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5.xml" ContentType="application/vnd.openxmlformats-officedocument.spreadsheetml.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General/佐藤(勇)/個人資料/計算用エクセル/"/>
    </mc:Choice>
  </mc:AlternateContent>
  <xr:revisionPtr revIDLastSave="79" documentId="8_{F474778C-6021-4B95-B7B4-D61705712CD2}" xr6:coauthVersionLast="47" xr6:coauthVersionMax="47" xr10:uidLastSave="{60DE709D-97A9-4283-B896-477207CE0441}"/>
  <bookViews>
    <workbookView minimized="1" xWindow="-5064" yWindow="-16560" windowWidth="17280" windowHeight="9960" activeTab="3" xr2:uid="{D9672353-6A18-4E4F-99C8-BC23A1678E7C}"/>
  </bookViews>
  <sheets>
    <sheet name="倉庫" sheetId="12" r:id="rId1"/>
    <sheet name="倉庫piv" sheetId="11" r:id="rId2"/>
    <sheet name="Egproと比較" sheetId="10" r:id="rId3"/>
    <sheet name="BASE" sheetId="2" r:id="rId4"/>
    <sheet name="→修正必要" sheetId="13" r:id="rId5"/>
    <sheet name="L1" sheetId="7" r:id="rId6"/>
    <sheet name="L1 piv" sheetId="8" r:id="rId7"/>
    <sheet name="L2" sheetId="5" r:id="rId8"/>
    <sheet name="L2 piv" sheetId="6" r:id="rId9"/>
    <sheet name="L3" sheetId="1" r:id="rId10"/>
    <sheet name="L3 piv" sheetId="4" r:id="rId11"/>
  </sheets>
  <definedNames>
    <definedName name="_xlnm._FilterDatabase" localSheetId="3" hidden="1">BASE!$A$1:$J$1310</definedName>
    <definedName name="_xlnm._FilterDatabase" localSheetId="2" hidden="1">Egproと比較!$A$3:$J$1313</definedName>
    <definedName name="_xlnm._FilterDatabase" localSheetId="9" hidden="1">'L3'!$A$1:$H$367</definedName>
  </definedNames>
  <calcPr calcId="191028"/>
  <pivotCaches>
    <pivotCache cacheId="8" r:id="rId12"/>
    <pivotCache cacheId="21" r:id="rId13"/>
    <pivotCache cacheId="29" r:id="rId14"/>
    <pivotCache cacheId="37" r:id="rId15"/>
    <pivotCache cacheId="4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F337" i="10" l="1"/>
  <c r="F483" i="10"/>
  <c r="E337" i="10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J337" i="10" l="1"/>
  <c r="G1313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I4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4" i="10"/>
  <c r="F4" i="10"/>
  <c r="E4" i="10"/>
  <c r="K5" i="6"/>
  <c r="O5" i="6" s="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O12" i="6"/>
  <c r="O13" i="6"/>
  <c r="O14" i="6"/>
  <c r="O15" i="6"/>
  <c r="O16" i="6"/>
  <c r="I13" i="6"/>
  <c r="K13" i="6" s="1"/>
  <c r="I14" i="6"/>
  <c r="K14" i="6"/>
  <c r="I15" i="6"/>
  <c r="K15" i="6" s="1"/>
  <c r="I16" i="6"/>
  <c r="K16" i="6"/>
  <c r="I12" i="6"/>
  <c r="K12" i="6" s="1"/>
  <c r="I11" i="6"/>
  <c r="K11" i="6"/>
  <c r="O11" i="6" s="1"/>
  <c r="G18" i="4"/>
  <c r="O6" i="6"/>
  <c r="O7" i="6"/>
  <c r="K6" i="6"/>
  <c r="K7" i="6"/>
  <c r="I6" i="6"/>
  <c r="I7" i="6"/>
  <c r="I5" i="6"/>
  <c r="G11" i="4"/>
  <c r="G12" i="4" s="1"/>
  <c r="H12" i="4"/>
  <c r="F12" i="4"/>
  <c r="H11" i="4"/>
  <c r="F11" i="4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J33" i="10" l="1"/>
  <c r="J109" i="10"/>
  <c r="J97" i="10"/>
  <c r="J40" i="10"/>
  <c r="J4" i="10"/>
  <c r="J1312" i="10"/>
  <c r="J1308" i="10"/>
  <c r="J1304" i="10"/>
  <c r="J1300" i="10"/>
  <c r="J1296" i="10"/>
  <c r="J1292" i="10"/>
  <c r="J1288" i="10"/>
  <c r="J1284" i="10"/>
  <c r="J1280" i="10"/>
  <c r="J1276" i="10"/>
  <c r="J1272" i="10"/>
  <c r="J1268" i="10"/>
  <c r="J1264" i="10"/>
  <c r="J1260" i="10"/>
  <c r="J1256" i="10"/>
  <c r="J1252" i="10"/>
  <c r="J1248" i="10"/>
  <c r="J1244" i="10"/>
  <c r="J1240" i="10"/>
  <c r="J1236" i="10"/>
  <c r="J1232" i="10"/>
  <c r="J1228" i="10"/>
  <c r="J1224" i="10"/>
  <c r="J1220" i="10"/>
  <c r="J1216" i="10"/>
  <c r="J1212" i="10"/>
  <c r="J1208" i="10"/>
  <c r="J1204" i="10"/>
  <c r="J1200" i="10"/>
  <c r="J1196" i="10"/>
  <c r="J1192" i="10"/>
  <c r="J1188" i="10"/>
  <c r="J1184" i="10"/>
  <c r="J1180" i="10"/>
  <c r="J1176" i="10"/>
  <c r="J1172" i="10"/>
  <c r="J1168" i="10"/>
  <c r="J1164" i="10"/>
  <c r="J1160" i="10"/>
  <c r="J1156" i="10"/>
  <c r="J1152" i="10"/>
  <c r="J1148" i="10"/>
  <c r="J1144" i="10"/>
  <c r="J1140" i="10"/>
  <c r="J1136" i="10"/>
  <c r="J1132" i="10"/>
  <c r="J1128" i="10"/>
  <c r="J1124" i="10"/>
  <c r="J1120" i="10"/>
  <c r="J1116" i="10"/>
  <c r="J1112" i="10"/>
  <c r="J1108" i="10"/>
  <c r="J1104" i="10"/>
  <c r="J1100" i="10"/>
  <c r="J1096" i="10"/>
  <c r="J1092" i="10"/>
  <c r="J1088" i="10"/>
  <c r="J1084" i="10"/>
  <c r="J1080" i="10"/>
  <c r="J1076" i="10"/>
  <c r="J1072" i="10"/>
  <c r="J1068" i="10"/>
  <c r="J1064" i="10"/>
  <c r="J1060" i="10"/>
  <c r="J1056" i="10"/>
  <c r="J1052" i="10"/>
  <c r="J1048" i="10"/>
  <c r="J1044" i="10"/>
  <c r="J1040" i="10"/>
  <c r="J1036" i="10"/>
  <c r="J1032" i="10"/>
  <c r="J1028" i="10"/>
  <c r="J1024" i="10"/>
  <c r="J1020" i="10"/>
  <c r="J1016" i="10"/>
  <c r="J1012" i="10"/>
  <c r="J1008" i="10"/>
  <c r="J1004" i="10"/>
  <c r="J1000" i="10"/>
  <c r="J996" i="10"/>
  <c r="J992" i="10"/>
  <c r="J988" i="10"/>
  <c r="J984" i="10"/>
  <c r="J980" i="10"/>
  <c r="J976" i="10"/>
  <c r="J972" i="10"/>
  <c r="J968" i="10"/>
  <c r="J964" i="10"/>
  <c r="J960" i="10"/>
  <c r="J956" i="10"/>
  <c r="J952" i="10"/>
  <c r="J948" i="10"/>
  <c r="J944" i="10"/>
  <c r="J940" i="10"/>
  <c r="J936" i="10"/>
  <c r="J932" i="10"/>
  <c r="J928" i="10"/>
  <c r="J924" i="10"/>
  <c r="J920" i="10"/>
  <c r="J916" i="10"/>
  <c r="J912" i="10"/>
  <c r="J908" i="10"/>
  <c r="J904" i="10"/>
  <c r="J900" i="10"/>
  <c r="J896" i="10"/>
  <c r="J892" i="10"/>
  <c r="J888" i="10"/>
  <c r="J884" i="10"/>
  <c r="J880" i="10"/>
  <c r="J876" i="10"/>
  <c r="J872" i="10"/>
  <c r="J868" i="10"/>
  <c r="J864" i="10"/>
  <c r="J860" i="10"/>
  <c r="J856" i="10"/>
  <c r="J852" i="10"/>
  <c r="J848" i="10"/>
  <c r="J844" i="10"/>
  <c r="J840" i="10"/>
  <c r="J836" i="10"/>
  <c r="J832" i="10"/>
  <c r="J828" i="10"/>
  <c r="J824" i="10"/>
  <c r="J820" i="10"/>
  <c r="J816" i="10"/>
  <c r="J812" i="10"/>
  <c r="J808" i="10"/>
  <c r="J804" i="10"/>
  <c r="J800" i="10"/>
  <c r="J796" i="10"/>
  <c r="J792" i="10"/>
  <c r="J788" i="10"/>
  <c r="J784" i="10"/>
  <c r="J780" i="10"/>
  <c r="J776" i="10"/>
  <c r="J772" i="10"/>
  <c r="J768" i="10"/>
  <c r="J764" i="10"/>
  <c r="J760" i="10"/>
  <c r="J756" i="10"/>
  <c r="J752" i="10"/>
  <c r="J748" i="10"/>
  <c r="J744" i="10"/>
  <c r="J740" i="10"/>
  <c r="J736" i="10"/>
  <c r="J732" i="10"/>
  <c r="J728" i="10"/>
  <c r="J724" i="10"/>
  <c r="J720" i="10"/>
  <c r="J716" i="10"/>
  <c r="J712" i="10"/>
  <c r="J708" i="10"/>
  <c r="J704" i="10"/>
  <c r="J700" i="10"/>
  <c r="J696" i="10"/>
  <c r="J692" i="10"/>
  <c r="J688" i="10"/>
  <c r="J684" i="10"/>
  <c r="J680" i="10"/>
  <c r="J676" i="10"/>
  <c r="J672" i="10"/>
  <c r="J668" i="10"/>
  <c r="J664" i="10"/>
  <c r="J660" i="10"/>
  <c r="J656" i="10"/>
  <c r="J652" i="10"/>
  <c r="J648" i="10"/>
  <c r="J644" i="10"/>
  <c r="J640" i="10"/>
  <c r="J636" i="10"/>
  <c r="J632" i="10"/>
  <c r="J628" i="10"/>
  <c r="J624" i="10"/>
  <c r="J620" i="10"/>
  <c r="J616" i="10"/>
  <c r="J612" i="10"/>
  <c r="J608" i="10"/>
  <c r="J604" i="10"/>
  <c r="J600" i="10"/>
  <c r="J596" i="10"/>
  <c r="J592" i="10"/>
  <c r="J588" i="10"/>
  <c r="J584" i="10"/>
  <c r="J580" i="10"/>
  <c r="J576" i="10"/>
  <c r="J572" i="10"/>
  <c r="J568" i="10"/>
  <c r="J564" i="10"/>
  <c r="J560" i="10"/>
  <c r="J556" i="10"/>
  <c r="J552" i="10"/>
  <c r="J548" i="10"/>
  <c r="J544" i="10"/>
  <c r="J540" i="10"/>
  <c r="J536" i="10"/>
  <c r="J532" i="10"/>
  <c r="J528" i="10"/>
  <c r="J524" i="10"/>
  <c r="J520" i="10"/>
  <c r="J516" i="10"/>
  <c r="J512" i="10"/>
  <c r="J508" i="10"/>
  <c r="J504" i="10"/>
  <c r="J500" i="10"/>
  <c r="J496" i="10"/>
  <c r="J492" i="10"/>
  <c r="J488" i="10"/>
  <c r="J484" i="10"/>
  <c r="J480" i="10"/>
  <c r="J476" i="10"/>
  <c r="J472" i="10"/>
  <c r="J468" i="10"/>
  <c r="J464" i="10"/>
  <c r="J460" i="10"/>
  <c r="J456" i="10"/>
  <c r="J452" i="10"/>
  <c r="J448" i="10"/>
  <c r="J444" i="10"/>
  <c r="J440" i="10"/>
  <c r="J436" i="10"/>
  <c r="J432" i="10"/>
  <c r="J428" i="10"/>
  <c r="J424" i="10"/>
  <c r="J420" i="10"/>
  <c r="J416" i="10"/>
  <c r="J412" i="10"/>
  <c r="J408" i="10"/>
  <c r="J404" i="10"/>
  <c r="J400" i="10"/>
  <c r="J396" i="10"/>
  <c r="J392" i="10"/>
  <c r="J388" i="10"/>
  <c r="J384" i="10"/>
  <c r="J380" i="10"/>
  <c r="J132" i="10"/>
  <c r="J76" i="10"/>
  <c r="J68" i="10"/>
  <c r="J308" i="10"/>
  <c r="J280" i="10"/>
  <c r="J1313" i="10"/>
  <c r="J1309" i="10"/>
  <c r="J1305" i="10"/>
  <c r="J1301" i="10"/>
  <c r="J1297" i="10"/>
  <c r="J1293" i="10"/>
  <c r="J1289" i="10"/>
  <c r="J1285" i="10"/>
  <c r="J1281" i="10"/>
  <c r="J1277" i="10"/>
  <c r="J1273" i="10"/>
  <c r="J1269" i="10"/>
  <c r="J1265" i="10"/>
  <c r="J1261" i="10"/>
  <c r="J1257" i="10"/>
  <c r="J1253" i="10"/>
  <c r="J1249" i="10"/>
  <c r="J1245" i="10"/>
  <c r="J1241" i="10"/>
  <c r="J1237" i="10"/>
  <c r="J1233" i="10"/>
  <c r="J1229" i="10"/>
  <c r="J1225" i="10"/>
  <c r="J1221" i="10"/>
  <c r="J1217" i="10"/>
  <c r="J1213" i="10"/>
  <c r="J1209" i="10"/>
  <c r="J1205" i="10"/>
  <c r="J1201" i="10"/>
  <c r="J1197" i="10"/>
  <c r="J1193" i="10"/>
  <c r="J1189" i="10"/>
  <c r="J1185" i="10"/>
  <c r="J1311" i="10"/>
  <c r="J1303" i="10"/>
  <c r="J1295" i="10"/>
  <c r="J1287" i="10"/>
  <c r="J1279" i="10"/>
  <c r="J1267" i="10"/>
  <c r="J1259" i="10"/>
  <c r="J1251" i="10"/>
  <c r="J1243" i="10"/>
  <c r="J1235" i="10"/>
  <c r="J1227" i="10"/>
  <c r="J1219" i="10"/>
  <c r="J1211" i="10"/>
  <c r="J1203" i="10"/>
  <c r="J1195" i="10"/>
  <c r="J1187" i="10"/>
  <c r="J1179" i="10"/>
  <c r="J1171" i="10"/>
  <c r="J1163" i="10"/>
  <c r="J1155" i="10"/>
  <c r="J1143" i="10"/>
  <c r="J1135" i="10"/>
  <c r="J1127" i="10"/>
  <c r="J1119" i="10"/>
  <c r="J1111" i="10"/>
  <c r="J1103" i="10"/>
  <c r="J1095" i="10"/>
  <c r="J1087" i="10"/>
  <c r="J1079" i="10"/>
  <c r="J1075" i="10"/>
  <c r="J1067" i="10"/>
  <c r="J1059" i="10"/>
  <c r="J1051" i="10"/>
  <c r="J1043" i="10"/>
  <c r="J1035" i="10"/>
  <c r="J1027" i="10"/>
  <c r="J1019" i="10"/>
  <c r="J1011" i="10"/>
  <c r="J1003" i="10"/>
  <c r="J995" i="10"/>
  <c r="J983" i="10"/>
  <c r="J975" i="10"/>
  <c r="J971" i="10"/>
  <c r="J963" i="10"/>
  <c r="J955" i="10"/>
  <c r="J947" i="10"/>
  <c r="J939" i="10"/>
  <c r="J931" i="10"/>
  <c r="J923" i="10"/>
  <c r="J915" i="10"/>
  <c r="J907" i="10"/>
  <c r="J899" i="10"/>
  <c r="J891" i="10"/>
  <c r="J879" i="10"/>
  <c r="J871" i="10"/>
  <c r="J863" i="10"/>
  <c r="J855" i="10"/>
  <c r="J847" i="10"/>
  <c r="J839" i="10"/>
  <c r="J831" i="10"/>
  <c r="J823" i="10"/>
  <c r="J819" i="10"/>
  <c r="J811" i="10"/>
  <c r="J803" i="10"/>
  <c r="J791" i="10"/>
  <c r="J783" i="10"/>
  <c r="J775" i="10"/>
  <c r="J767" i="10"/>
  <c r="J763" i="10"/>
  <c r="J755" i="10"/>
  <c r="J747" i="10"/>
  <c r="J739" i="10"/>
  <c r="J731" i="10"/>
  <c r="J723" i="10"/>
  <c r="J715" i="10"/>
  <c r="J707" i="10"/>
  <c r="J699" i="10"/>
  <c r="J691" i="10"/>
  <c r="J683" i="10"/>
  <c r="J675" i="10"/>
  <c r="J667" i="10"/>
  <c r="J659" i="10"/>
  <c r="J651" i="10"/>
  <c r="J643" i="10"/>
  <c r="J635" i="10"/>
  <c r="J623" i="10"/>
  <c r="J615" i="10"/>
  <c r="J607" i="10"/>
  <c r="J599" i="10"/>
  <c r="J591" i="10"/>
  <c r="J583" i="10"/>
  <c r="J575" i="10"/>
  <c r="J567" i="10"/>
  <c r="J559" i="10"/>
  <c r="J547" i="10"/>
  <c r="J539" i="10"/>
  <c r="J531" i="10"/>
  <c r="J527" i="10"/>
  <c r="J519" i="10"/>
  <c r="J511" i="10"/>
  <c r="J503" i="10"/>
  <c r="J495" i="10"/>
  <c r="J487" i="10"/>
  <c r="J479" i="10"/>
  <c r="J471" i="10"/>
  <c r="J463" i="10"/>
  <c r="J455" i="10"/>
  <c r="J447" i="10"/>
  <c r="J439" i="10"/>
  <c r="J431" i="10"/>
  <c r="J427" i="10"/>
  <c r="J419" i="10"/>
  <c r="J415" i="10"/>
  <c r="J411" i="10"/>
  <c r="J407" i="10"/>
  <c r="J403" i="10"/>
  <c r="J399" i="10"/>
  <c r="J395" i="10"/>
  <c r="J391" i="10"/>
  <c r="J387" i="10"/>
  <c r="J383" i="10"/>
  <c r="J379" i="10"/>
  <c r="J375" i="10"/>
  <c r="J371" i="10"/>
  <c r="J367" i="10"/>
  <c r="J363" i="10"/>
  <c r="J359" i="10"/>
  <c r="J355" i="10"/>
  <c r="J351" i="10"/>
  <c r="J343" i="10"/>
  <c r="J339" i="10"/>
  <c r="J335" i="10"/>
  <c r="J331" i="10"/>
  <c r="J327" i="10"/>
  <c r="J323" i="10"/>
  <c r="J319" i="10"/>
  <c r="J315" i="10"/>
  <c r="J311" i="10"/>
  <c r="J307" i="10"/>
  <c r="J303" i="10"/>
  <c r="J299" i="10"/>
  <c r="J295" i="10"/>
  <c r="J291" i="10"/>
  <c r="J287" i="10"/>
  <c r="J283" i="10"/>
  <c r="J279" i="10"/>
  <c r="J275" i="10"/>
  <c r="J271" i="10"/>
  <c r="J267" i="10"/>
  <c r="J263" i="10"/>
  <c r="J259" i="10"/>
  <c r="J255" i="10"/>
  <c r="J251" i="10"/>
  <c r="J247" i="10"/>
  <c r="J243" i="10"/>
  <c r="J239" i="10"/>
  <c r="J235" i="10"/>
  <c r="J231" i="10"/>
  <c r="J227" i="10"/>
  <c r="J223" i="10"/>
  <c r="J219" i="10"/>
  <c r="J215" i="10"/>
  <c r="J211" i="10"/>
  <c r="J207" i="10"/>
  <c r="J203" i="10"/>
  <c r="J199" i="10"/>
  <c r="J195" i="10"/>
  <c r="J175" i="10"/>
  <c r="J147" i="10"/>
  <c r="J83" i="10"/>
  <c r="J1307" i="10"/>
  <c r="J1299" i="10"/>
  <c r="J1291" i="10"/>
  <c r="J1283" i="10"/>
  <c r="J1275" i="10"/>
  <c r="J1271" i="10"/>
  <c r="J1263" i="10"/>
  <c r="J1255" i="10"/>
  <c r="J1247" i="10"/>
  <c r="J1239" i="10"/>
  <c r="J1231" i="10"/>
  <c r="J1223" i="10"/>
  <c r="J1215" i="10"/>
  <c r="J1207" i="10"/>
  <c r="J1199" i="10"/>
  <c r="J1191" i="10"/>
  <c r="J1183" i="10"/>
  <c r="J1175" i="10"/>
  <c r="J1167" i="10"/>
  <c r="J1159" i="10"/>
  <c r="J1151" i="10"/>
  <c r="J1147" i="10"/>
  <c r="J1139" i="10"/>
  <c r="J1131" i="10"/>
  <c r="J1123" i="10"/>
  <c r="J1115" i="10"/>
  <c r="J1107" i="10"/>
  <c r="J1099" i="10"/>
  <c r="J1091" i="10"/>
  <c r="J1083" i="10"/>
  <c r="J1071" i="10"/>
  <c r="J1063" i="10"/>
  <c r="J1055" i="10"/>
  <c r="J1047" i="10"/>
  <c r="J1039" i="10"/>
  <c r="J1031" i="10"/>
  <c r="J1023" i="10"/>
  <c r="J1015" i="10"/>
  <c r="J1007" i="10"/>
  <c r="J999" i="10"/>
  <c r="J991" i="10"/>
  <c r="J987" i="10"/>
  <c r="J979" i="10"/>
  <c r="J967" i="10"/>
  <c r="J959" i="10"/>
  <c r="J951" i="10"/>
  <c r="J943" i="10"/>
  <c r="J935" i="10"/>
  <c r="J927" i="10"/>
  <c r="J919" i="10"/>
  <c r="J911" i="10"/>
  <c r="J903" i="10"/>
  <c r="J895" i="10"/>
  <c r="J887" i="10"/>
  <c r="J883" i="10"/>
  <c r="J875" i="10"/>
  <c r="J867" i="10"/>
  <c r="J859" i="10"/>
  <c r="J851" i="10"/>
  <c r="J843" i="10"/>
  <c r="J835" i="10"/>
  <c r="J827" i="10"/>
  <c r="J815" i="10"/>
  <c r="J807" i="10"/>
  <c r="J799" i="10"/>
  <c r="J795" i="10"/>
  <c r="J787" i="10"/>
  <c r="J779" i="10"/>
  <c r="J771" i="10"/>
  <c r="J759" i="10"/>
  <c r="J751" i="10"/>
  <c r="J743" i="10"/>
  <c r="J735" i="10"/>
  <c r="J727" i="10"/>
  <c r="J719" i="10"/>
  <c r="J711" i="10"/>
  <c r="J703" i="10"/>
  <c r="J695" i="10"/>
  <c r="J687" i="10"/>
  <c r="J679" i="10"/>
  <c r="J671" i="10"/>
  <c r="J663" i="10"/>
  <c r="J655" i="10"/>
  <c r="J647" i="10"/>
  <c r="J639" i="10"/>
  <c r="J631" i="10"/>
  <c r="J627" i="10"/>
  <c r="J619" i="10"/>
  <c r="J611" i="10"/>
  <c r="J603" i="10"/>
  <c r="J595" i="10"/>
  <c r="J587" i="10"/>
  <c r="J579" i="10"/>
  <c r="J571" i="10"/>
  <c r="J563" i="10"/>
  <c r="J555" i="10"/>
  <c r="J551" i="10"/>
  <c r="J543" i="10"/>
  <c r="J535" i="10"/>
  <c r="J523" i="10"/>
  <c r="J515" i="10"/>
  <c r="J507" i="10"/>
  <c r="J499" i="10"/>
  <c r="J491" i="10"/>
  <c r="J483" i="10"/>
  <c r="J475" i="10"/>
  <c r="J467" i="10"/>
  <c r="J459" i="10"/>
  <c r="J451" i="10"/>
  <c r="J443" i="10"/>
  <c r="J435" i="10"/>
  <c r="J423" i="10"/>
  <c r="J347" i="10"/>
  <c r="J1286" i="10"/>
  <c r="J1270" i="10"/>
  <c r="J1254" i="10"/>
  <c r="J1238" i="10"/>
  <c r="J1222" i="10"/>
  <c r="J1206" i="10"/>
  <c r="J1190" i="10"/>
  <c r="J1174" i="10"/>
  <c r="J1158" i="10"/>
  <c r="J1142" i="10"/>
  <c r="J1126" i="10"/>
  <c r="J1110" i="10"/>
  <c r="J1094" i="10"/>
  <c r="J1078" i="10"/>
  <c r="J1062" i="10"/>
  <c r="J1046" i="10"/>
  <c r="J1030" i="10"/>
  <c r="J1014" i="10"/>
  <c r="J998" i="10"/>
  <c r="J982" i="10"/>
  <c r="J966" i="10"/>
  <c r="J950" i="10"/>
  <c r="J934" i="10"/>
  <c r="J918" i="10"/>
  <c r="J902" i="10"/>
  <c r="J886" i="10"/>
  <c r="J870" i="10"/>
  <c r="J846" i="10"/>
  <c r="J838" i="10"/>
  <c r="J818" i="10"/>
  <c r="J790" i="10"/>
  <c r="J722" i="10"/>
  <c r="J710" i="10"/>
  <c r="J646" i="10"/>
  <c r="J622" i="10"/>
  <c r="J554" i="10"/>
  <c r="J514" i="10"/>
  <c r="J498" i="10"/>
  <c r="J458" i="10"/>
  <c r="J1181" i="10"/>
  <c r="J1177" i="10"/>
  <c r="J1173" i="10"/>
  <c r="J1169" i="10"/>
  <c r="J1165" i="10"/>
  <c r="J1161" i="10"/>
  <c r="J1157" i="10"/>
  <c r="J1153" i="10"/>
  <c r="J1149" i="10"/>
  <c r="J1145" i="10"/>
  <c r="J1141" i="10"/>
  <c r="J1137" i="10"/>
  <c r="J1133" i="10"/>
  <c r="J1129" i="10"/>
  <c r="J1125" i="10"/>
  <c r="J1121" i="10"/>
  <c r="J1117" i="10"/>
  <c r="J1113" i="10"/>
  <c r="J1109" i="10"/>
  <c r="J1105" i="10"/>
  <c r="J1101" i="10"/>
  <c r="J1097" i="10"/>
  <c r="J1093" i="10"/>
  <c r="J1089" i="10"/>
  <c r="J1085" i="10"/>
  <c r="J1081" i="10"/>
  <c r="J1077" i="10"/>
  <c r="J1073" i="10"/>
  <c r="J1069" i="10"/>
  <c r="J1065" i="10"/>
  <c r="J1061" i="10"/>
  <c r="J1057" i="10"/>
  <c r="J1053" i="10"/>
  <c r="J1049" i="10"/>
  <c r="J1045" i="10"/>
  <c r="J1041" i="10"/>
  <c r="J1037" i="10"/>
  <c r="J1033" i="10"/>
  <c r="J1029" i="10"/>
  <c r="J1025" i="10"/>
  <c r="J1021" i="10"/>
  <c r="J1017" i="10"/>
  <c r="J1013" i="10"/>
  <c r="J1009" i="10"/>
  <c r="J1005" i="10"/>
  <c r="J1001" i="10"/>
  <c r="J997" i="10"/>
  <c r="J993" i="10"/>
  <c r="J989" i="10"/>
  <c r="J985" i="10"/>
  <c r="J981" i="10"/>
  <c r="J977" i="10"/>
  <c r="J973" i="10"/>
  <c r="J969" i="10"/>
  <c r="J965" i="10"/>
  <c r="J961" i="10"/>
  <c r="J957" i="10"/>
  <c r="J953" i="10"/>
  <c r="J949" i="10"/>
  <c r="J945" i="10"/>
  <c r="J941" i="10"/>
  <c r="J937" i="10"/>
  <c r="J933" i="10"/>
  <c r="J929" i="10"/>
  <c r="J925" i="10"/>
  <c r="J921" i="10"/>
  <c r="J917" i="10"/>
  <c r="J913" i="10"/>
  <c r="J909" i="10"/>
  <c r="J905" i="10"/>
  <c r="J901" i="10"/>
  <c r="J897" i="10"/>
  <c r="J893" i="10"/>
  <c r="J889" i="10"/>
  <c r="J885" i="10"/>
  <c r="J881" i="10"/>
  <c r="J877" i="10"/>
  <c r="J873" i="10"/>
  <c r="J869" i="10"/>
  <c r="J865" i="10"/>
  <c r="J861" i="10"/>
  <c r="J857" i="10"/>
  <c r="J853" i="10"/>
  <c r="J849" i="10"/>
  <c r="J845" i="10"/>
  <c r="J841" i="10"/>
  <c r="J837" i="10"/>
  <c r="J833" i="10"/>
  <c r="J829" i="10"/>
  <c r="J825" i="10"/>
  <c r="J821" i="10"/>
  <c r="J817" i="10"/>
  <c r="J813" i="10"/>
  <c r="J809" i="10"/>
  <c r="J805" i="10"/>
  <c r="J801" i="10"/>
  <c r="J797" i="10"/>
  <c r="J793" i="10"/>
  <c r="J789" i="10"/>
  <c r="J785" i="10"/>
  <c r="J781" i="10"/>
  <c r="J777" i="10"/>
  <c r="J773" i="10"/>
  <c r="J769" i="10"/>
  <c r="J765" i="10"/>
  <c r="J761" i="10"/>
  <c r="J757" i="10"/>
  <c r="J753" i="10"/>
  <c r="J749" i="10"/>
  <c r="J745" i="10"/>
  <c r="J741" i="10"/>
  <c r="J737" i="10"/>
  <c r="J733" i="10"/>
  <c r="J729" i="10"/>
  <c r="J725" i="10"/>
  <c r="J721" i="10"/>
  <c r="J717" i="10"/>
  <c r="J713" i="10"/>
  <c r="J709" i="10"/>
  <c r="J705" i="10"/>
  <c r="J701" i="10"/>
  <c r="J697" i="10"/>
  <c r="J693" i="10"/>
  <c r="J689" i="10"/>
  <c r="J685" i="10"/>
  <c r="J681" i="10"/>
  <c r="J677" i="10"/>
  <c r="J673" i="10"/>
  <c r="J669" i="10"/>
  <c r="J665" i="10"/>
  <c r="J661" i="10"/>
  <c r="J657" i="10"/>
  <c r="J653" i="10"/>
  <c r="J649" i="10"/>
  <c r="J645" i="10"/>
  <c r="J641" i="10"/>
  <c r="J637" i="10"/>
  <c r="J633" i="10"/>
  <c r="J629" i="10"/>
  <c r="J625" i="10"/>
  <c r="J621" i="10"/>
  <c r="J617" i="10"/>
  <c r="J613" i="10"/>
  <c r="J609" i="10"/>
  <c r="J605" i="10"/>
  <c r="J601" i="10"/>
  <c r="J597" i="10"/>
  <c r="J593" i="10"/>
  <c r="J589" i="10"/>
  <c r="J585" i="10"/>
  <c r="J581" i="10"/>
  <c r="J577" i="10"/>
  <c r="J573" i="10"/>
  <c r="J569" i="10"/>
  <c r="J565" i="10"/>
  <c r="J561" i="10"/>
  <c r="J557" i="10"/>
  <c r="J553" i="10"/>
  <c r="J549" i="10"/>
  <c r="J545" i="10"/>
  <c r="J541" i="10"/>
  <c r="J537" i="10"/>
  <c r="J533" i="10"/>
  <c r="J529" i="10"/>
  <c r="J525" i="10"/>
  <c r="J521" i="10"/>
  <c r="J517" i="10"/>
  <c r="J513" i="10"/>
  <c r="J509" i="10"/>
  <c r="J505" i="10"/>
  <c r="J501" i="10"/>
  <c r="J497" i="10"/>
  <c r="J493" i="10"/>
  <c r="J489" i="10"/>
  <c r="J485" i="10"/>
  <c r="J481" i="10"/>
  <c r="J477" i="10"/>
  <c r="J473" i="10"/>
  <c r="J469" i="10"/>
  <c r="J465" i="10"/>
  <c r="J461" i="10"/>
  <c r="J457" i="10"/>
  <c r="J453" i="10"/>
  <c r="J449" i="10"/>
  <c r="J445" i="10"/>
  <c r="J441" i="10"/>
  <c r="J437" i="10"/>
  <c r="J433" i="10"/>
  <c r="J393" i="10"/>
  <c r="J345" i="10"/>
  <c r="J209" i="10"/>
  <c r="J376" i="10"/>
  <c r="J372" i="10"/>
  <c r="J368" i="10"/>
  <c r="J364" i="10"/>
  <c r="J360" i="10"/>
  <c r="J356" i="10"/>
  <c r="J352" i="10"/>
  <c r="J348" i="10"/>
  <c r="J344" i="10"/>
  <c r="J340" i="10"/>
  <c r="J336" i="10"/>
  <c r="J332" i="10"/>
  <c r="J328" i="10"/>
  <c r="J324" i="10"/>
  <c r="J320" i="10"/>
  <c r="J316" i="10"/>
  <c r="J312" i="10"/>
  <c r="J304" i="10"/>
  <c r="J300" i="10"/>
  <c r="J296" i="10"/>
  <c r="J292" i="10"/>
  <c r="J288" i="10"/>
  <c r="J284" i="10"/>
  <c r="J276" i="10"/>
  <c r="J272" i="10"/>
  <c r="J268" i="10"/>
  <c r="J264" i="10"/>
  <c r="J260" i="10"/>
  <c r="J256" i="10"/>
  <c r="J252" i="10"/>
  <c r="J248" i="10"/>
  <c r="J244" i="10"/>
  <c r="J240" i="10"/>
  <c r="J236" i="10"/>
  <c r="J232" i="10"/>
  <c r="J228" i="10"/>
  <c r="J224" i="10"/>
  <c r="J220" i="10"/>
  <c r="J216" i="10"/>
  <c r="J212" i="10"/>
  <c r="J208" i="10"/>
  <c r="J204" i="10"/>
  <c r="J200" i="10"/>
  <c r="J196" i="10"/>
  <c r="J192" i="10"/>
  <c r="J188" i="10"/>
  <c r="J168" i="10"/>
  <c r="J152" i="10"/>
  <c r="J52" i="10"/>
  <c r="J12" i="10"/>
  <c r="J79" i="10"/>
  <c r="J75" i="10"/>
  <c r="J71" i="10"/>
  <c r="J67" i="10"/>
  <c r="J63" i="10"/>
  <c r="J59" i="10"/>
  <c r="J55" i="10"/>
  <c r="J51" i="10"/>
  <c r="J47" i="10"/>
  <c r="J43" i="10"/>
  <c r="J39" i="10"/>
  <c r="J35" i="10"/>
  <c r="J31" i="10"/>
  <c r="J27" i="10"/>
  <c r="J23" i="10"/>
  <c r="J19" i="10"/>
  <c r="J15" i="10"/>
  <c r="J11" i="10"/>
  <c r="J7" i="10"/>
  <c r="J191" i="10"/>
  <c r="J187" i="10"/>
  <c r="J183" i="10"/>
  <c r="J179" i="10"/>
  <c r="J171" i="10"/>
  <c r="J167" i="10"/>
  <c r="J163" i="10"/>
  <c r="J159" i="10"/>
  <c r="J155" i="10"/>
  <c r="J151" i="10"/>
  <c r="J143" i="10"/>
  <c r="J139" i="10"/>
  <c r="J135" i="10"/>
  <c r="J131" i="10"/>
  <c r="J127" i="10"/>
  <c r="J123" i="10"/>
  <c r="J119" i="10"/>
  <c r="J115" i="10"/>
  <c r="J111" i="10"/>
  <c r="J107" i="10"/>
  <c r="J103" i="10"/>
  <c r="J99" i="10"/>
  <c r="J95" i="10"/>
  <c r="J91" i="10"/>
  <c r="J87" i="10"/>
  <c r="J1310" i="10"/>
  <c r="J1306" i="10"/>
  <c r="J1302" i="10"/>
  <c r="J1298" i="10"/>
  <c r="J1294" i="10"/>
  <c r="J1290" i="10"/>
  <c r="J1282" i="10"/>
  <c r="J1278" i="10"/>
  <c r="J1274" i="10"/>
  <c r="J1266" i="10"/>
  <c r="J1262" i="10"/>
  <c r="J1258" i="10"/>
  <c r="J1250" i="10"/>
  <c r="J1246" i="10"/>
  <c r="J1242" i="10"/>
  <c r="J1234" i="10"/>
  <c r="J1230" i="10"/>
  <c r="J1226" i="10"/>
  <c r="J1218" i="10"/>
  <c r="J1214" i="10"/>
  <c r="J1210" i="10"/>
  <c r="J1202" i="10"/>
  <c r="J1198" i="10"/>
  <c r="J1194" i="10"/>
  <c r="J1186" i="10"/>
  <c r="J1182" i="10"/>
  <c r="J1178" i="10"/>
  <c r="J1170" i="10"/>
  <c r="J1166" i="10"/>
  <c r="J1162" i="10"/>
  <c r="J1154" i="10"/>
  <c r="J1150" i="10"/>
  <c r="J1146" i="10"/>
  <c r="J1138" i="10"/>
  <c r="J1134" i="10"/>
  <c r="J1130" i="10"/>
  <c r="J1122" i="10"/>
  <c r="J1118" i="10"/>
  <c r="J1114" i="10"/>
  <c r="J1106" i="10"/>
  <c r="J1102" i="10"/>
  <c r="J1098" i="10"/>
  <c r="J1090" i="10"/>
  <c r="J1086" i="10"/>
  <c r="J1082" i="10"/>
  <c r="J1074" i="10"/>
  <c r="J1070" i="10"/>
  <c r="J1066" i="10"/>
  <c r="J1058" i="10"/>
  <c r="J1054" i="10"/>
  <c r="J1050" i="10"/>
  <c r="J1042" i="10"/>
  <c r="J1038" i="10"/>
  <c r="J1034" i="10"/>
  <c r="J1026" i="10"/>
  <c r="J1022" i="10"/>
  <c r="J1018" i="10"/>
  <c r="J1010" i="10"/>
  <c r="J1006" i="10"/>
  <c r="J1002" i="10"/>
  <c r="J994" i="10"/>
  <c r="J990" i="10"/>
  <c r="J986" i="10"/>
  <c r="J978" i="10"/>
  <c r="J974" i="10"/>
  <c r="J970" i="10"/>
  <c r="J962" i="10"/>
  <c r="J958" i="10"/>
  <c r="J954" i="10"/>
  <c r="J946" i="10"/>
  <c r="J942" i="10"/>
  <c r="J938" i="10"/>
  <c r="J930" i="10"/>
  <c r="J926" i="10"/>
  <c r="J922" i="10"/>
  <c r="J914" i="10"/>
  <c r="J910" i="10"/>
  <c r="J906" i="10"/>
  <c r="J898" i="10"/>
  <c r="J894" i="10"/>
  <c r="J890" i="10"/>
  <c r="J882" i="10"/>
  <c r="J878" i="10"/>
  <c r="J874" i="10"/>
  <c r="J866" i="10"/>
  <c r="J862" i="10"/>
  <c r="J858" i="10"/>
  <c r="J854" i="10"/>
  <c r="J850" i="10"/>
  <c r="J842" i="10"/>
  <c r="J834" i="10"/>
  <c r="J830" i="10"/>
  <c r="J826" i="10"/>
  <c r="J822" i="10"/>
  <c r="J814" i="10"/>
  <c r="J810" i="10"/>
  <c r="J806" i="10"/>
  <c r="J802" i="10"/>
  <c r="J798" i="10"/>
  <c r="J794" i="10"/>
  <c r="J786" i="10"/>
  <c r="J782" i="10"/>
  <c r="J778" i="10"/>
  <c r="J774" i="10"/>
  <c r="J770" i="10"/>
  <c r="J766" i="10"/>
  <c r="J762" i="10"/>
  <c r="J758" i="10"/>
  <c r="J754" i="10"/>
  <c r="J750" i="10"/>
  <c r="J746" i="10"/>
  <c r="J742" i="10"/>
  <c r="J738" i="10"/>
  <c r="J734" i="10"/>
  <c r="J730" i="10"/>
  <c r="J726" i="10"/>
  <c r="J718" i="10"/>
  <c r="J714" i="10"/>
  <c r="J706" i="10"/>
  <c r="J702" i="10"/>
  <c r="J698" i="10"/>
  <c r="J694" i="10"/>
  <c r="J690" i="10"/>
  <c r="J686" i="10"/>
  <c r="J682" i="10"/>
  <c r="J678" i="10"/>
  <c r="J674" i="10"/>
  <c r="J670" i="10"/>
  <c r="J666" i="10"/>
  <c r="J662" i="10"/>
  <c r="J658" i="10"/>
  <c r="J654" i="10"/>
  <c r="J650" i="10"/>
  <c r="J642" i="10"/>
  <c r="J638" i="10"/>
  <c r="J634" i="10"/>
  <c r="J630" i="10"/>
  <c r="J626" i="10"/>
  <c r="J618" i="10"/>
  <c r="J614" i="10"/>
  <c r="J610" i="10"/>
  <c r="J606" i="10"/>
  <c r="J602" i="10"/>
  <c r="J598" i="10"/>
  <c r="J594" i="10"/>
  <c r="J590" i="10"/>
  <c r="J586" i="10"/>
  <c r="J582" i="10"/>
  <c r="J578" i="10"/>
  <c r="J574" i="10"/>
  <c r="J570" i="10"/>
  <c r="J566" i="10"/>
  <c r="J562" i="10"/>
  <c r="J558" i="10"/>
  <c r="J550" i="10"/>
  <c r="J546" i="10"/>
  <c r="J542" i="10"/>
  <c r="J538" i="10"/>
  <c r="J534" i="10"/>
  <c r="J530" i="10"/>
  <c r="J526" i="10"/>
  <c r="J522" i="10"/>
  <c r="J518" i="10"/>
  <c r="J510" i="10"/>
  <c r="J506" i="10"/>
  <c r="J502" i="10"/>
  <c r="J494" i="10"/>
  <c r="J490" i="10"/>
  <c r="J486" i="10"/>
  <c r="J482" i="10"/>
  <c r="J478" i="10"/>
  <c r="J474" i="10"/>
  <c r="J470" i="10"/>
  <c r="J466" i="10"/>
  <c r="J462" i="10"/>
  <c r="J454" i="10"/>
  <c r="J450" i="10"/>
  <c r="J446" i="10"/>
  <c r="J442" i="10"/>
  <c r="J438" i="10"/>
  <c r="J434" i="10"/>
  <c r="J430" i="10"/>
  <c r="J426" i="10"/>
  <c r="J422" i="10"/>
  <c r="J418" i="10"/>
  <c r="J414" i="10"/>
  <c r="J410" i="10"/>
  <c r="J406" i="10"/>
  <c r="J402" i="10"/>
  <c r="J398" i="10"/>
  <c r="J394" i="10"/>
  <c r="J390" i="10"/>
  <c r="J386" i="10"/>
  <c r="J382" i="10"/>
  <c r="J378" i="10"/>
  <c r="J374" i="10"/>
  <c r="J370" i="10"/>
  <c r="J366" i="10"/>
  <c r="J362" i="10"/>
  <c r="J358" i="10"/>
  <c r="J354" i="10"/>
  <c r="J350" i="10"/>
  <c r="J346" i="10"/>
  <c r="J342" i="10"/>
  <c r="J338" i="10"/>
  <c r="J334" i="10"/>
  <c r="J330" i="10"/>
  <c r="J326" i="10"/>
  <c r="J322" i="10"/>
  <c r="J318" i="10"/>
  <c r="J314" i="10"/>
  <c r="J310" i="10"/>
  <c r="J306" i="10"/>
  <c r="J302" i="10"/>
  <c r="J298" i="10"/>
  <c r="J294" i="10"/>
  <c r="J290" i="10"/>
  <c r="J286" i="10"/>
  <c r="J282" i="10"/>
  <c r="J278" i="10"/>
  <c r="J274" i="10"/>
  <c r="J270" i="10"/>
  <c r="J266" i="10"/>
  <c r="J262" i="10"/>
  <c r="J258" i="10"/>
  <c r="J254" i="10"/>
  <c r="J250" i="10"/>
  <c r="J246" i="10"/>
  <c r="J242" i="10"/>
  <c r="J238" i="10"/>
  <c r="J234" i="10"/>
  <c r="J230" i="10"/>
  <c r="J226" i="10"/>
  <c r="J222" i="10"/>
  <c r="J218" i="10"/>
  <c r="J214" i="10"/>
  <c r="J210" i="10"/>
  <c r="J206" i="10"/>
  <c r="J202" i="10"/>
  <c r="J198" i="10"/>
  <c r="J194" i="10"/>
  <c r="J190" i="10"/>
  <c r="J186" i="10"/>
  <c r="J182" i="10"/>
  <c r="J178" i="10"/>
  <c r="J174" i="10"/>
  <c r="J170" i="10"/>
  <c r="J166" i="10"/>
  <c r="J162" i="10"/>
  <c r="J158" i="10"/>
  <c r="J154" i="10"/>
  <c r="J150" i="10"/>
  <c r="J146" i="10"/>
  <c r="J142" i="10"/>
  <c r="J138" i="10"/>
  <c r="J134" i="10"/>
  <c r="J130" i="10"/>
  <c r="J126" i="10"/>
  <c r="J122" i="10"/>
  <c r="J118" i="10"/>
  <c r="J114" i="10"/>
  <c r="J110" i="10"/>
  <c r="J106" i="10"/>
  <c r="J102" i="10"/>
  <c r="J98" i="10"/>
  <c r="J94" i="10"/>
  <c r="J90" i="10"/>
  <c r="J86" i="10"/>
  <c r="J82" i="10"/>
  <c r="J78" i="10"/>
  <c r="J74" i="10"/>
  <c r="J70" i="10"/>
  <c r="J66" i="10"/>
  <c r="J62" i="10"/>
  <c r="J58" i="10"/>
  <c r="J54" i="10"/>
  <c r="J50" i="10"/>
  <c r="J46" i="10"/>
  <c r="J42" i="10"/>
  <c r="J38" i="10"/>
  <c r="J34" i="10"/>
  <c r="J30" i="10"/>
  <c r="J429" i="10"/>
  <c r="J425" i="10"/>
  <c r="J421" i="10"/>
  <c r="J417" i="10"/>
  <c r="J413" i="10"/>
  <c r="J409" i="10"/>
  <c r="J405" i="10"/>
  <c r="J401" i="10"/>
  <c r="J397" i="10"/>
  <c r="J389" i="10"/>
  <c r="J385" i="10"/>
  <c r="J381" i="10"/>
  <c r="J377" i="10"/>
  <c r="J373" i="10"/>
  <c r="J369" i="10"/>
  <c r="J365" i="10"/>
  <c r="J361" i="10"/>
  <c r="J357" i="10"/>
  <c r="J353" i="10"/>
  <c r="J349" i="10"/>
  <c r="J341" i="10"/>
  <c r="J333" i="10"/>
  <c r="J329" i="10"/>
  <c r="J325" i="10"/>
  <c r="J321" i="10"/>
  <c r="J317" i="10"/>
  <c r="J313" i="10"/>
  <c r="J309" i="10"/>
  <c r="J305" i="10"/>
  <c r="J301" i="10"/>
  <c r="J297" i="10"/>
  <c r="J293" i="10"/>
  <c r="J289" i="10"/>
  <c r="J285" i="10"/>
  <c r="J281" i="10"/>
  <c r="J277" i="10"/>
  <c r="J273" i="10"/>
  <c r="J269" i="10"/>
  <c r="J265" i="10"/>
  <c r="J261" i="10"/>
  <c r="J257" i="10"/>
  <c r="J253" i="10"/>
  <c r="J249" i="10"/>
  <c r="J245" i="10"/>
  <c r="J241" i="10"/>
  <c r="J237" i="10"/>
  <c r="J233" i="10"/>
  <c r="J229" i="10"/>
  <c r="J225" i="10"/>
  <c r="J221" i="10"/>
  <c r="J217" i="10"/>
  <c r="J213" i="10"/>
  <c r="J205" i="10"/>
  <c r="J201" i="10"/>
  <c r="J197" i="10"/>
  <c r="J193" i="10"/>
  <c r="J189" i="10"/>
  <c r="J185" i="10"/>
  <c r="J153" i="10"/>
  <c r="J125" i="10"/>
  <c r="J81" i="10"/>
  <c r="J26" i="10"/>
  <c r="J22" i="10"/>
  <c r="J18" i="10"/>
  <c r="J14" i="10"/>
  <c r="J10" i="10"/>
  <c r="J6" i="10"/>
  <c r="J181" i="10"/>
  <c r="J177" i="10"/>
  <c r="J173" i="10"/>
  <c r="J169" i="10"/>
  <c r="J165" i="10"/>
  <c r="J161" i="10"/>
  <c r="J157" i="10"/>
  <c r="J149" i="10"/>
  <c r="J145" i="10"/>
  <c r="J141" i="10"/>
  <c r="J137" i="10"/>
  <c r="J133" i="10"/>
  <c r="J129" i="10"/>
  <c r="J121" i="10"/>
  <c r="J117" i="10"/>
  <c r="J113" i="10"/>
  <c r="J105" i="10"/>
  <c r="J101" i="10"/>
  <c r="J93" i="10"/>
  <c r="J89" i="10"/>
  <c r="J85" i="10"/>
  <c r="J77" i="10"/>
  <c r="J73" i="10"/>
  <c r="J69" i="10"/>
  <c r="J65" i="10"/>
  <c r="J61" i="10"/>
  <c r="J57" i="10"/>
  <c r="J53" i="10"/>
  <c r="J49" i="10"/>
  <c r="J45" i="10"/>
  <c r="J41" i="10"/>
  <c r="J37" i="10"/>
  <c r="J29" i="10"/>
  <c r="J25" i="10"/>
  <c r="J21" i="10"/>
  <c r="J17" i="10"/>
  <c r="J13" i="10"/>
  <c r="J9" i="10"/>
  <c r="J5" i="10"/>
  <c r="J184" i="10"/>
  <c r="J180" i="10"/>
  <c r="J176" i="10"/>
  <c r="J172" i="10"/>
  <c r="J164" i="10"/>
  <c r="J160" i="10"/>
  <c r="J156" i="10"/>
  <c r="J148" i="10"/>
  <c r="J144" i="10"/>
  <c r="J140" i="10"/>
  <c r="J136" i="10"/>
  <c r="J128" i="10"/>
  <c r="J124" i="10"/>
  <c r="J120" i="10"/>
  <c r="J116" i="10"/>
  <c r="J112" i="10"/>
  <c r="J108" i="10"/>
  <c r="J104" i="10"/>
  <c r="J100" i="10"/>
  <c r="J96" i="10"/>
  <c r="J92" i="10"/>
  <c r="J88" i="10"/>
  <c r="J84" i="10"/>
  <c r="J80" i="10"/>
  <c r="J72" i="10"/>
  <c r="J64" i="10"/>
  <c r="J60" i="10"/>
  <c r="J56" i="10"/>
  <c r="J48" i="10"/>
  <c r="J44" i="10"/>
  <c r="J36" i="10"/>
  <c r="J32" i="10"/>
  <c r="J28" i="10"/>
  <c r="J24" i="10"/>
  <c r="J20" i="10"/>
  <c r="J16" i="10"/>
  <c r="J8" i="10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</calcChain>
</file>

<file path=xl/sharedStrings.xml><?xml version="1.0" encoding="utf-8"?>
<sst xmlns="http://schemas.openxmlformats.org/spreadsheetml/2006/main" count="156936" uniqueCount="37188">
  <si>
    <t>シリアル</t>
    <phoneticPr fontId="1"/>
  </si>
  <si>
    <t>品番</t>
    <rPh sb="0" eb="2">
      <t>ヒンバン</t>
    </rPh>
    <phoneticPr fontId="1"/>
  </si>
  <si>
    <t>入庫数</t>
    <rPh sb="0" eb="3">
      <t>ニュウコスウ</t>
    </rPh>
    <phoneticPr fontId="1"/>
  </si>
  <si>
    <t>在庫数</t>
    <rPh sb="0" eb="3">
      <t>ザイコスウ</t>
    </rPh>
    <phoneticPr fontId="1"/>
  </si>
  <si>
    <t>ステータス</t>
    <phoneticPr fontId="1"/>
  </si>
  <si>
    <t>保管場所</t>
    <rPh sb="0" eb="4">
      <t>ホカンバショ</t>
    </rPh>
    <phoneticPr fontId="1"/>
  </si>
  <si>
    <t>倉庫ロケーション</t>
    <rPh sb="0" eb="2">
      <t>ソウコ</t>
    </rPh>
    <phoneticPr fontId="1"/>
  </si>
  <si>
    <t xml:space="preserve">    154468A100006</t>
  </si>
  <si>
    <t>154468A</t>
  </si>
  <si>
    <t>貯蔵</t>
  </si>
  <si>
    <t>棚</t>
  </si>
  <si>
    <t>01-01-01-01</t>
  </si>
  <si>
    <t xml:space="preserve">    154468A100007</t>
  </si>
  <si>
    <t xml:space="preserve">    154468A100008</t>
  </si>
  <si>
    <t xml:space="preserve">    154468A100009</t>
  </si>
  <si>
    <t xml:space="preserve">    154468A100010</t>
  </si>
  <si>
    <t xml:space="preserve">    154468A100011</t>
  </si>
  <si>
    <t>158704B</t>
  </si>
  <si>
    <t>01-01-01-02</t>
  </si>
  <si>
    <t xml:space="preserve">    158704B100174</t>
  </si>
  <si>
    <t>出庫</t>
  </si>
  <si>
    <t>1ライン倉庫</t>
  </si>
  <si>
    <t xml:space="preserve">    158704B100183</t>
  </si>
  <si>
    <t xml:space="preserve">    158704B100188</t>
  </si>
  <si>
    <t xml:space="preserve">    158704B100192</t>
  </si>
  <si>
    <t xml:space="preserve">    158704B100199</t>
  </si>
  <si>
    <t xml:space="preserve">    158731B100202</t>
  </si>
  <si>
    <t>158731B</t>
  </si>
  <si>
    <t>01-01-01-03</t>
  </si>
  <si>
    <t xml:space="preserve">    158731B100221</t>
  </si>
  <si>
    <t xml:space="preserve">    158731B100229</t>
  </si>
  <si>
    <t xml:space="preserve">    158731B100237</t>
  </si>
  <si>
    <t>158758B</t>
  </si>
  <si>
    <t>01-01-01-04</t>
  </si>
  <si>
    <t xml:space="preserve">    158758B100132</t>
  </si>
  <si>
    <t xml:space="preserve">    158758B100138</t>
  </si>
  <si>
    <t>158767B</t>
  </si>
  <si>
    <t>01-01-01-05</t>
  </si>
  <si>
    <t xml:space="preserve">    158767B100067</t>
  </si>
  <si>
    <t xml:space="preserve">    158767B100072</t>
  </si>
  <si>
    <t xml:space="preserve">    158767B100074</t>
  </si>
  <si>
    <t xml:space="preserve">    158776B100065</t>
  </si>
  <si>
    <t>158776B</t>
  </si>
  <si>
    <t>01-01-01-06</t>
  </si>
  <si>
    <t xml:space="preserve">    158776B100067</t>
  </si>
  <si>
    <t xml:space="preserve">    158776B100068</t>
  </si>
  <si>
    <t xml:space="preserve">    158776B100071</t>
  </si>
  <si>
    <t xml:space="preserve">    158776B100072</t>
  </si>
  <si>
    <t xml:space="preserve">    158776B100078</t>
  </si>
  <si>
    <t xml:space="preserve">    158776B100079</t>
  </si>
  <si>
    <t xml:space="preserve">    158794B100022</t>
  </si>
  <si>
    <t>158794B</t>
  </si>
  <si>
    <t>01-01-01-07</t>
  </si>
  <si>
    <t xml:space="preserve">    158794B100024</t>
  </si>
  <si>
    <t xml:space="preserve">    158794B100025</t>
  </si>
  <si>
    <t xml:space="preserve">    158838B100368</t>
  </si>
  <si>
    <t>158838B</t>
  </si>
  <si>
    <t>01-01-02-01</t>
  </si>
  <si>
    <t xml:space="preserve">    158838B100369</t>
  </si>
  <si>
    <t xml:space="preserve">    158838B100370</t>
  </si>
  <si>
    <t>01-01-02-02</t>
  </si>
  <si>
    <t>01-01-02-03</t>
  </si>
  <si>
    <t xml:space="preserve">    158918B100003</t>
  </si>
  <si>
    <t>158918B</t>
  </si>
  <si>
    <t>08-30-04-06</t>
  </si>
  <si>
    <t xml:space="preserve">    158963B100063</t>
  </si>
  <si>
    <t>158963B</t>
  </si>
  <si>
    <t>01-01-02-04</t>
  </si>
  <si>
    <t xml:space="preserve">    158963B100067</t>
  </si>
  <si>
    <t xml:space="preserve">    158972B100011</t>
  </si>
  <si>
    <t>158972B</t>
  </si>
  <si>
    <t>01-01-02-05</t>
  </si>
  <si>
    <t xml:space="preserve">    158972B100014</t>
  </si>
  <si>
    <t xml:space="preserve">    159035B100029</t>
  </si>
  <si>
    <t>159035B</t>
  </si>
  <si>
    <t>01-01-02-06</t>
  </si>
  <si>
    <t xml:space="preserve">    159035B100033</t>
  </si>
  <si>
    <t xml:space="preserve">    159196B100007</t>
  </si>
  <si>
    <t>159196B</t>
  </si>
  <si>
    <t>01-01-02-07</t>
  </si>
  <si>
    <t xml:space="preserve">    159196B100008</t>
  </si>
  <si>
    <t>01-01-02-08</t>
  </si>
  <si>
    <t xml:space="preserve">    159392B100019</t>
  </si>
  <si>
    <t>159392B</t>
  </si>
  <si>
    <t>01-01-02-09</t>
  </si>
  <si>
    <t xml:space="preserve">    159392B100021</t>
  </si>
  <si>
    <t xml:space="preserve">    159499B100127</t>
  </si>
  <si>
    <t>159499B</t>
  </si>
  <si>
    <t xml:space="preserve">    159534C100013</t>
  </si>
  <si>
    <t>159534C</t>
  </si>
  <si>
    <t>01-01-03-02</t>
  </si>
  <si>
    <t xml:space="preserve">    159552C100019</t>
  </si>
  <si>
    <t>159552C</t>
  </si>
  <si>
    <t>01-01-03-03</t>
  </si>
  <si>
    <t>01-01-03-05</t>
  </si>
  <si>
    <t xml:space="preserve">    159695 100152</t>
  </si>
  <si>
    <t xml:space="preserve">    159695 100158</t>
  </si>
  <si>
    <t xml:space="preserve">    159695 100160</t>
  </si>
  <si>
    <t xml:space="preserve">    159695 100162</t>
  </si>
  <si>
    <t xml:space="preserve">    159695 100164</t>
  </si>
  <si>
    <t xml:space="preserve">    159695 100165</t>
  </si>
  <si>
    <t xml:space="preserve">    159695 100167</t>
  </si>
  <si>
    <t xml:space="preserve">    159695 100172</t>
  </si>
  <si>
    <t xml:space="preserve">    159695 100174</t>
  </si>
  <si>
    <t xml:space="preserve">    159695 100175</t>
  </si>
  <si>
    <t xml:space="preserve">    159695 100176</t>
  </si>
  <si>
    <t xml:space="preserve">    159695 100179</t>
  </si>
  <si>
    <t xml:space="preserve">    160078A100047</t>
  </si>
  <si>
    <t>160078A</t>
  </si>
  <si>
    <t>08-32-01-01</t>
  </si>
  <si>
    <t xml:space="preserve">    160078A100055</t>
  </si>
  <si>
    <t>03-01-01-01</t>
  </si>
  <si>
    <t>160096C</t>
  </si>
  <si>
    <t>生産終了</t>
  </si>
  <si>
    <t>ハズシ(L3)</t>
  </si>
  <si>
    <t>03-42-01-01</t>
  </si>
  <si>
    <t>3ライン倉庫</t>
  </si>
  <si>
    <t xml:space="preserve">    160096C100626</t>
  </si>
  <si>
    <t xml:space="preserve">    160096C100627</t>
  </si>
  <si>
    <t xml:space="preserve">    160096C100628</t>
  </si>
  <si>
    <t xml:space="preserve">    160096C100631</t>
  </si>
  <si>
    <t xml:space="preserve">    160096C100632</t>
  </si>
  <si>
    <t xml:space="preserve">    160096C100633</t>
  </si>
  <si>
    <t xml:space="preserve">    160096C100638</t>
  </si>
  <si>
    <t xml:space="preserve">    160096C100639</t>
  </si>
  <si>
    <t xml:space="preserve">    160096C100640</t>
  </si>
  <si>
    <t xml:space="preserve">    160096C100642</t>
  </si>
  <si>
    <t xml:space="preserve">    160096C100643</t>
  </si>
  <si>
    <t xml:space="preserve">    160096C100644</t>
  </si>
  <si>
    <t xml:space="preserve">    160096C100645</t>
  </si>
  <si>
    <t xml:space="preserve">    160096C100646</t>
  </si>
  <si>
    <t xml:space="preserve">    160096C100647</t>
  </si>
  <si>
    <t xml:space="preserve">    160096C100648</t>
  </si>
  <si>
    <t xml:space="preserve">    160096C100652</t>
  </si>
  <si>
    <t xml:space="preserve">    160096C100654</t>
  </si>
  <si>
    <t xml:space="preserve">    160096C100655</t>
  </si>
  <si>
    <t xml:space="preserve">    160096C100656</t>
  </si>
  <si>
    <t xml:space="preserve">    160096C100657</t>
  </si>
  <si>
    <t xml:space="preserve">    160096C100666</t>
  </si>
  <si>
    <t xml:space="preserve">    160113B100009</t>
  </si>
  <si>
    <t>160113B</t>
  </si>
  <si>
    <t>03-01-01-02</t>
  </si>
  <si>
    <t xml:space="preserve">    160238B100014</t>
  </si>
  <si>
    <t>160238B</t>
  </si>
  <si>
    <t>04-01-01-02</t>
  </si>
  <si>
    <t xml:space="preserve">    160238B100016</t>
  </si>
  <si>
    <t>受入</t>
  </si>
  <si>
    <t>1Fラベル発行</t>
  </si>
  <si>
    <t xml:space="preserve">    160274B100009</t>
  </si>
  <si>
    <t>160274B</t>
  </si>
  <si>
    <t>04-01-01-03</t>
  </si>
  <si>
    <t xml:space="preserve">    160274B100013</t>
  </si>
  <si>
    <t xml:space="preserve">    160274B100017</t>
  </si>
  <si>
    <t xml:space="preserve">    160274B100018</t>
  </si>
  <si>
    <t xml:space="preserve">    160817A100001</t>
  </si>
  <si>
    <t>160817A</t>
  </si>
  <si>
    <t>04-01-01-04</t>
  </si>
  <si>
    <t xml:space="preserve">    161692B100003</t>
  </si>
  <si>
    <t>161692B</t>
  </si>
  <si>
    <t>04-01-01-05</t>
  </si>
  <si>
    <t xml:space="preserve">    161692B100004</t>
  </si>
  <si>
    <t xml:space="preserve">    161692B100005</t>
  </si>
  <si>
    <t xml:space="preserve">    190954A100128</t>
  </si>
  <si>
    <t>190954A</t>
  </si>
  <si>
    <t>03-01-01-03</t>
  </si>
  <si>
    <t xml:space="preserve">    190954A100129</t>
  </si>
  <si>
    <t xml:space="preserve">    190954A100145</t>
  </si>
  <si>
    <t xml:space="preserve">    190954A100146</t>
  </si>
  <si>
    <t xml:space="preserve">    190954A100147</t>
  </si>
  <si>
    <t xml:space="preserve">    190954A100148</t>
  </si>
  <si>
    <t xml:space="preserve">    190954A100149</t>
  </si>
  <si>
    <t xml:space="preserve">    190954A100155</t>
  </si>
  <si>
    <t xml:space="preserve">    190954A100156</t>
  </si>
  <si>
    <t xml:space="preserve">    190954A100157</t>
  </si>
  <si>
    <t xml:space="preserve">    190954A100158</t>
  </si>
  <si>
    <t xml:space="preserve">    190954A100159</t>
  </si>
  <si>
    <t xml:space="preserve">    190954A100170</t>
  </si>
  <si>
    <t xml:space="preserve">    190954A100171</t>
  </si>
  <si>
    <t xml:space="preserve">    190954A100172</t>
  </si>
  <si>
    <t xml:space="preserve">    190954A100173</t>
  </si>
  <si>
    <t xml:space="preserve">    190954A100174</t>
  </si>
  <si>
    <t xml:space="preserve">    190954A100175</t>
  </si>
  <si>
    <t xml:space="preserve">    191017 000014</t>
  </si>
  <si>
    <t>20-01-01-01</t>
  </si>
  <si>
    <t xml:space="preserve">    191017 100001</t>
  </si>
  <si>
    <t xml:space="preserve">    191017 100002</t>
  </si>
  <si>
    <t>193202B</t>
  </si>
  <si>
    <t>0確認(L1)</t>
  </si>
  <si>
    <t>03-01-01-04</t>
  </si>
  <si>
    <t>生産中</t>
  </si>
  <si>
    <t>設備(L1)</t>
  </si>
  <si>
    <t xml:space="preserve">    193202B100503</t>
  </si>
  <si>
    <t>193211A</t>
  </si>
  <si>
    <t>03-01-01-05</t>
  </si>
  <si>
    <t xml:space="preserve">    193211A100034</t>
  </si>
  <si>
    <t xml:space="preserve">    193211A100035</t>
  </si>
  <si>
    <t xml:space="preserve">    193211A100036</t>
  </si>
  <si>
    <t xml:space="preserve">    193211A100037</t>
  </si>
  <si>
    <t xml:space="preserve">    193238A100085</t>
  </si>
  <si>
    <t>193238A</t>
  </si>
  <si>
    <t>03-01-01-06</t>
  </si>
  <si>
    <t xml:space="preserve">    193238A100086</t>
  </si>
  <si>
    <t>ハズシ(L2)</t>
  </si>
  <si>
    <t xml:space="preserve">    193238A100087</t>
  </si>
  <si>
    <t xml:space="preserve">    193238A100088</t>
  </si>
  <si>
    <t>設備(L2)</t>
  </si>
  <si>
    <t xml:space="preserve">    193238A100089</t>
  </si>
  <si>
    <t xml:space="preserve">    193238A100090</t>
  </si>
  <si>
    <t xml:space="preserve">    193238A100091</t>
  </si>
  <si>
    <t xml:space="preserve">    193238A100092</t>
  </si>
  <si>
    <t xml:space="preserve">    193238A100093</t>
  </si>
  <si>
    <t xml:space="preserve">    193238A100094</t>
  </si>
  <si>
    <t xml:space="preserve">    193238A100095</t>
  </si>
  <si>
    <t xml:space="preserve">    193238A100096</t>
  </si>
  <si>
    <t xml:space="preserve">    193247A100020</t>
  </si>
  <si>
    <t>193247A</t>
  </si>
  <si>
    <t>03-01-02-01</t>
  </si>
  <si>
    <t xml:space="preserve">    193247A100022</t>
  </si>
  <si>
    <t xml:space="preserve">    193247A100027</t>
  </si>
  <si>
    <t>193274A</t>
  </si>
  <si>
    <t>03-01-02-02</t>
  </si>
  <si>
    <t xml:space="preserve">    193274A100153</t>
  </si>
  <si>
    <t xml:space="preserve">    193274A100154</t>
  </si>
  <si>
    <t xml:space="preserve">    193274A100159</t>
  </si>
  <si>
    <t xml:space="preserve">    193274A100160</t>
  </si>
  <si>
    <t xml:space="preserve">    193274A100163</t>
  </si>
  <si>
    <t xml:space="preserve">    193274A100164</t>
  </si>
  <si>
    <t xml:space="preserve">    193274A100167</t>
  </si>
  <si>
    <t xml:space="preserve">    193274A100168</t>
  </si>
  <si>
    <t xml:space="preserve">    193274A100169</t>
  </si>
  <si>
    <t xml:space="preserve">    193274A100170</t>
  </si>
  <si>
    <t xml:space="preserve">    193274A100177</t>
  </si>
  <si>
    <t xml:space="preserve">    193274A100178</t>
  </si>
  <si>
    <t>193354B</t>
  </si>
  <si>
    <t>08-32-01-02</t>
  </si>
  <si>
    <t xml:space="preserve">    193354B100098</t>
  </si>
  <si>
    <t xml:space="preserve">    196378B100011</t>
  </si>
  <si>
    <t>196378B</t>
  </si>
  <si>
    <t>04-01-01-06</t>
  </si>
  <si>
    <t xml:space="preserve">    201337B100050</t>
  </si>
  <si>
    <t>201337B</t>
  </si>
  <si>
    <t>03-01-02-03</t>
  </si>
  <si>
    <t xml:space="preserve">    201337B100057</t>
  </si>
  <si>
    <t xml:space="preserve">    201337B100058</t>
  </si>
  <si>
    <t xml:space="preserve">    201337B100059</t>
  </si>
  <si>
    <t xml:space="preserve">    201337B100060</t>
  </si>
  <si>
    <t xml:space="preserve">    201337B100061</t>
  </si>
  <si>
    <t xml:space="preserve">    201337B100062</t>
  </si>
  <si>
    <t xml:space="preserve">    201337B100063</t>
  </si>
  <si>
    <t xml:space="preserve">    201337B100064</t>
  </si>
  <si>
    <t xml:space="preserve">    201337B100065</t>
  </si>
  <si>
    <t xml:space="preserve">    201337B100066</t>
  </si>
  <si>
    <t xml:space="preserve">    201337B100067</t>
  </si>
  <si>
    <t xml:space="preserve">    201346B100235</t>
  </si>
  <si>
    <t>201346B</t>
  </si>
  <si>
    <t>03-01-02-04</t>
  </si>
  <si>
    <t xml:space="preserve">    201346B100236</t>
  </si>
  <si>
    <t xml:space="preserve">    201346B100260</t>
  </si>
  <si>
    <t xml:space="preserve">    201346B100261</t>
  </si>
  <si>
    <t xml:space="preserve">    201346B100262</t>
  </si>
  <si>
    <t>201391B</t>
  </si>
  <si>
    <t>03-01-02-05</t>
  </si>
  <si>
    <t xml:space="preserve">    201391B100156</t>
  </si>
  <si>
    <t xml:space="preserve">    201391B100158</t>
  </si>
  <si>
    <t xml:space="preserve">    201391B100159</t>
  </si>
  <si>
    <t xml:space="preserve">    201391B100162</t>
  </si>
  <si>
    <t xml:space="preserve">    201391B100163</t>
  </si>
  <si>
    <t xml:space="preserve">    201391B100164</t>
  </si>
  <si>
    <t xml:space="preserve">    201391B100165</t>
  </si>
  <si>
    <t xml:space="preserve">    201391B100166</t>
  </si>
  <si>
    <t xml:space="preserve">    201391B100178</t>
  </si>
  <si>
    <t xml:space="preserve">    201391B100179</t>
  </si>
  <si>
    <t xml:space="preserve">    201391B100180</t>
  </si>
  <si>
    <t xml:space="preserve">    201391B100181</t>
  </si>
  <si>
    <t xml:space="preserve">    206724B100020</t>
  </si>
  <si>
    <t>206724B</t>
  </si>
  <si>
    <t xml:space="preserve">    206724B100021</t>
  </si>
  <si>
    <t xml:space="preserve">    206822B100002</t>
  </si>
  <si>
    <t>206822B</t>
  </si>
  <si>
    <t xml:space="preserve">    206822B100003</t>
  </si>
  <si>
    <t xml:space="preserve">    206858A100004</t>
  </si>
  <si>
    <t>206858A</t>
  </si>
  <si>
    <t xml:space="preserve">    206858A100005</t>
  </si>
  <si>
    <t xml:space="preserve">    206992A100004</t>
  </si>
  <si>
    <t>206992A</t>
  </si>
  <si>
    <t xml:space="preserve">    221485B100082</t>
  </si>
  <si>
    <t>221485B</t>
  </si>
  <si>
    <t>04-01-02-01</t>
  </si>
  <si>
    <t xml:space="preserve">    221485B100083</t>
  </si>
  <si>
    <t xml:space="preserve">    221485B100084</t>
  </si>
  <si>
    <t xml:space="preserve">    221485B100085</t>
  </si>
  <si>
    <t xml:space="preserve">    221511A100015</t>
  </si>
  <si>
    <t>221511A</t>
  </si>
  <si>
    <t>04-01-02-02</t>
  </si>
  <si>
    <t xml:space="preserve">    221511A100016</t>
  </si>
  <si>
    <t xml:space="preserve">    221511A100018</t>
  </si>
  <si>
    <t xml:space="preserve">    221511A100019</t>
  </si>
  <si>
    <t>221547A</t>
  </si>
  <si>
    <t>04-01-02-03</t>
  </si>
  <si>
    <t xml:space="preserve">    221547A100045</t>
  </si>
  <si>
    <t xml:space="preserve">    221547A100046</t>
  </si>
  <si>
    <t xml:space="preserve">    221547A100048</t>
  </si>
  <si>
    <t xml:space="preserve">    221547A100049</t>
  </si>
  <si>
    <t>221556A</t>
  </si>
  <si>
    <t>04-01-03-01</t>
  </si>
  <si>
    <t xml:space="preserve">    221556A100030</t>
  </si>
  <si>
    <t xml:space="preserve">    221556A100031</t>
  </si>
  <si>
    <t xml:space="preserve">    221556A100032</t>
  </si>
  <si>
    <t xml:space="preserve">    221556A100033</t>
  </si>
  <si>
    <t xml:space="preserve">    221583A100008</t>
  </si>
  <si>
    <t>221583A</t>
  </si>
  <si>
    <t>04-01-03-02</t>
  </si>
  <si>
    <t xml:space="preserve">    230484B100017</t>
  </si>
  <si>
    <t>230484B</t>
  </si>
  <si>
    <t>01-01-04-01</t>
  </si>
  <si>
    <t>249571A</t>
  </si>
  <si>
    <t>01-01-04-02</t>
  </si>
  <si>
    <t xml:space="preserve">    249571A100059</t>
  </si>
  <si>
    <t xml:space="preserve">    249571A100066</t>
  </si>
  <si>
    <t xml:space="preserve">    249571A100067</t>
  </si>
  <si>
    <t xml:space="preserve">    249571A100071</t>
  </si>
  <si>
    <t>275738A</t>
  </si>
  <si>
    <t>04-01-03-03</t>
  </si>
  <si>
    <t xml:space="preserve">    275738A100020</t>
  </si>
  <si>
    <t xml:space="preserve">    275738A100021</t>
  </si>
  <si>
    <t xml:space="preserve">    275738A100022</t>
  </si>
  <si>
    <t xml:space="preserve">    304422B000087</t>
  </si>
  <si>
    <t>304422B</t>
  </si>
  <si>
    <t>03-40-01-01</t>
  </si>
  <si>
    <t xml:space="preserve">    304422B000088</t>
  </si>
  <si>
    <t xml:space="preserve">    304422B000089</t>
  </si>
  <si>
    <t xml:space="preserve">    304422B000090</t>
  </si>
  <si>
    <t xml:space="preserve">    304422B000091</t>
  </si>
  <si>
    <t xml:space="preserve">    304422B000092</t>
  </si>
  <si>
    <t xml:space="preserve">    304422B000093</t>
  </si>
  <si>
    <t xml:space="preserve">    304422B000094</t>
  </si>
  <si>
    <t xml:space="preserve">    304422B000095</t>
  </si>
  <si>
    <t xml:space="preserve">    304422B000096</t>
  </si>
  <si>
    <t xml:space="preserve">    304422B000097</t>
  </si>
  <si>
    <t xml:space="preserve">    304422B000098</t>
  </si>
  <si>
    <t xml:space="preserve">    304422B000099</t>
  </si>
  <si>
    <t xml:space="preserve">    304422B000100</t>
  </si>
  <si>
    <t xml:space="preserve">    304422B000101</t>
  </si>
  <si>
    <t xml:space="preserve">    304422B000102</t>
  </si>
  <si>
    <t xml:space="preserve">    304422B000103</t>
  </si>
  <si>
    <t xml:space="preserve">    304458A100090</t>
  </si>
  <si>
    <t>304458A</t>
  </si>
  <si>
    <t>08-32-03-05</t>
  </si>
  <si>
    <t xml:space="preserve">    304458A100091</t>
  </si>
  <si>
    <t>304886B</t>
  </si>
  <si>
    <t>03-01-03-01</t>
  </si>
  <si>
    <t xml:space="preserve">    304886B100019</t>
  </si>
  <si>
    <t xml:space="preserve">    304886B100020</t>
  </si>
  <si>
    <t>304975B</t>
  </si>
  <si>
    <t>03-01-03-02</t>
  </si>
  <si>
    <t xml:space="preserve">    304975B100167</t>
  </si>
  <si>
    <t xml:space="preserve">    304975B100169</t>
  </si>
  <si>
    <t xml:space="preserve">    304975B100170</t>
  </si>
  <si>
    <t xml:space="preserve">    308481B100006</t>
  </si>
  <si>
    <t>308481B</t>
  </si>
  <si>
    <t>16-02-01-02</t>
  </si>
  <si>
    <t xml:space="preserve">    309105B100011</t>
  </si>
  <si>
    <t>309105B</t>
  </si>
  <si>
    <t>01-01-04-04</t>
  </si>
  <si>
    <t xml:space="preserve">    309105B100012</t>
  </si>
  <si>
    <t xml:space="preserve">    309328 100004</t>
  </si>
  <si>
    <t xml:space="preserve">    309417 100004</t>
  </si>
  <si>
    <t>01-01-05-01</t>
  </si>
  <si>
    <t xml:space="preserve">    309417 100005</t>
  </si>
  <si>
    <t xml:space="preserve">    309587A100003</t>
  </si>
  <si>
    <t>309587A</t>
  </si>
  <si>
    <t xml:space="preserve">    309756E100143</t>
  </si>
  <si>
    <t>309756E</t>
  </si>
  <si>
    <t>04-01-03-04</t>
  </si>
  <si>
    <t xml:space="preserve">    309756E100144</t>
  </si>
  <si>
    <t xml:space="preserve">    309756E100148</t>
  </si>
  <si>
    <t xml:space="preserve">    309756E100155</t>
  </si>
  <si>
    <t xml:space="preserve">    309756E100170</t>
  </si>
  <si>
    <t xml:space="preserve">    309756E100171</t>
  </si>
  <si>
    <t xml:space="preserve">    309756E100178</t>
  </si>
  <si>
    <t xml:space="preserve">    309756E100183</t>
  </si>
  <si>
    <t xml:space="preserve">    327986A100038</t>
  </si>
  <si>
    <t>327986A</t>
  </si>
  <si>
    <t xml:space="preserve">    327986A100039</t>
  </si>
  <si>
    <t xml:space="preserve">    328521B100046</t>
  </si>
  <si>
    <t>328521B</t>
  </si>
  <si>
    <t>21-01-01-01</t>
  </si>
  <si>
    <t xml:space="preserve">    328521B100047</t>
  </si>
  <si>
    <t xml:space="preserve">    328521B100048</t>
  </si>
  <si>
    <t xml:space="preserve">    328521B100049</t>
  </si>
  <si>
    <t xml:space="preserve">    328521B100050</t>
  </si>
  <si>
    <t xml:space="preserve">    328521B100051</t>
  </si>
  <si>
    <t xml:space="preserve">    328521B100052</t>
  </si>
  <si>
    <t xml:space="preserve">    328521B100054</t>
  </si>
  <si>
    <t xml:space="preserve">    328521B100055</t>
  </si>
  <si>
    <t xml:space="preserve">    328521B100056</t>
  </si>
  <si>
    <t xml:space="preserve">    328521B100057</t>
  </si>
  <si>
    <t xml:space="preserve">    328521B100058</t>
  </si>
  <si>
    <t xml:space="preserve">    328726B100011</t>
  </si>
  <si>
    <t>328726B</t>
  </si>
  <si>
    <t>03-01-03-03</t>
  </si>
  <si>
    <t xml:space="preserve">    328726B100012</t>
  </si>
  <si>
    <t xml:space="preserve">    328726B100013</t>
  </si>
  <si>
    <t xml:space="preserve">    328735A100031</t>
  </si>
  <si>
    <t>328735A</t>
  </si>
  <si>
    <t>03-01-03-04</t>
  </si>
  <si>
    <t xml:space="preserve">    328735A100041</t>
  </si>
  <si>
    <t xml:space="preserve">    328735A100043</t>
  </si>
  <si>
    <t xml:space="preserve">    329378B100012</t>
  </si>
  <si>
    <t>329378B</t>
  </si>
  <si>
    <t xml:space="preserve">    329396B100035</t>
  </si>
  <si>
    <t>329396B</t>
  </si>
  <si>
    <t xml:space="preserve">    329396B100041</t>
  </si>
  <si>
    <t xml:space="preserve">    329396B100046</t>
  </si>
  <si>
    <t xml:space="preserve">    329413A100001</t>
  </si>
  <si>
    <t>329413A</t>
  </si>
  <si>
    <t>08-40-03-13</t>
  </si>
  <si>
    <t xml:space="preserve">    330144A000011</t>
  </si>
  <si>
    <t>330144A</t>
  </si>
  <si>
    <t>08-30-03-03</t>
  </si>
  <si>
    <t xml:space="preserve">    330955A100026</t>
  </si>
  <si>
    <t>330955A</t>
  </si>
  <si>
    <t>16-01-03-01</t>
  </si>
  <si>
    <t xml:space="preserve">    331393D100004</t>
  </si>
  <si>
    <t>331393D</t>
  </si>
  <si>
    <t xml:space="preserve">    331393D100005</t>
  </si>
  <si>
    <t xml:space="preserve">    331393D100006</t>
  </si>
  <si>
    <t>334104B</t>
  </si>
  <si>
    <t>0確認(L2)</t>
  </si>
  <si>
    <t>01-02-02-01</t>
  </si>
  <si>
    <t xml:space="preserve">    334104B100558</t>
  </si>
  <si>
    <t xml:space="preserve">    334104B100559</t>
  </si>
  <si>
    <t xml:space="preserve">    334104B100565</t>
  </si>
  <si>
    <t xml:space="preserve">    334104B100566</t>
  </si>
  <si>
    <t xml:space="preserve">    334104B100567</t>
  </si>
  <si>
    <t xml:space="preserve">    334104B100571</t>
  </si>
  <si>
    <t>334113C</t>
  </si>
  <si>
    <t>04-02-01-01</t>
  </si>
  <si>
    <t xml:space="preserve">    334113C100060</t>
  </si>
  <si>
    <t xml:space="preserve">    334113C100061</t>
  </si>
  <si>
    <t xml:space="preserve">    334113C100062</t>
  </si>
  <si>
    <t xml:space="preserve">    334113C100063</t>
  </si>
  <si>
    <t xml:space="preserve">    334113C100064</t>
  </si>
  <si>
    <t xml:space="preserve">    334113C100065</t>
  </si>
  <si>
    <t xml:space="preserve">    334113C100066</t>
  </si>
  <si>
    <t xml:space="preserve">    334113C100067</t>
  </si>
  <si>
    <t xml:space="preserve">    334113C100068</t>
  </si>
  <si>
    <t xml:space="preserve">    334113C100069</t>
  </si>
  <si>
    <t>334274B</t>
  </si>
  <si>
    <t>01-02-01-01</t>
  </si>
  <si>
    <t xml:space="preserve">    334274B101689</t>
  </si>
  <si>
    <t xml:space="preserve">    334274B101690</t>
  </si>
  <si>
    <t xml:space="preserve">    334274B101691</t>
  </si>
  <si>
    <t xml:space="preserve">    334274B101692</t>
  </si>
  <si>
    <t xml:space="preserve">    334274B101693</t>
  </si>
  <si>
    <t xml:space="preserve">    334274B101694</t>
  </si>
  <si>
    <t xml:space="preserve">    334434A100012</t>
  </si>
  <si>
    <t>334434A</t>
  </si>
  <si>
    <t xml:space="preserve">    339616C100025</t>
  </si>
  <si>
    <t>339616C</t>
  </si>
  <si>
    <t xml:space="preserve">    341079B100002</t>
  </si>
  <si>
    <t>341079B</t>
  </si>
  <si>
    <t xml:space="preserve">    341088B100009</t>
  </si>
  <si>
    <t>341088B</t>
  </si>
  <si>
    <t>03-01-03-05</t>
  </si>
  <si>
    <t xml:space="preserve">    341088B100010</t>
  </si>
  <si>
    <t xml:space="preserve">    341088B100011</t>
  </si>
  <si>
    <t xml:space="preserve">    341088B100012</t>
  </si>
  <si>
    <t xml:space="preserve">    341489B101072</t>
  </si>
  <si>
    <t>341489B</t>
  </si>
  <si>
    <t xml:space="preserve">    341489B101074</t>
  </si>
  <si>
    <t xml:space="preserve">    341489B101075</t>
  </si>
  <si>
    <t xml:space="preserve">    341489B101076</t>
  </si>
  <si>
    <t xml:space="preserve">    344307B100063</t>
  </si>
  <si>
    <t>344307B</t>
  </si>
  <si>
    <t xml:space="preserve">    344316A000234</t>
  </si>
  <si>
    <t>344316A</t>
  </si>
  <si>
    <t>03-01-04-01</t>
  </si>
  <si>
    <t xml:space="preserve">    344316A000235</t>
  </si>
  <si>
    <t xml:space="preserve">    344316A000236</t>
  </si>
  <si>
    <t xml:space="preserve">    344316A000237</t>
  </si>
  <si>
    <t xml:space="preserve">    344316A000238</t>
  </si>
  <si>
    <t xml:space="preserve">    344316A000239</t>
  </si>
  <si>
    <t xml:space="preserve">    344316A000240</t>
  </si>
  <si>
    <t xml:space="preserve">    344316A000242</t>
  </si>
  <si>
    <t xml:space="preserve">    344316A000243</t>
  </si>
  <si>
    <t xml:space="preserve">    344316A000244</t>
  </si>
  <si>
    <t xml:space="preserve">    344316A000245</t>
  </si>
  <si>
    <t>346047B</t>
  </si>
  <si>
    <t>0確認(L3)</t>
  </si>
  <si>
    <t>21-05-03-01</t>
  </si>
  <si>
    <t xml:space="preserve">    346047B100828</t>
  </si>
  <si>
    <t>設備(L3)</t>
  </si>
  <si>
    <t xml:space="preserve">    346047B100846</t>
  </si>
  <si>
    <t xml:space="preserve">    347803A100021</t>
  </si>
  <si>
    <t>347803A</t>
  </si>
  <si>
    <t>03-01-03-06</t>
  </si>
  <si>
    <t xml:space="preserve">    347803A100026</t>
  </si>
  <si>
    <t xml:space="preserve">    347803A100027</t>
  </si>
  <si>
    <t>349766A</t>
  </si>
  <si>
    <t>03-01-04-03</t>
  </si>
  <si>
    <t xml:space="preserve">    349766A100030</t>
  </si>
  <si>
    <t xml:space="preserve">    349766A100031</t>
  </si>
  <si>
    <t xml:space="preserve">    349766A100032</t>
  </si>
  <si>
    <t xml:space="preserve">    349766A100033</t>
  </si>
  <si>
    <t xml:space="preserve">    349766A100034</t>
  </si>
  <si>
    <t xml:space="preserve">    349784A100032</t>
  </si>
  <si>
    <t>349784A</t>
  </si>
  <si>
    <t>03-01-04-02</t>
  </si>
  <si>
    <t xml:space="preserve">    349784A100034</t>
  </si>
  <si>
    <t xml:space="preserve">    349784A100035</t>
  </si>
  <si>
    <t xml:space="preserve">    349784A100036</t>
  </si>
  <si>
    <t>01-02-03-03</t>
  </si>
  <si>
    <t>01-02-03-04</t>
  </si>
  <si>
    <t xml:space="preserve">    352218A100003</t>
  </si>
  <si>
    <t>352218A</t>
  </si>
  <si>
    <t>01-02-03-05</t>
  </si>
  <si>
    <t>352227A</t>
  </si>
  <si>
    <t xml:space="preserve">    352227A100012</t>
  </si>
  <si>
    <t xml:space="preserve">    352245A000090</t>
  </si>
  <si>
    <t>352245A</t>
  </si>
  <si>
    <t xml:space="preserve">    352245A000091</t>
  </si>
  <si>
    <t xml:space="preserve">    352245A000094</t>
  </si>
  <si>
    <t xml:space="preserve">    353966B000017</t>
  </si>
  <si>
    <t>353966B</t>
  </si>
  <si>
    <t>01-02-04-01</t>
  </si>
  <si>
    <t xml:space="preserve">    353966B000018</t>
  </si>
  <si>
    <t>354314B</t>
  </si>
  <si>
    <t>03-01-05-01</t>
  </si>
  <si>
    <t xml:space="preserve">    354314B100085</t>
  </si>
  <si>
    <t xml:space="preserve">    354314B100086</t>
  </si>
  <si>
    <t xml:space="preserve">    354314B100088</t>
  </si>
  <si>
    <t xml:space="preserve">    354314B100092</t>
  </si>
  <si>
    <t xml:space="preserve">    354314B100093</t>
  </si>
  <si>
    <t xml:space="preserve">    354314B100094</t>
  </si>
  <si>
    <t xml:space="preserve">    354314B100095</t>
  </si>
  <si>
    <t xml:space="preserve">    354314B100096</t>
  </si>
  <si>
    <t xml:space="preserve">    354314B100097</t>
  </si>
  <si>
    <t xml:space="preserve">    354314B100098</t>
  </si>
  <si>
    <t xml:space="preserve">    354314B100099</t>
  </si>
  <si>
    <t>16-02-01-04</t>
  </si>
  <si>
    <t>357276A</t>
  </si>
  <si>
    <t>03-01-05-02</t>
  </si>
  <si>
    <t xml:space="preserve">    357276A100004</t>
  </si>
  <si>
    <t>05-01-01-01</t>
  </si>
  <si>
    <t xml:space="preserve">    357605 100055</t>
  </si>
  <si>
    <t>358631A</t>
  </si>
  <si>
    <t>01-02-04-02</t>
  </si>
  <si>
    <t xml:space="preserve">    358631A100064</t>
  </si>
  <si>
    <t xml:space="preserve">    358631A100065</t>
  </si>
  <si>
    <t xml:space="preserve">    358631A100066</t>
  </si>
  <si>
    <t xml:space="preserve">    358631A100067</t>
  </si>
  <si>
    <t xml:space="preserve">    358631A100068</t>
  </si>
  <si>
    <t xml:space="preserve">    358631A100069</t>
  </si>
  <si>
    <t xml:space="preserve">    358631A100070</t>
  </si>
  <si>
    <t xml:space="preserve">    358631A100071</t>
  </si>
  <si>
    <t xml:space="preserve">    358631A100072</t>
  </si>
  <si>
    <t xml:space="preserve">    358631A100073</t>
  </si>
  <si>
    <t xml:space="preserve">    358631A100074</t>
  </si>
  <si>
    <t xml:space="preserve">    358631A100075</t>
  </si>
  <si>
    <t xml:space="preserve">    358631A100076</t>
  </si>
  <si>
    <t xml:space="preserve">    358631A100077</t>
  </si>
  <si>
    <t xml:space="preserve">    358631A100079</t>
  </si>
  <si>
    <t xml:space="preserve">    358631A100080</t>
  </si>
  <si>
    <t>08-30-01-02</t>
  </si>
  <si>
    <t>08-30-01-03</t>
  </si>
  <si>
    <t>01-02-04-03</t>
  </si>
  <si>
    <t xml:space="preserve">    358774A100002</t>
  </si>
  <si>
    <t>358774A</t>
  </si>
  <si>
    <t>01-02-04-04</t>
  </si>
  <si>
    <t xml:space="preserve">    358774A100003</t>
  </si>
  <si>
    <t>01-02-04-05</t>
  </si>
  <si>
    <t xml:space="preserve">    359024A100010</t>
  </si>
  <si>
    <t>359024A</t>
  </si>
  <si>
    <t xml:space="preserve">    359024A100011</t>
  </si>
  <si>
    <t xml:space="preserve">    359024A100012</t>
  </si>
  <si>
    <t>01-02-05-01</t>
  </si>
  <si>
    <t>10-01-01-01</t>
  </si>
  <si>
    <t>360994B</t>
  </si>
  <si>
    <t>01-02-05-02</t>
  </si>
  <si>
    <t xml:space="preserve">    360994B100017</t>
  </si>
  <si>
    <t xml:space="preserve">    361146B100001</t>
  </si>
  <si>
    <t>361146B</t>
  </si>
  <si>
    <t>01-02-05-03</t>
  </si>
  <si>
    <t xml:space="preserve">    361146B100002</t>
  </si>
  <si>
    <t xml:space="preserve">    361556D000052</t>
  </si>
  <si>
    <t>361556D</t>
  </si>
  <si>
    <t>08-40-01-01</t>
  </si>
  <si>
    <t xml:space="preserve">    361627B000006</t>
  </si>
  <si>
    <t>361627B</t>
  </si>
  <si>
    <t>04-02-01-02</t>
  </si>
  <si>
    <t>361636C</t>
  </si>
  <si>
    <t>04-02-03-01</t>
  </si>
  <si>
    <t xml:space="preserve">    361636C100537</t>
  </si>
  <si>
    <t xml:space="preserve">    361636C100558</t>
  </si>
  <si>
    <t xml:space="preserve">    361636C100569</t>
  </si>
  <si>
    <t xml:space="preserve">    361636C100570</t>
  </si>
  <si>
    <t xml:space="preserve">    361877A100009</t>
  </si>
  <si>
    <t>361877A</t>
  </si>
  <si>
    <t>04-02-01-03</t>
  </si>
  <si>
    <t xml:space="preserve">    361877A100010</t>
  </si>
  <si>
    <t xml:space="preserve">    361957B100001</t>
  </si>
  <si>
    <t>361957B</t>
  </si>
  <si>
    <t>08-40-01-02</t>
  </si>
  <si>
    <t xml:space="preserve">    361966A100066</t>
  </si>
  <si>
    <t>361966A</t>
  </si>
  <si>
    <t>04-02-01-05</t>
  </si>
  <si>
    <t xml:space="preserve">    361966A100067</t>
  </si>
  <si>
    <t xml:space="preserve">    361966A100068</t>
  </si>
  <si>
    <t xml:space="preserve">    361966A100069</t>
  </si>
  <si>
    <t xml:space="preserve">    361966A100070</t>
  </si>
  <si>
    <t xml:space="preserve">    361966A100071</t>
  </si>
  <si>
    <t xml:space="preserve">    361966A100072</t>
  </si>
  <si>
    <t xml:space="preserve">    361984A100018</t>
  </si>
  <si>
    <t>361984A</t>
  </si>
  <si>
    <t xml:space="preserve">    362011A100062</t>
  </si>
  <si>
    <t>362011A</t>
  </si>
  <si>
    <t>04-02-02-01</t>
  </si>
  <si>
    <t xml:space="preserve">    362011A100064</t>
  </si>
  <si>
    <t xml:space="preserve">    362011A100072</t>
  </si>
  <si>
    <t xml:space="preserve">    362011A100073</t>
  </si>
  <si>
    <t xml:space="preserve">    362011A100077</t>
  </si>
  <si>
    <t xml:space="preserve">    362011A100078</t>
  </si>
  <si>
    <t xml:space="preserve">    362011A100081</t>
  </si>
  <si>
    <t xml:space="preserve">    362038A100003</t>
  </si>
  <si>
    <t>362038A</t>
  </si>
  <si>
    <t>04-02-02-02</t>
  </si>
  <si>
    <t xml:space="preserve">    362118A100031</t>
  </si>
  <si>
    <t>362118A</t>
  </si>
  <si>
    <t>01-02-05-04</t>
  </si>
  <si>
    <t xml:space="preserve">    363438B100035</t>
  </si>
  <si>
    <t>363438B</t>
  </si>
  <si>
    <t>01-03-01-01</t>
  </si>
  <si>
    <t xml:space="preserve">    363447B100423</t>
  </si>
  <si>
    <t>363447B</t>
  </si>
  <si>
    <t xml:space="preserve">    363447B100424</t>
  </si>
  <si>
    <t xml:space="preserve">    363447B100425</t>
  </si>
  <si>
    <t xml:space="preserve">    363447B100426</t>
  </si>
  <si>
    <t xml:space="preserve">    363447B100427</t>
  </si>
  <si>
    <t xml:space="preserve">    363447B100428</t>
  </si>
  <si>
    <t xml:space="preserve">    363447B100429</t>
  </si>
  <si>
    <t xml:space="preserve">    363447B100430</t>
  </si>
  <si>
    <t xml:space="preserve">    363447B100431</t>
  </si>
  <si>
    <t>01-03-01-02</t>
  </si>
  <si>
    <t>363545A</t>
  </si>
  <si>
    <t>05-01-01-02</t>
  </si>
  <si>
    <t xml:space="preserve">    363545A100137</t>
  </si>
  <si>
    <t xml:space="preserve">    364197B100007</t>
  </si>
  <si>
    <t>364197B</t>
  </si>
  <si>
    <t>04-02-02-03</t>
  </si>
  <si>
    <t xml:space="preserve">    364197B100008</t>
  </si>
  <si>
    <t>03-01-05-03</t>
  </si>
  <si>
    <t xml:space="preserve">    367087A000036</t>
  </si>
  <si>
    <t>367087A</t>
  </si>
  <si>
    <t>08-40-01-03</t>
  </si>
  <si>
    <t xml:space="preserve">    367381B100372</t>
  </si>
  <si>
    <t>367381B</t>
  </si>
  <si>
    <t>01-03-01-03</t>
  </si>
  <si>
    <t xml:space="preserve">    367381B100378</t>
  </si>
  <si>
    <t xml:space="preserve">    367381B100387</t>
  </si>
  <si>
    <t xml:space="preserve">    367381B100388</t>
  </si>
  <si>
    <t xml:space="preserve">    367381B100440</t>
  </si>
  <si>
    <t xml:space="preserve">    367381B100496</t>
  </si>
  <si>
    <t xml:space="preserve">    367381B100497</t>
  </si>
  <si>
    <t xml:space="preserve">    368843B100003</t>
  </si>
  <si>
    <t>368843B</t>
  </si>
  <si>
    <t>01-03-01-04</t>
  </si>
  <si>
    <t xml:space="preserve">    369735B000007</t>
  </si>
  <si>
    <t>369735B</t>
  </si>
  <si>
    <t>01-03-01-05</t>
  </si>
  <si>
    <t>01-03-01-06</t>
  </si>
  <si>
    <t>01-03-02-01</t>
  </si>
  <si>
    <t>371536A</t>
  </si>
  <si>
    <t>01-03-02-02</t>
  </si>
  <si>
    <t xml:space="preserve">    371536A100080</t>
  </si>
  <si>
    <t xml:space="preserve">    371536A100082</t>
  </si>
  <si>
    <t xml:space="preserve">    371536A100083</t>
  </si>
  <si>
    <t xml:space="preserve">    371536A100084</t>
  </si>
  <si>
    <t xml:space="preserve">    371536A100089</t>
  </si>
  <si>
    <t xml:space="preserve">    371536A100096</t>
  </si>
  <si>
    <t xml:space="preserve">    371536A100097</t>
  </si>
  <si>
    <t>01-03-02-03</t>
  </si>
  <si>
    <t>01-03-02-04</t>
  </si>
  <si>
    <t>01-03-02-05</t>
  </si>
  <si>
    <t>01-03-02-06</t>
  </si>
  <si>
    <t>01-03-02-07</t>
  </si>
  <si>
    <t xml:space="preserve">    373347A100007</t>
  </si>
  <si>
    <t>373347A</t>
  </si>
  <si>
    <t>04-02-02-05</t>
  </si>
  <si>
    <t xml:space="preserve">    376398B100002</t>
  </si>
  <si>
    <t>376398B</t>
  </si>
  <si>
    <t>08-30-03-04</t>
  </si>
  <si>
    <t xml:space="preserve">    376496A100495</t>
  </si>
  <si>
    <t>376496A</t>
  </si>
  <si>
    <t>02-31-01-01</t>
  </si>
  <si>
    <t xml:space="preserve">    376496A100496</t>
  </si>
  <si>
    <t xml:space="preserve">    376496A100500</t>
  </si>
  <si>
    <t xml:space="preserve">    376496A100502</t>
  </si>
  <si>
    <t xml:space="preserve">    376496A100515</t>
  </si>
  <si>
    <t xml:space="preserve">    376496A100526</t>
  </si>
  <si>
    <t xml:space="preserve">    376496A100531</t>
  </si>
  <si>
    <t xml:space="preserve">    376496A100532</t>
  </si>
  <si>
    <t xml:space="preserve">    376496A100533</t>
  </si>
  <si>
    <t xml:space="preserve">    376496A100534</t>
  </si>
  <si>
    <t xml:space="preserve">    376496A100535</t>
  </si>
  <si>
    <t xml:space="preserve">    376496A100536</t>
  </si>
  <si>
    <t xml:space="preserve">    376496A100537</t>
  </si>
  <si>
    <t xml:space="preserve">    376496A100538</t>
  </si>
  <si>
    <t xml:space="preserve">    376496A100539</t>
  </si>
  <si>
    <t xml:space="preserve">    376496A100540</t>
  </si>
  <si>
    <t xml:space="preserve">    376496A100541</t>
  </si>
  <si>
    <t xml:space="preserve">    376496A100542</t>
  </si>
  <si>
    <t xml:space="preserve">    376496A100543</t>
  </si>
  <si>
    <t xml:space="preserve">    376496A100544</t>
  </si>
  <si>
    <t xml:space="preserve">    376496A100545</t>
  </si>
  <si>
    <t xml:space="preserve">    376496A100546</t>
  </si>
  <si>
    <t xml:space="preserve">    376496A100547</t>
  </si>
  <si>
    <t xml:space="preserve">    376496A100548</t>
  </si>
  <si>
    <t xml:space="preserve">    376496A100549</t>
  </si>
  <si>
    <t xml:space="preserve">    376496A100550</t>
  </si>
  <si>
    <t xml:space="preserve">    376496A100551</t>
  </si>
  <si>
    <t xml:space="preserve">    376496A100552</t>
  </si>
  <si>
    <t xml:space="preserve">    376496A100553</t>
  </si>
  <si>
    <t xml:space="preserve">    376496A100554</t>
  </si>
  <si>
    <t xml:space="preserve">    376496A100555</t>
  </si>
  <si>
    <t xml:space="preserve">    376496A100556</t>
  </si>
  <si>
    <t xml:space="preserve">    376496A100557</t>
  </si>
  <si>
    <t xml:space="preserve">    376496A100558</t>
  </si>
  <si>
    <t xml:space="preserve">    376496A100559</t>
  </si>
  <si>
    <t xml:space="preserve">    376496A100560</t>
  </si>
  <si>
    <t xml:space="preserve">    376496A100561</t>
  </si>
  <si>
    <t xml:space="preserve">    376496A100562</t>
  </si>
  <si>
    <t xml:space="preserve">    376496A100563</t>
  </si>
  <si>
    <t xml:space="preserve">    376496A100564</t>
  </si>
  <si>
    <t xml:space="preserve">    376496A100565</t>
  </si>
  <si>
    <t xml:space="preserve">    376496A100566</t>
  </si>
  <si>
    <t xml:space="preserve">    376496A100567</t>
  </si>
  <si>
    <t>376522A</t>
  </si>
  <si>
    <t>01-03-03-01</t>
  </si>
  <si>
    <t xml:space="preserve">    376522A100020</t>
  </si>
  <si>
    <t xml:space="preserve">    376522A100023</t>
  </si>
  <si>
    <t xml:space="preserve">    376522A100024</t>
  </si>
  <si>
    <t xml:space="preserve">    376522A100025</t>
  </si>
  <si>
    <t xml:space="preserve">    376522A100026</t>
  </si>
  <si>
    <t xml:space="preserve">    376522A100027</t>
  </si>
  <si>
    <t xml:space="preserve">    376522A100028</t>
  </si>
  <si>
    <t>379395B</t>
  </si>
  <si>
    <t>03-01-05-04</t>
  </si>
  <si>
    <t xml:space="preserve">    379395B100124</t>
  </si>
  <si>
    <t xml:space="preserve">    379395B100125</t>
  </si>
  <si>
    <t xml:space="preserve">    379395B100126</t>
  </si>
  <si>
    <t xml:space="preserve">    379403B100033</t>
  </si>
  <si>
    <t>379403B</t>
  </si>
  <si>
    <t xml:space="preserve">    379403B100034</t>
  </si>
  <si>
    <t xml:space="preserve">    381017B100004</t>
  </si>
  <si>
    <t>381017B</t>
  </si>
  <si>
    <t>04-03-01-01</t>
  </si>
  <si>
    <t xml:space="preserve">    381017B100005</t>
  </si>
  <si>
    <t xml:space="preserve">    381017B100007</t>
  </si>
  <si>
    <t xml:space="preserve">    381017B100008</t>
  </si>
  <si>
    <t xml:space="preserve">    381561B100021</t>
  </si>
  <si>
    <t>381561B</t>
  </si>
  <si>
    <t>04-03-01-02</t>
  </si>
  <si>
    <t xml:space="preserve">    381561B100023</t>
  </si>
  <si>
    <t xml:space="preserve">    381828A100013</t>
  </si>
  <si>
    <t>381828A</t>
  </si>
  <si>
    <t>16-02-02-15</t>
  </si>
  <si>
    <t xml:space="preserve">    384834 100021</t>
  </si>
  <si>
    <t>16-01-03-02</t>
  </si>
  <si>
    <t xml:space="preserve">    384888A100020</t>
  </si>
  <si>
    <t>384888A</t>
  </si>
  <si>
    <t>03-02-01-01</t>
  </si>
  <si>
    <t xml:space="preserve">    385441A100013</t>
  </si>
  <si>
    <t>385441A</t>
  </si>
  <si>
    <t>01-03-03-02</t>
  </si>
  <si>
    <t xml:space="preserve">    385441A100014</t>
  </si>
  <si>
    <t xml:space="preserve">    386832A100002</t>
  </si>
  <si>
    <t>386832A</t>
  </si>
  <si>
    <t>01-03-03-04</t>
  </si>
  <si>
    <t xml:space="preserve">    386859A100014</t>
  </si>
  <si>
    <t>386859A</t>
  </si>
  <si>
    <t>01-03-03-05</t>
  </si>
  <si>
    <t xml:space="preserve">    386859A100017</t>
  </si>
  <si>
    <t>388429F</t>
  </si>
  <si>
    <t>01-03-03-06</t>
  </si>
  <si>
    <t xml:space="preserve">    388429F100009</t>
  </si>
  <si>
    <t xml:space="preserve">    388429F100010</t>
  </si>
  <si>
    <t xml:space="preserve">    388429F100011</t>
  </si>
  <si>
    <t xml:space="preserve">    388429F100012</t>
  </si>
  <si>
    <t xml:space="preserve">    388429F100013</t>
  </si>
  <si>
    <t xml:space="preserve">    388732B100025</t>
  </si>
  <si>
    <t>388732B</t>
  </si>
  <si>
    <t>01-03-04-01</t>
  </si>
  <si>
    <t xml:space="preserve">    388732B100026</t>
  </si>
  <si>
    <t xml:space="preserve">    388732B100030</t>
  </si>
  <si>
    <t xml:space="preserve">    393753B100101</t>
  </si>
  <si>
    <t>393753B</t>
  </si>
  <si>
    <t>01-03-04-02</t>
  </si>
  <si>
    <t xml:space="preserve">    393753B100111</t>
  </si>
  <si>
    <t xml:space="preserve">    393753B100132</t>
  </si>
  <si>
    <t>393869C</t>
  </si>
  <si>
    <t>01-04-01-01</t>
  </si>
  <si>
    <t xml:space="preserve">    393869C100535</t>
  </si>
  <si>
    <t xml:space="preserve">    393869C100537</t>
  </si>
  <si>
    <t xml:space="preserve">    393869C100570</t>
  </si>
  <si>
    <t xml:space="preserve">    393869C100571</t>
  </si>
  <si>
    <t xml:space="preserve">    393869C100573</t>
  </si>
  <si>
    <t xml:space="preserve">    393869C100575</t>
  </si>
  <si>
    <t xml:space="preserve">    393869C100577</t>
  </si>
  <si>
    <t xml:space="preserve">    393869C100578</t>
  </si>
  <si>
    <t xml:space="preserve">    393869C100579</t>
  </si>
  <si>
    <t xml:space="preserve">    393869C100580</t>
  </si>
  <si>
    <t xml:space="preserve">    393869C100581</t>
  </si>
  <si>
    <t xml:space="preserve">    393869C100582</t>
  </si>
  <si>
    <t xml:space="preserve">    393869C100583</t>
  </si>
  <si>
    <t xml:space="preserve">    393869C100584</t>
  </si>
  <si>
    <t xml:space="preserve">    393869C100585</t>
  </si>
  <si>
    <t xml:space="preserve">    393869C100586</t>
  </si>
  <si>
    <t xml:space="preserve">    393869C100587</t>
  </si>
  <si>
    <t xml:space="preserve">    393869C100588</t>
  </si>
  <si>
    <t xml:space="preserve">    393869C100589</t>
  </si>
  <si>
    <t xml:space="preserve">    393949C100162</t>
  </si>
  <si>
    <t>393949C</t>
  </si>
  <si>
    <t>01-03-04-03</t>
  </si>
  <si>
    <t xml:space="preserve">    393949C100171</t>
  </si>
  <si>
    <t xml:space="preserve">    393949C100178</t>
  </si>
  <si>
    <t xml:space="preserve">    393949C100179</t>
  </si>
  <si>
    <t xml:space="preserve">    393949C100184</t>
  </si>
  <si>
    <t xml:space="preserve">    393949C100186</t>
  </si>
  <si>
    <t xml:space="preserve">    393949C100187</t>
  </si>
  <si>
    <t xml:space="preserve">    393949C100188</t>
  </si>
  <si>
    <t xml:space="preserve">    393949C100189</t>
  </si>
  <si>
    <t xml:space="preserve">    393949C100190</t>
  </si>
  <si>
    <t xml:space="preserve">    393949C100191</t>
  </si>
  <si>
    <t xml:space="preserve">    393949C100192</t>
  </si>
  <si>
    <t xml:space="preserve">    393949C100193</t>
  </si>
  <si>
    <t xml:space="preserve">    393949C100194</t>
  </si>
  <si>
    <t xml:space="preserve">    393949C100195</t>
  </si>
  <si>
    <t xml:space="preserve">    393949C100196</t>
  </si>
  <si>
    <t xml:space="preserve">    393949C100197</t>
  </si>
  <si>
    <t xml:space="preserve">    393949C100198</t>
  </si>
  <si>
    <t xml:space="preserve">    393949C100199</t>
  </si>
  <si>
    <t xml:space="preserve">    394039B100008</t>
  </si>
  <si>
    <t>394039B</t>
  </si>
  <si>
    <t>01-03-04-04</t>
  </si>
  <si>
    <t xml:space="preserve">    394039B100009</t>
  </si>
  <si>
    <t xml:space="preserve">    394039B100010</t>
  </si>
  <si>
    <t xml:space="preserve">    394039B100011</t>
  </si>
  <si>
    <t xml:space="preserve">    394048C100008</t>
  </si>
  <si>
    <t>394048C</t>
  </si>
  <si>
    <t>01-03-04-05</t>
  </si>
  <si>
    <t xml:space="preserve">    394048C100009</t>
  </si>
  <si>
    <t xml:space="preserve">    394048C100010</t>
  </si>
  <si>
    <t xml:space="preserve">    394449A000046</t>
  </si>
  <si>
    <t>394449A</t>
  </si>
  <si>
    <t>04-03-01-03</t>
  </si>
  <si>
    <t xml:space="preserve">    394485B100035</t>
  </si>
  <si>
    <t>394485B</t>
  </si>
  <si>
    <t>03-02-01-02</t>
  </si>
  <si>
    <t xml:space="preserve">    394485B100039</t>
  </si>
  <si>
    <t>04-03-01-04</t>
  </si>
  <si>
    <t xml:space="preserve">    394663B100047</t>
  </si>
  <si>
    <t>394663B</t>
  </si>
  <si>
    <t>01-03-04-06</t>
  </si>
  <si>
    <t xml:space="preserve">    394663B100048</t>
  </si>
  <si>
    <t>394895B</t>
  </si>
  <si>
    <t>01-03-05-01</t>
  </si>
  <si>
    <t xml:space="preserve">    394895B100022</t>
  </si>
  <si>
    <t>394912C</t>
  </si>
  <si>
    <t xml:space="preserve">    394912C100038</t>
  </si>
  <si>
    <t xml:space="preserve">    394921C100045</t>
  </si>
  <si>
    <t>394921C</t>
  </si>
  <si>
    <t xml:space="preserve">    394921C100062</t>
  </si>
  <si>
    <t xml:space="preserve">    394921C100065</t>
  </si>
  <si>
    <t>394939B</t>
  </si>
  <si>
    <t>01-03-05-04</t>
  </si>
  <si>
    <t xml:space="preserve">    394939B100072</t>
  </si>
  <si>
    <t xml:space="preserve">    394939B100073</t>
  </si>
  <si>
    <t xml:space="preserve">    394939B100074</t>
  </si>
  <si>
    <t xml:space="preserve">    394939B100075</t>
  </si>
  <si>
    <t xml:space="preserve">    394939B100076</t>
  </si>
  <si>
    <t xml:space="preserve">    394939B100077</t>
  </si>
  <si>
    <t xml:space="preserve">    394993C100002</t>
  </si>
  <si>
    <t>394993C</t>
  </si>
  <si>
    <t>21-01-01-02</t>
  </si>
  <si>
    <t xml:space="preserve">    394993C100003</t>
  </si>
  <si>
    <t xml:space="preserve">    397606B100101</t>
  </si>
  <si>
    <t>397606B</t>
  </si>
  <si>
    <t>01-03-05-05</t>
  </si>
  <si>
    <t xml:space="preserve">    397606B100102</t>
  </si>
  <si>
    <t xml:space="preserve">    397606B100104</t>
  </si>
  <si>
    <t xml:space="preserve">    397606B100105</t>
  </si>
  <si>
    <t xml:space="preserve">    397606B100106</t>
  </si>
  <si>
    <t xml:space="preserve">    397633A000008</t>
  </si>
  <si>
    <t>397633A</t>
  </si>
  <si>
    <t>08-30-01-04</t>
  </si>
  <si>
    <t>04-03-01-05</t>
  </si>
  <si>
    <t>400648B</t>
  </si>
  <si>
    <t>01-03-05-06</t>
  </si>
  <si>
    <t xml:space="preserve">    400648B100024</t>
  </si>
  <si>
    <t xml:space="preserve">    400648B100025</t>
  </si>
  <si>
    <t xml:space="preserve">    400684A100016</t>
  </si>
  <si>
    <t>400684A</t>
  </si>
  <si>
    <t>04-03-01-06</t>
  </si>
  <si>
    <t xml:space="preserve">    400684A100017</t>
  </si>
  <si>
    <t xml:space="preserve">    400684A100020</t>
  </si>
  <si>
    <t>400791B</t>
  </si>
  <si>
    <t>07-01-01-01</t>
  </si>
  <si>
    <t xml:space="preserve">    400791B100057</t>
  </si>
  <si>
    <t xml:space="preserve">    402753B100008</t>
  </si>
  <si>
    <t>402753B</t>
  </si>
  <si>
    <t>04-03-01-07</t>
  </si>
  <si>
    <t xml:space="preserve">    433764A100105</t>
  </si>
  <si>
    <t>433764A</t>
  </si>
  <si>
    <t>03-02-01-03</t>
  </si>
  <si>
    <t xml:space="preserve">    433764A100106</t>
  </si>
  <si>
    <t xml:space="preserve">    433764A100109</t>
  </si>
  <si>
    <t xml:space="preserve">    433764A100115</t>
  </si>
  <si>
    <t>433773A</t>
  </si>
  <si>
    <t>03-02-01-04</t>
  </si>
  <si>
    <t xml:space="preserve">    433773A100071</t>
  </si>
  <si>
    <t xml:space="preserve">    433773A100074</t>
  </si>
  <si>
    <t xml:space="preserve">    433773A100075</t>
  </si>
  <si>
    <t xml:space="preserve">    433773A100076</t>
  </si>
  <si>
    <t xml:space="preserve">    433773A100077</t>
  </si>
  <si>
    <t xml:space="preserve">    433773A100078</t>
  </si>
  <si>
    <t xml:space="preserve">    433773A100079</t>
  </si>
  <si>
    <t xml:space="preserve">    433808C100002</t>
  </si>
  <si>
    <t>433808C</t>
  </si>
  <si>
    <t>04-03-02-01</t>
  </si>
  <si>
    <t xml:space="preserve">    433826A100003</t>
  </si>
  <si>
    <t>433826A</t>
  </si>
  <si>
    <t>03-02-01-06</t>
  </si>
  <si>
    <t xml:space="preserve">    442219B100006</t>
  </si>
  <si>
    <t>442219B</t>
  </si>
  <si>
    <t>01-04-02-01</t>
  </si>
  <si>
    <t xml:space="preserve">    442496B100008</t>
  </si>
  <si>
    <t>442496B</t>
  </si>
  <si>
    <t>04-03-02-02</t>
  </si>
  <si>
    <t xml:space="preserve">    442496B100009</t>
  </si>
  <si>
    <t>442959B</t>
  </si>
  <si>
    <t>04-03-02-03</t>
  </si>
  <si>
    <t xml:space="preserve">    442959B100027</t>
  </si>
  <si>
    <t xml:space="preserve">    442959B100030</t>
  </si>
  <si>
    <t>442968C</t>
  </si>
  <si>
    <t>03-40-01-02</t>
  </si>
  <si>
    <t xml:space="preserve">    442968C100160</t>
  </si>
  <si>
    <t xml:space="preserve">    442968C100161</t>
  </si>
  <si>
    <t xml:space="preserve">    442968C100162</t>
  </si>
  <si>
    <t xml:space="preserve">    442968C100163</t>
  </si>
  <si>
    <t xml:space="preserve">    442968C100164</t>
  </si>
  <si>
    <t xml:space="preserve">    442968C100283</t>
  </si>
  <si>
    <t xml:space="preserve">    442968C100284</t>
  </si>
  <si>
    <t xml:space="preserve">    443058B100004</t>
  </si>
  <si>
    <t>443058B</t>
  </si>
  <si>
    <t>03-02-01-05</t>
  </si>
  <si>
    <t>04-03-02-04</t>
  </si>
  <si>
    <t xml:space="preserve">    444912B100010</t>
  </si>
  <si>
    <t>444912B</t>
  </si>
  <si>
    <t>04-03-02-05</t>
  </si>
  <si>
    <t xml:space="preserve">    445047A000294</t>
  </si>
  <si>
    <t>445047A</t>
  </si>
  <si>
    <t>03-02-02-01</t>
  </si>
  <si>
    <t xml:space="preserve">    445047A000307</t>
  </si>
  <si>
    <t xml:space="preserve">    445047A000309</t>
  </si>
  <si>
    <t xml:space="preserve">    445047A000312</t>
  </si>
  <si>
    <t xml:space="preserve">    445047A000316</t>
  </si>
  <si>
    <t xml:space="preserve">    445047A000317</t>
  </si>
  <si>
    <t xml:space="preserve">    445047A000318</t>
  </si>
  <si>
    <t xml:space="preserve">    445047A000319</t>
  </si>
  <si>
    <t xml:space="preserve">    445047A000320</t>
  </si>
  <si>
    <t xml:space="preserve">    445047A000321</t>
  </si>
  <si>
    <t xml:space="preserve">    445047A000322</t>
  </si>
  <si>
    <t xml:space="preserve">    445047A000323</t>
  </si>
  <si>
    <t xml:space="preserve">    445047A000324</t>
  </si>
  <si>
    <t xml:space="preserve">    445047A000325</t>
  </si>
  <si>
    <t xml:space="preserve">    445065B000040</t>
  </si>
  <si>
    <t>445065B</t>
  </si>
  <si>
    <t>03-02-01-07</t>
  </si>
  <si>
    <t xml:space="preserve">    445065B100001</t>
  </si>
  <si>
    <t xml:space="preserve">    448008A100014</t>
  </si>
  <si>
    <t>448008A</t>
  </si>
  <si>
    <t>08-32-01-03</t>
  </si>
  <si>
    <t xml:space="preserve">    448008A100015</t>
  </si>
  <si>
    <t xml:space="preserve">    449863A100040</t>
  </si>
  <si>
    <t>449863A</t>
  </si>
  <si>
    <t>03-02-02-02</t>
  </si>
  <si>
    <t xml:space="preserve">    449863A100041</t>
  </si>
  <si>
    <t xml:space="preserve">    449863A100042</t>
  </si>
  <si>
    <t xml:space="preserve">    449863A100044</t>
  </si>
  <si>
    <t xml:space="preserve">    456267B100003</t>
  </si>
  <si>
    <t>456267B</t>
  </si>
  <si>
    <t>10-12-61-01</t>
  </si>
  <si>
    <t xml:space="preserve">    463375A100047</t>
  </si>
  <si>
    <t>463375A</t>
  </si>
  <si>
    <t>01-04-02-02</t>
  </si>
  <si>
    <t xml:space="preserve">    463375A100048</t>
  </si>
  <si>
    <t>470777C</t>
  </si>
  <si>
    <t>03-02-01-08</t>
  </si>
  <si>
    <t xml:space="preserve">    470777C100103</t>
  </si>
  <si>
    <t xml:space="preserve">    470777C100104</t>
  </si>
  <si>
    <t xml:space="preserve">    470777C100108</t>
  </si>
  <si>
    <t xml:space="preserve">    470777C100109</t>
  </si>
  <si>
    <t xml:space="preserve">    470777C100110</t>
  </si>
  <si>
    <t xml:space="preserve">    470777C100113</t>
  </si>
  <si>
    <t xml:space="preserve">    470777C100114</t>
  </si>
  <si>
    <t xml:space="preserve">    470777C100116</t>
  </si>
  <si>
    <t xml:space="preserve">    470777C100118</t>
  </si>
  <si>
    <t xml:space="preserve">    470777C100120</t>
  </si>
  <si>
    <t xml:space="preserve">    470777C100121</t>
  </si>
  <si>
    <t xml:space="preserve">    470777C100124</t>
  </si>
  <si>
    <t xml:space="preserve">    482309A100007</t>
  </si>
  <si>
    <t>482309A</t>
  </si>
  <si>
    <t xml:space="preserve">    482309A100008</t>
  </si>
  <si>
    <t xml:space="preserve">    482309A100011</t>
  </si>
  <si>
    <t xml:space="preserve">    482309A100012</t>
  </si>
  <si>
    <t xml:space="preserve">    482318B100013</t>
  </si>
  <si>
    <t>482318B</t>
  </si>
  <si>
    <t>04-03-03-01</t>
  </si>
  <si>
    <t xml:space="preserve">    482318B100014</t>
  </si>
  <si>
    <t xml:space="preserve">    482336A100008</t>
  </si>
  <si>
    <t>482336A</t>
  </si>
  <si>
    <t>04-03-03-02</t>
  </si>
  <si>
    <t>04-03-03-03</t>
  </si>
  <si>
    <t>04-03-03-04</t>
  </si>
  <si>
    <t>04-03-03-05</t>
  </si>
  <si>
    <t xml:space="preserve">    485413C100003</t>
  </si>
  <si>
    <t>485413C</t>
  </si>
  <si>
    <t>01-04-02-03</t>
  </si>
  <si>
    <t xml:space="preserve">    485413C100004</t>
  </si>
  <si>
    <t xml:space="preserve">    485413C100005</t>
  </si>
  <si>
    <t xml:space="preserve">    485422C000003</t>
  </si>
  <si>
    <t>485422C</t>
  </si>
  <si>
    <t>08-40-01-04</t>
  </si>
  <si>
    <t>485529B</t>
  </si>
  <si>
    <t>01-04-02-04</t>
  </si>
  <si>
    <t xml:space="preserve">    485529B100007</t>
  </si>
  <si>
    <t xml:space="preserve">    485529B100008</t>
  </si>
  <si>
    <t xml:space="preserve">    485529B100009</t>
  </si>
  <si>
    <t xml:space="preserve">    485583A100033</t>
  </si>
  <si>
    <t>485583A</t>
  </si>
  <si>
    <t>01-04-01-02</t>
  </si>
  <si>
    <t xml:space="preserve">    485583A100047</t>
  </si>
  <si>
    <t xml:space="preserve">    485663 100009</t>
  </si>
  <si>
    <t>01-04-02-05</t>
  </si>
  <si>
    <t xml:space="preserve">    485663 100010</t>
  </si>
  <si>
    <t xml:space="preserve">    485957A100009</t>
  </si>
  <si>
    <t>485957A</t>
  </si>
  <si>
    <t>03-02-02-03</t>
  </si>
  <si>
    <t xml:space="preserve">    485957A100010</t>
  </si>
  <si>
    <t xml:space="preserve">    485957A100011</t>
  </si>
  <si>
    <t xml:space="preserve">    486947B100094</t>
  </si>
  <si>
    <t>486947B</t>
  </si>
  <si>
    <t>01-04-02-06</t>
  </si>
  <si>
    <t xml:space="preserve">    486947B100095</t>
  </si>
  <si>
    <t xml:space="preserve">    486947B100096</t>
  </si>
  <si>
    <t xml:space="preserve">    486947B100097</t>
  </si>
  <si>
    <t xml:space="preserve">    486947B100099</t>
  </si>
  <si>
    <t xml:space="preserve">    486947B100100</t>
  </si>
  <si>
    <t xml:space="preserve">    486947B100101</t>
  </si>
  <si>
    <t xml:space="preserve">    488419B100009</t>
  </si>
  <si>
    <t>488419B</t>
  </si>
  <si>
    <t>04-03-03-06</t>
  </si>
  <si>
    <t xml:space="preserve">    490194A100015</t>
  </si>
  <si>
    <t>490194A</t>
  </si>
  <si>
    <t>03-02-02-04</t>
  </si>
  <si>
    <t xml:space="preserve">    490479B100001</t>
  </si>
  <si>
    <t>490479B</t>
  </si>
  <si>
    <t>08-40-01-05</t>
  </si>
  <si>
    <t xml:space="preserve">    490568A100005</t>
  </si>
  <si>
    <t>490568A</t>
  </si>
  <si>
    <t>04-04-01-01</t>
  </si>
  <si>
    <t xml:space="preserve">    490568A100006</t>
  </si>
  <si>
    <t xml:space="preserve">    490719A100043</t>
  </si>
  <si>
    <t>490719A</t>
  </si>
  <si>
    <t>04-04-01-02</t>
  </si>
  <si>
    <t xml:space="preserve">    490719A100046</t>
  </si>
  <si>
    <t xml:space="preserve">    490719A100047</t>
  </si>
  <si>
    <t xml:space="preserve">    490719A100050</t>
  </si>
  <si>
    <t xml:space="preserve">    491237B100001</t>
  </si>
  <si>
    <t>491237B</t>
  </si>
  <si>
    <t xml:space="preserve">    493485A000356</t>
  </si>
  <si>
    <t>493485A</t>
  </si>
  <si>
    <t>01-04-03-01</t>
  </si>
  <si>
    <t>493502A</t>
  </si>
  <si>
    <t>01-04-03-02</t>
  </si>
  <si>
    <t xml:space="preserve">    493502A100068</t>
  </si>
  <si>
    <t xml:space="preserve">    493529B100019</t>
  </si>
  <si>
    <t>493529B</t>
  </si>
  <si>
    <t>03-02-03-01</t>
  </si>
  <si>
    <t xml:space="preserve">    493529B100021</t>
  </si>
  <si>
    <t xml:space="preserve">    493538A100024</t>
  </si>
  <si>
    <t>493538A</t>
  </si>
  <si>
    <t>01-04-03-03</t>
  </si>
  <si>
    <t xml:space="preserve">    493556A100004</t>
  </si>
  <si>
    <t>493556A</t>
  </si>
  <si>
    <t>01-04-03-04</t>
  </si>
  <si>
    <t xml:space="preserve">    493556A100005</t>
  </si>
  <si>
    <t>01-04-03-05</t>
  </si>
  <si>
    <t xml:space="preserve">    493574A100033</t>
  </si>
  <si>
    <t>493574A</t>
  </si>
  <si>
    <t>01-04-03-06</t>
  </si>
  <si>
    <t xml:space="preserve">    493592A100161</t>
  </si>
  <si>
    <t>493592A</t>
  </si>
  <si>
    <t xml:space="preserve">    493592A100163</t>
  </si>
  <si>
    <t>493618A</t>
  </si>
  <si>
    <t>01-04-04-01</t>
  </si>
  <si>
    <t xml:space="preserve">    493618A100043</t>
  </si>
  <si>
    <t xml:space="preserve">    493627A100055</t>
  </si>
  <si>
    <t>493627A</t>
  </si>
  <si>
    <t>01-04-04-02</t>
  </si>
  <si>
    <t xml:space="preserve">    493627A100056</t>
  </si>
  <si>
    <t>01-04-04-03</t>
  </si>
  <si>
    <t xml:space="preserve">    493645A100021</t>
  </si>
  <si>
    <t>493645A</t>
  </si>
  <si>
    <t>01-04-04-04</t>
  </si>
  <si>
    <t xml:space="preserve">    493645A100022</t>
  </si>
  <si>
    <t>01-04-04-05</t>
  </si>
  <si>
    <t xml:space="preserve">    493663A100008</t>
  </si>
  <si>
    <t>493663A</t>
  </si>
  <si>
    <t xml:space="preserve">    493663A100013</t>
  </si>
  <si>
    <t xml:space="preserve">    493663A100015</t>
  </si>
  <si>
    <t xml:space="preserve">    493663A100016</t>
  </si>
  <si>
    <t xml:space="preserve">    493681A100011</t>
  </si>
  <si>
    <t>493681A</t>
  </si>
  <si>
    <t>08-30-04-07</t>
  </si>
  <si>
    <t>01-04-05-01</t>
  </si>
  <si>
    <t>01-04-05-02</t>
  </si>
  <si>
    <t>493716A</t>
  </si>
  <si>
    <t>01-04-05-03</t>
  </si>
  <si>
    <t xml:space="preserve">    493716A100493</t>
  </si>
  <si>
    <t xml:space="preserve">    493716A100494</t>
  </si>
  <si>
    <t xml:space="preserve">    493716A100495</t>
  </si>
  <si>
    <t xml:space="preserve">    493716A100496</t>
  </si>
  <si>
    <t xml:space="preserve">    493716A100501</t>
  </si>
  <si>
    <t>01-04-05-04</t>
  </si>
  <si>
    <t>493734A</t>
  </si>
  <si>
    <t>01-04-05-05</t>
  </si>
  <si>
    <t xml:space="preserve">    493734A100016</t>
  </si>
  <si>
    <t xml:space="preserve">    493734A100018</t>
  </si>
  <si>
    <t>493743A</t>
  </si>
  <si>
    <t>01-04-05-06</t>
  </si>
  <si>
    <t xml:space="preserve">    493743A100068</t>
  </si>
  <si>
    <t xml:space="preserve">    493752A100007</t>
  </si>
  <si>
    <t>493752A</t>
  </si>
  <si>
    <t>01-05-01-01</t>
  </si>
  <si>
    <t>01-05-01-02</t>
  </si>
  <si>
    <t>493797A</t>
  </si>
  <si>
    <t>01-05-01-03</t>
  </si>
  <si>
    <t xml:space="preserve">    493797A100019</t>
  </si>
  <si>
    <t xml:space="preserve">    493805A100017</t>
  </si>
  <si>
    <t>493805A</t>
  </si>
  <si>
    <t>01-05-01-04</t>
  </si>
  <si>
    <t xml:space="preserve">    493805A100019</t>
  </si>
  <si>
    <t>01-05-01-05</t>
  </si>
  <si>
    <t>01-05-01-06</t>
  </si>
  <si>
    <t>01-05-01-07</t>
  </si>
  <si>
    <t>493859A</t>
  </si>
  <si>
    <t>01-05-02-01</t>
  </si>
  <si>
    <t xml:space="preserve">    493859A100087</t>
  </si>
  <si>
    <t xml:space="preserve">    493859A100089</t>
  </si>
  <si>
    <t xml:space="preserve">    493868A100008</t>
  </si>
  <si>
    <t>493868A</t>
  </si>
  <si>
    <t>01-05-02-02</t>
  </si>
  <si>
    <t>01-05-02-03</t>
  </si>
  <si>
    <t xml:space="preserve">    493886A100012</t>
  </si>
  <si>
    <t>493886A</t>
  </si>
  <si>
    <t>01-05-02-04</t>
  </si>
  <si>
    <t xml:space="preserve">    493895A100006</t>
  </si>
  <si>
    <t>493895A</t>
  </si>
  <si>
    <t>01-05-02-05</t>
  </si>
  <si>
    <t xml:space="preserve">    493895A100007</t>
  </si>
  <si>
    <t xml:space="preserve">    493895A100008</t>
  </si>
  <si>
    <t xml:space="preserve">    493912A100012</t>
  </si>
  <si>
    <t>493912A</t>
  </si>
  <si>
    <t xml:space="preserve">    493912A100014</t>
  </si>
  <si>
    <t xml:space="preserve">    493921A100024</t>
  </si>
  <si>
    <t>493921A</t>
  </si>
  <si>
    <t xml:space="preserve">    493921A100025</t>
  </si>
  <si>
    <t xml:space="preserve">    493921A100026</t>
  </si>
  <si>
    <t xml:space="preserve">    493921A100030</t>
  </si>
  <si>
    <t>493948A</t>
  </si>
  <si>
    <t>01-05-03-01</t>
  </si>
  <si>
    <t xml:space="preserve">    493948A100079</t>
  </si>
  <si>
    <t xml:space="preserve">    493948A100082</t>
  </si>
  <si>
    <t xml:space="preserve">    493948A100085</t>
  </si>
  <si>
    <t xml:space="preserve">    493957A100038</t>
  </si>
  <si>
    <t>493957A</t>
  </si>
  <si>
    <t>01-05-03-02</t>
  </si>
  <si>
    <t xml:space="preserve">    493957A100044</t>
  </si>
  <si>
    <t xml:space="preserve">    494234B100042</t>
  </si>
  <si>
    <t>494234B</t>
  </si>
  <si>
    <t>05-01-01-03</t>
  </si>
  <si>
    <t xml:space="preserve">    494234B100043</t>
  </si>
  <si>
    <t xml:space="preserve">    494234B100044</t>
  </si>
  <si>
    <t xml:space="preserve">    494234B100045</t>
  </si>
  <si>
    <t xml:space="preserve">    494234B100056</t>
  </si>
  <si>
    <t xml:space="preserve">    494234B100067</t>
  </si>
  <si>
    <t xml:space="preserve">    494234B100070</t>
  </si>
  <si>
    <t>494386B</t>
  </si>
  <si>
    <t>03-02-03-02</t>
  </si>
  <si>
    <t xml:space="preserve">    494386B100015</t>
  </si>
  <si>
    <t>04-04-01-03</t>
  </si>
  <si>
    <t>494751A</t>
  </si>
  <si>
    <t>10-01-02-01</t>
  </si>
  <si>
    <t>494992B</t>
  </si>
  <si>
    <t>04-04-01-04</t>
  </si>
  <si>
    <t xml:space="preserve">    494992B100076</t>
  </si>
  <si>
    <t xml:space="preserve">    494992B100077</t>
  </si>
  <si>
    <t xml:space="preserve">    494992B100078</t>
  </si>
  <si>
    <t xml:space="preserve">    494992B100080</t>
  </si>
  <si>
    <t xml:space="preserve">    494992B100082</t>
  </si>
  <si>
    <t xml:space="preserve">    494992B100089</t>
  </si>
  <si>
    <t xml:space="preserve">    494992B100090</t>
  </si>
  <si>
    <t xml:space="preserve">    494992B100098</t>
  </si>
  <si>
    <t xml:space="preserve">    494992B100099</t>
  </si>
  <si>
    <t>04-04-01-05</t>
  </si>
  <si>
    <t>10-01-02-02</t>
  </si>
  <si>
    <t>04-04-01-06</t>
  </si>
  <si>
    <t>16-02-01-10</t>
  </si>
  <si>
    <t>495296A</t>
  </si>
  <si>
    <t>05-01-02-01</t>
  </si>
  <si>
    <t xml:space="preserve">    495296A100040</t>
  </si>
  <si>
    <t xml:space="preserve">    495296A100044</t>
  </si>
  <si>
    <t xml:space="preserve">    495296A100045</t>
  </si>
  <si>
    <t xml:space="preserve">    495313A100006</t>
  </si>
  <si>
    <t>495313A</t>
  </si>
  <si>
    <t>05-01-02-02</t>
  </si>
  <si>
    <t>04-04-02-01</t>
  </si>
  <si>
    <t>495928A</t>
  </si>
  <si>
    <t>04-04-02-02</t>
  </si>
  <si>
    <t xml:space="preserve">    495928A100011</t>
  </si>
  <si>
    <t xml:space="preserve">    495928A100012</t>
  </si>
  <si>
    <t xml:space="preserve">    495928A100013</t>
  </si>
  <si>
    <t xml:space="preserve">    495928A100014</t>
  </si>
  <si>
    <t xml:space="preserve">    495928A100015</t>
  </si>
  <si>
    <t xml:space="preserve">    495937B100040</t>
  </si>
  <si>
    <t>495937B</t>
  </si>
  <si>
    <t>04-04-02-03</t>
  </si>
  <si>
    <t xml:space="preserve">    495937B100041</t>
  </si>
  <si>
    <t xml:space="preserve">    495937B100043</t>
  </si>
  <si>
    <t xml:space="preserve">    495937B100045</t>
  </si>
  <si>
    <t xml:space="preserve">    495937B100046</t>
  </si>
  <si>
    <t>01-05-03-03</t>
  </si>
  <si>
    <t xml:space="preserve">    496214A100004</t>
  </si>
  <si>
    <t>496214A</t>
  </si>
  <si>
    <t>04-04-02-04</t>
  </si>
  <si>
    <t xml:space="preserve">    497472B100013</t>
  </si>
  <si>
    <t>497472B</t>
  </si>
  <si>
    <t>04-04-02-05</t>
  </si>
  <si>
    <t xml:space="preserve">    503974A100007</t>
  </si>
  <si>
    <t>503974A</t>
  </si>
  <si>
    <t>01-05-03-04</t>
  </si>
  <si>
    <t xml:space="preserve">    504572A100026</t>
  </si>
  <si>
    <t>504572A</t>
  </si>
  <si>
    <t>01-05-03-05</t>
  </si>
  <si>
    <t>03-02-03-05</t>
  </si>
  <si>
    <t>508586A</t>
  </si>
  <si>
    <t xml:space="preserve">    508586A100029</t>
  </si>
  <si>
    <t xml:space="preserve">    508586A100032</t>
  </si>
  <si>
    <t>03-02-03-06</t>
  </si>
  <si>
    <t>508808C</t>
  </si>
  <si>
    <t>01-05-04-01</t>
  </si>
  <si>
    <t xml:space="preserve">    508808C100174</t>
  </si>
  <si>
    <t xml:space="preserve">    508808C100175</t>
  </si>
  <si>
    <t xml:space="preserve">    508808C100176</t>
  </si>
  <si>
    <t xml:space="preserve">    508808C100177</t>
  </si>
  <si>
    <t xml:space="preserve">    508835A100152</t>
  </si>
  <si>
    <t>508835A</t>
  </si>
  <si>
    <t xml:space="preserve">    508835A100153</t>
  </si>
  <si>
    <t xml:space="preserve">    508835A100156</t>
  </si>
  <si>
    <t xml:space="preserve">    508835A100157</t>
  </si>
  <si>
    <t xml:space="preserve">    508835A100158</t>
  </si>
  <si>
    <t xml:space="preserve">    508835A100159</t>
  </si>
  <si>
    <t xml:space="preserve">    508835A100165</t>
  </si>
  <si>
    <t xml:space="preserve">    508835A100166</t>
  </si>
  <si>
    <t xml:space="preserve">    508835A100167</t>
  </si>
  <si>
    <t xml:space="preserve">    508835A100168</t>
  </si>
  <si>
    <t xml:space="preserve">    508853B100015</t>
  </si>
  <si>
    <t>508853B</t>
  </si>
  <si>
    <t>03-02-04-01</t>
  </si>
  <si>
    <t>510093A</t>
  </si>
  <si>
    <t>06-05-02-01</t>
  </si>
  <si>
    <t xml:space="preserve">    510093A100087</t>
  </si>
  <si>
    <t xml:space="preserve">    510093A100088</t>
  </si>
  <si>
    <t xml:space="preserve">    510093A100093</t>
  </si>
  <si>
    <t xml:space="preserve">    510093A100094</t>
  </si>
  <si>
    <t xml:space="preserve">    510093A100095</t>
  </si>
  <si>
    <t xml:space="preserve">    510093A100102</t>
  </si>
  <si>
    <t xml:space="preserve">    510093A100103</t>
  </si>
  <si>
    <t xml:space="preserve">    510093A100108</t>
  </si>
  <si>
    <t xml:space="preserve">    510093A100109</t>
  </si>
  <si>
    <t xml:space="preserve">    510093A100114</t>
  </si>
  <si>
    <t xml:space="preserve">    510093A100115</t>
  </si>
  <si>
    <t xml:space="preserve">    510093A100116</t>
  </si>
  <si>
    <t xml:space="preserve">    510093A100117</t>
  </si>
  <si>
    <t xml:space="preserve">    510093A100126</t>
  </si>
  <si>
    <t xml:space="preserve">    510093A100127</t>
  </si>
  <si>
    <t xml:space="preserve">    510093A100132</t>
  </si>
  <si>
    <t xml:space="preserve">    510093A100133</t>
  </si>
  <si>
    <t xml:space="preserve">    510093A100138</t>
  </si>
  <si>
    <t xml:space="preserve">    510093A100139</t>
  </si>
  <si>
    <t xml:space="preserve">    510093A100144</t>
  </si>
  <si>
    <t xml:space="preserve">    510093A100145</t>
  </si>
  <si>
    <t xml:space="preserve">    510093A100150</t>
  </si>
  <si>
    <t xml:space="preserve">    510093A100151</t>
  </si>
  <si>
    <t xml:space="preserve">    510511A100001</t>
  </si>
  <si>
    <t>510511A</t>
  </si>
  <si>
    <t>01-05-04-02</t>
  </si>
  <si>
    <t>16-03-01-02</t>
  </si>
  <si>
    <t xml:space="preserve">    512126A100013</t>
  </si>
  <si>
    <t>512126A</t>
  </si>
  <si>
    <t>04-04-03-01</t>
  </si>
  <si>
    <t xml:space="preserve">    512946A100011</t>
  </si>
  <si>
    <t>512946A</t>
  </si>
  <si>
    <t>04-04-03-02</t>
  </si>
  <si>
    <t xml:space="preserve">    512946A100012</t>
  </si>
  <si>
    <t xml:space="preserve">    512955A100009</t>
  </si>
  <si>
    <t>512955A</t>
  </si>
  <si>
    <t>512973A</t>
  </si>
  <si>
    <t>01-06-02-01</t>
  </si>
  <si>
    <t xml:space="preserve">    512973A100752</t>
  </si>
  <si>
    <t xml:space="preserve">    512973A100808</t>
  </si>
  <si>
    <t xml:space="preserve">    512973A100823</t>
  </si>
  <si>
    <t xml:space="preserve">    512973A100879</t>
  </si>
  <si>
    <t xml:space="preserve">    512982A100416</t>
  </si>
  <si>
    <t>512982A</t>
  </si>
  <si>
    <t>01-06-01-01</t>
  </si>
  <si>
    <t xml:space="preserve">    512982A100417</t>
  </si>
  <si>
    <t xml:space="preserve">    512982A100419</t>
  </si>
  <si>
    <t xml:space="preserve">    512982A100420</t>
  </si>
  <si>
    <t xml:space="preserve">    512982A100421</t>
  </si>
  <si>
    <t>01-06-03-02</t>
  </si>
  <si>
    <t xml:space="preserve">    512991 100135</t>
  </si>
  <si>
    <t xml:space="preserve">    512991 100136</t>
  </si>
  <si>
    <t xml:space="preserve">    513054A100088</t>
  </si>
  <si>
    <t>513054A</t>
  </si>
  <si>
    <t xml:space="preserve">    513081A100006</t>
  </si>
  <si>
    <t>513081A</t>
  </si>
  <si>
    <t>01-05-04-05</t>
  </si>
  <si>
    <t>513232A</t>
  </si>
  <si>
    <t>01-05-05-01</t>
  </si>
  <si>
    <t xml:space="preserve">    513232A100762</t>
  </si>
  <si>
    <t xml:space="preserve">    513401B100002</t>
  </si>
  <si>
    <t>513401B</t>
  </si>
  <si>
    <t>10-12-62-05</t>
  </si>
  <si>
    <t xml:space="preserve">    513419B100034</t>
  </si>
  <si>
    <t>513419B</t>
  </si>
  <si>
    <t xml:space="preserve">    513419B100036</t>
  </si>
  <si>
    <t xml:space="preserve">    513419B100038</t>
  </si>
  <si>
    <t>03-40-02-01</t>
  </si>
  <si>
    <t xml:space="preserve">    513517 101287</t>
  </si>
  <si>
    <t xml:space="preserve">    513517 101288</t>
  </si>
  <si>
    <t xml:space="preserve">    513517 101290</t>
  </si>
  <si>
    <t xml:space="preserve">    513517 101291</t>
  </si>
  <si>
    <t>513874B</t>
  </si>
  <si>
    <t>03-02-04-02</t>
  </si>
  <si>
    <t xml:space="preserve">    513874B100055</t>
  </si>
  <si>
    <t xml:space="preserve">    513874B100056</t>
  </si>
  <si>
    <t xml:space="preserve">    513874B100057</t>
  </si>
  <si>
    <t xml:space="preserve">    513918B100059</t>
  </si>
  <si>
    <t>513918B</t>
  </si>
  <si>
    <t>01-05-05-02</t>
  </si>
  <si>
    <t xml:space="preserve">    513918B100060</t>
  </si>
  <si>
    <t xml:space="preserve">    513918B100061</t>
  </si>
  <si>
    <t xml:space="preserve">    513918B100062</t>
  </si>
  <si>
    <t xml:space="preserve">    513954A100003</t>
  </si>
  <si>
    <t>513954A</t>
  </si>
  <si>
    <t>01-05-05-03</t>
  </si>
  <si>
    <t xml:space="preserve">    513972B100077</t>
  </si>
  <si>
    <t>513972B</t>
  </si>
  <si>
    <t>01-05-05-04</t>
  </si>
  <si>
    <t xml:space="preserve">    513972B100079</t>
  </si>
  <si>
    <t xml:space="preserve">    513981A100167</t>
  </si>
  <si>
    <t>513981A</t>
  </si>
  <si>
    <t>01-06-03-01</t>
  </si>
  <si>
    <t xml:space="preserve">    513981A100168</t>
  </si>
  <si>
    <t xml:space="preserve">    513981A100199</t>
  </si>
  <si>
    <t xml:space="preserve">    513981A100201</t>
  </si>
  <si>
    <t xml:space="preserve">    513981A100202</t>
  </si>
  <si>
    <t xml:space="preserve">    513981A100203</t>
  </si>
  <si>
    <t xml:space="preserve">    513981A100204</t>
  </si>
  <si>
    <t xml:space="preserve">    513981A100205</t>
  </si>
  <si>
    <t xml:space="preserve">    513981A100206</t>
  </si>
  <si>
    <t xml:space="preserve">    513981A100207</t>
  </si>
  <si>
    <t xml:space="preserve">    514071A100020</t>
  </si>
  <si>
    <t>514071A</t>
  </si>
  <si>
    <t>21-01-01-03</t>
  </si>
  <si>
    <t xml:space="preserve">    514098A000062</t>
  </si>
  <si>
    <t>514098A</t>
  </si>
  <si>
    <t xml:space="preserve">    514098A100001</t>
  </si>
  <si>
    <t>514124C</t>
  </si>
  <si>
    <t>06-05-03-01</t>
  </si>
  <si>
    <t xml:space="preserve">    514124C100685</t>
  </si>
  <si>
    <t xml:space="preserve">    514124C100686</t>
  </si>
  <si>
    <t xml:space="preserve">    514124C100687</t>
  </si>
  <si>
    <t>514142C</t>
  </si>
  <si>
    <t xml:space="preserve">    514142C100082</t>
  </si>
  <si>
    <t xml:space="preserve">    514142C100083</t>
  </si>
  <si>
    <t>16-01-01-02</t>
  </si>
  <si>
    <t>16-03-01-03</t>
  </si>
  <si>
    <t>01-05-05-05</t>
  </si>
  <si>
    <t xml:space="preserve">    514311 100006</t>
  </si>
  <si>
    <t xml:space="preserve">    514311 100007</t>
  </si>
  <si>
    <t xml:space="preserve">    514338A100069</t>
  </si>
  <si>
    <t>514338A</t>
  </si>
  <si>
    <t xml:space="preserve">    514338A100070</t>
  </si>
  <si>
    <t xml:space="preserve">    514338A100071</t>
  </si>
  <si>
    <t xml:space="preserve">    514338A100076</t>
  </si>
  <si>
    <t>514383B</t>
  </si>
  <si>
    <t>03-02-04-03</t>
  </si>
  <si>
    <t xml:space="preserve">    514383B100135</t>
  </si>
  <si>
    <t xml:space="preserve">    514383B100138</t>
  </si>
  <si>
    <t xml:space="preserve">    514383B100139</t>
  </si>
  <si>
    <t xml:space="preserve">    514383B100140</t>
  </si>
  <si>
    <t xml:space="preserve">    514383B100141</t>
  </si>
  <si>
    <t xml:space="preserve">    514383B100142</t>
  </si>
  <si>
    <t xml:space="preserve">    514383B100144</t>
  </si>
  <si>
    <t xml:space="preserve">    514383B100145</t>
  </si>
  <si>
    <t xml:space="preserve">    514383B100146</t>
  </si>
  <si>
    <t>514588B</t>
  </si>
  <si>
    <t>05-01-03-01</t>
  </si>
  <si>
    <t xml:space="preserve">    514588B100544</t>
  </si>
  <si>
    <t xml:space="preserve">    514623B100075</t>
  </si>
  <si>
    <t>514623B</t>
  </si>
  <si>
    <t>03-02-04-04</t>
  </si>
  <si>
    <t xml:space="preserve">    514623B100076</t>
  </si>
  <si>
    <t xml:space="preserve">    514623B100081</t>
  </si>
  <si>
    <t xml:space="preserve">    514623B100094</t>
  </si>
  <si>
    <t xml:space="preserve">    514623B100095</t>
  </si>
  <si>
    <t>515141B</t>
  </si>
  <si>
    <t>02-31-02-01</t>
  </si>
  <si>
    <t xml:space="preserve">    515141B100933</t>
  </si>
  <si>
    <t xml:space="preserve">    515141B100950</t>
  </si>
  <si>
    <t xml:space="preserve">    515141B100953</t>
  </si>
  <si>
    <t xml:space="preserve">    515141B100955</t>
  </si>
  <si>
    <t xml:space="preserve">    515141B100958</t>
  </si>
  <si>
    <t xml:space="preserve">    515141B100959</t>
  </si>
  <si>
    <t xml:space="preserve">    515141B100960</t>
  </si>
  <si>
    <t xml:space="preserve">    515141B100961</t>
  </si>
  <si>
    <t xml:space="preserve">    515141B100962</t>
  </si>
  <si>
    <t xml:space="preserve">    515141B100963</t>
  </si>
  <si>
    <t xml:space="preserve">    515141B100964</t>
  </si>
  <si>
    <t xml:space="preserve">    515141B100965</t>
  </si>
  <si>
    <t xml:space="preserve">    515141B100966</t>
  </si>
  <si>
    <t xml:space="preserve">    515141B100970</t>
  </si>
  <si>
    <t xml:space="preserve">    515141B100971</t>
  </si>
  <si>
    <t xml:space="preserve">    515141B100972</t>
  </si>
  <si>
    <t xml:space="preserve">    515141B100973</t>
  </si>
  <si>
    <t xml:space="preserve">    515141B100974</t>
  </si>
  <si>
    <t xml:space="preserve">    515141B100975</t>
  </si>
  <si>
    <t xml:space="preserve">    515141B100976</t>
  </si>
  <si>
    <t xml:space="preserve">    515141B100977</t>
  </si>
  <si>
    <t xml:space="preserve">    515141B100978</t>
  </si>
  <si>
    <t xml:space="preserve">    515141B100979</t>
  </si>
  <si>
    <t xml:space="preserve">    515141B100980</t>
  </si>
  <si>
    <t xml:space="preserve">    515141B100981</t>
  </si>
  <si>
    <t xml:space="preserve">    515141B100982</t>
  </si>
  <si>
    <t xml:space="preserve">    515141B100983</t>
  </si>
  <si>
    <t xml:space="preserve">    515141B100984</t>
  </si>
  <si>
    <t xml:space="preserve">    515141B100985</t>
  </si>
  <si>
    <t xml:space="preserve">    515141B100998</t>
  </si>
  <si>
    <t xml:space="preserve">    515141B100999</t>
  </si>
  <si>
    <t xml:space="preserve">    515141B101000</t>
  </si>
  <si>
    <t xml:space="preserve">    515141B101001</t>
  </si>
  <si>
    <t xml:space="preserve">    515141B101002</t>
  </si>
  <si>
    <t xml:space="preserve">    515141B101003</t>
  </si>
  <si>
    <t xml:space="preserve">    515141B101019</t>
  </si>
  <si>
    <t xml:space="preserve">    515141B101038</t>
  </si>
  <si>
    <t xml:space="preserve">    515141B101039</t>
  </si>
  <si>
    <t xml:space="preserve">    515141B101040</t>
  </si>
  <si>
    <t xml:space="preserve">    515141B101041</t>
  </si>
  <si>
    <t xml:space="preserve">    515141B101042</t>
  </si>
  <si>
    <t xml:space="preserve">    515141B101043</t>
  </si>
  <si>
    <t xml:space="preserve">    515141B101044</t>
  </si>
  <si>
    <t xml:space="preserve">    515141B101045</t>
  </si>
  <si>
    <t xml:space="preserve">    515141B101046</t>
  </si>
  <si>
    <t xml:space="preserve">    515141B101047</t>
  </si>
  <si>
    <t xml:space="preserve">    515141B101048</t>
  </si>
  <si>
    <t xml:space="preserve">    515141B101049</t>
  </si>
  <si>
    <t xml:space="preserve">    515141B101050</t>
  </si>
  <si>
    <t xml:space="preserve">    515141B101051</t>
  </si>
  <si>
    <t xml:space="preserve">    515141B101052</t>
  </si>
  <si>
    <t>515301A</t>
  </si>
  <si>
    <t xml:space="preserve">    515301A100022</t>
  </si>
  <si>
    <t xml:space="preserve">    515979A100002</t>
  </si>
  <si>
    <t>515979A</t>
  </si>
  <si>
    <t>516113A</t>
  </si>
  <si>
    <t>01-06-04-01</t>
  </si>
  <si>
    <t xml:space="preserve">    516113A100024</t>
  </si>
  <si>
    <t xml:space="preserve">    516113A100025</t>
  </si>
  <si>
    <t xml:space="preserve">    516113A100026</t>
  </si>
  <si>
    <t xml:space="preserve">    516113A100027</t>
  </si>
  <si>
    <t xml:space="preserve">    516113A100028</t>
  </si>
  <si>
    <t xml:space="preserve">    516122A100020</t>
  </si>
  <si>
    <t>516122A</t>
  </si>
  <si>
    <t>03-02-04-05</t>
  </si>
  <si>
    <t xml:space="preserve">    516122A100025</t>
  </si>
  <si>
    <t xml:space="preserve">    516122A100026</t>
  </si>
  <si>
    <t xml:space="preserve">    516194C100010</t>
  </si>
  <si>
    <t>516194C</t>
  </si>
  <si>
    <t>01-06-04-02</t>
  </si>
  <si>
    <t xml:space="preserve">    516194C100012</t>
  </si>
  <si>
    <t xml:space="preserve">    516194C100013</t>
  </si>
  <si>
    <t>516202B</t>
  </si>
  <si>
    <t>02-31-02-02</t>
  </si>
  <si>
    <t xml:space="preserve">    516202B100656</t>
  </si>
  <si>
    <t>2ライン倉庫</t>
  </si>
  <si>
    <t xml:space="preserve">    516202B100688</t>
  </si>
  <si>
    <t xml:space="preserve">    516202B100689</t>
  </si>
  <si>
    <t xml:space="preserve">    516202B100691</t>
  </si>
  <si>
    <t xml:space="preserve">    516202B100692</t>
  </si>
  <si>
    <t xml:space="preserve">    516202B100693</t>
  </si>
  <si>
    <t xml:space="preserve">    516202B100694</t>
  </si>
  <si>
    <t xml:space="preserve">    516202B100695</t>
  </si>
  <si>
    <t xml:space="preserve">    516202B100696</t>
  </si>
  <si>
    <t xml:space="preserve">    516202B100697</t>
  </si>
  <si>
    <t xml:space="preserve">    516202B100698</t>
  </si>
  <si>
    <t xml:space="preserve">    516202B100699</t>
  </si>
  <si>
    <t xml:space="preserve">    516202B100700</t>
  </si>
  <si>
    <t xml:space="preserve">    516202B100701</t>
  </si>
  <si>
    <t xml:space="preserve">    516202B100702</t>
  </si>
  <si>
    <t xml:space="preserve">    516202B100703</t>
  </si>
  <si>
    <t xml:space="preserve">    516202B100705</t>
  </si>
  <si>
    <t xml:space="preserve">    516202B100706</t>
  </si>
  <si>
    <t xml:space="preserve">    516202B100707</t>
  </si>
  <si>
    <t xml:space="preserve">    516202B100708</t>
  </si>
  <si>
    <t xml:space="preserve">    516202B100709</t>
  </si>
  <si>
    <t xml:space="preserve">    516202B100710</t>
  </si>
  <si>
    <t xml:space="preserve">    516202B100711</t>
  </si>
  <si>
    <t xml:space="preserve">    516202B100712</t>
  </si>
  <si>
    <t xml:space="preserve">    516202B100713</t>
  </si>
  <si>
    <t xml:space="preserve">    516202B100714</t>
  </si>
  <si>
    <t xml:space="preserve">    516202B100715</t>
  </si>
  <si>
    <t xml:space="preserve">    516202B100716</t>
  </si>
  <si>
    <t xml:space="preserve">    516202B100717</t>
  </si>
  <si>
    <t xml:space="preserve">    516202B100718</t>
  </si>
  <si>
    <t xml:space="preserve">    516202B100719</t>
  </si>
  <si>
    <t xml:space="preserve">    516202B100720</t>
  </si>
  <si>
    <t xml:space="preserve">    516202B100721</t>
  </si>
  <si>
    <t xml:space="preserve">    516202B100722</t>
  </si>
  <si>
    <t xml:space="preserve">    516202B100723</t>
  </si>
  <si>
    <t xml:space="preserve">    516202B100724</t>
  </si>
  <si>
    <t xml:space="preserve">    516202B100725</t>
  </si>
  <si>
    <t xml:space="preserve">    516202B100726</t>
  </si>
  <si>
    <t xml:space="preserve">    516202B100727</t>
  </si>
  <si>
    <t xml:space="preserve">    516202B100728</t>
  </si>
  <si>
    <t xml:space="preserve">    516202B100729</t>
  </si>
  <si>
    <t xml:space="preserve">    516202B100730</t>
  </si>
  <si>
    <t xml:space="preserve">    516202B100731</t>
  </si>
  <si>
    <t xml:space="preserve">    516202B100732</t>
  </si>
  <si>
    <t xml:space="preserve">    516202B100733</t>
  </si>
  <si>
    <t xml:space="preserve">    516202B100734</t>
  </si>
  <si>
    <t xml:space="preserve">    516202B100735</t>
  </si>
  <si>
    <t xml:space="preserve">    516202B100736</t>
  </si>
  <si>
    <t xml:space="preserve">    516202B100737</t>
  </si>
  <si>
    <t xml:space="preserve">    516202B100738</t>
  </si>
  <si>
    <t xml:space="preserve">    516202B100739</t>
  </si>
  <si>
    <t xml:space="preserve">    516202B100740</t>
  </si>
  <si>
    <t xml:space="preserve">    516202B100756</t>
  </si>
  <si>
    <t xml:space="preserve">    516202B100757</t>
  </si>
  <si>
    <t xml:space="preserve">    516202B100758</t>
  </si>
  <si>
    <t xml:space="preserve">    516202B100759</t>
  </si>
  <si>
    <t xml:space="preserve">    516202B100760</t>
  </si>
  <si>
    <t xml:space="preserve">    516202B100761</t>
  </si>
  <si>
    <t xml:space="preserve">    516202B100762</t>
  </si>
  <si>
    <t xml:space="preserve">    516202B100763</t>
  </si>
  <si>
    <t xml:space="preserve">    516202B100764</t>
  </si>
  <si>
    <t xml:space="preserve">    516202B100765</t>
  </si>
  <si>
    <t xml:space="preserve">    516202B100766</t>
  </si>
  <si>
    <t xml:space="preserve">    516202B100767</t>
  </si>
  <si>
    <t xml:space="preserve">    516202B100768</t>
  </si>
  <si>
    <t xml:space="preserve">    516202B100769</t>
  </si>
  <si>
    <t xml:space="preserve">    516202B100770</t>
  </si>
  <si>
    <t xml:space="preserve">    517103B100005</t>
  </si>
  <si>
    <t>517103B</t>
  </si>
  <si>
    <t>03-02-04-06</t>
  </si>
  <si>
    <t xml:space="preserve">    517103B100006</t>
  </si>
  <si>
    <t xml:space="preserve">    517103B100007</t>
  </si>
  <si>
    <t xml:space="preserve">    517184A100128</t>
  </si>
  <si>
    <t>517184A</t>
  </si>
  <si>
    <t>01-06-04-03</t>
  </si>
  <si>
    <t xml:space="preserve">    517184A100158</t>
  </si>
  <si>
    <t xml:space="preserve">    517184A100175</t>
  </si>
  <si>
    <t xml:space="preserve">    517415 100010</t>
  </si>
  <si>
    <t>522989A</t>
  </si>
  <si>
    <t>03-42-01-02</t>
  </si>
  <si>
    <t xml:space="preserve">    522989A101092</t>
  </si>
  <si>
    <t xml:space="preserve">    522989A101094</t>
  </si>
  <si>
    <t xml:space="preserve">    522989A101095</t>
  </si>
  <si>
    <t xml:space="preserve">    522989A101096</t>
  </si>
  <si>
    <t xml:space="preserve">    522989A101097</t>
  </si>
  <si>
    <t xml:space="preserve">    522989A101098</t>
  </si>
  <si>
    <t xml:space="preserve">    522989A101099</t>
  </si>
  <si>
    <t xml:space="preserve">    522989A101125</t>
  </si>
  <si>
    <t xml:space="preserve">    522989A101181</t>
  </si>
  <si>
    <t xml:space="preserve">    522989A101182</t>
  </si>
  <si>
    <t xml:space="preserve">    522989A101183</t>
  </si>
  <si>
    <t xml:space="preserve">    522989A101184</t>
  </si>
  <si>
    <t xml:space="preserve">    522989A101185</t>
  </si>
  <si>
    <t xml:space="preserve">    522989A101186</t>
  </si>
  <si>
    <t xml:space="preserve">    522989A101187</t>
  </si>
  <si>
    <t xml:space="preserve">    522989A101188</t>
  </si>
  <si>
    <t xml:space="preserve">    522989A101189</t>
  </si>
  <si>
    <t xml:space="preserve">    522989A101190</t>
  </si>
  <si>
    <t xml:space="preserve">    522989A101191</t>
  </si>
  <si>
    <t xml:space="preserve">    522989A101192</t>
  </si>
  <si>
    <t xml:space="preserve">    523105B100001</t>
  </si>
  <si>
    <t>523105B</t>
  </si>
  <si>
    <t>08-32-01-04</t>
  </si>
  <si>
    <t xml:space="preserve">    523105B100004</t>
  </si>
  <si>
    <t xml:space="preserve">    523239B100087</t>
  </si>
  <si>
    <t>523239B</t>
  </si>
  <si>
    <t xml:space="preserve">    523239B100088</t>
  </si>
  <si>
    <t xml:space="preserve">    523239B100090</t>
  </si>
  <si>
    <t xml:space="preserve">    523239B100091</t>
  </si>
  <si>
    <t xml:space="preserve">    523239B100092</t>
  </si>
  <si>
    <t xml:space="preserve">    523239B100093</t>
  </si>
  <si>
    <t xml:space="preserve">    523239B100094</t>
  </si>
  <si>
    <t xml:space="preserve">    523239B100095</t>
  </si>
  <si>
    <t xml:space="preserve">    523239B100096</t>
  </si>
  <si>
    <t xml:space="preserve">    523239B100097</t>
  </si>
  <si>
    <t xml:space="preserve">    523239B100099</t>
  </si>
  <si>
    <t xml:space="preserve">    523239B100101</t>
  </si>
  <si>
    <t>16-01-01-03</t>
  </si>
  <si>
    <t xml:space="preserve">    523881A100022</t>
  </si>
  <si>
    <t>523881A</t>
  </si>
  <si>
    <t>524354A</t>
  </si>
  <si>
    <t>524363B</t>
  </si>
  <si>
    <t xml:space="preserve">    524363B100008</t>
  </si>
  <si>
    <t xml:space="preserve">    525184B000002</t>
  </si>
  <si>
    <t>525184B</t>
  </si>
  <si>
    <t>08-40-01-06</t>
  </si>
  <si>
    <t xml:space="preserve">    527912B100024</t>
  </si>
  <si>
    <t>527912B</t>
  </si>
  <si>
    <t>21-01-01-04</t>
  </si>
  <si>
    <t xml:space="preserve">    528002C100019</t>
  </si>
  <si>
    <t>528002C</t>
  </si>
  <si>
    <t>01-06-05-01</t>
  </si>
  <si>
    <t xml:space="preserve">    528002C100021</t>
  </si>
  <si>
    <t xml:space="preserve">    528002C100022</t>
  </si>
  <si>
    <t xml:space="preserve">    528002C100024</t>
  </si>
  <si>
    <t xml:space="preserve">    528011C100054</t>
  </si>
  <si>
    <t>528011C</t>
  </si>
  <si>
    <t>01-06-05-02</t>
  </si>
  <si>
    <t xml:space="preserve">    528011C100055</t>
  </si>
  <si>
    <t xml:space="preserve">    528011C100056</t>
  </si>
  <si>
    <t>528029B</t>
  </si>
  <si>
    <t>04-05-01-01</t>
  </si>
  <si>
    <t xml:space="preserve">    528029B100128</t>
  </si>
  <si>
    <t xml:space="preserve">    528029B100129</t>
  </si>
  <si>
    <t xml:space="preserve">    528029B100130</t>
  </si>
  <si>
    <t xml:space="preserve">    528029B100131</t>
  </si>
  <si>
    <t xml:space="preserve">    528029B100132</t>
  </si>
  <si>
    <t xml:space="preserve">    528029B100136</t>
  </si>
  <si>
    <t xml:space="preserve">    528029B100137</t>
  </si>
  <si>
    <t xml:space="preserve">    528029B100138</t>
  </si>
  <si>
    <t xml:space="preserve">    528056B100004</t>
  </si>
  <si>
    <t>528056B</t>
  </si>
  <si>
    <t>04-05-01-02</t>
  </si>
  <si>
    <t xml:space="preserve">    528056B100009</t>
  </si>
  <si>
    <t>528083A</t>
  </si>
  <si>
    <t>01-06-05-03</t>
  </si>
  <si>
    <t xml:space="preserve">    528083A100015</t>
  </si>
  <si>
    <t xml:space="preserve">    528092A100034</t>
  </si>
  <si>
    <t>528092A</t>
  </si>
  <si>
    <t>01-06-05-04</t>
  </si>
  <si>
    <t xml:space="preserve">    528109A000206</t>
  </si>
  <si>
    <t>528109A</t>
  </si>
  <si>
    <t>01-06-05-05</t>
  </si>
  <si>
    <t xml:space="preserve">    528109A100001</t>
  </si>
  <si>
    <t xml:space="preserve">    528136A100071</t>
  </si>
  <si>
    <t>528136A</t>
  </si>
  <si>
    <t xml:space="preserve">    528145A100026</t>
  </si>
  <si>
    <t>528145A</t>
  </si>
  <si>
    <t>01-07-01-01</t>
  </si>
  <si>
    <t xml:space="preserve">    528145A100027</t>
  </si>
  <si>
    <t xml:space="preserve">    528867A100009</t>
  </si>
  <si>
    <t>528867A</t>
  </si>
  <si>
    <t xml:space="preserve">    528867A100010</t>
  </si>
  <si>
    <t xml:space="preserve">    528867A100011</t>
  </si>
  <si>
    <t xml:space="preserve">    528867A100012</t>
  </si>
  <si>
    <t xml:space="preserve">    528867A100014</t>
  </si>
  <si>
    <t xml:space="preserve">    528867A100015</t>
  </si>
  <si>
    <t>05-02-01-01</t>
  </si>
  <si>
    <t xml:space="preserve">    529581A100104</t>
  </si>
  <si>
    <t>529581A</t>
  </si>
  <si>
    <t>01-07-01-03</t>
  </si>
  <si>
    <t xml:space="preserve">    529581A100113</t>
  </si>
  <si>
    <t xml:space="preserve">    529581A100125</t>
  </si>
  <si>
    <t xml:space="preserve">    529581A100128</t>
  </si>
  <si>
    <t xml:space="preserve">    529581A100158</t>
  </si>
  <si>
    <t xml:space="preserve">    529581A100159</t>
  </si>
  <si>
    <t xml:space="preserve">    529581A100160</t>
  </si>
  <si>
    <t xml:space="preserve">    529581A100163</t>
  </si>
  <si>
    <t xml:space="preserve">    529581A100164</t>
  </si>
  <si>
    <t xml:space="preserve">    529581A100165</t>
  </si>
  <si>
    <t xml:space="preserve">    529581A100166</t>
  </si>
  <si>
    <t xml:space="preserve">    529581A100169</t>
  </si>
  <si>
    <t xml:space="preserve">    529581A100170</t>
  </si>
  <si>
    <t>529777A</t>
  </si>
  <si>
    <t>01-07-01-04</t>
  </si>
  <si>
    <t xml:space="preserve">    529777A100101</t>
  </si>
  <si>
    <t xml:space="preserve">    529777A100104</t>
  </si>
  <si>
    <t xml:space="preserve">    529777A100105</t>
  </si>
  <si>
    <t xml:space="preserve">    529777A100106</t>
  </si>
  <si>
    <t xml:space="preserve">    529777A100107</t>
  </si>
  <si>
    <t xml:space="preserve">    529777A100111</t>
  </si>
  <si>
    <t xml:space="preserve">    529777A100112</t>
  </si>
  <si>
    <t xml:space="preserve">    529777A100113</t>
  </si>
  <si>
    <t xml:space="preserve">    529777A100122</t>
  </si>
  <si>
    <t xml:space="preserve">    529777A100123</t>
  </si>
  <si>
    <t xml:space="preserve">    529777A100124</t>
  </si>
  <si>
    <t xml:space="preserve">    529777A100125</t>
  </si>
  <si>
    <t xml:space="preserve">    529795B100028</t>
  </si>
  <si>
    <t>529795B</t>
  </si>
  <si>
    <t>01-07-02-01</t>
  </si>
  <si>
    <t xml:space="preserve">    529884A100010</t>
  </si>
  <si>
    <t>529884A</t>
  </si>
  <si>
    <t>03-02-05-01</t>
  </si>
  <si>
    <t xml:space="preserve">    529884A100017</t>
  </si>
  <si>
    <t xml:space="preserve">    530035 100020</t>
  </si>
  <si>
    <t>10-12-60-09</t>
  </si>
  <si>
    <t xml:space="preserve">    530035 100021</t>
  </si>
  <si>
    <t xml:space="preserve">    530035 100032</t>
  </si>
  <si>
    <t xml:space="preserve">    530035 100033</t>
  </si>
  <si>
    <t xml:space="preserve">    530089A100012</t>
  </si>
  <si>
    <t>530089A</t>
  </si>
  <si>
    <t>01-07-02-02</t>
  </si>
  <si>
    <t xml:space="preserve">    530089A100014</t>
  </si>
  <si>
    <t xml:space="preserve">    530089A100016</t>
  </si>
  <si>
    <t xml:space="preserve">    530089A100017</t>
  </si>
  <si>
    <t xml:space="preserve">    530623B100022</t>
  </si>
  <si>
    <t>530623B</t>
  </si>
  <si>
    <t>01-07-02-03</t>
  </si>
  <si>
    <t xml:space="preserve">    530623B100035</t>
  </si>
  <si>
    <t xml:space="preserve">    530623B100036</t>
  </si>
  <si>
    <t xml:space="preserve">    530623B100078</t>
  </si>
  <si>
    <t xml:space="preserve">    530668A100215</t>
  </si>
  <si>
    <t>530668A</t>
  </si>
  <si>
    <t>01-07-02-04</t>
  </si>
  <si>
    <t xml:space="preserve">    530668A100231</t>
  </si>
  <si>
    <t xml:space="preserve">    532434A100042</t>
  </si>
  <si>
    <t>532434A</t>
  </si>
  <si>
    <t xml:space="preserve">    532434A100043</t>
  </si>
  <si>
    <t xml:space="preserve">    532434A100044</t>
  </si>
  <si>
    <t xml:space="preserve">    532434A100048</t>
  </si>
  <si>
    <t xml:space="preserve">    532452A100003</t>
  </si>
  <si>
    <t>532452A</t>
  </si>
  <si>
    <t>16-02-01-11</t>
  </si>
  <si>
    <t>534343A</t>
  </si>
  <si>
    <t>01-07-02-05</t>
  </si>
  <si>
    <t xml:space="preserve">    534343A100178</t>
  </si>
  <si>
    <t xml:space="preserve">    534343A100199</t>
  </si>
  <si>
    <t xml:space="preserve">    534343A100201</t>
  </si>
  <si>
    <t xml:space="preserve">    534343A100202</t>
  </si>
  <si>
    <t xml:space="preserve">    534343A100203</t>
  </si>
  <si>
    <t xml:space="preserve">    534343A100204</t>
  </si>
  <si>
    <t xml:space="preserve">    534343A100205</t>
  </si>
  <si>
    <t xml:space="preserve">    534343A100206</t>
  </si>
  <si>
    <t>01-07-03-01</t>
  </si>
  <si>
    <t xml:space="preserve">    534682A100058</t>
  </si>
  <si>
    <t>534682A</t>
  </si>
  <si>
    <t xml:space="preserve">    534682A100059</t>
  </si>
  <si>
    <t xml:space="preserve">    534682A100060</t>
  </si>
  <si>
    <t xml:space="preserve">    534682A100061</t>
  </si>
  <si>
    <t xml:space="preserve">    534682A100062</t>
  </si>
  <si>
    <t xml:space="preserve">    534682A100063</t>
  </si>
  <si>
    <t xml:space="preserve">    534682A100064</t>
  </si>
  <si>
    <t xml:space="preserve">    534682A100065</t>
  </si>
  <si>
    <t xml:space="preserve">    534806 100157</t>
  </si>
  <si>
    <t>03-02-05-02</t>
  </si>
  <si>
    <t xml:space="preserve">    534806 100158</t>
  </si>
  <si>
    <t xml:space="preserve">    534806 100163</t>
  </si>
  <si>
    <t>01-07-03-02</t>
  </si>
  <si>
    <t>536038B</t>
  </si>
  <si>
    <t>03-02-05-03</t>
  </si>
  <si>
    <t xml:space="preserve">    536038B100062</t>
  </si>
  <si>
    <t xml:space="preserve">    536038B100063</t>
  </si>
  <si>
    <t xml:space="preserve">    536038B100064</t>
  </si>
  <si>
    <t xml:space="preserve">    536038B100065</t>
  </si>
  <si>
    <t xml:space="preserve">    536038B100067</t>
  </si>
  <si>
    <t xml:space="preserve">    536038B100068</t>
  </si>
  <si>
    <t xml:space="preserve">    536038B100069</t>
  </si>
  <si>
    <t xml:space="preserve">    536038B100070</t>
  </si>
  <si>
    <t xml:space="preserve">    536038B100071</t>
  </si>
  <si>
    <t xml:space="preserve">    536038B100073</t>
  </si>
  <si>
    <t>01-07-03-03</t>
  </si>
  <si>
    <t xml:space="preserve">    536172 100051</t>
  </si>
  <si>
    <t xml:space="preserve">    536172 100052</t>
  </si>
  <si>
    <t xml:space="preserve">    536172 100053</t>
  </si>
  <si>
    <t xml:space="preserve">    536573A000016</t>
  </si>
  <si>
    <t>536573A</t>
  </si>
  <si>
    <t>03-02-05-04</t>
  </si>
  <si>
    <t>536974A</t>
  </si>
  <si>
    <t xml:space="preserve">    536974A100125</t>
  </si>
  <si>
    <t xml:space="preserve">    536974A100126</t>
  </si>
  <si>
    <t xml:space="preserve">    536974A100127</t>
  </si>
  <si>
    <t xml:space="preserve">    536974A100128</t>
  </si>
  <si>
    <t xml:space="preserve">    536974A100129</t>
  </si>
  <si>
    <t xml:space="preserve">    536974A100130</t>
  </si>
  <si>
    <t xml:space="preserve">    537028A100270</t>
  </si>
  <si>
    <t>537028A</t>
  </si>
  <si>
    <t>01-07-03-04</t>
  </si>
  <si>
    <t xml:space="preserve">    537028A100271</t>
  </si>
  <si>
    <t xml:space="preserve">    537055A100057</t>
  </si>
  <si>
    <t>537055A</t>
  </si>
  <si>
    <t xml:space="preserve">    537153A000147</t>
  </si>
  <si>
    <t>537153A</t>
  </si>
  <si>
    <t>03-03-01-01</t>
  </si>
  <si>
    <t xml:space="preserve">    537153A000148</t>
  </si>
  <si>
    <t xml:space="preserve">    537153A000149</t>
  </si>
  <si>
    <t xml:space="preserve">    537153A000158</t>
  </si>
  <si>
    <t xml:space="preserve">    537153A000165</t>
  </si>
  <si>
    <t xml:space="preserve">    537153A000166</t>
  </si>
  <si>
    <t xml:space="preserve">    537233A100003</t>
  </si>
  <si>
    <t>537233A</t>
  </si>
  <si>
    <t>08-32-01-05</t>
  </si>
  <si>
    <t xml:space="preserve">    537251A100173</t>
  </si>
  <si>
    <t>537251A</t>
  </si>
  <si>
    <t xml:space="preserve">    537251A100179</t>
  </si>
  <si>
    <t xml:space="preserve">    537251A100181</t>
  </si>
  <si>
    <t xml:space="preserve">    537251A100182</t>
  </si>
  <si>
    <t xml:space="preserve">    537251A100188</t>
  </si>
  <si>
    <t xml:space="preserve">    537251A100189</t>
  </si>
  <si>
    <t xml:space="preserve">    537251A100192</t>
  </si>
  <si>
    <t xml:space="preserve">    537251A100193</t>
  </si>
  <si>
    <t xml:space="preserve">    537251A100196</t>
  </si>
  <si>
    <t xml:space="preserve">    537251A100199</t>
  </si>
  <si>
    <t xml:space="preserve">    537251A100200</t>
  </si>
  <si>
    <t xml:space="preserve">    537251A100201</t>
  </si>
  <si>
    <t>04-05-02-01</t>
  </si>
  <si>
    <t xml:space="preserve">    537411B100099</t>
  </si>
  <si>
    <t>537411B</t>
  </si>
  <si>
    <t>04-05-03-01</t>
  </si>
  <si>
    <t xml:space="preserve">    537411B100103</t>
  </si>
  <si>
    <t xml:space="preserve">    537411B100104</t>
  </si>
  <si>
    <t xml:space="preserve">    537411B100108</t>
  </si>
  <si>
    <t xml:space="preserve">    537411B100113</t>
  </si>
  <si>
    <t xml:space="preserve">    537411B100120</t>
  </si>
  <si>
    <t xml:space="preserve">    537411B100122</t>
  </si>
  <si>
    <t xml:space="preserve">    537411B100123</t>
  </si>
  <si>
    <t xml:space="preserve">    537411B100127</t>
  </si>
  <si>
    <t xml:space="preserve">    537456B100039</t>
  </si>
  <si>
    <t>537456B</t>
  </si>
  <si>
    <t>05-02-01-02</t>
  </si>
  <si>
    <t xml:space="preserve">    537456B100042</t>
  </si>
  <si>
    <t>01-07-04-01</t>
  </si>
  <si>
    <t>537572B</t>
  </si>
  <si>
    <t>01-08-01-01</t>
  </si>
  <si>
    <t xml:space="preserve">    537572B100481</t>
  </si>
  <si>
    <t xml:space="preserve">    537572B100482</t>
  </si>
  <si>
    <t xml:space="preserve">    537572B100508</t>
  </si>
  <si>
    <t xml:space="preserve">    537572B100510</t>
  </si>
  <si>
    <t xml:space="preserve">    537572B100515</t>
  </si>
  <si>
    <t xml:space="preserve">    537572B100517</t>
  </si>
  <si>
    <t xml:space="preserve">    537581A100060</t>
  </si>
  <si>
    <t>537581A</t>
  </si>
  <si>
    <t>03-03-01-02</t>
  </si>
  <si>
    <t xml:space="preserve">    537581A100061</t>
  </si>
  <si>
    <t xml:space="preserve">    537581A100063</t>
  </si>
  <si>
    <t xml:space="preserve">    537581A100065</t>
  </si>
  <si>
    <t xml:space="preserve">    537581A100067</t>
  </si>
  <si>
    <t xml:space="preserve">    537581A100069</t>
  </si>
  <si>
    <t>04-05-02-02</t>
  </si>
  <si>
    <t xml:space="preserve">    537803B100016</t>
  </si>
  <si>
    <t>537803B</t>
  </si>
  <si>
    <t>03-03-01-03</t>
  </si>
  <si>
    <t xml:space="preserve">    537803B100017</t>
  </si>
  <si>
    <t xml:space="preserve">    540942A000006</t>
  </si>
  <si>
    <t>540942A</t>
  </si>
  <si>
    <t>01-07-04-02</t>
  </si>
  <si>
    <t xml:space="preserve">    541139A100167</t>
  </si>
  <si>
    <t>541139A</t>
  </si>
  <si>
    <t>01-07-04-03</t>
  </si>
  <si>
    <t xml:space="preserve">    541139A100170</t>
  </si>
  <si>
    <t xml:space="preserve">    541139A100181</t>
  </si>
  <si>
    <t xml:space="preserve">    541139A100186</t>
  </si>
  <si>
    <t xml:space="preserve">    541139A100197</t>
  </si>
  <si>
    <t xml:space="preserve">    541139A100208</t>
  </si>
  <si>
    <t>541807A</t>
  </si>
  <si>
    <t>05-02-01-03</t>
  </si>
  <si>
    <t xml:space="preserve">    541807A100049</t>
  </si>
  <si>
    <t xml:space="preserve">    541807A100050</t>
  </si>
  <si>
    <t xml:space="preserve">    541807A100051</t>
  </si>
  <si>
    <t xml:space="preserve">    541807A100053</t>
  </si>
  <si>
    <t xml:space="preserve">    541888B100042</t>
  </si>
  <si>
    <t>541888B</t>
  </si>
  <si>
    <t>04-06-01-01</t>
  </si>
  <si>
    <t xml:space="preserve">    542735 100006</t>
  </si>
  <si>
    <t>04-06-01-02</t>
  </si>
  <si>
    <t xml:space="preserve">    542735 100007</t>
  </si>
  <si>
    <t xml:space="preserve">    542735 100008</t>
  </si>
  <si>
    <t xml:space="preserve">    542735 100009</t>
  </si>
  <si>
    <t xml:space="preserve">    543699A000005</t>
  </si>
  <si>
    <t>543699A</t>
  </si>
  <si>
    <t>05-02-01-04</t>
  </si>
  <si>
    <t>01-07-04-04</t>
  </si>
  <si>
    <t xml:space="preserve">    543886A100050</t>
  </si>
  <si>
    <t>543886A</t>
  </si>
  <si>
    <t>10-01-03-01</t>
  </si>
  <si>
    <t xml:space="preserve">    545599B100015</t>
  </si>
  <si>
    <t>545599B</t>
  </si>
  <si>
    <t>03-03-01-04</t>
  </si>
  <si>
    <t xml:space="preserve">    545599B100016</t>
  </si>
  <si>
    <t xml:space="preserve">    545599B100017</t>
  </si>
  <si>
    <t xml:space="preserve">    545607B100013</t>
  </si>
  <si>
    <t>545607B</t>
  </si>
  <si>
    <t>04-06-01-03</t>
  </si>
  <si>
    <t xml:space="preserve">    545607B100015</t>
  </si>
  <si>
    <t xml:space="preserve">    545607B100017</t>
  </si>
  <si>
    <t xml:space="preserve">    545607B100018</t>
  </si>
  <si>
    <t xml:space="preserve">    545901B100113</t>
  </si>
  <si>
    <t>545901B</t>
  </si>
  <si>
    <t>05-02-02-01</t>
  </si>
  <si>
    <t xml:space="preserve">    545901B100131</t>
  </si>
  <si>
    <t xml:space="preserve">    545901B100135</t>
  </si>
  <si>
    <t xml:space="preserve">    545901B100141</t>
  </si>
  <si>
    <t xml:space="preserve">    545901B100142</t>
  </si>
  <si>
    <t xml:space="preserve">    545901B100143</t>
  </si>
  <si>
    <t xml:space="preserve">    545901B100144</t>
  </si>
  <si>
    <t xml:space="preserve">    546143 100017</t>
  </si>
  <si>
    <t>04-06-01-04</t>
  </si>
  <si>
    <t>547472A</t>
  </si>
  <si>
    <t>05-03-02-01</t>
  </si>
  <si>
    <t xml:space="preserve">    547472A100077</t>
  </si>
  <si>
    <t xml:space="preserve">    547873A100020</t>
  </si>
  <si>
    <t>547873A</t>
  </si>
  <si>
    <t>05-02-02-02</t>
  </si>
  <si>
    <t xml:space="preserve">    547873A100021</t>
  </si>
  <si>
    <t xml:space="preserve">    548097A100012</t>
  </si>
  <si>
    <t>548097A</t>
  </si>
  <si>
    <t>08-30-01-06</t>
  </si>
  <si>
    <t xml:space="preserve">    548132 000014</t>
  </si>
  <si>
    <t>03-03-01-05</t>
  </si>
  <si>
    <t xml:space="preserve">    548132 100001</t>
  </si>
  <si>
    <t xml:space="preserve">    548444A000234</t>
  </si>
  <si>
    <t>548444A</t>
  </si>
  <si>
    <t>08-30-04-08</t>
  </si>
  <si>
    <t xml:space="preserve">    548676B100017</t>
  </si>
  <si>
    <t>548676B</t>
  </si>
  <si>
    <t>04-06-01-05</t>
  </si>
  <si>
    <t xml:space="preserve">    548676B100018</t>
  </si>
  <si>
    <t xml:space="preserve">    548676B100019</t>
  </si>
  <si>
    <t xml:space="preserve">    548676B100020</t>
  </si>
  <si>
    <t xml:space="preserve">    548676B100022</t>
  </si>
  <si>
    <t>550174B</t>
  </si>
  <si>
    <t>01-08-02-01</t>
  </si>
  <si>
    <t xml:space="preserve">    550174B100445</t>
  </si>
  <si>
    <t xml:space="preserve">    550174B100446</t>
  </si>
  <si>
    <t xml:space="preserve">    550174B100447</t>
  </si>
  <si>
    <t xml:space="preserve">    550174B100448</t>
  </si>
  <si>
    <t xml:space="preserve">    550174B100450</t>
  </si>
  <si>
    <t xml:space="preserve">    550174B100452</t>
  </si>
  <si>
    <t xml:space="preserve">    550174B100453</t>
  </si>
  <si>
    <t xml:space="preserve">    550174B100454</t>
  </si>
  <si>
    <t xml:space="preserve">    550174B100455</t>
  </si>
  <si>
    <t xml:space="preserve">    550174B100456</t>
  </si>
  <si>
    <t xml:space="preserve">    550174B100457</t>
  </si>
  <si>
    <t xml:space="preserve">    554081 100020</t>
  </si>
  <si>
    <t>01-07-05-01</t>
  </si>
  <si>
    <t xml:space="preserve">    554116 100101</t>
  </si>
  <si>
    <t xml:space="preserve">    554116 100103</t>
  </si>
  <si>
    <t xml:space="preserve">    554116 100112</t>
  </si>
  <si>
    <t xml:space="preserve">    554116 100120</t>
  </si>
  <si>
    <t xml:space="preserve">    554179 100111</t>
  </si>
  <si>
    <t>01-07-05-02</t>
  </si>
  <si>
    <t xml:space="preserve">    554179 100120</t>
  </si>
  <si>
    <t xml:space="preserve">    554179 100134</t>
  </si>
  <si>
    <t xml:space="preserve">    554179 100137</t>
  </si>
  <si>
    <t xml:space="preserve">    554179 100140</t>
  </si>
  <si>
    <t xml:space="preserve">    554179 100143</t>
  </si>
  <si>
    <t>01-07-05-03</t>
  </si>
  <si>
    <t xml:space="preserve">    554286 100001</t>
  </si>
  <si>
    <t>08-30-03-06</t>
  </si>
  <si>
    <t xml:space="preserve">    554295 100007</t>
  </si>
  <si>
    <t>01-07-05-04</t>
  </si>
  <si>
    <t xml:space="preserve">    554295 100008</t>
  </si>
  <si>
    <t xml:space="preserve">    554295 100009</t>
  </si>
  <si>
    <t>01-07-05-05</t>
  </si>
  <si>
    <t xml:space="preserve">    554446 100002</t>
  </si>
  <si>
    <t xml:space="preserve">    554856A100015</t>
  </si>
  <si>
    <t>554856A</t>
  </si>
  <si>
    <t xml:space="preserve">    554856A100016</t>
  </si>
  <si>
    <t xml:space="preserve">    554874B100044</t>
  </si>
  <si>
    <t>554874B</t>
  </si>
  <si>
    <t xml:space="preserve">    554874B100049</t>
  </si>
  <si>
    <t xml:space="preserve">    554874B100055</t>
  </si>
  <si>
    <t xml:space="preserve">    554874B100056</t>
  </si>
  <si>
    <t xml:space="preserve">    554874B100057</t>
  </si>
  <si>
    <t xml:space="preserve">    554874B100058</t>
  </si>
  <si>
    <t xml:space="preserve">    554874B100059</t>
  </si>
  <si>
    <t xml:space="preserve">    554874B100060</t>
  </si>
  <si>
    <t xml:space="preserve">    554874B100061</t>
  </si>
  <si>
    <t xml:space="preserve">    554874B100062</t>
  </si>
  <si>
    <t xml:space="preserve">    554892A100032</t>
  </si>
  <si>
    <t>554892A</t>
  </si>
  <si>
    <t>01-08-02-02</t>
  </si>
  <si>
    <t xml:space="preserve">    554892A100038</t>
  </si>
  <si>
    <t xml:space="preserve">    554892A100041</t>
  </si>
  <si>
    <t xml:space="preserve">    554892A100042</t>
  </si>
  <si>
    <t xml:space="preserve">    554892A100043</t>
  </si>
  <si>
    <t xml:space="preserve">    554892A100044</t>
  </si>
  <si>
    <t xml:space="preserve">    554892A100045</t>
  </si>
  <si>
    <t xml:space="preserve">    554892A100046</t>
  </si>
  <si>
    <t xml:space="preserve">    555632A100013</t>
  </si>
  <si>
    <t>555632A</t>
  </si>
  <si>
    <t>01-08-02-03</t>
  </si>
  <si>
    <t xml:space="preserve">    555632A100014</t>
  </si>
  <si>
    <t xml:space="preserve">    555632A100015</t>
  </si>
  <si>
    <t xml:space="preserve">    555641A100019</t>
  </si>
  <si>
    <t>555641A</t>
  </si>
  <si>
    <t>01-08-02-04</t>
  </si>
  <si>
    <t xml:space="preserve">    555641A100020</t>
  </si>
  <si>
    <t xml:space="preserve">    555641A100021</t>
  </si>
  <si>
    <t xml:space="preserve">    558166A100010</t>
  </si>
  <si>
    <t>558166A</t>
  </si>
  <si>
    <t xml:space="preserve">    558166A100011</t>
  </si>
  <si>
    <t xml:space="preserve">    558166A100012</t>
  </si>
  <si>
    <t xml:space="preserve">    558166A100013</t>
  </si>
  <si>
    <t xml:space="preserve">    558175A100005</t>
  </si>
  <si>
    <t>558175A</t>
  </si>
  <si>
    <t>03-03-02-01</t>
  </si>
  <si>
    <t xml:space="preserve">    558175A100006</t>
  </si>
  <si>
    <t xml:space="preserve">    558175A100008</t>
  </si>
  <si>
    <t xml:space="preserve">    558986A100056</t>
  </si>
  <si>
    <t>558986A</t>
  </si>
  <si>
    <t>01-08-03-01</t>
  </si>
  <si>
    <t xml:space="preserve">    558986A100058</t>
  </si>
  <si>
    <t xml:space="preserve">    559076B100011</t>
  </si>
  <si>
    <t>559076B</t>
  </si>
  <si>
    <t>08-32-01-06</t>
  </si>
  <si>
    <t xml:space="preserve">    560163A100034</t>
  </si>
  <si>
    <t>560163A</t>
  </si>
  <si>
    <t>01-08-03-02</t>
  </si>
  <si>
    <t xml:space="preserve">    560163A100039</t>
  </si>
  <si>
    <t xml:space="preserve">    560163A100042</t>
  </si>
  <si>
    <t xml:space="preserve">    560163A100049</t>
  </si>
  <si>
    <t xml:space="preserve">    560163A100050</t>
  </si>
  <si>
    <t xml:space="preserve">    560163A100051</t>
  </si>
  <si>
    <t xml:space="preserve">    560163A100052</t>
  </si>
  <si>
    <t xml:space="preserve">    560163A100053</t>
  </si>
  <si>
    <t xml:space="preserve">    560163A100054</t>
  </si>
  <si>
    <t xml:space="preserve">    560163A100055</t>
  </si>
  <si>
    <t>01-08-03-03</t>
  </si>
  <si>
    <t xml:space="preserve">    560894A000005</t>
  </si>
  <si>
    <t>560894A</t>
  </si>
  <si>
    <t>01-08-03-04</t>
  </si>
  <si>
    <t xml:space="preserve">    560894A100001</t>
  </si>
  <si>
    <t xml:space="preserve">    561456A100040</t>
  </si>
  <si>
    <t>561456A</t>
  </si>
  <si>
    <t>01-08-03-05</t>
  </si>
  <si>
    <t xml:space="preserve">    561456A100043</t>
  </si>
  <si>
    <t xml:space="preserve">    561456A100053</t>
  </si>
  <si>
    <t xml:space="preserve">    561456A100054</t>
  </si>
  <si>
    <t xml:space="preserve">    561456A100055</t>
  </si>
  <si>
    <t xml:space="preserve">    561456A100056</t>
  </si>
  <si>
    <t xml:space="preserve">    561456A100057</t>
  </si>
  <si>
    <t xml:space="preserve">    561456A100058</t>
  </si>
  <si>
    <t xml:space="preserve">    561456A100059</t>
  </si>
  <si>
    <t xml:space="preserve">    561456A100060</t>
  </si>
  <si>
    <t xml:space="preserve">    561456A100061</t>
  </si>
  <si>
    <t xml:space="preserve">    561456A100062</t>
  </si>
  <si>
    <t xml:space="preserve">    561456A100063</t>
  </si>
  <si>
    <t xml:space="preserve">    561705A100001</t>
  </si>
  <si>
    <t>561705A</t>
  </si>
  <si>
    <t>01-08-03-06</t>
  </si>
  <si>
    <t xml:space="preserve">    563864A100005</t>
  </si>
  <si>
    <t>563864A</t>
  </si>
  <si>
    <t>01-08-03-07</t>
  </si>
  <si>
    <t xml:space="preserve">    563864A100010</t>
  </si>
  <si>
    <t xml:space="preserve">    564097A100009</t>
  </si>
  <si>
    <t>564097A</t>
  </si>
  <si>
    <t>16-01-01-25</t>
  </si>
  <si>
    <t xml:space="preserve">    564168A100011</t>
  </si>
  <si>
    <t>564168A</t>
  </si>
  <si>
    <t xml:space="preserve">    564168A100015</t>
  </si>
  <si>
    <t xml:space="preserve">    565737A100005</t>
  </si>
  <si>
    <t>565737A</t>
  </si>
  <si>
    <t>05-02-02-03</t>
  </si>
  <si>
    <t xml:space="preserve">    565933A100053</t>
  </si>
  <si>
    <t>565933A</t>
  </si>
  <si>
    <t>01-08-04-01</t>
  </si>
  <si>
    <t xml:space="preserve">    565933A100064</t>
  </si>
  <si>
    <t xml:space="preserve">    565933A100066</t>
  </si>
  <si>
    <t xml:space="preserve">    565933A100067</t>
  </si>
  <si>
    <t xml:space="preserve">    565933A100068</t>
  </si>
  <si>
    <t xml:space="preserve">    565933A100069</t>
  </si>
  <si>
    <t xml:space="preserve">    565933A100070</t>
  </si>
  <si>
    <t xml:space="preserve">    565933A100071</t>
  </si>
  <si>
    <t xml:space="preserve">    565933A100072</t>
  </si>
  <si>
    <t>565942A</t>
  </si>
  <si>
    <t xml:space="preserve">    565942A100066</t>
  </si>
  <si>
    <t xml:space="preserve">    565942A100068</t>
  </si>
  <si>
    <t xml:space="preserve">    565942A100069</t>
  </si>
  <si>
    <t xml:space="preserve">    565942A100070</t>
  </si>
  <si>
    <t xml:space="preserve">    565942A100071</t>
  </si>
  <si>
    <t xml:space="preserve">    565942A100072</t>
  </si>
  <si>
    <t xml:space="preserve">    565942A100074</t>
  </si>
  <si>
    <t xml:space="preserve">    565942A100075</t>
  </si>
  <si>
    <t xml:space="preserve">    565942A100076</t>
  </si>
  <si>
    <t xml:space="preserve">    565942A100077</t>
  </si>
  <si>
    <t xml:space="preserve">    565942A100078</t>
  </si>
  <si>
    <t xml:space="preserve">    565942A100079</t>
  </si>
  <si>
    <t>566433A</t>
  </si>
  <si>
    <t>03-03-02-02</t>
  </si>
  <si>
    <t xml:space="preserve">    566433A100175</t>
  </si>
  <si>
    <t xml:space="preserve">    566433A100176</t>
  </si>
  <si>
    <t xml:space="preserve">    566433A100179</t>
  </si>
  <si>
    <t xml:space="preserve">    566433A100180</t>
  </si>
  <si>
    <t xml:space="preserve">    566433A100181</t>
  </si>
  <si>
    <t xml:space="preserve">    566433A100188</t>
  </si>
  <si>
    <t xml:space="preserve">    566433A100189</t>
  </si>
  <si>
    <t xml:space="preserve">    566433A100190</t>
  </si>
  <si>
    <t xml:space="preserve">    566433A100194</t>
  </si>
  <si>
    <t xml:space="preserve">    566433A100195</t>
  </si>
  <si>
    <t xml:space="preserve">    566433A100196</t>
  </si>
  <si>
    <t xml:space="preserve">    567263A000022</t>
  </si>
  <si>
    <t>567263A</t>
  </si>
  <si>
    <t>21-01-01-07</t>
  </si>
  <si>
    <t xml:space="preserve">    567263A100001</t>
  </si>
  <si>
    <t xml:space="preserve">    567272C100016</t>
  </si>
  <si>
    <t>567272C</t>
  </si>
  <si>
    <t>04-06-01-06</t>
  </si>
  <si>
    <t xml:space="preserve">    567272C100019</t>
  </si>
  <si>
    <t xml:space="preserve">    567272C100020</t>
  </si>
  <si>
    <t xml:space="preserve">    567272C100021</t>
  </si>
  <si>
    <t xml:space="preserve">    567272C100022</t>
  </si>
  <si>
    <t xml:space="preserve">    567272C100023</t>
  </si>
  <si>
    <t>567299A</t>
  </si>
  <si>
    <t xml:space="preserve">    567299A100053</t>
  </si>
  <si>
    <t xml:space="preserve">    567299A100054</t>
  </si>
  <si>
    <t xml:space="preserve">    567299A100056</t>
  </si>
  <si>
    <t xml:space="preserve">    567299A100057</t>
  </si>
  <si>
    <t xml:space="preserve">    567299A100059</t>
  </si>
  <si>
    <t xml:space="preserve">    567299A100060</t>
  </si>
  <si>
    <t xml:space="preserve">    567316B100016</t>
  </si>
  <si>
    <t>567316B</t>
  </si>
  <si>
    <t>04-06-02-01</t>
  </si>
  <si>
    <t xml:space="preserve">    567432A100009</t>
  </si>
  <si>
    <t>567432A</t>
  </si>
  <si>
    <t>567495A</t>
  </si>
  <si>
    <t>21-01-01-06</t>
  </si>
  <si>
    <t xml:space="preserve">    567495A100021</t>
  </si>
  <si>
    <t xml:space="preserve">    567495A100023</t>
  </si>
  <si>
    <t xml:space="preserve">    568012B100048</t>
  </si>
  <si>
    <t>568012B</t>
  </si>
  <si>
    <t xml:space="preserve">    568012B100050</t>
  </si>
  <si>
    <t xml:space="preserve">    568012B100057</t>
  </si>
  <si>
    <t xml:space="preserve">    568012B100058</t>
  </si>
  <si>
    <t xml:space="preserve">    568012B100059</t>
  </si>
  <si>
    <t xml:space="preserve">    568012B100060</t>
  </si>
  <si>
    <t xml:space="preserve">    568012B100061</t>
  </si>
  <si>
    <t xml:space="preserve">    568012B100062</t>
  </si>
  <si>
    <t xml:space="preserve">    568012B100063</t>
  </si>
  <si>
    <t xml:space="preserve">    568538A100008</t>
  </si>
  <si>
    <t>568538A</t>
  </si>
  <si>
    <t>04-06-02-02</t>
  </si>
  <si>
    <t>568752A</t>
  </si>
  <si>
    <t>06-01-05-01</t>
  </si>
  <si>
    <t xml:space="preserve">    568752A100255</t>
  </si>
  <si>
    <t xml:space="preserve">    568752A100257</t>
  </si>
  <si>
    <t xml:space="preserve">    568752A100258</t>
  </si>
  <si>
    <t xml:space="preserve">    568761B000013</t>
  </si>
  <si>
    <t>568761B</t>
  </si>
  <si>
    <t>04-06-02-03</t>
  </si>
  <si>
    <t xml:space="preserve">    569056 100032</t>
  </si>
  <si>
    <t xml:space="preserve">    569056 100033</t>
  </si>
  <si>
    <t xml:space="preserve">    569056 100034</t>
  </si>
  <si>
    <t>569519D</t>
  </si>
  <si>
    <t>21-01-01-08</t>
  </si>
  <si>
    <t xml:space="preserve">    569519D100023</t>
  </si>
  <si>
    <t xml:space="preserve">    569519D100024</t>
  </si>
  <si>
    <t xml:space="preserve">    569519D100025</t>
  </si>
  <si>
    <t xml:space="preserve">    569519D100026</t>
  </si>
  <si>
    <t xml:space="preserve">    569519D100027</t>
  </si>
  <si>
    <t xml:space="preserve">    569537A100689</t>
  </si>
  <si>
    <t>569537A</t>
  </si>
  <si>
    <t>03-03-02-03</t>
  </si>
  <si>
    <t xml:space="preserve">    569537A100690</t>
  </si>
  <si>
    <t xml:space="preserve">    569537A100691</t>
  </si>
  <si>
    <t>569546A</t>
  </si>
  <si>
    <t>05-03-01-01</t>
  </si>
  <si>
    <t xml:space="preserve">    569546A100143</t>
  </si>
  <si>
    <t xml:space="preserve">    569555A100016</t>
  </si>
  <si>
    <t>569555A</t>
  </si>
  <si>
    <t xml:space="preserve">    569591A000264</t>
  </si>
  <si>
    <t>569591A</t>
  </si>
  <si>
    <t>03-03-02-04</t>
  </si>
  <si>
    <t xml:space="preserve">    569591A000265</t>
  </si>
  <si>
    <t xml:space="preserve">    569591A000266</t>
  </si>
  <si>
    <t xml:space="preserve">    569591A000282</t>
  </si>
  <si>
    <t xml:space="preserve">    569608B100246</t>
  </si>
  <si>
    <t>569608B</t>
  </si>
  <si>
    <t>03-03-03-01</t>
  </si>
  <si>
    <t xml:space="preserve">    569608B100271</t>
  </si>
  <si>
    <t xml:space="preserve">    569608B100272</t>
  </si>
  <si>
    <t xml:space="preserve">    569608B100273</t>
  </si>
  <si>
    <t xml:space="preserve">    569608B100274</t>
  </si>
  <si>
    <t xml:space="preserve">    569608B100275</t>
  </si>
  <si>
    <t xml:space="preserve">    569974C100001</t>
  </si>
  <si>
    <t>569974C</t>
  </si>
  <si>
    <t>08-40-01-08</t>
  </si>
  <si>
    <t xml:space="preserve">    569992B001502</t>
  </si>
  <si>
    <t>569992B</t>
  </si>
  <si>
    <t>02-31-01-02</t>
  </si>
  <si>
    <t xml:space="preserve">    569992B001503</t>
  </si>
  <si>
    <t xml:space="preserve">    569992B001504</t>
  </si>
  <si>
    <t xml:space="preserve">    569992B001505</t>
  </si>
  <si>
    <t xml:space="preserve">    569992B001506</t>
  </si>
  <si>
    <t xml:space="preserve">    569992B001507</t>
  </si>
  <si>
    <t xml:space="preserve">    569992B001508</t>
  </si>
  <si>
    <t xml:space="preserve">    569992B001509</t>
  </si>
  <si>
    <t xml:space="preserve">    569992B001510</t>
  </si>
  <si>
    <t xml:space="preserve">    569992B001511</t>
  </si>
  <si>
    <t xml:space="preserve">    569992B001512</t>
  </si>
  <si>
    <t xml:space="preserve">    569992B001513</t>
  </si>
  <si>
    <t xml:space="preserve">    569992B001514</t>
  </si>
  <si>
    <t xml:space="preserve">    569992B001515</t>
  </si>
  <si>
    <t xml:space="preserve">    569992B001516</t>
  </si>
  <si>
    <t xml:space="preserve">    569992B001517</t>
  </si>
  <si>
    <t xml:space="preserve">    569992B001518</t>
  </si>
  <si>
    <t xml:space="preserve">    569992B001519</t>
  </si>
  <si>
    <t xml:space="preserve">    569992B001520</t>
  </si>
  <si>
    <t xml:space="preserve">    569992B001521</t>
  </si>
  <si>
    <t xml:space="preserve">    569992B001522</t>
  </si>
  <si>
    <t xml:space="preserve">    569992B001523</t>
  </si>
  <si>
    <t xml:space="preserve">    569992B001524</t>
  </si>
  <si>
    <t xml:space="preserve">    569992B001525</t>
  </si>
  <si>
    <t xml:space="preserve">    569992B001526</t>
  </si>
  <si>
    <t xml:space="preserve">    569992B001527</t>
  </si>
  <si>
    <t xml:space="preserve">    569992B001528</t>
  </si>
  <si>
    <t xml:space="preserve">    569992B001529</t>
  </si>
  <si>
    <t xml:space="preserve">    569992B001530</t>
  </si>
  <si>
    <t xml:space="preserve">    569992B001531</t>
  </si>
  <si>
    <t xml:space="preserve">    569992B001532</t>
  </si>
  <si>
    <t xml:space="preserve">    569992B001533</t>
  </si>
  <si>
    <t xml:space="preserve">    569992B001735</t>
  </si>
  <si>
    <t xml:space="preserve">    569992B001736</t>
  </si>
  <si>
    <t xml:space="preserve">    569992B001737</t>
  </si>
  <si>
    <t xml:space="preserve">    569992B001738</t>
  </si>
  <si>
    <t xml:space="preserve">    569992B001739</t>
  </si>
  <si>
    <t xml:space="preserve">    569992B001740</t>
  </si>
  <si>
    <t xml:space="preserve">    569992B001741</t>
  </si>
  <si>
    <t xml:space="preserve">    569992B001742</t>
  </si>
  <si>
    <t xml:space="preserve">    569992B001743</t>
  </si>
  <si>
    <t xml:space="preserve">    569992B001744</t>
  </si>
  <si>
    <t xml:space="preserve">    569992B001745</t>
  </si>
  <si>
    <t xml:space="preserve">    569992B001746</t>
  </si>
  <si>
    <t xml:space="preserve">    569992B001747</t>
  </si>
  <si>
    <t xml:space="preserve">    569992B001748</t>
  </si>
  <si>
    <t xml:space="preserve">    569992B001749</t>
  </si>
  <si>
    <t xml:space="preserve">    569992B001780</t>
  </si>
  <si>
    <t xml:space="preserve">    569992B001781</t>
  </si>
  <si>
    <t xml:space="preserve">    569992B001782</t>
  </si>
  <si>
    <t xml:space="preserve">    569992B001783</t>
  </si>
  <si>
    <t xml:space="preserve">    569992B001784</t>
  </si>
  <si>
    <t xml:space="preserve">    569992B001785</t>
  </si>
  <si>
    <t xml:space="preserve">    569992B001786</t>
  </si>
  <si>
    <t xml:space="preserve">    569992B001787</t>
  </si>
  <si>
    <t xml:space="preserve">    569992B001788</t>
  </si>
  <si>
    <t xml:space="preserve">    569992B001789</t>
  </si>
  <si>
    <t xml:space="preserve">    569992B001790</t>
  </si>
  <si>
    <t xml:space="preserve">    569992B001791</t>
  </si>
  <si>
    <t xml:space="preserve">    569992B001792</t>
  </si>
  <si>
    <t xml:space="preserve">    569992B001796</t>
  </si>
  <si>
    <t xml:space="preserve">    569992B001800</t>
  </si>
  <si>
    <t xml:space="preserve">    569992B001801</t>
  </si>
  <si>
    <t xml:space="preserve">    569992B001802</t>
  </si>
  <si>
    <t xml:space="preserve">    569992B001803</t>
  </si>
  <si>
    <t xml:space="preserve">    569992B001804</t>
  </si>
  <si>
    <t xml:space="preserve">    569992B001805</t>
  </si>
  <si>
    <t xml:space="preserve">    569992B001806</t>
  </si>
  <si>
    <t xml:space="preserve">    569992B001807</t>
  </si>
  <si>
    <t xml:space="preserve">    569992B001808</t>
  </si>
  <si>
    <t xml:space="preserve">    569992B001809</t>
  </si>
  <si>
    <t xml:space="preserve">    569992B001812</t>
  </si>
  <si>
    <t xml:space="preserve">    569992B001814</t>
  </si>
  <si>
    <t xml:space="preserve">    569992B001815</t>
  </si>
  <si>
    <t xml:space="preserve">    569992B001817</t>
  </si>
  <si>
    <t xml:space="preserve">    569992B001818</t>
  </si>
  <si>
    <t xml:space="preserve">    569992B001819</t>
  </si>
  <si>
    <t xml:space="preserve">    569992B001820</t>
  </si>
  <si>
    <t xml:space="preserve">    569992B001821</t>
  </si>
  <si>
    <t xml:space="preserve">    569992B001822</t>
  </si>
  <si>
    <t xml:space="preserve">    569992B001823</t>
  </si>
  <si>
    <t xml:space="preserve">    569992B001824</t>
  </si>
  <si>
    <t xml:space="preserve">    569992B001832</t>
  </si>
  <si>
    <t xml:space="preserve">    569992B001835</t>
  </si>
  <si>
    <t xml:space="preserve">    569992B001836</t>
  </si>
  <si>
    <t xml:space="preserve">    569992B001837</t>
  </si>
  <si>
    <t xml:space="preserve">    569992B001838</t>
  </si>
  <si>
    <t xml:space="preserve">    569992B001839</t>
  </si>
  <si>
    <t xml:space="preserve">    569992B001840</t>
  </si>
  <si>
    <t xml:space="preserve">    569992B001841</t>
  </si>
  <si>
    <t xml:space="preserve">    569992B001843</t>
  </si>
  <si>
    <t xml:space="preserve">    569992B001844</t>
  </si>
  <si>
    <t xml:space="preserve">    569992B001846</t>
  </si>
  <si>
    <t xml:space="preserve">    569992B001847</t>
  </si>
  <si>
    <t xml:space="preserve">    571178C100001</t>
  </si>
  <si>
    <t>571178C</t>
  </si>
  <si>
    <t>04-06-02-04</t>
  </si>
  <si>
    <t xml:space="preserve">    571178C100002</t>
  </si>
  <si>
    <t xml:space="preserve">    571329B100044</t>
  </si>
  <si>
    <t>571329B</t>
  </si>
  <si>
    <t>05-03-01-02</t>
  </si>
  <si>
    <t xml:space="preserve">    571436A100006</t>
  </si>
  <si>
    <t>571436A</t>
  </si>
  <si>
    <t xml:space="preserve">    571436A100007</t>
  </si>
  <si>
    <t xml:space="preserve">    571436A100008</t>
  </si>
  <si>
    <t>04-06-02-05</t>
  </si>
  <si>
    <t>04-06-02-06</t>
  </si>
  <si>
    <t xml:space="preserve">    572195A100246</t>
  </si>
  <si>
    <t>572195A</t>
  </si>
  <si>
    <t>05-03-02-02</t>
  </si>
  <si>
    <t xml:space="preserve">    572195A100256</t>
  </si>
  <si>
    <t xml:space="preserve">    572195A100259</t>
  </si>
  <si>
    <t xml:space="preserve">    572195A100260</t>
  </si>
  <si>
    <t xml:space="preserve">    572195A100261</t>
  </si>
  <si>
    <t xml:space="preserve">    572195A100262</t>
  </si>
  <si>
    <t xml:space="preserve">    572195A100263</t>
  </si>
  <si>
    <t xml:space="preserve">    572195A100264</t>
  </si>
  <si>
    <t xml:space="preserve">    572195A100265</t>
  </si>
  <si>
    <t xml:space="preserve">    572195A100266</t>
  </si>
  <si>
    <t xml:space="preserve">    572195A100267</t>
  </si>
  <si>
    <t xml:space="preserve">    572195A100268</t>
  </si>
  <si>
    <t>572203A</t>
  </si>
  <si>
    <t>05-02-03-01</t>
  </si>
  <si>
    <t xml:space="preserve">    572203A100259</t>
  </si>
  <si>
    <t xml:space="preserve">    574487A000016</t>
  </si>
  <si>
    <t>574487A</t>
  </si>
  <si>
    <t>03-03-02-05</t>
  </si>
  <si>
    <t xml:space="preserve">    575397A000109</t>
  </si>
  <si>
    <t>575397A</t>
  </si>
  <si>
    <t xml:space="preserve">    575414A100014</t>
  </si>
  <si>
    <t>575414A</t>
  </si>
  <si>
    <t xml:space="preserve">    575414A100015</t>
  </si>
  <si>
    <t>575423B</t>
  </si>
  <si>
    <t>03-03-03-02</t>
  </si>
  <si>
    <t xml:space="preserve">    575423B100057</t>
  </si>
  <si>
    <t xml:space="preserve">    575423B100058</t>
  </si>
  <si>
    <t xml:space="preserve">    575423B100063</t>
  </si>
  <si>
    <t xml:space="preserve">    575423B100064</t>
  </si>
  <si>
    <t xml:space="preserve">    575459A100005</t>
  </si>
  <si>
    <t>575459A</t>
  </si>
  <si>
    <t>03-03-02-06</t>
  </si>
  <si>
    <t xml:space="preserve">    575459A100010</t>
  </si>
  <si>
    <t>575584A</t>
  </si>
  <si>
    <t xml:space="preserve">    575584A100017</t>
  </si>
  <si>
    <t xml:space="preserve">    575584A100018</t>
  </si>
  <si>
    <t xml:space="preserve">    575584A100021</t>
  </si>
  <si>
    <t xml:space="preserve">    575584A100022</t>
  </si>
  <si>
    <t xml:space="preserve">    575708C100003</t>
  </si>
  <si>
    <t>575708C</t>
  </si>
  <si>
    <t>10-01-01-03</t>
  </si>
  <si>
    <t>576226A</t>
  </si>
  <si>
    <t>01-08-05-02</t>
  </si>
  <si>
    <t xml:space="preserve">    576226A100129</t>
  </si>
  <si>
    <t>576378A</t>
  </si>
  <si>
    <t>03-03-03-03</t>
  </si>
  <si>
    <t xml:space="preserve">    576378A100308</t>
  </si>
  <si>
    <t xml:space="preserve">    576378A100309</t>
  </si>
  <si>
    <t xml:space="preserve">    576378A100310</t>
  </si>
  <si>
    <t>04-06-03-01</t>
  </si>
  <si>
    <t>577252A</t>
  </si>
  <si>
    <t>01-09-01-01</t>
  </si>
  <si>
    <t xml:space="preserve">    577252A101195</t>
  </si>
  <si>
    <t xml:space="preserve">    577252A101199</t>
  </si>
  <si>
    <t xml:space="preserve">    577252A101201</t>
  </si>
  <si>
    <t xml:space="preserve">    577252A101203</t>
  </si>
  <si>
    <t xml:space="preserve">    577252A101206</t>
  </si>
  <si>
    <t xml:space="preserve">    577252A101207</t>
  </si>
  <si>
    <t xml:space="preserve">    577252A101208</t>
  </si>
  <si>
    <t xml:space="preserve">    577252A101209</t>
  </si>
  <si>
    <t xml:space="preserve">    577252A101210</t>
  </si>
  <si>
    <t xml:space="preserve">    577252A101211</t>
  </si>
  <si>
    <t xml:space="preserve">    577252A101212</t>
  </si>
  <si>
    <t xml:space="preserve">    577252A101213</t>
  </si>
  <si>
    <t xml:space="preserve">    577252A101214</t>
  </si>
  <si>
    <t xml:space="preserve">    577252A101215</t>
  </si>
  <si>
    <t xml:space="preserve">    577252A101216</t>
  </si>
  <si>
    <t xml:space="preserve">    577252A101217</t>
  </si>
  <si>
    <t xml:space="preserve">    577252A101218</t>
  </si>
  <si>
    <t xml:space="preserve">    577252A101219</t>
  </si>
  <si>
    <t xml:space="preserve">    577956A100002</t>
  </si>
  <si>
    <t>577956A</t>
  </si>
  <si>
    <t>03-03-03-04</t>
  </si>
  <si>
    <t xml:space="preserve">    578001A100058</t>
  </si>
  <si>
    <t>578001A</t>
  </si>
  <si>
    <t>03-03-03-05</t>
  </si>
  <si>
    <t xml:space="preserve">    578001A100059</t>
  </si>
  <si>
    <t xml:space="preserve">    578001A100060</t>
  </si>
  <si>
    <t xml:space="preserve">    578001A100061</t>
  </si>
  <si>
    <t>578037A</t>
  </si>
  <si>
    <t xml:space="preserve">    578037A100494</t>
  </si>
  <si>
    <t xml:space="preserve">    578037A100495</t>
  </si>
  <si>
    <t xml:space="preserve">    578037A100496</t>
  </si>
  <si>
    <t xml:space="preserve">    578037A100497</t>
  </si>
  <si>
    <t xml:space="preserve">    578037A100498</t>
  </si>
  <si>
    <t xml:space="preserve">    578037A100499</t>
  </si>
  <si>
    <t xml:space="preserve">    578037A100500</t>
  </si>
  <si>
    <t xml:space="preserve">    578037A100501</t>
  </si>
  <si>
    <t xml:space="preserve">    578037A100502</t>
  </si>
  <si>
    <t xml:space="preserve">    578046 100005</t>
  </si>
  <si>
    <t>08-50-01-01</t>
  </si>
  <si>
    <t xml:space="preserve">    578046 100006</t>
  </si>
  <si>
    <t xml:space="preserve">    578046 100007</t>
  </si>
  <si>
    <t xml:space="preserve">    578046 100008</t>
  </si>
  <si>
    <t xml:space="preserve">    578117A100001</t>
  </si>
  <si>
    <t>578117A</t>
  </si>
  <si>
    <t>08-40-01-07</t>
  </si>
  <si>
    <t xml:space="preserve">    578349B100017</t>
  </si>
  <si>
    <t>578349B</t>
  </si>
  <si>
    <t>578572A</t>
  </si>
  <si>
    <t>01-09-02-01</t>
  </si>
  <si>
    <t xml:space="preserve">    578572A100142</t>
  </si>
  <si>
    <t xml:space="preserve">    578572A100147</t>
  </si>
  <si>
    <t xml:space="preserve">    578572A100149</t>
  </si>
  <si>
    <t xml:space="preserve">    578572A100151</t>
  </si>
  <si>
    <t xml:space="preserve">    578572A100152</t>
  </si>
  <si>
    <t xml:space="preserve">    578572A100153</t>
  </si>
  <si>
    <t xml:space="preserve">    578572A100154</t>
  </si>
  <si>
    <t xml:space="preserve">    578572A100155</t>
  </si>
  <si>
    <t xml:space="preserve">    578572A100156</t>
  </si>
  <si>
    <t xml:space="preserve">    578572A100157</t>
  </si>
  <si>
    <t xml:space="preserve">    578697A100028</t>
  </si>
  <si>
    <t>578697A</t>
  </si>
  <si>
    <t>01-09-02-02</t>
  </si>
  <si>
    <t xml:space="preserve">    578697A100029</t>
  </si>
  <si>
    <t>01-09-02-03</t>
  </si>
  <si>
    <t>578937A</t>
  </si>
  <si>
    <t>01-09-02-04</t>
  </si>
  <si>
    <t xml:space="preserve">    578937A100030</t>
  </si>
  <si>
    <t xml:space="preserve">    578937A100033</t>
  </si>
  <si>
    <t xml:space="preserve">    578937A100034</t>
  </si>
  <si>
    <t xml:space="preserve">    578937A100035</t>
  </si>
  <si>
    <t xml:space="preserve">    578937A100036</t>
  </si>
  <si>
    <t xml:space="preserve">    578937A100037</t>
  </si>
  <si>
    <t xml:space="preserve">    578937A100038</t>
  </si>
  <si>
    <t xml:space="preserve">    579107A100002</t>
  </si>
  <si>
    <t>579107A</t>
  </si>
  <si>
    <t xml:space="preserve">    579107A100003</t>
  </si>
  <si>
    <t>579116B</t>
  </si>
  <si>
    <t>01-09-03-01</t>
  </si>
  <si>
    <t xml:space="preserve">    579116B100082</t>
  </si>
  <si>
    <t xml:space="preserve">    579116B100090</t>
  </si>
  <si>
    <t xml:space="preserve">    579116B100092</t>
  </si>
  <si>
    <t xml:space="preserve">    579116B100093</t>
  </si>
  <si>
    <t xml:space="preserve">    579116B100094</t>
  </si>
  <si>
    <t xml:space="preserve">    579116B100095</t>
  </si>
  <si>
    <t xml:space="preserve">    579116B100096</t>
  </si>
  <si>
    <t xml:space="preserve">    579116B100097</t>
  </si>
  <si>
    <t xml:space="preserve">    579116B100098</t>
  </si>
  <si>
    <t xml:space="preserve">    579116B100099</t>
  </si>
  <si>
    <t xml:space="preserve">    579303A100008</t>
  </si>
  <si>
    <t>579303A</t>
  </si>
  <si>
    <t>01-09-03-02</t>
  </si>
  <si>
    <t xml:space="preserve">    579303A100010</t>
  </si>
  <si>
    <t xml:space="preserve">    579401A100013</t>
  </si>
  <si>
    <t>579401A</t>
  </si>
  <si>
    <t>04-06-03-02</t>
  </si>
  <si>
    <t xml:space="preserve">    579401A100015</t>
  </si>
  <si>
    <t xml:space="preserve">    579401A100016</t>
  </si>
  <si>
    <t xml:space="preserve">    579401A100017</t>
  </si>
  <si>
    <t xml:space="preserve">    579401A100019</t>
  </si>
  <si>
    <t xml:space="preserve">    581131B100045</t>
  </si>
  <si>
    <t>581131B</t>
  </si>
  <si>
    <t>05-03-03-01</t>
  </si>
  <si>
    <t xml:space="preserve">    581131B100047</t>
  </si>
  <si>
    <t xml:space="preserve">    581131B100048</t>
  </si>
  <si>
    <t xml:space="preserve">    581131B100049</t>
  </si>
  <si>
    <t xml:space="preserve">    581247A100073</t>
  </si>
  <si>
    <t>581247A</t>
  </si>
  <si>
    <t>01-09-03-03</t>
  </si>
  <si>
    <t xml:space="preserve">    581247A100075</t>
  </si>
  <si>
    <t xml:space="preserve">    581247A100076</t>
  </si>
  <si>
    <t xml:space="preserve">    581247A100082</t>
  </si>
  <si>
    <t>581327B</t>
  </si>
  <si>
    <t>04-06-03-03</t>
  </si>
  <si>
    <t xml:space="preserve">    581327B100059</t>
  </si>
  <si>
    <t xml:space="preserve">    581327B100062</t>
  </si>
  <si>
    <t xml:space="preserve">    581327B100063</t>
  </si>
  <si>
    <t xml:space="preserve">    581327B100066</t>
  </si>
  <si>
    <t xml:space="preserve">    581327B100067</t>
  </si>
  <si>
    <t xml:space="preserve">    581354 100007</t>
  </si>
  <si>
    <t>05-03-03-02</t>
  </si>
  <si>
    <t xml:space="preserve">    581354 100009</t>
  </si>
  <si>
    <t xml:space="preserve">    581372B100010</t>
  </si>
  <si>
    <t>581372B</t>
  </si>
  <si>
    <t>05-03-03-03</t>
  </si>
  <si>
    <t xml:space="preserve">    581372B100011</t>
  </si>
  <si>
    <t xml:space="preserve">    581372B100012</t>
  </si>
  <si>
    <t xml:space="preserve">    581372B100013</t>
  </si>
  <si>
    <t>581381A</t>
  </si>
  <si>
    <t>01-09-03-04</t>
  </si>
  <si>
    <t xml:space="preserve">    581381A100243</t>
  </si>
  <si>
    <t xml:space="preserve">    581381A100244</t>
  </si>
  <si>
    <t xml:space="preserve">    581381A100245</t>
  </si>
  <si>
    <t xml:space="preserve">    581381A100246</t>
  </si>
  <si>
    <t xml:space="preserve">    581381A100247</t>
  </si>
  <si>
    <t xml:space="preserve">    581381A100248</t>
  </si>
  <si>
    <t>21-01-02-01</t>
  </si>
  <si>
    <t xml:space="preserve">    581399 100109</t>
  </si>
  <si>
    <t xml:space="preserve">    581399 100115</t>
  </si>
  <si>
    <t xml:space="preserve">    581399 100116</t>
  </si>
  <si>
    <t xml:space="preserve">    581399 100117</t>
  </si>
  <si>
    <t xml:space="preserve">    581399 100118</t>
  </si>
  <si>
    <t xml:space="preserve">    581399 100119</t>
  </si>
  <si>
    <t xml:space="preserve">    581416B100019</t>
  </si>
  <si>
    <t>581416B</t>
  </si>
  <si>
    <t xml:space="preserve">    581416B100023</t>
  </si>
  <si>
    <t>04-06-03-04</t>
  </si>
  <si>
    <t xml:space="preserve">    581479C100016</t>
  </si>
  <si>
    <t>581479C</t>
  </si>
  <si>
    <t>03-03-04-01</t>
  </si>
  <si>
    <t xml:space="preserve">    581479C100020</t>
  </si>
  <si>
    <t xml:space="preserve">    581479C100022</t>
  </si>
  <si>
    <t xml:space="preserve">    581514A100014</t>
  </si>
  <si>
    <t>581514A</t>
  </si>
  <si>
    <t>04-06-03-05</t>
  </si>
  <si>
    <t xml:space="preserve">    581514A100015</t>
  </si>
  <si>
    <t xml:space="preserve">    581514A100016</t>
  </si>
  <si>
    <t xml:space="preserve">    581523A100028</t>
  </si>
  <si>
    <t>581523A</t>
  </si>
  <si>
    <t>04-07-01-01</t>
  </si>
  <si>
    <t xml:space="preserve">    581523A100029</t>
  </si>
  <si>
    <t xml:space="preserve">    581523A100030</t>
  </si>
  <si>
    <t xml:space="preserve">    581523A100031</t>
  </si>
  <si>
    <t xml:space="preserve">    581523A100032</t>
  </si>
  <si>
    <t xml:space="preserve">    581523A100033</t>
  </si>
  <si>
    <t xml:space="preserve">    581523A100034</t>
  </si>
  <si>
    <t xml:space="preserve">    581523A100035</t>
  </si>
  <si>
    <t xml:space="preserve">    581523A100036</t>
  </si>
  <si>
    <t xml:space="preserve">    581523A100037</t>
  </si>
  <si>
    <t xml:space="preserve">    581568 100016</t>
  </si>
  <si>
    <t>05-03-03-04</t>
  </si>
  <si>
    <t xml:space="preserve">    581568 100017</t>
  </si>
  <si>
    <t xml:space="preserve">    581577A100002</t>
  </si>
  <si>
    <t>581577A</t>
  </si>
  <si>
    <t xml:space="preserve">    581586A100029</t>
  </si>
  <si>
    <t>581586A</t>
  </si>
  <si>
    <t>01-09-03-05</t>
  </si>
  <si>
    <t xml:space="preserve">    581586A100035</t>
  </si>
  <si>
    <t xml:space="preserve">    581586A100036</t>
  </si>
  <si>
    <t xml:space="preserve">    581595A100004</t>
  </si>
  <si>
    <t>581595A</t>
  </si>
  <si>
    <t>01-09-04-01</t>
  </si>
  <si>
    <t xml:space="preserve">    581595A100005</t>
  </si>
  <si>
    <t xml:space="preserve">    581595A100006</t>
  </si>
  <si>
    <t xml:space="preserve">    581595A100007</t>
  </si>
  <si>
    <t xml:space="preserve">    581595A100008</t>
  </si>
  <si>
    <t xml:space="preserve">    581603A100093</t>
  </si>
  <si>
    <t>581603A</t>
  </si>
  <si>
    <t>01-09-04-02</t>
  </si>
  <si>
    <t xml:space="preserve">    581603A100094</t>
  </si>
  <si>
    <t xml:space="preserve">    581603A100095</t>
  </si>
  <si>
    <t xml:space="preserve">    581603A100096</t>
  </si>
  <si>
    <t xml:space="preserve">    581603A100097</t>
  </si>
  <si>
    <t xml:space="preserve">    581603A100098</t>
  </si>
  <si>
    <t xml:space="preserve">    581603A100099</t>
  </si>
  <si>
    <t xml:space="preserve">    581603A100100</t>
  </si>
  <si>
    <t xml:space="preserve">    581612A100013</t>
  </si>
  <si>
    <t>581612A</t>
  </si>
  <si>
    <t>01-09-04-03</t>
  </si>
  <si>
    <t xml:space="preserve">    581639A100159</t>
  </si>
  <si>
    <t>581639A</t>
  </si>
  <si>
    <t>05-03-03-05</t>
  </si>
  <si>
    <t xml:space="preserve">    581639A100161</t>
  </si>
  <si>
    <t xml:space="preserve">    581639A100186</t>
  </si>
  <si>
    <t xml:space="preserve">    581639A100187</t>
  </si>
  <si>
    <t xml:space="preserve">    581639A100190</t>
  </si>
  <si>
    <t xml:space="preserve">    581684A100114</t>
  </si>
  <si>
    <t>581684A</t>
  </si>
  <si>
    <t xml:space="preserve">    581684A100116</t>
  </si>
  <si>
    <t xml:space="preserve">    581684A100117</t>
  </si>
  <si>
    <t xml:space="preserve">    581684A100118</t>
  </si>
  <si>
    <t xml:space="preserve">    581684A100119</t>
  </si>
  <si>
    <t xml:space="preserve">    581684A100120</t>
  </si>
  <si>
    <t xml:space="preserve">    581693 100009</t>
  </si>
  <si>
    <t xml:space="preserve">    581693 100011</t>
  </si>
  <si>
    <t xml:space="preserve">    581693 100012</t>
  </si>
  <si>
    <t xml:space="preserve">    581693 100013</t>
  </si>
  <si>
    <t xml:space="preserve">    581701A100045</t>
  </si>
  <si>
    <t>581701A</t>
  </si>
  <si>
    <t xml:space="preserve">    581701A100046</t>
  </si>
  <si>
    <t xml:space="preserve">    581701A100049</t>
  </si>
  <si>
    <t xml:space="preserve">    581701A100052</t>
  </si>
  <si>
    <t xml:space="preserve">    581701A100053</t>
  </si>
  <si>
    <t xml:space="preserve">    581701A100054</t>
  </si>
  <si>
    <t xml:space="preserve">    581719 100252</t>
  </si>
  <si>
    <t>01-09-05-01</t>
  </si>
  <si>
    <t xml:space="preserve">    581728 100334</t>
  </si>
  <si>
    <t xml:space="preserve">    581728 100335</t>
  </si>
  <si>
    <t xml:space="preserve">    581755 000009</t>
  </si>
  <si>
    <t xml:space="preserve">    581773A100005</t>
  </si>
  <si>
    <t>581773A</t>
  </si>
  <si>
    <t>20-01-01-02</t>
  </si>
  <si>
    <t xml:space="preserve">    582103B100033</t>
  </si>
  <si>
    <t>582103B</t>
  </si>
  <si>
    <t xml:space="preserve">    582103B100035</t>
  </si>
  <si>
    <t xml:space="preserve">    582103B100039</t>
  </si>
  <si>
    <t xml:space="preserve">    582112 100005</t>
  </si>
  <si>
    <t>01-10-01-01</t>
  </si>
  <si>
    <t xml:space="preserve">    582139 100379</t>
  </si>
  <si>
    <t xml:space="preserve">    582139 100381</t>
  </si>
  <si>
    <t xml:space="preserve">    582139 100382</t>
  </si>
  <si>
    <t xml:space="preserve">    582139 100391</t>
  </si>
  <si>
    <t xml:space="preserve">    582139 100399</t>
  </si>
  <si>
    <t xml:space="preserve">    582139 100400</t>
  </si>
  <si>
    <t xml:space="preserve">    582139 100408</t>
  </si>
  <si>
    <t xml:space="preserve">    582139 100409</t>
  </si>
  <si>
    <t xml:space="preserve">    582139 100449</t>
  </si>
  <si>
    <t xml:space="preserve">    582139 100450</t>
  </si>
  <si>
    <t xml:space="preserve">    582139 100451</t>
  </si>
  <si>
    <t xml:space="preserve">    582139 100452</t>
  </si>
  <si>
    <t xml:space="preserve">    582148 100623</t>
  </si>
  <si>
    <t xml:space="preserve">    582148 100640</t>
  </si>
  <si>
    <t xml:space="preserve">    582148 100641</t>
  </si>
  <si>
    <t xml:space="preserve">    582148 100642</t>
  </si>
  <si>
    <t xml:space="preserve">    582148 100643</t>
  </si>
  <si>
    <t xml:space="preserve">    582148 100664</t>
  </si>
  <si>
    <t xml:space="preserve">    582148 100665</t>
  </si>
  <si>
    <t xml:space="preserve">    582148 100666</t>
  </si>
  <si>
    <t xml:space="preserve">    582148 100667</t>
  </si>
  <si>
    <t xml:space="preserve">    582157 100106</t>
  </si>
  <si>
    <t xml:space="preserve">    582157 100115</t>
  </si>
  <si>
    <t xml:space="preserve">    582157 100121</t>
  </si>
  <si>
    <t xml:space="preserve">    582166 100182</t>
  </si>
  <si>
    <t xml:space="preserve">    582166 100188</t>
  </si>
  <si>
    <t xml:space="preserve">    582166 100194</t>
  </si>
  <si>
    <t xml:space="preserve">    582166 100195</t>
  </si>
  <si>
    <t xml:space="preserve">    582166 100196</t>
  </si>
  <si>
    <t xml:space="preserve">    582166 100197</t>
  </si>
  <si>
    <t xml:space="preserve">    582166 100198</t>
  </si>
  <si>
    <t xml:space="preserve">    582166 100199</t>
  </si>
  <si>
    <t xml:space="preserve">    582166 100201</t>
  </si>
  <si>
    <t xml:space="preserve">    582166 100202</t>
  </si>
  <si>
    <t xml:space="preserve">    582166 100203</t>
  </si>
  <si>
    <t xml:space="preserve">    582166 100204</t>
  </si>
  <si>
    <t xml:space="preserve">    582175 100032</t>
  </si>
  <si>
    <t xml:space="preserve">    582175 100040</t>
  </si>
  <si>
    <t xml:space="preserve">    582228 101023</t>
  </si>
  <si>
    <t>06-07-02-02</t>
  </si>
  <si>
    <t xml:space="preserve">    582228 101027</t>
  </si>
  <si>
    <t xml:space="preserve">    582228 101028</t>
  </si>
  <si>
    <t xml:space="preserve">    582228 101029</t>
  </si>
  <si>
    <t xml:space="preserve">    582228 101030</t>
  </si>
  <si>
    <t xml:space="preserve">    582228 101031</t>
  </si>
  <si>
    <t xml:space="preserve">    582228 101038</t>
  </si>
  <si>
    <t xml:space="preserve">    582228 101039</t>
  </si>
  <si>
    <t xml:space="preserve">    582228 101040</t>
  </si>
  <si>
    <t xml:space="preserve">    582228 101041</t>
  </si>
  <si>
    <t xml:space="preserve">    582228 101042</t>
  </si>
  <si>
    <t xml:space="preserve">    582228 101043</t>
  </si>
  <si>
    <t>582255A</t>
  </si>
  <si>
    <t>21-01-02-02</t>
  </si>
  <si>
    <t xml:space="preserve">    582255A100117</t>
  </si>
  <si>
    <t xml:space="preserve">    582255A100123</t>
  </si>
  <si>
    <t xml:space="preserve">    582255A100124</t>
  </si>
  <si>
    <t xml:space="preserve">    582389A100002</t>
  </si>
  <si>
    <t>582389A</t>
  </si>
  <si>
    <t>01-10-02-01</t>
  </si>
  <si>
    <t xml:space="preserve">    582398A100001</t>
  </si>
  <si>
    <t>582398A</t>
  </si>
  <si>
    <t>01-10-02-02</t>
  </si>
  <si>
    <t xml:space="preserve">    582674 100055</t>
  </si>
  <si>
    <t>21-01-02-03</t>
  </si>
  <si>
    <t xml:space="preserve">    582674 100064</t>
  </si>
  <si>
    <t xml:space="preserve">    582674 100065</t>
  </si>
  <si>
    <t xml:space="preserve">    582674 100066</t>
  </si>
  <si>
    <t xml:space="preserve">    582674 100067</t>
  </si>
  <si>
    <t>582683B</t>
  </si>
  <si>
    <t>05-04-01-02</t>
  </si>
  <si>
    <t xml:space="preserve">    582683B100063</t>
  </si>
  <si>
    <t xml:space="preserve">    582683B100064</t>
  </si>
  <si>
    <t xml:space="preserve">    582709 100052</t>
  </si>
  <si>
    <t>01-10-02-03</t>
  </si>
  <si>
    <t xml:space="preserve">    582709 100054</t>
  </si>
  <si>
    <t xml:space="preserve">    582709 100058</t>
  </si>
  <si>
    <t>585617A</t>
  </si>
  <si>
    <t>21-05-03-02</t>
  </si>
  <si>
    <t xml:space="preserve">    585617A100242</t>
  </si>
  <si>
    <t xml:space="preserve">    585617A100251</t>
  </si>
  <si>
    <t xml:space="preserve">    585617A100252</t>
  </si>
  <si>
    <t xml:space="preserve">    585617A100253</t>
  </si>
  <si>
    <t xml:space="preserve">    587197 100025</t>
  </si>
  <si>
    <t xml:space="preserve">    587535 100352</t>
  </si>
  <si>
    <t xml:space="preserve">    587535 100380</t>
  </si>
  <si>
    <t xml:space="preserve">    587535 100385</t>
  </si>
  <si>
    <t xml:space="preserve">    587535 100387</t>
  </si>
  <si>
    <t xml:space="preserve">    587535 100388</t>
  </si>
  <si>
    <t xml:space="preserve">    587535 100389</t>
  </si>
  <si>
    <t xml:space="preserve">    587535 100390</t>
  </si>
  <si>
    <t xml:space="preserve">    587535 100391</t>
  </si>
  <si>
    <t xml:space="preserve">    587535 100392</t>
  </si>
  <si>
    <t xml:space="preserve">    587535 100393</t>
  </si>
  <si>
    <t xml:space="preserve">    587535 100394</t>
  </si>
  <si>
    <t xml:space="preserve">    587535 100396</t>
  </si>
  <si>
    <t xml:space="preserve">    587535 100397</t>
  </si>
  <si>
    <t xml:space="preserve">    587535 100398</t>
  </si>
  <si>
    <t xml:space="preserve">    587535 100399</t>
  </si>
  <si>
    <t xml:space="preserve">    587535 100400</t>
  </si>
  <si>
    <t xml:space="preserve">    587535 100401</t>
  </si>
  <si>
    <t xml:space="preserve">    587535 100402</t>
  </si>
  <si>
    <t xml:space="preserve">    587535 100403</t>
  </si>
  <si>
    <t xml:space="preserve">    587535 100404</t>
  </si>
  <si>
    <t xml:space="preserve">    587535 100405</t>
  </si>
  <si>
    <t xml:space="preserve">    587535 100406</t>
  </si>
  <si>
    <t xml:space="preserve">    587535 100407</t>
  </si>
  <si>
    <t>587553B</t>
  </si>
  <si>
    <t>03-03-05-01</t>
  </si>
  <si>
    <t xml:space="preserve">    587553B100369</t>
  </si>
  <si>
    <t xml:space="preserve">    587553B100370</t>
  </si>
  <si>
    <t xml:space="preserve">    587553B100371</t>
  </si>
  <si>
    <t xml:space="preserve">    587553B100372</t>
  </si>
  <si>
    <t xml:space="preserve">    587553B100373</t>
  </si>
  <si>
    <t xml:space="preserve">    587553B100374</t>
  </si>
  <si>
    <t xml:space="preserve">    587553B100375</t>
  </si>
  <si>
    <t xml:space="preserve">    587553B100376</t>
  </si>
  <si>
    <t xml:space="preserve">    587553B100386</t>
  </si>
  <si>
    <t xml:space="preserve">    587553B100387</t>
  </si>
  <si>
    <t xml:space="preserve">    587553B100388</t>
  </si>
  <si>
    <t xml:space="preserve">    587553B100389</t>
  </si>
  <si>
    <t xml:space="preserve">    587553B100390</t>
  </si>
  <si>
    <t>587562A</t>
  </si>
  <si>
    <t>03-03-05-02</t>
  </si>
  <si>
    <t xml:space="preserve">    587562A100051</t>
  </si>
  <si>
    <t xml:space="preserve">    587562A100052</t>
  </si>
  <si>
    <t xml:space="preserve">    587562A100053</t>
  </si>
  <si>
    <t xml:space="preserve">    587562A100054</t>
  </si>
  <si>
    <t xml:space="preserve">    587562A100056</t>
  </si>
  <si>
    <t xml:space="preserve">    587562A100057</t>
  </si>
  <si>
    <t xml:space="preserve">    587562A100058</t>
  </si>
  <si>
    <t xml:space="preserve">    587562A100060</t>
  </si>
  <si>
    <t xml:space="preserve">    587562A100061</t>
  </si>
  <si>
    <t xml:space="preserve">    587562A100062</t>
  </si>
  <si>
    <t xml:space="preserve">    587589A100138</t>
  </si>
  <si>
    <t>587589A</t>
  </si>
  <si>
    <t>01-10-02-04</t>
  </si>
  <si>
    <t xml:space="preserve">    587589A100140</t>
  </si>
  <si>
    <t xml:space="preserve">    587589A100141</t>
  </si>
  <si>
    <t xml:space="preserve">    587589A100183</t>
  </si>
  <si>
    <t xml:space="preserve">    587589A100189</t>
  </si>
  <si>
    <t xml:space="preserve">    587589A100190</t>
  </si>
  <si>
    <t xml:space="preserve">    587589A100191</t>
  </si>
  <si>
    <t>587606A</t>
  </si>
  <si>
    <t>01-10-02-05</t>
  </si>
  <si>
    <t xml:space="preserve">    587606A100185</t>
  </si>
  <si>
    <t xml:space="preserve">    587606A100186</t>
  </si>
  <si>
    <t xml:space="preserve">    587606A100187</t>
  </si>
  <si>
    <t xml:space="preserve">    587606A100193</t>
  </si>
  <si>
    <t xml:space="preserve">    587606A100194</t>
  </si>
  <si>
    <t xml:space="preserve">    587606A100196</t>
  </si>
  <si>
    <t xml:space="preserve">    587606A100197</t>
  </si>
  <si>
    <t xml:space="preserve">    587606A100198</t>
  </si>
  <si>
    <t xml:space="preserve">    587606A100199</t>
  </si>
  <si>
    <t xml:space="preserve">    587606A100201</t>
  </si>
  <si>
    <t xml:space="preserve">    587606A100202</t>
  </si>
  <si>
    <t xml:space="preserve">    587606A100203</t>
  </si>
  <si>
    <t xml:space="preserve">    587606A100204</t>
  </si>
  <si>
    <t xml:space="preserve">    587606A100205</t>
  </si>
  <si>
    <t xml:space="preserve">    587606A100206</t>
  </si>
  <si>
    <t xml:space="preserve">    587606A100207</t>
  </si>
  <si>
    <t xml:space="preserve">    587606A100208</t>
  </si>
  <si>
    <t xml:space="preserve">    587606A100215</t>
  </si>
  <si>
    <t xml:space="preserve">    587606A100219</t>
  </si>
  <si>
    <t xml:space="preserve">    587606A100220</t>
  </si>
  <si>
    <t>588089A</t>
  </si>
  <si>
    <t>03-03-05-03</t>
  </si>
  <si>
    <t xml:space="preserve">    588089A100020</t>
  </si>
  <si>
    <t xml:space="preserve">    588543A100029</t>
  </si>
  <si>
    <t>588543A</t>
  </si>
  <si>
    <t>01-10-02-06</t>
  </si>
  <si>
    <t xml:space="preserve">    588543A100034</t>
  </si>
  <si>
    <t xml:space="preserve">    588543A100035</t>
  </si>
  <si>
    <t xml:space="preserve">    588543A100036</t>
  </si>
  <si>
    <t xml:space="preserve">    588543A100043</t>
  </si>
  <si>
    <t xml:space="preserve">    588543A100044</t>
  </si>
  <si>
    <t xml:space="preserve">    588543A100045</t>
  </si>
  <si>
    <t xml:space="preserve">    588543A100046</t>
  </si>
  <si>
    <t xml:space="preserve">    588543A100047</t>
  </si>
  <si>
    <t xml:space="preserve">    588543A100048</t>
  </si>
  <si>
    <t>588703C</t>
  </si>
  <si>
    <t>03-03-05-04</t>
  </si>
  <si>
    <t xml:space="preserve">    588703C100042</t>
  </si>
  <si>
    <t xml:space="preserve">    588703C100043</t>
  </si>
  <si>
    <t xml:space="preserve">    588703C100046</t>
  </si>
  <si>
    <t xml:space="preserve">    588703C100047</t>
  </si>
  <si>
    <t xml:space="preserve">    588703C100048</t>
  </si>
  <si>
    <t xml:space="preserve">    588703C100050</t>
  </si>
  <si>
    <t xml:space="preserve">    589818A100010</t>
  </si>
  <si>
    <t>589818A</t>
  </si>
  <si>
    <t>01-10-03-01</t>
  </si>
  <si>
    <t xml:space="preserve">    589818A100011</t>
  </si>
  <si>
    <t xml:space="preserve">    589997A100023</t>
  </si>
  <si>
    <t>589997A</t>
  </si>
  <si>
    <t>04-07-01-02</t>
  </si>
  <si>
    <t xml:space="preserve">    589997A100024</t>
  </si>
  <si>
    <t xml:space="preserve">    589997A100025</t>
  </si>
  <si>
    <t xml:space="preserve">    591218 100001</t>
  </si>
  <si>
    <t>04-07-01-03</t>
  </si>
  <si>
    <t xml:space="preserve">    591218 100002</t>
  </si>
  <si>
    <t xml:space="preserve">    591236 100003</t>
  </si>
  <si>
    <t>04-07-01-04</t>
  </si>
  <si>
    <t xml:space="preserve">    591236 100004</t>
  </si>
  <si>
    <t xml:space="preserve">    597569A100016</t>
  </si>
  <si>
    <t>597569A</t>
  </si>
  <si>
    <t xml:space="preserve">    597569A100017</t>
  </si>
  <si>
    <t xml:space="preserve">    597569A100019</t>
  </si>
  <si>
    <t xml:space="preserve">    597569A100020</t>
  </si>
  <si>
    <t xml:space="preserve">    597569A100021</t>
  </si>
  <si>
    <t xml:space="preserve">    597569A100022</t>
  </si>
  <si>
    <t xml:space="preserve">    597569A100023</t>
  </si>
  <si>
    <t xml:space="preserve">    598033B100028</t>
  </si>
  <si>
    <t>598033B</t>
  </si>
  <si>
    <t>21-01-02-04</t>
  </si>
  <si>
    <t xml:space="preserve">    598033B100030</t>
  </si>
  <si>
    <t xml:space="preserve">    598033B100032</t>
  </si>
  <si>
    <t xml:space="preserve">    598033B100039</t>
  </si>
  <si>
    <t xml:space="preserve">    598096 000004</t>
  </si>
  <si>
    <t>08-40-01-09</t>
  </si>
  <si>
    <t xml:space="preserve">    598113A100067</t>
  </si>
  <si>
    <t>598113A</t>
  </si>
  <si>
    <t>05-04-01-01</t>
  </si>
  <si>
    <t xml:space="preserve">    598113A100068</t>
  </si>
  <si>
    <t xml:space="preserve">    598113A100070</t>
  </si>
  <si>
    <t xml:space="preserve">    598372A100116</t>
  </si>
  <si>
    <t>598372A</t>
  </si>
  <si>
    <t>01-10-03-02</t>
  </si>
  <si>
    <t xml:space="preserve">    598372A100117</t>
  </si>
  <si>
    <t>598505A</t>
  </si>
  <si>
    <t>06-05-04-01</t>
  </si>
  <si>
    <t xml:space="preserve">    598505A100328</t>
  </si>
  <si>
    <t xml:space="preserve">    598505A100329</t>
  </si>
  <si>
    <t xml:space="preserve">    598505A100331</t>
  </si>
  <si>
    <t xml:space="preserve">    598505A100332</t>
  </si>
  <si>
    <t xml:space="preserve">    598505A100333</t>
  </si>
  <si>
    <t xml:space="preserve">    598505A100334</t>
  </si>
  <si>
    <t xml:space="preserve">    598505A100335</t>
  </si>
  <si>
    <t>03-04-01-01</t>
  </si>
  <si>
    <t xml:space="preserve">    598844 100002</t>
  </si>
  <si>
    <t>08-30-03-07</t>
  </si>
  <si>
    <t xml:space="preserve">    598862A100017</t>
  </si>
  <si>
    <t>598862A</t>
  </si>
  <si>
    <t>03-04-01-02</t>
  </si>
  <si>
    <t xml:space="preserve">    598862A100018</t>
  </si>
  <si>
    <t xml:space="preserve">    598862A100019</t>
  </si>
  <si>
    <t xml:space="preserve">    598898A000044</t>
  </si>
  <si>
    <t>598898A</t>
  </si>
  <si>
    <t>08-40-01-10</t>
  </si>
  <si>
    <t xml:space="preserve">    599219A000040</t>
  </si>
  <si>
    <t>599219A</t>
  </si>
  <si>
    <t>08-40-01-11</t>
  </si>
  <si>
    <t xml:space="preserve">    599219A000041</t>
  </si>
  <si>
    <t xml:space="preserve">    599362A100006</t>
  </si>
  <si>
    <t>599362A</t>
  </si>
  <si>
    <t>01-10-03-03</t>
  </si>
  <si>
    <t xml:space="preserve">    599362A100007</t>
  </si>
  <si>
    <t>04-07-01-05</t>
  </si>
  <si>
    <t xml:space="preserve">    599504 100049</t>
  </si>
  <si>
    <t xml:space="preserve">    599504 100050</t>
  </si>
  <si>
    <t xml:space="preserve">    599504 100053</t>
  </si>
  <si>
    <t xml:space="preserve">    599504 100055</t>
  </si>
  <si>
    <t xml:space="preserve">    599504 100056</t>
  </si>
  <si>
    <t xml:space="preserve">    599513 100039</t>
  </si>
  <si>
    <t xml:space="preserve">    599513 100043</t>
  </si>
  <si>
    <t xml:space="preserve">    599513 100045</t>
  </si>
  <si>
    <t xml:space="preserve">    599594 100051</t>
  </si>
  <si>
    <t>01-10-03-04</t>
  </si>
  <si>
    <t xml:space="preserve">    599594 100058</t>
  </si>
  <si>
    <t xml:space="preserve">    599594 100073</t>
  </si>
  <si>
    <t xml:space="preserve">    599594 100075</t>
  </si>
  <si>
    <t xml:space="preserve">    599594 100077</t>
  </si>
  <si>
    <t xml:space="preserve">    599674A000214</t>
  </si>
  <si>
    <t>599674A</t>
  </si>
  <si>
    <t>20-01-01-03</t>
  </si>
  <si>
    <t xml:space="preserve">    599674A000215</t>
  </si>
  <si>
    <t xml:space="preserve">    599674A000216</t>
  </si>
  <si>
    <t xml:space="preserve">    599674A000217</t>
  </si>
  <si>
    <t xml:space="preserve">    599674A000218</t>
  </si>
  <si>
    <t xml:space="preserve">    599674A000219</t>
  </si>
  <si>
    <t xml:space="preserve">    599674A000221</t>
  </si>
  <si>
    <t xml:space="preserve">    599674A000222</t>
  </si>
  <si>
    <t xml:space="preserve">    599674A000223</t>
  </si>
  <si>
    <t xml:space="preserve">    599674A000245</t>
  </si>
  <si>
    <t xml:space="preserve">    599674A000246</t>
  </si>
  <si>
    <t xml:space="preserve">    599683A000227</t>
  </si>
  <si>
    <t>599683A</t>
  </si>
  <si>
    <t>20-01-01-04</t>
  </si>
  <si>
    <t xml:space="preserve">    599683A000228</t>
  </si>
  <si>
    <t xml:space="preserve">    599683A000229</t>
  </si>
  <si>
    <t xml:space="preserve">    599683A000230</t>
  </si>
  <si>
    <t xml:space="preserve">    599683A000231</t>
  </si>
  <si>
    <t xml:space="preserve">    599683A000232</t>
  </si>
  <si>
    <t xml:space="preserve">    599683A000233</t>
  </si>
  <si>
    <t xml:space="preserve">    599683A000234</t>
  </si>
  <si>
    <t xml:space="preserve">    599683A000235</t>
  </si>
  <si>
    <t xml:space="preserve">    599683A000238</t>
  </si>
  <si>
    <t xml:space="preserve">    599683A000240</t>
  </si>
  <si>
    <t xml:space="preserve">    599781A000061</t>
  </si>
  <si>
    <t>599781A</t>
  </si>
  <si>
    <t>03-04-01-03</t>
  </si>
  <si>
    <t xml:space="preserve">    599781A000062</t>
  </si>
  <si>
    <t xml:space="preserve">    599781A000063</t>
  </si>
  <si>
    <t xml:space="preserve">    599781A000064</t>
  </si>
  <si>
    <t xml:space="preserve">    599781A000065</t>
  </si>
  <si>
    <t xml:space="preserve">    599781A000066</t>
  </si>
  <si>
    <t xml:space="preserve">    599781A000067</t>
  </si>
  <si>
    <t xml:space="preserve">    599781A000068</t>
  </si>
  <si>
    <t xml:space="preserve">    600441C100023</t>
  </si>
  <si>
    <t>600441C</t>
  </si>
  <si>
    <t>04-07-02-01</t>
  </si>
  <si>
    <t xml:space="preserve">    600441C100024</t>
  </si>
  <si>
    <t xml:space="preserve">    605632A100024</t>
  </si>
  <si>
    <t>605632A</t>
  </si>
  <si>
    <t>04-07-02-02</t>
  </si>
  <si>
    <t xml:space="preserve">    605632A100031</t>
  </si>
  <si>
    <t xml:space="preserve">    605632A100032</t>
  </si>
  <si>
    <t xml:space="preserve">    605632A100033</t>
  </si>
  <si>
    <t xml:space="preserve">    605864B100010</t>
  </si>
  <si>
    <t>605864B</t>
  </si>
  <si>
    <t>01-10-03-06</t>
  </si>
  <si>
    <t xml:space="preserve">    605864B100013</t>
  </si>
  <si>
    <t xml:space="preserve">    605873B100010</t>
  </si>
  <si>
    <t>605873B</t>
  </si>
  <si>
    <t>01-10-03-05</t>
  </si>
  <si>
    <t xml:space="preserve">    605873B100011</t>
  </si>
  <si>
    <t xml:space="preserve">    605873B100012</t>
  </si>
  <si>
    <t xml:space="preserve">    605873B100013</t>
  </si>
  <si>
    <t xml:space="preserve">    605873B100014</t>
  </si>
  <si>
    <t xml:space="preserve">    605873B100015</t>
  </si>
  <si>
    <t xml:space="preserve">    606114A000002</t>
  </si>
  <si>
    <t>606114A</t>
  </si>
  <si>
    <t>08-30-01-07</t>
  </si>
  <si>
    <t xml:space="preserve">    606114A100001</t>
  </si>
  <si>
    <t xml:space="preserve">    606168 100012</t>
  </si>
  <si>
    <t>01-10-04-02</t>
  </si>
  <si>
    <t xml:space="preserve">    606168 100013</t>
  </si>
  <si>
    <t xml:space="preserve">    606168 100014</t>
  </si>
  <si>
    <t xml:space="preserve">    606177A100170</t>
  </si>
  <si>
    <t>606177A</t>
  </si>
  <si>
    <t>01-11-01-01</t>
  </si>
  <si>
    <t xml:space="preserve">    606177A100174</t>
  </si>
  <si>
    <t xml:space="preserve">    606177A100181</t>
  </si>
  <si>
    <t xml:space="preserve">    606177A100182</t>
  </si>
  <si>
    <t xml:space="preserve">    606177A100183</t>
  </si>
  <si>
    <t xml:space="preserve">    606177A100184</t>
  </si>
  <si>
    <t xml:space="preserve">    606177A100185</t>
  </si>
  <si>
    <t xml:space="preserve">    606177A100186</t>
  </si>
  <si>
    <t xml:space="preserve">    606177A100187</t>
  </si>
  <si>
    <t xml:space="preserve">    606177A100188</t>
  </si>
  <si>
    <t xml:space="preserve">    606177A100189</t>
  </si>
  <si>
    <t xml:space="preserve">    606177A100190</t>
  </si>
  <si>
    <t xml:space="preserve">    606177A100191</t>
  </si>
  <si>
    <t xml:space="preserve">    606177A100192</t>
  </si>
  <si>
    <t xml:space="preserve">    606177A100193</t>
  </si>
  <si>
    <t xml:space="preserve">    606177A100194</t>
  </si>
  <si>
    <t xml:space="preserve">    606177A100195</t>
  </si>
  <si>
    <t xml:space="preserve">    606177A100196</t>
  </si>
  <si>
    <t xml:space="preserve">    606177A100197</t>
  </si>
  <si>
    <t xml:space="preserve">    606177A100198</t>
  </si>
  <si>
    <t xml:space="preserve">    606177A100199</t>
  </si>
  <si>
    <t xml:space="preserve">    606177A100200</t>
  </si>
  <si>
    <t xml:space="preserve">    606177A100201</t>
  </si>
  <si>
    <t xml:space="preserve">    606177A100202</t>
  </si>
  <si>
    <t xml:space="preserve">    606177A100203</t>
  </si>
  <si>
    <t xml:space="preserve">    606177A100204</t>
  </si>
  <si>
    <t xml:space="preserve">    606177A100205</t>
  </si>
  <si>
    <t xml:space="preserve">    606177A100206</t>
  </si>
  <si>
    <t xml:space="preserve">    606177A100207</t>
  </si>
  <si>
    <t xml:space="preserve">    606177A100208</t>
  </si>
  <si>
    <t xml:space="preserve">    606426A102426</t>
  </si>
  <si>
    <t>606426A</t>
  </si>
  <si>
    <t>02-31-04-01</t>
  </si>
  <si>
    <t xml:space="preserve">    606426A102517</t>
  </si>
  <si>
    <t xml:space="preserve">    606426A102521</t>
  </si>
  <si>
    <t xml:space="preserve">    606426A102524</t>
  </si>
  <si>
    <t xml:space="preserve">    606426A102532</t>
  </si>
  <si>
    <t xml:space="preserve">    606426A102534</t>
  </si>
  <si>
    <t xml:space="preserve">    606426A102536</t>
  </si>
  <si>
    <t xml:space="preserve">    606426A102538</t>
  </si>
  <si>
    <t xml:space="preserve">    606426A102540</t>
  </si>
  <si>
    <t xml:space="preserve">    606426A102541</t>
  </si>
  <si>
    <t xml:space="preserve">    606426A102542</t>
  </si>
  <si>
    <t xml:space="preserve">    606426A102543</t>
  </si>
  <si>
    <t xml:space="preserve">    606426A102544</t>
  </si>
  <si>
    <t xml:space="preserve">    606426A102583</t>
  </si>
  <si>
    <t xml:space="preserve">    606426A102584</t>
  </si>
  <si>
    <t xml:space="preserve">    606426A102585</t>
  </si>
  <si>
    <t xml:space="preserve">    606426A102586</t>
  </si>
  <si>
    <t xml:space="preserve">    606426A102587</t>
  </si>
  <si>
    <t xml:space="preserve">    606426A102588</t>
  </si>
  <si>
    <t xml:space="preserve">    606426A102589</t>
  </si>
  <si>
    <t xml:space="preserve">    606426A102590</t>
  </si>
  <si>
    <t xml:space="preserve">    606426A102591</t>
  </si>
  <si>
    <t xml:space="preserve">    606426A102592</t>
  </si>
  <si>
    <t xml:space="preserve">    606426A102593</t>
  </si>
  <si>
    <t xml:space="preserve">    606426A102594</t>
  </si>
  <si>
    <t xml:space="preserve">    606426A102595</t>
  </si>
  <si>
    <t xml:space="preserve">    606426A102596</t>
  </si>
  <si>
    <t xml:space="preserve">    606426A102597</t>
  </si>
  <si>
    <t xml:space="preserve">    606426A102598</t>
  </si>
  <si>
    <t xml:space="preserve">    606426A102599</t>
  </si>
  <si>
    <t xml:space="preserve">    606426A102600</t>
  </si>
  <si>
    <t xml:space="preserve">    606426A102601</t>
  </si>
  <si>
    <t xml:space="preserve">    606426A102602</t>
  </si>
  <si>
    <t xml:space="preserve">    606426A102603</t>
  </si>
  <si>
    <t xml:space="preserve">    606426A102604</t>
  </si>
  <si>
    <t xml:space="preserve">    606426A102605</t>
  </si>
  <si>
    <t xml:space="preserve">    606426A102606</t>
  </si>
  <si>
    <t xml:space="preserve">    606426A102607</t>
  </si>
  <si>
    <t xml:space="preserve">    606426A102608</t>
  </si>
  <si>
    <t xml:space="preserve">    606426A102609</t>
  </si>
  <si>
    <t xml:space="preserve">    606426A102610</t>
  </si>
  <si>
    <t xml:space="preserve">    606426A102611</t>
  </si>
  <si>
    <t xml:space="preserve">    606426A102612</t>
  </si>
  <si>
    <t xml:space="preserve">    606426A102613</t>
  </si>
  <si>
    <t xml:space="preserve">    606426A102614</t>
  </si>
  <si>
    <t xml:space="preserve">    606426A102615</t>
  </si>
  <si>
    <t xml:space="preserve">    606426A102616</t>
  </si>
  <si>
    <t xml:space="preserve">    606426A102617</t>
  </si>
  <si>
    <t xml:space="preserve">    606426A102618</t>
  </si>
  <si>
    <t xml:space="preserve">    606426A102619</t>
  </si>
  <si>
    <t xml:space="preserve">    606426A102620</t>
  </si>
  <si>
    <t xml:space="preserve">    606426A102621</t>
  </si>
  <si>
    <t xml:space="preserve">    606426A102622</t>
  </si>
  <si>
    <t xml:space="preserve">    606426A102623</t>
  </si>
  <si>
    <t xml:space="preserve">    606426A102624</t>
  </si>
  <si>
    <t xml:space="preserve">    606426A102625</t>
  </si>
  <si>
    <t xml:space="preserve">    606426A102626</t>
  </si>
  <si>
    <t xml:space="preserve">    606426A102627</t>
  </si>
  <si>
    <t xml:space="preserve">    606426A102628</t>
  </si>
  <si>
    <t xml:space="preserve">    606426A102629</t>
  </si>
  <si>
    <t xml:space="preserve">    606426A102630</t>
  </si>
  <si>
    <t xml:space="preserve">    606426A102631</t>
  </si>
  <si>
    <t xml:space="preserve">    606426A102632</t>
  </si>
  <si>
    <t xml:space="preserve">    606426A102633</t>
  </si>
  <si>
    <t xml:space="preserve">    606426A102634</t>
  </si>
  <si>
    <t xml:space="preserve">    606426A102635</t>
  </si>
  <si>
    <t xml:space="preserve">    606453A100002</t>
  </si>
  <si>
    <t>606453A</t>
  </si>
  <si>
    <t>606462A</t>
  </si>
  <si>
    <t xml:space="preserve">    606462A100084</t>
  </si>
  <si>
    <t xml:space="preserve">    606462A100085</t>
  </si>
  <si>
    <t xml:space="preserve">    606462A100086</t>
  </si>
  <si>
    <t xml:space="preserve">    606462A100087</t>
  </si>
  <si>
    <t xml:space="preserve">    606462A100088</t>
  </si>
  <si>
    <t xml:space="preserve">    606462A100089</t>
  </si>
  <si>
    <t xml:space="preserve">    606462A100090</t>
  </si>
  <si>
    <t xml:space="preserve">    606462A100091</t>
  </si>
  <si>
    <t xml:space="preserve">    606462A100092</t>
  </si>
  <si>
    <t xml:space="preserve">    606462A100093</t>
  </si>
  <si>
    <t xml:space="preserve">    606462A100095</t>
  </si>
  <si>
    <t xml:space="preserve">    606462A100096</t>
  </si>
  <si>
    <t xml:space="preserve">    606489 100055</t>
  </si>
  <si>
    <t xml:space="preserve">    606489 100056</t>
  </si>
  <si>
    <t xml:space="preserve">    606489 100057</t>
  </si>
  <si>
    <t xml:space="preserve">    606489 100058</t>
  </si>
  <si>
    <t xml:space="preserve">    606489 100059</t>
  </si>
  <si>
    <t xml:space="preserve">    606489 100060</t>
  </si>
  <si>
    <t xml:space="preserve">    606515 000024</t>
  </si>
  <si>
    <t>08-30-04-12</t>
  </si>
  <si>
    <t xml:space="preserve">    606524 100003</t>
  </si>
  <si>
    <t xml:space="preserve">    606533 100001</t>
  </si>
  <si>
    <t>01-11-01-02</t>
  </si>
  <si>
    <t xml:space="preserve">    606551 100033</t>
  </si>
  <si>
    <t xml:space="preserve">    606569 100007</t>
  </si>
  <si>
    <t xml:space="preserve">    606569 100008</t>
  </si>
  <si>
    <t xml:space="preserve">    606578 100008</t>
  </si>
  <si>
    <t xml:space="preserve">    606578 100009</t>
  </si>
  <si>
    <t xml:space="preserve">    606587 100001</t>
  </si>
  <si>
    <t xml:space="preserve">    606604 100006</t>
  </si>
  <si>
    <t>01-10-05-02</t>
  </si>
  <si>
    <t xml:space="preserve">    606613 000017</t>
  </si>
  <si>
    <t>01-10-05-03</t>
  </si>
  <si>
    <t xml:space="preserve">    606613 000018</t>
  </si>
  <si>
    <t xml:space="preserve">    606613 000019</t>
  </si>
  <si>
    <t>01-10-05-04</t>
  </si>
  <si>
    <t xml:space="preserve">    606631 100003</t>
  </si>
  <si>
    <t>01-10-05-05</t>
  </si>
  <si>
    <t xml:space="preserve">    606631 100004</t>
  </si>
  <si>
    <t xml:space="preserve">    606649 100007</t>
  </si>
  <si>
    <t xml:space="preserve">    606658 100038</t>
  </si>
  <si>
    <t xml:space="preserve">    606658 100039</t>
  </si>
  <si>
    <t xml:space="preserve">    606934A100008</t>
  </si>
  <si>
    <t>606934A</t>
  </si>
  <si>
    <t>05-04-01-03</t>
  </si>
  <si>
    <t xml:space="preserve">    606952A100019</t>
  </si>
  <si>
    <t>606952A</t>
  </si>
  <si>
    <t xml:space="preserve">    606952A100022</t>
  </si>
  <si>
    <t xml:space="preserve">    607078A100026</t>
  </si>
  <si>
    <t>607078A</t>
  </si>
  <si>
    <t>04-07-02-03</t>
  </si>
  <si>
    <t xml:space="preserve">    607078A100027</t>
  </si>
  <si>
    <t xml:space="preserve">    607078A100028</t>
  </si>
  <si>
    <t xml:space="preserve">    607078A100029</t>
  </si>
  <si>
    <t xml:space="preserve">    607078A100030</t>
  </si>
  <si>
    <t xml:space="preserve">    607078A100031</t>
  </si>
  <si>
    <t xml:space="preserve">    607202 100051</t>
  </si>
  <si>
    <t>16-03-01-04</t>
  </si>
  <si>
    <t xml:space="preserve">    607345 100001</t>
  </si>
  <si>
    <t>08-50-01-02</t>
  </si>
  <si>
    <t xml:space="preserve">    607452C100039</t>
  </si>
  <si>
    <t>607452C</t>
  </si>
  <si>
    <t>10-01-03-02</t>
  </si>
  <si>
    <t xml:space="preserve">    607452C100054</t>
  </si>
  <si>
    <t xml:space="preserve">    607497B100014</t>
  </si>
  <si>
    <t>607497B</t>
  </si>
  <si>
    <t xml:space="preserve">    607497B100015</t>
  </si>
  <si>
    <t xml:space="preserve">    607497B100016</t>
  </si>
  <si>
    <t xml:space="preserve">    607505 000038</t>
  </si>
  <si>
    <t xml:space="preserve">    607505 000039</t>
  </si>
  <si>
    <t>08-40-01-12</t>
  </si>
  <si>
    <t xml:space="preserve">    607844A000063</t>
  </si>
  <si>
    <t>607844A</t>
  </si>
  <si>
    <t>03-04-01-04</t>
  </si>
  <si>
    <t xml:space="preserve">    607889A100053</t>
  </si>
  <si>
    <t>607889A</t>
  </si>
  <si>
    <t xml:space="preserve">    607889A100054</t>
  </si>
  <si>
    <t xml:space="preserve">    607889A100055</t>
  </si>
  <si>
    <t xml:space="preserve">    607898A100135</t>
  </si>
  <si>
    <t>607898A</t>
  </si>
  <si>
    <t>01-11-03-01</t>
  </si>
  <si>
    <t xml:space="preserve">    607898A100138</t>
  </si>
  <si>
    <t xml:space="preserve">    607898A100155</t>
  </si>
  <si>
    <t xml:space="preserve">    607906 000020</t>
  </si>
  <si>
    <t>05-04-01-04</t>
  </si>
  <si>
    <t xml:space="preserve">    607906 100001</t>
  </si>
  <si>
    <t xml:space="preserve">    607906 100002</t>
  </si>
  <si>
    <t>20-01-01-05</t>
  </si>
  <si>
    <t xml:space="preserve">    607915 100162</t>
  </si>
  <si>
    <t xml:space="preserve">    607915 100163</t>
  </si>
  <si>
    <t xml:space="preserve">    607915 100168</t>
  </si>
  <si>
    <t xml:space="preserve">    607915 100169</t>
  </si>
  <si>
    <t xml:space="preserve">    607915 100170</t>
  </si>
  <si>
    <t xml:space="preserve">    607924A100206</t>
  </si>
  <si>
    <t>607924A</t>
  </si>
  <si>
    <t>03-04-01-05</t>
  </si>
  <si>
    <t xml:space="preserve">    607924A100207</t>
  </si>
  <si>
    <t xml:space="preserve">    607924A100215</t>
  </si>
  <si>
    <t xml:space="preserve">    607924A100216</t>
  </si>
  <si>
    <t xml:space="preserve">    607924A100217</t>
  </si>
  <si>
    <t xml:space="preserve">    607924A100218</t>
  </si>
  <si>
    <t xml:space="preserve">    607924A100219</t>
  </si>
  <si>
    <t xml:space="preserve">    607924A100220</t>
  </si>
  <si>
    <t xml:space="preserve">    608014 100004</t>
  </si>
  <si>
    <t>05-04-01-05</t>
  </si>
  <si>
    <t xml:space="preserve">    608014 100005</t>
  </si>
  <si>
    <t xml:space="preserve">    608014 100006</t>
  </si>
  <si>
    <t xml:space="preserve">    608736 100029</t>
  </si>
  <si>
    <t>05-04-02-01</t>
  </si>
  <si>
    <t xml:space="preserve">    608736 100030</t>
  </si>
  <si>
    <t xml:space="preserve">    608843 100019</t>
  </si>
  <si>
    <t>05-04-02-02</t>
  </si>
  <si>
    <t xml:space="preserve">    608843 100020</t>
  </si>
  <si>
    <t xml:space="preserve">    608843 100021</t>
  </si>
  <si>
    <t xml:space="preserve">    608843 100022</t>
  </si>
  <si>
    <t xml:space="preserve">    608843 100023</t>
  </si>
  <si>
    <t>01-11-02-01</t>
  </si>
  <si>
    <t xml:space="preserve">    608932 100219</t>
  </si>
  <si>
    <t xml:space="preserve">    608932 100220</t>
  </si>
  <si>
    <t xml:space="preserve">    608932 100221</t>
  </si>
  <si>
    <t xml:space="preserve">    608932 100222</t>
  </si>
  <si>
    <t xml:space="preserve">    608932 100223</t>
  </si>
  <si>
    <t xml:space="preserve">    608932 100224</t>
  </si>
  <si>
    <t xml:space="preserve">    608932 100225</t>
  </si>
  <si>
    <t xml:space="preserve">    608932 100226</t>
  </si>
  <si>
    <t xml:space="preserve">    608932 100227</t>
  </si>
  <si>
    <t xml:space="preserve">    608932 100228</t>
  </si>
  <si>
    <t xml:space="preserve">    608932 100229</t>
  </si>
  <si>
    <t xml:space="preserve">    608932 100234</t>
  </si>
  <si>
    <t xml:space="preserve">    608932 100235</t>
  </si>
  <si>
    <t xml:space="preserve">    608932 100236</t>
  </si>
  <si>
    <t xml:space="preserve">    608932 100237</t>
  </si>
  <si>
    <t xml:space="preserve">    608932 100238</t>
  </si>
  <si>
    <t xml:space="preserve">    608932 100239</t>
  </si>
  <si>
    <t xml:space="preserve">    608932 100241</t>
  </si>
  <si>
    <t xml:space="preserve">    608932 100242</t>
  </si>
  <si>
    <t xml:space="preserve">    608932 100243</t>
  </si>
  <si>
    <t xml:space="preserve">    608932 100244</t>
  </si>
  <si>
    <t xml:space="preserve">    608932 100247</t>
  </si>
  <si>
    <t xml:space="preserve">    608932 100248</t>
  </si>
  <si>
    <t xml:space="preserve">    608932 100249</t>
  </si>
  <si>
    <t xml:space="preserve">    608932 100250</t>
  </si>
  <si>
    <t xml:space="preserve">    608932 100251</t>
  </si>
  <si>
    <t xml:space="preserve">    608932 100252</t>
  </si>
  <si>
    <t xml:space="preserve">    608932 100253</t>
  </si>
  <si>
    <t xml:space="preserve">    608932 100254</t>
  </si>
  <si>
    <t>05-04-02-03</t>
  </si>
  <si>
    <t xml:space="preserve">    610065A100003</t>
  </si>
  <si>
    <t>610065A</t>
  </si>
  <si>
    <t xml:space="preserve">    610466 000061</t>
  </si>
  <si>
    <t>610813A</t>
  </si>
  <si>
    <t>04-07-03-01</t>
  </si>
  <si>
    <t xml:space="preserve">    610813A100087</t>
  </si>
  <si>
    <t xml:space="preserve">    610813A100089</t>
  </si>
  <si>
    <t xml:space="preserve">    610813A100093</t>
  </si>
  <si>
    <t xml:space="preserve">    610813A100095</t>
  </si>
  <si>
    <t xml:space="preserve">    610813A100096</t>
  </si>
  <si>
    <t xml:space="preserve">    610813A100097</t>
  </si>
  <si>
    <t xml:space="preserve">    610813A100101</t>
  </si>
  <si>
    <t xml:space="preserve">    610813A100102</t>
  </si>
  <si>
    <t xml:space="preserve">    610813A100104</t>
  </si>
  <si>
    <t xml:space="preserve">    610813A100105</t>
  </si>
  <si>
    <t xml:space="preserve">    610822A100047</t>
  </si>
  <si>
    <t>610822A</t>
  </si>
  <si>
    <t>05-04-02-04</t>
  </si>
  <si>
    <t xml:space="preserve">    610822A100050</t>
  </si>
  <si>
    <t xml:space="preserve">    610822A100053</t>
  </si>
  <si>
    <t>610831A</t>
  </si>
  <si>
    <t>05-04-02-05</t>
  </si>
  <si>
    <t xml:space="preserve">    610831A100066</t>
  </si>
  <si>
    <t xml:space="preserve">    610831A100067</t>
  </si>
  <si>
    <t xml:space="preserve">    610831A100068</t>
  </si>
  <si>
    <t xml:space="preserve">    611126A100034</t>
  </si>
  <si>
    <t>611126A</t>
  </si>
  <si>
    <t>01-11-03-02</t>
  </si>
  <si>
    <t xml:space="preserve">    611126A100040</t>
  </si>
  <si>
    <t xml:space="preserve">    611126A100042</t>
  </si>
  <si>
    <t xml:space="preserve">    611126A100048</t>
  </si>
  <si>
    <t xml:space="preserve">    611126A100050</t>
  </si>
  <si>
    <t xml:space="preserve">    611126A100051</t>
  </si>
  <si>
    <t>611135B</t>
  </si>
  <si>
    <t>01-11-02-02</t>
  </si>
  <si>
    <t xml:space="preserve">    611135B100217</t>
  </si>
  <si>
    <t xml:space="preserve">    611135B100221</t>
  </si>
  <si>
    <t xml:space="preserve">    611135B100234</t>
  </si>
  <si>
    <t xml:space="preserve">    611135B100238</t>
  </si>
  <si>
    <t xml:space="preserve">    611135B100239</t>
  </si>
  <si>
    <t xml:space="preserve">    611135B100240</t>
  </si>
  <si>
    <t xml:space="preserve">    611545 100001</t>
  </si>
  <si>
    <t>04-07-03-02</t>
  </si>
  <si>
    <t xml:space="preserve">    611545 100002</t>
  </si>
  <si>
    <t>612143A</t>
  </si>
  <si>
    <t>03-04-02-01</t>
  </si>
  <si>
    <t xml:space="preserve">    612143A100009</t>
  </si>
  <si>
    <t xml:space="preserve">    612143A100010</t>
  </si>
  <si>
    <t xml:space="preserve">    612339 100018</t>
  </si>
  <si>
    <t>01-11-03-03</t>
  </si>
  <si>
    <t xml:space="preserve">    612339 100022</t>
  </si>
  <si>
    <t xml:space="preserve">    612357 100046</t>
  </si>
  <si>
    <t>01-11-03-04</t>
  </si>
  <si>
    <t xml:space="preserve">    612357 100047</t>
  </si>
  <si>
    <t xml:space="preserve">    612357 100049</t>
  </si>
  <si>
    <t xml:space="preserve">    612375A100005</t>
  </si>
  <si>
    <t>612375A</t>
  </si>
  <si>
    <t>05-04-02-06</t>
  </si>
  <si>
    <t xml:space="preserve">    612375A100006</t>
  </si>
  <si>
    <t xml:space="preserve">    612589A100010</t>
  </si>
  <si>
    <t>612589A</t>
  </si>
  <si>
    <t>08-40-01-13</t>
  </si>
  <si>
    <t xml:space="preserve">    612589A100011</t>
  </si>
  <si>
    <t xml:space="preserve">    612615A100013</t>
  </si>
  <si>
    <t>612615A</t>
  </si>
  <si>
    <t>03-04-02-04</t>
  </si>
  <si>
    <t xml:space="preserve">    612678 100002</t>
  </si>
  <si>
    <t>07-01-01-04</t>
  </si>
  <si>
    <t>612687A</t>
  </si>
  <si>
    <t>05-04-03-01</t>
  </si>
  <si>
    <t xml:space="preserve">    612687A100047</t>
  </si>
  <si>
    <t xml:space="preserve">    612722A100027</t>
  </si>
  <si>
    <t>612722A</t>
  </si>
  <si>
    <t>05-04-03-02</t>
  </si>
  <si>
    <t xml:space="preserve">    612722A100028</t>
  </si>
  <si>
    <t xml:space="preserve">    612767A100005</t>
  </si>
  <si>
    <t>612767A</t>
  </si>
  <si>
    <t>05-04-03-03</t>
  </si>
  <si>
    <t xml:space="preserve">    612767A100008</t>
  </si>
  <si>
    <t xml:space="preserve">    612767A100009</t>
  </si>
  <si>
    <t xml:space="preserve">    612776 100126</t>
  </si>
  <si>
    <t xml:space="preserve">    612776 100127</t>
  </si>
  <si>
    <t xml:space="preserve">    612776 100133</t>
  </si>
  <si>
    <t xml:space="preserve">    612776 100134</t>
  </si>
  <si>
    <t xml:space="preserve">    612776 100135</t>
  </si>
  <si>
    <t xml:space="preserve">    612785 100101</t>
  </si>
  <si>
    <t xml:space="preserve">    612785 100102</t>
  </si>
  <si>
    <t xml:space="preserve">    612811B100015</t>
  </si>
  <si>
    <t>612811B</t>
  </si>
  <si>
    <t>03-04-02-05</t>
  </si>
  <si>
    <t>612829A</t>
  </si>
  <si>
    <t xml:space="preserve">    612829A100050</t>
  </si>
  <si>
    <t xml:space="preserve">    612829A100052</t>
  </si>
  <si>
    <t xml:space="preserve">    612829A100054</t>
  </si>
  <si>
    <t xml:space="preserve">    612865 100298</t>
  </si>
  <si>
    <t>03-04-02-02</t>
  </si>
  <si>
    <t xml:space="preserve">    612865 100299</t>
  </si>
  <si>
    <t xml:space="preserve">    612865 100371</t>
  </si>
  <si>
    <t xml:space="preserve">    612874A100001</t>
  </si>
  <si>
    <t>612874A</t>
  </si>
  <si>
    <t>03-04-02-03</t>
  </si>
  <si>
    <t xml:space="preserve">    612874A100004</t>
  </si>
  <si>
    <t xml:space="preserve">    614203A000005</t>
  </si>
  <si>
    <t>614203A</t>
  </si>
  <si>
    <t>08-30-03-09</t>
  </si>
  <si>
    <t xml:space="preserve">    614239A100002</t>
  </si>
  <si>
    <t>614239A</t>
  </si>
  <si>
    <t xml:space="preserve">    614248A100008</t>
  </si>
  <si>
    <t>614248A</t>
  </si>
  <si>
    <t xml:space="preserve">    614248A100018</t>
  </si>
  <si>
    <t xml:space="preserve">    614248A100019</t>
  </si>
  <si>
    <t xml:space="preserve">    614248A100020</t>
  </si>
  <si>
    <t xml:space="preserve">    614248A100021</t>
  </si>
  <si>
    <t xml:space="preserve">    614257A100013</t>
  </si>
  <si>
    <t>614257A</t>
  </si>
  <si>
    <t xml:space="preserve">    614257A100014</t>
  </si>
  <si>
    <t xml:space="preserve">    614489B100007</t>
  </si>
  <si>
    <t>614489B</t>
  </si>
  <si>
    <t xml:space="preserve">    614489B100008</t>
  </si>
  <si>
    <t xml:space="preserve">    614489B100009</t>
  </si>
  <si>
    <t>614498A</t>
  </si>
  <si>
    <t>05-05-01-01</t>
  </si>
  <si>
    <t xml:space="preserve">    614498A100143</t>
  </si>
  <si>
    <t xml:space="preserve">    614498A100144</t>
  </si>
  <si>
    <t xml:space="preserve">    614498A100146</t>
  </si>
  <si>
    <t xml:space="preserve">    614498A100147</t>
  </si>
  <si>
    <t xml:space="preserve">    614498A100148</t>
  </si>
  <si>
    <t xml:space="preserve">    614498A100149</t>
  </si>
  <si>
    <t xml:space="preserve">    614498A100150</t>
  </si>
  <si>
    <t xml:space="preserve">    614498A100151</t>
  </si>
  <si>
    <t xml:space="preserve">    614498A100152</t>
  </si>
  <si>
    <t xml:space="preserve">    614498A100153</t>
  </si>
  <si>
    <t xml:space="preserve">    614498A100154</t>
  </si>
  <si>
    <t xml:space="preserve">    614498A100155</t>
  </si>
  <si>
    <t xml:space="preserve">    614498A100156</t>
  </si>
  <si>
    <t xml:space="preserve">    614498A100157</t>
  </si>
  <si>
    <t xml:space="preserve">    614498A100158</t>
  </si>
  <si>
    <t xml:space="preserve">    614729 100019</t>
  </si>
  <si>
    <t>08-30-01-09</t>
  </si>
  <si>
    <t>10-01-05-01</t>
  </si>
  <si>
    <t xml:space="preserve">    615924 100001</t>
  </si>
  <si>
    <t xml:space="preserve">    615987A000013</t>
  </si>
  <si>
    <t>615987A</t>
  </si>
  <si>
    <t>08-50-01-04</t>
  </si>
  <si>
    <t>616023A</t>
  </si>
  <si>
    <t>05-05-02-01</t>
  </si>
  <si>
    <t xml:space="preserve">    616023A100256</t>
  </si>
  <si>
    <t xml:space="preserve">    616023A100260</t>
  </si>
  <si>
    <t xml:space="preserve">    616023A100261</t>
  </si>
  <si>
    <t xml:space="preserve">    616023A100262</t>
  </si>
  <si>
    <t xml:space="preserve">    616023A100278</t>
  </si>
  <si>
    <t xml:space="preserve">    616424A100058</t>
  </si>
  <si>
    <t>616424A</t>
  </si>
  <si>
    <t xml:space="preserve">    616433A100052</t>
  </si>
  <si>
    <t>616433A</t>
  </si>
  <si>
    <t xml:space="preserve">    616433A100053</t>
  </si>
  <si>
    <t xml:space="preserve">    616433A100054</t>
  </si>
  <si>
    <t xml:space="preserve">    616433A100055</t>
  </si>
  <si>
    <t xml:space="preserve">    616433A100056</t>
  </si>
  <si>
    <t>616504A</t>
  </si>
  <si>
    <t>06-01-01-01</t>
  </si>
  <si>
    <t xml:space="preserve">    616504A101193</t>
  </si>
  <si>
    <t xml:space="preserve">    616504A101201</t>
  </si>
  <si>
    <t xml:space="preserve">    617459A100052</t>
  </si>
  <si>
    <t>617459A</t>
  </si>
  <si>
    <t xml:space="preserve">    618449A100004</t>
  </si>
  <si>
    <t>618449A</t>
  </si>
  <si>
    <t>01-11-04-01</t>
  </si>
  <si>
    <t xml:space="preserve">    618449A100005</t>
  </si>
  <si>
    <t xml:space="preserve">    619412A000016</t>
  </si>
  <si>
    <t>619412A</t>
  </si>
  <si>
    <t>620473A</t>
  </si>
  <si>
    <t>01-11-04-02</t>
  </si>
  <si>
    <t xml:space="preserve">    620473A100246</t>
  </si>
  <si>
    <t xml:space="preserve">    620473A100251</t>
  </si>
  <si>
    <t xml:space="preserve">    620473A100253</t>
  </si>
  <si>
    <t xml:space="preserve">    620473A100255</t>
  </si>
  <si>
    <t xml:space="preserve">    620473A100256</t>
  </si>
  <si>
    <t xml:space="preserve">    620473A100257</t>
  </si>
  <si>
    <t xml:space="preserve">    620473A100258</t>
  </si>
  <si>
    <t xml:space="preserve">    620473A100262</t>
  </si>
  <si>
    <t xml:space="preserve">    620473A100263</t>
  </si>
  <si>
    <t xml:space="preserve">    620473A100264</t>
  </si>
  <si>
    <t xml:space="preserve">    620473A100265</t>
  </si>
  <si>
    <t xml:space="preserve">    620473A100266</t>
  </si>
  <si>
    <t xml:space="preserve">    620473A100267</t>
  </si>
  <si>
    <t xml:space="preserve">    620473A100268</t>
  </si>
  <si>
    <t>620482A</t>
  </si>
  <si>
    <t xml:space="preserve">    620482A100272</t>
  </si>
  <si>
    <t xml:space="preserve">    620482A100273</t>
  </si>
  <si>
    <t xml:space="preserve">    620482A100274</t>
  </si>
  <si>
    <t xml:space="preserve">    620482A100275</t>
  </si>
  <si>
    <t xml:space="preserve">    620482A100276</t>
  </si>
  <si>
    <t xml:space="preserve">    620482A100277</t>
  </si>
  <si>
    <t xml:space="preserve">    620482A100278</t>
  </si>
  <si>
    <t xml:space="preserve">    620482A100279</t>
  </si>
  <si>
    <t xml:space="preserve">    620482A100280</t>
  </si>
  <si>
    <t xml:space="preserve">    620482A100281</t>
  </si>
  <si>
    <t xml:space="preserve">    620482A100282</t>
  </si>
  <si>
    <t xml:space="preserve">    620482A100283</t>
  </si>
  <si>
    <t xml:space="preserve">    620482A100284</t>
  </si>
  <si>
    <t xml:space="preserve">    620482A100285</t>
  </si>
  <si>
    <t xml:space="preserve">    620482A100286</t>
  </si>
  <si>
    <t xml:space="preserve">    620482A100287</t>
  </si>
  <si>
    <t xml:space="preserve">    620482A100288</t>
  </si>
  <si>
    <t xml:space="preserve">    620482A100289</t>
  </si>
  <si>
    <t xml:space="preserve">    620482A100290</t>
  </si>
  <si>
    <t xml:space="preserve">    620482A100291</t>
  </si>
  <si>
    <t xml:space="preserve">    620482A100292</t>
  </si>
  <si>
    <t xml:space="preserve">    620482A100293</t>
  </si>
  <si>
    <t xml:space="preserve">    620491A100004</t>
  </si>
  <si>
    <t>620491A</t>
  </si>
  <si>
    <t>01-11-04-03</t>
  </si>
  <si>
    <t>02-31-03-01</t>
  </si>
  <si>
    <t xml:space="preserve">    620508 103515</t>
  </si>
  <si>
    <t xml:space="preserve">    620508 103566</t>
  </si>
  <si>
    <t xml:space="preserve">    620508 103573</t>
  </si>
  <si>
    <t xml:space="preserve">    620508 103586</t>
  </si>
  <si>
    <t xml:space="preserve">    620508 103593</t>
  </si>
  <si>
    <t>3Fラベル発行</t>
  </si>
  <si>
    <t xml:space="preserve">    620508 103624</t>
  </si>
  <si>
    <t xml:space="preserve">    620508 103627</t>
  </si>
  <si>
    <t xml:space="preserve">    620508 103630</t>
  </si>
  <si>
    <t xml:space="preserve">    620508 103633</t>
  </si>
  <si>
    <t xml:space="preserve">    620508 103637</t>
  </si>
  <si>
    <t xml:space="preserve">    620508 103638</t>
  </si>
  <si>
    <t xml:space="preserve">    620508 103642</t>
  </si>
  <si>
    <t xml:space="preserve">    620508 103643</t>
  </si>
  <si>
    <t xml:space="preserve">    620508 103644</t>
  </si>
  <si>
    <t xml:space="preserve">    620508 103646</t>
  </si>
  <si>
    <t xml:space="preserve">    620508 103648</t>
  </si>
  <si>
    <t xml:space="preserve">    620508 103649</t>
  </si>
  <si>
    <t xml:space="preserve">    620508 103651</t>
  </si>
  <si>
    <t xml:space="preserve">    620508 103652</t>
  </si>
  <si>
    <t xml:space="preserve">    620508 103654</t>
  </si>
  <si>
    <t xml:space="preserve">    620508 103656</t>
  </si>
  <si>
    <t xml:space="preserve">    620508 103657</t>
  </si>
  <si>
    <t xml:space="preserve">    620508 103658</t>
  </si>
  <si>
    <t xml:space="preserve">    620508 103659</t>
  </si>
  <si>
    <t xml:space="preserve">    620508 103660</t>
  </si>
  <si>
    <t xml:space="preserve">    620508 103661</t>
  </si>
  <si>
    <t xml:space="preserve">    620508 103662</t>
  </si>
  <si>
    <t xml:space="preserve">    620508 103663</t>
  </si>
  <si>
    <t xml:space="preserve">    620508 103664</t>
  </si>
  <si>
    <t xml:space="preserve">    620508 103665</t>
  </si>
  <si>
    <t xml:space="preserve">    620508 103666</t>
  </si>
  <si>
    <t xml:space="preserve">    620508 103667</t>
  </si>
  <si>
    <t xml:space="preserve">    620508 103668</t>
  </si>
  <si>
    <t xml:space="preserve">    620508 103669</t>
  </si>
  <si>
    <t xml:space="preserve">    620508 103670</t>
  </si>
  <si>
    <t xml:space="preserve">    620508 103671</t>
  </si>
  <si>
    <t xml:space="preserve">    620508 103672</t>
  </si>
  <si>
    <t xml:space="preserve">    620508 103673</t>
  </si>
  <si>
    <t xml:space="preserve">    620508 103674</t>
  </si>
  <si>
    <t xml:space="preserve">    620508 103675</t>
  </si>
  <si>
    <t xml:space="preserve">    620562 100037</t>
  </si>
  <si>
    <t>01-11-05-01</t>
  </si>
  <si>
    <t xml:space="preserve">    620562 100040</t>
  </si>
  <si>
    <t xml:space="preserve">    620562 100041</t>
  </si>
  <si>
    <t xml:space="preserve">    620562 100042</t>
  </si>
  <si>
    <t xml:space="preserve">    620571 100012</t>
  </si>
  <si>
    <t>01-11-05-02</t>
  </si>
  <si>
    <t xml:space="preserve">    620589 100004</t>
  </si>
  <si>
    <t>01-11-05-03</t>
  </si>
  <si>
    <t>01-12-01-01</t>
  </si>
  <si>
    <t xml:space="preserve">    620598 100414</t>
  </si>
  <si>
    <t xml:space="preserve">    620598 100420</t>
  </si>
  <si>
    <t xml:space="preserve">    620598 100421</t>
  </si>
  <si>
    <t xml:space="preserve">    620598 100424</t>
  </si>
  <si>
    <t xml:space="preserve">    620598 100430</t>
  </si>
  <si>
    <t xml:space="preserve">    620598 100431</t>
  </si>
  <si>
    <t xml:space="preserve">    620598 100432</t>
  </si>
  <si>
    <t xml:space="preserve">    620598 100433</t>
  </si>
  <si>
    <t xml:space="preserve">    620598 100434</t>
  </si>
  <si>
    <t xml:space="preserve">    620598 100435</t>
  </si>
  <si>
    <t xml:space="preserve">    620598 100436</t>
  </si>
  <si>
    <t xml:space="preserve">    620598 100437</t>
  </si>
  <si>
    <t xml:space="preserve">    620598 100438</t>
  </si>
  <si>
    <t xml:space="preserve">    620598 100439</t>
  </si>
  <si>
    <t>01-11-05-04</t>
  </si>
  <si>
    <t xml:space="preserve">    620606 100125</t>
  </si>
  <si>
    <t xml:space="preserve">    620606 100126</t>
  </si>
  <si>
    <t xml:space="preserve">    620606 100127</t>
  </si>
  <si>
    <t xml:space="preserve">    620606 100130</t>
  </si>
  <si>
    <t xml:space="preserve">    620606 100131</t>
  </si>
  <si>
    <t xml:space="preserve">    620606 100132</t>
  </si>
  <si>
    <t xml:space="preserve">    620606 100133</t>
  </si>
  <si>
    <t xml:space="preserve">    620606 100134</t>
  </si>
  <si>
    <t xml:space="preserve">    620606 100135</t>
  </si>
  <si>
    <t xml:space="preserve">    620606 100138</t>
  </si>
  <si>
    <t xml:space="preserve">    620615 100001</t>
  </si>
  <si>
    <t>01-11-05-05</t>
  </si>
  <si>
    <t xml:space="preserve">    620615 100002</t>
  </si>
  <si>
    <t xml:space="preserve">    620615 100003</t>
  </si>
  <si>
    <t>01-12-02-01</t>
  </si>
  <si>
    <t xml:space="preserve">    620624 100657</t>
  </si>
  <si>
    <t xml:space="preserve">    620624 100658</t>
  </si>
  <si>
    <t xml:space="preserve">    620624 100661</t>
  </si>
  <si>
    <t xml:space="preserve">    620624 100664</t>
  </si>
  <si>
    <t xml:space="preserve">    620624 100665</t>
  </si>
  <si>
    <t xml:space="preserve">    620624 100666</t>
  </si>
  <si>
    <t xml:space="preserve">    620624 100667</t>
  </si>
  <si>
    <t xml:space="preserve">    620624 100668</t>
  </si>
  <si>
    <t xml:space="preserve">    620624 100670</t>
  </si>
  <si>
    <t xml:space="preserve">    620624 100671</t>
  </si>
  <si>
    <t xml:space="preserve">    620624 100672</t>
  </si>
  <si>
    <t xml:space="preserve">    620624 100673</t>
  </si>
  <si>
    <t xml:space="preserve">    620624 100674</t>
  </si>
  <si>
    <t xml:space="preserve">    620624 100675</t>
  </si>
  <si>
    <t xml:space="preserve">    620624 100676</t>
  </si>
  <si>
    <t xml:space="preserve">    620624 100677</t>
  </si>
  <si>
    <t xml:space="preserve">    620624 100678</t>
  </si>
  <si>
    <t xml:space="preserve">    620624 100679</t>
  </si>
  <si>
    <t xml:space="preserve">    620624 100680</t>
  </si>
  <si>
    <t xml:space="preserve">    620624 100681</t>
  </si>
  <si>
    <t xml:space="preserve">    620624 100682</t>
  </si>
  <si>
    <t xml:space="preserve">    620633 100012</t>
  </si>
  <si>
    <t>01-11-05-06</t>
  </si>
  <si>
    <t xml:space="preserve">    620633 100013</t>
  </si>
  <si>
    <t xml:space="preserve">    620687A100016</t>
  </si>
  <si>
    <t>620687A</t>
  </si>
  <si>
    <t>03-04-02-06</t>
  </si>
  <si>
    <t xml:space="preserve">    620687A100017</t>
  </si>
  <si>
    <t xml:space="preserve">    620687A100018</t>
  </si>
  <si>
    <t xml:space="preserve">    620687A100019</t>
  </si>
  <si>
    <t>620696A</t>
  </si>
  <si>
    <t>03-04-03-01</t>
  </si>
  <si>
    <t xml:space="preserve">    620696A100077</t>
  </si>
  <si>
    <t xml:space="preserve">    620696A100078</t>
  </si>
  <si>
    <t xml:space="preserve">    620696A100079</t>
  </si>
  <si>
    <t xml:space="preserve">    620696A100080</t>
  </si>
  <si>
    <t xml:space="preserve">    620696A100081</t>
  </si>
  <si>
    <t xml:space="preserve">    620696A100082</t>
  </si>
  <si>
    <t xml:space="preserve">    620696A100083</t>
  </si>
  <si>
    <t xml:space="preserve">    620696A100084</t>
  </si>
  <si>
    <t xml:space="preserve">    620696A100085</t>
  </si>
  <si>
    <t xml:space="preserve">    620696A100086</t>
  </si>
  <si>
    <t xml:space="preserve">    620696A100087</t>
  </si>
  <si>
    <t xml:space="preserve">    620696A100089</t>
  </si>
  <si>
    <t xml:space="preserve">    620696A100090</t>
  </si>
  <si>
    <t xml:space="preserve">    620696A100091</t>
  </si>
  <si>
    <t xml:space="preserve">    620696A100092</t>
  </si>
  <si>
    <t xml:space="preserve">    620696A100094</t>
  </si>
  <si>
    <t xml:space="preserve">    620696A100095</t>
  </si>
  <si>
    <t xml:space="preserve">    620704A100001</t>
  </si>
  <si>
    <t>620704A</t>
  </si>
  <si>
    <t>04-07-03-03</t>
  </si>
  <si>
    <t xml:space="preserve">    620713A100025</t>
  </si>
  <si>
    <t>620713A</t>
  </si>
  <si>
    <t>03-04-03-02</t>
  </si>
  <si>
    <t xml:space="preserve">    620713A100026</t>
  </si>
  <si>
    <t xml:space="preserve">    620713A100027</t>
  </si>
  <si>
    <t xml:space="preserve">    620713A100028</t>
  </si>
  <si>
    <t xml:space="preserve">    620713A100029</t>
  </si>
  <si>
    <t xml:space="preserve">    620749 100447</t>
  </si>
  <si>
    <t>02-33-03-01</t>
  </si>
  <si>
    <t xml:space="preserve">    620749 100449</t>
  </si>
  <si>
    <t xml:space="preserve">    620749 100450</t>
  </si>
  <si>
    <t xml:space="preserve">    620749 100451</t>
  </si>
  <si>
    <t xml:space="preserve">    620749 100452</t>
  </si>
  <si>
    <t xml:space="preserve">    620749 100453</t>
  </si>
  <si>
    <t xml:space="preserve">    620749 100454</t>
  </si>
  <si>
    <t xml:space="preserve">    620749 100455</t>
  </si>
  <si>
    <t xml:space="preserve">    620749 100456</t>
  </si>
  <si>
    <t xml:space="preserve">    620749 100457</t>
  </si>
  <si>
    <t xml:space="preserve">    620749 100458</t>
  </si>
  <si>
    <t xml:space="preserve">    620749 100459</t>
  </si>
  <si>
    <t xml:space="preserve">    620749 100460</t>
  </si>
  <si>
    <t xml:space="preserve">    620749 100461</t>
  </si>
  <si>
    <t xml:space="preserve">    620749 100462</t>
  </si>
  <si>
    <t xml:space="preserve">    620749 100463</t>
  </si>
  <si>
    <t xml:space="preserve">    620749 100464</t>
  </si>
  <si>
    <t xml:space="preserve">    620749 100465</t>
  </si>
  <si>
    <t xml:space="preserve">    620749 100466</t>
  </si>
  <si>
    <t xml:space="preserve">    620749 100467</t>
  </si>
  <si>
    <t xml:space="preserve">    620749 100468</t>
  </si>
  <si>
    <t xml:space="preserve">    620749 100469</t>
  </si>
  <si>
    <t xml:space="preserve">    620749 100470</t>
  </si>
  <si>
    <t xml:space="preserve">    620749 100471</t>
  </si>
  <si>
    <t xml:space="preserve">    620749 100472</t>
  </si>
  <si>
    <t xml:space="preserve">    620749 100473</t>
  </si>
  <si>
    <t xml:space="preserve">    620749 100474</t>
  </si>
  <si>
    <t xml:space="preserve">    620749 100475</t>
  </si>
  <si>
    <t xml:space="preserve">    620749 100480</t>
  </si>
  <si>
    <t xml:space="preserve">    620749 100481</t>
  </si>
  <si>
    <t xml:space="preserve">    620749 100482</t>
  </si>
  <si>
    <t xml:space="preserve">    620749 100485</t>
  </si>
  <si>
    <t xml:space="preserve">    620749 100486</t>
  </si>
  <si>
    <t xml:space="preserve">    620749 100487</t>
  </si>
  <si>
    <t xml:space="preserve">    620749 100488</t>
  </si>
  <si>
    <t xml:space="preserve">    620749 100489</t>
  </si>
  <si>
    <t xml:space="preserve">    620749 100490</t>
  </si>
  <si>
    <t xml:space="preserve">    620749 100491</t>
  </si>
  <si>
    <t xml:space="preserve">    620749 100492</t>
  </si>
  <si>
    <t xml:space="preserve">    620749 100493</t>
  </si>
  <si>
    <t xml:space="preserve">    620749 100494</t>
  </si>
  <si>
    <t xml:space="preserve">    620749 100495</t>
  </si>
  <si>
    <t xml:space="preserve">    620749 100496</t>
  </si>
  <si>
    <t xml:space="preserve">    620749 100497</t>
  </si>
  <si>
    <t xml:space="preserve">    620749 100498</t>
  </si>
  <si>
    <t xml:space="preserve">    620749 100499</t>
  </si>
  <si>
    <t xml:space="preserve">    620749 100500</t>
  </si>
  <si>
    <t xml:space="preserve">    620749 100501</t>
  </si>
  <si>
    <t xml:space="preserve">    620749 100502</t>
  </si>
  <si>
    <t xml:space="preserve">    620749 100503</t>
  </si>
  <si>
    <t xml:space="preserve">    620749 100504</t>
  </si>
  <si>
    <t xml:space="preserve">    620749 100505</t>
  </si>
  <si>
    <t xml:space="preserve">    620749 100506</t>
  </si>
  <si>
    <t xml:space="preserve">    620749 100507</t>
  </si>
  <si>
    <t xml:space="preserve">    620749 100508</t>
  </si>
  <si>
    <t xml:space="preserve">    620749 100509</t>
  </si>
  <si>
    <t xml:space="preserve">    620749 100510</t>
  </si>
  <si>
    <t xml:space="preserve">    620749 100511</t>
  </si>
  <si>
    <t xml:space="preserve">    620749 100512</t>
  </si>
  <si>
    <t xml:space="preserve">    620749 100515</t>
  </si>
  <si>
    <t xml:space="preserve">    620749 100516</t>
  </si>
  <si>
    <t xml:space="preserve">    620749 100517</t>
  </si>
  <si>
    <t xml:space="preserve">    620749 100518</t>
  </si>
  <si>
    <t xml:space="preserve">    620749 100528</t>
  </si>
  <si>
    <t xml:space="preserve">    620749 100529</t>
  </si>
  <si>
    <t xml:space="preserve">    620749 100530</t>
  </si>
  <si>
    <t xml:space="preserve">    620749 100531</t>
  </si>
  <si>
    <t xml:space="preserve">    620749 100532</t>
  </si>
  <si>
    <t xml:space="preserve">    620749 100533</t>
  </si>
  <si>
    <t xml:space="preserve">    620749 100534</t>
  </si>
  <si>
    <t xml:space="preserve">    620758 100122</t>
  </si>
  <si>
    <t xml:space="preserve">    620758 100123</t>
  </si>
  <si>
    <t xml:space="preserve">    620758 100128</t>
  </si>
  <si>
    <t xml:space="preserve">    620758 100129</t>
  </si>
  <si>
    <t xml:space="preserve">    620758 100130</t>
  </si>
  <si>
    <t xml:space="preserve">    620758 100132</t>
  </si>
  <si>
    <t xml:space="preserve">    620758 100134</t>
  </si>
  <si>
    <t xml:space="preserve">    620758 100135</t>
  </si>
  <si>
    <t xml:space="preserve">    620767 100033</t>
  </si>
  <si>
    <t xml:space="preserve">    620767 100035</t>
  </si>
  <si>
    <t xml:space="preserve">    620767 100036</t>
  </si>
  <si>
    <t xml:space="preserve">    620767 100037</t>
  </si>
  <si>
    <t xml:space="preserve">    620776 000011</t>
  </si>
  <si>
    <t>08-30-01-01</t>
  </si>
  <si>
    <t xml:space="preserve">    620811A000053</t>
  </si>
  <si>
    <t>620811A</t>
  </si>
  <si>
    <t>03-04-03-03</t>
  </si>
  <si>
    <t xml:space="preserve">    620811A000054</t>
  </si>
  <si>
    <t xml:space="preserve">    620829A000009</t>
  </si>
  <si>
    <t>620829A</t>
  </si>
  <si>
    <t>08-40-01-14</t>
  </si>
  <si>
    <t xml:space="preserve">    620838A000011</t>
  </si>
  <si>
    <t>620838A</t>
  </si>
  <si>
    <t>08-50-01-05</t>
  </si>
  <si>
    <t xml:space="preserve">    620847A100001</t>
  </si>
  <si>
    <t>620847A</t>
  </si>
  <si>
    <t>08-50-01-06</t>
  </si>
  <si>
    <t xml:space="preserve">    620954A100003</t>
  </si>
  <si>
    <t>620954A</t>
  </si>
  <si>
    <t xml:space="preserve">    620954A100004</t>
  </si>
  <si>
    <t>01-12-03-01</t>
  </si>
  <si>
    <t xml:space="preserve">    621552 100661</t>
  </si>
  <si>
    <t xml:space="preserve">    621552 100663</t>
  </si>
  <si>
    <t xml:space="preserve">    621552 100664</t>
  </si>
  <si>
    <t xml:space="preserve">    621552 100665</t>
  </si>
  <si>
    <t xml:space="preserve">    621552 100666</t>
  </si>
  <si>
    <t xml:space="preserve">    621552 100667</t>
  </si>
  <si>
    <t xml:space="preserve">    621552 100668</t>
  </si>
  <si>
    <t xml:space="preserve">    621552 100669</t>
  </si>
  <si>
    <t xml:space="preserve">    621552 100670</t>
  </si>
  <si>
    <t xml:space="preserve">    621552 100671</t>
  </si>
  <si>
    <t xml:space="preserve">    621552 100672</t>
  </si>
  <si>
    <t xml:space="preserve">    621552 100673</t>
  </si>
  <si>
    <t xml:space="preserve">    621552 100674</t>
  </si>
  <si>
    <t xml:space="preserve">    621552 100675</t>
  </si>
  <si>
    <t xml:space="preserve">    621552 100676</t>
  </si>
  <si>
    <t xml:space="preserve">    621552 100677</t>
  </si>
  <si>
    <t xml:space="preserve">    621552 100678</t>
  </si>
  <si>
    <t xml:space="preserve">    621597B000007</t>
  </si>
  <si>
    <t>621597B</t>
  </si>
  <si>
    <t>03-04-03-04</t>
  </si>
  <si>
    <t xml:space="preserve">    621597B100001</t>
  </si>
  <si>
    <t xml:space="preserve">    621677B100005</t>
  </si>
  <si>
    <t>621677B</t>
  </si>
  <si>
    <t xml:space="preserve">    621677B100006</t>
  </si>
  <si>
    <t xml:space="preserve">    621677B100007</t>
  </si>
  <si>
    <t xml:space="preserve">    621677B100008</t>
  </si>
  <si>
    <t xml:space="preserve">    622105B100011</t>
  </si>
  <si>
    <t>622105B</t>
  </si>
  <si>
    <t xml:space="preserve">    622105B100012</t>
  </si>
  <si>
    <t xml:space="preserve">    622105B100013</t>
  </si>
  <si>
    <t>01-12-01-02</t>
  </si>
  <si>
    <t xml:space="preserve">    622239B100312</t>
  </si>
  <si>
    <t>622239B</t>
  </si>
  <si>
    <t>10-01-05-02</t>
  </si>
  <si>
    <t xml:space="preserve">    622239B100313</t>
  </si>
  <si>
    <t xml:space="preserve">    622239B100317</t>
  </si>
  <si>
    <t xml:space="preserve">    622239B100318</t>
  </si>
  <si>
    <t xml:space="preserve">    622239B100319</t>
  </si>
  <si>
    <t xml:space="preserve">    622239B100321</t>
  </si>
  <si>
    <t xml:space="preserve">    622239B100322</t>
  </si>
  <si>
    <t xml:space="preserve">    622239B100323</t>
  </si>
  <si>
    <t xml:space="preserve">    622239B100324</t>
  </si>
  <si>
    <t xml:space="preserve">    622239B100325</t>
  </si>
  <si>
    <t xml:space="preserve">    622248A100017</t>
  </si>
  <si>
    <t>622248A</t>
  </si>
  <si>
    <t>05-05-03-01</t>
  </si>
  <si>
    <t xml:space="preserve">    622248A100018</t>
  </si>
  <si>
    <t xml:space="preserve">    622248A100019</t>
  </si>
  <si>
    <t xml:space="preserve">    622248A100020</t>
  </si>
  <si>
    <t xml:space="preserve">    622248A100021</t>
  </si>
  <si>
    <t xml:space="preserve">    622248A100022</t>
  </si>
  <si>
    <t xml:space="preserve">    622257A100007</t>
  </si>
  <si>
    <t>622257A</t>
  </si>
  <si>
    <t>03-04-03-05</t>
  </si>
  <si>
    <t xml:space="preserve">    622257A100008</t>
  </si>
  <si>
    <t xml:space="preserve">    622257A100009</t>
  </si>
  <si>
    <t xml:space="preserve">    622266A100030</t>
  </si>
  <si>
    <t>622266A</t>
  </si>
  <si>
    <t>03-04-03-06</t>
  </si>
  <si>
    <t xml:space="preserve">    622266A100032</t>
  </si>
  <si>
    <t xml:space="preserve">    622266A100033</t>
  </si>
  <si>
    <t>622319A</t>
  </si>
  <si>
    <t>07-01-01-05</t>
  </si>
  <si>
    <t xml:space="preserve">    622319A100084</t>
  </si>
  <si>
    <t xml:space="preserve">    622319A100085</t>
  </si>
  <si>
    <t xml:space="preserve">    622319A100087</t>
  </si>
  <si>
    <t xml:space="preserve">    622319A100094</t>
  </si>
  <si>
    <t xml:space="preserve">    622319A100096</t>
  </si>
  <si>
    <t xml:space="preserve">    622319A100102</t>
  </si>
  <si>
    <t xml:space="preserve">    622319A100107</t>
  </si>
  <si>
    <t xml:space="preserve">    622319A100111</t>
  </si>
  <si>
    <t>622328A</t>
  </si>
  <si>
    <t>03-04-03-07</t>
  </si>
  <si>
    <t xml:space="preserve">    622328A100037</t>
  </si>
  <si>
    <t xml:space="preserve">    622328A100039</t>
  </si>
  <si>
    <t xml:space="preserve">    623265 100033</t>
  </si>
  <si>
    <t xml:space="preserve">    623265 100035</t>
  </si>
  <si>
    <t xml:space="preserve">    623265 100036</t>
  </si>
  <si>
    <t xml:space="preserve">    623274B100018</t>
  </si>
  <si>
    <t>623274B</t>
  </si>
  <si>
    <t>05-05-02-02</t>
  </si>
  <si>
    <t xml:space="preserve">    623274B100019</t>
  </si>
  <si>
    <t xml:space="preserve">    623274B100020</t>
  </si>
  <si>
    <t xml:space="preserve">    624308A100005</t>
  </si>
  <si>
    <t>624308A</t>
  </si>
  <si>
    <t xml:space="preserve">    624308A100007</t>
  </si>
  <si>
    <t xml:space="preserve">    624522A100027</t>
  </si>
  <si>
    <t>624522A</t>
  </si>
  <si>
    <t xml:space="preserve">    624522A100028</t>
  </si>
  <si>
    <t xml:space="preserve">    624522A100030</t>
  </si>
  <si>
    <t xml:space="preserve">    624656A100018</t>
  </si>
  <si>
    <t>624656A</t>
  </si>
  <si>
    <t xml:space="preserve">    624656A100019</t>
  </si>
  <si>
    <t xml:space="preserve">    624656A100020</t>
  </si>
  <si>
    <t xml:space="preserve">    624656A100021</t>
  </si>
  <si>
    <t xml:space="preserve">    624781A000003</t>
  </si>
  <si>
    <t>624781A</t>
  </si>
  <si>
    <t>08-32-01-07</t>
  </si>
  <si>
    <t>624799A</t>
  </si>
  <si>
    <t>01-12-01-03</t>
  </si>
  <si>
    <t xml:space="preserve">    624799A100019</t>
  </si>
  <si>
    <t xml:space="preserve">    625067A100048</t>
  </si>
  <si>
    <t>625067A</t>
  </si>
  <si>
    <t xml:space="preserve">    625067A100052</t>
  </si>
  <si>
    <t xml:space="preserve">    625067A100060</t>
  </si>
  <si>
    <t xml:space="preserve">    625067A100061</t>
  </si>
  <si>
    <t xml:space="preserve">    625067A100062</t>
  </si>
  <si>
    <t xml:space="preserve">    625067A100063</t>
  </si>
  <si>
    <t xml:space="preserve">    625138A100001</t>
  </si>
  <si>
    <t>625138A</t>
  </si>
  <si>
    <t xml:space="preserve">    625147A100001</t>
  </si>
  <si>
    <t>625147A</t>
  </si>
  <si>
    <t xml:space="preserve">    625753A100195</t>
  </si>
  <si>
    <t>625753A</t>
  </si>
  <si>
    <t>05-06-02-01</t>
  </si>
  <si>
    <t xml:space="preserve">    625753A100212</t>
  </si>
  <si>
    <t xml:space="preserve">    625753A100222</t>
  </si>
  <si>
    <t xml:space="preserve">    625753A100224</t>
  </si>
  <si>
    <t xml:space="preserve">    625753A100225</t>
  </si>
  <si>
    <t xml:space="preserve">    626066A100009</t>
  </si>
  <si>
    <t>626066A</t>
  </si>
  <si>
    <t>03-04-04-01</t>
  </si>
  <si>
    <t xml:space="preserve">    626066A100011</t>
  </si>
  <si>
    <t xml:space="preserve">    626066A100014</t>
  </si>
  <si>
    <t xml:space="preserve">    626146 100032</t>
  </si>
  <si>
    <t>20-01-01-06</t>
  </si>
  <si>
    <t xml:space="preserve">    626146 100035</t>
  </si>
  <si>
    <t xml:space="preserve">    626146 100037</t>
  </si>
  <si>
    <t xml:space="preserve">    626146 100040</t>
  </si>
  <si>
    <t xml:space="preserve">    626146 100041</t>
  </si>
  <si>
    <t xml:space="preserve">    626146 100042</t>
  </si>
  <si>
    <t xml:space="preserve">    626146 100043</t>
  </si>
  <si>
    <t xml:space="preserve">    626146 100044</t>
  </si>
  <si>
    <t xml:space="preserve">    626146 100045</t>
  </si>
  <si>
    <t xml:space="preserve">    626146 100046</t>
  </si>
  <si>
    <t xml:space="preserve">    626146 100047</t>
  </si>
  <si>
    <t xml:space="preserve">    626146 100048</t>
  </si>
  <si>
    <t xml:space="preserve">    626146 100049</t>
  </si>
  <si>
    <t xml:space="preserve">    626146 100050</t>
  </si>
  <si>
    <t xml:space="preserve">    626146 100051</t>
  </si>
  <si>
    <t xml:space="preserve">    626146 100052</t>
  </si>
  <si>
    <t xml:space="preserve">    626146 100053</t>
  </si>
  <si>
    <t xml:space="preserve">    626146 100054</t>
  </si>
  <si>
    <t xml:space="preserve">    626146 100055</t>
  </si>
  <si>
    <t xml:space="preserve">    626146 100056</t>
  </si>
  <si>
    <t xml:space="preserve">    626146 100057</t>
  </si>
  <si>
    <t xml:space="preserve">    626146 100058</t>
  </si>
  <si>
    <t xml:space="preserve">    626146 100059</t>
  </si>
  <si>
    <t xml:space="preserve">    626146 100060</t>
  </si>
  <si>
    <t xml:space="preserve">    626146 100061</t>
  </si>
  <si>
    <t xml:space="preserve">    626146 100062</t>
  </si>
  <si>
    <t xml:space="preserve">    626146 100071</t>
  </si>
  <si>
    <t xml:space="preserve">    626146 100074</t>
  </si>
  <si>
    <t xml:space="preserve">    626155 100006</t>
  </si>
  <si>
    <t>20-01-01-07</t>
  </si>
  <si>
    <t xml:space="preserve">    626422 100010</t>
  </si>
  <si>
    <t xml:space="preserve">    626422 100011</t>
  </si>
  <si>
    <t>626645A</t>
  </si>
  <si>
    <t xml:space="preserve">    626645A100088</t>
  </si>
  <si>
    <t xml:space="preserve">    626645A100089</t>
  </si>
  <si>
    <t xml:space="preserve">    626645A100090</t>
  </si>
  <si>
    <t>626654A</t>
  </si>
  <si>
    <t xml:space="preserve">    626654A100302</t>
  </si>
  <si>
    <t xml:space="preserve">    626654A100306</t>
  </si>
  <si>
    <t xml:space="preserve">    626654A100308</t>
  </si>
  <si>
    <t xml:space="preserve">    626654A100310</t>
  </si>
  <si>
    <t xml:space="preserve">    626654A100313</t>
  </si>
  <si>
    <t xml:space="preserve">    626877A100245</t>
  </si>
  <si>
    <t>626877A</t>
  </si>
  <si>
    <t>05-06-01-01</t>
  </si>
  <si>
    <t xml:space="preserve">    626877A100261</t>
  </si>
  <si>
    <t xml:space="preserve">    627083A100171</t>
  </si>
  <si>
    <t>627083A</t>
  </si>
  <si>
    <t>01-12-04-01</t>
  </si>
  <si>
    <t xml:space="preserve">    627083A100175</t>
  </si>
  <si>
    <t xml:space="preserve">    627083A100187</t>
  </si>
  <si>
    <t xml:space="preserve">    627083A100197</t>
  </si>
  <si>
    <t xml:space="preserve">    627083A100198</t>
  </si>
  <si>
    <t xml:space="preserve">    627083A100199</t>
  </si>
  <si>
    <t xml:space="preserve">    627083A100200</t>
  </si>
  <si>
    <t xml:space="preserve">    627083A100201</t>
  </si>
  <si>
    <t xml:space="preserve">    627083A100202</t>
  </si>
  <si>
    <t xml:space="preserve">    627083A100203</t>
  </si>
  <si>
    <t xml:space="preserve">    627083A100204</t>
  </si>
  <si>
    <t xml:space="preserve">    627083A100205</t>
  </si>
  <si>
    <t xml:space="preserve">    627083A100206</t>
  </si>
  <si>
    <t xml:space="preserve">    627083A100207</t>
  </si>
  <si>
    <t xml:space="preserve">    627083A100208</t>
  </si>
  <si>
    <t xml:space="preserve">    627083A100209</t>
  </si>
  <si>
    <t xml:space="preserve">    627083A100210</t>
  </si>
  <si>
    <t xml:space="preserve">    627083A100211</t>
  </si>
  <si>
    <t xml:space="preserve">    627083A100214</t>
  </si>
  <si>
    <t xml:space="preserve">    627083A100215</t>
  </si>
  <si>
    <t xml:space="preserve">    627083A100216</t>
  </si>
  <si>
    <t>627199A</t>
  </si>
  <si>
    <t xml:space="preserve">    627199A100013</t>
  </si>
  <si>
    <t xml:space="preserve">    627199A100014</t>
  </si>
  <si>
    <t xml:space="preserve">    627956A100063</t>
  </si>
  <si>
    <t>627956A</t>
  </si>
  <si>
    <t xml:space="preserve">    627956A100064</t>
  </si>
  <si>
    <t xml:space="preserve">    627956A100066</t>
  </si>
  <si>
    <t xml:space="preserve">    627956A100069</t>
  </si>
  <si>
    <t xml:space="preserve">    627956A100074</t>
  </si>
  <si>
    <t xml:space="preserve">    628643A100013</t>
  </si>
  <si>
    <t>628643A</t>
  </si>
  <si>
    <t>03-04-04-02</t>
  </si>
  <si>
    <t xml:space="preserve">    628643A100014</t>
  </si>
  <si>
    <t xml:space="preserve">    628643A100016</t>
  </si>
  <si>
    <t xml:space="preserve">    628643A100018</t>
  </si>
  <si>
    <t xml:space="preserve">    628652A100007</t>
  </si>
  <si>
    <t>628652A</t>
  </si>
  <si>
    <t>03-04-04-03</t>
  </si>
  <si>
    <t xml:space="preserve">    628652A100008</t>
  </si>
  <si>
    <t xml:space="preserve">    628652A100009</t>
  </si>
  <si>
    <t xml:space="preserve">    628723A100077</t>
  </si>
  <si>
    <t>628723A</t>
  </si>
  <si>
    <t xml:space="preserve">    628723A100078</t>
  </si>
  <si>
    <t xml:space="preserve">    628723A100079</t>
  </si>
  <si>
    <t xml:space="preserve">    628723A100082</t>
  </si>
  <si>
    <t xml:space="preserve">    628723A100083</t>
  </si>
  <si>
    <t xml:space="preserve">    628723A100085</t>
  </si>
  <si>
    <t xml:space="preserve">    630649A100024</t>
  </si>
  <si>
    <t>630649A</t>
  </si>
  <si>
    <t>16-02-04-01</t>
  </si>
  <si>
    <t xml:space="preserve">    630685 100021</t>
  </si>
  <si>
    <t xml:space="preserve">    630685 100023</t>
  </si>
  <si>
    <t xml:space="preserve">    630685 100039</t>
  </si>
  <si>
    <t xml:space="preserve">    630702 100001</t>
  </si>
  <si>
    <t>01-12-04-02</t>
  </si>
  <si>
    <t xml:space="preserve">    630711 000019</t>
  </si>
  <si>
    <t>01-12-04-03</t>
  </si>
  <si>
    <t xml:space="preserve">    630711 000020</t>
  </si>
  <si>
    <t xml:space="preserve">    630729 100002</t>
  </si>
  <si>
    <t>01-12-04-04</t>
  </si>
  <si>
    <t xml:space="preserve">    630765A100005</t>
  </si>
  <si>
    <t>630765A</t>
  </si>
  <si>
    <t>630925A</t>
  </si>
  <si>
    <t xml:space="preserve">    630925A100035</t>
  </si>
  <si>
    <t xml:space="preserve">    630952A000013</t>
  </si>
  <si>
    <t>630952A</t>
  </si>
  <si>
    <t>08-40-02-01</t>
  </si>
  <si>
    <t xml:space="preserve">    630952A000014</t>
  </si>
  <si>
    <t xml:space="preserve">    631684A100003</t>
  </si>
  <si>
    <t>631684A</t>
  </si>
  <si>
    <t xml:space="preserve">    631746A100053</t>
  </si>
  <si>
    <t>631746A</t>
  </si>
  <si>
    <t>07-01-01-03</t>
  </si>
  <si>
    <t xml:space="preserve">    631746A100057</t>
  </si>
  <si>
    <t>631764B</t>
  </si>
  <si>
    <t>03-40-02-02</t>
  </si>
  <si>
    <t xml:space="preserve">    631764B100213</t>
  </si>
  <si>
    <t xml:space="preserve">    631764B100216</t>
  </si>
  <si>
    <t xml:space="preserve">    631764B100218</t>
  </si>
  <si>
    <t xml:space="preserve">    631764B100220</t>
  </si>
  <si>
    <t xml:space="preserve">    631764B100221</t>
  </si>
  <si>
    <t xml:space="preserve">    631764B100222</t>
  </si>
  <si>
    <t xml:space="preserve">    631764B100223</t>
  </si>
  <si>
    <t xml:space="preserve">    631764B100224</t>
  </si>
  <si>
    <t xml:space="preserve">    631764B100225</t>
  </si>
  <si>
    <t xml:space="preserve">    631764B100226</t>
  </si>
  <si>
    <t xml:space="preserve">    631764B100227</t>
  </si>
  <si>
    <t xml:space="preserve">    631764B100228</t>
  </si>
  <si>
    <t xml:space="preserve">    631764B100229</t>
  </si>
  <si>
    <t>631853A</t>
  </si>
  <si>
    <t>03-04-04-04</t>
  </si>
  <si>
    <t xml:space="preserve">    631853A100207</t>
  </si>
  <si>
    <t xml:space="preserve">    631853A100209</t>
  </si>
  <si>
    <t xml:space="preserve">    631853A100210</t>
  </si>
  <si>
    <t xml:space="preserve">    631853A100211</t>
  </si>
  <si>
    <t xml:space="preserve">    631853A100212</t>
  </si>
  <si>
    <t xml:space="preserve">    631853A100213</t>
  </si>
  <si>
    <t xml:space="preserve">    631853A100216</t>
  </si>
  <si>
    <t xml:space="preserve">    631853A100219</t>
  </si>
  <si>
    <t xml:space="preserve">    631853A100220</t>
  </si>
  <si>
    <t xml:space="preserve">    631853A100221</t>
  </si>
  <si>
    <t xml:space="preserve">    631853A100222</t>
  </si>
  <si>
    <t xml:space="preserve">    631853A100223</t>
  </si>
  <si>
    <t xml:space="preserve">    631853A100224</t>
  </si>
  <si>
    <t xml:space="preserve">    631853A100225</t>
  </si>
  <si>
    <t xml:space="preserve">    631853A100226</t>
  </si>
  <si>
    <t xml:space="preserve">    631942 000084</t>
  </si>
  <si>
    <t>06-01-02-02</t>
  </si>
  <si>
    <t xml:space="preserve">    631942 000085</t>
  </si>
  <si>
    <t xml:space="preserve">    631942 000086</t>
  </si>
  <si>
    <t xml:space="preserve">    631942 000087</t>
  </si>
  <si>
    <t xml:space="preserve">    631942 000088</t>
  </si>
  <si>
    <t xml:space="preserve">    631942 000089</t>
  </si>
  <si>
    <t xml:space="preserve">    631942 000090</t>
  </si>
  <si>
    <t xml:space="preserve">    631942 000091</t>
  </si>
  <si>
    <t xml:space="preserve">    631942 000092</t>
  </si>
  <si>
    <t xml:space="preserve">    631942 000093</t>
  </si>
  <si>
    <t xml:space="preserve">    631942 000095</t>
  </si>
  <si>
    <t xml:space="preserve">    631942 000096</t>
  </si>
  <si>
    <t xml:space="preserve">    631942 000097</t>
  </si>
  <si>
    <t xml:space="preserve">    631942 000098</t>
  </si>
  <si>
    <t xml:space="preserve">    631942 000099</t>
  </si>
  <si>
    <t xml:space="preserve">    631942 000100</t>
  </si>
  <si>
    <t xml:space="preserve">    631942 000101</t>
  </si>
  <si>
    <t xml:space="preserve">    631942 000102</t>
  </si>
  <si>
    <t xml:space="preserve">    631942 100001</t>
  </si>
  <si>
    <t xml:space="preserve">    631969C100068</t>
  </si>
  <si>
    <t>631969C</t>
  </si>
  <si>
    <t>10-01-06-01</t>
  </si>
  <si>
    <t xml:space="preserve">    631969C100069</t>
  </si>
  <si>
    <t>631978B</t>
  </si>
  <si>
    <t>05-07-03-01</t>
  </si>
  <si>
    <t xml:space="preserve">    631978B100126</t>
  </si>
  <si>
    <t xml:space="preserve">    631978B100128</t>
  </si>
  <si>
    <t xml:space="preserve">    631978B100129</t>
  </si>
  <si>
    <t xml:space="preserve">    632014B100008</t>
  </si>
  <si>
    <t>632014B</t>
  </si>
  <si>
    <t xml:space="preserve">    632014B100009</t>
  </si>
  <si>
    <t xml:space="preserve">    632014B100010</t>
  </si>
  <si>
    <t>01-13-01-01</t>
  </si>
  <si>
    <t xml:space="preserve">    632023 100381</t>
  </si>
  <si>
    <t xml:space="preserve">    632023 100383</t>
  </si>
  <si>
    <t xml:space="preserve">    632023 100386</t>
  </si>
  <si>
    <t xml:space="preserve">    632023 100388</t>
  </si>
  <si>
    <t xml:space="preserve">    632023 100391</t>
  </si>
  <si>
    <t xml:space="preserve">    632023 100392</t>
  </si>
  <si>
    <t xml:space="preserve">    632023 100393</t>
  </si>
  <si>
    <t xml:space="preserve">    632023 100394</t>
  </si>
  <si>
    <t xml:space="preserve">    632023 100395</t>
  </si>
  <si>
    <t xml:space="preserve">    632023 100396</t>
  </si>
  <si>
    <t xml:space="preserve">    632023 100397</t>
  </si>
  <si>
    <t xml:space="preserve">    632023 100402</t>
  </si>
  <si>
    <t xml:space="preserve">    632023 100403</t>
  </si>
  <si>
    <t xml:space="preserve">    632023 100404</t>
  </si>
  <si>
    <t xml:space="preserve">    632023 100407</t>
  </si>
  <si>
    <t xml:space="preserve">    632023 100408</t>
  </si>
  <si>
    <t xml:space="preserve">    632023 100409</t>
  </si>
  <si>
    <t xml:space="preserve">    632023 100410</t>
  </si>
  <si>
    <t xml:space="preserve">    632023 100411</t>
  </si>
  <si>
    <t xml:space="preserve">    632023 100412</t>
  </si>
  <si>
    <t xml:space="preserve">    632023 100413</t>
  </si>
  <si>
    <t xml:space="preserve">    632023 100414</t>
  </si>
  <si>
    <t xml:space="preserve">    632023 100415</t>
  </si>
  <si>
    <t xml:space="preserve">    632023 100416</t>
  </si>
  <si>
    <t xml:space="preserve">    632023 100417</t>
  </si>
  <si>
    <t xml:space="preserve">    632023 100418</t>
  </si>
  <si>
    <t>01-13-01-02</t>
  </si>
  <si>
    <t xml:space="preserve">    632032 100078</t>
  </si>
  <si>
    <t xml:space="preserve">    632032 100079</t>
  </si>
  <si>
    <t xml:space="preserve">    632032 100080</t>
  </si>
  <si>
    <t xml:space="preserve">    632032 100081</t>
  </si>
  <si>
    <t xml:space="preserve">    632032 100088</t>
  </si>
  <si>
    <t xml:space="preserve">    632032 100089</t>
  </si>
  <si>
    <t xml:space="preserve">    632032 100092</t>
  </si>
  <si>
    <t xml:space="preserve">    632032 100093</t>
  </si>
  <si>
    <t xml:space="preserve">    632032 100094</t>
  </si>
  <si>
    <t xml:space="preserve">    632103 100001</t>
  </si>
  <si>
    <t xml:space="preserve">    632362B100078</t>
  </si>
  <si>
    <t>632362B</t>
  </si>
  <si>
    <t>08-30-01-10</t>
  </si>
  <si>
    <t>632406A</t>
  </si>
  <si>
    <t>06-04-03-01</t>
  </si>
  <si>
    <t xml:space="preserve">    632406A100168</t>
  </si>
  <si>
    <t xml:space="preserve">    632406A100169</t>
  </si>
  <si>
    <t xml:space="preserve">    632406A100170</t>
  </si>
  <si>
    <t xml:space="preserve">    632406A100171</t>
  </si>
  <si>
    <t xml:space="preserve">    632406A100172</t>
  </si>
  <si>
    <t xml:space="preserve">    632406A100173</t>
  </si>
  <si>
    <t xml:space="preserve">    632594 100093</t>
  </si>
  <si>
    <t xml:space="preserve">    632594 100099</t>
  </si>
  <si>
    <t xml:space="preserve">    632594 100100</t>
  </si>
  <si>
    <t xml:space="preserve">    632594 100101</t>
  </si>
  <si>
    <t xml:space="preserve">    632594 100102</t>
  </si>
  <si>
    <t xml:space="preserve">    632594 100103</t>
  </si>
  <si>
    <t xml:space="preserve">    632594 100104</t>
  </si>
  <si>
    <t xml:space="preserve">    632594 100105</t>
  </si>
  <si>
    <t xml:space="preserve">    632594 100106</t>
  </si>
  <si>
    <t xml:space="preserve">    632594 100107</t>
  </si>
  <si>
    <t xml:space="preserve">    632594 100108</t>
  </si>
  <si>
    <t xml:space="preserve">    632683A100044</t>
  </si>
  <si>
    <t>632683A</t>
  </si>
  <si>
    <t>03-04-05-01</t>
  </si>
  <si>
    <t xml:space="preserve">    632718 100215</t>
  </si>
  <si>
    <t xml:space="preserve">    632718 100216</t>
  </si>
  <si>
    <t xml:space="preserve">    632718 100218</t>
  </si>
  <si>
    <t xml:space="preserve">    632754A100015</t>
  </si>
  <si>
    <t>632754A</t>
  </si>
  <si>
    <t>632781A</t>
  </si>
  <si>
    <t>01-13-02-01</t>
  </si>
  <si>
    <t xml:space="preserve">    632781A100194</t>
  </si>
  <si>
    <t xml:space="preserve">    632781A100195</t>
  </si>
  <si>
    <t xml:space="preserve">    632781A100199</t>
  </si>
  <si>
    <t xml:space="preserve">    632781A100200</t>
  </si>
  <si>
    <t xml:space="preserve">    632781A100201</t>
  </si>
  <si>
    <t xml:space="preserve">    632781A100202</t>
  </si>
  <si>
    <t xml:space="preserve">    632781A100203</t>
  </si>
  <si>
    <t xml:space="preserve">    632781A100204</t>
  </si>
  <si>
    <t xml:space="preserve">    632781A100205</t>
  </si>
  <si>
    <t xml:space="preserve">    632781A100206</t>
  </si>
  <si>
    <t xml:space="preserve">    632781A100207</t>
  </si>
  <si>
    <t xml:space="preserve">    632781A100208</t>
  </si>
  <si>
    <t xml:space="preserve">    632781A100209</t>
  </si>
  <si>
    <t>632816A</t>
  </si>
  <si>
    <t>01-12-05-02</t>
  </si>
  <si>
    <t xml:space="preserve">    632816A100202</t>
  </si>
  <si>
    <t xml:space="preserve">    632816A100203</t>
  </si>
  <si>
    <t xml:space="preserve">    632816A100204</t>
  </si>
  <si>
    <t xml:space="preserve">    632816A100205</t>
  </si>
  <si>
    <t xml:space="preserve">    632816A100206</t>
  </si>
  <si>
    <t xml:space="preserve">    632816A100207</t>
  </si>
  <si>
    <t xml:space="preserve">    632816A100208</t>
  </si>
  <si>
    <t>03-04-05-03</t>
  </si>
  <si>
    <t xml:space="preserve">    632861A100029</t>
  </si>
  <si>
    <t>632861A</t>
  </si>
  <si>
    <t>04-08-01-01</t>
  </si>
  <si>
    <t xml:space="preserve">    632861A100030</t>
  </si>
  <si>
    <t xml:space="preserve">    632897B100092</t>
  </si>
  <si>
    <t>632897B</t>
  </si>
  <si>
    <t xml:space="preserve">    632897B100098</t>
  </si>
  <si>
    <t xml:space="preserve">    632905 100020</t>
  </si>
  <si>
    <t>01-12-05-01</t>
  </si>
  <si>
    <t xml:space="preserve">    632905 100021</t>
  </si>
  <si>
    <t>01-12-05-03</t>
  </si>
  <si>
    <t>01-12-05-04</t>
  </si>
  <si>
    <t xml:space="preserve">    634298 100028</t>
  </si>
  <si>
    <t>01-12-05-05</t>
  </si>
  <si>
    <t xml:space="preserve">    634298 100035</t>
  </si>
  <si>
    <t xml:space="preserve">    634298 100036</t>
  </si>
  <si>
    <t xml:space="preserve">    634298 100037</t>
  </si>
  <si>
    <t xml:space="preserve">    634298 100040</t>
  </si>
  <si>
    <t>634306A</t>
  </si>
  <si>
    <t>02-31-04-02</t>
  </si>
  <si>
    <t xml:space="preserve">    634306A102249</t>
  </si>
  <si>
    <t xml:space="preserve">    634306A102265</t>
  </si>
  <si>
    <t xml:space="preserve">    634306A102270</t>
  </si>
  <si>
    <t xml:space="preserve">    634306A102283</t>
  </si>
  <si>
    <t xml:space="preserve">    634306A102285</t>
  </si>
  <si>
    <t xml:space="preserve">    634306A102286</t>
  </si>
  <si>
    <t xml:space="preserve">    634306A102287</t>
  </si>
  <si>
    <t xml:space="preserve">    634306A102288</t>
  </si>
  <si>
    <t xml:space="preserve">    634306A102289</t>
  </si>
  <si>
    <t xml:space="preserve">    634306A102290</t>
  </si>
  <si>
    <t xml:space="preserve">    634306A102291</t>
  </si>
  <si>
    <t xml:space="preserve">    634306A102292</t>
  </si>
  <si>
    <t xml:space="preserve">    634306A102293</t>
  </si>
  <si>
    <t xml:space="preserve">    634306A102294</t>
  </si>
  <si>
    <t xml:space="preserve">    634306A102295</t>
  </si>
  <si>
    <t xml:space="preserve">    634306A102296</t>
  </si>
  <si>
    <t xml:space="preserve">    634306A102297</t>
  </si>
  <si>
    <t xml:space="preserve">    634306A102401</t>
  </si>
  <si>
    <t xml:space="preserve">    634306A102402</t>
  </si>
  <si>
    <t xml:space="preserve">    634306A102403</t>
  </si>
  <si>
    <t xml:space="preserve">    634306A102404</t>
  </si>
  <si>
    <t xml:space="preserve">    634306A102405</t>
  </si>
  <si>
    <t xml:space="preserve">    634306A102406</t>
  </si>
  <si>
    <t xml:space="preserve">    634306A102407</t>
  </si>
  <si>
    <t xml:space="preserve">    634306A102408</t>
  </si>
  <si>
    <t xml:space="preserve">    634306A102409</t>
  </si>
  <si>
    <t xml:space="preserve">    634306A102410</t>
  </si>
  <si>
    <t xml:space="preserve">    634306A102411</t>
  </si>
  <si>
    <t xml:space="preserve">    634306A102412</t>
  </si>
  <si>
    <t xml:space="preserve">    634306A102413</t>
  </si>
  <si>
    <t xml:space="preserve">    634306A102414</t>
  </si>
  <si>
    <t xml:space="preserve">    634306A102415</t>
  </si>
  <si>
    <t xml:space="preserve">    634306A102416</t>
  </si>
  <si>
    <t xml:space="preserve">    634306A102417</t>
  </si>
  <si>
    <t xml:space="preserve">    634306A102418</t>
  </si>
  <si>
    <t xml:space="preserve">    634306A102419</t>
  </si>
  <si>
    <t xml:space="preserve">    634306A102420</t>
  </si>
  <si>
    <t xml:space="preserve">    634306A102421</t>
  </si>
  <si>
    <t xml:space="preserve">    634306A102422</t>
  </si>
  <si>
    <t xml:space="preserve">    634306A102423</t>
  </si>
  <si>
    <t xml:space="preserve">    634306A102424</t>
  </si>
  <si>
    <t xml:space="preserve">    634306A102425</t>
  </si>
  <si>
    <t xml:space="preserve">    634306A102426</t>
  </si>
  <si>
    <t xml:space="preserve">    634306A102427</t>
  </si>
  <si>
    <t xml:space="preserve">    634306A102428</t>
  </si>
  <si>
    <t xml:space="preserve">    634306A102429</t>
  </si>
  <si>
    <t xml:space="preserve">    634306A102430</t>
  </si>
  <si>
    <t xml:space="preserve">    634306A102431</t>
  </si>
  <si>
    <t xml:space="preserve">    634306A102432</t>
  </si>
  <si>
    <t xml:space="preserve">    634306A102433</t>
  </si>
  <si>
    <t xml:space="preserve">    634306A102434</t>
  </si>
  <si>
    <t xml:space="preserve">    634306A102435</t>
  </si>
  <si>
    <t xml:space="preserve">    634306A102436</t>
  </si>
  <si>
    <t xml:space="preserve">    634306A102437</t>
  </si>
  <si>
    <t xml:space="preserve">    634306A102438</t>
  </si>
  <si>
    <t xml:space="preserve">    634306A102439</t>
  </si>
  <si>
    <t xml:space="preserve">    634306A102440</t>
  </si>
  <si>
    <t xml:space="preserve">    634306A102441</t>
  </si>
  <si>
    <t xml:space="preserve">    634306A102442</t>
  </si>
  <si>
    <t xml:space="preserve">    634306A102443</t>
  </si>
  <si>
    <t xml:space="preserve">    634306A102444</t>
  </si>
  <si>
    <t xml:space="preserve">    634306A102445</t>
  </si>
  <si>
    <t xml:space="preserve">    634306A102446</t>
  </si>
  <si>
    <t xml:space="preserve">    634306A102447</t>
  </si>
  <si>
    <t xml:space="preserve">    634306A102448</t>
  </si>
  <si>
    <t xml:space="preserve">    634306A102449</t>
  </si>
  <si>
    <t xml:space="preserve">    634306A102450</t>
  </si>
  <si>
    <t xml:space="preserve">    634306A102451</t>
  </si>
  <si>
    <t xml:space="preserve">    634306A102452</t>
  </si>
  <si>
    <t>634841A</t>
  </si>
  <si>
    <t>04-08-01-02</t>
  </si>
  <si>
    <t>16-01-01-05</t>
  </si>
  <si>
    <t>02-35-01-01</t>
  </si>
  <si>
    <t xml:space="preserve">    635813 102165</t>
  </si>
  <si>
    <t xml:space="preserve">    635813 102175</t>
  </si>
  <si>
    <t xml:space="preserve">    635813 102189</t>
  </si>
  <si>
    <t xml:space="preserve">    635813 102192</t>
  </si>
  <si>
    <t xml:space="preserve">    635813 102193</t>
  </si>
  <si>
    <t xml:space="preserve">    635813 102194</t>
  </si>
  <si>
    <t xml:space="preserve">    635813 102195</t>
  </si>
  <si>
    <t xml:space="preserve">    635813 102196</t>
  </si>
  <si>
    <t xml:space="preserve">    635813 102197</t>
  </si>
  <si>
    <t xml:space="preserve">    635813 102198</t>
  </si>
  <si>
    <t xml:space="preserve">    635813 102199</t>
  </si>
  <si>
    <t xml:space="preserve">    635813 102200</t>
  </si>
  <si>
    <t xml:space="preserve">    635813 102201</t>
  </si>
  <si>
    <t xml:space="preserve">    635813 102202</t>
  </si>
  <si>
    <t xml:space="preserve">    635813 102203</t>
  </si>
  <si>
    <t xml:space="preserve">    635813 102204</t>
  </si>
  <si>
    <t xml:space="preserve">    635813 102205</t>
  </si>
  <si>
    <t xml:space="preserve">    635813 102206</t>
  </si>
  <si>
    <t xml:space="preserve">    635813 102207</t>
  </si>
  <si>
    <t xml:space="preserve">    635813 102208</t>
  </si>
  <si>
    <t xml:space="preserve">    635813 102209</t>
  </si>
  <si>
    <t xml:space="preserve">    635813 102210</t>
  </si>
  <si>
    <t xml:space="preserve">    635813 102211</t>
  </si>
  <si>
    <t xml:space="preserve">    635813 102212</t>
  </si>
  <si>
    <t xml:space="preserve">    635813 102213</t>
  </si>
  <si>
    <t xml:space="preserve">    635813 102214</t>
  </si>
  <si>
    <t xml:space="preserve">    635876 100070</t>
  </si>
  <si>
    <t>636313A</t>
  </si>
  <si>
    <t>05-08-01-01</t>
  </si>
  <si>
    <t xml:space="preserve">    636313A100456</t>
  </si>
  <si>
    <t xml:space="preserve">    636313A100457</t>
  </si>
  <si>
    <t xml:space="preserve">    637286 100001</t>
  </si>
  <si>
    <t>08-30-01-11</t>
  </si>
  <si>
    <t xml:space="preserve">    637295 100015</t>
  </si>
  <si>
    <t>01-13-02-02</t>
  </si>
  <si>
    <t xml:space="preserve">    637312 100020</t>
  </si>
  <si>
    <t xml:space="preserve">    637312 100021</t>
  </si>
  <si>
    <t xml:space="preserve">    638044A100039</t>
  </si>
  <si>
    <t>638044A</t>
  </si>
  <si>
    <t>03-04-05-04</t>
  </si>
  <si>
    <t xml:space="preserve">    638044A100040</t>
  </si>
  <si>
    <t xml:space="preserve">    638044A100041</t>
  </si>
  <si>
    <t xml:space="preserve">    638098A000021</t>
  </si>
  <si>
    <t>638098A</t>
  </si>
  <si>
    <t>08-40-02-02</t>
  </si>
  <si>
    <t xml:space="preserve">    638115A100029</t>
  </si>
  <si>
    <t>638115A</t>
  </si>
  <si>
    <t xml:space="preserve">    638115A100031</t>
  </si>
  <si>
    <t xml:space="preserve">    638115A100033</t>
  </si>
  <si>
    <t xml:space="preserve">    638115A100034</t>
  </si>
  <si>
    <t xml:space="preserve">    638115A100036</t>
  </si>
  <si>
    <t xml:space="preserve">    638115A100037</t>
  </si>
  <si>
    <t>03-04-05-05</t>
  </si>
  <si>
    <t xml:space="preserve">    638953 100004</t>
  </si>
  <si>
    <t xml:space="preserve">    638953 100005</t>
  </si>
  <si>
    <t xml:space="preserve">    639114 100007</t>
  </si>
  <si>
    <t>01-13-02-03</t>
  </si>
  <si>
    <t xml:space="preserve">    639114 100009</t>
  </si>
  <si>
    <t xml:space="preserve">    639114 100010</t>
  </si>
  <si>
    <t>01-13-03-01</t>
  </si>
  <si>
    <t xml:space="preserve">    639132 100403</t>
  </si>
  <si>
    <t xml:space="preserve">    639132 100413</t>
  </si>
  <si>
    <t xml:space="preserve">    639132 100414</t>
  </si>
  <si>
    <t xml:space="preserve">    639132 100416</t>
  </si>
  <si>
    <t xml:space="preserve">    639132 100417</t>
  </si>
  <si>
    <t xml:space="preserve">    639132 100418</t>
  </si>
  <si>
    <t xml:space="preserve">    639132 100419</t>
  </si>
  <si>
    <t xml:space="preserve">    639132 100425</t>
  </si>
  <si>
    <t xml:space="preserve">    639132 100426</t>
  </si>
  <si>
    <t xml:space="preserve">    639132 100427</t>
  </si>
  <si>
    <t xml:space="preserve">    639132 100428</t>
  </si>
  <si>
    <t xml:space="preserve">    639132 100429</t>
  </si>
  <si>
    <t xml:space="preserve">    639132 100430</t>
  </si>
  <si>
    <t xml:space="preserve">    639132 100431</t>
  </si>
  <si>
    <t xml:space="preserve">    639132 100432</t>
  </si>
  <si>
    <t xml:space="preserve">    639132 100433</t>
  </si>
  <si>
    <t xml:space="preserve">    639132 100434</t>
  </si>
  <si>
    <t xml:space="preserve">    639132 100435</t>
  </si>
  <si>
    <t>639934A</t>
  </si>
  <si>
    <t>02-60-01-01</t>
  </si>
  <si>
    <t xml:space="preserve">    639934A101533</t>
  </si>
  <si>
    <t xml:space="preserve">    639934A101551</t>
  </si>
  <si>
    <t xml:space="preserve">    639934A101554</t>
  </si>
  <si>
    <t xml:space="preserve">    639934A101555</t>
  </si>
  <si>
    <t xml:space="preserve">    639934A101556</t>
  </si>
  <si>
    <t xml:space="preserve">    639934A101557</t>
  </si>
  <si>
    <t xml:space="preserve">    639934A101558</t>
  </si>
  <si>
    <t xml:space="preserve">    639934A101560</t>
  </si>
  <si>
    <t xml:space="preserve">    639934A101567</t>
  </si>
  <si>
    <t xml:space="preserve">    639934A101568</t>
  </si>
  <si>
    <t xml:space="preserve">    639934A101569</t>
  </si>
  <si>
    <t xml:space="preserve">    639934A101570</t>
  </si>
  <si>
    <t xml:space="preserve">    639934A101571</t>
  </si>
  <si>
    <t xml:space="preserve">    639934A101572</t>
  </si>
  <si>
    <t xml:space="preserve">    639934A101573</t>
  </si>
  <si>
    <t xml:space="preserve">    639934A101574</t>
  </si>
  <si>
    <t xml:space="preserve">    639934A101575</t>
  </si>
  <si>
    <t xml:space="preserve">    639934A101576</t>
  </si>
  <si>
    <t xml:space="preserve">    639934A101577</t>
  </si>
  <si>
    <t xml:space="preserve">    639934A101578</t>
  </si>
  <si>
    <t xml:space="preserve">    639934A101579</t>
  </si>
  <si>
    <t xml:space="preserve">    639934A101580</t>
  </si>
  <si>
    <t xml:space="preserve">    639934A101581</t>
  </si>
  <si>
    <t xml:space="preserve">    639934A101582</t>
  </si>
  <si>
    <t xml:space="preserve">    639934A101583</t>
  </si>
  <si>
    <t xml:space="preserve">    639934A101584</t>
  </si>
  <si>
    <t xml:space="preserve">    639934A101585</t>
  </si>
  <si>
    <t xml:space="preserve">    639934A101586</t>
  </si>
  <si>
    <t xml:space="preserve">    639934A101587</t>
  </si>
  <si>
    <t xml:space="preserve">    639934A101588</t>
  </si>
  <si>
    <t xml:space="preserve">    639934A101589</t>
  </si>
  <si>
    <t xml:space="preserve">    639934A101590</t>
  </si>
  <si>
    <t xml:space="preserve">    639934A101591</t>
  </si>
  <si>
    <t xml:space="preserve">    639934A101592</t>
  </si>
  <si>
    <t xml:space="preserve">    639934A101593</t>
  </si>
  <si>
    <t xml:space="preserve">    639934A101594</t>
  </si>
  <si>
    <t xml:space="preserve">    639934A101595</t>
  </si>
  <si>
    <t xml:space="preserve">    639934A101596</t>
  </si>
  <si>
    <t xml:space="preserve">    639934A101597</t>
  </si>
  <si>
    <t xml:space="preserve">    639934A101598</t>
  </si>
  <si>
    <t xml:space="preserve">    639934A101599</t>
  </si>
  <si>
    <t xml:space="preserve">    639934A101600</t>
  </si>
  <si>
    <t xml:space="preserve">    639934A101601</t>
  </si>
  <si>
    <t xml:space="preserve">    639934A101602</t>
  </si>
  <si>
    <t xml:space="preserve">    639934A101603</t>
  </si>
  <si>
    <t xml:space="preserve">    639934A101604</t>
  </si>
  <si>
    <t xml:space="preserve">    639934A101605</t>
  </si>
  <si>
    <t xml:space="preserve">    639934A101606</t>
  </si>
  <si>
    <t xml:space="preserve">    640406 100015</t>
  </si>
  <si>
    <t>21-01-01-09</t>
  </si>
  <si>
    <t xml:space="preserve">    640406 100016</t>
  </si>
  <si>
    <t xml:space="preserve">    640406 100019</t>
  </si>
  <si>
    <t xml:space="preserve">    640843A000001</t>
  </si>
  <si>
    <t>640843A</t>
  </si>
  <si>
    <t>08-50-01-07</t>
  </si>
  <si>
    <t xml:space="preserve">    641058 000008</t>
  </si>
  <si>
    <t>01-13-02-04</t>
  </si>
  <si>
    <t xml:space="preserve">    641076A100001</t>
  </si>
  <si>
    <t>641076A</t>
  </si>
  <si>
    <t>05-08-01-02</t>
  </si>
  <si>
    <t xml:space="preserve">    641085 100003</t>
  </si>
  <si>
    <t>05-08-01-03</t>
  </si>
  <si>
    <t xml:space="preserve">    641245 100001</t>
  </si>
  <si>
    <t xml:space="preserve">    641245 100002</t>
  </si>
  <si>
    <t xml:space="preserve">    641245 100003</t>
  </si>
  <si>
    <t>02-60-03-01</t>
  </si>
  <si>
    <t xml:space="preserve">    641263 100661</t>
  </si>
  <si>
    <t xml:space="preserve">    641263 100662</t>
  </si>
  <si>
    <t xml:space="preserve">    641263 100664</t>
  </si>
  <si>
    <t xml:space="preserve">    641263 100666</t>
  </si>
  <si>
    <t xml:space="preserve">    641263 100669</t>
  </si>
  <si>
    <t xml:space="preserve">    641263 100670</t>
  </si>
  <si>
    <t xml:space="preserve">    641263 100671</t>
  </si>
  <si>
    <t xml:space="preserve">    641263 100674</t>
  </si>
  <si>
    <t xml:space="preserve">    641263 100675</t>
  </si>
  <si>
    <t xml:space="preserve">    641263 100676</t>
  </si>
  <si>
    <t xml:space="preserve">    641263 100677</t>
  </si>
  <si>
    <t xml:space="preserve">    641263 100678</t>
  </si>
  <si>
    <t xml:space="preserve">    641263 100679</t>
  </si>
  <si>
    <t xml:space="preserve">    641263 100680</t>
  </si>
  <si>
    <t xml:space="preserve">    641263 100681</t>
  </si>
  <si>
    <t xml:space="preserve">    641263 100682</t>
  </si>
  <si>
    <t xml:space="preserve">    641263 100683</t>
  </si>
  <si>
    <t xml:space="preserve">    641263 100684</t>
  </si>
  <si>
    <t xml:space="preserve">    641263 100685</t>
  </si>
  <si>
    <t xml:space="preserve">    641263 100686</t>
  </si>
  <si>
    <t xml:space="preserve">    641263 100687</t>
  </si>
  <si>
    <t xml:space="preserve">    641263 100688</t>
  </si>
  <si>
    <t xml:space="preserve">    641263 100689</t>
  </si>
  <si>
    <t xml:space="preserve">    641263 100690</t>
  </si>
  <si>
    <t xml:space="preserve">    641263 100691</t>
  </si>
  <si>
    <t xml:space="preserve">    641263 100692</t>
  </si>
  <si>
    <t xml:space="preserve">    641263 100693</t>
  </si>
  <si>
    <t xml:space="preserve">    641263 100694</t>
  </si>
  <si>
    <t xml:space="preserve">    641263 100695</t>
  </si>
  <si>
    <t xml:space="preserve">    641263 100696</t>
  </si>
  <si>
    <t xml:space="preserve">    641263 100697</t>
  </si>
  <si>
    <t xml:space="preserve">    641263 100698</t>
  </si>
  <si>
    <t xml:space="preserve">    641263 100699</t>
  </si>
  <si>
    <t xml:space="preserve">    641263 100700</t>
  </si>
  <si>
    <t xml:space="preserve">    641263 100701</t>
  </si>
  <si>
    <t xml:space="preserve">    641263 100702</t>
  </si>
  <si>
    <t xml:space="preserve">    641263 100703</t>
  </si>
  <si>
    <t xml:space="preserve">    641263 100704</t>
  </si>
  <si>
    <t xml:space="preserve">    641263 100705</t>
  </si>
  <si>
    <t xml:space="preserve">    641263 100708</t>
  </si>
  <si>
    <t xml:space="preserve">    641263 100709</t>
  </si>
  <si>
    <t xml:space="preserve">    641263 100710</t>
  </si>
  <si>
    <t xml:space="preserve">    641263 100711</t>
  </si>
  <si>
    <t xml:space="preserve">    641263 100712</t>
  </si>
  <si>
    <t xml:space="preserve">    641263 100713</t>
  </si>
  <si>
    <t xml:space="preserve">    641263 100714</t>
  </si>
  <si>
    <t xml:space="preserve">    641263 100715</t>
  </si>
  <si>
    <t xml:space="preserve">    641263 100716</t>
  </si>
  <si>
    <t xml:space="preserve">    641263 100717</t>
  </si>
  <si>
    <t xml:space="preserve">    641263 100718</t>
  </si>
  <si>
    <t xml:space="preserve">    641263 100719</t>
  </si>
  <si>
    <t xml:space="preserve">    641263 100720</t>
  </si>
  <si>
    <t xml:space="preserve">    641263 100721</t>
  </si>
  <si>
    <t xml:space="preserve">    641263 100722</t>
  </si>
  <si>
    <t xml:space="preserve">    641263 100723</t>
  </si>
  <si>
    <t xml:space="preserve">    641263 100726</t>
  </si>
  <si>
    <t xml:space="preserve">    641263 100727</t>
  </si>
  <si>
    <t xml:space="preserve">    641263 100728</t>
  </si>
  <si>
    <t xml:space="preserve">    641263 100729</t>
  </si>
  <si>
    <t xml:space="preserve">    641263 100730</t>
  </si>
  <si>
    <t xml:space="preserve">    641263 100731</t>
  </si>
  <si>
    <t xml:space="preserve">    641263 100732</t>
  </si>
  <si>
    <t xml:space="preserve">    641263 100733</t>
  </si>
  <si>
    <t xml:space="preserve">    641263 100734</t>
  </si>
  <si>
    <t xml:space="preserve">    641263 100735</t>
  </si>
  <si>
    <t xml:space="preserve">    641263 100736</t>
  </si>
  <si>
    <t xml:space="preserve">    641263 100737</t>
  </si>
  <si>
    <t xml:space="preserve">    641263 100738</t>
  </si>
  <si>
    <t xml:space="preserve">    641575A100017</t>
  </si>
  <si>
    <t>641575A</t>
  </si>
  <si>
    <t>05-08-01-04</t>
  </si>
  <si>
    <t xml:space="preserve">    641575A100018</t>
  </si>
  <si>
    <t>05-08-02-01</t>
  </si>
  <si>
    <t xml:space="preserve">    641735 100034</t>
  </si>
  <si>
    <t xml:space="preserve">    641735 100035</t>
  </si>
  <si>
    <t>16-01-01-07</t>
  </si>
  <si>
    <t>641798A</t>
  </si>
  <si>
    <t xml:space="preserve">    641806A100053</t>
  </si>
  <si>
    <t>641806A</t>
  </si>
  <si>
    <t>05-08-02-02</t>
  </si>
  <si>
    <t xml:space="preserve">    641806A100054</t>
  </si>
  <si>
    <t xml:space="preserve">    641806A100061</t>
  </si>
  <si>
    <t xml:space="preserve">    641806A100062</t>
  </si>
  <si>
    <t xml:space="preserve">    641806A100063</t>
  </si>
  <si>
    <t xml:space="preserve">    641806A100064</t>
  </si>
  <si>
    <t xml:space="preserve">    641806A100065</t>
  </si>
  <si>
    <t xml:space="preserve">    642699A100036</t>
  </si>
  <si>
    <t>642699A</t>
  </si>
  <si>
    <t>05-08-01-05</t>
  </si>
  <si>
    <t xml:space="preserve">    642707A100060</t>
  </si>
  <si>
    <t>642707A</t>
  </si>
  <si>
    <t>05-07-03-02</t>
  </si>
  <si>
    <t xml:space="preserve">    642707A100061</t>
  </si>
  <si>
    <t>642716A</t>
  </si>
  <si>
    <t xml:space="preserve">    642716A100064</t>
  </si>
  <si>
    <t xml:space="preserve">    642716A100068</t>
  </si>
  <si>
    <t xml:space="preserve">    642716A100069</t>
  </si>
  <si>
    <t xml:space="preserve">    642716A100070</t>
  </si>
  <si>
    <t xml:space="preserve">    643181C100027</t>
  </si>
  <si>
    <t>643181C</t>
  </si>
  <si>
    <t xml:space="preserve">    643181C100029</t>
  </si>
  <si>
    <t xml:space="preserve">    643199C100033</t>
  </si>
  <si>
    <t>643199C</t>
  </si>
  <si>
    <t xml:space="preserve">    643199C100035</t>
  </si>
  <si>
    <t xml:space="preserve">    643199C100036</t>
  </si>
  <si>
    <t xml:space="preserve">    644064A100020</t>
  </si>
  <si>
    <t>644064A</t>
  </si>
  <si>
    <t xml:space="preserve">    644322B100184</t>
  </si>
  <si>
    <t>644322B</t>
  </si>
  <si>
    <t>04-08-02-01</t>
  </si>
  <si>
    <t xml:space="preserve">    644322B100196</t>
  </si>
  <si>
    <t xml:space="preserve">    644322B100199</t>
  </si>
  <si>
    <t xml:space="preserve">    644322B100231</t>
  </si>
  <si>
    <t xml:space="preserve">    644322B100233</t>
  </si>
  <si>
    <t xml:space="preserve">    644322B100235</t>
  </si>
  <si>
    <t xml:space="preserve">    644322B100236</t>
  </si>
  <si>
    <t xml:space="preserve">    644322B100237</t>
  </si>
  <si>
    <t xml:space="preserve">    644322B100238</t>
  </si>
  <si>
    <t xml:space="preserve">    644322B100239</t>
  </si>
  <si>
    <t xml:space="preserve">    644322B100240</t>
  </si>
  <si>
    <t xml:space="preserve">    644322B100241</t>
  </si>
  <si>
    <t xml:space="preserve">    644322B100242</t>
  </si>
  <si>
    <t xml:space="preserve">    644322B100243</t>
  </si>
  <si>
    <t xml:space="preserve">    644322B100244</t>
  </si>
  <si>
    <t xml:space="preserve">    644331A100057</t>
  </si>
  <si>
    <t>644331A</t>
  </si>
  <si>
    <t xml:space="preserve">    644331A100060</t>
  </si>
  <si>
    <t xml:space="preserve">    644331A100067</t>
  </si>
  <si>
    <t xml:space="preserve">    644331A100069</t>
  </si>
  <si>
    <t xml:space="preserve">    644331A100071</t>
  </si>
  <si>
    <t xml:space="preserve">    644331A100073</t>
  </si>
  <si>
    <t xml:space="preserve">    644331A100075</t>
  </si>
  <si>
    <t xml:space="preserve">    644331A100077</t>
  </si>
  <si>
    <t xml:space="preserve">    644331A100079</t>
  </si>
  <si>
    <t xml:space="preserve">    644331A100081</t>
  </si>
  <si>
    <t>01-14-01-01</t>
  </si>
  <si>
    <t xml:space="preserve">    644955 100410</t>
  </si>
  <si>
    <t xml:space="preserve">    644955 100411</t>
  </si>
  <si>
    <t xml:space="preserve">    644955 100438</t>
  </si>
  <si>
    <t xml:space="preserve">    644955 100441</t>
  </si>
  <si>
    <t xml:space="preserve">    644955 100444</t>
  </si>
  <si>
    <t xml:space="preserve">    644955 100451</t>
  </si>
  <si>
    <t xml:space="preserve">    644955 100452</t>
  </si>
  <si>
    <t xml:space="preserve">    644955 100453</t>
  </si>
  <si>
    <t xml:space="preserve">    644955 100454</t>
  </si>
  <si>
    <t xml:space="preserve">    644955 100455</t>
  </si>
  <si>
    <t xml:space="preserve">    644955 100456</t>
  </si>
  <si>
    <t xml:space="preserve">    645286 100006</t>
  </si>
  <si>
    <t>01-13-04-01</t>
  </si>
  <si>
    <t xml:space="preserve">    645286 100009</t>
  </si>
  <si>
    <t xml:space="preserve">    645286 100010</t>
  </si>
  <si>
    <t xml:space="preserve">    645446B100001</t>
  </si>
  <si>
    <t>645446B</t>
  </si>
  <si>
    <t xml:space="preserve">    645838A100052</t>
  </si>
  <si>
    <t>645838A</t>
  </si>
  <si>
    <t>10-01-01-04</t>
  </si>
  <si>
    <t xml:space="preserve">    645838A100093</t>
  </si>
  <si>
    <t xml:space="preserve">    645918 100018</t>
  </si>
  <si>
    <t xml:space="preserve">    645918 100019</t>
  </si>
  <si>
    <t>646071A</t>
  </si>
  <si>
    <t>10-01-06-02</t>
  </si>
  <si>
    <t xml:space="preserve">    646071A100375</t>
  </si>
  <si>
    <t xml:space="preserve">    646071A100378</t>
  </si>
  <si>
    <t xml:space="preserve">    646071A100379</t>
  </si>
  <si>
    <t xml:space="preserve">    646071A100381</t>
  </si>
  <si>
    <t xml:space="preserve">    646071A100382</t>
  </si>
  <si>
    <t xml:space="preserve">    646071A100383</t>
  </si>
  <si>
    <t xml:space="preserve">    646071A100384</t>
  </si>
  <si>
    <t xml:space="preserve">    646071A100392</t>
  </si>
  <si>
    <t xml:space="preserve">    646071A100393</t>
  </si>
  <si>
    <t xml:space="preserve">    646071A100402</t>
  </si>
  <si>
    <t xml:space="preserve">    646071A100403</t>
  </si>
  <si>
    <t xml:space="preserve">    646106A100041</t>
  </si>
  <si>
    <t>646106A</t>
  </si>
  <si>
    <t xml:space="preserve">    646106A100042</t>
  </si>
  <si>
    <t xml:space="preserve">    646106A100043</t>
  </si>
  <si>
    <t xml:space="preserve">    646106A100044</t>
  </si>
  <si>
    <t>646409A</t>
  </si>
  <si>
    <t>04-08-03-01</t>
  </si>
  <si>
    <t xml:space="preserve">    646409A100101</t>
  </si>
  <si>
    <t xml:space="preserve">    646409A100102</t>
  </si>
  <si>
    <t xml:space="preserve">    646409A100103</t>
  </si>
  <si>
    <t xml:space="preserve">    646409A100104</t>
  </si>
  <si>
    <t xml:space="preserve">    646409A100105</t>
  </si>
  <si>
    <t xml:space="preserve">    646409A100106</t>
  </si>
  <si>
    <t xml:space="preserve">    646409A100107</t>
  </si>
  <si>
    <t xml:space="preserve">    646409A100108</t>
  </si>
  <si>
    <t xml:space="preserve">    646409A100109</t>
  </si>
  <si>
    <t xml:space="preserve">    646409A100110</t>
  </si>
  <si>
    <t xml:space="preserve">    646409A100111</t>
  </si>
  <si>
    <t xml:space="preserve">    646409A100112</t>
  </si>
  <si>
    <t xml:space="preserve">    646409A100113</t>
  </si>
  <si>
    <t xml:space="preserve">    646775A100004</t>
  </si>
  <si>
    <t>646775A</t>
  </si>
  <si>
    <t>10-01-07-01</t>
  </si>
  <si>
    <t xml:space="preserve">    646775A100005</t>
  </si>
  <si>
    <t xml:space="preserve">    646775A100006</t>
  </si>
  <si>
    <t xml:space="preserve">    646793B100005</t>
  </si>
  <si>
    <t>646793B</t>
  </si>
  <si>
    <t>21-06-02-06</t>
  </si>
  <si>
    <t xml:space="preserve">    646793B100006</t>
  </si>
  <si>
    <t xml:space="preserve">    646793B100007</t>
  </si>
  <si>
    <t xml:space="preserve">    646793B100008</t>
  </si>
  <si>
    <t xml:space="preserve">    646793B100009</t>
  </si>
  <si>
    <t xml:space="preserve">    646793B100010</t>
  </si>
  <si>
    <t xml:space="preserve">    646793B100011</t>
  </si>
  <si>
    <t xml:space="preserve">    646935D100001</t>
  </si>
  <si>
    <t>646935D</t>
  </si>
  <si>
    <t>10-12-41-09</t>
  </si>
  <si>
    <t xml:space="preserve">    647462A100003</t>
  </si>
  <si>
    <t>647462A</t>
  </si>
  <si>
    <t xml:space="preserve">    647462A100004</t>
  </si>
  <si>
    <t>649041A</t>
  </si>
  <si>
    <t xml:space="preserve">    649041A100014</t>
  </si>
  <si>
    <t xml:space="preserve">    649086C000024</t>
  </si>
  <si>
    <t>649086C</t>
  </si>
  <si>
    <t>08-40-02-03</t>
  </si>
  <si>
    <t xml:space="preserve">    649112 100001</t>
  </si>
  <si>
    <t>08-50-01-03</t>
  </si>
  <si>
    <t xml:space="preserve">    649139A100083</t>
  </si>
  <si>
    <t>649139A</t>
  </si>
  <si>
    <t>05-08-03-01</t>
  </si>
  <si>
    <t xml:space="preserve">    649139A100086</t>
  </si>
  <si>
    <t xml:space="preserve">    649139A100089</t>
  </si>
  <si>
    <t xml:space="preserve">    649139A100090</t>
  </si>
  <si>
    <t xml:space="preserve">    649139A100091</t>
  </si>
  <si>
    <t>01-13-04-02</t>
  </si>
  <si>
    <t xml:space="preserve">    649255 100402</t>
  </si>
  <si>
    <t xml:space="preserve">    649255 100407</t>
  </si>
  <si>
    <t xml:space="preserve">    649255 100408</t>
  </si>
  <si>
    <t xml:space="preserve">    649255 100409</t>
  </si>
  <si>
    <t xml:space="preserve">    649255 100410</t>
  </si>
  <si>
    <t xml:space="preserve">    649255 100411</t>
  </si>
  <si>
    <t xml:space="preserve">    649255 100412</t>
  </si>
  <si>
    <t xml:space="preserve">    649255 100413</t>
  </si>
  <si>
    <t xml:space="preserve">    649255 100414</t>
  </si>
  <si>
    <t xml:space="preserve">    649255 100415</t>
  </si>
  <si>
    <t xml:space="preserve">    649255 100416</t>
  </si>
  <si>
    <t xml:space="preserve">    649255 100424</t>
  </si>
  <si>
    <t xml:space="preserve">    649255 100425</t>
  </si>
  <si>
    <t xml:space="preserve">    649255 100426</t>
  </si>
  <si>
    <t xml:space="preserve">    649255 100427</t>
  </si>
  <si>
    <t xml:space="preserve">    649255 100428</t>
  </si>
  <si>
    <t xml:space="preserve">    649255 100429</t>
  </si>
  <si>
    <t xml:space="preserve">    649255 100430</t>
  </si>
  <si>
    <t xml:space="preserve">    649255 100431</t>
  </si>
  <si>
    <t xml:space="preserve">    649255 100432</t>
  </si>
  <si>
    <t xml:space="preserve">    649255 100433</t>
  </si>
  <si>
    <t xml:space="preserve">    649255 100434</t>
  </si>
  <si>
    <t xml:space="preserve">    649353 000027</t>
  </si>
  <si>
    <t xml:space="preserve">    649549A100004</t>
  </si>
  <si>
    <t>649549A</t>
  </si>
  <si>
    <t>10-12-32-10</t>
  </si>
  <si>
    <t xml:space="preserve">    649665A100008</t>
  </si>
  <si>
    <t>649665A</t>
  </si>
  <si>
    <t>10-12-34-06</t>
  </si>
  <si>
    <t>650191A</t>
  </si>
  <si>
    <t>01-13-04-03</t>
  </si>
  <si>
    <t xml:space="preserve">    650191A100084</t>
  </si>
  <si>
    <t xml:space="preserve">    650191A100097</t>
  </si>
  <si>
    <t xml:space="preserve">    650191A100098</t>
  </si>
  <si>
    <t xml:space="preserve">    650191A100099</t>
  </si>
  <si>
    <t xml:space="preserve">    650191A100103</t>
  </si>
  <si>
    <t xml:space="preserve">    650191A100104</t>
  </si>
  <si>
    <t xml:space="preserve">    650191A100105</t>
  </si>
  <si>
    <t xml:space="preserve">    650191A100106</t>
  </si>
  <si>
    <t xml:space="preserve">    650191A100112</t>
  </si>
  <si>
    <t xml:space="preserve">    650235 100119</t>
  </si>
  <si>
    <t>05-08-03-02</t>
  </si>
  <si>
    <t xml:space="preserve">    650235 100120</t>
  </si>
  <si>
    <t xml:space="preserve">    650235 100121</t>
  </si>
  <si>
    <t xml:space="preserve">    650235 100131</t>
  </si>
  <si>
    <t xml:space="preserve">    650235 100133</t>
  </si>
  <si>
    <t xml:space="preserve">    650235 100141</t>
  </si>
  <si>
    <t xml:space="preserve">    650235 100144</t>
  </si>
  <si>
    <t xml:space="preserve">    650235 100145</t>
  </si>
  <si>
    <t>04-09-01-01</t>
  </si>
  <si>
    <t xml:space="preserve">    650422 100148</t>
  </si>
  <si>
    <t xml:space="preserve">    650422 100149</t>
  </si>
  <si>
    <t xml:space="preserve">    650422 100150</t>
  </si>
  <si>
    <t xml:space="preserve">    650422 100152</t>
  </si>
  <si>
    <t xml:space="preserve">    650422 100153</t>
  </si>
  <si>
    <t xml:space="preserve">    650422 100154</t>
  </si>
  <si>
    <t xml:space="preserve">    650422 100156</t>
  </si>
  <si>
    <t xml:space="preserve">    650422 100157</t>
  </si>
  <si>
    <t xml:space="preserve">    650422 100158</t>
  </si>
  <si>
    <t xml:space="preserve">    650422 100159</t>
  </si>
  <si>
    <t xml:space="preserve">    650422 100160</t>
  </si>
  <si>
    <t xml:space="preserve">    650422 100161</t>
  </si>
  <si>
    <t xml:space="preserve">    650422 100162</t>
  </si>
  <si>
    <t xml:space="preserve">    650422 100163</t>
  </si>
  <si>
    <t xml:space="preserve">    650422 100167</t>
  </si>
  <si>
    <t xml:space="preserve">    650422 100168</t>
  </si>
  <si>
    <t xml:space="preserve">    650431 100017</t>
  </si>
  <si>
    <t xml:space="preserve">    650431 100018</t>
  </si>
  <si>
    <t xml:space="preserve">    650431 100019</t>
  </si>
  <si>
    <t xml:space="preserve">    650494A100206</t>
  </si>
  <si>
    <t>650494A</t>
  </si>
  <si>
    <t>04-08-03-02</t>
  </si>
  <si>
    <t xml:space="preserve">    650494A100207</t>
  </si>
  <si>
    <t xml:space="preserve">    650494A100208</t>
  </si>
  <si>
    <t xml:space="preserve">    650494A100209</t>
  </si>
  <si>
    <t xml:space="preserve">    650494A100210</t>
  </si>
  <si>
    <t xml:space="preserve">    650494A100211</t>
  </si>
  <si>
    <t xml:space="preserve">    650494A100212</t>
  </si>
  <si>
    <t xml:space="preserve">    650494A100213</t>
  </si>
  <si>
    <t xml:space="preserve">    650494A100214</t>
  </si>
  <si>
    <t xml:space="preserve">    650494A100217</t>
  </si>
  <si>
    <t xml:space="preserve">    650707B100006</t>
  </si>
  <si>
    <t>650707B</t>
  </si>
  <si>
    <t>04-09-02-01</t>
  </si>
  <si>
    <t xml:space="preserve">    650707B100009</t>
  </si>
  <si>
    <t xml:space="preserve">    650707B100010</t>
  </si>
  <si>
    <t xml:space="preserve">    650707B100011</t>
  </si>
  <si>
    <t xml:space="preserve">    650707B100012</t>
  </si>
  <si>
    <t xml:space="preserve">    650716A100056</t>
  </si>
  <si>
    <t>650716A</t>
  </si>
  <si>
    <t>08-32-03-01</t>
  </si>
  <si>
    <t xml:space="preserve">    650761A100131</t>
  </si>
  <si>
    <t>650761A</t>
  </si>
  <si>
    <t>01-13-04-04</t>
  </si>
  <si>
    <t xml:space="preserve">    650761A100137</t>
  </si>
  <si>
    <t xml:space="preserve">    650779B100135</t>
  </si>
  <si>
    <t>650779B</t>
  </si>
  <si>
    <t xml:space="preserve">    651092 100113</t>
  </si>
  <si>
    <t>05-09-02-01</t>
  </si>
  <si>
    <t xml:space="preserve">    651092 100114</t>
  </si>
  <si>
    <t xml:space="preserve">    651109 100006</t>
  </si>
  <si>
    <t xml:space="preserve">    651555B100083</t>
  </si>
  <si>
    <t>651555B</t>
  </si>
  <si>
    <t>03-05-01-01</t>
  </si>
  <si>
    <t xml:space="preserve">    651555B100084</t>
  </si>
  <si>
    <t xml:space="preserve">    651555B100087</t>
  </si>
  <si>
    <t xml:space="preserve">    651555B100091</t>
  </si>
  <si>
    <t xml:space="preserve">    651555B100101</t>
  </si>
  <si>
    <t xml:space="preserve">    651555B100102</t>
  </si>
  <si>
    <t xml:space="preserve">    651555B100103</t>
  </si>
  <si>
    <t xml:space="preserve">    651974A100001</t>
  </si>
  <si>
    <t>651974A</t>
  </si>
  <si>
    <t>08-32-01-09</t>
  </si>
  <si>
    <t xml:space="preserve">    652019 100020</t>
  </si>
  <si>
    <t>01-13-04-05</t>
  </si>
  <si>
    <t xml:space="preserve">    652046 100002</t>
  </si>
  <si>
    <t xml:space="preserve">    653081A100004</t>
  </si>
  <si>
    <t>653081A</t>
  </si>
  <si>
    <t xml:space="preserve">    653081A100005</t>
  </si>
  <si>
    <t xml:space="preserve">    653081A100006</t>
  </si>
  <si>
    <t xml:space="preserve">    653081A100007</t>
  </si>
  <si>
    <t xml:space="preserve">    653143B100001</t>
  </si>
  <si>
    <t>653143B</t>
  </si>
  <si>
    <t xml:space="preserve">    653179 100002</t>
  </si>
  <si>
    <t>01-13-05-01</t>
  </si>
  <si>
    <t xml:space="preserve">    653179 100003</t>
  </si>
  <si>
    <t xml:space="preserve">    653179 100004</t>
  </si>
  <si>
    <t xml:space="preserve">    653179 100005</t>
  </si>
  <si>
    <t xml:space="preserve">    653375 100001</t>
  </si>
  <si>
    <t>01-13-05-02</t>
  </si>
  <si>
    <t xml:space="preserve">    653375 100002</t>
  </si>
  <si>
    <t xml:space="preserve">    654294A100051</t>
  </si>
  <si>
    <t>654294A</t>
  </si>
  <si>
    <t>03-05-01-02</t>
  </si>
  <si>
    <t xml:space="preserve">    654294A100059</t>
  </si>
  <si>
    <t xml:space="preserve">    654294A100061</t>
  </si>
  <si>
    <t xml:space="preserve">    654579 100088</t>
  </si>
  <si>
    <t xml:space="preserve">    654579 100092</t>
  </si>
  <si>
    <t xml:space="preserve">    654579 100096</t>
  </si>
  <si>
    <t xml:space="preserve">    654588 100092</t>
  </si>
  <si>
    <t xml:space="preserve">    654588 100093</t>
  </si>
  <si>
    <t xml:space="preserve">    654588 100094</t>
  </si>
  <si>
    <t xml:space="preserve">    654588 100095</t>
  </si>
  <si>
    <t xml:space="preserve">    654588 100096</t>
  </si>
  <si>
    <t xml:space="preserve">    654588 100097</t>
  </si>
  <si>
    <t xml:space="preserve">    654588 100098</t>
  </si>
  <si>
    <t xml:space="preserve">    654588 100099</t>
  </si>
  <si>
    <t xml:space="preserve">    654588 100100</t>
  </si>
  <si>
    <t xml:space="preserve">    654588 100101</t>
  </si>
  <si>
    <t xml:space="preserve">    654597 100269</t>
  </si>
  <si>
    <t>02-34-02-01</t>
  </si>
  <si>
    <t xml:space="preserve">    654597 100272</t>
  </si>
  <si>
    <t xml:space="preserve">    654597 100273</t>
  </si>
  <si>
    <t xml:space="preserve">    654597 100276</t>
  </si>
  <si>
    <t xml:space="preserve">    654597 100284</t>
  </si>
  <si>
    <t xml:space="preserve">    654597 100288</t>
  </si>
  <si>
    <t xml:space="preserve">    654597 100289</t>
  </si>
  <si>
    <t xml:space="preserve">    654597 100290</t>
  </si>
  <si>
    <t xml:space="preserve">    654597 100292</t>
  </si>
  <si>
    <t xml:space="preserve">    654597 100295</t>
  </si>
  <si>
    <t xml:space="preserve">    654597 100299</t>
  </si>
  <si>
    <t xml:space="preserve">    654597 100300</t>
  </si>
  <si>
    <t xml:space="preserve">    654597 100310</t>
  </si>
  <si>
    <t xml:space="preserve">    654597 100311</t>
  </si>
  <si>
    <t>02-35-04-01</t>
  </si>
  <si>
    <t xml:space="preserve">    654605 101470</t>
  </si>
  <si>
    <t xml:space="preserve">    654605 101473</t>
  </si>
  <si>
    <t xml:space="preserve">    654605 101477</t>
  </si>
  <si>
    <t xml:space="preserve">    654605 101481</t>
  </si>
  <si>
    <t xml:space="preserve">    654605 101490</t>
  </si>
  <si>
    <t xml:space="preserve">    654605 101494</t>
  </si>
  <si>
    <t xml:space="preserve">    654605 101498</t>
  </si>
  <si>
    <t xml:space="preserve">    654605 101499</t>
  </si>
  <si>
    <t xml:space="preserve">    654605 101500</t>
  </si>
  <si>
    <t xml:space="preserve">    654605 101501</t>
  </si>
  <si>
    <t xml:space="preserve">    654605 101502</t>
  </si>
  <si>
    <t xml:space="preserve">    654605 101512</t>
  </si>
  <si>
    <t xml:space="preserve">    654605 101513</t>
  </si>
  <si>
    <t xml:space="preserve">    654605 101514</t>
  </si>
  <si>
    <t xml:space="preserve">    654605 101515</t>
  </si>
  <si>
    <t xml:space="preserve">    654605 101516</t>
  </si>
  <si>
    <t xml:space="preserve">    654605 101517</t>
  </si>
  <si>
    <t xml:space="preserve">    654605 101518</t>
  </si>
  <si>
    <t xml:space="preserve">    654605 101519</t>
  </si>
  <si>
    <t xml:space="preserve">    654605 101520</t>
  </si>
  <si>
    <t xml:space="preserve">    654605 101521</t>
  </si>
  <si>
    <t xml:space="preserve">    654605 101522</t>
  </si>
  <si>
    <t xml:space="preserve">    654605 101523</t>
  </si>
  <si>
    <t xml:space="preserve">    654605 101524</t>
  </si>
  <si>
    <t xml:space="preserve">    654605 101525</t>
  </si>
  <si>
    <t xml:space="preserve">    654605 101526</t>
  </si>
  <si>
    <t xml:space="preserve">    654605 101527</t>
  </si>
  <si>
    <t xml:space="preserve">    654605 101528</t>
  </si>
  <si>
    <t xml:space="preserve">    654605 101529</t>
  </si>
  <si>
    <t xml:space="preserve">    654605 101530</t>
  </si>
  <si>
    <t xml:space="preserve">    654605 101531</t>
  </si>
  <si>
    <t xml:space="preserve">    654605 101532</t>
  </si>
  <si>
    <t xml:space="preserve">    654605 101533</t>
  </si>
  <si>
    <t xml:space="preserve">    654605 101534</t>
  </si>
  <si>
    <t xml:space="preserve">    654605 101535</t>
  </si>
  <si>
    <t xml:space="preserve">    654605 101536</t>
  </si>
  <si>
    <t xml:space="preserve">    654605 101537</t>
  </si>
  <si>
    <t xml:space="preserve">    654605 101538</t>
  </si>
  <si>
    <t xml:space="preserve">    654605 101539</t>
  </si>
  <si>
    <t xml:space="preserve">    654605 101540</t>
  </si>
  <si>
    <t xml:space="preserve">    654605 101541</t>
  </si>
  <si>
    <t xml:space="preserve">    654605 101542</t>
  </si>
  <si>
    <t xml:space="preserve">    654605 101543</t>
  </si>
  <si>
    <t xml:space="preserve">    654605 101556</t>
  </si>
  <si>
    <t xml:space="preserve">    654605 101557</t>
  </si>
  <si>
    <t xml:space="preserve">    654605 101558</t>
  </si>
  <si>
    <t xml:space="preserve">    654605 101559</t>
  </si>
  <si>
    <t xml:space="preserve">    654605 101560</t>
  </si>
  <si>
    <t xml:space="preserve">    654605 101561</t>
  </si>
  <si>
    <t xml:space="preserve">    654605 101562</t>
  </si>
  <si>
    <t xml:space="preserve">    654605 101563</t>
  </si>
  <si>
    <t xml:space="preserve">    654605 101564</t>
  </si>
  <si>
    <t xml:space="preserve">    654605 101565</t>
  </si>
  <si>
    <t xml:space="preserve">    654605 101566</t>
  </si>
  <si>
    <t xml:space="preserve">    654605 101567</t>
  </si>
  <si>
    <t xml:space="preserve">    654605 101568</t>
  </si>
  <si>
    <t xml:space="preserve">    654605 101569</t>
  </si>
  <si>
    <t xml:space="preserve">    654605 101570</t>
  </si>
  <si>
    <t xml:space="preserve">    654605 101571</t>
  </si>
  <si>
    <t xml:space="preserve">    654605 101572</t>
  </si>
  <si>
    <t xml:space="preserve">    654605 101573</t>
  </si>
  <si>
    <t xml:space="preserve">    654605 101574</t>
  </si>
  <si>
    <t xml:space="preserve">    654605 101575</t>
  </si>
  <si>
    <t xml:space="preserve">    654605 101576</t>
  </si>
  <si>
    <t xml:space="preserve">    654605 101577</t>
  </si>
  <si>
    <t xml:space="preserve">    654605 101578</t>
  </si>
  <si>
    <t xml:space="preserve">    654605 101579</t>
  </si>
  <si>
    <t xml:space="preserve">    654605 101580</t>
  </si>
  <si>
    <t xml:space="preserve">    654605 101581</t>
  </si>
  <si>
    <t xml:space="preserve">    654605 101582</t>
  </si>
  <si>
    <t>01-13-05-03</t>
  </si>
  <si>
    <t xml:space="preserve">    654614 100215</t>
  </si>
  <si>
    <t xml:space="preserve">    654614 100216</t>
  </si>
  <si>
    <t xml:space="preserve">    654614 100223</t>
  </si>
  <si>
    <t xml:space="preserve">    654614 100224</t>
  </si>
  <si>
    <t xml:space="preserve">    654623 100190</t>
  </si>
  <si>
    <t>01-14-02-01</t>
  </si>
  <si>
    <t xml:space="preserve">    654623 100193</t>
  </si>
  <si>
    <t xml:space="preserve">    654623 100199</t>
  </si>
  <si>
    <t xml:space="preserve">    654623 100201</t>
  </si>
  <si>
    <t xml:space="preserve">    654623 100205</t>
  </si>
  <si>
    <t xml:space="preserve">    654623 100206</t>
  </si>
  <si>
    <t xml:space="preserve">    654623 100207</t>
  </si>
  <si>
    <t xml:space="preserve">    654623 100208</t>
  </si>
  <si>
    <t xml:space="preserve">    654623 100210</t>
  </si>
  <si>
    <t xml:space="preserve">    654623 100211</t>
  </si>
  <si>
    <t xml:space="preserve">    654623 100212</t>
  </si>
  <si>
    <t xml:space="preserve">    654623 100213</t>
  </si>
  <si>
    <t xml:space="preserve">    654623 100214</t>
  </si>
  <si>
    <t xml:space="preserve">    654623 100215</t>
  </si>
  <si>
    <t xml:space="preserve">    654623 100216</t>
  </si>
  <si>
    <t xml:space="preserve">    654623 100219</t>
  </si>
  <si>
    <t xml:space="preserve">    654623 100220</t>
  </si>
  <si>
    <t xml:space="preserve">    654623 100221</t>
  </si>
  <si>
    <t xml:space="preserve">    654623 100222</t>
  </si>
  <si>
    <t xml:space="preserve">    654623 100225</t>
  </si>
  <si>
    <t xml:space="preserve">    654623 100226</t>
  </si>
  <si>
    <t xml:space="preserve">    654623 100227</t>
  </si>
  <si>
    <t>01-14-02-03</t>
  </si>
  <si>
    <t xml:space="preserve">    654632 100376</t>
  </si>
  <si>
    <t xml:space="preserve">    654632 100379</t>
  </si>
  <si>
    <t xml:space="preserve">    654632 100382</t>
  </si>
  <si>
    <t xml:space="preserve">    654632 100383</t>
  </si>
  <si>
    <t xml:space="preserve">    654632 100384</t>
  </si>
  <si>
    <t xml:space="preserve">    654632 100385</t>
  </si>
  <si>
    <t xml:space="preserve">    654632 100386</t>
  </si>
  <si>
    <t xml:space="preserve">    654632 100393</t>
  </si>
  <si>
    <t xml:space="preserve">    654632 100394</t>
  </si>
  <si>
    <t xml:space="preserve">    654632 100395</t>
  </si>
  <si>
    <t xml:space="preserve">    654632 100396</t>
  </si>
  <si>
    <t xml:space="preserve">    654632 100397</t>
  </si>
  <si>
    <t xml:space="preserve">    654632 100408</t>
  </si>
  <si>
    <t xml:space="preserve">    654632 100409</t>
  </si>
  <si>
    <t xml:space="preserve">    654632 100410</t>
  </si>
  <si>
    <t xml:space="preserve">    654632 100411</t>
  </si>
  <si>
    <t>02-32-01-01</t>
  </si>
  <si>
    <t xml:space="preserve">    654641 100953</t>
  </si>
  <si>
    <t xml:space="preserve">    654641 100963</t>
  </si>
  <si>
    <t xml:space="preserve">    654641 100969</t>
  </si>
  <si>
    <t xml:space="preserve">    654641 100971</t>
  </si>
  <si>
    <t xml:space="preserve">    654641 100973</t>
  </si>
  <si>
    <t xml:space="preserve">    654641 100975</t>
  </si>
  <si>
    <t xml:space="preserve">    654641 100977</t>
  </si>
  <si>
    <t xml:space="preserve">    654641 100978</t>
  </si>
  <si>
    <t xml:space="preserve">    654641 100984</t>
  </si>
  <si>
    <t xml:space="preserve">    654641 100985</t>
  </si>
  <si>
    <t xml:space="preserve">    654641 100986</t>
  </si>
  <si>
    <t xml:space="preserve">    654641 100987</t>
  </si>
  <si>
    <t xml:space="preserve">    654641 100988</t>
  </si>
  <si>
    <t xml:space="preserve">    654641 100989</t>
  </si>
  <si>
    <t xml:space="preserve">    654641 100990</t>
  </si>
  <si>
    <t xml:space="preserve">    654641 100991</t>
  </si>
  <si>
    <t xml:space="preserve">    654641 100992</t>
  </si>
  <si>
    <t xml:space="preserve">    654641 100993</t>
  </si>
  <si>
    <t xml:space="preserve">    654641 100994</t>
  </si>
  <si>
    <t xml:space="preserve">    654641 100995</t>
  </si>
  <si>
    <t xml:space="preserve">    654641 100996</t>
  </si>
  <si>
    <t xml:space="preserve">    654641 100997</t>
  </si>
  <si>
    <t xml:space="preserve">    654641 100998</t>
  </si>
  <si>
    <t xml:space="preserve">    654641 100999</t>
  </si>
  <si>
    <t xml:space="preserve">    654641 101000</t>
  </si>
  <si>
    <t xml:space="preserve">    654641 101001</t>
  </si>
  <si>
    <t xml:space="preserve">    654641 101002</t>
  </si>
  <si>
    <t xml:space="preserve">    654641 101003</t>
  </si>
  <si>
    <t xml:space="preserve">    654641 101004</t>
  </si>
  <si>
    <t xml:space="preserve">    654641 101005</t>
  </si>
  <si>
    <t xml:space="preserve">    654641 101006</t>
  </si>
  <si>
    <t xml:space="preserve">    654641 101007</t>
  </si>
  <si>
    <t xml:space="preserve">    654641 101008</t>
  </si>
  <si>
    <t xml:space="preserve">    654641 101009</t>
  </si>
  <si>
    <t xml:space="preserve">    654641 101010</t>
  </si>
  <si>
    <t xml:space="preserve">    654641 101015</t>
  </si>
  <si>
    <t xml:space="preserve">    654641 101016</t>
  </si>
  <si>
    <t xml:space="preserve">    654641 101017</t>
  </si>
  <si>
    <t xml:space="preserve">    654641 101018</t>
  </si>
  <si>
    <t xml:space="preserve">    654641 101019</t>
  </si>
  <si>
    <t xml:space="preserve">    654641 101020</t>
  </si>
  <si>
    <t xml:space="preserve">    654641 101021</t>
  </si>
  <si>
    <t xml:space="preserve">    654641 101022</t>
  </si>
  <si>
    <t xml:space="preserve">    654641 101023</t>
  </si>
  <si>
    <t xml:space="preserve">    654641 101024</t>
  </si>
  <si>
    <t xml:space="preserve">    654641 101025</t>
  </si>
  <si>
    <t xml:space="preserve">    654641 101026</t>
  </si>
  <si>
    <t xml:space="preserve">    654641 101027</t>
  </si>
  <si>
    <t xml:space="preserve">    654641 101028</t>
  </si>
  <si>
    <t xml:space="preserve">    654641 101029</t>
  </si>
  <si>
    <t xml:space="preserve">    654641 101030</t>
  </si>
  <si>
    <t xml:space="preserve">    654641 101031</t>
  </si>
  <si>
    <t xml:space="preserve">    654641 101032</t>
  </si>
  <si>
    <t xml:space="preserve">    654641 101033</t>
  </si>
  <si>
    <t xml:space="preserve">    654641 101034</t>
  </si>
  <si>
    <t xml:space="preserve">    654641 101035</t>
  </si>
  <si>
    <t xml:space="preserve">    654641 101036</t>
  </si>
  <si>
    <t xml:space="preserve">    654641 101037</t>
  </si>
  <si>
    <t xml:space="preserve">    654641 101038</t>
  </si>
  <si>
    <t xml:space="preserve">    654641 101039</t>
  </si>
  <si>
    <t xml:space="preserve">    654641 101040</t>
  </si>
  <si>
    <t xml:space="preserve">    654641 101041</t>
  </si>
  <si>
    <t>02-32-01-02</t>
  </si>
  <si>
    <t xml:space="preserve">    654659 101205</t>
  </si>
  <si>
    <t xml:space="preserve">    654659 101207</t>
  </si>
  <si>
    <t xml:space="preserve">    654659 101217</t>
  </si>
  <si>
    <t xml:space="preserve">    654659 101218</t>
  </si>
  <si>
    <t xml:space="preserve">    654659 101243</t>
  </si>
  <si>
    <t xml:space="preserve">    654659 101244</t>
  </si>
  <si>
    <t xml:space="preserve">    654659 101245</t>
  </si>
  <si>
    <t xml:space="preserve">    654659 101246</t>
  </si>
  <si>
    <t xml:space="preserve">    654659 101247</t>
  </si>
  <si>
    <t xml:space="preserve">    654659 101248</t>
  </si>
  <si>
    <t xml:space="preserve">    654659 101249</t>
  </si>
  <si>
    <t xml:space="preserve">    654659 101250</t>
  </si>
  <si>
    <t xml:space="preserve">    654659 101251</t>
  </si>
  <si>
    <t xml:space="preserve">    654659 101252</t>
  </si>
  <si>
    <t xml:space="preserve">    654659 101253</t>
  </si>
  <si>
    <t xml:space="preserve">    654659 101254</t>
  </si>
  <si>
    <t xml:space="preserve">    654659 101255</t>
  </si>
  <si>
    <t xml:space="preserve">    654659 101279</t>
  </si>
  <si>
    <t xml:space="preserve">    654659 101280</t>
  </si>
  <si>
    <t xml:space="preserve">    654659 101281</t>
  </si>
  <si>
    <t xml:space="preserve">    654659 101282</t>
  </si>
  <si>
    <t xml:space="preserve">    654659 101283</t>
  </si>
  <si>
    <t xml:space="preserve">    654659 101284</t>
  </si>
  <si>
    <t xml:space="preserve">    654659 101285</t>
  </si>
  <si>
    <t xml:space="preserve">    654659 101286</t>
  </si>
  <si>
    <t xml:space="preserve">    654659 101287</t>
  </si>
  <si>
    <t xml:space="preserve">    654659 101288</t>
  </si>
  <si>
    <t xml:space="preserve">    654659 101289</t>
  </si>
  <si>
    <t xml:space="preserve">    654659 101290</t>
  </si>
  <si>
    <t xml:space="preserve">    654659 101291</t>
  </si>
  <si>
    <t xml:space="preserve">    654659 101292</t>
  </si>
  <si>
    <t xml:space="preserve">    654659 101293</t>
  </si>
  <si>
    <t xml:space="preserve">    654659 101294</t>
  </si>
  <si>
    <t xml:space="preserve">    654659 101295</t>
  </si>
  <si>
    <t xml:space="preserve">    654659 101296</t>
  </si>
  <si>
    <t xml:space="preserve">    654659 101297</t>
  </si>
  <si>
    <t xml:space="preserve">    654659 101298</t>
  </si>
  <si>
    <t xml:space="preserve">    654659 101299</t>
  </si>
  <si>
    <t xml:space="preserve">    654659 101300</t>
  </si>
  <si>
    <t xml:space="preserve">    654659 101301</t>
  </si>
  <si>
    <t xml:space="preserve">    654659 101302</t>
  </si>
  <si>
    <t xml:space="preserve">    654659 101303</t>
  </si>
  <si>
    <t xml:space="preserve">    654659 101304</t>
  </si>
  <si>
    <t xml:space="preserve">    654659 101305</t>
  </si>
  <si>
    <t xml:space="preserve">    654659 101306</t>
  </si>
  <si>
    <t xml:space="preserve">    654659 101307</t>
  </si>
  <si>
    <t xml:space="preserve">    654659 101308</t>
  </si>
  <si>
    <t xml:space="preserve">    654659 101309</t>
  </si>
  <si>
    <t xml:space="preserve">    654659 101310</t>
  </si>
  <si>
    <t xml:space="preserve">    654659 101311</t>
  </si>
  <si>
    <t xml:space="preserve">    654659 101312</t>
  </si>
  <si>
    <t xml:space="preserve">    654659 101313</t>
  </si>
  <si>
    <t xml:space="preserve">    654659 101328</t>
  </si>
  <si>
    <t xml:space="preserve">    654659 101329</t>
  </si>
  <si>
    <t xml:space="preserve">    654659 101330</t>
  </si>
  <si>
    <t xml:space="preserve">    654659 101331</t>
  </si>
  <si>
    <t xml:space="preserve">    654659 101332</t>
  </si>
  <si>
    <t xml:space="preserve">    654659 101333</t>
  </si>
  <si>
    <t xml:space="preserve">    654659 101334</t>
  </si>
  <si>
    <t xml:space="preserve">    654659 101335</t>
  </si>
  <si>
    <t xml:space="preserve">    654659 101336</t>
  </si>
  <si>
    <t xml:space="preserve">    654659 101337</t>
  </si>
  <si>
    <t xml:space="preserve">    654659 101338</t>
  </si>
  <si>
    <t xml:space="preserve">    654659 101339</t>
  </si>
  <si>
    <t xml:space="preserve">    654659 101340</t>
  </si>
  <si>
    <t xml:space="preserve">    654659 101341</t>
  </si>
  <si>
    <t xml:space="preserve">    654659 101342</t>
  </si>
  <si>
    <t xml:space="preserve">    654659 101343</t>
  </si>
  <si>
    <t xml:space="preserve">    654659 101344</t>
  </si>
  <si>
    <t xml:space="preserve">    654659 101345</t>
  </si>
  <si>
    <t xml:space="preserve">    654659 101346</t>
  </si>
  <si>
    <t xml:space="preserve">    654659 101347</t>
  </si>
  <si>
    <t xml:space="preserve">    654659 101348</t>
  </si>
  <si>
    <t xml:space="preserve">    654659 101349</t>
  </si>
  <si>
    <t xml:space="preserve">    654659 101350</t>
  </si>
  <si>
    <t xml:space="preserve">    654659 101351</t>
  </si>
  <si>
    <t xml:space="preserve">    654801 100052</t>
  </si>
  <si>
    <t>01-14-02-02</t>
  </si>
  <si>
    <t xml:space="preserve">    654801 100057</t>
  </si>
  <si>
    <t xml:space="preserve">    654801 100059</t>
  </si>
  <si>
    <t xml:space="preserve">    654801 100060</t>
  </si>
  <si>
    <t xml:space="preserve">    654801 100061</t>
  </si>
  <si>
    <t xml:space="preserve">    654801 100062</t>
  </si>
  <si>
    <t xml:space="preserve">    654801 100063</t>
  </si>
  <si>
    <t xml:space="preserve">    654801 100064</t>
  </si>
  <si>
    <t xml:space="preserve">    654801 100065</t>
  </si>
  <si>
    <t xml:space="preserve">    654801 100066</t>
  </si>
  <si>
    <t xml:space="preserve">    654801 100067</t>
  </si>
  <si>
    <t>654819A</t>
  </si>
  <si>
    <t>03-05-01-04</t>
  </si>
  <si>
    <t xml:space="preserve">    654819A100008</t>
  </si>
  <si>
    <t xml:space="preserve">    654819A100009</t>
  </si>
  <si>
    <t xml:space="preserve">    654819A100010</t>
  </si>
  <si>
    <t xml:space="preserve">    655007A000018</t>
  </si>
  <si>
    <t>655007A</t>
  </si>
  <si>
    <t>08-50-01-08</t>
  </si>
  <si>
    <t xml:space="preserve">    655007A000019</t>
  </si>
  <si>
    <t xml:space="preserve">    655061A100051</t>
  </si>
  <si>
    <t>655061A</t>
  </si>
  <si>
    <t>10-01-05-03</t>
  </si>
  <si>
    <t xml:space="preserve">    655061A100054</t>
  </si>
  <si>
    <t xml:space="preserve">    655177 100020</t>
  </si>
  <si>
    <t>01-14-03-01</t>
  </si>
  <si>
    <t xml:space="preserve">    655177 100024</t>
  </si>
  <si>
    <t xml:space="preserve">    655408A100123</t>
  </si>
  <si>
    <t>655408A</t>
  </si>
  <si>
    <t>05-09-03-01</t>
  </si>
  <si>
    <t xml:space="preserve">    655408A100124</t>
  </si>
  <si>
    <t xml:space="preserve">    655408A100125</t>
  </si>
  <si>
    <t xml:space="preserve">    655408A100126</t>
  </si>
  <si>
    <t xml:space="preserve">    655408A100127</t>
  </si>
  <si>
    <t xml:space="preserve">    655408A100128</t>
  </si>
  <si>
    <t xml:space="preserve">    655408A100129</t>
  </si>
  <si>
    <t xml:space="preserve">    655408A100130</t>
  </si>
  <si>
    <t xml:space="preserve">    655408A100131</t>
  </si>
  <si>
    <t xml:space="preserve">    655408A100132</t>
  </si>
  <si>
    <t xml:space="preserve">    655408A100133</t>
  </si>
  <si>
    <t xml:space="preserve">    655408A100134</t>
  </si>
  <si>
    <t xml:space="preserve">    655408A100135</t>
  </si>
  <si>
    <t xml:space="preserve">    655408A100136</t>
  </si>
  <si>
    <t xml:space="preserve">    655417 100487</t>
  </si>
  <si>
    <t xml:space="preserve">    655417 100490</t>
  </si>
  <si>
    <t xml:space="preserve">    655426 100014</t>
  </si>
  <si>
    <t xml:space="preserve">    655506A100005</t>
  </si>
  <si>
    <t>655506A</t>
  </si>
  <si>
    <t>01-14-03-02</t>
  </si>
  <si>
    <t xml:space="preserve">    655578 000338</t>
  </si>
  <si>
    <t>01-14-03-03</t>
  </si>
  <si>
    <t xml:space="preserve">    655596A100004</t>
  </si>
  <si>
    <t>655596A</t>
  </si>
  <si>
    <t>10-12-41-10</t>
  </si>
  <si>
    <t xml:space="preserve">    655596A100005</t>
  </si>
  <si>
    <t xml:space="preserve">    655596A100006</t>
  </si>
  <si>
    <t xml:space="preserve">    655596A100007</t>
  </si>
  <si>
    <t xml:space="preserve">    655988 000064</t>
  </si>
  <si>
    <t>01-14-04-01</t>
  </si>
  <si>
    <t xml:space="preserve">    655997 000104</t>
  </si>
  <si>
    <t>01-14-04-02</t>
  </si>
  <si>
    <t xml:space="preserve">    656069 100001</t>
  </si>
  <si>
    <t>08-30-01-08</t>
  </si>
  <si>
    <t xml:space="preserve">    656069 100002</t>
  </si>
  <si>
    <t xml:space="preserve">    656069 100003</t>
  </si>
  <si>
    <t xml:space="preserve">    656087 100062</t>
  </si>
  <si>
    <t>01-14-04-03</t>
  </si>
  <si>
    <t xml:space="preserve">    656087 100063</t>
  </si>
  <si>
    <t xml:space="preserve">    656087 100070</t>
  </si>
  <si>
    <t xml:space="preserve">    656087 100071</t>
  </si>
  <si>
    <t xml:space="preserve">    656087 100072</t>
  </si>
  <si>
    <t xml:space="preserve">    656087 100073</t>
  </si>
  <si>
    <t xml:space="preserve">    656087 100074</t>
  </si>
  <si>
    <t xml:space="preserve">    656087 100075</t>
  </si>
  <si>
    <t xml:space="preserve">    656087 100076</t>
  </si>
  <si>
    <t xml:space="preserve">    656087 100077</t>
  </si>
  <si>
    <t xml:space="preserve">    656087 100078</t>
  </si>
  <si>
    <t xml:space="preserve">    656087 100079</t>
  </si>
  <si>
    <t xml:space="preserve">    656087 100080</t>
  </si>
  <si>
    <t xml:space="preserve">    656087 100081</t>
  </si>
  <si>
    <t xml:space="preserve">    656399A100017</t>
  </si>
  <si>
    <t>656399A</t>
  </si>
  <si>
    <t>05-08-03-03</t>
  </si>
  <si>
    <t xml:space="preserve">    656399A100020</t>
  </si>
  <si>
    <t xml:space="preserve">    656399A100023</t>
  </si>
  <si>
    <t xml:space="preserve">    656461A100085</t>
  </si>
  <si>
    <t>656461A</t>
  </si>
  <si>
    <t>05-09-01-01</t>
  </si>
  <si>
    <t xml:space="preserve">    656461A100089</t>
  </si>
  <si>
    <t xml:space="preserve">    656461A100090</t>
  </si>
  <si>
    <t xml:space="preserve">    656461A100091</t>
  </si>
  <si>
    <t>05-09-01-02</t>
  </si>
  <si>
    <t xml:space="preserve">    656826 100031</t>
  </si>
  <si>
    <t>09-01-03-03</t>
  </si>
  <si>
    <t xml:space="preserve">    657389A100005</t>
  </si>
  <si>
    <t>657389A</t>
  </si>
  <si>
    <t xml:space="preserve">    657389A100006</t>
  </si>
  <si>
    <t>03-05-01-06</t>
  </si>
  <si>
    <t xml:space="preserve">    658004 100184</t>
  </si>
  <si>
    <t xml:space="preserve">    658004 100185</t>
  </si>
  <si>
    <t xml:space="preserve">    658004 100186</t>
  </si>
  <si>
    <t xml:space="preserve">    658004 100188</t>
  </si>
  <si>
    <t xml:space="preserve">    658004 100189</t>
  </si>
  <si>
    <t xml:space="preserve">    658004 100190</t>
  </si>
  <si>
    <t xml:space="preserve">    658004 100276</t>
  </si>
  <si>
    <t xml:space="preserve">    658004 100306</t>
  </si>
  <si>
    <t xml:space="preserve">    658004 100307</t>
  </si>
  <si>
    <t xml:space="preserve">    658004 100308</t>
  </si>
  <si>
    <t xml:space="preserve">    658004 100309</t>
  </si>
  <si>
    <t xml:space="preserve">    658004 100310</t>
  </si>
  <si>
    <t xml:space="preserve">    658004 100312</t>
  </si>
  <si>
    <t xml:space="preserve">    658004 100313</t>
  </si>
  <si>
    <t xml:space="preserve">    658004 100314</t>
  </si>
  <si>
    <t xml:space="preserve">    658004 100315</t>
  </si>
  <si>
    <t xml:space="preserve">    658004 100316</t>
  </si>
  <si>
    <t xml:space="preserve">    658049 100092</t>
  </si>
  <si>
    <t>04-09-03-01</t>
  </si>
  <si>
    <t xml:space="preserve">    658049 100095</t>
  </si>
  <si>
    <t xml:space="preserve">    658049 100098</t>
  </si>
  <si>
    <t xml:space="preserve">    658049 100101</t>
  </si>
  <si>
    <t xml:space="preserve">    658058 100097</t>
  </si>
  <si>
    <t xml:space="preserve">    658058 100105</t>
  </si>
  <si>
    <t xml:space="preserve">    658058 100119</t>
  </si>
  <si>
    <t xml:space="preserve">    658058 100121</t>
  </si>
  <si>
    <t xml:space="preserve">    658058 100122</t>
  </si>
  <si>
    <t xml:space="preserve">    658058 100123</t>
  </si>
  <si>
    <t xml:space="preserve">    658058 100124</t>
  </si>
  <si>
    <t xml:space="preserve">    658058 100129</t>
  </si>
  <si>
    <t xml:space="preserve">    658058 100130</t>
  </si>
  <si>
    <t xml:space="preserve">    658058 100133</t>
  </si>
  <si>
    <t xml:space="preserve">    658058 100134</t>
  </si>
  <si>
    <t xml:space="preserve">    658058 100135</t>
  </si>
  <si>
    <t xml:space="preserve">    658058 100136</t>
  </si>
  <si>
    <t xml:space="preserve">    658058 100140</t>
  </si>
  <si>
    <t xml:space="preserve">    658254B100054</t>
  </si>
  <si>
    <t>658254B</t>
  </si>
  <si>
    <t>03-05-01-07</t>
  </si>
  <si>
    <t xml:space="preserve">    658254B100055</t>
  </si>
  <si>
    <t xml:space="preserve">    658503 100036</t>
  </si>
  <si>
    <t xml:space="preserve">    658503 100040</t>
  </si>
  <si>
    <t xml:space="preserve">    658503 100048</t>
  </si>
  <si>
    <t xml:space="preserve">    658503 100049</t>
  </si>
  <si>
    <t xml:space="preserve">    658503 100050</t>
  </si>
  <si>
    <t xml:space="preserve">    658503 100051</t>
  </si>
  <si>
    <t xml:space="preserve">    658503 100052</t>
  </si>
  <si>
    <t xml:space="preserve">    658503 100053</t>
  </si>
  <si>
    <t xml:space="preserve">    658503 100054</t>
  </si>
  <si>
    <t xml:space="preserve">    658503 100055</t>
  </si>
  <si>
    <t xml:space="preserve">    658503 100056</t>
  </si>
  <si>
    <t xml:space="preserve">    658503 100058</t>
  </si>
  <si>
    <t xml:space="preserve">    658503 100059</t>
  </si>
  <si>
    <t xml:space="preserve">    658878B100001</t>
  </si>
  <si>
    <t>658878B</t>
  </si>
  <si>
    <t>08-32-01-08</t>
  </si>
  <si>
    <t xml:space="preserve">    659164 100014</t>
  </si>
  <si>
    <t xml:space="preserve">    659226 100110</t>
  </si>
  <si>
    <t>01-14-05-01</t>
  </si>
  <si>
    <t xml:space="preserve">    659226 100120</t>
  </si>
  <si>
    <t xml:space="preserve">    659226 100122</t>
  </si>
  <si>
    <t xml:space="preserve">    659226 100144</t>
  </si>
  <si>
    <t xml:space="preserve">    659226 100147</t>
  </si>
  <si>
    <t xml:space="preserve">    659226 100148</t>
  </si>
  <si>
    <t>02-51-01-01</t>
  </si>
  <si>
    <t xml:space="preserve">    659298 105152</t>
  </si>
  <si>
    <t xml:space="preserve">    659298 105215</t>
  </si>
  <si>
    <t xml:space="preserve">    659298 105216</t>
  </si>
  <si>
    <t xml:space="preserve">    659298 105220</t>
  </si>
  <si>
    <t xml:space="preserve">    659298 105222</t>
  </si>
  <si>
    <t xml:space="preserve">    659298 105229</t>
  </si>
  <si>
    <t xml:space="preserve">    659298 105230</t>
  </si>
  <si>
    <t xml:space="preserve">    659298 105232</t>
  </si>
  <si>
    <t xml:space="preserve">    659298 105233</t>
  </si>
  <si>
    <t xml:space="preserve">    659298 105235</t>
  </si>
  <si>
    <t xml:space="preserve">    659298 105236</t>
  </si>
  <si>
    <t xml:space="preserve">    659298 105239</t>
  </si>
  <si>
    <t xml:space="preserve">    659298 105240</t>
  </si>
  <si>
    <t xml:space="preserve">    659298 105242</t>
  </si>
  <si>
    <t xml:space="preserve">    659298 105243</t>
  </si>
  <si>
    <t xml:space="preserve">    659298 105244</t>
  </si>
  <si>
    <t xml:space="preserve">    659298 105245</t>
  </si>
  <si>
    <t xml:space="preserve">    659298 105250</t>
  </si>
  <si>
    <t xml:space="preserve">    659298 105251</t>
  </si>
  <si>
    <t xml:space="preserve">    659298 105252</t>
  </si>
  <si>
    <t xml:space="preserve">    659298 105253</t>
  </si>
  <si>
    <t xml:space="preserve">    659298 105254</t>
  </si>
  <si>
    <t xml:space="preserve">    659298 105255</t>
  </si>
  <si>
    <t xml:space="preserve">    659298 105256</t>
  </si>
  <si>
    <t xml:space="preserve">    659298 105257</t>
  </si>
  <si>
    <t xml:space="preserve">    659298 105258</t>
  </si>
  <si>
    <t xml:space="preserve">    659298 105259</t>
  </si>
  <si>
    <t xml:space="preserve">    659298 105260</t>
  </si>
  <si>
    <t xml:space="preserve">    659298 105261</t>
  </si>
  <si>
    <t xml:space="preserve">    659298 105262</t>
  </si>
  <si>
    <t xml:space="preserve">    659298 105263</t>
  </si>
  <si>
    <t xml:space="preserve">    659298 105264</t>
  </si>
  <si>
    <t xml:space="preserve">    659298 105265</t>
  </si>
  <si>
    <t xml:space="preserve">    659298 105266</t>
  </si>
  <si>
    <t xml:space="preserve">    659298 105267</t>
  </si>
  <si>
    <t xml:space="preserve">    659298 105268</t>
  </si>
  <si>
    <t xml:space="preserve">    659298 105269</t>
  </si>
  <si>
    <t xml:space="preserve">    659298 105270</t>
  </si>
  <si>
    <t xml:space="preserve">    659298 105271</t>
  </si>
  <si>
    <t xml:space="preserve">    659298 105272</t>
  </si>
  <si>
    <t xml:space="preserve">    659298 105273</t>
  </si>
  <si>
    <t xml:space="preserve">    659298 105274</t>
  </si>
  <si>
    <t xml:space="preserve">    659298 105275</t>
  </si>
  <si>
    <t xml:space="preserve">    659298 105276</t>
  </si>
  <si>
    <t xml:space="preserve">    659298 105277</t>
  </si>
  <si>
    <t xml:space="preserve">    659298 105278</t>
  </si>
  <si>
    <t xml:space="preserve">    659298 105279</t>
  </si>
  <si>
    <t xml:space="preserve">    659298 105280</t>
  </si>
  <si>
    <t xml:space="preserve">    659298 105281</t>
  </si>
  <si>
    <t xml:space="preserve">    659333 102186</t>
  </si>
  <si>
    <t>01-14-05-02</t>
  </si>
  <si>
    <t xml:space="preserve">    659333 102187</t>
  </si>
  <si>
    <t xml:space="preserve">    659333 102189</t>
  </si>
  <si>
    <t xml:space="preserve">    659333 102190</t>
  </si>
  <si>
    <t xml:space="preserve">    659369 100104</t>
  </si>
  <si>
    <t xml:space="preserve">    659369 100105</t>
  </si>
  <si>
    <t xml:space="preserve">    659369 100106</t>
  </si>
  <si>
    <t xml:space="preserve">    659369 100107</t>
  </si>
  <si>
    <t xml:space="preserve">    659369 100108</t>
  </si>
  <si>
    <t>659458A</t>
  </si>
  <si>
    <t>02-61-01-01</t>
  </si>
  <si>
    <t xml:space="preserve">    659458A100507</t>
  </si>
  <si>
    <t xml:space="preserve">    659458A100513</t>
  </si>
  <si>
    <t xml:space="preserve">    659458A100514</t>
  </si>
  <si>
    <t xml:space="preserve">    659458A100515</t>
  </si>
  <si>
    <t xml:space="preserve">    659458A100519</t>
  </si>
  <si>
    <t xml:space="preserve">    659458A100520</t>
  </si>
  <si>
    <t xml:space="preserve">    659458A100521</t>
  </si>
  <si>
    <t xml:space="preserve">    659458A100522</t>
  </si>
  <si>
    <t xml:space="preserve">    659458A100523</t>
  </si>
  <si>
    <t xml:space="preserve">    659458A100524</t>
  </si>
  <si>
    <t xml:space="preserve">    659458A100525</t>
  </si>
  <si>
    <t xml:space="preserve">    659458A100526</t>
  </si>
  <si>
    <t xml:space="preserve">    659458A100527</t>
  </si>
  <si>
    <t xml:space="preserve">    659458A100528</t>
  </si>
  <si>
    <t xml:space="preserve">    659458A100529</t>
  </si>
  <si>
    <t xml:space="preserve">    659458A100530</t>
  </si>
  <si>
    <t xml:space="preserve">    659458A100531</t>
  </si>
  <si>
    <t xml:space="preserve">    659458A100532</t>
  </si>
  <si>
    <t xml:space="preserve">    659458A100533</t>
  </si>
  <si>
    <t xml:space="preserve">    659458A100534</t>
  </si>
  <si>
    <t xml:space="preserve">    659458A100535</t>
  </si>
  <si>
    <t xml:space="preserve">    659458A100536</t>
  </si>
  <si>
    <t xml:space="preserve">    659458A100537</t>
  </si>
  <si>
    <t xml:space="preserve">    659458A100538</t>
  </si>
  <si>
    <t xml:space="preserve">    659458A100539</t>
  </si>
  <si>
    <t xml:space="preserve">    659458A100540</t>
  </si>
  <si>
    <t xml:space="preserve">    659458A100541</t>
  </si>
  <si>
    <t xml:space="preserve">    659458A100542</t>
  </si>
  <si>
    <t xml:space="preserve">    659458A100545</t>
  </si>
  <si>
    <t xml:space="preserve">    659458A100546</t>
  </si>
  <si>
    <t xml:space="preserve">    659458A100547</t>
  </si>
  <si>
    <t xml:space="preserve">    659458A100548</t>
  </si>
  <si>
    <t xml:space="preserve">    659458A100549</t>
  </si>
  <si>
    <t xml:space="preserve">    659458A100550</t>
  </si>
  <si>
    <t xml:space="preserve">    659458A100551</t>
  </si>
  <si>
    <t xml:space="preserve">    659458A100552</t>
  </si>
  <si>
    <t xml:space="preserve">    659458A100553</t>
  </si>
  <si>
    <t xml:space="preserve">    659458A100554</t>
  </si>
  <si>
    <t xml:space="preserve">    659458A100555</t>
  </si>
  <si>
    <t xml:space="preserve">    659458A100556</t>
  </si>
  <si>
    <t xml:space="preserve">    659458A100559</t>
  </si>
  <si>
    <t xml:space="preserve">    659458A100560</t>
  </si>
  <si>
    <t xml:space="preserve">    659458A100561</t>
  </si>
  <si>
    <t xml:space="preserve">    659458A100562</t>
  </si>
  <si>
    <t xml:space="preserve">    659458A100563</t>
  </si>
  <si>
    <t xml:space="preserve">    659458A100564</t>
  </si>
  <si>
    <t xml:space="preserve">    659458A100565</t>
  </si>
  <si>
    <t xml:space="preserve">    659458A100566</t>
  </si>
  <si>
    <t xml:space="preserve">    659458A100567</t>
  </si>
  <si>
    <t xml:space="preserve">    659458A100568</t>
  </si>
  <si>
    <t xml:space="preserve">    659458A100569</t>
  </si>
  <si>
    <t xml:space="preserve">    659458A100570</t>
  </si>
  <si>
    <t xml:space="preserve">    659458A100571</t>
  </si>
  <si>
    <t>01-15-01-01</t>
  </si>
  <si>
    <t xml:space="preserve">    659476 100051</t>
  </si>
  <si>
    <t xml:space="preserve">    659476 100052</t>
  </si>
  <si>
    <t xml:space="preserve">    659681 100069</t>
  </si>
  <si>
    <t>05-09-02-02</t>
  </si>
  <si>
    <t xml:space="preserve">    659681 100071</t>
  </si>
  <si>
    <t xml:space="preserve">    659681 100072</t>
  </si>
  <si>
    <t xml:space="preserve">    659681 100074</t>
  </si>
  <si>
    <t xml:space="preserve">    659681 100075</t>
  </si>
  <si>
    <t xml:space="preserve">    659681 100077</t>
  </si>
  <si>
    <t>660287A</t>
  </si>
  <si>
    <t>01-15-01-02</t>
  </si>
  <si>
    <t xml:space="preserve">    660287A100084</t>
  </si>
  <si>
    <t xml:space="preserve">    660287A100085</t>
  </si>
  <si>
    <t xml:space="preserve">    660287A100086</t>
  </si>
  <si>
    <t xml:space="preserve">    660287A100087</t>
  </si>
  <si>
    <t xml:space="preserve">    660287A100088</t>
  </si>
  <si>
    <t xml:space="preserve">    660287A100090</t>
  </si>
  <si>
    <t xml:space="preserve">    660287A100091</t>
  </si>
  <si>
    <t xml:space="preserve">    660287A100092</t>
  </si>
  <si>
    <t xml:space="preserve">    660287A100093</t>
  </si>
  <si>
    <t xml:space="preserve">    660287A100094</t>
  </si>
  <si>
    <t xml:space="preserve">    660287A100095</t>
  </si>
  <si>
    <t xml:space="preserve">    660287A100096</t>
  </si>
  <si>
    <t xml:space="preserve">    660287A100097</t>
  </si>
  <si>
    <t xml:space="preserve">    660287A100098</t>
  </si>
  <si>
    <t xml:space="preserve">    660287A100099</t>
  </si>
  <si>
    <t>660465A</t>
  </si>
  <si>
    <t>01-15-01-03</t>
  </si>
  <si>
    <t xml:space="preserve">    660465A100032</t>
  </si>
  <si>
    <t xml:space="preserve">    660465A100033</t>
  </si>
  <si>
    <t xml:space="preserve">    660465A100035</t>
  </si>
  <si>
    <t xml:space="preserve">    660483A100076</t>
  </si>
  <si>
    <t>660483A</t>
  </si>
  <si>
    <t xml:space="preserve">    660483A100082</t>
  </si>
  <si>
    <t xml:space="preserve">    660483A100085</t>
  </si>
  <si>
    <t xml:space="preserve">    660483A100088</t>
  </si>
  <si>
    <t xml:space="preserve">    660483A100092</t>
  </si>
  <si>
    <t xml:space="preserve">    660483A100095</t>
  </si>
  <si>
    <t xml:space="preserve">    660483A100096</t>
  </si>
  <si>
    <t xml:space="preserve">    660483A100104</t>
  </si>
  <si>
    <t xml:space="preserve">    660492 100046</t>
  </si>
  <si>
    <t xml:space="preserve">    660492 100067</t>
  </si>
  <si>
    <t xml:space="preserve">    660509 100101</t>
  </si>
  <si>
    <t>01-15-02-01</t>
  </si>
  <si>
    <t xml:space="preserve">    660509 100105</t>
  </si>
  <si>
    <t xml:space="preserve">    660527 100006</t>
  </si>
  <si>
    <t>01-15-02-02</t>
  </si>
  <si>
    <t xml:space="preserve">    660563 100020</t>
  </si>
  <si>
    <t xml:space="preserve">    660563 100021</t>
  </si>
  <si>
    <t xml:space="preserve">    660563 100022</t>
  </si>
  <si>
    <t xml:space="preserve">    660563 100023</t>
  </si>
  <si>
    <t xml:space="preserve">    660563 100024</t>
  </si>
  <si>
    <t xml:space="preserve">    660563 100025</t>
  </si>
  <si>
    <t xml:space="preserve">    660563 100026</t>
  </si>
  <si>
    <t xml:space="preserve">    660563 100027</t>
  </si>
  <si>
    <t xml:space="preserve">    660563 100028</t>
  </si>
  <si>
    <t>05-09-03-02</t>
  </si>
  <si>
    <t xml:space="preserve">    660884 100008</t>
  </si>
  <si>
    <t xml:space="preserve">    661099A100008</t>
  </si>
  <si>
    <t>661099A</t>
  </si>
  <si>
    <t>05-11-01-01</t>
  </si>
  <si>
    <t xml:space="preserve">    661161A000080</t>
  </si>
  <si>
    <t>661161A</t>
  </si>
  <si>
    <t>08-50-03-06</t>
  </si>
  <si>
    <t xml:space="preserve">    661161A000081</t>
  </si>
  <si>
    <t xml:space="preserve">    661161A000082</t>
  </si>
  <si>
    <t xml:space="preserve">    661197 100032</t>
  </si>
  <si>
    <t>05-11-01-02</t>
  </si>
  <si>
    <t xml:space="preserve">    661312 100067</t>
  </si>
  <si>
    <t>01-15-02-03</t>
  </si>
  <si>
    <t xml:space="preserve">    661312 100068</t>
  </si>
  <si>
    <t xml:space="preserve">    661312 100073</t>
  </si>
  <si>
    <t xml:space="preserve">    661312 100077</t>
  </si>
  <si>
    <t xml:space="preserve">    661312 100081</t>
  </si>
  <si>
    <t xml:space="preserve">    661312 100082</t>
  </si>
  <si>
    <t xml:space="preserve">    661312 100083</t>
  </si>
  <si>
    <t xml:space="preserve">    661312 100084</t>
  </si>
  <si>
    <t xml:space="preserve">    661312 100085</t>
  </si>
  <si>
    <t xml:space="preserve">    661312 100086</t>
  </si>
  <si>
    <t xml:space="preserve">    661312 100087</t>
  </si>
  <si>
    <t xml:space="preserve">    661312 100088</t>
  </si>
  <si>
    <t xml:space="preserve">    661312 100089</t>
  </si>
  <si>
    <t xml:space="preserve">    661312 100090</t>
  </si>
  <si>
    <t xml:space="preserve">    661312 100091</t>
  </si>
  <si>
    <t xml:space="preserve">    661312 100092</t>
  </si>
  <si>
    <t xml:space="preserve">    661312 100093</t>
  </si>
  <si>
    <t xml:space="preserve">    661312 100094</t>
  </si>
  <si>
    <t xml:space="preserve">    661312 100096</t>
  </si>
  <si>
    <t xml:space="preserve">    661312 100097</t>
  </si>
  <si>
    <t xml:space="preserve">    661321 100001</t>
  </si>
  <si>
    <t xml:space="preserve">    661321 100002</t>
  </si>
  <si>
    <t xml:space="preserve">    661321 100003</t>
  </si>
  <si>
    <t xml:space="preserve">    661321 100004</t>
  </si>
  <si>
    <t>01-15-03-01</t>
  </si>
  <si>
    <t xml:space="preserve">    661339 100292</t>
  </si>
  <si>
    <t xml:space="preserve">    661339 100294</t>
  </si>
  <si>
    <t xml:space="preserve">    661339 100295</t>
  </si>
  <si>
    <t xml:space="preserve">    661339 100296</t>
  </si>
  <si>
    <t xml:space="preserve">    661339 100297</t>
  </si>
  <si>
    <t xml:space="preserve">    661339 100298</t>
  </si>
  <si>
    <t xml:space="preserve">    661339 100299</t>
  </si>
  <si>
    <t xml:space="preserve">    661339 100300</t>
  </si>
  <si>
    <t xml:space="preserve">    661339 100301</t>
  </si>
  <si>
    <t xml:space="preserve">    661339 100302</t>
  </si>
  <si>
    <t xml:space="preserve">    661339 100303</t>
  </si>
  <si>
    <t xml:space="preserve">    661339 100304</t>
  </si>
  <si>
    <t xml:space="preserve">    661339 100305</t>
  </si>
  <si>
    <t xml:space="preserve">    661339 100324</t>
  </si>
  <si>
    <t xml:space="preserve">    661348 100006</t>
  </si>
  <si>
    <t xml:space="preserve">    661348 100008</t>
  </si>
  <si>
    <t xml:space="preserve">    661357 100060</t>
  </si>
  <si>
    <t xml:space="preserve">    661357 100061</t>
  </si>
  <si>
    <t xml:space="preserve">    661357 100062</t>
  </si>
  <si>
    <t xml:space="preserve">    661357 100066</t>
  </si>
  <si>
    <t xml:space="preserve">    661357 100068</t>
  </si>
  <si>
    <t xml:space="preserve">    661357 100069</t>
  </si>
  <si>
    <t xml:space="preserve">    661357 100070</t>
  </si>
  <si>
    <t xml:space="preserve">    661357 100071</t>
  </si>
  <si>
    <t xml:space="preserve">    661357 100072</t>
  </si>
  <si>
    <t xml:space="preserve">    661357 100073</t>
  </si>
  <si>
    <t xml:space="preserve">    661357 100074</t>
  </si>
  <si>
    <t>01-16-01-01</t>
  </si>
  <si>
    <t xml:space="preserve">    661366 100386</t>
  </si>
  <si>
    <t xml:space="preserve">    661366 100387</t>
  </si>
  <si>
    <t xml:space="preserve">    661366 100389</t>
  </si>
  <si>
    <t xml:space="preserve">    661366 100398</t>
  </si>
  <si>
    <t xml:space="preserve">    661366 100400</t>
  </si>
  <si>
    <t xml:space="preserve">    661366 100402</t>
  </si>
  <si>
    <t xml:space="preserve">    661366 100403</t>
  </si>
  <si>
    <t>01-15-03-02</t>
  </si>
  <si>
    <t xml:space="preserve">    661375 100085</t>
  </si>
  <si>
    <t xml:space="preserve">    661375 100086</t>
  </si>
  <si>
    <t xml:space="preserve">    661375 100087</t>
  </si>
  <si>
    <t xml:space="preserve">    661375 100088</t>
  </si>
  <si>
    <t xml:space="preserve">    661375 100089</t>
  </si>
  <si>
    <t>01-16-02-01</t>
  </si>
  <si>
    <t xml:space="preserve">    661393 100326</t>
  </si>
  <si>
    <t xml:space="preserve">    661393 100362</t>
  </si>
  <si>
    <t xml:space="preserve">    661393 100391</t>
  </si>
  <si>
    <t xml:space="preserve">    661393 100393</t>
  </si>
  <si>
    <t xml:space="preserve">    661393 100401</t>
  </si>
  <si>
    <t xml:space="preserve">    661393 100405</t>
  </si>
  <si>
    <t xml:space="preserve">    661393 100406</t>
  </si>
  <si>
    <t xml:space="preserve">    661393 100407</t>
  </si>
  <si>
    <t xml:space="preserve">    661393 100408</t>
  </si>
  <si>
    <t xml:space="preserve">    661393 100409</t>
  </si>
  <si>
    <t xml:space="preserve">    661393 100410</t>
  </si>
  <si>
    <t xml:space="preserve">    661428 100003</t>
  </si>
  <si>
    <t>01-15-04-01</t>
  </si>
  <si>
    <t xml:space="preserve">    661428 100005</t>
  </si>
  <si>
    <t xml:space="preserve">    661428 100006</t>
  </si>
  <si>
    <t xml:space="preserve">    661428 100007</t>
  </si>
  <si>
    <t xml:space="preserve">    661446 000008</t>
  </si>
  <si>
    <t>08-41-02-10</t>
  </si>
  <si>
    <t xml:space="preserve">    661473 101873</t>
  </si>
  <si>
    <t>02-32-02-01</t>
  </si>
  <si>
    <t xml:space="preserve">    661473 101874</t>
  </si>
  <si>
    <t xml:space="preserve">    661473 101918</t>
  </si>
  <si>
    <t xml:space="preserve">    661473 101919</t>
  </si>
  <si>
    <t xml:space="preserve">    661473 101920</t>
  </si>
  <si>
    <t xml:space="preserve">    661473 101921</t>
  </si>
  <si>
    <t xml:space="preserve">    661473 101922</t>
  </si>
  <si>
    <t xml:space="preserve">    661473 101923</t>
  </si>
  <si>
    <t xml:space="preserve">    661473 101924</t>
  </si>
  <si>
    <t xml:space="preserve">    661473 101925</t>
  </si>
  <si>
    <t xml:space="preserve">    661473 101926</t>
  </si>
  <si>
    <t xml:space="preserve">    661473 101927</t>
  </si>
  <si>
    <t xml:space="preserve">    661473 101928</t>
  </si>
  <si>
    <t xml:space="preserve">    661606 100038</t>
  </si>
  <si>
    <t>01-15-04-02</t>
  </si>
  <si>
    <t xml:space="preserve">    661606 100039</t>
  </si>
  <si>
    <t xml:space="preserve">    661606 100041</t>
  </si>
  <si>
    <t xml:space="preserve">    661606 100045</t>
  </si>
  <si>
    <t xml:space="preserve">    661606 100047</t>
  </si>
  <si>
    <t xml:space="preserve">    661606 100048</t>
  </si>
  <si>
    <t xml:space="preserve">    661606 100050</t>
  </si>
  <si>
    <t xml:space="preserve">    661606 100052</t>
  </si>
  <si>
    <t xml:space="preserve">    661633 100031</t>
  </si>
  <si>
    <t xml:space="preserve">    661633 100032</t>
  </si>
  <si>
    <t xml:space="preserve">    661633 100033</t>
  </si>
  <si>
    <t xml:space="preserve">    661633 100034</t>
  </si>
  <si>
    <t xml:space="preserve">    661633 100035</t>
  </si>
  <si>
    <t xml:space="preserve">    661633 100036</t>
  </si>
  <si>
    <t xml:space="preserve">    661633 100037</t>
  </si>
  <si>
    <t xml:space="preserve">    661633 100038</t>
  </si>
  <si>
    <t xml:space="preserve">    661633 100039</t>
  </si>
  <si>
    <t xml:space="preserve">    661633 100040</t>
  </si>
  <si>
    <t xml:space="preserve">    661633 100041</t>
  </si>
  <si>
    <t xml:space="preserve">    661633 100042</t>
  </si>
  <si>
    <t xml:space="preserve">    661633 100044</t>
  </si>
  <si>
    <t xml:space="preserve">    661633 100045</t>
  </si>
  <si>
    <t>05-11-03-01</t>
  </si>
  <si>
    <t xml:space="preserve">    661642 100144</t>
  </si>
  <si>
    <t xml:space="preserve">    661642 100145</t>
  </si>
  <si>
    <t xml:space="preserve">    661642 100146</t>
  </si>
  <si>
    <t xml:space="preserve">    661696 100005</t>
  </si>
  <si>
    <t xml:space="preserve">    661696 100008</t>
  </si>
  <si>
    <t xml:space="preserve">    661704 100014</t>
  </si>
  <si>
    <t xml:space="preserve">    661704 100015</t>
  </si>
  <si>
    <t xml:space="preserve">    661704 100016</t>
  </si>
  <si>
    <t xml:space="preserve">    661704 100017</t>
  </si>
  <si>
    <t xml:space="preserve">    661704 100018</t>
  </si>
  <si>
    <t xml:space="preserve">    661731 100070</t>
  </si>
  <si>
    <t xml:space="preserve">    661731 100071</t>
  </si>
  <si>
    <t>01-15-05-01</t>
  </si>
  <si>
    <t xml:space="preserve">    661749 100136</t>
  </si>
  <si>
    <t xml:space="preserve">    661749 100137</t>
  </si>
  <si>
    <t xml:space="preserve">    661749 100139</t>
  </si>
  <si>
    <t xml:space="preserve">    661749 100140</t>
  </si>
  <si>
    <t xml:space="preserve">    661749 100141</t>
  </si>
  <si>
    <t xml:space="preserve">    661749 100142</t>
  </si>
  <si>
    <t xml:space="preserve">    661749 100143</t>
  </si>
  <si>
    <t xml:space="preserve">    661749 100144</t>
  </si>
  <si>
    <t xml:space="preserve">    661749 100145</t>
  </si>
  <si>
    <t xml:space="preserve">    661749 100146</t>
  </si>
  <si>
    <t xml:space="preserve">    661749 100147</t>
  </si>
  <si>
    <t xml:space="preserve">    661749 100148</t>
  </si>
  <si>
    <t xml:space="preserve">    661749 100149</t>
  </si>
  <si>
    <t xml:space="preserve">    661749 100150</t>
  </si>
  <si>
    <t xml:space="preserve">    661749 100151</t>
  </si>
  <si>
    <t xml:space="preserve">    661758 100020</t>
  </si>
  <si>
    <t>01-15-05-02</t>
  </si>
  <si>
    <t xml:space="preserve">    661758 100024</t>
  </si>
  <si>
    <t xml:space="preserve">    661758 100025</t>
  </si>
  <si>
    <t xml:space="preserve">    661758 100026</t>
  </si>
  <si>
    <t xml:space="preserve">    661758 100031</t>
  </si>
  <si>
    <t xml:space="preserve">    661758 100032</t>
  </si>
  <si>
    <t xml:space="preserve">    661767A100036</t>
  </si>
  <si>
    <t>661767A</t>
  </si>
  <si>
    <t>05-11-01-03</t>
  </si>
  <si>
    <t xml:space="preserve">    661776A100013</t>
  </si>
  <si>
    <t>661776A</t>
  </si>
  <si>
    <t>01-15-05-03</t>
  </si>
  <si>
    <t xml:space="preserve">    661776A100014</t>
  </si>
  <si>
    <t xml:space="preserve">    661785 100026</t>
  </si>
  <si>
    <t>01-15-05-04</t>
  </si>
  <si>
    <t xml:space="preserve">    661785 100027</t>
  </si>
  <si>
    <t xml:space="preserve">    661785 100029</t>
  </si>
  <si>
    <t xml:space="preserve">    661785 100034</t>
  </si>
  <si>
    <t xml:space="preserve">    661785 100035</t>
  </si>
  <si>
    <t xml:space="preserve">    661785 100036</t>
  </si>
  <si>
    <t xml:space="preserve">    661785 100037</t>
  </si>
  <si>
    <t xml:space="preserve">    661794 100003</t>
  </si>
  <si>
    <t xml:space="preserve">    661794 100004</t>
  </si>
  <si>
    <t xml:space="preserve">    661802 100009</t>
  </si>
  <si>
    <t xml:space="preserve">    661802 100011</t>
  </si>
  <si>
    <t xml:space="preserve">    661829 100013</t>
  </si>
  <si>
    <t>01-16-03-01</t>
  </si>
  <si>
    <t xml:space="preserve">    661829 100015</t>
  </si>
  <si>
    <t xml:space="preserve">    661829 100016</t>
  </si>
  <si>
    <t>04-10-01-01</t>
  </si>
  <si>
    <t>01-16-03-02</t>
  </si>
  <si>
    <t xml:space="preserve">    662044 100177</t>
  </si>
  <si>
    <t xml:space="preserve">    662044 100178</t>
  </si>
  <si>
    <t xml:space="preserve">    662044 100179</t>
  </si>
  <si>
    <t xml:space="preserve">    662044 100180</t>
  </si>
  <si>
    <t xml:space="preserve">    662044 100181</t>
  </si>
  <si>
    <t xml:space="preserve">    662044 100182</t>
  </si>
  <si>
    <t xml:space="preserve">    662044 100183</t>
  </si>
  <si>
    <t xml:space="preserve">    662044 100184</t>
  </si>
  <si>
    <t xml:space="preserve">    662044 100185</t>
  </si>
  <si>
    <t>662169B</t>
  </si>
  <si>
    <t>05-11-01-04</t>
  </si>
  <si>
    <t xml:space="preserve">    662454A100205</t>
  </si>
  <si>
    <t>662454A</t>
  </si>
  <si>
    <t xml:space="preserve">    662454A100212</t>
  </si>
  <si>
    <t xml:space="preserve">    662499 100026</t>
  </si>
  <si>
    <t xml:space="preserve">    662499 100027</t>
  </si>
  <si>
    <t xml:space="preserve">    662507 100032</t>
  </si>
  <si>
    <t>03-05-02-01</t>
  </si>
  <si>
    <t xml:space="preserve">    662507 100033</t>
  </si>
  <si>
    <t xml:space="preserve">    662507 100034</t>
  </si>
  <si>
    <t xml:space="preserve">    662507 100035</t>
  </si>
  <si>
    <t>03-05-02-02</t>
  </si>
  <si>
    <t xml:space="preserve">    662516 100195</t>
  </si>
  <si>
    <t xml:space="preserve">    662516 100200</t>
  </si>
  <si>
    <t xml:space="preserve">    662516 100203</t>
  </si>
  <si>
    <t xml:space="preserve">    662516 100204</t>
  </si>
  <si>
    <t xml:space="preserve">    662516 100205</t>
  </si>
  <si>
    <t>03-05-02-03</t>
  </si>
  <si>
    <t xml:space="preserve">    662525 100161</t>
  </si>
  <si>
    <t xml:space="preserve">    662525 100166</t>
  </si>
  <si>
    <t xml:space="preserve">    662525 100167</t>
  </si>
  <si>
    <t xml:space="preserve">    662525 100170</t>
  </si>
  <si>
    <t xml:space="preserve">    662525 100171</t>
  </si>
  <si>
    <t xml:space="preserve">    662525 100172</t>
  </si>
  <si>
    <t xml:space="preserve">    662525 100173</t>
  </si>
  <si>
    <t xml:space="preserve">    662525 100174</t>
  </si>
  <si>
    <t xml:space="preserve">    662525 100178</t>
  </si>
  <si>
    <t xml:space="preserve">    662525 100179</t>
  </si>
  <si>
    <t xml:space="preserve">    662525 100180</t>
  </si>
  <si>
    <t xml:space="preserve">    662525 100181</t>
  </si>
  <si>
    <t xml:space="preserve">    662525 100182</t>
  </si>
  <si>
    <t xml:space="preserve">    662525 100183</t>
  </si>
  <si>
    <t xml:space="preserve">    662525 100184</t>
  </si>
  <si>
    <t xml:space="preserve">    662525 100186</t>
  </si>
  <si>
    <t xml:space="preserve">    662525 100187</t>
  </si>
  <si>
    <t xml:space="preserve">    662525 100188</t>
  </si>
  <si>
    <t xml:space="preserve">    662525 100189</t>
  </si>
  <si>
    <t xml:space="preserve">    662525 100195</t>
  </si>
  <si>
    <t>03-05-03-01</t>
  </si>
  <si>
    <t xml:space="preserve">    662534 100079</t>
  </si>
  <si>
    <t xml:space="preserve">    662534 100080</t>
  </si>
  <si>
    <t xml:space="preserve">    662534 100081</t>
  </si>
  <si>
    <t xml:space="preserve">    662534 100082</t>
  </si>
  <si>
    <t xml:space="preserve">    662534 100083</t>
  </si>
  <si>
    <t xml:space="preserve">    662534 100084</t>
  </si>
  <si>
    <t xml:space="preserve">    662534 100085</t>
  </si>
  <si>
    <t xml:space="preserve">    662534 100086</t>
  </si>
  <si>
    <t xml:space="preserve">    662534 100087</t>
  </si>
  <si>
    <t xml:space="preserve">    662534 100088</t>
  </si>
  <si>
    <t xml:space="preserve">    662534 100089</t>
  </si>
  <si>
    <t xml:space="preserve">    662534 100090</t>
  </si>
  <si>
    <t xml:space="preserve">    662534 100091</t>
  </si>
  <si>
    <t xml:space="preserve">    662534 100092</t>
  </si>
  <si>
    <t xml:space="preserve">    662534 100093</t>
  </si>
  <si>
    <t xml:space="preserve">    662534 100094</t>
  </si>
  <si>
    <t xml:space="preserve">    662534 100095</t>
  </si>
  <si>
    <t xml:space="preserve">    662534 100096</t>
  </si>
  <si>
    <t xml:space="preserve">    662534 100097</t>
  </si>
  <si>
    <t xml:space="preserve">    662534 100098</t>
  </si>
  <si>
    <t xml:space="preserve">    662534 100099</t>
  </si>
  <si>
    <t xml:space="preserve">    662534 100100</t>
  </si>
  <si>
    <t xml:space="preserve">    662543 100257</t>
  </si>
  <si>
    <t>03-05-04-01</t>
  </si>
  <si>
    <t xml:space="preserve">    662543 100290</t>
  </si>
  <si>
    <t xml:space="preserve">    662543 100297</t>
  </si>
  <si>
    <t xml:space="preserve">    662543 100300</t>
  </si>
  <si>
    <t xml:space="preserve">    662543 100301</t>
  </si>
  <si>
    <t xml:space="preserve">    662543 100303</t>
  </si>
  <si>
    <t xml:space="preserve">    662543 100304</t>
  </si>
  <si>
    <t xml:space="preserve">    662543 100305</t>
  </si>
  <si>
    <t xml:space="preserve">    662543 100306</t>
  </si>
  <si>
    <t xml:space="preserve">    662543 100307</t>
  </si>
  <si>
    <t xml:space="preserve">    662543 100308</t>
  </si>
  <si>
    <t xml:space="preserve">    662543 100310</t>
  </si>
  <si>
    <t xml:space="preserve">    662543 100311</t>
  </si>
  <si>
    <t xml:space="preserve">    662543 100312</t>
  </si>
  <si>
    <t xml:space="preserve">    662543 100337</t>
  </si>
  <si>
    <t xml:space="preserve">    662588 100006</t>
  </si>
  <si>
    <t>05-11-02-01</t>
  </si>
  <si>
    <t xml:space="preserve">    662588 100008</t>
  </si>
  <si>
    <t xml:space="preserve">    662917 100562</t>
  </si>
  <si>
    <t>02-61-03-01</t>
  </si>
  <si>
    <t xml:space="preserve">    662917 100565</t>
  </si>
  <si>
    <t xml:space="preserve">    662917 100566</t>
  </si>
  <si>
    <t xml:space="preserve">    662917 100615</t>
  </si>
  <si>
    <t xml:space="preserve">    662917 100622</t>
  </si>
  <si>
    <t xml:space="preserve">    662917 100623</t>
  </si>
  <si>
    <t xml:space="preserve">    662917 100624</t>
  </si>
  <si>
    <t xml:space="preserve">    662917 100625</t>
  </si>
  <si>
    <t xml:space="preserve">    662917 100626</t>
  </si>
  <si>
    <t xml:space="preserve">    662917 100627</t>
  </si>
  <si>
    <t xml:space="preserve">    662917 100628</t>
  </si>
  <si>
    <t xml:space="preserve">    662917 100629</t>
  </si>
  <si>
    <t xml:space="preserve">    662917 100630</t>
  </si>
  <si>
    <t xml:space="preserve">    662917 100631</t>
  </si>
  <si>
    <t xml:space="preserve">    662917 100632</t>
  </si>
  <si>
    <t xml:space="preserve">    662917 100633</t>
  </si>
  <si>
    <t xml:space="preserve">    662917 100634</t>
  </si>
  <si>
    <t xml:space="preserve">    662917 100635</t>
  </si>
  <si>
    <t xml:space="preserve">    662917 100637</t>
  </si>
  <si>
    <t xml:space="preserve">    662917 100638</t>
  </si>
  <si>
    <t xml:space="preserve">    662917 100639</t>
  </si>
  <si>
    <t xml:space="preserve">    662917 100640</t>
  </si>
  <si>
    <t xml:space="preserve">    662917 100641</t>
  </si>
  <si>
    <t xml:space="preserve">    662917 100642</t>
  </si>
  <si>
    <t xml:space="preserve">    662917 100643</t>
  </si>
  <si>
    <t xml:space="preserve">    662917 100644</t>
  </si>
  <si>
    <t xml:space="preserve">    662917 100645</t>
  </si>
  <si>
    <t xml:space="preserve">    662917 100646</t>
  </si>
  <si>
    <t xml:space="preserve">    662917 100647</t>
  </si>
  <si>
    <t xml:space="preserve">    662917 100648</t>
  </si>
  <si>
    <t xml:space="preserve">    662917 100649</t>
  </si>
  <si>
    <t xml:space="preserve">    662917 100650</t>
  </si>
  <si>
    <t xml:space="preserve">    662917 100651</t>
  </si>
  <si>
    <t xml:space="preserve">    662917 100652</t>
  </si>
  <si>
    <t xml:space="preserve">    662917 100653</t>
  </si>
  <si>
    <t xml:space="preserve">    662917 100654</t>
  </si>
  <si>
    <t xml:space="preserve">    662917 100655</t>
  </si>
  <si>
    <t xml:space="preserve">    662917 100656</t>
  </si>
  <si>
    <t xml:space="preserve">    662917 100657</t>
  </si>
  <si>
    <t>662935A</t>
  </si>
  <si>
    <t xml:space="preserve">    662935A100009</t>
  </si>
  <si>
    <t xml:space="preserve">    662935A100010</t>
  </si>
  <si>
    <t>02-32-02-02</t>
  </si>
  <si>
    <t xml:space="preserve">    663275 101103</t>
  </si>
  <si>
    <t xml:space="preserve">    663275 101126</t>
  </si>
  <si>
    <t xml:space="preserve">    663275 101129</t>
  </si>
  <si>
    <t xml:space="preserve">    663275 101133</t>
  </si>
  <si>
    <t xml:space="preserve">    663275 101137</t>
  </si>
  <si>
    <t xml:space="preserve">    663275 101138</t>
  </si>
  <si>
    <t xml:space="preserve">    663275 101139</t>
  </si>
  <si>
    <t xml:space="preserve">    663275 101141</t>
  </si>
  <si>
    <t xml:space="preserve">    663275 101143</t>
  </si>
  <si>
    <t xml:space="preserve">    663275 101144</t>
  </si>
  <si>
    <t xml:space="preserve">    663275 101145</t>
  </si>
  <si>
    <t xml:space="preserve">    663275 101146</t>
  </si>
  <si>
    <t xml:space="preserve">    663275 101147</t>
  </si>
  <si>
    <t xml:space="preserve">    663275 101148</t>
  </si>
  <si>
    <t xml:space="preserve">    663275 101149</t>
  </si>
  <si>
    <t xml:space="preserve">    663275 101150</t>
  </si>
  <si>
    <t xml:space="preserve">    663275 101151</t>
  </si>
  <si>
    <t xml:space="preserve">    663275 101152</t>
  </si>
  <si>
    <t xml:space="preserve">    663275 101153</t>
  </si>
  <si>
    <t xml:space="preserve">    663275 101154</t>
  </si>
  <si>
    <t xml:space="preserve">    663275 101155</t>
  </si>
  <si>
    <t xml:space="preserve">    663275 101156</t>
  </si>
  <si>
    <t xml:space="preserve">    663275 101157</t>
  </si>
  <si>
    <t xml:space="preserve">    663275 101158</t>
  </si>
  <si>
    <t xml:space="preserve">    663275 101159</t>
  </si>
  <si>
    <t xml:space="preserve">    663275 101160</t>
  </si>
  <si>
    <t xml:space="preserve">    663275 101161</t>
  </si>
  <si>
    <t xml:space="preserve">    663275 101162</t>
  </si>
  <si>
    <t xml:space="preserve">    663275 101163</t>
  </si>
  <si>
    <t xml:space="preserve">    663275 101164</t>
  </si>
  <si>
    <t xml:space="preserve">    663275 101165</t>
  </si>
  <si>
    <t xml:space="preserve">    663275 101166</t>
  </si>
  <si>
    <t xml:space="preserve">    663275 101167</t>
  </si>
  <si>
    <t xml:space="preserve">    663275 101168</t>
  </si>
  <si>
    <t xml:space="preserve">    663275 101169</t>
  </si>
  <si>
    <t xml:space="preserve">    663275 101170</t>
  </si>
  <si>
    <t xml:space="preserve">    663275 101171</t>
  </si>
  <si>
    <t xml:space="preserve">    663275 101172</t>
  </si>
  <si>
    <t xml:space="preserve">    663275 101173</t>
  </si>
  <si>
    <t xml:space="preserve">    663275 101174</t>
  </si>
  <si>
    <t xml:space="preserve">    663275 101175</t>
  </si>
  <si>
    <t xml:space="preserve">    663275 101176</t>
  </si>
  <si>
    <t xml:space="preserve">    663275 101177</t>
  </si>
  <si>
    <t xml:space="preserve">    663275 101178</t>
  </si>
  <si>
    <t xml:space="preserve">    663275 101179</t>
  </si>
  <si>
    <t xml:space="preserve">    663275 101180</t>
  </si>
  <si>
    <t xml:space="preserve">    663275 101181</t>
  </si>
  <si>
    <t xml:space="preserve">    663275 101182</t>
  </si>
  <si>
    <t xml:space="preserve">    663275 101183</t>
  </si>
  <si>
    <t xml:space="preserve">    663275 101184</t>
  </si>
  <si>
    <t xml:space="preserve">    663275 101185</t>
  </si>
  <si>
    <t xml:space="preserve">    663275 101186</t>
  </si>
  <si>
    <t xml:space="preserve">    663275 101187</t>
  </si>
  <si>
    <t xml:space="preserve">    663275 101188</t>
  </si>
  <si>
    <t xml:space="preserve">    663275 101189</t>
  </si>
  <si>
    <t xml:space="preserve">    663275 101190</t>
  </si>
  <si>
    <t xml:space="preserve">    663275 101191</t>
  </si>
  <si>
    <t xml:space="preserve">    663275 101192</t>
  </si>
  <si>
    <t xml:space="preserve">    663275 101193</t>
  </si>
  <si>
    <t xml:space="preserve">    663275 101194</t>
  </si>
  <si>
    <t xml:space="preserve">    663275 101195</t>
  </si>
  <si>
    <t xml:space="preserve">    663275 101196</t>
  </si>
  <si>
    <t xml:space="preserve">    663275 101197</t>
  </si>
  <si>
    <t xml:space="preserve">    663275 101198</t>
  </si>
  <si>
    <t xml:space="preserve">    663275 101199</t>
  </si>
  <si>
    <t xml:space="preserve">    663275 101200</t>
  </si>
  <si>
    <t xml:space="preserve">    663275 101201</t>
  </si>
  <si>
    <t xml:space="preserve">    663275 101202</t>
  </si>
  <si>
    <t xml:space="preserve">    663275 101203</t>
  </si>
  <si>
    <t xml:space="preserve">    663275 101204</t>
  </si>
  <si>
    <t xml:space="preserve">    663275 101205</t>
  </si>
  <si>
    <t xml:space="preserve">    663275 101206</t>
  </si>
  <si>
    <t xml:space="preserve">    663275 101207</t>
  </si>
  <si>
    <t xml:space="preserve">    663275 101208</t>
  </si>
  <si>
    <t>01-16-03-03</t>
  </si>
  <si>
    <t xml:space="preserve">    663293 100006</t>
  </si>
  <si>
    <t xml:space="preserve">    663293 100007</t>
  </si>
  <si>
    <t xml:space="preserve">    663293 100008</t>
  </si>
  <si>
    <t xml:space="preserve">    663301 100040</t>
  </si>
  <si>
    <t xml:space="preserve">    663301 100041</t>
  </si>
  <si>
    <t xml:space="preserve">    663301 100042</t>
  </si>
  <si>
    <t xml:space="preserve">    663301 100043</t>
  </si>
  <si>
    <t xml:space="preserve">    663301 100044</t>
  </si>
  <si>
    <t xml:space="preserve">    663301 100045</t>
  </si>
  <si>
    <t xml:space="preserve">    663301 100046</t>
  </si>
  <si>
    <t xml:space="preserve">    663301 100047</t>
  </si>
  <si>
    <t xml:space="preserve">    663301 100048</t>
  </si>
  <si>
    <t>04-10-02-01</t>
  </si>
  <si>
    <t xml:space="preserve">    663435 100048</t>
  </si>
  <si>
    <t xml:space="preserve">    663435 100055</t>
  </si>
  <si>
    <t xml:space="preserve">    663435 100056</t>
  </si>
  <si>
    <t xml:space="preserve">    663435 100057</t>
  </si>
  <si>
    <t xml:space="preserve">    663435 100058</t>
  </si>
  <si>
    <t xml:space="preserve">    663435 100059</t>
  </si>
  <si>
    <t xml:space="preserve">    663435 100060</t>
  </si>
  <si>
    <t xml:space="preserve">    663435 100063</t>
  </si>
  <si>
    <t xml:space="preserve">    663435 100064</t>
  </si>
  <si>
    <t xml:space="preserve">    663435 100065</t>
  </si>
  <si>
    <t>20-01-01-08</t>
  </si>
  <si>
    <t xml:space="preserve">    663667 100006</t>
  </si>
  <si>
    <t xml:space="preserve">    663729 100011</t>
  </si>
  <si>
    <t xml:space="preserve">    663729 100012</t>
  </si>
  <si>
    <t>01-16-04-01</t>
  </si>
  <si>
    <t xml:space="preserve">    663738 100081</t>
  </si>
  <si>
    <t xml:space="preserve">    663738 100104</t>
  </si>
  <si>
    <t xml:space="preserve">    663738 100106</t>
  </si>
  <si>
    <t xml:space="preserve">    663738 100107</t>
  </si>
  <si>
    <t xml:space="preserve">    663738 100108</t>
  </si>
  <si>
    <t xml:space="preserve">    663738 100109</t>
  </si>
  <si>
    <t xml:space="preserve">    663738 100111</t>
  </si>
  <si>
    <t xml:space="preserve">    663738 100112</t>
  </si>
  <si>
    <t>01-16-04-02</t>
  </si>
  <si>
    <t xml:space="preserve">    663952 100441</t>
  </si>
  <si>
    <t>01-16-04-03</t>
  </si>
  <si>
    <t xml:space="preserve">    664425 100028</t>
  </si>
  <si>
    <t>05-11-02-02</t>
  </si>
  <si>
    <t xml:space="preserve">    664425 100030</t>
  </si>
  <si>
    <t xml:space="preserve">    664443 100009</t>
  </si>
  <si>
    <t xml:space="preserve">    664443 100010</t>
  </si>
  <si>
    <t xml:space="preserve">    664443 100011</t>
  </si>
  <si>
    <t xml:space="preserve">    664461 100016</t>
  </si>
  <si>
    <t xml:space="preserve">    664461 100017</t>
  </si>
  <si>
    <t xml:space="preserve">    664461 100018</t>
  </si>
  <si>
    <t xml:space="preserve">    664505 000008</t>
  </si>
  <si>
    <t>05-11-02-03</t>
  </si>
  <si>
    <t xml:space="preserve">    664505 000009</t>
  </si>
  <si>
    <t xml:space="preserve">    664505 000010</t>
  </si>
  <si>
    <t xml:space="preserve">    664701 100002</t>
  </si>
  <si>
    <t xml:space="preserve">    664835A100038</t>
  </si>
  <si>
    <t>664835A</t>
  </si>
  <si>
    <t xml:space="preserve">    664835A100041</t>
  </si>
  <si>
    <t xml:space="preserve">    664835A100042</t>
  </si>
  <si>
    <t xml:space="preserve">    664835A100051</t>
  </si>
  <si>
    <t xml:space="preserve">    664835A100052</t>
  </si>
  <si>
    <t xml:space="preserve">    664835A100053</t>
  </si>
  <si>
    <t xml:space="preserve">    664835A100054</t>
  </si>
  <si>
    <t xml:space="preserve">    664835A100055</t>
  </si>
  <si>
    <t xml:space="preserve">    664835A100056</t>
  </si>
  <si>
    <t xml:space="preserve">    664835A100057</t>
  </si>
  <si>
    <t xml:space="preserve">    664835A100058</t>
  </si>
  <si>
    <t xml:space="preserve">    664835A100059</t>
  </si>
  <si>
    <t xml:space="preserve">    664942 100009</t>
  </si>
  <si>
    <t xml:space="preserve">    664942 100010</t>
  </si>
  <si>
    <t xml:space="preserve">    665086A100045</t>
  </si>
  <si>
    <t>665086A</t>
  </si>
  <si>
    <t>05-12-01-01</t>
  </si>
  <si>
    <t xml:space="preserve">    665086A100046</t>
  </si>
  <si>
    <t xml:space="preserve">    665086A100047</t>
  </si>
  <si>
    <t xml:space="preserve">    665086A100049</t>
  </si>
  <si>
    <t xml:space="preserve">    665086A100050</t>
  </si>
  <si>
    <t xml:space="preserve">    665086A100051</t>
  </si>
  <si>
    <t xml:space="preserve">    665201 100002</t>
  </si>
  <si>
    <t xml:space="preserve">    665255B100010</t>
  </si>
  <si>
    <t>665255B</t>
  </si>
  <si>
    <t>21-01-03-01</t>
  </si>
  <si>
    <t xml:space="preserve">    665255B100011</t>
  </si>
  <si>
    <t xml:space="preserve">    665255B100012</t>
  </si>
  <si>
    <t xml:space="preserve">    665986B100038</t>
  </si>
  <si>
    <t>665986B</t>
  </si>
  <si>
    <t>03-05-03-02</t>
  </si>
  <si>
    <t xml:space="preserve">    665986B100045</t>
  </si>
  <si>
    <t xml:space="preserve">    665986B100057</t>
  </si>
  <si>
    <t xml:space="preserve">    665986B100060</t>
  </si>
  <si>
    <t xml:space="preserve">    665986B100061</t>
  </si>
  <si>
    <t>02-50-01-01</t>
  </si>
  <si>
    <t xml:space="preserve">    666192 110950</t>
  </si>
  <si>
    <t xml:space="preserve">    666192 111371</t>
  </si>
  <si>
    <t xml:space="preserve">    666192 111378</t>
  </si>
  <si>
    <t xml:space="preserve">    666192 111381</t>
  </si>
  <si>
    <t xml:space="preserve">    666192 111382</t>
  </si>
  <si>
    <t xml:space="preserve">    666192 111383</t>
  </si>
  <si>
    <t xml:space="preserve">    666192 111384</t>
  </si>
  <si>
    <t xml:space="preserve">    666192 111385</t>
  </si>
  <si>
    <t xml:space="preserve">    666192 111387</t>
  </si>
  <si>
    <t xml:space="preserve">    666192 111388</t>
  </si>
  <si>
    <t xml:space="preserve">    666192 111389</t>
  </si>
  <si>
    <t xml:space="preserve">    666192 111390</t>
  </si>
  <si>
    <t xml:space="preserve">    666192 111391</t>
  </si>
  <si>
    <t xml:space="preserve">    666192 111392</t>
  </si>
  <si>
    <t xml:space="preserve">    666192 111393</t>
  </si>
  <si>
    <t xml:space="preserve">    666192 111394</t>
  </si>
  <si>
    <t xml:space="preserve">    666192 111395</t>
  </si>
  <si>
    <t xml:space="preserve">    666192 111396</t>
  </si>
  <si>
    <t xml:space="preserve">    666192 111397</t>
  </si>
  <si>
    <t xml:space="preserve">    666192 111398</t>
  </si>
  <si>
    <t xml:space="preserve">    666192 111399</t>
  </si>
  <si>
    <t xml:space="preserve">    666192 111400</t>
  </si>
  <si>
    <t xml:space="preserve">    666192 111401</t>
  </si>
  <si>
    <t xml:space="preserve">    666192 111402</t>
  </si>
  <si>
    <t xml:space="preserve">    666192 111403</t>
  </si>
  <si>
    <t xml:space="preserve">    666192 111404</t>
  </si>
  <si>
    <t xml:space="preserve">    666192 111405</t>
  </si>
  <si>
    <t xml:space="preserve">    666192 111406</t>
  </si>
  <si>
    <t xml:space="preserve">    666192 111407</t>
  </si>
  <si>
    <t xml:space="preserve">    666192 111408</t>
  </si>
  <si>
    <t xml:space="preserve">    666192 111409</t>
  </si>
  <si>
    <t xml:space="preserve">    666192 111410</t>
  </si>
  <si>
    <t xml:space="preserve">    666192 111411</t>
  </si>
  <si>
    <t xml:space="preserve">    666192 111412</t>
  </si>
  <si>
    <t xml:space="preserve">    666192 111413</t>
  </si>
  <si>
    <t xml:space="preserve">    666192 111414</t>
  </si>
  <si>
    <t xml:space="preserve">    666192 111415</t>
  </si>
  <si>
    <t xml:space="preserve">    666192 111416</t>
  </si>
  <si>
    <t xml:space="preserve">    666192 111417</t>
  </si>
  <si>
    <t xml:space="preserve">    666192 111418</t>
  </si>
  <si>
    <t xml:space="preserve">    666192 111419</t>
  </si>
  <si>
    <t xml:space="preserve">    666192 111420</t>
  </si>
  <si>
    <t xml:space="preserve">    666192 111421</t>
  </si>
  <si>
    <t xml:space="preserve">    666192 111422</t>
  </si>
  <si>
    <t xml:space="preserve">    666192 111423</t>
  </si>
  <si>
    <t xml:space="preserve">    666192 111424</t>
  </si>
  <si>
    <t xml:space="preserve">    666192 111425</t>
  </si>
  <si>
    <t xml:space="preserve">    666192 111426</t>
  </si>
  <si>
    <t xml:space="preserve">    666192 111427</t>
  </si>
  <si>
    <t xml:space="preserve">    666192 111428</t>
  </si>
  <si>
    <t xml:space="preserve">    666192 111429</t>
  </si>
  <si>
    <t xml:space="preserve">    666192 111430</t>
  </si>
  <si>
    <t xml:space="preserve">    666192 111431</t>
  </si>
  <si>
    <t xml:space="preserve">    666192 111432</t>
  </si>
  <si>
    <t xml:space="preserve">    666192 111433</t>
  </si>
  <si>
    <t xml:space="preserve">    666192 111434</t>
  </si>
  <si>
    <t xml:space="preserve">    666192 111435</t>
  </si>
  <si>
    <t xml:space="preserve">    666192 111436</t>
  </si>
  <si>
    <t xml:space="preserve">    666192 111437</t>
  </si>
  <si>
    <t xml:space="preserve">    666192 111438</t>
  </si>
  <si>
    <t xml:space="preserve">    666192 111439</t>
  </si>
  <si>
    <t xml:space="preserve">    666192 111440</t>
  </si>
  <si>
    <t xml:space="preserve">    666192 111441</t>
  </si>
  <si>
    <t xml:space="preserve">    666192 111442</t>
  </si>
  <si>
    <t xml:space="preserve">    666192 111443</t>
  </si>
  <si>
    <t xml:space="preserve">    666192 111444</t>
  </si>
  <si>
    <t xml:space="preserve">    666192 111445</t>
  </si>
  <si>
    <t xml:space="preserve">    666192 111446</t>
  </si>
  <si>
    <t xml:space="preserve">    666192 111447</t>
  </si>
  <si>
    <t xml:space="preserve">    666192 111448</t>
  </si>
  <si>
    <t xml:space="preserve">    666192 111449</t>
  </si>
  <si>
    <t xml:space="preserve">    666192 111450</t>
  </si>
  <si>
    <t xml:space="preserve">    666192 111451</t>
  </si>
  <si>
    <t xml:space="preserve">    666192 111452</t>
  </si>
  <si>
    <t xml:space="preserve">    666192 111453</t>
  </si>
  <si>
    <t xml:space="preserve">    666192 111454</t>
  </si>
  <si>
    <t xml:space="preserve">    666192 111455</t>
  </si>
  <si>
    <t xml:space="preserve">    666192 111456</t>
  </si>
  <si>
    <t xml:space="preserve">    666192 111457</t>
  </si>
  <si>
    <t xml:space="preserve">    666192 111458</t>
  </si>
  <si>
    <t xml:space="preserve">    666192 111459</t>
  </si>
  <si>
    <t xml:space="preserve">    666192 111460</t>
  </si>
  <si>
    <t xml:space="preserve">    666192 111461</t>
  </si>
  <si>
    <t xml:space="preserve">    666192 111462</t>
  </si>
  <si>
    <t xml:space="preserve">    666192 111463</t>
  </si>
  <si>
    <t xml:space="preserve">    666192 111464</t>
  </si>
  <si>
    <t xml:space="preserve">    666192 111465</t>
  </si>
  <si>
    <t xml:space="preserve">    666192 111466</t>
  </si>
  <si>
    <t xml:space="preserve">    666192 111467</t>
  </si>
  <si>
    <t xml:space="preserve">    666192 111468</t>
  </si>
  <si>
    <t xml:space="preserve">    666192 111469</t>
  </si>
  <si>
    <t xml:space="preserve">    666192 111470</t>
  </si>
  <si>
    <t xml:space="preserve">    666192 111471</t>
  </si>
  <si>
    <t xml:space="preserve">    666192 111472</t>
  </si>
  <si>
    <t xml:space="preserve">    666192 111473</t>
  </si>
  <si>
    <t xml:space="preserve">    666192 111474</t>
  </si>
  <si>
    <t xml:space="preserve">    666192 111475</t>
  </si>
  <si>
    <t xml:space="preserve">    666192 111476</t>
  </si>
  <si>
    <t xml:space="preserve">    666192 111477</t>
  </si>
  <si>
    <t xml:space="preserve">    666192 111478</t>
  </si>
  <si>
    <t xml:space="preserve">    666192 111479</t>
  </si>
  <si>
    <t xml:space="preserve">    666192 111480</t>
  </si>
  <si>
    <t xml:space="preserve">    666192 111481</t>
  </si>
  <si>
    <t xml:space="preserve">    666192 111482</t>
  </si>
  <si>
    <t xml:space="preserve">    666192 111483</t>
  </si>
  <si>
    <t xml:space="preserve">    666192 111484</t>
  </si>
  <si>
    <t xml:space="preserve">    666192 111485</t>
  </si>
  <si>
    <t xml:space="preserve">    666192 111486</t>
  </si>
  <si>
    <t xml:space="preserve">    666192 111487</t>
  </si>
  <si>
    <t xml:space="preserve">    666192 111488</t>
  </si>
  <si>
    <t xml:space="preserve">    666192 111489</t>
  </si>
  <si>
    <t xml:space="preserve">    666192 111490</t>
  </si>
  <si>
    <t xml:space="preserve">    666192 111491</t>
  </si>
  <si>
    <t xml:space="preserve">    666192 111492</t>
  </si>
  <si>
    <t xml:space="preserve">    666192 111493</t>
  </si>
  <si>
    <t xml:space="preserve">    666192 111494</t>
  </si>
  <si>
    <t xml:space="preserve">    666192 111495</t>
  </si>
  <si>
    <t xml:space="preserve">    666192 111496</t>
  </si>
  <si>
    <t xml:space="preserve">    666192 111497</t>
  </si>
  <si>
    <t xml:space="preserve">    666192 111498</t>
  </si>
  <si>
    <t xml:space="preserve">    666192 111499</t>
  </si>
  <si>
    <t xml:space="preserve">    666192 111500</t>
  </si>
  <si>
    <t xml:space="preserve">    666192 111501</t>
  </si>
  <si>
    <t xml:space="preserve">    666192 111502</t>
  </si>
  <si>
    <t xml:space="preserve">    666192 111503</t>
  </si>
  <si>
    <t xml:space="preserve">    666192 111504</t>
  </si>
  <si>
    <t xml:space="preserve">    666192 111505</t>
  </si>
  <si>
    <t xml:space="preserve">    666192 111506</t>
  </si>
  <si>
    <t xml:space="preserve">    666192 111507</t>
  </si>
  <si>
    <t xml:space="preserve">    666192 111508</t>
  </si>
  <si>
    <t xml:space="preserve">    666192 111509</t>
  </si>
  <si>
    <t xml:space="preserve">    666192 111510</t>
  </si>
  <si>
    <t xml:space="preserve">    666192 111511</t>
  </si>
  <si>
    <t xml:space="preserve">    666192 112245</t>
  </si>
  <si>
    <t xml:space="preserve">    666192 112246</t>
  </si>
  <si>
    <t xml:space="preserve">    666192 112247</t>
  </si>
  <si>
    <t xml:space="preserve">    666192 112248</t>
  </si>
  <si>
    <t xml:space="preserve">    666192 112249</t>
  </si>
  <si>
    <t xml:space="preserve">    666192 112250</t>
  </si>
  <si>
    <t xml:space="preserve">    666192 112251</t>
  </si>
  <si>
    <t xml:space="preserve">    666192 112252</t>
  </si>
  <si>
    <t xml:space="preserve">    666192 112253</t>
  </si>
  <si>
    <t xml:space="preserve">    666192 112254</t>
  </si>
  <si>
    <t xml:space="preserve">    666192 112255</t>
  </si>
  <si>
    <t xml:space="preserve">    666192 112256</t>
  </si>
  <si>
    <t xml:space="preserve">    666192 112257</t>
  </si>
  <si>
    <t xml:space="preserve">    666192 112258</t>
  </si>
  <si>
    <t xml:space="preserve">    666192 112259</t>
  </si>
  <si>
    <t xml:space="preserve">    666192 112260</t>
  </si>
  <si>
    <t xml:space="preserve">    666192 112261</t>
  </si>
  <si>
    <t xml:space="preserve">    666192 112262</t>
  </si>
  <si>
    <t xml:space="preserve">    666192 112263</t>
  </si>
  <si>
    <t xml:space="preserve">    666192 112264</t>
  </si>
  <si>
    <t xml:space="preserve">    666192 112265</t>
  </si>
  <si>
    <t xml:space="preserve">    666192 112266</t>
  </si>
  <si>
    <t xml:space="preserve">    666192 112267</t>
  </si>
  <si>
    <t xml:space="preserve">    666192 112268</t>
  </si>
  <si>
    <t xml:space="preserve">    666192 112269</t>
  </si>
  <si>
    <t xml:space="preserve">    666192 112270</t>
  </si>
  <si>
    <t xml:space="preserve">    666192 112271</t>
  </si>
  <si>
    <t xml:space="preserve">    666192 112272</t>
  </si>
  <si>
    <t xml:space="preserve">    666192 112273</t>
  </si>
  <si>
    <t xml:space="preserve">    666192 112274</t>
  </si>
  <si>
    <t xml:space="preserve">    666192 112275</t>
  </si>
  <si>
    <t xml:space="preserve">    666192 112276</t>
  </si>
  <si>
    <t xml:space="preserve">    666192 112277</t>
  </si>
  <si>
    <t xml:space="preserve">    666192 112278</t>
  </si>
  <si>
    <t xml:space="preserve">    666192 112279</t>
  </si>
  <si>
    <t xml:space="preserve">    666192 112280</t>
  </si>
  <si>
    <t xml:space="preserve">    666192 112281</t>
  </si>
  <si>
    <t xml:space="preserve">    666192 112282</t>
  </si>
  <si>
    <t xml:space="preserve">    666192 112283</t>
  </si>
  <si>
    <t xml:space="preserve">    666192 112284</t>
  </si>
  <si>
    <t xml:space="preserve">    666192 112285</t>
  </si>
  <si>
    <t xml:space="preserve">    666192 112286</t>
  </si>
  <si>
    <t xml:space="preserve">    666192 112287</t>
  </si>
  <si>
    <t xml:space="preserve">    666192 112288</t>
  </si>
  <si>
    <t xml:space="preserve">    666192 112289</t>
  </si>
  <si>
    <t xml:space="preserve">    666192 112290</t>
  </si>
  <si>
    <t xml:space="preserve">    666192 112291</t>
  </si>
  <si>
    <t xml:space="preserve">    666192 112292</t>
  </si>
  <si>
    <t xml:space="preserve">    666192 112293</t>
  </si>
  <si>
    <t xml:space="preserve">    666192 112294</t>
  </si>
  <si>
    <t xml:space="preserve">    666192 112295</t>
  </si>
  <si>
    <t xml:space="preserve">    666192 112296</t>
  </si>
  <si>
    <t xml:space="preserve">    666192 112297</t>
  </si>
  <si>
    <t xml:space="preserve">    666192 112298</t>
  </si>
  <si>
    <t xml:space="preserve">    666192 112299</t>
  </si>
  <si>
    <t xml:space="preserve">    666192 112300</t>
  </si>
  <si>
    <t xml:space="preserve">    666192 112301</t>
  </si>
  <si>
    <t xml:space="preserve">    666192 112302</t>
  </si>
  <si>
    <t xml:space="preserve">    666192 112303</t>
  </si>
  <si>
    <t xml:space="preserve">    666192 112304</t>
  </si>
  <si>
    <t xml:space="preserve">    666192 112305</t>
  </si>
  <si>
    <t xml:space="preserve">    666192 112306</t>
  </si>
  <si>
    <t xml:space="preserve">    666192 112307</t>
  </si>
  <si>
    <t xml:space="preserve">    666192 112308</t>
  </si>
  <si>
    <t xml:space="preserve">    666192 112309</t>
  </si>
  <si>
    <t xml:space="preserve">    666192 112310</t>
  </si>
  <si>
    <t xml:space="preserve">    666192 112311</t>
  </si>
  <si>
    <t xml:space="preserve">    666192 112312</t>
  </si>
  <si>
    <t xml:space="preserve">    666192 112313</t>
  </si>
  <si>
    <t xml:space="preserve">    666192 112314</t>
  </si>
  <si>
    <t xml:space="preserve">    666192 112315</t>
  </si>
  <si>
    <t xml:space="preserve">    666192 112316</t>
  </si>
  <si>
    <t xml:space="preserve">    666192 112317</t>
  </si>
  <si>
    <t xml:space="preserve">    666192 112318</t>
  </si>
  <si>
    <t xml:space="preserve">    666192 112319</t>
  </si>
  <si>
    <t xml:space="preserve">    666192 112320</t>
  </si>
  <si>
    <t xml:space="preserve">    666192 112321</t>
  </si>
  <si>
    <t xml:space="preserve">    666192 112322</t>
  </si>
  <si>
    <t xml:space="preserve">    666192 112323</t>
  </si>
  <si>
    <t xml:space="preserve">    666192 112324</t>
  </si>
  <si>
    <t xml:space="preserve">    666192 112325</t>
  </si>
  <si>
    <t xml:space="preserve">    666192 112326</t>
  </si>
  <si>
    <t xml:space="preserve">    666192 112327</t>
  </si>
  <si>
    <t xml:space="preserve">    666192 112328</t>
  </si>
  <si>
    <t xml:space="preserve">    666192 112329</t>
  </si>
  <si>
    <t xml:space="preserve">    666192 112330</t>
  </si>
  <si>
    <t xml:space="preserve">    666192 112331</t>
  </si>
  <si>
    <t xml:space="preserve">    666192 112332</t>
  </si>
  <si>
    <t xml:space="preserve">    666192 112333</t>
  </si>
  <si>
    <t xml:space="preserve">    666192 112334</t>
  </si>
  <si>
    <t xml:space="preserve">    666192 112335</t>
  </si>
  <si>
    <t xml:space="preserve">    666192 112336</t>
  </si>
  <si>
    <t xml:space="preserve">    666192 112337</t>
  </si>
  <si>
    <t xml:space="preserve">    666192 112338</t>
  </si>
  <si>
    <t xml:space="preserve">    666192 112339</t>
  </si>
  <si>
    <t xml:space="preserve">    666192 112340</t>
  </si>
  <si>
    <t xml:space="preserve">    666192 112341</t>
  </si>
  <si>
    <t xml:space="preserve">    666192 112342</t>
  </si>
  <si>
    <t xml:space="preserve">    666192 112343</t>
  </si>
  <si>
    <t xml:space="preserve">    666192 112344</t>
  </si>
  <si>
    <t xml:space="preserve">    666192 112345</t>
  </si>
  <si>
    <t xml:space="preserve">    666192 112346</t>
  </si>
  <si>
    <t xml:space="preserve">    666192 112347</t>
  </si>
  <si>
    <t xml:space="preserve">    666192 112348</t>
  </si>
  <si>
    <t xml:space="preserve">    666192 112349</t>
  </si>
  <si>
    <t xml:space="preserve">    666192 112350</t>
  </si>
  <si>
    <t xml:space="preserve">    666192 112351</t>
  </si>
  <si>
    <t xml:space="preserve">    666192 112352</t>
  </si>
  <si>
    <t xml:space="preserve">    666192 112353</t>
  </si>
  <si>
    <t xml:space="preserve">    666192 112354</t>
  </si>
  <si>
    <t xml:space="preserve">    666192 112355</t>
  </si>
  <si>
    <t xml:space="preserve">    666192 112356</t>
  </si>
  <si>
    <t xml:space="preserve">    666192 112357</t>
  </si>
  <si>
    <t xml:space="preserve">    666192 112358</t>
  </si>
  <si>
    <t xml:space="preserve">    666192 112359</t>
  </si>
  <si>
    <t xml:space="preserve">    666192 112360</t>
  </si>
  <si>
    <t xml:space="preserve">    666192 112361</t>
  </si>
  <si>
    <t xml:space="preserve">    666192 112362</t>
  </si>
  <si>
    <t xml:space="preserve">    666192 112363</t>
  </si>
  <si>
    <t xml:space="preserve">    666192 112364</t>
  </si>
  <si>
    <t xml:space="preserve">    666192 112365</t>
  </si>
  <si>
    <t xml:space="preserve">    666192 112366</t>
  </si>
  <si>
    <t xml:space="preserve">    666192 112367</t>
  </si>
  <si>
    <t xml:space="preserve">    666192 112368</t>
  </si>
  <si>
    <t xml:space="preserve">    666192 112369</t>
  </si>
  <si>
    <t xml:space="preserve">    666192 112370</t>
  </si>
  <si>
    <t xml:space="preserve">    666192 112371</t>
  </si>
  <si>
    <t xml:space="preserve">    666192 112372</t>
  </si>
  <si>
    <t xml:space="preserve">    666192 112373</t>
  </si>
  <si>
    <t xml:space="preserve">    666192 112374</t>
  </si>
  <si>
    <t xml:space="preserve">    666192 112375</t>
  </si>
  <si>
    <t xml:space="preserve">    666192 112376</t>
  </si>
  <si>
    <t xml:space="preserve">    666192 112377</t>
  </si>
  <si>
    <t xml:space="preserve">    666192 112378</t>
  </si>
  <si>
    <t xml:space="preserve">    666192 112379</t>
  </si>
  <si>
    <t xml:space="preserve">    666192 112380</t>
  </si>
  <si>
    <t xml:space="preserve">    666192 112381</t>
  </si>
  <si>
    <t xml:space="preserve">    666192 112382</t>
  </si>
  <si>
    <t xml:space="preserve">    666192 112383</t>
  </si>
  <si>
    <t xml:space="preserve">    666192 112384</t>
  </si>
  <si>
    <t xml:space="preserve">    666192 112385</t>
  </si>
  <si>
    <t xml:space="preserve">    666192 112386</t>
  </si>
  <si>
    <t xml:space="preserve">    666192 112387</t>
  </si>
  <si>
    <t xml:space="preserve">    666192 112388</t>
  </si>
  <si>
    <t xml:space="preserve">    666192 112389</t>
  </si>
  <si>
    <t xml:space="preserve">    666192 112390</t>
  </si>
  <si>
    <t xml:space="preserve">    666192 112391</t>
  </si>
  <si>
    <t xml:space="preserve">    666192 112392</t>
  </si>
  <si>
    <t xml:space="preserve">    666192 112393</t>
  </si>
  <si>
    <t xml:space="preserve">    666192 112394</t>
  </si>
  <si>
    <t xml:space="preserve">    666192 112395</t>
  </si>
  <si>
    <t>10-01-07-02</t>
  </si>
  <si>
    <t xml:space="preserve">    666735 100019</t>
  </si>
  <si>
    <t>04-10-02-02</t>
  </si>
  <si>
    <t xml:space="preserve">    666735 100020</t>
  </si>
  <si>
    <t xml:space="preserve">    666744 100556</t>
  </si>
  <si>
    <t>04-10-03-01</t>
  </si>
  <si>
    <t xml:space="preserve">    666744 100586</t>
  </si>
  <si>
    <t xml:space="preserve">    666744 100621</t>
  </si>
  <si>
    <t xml:space="preserve">    666744 100633</t>
  </si>
  <si>
    <t xml:space="preserve">    666744 100634</t>
  </si>
  <si>
    <t>04-11-01-01</t>
  </si>
  <si>
    <t xml:space="preserve">    666771 100234</t>
  </si>
  <si>
    <t xml:space="preserve">    666771 100240</t>
  </si>
  <si>
    <t xml:space="preserve">    666771 100242</t>
  </si>
  <si>
    <t xml:space="preserve">    666771 100243</t>
  </si>
  <si>
    <t xml:space="preserve">    666771 100244</t>
  </si>
  <si>
    <t xml:space="preserve">    666771 100245</t>
  </si>
  <si>
    <t xml:space="preserve">    666771 100246</t>
  </si>
  <si>
    <t xml:space="preserve">    666771 100247</t>
  </si>
  <si>
    <t xml:space="preserve">    666771 100248</t>
  </si>
  <si>
    <t xml:space="preserve">    666771 100249</t>
  </si>
  <si>
    <t xml:space="preserve">    666771 100250</t>
  </si>
  <si>
    <t xml:space="preserve">    666771 100251</t>
  </si>
  <si>
    <t xml:space="preserve">    666771 100252</t>
  </si>
  <si>
    <t xml:space="preserve">    666771 100253</t>
  </si>
  <si>
    <t xml:space="preserve">    666771 100254</t>
  </si>
  <si>
    <t xml:space="preserve">    666771 100255</t>
  </si>
  <si>
    <t xml:space="preserve">    666771 100256</t>
  </si>
  <si>
    <t xml:space="preserve">    666789 100561</t>
  </si>
  <si>
    <t>04-11-02-01</t>
  </si>
  <si>
    <t xml:space="preserve">    666789 100583</t>
  </si>
  <si>
    <t xml:space="preserve">    666789 100585</t>
  </si>
  <si>
    <t xml:space="preserve">    666789 100587</t>
  </si>
  <si>
    <t xml:space="preserve">    666789 100592</t>
  </si>
  <si>
    <t xml:space="preserve">    666789 100593</t>
  </si>
  <si>
    <t xml:space="preserve">    666789 100594</t>
  </si>
  <si>
    <t xml:space="preserve">    666789 100595</t>
  </si>
  <si>
    <t xml:space="preserve">    666789 100596</t>
  </si>
  <si>
    <t xml:space="preserve">    666789 100597</t>
  </si>
  <si>
    <t xml:space="preserve">    666789 100598</t>
  </si>
  <si>
    <t xml:space="preserve">    666789 100599</t>
  </si>
  <si>
    <t xml:space="preserve">    666789 100600</t>
  </si>
  <si>
    <t xml:space="preserve">    666789 100601</t>
  </si>
  <si>
    <t xml:space="preserve">    666789 100602</t>
  </si>
  <si>
    <t xml:space="preserve">    666789 100604</t>
  </si>
  <si>
    <t xml:space="preserve">    666789 100605</t>
  </si>
  <si>
    <t xml:space="preserve">    666789 100606</t>
  </si>
  <si>
    <t xml:space="preserve">    666789 100607</t>
  </si>
  <si>
    <t xml:space="preserve">    666789 100608</t>
  </si>
  <si>
    <t xml:space="preserve">    666789 100609</t>
  </si>
  <si>
    <t>04-11-03-01</t>
  </si>
  <si>
    <t xml:space="preserve">    666798 100326</t>
  </si>
  <si>
    <t xml:space="preserve">    666798 100330</t>
  </si>
  <si>
    <t xml:space="preserve">    666798 100332</t>
  </si>
  <si>
    <t xml:space="preserve">    666798 100335</t>
  </si>
  <si>
    <t xml:space="preserve">    666798 100336</t>
  </si>
  <si>
    <t xml:space="preserve">    666798 100338</t>
  </si>
  <si>
    <t xml:space="preserve">    666798 100339</t>
  </si>
  <si>
    <t xml:space="preserve">    666798 100343</t>
  </si>
  <si>
    <t xml:space="preserve">    666798 100344</t>
  </si>
  <si>
    <t xml:space="preserve">    666798 100345</t>
  </si>
  <si>
    <t xml:space="preserve">    666798 100349</t>
  </si>
  <si>
    <t xml:space="preserve">    666798 100355</t>
  </si>
  <si>
    <t xml:space="preserve">    666798 100356</t>
  </si>
  <si>
    <t xml:space="preserve">    666798 100357</t>
  </si>
  <si>
    <t xml:space="preserve">    666798 100358</t>
  </si>
  <si>
    <t xml:space="preserve">    666798 100359</t>
  </si>
  <si>
    <t xml:space="preserve">    666798 100362</t>
  </si>
  <si>
    <t xml:space="preserve">    666798 100363</t>
  </si>
  <si>
    <t xml:space="preserve">    666798 100364</t>
  </si>
  <si>
    <t xml:space="preserve">    666798 100365</t>
  </si>
  <si>
    <t xml:space="preserve">    666798 100366</t>
  </si>
  <si>
    <t xml:space="preserve">    666798 100367</t>
  </si>
  <si>
    <t xml:space="preserve">    666798 100368</t>
  </si>
  <si>
    <t xml:space="preserve">    666798 100373</t>
  </si>
  <si>
    <t xml:space="preserve">    666798 100374</t>
  </si>
  <si>
    <t xml:space="preserve">    666798 100376</t>
  </si>
  <si>
    <t xml:space="preserve">    666798 100377</t>
  </si>
  <si>
    <t xml:space="preserve">    666798 100378</t>
  </si>
  <si>
    <t xml:space="preserve">    666798 100379</t>
  </si>
  <si>
    <t xml:space="preserve">    666798 100380</t>
  </si>
  <si>
    <t xml:space="preserve">    666806 100005</t>
  </si>
  <si>
    <t>04-10-02-03</t>
  </si>
  <si>
    <t xml:space="preserve">    666806 100006</t>
  </si>
  <si>
    <t xml:space="preserve">    666815 100010</t>
  </si>
  <si>
    <t>04-10-02-04</t>
  </si>
  <si>
    <t xml:space="preserve">    666815 100011</t>
  </si>
  <si>
    <t xml:space="preserve">    666815 100012</t>
  </si>
  <si>
    <t xml:space="preserve">    666824 100117</t>
  </si>
  <si>
    <t xml:space="preserve">    666824 100126</t>
  </si>
  <si>
    <t xml:space="preserve">    666824 100127</t>
  </si>
  <si>
    <t xml:space="preserve">    666824 100129</t>
  </si>
  <si>
    <t xml:space="preserve">    666824 100130</t>
  </si>
  <si>
    <t xml:space="preserve">    666824 100131</t>
  </si>
  <si>
    <t xml:space="preserve">    666824 100134</t>
  </si>
  <si>
    <t xml:space="preserve">    666824 100135</t>
  </si>
  <si>
    <t xml:space="preserve">    666824 100138</t>
  </si>
  <si>
    <t xml:space="preserve">    666824 100139</t>
  </si>
  <si>
    <t xml:space="preserve">    666824 100140</t>
  </si>
  <si>
    <t xml:space="preserve">    666824 100141</t>
  </si>
  <si>
    <t xml:space="preserve">    666824 100142</t>
  </si>
  <si>
    <t xml:space="preserve">    666824 100143</t>
  </si>
  <si>
    <t xml:space="preserve">    666824 100144</t>
  </si>
  <si>
    <t xml:space="preserve">    666824 100145</t>
  </si>
  <si>
    <t xml:space="preserve">    666824 100147</t>
  </si>
  <si>
    <t xml:space="preserve">    666824 100148</t>
  </si>
  <si>
    <t>667119A</t>
  </si>
  <si>
    <t>01-16-05-01</t>
  </si>
  <si>
    <t xml:space="preserve">    667119A100630</t>
  </si>
  <si>
    <t xml:space="preserve">    667119A100643</t>
  </si>
  <si>
    <t xml:space="preserve">    667119A100644</t>
  </si>
  <si>
    <t xml:space="preserve">    667119A100645</t>
  </si>
  <si>
    <t xml:space="preserve">    667119A100646</t>
  </si>
  <si>
    <t xml:space="preserve">    667119A100647</t>
  </si>
  <si>
    <t xml:space="preserve">    667119A100648</t>
  </si>
  <si>
    <t xml:space="preserve">    667119A100649</t>
  </si>
  <si>
    <t xml:space="preserve">    667119A100650</t>
  </si>
  <si>
    <t xml:space="preserve">    667119A100651</t>
  </si>
  <si>
    <t xml:space="preserve">    667119A100652</t>
  </si>
  <si>
    <t xml:space="preserve">    667119A100686</t>
  </si>
  <si>
    <t xml:space="preserve">    667119A100687</t>
  </si>
  <si>
    <t xml:space="preserve">    667119A100688</t>
  </si>
  <si>
    <t xml:space="preserve">    667119A100689</t>
  </si>
  <si>
    <t xml:space="preserve">    667119A100690</t>
  </si>
  <si>
    <t>667128A</t>
  </si>
  <si>
    <t>02-32-03-01</t>
  </si>
  <si>
    <t xml:space="preserve">    667128A101088</t>
  </si>
  <si>
    <t xml:space="preserve">    667128A101118</t>
  </si>
  <si>
    <t xml:space="preserve">    667128A101187</t>
  </si>
  <si>
    <t xml:space="preserve">    667128A101189</t>
  </si>
  <si>
    <t xml:space="preserve">    667128A101191</t>
  </si>
  <si>
    <t xml:space="preserve">    667128A101192</t>
  </si>
  <si>
    <t xml:space="preserve">    667128A101196</t>
  </si>
  <si>
    <t xml:space="preserve">    667128A101198</t>
  </si>
  <si>
    <t xml:space="preserve">    667128A101199</t>
  </si>
  <si>
    <t xml:space="preserve">    667128A101200</t>
  </si>
  <si>
    <t xml:space="preserve">    667128A101201</t>
  </si>
  <si>
    <t xml:space="preserve">    667128A101203</t>
  </si>
  <si>
    <t xml:space="preserve">    667128A101204</t>
  </si>
  <si>
    <t xml:space="preserve">    667128A101205</t>
  </si>
  <si>
    <t xml:space="preserve">    667128A101206</t>
  </si>
  <si>
    <t xml:space="preserve">    667128A101207</t>
  </si>
  <si>
    <t xml:space="preserve">    667128A101208</t>
  </si>
  <si>
    <t xml:space="preserve">    667128A101209</t>
  </si>
  <si>
    <t xml:space="preserve">    667128A101210</t>
  </si>
  <si>
    <t xml:space="preserve">    667128A101211</t>
  </si>
  <si>
    <t xml:space="preserve">    667128A101212</t>
  </si>
  <si>
    <t xml:space="preserve">    667128A101213</t>
  </si>
  <si>
    <t xml:space="preserve">    667128A101214</t>
  </si>
  <si>
    <t xml:space="preserve">    667128A101215</t>
  </si>
  <si>
    <t xml:space="preserve">    667128A101216</t>
  </si>
  <si>
    <t xml:space="preserve">    667128A101217</t>
  </si>
  <si>
    <t xml:space="preserve">    667128A101218</t>
  </si>
  <si>
    <t xml:space="preserve">    667128A101220</t>
  </si>
  <si>
    <t xml:space="preserve">    667128A101221</t>
  </si>
  <si>
    <t xml:space="preserve">    667128A101222</t>
  </si>
  <si>
    <t xml:space="preserve">    667128A101223</t>
  </si>
  <si>
    <t xml:space="preserve">    667128A101224</t>
  </si>
  <si>
    <t xml:space="preserve">    667128A101225</t>
  </si>
  <si>
    <t xml:space="preserve">    667128A101226</t>
  </si>
  <si>
    <t xml:space="preserve">    667128A101227</t>
  </si>
  <si>
    <t xml:space="preserve">    667128A101228</t>
  </si>
  <si>
    <t xml:space="preserve">    667128A101229</t>
  </si>
  <si>
    <t xml:space="preserve">    667128A101230</t>
  </si>
  <si>
    <t xml:space="preserve">    667128A101231</t>
  </si>
  <si>
    <t xml:space="preserve">    667128A101232</t>
  </si>
  <si>
    <t xml:space="preserve">    667128A101233</t>
  </si>
  <si>
    <t xml:space="preserve">    667128A101234</t>
  </si>
  <si>
    <t xml:space="preserve">    667128A101235</t>
  </si>
  <si>
    <t xml:space="preserve">    667128A101236</t>
  </si>
  <si>
    <t xml:space="preserve">    667128A101237</t>
  </si>
  <si>
    <t xml:space="preserve">    667128A101238</t>
  </si>
  <si>
    <t xml:space="preserve">    667128A101239</t>
  </si>
  <si>
    <t xml:space="preserve">    667128A101240</t>
  </si>
  <si>
    <t xml:space="preserve">    667128A101241</t>
  </si>
  <si>
    <t xml:space="preserve">    667128A101242</t>
  </si>
  <si>
    <t xml:space="preserve">    667128A101243</t>
  </si>
  <si>
    <t xml:space="preserve">    667128A101244</t>
  </si>
  <si>
    <t xml:space="preserve">    667128A101245</t>
  </si>
  <si>
    <t xml:space="preserve">    667128A101246</t>
  </si>
  <si>
    <t xml:space="preserve">    667128A101247</t>
  </si>
  <si>
    <t xml:space="preserve">    667128A101248</t>
  </si>
  <si>
    <t xml:space="preserve">    667128A101249</t>
  </si>
  <si>
    <t xml:space="preserve">    667128A101250</t>
  </si>
  <si>
    <t xml:space="preserve">    667128A101251</t>
  </si>
  <si>
    <t xml:space="preserve">    667128A101252</t>
  </si>
  <si>
    <t xml:space="preserve">    667128A101253</t>
  </si>
  <si>
    <t xml:space="preserve">    667128A101254</t>
  </si>
  <si>
    <t xml:space="preserve">    667128A101255</t>
  </si>
  <si>
    <t xml:space="preserve">    667128A101256</t>
  </si>
  <si>
    <t xml:space="preserve">    667128A101257</t>
  </si>
  <si>
    <t xml:space="preserve">    667128A101258</t>
  </si>
  <si>
    <t xml:space="preserve">    667128A101365</t>
  </si>
  <si>
    <t>667137A</t>
  </si>
  <si>
    <t>02-35-03-01</t>
  </si>
  <si>
    <t xml:space="preserve">    667137A100784</t>
  </si>
  <si>
    <t xml:space="preserve">    667137A100788</t>
  </si>
  <si>
    <t xml:space="preserve">    667137A100793</t>
  </si>
  <si>
    <t xml:space="preserve">    667137A100794</t>
  </si>
  <si>
    <t xml:space="preserve">    667137A100824</t>
  </si>
  <si>
    <t xml:space="preserve">    667137A100826</t>
  </si>
  <si>
    <t xml:space="preserve">    667137A100830</t>
  </si>
  <si>
    <t xml:space="preserve">    667137A100831</t>
  </si>
  <si>
    <t xml:space="preserve">    667137A100832</t>
  </si>
  <si>
    <t xml:space="preserve">    667137A100833</t>
  </si>
  <si>
    <t xml:space="preserve">    667137A100834</t>
  </si>
  <si>
    <t xml:space="preserve">    667137A100835</t>
  </si>
  <si>
    <t xml:space="preserve">    667137A100836</t>
  </si>
  <si>
    <t xml:space="preserve">    667137A100837</t>
  </si>
  <si>
    <t xml:space="preserve">    667137A100838</t>
  </si>
  <si>
    <t xml:space="preserve">    667137A100839</t>
  </si>
  <si>
    <t xml:space="preserve">    667137A100840</t>
  </si>
  <si>
    <t xml:space="preserve">    667137A100841</t>
  </si>
  <si>
    <t xml:space="preserve">    667137A100842</t>
  </si>
  <si>
    <t xml:space="preserve">    667137A100843</t>
  </si>
  <si>
    <t xml:space="preserve">    667137A100844</t>
  </si>
  <si>
    <t xml:space="preserve">    667137A100845</t>
  </si>
  <si>
    <t xml:space="preserve">    667137A100846</t>
  </si>
  <si>
    <t xml:space="preserve">    667137A100847</t>
  </si>
  <si>
    <t xml:space="preserve">    667137A100865</t>
  </si>
  <si>
    <t xml:space="preserve">    667137A100866</t>
  </si>
  <si>
    <t xml:space="preserve">    667137A100867</t>
  </si>
  <si>
    <t xml:space="preserve">    667137A100868</t>
  </si>
  <si>
    <t xml:space="preserve">    667137A100869</t>
  </si>
  <si>
    <t xml:space="preserve">    667137A100870</t>
  </si>
  <si>
    <t xml:space="preserve">    667137A100878</t>
  </si>
  <si>
    <t xml:space="preserve">    667137A100879</t>
  </si>
  <si>
    <t xml:space="preserve">    667137A100880</t>
  </si>
  <si>
    <t xml:space="preserve">    667137A100881</t>
  </si>
  <si>
    <t xml:space="preserve">    667137A100900</t>
  </si>
  <si>
    <t xml:space="preserve">    667137A100901</t>
  </si>
  <si>
    <t xml:space="preserve">    667137A100902</t>
  </si>
  <si>
    <t xml:space="preserve">    667137A100903</t>
  </si>
  <si>
    <t xml:space="preserve">    667137A100904</t>
  </si>
  <si>
    <t xml:space="preserve">    667137A100905</t>
  </si>
  <si>
    <t xml:space="preserve">    667137A100906</t>
  </si>
  <si>
    <t xml:space="preserve">    667137A100907</t>
  </si>
  <si>
    <t xml:space="preserve">    667137A100908</t>
  </si>
  <si>
    <t xml:space="preserve">    667137A100909</t>
  </si>
  <si>
    <t xml:space="preserve">    667137A100910</t>
  </si>
  <si>
    <t xml:space="preserve">    667137A100911</t>
  </si>
  <si>
    <t xml:space="preserve">    667137A100928</t>
  </si>
  <si>
    <t xml:space="preserve">    667137A100929</t>
  </si>
  <si>
    <t xml:space="preserve">    667137A100930</t>
  </si>
  <si>
    <t xml:space="preserve">    667137A100931</t>
  </si>
  <si>
    <t xml:space="preserve">    667137A100932</t>
  </si>
  <si>
    <t xml:space="preserve">    667137A100933</t>
  </si>
  <si>
    <t xml:space="preserve">    667137A100934</t>
  </si>
  <si>
    <t xml:space="preserve">    667137A100935</t>
  </si>
  <si>
    <t xml:space="preserve">    667137A100936</t>
  </si>
  <si>
    <t>667146A</t>
  </si>
  <si>
    <t xml:space="preserve">    667146A100089</t>
  </si>
  <si>
    <t xml:space="preserve">    667146A100090</t>
  </si>
  <si>
    <t xml:space="preserve">    667146A100091</t>
  </si>
  <si>
    <t xml:space="preserve">    667146A100092</t>
  </si>
  <si>
    <t xml:space="preserve">    667146A100093</t>
  </si>
  <si>
    <t xml:space="preserve">    667146A100094</t>
  </si>
  <si>
    <t xml:space="preserve">    667146A100106</t>
  </si>
  <si>
    <t xml:space="preserve">    667146A100107</t>
  </si>
  <si>
    <t xml:space="preserve">    667146A100108</t>
  </si>
  <si>
    <t>667155A</t>
  </si>
  <si>
    <t>01-17-01-01</t>
  </si>
  <si>
    <t xml:space="preserve">    667155A100267</t>
  </si>
  <si>
    <t xml:space="preserve">    667155A100269</t>
  </si>
  <si>
    <t xml:space="preserve">    667155A100270</t>
  </si>
  <si>
    <t xml:space="preserve">    667155A100272</t>
  </si>
  <si>
    <t xml:space="preserve">    667155A100273</t>
  </si>
  <si>
    <t xml:space="preserve">    667155A100274</t>
  </si>
  <si>
    <t xml:space="preserve">    667155A100275</t>
  </si>
  <si>
    <t xml:space="preserve">    667155A100276</t>
  </si>
  <si>
    <t xml:space="preserve">    667155A100277</t>
  </si>
  <si>
    <t xml:space="preserve">    667155A100278</t>
  </si>
  <si>
    <t xml:space="preserve">    667155A100279</t>
  </si>
  <si>
    <t xml:space="preserve">    667155A100280</t>
  </si>
  <si>
    <t xml:space="preserve">    667155A100281</t>
  </si>
  <si>
    <t xml:space="preserve">    667155A100282</t>
  </si>
  <si>
    <t xml:space="preserve">    667155A100283</t>
  </si>
  <si>
    <t xml:space="preserve">    667155A100308</t>
  </si>
  <si>
    <t xml:space="preserve">    667155A100309</t>
  </si>
  <si>
    <t xml:space="preserve">    667155A100310</t>
  </si>
  <si>
    <t xml:space="preserve">    667155A100311</t>
  </si>
  <si>
    <t xml:space="preserve">    667155A100312</t>
  </si>
  <si>
    <t xml:space="preserve">    667155A100313</t>
  </si>
  <si>
    <t xml:space="preserve">    667155A100314</t>
  </si>
  <si>
    <t xml:space="preserve">    667155A100315</t>
  </si>
  <si>
    <t xml:space="preserve">    667155A100316</t>
  </si>
  <si>
    <t xml:space="preserve">    667155A100317</t>
  </si>
  <si>
    <t xml:space="preserve">    667155A100318</t>
  </si>
  <si>
    <t xml:space="preserve">    667155A100319</t>
  </si>
  <si>
    <t xml:space="preserve">    667155A100320</t>
  </si>
  <si>
    <t xml:space="preserve">    667155A100321</t>
  </si>
  <si>
    <t>667164A</t>
  </si>
  <si>
    <t>02-33-03-02</t>
  </si>
  <si>
    <t xml:space="preserve">    667164A100884</t>
  </si>
  <si>
    <t xml:space="preserve">    667164A100885</t>
  </si>
  <si>
    <t xml:space="preserve">    667164A100912</t>
  </si>
  <si>
    <t xml:space="preserve">    667164A100913</t>
  </si>
  <si>
    <t xml:space="preserve">    667164A100917</t>
  </si>
  <si>
    <t xml:space="preserve">    667164A100930</t>
  </si>
  <si>
    <t xml:space="preserve">    667164A100931</t>
  </si>
  <si>
    <t xml:space="preserve">    667164A100934</t>
  </si>
  <si>
    <t xml:space="preserve">    667164A100936</t>
  </si>
  <si>
    <t xml:space="preserve">    667164A100937</t>
  </si>
  <si>
    <t xml:space="preserve">    667164A100938</t>
  </si>
  <si>
    <t xml:space="preserve">    667164A100939</t>
  </si>
  <si>
    <t xml:space="preserve">    667164A100940</t>
  </si>
  <si>
    <t xml:space="preserve">    667164A100941</t>
  </si>
  <si>
    <t xml:space="preserve">    667164A100942</t>
  </si>
  <si>
    <t xml:space="preserve">    667164A100943</t>
  </si>
  <si>
    <t xml:space="preserve">    667164A100944</t>
  </si>
  <si>
    <t xml:space="preserve">    667164A100945</t>
  </si>
  <si>
    <t xml:space="preserve">    667164A100946</t>
  </si>
  <si>
    <t xml:space="preserve">    667164A100947</t>
  </si>
  <si>
    <t xml:space="preserve">    667164A100948</t>
  </si>
  <si>
    <t xml:space="preserve">    667164A100949</t>
  </si>
  <si>
    <t xml:space="preserve">    667164A100950</t>
  </si>
  <si>
    <t xml:space="preserve">    667164A100951</t>
  </si>
  <si>
    <t xml:space="preserve">    667164A100952</t>
  </si>
  <si>
    <t xml:space="preserve">    667164A100953</t>
  </si>
  <si>
    <t xml:space="preserve">    667164A100954</t>
  </si>
  <si>
    <t xml:space="preserve">    667164A100955</t>
  </si>
  <si>
    <t xml:space="preserve">    667164A100956</t>
  </si>
  <si>
    <t xml:space="preserve">    667164A100957</t>
  </si>
  <si>
    <t xml:space="preserve">    667164A100988</t>
  </si>
  <si>
    <t xml:space="preserve">    667164A100989</t>
  </si>
  <si>
    <t xml:space="preserve">    667164A100990</t>
  </si>
  <si>
    <t xml:space="preserve">    667164A100991</t>
  </si>
  <si>
    <t xml:space="preserve">    667164A100992</t>
  </si>
  <si>
    <t xml:space="preserve">    667164A100993</t>
  </si>
  <si>
    <t xml:space="preserve">    667164A100994</t>
  </si>
  <si>
    <t xml:space="preserve">    667164A100995</t>
  </si>
  <si>
    <t xml:space="preserve">    667164A100996</t>
  </si>
  <si>
    <t xml:space="preserve">    667164A100997</t>
  </si>
  <si>
    <t xml:space="preserve">    667164A100998</t>
  </si>
  <si>
    <t xml:space="preserve">    667164A100999</t>
  </si>
  <si>
    <t xml:space="preserve">    667164A101000</t>
  </si>
  <si>
    <t xml:space="preserve">    667164A101001</t>
  </si>
  <si>
    <t xml:space="preserve">    667164A101002</t>
  </si>
  <si>
    <t xml:space="preserve">    667164A101003</t>
  </si>
  <si>
    <t xml:space="preserve">    667164A101004</t>
  </si>
  <si>
    <t xml:space="preserve">    667164A101005</t>
  </si>
  <si>
    <t xml:space="preserve">    667164A101006</t>
  </si>
  <si>
    <t xml:space="preserve">    667164A101007</t>
  </si>
  <si>
    <t xml:space="preserve">    667164A101008</t>
  </si>
  <si>
    <t xml:space="preserve">    667164A101009</t>
  </si>
  <si>
    <t xml:space="preserve">    667164A101010</t>
  </si>
  <si>
    <t xml:space="preserve">    667164A101011</t>
  </si>
  <si>
    <t xml:space="preserve">    667164A101012</t>
  </si>
  <si>
    <t xml:space="preserve">    667164A101013</t>
  </si>
  <si>
    <t xml:space="preserve">    667164A101014</t>
  </si>
  <si>
    <t xml:space="preserve">    667164A101015</t>
  </si>
  <si>
    <t xml:space="preserve">    667164A101016</t>
  </si>
  <si>
    <t>667173A</t>
  </si>
  <si>
    <t>01-17-01-02</t>
  </si>
  <si>
    <t xml:space="preserve">    667173A100416</t>
  </si>
  <si>
    <t xml:space="preserve">    667173A100421</t>
  </si>
  <si>
    <t xml:space="preserve">    667173A100424</t>
  </si>
  <si>
    <t xml:space="preserve">    667173A100429</t>
  </si>
  <si>
    <t xml:space="preserve">    667173A100430</t>
  </si>
  <si>
    <t xml:space="preserve">    667173A100431</t>
  </si>
  <si>
    <t xml:space="preserve">    667173A100432</t>
  </si>
  <si>
    <t xml:space="preserve">    667173A100433</t>
  </si>
  <si>
    <t xml:space="preserve">    667173A100434</t>
  </si>
  <si>
    <t xml:space="preserve">    667173A100435</t>
  </si>
  <si>
    <t xml:space="preserve">    667173A100436</t>
  </si>
  <si>
    <t xml:space="preserve">    667173A100437</t>
  </si>
  <si>
    <t>667182A</t>
  </si>
  <si>
    <t>01-17-02-01</t>
  </si>
  <si>
    <t xml:space="preserve">    667182A100085</t>
  </si>
  <si>
    <t xml:space="preserve">    667182A100087</t>
  </si>
  <si>
    <t xml:space="preserve">    667182A100090</t>
  </si>
  <si>
    <t xml:space="preserve">    667182A100093</t>
  </si>
  <si>
    <t xml:space="preserve">    667182A100094</t>
  </si>
  <si>
    <t xml:space="preserve">    667182A100095</t>
  </si>
  <si>
    <t xml:space="preserve">    667191A100114</t>
  </si>
  <si>
    <t>667191A</t>
  </si>
  <si>
    <t>01-17-02-02</t>
  </si>
  <si>
    <t xml:space="preserve">    667191A100125</t>
  </si>
  <si>
    <t xml:space="preserve">    667191A100126</t>
  </si>
  <si>
    <t>667208A</t>
  </si>
  <si>
    <t>02-32-03-02</t>
  </si>
  <si>
    <t xml:space="preserve">    667208A101550</t>
  </si>
  <si>
    <t xml:space="preserve">    667208A101553</t>
  </si>
  <si>
    <t xml:space="preserve">    667208A101559</t>
  </si>
  <si>
    <t xml:space="preserve">    667208A101595</t>
  </si>
  <si>
    <t xml:space="preserve">    667208A101598</t>
  </si>
  <si>
    <t xml:space="preserve">    667208A101601</t>
  </si>
  <si>
    <t xml:space="preserve">    667208A101603</t>
  </si>
  <si>
    <t xml:space="preserve">    667208A101604</t>
  </si>
  <si>
    <t xml:space="preserve">    667208A101605</t>
  </si>
  <si>
    <t xml:space="preserve">    667208A101606</t>
  </si>
  <si>
    <t xml:space="preserve">    667208A101607</t>
  </si>
  <si>
    <t xml:space="preserve">    667208A101608</t>
  </si>
  <si>
    <t xml:space="preserve">    667208A101609</t>
  </si>
  <si>
    <t xml:space="preserve">    667208A101610</t>
  </si>
  <si>
    <t xml:space="preserve">    667208A101611</t>
  </si>
  <si>
    <t xml:space="preserve">    667208A101612</t>
  </si>
  <si>
    <t xml:space="preserve">    667208A101613</t>
  </si>
  <si>
    <t xml:space="preserve">    667208A101614</t>
  </si>
  <si>
    <t xml:space="preserve">    667208A101615</t>
  </si>
  <si>
    <t xml:space="preserve">    667208A101616</t>
  </si>
  <si>
    <t xml:space="preserve">    667208A101617</t>
  </si>
  <si>
    <t xml:space="preserve">    667208A101618</t>
  </si>
  <si>
    <t xml:space="preserve">    667208A101619</t>
  </si>
  <si>
    <t xml:space="preserve">    667208A101620</t>
  </si>
  <si>
    <t xml:space="preserve">    667208A101621</t>
  </si>
  <si>
    <t xml:space="preserve">    667208A101622</t>
  </si>
  <si>
    <t xml:space="preserve">    667208A101623</t>
  </si>
  <si>
    <t xml:space="preserve">    667208A101624</t>
  </si>
  <si>
    <t xml:space="preserve">    667208A101625</t>
  </si>
  <si>
    <t xml:space="preserve">    667208A101626</t>
  </si>
  <si>
    <t xml:space="preserve">    667208A101627</t>
  </si>
  <si>
    <t xml:space="preserve">    667208A101628</t>
  </si>
  <si>
    <t xml:space="preserve">    667208A101629</t>
  </si>
  <si>
    <t xml:space="preserve">    667208A101630</t>
  </si>
  <si>
    <t xml:space="preserve">    667208A101631</t>
  </si>
  <si>
    <t xml:space="preserve">    667208A101632</t>
  </si>
  <si>
    <t xml:space="preserve">    667208A101633</t>
  </si>
  <si>
    <t xml:space="preserve">    667208A101683</t>
  </si>
  <si>
    <t xml:space="preserve">    667208A101684</t>
  </si>
  <si>
    <t xml:space="preserve">    667208A101685</t>
  </si>
  <si>
    <t xml:space="preserve">    667208A101686</t>
  </si>
  <si>
    <t xml:space="preserve">    667208A101687</t>
  </si>
  <si>
    <t xml:space="preserve">    667208A101688</t>
  </si>
  <si>
    <t xml:space="preserve">    667208A101689</t>
  </si>
  <si>
    <t xml:space="preserve">    667208A101690</t>
  </si>
  <si>
    <t xml:space="preserve">    667208A101691</t>
  </si>
  <si>
    <t xml:space="preserve">    667208A101692</t>
  </si>
  <si>
    <t xml:space="preserve">    667208A101693</t>
  </si>
  <si>
    <t xml:space="preserve">    667208A101694</t>
  </si>
  <si>
    <t xml:space="preserve">    667208A101695</t>
  </si>
  <si>
    <t xml:space="preserve">    667208A101696</t>
  </si>
  <si>
    <t xml:space="preserve">    667208A101697</t>
  </si>
  <si>
    <t xml:space="preserve">    667208A101698</t>
  </si>
  <si>
    <t xml:space="preserve">    667208A101699</t>
  </si>
  <si>
    <t xml:space="preserve">    667208A101700</t>
  </si>
  <si>
    <t xml:space="preserve">    667208A101701</t>
  </si>
  <si>
    <t xml:space="preserve">    667208A101702</t>
  </si>
  <si>
    <t xml:space="preserve">    667208A101703</t>
  </si>
  <si>
    <t xml:space="preserve">    667208A101704</t>
  </si>
  <si>
    <t xml:space="preserve">    667208A101705</t>
  </si>
  <si>
    <t xml:space="preserve">    667208A101706</t>
  </si>
  <si>
    <t xml:space="preserve">    667208A101707</t>
  </si>
  <si>
    <t xml:space="preserve">    667208A101708</t>
  </si>
  <si>
    <t xml:space="preserve">    667208A101709</t>
  </si>
  <si>
    <t xml:space="preserve">    667208A101710</t>
  </si>
  <si>
    <t xml:space="preserve">    667208A101711</t>
  </si>
  <si>
    <t xml:space="preserve">    667208A101712</t>
  </si>
  <si>
    <t xml:space="preserve">    667208A101713</t>
  </si>
  <si>
    <t xml:space="preserve">    667208A101714</t>
  </si>
  <si>
    <t xml:space="preserve">    667208A101715</t>
  </si>
  <si>
    <t xml:space="preserve">    667208A101716</t>
  </si>
  <si>
    <t xml:space="preserve">    667208A101717</t>
  </si>
  <si>
    <t xml:space="preserve">    667208A101718</t>
  </si>
  <si>
    <t xml:space="preserve">    667208A101719</t>
  </si>
  <si>
    <t xml:space="preserve">    667208A101720</t>
  </si>
  <si>
    <t xml:space="preserve">    667208A101721</t>
  </si>
  <si>
    <t>667217A</t>
  </si>
  <si>
    <t xml:space="preserve">    667217A100139</t>
  </si>
  <si>
    <t xml:space="preserve">    667217A100148</t>
  </si>
  <si>
    <t xml:space="preserve">    667217A100150</t>
  </si>
  <si>
    <t xml:space="preserve">    667217A100151</t>
  </si>
  <si>
    <t xml:space="preserve">    667217A100155</t>
  </si>
  <si>
    <t xml:space="preserve">    667226A100061</t>
  </si>
  <si>
    <t>667226A</t>
  </si>
  <si>
    <t xml:space="preserve">    667226A100062</t>
  </si>
  <si>
    <t xml:space="preserve">    667226A100063</t>
  </si>
  <si>
    <t xml:space="preserve">    667226A100064</t>
  </si>
  <si>
    <t xml:space="preserve">    667226A100065</t>
  </si>
  <si>
    <t xml:space="preserve">    667226A100066</t>
  </si>
  <si>
    <t xml:space="preserve">    667226A100067</t>
  </si>
  <si>
    <t>667235A</t>
  </si>
  <si>
    <t>01-17-03-02</t>
  </si>
  <si>
    <t xml:space="preserve">    667235A100319</t>
  </si>
  <si>
    <t xml:space="preserve">    667235A100322</t>
  </si>
  <si>
    <t xml:space="preserve">    667235A100328</t>
  </si>
  <si>
    <t xml:space="preserve">    667235A100330</t>
  </si>
  <si>
    <t xml:space="preserve">    667235A100332</t>
  </si>
  <si>
    <t xml:space="preserve">    667235A100333</t>
  </si>
  <si>
    <t xml:space="preserve">    667235A100334</t>
  </si>
  <si>
    <t xml:space="preserve">    667235A100335</t>
  </si>
  <si>
    <t xml:space="preserve">    667235A100336</t>
  </si>
  <si>
    <t xml:space="preserve">    667235A100337</t>
  </si>
  <si>
    <t xml:space="preserve">    667235A100338</t>
  </si>
  <si>
    <t xml:space="preserve">    667235A100339</t>
  </si>
  <si>
    <t xml:space="preserve">    667235A100340</t>
  </si>
  <si>
    <t xml:space="preserve">    667235A100341</t>
  </si>
  <si>
    <t xml:space="preserve">    667235A100342</t>
  </si>
  <si>
    <t xml:space="preserve">    667235A100343</t>
  </si>
  <si>
    <t xml:space="preserve">    667235A100344</t>
  </si>
  <si>
    <t xml:space="preserve">    667235A100345</t>
  </si>
  <si>
    <t xml:space="preserve">    667235A100346</t>
  </si>
  <si>
    <t xml:space="preserve">    667235A100347</t>
  </si>
  <si>
    <t xml:space="preserve">    667235A100348</t>
  </si>
  <si>
    <t xml:space="preserve">    667235A100349</t>
  </si>
  <si>
    <t xml:space="preserve">    667235A100350</t>
  </si>
  <si>
    <t xml:space="preserve">    667235A100351</t>
  </si>
  <si>
    <t xml:space="preserve">    667235A100352</t>
  </si>
  <si>
    <t xml:space="preserve">    667235A100353</t>
  </si>
  <si>
    <t>667244A</t>
  </si>
  <si>
    <t>01-17-04-01</t>
  </si>
  <si>
    <t xml:space="preserve">    667244A100616</t>
  </si>
  <si>
    <t xml:space="preserve">    667244A100617</t>
  </si>
  <si>
    <t xml:space="preserve">    667244A100618</t>
  </si>
  <si>
    <t xml:space="preserve">    667244A100619</t>
  </si>
  <si>
    <t xml:space="preserve">    667244A100620</t>
  </si>
  <si>
    <t xml:space="preserve">    667253A100171</t>
  </si>
  <si>
    <t>667253A</t>
  </si>
  <si>
    <t>01-17-04-02</t>
  </si>
  <si>
    <t xml:space="preserve">    667253A100181</t>
  </si>
  <si>
    <t xml:space="preserve">    667253A100182</t>
  </si>
  <si>
    <t xml:space="preserve">    667253A100183</t>
  </si>
  <si>
    <t xml:space="preserve">    667253A100184</t>
  </si>
  <si>
    <t xml:space="preserve">    667253A100185</t>
  </si>
  <si>
    <t xml:space="preserve">    667253A100191</t>
  </si>
  <si>
    <t xml:space="preserve">    667253A100192</t>
  </si>
  <si>
    <t xml:space="preserve">    667253A100193</t>
  </si>
  <si>
    <t xml:space="preserve">    667253A100194</t>
  </si>
  <si>
    <t xml:space="preserve">    667253A100195</t>
  </si>
  <si>
    <t xml:space="preserve">    667253A100196</t>
  </si>
  <si>
    <t>667262A</t>
  </si>
  <si>
    <t>01-17-04-03</t>
  </si>
  <si>
    <t xml:space="preserve">    667262A100392</t>
  </si>
  <si>
    <t xml:space="preserve">    667262A100409</t>
  </si>
  <si>
    <t xml:space="preserve">    667262A100412</t>
  </si>
  <si>
    <t xml:space="preserve">    667262A100413</t>
  </si>
  <si>
    <t xml:space="preserve">    667262A100414</t>
  </si>
  <si>
    <t xml:space="preserve">    667262A100415</t>
  </si>
  <si>
    <t xml:space="preserve">    667262A100416</t>
  </si>
  <si>
    <t xml:space="preserve">    667262A100417</t>
  </si>
  <si>
    <t xml:space="preserve">    667262A100418</t>
  </si>
  <si>
    <t xml:space="preserve">    667262A100419</t>
  </si>
  <si>
    <t xml:space="preserve">    667262A100439</t>
  </si>
  <si>
    <t xml:space="preserve">    667262A100440</t>
  </si>
  <si>
    <t xml:space="preserve">    667262A100441</t>
  </si>
  <si>
    <t>667271A</t>
  </si>
  <si>
    <t>01-17-05-01</t>
  </si>
  <si>
    <t xml:space="preserve">    667271A100525</t>
  </si>
  <si>
    <t xml:space="preserve">    667271A100527</t>
  </si>
  <si>
    <t xml:space="preserve">    667271A100530</t>
  </si>
  <si>
    <t xml:space="preserve">    667271A100532</t>
  </si>
  <si>
    <t xml:space="preserve">    667271A100533</t>
  </si>
  <si>
    <t xml:space="preserve">    667271A100534</t>
  </si>
  <si>
    <t>667289A</t>
  </si>
  <si>
    <t>02-61-05-01</t>
  </si>
  <si>
    <t xml:space="preserve">    667289A100567</t>
  </si>
  <si>
    <t xml:space="preserve">    667289A100568</t>
  </si>
  <si>
    <t xml:space="preserve">    667289A100574</t>
  </si>
  <si>
    <t xml:space="preserve">    667289A100575</t>
  </si>
  <si>
    <t xml:space="preserve">    667289A100578</t>
  </si>
  <si>
    <t xml:space="preserve">    667289A100579</t>
  </si>
  <si>
    <t xml:space="preserve">    667289A100582</t>
  </si>
  <si>
    <t xml:space="preserve">    667289A100583</t>
  </si>
  <si>
    <t xml:space="preserve">    667289A100584</t>
  </si>
  <si>
    <t xml:space="preserve">    667289A100585</t>
  </si>
  <si>
    <t xml:space="preserve">    667289A100586</t>
  </si>
  <si>
    <t xml:space="preserve">    667289A100587</t>
  </si>
  <si>
    <t xml:space="preserve">    667289A100588</t>
  </si>
  <si>
    <t xml:space="preserve">    667289A100589</t>
  </si>
  <si>
    <t xml:space="preserve">    667289A100592</t>
  </si>
  <si>
    <t xml:space="preserve">    667289A100593</t>
  </si>
  <si>
    <t xml:space="preserve">    667289A100594</t>
  </si>
  <si>
    <t xml:space="preserve">    667289A100595</t>
  </si>
  <si>
    <t xml:space="preserve">    667289A100596</t>
  </si>
  <si>
    <t xml:space="preserve">    667289A100597</t>
  </si>
  <si>
    <t xml:space="preserve">    667289A100598</t>
  </si>
  <si>
    <t xml:space="preserve">    667289A100604</t>
  </si>
  <si>
    <t xml:space="preserve">    667289A100605</t>
  </si>
  <si>
    <t xml:space="preserve">    667289A100606</t>
  </si>
  <si>
    <t xml:space="preserve">    667289A100607</t>
  </si>
  <si>
    <t xml:space="preserve">    667289A100608</t>
  </si>
  <si>
    <t xml:space="preserve">    667289A100609</t>
  </si>
  <si>
    <t xml:space="preserve">    667289A100610</t>
  </si>
  <si>
    <t xml:space="preserve">    667289A100613</t>
  </si>
  <si>
    <t xml:space="preserve">    667289A100614</t>
  </si>
  <si>
    <t xml:space="preserve">    667289A100615</t>
  </si>
  <si>
    <t xml:space="preserve">    667289A100616</t>
  </si>
  <si>
    <t xml:space="preserve">    667289A100617</t>
  </si>
  <si>
    <t xml:space="preserve">    667289A100618</t>
  </si>
  <si>
    <t xml:space="preserve">    667289A100619</t>
  </si>
  <si>
    <t xml:space="preserve">    667289A100620</t>
  </si>
  <si>
    <t xml:space="preserve">    667289A100621</t>
  </si>
  <si>
    <t xml:space="preserve">    667289A100622</t>
  </si>
  <si>
    <t>667298A</t>
  </si>
  <si>
    <t>01-17-03-01</t>
  </si>
  <si>
    <t xml:space="preserve">    667298A100287</t>
  </si>
  <si>
    <t xml:space="preserve">    667298A100288</t>
  </si>
  <si>
    <t xml:space="preserve">    667298A100289</t>
  </si>
  <si>
    <t xml:space="preserve">    667298A100290</t>
  </si>
  <si>
    <t xml:space="preserve">    667298A100291</t>
  </si>
  <si>
    <t xml:space="preserve">    667298A100292</t>
  </si>
  <si>
    <t xml:space="preserve">    667298A100293</t>
  </si>
  <si>
    <t xml:space="preserve">    667298A100296</t>
  </si>
  <si>
    <t xml:space="preserve">    667298A100297</t>
  </si>
  <si>
    <t>667306A</t>
  </si>
  <si>
    <t>01-17-05-02</t>
  </si>
  <si>
    <t xml:space="preserve">    667306A100273</t>
  </si>
  <si>
    <t xml:space="preserve">    667306A100274</t>
  </si>
  <si>
    <t xml:space="preserve">    667306A100276</t>
  </si>
  <si>
    <t xml:space="preserve">    667306A100279</t>
  </si>
  <si>
    <t xml:space="preserve">    667306A100280</t>
  </si>
  <si>
    <t xml:space="preserve">    667306A100281</t>
  </si>
  <si>
    <t xml:space="preserve">    667306A100282</t>
  </si>
  <si>
    <t>667315A</t>
  </si>
  <si>
    <t>01-18-01-02</t>
  </si>
  <si>
    <t xml:space="preserve">    667315A100114</t>
  </si>
  <si>
    <t xml:space="preserve">    667315A100115</t>
  </si>
  <si>
    <t xml:space="preserve">    667315A100116</t>
  </si>
  <si>
    <t xml:space="preserve">    667315A100117</t>
  </si>
  <si>
    <t xml:space="preserve">    667324A100360</t>
  </si>
  <si>
    <t>667324A</t>
  </si>
  <si>
    <t>01-18-01-03</t>
  </si>
  <si>
    <t xml:space="preserve">    667324A100374</t>
  </si>
  <si>
    <t xml:space="preserve">    667324A100376</t>
  </si>
  <si>
    <t xml:space="preserve">    667324A100389</t>
  </si>
  <si>
    <t xml:space="preserve">    667324A100391</t>
  </si>
  <si>
    <t xml:space="preserve">    667324A100392</t>
  </si>
  <si>
    <t xml:space="preserve">    667324A100393</t>
  </si>
  <si>
    <t>667333A</t>
  </si>
  <si>
    <t>01-18-02-01</t>
  </si>
  <si>
    <t xml:space="preserve">    667333A100274</t>
  </si>
  <si>
    <t xml:space="preserve">    667333A100285</t>
  </si>
  <si>
    <t xml:space="preserve">    667333A100315</t>
  </si>
  <si>
    <t xml:space="preserve">    667333A100329</t>
  </si>
  <si>
    <t xml:space="preserve">    667333A100332</t>
  </si>
  <si>
    <t xml:space="preserve">    667333A100334</t>
  </si>
  <si>
    <t xml:space="preserve">    667333A100335</t>
  </si>
  <si>
    <t xml:space="preserve">    667333A100336</t>
  </si>
  <si>
    <t>667342A</t>
  </si>
  <si>
    <t>01-18-02-02</t>
  </si>
  <si>
    <t xml:space="preserve">    667342A100150</t>
  </si>
  <si>
    <t xml:space="preserve">    667342A100156</t>
  </si>
  <si>
    <t xml:space="preserve">    667342A100157</t>
  </si>
  <si>
    <t xml:space="preserve">    667342A100160</t>
  </si>
  <si>
    <t xml:space="preserve">    667342A100165</t>
  </si>
  <si>
    <t xml:space="preserve">    667342A100167</t>
  </si>
  <si>
    <t xml:space="preserve">    667342A100168</t>
  </si>
  <si>
    <t xml:space="preserve">    667342A100169</t>
  </si>
  <si>
    <t xml:space="preserve">    667351A100159</t>
  </si>
  <si>
    <t>667351A</t>
  </si>
  <si>
    <t>01-17-05-03</t>
  </si>
  <si>
    <t xml:space="preserve">    667351A100166</t>
  </si>
  <si>
    <t xml:space="preserve">    667351A100174</t>
  </si>
  <si>
    <t xml:space="preserve">    667351A100176</t>
  </si>
  <si>
    <t xml:space="preserve">    667351A100177</t>
  </si>
  <si>
    <t xml:space="preserve">    667351A100178</t>
  </si>
  <si>
    <t xml:space="preserve">    667351A100186</t>
  </si>
  <si>
    <t xml:space="preserve">    667351A100189</t>
  </si>
  <si>
    <t xml:space="preserve">    667351A100190</t>
  </si>
  <si>
    <t xml:space="preserve">    667351A100191</t>
  </si>
  <si>
    <t xml:space="preserve">    667351A100192</t>
  </si>
  <si>
    <t xml:space="preserve">    667351A100193</t>
  </si>
  <si>
    <t xml:space="preserve">    667351A100194</t>
  </si>
  <si>
    <t xml:space="preserve">    667351A100195</t>
  </si>
  <si>
    <t>667369A</t>
  </si>
  <si>
    <t>02-32-04-01</t>
  </si>
  <si>
    <t xml:space="preserve">    667369A102059</t>
  </si>
  <si>
    <t xml:space="preserve">    667369A102069</t>
  </si>
  <si>
    <t xml:space="preserve">    667369A102120</t>
  </si>
  <si>
    <t xml:space="preserve">    667369A102121</t>
  </si>
  <si>
    <t xml:space="preserve">    667369A102122</t>
  </si>
  <si>
    <t xml:space="preserve">    667369A102123</t>
  </si>
  <si>
    <t xml:space="preserve">    667369A102124</t>
  </si>
  <si>
    <t xml:space="preserve">    667369A102125</t>
  </si>
  <si>
    <t xml:space="preserve">    667369A102126</t>
  </si>
  <si>
    <t xml:space="preserve">    667369A102127</t>
  </si>
  <si>
    <t xml:space="preserve">    667369A102128</t>
  </si>
  <si>
    <t xml:space="preserve">    667369A102129</t>
  </si>
  <si>
    <t xml:space="preserve">    667369A102130</t>
  </si>
  <si>
    <t xml:space="preserve">    667369A102131</t>
  </si>
  <si>
    <t xml:space="preserve">    667369A102132</t>
  </si>
  <si>
    <t xml:space="preserve">    667369A102133</t>
  </si>
  <si>
    <t xml:space="preserve">    667369A102134</t>
  </si>
  <si>
    <t xml:space="preserve">    667369A102135</t>
  </si>
  <si>
    <t xml:space="preserve">    667369A102136</t>
  </si>
  <si>
    <t xml:space="preserve">    667369A102137</t>
  </si>
  <si>
    <t xml:space="preserve">    667369A102138</t>
  </si>
  <si>
    <t xml:space="preserve">    667369A102139</t>
  </si>
  <si>
    <t xml:space="preserve">    667369A102140</t>
  </si>
  <si>
    <t xml:space="preserve">    667369A102141</t>
  </si>
  <si>
    <t xml:space="preserve">    667369A102142</t>
  </si>
  <si>
    <t xml:space="preserve">    667369A102143</t>
  </si>
  <si>
    <t xml:space="preserve">    667369A102144</t>
  </si>
  <si>
    <t xml:space="preserve">    667369A102145</t>
  </si>
  <si>
    <t xml:space="preserve">    667369A102146</t>
  </si>
  <si>
    <t xml:space="preserve">    667369A102147</t>
  </si>
  <si>
    <t xml:space="preserve">    667369A102148</t>
  </si>
  <si>
    <t xml:space="preserve">    667369A102149</t>
  </si>
  <si>
    <t xml:space="preserve">    667369A102150</t>
  </si>
  <si>
    <t xml:space="preserve">    667369A102151</t>
  </si>
  <si>
    <t xml:space="preserve">    667369A102152</t>
  </si>
  <si>
    <t xml:space="preserve">    667369A102153</t>
  </si>
  <si>
    <t xml:space="preserve">    667369A102154</t>
  </si>
  <si>
    <t xml:space="preserve">    667369A102155</t>
  </si>
  <si>
    <t xml:space="preserve">    667369A102156</t>
  </si>
  <si>
    <t xml:space="preserve">    667369A102157</t>
  </si>
  <si>
    <t xml:space="preserve">    667369A102158</t>
  </si>
  <si>
    <t xml:space="preserve">    667369A102159</t>
  </si>
  <si>
    <t xml:space="preserve">    667369A102160</t>
  </si>
  <si>
    <t xml:space="preserve">    667369A102161</t>
  </si>
  <si>
    <t xml:space="preserve">    667369A102162</t>
  </si>
  <si>
    <t xml:space="preserve">    667369A102163</t>
  </si>
  <si>
    <t xml:space="preserve">    667369A102164</t>
  </si>
  <si>
    <t xml:space="preserve">    667369A102165</t>
  </si>
  <si>
    <t xml:space="preserve">    667369A102166</t>
  </si>
  <si>
    <t xml:space="preserve">    667369A102167</t>
  </si>
  <si>
    <t xml:space="preserve">    667369A102168</t>
  </si>
  <si>
    <t xml:space="preserve">    667369A102169</t>
  </si>
  <si>
    <t xml:space="preserve">    667369A102170</t>
  </si>
  <si>
    <t xml:space="preserve">    667369A102171</t>
  </si>
  <si>
    <t xml:space="preserve">    667369A102172</t>
  </si>
  <si>
    <t xml:space="preserve">    667369A102173</t>
  </si>
  <si>
    <t xml:space="preserve">    667369A102174</t>
  </si>
  <si>
    <t xml:space="preserve">    667369A102175</t>
  </si>
  <si>
    <t xml:space="preserve">    667369A102176</t>
  </si>
  <si>
    <t xml:space="preserve">    667369A102177</t>
  </si>
  <si>
    <t xml:space="preserve">    667369A102178</t>
  </si>
  <si>
    <t xml:space="preserve">    667369A102179</t>
  </si>
  <si>
    <t xml:space="preserve">    667369A102180</t>
  </si>
  <si>
    <t xml:space="preserve">    667369A102181</t>
  </si>
  <si>
    <t xml:space="preserve">    667369A102182</t>
  </si>
  <si>
    <t xml:space="preserve">    667369A102183</t>
  </si>
  <si>
    <t xml:space="preserve">    667369A102184</t>
  </si>
  <si>
    <t xml:space="preserve">    667369A102185</t>
  </si>
  <si>
    <t xml:space="preserve">    667369A102186</t>
  </si>
  <si>
    <t xml:space="preserve">    667369A102187</t>
  </si>
  <si>
    <t xml:space="preserve">    667369A102188</t>
  </si>
  <si>
    <t xml:space="preserve">    667369A102189</t>
  </si>
  <si>
    <t xml:space="preserve">    667369A102190</t>
  </si>
  <si>
    <t xml:space="preserve">    667369A102191</t>
  </si>
  <si>
    <t xml:space="preserve">    667369A102192</t>
  </si>
  <si>
    <t xml:space="preserve">    667369A102193</t>
  </si>
  <si>
    <t xml:space="preserve">    667369A102194</t>
  </si>
  <si>
    <t xml:space="preserve">    667369A102195</t>
  </si>
  <si>
    <t xml:space="preserve">    667369A102196</t>
  </si>
  <si>
    <t xml:space="preserve">    667369A102197</t>
  </si>
  <si>
    <t xml:space="preserve">    667369A102198</t>
  </si>
  <si>
    <t xml:space="preserve">    667369A102199</t>
  </si>
  <si>
    <t xml:space="preserve">    667369A102200</t>
  </si>
  <si>
    <t xml:space="preserve">    667369A102201</t>
  </si>
  <si>
    <t xml:space="preserve">    667369A102202</t>
  </si>
  <si>
    <t xml:space="preserve">    667369A102203</t>
  </si>
  <si>
    <t xml:space="preserve">    667369A102204</t>
  </si>
  <si>
    <t xml:space="preserve">    667369A102205</t>
  </si>
  <si>
    <t xml:space="preserve">    667369A102206</t>
  </si>
  <si>
    <t xml:space="preserve">    667369A102207</t>
  </si>
  <si>
    <t xml:space="preserve">    667369A102208</t>
  </si>
  <si>
    <t xml:space="preserve">    667369A102209</t>
  </si>
  <si>
    <t xml:space="preserve">    667369A102210</t>
  </si>
  <si>
    <t xml:space="preserve">    667369A102211</t>
  </si>
  <si>
    <t xml:space="preserve">    667369A102212</t>
  </si>
  <si>
    <t xml:space="preserve">    667369A102213</t>
  </si>
  <si>
    <t xml:space="preserve">    667369A102214</t>
  </si>
  <si>
    <t xml:space="preserve">    667369A102215</t>
  </si>
  <si>
    <t xml:space="preserve">    667369A102216</t>
  </si>
  <si>
    <t xml:space="preserve">    667369A102217</t>
  </si>
  <si>
    <t xml:space="preserve">    667369A102218</t>
  </si>
  <si>
    <t xml:space="preserve">    667369A102219</t>
  </si>
  <si>
    <t xml:space="preserve">    667369A102220</t>
  </si>
  <si>
    <t xml:space="preserve">    667369A102221</t>
  </si>
  <si>
    <t xml:space="preserve">    667369A102222</t>
  </si>
  <si>
    <t xml:space="preserve">    667369A102223</t>
  </si>
  <si>
    <t xml:space="preserve">    667369A102224</t>
  </si>
  <si>
    <t xml:space="preserve">    667369A102225</t>
  </si>
  <si>
    <t xml:space="preserve">    667378A100105</t>
  </si>
  <si>
    <t>667378A</t>
  </si>
  <si>
    <t>01-18-01-01</t>
  </si>
  <si>
    <t xml:space="preserve">    667378A100107</t>
  </si>
  <si>
    <t xml:space="preserve">    667378A100108</t>
  </si>
  <si>
    <t xml:space="preserve">    667378A100115</t>
  </si>
  <si>
    <t xml:space="preserve">    667378A100129</t>
  </si>
  <si>
    <t xml:space="preserve">    667378A100137</t>
  </si>
  <si>
    <t xml:space="preserve">    667378A100138</t>
  </si>
  <si>
    <t>667387A</t>
  </si>
  <si>
    <t>01-18-03-01</t>
  </si>
  <si>
    <t xml:space="preserve">    667387A100228</t>
  </si>
  <si>
    <t xml:space="preserve">    667387A100230</t>
  </si>
  <si>
    <t xml:space="preserve">    667387A100231</t>
  </si>
  <si>
    <t xml:space="preserve">    667387A100233</t>
  </si>
  <si>
    <t xml:space="preserve">    667387A100240</t>
  </si>
  <si>
    <t>667396A</t>
  </si>
  <si>
    <t>01-18-03-02</t>
  </si>
  <si>
    <t xml:space="preserve">    667396A100254</t>
  </si>
  <si>
    <t xml:space="preserve">    667396A100255</t>
  </si>
  <si>
    <t xml:space="preserve">    667396A100273</t>
  </si>
  <si>
    <t xml:space="preserve">    667396A100281</t>
  </si>
  <si>
    <t xml:space="preserve">    667396A100282</t>
  </si>
  <si>
    <t xml:space="preserve">    667396A100283</t>
  </si>
  <si>
    <t xml:space="preserve">    667396A100284</t>
  </si>
  <si>
    <t xml:space="preserve">    667396A100291</t>
  </si>
  <si>
    <t xml:space="preserve">    667396A100292</t>
  </si>
  <si>
    <t xml:space="preserve">    667396A100293</t>
  </si>
  <si>
    <t xml:space="preserve">    667396A100294</t>
  </si>
  <si>
    <t xml:space="preserve">    667396A100295</t>
  </si>
  <si>
    <t xml:space="preserve">    667396A100306</t>
  </si>
  <si>
    <t xml:space="preserve">    667396A100307</t>
  </si>
  <si>
    <t xml:space="preserve">    667396A100308</t>
  </si>
  <si>
    <t xml:space="preserve">    667396A100309</t>
  </si>
  <si>
    <t xml:space="preserve">    667404A100020</t>
  </si>
  <si>
    <t>667404A</t>
  </si>
  <si>
    <t>01-18-03-03</t>
  </si>
  <si>
    <t>667413A</t>
  </si>
  <si>
    <t>02-36-01-02</t>
  </si>
  <si>
    <t xml:space="preserve">    667413A100687</t>
  </si>
  <si>
    <t xml:space="preserve">    667413A100698</t>
  </si>
  <si>
    <t xml:space="preserve">    667413A100699</t>
  </si>
  <si>
    <t xml:space="preserve">    667413A100700</t>
  </si>
  <si>
    <t xml:space="preserve">    667413A100701</t>
  </si>
  <si>
    <t xml:space="preserve">    667413A100702</t>
  </si>
  <si>
    <t xml:space="preserve">    667413A100703</t>
  </si>
  <si>
    <t xml:space="preserve">    667413A100704</t>
  </si>
  <si>
    <t xml:space="preserve">    667413A100705</t>
  </si>
  <si>
    <t xml:space="preserve">    667413A100706</t>
  </si>
  <si>
    <t xml:space="preserve">    667413A100707</t>
  </si>
  <si>
    <t xml:space="preserve">    667413A100708</t>
  </si>
  <si>
    <t xml:space="preserve">    667413A100716</t>
  </si>
  <si>
    <t xml:space="preserve">    667413A100717</t>
  </si>
  <si>
    <t xml:space="preserve">    667413A100718</t>
  </si>
  <si>
    <t xml:space="preserve">    667413A100719</t>
  </si>
  <si>
    <t xml:space="preserve">    667413A100720</t>
  </si>
  <si>
    <t xml:space="preserve">    667413A100721</t>
  </si>
  <si>
    <t xml:space="preserve">    667413A100722</t>
  </si>
  <si>
    <t xml:space="preserve">    667413A100723</t>
  </si>
  <si>
    <t xml:space="preserve">    667413A100724</t>
  </si>
  <si>
    <t xml:space="preserve">    667413A100725</t>
  </si>
  <si>
    <t xml:space="preserve">    667413A100726</t>
  </si>
  <si>
    <t xml:space="preserve">    667413A100727</t>
  </si>
  <si>
    <t xml:space="preserve">    667413A100728</t>
  </si>
  <si>
    <t>667422A</t>
  </si>
  <si>
    <t>01-18-04-01</t>
  </si>
  <si>
    <t xml:space="preserve">    667422A100366</t>
  </si>
  <si>
    <t xml:space="preserve">    667422A100377</t>
  </si>
  <si>
    <t xml:space="preserve">    667422A100378</t>
  </si>
  <si>
    <t xml:space="preserve">    667422A100379</t>
  </si>
  <si>
    <t xml:space="preserve">    667431A100238</t>
  </si>
  <si>
    <t>667431A</t>
  </si>
  <si>
    <t>01-18-03-04</t>
  </si>
  <si>
    <t xml:space="preserve">    667431A100253</t>
  </si>
  <si>
    <t xml:space="preserve">    667431A100256</t>
  </si>
  <si>
    <t xml:space="preserve">    667431A100264</t>
  </si>
  <si>
    <t xml:space="preserve">    667431A100265</t>
  </si>
  <si>
    <t xml:space="preserve">    667431A100266</t>
  </si>
  <si>
    <t xml:space="preserve">    667431A100267</t>
  </si>
  <si>
    <t xml:space="preserve">    667431A100278</t>
  </si>
  <si>
    <t xml:space="preserve">    667431A100279</t>
  </si>
  <si>
    <t xml:space="preserve">    667431A100280</t>
  </si>
  <si>
    <t xml:space="preserve">    667431A100281</t>
  </si>
  <si>
    <t xml:space="preserve">    667431A100282</t>
  </si>
  <si>
    <t xml:space="preserve">    667431A100287</t>
  </si>
  <si>
    <t xml:space="preserve">    667431A100288</t>
  </si>
  <si>
    <t xml:space="preserve">    667431A100289</t>
  </si>
  <si>
    <t xml:space="preserve">    667431A100290</t>
  </si>
  <si>
    <t xml:space="preserve">    667431A100291</t>
  </si>
  <si>
    <t xml:space="preserve">    667431A100292</t>
  </si>
  <si>
    <t xml:space="preserve">    667431A100293</t>
  </si>
  <si>
    <t xml:space="preserve">    667431A100294</t>
  </si>
  <si>
    <t xml:space="preserve">    667431A100295</t>
  </si>
  <si>
    <t>667449A</t>
  </si>
  <si>
    <t>01-18-04-02</t>
  </si>
  <si>
    <t xml:space="preserve">    667449A100342</t>
  </si>
  <si>
    <t xml:space="preserve">    667449A100358</t>
  </si>
  <si>
    <t xml:space="preserve">    667449A100360</t>
  </si>
  <si>
    <t xml:space="preserve">    667449A100367</t>
  </si>
  <si>
    <t xml:space="preserve">    667449A100368</t>
  </si>
  <si>
    <t xml:space="preserve">    667449A100377</t>
  </si>
  <si>
    <t xml:space="preserve">    667449A100378</t>
  </si>
  <si>
    <t xml:space="preserve">    667449A100379</t>
  </si>
  <si>
    <t>667458A</t>
  </si>
  <si>
    <t>01-18-05-01</t>
  </si>
  <si>
    <t xml:space="preserve">    667458A100054</t>
  </si>
  <si>
    <t xml:space="preserve">    667458A100055</t>
  </si>
  <si>
    <t xml:space="preserve">    667458A100056</t>
  </si>
  <si>
    <t xml:space="preserve">    667458A100058</t>
  </si>
  <si>
    <t xml:space="preserve">    667458A100059</t>
  </si>
  <si>
    <t xml:space="preserve">    667458A100060</t>
  </si>
  <si>
    <t xml:space="preserve">    667458A100061</t>
  </si>
  <si>
    <t xml:space="preserve">    667458A100062</t>
  </si>
  <si>
    <t xml:space="preserve">    667458A100063</t>
  </si>
  <si>
    <t xml:space="preserve">    667458A100064</t>
  </si>
  <si>
    <t xml:space="preserve">    667458A100066</t>
  </si>
  <si>
    <t>667467A</t>
  </si>
  <si>
    <t>01-18-05-02</t>
  </si>
  <si>
    <t xml:space="preserve">    667467A100172</t>
  </si>
  <si>
    <t xml:space="preserve">    667467A100173</t>
  </si>
  <si>
    <t xml:space="preserve">    667467A100179</t>
  </si>
  <si>
    <t xml:space="preserve">    667467A100180</t>
  </si>
  <si>
    <t xml:space="preserve">    667467A100184</t>
  </si>
  <si>
    <t xml:space="preserve">    667467A100185</t>
  </si>
  <si>
    <t xml:space="preserve">    667467A100186</t>
  </si>
  <si>
    <t xml:space="preserve">    667467A100187</t>
  </si>
  <si>
    <t xml:space="preserve">    667467A100188</t>
  </si>
  <si>
    <t xml:space="preserve">    667467A100204</t>
  </si>
  <si>
    <t xml:space="preserve">    667467A100205</t>
  </si>
  <si>
    <t>667476A</t>
  </si>
  <si>
    <t>02-35-01-02</t>
  </si>
  <si>
    <t xml:space="preserve">    667476A100409</t>
  </si>
  <si>
    <t xml:space="preserve">    667476A100438</t>
  </si>
  <si>
    <t xml:space="preserve">    667476A100470</t>
  </si>
  <si>
    <t xml:space="preserve">    667476A100473</t>
  </si>
  <si>
    <t xml:space="preserve">    667476A100481</t>
  </si>
  <si>
    <t xml:space="preserve">    667476A100482</t>
  </si>
  <si>
    <t xml:space="preserve">    667476A100484</t>
  </si>
  <si>
    <t xml:space="preserve">    667476A100485</t>
  </si>
  <si>
    <t xml:space="preserve">    667476A100486</t>
  </si>
  <si>
    <t xml:space="preserve">    667476A100487</t>
  </si>
  <si>
    <t xml:space="preserve">    667476A100488</t>
  </si>
  <si>
    <t xml:space="preserve">    667476A100489</t>
  </si>
  <si>
    <t xml:space="preserve">    667476A100490</t>
  </si>
  <si>
    <t xml:space="preserve">    667476A100491</t>
  </si>
  <si>
    <t xml:space="preserve">    667476A100492</t>
  </si>
  <si>
    <t xml:space="preserve">    667476A100493</t>
  </si>
  <si>
    <t xml:space="preserve">    667476A100494</t>
  </si>
  <si>
    <t xml:space="preserve">    667476A100495</t>
  </si>
  <si>
    <t xml:space="preserve">    667476A100496</t>
  </si>
  <si>
    <t xml:space="preserve">    667476A100497</t>
  </si>
  <si>
    <t xml:space="preserve">    667476A100498</t>
  </si>
  <si>
    <t xml:space="preserve">    667476A100499</t>
  </si>
  <si>
    <t xml:space="preserve">    667476A100500</t>
  </si>
  <si>
    <t xml:space="preserve">    667476A100501</t>
  </si>
  <si>
    <t xml:space="preserve">    667476A100502</t>
  </si>
  <si>
    <t xml:space="preserve">    667476A100503</t>
  </si>
  <si>
    <t xml:space="preserve">    667476A100504</t>
  </si>
  <si>
    <t xml:space="preserve">    667476A100505</t>
  </si>
  <si>
    <t xml:space="preserve">    667476A100508</t>
  </si>
  <si>
    <t xml:space="preserve">    667476A100509</t>
  </si>
  <si>
    <t xml:space="preserve">    667476A100510</t>
  </si>
  <si>
    <t xml:space="preserve">    667476A100511</t>
  </si>
  <si>
    <t xml:space="preserve">    667476A100512</t>
  </si>
  <si>
    <t xml:space="preserve">    667476A100513</t>
  </si>
  <si>
    <t xml:space="preserve">    667476A100514</t>
  </si>
  <si>
    <t xml:space="preserve">    667476A100515</t>
  </si>
  <si>
    <t xml:space="preserve">    667476A100516</t>
  </si>
  <si>
    <t xml:space="preserve">    667476A100517</t>
  </si>
  <si>
    <t xml:space="preserve">    667476A100518</t>
  </si>
  <si>
    <t xml:space="preserve">    667476A100521</t>
  </si>
  <si>
    <t xml:space="preserve">    667476A100522</t>
  </si>
  <si>
    <t xml:space="preserve">    667476A100523</t>
  </si>
  <si>
    <t xml:space="preserve">    667476A100524</t>
  </si>
  <si>
    <t xml:space="preserve">    667476A100525</t>
  </si>
  <si>
    <t xml:space="preserve">    667476A100526</t>
  </si>
  <si>
    <t xml:space="preserve">    667476A100527</t>
  </si>
  <si>
    <t xml:space="preserve">    667476A100528</t>
  </si>
  <si>
    <t xml:space="preserve">    667476A100529</t>
  </si>
  <si>
    <t xml:space="preserve">    667476A100530</t>
  </si>
  <si>
    <t xml:space="preserve">    667476A100531</t>
  </si>
  <si>
    <t>667485A</t>
  </si>
  <si>
    <t>01-18-05-03</t>
  </si>
  <si>
    <t xml:space="preserve">    667485A100163</t>
  </si>
  <si>
    <t xml:space="preserve">    667485A100166</t>
  </si>
  <si>
    <t xml:space="preserve">    667485A100167</t>
  </si>
  <si>
    <t xml:space="preserve">    667485A100169</t>
  </si>
  <si>
    <t xml:space="preserve">    667485A100170</t>
  </si>
  <si>
    <t xml:space="preserve">    667485A100171</t>
  </si>
  <si>
    <t xml:space="preserve">    667485A100172</t>
  </si>
  <si>
    <t xml:space="preserve">    667485A100173</t>
  </si>
  <si>
    <t xml:space="preserve">    667485A100179</t>
  </si>
  <si>
    <t xml:space="preserve">    667485A100180</t>
  </si>
  <si>
    <t xml:space="preserve">    667485A100181</t>
  </si>
  <si>
    <t xml:space="preserve">    667485A100182</t>
  </si>
  <si>
    <t xml:space="preserve">    667485A100183</t>
  </si>
  <si>
    <t>667494A</t>
  </si>
  <si>
    <t>02-34-04-02</t>
  </si>
  <si>
    <t xml:space="preserve">    667494A100600</t>
  </si>
  <si>
    <t xml:space="preserve">    667494A100606</t>
  </si>
  <si>
    <t xml:space="preserve">    667494A100610</t>
  </si>
  <si>
    <t xml:space="preserve">    667494A100611</t>
  </si>
  <si>
    <t xml:space="preserve">    667494A100624</t>
  </si>
  <si>
    <t xml:space="preserve">    667494A100628</t>
  </si>
  <si>
    <t xml:space="preserve">    667494A100631</t>
  </si>
  <si>
    <t xml:space="preserve">    667494A100632</t>
  </si>
  <si>
    <t xml:space="preserve">    667494A100633</t>
  </si>
  <si>
    <t xml:space="preserve">    667494A100634</t>
  </si>
  <si>
    <t xml:space="preserve">    667494A100635</t>
  </si>
  <si>
    <t xml:space="preserve">    667494A100636</t>
  </si>
  <si>
    <t xml:space="preserve">    667494A100637</t>
  </si>
  <si>
    <t xml:space="preserve">    667494A100638</t>
  </si>
  <si>
    <t xml:space="preserve">    667494A100655</t>
  </si>
  <si>
    <t xml:space="preserve">    667494A100656</t>
  </si>
  <si>
    <t xml:space="preserve">    667494A100657</t>
  </si>
  <si>
    <t xml:space="preserve">    667494A100658</t>
  </si>
  <si>
    <t xml:space="preserve">    667494A100659</t>
  </si>
  <si>
    <t xml:space="preserve">    667494A100660</t>
  </si>
  <si>
    <t xml:space="preserve">    667494A100661</t>
  </si>
  <si>
    <t xml:space="preserve">    667494A100662</t>
  </si>
  <si>
    <t xml:space="preserve">    667494A100663</t>
  </si>
  <si>
    <t xml:space="preserve">    667494A100664</t>
  </si>
  <si>
    <t xml:space="preserve">    667494A100665</t>
  </si>
  <si>
    <t xml:space="preserve">    667494A100666</t>
  </si>
  <si>
    <t xml:space="preserve">    667494A100667</t>
  </si>
  <si>
    <t xml:space="preserve">    667494A100668</t>
  </si>
  <si>
    <t xml:space="preserve">    667494A100669</t>
  </si>
  <si>
    <t xml:space="preserve">    667494A100670</t>
  </si>
  <si>
    <t xml:space="preserve">    667494A100671</t>
  </si>
  <si>
    <t xml:space="preserve">    667494A100688</t>
  </si>
  <si>
    <t xml:space="preserve">    667494A100689</t>
  </si>
  <si>
    <t xml:space="preserve">    667494A100690</t>
  </si>
  <si>
    <t xml:space="preserve">    667494A100691</t>
  </si>
  <si>
    <t xml:space="preserve">    667494A100692</t>
  </si>
  <si>
    <t xml:space="preserve">    667494A100693</t>
  </si>
  <si>
    <t xml:space="preserve">    667494A100694</t>
  </si>
  <si>
    <t xml:space="preserve">    667494A100695</t>
  </si>
  <si>
    <t xml:space="preserve">    667494A100696</t>
  </si>
  <si>
    <t xml:space="preserve">    667494A100697</t>
  </si>
  <si>
    <t xml:space="preserve">    667494A100698</t>
  </si>
  <si>
    <t xml:space="preserve">    667494A100699</t>
  </si>
  <si>
    <t xml:space="preserve">    667502A100081</t>
  </si>
  <si>
    <t>667502A</t>
  </si>
  <si>
    <t>01-18-05-04</t>
  </si>
  <si>
    <t xml:space="preserve">    667502A100082</t>
  </si>
  <si>
    <t xml:space="preserve">    667502A100091</t>
  </si>
  <si>
    <t xml:space="preserve">    667502A100092</t>
  </si>
  <si>
    <t xml:space="preserve">    667502A100093</t>
  </si>
  <si>
    <t xml:space="preserve">    667502A100094</t>
  </si>
  <si>
    <t xml:space="preserve">    667502A100095</t>
  </si>
  <si>
    <t xml:space="preserve">    667502A100096</t>
  </si>
  <si>
    <t xml:space="preserve">    667502A100097</t>
  </si>
  <si>
    <t xml:space="preserve">    667502A100098</t>
  </si>
  <si>
    <t xml:space="preserve">    667502A100099</t>
  </si>
  <si>
    <t>667511A</t>
  </si>
  <si>
    <t>02-60-05-01</t>
  </si>
  <si>
    <t xml:space="preserve">    667511A100318</t>
  </si>
  <si>
    <t xml:space="preserve">    667511A100327</t>
  </si>
  <si>
    <t xml:space="preserve">    667511A100354</t>
  </si>
  <si>
    <t xml:space="preserve">    667511A100356</t>
  </si>
  <si>
    <t xml:space="preserve">    667511A100357</t>
  </si>
  <si>
    <t xml:space="preserve">    667511A100362</t>
  </si>
  <si>
    <t xml:space="preserve">    667511A100363</t>
  </si>
  <si>
    <t xml:space="preserve">    667511A100364</t>
  </si>
  <si>
    <t xml:space="preserve">    667511A100365</t>
  </si>
  <si>
    <t xml:space="preserve">    667511A100366</t>
  </si>
  <si>
    <t xml:space="preserve">    667511A100367</t>
  </si>
  <si>
    <t xml:space="preserve">    667511A100368</t>
  </si>
  <si>
    <t xml:space="preserve">    667511A100369</t>
  </si>
  <si>
    <t xml:space="preserve">    667511A100370</t>
  </si>
  <si>
    <t xml:space="preserve">    667511A100371</t>
  </si>
  <si>
    <t xml:space="preserve">    667511A100372</t>
  </si>
  <si>
    <t xml:space="preserve">    667511A100373</t>
  </si>
  <si>
    <t xml:space="preserve">    667511A100374</t>
  </si>
  <si>
    <t xml:space="preserve">    667511A100375</t>
  </si>
  <si>
    <t xml:space="preserve">    667511A100376</t>
  </si>
  <si>
    <t xml:space="preserve">    667511A100377</t>
  </si>
  <si>
    <t xml:space="preserve">    667511A100378</t>
  </si>
  <si>
    <t xml:space="preserve">    667511A100379</t>
  </si>
  <si>
    <t xml:space="preserve">    667511A100380</t>
  </si>
  <si>
    <t xml:space="preserve">    667511A100381</t>
  </si>
  <si>
    <t xml:space="preserve">    667511A100384</t>
  </si>
  <si>
    <t xml:space="preserve">    667511A100385</t>
  </si>
  <si>
    <t xml:space="preserve">    667511A100386</t>
  </si>
  <si>
    <t xml:space="preserve">    667511A100387</t>
  </si>
  <si>
    <t xml:space="preserve">    667511A100388</t>
  </si>
  <si>
    <t xml:space="preserve">    667511A100389</t>
  </si>
  <si>
    <t xml:space="preserve">    667511A100390</t>
  </si>
  <si>
    <t xml:space="preserve">    667511A100391</t>
  </si>
  <si>
    <t xml:space="preserve">    667511A100393</t>
  </si>
  <si>
    <t xml:space="preserve">    667511A100394</t>
  </si>
  <si>
    <t xml:space="preserve">    667511A100395</t>
  </si>
  <si>
    <t xml:space="preserve">    667511A100396</t>
  </si>
  <si>
    <t xml:space="preserve">    667511A100397</t>
  </si>
  <si>
    <t xml:space="preserve">    667511A100398</t>
  </si>
  <si>
    <t xml:space="preserve">    667511A100399</t>
  </si>
  <si>
    <t xml:space="preserve">    667511A100400</t>
  </si>
  <si>
    <t xml:space="preserve">    667511A100401</t>
  </si>
  <si>
    <t>667529A</t>
  </si>
  <si>
    <t>01-19-01-01</t>
  </si>
  <si>
    <t xml:space="preserve">    667529A100046</t>
  </si>
  <si>
    <t xml:space="preserve">    667529A100049</t>
  </si>
  <si>
    <t xml:space="preserve">    667529A100050</t>
  </si>
  <si>
    <t xml:space="preserve">    667529A100051</t>
  </si>
  <si>
    <t xml:space="preserve">    667529A100059</t>
  </si>
  <si>
    <t xml:space="preserve">    667538A100159</t>
  </si>
  <si>
    <t>667538A</t>
  </si>
  <si>
    <t>01-19-01-02</t>
  </si>
  <si>
    <t xml:space="preserve">    667538A100173</t>
  </si>
  <si>
    <t xml:space="preserve">    667538A100196</t>
  </si>
  <si>
    <t xml:space="preserve">    667538A100210</t>
  </si>
  <si>
    <t xml:space="preserve">    667538A100211</t>
  </si>
  <si>
    <t xml:space="preserve">    667538A100212</t>
  </si>
  <si>
    <t xml:space="preserve">    667547A100074</t>
  </si>
  <si>
    <t>667547A</t>
  </si>
  <si>
    <t>01-19-01-03</t>
  </si>
  <si>
    <t xml:space="preserve">    667547A100081</t>
  </si>
  <si>
    <t xml:space="preserve">    667547A100082</t>
  </si>
  <si>
    <t xml:space="preserve">    667547A100084</t>
  </si>
  <si>
    <t xml:space="preserve">    667547A100093</t>
  </si>
  <si>
    <t>667556A</t>
  </si>
  <si>
    <t>02-35-03-02</t>
  </si>
  <si>
    <t xml:space="preserve">    667556A101560</t>
  </si>
  <si>
    <t xml:space="preserve">    667556A101584</t>
  </si>
  <si>
    <t xml:space="preserve">    667556A101595</t>
  </si>
  <si>
    <t xml:space="preserve">    667556A101596</t>
  </si>
  <si>
    <t xml:space="preserve">    667556A101599</t>
  </si>
  <si>
    <t xml:space="preserve">    667556A101600</t>
  </si>
  <si>
    <t xml:space="preserve">    667556A101601</t>
  </si>
  <si>
    <t xml:space="preserve">    667556A101603</t>
  </si>
  <si>
    <t xml:space="preserve">    667556A101604</t>
  </si>
  <si>
    <t xml:space="preserve">    667556A101605</t>
  </si>
  <si>
    <t xml:space="preserve">    667556A101606</t>
  </si>
  <si>
    <t xml:space="preserve">    667556A101607</t>
  </si>
  <si>
    <t xml:space="preserve">    667556A101608</t>
  </si>
  <si>
    <t xml:space="preserve">    667556A101609</t>
  </si>
  <si>
    <t xml:space="preserve">    667556A101610</t>
  </si>
  <si>
    <t xml:space="preserve">    667556A101611</t>
  </si>
  <si>
    <t xml:space="preserve">    667556A101612</t>
  </si>
  <si>
    <t xml:space="preserve">    667556A101613</t>
  </si>
  <si>
    <t xml:space="preserve">    667556A101614</t>
  </si>
  <si>
    <t xml:space="preserve">    667556A101615</t>
  </si>
  <si>
    <t xml:space="preserve">    667556A101616</t>
  </si>
  <si>
    <t xml:space="preserve">    667556A101617</t>
  </si>
  <si>
    <t xml:space="preserve">    667556A101618</t>
  </si>
  <si>
    <t xml:space="preserve">    667556A101619</t>
  </si>
  <si>
    <t xml:space="preserve">    667556A101620</t>
  </si>
  <si>
    <t xml:space="preserve">    667556A101641</t>
  </si>
  <si>
    <t xml:space="preserve">    667556A101642</t>
  </si>
  <si>
    <t xml:space="preserve">    667556A101643</t>
  </si>
  <si>
    <t xml:space="preserve">    667556A101644</t>
  </si>
  <si>
    <t xml:space="preserve">    667556A101645</t>
  </si>
  <si>
    <t xml:space="preserve">    667556A101646</t>
  </si>
  <si>
    <t xml:space="preserve">    667556A101647</t>
  </si>
  <si>
    <t xml:space="preserve">    667556A101648</t>
  </si>
  <si>
    <t xml:space="preserve">    667556A101649</t>
  </si>
  <si>
    <t xml:space="preserve">    667556A101650</t>
  </si>
  <si>
    <t xml:space="preserve">    667556A101651</t>
  </si>
  <si>
    <t xml:space="preserve">    667556A101652</t>
  </si>
  <si>
    <t xml:space="preserve">    667556A101653</t>
  </si>
  <si>
    <t xml:space="preserve">    667556A101654</t>
  </si>
  <si>
    <t xml:space="preserve">    667556A101655</t>
  </si>
  <si>
    <t xml:space="preserve">    667556A101656</t>
  </si>
  <si>
    <t xml:space="preserve">    667556A101657</t>
  </si>
  <si>
    <t xml:space="preserve">    667556A101658</t>
  </si>
  <si>
    <t xml:space="preserve">    667556A101659</t>
  </si>
  <si>
    <t xml:space="preserve">    667556A101660</t>
  </si>
  <si>
    <t xml:space="preserve">    667556A101661</t>
  </si>
  <si>
    <t xml:space="preserve">    667556A101662</t>
  </si>
  <si>
    <t xml:space="preserve">    667556A101663</t>
  </si>
  <si>
    <t xml:space="preserve">    667556A101664</t>
  </si>
  <si>
    <t xml:space="preserve">    667556A101665</t>
  </si>
  <si>
    <t xml:space="preserve">    667556A101666</t>
  </si>
  <si>
    <t xml:space="preserve">    667556A101667</t>
  </si>
  <si>
    <t xml:space="preserve">    667556A101668</t>
  </si>
  <si>
    <t xml:space="preserve">    667556A101669</t>
  </si>
  <si>
    <t xml:space="preserve">    667556A101670</t>
  </si>
  <si>
    <t xml:space="preserve">    667556A101671</t>
  </si>
  <si>
    <t xml:space="preserve">    667556A101672</t>
  </si>
  <si>
    <t xml:space="preserve">    667556A101673</t>
  </si>
  <si>
    <t xml:space="preserve">    667556A101674</t>
  </si>
  <si>
    <t xml:space="preserve">    667556A101675</t>
  </si>
  <si>
    <t xml:space="preserve">    667556A101676</t>
  </si>
  <si>
    <t xml:space="preserve">    667556A101677</t>
  </si>
  <si>
    <t xml:space="preserve">    667556A101678</t>
  </si>
  <si>
    <t xml:space="preserve">    667556A101679</t>
  </si>
  <si>
    <t xml:space="preserve">    667556A101680</t>
  </si>
  <si>
    <t xml:space="preserve">    667556A101681</t>
  </si>
  <si>
    <t xml:space="preserve">    667556A101682</t>
  </si>
  <si>
    <t xml:space="preserve">    667556A101683</t>
  </si>
  <si>
    <t xml:space="preserve">    667556A101684</t>
  </si>
  <si>
    <t xml:space="preserve">    667556A101685</t>
  </si>
  <si>
    <t xml:space="preserve">    667556A101686</t>
  </si>
  <si>
    <t xml:space="preserve">    667556A101687</t>
  </si>
  <si>
    <t xml:space="preserve">    667556A101688</t>
  </si>
  <si>
    <t xml:space="preserve">    667556A101689</t>
  </si>
  <si>
    <t xml:space="preserve">    667556A101690</t>
  </si>
  <si>
    <t xml:space="preserve">    667556A101691</t>
  </si>
  <si>
    <t xml:space="preserve">    667556A101692</t>
  </si>
  <si>
    <t xml:space="preserve">    667556A101693</t>
  </si>
  <si>
    <t xml:space="preserve">    667556A101694</t>
  </si>
  <si>
    <t xml:space="preserve">    667556A101695</t>
  </si>
  <si>
    <t xml:space="preserve">    667556A101696</t>
  </si>
  <si>
    <t xml:space="preserve">    667556A101697</t>
  </si>
  <si>
    <t xml:space="preserve">    667556A101698</t>
  </si>
  <si>
    <t xml:space="preserve">    667556A101699</t>
  </si>
  <si>
    <t xml:space="preserve">    667556A101700</t>
  </si>
  <si>
    <t xml:space="preserve">    667556A101701</t>
  </si>
  <si>
    <t xml:space="preserve">    667556A101702</t>
  </si>
  <si>
    <t xml:space="preserve">    667556A101703</t>
  </si>
  <si>
    <t xml:space="preserve">    667556A101704</t>
  </si>
  <si>
    <t xml:space="preserve">    667556A101705</t>
  </si>
  <si>
    <t xml:space="preserve">    667556A101706</t>
  </si>
  <si>
    <t xml:space="preserve">    667556A101707</t>
  </si>
  <si>
    <t xml:space="preserve">    667556A101708</t>
  </si>
  <si>
    <t xml:space="preserve">    667556A101709</t>
  </si>
  <si>
    <t xml:space="preserve">    667556A101710</t>
  </si>
  <si>
    <t xml:space="preserve">    667556A101711</t>
  </si>
  <si>
    <t xml:space="preserve">    667556A101712</t>
  </si>
  <si>
    <t xml:space="preserve">    667556A101713</t>
  </si>
  <si>
    <t xml:space="preserve">    667556A101714</t>
  </si>
  <si>
    <t xml:space="preserve">    667556A101715</t>
  </si>
  <si>
    <t xml:space="preserve">    667556A101716</t>
  </si>
  <si>
    <t>667565A</t>
  </si>
  <si>
    <t>01-19-01-04</t>
  </si>
  <si>
    <t xml:space="preserve">    667565A100034</t>
  </si>
  <si>
    <t xml:space="preserve">    667565A100035</t>
  </si>
  <si>
    <t xml:space="preserve">    667565A100036</t>
  </si>
  <si>
    <t xml:space="preserve">    667565A100040</t>
  </si>
  <si>
    <t xml:space="preserve">    667565A100041</t>
  </si>
  <si>
    <t xml:space="preserve">    667565A100045</t>
  </si>
  <si>
    <t>667574A</t>
  </si>
  <si>
    <t>01-19-01-05</t>
  </si>
  <si>
    <t xml:space="preserve">    667574A100176</t>
  </si>
  <si>
    <t xml:space="preserve">    667574A100189</t>
  </si>
  <si>
    <t xml:space="preserve">    667574A100190</t>
  </si>
  <si>
    <t xml:space="preserve">    667574A100191</t>
  </si>
  <si>
    <t xml:space="preserve">    667574A100193</t>
  </si>
  <si>
    <t xml:space="preserve">    667574A100194</t>
  </si>
  <si>
    <t xml:space="preserve">    667574A100198</t>
  </si>
  <si>
    <t xml:space="preserve">    667574A100199</t>
  </si>
  <si>
    <t xml:space="preserve">    667574A100200</t>
  </si>
  <si>
    <t xml:space="preserve">    667574A100201</t>
  </si>
  <si>
    <t xml:space="preserve">    667574A100219</t>
  </si>
  <si>
    <t xml:space="preserve">    667574A100220</t>
  </si>
  <si>
    <t xml:space="preserve">    667574A100221</t>
  </si>
  <si>
    <t xml:space="preserve">    667574A100222</t>
  </si>
  <si>
    <t>667583A</t>
  </si>
  <si>
    <t>01-19-03-01</t>
  </si>
  <si>
    <t xml:space="preserve">    667583A100254</t>
  </si>
  <si>
    <t xml:space="preserve">    667583A100255</t>
  </si>
  <si>
    <t xml:space="preserve">    667583A100256</t>
  </si>
  <si>
    <t>667592A</t>
  </si>
  <si>
    <t>01-19-02-01</t>
  </si>
  <si>
    <t xml:space="preserve">    667592A100396</t>
  </si>
  <si>
    <t xml:space="preserve">    667592A100403</t>
  </si>
  <si>
    <t xml:space="preserve">    667592A100409</t>
  </si>
  <si>
    <t xml:space="preserve">    667592A100416</t>
  </si>
  <si>
    <t xml:space="preserve">    667592A100422</t>
  </si>
  <si>
    <t xml:space="preserve">    667592A100423</t>
  </si>
  <si>
    <t xml:space="preserve">    667592A100424</t>
  </si>
  <si>
    <t xml:space="preserve">    667592A100425</t>
  </si>
  <si>
    <t xml:space="preserve">    667592A100426</t>
  </si>
  <si>
    <t xml:space="preserve">    667592A100427</t>
  </si>
  <si>
    <t xml:space="preserve">    667592A100430</t>
  </si>
  <si>
    <t xml:space="preserve">    667592A100431</t>
  </si>
  <si>
    <t xml:space="preserve">    667592A100432</t>
  </si>
  <si>
    <t xml:space="preserve">    667592A100433</t>
  </si>
  <si>
    <t>667609A</t>
  </si>
  <si>
    <t>01-19-03-02</t>
  </si>
  <si>
    <t xml:space="preserve">    667609A100136</t>
  </si>
  <si>
    <t xml:space="preserve">    667609A100141</t>
  </si>
  <si>
    <t xml:space="preserve">    667609A100142</t>
  </si>
  <si>
    <t xml:space="preserve">    667609A100143</t>
  </si>
  <si>
    <t xml:space="preserve">    667609A100144</t>
  </si>
  <si>
    <t xml:space="preserve">    667609A100150</t>
  </si>
  <si>
    <t>667618A</t>
  </si>
  <si>
    <t>01-19-03-03</t>
  </si>
  <si>
    <t xml:space="preserve">    667618A100370</t>
  </si>
  <si>
    <t xml:space="preserve">    667618A100373</t>
  </si>
  <si>
    <t xml:space="preserve">    667618A100383</t>
  </si>
  <si>
    <t xml:space="preserve">    667618A100384</t>
  </si>
  <si>
    <t>02-33-01-01</t>
  </si>
  <si>
    <t xml:space="preserve">    667627 102184</t>
  </si>
  <si>
    <t xml:space="preserve">    667627 102222</t>
  </si>
  <si>
    <t xml:space="preserve">    667627 102225</t>
  </si>
  <si>
    <t xml:space="preserve">    667627 102227</t>
  </si>
  <si>
    <t xml:space="preserve">    667627 102228</t>
  </si>
  <si>
    <t xml:space="preserve">    667627 102230</t>
  </si>
  <si>
    <t xml:space="preserve">    667627 102231</t>
  </si>
  <si>
    <t xml:space="preserve">    667627 102232</t>
  </si>
  <si>
    <t xml:space="preserve">    667627 102233</t>
  </si>
  <si>
    <t xml:space="preserve">    667627 102234</t>
  </si>
  <si>
    <t xml:space="preserve">    667627 102235</t>
  </si>
  <si>
    <t xml:space="preserve">    667627 102236</t>
  </si>
  <si>
    <t xml:space="preserve">    667627 102237</t>
  </si>
  <si>
    <t xml:space="preserve">    667627 102238</t>
  </si>
  <si>
    <t xml:space="preserve">    667627 102239</t>
  </si>
  <si>
    <t xml:space="preserve">    667627 102240</t>
  </si>
  <si>
    <t xml:space="preserve">    667627 102241</t>
  </si>
  <si>
    <t xml:space="preserve">    667627 102242</t>
  </si>
  <si>
    <t xml:space="preserve">    667627 102243</t>
  </si>
  <si>
    <t xml:space="preserve">    667627 102244</t>
  </si>
  <si>
    <t xml:space="preserve">    667627 102245</t>
  </si>
  <si>
    <t xml:space="preserve">    667627 102246</t>
  </si>
  <si>
    <t xml:space="preserve">    667627 102247</t>
  </si>
  <si>
    <t xml:space="preserve">    667627 102248</t>
  </si>
  <si>
    <t xml:space="preserve">    667627 102249</t>
  </si>
  <si>
    <t xml:space="preserve">    667627 102250</t>
  </si>
  <si>
    <t xml:space="preserve">    667627 102251</t>
  </si>
  <si>
    <t xml:space="preserve">    667627 102252</t>
  </si>
  <si>
    <t xml:space="preserve">    667627 102253</t>
  </si>
  <si>
    <t xml:space="preserve">    667627 102254</t>
  </si>
  <si>
    <t xml:space="preserve">    667627 102255</t>
  </si>
  <si>
    <t xml:space="preserve">    667627 102256</t>
  </si>
  <si>
    <t xml:space="preserve">    667627 102257</t>
  </si>
  <si>
    <t xml:space="preserve">    667627 102258</t>
  </si>
  <si>
    <t xml:space="preserve">    667627 102259</t>
  </si>
  <si>
    <t xml:space="preserve">    667627 102260</t>
  </si>
  <si>
    <t xml:space="preserve">    667627 102261</t>
  </si>
  <si>
    <t xml:space="preserve">    667627 102262</t>
  </si>
  <si>
    <t xml:space="preserve">    667627 102263</t>
  </si>
  <si>
    <t xml:space="preserve">    667627 102264</t>
  </si>
  <si>
    <t xml:space="preserve">    667627 102265</t>
  </si>
  <si>
    <t xml:space="preserve">    667627 102266</t>
  </si>
  <si>
    <t xml:space="preserve">    667627 102267</t>
  </si>
  <si>
    <t xml:space="preserve">    667627 102268</t>
  </si>
  <si>
    <t xml:space="preserve">    667627 102269</t>
  </si>
  <si>
    <t xml:space="preserve">    667627 102270</t>
  </si>
  <si>
    <t xml:space="preserve">    667627 102271</t>
  </si>
  <si>
    <t xml:space="preserve">    667627 102272</t>
  </si>
  <si>
    <t xml:space="preserve">    667627 102273</t>
  </si>
  <si>
    <t xml:space="preserve">    667627 102274</t>
  </si>
  <si>
    <t xml:space="preserve">    667627 102275</t>
  </si>
  <si>
    <t xml:space="preserve">    667627 102276</t>
  </si>
  <si>
    <t xml:space="preserve">    667627 102277</t>
  </si>
  <si>
    <t xml:space="preserve">    667627 102278</t>
  </si>
  <si>
    <t xml:space="preserve">    667627 102279</t>
  </si>
  <si>
    <t xml:space="preserve">    667627 102280</t>
  </si>
  <si>
    <t>02-32-04-02</t>
  </si>
  <si>
    <t xml:space="preserve">    667636 103770</t>
  </si>
  <si>
    <t xml:space="preserve">    667636 103775</t>
  </si>
  <si>
    <t xml:space="preserve">    667636 103862</t>
  </si>
  <si>
    <t xml:space="preserve">    667636 103863</t>
  </si>
  <si>
    <t xml:space="preserve">    667636 103864</t>
  </si>
  <si>
    <t xml:space="preserve">    667636 103865</t>
  </si>
  <si>
    <t xml:space="preserve">    667636 103866</t>
  </si>
  <si>
    <t xml:space="preserve">    667636 103869</t>
  </si>
  <si>
    <t xml:space="preserve">    667636 103871</t>
  </si>
  <si>
    <t xml:space="preserve">    667636 103872</t>
  </si>
  <si>
    <t xml:space="preserve">    667636 103873</t>
  </si>
  <si>
    <t xml:space="preserve">    667636 103874</t>
  </si>
  <si>
    <t xml:space="preserve">    667636 103875</t>
  </si>
  <si>
    <t xml:space="preserve">    667636 103877</t>
  </si>
  <si>
    <t xml:space="preserve">    667636 103879</t>
  </si>
  <si>
    <t xml:space="preserve">    667636 103880</t>
  </si>
  <si>
    <t xml:space="preserve">    667636 103882</t>
  </si>
  <si>
    <t xml:space="preserve">    667636 103883</t>
  </si>
  <si>
    <t xml:space="preserve">    667636 103884</t>
  </si>
  <si>
    <t xml:space="preserve">    667636 103885</t>
  </si>
  <si>
    <t xml:space="preserve">    667636 103886</t>
  </si>
  <si>
    <t xml:space="preserve">    667636 103887</t>
  </si>
  <si>
    <t xml:space="preserve">    667636 103888</t>
  </si>
  <si>
    <t xml:space="preserve">    667636 103889</t>
  </si>
  <si>
    <t xml:space="preserve">    667636 103890</t>
  </si>
  <si>
    <t xml:space="preserve">    667636 103891</t>
  </si>
  <si>
    <t xml:space="preserve">    667636 103892</t>
  </si>
  <si>
    <t xml:space="preserve">    667636 103893</t>
  </si>
  <si>
    <t xml:space="preserve">    667636 103894</t>
  </si>
  <si>
    <t xml:space="preserve">    667636 103895</t>
  </si>
  <si>
    <t xml:space="preserve">    667636 103896</t>
  </si>
  <si>
    <t xml:space="preserve">    667636 103897</t>
  </si>
  <si>
    <t xml:space="preserve">    667636 103898</t>
  </si>
  <si>
    <t xml:space="preserve">    667636 103899</t>
  </si>
  <si>
    <t xml:space="preserve">    667636 103900</t>
  </si>
  <si>
    <t xml:space="preserve">    667636 103901</t>
  </si>
  <si>
    <t xml:space="preserve">    667636 103902</t>
  </si>
  <si>
    <t xml:space="preserve">    667636 103903</t>
  </si>
  <si>
    <t xml:space="preserve">    667636 103904</t>
  </si>
  <si>
    <t xml:space="preserve">    667636 103905</t>
  </si>
  <si>
    <t xml:space="preserve">    667636 103906</t>
  </si>
  <si>
    <t xml:space="preserve">    667636 103907</t>
  </si>
  <si>
    <t xml:space="preserve">    667636 103908</t>
  </si>
  <si>
    <t xml:space="preserve">    667636 103909</t>
  </si>
  <si>
    <t xml:space="preserve">    667636 103910</t>
  </si>
  <si>
    <t xml:space="preserve">    667636 103911</t>
  </si>
  <si>
    <t xml:space="preserve">    667636 103912</t>
  </si>
  <si>
    <t xml:space="preserve">    667636 103913</t>
  </si>
  <si>
    <t xml:space="preserve">    667636 103914</t>
  </si>
  <si>
    <t xml:space="preserve">    667636 103915</t>
  </si>
  <si>
    <t xml:space="preserve">    667636 103916</t>
  </si>
  <si>
    <t xml:space="preserve">    667636 103917</t>
  </si>
  <si>
    <t xml:space="preserve">    667636 103918</t>
  </si>
  <si>
    <t xml:space="preserve">    667636 103919</t>
  </si>
  <si>
    <t xml:space="preserve">    667636 103920</t>
  </si>
  <si>
    <t xml:space="preserve">    667636 103921</t>
  </si>
  <si>
    <t xml:space="preserve">    667636 103922</t>
  </si>
  <si>
    <t xml:space="preserve">    667636 103923</t>
  </si>
  <si>
    <t xml:space="preserve">    667636 103924</t>
  </si>
  <si>
    <t xml:space="preserve">    667636 103925</t>
  </si>
  <si>
    <t xml:space="preserve">    667636 103926</t>
  </si>
  <si>
    <t xml:space="preserve">    667636 103927</t>
  </si>
  <si>
    <t xml:space="preserve">    667636 103928</t>
  </si>
  <si>
    <t xml:space="preserve">    667636 103929</t>
  </si>
  <si>
    <t xml:space="preserve">    667636 103930</t>
  </si>
  <si>
    <t xml:space="preserve">    667636 103931</t>
  </si>
  <si>
    <t xml:space="preserve">    667636 103932</t>
  </si>
  <si>
    <t xml:space="preserve">    667636 103933</t>
  </si>
  <si>
    <t xml:space="preserve">    667636 103934</t>
  </si>
  <si>
    <t xml:space="preserve">    667636 103935</t>
  </si>
  <si>
    <t xml:space="preserve">    667636 103936</t>
  </si>
  <si>
    <t xml:space="preserve">    667636 103937</t>
  </si>
  <si>
    <t xml:space="preserve">    667636 103938</t>
  </si>
  <si>
    <t xml:space="preserve">    667636 103939</t>
  </si>
  <si>
    <t xml:space="preserve">    667636 103940</t>
  </si>
  <si>
    <t xml:space="preserve">    667636 103941</t>
  </si>
  <si>
    <t xml:space="preserve">    667636 103942</t>
  </si>
  <si>
    <t xml:space="preserve">    667636 103943</t>
  </si>
  <si>
    <t xml:space="preserve">    667636 103944</t>
  </si>
  <si>
    <t xml:space="preserve">    667636 103945</t>
  </si>
  <si>
    <t xml:space="preserve">    667636 103946</t>
  </si>
  <si>
    <t>02-33-02-01</t>
  </si>
  <si>
    <t xml:space="preserve">    667645 107233</t>
  </si>
  <si>
    <t xml:space="preserve">    667645 107316</t>
  </si>
  <si>
    <t xml:space="preserve">    667645 107318</t>
  </si>
  <si>
    <t xml:space="preserve">    667645 107326</t>
  </si>
  <si>
    <t xml:space="preserve">    667645 107328</t>
  </si>
  <si>
    <t xml:space="preserve">    667645 107331</t>
  </si>
  <si>
    <t xml:space="preserve">    667645 107448</t>
  </si>
  <si>
    <t xml:space="preserve">    667645 107459</t>
  </si>
  <si>
    <t xml:space="preserve">    667645 107463</t>
  </si>
  <si>
    <t xml:space="preserve">    667645 107464</t>
  </si>
  <si>
    <t xml:space="preserve">    667645 107468</t>
  </si>
  <si>
    <t xml:space="preserve">    667645 107469</t>
  </si>
  <si>
    <t xml:space="preserve">    667645 107471</t>
  </si>
  <si>
    <t xml:space="preserve">    667645 107476</t>
  </si>
  <si>
    <t xml:space="preserve">    667645 107477</t>
  </si>
  <si>
    <t xml:space="preserve">    667645 107478</t>
  </si>
  <si>
    <t xml:space="preserve">    667645 107485</t>
  </si>
  <si>
    <t xml:space="preserve">    667645 107487</t>
  </si>
  <si>
    <t xml:space="preserve">    667645 107489</t>
  </si>
  <si>
    <t xml:space="preserve">    667645 107490</t>
  </si>
  <si>
    <t xml:space="preserve">    667645 107491</t>
  </si>
  <si>
    <t xml:space="preserve">    667645 107493</t>
  </si>
  <si>
    <t xml:space="preserve">    667645 107494</t>
  </si>
  <si>
    <t xml:space="preserve">    667645 107495</t>
  </si>
  <si>
    <t xml:space="preserve">    667645 107496</t>
  </si>
  <si>
    <t xml:space="preserve">    667645 107497</t>
  </si>
  <si>
    <t xml:space="preserve">    667645 107498</t>
  </si>
  <si>
    <t xml:space="preserve">    667645 107499</t>
  </si>
  <si>
    <t xml:space="preserve">    667645 107500</t>
  </si>
  <si>
    <t xml:space="preserve">    667645 107501</t>
  </si>
  <si>
    <t xml:space="preserve">    667645 107502</t>
  </si>
  <si>
    <t xml:space="preserve">    667645 107503</t>
  </si>
  <si>
    <t xml:space="preserve">    667645 107505</t>
  </si>
  <si>
    <t xml:space="preserve">    667645 107506</t>
  </si>
  <si>
    <t xml:space="preserve">    667645 107507</t>
  </si>
  <si>
    <t xml:space="preserve">    667645 107510</t>
  </si>
  <si>
    <t xml:space="preserve">    667645 107511</t>
  </si>
  <si>
    <t xml:space="preserve">    667645 107512</t>
  </si>
  <si>
    <t xml:space="preserve">    667645 107514</t>
  </si>
  <si>
    <t xml:space="preserve">    667645 107515</t>
  </si>
  <si>
    <t xml:space="preserve">    667645 107516</t>
  </si>
  <si>
    <t xml:space="preserve">    667645 107517</t>
  </si>
  <si>
    <t xml:space="preserve">    667645 107520</t>
  </si>
  <si>
    <t xml:space="preserve">    667645 107521</t>
  </si>
  <si>
    <t xml:space="preserve">    667645 107522</t>
  </si>
  <si>
    <t xml:space="preserve">    667645 107523</t>
  </si>
  <si>
    <t xml:space="preserve">    667645 107525</t>
  </si>
  <si>
    <t xml:space="preserve">    667645 107526</t>
  </si>
  <si>
    <t xml:space="preserve">    667645 107527</t>
  </si>
  <si>
    <t xml:space="preserve">    667645 107528</t>
  </si>
  <si>
    <t xml:space="preserve">    667645 107529</t>
  </si>
  <si>
    <t xml:space="preserve">    667645 107530</t>
  </si>
  <si>
    <t xml:space="preserve">    667645 107531</t>
  </si>
  <si>
    <t xml:space="preserve">    667645 107532</t>
  </si>
  <si>
    <t xml:space="preserve">    667645 107534</t>
  </si>
  <si>
    <t xml:space="preserve">    667645 107535</t>
  </si>
  <si>
    <t xml:space="preserve">    667645 107536</t>
  </si>
  <si>
    <t xml:space="preserve">    667645 107537</t>
  </si>
  <si>
    <t xml:space="preserve">    667645 107538</t>
  </si>
  <si>
    <t xml:space="preserve">    667645 107539</t>
  </si>
  <si>
    <t xml:space="preserve">    667645 107540</t>
  </si>
  <si>
    <t xml:space="preserve">    667645 107541</t>
  </si>
  <si>
    <t xml:space="preserve">    667645 107542</t>
  </si>
  <si>
    <t xml:space="preserve">    667645 107543</t>
  </si>
  <si>
    <t xml:space="preserve">    667645 107544</t>
  </si>
  <si>
    <t xml:space="preserve">    667645 107545</t>
  </si>
  <si>
    <t xml:space="preserve">    667645 107546</t>
  </si>
  <si>
    <t xml:space="preserve">    667645 107547</t>
  </si>
  <si>
    <t xml:space="preserve">    667645 107548</t>
  </si>
  <si>
    <t xml:space="preserve">    667645 107549</t>
  </si>
  <si>
    <t xml:space="preserve">    667645 107550</t>
  </si>
  <si>
    <t xml:space="preserve">    667645 107551</t>
  </si>
  <si>
    <t xml:space="preserve">    667645 107552</t>
  </si>
  <si>
    <t xml:space="preserve">    667645 107553</t>
  </si>
  <si>
    <t xml:space="preserve">    667645 107554</t>
  </si>
  <si>
    <t xml:space="preserve">    667645 107555</t>
  </si>
  <si>
    <t xml:space="preserve">    667645 107556</t>
  </si>
  <si>
    <t xml:space="preserve">    667645 107557</t>
  </si>
  <si>
    <t xml:space="preserve">    667645 107559</t>
  </si>
  <si>
    <t xml:space="preserve">    667645 107560</t>
  </si>
  <si>
    <t xml:space="preserve">    667645 107561</t>
  </si>
  <si>
    <t xml:space="preserve">    667645 107562</t>
  </si>
  <si>
    <t xml:space="preserve">    667645 107563</t>
  </si>
  <si>
    <t xml:space="preserve">    667645 107564</t>
  </si>
  <si>
    <t xml:space="preserve">    667645 107565</t>
  </si>
  <si>
    <t xml:space="preserve">    667645 107566</t>
  </si>
  <si>
    <t xml:space="preserve">    667645 107567</t>
  </si>
  <si>
    <t xml:space="preserve">    667645 107568</t>
  </si>
  <si>
    <t xml:space="preserve">    667645 107569</t>
  </si>
  <si>
    <t xml:space="preserve">    667645 107570</t>
  </si>
  <si>
    <t xml:space="preserve">    667645 107571</t>
  </si>
  <si>
    <t xml:space="preserve">    667645 107572</t>
  </si>
  <si>
    <t xml:space="preserve">    667645 107573</t>
  </si>
  <si>
    <t xml:space="preserve">    667645 107574</t>
  </si>
  <si>
    <t xml:space="preserve">    667645 107575</t>
  </si>
  <si>
    <t xml:space="preserve">    667645 107576</t>
  </si>
  <si>
    <t xml:space="preserve">    667645 107577</t>
  </si>
  <si>
    <t xml:space="preserve">    667645 107578</t>
  </si>
  <si>
    <t xml:space="preserve">    667645 107579</t>
  </si>
  <si>
    <t xml:space="preserve">    667645 107580</t>
  </si>
  <si>
    <t xml:space="preserve">    667645 107581</t>
  </si>
  <si>
    <t xml:space="preserve">    667645 107582</t>
  </si>
  <si>
    <t xml:space="preserve">    667645 107583</t>
  </si>
  <si>
    <t xml:space="preserve">    667645 107584</t>
  </si>
  <si>
    <t xml:space="preserve">    667645 107585</t>
  </si>
  <si>
    <t xml:space="preserve">    667645 107586</t>
  </si>
  <si>
    <t xml:space="preserve">    667645 107587</t>
  </si>
  <si>
    <t xml:space="preserve">    667645 107588</t>
  </si>
  <si>
    <t xml:space="preserve">    667645 107589</t>
  </si>
  <si>
    <t xml:space="preserve">    667645 107590</t>
  </si>
  <si>
    <t xml:space="preserve">    667645 107591</t>
  </si>
  <si>
    <t xml:space="preserve">    667645 107592</t>
  </si>
  <si>
    <t xml:space="preserve">    667645 107593</t>
  </si>
  <si>
    <t>02-54-01-01</t>
  </si>
  <si>
    <t xml:space="preserve">    667654 105517</t>
  </si>
  <si>
    <t xml:space="preserve">    667654 105594</t>
  </si>
  <si>
    <t xml:space="preserve">    667654 105596</t>
  </si>
  <si>
    <t xml:space="preserve">    667654 105602</t>
  </si>
  <si>
    <t xml:space="preserve">    667654 105604</t>
  </si>
  <si>
    <t xml:space="preserve">    667654 105606</t>
  </si>
  <si>
    <t xml:space="preserve">    667654 105607</t>
  </si>
  <si>
    <t xml:space="preserve">    667654 105611</t>
  </si>
  <si>
    <t xml:space="preserve">    667654 105612</t>
  </si>
  <si>
    <t xml:space="preserve">    667654 105614</t>
  </si>
  <si>
    <t xml:space="preserve">    667654 105615</t>
  </si>
  <si>
    <t xml:space="preserve">    667654 105618</t>
  </si>
  <si>
    <t xml:space="preserve">    667654 105619</t>
  </si>
  <si>
    <t xml:space="preserve">    667654 105620</t>
  </si>
  <si>
    <t xml:space="preserve">    667654 105622</t>
  </si>
  <si>
    <t xml:space="preserve">    667654 105623</t>
  </si>
  <si>
    <t xml:space="preserve">    667654 105624</t>
  </si>
  <si>
    <t xml:space="preserve">    667654 105625</t>
  </si>
  <si>
    <t xml:space="preserve">    667654 105626</t>
  </si>
  <si>
    <t xml:space="preserve">    667654 105627</t>
  </si>
  <si>
    <t xml:space="preserve">    667654 105628</t>
  </si>
  <si>
    <t xml:space="preserve">    667654 105629</t>
  </si>
  <si>
    <t xml:space="preserve">    667654 105630</t>
  </si>
  <si>
    <t xml:space="preserve">    667654 105631</t>
  </si>
  <si>
    <t xml:space="preserve">    667654 105632</t>
  </si>
  <si>
    <t xml:space="preserve">    667654 105633</t>
  </si>
  <si>
    <t xml:space="preserve">    667654 105634</t>
  </si>
  <si>
    <t xml:space="preserve">    667654 105635</t>
  </si>
  <si>
    <t xml:space="preserve">    667654 105636</t>
  </si>
  <si>
    <t xml:space="preserve">    667654 105637</t>
  </si>
  <si>
    <t xml:space="preserve">    667654 105638</t>
  </si>
  <si>
    <t xml:space="preserve">    667654 105639</t>
  </si>
  <si>
    <t xml:space="preserve">    667654 105640</t>
  </si>
  <si>
    <t xml:space="preserve">    667654 105641</t>
  </si>
  <si>
    <t xml:space="preserve">    667654 105642</t>
  </si>
  <si>
    <t xml:space="preserve">    667654 105643</t>
  </si>
  <si>
    <t xml:space="preserve">    667654 105644</t>
  </si>
  <si>
    <t xml:space="preserve">    667654 105645</t>
  </si>
  <si>
    <t xml:space="preserve">    667654 105646</t>
  </si>
  <si>
    <t xml:space="preserve">    667654 105647</t>
  </si>
  <si>
    <t xml:space="preserve">    667654 105648</t>
  </si>
  <si>
    <t xml:space="preserve">    667654 105649</t>
  </si>
  <si>
    <t xml:space="preserve">    667654 105650</t>
  </si>
  <si>
    <t xml:space="preserve">    667654 105651</t>
  </si>
  <si>
    <t xml:space="preserve">    667654 105652</t>
  </si>
  <si>
    <t xml:space="preserve">    667654 105653</t>
  </si>
  <si>
    <t xml:space="preserve">    667654 105654</t>
  </si>
  <si>
    <t xml:space="preserve">    667654 105655</t>
  </si>
  <si>
    <t xml:space="preserve">    667654 105656</t>
  </si>
  <si>
    <t xml:space="preserve">    667654 105657</t>
  </si>
  <si>
    <t xml:space="preserve">    667654 105658</t>
  </si>
  <si>
    <t xml:space="preserve">    667654 105659</t>
  </si>
  <si>
    <t xml:space="preserve">    667654 105660</t>
  </si>
  <si>
    <t xml:space="preserve">    667654 105661</t>
  </si>
  <si>
    <t xml:space="preserve">    667654 105662</t>
  </si>
  <si>
    <t xml:space="preserve">    667654 105663</t>
  </si>
  <si>
    <t xml:space="preserve">    667654 105664</t>
  </si>
  <si>
    <t xml:space="preserve">    667654 105665</t>
  </si>
  <si>
    <t xml:space="preserve">    667654 105666</t>
  </si>
  <si>
    <t xml:space="preserve">    667654 105667</t>
  </si>
  <si>
    <t xml:space="preserve">    667654 105668</t>
  </si>
  <si>
    <t xml:space="preserve">    667654 105669</t>
  </si>
  <si>
    <t xml:space="preserve">    667654 105670</t>
  </si>
  <si>
    <t xml:space="preserve">    667654 105671</t>
  </si>
  <si>
    <t xml:space="preserve">    667654 105672</t>
  </si>
  <si>
    <t xml:space="preserve">    667654 105673</t>
  </si>
  <si>
    <t xml:space="preserve">    667654 105674</t>
  </si>
  <si>
    <t xml:space="preserve">    667654 105675</t>
  </si>
  <si>
    <t xml:space="preserve">    667654 105676</t>
  </si>
  <si>
    <t xml:space="preserve">    667654 105677</t>
  </si>
  <si>
    <t xml:space="preserve">    667654 105678</t>
  </si>
  <si>
    <t xml:space="preserve">    667654 105679</t>
  </si>
  <si>
    <t xml:space="preserve">    667654 105680</t>
  </si>
  <si>
    <t xml:space="preserve">    667654 105681</t>
  </si>
  <si>
    <t xml:space="preserve">    667654 105682</t>
  </si>
  <si>
    <t xml:space="preserve">    667654 105683</t>
  </si>
  <si>
    <t xml:space="preserve">    667654 105684</t>
  </si>
  <si>
    <t xml:space="preserve">    667654 105685</t>
  </si>
  <si>
    <t xml:space="preserve">    667654 105686</t>
  </si>
  <si>
    <t xml:space="preserve">    667654 105687</t>
  </si>
  <si>
    <t xml:space="preserve">    667654 105688</t>
  </si>
  <si>
    <t xml:space="preserve">    667654 105689</t>
  </si>
  <si>
    <t xml:space="preserve">    667654 105690</t>
  </si>
  <si>
    <t xml:space="preserve">    667654 105691</t>
  </si>
  <si>
    <t xml:space="preserve">    667654 105692</t>
  </si>
  <si>
    <t xml:space="preserve">    667654 105693</t>
  </si>
  <si>
    <t xml:space="preserve">    667654 105694</t>
  </si>
  <si>
    <t xml:space="preserve">    667654 105695</t>
  </si>
  <si>
    <t xml:space="preserve">    667663 100152</t>
  </si>
  <si>
    <t>01-19-04-01</t>
  </si>
  <si>
    <t xml:space="preserve">    667663 100156</t>
  </si>
  <si>
    <t xml:space="preserve">    667663 100157</t>
  </si>
  <si>
    <t xml:space="preserve">    667663 100158</t>
  </si>
  <si>
    <t xml:space="preserve">    667663 100159</t>
  </si>
  <si>
    <t xml:space="preserve">    667663 100160</t>
  </si>
  <si>
    <t xml:space="preserve">    667663 100161</t>
  </si>
  <si>
    <t xml:space="preserve">    667663 100162</t>
  </si>
  <si>
    <t xml:space="preserve">    667663 100163</t>
  </si>
  <si>
    <t xml:space="preserve">    667663 100164</t>
  </si>
  <si>
    <t xml:space="preserve">    667663 100165</t>
  </si>
  <si>
    <t xml:space="preserve">    667663 100166</t>
  </si>
  <si>
    <t xml:space="preserve">    667663 100167</t>
  </si>
  <si>
    <t xml:space="preserve">    667663 100169</t>
  </si>
  <si>
    <t xml:space="preserve">    667663 100170</t>
  </si>
  <si>
    <t xml:space="preserve">    667663 100171</t>
  </si>
  <si>
    <t>01-19-04-02</t>
  </si>
  <si>
    <t xml:space="preserve">    667672 100367</t>
  </si>
  <si>
    <t xml:space="preserve">    667672 100369</t>
  </si>
  <si>
    <t xml:space="preserve">    667672 100371</t>
  </si>
  <si>
    <t xml:space="preserve">    667672 100373</t>
  </si>
  <si>
    <t xml:space="preserve">    667672 100374</t>
  </si>
  <si>
    <t xml:space="preserve">    667672 100375</t>
  </si>
  <si>
    <t xml:space="preserve">    667672 100376</t>
  </si>
  <si>
    <t>01-19-04-03</t>
  </si>
  <si>
    <t xml:space="preserve">    667681 100182</t>
  </si>
  <si>
    <t xml:space="preserve">    667681 100183</t>
  </si>
  <si>
    <t xml:space="preserve">    667681 100185</t>
  </si>
  <si>
    <t xml:space="preserve">    667681 100186</t>
  </si>
  <si>
    <t xml:space="preserve">    667681 100187</t>
  </si>
  <si>
    <t xml:space="preserve">    667681 100200</t>
  </si>
  <si>
    <t>02-36-01-01</t>
  </si>
  <si>
    <t xml:space="preserve">    667699 100863</t>
  </si>
  <si>
    <t xml:space="preserve">    667699 100926</t>
  </si>
  <si>
    <t xml:space="preserve">    667699 100927</t>
  </si>
  <si>
    <t xml:space="preserve">    667699 100934</t>
  </si>
  <si>
    <t xml:space="preserve">    667699 100939</t>
  </si>
  <si>
    <t xml:space="preserve">    667699 100945</t>
  </si>
  <si>
    <t xml:space="preserve">    667699 100949</t>
  </si>
  <si>
    <t xml:space="preserve">    667699 100950</t>
  </si>
  <si>
    <t xml:space="preserve">    667699 100953</t>
  </si>
  <si>
    <t xml:space="preserve">    667699 100954</t>
  </si>
  <si>
    <t xml:space="preserve">    667699 100956</t>
  </si>
  <si>
    <t xml:space="preserve">    667699 100958</t>
  </si>
  <si>
    <t xml:space="preserve">    667699 100963</t>
  </si>
  <si>
    <t xml:space="preserve">    667699 100964</t>
  </si>
  <si>
    <t xml:space="preserve">    667699 100965</t>
  </si>
  <si>
    <t xml:space="preserve">    667699 100966</t>
  </si>
  <si>
    <t xml:space="preserve">    667699 100967</t>
  </si>
  <si>
    <t xml:space="preserve">    667699 100968</t>
  </si>
  <si>
    <t xml:space="preserve">    667699 100969</t>
  </si>
  <si>
    <t xml:space="preserve">    667699 100970</t>
  </si>
  <si>
    <t xml:space="preserve">    667699 100971</t>
  </si>
  <si>
    <t xml:space="preserve">    667699 100972</t>
  </si>
  <si>
    <t xml:space="preserve">    667699 100973</t>
  </si>
  <si>
    <t xml:space="preserve">    667699 100974</t>
  </si>
  <si>
    <t xml:space="preserve">    667699 100975</t>
  </si>
  <si>
    <t xml:space="preserve">    667699 100976</t>
  </si>
  <si>
    <t xml:space="preserve">    667699 100977</t>
  </si>
  <si>
    <t xml:space="preserve">    667699 100978</t>
  </si>
  <si>
    <t xml:space="preserve">    667699 100979</t>
  </si>
  <si>
    <t xml:space="preserve">    667699 100980</t>
  </si>
  <si>
    <t xml:space="preserve">    667699 100981</t>
  </si>
  <si>
    <t xml:space="preserve">    667699 100982</t>
  </si>
  <si>
    <t xml:space="preserve">    667699 100983</t>
  </si>
  <si>
    <t xml:space="preserve">    667699 100984</t>
  </si>
  <si>
    <t xml:space="preserve">    667699 100985</t>
  </si>
  <si>
    <t xml:space="preserve">    667699 100986</t>
  </si>
  <si>
    <t xml:space="preserve">    667699 100987</t>
  </si>
  <si>
    <t xml:space="preserve">    667699 100997</t>
  </si>
  <si>
    <t xml:space="preserve">    667699 100998</t>
  </si>
  <si>
    <t xml:space="preserve">    667699 100999</t>
  </si>
  <si>
    <t xml:space="preserve">    667699 101000</t>
  </si>
  <si>
    <t xml:space="preserve">    667699 101001</t>
  </si>
  <si>
    <t xml:space="preserve">    667699 101002</t>
  </si>
  <si>
    <t xml:space="preserve">    667699 101003</t>
  </si>
  <si>
    <t xml:space="preserve">    667699 101004</t>
  </si>
  <si>
    <t xml:space="preserve">    667699 101005</t>
  </si>
  <si>
    <t xml:space="preserve">    667699 101006</t>
  </si>
  <si>
    <t xml:space="preserve">    667699 101007</t>
  </si>
  <si>
    <t xml:space="preserve">    667699 101008</t>
  </si>
  <si>
    <t xml:space="preserve">    667699 101009</t>
  </si>
  <si>
    <t xml:space="preserve">    667699 101010</t>
  </si>
  <si>
    <t xml:space="preserve">    667699 101011</t>
  </si>
  <si>
    <t xml:space="preserve">    667699 101012</t>
  </si>
  <si>
    <t xml:space="preserve">    667699 101013</t>
  </si>
  <si>
    <t xml:space="preserve">    667699 101014</t>
  </si>
  <si>
    <t xml:space="preserve">    667699 101015</t>
  </si>
  <si>
    <t xml:space="preserve">    667699 101016</t>
  </si>
  <si>
    <t>02-35-02-01</t>
  </si>
  <si>
    <t xml:space="preserve">    667707 101035</t>
  </si>
  <si>
    <t xml:space="preserve">    667707 101037</t>
  </si>
  <si>
    <t xml:space="preserve">    667707 101057</t>
  </si>
  <si>
    <t xml:space="preserve">    667707 101058</t>
  </si>
  <si>
    <t xml:space="preserve">    667707 101060</t>
  </si>
  <si>
    <t xml:space="preserve">    667707 101061</t>
  </si>
  <si>
    <t xml:space="preserve">    667707 101062</t>
  </si>
  <si>
    <t xml:space="preserve">    667707 101063</t>
  </si>
  <si>
    <t xml:space="preserve">    667707 101064</t>
  </si>
  <si>
    <t xml:space="preserve">    667707 101065</t>
  </si>
  <si>
    <t xml:space="preserve">    667707 101066</t>
  </si>
  <si>
    <t xml:space="preserve">    667707 101067</t>
  </si>
  <si>
    <t xml:space="preserve">    667707 101068</t>
  </si>
  <si>
    <t xml:space="preserve">    667707 101069</t>
  </si>
  <si>
    <t xml:space="preserve">    667707 101070</t>
  </si>
  <si>
    <t xml:space="preserve">    667707 101071</t>
  </si>
  <si>
    <t xml:space="preserve">    667707 101072</t>
  </si>
  <si>
    <t xml:space="preserve">    667707 101073</t>
  </si>
  <si>
    <t xml:space="preserve">    667707 101074</t>
  </si>
  <si>
    <t xml:space="preserve">    667707 101075</t>
  </si>
  <si>
    <t xml:space="preserve">    667707 101076</t>
  </si>
  <si>
    <t xml:space="preserve">    667707 101077</t>
  </si>
  <si>
    <t xml:space="preserve">    667707 101078</t>
  </si>
  <si>
    <t xml:space="preserve">    667707 101079</t>
  </si>
  <si>
    <t xml:space="preserve">    667707 101080</t>
  </si>
  <si>
    <t xml:space="preserve">    667707 101081</t>
  </si>
  <si>
    <t xml:space="preserve">    667707 101082</t>
  </si>
  <si>
    <t xml:space="preserve">    667707 101083</t>
  </si>
  <si>
    <t xml:space="preserve">    667707 101084</t>
  </si>
  <si>
    <t xml:space="preserve">    667707 101085</t>
  </si>
  <si>
    <t xml:space="preserve">    667707 101086</t>
  </si>
  <si>
    <t xml:space="preserve">    667707 101087</t>
  </si>
  <si>
    <t xml:space="preserve">    667707 101088</t>
  </si>
  <si>
    <t xml:space="preserve">    667707 101089</t>
  </si>
  <si>
    <t xml:space="preserve">    667707 101090</t>
  </si>
  <si>
    <t xml:space="preserve">    667707 101091</t>
  </si>
  <si>
    <t xml:space="preserve">    667707 101092</t>
  </si>
  <si>
    <t xml:space="preserve">    667707 101093</t>
  </si>
  <si>
    <t xml:space="preserve">    667707 101094</t>
  </si>
  <si>
    <t xml:space="preserve">    667707 101095</t>
  </si>
  <si>
    <t xml:space="preserve">    667707 101096</t>
  </si>
  <si>
    <t xml:space="preserve">    667707 101097</t>
  </si>
  <si>
    <t xml:space="preserve">    667707 101098</t>
  </si>
  <si>
    <t xml:space="preserve">    667707 101099</t>
  </si>
  <si>
    <t xml:space="preserve">    667707 101109</t>
  </si>
  <si>
    <t xml:space="preserve">    667707 101110</t>
  </si>
  <si>
    <t xml:space="preserve">    667707 101111</t>
  </si>
  <si>
    <t xml:space="preserve">    667707 101112</t>
  </si>
  <si>
    <t xml:space="preserve">    667707 101113</t>
  </si>
  <si>
    <t xml:space="preserve">    667707 101114</t>
  </si>
  <si>
    <t xml:space="preserve">    667707 101115</t>
  </si>
  <si>
    <t xml:space="preserve">    667707 101116</t>
  </si>
  <si>
    <t xml:space="preserve">    667707 101117</t>
  </si>
  <si>
    <t xml:space="preserve">    667707 101118</t>
  </si>
  <si>
    <t xml:space="preserve">    667707 101119</t>
  </si>
  <si>
    <t xml:space="preserve">    667707 101120</t>
  </si>
  <si>
    <t xml:space="preserve">    667707 101121</t>
  </si>
  <si>
    <t xml:space="preserve">    667707 101122</t>
  </si>
  <si>
    <t xml:space="preserve">    667707 101123</t>
  </si>
  <si>
    <t xml:space="preserve">    667707 101124</t>
  </si>
  <si>
    <t xml:space="preserve">    667707 101125</t>
  </si>
  <si>
    <t xml:space="preserve">    667707 101126</t>
  </si>
  <si>
    <t xml:space="preserve">    667707 101127</t>
  </si>
  <si>
    <t xml:space="preserve">    667707 101128</t>
  </si>
  <si>
    <t xml:space="preserve">    667707 101129</t>
  </si>
  <si>
    <t xml:space="preserve">    667707 101130</t>
  </si>
  <si>
    <t xml:space="preserve">    667707 101131</t>
  </si>
  <si>
    <t xml:space="preserve">    667707 101132</t>
  </si>
  <si>
    <t xml:space="preserve">    667707 101133</t>
  </si>
  <si>
    <t xml:space="preserve">    667707 101134</t>
  </si>
  <si>
    <t xml:space="preserve">    667707 101135</t>
  </si>
  <si>
    <t xml:space="preserve">    667707 101136</t>
  </si>
  <si>
    <t xml:space="preserve">    667707 101137</t>
  </si>
  <si>
    <t xml:space="preserve">    667707 101138</t>
  </si>
  <si>
    <t xml:space="preserve">    667707 101139</t>
  </si>
  <si>
    <t xml:space="preserve">    667707 101140</t>
  </si>
  <si>
    <t xml:space="preserve">    667707 101141</t>
  </si>
  <si>
    <t xml:space="preserve">    667707 101206</t>
  </si>
  <si>
    <t>01-19-05-02</t>
  </si>
  <si>
    <t xml:space="preserve">    667725 100494</t>
  </si>
  <si>
    <t xml:space="preserve">    667725 100502</t>
  </si>
  <si>
    <t xml:space="preserve">    667725 100503</t>
  </si>
  <si>
    <t xml:space="preserve">    667725 100507</t>
  </si>
  <si>
    <t xml:space="preserve">    667725 100516</t>
  </si>
  <si>
    <t xml:space="preserve">    667725 100520</t>
  </si>
  <si>
    <t xml:space="preserve">    667725 100521</t>
  </si>
  <si>
    <t xml:space="preserve">    667725 100522</t>
  </si>
  <si>
    <t xml:space="preserve">    667725 100523</t>
  </si>
  <si>
    <t xml:space="preserve">    667725 100524</t>
  </si>
  <si>
    <t xml:space="preserve">    667725 100528</t>
  </si>
  <si>
    <t xml:space="preserve">    667725 100529</t>
  </si>
  <si>
    <t xml:space="preserve">    667725 100530</t>
  </si>
  <si>
    <t xml:space="preserve">    667725 100531</t>
  </si>
  <si>
    <t xml:space="preserve">    667725 100532</t>
  </si>
  <si>
    <t xml:space="preserve">    667725 100533</t>
  </si>
  <si>
    <t xml:space="preserve">    667725 100534</t>
  </si>
  <si>
    <t xml:space="preserve">    667725 100535</t>
  </si>
  <si>
    <t xml:space="preserve">    667725 100536</t>
  </si>
  <si>
    <t xml:space="preserve">    667725 100537</t>
  </si>
  <si>
    <t xml:space="preserve">    667725 100538</t>
  </si>
  <si>
    <t xml:space="preserve">    667725 100539</t>
  </si>
  <si>
    <t>02-36-01-03</t>
  </si>
  <si>
    <t xml:space="preserve">    667734 101192</t>
  </si>
  <si>
    <t xml:space="preserve">    667734 101198</t>
  </si>
  <si>
    <t xml:space="preserve">    667734 101200</t>
  </si>
  <si>
    <t xml:space="preserve">    667734 101212</t>
  </si>
  <si>
    <t xml:space="preserve">    667734 101218</t>
  </si>
  <si>
    <t xml:space="preserve">    667734 101220</t>
  </si>
  <si>
    <t xml:space="preserve">    667734 101221</t>
  </si>
  <si>
    <t xml:space="preserve">    667734 101222</t>
  </si>
  <si>
    <t xml:space="preserve">    667734 101224</t>
  </si>
  <si>
    <t xml:space="preserve">    667734 101225</t>
  </si>
  <si>
    <t xml:space="preserve">    667734 101226</t>
  </si>
  <si>
    <t xml:space="preserve">    667734 101227</t>
  </si>
  <si>
    <t xml:space="preserve">    667734 101228</t>
  </si>
  <si>
    <t xml:space="preserve">    667734 101229</t>
  </si>
  <si>
    <t xml:space="preserve">    667734 101230</t>
  </si>
  <si>
    <t xml:space="preserve">    667734 101231</t>
  </si>
  <si>
    <t xml:space="preserve">    667734 101232</t>
  </si>
  <si>
    <t xml:space="preserve">    667734 101233</t>
  </si>
  <si>
    <t xml:space="preserve">    667734 101234</t>
  </si>
  <si>
    <t xml:space="preserve">    667734 101235</t>
  </si>
  <si>
    <t xml:space="preserve">    667734 101236</t>
  </si>
  <si>
    <t xml:space="preserve">    667734 101237</t>
  </si>
  <si>
    <t xml:space="preserve">    667734 101238</t>
  </si>
  <si>
    <t xml:space="preserve">    667734 101239</t>
  </si>
  <si>
    <t xml:space="preserve">    667734 101240</t>
  </si>
  <si>
    <t xml:space="preserve">    667734 101241</t>
  </si>
  <si>
    <t xml:space="preserve">    667734 101242</t>
  </si>
  <si>
    <t xml:space="preserve">    667734 101243</t>
  </si>
  <si>
    <t xml:space="preserve">    667734 101244</t>
  </si>
  <si>
    <t xml:space="preserve">    667734 101245</t>
  </si>
  <si>
    <t xml:space="preserve">    667734 101246</t>
  </si>
  <si>
    <t xml:space="preserve">    667734 101247</t>
  </si>
  <si>
    <t xml:space="preserve">    667734 101248</t>
  </si>
  <si>
    <t xml:space="preserve">    667734 101249</t>
  </si>
  <si>
    <t xml:space="preserve">    667734 101250</t>
  </si>
  <si>
    <t xml:space="preserve">    667734 101251</t>
  </si>
  <si>
    <t xml:space="preserve">    667734 101252</t>
  </si>
  <si>
    <t xml:space="preserve">    667734 101253</t>
  </si>
  <si>
    <t xml:space="preserve">    667734 101254</t>
  </si>
  <si>
    <t xml:space="preserve">    667734 101255</t>
  </si>
  <si>
    <t xml:space="preserve">    667734 101256</t>
  </si>
  <si>
    <t xml:space="preserve">    667734 101257</t>
  </si>
  <si>
    <t xml:space="preserve">    667734 101258</t>
  </si>
  <si>
    <t xml:space="preserve">    667734 101259</t>
  </si>
  <si>
    <t xml:space="preserve">    667734 101260</t>
  </si>
  <si>
    <t xml:space="preserve">    667734 101261</t>
  </si>
  <si>
    <t xml:space="preserve">    667734 101262</t>
  </si>
  <si>
    <t xml:space="preserve">    667734 101263</t>
  </si>
  <si>
    <t xml:space="preserve">    667734 101264</t>
  </si>
  <si>
    <t xml:space="preserve">    667734 101265</t>
  </si>
  <si>
    <t xml:space="preserve">    667734 101266</t>
  </si>
  <si>
    <t xml:space="preserve">    667734 101267</t>
  </si>
  <si>
    <t xml:space="preserve">    667734 101268</t>
  </si>
  <si>
    <t xml:space="preserve">    667734 101269</t>
  </si>
  <si>
    <t xml:space="preserve">    667734 101270</t>
  </si>
  <si>
    <t xml:space="preserve">    667734 101271</t>
  </si>
  <si>
    <t xml:space="preserve">    667734 101272</t>
  </si>
  <si>
    <t xml:space="preserve">    667734 101273</t>
  </si>
  <si>
    <t xml:space="preserve">    667734 101274</t>
  </si>
  <si>
    <t xml:space="preserve">    667734 101275</t>
  </si>
  <si>
    <t xml:space="preserve">    667734 101276</t>
  </si>
  <si>
    <t xml:space="preserve">    667734 101277</t>
  </si>
  <si>
    <t xml:space="preserve">    667734 101278</t>
  </si>
  <si>
    <t xml:space="preserve">    667734 101279</t>
  </si>
  <si>
    <t xml:space="preserve">    667734 101280</t>
  </si>
  <si>
    <t xml:space="preserve">    667734 101286</t>
  </si>
  <si>
    <t xml:space="preserve">    667734 101287</t>
  </si>
  <si>
    <t xml:space="preserve">    667734 101288</t>
  </si>
  <si>
    <t xml:space="preserve">    667734 101289</t>
  </si>
  <si>
    <t xml:space="preserve">    667734 101290</t>
  </si>
  <si>
    <t xml:space="preserve">    667734 101291</t>
  </si>
  <si>
    <t xml:space="preserve">    667734 101292</t>
  </si>
  <si>
    <t xml:space="preserve">    667734 101293</t>
  </si>
  <si>
    <t xml:space="preserve">    667734 101294</t>
  </si>
  <si>
    <t xml:space="preserve">    667734 101295</t>
  </si>
  <si>
    <t xml:space="preserve">    667734 101296</t>
  </si>
  <si>
    <t xml:space="preserve">    667734 101297</t>
  </si>
  <si>
    <t xml:space="preserve">    667734 101298</t>
  </si>
  <si>
    <t xml:space="preserve">    667734 101299</t>
  </si>
  <si>
    <t xml:space="preserve">    667734 101300</t>
  </si>
  <si>
    <t xml:space="preserve">    667734 101301</t>
  </si>
  <si>
    <t xml:space="preserve">    667734 101302</t>
  </si>
  <si>
    <t xml:space="preserve">    667734 101303</t>
  </si>
  <si>
    <t xml:space="preserve">    667734 101304</t>
  </si>
  <si>
    <t xml:space="preserve">    667734 101305</t>
  </si>
  <si>
    <t xml:space="preserve">    667734 101306</t>
  </si>
  <si>
    <t xml:space="preserve">    667734 101307</t>
  </si>
  <si>
    <t xml:space="preserve">    667734 101308</t>
  </si>
  <si>
    <t xml:space="preserve">    667734 101309</t>
  </si>
  <si>
    <t xml:space="preserve">    667734 101310</t>
  </si>
  <si>
    <t xml:space="preserve">    667734 101311</t>
  </si>
  <si>
    <t>01-19-05-01</t>
  </si>
  <si>
    <t xml:space="preserve">    667743 100256</t>
  </si>
  <si>
    <t xml:space="preserve">    667743 100257</t>
  </si>
  <si>
    <t xml:space="preserve">    667743 100258</t>
  </si>
  <si>
    <t xml:space="preserve">    667743 100259</t>
  </si>
  <si>
    <t xml:space="preserve">    667743 100263</t>
  </si>
  <si>
    <t xml:space="preserve">    667743 100264</t>
  </si>
  <si>
    <t>01-20-01-01</t>
  </si>
  <si>
    <t xml:space="preserve">    667752 100174</t>
  </si>
  <si>
    <t xml:space="preserve">    667752 100175</t>
  </si>
  <si>
    <t xml:space="preserve">    667752 100176</t>
  </si>
  <si>
    <t xml:space="preserve">    667752 100182</t>
  </si>
  <si>
    <t xml:space="preserve">    667752 100183</t>
  </si>
  <si>
    <t>01-20-01-02</t>
  </si>
  <si>
    <t xml:space="preserve">    667761 100380</t>
  </si>
  <si>
    <t xml:space="preserve">    667761 100381</t>
  </si>
  <si>
    <t xml:space="preserve">    667761 100382</t>
  </si>
  <si>
    <t>01-20-01-03</t>
  </si>
  <si>
    <t xml:space="preserve">    667779 100174</t>
  </si>
  <si>
    <t xml:space="preserve">    667779 100177</t>
  </si>
  <si>
    <t xml:space="preserve">    667779 100179</t>
  </si>
  <si>
    <t xml:space="preserve">    667779 100181</t>
  </si>
  <si>
    <t xml:space="preserve">    667779 100182</t>
  </si>
  <si>
    <t>01-20-02-01</t>
  </si>
  <si>
    <t xml:space="preserve">    667788 100797</t>
  </si>
  <si>
    <t xml:space="preserve">    667788 100799</t>
  </si>
  <si>
    <t xml:space="preserve">    667788 100801</t>
  </si>
  <si>
    <t xml:space="preserve">    667788 100807</t>
  </si>
  <si>
    <t xml:space="preserve">    667788 100808</t>
  </si>
  <si>
    <t xml:space="preserve">    667788 100809</t>
  </si>
  <si>
    <t xml:space="preserve">    667788 100810</t>
  </si>
  <si>
    <t>01-20-03-02</t>
  </si>
  <si>
    <t xml:space="preserve">    667797 101042</t>
  </si>
  <si>
    <t xml:space="preserve">    667797 101043</t>
  </si>
  <si>
    <t xml:space="preserve">    667797 101044</t>
  </si>
  <si>
    <t xml:space="preserve">    667797 101046</t>
  </si>
  <si>
    <t xml:space="preserve">    667797 101047</t>
  </si>
  <si>
    <t xml:space="preserve">    667797 101049</t>
  </si>
  <si>
    <t xml:space="preserve">    667805 100049</t>
  </si>
  <si>
    <t xml:space="preserve">    667805 100051</t>
  </si>
  <si>
    <t xml:space="preserve">    667805 100053</t>
  </si>
  <si>
    <t xml:space="preserve">    667805 100054</t>
  </si>
  <si>
    <t xml:space="preserve">    667805 100055</t>
  </si>
  <si>
    <t xml:space="preserve">    667805 100056</t>
  </si>
  <si>
    <t>01-20-02-02</t>
  </si>
  <si>
    <t xml:space="preserve">    667814 100409</t>
  </si>
  <si>
    <t xml:space="preserve">    667814 100413</t>
  </si>
  <si>
    <t xml:space="preserve">    667814 100414</t>
  </si>
  <si>
    <t xml:space="preserve">    667814 100415</t>
  </si>
  <si>
    <t xml:space="preserve">    667814 100417</t>
  </si>
  <si>
    <t xml:space="preserve">    667814 100418</t>
  </si>
  <si>
    <t xml:space="preserve">    667814 100419</t>
  </si>
  <si>
    <t xml:space="preserve">    667814 100420</t>
  </si>
  <si>
    <t xml:space="preserve">    667814 100421</t>
  </si>
  <si>
    <t>01-20-03-01</t>
  </si>
  <si>
    <t xml:space="preserve">    667823 100212</t>
  </si>
  <si>
    <t xml:space="preserve">    667823 100217</t>
  </si>
  <si>
    <t xml:space="preserve">    667823 100218</t>
  </si>
  <si>
    <t xml:space="preserve">    667823 100220</t>
  </si>
  <si>
    <t xml:space="preserve">    667823 100221</t>
  </si>
  <si>
    <t xml:space="preserve">    667823 100225</t>
  </si>
  <si>
    <t xml:space="preserve">    667823 100226</t>
  </si>
  <si>
    <t xml:space="preserve">    667823 100227</t>
  </si>
  <si>
    <t xml:space="preserve">    667823 100228</t>
  </si>
  <si>
    <t xml:space="preserve">    667823 100229</t>
  </si>
  <si>
    <t xml:space="preserve">    667823 100230</t>
  </si>
  <si>
    <t xml:space="preserve">    667823 100234</t>
  </si>
  <si>
    <t xml:space="preserve">    667823 100235</t>
  </si>
  <si>
    <t xml:space="preserve">    667823 100236</t>
  </si>
  <si>
    <t xml:space="preserve">    667823 100237</t>
  </si>
  <si>
    <t xml:space="preserve">    667823 100248</t>
  </si>
  <si>
    <t xml:space="preserve">    667823 100249</t>
  </si>
  <si>
    <t xml:space="preserve">    667823 100250</t>
  </si>
  <si>
    <t xml:space="preserve">    667832 100031</t>
  </si>
  <si>
    <t xml:space="preserve">    667832 100033</t>
  </si>
  <si>
    <t xml:space="preserve">    667832 100034</t>
  </si>
  <si>
    <t>02-35-04-02</t>
  </si>
  <si>
    <t xml:space="preserve">    667841 102202</t>
  </si>
  <si>
    <t xml:space="preserve">    667841 102205</t>
  </si>
  <si>
    <t xml:space="preserve">    667841 102211</t>
  </si>
  <si>
    <t xml:space="preserve">    667841 102212</t>
  </si>
  <si>
    <t xml:space="preserve">    667841 102219</t>
  </si>
  <si>
    <t xml:space="preserve">    667841 102220</t>
  </si>
  <si>
    <t xml:space="preserve">    667841 102221</t>
  </si>
  <si>
    <t xml:space="preserve">    667841 102222</t>
  </si>
  <si>
    <t xml:space="preserve">    667841 102223</t>
  </si>
  <si>
    <t xml:space="preserve">    667841 102224</t>
  </si>
  <si>
    <t xml:space="preserve">    667841 102225</t>
  </si>
  <si>
    <t xml:space="preserve">    667841 102226</t>
  </si>
  <si>
    <t xml:space="preserve">    667841 102227</t>
  </si>
  <si>
    <t xml:space="preserve">    667841 102228</t>
  </si>
  <si>
    <t xml:space="preserve">    667841 102229</t>
  </si>
  <si>
    <t xml:space="preserve">    667841 102230</t>
  </si>
  <si>
    <t xml:space="preserve">    667841 102231</t>
  </si>
  <si>
    <t xml:space="preserve">    667841 102232</t>
  </si>
  <si>
    <t xml:space="preserve">    667841 102233</t>
  </si>
  <si>
    <t xml:space="preserve">    667841 102234</t>
  </si>
  <si>
    <t xml:space="preserve">    667841 102235</t>
  </si>
  <si>
    <t xml:space="preserve">    667841 102236</t>
  </si>
  <si>
    <t xml:space="preserve">    667841 102237</t>
  </si>
  <si>
    <t xml:space="preserve">    667841 102238</t>
  </si>
  <si>
    <t xml:space="preserve">    667841 102239</t>
  </si>
  <si>
    <t xml:space="preserve">    667841 102240</t>
  </si>
  <si>
    <t xml:space="preserve">    667841 102241</t>
  </si>
  <si>
    <t xml:space="preserve">    667841 102242</t>
  </si>
  <si>
    <t xml:space="preserve">    667841 102243</t>
  </si>
  <si>
    <t xml:space="preserve">    667841 102244</t>
  </si>
  <si>
    <t xml:space="preserve">    667841 102245</t>
  </si>
  <si>
    <t xml:space="preserve">    667841 102246</t>
  </si>
  <si>
    <t xml:space="preserve">    667841 102247</t>
  </si>
  <si>
    <t xml:space="preserve">    667841 102248</t>
  </si>
  <si>
    <t xml:space="preserve">    667841 102249</t>
  </si>
  <si>
    <t xml:space="preserve">    667841 102250</t>
  </si>
  <si>
    <t xml:space="preserve">    667841 102251</t>
  </si>
  <si>
    <t xml:space="preserve">    667841 102252</t>
  </si>
  <si>
    <t xml:space="preserve">    667841 102253</t>
  </si>
  <si>
    <t xml:space="preserve">    667841 102254</t>
  </si>
  <si>
    <t xml:space="preserve">    667841 102255</t>
  </si>
  <si>
    <t xml:space="preserve">    667841 102256</t>
  </si>
  <si>
    <t xml:space="preserve">    667841 102257</t>
  </si>
  <si>
    <t xml:space="preserve">    667841 102258</t>
  </si>
  <si>
    <t xml:space="preserve">    667841 102259</t>
  </si>
  <si>
    <t xml:space="preserve">    667841 102260</t>
  </si>
  <si>
    <t xml:space="preserve">    667841 102261</t>
  </si>
  <si>
    <t xml:space="preserve">    667841 102262</t>
  </si>
  <si>
    <t xml:space="preserve">    667841 102263</t>
  </si>
  <si>
    <t xml:space="preserve">    667841 102264</t>
  </si>
  <si>
    <t xml:space="preserve">    667841 102265</t>
  </si>
  <si>
    <t xml:space="preserve">    667841 102266</t>
  </si>
  <si>
    <t xml:space="preserve">    667841 102267</t>
  </si>
  <si>
    <t xml:space="preserve">    667841 102268</t>
  </si>
  <si>
    <t xml:space="preserve">    667841 102269</t>
  </si>
  <si>
    <t xml:space="preserve">    667841 102270</t>
  </si>
  <si>
    <t xml:space="preserve">    667841 102271</t>
  </si>
  <si>
    <t xml:space="preserve">    667841 102272</t>
  </si>
  <si>
    <t xml:space="preserve">    667841 102273</t>
  </si>
  <si>
    <t xml:space="preserve">    667841 102274</t>
  </si>
  <si>
    <t xml:space="preserve">    667841 102275</t>
  </si>
  <si>
    <t xml:space="preserve">    667841 102276</t>
  </si>
  <si>
    <t xml:space="preserve">    667841 102277</t>
  </si>
  <si>
    <t xml:space="preserve">    667841 102278</t>
  </si>
  <si>
    <t xml:space="preserve">    667841 102279</t>
  </si>
  <si>
    <t xml:space="preserve">    667841 102280</t>
  </si>
  <si>
    <t xml:space="preserve">    667841 102281</t>
  </si>
  <si>
    <t xml:space="preserve">    667841 102282</t>
  </si>
  <si>
    <t xml:space="preserve">    667841 102283</t>
  </si>
  <si>
    <t xml:space="preserve">    667841 102284</t>
  </si>
  <si>
    <t xml:space="preserve">    667841 102285</t>
  </si>
  <si>
    <t xml:space="preserve">    667841 102286</t>
  </si>
  <si>
    <t xml:space="preserve">    667841 102287</t>
  </si>
  <si>
    <t xml:space="preserve">    667841 102288</t>
  </si>
  <si>
    <t xml:space="preserve">    667841 102289</t>
  </si>
  <si>
    <t xml:space="preserve">    667841 102290</t>
  </si>
  <si>
    <t xml:space="preserve">    667841 102291</t>
  </si>
  <si>
    <t xml:space="preserve">    667841 102292</t>
  </si>
  <si>
    <t xml:space="preserve">    667841 102293</t>
  </si>
  <si>
    <t xml:space="preserve">    667841 102294</t>
  </si>
  <si>
    <t xml:space="preserve">    667841 102295</t>
  </si>
  <si>
    <t xml:space="preserve">    667841 102296</t>
  </si>
  <si>
    <t xml:space="preserve">    667841 102297</t>
  </si>
  <si>
    <t xml:space="preserve">    667841 102298</t>
  </si>
  <si>
    <t xml:space="preserve">    667841 102299</t>
  </si>
  <si>
    <t xml:space="preserve">    667841 102300</t>
  </si>
  <si>
    <t xml:space="preserve">    667841 102301</t>
  </si>
  <si>
    <t xml:space="preserve">    667841 102302</t>
  </si>
  <si>
    <t xml:space="preserve">    667841 102303</t>
  </si>
  <si>
    <t xml:space="preserve">    667841 102304</t>
  </si>
  <si>
    <t xml:space="preserve">    667841 102305</t>
  </si>
  <si>
    <t xml:space="preserve">    667841 102306</t>
  </si>
  <si>
    <t xml:space="preserve">    667841 102307</t>
  </si>
  <si>
    <t>01-20-05-01</t>
  </si>
  <si>
    <t xml:space="preserve">    667859 100805</t>
  </si>
  <si>
    <t xml:space="preserve">    667859 100808</t>
  </si>
  <si>
    <t xml:space="preserve">    667859 100809</t>
  </si>
  <si>
    <t xml:space="preserve">    667859 100810</t>
  </si>
  <si>
    <t xml:space="preserve">    667859 100811</t>
  </si>
  <si>
    <t xml:space="preserve">    667859 100812</t>
  </si>
  <si>
    <t xml:space="preserve">    667859 100813</t>
  </si>
  <si>
    <t xml:space="preserve">    667859 100814</t>
  </si>
  <si>
    <t xml:space="preserve">    667859 100815</t>
  </si>
  <si>
    <t xml:space="preserve">    667859 100816</t>
  </si>
  <si>
    <t xml:space="preserve">    667859 100817</t>
  </si>
  <si>
    <t xml:space="preserve">    667859 100818</t>
  </si>
  <si>
    <t xml:space="preserve">    667859 100819</t>
  </si>
  <si>
    <t xml:space="preserve">    667859 100820</t>
  </si>
  <si>
    <t>02-36-02-01</t>
  </si>
  <si>
    <t xml:space="preserve">    667868 101310</t>
  </si>
  <si>
    <t xml:space="preserve">    667868 101330</t>
  </si>
  <si>
    <t xml:space="preserve">    667868 101331</t>
  </si>
  <si>
    <t xml:space="preserve">    667868 101332</t>
  </si>
  <si>
    <t xml:space="preserve">    667868 101333</t>
  </si>
  <si>
    <t xml:space="preserve">    667868 101334</t>
  </si>
  <si>
    <t xml:space="preserve">    667868 101335</t>
  </si>
  <si>
    <t xml:space="preserve">    667868 101336</t>
  </si>
  <si>
    <t xml:space="preserve">    667868 101337</t>
  </si>
  <si>
    <t xml:space="preserve">    667868 101341</t>
  </si>
  <si>
    <t xml:space="preserve">    667868 101356</t>
  </si>
  <si>
    <t xml:space="preserve">    667868 101357</t>
  </si>
  <si>
    <t xml:space="preserve">    667868 101358</t>
  </si>
  <si>
    <t xml:space="preserve">    667868 101359</t>
  </si>
  <si>
    <t xml:space="preserve">    667868 101360</t>
  </si>
  <si>
    <t xml:space="preserve">    667868 101361</t>
  </si>
  <si>
    <t xml:space="preserve">    667868 101362</t>
  </si>
  <si>
    <t xml:space="preserve">    667868 101363</t>
  </si>
  <si>
    <t xml:space="preserve">    667868 101380</t>
  </si>
  <si>
    <t xml:space="preserve">    667868 101381</t>
  </si>
  <si>
    <t xml:space="preserve">    667868 101382</t>
  </si>
  <si>
    <t xml:space="preserve">    667868 101383</t>
  </si>
  <si>
    <t xml:space="preserve">    667868 101384</t>
  </si>
  <si>
    <t xml:space="preserve">    667868 101385</t>
  </si>
  <si>
    <t xml:space="preserve">    667868 101401</t>
  </si>
  <si>
    <t xml:space="preserve">    667868 101402</t>
  </si>
  <si>
    <t xml:space="preserve">    667868 101419</t>
  </si>
  <si>
    <t xml:space="preserve">    667868 101420</t>
  </si>
  <si>
    <t xml:space="preserve">    667868 101421</t>
  </si>
  <si>
    <t xml:space="preserve">    667868 101422</t>
  </si>
  <si>
    <t xml:space="preserve">    667868 101423</t>
  </si>
  <si>
    <t xml:space="preserve">    667868 101424</t>
  </si>
  <si>
    <t xml:space="preserve">    667868 101427</t>
  </si>
  <si>
    <t xml:space="preserve">    667868 101428</t>
  </si>
  <si>
    <t xml:space="preserve">    667868 101481</t>
  </si>
  <si>
    <t xml:space="preserve">    667868 101482</t>
  </si>
  <si>
    <t xml:space="preserve">    667868 101483</t>
  </si>
  <si>
    <t xml:space="preserve">    667868 101484</t>
  </si>
  <si>
    <t xml:space="preserve">    667868 101485</t>
  </si>
  <si>
    <t xml:space="preserve">    667868 101486</t>
  </si>
  <si>
    <t xml:space="preserve">    667868 101487</t>
  </si>
  <si>
    <t xml:space="preserve">    667868 101488</t>
  </si>
  <si>
    <t xml:space="preserve">    667868 101489</t>
  </si>
  <si>
    <t xml:space="preserve">    667868 101490</t>
  </si>
  <si>
    <t xml:space="preserve">    667868 101491</t>
  </si>
  <si>
    <t xml:space="preserve">    667868 101492</t>
  </si>
  <si>
    <t xml:space="preserve">    667868 101493</t>
  </si>
  <si>
    <t xml:space="preserve">    667868 101494</t>
  </si>
  <si>
    <t xml:space="preserve">    667868 101495</t>
  </si>
  <si>
    <t xml:space="preserve">    667868 101496</t>
  </si>
  <si>
    <t xml:space="preserve">    667868 101521</t>
  </si>
  <si>
    <t xml:space="preserve">    667868 101522</t>
  </si>
  <si>
    <t xml:space="preserve">    667868 101523</t>
  </si>
  <si>
    <t xml:space="preserve">    667868 101524</t>
  </si>
  <si>
    <t xml:space="preserve">    667868 101525</t>
  </si>
  <si>
    <t xml:space="preserve">    667868 101526</t>
  </si>
  <si>
    <t xml:space="preserve">    667868 101527</t>
  </si>
  <si>
    <t xml:space="preserve">    667868 101528</t>
  </si>
  <si>
    <t xml:space="preserve">    667868 101529</t>
  </si>
  <si>
    <t xml:space="preserve">    667868 101530</t>
  </si>
  <si>
    <t xml:space="preserve">    667868 101531</t>
  </si>
  <si>
    <t xml:space="preserve">    667868 101532</t>
  </si>
  <si>
    <t xml:space="preserve">    667868 101533</t>
  </si>
  <si>
    <t xml:space="preserve">    667868 101534</t>
  </si>
  <si>
    <t xml:space="preserve">    667868 101535</t>
  </si>
  <si>
    <t xml:space="preserve">    667868 101536</t>
  </si>
  <si>
    <t xml:space="preserve">    667868 101561</t>
  </si>
  <si>
    <t xml:space="preserve">    667868 101562</t>
  </si>
  <si>
    <t xml:space="preserve">    667868 101563</t>
  </si>
  <si>
    <t xml:space="preserve">    667868 101564</t>
  </si>
  <si>
    <t xml:space="preserve">    667868 101565</t>
  </si>
  <si>
    <t xml:space="preserve">    667868 101566</t>
  </si>
  <si>
    <t xml:space="preserve">    667868 101567</t>
  </si>
  <si>
    <t xml:space="preserve">    667868 101568</t>
  </si>
  <si>
    <t xml:space="preserve">    667868 101569</t>
  </si>
  <si>
    <t xml:space="preserve">    667868 101570</t>
  </si>
  <si>
    <t xml:space="preserve">    667868 101571</t>
  </si>
  <si>
    <t xml:space="preserve">    667868 101572</t>
  </si>
  <si>
    <t xml:space="preserve">    667868 101573</t>
  </si>
  <si>
    <t xml:space="preserve">    667868 101574</t>
  </si>
  <si>
    <t xml:space="preserve">    667868 101575</t>
  </si>
  <si>
    <t xml:space="preserve">    667868 101576</t>
  </si>
  <si>
    <t xml:space="preserve">    667868 101601</t>
  </si>
  <si>
    <t xml:space="preserve">    667868 101602</t>
  </si>
  <si>
    <t xml:space="preserve">    667868 101603</t>
  </si>
  <si>
    <t xml:space="preserve">    667868 101604</t>
  </si>
  <si>
    <t xml:space="preserve">    667868 101605</t>
  </si>
  <si>
    <t xml:space="preserve">    667868 101606</t>
  </si>
  <si>
    <t xml:space="preserve">    667868 101607</t>
  </si>
  <si>
    <t xml:space="preserve">    667868 101608</t>
  </si>
  <si>
    <t xml:space="preserve">    667868 101609</t>
  </si>
  <si>
    <t xml:space="preserve">    667868 101610</t>
  </si>
  <si>
    <t xml:space="preserve">    667868 101611</t>
  </si>
  <si>
    <t xml:space="preserve">    667868 101612</t>
  </si>
  <si>
    <t xml:space="preserve">    667868 101613</t>
  </si>
  <si>
    <t xml:space="preserve">    667868 101614</t>
  </si>
  <si>
    <t xml:space="preserve">    667868 101615</t>
  </si>
  <si>
    <t xml:space="preserve">    667868 101616</t>
  </si>
  <si>
    <t>01-20-04-01</t>
  </si>
  <si>
    <t xml:space="preserve">    667877 100390</t>
  </si>
  <si>
    <t xml:space="preserve">    667877 100391</t>
  </si>
  <si>
    <t xml:space="preserve">    667877 100392</t>
  </si>
  <si>
    <t xml:space="preserve">    667877 100394</t>
  </si>
  <si>
    <t xml:space="preserve">    667877 100399</t>
  </si>
  <si>
    <t xml:space="preserve">    667877 100402</t>
  </si>
  <si>
    <t xml:space="preserve">    667877 100404</t>
  </si>
  <si>
    <t xml:space="preserve">    667921 100026</t>
  </si>
  <si>
    <t xml:space="preserve">    667921 100030</t>
  </si>
  <si>
    <t xml:space="preserve">    667921 100032</t>
  </si>
  <si>
    <t xml:space="preserve">    667921 100033</t>
  </si>
  <si>
    <t xml:space="preserve">    667921 100034</t>
  </si>
  <si>
    <t xml:space="preserve">    667921 100035</t>
  </si>
  <si>
    <t xml:space="preserve">    667921 100036</t>
  </si>
  <si>
    <t xml:space="preserve">    667921 100037</t>
  </si>
  <si>
    <t xml:space="preserve">    667921 100038</t>
  </si>
  <si>
    <t xml:space="preserve">    668181 000045</t>
  </si>
  <si>
    <t>08-40-02-04</t>
  </si>
  <si>
    <t>02-33-01-02</t>
  </si>
  <si>
    <t xml:space="preserve">    668323 100592</t>
  </si>
  <si>
    <t xml:space="preserve">    668323 100593</t>
  </si>
  <si>
    <t xml:space="preserve">    668323 100595</t>
  </si>
  <si>
    <t xml:space="preserve">    668323 100596</t>
  </si>
  <si>
    <t xml:space="preserve">    668323 100597</t>
  </si>
  <si>
    <t xml:space="preserve">    668323 100598</t>
  </si>
  <si>
    <t xml:space="preserve">    668323 100599</t>
  </si>
  <si>
    <t xml:space="preserve">    668323 100600</t>
  </si>
  <si>
    <t xml:space="preserve">    668323 100601</t>
  </si>
  <si>
    <t xml:space="preserve">    668323 100602</t>
  </si>
  <si>
    <t xml:space="preserve">    668323 100603</t>
  </si>
  <si>
    <t xml:space="preserve">    668323 100604</t>
  </si>
  <si>
    <t xml:space="preserve">    668323 100605</t>
  </si>
  <si>
    <t xml:space="preserve">    668323 100606</t>
  </si>
  <si>
    <t xml:space="preserve">    668323 100607</t>
  </si>
  <si>
    <t xml:space="preserve">    668323 100608</t>
  </si>
  <si>
    <t xml:space="preserve">    668323 100609</t>
  </si>
  <si>
    <t xml:space="preserve">    668323 100610</t>
  </si>
  <si>
    <t xml:space="preserve">    668323 100611</t>
  </si>
  <si>
    <t xml:space="preserve">    668323 100612</t>
  </si>
  <si>
    <t xml:space="preserve">    668323 100613</t>
  </si>
  <si>
    <t xml:space="preserve">    668323 100614</t>
  </si>
  <si>
    <t xml:space="preserve">    668323 100615</t>
  </si>
  <si>
    <t xml:space="preserve">    668323 100616</t>
  </si>
  <si>
    <t xml:space="preserve">    668323 100617</t>
  </si>
  <si>
    <t xml:space="preserve">    668323 100618</t>
  </si>
  <si>
    <t xml:space="preserve">    668323 100619</t>
  </si>
  <si>
    <t xml:space="preserve">    668323 100620</t>
  </si>
  <si>
    <t xml:space="preserve">    668323 100621</t>
  </si>
  <si>
    <t xml:space="preserve">    668323 100622</t>
  </si>
  <si>
    <t xml:space="preserve">    668323 100623</t>
  </si>
  <si>
    <t xml:space="preserve">    668323 100624</t>
  </si>
  <si>
    <t xml:space="preserve">    668323 100625</t>
  </si>
  <si>
    <t xml:space="preserve">    668323 100627</t>
  </si>
  <si>
    <t xml:space="preserve">    668323 100628</t>
  </si>
  <si>
    <t xml:space="preserve">    668323 100629</t>
  </si>
  <si>
    <t xml:space="preserve">    668323 100630</t>
  </si>
  <si>
    <t xml:space="preserve">    668323 100631</t>
  </si>
  <si>
    <t xml:space="preserve">    668323 100632</t>
  </si>
  <si>
    <t xml:space="preserve">    668323 100633</t>
  </si>
  <si>
    <t xml:space="preserve">    668323 100634</t>
  </si>
  <si>
    <t xml:space="preserve">    668323 100635</t>
  </si>
  <si>
    <t xml:space="preserve">    668323 100636</t>
  </si>
  <si>
    <t xml:space="preserve">    668323 100637</t>
  </si>
  <si>
    <t xml:space="preserve">    668323 100638</t>
  </si>
  <si>
    <t xml:space="preserve">    668323 100639</t>
  </si>
  <si>
    <t xml:space="preserve">    668323 100640</t>
  </si>
  <si>
    <t xml:space="preserve">    668323 100641</t>
  </si>
  <si>
    <t xml:space="preserve">    668323 100642</t>
  </si>
  <si>
    <t xml:space="preserve">    668323 100643</t>
  </si>
  <si>
    <t xml:space="preserve">    668323 100644</t>
  </si>
  <si>
    <t xml:space="preserve">    668323 100645</t>
  </si>
  <si>
    <t xml:space="preserve">    668323 100646</t>
  </si>
  <si>
    <t xml:space="preserve">    668323 100647</t>
  </si>
  <si>
    <t xml:space="preserve">    668323 100648</t>
  </si>
  <si>
    <t xml:space="preserve">    668323 100649</t>
  </si>
  <si>
    <t xml:space="preserve">    668323 100650</t>
  </si>
  <si>
    <t xml:space="preserve">    668323 100651</t>
  </si>
  <si>
    <t xml:space="preserve">    668323 100652</t>
  </si>
  <si>
    <t xml:space="preserve">    668323 100653</t>
  </si>
  <si>
    <t xml:space="preserve">    668323 100654</t>
  </si>
  <si>
    <t xml:space="preserve">    668323 100655</t>
  </si>
  <si>
    <t xml:space="preserve">    668323 100656</t>
  </si>
  <si>
    <t xml:space="preserve">    668323 100657</t>
  </si>
  <si>
    <t xml:space="preserve">    668323 100658</t>
  </si>
  <si>
    <t xml:space="preserve">    668323 100659</t>
  </si>
  <si>
    <t xml:space="preserve">    668323 100660</t>
  </si>
  <si>
    <t xml:space="preserve">    668323 100661</t>
  </si>
  <si>
    <t xml:space="preserve">    668323 100662</t>
  </si>
  <si>
    <t xml:space="preserve">    668323 100663</t>
  </si>
  <si>
    <t xml:space="preserve">    668323 100664</t>
  </si>
  <si>
    <t xml:space="preserve">    668323 100665</t>
  </si>
  <si>
    <t xml:space="preserve">    668323 100666</t>
  </si>
  <si>
    <t xml:space="preserve">    668323 100667</t>
  </si>
  <si>
    <t xml:space="preserve">    668323 100668</t>
  </si>
  <si>
    <t xml:space="preserve">    668323 100670</t>
  </si>
  <si>
    <t xml:space="preserve">    668323 100671</t>
  </si>
  <si>
    <t xml:space="preserve">    668323 100672</t>
  </si>
  <si>
    <t xml:space="preserve">    668323 100673</t>
  </si>
  <si>
    <t xml:space="preserve">    668323 100674</t>
  </si>
  <si>
    <t xml:space="preserve">    668323 100675</t>
  </si>
  <si>
    <t xml:space="preserve">    668323 100676</t>
  </si>
  <si>
    <t xml:space="preserve">    668323 100677</t>
  </si>
  <si>
    <t xml:space="preserve">    668323 100678</t>
  </si>
  <si>
    <t xml:space="preserve">    668323 100679</t>
  </si>
  <si>
    <t xml:space="preserve">    668323 100680</t>
  </si>
  <si>
    <t xml:space="preserve">    668323 100681</t>
  </si>
  <si>
    <t xml:space="preserve">    668323 100682</t>
  </si>
  <si>
    <t xml:space="preserve">    668323 100683</t>
  </si>
  <si>
    <t xml:space="preserve">    668323 100684</t>
  </si>
  <si>
    <t xml:space="preserve">    668323 100685</t>
  </si>
  <si>
    <t xml:space="preserve">    668323 100686</t>
  </si>
  <si>
    <t xml:space="preserve">    668323 100687</t>
  </si>
  <si>
    <t xml:space="preserve">    668323 100688</t>
  </si>
  <si>
    <t xml:space="preserve">    668323 100689</t>
  </si>
  <si>
    <t xml:space="preserve">    668323 100690</t>
  </si>
  <si>
    <t xml:space="preserve">    668332 000072</t>
  </si>
  <si>
    <t>03-05-03-03</t>
  </si>
  <si>
    <t xml:space="preserve">    668332 000079</t>
  </si>
  <si>
    <t xml:space="preserve">    668332 000087</t>
  </si>
  <si>
    <t xml:space="preserve">    668332 000088</t>
  </si>
  <si>
    <t xml:space="preserve">    668332 000089</t>
  </si>
  <si>
    <t xml:space="preserve">    668439 100007</t>
  </si>
  <si>
    <t>01-20-04-02</t>
  </si>
  <si>
    <t xml:space="preserve">    668439 100008</t>
  </si>
  <si>
    <t xml:space="preserve">    668448 100023</t>
  </si>
  <si>
    <t>01-20-04-03</t>
  </si>
  <si>
    <t xml:space="preserve">    668448 100024</t>
  </si>
  <si>
    <t xml:space="preserve">    668448 100025</t>
  </si>
  <si>
    <t xml:space="preserve">    668448 100026</t>
  </si>
  <si>
    <t xml:space="preserve">    668457 100008</t>
  </si>
  <si>
    <t>01-20-04-04</t>
  </si>
  <si>
    <t xml:space="preserve">    668457 100009</t>
  </si>
  <si>
    <t xml:space="preserve">    668653A100070</t>
  </si>
  <si>
    <t>668653A</t>
  </si>
  <si>
    <t>01-20-04-05</t>
  </si>
  <si>
    <t xml:space="preserve">    668653A100079</t>
  </si>
  <si>
    <t xml:space="preserve">    668653A100083</t>
  </si>
  <si>
    <t xml:space="preserve">    668653A100086</t>
  </si>
  <si>
    <t xml:space="preserve">    668653A100092</t>
  </si>
  <si>
    <t xml:space="preserve">    668653A100093</t>
  </si>
  <si>
    <t xml:space="preserve">    668662A100040</t>
  </si>
  <si>
    <t>668662A</t>
  </si>
  <si>
    <t xml:space="preserve">    668662A100041</t>
  </si>
  <si>
    <t xml:space="preserve">    668662A100042</t>
  </si>
  <si>
    <t xml:space="preserve">    668662A100043</t>
  </si>
  <si>
    <t xml:space="preserve">    668662A100044</t>
  </si>
  <si>
    <t xml:space="preserve">    668662A100046</t>
  </si>
  <si>
    <t>668671A</t>
  </si>
  <si>
    <t>01-21-01-01</t>
  </si>
  <si>
    <t xml:space="preserve">    668671A100165</t>
  </si>
  <si>
    <t xml:space="preserve">    668671A100166</t>
  </si>
  <si>
    <t xml:space="preserve">    668671A100168</t>
  </si>
  <si>
    <t xml:space="preserve">    668671A100170</t>
  </si>
  <si>
    <t xml:space="preserve">    668671A100172</t>
  </si>
  <si>
    <t xml:space="preserve">    668671A100179</t>
  </si>
  <si>
    <t xml:space="preserve">    668671A100180</t>
  </si>
  <si>
    <t xml:space="preserve">    668689A100011</t>
  </si>
  <si>
    <t>668689A</t>
  </si>
  <si>
    <t>16-01-01-12</t>
  </si>
  <si>
    <t xml:space="preserve">    668698A100008</t>
  </si>
  <si>
    <t>668698A</t>
  </si>
  <si>
    <t>01-21-01-02</t>
  </si>
  <si>
    <t xml:space="preserve">    668698A100009</t>
  </si>
  <si>
    <t xml:space="preserve">    668698A100010</t>
  </si>
  <si>
    <t>668706A</t>
  </si>
  <si>
    <t>01-21-01-03</t>
  </si>
  <si>
    <t xml:space="preserve">    668706A100069</t>
  </si>
  <si>
    <t xml:space="preserve">    668706A100077</t>
  </si>
  <si>
    <t xml:space="preserve">    668706A100084</t>
  </si>
  <si>
    <t xml:space="preserve">    668706A100085</t>
  </si>
  <si>
    <t xml:space="preserve">    668706A100086</t>
  </si>
  <si>
    <t xml:space="preserve">    668706A100087</t>
  </si>
  <si>
    <t xml:space="preserve">    668706A100088</t>
  </si>
  <si>
    <t xml:space="preserve">    668706A100089</t>
  </si>
  <si>
    <t xml:space="preserve">    668706A100094</t>
  </si>
  <si>
    <t xml:space="preserve">    668706A100095</t>
  </si>
  <si>
    <t xml:space="preserve">    668706A100096</t>
  </si>
  <si>
    <t xml:space="preserve">    668706A100097</t>
  </si>
  <si>
    <t xml:space="preserve">    668706A100100</t>
  </si>
  <si>
    <t xml:space="preserve">    668706A100101</t>
  </si>
  <si>
    <t>668715A</t>
  </si>
  <si>
    <t>02-34-03-01</t>
  </si>
  <si>
    <t xml:space="preserve">    668715A102325</t>
  </si>
  <si>
    <t xml:space="preserve">    668715A102331</t>
  </si>
  <si>
    <t xml:space="preserve">    668715A102332</t>
  </si>
  <si>
    <t xml:space="preserve">    668715A102337</t>
  </si>
  <si>
    <t xml:space="preserve">    668715A102340</t>
  </si>
  <si>
    <t xml:space="preserve">    668715A102381</t>
  </si>
  <si>
    <t xml:space="preserve">    668715A102384</t>
  </si>
  <si>
    <t xml:space="preserve">    668715A102389</t>
  </si>
  <si>
    <t xml:space="preserve">    668715A102390</t>
  </si>
  <si>
    <t xml:space="preserve">    668715A102393</t>
  </si>
  <si>
    <t xml:space="preserve">    668715A102395</t>
  </si>
  <si>
    <t xml:space="preserve">    668715A102398</t>
  </si>
  <si>
    <t xml:space="preserve">    668715A102399</t>
  </si>
  <si>
    <t xml:space="preserve">    668715A102400</t>
  </si>
  <si>
    <t xml:space="preserve">    668715A102401</t>
  </si>
  <si>
    <t xml:space="preserve">    668715A102402</t>
  </si>
  <si>
    <t xml:space="preserve">    668715A102403</t>
  </si>
  <si>
    <t xml:space="preserve">    668715A102404</t>
  </si>
  <si>
    <t xml:space="preserve">    668715A102407</t>
  </si>
  <si>
    <t xml:space="preserve">    668715A102408</t>
  </si>
  <si>
    <t xml:space="preserve">    668715A102409</t>
  </si>
  <si>
    <t xml:space="preserve">    668715A102410</t>
  </si>
  <si>
    <t xml:space="preserve">    668715A102411</t>
  </si>
  <si>
    <t xml:space="preserve">    668715A102412</t>
  </si>
  <si>
    <t xml:space="preserve">    668715A102413</t>
  </si>
  <si>
    <t xml:space="preserve">    668715A102414</t>
  </si>
  <si>
    <t xml:space="preserve">    668715A102415</t>
  </si>
  <si>
    <t xml:space="preserve">    668715A102416</t>
  </si>
  <si>
    <t xml:space="preserve">    668715A102417</t>
  </si>
  <si>
    <t xml:space="preserve">    668715A102418</t>
  </si>
  <si>
    <t xml:space="preserve">    668715A102419</t>
  </si>
  <si>
    <t xml:space="preserve">    668715A102420</t>
  </si>
  <si>
    <t xml:space="preserve">    668715A102421</t>
  </si>
  <si>
    <t xml:space="preserve">    668715A102422</t>
  </si>
  <si>
    <t xml:space="preserve">    668715A102423</t>
  </si>
  <si>
    <t xml:space="preserve">    668715A102424</t>
  </si>
  <si>
    <t xml:space="preserve">    668715A102425</t>
  </si>
  <si>
    <t xml:space="preserve">    668715A102426</t>
  </si>
  <si>
    <t xml:space="preserve">    668715A102427</t>
  </si>
  <si>
    <t xml:space="preserve">    668715A102428</t>
  </si>
  <si>
    <t xml:space="preserve">    668715A102429</t>
  </si>
  <si>
    <t xml:space="preserve">    668715A102430</t>
  </si>
  <si>
    <t xml:space="preserve">    668715A102431</t>
  </si>
  <si>
    <t xml:space="preserve">    668715A102432</t>
  </si>
  <si>
    <t xml:space="preserve">    668715A102433</t>
  </si>
  <si>
    <t xml:space="preserve">    668715A102434</t>
  </si>
  <si>
    <t>668724A</t>
  </si>
  <si>
    <t>05-12-02-01</t>
  </si>
  <si>
    <t xml:space="preserve">    668724A100260</t>
  </si>
  <si>
    <t xml:space="preserve">    668724A100262</t>
  </si>
  <si>
    <t xml:space="preserve">    668724A100263</t>
  </si>
  <si>
    <t xml:space="preserve">    668724A100268</t>
  </si>
  <si>
    <t xml:space="preserve">    668733A100125</t>
  </si>
  <si>
    <t>668733A</t>
  </si>
  <si>
    <t xml:space="preserve">    668733A100126</t>
  </si>
  <si>
    <t xml:space="preserve">    668733A100127</t>
  </si>
  <si>
    <t xml:space="preserve">    668733A100128</t>
  </si>
  <si>
    <t xml:space="preserve">    668742A100017</t>
  </si>
  <si>
    <t>668742A</t>
  </si>
  <si>
    <t>05-12-01-02</t>
  </si>
  <si>
    <t xml:space="preserve">    668751A100194</t>
  </si>
  <si>
    <t>668751A</t>
  </si>
  <si>
    <t>05-12-03-01</t>
  </si>
  <si>
    <t xml:space="preserve">    668751A100197</t>
  </si>
  <si>
    <t>668769A</t>
  </si>
  <si>
    <t>03-42-01-03</t>
  </si>
  <si>
    <t xml:space="preserve">    668769A101115</t>
  </si>
  <si>
    <t xml:space="preserve">    668769A101149</t>
  </si>
  <si>
    <t xml:space="preserve">    668769A101164</t>
  </si>
  <si>
    <t xml:space="preserve">    668769A101170</t>
  </si>
  <si>
    <t xml:space="preserve">    668769A101171</t>
  </si>
  <si>
    <t xml:space="preserve">    668769A101172</t>
  </si>
  <si>
    <t xml:space="preserve">    668769A101173</t>
  </si>
  <si>
    <t xml:space="preserve">    668769A101174</t>
  </si>
  <si>
    <t xml:space="preserve">    668769A101175</t>
  </si>
  <si>
    <t xml:space="preserve">    668769A101176</t>
  </si>
  <si>
    <t xml:space="preserve">    668769A101177</t>
  </si>
  <si>
    <t xml:space="preserve">    668769A101178</t>
  </si>
  <si>
    <t xml:space="preserve">    668769A101179</t>
  </si>
  <si>
    <t xml:space="preserve">    668769A101197</t>
  </si>
  <si>
    <t xml:space="preserve">    668769A101198</t>
  </si>
  <si>
    <t xml:space="preserve">    668769A101199</t>
  </si>
  <si>
    <t xml:space="preserve">    668769A101200</t>
  </si>
  <si>
    <t xml:space="preserve">    668769A101201</t>
  </si>
  <si>
    <t xml:space="preserve">    668769A101202</t>
  </si>
  <si>
    <t xml:space="preserve">    668769A101203</t>
  </si>
  <si>
    <t xml:space="preserve">    668769A101204</t>
  </si>
  <si>
    <t xml:space="preserve">    668769A101205</t>
  </si>
  <si>
    <t xml:space="preserve">    668778A100243</t>
  </si>
  <si>
    <t>668778A</t>
  </si>
  <si>
    <t>03-05-03-04</t>
  </si>
  <si>
    <t xml:space="preserve">    668778A100244</t>
  </si>
  <si>
    <t xml:space="preserve">    668778A100245</t>
  </si>
  <si>
    <t xml:space="preserve">    668778A100246</t>
  </si>
  <si>
    <t xml:space="preserve">    668778A100247</t>
  </si>
  <si>
    <t xml:space="preserve">    668778A100248</t>
  </si>
  <si>
    <t xml:space="preserve">    668778A100249</t>
  </si>
  <si>
    <t xml:space="preserve">    668778A100260</t>
  </si>
  <si>
    <t xml:space="preserve">    668778A100261</t>
  </si>
  <si>
    <t xml:space="preserve">    668778A100262</t>
  </si>
  <si>
    <t xml:space="preserve">    668778A100263</t>
  </si>
  <si>
    <t xml:space="preserve">    668778A100264</t>
  </si>
  <si>
    <t xml:space="preserve">    668778A100265</t>
  </si>
  <si>
    <t xml:space="preserve">    668778A100266</t>
  </si>
  <si>
    <t xml:space="preserve">    668778A100267</t>
  </si>
  <si>
    <t>668787A</t>
  </si>
  <si>
    <t>03-05-04-02</t>
  </si>
  <si>
    <t xml:space="preserve">    668787A100020</t>
  </si>
  <si>
    <t xml:space="preserve">    668787A100022</t>
  </si>
  <si>
    <t xml:space="preserve">    668787A100024</t>
  </si>
  <si>
    <t xml:space="preserve">    668787A100025</t>
  </si>
  <si>
    <t xml:space="preserve">    668787A100026</t>
  </si>
  <si>
    <t xml:space="preserve">    668804A100053</t>
  </si>
  <si>
    <t>668804A</t>
  </si>
  <si>
    <t>03-05-04-03</t>
  </si>
  <si>
    <t xml:space="preserve">    668804A100056</t>
  </si>
  <si>
    <t xml:space="preserve">    668804A100065</t>
  </si>
  <si>
    <t xml:space="preserve">    668804A100066</t>
  </si>
  <si>
    <t xml:space="preserve">    668804A100067</t>
  </si>
  <si>
    <t xml:space="preserve">    668804A100068</t>
  </si>
  <si>
    <t xml:space="preserve">    668804A100069</t>
  </si>
  <si>
    <t xml:space="preserve">    668804A100070</t>
  </si>
  <si>
    <t xml:space="preserve">    668804A100072</t>
  </si>
  <si>
    <t xml:space="preserve">    668804A100073</t>
  </si>
  <si>
    <t xml:space="preserve">    668804A100074</t>
  </si>
  <si>
    <t>668813A</t>
  </si>
  <si>
    <t>03-05-05-01</t>
  </si>
  <si>
    <t xml:space="preserve">    668813A100145</t>
  </si>
  <si>
    <t xml:space="preserve">    668813A100147</t>
  </si>
  <si>
    <t xml:space="preserve">    668813A100150</t>
  </si>
  <si>
    <t xml:space="preserve">    668813A100151</t>
  </si>
  <si>
    <t xml:space="preserve">    668813A100155</t>
  </si>
  <si>
    <t xml:space="preserve">    668813A100156</t>
  </si>
  <si>
    <t xml:space="preserve">    668813A100158</t>
  </si>
  <si>
    <t xml:space="preserve">    668813A100159</t>
  </si>
  <si>
    <t xml:space="preserve">    668813A100160</t>
  </si>
  <si>
    <t xml:space="preserve">    668813A100161</t>
  </si>
  <si>
    <t xml:space="preserve">    668813A100163</t>
  </si>
  <si>
    <t xml:space="preserve">    668813A100164</t>
  </si>
  <si>
    <t xml:space="preserve">    668813A100165</t>
  </si>
  <si>
    <t xml:space="preserve">    668813A100166</t>
  </si>
  <si>
    <t xml:space="preserve">    668876 100005</t>
  </si>
  <si>
    <t xml:space="preserve">    668876 100006</t>
  </si>
  <si>
    <t>02-33-04-01</t>
  </si>
  <si>
    <t xml:space="preserve">    668885 101925</t>
  </si>
  <si>
    <t xml:space="preserve">    668885 101929</t>
  </si>
  <si>
    <t xml:space="preserve">    668885 101941</t>
  </si>
  <si>
    <t xml:space="preserve">    668885 101949</t>
  </si>
  <si>
    <t xml:space="preserve">    668885 101950</t>
  </si>
  <si>
    <t xml:space="preserve">    668885 101954</t>
  </si>
  <si>
    <t xml:space="preserve">    668885 101955</t>
  </si>
  <si>
    <t xml:space="preserve">    668885 101956</t>
  </si>
  <si>
    <t xml:space="preserve">    668885 101957</t>
  </si>
  <si>
    <t xml:space="preserve">    668885 101958</t>
  </si>
  <si>
    <t xml:space="preserve">    668885 101960</t>
  </si>
  <si>
    <t xml:space="preserve">    668885 101961</t>
  </si>
  <si>
    <t xml:space="preserve">    668885 101962</t>
  </si>
  <si>
    <t xml:space="preserve">    668885 101963</t>
  </si>
  <si>
    <t xml:space="preserve">    668885 101964</t>
  </si>
  <si>
    <t xml:space="preserve">    668885 101965</t>
  </si>
  <si>
    <t xml:space="preserve">    668885 101973</t>
  </si>
  <si>
    <t xml:space="preserve">    668885 101974</t>
  </si>
  <si>
    <t xml:space="preserve">    668885 101975</t>
  </si>
  <si>
    <t xml:space="preserve">    668885 101976</t>
  </si>
  <si>
    <t xml:space="preserve">    668885 101977</t>
  </si>
  <si>
    <t xml:space="preserve">    668885 101978</t>
  </si>
  <si>
    <t xml:space="preserve">    668885 101979</t>
  </si>
  <si>
    <t xml:space="preserve">    668885 101980</t>
  </si>
  <si>
    <t xml:space="preserve">    668885 101981</t>
  </si>
  <si>
    <t xml:space="preserve">    668885 101982</t>
  </si>
  <si>
    <t xml:space="preserve">    668885 101983</t>
  </si>
  <si>
    <t xml:space="preserve">    668885 101984</t>
  </si>
  <si>
    <t xml:space="preserve">    668885 101985</t>
  </si>
  <si>
    <t xml:space="preserve">    668885 101986</t>
  </si>
  <si>
    <t xml:space="preserve">    668885 101987</t>
  </si>
  <si>
    <t xml:space="preserve">    668885 101988</t>
  </si>
  <si>
    <t xml:space="preserve">    668885 101989</t>
  </si>
  <si>
    <t xml:space="preserve">    668885 101990</t>
  </si>
  <si>
    <t xml:space="preserve">    668885 101991</t>
  </si>
  <si>
    <t xml:space="preserve">    668885 101992</t>
  </si>
  <si>
    <t xml:space="preserve">    668885 101993</t>
  </si>
  <si>
    <t xml:space="preserve">    668885 101994</t>
  </si>
  <si>
    <t xml:space="preserve">    668885 101995</t>
  </si>
  <si>
    <t xml:space="preserve">    668885 101996</t>
  </si>
  <si>
    <t xml:space="preserve">    668885 101997</t>
  </si>
  <si>
    <t xml:space="preserve">    668885 101998</t>
  </si>
  <si>
    <t xml:space="preserve">    668885 101999</t>
  </si>
  <si>
    <t xml:space="preserve">    668885 102000</t>
  </si>
  <si>
    <t xml:space="preserve">    668885 102001</t>
  </si>
  <si>
    <t xml:space="preserve">    668885 102002</t>
  </si>
  <si>
    <t xml:space="preserve">    668885 102003</t>
  </si>
  <si>
    <t xml:space="preserve">    668885 102004</t>
  </si>
  <si>
    <t xml:space="preserve">    668885 102005</t>
  </si>
  <si>
    <t xml:space="preserve">    668885 102006</t>
  </si>
  <si>
    <t xml:space="preserve">    668885 102007</t>
  </si>
  <si>
    <t xml:space="preserve">    668885 102008</t>
  </si>
  <si>
    <t xml:space="preserve">    668885 102009</t>
  </si>
  <si>
    <t xml:space="preserve">    668885 102010</t>
  </si>
  <si>
    <t xml:space="preserve">    668885 102011</t>
  </si>
  <si>
    <t xml:space="preserve">    668885 102012</t>
  </si>
  <si>
    <t xml:space="preserve">    668885 102013</t>
  </si>
  <si>
    <t xml:space="preserve">    668885 102014</t>
  </si>
  <si>
    <t xml:space="preserve">    668885 102015</t>
  </si>
  <si>
    <t xml:space="preserve">    668885 102016</t>
  </si>
  <si>
    <t xml:space="preserve">    668885 102017</t>
  </si>
  <si>
    <t xml:space="preserve">    669091 100147</t>
  </si>
  <si>
    <t>01-21-01-04</t>
  </si>
  <si>
    <t xml:space="preserve">    669091 100152</t>
  </si>
  <si>
    <t xml:space="preserve">    669091 100157</t>
  </si>
  <si>
    <t xml:space="preserve">    669091 100158</t>
  </si>
  <si>
    <t xml:space="preserve">    669091 100159</t>
  </si>
  <si>
    <t xml:space="preserve">    669091 100161</t>
  </si>
  <si>
    <t xml:space="preserve">    669091 100162</t>
  </si>
  <si>
    <t xml:space="preserve">    669091 100163</t>
  </si>
  <si>
    <t xml:space="preserve">    669091 100165</t>
  </si>
  <si>
    <t xml:space="preserve">    669091 100166</t>
  </si>
  <si>
    <t xml:space="preserve">    669135 000009</t>
  </si>
  <si>
    <t>03-05-04-04</t>
  </si>
  <si>
    <t xml:space="preserve">    669135 000013</t>
  </si>
  <si>
    <t>669198B</t>
  </si>
  <si>
    <t>03-05-05-02</t>
  </si>
  <si>
    <t xml:space="preserve">    669198B100025</t>
  </si>
  <si>
    <t xml:space="preserve">    669198B100026</t>
  </si>
  <si>
    <t xml:space="preserve">    669198B100032</t>
  </si>
  <si>
    <t>03-05-05-03</t>
  </si>
  <si>
    <t xml:space="preserve">    670507A100066</t>
  </si>
  <si>
    <t>670507A</t>
  </si>
  <si>
    <t>05-12-03-02</t>
  </si>
  <si>
    <t xml:space="preserve">    670507A100069</t>
  </si>
  <si>
    <t xml:space="preserve">    670507A100070</t>
  </si>
  <si>
    <t xml:space="preserve">    670507A100085</t>
  </si>
  <si>
    <t xml:space="preserve">    670507A100086</t>
  </si>
  <si>
    <t xml:space="preserve">    670534 100062</t>
  </si>
  <si>
    <t>01-21-01-05</t>
  </si>
  <si>
    <t xml:space="preserve">    670534 100064</t>
  </si>
  <si>
    <t xml:space="preserve">    670534 100066</t>
  </si>
  <si>
    <t xml:space="preserve">    670534 100078</t>
  </si>
  <si>
    <t xml:space="preserve">    670534 100080</t>
  </si>
  <si>
    <t xml:space="preserve">    670534 100082</t>
  </si>
  <si>
    <t xml:space="preserve">    670534 100085</t>
  </si>
  <si>
    <t xml:space="preserve">    670543A100011</t>
  </si>
  <si>
    <t>670543A</t>
  </si>
  <si>
    <t xml:space="preserve">    670543A100013</t>
  </si>
  <si>
    <t xml:space="preserve">    670543A100014</t>
  </si>
  <si>
    <t xml:space="preserve">    670543A100015</t>
  </si>
  <si>
    <t xml:space="preserve">    670543A100016</t>
  </si>
  <si>
    <t xml:space="preserve">    670543A100017</t>
  </si>
  <si>
    <t xml:space="preserve">    670579 100042</t>
  </si>
  <si>
    <t>01-21-02-01</t>
  </si>
  <si>
    <t xml:space="preserve">    670579 100043</t>
  </si>
  <si>
    <t xml:space="preserve">    670579 100044</t>
  </si>
  <si>
    <t xml:space="preserve">    670579 100045</t>
  </si>
  <si>
    <t xml:space="preserve">    670579 100046</t>
  </si>
  <si>
    <t xml:space="preserve">    670579 100047</t>
  </si>
  <si>
    <t xml:space="preserve">    670579 100048</t>
  </si>
  <si>
    <t>05-13-01-01</t>
  </si>
  <si>
    <t xml:space="preserve">    670588 100108</t>
  </si>
  <si>
    <t xml:space="preserve">    670588 100109</t>
  </si>
  <si>
    <t xml:space="preserve">    670588 100110</t>
  </si>
  <si>
    <t xml:space="preserve">    670588 100111</t>
  </si>
  <si>
    <t xml:space="preserve">    670588 100112</t>
  </si>
  <si>
    <t xml:space="preserve">    670588 100114</t>
  </si>
  <si>
    <t>03-05-05-04</t>
  </si>
  <si>
    <t xml:space="preserve">    670597 100031</t>
  </si>
  <si>
    <t xml:space="preserve">    670597 100032</t>
  </si>
  <si>
    <t xml:space="preserve">    670597 100033</t>
  </si>
  <si>
    <t xml:space="preserve">    670597 100034</t>
  </si>
  <si>
    <t xml:space="preserve">    670597 100035</t>
  </si>
  <si>
    <t xml:space="preserve">    670597 100037</t>
  </si>
  <si>
    <t xml:space="preserve">    670605A100026</t>
  </si>
  <si>
    <t>670605A</t>
  </si>
  <si>
    <t>05-12-02-02</t>
  </si>
  <si>
    <t xml:space="preserve">    670605A100027</t>
  </si>
  <si>
    <t xml:space="preserve">    670757A100022</t>
  </si>
  <si>
    <t>670757A</t>
  </si>
  <si>
    <t>01-21-02-02</t>
  </si>
  <si>
    <t xml:space="preserve">    670757A100023</t>
  </si>
  <si>
    <t xml:space="preserve">    670757A100026</t>
  </si>
  <si>
    <t>01-21-02-03</t>
  </si>
  <si>
    <t xml:space="preserve">    670775A100065</t>
  </si>
  <si>
    <t>670775A</t>
  </si>
  <si>
    <t>01-21-02-04</t>
  </si>
  <si>
    <t xml:space="preserve">    670775A100066</t>
  </si>
  <si>
    <t xml:space="preserve">    670775A100067</t>
  </si>
  <si>
    <t>01-21-02-05</t>
  </si>
  <si>
    <t>01-21-02-06</t>
  </si>
  <si>
    <t>10-01-07-03</t>
  </si>
  <si>
    <t xml:space="preserve">    670855 100010</t>
  </si>
  <si>
    <t>05-12-03-03</t>
  </si>
  <si>
    <t xml:space="preserve">    670855 100011</t>
  </si>
  <si>
    <t>05-12-01-03</t>
  </si>
  <si>
    <t xml:space="preserve">    670873 100124</t>
  </si>
  <si>
    <t xml:space="preserve">    670873 100127</t>
  </si>
  <si>
    <t xml:space="preserve">    670873 100128</t>
  </si>
  <si>
    <t xml:space="preserve">    670873 100131</t>
  </si>
  <si>
    <t xml:space="preserve">    670873 100132</t>
  </si>
  <si>
    <t xml:space="preserve">    670873 100133</t>
  </si>
  <si>
    <t xml:space="preserve">    670873 100135</t>
  </si>
  <si>
    <t xml:space="preserve">    670873 100136</t>
  </si>
  <si>
    <t xml:space="preserve">    670873 100137</t>
  </si>
  <si>
    <t xml:space="preserve">    670873 100139</t>
  </si>
  <si>
    <t xml:space="preserve">    671114 100003</t>
  </si>
  <si>
    <t>21-01-02-05</t>
  </si>
  <si>
    <t xml:space="preserve">    671114 100004</t>
  </si>
  <si>
    <t>671266A</t>
  </si>
  <si>
    <t>01-21-02-07</t>
  </si>
  <si>
    <t xml:space="preserve">    671266A100309</t>
  </si>
  <si>
    <t>671275A</t>
  </si>
  <si>
    <t>01-21-03-01</t>
  </si>
  <si>
    <t xml:space="preserve">    671275A100071</t>
  </si>
  <si>
    <t xml:space="preserve">    671275A100072</t>
  </si>
  <si>
    <t xml:space="preserve">    671275A100073</t>
  </si>
  <si>
    <t xml:space="preserve">    671275A100074</t>
  </si>
  <si>
    <t xml:space="preserve">    671275A100075</t>
  </si>
  <si>
    <t xml:space="preserve">    671275A100076</t>
  </si>
  <si>
    <t xml:space="preserve">    671275A100077</t>
  </si>
  <si>
    <t xml:space="preserve">    672434 100413</t>
  </si>
  <si>
    <t xml:space="preserve">    672434 100452</t>
  </si>
  <si>
    <t xml:space="preserve">    672434 100473</t>
  </si>
  <si>
    <t xml:space="preserve">    672434 100476</t>
  </si>
  <si>
    <t xml:space="preserve">    672434 100478</t>
  </si>
  <si>
    <t xml:space="preserve">    672434 100479</t>
  </si>
  <si>
    <t xml:space="preserve">    672434 100481</t>
  </si>
  <si>
    <t xml:space="preserve">    672434 100482</t>
  </si>
  <si>
    <t xml:space="preserve">    672434 100483</t>
  </si>
  <si>
    <t xml:space="preserve">    672434 100484</t>
  </si>
  <si>
    <t xml:space="preserve">    672434 100485</t>
  </si>
  <si>
    <t xml:space="preserve">    672434 100486</t>
  </si>
  <si>
    <t xml:space="preserve">    672434 100487</t>
  </si>
  <si>
    <t xml:space="preserve">    672434 100488</t>
  </si>
  <si>
    <t>02-34-02-02</t>
  </si>
  <si>
    <t xml:space="preserve">    672595 101764</t>
  </si>
  <si>
    <t xml:space="preserve">    672595 101768</t>
  </si>
  <si>
    <t xml:space="preserve">    672595 101789</t>
  </si>
  <si>
    <t xml:space="preserve">    672595 101802</t>
  </si>
  <si>
    <t xml:space="preserve">    672595 101804</t>
  </si>
  <si>
    <t xml:space="preserve">    672595 101805</t>
  </si>
  <si>
    <t xml:space="preserve">    672595 101806</t>
  </si>
  <si>
    <t xml:space="preserve">    672595 101808</t>
  </si>
  <si>
    <t xml:space="preserve">    672595 101810</t>
  </si>
  <si>
    <t xml:space="preserve">    672595 101811</t>
  </si>
  <si>
    <t xml:space="preserve">    672595 101812</t>
  </si>
  <si>
    <t xml:space="preserve">    672595 101813</t>
  </si>
  <si>
    <t xml:space="preserve">    672595 101814</t>
  </si>
  <si>
    <t xml:space="preserve">    672595 101815</t>
  </si>
  <si>
    <t xml:space="preserve">    672595 101816</t>
  </si>
  <si>
    <t xml:space="preserve">    672595 101817</t>
  </si>
  <si>
    <t xml:space="preserve">    672595 101818</t>
  </si>
  <si>
    <t xml:space="preserve">    672595 101819</t>
  </si>
  <si>
    <t xml:space="preserve">    672595 101820</t>
  </si>
  <si>
    <t xml:space="preserve">    672595 101821</t>
  </si>
  <si>
    <t xml:space="preserve">    672595 101822</t>
  </si>
  <si>
    <t xml:space="preserve">    672595 101823</t>
  </si>
  <si>
    <t xml:space="preserve">    672595 101824</t>
  </si>
  <si>
    <t xml:space="preserve">    672595 101825</t>
  </si>
  <si>
    <t xml:space="preserve">    672595 101826</t>
  </si>
  <si>
    <t xml:space="preserve">    672595 101827</t>
  </si>
  <si>
    <t xml:space="preserve">    672595 101828</t>
  </si>
  <si>
    <t xml:space="preserve">    672595 101829</t>
  </si>
  <si>
    <t xml:space="preserve">    672595 101830</t>
  </si>
  <si>
    <t xml:space="preserve">    672595 101831</t>
  </si>
  <si>
    <t xml:space="preserve">    672595 101832</t>
  </si>
  <si>
    <t xml:space="preserve">    672595 101833</t>
  </si>
  <si>
    <t xml:space="preserve">    672595 101834</t>
  </si>
  <si>
    <t xml:space="preserve">    672595 101835</t>
  </si>
  <si>
    <t xml:space="preserve">    672595 101836</t>
  </si>
  <si>
    <t xml:space="preserve">    672595 101837</t>
  </si>
  <si>
    <t xml:space="preserve">    672595 101838</t>
  </si>
  <si>
    <t xml:space="preserve">    672595 101839</t>
  </si>
  <si>
    <t xml:space="preserve">    672595 101840</t>
  </si>
  <si>
    <t xml:space="preserve">    672595 101841</t>
  </si>
  <si>
    <t xml:space="preserve">    672595 101842</t>
  </si>
  <si>
    <t xml:space="preserve">    672595 101843</t>
  </si>
  <si>
    <t xml:space="preserve">    672595 101844</t>
  </si>
  <si>
    <t xml:space="preserve">    672595 101845</t>
  </si>
  <si>
    <t xml:space="preserve">    672595 101846</t>
  </si>
  <si>
    <t xml:space="preserve">    672595 101847</t>
  </si>
  <si>
    <t xml:space="preserve">    672595 101848</t>
  </si>
  <si>
    <t xml:space="preserve">    672603 100009</t>
  </si>
  <si>
    <t>01-21-03-02</t>
  </si>
  <si>
    <t xml:space="preserve">    672603 100010</t>
  </si>
  <si>
    <t xml:space="preserve">    672603 100014</t>
  </si>
  <si>
    <t xml:space="preserve">    672612 100008</t>
  </si>
  <si>
    <t xml:space="preserve">    672612 100009</t>
  </si>
  <si>
    <t xml:space="preserve">    672612 100010</t>
  </si>
  <si>
    <t xml:space="preserve">    672621A100028</t>
  </si>
  <si>
    <t>672621A</t>
  </si>
  <si>
    <t>01-21-03-03</t>
  </si>
  <si>
    <t xml:space="preserve">    672621A100032</t>
  </si>
  <si>
    <t>01-21-03-04</t>
  </si>
  <si>
    <t xml:space="preserve">    672657 100023</t>
  </si>
  <si>
    <t>01-21-03-05</t>
  </si>
  <si>
    <t xml:space="preserve">    672657 100025</t>
  </si>
  <si>
    <t xml:space="preserve">    672657 100028</t>
  </si>
  <si>
    <t xml:space="preserve">    672666A100009</t>
  </si>
  <si>
    <t>672666A</t>
  </si>
  <si>
    <t>01-21-03-06</t>
  </si>
  <si>
    <t xml:space="preserve">    672666A100010</t>
  </si>
  <si>
    <t xml:space="preserve">    672666A100011</t>
  </si>
  <si>
    <t xml:space="preserve">    672666A100012</t>
  </si>
  <si>
    <t xml:space="preserve">    672666A100013</t>
  </si>
  <si>
    <t xml:space="preserve">    672666A100014</t>
  </si>
  <si>
    <t>21-01-02-06</t>
  </si>
  <si>
    <t xml:space="preserve">    672996 100030</t>
  </si>
  <si>
    <t xml:space="preserve">    672996 100032</t>
  </si>
  <si>
    <t xml:space="preserve">    672996 100039</t>
  </si>
  <si>
    <t xml:space="preserve">    672996 100040</t>
  </si>
  <si>
    <t xml:space="preserve">    673228A100051</t>
  </si>
  <si>
    <t>673228A</t>
  </si>
  <si>
    <t xml:space="preserve">    673228A100052</t>
  </si>
  <si>
    <t xml:space="preserve">    673228A100056</t>
  </si>
  <si>
    <t xml:space="preserve">    673228A100059</t>
  </si>
  <si>
    <t xml:space="preserve">    673228A100060</t>
  </si>
  <si>
    <t xml:space="preserve">    673228A100061</t>
  </si>
  <si>
    <t xml:space="preserve">    673228A100062</t>
  </si>
  <si>
    <t xml:space="preserve">    673228A100065</t>
  </si>
  <si>
    <t>01-21-04-01</t>
  </si>
  <si>
    <t xml:space="preserve">    673326 100163</t>
  </si>
  <si>
    <t xml:space="preserve">    673326 100167</t>
  </si>
  <si>
    <t xml:space="preserve">    673326 100171</t>
  </si>
  <si>
    <t xml:space="preserve">    673326 100173</t>
  </si>
  <si>
    <t xml:space="preserve">    673326 100174</t>
  </si>
  <si>
    <t xml:space="preserve">    673326 100175</t>
  </si>
  <si>
    <t xml:space="preserve">    673326 100190</t>
  </si>
  <si>
    <t xml:space="preserve">    673326 100191</t>
  </si>
  <si>
    <t xml:space="preserve">    673326 100192</t>
  </si>
  <si>
    <t xml:space="preserve">    673326 100193</t>
  </si>
  <si>
    <t xml:space="preserve">    673326 100194</t>
  </si>
  <si>
    <t xml:space="preserve">    673326 100195</t>
  </si>
  <si>
    <t>21-01-02-07</t>
  </si>
  <si>
    <t>01-21-04-02</t>
  </si>
  <si>
    <t xml:space="preserve">    674147 100098</t>
  </si>
  <si>
    <t xml:space="preserve">    674147 100100</t>
  </si>
  <si>
    <t xml:space="preserve">    674147 100104</t>
  </si>
  <si>
    <t xml:space="preserve">    674147 100105</t>
  </si>
  <si>
    <t xml:space="preserve">    674147 100108</t>
  </si>
  <si>
    <t xml:space="preserve">    674147 100109</t>
  </si>
  <si>
    <t xml:space="preserve">    674147 100119</t>
  </si>
  <si>
    <t xml:space="preserve">    674183B000036</t>
  </si>
  <si>
    <t>674183B</t>
  </si>
  <si>
    <t>10-12-32-11</t>
  </si>
  <si>
    <t xml:space="preserve">    674192B100001</t>
  </si>
  <si>
    <t>674192B</t>
  </si>
  <si>
    <t>10-12-41-11</t>
  </si>
  <si>
    <t xml:space="preserve">    674209A100031</t>
  </si>
  <si>
    <t>674209A</t>
  </si>
  <si>
    <t>10-01-08-01</t>
  </si>
  <si>
    <t xml:space="preserve">    674209A100032</t>
  </si>
  <si>
    <t xml:space="preserve">    674209A100033</t>
  </si>
  <si>
    <t xml:space="preserve">    674209A100034</t>
  </si>
  <si>
    <t xml:space="preserve">    674209A100035</t>
  </si>
  <si>
    <t xml:space="preserve">    674209A100036</t>
  </si>
  <si>
    <t xml:space="preserve">    674209A100037</t>
  </si>
  <si>
    <t xml:space="preserve">    674209A100038</t>
  </si>
  <si>
    <t xml:space="preserve">    674254A100010</t>
  </si>
  <si>
    <t>674254A</t>
  </si>
  <si>
    <t>01-21-04-04</t>
  </si>
  <si>
    <t xml:space="preserve">    674254A100012</t>
  </si>
  <si>
    <t>03-06-01-01</t>
  </si>
  <si>
    <t xml:space="preserve">    674316 100365</t>
  </si>
  <si>
    <t xml:space="preserve">    674316 100366</t>
  </si>
  <si>
    <t xml:space="preserve">    674316 100367</t>
  </si>
  <si>
    <t xml:space="preserve">    674316 100368</t>
  </si>
  <si>
    <t xml:space="preserve">    674316 100369</t>
  </si>
  <si>
    <t xml:space="preserve">    674316 100370</t>
  </si>
  <si>
    <t xml:space="preserve">    674316 100371</t>
  </si>
  <si>
    <t xml:space="preserve">    674316 100372</t>
  </si>
  <si>
    <t xml:space="preserve">    674316 100375</t>
  </si>
  <si>
    <t xml:space="preserve">    674316 100376</t>
  </si>
  <si>
    <t xml:space="preserve">    674316 100377</t>
  </si>
  <si>
    <t xml:space="preserve">    674316 100378</t>
  </si>
  <si>
    <t xml:space="preserve">    674316 100379</t>
  </si>
  <si>
    <t xml:space="preserve">    674316 100382</t>
  </si>
  <si>
    <t xml:space="preserve">    674316 100383</t>
  </si>
  <si>
    <t xml:space="preserve">    674316 100384</t>
  </si>
  <si>
    <t xml:space="preserve">    674316 100385</t>
  </si>
  <si>
    <t xml:space="preserve">    674316 100386</t>
  </si>
  <si>
    <t xml:space="preserve">    674316 100387</t>
  </si>
  <si>
    <t xml:space="preserve">    674316 100388</t>
  </si>
  <si>
    <t xml:space="preserve">    674316 100389</t>
  </si>
  <si>
    <t xml:space="preserve">    674316 100390</t>
  </si>
  <si>
    <t xml:space="preserve">    674316 100391</t>
  </si>
  <si>
    <t xml:space="preserve">    674316 100392</t>
  </si>
  <si>
    <t xml:space="preserve">    674316 100393</t>
  </si>
  <si>
    <t xml:space="preserve">    674316 100394</t>
  </si>
  <si>
    <t xml:space="preserve">    674316 100395</t>
  </si>
  <si>
    <t xml:space="preserve">    674316 100396</t>
  </si>
  <si>
    <t xml:space="preserve">    674316 100397</t>
  </si>
  <si>
    <t xml:space="preserve">    674316 100398</t>
  </si>
  <si>
    <t xml:space="preserve">    674316 100399</t>
  </si>
  <si>
    <t xml:space="preserve">    674316 100400</t>
  </si>
  <si>
    <t>674352A</t>
  </si>
  <si>
    <t xml:space="preserve">    674352A100013</t>
  </si>
  <si>
    <t xml:space="preserve">    674352A100014</t>
  </si>
  <si>
    <t xml:space="preserve">    674379A100020</t>
  </si>
  <si>
    <t>674379A</t>
  </si>
  <si>
    <t>10-01-08-02</t>
  </si>
  <si>
    <t xml:space="preserve">    674397A100007</t>
  </si>
  <si>
    <t>674397A</t>
  </si>
  <si>
    <t xml:space="preserve">    674397A100010</t>
  </si>
  <si>
    <t xml:space="preserve">    674397A100011</t>
  </si>
  <si>
    <t xml:space="preserve">    674397A100012</t>
  </si>
  <si>
    <t xml:space="preserve">    674405A000055</t>
  </si>
  <si>
    <t>674405A</t>
  </si>
  <si>
    <t>01-21-04-05</t>
  </si>
  <si>
    <t xml:space="preserve">    674405A000056</t>
  </si>
  <si>
    <t xml:space="preserve">    674414 100001</t>
  </si>
  <si>
    <t>05-12-03-04</t>
  </si>
  <si>
    <t xml:space="preserve">    674459A100001</t>
  </si>
  <si>
    <t>674459A</t>
  </si>
  <si>
    <t>10-12-34-07</t>
  </si>
  <si>
    <t xml:space="preserve">    674495 100015</t>
  </si>
  <si>
    <t>03-06-02-01</t>
  </si>
  <si>
    <t xml:space="preserve">    674495 100016</t>
  </si>
  <si>
    <t xml:space="preserve">    674495 100017</t>
  </si>
  <si>
    <t>674593A</t>
  </si>
  <si>
    <t>03-06-02-02</t>
  </si>
  <si>
    <t xml:space="preserve">    674593A100029</t>
  </si>
  <si>
    <t xml:space="preserve">    674593A100030</t>
  </si>
  <si>
    <t xml:space="preserve">    674593A100031</t>
  </si>
  <si>
    <t xml:space="preserve">    674593A100032</t>
  </si>
  <si>
    <t xml:space="preserve">    674593A100034</t>
  </si>
  <si>
    <t xml:space="preserve">    674593A100035</t>
  </si>
  <si>
    <t xml:space="preserve">    674593A100036</t>
  </si>
  <si>
    <t xml:space="preserve">    674593A100037</t>
  </si>
  <si>
    <t xml:space="preserve">    674646B100020</t>
  </si>
  <si>
    <t>674646B</t>
  </si>
  <si>
    <t>03-06-02-03</t>
  </si>
  <si>
    <t xml:space="preserve">    674753 100022</t>
  </si>
  <si>
    <t>01-21-04-06</t>
  </si>
  <si>
    <t xml:space="preserve">    674753 100023</t>
  </si>
  <si>
    <t>01-21-04-07</t>
  </si>
  <si>
    <t xml:space="preserve">    674815 100022</t>
  </si>
  <si>
    <t xml:space="preserve">    674815 100023</t>
  </si>
  <si>
    <t xml:space="preserve">    674842A100027</t>
  </si>
  <si>
    <t>674842A</t>
  </si>
  <si>
    <t>03-06-02-04</t>
  </si>
  <si>
    <t xml:space="preserve">    674842A100028</t>
  </si>
  <si>
    <t xml:space="preserve">    674842A100029</t>
  </si>
  <si>
    <t xml:space="preserve">    674842A100030</t>
  </si>
  <si>
    <t xml:space="preserve">    674842A100031</t>
  </si>
  <si>
    <t xml:space="preserve">    674842A100032</t>
  </si>
  <si>
    <t xml:space="preserve">    674976A100002</t>
  </si>
  <si>
    <t>674976A</t>
  </si>
  <si>
    <t xml:space="preserve">    675039 100087</t>
  </si>
  <si>
    <t xml:space="preserve">    675039 100088</t>
  </si>
  <si>
    <t xml:space="preserve">    675039 100092</t>
  </si>
  <si>
    <t xml:space="preserve">    675039 100093</t>
  </si>
  <si>
    <t xml:space="preserve">    675039 100094</t>
  </si>
  <si>
    <t xml:space="preserve">    675039 100095</t>
  </si>
  <si>
    <t xml:space="preserve">    675039 100096</t>
  </si>
  <si>
    <t xml:space="preserve">    675039 100097</t>
  </si>
  <si>
    <t xml:space="preserve">    675324A100069</t>
  </si>
  <si>
    <t>675324A</t>
  </si>
  <si>
    <t>20-01-01-09</t>
  </si>
  <si>
    <t xml:space="preserve">    675324A100077</t>
  </si>
  <si>
    <t xml:space="preserve">    675324A100079</t>
  </si>
  <si>
    <t xml:space="preserve">    675324A100081</t>
  </si>
  <si>
    <t xml:space="preserve">    675324A100082</t>
  </si>
  <si>
    <t xml:space="preserve">    675324A100084</t>
  </si>
  <si>
    <t xml:space="preserve">    675324A100088</t>
  </si>
  <si>
    <t xml:space="preserve">    675324A100090</t>
  </si>
  <si>
    <t xml:space="preserve">    675324A100091</t>
  </si>
  <si>
    <t xml:space="preserve">    675324A100092</t>
  </si>
  <si>
    <t>675333A</t>
  </si>
  <si>
    <t>20-01-01-10</t>
  </si>
  <si>
    <t xml:space="preserve">    675333A100185</t>
  </si>
  <si>
    <t xml:space="preserve">    675333A100186</t>
  </si>
  <si>
    <t xml:space="preserve">    675333A100189</t>
  </si>
  <si>
    <t xml:space="preserve">    675333A100194</t>
  </si>
  <si>
    <t xml:space="preserve">    675333A100195</t>
  </si>
  <si>
    <t xml:space="preserve">    675333A100196</t>
  </si>
  <si>
    <t xml:space="preserve">    675333A100206</t>
  </si>
  <si>
    <t xml:space="preserve">    675333A100207</t>
  </si>
  <si>
    <t xml:space="preserve">    675333A100208</t>
  </si>
  <si>
    <t xml:space="preserve">    675333A100209</t>
  </si>
  <si>
    <t xml:space="preserve">    675396 000010</t>
  </si>
  <si>
    <t xml:space="preserve">    675404 100003</t>
  </si>
  <si>
    <t xml:space="preserve">    675413 000006</t>
  </si>
  <si>
    <t xml:space="preserve">    675422 000008</t>
  </si>
  <si>
    <t>01-21-05-01</t>
  </si>
  <si>
    <t xml:space="preserve">    675431 100006</t>
  </si>
  <si>
    <t>01-21-05-02</t>
  </si>
  <si>
    <t xml:space="preserve">    675431 100007</t>
  </si>
  <si>
    <t xml:space="preserve">    675431 100008</t>
  </si>
  <si>
    <t xml:space="preserve">    675458 100003</t>
  </si>
  <si>
    <t>01-21-05-03</t>
  </si>
  <si>
    <t xml:space="preserve">    675467 000004</t>
  </si>
  <si>
    <t>08-30-03-10</t>
  </si>
  <si>
    <t xml:space="preserve">    675476 000008</t>
  </si>
  <si>
    <t>01-21-05-04</t>
  </si>
  <si>
    <t xml:space="preserve">    675494 000005</t>
  </si>
  <si>
    <t>01-21-05-05</t>
  </si>
  <si>
    <t xml:space="preserve">    675502 000010</t>
  </si>
  <si>
    <t>01-21-05-06</t>
  </si>
  <si>
    <t xml:space="preserve">    675511A100103</t>
  </si>
  <si>
    <t>675511A</t>
  </si>
  <si>
    <t xml:space="preserve">    675511A100104</t>
  </si>
  <si>
    <t xml:space="preserve">    675511A100105</t>
  </si>
  <si>
    <t xml:space="preserve">    675511A100106</t>
  </si>
  <si>
    <t xml:space="preserve">    675511A100107</t>
  </si>
  <si>
    <t xml:space="preserve">    675511A100108</t>
  </si>
  <si>
    <t xml:space="preserve">    675511A100109</t>
  </si>
  <si>
    <t xml:space="preserve">    675511A100110</t>
  </si>
  <si>
    <t xml:space="preserve">    675538A100010</t>
  </si>
  <si>
    <t>675538A</t>
  </si>
  <si>
    <t xml:space="preserve">    675538A100011</t>
  </si>
  <si>
    <t xml:space="preserve">    675538A100012</t>
  </si>
  <si>
    <t xml:space="preserve">    675538A100013</t>
  </si>
  <si>
    <t xml:space="preserve">    675547A000008</t>
  </si>
  <si>
    <t>675547A</t>
  </si>
  <si>
    <t>675556A</t>
  </si>
  <si>
    <t>01-22-01-01</t>
  </si>
  <si>
    <t xml:space="preserve">    675556A100058</t>
  </si>
  <si>
    <t xml:space="preserve">    675556A100059</t>
  </si>
  <si>
    <t>675565A</t>
  </si>
  <si>
    <t>01-22-01-02</t>
  </si>
  <si>
    <t xml:space="preserve">    675565A100079</t>
  </si>
  <si>
    <t xml:space="preserve">    675565A100080</t>
  </si>
  <si>
    <t xml:space="preserve">    675574A100033</t>
  </si>
  <si>
    <t>675574A</t>
  </si>
  <si>
    <t>01-22-01-03</t>
  </si>
  <si>
    <t xml:space="preserve">    675583A100023</t>
  </si>
  <si>
    <t>675583A</t>
  </si>
  <si>
    <t>01-22-01-04</t>
  </si>
  <si>
    <t xml:space="preserve">    675583A100024</t>
  </si>
  <si>
    <t>675592A</t>
  </si>
  <si>
    <t>01-22-01-05</t>
  </si>
  <si>
    <t xml:space="preserve">    675592A100111</t>
  </si>
  <si>
    <t xml:space="preserve">    675592A100119</t>
  </si>
  <si>
    <t xml:space="preserve">    675592A100122</t>
  </si>
  <si>
    <t xml:space="preserve">    675592A100128</t>
  </si>
  <si>
    <t>675609A</t>
  </si>
  <si>
    <t>01-22-02-01</t>
  </si>
  <si>
    <t xml:space="preserve">    675609A100182</t>
  </si>
  <si>
    <t xml:space="preserve">    675609A100184</t>
  </si>
  <si>
    <t xml:space="preserve">    675609A100198</t>
  </si>
  <si>
    <t xml:space="preserve">    675618A100033</t>
  </si>
  <si>
    <t>675618A</t>
  </si>
  <si>
    <t>01-22-02-02</t>
  </si>
  <si>
    <t xml:space="preserve">    675618A100034</t>
  </si>
  <si>
    <t>675627A</t>
  </si>
  <si>
    <t>01-22-02-03</t>
  </si>
  <si>
    <t xml:space="preserve">    675627A100029</t>
  </si>
  <si>
    <t xml:space="preserve">    675627A100030</t>
  </si>
  <si>
    <t xml:space="preserve">    675627A100031</t>
  </si>
  <si>
    <t xml:space="preserve">    675814A100025</t>
  </si>
  <si>
    <t>675814A</t>
  </si>
  <si>
    <t>03-06-02-05</t>
  </si>
  <si>
    <t xml:space="preserve">    675823A100024</t>
  </si>
  <si>
    <t>675823A</t>
  </si>
  <si>
    <t>03-06-02-06</t>
  </si>
  <si>
    <t xml:space="preserve">    675823A100025</t>
  </si>
  <si>
    <t xml:space="preserve">    675823A100036</t>
  </si>
  <si>
    <t xml:space="preserve">    675868 100014</t>
  </si>
  <si>
    <t>03-06-03-01</t>
  </si>
  <si>
    <t xml:space="preserve">    675868 100015</t>
  </si>
  <si>
    <t xml:space="preserve">    675868 100016</t>
  </si>
  <si>
    <t xml:space="preserve">    675868 100017</t>
  </si>
  <si>
    <t xml:space="preserve">    675868 100018</t>
  </si>
  <si>
    <t xml:space="preserve">    675868 100019</t>
  </si>
  <si>
    <t>01-22-02-04</t>
  </si>
  <si>
    <t xml:space="preserve">    675877 100716</t>
  </si>
  <si>
    <t xml:space="preserve">    675877 100717</t>
  </si>
  <si>
    <t xml:space="preserve">    675895A100002</t>
  </si>
  <si>
    <t>675895A</t>
  </si>
  <si>
    <t>10-12-41-12</t>
  </si>
  <si>
    <t>03-06-03-02</t>
  </si>
  <si>
    <t xml:space="preserve">    675957 100029</t>
  </si>
  <si>
    <t xml:space="preserve">    675957 100030</t>
  </si>
  <si>
    <t xml:space="preserve">    675957 100031</t>
  </si>
  <si>
    <t xml:space="preserve">    675966 100010</t>
  </si>
  <si>
    <t>03-06-03-03</t>
  </si>
  <si>
    <t xml:space="preserve">    675966 100011</t>
  </si>
  <si>
    <t xml:space="preserve">    675966 100016</t>
  </si>
  <si>
    <t>01-22-02-05</t>
  </si>
  <si>
    <t xml:space="preserve">    676573 100023</t>
  </si>
  <si>
    <t>01-22-02-06</t>
  </si>
  <si>
    <t xml:space="preserve">    676573 100027</t>
  </si>
  <si>
    <t xml:space="preserve">    676573 100028</t>
  </si>
  <si>
    <t xml:space="preserve">    676573 100029</t>
  </si>
  <si>
    <t xml:space="preserve">    676573 100032</t>
  </si>
  <si>
    <t xml:space="preserve">    676573 100034</t>
  </si>
  <si>
    <t xml:space="preserve">    676573 100035</t>
  </si>
  <si>
    <t xml:space="preserve">    676573 100036</t>
  </si>
  <si>
    <t xml:space="preserve">    676573 100037</t>
  </si>
  <si>
    <t>676582A</t>
  </si>
  <si>
    <t xml:space="preserve">    676582A100018</t>
  </si>
  <si>
    <t xml:space="preserve">    676582A100020</t>
  </si>
  <si>
    <t>03-06-04-01</t>
  </si>
  <si>
    <t xml:space="preserve">    676689 100274</t>
  </si>
  <si>
    <t xml:space="preserve">    676689 100279</t>
  </si>
  <si>
    <t xml:space="preserve">    676689 100280</t>
  </si>
  <si>
    <t xml:space="preserve">    676689 100281</t>
  </si>
  <si>
    <t xml:space="preserve">    676689 100282</t>
  </si>
  <si>
    <t>676724A</t>
  </si>
  <si>
    <t>03-06-03-04</t>
  </si>
  <si>
    <t xml:space="preserve">    676724A100120</t>
  </si>
  <si>
    <t xml:space="preserve">    676724A100121</t>
  </si>
  <si>
    <t xml:space="preserve">    676724A100125</t>
  </si>
  <si>
    <t xml:space="preserve">    676724A100127</t>
  </si>
  <si>
    <t xml:space="preserve">    676724A100130</t>
  </si>
  <si>
    <t xml:space="preserve">    676724A100134</t>
  </si>
  <si>
    <t xml:space="preserve">    676724A100138</t>
  </si>
  <si>
    <t xml:space="preserve">    676724A100140</t>
  </si>
  <si>
    <t xml:space="preserve">    676724A100141</t>
  </si>
  <si>
    <t xml:space="preserve">    676724A100144</t>
  </si>
  <si>
    <t xml:space="preserve">    676724A100145</t>
  </si>
  <si>
    <t xml:space="preserve">    676724A100146</t>
  </si>
  <si>
    <t xml:space="preserve">    676733A000068</t>
  </si>
  <si>
    <t>676733A</t>
  </si>
  <si>
    <t>08-40-02-15</t>
  </si>
  <si>
    <t xml:space="preserve">    676751 100175</t>
  </si>
  <si>
    <t>01-22-03-01</t>
  </si>
  <si>
    <t xml:space="preserve">    676751 100183</t>
  </si>
  <si>
    <t xml:space="preserve">    676751 100188</t>
  </si>
  <si>
    <t xml:space="preserve">    676751 100189</t>
  </si>
  <si>
    <t xml:space="preserve">    676751 100197</t>
  </si>
  <si>
    <t xml:space="preserve">    677055 100047</t>
  </si>
  <si>
    <t xml:space="preserve">    677055 100048</t>
  </si>
  <si>
    <t xml:space="preserve">    677055 100049</t>
  </si>
  <si>
    <t xml:space="preserve">    677055 100050</t>
  </si>
  <si>
    <t xml:space="preserve">    677055 100051</t>
  </si>
  <si>
    <t xml:space="preserve">    677055 100052</t>
  </si>
  <si>
    <t xml:space="preserve">    677055 100053</t>
  </si>
  <si>
    <t xml:space="preserve">    677055 100054</t>
  </si>
  <si>
    <t xml:space="preserve">    677055 100055</t>
  </si>
  <si>
    <t>02-61-02-01</t>
  </si>
  <si>
    <t xml:space="preserve">    677269 100339</t>
  </si>
  <si>
    <t xml:space="preserve">    677269 100340</t>
  </si>
  <si>
    <t xml:space="preserve">    677269 100341</t>
  </si>
  <si>
    <t xml:space="preserve">    677269 100348</t>
  </si>
  <si>
    <t xml:space="preserve">    677269 100349</t>
  </si>
  <si>
    <t xml:space="preserve">    677269 100350</t>
  </si>
  <si>
    <t xml:space="preserve">    677269 100351</t>
  </si>
  <si>
    <t xml:space="preserve">    677269 100352</t>
  </si>
  <si>
    <t xml:space="preserve">    677269 100353</t>
  </si>
  <si>
    <t xml:space="preserve">    677269 100354</t>
  </si>
  <si>
    <t xml:space="preserve">    677269 100355</t>
  </si>
  <si>
    <t xml:space="preserve">    677269 100356</t>
  </si>
  <si>
    <t xml:space="preserve">    677269 100357</t>
  </si>
  <si>
    <t xml:space="preserve">    677269 100402</t>
  </si>
  <si>
    <t xml:space="preserve">    677269 100403</t>
  </si>
  <si>
    <t xml:space="preserve">    677269 100404</t>
  </si>
  <si>
    <t xml:space="preserve">    677269 100405</t>
  </si>
  <si>
    <t xml:space="preserve">    677269 100406</t>
  </si>
  <si>
    <t>02-36-04-01</t>
  </si>
  <si>
    <t xml:space="preserve">    677278 100435</t>
  </si>
  <si>
    <t xml:space="preserve">    677278 100440</t>
  </si>
  <si>
    <t xml:space="preserve">    677278 100446</t>
  </si>
  <si>
    <t xml:space="preserve">    677278 100449</t>
  </si>
  <si>
    <t xml:space="preserve">    677278 100450</t>
  </si>
  <si>
    <t xml:space="preserve">    677278 100451</t>
  </si>
  <si>
    <t xml:space="preserve">    677278 100452</t>
  </si>
  <si>
    <t xml:space="preserve">    677278 100460</t>
  </si>
  <si>
    <t xml:space="preserve">    677278 100461</t>
  </si>
  <si>
    <t xml:space="preserve">    677278 100462</t>
  </si>
  <si>
    <t xml:space="preserve">    677278 100463</t>
  </si>
  <si>
    <t xml:space="preserve">    677278 100464</t>
  </si>
  <si>
    <t xml:space="preserve">    677278 100465</t>
  </si>
  <si>
    <t xml:space="preserve">    677278 100466</t>
  </si>
  <si>
    <t xml:space="preserve">    677278 100467</t>
  </si>
  <si>
    <t xml:space="preserve">    677278 100468</t>
  </si>
  <si>
    <t xml:space="preserve">    677278 100469</t>
  </si>
  <si>
    <t xml:space="preserve">    677278 100470</t>
  </si>
  <si>
    <t xml:space="preserve">    677278 100471</t>
  </si>
  <si>
    <t xml:space="preserve">    677278 100532</t>
  </si>
  <si>
    <t xml:space="preserve">    677278 100533</t>
  </si>
  <si>
    <t xml:space="preserve">    677278 100534</t>
  </si>
  <si>
    <t xml:space="preserve">    677278 100535</t>
  </si>
  <si>
    <t xml:space="preserve">    677278 100536</t>
  </si>
  <si>
    <t xml:space="preserve">    677278 100537</t>
  </si>
  <si>
    <t xml:space="preserve">    677278 100538</t>
  </si>
  <si>
    <t xml:space="preserve">    677278 100539</t>
  </si>
  <si>
    <t xml:space="preserve">    677278 100540</t>
  </si>
  <si>
    <t xml:space="preserve">    677278 100541</t>
  </si>
  <si>
    <t xml:space="preserve">    677278 100542</t>
  </si>
  <si>
    <t xml:space="preserve">    677278 100543</t>
  </si>
  <si>
    <t xml:space="preserve">    677278 100544</t>
  </si>
  <si>
    <t xml:space="preserve">    677278 100545</t>
  </si>
  <si>
    <t xml:space="preserve">    677278 100546</t>
  </si>
  <si>
    <t xml:space="preserve">    677278 100547</t>
  </si>
  <si>
    <t xml:space="preserve">    677278 100548</t>
  </si>
  <si>
    <t xml:space="preserve">    677278 100549</t>
  </si>
  <si>
    <t xml:space="preserve">    677278 100550</t>
  </si>
  <si>
    <t xml:space="preserve">    677278 100551</t>
  </si>
  <si>
    <t xml:space="preserve">    677278 100552</t>
  </si>
  <si>
    <t xml:space="preserve">    677278 100553</t>
  </si>
  <si>
    <t xml:space="preserve">    677278 100554</t>
  </si>
  <si>
    <t xml:space="preserve">    677278 100555</t>
  </si>
  <si>
    <t xml:space="preserve">    677296A100008</t>
  </si>
  <si>
    <t>677296A</t>
  </si>
  <si>
    <t>03-06-03-05</t>
  </si>
  <si>
    <t xml:space="preserve">    677331 100074</t>
  </si>
  <si>
    <t>01-22-03-02</t>
  </si>
  <si>
    <t xml:space="preserve">    677331 100078</t>
  </si>
  <si>
    <t xml:space="preserve">    677331 100086</t>
  </si>
  <si>
    <t xml:space="preserve">    677331 100087</t>
  </si>
  <si>
    <t xml:space="preserve">    677331 100088</t>
  </si>
  <si>
    <t xml:space="preserve">    677331 100089</t>
  </si>
  <si>
    <t>01-22-03-03</t>
  </si>
  <si>
    <t xml:space="preserve">    677349 100112</t>
  </si>
  <si>
    <t xml:space="preserve">    677349 100118</t>
  </si>
  <si>
    <t xml:space="preserve">    677349 100119</t>
  </si>
  <si>
    <t xml:space="preserve">    677349 100120</t>
  </si>
  <si>
    <t xml:space="preserve">    677349 100122</t>
  </si>
  <si>
    <t xml:space="preserve">    677349 100123</t>
  </si>
  <si>
    <t xml:space="preserve">    677349 100124</t>
  </si>
  <si>
    <t xml:space="preserve">    677349 100125</t>
  </si>
  <si>
    <t xml:space="preserve">    677349 100126</t>
  </si>
  <si>
    <t xml:space="preserve">    677349 100127</t>
  </si>
  <si>
    <t xml:space="preserve">    677349 100128</t>
  </si>
  <si>
    <t xml:space="preserve">    677349 100129</t>
  </si>
  <si>
    <t xml:space="preserve">    677349 100130</t>
  </si>
  <si>
    <t xml:space="preserve">    677349 100131</t>
  </si>
  <si>
    <t xml:space="preserve">    677349 100132</t>
  </si>
  <si>
    <t xml:space="preserve">    677349 100133</t>
  </si>
  <si>
    <t xml:space="preserve">    677349 100134</t>
  </si>
  <si>
    <t xml:space="preserve">    677349 100135</t>
  </si>
  <si>
    <t xml:space="preserve">    677349 100136</t>
  </si>
  <si>
    <t xml:space="preserve">    677349 100137</t>
  </si>
  <si>
    <t xml:space="preserve">    677349 100138</t>
  </si>
  <si>
    <t xml:space="preserve">    677349 100139</t>
  </si>
  <si>
    <t>01-22-03-04</t>
  </si>
  <si>
    <t xml:space="preserve">    677358 100084</t>
  </si>
  <si>
    <t xml:space="preserve">    677358 100086</t>
  </si>
  <si>
    <t xml:space="preserve">    677358 100094</t>
  </si>
  <si>
    <t xml:space="preserve">    677358 100100</t>
  </si>
  <si>
    <t xml:space="preserve">    677358 100104</t>
  </si>
  <si>
    <t xml:space="preserve">    677358 100105</t>
  </si>
  <si>
    <t xml:space="preserve">    677358 100106</t>
  </si>
  <si>
    <t>677438A</t>
  </si>
  <si>
    <t>05-13-02-01</t>
  </si>
  <si>
    <t xml:space="preserve">    677438A100142</t>
  </si>
  <si>
    <t xml:space="preserve">    677438A100189</t>
  </si>
  <si>
    <t xml:space="preserve">    677438A100204</t>
  </si>
  <si>
    <t>01-22-03-05</t>
  </si>
  <si>
    <t>677509A</t>
  </si>
  <si>
    <t xml:space="preserve">    677509A100013</t>
  </si>
  <si>
    <t xml:space="preserve">    678152 100116</t>
  </si>
  <si>
    <t>01-22-04-02</t>
  </si>
  <si>
    <t xml:space="preserve">    678152 100117</t>
  </si>
  <si>
    <t xml:space="preserve">    678152 100118</t>
  </si>
  <si>
    <t xml:space="preserve">    678152 100119</t>
  </si>
  <si>
    <t xml:space="preserve">    678152 100120</t>
  </si>
  <si>
    <t>01-22-03-06</t>
  </si>
  <si>
    <t xml:space="preserve">    678232 100106</t>
  </si>
  <si>
    <t xml:space="preserve">    678232 100108</t>
  </si>
  <si>
    <t xml:space="preserve">    678241 100002</t>
  </si>
  <si>
    <t>01-22-04-01</t>
  </si>
  <si>
    <t xml:space="preserve">    678241 100003</t>
  </si>
  <si>
    <t xml:space="preserve">    678259A000023</t>
  </si>
  <si>
    <t>678259A</t>
  </si>
  <si>
    <t xml:space="preserve">    678259A000024</t>
  </si>
  <si>
    <t xml:space="preserve">    678268 100054</t>
  </si>
  <si>
    <t>03-06-05-01</t>
  </si>
  <si>
    <t xml:space="preserve">    678268 100055</t>
  </si>
  <si>
    <t xml:space="preserve">    678268 100056</t>
  </si>
  <si>
    <t xml:space="preserve">    678268 100057</t>
  </si>
  <si>
    <t xml:space="preserve">    678268 100058</t>
  </si>
  <si>
    <t xml:space="preserve">    678268 100059</t>
  </si>
  <si>
    <t xml:space="preserve">    678268 100060</t>
  </si>
  <si>
    <t xml:space="preserve">    678268 100061</t>
  </si>
  <si>
    <t xml:space="preserve">    678268 100062</t>
  </si>
  <si>
    <t xml:space="preserve">    678268 100063</t>
  </si>
  <si>
    <t xml:space="preserve">    678268 100064</t>
  </si>
  <si>
    <t xml:space="preserve">    678268 100065</t>
  </si>
  <si>
    <t xml:space="preserve">    678268 100066</t>
  </si>
  <si>
    <t xml:space="preserve">    678268 100067</t>
  </si>
  <si>
    <t xml:space="preserve">    678268 100068</t>
  </si>
  <si>
    <t xml:space="preserve">    678268 100069</t>
  </si>
  <si>
    <t xml:space="preserve">    678268 100070</t>
  </si>
  <si>
    <t xml:space="preserve">    678268 100071</t>
  </si>
  <si>
    <t xml:space="preserve">    678268 100072</t>
  </si>
  <si>
    <t xml:space="preserve">    678384 100005</t>
  </si>
  <si>
    <t>01-22-04-03</t>
  </si>
  <si>
    <t>678517A</t>
  </si>
  <si>
    <t>03-07-01-01</t>
  </si>
  <si>
    <t xml:space="preserve">    678517A100462</t>
  </si>
  <si>
    <t xml:space="preserve">    678517A100466</t>
  </si>
  <si>
    <t xml:space="preserve">    678517A100476</t>
  </si>
  <si>
    <t xml:space="preserve">    678517A100477</t>
  </si>
  <si>
    <t xml:space="preserve">    678517A100478</t>
  </si>
  <si>
    <t xml:space="preserve">    678517A100487</t>
  </si>
  <si>
    <t xml:space="preserve">    678517A100488</t>
  </si>
  <si>
    <t xml:space="preserve">    678517A100489</t>
  </si>
  <si>
    <t xml:space="preserve">    678517A100490</t>
  </si>
  <si>
    <t xml:space="preserve">    678517A100491</t>
  </si>
  <si>
    <t xml:space="preserve">    678517A100492</t>
  </si>
  <si>
    <t xml:space="preserve">    678517A100493</t>
  </si>
  <si>
    <t xml:space="preserve">    678517A100494</t>
  </si>
  <si>
    <t xml:space="preserve">    678517A100495</t>
  </si>
  <si>
    <t xml:space="preserve">    678517A100496</t>
  </si>
  <si>
    <t xml:space="preserve">    678517A100497</t>
  </si>
  <si>
    <t xml:space="preserve">    678517A100506</t>
  </si>
  <si>
    <t xml:space="preserve">    678517A100507</t>
  </si>
  <si>
    <t xml:space="preserve">    678517A100508</t>
  </si>
  <si>
    <t xml:space="preserve">    678517A100509</t>
  </si>
  <si>
    <t xml:space="preserve">    678517A100510</t>
  </si>
  <si>
    <t xml:space="preserve">    678517A100511</t>
  </si>
  <si>
    <t xml:space="preserve">    678517A100512</t>
  </si>
  <si>
    <t xml:space="preserve">    678517A100513</t>
  </si>
  <si>
    <t xml:space="preserve">    678517A100514</t>
  </si>
  <si>
    <t xml:space="preserve">    678517A100515</t>
  </si>
  <si>
    <t xml:space="preserve">    678517A100516</t>
  </si>
  <si>
    <t xml:space="preserve">    678517A100517</t>
  </si>
  <si>
    <t xml:space="preserve">    678517A100533</t>
  </si>
  <si>
    <t xml:space="preserve">    678517A100534</t>
  </si>
  <si>
    <t xml:space="preserve">    678517A100535</t>
  </si>
  <si>
    <t xml:space="preserve">    678517A100536</t>
  </si>
  <si>
    <t xml:space="preserve">    678517A100537</t>
  </si>
  <si>
    <t xml:space="preserve">    678517A100538</t>
  </si>
  <si>
    <t xml:space="preserve">    678517A100539</t>
  </si>
  <si>
    <t xml:space="preserve">    678517A100540</t>
  </si>
  <si>
    <t>10-02-01-01</t>
  </si>
  <si>
    <t xml:space="preserve">    678571 100179</t>
  </si>
  <si>
    <t xml:space="preserve">    678571 100181</t>
  </si>
  <si>
    <t xml:space="preserve">    678571 100182</t>
  </si>
  <si>
    <t xml:space="preserve">    678571 100183</t>
  </si>
  <si>
    <t xml:space="preserve">    678571 100188</t>
  </si>
  <si>
    <t xml:space="preserve">    678571 100203</t>
  </si>
  <si>
    <t xml:space="preserve">    678571 100204</t>
  </si>
  <si>
    <t xml:space="preserve">    678571 100205</t>
  </si>
  <si>
    <t xml:space="preserve">    678571 100213</t>
  </si>
  <si>
    <t xml:space="preserve">    678571 100214</t>
  </si>
  <si>
    <t xml:space="preserve">    678571 100215</t>
  </si>
  <si>
    <t xml:space="preserve">    678571 100216</t>
  </si>
  <si>
    <t xml:space="preserve">    678571 100217</t>
  </si>
  <si>
    <t xml:space="preserve">    678589 100113</t>
  </si>
  <si>
    <t xml:space="preserve">    678589 100126</t>
  </si>
  <si>
    <t xml:space="preserve">    678615 100190</t>
  </si>
  <si>
    <t>01-22-04-04</t>
  </si>
  <si>
    <t xml:space="preserve">    678615 100194</t>
  </si>
  <si>
    <t xml:space="preserve">    678615 100199</t>
  </si>
  <si>
    <t xml:space="preserve">    678615 100201</t>
  </si>
  <si>
    <t xml:space="preserve">    678615 100205</t>
  </si>
  <si>
    <t xml:space="preserve">    678615 100206</t>
  </si>
  <si>
    <t xml:space="preserve">    678615 100207</t>
  </si>
  <si>
    <t xml:space="preserve">    678615 100210</t>
  </si>
  <si>
    <t xml:space="preserve">    678615 100214</t>
  </si>
  <si>
    <t xml:space="preserve">    678615 100215</t>
  </si>
  <si>
    <t xml:space="preserve">    678615 100216</t>
  </si>
  <si>
    <t xml:space="preserve">    678615 100224</t>
  </si>
  <si>
    <t>678633A</t>
  </si>
  <si>
    <t xml:space="preserve">    678633A100046</t>
  </si>
  <si>
    <t xml:space="preserve">    678633A100048</t>
  </si>
  <si>
    <t xml:space="preserve">    678633A100058</t>
  </si>
  <si>
    <t xml:space="preserve">    678633A100059</t>
  </si>
  <si>
    <t xml:space="preserve">    678651 100005</t>
  </si>
  <si>
    <t xml:space="preserve">    678651 100006</t>
  </si>
  <si>
    <t>01-22-04-05</t>
  </si>
  <si>
    <t xml:space="preserve">    678794 100096</t>
  </si>
  <si>
    <t xml:space="preserve">    678794 100097</t>
  </si>
  <si>
    <t xml:space="preserve">    678794 100098</t>
  </si>
  <si>
    <t xml:space="preserve">    678794 100099</t>
  </si>
  <si>
    <t xml:space="preserve">    678794 100100</t>
  </si>
  <si>
    <t xml:space="preserve">    678794 100101</t>
  </si>
  <si>
    <t xml:space="preserve">    678794 100102</t>
  </si>
  <si>
    <t xml:space="preserve">    678794 100103</t>
  </si>
  <si>
    <t xml:space="preserve">    678794 100104</t>
  </si>
  <si>
    <t xml:space="preserve">    678794 100105</t>
  </si>
  <si>
    <t xml:space="preserve">    678794 100106</t>
  </si>
  <si>
    <t xml:space="preserve">    678794 100107</t>
  </si>
  <si>
    <t xml:space="preserve">    678874A100024</t>
  </si>
  <si>
    <t>678874A</t>
  </si>
  <si>
    <t xml:space="preserve">    678874A100025</t>
  </si>
  <si>
    <t xml:space="preserve">    678874A100028</t>
  </si>
  <si>
    <t xml:space="preserve">    679151 100012</t>
  </si>
  <si>
    <t xml:space="preserve">    679151 100014</t>
  </si>
  <si>
    <t>679187A</t>
  </si>
  <si>
    <t xml:space="preserve">    679187A100179</t>
  </si>
  <si>
    <t xml:space="preserve">    679187A100182</t>
  </si>
  <si>
    <t xml:space="preserve">    679187A100184</t>
  </si>
  <si>
    <t xml:space="preserve">    679187A100187</t>
  </si>
  <si>
    <t xml:space="preserve">    679187A100188</t>
  </si>
  <si>
    <t xml:space="preserve">    679338B100005</t>
  </si>
  <si>
    <t>679338B</t>
  </si>
  <si>
    <t xml:space="preserve">    679338B100009</t>
  </si>
  <si>
    <t>679347A</t>
  </si>
  <si>
    <t xml:space="preserve">    679347A100083</t>
  </si>
  <si>
    <t xml:space="preserve">    679347A100091</t>
  </si>
  <si>
    <t xml:space="preserve">    679347A100098</t>
  </si>
  <si>
    <t xml:space="preserve">    679347A100099</t>
  </si>
  <si>
    <t xml:space="preserve">    679347A100100</t>
  </si>
  <si>
    <t xml:space="preserve">    679347A100102</t>
  </si>
  <si>
    <t xml:space="preserve">    679347A100103</t>
  </si>
  <si>
    <t xml:space="preserve">    679347A100104</t>
  </si>
  <si>
    <t xml:space="preserve">    679347A100105</t>
  </si>
  <si>
    <t xml:space="preserve">    679356A100283</t>
  </si>
  <si>
    <t>679356A</t>
  </si>
  <si>
    <t xml:space="preserve">    679356A100290</t>
  </si>
  <si>
    <t xml:space="preserve">    679356A100292</t>
  </si>
  <si>
    <t xml:space="preserve">    679356A100293</t>
  </si>
  <si>
    <t xml:space="preserve">    679356A100294</t>
  </si>
  <si>
    <t xml:space="preserve">    679356A100295</t>
  </si>
  <si>
    <t xml:space="preserve">    679356A100296</t>
  </si>
  <si>
    <t>10-02-01-02</t>
  </si>
  <si>
    <t xml:space="preserve">    679516 100041</t>
  </si>
  <si>
    <t xml:space="preserve">    679864A100029</t>
  </si>
  <si>
    <t>679864A</t>
  </si>
  <si>
    <t>04-14-01-02</t>
  </si>
  <si>
    <t xml:space="preserve">    679864A100030</t>
  </si>
  <si>
    <t xml:space="preserve">    679864A100031</t>
  </si>
  <si>
    <t xml:space="preserve">    679864A100032</t>
  </si>
  <si>
    <t>680078A</t>
  </si>
  <si>
    <t>04-14-01-03</t>
  </si>
  <si>
    <t xml:space="preserve">    680078A100106</t>
  </si>
  <si>
    <t xml:space="preserve">    680078A100107</t>
  </si>
  <si>
    <t xml:space="preserve">    680078A100108</t>
  </si>
  <si>
    <t xml:space="preserve">    680078A100109</t>
  </si>
  <si>
    <t xml:space="preserve">    680078A100110</t>
  </si>
  <si>
    <t xml:space="preserve">    680078A100111</t>
  </si>
  <si>
    <t xml:space="preserve">    680078A100112</t>
  </si>
  <si>
    <t xml:space="preserve">    680078A100113</t>
  </si>
  <si>
    <t xml:space="preserve">    680078A100114</t>
  </si>
  <si>
    <t xml:space="preserve">    680078A100115</t>
  </si>
  <si>
    <t xml:space="preserve">    680078A100116</t>
  </si>
  <si>
    <t xml:space="preserve">    680078A100117</t>
  </si>
  <si>
    <t xml:space="preserve">    680078A100118</t>
  </si>
  <si>
    <t>01-22-05-01</t>
  </si>
  <si>
    <t xml:space="preserve">    680194 100096</t>
  </si>
  <si>
    <t xml:space="preserve">    680194 100103</t>
  </si>
  <si>
    <t xml:space="preserve">    680229 100049</t>
  </si>
  <si>
    <t xml:space="preserve">    680229 100051</t>
  </si>
  <si>
    <t xml:space="preserve">    680229 100053</t>
  </si>
  <si>
    <t>01-22-05-03</t>
  </si>
  <si>
    <t xml:space="preserve">    680256 100036</t>
  </si>
  <si>
    <t xml:space="preserve">    680256 100039</t>
  </si>
  <si>
    <t xml:space="preserve">    680568 100107</t>
  </si>
  <si>
    <t>01-22-05-04</t>
  </si>
  <si>
    <t xml:space="preserve">    680568 100108</t>
  </si>
  <si>
    <t xml:space="preserve">    680568 100109</t>
  </si>
  <si>
    <t xml:space="preserve">    680568 100111</t>
  </si>
  <si>
    <t xml:space="preserve">    680577 100029</t>
  </si>
  <si>
    <t xml:space="preserve">    680577 100030</t>
  </si>
  <si>
    <t xml:space="preserve">    680577 100032</t>
  </si>
  <si>
    <t xml:space="preserve">    680577 100036</t>
  </si>
  <si>
    <t xml:space="preserve">    680577 100037</t>
  </si>
  <si>
    <t>03-06-04-02</t>
  </si>
  <si>
    <t xml:space="preserve">    680666 100159</t>
  </si>
  <si>
    <t xml:space="preserve">    680666 100160</t>
  </si>
  <si>
    <t xml:space="preserve">    680666 100162</t>
  </si>
  <si>
    <t xml:space="preserve">    680666 100164</t>
  </si>
  <si>
    <t xml:space="preserve">    680666 100165</t>
  </si>
  <si>
    <t>16-02-03-04</t>
  </si>
  <si>
    <t>680826A</t>
  </si>
  <si>
    <t>21-01-02-08</t>
  </si>
  <si>
    <t xml:space="preserve">    680826A100150</t>
  </si>
  <si>
    <t xml:space="preserve">    680826A100151</t>
  </si>
  <si>
    <t xml:space="preserve">    680853A000003</t>
  </si>
  <si>
    <t>680853A</t>
  </si>
  <si>
    <t>03-06-04-03</t>
  </si>
  <si>
    <t xml:space="preserve">    680853A000006</t>
  </si>
  <si>
    <t xml:space="preserve">    680853A100002</t>
  </si>
  <si>
    <t xml:space="preserve">    680906 100027</t>
  </si>
  <si>
    <t>01-23-01-01</t>
  </si>
  <si>
    <t xml:space="preserve">    680906 100028</t>
  </si>
  <si>
    <t xml:space="preserve">    680906 100029</t>
  </si>
  <si>
    <t xml:space="preserve">    680906 100030</t>
  </si>
  <si>
    <t xml:space="preserve">    680906 100031</t>
  </si>
  <si>
    <t xml:space="preserve">    680906 100032</t>
  </si>
  <si>
    <t xml:space="preserve">    680906 100033</t>
  </si>
  <si>
    <t>681344A</t>
  </si>
  <si>
    <t>03-06-05-02</t>
  </si>
  <si>
    <t xml:space="preserve">    681344A100046</t>
  </si>
  <si>
    <t>04-14-01-04</t>
  </si>
  <si>
    <t>05-13-01-02</t>
  </si>
  <si>
    <t xml:space="preserve">    682584B100017</t>
  </si>
  <si>
    <t>682584B</t>
  </si>
  <si>
    <t>05-14-01-01</t>
  </si>
  <si>
    <t xml:space="preserve">    682584B100018</t>
  </si>
  <si>
    <t xml:space="preserve">    682584B100019</t>
  </si>
  <si>
    <t xml:space="preserve">    682584B100020</t>
  </si>
  <si>
    <t xml:space="preserve">    682584B100021</t>
  </si>
  <si>
    <t xml:space="preserve">    683788A100008</t>
  </si>
  <si>
    <t>683788A</t>
  </si>
  <si>
    <t xml:space="preserve">    683788A100009</t>
  </si>
  <si>
    <t xml:space="preserve">    683788A100010</t>
  </si>
  <si>
    <t xml:space="preserve">    683788A100011</t>
  </si>
  <si>
    <t xml:space="preserve">    683788A100012</t>
  </si>
  <si>
    <t xml:space="preserve">    683788A100013</t>
  </si>
  <si>
    <t xml:space="preserve">    683788A100014</t>
  </si>
  <si>
    <t xml:space="preserve">    683788A100015</t>
  </si>
  <si>
    <t xml:space="preserve">    683788A100016</t>
  </si>
  <si>
    <t>02-34-01-01</t>
  </si>
  <si>
    <t xml:space="preserve">    683805 102708</t>
  </si>
  <si>
    <t xml:space="preserve">    683805 102709</t>
  </si>
  <si>
    <t xml:space="preserve">    683805 102710</t>
  </si>
  <si>
    <t xml:space="preserve">    683805 102711</t>
  </si>
  <si>
    <t xml:space="preserve">    683805 102910</t>
  </si>
  <si>
    <t xml:space="preserve">    683805 102911</t>
  </si>
  <si>
    <t xml:space="preserve">    683805 102912</t>
  </si>
  <si>
    <t xml:space="preserve">    683805 102913</t>
  </si>
  <si>
    <t xml:space="preserve">    683805 102914</t>
  </si>
  <si>
    <t xml:space="preserve">    683805 102915</t>
  </si>
  <si>
    <t xml:space="preserve">    683805 102916</t>
  </si>
  <si>
    <t xml:space="preserve">    683805 102917</t>
  </si>
  <si>
    <t xml:space="preserve">    683805 102918</t>
  </si>
  <si>
    <t xml:space="preserve">    683805 102919</t>
  </si>
  <si>
    <t xml:space="preserve">    683805 102920</t>
  </si>
  <si>
    <t xml:space="preserve">    683805 102921</t>
  </si>
  <si>
    <t xml:space="preserve">    683805 102922</t>
  </si>
  <si>
    <t xml:space="preserve">    683805 102923</t>
  </si>
  <si>
    <t xml:space="preserve">    683805 102924</t>
  </si>
  <si>
    <t xml:space="preserve">    683805 102925</t>
  </si>
  <si>
    <t xml:space="preserve">    683805 102926</t>
  </si>
  <si>
    <t>01-23-01-02</t>
  </si>
  <si>
    <t xml:space="preserve">    683814 100022</t>
  </si>
  <si>
    <t xml:space="preserve">    683814 100024</t>
  </si>
  <si>
    <t xml:space="preserve">    683814 100026</t>
  </si>
  <si>
    <t xml:space="preserve">    683814 100027</t>
  </si>
  <si>
    <t>01-23-01-03</t>
  </si>
  <si>
    <t xml:space="preserve">    683823 100029</t>
  </si>
  <si>
    <t xml:space="preserve">    683823 100030</t>
  </si>
  <si>
    <t xml:space="preserve">    683823 100031</t>
  </si>
  <si>
    <t xml:space="preserve">    683823 100033</t>
  </si>
  <si>
    <t xml:space="preserve">    683823 100034</t>
  </si>
  <si>
    <t xml:space="preserve">    683823 100035</t>
  </si>
  <si>
    <t>01-23-01-04</t>
  </si>
  <si>
    <t xml:space="preserve">    683832 100145</t>
  </si>
  <si>
    <t xml:space="preserve">    683832 100146</t>
  </si>
  <si>
    <t xml:space="preserve">    683832 100149</t>
  </si>
  <si>
    <t xml:space="preserve">    683832 100150</t>
  </si>
  <si>
    <t xml:space="preserve">    683832 100151</t>
  </si>
  <si>
    <t xml:space="preserve">    683832 100152</t>
  </si>
  <si>
    <t xml:space="preserve">    683832 100153</t>
  </si>
  <si>
    <t xml:space="preserve">    683832 100155</t>
  </si>
  <si>
    <t xml:space="preserve">    683832 100156</t>
  </si>
  <si>
    <t xml:space="preserve">    683832 100157</t>
  </si>
  <si>
    <t xml:space="preserve">    683841 100156</t>
  </si>
  <si>
    <t>01-23-02-01</t>
  </si>
  <si>
    <t xml:space="preserve">    683841 100160</t>
  </si>
  <si>
    <t xml:space="preserve">    683841 100161</t>
  </si>
  <si>
    <t xml:space="preserve">    683841 100162</t>
  </si>
  <si>
    <t xml:space="preserve">    683841 100164</t>
  </si>
  <si>
    <t xml:space="preserve">    683841 100169</t>
  </si>
  <si>
    <t xml:space="preserve">    683841 100170</t>
  </si>
  <si>
    <t xml:space="preserve">    683841 100171</t>
  </si>
  <si>
    <t xml:space="preserve">    683841 100172</t>
  </si>
  <si>
    <t xml:space="preserve">    683841 100173</t>
  </si>
  <si>
    <t xml:space="preserve">    683841 100174</t>
  </si>
  <si>
    <t xml:space="preserve">    683841 100175</t>
  </si>
  <si>
    <t xml:space="preserve">    683841 100176</t>
  </si>
  <si>
    <t xml:space="preserve">    683841 100177</t>
  </si>
  <si>
    <t xml:space="preserve">    683841 100178</t>
  </si>
  <si>
    <t xml:space="preserve">    683841 100179</t>
  </si>
  <si>
    <t xml:space="preserve">    683841 100180</t>
  </si>
  <si>
    <t xml:space="preserve">    683841 100181</t>
  </si>
  <si>
    <t xml:space="preserve">    683841 100182</t>
  </si>
  <si>
    <t xml:space="preserve">    683841 100183</t>
  </si>
  <si>
    <t xml:space="preserve">    683841 100184</t>
  </si>
  <si>
    <t xml:space="preserve">    683841 100185</t>
  </si>
  <si>
    <t>01-23-02-02</t>
  </si>
  <si>
    <t xml:space="preserve">    683859 100127</t>
  </si>
  <si>
    <t xml:space="preserve">    683859 100132</t>
  </si>
  <si>
    <t xml:space="preserve">    683859 100133</t>
  </si>
  <si>
    <t xml:space="preserve">    683859 100138</t>
  </si>
  <si>
    <t xml:space="preserve">    683859 100140</t>
  </si>
  <si>
    <t xml:space="preserve">    683859 100141</t>
  </si>
  <si>
    <t xml:space="preserve">    683859 100142</t>
  </si>
  <si>
    <t xml:space="preserve">    683859 100143</t>
  </si>
  <si>
    <t xml:space="preserve">    683859 100146</t>
  </si>
  <si>
    <t xml:space="preserve">    683859 100147</t>
  </si>
  <si>
    <t>01-23-02-03</t>
  </si>
  <si>
    <t xml:space="preserve">    683868 100066</t>
  </si>
  <si>
    <t xml:space="preserve">    683868 100067</t>
  </si>
  <si>
    <t xml:space="preserve">    683868 100070</t>
  </si>
  <si>
    <t xml:space="preserve">    683868 100072</t>
  </si>
  <si>
    <t xml:space="preserve">    683868 100074</t>
  </si>
  <si>
    <t xml:space="preserve">    683868 100076</t>
  </si>
  <si>
    <t xml:space="preserve">    683868 100077</t>
  </si>
  <si>
    <t xml:space="preserve">    683868 100078</t>
  </si>
  <si>
    <t xml:space="preserve">    683868 100080</t>
  </si>
  <si>
    <t xml:space="preserve">    683868 100083</t>
  </si>
  <si>
    <t xml:space="preserve">    683868 100084</t>
  </si>
  <si>
    <t xml:space="preserve">    683868 100087</t>
  </si>
  <si>
    <t xml:space="preserve">    683868 100088</t>
  </si>
  <si>
    <t>01-23-03-01</t>
  </si>
  <si>
    <t xml:space="preserve">    683877 100290</t>
  </si>
  <si>
    <t>02-34-04-01</t>
  </si>
  <si>
    <t xml:space="preserve">    683886 101036</t>
  </si>
  <si>
    <t xml:space="preserve">    683886 101057</t>
  </si>
  <si>
    <t xml:space="preserve">    683886 101058</t>
  </si>
  <si>
    <t xml:space="preserve">    683886 101059</t>
  </si>
  <si>
    <t xml:space="preserve">    683886 101060</t>
  </si>
  <si>
    <t xml:space="preserve">    683886 101061</t>
  </si>
  <si>
    <t xml:space="preserve">    683886 101062</t>
  </si>
  <si>
    <t xml:space="preserve">    683886 101063</t>
  </si>
  <si>
    <t xml:space="preserve">    683886 101064</t>
  </si>
  <si>
    <t xml:space="preserve">    683886 101065</t>
  </si>
  <si>
    <t xml:space="preserve">    683886 101066</t>
  </si>
  <si>
    <t xml:space="preserve">    683886 101067</t>
  </si>
  <si>
    <t xml:space="preserve">    683886 101068</t>
  </si>
  <si>
    <t xml:space="preserve">    683886 101087</t>
  </si>
  <si>
    <t xml:space="preserve">    683886 101088</t>
  </si>
  <si>
    <t xml:space="preserve">    683886 101107</t>
  </si>
  <si>
    <t xml:space="preserve">    683886 101108</t>
  </si>
  <si>
    <t xml:space="preserve">    683886 101109</t>
  </si>
  <si>
    <t xml:space="preserve">    683886 101110</t>
  </si>
  <si>
    <t xml:space="preserve">    683886 101111</t>
  </si>
  <si>
    <t xml:space="preserve">    683886 101112</t>
  </si>
  <si>
    <t xml:space="preserve">    683886 101113</t>
  </si>
  <si>
    <t xml:space="preserve">    683886 101131</t>
  </si>
  <si>
    <t xml:space="preserve">    683886 101132</t>
  </si>
  <si>
    <t xml:space="preserve">    683886 101133</t>
  </si>
  <si>
    <t xml:space="preserve">    683886 101134</t>
  </si>
  <si>
    <t xml:space="preserve">    683886 101135</t>
  </si>
  <si>
    <t xml:space="preserve">    683886 101136</t>
  </si>
  <si>
    <t xml:space="preserve">    683886 101137</t>
  </si>
  <si>
    <t xml:space="preserve">    683886 101138</t>
  </si>
  <si>
    <t xml:space="preserve">    683886 101157</t>
  </si>
  <si>
    <t xml:space="preserve">    683886 101158</t>
  </si>
  <si>
    <t xml:space="preserve">    683886 101159</t>
  </si>
  <si>
    <t xml:space="preserve">    683886 101160</t>
  </si>
  <si>
    <t xml:space="preserve">    683886 101161</t>
  </si>
  <si>
    <t xml:space="preserve">    683886 101162</t>
  </si>
  <si>
    <t xml:space="preserve">    683886 101163</t>
  </si>
  <si>
    <t>01-23-03-02</t>
  </si>
  <si>
    <t xml:space="preserve">    683895 100049</t>
  </si>
  <si>
    <t xml:space="preserve">    683895 100050</t>
  </si>
  <si>
    <t xml:space="preserve">    683895 100051</t>
  </si>
  <si>
    <t xml:space="preserve">    683895 100052</t>
  </si>
  <si>
    <t xml:space="preserve">    683895 100053</t>
  </si>
  <si>
    <t xml:space="preserve">    683895 100054</t>
  </si>
  <si>
    <t xml:space="preserve">    683895 100055</t>
  </si>
  <si>
    <t xml:space="preserve">    683895 100056</t>
  </si>
  <si>
    <t xml:space="preserve">    683895 100057</t>
  </si>
  <si>
    <t xml:space="preserve">    683895 100058</t>
  </si>
  <si>
    <t xml:space="preserve">    683895 100059</t>
  </si>
  <si>
    <t xml:space="preserve">    683903 100207</t>
  </si>
  <si>
    <t>01-23-04-01</t>
  </si>
  <si>
    <t xml:space="preserve">    683903 100240</t>
  </si>
  <si>
    <t xml:space="preserve">    683903 100241</t>
  </si>
  <si>
    <t xml:space="preserve">    683903 100242</t>
  </si>
  <si>
    <t xml:space="preserve">    683903 100244</t>
  </si>
  <si>
    <t xml:space="preserve">    683903 100245</t>
  </si>
  <si>
    <t xml:space="preserve">    683903 100246</t>
  </si>
  <si>
    <t xml:space="preserve">    683903 100247</t>
  </si>
  <si>
    <t xml:space="preserve">    683903 100249</t>
  </si>
  <si>
    <t xml:space="preserve">    683903 100250</t>
  </si>
  <si>
    <t xml:space="preserve">    683903 100251</t>
  </si>
  <si>
    <t xml:space="preserve">    683903 100252</t>
  </si>
  <si>
    <t xml:space="preserve">    683903 100253</t>
  </si>
  <si>
    <t xml:space="preserve">    683903 100254</t>
  </si>
  <si>
    <t xml:space="preserve">    683903 100255</t>
  </si>
  <si>
    <t xml:space="preserve">    683903 100256</t>
  </si>
  <si>
    <t xml:space="preserve">    683912 100187</t>
  </si>
  <si>
    <t>01-23-03-03</t>
  </si>
  <si>
    <t xml:space="preserve">    683912 100201</t>
  </si>
  <si>
    <t xml:space="preserve">    683912 100202</t>
  </si>
  <si>
    <t xml:space="preserve">    683912 100206</t>
  </si>
  <si>
    <t xml:space="preserve">    683912 100208</t>
  </si>
  <si>
    <t xml:space="preserve">    683912 100212</t>
  </si>
  <si>
    <t xml:space="preserve">    683912 100213</t>
  </si>
  <si>
    <t xml:space="preserve">    683912 100214</t>
  </si>
  <si>
    <t xml:space="preserve">    683912 100215</t>
  </si>
  <si>
    <t xml:space="preserve">    683912 100216</t>
  </si>
  <si>
    <t xml:space="preserve">    683912 100217</t>
  </si>
  <si>
    <t xml:space="preserve">    683912 100231</t>
  </si>
  <si>
    <t xml:space="preserve">    683912 100232</t>
  </si>
  <si>
    <t xml:space="preserve">    683912 100233</t>
  </si>
  <si>
    <t xml:space="preserve">    683912 100234</t>
  </si>
  <si>
    <t xml:space="preserve">    683912 100235</t>
  </si>
  <si>
    <t xml:space="preserve">    683912 100236</t>
  </si>
  <si>
    <t xml:space="preserve">    683912 100237</t>
  </si>
  <si>
    <t xml:space="preserve">    683912 100238</t>
  </si>
  <si>
    <t xml:space="preserve">    683912 100239</t>
  </si>
  <si>
    <t xml:space="preserve">    683912 100240</t>
  </si>
  <si>
    <t>01-23-05-01</t>
  </si>
  <si>
    <t xml:space="preserve">    683921 100283</t>
  </si>
  <si>
    <t xml:space="preserve">    683921 100288</t>
  </si>
  <si>
    <t xml:space="preserve">    683921 100291</t>
  </si>
  <si>
    <t xml:space="preserve">    683921 100297</t>
  </si>
  <si>
    <t xml:space="preserve">    683921 100299</t>
  </si>
  <si>
    <t xml:space="preserve">    683921 100300</t>
  </si>
  <si>
    <t xml:space="preserve">    683921 100301</t>
  </si>
  <si>
    <t xml:space="preserve">    683921 100302</t>
  </si>
  <si>
    <t xml:space="preserve">    683939 100243</t>
  </si>
  <si>
    <t>02-34-04-03</t>
  </si>
  <si>
    <t xml:space="preserve">    683939 100244</t>
  </si>
  <si>
    <t xml:space="preserve">    683939 100247</t>
  </si>
  <si>
    <t xml:space="preserve">    683939 100268</t>
  </si>
  <si>
    <t xml:space="preserve">    683939 100284</t>
  </si>
  <si>
    <t xml:space="preserve">    683939 100286</t>
  </si>
  <si>
    <t xml:space="preserve">    683939 100289</t>
  </si>
  <si>
    <t xml:space="preserve">    683939 100291</t>
  </si>
  <si>
    <t xml:space="preserve">    683939 100292</t>
  </si>
  <si>
    <t xml:space="preserve">    683939 100293</t>
  </si>
  <si>
    <t xml:space="preserve">    683939 100294</t>
  </si>
  <si>
    <t xml:space="preserve">    683939 100296</t>
  </si>
  <si>
    <t xml:space="preserve">    683939 100297</t>
  </si>
  <si>
    <t xml:space="preserve">    683939 100298</t>
  </si>
  <si>
    <t xml:space="preserve">    683939 100299</t>
  </si>
  <si>
    <t xml:space="preserve">    683939 100300</t>
  </si>
  <si>
    <t xml:space="preserve">    683948 100043</t>
  </si>
  <si>
    <t>01-23-04-02</t>
  </si>
  <si>
    <t xml:space="preserve">    683948 100044</t>
  </si>
  <si>
    <t xml:space="preserve">    683948 100045</t>
  </si>
  <si>
    <t xml:space="preserve">    683948 100056</t>
  </si>
  <si>
    <t xml:space="preserve">    683948 100057</t>
  </si>
  <si>
    <t xml:space="preserve">    683957 100022</t>
  </si>
  <si>
    <t>01-23-05-02</t>
  </si>
  <si>
    <t xml:space="preserve">    683966 100186</t>
  </si>
  <si>
    <t>01-23-05-03</t>
  </si>
  <si>
    <t xml:space="preserve">    683966 100187</t>
  </si>
  <si>
    <t xml:space="preserve">    683966 100188</t>
  </si>
  <si>
    <t xml:space="preserve">    683966 100189</t>
  </si>
  <si>
    <t xml:space="preserve">    683966 100198</t>
  </si>
  <si>
    <t xml:space="preserve">    683966 100199</t>
  </si>
  <si>
    <t xml:space="preserve">    683966 100200</t>
  </si>
  <si>
    <t xml:space="preserve">    683966 100201</t>
  </si>
  <si>
    <t xml:space="preserve">    683966 100202</t>
  </si>
  <si>
    <t xml:space="preserve">    683966 100203</t>
  </si>
  <si>
    <t xml:space="preserve">    683984 101006</t>
  </si>
  <si>
    <t>02-36-03-01</t>
  </si>
  <si>
    <t xml:space="preserve">    683984 101063</t>
  </si>
  <si>
    <t xml:space="preserve">    683984 101077</t>
  </si>
  <si>
    <t xml:space="preserve">    683984 101078</t>
  </si>
  <si>
    <t xml:space="preserve">    683984 101079</t>
  </si>
  <si>
    <t xml:space="preserve">    683984 101088</t>
  </si>
  <si>
    <t xml:space="preserve">    683984 101089</t>
  </si>
  <si>
    <t xml:space="preserve">    683984 101090</t>
  </si>
  <si>
    <t xml:space="preserve">    683984 101091</t>
  </si>
  <si>
    <t xml:space="preserve">    683984 101092</t>
  </si>
  <si>
    <t xml:space="preserve">    683984 101093</t>
  </si>
  <si>
    <t xml:space="preserve">    683984 101094</t>
  </si>
  <si>
    <t xml:space="preserve">    683984 101095</t>
  </si>
  <si>
    <t xml:space="preserve">    683984 101096</t>
  </si>
  <si>
    <t xml:space="preserve">    683984 101097</t>
  </si>
  <si>
    <t xml:space="preserve">    683984 101098</t>
  </si>
  <si>
    <t xml:space="preserve">    683984 101099</t>
  </si>
  <si>
    <t xml:space="preserve">    683984 101100</t>
  </si>
  <si>
    <t xml:space="preserve">    683984 101101</t>
  </si>
  <si>
    <t xml:space="preserve">    683984 101102</t>
  </si>
  <si>
    <t xml:space="preserve">    683984 101103</t>
  </si>
  <si>
    <t xml:space="preserve">    683984 101104</t>
  </si>
  <si>
    <t xml:space="preserve">    683984 101105</t>
  </si>
  <si>
    <t xml:space="preserve">    683984 101106</t>
  </si>
  <si>
    <t xml:space="preserve">    683984 101107</t>
  </si>
  <si>
    <t xml:space="preserve">    683984 101108</t>
  </si>
  <si>
    <t xml:space="preserve">    683984 101109</t>
  </si>
  <si>
    <t xml:space="preserve">    683984 101110</t>
  </si>
  <si>
    <t xml:space="preserve">    683984 101111</t>
  </si>
  <si>
    <t xml:space="preserve">    683984 101112</t>
  </si>
  <si>
    <t xml:space="preserve">    683984 101113</t>
  </si>
  <si>
    <t xml:space="preserve">    683984 101114</t>
  </si>
  <si>
    <t xml:space="preserve">    683984 101115</t>
  </si>
  <si>
    <t xml:space="preserve">    683984 101116</t>
  </si>
  <si>
    <t xml:space="preserve">    683984 101117</t>
  </si>
  <si>
    <t xml:space="preserve">    683984 101118</t>
  </si>
  <si>
    <t xml:space="preserve">    683984 101119</t>
  </si>
  <si>
    <t xml:space="preserve">    683984 101120</t>
  </si>
  <si>
    <t xml:space="preserve">    683984 101122</t>
  </si>
  <si>
    <t xml:space="preserve">    683984 101123</t>
  </si>
  <si>
    <t xml:space="preserve">    683984 101124</t>
  </si>
  <si>
    <t xml:space="preserve">    683984 101125</t>
  </si>
  <si>
    <t xml:space="preserve">    683984 101126</t>
  </si>
  <si>
    <t xml:space="preserve">    683984 101127</t>
  </si>
  <si>
    <t xml:space="preserve">    683984 101128</t>
  </si>
  <si>
    <t xml:space="preserve">    683984 101129</t>
  </si>
  <si>
    <t xml:space="preserve">    683984 101130</t>
  </si>
  <si>
    <t xml:space="preserve">    683984 101131</t>
  </si>
  <si>
    <t xml:space="preserve">    683984 101137</t>
  </si>
  <si>
    <t xml:space="preserve">    683984 101138</t>
  </si>
  <si>
    <t xml:space="preserve">    683984 101139</t>
  </si>
  <si>
    <t xml:space="preserve">    683984 101140</t>
  </si>
  <si>
    <t xml:space="preserve">    683984 101141</t>
  </si>
  <si>
    <t xml:space="preserve">    683984 101142</t>
  </si>
  <si>
    <t xml:space="preserve">    683984 101143</t>
  </si>
  <si>
    <t xml:space="preserve">    683984 101144</t>
  </si>
  <si>
    <t xml:space="preserve">    683984 101145</t>
  </si>
  <si>
    <t xml:space="preserve">    683984 101146</t>
  </si>
  <si>
    <t xml:space="preserve">    683984 101147</t>
  </si>
  <si>
    <t xml:space="preserve">    683984 101148</t>
  </si>
  <si>
    <t xml:space="preserve">    683984 101154</t>
  </si>
  <si>
    <t xml:space="preserve">    683984 101162</t>
  </si>
  <si>
    <t xml:space="preserve">    683984 101163</t>
  </si>
  <si>
    <t xml:space="preserve">    683984 101164</t>
  </si>
  <si>
    <t xml:space="preserve">    683984 101165</t>
  </si>
  <si>
    <t xml:space="preserve">    683984 101166</t>
  </si>
  <si>
    <t xml:space="preserve">    683984 101167</t>
  </si>
  <si>
    <t xml:space="preserve">    683984 101168</t>
  </si>
  <si>
    <t xml:space="preserve">    683984 101169</t>
  </si>
  <si>
    <t xml:space="preserve">    683984 101170</t>
  </si>
  <si>
    <t xml:space="preserve">    683984 101171</t>
  </si>
  <si>
    <t xml:space="preserve">    683984 101172</t>
  </si>
  <si>
    <t xml:space="preserve">    683984 101173</t>
  </si>
  <si>
    <t xml:space="preserve">    683984 101174</t>
  </si>
  <si>
    <t xml:space="preserve">    683984 101175</t>
  </si>
  <si>
    <t xml:space="preserve">    683984 101176</t>
  </si>
  <si>
    <t xml:space="preserve">    683984 101284</t>
  </si>
  <si>
    <t xml:space="preserve">    683984 101285</t>
  </si>
  <si>
    <t xml:space="preserve">    683984 101286</t>
  </si>
  <si>
    <t xml:space="preserve">    683984 101287</t>
  </si>
  <si>
    <t xml:space="preserve">    683984 101288</t>
  </si>
  <si>
    <t xml:space="preserve">    683984 101289</t>
  </si>
  <si>
    <t xml:space="preserve">    683984 101290</t>
  </si>
  <si>
    <t xml:space="preserve">    683984 101291</t>
  </si>
  <si>
    <t xml:space="preserve">    683984 101292</t>
  </si>
  <si>
    <t xml:space="preserve">    683984 101293</t>
  </si>
  <si>
    <t xml:space="preserve">    683984 101294</t>
  </si>
  <si>
    <t xml:space="preserve">    683984 101295</t>
  </si>
  <si>
    <t xml:space="preserve">    683984 101296</t>
  </si>
  <si>
    <t xml:space="preserve">    683984 101297</t>
  </si>
  <si>
    <t xml:space="preserve">    683984 101298</t>
  </si>
  <si>
    <t>01-24-01-01</t>
  </si>
  <si>
    <t xml:space="preserve">    684332 100068</t>
  </si>
  <si>
    <t xml:space="preserve">    684332 100069</t>
  </si>
  <si>
    <t xml:space="preserve">    684332 100071</t>
  </si>
  <si>
    <t xml:space="preserve">    684332 100072</t>
  </si>
  <si>
    <t xml:space="preserve">    684332 100074</t>
  </si>
  <si>
    <t xml:space="preserve">    684332 100075</t>
  </si>
  <si>
    <t xml:space="preserve">    684332 100077</t>
  </si>
  <si>
    <t xml:space="preserve">    684332 100078</t>
  </si>
  <si>
    <t xml:space="preserve">    684359 100057</t>
  </si>
  <si>
    <t xml:space="preserve">    684359 100058</t>
  </si>
  <si>
    <t xml:space="preserve">    684359 100060</t>
  </si>
  <si>
    <t xml:space="preserve">    684359 100061</t>
  </si>
  <si>
    <t xml:space="preserve">    684359 100062</t>
  </si>
  <si>
    <t xml:space="preserve">    684359 100063</t>
  </si>
  <si>
    <t xml:space="preserve">    684359 100064</t>
  </si>
  <si>
    <t xml:space="preserve">    684359 100065</t>
  </si>
  <si>
    <t xml:space="preserve">    684359 100066</t>
  </si>
  <si>
    <t xml:space="preserve">    684359 100067</t>
  </si>
  <si>
    <t xml:space="preserve">    684368 100598</t>
  </si>
  <si>
    <t xml:space="preserve">    684368 100602</t>
  </si>
  <si>
    <t xml:space="preserve">    684368 100607</t>
  </si>
  <si>
    <t xml:space="preserve">    684368 100608</t>
  </si>
  <si>
    <t xml:space="preserve">    684368 100609</t>
  </si>
  <si>
    <t xml:space="preserve">    684368 100610</t>
  </si>
  <si>
    <t xml:space="preserve">    684368 100614</t>
  </si>
  <si>
    <t xml:space="preserve">    684368 100615</t>
  </si>
  <si>
    <t xml:space="preserve">    684368 100616</t>
  </si>
  <si>
    <t xml:space="preserve">    684368 100617</t>
  </si>
  <si>
    <t xml:space="preserve">    684368 100618</t>
  </si>
  <si>
    <t xml:space="preserve">    684368 100619</t>
  </si>
  <si>
    <t xml:space="preserve">    684368 100620</t>
  </si>
  <si>
    <t xml:space="preserve">    684368 100621</t>
  </si>
  <si>
    <t xml:space="preserve">    684368 100622</t>
  </si>
  <si>
    <t xml:space="preserve">    684368 100623</t>
  </si>
  <si>
    <t xml:space="preserve">    684368 100624</t>
  </si>
  <si>
    <t xml:space="preserve">    684368 100625</t>
  </si>
  <si>
    <t xml:space="preserve">    684368 100626</t>
  </si>
  <si>
    <t xml:space="preserve">    684368 100627</t>
  </si>
  <si>
    <t xml:space="preserve">    684368 100628</t>
  </si>
  <si>
    <t xml:space="preserve">    684368 100629</t>
  </si>
  <si>
    <t xml:space="preserve">    684368 100630</t>
  </si>
  <si>
    <t xml:space="preserve">    684368 100631</t>
  </si>
  <si>
    <t xml:space="preserve">    684368 100632</t>
  </si>
  <si>
    <t>01-24-02-01</t>
  </si>
  <si>
    <t xml:space="preserve">    687204 100004</t>
  </si>
  <si>
    <t>03-06-05-03</t>
  </si>
  <si>
    <t xml:space="preserve">    687204 100005</t>
  </si>
  <si>
    <t xml:space="preserve">    687204 100006</t>
  </si>
  <si>
    <t xml:space="preserve">    687204 100007</t>
  </si>
  <si>
    <t xml:space="preserve">    687204 100008</t>
  </si>
  <si>
    <t xml:space="preserve">    687204 100009</t>
  </si>
  <si>
    <t xml:space="preserve">    687204 100010</t>
  </si>
  <si>
    <t xml:space="preserve">    687204 100011</t>
  </si>
  <si>
    <t xml:space="preserve">    687213 000011</t>
  </si>
  <si>
    <t>08-32-03-07</t>
  </si>
  <si>
    <t>01-24-02-02</t>
  </si>
  <si>
    <t xml:space="preserve">    687418 100101</t>
  </si>
  <si>
    <t>01-24-02-03</t>
  </si>
  <si>
    <t xml:space="preserve">    687418 100103</t>
  </si>
  <si>
    <t xml:space="preserve">    687418 100113</t>
  </si>
  <si>
    <t>01-24-02-05</t>
  </si>
  <si>
    <t xml:space="preserve">    687436 100082</t>
  </si>
  <si>
    <t xml:space="preserve">    687436 100083</t>
  </si>
  <si>
    <t xml:space="preserve">    687436 100084</t>
  </si>
  <si>
    <t xml:space="preserve">    687436 100085</t>
  </si>
  <si>
    <t xml:space="preserve">    687436 100086</t>
  </si>
  <si>
    <t xml:space="preserve">    687436 100095</t>
  </si>
  <si>
    <t xml:space="preserve">    687436 100096</t>
  </si>
  <si>
    <t xml:space="preserve">    687436 100101</t>
  </si>
  <si>
    <t xml:space="preserve">    687436 100102</t>
  </si>
  <si>
    <t xml:space="preserve">    687445 100013</t>
  </si>
  <si>
    <t>03-06-05-04</t>
  </si>
  <si>
    <t xml:space="preserve">    687445 100014</t>
  </si>
  <si>
    <t xml:space="preserve">    687445 100015</t>
  </si>
  <si>
    <t xml:space="preserve">    687445 100016</t>
  </si>
  <si>
    <t xml:space="preserve">    687445 100017</t>
  </si>
  <si>
    <t>03-40-03-01</t>
  </si>
  <si>
    <t xml:space="preserve">    687454 100258</t>
  </si>
  <si>
    <t xml:space="preserve">    687454 100259</t>
  </si>
  <si>
    <t xml:space="preserve">    687454 100262</t>
  </si>
  <si>
    <t xml:space="preserve">    687454 100263</t>
  </si>
  <si>
    <t xml:space="preserve">    687454 100264</t>
  </si>
  <si>
    <t xml:space="preserve">    687463 100042</t>
  </si>
  <si>
    <t xml:space="preserve">    687463 100057</t>
  </si>
  <si>
    <t xml:space="preserve">    687463 100058</t>
  </si>
  <si>
    <t xml:space="preserve">    687472 100185</t>
  </si>
  <si>
    <t>03-07-02-01</t>
  </si>
  <si>
    <t xml:space="preserve">    687472 100205</t>
  </si>
  <si>
    <t xml:space="preserve">    687525A100001</t>
  </si>
  <si>
    <t>687525A</t>
  </si>
  <si>
    <t>03-07-02-02</t>
  </si>
  <si>
    <t xml:space="preserve">    687534 100039</t>
  </si>
  <si>
    <t>21-01-03-02</t>
  </si>
  <si>
    <t>04-14-02-01</t>
  </si>
  <si>
    <t xml:space="preserve">    687543 100002</t>
  </si>
  <si>
    <t xml:space="preserve">    687543 100003</t>
  </si>
  <si>
    <t xml:space="preserve">    687552 100049</t>
  </si>
  <si>
    <t>03-07-02-03</t>
  </si>
  <si>
    <t xml:space="preserve">    687552 100061</t>
  </si>
  <si>
    <t xml:space="preserve">    687552 100064</t>
  </si>
  <si>
    <t xml:space="preserve">    687552 100066</t>
  </si>
  <si>
    <t xml:space="preserve">    687552 100067</t>
  </si>
  <si>
    <t xml:space="preserve">    687552 100071</t>
  </si>
  <si>
    <t>04-14-02-02</t>
  </si>
  <si>
    <t xml:space="preserve">    687597 100081</t>
  </si>
  <si>
    <t>04-14-02-03</t>
  </si>
  <si>
    <t xml:space="preserve">    687597 100083</t>
  </si>
  <si>
    <t xml:space="preserve">    687597 100084</t>
  </si>
  <si>
    <t xml:space="preserve">    687597 100089</t>
  </si>
  <si>
    <t xml:space="preserve">    687597 100090</t>
  </si>
  <si>
    <t xml:space="preserve">    687597 100091</t>
  </si>
  <si>
    <t>689853A</t>
  </si>
  <si>
    <t>03-07-02-04</t>
  </si>
  <si>
    <t xml:space="preserve">    689853A100346</t>
  </si>
  <si>
    <t xml:space="preserve">    689853A100348</t>
  </si>
  <si>
    <t xml:space="preserve">    689853A100351</t>
  </si>
  <si>
    <t xml:space="preserve">    689853A100353</t>
  </si>
  <si>
    <t xml:space="preserve">    689853A100356</t>
  </si>
  <si>
    <t xml:space="preserve">    689853A100362</t>
  </si>
  <si>
    <t xml:space="preserve">    689853A100363</t>
  </si>
  <si>
    <t xml:space="preserve">    689853A100364</t>
  </si>
  <si>
    <t xml:space="preserve">    689853A100365</t>
  </si>
  <si>
    <t xml:space="preserve">    689853A100366</t>
  </si>
  <si>
    <t xml:space="preserve">    689853A100370</t>
  </si>
  <si>
    <t xml:space="preserve">    689853A100371</t>
  </si>
  <si>
    <t xml:space="preserve">    689906A100001</t>
  </si>
  <si>
    <t>689906A</t>
  </si>
  <si>
    <t>10-12-32-12</t>
  </si>
  <si>
    <t xml:space="preserve">    689978 100013</t>
  </si>
  <si>
    <t xml:space="preserve">    689978 100014</t>
  </si>
  <si>
    <t xml:space="preserve">    689978 100017</t>
  </si>
  <si>
    <t xml:space="preserve">    689996A100018</t>
  </si>
  <si>
    <t>689996A</t>
  </si>
  <si>
    <t xml:space="preserve">    689996A100023</t>
  </si>
  <si>
    <t xml:space="preserve">    689996A100028</t>
  </si>
  <si>
    <t xml:space="preserve">    690094A000002</t>
  </si>
  <si>
    <t>690094A</t>
  </si>
  <si>
    <t>08-40-02-05</t>
  </si>
  <si>
    <t xml:space="preserve">    690334 000072</t>
  </si>
  <si>
    <t xml:space="preserve">    690566 000028</t>
  </si>
  <si>
    <t xml:space="preserve">    690628A100005</t>
  </si>
  <si>
    <t>690628A</t>
  </si>
  <si>
    <t>03-07-02-05</t>
  </si>
  <si>
    <t xml:space="preserve">    690628A100007</t>
  </si>
  <si>
    <t>05-14-01-02</t>
  </si>
  <si>
    <t xml:space="preserve">    690673 100025</t>
  </si>
  <si>
    <t xml:space="preserve">    690673 100026</t>
  </si>
  <si>
    <t xml:space="preserve">    690673 100027</t>
  </si>
  <si>
    <t xml:space="preserve">    690673 100028</t>
  </si>
  <si>
    <t xml:space="preserve">    690673 100029</t>
  </si>
  <si>
    <t>690851A</t>
  </si>
  <si>
    <t xml:space="preserve">    690851A100039</t>
  </si>
  <si>
    <t xml:space="preserve">    690851A100041</t>
  </si>
  <si>
    <t xml:space="preserve">    690851A100042</t>
  </si>
  <si>
    <t xml:space="preserve">    690851A100043</t>
  </si>
  <si>
    <t xml:space="preserve">    690851A100045</t>
  </si>
  <si>
    <t xml:space="preserve">    690851A100046</t>
  </si>
  <si>
    <t xml:space="preserve">    690851A100047</t>
  </si>
  <si>
    <t xml:space="preserve">    690878 100007</t>
  </si>
  <si>
    <t xml:space="preserve">    690878 100010</t>
  </si>
  <si>
    <t>04-14-03-01</t>
  </si>
  <si>
    <t xml:space="preserve">    690896 100125</t>
  </si>
  <si>
    <t xml:space="preserve">    690896 100126</t>
  </si>
  <si>
    <t xml:space="preserve">    690896 100127</t>
  </si>
  <si>
    <t xml:space="preserve">    690896 100128</t>
  </si>
  <si>
    <t xml:space="preserve">    690896 100129</t>
  </si>
  <si>
    <t xml:space="preserve">    690896 100130</t>
  </si>
  <si>
    <t xml:space="preserve">    690896 100133</t>
  </si>
  <si>
    <t xml:space="preserve">    690896 100134</t>
  </si>
  <si>
    <t xml:space="preserve">    690896 100135</t>
  </si>
  <si>
    <t xml:space="preserve">    690896 100136</t>
  </si>
  <si>
    <t xml:space="preserve">    690896 100137</t>
  </si>
  <si>
    <t xml:space="preserve">    690896 100138</t>
  </si>
  <si>
    <t xml:space="preserve">    690896 100140</t>
  </si>
  <si>
    <t xml:space="preserve">    690896 100141</t>
  </si>
  <si>
    <t xml:space="preserve">    690896 100142</t>
  </si>
  <si>
    <t xml:space="preserve">    690896 100143</t>
  </si>
  <si>
    <t xml:space="preserve">    690896 100144</t>
  </si>
  <si>
    <t xml:space="preserve">    690896 100146</t>
  </si>
  <si>
    <t xml:space="preserve">    690896 100147</t>
  </si>
  <si>
    <t xml:space="preserve">    690913 100025</t>
  </si>
  <si>
    <t>03-07-02-06</t>
  </si>
  <si>
    <t xml:space="preserve">    690913 100033</t>
  </si>
  <si>
    <t>03-07-03-01</t>
  </si>
  <si>
    <t xml:space="preserve">    690922 100226</t>
  </si>
  <si>
    <t xml:space="preserve">    690922 100227</t>
  </si>
  <si>
    <t xml:space="preserve">    690922 100233</t>
  </si>
  <si>
    <t xml:space="preserve">    690922 100234</t>
  </si>
  <si>
    <t xml:space="preserve">    690922 100240</t>
  </si>
  <si>
    <t xml:space="preserve">    690922 100241</t>
  </si>
  <si>
    <t xml:space="preserve">    690922 100242</t>
  </si>
  <si>
    <t xml:space="preserve">    690922 100245</t>
  </si>
  <si>
    <t xml:space="preserve">    690922 100250</t>
  </si>
  <si>
    <t xml:space="preserve">    690922 100251</t>
  </si>
  <si>
    <t xml:space="preserve">    690922 100252</t>
  </si>
  <si>
    <t xml:space="preserve">    690922 100254</t>
  </si>
  <si>
    <t xml:space="preserve">    690922 100255</t>
  </si>
  <si>
    <t xml:space="preserve">    690922 100256</t>
  </si>
  <si>
    <t xml:space="preserve">    690922 100257</t>
  </si>
  <si>
    <t xml:space="preserve">    691021 100117</t>
  </si>
  <si>
    <t>04-14-03-02</t>
  </si>
  <si>
    <t xml:space="preserve">    691021 100122</t>
  </si>
  <si>
    <t xml:space="preserve">    691021 100124</t>
  </si>
  <si>
    <t xml:space="preserve">    691021 100126</t>
  </si>
  <si>
    <t xml:space="preserve">    691021 100130</t>
  </si>
  <si>
    <t xml:space="preserve">    691021 100152</t>
  </si>
  <si>
    <t>691235B</t>
  </si>
  <si>
    <t>10-02-02-01</t>
  </si>
  <si>
    <t xml:space="preserve">    691235B100172</t>
  </si>
  <si>
    <t xml:space="preserve">    691235B100188</t>
  </si>
  <si>
    <t xml:space="preserve">    691235B100198</t>
  </si>
  <si>
    <t xml:space="preserve">    691244A100110</t>
  </si>
  <si>
    <t>691244A</t>
  </si>
  <si>
    <t>01-24-03-02</t>
  </si>
  <si>
    <t xml:space="preserve">    691262A000003</t>
  </si>
  <si>
    <t>691262A</t>
  </si>
  <si>
    <t>08-50-01-09</t>
  </si>
  <si>
    <t xml:space="preserve">    691289B100001</t>
  </si>
  <si>
    <t>691289B</t>
  </si>
  <si>
    <t>08-40-02-06</t>
  </si>
  <si>
    <t xml:space="preserve">    691289B100002</t>
  </si>
  <si>
    <t>03-07-03-02</t>
  </si>
  <si>
    <t xml:space="preserve">    691529 100094</t>
  </si>
  <si>
    <t>01-24-03-03</t>
  </si>
  <si>
    <t xml:space="preserve">    691529 100099</t>
  </si>
  <si>
    <t xml:space="preserve">    691529 100113</t>
  </si>
  <si>
    <t xml:space="preserve">    691529 100115</t>
  </si>
  <si>
    <t xml:space="preserve">    691529 100116</t>
  </si>
  <si>
    <t xml:space="preserve">    691529 100124</t>
  </si>
  <si>
    <t xml:space="preserve">    691529 100133</t>
  </si>
  <si>
    <t xml:space="preserve">    691529 100134</t>
  </si>
  <si>
    <t xml:space="preserve">    691529 100135</t>
  </si>
  <si>
    <t>01-24-03-04</t>
  </si>
  <si>
    <t xml:space="preserve">    691761 100216</t>
  </si>
  <si>
    <t xml:space="preserve">    691761 100218</t>
  </si>
  <si>
    <t xml:space="preserve">    691761 100228</t>
  </si>
  <si>
    <t xml:space="preserve">    691761 100239</t>
  </si>
  <si>
    <t xml:space="preserve">    691761 100251</t>
  </si>
  <si>
    <t xml:space="preserve">    691761 100252</t>
  </si>
  <si>
    <t xml:space="preserve">    691761 100253</t>
  </si>
  <si>
    <t xml:space="preserve">    691761 100254</t>
  </si>
  <si>
    <t xml:space="preserve">    691761 100274</t>
  </si>
  <si>
    <t xml:space="preserve">    691761 100275</t>
  </si>
  <si>
    <t xml:space="preserve">    691761 100276</t>
  </si>
  <si>
    <t xml:space="preserve">    691761 100277</t>
  </si>
  <si>
    <t xml:space="preserve">    691761 100278</t>
  </si>
  <si>
    <t xml:space="preserve">    691761 100279</t>
  </si>
  <si>
    <t xml:space="preserve">    691761 100280</t>
  </si>
  <si>
    <t xml:space="preserve">    691761 100281</t>
  </si>
  <si>
    <t xml:space="preserve">    691761 100282</t>
  </si>
  <si>
    <t xml:space="preserve">    691761 100283</t>
  </si>
  <si>
    <t xml:space="preserve">    691886 100020</t>
  </si>
  <si>
    <t>05-14-01-03</t>
  </si>
  <si>
    <t xml:space="preserve">    691886 100022</t>
  </si>
  <si>
    <t>06-04-01-02</t>
  </si>
  <si>
    <t xml:space="preserve">    691912 100351</t>
  </si>
  <si>
    <t xml:space="preserve">    691912 100353</t>
  </si>
  <si>
    <t xml:space="preserve">    691912 100361</t>
  </si>
  <si>
    <t xml:space="preserve">    691912 100363</t>
  </si>
  <si>
    <t>06-04-01-01</t>
  </si>
  <si>
    <t xml:space="preserve">    691921 100361</t>
  </si>
  <si>
    <t xml:space="preserve">    691921 100362</t>
  </si>
  <si>
    <t xml:space="preserve">    691921 100372</t>
  </si>
  <si>
    <t>01-24-03-05</t>
  </si>
  <si>
    <t xml:space="preserve">    692199 100009</t>
  </si>
  <si>
    <t xml:space="preserve">    692199 100011</t>
  </si>
  <si>
    <t>692626A</t>
  </si>
  <si>
    <t>03-07-03-03</t>
  </si>
  <si>
    <t xml:space="preserve">    692626A100266</t>
  </si>
  <si>
    <t xml:space="preserve">    692626A100267</t>
  </si>
  <si>
    <t xml:space="preserve">    692626A100268</t>
  </si>
  <si>
    <t xml:space="preserve">    692626A100269</t>
  </si>
  <si>
    <t xml:space="preserve">    692662 100184</t>
  </si>
  <si>
    <t>04-14-03-03</t>
  </si>
  <si>
    <t xml:space="preserve">    692662 100195</t>
  </si>
  <si>
    <t xml:space="preserve">    692662 100196</t>
  </si>
  <si>
    <t xml:space="preserve">    692662 100197</t>
  </si>
  <si>
    <t xml:space="preserve">    692662 100303</t>
  </si>
  <si>
    <t>692671A</t>
  </si>
  <si>
    <t>04-15-01-01</t>
  </si>
  <si>
    <t xml:space="preserve">    692671A100210</t>
  </si>
  <si>
    <t xml:space="preserve">    692671A100211</t>
  </si>
  <si>
    <t xml:space="preserve">    692671A100212</t>
  </si>
  <si>
    <t xml:space="preserve">    692671A100214</t>
  </si>
  <si>
    <t xml:space="preserve">    692671A100215</t>
  </si>
  <si>
    <t xml:space="preserve">    692671A100217</t>
  </si>
  <si>
    <t xml:space="preserve">    692671A100218</t>
  </si>
  <si>
    <t xml:space="preserve">    692671A100219</t>
  </si>
  <si>
    <t xml:space="preserve">    692671A100220</t>
  </si>
  <si>
    <t xml:space="preserve">    692671A100221</t>
  </si>
  <si>
    <t xml:space="preserve">    692671A100222</t>
  </si>
  <si>
    <t xml:space="preserve">    692671A100223</t>
  </si>
  <si>
    <t xml:space="preserve">    692671A100224</t>
  </si>
  <si>
    <t xml:space="preserve">    692671A100225</t>
  </si>
  <si>
    <t xml:space="preserve">    692671A100226</t>
  </si>
  <si>
    <t xml:space="preserve">    692715A100004</t>
  </si>
  <si>
    <t>692715A</t>
  </si>
  <si>
    <t>04-15-01-02</t>
  </si>
  <si>
    <t xml:space="preserve">    692733 100001</t>
  </si>
  <si>
    <t>08-40-02-07</t>
  </si>
  <si>
    <t>04-15-02-01</t>
  </si>
  <si>
    <t xml:space="preserve">    692742 100205</t>
  </si>
  <si>
    <t xml:space="preserve">    692742 100207</t>
  </si>
  <si>
    <t xml:space="preserve">    692742 100208</t>
  </si>
  <si>
    <t xml:space="preserve">    692742 100209</t>
  </si>
  <si>
    <t xml:space="preserve">    692742 100211</t>
  </si>
  <si>
    <t xml:space="preserve">    692742 100212</t>
  </si>
  <si>
    <t xml:space="preserve">    692742 100213</t>
  </si>
  <si>
    <t xml:space="preserve">    692742 100214</t>
  </si>
  <si>
    <t xml:space="preserve">    692742 100215</t>
  </si>
  <si>
    <t xml:space="preserve">    692742 100216</t>
  </si>
  <si>
    <t xml:space="preserve">    692742 100217</t>
  </si>
  <si>
    <t xml:space="preserve">    692742 100220</t>
  </si>
  <si>
    <t xml:space="preserve">    692742 100221</t>
  </si>
  <si>
    <t xml:space="preserve">    692742 100222</t>
  </si>
  <si>
    <t xml:space="preserve">    692742 100223</t>
  </si>
  <si>
    <t xml:space="preserve">    692742 100224</t>
  </si>
  <si>
    <t xml:space="preserve">    692742 100225</t>
  </si>
  <si>
    <t xml:space="preserve">    692742 100226</t>
  </si>
  <si>
    <t xml:space="preserve">    692742 100227</t>
  </si>
  <si>
    <t xml:space="preserve">    692742 100230</t>
  </si>
  <si>
    <t xml:space="preserve">    692742 100231</t>
  </si>
  <si>
    <t xml:space="preserve">    692742 100232</t>
  </si>
  <si>
    <t xml:space="preserve">    692742 100234</t>
  </si>
  <si>
    <t xml:space="preserve">    692742 100235</t>
  </si>
  <si>
    <t xml:space="preserve">    692742 100236</t>
  </si>
  <si>
    <t>04-15-01-03</t>
  </si>
  <si>
    <t xml:space="preserve">    692751 100076</t>
  </si>
  <si>
    <t xml:space="preserve">    692751 100079</t>
  </si>
  <si>
    <t xml:space="preserve">    692751 100080</t>
  </si>
  <si>
    <t xml:space="preserve">    692751 100083</t>
  </si>
  <si>
    <t xml:space="preserve">    692751 100086</t>
  </si>
  <si>
    <t xml:space="preserve">    692751 100087</t>
  </si>
  <si>
    <t xml:space="preserve">    692751 100091</t>
  </si>
  <si>
    <t xml:space="preserve">    692751 100092</t>
  </si>
  <si>
    <t xml:space="preserve">    692751 100093</t>
  </si>
  <si>
    <t xml:space="preserve">    692796 100048</t>
  </si>
  <si>
    <t xml:space="preserve">    692796 100054</t>
  </si>
  <si>
    <t xml:space="preserve">    692796 100060</t>
  </si>
  <si>
    <t xml:space="preserve">    692796 100061</t>
  </si>
  <si>
    <t xml:space="preserve">    692813 100059</t>
  </si>
  <si>
    <t xml:space="preserve">    692813 100072</t>
  </si>
  <si>
    <t xml:space="preserve">    692813 100089</t>
  </si>
  <si>
    <t xml:space="preserve">    692813 100090</t>
  </si>
  <si>
    <t xml:space="preserve">    692911A100024</t>
  </si>
  <si>
    <t>692911A</t>
  </si>
  <si>
    <t>01-24-03-06</t>
  </si>
  <si>
    <t xml:space="preserve">    692929 100095</t>
  </si>
  <si>
    <t xml:space="preserve">    692929 100096</t>
  </si>
  <si>
    <t xml:space="preserve">    692947A100009</t>
  </si>
  <si>
    <t>692947A</t>
  </si>
  <si>
    <t>01-24-04-01</t>
  </si>
  <si>
    <t>01-24-04-02</t>
  </si>
  <si>
    <t>04-15-02-02</t>
  </si>
  <si>
    <t xml:space="preserve">    693206 100015</t>
  </si>
  <si>
    <t xml:space="preserve">    693206 100017</t>
  </si>
  <si>
    <t xml:space="preserve">    693206 100018</t>
  </si>
  <si>
    <t xml:space="preserve">    693848A100003</t>
  </si>
  <si>
    <t>693848A</t>
  </si>
  <si>
    <t>01-24-04-03</t>
  </si>
  <si>
    <t xml:space="preserve">    693848A100008</t>
  </si>
  <si>
    <t xml:space="preserve">    693848A100009</t>
  </si>
  <si>
    <t>01-24-04-04</t>
  </si>
  <si>
    <t>01-24-04-05</t>
  </si>
  <si>
    <t xml:space="preserve">    694918 100067</t>
  </si>
  <si>
    <t xml:space="preserve">    694918 100073</t>
  </si>
  <si>
    <t xml:space="preserve">    694918 100076</t>
  </si>
  <si>
    <t xml:space="preserve">    695035 100027</t>
  </si>
  <si>
    <t xml:space="preserve">    695035 100030</t>
  </si>
  <si>
    <t xml:space="preserve">    695035 100031</t>
  </si>
  <si>
    <t xml:space="preserve">    695035 100032</t>
  </si>
  <si>
    <t xml:space="preserve">    695035 100040</t>
  </si>
  <si>
    <t xml:space="preserve">    695035 100041</t>
  </si>
  <si>
    <t xml:space="preserve">    695962 100012</t>
  </si>
  <si>
    <t xml:space="preserve">    695962 100015</t>
  </si>
  <si>
    <t xml:space="preserve">    695962 100016</t>
  </si>
  <si>
    <t xml:space="preserve">    695962 100017</t>
  </si>
  <si>
    <t xml:space="preserve">    696105A100002</t>
  </si>
  <si>
    <t>696105A</t>
  </si>
  <si>
    <t>05-14-01-04</t>
  </si>
  <si>
    <t xml:space="preserve">    696105A100003</t>
  </si>
  <si>
    <t xml:space="preserve">    696114 100006</t>
  </si>
  <si>
    <t xml:space="preserve">    696114 100007</t>
  </si>
  <si>
    <t xml:space="preserve">    696114 100008</t>
  </si>
  <si>
    <t xml:space="preserve">    696123 100012</t>
  </si>
  <si>
    <t>01-24-05-01</t>
  </si>
  <si>
    <t xml:space="preserve">    696123 100013</t>
  </si>
  <si>
    <t xml:space="preserve">    696123 100014</t>
  </si>
  <si>
    <t xml:space="preserve">    696123 100015</t>
  </si>
  <si>
    <t xml:space="preserve">    696123 100016</t>
  </si>
  <si>
    <t>01-24-05-02</t>
  </si>
  <si>
    <t xml:space="preserve">    696132 100116</t>
  </si>
  <si>
    <t xml:space="preserve">    696132 100117</t>
  </si>
  <si>
    <t xml:space="preserve">    696141B100001</t>
  </si>
  <si>
    <t>696141B</t>
  </si>
  <si>
    <t>08-40-02-08</t>
  </si>
  <si>
    <t xml:space="preserve">    696266A100068</t>
  </si>
  <si>
    <t>696266A</t>
  </si>
  <si>
    <t>03-07-03-04</t>
  </si>
  <si>
    <t xml:space="preserve">    696266A100073</t>
  </si>
  <si>
    <t xml:space="preserve">    696266A100074</t>
  </si>
  <si>
    <t xml:space="preserve">    696266A100079</t>
  </si>
  <si>
    <t xml:space="preserve">    696266A100083</t>
  </si>
  <si>
    <t xml:space="preserve">    696266A100084</t>
  </si>
  <si>
    <t xml:space="preserve">    696604A100023</t>
  </si>
  <si>
    <t>696604A</t>
  </si>
  <si>
    <t>01-24-05-03</t>
  </si>
  <si>
    <t xml:space="preserve">    696604A100024</t>
  </si>
  <si>
    <t xml:space="preserve">    696604A100025</t>
  </si>
  <si>
    <t xml:space="preserve">    698709A100001</t>
  </si>
  <si>
    <t>698709A</t>
  </si>
  <si>
    <t>03-07-04-01</t>
  </si>
  <si>
    <t xml:space="preserve">    698709A100002</t>
  </si>
  <si>
    <t xml:space="preserve">    700645A100014</t>
  </si>
  <si>
    <t>700645A</t>
  </si>
  <si>
    <t>01-24-05-04</t>
  </si>
  <si>
    <t xml:space="preserve">    700645A100015</t>
  </si>
  <si>
    <t xml:space="preserve">    700645A100016</t>
  </si>
  <si>
    <t xml:space="preserve">    700645A100018</t>
  </si>
  <si>
    <t xml:space="preserve">    700645A100023</t>
  </si>
  <si>
    <t xml:space="preserve">    700645A100024</t>
  </si>
  <si>
    <t xml:space="preserve">    700645A100025</t>
  </si>
  <si>
    <t xml:space="preserve">    700645A100026</t>
  </si>
  <si>
    <t xml:space="preserve">    700645A100027</t>
  </si>
  <si>
    <t xml:space="preserve">    700645A100028</t>
  </si>
  <si>
    <t xml:space="preserve">    700645A100029</t>
  </si>
  <si>
    <t xml:space="preserve">    700645A100030</t>
  </si>
  <si>
    <t xml:space="preserve">    702581 100012</t>
  </si>
  <si>
    <t>05-14-01-05</t>
  </si>
  <si>
    <t xml:space="preserve">    702581 100013</t>
  </si>
  <si>
    <t xml:space="preserve">    703009 100079</t>
  </si>
  <si>
    <t xml:space="preserve">    703223 100034</t>
  </si>
  <si>
    <t xml:space="preserve">    703259 100004</t>
  </si>
  <si>
    <t xml:space="preserve">    703286 100006</t>
  </si>
  <si>
    <t>01-25-01-01</t>
  </si>
  <si>
    <t xml:space="preserve">    703286 100007</t>
  </si>
  <si>
    <t xml:space="preserve">    703286 100008</t>
  </si>
  <si>
    <t xml:space="preserve">    703286 100009</t>
  </si>
  <si>
    <t xml:space="preserve">    703303 100002</t>
  </si>
  <si>
    <t>01-25-01-02</t>
  </si>
  <si>
    <t>01-25-01-03</t>
  </si>
  <si>
    <t xml:space="preserve">    703339 100163</t>
  </si>
  <si>
    <t xml:space="preserve">    703339 100167</t>
  </si>
  <si>
    <t xml:space="preserve">    703339 100168</t>
  </si>
  <si>
    <t xml:space="preserve">    703339 100169</t>
  </si>
  <si>
    <t xml:space="preserve">    703339 100174</t>
  </si>
  <si>
    <t xml:space="preserve">    703339 100175</t>
  </si>
  <si>
    <t xml:space="preserve">    703384 100435</t>
  </si>
  <si>
    <t xml:space="preserve">    703393 100051</t>
  </si>
  <si>
    <t xml:space="preserve">    703393 100055</t>
  </si>
  <si>
    <t xml:space="preserve">    703393 100065</t>
  </si>
  <si>
    <t xml:space="preserve">    703393 100066</t>
  </si>
  <si>
    <t>01-25-02-01</t>
  </si>
  <si>
    <t xml:space="preserve">    703419 100259</t>
  </si>
  <si>
    <t xml:space="preserve">    703419 100260</t>
  </si>
  <si>
    <t>01-25-02-02</t>
  </si>
  <si>
    <t xml:space="preserve">    703455 100227</t>
  </si>
  <si>
    <t>01-25-02-03</t>
  </si>
  <si>
    <t>08-30-01-12</t>
  </si>
  <si>
    <t xml:space="preserve">    703517 100017</t>
  </si>
  <si>
    <t xml:space="preserve">    703517 100018</t>
  </si>
  <si>
    <t xml:space="preserve">    703544 100010</t>
  </si>
  <si>
    <t xml:space="preserve">    703553 100024</t>
  </si>
  <si>
    <t xml:space="preserve">    703562 100285</t>
  </si>
  <si>
    <t xml:space="preserve">    703562 100286</t>
  </si>
  <si>
    <t xml:space="preserve">    703589 100026</t>
  </si>
  <si>
    <t xml:space="preserve">    703589 100076</t>
  </si>
  <si>
    <t xml:space="preserve">    703598 100003</t>
  </si>
  <si>
    <t xml:space="preserve">    703615 100011</t>
  </si>
  <si>
    <t xml:space="preserve">    703615 100012</t>
  </si>
  <si>
    <t xml:space="preserve">    703624 100015</t>
  </si>
  <si>
    <t>01-25-03-01</t>
  </si>
  <si>
    <t xml:space="preserve">    703624 100016</t>
  </si>
  <si>
    <t xml:space="preserve">    703678 100017</t>
  </si>
  <si>
    <t>01-25-03-03</t>
  </si>
  <si>
    <t xml:space="preserve">    703678 100018</t>
  </si>
  <si>
    <t>01-25-03-04</t>
  </si>
  <si>
    <t xml:space="preserve">    703856 000011</t>
  </si>
  <si>
    <t xml:space="preserve">    703856 100001</t>
  </si>
  <si>
    <t xml:space="preserve">    704017 100002</t>
  </si>
  <si>
    <t>01-25-04-01</t>
  </si>
  <si>
    <t xml:space="preserve">    704302 100019</t>
  </si>
  <si>
    <t xml:space="preserve">    704302 100020</t>
  </si>
  <si>
    <t xml:space="preserve">    704302 100021</t>
  </si>
  <si>
    <t xml:space="preserve">    704302 100022</t>
  </si>
  <si>
    <t>01-25-04-02</t>
  </si>
  <si>
    <t>01-25-04-04</t>
  </si>
  <si>
    <t xml:space="preserve">    704356 100010</t>
  </si>
  <si>
    <t>01-25-04-05</t>
  </si>
  <si>
    <t xml:space="preserve">    711312 000011</t>
  </si>
  <si>
    <t>08-50-01-10</t>
  </si>
  <si>
    <t xml:space="preserve">    712766A100024</t>
  </si>
  <si>
    <t>712766A</t>
  </si>
  <si>
    <t>09-01-02-02</t>
  </si>
  <si>
    <t xml:space="preserve">    712766A100035</t>
  </si>
  <si>
    <t>05-14-02-01</t>
  </si>
  <si>
    <t xml:space="preserve">    713596 100016</t>
  </si>
  <si>
    <t>01-25-05-02</t>
  </si>
  <si>
    <t xml:space="preserve">    713596 100017</t>
  </si>
  <si>
    <t>16-01-02-20</t>
  </si>
  <si>
    <t xml:space="preserve">    714416C100001</t>
  </si>
  <si>
    <t>714416C</t>
  </si>
  <si>
    <t>10-12-32-07</t>
  </si>
  <si>
    <t xml:space="preserve">    714425C100002</t>
  </si>
  <si>
    <t>714425C</t>
  </si>
  <si>
    <t>10-12-32-06</t>
  </si>
  <si>
    <t>01-25-05-03</t>
  </si>
  <si>
    <t xml:space="preserve">    715879 100097</t>
  </si>
  <si>
    <t xml:space="preserve">    715879 100104</t>
  </si>
  <si>
    <t xml:space="preserve">    715879 100105</t>
  </si>
  <si>
    <t xml:space="preserve">    715879 100117</t>
  </si>
  <si>
    <t xml:space="preserve">    715897 100180</t>
  </si>
  <si>
    <t xml:space="preserve">    715897 100190</t>
  </si>
  <si>
    <t xml:space="preserve">    715897 100194</t>
  </si>
  <si>
    <t xml:space="preserve">    715897 100195</t>
  </si>
  <si>
    <t xml:space="preserve">    715897 100206</t>
  </si>
  <si>
    <t xml:space="preserve">    715897 100207</t>
  </si>
  <si>
    <t xml:space="preserve">    716307A000003</t>
  </si>
  <si>
    <t>716307A</t>
  </si>
  <si>
    <t>10-02-02-02</t>
  </si>
  <si>
    <t xml:space="preserve">    716397 000004</t>
  </si>
  <si>
    <t>05-14-02-02</t>
  </si>
  <si>
    <t xml:space="preserve">    716414 100008</t>
  </si>
  <si>
    <t xml:space="preserve">    716423 100019</t>
  </si>
  <si>
    <t xml:space="preserve">    716423 100021</t>
  </si>
  <si>
    <t xml:space="preserve">    716477 100134</t>
  </si>
  <si>
    <t>05-14-02-03</t>
  </si>
  <si>
    <t xml:space="preserve">    716477 100135</t>
  </si>
  <si>
    <t xml:space="preserve">    716477 100136</t>
  </si>
  <si>
    <t xml:space="preserve">    716486 100962</t>
  </si>
  <si>
    <t>21-05-03-03</t>
  </si>
  <si>
    <t xml:space="preserve">    716486 100963</t>
  </si>
  <si>
    <t xml:space="preserve">    716486 101100</t>
  </si>
  <si>
    <t xml:space="preserve">    716486 101101</t>
  </si>
  <si>
    <t xml:space="preserve">    716486 101102</t>
  </si>
  <si>
    <t xml:space="preserve">    716486 101103</t>
  </si>
  <si>
    <t xml:space="preserve">    716486 101104</t>
  </si>
  <si>
    <t xml:space="preserve">    716486 101105</t>
  </si>
  <si>
    <t xml:space="preserve">    716486 101106</t>
  </si>
  <si>
    <t xml:space="preserve">    716486 101107</t>
  </si>
  <si>
    <t>716726B</t>
  </si>
  <si>
    <t>07-01-02-03</t>
  </si>
  <si>
    <t xml:space="preserve">    716726B100012</t>
  </si>
  <si>
    <t xml:space="preserve">    716726B100013</t>
  </si>
  <si>
    <t xml:space="preserve">    716726B100014</t>
  </si>
  <si>
    <t>04-15-03-01</t>
  </si>
  <si>
    <t>04-15-03-02</t>
  </si>
  <si>
    <t xml:space="preserve">    716976 100005</t>
  </si>
  <si>
    <t xml:space="preserve">    716976 100006</t>
  </si>
  <si>
    <t xml:space="preserve">    716976 100008</t>
  </si>
  <si>
    <t xml:space="preserve">    716985 100036</t>
  </si>
  <si>
    <t>03-07-04-02</t>
  </si>
  <si>
    <t xml:space="preserve">    716985 100037</t>
  </si>
  <si>
    <t xml:space="preserve">    716985 100038</t>
  </si>
  <si>
    <t xml:space="preserve">    716994 100024</t>
  </si>
  <si>
    <t>03-07-04-03</t>
  </si>
  <si>
    <t xml:space="preserve">    716994 100025</t>
  </si>
  <si>
    <t xml:space="preserve">    716994 100026</t>
  </si>
  <si>
    <t xml:space="preserve">    716994 100028</t>
  </si>
  <si>
    <t xml:space="preserve">    717084 100094</t>
  </si>
  <si>
    <t>20-01-01-11</t>
  </si>
  <si>
    <t xml:space="preserve">    717084 100095</t>
  </si>
  <si>
    <t>04-15-03-03</t>
  </si>
  <si>
    <t xml:space="preserve">    717173 100185</t>
  </si>
  <si>
    <t>03-07-04-04</t>
  </si>
  <si>
    <t xml:space="preserve">    717182 100351</t>
  </si>
  <si>
    <t xml:space="preserve">    717182 100352</t>
  </si>
  <si>
    <t xml:space="preserve">    717182 100353</t>
  </si>
  <si>
    <t xml:space="preserve">    717182 100354</t>
  </si>
  <si>
    <t xml:space="preserve">    717182 100355</t>
  </si>
  <si>
    <t xml:space="preserve">    717191 100041</t>
  </si>
  <si>
    <t>03-07-04-05</t>
  </si>
  <si>
    <t xml:space="preserve">    717191 100046</t>
  </si>
  <si>
    <t xml:space="preserve">    717191 100051</t>
  </si>
  <si>
    <t xml:space="preserve">    717342 100022</t>
  </si>
  <si>
    <t xml:space="preserve">    717342 100023</t>
  </si>
  <si>
    <t>03-07-04-06</t>
  </si>
  <si>
    <t xml:space="preserve">    717351 100016</t>
  </si>
  <si>
    <t>20-01-01-12</t>
  </si>
  <si>
    <t xml:space="preserve">    717378 100031</t>
  </si>
  <si>
    <t xml:space="preserve">    717378 100032</t>
  </si>
  <si>
    <t xml:space="preserve">    717378 100037</t>
  </si>
  <si>
    <t xml:space="preserve">    717378 100038</t>
  </si>
  <si>
    <t xml:space="preserve">    717387 000036</t>
  </si>
  <si>
    <t xml:space="preserve">    717458C100109</t>
  </si>
  <si>
    <t>717458C</t>
  </si>
  <si>
    <t>20-01-01-13</t>
  </si>
  <si>
    <t xml:space="preserve">    717458C100110</t>
  </si>
  <si>
    <t xml:space="preserve">    717458C100111</t>
  </si>
  <si>
    <t xml:space="preserve">    717458C100112</t>
  </si>
  <si>
    <t xml:space="preserve">    717458C100113</t>
  </si>
  <si>
    <t xml:space="preserve">    717458C100114</t>
  </si>
  <si>
    <t xml:space="preserve">    717458C100115</t>
  </si>
  <si>
    <t>10-02-03-01</t>
  </si>
  <si>
    <t>717707A</t>
  </si>
  <si>
    <t>04-16-01-01</t>
  </si>
  <si>
    <t xml:space="preserve">    717743A100097</t>
  </si>
  <si>
    <t>717743A</t>
  </si>
  <si>
    <t>04-16-01-02</t>
  </si>
  <si>
    <t xml:space="preserve">    717743A100098</t>
  </si>
  <si>
    <t xml:space="preserve">    717743A100099</t>
  </si>
  <si>
    <t xml:space="preserve">    717743A100102</t>
  </si>
  <si>
    <t xml:space="preserve">    717921 100084</t>
  </si>
  <si>
    <t>05-14-02-04</t>
  </si>
  <si>
    <t xml:space="preserve">    717921 100087</t>
  </si>
  <si>
    <t>21-01-03-03</t>
  </si>
  <si>
    <t>05-14-02-05</t>
  </si>
  <si>
    <t xml:space="preserve">    719073 100014</t>
  </si>
  <si>
    <t xml:space="preserve">    719073 100015</t>
  </si>
  <si>
    <t>01-26-01-01</t>
  </si>
  <si>
    <t xml:space="preserve">    719269 100025</t>
  </si>
  <si>
    <t>04-16-01-03</t>
  </si>
  <si>
    <t xml:space="preserve">    719376A100037</t>
  </si>
  <si>
    <t>719376A</t>
  </si>
  <si>
    <t>04-16-01-04</t>
  </si>
  <si>
    <t xml:space="preserve">    719376A100038</t>
  </si>
  <si>
    <t xml:space="preserve">    719376A100039</t>
  </si>
  <si>
    <t xml:space="preserve">    719376A100041</t>
  </si>
  <si>
    <t xml:space="preserve">    719376A100042</t>
  </si>
  <si>
    <t xml:space="preserve">    719376A100047</t>
  </si>
  <si>
    <t xml:space="preserve">    719376A100048</t>
  </si>
  <si>
    <t xml:space="preserve">    719982 100061</t>
  </si>
  <si>
    <t>07-01-02-04</t>
  </si>
  <si>
    <t xml:space="preserve">    719982 100068</t>
  </si>
  <si>
    <t xml:space="preserve">    719991 100008</t>
  </si>
  <si>
    <t>09-03-01-01</t>
  </si>
  <si>
    <t xml:space="preserve">    719991 100010</t>
  </si>
  <si>
    <t xml:space="preserve">    720258 100099</t>
  </si>
  <si>
    <t>07-01-02-02</t>
  </si>
  <si>
    <t xml:space="preserve">    720258 100113</t>
  </si>
  <si>
    <t xml:space="preserve">    720998 000013</t>
  </si>
  <si>
    <t xml:space="preserve">    720998 100001</t>
  </si>
  <si>
    <t>03-07-05-01</t>
  </si>
  <si>
    <t xml:space="preserve">    721016 100035</t>
  </si>
  <si>
    <t xml:space="preserve">    721016 100036</t>
  </si>
  <si>
    <t xml:space="preserve">    721016 100037</t>
  </si>
  <si>
    <t xml:space="preserve">    721016 100038</t>
  </si>
  <si>
    <t xml:space="preserve">    721016 100039</t>
  </si>
  <si>
    <t xml:space="preserve">    721016 100040</t>
  </si>
  <si>
    <t xml:space="preserve">    721016 100041</t>
  </si>
  <si>
    <t xml:space="preserve">    721016 100042</t>
  </si>
  <si>
    <t xml:space="preserve">    721016 100043</t>
  </si>
  <si>
    <t xml:space="preserve">    721016 100044</t>
  </si>
  <si>
    <t>721105A</t>
  </si>
  <si>
    <t>03-07-05-02</t>
  </si>
  <si>
    <t xml:space="preserve">    721105A100370</t>
  </si>
  <si>
    <t xml:space="preserve">    721105A100372</t>
  </si>
  <si>
    <t xml:space="preserve">    721105A100373</t>
  </si>
  <si>
    <t xml:space="preserve">    721105A100376</t>
  </si>
  <si>
    <t xml:space="preserve">    721105A100377</t>
  </si>
  <si>
    <t xml:space="preserve">    721114 100140</t>
  </si>
  <si>
    <t>05-14-03-01</t>
  </si>
  <si>
    <t xml:space="preserve">    721114 100146</t>
  </si>
  <si>
    <t xml:space="preserve">    721203 100004</t>
  </si>
  <si>
    <t>01-26-01-02</t>
  </si>
  <si>
    <t xml:space="preserve">    721203 100005</t>
  </si>
  <si>
    <t xml:space="preserve">    721203 100006</t>
  </si>
  <si>
    <t xml:space="preserve">    721248 100005</t>
  </si>
  <si>
    <t xml:space="preserve">    721248 100011</t>
  </si>
  <si>
    <t xml:space="preserve">    721257 000004</t>
  </si>
  <si>
    <t xml:space="preserve">    721257 100002</t>
  </si>
  <si>
    <t xml:space="preserve">    721275A000004</t>
  </si>
  <si>
    <t>721275A</t>
  </si>
  <si>
    <t>08-30-03-11</t>
  </si>
  <si>
    <t xml:space="preserve">    721444 100010</t>
  </si>
  <si>
    <t xml:space="preserve">    721444 100013</t>
  </si>
  <si>
    <t xml:space="preserve">    721444 100014</t>
  </si>
  <si>
    <t xml:space="preserve">    721444 100015</t>
  </si>
  <si>
    <t xml:space="preserve">    721444 100016</t>
  </si>
  <si>
    <t xml:space="preserve">    721578A100112</t>
  </si>
  <si>
    <t>721578A</t>
  </si>
  <si>
    <t xml:space="preserve">    721578A100113</t>
  </si>
  <si>
    <t xml:space="preserve">    721578A100114</t>
  </si>
  <si>
    <t xml:space="preserve">    721578A100115</t>
  </si>
  <si>
    <t xml:space="preserve">    721578A100116</t>
  </si>
  <si>
    <t xml:space="preserve">    721578A100118</t>
  </si>
  <si>
    <t xml:space="preserve">    721676 100150</t>
  </si>
  <si>
    <t xml:space="preserve">    721676 100151</t>
  </si>
  <si>
    <t xml:space="preserve">    721676 100154</t>
  </si>
  <si>
    <t xml:space="preserve">    721676 100171</t>
  </si>
  <si>
    <t xml:space="preserve">    721676 100173</t>
  </si>
  <si>
    <t xml:space="preserve">    721676 100174</t>
  </si>
  <si>
    <t xml:space="preserve">    721685 100155</t>
  </si>
  <si>
    <t xml:space="preserve">    721685 100159</t>
  </si>
  <si>
    <t xml:space="preserve">    721685 100160</t>
  </si>
  <si>
    <t xml:space="preserve">    721685 100163</t>
  </si>
  <si>
    <t xml:space="preserve">    721685 100164</t>
  </si>
  <si>
    <t xml:space="preserve">    721685 100165</t>
  </si>
  <si>
    <t xml:space="preserve">    721685 100166</t>
  </si>
  <si>
    <t xml:space="preserve">    721685 100174</t>
  </si>
  <si>
    <t xml:space="preserve">    721685 100176</t>
  </si>
  <si>
    <t xml:space="preserve">    721685 100177</t>
  </si>
  <si>
    <t xml:space="preserve">    721685 100178</t>
  </si>
  <si>
    <t xml:space="preserve">    721694 100112</t>
  </si>
  <si>
    <t xml:space="preserve">    721694 100116</t>
  </si>
  <si>
    <t xml:space="preserve">    721694 100119</t>
  </si>
  <si>
    <t xml:space="preserve">    721729 100010</t>
  </si>
  <si>
    <t xml:space="preserve">    721729 100011</t>
  </si>
  <si>
    <t xml:space="preserve">    721729 100012</t>
  </si>
  <si>
    <t xml:space="preserve">    721738 100026</t>
  </si>
  <si>
    <t xml:space="preserve">    721738 100027</t>
  </si>
  <si>
    <t xml:space="preserve">    721738 100028</t>
  </si>
  <si>
    <t xml:space="preserve">    721934 100002</t>
  </si>
  <si>
    <t xml:space="preserve">    722238 000012</t>
  </si>
  <si>
    <t>10-12-40-31</t>
  </si>
  <si>
    <t xml:space="preserve">    722381 100157</t>
  </si>
  <si>
    <t>01-26-02-01</t>
  </si>
  <si>
    <t xml:space="preserve">    722381 100159</t>
  </si>
  <si>
    <t xml:space="preserve">    722381 100162</t>
  </si>
  <si>
    <t xml:space="preserve">    722381 100163</t>
  </si>
  <si>
    <t xml:space="preserve">    722381 100166</t>
  </si>
  <si>
    <t xml:space="preserve">    722381 100167</t>
  </si>
  <si>
    <t xml:space="preserve">    722381 100181</t>
  </si>
  <si>
    <t xml:space="preserve">    722381 100182</t>
  </si>
  <si>
    <t xml:space="preserve">    722381 100183</t>
  </si>
  <si>
    <t xml:space="preserve">    722381 100184</t>
  </si>
  <si>
    <t xml:space="preserve">    724138 100150</t>
  </si>
  <si>
    <t>03-08-01-01</t>
  </si>
  <si>
    <t xml:space="preserve">    724138 100162</t>
  </si>
  <si>
    <t xml:space="preserve">    724138 100163</t>
  </si>
  <si>
    <t xml:space="preserve">    724138 100164</t>
  </si>
  <si>
    <t xml:space="preserve">    724138 100165</t>
  </si>
  <si>
    <t xml:space="preserve">    724138 100166</t>
  </si>
  <si>
    <t xml:space="preserve">    724138 100167</t>
  </si>
  <si>
    <t xml:space="preserve">    724138 100168</t>
  </si>
  <si>
    <t xml:space="preserve">    724138 100169</t>
  </si>
  <si>
    <t xml:space="preserve">    724138 100170</t>
  </si>
  <si>
    <t xml:space="preserve">    724138 100171</t>
  </si>
  <si>
    <t xml:space="preserve">    724138 100172</t>
  </si>
  <si>
    <t xml:space="preserve">    724138 100173</t>
  </si>
  <si>
    <t xml:space="preserve">    724138 100174</t>
  </si>
  <si>
    <t xml:space="preserve">    724138 100175</t>
  </si>
  <si>
    <t xml:space="preserve">    724138 100176</t>
  </si>
  <si>
    <t xml:space="preserve">    724138 100177</t>
  </si>
  <si>
    <t xml:space="preserve">    724138 100178</t>
  </si>
  <si>
    <t>03-07-05-03</t>
  </si>
  <si>
    <t xml:space="preserve">    724156 100090</t>
  </si>
  <si>
    <t xml:space="preserve">    724156 100091</t>
  </si>
  <si>
    <t xml:space="preserve">    724156 100092</t>
  </si>
  <si>
    <t xml:space="preserve">    724156 100094</t>
  </si>
  <si>
    <t xml:space="preserve">    724156 100095</t>
  </si>
  <si>
    <t xml:space="preserve">    724156 100097</t>
  </si>
  <si>
    <t xml:space="preserve">    724156 100100</t>
  </si>
  <si>
    <t xml:space="preserve">    724156 100101</t>
  </si>
  <si>
    <t xml:space="preserve">    724156 100102</t>
  </si>
  <si>
    <t xml:space="preserve">    724165 100054</t>
  </si>
  <si>
    <t>03-07-05-04</t>
  </si>
  <si>
    <t xml:space="preserve">    724183 100003</t>
  </si>
  <si>
    <t>03-08-01-02</t>
  </si>
  <si>
    <t xml:space="preserve">    724183 100004</t>
  </si>
  <si>
    <t xml:space="preserve">    724192 100116</t>
  </si>
  <si>
    <t>03-08-01-03</t>
  </si>
  <si>
    <t>03-08-03-01</t>
  </si>
  <si>
    <t xml:space="preserve">    724218 100286</t>
  </si>
  <si>
    <t xml:space="preserve">    724218 100289</t>
  </si>
  <si>
    <t xml:space="preserve">    724218 100292</t>
  </si>
  <si>
    <t xml:space="preserve">    724218 100293</t>
  </si>
  <si>
    <t xml:space="preserve">    724218 100296</t>
  </si>
  <si>
    <t xml:space="preserve">    724218 100297</t>
  </si>
  <si>
    <t xml:space="preserve">    724218 100298</t>
  </si>
  <si>
    <t xml:space="preserve">    724218 100299</t>
  </si>
  <si>
    <t xml:space="preserve">    724218 100300</t>
  </si>
  <si>
    <t xml:space="preserve">    724218 100301</t>
  </si>
  <si>
    <t xml:space="preserve">    724218 100302</t>
  </si>
  <si>
    <t xml:space="preserve">    724218 100304</t>
  </si>
  <si>
    <t xml:space="preserve">    724218 100305</t>
  </si>
  <si>
    <t xml:space="preserve">    724218 100306</t>
  </si>
  <si>
    <t xml:space="preserve">    724218 100307</t>
  </si>
  <si>
    <t xml:space="preserve">    724218 100308</t>
  </si>
  <si>
    <t xml:space="preserve">    724218 100309</t>
  </si>
  <si>
    <t xml:space="preserve">    724218 100310</t>
  </si>
  <si>
    <t xml:space="preserve">    724218 100311</t>
  </si>
  <si>
    <t xml:space="preserve">    724218 100312</t>
  </si>
  <si>
    <t xml:space="preserve">    724218 100313</t>
  </si>
  <si>
    <t xml:space="preserve">    724218 100314</t>
  </si>
  <si>
    <t xml:space="preserve">    724227 100081</t>
  </si>
  <si>
    <t>03-08-02-01</t>
  </si>
  <si>
    <t xml:space="preserve">    724227 100085</t>
  </si>
  <si>
    <t xml:space="preserve">    724227 100086</t>
  </si>
  <si>
    <t xml:space="preserve">    724227 100089</t>
  </si>
  <si>
    <t xml:space="preserve">    724227 100092</t>
  </si>
  <si>
    <t xml:space="preserve">    724227 100093</t>
  </si>
  <si>
    <t xml:space="preserve">    724227 100094</t>
  </si>
  <si>
    <t xml:space="preserve">    724227 100095</t>
  </si>
  <si>
    <t xml:space="preserve">    724227 100096</t>
  </si>
  <si>
    <t xml:space="preserve">    724227 100097</t>
  </si>
  <si>
    <t xml:space="preserve">    724227 100098</t>
  </si>
  <si>
    <t xml:space="preserve">    724227 100099</t>
  </si>
  <si>
    <t xml:space="preserve">    724227 100100</t>
  </si>
  <si>
    <t xml:space="preserve">    724227 100101</t>
  </si>
  <si>
    <t xml:space="preserve">    724227 100102</t>
  </si>
  <si>
    <t xml:space="preserve">    724236 100002</t>
  </si>
  <si>
    <t>不明リール</t>
  </si>
  <si>
    <t>03-40-03-02</t>
  </si>
  <si>
    <t xml:space="preserve">    724236 100005</t>
  </si>
  <si>
    <t xml:space="preserve">    724254 100032</t>
  </si>
  <si>
    <t>04-16-02-01</t>
  </si>
  <si>
    <t xml:space="preserve">    724254 100037</t>
  </si>
  <si>
    <t xml:space="preserve">    724254 100045</t>
  </si>
  <si>
    <t xml:space="preserve">    724254 100047</t>
  </si>
  <si>
    <t xml:space="preserve">    724254 100048</t>
  </si>
  <si>
    <t xml:space="preserve">    724254 100049</t>
  </si>
  <si>
    <t xml:space="preserve">    724254 100050</t>
  </si>
  <si>
    <t xml:space="preserve">    724254 100051</t>
  </si>
  <si>
    <t xml:space="preserve">    724254 100052</t>
  </si>
  <si>
    <t xml:space="preserve">    724254 100053</t>
  </si>
  <si>
    <t xml:space="preserve">    724263 100059</t>
  </si>
  <si>
    <t>04-16-02-02</t>
  </si>
  <si>
    <t xml:space="preserve">    724263 100060</t>
  </si>
  <si>
    <t xml:space="preserve">    724263 100062</t>
  </si>
  <si>
    <t xml:space="preserve">    724272 100111</t>
  </si>
  <si>
    <t>04-16-03-01</t>
  </si>
  <si>
    <t xml:space="preserve">    724272 100119</t>
  </si>
  <si>
    <t xml:space="preserve">    724272 100136</t>
  </si>
  <si>
    <t xml:space="preserve">    724272 100161</t>
  </si>
  <si>
    <t xml:space="preserve">    724272 100164</t>
  </si>
  <si>
    <t xml:space="preserve">    724272 100166</t>
  </si>
  <si>
    <t xml:space="preserve">    724272 100167</t>
  </si>
  <si>
    <t xml:space="preserve">    724272 100168</t>
  </si>
  <si>
    <t xml:space="preserve">    724272 100169</t>
  </si>
  <si>
    <t xml:space="preserve">    724272 100170</t>
  </si>
  <si>
    <t xml:space="preserve">    724272 100171</t>
  </si>
  <si>
    <t xml:space="preserve">    724272 100172</t>
  </si>
  <si>
    <t xml:space="preserve">    724272 100173</t>
  </si>
  <si>
    <t xml:space="preserve">    724272 100174</t>
  </si>
  <si>
    <t xml:space="preserve">    724272 100175</t>
  </si>
  <si>
    <t xml:space="preserve">    724272 100176</t>
  </si>
  <si>
    <t xml:space="preserve">    724272 100177</t>
  </si>
  <si>
    <t xml:space="preserve">    724272 100178</t>
  </si>
  <si>
    <t xml:space="preserve">    724272 100179</t>
  </si>
  <si>
    <t xml:space="preserve">    724272 100180</t>
  </si>
  <si>
    <t xml:space="preserve">    724272 100181</t>
  </si>
  <si>
    <t xml:space="preserve">    724272 100182</t>
  </si>
  <si>
    <t xml:space="preserve">    724272 100183</t>
  </si>
  <si>
    <t xml:space="preserve">    724272 100184</t>
  </si>
  <si>
    <t>04-17-01-01</t>
  </si>
  <si>
    <t xml:space="preserve">    724281 100064</t>
  </si>
  <si>
    <t xml:space="preserve">    724281 100065</t>
  </si>
  <si>
    <t xml:space="preserve">    724281 100066</t>
  </si>
  <si>
    <t xml:space="preserve">    724281 100067</t>
  </si>
  <si>
    <t xml:space="preserve">    724299 100002</t>
  </si>
  <si>
    <t>04-17-01-02</t>
  </si>
  <si>
    <t xml:space="preserve">    724299 100003</t>
  </si>
  <si>
    <t xml:space="preserve">    724334 100001</t>
  </si>
  <si>
    <t>08-40-02-10</t>
  </si>
  <si>
    <t xml:space="preserve">    724361 100001</t>
  </si>
  <si>
    <t>08-40-02-09</t>
  </si>
  <si>
    <t xml:space="preserve">    724379 100135</t>
  </si>
  <si>
    <t>04-17-02-01</t>
  </si>
  <si>
    <t xml:space="preserve">    724379 100173</t>
  </si>
  <si>
    <t xml:space="preserve">    724379 100174</t>
  </si>
  <si>
    <t xml:space="preserve">    724379 100175</t>
  </si>
  <si>
    <t xml:space="preserve">    724379 100176</t>
  </si>
  <si>
    <t xml:space="preserve">    724379 100177</t>
  </si>
  <si>
    <t xml:space="preserve">    724379 100178</t>
  </si>
  <si>
    <t xml:space="preserve">    724379 100179</t>
  </si>
  <si>
    <t xml:space="preserve">    724379 100180</t>
  </si>
  <si>
    <t xml:space="preserve">    724379 100181</t>
  </si>
  <si>
    <t xml:space="preserve">    724379 100182</t>
  </si>
  <si>
    <t xml:space="preserve">    724379 100183</t>
  </si>
  <si>
    <t xml:space="preserve">    724379 100184</t>
  </si>
  <si>
    <t xml:space="preserve">    724379 100185</t>
  </si>
  <si>
    <t xml:space="preserve">    724379 100186</t>
  </si>
  <si>
    <t xml:space="preserve">    724379 100187</t>
  </si>
  <si>
    <t xml:space="preserve">    724379 100188</t>
  </si>
  <si>
    <t xml:space="preserve">    724379 100189</t>
  </si>
  <si>
    <t xml:space="preserve">    724379 100190</t>
  </si>
  <si>
    <t xml:space="preserve">    724379 100191</t>
  </si>
  <si>
    <t xml:space="preserve">    724379 100192</t>
  </si>
  <si>
    <t xml:space="preserve">    724379 100193</t>
  </si>
  <si>
    <t xml:space="preserve">    724414 000007</t>
  </si>
  <si>
    <t>16-02-04-02</t>
  </si>
  <si>
    <t>04-17-01-03</t>
  </si>
  <si>
    <t xml:space="preserve">    724815 000009</t>
  </si>
  <si>
    <t>08-50-01-11</t>
  </si>
  <si>
    <t xml:space="preserve">    725021 100123</t>
  </si>
  <si>
    <t>20-01-01-14</t>
  </si>
  <si>
    <t xml:space="preserve">    725021 100124</t>
  </si>
  <si>
    <t xml:space="preserve">    725021 100125</t>
  </si>
  <si>
    <t xml:space="preserve">    725021 100141</t>
  </si>
  <si>
    <t xml:space="preserve">    725021 100142</t>
  </si>
  <si>
    <t xml:space="preserve">    725413 000005</t>
  </si>
  <si>
    <t>03-08-02-02</t>
  </si>
  <si>
    <t xml:space="preserve">    725502 000003</t>
  </si>
  <si>
    <t>03-08-02-03</t>
  </si>
  <si>
    <t xml:space="preserve">    726047 000003</t>
  </si>
  <si>
    <t>08-40-02-11</t>
  </si>
  <si>
    <t xml:space="preserve">    726056 000004</t>
  </si>
  <si>
    <t>08-40-02-12</t>
  </si>
  <si>
    <t xml:space="preserve">    726092 100002</t>
  </si>
  <si>
    <t>03-08-02-04</t>
  </si>
  <si>
    <t>726742A</t>
  </si>
  <si>
    <t>04-17-03-01</t>
  </si>
  <si>
    <t xml:space="preserve">    726742A100059</t>
  </si>
  <si>
    <t xml:space="preserve">    726742A100060</t>
  </si>
  <si>
    <t xml:space="preserve">    726742A100061</t>
  </si>
  <si>
    <t xml:space="preserve">    726742A100062</t>
  </si>
  <si>
    <t xml:space="preserve">    726742A100063</t>
  </si>
  <si>
    <t xml:space="preserve">    726742A100064</t>
  </si>
  <si>
    <t xml:space="preserve">    726742A100065</t>
  </si>
  <si>
    <t xml:space="preserve">    726742A100066</t>
  </si>
  <si>
    <t xml:space="preserve">    726742A100067</t>
  </si>
  <si>
    <t>04-17-03-02</t>
  </si>
  <si>
    <t xml:space="preserve">    727269 100001</t>
  </si>
  <si>
    <t>08-40-02-13</t>
  </si>
  <si>
    <t xml:space="preserve">    728428 000009</t>
  </si>
  <si>
    <t>08-40-02-14</t>
  </si>
  <si>
    <t xml:space="preserve">    728428 100001</t>
  </si>
  <si>
    <t xml:space="preserve">    728482 000004</t>
  </si>
  <si>
    <t xml:space="preserve">    728482 100014</t>
  </si>
  <si>
    <t xml:space="preserve">    729249 100001</t>
  </si>
  <si>
    <t>08-50-01-12</t>
  </si>
  <si>
    <t xml:space="preserve">    729285 100002</t>
  </si>
  <si>
    <t>10-12-62-02</t>
  </si>
  <si>
    <t xml:space="preserve">    729365 100008</t>
  </si>
  <si>
    <t xml:space="preserve">    729365 100009</t>
  </si>
  <si>
    <t xml:space="preserve">    729365 100010</t>
  </si>
  <si>
    <t xml:space="preserve">    729365 100011</t>
  </si>
  <si>
    <t xml:space="preserve">    729365 100012</t>
  </si>
  <si>
    <t xml:space="preserve">    729668 000032</t>
  </si>
  <si>
    <t>08-40-03-02</t>
  </si>
  <si>
    <t xml:space="preserve">    729677 100001</t>
  </si>
  <si>
    <t>08-40-03-03</t>
  </si>
  <si>
    <t xml:space="preserve">    729703 000029</t>
  </si>
  <si>
    <t>08-40-03-04</t>
  </si>
  <si>
    <t xml:space="preserve">    729989A100020</t>
  </si>
  <si>
    <t>729989A</t>
  </si>
  <si>
    <t>10-02-05-01</t>
  </si>
  <si>
    <t xml:space="preserve">    730024A100020</t>
  </si>
  <si>
    <t>730024A</t>
  </si>
  <si>
    <t>10-02-05-02</t>
  </si>
  <si>
    <t xml:space="preserve">    730051A100020</t>
  </si>
  <si>
    <t>730051A</t>
  </si>
  <si>
    <t>10-02-05-03</t>
  </si>
  <si>
    <t xml:space="preserve">    730104A100020</t>
  </si>
  <si>
    <t>730104A</t>
  </si>
  <si>
    <t>10-02-06-01</t>
  </si>
  <si>
    <t xml:space="preserve">    730113A100020</t>
  </si>
  <si>
    <t>730113A</t>
  </si>
  <si>
    <t>10-02-06-02</t>
  </si>
  <si>
    <t xml:space="preserve">    730122A100020</t>
  </si>
  <si>
    <t>730122A</t>
  </si>
  <si>
    <t xml:space="preserve">    730229 100003</t>
  </si>
  <si>
    <t>03-08-03-02</t>
  </si>
  <si>
    <t xml:space="preserve">    730229 100004</t>
  </si>
  <si>
    <t xml:space="preserve">    730238 000002</t>
  </si>
  <si>
    <t>03-08-01-04</t>
  </si>
  <si>
    <t xml:space="preserve">    730238 000003</t>
  </si>
  <si>
    <t xml:space="preserve">    730238 000004</t>
  </si>
  <si>
    <t xml:space="preserve">    730238 000005</t>
  </si>
  <si>
    <t xml:space="preserve">    730238 000006</t>
  </si>
  <si>
    <t xml:space="preserve">    730283 000030</t>
  </si>
  <si>
    <t>03-08-04-01</t>
  </si>
  <si>
    <t xml:space="preserve">    730283 000031</t>
  </si>
  <si>
    <t xml:space="preserve">    730283 000032</t>
  </si>
  <si>
    <t xml:space="preserve">    730283 000033</t>
  </si>
  <si>
    <t xml:space="preserve">    730283 000034</t>
  </si>
  <si>
    <t xml:space="preserve">    730283 000035</t>
  </si>
  <si>
    <t xml:space="preserve">    730283 000036</t>
  </si>
  <si>
    <t xml:space="preserve">    730283 000037</t>
  </si>
  <si>
    <t xml:space="preserve">    731843 100001</t>
  </si>
  <si>
    <t>08-40-03-05</t>
  </si>
  <si>
    <t xml:space="preserve">    731852 100001</t>
  </si>
  <si>
    <t>08-40-03-06</t>
  </si>
  <si>
    <t>02-63-01-01</t>
  </si>
  <si>
    <t xml:space="preserve">    733387 101176</t>
  </si>
  <si>
    <t xml:space="preserve">    733387 101181</t>
  </si>
  <si>
    <t xml:space="preserve">    733387 101188</t>
  </si>
  <si>
    <t xml:space="preserve">    733387 101189</t>
  </si>
  <si>
    <t xml:space="preserve">    733387 101190</t>
  </si>
  <si>
    <t xml:space="preserve">    733387 101191</t>
  </si>
  <si>
    <t xml:space="preserve">    733387 101192</t>
  </si>
  <si>
    <t xml:space="preserve">    733387 101193</t>
  </si>
  <si>
    <t xml:space="preserve">    733387 101194</t>
  </si>
  <si>
    <t xml:space="preserve">    733387 101195</t>
  </si>
  <si>
    <t xml:space="preserve">    733387 101196</t>
  </si>
  <si>
    <t xml:space="preserve">    733387 101197</t>
  </si>
  <si>
    <t xml:space="preserve">    733387 101198</t>
  </si>
  <si>
    <t xml:space="preserve">    733387 101199</t>
  </si>
  <si>
    <t xml:space="preserve">    733387 101200</t>
  </si>
  <si>
    <t xml:space="preserve">    733387 101201</t>
  </si>
  <si>
    <t xml:space="preserve">    733387 101202</t>
  </si>
  <si>
    <t xml:space="preserve">    733387 101203</t>
  </si>
  <si>
    <t xml:space="preserve">    733387 101204</t>
  </si>
  <si>
    <t xml:space="preserve">    733547 100018</t>
  </si>
  <si>
    <t>03-08-04-02</t>
  </si>
  <si>
    <t xml:space="preserve">    735812 100328</t>
  </si>
  <si>
    <t xml:space="preserve">    735812 100329</t>
  </si>
  <si>
    <t xml:space="preserve">    735812 100331</t>
  </si>
  <si>
    <t xml:space="preserve">    735812 100335</t>
  </si>
  <si>
    <t xml:space="preserve">    735812 100339</t>
  </si>
  <si>
    <t xml:space="preserve">    735812 100340</t>
  </si>
  <si>
    <t xml:space="preserve">    735812 100345</t>
  </si>
  <si>
    <t xml:space="preserve">    735812 100350</t>
  </si>
  <si>
    <t xml:space="preserve">    735812 100352</t>
  </si>
  <si>
    <t xml:space="preserve">    735812 100353</t>
  </si>
  <si>
    <t xml:space="preserve">    735812 100362</t>
  </si>
  <si>
    <t xml:space="preserve">    735812 100378</t>
  </si>
  <si>
    <t xml:space="preserve">    735812 100379</t>
  </si>
  <si>
    <t xml:space="preserve">    735812 100380</t>
  </si>
  <si>
    <t xml:space="preserve">    735848A000003</t>
  </si>
  <si>
    <t>735848A</t>
  </si>
  <si>
    <t>08-50-01-13</t>
  </si>
  <si>
    <t xml:space="preserve">    737294 100010</t>
  </si>
  <si>
    <t>16-02-03-01</t>
  </si>
  <si>
    <t xml:space="preserve">    737748 100231</t>
  </si>
  <si>
    <t>10-02-07-01</t>
  </si>
  <si>
    <t xml:space="preserve">    737748 100239</t>
  </si>
  <si>
    <t xml:space="preserve">    737748 100240</t>
  </si>
  <si>
    <t xml:space="preserve">    738195 100001</t>
  </si>
  <si>
    <t xml:space="preserve">    738275 100001</t>
  </si>
  <si>
    <t>20-02-02-06</t>
  </si>
  <si>
    <t>02-37-01-02</t>
  </si>
  <si>
    <t xml:space="preserve">    738293 101443</t>
  </si>
  <si>
    <t>ハズシ(L1)</t>
  </si>
  <si>
    <t xml:space="preserve">    738293 101456</t>
  </si>
  <si>
    <t xml:space="preserve">    738293 101464</t>
  </si>
  <si>
    <t xml:space="preserve">    738293 101465</t>
  </si>
  <si>
    <t xml:space="preserve">    738293 101469</t>
  </si>
  <si>
    <t xml:space="preserve">    738293 101471</t>
  </si>
  <si>
    <t xml:space="preserve">    738293 101472</t>
  </si>
  <si>
    <t xml:space="preserve">    738293 101473</t>
  </si>
  <si>
    <t xml:space="preserve">    738293 101475</t>
  </si>
  <si>
    <t xml:space="preserve">    738293 101476</t>
  </si>
  <si>
    <t xml:space="preserve">    738293 101477</t>
  </si>
  <si>
    <t xml:space="preserve">    738293 101478</t>
  </si>
  <si>
    <t xml:space="preserve">    738293 101479</t>
  </si>
  <si>
    <t xml:space="preserve">    738293 101480</t>
  </si>
  <si>
    <t xml:space="preserve">    738293 101481</t>
  </si>
  <si>
    <t xml:space="preserve">    738293 101482</t>
  </si>
  <si>
    <t xml:space="preserve">    738293 101483</t>
  </si>
  <si>
    <t xml:space="preserve">    738293 101484</t>
  </si>
  <si>
    <t xml:space="preserve">    738293 101485</t>
  </si>
  <si>
    <t xml:space="preserve">    738293 101486</t>
  </si>
  <si>
    <t xml:space="preserve">    738293 101487</t>
  </si>
  <si>
    <t xml:space="preserve">    738293 101488</t>
  </si>
  <si>
    <t xml:space="preserve">    738293 101489</t>
  </si>
  <si>
    <t xml:space="preserve">    738293 101490</t>
  </si>
  <si>
    <t xml:space="preserve">    738293 101491</t>
  </si>
  <si>
    <t xml:space="preserve">    738293 101492</t>
  </si>
  <si>
    <t xml:space="preserve">    738293 101493</t>
  </si>
  <si>
    <t xml:space="preserve">    738293 101494</t>
  </si>
  <si>
    <t xml:space="preserve">    738293 101495</t>
  </si>
  <si>
    <t xml:space="preserve">    738293 101496</t>
  </si>
  <si>
    <t xml:space="preserve">    738293 101497</t>
  </si>
  <si>
    <t xml:space="preserve">    738293 101498</t>
  </si>
  <si>
    <t xml:space="preserve">    738293 101499</t>
  </si>
  <si>
    <t xml:space="preserve">    738293 101500</t>
  </si>
  <si>
    <t xml:space="preserve">    738293 101501</t>
  </si>
  <si>
    <t xml:space="preserve">    738293 101502</t>
  </si>
  <si>
    <t xml:space="preserve">    738293 101503</t>
  </si>
  <si>
    <t xml:space="preserve">    738293 101504</t>
  </si>
  <si>
    <t xml:space="preserve">    738293 101505</t>
  </si>
  <si>
    <t xml:space="preserve">    738293 101506</t>
  </si>
  <si>
    <t xml:space="preserve">    738293 101507</t>
  </si>
  <si>
    <t xml:space="preserve">    738293 101508</t>
  </si>
  <si>
    <t xml:space="preserve">    738293 101509</t>
  </si>
  <si>
    <t xml:space="preserve">    738293 101510</t>
  </si>
  <si>
    <t xml:space="preserve">    738293 101511</t>
  </si>
  <si>
    <t xml:space="preserve">    738293 101512</t>
  </si>
  <si>
    <t xml:space="preserve">    738293 101513</t>
  </si>
  <si>
    <t xml:space="preserve">    738293 101514</t>
  </si>
  <si>
    <t xml:space="preserve">    738293 101515</t>
  </si>
  <si>
    <t xml:space="preserve">    738293 101516</t>
  </si>
  <si>
    <t xml:space="preserve">    738293 101517</t>
  </si>
  <si>
    <t xml:space="preserve">    738293 101518</t>
  </si>
  <si>
    <t xml:space="preserve">    738293 101519</t>
  </si>
  <si>
    <t xml:space="preserve">    738293 101520</t>
  </si>
  <si>
    <t xml:space="preserve">    738293 101521</t>
  </si>
  <si>
    <t xml:space="preserve">    738293 101522</t>
  </si>
  <si>
    <t xml:space="preserve">    738293 101523</t>
  </si>
  <si>
    <t xml:space="preserve">    738293 101524</t>
  </si>
  <si>
    <t xml:space="preserve">    738293 101525</t>
  </si>
  <si>
    <t xml:space="preserve">    738293 101526</t>
  </si>
  <si>
    <t xml:space="preserve">    738293 101527</t>
  </si>
  <si>
    <t xml:space="preserve">    738293 101528</t>
  </si>
  <si>
    <t xml:space="preserve">    738293 101529</t>
  </si>
  <si>
    <t xml:space="preserve">    738293 101530</t>
  </si>
  <si>
    <t xml:space="preserve">    738293 101531</t>
  </si>
  <si>
    <t xml:space="preserve">    738293 101532</t>
  </si>
  <si>
    <t xml:space="preserve">    738293 101533</t>
  </si>
  <si>
    <t xml:space="preserve">    738293 101534</t>
  </si>
  <si>
    <t xml:space="preserve">    738293 101535</t>
  </si>
  <si>
    <t xml:space="preserve">    738293 101536</t>
  </si>
  <si>
    <t xml:space="preserve">    738293 101537</t>
  </si>
  <si>
    <t xml:space="preserve">    738293 101538</t>
  </si>
  <si>
    <t xml:space="preserve">    738293 101539</t>
  </si>
  <si>
    <t xml:space="preserve">    738293 101554</t>
  </si>
  <si>
    <t xml:space="preserve">    738293 101555</t>
  </si>
  <si>
    <t xml:space="preserve">    738293 101556</t>
  </si>
  <si>
    <t xml:space="preserve">    738293 101557</t>
  </si>
  <si>
    <t xml:space="preserve">    738293 101558</t>
  </si>
  <si>
    <t xml:space="preserve">    738293 101559</t>
  </si>
  <si>
    <t xml:space="preserve">    738293 101560</t>
  </si>
  <si>
    <t xml:space="preserve">    738293 101561</t>
  </si>
  <si>
    <t xml:space="preserve">    738293 101562</t>
  </si>
  <si>
    <t xml:space="preserve">    738293 101563</t>
  </si>
  <si>
    <t xml:space="preserve">    738293 101564</t>
  </si>
  <si>
    <t xml:space="preserve">    738293 101565</t>
  </si>
  <si>
    <t xml:space="preserve">    738293 101566</t>
  </si>
  <si>
    <t xml:space="preserve">    738293 101567</t>
  </si>
  <si>
    <t xml:space="preserve">    738293 101568</t>
  </si>
  <si>
    <t xml:space="preserve">    738293 101569</t>
  </si>
  <si>
    <t xml:space="preserve">    738293 101570</t>
  </si>
  <si>
    <t xml:space="preserve">    738293 101571</t>
  </si>
  <si>
    <t xml:space="preserve">    738293 101572</t>
  </si>
  <si>
    <t xml:space="preserve">    738293 101573</t>
  </si>
  <si>
    <t xml:space="preserve">    738293 101574</t>
  </si>
  <si>
    <t xml:space="preserve">    738293 101575</t>
  </si>
  <si>
    <t xml:space="preserve">    738293 101576</t>
  </si>
  <si>
    <t xml:space="preserve">    738293 101577</t>
  </si>
  <si>
    <t xml:space="preserve">    738293 101578</t>
  </si>
  <si>
    <t xml:space="preserve">    738293 101579</t>
  </si>
  <si>
    <t xml:space="preserve">    738293 101580</t>
  </si>
  <si>
    <t xml:space="preserve">    738293 101581</t>
  </si>
  <si>
    <t xml:space="preserve">    738293 101582</t>
  </si>
  <si>
    <t xml:space="preserve">    738293 101583</t>
  </si>
  <si>
    <t xml:space="preserve">    738293 101584</t>
  </si>
  <si>
    <t xml:space="preserve">    738293 101585</t>
  </si>
  <si>
    <t xml:space="preserve">    738293 101586</t>
  </si>
  <si>
    <t xml:space="preserve">    738293 101587</t>
  </si>
  <si>
    <t xml:space="preserve">    738293 101588</t>
  </si>
  <si>
    <t xml:space="preserve">    738293 101589</t>
  </si>
  <si>
    <t>21-01-03-04</t>
  </si>
  <si>
    <t xml:space="preserve">    738649 100164</t>
  </si>
  <si>
    <t xml:space="preserve">    738649 100165</t>
  </si>
  <si>
    <t xml:space="preserve">    738649 100169</t>
  </si>
  <si>
    <t xml:space="preserve">    738649 100170</t>
  </si>
  <si>
    <t xml:space="preserve">    738649 100175</t>
  </si>
  <si>
    <t xml:space="preserve">    738649 100176</t>
  </si>
  <si>
    <t xml:space="preserve">    738649 100180</t>
  </si>
  <si>
    <t>01-26-02-02</t>
  </si>
  <si>
    <t>16-01-01-20</t>
  </si>
  <si>
    <t xml:space="preserve">    739817 100018</t>
  </si>
  <si>
    <t>04-17-03-04</t>
  </si>
  <si>
    <t xml:space="preserve">    739817 100019</t>
  </si>
  <si>
    <t xml:space="preserve">    739817 100020</t>
  </si>
  <si>
    <t xml:space="preserve">    739817 100021</t>
  </si>
  <si>
    <t>04-18-01-01</t>
  </si>
  <si>
    <t xml:space="preserve">    900278C100006</t>
  </si>
  <si>
    <t>900278C</t>
  </si>
  <si>
    <t>10-02-07-02</t>
  </si>
  <si>
    <t xml:space="preserve">    900278C100007</t>
  </si>
  <si>
    <t>01-26-02-03</t>
  </si>
  <si>
    <t xml:space="preserve">    900705 100019</t>
  </si>
  <si>
    <t xml:space="preserve">    900705 100020</t>
  </si>
  <si>
    <t xml:space="preserve">    900705 100021</t>
  </si>
  <si>
    <t xml:space="preserve">    900732A000003</t>
  </si>
  <si>
    <t>900732A</t>
  </si>
  <si>
    <t>08-50-02-02</t>
  </si>
  <si>
    <t>05-15-01-01</t>
  </si>
  <si>
    <t xml:space="preserve">    900866 100132</t>
  </si>
  <si>
    <t xml:space="preserve">    900866 100133</t>
  </si>
  <si>
    <t xml:space="preserve">    900866 100134</t>
  </si>
  <si>
    <t xml:space="preserve">    900884 100103</t>
  </si>
  <si>
    <t>03-08-04-03</t>
  </si>
  <si>
    <t xml:space="preserve">    900884 100108</t>
  </si>
  <si>
    <t xml:space="preserve">    900884 100113</t>
  </si>
  <si>
    <t xml:space="preserve">    900884 100114</t>
  </si>
  <si>
    <t xml:space="preserve">    900884 100115</t>
  </si>
  <si>
    <t xml:space="preserve">    900884 100116</t>
  </si>
  <si>
    <t xml:space="preserve">    900884 100124</t>
  </si>
  <si>
    <t xml:space="preserve">    900884 100125</t>
  </si>
  <si>
    <t xml:space="preserve">    900884 100133</t>
  </si>
  <si>
    <t xml:space="preserve">    900884 100139</t>
  </si>
  <si>
    <t xml:space="preserve">    901116 100006</t>
  </si>
  <si>
    <t>05-14-03-02</t>
  </si>
  <si>
    <t>02-37-02-01</t>
  </si>
  <si>
    <t xml:space="preserve">    901179 100450</t>
  </si>
  <si>
    <t xml:space="preserve">    901179 100451</t>
  </si>
  <si>
    <t xml:space="preserve">    901179 100452</t>
  </si>
  <si>
    <t xml:space="preserve">    901179 100453</t>
  </si>
  <si>
    <t xml:space="preserve">    901179 100454</t>
  </si>
  <si>
    <t xml:space="preserve">    901179 100455</t>
  </si>
  <si>
    <t xml:space="preserve">    901179 100456</t>
  </si>
  <si>
    <t xml:space="preserve">    901179 100457</t>
  </si>
  <si>
    <t xml:space="preserve">    901179 100458</t>
  </si>
  <si>
    <t xml:space="preserve">    901179 100459</t>
  </si>
  <si>
    <t xml:space="preserve">    901179 100460</t>
  </si>
  <si>
    <t xml:space="preserve">    901179 100461</t>
  </si>
  <si>
    <t xml:space="preserve">    901179 100462</t>
  </si>
  <si>
    <t xml:space="preserve">    901179 100463</t>
  </si>
  <si>
    <t xml:space="preserve">    901179 100464</t>
  </si>
  <si>
    <t xml:space="preserve">    901179 100465</t>
  </si>
  <si>
    <t xml:space="preserve">    901179 100466</t>
  </si>
  <si>
    <t xml:space="preserve">    901179 100467</t>
  </si>
  <si>
    <t xml:space="preserve">    901179 100468</t>
  </si>
  <si>
    <t xml:space="preserve">    901179 100469</t>
  </si>
  <si>
    <t xml:space="preserve">    901179 100470</t>
  </si>
  <si>
    <t xml:space="preserve">    901179 100471</t>
  </si>
  <si>
    <t xml:space="preserve">    901179 100472</t>
  </si>
  <si>
    <t xml:space="preserve">    901179 100473</t>
  </si>
  <si>
    <t xml:space="preserve">    901179 100474</t>
  </si>
  <si>
    <t>03-08-05-01</t>
  </si>
  <si>
    <t xml:space="preserve">    901188 100112</t>
  </si>
  <si>
    <t xml:space="preserve">    901188 100113</t>
  </si>
  <si>
    <t xml:space="preserve">    901188 100115</t>
  </si>
  <si>
    <t xml:space="preserve">    901188 100116</t>
  </si>
  <si>
    <t xml:space="preserve">    901188 100117</t>
  </si>
  <si>
    <t xml:space="preserve">    901188 100118</t>
  </si>
  <si>
    <t xml:space="preserve">    901188 100119</t>
  </si>
  <si>
    <t xml:space="preserve">    901188 100120</t>
  </si>
  <si>
    <t xml:space="preserve">    901188 100121</t>
  </si>
  <si>
    <t xml:space="preserve">    901188 100122</t>
  </si>
  <si>
    <t xml:space="preserve">    901188 100123</t>
  </si>
  <si>
    <t>01-26-02-04</t>
  </si>
  <si>
    <t xml:space="preserve">    901223 100056</t>
  </si>
  <si>
    <t xml:space="preserve">    901223 100057</t>
  </si>
  <si>
    <t xml:space="preserve">    901223 100059</t>
  </si>
  <si>
    <t xml:space="preserve">    901223 100060</t>
  </si>
  <si>
    <t xml:space="preserve">    901223 100061</t>
  </si>
  <si>
    <t xml:space="preserve">    901241 100054</t>
  </si>
  <si>
    <t>07-01-03-03</t>
  </si>
  <si>
    <t xml:space="preserve">    901375 100084</t>
  </si>
  <si>
    <t xml:space="preserve">    901375 100089</t>
  </si>
  <si>
    <t xml:space="preserve">    901375 100090</t>
  </si>
  <si>
    <t>901384A</t>
  </si>
  <si>
    <t>07-01-03-01</t>
  </si>
  <si>
    <t xml:space="preserve">    901384A100060</t>
  </si>
  <si>
    <t>04-18-01-02</t>
  </si>
  <si>
    <t xml:space="preserve">    901526 100263</t>
  </si>
  <si>
    <t xml:space="preserve">    901526 100264</t>
  </si>
  <si>
    <t>901562A</t>
  </si>
  <si>
    <t>03-08-05-02</t>
  </si>
  <si>
    <t xml:space="preserve">    901562A100035</t>
  </si>
  <si>
    <t xml:space="preserve">    901562A100038</t>
  </si>
  <si>
    <t xml:space="preserve">    901562A100057</t>
  </si>
  <si>
    <t xml:space="preserve">    901598A100063</t>
  </si>
  <si>
    <t>901598A</t>
  </si>
  <si>
    <t>03-08-05-03</t>
  </si>
  <si>
    <t xml:space="preserve">    901598A100066</t>
  </si>
  <si>
    <t xml:space="preserve">    901598A100067</t>
  </si>
  <si>
    <t xml:space="preserve">    901598A100068</t>
  </si>
  <si>
    <t>901606A</t>
  </si>
  <si>
    <t>20-01-01-15</t>
  </si>
  <si>
    <t xml:space="preserve">    901606A100146</t>
  </si>
  <si>
    <t xml:space="preserve">    901606A100147</t>
  </si>
  <si>
    <t xml:space="preserve">    901606A100158</t>
  </si>
  <si>
    <t xml:space="preserve">    901606A100159</t>
  </si>
  <si>
    <t>10-02-08-01</t>
  </si>
  <si>
    <t xml:space="preserve">    901624 100935</t>
  </si>
  <si>
    <t xml:space="preserve">    901624 100978</t>
  </si>
  <si>
    <t xml:space="preserve">    901624 100979</t>
  </si>
  <si>
    <t xml:space="preserve">    901624 100980</t>
  </si>
  <si>
    <t xml:space="preserve">    901624 100981</t>
  </si>
  <si>
    <t xml:space="preserve">    901624 100985</t>
  </si>
  <si>
    <t xml:space="preserve">    901624 100986</t>
  </si>
  <si>
    <t xml:space="preserve">    901624 100987</t>
  </si>
  <si>
    <t xml:space="preserve">    901624 100988</t>
  </si>
  <si>
    <t xml:space="preserve">    901624 100989</t>
  </si>
  <si>
    <t>01-26-03-01</t>
  </si>
  <si>
    <t xml:space="preserve">    901722 100173</t>
  </si>
  <si>
    <t xml:space="preserve">    901722 100178</t>
  </si>
  <si>
    <t xml:space="preserve">    901722 100179</t>
  </si>
  <si>
    <t xml:space="preserve">    901722 100180</t>
  </si>
  <si>
    <t xml:space="preserve">    901722 100181</t>
  </si>
  <si>
    <t xml:space="preserve">    901722 100182</t>
  </si>
  <si>
    <t xml:space="preserve">    901722 100186</t>
  </si>
  <si>
    <t xml:space="preserve">    902231 100151</t>
  </si>
  <si>
    <t>03-08-05-04</t>
  </si>
  <si>
    <t xml:space="preserve">    902231 100164</t>
  </si>
  <si>
    <t xml:space="preserve">    902231 100169</t>
  </si>
  <si>
    <t>902285B</t>
  </si>
  <si>
    <t>04-18-01-03</t>
  </si>
  <si>
    <t xml:space="preserve">    902285B100089</t>
  </si>
  <si>
    <t xml:space="preserve">    902285B100094</t>
  </si>
  <si>
    <t xml:space="preserve">    902285B100095</t>
  </si>
  <si>
    <t xml:space="preserve">    902285B100096</t>
  </si>
  <si>
    <t xml:space="preserve">    902285B100097</t>
  </si>
  <si>
    <t xml:space="preserve">    902285B100098</t>
  </si>
  <si>
    <t xml:space="preserve">    902285B100099</t>
  </si>
  <si>
    <t xml:space="preserve">    902285B100100</t>
  </si>
  <si>
    <t>05-15-02-01</t>
  </si>
  <si>
    <t xml:space="preserve">    902338 100049</t>
  </si>
  <si>
    <t xml:space="preserve">    902338 100050</t>
  </si>
  <si>
    <t xml:space="preserve">    902338 100051</t>
  </si>
  <si>
    <t xml:space="preserve">    902338 100052</t>
  </si>
  <si>
    <t xml:space="preserve">    902338 100053</t>
  </si>
  <si>
    <t xml:space="preserve">    902338 100054</t>
  </si>
  <si>
    <t xml:space="preserve">    902338 100055</t>
  </si>
  <si>
    <t xml:space="preserve">    902338 100056</t>
  </si>
  <si>
    <t xml:space="preserve">    902338 100057</t>
  </si>
  <si>
    <t xml:space="preserve">    902338 100058</t>
  </si>
  <si>
    <t xml:space="preserve">    902338 100059</t>
  </si>
  <si>
    <t xml:space="preserve">    902338 100060</t>
  </si>
  <si>
    <t xml:space="preserve">    902338 100061</t>
  </si>
  <si>
    <t xml:space="preserve">    902338 100062</t>
  </si>
  <si>
    <t xml:space="preserve">    902338 100063</t>
  </si>
  <si>
    <t xml:space="preserve">    902338 100064</t>
  </si>
  <si>
    <t xml:space="preserve">    902427 000039</t>
  </si>
  <si>
    <t>08-50-02-05</t>
  </si>
  <si>
    <t xml:space="preserve">    902427 000040</t>
  </si>
  <si>
    <t>01-26-02-05</t>
  </si>
  <si>
    <t xml:space="preserve">    902846 100005</t>
  </si>
  <si>
    <t xml:space="preserve">    902846 100006</t>
  </si>
  <si>
    <t xml:space="preserve">    902864A100003</t>
  </si>
  <si>
    <t>902864A</t>
  </si>
  <si>
    <t>05-14-03-03</t>
  </si>
  <si>
    <t xml:space="preserve">    902864A100004</t>
  </si>
  <si>
    <t>16-03-01-06</t>
  </si>
  <si>
    <t xml:space="preserve">    903284 100001</t>
  </si>
  <si>
    <t>08-40-03-07</t>
  </si>
  <si>
    <t>01-26-02-07</t>
  </si>
  <si>
    <t xml:space="preserve">    903489 100118</t>
  </si>
  <si>
    <t>01-26-02-08</t>
  </si>
  <si>
    <t xml:space="preserve">    903489 100119</t>
  </si>
  <si>
    <t xml:space="preserve">    903515 100001</t>
  </si>
  <si>
    <t xml:space="preserve">    903569 100001</t>
  </si>
  <si>
    <t xml:space="preserve">    903569 100002</t>
  </si>
  <si>
    <t xml:space="preserve">    903578 100002</t>
  </si>
  <si>
    <t>09-01-01-03</t>
  </si>
  <si>
    <t xml:space="preserve">    903587 100024</t>
  </si>
  <si>
    <t>01-26-03-02</t>
  </si>
  <si>
    <t>01-26-03-03</t>
  </si>
  <si>
    <t xml:space="preserve">    903685 100005</t>
  </si>
  <si>
    <t>01-26-03-04</t>
  </si>
  <si>
    <t xml:space="preserve">    903756 100054</t>
  </si>
  <si>
    <t>01-26-04-01</t>
  </si>
  <si>
    <t xml:space="preserve">    903756 100056</t>
  </si>
  <si>
    <t xml:space="preserve">    903756 100059</t>
  </si>
  <si>
    <t xml:space="preserve">    903756 100060</t>
  </si>
  <si>
    <t xml:space="preserve">    903756 100062</t>
  </si>
  <si>
    <t xml:space="preserve">    904158 100008</t>
  </si>
  <si>
    <t>01-26-04-02</t>
  </si>
  <si>
    <t xml:space="preserve">    904158 100009</t>
  </si>
  <si>
    <t xml:space="preserve">    904238 100116</t>
  </si>
  <si>
    <t>01-26-04-03</t>
  </si>
  <si>
    <t xml:space="preserve">    904238 100120</t>
  </si>
  <si>
    <t xml:space="preserve">    904238 100121</t>
  </si>
  <si>
    <t xml:space="preserve">    904336 100075</t>
  </si>
  <si>
    <t>04-18-02-01</t>
  </si>
  <si>
    <t xml:space="preserve">    904336 100078</t>
  </si>
  <si>
    <t xml:space="preserve">    904336 100082</t>
  </si>
  <si>
    <t xml:space="preserve">    904336 100090</t>
  </si>
  <si>
    <t xml:space="preserve">    904336 100091</t>
  </si>
  <si>
    <t xml:space="preserve">    904336 100092</t>
  </si>
  <si>
    <t xml:space="preserve">    904336 100093</t>
  </si>
  <si>
    <t xml:space="preserve">    904336 100094</t>
  </si>
  <si>
    <t xml:space="preserve">    904399 100007</t>
  </si>
  <si>
    <t>01-26-04-04</t>
  </si>
  <si>
    <t xml:space="preserve">    904399 100010</t>
  </si>
  <si>
    <t xml:space="preserve">    904399 100015</t>
  </si>
  <si>
    <t xml:space="preserve">    904425A100011</t>
  </si>
  <si>
    <t>904425A</t>
  </si>
  <si>
    <t>10-02-08-02</t>
  </si>
  <si>
    <t xml:space="preserve">    904425A100012</t>
  </si>
  <si>
    <t xml:space="preserve">    904497 100041</t>
  </si>
  <si>
    <t>01-26-04-05</t>
  </si>
  <si>
    <t xml:space="preserve">    904497 100043</t>
  </si>
  <si>
    <t xml:space="preserve">    904497 100044</t>
  </si>
  <si>
    <t xml:space="preserve">    904505 100010</t>
  </si>
  <si>
    <t>01-26-04-06</t>
  </si>
  <si>
    <t xml:space="preserve">    904505 100013</t>
  </si>
  <si>
    <t xml:space="preserve">    904505 100014</t>
  </si>
  <si>
    <t xml:space="preserve">    904568A100039</t>
  </si>
  <si>
    <t>904568A</t>
  </si>
  <si>
    <t>03-09-01-01</t>
  </si>
  <si>
    <t xml:space="preserve">    904568A100046</t>
  </si>
  <si>
    <t xml:space="preserve">    904568A100048</t>
  </si>
  <si>
    <t xml:space="preserve">    904595 100127</t>
  </si>
  <si>
    <t>03-09-01-02</t>
  </si>
  <si>
    <t xml:space="preserve">    904595 100131</t>
  </si>
  <si>
    <t xml:space="preserve">    904595 100132</t>
  </si>
  <si>
    <t xml:space="preserve">    904595 100153</t>
  </si>
  <si>
    <t xml:space="preserve">    904595 100154</t>
  </si>
  <si>
    <t xml:space="preserve">    904595 100155</t>
  </si>
  <si>
    <t xml:space="preserve">    904595 100156</t>
  </si>
  <si>
    <t xml:space="preserve">    904595 100157</t>
  </si>
  <si>
    <t xml:space="preserve">    904595 100158</t>
  </si>
  <si>
    <t xml:space="preserve">    904595 100159</t>
  </si>
  <si>
    <t xml:space="preserve">    904595 100160</t>
  </si>
  <si>
    <t xml:space="preserve">    904595 100161</t>
  </si>
  <si>
    <t xml:space="preserve">    904595 100162</t>
  </si>
  <si>
    <t xml:space="preserve">    904595 100163</t>
  </si>
  <si>
    <t xml:space="preserve">    904595 100166</t>
  </si>
  <si>
    <t xml:space="preserve">    904595 100170</t>
  </si>
  <si>
    <t>20-01-01-16</t>
  </si>
  <si>
    <t xml:space="preserve">    904862 100379</t>
  </si>
  <si>
    <t xml:space="preserve">    904862 100380</t>
  </si>
  <si>
    <t xml:space="preserve">    904862 100386</t>
  </si>
  <si>
    <t xml:space="preserve">    904862 100387</t>
  </si>
  <si>
    <t xml:space="preserve">    904862 100388</t>
  </si>
  <si>
    <t xml:space="preserve">    904862 100389</t>
  </si>
  <si>
    <t xml:space="preserve">    904862 100390</t>
  </si>
  <si>
    <t xml:space="preserve">    904862 100391</t>
  </si>
  <si>
    <t xml:space="preserve">    904862 100392</t>
  </si>
  <si>
    <t xml:space="preserve">    904862 100403</t>
  </si>
  <si>
    <t xml:space="preserve">    905068 100024</t>
  </si>
  <si>
    <t>01-26-04-07</t>
  </si>
  <si>
    <t xml:space="preserve">    905068 100025</t>
  </si>
  <si>
    <t xml:space="preserve">    905228 100052</t>
  </si>
  <si>
    <t>03-09-01-03</t>
  </si>
  <si>
    <t xml:space="preserve">    905228 100053</t>
  </si>
  <si>
    <t xml:space="preserve">    905228 100054</t>
  </si>
  <si>
    <t xml:space="preserve">    905255 100249</t>
  </si>
  <si>
    <t>03-09-01-04</t>
  </si>
  <si>
    <t xml:space="preserve">    905255 100250</t>
  </si>
  <si>
    <t xml:space="preserve">    905255 100251</t>
  </si>
  <si>
    <t xml:space="preserve">    905255 100252</t>
  </si>
  <si>
    <t xml:space="preserve">    905255 100253</t>
  </si>
  <si>
    <t>03-09-02-04</t>
  </si>
  <si>
    <t xml:space="preserve">    905282 100475</t>
  </si>
  <si>
    <t>03-09-03-01</t>
  </si>
  <si>
    <t>03-09-01-05</t>
  </si>
  <si>
    <t xml:space="preserve">    905308 100008</t>
  </si>
  <si>
    <t xml:space="preserve">    905308 100009</t>
  </si>
  <si>
    <t xml:space="preserve">    905308 100010</t>
  </si>
  <si>
    <t xml:space="preserve">    905308 100011</t>
  </si>
  <si>
    <t xml:space="preserve">    905353 100009</t>
  </si>
  <si>
    <t>04-18-02-02</t>
  </si>
  <si>
    <t xml:space="preserve">    905353 100010</t>
  </si>
  <si>
    <t xml:space="preserve">    905353 100011</t>
  </si>
  <si>
    <t xml:space="preserve">    905353 100012</t>
  </si>
  <si>
    <t xml:space="preserve">    905389 100017</t>
  </si>
  <si>
    <t xml:space="preserve">    905389 100022</t>
  </si>
  <si>
    <t xml:space="preserve">    905398 100001</t>
  </si>
  <si>
    <t xml:space="preserve">    905406 100002</t>
  </si>
  <si>
    <t xml:space="preserve">    905415 000017</t>
  </si>
  <si>
    <t>03-09-02-01</t>
  </si>
  <si>
    <t xml:space="preserve">    905692 100005</t>
  </si>
  <si>
    <t>05-14-03-04</t>
  </si>
  <si>
    <t xml:space="preserve">    905799 100039</t>
  </si>
  <si>
    <t>01-26-05-01</t>
  </si>
  <si>
    <t xml:space="preserve">    905799 100040</t>
  </si>
  <si>
    <t xml:space="preserve">    905799 100042</t>
  </si>
  <si>
    <t xml:space="preserve">    906004 100343</t>
  </si>
  <si>
    <t>01-26-05-02</t>
  </si>
  <si>
    <t xml:space="preserve">    906004 100344</t>
  </si>
  <si>
    <t xml:space="preserve">    906004 100345</t>
  </si>
  <si>
    <t xml:space="preserve">    906004 100352</t>
  </si>
  <si>
    <t xml:space="preserve">    906004 100356</t>
  </si>
  <si>
    <t xml:space="preserve">    906004 100357</t>
  </si>
  <si>
    <t xml:space="preserve">    906004 100360</t>
  </si>
  <si>
    <t xml:space="preserve">    906004 100361</t>
  </si>
  <si>
    <t xml:space="preserve">    906004 100362</t>
  </si>
  <si>
    <t xml:space="preserve">    906004 100363</t>
  </si>
  <si>
    <t xml:space="preserve">    906004 100364</t>
  </si>
  <si>
    <t xml:space="preserve">    906004 100365</t>
  </si>
  <si>
    <t xml:space="preserve">    906004 100366</t>
  </si>
  <si>
    <t xml:space="preserve">    906004 100380</t>
  </si>
  <si>
    <t xml:space="preserve">    906004 100381</t>
  </si>
  <si>
    <t xml:space="preserve">    906004 100382</t>
  </si>
  <si>
    <t xml:space="preserve">    906004 100383</t>
  </si>
  <si>
    <t xml:space="preserve">    906004 100384</t>
  </si>
  <si>
    <t xml:space="preserve">    906058 100692</t>
  </si>
  <si>
    <t>02-63-03-01</t>
  </si>
  <si>
    <t xml:space="preserve">    906058 100742</t>
  </si>
  <si>
    <t>01-26-05-03</t>
  </si>
  <si>
    <t xml:space="preserve">    906156 100022</t>
  </si>
  <si>
    <t xml:space="preserve">    906156 100024</t>
  </si>
  <si>
    <t xml:space="preserve">    906156 100026</t>
  </si>
  <si>
    <t xml:space="preserve">    906156 100027</t>
  </si>
  <si>
    <t xml:space="preserve">    906236 100007</t>
  </si>
  <si>
    <t>01-26-05-04</t>
  </si>
  <si>
    <t xml:space="preserve">    906236 100008</t>
  </si>
  <si>
    <t>02-37-02-02</t>
  </si>
  <si>
    <t xml:space="preserve">    906459 102190</t>
  </si>
  <si>
    <t xml:space="preserve">    906459 102191</t>
  </si>
  <si>
    <t xml:space="preserve">    906459 102192</t>
  </si>
  <si>
    <t xml:space="preserve">    906459 102193</t>
  </si>
  <si>
    <t xml:space="preserve">    906459 102194</t>
  </si>
  <si>
    <t xml:space="preserve">    906459 102195</t>
  </si>
  <si>
    <t xml:space="preserve">    906459 102196</t>
  </si>
  <si>
    <t xml:space="preserve">    906459 102197</t>
  </si>
  <si>
    <t xml:space="preserve">    906459 102198</t>
  </si>
  <si>
    <t xml:space="preserve">    906459 102199</t>
  </si>
  <si>
    <t xml:space="preserve">    906459 102200</t>
  </si>
  <si>
    <t xml:space="preserve">    906459 102201</t>
  </si>
  <si>
    <t xml:space="preserve">    906459 102202</t>
  </si>
  <si>
    <t xml:space="preserve">    906459 102203</t>
  </si>
  <si>
    <t xml:space="preserve">    906459 102204</t>
  </si>
  <si>
    <t xml:space="preserve">    906459 102205</t>
  </si>
  <si>
    <t xml:space="preserve">    906459 102206</t>
  </si>
  <si>
    <t xml:space="preserve">    906459 102207</t>
  </si>
  <si>
    <t xml:space="preserve">    906459 102208</t>
  </si>
  <si>
    <t xml:space="preserve">    906459 102209</t>
  </si>
  <si>
    <t xml:space="preserve">    906459 102210</t>
  </si>
  <si>
    <t xml:space="preserve">    906459 102233</t>
  </si>
  <si>
    <t xml:space="preserve">    906459 102234</t>
  </si>
  <si>
    <t xml:space="preserve">    906459 102235</t>
  </si>
  <si>
    <t xml:space="preserve">    906459 102236</t>
  </si>
  <si>
    <t xml:space="preserve">    906459 102237</t>
  </si>
  <si>
    <t xml:space="preserve">    906459 102238</t>
  </si>
  <si>
    <t xml:space="preserve">    906459 102239</t>
  </si>
  <si>
    <t xml:space="preserve">    906459 102240</t>
  </si>
  <si>
    <t xml:space="preserve">    906459 102241</t>
  </si>
  <si>
    <t xml:space="preserve">    906459 102242</t>
  </si>
  <si>
    <t xml:space="preserve">    906459 102243</t>
  </si>
  <si>
    <t xml:space="preserve">    906459 102244</t>
  </si>
  <si>
    <t xml:space="preserve">    906459 102245</t>
  </si>
  <si>
    <t xml:space="preserve">    906459 102246</t>
  </si>
  <si>
    <t xml:space="preserve">    906459 102247</t>
  </si>
  <si>
    <t xml:space="preserve">    906459 102248</t>
  </si>
  <si>
    <t xml:space="preserve">    906459 102249</t>
  </si>
  <si>
    <t xml:space="preserve">    906459 102250</t>
  </si>
  <si>
    <t xml:space="preserve">    906459 102279</t>
  </si>
  <si>
    <t xml:space="preserve">    906459 102280</t>
  </si>
  <si>
    <t xml:space="preserve">    906459 102281</t>
  </si>
  <si>
    <t xml:space="preserve">    906459 102282</t>
  </si>
  <si>
    <t xml:space="preserve">    906459 102283</t>
  </si>
  <si>
    <t xml:space="preserve">    906459 102284</t>
  </si>
  <si>
    <t xml:space="preserve">    906459 102285</t>
  </si>
  <si>
    <t xml:space="preserve">    906459 102286</t>
  </si>
  <si>
    <t xml:space="preserve">    906459 102287</t>
  </si>
  <si>
    <t xml:space="preserve">    906459 102288</t>
  </si>
  <si>
    <t xml:space="preserve">    906459 102289</t>
  </si>
  <si>
    <t xml:space="preserve">    906459 102290</t>
  </si>
  <si>
    <t xml:space="preserve">    906459 102291</t>
  </si>
  <si>
    <t xml:space="preserve">    906459 102292</t>
  </si>
  <si>
    <t xml:space="preserve">    906459 102293</t>
  </si>
  <si>
    <t xml:space="preserve">    906459 102294</t>
  </si>
  <si>
    <t xml:space="preserve">    906459 102295</t>
  </si>
  <si>
    <t xml:space="preserve">    906459 102296</t>
  </si>
  <si>
    <t xml:space="preserve">    906459 102297</t>
  </si>
  <si>
    <t xml:space="preserve">    906459 102298</t>
  </si>
  <si>
    <t xml:space="preserve">    906459 102299</t>
  </si>
  <si>
    <t xml:space="preserve">    906459 102300</t>
  </si>
  <si>
    <t xml:space="preserve">    906459 102301</t>
  </si>
  <si>
    <t xml:space="preserve">    906459 102302</t>
  </si>
  <si>
    <t xml:space="preserve">    906459 102303</t>
  </si>
  <si>
    <t xml:space="preserve">    906459 102304</t>
  </si>
  <si>
    <t xml:space="preserve">    906459 102305</t>
  </si>
  <si>
    <t xml:space="preserve">    906459 102306</t>
  </si>
  <si>
    <t xml:space="preserve">    906459 102307</t>
  </si>
  <si>
    <t xml:space="preserve">    906459 102308</t>
  </si>
  <si>
    <t xml:space="preserve">    906459 102431</t>
  </si>
  <si>
    <t xml:space="preserve">    906459 102432</t>
  </si>
  <si>
    <t xml:space="preserve">    906459 102433</t>
  </si>
  <si>
    <t xml:space="preserve">    906459 102434</t>
  </si>
  <si>
    <t xml:space="preserve">    906459 102435</t>
  </si>
  <si>
    <t>01-27-03-01</t>
  </si>
  <si>
    <t xml:space="preserve">    906468 100511</t>
  </si>
  <si>
    <t xml:space="preserve">    906468 100512</t>
  </si>
  <si>
    <t xml:space="preserve">    906468 100513</t>
  </si>
  <si>
    <t xml:space="preserve">    906468 100514</t>
  </si>
  <si>
    <t xml:space="preserve">    906468 100515</t>
  </si>
  <si>
    <t xml:space="preserve">    906468 100516</t>
  </si>
  <si>
    <t xml:space="preserve">    906468 100517</t>
  </si>
  <si>
    <t xml:space="preserve">    906468 100522</t>
  </si>
  <si>
    <t xml:space="preserve">    906468 100523</t>
  </si>
  <si>
    <t xml:space="preserve">    906468 100524</t>
  </si>
  <si>
    <t xml:space="preserve">    906468 100525</t>
  </si>
  <si>
    <t xml:space="preserve">    906468 100526</t>
  </si>
  <si>
    <t xml:space="preserve">    906468 100527</t>
  </si>
  <si>
    <t xml:space="preserve">    906468 100532</t>
  </si>
  <si>
    <t xml:space="preserve">    906468 100533</t>
  </si>
  <si>
    <t xml:space="preserve">    906468 100534</t>
  </si>
  <si>
    <t xml:space="preserve">    906468 100535</t>
  </si>
  <si>
    <t xml:space="preserve">    906468 100536</t>
  </si>
  <si>
    <t xml:space="preserve">    906468 100537</t>
  </si>
  <si>
    <t xml:space="preserve">    906468 100538</t>
  </si>
  <si>
    <t xml:space="preserve">    906468 100539</t>
  </si>
  <si>
    <t xml:space="preserve">    906468 100540</t>
  </si>
  <si>
    <t xml:space="preserve">    906468 100541</t>
  </si>
  <si>
    <t>01-27-02-02</t>
  </si>
  <si>
    <t xml:space="preserve">    906503 100099</t>
  </si>
  <si>
    <t>01-27-04-01</t>
  </si>
  <si>
    <t xml:space="preserve">    906557 100281</t>
  </si>
  <si>
    <t xml:space="preserve">    906557 100282</t>
  </si>
  <si>
    <t xml:space="preserve">    906557 100283</t>
  </si>
  <si>
    <t xml:space="preserve">    906557 100284</t>
  </si>
  <si>
    <t xml:space="preserve">    906557 100285</t>
  </si>
  <si>
    <t xml:space="preserve">    906557 100286</t>
  </si>
  <si>
    <t xml:space="preserve">    906557 100287</t>
  </si>
  <si>
    <t xml:space="preserve">    906575 100024</t>
  </si>
  <si>
    <t>01-27-04-02</t>
  </si>
  <si>
    <t xml:space="preserve">    906593 100008</t>
  </si>
  <si>
    <t xml:space="preserve">    906593 100009</t>
  </si>
  <si>
    <t xml:space="preserve">    906593 100010</t>
  </si>
  <si>
    <t xml:space="preserve">    906593 100011</t>
  </si>
  <si>
    <t>01-27-01-01</t>
  </si>
  <si>
    <t xml:space="preserve">    906619 100220</t>
  </si>
  <si>
    <t xml:space="preserve">    906619 100221</t>
  </si>
  <si>
    <t xml:space="preserve">    906619 100223</t>
  </si>
  <si>
    <t xml:space="preserve">    906619 100224</t>
  </si>
  <si>
    <t>02-63-04-01</t>
  </si>
  <si>
    <t xml:space="preserve">    906646 101746</t>
  </si>
  <si>
    <t xml:space="preserve">    906646 101747</t>
  </si>
  <si>
    <t xml:space="preserve">    906646 101748</t>
  </si>
  <si>
    <t xml:space="preserve">    906646 101749</t>
  </si>
  <si>
    <t xml:space="preserve">    906646 101750</t>
  </si>
  <si>
    <t xml:space="preserve">    906646 101751</t>
  </si>
  <si>
    <t xml:space="preserve">    906646 101752</t>
  </si>
  <si>
    <t xml:space="preserve">    906646 101753</t>
  </si>
  <si>
    <t xml:space="preserve">    906646 101754</t>
  </si>
  <si>
    <t xml:space="preserve">    906646 101755</t>
  </si>
  <si>
    <t xml:space="preserve">    906646 101756</t>
  </si>
  <si>
    <t xml:space="preserve">    906646 101809</t>
  </si>
  <si>
    <t xml:space="preserve">    906646 101810</t>
  </si>
  <si>
    <t xml:space="preserve">    906646 101811</t>
  </si>
  <si>
    <t xml:space="preserve">    906646 101812</t>
  </si>
  <si>
    <t xml:space="preserve">    906646 101813</t>
  </si>
  <si>
    <t xml:space="preserve">    906646 101814</t>
  </si>
  <si>
    <t xml:space="preserve">    906646 101815</t>
  </si>
  <si>
    <t xml:space="preserve">    906646 101888</t>
  </si>
  <si>
    <t xml:space="preserve">    906646 101889</t>
  </si>
  <si>
    <t xml:space="preserve">    906646 101890</t>
  </si>
  <si>
    <t xml:space="preserve">    906646 101927</t>
  </si>
  <si>
    <t xml:space="preserve">    906646 101928</t>
  </si>
  <si>
    <t xml:space="preserve">    906646 101929</t>
  </si>
  <si>
    <t xml:space="preserve">    906646 101930</t>
  </si>
  <si>
    <t xml:space="preserve">    906646 101931</t>
  </si>
  <si>
    <t xml:space="preserve">    906646 101966</t>
  </si>
  <si>
    <t xml:space="preserve">    906646 101994</t>
  </si>
  <si>
    <t xml:space="preserve">    906646 101995</t>
  </si>
  <si>
    <t xml:space="preserve">    906646 101996</t>
  </si>
  <si>
    <t xml:space="preserve">    906646 101997</t>
  </si>
  <si>
    <t xml:space="preserve">    906646 101998</t>
  </si>
  <si>
    <t xml:space="preserve">    906646 102169</t>
  </si>
  <si>
    <t xml:space="preserve">    906646 102170</t>
  </si>
  <si>
    <t xml:space="preserve">    906646 102171</t>
  </si>
  <si>
    <t xml:space="preserve">    906646 102172</t>
  </si>
  <si>
    <t xml:space="preserve">    906646 102173</t>
  </si>
  <si>
    <t xml:space="preserve">    906646 102174</t>
  </si>
  <si>
    <t xml:space="preserve">    906646 102175</t>
  </si>
  <si>
    <t xml:space="preserve">    906646 102176</t>
  </si>
  <si>
    <t xml:space="preserve">    906646 102177</t>
  </si>
  <si>
    <t xml:space="preserve">    906646 102413</t>
  </si>
  <si>
    <t xml:space="preserve">    906646 102414</t>
  </si>
  <si>
    <t xml:space="preserve">    906646 102415</t>
  </si>
  <si>
    <t xml:space="preserve">    906646 102416</t>
  </si>
  <si>
    <t xml:space="preserve">    906646 102417</t>
  </si>
  <si>
    <t xml:space="preserve">    906646 102418</t>
  </si>
  <si>
    <t xml:space="preserve">    906646 102419</t>
  </si>
  <si>
    <t xml:space="preserve">    906646 102481</t>
  </si>
  <si>
    <t xml:space="preserve">    906646 102482</t>
  </si>
  <si>
    <t xml:space="preserve">    906646 102483</t>
  </si>
  <si>
    <t xml:space="preserve">    906646 102484</t>
  </si>
  <si>
    <t xml:space="preserve">    906646 102485</t>
  </si>
  <si>
    <t xml:space="preserve">    906646 102486</t>
  </si>
  <si>
    <t xml:space="preserve">    906646 102487</t>
  </si>
  <si>
    <t xml:space="preserve">    906646 102488</t>
  </si>
  <si>
    <t xml:space="preserve">    906646 102489</t>
  </si>
  <si>
    <t xml:space="preserve">    906646 102490</t>
  </si>
  <si>
    <t xml:space="preserve">    906646 102491</t>
  </si>
  <si>
    <t xml:space="preserve">    906646 102492</t>
  </si>
  <si>
    <t xml:space="preserve">    906646 102493</t>
  </si>
  <si>
    <t xml:space="preserve">    906646 102494</t>
  </si>
  <si>
    <t xml:space="preserve">    906646 102495</t>
  </si>
  <si>
    <t xml:space="preserve">    906646 102496</t>
  </si>
  <si>
    <t xml:space="preserve">    906646 102497</t>
  </si>
  <si>
    <t xml:space="preserve">    906646 102498</t>
  </si>
  <si>
    <t xml:space="preserve">    906646 102499</t>
  </si>
  <si>
    <t xml:space="preserve">    906646 102500</t>
  </si>
  <si>
    <t xml:space="preserve">    906646 102501</t>
  </si>
  <si>
    <t xml:space="preserve">    906646 102502</t>
  </si>
  <si>
    <t xml:space="preserve">    906646 102503</t>
  </si>
  <si>
    <t xml:space="preserve">    906646 102504</t>
  </si>
  <si>
    <t xml:space="preserve">    906646 102505</t>
  </si>
  <si>
    <t xml:space="preserve">    906646 102506</t>
  </si>
  <si>
    <t xml:space="preserve">    906646 102507</t>
  </si>
  <si>
    <t xml:space="preserve">    906646 102508</t>
  </si>
  <si>
    <t xml:space="preserve">    906646 102509</t>
  </si>
  <si>
    <t xml:space="preserve">    906646 102510</t>
  </si>
  <si>
    <t xml:space="preserve">    906646 102511</t>
  </si>
  <si>
    <t xml:space="preserve">    906646 102512</t>
  </si>
  <si>
    <t xml:space="preserve">    906646 102513</t>
  </si>
  <si>
    <t xml:space="preserve">    906646 102514</t>
  </si>
  <si>
    <t xml:space="preserve">    906646 102515</t>
  </si>
  <si>
    <t xml:space="preserve">    906646 102516</t>
  </si>
  <si>
    <t xml:space="preserve">    906646 102517</t>
  </si>
  <si>
    <t xml:space="preserve">    906646 102518</t>
  </si>
  <si>
    <t xml:space="preserve">    906646 102519</t>
  </si>
  <si>
    <t xml:space="preserve">    906646 102520</t>
  </si>
  <si>
    <t xml:space="preserve">    906646 102521</t>
  </si>
  <si>
    <t xml:space="preserve">    906646 102522</t>
  </si>
  <si>
    <t xml:space="preserve">    906646 102523</t>
  </si>
  <si>
    <t xml:space="preserve">    906646 102524</t>
  </si>
  <si>
    <t xml:space="preserve">    906646 102525</t>
  </si>
  <si>
    <t xml:space="preserve">    906646 102526</t>
  </si>
  <si>
    <t xml:space="preserve">    906646 102527</t>
  </si>
  <si>
    <t xml:space="preserve">    906646 102528</t>
  </si>
  <si>
    <t xml:space="preserve">    906646 102529</t>
  </si>
  <si>
    <t xml:space="preserve">    906646 102530</t>
  </si>
  <si>
    <t xml:space="preserve">    906646 102531</t>
  </si>
  <si>
    <t xml:space="preserve">    906646 102532</t>
  </si>
  <si>
    <t xml:space="preserve">    906646 102533</t>
  </si>
  <si>
    <t xml:space="preserve">    906646 102534</t>
  </si>
  <si>
    <t xml:space="preserve">    906646 102535</t>
  </si>
  <si>
    <t xml:space="preserve">    906646 102536</t>
  </si>
  <si>
    <t xml:space="preserve">    906646 102537</t>
  </si>
  <si>
    <t xml:space="preserve">    906646 102538</t>
  </si>
  <si>
    <t xml:space="preserve">    906646 102539</t>
  </si>
  <si>
    <t xml:space="preserve">    906646 102540</t>
  </si>
  <si>
    <t xml:space="preserve">    906646 102541</t>
  </si>
  <si>
    <t xml:space="preserve">    906646 102542</t>
  </si>
  <si>
    <t xml:space="preserve">    906646 102543</t>
  </si>
  <si>
    <t xml:space="preserve">    906646 102544</t>
  </si>
  <si>
    <t xml:space="preserve">    906646 102545</t>
  </si>
  <si>
    <t xml:space="preserve">    906646 102546</t>
  </si>
  <si>
    <t xml:space="preserve">    906646 102547</t>
  </si>
  <si>
    <t xml:space="preserve">    906646 102548</t>
  </si>
  <si>
    <t xml:space="preserve">    906646 102549</t>
  </si>
  <si>
    <t xml:space="preserve">    906646 102550</t>
  </si>
  <si>
    <t xml:space="preserve">    906646 102551</t>
  </si>
  <si>
    <t xml:space="preserve">    906646 102552</t>
  </si>
  <si>
    <t xml:space="preserve">    906646 102553</t>
  </si>
  <si>
    <t xml:space="preserve">    906646 102554</t>
  </si>
  <si>
    <t xml:space="preserve">    906646 102555</t>
  </si>
  <si>
    <t xml:space="preserve">    906646 102556</t>
  </si>
  <si>
    <t xml:space="preserve">    906646 102557</t>
  </si>
  <si>
    <t>01-27-02-01</t>
  </si>
  <si>
    <t xml:space="preserve">    906664 100288</t>
  </si>
  <si>
    <t xml:space="preserve">    906664 100289</t>
  </si>
  <si>
    <t xml:space="preserve">    906664 100290</t>
  </si>
  <si>
    <t xml:space="preserve">    906664 100292</t>
  </si>
  <si>
    <t xml:space="preserve">    906664 100293</t>
  </si>
  <si>
    <t xml:space="preserve">    906664 100294</t>
  </si>
  <si>
    <t xml:space="preserve">    906664 100295</t>
  </si>
  <si>
    <t xml:space="preserve">    906664 100296</t>
  </si>
  <si>
    <t xml:space="preserve">    906664 100297</t>
  </si>
  <si>
    <t xml:space="preserve">    906664 100298</t>
  </si>
  <si>
    <t xml:space="preserve">    906664 100299</t>
  </si>
  <si>
    <t xml:space="preserve">    906664 100300</t>
  </si>
  <si>
    <t xml:space="preserve">    906664 100301</t>
  </si>
  <si>
    <t xml:space="preserve">    906664 100304</t>
  </si>
  <si>
    <t xml:space="preserve">    906664 100305</t>
  </si>
  <si>
    <t xml:space="preserve">    906664 100306</t>
  </si>
  <si>
    <t xml:space="preserve">    906664 100307</t>
  </si>
  <si>
    <t xml:space="preserve">    906664 100308</t>
  </si>
  <si>
    <t xml:space="preserve">    906664 100309</t>
  </si>
  <si>
    <t xml:space="preserve">    906664 100310</t>
  </si>
  <si>
    <t xml:space="preserve">    906682A100007</t>
  </si>
  <si>
    <t>906682A</t>
  </si>
  <si>
    <t>03-09-02-02</t>
  </si>
  <si>
    <t xml:space="preserve">    906682A100013</t>
  </si>
  <si>
    <t>02-37-03-01</t>
  </si>
  <si>
    <t xml:space="preserve">    906708 101026</t>
  </si>
  <si>
    <t xml:space="preserve">    906708 101029</t>
  </si>
  <si>
    <t xml:space="preserve">    906708 101030</t>
  </si>
  <si>
    <t xml:space="preserve">    906708 101031</t>
  </si>
  <si>
    <t xml:space="preserve">    906708 101042</t>
  </si>
  <si>
    <t xml:space="preserve">    906708 101043</t>
  </si>
  <si>
    <t xml:space="preserve">    906708 101044</t>
  </si>
  <si>
    <t xml:space="preserve">    906708 101045</t>
  </si>
  <si>
    <t xml:space="preserve">    906708 101046</t>
  </si>
  <si>
    <t xml:space="preserve">    906708 101047</t>
  </si>
  <si>
    <t xml:space="preserve">    906708 101048</t>
  </si>
  <si>
    <t xml:space="preserve">    906708 101049</t>
  </si>
  <si>
    <t xml:space="preserve">    906708 101050</t>
  </si>
  <si>
    <t xml:space="preserve">    906708 101051</t>
  </si>
  <si>
    <t xml:space="preserve">    906708 101052</t>
  </si>
  <si>
    <t xml:space="preserve">    906708 101053</t>
  </si>
  <si>
    <t xml:space="preserve">    906708 101054</t>
  </si>
  <si>
    <t xml:space="preserve">    906708 101055</t>
  </si>
  <si>
    <t xml:space="preserve">    906708 101056</t>
  </si>
  <si>
    <t xml:space="preserve">    906708 101057</t>
  </si>
  <si>
    <t xml:space="preserve">    906708 101058</t>
  </si>
  <si>
    <t xml:space="preserve">    906708 101059</t>
  </si>
  <si>
    <t xml:space="preserve">    906708 101060</t>
  </si>
  <si>
    <t xml:space="preserve">    906708 101061</t>
  </si>
  <si>
    <t xml:space="preserve">    906708 101062</t>
  </si>
  <si>
    <t xml:space="preserve">    906708 101063</t>
  </si>
  <si>
    <t xml:space="preserve">    906708 101064</t>
  </si>
  <si>
    <t xml:space="preserve">    906708 101065</t>
  </si>
  <si>
    <t xml:space="preserve">    906708 101070</t>
  </si>
  <si>
    <t xml:space="preserve">    906708 101071</t>
  </si>
  <si>
    <t xml:space="preserve">    906708 101072</t>
  </si>
  <si>
    <t xml:space="preserve">    906708 101073</t>
  </si>
  <si>
    <t xml:space="preserve">    906708 101074</t>
  </si>
  <si>
    <t>02-37-04-01</t>
  </si>
  <si>
    <t xml:space="preserve">    906717 101827</t>
  </si>
  <si>
    <t xml:space="preserve">    906717 101828</t>
  </si>
  <si>
    <t xml:space="preserve">    906717 101829</t>
  </si>
  <si>
    <t xml:space="preserve">    906717 101830</t>
  </si>
  <si>
    <t xml:space="preserve">    906717 101831</t>
  </si>
  <si>
    <t xml:space="preserve">    906717 101832</t>
  </si>
  <si>
    <t xml:space="preserve">    906717 101833</t>
  </si>
  <si>
    <t xml:space="preserve">    906717 101851</t>
  </si>
  <si>
    <t xml:space="preserve">    906717 101852</t>
  </si>
  <si>
    <t xml:space="preserve">    906717 101853</t>
  </si>
  <si>
    <t xml:space="preserve">    906717 101854</t>
  </si>
  <si>
    <t xml:space="preserve">    906717 101855</t>
  </si>
  <si>
    <t xml:space="preserve">    906717 101914</t>
  </si>
  <si>
    <t xml:space="preserve">    906717 101915</t>
  </si>
  <si>
    <t xml:space="preserve">    906717 101916</t>
  </si>
  <si>
    <t xml:space="preserve">    906717 101917</t>
  </si>
  <si>
    <t xml:space="preserve">    906717 101918</t>
  </si>
  <si>
    <t xml:space="preserve">    906717 101919</t>
  </si>
  <si>
    <t xml:space="preserve">    906717 101920</t>
  </si>
  <si>
    <t xml:space="preserve">    906717 101921</t>
  </si>
  <si>
    <t xml:space="preserve">    906717 101922</t>
  </si>
  <si>
    <t xml:space="preserve">    906717 101923</t>
  </si>
  <si>
    <t xml:space="preserve">    906717 101924</t>
  </si>
  <si>
    <t xml:space="preserve">    906717 101925</t>
  </si>
  <si>
    <t xml:space="preserve">    906717 101926</t>
  </si>
  <si>
    <t xml:space="preserve">    906717 101927</t>
  </si>
  <si>
    <t xml:space="preserve">    906717 101928</t>
  </si>
  <si>
    <t xml:space="preserve">    906717 101929</t>
  </si>
  <si>
    <t xml:space="preserve">    906717 101930</t>
  </si>
  <si>
    <t xml:space="preserve">    906717 101931</t>
  </si>
  <si>
    <t xml:space="preserve">    906717 101932</t>
  </si>
  <si>
    <t xml:space="preserve">    906717 101933</t>
  </si>
  <si>
    <t xml:space="preserve">    906717 101934</t>
  </si>
  <si>
    <t xml:space="preserve">    906717 101935</t>
  </si>
  <si>
    <t xml:space="preserve">    906717 101936</t>
  </si>
  <si>
    <t xml:space="preserve">    906717 101937</t>
  </si>
  <si>
    <t xml:space="preserve">    906717 101938</t>
  </si>
  <si>
    <t xml:space="preserve">    906717 101964</t>
  </si>
  <si>
    <t xml:space="preserve">    906717 101965</t>
  </si>
  <si>
    <t xml:space="preserve">    906717 101966</t>
  </si>
  <si>
    <t xml:space="preserve">    906717 101967</t>
  </si>
  <si>
    <t xml:space="preserve">    906717 101968</t>
  </si>
  <si>
    <t xml:space="preserve">    906717 101969</t>
  </si>
  <si>
    <t xml:space="preserve">    906717 101970</t>
  </si>
  <si>
    <t xml:space="preserve">    906717 101971</t>
  </si>
  <si>
    <t xml:space="preserve">    906717 101972</t>
  </si>
  <si>
    <t xml:space="preserve">    906717 101973</t>
  </si>
  <si>
    <t xml:space="preserve">    906717 101974</t>
  </si>
  <si>
    <t xml:space="preserve">    906717 101975</t>
  </si>
  <si>
    <t xml:space="preserve">    906717 101976</t>
  </si>
  <si>
    <t xml:space="preserve">    906717 101977</t>
  </si>
  <si>
    <t xml:space="preserve">    906717 101978</t>
  </si>
  <si>
    <t xml:space="preserve">    906717 101979</t>
  </si>
  <si>
    <t xml:space="preserve">    906717 101980</t>
  </si>
  <si>
    <t xml:space="preserve">    906717 101981</t>
  </si>
  <si>
    <t xml:space="preserve">    906717 101982</t>
  </si>
  <si>
    <t xml:space="preserve">    906717 101983</t>
  </si>
  <si>
    <t xml:space="preserve">    906717 101984</t>
  </si>
  <si>
    <t xml:space="preserve">    906717 101985</t>
  </si>
  <si>
    <t xml:space="preserve">    906717 101986</t>
  </si>
  <si>
    <t xml:space="preserve">    906717 101987</t>
  </si>
  <si>
    <t xml:space="preserve">    906717 101988</t>
  </si>
  <si>
    <t xml:space="preserve">    906717 101989</t>
  </si>
  <si>
    <t xml:space="preserve">    906717 101990</t>
  </si>
  <si>
    <t xml:space="preserve">    906717 101991</t>
  </si>
  <si>
    <t xml:space="preserve">    906717 101992</t>
  </si>
  <si>
    <t xml:space="preserve">    906717 101993</t>
  </si>
  <si>
    <t>01-27-05-01</t>
  </si>
  <si>
    <t xml:space="preserve">    906726 100351</t>
  </si>
  <si>
    <t xml:space="preserve">    906726 100352</t>
  </si>
  <si>
    <t xml:space="preserve">    906726 100353</t>
  </si>
  <si>
    <t xml:space="preserve">    906726 100354</t>
  </si>
  <si>
    <t xml:space="preserve">    906726 100358</t>
  </si>
  <si>
    <t xml:space="preserve">    906726 100359</t>
  </si>
  <si>
    <t xml:space="preserve">    906726 100360</t>
  </si>
  <si>
    <t xml:space="preserve">    906726 100364</t>
  </si>
  <si>
    <t xml:space="preserve">    906726 100365</t>
  </si>
  <si>
    <t xml:space="preserve">    906726 100366</t>
  </si>
  <si>
    <t xml:space="preserve">    906726 100367</t>
  </si>
  <si>
    <t xml:space="preserve">    906726 100368</t>
  </si>
  <si>
    <t xml:space="preserve">    906726 100369</t>
  </si>
  <si>
    <t xml:space="preserve">    906726 100370</t>
  </si>
  <si>
    <t xml:space="preserve">    906726 100373</t>
  </si>
  <si>
    <t xml:space="preserve">    906726 100379</t>
  </si>
  <si>
    <t xml:space="preserve">    906726 100383</t>
  </si>
  <si>
    <t xml:space="preserve">    906726 100384</t>
  </si>
  <si>
    <t xml:space="preserve">    906726 100385</t>
  </si>
  <si>
    <t xml:space="preserve">    906726 100386</t>
  </si>
  <si>
    <t xml:space="preserve">    906726 100387</t>
  </si>
  <si>
    <t xml:space="preserve">    906726 100388</t>
  </si>
  <si>
    <t xml:space="preserve">    906726 100389</t>
  </si>
  <si>
    <t xml:space="preserve">    906735 100015</t>
  </si>
  <si>
    <t xml:space="preserve">    906735 100016</t>
  </si>
  <si>
    <t xml:space="preserve">    906735 100018</t>
  </si>
  <si>
    <t xml:space="preserve">    906735 100019</t>
  </si>
  <si>
    <t>01-27-05-02</t>
  </si>
  <si>
    <t xml:space="preserve">    906762 100911</t>
  </si>
  <si>
    <t>01-28-01-02</t>
  </si>
  <si>
    <t xml:space="preserve">    906762 101023</t>
  </si>
  <si>
    <t>01-28-01-03</t>
  </si>
  <si>
    <t xml:space="preserve">    906789 100069</t>
  </si>
  <si>
    <t xml:space="preserve">    906789 100070</t>
  </si>
  <si>
    <t xml:space="preserve">    906789 100073</t>
  </si>
  <si>
    <t xml:space="preserve">    906798 100045</t>
  </si>
  <si>
    <t xml:space="preserve">    906798 100046</t>
  </si>
  <si>
    <t xml:space="preserve">    906798 100047</t>
  </si>
  <si>
    <t xml:space="preserve">    906798 100048</t>
  </si>
  <si>
    <t xml:space="preserve">    906798 100049</t>
  </si>
  <si>
    <t xml:space="preserve">    906798 100050</t>
  </si>
  <si>
    <t xml:space="preserve">    906798 100060</t>
  </si>
  <si>
    <t xml:space="preserve">    906798 100061</t>
  </si>
  <si>
    <t xml:space="preserve">    906798 100062</t>
  </si>
  <si>
    <t xml:space="preserve">    906869 100001</t>
  </si>
  <si>
    <t>03-09-02-03</t>
  </si>
  <si>
    <t xml:space="preserve">    906958 100016</t>
  </si>
  <si>
    <t>01-28-02-02</t>
  </si>
  <si>
    <t>21-01-03-05</t>
  </si>
  <si>
    <t xml:space="preserve">    906976 100012</t>
  </si>
  <si>
    <t xml:space="preserve">    906976 100013</t>
  </si>
  <si>
    <t xml:space="preserve">    906976 100014</t>
  </si>
  <si>
    <t xml:space="preserve">    906985 100093</t>
  </si>
  <si>
    <t xml:space="preserve">    906985 100094</t>
  </si>
  <si>
    <t xml:space="preserve">    906985 100096</t>
  </si>
  <si>
    <t xml:space="preserve">    906985 100098</t>
  </si>
  <si>
    <t xml:space="preserve">    906985 100101</t>
  </si>
  <si>
    <t xml:space="preserve">    907208 100009</t>
  </si>
  <si>
    <t xml:space="preserve">    907208 100017</t>
  </si>
  <si>
    <t xml:space="preserve">    907289 100054</t>
  </si>
  <si>
    <t>03-09-02-05</t>
  </si>
  <si>
    <t xml:space="preserve">    907289 100058</t>
  </si>
  <si>
    <t xml:space="preserve">    907289 100060</t>
  </si>
  <si>
    <t xml:space="preserve">    907289 100068</t>
  </si>
  <si>
    <t xml:space="preserve">    907333 100029</t>
  </si>
  <si>
    <t xml:space="preserve">    907333 100040</t>
  </si>
  <si>
    <t xml:space="preserve">    907333 100054</t>
  </si>
  <si>
    <t>04-18-03-01</t>
  </si>
  <si>
    <t xml:space="preserve">    907592 100018</t>
  </si>
  <si>
    <t>04-18-03-02</t>
  </si>
  <si>
    <t xml:space="preserve">    907592 100019</t>
  </si>
  <si>
    <t xml:space="preserve">    907592 100021</t>
  </si>
  <si>
    <t xml:space="preserve">    907592 100022</t>
  </si>
  <si>
    <t xml:space="preserve">    907592 100023</t>
  </si>
  <si>
    <t xml:space="preserve">    907592 100024</t>
  </si>
  <si>
    <t xml:space="preserve">    907592 100025</t>
  </si>
  <si>
    <t xml:space="preserve">    907592 100026</t>
  </si>
  <si>
    <t xml:space="preserve">    907636B100098</t>
  </si>
  <si>
    <t>907636B</t>
  </si>
  <si>
    <t>03-09-02-06</t>
  </si>
  <si>
    <t xml:space="preserve">    907636B100104</t>
  </si>
  <si>
    <t xml:space="preserve">    907636B100110</t>
  </si>
  <si>
    <t xml:space="preserve">    907636B100131</t>
  </si>
  <si>
    <t xml:space="preserve">    907636B100132</t>
  </si>
  <si>
    <t xml:space="preserve">    907636B100135</t>
  </si>
  <si>
    <t xml:space="preserve">    907636B100136</t>
  </si>
  <si>
    <t xml:space="preserve">    907645 100011</t>
  </si>
  <si>
    <t xml:space="preserve">    907645 100013</t>
  </si>
  <si>
    <t xml:space="preserve">    907725 100013</t>
  </si>
  <si>
    <t xml:space="preserve">    907725 100018</t>
  </si>
  <si>
    <t xml:space="preserve">    907725 100021</t>
  </si>
  <si>
    <t xml:space="preserve">    907734 100041</t>
  </si>
  <si>
    <t>05-14-01-06</t>
  </si>
  <si>
    <t xml:space="preserve">    907734 100042</t>
  </si>
  <si>
    <t xml:space="preserve">    907734 100044</t>
  </si>
  <si>
    <t xml:space="preserve">    907734 100045</t>
  </si>
  <si>
    <t xml:space="preserve">    907734 100053</t>
  </si>
  <si>
    <t xml:space="preserve">    907734 100054</t>
  </si>
  <si>
    <t xml:space="preserve">    907734 100055</t>
  </si>
  <si>
    <t xml:space="preserve">    907752 100154</t>
  </si>
  <si>
    <t xml:space="preserve">    907752 100155</t>
  </si>
  <si>
    <t xml:space="preserve">    907752 100156</t>
  </si>
  <si>
    <t xml:space="preserve">    907752 100159</t>
  </si>
  <si>
    <t xml:space="preserve">    907752 100160</t>
  </si>
  <si>
    <t xml:space="preserve">    907752 100162</t>
  </si>
  <si>
    <t xml:space="preserve">    907752 100163</t>
  </si>
  <si>
    <t xml:space="preserve">    907752 100164</t>
  </si>
  <si>
    <t xml:space="preserve">    907752 100165</t>
  </si>
  <si>
    <t xml:space="preserve">    907797 100152</t>
  </si>
  <si>
    <t xml:space="preserve">    907797 100153</t>
  </si>
  <si>
    <t xml:space="preserve">    907797 100156</t>
  </si>
  <si>
    <t xml:space="preserve">    907797 100157</t>
  </si>
  <si>
    <t xml:space="preserve">    907797 100158</t>
  </si>
  <si>
    <t xml:space="preserve">    907797 100159</t>
  </si>
  <si>
    <t xml:space="preserve">    907797 100160</t>
  </si>
  <si>
    <t xml:space="preserve">    907797 100167</t>
  </si>
  <si>
    <t xml:space="preserve">    907797 100168</t>
  </si>
  <si>
    <t xml:space="preserve">    907797 100169</t>
  </si>
  <si>
    <t xml:space="preserve">    907939 100052</t>
  </si>
  <si>
    <t xml:space="preserve">    907939 100054</t>
  </si>
  <si>
    <t xml:space="preserve">    907939 100055</t>
  </si>
  <si>
    <t xml:space="preserve">    907939 100056</t>
  </si>
  <si>
    <t xml:space="preserve">    907939 100057</t>
  </si>
  <si>
    <t xml:space="preserve">    907939 100058</t>
  </si>
  <si>
    <t xml:space="preserve">    907939 100059</t>
  </si>
  <si>
    <t xml:space="preserve">    907939 100060</t>
  </si>
  <si>
    <t xml:space="preserve">    907939 100061</t>
  </si>
  <si>
    <t>02-64-01-01</t>
  </si>
  <si>
    <t xml:space="preserve">    908029 100131</t>
  </si>
  <si>
    <t xml:space="preserve">    908029 100136</t>
  </si>
  <si>
    <t xml:space="preserve">    908029 100138</t>
  </si>
  <si>
    <t xml:space="preserve">    908029 100139</t>
  </si>
  <si>
    <t xml:space="preserve">    908029 100140</t>
  </si>
  <si>
    <t xml:space="preserve">    908029 100141</t>
  </si>
  <si>
    <t xml:space="preserve">    908029 100142</t>
  </si>
  <si>
    <t xml:space="preserve">    908029 100143</t>
  </si>
  <si>
    <t xml:space="preserve">    908029 100144</t>
  </si>
  <si>
    <t xml:space="preserve">    908029 100145</t>
  </si>
  <si>
    <t xml:space="preserve">    908029 100146</t>
  </si>
  <si>
    <t xml:space="preserve">    908029 100147</t>
  </si>
  <si>
    <t xml:space="preserve">    908029 100148</t>
  </si>
  <si>
    <t xml:space="preserve">    908029 100149</t>
  </si>
  <si>
    <t xml:space="preserve">    908029 100150</t>
  </si>
  <si>
    <t xml:space="preserve">    908029 100151</t>
  </si>
  <si>
    <t xml:space="preserve">    908029 100152</t>
  </si>
  <si>
    <t xml:space="preserve">    908029 100153</t>
  </si>
  <si>
    <t xml:space="preserve">    908029 100154</t>
  </si>
  <si>
    <t xml:space="preserve">    908029 100155</t>
  </si>
  <si>
    <t xml:space="preserve">    908092 100064</t>
  </si>
  <si>
    <t>01-28-03-01</t>
  </si>
  <si>
    <t xml:space="preserve">    908092 100065</t>
  </si>
  <si>
    <t xml:space="preserve">    908092 100071</t>
  </si>
  <si>
    <t xml:space="preserve">    908092 100085</t>
  </si>
  <si>
    <t xml:space="preserve">    908092 100086</t>
  </si>
  <si>
    <t xml:space="preserve">    908092 100087</t>
  </si>
  <si>
    <t xml:space="preserve">    908092 100088</t>
  </si>
  <si>
    <t xml:space="preserve">    908092 100089</t>
  </si>
  <si>
    <t xml:space="preserve">    908092 100090</t>
  </si>
  <si>
    <t xml:space="preserve">    908092 100091</t>
  </si>
  <si>
    <t xml:space="preserve">    908092 100092</t>
  </si>
  <si>
    <t xml:space="preserve">    908092 100093</t>
  </si>
  <si>
    <t xml:space="preserve">    908092 100094</t>
  </si>
  <si>
    <t xml:space="preserve">    908216 000215</t>
  </si>
  <si>
    <t xml:space="preserve">    908261 100203</t>
  </si>
  <si>
    <t>04-19-01-01</t>
  </si>
  <si>
    <t xml:space="preserve">    908261 100204</t>
  </si>
  <si>
    <t xml:space="preserve">    908261 100205</t>
  </si>
  <si>
    <t xml:space="preserve">    908261 100206</t>
  </si>
  <si>
    <t xml:space="preserve">    908261 100213</t>
  </si>
  <si>
    <t xml:space="preserve">    908261 100214</t>
  </si>
  <si>
    <t xml:space="preserve">    908261 100219</t>
  </si>
  <si>
    <t xml:space="preserve">    908261 100224</t>
  </si>
  <si>
    <t xml:space="preserve">    908261 100225</t>
  </si>
  <si>
    <t xml:space="preserve">    908261 100231</t>
  </si>
  <si>
    <t xml:space="preserve">    908279 100054</t>
  </si>
  <si>
    <t>04-19-01-02</t>
  </si>
  <si>
    <t xml:space="preserve">    908279 100056</t>
  </si>
  <si>
    <t xml:space="preserve">    908279 100059</t>
  </si>
  <si>
    <t xml:space="preserve">    908279 100079</t>
  </si>
  <si>
    <t xml:space="preserve">    908314A100065</t>
  </si>
  <si>
    <t>908314A</t>
  </si>
  <si>
    <t>04-19-01-03</t>
  </si>
  <si>
    <t xml:space="preserve">    908314A100072</t>
  </si>
  <si>
    <t xml:space="preserve">    908314A100076</t>
  </si>
  <si>
    <t xml:space="preserve">    908314A100079</t>
  </si>
  <si>
    <t xml:space="preserve">    908314A100081</t>
  </si>
  <si>
    <t xml:space="preserve">    908314A100082</t>
  </si>
  <si>
    <t xml:space="preserve">    908314A100084</t>
  </si>
  <si>
    <t xml:space="preserve">    908314A100088</t>
  </si>
  <si>
    <t xml:space="preserve">    908332 100170</t>
  </si>
  <si>
    <t xml:space="preserve">    908332 100226</t>
  </si>
  <si>
    <t xml:space="preserve">    908341 100015</t>
  </si>
  <si>
    <t>01-28-03-02</t>
  </si>
  <si>
    <t xml:space="preserve">    908341 100016</t>
  </si>
  <si>
    <t xml:space="preserve">    908368 000003</t>
  </si>
  <si>
    <t>08-30-02-01</t>
  </si>
  <si>
    <t>01-28-03-03</t>
  </si>
  <si>
    <t xml:space="preserve">    908377 100023</t>
  </si>
  <si>
    <t xml:space="preserve">    908377 100026</t>
  </si>
  <si>
    <t xml:space="preserve">    908377 100027</t>
  </si>
  <si>
    <t xml:space="preserve">    908377 100030</t>
  </si>
  <si>
    <t xml:space="preserve">    908377 100031</t>
  </si>
  <si>
    <t xml:space="preserve">    908377 100032</t>
  </si>
  <si>
    <t xml:space="preserve">    908377 100033</t>
  </si>
  <si>
    <t xml:space="preserve">    908377 100034</t>
  </si>
  <si>
    <t xml:space="preserve">    908493A100002</t>
  </si>
  <si>
    <t>908493A</t>
  </si>
  <si>
    <t>03-09-04-01</t>
  </si>
  <si>
    <t xml:space="preserve">    908635 100024</t>
  </si>
  <si>
    <t xml:space="preserve">    908653 000005</t>
  </si>
  <si>
    <t xml:space="preserve">    908653 000006</t>
  </si>
  <si>
    <t xml:space="preserve">    908689 100029</t>
  </si>
  <si>
    <t>10-12-30-15</t>
  </si>
  <si>
    <t xml:space="preserve">    908778 000018</t>
  </si>
  <si>
    <t>05-14-03-05</t>
  </si>
  <si>
    <t xml:space="preserve">    908778 100001</t>
  </si>
  <si>
    <t xml:space="preserve">    908787A000004</t>
  </si>
  <si>
    <t>908787A</t>
  </si>
  <si>
    <t>08-32-01-11</t>
  </si>
  <si>
    <t xml:space="preserve">    908796 100028</t>
  </si>
  <si>
    <t>05-15-02-02</t>
  </si>
  <si>
    <t xml:space="preserve">    908796 100037</t>
  </si>
  <si>
    <t xml:space="preserve">    908822 000168</t>
  </si>
  <si>
    <t>10-12-33-01</t>
  </si>
  <si>
    <t xml:space="preserve">    908858A000142</t>
  </si>
  <si>
    <t>908858A</t>
  </si>
  <si>
    <t>08-32-01-12</t>
  </si>
  <si>
    <t xml:space="preserve">    908867 100012</t>
  </si>
  <si>
    <t>04-19-01-04</t>
  </si>
  <si>
    <t xml:space="preserve">    908867 100016</t>
  </si>
  <si>
    <t xml:space="preserve">    908876 000039</t>
  </si>
  <si>
    <t>03-09-04-02</t>
  </si>
  <si>
    <t xml:space="preserve">    908876 000040</t>
  </si>
  <si>
    <t xml:space="preserve">    909064A100004</t>
  </si>
  <si>
    <t>909064A</t>
  </si>
  <si>
    <t>05-15-03-01</t>
  </si>
  <si>
    <t xml:space="preserve">    909064A100006</t>
  </si>
  <si>
    <t xml:space="preserve">    909064A100007</t>
  </si>
  <si>
    <t xml:space="preserve">    909198 100105</t>
  </si>
  <si>
    <t xml:space="preserve">    909198 100108</t>
  </si>
  <si>
    <t xml:space="preserve">    909198 100109</t>
  </si>
  <si>
    <t xml:space="preserve">    909198 100110</t>
  </si>
  <si>
    <t xml:space="preserve">    909198 100113</t>
  </si>
  <si>
    <t xml:space="preserve">    909198 100114</t>
  </si>
  <si>
    <t xml:space="preserve">    909198 100118</t>
  </si>
  <si>
    <t xml:space="preserve">    909198 100119</t>
  </si>
  <si>
    <t xml:space="preserve">    909206 100153</t>
  </si>
  <si>
    <t>01-28-04-01</t>
  </si>
  <si>
    <t xml:space="preserve">    909206 100160</t>
  </si>
  <si>
    <t xml:space="preserve">    909206 100161</t>
  </si>
  <si>
    <t xml:space="preserve">    909206 100162</t>
  </si>
  <si>
    <t xml:space="preserve">    909206 100164</t>
  </si>
  <si>
    <t xml:space="preserve">    909206 100165</t>
  </si>
  <si>
    <t xml:space="preserve">    909206 100166</t>
  </si>
  <si>
    <t xml:space="preserve">    909206 100167</t>
  </si>
  <si>
    <t xml:space="preserve">    909206 100171</t>
  </si>
  <si>
    <t xml:space="preserve">    909206 100172</t>
  </si>
  <si>
    <t xml:space="preserve">    909206 100173</t>
  </si>
  <si>
    <t xml:space="preserve">    909206 100183</t>
  </si>
  <si>
    <t xml:space="preserve">    909206 100184</t>
  </si>
  <si>
    <t xml:space="preserve">    909206 100185</t>
  </si>
  <si>
    <t xml:space="preserve">    909206 100186</t>
  </si>
  <si>
    <t xml:space="preserve">    909206 100187</t>
  </si>
  <si>
    <t xml:space="preserve">    909206 100189</t>
  </si>
  <si>
    <t xml:space="preserve">    909206 100190</t>
  </si>
  <si>
    <t xml:space="preserve">    909206 100191</t>
  </si>
  <si>
    <t xml:space="preserve">    909206 100192</t>
  </si>
  <si>
    <t xml:space="preserve">    909215 100231</t>
  </si>
  <si>
    <t xml:space="preserve">    909215 100237</t>
  </si>
  <si>
    <t xml:space="preserve">    909215 100238</t>
  </si>
  <si>
    <t xml:space="preserve">    909215 100239</t>
  </si>
  <si>
    <t xml:space="preserve">    909215 100240</t>
  </si>
  <si>
    <t xml:space="preserve">    909215 100241</t>
  </si>
  <si>
    <t xml:space="preserve">    909224B100006</t>
  </si>
  <si>
    <t>909224B</t>
  </si>
  <si>
    <t>03-09-04-03</t>
  </si>
  <si>
    <t xml:space="preserve">    909224B100008</t>
  </si>
  <si>
    <t>01-28-04-02</t>
  </si>
  <si>
    <t xml:space="preserve">    909304 100093</t>
  </si>
  <si>
    <t xml:space="preserve">    909304 100094</t>
  </si>
  <si>
    <t xml:space="preserve">    909304 100095</t>
  </si>
  <si>
    <t xml:space="preserve">    909304 100096</t>
  </si>
  <si>
    <t xml:space="preserve">    909304 100097</t>
  </si>
  <si>
    <t xml:space="preserve">    909304 100098</t>
  </si>
  <si>
    <t xml:space="preserve">    909304 100099</t>
  </si>
  <si>
    <t xml:space="preserve">    909304 100100</t>
  </si>
  <si>
    <t xml:space="preserve">    909304 100101</t>
  </si>
  <si>
    <t xml:space="preserve">    909304 100102</t>
  </si>
  <si>
    <t xml:space="preserve">    909304 100103</t>
  </si>
  <si>
    <t xml:space="preserve">    909304 100104</t>
  </si>
  <si>
    <t xml:space="preserve">    909304 100105</t>
  </si>
  <si>
    <t xml:space="preserve">    909304 100106</t>
  </si>
  <si>
    <t xml:space="preserve">    909304 100107</t>
  </si>
  <si>
    <t xml:space="preserve">    909304 100108</t>
  </si>
  <si>
    <t xml:space="preserve">    909304 100109</t>
  </si>
  <si>
    <t xml:space="preserve">    909304 100110</t>
  </si>
  <si>
    <t xml:space="preserve">    909322 100003</t>
  </si>
  <si>
    <t>01-28-04-03</t>
  </si>
  <si>
    <t xml:space="preserve">    909607 100174</t>
  </si>
  <si>
    <t>01-28-04-04</t>
  </si>
  <si>
    <t xml:space="preserve">    909607 100184</t>
  </si>
  <si>
    <t xml:space="preserve">    909607 100188</t>
  </si>
  <si>
    <t xml:space="preserve">    909607 100191</t>
  </si>
  <si>
    <t xml:space="preserve">    909607 100192</t>
  </si>
  <si>
    <t xml:space="preserve">    909607 100193</t>
  </si>
  <si>
    <t xml:space="preserve">    909607 100194</t>
  </si>
  <si>
    <t xml:space="preserve">    909607 100196</t>
  </si>
  <si>
    <t xml:space="preserve">    909607 100197</t>
  </si>
  <si>
    <t xml:space="preserve">    909607 100199</t>
  </si>
  <si>
    <t xml:space="preserve">    909607 100200</t>
  </si>
  <si>
    <t>01-28-05-01</t>
  </si>
  <si>
    <t xml:space="preserve">    909616 100446</t>
  </si>
  <si>
    <t xml:space="preserve">    909616 100453</t>
  </si>
  <si>
    <t xml:space="preserve">    909616 100454</t>
  </si>
  <si>
    <t xml:space="preserve">    909616 100457</t>
  </si>
  <si>
    <t xml:space="preserve">    909616 100459</t>
  </si>
  <si>
    <t xml:space="preserve">    909616 100461</t>
  </si>
  <si>
    <t xml:space="preserve">    909616 100474</t>
  </si>
  <si>
    <t xml:space="preserve">    909616 100475</t>
  </si>
  <si>
    <t xml:space="preserve">    909616 100476</t>
  </si>
  <si>
    <t xml:space="preserve">    909616 100477</t>
  </si>
  <si>
    <t xml:space="preserve">    909616 100478</t>
  </si>
  <si>
    <t xml:space="preserve">    909616 100479</t>
  </si>
  <si>
    <t xml:space="preserve">    909625 100049</t>
  </si>
  <si>
    <t>01-28-04-05</t>
  </si>
  <si>
    <t xml:space="preserve">    909625 100052</t>
  </si>
  <si>
    <t xml:space="preserve">    909625 100053</t>
  </si>
  <si>
    <t xml:space="preserve">    909625 100054</t>
  </si>
  <si>
    <t xml:space="preserve">    909625 100055</t>
  </si>
  <si>
    <t>01-28-05-02</t>
  </si>
  <si>
    <t xml:space="preserve">    909634 100032</t>
  </si>
  <si>
    <t xml:space="preserve">    909634 100033</t>
  </si>
  <si>
    <t xml:space="preserve">    909634 100034</t>
  </si>
  <si>
    <t>909803A</t>
  </si>
  <si>
    <t>03-09-04-04</t>
  </si>
  <si>
    <t xml:space="preserve">    909803A100076</t>
  </si>
  <si>
    <t xml:space="preserve">    909803A100085</t>
  </si>
  <si>
    <t xml:space="preserve">    909803A100097</t>
  </si>
  <si>
    <t xml:space="preserve">    909803A100098</t>
  </si>
  <si>
    <t>01-28-05-03</t>
  </si>
  <si>
    <t xml:space="preserve">    910026 100081</t>
  </si>
  <si>
    <t>03-09-04-05</t>
  </si>
  <si>
    <t xml:space="preserve">    910026 100082</t>
  </si>
  <si>
    <t xml:space="preserve">    910026 100105</t>
  </si>
  <si>
    <t xml:space="preserve">    910026 100106</t>
  </si>
  <si>
    <t xml:space="preserve">    910026 100122</t>
  </si>
  <si>
    <t>01-29-01-01</t>
  </si>
  <si>
    <t xml:space="preserve">    910035 100043</t>
  </si>
  <si>
    <t xml:space="preserve">    910035 100044</t>
  </si>
  <si>
    <t xml:space="preserve">    910035 100045</t>
  </si>
  <si>
    <t xml:space="preserve">    910035 100046</t>
  </si>
  <si>
    <t xml:space="preserve">    910035 100047</t>
  </si>
  <si>
    <t xml:space="preserve">    910035 100061</t>
  </si>
  <si>
    <t>01-29-01-02</t>
  </si>
  <si>
    <t xml:space="preserve">    910044 100136</t>
  </si>
  <si>
    <t xml:space="preserve">    910044 100138</t>
  </si>
  <si>
    <t xml:space="preserve">    910044 100140</t>
  </si>
  <si>
    <t xml:space="preserve">    910044 100141</t>
  </si>
  <si>
    <t xml:space="preserve">    910044 100142</t>
  </si>
  <si>
    <t xml:space="preserve">    910044 100143</t>
  </si>
  <si>
    <t xml:space="preserve">    910044 100163</t>
  </si>
  <si>
    <t xml:space="preserve">    910044 100164</t>
  </si>
  <si>
    <t xml:space="preserve">    910044 100165</t>
  </si>
  <si>
    <t xml:space="preserve">    910053 100013</t>
  </si>
  <si>
    <t>01-29-01-03</t>
  </si>
  <si>
    <t>01-29-01-04</t>
  </si>
  <si>
    <t xml:space="preserve">    910062 100234</t>
  </si>
  <si>
    <t xml:space="preserve">    910062 100237</t>
  </si>
  <si>
    <t xml:space="preserve">    910062 100245</t>
  </si>
  <si>
    <t xml:space="preserve">    910062 100246</t>
  </si>
  <si>
    <t xml:space="preserve">    910062 100247</t>
  </si>
  <si>
    <t xml:space="preserve">    910062 100248</t>
  </si>
  <si>
    <t xml:space="preserve">    910062 100251</t>
  </si>
  <si>
    <t xml:space="preserve">    910062 100252</t>
  </si>
  <si>
    <t xml:space="preserve">    910062 100253</t>
  </si>
  <si>
    <t xml:space="preserve">    910062 100260</t>
  </si>
  <si>
    <t xml:space="preserve">    910062 100261</t>
  </si>
  <si>
    <t xml:space="preserve">    910062 100262</t>
  </si>
  <si>
    <t xml:space="preserve">    910062 100263</t>
  </si>
  <si>
    <t xml:space="preserve">    910062 100264</t>
  </si>
  <si>
    <t xml:space="preserve">    910062 100276</t>
  </si>
  <si>
    <t xml:space="preserve">    910062 100277</t>
  </si>
  <si>
    <t xml:space="preserve">    910071 100365</t>
  </si>
  <si>
    <t>01-29-02-01</t>
  </si>
  <si>
    <t xml:space="preserve">    910071 100394</t>
  </si>
  <si>
    <t xml:space="preserve">    910071 100395</t>
  </si>
  <si>
    <t xml:space="preserve">    910071 100401</t>
  </si>
  <si>
    <t xml:space="preserve">    910071 100402</t>
  </si>
  <si>
    <t xml:space="preserve">    910071 100403</t>
  </si>
  <si>
    <t xml:space="preserve">    910071 100404</t>
  </si>
  <si>
    <t xml:space="preserve">    910071 100405</t>
  </si>
  <si>
    <t xml:space="preserve">    910071 100406</t>
  </si>
  <si>
    <t>01-29-02-02</t>
  </si>
  <si>
    <t xml:space="preserve">    910089 100095</t>
  </si>
  <si>
    <t xml:space="preserve">    910089 100096</t>
  </si>
  <si>
    <t xml:space="preserve">    910089 100102</t>
  </si>
  <si>
    <t xml:space="preserve">    910089 100103</t>
  </si>
  <si>
    <t xml:space="preserve">    910089 100104</t>
  </si>
  <si>
    <t xml:space="preserve">    910089 100105</t>
  </si>
  <si>
    <t xml:space="preserve">    910089 100106</t>
  </si>
  <si>
    <t xml:space="preserve">    910089 100113</t>
  </si>
  <si>
    <t xml:space="preserve">    910089 100114</t>
  </si>
  <si>
    <t xml:space="preserve">    910098 100026</t>
  </si>
  <si>
    <t>01-29-02-03</t>
  </si>
  <si>
    <t xml:space="preserve">    910098 100027</t>
  </si>
  <si>
    <t xml:space="preserve">    910098 100028</t>
  </si>
  <si>
    <t xml:space="preserve">    910098 100029</t>
  </si>
  <si>
    <t xml:space="preserve">    910098 100030</t>
  </si>
  <si>
    <t xml:space="preserve">    910098 100031</t>
  </si>
  <si>
    <t xml:space="preserve">    910098 100032</t>
  </si>
  <si>
    <t xml:space="preserve">    910098 100033</t>
  </si>
  <si>
    <t xml:space="preserve">    910098 100034</t>
  </si>
  <si>
    <t xml:space="preserve">    910098 100035</t>
  </si>
  <si>
    <t xml:space="preserve">    910106 100018</t>
  </si>
  <si>
    <t>01-29-02-04</t>
  </si>
  <si>
    <t xml:space="preserve">    910106 100019</t>
  </si>
  <si>
    <t>01-29-03-01</t>
  </si>
  <si>
    <t xml:space="preserve">    910115 100103</t>
  </si>
  <si>
    <t xml:space="preserve">    910115 100105</t>
  </si>
  <si>
    <t xml:space="preserve">    910115 100106</t>
  </si>
  <si>
    <t xml:space="preserve">    910115 100108</t>
  </si>
  <si>
    <t xml:space="preserve">    910115 100109</t>
  </si>
  <si>
    <t xml:space="preserve">    910115 100112</t>
  </si>
  <si>
    <t xml:space="preserve">    910115 100115</t>
  </si>
  <si>
    <t xml:space="preserve">    910115 100116</t>
  </si>
  <si>
    <t xml:space="preserve">    910115 100117</t>
  </si>
  <si>
    <t xml:space="preserve">    910115 100119</t>
  </si>
  <si>
    <t xml:space="preserve">    910115 100120</t>
  </si>
  <si>
    <t xml:space="preserve">    910133 100008</t>
  </si>
  <si>
    <t>01-29-03-02</t>
  </si>
  <si>
    <t xml:space="preserve">    910133 100009</t>
  </si>
  <si>
    <t xml:space="preserve">    910133 100010</t>
  </si>
  <si>
    <t>06-01-03-01</t>
  </si>
  <si>
    <t xml:space="preserve">    910374 100080</t>
  </si>
  <si>
    <t>03-09-04-06</t>
  </si>
  <si>
    <t xml:space="preserve">    910374 100084</t>
  </si>
  <si>
    <t xml:space="preserve">    910374 100085</t>
  </si>
  <si>
    <t xml:space="preserve">    910374 100087</t>
  </si>
  <si>
    <t xml:space="preserve">    910374 100090</t>
  </si>
  <si>
    <t xml:space="preserve">    910374 100092</t>
  </si>
  <si>
    <t xml:space="preserve">    910374 100093</t>
  </si>
  <si>
    <t xml:space="preserve">    910374 100094</t>
  </si>
  <si>
    <t xml:space="preserve">    910383 100182</t>
  </si>
  <si>
    <t>03-09-05-01</t>
  </si>
  <si>
    <t xml:space="preserve">    910383 100184</t>
  </si>
  <si>
    <t xml:space="preserve">    910383 100185</t>
  </si>
  <si>
    <t xml:space="preserve">    910409 100014</t>
  </si>
  <si>
    <t>03-09-05-02</t>
  </si>
  <si>
    <t xml:space="preserve">    910418 100041</t>
  </si>
  <si>
    <t>10-02-07-03</t>
  </si>
  <si>
    <t xml:space="preserve">    910418 100045</t>
  </si>
  <si>
    <t xml:space="preserve">    910418 100057</t>
  </si>
  <si>
    <t xml:space="preserve">    910418 100058</t>
  </si>
  <si>
    <t xml:space="preserve">    910472 100002</t>
  </si>
  <si>
    <t xml:space="preserve">    910864 100020</t>
  </si>
  <si>
    <t xml:space="preserve">    910864 100029</t>
  </si>
  <si>
    <t xml:space="preserve">    910935 100036</t>
  </si>
  <si>
    <t>05-15-03-03</t>
  </si>
  <si>
    <t xml:space="preserve">    910935 100044</t>
  </si>
  <si>
    <t xml:space="preserve">    911061 100002</t>
  </si>
  <si>
    <t xml:space="preserve">    911061 100003</t>
  </si>
  <si>
    <t xml:space="preserve">    911186 100277</t>
  </si>
  <si>
    <t xml:space="preserve">    911186 100278</t>
  </si>
  <si>
    <t xml:space="preserve">    911186 100279</t>
  </si>
  <si>
    <t xml:space="preserve">    911186 100281</t>
  </si>
  <si>
    <t xml:space="preserve">    911186 100282</t>
  </si>
  <si>
    <t xml:space="preserve">    911203 100088</t>
  </si>
  <si>
    <t>04-19-02-01</t>
  </si>
  <si>
    <t xml:space="preserve">    911203 100089</t>
  </si>
  <si>
    <t xml:space="preserve">    911203 100090</t>
  </si>
  <si>
    <t xml:space="preserve">    911203 100091</t>
  </si>
  <si>
    <t xml:space="preserve">    911203 100093</t>
  </si>
  <si>
    <t xml:space="preserve">    911203 100094</t>
  </si>
  <si>
    <t xml:space="preserve">    911203 100095</t>
  </si>
  <si>
    <t xml:space="preserve">    911203 100112</t>
  </si>
  <si>
    <t xml:space="preserve">    911203 100113</t>
  </si>
  <si>
    <t xml:space="preserve">    911284 100003</t>
  </si>
  <si>
    <t>16-01-01-01</t>
  </si>
  <si>
    <t xml:space="preserve">    911373 100058</t>
  </si>
  <si>
    <t>01-29-05-01</t>
  </si>
  <si>
    <t xml:space="preserve">    911373 100098</t>
  </si>
  <si>
    <t>05-15-03-04</t>
  </si>
  <si>
    <t xml:space="preserve">    911426 100020</t>
  </si>
  <si>
    <t xml:space="preserve">    911426 100021</t>
  </si>
  <si>
    <t>05-16-02-01</t>
  </si>
  <si>
    <t>01-29-02-05</t>
  </si>
  <si>
    <t xml:space="preserve">    911498A100002</t>
  </si>
  <si>
    <t>911498A</t>
  </si>
  <si>
    <t>01-29-04-01</t>
  </si>
  <si>
    <t xml:space="preserve">    911498A100014</t>
  </si>
  <si>
    <t xml:space="preserve">    911498A100024</t>
  </si>
  <si>
    <t xml:space="preserve">    911498A100025</t>
  </si>
  <si>
    <t xml:space="preserve">    911533 100061</t>
  </si>
  <si>
    <t xml:space="preserve">    911533 100063</t>
  </si>
  <si>
    <t xml:space="preserve">    911533 100071</t>
  </si>
  <si>
    <t xml:space="preserve">    911533 100072</t>
  </si>
  <si>
    <t xml:space="preserve">    911533 100073</t>
  </si>
  <si>
    <t xml:space="preserve">    911533 100074</t>
  </si>
  <si>
    <t xml:space="preserve">    911533 100075</t>
  </si>
  <si>
    <t xml:space="preserve">    911533 100076</t>
  </si>
  <si>
    <t xml:space="preserve">    911533 100078</t>
  </si>
  <si>
    <t xml:space="preserve">    911533 100079</t>
  </si>
  <si>
    <t xml:space="preserve">    911533 100080</t>
  </si>
  <si>
    <t xml:space="preserve">    911533 100081</t>
  </si>
  <si>
    <t xml:space="preserve">    911533 100082</t>
  </si>
  <si>
    <t xml:space="preserve">    911533 100083</t>
  </si>
  <si>
    <t xml:space="preserve">    911533 100084</t>
  </si>
  <si>
    <t xml:space="preserve">    911533 100085</t>
  </si>
  <si>
    <t xml:space="preserve">    911533 100086</t>
  </si>
  <si>
    <t xml:space="preserve">    911533 100087</t>
  </si>
  <si>
    <t xml:space="preserve">    911533 100088</t>
  </si>
  <si>
    <t xml:space="preserve">    911533 100089</t>
  </si>
  <si>
    <t xml:space="preserve">    911533 100090</t>
  </si>
  <si>
    <t xml:space="preserve">    911533 100091</t>
  </si>
  <si>
    <t xml:space="preserve">    911533 100092</t>
  </si>
  <si>
    <t xml:space="preserve">    911533 100093</t>
  </si>
  <si>
    <t xml:space="preserve">    911533 100094</t>
  </si>
  <si>
    <t>911578B</t>
  </si>
  <si>
    <t>06-02-04-01</t>
  </si>
  <si>
    <t xml:space="preserve">    911578B100336</t>
  </si>
  <si>
    <t xml:space="preserve">    911711 100035</t>
  </si>
  <si>
    <t>06-01-02-01</t>
  </si>
  <si>
    <t xml:space="preserve">    911711 100036</t>
  </si>
  <si>
    <t xml:space="preserve">    911711 100037</t>
  </si>
  <si>
    <t xml:space="preserve">    911711 100038</t>
  </si>
  <si>
    <t xml:space="preserve">    911729B100742</t>
  </si>
  <si>
    <t>911729B</t>
  </si>
  <si>
    <t>10-03-01-01</t>
  </si>
  <si>
    <t xml:space="preserve">    911729B100743</t>
  </si>
  <si>
    <t xml:space="preserve">    911738 100591</t>
  </si>
  <si>
    <t xml:space="preserve">    911738 100592</t>
  </si>
  <si>
    <t xml:space="preserve">    911738 100593</t>
  </si>
  <si>
    <t xml:space="preserve">    911738 100594</t>
  </si>
  <si>
    <t xml:space="preserve">    911738 100595</t>
  </si>
  <si>
    <t xml:space="preserve">    911738 100596</t>
  </si>
  <si>
    <t xml:space="preserve">    911738 100597</t>
  </si>
  <si>
    <t xml:space="preserve">    911738 100598</t>
  </si>
  <si>
    <t xml:space="preserve">    911738 100599</t>
  </si>
  <si>
    <t xml:space="preserve">    911738 100600</t>
  </si>
  <si>
    <t xml:space="preserve">    911738 100601</t>
  </si>
  <si>
    <t xml:space="preserve">    911738 100602</t>
  </si>
  <si>
    <t xml:space="preserve">    911738 100603</t>
  </si>
  <si>
    <t xml:space="preserve">    911738 100604</t>
  </si>
  <si>
    <t xml:space="preserve">    911738 100605</t>
  </si>
  <si>
    <t xml:space="preserve">    911738 100616</t>
  </si>
  <si>
    <t xml:space="preserve">    911738 100617</t>
  </si>
  <si>
    <t xml:space="preserve">    911738 100633</t>
  </si>
  <si>
    <t xml:space="preserve">    911738 100634</t>
  </si>
  <si>
    <t xml:space="preserve">    911738 100635</t>
  </si>
  <si>
    <t xml:space="preserve">    911738 100649</t>
  </si>
  <si>
    <t xml:space="preserve">    911738 100650</t>
  </si>
  <si>
    <t xml:space="preserve">    911738 100651</t>
  </si>
  <si>
    <t xml:space="preserve">    911738 100652</t>
  </si>
  <si>
    <t xml:space="preserve">    911738 100653</t>
  </si>
  <si>
    <t xml:space="preserve">    911738 100654</t>
  </si>
  <si>
    <t xml:space="preserve">    911738 100655</t>
  </si>
  <si>
    <t xml:space="preserve">    911738 100656</t>
  </si>
  <si>
    <t xml:space="preserve">    911738 100657</t>
  </si>
  <si>
    <t xml:space="preserve">    911738 100658</t>
  </si>
  <si>
    <t xml:space="preserve">    911738 100659</t>
  </si>
  <si>
    <t xml:space="preserve">    911738 100660</t>
  </si>
  <si>
    <t xml:space="preserve">    911738 100677</t>
  </si>
  <si>
    <t xml:space="preserve">    911738 100678</t>
  </si>
  <si>
    <t xml:space="preserve">    911738 100679</t>
  </si>
  <si>
    <t>04-19-02-03</t>
  </si>
  <si>
    <t xml:space="preserve">    911907 100272</t>
  </si>
  <si>
    <t>02-64-03-01</t>
  </si>
  <si>
    <t xml:space="preserve">    911907 100273</t>
  </si>
  <si>
    <t xml:space="preserve">    911907 100274</t>
  </si>
  <si>
    <t xml:space="preserve">    911907 100275</t>
  </si>
  <si>
    <t xml:space="preserve">    911907 100276</t>
  </si>
  <si>
    <t xml:space="preserve">    911907 100277</t>
  </si>
  <si>
    <t xml:space="preserve">    911907 100278</t>
  </si>
  <si>
    <t xml:space="preserve">    911907 100279</t>
  </si>
  <si>
    <t xml:space="preserve">    911907 100280</t>
  </si>
  <si>
    <t xml:space="preserve">    911907 100281</t>
  </si>
  <si>
    <t xml:space="preserve">    911907 100282</t>
  </si>
  <si>
    <t xml:space="preserve">    911907 100283</t>
  </si>
  <si>
    <t xml:space="preserve">    911907 100284</t>
  </si>
  <si>
    <t xml:space="preserve">    911907 100289</t>
  </si>
  <si>
    <t xml:space="preserve">    911907 100297</t>
  </si>
  <si>
    <t xml:space="preserve">    911907 100307</t>
  </si>
  <si>
    <t xml:space="preserve">    911952 100117</t>
  </si>
  <si>
    <t>05-15-01-02</t>
  </si>
  <si>
    <t xml:space="preserve">    911952 100123</t>
  </si>
  <si>
    <t xml:space="preserve">    911952 100127</t>
  </si>
  <si>
    <t xml:space="preserve">    911952 100128</t>
  </si>
  <si>
    <t xml:space="preserve">    911952 100129</t>
  </si>
  <si>
    <t xml:space="preserve">    911952 100130</t>
  </si>
  <si>
    <t xml:space="preserve">    911952 100131</t>
  </si>
  <si>
    <t xml:space="preserve">    911952 100132</t>
  </si>
  <si>
    <t>02-64-04-01</t>
  </si>
  <si>
    <t xml:space="preserve">    912122 100762</t>
  </si>
  <si>
    <t xml:space="preserve">    912122 100765</t>
  </si>
  <si>
    <t xml:space="preserve">    912122 100766</t>
  </si>
  <si>
    <t xml:space="preserve">    912122 100767</t>
  </si>
  <si>
    <t xml:space="preserve">    912122 100768</t>
  </si>
  <si>
    <t xml:space="preserve">    912122 100769</t>
  </si>
  <si>
    <t xml:space="preserve">    912122 100770</t>
  </si>
  <si>
    <t xml:space="preserve">    912122 100771</t>
  </si>
  <si>
    <t xml:space="preserve">    912122 100782</t>
  </si>
  <si>
    <t xml:space="preserve">    912122 100783</t>
  </si>
  <si>
    <t xml:space="preserve">    912122 100784</t>
  </si>
  <si>
    <t xml:space="preserve">    912122 100785</t>
  </si>
  <si>
    <t xml:space="preserve">    912122 100786</t>
  </si>
  <si>
    <t xml:space="preserve">    912122 100787</t>
  </si>
  <si>
    <t xml:space="preserve">    912122 100788</t>
  </si>
  <si>
    <t xml:space="preserve">    912122 100789</t>
  </si>
  <si>
    <t xml:space="preserve">    912122 100790</t>
  </si>
  <si>
    <t xml:space="preserve">    912122 100791</t>
  </si>
  <si>
    <t xml:space="preserve">    912122 100796</t>
  </si>
  <si>
    <t xml:space="preserve">    912122 100797</t>
  </si>
  <si>
    <t xml:space="preserve">    912122 100798</t>
  </si>
  <si>
    <t xml:space="preserve">    912122 100799</t>
  </si>
  <si>
    <t xml:space="preserve">    912122 100800</t>
  </si>
  <si>
    <t xml:space="preserve">    912122 100801</t>
  </si>
  <si>
    <t xml:space="preserve">    912122 100802</t>
  </si>
  <si>
    <t xml:space="preserve">    912122 100803</t>
  </si>
  <si>
    <t xml:space="preserve">    912122 100804</t>
  </si>
  <si>
    <t xml:space="preserve">    912122 100805</t>
  </si>
  <si>
    <t xml:space="preserve">    912122 100806</t>
  </si>
  <si>
    <t xml:space="preserve">    912122 100807</t>
  </si>
  <si>
    <t xml:space="preserve">    912586 000007</t>
  </si>
  <si>
    <t>01-29-05-02</t>
  </si>
  <si>
    <t xml:space="preserve">    912586 000008</t>
  </si>
  <si>
    <t xml:space="preserve">    912586 000012</t>
  </si>
  <si>
    <t xml:space="preserve">    912595 100024</t>
  </si>
  <si>
    <t xml:space="preserve">    912595 100025</t>
  </si>
  <si>
    <t xml:space="preserve">    912603 100014</t>
  </si>
  <si>
    <t xml:space="preserve">    912603 100015</t>
  </si>
  <si>
    <t xml:space="preserve">    912621 100007</t>
  </si>
  <si>
    <t xml:space="preserve">    912621 100008</t>
  </si>
  <si>
    <t>10-02-09-01</t>
  </si>
  <si>
    <t xml:space="preserve">    912639 100094</t>
  </si>
  <si>
    <t xml:space="preserve">    912639 100117</t>
  </si>
  <si>
    <t xml:space="preserve">    912639 100140</t>
  </si>
  <si>
    <t xml:space="preserve">    912639 100141</t>
  </si>
  <si>
    <t xml:space="preserve">    912639 100142</t>
  </si>
  <si>
    <t xml:space="preserve">    912639 100143</t>
  </si>
  <si>
    <t xml:space="preserve">    912639 100144</t>
  </si>
  <si>
    <t xml:space="preserve">    912639 100145</t>
  </si>
  <si>
    <t xml:space="preserve">    912639 100146</t>
  </si>
  <si>
    <t>10-03-01-02</t>
  </si>
  <si>
    <t xml:space="preserve">    912648 100141</t>
  </si>
  <si>
    <t xml:space="preserve">    912648 100142</t>
  </si>
  <si>
    <t xml:space="preserve">    912648 100143</t>
  </si>
  <si>
    <t xml:space="preserve">    912817 100005</t>
  </si>
  <si>
    <t>05-15-02-03</t>
  </si>
  <si>
    <t xml:space="preserve">    912844A000091</t>
  </si>
  <si>
    <t>912844A</t>
  </si>
  <si>
    <t>10-03-01-03</t>
  </si>
  <si>
    <t xml:space="preserve">    912844A000092</t>
  </si>
  <si>
    <t>05-16-03-01</t>
  </si>
  <si>
    <t xml:space="preserve">    912924 100055</t>
  </si>
  <si>
    <t xml:space="preserve">    912924 100056</t>
  </si>
  <si>
    <t xml:space="preserve">    912933 100048</t>
  </si>
  <si>
    <t>01-30-01-01</t>
  </si>
  <si>
    <t xml:space="preserve">    912933 100055</t>
  </si>
  <si>
    <t xml:space="preserve">    912933 100056</t>
  </si>
  <si>
    <t xml:space="preserve">    913059 100263</t>
  </si>
  <si>
    <t xml:space="preserve">    913059 100264</t>
  </si>
  <si>
    <t xml:space="preserve">    913059 100270</t>
  </si>
  <si>
    <t xml:space="preserve">    913059 100277</t>
  </si>
  <si>
    <t xml:space="preserve">    913059 100278</t>
  </si>
  <si>
    <t xml:space="preserve">    913059 100289</t>
  </si>
  <si>
    <t xml:space="preserve">    913059 100317</t>
  </si>
  <si>
    <t xml:space="preserve">    913059 100318</t>
  </si>
  <si>
    <t xml:space="preserve">    913059 100329</t>
  </si>
  <si>
    <t xml:space="preserve">    913059 100330</t>
  </si>
  <si>
    <t xml:space="preserve">    913077 100117</t>
  </si>
  <si>
    <t>01-30-01-02</t>
  </si>
  <si>
    <t xml:space="preserve">    913077 100118</t>
  </si>
  <si>
    <t xml:space="preserve">    913077 100119</t>
  </si>
  <si>
    <t xml:space="preserve">    913077 100120</t>
  </si>
  <si>
    <t xml:space="preserve">    913077 100121</t>
  </si>
  <si>
    <t xml:space="preserve">    913077 100122</t>
  </si>
  <si>
    <t xml:space="preserve">    913077 100124</t>
  </si>
  <si>
    <t xml:space="preserve">    913077 100126</t>
  </si>
  <si>
    <t xml:space="preserve">    913077 100127</t>
  </si>
  <si>
    <t xml:space="preserve">    913077 100128</t>
  </si>
  <si>
    <t xml:space="preserve">    913077 100129</t>
  </si>
  <si>
    <t xml:space="preserve">    913077 100130</t>
  </si>
  <si>
    <t xml:space="preserve">    913077 100131</t>
  </si>
  <si>
    <t xml:space="preserve">    913077 100134</t>
  </si>
  <si>
    <t>04-19-03-01</t>
  </si>
  <si>
    <t xml:space="preserve">    913086 100407</t>
  </si>
  <si>
    <t xml:space="preserve">    913086 100409</t>
  </si>
  <si>
    <t xml:space="preserve">    913086 100411</t>
  </si>
  <si>
    <t xml:space="preserve">    913095 100165</t>
  </si>
  <si>
    <t xml:space="preserve">    913095 100168</t>
  </si>
  <si>
    <t xml:space="preserve">    913095 100169</t>
  </si>
  <si>
    <t xml:space="preserve">    913095 100170</t>
  </si>
  <si>
    <t xml:space="preserve">    913095 100174</t>
  </si>
  <si>
    <t xml:space="preserve">    913095 100177</t>
  </si>
  <si>
    <t xml:space="preserve">    913095 100178</t>
  </si>
  <si>
    <t xml:space="preserve">    913095 100179</t>
  </si>
  <si>
    <t xml:space="preserve">    913095 100180</t>
  </si>
  <si>
    <t>04-20-02-01</t>
  </si>
  <si>
    <t xml:space="preserve">    913103 100639</t>
  </si>
  <si>
    <t xml:space="preserve">    913103 100690</t>
  </si>
  <si>
    <t xml:space="preserve">    913103 100691</t>
  </si>
  <si>
    <t xml:space="preserve">    913103 100692</t>
  </si>
  <si>
    <t xml:space="preserve">    913103 100695</t>
  </si>
  <si>
    <t xml:space="preserve">    913103 100696</t>
  </si>
  <si>
    <t xml:space="preserve">    913103 100697</t>
  </si>
  <si>
    <t xml:space="preserve">    913103 100698</t>
  </si>
  <si>
    <t xml:space="preserve">    913121 100046</t>
  </si>
  <si>
    <t xml:space="preserve">    913121 100049</t>
  </si>
  <si>
    <t xml:space="preserve">    913121 100050</t>
  </si>
  <si>
    <t xml:space="preserve">    913121 100051</t>
  </si>
  <si>
    <t xml:space="preserve">    913121 100057</t>
  </si>
  <si>
    <t xml:space="preserve">    913121 100058</t>
  </si>
  <si>
    <t xml:space="preserve">    913255 100204</t>
  </si>
  <si>
    <t>03-09-05-03</t>
  </si>
  <si>
    <t xml:space="preserve">    913255 100205</t>
  </si>
  <si>
    <t xml:space="preserve">    913273 100018</t>
  </si>
  <si>
    <t xml:space="preserve">    913273 100019</t>
  </si>
  <si>
    <t xml:space="preserve">    913273 100022</t>
  </si>
  <si>
    <t xml:space="preserve">    913291 100168</t>
  </si>
  <si>
    <t>04-20-01-01</t>
  </si>
  <si>
    <t xml:space="preserve">    913291 100179</t>
  </si>
  <si>
    <t xml:space="preserve">    913291 100180</t>
  </si>
  <si>
    <t xml:space="preserve">    913291 100214</t>
  </si>
  <si>
    <t xml:space="preserve">    913291 100219</t>
  </si>
  <si>
    <t xml:space="preserve">    913291 100221</t>
  </si>
  <si>
    <t xml:space="preserve">    913291 100222</t>
  </si>
  <si>
    <t xml:space="preserve">    913291 100223</t>
  </si>
  <si>
    <t xml:space="preserve">    913398 100171</t>
  </si>
  <si>
    <t>01-30-02-01</t>
  </si>
  <si>
    <t xml:space="preserve">    913398 100172</t>
  </si>
  <si>
    <t xml:space="preserve">    913398 100173</t>
  </si>
  <si>
    <t xml:space="preserve">    913398 100174</t>
  </si>
  <si>
    <t xml:space="preserve">    913398 100175</t>
  </si>
  <si>
    <t xml:space="preserve">    913398 100176</t>
  </si>
  <si>
    <t xml:space="preserve">    913398 100177</t>
  </si>
  <si>
    <t xml:space="preserve">    913398 100178</t>
  </si>
  <si>
    <t xml:space="preserve">    913398 100179</t>
  </si>
  <si>
    <t xml:space="preserve">    913398 100180</t>
  </si>
  <si>
    <t xml:space="preserve">    913398 100181</t>
  </si>
  <si>
    <t xml:space="preserve">    913398 100182</t>
  </si>
  <si>
    <t xml:space="preserve">    913398 100183</t>
  </si>
  <si>
    <t xml:space="preserve">    913433 100016</t>
  </si>
  <si>
    <t>01-30-01-03</t>
  </si>
  <si>
    <t>04-20-03-01</t>
  </si>
  <si>
    <t xml:space="preserve">    913478 100293</t>
  </si>
  <si>
    <t xml:space="preserve">    913478 100294</t>
  </si>
  <si>
    <t xml:space="preserve">    913478 100295</t>
  </si>
  <si>
    <t xml:space="preserve">    913478 100296</t>
  </si>
  <si>
    <t xml:space="preserve">    913478 100297</t>
  </si>
  <si>
    <t xml:space="preserve">    913478 100301</t>
  </si>
  <si>
    <t xml:space="preserve">    913478 100302</t>
  </si>
  <si>
    <t xml:space="preserve">    913478 100303</t>
  </si>
  <si>
    <t xml:space="preserve">    913478 100304</t>
  </si>
  <si>
    <t xml:space="preserve">    913478 100305</t>
  </si>
  <si>
    <t xml:space="preserve">    913478 100306</t>
  </si>
  <si>
    <t xml:space="preserve">    913478 100319</t>
  </si>
  <si>
    <t xml:space="preserve">    913478 100320</t>
  </si>
  <si>
    <t xml:space="preserve">    913478 100321</t>
  </si>
  <si>
    <t xml:space="preserve">    913478 100322</t>
  </si>
  <si>
    <t xml:space="preserve">    913487A100057</t>
  </si>
  <si>
    <t>913487A</t>
  </si>
  <si>
    <t xml:space="preserve">    913487A100072</t>
  </si>
  <si>
    <t xml:space="preserve">    913487A100077</t>
  </si>
  <si>
    <t xml:space="preserve">    913487A100079</t>
  </si>
  <si>
    <t xml:space="preserve">    913487A100080</t>
  </si>
  <si>
    <t xml:space="preserve">    913487A100081</t>
  </si>
  <si>
    <t xml:space="preserve">    913487A100082</t>
  </si>
  <si>
    <t xml:space="preserve">    913487A100083</t>
  </si>
  <si>
    <t xml:space="preserve">    913487A100084</t>
  </si>
  <si>
    <t xml:space="preserve">    913549 100120</t>
  </si>
  <si>
    <t>01-30-01-04</t>
  </si>
  <si>
    <t xml:space="preserve">    913549 100136</t>
  </si>
  <si>
    <t xml:space="preserve">    913558 100145</t>
  </si>
  <si>
    <t>01-30-01-05</t>
  </si>
  <si>
    <t xml:space="preserve">    913558 100146</t>
  </si>
  <si>
    <t xml:space="preserve">    913558 100147</t>
  </si>
  <si>
    <t xml:space="preserve">    913567 100084</t>
  </si>
  <si>
    <t xml:space="preserve">    913567 100087</t>
  </si>
  <si>
    <t xml:space="preserve">    913576A100031</t>
  </si>
  <si>
    <t>913576A</t>
  </si>
  <si>
    <t>03-09-05-04</t>
  </si>
  <si>
    <t xml:space="preserve">    913576A100032</t>
  </si>
  <si>
    <t xml:space="preserve">    913576A100039</t>
  </si>
  <si>
    <t xml:space="preserve">    913576A100040</t>
  </si>
  <si>
    <t xml:space="preserve">    913585A100031</t>
  </si>
  <si>
    <t>913585A</t>
  </si>
  <si>
    <t>03-10-01-01</t>
  </si>
  <si>
    <t xml:space="preserve">    913585A100032</t>
  </si>
  <si>
    <t xml:space="preserve">    913585A100039</t>
  </si>
  <si>
    <t xml:space="preserve">    913585A100040</t>
  </si>
  <si>
    <t>04-21-01-01</t>
  </si>
  <si>
    <t xml:space="preserve">    914388 100198</t>
  </si>
  <si>
    <t>03-10-01-02</t>
  </si>
  <si>
    <t xml:space="preserve">    914388 100199</t>
  </si>
  <si>
    <t xml:space="preserve">    914388 100228</t>
  </si>
  <si>
    <t xml:space="preserve">    914388 100229</t>
  </si>
  <si>
    <t xml:space="preserve">    914388 100230</t>
  </si>
  <si>
    <t xml:space="preserve">    914388 100231</t>
  </si>
  <si>
    <t xml:space="preserve">    914388 100232</t>
  </si>
  <si>
    <t xml:space="preserve">    914388 100233</t>
  </si>
  <si>
    <t xml:space="preserve">    914388 100234</t>
  </si>
  <si>
    <t xml:space="preserve">    914388 100235</t>
  </si>
  <si>
    <t xml:space="preserve">    914388 100238</t>
  </si>
  <si>
    <t xml:space="preserve">    914388 100243</t>
  </si>
  <si>
    <t xml:space="preserve">    914388 100244</t>
  </si>
  <si>
    <t xml:space="preserve">    914388 100245</t>
  </si>
  <si>
    <t xml:space="preserve">    914405 100011</t>
  </si>
  <si>
    <t>10-12-61-03</t>
  </si>
  <si>
    <t xml:space="preserve">    914432A000004</t>
  </si>
  <si>
    <t>914432A</t>
  </si>
  <si>
    <t>08-50-02-03</t>
  </si>
  <si>
    <t xml:space="preserve">    914441 100204</t>
  </si>
  <si>
    <t>05-16-01-01</t>
  </si>
  <si>
    <t xml:space="preserve">    914441 100208</t>
  </si>
  <si>
    <t xml:space="preserve">    914441 100209</t>
  </si>
  <si>
    <t xml:space="preserve">    914441 100210</t>
  </si>
  <si>
    <t xml:space="preserve">    914762 100010</t>
  </si>
  <si>
    <t>01-30-02-02</t>
  </si>
  <si>
    <t xml:space="preserve">    914762 100013</t>
  </si>
  <si>
    <t xml:space="preserve">    914762 100014</t>
  </si>
  <si>
    <t xml:space="preserve">    914762 100018</t>
  </si>
  <si>
    <t xml:space="preserve">    914815 100021</t>
  </si>
  <si>
    <t>01-30-02-03</t>
  </si>
  <si>
    <t xml:space="preserve">    914815 100022</t>
  </si>
  <si>
    <t xml:space="preserve">    914815 100023</t>
  </si>
  <si>
    <t xml:space="preserve">    914815 100025</t>
  </si>
  <si>
    <t>10-02-09-02</t>
  </si>
  <si>
    <t xml:space="preserve">    914842 100101</t>
  </si>
  <si>
    <t xml:space="preserve">    914842 100105</t>
  </si>
  <si>
    <t xml:space="preserve">    914842 100109</t>
  </si>
  <si>
    <t xml:space="preserve">    914842 100113</t>
  </si>
  <si>
    <t xml:space="preserve">    914842 100114</t>
  </si>
  <si>
    <t xml:space="preserve">    914842 100115</t>
  </si>
  <si>
    <t xml:space="preserve">    914842 100118</t>
  </si>
  <si>
    <t xml:space="preserve">    914842 100119</t>
  </si>
  <si>
    <t xml:space="preserve">    914842 100120</t>
  </si>
  <si>
    <t xml:space="preserve">    914842 100121</t>
  </si>
  <si>
    <t xml:space="preserve">    914842 100122</t>
  </si>
  <si>
    <t xml:space="preserve">    914878A100011</t>
  </si>
  <si>
    <t>914878A</t>
  </si>
  <si>
    <t>10-03-02-01</t>
  </si>
  <si>
    <t xml:space="preserve">    914878A100012</t>
  </si>
  <si>
    <t xml:space="preserve">    914878A100013</t>
  </si>
  <si>
    <t xml:space="preserve">    914922 100031</t>
  </si>
  <si>
    <t>01-30-02-04</t>
  </si>
  <si>
    <t xml:space="preserve">    914922 100032</t>
  </si>
  <si>
    <t xml:space="preserve">    914922 100033</t>
  </si>
  <si>
    <t xml:space="preserve">    914922 100034</t>
  </si>
  <si>
    <t xml:space="preserve">    914922 100035</t>
  </si>
  <si>
    <t xml:space="preserve">    914922 100036</t>
  </si>
  <si>
    <t xml:space="preserve">    914922 100037</t>
  </si>
  <si>
    <t xml:space="preserve">    914922 100038</t>
  </si>
  <si>
    <t>03-10-01-03</t>
  </si>
  <si>
    <t xml:space="preserve">    915119 100018</t>
  </si>
  <si>
    <t xml:space="preserve">    915119 100019</t>
  </si>
  <si>
    <t>06-06-03-01</t>
  </si>
  <si>
    <t xml:space="preserve">    915663 101410</t>
  </si>
  <si>
    <t xml:space="preserve">    915663 101453</t>
  </si>
  <si>
    <t xml:space="preserve">    915663 101454</t>
  </si>
  <si>
    <t xml:space="preserve">    915663 101455</t>
  </si>
  <si>
    <t xml:space="preserve">    915663 101456</t>
  </si>
  <si>
    <t xml:space="preserve">    915663 101459</t>
  </si>
  <si>
    <t xml:space="preserve">    915663 101460</t>
  </si>
  <si>
    <t xml:space="preserve">    915663 101461</t>
  </si>
  <si>
    <t xml:space="preserve">    915663 101462</t>
  </si>
  <si>
    <t xml:space="preserve">    915663 101463</t>
  </si>
  <si>
    <t xml:space="preserve">    915663 101464</t>
  </si>
  <si>
    <t xml:space="preserve">    915663 101465</t>
  </si>
  <si>
    <t xml:space="preserve">    915663 101466</t>
  </si>
  <si>
    <t xml:space="preserve">    915663 101467</t>
  </si>
  <si>
    <t xml:space="preserve">    915663 101468</t>
  </si>
  <si>
    <t xml:space="preserve">    915663 101469</t>
  </si>
  <si>
    <t xml:space="preserve">    915663 101470</t>
  </si>
  <si>
    <t xml:space="preserve">    915663 101471</t>
  </si>
  <si>
    <t xml:space="preserve">    915663 101472</t>
  </si>
  <si>
    <t xml:space="preserve">    915663 101473</t>
  </si>
  <si>
    <t xml:space="preserve">    915663 101474</t>
  </si>
  <si>
    <t xml:space="preserve">    915663 101475</t>
  </si>
  <si>
    <t xml:space="preserve">    915663 101476</t>
  </si>
  <si>
    <t xml:space="preserve">    915663 101477</t>
  </si>
  <si>
    <t xml:space="preserve">    915663 101478</t>
  </si>
  <si>
    <t xml:space="preserve">    915663 101479</t>
  </si>
  <si>
    <t xml:space="preserve">    915663 101480</t>
  </si>
  <si>
    <t xml:space="preserve">    915663 101481</t>
  </si>
  <si>
    <t xml:space="preserve">    915663 101482</t>
  </si>
  <si>
    <t xml:space="preserve">    915663 101483</t>
  </si>
  <si>
    <t xml:space="preserve">    915663 101484</t>
  </si>
  <si>
    <t xml:space="preserve">    915663 101485</t>
  </si>
  <si>
    <t xml:space="preserve">    915663 101486</t>
  </si>
  <si>
    <t xml:space="preserve">    915663 101487</t>
  </si>
  <si>
    <t xml:space="preserve">    915663 101488</t>
  </si>
  <si>
    <t xml:space="preserve">    915663 101489</t>
  </si>
  <si>
    <t xml:space="preserve">    915663 101490</t>
  </si>
  <si>
    <t xml:space="preserve">    915663 101491</t>
  </si>
  <si>
    <t xml:space="preserve">    915663 101492</t>
  </si>
  <si>
    <t xml:space="preserve">    915663 101493</t>
  </si>
  <si>
    <t xml:space="preserve">    915663 101494</t>
  </si>
  <si>
    <t xml:space="preserve">    915663 101495</t>
  </si>
  <si>
    <t xml:space="preserve">    915663 101496</t>
  </si>
  <si>
    <t xml:space="preserve">    915663 101497</t>
  </si>
  <si>
    <t xml:space="preserve">    915663 101498</t>
  </si>
  <si>
    <t xml:space="preserve">    915663 101499</t>
  </si>
  <si>
    <t xml:space="preserve">    915663 101500</t>
  </si>
  <si>
    <t xml:space="preserve">    915663 101501</t>
  </si>
  <si>
    <t xml:space="preserve">    915663 101502</t>
  </si>
  <si>
    <t xml:space="preserve">    915663 101503</t>
  </si>
  <si>
    <t xml:space="preserve">    915663 101504</t>
  </si>
  <si>
    <t xml:space="preserve">    915663 101505</t>
  </si>
  <si>
    <t xml:space="preserve">    915663 101506</t>
  </si>
  <si>
    <t xml:space="preserve">    915663 101507</t>
  </si>
  <si>
    <t xml:space="preserve">    915663 101508</t>
  </si>
  <si>
    <t xml:space="preserve">    915663 101509</t>
  </si>
  <si>
    <t xml:space="preserve">    915663 101510</t>
  </si>
  <si>
    <t xml:space="preserve">    915663 101511</t>
  </si>
  <si>
    <t xml:space="preserve">    915663 101512</t>
  </si>
  <si>
    <t xml:space="preserve">    915663 101513</t>
  </si>
  <si>
    <t xml:space="preserve">    915663 101514</t>
  </si>
  <si>
    <t xml:space="preserve">    915663 101515</t>
  </si>
  <si>
    <t xml:space="preserve">    915663 101516</t>
  </si>
  <si>
    <t xml:space="preserve">    915663 101517</t>
  </si>
  <si>
    <t xml:space="preserve">    915663 101518</t>
  </si>
  <si>
    <t xml:space="preserve">    915663 101519</t>
  </si>
  <si>
    <t xml:space="preserve">    915663 101520</t>
  </si>
  <si>
    <t>05-16-03-02</t>
  </si>
  <si>
    <t xml:space="preserve">    915681 100274</t>
  </si>
  <si>
    <t xml:space="preserve">    915681 100281</t>
  </si>
  <si>
    <t xml:space="preserve">    915681 100282</t>
  </si>
  <si>
    <t xml:space="preserve">    915681 100283</t>
  </si>
  <si>
    <t xml:space="preserve">    915681 100290</t>
  </si>
  <si>
    <t xml:space="preserve">    915681 100291</t>
  </si>
  <si>
    <t xml:space="preserve">    915681 100292</t>
  </si>
  <si>
    <t xml:space="preserve">    915681 100293</t>
  </si>
  <si>
    <t xml:space="preserve">    915681 100294</t>
  </si>
  <si>
    <t xml:space="preserve">    915681 100295</t>
  </si>
  <si>
    <t>06-04-03-02</t>
  </si>
  <si>
    <t xml:space="preserve">    915699 101061</t>
  </si>
  <si>
    <t xml:space="preserve">    915699 101165</t>
  </si>
  <si>
    <t xml:space="preserve">    915707 100090</t>
  </si>
  <si>
    <t>05-16-03-03</t>
  </si>
  <si>
    <t xml:space="preserve">    915707 100095</t>
  </si>
  <si>
    <t xml:space="preserve">    915707 100113</t>
  </si>
  <si>
    <t xml:space="preserve">    915707 100119</t>
  </si>
  <si>
    <t xml:space="preserve">    915707 100120</t>
  </si>
  <si>
    <t xml:space="preserve">    915725 100007</t>
  </si>
  <si>
    <t>05-15-03-05</t>
  </si>
  <si>
    <t xml:space="preserve">    915725 100008</t>
  </si>
  <si>
    <t xml:space="preserve">    915725 100010</t>
  </si>
  <si>
    <t>10-03-02-02</t>
  </si>
  <si>
    <t xml:space="preserve">    915779 000027</t>
  </si>
  <si>
    <t>10-12-35-01</t>
  </si>
  <si>
    <t xml:space="preserve">    915823A100030</t>
  </si>
  <si>
    <t>915823A</t>
  </si>
  <si>
    <t>05-17-03-01</t>
  </si>
  <si>
    <t xml:space="preserve">    915823A100034</t>
  </si>
  <si>
    <t xml:space="preserve">    915823A100041</t>
  </si>
  <si>
    <t xml:space="preserve">    915823A100042</t>
  </si>
  <si>
    <t xml:space="preserve">    915823A100043</t>
  </si>
  <si>
    <t>05-16-01-02</t>
  </si>
  <si>
    <t xml:space="preserve">    915832 100045</t>
  </si>
  <si>
    <t xml:space="preserve">    915832 100046</t>
  </si>
  <si>
    <t xml:space="preserve">    915832 100048</t>
  </si>
  <si>
    <t xml:space="preserve">    915832 100049</t>
  </si>
  <si>
    <t xml:space="preserve">    915832 100050</t>
  </si>
  <si>
    <t xml:space="preserve">    915832 100052</t>
  </si>
  <si>
    <t xml:space="preserve">    915877 100113</t>
  </si>
  <si>
    <t>16-02-02-12</t>
  </si>
  <si>
    <t>16-01-05-03</t>
  </si>
  <si>
    <t>10-03-03-01</t>
  </si>
  <si>
    <t xml:space="preserve">    916127 100078</t>
  </si>
  <si>
    <t xml:space="preserve">    916127 100079</t>
  </si>
  <si>
    <t xml:space="preserve">    916252 100003</t>
  </si>
  <si>
    <t>01-30-03-01</t>
  </si>
  <si>
    <t xml:space="preserve">    916252 100004</t>
  </si>
  <si>
    <t xml:space="preserve">    916252 100005</t>
  </si>
  <si>
    <t xml:space="preserve">    916252 100006</t>
  </si>
  <si>
    <t xml:space="preserve">    916261 100133</t>
  </si>
  <si>
    <t>10-12-30-20</t>
  </si>
  <si>
    <t xml:space="preserve">    916377 100066</t>
  </si>
  <si>
    <t>05-17-03-02</t>
  </si>
  <si>
    <t xml:space="preserve">    916475 100102</t>
  </si>
  <si>
    <t>04-21-02-01</t>
  </si>
  <si>
    <t xml:space="preserve">    916475 100103</t>
  </si>
  <si>
    <t xml:space="preserve">    916475 100104</t>
  </si>
  <si>
    <t xml:space="preserve">    916475 100105</t>
  </si>
  <si>
    <t xml:space="preserve">    916475 100106</t>
  </si>
  <si>
    <t xml:space="preserve">    916475 100109</t>
  </si>
  <si>
    <t xml:space="preserve">    916475 100135</t>
  </si>
  <si>
    <t xml:space="preserve">    916475 100136</t>
  </si>
  <si>
    <t xml:space="preserve">    916475 100137</t>
  </si>
  <si>
    <t xml:space="preserve">    916501 100424</t>
  </si>
  <si>
    <t xml:space="preserve">    916501 100425</t>
  </si>
  <si>
    <t xml:space="preserve">    916501 100426</t>
  </si>
  <si>
    <t xml:space="preserve">    916501 100427</t>
  </si>
  <si>
    <t xml:space="preserve">    916501 100431</t>
  </si>
  <si>
    <t xml:space="preserve">    916501 100432</t>
  </si>
  <si>
    <t xml:space="preserve">    916501 100433</t>
  </si>
  <si>
    <t xml:space="preserve">    916501 100436</t>
  </si>
  <si>
    <t xml:space="preserve">    916501 100437</t>
  </si>
  <si>
    <t xml:space="preserve">    916501 100438</t>
  </si>
  <si>
    <t xml:space="preserve">    916501 100439</t>
  </si>
  <si>
    <t xml:space="preserve">    916501 100441</t>
  </si>
  <si>
    <t xml:space="preserve">    916501 100442</t>
  </si>
  <si>
    <t xml:space="preserve">    916501 100443</t>
  </si>
  <si>
    <t xml:space="preserve">    916501 100445</t>
  </si>
  <si>
    <t xml:space="preserve">    916501 100446</t>
  </si>
  <si>
    <t xml:space="preserve">    916501 100448</t>
  </si>
  <si>
    <t xml:space="preserve">    916501 100449</t>
  </si>
  <si>
    <t xml:space="preserve">    916501 100450</t>
  </si>
  <si>
    <t xml:space="preserve">    916501 100451</t>
  </si>
  <si>
    <t xml:space="preserve">    916501 100453</t>
  </si>
  <si>
    <t xml:space="preserve">    916501 100454</t>
  </si>
  <si>
    <t xml:space="preserve">    916501 100455</t>
  </si>
  <si>
    <t xml:space="preserve">    916501 100456</t>
  </si>
  <si>
    <t xml:space="preserve">    916501 100457</t>
  </si>
  <si>
    <t xml:space="preserve">    916501 100458</t>
  </si>
  <si>
    <t xml:space="preserve">    916501 100459</t>
  </si>
  <si>
    <t xml:space="preserve">    916501 100460</t>
  </si>
  <si>
    <t xml:space="preserve">    916519 100019</t>
  </si>
  <si>
    <t>03-10-01-04</t>
  </si>
  <si>
    <t>03-42-04-02</t>
  </si>
  <si>
    <t xml:space="preserve">    916555 100137</t>
  </si>
  <si>
    <t xml:space="preserve">    916555 100138</t>
  </si>
  <si>
    <t xml:space="preserve">    916555 100158</t>
  </si>
  <si>
    <t xml:space="preserve">    916555 100159</t>
  </si>
  <si>
    <t xml:space="preserve">    916555 100160</t>
  </si>
  <si>
    <t xml:space="preserve">    916555 100161</t>
  </si>
  <si>
    <t xml:space="preserve">    916555 100162</t>
  </si>
  <si>
    <t xml:space="preserve">    916555 100163</t>
  </si>
  <si>
    <t xml:space="preserve">    916555 100164</t>
  </si>
  <si>
    <t xml:space="preserve">    916555 100165</t>
  </si>
  <si>
    <t xml:space="preserve">    916555 100166</t>
  </si>
  <si>
    <t xml:space="preserve">    916555 100167</t>
  </si>
  <si>
    <t xml:space="preserve">    916555 100168</t>
  </si>
  <si>
    <t xml:space="preserve">    916555 100169</t>
  </si>
  <si>
    <t xml:space="preserve">    916555 100176</t>
  </si>
  <si>
    <t xml:space="preserve">    916555 100205</t>
  </si>
  <si>
    <t xml:space="preserve">    916555 100206</t>
  </si>
  <si>
    <t xml:space="preserve">    916608 000019</t>
  </si>
  <si>
    <t>05-17-03-03</t>
  </si>
  <si>
    <t xml:space="preserve">    916689 100009</t>
  </si>
  <si>
    <t>10-03-03-02</t>
  </si>
  <si>
    <t xml:space="preserve">    916689 100013</t>
  </si>
  <si>
    <t xml:space="preserve">    916689 100016</t>
  </si>
  <si>
    <t xml:space="preserve">    916689 100020</t>
  </si>
  <si>
    <t xml:space="preserve">    916689 100021</t>
  </si>
  <si>
    <t xml:space="preserve">    916689 100022</t>
  </si>
  <si>
    <t xml:space="preserve">    916689 100023</t>
  </si>
  <si>
    <t xml:space="preserve">    916689 100025</t>
  </si>
  <si>
    <t xml:space="preserve">    916689 100026</t>
  </si>
  <si>
    <t xml:space="preserve">    916689 100029</t>
  </si>
  <si>
    <t xml:space="preserve">    916769A100003</t>
  </si>
  <si>
    <t>916769A</t>
  </si>
  <si>
    <t>03-10-01-05</t>
  </si>
  <si>
    <t xml:space="preserve">    916769A100004</t>
  </si>
  <si>
    <t xml:space="preserve">    916778 100001</t>
  </si>
  <si>
    <t>03-42-02-01</t>
  </si>
  <si>
    <t xml:space="preserve">    916804 101290</t>
  </si>
  <si>
    <t xml:space="preserve">    916804 101316</t>
  </si>
  <si>
    <t xml:space="preserve">    916804 101321</t>
  </si>
  <si>
    <t xml:space="preserve">    916804 101326</t>
  </si>
  <si>
    <t xml:space="preserve">    916804 101330</t>
  </si>
  <si>
    <t xml:space="preserve">    916804 101331</t>
  </si>
  <si>
    <t xml:space="preserve">    916804 101332</t>
  </si>
  <si>
    <t xml:space="preserve">    916804 101334</t>
  </si>
  <si>
    <t xml:space="preserve">    916804 101335</t>
  </si>
  <si>
    <t xml:space="preserve">    916804 101338</t>
  </si>
  <si>
    <t xml:space="preserve">    916804 101339</t>
  </si>
  <si>
    <t xml:space="preserve">    916804 101340</t>
  </si>
  <si>
    <t xml:space="preserve">    916804 101341</t>
  </si>
  <si>
    <t xml:space="preserve">    916804 101342</t>
  </si>
  <si>
    <t xml:space="preserve">    916804 101343</t>
  </si>
  <si>
    <t xml:space="preserve">    916804 101344</t>
  </si>
  <si>
    <t xml:space="preserve">    916804 101346</t>
  </si>
  <si>
    <t xml:space="preserve">    916804 101347</t>
  </si>
  <si>
    <t xml:space="preserve">    916804 101348</t>
  </si>
  <si>
    <t xml:space="preserve">    916804 101349</t>
  </si>
  <si>
    <t xml:space="preserve">    916804 101350</t>
  </si>
  <si>
    <t xml:space="preserve">    916804 101351</t>
  </si>
  <si>
    <t xml:space="preserve">    916804 101352</t>
  </si>
  <si>
    <t xml:space="preserve">    916804 101353</t>
  </si>
  <si>
    <t xml:space="preserve">    916804 101354</t>
  </si>
  <si>
    <t xml:space="preserve">    916804 101355</t>
  </si>
  <si>
    <t xml:space="preserve">    916804 101356</t>
  </si>
  <si>
    <t xml:space="preserve">    916804 101357</t>
  </si>
  <si>
    <t xml:space="preserve">    916804 101358</t>
  </si>
  <si>
    <t xml:space="preserve">    916804 101359</t>
  </si>
  <si>
    <t xml:space="preserve">    916804 101360</t>
  </si>
  <si>
    <t xml:space="preserve">    916804 101361</t>
  </si>
  <si>
    <t xml:space="preserve">    916804 101362</t>
  </si>
  <si>
    <t xml:space="preserve">    916804 101363</t>
  </si>
  <si>
    <t xml:space="preserve">    916804 101364</t>
  </si>
  <si>
    <t xml:space="preserve">    916804 101365</t>
  </si>
  <si>
    <t xml:space="preserve">    916804 101366</t>
  </si>
  <si>
    <t xml:space="preserve">    916804 101367</t>
  </si>
  <si>
    <t xml:space="preserve">    916804 101368</t>
  </si>
  <si>
    <t xml:space="preserve">    916804 101369</t>
  </si>
  <si>
    <t xml:space="preserve">    916804 101370</t>
  </si>
  <si>
    <t xml:space="preserve">    916804 101371</t>
  </si>
  <si>
    <t xml:space="preserve">    916804 101372</t>
  </si>
  <si>
    <t xml:space="preserve">    916804 101376</t>
  </si>
  <si>
    <t xml:space="preserve">    916804 101377</t>
  </si>
  <si>
    <t xml:space="preserve">    916804 101378</t>
  </si>
  <si>
    <t xml:space="preserve">    916804 101379</t>
  </si>
  <si>
    <t xml:space="preserve">    916804 101380</t>
  </si>
  <si>
    <t xml:space="preserve">    916804 101381</t>
  </si>
  <si>
    <t xml:space="preserve">    916804 101390</t>
  </si>
  <si>
    <t xml:space="preserve">    916804 101391</t>
  </si>
  <si>
    <t xml:space="preserve">    916804 101392</t>
  </si>
  <si>
    <t xml:space="preserve">    916804 101393</t>
  </si>
  <si>
    <t xml:space="preserve">    916804 101394</t>
  </si>
  <si>
    <t xml:space="preserve">    916804 101395</t>
  </si>
  <si>
    <t xml:space="preserve">    916804 101396</t>
  </si>
  <si>
    <t xml:space="preserve">    916804 101397</t>
  </si>
  <si>
    <t xml:space="preserve">    916804 101398</t>
  </si>
  <si>
    <t xml:space="preserve">    916804 101399</t>
  </si>
  <si>
    <t xml:space="preserve">    916804 101400</t>
  </si>
  <si>
    <t xml:space="preserve">    916804 101401</t>
  </si>
  <si>
    <t xml:space="preserve">    916804 101402</t>
  </si>
  <si>
    <t xml:space="preserve">    916804 101403</t>
  </si>
  <si>
    <t xml:space="preserve">    916804 101404</t>
  </si>
  <si>
    <t xml:space="preserve">    916804 101405</t>
  </si>
  <si>
    <t xml:space="preserve">    916804 101406</t>
  </si>
  <si>
    <t xml:space="preserve">    916804 101407</t>
  </si>
  <si>
    <t xml:space="preserve">    916804 101408</t>
  </si>
  <si>
    <t xml:space="preserve">    916804 101409</t>
  </si>
  <si>
    <t xml:space="preserve">    916804 101410</t>
  </si>
  <si>
    <t xml:space="preserve">    917153 000036</t>
  </si>
  <si>
    <t>08-30-02-02</t>
  </si>
  <si>
    <t xml:space="preserve">    917153 000037</t>
  </si>
  <si>
    <t xml:space="preserve">    917153 000038</t>
  </si>
  <si>
    <t>02-64-02-01</t>
  </si>
  <si>
    <t xml:space="preserve">    917162 100273</t>
  </si>
  <si>
    <t xml:space="preserve">    917162 100276</t>
  </si>
  <si>
    <t xml:space="preserve">    917162 100277</t>
  </si>
  <si>
    <t xml:space="preserve">    917162 100280</t>
  </si>
  <si>
    <t xml:space="preserve">    917251 100040</t>
  </si>
  <si>
    <t>03-41-02-01</t>
  </si>
  <si>
    <t xml:space="preserve">    917438 100266</t>
  </si>
  <si>
    <t>10-12-30-21</t>
  </si>
  <si>
    <t xml:space="preserve">    917456A100001</t>
  </si>
  <si>
    <t>917456A</t>
  </si>
  <si>
    <t xml:space="preserve">    917456A100002</t>
  </si>
  <si>
    <t xml:space="preserve">    917483 100003</t>
  </si>
  <si>
    <t xml:space="preserve">    917527 100152</t>
  </si>
  <si>
    <t xml:space="preserve">    917527 100153</t>
  </si>
  <si>
    <t xml:space="preserve">    917527 100154</t>
  </si>
  <si>
    <t xml:space="preserve">    917527 100167</t>
  </si>
  <si>
    <t xml:space="preserve">    917527 100168</t>
  </si>
  <si>
    <t xml:space="preserve">    917527 100169</t>
  </si>
  <si>
    <t xml:space="preserve">    917527 100170</t>
  </si>
  <si>
    <t xml:space="preserve">    917545 100051</t>
  </si>
  <si>
    <t>05-17-01-01</t>
  </si>
  <si>
    <t xml:space="preserve">    917563 100217</t>
  </si>
  <si>
    <t xml:space="preserve">    917563 100243</t>
  </si>
  <si>
    <t xml:space="preserve">    917581 100893</t>
  </si>
  <si>
    <t>06-02-03-01</t>
  </si>
  <si>
    <t xml:space="preserve">    917581 100896</t>
  </si>
  <si>
    <t xml:space="preserve">    917581 100907</t>
  </si>
  <si>
    <t xml:space="preserve">    917581 100908</t>
  </si>
  <si>
    <t xml:space="preserve">    917581 100909</t>
  </si>
  <si>
    <t xml:space="preserve">    917581 100910</t>
  </si>
  <si>
    <t xml:space="preserve">    917581 100911</t>
  </si>
  <si>
    <t xml:space="preserve">    917581 100912</t>
  </si>
  <si>
    <t xml:space="preserve">    917581 100913</t>
  </si>
  <si>
    <t xml:space="preserve">    917581 100914</t>
  </si>
  <si>
    <t xml:space="preserve">    917581 100915</t>
  </si>
  <si>
    <t xml:space="preserve">    917581 100916</t>
  </si>
  <si>
    <t>06-02-01-01</t>
  </si>
  <si>
    <t xml:space="preserve">    917607 102398</t>
  </si>
  <si>
    <t xml:space="preserve">    917607 102401</t>
  </si>
  <si>
    <t xml:space="preserve">    917607 102405</t>
  </si>
  <si>
    <t xml:space="preserve">    917607 102421</t>
  </si>
  <si>
    <t xml:space="preserve">    917607 102423</t>
  </si>
  <si>
    <t xml:space="preserve">    917607 102429</t>
  </si>
  <si>
    <t xml:space="preserve">    917607 102430</t>
  </si>
  <si>
    <t xml:space="preserve">    917607 102433</t>
  </si>
  <si>
    <t xml:space="preserve">    917607 102437</t>
  </si>
  <si>
    <t xml:space="preserve">    917607 102438</t>
  </si>
  <si>
    <t xml:space="preserve">    917607 102439</t>
  </si>
  <si>
    <t xml:space="preserve">    917607 102440</t>
  </si>
  <si>
    <t xml:space="preserve">    917607 102441</t>
  </si>
  <si>
    <t xml:space="preserve">    917607 102442</t>
  </si>
  <si>
    <t xml:space="preserve">    917607 102443</t>
  </si>
  <si>
    <t xml:space="preserve">    917607 102444</t>
  </si>
  <si>
    <t xml:space="preserve">    917607 102445</t>
  </si>
  <si>
    <t xml:space="preserve">    917607 102446</t>
  </si>
  <si>
    <t xml:space="preserve">    917607 102447</t>
  </si>
  <si>
    <t xml:space="preserve">    917607 102448</t>
  </si>
  <si>
    <t xml:space="preserve">    917607 102449</t>
  </si>
  <si>
    <t xml:space="preserve">    917607 102450</t>
  </si>
  <si>
    <t>06-05-01-01</t>
  </si>
  <si>
    <t xml:space="preserve">    917616 103286</t>
  </si>
  <si>
    <t xml:space="preserve">    917616 103294</t>
  </si>
  <si>
    <t xml:space="preserve">    917616 103296</t>
  </si>
  <si>
    <t xml:space="preserve">    917616 103298</t>
  </si>
  <si>
    <t xml:space="preserve">    917616 103299</t>
  </si>
  <si>
    <t xml:space="preserve">    917616 103300</t>
  </si>
  <si>
    <t xml:space="preserve">    917616 103301</t>
  </si>
  <si>
    <t xml:space="preserve">    917616 103302</t>
  </si>
  <si>
    <t xml:space="preserve">    917616 103303</t>
  </si>
  <si>
    <t xml:space="preserve">    917616 103304</t>
  </si>
  <si>
    <t xml:space="preserve">    917616 103305</t>
  </si>
  <si>
    <t xml:space="preserve">    917616 103306</t>
  </si>
  <si>
    <t xml:space="preserve">    917616 103307</t>
  </si>
  <si>
    <t xml:space="preserve">    917616 103308</t>
  </si>
  <si>
    <t xml:space="preserve">    917616 103309</t>
  </si>
  <si>
    <t xml:space="preserve">    917616 103310</t>
  </si>
  <si>
    <t xml:space="preserve">    917616 103311</t>
  </si>
  <si>
    <t xml:space="preserve">    917616 103312</t>
  </si>
  <si>
    <t xml:space="preserve">    917616 103313</t>
  </si>
  <si>
    <t xml:space="preserve">    917616 103314</t>
  </si>
  <si>
    <t xml:space="preserve">    917616 103315</t>
  </si>
  <si>
    <t xml:space="preserve">    917616 103316</t>
  </si>
  <si>
    <t xml:space="preserve">    917616 103317</t>
  </si>
  <si>
    <t xml:space="preserve">    917616 103318</t>
  </si>
  <si>
    <t xml:space="preserve">    917616 103319</t>
  </si>
  <si>
    <t xml:space="preserve">    917616 103320</t>
  </si>
  <si>
    <t xml:space="preserve">    917616 103321</t>
  </si>
  <si>
    <t xml:space="preserve">    917616 103322</t>
  </si>
  <si>
    <t xml:space="preserve">    917616 103323</t>
  </si>
  <si>
    <t xml:space="preserve">    917616 103324</t>
  </si>
  <si>
    <t xml:space="preserve">    917616 103325</t>
  </si>
  <si>
    <t xml:space="preserve">    917616 103326</t>
  </si>
  <si>
    <t xml:space="preserve">    917616 103327</t>
  </si>
  <si>
    <t xml:space="preserve">    917616 103328</t>
  </si>
  <si>
    <t xml:space="preserve">    917616 103329</t>
  </si>
  <si>
    <t xml:space="preserve">    917616 103330</t>
  </si>
  <si>
    <t xml:space="preserve">    917616 103331</t>
  </si>
  <si>
    <t xml:space="preserve">    917616 103332</t>
  </si>
  <si>
    <t xml:space="preserve">    917616 103333</t>
  </si>
  <si>
    <t xml:space="preserve">    917616 103334</t>
  </si>
  <si>
    <t xml:space="preserve">    917616 103335</t>
  </si>
  <si>
    <t xml:space="preserve">    917616 103336</t>
  </si>
  <si>
    <t xml:space="preserve">    917616 103337</t>
  </si>
  <si>
    <t>06-07-01-01</t>
  </si>
  <si>
    <t xml:space="preserve">    917625 100743</t>
  </si>
  <si>
    <t xml:space="preserve">    917625 100744</t>
  </si>
  <si>
    <t xml:space="preserve">    917625 100745</t>
  </si>
  <si>
    <t xml:space="preserve">    917625 100746</t>
  </si>
  <si>
    <t xml:space="preserve">    917625 100747</t>
  </si>
  <si>
    <t xml:space="preserve">    917625 100748</t>
  </si>
  <si>
    <t xml:space="preserve">    917625 100749</t>
  </si>
  <si>
    <t xml:space="preserve">    917625 100750</t>
  </si>
  <si>
    <t xml:space="preserve">    917625 100757</t>
  </si>
  <si>
    <t xml:space="preserve">    917625 100775</t>
  </si>
  <si>
    <t xml:space="preserve">    917625 100776</t>
  </si>
  <si>
    <t xml:space="preserve">    917625 100777</t>
  </si>
  <si>
    <t xml:space="preserve">    917625 100778</t>
  </si>
  <si>
    <t>05-17-02-01</t>
  </si>
  <si>
    <t xml:space="preserve">    917795 100285</t>
  </si>
  <si>
    <t xml:space="preserve">    917795 100295</t>
  </si>
  <si>
    <t xml:space="preserve">    917795 100296</t>
  </si>
  <si>
    <t xml:space="preserve">    917795 100316</t>
  </si>
  <si>
    <t xml:space="preserve">    917795 100317</t>
  </si>
  <si>
    <t xml:space="preserve">    917795 100318</t>
  </si>
  <si>
    <t xml:space="preserve">    917795 100319</t>
  </si>
  <si>
    <t xml:space="preserve">    917901 100019</t>
  </si>
  <si>
    <t>01-30-04-01</t>
  </si>
  <si>
    <t xml:space="preserve">    917901 100020</t>
  </si>
  <si>
    <t xml:space="preserve">    917955 100033</t>
  </si>
  <si>
    <t>03-10-01-06</t>
  </si>
  <si>
    <t xml:space="preserve">    917955 100034</t>
  </si>
  <si>
    <t xml:space="preserve">    917955 100038</t>
  </si>
  <si>
    <t xml:space="preserve">    918072 100274</t>
  </si>
  <si>
    <t>20-01-02-09</t>
  </si>
  <si>
    <t xml:space="preserve">    918072 100275</t>
  </si>
  <si>
    <t>01-30-04-02</t>
  </si>
  <si>
    <t xml:space="preserve">    918107 100044</t>
  </si>
  <si>
    <t xml:space="preserve">    918107 100045</t>
  </si>
  <si>
    <t xml:space="preserve">    918107 100046</t>
  </si>
  <si>
    <t xml:space="preserve">    918107 100047</t>
  </si>
  <si>
    <t xml:space="preserve">    918107 100048</t>
  </si>
  <si>
    <t xml:space="preserve">    918348A100045</t>
  </si>
  <si>
    <t>918348A</t>
  </si>
  <si>
    <t>04-21-01-02</t>
  </si>
  <si>
    <t xml:space="preserve">    918348A100049</t>
  </si>
  <si>
    <t xml:space="preserve">    918348A100059</t>
  </si>
  <si>
    <t xml:space="preserve">    918348A100060</t>
  </si>
  <si>
    <t xml:space="preserve">    918348A100061</t>
  </si>
  <si>
    <t xml:space="preserve">    918348A100063</t>
  </si>
  <si>
    <t xml:space="preserve">    918348A100065</t>
  </si>
  <si>
    <t xml:space="preserve">    918348A100066</t>
  </si>
  <si>
    <t xml:space="preserve">    918366 100121</t>
  </si>
  <si>
    <t>04-21-02-02</t>
  </si>
  <si>
    <t xml:space="preserve">    918366 100122</t>
  </si>
  <si>
    <t xml:space="preserve">    918375 100156</t>
  </si>
  <si>
    <t>04-21-03-01</t>
  </si>
  <si>
    <t xml:space="preserve">    918375 100159</t>
  </si>
  <si>
    <t xml:space="preserve">    918375 100189</t>
  </si>
  <si>
    <t xml:space="preserve">    918375 100194</t>
  </si>
  <si>
    <t xml:space="preserve">    918375 100195</t>
  </si>
  <si>
    <t xml:space="preserve">    918375 100196</t>
  </si>
  <si>
    <t xml:space="preserve">    918375 100197</t>
  </si>
  <si>
    <t xml:space="preserve">    918375 100198</t>
  </si>
  <si>
    <t xml:space="preserve">    918375 100199</t>
  </si>
  <si>
    <t xml:space="preserve">    918375 100203</t>
  </si>
  <si>
    <t xml:space="preserve">    918375 100204</t>
  </si>
  <si>
    <t xml:space="preserve">    918375 100205</t>
  </si>
  <si>
    <t xml:space="preserve">    918375 100206</t>
  </si>
  <si>
    <t xml:space="preserve">    918375 100207</t>
  </si>
  <si>
    <t xml:space="preserve">    918375 100208</t>
  </si>
  <si>
    <t xml:space="preserve">    918375 100209</t>
  </si>
  <si>
    <t xml:space="preserve">    918375 100210</t>
  </si>
  <si>
    <t>01-30-04-03</t>
  </si>
  <si>
    <t xml:space="preserve">    918428 100025</t>
  </si>
  <si>
    <t xml:space="preserve">    918428 100026</t>
  </si>
  <si>
    <t xml:space="preserve">    918428 100027</t>
  </si>
  <si>
    <t xml:space="preserve">    918428 100028</t>
  </si>
  <si>
    <t xml:space="preserve">    918428 100029</t>
  </si>
  <si>
    <t xml:space="preserve">    918428 100030</t>
  </si>
  <si>
    <t xml:space="preserve">    918428 100031</t>
  </si>
  <si>
    <t>01-30-04-04</t>
  </si>
  <si>
    <t xml:space="preserve">    918437 100026</t>
  </si>
  <si>
    <t xml:space="preserve">    918437 100027</t>
  </si>
  <si>
    <t xml:space="preserve">    918437 100028</t>
  </si>
  <si>
    <t xml:space="preserve">    918437 100029</t>
  </si>
  <si>
    <t xml:space="preserve">    918437 100030</t>
  </si>
  <si>
    <t xml:space="preserve">    918437 100031</t>
  </si>
  <si>
    <t xml:space="preserve">    918437 100032</t>
  </si>
  <si>
    <t>01-30-04-05</t>
  </si>
  <si>
    <t xml:space="preserve">    918446 100025</t>
  </si>
  <si>
    <t xml:space="preserve">    918446 100026</t>
  </si>
  <si>
    <t xml:space="preserve">    918446 100027</t>
  </si>
  <si>
    <t xml:space="preserve">    918446 100028</t>
  </si>
  <si>
    <t xml:space="preserve">    918446 100029</t>
  </si>
  <si>
    <t xml:space="preserve">    918446 100030</t>
  </si>
  <si>
    <t xml:space="preserve">    918446 100031</t>
  </si>
  <si>
    <t xml:space="preserve">    918633 100215</t>
  </si>
  <si>
    <t>01-30-04-06</t>
  </si>
  <si>
    <t xml:space="preserve">    918633 100216</t>
  </si>
  <si>
    <t xml:space="preserve">    918633 100219</t>
  </si>
  <si>
    <t xml:space="preserve">    918633 100220</t>
  </si>
  <si>
    <t xml:space="preserve">    918633 100221</t>
  </si>
  <si>
    <t xml:space="preserve">    918633 100224</t>
  </si>
  <si>
    <t xml:space="preserve">    918633 100229</t>
  </si>
  <si>
    <t xml:space="preserve">    918633 100230</t>
  </si>
  <si>
    <t xml:space="preserve">    918633 100244</t>
  </si>
  <si>
    <t xml:space="preserve">    918633 100245</t>
  </si>
  <si>
    <t xml:space="preserve">    918633 100246</t>
  </si>
  <si>
    <t xml:space="preserve">    918633 100247</t>
  </si>
  <si>
    <t>04-22-01-01</t>
  </si>
  <si>
    <t xml:space="preserve">    918731 100001</t>
  </si>
  <si>
    <t>10-12-60-02</t>
  </si>
  <si>
    <t xml:space="preserve">    918829 100004</t>
  </si>
  <si>
    <t>10-03-04-01</t>
  </si>
  <si>
    <t xml:space="preserve">    918847 000002</t>
  </si>
  <si>
    <t>01-30-05-01</t>
  </si>
  <si>
    <t xml:space="preserve">    919106 100009</t>
  </si>
  <si>
    <t>04-22-01-02</t>
  </si>
  <si>
    <t xml:space="preserve">    919106 100010</t>
  </si>
  <si>
    <t xml:space="preserve">    919133 100016</t>
  </si>
  <si>
    <t>01-30-05-02</t>
  </si>
  <si>
    <t xml:space="preserve">    919133 100017</t>
  </si>
  <si>
    <t xml:space="preserve">    919133 100018</t>
  </si>
  <si>
    <t>03-10-02-01</t>
  </si>
  <si>
    <t xml:space="preserve">    919187 100034</t>
  </si>
  <si>
    <t xml:space="preserve">    919187 100035</t>
  </si>
  <si>
    <t xml:space="preserve">    919187 100036</t>
  </si>
  <si>
    <t xml:space="preserve">    919187 100037</t>
  </si>
  <si>
    <t xml:space="preserve">    919187 100038</t>
  </si>
  <si>
    <t xml:space="preserve">    919187 100039</t>
  </si>
  <si>
    <t xml:space="preserve">    919187 100040</t>
  </si>
  <si>
    <t xml:space="preserve">    919187 100041</t>
  </si>
  <si>
    <t xml:space="preserve">    919187 100042</t>
  </si>
  <si>
    <t xml:space="preserve">    919187 100043</t>
  </si>
  <si>
    <t>03-10-02-02</t>
  </si>
  <si>
    <t xml:space="preserve">    919231 100012</t>
  </si>
  <si>
    <t xml:space="preserve">    919231 100013</t>
  </si>
  <si>
    <t xml:space="preserve">    919249 100002</t>
  </si>
  <si>
    <t>03-10-02-03</t>
  </si>
  <si>
    <t xml:space="preserve">    919249 100003</t>
  </si>
  <si>
    <t xml:space="preserve">    919249 100004</t>
  </si>
  <si>
    <t>01-30-05-03</t>
  </si>
  <si>
    <t xml:space="preserve">    919392 100301</t>
  </si>
  <si>
    <t xml:space="preserve">    919392 100304</t>
  </si>
  <si>
    <t xml:space="preserve">    919392 100307</t>
  </si>
  <si>
    <t xml:space="preserve">    919392 100309</t>
  </si>
  <si>
    <t>05-17-01-02</t>
  </si>
  <si>
    <t xml:space="preserve">    919739 100032</t>
  </si>
  <si>
    <t xml:space="preserve">    919739 100033</t>
  </si>
  <si>
    <t xml:space="preserve">    919739 100034</t>
  </si>
  <si>
    <t xml:space="preserve">    919739 100035</t>
  </si>
  <si>
    <t xml:space="preserve">    919775 100009</t>
  </si>
  <si>
    <t>05-17-03-04</t>
  </si>
  <si>
    <t xml:space="preserve">    919775 100010</t>
  </si>
  <si>
    <t xml:space="preserve">    919775 100011</t>
  </si>
  <si>
    <t xml:space="preserve">    919784 100100</t>
  </si>
  <si>
    <t>05-17-01-03</t>
  </si>
  <si>
    <t xml:space="preserve">    919784 100101</t>
  </si>
  <si>
    <t>16-02-02-13</t>
  </si>
  <si>
    <t xml:space="preserve">    920069 100015</t>
  </si>
  <si>
    <t>05-17-01-04</t>
  </si>
  <si>
    <t xml:space="preserve">    920069 100016</t>
  </si>
  <si>
    <t xml:space="preserve">    920078 100007</t>
  </si>
  <si>
    <t>05-17-01-05</t>
  </si>
  <si>
    <t xml:space="preserve">    920078 100008</t>
  </si>
  <si>
    <t xml:space="preserve">    920167 100126</t>
  </si>
  <si>
    <t>05-18-03-01</t>
  </si>
  <si>
    <t xml:space="preserve">    920167 100128</t>
  </si>
  <si>
    <t xml:space="preserve">    920167 100136</t>
  </si>
  <si>
    <t xml:space="preserve">    920167 100150</t>
  </si>
  <si>
    <t xml:space="preserve">    920185 100104</t>
  </si>
  <si>
    <t>03-10-02-04</t>
  </si>
  <si>
    <t xml:space="preserve">    920185 100105</t>
  </si>
  <si>
    <t xml:space="preserve">    920185 100114</t>
  </si>
  <si>
    <t xml:space="preserve">    920185 100120</t>
  </si>
  <si>
    <t>920202A</t>
  </si>
  <si>
    <t>03-10-02-05</t>
  </si>
  <si>
    <t xml:space="preserve">    920202A100202</t>
  </si>
  <si>
    <t xml:space="preserve">    920202A100203</t>
  </si>
  <si>
    <t xml:space="preserve">    920202A100204</t>
  </si>
  <si>
    <t xml:space="preserve">    920202A100205</t>
  </si>
  <si>
    <t xml:space="preserve">    920211A100017</t>
  </si>
  <si>
    <t>920211A</t>
  </si>
  <si>
    <t>03-10-03-01</t>
  </si>
  <si>
    <t xml:space="preserve">    920211A100018</t>
  </si>
  <si>
    <t xml:space="preserve">    920238 100730</t>
  </si>
  <si>
    <t>03-42-02-02</t>
  </si>
  <si>
    <t xml:space="preserve">    920238 100762</t>
  </si>
  <si>
    <t xml:space="preserve">    920238 100851</t>
  </si>
  <si>
    <t xml:space="preserve">    920238 100852</t>
  </si>
  <si>
    <t xml:space="preserve">    920238 100853</t>
  </si>
  <si>
    <t xml:space="preserve">    920238 100854</t>
  </si>
  <si>
    <t xml:space="preserve">    920238 100855</t>
  </si>
  <si>
    <t xml:space="preserve">    920238 100856</t>
  </si>
  <si>
    <t xml:space="preserve">    920238 100857</t>
  </si>
  <si>
    <t xml:space="preserve">    920238 100858</t>
  </si>
  <si>
    <t xml:space="preserve">    920238 100859</t>
  </si>
  <si>
    <t xml:space="preserve">    920238 100860</t>
  </si>
  <si>
    <t>05-17-02-02</t>
  </si>
  <si>
    <t xml:space="preserve">    920247 100025</t>
  </si>
  <si>
    <t xml:space="preserve">    920247 100026</t>
  </si>
  <si>
    <t xml:space="preserve">    920247 100027</t>
  </si>
  <si>
    <t xml:space="preserve">    920256 100012</t>
  </si>
  <si>
    <t>03-10-03-02</t>
  </si>
  <si>
    <t xml:space="preserve">    920256 100013</t>
  </si>
  <si>
    <t xml:space="preserve">    920274 100014</t>
  </si>
  <si>
    <t>03-10-03-03</t>
  </si>
  <si>
    <t xml:space="preserve">    920274 100015</t>
  </si>
  <si>
    <t xml:space="preserve">    920274 100016</t>
  </si>
  <si>
    <t xml:space="preserve">    920274 100017</t>
  </si>
  <si>
    <t>10-03-05-01</t>
  </si>
  <si>
    <t xml:space="preserve">    920292 100434</t>
  </si>
  <si>
    <t xml:space="preserve">    920292 100438</t>
  </si>
  <si>
    <t xml:space="preserve">    920292 100447</t>
  </si>
  <si>
    <t xml:space="preserve">    920292 100453</t>
  </si>
  <si>
    <t xml:space="preserve">    920292 100454</t>
  </si>
  <si>
    <t xml:space="preserve">    920292 100457</t>
  </si>
  <si>
    <t xml:space="preserve">    920292 100458</t>
  </si>
  <si>
    <t xml:space="preserve">    920292 100459</t>
  </si>
  <si>
    <t xml:space="preserve">    920292 100460</t>
  </si>
  <si>
    <t xml:space="preserve">    920292 100461</t>
  </si>
  <si>
    <t xml:space="preserve">    920292 100469</t>
  </si>
  <si>
    <t xml:space="preserve">    920292 100470</t>
  </si>
  <si>
    <t xml:space="preserve">    920292 100471</t>
  </si>
  <si>
    <t xml:space="preserve">    920292 100472</t>
  </si>
  <si>
    <t xml:space="preserve">    920309 100187</t>
  </si>
  <si>
    <t>01-31-01-01</t>
  </si>
  <si>
    <t xml:space="preserve">    920309 100220</t>
  </si>
  <si>
    <t xml:space="preserve">    920309 100222</t>
  </si>
  <si>
    <t xml:space="preserve">    920309 100224</t>
  </si>
  <si>
    <t xml:space="preserve">    920309 100225</t>
  </si>
  <si>
    <t xml:space="preserve">    920336 100040</t>
  </si>
  <si>
    <t>05-18-01-01</t>
  </si>
  <si>
    <t xml:space="preserve">    920336 100041</t>
  </si>
  <si>
    <t xml:space="preserve">    920336 100042</t>
  </si>
  <si>
    <t xml:space="preserve">    920434 100006</t>
  </si>
  <si>
    <t>01-31-01-02</t>
  </si>
  <si>
    <t xml:space="preserve">    920434 100007</t>
  </si>
  <si>
    <t xml:space="preserve">    920434 100008</t>
  </si>
  <si>
    <t xml:space="preserve">    920497B100012</t>
  </si>
  <si>
    <t>920497B</t>
  </si>
  <si>
    <t>04-22-01-03</t>
  </si>
  <si>
    <t xml:space="preserve">    920497B100014</t>
  </si>
  <si>
    <t xml:space="preserve">    920514 100078</t>
  </si>
  <si>
    <t>05-18-03-02</t>
  </si>
  <si>
    <t xml:space="preserve">    920514 100079</t>
  </si>
  <si>
    <t xml:space="preserve">    920514 100087</t>
  </si>
  <si>
    <t xml:space="preserve">    920514 100090</t>
  </si>
  <si>
    <t xml:space="preserve">    920514 100091</t>
  </si>
  <si>
    <t xml:space="preserve">    920514 100092</t>
  </si>
  <si>
    <t xml:space="preserve">    920559 100004</t>
  </si>
  <si>
    <t>10-12-33-04</t>
  </si>
  <si>
    <t xml:space="preserve">    920559 100006</t>
  </si>
  <si>
    <t>920577A</t>
  </si>
  <si>
    <t>01-31-01-03</t>
  </si>
  <si>
    <t xml:space="preserve">    920577A100003</t>
  </si>
  <si>
    <t xml:space="preserve">    920621 100025</t>
  </si>
  <si>
    <t>01-31-01-04</t>
  </si>
  <si>
    <t xml:space="preserve">    920621 100026</t>
  </si>
  <si>
    <t xml:space="preserve">    920621 100027</t>
  </si>
  <si>
    <t xml:space="preserve">    920648A000121</t>
  </si>
  <si>
    <t>920648A</t>
  </si>
  <si>
    <t>10-12-35-03</t>
  </si>
  <si>
    <t xml:space="preserve">    920657 000041</t>
  </si>
  <si>
    <t>10-12-35-02</t>
  </si>
  <si>
    <t xml:space="preserve">    920666 000041</t>
  </si>
  <si>
    <t>10-12-35-04</t>
  </si>
  <si>
    <t>01-31-01-05</t>
  </si>
  <si>
    <t xml:space="preserve">    920924 100041</t>
  </si>
  <si>
    <t xml:space="preserve">    920924 100042</t>
  </si>
  <si>
    <t xml:space="preserve">    920924 100043</t>
  </si>
  <si>
    <t xml:space="preserve">    920924 100044</t>
  </si>
  <si>
    <t xml:space="preserve">    920924 100045</t>
  </si>
  <si>
    <t>01-31-01-06</t>
  </si>
  <si>
    <t xml:space="preserve">    920933 100179</t>
  </si>
  <si>
    <t xml:space="preserve">    920933 100180</t>
  </si>
  <si>
    <t xml:space="preserve">    920933 100182</t>
  </si>
  <si>
    <t xml:space="preserve">    920933 100183</t>
  </si>
  <si>
    <t xml:space="preserve">    920933 100188</t>
  </si>
  <si>
    <t xml:space="preserve">    920933 100189</t>
  </si>
  <si>
    <t xml:space="preserve">    920933 100190</t>
  </si>
  <si>
    <t xml:space="preserve">    920933 100194</t>
  </si>
  <si>
    <t xml:space="preserve">    920933 100195</t>
  </si>
  <si>
    <t xml:space="preserve">    920933 100196</t>
  </si>
  <si>
    <t xml:space="preserve">    920933 100199</t>
  </si>
  <si>
    <t xml:space="preserve">    920933 100200</t>
  </si>
  <si>
    <t xml:space="preserve">    920933 100201</t>
  </si>
  <si>
    <t xml:space="preserve">    920942 100008</t>
  </si>
  <si>
    <t>01-31-01-07</t>
  </si>
  <si>
    <t xml:space="preserve">    920951 100023</t>
  </si>
  <si>
    <t>04-22-01-04</t>
  </si>
  <si>
    <t xml:space="preserve">    920951 100029</t>
  </si>
  <si>
    <t>921237A</t>
  </si>
  <si>
    <t>10-03-04-02</t>
  </si>
  <si>
    <t xml:space="preserve">    921237A100131</t>
  </si>
  <si>
    <t xml:space="preserve">    921237A100133</t>
  </si>
  <si>
    <t xml:space="preserve">    921317 100003</t>
  </si>
  <si>
    <t>01-31-02-01</t>
  </si>
  <si>
    <t xml:space="preserve">    921317 100004</t>
  </si>
  <si>
    <t xml:space="preserve">    921317 100005</t>
  </si>
  <si>
    <t xml:space="preserve">    921326 100059</t>
  </si>
  <si>
    <t>01-31-02-02</t>
  </si>
  <si>
    <t xml:space="preserve">    921326 100060</t>
  </si>
  <si>
    <t xml:space="preserve">    921326 100061</t>
  </si>
  <si>
    <t xml:space="preserve">    921326 100062</t>
  </si>
  <si>
    <t xml:space="preserve">    921326 100063</t>
  </si>
  <si>
    <t xml:space="preserve">    921335 100324</t>
  </si>
  <si>
    <t>02-37-04-02</t>
  </si>
  <si>
    <t xml:space="preserve">    921335 100351</t>
  </si>
  <si>
    <t xml:space="preserve">    921335 100355</t>
  </si>
  <si>
    <t xml:space="preserve">    921335 100357</t>
  </si>
  <si>
    <t xml:space="preserve">    921335 100358</t>
  </si>
  <si>
    <t xml:space="preserve">    921335 100359</t>
  </si>
  <si>
    <t xml:space="preserve">    921335 100360</t>
  </si>
  <si>
    <t xml:space="preserve">    921335 100361</t>
  </si>
  <si>
    <t xml:space="preserve">    921335 100362</t>
  </si>
  <si>
    <t xml:space="preserve">    921335 100363</t>
  </si>
  <si>
    <t xml:space="preserve">    921335 100364</t>
  </si>
  <si>
    <t xml:space="preserve">    921335 100365</t>
  </si>
  <si>
    <t xml:space="preserve">    921335 100366</t>
  </si>
  <si>
    <t xml:space="preserve">    921335 100367</t>
  </si>
  <si>
    <t xml:space="preserve">    921335 100368</t>
  </si>
  <si>
    <t xml:space="preserve">    921335 100369</t>
  </si>
  <si>
    <t xml:space="preserve">    921335 100370</t>
  </si>
  <si>
    <t xml:space="preserve">    921335 100371</t>
  </si>
  <si>
    <t xml:space="preserve">    921335 100372</t>
  </si>
  <si>
    <t xml:space="preserve">    921335 100373</t>
  </si>
  <si>
    <t xml:space="preserve">    921335 100374</t>
  </si>
  <si>
    <t xml:space="preserve">    921335 100375</t>
  </si>
  <si>
    <t xml:space="preserve">    921335 100376</t>
  </si>
  <si>
    <t xml:space="preserve">    921335 100377</t>
  </si>
  <si>
    <t xml:space="preserve">    921335 100378</t>
  </si>
  <si>
    <t xml:space="preserve">    921335 100379</t>
  </si>
  <si>
    <t xml:space="preserve">    921335 100380</t>
  </si>
  <si>
    <t xml:space="preserve">    921335 100381</t>
  </si>
  <si>
    <t xml:space="preserve">    921335 100382</t>
  </si>
  <si>
    <t xml:space="preserve">    921335 100383</t>
  </si>
  <si>
    <t xml:space="preserve">    921335 100384</t>
  </si>
  <si>
    <t xml:space="preserve">    921335 100385</t>
  </si>
  <si>
    <t xml:space="preserve">    921335 100386</t>
  </si>
  <si>
    <t xml:space="preserve">    921335 100387</t>
  </si>
  <si>
    <t xml:space="preserve">    921335 100388</t>
  </si>
  <si>
    <t xml:space="preserve">    921335 100389</t>
  </si>
  <si>
    <t xml:space="preserve">    921335 100390</t>
  </si>
  <si>
    <t xml:space="preserve">    921335 100391</t>
  </si>
  <si>
    <t xml:space="preserve">    921335 100392</t>
  </si>
  <si>
    <t xml:space="preserve">    921335 100393</t>
  </si>
  <si>
    <t xml:space="preserve">    921335 100394</t>
  </si>
  <si>
    <t xml:space="preserve">    921335 100395</t>
  </si>
  <si>
    <t xml:space="preserve">    921335 100396</t>
  </si>
  <si>
    <t xml:space="preserve">    921335 100397</t>
  </si>
  <si>
    <t xml:space="preserve">    921335 100398</t>
  </si>
  <si>
    <t xml:space="preserve">    921335 100399</t>
  </si>
  <si>
    <t xml:space="preserve">    921335 100400</t>
  </si>
  <si>
    <t xml:space="preserve">    921335 100402</t>
  </si>
  <si>
    <t xml:space="preserve">    921335 100403</t>
  </si>
  <si>
    <t xml:space="preserve">    921335 100404</t>
  </si>
  <si>
    <t xml:space="preserve">    921335 100405</t>
  </si>
  <si>
    <t xml:space="preserve">    921335 100406</t>
  </si>
  <si>
    <t xml:space="preserve">    921335 100407</t>
  </si>
  <si>
    <t xml:space="preserve">    921335 100408</t>
  </si>
  <si>
    <t xml:space="preserve">    921335 100409</t>
  </si>
  <si>
    <t xml:space="preserve">    921344 100004</t>
  </si>
  <si>
    <t>01-31-02-03</t>
  </si>
  <si>
    <t xml:space="preserve">    921344 100005</t>
  </si>
  <si>
    <t xml:space="preserve">    921344 100006</t>
  </si>
  <si>
    <t xml:space="preserve">    921353 100005</t>
  </si>
  <si>
    <t xml:space="preserve">    921353 100006</t>
  </si>
  <si>
    <t xml:space="preserve">    921353 100007</t>
  </si>
  <si>
    <t xml:space="preserve">    921389 100063</t>
  </si>
  <si>
    <t xml:space="preserve">    921389 100064</t>
  </si>
  <si>
    <t xml:space="preserve">    921389 100065</t>
  </si>
  <si>
    <t xml:space="preserve">    921389 100066</t>
  </si>
  <si>
    <t xml:space="preserve">    921389 100067</t>
  </si>
  <si>
    <t xml:space="preserve">    921513 100056</t>
  </si>
  <si>
    <t>03-10-03-04</t>
  </si>
  <si>
    <t xml:space="preserve">    921513 100070</t>
  </si>
  <si>
    <t xml:space="preserve">    921549 100019</t>
  </si>
  <si>
    <t>05-17-02-03</t>
  </si>
  <si>
    <t xml:space="preserve">    921549 100036</t>
  </si>
  <si>
    <t>921594B</t>
  </si>
  <si>
    <t xml:space="preserve">    921594B100053</t>
  </si>
  <si>
    <t xml:space="preserve">    921594B100056</t>
  </si>
  <si>
    <t xml:space="preserve">    921594B100057</t>
  </si>
  <si>
    <t xml:space="preserve">    921594B100060</t>
  </si>
  <si>
    <t xml:space="preserve">    921594B100061</t>
  </si>
  <si>
    <t xml:space="preserve">    921594B100062</t>
  </si>
  <si>
    <t xml:space="preserve">    921594B100063</t>
  </si>
  <si>
    <t xml:space="preserve">    921602 100023</t>
  </si>
  <si>
    <t xml:space="preserve">    921602 100024</t>
  </si>
  <si>
    <t xml:space="preserve">    921602 100027</t>
  </si>
  <si>
    <t xml:space="preserve">    921665 100001</t>
  </si>
  <si>
    <t>05-18-01-04</t>
  </si>
  <si>
    <t xml:space="preserve">    921665 100004</t>
  </si>
  <si>
    <t xml:space="preserve">    921674 100008</t>
  </si>
  <si>
    <t>05-18-01-02</t>
  </si>
  <si>
    <t xml:space="preserve">    921674 100011</t>
  </si>
  <si>
    <t xml:space="preserve">    921692 100021</t>
  </si>
  <si>
    <t xml:space="preserve">    921692 100022</t>
  </si>
  <si>
    <t>01-31-03-01</t>
  </si>
  <si>
    <t xml:space="preserve">    921799 100023</t>
  </si>
  <si>
    <t xml:space="preserve">    921799 100024</t>
  </si>
  <si>
    <t xml:space="preserve">    921799 100025</t>
  </si>
  <si>
    <t xml:space="preserve">    921799 100026</t>
  </si>
  <si>
    <t xml:space="preserve">    921799 100027</t>
  </si>
  <si>
    <t xml:space="preserve">    921799 100028</t>
  </si>
  <si>
    <t xml:space="preserve">    921799 100029</t>
  </si>
  <si>
    <t>05-18-01-03</t>
  </si>
  <si>
    <t xml:space="preserve">    921843 100072</t>
  </si>
  <si>
    <t xml:space="preserve">    921843 100073</t>
  </si>
  <si>
    <t xml:space="preserve">    921843 100075</t>
  </si>
  <si>
    <t xml:space="preserve">    921843 100076</t>
  </si>
  <si>
    <t xml:space="preserve">    921888 100071</t>
  </si>
  <si>
    <t>05-18-01-05</t>
  </si>
  <si>
    <t xml:space="preserve">    921888 100073</t>
  </si>
  <si>
    <t xml:space="preserve">    922174 100023</t>
  </si>
  <si>
    <t>21-02-01-01</t>
  </si>
  <si>
    <t>20-01-02-01</t>
  </si>
  <si>
    <t xml:space="preserve">    922183 100113</t>
  </si>
  <si>
    <t xml:space="preserve">    922183 100114</t>
  </si>
  <si>
    <t xml:space="preserve">    922183 100115</t>
  </si>
  <si>
    <t xml:space="preserve">    922183 100116</t>
  </si>
  <si>
    <t xml:space="preserve">    922183 100117</t>
  </si>
  <si>
    <t xml:space="preserve">    922183 100118</t>
  </si>
  <si>
    <t xml:space="preserve">    922183 100119</t>
  </si>
  <si>
    <t xml:space="preserve">    922183 100120</t>
  </si>
  <si>
    <t xml:space="preserve">    922183 100121</t>
  </si>
  <si>
    <t xml:space="preserve">    922183 100122</t>
  </si>
  <si>
    <t xml:space="preserve">    922183 100123</t>
  </si>
  <si>
    <t xml:space="preserve">    922183 100124</t>
  </si>
  <si>
    <t xml:space="preserve">    922183 100125</t>
  </si>
  <si>
    <t xml:space="preserve">    922183 100126</t>
  </si>
  <si>
    <t xml:space="preserve">    922183 100127</t>
  </si>
  <si>
    <t xml:space="preserve">    922183 100128</t>
  </si>
  <si>
    <t xml:space="preserve">    922183 100129</t>
  </si>
  <si>
    <t>20-01-02-02</t>
  </si>
  <si>
    <t xml:space="preserve">    922192 100271</t>
  </si>
  <si>
    <t xml:space="preserve">    922192 100273</t>
  </si>
  <si>
    <t xml:space="preserve">    922192 100274</t>
  </si>
  <si>
    <t xml:space="preserve">    922192 100280</t>
  </si>
  <si>
    <t xml:space="preserve">    922209 100033</t>
  </si>
  <si>
    <t>20-01-02-03</t>
  </si>
  <si>
    <t xml:space="preserve">    922209 100035</t>
  </si>
  <si>
    <t xml:space="preserve">    922209 100036</t>
  </si>
  <si>
    <t xml:space="preserve">    922209 100038</t>
  </si>
  <si>
    <t xml:space="preserve">    922209 100040</t>
  </si>
  <si>
    <t xml:space="preserve">    922209 100041</t>
  </si>
  <si>
    <t xml:space="preserve">    922209 100042</t>
  </si>
  <si>
    <t xml:space="preserve">    922316 100145</t>
  </si>
  <si>
    <t>01-31-03-02</t>
  </si>
  <si>
    <t xml:space="preserve">    922316 100154</t>
  </si>
  <si>
    <t xml:space="preserve">    922316 100155</t>
  </si>
  <si>
    <t xml:space="preserve">    922316 100156</t>
  </si>
  <si>
    <t xml:space="preserve">    922316 100157</t>
  </si>
  <si>
    <t xml:space="preserve">    922316 100158</t>
  </si>
  <si>
    <t xml:space="preserve">    922316 100159</t>
  </si>
  <si>
    <t xml:space="preserve">    922316 100160</t>
  </si>
  <si>
    <t xml:space="preserve">    922316 100161</t>
  </si>
  <si>
    <t xml:space="preserve">    922316 100162</t>
  </si>
  <si>
    <t xml:space="preserve">    922316 100163</t>
  </si>
  <si>
    <t xml:space="preserve">    922316 100164</t>
  </si>
  <si>
    <t xml:space="preserve">    922316 100165</t>
  </si>
  <si>
    <t xml:space="preserve">    922316 100166</t>
  </si>
  <si>
    <t xml:space="preserve">    922316 100167</t>
  </si>
  <si>
    <t xml:space="preserve">    922316 100168</t>
  </si>
  <si>
    <t xml:space="preserve">    922388 100019</t>
  </si>
  <si>
    <t>05-18-01-06</t>
  </si>
  <si>
    <t xml:space="preserve">    922405 100013</t>
  </si>
  <si>
    <t>21-02-01-02</t>
  </si>
  <si>
    <t xml:space="preserve">    922405 100015</t>
  </si>
  <si>
    <t xml:space="preserve">    922405 100017</t>
  </si>
  <si>
    <t xml:space="preserve">    922414 100007</t>
  </si>
  <si>
    <t>05-18-02-01</t>
  </si>
  <si>
    <t xml:space="preserve">    922414 100009</t>
  </si>
  <si>
    <t>02-37-01-01</t>
  </si>
  <si>
    <t xml:space="preserve">    922423 101375</t>
  </si>
  <si>
    <t xml:space="preserve">    922423 101376</t>
  </si>
  <si>
    <t xml:space="preserve">    922423 101377</t>
  </si>
  <si>
    <t xml:space="preserve">    922423 101378</t>
  </si>
  <si>
    <t xml:space="preserve">    922423 101379</t>
  </si>
  <si>
    <t xml:space="preserve">    922423 101380</t>
  </si>
  <si>
    <t xml:space="preserve">    922423 101381</t>
  </si>
  <si>
    <t xml:space="preserve">    922423 101382</t>
  </si>
  <si>
    <t xml:space="preserve">    922423 101383</t>
  </si>
  <si>
    <t xml:space="preserve">    922423 101384</t>
  </si>
  <si>
    <t xml:space="preserve">    922423 101385</t>
  </si>
  <si>
    <t xml:space="preserve">    922423 101386</t>
  </si>
  <si>
    <t xml:space="preserve">    922423 101387</t>
  </si>
  <si>
    <t xml:space="preserve">    922423 101388</t>
  </si>
  <si>
    <t xml:space="preserve">    922423 101389</t>
  </si>
  <si>
    <t xml:space="preserve">    922423 101390</t>
  </si>
  <si>
    <t xml:space="preserve">    922423 101391</t>
  </si>
  <si>
    <t xml:space="preserve">    922423 101392</t>
  </si>
  <si>
    <t xml:space="preserve">    922423 101393</t>
  </si>
  <si>
    <t xml:space="preserve">    922423 101394</t>
  </si>
  <si>
    <t xml:space="preserve">    922423 101395</t>
  </si>
  <si>
    <t xml:space="preserve">    922423 101396</t>
  </si>
  <si>
    <t xml:space="preserve">    922423 101397</t>
  </si>
  <si>
    <t xml:space="preserve">    922423 101398</t>
  </si>
  <si>
    <t xml:space="preserve">    922423 101399</t>
  </si>
  <si>
    <t xml:space="preserve">    922423 101400</t>
  </si>
  <si>
    <t xml:space="preserve">    922423 101401</t>
  </si>
  <si>
    <t xml:space="preserve">    922423 101402</t>
  </si>
  <si>
    <t xml:space="preserve">    922423 101403</t>
  </si>
  <si>
    <t xml:space="preserve">    922423 101404</t>
  </si>
  <si>
    <t xml:space="preserve">    922423 101405</t>
  </si>
  <si>
    <t xml:space="preserve">    922423 101406</t>
  </si>
  <si>
    <t xml:space="preserve">    922423 101407</t>
  </si>
  <si>
    <t xml:space="preserve">    922423 101408</t>
  </si>
  <si>
    <t xml:space="preserve">    922423 101409</t>
  </si>
  <si>
    <t xml:space="preserve">    922423 101410</t>
  </si>
  <si>
    <t xml:space="preserve">    922423 101411</t>
  </si>
  <si>
    <t xml:space="preserve">    922423 101412</t>
  </si>
  <si>
    <t xml:space="preserve">    922423 101413</t>
  </si>
  <si>
    <t xml:space="preserve">    922423 101414</t>
  </si>
  <si>
    <t xml:space="preserve">    922423 101415</t>
  </si>
  <si>
    <t xml:space="preserve">    922423 101416</t>
  </si>
  <si>
    <t xml:space="preserve">    922423 101417</t>
  </si>
  <si>
    <t xml:space="preserve">    922423 101418</t>
  </si>
  <si>
    <t xml:space="preserve">    922423 101419</t>
  </si>
  <si>
    <t xml:space="preserve">    922423 101420</t>
  </si>
  <si>
    <t xml:space="preserve">    922423 101421</t>
  </si>
  <si>
    <t xml:space="preserve">    922423 101422</t>
  </si>
  <si>
    <t xml:space="preserve">    922423 101423</t>
  </si>
  <si>
    <t xml:space="preserve">    922423 101424</t>
  </si>
  <si>
    <t xml:space="preserve">    922423 101425</t>
  </si>
  <si>
    <t xml:space="preserve">    922423 101426</t>
  </si>
  <si>
    <t xml:space="preserve">    922423 101427</t>
  </si>
  <si>
    <t xml:space="preserve">    922423 101428</t>
  </si>
  <si>
    <t xml:space="preserve">    922423 101429</t>
  </si>
  <si>
    <t xml:space="preserve">    922423 101430</t>
  </si>
  <si>
    <t xml:space="preserve">    922423 101431</t>
  </si>
  <si>
    <t xml:space="preserve">    922423 101432</t>
  </si>
  <si>
    <t xml:space="preserve">    922423 101433</t>
  </si>
  <si>
    <t xml:space="preserve">    922423 101434</t>
  </si>
  <si>
    <t xml:space="preserve">    922423 101435</t>
  </si>
  <si>
    <t xml:space="preserve">    922423 101436</t>
  </si>
  <si>
    <t xml:space="preserve">    922423 101437</t>
  </si>
  <si>
    <t xml:space="preserve">    922423 101438</t>
  </si>
  <si>
    <t xml:space="preserve">    922423 101439</t>
  </si>
  <si>
    <t xml:space="preserve">    922423 101440</t>
  </si>
  <si>
    <t xml:space="preserve">    922423 101441</t>
  </si>
  <si>
    <t xml:space="preserve">    922423 101442</t>
  </si>
  <si>
    <t xml:space="preserve">    922423 101443</t>
  </si>
  <si>
    <t xml:space="preserve">    922423 101444</t>
  </si>
  <si>
    <t xml:space="preserve">    922423 101445</t>
  </si>
  <si>
    <t xml:space="preserve">    922423 101446</t>
  </si>
  <si>
    <t xml:space="preserve">    922423 101447</t>
  </si>
  <si>
    <t xml:space="preserve">    922423 101448</t>
  </si>
  <si>
    <t xml:space="preserve">    922423 101449</t>
  </si>
  <si>
    <t xml:space="preserve">    922423 101450</t>
  </si>
  <si>
    <t xml:space="preserve">    922423 101451</t>
  </si>
  <si>
    <t xml:space="preserve">    922423 101452</t>
  </si>
  <si>
    <t xml:space="preserve">    922423 101453</t>
  </si>
  <si>
    <t xml:space="preserve">    922423 101454</t>
  </si>
  <si>
    <t xml:space="preserve">    922423 101455</t>
  </si>
  <si>
    <t xml:space="preserve">    922423 101456</t>
  </si>
  <si>
    <t xml:space="preserve">    922423 101457</t>
  </si>
  <si>
    <t xml:space="preserve">    922423 101458</t>
  </si>
  <si>
    <t xml:space="preserve">    922423 101459</t>
  </si>
  <si>
    <t xml:space="preserve">    922423 101460</t>
  </si>
  <si>
    <t xml:space="preserve">    922423 101461</t>
  </si>
  <si>
    <t xml:space="preserve">    922423 101482</t>
  </si>
  <si>
    <t xml:space="preserve">    922423 101483</t>
  </si>
  <si>
    <t xml:space="preserve">    922423 101484</t>
  </si>
  <si>
    <t xml:space="preserve">    922423 101485</t>
  </si>
  <si>
    <t xml:space="preserve">    922423 101486</t>
  </si>
  <si>
    <t xml:space="preserve">    922423 101487</t>
  </si>
  <si>
    <t xml:space="preserve">    922423 101488</t>
  </si>
  <si>
    <t xml:space="preserve">    922423 101489</t>
  </si>
  <si>
    <t xml:space="preserve">    922423 101490</t>
  </si>
  <si>
    <t xml:space="preserve">    922423 101491</t>
  </si>
  <si>
    <t xml:space="preserve">    922423 101492</t>
  </si>
  <si>
    <t xml:space="preserve">    922423 101493</t>
  </si>
  <si>
    <t xml:space="preserve">    922423 101494</t>
  </si>
  <si>
    <t xml:space="preserve">    922423 101495</t>
  </si>
  <si>
    <t xml:space="preserve">    922423 101496</t>
  </si>
  <si>
    <t xml:space="preserve">    922423 101497</t>
  </si>
  <si>
    <t xml:space="preserve">    922423 101498</t>
  </si>
  <si>
    <t xml:space="preserve">    922423 101499</t>
  </si>
  <si>
    <t xml:space="preserve">    922423 101500</t>
  </si>
  <si>
    <t xml:space="preserve">    922423 101501</t>
  </si>
  <si>
    <t xml:space="preserve">    922423 101502</t>
  </si>
  <si>
    <t xml:space="preserve">    922423 101503</t>
  </si>
  <si>
    <t xml:space="preserve">    922423 101504</t>
  </si>
  <si>
    <t xml:space="preserve">    922423 101505</t>
  </si>
  <si>
    <t xml:space="preserve">    922423 101506</t>
  </si>
  <si>
    <t xml:space="preserve">    922423 101507</t>
  </si>
  <si>
    <t xml:space="preserve">    922423 101508</t>
  </si>
  <si>
    <t xml:space="preserve">    922423 101509</t>
  </si>
  <si>
    <t xml:space="preserve">    922423 101510</t>
  </si>
  <si>
    <t xml:space="preserve">    922423 101511</t>
  </si>
  <si>
    <t xml:space="preserve">    922423 101512</t>
  </si>
  <si>
    <t xml:space="preserve">    922423 101513</t>
  </si>
  <si>
    <t xml:space="preserve">    922423 101514</t>
  </si>
  <si>
    <t xml:space="preserve">    922423 101515</t>
  </si>
  <si>
    <t xml:space="preserve">    922423 101516</t>
  </si>
  <si>
    <t xml:space="preserve">    922423 101517</t>
  </si>
  <si>
    <t xml:space="preserve">    922423 101518</t>
  </si>
  <si>
    <t xml:space="preserve">    922423 101519</t>
  </si>
  <si>
    <t xml:space="preserve">    922423 101520</t>
  </si>
  <si>
    <t xml:space="preserve">    922423 101521</t>
  </si>
  <si>
    <t xml:space="preserve">    922432 100048</t>
  </si>
  <si>
    <t>10-03-05-02</t>
  </si>
  <si>
    <t xml:space="preserve">    922432 100049</t>
  </si>
  <si>
    <t xml:space="preserve">    922432 100050</t>
  </si>
  <si>
    <t xml:space="preserve">    922432 100051</t>
  </si>
  <si>
    <t xml:space="preserve">    922432 100052</t>
  </si>
  <si>
    <t xml:space="preserve">    922432 100053</t>
  </si>
  <si>
    <t xml:space="preserve">    922441B100056</t>
  </si>
  <si>
    <t>922441B</t>
  </si>
  <si>
    <t xml:space="preserve">    922441B100057</t>
  </si>
  <si>
    <t xml:space="preserve">    922441B100058</t>
  </si>
  <si>
    <t xml:space="preserve">    922441B100059</t>
  </si>
  <si>
    <t xml:space="preserve">    922441B100060</t>
  </si>
  <si>
    <t>05-18-02-02</t>
  </si>
  <si>
    <t xml:space="preserve">    922548 100039</t>
  </si>
  <si>
    <t xml:space="preserve">    922548 100040</t>
  </si>
  <si>
    <t xml:space="preserve">    922548 100041</t>
  </si>
  <si>
    <t xml:space="preserve">    922548 100042</t>
  </si>
  <si>
    <t xml:space="preserve">    922548 100043</t>
  </si>
  <si>
    <t xml:space="preserve">    922557 100004</t>
  </si>
  <si>
    <t>922575A</t>
  </si>
  <si>
    <t>05-19-03-01</t>
  </si>
  <si>
    <t xml:space="preserve">    922575A100014</t>
  </si>
  <si>
    <t xml:space="preserve">    922575A100015</t>
  </si>
  <si>
    <t>922584A</t>
  </si>
  <si>
    <t>05-19-03-02</t>
  </si>
  <si>
    <t xml:space="preserve">    922691 000010</t>
  </si>
  <si>
    <t>08-32-01-13</t>
  </si>
  <si>
    <t>03-10-03-05</t>
  </si>
  <si>
    <t xml:space="preserve">    922815 100014</t>
  </si>
  <si>
    <t xml:space="preserve">    922815 100015</t>
  </si>
  <si>
    <t xml:space="preserve">    922815 100016</t>
  </si>
  <si>
    <t xml:space="preserve">    922815 100017</t>
  </si>
  <si>
    <t xml:space="preserve">    922815 100018</t>
  </si>
  <si>
    <t xml:space="preserve">    922815 100019</t>
  </si>
  <si>
    <t xml:space="preserve">    922815 100020</t>
  </si>
  <si>
    <t xml:space="preserve">    922815 100021</t>
  </si>
  <si>
    <t xml:space="preserve">    922913 100068</t>
  </si>
  <si>
    <t>01-31-03-03</t>
  </si>
  <si>
    <t xml:space="preserve">    922913 100069</t>
  </si>
  <si>
    <t xml:space="preserve">    922913 100070</t>
  </si>
  <si>
    <t xml:space="preserve">    922913 100071</t>
  </si>
  <si>
    <t>01-31-04-02</t>
  </si>
  <si>
    <t>01-31-04-03</t>
  </si>
  <si>
    <t xml:space="preserve">    922976 100104</t>
  </si>
  <si>
    <t xml:space="preserve">    922976 100105</t>
  </si>
  <si>
    <t xml:space="preserve">    923003 100060</t>
  </si>
  <si>
    <t>03-10-04-01</t>
  </si>
  <si>
    <t xml:space="preserve">    923003 100062</t>
  </si>
  <si>
    <t>21-02-01-04</t>
  </si>
  <si>
    <t xml:space="preserve">    923164 100003</t>
  </si>
  <si>
    <t>03-10-04-02</t>
  </si>
  <si>
    <t xml:space="preserve">    923173 100068</t>
  </si>
  <si>
    <t>05-18-02-03</t>
  </si>
  <si>
    <t xml:space="preserve">    923342 100005</t>
  </si>
  <si>
    <t>03-10-04-03</t>
  </si>
  <si>
    <t>05-19-03-03</t>
  </si>
  <si>
    <t xml:space="preserve">    923458 100007</t>
  </si>
  <si>
    <t xml:space="preserve">    923502 100002</t>
  </si>
  <si>
    <t>03-10-03-06</t>
  </si>
  <si>
    <t xml:space="preserve">    923502 100003</t>
  </si>
  <si>
    <t xml:space="preserve">    923502 100004</t>
  </si>
  <si>
    <t xml:space="preserve">    923583 100002</t>
  </si>
  <si>
    <t>08-30-03-13</t>
  </si>
  <si>
    <t xml:space="preserve">    923636 100051</t>
  </si>
  <si>
    <t>10-03-06-01</t>
  </si>
  <si>
    <t>01-31-04-04</t>
  </si>
  <si>
    <t xml:space="preserve">    923814 100043</t>
  </si>
  <si>
    <t>04-22-02-01</t>
  </si>
  <si>
    <t>03-10-04-04</t>
  </si>
  <si>
    <t xml:space="preserve">    924118 100090</t>
  </si>
  <si>
    <t xml:space="preserve">    924118 100094</t>
  </si>
  <si>
    <t xml:space="preserve">    924118 100095</t>
  </si>
  <si>
    <t xml:space="preserve">    924118 100096</t>
  </si>
  <si>
    <t xml:space="preserve">    924118 100104</t>
  </si>
  <si>
    <t xml:space="preserve">    924118 100105</t>
  </si>
  <si>
    <t xml:space="preserve">    924118 100106</t>
  </si>
  <si>
    <t xml:space="preserve">    924118 100107</t>
  </si>
  <si>
    <t xml:space="preserve">    924118 100108</t>
  </si>
  <si>
    <t>10-03-06-02</t>
  </si>
  <si>
    <t xml:space="preserve">    924163 100158</t>
  </si>
  <si>
    <t xml:space="preserve">    924163 100160</t>
  </si>
  <si>
    <t xml:space="preserve">    924234 100021</t>
  </si>
  <si>
    <t>01-31-04-05</t>
  </si>
  <si>
    <t xml:space="preserve">    924234 100024</t>
  </si>
  <si>
    <t xml:space="preserve">    924234 100026</t>
  </si>
  <si>
    <t xml:space="preserve">    924234 100027</t>
  </si>
  <si>
    <t xml:space="preserve">    924234 100028</t>
  </si>
  <si>
    <t xml:space="preserve">    924234 100029</t>
  </si>
  <si>
    <t xml:space="preserve">    924234 100030</t>
  </si>
  <si>
    <t xml:space="preserve">    924234 100031</t>
  </si>
  <si>
    <t xml:space="preserve">    924243 100056</t>
  </si>
  <si>
    <t>16-01-02-03</t>
  </si>
  <si>
    <t xml:space="preserve">    924252 100016</t>
  </si>
  <si>
    <t>04-22-02-02</t>
  </si>
  <si>
    <t xml:space="preserve">    924252 100017</t>
  </si>
  <si>
    <t xml:space="preserve">    924252 100019</t>
  </si>
  <si>
    <t xml:space="preserve">    924252 100023</t>
  </si>
  <si>
    <t>04-22-02-03</t>
  </si>
  <si>
    <t>20-01-02-04</t>
  </si>
  <si>
    <t>20-01-02-05</t>
  </si>
  <si>
    <t xml:space="preserve">    924314 100017</t>
  </si>
  <si>
    <t xml:space="preserve">    924323 100086</t>
  </si>
  <si>
    <t>04-22-03-01</t>
  </si>
  <si>
    <t xml:space="preserve">    924323 100089</t>
  </si>
  <si>
    <t xml:space="preserve">    924323 100095</t>
  </si>
  <si>
    <t xml:space="preserve">    924341 100001</t>
  </si>
  <si>
    <t>03-10-04-05</t>
  </si>
  <si>
    <t>05-19-01-01</t>
  </si>
  <si>
    <t xml:space="preserve">    924359 100034</t>
  </si>
  <si>
    <t xml:space="preserve">    924359 100036</t>
  </si>
  <si>
    <t xml:space="preserve">    924359 100037</t>
  </si>
  <si>
    <t xml:space="preserve">    924359 100040</t>
  </si>
  <si>
    <t xml:space="preserve">    924359 100041</t>
  </si>
  <si>
    <t xml:space="preserve">    924359 100042</t>
  </si>
  <si>
    <t xml:space="preserve">    924359 100043</t>
  </si>
  <si>
    <t xml:space="preserve">    924359 100044</t>
  </si>
  <si>
    <t xml:space="preserve">    924359 100046</t>
  </si>
  <si>
    <t xml:space="preserve">    924359 100047</t>
  </si>
  <si>
    <t xml:space="preserve">    924359 100048</t>
  </si>
  <si>
    <t xml:space="preserve">    924377 100007</t>
  </si>
  <si>
    <t>05-19-02-04</t>
  </si>
  <si>
    <t xml:space="preserve">    924377 100009</t>
  </si>
  <si>
    <t xml:space="preserve">    924386A100016</t>
  </si>
  <si>
    <t>924386A</t>
  </si>
  <si>
    <t>03-10-04-06</t>
  </si>
  <si>
    <t xml:space="preserve">    924386A100017</t>
  </si>
  <si>
    <t xml:space="preserve">    924386A100018</t>
  </si>
  <si>
    <t xml:space="preserve">    924386A100019</t>
  </si>
  <si>
    <t>01-31-04-06</t>
  </si>
  <si>
    <t xml:space="preserve">    924626 100024</t>
  </si>
  <si>
    <t xml:space="preserve">    924626 100025</t>
  </si>
  <si>
    <t xml:space="preserve">    924724 100097</t>
  </si>
  <si>
    <t>05-19-01-02</t>
  </si>
  <si>
    <t xml:space="preserve">    924796 100022</t>
  </si>
  <si>
    <t>03-10-04-07</t>
  </si>
  <si>
    <t xml:space="preserve">    924796 100023</t>
  </si>
  <si>
    <t xml:space="preserve">    924796 100028</t>
  </si>
  <si>
    <t xml:space="preserve">    924796 100029</t>
  </si>
  <si>
    <t xml:space="preserve">    924796 100030</t>
  </si>
  <si>
    <t xml:space="preserve">    924796 100031</t>
  </si>
  <si>
    <t xml:space="preserve">    924796 100032</t>
  </si>
  <si>
    <t xml:space="preserve">    924796 100033</t>
  </si>
  <si>
    <t xml:space="preserve">    925028 100003</t>
  </si>
  <si>
    <t>08-30-02-03</t>
  </si>
  <si>
    <t xml:space="preserve">    925037 100005</t>
  </si>
  <si>
    <t>03-10-04-08</t>
  </si>
  <si>
    <t xml:space="preserve">    925055 100047</t>
  </si>
  <si>
    <t xml:space="preserve">    925055 100054</t>
  </si>
  <si>
    <t xml:space="preserve">    925055 100055</t>
  </si>
  <si>
    <t xml:space="preserve">    925055 100056</t>
  </si>
  <si>
    <t xml:space="preserve">    925055 100057</t>
  </si>
  <si>
    <t xml:space="preserve">    925224 100027</t>
  </si>
  <si>
    <t>04-22-03-02</t>
  </si>
  <si>
    <t xml:space="preserve">    925358 100021</t>
  </si>
  <si>
    <t>16-02-04-03</t>
  </si>
  <si>
    <t xml:space="preserve">    925376A100038</t>
  </si>
  <si>
    <t>925376A</t>
  </si>
  <si>
    <t>04-22-03-03</t>
  </si>
  <si>
    <t xml:space="preserve">    925376A100039</t>
  </si>
  <si>
    <t xml:space="preserve">    925376A100040</t>
  </si>
  <si>
    <t xml:space="preserve">    925376A100041</t>
  </si>
  <si>
    <t xml:space="preserve">    925376A100042</t>
  </si>
  <si>
    <t xml:space="preserve">    925376A100043</t>
  </si>
  <si>
    <t xml:space="preserve">    925376A100044</t>
  </si>
  <si>
    <t xml:space="preserve">    925376A100049</t>
  </si>
  <si>
    <t xml:space="preserve">    925376A100050</t>
  </si>
  <si>
    <t xml:space="preserve">    925376A100059</t>
  </si>
  <si>
    <t xml:space="preserve">    925456 100013</t>
  </si>
  <si>
    <t>03-10-05-01</t>
  </si>
  <si>
    <t xml:space="preserve">    925821A100025</t>
  </si>
  <si>
    <t>925821A</t>
  </si>
  <si>
    <t xml:space="preserve">    925821A100026</t>
  </si>
  <si>
    <t xml:space="preserve">    925821A100027</t>
  </si>
  <si>
    <t>925839A</t>
  </si>
  <si>
    <t xml:space="preserve">    925839A100027</t>
  </si>
  <si>
    <t>01-31-05-01</t>
  </si>
  <si>
    <t xml:space="preserve">    926312 100005</t>
  </si>
  <si>
    <t>01-31-05-02</t>
  </si>
  <si>
    <t xml:space="preserve">    926312 100007</t>
  </si>
  <si>
    <t>03-10-05-04</t>
  </si>
  <si>
    <t xml:space="preserve">    926776 100009</t>
  </si>
  <si>
    <t>01-31-05-03</t>
  </si>
  <si>
    <t xml:space="preserve">    926776 100010</t>
  </si>
  <si>
    <t xml:space="preserve">    926811 100043</t>
  </si>
  <si>
    <t>01-31-05-04</t>
  </si>
  <si>
    <t xml:space="preserve">    926811 100045</t>
  </si>
  <si>
    <t xml:space="preserve">    926811 100051</t>
  </si>
  <si>
    <t xml:space="preserve">    926927 000006</t>
  </si>
  <si>
    <t>05-19-01-03</t>
  </si>
  <si>
    <t>01-31-05-05</t>
  </si>
  <si>
    <t xml:space="preserve">    926945 100093</t>
  </si>
  <si>
    <t xml:space="preserve">    926945 100094</t>
  </si>
  <si>
    <t xml:space="preserve">    926945 100095</t>
  </si>
  <si>
    <t xml:space="preserve">    926945 100096</t>
  </si>
  <si>
    <t xml:space="preserve">    926963 100002</t>
  </si>
  <si>
    <t xml:space="preserve">    927053 100011</t>
  </si>
  <si>
    <t>01-32-01-01</t>
  </si>
  <si>
    <t xml:space="preserve">    927053 100012</t>
  </si>
  <si>
    <t xml:space="preserve">    927062 100248</t>
  </si>
  <si>
    <t>01-32-01-02</t>
  </si>
  <si>
    <t xml:space="preserve">    927062 100268</t>
  </si>
  <si>
    <t xml:space="preserve">    927062 100269</t>
  </si>
  <si>
    <t xml:space="preserve">    927062 100271</t>
  </si>
  <si>
    <t xml:space="preserve">    927062 100272</t>
  </si>
  <si>
    <t xml:space="preserve">    927062 100276</t>
  </si>
  <si>
    <t xml:space="preserve">    927062 100277</t>
  </si>
  <si>
    <t xml:space="preserve">    927062 100278</t>
  </si>
  <si>
    <t xml:space="preserve">    927062 100279</t>
  </si>
  <si>
    <t xml:space="preserve">    927062 100281</t>
  </si>
  <si>
    <t xml:space="preserve">    927062 100282</t>
  </si>
  <si>
    <t xml:space="preserve">    927062 100283</t>
  </si>
  <si>
    <t xml:space="preserve">    927062 100284</t>
  </si>
  <si>
    <t xml:space="preserve">    927062 100285</t>
  </si>
  <si>
    <t xml:space="preserve">    927062 100286</t>
  </si>
  <si>
    <t xml:space="preserve">    927062 100287</t>
  </si>
  <si>
    <t xml:space="preserve">    927062 100288</t>
  </si>
  <si>
    <t xml:space="preserve">    927062 100289</t>
  </si>
  <si>
    <t xml:space="preserve">    927062 100290</t>
  </si>
  <si>
    <t xml:space="preserve">    927062 100291</t>
  </si>
  <si>
    <t xml:space="preserve">    927062 100292</t>
  </si>
  <si>
    <t xml:space="preserve">    927062 100293</t>
  </si>
  <si>
    <t xml:space="preserve">    927062 100294</t>
  </si>
  <si>
    <t xml:space="preserve">    927062 100295</t>
  </si>
  <si>
    <t xml:space="preserve">    927062 100296</t>
  </si>
  <si>
    <t xml:space="preserve">    927062 100297</t>
  </si>
  <si>
    <t>01-32-02-01</t>
  </si>
  <si>
    <t xml:space="preserve">    927071 100100</t>
  </si>
  <si>
    <t xml:space="preserve">    927071 100105</t>
  </si>
  <si>
    <t xml:space="preserve">    927071 100107</t>
  </si>
  <si>
    <t xml:space="preserve">    927071 100109</t>
  </si>
  <si>
    <t xml:space="preserve">    927071 100118</t>
  </si>
  <si>
    <t xml:space="preserve">    927071 100119</t>
  </si>
  <si>
    <t xml:space="preserve">    927071 100120</t>
  </si>
  <si>
    <t xml:space="preserve">    927071 100121</t>
  </si>
  <si>
    <t xml:space="preserve">    927071 100122</t>
  </si>
  <si>
    <t xml:space="preserve">    927204 100059</t>
  </si>
  <si>
    <t>04-23-01-01</t>
  </si>
  <si>
    <t>03-10-05-05</t>
  </si>
  <si>
    <t>04-23-01-02</t>
  </si>
  <si>
    <t xml:space="preserve">    927481A100010</t>
  </si>
  <si>
    <t>927481A</t>
  </si>
  <si>
    <t>20-02-05-01</t>
  </si>
  <si>
    <t xml:space="preserve">    927481A100011</t>
  </si>
  <si>
    <t xml:space="preserve">    927481A100016</t>
  </si>
  <si>
    <t xml:space="preserve">    927917 100062</t>
  </si>
  <si>
    <t xml:space="preserve">    927917 100063</t>
  </si>
  <si>
    <t xml:space="preserve">    927917 100064</t>
  </si>
  <si>
    <t xml:space="preserve">    927917 100065</t>
  </si>
  <si>
    <t xml:space="preserve">    927917 100066</t>
  </si>
  <si>
    <t xml:space="preserve">    927926 100028</t>
  </si>
  <si>
    <t>10-03-07-01</t>
  </si>
  <si>
    <t xml:space="preserve">    927926 100034</t>
  </si>
  <si>
    <t xml:space="preserve">    927935 100001</t>
  </si>
  <si>
    <t xml:space="preserve">    927971 100169</t>
  </si>
  <si>
    <t>03-11-01-01</t>
  </si>
  <si>
    <t xml:space="preserve">    927971 100170</t>
  </si>
  <si>
    <t xml:space="preserve">    927971 100174</t>
  </si>
  <si>
    <t xml:space="preserve">    927971 100176</t>
  </si>
  <si>
    <t xml:space="preserve">    927971 100177</t>
  </si>
  <si>
    <t xml:space="preserve">    927971 100178</t>
  </si>
  <si>
    <t xml:space="preserve">    927971 100179</t>
  </si>
  <si>
    <t xml:space="preserve">    927971 100180</t>
  </si>
  <si>
    <t xml:space="preserve">    927989 100006</t>
  </si>
  <si>
    <t>01-32-01-03</t>
  </si>
  <si>
    <t>21-05-03-04</t>
  </si>
  <si>
    <t>01-32-01-04</t>
  </si>
  <si>
    <t xml:space="preserve">    928114 100002</t>
  </si>
  <si>
    <t>08-40-03-09</t>
  </si>
  <si>
    <t xml:space="preserve">    928132 100039</t>
  </si>
  <si>
    <t xml:space="preserve">    928132 100040</t>
  </si>
  <si>
    <t xml:space="preserve">    928132 100043</t>
  </si>
  <si>
    <t>01-32-02-02</t>
  </si>
  <si>
    <t xml:space="preserve">    928168 100037</t>
  </si>
  <si>
    <t xml:space="preserve">    928168 100038</t>
  </si>
  <si>
    <t xml:space="preserve">    928168 100039</t>
  </si>
  <si>
    <t xml:space="preserve">    928168 100043</t>
  </si>
  <si>
    <t xml:space="preserve">    928168 100044</t>
  </si>
  <si>
    <t>04-23-01-03</t>
  </si>
  <si>
    <t xml:space="preserve">    928275 000001</t>
  </si>
  <si>
    <t>08-30-02-04</t>
  </si>
  <si>
    <t xml:space="preserve">    928364 100002</t>
  </si>
  <si>
    <t>04-23-01-04</t>
  </si>
  <si>
    <t>04-23-02-01</t>
  </si>
  <si>
    <t xml:space="preserve">    928444 100302</t>
  </si>
  <si>
    <t xml:space="preserve">    928444 100323</t>
  </si>
  <si>
    <t xml:space="preserve">    928444 100396</t>
  </si>
  <si>
    <t xml:space="preserve">    928444 100407</t>
  </si>
  <si>
    <t xml:space="preserve">    928444 100408</t>
  </si>
  <si>
    <t xml:space="preserve">    928444 100409</t>
  </si>
  <si>
    <t xml:space="preserve">    928444 100410</t>
  </si>
  <si>
    <t xml:space="preserve">    928444 100411</t>
  </si>
  <si>
    <t xml:space="preserve">    928444 100412</t>
  </si>
  <si>
    <t xml:space="preserve">    928444 100413</t>
  </si>
  <si>
    <t xml:space="preserve">    928444 100414</t>
  </si>
  <si>
    <t xml:space="preserve">    928444 100415</t>
  </si>
  <si>
    <t xml:space="preserve">    928444 100416</t>
  </si>
  <si>
    <t xml:space="preserve">    928444 100417</t>
  </si>
  <si>
    <t xml:space="preserve">    928444 100418</t>
  </si>
  <si>
    <t xml:space="preserve">    928444 100419</t>
  </si>
  <si>
    <t xml:space="preserve">    928444 100420</t>
  </si>
  <si>
    <t xml:space="preserve">    928444 100421</t>
  </si>
  <si>
    <t xml:space="preserve">    928444 100422</t>
  </si>
  <si>
    <t xml:space="preserve">    928444 100423</t>
  </si>
  <si>
    <t xml:space="preserve">    928444 100424</t>
  </si>
  <si>
    <t xml:space="preserve">    928444 100425</t>
  </si>
  <si>
    <t xml:space="preserve">    928444 100426</t>
  </si>
  <si>
    <t xml:space="preserve">    928444 100427</t>
  </si>
  <si>
    <t xml:space="preserve">    928444 100428</t>
  </si>
  <si>
    <t xml:space="preserve">    928444 100429</t>
  </si>
  <si>
    <t xml:space="preserve">    928444 100430</t>
  </si>
  <si>
    <t xml:space="preserve">    928444 100431</t>
  </si>
  <si>
    <t xml:space="preserve">    928444 100432</t>
  </si>
  <si>
    <t xml:space="preserve">    928444 100433</t>
  </si>
  <si>
    <t xml:space="preserve">    928444 100434</t>
  </si>
  <si>
    <t xml:space="preserve">    928444 100435</t>
  </si>
  <si>
    <t xml:space="preserve">    928444 100436</t>
  </si>
  <si>
    <t xml:space="preserve">    928444 100437</t>
  </si>
  <si>
    <t xml:space="preserve">    928444 100438</t>
  </si>
  <si>
    <t xml:space="preserve">    928444 100439</t>
  </si>
  <si>
    <t xml:space="preserve">    928604 100050</t>
  </si>
  <si>
    <t xml:space="preserve">    928604 100051</t>
  </si>
  <si>
    <t xml:space="preserve">    928604 100052</t>
  </si>
  <si>
    <t xml:space="preserve">    928604 100053</t>
  </si>
  <si>
    <t xml:space="preserve">    928729 100022</t>
  </si>
  <si>
    <t>01-32-02-03</t>
  </si>
  <si>
    <t xml:space="preserve">    928729 100025</t>
  </si>
  <si>
    <t xml:space="preserve">    928979 100005</t>
  </si>
  <si>
    <t>03-11-01-02</t>
  </si>
  <si>
    <t xml:space="preserve">    929006A100011</t>
  </si>
  <si>
    <t>929006A</t>
  </si>
  <si>
    <t>20-01-02-06</t>
  </si>
  <si>
    <t xml:space="preserve">    929015 100048</t>
  </si>
  <si>
    <t>05-19-02-02</t>
  </si>
  <si>
    <t xml:space="preserve">    929015 100049</t>
  </si>
  <si>
    <t>20-01-02-07</t>
  </si>
  <si>
    <t xml:space="preserve">    929113 100210</t>
  </si>
  <si>
    <t xml:space="preserve">    929113 100212</t>
  </si>
  <si>
    <t xml:space="preserve">    929113 100220</t>
  </si>
  <si>
    <t xml:space="preserve">    929113 100221</t>
  </si>
  <si>
    <t xml:space="preserve">    929113 100223</t>
  </si>
  <si>
    <t xml:space="preserve">    929113 100224</t>
  </si>
  <si>
    <t xml:space="preserve">    929113 100225</t>
  </si>
  <si>
    <t xml:space="preserve">    929113 100226</t>
  </si>
  <si>
    <t xml:space="preserve">    929113 100227</t>
  </si>
  <si>
    <t xml:space="preserve">    929113 100229</t>
  </si>
  <si>
    <t xml:space="preserve">    929113 100230</t>
  </si>
  <si>
    <t xml:space="preserve">    929113 100231</t>
  </si>
  <si>
    <t xml:space="preserve">    929113 100232</t>
  </si>
  <si>
    <t xml:space="preserve">    929113 100233</t>
  </si>
  <si>
    <t xml:space="preserve">    929113 100239</t>
  </si>
  <si>
    <t xml:space="preserve">    929113 100240</t>
  </si>
  <si>
    <t xml:space="preserve">    929113 100241</t>
  </si>
  <si>
    <t xml:space="preserve">    929113 100242</t>
  </si>
  <si>
    <t xml:space="preserve">    929113 100243</t>
  </si>
  <si>
    <t xml:space="preserve">    929113 100244</t>
  </si>
  <si>
    <t xml:space="preserve">    929113 100246</t>
  </si>
  <si>
    <t xml:space="preserve">    929113 100248</t>
  </si>
  <si>
    <t xml:space="preserve">    929113 100249</t>
  </si>
  <si>
    <t xml:space="preserve">    929113 100250</t>
  </si>
  <si>
    <t xml:space="preserve">    929265 100099</t>
  </si>
  <si>
    <t>03-11-01-03</t>
  </si>
  <si>
    <t xml:space="preserve">    929265 100107</t>
  </si>
  <si>
    <t xml:space="preserve">    929265 100109</t>
  </si>
  <si>
    <t xml:space="preserve">    929265 100111</t>
  </si>
  <si>
    <t xml:space="preserve">    929265 100112</t>
  </si>
  <si>
    <t xml:space="preserve">    929265 100113</t>
  </si>
  <si>
    <t xml:space="preserve">    929265 100114</t>
  </si>
  <si>
    <t xml:space="preserve">    929265 100115</t>
  </si>
  <si>
    <t xml:space="preserve">    929265 100116</t>
  </si>
  <si>
    <t xml:space="preserve">    929265 100119</t>
  </si>
  <si>
    <t xml:space="preserve">    929265 100120</t>
  </si>
  <si>
    <t xml:space="preserve">    929274A100005</t>
  </si>
  <si>
    <t>929274A</t>
  </si>
  <si>
    <t>01-32-02-04</t>
  </si>
  <si>
    <t xml:space="preserve">    929274A100006</t>
  </si>
  <si>
    <t xml:space="preserve">    929523 100023</t>
  </si>
  <si>
    <t>04-23-01-05</t>
  </si>
  <si>
    <t xml:space="preserve">    929523 100024</t>
  </si>
  <si>
    <t xml:space="preserve">    929657 100007</t>
  </si>
  <si>
    <t xml:space="preserve">    929666 100002</t>
  </si>
  <si>
    <t>08-40-03-10</t>
  </si>
  <si>
    <t xml:space="preserve">    929684 100005</t>
  </si>
  <si>
    <t>08-40-03-11</t>
  </si>
  <si>
    <t xml:space="preserve">    929701 100006</t>
  </si>
  <si>
    <t>03-11-02-03</t>
  </si>
  <si>
    <t xml:space="preserve">    929701 100007</t>
  </si>
  <si>
    <t xml:space="preserve">    929728 100005</t>
  </si>
  <si>
    <t>16-02-03-09</t>
  </si>
  <si>
    <t xml:space="preserve">    929791 100073</t>
  </si>
  <si>
    <t xml:space="preserve">    929791 100078</t>
  </si>
  <si>
    <t xml:space="preserve">    929826 100019</t>
  </si>
  <si>
    <t xml:space="preserve">    929826 100020</t>
  </si>
  <si>
    <t xml:space="preserve">    929826 100021</t>
  </si>
  <si>
    <t xml:space="preserve">    929826 100022</t>
  </si>
  <si>
    <t xml:space="preserve">    929826 100023</t>
  </si>
  <si>
    <t xml:space="preserve">    929826 100024</t>
  </si>
  <si>
    <t xml:space="preserve">    929826 100025</t>
  </si>
  <si>
    <t xml:space="preserve">    929862 100006</t>
  </si>
  <si>
    <t>01-32-03-01</t>
  </si>
  <si>
    <t xml:space="preserve">    929862 100012</t>
  </si>
  <si>
    <t xml:space="preserve">    929862 100015</t>
  </si>
  <si>
    <t xml:space="preserve">    929889 100006</t>
  </si>
  <si>
    <t xml:space="preserve">    930049 100002</t>
  </si>
  <si>
    <t>20-01-02-08</t>
  </si>
  <si>
    <t xml:space="preserve">    930049 100003</t>
  </si>
  <si>
    <t>930102A</t>
  </si>
  <si>
    <t>04-23-03-01</t>
  </si>
  <si>
    <t xml:space="preserve">    930102A100399</t>
  </si>
  <si>
    <t xml:space="preserve">    930102A100401</t>
  </si>
  <si>
    <t xml:space="preserve">    930102A100423</t>
  </si>
  <si>
    <t xml:space="preserve">    930111A100027</t>
  </si>
  <si>
    <t>930111A</t>
  </si>
  <si>
    <t>04-23-03-02</t>
  </si>
  <si>
    <t xml:space="preserve">    930111A100028</t>
  </si>
  <si>
    <t xml:space="preserve">    930147 100028</t>
  </si>
  <si>
    <t>10-03-07-02</t>
  </si>
  <si>
    <t xml:space="preserve">    930147 100029</t>
  </si>
  <si>
    <t xml:space="preserve">    930147 100030</t>
  </si>
  <si>
    <t xml:space="preserve">    930183 100083</t>
  </si>
  <si>
    <t>21-02-01-05</t>
  </si>
  <si>
    <t>05-19-02-01</t>
  </si>
  <si>
    <t xml:space="preserve">    930209 100215</t>
  </si>
  <si>
    <t>03-11-01-04</t>
  </si>
  <si>
    <t xml:space="preserve">    930218 100139</t>
  </si>
  <si>
    <t xml:space="preserve">    930218 100142</t>
  </si>
  <si>
    <t xml:space="preserve">    930218 100149</t>
  </si>
  <si>
    <t xml:space="preserve">    930218 100168</t>
  </si>
  <si>
    <t xml:space="preserve">    930218 100169</t>
  </si>
  <si>
    <t xml:space="preserve">    930218 100170</t>
  </si>
  <si>
    <t xml:space="preserve">    930218 100171</t>
  </si>
  <si>
    <t xml:space="preserve">    930218 100176</t>
  </si>
  <si>
    <t xml:space="preserve">    930218 100177</t>
  </si>
  <si>
    <t xml:space="preserve">    930218 100178</t>
  </si>
  <si>
    <t xml:space="preserve">    930236 100026</t>
  </si>
  <si>
    <t>04-24-01-01</t>
  </si>
  <si>
    <t xml:space="preserve">    930236 100052</t>
  </si>
  <si>
    <t>04-24-02-01</t>
  </si>
  <si>
    <t>04-24-03-01</t>
  </si>
  <si>
    <t xml:space="preserve">    930254 100092</t>
  </si>
  <si>
    <t xml:space="preserve">    930254 100093</t>
  </si>
  <si>
    <t xml:space="preserve">    930254 100094</t>
  </si>
  <si>
    <t>01-32-03-02</t>
  </si>
  <si>
    <t xml:space="preserve">    930263 100175</t>
  </si>
  <si>
    <t>01-32-03-03</t>
  </si>
  <si>
    <t xml:space="preserve">    930316 100048</t>
  </si>
  <si>
    <t xml:space="preserve">    930316 100049</t>
  </si>
  <si>
    <t xml:space="preserve">    930316 100050</t>
  </si>
  <si>
    <t xml:space="preserve">    930316 100051</t>
  </si>
  <si>
    <t xml:space="preserve">    930316 100052</t>
  </si>
  <si>
    <t xml:space="preserve">    930316 100053</t>
  </si>
  <si>
    <t xml:space="preserve">    930316 100054</t>
  </si>
  <si>
    <t xml:space="preserve">    930316 100055</t>
  </si>
  <si>
    <t xml:space="preserve">    930316 100056</t>
  </si>
  <si>
    <t xml:space="preserve">    930316 100057</t>
  </si>
  <si>
    <t xml:space="preserve">    930316 100058</t>
  </si>
  <si>
    <t xml:space="preserve">    930316 100059</t>
  </si>
  <si>
    <t xml:space="preserve">    930325 100025</t>
  </si>
  <si>
    <t>01-32-03-04</t>
  </si>
  <si>
    <t xml:space="preserve">    930325 100027</t>
  </si>
  <si>
    <t xml:space="preserve">    930325 100028</t>
  </si>
  <si>
    <t xml:space="preserve">    930325 100030</t>
  </si>
  <si>
    <t xml:space="preserve">    930379 100001</t>
  </si>
  <si>
    <t xml:space="preserve">    930379 100002</t>
  </si>
  <si>
    <t xml:space="preserve">    930397 100029</t>
  </si>
  <si>
    <t>03-11-02-01</t>
  </si>
  <si>
    <t xml:space="preserve">    930397 100030</t>
  </si>
  <si>
    <t xml:space="preserve">    930405 100028</t>
  </si>
  <si>
    <t>08-32-03-06</t>
  </si>
  <si>
    <t xml:space="preserve">    930432 100105</t>
  </si>
  <si>
    <t xml:space="preserve">    930432 100106</t>
  </si>
  <si>
    <t xml:space="preserve">    930432 100107</t>
  </si>
  <si>
    <t xml:space="preserve">    930432 100108</t>
  </si>
  <si>
    <t>03-11-02-02</t>
  </si>
  <si>
    <t xml:space="preserve">    930459 100355</t>
  </si>
  <si>
    <t xml:space="preserve">    930459 100356</t>
  </si>
  <si>
    <t xml:space="preserve">    930459 100357</t>
  </si>
  <si>
    <t xml:space="preserve">    930459 100358</t>
  </si>
  <si>
    <t xml:space="preserve">    930459 100359</t>
  </si>
  <si>
    <t xml:space="preserve">    930459 100366</t>
  </si>
  <si>
    <t xml:space="preserve">    930468 100026</t>
  </si>
  <si>
    <t>03-11-02-04</t>
  </si>
  <si>
    <t xml:space="preserve">    930468 100028</t>
  </si>
  <si>
    <t xml:space="preserve">    930468 100031</t>
  </si>
  <si>
    <t xml:space="preserve">    930468 100032</t>
  </si>
  <si>
    <t xml:space="preserve">    930468 100033</t>
  </si>
  <si>
    <t xml:space="preserve">    930486 100030</t>
  </si>
  <si>
    <t>21-02-01-07</t>
  </si>
  <si>
    <t xml:space="preserve">    930495 100039</t>
  </si>
  <si>
    <t xml:space="preserve">    930495 100078</t>
  </si>
  <si>
    <t>16-01-02-17</t>
  </si>
  <si>
    <t xml:space="preserve">    930575 100012</t>
  </si>
  <si>
    <t>21-02-01-08</t>
  </si>
  <si>
    <t xml:space="preserve">    930575 100017</t>
  </si>
  <si>
    <t xml:space="preserve">    930575 100019</t>
  </si>
  <si>
    <t xml:space="preserve">    930593 100248</t>
  </si>
  <si>
    <t>06-01-05-02</t>
  </si>
  <si>
    <t xml:space="preserve">    930593 100349</t>
  </si>
  <si>
    <t xml:space="preserve">    930593 100350</t>
  </si>
  <si>
    <t xml:space="preserve">    930593 100354</t>
  </si>
  <si>
    <t xml:space="preserve">    930593 100358</t>
  </si>
  <si>
    <t xml:space="preserve">    930762 100319</t>
  </si>
  <si>
    <t>09-01-03-02</t>
  </si>
  <si>
    <t xml:space="preserve">    930833 100002</t>
  </si>
  <si>
    <t>21-02-01-09</t>
  </si>
  <si>
    <t xml:space="preserve">    930842 100060</t>
  </si>
  <si>
    <t>03-11-03-01</t>
  </si>
  <si>
    <t xml:space="preserve">    930842 100061</t>
  </si>
  <si>
    <t xml:space="preserve">    930851 100008</t>
  </si>
  <si>
    <t xml:space="preserve">    930851 100010</t>
  </si>
  <si>
    <t xml:space="preserve">    930851 100011</t>
  </si>
  <si>
    <t xml:space="preserve">    930869 100107</t>
  </si>
  <si>
    <t>05-20-01-01</t>
  </si>
  <si>
    <t xml:space="preserve">    930878 100158</t>
  </si>
  <si>
    <t xml:space="preserve">    930878 100159</t>
  </si>
  <si>
    <t xml:space="preserve">    930878 100160</t>
  </si>
  <si>
    <t xml:space="preserve">    930878 100161</t>
  </si>
  <si>
    <t xml:space="preserve">    930878 100162</t>
  </si>
  <si>
    <t xml:space="preserve">    930878 100164</t>
  </si>
  <si>
    <t xml:space="preserve">    930878 100166</t>
  </si>
  <si>
    <t xml:space="preserve">    930878 100167</t>
  </si>
  <si>
    <t xml:space="preserve">    930878 100168</t>
  </si>
  <si>
    <t xml:space="preserve">    930878 100177</t>
  </si>
  <si>
    <t xml:space="preserve">    930878 100178</t>
  </si>
  <si>
    <t xml:space="preserve">    930878 100180</t>
  </si>
  <si>
    <t xml:space="preserve">    930878 100181</t>
  </si>
  <si>
    <t xml:space="preserve">    930878 100183</t>
  </si>
  <si>
    <t xml:space="preserve">    930878 100184</t>
  </si>
  <si>
    <t xml:space="preserve">    930922 100047</t>
  </si>
  <si>
    <t>20-01-02-10</t>
  </si>
  <si>
    <t xml:space="preserve">    930922 100048</t>
  </si>
  <si>
    <t xml:space="preserve">    930922 100050</t>
  </si>
  <si>
    <t xml:space="preserve">    930922 100056</t>
  </si>
  <si>
    <t xml:space="preserve">    930922 100057</t>
  </si>
  <si>
    <t xml:space="preserve">    930922 100058</t>
  </si>
  <si>
    <t xml:space="preserve">    930931 100098</t>
  </si>
  <si>
    <t>04-24-03-02</t>
  </si>
  <si>
    <t xml:space="preserve">    930958 100132</t>
  </si>
  <si>
    <t>03-11-02-05</t>
  </si>
  <si>
    <t xml:space="preserve">    930958 100133</t>
  </si>
  <si>
    <t xml:space="preserve">    930958 100140</t>
  </si>
  <si>
    <t xml:space="preserve">    930958 100147</t>
  </si>
  <si>
    <t xml:space="preserve">    930958 100148</t>
  </si>
  <si>
    <t xml:space="preserve">    931066 100022</t>
  </si>
  <si>
    <t>04-24-03-03</t>
  </si>
  <si>
    <t>03-11-03-03</t>
  </si>
  <si>
    <t xml:space="preserve">    931084 100186</t>
  </si>
  <si>
    <t xml:space="preserve">    931084 100187</t>
  </si>
  <si>
    <t xml:space="preserve">    931084 100188</t>
  </si>
  <si>
    <t xml:space="preserve">    931084 100189</t>
  </si>
  <si>
    <t xml:space="preserve">    931084 100190</t>
  </si>
  <si>
    <t xml:space="preserve">    931084 100191</t>
  </si>
  <si>
    <t xml:space="preserve">    931084 100192</t>
  </si>
  <si>
    <t xml:space="preserve">    931084 100193</t>
  </si>
  <si>
    <t xml:space="preserve">    931084 100194</t>
  </si>
  <si>
    <t xml:space="preserve">    931084 100195</t>
  </si>
  <si>
    <t xml:space="preserve">    931084 100196</t>
  </si>
  <si>
    <t xml:space="preserve">    931084 100197</t>
  </si>
  <si>
    <t xml:space="preserve">    931084 100198</t>
  </si>
  <si>
    <t xml:space="preserve">    931084 100199</t>
  </si>
  <si>
    <t xml:space="preserve">    931084 100200</t>
  </si>
  <si>
    <t>03-11-03-02</t>
  </si>
  <si>
    <t>03-11-04-01</t>
  </si>
  <si>
    <t>04-24-03-04</t>
  </si>
  <si>
    <t>05-19-02-03</t>
  </si>
  <si>
    <t>06-04-02-02</t>
  </si>
  <si>
    <t xml:space="preserve">    933411 100413</t>
  </si>
  <si>
    <t xml:space="preserve">    933411 100420</t>
  </si>
  <si>
    <t xml:space="preserve">    933411 100421</t>
  </si>
  <si>
    <t xml:space="preserve">    933411 100427</t>
  </si>
  <si>
    <t xml:space="preserve">    933411 100429</t>
  </si>
  <si>
    <t xml:space="preserve">    933411 100430</t>
  </si>
  <si>
    <t xml:space="preserve">    933411 100431</t>
  </si>
  <si>
    <t xml:space="preserve">    933411 100432</t>
  </si>
  <si>
    <t xml:space="preserve">    933411 100433</t>
  </si>
  <si>
    <t xml:space="preserve">    933411 100434</t>
  </si>
  <si>
    <t xml:space="preserve">    933411 100435</t>
  </si>
  <si>
    <t xml:space="preserve">    933411 100436</t>
  </si>
  <si>
    <t xml:space="preserve">    933411 100437</t>
  </si>
  <si>
    <t xml:space="preserve">    933438A100002</t>
  </si>
  <si>
    <t>933438A</t>
  </si>
  <si>
    <t xml:space="preserve">    933812 100002</t>
  </si>
  <si>
    <t xml:space="preserve">    934188 100002</t>
  </si>
  <si>
    <t>21-02-01-06</t>
  </si>
  <si>
    <t xml:space="preserve">    934188 100003</t>
  </si>
  <si>
    <t>01-32-04-01</t>
  </si>
  <si>
    <t xml:space="preserve">    934544 100065</t>
  </si>
  <si>
    <t xml:space="preserve">    934544 100066</t>
  </si>
  <si>
    <t xml:space="preserve">    934544 100067</t>
  </si>
  <si>
    <t xml:space="preserve">    934544 100068</t>
  </si>
  <si>
    <t xml:space="preserve">    934544 100069</t>
  </si>
  <si>
    <t xml:space="preserve">    934544 100070</t>
  </si>
  <si>
    <t xml:space="preserve">    934562A100009</t>
  </si>
  <si>
    <t>934562A</t>
  </si>
  <si>
    <t xml:space="preserve">    934562A100012</t>
  </si>
  <si>
    <t xml:space="preserve">    934562A100014</t>
  </si>
  <si>
    <t xml:space="preserve">    934562A100015</t>
  </si>
  <si>
    <t xml:space="preserve">    934598A000004</t>
  </si>
  <si>
    <t>934598A</t>
  </si>
  <si>
    <t xml:space="preserve">    934598A000005</t>
  </si>
  <si>
    <t xml:space="preserve">    934598A000006</t>
  </si>
  <si>
    <t xml:space="preserve">    934606 100013</t>
  </si>
  <si>
    <t>06-04-04-02</t>
  </si>
  <si>
    <t xml:space="preserve">    934731 100606</t>
  </si>
  <si>
    <t xml:space="preserve">    934731 100610</t>
  </si>
  <si>
    <t xml:space="preserve">    934731 100611</t>
  </si>
  <si>
    <t xml:space="preserve">    934731 100612</t>
  </si>
  <si>
    <t xml:space="preserve">    934731 100613</t>
  </si>
  <si>
    <t xml:space="preserve">    934767 100130</t>
  </si>
  <si>
    <t>03-11-04-02</t>
  </si>
  <si>
    <t xml:space="preserve">    934767 100132</t>
  </si>
  <si>
    <t xml:space="preserve">    934767 100138</t>
  </si>
  <si>
    <t xml:space="preserve">    934767 100139</t>
  </si>
  <si>
    <t xml:space="preserve">    934767 100151</t>
  </si>
  <si>
    <t xml:space="preserve">    934767 100153</t>
  </si>
  <si>
    <t xml:space="preserve">    934767 100154</t>
  </si>
  <si>
    <t xml:space="preserve">    934767 100166</t>
  </si>
  <si>
    <t xml:space="preserve">    934767 100174</t>
  </si>
  <si>
    <t xml:space="preserve">    934767 100175</t>
  </si>
  <si>
    <t>03-11-04-03</t>
  </si>
  <si>
    <t xml:space="preserve">    934776 100082</t>
  </si>
  <si>
    <t xml:space="preserve">    934776 100090</t>
  </si>
  <si>
    <t xml:space="preserve">    934776 100091</t>
  </si>
  <si>
    <t xml:space="preserve">    934776 100092</t>
  </si>
  <si>
    <t xml:space="preserve">    934776 100102</t>
  </si>
  <si>
    <t>03-11-05-01</t>
  </si>
  <si>
    <t xml:space="preserve">    934847 100055</t>
  </si>
  <si>
    <t xml:space="preserve">    934847 100056</t>
  </si>
  <si>
    <t xml:space="preserve">    934847 100057</t>
  </si>
  <si>
    <t xml:space="preserve">    934847 100058</t>
  </si>
  <si>
    <t xml:space="preserve">    934847 100059</t>
  </si>
  <si>
    <t xml:space="preserve">    934847 100060</t>
  </si>
  <si>
    <t xml:space="preserve">    934909 100010</t>
  </si>
  <si>
    <t>01-32-04-02</t>
  </si>
  <si>
    <t xml:space="preserve">    934909 100011</t>
  </si>
  <si>
    <t xml:space="preserve">    934909 100012</t>
  </si>
  <si>
    <t xml:space="preserve">    934972A100002</t>
  </si>
  <si>
    <t>934972A</t>
  </si>
  <si>
    <t>21-02-02-01</t>
  </si>
  <si>
    <t xml:space="preserve">    935365 100044</t>
  </si>
  <si>
    <t xml:space="preserve">    935365 100045</t>
  </si>
  <si>
    <t xml:space="preserve">    935365 100046</t>
  </si>
  <si>
    <t xml:space="preserve">    935365 100047</t>
  </si>
  <si>
    <t xml:space="preserve">    935365 100048</t>
  </si>
  <si>
    <t xml:space="preserve">    935365 100049</t>
  </si>
  <si>
    <t xml:space="preserve">    935374 100008</t>
  </si>
  <si>
    <t>01-32-04-03</t>
  </si>
  <si>
    <t xml:space="preserve">    935374 100009</t>
  </si>
  <si>
    <t xml:space="preserve">    935374 100010</t>
  </si>
  <si>
    <t xml:space="preserve">    935481 100004</t>
  </si>
  <si>
    <t xml:space="preserve">    935516 100014</t>
  </si>
  <si>
    <t>03-11-04-04</t>
  </si>
  <si>
    <t xml:space="preserve">    935516 100024</t>
  </si>
  <si>
    <t xml:space="preserve">    935516 100025</t>
  </si>
  <si>
    <t>03-42-02-03</t>
  </si>
  <si>
    <t xml:space="preserve">    935543 101482</t>
  </si>
  <si>
    <t xml:space="preserve">    935543 101514</t>
  </si>
  <si>
    <t xml:space="preserve">    935543 101515</t>
  </si>
  <si>
    <t xml:space="preserve">    935543 101519</t>
  </si>
  <si>
    <t xml:space="preserve">    935543 101529</t>
  </si>
  <si>
    <t xml:space="preserve">    935543 101530</t>
  </si>
  <si>
    <t xml:space="preserve">    935543 101531</t>
  </si>
  <si>
    <t xml:space="preserve">    935543 101532</t>
  </si>
  <si>
    <t xml:space="preserve">    935543 101533</t>
  </si>
  <si>
    <t xml:space="preserve">    935543 101534</t>
  </si>
  <si>
    <t xml:space="preserve">    935552 100072</t>
  </si>
  <si>
    <t xml:space="preserve">    935552 100073</t>
  </si>
  <si>
    <t xml:space="preserve">    935552 100074</t>
  </si>
  <si>
    <t xml:space="preserve">    935552 100075</t>
  </si>
  <si>
    <t xml:space="preserve">    935552 100076</t>
  </si>
  <si>
    <t xml:space="preserve">    935552 100077</t>
  </si>
  <si>
    <t xml:space="preserve">    935552 100078</t>
  </si>
  <si>
    <t xml:space="preserve">    935552 100079</t>
  </si>
  <si>
    <t xml:space="preserve">    935552 100080</t>
  </si>
  <si>
    <t xml:space="preserve">    935757 100018</t>
  </si>
  <si>
    <t xml:space="preserve">    935757 100019</t>
  </si>
  <si>
    <t xml:space="preserve">    935757 100022</t>
  </si>
  <si>
    <t xml:space="preserve">    935775 100079</t>
  </si>
  <si>
    <t xml:space="preserve">    935775 100080</t>
  </si>
  <si>
    <t xml:space="preserve">    935775 100081</t>
  </si>
  <si>
    <t xml:space="preserve">    935864 100499</t>
  </si>
  <si>
    <t xml:space="preserve">    935864 100500</t>
  </si>
  <si>
    <t xml:space="preserve">    935864 100501</t>
  </si>
  <si>
    <t xml:space="preserve">    935864 100502</t>
  </si>
  <si>
    <t xml:space="preserve">    935864 100503</t>
  </si>
  <si>
    <t xml:space="preserve">    935864 100515</t>
  </si>
  <si>
    <t xml:space="preserve">    935864 100516</t>
  </si>
  <si>
    <t xml:space="preserve">    935864 100517</t>
  </si>
  <si>
    <t xml:space="preserve">    935864 100518</t>
  </si>
  <si>
    <t xml:space="preserve">    935864 100519</t>
  </si>
  <si>
    <t xml:space="preserve">    935864 100520</t>
  </si>
  <si>
    <t xml:space="preserve">    935864 100521</t>
  </si>
  <si>
    <t xml:space="preserve">    935864 100522</t>
  </si>
  <si>
    <t xml:space="preserve">    935864 100523</t>
  </si>
  <si>
    <t xml:space="preserve">    935864 100524</t>
  </si>
  <si>
    <t xml:space="preserve">    935864 100525</t>
  </si>
  <si>
    <t xml:space="preserve">    935864 100526</t>
  </si>
  <si>
    <t xml:space="preserve">    935864 100527</t>
  </si>
  <si>
    <t xml:space="preserve">    935864 100528</t>
  </si>
  <si>
    <t xml:space="preserve">    935864 100529</t>
  </si>
  <si>
    <t xml:space="preserve">    936114 100292</t>
  </si>
  <si>
    <t xml:space="preserve">    936114 100293</t>
  </si>
  <si>
    <t xml:space="preserve">    936114 100294</t>
  </si>
  <si>
    <t>10-03-07-03</t>
  </si>
  <si>
    <t xml:space="preserve">    936168 100055</t>
  </si>
  <si>
    <t xml:space="preserve">    936168 100066</t>
  </si>
  <si>
    <t xml:space="preserve">    936168 100070</t>
  </si>
  <si>
    <t xml:space="preserve">    936168 100074</t>
  </si>
  <si>
    <t xml:space="preserve">    936177 000007</t>
  </si>
  <si>
    <t>10-03-08-01</t>
  </si>
  <si>
    <t xml:space="preserve">    936177 100016</t>
  </si>
  <si>
    <t xml:space="preserve">    936186 100045</t>
  </si>
  <si>
    <t xml:space="preserve">    936186 100046</t>
  </si>
  <si>
    <t xml:space="preserve">    936186 100047</t>
  </si>
  <si>
    <t>20-01-02-11</t>
  </si>
  <si>
    <t xml:space="preserve">    936319 100336</t>
  </si>
  <si>
    <t xml:space="preserve">    936319 100342</t>
  </si>
  <si>
    <t xml:space="preserve">    936319 100343</t>
  </si>
  <si>
    <t xml:space="preserve">    936319 100356</t>
  </si>
  <si>
    <t xml:space="preserve">    936319 100357</t>
  </si>
  <si>
    <t xml:space="preserve">    936319 100358</t>
  </si>
  <si>
    <t xml:space="preserve">    936319 100365</t>
  </si>
  <si>
    <t xml:space="preserve">    936319 100366</t>
  </si>
  <si>
    <t xml:space="preserve">    936738 100024</t>
  </si>
  <si>
    <t xml:space="preserve">    936738 100025</t>
  </si>
  <si>
    <t xml:space="preserve">    936738 100026</t>
  </si>
  <si>
    <t xml:space="preserve">    936738 100027</t>
  </si>
  <si>
    <t xml:space="preserve">    936738 100028</t>
  </si>
  <si>
    <t xml:space="preserve">    936738 100029</t>
  </si>
  <si>
    <t>03-11-05-02</t>
  </si>
  <si>
    <t xml:space="preserve">    936783 100037</t>
  </si>
  <si>
    <t xml:space="preserve">    936783 100038</t>
  </si>
  <si>
    <t xml:space="preserve">    936783 100039</t>
  </si>
  <si>
    <t xml:space="preserve">    936783 100040</t>
  </si>
  <si>
    <t xml:space="preserve">    936783 100041</t>
  </si>
  <si>
    <t xml:space="preserve">    936783 100042</t>
  </si>
  <si>
    <t xml:space="preserve">    936783 100043</t>
  </si>
  <si>
    <t xml:space="preserve">    936783 100044</t>
  </si>
  <si>
    <t xml:space="preserve">    936783 100045</t>
  </si>
  <si>
    <t xml:space="preserve">    936783 100046</t>
  </si>
  <si>
    <t xml:space="preserve">    936783 100047</t>
  </si>
  <si>
    <t xml:space="preserve">    936783 100048</t>
  </si>
  <si>
    <t>03-11-05-03</t>
  </si>
  <si>
    <t xml:space="preserve">    936854A100044</t>
  </si>
  <si>
    <t>936854A</t>
  </si>
  <si>
    <t>03-11-05-04</t>
  </si>
  <si>
    <t xml:space="preserve">    936854A100045</t>
  </si>
  <si>
    <t xml:space="preserve">    936854A100046</t>
  </si>
  <si>
    <t xml:space="preserve">    936854A100048</t>
  </si>
  <si>
    <t xml:space="preserve">    936854A100049</t>
  </si>
  <si>
    <t xml:space="preserve">    936872A100018</t>
  </si>
  <si>
    <t>936872A</t>
  </si>
  <si>
    <t>03-11-05-05</t>
  </si>
  <si>
    <t xml:space="preserve">    936872A100019</t>
  </si>
  <si>
    <t xml:space="preserve">    936872A100021</t>
  </si>
  <si>
    <t xml:space="preserve">    936934 100010</t>
  </si>
  <si>
    <t xml:space="preserve">    937006 100530</t>
  </si>
  <si>
    <t xml:space="preserve">    937006 100536</t>
  </si>
  <si>
    <t xml:space="preserve">    937006 100550</t>
  </si>
  <si>
    <t xml:space="preserve">    937006 100551</t>
  </si>
  <si>
    <t xml:space="preserve">    937006 100552</t>
  </si>
  <si>
    <t xml:space="preserve">    937006 100553</t>
  </si>
  <si>
    <t xml:space="preserve">    937006 100554</t>
  </si>
  <si>
    <t xml:space="preserve">    937006 100555</t>
  </si>
  <si>
    <t xml:space="preserve">    937015 100023</t>
  </si>
  <si>
    <t xml:space="preserve">    937015 100027</t>
  </si>
  <si>
    <t xml:space="preserve">    937015 100030</t>
  </si>
  <si>
    <t xml:space="preserve">    937033A100009</t>
  </si>
  <si>
    <t>937033A</t>
  </si>
  <si>
    <t>03-12-01-01</t>
  </si>
  <si>
    <t xml:space="preserve">    937033A100011</t>
  </si>
  <si>
    <t xml:space="preserve">    937069 100016</t>
  </si>
  <si>
    <t xml:space="preserve">    937069 100019</t>
  </si>
  <si>
    <t xml:space="preserve">    937149 100003</t>
  </si>
  <si>
    <t xml:space="preserve">    937149 100004</t>
  </si>
  <si>
    <t xml:space="preserve">    937149 100005</t>
  </si>
  <si>
    <t xml:space="preserve">    937194 100037</t>
  </si>
  <si>
    <t>05-20-02-02</t>
  </si>
  <si>
    <t xml:space="preserve">    937194 100038</t>
  </si>
  <si>
    <t xml:space="preserve">    937194 100039</t>
  </si>
  <si>
    <t xml:space="preserve">    937202 100031</t>
  </si>
  <si>
    <t>05-20-02-01</t>
  </si>
  <si>
    <t xml:space="preserve">    937202 100035</t>
  </si>
  <si>
    <t xml:space="preserve">    937202 100038</t>
  </si>
  <si>
    <t xml:space="preserve">    937202 100040</t>
  </si>
  <si>
    <t xml:space="preserve">    937211 100006</t>
  </si>
  <si>
    <t>05-20-02-03</t>
  </si>
  <si>
    <t xml:space="preserve">    937211 100007</t>
  </si>
  <si>
    <t xml:space="preserve">    937229 100003</t>
  </si>
  <si>
    <t>05-20-03-01</t>
  </si>
  <si>
    <t xml:space="preserve">    937336 100053</t>
  </si>
  <si>
    <t>16-02-03-02</t>
  </si>
  <si>
    <t xml:space="preserve">    937345 100026</t>
  </si>
  <si>
    <t>16-02-03-05</t>
  </si>
  <si>
    <t xml:space="preserve">    937354 100043</t>
  </si>
  <si>
    <t>16-01-04-01</t>
  </si>
  <si>
    <t xml:space="preserve">    937363 100011</t>
  </si>
  <si>
    <t xml:space="preserve">    937363 100046</t>
  </si>
  <si>
    <t xml:space="preserve">    937363 100050</t>
  </si>
  <si>
    <t xml:space="preserve">    937372 100030</t>
  </si>
  <si>
    <t xml:space="preserve">    937372 100031</t>
  </si>
  <si>
    <t xml:space="preserve">    937399 100015</t>
  </si>
  <si>
    <t>05-20-03-02</t>
  </si>
  <si>
    <t xml:space="preserve">    937407 100294</t>
  </si>
  <si>
    <t xml:space="preserve">    937407 100304</t>
  </si>
  <si>
    <t xml:space="preserve">    937407 100307</t>
  </si>
  <si>
    <t xml:space="preserve">    937407 100311</t>
  </si>
  <si>
    <t xml:space="preserve">    937407 100312</t>
  </si>
  <si>
    <t xml:space="preserve">    937407 100313</t>
  </si>
  <si>
    <t xml:space="preserve">    937407 100314</t>
  </si>
  <si>
    <t xml:space="preserve">    937407 100315</t>
  </si>
  <si>
    <t xml:space="preserve">    937407 100316</t>
  </si>
  <si>
    <t xml:space="preserve">    937407 100317</t>
  </si>
  <si>
    <t xml:space="preserve">    937407 100318</t>
  </si>
  <si>
    <t xml:space="preserve">    937407 100319</t>
  </si>
  <si>
    <t xml:space="preserve">    937407 100320</t>
  </si>
  <si>
    <t xml:space="preserve">    937407 100321</t>
  </si>
  <si>
    <t xml:space="preserve">    937407 100322</t>
  </si>
  <si>
    <t xml:space="preserve">    937407 100323</t>
  </si>
  <si>
    <t xml:space="preserve">    937407 100324</t>
  </si>
  <si>
    <t xml:space="preserve">    937407 100325</t>
  </si>
  <si>
    <t>03-12-01-03</t>
  </si>
  <si>
    <t xml:space="preserve">    937505 100009</t>
  </si>
  <si>
    <t xml:space="preserve">    937505 100011</t>
  </si>
  <si>
    <t xml:space="preserve">    937532 100048</t>
  </si>
  <si>
    <t xml:space="preserve">    937532 100051</t>
  </si>
  <si>
    <t xml:space="preserve">    937532 100052</t>
  </si>
  <si>
    <t xml:space="preserve">    937532 100053</t>
  </si>
  <si>
    <t xml:space="preserve">    937532 100054</t>
  </si>
  <si>
    <t xml:space="preserve">    937532 100055</t>
  </si>
  <si>
    <t xml:space="preserve">    937541A100005</t>
  </si>
  <si>
    <t>937541A</t>
  </si>
  <si>
    <t>03-12-01-04</t>
  </si>
  <si>
    <t xml:space="preserve">    937559A100002</t>
  </si>
  <si>
    <t>937559A</t>
  </si>
  <si>
    <t>03-12-01-05</t>
  </si>
  <si>
    <t xml:space="preserve">    937559A100003</t>
  </si>
  <si>
    <t>06-07-04-01</t>
  </si>
  <si>
    <t xml:space="preserve">    937666 100250</t>
  </si>
  <si>
    <t xml:space="preserve">    937666 100251</t>
  </si>
  <si>
    <t xml:space="preserve">    937666 100252</t>
  </si>
  <si>
    <t xml:space="preserve">    937666 100257</t>
  </si>
  <si>
    <t xml:space="preserve">    937666 100258</t>
  </si>
  <si>
    <t xml:space="preserve">    937666 100259</t>
  </si>
  <si>
    <t xml:space="preserve">    937666 100296</t>
  </si>
  <si>
    <t xml:space="preserve">    937666 100297</t>
  </si>
  <si>
    <t xml:space="preserve">    937666 100298</t>
  </si>
  <si>
    <t xml:space="preserve">    937666 100299</t>
  </si>
  <si>
    <t xml:space="preserve">    937666 100300</t>
  </si>
  <si>
    <t xml:space="preserve">    937666 100301</t>
  </si>
  <si>
    <t xml:space="preserve">    937666 100302</t>
  </si>
  <si>
    <t xml:space="preserve">    937666 100303</t>
  </si>
  <si>
    <t>06-04-04-01</t>
  </si>
  <si>
    <t xml:space="preserve">    937675 100159</t>
  </si>
  <si>
    <t xml:space="preserve">    937675 100160</t>
  </si>
  <si>
    <t xml:space="preserve">    937675 100161</t>
  </si>
  <si>
    <t xml:space="preserve">    937675 100162</t>
  </si>
  <si>
    <t xml:space="preserve">    937675 100163</t>
  </si>
  <si>
    <t xml:space="preserve">    937675 100164</t>
  </si>
  <si>
    <t xml:space="preserve">    937675 100165</t>
  </si>
  <si>
    <t xml:space="preserve">    937675 100166</t>
  </si>
  <si>
    <t xml:space="preserve">    937675 100167</t>
  </si>
  <si>
    <t xml:space="preserve">    937675 100168</t>
  </si>
  <si>
    <t xml:space="preserve">    937675 100169</t>
  </si>
  <si>
    <t xml:space="preserve">    937675 100170</t>
  </si>
  <si>
    <t>05-20-03-03</t>
  </si>
  <si>
    <t xml:space="preserve">    937755 100021</t>
  </si>
  <si>
    <t>20-02-02-05</t>
  </si>
  <si>
    <t xml:space="preserve">    937755 100022</t>
  </si>
  <si>
    <t>21-02-02-02</t>
  </si>
  <si>
    <t xml:space="preserve">    937764 100109</t>
  </si>
  <si>
    <t xml:space="preserve">    937773 100001</t>
  </si>
  <si>
    <t>10-03-08-02</t>
  </si>
  <si>
    <t xml:space="preserve">    937782 000014</t>
  </si>
  <si>
    <t xml:space="preserve">    937808 100029</t>
  </si>
  <si>
    <t xml:space="preserve">    937808 100030</t>
  </si>
  <si>
    <t xml:space="preserve">    937808 100031</t>
  </si>
  <si>
    <t xml:space="preserve">    937808 100032</t>
  </si>
  <si>
    <t xml:space="preserve">    937826 000004</t>
  </si>
  <si>
    <t>08-40-03-12</t>
  </si>
  <si>
    <t xml:space="preserve">    937844 100002</t>
  </si>
  <si>
    <t>05-20-03-04</t>
  </si>
  <si>
    <t xml:space="preserve">    937889 100009</t>
  </si>
  <si>
    <t>01-32-05-02</t>
  </si>
  <si>
    <t xml:space="preserve">    937889 100010</t>
  </si>
  <si>
    <t xml:space="preserve">    937889 100011</t>
  </si>
  <si>
    <t xml:space="preserve">    937889 100012</t>
  </si>
  <si>
    <t xml:space="preserve">    937889 100013</t>
  </si>
  <si>
    <t xml:space="preserve">    937889 100014</t>
  </si>
  <si>
    <t xml:space="preserve">    937889 100015</t>
  </si>
  <si>
    <t xml:space="preserve">    937889 100016</t>
  </si>
  <si>
    <t xml:space="preserve">    937889 100017</t>
  </si>
  <si>
    <t xml:space="preserve">    937924 100062</t>
  </si>
  <si>
    <t>20-01-03-01</t>
  </si>
  <si>
    <t xml:space="preserve">    937924 100063</t>
  </si>
  <si>
    <t xml:space="preserve">    937924 100064</t>
  </si>
  <si>
    <t xml:space="preserve">    937924 100065</t>
  </si>
  <si>
    <t xml:space="preserve">    937924 100066</t>
  </si>
  <si>
    <t xml:space="preserve">    937924 100067</t>
  </si>
  <si>
    <t xml:space="preserve">    937924 100068</t>
  </si>
  <si>
    <t xml:space="preserve">    937924 100069</t>
  </si>
  <si>
    <t xml:space="preserve">    937924 100070</t>
  </si>
  <si>
    <t xml:space="preserve">    937924 100071</t>
  </si>
  <si>
    <t xml:space="preserve">    937924 100072</t>
  </si>
  <si>
    <t xml:space="preserve">    938005A000011</t>
  </si>
  <si>
    <t>938005A</t>
  </si>
  <si>
    <t>10-12-60-05</t>
  </si>
  <si>
    <t xml:space="preserve">    938014 100001</t>
  </si>
  <si>
    <t>03-12-01-06</t>
  </si>
  <si>
    <t>938023A</t>
  </si>
  <si>
    <t>03-12-01-07</t>
  </si>
  <si>
    <t xml:space="preserve">    938023A100109</t>
  </si>
  <si>
    <t xml:space="preserve">    938023A100110</t>
  </si>
  <si>
    <t xml:space="preserve">    938023A100111</t>
  </si>
  <si>
    <t xml:space="preserve">    938023A100112</t>
  </si>
  <si>
    <t xml:space="preserve">    938023A100113</t>
  </si>
  <si>
    <t xml:space="preserve">    938023A100114</t>
  </si>
  <si>
    <t xml:space="preserve">    938023A100117</t>
  </si>
  <si>
    <t xml:space="preserve">    938023A100118</t>
  </si>
  <si>
    <t xml:space="preserve">    938023A100119</t>
  </si>
  <si>
    <t xml:space="preserve">    938023A100121</t>
  </si>
  <si>
    <t xml:space="preserve">    938023A100122</t>
  </si>
  <si>
    <t xml:space="preserve">    938023A100123</t>
  </si>
  <si>
    <t xml:space="preserve">    938023A100124</t>
  </si>
  <si>
    <t xml:space="preserve">    938023A100125</t>
  </si>
  <si>
    <t xml:space="preserve">    938023A100126</t>
  </si>
  <si>
    <t xml:space="preserve">    938023A100127</t>
  </si>
  <si>
    <t xml:space="preserve">    938059 100054</t>
  </si>
  <si>
    <t xml:space="preserve">    938059 100055</t>
  </si>
  <si>
    <t xml:space="preserve">    938059 100056</t>
  </si>
  <si>
    <t xml:space="preserve">    938059 100058</t>
  </si>
  <si>
    <t xml:space="preserve">    938059 100059</t>
  </si>
  <si>
    <t xml:space="preserve">    938059 100060</t>
  </si>
  <si>
    <t xml:space="preserve">    938059 100061</t>
  </si>
  <si>
    <t xml:space="preserve">    938059 100062</t>
  </si>
  <si>
    <t xml:space="preserve">    938068 100007</t>
  </si>
  <si>
    <t>01-32-05-01</t>
  </si>
  <si>
    <t xml:space="preserve">    938077 100082</t>
  </si>
  <si>
    <t xml:space="preserve">    938077 100085</t>
  </si>
  <si>
    <t xml:space="preserve">    938077 100086</t>
  </si>
  <si>
    <t xml:space="preserve">    938077 100087</t>
  </si>
  <si>
    <t xml:space="preserve">    938077 100098</t>
  </si>
  <si>
    <t xml:space="preserve">    938077 100099</t>
  </si>
  <si>
    <t>01-32-05-03</t>
  </si>
  <si>
    <t xml:space="preserve">    938086 100026</t>
  </si>
  <si>
    <t xml:space="preserve">    938086 100027</t>
  </si>
  <si>
    <t xml:space="preserve">    938086 100029</t>
  </si>
  <si>
    <t xml:space="preserve">    938086 100030</t>
  </si>
  <si>
    <t xml:space="preserve">    938086 100032</t>
  </si>
  <si>
    <t>01-32-05-04</t>
  </si>
  <si>
    <t xml:space="preserve">    938095 100139</t>
  </si>
  <si>
    <t xml:space="preserve">    938095 100140</t>
  </si>
  <si>
    <t xml:space="preserve">    938095 100141</t>
  </si>
  <si>
    <t xml:space="preserve">    938095 100142</t>
  </si>
  <si>
    <t xml:space="preserve">    938095 100144</t>
  </si>
  <si>
    <t xml:space="preserve">    938095 100145</t>
  </si>
  <si>
    <t xml:space="preserve">    938095 100146</t>
  </si>
  <si>
    <t xml:space="preserve">    938095 100148</t>
  </si>
  <si>
    <t xml:space="preserve">    938095 100149</t>
  </si>
  <si>
    <t xml:space="preserve">    938095 100150</t>
  </si>
  <si>
    <t xml:space="preserve">    938095 100151</t>
  </si>
  <si>
    <t xml:space="preserve">    938095 100152</t>
  </si>
  <si>
    <t xml:space="preserve">    938095 100153</t>
  </si>
  <si>
    <t xml:space="preserve">    938095 100154</t>
  </si>
  <si>
    <t xml:space="preserve">    938095 100156</t>
  </si>
  <si>
    <t xml:space="preserve">    938219 100088</t>
  </si>
  <si>
    <t>03-12-02-01</t>
  </si>
  <si>
    <t xml:space="preserve">    938219 100089</t>
  </si>
  <si>
    <t xml:space="preserve">    938228 100019</t>
  </si>
  <si>
    <t xml:space="preserve">    938228 100022</t>
  </si>
  <si>
    <t xml:space="preserve">    938228 100024</t>
  </si>
  <si>
    <t xml:space="preserve">    938228 100025</t>
  </si>
  <si>
    <t xml:space="preserve">    938237 100038</t>
  </si>
  <si>
    <t xml:space="preserve">    938237 100039</t>
  </si>
  <si>
    <t xml:space="preserve">    938237 100040</t>
  </si>
  <si>
    <t xml:space="preserve">    938344 100120</t>
  </si>
  <si>
    <t>03-12-02-03</t>
  </si>
  <si>
    <t xml:space="preserve">    938344 100121</t>
  </si>
  <si>
    <t xml:space="preserve">    938344 100123</t>
  </si>
  <si>
    <t xml:space="preserve">    938344 100124</t>
  </si>
  <si>
    <t xml:space="preserve">    938362 100059</t>
  </si>
  <si>
    <t>05-21-01-01</t>
  </si>
  <si>
    <t xml:space="preserve">    938362 100060</t>
  </si>
  <si>
    <t xml:space="preserve">    938406 100023</t>
  </si>
  <si>
    <t xml:space="preserve">    938406 100024</t>
  </si>
  <si>
    <t xml:space="preserve">    938442 100248</t>
  </si>
  <si>
    <t>01-33-01-01</t>
  </si>
  <si>
    <t xml:space="preserve">    938442 100252</t>
  </si>
  <si>
    <t xml:space="preserve">    938442 100253</t>
  </si>
  <si>
    <t xml:space="preserve">    938442 100270</t>
  </si>
  <si>
    <t xml:space="preserve">    938442 100273</t>
  </si>
  <si>
    <t xml:space="preserve">    938442 100274</t>
  </si>
  <si>
    <t xml:space="preserve">    938442 100275</t>
  </si>
  <si>
    <t xml:space="preserve">    938442 100276</t>
  </si>
  <si>
    <t xml:space="preserve">    938442 100277</t>
  </si>
  <si>
    <t xml:space="preserve">    938442 100278</t>
  </si>
  <si>
    <t xml:space="preserve">    938442 100279</t>
  </si>
  <si>
    <t xml:space="preserve">    938442 100280</t>
  </si>
  <si>
    <t xml:space="preserve">    938442 100281</t>
  </si>
  <si>
    <t xml:space="preserve">    938442 100282</t>
  </si>
  <si>
    <t xml:space="preserve">    938442 100283</t>
  </si>
  <si>
    <t xml:space="preserve">    938442 100284</t>
  </si>
  <si>
    <t xml:space="preserve">    938442 100285</t>
  </si>
  <si>
    <t xml:space="preserve">    938442 100286</t>
  </si>
  <si>
    <t xml:space="preserve">    938442 100287</t>
  </si>
  <si>
    <t xml:space="preserve">    938478 100047</t>
  </si>
  <si>
    <t>03-12-01-08</t>
  </si>
  <si>
    <t xml:space="preserve">    938478 100048</t>
  </si>
  <si>
    <t xml:space="preserve">    938478 100049</t>
  </si>
  <si>
    <t xml:space="preserve">    938487 100039</t>
  </si>
  <si>
    <t>03-12-02-02</t>
  </si>
  <si>
    <t xml:space="preserve">    938513 100030</t>
  </si>
  <si>
    <t>03-12-02-04</t>
  </si>
  <si>
    <t xml:space="preserve">    938513 100032</t>
  </si>
  <si>
    <t xml:space="preserve">    938522 100008</t>
  </si>
  <si>
    <t>03-12-02-05</t>
  </si>
  <si>
    <t xml:space="preserve">    938522 100010</t>
  </si>
  <si>
    <t xml:space="preserve">    938522 100017</t>
  </si>
  <si>
    <t xml:space="preserve">    938531 100009</t>
  </si>
  <si>
    <t xml:space="preserve">    938531 100010</t>
  </si>
  <si>
    <t xml:space="preserve">    938531 100011</t>
  </si>
  <si>
    <t xml:space="preserve">    938531 100012</t>
  </si>
  <si>
    <t xml:space="preserve">    938567 100017</t>
  </si>
  <si>
    <t xml:space="preserve">    938594A100233</t>
  </si>
  <si>
    <t>938594A</t>
  </si>
  <si>
    <t xml:space="preserve">    938594A100234</t>
  </si>
  <si>
    <t>01-33-01-02</t>
  </si>
  <si>
    <t xml:space="preserve">    939503 100007</t>
  </si>
  <si>
    <t xml:space="preserve">    939503 100008</t>
  </si>
  <si>
    <t xml:space="preserve">    939584 000008</t>
  </si>
  <si>
    <t>10-03-09-01</t>
  </si>
  <si>
    <t xml:space="preserve">    939584 000009</t>
  </si>
  <si>
    <t xml:space="preserve">    939584 000010</t>
  </si>
  <si>
    <t>05-21-01-03</t>
  </si>
  <si>
    <t xml:space="preserve">    939637 100129</t>
  </si>
  <si>
    <t xml:space="preserve">    939637 100130</t>
  </si>
  <si>
    <t xml:space="preserve">    939655 100042</t>
  </si>
  <si>
    <t>03-12-03-02</t>
  </si>
  <si>
    <t xml:space="preserve">    939655 100043</t>
  </si>
  <si>
    <t xml:space="preserve">    939655 100044</t>
  </si>
  <si>
    <t xml:space="preserve">    939655 100045</t>
  </si>
  <si>
    <t xml:space="preserve">    939655 100046</t>
  </si>
  <si>
    <t xml:space="preserve">    939655 100048</t>
  </si>
  <si>
    <t xml:space="preserve">    939655 100049</t>
  </si>
  <si>
    <t xml:space="preserve">    939655 100050</t>
  </si>
  <si>
    <t xml:space="preserve">    939655 100052</t>
  </si>
  <si>
    <t xml:space="preserve">    939655 100053</t>
  </si>
  <si>
    <t xml:space="preserve">    939655 100054</t>
  </si>
  <si>
    <t xml:space="preserve">    939673 100059</t>
  </si>
  <si>
    <t>03-12-02-06</t>
  </si>
  <si>
    <t xml:space="preserve">    939673 100060</t>
  </si>
  <si>
    <t xml:space="preserve">    939673 100062</t>
  </si>
  <si>
    <t xml:space="preserve">    939673 100063</t>
  </si>
  <si>
    <t xml:space="preserve">    939673 100064</t>
  </si>
  <si>
    <t xml:space="preserve">    939673 100067</t>
  </si>
  <si>
    <t xml:space="preserve">    939673 100068</t>
  </si>
  <si>
    <t xml:space="preserve">    939673 100069</t>
  </si>
  <si>
    <t xml:space="preserve">    939673 100071</t>
  </si>
  <si>
    <t xml:space="preserve">    939673 100072</t>
  </si>
  <si>
    <t xml:space="preserve">    939673 100073</t>
  </si>
  <si>
    <t xml:space="preserve">    939682 100022</t>
  </si>
  <si>
    <t>03-12-03-03</t>
  </si>
  <si>
    <t xml:space="preserve">    939682 100033</t>
  </si>
  <si>
    <t xml:space="preserve">    939682 100037</t>
  </si>
  <si>
    <t xml:space="preserve">    939762 100007</t>
  </si>
  <si>
    <t xml:space="preserve">    939762 100011</t>
  </si>
  <si>
    <t xml:space="preserve">    A000355100001</t>
  </si>
  <si>
    <t>A000355</t>
  </si>
  <si>
    <t>09-99-99-99</t>
  </si>
  <si>
    <t xml:space="preserve">    A000411100002</t>
  </si>
  <si>
    <t>A000411</t>
  </si>
  <si>
    <t>30-99-93-94</t>
  </si>
  <si>
    <t xml:space="preserve">    A000444100001</t>
  </si>
  <si>
    <t>A000444</t>
  </si>
  <si>
    <t>30-99-92-29</t>
  </si>
  <si>
    <t xml:space="preserve">    A000456100002</t>
  </si>
  <si>
    <t>A000456</t>
  </si>
  <si>
    <t>30-99-92-41</t>
  </si>
  <si>
    <t xml:space="preserve">    T915761100001</t>
  </si>
  <si>
    <t>T915761</t>
  </si>
  <si>
    <t>80-01-99-08</t>
  </si>
  <si>
    <t>6104902444 100001</t>
  </si>
  <si>
    <t>10-09-04-03</t>
  </si>
  <si>
    <t>6104902445 100001</t>
  </si>
  <si>
    <t>10-09-04-04</t>
  </si>
  <si>
    <t>6104902567 100003</t>
  </si>
  <si>
    <t>10-02-04-01</t>
  </si>
  <si>
    <t>6104902568 100001</t>
  </si>
  <si>
    <t>10-02-04-02</t>
  </si>
  <si>
    <t>07-01-01-02</t>
  </si>
  <si>
    <t>9000000358 100310</t>
  </si>
  <si>
    <t>03-12-04-01</t>
  </si>
  <si>
    <t>9000000358 100334</t>
  </si>
  <si>
    <t>9000000358 100351</t>
  </si>
  <si>
    <t>9000000358 100353</t>
  </si>
  <si>
    <t>9000000358 100358</t>
  </si>
  <si>
    <t>9000000358 100359</t>
  </si>
  <si>
    <t>9000000358 100360</t>
  </si>
  <si>
    <t>9000000367 100128</t>
  </si>
  <si>
    <t>03-12-04-02</t>
  </si>
  <si>
    <t>9000000367 100139</t>
  </si>
  <si>
    <t>9000000367 100140</t>
  </si>
  <si>
    <t>9000000367 100150</t>
  </si>
  <si>
    <t>9000000367 100151</t>
  </si>
  <si>
    <t>9000000367 100154</t>
  </si>
  <si>
    <t>21-06-02-05</t>
  </si>
  <si>
    <t>9000000616 100001</t>
  </si>
  <si>
    <t>9000000714 100355</t>
  </si>
  <si>
    <t>01-33-02-01</t>
  </si>
  <si>
    <t>9000000714 100380</t>
  </si>
  <si>
    <t>9000000714 100390</t>
  </si>
  <si>
    <t>9000000714 100394</t>
  </si>
  <si>
    <t>9000000714 100400</t>
  </si>
  <si>
    <t>9000000714 100401</t>
  </si>
  <si>
    <t>9000000714 100402</t>
  </si>
  <si>
    <t>9000000714 100403</t>
  </si>
  <si>
    <t>9000000714 100404</t>
  </si>
  <si>
    <t>9000000714 100405</t>
  </si>
  <si>
    <t>9000000714 100406</t>
  </si>
  <si>
    <t>9000000714 100407</t>
  </si>
  <si>
    <t>9000000714 100408</t>
  </si>
  <si>
    <t>9000000714 100409</t>
  </si>
  <si>
    <t>9000000714 100410</t>
  </si>
  <si>
    <t>9000000714 100411</t>
  </si>
  <si>
    <t>9000000759 100002</t>
  </si>
  <si>
    <t>03-12-04-03</t>
  </si>
  <si>
    <t>9000000759 100003</t>
  </si>
  <si>
    <t>9000000803 100019</t>
  </si>
  <si>
    <t>16-02-03-10</t>
  </si>
  <si>
    <t>9000000812 100038</t>
  </si>
  <si>
    <t>21-02-02-03</t>
  </si>
  <si>
    <t>9000000812 100039</t>
  </si>
  <si>
    <t>9000000812 100048</t>
  </si>
  <si>
    <t>9000000821 100002</t>
  </si>
  <si>
    <t>03-12-03-04</t>
  </si>
  <si>
    <t>9000000973 100095</t>
  </si>
  <si>
    <t>03-12-05-01</t>
  </si>
  <si>
    <t>9000000973 100096</t>
  </si>
  <si>
    <t>9000000982 100008</t>
  </si>
  <si>
    <t>03-12-05-03</t>
  </si>
  <si>
    <t>9000001009 100067</t>
  </si>
  <si>
    <t>01-33-02-02</t>
  </si>
  <si>
    <t>9000001009 100069</t>
  </si>
  <si>
    <t>9000001009 100070</t>
  </si>
  <si>
    <t>9000001009 100071</t>
  </si>
  <si>
    <t>9000001027 100135</t>
  </si>
  <si>
    <t>06-03-04-01</t>
  </si>
  <si>
    <t>9000001027 100157</t>
  </si>
  <si>
    <t>9000001027 100161</t>
  </si>
  <si>
    <t>9000001027 100162</t>
  </si>
  <si>
    <t>9000001027 100163</t>
  </si>
  <si>
    <t>9000001027 100164</t>
  </si>
  <si>
    <t>9000001027 100165</t>
  </si>
  <si>
    <t>9000001027 100166</t>
  </si>
  <si>
    <t>9000001027 100167</t>
  </si>
  <si>
    <t>9000001027 100168</t>
  </si>
  <si>
    <t>9000001027 100169</t>
  </si>
  <si>
    <t>9000001027 100170</t>
  </si>
  <si>
    <t>03-42-03-01</t>
  </si>
  <si>
    <t>9000001036 102134</t>
  </si>
  <si>
    <t>9000001036 102153</t>
  </si>
  <si>
    <t>9000001036 102187</t>
  </si>
  <si>
    <t>9000001036 102190</t>
  </si>
  <si>
    <t>9000001036 102191</t>
  </si>
  <si>
    <t>9000001036 102200</t>
  </si>
  <si>
    <t>03-40-04-02</t>
  </si>
  <si>
    <t>9000001063 100332</t>
  </si>
  <si>
    <t>9000001063 100334</t>
  </si>
  <si>
    <t>9000001063 100335</t>
  </si>
  <si>
    <t>9000001063 100338</t>
  </si>
  <si>
    <t>9000001063 100341</t>
  </si>
  <si>
    <t>9000001063 100342</t>
  </si>
  <si>
    <t>9000001063 100343</t>
  </si>
  <si>
    <t>9000001081 000004</t>
  </si>
  <si>
    <t>08-32-02-13</t>
  </si>
  <si>
    <t>03-12-05-02</t>
  </si>
  <si>
    <t>9000001099 100140</t>
  </si>
  <si>
    <t>9000001099 100169</t>
  </si>
  <si>
    <t>9000001099 100170</t>
  </si>
  <si>
    <t>9000001099 100171</t>
  </si>
  <si>
    <t>9000001134 100004</t>
  </si>
  <si>
    <t>01-33-02-03</t>
  </si>
  <si>
    <t>9000001134 100006</t>
  </si>
  <si>
    <t>9000001152 100043</t>
  </si>
  <si>
    <t>05-21-02-01</t>
  </si>
  <si>
    <t>9000001152 100044</t>
  </si>
  <si>
    <t>9000001152 100045</t>
  </si>
  <si>
    <t>9000001152 100046</t>
  </si>
  <si>
    <t>9000001152 100047</t>
  </si>
  <si>
    <t>9000001152 100048</t>
  </si>
  <si>
    <t>9000001152 100049</t>
  </si>
  <si>
    <t>9000001152 100050</t>
  </si>
  <si>
    <t>9000001152 100051</t>
  </si>
  <si>
    <t>9000001295 000012</t>
  </si>
  <si>
    <t>9000001295 100003</t>
  </si>
  <si>
    <t>9000001321 100006</t>
  </si>
  <si>
    <t>03-12-05-04</t>
  </si>
  <si>
    <t>9000001321 100008</t>
  </si>
  <si>
    <t>9000001401 000005</t>
  </si>
  <si>
    <t>08-30-02-05</t>
  </si>
  <si>
    <t>9000001401 100001</t>
  </si>
  <si>
    <t>9000001562 100052</t>
  </si>
  <si>
    <t>03-13-02-01</t>
  </si>
  <si>
    <t>9000001562 100055</t>
  </si>
  <si>
    <t>9000001562 100063</t>
  </si>
  <si>
    <t>9000001562 100074</t>
  </si>
  <si>
    <t>01-33-03-01</t>
  </si>
  <si>
    <t>9000001589 100042</t>
  </si>
  <si>
    <t>9000001589 100043</t>
  </si>
  <si>
    <t>9000001589 100044</t>
  </si>
  <si>
    <t>9000001589 100045</t>
  </si>
  <si>
    <t>9000001589 100046</t>
  </si>
  <si>
    <t>9000001589 100047</t>
  </si>
  <si>
    <t>9000001589 100048</t>
  </si>
  <si>
    <t>9000001589 100049</t>
  </si>
  <si>
    <t>9000001589 100050</t>
  </si>
  <si>
    <t>01-33-03-02</t>
  </si>
  <si>
    <t>9000001598 100055</t>
  </si>
  <si>
    <t>9000001598 100056</t>
  </si>
  <si>
    <t>9000001598 100057</t>
  </si>
  <si>
    <t>01-33-03-03</t>
  </si>
  <si>
    <t>9000001606 100045</t>
  </si>
  <si>
    <t>9000001606 100046</t>
  </si>
  <si>
    <t>9000001606 100047</t>
  </si>
  <si>
    <t>9000001606 100048</t>
  </si>
  <si>
    <t>9000001606 100049</t>
  </si>
  <si>
    <t>9000001606 100050</t>
  </si>
  <si>
    <t>9000001606 100051</t>
  </si>
  <si>
    <t>9000001606 100052</t>
  </si>
  <si>
    <t>9000001606 100053</t>
  </si>
  <si>
    <t>9000001606 100054</t>
  </si>
  <si>
    <t>9000001606 100055</t>
  </si>
  <si>
    <t>9000001651 100010</t>
  </si>
  <si>
    <t>01-33-03-04</t>
  </si>
  <si>
    <t>9000001651 100011</t>
  </si>
  <si>
    <t>9000001651 100012</t>
  </si>
  <si>
    <t>9000001669 100010</t>
  </si>
  <si>
    <t>01-33-03-05</t>
  </si>
  <si>
    <t>9000001669 100012</t>
  </si>
  <si>
    <t>01-33-03-06</t>
  </si>
  <si>
    <t>9000001696 100025</t>
  </si>
  <si>
    <t>9000001696 100026</t>
  </si>
  <si>
    <t>9000001696 100027</t>
  </si>
  <si>
    <t>9000001713 100033</t>
  </si>
  <si>
    <t>01-33-03-07</t>
  </si>
  <si>
    <t>9000001713 100034</t>
  </si>
  <si>
    <t>9000001713 100035</t>
  </si>
  <si>
    <t>9000001713 100036</t>
  </si>
  <si>
    <t>9000001713 100037</t>
  </si>
  <si>
    <t>9000001722 100034</t>
  </si>
  <si>
    <t>9000001722 100035</t>
  </si>
  <si>
    <t>9000001722 100036</t>
  </si>
  <si>
    <t>9000001722 100037</t>
  </si>
  <si>
    <t>9000001722 100038</t>
  </si>
  <si>
    <t>9000001722 100039</t>
  </si>
  <si>
    <t>9000001722 100040</t>
  </si>
  <si>
    <t>03-13-02-02</t>
  </si>
  <si>
    <t>9000001749 100131</t>
  </si>
  <si>
    <t>9000001749 100132</t>
  </si>
  <si>
    <t>9000001749 100133</t>
  </si>
  <si>
    <t>9000001749 100134</t>
  </si>
  <si>
    <t>9000001749 100135</t>
  </si>
  <si>
    <t>9000001749 100136</t>
  </si>
  <si>
    <t>9000001749 100137</t>
  </si>
  <si>
    <t>9000001749 100138</t>
  </si>
  <si>
    <t>9000001749 100139</t>
  </si>
  <si>
    <t>9000001749 100140</t>
  </si>
  <si>
    <t>9000001749 100141</t>
  </si>
  <si>
    <t>9000001749 100142</t>
  </si>
  <si>
    <t>9000001749 100143</t>
  </si>
  <si>
    <t>03-13-01-01</t>
  </si>
  <si>
    <t>9000001758 100304</t>
  </si>
  <si>
    <t>9000001758 100306</t>
  </si>
  <si>
    <t>9000001758 100307</t>
  </si>
  <si>
    <t>9000001758 100308</t>
  </si>
  <si>
    <t>9000001758 100309</t>
  </si>
  <si>
    <t>9000001758 100310</t>
  </si>
  <si>
    <t>9000001776 100002</t>
  </si>
  <si>
    <t>03-13-02-03</t>
  </si>
  <si>
    <t>9000001776 100003</t>
  </si>
  <si>
    <t>03-13-02-04</t>
  </si>
  <si>
    <t>9000001785 100038</t>
  </si>
  <si>
    <t>9000001785 100039</t>
  </si>
  <si>
    <t>9000001785 100040</t>
  </si>
  <si>
    <t>9000001785 100041</t>
  </si>
  <si>
    <t>9000001785 100042</t>
  </si>
  <si>
    <t>9000001785 100043</t>
  </si>
  <si>
    <t>9000001785 100044</t>
  </si>
  <si>
    <t>9000001785 100045</t>
  </si>
  <si>
    <t>9000001785 100046</t>
  </si>
  <si>
    <t>9000001785 100047</t>
  </si>
  <si>
    <t>9000001785 100048</t>
  </si>
  <si>
    <t>03-13-04-01</t>
  </si>
  <si>
    <t>9000001794 100034</t>
  </si>
  <si>
    <t>9000001794 100035</t>
  </si>
  <si>
    <t>9000001794 100036</t>
  </si>
  <si>
    <t>9000001794 100037</t>
  </si>
  <si>
    <t>9000001794 100038</t>
  </si>
  <si>
    <t>9000001794 100039</t>
  </si>
  <si>
    <t>9000001794 100040</t>
  </si>
  <si>
    <t>9000001794 100041</t>
  </si>
  <si>
    <t>9000001794 100042</t>
  </si>
  <si>
    <t>9000001794 100043</t>
  </si>
  <si>
    <t>9000001794 100044</t>
  </si>
  <si>
    <t>9000001794 100045</t>
  </si>
  <si>
    <t>01-33-04-01</t>
  </si>
  <si>
    <t>9000001802 100074</t>
  </si>
  <si>
    <t>9000001802 100075</t>
  </si>
  <si>
    <t>9000001802 100076</t>
  </si>
  <si>
    <t>9000001802 100077</t>
  </si>
  <si>
    <t>9000001802 100078</t>
  </si>
  <si>
    <t>9000001802 100079</t>
  </si>
  <si>
    <t>9000001802 100080</t>
  </si>
  <si>
    <t>9000001802 100081</t>
  </si>
  <si>
    <t>9000001802 100082</t>
  </si>
  <si>
    <t>9000001802 100083</t>
  </si>
  <si>
    <t>9000001802 100084</t>
  </si>
  <si>
    <t>9000001802 100085</t>
  </si>
  <si>
    <t>9000001802 100086</t>
  </si>
  <si>
    <t>9000001802 100087</t>
  </si>
  <si>
    <t>9000001802 100088</t>
  </si>
  <si>
    <t>9000001802 100089</t>
  </si>
  <si>
    <t>9000001838 100075</t>
  </si>
  <si>
    <t>9000001838 100076</t>
  </si>
  <si>
    <t>9000001838 100077</t>
  </si>
  <si>
    <t>9000001838 100078</t>
  </si>
  <si>
    <t>9000001838 100079</t>
  </si>
  <si>
    <t>9000001838 100080</t>
  </si>
  <si>
    <t>9000001838 100081</t>
  </si>
  <si>
    <t>9000001838 100082</t>
  </si>
  <si>
    <t>9000001838 100083</t>
  </si>
  <si>
    <t>9000001838 100084</t>
  </si>
  <si>
    <t>9000001838 100085</t>
  </si>
  <si>
    <t>9000001838 100086</t>
  </si>
  <si>
    <t>9000001838 100087</t>
  </si>
  <si>
    <t>9000001838 100088</t>
  </si>
  <si>
    <t>9000001838 100089</t>
  </si>
  <si>
    <t>9000001838 100090</t>
  </si>
  <si>
    <t>9000001838 100091</t>
  </si>
  <si>
    <t>9000001838 100092</t>
  </si>
  <si>
    <t>9000001838 100093</t>
  </si>
  <si>
    <t>9000001838 100094</t>
  </si>
  <si>
    <t>9000001838 100095</t>
  </si>
  <si>
    <t>9000001838 100096</t>
  </si>
  <si>
    <t>9000001838 100097</t>
  </si>
  <si>
    <t>9000001838 100098</t>
  </si>
  <si>
    <t>9000001838 100099</t>
  </si>
  <si>
    <t>9000001838 100100</t>
  </si>
  <si>
    <t>9000001838 100101</t>
  </si>
  <si>
    <t>9000001847 100018</t>
  </si>
  <si>
    <t>03-13-04-02</t>
  </si>
  <si>
    <t>9000001847 100019</t>
  </si>
  <si>
    <t>9000001856 100203</t>
  </si>
  <si>
    <t>05-21-03-02</t>
  </si>
  <si>
    <t>9000001856 100204</t>
  </si>
  <si>
    <t>9000001856 100205</t>
  </si>
  <si>
    <t>9000001856 100206</t>
  </si>
  <si>
    <t>9000001856 100207</t>
  </si>
  <si>
    <t>9000001856 100218</t>
  </si>
  <si>
    <t>9000001856 100219</t>
  </si>
  <si>
    <t>9000001856 100220</t>
  </si>
  <si>
    <t>9000001856 100221</t>
  </si>
  <si>
    <t>9000001856 100222</t>
  </si>
  <si>
    <t>9000001856 100223</t>
  </si>
  <si>
    <t>9000001856 100224</t>
  </si>
  <si>
    <t>9000001856 100225</t>
  </si>
  <si>
    <t>9000001909 100011</t>
  </si>
  <si>
    <t>03-13-04-03</t>
  </si>
  <si>
    <t>9000001909 100012</t>
  </si>
  <si>
    <t>9000001909 100014</t>
  </si>
  <si>
    <t>03-13-03-01</t>
  </si>
  <si>
    <t>9000001918 100563</t>
  </si>
  <si>
    <t>9000001918 100581</t>
  </si>
  <si>
    <t>9000001918 100582</t>
  </si>
  <si>
    <t>9000001918 100583</t>
  </si>
  <si>
    <t>9000001918 100584</t>
  </si>
  <si>
    <t>9000001918 100585</t>
  </si>
  <si>
    <t>21-02-02-04</t>
  </si>
  <si>
    <t>9000001972 100052</t>
  </si>
  <si>
    <t>9000001972 100053</t>
  </si>
  <si>
    <t>9000001972 100054</t>
  </si>
  <si>
    <t>9000001972 100055</t>
  </si>
  <si>
    <t>9000001972 100056</t>
  </si>
  <si>
    <t>9000001972 100057</t>
  </si>
  <si>
    <t>9000001972 100058</t>
  </si>
  <si>
    <t>9000002106 100025</t>
  </si>
  <si>
    <t>21-02-02-05</t>
  </si>
  <si>
    <t>9000002204 100061</t>
  </si>
  <si>
    <t>01-33-04-02</t>
  </si>
  <si>
    <t>9000002204 100062</t>
  </si>
  <si>
    <t>9000002204 100063</t>
  </si>
  <si>
    <t>9000002204 100065</t>
  </si>
  <si>
    <t>9000002204 100077</t>
  </si>
  <si>
    <t>9000002204 100078</t>
  </si>
  <si>
    <t>9000002204 100079</t>
  </si>
  <si>
    <t>9000002204 100080</t>
  </si>
  <si>
    <t>9000002204 100081</t>
  </si>
  <si>
    <t>9000002204 100082</t>
  </si>
  <si>
    <t>9000002204 100083</t>
  </si>
  <si>
    <t>01-33-03-08</t>
  </si>
  <si>
    <t>9000002267 100022</t>
  </si>
  <si>
    <t>01-33-04-03</t>
  </si>
  <si>
    <t>9000002543 100083</t>
  </si>
  <si>
    <t>9000002543 100087</t>
  </si>
  <si>
    <t>9000002543 100091</t>
  </si>
  <si>
    <t>9000002543 100092</t>
  </si>
  <si>
    <t>9000002543 100093</t>
  </si>
  <si>
    <t>9000002588 100003</t>
  </si>
  <si>
    <t>9000002588 100004</t>
  </si>
  <si>
    <t>9000002588 100005</t>
  </si>
  <si>
    <t>9000002623 100032</t>
  </si>
  <si>
    <t>01-33-05-01</t>
  </si>
  <si>
    <t>9000002623 100035</t>
  </si>
  <si>
    <t>9000002623 100043</t>
  </si>
  <si>
    <t>9000002623 100044</t>
  </si>
  <si>
    <t>9000002623 100045</t>
  </si>
  <si>
    <t>9000002623 100046</t>
  </si>
  <si>
    <t>9000002623 100047</t>
  </si>
  <si>
    <t>9000002623 100048</t>
  </si>
  <si>
    <t>9000002623 100049</t>
  </si>
  <si>
    <t>9000002623 100050</t>
  </si>
  <si>
    <t>9000002623 100051</t>
  </si>
  <si>
    <t>9000002623 100052</t>
  </si>
  <si>
    <t>9000002623 100053</t>
  </si>
  <si>
    <t>01-33-05-02</t>
  </si>
  <si>
    <t>9000002632 100092</t>
  </si>
  <si>
    <t>9000002632 100093</t>
  </si>
  <si>
    <t>9000002632 100094</t>
  </si>
  <si>
    <t>9000002632 100095</t>
  </si>
  <si>
    <t>9000002632 100096</t>
  </si>
  <si>
    <t>9000002632 100097</t>
  </si>
  <si>
    <t>9000002632 100098</t>
  </si>
  <si>
    <t>9000002632 100099</t>
  </si>
  <si>
    <t>9000002632 100100</t>
  </si>
  <si>
    <t>9000002632 100101</t>
  </si>
  <si>
    <t>9000002632 100102</t>
  </si>
  <si>
    <t>9000002632 100103</t>
  </si>
  <si>
    <t>9000002632 100104</t>
  </si>
  <si>
    <t>9000002632 100105</t>
  </si>
  <si>
    <t>9000002632 100106</t>
  </si>
  <si>
    <t>9000002632 100107</t>
  </si>
  <si>
    <t>9000002632 100108</t>
  </si>
  <si>
    <t>9000002632 100109</t>
  </si>
  <si>
    <t>9000002632 100110</t>
  </si>
  <si>
    <t>9000002632 100111</t>
  </si>
  <si>
    <t>9000002632 100112</t>
  </si>
  <si>
    <t>9000002632 100113</t>
  </si>
  <si>
    <t>9000002632 100114</t>
  </si>
  <si>
    <t>9000002632 100115</t>
  </si>
  <si>
    <t>9000002632 100116</t>
  </si>
  <si>
    <t>9000002632 100117</t>
  </si>
  <si>
    <t>9000002632 100118</t>
  </si>
  <si>
    <t>9000002632 100119</t>
  </si>
  <si>
    <t>9000002632 100120</t>
  </si>
  <si>
    <t>9000002632 100121</t>
  </si>
  <si>
    <t>9000002695 100003</t>
  </si>
  <si>
    <t>05-21-01-04</t>
  </si>
  <si>
    <t>05-21-02-02</t>
  </si>
  <si>
    <t>05-21-02-03</t>
  </si>
  <si>
    <t>05-21-03-01</t>
  </si>
  <si>
    <t>9000003097 100017</t>
  </si>
  <si>
    <t>05-21-03-03</t>
  </si>
  <si>
    <t>9000003097 100018</t>
  </si>
  <si>
    <t>9000003114 100016</t>
  </si>
  <si>
    <t>05-22-01-01</t>
  </si>
  <si>
    <t>9000003123 100030</t>
  </si>
  <si>
    <t>05-22-01-02</t>
  </si>
  <si>
    <t>9000003123 100032</t>
  </si>
  <si>
    <t>05-22-02-01</t>
  </si>
  <si>
    <t>9000003132 100172</t>
  </si>
  <si>
    <t>9000003132 100174</t>
  </si>
  <si>
    <t>9000003132 100178</t>
  </si>
  <si>
    <t>9000003132 100180</t>
  </si>
  <si>
    <t>9000003141 100003</t>
  </si>
  <si>
    <t>05-21-03-04</t>
  </si>
  <si>
    <t>9000003159 100005</t>
  </si>
  <si>
    <t>05-22-01-03</t>
  </si>
  <si>
    <t>05-22-01-04</t>
  </si>
  <si>
    <t>05-22-03-02</t>
  </si>
  <si>
    <t>9000003177 100056</t>
  </si>
  <si>
    <t>9000003186 100003</t>
  </si>
  <si>
    <t>05-22-03-01</t>
  </si>
  <si>
    <t>9000003195 100003</t>
  </si>
  <si>
    <t>05-22-03-03</t>
  </si>
  <si>
    <t>01-33-05-03</t>
  </si>
  <si>
    <t>9000003676 100270</t>
  </si>
  <si>
    <t>9000003676 100273</t>
  </si>
  <si>
    <t>9000003676 100279</t>
  </si>
  <si>
    <t>9000003676 100294</t>
  </si>
  <si>
    <t>9000003676 100295</t>
  </si>
  <si>
    <t>9000003676 100296</t>
  </si>
  <si>
    <t>9000003676 100297</t>
  </si>
  <si>
    <t>9000003676 100298</t>
  </si>
  <si>
    <t>9000003676 100299</t>
  </si>
  <si>
    <t>9000003676 100300</t>
  </si>
  <si>
    <t>9000003676 100301</t>
  </si>
  <si>
    <t>9000003676 100302</t>
  </si>
  <si>
    <t>9000003676 100303</t>
  </si>
  <si>
    <t>9000003676 100304</t>
  </si>
  <si>
    <t>9000003676 100305</t>
  </si>
  <si>
    <t>9000003676 100306</t>
  </si>
  <si>
    <t>9000003676 100307</t>
  </si>
  <si>
    <t>9000003676 100308</t>
  </si>
  <si>
    <t>9000003676 100309</t>
  </si>
  <si>
    <t>9000003676 100310</t>
  </si>
  <si>
    <t>9000003676 100311</t>
  </si>
  <si>
    <t>9000003676 100312</t>
  </si>
  <si>
    <t>9000003676 100313</t>
  </si>
  <si>
    <t>9000003676 100316</t>
  </si>
  <si>
    <t>9000003676 100317</t>
  </si>
  <si>
    <t>9000003676 100318</t>
  </si>
  <si>
    <t>9000003676 100319</t>
  </si>
  <si>
    <t>9000003676 100320</t>
  </si>
  <si>
    <t>9000003676 100321</t>
  </si>
  <si>
    <t>9000003676 100322</t>
  </si>
  <si>
    <t>9000003676 100323</t>
  </si>
  <si>
    <t>9000003685 000002</t>
  </si>
  <si>
    <t>01-34-01-01</t>
  </si>
  <si>
    <t>9000003694 100003</t>
  </si>
  <si>
    <t>01-34-01-02</t>
  </si>
  <si>
    <t>9000003738 100014</t>
  </si>
  <si>
    <t>01-34-01-03</t>
  </si>
  <si>
    <t>9000003756 100003</t>
  </si>
  <si>
    <t>01-34-01-04</t>
  </si>
  <si>
    <t>9000003774 000001</t>
  </si>
  <si>
    <t>03-13-05-01</t>
  </si>
  <si>
    <t>9000004033 100081</t>
  </si>
  <si>
    <t>9000004033 100087</t>
  </si>
  <si>
    <t>9000004033 100088</t>
  </si>
  <si>
    <t>9000004033 100091</t>
  </si>
  <si>
    <t>9000004033 100095</t>
  </si>
  <si>
    <t>9000004033 100096</t>
  </si>
  <si>
    <t>9000004033 100099</t>
  </si>
  <si>
    <t>9000004033 100105</t>
  </si>
  <si>
    <t>9000004042 100029</t>
  </si>
  <si>
    <t>9000004042 100030</t>
  </si>
  <si>
    <t>9000004042 100031</t>
  </si>
  <si>
    <t>9000004042 100032</t>
  </si>
  <si>
    <t>9000004042 100033</t>
  </si>
  <si>
    <t>03-13-05-02</t>
  </si>
  <si>
    <t>9000004069 100056</t>
  </si>
  <si>
    <t>9000004069 100057</t>
  </si>
  <si>
    <t>9000004069 100058</t>
  </si>
  <si>
    <t>9000004069 100059</t>
  </si>
  <si>
    <t>9000004069 100060</t>
  </si>
  <si>
    <t>9000004069 100061</t>
  </si>
  <si>
    <t>9000004069 100062</t>
  </si>
  <si>
    <t>9000004069 100063</t>
  </si>
  <si>
    <t>9000004069 100064</t>
  </si>
  <si>
    <t>9000004069 100065</t>
  </si>
  <si>
    <t>9000004069 100066</t>
  </si>
  <si>
    <t>9000004069 100067</t>
  </si>
  <si>
    <t>9000004069 100068</t>
  </si>
  <si>
    <t>01-34-01-05</t>
  </si>
  <si>
    <t>9000004096 100055</t>
  </si>
  <si>
    <t>9000004096 100056</t>
  </si>
  <si>
    <t>9000004096 100057</t>
  </si>
  <si>
    <t>9000004096 100058</t>
  </si>
  <si>
    <t>9000004096 100059</t>
  </si>
  <si>
    <t>9000004096 100060</t>
  </si>
  <si>
    <t>9000004096 100061</t>
  </si>
  <si>
    <t>9000004104 100046</t>
  </si>
  <si>
    <t>9000004104 100047</t>
  </si>
  <si>
    <t>9000004104 100048</t>
  </si>
  <si>
    <t>9000004104 100049</t>
  </si>
  <si>
    <t>9000004104 100050</t>
  </si>
  <si>
    <t>9000004104 100051</t>
  </si>
  <si>
    <t>9000004104 100052</t>
  </si>
  <si>
    <t>9000004104 100053</t>
  </si>
  <si>
    <t>9000004104 100054</t>
  </si>
  <si>
    <t>9000004104 100055</t>
  </si>
  <si>
    <t>9000004104 100056</t>
  </si>
  <si>
    <t>9000004265 100018</t>
  </si>
  <si>
    <t>01-34-01-06</t>
  </si>
  <si>
    <t>9000004265 100021</t>
  </si>
  <si>
    <t>9000004265 100024</t>
  </si>
  <si>
    <t>9000004265 100026</t>
  </si>
  <si>
    <t>9000004497 100001</t>
  </si>
  <si>
    <t>03-13-05-03</t>
  </si>
  <si>
    <t>9000004497 100002</t>
  </si>
  <si>
    <t>9000004505 100001</t>
  </si>
  <si>
    <t>9000004577 100044</t>
  </si>
  <si>
    <t>10-12-30-17</t>
  </si>
  <si>
    <t>9000004639 100003</t>
  </si>
  <si>
    <t>9000004666 100013</t>
  </si>
  <si>
    <t>10-12-62-04</t>
  </si>
  <si>
    <t>9000004675 100008</t>
  </si>
  <si>
    <t>21-02-02-06</t>
  </si>
  <si>
    <t>16-01-04-15</t>
  </si>
  <si>
    <t>16-01-02-18</t>
  </si>
  <si>
    <t>16-01-05-04</t>
  </si>
  <si>
    <t>9000005246A100003</t>
  </si>
  <si>
    <t>9000005246A</t>
  </si>
  <si>
    <t>10-12-42-01</t>
  </si>
  <si>
    <t>9000005335 100003</t>
  </si>
  <si>
    <t>10-04-01-01</t>
  </si>
  <si>
    <t>9000005335 100004</t>
  </si>
  <si>
    <t>9000005496 100063</t>
  </si>
  <si>
    <t>10-04-04-01</t>
  </si>
  <si>
    <t>9000005496 100064</t>
  </si>
  <si>
    <t>9000005496 100065</t>
  </si>
  <si>
    <t>9000005496 100066</t>
  </si>
  <si>
    <t>9000005496 100067</t>
  </si>
  <si>
    <t>9000005496 100068</t>
  </si>
  <si>
    <t>9000005496 100069</t>
  </si>
  <si>
    <t>9000005496 100070</t>
  </si>
  <si>
    <t>9000005504 000008</t>
  </si>
  <si>
    <t>08-41-01-01</t>
  </si>
  <si>
    <t>10-04-03-01</t>
  </si>
  <si>
    <t>05-23-01-02</t>
  </si>
  <si>
    <t>9000005585 100051</t>
  </si>
  <si>
    <t>9000005718 100049</t>
  </si>
  <si>
    <t>9000005718 100050</t>
  </si>
  <si>
    <t>9000005718 100051</t>
  </si>
  <si>
    <t>9000005718 100052</t>
  </si>
  <si>
    <t>9000005718 100053</t>
  </si>
  <si>
    <t>9000005718 100055</t>
  </si>
  <si>
    <t>9000005718 100056</t>
  </si>
  <si>
    <t>9000005745 100010</t>
  </si>
  <si>
    <t>9000005745 100011</t>
  </si>
  <si>
    <t>9000005745 100012</t>
  </si>
  <si>
    <t>9000005763 100012</t>
  </si>
  <si>
    <t>9000005763 100013</t>
  </si>
  <si>
    <t>9000005763 100014</t>
  </si>
  <si>
    <t>9000005825A100053</t>
  </si>
  <si>
    <t>9000005825A</t>
  </si>
  <si>
    <t>03-14-01-01</t>
  </si>
  <si>
    <t>9000005825A100056</t>
  </si>
  <si>
    <t>9000005825A100057</t>
  </si>
  <si>
    <t>9000005825A100059</t>
  </si>
  <si>
    <t>05-23-01-01</t>
  </si>
  <si>
    <t>9000006031 100030</t>
  </si>
  <si>
    <t>9000006067 100013</t>
  </si>
  <si>
    <t>03-14-01-02</t>
  </si>
  <si>
    <t>9000006067 100017</t>
  </si>
  <si>
    <t>9000006067 100018</t>
  </si>
  <si>
    <t>9000006067 100019</t>
  </si>
  <si>
    <t>9000006067 100020</t>
  </si>
  <si>
    <t>9000006067 100021</t>
  </si>
  <si>
    <t>9000006067 100022</t>
  </si>
  <si>
    <t>9000006067 100030</t>
  </si>
  <si>
    <t>9000006067 100031</t>
  </si>
  <si>
    <t>9000006067 100032</t>
  </si>
  <si>
    <t>9000006067 100034</t>
  </si>
  <si>
    <t>9000006067 100035</t>
  </si>
  <si>
    <t>9000006067 100036</t>
  </si>
  <si>
    <t>9000006067 100038</t>
  </si>
  <si>
    <t>9000006067 100039</t>
  </si>
  <si>
    <t>9000006067 100040</t>
  </si>
  <si>
    <t>9000006067 100041</t>
  </si>
  <si>
    <t>9000006067 100042</t>
  </si>
  <si>
    <t>9000006067 100043</t>
  </si>
  <si>
    <t>9000006281 100105</t>
  </si>
  <si>
    <t>9000006281 100106</t>
  </si>
  <si>
    <t>9000006281 100107</t>
  </si>
  <si>
    <t>9000006281 100108</t>
  </si>
  <si>
    <t>9000006281 100111</t>
  </si>
  <si>
    <t>9000006299 100044</t>
  </si>
  <si>
    <t>04-27-01-01</t>
  </si>
  <si>
    <t>9000006299 100046</t>
  </si>
  <si>
    <t>9000006299 100047</t>
  </si>
  <si>
    <t>21-02-02-07</t>
  </si>
  <si>
    <t>9000006307 100210</t>
  </si>
  <si>
    <t>9000006307 100213</t>
  </si>
  <si>
    <t>9000006307 100214</t>
  </si>
  <si>
    <t>9000006307 100216</t>
  </si>
  <si>
    <t>9000006307 100219</t>
  </si>
  <si>
    <t>9000006307 100220</t>
  </si>
  <si>
    <t>9000006307 100222</t>
  </si>
  <si>
    <t>9000006307 100223</t>
  </si>
  <si>
    <t>9000006307 100226</t>
  </si>
  <si>
    <t>9000006307 100227</t>
  </si>
  <si>
    <t>9000006307 100228</t>
  </si>
  <si>
    <t>9000006307 100230</t>
  </si>
  <si>
    <t>9000006307 100231</t>
  </si>
  <si>
    <t>9000006307 100232</t>
  </si>
  <si>
    <t>9000006307 100233</t>
  </si>
  <si>
    <t>9000006307 100236</t>
  </si>
  <si>
    <t>9000006316 100049</t>
  </si>
  <si>
    <t>04-27-01-02</t>
  </si>
  <si>
    <t>9000006316 100051</t>
  </si>
  <si>
    <t>9000006316 100055</t>
  </si>
  <si>
    <t>9000006316 100059</t>
  </si>
  <si>
    <t>9000006334 100029</t>
  </si>
  <si>
    <t>05-23-02-02</t>
  </si>
  <si>
    <t>9000006334 100030</t>
  </si>
  <si>
    <t>9000006334 100031</t>
  </si>
  <si>
    <t>9000006334 100032</t>
  </si>
  <si>
    <t>9000006334 100033</t>
  </si>
  <si>
    <t>03-14-01-03</t>
  </si>
  <si>
    <t>9000006361 100387</t>
  </si>
  <si>
    <t>9000006361 100388</t>
  </si>
  <si>
    <t>9000006361 100389</t>
  </si>
  <si>
    <t>9000006361 100390</t>
  </si>
  <si>
    <t>9000006361 100391</t>
  </si>
  <si>
    <t>9000006361 100392</t>
  </si>
  <si>
    <t>9000006361 100393</t>
  </si>
  <si>
    <t>9000006361 100394</t>
  </si>
  <si>
    <t>9000006361 100395</t>
  </si>
  <si>
    <t>9000006361 100396</t>
  </si>
  <si>
    <t>9000006361 100397</t>
  </si>
  <si>
    <t>9000006379 100128</t>
  </si>
  <si>
    <t>03-14-02-01</t>
  </si>
  <si>
    <t>9000006379 100142</t>
  </si>
  <si>
    <t>9000006379 100149</t>
  </si>
  <si>
    <t>04-27-01-03</t>
  </si>
  <si>
    <t>9000006397 100136</t>
  </si>
  <si>
    <t>10-04-04-02</t>
  </si>
  <si>
    <t>9000006397 100137</t>
  </si>
  <si>
    <t>9000006397 100142</t>
  </si>
  <si>
    <t>9000006397 100143</t>
  </si>
  <si>
    <t>9000006397 100145</t>
  </si>
  <si>
    <t>9000006397 100147</t>
  </si>
  <si>
    <t>9000006397 100150</t>
  </si>
  <si>
    <t>9000006397 100151</t>
  </si>
  <si>
    <t>9000006397 100152</t>
  </si>
  <si>
    <t>9000006397 100157</t>
  </si>
  <si>
    <t>9000006397 100162</t>
  </si>
  <si>
    <t>9000006397 100163</t>
  </si>
  <si>
    <t>9000006397 100167</t>
  </si>
  <si>
    <t>9000006397 100168</t>
  </si>
  <si>
    <t>02-62-01-01</t>
  </si>
  <si>
    <t>9000006441 100179</t>
  </si>
  <si>
    <t>9000006441 100181</t>
  </si>
  <si>
    <t>9000006441 100182</t>
  </si>
  <si>
    <t>9000006441 100206</t>
  </si>
  <si>
    <t>9000006441 100207</t>
  </si>
  <si>
    <t>9000006441 100208</t>
  </si>
  <si>
    <t>9000006441 100209</t>
  </si>
  <si>
    <t>9000006441 100210</t>
  </si>
  <si>
    <t>9000006441 100211</t>
  </si>
  <si>
    <t>9000006441 100216</t>
  </si>
  <si>
    <t>9000006441 100217</t>
  </si>
  <si>
    <t>9000006441 100218</t>
  </si>
  <si>
    <t>9000006441 100219</t>
  </si>
  <si>
    <t>9000006441 100220</t>
  </si>
  <si>
    <t>9000006441 100221</t>
  </si>
  <si>
    <t>9000006441 100222</t>
  </si>
  <si>
    <t>9000006441 100223</t>
  </si>
  <si>
    <t>9000006441 100224</t>
  </si>
  <si>
    <t>9000006459 100028</t>
  </si>
  <si>
    <t>01-34-02-01</t>
  </si>
  <si>
    <t>9000006459 100029</t>
  </si>
  <si>
    <t>9000006459 100030</t>
  </si>
  <si>
    <t>9000006459 100031</t>
  </si>
  <si>
    <t>9000006459 100032</t>
  </si>
  <si>
    <t>9000006459 100033</t>
  </si>
  <si>
    <t>9000006459 100034</t>
  </si>
  <si>
    <t>9000006459 100035</t>
  </si>
  <si>
    <t>9000006459 100036</t>
  </si>
  <si>
    <t>07-01-04-01</t>
  </si>
  <si>
    <t>10-04-01-02</t>
  </si>
  <si>
    <t>9000006637 100028</t>
  </si>
  <si>
    <t>01-34-02-02</t>
  </si>
  <si>
    <t>9000006637 100029</t>
  </si>
  <si>
    <t>9000006637 100031</t>
  </si>
  <si>
    <t>9000006637 100038</t>
  </si>
  <si>
    <t>9000006637 100041</t>
  </si>
  <si>
    <t>9000006637 100044</t>
  </si>
  <si>
    <t>9000006637 100045</t>
  </si>
  <si>
    <t>9000006637 100046</t>
  </si>
  <si>
    <t>9000006637 100047</t>
  </si>
  <si>
    <t>9000006637 100048</t>
  </si>
  <si>
    <t>9000006637 100049</t>
  </si>
  <si>
    <t>9000006646 100022</t>
  </si>
  <si>
    <t>01-34-02-03</t>
  </si>
  <si>
    <t>9000006691 100007</t>
  </si>
  <si>
    <t>04-27-01-04</t>
  </si>
  <si>
    <t>9000006691 100008</t>
  </si>
  <si>
    <t>9000006708 100001</t>
  </si>
  <si>
    <t>05-22-03-05</t>
  </si>
  <si>
    <t>9000006708 100002</t>
  </si>
  <si>
    <t>21-02-02-08</t>
  </si>
  <si>
    <t>9000006726 100030</t>
  </si>
  <si>
    <t>9000006726 100031</t>
  </si>
  <si>
    <t>9000006726 100032</t>
  </si>
  <si>
    <t>9000006753 100003</t>
  </si>
  <si>
    <t>21-06-02-01</t>
  </si>
  <si>
    <t>9000006762 100206</t>
  </si>
  <si>
    <t>03-14-02-02</t>
  </si>
  <si>
    <t>9000006762 100217</t>
  </si>
  <si>
    <t>9000006762 100243</t>
  </si>
  <si>
    <t>9000006762 100244</t>
  </si>
  <si>
    <t>9000006762 100245</t>
  </si>
  <si>
    <t>9000006771 100018</t>
  </si>
  <si>
    <t>03-14-02-03</t>
  </si>
  <si>
    <t>9000006771 100019</t>
  </si>
  <si>
    <t>9000006771 100020</t>
  </si>
  <si>
    <t>9000006771 100021</t>
  </si>
  <si>
    <t>9000006789 100020</t>
  </si>
  <si>
    <t>01-34-02-04</t>
  </si>
  <si>
    <t>9000006789 100021</t>
  </si>
  <si>
    <t>9000006789 100022</t>
  </si>
  <si>
    <t>9000006789 100023</t>
  </si>
  <si>
    <t>9000006824 100003</t>
  </si>
  <si>
    <t>01-34-02-05</t>
  </si>
  <si>
    <t>9000006824 100004</t>
  </si>
  <si>
    <t>9000006833 100002</t>
  </si>
  <si>
    <t>9000006842 100003</t>
  </si>
  <si>
    <t>21-06-01-01</t>
  </si>
  <si>
    <t>9000006904A100050</t>
  </si>
  <si>
    <t>9000006904A</t>
  </si>
  <si>
    <t>04-27-01-05</t>
  </si>
  <si>
    <t>9000006904A100063</t>
  </si>
  <si>
    <t>9000006994 100193</t>
  </si>
  <si>
    <t>07-01-04-02</t>
  </si>
  <si>
    <t>9000007119 100052</t>
  </si>
  <si>
    <t>10-04-02-01</t>
  </si>
  <si>
    <t>9000007119 100097</t>
  </si>
  <si>
    <t>9000007119 100098</t>
  </si>
  <si>
    <t>9000007119 100099</t>
  </si>
  <si>
    <t>9000007173 100027</t>
  </si>
  <si>
    <t>21-02-03-01</t>
  </si>
  <si>
    <t>9000007173 100030</t>
  </si>
  <si>
    <t>9000007173 100034</t>
  </si>
  <si>
    <t>04-27-01-06</t>
  </si>
  <si>
    <t>9000007342 100007</t>
  </si>
  <si>
    <t>9000007342 100008</t>
  </si>
  <si>
    <t>9000007369 100005</t>
  </si>
  <si>
    <t>10-04-01-03</t>
  </si>
  <si>
    <t>9000007422 100049</t>
  </si>
  <si>
    <t>01-34-03-02</t>
  </si>
  <si>
    <t>9000007422 100050</t>
  </si>
  <si>
    <t>9000007422 100051</t>
  </si>
  <si>
    <t>9000007422 100052</t>
  </si>
  <si>
    <t>9000007422 100053</t>
  </si>
  <si>
    <t>9000007422 100054</t>
  </si>
  <si>
    <t>9000007422 100055</t>
  </si>
  <si>
    <t>9000007422 100056</t>
  </si>
  <si>
    <t>9000007422 100057</t>
  </si>
  <si>
    <t>9000007422 100058</t>
  </si>
  <si>
    <t>9000007422 100059</t>
  </si>
  <si>
    <t>9000007467 100012</t>
  </si>
  <si>
    <t>01-34-03-01</t>
  </si>
  <si>
    <t>9000007467 100013</t>
  </si>
  <si>
    <t>9000007636 100019</t>
  </si>
  <si>
    <t>03-14-02-04</t>
  </si>
  <si>
    <t>9000007636 100031</t>
  </si>
  <si>
    <t>9000007948 100245</t>
  </si>
  <si>
    <t>9000007948 100247</t>
  </si>
  <si>
    <t>9000007948 100257</t>
  </si>
  <si>
    <t>9000007948 100258</t>
  </si>
  <si>
    <t>9000007948 100259</t>
  </si>
  <si>
    <t>9000007948 100260</t>
  </si>
  <si>
    <t>9000007948 100261</t>
  </si>
  <si>
    <t>9000007948 100262</t>
  </si>
  <si>
    <t>9000007948 100263</t>
  </si>
  <si>
    <t>9000007948 100264</t>
  </si>
  <si>
    <t>9000007948 100280</t>
  </si>
  <si>
    <t>9000007948 100281</t>
  </si>
  <si>
    <t>9000007948 100282</t>
  </si>
  <si>
    <t>9000007948 100283</t>
  </si>
  <si>
    <t>04-28-01-01</t>
  </si>
  <si>
    <t>9000007984 100401</t>
  </si>
  <si>
    <t>9000007984 100404</t>
  </si>
  <si>
    <t>9000007984 100405</t>
  </si>
  <si>
    <t>9000007984 100406</t>
  </si>
  <si>
    <t>9000007984 100410</t>
  </si>
  <si>
    <t>9000007984 100411</t>
  </si>
  <si>
    <t>9000007984 100412</t>
  </si>
  <si>
    <t>9000007984 100413</t>
  </si>
  <si>
    <t>9000007984 100417</t>
  </si>
  <si>
    <t>9000007984 100418</t>
  </si>
  <si>
    <t>9000007984 100419</t>
  </si>
  <si>
    <t>9000007984 100420</t>
  </si>
  <si>
    <t>9000008002 100040</t>
  </si>
  <si>
    <t>01-34-03-03</t>
  </si>
  <si>
    <t>9000008002 100043</t>
  </si>
  <si>
    <t>9000008002 100044</t>
  </si>
  <si>
    <t>9000008002 100046</t>
  </si>
  <si>
    <t>9000008002 100052</t>
  </si>
  <si>
    <t>04-28-02-01</t>
  </si>
  <si>
    <t>9000008011 100356</t>
  </si>
  <si>
    <t>9000008011 100357</t>
  </si>
  <si>
    <t>9000008011 100363</t>
  </si>
  <si>
    <t>9000008011 100364</t>
  </si>
  <si>
    <t>9000008011 100365</t>
  </si>
  <si>
    <t>9000008011 100366</t>
  </si>
  <si>
    <t>9000008011 100367</t>
  </si>
  <si>
    <t>9000008011 100368</t>
  </si>
  <si>
    <t>9000008011 100369</t>
  </si>
  <si>
    <t>9000008011 100370</t>
  </si>
  <si>
    <t>9000008011 100371</t>
  </si>
  <si>
    <t>9000008011 100372</t>
  </si>
  <si>
    <t>9000008011 100382</t>
  </si>
  <si>
    <t>9000008011 100383</t>
  </si>
  <si>
    <t>9000008011 100384</t>
  </si>
  <si>
    <t>9000008038 100397</t>
  </si>
  <si>
    <t>03-40-05-02</t>
  </si>
  <si>
    <t>9000008038 100398</t>
  </si>
  <si>
    <t>9000008038 100399</t>
  </si>
  <si>
    <t>9000008038 100400</t>
  </si>
  <si>
    <t>9000008038 100401</t>
  </si>
  <si>
    <t>9000008038 100402</t>
  </si>
  <si>
    <t>9000008038 100403</t>
  </si>
  <si>
    <t>9000008038 100404</t>
  </si>
  <si>
    <t>9000008038 100405</t>
  </si>
  <si>
    <t>9000008038 100406</t>
  </si>
  <si>
    <t>9000008038 100407</t>
  </si>
  <si>
    <t>9000008038 100408</t>
  </si>
  <si>
    <t>9000008038 100413</t>
  </si>
  <si>
    <t>9000008038 100414</t>
  </si>
  <si>
    <t>9000008038 100415</t>
  </si>
  <si>
    <t>9000008038 100416</t>
  </si>
  <si>
    <t>9000008038 100421</t>
  </si>
  <si>
    <t>9000008038 100422</t>
  </si>
  <si>
    <t>9000008038 100423</t>
  </si>
  <si>
    <t>9000008038 100424</t>
  </si>
  <si>
    <t>9000008038 100425</t>
  </si>
  <si>
    <t>9000008038 100426</t>
  </si>
  <si>
    <t>9000008038 100427</t>
  </si>
  <si>
    <t>9000008038 100428</t>
  </si>
  <si>
    <t>9000008038 100429</t>
  </si>
  <si>
    <t>9000008038 100430</t>
  </si>
  <si>
    <t>9000008038 100431</t>
  </si>
  <si>
    <t>9000008038 100432</t>
  </si>
  <si>
    <t>9000008038 100433</t>
  </si>
  <si>
    <t>9000008038 100449</t>
  </si>
  <si>
    <t>9000008038 100450</t>
  </si>
  <si>
    <t>9000008038 100456</t>
  </si>
  <si>
    <t>9000008038 100457</t>
  </si>
  <si>
    <t>9000008038 100472</t>
  </si>
  <si>
    <t>9000008038 100473</t>
  </si>
  <si>
    <t>9000008038 100474</t>
  </si>
  <si>
    <t>9000008038 100475</t>
  </si>
  <si>
    <t>9000008038 100476</t>
  </si>
  <si>
    <t>9000008038 100477</t>
  </si>
  <si>
    <t>9000008038 100493</t>
  </si>
  <si>
    <t>9000008038 100494</t>
  </si>
  <si>
    <t>9000008038 100495</t>
  </si>
  <si>
    <t>9000008038 100503</t>
  </si>
  <si>
    <t>9000008038 100504</t>
  </si>
  <si>
    <t>9000008038 100505</t>
  </si>
  <si>
    <t>9000008038 100506</t>
  </si>
  <si>
    <t>9000008038 100511</t>
  </si>
  <si>
    <t>9000008038 100512</t>
  </si>
  <si>
    <t>9000008038 100513</t>
  </si>
  <si>
    <t>9000008038 100519</t>
  </si>
  <si>
    <t>9000008038 100520</t>
  </si>
  <si>
    <t>9000008038 100521</t>
  </si>
  <si>
    <t>9000008038 100522</t>
  </si>
  <si>
    <t>9000008047 100040</t>
  </si>
  <si>
    <t>10-12-60-08</t>
  </si>
  <si>
    <t>9000008047 100041</t>
  </si>
  <si>
    <t>9000008234 100048</t>
  </si>
  <si>
    <t>04-27-02-02</t>
  </si>
  <si>
    <t>9000008234 100064</t>
  </si>
  <si>
    <t>01-34-03-04</t>
  </si>
  <si>
    <t>9000008243 100309</t>
  </si>
  <si>
    <t>9000008243 100310</t>
  </si>
  <si>
    <t>9000008243 100311</t>
  </si>
  <si>
    <t>9000008395 100003</t>
  </si>
  <si>
    <t>10-12-36-02</t>
  </si>
  <si>
    <t>9000008448 100065</t>
  </si>
  <si>
    <t>03-14-03-01</t>
  </si>
  <si>
    <t>04-27-02-03</t>
  </si>
  <si>
    <t>9000008956 100011</t>
  </si>
  <si>
    <t>01-34-04-02</t>
  </si>
  <si>
    <t>9000008956 100013</t>
  </si>
  <si>
    <t>9000008956 100014</t>
  </si>
  <si>
    <t>9000009028 100079</t>
  </si>
  <si>
    <t>01-34-04-03</t>
  </si>
  <si>
    <t>9000009028 100080</t>
  </si>
  <si>
    <t>9000009028 100081</t>
  </si>
  <si>
    <t>9000009028 100082</t>
  </si>
  <si>
    <t>9000009028 100083</t>
  </si>
  <si>
    <t>9000009028 100084</t>
  </si>
  <si>
    <t>9000009028 100085</t>
  </si>
  <si>
    <t>9000009028 100087</t>
  </si>
  <si>
    <t>9000009028 100088</t>
  </si>
  <si>
    <t>9000009028 100089</t>
  </si>
  <si>
    <t>9000009028 100090</t>
  </si>
  <si>
    <t>9000009028 100091</t>
  </si>
  <si>
    <t>9000009028 100092</t>
  </si>
  <si>
    <t>9000009028 100093</t>
  </si>
  <si>
    <t>9000009037 100004</t>
  </si>
  <si>
    <t>01-34-04-04</t>
  </si>
  <si>
    <t>9000009037 100005</t>
  </si>
  <si>
    <t>9000009046 100013</t>
  </si>
  <si>
    <t>01-34-04-05</t>
  </si>
  <si>
    <t>9000009046 100014</t>
  </si>
  <si>
    <t>9000009046 100017</t>
  </si>
  <si>
    <t>01-34-04-06</t>
  </si>
  <si>
    <t>9000009064 100007</t>
  </si>
  <si>
    <t>01-34-04-07</t>
  </si>
  <si>
    <t>9000009064 100008</t>
  </si>
  <si>
    <t>9000009108 100037</t>
  </si>
  <si>
    <t>9000009108 100038</t>
  </si>
  <si>
    <t>9000009153 100016</t>
  </si>
  <si>
    <t>9000009153 100018</t>
  </si>
  <si>
    <t>9000009153 100020</t>
  </si>
  <si>
    <t>9000009313 100005</t>
  </si>
  <si>
    <t>03-14-03-02</t>
  </si>
  <si>
    <t>9000009313 100006</t>
  </si>
  <si>
    <t>9000009313 100007</t>
  </si>
  <si>
    <t>9000009394 100001</t>
  </si>
  <si>
    <t>05-23-01-03</t>
  </si>
  <si>
    <t>9000009402 100033</t>
  </si>
  <si>
    <t>05-23-02-01</t>
  </si>
  <si>
    <t>9000009402 100034</t>
  </si>
  <si>
    <t>9000009402 100035</t>
  </si>
  <si>
    <t>9000009402 100036</t>
  </si>
  <si>
    <t>9000009411 100007</t>
  </si>
  <si>
    <t>05-23-01-04</t>
  </si>
  <si>
    <t>9000009411 100008</t>
  </si>
  <si>
    <t>9000009429 100005</t>
  </si>
  <si>
    <t>05-23-02-03</t>
  </si>
  <si>
    <t>9000009429 100006</t>
  </si>
  <si>
    <t>9000009456 000002</t>
  </si>
  <si>
    <t>08-30-04-01</t>
  </si>
  <si>
    <t>9000009465 100001</t>
  </si>
  <si>
    <t>08-30-03-02</t>
  </si>
  <si>
    <t>9000009572 000002</t>
  </si>
  <si>
    <t>08-32-03-03</t>
  </si>
  <si>
    <t>9000009581 100045</t>
  </si>
  <si>
    <t>01-34-05-01</t>
  </si>
  <si>
    <t>9000009581 100046</t>
  </si>
  <si>
    <t>9000009581 100047</t>
  </si>
  <si>
    <t>9000009581 100048</t>
  </si>
  <si>
    <t>9000009581 100049</t>
  </si>
  <si>
    <t>9000009599 100001</t>
  </si>
  <si>
    <t>08-32-03-04</t>
  </si>
  <si>
    <t>9000009616 000002</t>
  </si>
  <si>
    <t>08-50-03-09</t>
  </si>
  <si>
    <t>9000009616 100001</t>
  </si>
  <si>
    <t>9000009634 100009</t>
  </si>
  <si>
    <t>01-34-05-02</t>
  </si>
  <si>
    <t>9000009634 100010</t>
  </si>
  <si>
    <t>9000009634 100011</t>
  </si>
  <si>
    <t>9000009679A100631</t>
  </si>
  <si>
    <t>9000009679A</t>
  </si>
  <si>
    <t>20-01-03-04</t>
  </si>
  <si>
    <t>9000009679A100691</t>
  </si>
  <si>
    <t>9000009679A100696</t>
  </si>
  <si>
    <t>9000009679A100697</t>
  </si>
  <si>
    <t>9000009679A100698</t>
  </si>
  <si>
    <t>9000009688A</t>
  </si>
  <si>
    <t>20-01-03-05</t>
  </si>
  <si>
    <t>9000009688A100679</t>
  </si>
  <si>
    <t>9000009688A100693</t>
  </si>
  <si>
    <t>9000009688A100695</t>
  </si>
  <si>
    <t>9000009688A100700</t>
  </si>
  <si>
    <t>9000009688A100701</t>
  </si>
  <si>
    <t>9000009688A100702</t>
  </si>
  <si>
    <t>9000009688A100703</t>
  </si>
  <si>
    <t>9000009688A100704</t>
  </si>
  <si>
    <t>9000009688A100705</t>
  </si>
  <si>
    <t>9000009688A100706</t>
  </si>
  <si>
    <t>9000009688A100707</t>
  </si>
  <si>
    <t>9000009688A100708</t>
  </si>
  <si>
    <t>9000009688A100709</t>
  </si>
  <si>
    <t>9000009688A100710</t>
  </si>
  <si>
    <t>9000009688A100711</t>
  </si>
  <si>
    <t>9000009688A100712</t>
  </si>
  <si>
    <t>9000009688A100713</t>
  </si>
  <si>
    <t>9000009688A100714</t>
  </si>
  <si>
    <t>9000009688A100715</t>
  </si>
  <si>
    <t>9000009688A100716</t>
  </si>
  <si>
    <t>9000009688A100717</t>
  </si>
  <si>
    <t>9000009688A100718</t>
  </si>
  <si>
    <t>9000009714 000002</t>
  </si>
  <si>
    <t>08-41-01-02</t>
  </si>
  <si>
    <t>9000009875 100071</t>
  </si>
  <si>
    <t>04-27-02-04</t>
  </si>
  <si>
    <t>9000009875 100072</t>
  </si>
  <si>
    <t>9000009893 100037</t>
  </si>
  <si>
    <t>03-14-03-03</t>
  </si>
  <si>
    <t>9000009893 100040</t>
  </si>
  <si>
    <t>9000009893 100042</t>
  </si>
  <si>
    <t>9000010098 100006</t>
  </si>
  <si>
    <t>05-23-02-04</t>
  </si>
  <si>
    <t>9000010098 100007</t>
  </si>
  <si>
    <t>20-01-03-06</t>
  </si>
  <si>
    <t>9000010142 100160</t>
  </si>
  <si>
    <t>9000010142 100161</t>
  </si>
  <si>
    <t>9000010142 100162</t>
  </si>
  <si>
    <t>9000010142 100164</t>
  </si>
  <si>
    <t>9000010142 100175</t>
  </si>
  <si>
    <t>9000010142 100176</t>
  </si>
  <si>
    <t>9000010142 100177</t>
  </si>
  <si>
    <t>9000010142 100178</t>
  </si>
  <si>
    <t>9000010142 100179</t>
  </si>
  <si>
    <t>9000010213 100015</t>
  </si>
  <si>
    <t>01-34-05-03</t>
  </si>
  <si>
    <t>9000010213 100020</t>
  </si>
  <si>
    <t>9000010213 100026</t>
  </si>
  <si>
    <t>9000010285 100054</t>
  </si>
  <si>
    <t>03-14-03-04</t>
  </si>
  <si>
    <t>9000010285 100055</t>
  </si>
  <si>
    <t>9000010285 100057</t>
  </si>
  <si>
    <t>03-14-03-05</t>
  </si>
  <si>
    <t>9000010329 100063</t>
  </si>
  <si>
    <t>9000010329 100064</t>
  </si>
  <si>
    <t>9000010329 100065</t>
  </si>
  <si>
    <t>9000010329 100066</t>
  </si>
  <si>
    <t>9000010329 100067</t>
  </si>
  <si>
    <t>9000010329 100068</t>
  </si>
  <si>
    <t>9000010329 100069</t>
  </si>
  <si>
    <t>9000010329 100070</t>
  </si>
  <si>
    <t>9000010329 100071</t>
  </si>
  <si>
    <t>9000010329 100072</t>
  </si>
  <si>
    <t>9000010329 100073</t>
  </si>
  <si>
    <t>9000010445 100239</t>
  </si>
  <si>
    <t>9000010445 100249</t>
  </si>
  <si>
    <t>9000010445 100387</t>
  </si>
  <si>
    <t>9000010445 100388</t>
  </si>
  <si>
    <t>9000010445 100389</t>
  </si>
  <si>
    <t>9000010463 100260</t>
  </si>
  <si>
    <t>07-01-05-01</t>
  </si>
  <si>
    <t>9000010463 100261</t>
  </si>
  <si>
    <t>9000010463 100262</t>
  </si>
  <si>
    <t>9000010463 100272</t>
  </si>
  <si>
    <t>9000010463 100273</t>
  </si>
  <si>
    <t>9000010463 100274</t>
  </si>
  <si>
    <t>9000010472 100498</t>
  </si>
  <si>
    <t>9000010472 100499</t>
  </si>
  <si>
    <t>9000010472 100500</t>
  </si>
  <si>
    <t>9000010472 100505</t>
  </si>
  <si>
    <t>9000010472 100506</t>
  </si>
  <si>
    <t>9000010472 100507</t>
  </si>
  <si>
    <t>9000010472 100508</t>
  </si>
  <si>
    <t>9000010472 100533</t>
  </si>
  <si>
    <t>9000010472 100534</t>
  </si>
  <si>
    <t>9000010472 100535</t>
  </si>
  <si>
    <t>9000010472 100536</t>
  </si>
  <si>
    <t>9000010472 100537</t>
  </si>
  <si>
    <t>9000010472 100538</t>
  </si>
  <si>
    <t>9000010472 100539</t>
  </si>
  <si>
    <t>9000010472 100540</t>
  </si>
  <si>
    <t>9000010472 100850</t>
  </si>
  <si>
    <t>9000010472 100851</t>
  </si>
  <si>
    <t>9000010472 100852</t>
  </si>
  <si>
    <t>9000010472 100853</t>
  </si>
  <si>
    <t>9000010516 100069</t>
  </si>
  <si>
    <t>07-02-01-01</t>
  </si>
  <si>
    <t>9000010525 100047</t>
  </si>
  <si>
    <t>16-01-05-01</t>
  </si>
  <si>
    <t>9000010543 100010</t>
  </si>
  <si>
    <t>16-01-04-06</t>
  </si>
  <si>
    <t>9000010552 100015</t>
  </si>
  <si>
    <t>16-01-04-02</t>
  </si>
  <si>
    <t>9000010579 100003</t>
  </si>
  <si>
    <t>16-02-03-06</t>
  </si>
  <si>
    <t>9000010588A100055</t>
  </si>
  <si>
    <t>9000010588A</t>
  </si>
  <si>
    <t>16-01-04-05</t>
  </si>
  <si>
    <t>9000010588A100063</t>
  </si>
  <si>
    <t>04-27-03-01</t>
  </si>
  <si>
    <t>9000010659 100033</t>
  </si>
  <si>
    <t>9000010659 100036</t>
  </si>
  <si>
    <t>9000010659 100040</t>
  </si>
  <si>
    <t>9000010659 100041</t>
  </si>
  <si>
    <t>9000010659 100043</t>
  </si>
  <si>
    <t>9000010659 100046</t>
  </si>
  <si>
    <t>9000010659 100048</t>
  </si>
  <si>
    <t>9000010659 100051</t>
  </si>
  <si>
    <t>9000010677 000012</t>
  </si>
  <si>
    <t>03-14-03-06</t>
  </si>
  <si>
    <t>01-34-05-04</t>
  </si>
  <si>
    <t>9000010739 100015</t>
  </si>
  <si>
    <t>01-34-05-05</t>
  </si>
  <si>
    <t>9000010739 100016</t>
  </si>
  <si>
    <t>9000010739 100017</t>
  </si>
  <si>
    <t>9000010775 100001</t>
  </si>
  <si>
    <t>08-30-04-02</t>
  </si>
  <si>
    <t>9000010819 100105</t>
  </si>
  <si>
    <t>09-01-03-04</t>
  </si>
  <si>
    <t>9000010819 100106</t>
  </si>
  <si>
    <t>9000010819 100107</t>
  </si>
  <si>
    <t>9000010864 100015</t>
  </si>
  <si>
    <t>21-02-03-02</t>
  </si>
  <si>
    <t>9000010864 100016</t>
  </si>
  <si>
    <t>9000010864 100017</t>
  </si>
  <si>
    <t>9000010864 100018</t>
  </si>
  <si>
    <t>9000010882 100066</t>
  </si>
  <si>
    <t>05-23-03-01</t>
  </si>
  <si>
    <t>9000010882 100067</t>
  </si>
  <si>
    <t>9000010882 100068</t>
  </si>
  <si>
    <t>9000010882 100069</t>
  </si>
  <si>
    <t>9000010882 100070</t>
  </si>
  <si>
    <t>9000010882 100071</t>
  </si>
  <si>
    <t>9000010882 100072</t>
  </si>
  <si>
    <t>9000010882 100073</t>
  </si>
  <si>
    <t>9000010882 100074</t>
  </si>
  <si>
    <t>9000010882 100075</t>
  </si>
  <si>
    <t>9000010882 100076</t>
  </si>
  <si>
    <t>9000010882 100077</t>
  </si>
  <si>
    <t>9000010908 100014</t>
  </si>
  <si>
    <t>03-14-04-01</t>
  </si>
  <si>
    <t>9000010908 100016</t>
  </si>
  <si>
    <t>9000010908 100017</t>
  </si>
  <si>
    <t>9000010908 100018</t>
  </si>
  <si>
    <t>9000010908 100020</t>
  </si>
  <si>
    <t>03-42-03-02</t>
  </si>
  <si>
    <t>9000010971 100452</t>
  </si>
  <si>
    <t>9000010971 100453</t>
  </si>
  <si>
    <t>9000010971 100454</t>
  </si>
  <si>
    <t>9000010971 100497</t>
  </si>
  <si>
    <t>9000010971 100499</t>
  </si>
  <si>
    <t>9000010971 100500</t>
  </si>
  <si>
    <t>9000010971 100501</t>
  </si>
  <si>
    <t>9000010971 100502</t>
  </si>
  <si>
    <t>9000010971 100503</t>
  </si>
  <si>
    <t>9000010971 100504</t>
  </si>
  <si>
    <t>9000010971 100505</t>
  </si>
  <si>
    <t>9000010971 100506</t>
  </si>
  <si>
    <t>9000010971 100507</t>
  </si>
  <si>
    <t>9000010971 100508</t>
  </si>
  <si>
    <t>9000010971 100509</t>
  </si>
  <si>
    <t>9000010971 100510</t>
  </si>
  <si>
    <t>9000010971 100511</t>
  </si>
  <si>
    <t>9000010971 100512</t>
  </si>
  <si>
    <t>9000010971 100513</t>
  </si>
  <si>
    <t>9000010971 100514</t>
  </si>
  <si>
    <t>9000010971 100515</t>
  </si>
  <si>
    <t>9000010971 100516</t>
  </si>
  <si>
    <t>9000010971 100517</t>
  </si>
  <si>
    <t>9000010971 100518</t>
  </si>
  <si>
    <t>9000010971 100519</t>
  </si>
  <si>
    <t>9000010971 100520</t>
  </si>
  <si>
    <t>9000010971 100521</t>
  </si>
  <si>
    <t>9000010971 100522</t>
  </si>
  <si>
    <t>9000010971 100523</t>
  </si>
  <si>
    <t>9000010971 100524</t>
  </si>
  <si>
    <t>9000010971 100525</t>
  </si>
  <si>
    <t>9000010971 100526</t>
  </si>
  <si>
    <t>9000010971 100527</t>
  </si>
  <si>
    <t>9000010971 100528</t>
  </si>
  <si>
    <t>9000010971 100529</t>
  </si>
  <si>
    <t>9000010971 100530</t>
  </si>
  <si>
    <t>9000010971 100531</t>
  </si>
  <si>
    <t>9000010971 100532</t>
  </si>
  <si>
    <t>9000010971 100533</t>
  </si>
  <si>
    <t>9000010971 100534</t>
  </si>
  <si>
    <t>9000010971 100535</t>
  </si>
  <si>
    <t>9000010971 100536</t>
  </si>
  <si>
    <t>9000010971 100537</t>
  </si>
  <si>
    <t>9000010971 100538</t>
  </si>
  <si>
    <t>9000010971 100539</t>
  </si>
  <si>
    <t>9000010971 100540</t>
  </si>
  <si>
    <t>9000010971 100541</t>
  </si>
  <si>
    <t>9000010971 100542</t>
  </si>
  <si>
    <t>9000010971 100543</t>
  </si>
  <si>
    <t>21-02-03-03</t>
  </si>
  <si>
    <t>9000011007 100045</t>
  </si>
  <si>
    <t>9000011007 100046</t>
  </si>
  <si>
    <t>9000011007 100047</t>
  </si>
  <si>
    <t>9000011007 100048</t>
  </si>
  <si>
    <t>9000011007 100049</t>
  </si>
  <si>
    <t>9000011007 100050</t>
  </si>
  <si>
    <t>9000011007 100051</t>
  </si>
  <si>
    <t>9000011007 100052</t>
  </si>
  <si>
    <t>16-01-04-18</t>
  </si>
  <si>
    <t>16-01-04-16</t>
  </si>
  <si>
    <t>9000011088 100004</t>
  </si>
  <si>
    <t>01-34-05-07</t>
  </si>
  <si>
    <t>9000011088 100006</t>
  </si>
  <si>
    <t>9000011114 100003</t>
  </si>
  <si>
    <t>16-02-02-14</t>
  </si>
  <si>
    <t>9000011114 100004</t>
  </si>
  <si>
    <t>16-02-04-04</t>
  </si>
  <si>
    <t>01-35-01-01</t>
  </si>
  <si>
    <t>9000011239 100048</t>
  </si>
  <si>
    <t>9000011239 100049</t>
  </si>
  <si>
    <t>9000011239 100050</t>
  </si>
  <si>
    <t>9000011239 100051</t>
  </si>
  <si>
    <t>21-02-03-05</t>
  </si>
  <si>
    <t>9000011293 100005</t>
  </si>
  <si>
    <t>9000011301 100004</t>
  </si>
  <si>
    <t>9000011328 100032</t>
  </si>
  <si>
    <t>9000011328 100034</t>
  </si>
  <si>
    <t>9000011346 100034</t>
  </si>
  <si>
    <t>01-35-01-02</t>
  </si>
  <si>
    <t>9000011364 100094</t>
  </si>
  <si>
    <t>01-35-01-03</t>
  </si>
  <si>
    <t>9000011364 100095</t>
  </si>
  <si>
    <t>9000011373 100114</t>
  </si>
  <si>
    <t>9000011373 100115</t>
  </si>
  <si>
    <t>9000011373 100124</t>
  </si>
  <si>
    <t>9000011373 100125</t>
  </si>
  <si>
    <t>9000011373 100126</t>
  </si>
  <si>
    <t>9000011373 100127</t>
  </si>
  <si>
    <t>9000011373 100128</t>
  </si>
  <si>
    <t>9000011373 100129</t>
  </si>
  <si>
    <t>9000011373 100130</t>
  </si>
  <si>
    <t>9000011373 100131</t>
  </si>
  <si>
    <t>9000011373 100132</t>
  </si>
  <si>
    <t>9000011373 100133</t>
  </si>
  <si>
    <t>9000011373 100135</t>
  </si>
  <si>
    <t>9000011373 100136</t>
  </si>
  <si>
    <t>9000011373 100137</t>
  </si>
  <si>
    <t>9000011533 100004</t>
  </si>
  <si>
    <t>16-01-04-03</t>
  </si>
  <si>
    <t>9000011551 000004</t>
  </si>
  <si>
    <t>08-30-02-06</t>
  </si>
  <si>
    <t>9000011551 000005</t>
  </si>
  <si>
    <t>03-14-04-02</t>
  </si>
  <si>
    <t>9000011569 100048</t>
  </si>
  <si>
    <t>9000011569 100049</t>
  </si>
  <si>
    <t>9000011569 100050</t>
  </si>
  <si>
    <t>9000011569 100051</t>
  </si>
  <si>
    <t>9000011569 100052</t>
  </si>
  <si>
    <t>9000011569 100053</t>
  </si>
  <si>
    <t>03-14-04-03</t>
  </si>
  <si>
    <t>16-02-01-12</t>
  </si>
  <si>
    <t>03-14-04-04</t>
  </si>
  <si>
    <t>9000011729 100071</t>
  </si>
  <si>
    <t>9000011729 100072</t>
  </si>
  <si>
    <t>9000011729 100073</t>
  </si>
  <si>
    <t>9000011729 100074</t>
  </si>
  <si>
    <t>03-14-04-05</t>
  </si>
  <si>
    <t>9000011738 100038</t>
  </si>
  <si>
    <t>9000011738 100039</t>
  </si>
  <si>
    <t>9000011738 100040</t>
  </si>
  <si>
    <t>9000011738 100041</t>
  </si>
  <si>
    <t>9000011738 100042</t>
  </si>
  <si>
    <t>9000011738 100043</t>
  </si>
  <si>
    <t>9000011738 100044</t>
  </si>
  <si>
    <t>9000011738 100045</t>
  </si>
  <si>
    <t>9000011738 100046</t>
  </si>
  <si>
    <t>9000011738 100047</t>
  </si>
  <si>
    <t>01-35-02-01</t>
  </si>
  <si>
    <t>9000011747 100185</t>
  </si>
  <si>
    <t>9000011747 100186</t>
  </si>
  <si>
    <t>9000011747 100187</t>
  </si>
  <si>
    <t>9000011747 100188</t>
  </si>
  <si>
    <t>9000011747 100189</t>
  </si>
  <si>
    <t>9000011747 100190</t>
  </si>
  <si>
    <t>9000011747 100191</t>
  </si>
  <si>
    <t>9000011747 100192</t>
  </si>
  <si>
    <t>9000011747 100193</t>
  </si>
  <si>
    <t>03-14-05-01</t>
  </si>
  <si>
    <t>9000011756 100066</t>
  </si>
  <si>
    <t>9000011756 100067</t>
  </si>
  <si>
    <t>9000011756 100068</t>
  </si>
  <si>
    <t>9000011756 100069</t>
  </si>
  <si>
    <t>9000011756 100070</t>
  </si>
  <si>
    <t>9000011756 100071</t>
  </si>
  <si>
    <t>9000011756 100072</t>
  </si>
  <si>
    <t>9000011756 100073</t>
  </si>
  <si>
    <t>9000011756 100074</t>
  </si>
  <si>
    <t>9000011756 100075</t>
  </si>
  <si>
    <t>9000011756 100076</t>
  </si>
  <si>
    <t>9000011756 100077</t>
  </si>
  <si>
    <t>03-14-05-02</t>
  </si>
  <si>
    <t>9000011774 100028</t>
  </si>
  <si>
    <t>9000011774 100029</t>
  </si>
  <si>
    <t>9000011774 100030</t>
  </si>
  <si>
    <t>9000011774 100031</t>
  </si>
  <si>
    <t>9000011774 100032</t>
  </si>
  <si>
    <t>9000011774 100033</t>
  </si>
  <si>
    <t>9000011774 100034</t>
  </si>
  <si>
    <t>9000011774 100035</t>
  </si>
  <si>
    <t>9000011774 100036</t>
  </si>
  <si>
    <t>9000011774 100037</t>
  </si>
  <si>
    <t>9000012069 100003</t>
  </si>
  <si>
    <t>03-14-05-03</t>
  </si>
  <si>
    <t>9000012122 100033</t>
  </si>
  <si>
    <t>9000012122 100034</t>
  </si>
  <si>
    <t>9000012122 100035</t>
  </si>
  <si>
    <t>9000012122 100036</t>
  </si>
  <si>
    <t>9000012283 100036</t>
  </si>
  <si>
    <t>05-23-03-02</t>
  </si>
  <si>
    <t>9000012283 100043</t>
  </si>
  <si>
    <t>9000012327 100192</t>
  </si>
  <si>
    <t>9000012327 100193</t>
  </si>
  <si>
    <t>9000012327 100209</t>
  </si>
  <si>
    <t>9000012327 100210</t>
  </si>
  <si>
    <t>07-02-01-02</t>
  </si>
  <si>
    <t>07-02-01-03</t>
  </si>
  <si>
    <t>07-02-02-01</t>
  </si>
  <si>
    <t>9000020906 100004</t>
  </si>
  <si>
    <t>07-01-03-02</t>
  </si>
  <si>
    <t>9000020906 100005</t>
  </si>
  <si>
    <t>9000020906 100017</t>
  </si>
  <si>
    <t>9000021032A100073</t>
  </si>
  <si>
    <t>9000021032A</t>
  </si>
  <si>
    <t>05-23-03-03</t>
  </si>
  <si>
    <t>01-35-02-02</t>
  </si>
  <si>
    <t>9000021068 100024</t>
  </si>
  <si>
    <t>9000021068 100025</t>
  </si>
  <si>
    <t>9000021068 100026</t>
  </si>
  <si>
    <t>9000021068 100027</t>
  </si>
  <si>
    <t>9000021068 100028</t>
  </si>
  <si>
    <t>9000021068 100029</t>
  </si>
  <si>
    <t>9000021068 100030</t>
  </si>
  <si>
    <t>9000021068 100031</t>
  </si>
  <si>
    <t>9000021068 100032</t>
  </si>
  <si>
    <t>9000021068 100033</t>
  </si>
  <si>
    <t>9000021068 100034</t>
  </si>
  <si>
    <t>04-28-03-01</t>
  </si>
  <si>
    <t>9000021317 100211</t>
  </si>
  <si>
    <t>03-14-05-04</t>
  </si>
  <si>
    <t>9000021317 100216</t>
  </si>
  <si>
    <t>9000021344 100084</t>
  </si>
  <si>
    <t>21-05-03-05</t>
  </si>
  <si>
    <t>9000021344 100085</t>
  </si>
  <si>
    <t>9000021344 100086</t>
  </si>
  <si>
    <t>07-02-05-01</t>
  </si>
  <si>
    <t>04-28-03-02</t>
  </si>
  <si>
    <t>03-15-01-01</t>
  </si>
  <si>
    <t>9000022388 100022</t>
  </si>
  <si>
    <t>9000022388 100023</t>
  </si>
  <si>
    <t>9000022388 100024</t>
  </si>
  <si>
    <t>9000022388 100025</t>
  </si>
  <si>
    <t>9000022388 100026</t>
  </si>
  <si>
    <t>9000022388 100027</t>
  </si>
  <si>
    <t>9000022388 100028</t>
  </si>
  <si>
    <t>9000022397 100005</t>
  </si>
  <si>
    <t>04-28-03-03</t>
  </si>
  <si>
    <t>9000022397 100006</t>
  </si>
  <si>
    <t>9000022432 100023</t>
  </si>
  <si>
    <t>03-15-01-02</t>
  </si>
  <si>
    <t>9000022432 100024</t>
  </si>
  <si>
    <t>9000022432 100029</t>
  </si>
  <si>
    <t>9000022432 100030</t>
  </si>
  <si>
    <t>9000022432 100031</t>
  </si>
  <si>
    <t>9000022432 100032</t>
  </si>
  <si>
    <t>9000022432 100033</t>
  </si>
  <si>
    <t>9000022432 100034</t>
  </si>
  <si>
    <t>9000022459 100008</t>
  </si>
  <si>
    <t>20-02-05-09</t>
  </si>
  <si>
    <t>9000022459 100011</t>
  </si>
  <si>
    <t>9000022486 100001</t>
  </si>
  <si>
    <t>05-23-03-04</t>
  </si>
  <si>
    <t>04-28-03-04</t>
  </si>
  <si>
    <t>21-06-01-02</t>
  </si>
  <si>
    <t>9000022655 100020</t>
  </si>
  <si>
    <t>05-24-01-02</t>
  </si>
  <si>
    <t>9000022655 100022</t>
  </si>
  <si>
    <t>9000022708 100003</t>
  </si>
  <si>
    <t>03-15-01-03</t>
  </si>
  <si>
    <t>9000022896 100047</t>
  </si>
  <si>
    <t>03-15-01-04</t>
  </si>
  <si>
    <t>9000022896 100048</t>
  </si>
  <si>
    <t>9000022896 100049</t>
  </si>
  <si>
    <t>9000022896 100050</t>
  </si>
  <si>
    <t>9000022896 100051</t>
  </si>
  <si>
    <t>9000022896 100052</t>
  </si>
  <si>
    <t>9000022896 100053</t>
  </si>
  <si>
    <t>9000022896 100054</t>
  </si>
  <si>
    <t>9000022896 100055</t>
  </si>
  <si>
    <t>9000022896 100056</t>
  </si>
  <si>
    <t>9000022896 100057</t>
  </si>
  <si>
    <t>9000022896 100058</t>
  </si>
  <si>
    <t>9000022913 100009</t>
  </si>
  <si>
    <t>01-35-03-01</t>
  </si>
  <si>
    <t>9000022913 100010</t>
  </si>
  <si>
    <t>05-24-02-01</t>
  </si>
  <si>
    <t>9000022985 100028</t>
  </si>
  <si>
    <t>9000022985 100029</t>
  </si>
  <si>
    <t>9000022985 100030</t>
  </si>
  <si>
    <t>05-24-02-02</t>
  </si>
  <si>
    <t>01-35-03-02</t>
  </si>
  <si>
    <t>9000023137 100180</t>
  </si>
  <si>
    <t>01-35-03-03</t>
  </si>
  <si>
    <t>9000023146 100029</t>
  </si>
  <si>
    <t>9000023146 100030</t>
  </si>
  <si>
    <t>9000023146 100031</t>
  </si>
  <si>
    <t>9000023146 100032</t>
  </si>
  <si>
    <t>9000023146 100033</t>
  </si>
  <si>
    <t>9000023146 100034</t>
  </si>
  <si>
    <t>9000023182 100003</t>
  </si>
  <si>
    <t>05-24-01-01</t>
  </si>
  <si>
    <t>9000023182 100004</t>
  </si>
  <si>
    <t>9000023182 100005</t>
  </si>
  <si>
    <t>9000023182 100006</t>
  </si>
  <si>
    <t>9000023208 100121</t>
  </si>
  <si>
    <t>05-24-03-02</t>
  </si>
  <si>
    <t>9000023208 100122</t>
  </si>
  <si>
    <t>9000023208 100123</t>
  </si>
  <si>
    <t>9000023208 100124</t>
  </si>
  <si>
    <t>9000023208 100125</t>
  </si>
  <si>
    <t>9000023208 100126</t>
  </si>
  <si>
    <t>9000023208 100127</t>
  </si>
  <si>
    <t>9000023333 100003</t>
  </si>
  <si>
    <t>08-41-01-03</t>
  </si>
  <si>
    <t>9000023761 100024</t>
  </si>
  <si>
    <t>03-15-01-05</t>
  </si>
  <si>
    <t>9000023761 100025</t>
  </si>
  <si>
    <t>9000023868 100025</t>
  </si>
  <si>
    <t>03-15-01-06</t>
  </si>
  <si>
    <t>9000023868 100026</t>
  </si>
  <si>
    <t>9000023868 100027</t>
  </si>
  <si>
    <t>10-04-03-02</t>
  </si>
  <si>
    <t>20-01-03-07</t>
  </si>
  <si>
    <t>9000023984 100036</t>
  </si>
  <si>
    <t>01-35-03-04</t>
  </si>
  <si>
    <t>9000024216 100120</t>
  </si>
  <si>
    <t>9000024216 100121</t>
  </si>
  <si>
    <t>9000024216 100122</t>
  </si>
  <si>
    <t>9000024216 100123</t>
  </si>
  <si>
    <t>9000024261 100005</t>
  </si>
  <si>
    <t>9000024341 000050</t>
  </si>
  <si>
    <t>10-04-06-01</t>
  </si>
  <si>
    <t>9000024341 000051</t>
  </si>
  <si>
    <t>9000024341 100001</t>
  </si>
  <si>
    <t>9000024341 100002</t>
  </si>
  <si>
    <t>9000024421 100014</t>
  </si>
  <si>
    <t>04-28-03-05</t>
  </si>
  <si>
    <t>9000024421 100016</t>
  </si>
  <si>
    <t>9000024466 100002</t>
  </si>
  <si>
    <t>01-35-03-05</t>
  </si>
  <si>
    <t>9000024466 100005</t>
  </si>
  <si>
    <t>9000024484 100005</t>
  </si>
  <si>
    <t>9000024484 100006</t>
  </si>
  <si>
    <t>9000024493 100002</t>
  </si>
  <si>
    <t>03-15-01-07</t>
  </si>
  <si>
    <t>05-24-03-03</t>
  </si>
  <si>
    <t>9000024555 100052</t>
  </si>
  <si>
    <t>9000024555 100053</t>
  </si>
  <si>
    <t>9000024555 100054</t>
  </si>
  <si>
    <t>9000024555 100055</t>
  </si>
  <si>
    <t>9000024555 100056</t>
  </si>
  <si>
    <t>9000024555 100057</t>
  </si>
  <si>
    <t>9000024555 100058</t>
  </si>
  <si>
    <t>9000024564 100156</t>
  </si>
  <si>
    <t>02-62-02-01</t>
  </si>
  <si>
    <t>9000024564 100157</t>
  </si>
  <si>
    <t>9000024564 100158</t>
  </si>
  <si>
    <t>9000024564 100159</t>
  </si>
  <si>
    <t>9000024564 100160</t>
  </si>
  <si>
    <t>9000024564 100161</t>
  </si>
  <si>
    <t>9000024564 100162</t>
  </si>
  <si>
    <t>9000024564 100163</t>
  </si>
  <si>
    <t>9000024564 100164</t>
  </si>
  <si>
    <t>9000024564 100165</t>
  </si>
  <si>
    <t>9000024564 100166</t>
  </si>
  <si>
    <t>9000024564 100167</t>
  </si>
  <si>
    <t>9000024564 100168</t>
  </si>
  <si>
    <t>9000024564 100169</t>
  </si>
  <si>
    <t>9000024564 100170</t>
  </si>
  <si>
    <t>9000024564 100171</t>
  </si>
  <si>
    <t>9000024564 100172</t>
  </si>
  <si>
    <t>9000024564 100173</t>
  </si>
  <si>
    <t>9000024564 100174</t>
  </si>
  <si>
    <t>9000024564 100175</t>
  </si>
  <si>
    <t>9000024564 100176</t>
  </si>
  <si>
    <t>9000024564 100177</t>
  </si>
  <si>
    <t>9000024564 100178</t>
  </si>
  <si>
    <t>9000024564 100179</t>
  </si>
  <si>
    <t>9000024564 100180</t>
  </si>
  <si>
    <t>9000024564 100181</t>
  </si>
  <si>
    <t>9000024564 100182</t>
  </si>
  <si>
    <t>9000024564 100183</t>
  </si>
  <si>
    <t>9000024564 100184</t>
  </si>
  <si>
    <t>9000024564 100185</t>
  </si>
  <si>
    <t>9000024582 100060</t>
  </si>
  <si>
    <t>01-35-04-01</t>
  </si>
  <si>
    <t>9000024582 100061</t>
  </si>
  <si>
    <t>9000024582 100065</t>
  </si>
  <si>
    <t>9000024582 100069</t>
  </si>
  <si>
    <t>9000024582 100070</t>
  </si>
  <si>
    <t>9000024689 100022</t>
  </si>
  <si>
    <t>9000024689 100024</t>
  </si>
  <si>
    <t>9000024956 100013</t>
  </si>
  <si>
    <t>01-35-04-02</t>
  </si>
  <si>
    <t>9000024956 100014</t>
  </si>
  <si>
    <t>9000024956 100015</t>
  </si>
  <si>
    <t>9000025028 100012</t>
  </si>
  <si>
    <t>16-01-05-02</t>
  </si>
  <si>
    <t>9000025055 100002</t>
  </si>
  <si>
    <t>9000025162 100003</t>
  </si>
  <si>
    <t>21-02-03-06</t>
  </si>
  <si>
    <t>9000025206 100007</t>
  </si>
  <si>
    <t>9000025224 100002</t>
  </si>
  <si>
    <t>9000025322 100007</t>
  </si>
  <si>
    <t>16-01-04-04</t>
  </si>
  <si>
    <t>9000025376 100011</t>
  </si>
  <si>
    <t>03-15-02-01</t>
  </si>
  <si>
    <t>9000025376 100018</t>
  </si>
  <si>
    <t>01-35-04-03</t>
  </si>
  <si>
    <t>9000025385 100144</t>
  </si>
  <si>
    <t>9000025385 100145</t>
  </si>
  <si>
    <t>9000025385 100146</t>
  </si>
  <si>
    <t>9000025385 100150</t>
  </si>
  <si>
    <t>9000025385 100151</t>
  </si>
  <si>
    <t>9000025385 100152</t>
  </si>
  <si>
    <t>9000025385 100153</t>
  </si>
  <si>
    <t>9000025385 100154</t>
  </si>
  <si>
    <t>9000025385 100155</t>
  </si>
  <si>
    <t>9000025385 100156</t>
  </si>
  <si>
    <t>9000025385 100157</t>
  </si>
  <si>
    <t>9000025385 100158</t>
  </si>
  <si>
    <t>9000025385 100159</t>
  </si>
  <si>
    <t>9000025385 100160</t>
  </si>
  <si>
    <t>9000025385 100161</t>
  </si>
  <si>
    <t>9000025385 100162</t>
  </si>
  <si>
    <t>9000025385 100163</t>
  </si>
  <si>
    <t>9000025385 100164</t>
  </si>
  <si>
    <t>9000025385 100165</t>
  </si>
  <si>
    <t>9000025385 100166</t>
  </si>
  <si>
    <t>9000025385 100167</t>
  </si>
  <si>
    <t>9000025385 100168</t>
  </si>
  <si>
    <t>9000025385 100169</t>
  </si>
  <si>
    <t>02-40-04-01</t>
  </si>
  <si>
    <t>9000025394 101083</t>
  </si>
  <si>
    <t>9000025394 101090</t>
  </si>
  <si>
    <t>9000025394 101103</t>
  </si>
  <si>
    <t>9000025394 101114</t>
  </si>
  <si>
    <t>9000025394 101115</t>
  </si>
  <si>
    <t>9000025394 101116</t>
  </si>
  <si>
    <t>9000025394 101117</t>
  </si>
  <si>
    <t>9000025394 101119</t>
  </si>
  <si>
    <t>9000025394 101121</t>
  </si>
  <si>
    <t>9000025394 101122</t>
  </si>
  <si>
    <t>9000025394 101124</t>
  </si>
  <si>
    <t>9000025394 101126</t>
  </si>
  <si>
    <t>9000025394 101127</t>
  </si>
  <si>
    <t>9000025394 101128</t>
  </si>
  <si>
    <t>9000025394 101129</t>
  </si>
  <si>
    <t>9000025394 101130</t>
  </si>
  <si>
    <t>9000025394 101131</t>
  </si>
  <si>
    <t>9000025394 101132</t>
  </si>
  <si>
    <t>9000025394 101133</t>
  </si>
  <si>
    <t>9000025394 101134</t>
  </si>
  <si>
    <t>9000025394 101135</t>
  </si>
  <si>
    <t>9000025394 101136</t>
  </si>
  <si>
    <t>9000025394 101137</t>
  </si>
  <si>
    <t>9000025394 101138</t>
  </si>
  <si>
    <t>9000025394 101139</t>
  </si>
  <si>
    <t>9000025394 101140</t>
  </si>
  <si>
    <t>9000025394 101141</t>
  </si>
  <si>
    <t>9000025394 101142</t>
  </si>
  <si>
    <t>9000025394 101143</t>
  </si>
  <si>
    <t>9000025394 101144</t>
  </si>
  <si>
    <t>9000025394 101145</t>
  </si>
  <si>
    <t>9000025394 101146</t>
  </si>
  <si>
    <t>9000025394 101147</t>
  </si>
  <si>
    <t>01-35-04-04</t>
  </si>
  <si>
    <t>9000025456 100099</t>
  </si>
  <si>
    <t>9000025456 100100</t>
  </si>
  <si>
    <t>9000025456 100104</t>
  </si>
  <si>
    <t>9000025456 100105</t>
  </si>
  <si>
    <t>9000025456 100106</t>
  </si>
  <si>
    <t>9000025456 100107</t>
  </si>
  <si>
    <t>9000025456 100114</t>
  </si>
  <si>
    <t>9000025456 100115</t>
  </si>
  <si>
    <t>9000025456 100134</t>
  </si>
  <si>
    <t>9000025474 100395</t>
  </si>
  <si>
    <t>03-15-03-01</t>
  </si>
  <si>
    <t>9000025474 100396</t>
  </si>
  <si>
    <t>9000025474 100397</t>
  </si>
  <si>
    <t>9000025474 100398</t>
  </si>
  <si>
    <t>9000025474 100399</t>
  </si>
  <si>
    <t>9000025474 100400</t>
  </si>
  <si>
    <t>9000025474 100401</t>
  </si>
  <si>
    <t>9000025474 100402</t>
  </si>
  <si>
    <t>9000025474 100403</t>
  </si>
  <si>
    <t>9000025474 100404</t>
  </si>
  <si>
    <t>9000025474 100405</t>
  </si>
  <si>
    <t>9000025474 100406</t>
  </si>
  <si>
    <t>9000025474 100407</t>
  </si>
  <si>
    <t>9000025474 100408</t>
  </si>
  <si>
    <t>9000025474 100409</t>
  </si>
  <si>
    <t>9000025474 100410</t>
  </si>
  <si>
    <t>9000025474 100411</t>
  </si>
  <si>
    <t>9000025474 100412</t>
  </si>
  <si>
    <t>9000025474 100413</t>
  </si>
  <si>
    <t>9000025474 100414</t>
  </si>
  <si>
    <t>9000025474 100415</t>
  </si>
  <si>
    <t>9000025474 100416</t>
  </si>
  <si>
    <t>9000025474 100417</t>
  </si>
  <si>
    <t>9000025474 100418</t>
  </si>
  <si>
    <t>9000025474 100419</t>
  </si>
  <si>
    <t>9000025474 100420</t>
  </si>
  <si>
    <t>9000025474 100421</t>
  </si>
  <si>
    <t>9000025474 100422</t>
  </si>
  <si>
    <t>9000025474 100423</t>
  </si>
  <si>
    <t>9000025474 100424</t>
  </si>
  <si>
    <t>9000025474 100425</t>
  </si>
  <si>
    <t>9000025474 100426</t>
  </si>
  <si>
    <t>9000025474 100427</t>
  </si>
  <si>
    <t>9000025474 100428</t>
  </si>
  <si>
    <t>9000025474 100429</t>
  </si>
  <si>
    <t>9000025474 100430</t>
  </si>
  <si>
    <t>9000025474 100431</t>
  </si>
  <si>
    <t>9000025474 100432</t>
  </si>
  <si>
    <t>9000025474 100433</t>
  </si>
  <si>
    <t>9000025474 100434</t>
  </si>
  <si>
    <t>9000025474 100435</t>
  </si>
  <si>
    <t>9000025474 100436</t>
  </si>
  <si>
    <t>9000025474 100437</t>
  </si>
  <si>
    <t>9000025474 100438</t>
  </si>
  <si>
    <t>9000025474 100439</t>
  </si>
  <si>
    <t>9000025474 100440</t>
  </si>
  <si>
    <t>9000025474 100441</t>
  </si>
  <si>
    <t>9000025474 100442</t>
  </si>
  <si>
    <t>9000025474 100443</t>
  </si>
  <si>
    <t>9000025474 100444</t>
  </si>
  <si>
    <t>9000025474 100445</t>
  </si>
  <si>
    <t>9000025474 100446</t>
  </si>
  <si>
    <t>9000025474 100447</t>
  </si>
  <si>
    <t>9000025474 100448</t>
  </si>
  <si>
    <t>9000025474 100449</t>
  </si>
  <si>
    <t>9000025474 100450</t>
  </si>
  <si>
    <t>9000025474 100451</t>
  </si>
  <si>
    <t>9000025474 100452</t>
  </si>
  <si>
    <t>9000025474 100453</t>
  </si>
  <si>
    <t>9000025474 100454</t>
  </si>
  <si>
    <t>9000025474 100455</t>
  </si>
  <si>
    <t>9000025474 100456</t>
  </si>
  <si>
    <t>9000025474 100457</t>
  </si>
  <si>
    <t>9000025474 100458</t>
  </si>
  <si>
    <t>9000025474 100459</t>
  </si>
  <si>
    <t>9000025474 100460</t>
  </si>
  <si>
    <t>9000025474 100461</t>
  </si>
  <si>
    <t>9000025474 100462</t>
  </si>
  <si>
    <t>9000025474 100463</t>
  </si>
  <si>
    <t>9000025474 100468</t>
  </si>
  <si>
    <t>9000025625 100027</t>
  </si>
  <si>
    <t>03-15-02-02</t>
  </si>
  <si>
    <t>9000025625 100034</t>
  </si>
  <si>
    <t>9000025652 100014</t>
  </si>
  <si>
    <t>20-01-03-08</t>
  </si>
  <si>
    <t>9000025723 100010</t>
  </si>
  <si>
    <t>03-15-02-03</t>
  </si>
  <si>
    <t>9000025723 100011</t>
  </si>
  <si>
    <t>9000025723 100012</t>
  </si>
  <si>
    <t>03-15-02-04</t>
  </si>
  <si>
    <t>9000025884 100041</t>
  </si>
  <si>
    <t>9000025884 100042</t>
  </si>
  <si>
    <t>9000025884 100043</t>
  </si>
  <si>
    <t>9000025884 100044</t>
  </si>
  <si>
    <t>9000025884 100045</t>
  </si>
  <si>
    <t>9000025884 100046</t>
  </si>
  <si>
    <t>9000025884 100047</t>
  </si>
  <si>
    <t>9000025884 100048</t>
  </si>
  <si>
    <t>08-30-04-03</t>
  </si>
  <si>
    <t>9000026107 100002</t>
  </si>
  <si>
    <t>10-04-05-01</t>
  </si>
  <si>
    <t>9000026116 100226</t>
  </si>
  <si>
    <t>9000026179 100116</t>
  </si>
  <si>
    <t>03-15-02-05</t>
  </si>
  <si>
    <t>9000026179 100118</t>
  </si>
  <si>
    <t>9000026214 100214</t>
  </si>
  <si>
    <t>01-35-05-01</t>
  </si>
  <si>
    <t>9000026232A</t>
  </si>
  <si>
    <t>05-26-01-01</t>
  </si>
  <si>
    <t>9000027436 100135</t>
  </si>
  <si>
    <t>01-35-05-02</t>
  </si>
  <si>
    <t>9000027436 100146</t>
  </si>
  <si>
    <t>9000027436 100149</t>
  </si>
  <si>
    <t>9000027436 100151</t>
  </si>
  <si>
    <t>9000027436 100152</t>
  </si>
  <si>
    <t>9000027436 100153</t>
  </si>
  <si>
    <t>9000027436 100154</t>
  </si>
  <si>
    <t>9000027436 100155</t>
  </si>
  <si>
    <t>9000027436 100156</t>
  </si>
  <si>
    <t>9000027436 100157</t>
  </si>
  <si>
    <t>9000027436 100158</t>
  </si>
  <si>
    <t>9000027436 100159</t>
  </si>
  <si>
    <t>9000027481 100010</t>
  </si>
  <si>
    <t>9000027588 100043</t>
  </si>
  <si>
    <t>01-35-04-05</t>
  </si>
  <si>
    <t>9000027588 100044</t>
  </si>
  <si>
    <t>9000027588 100045</t>
  </si>
  <si>
    <t>9000027588 100046</t>
  </si>
  <si>
    <t>9000027597 000003</t>
  </si>
  <si>
    <t>08-41-01-04</t>
  </si>
  <si>
    <t>9000027632 100014</t>
  </si>
  <si>
    <t>01-35-05-03</t>
  </si>
  <si>
    <t>9000027632 100015</t>
  </si>
  <si>
    <t>9000027632 100018</t>
  </si>
  <si>
    <t>9000027632 100019</t>
  </si>
  <si>
    <t>9000027632 100020</t>
  </si>
  <si>
    <t>9000027837 100080</t>
  </si>
  <si>
    <t>03-15-05-01</t>
  </si>
  <si>
    <t>9000027837 100090</t>
  </si>
  <si>
    <t>9000027855 100030</t>
  </si>
  <si>
    <t>05-26-01-02</t>
  </si>
  <si>
    <t>10-05-01-01</t>
  </si>
  <si>
    <t>9000028105 100075</t>
  </si>
  <si>
    <t>9000028141 100019</t>
  </si>
  <si>
    <t>9000028186 100169</t>
  </si>
  <si>
    <t>01-36-01-01</t>
  </si>
  <si>
    <t>9000028186 100175</t>
  </si>
  <si>
    <t>9000028186 100181</t>
  </si>
  <si>
    <t>9000028195 100064</t>
  </si>
  <si>
    <t>01-36-01-02</t>
  </si>
  <si>
    <t>9000028195 100066</t>
  </si>
  <si>
    <t>01-36-01-03</t>
  </si>
  <si>
    <t>9000028203 100386</t>
  </si>
  <si>
    <t>9000028203 100387</t>
  </si>
  <si>
    <t>9000028203 100388</t>
  </si>
  <si>
    <t>9000028203 100433</t>
  </si>
  <si>
    <t>9000028221A100034</t>
  </si>
  <si>
    <t>9000028221A</t>
  </si>
  <si>
    <t>05-26-02-01</t>
  </si>
  <si>
    <t>9000028221A100035</t>
  </si>
  <si>
    <t>9000028221A100036</t>
  </si>
  <si>
    <t>9000028221A100037</t>
  </si>
  <si>
    <t>9000028221A100038</t>
  </si>
  <si>
    <t>9000028221A100039</t>
  </si>
  <si>
    <t>9000028221A100040</t>
  </si>
  <si>
    <t>9000028221A100041</t>
  </si>
  <si>
    <t>16-02-03-11</t>
  </si>
  <si>
    <t>9000028248 100025</t>
  </si>
  <si>
    <t>9000028248 100026</t>
  </si>
  <si>
    <t>9000028248 100031</t>
  </si>
  <si>
    <t>9000028293 100073</t>
  </si>
  <si>
    <t>01-36-01-04</t>
  </si>
  <si>
    <t>01-36-01-05</t>
  </si>
  <si>
    <t>9000028301 100047</t>
  </si>
  <si>
    <t>9000028301 100048</t>
  </si>
  <si>
    <t>9000028301 100051</t>
  </si>
  <si>
    <t>05-24-03-01</t>
  </si>
  <si>
    <t>9000028319 100120</t>
  </si>
  <si>
    <t>9000028319 100122</t>
  </si>
  <si>
    <t>9000028319 100123</t>
  </si>
  <si>
    <t>9000028328 100050</t>
  </si>
  <si>
    <t>08-50-02-06</t>
  </si>
  <si>
    <t>9000028355 100001</t>
  </si>
  <si>
    <t>08-50-02-07</t>
  </si>
  <si>
    <t>9000028364 100157</t>
  </si>
  <si>
    <t>06-06-01-01</t>
  </si>
  <si>
    <t>9000028364 100161</t>
  </si>
  <si>
    <t>9000028364 100166</t>
  </si>
  <si>
    <t>9000028364 100184</t>
  </si>
  <si>
    <t>9000028364 100185</t>
  </si>
  <si>
    <t>9000028373 100011</t>
  </si>
  <si>
    <t>9000028373 100012</t>
  </si>
  <si>
    <t>9000028373 100013</t>
  </si>
  <si>
    <t>9000028373 100014</t>
  </si>
  <si>
    <t>9000028373 100015</t>
  </si>
  <si>
    <t>9000028453 100009</t>
  </si>
  <si>
    <t>08-41-03-01</t>
  </si>
  <si>
    <t>9000028453 100010</t>
  </si>
  <si>
    <t>08-41-03-02</t>
  </si>
  <si>
    <t>9000028498 000001</t>
  </si>
  <si>
    <t>08-41-01-05</t>
  </si>
  <si>
    <t>9000028506 100002</t>
  </si>
  <si>
    <t>08-32-01-14</t>
  </si>
  <si>
    <t>9000028506 100003</t>
  </si>
  <si>
    <t>9000028515 000002</t>
  </si>
  <si>
    <t>08-50-02-08</t>
  </si>
  <si>
    <t>9000028524 100001</t>
  </si>
  <si>
    <t>10-05-01-02</t>
  </si>
  <si>
    <t>9000028533 000002</t>
  </si>
  <si>
    <t>08-32-01-15</t>
  </si>
  <si>
    <t>01-36-02-01</t>
  </si>
  <si>
    <t>9000028729 100076</t>
  </si>
  <si>
    <t>9000028729 100077</t>
  </si>
  <si>
    <t>9000028729 100078</t>
  </si>
  <si>
    <t>9000028729 100079</t>
  </si>
  <si>
    <t>9000028729 100080</t>
  </si>
  <si>
    <t>9000028729 100081</t>
  </si>
  <si>
    <t>9000028729 100082</t>
  </si>
  <si>
    <t>9000028729 100083</t>
  </si>
  <si>
    <t>9000028756 100024</t>
  </si>
  <si>
    <t>9000028756 100025</t>
  </si>
  <si>
    <t>9000028756 100026</t>
  </si>
  <si>
    <t>9000028756 100027</t>
  </si>
  <si>
    <t>9000028756 100028</t>
  </si>
  <si>
    <t>9000028756 100029</t>
  </si>
  <si>
    <t>9000028756 100030</t>
  </si>
  <si>
    <t>9000028756 100031</t>
  </si>
  <si>
    <t>9000028845 100015</t>
  </si>
  <si>
    <t>01-36-02-02</t>
  </si>
  <si>
    <t>9000028845 100018</t>
  </si>
  <si>
    <t>9000028863 100060</t>
  </si>
  <si>
    <t>01-36-02-03</t>
  </si>
  <si>
    <t>9000028872 100020</t>
  </si>
  <si>
    <t>01-36-02-04</t>
  </si>
  <si>
    <t>9000028907 100088</t>
  </si>
  <si>
    <t>9000028907 100090</t>
  </si>
  <si>
    <t>9000028934 100024</t>
  </si>
  <si>
    <t>9000028934 100026</t>
  </si>
  <si>
    <t>05-26-01-03</t>
  </si>
  <si>
    <t>9000028952 100061</t>
  </si>
  <si>
    <t>9000028952 100065</t>
  </si>
  <si>
    <t>9000028979 100009</t>
  </si>
  <si>
    <t>9000029006 100087</t>
  </si>
  <si>
    <t>9000029015 100017</t>
  </si>
  <si>
    <t>05-26-01-04</t>
  </si>
  <si>
    <t>9000029015 100018</t>
  </si>
  <si>
    <t>9000029363 100077</t>
  </si>
  <si>
    <t>05-26-02-02</t>
  </si>
  <si>
    <t>9000029363 100078</t>
  </si>
  <si>
    <t>9000029505 100006</t>
  </si>
  <si>
    <t>05-26-02-03</t>
  </si>
  <si>
    <t>9000029924A100016</t>
  </si>
  <si>
    <t>9000029924A</t>
  </si>
  <si>
    <t>10-05-01-03</t>
  </si>
  <si>
    <t>9000029933 100039</t>
  </si>
  <si>
    <t>9000029933 100047</t>
  </si>
  <si>
    <t>01-36-03-01</t>
  </si>
  <si>
    <t>9000029969 100233</t>
  </si>
  <si>
    <t>9000029969 100238</t>
  </si>
  <si>
    <t>9000029969 100239</t>
  </si>
  <si>
    <t>9000029969 100240</t>
  </si>
  <si>
    <t>9000029969 100245</t>
  </si>
  <si>
    <t>9000029969 100246</t>
  </si>
  <si>
    <t>9000029969 100256</t>
  </si>
  <si>
    <t>9000029969 100257</t>
  </si>
  <si>
    <t>9000030004 100003</t>
  </si>
  <si>
    <t>05-26-02-04</t>
  </si>
  <si>
    <t>9000030004 100004</t>
  </si>
  <si>
    <t>05-26-03-01</t>
  </si>
  <si>
    <t>9000030049 100084</t>
  </si>
  <si>
    <t>9000030049 100085</t>
  </si>
  <si>
    <t>9000030049 100086</t>
  </si>
  <si>
    <t>9000030049 100087</t>
  </si>
  <si>
    <t>9000030049 100088</t>
  </si>
  <si>
    <t>9000030049 100089</t>
  </si>
  <si>
    <t>9000030218 100001</t>
  </si>
  <si>
    <t>09-02-03-02</t>
  </si>
  <si>
    <t>9000030218 100002</t>
  </si>
  <si>
    <t>9000030218 100003</t>
  </si>
  <si>
    <t>9000030218 100004</t>
  </si>
  <si>
    <t>9000030218 100005</t>
  </si>
  <si>
    <t>9000030218 100006</t>
  </si>
  <si>
    <t>9000030218 100007</t>
  </si>
  <si>
    <t>9000030218 100008</t>
  </si>
  <si>
    <t>9000030218 100009</t>
  </si>
  <si>
    <t>9000030218 100010</t>
  </si>
  <si>
    <t>05-26-03-02</t>
  </si>
  <si>
    <t>9000030423 100035</t>
  </si>
  <si>
    <t>05-27-01-01</t>
  </si>
  <si>
    <t>9000030423 100038</t>
  </si>
  <si>
    <t>9000030423 100044</t>
  </si>
  <si>
    <t>9000030423 100047</t>
  </si>
  <si>
    <t>9000030486 100018</t>
  </si>
  <si>
    <t>03-15-05-02</t>
  </si>
  <si>
    <t>21-03-01-01</t>
  </si>
  <si>
    <t>9000030619 100020</t>
  </si>
  <si>
    <t>21-03-01-02</t>
  </si>
  <si>
    <t>9000030762 100105</t>
  </si>
  <si>
    <t>07-02-05-02</t>
  </si>
  <si>
    <t>9000030762 100106</t>
  </si>
  <si>
    <t>9000030762 100107</t>
  </si>
  <si>
    <t>03-15-05-03</t>
  </si>
  <si>
    <t>9000030789 100046</t>
  </si>
  <si>
    <t>9000030789 100049</t>
  </si>
  <si>
    <t>9000030789 100050</t>
  </si>
  <si>
    <t>9000030789 100051</t>
  </si>
  <si>
    <t>9000030789 100054</t>
  </si>
  <si>
    <t>9000030824 100077</t>
  </si>
  <si>
    <t>9000030824 100078</t>
  </si>
  <si>
    <t>9000030824 100079</t>
  </si>
  <si>
    <t>9000030824 100080</t>
  </si>
  <si>
    <t>9000030851 100037</t>
  </si>
  <si>
    <t>03-15-05-04</t>
  </si>
  <si>
    <t>9000030851 100038</t>
  </si>
  <si>
    <t>9000030851 100041</t>
  </si>
  <si>
    <t>9000030851 100045</t>
  </si>
  <si>
    <t>9000030869 000003</t>
  </si>
  <si>
    <t>08-32-02-01</t>
  </si>
  <si>
    <t>9000030869 000004</t>
  </si>
  <si>
    <t>9000030869 000005</t>
  </si>
  <si>
    <t>9000030896 100037</t>
  </si>
  <si>
    <t>03-15-05-05</t>
  </si>
  <si>
    <t>9000030896 100043</t>
  </si>
  <si>
    <t>9000030896 100048</t>
  </si>
  <si>
    <t>9000031021 100502</t>
  </si>
  <si>
    <t>9000031021 100508</t>
  </si>
  <si>
    <t>9000031021 100513</t>
  </si>
  <si>
    <t>9000031021 100514</t>
  </si>
  <si>
    <t>9000031021 100515</t>
  </si>
  <si>
    <t>9000031021 100516</t>
  </si>
  <si>
    <t>9000031021 100517</t>
  </si>
  <si>
    <t>9000031021 100518</t>
  </si>
  <si>
    <t>9000031021 100519</t>
  </si>
  <si>
    <t>9000031021 100520</t>
  </si>
  <si>
    <t>9000031039 100030</t>
  </si>
  <si>
    <t>03-15-05-06</t>
  </si>
  <si>
    <t>9000031039 100031</t>
  </si>
  <si>
    <t>9000031039 100034</t>
  </si>
  <si>
    <t>9000031039 100035</t>
  </si>
  <si>
    <t>9000031039 100039</t>
  </si>
  <si>
    <t>9000031075 100005</t>
  </si>
  <si>
    <t>20-01-03-09</t>
  </si>
  <si>
    <t>9000031093 100028</t>
  </si>
  <si>
    <t>9000031101 100011</t>
  </si>
  <si>
    <t>01-36-03-02</t>
  </si>
  <si>
    <t>9000031101 100012</t>
  </si>
  <si>
    <t>9000031101 100013</t>
  </si>
  <si>
    <t>9000031101 100014</t>
  </si>
  <si>
    <t>9000031119 100012</t>
  </si>
  <si>
    <t>01-36-03-03</t>
  </si>
  <si>
    <t>9000031119 100013</t>
  </si>
  <si>
    <t>9000031119 100014</t>
  </si>
  <si>
    <t>03-16-01-04</t>
  </si>
  <si>
    <t>9000031262 100138</t>
  </si>
  <si>
    <t>9000031262 100139</t>
  </si>
  <si>
    <t>9000031262 100140</t>
  </si>
  <si>
    <t>9000031262 100141</t>
  </si>
  <si>
    <t>9000031262 100142</t>
  </si>
  <si>
    <t>9000031262 100143</t>
  </si>
  <si>
    <t>9000031262 100144</t>
  </si>
  <si>
    <t>9000031262 100145</t>
  </si>
  <si>
    <t>9000031262 100146</t>
  </si>
  <si>
    <t>9000031262 100147</t>
  </si>
  <si>
    <t>9000031262 100148</t>
  </si>
  <si>
    <t>9000031262 100149</t>
  </si>
  <si>
    <t>9000031262 100150</t>
  </si>
  <si>
    <t>9000031262 100151</t>
  </si>
  <si>
    <t>9000031262 100152</t>
  </si>
  <si>
    <t>9000031262 100153</t>
  </si>
  <si>
    <t>01-36-03-04</t>
  </si>
  <si>
    <t>9000031271 100005</t>
  </si>
  <si>
    <t>9000031271 100006</t>
  </si>
  <si>
    <t>03-16-01-03</t>
  </si>
  <si>
    <t>9000031289 100029</t>
  </si>
  <si>
    <t>9000031289 100030</t>
  </si>
  <si>
    <t>9000031289 100031</t>
  </si>
  <si>
    <t>9000031289 100032</t>
  </si>
  <si>
    <t>9000031289 100033</t>
  </si>
  <si>
    <t>9000031289 100034</t>
  </si>
  <si>
    <t>9000031333 100010</t>
  </si>
  <si>
    <t>9000031333 100012</t>
  </si>
  <si>
    <t>9000031342 100230</t>
  </si>
  <si>
    <t>9000031342 100232</t>
  </si>
  <si>
    <t>9000031342 100253</t>
  </si>
  <si>
    <t>9000031342 100254</t>
  </si>
  <si>
    <t>9000031342 100255</t>
  </si>
  <si>
    <t>9000031342 100256</t>
  </si>
  <si>
    <t>9000031342 100257</t>
  </si>
  <si>
    <t>9000031342 100258</t>
  </si>
  <si>
    <t>9000031342 100259</t>
  </si>
  <si>
    <t>03-15-05-07</t>
  </si>
  <si>
    <t>9000031378 100024</t>
  </si>
  <si>
    <t>9000031378 100025</t>
  </si>
  <si>
    <t>9000031387 100013</t>
  </si>
  <si>
    <t>01-36-03-05</t>
  </si>
  <si>
    <t>9000031387 100015</t>
  </si>
  <si>
    <t>9000031387 100018</t>
  </si>
  <si>
    <t>9000031387 100019</t>
  </si>
  <si>
    <t>9000031387 100020</t>
  </si>
  <si>
    <t>9000031387 100021</t>
  </si>
  <si>
    <t>9000031387 100022</t>
  </si>
  <si>
    <t>16-01-02-19</t>
  </si>
  <si>
    <t>9000031449 100020</t>
  </si>
  <si>
    <t>10-12-30-14</t>
  </si>
  <si>
    <t>9000031458 100053</t>
  </si>
  <si>
    <t>9000031485 100205</t>
  </si>
  <si>
    <t>05-27-02-01</t>
  </si>
  <si>
    <t>9000031485 100206</t>
  </si>
  <si>
    <t>9000031485 100207</t>
  </si>
  <si>
    <t>10-05-02-01</t>
  </si>
  <si>
    <t>9000031529 100027</t>
  </si>
  <si>
    <t>05-27-03-02</t>
  </si>
  <si>
    <t>9000031529 100028</t>
  </si>
  <si>
    <t>9000031538 100030</t>
  </si>
  <si>
    <t>9000031538 100031</t>
  </si>
  <si>
    <t>9000031538 100032</t>
  </si>
  <si>
    <t>9000031538 100033</t>
  </si>
  <si>
    <t>9000031538 100042</t>
  </si>
  <si>
    <t>9000031538 100043</t>
  </si>
  <si>
    <t>06-02-04-02</t>
  </si>
  <si>
    <t>9000031565 100198</t>
  </si>
  <si>
    <t>9000031565 100199</t>
  </si>
  <si>
    <t>9000031565 100200</t>
  </si>
  <si>
    <t>9000031565 100201</t>
  </si>
  <si>
    <t>9000031565 100202</t>
  </si>
  <si>
    <t>9000031565 100203</t>
  </si>
  <si>
    <t>9000031565 100204</t>
  </si>
  <si>
    <t>9000031565 100205</t>
  </si>
  <si>
    <t>9000031565 100206</t>
  </si>
  <si>
    <t>9000031565 100207</t>
  </si>
  <si>
    <t>9000031565 100208</t>
  </si>
  <si>
    <t>05-27-02-02</t>
  </si>
  <si>
    <t>9000031574 100097</t>
  </si>
  <si>
    <t>9000031574 100098</t>
  </si>
  <si>
    <t>9000031574 100099</t>
  </si>
  <si>
    <t>9000031574 100100</t>
  </si>
  <si>
    <t>9000031574 100101</t>
  </si>
  <si>
    <t>9000031574 100102</t>
  </si>
  <si>
    <t>03-16-01-01</t>
  </si>
  <si>
    <t>9000031583 100106</t>
  </si>
  <si>
    <t>9000031583 100107</t>
  </si>
  <si>
    <t>9000031583 100108</t>
  </si>
  <si>
    <t>9000031583 100109</t>
  </si>
  <si>
    <t>9000031583 100110</t>
  </si>
  <si>
    <t>9000031583 100111</t>
  </si>
  <si>
    <t>9000031583 100112</t>
  </si>
  <si>
    <t>9000031583 100126</t>
  </si>
  <si>
    <t>9000031583 100127</t>
  </si>
  <si>
    <t>9000031583 100128</t>
  </si>
  <si>
    <t>9000031583 100129</t>
  </si>
  <si>
    <t>9000031583 100130</t>
  </si>
  <si>
    <t>05-27-03-01</t>
  </si>
  <si>
    <t>9000031805 100220</t>
  </si>
  <si>
    <t>9000031805 100221</t>
  </si>
  <si>
    <t>9000031805 100222</t>
  </si>
  <si>
    <t>9000031805 100223</t>
  </si>
  <si>
    <t>9000031805 100224</t>
  </si>
  <si>
    <t>9000031805 100225</t>
  </si>
  <si>
    <t>9000031877 100027</t>
  </si>
  <si>
    <t>04-30-01-01</t>
  </si>
  <si>
    <t>9000031886 100130</t>
  </si>
  <si>
    <t>05-28-01-01</t>
  </si>
  <si>
    <t>9000031886 100137</t>
  </si>
  <si>
    <t>9000031886 100145</t>
  </si>
  <si>
    <t>9000031886 100146</t>
  </si>
  <si>
    <t>9000031886 100147</t>
  </si>
  <si>
    <t>9000031886 100149</t>
  </si>
  <si>
    <t>9000031886 100151</t>
  </si>
  <si>
    <t>9000031886 100154</t>
  </si>
  <si>
    <t>9000031895 100015</t>
  </si>
  <si>
    <t>04-30-01-02</t>
  </si>
  <si>
    <t>9000031895 100027</t>
  </si>
  <si>
    <t>9000031895 100028</t>
  </si>
  <si>
    <t>9000032002 100029</t>
  </si>
  <si>
    <t>10-12-60-10</t>
  </si>
  <si>
    <t>21-03-01-03</t>
  </si>
  <si>
    <t>9000032083 100029</t>
  </si>
  <si>
    <t>9000032626 100007</t>
  </si>
  <si>
    <t>03-15-05-08</t>
  </si>
  <si>
    <t>9000032626 100008</t>
  </si>
  <si>
    <t>9000032626 100009</t>
  </si>
  <si>
    <t>9000032769 100011</t>
  </si>
  <si>
    <t>03-16-01-02</t>
  </si>
  <si>
    <t>9000032885 100003</t>
  </si>
  <si>
    <t>05-28-01-02</t>
  </si>
  <si>
    <t>9000033465 100002</t>
  </si>
  <si>
    <t>10-12-41-13</t>
  </si>
  <si>
    <t>9000033474 100001</t>
  </si>
  <si>
    <t>10-12-41-14</t>
  </si>
  <si>
    <t>9000033474 100002</t>
  </si>
  <si>
    <t>9000033474 100008</t>
  </si>
  <si>
    <t>9000033492 100202</t>
  </si>
  <si>
    <t>9000033492 100364</t>
  </si>
  <si>
    <t>9000033492 100365</t>
  </si>
  <si>
    <t>9000033492 100366</t>
  </si>
  <si>
    <t>9000033492 100367</t>
  </si>
  <si>
    <t>9000033492 100368</t>
  </si>
  <si>
    <t>9000033492 100369</t>
  </si>
  <si>
    <t>9000033492 100370</t>
  </si>
  <si>
    <t>9000033492 100371</t>
  </si>
  <si>
    <t>9000033492 100512</t>
  </si>
  <si>
    <t>9000033509 100009</t>
  </si>
  <si>
    <t>04-30-01-03</t>
  </si>
  <si>
    <t>9000033643 100058</t>
  </si>
  <si>
    <t>03-16-02-01</t>
  </si>
  <si>
    <t>9000033697 100017</t>
  </si>
  <si>
    <t>01-36-03-06</t>
  </si>
  <si>
    <t>9000033697 100018</t>
  </si>
  <si>
    <t>9000033777 100042</t>
  </si>
  <si>
    <t>03-16-02-02</t>
  </si>
  <si>
    <t>9000033777 100043</t>
  </si>
  <si>
    <t>9000033777 100051</t>
  </si>
  <si>
    <t>9000033857 100001</t>
  </si>
  <si>
    <t>03-16-02-03</t>
  </si>
  <si>
    <t>9000033866 100054</t>
  </si>
  <si>
    <t>9000033866 100090</t>
  </si>
  <si>
    <t>9000033866 100094</t>
  </si>
  <si>
    <t>9000033866 100097</t>
  </si>
  <si>
    <t>9000033866 100103</t>
  </si>
  <si>
    <t>9000033866 100104</t>
  </si>
  <si>
    <t>9000033866 100106</t>
  </si>
  <si>
    <t>9000033866 100107</t>
  </si>
  <si>
    <t>9000033866 100108</t>
  </si>
  <si>
    <t>05-27-03-03</t>
  </si>
  <si>
    <t>9000034063 100075</t>
  </si>
  <si>
    <t>9000034063 100076</t>
  </si>
  <si>
    <t>9000034063 100077</t>
  </si>
  <si>
    <t>9000034063 100078</t>
  </si>
  <si>
    <t>9000034072 100106</t>
  </si>
  <si>
    <t>05-28-02-01</t>
  </si>
  <si>
    <t>9000034072 100107</t>
  </si>
  <si>
    <t>9000034072 100109</t>
  </si>
  <si>
    <t>9000034072 100110</t>
  </si>
  <si>
    <t>05-28-02-02</t>
  </si>
  <si>
    <t>9000034081 100107</t>
  </si>
  <si>
    <t>9000034081 100108</t>
  </si>
  <si>
    <t>9000034223 100233</t>
  </si>
  <si>
    <t>9000034223 100234</t>
  </si>
  <si>
    <t>9000034223 100235</t>
  </si>
  <si>
    <t>9000034223 100236</t>
  </si>
  <si>
    <t>9000034223 100237</t>
  </si>
  <si>
    <t>9000034232 100041</t>
  </si>
  <si>
    <t>03-16-03-01</t>
  </si>
  <si>
    <t>9000034232 100042</t>
  </si>
  <si>
    <t>9000034232 100043</t>
  </si>
  <si>
    <t>9000034232 100044</t>
  </si>
  <si>
    <t>9000034232 100045</t>
  </si>
  <si>
    <t>9000034232 100046</t>
  </si>
  <si>
    <t>9000034232 100047</t>
  </si>
  <si>
    <t>9000034232 100048</t>
  </si>
  <si>
    <t>9000034232 100049</t>
  </si>
  <si>
    <t>9000034232 100050</t>
  </si>
  <si>
    <t>9000034232 100051</t>
  </si>
  <si>
    <t>9000034232 100052</t>
  </si>
  <si>
    <t>9000034232 100053</t>
  </si>
  <si>
    <t>9000034232 100054</t>
  </si>
  <si>
    <t>9000034232 100055</t>
  </si>
  <si>
    <t>9000034232 100056</t>
  </si>
  <si>
    <t>9000034232 100057</t>
  </si>
  <si>
    <t>9000034232 100058</t>
  </si>
  <si>
    <t>9000034259 100155</t>
  </si>
  <si>
    <t>9000034259 100156</t>
  </si>
  <si>
    <t>9000034838 100007</t>
  </si>
  <si>
    <t>03-16-02-04</t>
  </si>
  <si>
    <t>9000034838 100008</t>
  </si>
  <si>
    <t>20-01-04-01</t>
  </si>
  <si>
    <t>9000034883 100574</t>
  </si>
  <si>
    <t>9000034883 100575</t>
  </si>
  <si>
    <t>9000034883 100576</t>
  </si>
  <si>
    <t>9000034883 100577</t>
  </si>
  <si>
    <t>9000034883 100578</t>
  </si>
  <si>
    <t>9000034883 100579</t>
  </si>
  <si>
    <t>9000034883 100580</t>
  </si>
  <si>
    <t>9000034883 100581</t>
  </si>
  <si>
    <t>9000034883 100582</t>
  </si>
  <si>
    <t>9000034883 100583</t>
  </si>
  <si>
    <t>9000034883 100584</t>
  </si>
  <si>
    <t>9000034883 100585</t>
  </si>
  <si>
    <t>9000034883 100586</t>
  </si>
  <si>
    <t>9000034883 100587</t>
  </si>
  <si>
    <t>9000034883 100588</t>
  </si>
  <si>
    <t>9000034883 100589</t>
  </si>
  <si>
    <t>9000034883 100590</t>
  </si>
  <si>
    <t>9000034883 100591</t>
  </si>
  <si>
    <t>9000034883 100592</t>
  </si>
  <si>
    <t>9000034883 100593</t>
  </si>
  <si>
    <t>9000034883 100717</t>
  </si>
  <si>
    <t>9000034883 100892</t>
  </si>
  <si>
    <t>9000034945 100111</t>
  </si>
  <si>
    <t>10-05-02-02</t>
  </si>
  <si>
    <t>9000034945 100164</t>
  </si>
  <si>
    <t>9000034945 100165</t>
  </si>
  <si>
    <t>9000034945 100173</t>
  </si>
  <si>
    <t>9000034945 100174</t>
  </si>
  <si>
    <t>9000034945 100175</t>
  </si>
  <si>
    <t>03-16-03-02</t>
  </si>
  <si>
    <t>03-16-04-02</t>
  </si>
  <si>
    <t>9000035285A100153</t>
  </si>
  <si>
    <t>9000035285A</t>
  </si>
  <si>
    <t>10-05-02-03</t>
  </si>
  <si>
    <t>9000035285A100165</t>
  </si>
  <si>
    <t>9000035285A100170</t>
  </si>
  <si>
    <t>9000035285A100171</t>
  </si>
  <si>
    <t>9000035285A100172</t>
  </si>
  <si>
    <t>9000035454 100039</t>
  </si>
  <si>
    <t>9000035454 100043</t>
  </si>
  <si>
    <t>9000035481 100007</t>
  </si>
  <si>
    <t>01-36-03-07</t>
  </si>
  <si>
    <t>9000035481 100008</t>
  </si>
  <si>
    <t>01-36-03-08</t>
  </si>
  <si>
    <t>9000035499 100011</t>
  </si>
  <si>
    <t>9000035499 100012</t>
  </si>
  <si>
    <t>9000035507 100002</t>
  </si>
  <si>
    <t>01-36-03-09</t>
  </si>
  <si>
    <t>9000035507 100003</t>
  </si>
  <si>
    <t>9000035516 100002</t>
  </si>
  <si>
    <t>29-99-99-45</t>
  </si>
  <si>
    <t>01-36-04-01</t>
  </si>
  <si>
    <t>9000035525 100025</t>
  </si>
  <si>
    <t>9000035525 100026</t>
  </si>
  <si>
    <t>9000035525 100027</t>
  </si>
  <si>
    <t>9000035525 100028</t>
  </si>
  <si>
    <t>9000035525 100029</t>
  </si>
  <si>
    <t>9000035525 100030</t>
  </si>
  <si>
    <t>9000035552 100075</t>
  </si>
  <si>
    <t>01-36-04-02</t>
  </si>
  <si>
    <t>9000035552 100088</t>
  </si>
  <si>
    <t>9000035552 100094</t>
  </si>
  <si>
    <t>01-36-04-03</t>
  </si>
  <si>
    <t>9000035579 100037</t>
  </si>
  <si>
    <t>9000035579 100038</t>
  </si>
  <si>
    <t>9000035579 100039</t>
  </si>
  <si>
    <t>9000035579 100042</t>
  </si>
  <si>
    <t>9000035579 100044</t>
  </si>
  <si>
    <t>9000035579 100045</t>
  </si>
  <si>
    <t>9000035579 100046</t>
  </si>
  <si>
    <t>9000035579 100047</t>
  </si>
  <si>
    <t>9000035579 100048</t>
  </si>
  <si>
    <t>9000035579 100049</t>
  </si>
  <si>
    <t>9000035579 100052</t>
  </si>
  <si>
    <t>03-16-04-03</t>
  </si>
  <si>
    <t>9000035623 100022</t>
  </si>
  <si>
    <t>03-16-04-01</t>
  </si>
  <si>
    <t>9000035623 100023</t>
  </si>
  <si>
    <t>9000035623 100024</t>
  </si>
  <si>
    <t>9000035623 100026</t>
  </si>
  <si>
    <t>9000035623 100027</t>
  </si>
  <si>
    <t>9000035623 100028</t>
  </si>
  <si>
    <t>03-16-05-05</t>
  </si>
  <si>
    <t>9000035632 100015</t>
  </si>
  <si>
    <t>9000035632 100016</t>
  </si>
  <si>
    <t>9000035632 100017</t>
  </si>
  <si>
    <t>9000035632 100018</t>
  </si>
  <si>
    <t>9000035632 100019</t>
  </si>
  <si>
    <t>9000035739 100011</t>
  </si>
  <si>
    <t>04-30-01-04</t>
  </si>
  <si>
    <t>9000035739 100012</t>
  </si>
  <si>
    <t>9000035757 100021</t>
  </si>
  <si>
    <t>03-16-05-06</t>
  </si>
  <si>
    <t>9000035757 100022</t>
  </si>
  <si>
    <t>9000035784 100004</t>
  </si>
  <si>
    <t>03-17-01-01</t>
  </si>
  <si>
    <t>9000035784 100017</t>
  </si>
  <si>
    <t>9000035864A</t>
  </si>
  <si>
    <t>9000035864A100121</t>
  </si>
  <si>
    <t>9000035864A100124</t>
  </si>
  <si>
    <t>9000035864A100125</t>
  </si>
  <si>
    <t>9000035864A100126</t>
  </si>
  <si>
    <t>9000035864A100127</t>
  </si>
  <si>
    <t>9000035864A100128</t>
  </si>
  <si>
    <t>9000035864A100129</t>
  </si>
  <si>
    <t>9000035864A100130</t>
  </si>
  <si>
    <t>9000035864A100131</t>
  </si>
  <si>
    <t>9000035864A100132</t>
  </si>
  <si>
    <t>9000035864A100139</t>
  </si>
  <si>
    <t>9000035864A100140</t>
  </si>
  <si>
    <t>9000035864A100141</t>
  </si>
  <si>
    <t>9000035864A100142</t>
  </si>
  <si>
    <t>9000035873 100010</t>
  </si>
  <si>
    <t>03-16-05-01</t>
  </si>
  <si>
    <t>9000035882 100029</t>
  </si>
  <si>
    <t>03-17-01-02</t>
  </si>
  <si>
    <t>9000035882 100032</t>
  </si>
  <si>
    <t>03-17-01-04</t>
  </si>
  <si>
    <t>9000035891 100058</t>
  </si>
  <si>
    <t>9000035891 100062</t>
  </si>
  <si>
    <t>9000035891 100064</t>
  </si>
  <si>
    <t>9000035891 100065</t>
  </si>
  <si>
    <t>9000035891 100066</t>
  </si>
  <si>
    <t>9000036203 100065</t>
  </si>
  <si>
    <t>03-16-05-02</t>
  </si>
  <si>
    <t>9000036203 100066</t>
  </si>
  <si>
    <t>9000036203 100083</t>
  </si>
  <si>
    <t>9000036203 100084</t>
  </si>
  <si>
    <t>9000036212 100036</t>
  </si>
  <si>
    <t>03-16-05-03</t>
  </si>
  <si>
    <t>9000036212 100037</t>
  </si>
  <si>
    <t>9000036212 100038</t>
  </si>
  <si>
    <t>9000036212 100039</t>
  </si>
  <si>
    <t>9000036212 100040</t>
  </si>
  <si>
    <t>9000036212 100047</t>
  </si>
  <si>
    <t>9000036221 100057</t>
  </si>
  <si>
    <t>03-17-02-04</t>
  </si>
  <si>
    <t>9000036221 100058</t>
  </si>
  <si>
    <t>9000036221 100059</t>
  </si>
  <si>
    <t>9000036248 100008</t>
  </si>
  <si>
    <t>9000036248 100009</t>
  </si>
  <si>
    <t>9000036248 100010</t>
  </si>
  <si>
    <t>9000036248 100011</t>
  </si>
  <si>
    <t>9000036275 100068</t>
  </si>
  <si>
    <t>05-28-02-03</t>
  </si>
  <si>
    <t>9000036275 100069</t>
  </si>
  <si>
    <t>9000036275 100070</t>
  </si>
  <si>
    <t>9000036284 000033</t>
  </si>
  <si>
    <t>08-50-03-10</t>
  </si>
  <si>
    <t>9000036284 100001</t>
  </si>
  <si>
    <t>9000036391 100014</t>
  </si>
  <si>
    <t>03-16-05-04</t>
  </si>
  <si>
    <t>9000036391 100016</t>
  </si>
  <si>
    <t>9000036391 100017</t>
  </si>
  <si>
    <t>9000036391 100018</t>
  </si>
  <si>
    <t>9000036391 100019</t>
  </si>
  <si>
    <t>9000036417 000004</t>
  </si>
  <si>
    <t>08-41-01-06</t>
  </si>
  <si>
    <t>16-01-04-17</t>
  </si>
  <si>
    <t>01-36-04-04</t>
  </si>
  <si>
    <t>9000036462 100114</t>
  </si>
  <si>
    <t>9000036462 100115</t>
  </si>
  <si>
    <t>9000036462 100116</t>
  </si>
  <si>
    <t>9000036462 100117</t>
  </si>
  <si>
    <t>9000036462 100118</t>
  </si>
  <si>
    <t>9000036533 100001</t>
  </si>
  <si>
    <t>20-01-03-10</t>
  </si>
  <si>
    <t>9000036533 100002</t>
  </si>
  <si>
    <t>9000036533 100003</t>
  </si>
  <si>
    <t>9000036587 000002</t>
  </si>
  <si>
    <t>08-32-02-02</t>
  </si>
  <si>
    <t>9000036613 000002</t>
  </si>
  <si>
    <t>08-41-01-07</t>
  </si>
  <si>
    <t>9000036622 000002</t>
  </si>
  <si>
    <t>08-50-02-09</t>
  </si>
  <si>
    <t>9000036667 100003</t>
  </si>
  <si>
    <t>01-36-04-05</t>
  </si>
  <si>
    <t>9000036667 100004</t>
  </si>
  <si>
    <t>03-17-01-06</t>
  </si>
  <si>
    <t>9000036685 100065</t>
  </si>
  <si>
    <t>9000036685 100066</t>
  </si>
  <si>
    <t>9000036685 100067</t>
  </si>
  <si>
    <t>9000036952 100018</t>
  </si>
  <si>
    <t>21-03-01-04</t>
  </si>
  <si>
    <t>9000036952 100023</t>
  </si>
  <si>
    <t>9000037024 100022</t>
  </si>
  <si>
    <t>9000037024 100025</t>
  </si>
  <si>
    <t>9000037024 100027</t>
  </si>
  <si>
    <t>04-30-02-01</t>
  </si>
  <si>
    <t>03-17-01-05</t>
  </si>
  <si>
    <t>04-30-02-02</t>
  </si>
  <si>
    <t>04-30-02-03</t>
  </si>
  <si>
    <t>04-30-02-04</t>
  </si>
  <si>
    <t>9000037087 100012</t>
  </si>
  <si>
    <t>9000037096 100072</t>
  </si>
  <si>
    <t>9000037096 100073</t>
  </si>
  <si>
    <t>04-30-03-01</t>
  </si>
  <si>
    <t>03-17-01-07</t>
  </si>
  <si>
    <t>03-17-02-01</t>
  </si>
  <si>
    <t>9000037149 100026</t>
  </si>
  <si>
    <t>05-30-01-01</t>
  </si>
  <si>
    <t>01-36-05-02</t>
  </si>
  <si>
    <t>9000037675 100040</t>
  </si>
  <si>
    <t>9000037675 100041</t>
  </si>
  <si>
    <t>9000037675 100042</t>
  </si>
  <si>
    <t>9000037675 100043</t>
  </si>
  <si>
    <t>9000037675 100044</t>
  </si>
  <si>
    <t>9000037675 100045</t>
  </si>
  <si>
    <t>9000037675 100047</t>
  </si>
  <si>
    <t>9000037791 100013</t>
  </si>
  <si>
    <t>08-41-03-05</t>
  </si>
  <si>
    <t>9000037791 100014</t>
  </si>
  <si>
    <t>9000037808A100007</t>
  </si>
  <si>
    <t>9000037808A</t>
  </si>
  <si>
    <t>9000038709 100001</t>
  </si>
  <si>
    <t>10-12-36-04</t>
  </si>
  <si>
    <t>10-05-03-02</t>
  </si>
  <si>
    <t>9000038763 000003</t>
  </si>
  <si>
    <t>01-36-05-03</t>
  </si>
  <si>
    <t>9000038932 100001</t>
  </si>
  <si>
    <t>03-17-02-02</t>
  </si>
  <si>
    <t>9000038932 100002</t>
  </si>
  <si>
    <t>05-30-02-01</t>
  </si>
  <si>
    <t>01-36-05-04</t>
  </si>
  <si>
    <t>04-31-01-01</t>
  </si>
  <si>
    <t>05-30-01-02</t>
  </si>
  <si>
    <t>9000040002 100033</t>
  </si>
  <si>
    <t>03-17-03-01</t>
  </si>
  <si>
    <t>9000040002 100041</t>
  </si>
  <si>
    <t>9000040002 100042</t>
  </si>
  <si>
    <t>9000040002 100043</t>
  </si>
  <si>
    <t>9000040002 100044</t>
  </si>
  <si>
    <t>9000040002 100045</t>
  </si>
  <si>
    <t>9000040002 100046</t>
  </si>
  <si>
    <t>9000040002 100047</t>
  </si>
  <si>
    <t>9000040002 100048</t>
  </si>
  <si>
    <t>9000040002 100049</t>
  </si>
  <si>
    <t>9000040011 100082</t>
  </si>
  <si>
    <t>9000040011 100083</t>
  </si>
  <si>
    <t>9000040029 100060</t>
  </si>
  <si>
    <t>9000040029 100063</t>
  </si>
  <si>
    <t>9000040029 100076</t>
  </si>
  <si>
    <t>05-30-02-02</t>
  </si>
  <si>
    <t>05-30-03-01</t>
  </si>
  <si>
    <t>05-30-03-02</t>
  </si>
  <si>
    <t>9000040145 100024</t>
  </si>
  <si>
    <t>21-03-01-05</t>
  </si>
  <si>
    <t>9000040145 100026</t>
  </si>
  <si>
    <t>9000040145 100028</t>
  </si>
  <si>
    <t>9000040145 100029</t>
  </si>
  <si>
    <t>9000040154 100023</t>
  </si>
  <si>
    <t>21-03-01-06</t>
  </si>
  <si>
    <t>9000040154 100024</t>
  </si>
  <si>
    <t>9000040154 100025</t>
  </si>
  <si>
    <t>9000040154 100026</t>
  </si>
  <si>
    <t>9000040154 100027</t>
  </si>
  <si>
    <t>9000040154 100028</t>
  </si>
  <si>
    <t>9000040163 100014</t>
  </si>
  <si>
    <t>04-31-01-02</t>
  </si>
  <si>
    <t>9000040163 100015</t>
  </si>
  <si>
    <t>9000040163 100016</t>
  </si>
  <si>
    <t>9000040163 100017</t>
  </si>
  <si>
    <t>04-31-01-03</t>
  </si>
  <si>
    <t>9000040225 000004</t>
  </si>
  <si>
    <t>08-32-02-03</t>
  </si>
  <si>
    <t>9000040243 000003</t>
  </si>
  <si>
    <t>08-41-01-08</t>
  </si>
  <si>
    <t>9000040252 100109</t>
  </si>
  <si>
    <t>10-12-30-02</t>
  </si>
  <si>
    <t>9000040323 100017</t>
  </si>
  <si>
    <t>9000040323 100018</t>
  </si>
  <si>
    <t>9000040323 100021</t>
  </si>
  <si>
    <t>9000040323 100022</t>
  </si>
  <si>
    <t>9000040359A100009</t>
  </si>
  <si>
    <t>9000040359A</t>
  </si>
  <si>
    <t>9000040359A100010</t>
  </si>
  <si>
    <t>9000040359A100012</t>
  </si>
  <si>
    <t>9000040359A100024</t>
  </si>
  <si>
    <t>9000040359A100025</t>
  </si>
  <si>
    <t>9000040359A100026</t>
  </si>
  <si>
    <t>9000040368A100018</t>
  </si>
  <si>
    <t>9000040368A</t>
  </si>
  <si>
    <t>10-05-04-01</t>
  </si>
  <si>
    <t>9000040368A100019</t>
  </si>
  <si>
    <t>10-05-04-02</t>
  </si>
  <si>
    <t>9000040377 100028</t>
  </si>
  <si>
    <t>9000040377 100036</t>
  </si>
  <si>
    <t>9000040377 100037</t>
  </si>
  <si>
    <t>9000040377 100040</t>
  </si>
  <si>
    <t>9000040377 100041</t>
  </si>
  <si>
    <t>9000040377 100042</t>
  </si>
  <si>
    <t>03-17-03-02</t>
  </si>
  <si>
    <t>9000040403 100178</t>
  </si>
  <si>
    <t>9000040403 100185</t>
  </si>
  <si>
    <t>9000040403 100187</t>
  </si>
  <si>
    <t>9000040403 100190</t>
  </si>
  <si>
    <t>9000040403 100191</t>
  </si>
  <si>
    <t>9000040484 100143</t>
  </si>
  <si>
    <t>03-17-04-01</t>
  </si>
  <si>
    <t>9000040484 100144</t>
  </si>
  <si>
    <t>9000040484 100145</t>
  </si>
  <si>
    <t>9000040484 100146</t>
  </si>
  <si>
    <t>9000040484 100147</t>
  </si>
  <si>
    <t>9000040484 100148</t>
  </si>
  <si>
    <t>9000040484 100149</t>
  </si>
  <si>
    <t>9000040484 100150</t>
  </si>
  <si>
    <t>9000040484 100151</t>
  </si>
  <si>
    <t>9000040484 100152</t>
  </si>
  <si>
    <t>9000040484 100153</t>
  </si>
  <si>
    <t>9000040484 100154</t>
  </si>
  <si>
    <t>9000040484 100155</t>
  </si>
  <si>
    <t>9000040484 100156</t>
  </si>
  <si>
    <t>9000040484 100157</t>
  </si>
  <si>
    <t>9000040484 100158</t>
  </si>
  <si>
    <t>9000040484 100159</t>
  </si>
  <si>
    <t>9000040484 100160</t>
  </si>
  <si>
    <t>9000040484 100161</t>
  </si>
  <si>
    <t>9000040484 100162</t>
  </si>
  <si>
    <t>9000040484 100163</t>
  </si>
  <si>
    <t>9000040484 100164</t>
  </si>
  <si>
    <t>9000040484 100165</t>
  </si>
  <si>
    <t>9000040484 100166</t>
  </si>
  <si>
    <t>9000040484 100171</t>
  </si>
  <si>
    <t>9000040484 100172</t>
  </si>
  <si>
    <t>9000040484 100173</t>
  </si>
  <si>
    <t>9000040484 100174</t>
  </si>
  <si>
    <t>9000040484 100175</t>
  </si>
  <si>
    <t>9000040484 100176</t>
  </si>
  <si>
    <t>9000040484 100177</t>
  </si>
  <si>
    <t>9000040484 100178</t>
  </si>
  <si>
    <t>9000040484 100179</t>
  </si>
  <si>
    <t>9000040484 100180</t>
  </si>
  <si>
    <t>9000040484 100181</t>
  </si>
  <si>
    <t>9000040484 100182</t>
  </si>
  <si>
    <t>9000040484 100183</t>
  </si>
  <si>
    <t>9000040484 100184</t>
  </si>
  <si>
    <t>9000040484 100185</t>
  </si>
  <si>
    <t>9000040484 100186</t>
  </si>
  <si>
    <t>9000040528 100049</t>
  </si>
  <si>
    <t>9000040528 100050</t>
  </si>
  <si>
    <t>9000040528 100053</t>
  </si>
  <si>
    <t>9000040528 100056</t>
  </si>
  <si>
    <t>9000040528 100065</t>
  </si>
  <si>
    <t>9000040528 100066</t>
  </si>
  <si>
    <t>9000040528 100067</t>
  </si>
  <si>
    <t>9000040546 100014</t>
  </si>
  <si>
    <t>9000040546 100015</t>
  </si>
  <si>
    <t>9000040546 100016</t>
  </si>
  <si>
    <t>9000040546 100017</t>
  </si>
  <si>
    <t>9000040546 100018</t>
  </si>
  <si>
    <t>9000040591 100016</t>
  </si>
  <si>
    <t>03-17-02-03</t>
  </si>
  <si>
    <t>9000040591 100017</t>
  </si>
  <si>
    <t>9000040591 100018</t>
  </si>
  <si>
    <t>9000040591 100019</t>
  </si>
  <si>
    <t>9000040591 100020</t>
  </si>
  <si>
    <t>9000040591 100021</t>
  </si>
  <si>
    <t>9000040591 100022</t>
  </si>
  <si>
    <t>07-02-02-02</t>
  </si>
  <si>
    <t>9000040804 100006</t>
  </si>
  <si>
    <t>04-31-01-04</t>
  </si>
  <si>
    <t>9000040804 100007</t>
  </si>
  <si>
    <t>9000040813 100109</t>
  </si>
  <si>
    <t>9000040813 100110</t>
  </si>
  <si>
    <t>9000040813 100111</t>
  </si>
  <si>
    <t>9000040813 100112</t>
  </si>
  <si>
    <t>9000040813 100113</t>
  </si>
  <si>
    <t>9000040813 100114</t>
  </si>
  <si>
    <t>9000040813 100115</t>
  </si>
  <si>
    <t>9000040813 100116</t>
  </si>
  <si>
    <t>9000040813 100117</t>
  </si>
  <si>
    <t>9000040813 100118</t>
  </si>
  <si>
    <t>9000040813 100119</t>
  </si>
  <si>
    <t>9000040813 100120</t>
  </si>
  <si>
    <t>9000040813 100121</t>
  </si>
  <si>
    <t>9000040813 100122</t>
  </si>
  <si>
    <t>9000040813 100123</t>
  </si>
  <si>
    <t>9000040813 100124</t>
  </si>
  <si>
    <t>9000040813 100125</t>
  </si>
  <si>
    <t>9000040813 100126</t>
  </si>
  <si>
    <t>9000040813 100127</t>
  </si>
  <si>
    <t>9000040813 100128</t>
  </si>
  <si>
    <t>9000040813 100129</t>
  </si>
  <si>
    <t>9000040813 100130</t>
  </si>
  <si>
    <t>9000040813 100131</t>
  </si>
  <si>
    <t>9000040813 100132</t>
  </si>
  <si>
    <t>9000040813 100133</t>
  </si>
  <si>
    <t>9000040813 100134</t>
  </si>
  <si>
    <t>9000040813 100135</t>
  </si>
  <si>
    <t>9000040813 100136</t>
  </si>
  <si>
    <t>9000040822 100135</t>
  </si>
  <si>
    <t>9000040822 100136</t>
  </si>
  <si>
    <t>9000040822 100137</t>
  </si>
  <si>
    <t>9000040822 100138</t>
  </si>
  <si>
    <t>9000040822 100139</t>
  </si>
  <si>
    <t>9000040822 100140</t>
  </si>
  <si>
    <t>21-03-03-01</t>
  </si>
  <si>
    <t>9000040992 100012</t>
  </si>
  <si>
    <t>9000041171 100030</t>
  </si>
  <si>
    <t>9000041171 100032</t>
  </si>
  <si>
    <t>9000041242 100011</t>
  </si>
  <si>
    <t>9000041278 100015</t>
  </si>
  <si>
    <t>21-03-01-08</t>
  </si>
  <si>
    <t>9000041278 100017</t>
  </si>
  <si>
    <t>21-03-02-01</t>
  </si>
  <si>
    <t>04-31-02-01</t>
  </si>
  <si>
    <t>9000041313 100013</t>
  </si>
  <si>
    <t>9000041313 100014</t>
  </si>
  <si>
    <t>9000041313 100015</t>
  </si>
  <si>
    <t>9000041411 000005</t>
  </si>
  <si>
    <t>05-32-01-02</t>
  </si>
  <si>
    <t>9000041447 100020</t>
  </si>
  <si>
    <t>9000041447 100023</t>
  </si>
  <si>
    <t>9000041447 100026</t>
  </si>
  <si>
    <t>9000041447 100028</t>
  </si>
  <si>
    <t>9000041447 100029</t>
  </si>
  <si>
    <t>9000041447 100030</t>
  </si>
  <si>
    <t>9000041447 100031</t>
  </si>
  <si>
    <t>9000041447 100033</t>
  </si>
  <si>
    <t>9000041447 100034</t>
  </si>
  <si>
    <t>9000041456 100012</t>
  </si>
  <si>
    <t>05-32-01-03</t>
  </si>
  <si>
    <t>9000041456 100013</t>
  </si>
  <si>
    <t>9000041732 100086</t>
  </si>
  <si>
    <t>9000041732 100087</t>
  </si>
  <si>
    <t>9000041732 100088</t>
  </si>
  <si>
    <t>9000041732 100089</t>
  </si>
  <si>
    <t>9000041732 100090</t>
  </si>
  <si>
    <t>9000041732 100091</t>
  </si>
  <si>
    <t>9000041732 100092</t>
  </si>
  <si>
    <t>9000041732 100093</t>
  </si>
  <si>
    <t>9000041732 100094</t>
  </si>
  <si>
    <t>9000041732 100095</t>
  </si>
  <si>
    <t>9000041732 100096</t>
  </si>
  <si>
    <t>9000041732 100097</t>
  </si>
  <si>
    <t>9000041732 100098</t>
  </si>
  <si>
    <t>9000041866 100180</t>
  </si>
  <si>
    <t>9000041866 100183</t>
  </si>
  <si>
    <t>9000041866 100188</t>
  </si>
  <si>
    <t>9000041875 100159</t>
  </si>
  <si>
    <t>04-31-03-01</t>
  </si>
  <si>
    <t>9000041875 100169</t>
  </si>
  <si>
    <t>9000041875 100171</t>
  </si>
  <si>
    <t>9000041875 100201</t>
  </si>
  <si>
    <t>9000041875 100204</t>
  </si>
  <si>
    <t>9000041875 100206</t>
  </si>
  <si>
    <t>9000041875 100207</t>
  </si>
  <si>
    <t>9000041875 100208</t>
  </si>
  <si>
    <t>9000041875 100209</t>
  </si>
  <si>
    <t>10-05-05-01</t>
  </si>
  <si>
    <t>9000041928 100036</t>
  </si>
  <si>
    <t>9000041928 100037</t>
  </si>
  <si>
    <t>9000041928 100038</t>
  </si>
  <si>
    <t>9000041928 100039</t>
  </si>
  <si>
    <t>9000041928 100040</t>
  </si>
  <si>
    <t>9000041928 100041</t>
  </si>
  <si>
    <t>9000041928 100042</t>
  </si>
  <si>
    <t>9000041928 100043</t>
  </si>
  <si>
    <t>9000041928 100046</t>
  </si>
  <si>
    <t>9000041928 100051</t>
  </si>
  <si>
    <t>9000041937 100013</t>
  </si>
  <si>
    <t>21-06-01-03</t>
  </si>
  <si>
    <t>9000041937 100014</t>
  </si>
  <si>
    <t>9000041946 000002</t>
  </si>
  <si>
    <t>08-41-01-09</t>
  </si>
  <si>
    <t>9000041955 000002</t>
  </si>
  <si>
    <t>08-41-01-10</t>
  </si>
  <si>
    <t>9000041964 100002</t>
  </si>
  <si>
    <t>05-32-01-04</t>
  </si>
  <si>
    <t>9000041964 100003</t>
  </si>
  <si>
    <t>9000041973 100002</t>
  </si>
  <si>
    <t>08-41-01-11</t>
  </si>
  <si>
    <t>9000041973 100003</t>
  </si>
  <si>
    <t>9000042107 100024</t>
  </si>
  <si>
    <t>16-02-03-07</t>
  </si>
  <si>
    <t>9000042116 000008</t>
  </si>
  <si>
    <t>01-37-01-02</t>
  </si>
  <si>
    <t>9000042357 100428</t>
  </si>
  <si>
    <t>01-37-01-03</t>
  </si>
  <si>
    <t>9000042357 100445</t>
  </si>
  <si>
    <t>9000042357 100446</t>
  </si>
  <si>
    <t>9000042357 100447</t>
  </si>
  <si>
    <t>9000042357 100448</t>
  </si>
  <si>
    <t>9000042357 100449</t>
  </si>
  <si>
    <t>9000042357 100454</t>
  </si>
  <si>
    <t>9000042357 100455</t>
  </si>
  <si>
    <t>9000042357 100456</t>
  </si>
  <si>
    <t>9000042357 100457</t>
  </si>
  <si>
    <t>9000042357 100458</t>
  </si>
  <si>
    <t>9000042357 100459</t>
  </si>
  <si>
    <t>9000042357 100460</t>
  </si>
  <si>
    <t>9000042357 100461</t>
  </si>
  <si>
    <t>9000042357 100462</t>
  </si>
  <si>
    <t>9000042357 100463</t>
  </si>
  <si>
    <t>04-31-03-02</t>
  </si>
  <si>
    <t>9000042366 100018</t>
  </si>
  <si>
    <t>9000042375 100039</t>
  </si>
  <si>
    <t>01-37-01-04</t>
  </si>
  <si>
    <t>9000042375 100040</t>
  </si>
  <si>
    <t>9000042375 100041</t>
  </si>
  <si>
    <t>9000042375 100042</t>
  </si>
  <si>
    <t>9000042375 100043</t>
  </si>
  <si>
    <t>05-32-01-05</t>
  </si>
  <si>
    <t>9000042473 100039</t>
  </si>
  <si>
    <t>9000042473 100040</t>
  </si>
  <si>
    <t>9000042473 100041</t>
  </si>
  <si>
    <t>9000042473 100042</t>
  </si>
  <si>
    <t>9000042473 100043</t>
  </si>
  <si>
    <t>9000042473 100044</t>
  </si>
  <si>
    <t>9000042847 100007</t>
  </si>
  <si>
    <t>08-30-04-05</t>
  </si>
  <si>
    <t>9000042865 100017</t>
  </si>
  <si>
    <t>01-37-01-05</t>
  </si>
  <si>
    <t>9000043311 100029</t>
  </si>
  <si>
    <t>03-17-03-03</t>
  </si>
  <si>
    <t>9000043311 100032</t>
  </si>
  <si>
    <t>9000043311 100034</t>
  </si>
  <si>
    <t>9000043311 100035</t>
  </si>
  <si>
    <t>9000043311 100036</t>
  </si>
  <si>
    <t>9000043311 100037</t>
  </si>
  <si>
    <t>9000043311 100038</t>
  </si>
  <si>
    <t>9000043311 100039</t>
  </si>
  <si>
    <t>01-37-02-01</t>
  </si>
  <si>
    <t>9000043329 100027</t>
  </si>
  <si>
    <t>9000043329 100028</t>
  </si>
  <si>
    <t>9000043329 100029</t>
  </si>
  <si>
    <t>9000043329 100030</t>
  </si>
  <si>
    <t>01-37-02-02</t>
  </si>
  <si>
    <t>9000043793A100264</t>
  </si>
  <si>
    <t>9000043793A</t>
  </si>
  <si>
    <t>10-05-05-02</t>
  </si>
  <si>
    <t>9000043793A100289</t>
  </si>
  <si>
    <t>9000043793A100314</t>
  </si>
  <si>
    <t>9000043793A100346</t>
  </si>
  <si>
    <t>07-02-03-01</t>
  </si>
  <si>
    <t>9000043819 100201</t>
  </si>
  <si>
    <t>9000043819 100204</t>
  </si>
  <si>
    <t>9000043819 100205</t>
  </si>
  <si>
    <t>9000043819 100208</t>
  </si>
  <si>
    <t>9000043819 100209</t>
  </si>
  <si>
    <t>9000043819 100212</t>
  </si>
  <si>
    <t>9000043819 100214</t>
  </si>
  <si>
    <t>07-02-03-02</t>
  </si>
  <si>
    <t>9000043828 100121</t>
  </si>
  <si>
    <t>9000043828 100122</t>
  </si>
  <si>
    <t>9000043828 100123</t>
  </si>
  <si>
    <t>9000043828 100124</t>
  </si>
  <si>
    <t>9000043828 100127</t>
  </si>
  <si>
    <t>20-01-04-02</t>
  </si>
  <si>
    <t>9000043908 100051</t>
  </si>
  <si>
    <t>20-01-04-03</t>
  </si>
  <si>
    <t>9000043908 100052</t>
  </si>
  <si>
    <t>9000043908 100055</t>
  </si>
  <si>
    <t>9000043908 100058</t>
  </si>
  <si>
    <t>9000043908 100061</t>
  </si>
  <si>
    <t>9000043917 100015</t>
  </si>
  <si>
    <t>05-32-02-01</t>
  </si>
  <si>
    <t>9000043917 100016</t>
  </si>
  <si>
    <t>9000043917 100017</t>
  </si>
  <si>
    <t>9000043917 100018</t>
  </si>
  <si>
    <t>9000043917 100020</t>
  </si>
  <si>
    <t>9000043917 100021</t>
  </si>
  <si>
    <t>9000043917 100022</t>
  </si>
  <si>
    <t>9000043917 100023</t>
  </si>
  <si>
    <t>9000043917 100024</t>
  </si>
  <si>
    <t>07-02-03-03</t>
  </si>
  <si>
    <t>9000044016 100100</t>
  </si>
  <si>
    <t>9000044016 100102</t>
  </si>
  <si>
    <t>9000044016 100107</t>
  </si>
  <si>
    <t>9000044016 100109</t>
  </si>
  <si>
    <t>9000044444 100019</t>
  </si>
  <si>
    <t>9000044444 100020</t>
  </si>
  <si>
    <t>9000044444 100021</t>
  </si>
  <si>
    <t>9000044462 100008</t>
  </si>
  <si>
    <t>01-37-02-03</t>
  </si>
  <si>
    <t>9000044462 100009</t>
  </si>
  <si>
    <t>03-41-01-01</t>
  </si>
  <si>
    <t>9000044578 101305</t>
  </si>
  <si>
    <t>9000044578 101407</t>
  </si>
  <si>
    <t>9000044578 101408</t>
  </si>
  <si>
    <t>9000044578 101409</t>
  </si>
  <si>
    <t>9000044578 101410</t>
  </si>
  <si>
    <t>9000044578 101411</t>
  </si>
  <si>
    <t>9000044578 101412</t>
  </si>
  <si>
    <t>9000044578 101413</t>
  </si>
  <si>
    <t>9000044578 101414</t>
  </si>
  <si>
    <t>9000044578 101415</t>
  </si>
  <si>
    <t>9000044578 101416</t>
  </si>
  <si>
    <t>9000044578 101417</t>
  </si>
  <si>
    <t>9000044578 101418</t>
  </si>
  <si>
    <t>9000044578 101419</t>
  </si>
  <si>
    <t>03-41-02-02</t>
  </si>
  <si>
    <t>9000044587 100181</t>
  </si>
  <si>
    <t>9000044587 100183</t>
  </si>
  <si>
    <t>9000044587 100186</t>
  </si>
  <si>
    <t>9000044587 100187</t>
  </si>
  <si>
    <t>9000044587 100188</t>
  </si>
  <si>
    <t>9000044587 100189</t>
  </si>
  <si>
    <t>9000044587 100190</t>
  </si>
  <si>
    <t>9000044587 100191</t>
  </si>
  <si>
    <t>9000044587 100193</t>
  </si>
  <si>
    <t>9000044587 100194</t>
  </si>
  <si>
    <t>03-17-05-01</t>
  </si>
  <si>
    <t>9000044604 100291</t>
  </si>
  <si>
    <t>9000044604 100292</t>
  </si>
  <si>
    <t>9000044604 100293</t>
  </si>
  <si>
    <t>9000044604 100294</t>
  </si>
  <si>
    <t>9000044604 100303</t>
  </si>
  <si>
    <t>9000044604 100304</t>
  </si>
  <si>
    <t>9000044604 100305</t>
  </si>
  <si>
    <t>9000044604 100306</t>
  </si>
  <si>
    <t>9000044604 100307</t>
  </si>
  <si>
    <t>9000044604 100308</t>
  </si>
  <si>
    <t>9000044613B100003</t>
  </si>
  <si>
    <t>9000044613B</t>
  </si>
  <si>
    <t>10-12-30-12</t>
  </si>
  <si>
    <t>04-31-03-03</t>
  </si>
  <si>
    <t>9000044818 100009</t>
  </si>
  <si>
    <t>03-17-05-02</t>
  </si>
  <si>
    <t>9000044818 100010</t>
  </si>
  <si>
    <t>9000044836 100038</t>
  </si>
  <si>
    <t>03-17-05-03</t>
  </si>
  <si>
    <t>9000044836 100039</t>
  </si>
  <si>
    <t>9000044836 100040</t>
  </si>
  <si>
    <t>9000044845 100024</t>
  </si>
  <si>
    <t>03-17-05-04</t>
  </si>
  <si>
    <t>9000044845 100026</t>
  </si>
  <si>
    <t>9000044845 100028</t>
  </si>
  <si>
    <t>9000044845 100033</t>
  </si>
  <si>
    <t>9000044845 100034</t>
  </si>
  <si>
    <t>9000044845 100035</t>
  </si>
  <si>
    <t>9000044845 100036</t>
  </si>
  <si>
    <t>9000044845 100037</t>
  </si>
  <si>
    <t>9000044845 100038</t>
  </si>
  <si>
    <t>9000044845 100039</t>
  </si>
  <si>
    <t>9000044845 100040</t>
  </si>
  <si>
    <t>9000044854 100019</t>
  </si>
  <si>
    <t>03-18-01-01</t>
  </si>
  <si>
    <t>9000044854 100023</t>
  </si>
  <si>
    <t>9000044854 100024</t>
  </si>
  <si>
    <t>9000044854 100029</t>
  </si>
  <si>
    <t>9000044854 100030</t>
  </si>
  <si>
    <t>9000044854 100031</t>
  </si>
  <si>
    <t>9000044854 100032</t>
  </si>
  <si>
    <t>9000044854 100033</t>
  </si>
  <si>
    <t>9000044854 100034</t>
  </si>
  <si>
    <t>03-17-05-05</t>
  </si>
  <si>
    <t>9000044943 100006</t>
  </si>
  <si>
    <t>9000044943 100007</t>
  </si>
  <si>
    <t>9000044943 100008</t>
  </si>
  <si>
    <t>9000044943 100009</t>
  </si>
  <si>
    <t>9000044943 100010</t>
  </si>
  <si>
    <t>03-18-01-02</t>
  </si>
  <si>
    <t>9000044952 100114</t>
  </si>
  <si>
    <t>9000044952 100120</t>
  </si>
  <si>
    <t>9000044952 100121</t>
  </si>
  <si>
    <t>9000044952 100123</t>
  </si>
  <si>
    <t>9000044952 100124</t>
  </si>
  <si>
    <t>9000044952 100125</t>
  </si>
  <si>
    <t>9000044952 100126</t>
  </si>
  <si>
    <t>9000044952 100127</t>
  </si>
  <si>
    <t>9000044952 100128</t>
  </si>
  <si>
    <t>9000044952 100129</t>
  </si>
  <si>
    <t>9000044952 100130</t>
  </si>
  <si>
    <t>9000044952 100131</t>
  </si>
  <si>
    <t>9000044952 100132</t>
  </si>
  <si>
    <t>9000044952 100133</t>
  </si>
  <si>
    <t>9000044952 100141</t>
  </si>
  <si>
    <t>9000044952 100142</t>
  </si>
  <si>
    <t>9000044952 100143</t>
  </si>
  <si>
    <t>9000044952 100147</t>
  </si>
  <si>
    <t>9000044952 100148</t>
  </si>
  <si>
    <t>9000044952 100149</t>
  </si>
  <si>
    <t>01-37-02-04</t>
  </si>
  <si>
    <t>9000044979 100086</t>
  </si>
  <si>
    <t>9000044979 100087</t>
  </si>
  <si>
    <t>9000045211 100009</t>
  </si>
  <si>
    <t>9000045354C100027</t>
  </si>
  <si>
    <t>9000045354C</t>
  </si>
  <si>
    <t>21-03-01-09</t>
  </si>
  <si>
    <t>9000045354C100028</t>
  </si>
  <si>
    <t>9000045381 100067</t>
  </si>
  <si>
    <t>9000045381 100070</t>
  </si>
  <si>
    <t>9000045381 100071</t>
  </si>
  <si>
    <t>9000045399 100041</t>
  </si>
  <si>
    <t>9000045399 100042</t>
  </si>
  <si>
    <t>9000045399 100044</t>
  </si>
  <si>
    <t>9000045399 100045</t>
  </si>
  <si>
    <t>9000045399 100050</t>
  </si>
  <si>
    <t>9000045399 100052</t>
  </si>
  <si>
    <t>9000045399 100053</t>
  </si>
  <si>
    <t>9000045399 100054</t>
  </si>
  <si>
    <t>9000045407 100028</t>
  </si>
  <si>
    <t>03-17-05-06</t>
  </si>
  <si>
    <t>9000045407 100029</t>
  </si>
  <si>
    <t>9000045407 100033</t>
  </si>
  <si>
    <t>9000045407 100038</t>
  </si>
  <si>
    <t>9000045407 100039</t>
  </si>
  <si>
    <t>9000045407 100040</t>
  </si>
  <si>
    <t>9000045407 100041</t>
  </si>
  <si>
    <t>9000045407 100042</t>
  </si>
  <si>
    <t>9000045407 100043</t>
  </si>
  <si>
    <t>9000045407 100044</t>
  </si>
  <si>
    <t>9000045488 100035</t>
  </si>
  <si>
    <t>04-32-01-01</t>
  </si>
  <si>
    <t>9000045488 100037</t>
  </si>
  <si>
    <t>9000045488 100039</t>
  </si>
  <si>
    <t>9000045488 100040</t>
  </si>
  <si>
    <t>9000045488 100048</t>
  </si>
  <si>
    <t>9000045488 100049</t>
  </si>
  <si>
    <t>9000045488 100050</t>
  </si>
  <si>
    <t>9000045497 100025</t>
  </si>
  <si>
    <t>04-32-01-02</t>
  </si>
  <si>
    <t>9000045497 100029</t>
  </si>
  <si>
    <t>9000045497 100031</t>
  </si>
  <si>
    <t>9000045497 100032</t>
  </si>
  <si>
    <t>9000045523 100074</t>
  </si>
  <si>
    <t>05-32-03-01</t>
  </si>
  <si>
    <t>9000045523 100107</t>
  </si>
  <si>
    <t>05-32-03-02</t>
  </si>
  <si>
    <t>9000045532 100012</t>
  </si>
  <si>
    <t>9000045541 100012</t>
  </si>
  <si>
    <t>9000045541 100013</t>
  </si>
  <si>
    <t>9000045559 100016</t>
  </si>
  <si>
    <t>03-42-04-01</t>
  </si>
  <si>
    <t>9000045568 101124</t>
  </si>
  <si>
    <t>9000045568 101125</t>
  </si>
  <si>
    <t>9000045568 101126</t>
  </si>
  <si>
    <t>9000045568 101127</t>
  </si>
  <si>
    <t>9000045568 101128</t>
  </si>
  <si>
    <t>9000045568 101129</t>
  </si>
  <si>
    <t>9000045568 101130</t>
  </si>
  <si>
    <t>9000045568 101131</t>
  </si>
  <si>
    <t>9000045568 101132</t>
  </si>
  <si>
    <t>9000045568 101133</t>
  </si>
  <si>
    <t>9000045568 101134</t>
  </si>
  <si>
    <t>9000045568 101135</t>
  </si>
  <si>
    <t>9000045568 101136</t>
  </si>
  <si>
    <t>9000045568 101137</t>
  </si>
  <si>
    <t>9000045568 101138</t>
  </si>
  <si>
    <t>9000045568 101139</t>
  </si>
  <si>
    <t>9000045568 101140</t>
  </si>
  <si>
    <t>9000045568 101141</t>
  </si>
  <si>
    <t>9000045568 101142</t>
  </si>
  <si>
    <t>9000045568 101143</t>
  </si>
  <si>
    <t>9000045568 101191</t>
  </si>
  <si>
    <t>9000045568 101192</t>
  </si>
  <si>
    <t>9000045568 101193</t>
  </si>
  <si>
    <t>9000045568 101194</t>
  </si>
  <si>
    <t>9000045568 101195</t>
  </si>
  <si>
    <t>9000045568 101196</t>
  </si>
  <si>
    <t>9000045568 101197</t>
  </si>
  <si>
    <t>9000045568 101198</t>
  </si>
  <si>
    <t>9000045568 101199</t>
  </si>
  <si>
    <t>9000045568 101200</t>
  </si>
  <si>
    <t>9000045639 000002</t>
  </si>
  <si>
    <t>08-41-01-12</t>
  </si>
  <si>
    <t>10-05-05-03</t>
  </si>
  <si>
    <t>01-37-03-01</t>
  </si>
  <si>
    <t>9000045889 100136</t>
  </si>
  <si>
    <t>9000045889 100138</t>
  </si>
  <si>
    <t>9000045889 100139</t>
  </si>
  <si>
    <t>9000045889 100142</t>
  </si>
  <si>
    <t>9000045898 100001</t>
  </si>
  <si>
    <t>9000045898 100003</t>
  </si>
  <si>
    <t>9000045898 100004</t>
  </si>
  <si>
    <t>9000045915 100064</t>
  </si>
  <si>
    <t>9000045915 100069</t>
  </si>
  <si>
    <t>9000045915 100071</t>
  </si>
  <si>
    <t>9000045915 100072</t>
  </si>
  <si>
    <t>9000045915 100073</t>
  </si>
  <si>
    <t>9000045915 100074</t>
  </si>
  <si>
    <t>9000045915 100075</t>
  </si>
  <si>
    <t>9000045915 100076</t>
  </si>
  <si>
    <t>9000045915 100077</t>
  </si>
  <si>
    <t>9000045924 100019</t>
  </si>
  <si>
    <t>04-32-03-01</t>
  </si>
  <si>
    <t>9000045924 100020</t>
  </si>
  <si>
    <t>9000045924 100024</t>
  </si>
  <si>
    <t>9000045924 100025</t>
  </si>
  <si>
    <t>9000045924 100026</t>
  </si>
  <si>
    <t>9000045924 100027</t>
  </si>
  <si>
    <t>9000045924 100028</t>
  </si>
  <si>
    <t>9000045942 100083</t>
  </si>
  <si>
    <t>03-18-01-03</t>
  </si>
  <si>
    <t>9000045942 100086</t>
  </si>
  <si>
    <t>9000045942 100095</t>
  </si>
  <si>
    <t>9000045942 100120</t>
  </si>
  <si>
    <t>9000045951 100017</t>
  </si>
  <si>
    <t>01-37-02-05</t>
  </si>
  <si>
    <t>9000045951 100019</t>
  </si>
  <si>
    <t>9000045951 100025</t>
  </si>
  <si>
    <t>9000045951 100026</t>
  </si>
  <si>
    <t>9000045951 100027</t>
  </si>
  <si>
    <t>9000045951 100028</t>
  </si>
  <si>
    <t>9000045951 100029</t>
  </si>
  <si>
    <t>9000045951 100030</t>
  </si>
  <si>
    <t>9000045969 100036</t>
  </si>
  <si>
    <t>9000045969 100037</t>
  </si>
  <si>
    <t>9000045969 100038</t>
  </si>
  <si>
    <t>9000045969 100039</t>
  </si>
  <si>
    <t>9000045969 100040</t>
  </si>
  <si>
    <t>9000045969 100041</t>
  </si>
  <si>
    <t>9000045969 100042</t>
  </si>
  <si>
    <t>9000045996 100030</t>
  </si>
  <si>
    <t>03-18-01-04</t>
  </si>
  <si>
    <t>9000045996 100031</t>
  </si>
  <si>
    <t>9000045996 100036</t>
  </si>
  <si>
    <t>9000045996 100037</t>
  </si>
  <si>
    <t>9000045996 100038</t>
  </si>
  <si>
    <t>9000045996 100039</t>
  </si>
  <si>
    <t>9000045996 100040</t>
  </si>
  <si>
    <t>9000045996 100041</t>
  </si>
  <si>
    <t>9000045996 100043</t>
  </si>
  <si>
    <t>05-33-01-01</t>
  </si>
  <si>
    <t>9000046023 100113</t>
  </si>
  <si>
    <t>9000046023 100119</t>
  </si>
  <si>
    <t>03-18-02-01</t>
  </si>
  <si>
    <t>9000046148 100024</t>
  </si>
  <si>
    <t>9000046166 100007</t>
  </si>
  <si>
    <t>9000046166 100008</t>
  </si>
  <si>
    <t>9000046166 100009</t>
  </si>
  <si>
    <t>9000046175 100005</t>
  </si>
  <si>
    <t>05-33-01-02</t>
  </si>
  <si>
    <t>9000046175 100006</t>
  </si>
  <si>
    <t>9000046594 100002</t>
  </si>
  <si>
    <t>01-37-03-03</t>
  </si>
  <si>
    <t>9000046594 100003</t>
  </si>
  <si>
    <t>9000046602 100004</t>
  </si>
  <si>
    <t>04-32-03-02</t>
  </si>
  <si>
    <t>9000046602 100005</t>
  </si>
  <si>
    <t>9000046611 100015</t>
  </si>
  <si>
    <t>04-32-03-03</t>
  </si>
  <si>
    <t>9000046611 100016</t>
  </si>
  <si>
    <t>9000046611 100017</t>
  </si>
  <si>
    <t>9000046611 100018</t>
  </si>
  <si>
    <t>9000046611 100019</t>
  </si>
  <si>
    <t>9000046629 100004</t>
  </si>
  <si>
    <t>01-37-03-04</t>
  </si>
  <si>
    <t>01-37-03-05</t>
  </si>
  <si>
    <t>03-18-02-03</t>
  </si>
  <si>
    <t>9000046754 100357</t>
  </si>
  <si>
    <t>9000046754 100358</t>
  </si>
  <si>
    <t>9000046754 100359</t>
  </si>
  <si>
    <t>9000046754 100360</t>
  </si>
  <si>
    <t>9000046754 100361</t>
  </si>
  <si>
    <t>9000046754 100362</t>
  </si>
  <si>
    <t>9000046754 100368</t>
  </si>
  <si>
    <t>9000046754 100369</t>
  </si>
  <si>
    <t>9000046754 100370</t>
  </si>
  <si>
    <t>9000046754 100371</t>
  </si>
  <si>
    <t>9000046754 100372</t>
  </si>
  <si>
    <t>9000046754 100385</t>
  </si>
  <si>
    <t>9000046754 100386</t>
  </si>
  <si>
    <t>9000046754 100387</t>
  </si>
  <si>
    <t>9000046754 100388</t>
  </si>
  <si>
    <t>9000046754 100389</t>
  </si>
  <si>
    <t>9000046754 100390</t>
  </si>
  <si>
    <t>9000046763 100006</t>
  </si>
  <si>
    <t>01-37-04-01</t>
  </si>
  <si>
    <t>9000046763 100007</t>
  </si>
  <si>
    <t>9000046799 100012</t>
  </si>
  <si>
    <t>9000046816 100055</t>
  </si>
  <si>
    <t>9000046816 100057</t>
  </si>
  <si>
    <t>9000046816 100059</t>
  </si>
  <si>
    <t>9000046816 100070</t>
  </si>
  <si>
    <t>9000046816 100071</t>
  </si>
  <si>
    <t>9000046816 100074</t>
  </si>
  <si>
    <t>9000046816 100075</t>
  </si>
  <si>
    <t>9000046816 100076</t>
  </si>
  <si>
    <t>9000046816 100077</t>
  </si>
  <si>
    <t>9000046825 100054</t>
  </si>
  <si>
    <t>05-33-02-01</t>
  </si>
  <si>
    <t>9000046825 100070</t>
  </si>
  <si>
    <t>9000046825 100071</t>
  </si>
  <si>
    <t>9000046825 100072</t>
  </si>
  <si>
    <t>9000046825 100073</t>
  </si>
  <si>
    <t>9000046825 100074</t>
  </si>
  <si>
    <t>9000046834 100066</t>
  </si>
  <si>
    <t>05-33-02-02</t>
  </si>
  <si>
    <t>9000046834 100085</t>
  </si>
  <si>
    <t>9000046932 100006</t>
  </si>
  <si>
    <t>01-37-04-02</t>
  </si>
  <si>
    <t>9000046932 100007</t>
  </si>
  <si>
    <t>01-37-04-03</t>
  </si>
  <si>
    <t>9000046941 100011</t>
  </si>
  <si>
    <t>9000046941 100012</t>
  </si>
  <si>
    <t>04-32-02-01</t>
  </si>
  <si>
    <t>9000046986 100362</t>
  </si>
  <si>
    <t>9000046986 100432</t>
  </si>
  <si>
    <t>9000046986 100438</t>
  </si>
  <si>
    <t>9000046986 100440</t>
  </si>
  <si>
    <t>9000046986 100442</t>
  </si>
  <si>
    <t>9000046986 100443</t>
  </si>
  <si>
    <t>9000046986 100445</t>
  </si>
  <si>
    <t>9000046986 100446</t>
  </si>
  <si>
    <t>9000046986 100447</t>
  </si>
  <si>
    <t>9000046986 100448</t>
  </si>
  <si>
    <t>9000046986 100449</t>
  </si>
  <si>
    <t>9000046986 100450</t>
  </si>
  <si>
    <t>9000046986 100451</t>
  </si>
  <si>
    <t>9000046986 100452</t>
  </si>
  <si>
    <t>9000046986 100453</t>
  </si>
  <si>
    <t>9000046986 100454</t>
  </si>
  <si>
    <t>9000046986 100455</t>
  </si>
  <si>
    <t>9000046986 100456</t>
  </si>
  <si>
    <t>9000046986 100457</t>
  </si>
  <si>
    <t>9000046986 100458</t>
  </si>
  <si>
    <t>9000046986 100459</t>
  </si>
  <si>
    <t>9000046986 100460</t>
  </si>
  <si>
    <t>9000046986 100461</t>
  </si>
  <si>
    <t>9000046986 100462</t>
  </si>
  <si>
    <t>9000046986 100463</t>
  </si>
  <si>
    <t>9000046986 100464</t>
  </si>
  <si>
    <t>9000046986 100465</t>
  </si>
  <si>
    <t>9000046986 100466</t>
  </si>
  <si>
    <t>9000046986 100467</t>
  </si>
  <si>
    <t>9000046986 100468</t>
  </si>
  <si>
    <t>9000046986 100469</t>
  </si>
  <si>
    <t>9000046986 100470</t>
  </si>
  <si>
    <t>9000046986 100471</t>
  </si>
  <si>
    <t>9000046986 100472</t>
  </si>
  <si>
    <t>9000046986 100473</t>
  </si>
  <si>
    <t>9000046986 100474</t>
  </si>
  <si>
    <t>9000046986 100475</t>
  </si>
  <si>
    <t>9000046986 100476</t>
  </si>
  <si>
    <t>9000046986 100477</t>
  </si>
  <si>
    <t>9000046986 100478</t>
  </si>
  <si>
    <t>9000046986 100479</t>
  </si>
  <si>
    <t>9000046986 100480</t>
  </si>
  <si>
    <t>9000046986 100481</t>
  </si>
  <si>
    <t>9000046986 100482</t>
  </si>
  <si>
    <t>9000046986 100483</t>
  </si>
  <si>
    <t>03-41-01-02</t>
  </si>
  <si>
    <t>9000046995 100125</t>
  </si>
  <si>
    <t>9000046995 100126</t>
  </si>
  <si>
    <t>9000046995 100127</t>
  </si>
  <si>
    <t>9000046995 100128</t>
  </si>
  <si>
    <t>9000047004 100109</t>
  </si>
  <si>
    <t>9000047004 100142</t>
  </si>
  <si>
    <t>9000047004 100143</t>
  </si>
  <si>
    <t>03-18-02-02</t>
  </si>
  <si>
    <t>9000047031 100002</t>
  </si>
  <si>
    <t>9000047031 100003</t>
  </si>
  <si>
    <t>9000047067 100003</t>
  </si>
  <si>
    <t>05-33-02-03</t>
  </si>
  <si>
    <t>9000047076 100056</t>
  </si>
  <si>
    <t>05-33-02-04</t>
  </si>
  <si>
    <t>9000047076 100057</t>
  </si>
  <si>
    <t>9000047076 100058</t>
  </si>
  <si>
    <t>9000047076 100059</t>
  </si>
  <si>
    <t>9000047076 100060</t>
  </si>
  <si>
    <t>9000047102 100043</t>
  </si>
  <si>
    <t>01-37-04-04</t>
  </si>
  <si>
    <t>9000047102 100045</t>
  </si>
  <si>
    <t>9000047102 100047</t>
  </si>
  <si>
    <t>9000047102 100048</t>
  </si>
  <si>
    <t>9000047102 100054</t>
  </si>
  <si>
    <t>9000047111 100065</t>
  </si>
  <si>
    <t>01-37-04-05</t>
  </si>
  <si>
    <t>9000047111 100068</t>
  </si>
  <si>
    <t>9000047111 100069</t>
  </si>
  <si>
    <t>9000047111 100070</t>
  </si>
  <si>
    <t>9000047111 100071</t>
  </si>
  <si>
    <t>9000047111 100072</t>
  </si>
  <si>
    <t>9000047111 100073</t>
  </si>
  <si>
    <t>9000047111 100074</t>
  </si>
  <si>
    <t>9000047111 100075</t>
  </si>
  <si>
    <t>9000047111 100076</t>
  </si>
  <si>
    <t>9000047129 100019</t>
  </si>
  <si>
    <t>9000047129 100021</t>
  </si>
  <si>
    <t>9000047129 100025</t>
  </si>
  <si>
    <t>9000047129 100026</t>
  </si>
  <si>
    <t>9000047129 100027</t>
  </si>
  <si>
    <t>9000047129 100028</t>
  </si>
  <si>
    <t>9000047129 100029</t>
  </si>
  <si>
    <t>9000047138 100023</t>
  </si>
  <si>
    <t>9000047138 100025</t>
  </si>
  <si>
    <t>9000047138 100029</t>
  </si>
  <si>
    <t>9000047138 100030</t>
  </si>
  <si>
    <t>9000047138 100031</t>
  </si>
  <si>
    <t>9000047138 100032</t>
  </si>
  <si>
    <t>9000047138 100033</t>
  </si>
  <si>
    <t>9000047174 100005</t>
  </si>
  <si>
    <t>9000047174 100006</t>
  </si>
  <si>
    <t>9000047227 100063</t>
  </si>
  <si>
    <t>9000047227 100064</t>
  </si>
  <si>
    <t>9000047227 100065</t>
  </si>
  <si>
    <t>9000047397 100032</t>
  </si>
  <si>
    <t>01-37-05-01</t>
  </si>
  <si>
    <t>9000047423 100174</t>
  </si>
  <si>
    <t>03-18-03-01</t>
  </si>
  <si>
    <t>9000047423 100177</t>
  </si>
  <si>
    <t>9000047423 100206</t>
  </si>
  <si>
    <t>9000047423 100208</t>
  </si>
  <si>
    <t>9000047423 100209</t>
  </si>
  <si>
    <t>9000047423 100210</t>
  </si>
  <si>
    <t>9000047423 100211</t>
  </si>
  <si>
    <t>9000047423 100212</t>
  </si>
  <si>
    <t>9000047423 100213</t>
  </si>
  <si>
    <t>05-33-03-01</t>
  </si>
  <si>
    <t>9000047441 100080</t>
  </si>
  <si>
    <t>9000047441 100081</t>
  </si>
  <si>
    <t>9000047548 100006</t>
  </si>
  <si>
    <t>05-33-03-02</t>
  </si>
  <si>
    <t>9000047548 100007</t>
  </si>
  <si>
    <t>9000047735 100019</t>
  </si>
  <si>
    <t>03-18-02-04</t>
  </si>
  <si>
    <t>9000047735 100020</t>
  </si>
  <si>
    <t>9000047735 100028</t>
  </si>
  <si>
    <t>9000047735 100029</t>
  </si>
  <si>
    <t>9000047735 100030</t>
  </si>
  <si>
    <t>9000047735 100031</t>
  </si>
  <si>
    <t>9000047735 100032</t>
  </si>
  <si>
    <t>9000047735 100033</t>
  </si>
  <si>
    <t>9000047744 100002</t>
  </si>
  <si>
    <t>9000047744 100003</t>
  </si>
  <si>
    <t>9000047771 100017</t>
  </si>
  <si>
    <t>9000047771 100072</t>
  </si>
  <si>
    <t>9000047771 100073</t>
  </si>
  <si>
    <t>9000047798 100302</t>
  </si>
  <si>
    <t>05-34-01-01</t>
  </si>
  <si>
    <t>9000047798 100307</t>
  </si>
  <si>
    <t>05-34-01-02</t>
  </si>
  <si>
    <t>9000048084 000001</t>
  </si>
  <si>
    <t>08-32-02-04</t>
  </si>
  <si>
    <t>9000048146 100022</t>
  </si>
  <si>
    <t>9000048146 100023</t>
  </si>
  <si>
    <t>9000048146 100024</t>
  </si>
  <si>
    <t>9000048146 100025</t>
  </si>
  <si>
    <t>9000048146 100026</t>
  </si>
  <si>
    <t>9000048146 100027</t>
  </si>
  <si>
    <t>9000048146 100028</t>
  </si>
  <si>
    <t>9000048146 100029</t>
  </si>
  <si>
    <t>9000048146 100038</t>
  </si>
  <si>
    <t>9000048146 100047</t>
  </si>
  <si>
    <t>9000048253 100073</t>
  </si>
  <si>
    <t>05-34-02-01</t>
  </si>
  <si>
    <t>9000048253 100074</t>
  </si>
  <si>
    <t>9000048253 100075</t>
  </si>
  <si>
    <t>9000048253 100077</t>
  </si>
  <si>
    <t>9000048253 100078</t>
  </si>
  <si>
    <t>9000048253 100079</t>
  </si>
  <si>
    <t>9000048253 100080</t>
  </si>
  <si>
    <t>05-34-02-02</t>
  </si>
  <si>
    <t>9000048262 100137</t>
  </si>
  <si>
    <t>9000048262 100138</t>
  </si>
  <si>
    <t>9000048262 100141</t>
  </si>
  <si>
    <t>9000048262 100142</t>
  </si>
  <si>
    <t>9000048262 100143</t>
  </si>
  <si>
    <t>9000048262 100144</t>
  </si>
  <si>
    <t>9000048262 100145</t>
  </si>
  <si>
    <t>9000048271 100054</t>
  </si>
  <si>
    <t>9000048271 100070</t>
  </si>
  <si>
    <t>9000048271 100071</t>
  </si>
  <si>
    <t>9000048271 100072</t>
  </si>
  <si>
    <t>9000048271 100073</t>
  </si>
  <si>
    <t>9000048271 100074</t>
  </si>
  <si>
    <t>9000048324 100039</t>
  </si>
  <si>
    <t>20-02-02-03</t>
  </si>
  <si>
    <t>03-19-01-01</t>
  </si>
  <si>
    <t>9000048511 100477</t>
  </si>
  <si>
    <t>9000048511 100480</t>
  </si>
  <si>
    <t>9000048511 100486</t>
  </si>
  <si>
    <t>03-18-04-01</t>
  </si>
  <si>
    <t>9000048529 100237</t>
  </si>
  <si>
    <t>9000048529 100241</t>
  </si>
  <si>
    <t>9000048529 100244</t>
  </si>
  <si>
    <t>9000048529 100245</t>
  </si>
  <si>
    <t>9000048529 100246</t>
  </si>
  <si>
    <t>9000048529 100247</t>
  </si>
  <si>
    <t>9000048529 100248</t>
  </si>
  <si>
    <t>9000048529 100249</t>
  </si>
  <si>
    <t>9000048529 100250</t>
  </si>
  <si>
    <t>9000048529 100251</t>
  </si>
  <si>
    <t>9000048529 100252</t>
  </si>
  <si>
    <t>9000048529 100253</t>
  </si>
  <si>
    <t>9000048529 100254</t>
  </si>
  <si>
    <t>9000048529 100255</t>
  </si>
  <si>
    <t>04-33-02-01</t>
  </si>
  <si>
    <t>9000048895 100024</t>
  </si>
  <si>
    <t>9000048984 100015</t>
  </si>
  <si>
    <t>04-33-02-02</t>
  </si>
  <si>
    <t>9000048984 100017</t>
  </si>
  <si>
    <t>9000048984 100022</t>
  </si>
  <si>
    <t>9000048984 100023</t>
  </si>
  <si>
    <t>9000048984 100024</t>
  </si>
  <si>
    <t>9000048984 100025</t>
  </si>
  <si>
    <t>9000048984 100026</t>
  </si>
  <si>
    <t>9000049118 100012</t>
  </si>
  <si>
    <t>21-03-02-02</t>
  </si>
  <si>
    <t>9000049127 100013</t>
  </si>
  <si>
    <t>21-03-02-03</t>
  </si>
  <si>
    <t>9000049127 100014</t>
  </si>
  <si>
    <t>9000049127 100017</t>
  </si>
  <si>
    <t>9000049234 100058</t>
  </si>
  <si>
    <t>03-18-03-02</t>
  </si>
  <si>
    <t>9000049234 100067</t>
  </si>
  <si>
    <t>9000049234 100080</t>
  </si>
  <si>
    <t>9000049234 100081</t>
  </si>
  <si>
    <t>9000049234 100082</t>
  </si>
  <si>
    <t>9000049234 100083</t>
  </si>
  <si>
    <t>9000049234 100084</t>
  </si>
  <si>
    <t>9000049234 100085</t>
  </si>
  <si>
    <t>9000049234 100086</t>
  </si>
  <si>
    <t>9000049234 100087</t>
  </si>
  <si>
    <t>9000049234 100088</t>
  </si>
  <si>
    <t>9000049234 100089</t>
  </si>
  <si>
    <t>9000049234 100090</t>
  </si>
  <si>
    <t>9000049234 100091</t>
  </si>
  <si>
    <t>9000049234 100092</t>
  </si>
  <si>
    <t>9000049234 100093</t>
  </si>
  <si>
    <t>9000049234 100094</t>
  </si>
  <si>
    <t>9000049386 100020</t>
  </si>
  <si>
    <t>03-18-04-02</t>
  </si>
  <si>
    <t>9000049395 000003</t>
  </si>
  <si>
    <t>08-50-02-10</t>
  </si>
  <si>
    <t>9000049439 100010</t>
  </si>
  <si>
    <t>01-37-05-02</t>
  </si>
  <si>
    <t>9000049439 100013</t>
  </si>
  <si>
    <t>9000049439 100018</t>
  </si>
  <si>
    <t>9000049457 100105</t>
  </si>
  <si>
    <t>01-37-05-03</t>
  </si>
  <si>
    <t>9000049457 100120</t>
  </si>
  <si>
    <t>9000049457 100122</t>
  </si>
  <si>
    <t>9000049466 100002</t>
  </si>
  <si>
    <t>01-37-05-04</t>
  </si>
  <si>
    <t>9000049466 100003</t>
  </si>
  <si>
    <t>9000049475 100008</t>
  </si>
  <si>
    <t>9000049475 100009</t>
  </si>
  <si>
    <t>9000049484 100048</t>
  </si>
  <si>
    <t>9000049484 100049</t>
  </si>
  <si>
    <t>9000049484 100050</t>
  </si>
  <si>
    <t>9000049493 000002</t>
  </si>
  <si>
    <t>08-30-02-07</t>
  </si>
  <si>
    <t>9000049519 100016</t>
  </si>
  <si>
    <t>9000049528 100003</t>
  </si>
  <si>
    <t>9000049528 100004</t>
  </si>
  <si>
    <t>9000049537 100004</t>
  </si>
  <si>
    <t>01-38-01-01</t>
  </si>
  <si>
    <t>9000049537 100006</t>
  </si>
  <si>
    <t>9000049537 100008</t>
  </si>
  <si>
    <t>9000049546 100045</t>
  </si>
  <si>
    <t>01-38-01-02</t>
  </si>
  <si>
    <t>9000049546 100046</t>
  </si>
  <si>
    <t>9000049546 100048</t>
  </si>
  <si>
    <t>9000049546 100049</t>
  </si>
  <si>
    <t>9000049546 100050</t>
  </si>
  <si>
    <t>9000049546 100051</t>
  </si>
  <si>
    <t>9000049635A</t>
  </si>
  <si>
    <t>10-05-06-02</t>
  </si>
  <si>
    <t>04-33-02-03</t>
  </si>
  <si>
    <t>01-38-01-03</t>
  </si>
  <si>
    <t>04-33-02-04</t>
  </si>
  <si>
    <t>9000050357 100011</t>
  </si>
  <si>
    <t>9000050375 100029</t>
  </si>
  <si>
    <t>20-01-04-04</t>
  </si>
  <si>
    <t>9000050375 100030</t>
  </si>
  <si>
    <t>9000050375 100031</t>
  </si>
  <si>
    <t>9000050375 100036</t>
  </si>
  <si>
    <t>9000050375 100037</t>
  </si>
  <si>
    <t>9000050375 100038</t>
  </si>
  <si>
    <t>9000050375 100039</t>
  </si>
  <si>
    <t>9000050384 100007</t>
  </si>
  <si>
    <t>01-38-01-04</t>
  </si>
  <si>
    <t>9000050384 100008</t>
  </si>
  <si>
    <t>9000050384 100009</t>
  </si>
  <si>
    <t>9000050393 100001</t>
  </si>
  <si>
    <t>01-38-02-01</t>
  </si>
  <si>
    <t>9000050393 100002</t>
  </si>
  <si>
    <t>9000050393 100003</t>
  </si>
  <si>
    <t>9000050393 100004</t>
  </si>
  <si>
    <t>05-34-03-01</t>
  </si>
  <si>
    <t>9000050455 100109</t>
  </si>
  <si>
    <t>9000050455 100110</t>
  </si>
  <si>
    <t>9000050455 100111</t>
  </si>
  <si>
    <t>9000050455 100112</t>
  </si>
  <si>
    <t>9000050455 100113</t>
  </si>
  <si>
    <t>9000050455 100114</t>
  </si>
  <si>
    <t>9000050455 100115</t>
  </si>
  <si>
    <t>9000050455 100116</t>
  </si>
  <si>
    <t>9000050455 100117</t>
  </si>
  <si>
    <t>9000050455 100118</t>
  </si>
  <si>
    <t>9000050508 000073</t>
  </si>
  <si>
    <t>03-40-05-01</t>
  </si>
  <si>
    <t>9000050508 100026</t>
  </si>
  <si>
    <t>9000050508 100027</t>
  </si>
  <si>
    <t>9000050508 100028</t>
  </si>
  <si>
    <t>9000050508 100029</t>
  </si>
  <si>
    <t>9000050508 100030</t>
  </si>
  <si>
    <t>03-18-04-03</t>
  </si>
  <si>
    <t>9000050642 100008</t>
  </si>
  <si>
    <t>9000050758 100011</t>
  </si>
  <si>
    <t>10-12-30-09</t>
  </si>
  <si>
    <t>9000050767 100007</t>
  </si>
  <si>
    <t>01-38-01-05</t>
  </si>
  <si>
    <t>9000050767 100008</t>
  </si>
  <si>
    <t>9000050767 100009</t>
  </si>
  <si>
    <t>9000050767 100010</t>
  </si>
  <si>
    <t>9000050811 100126</t>
  </si>
  <si>
    <t>01-38-01-06</t>
  </si>
  <si>
    <t>9000050811 100130</t>
  </si>
  <si>
    <t>9000050811 100167</t>
  </si>
  <si>
    <t>9000050811 100183</t>
  </si>
  <si>
    <t>02-53-01-01</t>
  </si>
  <si>
    <t>9000051053 106377</t>
  </si>
  <si>
    <t>9000051053 106382</t>
  </si>
  <si>
    <t>9000051053 106383</t>
  </si>
  <si>
    <t>9000051053 106384</t>
  </si>
  <si>
    <t>9000051053 106385</t>
  </si>
  <si>
    <t>9000051053 106391</t>
  </si>
  <si>
    <t>9000051053 106396</t>
  </si>
  <si>
    <t>9000051053 106400</t>
  </si>
  <si>
    <t>9000051053 106401</t>
  </si>
  <si>
    <t>9000051053 106405</t>
  </si>
  <si>
    <t>9000051053 106407</t>
  </si>
  <si>
    <t>9000051053 106409</t>
  </si>
  <si>
    <t>9000051053 106410</t>
  </si>
  <si>
    <t>9000051053 106411</t>
  </si>
  <si>
    <t>9000051053 106412</t>
  </si>
  <si>
    <t>9000051053 106413</t>
  </si>
  <si>
    <t>9000051053 106414</t>
  </si>
  <si>
    <t>9000051053 106416</t>
  </si>
  <si>
    <t>9000051053 106419</t>
  </si>
  <si>
    <t>9000051053 106420</t>
  </si>
  <si>
    <t>9000051053 106421</t>
  </si>
  <si>
    <t>9000051053 106422</t>
  </si>
  <si>
    <t>9000051053 106423</t>
  </si>
  <si>
    <t>9000051053 106424</t>
  </si>
  <si>
    <t>9000051053 106425</t>
  </si>
  <si>
    <t>9000051053 106426</t>
  </si>
  <si>
    <t>9000051053 106427</t>
  </si>
  <si>
    <t>9000051053 106428</t>
  </si>
  <si>
    <t>9000051053 106429</t>
  </si>
  <si>
    <t>9000051053 106431</t>
  </si>
  <si>
    <t>9000051053 106432</t>
  </si>
  <si>
    <t>9000051053 106433</t>
  </si>
  <si>
    <t>9000051053 106434</t>
  </si>
  <si>
    <t>9000051053 106435</t>
  </si>
  <si>
    <t>9000051053 106436</t>
  </si>
  <si>
    <t>9000051053 106437</t>
  </si>
  <si>
    <t>9000051053 106438</t>
  </si>
  <si>
    <t>9000051053 106439</t>
  </si>
  <si>
    <t>9000051053 106440</t>
  </si>
  <si>
    <t>9000051053 106441</t>
  </si>
  <si>
    <t>9000051053 106442</t>
  </si>
  <si>
    <t>9000051053 106443</t>
  </si>
  <si>
    <t>9000051053 106444</t>
  </si>
  <si>
    <t>9000051053 106445</t>
  </si>
  <si>
    <t>9000051053 106446</t>
  </si>
  <si>
    <t>9000051053 106447</t>
  </si>
  <si>
    <t>9000051053 106448</t>
  </si>
  <si>
    <t>9000051053 106449</t>
  </si>
  <si>
    <t>9000051053 106450</t>
  </si>
  <si>
    <t>9000051053 106451</t>
  </si>
  <si>
    <t>9000051053 106452</t>
  </si>
  <si>
    <t>9000051053 106453</t>
  </si>
  <si>
    <t>9000051053 106454</t>
  </si>
  <si>
    <t>9000051053 106455</t>
  </si>
  <si>
    <t>9000051053 106456</t>
  </si>
  <si>
    <t>9000051053 106457</t>
  </si>
  <si>
    <t>9000051053 106458</t>
  </si>
  <si>
    <t>9000051053 106459</t>
  </si>
  <si>
    <t>9000051053 106460</t>
  </si>
  <si>
    <t>9000051053 106461</t>
  </si>
  <si>
    <t>9000051053 106462</t>
  </si>
  <si>
    <t>9000051053 106463</t>
  </si>
  <si>
    <t>9000051053 106464</t>
  </si>
  <si>
    <t>9000051053 106465</t>
  </si>
  <si>
    <t>9000051053 106466</t>
  </si>
  <si>
    <t>9000051053 106467</t>
  </si>
  <si>
    <t>9000051053 106468</t>
  </si>
  <si>
    <t>9000051053 106469</t>
  </si>
  <si>
    <t>9000051053 106470</t>
  </si>
  <si>
    <t>9000051053 106471</t>
  </si>
  <si>
    <t>9000051053 106472</t>
  </si>
  <si>
    <t>9000051053 106473</t>
  </si>
  <si>
    <t>9000051053 106474</t>
  </si>
  <si>
    <t>9000051053 106475</t>
  </si>
  <si>
    <t>9000051053 106476</t>
  </si>
  <si>
    <t>9000051053 106477</t>
  </si>
  <si>
    <t>9000051053 106478</t>
  </si>
  <si>
    <t>9000051053 106479</t>
  </si>
  <si>
    <t>9000051053 106480</t>
  </si>
  <si>
    <t>9000051053 106481</t>
  </si>
  <si>
    <t>9000051053 106482</t>
  </si>
  <si>
    <t>9000051053 106483</t>
  </si>
  <si>
    <t>9000051053 106484</t>
  </si>
  <si>
    <t>9000051053 106485</t>
  </si>
  <si>
    <t>9000051053 106486</t>
  </si>
  <si>
    <t>9000051053 106487</t>
  </si>
  <si>
    <t>9000051053 106488</t>
  </si>
  <si>
    <t>9000051053 106489</t>
  </si>
  <si>
    <t>9000051053 106490</t>
  </si>
  <si>
    <t>9000051053 106491</t>
  </si>
  <si>
    <t>9000051053 106492</t>
  </si>
  <si>
    <t>9000051053 106493</t>
  </si>
  <si>
    <t>9000051053 106494</t>
  </si>
  <si>
    <t>9000051053 106495</t>
  </si>
  <si>
    <t>9000051053 106496</t>
  </si>
  <si>
    <t>9000051053 106497</t>
  </si>
  <si>
    <t>9000051053 106498</t>
  </si>
  <si>
    <t>9000051053 106499</t>
  </si>
  <si>
    <t>9000051053 106500</t>
  </si>
  <si>
    <t>9000051053 106501</t>
  </si>
  <si>
    <t>9000051053 106502</t>
  </si>
  <si>
    <t>9000051053 106503</t>
  </si>
  <si>
    <t>9000051053 106504</t>
  </si>
  <si>
    <t>9000051053 106505</t>
  </si>
  <si>
    <t>9000051053 106506</t>
  </si>
  <si>
    <t>9000051053 106507</t>
  </si>
  <si>
    <t>9000051053 106508</t>
  </si>
  <si>
    <t>9000051053 106509</t>
  </si>
  <si>
    <t>9000051053 106510</t>
  </si>
  <si>
    <t>9000051053 106511</t>
  </si>
  <si>
    <t>9000051053 106512</t>
  </si>
  <si>
    <t>9000051053 106513</t>
  </si>
  <si>
    <t>9000051053 106514</t>
  </si>
  <si>
    <t>9000051053 106515</t>
  </si>
  <si>
    <t>9000051053 106516</t>
  </si>
  <si>
    <t>9000051053 106517</t>
  </si>
  <si>
    <t>9000051053 106518</t>
  </si>
  <si>
    <t>9000051053 106519</t>
  </si>
  <si>
    <t>9000051053 106520</t>
  </si>
  <si>
    <t>9000051053 106521</t>
  </si>
  <si>
    <t>9000051053 106522</t>
  </si>
  <si>
    <t>9000051053 106523</t>
  </si>
  <si>
    <t>9000051053 106524</t>
  </si>
  <si>
    <t>9000051053 106525</t>
  </si>
  <si>
    <t>9000051053 106526</t>
  </si>
  <si>
    <t>9000051053 106527</t>
  </si>
  <si>
    <t>9000051053 106528</t>
  </si>
  <si>
    <t>9000051053 106529</t>
  </si>
  <si>
    <t>9000051053 106530</t>
  </si>
  <si>
    <t>9000051053 106531</t>
  </si>
  <si>
    <t>9000051053 106532</t>
  </si>
  <si>
    <t>9000051053 106533</t>
  </si>
  <si>
    <t>9000051053 106534</t>
  </si>
  <si>
    <t>9000051053 106535</t>
  </si>
  <si>
    <t>9000051053 106536</t>
  </si>
  <si>
    <t>9000051053 106537</t>
  </si>
  <si>
    <t>9000051053 106538</t>
  </si>
  <si>
    <t>9000051053 106539</t>
  </si>
  <si>
    <t>9000051053 106540</t>
  </si>
  <si>
    <t>9000051053 106541</t>
  </si>
  <si>
    <t>9000051053 106542</t>
  </si>
  <si>
    <t>9000051053 106543</t>
  </si>
  <si>
    <t>9000051053 106544</t>
  </si>
  <si>
    <t>9000051053 106545</t>
  </si>
  <si>
    <t>9000051053 106546</t>
  </si>
  <si>
    <t>9000051053 106547</t>
  </si>
  <si>
    <t>9000051053 106548</t>
  </si>
  <si>
    <t>9000051053 106549</t>
  </si>
  <si>
    <t>9000051053 106550</t>
  </si>
  <si>
    <t>9000051053 106551</t>
  </si>
  <si>
    <t>9000051053 106552</t>
  </si>
  <si>
    <t>9000051053 106553</t>
  </si>
  <si>
    <t>9000051053 106554</t>
  </si>
  <si>
    <t>9000051053 106555</t>
  </si>
  <si>
    <t>9000051053 106556</t>
  </si>
  <si>
    <t>9000051053 106557</t>
  </si>
  <si>
    <t>9000051053 106558</t>
  </si>
  <si>
    <t>9000051053 106559</t>
  </si>
  <si>
    <t>9000051053 106560</t>
  </si>
  <si>
    <t>9000051053 106561</t>
  </si>
  <si>
    <t>9000051053 106562</t>
  </si>
  <si>
    <t>9000051053 106563</t>
  </si>
  <si>
    <t>9000051053 106564</t>
  </si>
  <si>
    <t>9000051053 106565</t>
  </si>
  <si>
    <t>9000051053 106566</t>
  </si>
  <si>
    <t>9000051053 106567</t>
  </si>
  <si>
    <t>9000051053 106568</t>
  </si>
  <si>
    <t>9000051053 106569</t>
  </si>
  <si>
    <t>9000051249 100006</t>
  </si>
  <si>
    <t>9000051249 100008</t>
  </si>
  <si>
    <t>9000051267 100105</t>
  </si>
  <si>
    <t>9000051267 100106</t>
  </si>
  <si>
    <t>9000051267 100107</t>
  </si>
  <si>
    <t>9000051267 100108</t>
  </si>
  <si>
    <t>9000051267 100109</t>
  </si>
  <si>
    <t>9000051267 100111</t>
  </si>
  <si>
    <t>9000051267 100112</t>
  </si>
  <si>
    <t>9000051267 100113</t>
  </si>
  <si>
    <t>9000051267 100114</t>
  </si>
  <si>
    <t>9000051267 100115</t>
  </si>
  <si>
    <t>9000051267 100116</t>
  </si>
  <si>
    <t>9000051267 100117</t>
  </si>
  <si>
    <t>9000051267 100118</t>
  </si>
  <si>
    <t>9000051267 100119</t>
  </si>
  <si>
    <t>9000051267 100120</t>
  </si>
  <si>
    <t>9000051267 100121</t>
  </si>
  <si>
    <t>9000051267 100122</t>
  </si>
  <si>
    <t>9000051267 100123</t>
  </si>
  <si>
    <t>9000051267 100124</t>
  </si>
  <si>
    <t>9000051267 100125</t>
  </si>
  <si>
    <t>9000051267 100126</t>
  </si>
  <si>
    <t>9000051267 100127</t>
  </si>
  <si>
    <t>9000051579 100207</t>
  </si>
  <si>
    <t>10-05-06-03</t>
  </si>
  <si>
    <t>9000051579 100210</t>
  </si>
  <si>
    <t>9000051614 100041</t>
  </si>
  <si>
    <t>21-03-02-05</t>
  </si>
  <si>
    <t>9000051614 100042</t>
  </si>
  <si>
    <t>9000051614 100044</t>
  </si>
  <si>
    <t>9000051614 100045</t>
  </si>
  <si>
    <t>9000051614 100046</t>
  </si>
  <si>
    <t>9000051632 100001</t>
  </si>
  <si>
    <t>9000051632 100002</t>
  </si>
  <si>
    <t>9000051632 100003</t>
  </si>
  <si>
    <t>9000051668 100050</t>
  </si>
  <si>
    <t>20-01-04-06</t>
  </si>
  <si>
    <t>9000051668 100051</t>
  </si>
  <si>
    <t>9000051668 100052</t>
  </si>
  <si>
    <t>9000051668 100054</t>
  </si>
  <si>
    <t>9000051668 100055</t>
  </si>
  <si>
    <t>9000051668 100056</t>
  </si>
  <si>
    <t>9000051668 100057</t>
  </si>
  <si>
    <t>9000051668 100058</t>
  </si>
  <si>
    <t>9000051668 100059</t>
  </si>
  <si>
    <t>01-38-02-03</t>
  </si>
  <si>
    <t>9000051677 100079</t>
  </si>
  <si>
    <t>9000051677 100080</t>
  </si>
  <si>
    <t>9000051677 100081</t>
  </si>
  <si>
    <t>9000051677 100082</t>
  </si>
  <si>
    <t>9000051677 100083</t>
  </si>
  <si>
    <t>9000051677 100084</t>
  </si>
  <si>
    <t>9000051677 100085</t>
  </si>
  <si>
    <t>9000051677 100086</t>
  </si>
  <si>
    <t>9000051677 100087</t>
  </si>
  <si>
    <t>9000051677 100088</t>
  </si>
  <si>
    <t>9000051677 100089</t>
  </si>
  <si>
    <t>9000051677 100090</t>
  </si>
  <si>
    <t>9000051677 100091</t>
  </si>
  <si>
    <t>9000051677 100092</t>
  </si>
  <si>
    <t>9000051686 000003</t>
  </si>
  <si>
    <t>9000051695 100004</t>
  </si>
  <si>
    <t>04-33-01-01</t>
  </si>
  <si>
    <t>9000051695 100005</t>
  </si>
  <si>
    <t>9000051695 100006</t>
  </si>
  <si>
    <t>9000051695 100007</t>
  </si>
  <si>
    <t>9000051695 100008</t>
  </si>
  <si>
    <t>9000051695 100009</t>
  </si>
  <si>
    <t>9000051695 100010</t>
  </si>
  <si>
    <t>9000051695 100011</t>
  </si>
  <si>
    <t>9000051695 100012</t>
  </si>
  <si>
    <t>9000051695 100013</t>
  </si>
  <si>
    <t>9000051695 100014</t>
  </si>
  <si>
    <t>9000051695 100015</t>
  </si>
  <si>
    <t>9000051695 100016</t>
  </si>
  <si>
    <t>9000051695 100017</t>
  </si>
  <si>
    <t>9000051695 100018</t>
  </si>
  <si>
    <t>9000051695 100019</t>
  </si>
  <si>
    <t>9000051695 100020</t>
  </si>
  <si>
    <t>9000051703 100006</t>
  </si>
  <si>
    <t>04-33-02-05</t>
  </si>
  <si>
    <t>9000051703 100007</t>
  </si>
  <si>
    <t>9000051703 100008</t>
  </si>
  <si>
    <t>9000051703 100009</t>
  </si>
  <si>
    <t>9000051712 000002</t>
  </si>
  <si>
    <t>08-41-02-01</t>
  </si>
  <si>
    <t>9000051721 100048</t>
  </si>
  <si>
    <t>9000051721 100049</t>
  </si>
  <si>
    <t>9000051721 100051</t>
  </si>
  <si>
    <t>9000051739 100039</t>
  </si>
  <si>
    <t>03-18-04-04</t>
  </si>
  <si>
    <t>9000051739 100041</t>
  </si>
  <si>
    <t>9000051739 100043</t>
  </si>
  <si>
    <t>9000051739 100044</t>
  </si>
  <si>
    <t>04-33-03-01</t>
  </si>
  <si>
    <t>9000051846 100276</t>
  </si>
  <si>
    <t>9000051846 100279</t>
  </si>
  <si>
    <t>9000051846 100287</t>
  </si>
  <si>
    <t>9000051846 100290</t>
  </si>
  <si>
    <t>9000051846 100291</t>
  </si>
  <si>
    <t>9000051864 100005</t>
  </si>
  <si>
    <t>16-03-01-08</t>
  </si>
  <si>
    <t>9000052132 100001</t>
  </si>
  <si>
    <t>08-32-03-02</t>
  </si>
  <si>
    <t>21-03-02-06</t>
  </si>
  <si>
    <t>9000052186 100130</t>
  </si>
  <si>
    <t>9000052186 100134</t>
  </si>
  <si>
    <t>9000052186 100138</t>
  </si>
  <si>
    <t>9000052186 100139</t>
  </si>
  <si>
    <t>9000052186 100142</t>
  </si>
  <si>
    <t>9000052186 100143</t>
  </si>
  <si>
    <t>9000052186 100144</t>
  </si>
  <si>
    <t>9000052186 100145</t>
  </si>
  <si>
    <t>9000052186 100146</t>
  </si>
  <si>
    <t>9000052186 100147</t>
  </si>
  <si>
    <t>9000052186 100148</t>
  </si>
  <si>
    <t>9000052186 100149</t>
  </si>
  <si>
    <t>9000052186 100150</t>
  </si>
  <si>
    <t>9000052186 100151</t>
  </si>
  <si>
    <t>9000052186 100152</t>
  </si>
  <si>
    <t>9000052186 100153</t>
  </si>
  <si>
    <t>9000052186 100154</t>
  </si>
  <si>
    <t>9000052444 100007</t>
  </si>
  <si>
    <t>9000052462 100034</t>
  </si>
  <si>
    <t>9000052462 100035</t>
  </si>
  <si>
    <t>9000052462 100036</t>
  </si>
  <si>
    <t>9000052462 100037</t>
  </si>
  <si>
    <t>9000052792 100139</t>
  </si>
  <si>
    <t>03-18-05-01</t>
  </si>
  <si>
    <t>9000052792 100146</t>
  </si>
  <si>
    <t>9000052792 100151</t>
  </si>
  <si>
    <t>9000052792 100176</t>
  </si>
  <si>
    <t>9000052792 100177</t>
  </si>
  <si>
    <t>9000052792 100179</t>
  </si>
  <si>
    <t>9000052792 100180</t>
  </si>
  <si>
    <t>9000052792 100181</t>
  </si>
  <si>
    <t>9000052792 100182</t>
  </si>
  <si>
    <t>9000052792 100183</t>
  </si>
  <si>
    <t>9000052792 100184</t>
  </si>
  <si>
    <t>9000052792 100185</t>
  </si>
  <si>
    <t>9000052792 100186</t>
  </si>
  <si>
    <t>03-19-02-01</t>
  </si>
  <si>
    <t>9000052809 100690</t>
  </si>
  <si>
    <t>9000052809 100691</t>
  </si>
  <si>
    <t>9000052809 100693</t>
  </si>
  <si>
    <t>9000052809 100695</t>
  </si>
  <si>
    <t>9000052809 100696</t>
  </si>
  <si>
    <t>9000052818 100036</t>
  </si>
  <si>
    <t>21-03-02-07</t>
  </si>
  <si>
    <t>9000052818 100038</t>
  </si>
  <si>
    <t>9000052818 100039</t>
  </si>
  <si>
    <t>9000052818 100040</t>
  </si>
  <si>
    <t>9000052818 100041</t>
  </si>
  <si>
    <t>9000052818 100042</t>
  </si>
  <si>
    <t>9000052818 100043</t>
  </si>
  <si>
    <t>9000052818 100044</t>
  </si>
  <si>
    <t>9000052818 100045</t>
  </si>
  <si>
    <t>02-62-03-01</t>
  </si>
  <si>
    <t>9000052827 100215</t>
  </si>
  <si>
    <t>9000052827 100216</t>
  </si>
  <si>
    <t>9000052827 100219</t>
  </si>
  <si>
    <t>9000052827 100220</t>
  </si>
  <si>
    <t>9000052827 100221</t>
  </si>
  <si>
    <t>9000052827 100222</t>
  </si>
  <si>
    <t>9000052827 100223</t>
  </si>
  <si>
    <t>9000052827 100224</t>
  </si>
  <si>
    <t>9000052827 100225</t>
  </si>
  <si>
    <t>9000052827 100226</t>
  </si>
  <si>
    <t>9000052827 100227</t>
  </si>
  <si>
    <t>9000052827 100228</t>
  </si>
  <si>
    <t>9000052827 100229</t>
  </si>
  <si>
    <t>9000052827 100230</t>
  </si>
  <si>
    <t>9000052827 100231</t>
  </si>
  <si>
    <t>9000052827 100232</t>
  </si>
  <si>
    <t>9000052827 100233</t>
  </si>
  <si>
    <t>9000052827 100234</t>
  </si>
  <si>
    <t>9000052827 100235</t>
  </si>
  <si>
    <t>9000052827 100236</t>
  </si>
  <si>
    <t>9000052827 100237</t>
  </si>
  <si>
    <t>9000052827 100238</t>
  </si>
  <si>
    <t>9000052827 100239</t>
  </si>
  <si>
    <t>9000052827 100240</t>
  </si>
  <si>
    <t>9000052827 100241</t>
  </si>
  <si>
    <t>9000052827 100242</t>
  </si>
  <si>
    <t>9000052827 100243</t>
  </si>
  <si>
    <t>9000052827 100244</t>
  </si>
  <si>
    <t>9000052827 100245</t>
  </si>
  <si>
    <t>9000052827 100246</t>
  </si>
  <si>
    <t>9000052827 100247</t>
  </si>
  <si>
    <t>9000052827 100248</t>
  </si>
  <si>
    <t>9000052827 100249</t>
  </si>
  <si>
    <t>9000052827 100250</t>
  </si>
  <si>
    <t>9000052827 100251</t>
  </si>
  <si>
    <t>9000052827 100252</t>
  </si>
  <si>
    <t>9000052827 100253</t>
  </si>
  <si>
    <t>9000052827 100254</t>
  </si>
  <si>
    <t>9000052827 100255</t>
  </si>
  <si>
    <t>9000052827 100256</t>
  </si>
  <si>
    <t>9000052827 100257</t>
  </si>
  <si>
    <t>9000052827 100258</t>
  </si>
  <si>
    <t>9000052827 100259</t>
  </si>
  <si>
    <t>9000052827 100260</t>
  </si>
  <si>
    <t>9000052827 100261</t>
  </si>
  <si>
    <t>9000052827 100262</t>
  </si>
  <si>
    <t>9000052827 100263</t>
  </si>
  <si>
    <t>9000052827 100264</t>
  </si>
  <si>
    <t>9000052827 100265</t>
  </si>
  <si>
    <t>9000052827 100266</t>
  </si>
  <si>
    <t>9000052827 100267</t>
  </si>
  <si>
    <t>9000052827 100268</t>
  </si>
  <si>
    <t>9000052827 100269</t>
  </si>
  <si>
    <t>9000052827 100270</t>
  </si>
  <si>
    <t>9000052827 100271</t>
  </si>
  <si>
    <t>9000052827 100272</t>
  </si>
  <si>
    <t>9000052827 100273</t>
  </si>
  <si>
    <t>9000052827 100274</t>
  </si>
  <si>
    <t>9000052827 100275</t>
  </si>
  <si>
    <t>9000052827 100276</t>
  </si>
  <si>
    <t>9000052827 100277</t>
  </si>
  <si>
    <t>9000052827 100278</t>
  </si>
  <si>
    <t>9000052827 100279</t>
  </si>
  <si>
    <t>03-18-05-02</t>
  </si>
  <si>
    <t>9000052836 100137</t>
  </si>
  <si>
    <t>9000052836 100138</t>
  </si>
  <si>
    <t>9000052836 100139</t>
  </si>
  <si>
    <t>9000052836 100140</t>
  </si>
  <si>
    <t>9000052836 100141</t>
  </si>
  <si>
    <t>9000052836 100142</t>
  </si>
  <si>
    <t>9000052836 100143</t>
  </si>
  <si>
    <t>9000052836 100144</t>
  </si>
  <si>
    <t>9000052836 100145</t>
  </si>
  <si>
    <t>9000052836 100146</t>
  </si>
  <si>
    <t>9000052836 100147</t>
  </si>
  <si>
    <t>9000052836 100148</t>
  </si>
  <si>
    <t>9000052836 100149</t>
  </si>
  <si>
    <t>9000052836 100150</t>
  </si>
  <si>
    <t>9000052836 100151</t>
  </si>
  <si>
    <t>9000052854 100001</t>
  </si>
  <si>
    <t>20-02-03-11</t>
  </si>
  <si>
    <t>9000052854 100002</t>
  </si>
  <si>
    <t>01-38-02-05</t>
  </si>
  <si>
    <t>9000052863 100008</t>
  </si>
  <si>
    <t>05-34-03-03</t>
  </si>
  <si>
    <t>9000052961 100157</t>
  </si>
  <si>
    <t>05-35-01-01</t>
  </si>
  <si>
    <t>9000052961 100197</t>
  </si>
  <si>
    <t>9000052961 100202</t>
  </si>
  <si>
    <t>9000052979 100010</t>
  </si>
  <si>
    <t>03-18-05-03</t>
  </si>
  <si>
    <t>9000052979 100011</t>
  </si>
  <si>
    <t>9000052979 100012</t>
  </si>
  <si>
    <t>9000053399 100132</t>
  </si>
  <si>
    <t>9000053399 100153</t>
  </si>
  <si>
    <t>9000053399 100156</t>
  </si>
  <si>
    <t>9000053399 100158</t>
  </si>
  <si>
    <t>9000053399 100159</t>
  </si>
  <si>
    <t>9000053399 100160</t>
  </si>
  <si>
    <t>9000053399 100161</t>
  </si>
  <si>
    <t>9000053399 100162</t>
  </si>
  <si>
    <t>9000053399 100163</t>
  </si>
  <si>
    <t>9000053399 100164</t>
  </si>
  <si>
    <t>9000053399 100165</t>
  </si>
  <si>
    <t>9000053399 100166</t>
  </si>
  <si>
    <t>9000053399 100167</t>
  </si>
  <si>
    <t>9000053399 100168</t>
  </si>
  <si>
    <t>9000053399 100169</t>
  </si>
  <si>
    <t>02-39-01-02</t>
  </si>
  <si>
    <t>9000053425 100249</t>
  </si>
  <si>
    <t>9000053425 100250</t>
  </si>
  <si>
    <t>9000053425 100253</t>
  </si>
  <si>
    <t>9000053425 100254</t>
  </si>
  <si>
    <t>9000053425 100255</t>
  </si>
  <si>
    <t>9000053425 100256</t>
  </si>
  <si>
    <t>9000053425 100257</t>
  </si>
  <si>
    <t>9000053425 100258</t>
  </si>
  <si>
    <t>9000053425 100259</t>
  </si>
  <si>
    <t>9000053425 100260</t>
  </si>
  <si>
    <t>9000053425 100261</t>
  </si>
  <si>
    <t>9000053425 100262</t>
  </si>
  <si>
    <t>9000053425 100263</t>
  </si>
  <si>
    <t>9000053425 100265</t>
  </si>
  <si>
    <t>9000053425 100266</t>
  </si>
  <si>
    <t>9000053425 100267</t>
  </si>
  <si>
    <t>9000053425 100268</t>
  </si>
  <si>
    <t>9000053425 100269</t>
  </si>
  <si>
    <t>9000053425 100270</t>
  </si>
  <si>
    <t>9000053425 100271</t>
  </si>
  <si>
    <t>9000053425 100272</t>
  </si>
  <si>
    <t>9000053425 100273</t>
  </si>
  <si>
    <t>9000053425 100274</t>
  </si>
  <si>
    <t>9000053425 100275</t>
  </si>
  <si>
    <t>9000053425 100276</t>
  </si>
  <si>
    <t>9000053425 100277</t>
  </si>
  <si>
    <t>9000053425 100278</t>
  </si>
  <si>
    <t>9000053425 100279</t>
  </si>
  <si>
    <t>9000053425 100280</t>
  </si>
  <si>
    <t>9000053479 100113</t>
  </si>
  <si>
    <t>01-38-03-01</t>
  </si>
  <si>
    <t>9000053479 100131</t>
  </si>
  <si>
    <t>9000053479 100140</t>
  </si>
  <si>
    <t>9000053479 100168</t>
  </si>
  <si>
    <t>9000053701 100072</t>
  </si>
  <si>
    <t>9000053701 100073</t>
  </si>
  <si>
    <t>9000053719 100002</t>
  </si>
  <si>
    <t>9000053719 100003</t>
  </si>
  <si>
    <t>9000053728 100019</t>
  </si>
  <si>
    <t>9000053728 100020</t>
  </si>
  <si>
    <t>9000053728 100024</t>
  </si>
  <si>
    <t>9000053728 100025</t>
  </si>
  <si>
    <t>9000053987 100007</t>
  </si>
  <si>
    <t>05-35-01-02</t>
  </si>
  <si>
    <t>9000054023 100111</t>
  </si>
  <si>
    <t>04-34-01-01</t>
  </si>
  <si>
    <t>9000054023 100115</t>
  </si>
  <si>
    <t>9000054023 100156</t>
  </si>
  <si>
    <t>9000054023 100158</t>
  </si>
  <si>
    <t>9000054023 100159</t>
  </si>
  <si>
    <t>9000054023 100160</t>
  </si>
  <si>
    <t>9000054023 100161</t>
  </si>
  <si>
    <t>9000054023 100162</t>
  </si>
  <si>
    <t>9000054023 100163</t>
  </si>
  <si>
    <t>9000054023 100164</t>
  </si>
  <si>
    <t>01-38-03-02</t>
  </si>
  <si>
    <t>9000054139 100026</t>
  </si>
  <si>
    <t>9000054139 100027</t>
  </si>
  <si>
    <t>9000054139 100028</t>
  </si>
  <si>
    <t>9000054139 100029</t>
  </si>
  <si>
    <t>9000054139 100030</t>
  </si>
  <si>
    <t>9000054139 100031</t>
  </si>
  <si>
    <t>9000054139 100032</t>
  </si>
  <si>
    <t>9000054139 100033</t>
  </si>
  <si>
    <t>9000054201 100028</t>
  </si>
  <si>
    <t>01-38-03-03</t>
  </si>
  <si>
    <t>9000054201 100029</t>
  </si>
  <si>
    <t>9000054201 100030</t>
  </si>
  <si>
    <t>9000054201 100031</t>
  </si>
  <si>
    <t>9000054246 100007</t>
  </si>
  <si>
    <t>9000054246 100008</t>
  </si>
  <si>
    <t>9000054246 100015</t>
  </si>
  <si>
    <t>9000054246 100016</t>
  </si>
  <si>
    <t>06-07-03-01</t>
  </si>
  <si>
    <t>9000054442 100134</t>
  </si>
  <si>
    <t>9000054442 100135</t>
  </si>
  <si>
    <t>9000054442 100136</t>
  </si>
  <si>
    <t>9000054442 100137</t>
  </si>
  <si>
    <t>9000054442 100138</t>
  </si>
  <si>
    <t>9000054442 100139</t>
  </si>
  <si>
    <t>9000054442 100140</t>
  </si>
  <si>
    <t>9000054442 100141</t>
  </si>
  <si>
    <t>9000054442 100142</t>
  </si>
  <si>
    <t>9000054442 100143</t>
  </si>
  <si>
    <t>9000054442 100144</t>
  </si>
  <si>
    <t>9000054442 100145</t>
  </si>
  <si>
    <t>9000054442 100146</t>
  </si>
  <si>
    <t>9000054442 100147</t>
  </si>
  <si>
    <t>9000054442 100148</t>
  </si>
  <si>
    <t>9000054442 100149</t>
  </si>
  <si>
    <t>9000054442 100150</t>
  </si>
  <si>
    <t>9000054442 100151</t>
  </si>
  <si>
    <t>9000054442 100152</t>
  </si>
  <si>
    <t>9000054442 100153</t>
  </si>
  <si>
    <t>9000054442 100154</t>
  </si>
  <si>
    <t>9000054442 100155</t>
  </si>
  <si>
    <t>9000054602 100003</t>
  </si>
  <si>
    <t>04-34-01-02</t>
  </si>
  <si>
    <t>9000054602 100004</t>
  </si>
  <si>
    <t>9000054602 100005</t>
  </si>
  <si>
    <t>9000054638 100009</t>
  </si>
  <si>
    <t>03-19-04-04</t>
  </si>
  <si>
    <t>9000054638 100010</t>
  </si>
  <si>
    <t>9000054674 000002</t>
  </si>
  <si>
    <t>05-35-02-01</t>
  </si>
  <si>
    <t>9000054674 000005</t>
  </si>
  <si>
    <t>9000054692 000005</t>
  </si>
  <si>
    <t>9000054736 100015</t>
  </si>
  <si>
    <t>01-38-03-04</t>
  </si>
  <si>
    <t>9000054736 100019</t>
  </si>
  <si>
    <t>9000054736 100021</t>
  </si>
  <si>
    <t>9000054736 100022</t>
  </si>
  <si>
    <t>9000054754 100135</t>
  </si>
  <si>
    <t>03-19-05-01</t>
  </si>
  <si>
    <t>9000054754 100159</t>
  </si>
  <si>
    <t>9000054754 100164</t>
  </si>
  <si>
    <t>9000054763 100014</t>
  </si>
  <si>
    <t>9000054763 100017</t>
  </si>
  <si>
    <t>9000054763 100020</t>
  </si>
  <si>
    <t>05-35-02-02</t>
  </si>
  <si>
    <t>9000054816 100087</t>
  </si>
  <si>
    <t>9000054816 100095</t>
  </si>
  <si>
    <t>9000054825 100091</t>
  </si>
  <si>
    <t>07-02-04-02</t>
  </si>
  <si>
    <t>9000054825 100094</t>
  </si>
  <si>
    <t>9000054825 100100</t>
  </si>
  <si>
    <t>07-02-04-03</t>
  </si>
  <si>
    <t>9000054843 100171</t>
  </si>
  <si>
    <t>9000054843 100173</t>
  </si>
  <si>
    <t>9000054843 100178</t>
  </si>
  <si>
    <t>03-20-01-01</t>
  </si>
  <si>
    <t>9000054852 100233</t>
  </si>
  <si>
    <t>9000054852 100234</t>
  </si>
  <si>
    <t>9000054852 100235</t>
  </si>
  <si>
    <t>9000054852 100236</t>
  </si>
  <si>
    <t>9000054852 100237</t>
  </si>
  <si>
    <t>9000054852 100238</t>
  </si>
  <si>
    <t>9000054852 100239</t>
  </si>
  <si>
    <t>9000054852 100240</t>
  </si>
  <si>
    <t>9000054852 100241</t>
  </si>
  <si>
    <t>9000054852 100242</t>
  </si>
  <si>
    <t>9000054852 100243</t>
  </si>
  <si>
    <t>9000054852 100244</t>
  </si>
  <si>
    <t>9000054852 100245</t>
  </si>
  <si>
    <t>9000054852 100246</t>
  </si>
  <si>
    <t>9000054852 100247</t>
  </si>
  <si>
    <t>9000054852 100248</t>
  </si>
  <si>
    <t>9000054852 100249</t>
  </si>
  <si>
    <t>9000054852 100250</t>
  </si>
  <si>
    <t>9000054852 100251</t>
  </si>
  <si>
    <t>9000054852 100252</t>
  </si>
  <si>
    <t>9000054852 100253</t>
  </si>
  <si>
    <t>9000054852 100254</t>
  </si>
  <si>
    <t>9000054852 100255</t>
  </si>
  <si>
    <t>9000054852 100256</t>
  </si>
  <si>
    <t>9000054852 100257</t>
  </si>
  <si>
    <t>9000054852 100258</t>
  </si>
  <si>
    <t>9000054852 100259</t>
  </si>
  <si>
    <t>9000054852 100260</t>
  </si>
  <si>
    <t>9000054852 100261</t>
  </si>
  <si>
    <t>9000054852 100262</t>
  </si>
  <si>
    <t>9000054852 100263</t>
  </si>
  <si>
    <t>9000054852 100264</t>
  </si>
  <si>
    <t>9000054852 100265</t>
  </si>
  <si>
    <t>9000054852 100266</t>
  </si>
  <si>
    <t>9000054879 100056</t>
  </si>
  <si>
    <t>10-12-61-10</t>
  </si>
  <si>
    <t>04-34-01-03</t>
  </si>
  <si>
    <t>9000054888 100010</t>
  </si>
  <si>
    <t>9000054986 100062</t>
  </si>
  <si>
    <t>05-35-03-01</t>
  </si>
  <si>
    <t>9000055004 100071</t>
  </si>
  <si>
    <t>9000055004 100073</t>
  </si>
  <si>
    <t>9000055004 100074</t>
  </si>
  <si>
    <t>9000055004 100075</t>
  </si>
  <si>
    <t>9000055004 100076</t>
  </si>
  <si>
    <t>9000055004 100077</t>
  </si>
  <si>
    <t>9000055004 100078</t>
  </si>
  <si>
    <t>9000055004 100079</t>
  </si>
  <si>
    <t>9000055004 100080</t>
  </si>
  <si>
    <t>9000055013 100010</t>
  </si>
  <si>
    <t>01-38-03-05</t>
  </si>
  <si>
    <t>9000055013 100011</t>
  </si>
  <si>
    <t>9000055013 100015</t>
  </si>
  <si>
    <t>9000055013 100016</t>
  </si>
  <si>
    <t>9000055147 100002</t>
  </si>
  <si>
    <t>9000055147 100005</t>
  </si>
  <si>
    <t>9000055218 100002</t>
  </si>
  <si>
    <t>05-36-01-01</t>
  </si>
  <si>
    <t>20-01-05-01</t>
  </si>
  <si>
    <t>9000055227 100008</t>
  </si>
  <si>
    <t>9000055227 100009</t>
  </si>
  <si>
    <t>9000055227 100010</t>
  </si>
  <si>
    <t>9000055227 100011</t>
  </si>
  <si>
    <t>9000055227 100012</t>
  </si>
  <si>
    <t>9000055227 100013</t>
  </si>
  <si>
    <t>9000055227 100014</t>
  </si>
  <si>
    <t>03-19-04-02</t>
  </si>
  <si>
    <t>9000055254 100030</t>
  </si>
  <si>
    <t>9000055254 100031</t>
  </si>
  <si>
    <t>9000055263 100046</t>
  </si>
  <si>
    <t>04-34-02-01</t>
  </si>
  <si>
    <t>9000055263 100047</t>
  </si>
  <si>
    <t>9000055263 100048</t>
  </si>
  <si>
    <t>9000055263 100049</t>
  </si>
  <si>
    <t>9000055379 100003</t>
  </si>
  <si>
    <t>20-02-03-12</t>
  </si>
  <si>
    <t>20-01-04-07</t>
  </si>
  <si>
    <t>9000055397 100012</t>
  </si>
  <si>
    <t>9000055397 100013</t>
  </si>
  <si>
    <t>9000055397 100014</t>
  </si>
  <si>
    <t>9000055397 100015</t>
  </si>
  <si>
    <t>05-36-01-02</t>
  </si>
  <si>
    <t>9000055486 100003</t>
  </si>
  <si>
    <t>04-34-02-02</t>
  </si>
  <si>
    <t>9000055486 100004</t>
  </si>
  <si>
    <t>03-19-05-02</t>
  </si>
  <si>
    <t>9000055566 100006</t>
  </si>
  <si>
    <t>20-01-04-08</t>
  </si>
  <si>
    <t>9000055601 100004</t>
  </si>
  <si>
    <t>03-19-05-03</t>
  </si>
  <si>
    <t>9000055601 100005</t>
  </si>
  <si>
    <t>9000055601 100006</t>
  </si>
  <si>
    <t>9000055619 000001</t>
  </si>
  <si>
    <t>08-41-02-02</t>
  </si>
  <si>
    <t>9000055842 100009</t>
  </si>
  <si>
    <t>03-19-05-04</t>
  </si>
  <si>
    <t>9000055842 100010</t>
  </si>
  <si>
    <t>01-38-03-06</t>
  </si>
  <si>
    <t>9000055896 100004</t>
  </si>
  <si>
    <t>9000055913 100012</t>
  </si>
  <si>
    <t>03-19-05-05</t>
  </si>
  <si>
    <t>9000055913 100013</t>
  </si>
  <si>
    <t>9000055913 100014</t>
  </si>
  <si>
    <t>9000055913 100015</t>
  </si>
  <si>
    <t>9000055913 100016</t>
  </si>
  <si>
    <t>01-38-04-01</t>
  </si>
  <si>
    <t>9000056155 100044</t>
  </si>
  <si>
    <t>9000056155 100045</t>
  </si>
  <si>
    <t>9000056155 100046</t>
  </si>
  <si>
    <t>9000056155 100047</t>
  </si>
  <si>
    <t>9000056155 100048</t>
  </si>
  <si>
    <t>9000056173 100003</t>
  </si>
  <si>
    <t>05-36-01-03</t>
  </si>
  <si>
    <t>9000056173 100004</t>
  </si>
  <si>
    <t>9000056182 100013</t>
  </si>
  <si>
    <t>9000056182 100014</t>
  </si>
  <si>
    <t>9000056182 100015</t>
  </si>
  <si>
    <t>9000056182 100016</t>
  </si>
  <si>
    <t>9000056191 100027</t>
  </si>
  <si>
    <t>01-38-04-02</t>
  </si>
  <si>
    <t>9000056191 100028</t>
  </si>
  <si>
    <t>9000056191 100029</t>
  </si>
  <si>
    <t>9000056191 100030</t>
  </si>
  <si>
    <t>9000056191 100031</t>
  </si>
  <si>
    <t>9000056191 100032</t>
  </si>
  <si>
    <t>9000056191 100033</t>
  </si>
  <si>
    <t>9000056191 100034</t>
  </si>
  <si>
    <t>9000056324 100016</t>
  </si>
  <si>
    <t>05-36-01-04</t>
  </si>
  <si>
    <t>9000056324 100017</t>
  </si>
  <si>
    <t>9000056324 100018</t>
  </si>
  <si>
    <t>9000056333 100024</t>
  </si>
  <si>
    <t>9000056333 100025</t>
  </si>
  <si>
    <t>9000056333 100026</t>
  </si>
  <si>
    <t>9000056494 100003</t>
  </si>
  <si>
    <t>03-19-05-07</t>
  </si>
  <si>
    <t>9000056494 100004</t>
  </si>
  <si>
    <t>9000056529 100157</t>
  </si>
  <si>
    <t>03-41-02-03</t>
  </si>
  <si>
    <t>9000056529 100158</t>
  </si>
  <si>
    <t>9000056529 100161</t>
  </si>
  <si>
    <t>9000056529 100165</t>
  </si>
  <si>
    <t>9000056529 100166</t>
  </si>
  <si>
    <t>9000056529 100167</t>
  </si>
  <si>
    <t>9000056529 100168</t>
  </si>
  <si>
    <t>9000056529 100169</t>
  </si>
  <si>
    <t>9000056529 100171</t>
  </si>
  <si>
    <t>9000056529 100172</t>
  </si>
  <si>
    <t>9000056529 100173</t>
  </si>
  <si>
    <t>9000056529 100175</t>
  </si>
  <si>
    <t>9000056529 100176</t>
  </si>
  <si>
    <t>9000056529 100177</t>
  </si>
  <si>
    <t>9000056529 100180</t>
  </si>
  <si>
    <t>9000056583 100005</t>
  </si>
  <si>
    <t>01-38-04-03</t>
  </si>
  <si>
    <t>9000056583 100006</t>
  </si>
  <si>
    <t>01-38-04-04</t>
  </si>
  <si>
    <t>9000056592 100041</t>
  </si>
  <si>
    <t>9000056592 100042</t>
  </si>
  <si>
    <t>9000056592 100043</t>
  </si>
  <si>
    <t>9000056592 100044</t>
  </si>
  <si>
    <t>9000056592 100045</t>
  </si>
  <si>
    <t>9000056592 100046</t>
  </si>
  <si>
    <t>9000056592 100047</t>
  </si>
  <si>
    <t>9000056592 100049</t>
  </si>
  <si>
    <t>9000056592 100050</t>
  </si>
  <si>
    <t>9000056609 100004</t>
  </si>
  <si>
    <t>03-20-02-02</t>
  </si>
  <si>
    <t>9000056609 100005</t>
  </si>
  <si>
    <t>9000056734 100021</t>
  </si>
  <si>
    <t>03-20-05-02</t>
  </si>
  <si>
    <t>9000056734 100022</t>
  </si>
  <si>
    <t>9000056779 100001</t>
  </si>
  <si>
    <t>29-99-99-06</t>
  </si>
  <si>
    <t>01-38-04-05</t>
  </si>
  <si>
    <t>9000056814 100051</t>
  </si>
  <si>
    <t>9000056814 100052</t>
  </si>
  <si>
    <t>9000056814 100053</t>
  </si>
  <si>
    <t>9000056814 100054</t>
  </si>
  <si>
    <t>9000056814 100055</t>
  </si>
  <si>
    <t>9000056814 100056</t>
  </si>
  <si>
    <t>9000056814 100057</t>
  </si>
  <si>
    <t>9000056814 100058</t>
  </si>
  <si>
    <t>9000056814 100059</t>
  </si>
  <si>
    <t>9000056814 100060</t>
  </si>
  <si>
    <t>9000056814 100061</t>
  </si>
  <si>
    <t>03-19-05-08</t>
  </si>
  <si>
    <t>9000056823 100017</t>
  </si>
  <si>
    <t>9000056823 100018</t>
  </si>
  <si>
    <t>9000056832 100002</t>
  </si>
  <si>
    <t>29-99-99-07</t>
  </si>
  <si>
    <t>9000056841 100002</t>
  </si>
  <si>
    <t>9000056841 100003</t>
  </si>
  <si>
    <t>9000056841 100004</t>
  </si>
  <si>
    <t>9000056859 100022</t>
  </si>
  <si>
    <t>9000056859 100023</t>
  </si>
  <si>
    <t>9000056984 100013</t>
  </si>
  <si>
    <t>05-36-02-01</t>
  </si>
  <si>
    <t>9000056984 100015</t>
  </si>
  <si>
    <t>9000056993 100226</t>
  </si>
  <si>
    <t>05-36-02-02</t>
  </si>
  <si>
    <t>9000056993 100235</t>
  </si>
  <si>
    <t>9000056993 100242</t>
  </si>
  <si>
    <t>9000056993 100243</t>
  </si>
  <si>
    <t>9000056993 100244</t>
  </si>
  <si>
    <t>21-03-02-08</t>
  </si>
  <si>
    <t>9000057047 100273</t>
  </si>
  <si>
    <t>9000057047 100274</t>
  </si>
  <si>
    <t>9000057047 100280</t>
  </si>
  <si>
    <t>9000057047 100281</t>
  </si>
  <si>
    <t>9000057092 100010</t>
  </si>
  <si>
    <t>03-19-05-06</t>
  </si>
  <si>
    <t>9000057092 100011</t>
  </si>
  <si>
    <t>9000057092 100012</t>
  </si>
  <si>
    <t>9000057109 100014</t>
  </si>
  <si>
    <t>03-20-05-03</t>
  </si>
  <si>
    <t>9000057109 100015</t>
  </si>
  <si>
    <t>9000057109 100016</t>
  </si>
  <si>
    <t>9000057109 100017</t>
  </si>
  <si>
    <t>9000057261 100035</t>
  </si>
  <si>
    <t>01-38-05-01</t>
  </si>
  <si>
    <t>9000057261 100040</t>
  </si>
  <si>
    <t>9000057261 100041</t>
  </si>
  <si>
    <t>9000057261 100042</t>
  </si>
  <si>
    <t>9000057261 100043</t>
  </si>
  <si>
    <t>9000057261 100044</t>
  </si>
  <si>
    <t>9000057261 100045</t>
  </si>
  <si>
    <t>9000057261 100046</t>
  </si>
  <si>
    <t>9000057261 100053</t>
  </si>
  <si>
    <t>9000057261 100054</t>
  </si>
  <si>
    <t>06-03-01-01</t>
  </si>
  <si>
    <t>9000057279 104058</t>
  </si>
  <si>
    <t>9000057297 100062</t>
  </si>
  <si>
    <t>9000057297 100068</t>
  </si>
  <si>
    <t>9000057297 100082</t>
  </si>
  <si>
    <t>9000057297 100083</t>
  </si>
  <si>
    <t>9000057297 100084</t>
  </si>
  <si>
    <t>9000057297 100085</t>
  </si>
  <si>
    <t>9000057297 100086</t>
  </si>
  <si>
    <t>9000057297 100087</t>
  </si>
  <si>
    <t>9000057297 100088</t>
  </si>
  <si>
    <t>9000057297 100089</t>
  </si>
  <si>
    <t>9000057297 100090</t>
  </si>
  <si>
    <t>9000057297 100091</t>
  </si>
  <si>
    <t>9000057297 100092</t>
  </si>
  <si>
    <t>9000057297 100093</t>
  </si>
  <si>
    <t>9000057297 100094</t>
  </si>
  <si>
    <t>9000057297 100095</t>
  </si>
  <si>
    <t>04-34-03-01</t>
  </si>
  <si>
    <t>9000057386 100429</t>
  </si>
  <si>
    <t>9000057386 100435</t>
  </si>
  <si>
    <t>9000057386 100437</t>
  </si>
  <si>
    <t>01-38-05-02</t>
  </si>
  <si>
    <t>9000057412 100022</t>
  </si>
  <si>
    <t>01-38-05-03</t>
  </si>
  <si>
    <t>9000057412 100023</t>
  </si>
  <si>
    <t>9000057412 100024</t>
  </si>
  <si>
    <t>9000057412 100025</t>
  </si>
  <si>
    <t>9000057412 100026</t>
  </si>
  <si>
    <t>9000057448 100011</t>
  </si>
  <si>
    <t>20-01-04-09</t>
  </si>
  <si>
    <t>9000057448 100012</t>
  </si>
  <si>
    <t>9000057448 100013</t>
  </si>
  <si>
    <t>03-21-01-05</t>
  </si>
  <si>
    <t>9000057484 100325</t>
  </si>
  <si>
    <t>9000057484 100327</t>
  </si>
  <si>
    <t>9000057484 100334</t>
  </si>
  <si>
    <t>9000057484 100336</t>
  </si>
  <si>
    <t>9000057484 100337</t>
  </si>
  <si>
    <t>9000057484 100339</t>
  </si>
  <si>
    <t>9000057484 100340</t>
  </si>
  <si>
    <t>9000057484 100341</t>
  </si>
  <si>
    <t>9000057675 100033</t>
  </si>
  <si>
    <t>05-36-02-03</t>
  </si>
  <si>
    <t>9000057675 100035</t>
  </si>
  <si>
    <t>9000057675 100038</t>
  </si>
  <si>
    <t>9000057675 100042</t>
  </si>
  <si>
    <t>9000057681 100252</t>
  </si>
  <si>
    <t>9000057681 100253</t>
  </si>
  <si>
    <t>9000057681 100254</t>
  </si>
  <si>
    <t>9000057681 100255</t>
  </si>
  <si>
    <t>9000057681 100257</t>
  </si>
  <si>
    <t>9000057681 100258</t>
  </si>
  <si>
    <t>9000057681 100259</t>
  </si>
  <si>
    <t>9000057681 100261</t>
  </si>
  <si>
    <t>9000057681 100262</t>
  </si>
  <si>
    <t>05-36-03-01</t>
  </si>
  <si>
    <t>9000057687 100216</t>
  </si>
  <si>
    <t>9000057687 100222</t>
  </si>
  <si>
    <t>9000057687 100224</t>
  </si>
  <si>
    <t>9000057687 100229</t>
  </si>
  <si>
    <t>9000057687 100230</t>
  </si>
  <si>
    <t>9000057687 100231</t>
  </si>
  <si>
    <t>9000057689 100014</t>
  </si>
  <si>
    <t>20-02-03-02</t>
  </si>
  <si>
    <t>9000057689 100017</t>
  </si>
  <si>
    <t>9000057689 100018</t>
  </si>
  <si>
    <t>9000057689 100019</t>
  </si>
  <si>
    <t>9000057689 100020</t>
  </si>
  <si>
    <t>9000057730 100135</t>
  </si>
  <si>
    <t>9000057730 100142</t>
  </si>
  <si>
    <t>9000057730 100143</t>
  </si>
  <si>
    <t>10-05-07-01</t>
  </si>
  <si>
    <t>9000057733 100154</t>
  </si>
  <si>
    <t>9000057745 100013</t>
  </si>
  <si>
    <t>21-03-02-09</t>
  </si>
  <si>
    <t>9000057745 100014</t>
  </si>
  <si>
    <t>9000057745 100015</t>
  </si>
  <si>
    <t>9000057750 100014</t>
  </si>
  <si>
    <t>03-21-01-01</t>
  </si>
  <si>
    <t>9000057750 100015</t>
  </si>
  <si>
    <t>9000057750 100016</t>
  </si>
  <si>
    <t>9000057753 100006</t>
  </si>
  <si>
    <t>01-38-05-04</t>
  </si>
  <si>
    <t>9000057753 100008</t>
  </si>
  <si>
    <t>9000057753 100009</t>
  </si>
  <si>
    <t>9000057755 000003</t>
  </si>
  <si>
    <t>03-21-01-02</t>
  </si>
  <si>
    <t>9000057757 100718</t>
  </si>
  <si>
    <t>9000057772 100007</t>
  </si>
  <si>
    <t>9000057772 100008</t>
  </si>
  <si>
    <t>9000057772 100009</t>
  </si>
  <si>
    <t>9000057784 000003</t>
  </si>
  <si>
    <t>03-21-01-03</t>
  </si>
  <si>
    <t>9000057789 100006</t>
  </si>
  <si>
    <t>03-21-01-04</t>
  </si>
  <si>
    <t>9000057789 100007</t>
  </si>
  <si>
    <t>9000057789 100008</t>
  </si>
  <si>
    <t>9000057791 100013</t>
  </si>
  <si>
    <t>03-20-03-02</t>
  </si>
  <si>
    <t>9000057791 100014</t>
  </si>
  <si>
    <t>9000057791 100015</t>
  </si>
  <si>
    <t>9000057792 100011</t>
  </si>
  <si>
    <t>03-21-04-01</t>
  </si>
  <si>
    <t>9000057792 100012</t>
  </si>
  <si>
    <t>9000057792 100013</t>
  </si>
  <si>
    <t>9000057792 100014</t>
  </si>
  <si>
    <t>10-05-07-02</t>
  </si>
  <si>
    <t>9000057793 100018</t>
  </si>
  <si>
    <t>9000057793 100021</t>
  </si>
  <si>
    <t>9000057793 100022</t>
  </si>
  <si>
    <t>9000057793 100025</t>
  </si>
  <si>
    <t>9000057795 100001</t>
  </si>
  <si>
    <t>20-01-05-02</t>
  </si>
  <si>
    <t>9000057801 100613</t>
  </si>
  <si>
    <t>05-36-03-02</t>
  </si>
  <si>
    <t>9000057801 100687</t>
  </si>
  <si>
    <t>9000057801 100689</t>
  </si>
  <si>
    <t>9000057801 100692</t>
  </si>
  <si>
    <t>9000057801 100693</t>
  </si>
  <si>
    <t>9000057801 100694</t>
  </si>
  <si>
    <t>9000057801 100695</t>
  </si>
  <si>
    <t>9000057802 100019</t>
  </si>
  <si>
    <t>03-20-02-01</t>
  </si>
  <si>
    <t>9000057802 100021</t>
  </si>
  <si>
    <t>01-38-05-05</t>
  </si>
  <si>
    <t>9000057803 100028</t>
  </si>
  <si>
    <t>9000057803 100030</t>
  </si>
  <si>
    <t>9000057803 100031</t>
  </si>
  <si>
    <t>9000057803 100033</t>
  </si>
  <si>
    <t>02-40-01-01</t>
  </si>
  <si>
    <t>9000057817 100924</t>
  </si>
  <si>
    <t>9000057817 100925</t>
  </si>
  <si>
    <t>9000057817 100929</t>
  </si>
  <si>
    <t>9000057817 100930</t>
  </si>
  <si>
    <t>9000057817 100931</t>
  </si>
  <si>
    <t>9000057817 100932</t>
  </si>
  <si>
    <t>9000057817 100933</t>
  </si>
  <si>
    <t>9000057817 100934</t>
  </si>
  <si>
    <t>9000057817 100935</t>
  </si>
  <si>
    <t>9000057817 100936</t>
  </si>
  <si>
    <t>9000057817 100937</t>
  </si>
  <si>
    <t>9000057817 100938</t>
  </si>
  <si>
    <t>9000057817 100939</t>
  </si>
  <si>
    <t>9000057817 100940</t>
  </si>
  <si>
    <t>9000057817 100941</t>
  </si>
  <si>
    <t>9000057817 100942</t>
  </si>
  <si>
    <t>9000057817 100943</t>
  </si>
  <si>
    <t>9000057817 100944</t>
  </si>
  <si>
    <t>9000057817 100945</t>
  </si>
  <si>
    <t>9000057817 100946</t>
  </si>
  <si>
    <t>9000057817 100947</t>
  </si>
  <si>
    <t>9000057817 100948</t>
  </si>
  <si>
    <t>9000057817 100949</t>
  </si>
  <si>
    <t>9000057817 100950</t>
  </si>
  <si>
    <t>9000057817 100951</t>
  </si>
  <si>
    <t>9000057817 100952</t>
  </si>
  <si>
    <t>9000057817 100953</t>
  </si>
  <si>
    <t>9000057817 100954</t>
  </si>
  <si>
    <t>9000057817 100955</t>
  </si>
  <si>
    <t>9000057817 100956</t>
  </si>
  <si>
    <t>9000057817 100957</t>
  </si>
  <si>
    <t>9000057817 100958</t>
  </si>
  <si>
    <t>9000057817 100959</t>
  </si>
  <si>
    <t>9000057817 100960</t>
  </si>
  <si>
    <t>9000057817 100961</t>
  </si>
  <si>
    <t>9000057817 100962</t>
  </si>
  <si>
    <t>9000057817 100963</t>
  </si>
  <si>
    <t>9000057817 100964</t>
  </si>
  <si>
    <t>9000057817 100965</t>
  </si>
  <si>
    <t>9000057817 100966</t>
  </si>
  <si>
    <t>9000057817 100967</t>
  </si>
  <si>
    <t>9000057817 100968</t>
  </si>
  <si>
    <t>9000057817 100969</t>
  </si>
  <si>
    <t>9000057817 100970</t>
  </si>
  <si>
    <t>9000057817 100971</t>
  </si>
  <si>
    <t>9000057817 100972</t>
  </si>
  <si>
    <t>9000057817 100973</t>
  </si>
  <si>
    <t>9000057817 100974</t>
  </si>
  <si>
    <t>9000057817 100975</t>
  </si>
  <si>
    <t>9000057817 100976</t>
  </si>
  <si>
    <t>9000057817 100977</t>
  </si>
  <si>
    <t>9000057817 100978</t>
  </si>
  <si>
    <t>9000057817 100979</t>
  </si>
  <si>
    <t>9000057817 100980</t>
  </si>
  <si>
    <t>9000057817 100981</t>
  </si>
  <si>
    <t>9000057817 100982</t>
  </si>
  <si>
    <t>9000057817 100983</t>
  </si>
  <si>
    <t>9000057817 100984</t>
  </si>
  <si>
    <t>9000057817 100985</t>
  </si>
  <si>
    <t>9000057817 100986</t>
  </si>
  <si>
    <t>9000057817 100987</t>
  </si>
  <si>
    <t>9000057817 100988</t>
  </si>
  <si>
    <t>9000057817 100989</t>
  </si>
  <si>
    <t>9000057817 100990</t>
  </si>
  <si>
    <t>9000057817 100991</t>
  </si>
  <si>
    <t>9000057817 100992</t>
  </si>
  <si>
    <t>9000057817 100993</t>
  </si>
  <si>
    <t>9000057817 100994</t>
  </si>
  <si>
    <t>9000057817 100995</t>
  </si>
  <si>
    <t>9000057817 100996</t>
  </si>
  <si>
    <t>9000057817 100997</t>
  </si>
  <si>
    <t>9000057817 100998</t>
  </si>
  <si>
    <t>9000057817 100999</t>
  </si>
  <si>
    <t>9000057817 101000</t>
  </si>
  <si>
    <t>9000057817 101001</t>
  </si>
  <si>
    <t>9000057817 101002</t>
  </si>
  <si>
    <t>9000057817 101003</t>
  </si>
  <si>
    <t>9000057817 101004</t>
  </si>
  <si>
    <t>9000057817 101005</t>
  </si>
  <si>
    <t>9000057817 101006</t>
  </si>
  <si>
    <t>9000057818 100050</t>
  </si>
  <si>
    <t>01-38-05-06</t>
  </si>
  <si>
    <t>9000057818 100054</t>
  </si>
  <si>
    <t>9000057818 100055</t>
  </si>
  <si>
    <t>9000057818 100056</t>
  </si>
  <si>
    <t>9000057818 100057</t>
  </si>
  <si>
    <t>9000057818 100060</t>
  </si>
  <si>
    <t>9000057818 100061</t>
  </si>
  <si>
    <t>9000057818 100062</t>
  </si>
  <si>
    <t>9000057818 100063</t>
  </si>
  <si>
    <t>9000057818 100064</t>
  </si>
  <si>
    <t>9000057818 100065</t>
  </si>
  <si>
    <t>9000057818 100066</t>
  </si>
  <si>
    <t>9000057818 100067</t>
  </si>
  <si>
    <t>9000057818 100071</t>
  </si>
  <si>
    <t>9000057818 100072</t>
  </si>
  <si>
    <t>9000057818 100073</t>
  </si>
  <si>
    <t>9000057818 100074</t>
  </si>
  <si>
    <t>9000057819 100026</t>
  </si>
  <si>
    <t>03-20-03-03</t>
  </si>
  <si>
    <t>9000057819 100030</t>
  </si>
  <si>
    <t>9000057819 100031</t>
  </si>
  <si>
    <t>9000057819 100032</t>
  </si>
  <si>
    <t>9000057819 100033</t>
  </si>
  <si>
    <t>9000057819 100034</t>
  </si>
  <si>
    <t>9000057819 100035</t>
  </si>
  <si>
    <t>9000057821 100499</t>
  </si>
  <si>
    <t>03-20-02-03</t>
  </si>
  <si>
    <t>9000057821 100511</t>
  </si>
  <si>
    <t>9000057826 100012</t>
  </si>
  <si>
    <t>16-02-03-03</t>
  </si>
  <si>
    <t>9000057842 100112</t>
  </si>
  <si>
    <t>9000057842 100114</t>
  </si>
  <si>
    <t>9000057842 100118</t>
  </si>
  <si>
    <t>9000057842 100119</t>
  </si>
  <si>
    <t>9000057842 100121</t>
  </si>
  <si>
    <t>9000057842 100123</t>
  </si>
  <si>
    <t>9000057847 100003</t>
  </si>
  <si>
    <t>01-39-01-01</t>
  </si>
  <si>
    <t>01-39-01-02</t>
  </si>
  <si>
    <t>9000057849 100006</t>
  </si>
  <si>
    <t>03-21-02-01</t>
  </si>
  <si>
    <t>9000057849 100007</t>
  </si>
  <si>
    <t>9000057849 100008</t>
  </si>
  <si>
    <t>9000057849 100009</t>
  </si>
  <si>
    <t>9000057851 100039</t>
  </si>
  <si>
    <t>03-21-04-02</t>
  </si>
  <si>
    <t>9000057851 100040</t>
  </si>
  <si>
    <t>9000057851 100041</t>
  </si>
  <si>
    <t>9000057854 100037</t>
  </si>
  <si>
    <t>05-37-01-02</t>
  </si>
  <si>
    <t>9000057854 100038</t>
  </si>
  <si>
    <t>9000057854 100039</t>
  </si>
  <si>
    <t>9000057854 100040</t>
  </si>
  <si>
    <t>9000057854 100041</t>
  </si>
  <si>
    <t>9000057854 100042</t>
  </si>
  <si>
    <t>9000057854 100043</t>
  </si>
  <si>
    <t>9000057854 100044</t>
  </si>
  <si>
    <t>9000057854 100045</t>
  </si>
  <si>
    <t>9000057854 100046</t>
  </si>
  <si>
    <t>9000057854 100047</t>
  </si>
  <si>
    <t>01-39-01-03</t>
  </si>
  <si>
    <t>9000057855 100076</t>
  </si>
  <si>
    <t>9000057855 100077</t>
  </si>
  <si>
    <t>9000057855 100078</t>
  </si>
  <si>
    <t>9000057855 100079</t>
  </si>
  <si>
    <t>9000057855 100080</t>
  </si>
  <si>
    <t>9000057855 100081</t>
  </si>
  <si>
    <t>04-35-01-01</t>
  </si>
  <si>
    <t>9000057867 100081</t>
  </si>
  <si>
    <t>9000057867 100082</t>
  </si>
  <si>
    <t>9000057867 100083</t>
  </si>
  <si>
    <t>9000057867 100084</t>
  </si>
  <si>
    <t>9000057867 100085</t>
  </si>
  <si>
    <t>9000057867 100086</t>
  </si>
  <si>
    <t>9000057868 100038</t>
  </si>
  <si>
    <t>01-39-01-04</t>
  </si>
  <si>
    <t>9000057868 100046</t>
  </si>
  <si>
    <t>9000057868 100055</t>
  </si>
  <si>
    <t>9000057868 100068</t>
  </si>
  <si>
    <t>9000057868 100069</t>
  </si>
  <si>
    <t>9000057868 100070</t>
  </si>
  <si>
    <t>9000057868 100071</t>
  </si>
  <si>
    <t>9000057868 100072</t>
  </si>
  <si>
    <t>9000057868 100073</t>
  </si>
  <si>
    <t>9000057868 100074</t>
  </si>
  <si>
    <t>9000057868 100075</t>
  </si>
  <si>
    <t>9000057868 100076</t>
  </si>
  <si>
    <t>9000057868 100077</t>
  </si>
  <si>
    <t>9000057868 100078</t>
  </si>
  <si>
    <t>9000057868 100079</t>
  </si>
  <si>
    <t>9000057868 100080</t>
  </si>
  <si>
    <t>9000057868 100081</t>
  </si>
  <si>
    <t>9000057869 100311</t>
  </si>
  <si>
    <t>03-21-02-02</t>
  </si>
  <si>
    <t>9000057869 100351</t>
  </si>
  <si>
    <t>9000057869 100373</t>
  </si>
  <si>
    <t>03-21-04-03</t>
  </si>
  <si>
    <t>9000057870 100635</t>
  </si>
  <si>
    <t>9000057870 100653</t>
  </si>
  <si>
    <t>9000057871 100147</t>
  </si>
  <si>
    <t>03-41-02-04</t>
  </si>
  <si>
    <t>9000057871 100155</t>
  </si>
  <si>
    <t>9000057871 100156</t>
  </si>
  <si>
    <t>9000057871 100158</t>
  </si>
  <si>
    <t>9000057871 100159</t>
  </si>
  <si>
    <t>9000057871 100160</t>
  </si>
  <si>
    <t>9000057871 100161</t>
  </si>
  <si>
    <t>9000057871 100162</t>
  </si>
  <si>
    <t>9000057871 100163</t>
  </si>
  <si>
    <t>9000057871 100164</t>
  </si>
  <si>
    <t>9000057871 100165</t>
  </si>
  <si>
    <t>9000057872 100401</t>
  </si>
  <si>
    <t>03-22-01-01</t>
  </si>
  <si>
    <t>9000057872 100407</t>
  </si>
  <si>
    <t>9000057872 100422</t>
  </si>
  <si>
    <t>9000057872 100427</t>
  </si>
  <si>
    <t>9000057872 100432</t>
  </si>
  <si>
    <t>9000057872 100434</t>
  </si>
  <si>
    <t>9000057872 100436</t>
  </si>
  <si>
    <t>9000057872 100437</t>
  </si>
  <si>
    <t>9000057872 100438</t>
  </si>
  <si>
    <t>9000057872 100439</t>
  </si>
  <si>
    <t>9000057872 100440</t>
  </si>
  <si>
    <t>9000057872 100441</t>
  </si>
  <si>
    <t>9000057872 100442</t>
  </si>
  <si>
    <t>9000057872 100443</t>
  </si>
  <si>
    <t>9000057872 100444</t>
  </si>
  <si>
    <t>9000057872 100445</t>
  </si>
  <si>
    <t>9000057872 100446</t>
  </si>
  <si>
    <t>9000057872 100447</t>
  </si>
  <si>
    <t>9000057872 100448</t>
  </si>
  <si>
    <t>9000057872 100449</t>
  </si>
  <si>
    <t>9000057872 100450</t>
  </si>
  <si>
    <t>9000057872 100451</t>
  </si>
  <si>
    <t>9000057872 100452</t>
  </si>
  <si>
    <t>9000057872 100453</t>
  </si>
  <si>
    <t>9000057872 100454</t>
  </si>
  <si>
    <t>9000057872 100455</t>
  </si>
  <si>
    <t>9000057872 100456</t>
  </si>
  <si>
    <t>9000057872 100457</t>
  </si>
  <si>
    <t>9000057872 100458</t>
  </si>
  <si>
    <t>9000057872 100459</t>
  </si>
  <si>
    <t>9000057872 100460</t>
  </si>
  <si>
    <t>9000057872 100461</t>
  </si>
  <si>
    <t>9000057872 100462</t>
  </si>
  <si>
    <t>9000057872 100463</t>
  </si>
  <si>
    <t>9000057872 100464</t>
  </si>
  <si>
    <t>9000057872 100465</t>
  </si>
  <si>
    <t>9000057872 100466</t>
  </si>
  <si>
    <t>9000057872 100467</t>
  </si>
  <si>
    <t>9000057872 100468</t>
  </si>
  <si>
    <t>9000057872 100469</t>
  </si>
  <si>
    <t>9000057872 100470</t>
  </si>
  <si>
    <t>9000057872 100471</t>
  </si>
  <si>
    <t>9000057872 100472</t>
  </si>
  <si>
    <t>9000057872 100473</t>
  </si>
  <si>
    <t>9000057872 100474</t>
  </si>
  <si>
    <t>9000057872 100475</t>
  </si>
  <si>
    <t>9000057872 100476</t>
  </si>
  <si>
    <t>04-35-01-02</t>
  </si>
  <si>
    <t>9000057873 100040</t>
  </si>
  <si>
    <t>9000057873 100041</t>
  </si>
  <si>
    <t>9000057873 100042</t>
  </si>
  <si>
    <t>9000057873 100043</t>
  </si>
  <si>
    <t>9000057873 100044</t>
  </si>
  <si>
    <t>9000057873 100045</t>
  </si>
  <si>
    <t>9000057873 100046</t>
  </si>
  <si>
    <t>9000057873 100047</t>
  </si>
  <si>
    <t>9000057873 100048</t>
  </si>
  <si>
    <t>9000057873 100049</t>
  </si>
  <si>
    <t>9000057873 100050</t>
  </si>
  <si>
    <t>9000057873 100051</t>
  </si>
  <si>
    <t>9000057873 100052</t>
  </si>
  <si>
    <t>9000057873 100053</t>
  </si>
  <si>
    <t>9000057877 100030</t>
  </si>
  <si>
    <t>9000057877 100032</t>
  </si>
  <si>
    <t>9000057877 100039</t>
  </si>
  <si>
    <t>9000057877 100040</t>
  </si>
  <si>
    <t>9000057877 100041</t>
  </si>
  <si>
    <t>9000057877 100042</t>
  </si>
  <si>
    <t>9000057877 100043</t>
  </si>
  <si>
    <t>9000057877 100044</t>
  </si>
  <si>
    <t>9000057877 100045</t>
  </si>
  <si>
    <t>9000057884 100001</t>
  </si>
  <si>
    <t>04-35-01-03</t>
  </si>
  <si>
    <t>9000057884 100002</t>
  </si>
  <si>
    <t>03-20-03-04</t>
  </si>
  <si>
    <t>9000057902 100260</t>
  </si>
  <si>
    <t>9000057959 100041</t>
  </si>
  <si>
    <t>01-39-02-01</t>
  </si>
  <si>
    <t>9000057973 100059</t>
  </si>
  <si>
    <t>9000057973 100060</t>
  </si>
  <si>
    <t>9000057973 100061</t>
  </si>
  <si>
    <t>9000057973 100062</t>
  </si>
  <si>
    <t>9000057973 100065</t>
  </si>
  <si>
    <t>9000057973 100066</t>
  </si>
  <si>
    <t>01-39-02-02</t>
  </si>
  <si>
    <t>9000057974 100005</t>
  </si>
  <si>
    <t>9000057974 100006</t>
  </si>
  <si>
    <t>01-39-02-03</t>
  </si>
  <si>
    <t>9000057975 100054</t>
  </si>
  <si>
    <t>9000057975 100055</t>
  </si>
  <si>
    <t>9000057975 100056</t>
  </si>
  <si>
    <t>9000057975 100057</t>
  </si>
  <si>
    <t>9000057975 100058</t>
  </si>
  <si>
    <t>9000057975 100059</t>
  </si>
  <si>
    <t>9000057975 100060</t>
  </si>
  <si>
    <t>9000057977 100013</t>
  </si>
  <si>
    <t>05-37-01-01</t>
  </si>
  <si>
    <t>9000057977 100014</t>
  </si>
  <si>
    <t>9000057994 100131</t>
  </si>
  <si>
    <t>9000057994 100132</t>
  </si>
  <si>
    <t>9000057994 100133</t>
  </si>
  <si>
    <t>9000057994 100134</t>
  </si>
  <si>
    <t>9000057994 100135</t>
  </si>
  <si>
    <t>9000057994 100136</t>
  </si>
  <si>
    <t>9000057994 100137</t>
  </si>
  <si>
    <t>9000057994 100138</t>
  </si>
  <si>
    <t>9000057994 100139</t>
  </si>
  <si>
    <t>9000057994 100140</t>
  </si>
  <si>
    <t>9000057994 100141</t>
  </si>
  <si>
    <t>9000057994 100142</t>
  </si>
  <si>
    <t>9000057994 100143</t>
  </si>
  <si>
    <t>9000057994 100144</t>
  </si>
  <si>
    <t>9000057994 100145</t>
  </si>
  <si>
    <t>10-05-08-01</t>
  </si>
  <si>
    <t>9000058017 100364</t>
  </si>
  <si>
    <t>9000058017 100365</t>
  </si>
  <si>
    <t>9000058017 100366</t>
  </si>
  <si>
    <t>9000058017 100367</t>
  </si>
  <si>
    <t>9000058017 100368</t>
  </si>
  <si>
    <t>9000058017 100369</t>
  </si>
  <si>
    <t>9000058017 100375</t>
  </si>
  <si>
    <t>9000058017 100376</t>
  </si>
  <si>
    <t>9000058017 100478</t>
  </si>
  <si>
    <t>9000058018 100128</t>
  </si>
  <si>
    <t>10-05-08-02</t>
  </si>
  <si>
    <t>9000058018 100129</t>
  </si>
  <si>
    <t>9000058018 100130</t>
  </si>
  <si>
    <t>9000058018 100148</t>
  </si>
  <si>
    <t>9000058018 100157</t>
  </si>
  <si>
    <t>9000058018 100168</t>
  </si>
  <si>
    <t>9000058018 100180</t>
  </si>
  <si>
    <t>9000058018 100195</t>
  </si>
  <si>
    <t>9000058018 100196</t>
  </si>
  <si>
    <t>10-05-08-03</t>
  </si>
  <si>
    <t>9000058019 100189</t>
  </si>
  <si>
    <t>9000058019 100195</t>
  </si>
  <si>
    <t>9000058019 100225</t>
  </si>
  <si>
    <t>10-05-09-01</t>
  </si>
  <si>
    <t>9000058020 100238</t>
  </si>
  <si>
    <t>9000058020 100239</t>
  </si>
  <si>
    <t>9000058020 100271</t>
  </si>
  <si>
    <t>9000058020 100272</t>
  </si>
  <si>
    <t>9000058020 100273</t>
  </si>
  <si>
    <t>9000058020 100339</t>
  </si>
  <si>
    <t>10-05-09-02</t>
  </si>
  <si>
    <t>9000058021 100064</t>
  </si>
  <si>
    <t>9000058021 100073</t>
  </si>
  <si>
    <t>9000058021 100074</t>
  </si>
  <si>
    <t>9000058022 100028</t>
  </si>
  <si>
    <t>04-35-01-04</t>
  </si>
  <si>
    <t>9000058022 100034</t>
  </si>
  <si>
    <t>9000058022 100035</t>
  </si>
  <si>
    <t>9000058022 100036</t>
  </si>
  <si>
    <t>9000058022 100038</t>
  </si>
  <si>
    <t>9000058022 100045</t>
  </si>
  <si>
    <t>9000058022 100046</t>
  </si>
  <si>
    <t>9000058022 100047</t>
  </si>
  <si>
    <t>9000058022 100048</t>
  </si>
  <si>
    <t>9000058022 100049</t>
  </si>
  <si>
    <t>9000058022 100050</t>
  </si>
  <si>
    <t>9000058022 100051</t>
  </si>
  <si>
    <t>9000058022 100052</t>
  </si>
  <si>
    <t>9000058022 100053</t>
  </si>
  <si>
    <t>9000058022 100054</t>
  </si>
  <si>
    <t>9000058022 100055</t>
  </si>
  <si>
    <t>04-35-02-01</t>
  </si>
  <si>
    <t>9000058028 100365</t>
  </si>
  <si>
    <t>9000058028 100373</t>
  </si>
  <si>
    <t>9000058028 100377</t>
  </si>
  <si>
    <t>9000058028 100378</t>
  </si>
  <si>
    <t>9000058028 100381</t>
  </si>
  <si>
    <t>9000058028 100382</t>
  </si>
  <si>
    <t>9000058028 100383</t>
  </si>
  <si>
    <t>9000058028 100384</t>
  </si>
  <si>
    <t>9000058028 100385</t>
  </si>
  <si>
    <t>9000058028 100386</t>
  </si>
  <si>
    <t>9000058028 100387</t>
  </si>
  <si>
    <t>9000058028 100388</t>
  </si>
  <si>
    <t>9000058028 100389</t>
  </si>
  <si>
    <t>9000058028 100390</t>
  </si>
  <si>
    <t>9000058028 100391</t>
  </si>
  <si>
    <t>9000058028 100392</t>
  </si>
  <si>
    <t>9000058028 100393</t>
  </si>
  <si>
    <t>9000058028 100394</t>
  </si>
  <si>
    <t>9000058028 100395</t>
  </si>
  <si>
    <t>04-35-03-01</t>
  </si>
  <si>
    <t>9000058033 100010</t>
  </si>
  <si>
    <t>9000058033 100011</t>
  </si>
  <si>
    <t>9000058044 100032</t>
  </si>
  <si>
    <t>9000058044 100033</t>
  </si>
  <si>
    <t>9000058044 100034</t>
  </si>
  <si>
    <t>9000058044 100035</t>
  </si>
  <si>
    <t>9000058044 100036</t>
  </si>
  <si>
    <t>9000058044 100037</t>
  </si>
  <si>
    <t>9000058045 100019</t>
  </si>
  <si>
    <t>03-20-04-01</t>
  </si>
  <si>
    <t>9000058045 100020</t>
  </si>
  <si>
    <t>9000058045 100021</t>
  </si>
  <si>
    <t>9000058045 100022</t>
  </si>
  <si>
    <t>9000058045 100023</t>
  </si>
  <si>
    <t>9000058045 100024</t>
  </si>
  <si>
    <t>02-40-01-02</t>
  </si>
  <si>
    <t>9000058046 100348</t>
  </si>
  <si>
    <t>9000058046 100349</t>
  </si>
  <si>
    <t>9000058046 100350</t>
  </si>
  <si>
    <t>9000058046 100351</t>
  </si>
  <si>
    <t>9000058046 100352</t>
  </si>
  <si>
    <t>9000058046 100353</t>
  </si>
  <si>
    <t>9000058046 100354</t>
  </si>
  <si>
    <t>9000058046 100355</t>
  </si>
  <si>
    <t>9000058046 100356</t>
  </si>
  <si>
    <t>9000058046 100357</t>
  </si>
  <si>
    <t>9000058046 100358</t>
  </si>
  <si>
    <t>9000058046 100359</t>
  </si>
  <si>
    <t>9000058046 100360</t>
  </si>
  <si>
    <t>9000058046 100361</t>
  </si>
  <si>
    <t>9000058046 100362</t>
  </si>
  <si>
    <t>9000058046 100363</t>
  </si>
  <si>
    <t>9000058046 100364</t>
  </si>
  <si>
    <t>9000058046 100365</t>
  </si>
  <si>
    <t>9000058046 100366</t>
  </si>
  <si>
    <t>9000058046 100367</t>
  </si>
  <si>
    <t>9000058046 100368</t>
  </si>
  <si>
    <t>9000058046 100369</t>
  </si>
  <si>
    <t>9000058046 100370</t>
  </si>
  <si>
    <t>9000058046 100371</t>
  </si>
  <si>
    <t>9000058046 100372</t>
  </si>
  <si>
    <t>9000058046 100373</t>
  </si>
  <si>
    <t>9000058046 100374</t>
  </si>
  <si>
    <t>9000058046 100375</t>
  </si>
  <si>
    <t>9000058046 100376</t>
  </si>
  <si>
    <t>9000058047 100008</t>
  </si>
  <si>
    <t>01-39-03-01</t>
  </si>
  <si>
    <t>9000058047 100009</t>
  </si>
  <si>
    <t>9000058047 100010</t>
  </si>
  <si>
    <t>9000058049 100015</t>
  </si>
  <si>
    <t>21-03-02-10</t>
  </si>
  <si>
    <t>9000058049 100016</t>
  </si>
  <si>
    <t>9000058049 100017</t>
  </si>
  <si>
    <t>01-39-03-02</t>
  </si>
  <si>
    <t>9000058061 100021</t>
  </si>
  <si>
    <t>9000058061 100022</t>
  </si>
  <si>
    <t>9000058061 100023</t>
  </si>
  <si>
    <t>9000058061 100024</t>
  </si>
  <si>
    <t>9000058066 100001</t>
  </si>
  <si>
    <t>05-37-01-03</t>
  </si>
  <si>
    <t>9000058066 100002</t>
  </si>
  <si>
    <t>9000058068 100014</t>
  </si>
  <si>
    <t>01-39-03-03</t>
  </si>
  <si>
    <t>9000058068 100015</t>
  </si>
  <si>
    <t>9000058068 100016</t>
  </si>
  <si>
    <t>9000058068 100017</t>
  </si>
  <si>
    <t>9000058073 100025</t>
  </si>
  <si>
    <t>10-12-34-03</t>
  </si>
  <si>
    <t>9000058075 000002</t>
  </si>
  <si>
    <t>08-50-03-07</t>
  </si>
  <si>
    <t>9000058081 100002</t>
  </si>
  <si>
    <t>9000058081 100003</t>
  </si>
  <si>
    <t>9000058085 000019</t>
  </si>
  <si>
    <t>03-20-03-01</t>
  </si>
  <si>
    <t>9000058085 000020</t>
  </si>
  <si>
    <t>9000058099 100218</t>
  </si>
  <si>
    <t>03-20-05-04</t>
  </si>
  <si>
    <t>9000058099 100232</t>
  </si>
  <si>
    <t>9000058099 100290</t>
  </si>
  <si>
    <t>9000058099 100291</t>
  </si>
  <si>
    <t>9000058099 100292</t>
  </si>
  <si>
    <t>9000058099 100293</t>
  </si>
  <si>
    <t>9000058099 100294</t>
  </si>
  <si>
    <t>9000058110 100009</t>
  </si>
  <si>
    <t>03-20-04-02</t>
  </si>
  <si>
    <t>9000058110 100010</t>
  </si>
  <si>
    <t>9000058110 100011</t>
  </si>
  <si>
    <t>9000058110 100012</t>
  </si>
  <si>
    <t>9000058110 100013</t>
  </si>
  <si>
    <t>9000058133 100002</t>
  </si>
  <si>
    <t>9000058134 100006</t>
  </si>
  <si>
    <t>03-20-04-03</t>
  </si>
  <si>
    <t>9000058134 100007</t>
  </si>
  <si>
    <t>9000058183 100006</t>
  </si>
  <si>
    <t>21-03-03-02</t>
  </si>
  <si>
    <t>9000058186 100008</t>
  </si>
  <si>
    <t>01-39-03-04</t>
  </si>
  <si>
    <t>9000058186 100009</t>
  </si>
  <si>
    <t>9000058186 100010</t>
  </si>
  <si>
    <t>9000058187 100047</t>
  </si>
  <si>
    <t>03-20-04-04</t>
  </si>
  <si>
    <t>9000058187 100048</t>
  </si>
  <si>
    <t>9000058187 100064</t>
  </si>
  <si>
    <t>9000058187 100065</t>
  </si>
  <si>
    <t>9000058201 100078</t>
  </si>
  <si>
    <t>9000058201 100079</t>
  </si>
  <si>
    <t>9000058201 100080</t>
  </si>
  <si>
    <t>9000058201 100081</t>
  </si>
  <si>
    <t>9000058201 100082</t>
  </si>
  <si>
    <t>9000058201 100083</t>
  </si>
  <si>
    <t>9000058201 100084</t>
  </si>
  <si>
    <t>9000058201 100087</t>
  </si>
  <si>
    <t>9000058204 100017</t>
  </si>
  <si>
    <t>10-06-01-01</t>
  </si>
  <si>
    <t>03-20-04-06</t>
  </si>
  <si>
    <t>9000058205 100009</t>
  </si>
  <si>
    <t>9000058205 100011</t>
  </si>
  <si>
    <t>03-20-04-07</t>
  </si>
  <si>
    <t>9000058206 100037</t>
  </si>
  <si>
    <t>9000058206 100038</t>
  </si>
  <si>
    <t>9000058206 100039</t>
  </si>
  <si>
    <t>9000058206 100040</t>
  </si>
  <si>
    <t>9000058207 100017</t>
  </si>
  <si>
    <t>03-20-04-09</t>
  </si>
  <si>
    <t>9000058207 100018</t>
  </si>
  <si>
    <t>9000058207 100019</t>
  </si>
  <si>
    <t>9000058232 100009</t>
  </si>
  <si>
    <t>9000058232 100010</t>
  </si>
  <si>
    <t>9000058232 100011</t>
  </si>
  <si>
    <t>9000058232 100012</t>
  </si>
  <si>
    <t>04-36-01-01</t>
  </si>
  <si>
    <t>9000058279 100010</t>
  </si>
  <si>
    <t>9000058279 100011</t>
  </si>
  <si>
    <t>9000058279 100012</t>
  </si>
  <si>
    <t>9000058280 100016</t>
  </si>
  <si>
    <t>9000058280 100017</t>
  </si>
  <si>
    <t>9000058280 100018</t>
  </si>
  <si>
    <t>9000058280 100019</t>
  </si>
  <si>
    <t>9000058344 100015</t>
  </si>
  <si>
    <t>9000058344 100016</t>
  </si>
  <si>
    <t>05-37-02-02</t>
  </si>
  <si>
    <t>9000058362 100040</t>
  </si>
  <si>
    <t>9000058362 100041</t>
  </si>
  <si>
    <t>9000058362 100042</t>
  </si>
  <si>
    <t>9000058362 100044</t>
  </si>
  <si>
    <t>9000058362 100045</t>
  </si>
  <si>
    <t>9000058365 100011</t>
  </si>
  <si>
    <t>9000058366 100055</t>
  </si>
  <si>
    <t>9000058366 100063</t>
  </si>
  <si>
    <t>9000058366 100065</t>
  </si>
  <si>
    <t>9000058367 100002</t>
  </si>
  <si>
    <t>9000058367 100003</t>
  </si>
  <si>
    <t>9000058367 100004</t>
  </si>
  <si>
    <t>9000058373 000002</t>
  </si>
  <si>
    <t>08-50-02-11</t>
  </si>
  <si>
    <t>9000058375 100010</t>
  </si>
  <si>
    <t>10-12-32-13</t>
  </si>
  <si>
    <t>9000058375 100014</t>
  </si>
  <si>
    <t>03-20-04-10</t>
  </si>
  <si>
    <t>05-37-02-03</t>
  </si>
  <si>
    <t>02-62-04-01</t>
  </si>
  <si>
    <t>9000058397 100245</t>
  </si>
  <si>
    <t>9000058397 100246</t>
  </si>
  <si>
    <t>9000058397 100247</t>
  </si>
  <si>
    <t>9000058397 100248</t>
  </si>
  <si>
    <t>9000058397 100249</t>
  </si>
  <si>
    <t>9000058397 100250</t>
  </si>
  <si>
    <t>9000058397 100251</t>
  </si>
  <si>
    <t>9000058397 100252</t>
  </si>
  <si>
    <t>9000058397 100253</t>
  </si>
  <si>
    <t>9000058397 100254</t>
  </si>
  <si>
    <t>9000058397 100255</t>
  </si>
  <si>
    <t>9000058397 100256</t>
  </si>
  <si>
    <t>9000058397 100257</t>
  </si>
  <si>
    <t>9000058397 100258</t>
  </si>
  <si>
    <t>9000058397 100259</t>
  </si>
  <si>
    <t>9000058397 100260</t>
  </si>
  <si>
    <t>9000058397 100261</t>
  </si>
  <si>
    <t>20-01-05-03</t>
  </si>
  <si>
    <t>21-03-03-03</t>
  </si>
  <si>
    <t>9000058442 100120</t>
  </si>
  <si>
    <t>9000058442 100132</t>
  </si>
  <si>
    <t>20-01-05-04</t>
  </si>
  <si>
    <t>9000058488 100019</t>
  </si>
  <si>
    <t>20-01-05-05</t>
  </si>
  <si>
    <t>9000058488 100020</t>
  </si>
  <si>
    <t>9000058488 100021</t>
  </si>
  <si>
    <t>9000058488 100022</t>
  </si>
  <si>
    <t>9000058518 100130</t>
  </si>
  <si>
    <t>9000058518 100135</t>
  </si>
  <si>
    <t>9000058518 100136</t>
  </si>
  <si>
    <t>9000058518 100137</t>
  </si>
  <si>
    <t>9000058518 100138</t>
  </si>
  <si>
    <t>9000058518 100139</t>
  </si>
  <si>
    <t>9000058518 100140</t>
  </si>
  <si>
    <t>9000058550 100056</t>
  </si>
  <si>
    <t>9000058550 100057</t>
  </si>
  <si>
    <t>9000058550 100058</t>
  </si>
  <si>
    <t>9000058558 100001</t>
  </si>
  <si>
    <t>08-50-03-08</t>
  </si>
  <si>
    <t>9000058559 100006</t>
  </si>
  <si>
    <t>05-37-03-01</t>
  </si>
  <si>
    <t>9000058559 100007</t>
  </si>
  <si>
    <t>9000058561 100001</t>
  </si>
  <si>
    <t>05-37-03-02</t>
  </si>
  <si>
    <t>9000058591 100001</t>
  </si>
  <si>
    <t>08-30-04-09</t>
  </si>
  <si>
    <t>9000058607 100003</t>
  </si>
  <si>
    <t>01-39-04-01</t>
  </si>
  <si>
    <t>9000058607 100005</t>
  </si>
  <si>
    <t>9000058607 100006</t>
  </si>
  <si>
    <t>9000058653 100040</t>
  </si>
  <si>
    <t>9000058653 100041</t>
  </si>
  <si>
    <t>9000058653 100042</t>
  </si>
  <si>
    <t>9000058653 100043</t>
  </si>
  <si>
    <t>9000058669 000001</t>
  </si>
  <si>
    <t>08-50-02-12</t>
  </si>
  <si>
    <t>9000058670 000002</t>
  </si>
  <si>
    <t>03-20-04-08</t>
  </si>
  <si>
    <t>9000058672 100009</t>
  </si>
  <si>
    <t>10-06-01-02</t>
  </si>
  <si>
    <t>9000058672 100010</t>
  </si>
  <si>
    <t>9000058672 100012</t>
  </si>
  <si>
    <t>9000058672 100013</t>
  </si>
  <si>
    <t>9000058672 100020</t>
  </si>
  <si>
    <t>9000058673 100007</t>
  </si>
  <si>
    <t>9000058673 100008</t>
  </si>
  <si>
    <t>9000058674 100005</t>
  </si>
  <si>
    <t>01-39-04-02</t>
  </si>
  <si>
    <t>9000058674 100006</t>
  </si>
  <si>
    <t>9000058675 100004</t>
  </si>
  <si>
    <t>01-39-04-03</t>
  </si>
  <si>
    <t>9000058675 100005</t>
  </si>
  <si>
    <t>9000058681 000001</t>
  </si>
  <si>
    <t>08-32-02-05</t>
  </si>
  <si>
    <t>9000058682 000006</t>
  </si>
  <si>
    <t>08-32-02-06</t>
  </si>
  <si>
    <t>20-01-05-06</t>
  </si>
  <si>
    <t>9000058683 100045</t>
  </si>
  <si>
    <t>9000058683 100065</t>
  </si>
  <si>
    <t>9000058700 100005</t>
  </si>
  <si>
    <t>9000058701 100040</t>
  </si>
  <si>
    <t>01-39-04-04</t>
  </si>
  <si>
    <t>9000058705 100009</t>
  </si>
  <si>
    <t>03-20-05-01</t>
  </si>
  <si>
    <t>9000058705 100010</t>
  </si>
  <si>
    <t>9000058706 100006</t>
  </si>
  <si>
    <t>03-21-03-01</t>
  </si>
  <si>
    <t>9000058706 100007</t>
  </si>
  <si>
    <t>9000058708 100010</t>
  </si>
  <si>
    <t>9000058708 100011</t>
  </si>
  <si>
    <t>9000058721 100292</t>
  </si>
  <si>
    <t>20-01-05-07</t>
  </si>
  <si>
    <t>9000058721 100299</t>
  </si>
  <si>
    <t>9000058721 100303</t>
  </si>
  <si>
    <t>9000058721 100304</t>
  </si>
  <si>
    <t>9000058722 100492</t>
  </si>
  <si>
    <t>20-01-05-08</t>
  </si>
  <si>
    <t>9000058722 100493</t>
  </si>
  <si>
    <t>9000058722 100494</t>
  </si>
  <si>
    <t>9000058722 100495</t>
  </si>
  <si>
    <t>03-21-03-02</t>
  </si>
  <si>
    <t>9000058729 100003</t>
  </si>
  <si>
    <t>9000058731 100010</t>
  </si>
  <si>
    <t>03-21-03-03</t>
  </si>
  <si>
    <t>9000058731 100011</t>
  </si>
  <si>
    <t>9000058731 100012</t>
  </si>
  <si>
    <t>9000058731 100013</t>
  </si>
  <si>
    <t>9000058754 100008</t>
  </si>
  <si>
    <t>03-21-03-04</t>
  </si>
  <si>
    <t>9000058794 100005</t>
  </si>
  <si>
    <t>9000058794 100006</t>
  </si>
  <si>
    <t>20-01-05-09</t>
  </si>
  <si>
    <t>9000058843 100101</t>
  </si>
  <si>
    <t>9000058843 100102</t>
  </si>
  <si>
    <t>9000058843 100103</t>
  </si>
  <si>
    <t>9000058843 100104</t>
  </si>
  <si>
    <t>9000058843 100105</t>
  </si>
  <si>
    <t>9000058843 100106</t>
  </si>
  <si>
    <t>9000058843 100107</t>
  </si>
  <si>
    <t>9000058843 100108</t>
  </si>
  <si>
    <t>9000058843 100109</t>
  </si>
  <si>
    <t>9000058849 100009</t>
  </si>
  <si>
    <t>10-06-02-01</t>
  </si>
  <si>
    <t>9000058849 100010</t>
  </si>
  <si>
    <t>9000058849 100011</t>
  </si>
  <si>
    <t>9000058849 100012</t>
  </si>
  <si>
    <t>9000058849 100013</t>
  </si>
  <si>
    <t>9000058849 100014</t>
  </si>
  <si>
    <t>9000058849 100015</t>
  </si>
  <si>
    <t>9000058849 100016</t>
  </si>
  <si>
    <t>9000058849 100017</t>
  </si>
  <si>
    <t>9000058849 100018</t>
  </si>
  <si>
    <t>9000058862 100111</t>
  </si>
  <si>
    <t>03-21-05-01</t>
  </si>
  <si>
    <t>9000058862 100113</t>
  </si>
  <si>
    <t>9000058862 100115</t>
  </si>
  <si>
    <t>9000058862 100116</t>
  </si>
  <si>
    <t>9000058862 100117</t>
  </si>
  <si>
    <t>9000058864 100023</t>
  </si>
  <si>
    <t>03-21-03-05</t>
  </si>
  <si>
    <t>9000058864 100026</t>
  </si>
  <si>
    <t>9000058864 100027</t>
  </si>
  <si>
    <t>9000058864 100028</t>
  </si>
  <si>
    <t>9000058864 100029</t>
  </si>
  <si>
    <t>9000058864 100030</t>
  </si>
  <si>
    <t>9000058864 100031</t>
  </si>
  <si>
    <t>9000058864 100032</t>
  </si>
  <si>
    <t>9000058864 100033</t>
  </si>
  <si>
    <t>9000058864 100034</t>
  </si>
  <si>
    <t>9000058864 100035</t>
  </si>
  <si>
    <t>9000058864 100036</t>
  </si>
  <si>
    <t>9000058864 100037</t>
  </si>
  <si>
    <t>9000058864 100038</t>
  </si>
  <si>
    <t>9000058864 100039</t>
  </si>
  <si>
    <t>9000058864 100040</t>
  </si>
  <si>
    <t>9000058864 100041</t>
  </si>
  <si>
    <t>9000058864 100042</t>
  </si>
  <si>
    <t>9000058864 100043</t>
  </si>
  <si>
    <t>9000058864 100044</t>
  </si>
  <si>
    <t>9000058864 100045</t>
  </si>
  <si>
    <t>9000058875 100005</t>
  </si>
  <si>
    <t>21-06-01-05</t>
  </si>
  <si>
    <t>9000058875 100006</t>
  </si>
  <si>
    <t>10-06-02-02</t>
  </si>
  <si>
    <t>9000058881 100357</t>
  </si>
  <si>
    <t>9000058881 100358</t>
  </si>
  <si>
    <t>9000058881 100359</t>
  </si>
  <si>
    <t>9000058881 100360</t>
  </si>
  <si>
    <t>9000058881 100361</t>
  </si>
  <si>
    <t>9000058881 100362</t>
  </si>
  <si>
    <t>9000058881 100363</t>
  </si>
  <si>
    <t>9000058881 100364</t>
  </si>
  <si>
    <t>9000058881 100365</t>
  </si>
  <si>
    <t>9000058881 100366</t>
  </si>
  <si>
    <t>9000058881 100477</t>
  </si>
  <si>
    <t>21-03-03-04</t>
  </si>
  <si>
    <t>9000058882 100034</t>
  </si>
  <si>
    <t>9000058882 100035</t>
  </si>
  <si>
    <t>9000058882 100036</t>
  </si>
  <si>
    <t>9000058882 100037</t>
  </si>
  <si>
    <t>9000058882 100038</t>
  </si>
  <si>
    <t>9000058882 100039</t>
  </si>
  <si>
    <t>9000058882 100040</t>
  </si>
  <si>
    <t>9000058882 100041</t>
  </si>
  <si>
    <t>9000058882 100042</t>
  </si>
  <si>
    <t>9000058891 000002</t>
  </si>
  <si>
    <t>20-01-05-10</t>
  </si>
  <si>
    <t>9000058894 100020</t>
  </si>
  <si>
    <t>9000058894 100021</t>
  </si>
  <si>
    <t>9000058894 100022</t>
  </si>
  <si>
    <t>9000058894 100023</t>
  </si>
  <si>
    <t>9000058894 100024</t>
  </si>
  <si>
    <t>9000058894 100025</t>
  </si>
  <si>
    <t>9000058894 100026</t>
  </si>
  <si>
    <t>9000058894 100027</t>
  </si>
  <si>
    <t>9000058894 100028</t>
  </si>
  <si>
    <t>9000058894 100029</t>
  </si>
  <si>
    <t>9000058894 100030</t>
  </si>
  <si>
    <t>9000058894 100031</t>
  </si>
  <si>
    <t>9000058898 100003</t>
  </si>
  <si>
    <t>04-36-02-02</t>
  </si>
  <si>
    <t>03-21-05-02</t>
  </si>
  <si>
    <t>9000058902 100003</t>
  </si>
  <si>
    <t>03-21-05-03</t>
  </si>
  <si>
    <t>9000058908 100019</t>
  </si>
  <si>
    <t>04-36-02-03</t>
  </si>
  <si>
    <t>9000058908 100020</t>
  </si>
  <si>
    <t>9000058912 000005</t>
  </si>
  <si>
    <t>05-37-03-03</t>
  </si>
  <si>
    <t>9000058913 000012</t>
  </si>
  <si>
    <t>05-37-03-04</t>
  </si>
  <si>
    <t>9000058958 100025</t>
  </si>
  <si>
    <t>9000058966 100001</t>
  </si>
  <si>
    <t>9000058966 100002</t>
  </si>
  <si>
    <t>9000058968 100010</t>
  </si>
  <si>
    <t>9000058968 100011</t>
  </si>
  <si>
    <t>9000058976 100027</t>
  </si>
  <si>
    <t>03-21-05-04</t>
  </si>
  <si>
    <t>9000058976 100028</t>
  </si>
  <si>
    <t>9000058976 100029</t>
  </si>
  <si>
    <t>9000058976 100031</t>
  </si>
  <si>
    <t>9000058984 100027</t>
  </si>
  <si>
    <t>9000058984 100028</t>
  </si>
  <si>
    <t>9000058986 100005</t>
  </si>
  <si>
    <t>03-21-05-05</t>
  </si>
  <si>
    <t>9000058986 100006</t>
  </si>
  <si>
    <t>9000058987 100009</t>
  </si>
  <si>
    <t>03-22-02-01</t>
  </si>
  <si>
    <t>9000058987 100010</t>
  </si>
  <si>
    <t>9000058987 100011</t>
  </si>
  <si>
    <t>9000058987 100012</t>
  </si>
  <si>
    <t>9000058987 100013</t>
  </si>
  <si>
    <t>01-39-05-01</t>
  </si>
  <si>
    <t>9000058994 100067</t>
  </si>
  <si>
    <t>9000058994 100068</t>
  </si>
  <si>
    <t>9000058994 100069</t>
  </si>
  <si>
    <t>9000058994 100070</t>
  </si>
  <si>
    <t>9000058994 100071</t>
  </si>
  <si>
    <t>9000058994 100083</t>
  </si>
  <si>
    <t>9000058995 100005</t>
  </si>
  <si>
    <t>9000058995 100006</t>
  </si>
  <si>
    <t>9000058995 100007</t>
  </si>
  <si>
    <t>9000058995 100008</t>
  </si>
  <si>
    <t>9000058996 100004</t>
  </si>
  <si>
    <t>03-21-05-06</t>
  </si>
  <si>
    <t>9000058996 100005</t>
  </si>
  <si>
    <t>9000058996 100006</t>
  </si>
  <si>
    <t>01-39-05-03</t>
  </si>
  <si>
    <t>9000059026 100010</t>
  </si>
  <si>
    <t>05-37-03-05</t>
  </si>
  <si>
    <t>9000059033 100011</t>
  </si>
  <si>
    <t>03-21-05-07</t>
  </si>
  <si>
    <t>9000059033 100012</t>
  </si>
  <si>
    <t>9000059033 100013</t>
  </si>
  <si>
    <t>9000059033 100014</t>
  </si>
  <si>
    <t>9000059033 100015</t>
  </si>
  <si>
    <t>03-21-05-08</t>
  </si>
  <si>
    <t>9000059110 100007</t>
  </si>
  <si>
    <t>10-06-03-01</t>
  </si>
  <si>
    <t>10-06-03-02</t>
  </si>
  <si>
    <t>9000059114 100274</t>
  </si>
  <si>
    <t>9000059114 100275</t>
  </si>
  <si>
    <t>9000059124 100112</t>
  </si>
  <si>
    <t>03-22-01-02</t>
  </si>
  <si>
    <t>9000059124 100113</t>
  </si>
  <si>
    <t>9000059124 100165</t>
  </si>
  <si>
    <t>9000059124 100166</t>
  </si>
  <si>
    <t>9000059124 100167</t>
  </si>
  <si>
    <t>9000059124 100168</t>
  </si>
  <si>
    <t>9000059124 100169</t>
  </si>
  <si>
    <t>9000059124 100170</t>
  </si>
  <si>
    <t>9000059124 100171</t>
  </si>
  <si>
    <t>9000059124 100172</t>
  </si>
  <si>
    <t>9000059124 100173</t>
  </si>
  <si>
    <t>9000059124 100174</t>
  </si>
  <si>
    <t>9000059128 100001</t>
  </si>
  <si>
    <t>29-99-99-09</t>
  </si>
  <si>
    <t>9000059132 100006</t>
  </si>
  <si>
    <t>9000059132 100007</t>
  </si>
  <si>
    <t>9000059132 100009</t>
  </si>
  <si>
    <t>9000059141 100268</t>
  </si>
  <si>
    <t>03-41-03-02</t>
  </si>
  <si>
    <t>9000059141 100323</t>
  </si>
  <si>
    <t>9000059141 100324</t>
  </si>
  <si>
    <t>9000059141 100327</t>
  </si>
  <si>
    <t>9000059141 100328</t>
  </si>
  <si>
    <t>9000059143 100074</t>
  </si>
  <si>
    <t>03-22-01-03</t>
  </si>
  <si>
    <t>9000059143 100091</t>
  </si>
  <si>
    <t>9000059143 100110</t>
  </si>
  <si>
    <t>9000059143 100111</t>
  </si>
  <si>
    <t>9000059143 100112</t>
  </si>
  <si>
    <t>9000059143 100113</t>
  </si>
  <si>
    <t>9000059143 100114</t>
  </si>
  <si>
    <t>9000059143 100115</t>
  </si>
  <si>
    <t>9000059143 100116</t>
  </si>
  <si>
    <t>9000059143 100117</t>
  </si>
  <si>
    <t>9000059143 100118</t>
  </si>
  <si>
    <t>9000059143 100119</t>
  </si>
  <si>
    <t>9000059143 100120</t>
  </si>
  <si>
    <t>9000059143 100121</t>
  </si>
  <si>
    <t>9000059143 100122</t>
  </si>
  <si>
    <t>9000059144 100123</t>
  </si>
  <si>
    <t>21-03-03-05</t>
  </si>
  <si>
    <t>9000059153 100001</t>
  </si>
  <si>
    <t>29-99-99-10</t>
  </si>
  <si>
    <t>9000059153 100002</t>
  </si>
  <si>
    <t>9000059157 100001</t>
  </si>
  <si>
    <t>29-99-99-11</t>
  </si>
  <si>
    <t>9000059157 100002</t>
  </si>
  <si>
    <t>9000059170 100055</t>
  </si>
  <si>
    <t>9000059170 100057</t>
  </si>
  <si>
    <t>9000059170 100059</t>
  </si>
  <si>
    <t>9000059170 100061</t>
  </si>
  <si>
    <t>9000059170 100062</t>
  </si>
  <si>
    <t>9000059174 100006</t>
  </si>
  <si>
    <t>01-39-05-04</t>
  </si>
  <si>
    <t>9000059174 100007</t>
  </si>
  <si>
    <t>9000059182 100056</t>
  </si>
  <si>
    <t>01-39-05-06</t>
  </si>
  <si>
    <t>9000059182 100057</t>
  </si>
  <si>
    <t>9000059182 100058</t>
  </si>
  <si>
    <t>9000059182 100059</t>
  </si>
  <si>
    <t>9000059182 100060</t>
  </si>
  <si>
    <t>9000059182 100061</t>
  </si>
  <si>
    <t>02-62-05-01</t>
  </si>
  <si>
    <t>9000059184 100133</t>
  </si>
  <si>
    <t>9000059184 100134</t>
  </si>
  <si>
    <t>9000059184 100135</t>
  </si>
  <si>
    <t>9000059184 100136</t>
  </si>
  <si>
    <t>9000059186 000002</t>
  </si>
  <si>
    <t>01-40-01-01</t>
  </si>
  <si>
    <t>9000059186 100001</t>
  </si>
  <si>
    <t>9000059189 100020</t>
  </si>
  <si>
    <t>01-40-01-02</t>
  </si>
  <si>
    <t>9000059189 100021</t>
  </si>
  <si>
    <t>9000059189 100022</t>
  </si>
  <si>
    <t>9000059190 100017</t>
  </si>
  <si>
    <t>01-40-01-03</t>
  </si>
  <si>
    <t>9000059190 100018</t>
  </si>
  <si>
    <t>9000059190 100019</t>
  </si>
  <si>
    <t>9000059200 100160</t>
  </si>
  <si>
    <t>03-22-02-02</t>
  </si>
  <si>
    <t>9000059200 100168</t>
  </si>
  <si>
    <t>9000059200 100169</t>
  </si>
  <si>
    <t>9000059200 100196</t>
  </si>
  <si>
    <t>9000059200 100197</t>
  </si>
  <si>
    <t>9000059200 100201</t>
  </si>
  <si>
    <t>9000059200 100202</t>
  </si>
  <si>
    <t>9000059200 100203</t>
  </si>
  <si>
    <t>9000059200 100204</t>
  </si>
  <si>
    <t>9000059200 100205</t>
  </si>
  <si>
    <t>9000059200 100206</t>
  </si>
  <si>
    <t>9000059200 100207</t>
  </si>
  <si>
    <t>9000059200 100208</t>
  </si>
  <si>
    <t>9000059200 100209</t>
  </si>
  <si>
    <t>9000059200 100210</t>
  </si>
  <si>
    <t>9000059205 100001</t>
  </si>
  <si>
    <t>9000059207 100192</t>
  </si>
  <si>
    <t>05-38-01-01</t>
  </si>
  <si>
    <t>9000059207 100228</t>
  </si>
  <si>
    <t>9000059209 100001</t>
  </si>
  <si>
    <t>9000059210 000002</t>
  </si>
  <si>
    <t>08-30-02-08</t>
  </si>
  <si>
    <t>9000059212 100005</t>
  </si>
  <si>
    <t>9000059212 100007</t>
  </si>
  <si>
    <t>9000059217 100022</t>
  </si>
  <si>
    <t>9000059217 100024</t>
  </si>
  <si>
    <t>9000059217 100030</t>
  </si>
  <si>
    <t>9000059217 100031</t>
  </si>
  <si>
    <t>9000059217 100032</t>
  </si>
  <si>
    <t>9000059217 100033</t>
  </si>
  <si>
    <t>9000059217 100034</t>
  </si>
  <si>
    <t>9000059217 100035</t>
  </si>
  <si>
    <t>9000059217 100036</t>
  </si>
  <si>
    <t>9000059217 100037</t>
  </si>
  <si>
    <t>9000059217 100038</t>
  </si>
  <si>
    <t>9000059221 100001</t>
  </si>
  <si>
    <t>03-22-02-03</t>
  </si>
  <si>
    <t>9000059221 100002</t>
  </si>
  <si>
    <t>9000059222 100080</t>
  </si>
  <si>
    <t>03-22-02-04</t>
  </si>
  <si>
    <t>9000059222 100120</t>
  </si>
  <si>
    <t>9000059222 100121</t>
  </si>
  <si>
    <t>9000059222 100122</t>
  </si>
  <si>
    <t>9000059222 100123</t>
  </si>
  <si>
    <t>9000059222 100124</t>
  </si>
  <si>
    <t>9000059222 100125</t>
  </si>
  <si>
    <t>16-01-02-11</t>
  </si>
  <si>
    <t>9000059257 100004</t>
  </si>
  <si>
    <t>05-38-01-02</t>
  </si>
  <si>
    <t>9000059257 100005</t>
  </si>
  <si>
    <t>9000059260 100106</t>
  </si>
  <si>
    <t>04-36-03-01</t>
  </si>
  <si>
    <t>9000059260 100108</t>
  </si>
  <si>
    <t>9000059260 100130</t>
  </si>
  <si>
    <t>9000059260 100132</t>
  </si>
  <si>
    <t>9000059260 100133</t>
  </si>
  <si>
    <t>9000059260 100134</t>
  </si>
  <si>
    <t>9000059260 100135</t>
  </si>
  <si>
    <t>9000059260 100136</t>
  </si>
  <si>
    <t>9000059260 100137</t>
  </si>
  <si>
    <t>9000059260 100138</t>
  </si>
  <si>
    <t>9000059260 100139</t>
  </si>
  <si>
    <t>9000059260 100140</t>
  </si>
  <si>
    <t>9000059260 100141</t>
  </si>
  <si>
    <t>9000059260 100142</t>
  </si>
  <si>
    <t>9000059260 100143</t>
  </si>
  <si>
    <t>9000059260 100144</t>
  </si>
  <si>
    <t>9000059260 100145</t>
  </si>
  <si>
    <t>9000059260 100146</t>
  </si>
  <si>
    <t>9000059260 100147</t>
  </si>
  <si>
    <t>9000059260 100148</t>
  </si>
  <si>
    <t>9000059260 100149</t>
  </si>
  <si>
    <t>9000059260 100150</t>
  </si>
  <si>
    <t>9000059260 100151</t>
  </si>
  <si>
    <t>9000059268 100002</t>
  </si>
  <si>
    <t>01-40-02-01</t>
  </si>
  <si>
    <t>9000059268 100005</t>
  </si>
  <si>
    <t>9000059268 100006</t>
  </si>
  <si>
    <t>9000059268 100007</t>
  </si>
  <si>
    <t>9000059268 100010</t>
  </si>
  <si>
    <t>9000059269 100028</t>
  </si>
  <si>
    <t>01-40-02-02</t>
  </si>
  <si>
    <t>9000059269 100031</t>
  </si>
  <si>
    <t>9000059269 100032</t>
  </si>
  <si>
    <t>9000059269 100036</t>
  </si>
  <si>
    <t>9000059269 100037</t>
  </si>
  <si>
    <t>9000059269 100038</t>
  </si>
  <si>
    <t>9000059269 100039</t>
  </si>
  <si>
    <t>9000059269 100040</t>
  </si>
  <si>
    <t>05-38-01-03</t>
  </si>
  <si>
    <t>9000059281 000001</t>
  </si>
  <si>
    <t>08-30-02-09</t>
  </si>
  <si>
    <t>03-22-02-05</t>
  </si>
  <si>
    <t>9000059291 100021</t>
  </si>
  <si>
    <t>9000059291 100022</t>
  </si>
  <si>
    <t>9000059291 100023</t>
  </si>
  <si>
    <t>9000059292 100004</t>
  </si>
  <si>
    <t>03-22-02-06</t>
  </si>
  <si>
    <t>9000059292 100005</t>
  </si>
  <si>
    <t>9000059292 100006</t>
  </si>
  <si>
    <t>9000059292 100007</t>
  </si>
  <si>
    <t>9000059295 100013</t>
  </si>
  <si>
    <t>01-40-02-03</t>
  </si>
  <si>
    <t>9000059295 100014</t>
  </si>
  <si>
    <t>9000059295 100015</t>
  </si>
  <si>
    <t>9000059295 100016</t>
  </si>
  <si>
    <t>9000059295 100017</t>
  </si>
  <si>
    <t>9000059295 100018</t>
  </si>
  <si>
    <t>9000059295 100019</t>
  </si>
  <si>
    <t>9000059298 100013</t>
  </si>
  <si>
    <t>01-40-02-04</t>
  </si>
  <si>
    <t>9000059298 100016</t>
  </si>
  <si>
    <t>9000059301 000001</t>
  </si>
  <si>
    <t>04-37-01-01</t>
  </si>
  <si>
    <t>9000059398 100009</t>
  </si>
  <si>
    <t>9000059398 100010</t>
  </si>
  <si>
    <t>04-37-01-02</t>
  </si>
  <si>
    <t>9000059402 100002</t>
  </si>
  <si>
    <t>20-01-05-11</t>
  </si>
  <si>
    <t>9000059402 100003</t>
  </si>
  <si>
    <t>9000059404 100003</t>
  </si>
  <si>
    <t>04-37-01-03</t>
  </si>
  <si>
    <t>9000059404 100004</t>
  </si>
  <si>
    <t>9000059415 100042</t>
  </si>
  <si>
    <t>9000059415 100043</t>
  </si>
  <si>
    <t>9000059427 100012</t>
  </si>
  <si>
    <t>20-01-05-12</t>
  </si>
  <si>
    <t>9000059427 100013</t>
  </si>
  <si>
    <t>9000059427 100014</t>
  </si>
  <si>
    <t>9000059427 100015</t>
  </si>
  <si>
    <t>04-37-01-04</t>
  </si>
  <si>
    <t>9000059429 100011</t>
  </si>
  <si>
    <t>9000059429 100012</t>
  </si>
  <si>
    <t>9000059429 100013</t>
  </si>
  <si>
    <t>9000059429 100014</t>
  </si>
  <si>
    <t>05-38-02-01</t>
  </si>
  <si>
    <t>9000059430 100012</t>
  </si>
  <si>
    <t>9000059430 100013</t>
  </si>
  <si>
    <t>9000059430 100014</t>
  </si>
  <si>
    <t>9000059430 100015</t>
  </si>
  <si>
    <t>9000059430 100016</t>
  </si>
  <si>
    <t>9000059430 100017</t>
  </si>
  <si>
    <t>9000059430 100018</t>
  </si>
  <si>
    <t>9000059430 100019</t>
  </si>
  <si>
    <t>9000059430 100020</t>
  </si>
  <si>
    <t>9000059431 100001</t>
  </si>
  <si>
    <t>29-99-99-13</t>
  </si>
  <si>
    <t>9000059431 100002</t>
  </si>
  <si>
    <t>9000059478 100086</t>
  </si>
  <si>
    <t>03-22-02-07</t>
  </si>
  <si>
    <t>9000059478 100095</t>
  </si>
  <si>
    <t>9000059478 100096</t>
  </si>
  <si>
    <t>9000059478 100097</t>
  </si>
  <si>
    <t>04-37-01-05</t>
  </si>
  <si>
    <t>9000059484 100006</t>
  </si>
  <si>
    <t>9000059487 100002</t>
  </si>
  <si>
    <t>05-38-02-02</t>
  </si>
  <si>
    <t>9000059502 100021</t>
  </si>
  <si>
    <t>9000059502 100022</t>
  </si>
  <si>
    <t>9000059502 100023</t>
  </si>
  <si>
    <t>9000059502 100024</t>
  </si>
  <si>
    <t>9000059502 100025</t>
  </si>
  <si>
    <t>9000059502 100026</t>
  </si>
  <si>
    <t>9000059502 100027</t>
  </si>
  <si>
    <t>9000059502 100028</t>
  </si>
  <si>
    <t>9000059502 100029</t>
  </si>
  <si>
    <t>9000059502 100030</t>
  </si>
  <si>
    <t>9000059502 100031</t>
  </si>
  <si>
    <t>9000059503 100009</t>
  </si>
  <si>
    <t>9000059503 100010</t>
  </si>
  <si>
    <t>9000059503 100011</t>
  </si>
  <si>
    <t>9000059503 100012</t>
  </si>
  <si>
    <t>9000059503 100013</t>
  </si>
  <si>
    <t>9000059503 100014</t>
  </si>
  <si>
    <t>9000059503 100015</t>
  </si>
  <si>
    <t>01-40-03-01</t>
  </si>
  <si>
    <t>9000059504 100012</t>
  </si>
  <si>
    <t>9000059504 100013</t>
  </si>
  <si>
    <t>9000059504 100014</t>
  </si>
  <si>
    <t>9000059504 100015</t>
  </si>
  <si>
    <t>9000059504 100016</t>
  </si>
  <si>
    <t>9000059504 100017</t>
  </si>
  <si>
    <t>9000059504 100018</t>
  </si>
  <si>
    <t>9000059504 100019</t>
  </si>
  <si>
    <t>9000059510 100002</t>
  </si>
  <si>
    <t>01-40-03-02</t>
  </si>
  <si>
    <t>9000059510 100003</t>
  </si>
  <si>
    <t>01-40-03-03</t>
  </si>
  <si>
    <t>9000059511 100017</t>
  </si>
  <si>
    <t>9000059512 100020</t>
  </si>
  <si>
    <t>01-40-03-04</t>
  </si>
  <si>
    <t>9000059512 100021</t>
  </si>
  <si>
    <t>9000059513 100003</t>
  </si>
  <si>
    <t>01-40-03-05</t>
  </si>
  <si>
    <t>9000059514 100007</t>
  </si>
  <si>
    <t>9000059514 100008</t>
  </si>
  <si>
    <t>9000059516 000002</t>
  </si>
  <si>
    <t>08-41-02-03</t>
  </si>
  <si>
    <t>9000059516 100001</t>
  </si>
  <si>
    <t>03-22-03-01</t>
  </si>
  <si>
    <t>9000059521 100019</t>
  </si>
  <si>
    <t>9000059521 100020</t>
  </si>
  <si>
    <t>9000059521 100021</t>
  </si>
  <si>
    <t>9000059521 100022</t>
  </si>
  <si>
    <t>9000059521 100023</t>
  </si>
  <si>
    <t>9000059528 100002</t>
  </si>
  <si>
    <t>10-06-04-01</t>
  </si>
  <si>
    <t>9000059533 100001</t>
  </si>
  <si>
    <t>9000059533 100002</t>
  </si>
  <si>
    <t>9000059533 100003</t>
  </si>
  <si>
    <t>9000059533 100004</t>
  </si>
  <si>
    <t>9000059533 100005</t>
  </si>
  <si>
    <t>9000059534 000001</t>
  </si>
  <si>
    <t>03-22-03-02</t>
  </si>
  <si>
    <t>21-03-03-06</t>
  </si>
  <si>
    <t>9000059543 100438</t>
  </si>
  <si>
    <t>9000059543 100508</t>
  </si>
  <si>
    <t>9000059543 100517</t>
  </si>
  <si>
    <t>9000059543 100526</t>
  </si>
  <si>
    <t>9000059543 100527</t>
  </si>
  <si>
    <t>9000059543 100528</t>
  </si>
  <si>
    <t>9000059543 100529</t>
  </si>
  <si>
    <t>9000059543 100530</t>
  </si>
  <si>
    <t>9000059543 100533</t>
  </si>
  <si>
    <t>9000059543 100534</t>
  </si>
  <si>
    <t>9000059543 100535</t>
  </si>
  <si>
    <t>9000059543 100536</t>
  </si>
  <si>
    <t>9000059549 000002</t>
  </si>
  <si>
    <t>9000059549 100001</t>
  </si>
  <si>
    <t>9000059552 100003</t>
  </si>
  <si>
    <t>9000059552 100004</t>
  </si>
  <si>
    <t>08-40-01-15</t>
  </si>
  <si>
    <t>9000059579 100001</t>
  </si>
  <si>
    <t>08-50-02-13</t>
  </si>
  <si>
    <t>9000059602 100020</t>
  </si>
  <si>
    <t>03-22-03-03</t>
  </si>
  <si>
    <t>9000059602 100021</t>
  </si>
  <si>
    <t>9000059602 100022</t>
  </si>
  <si>
    <t>9000059602 100023</t>
  </si>
  <si>
    <t>9000059603 100004</t>
  </si>
  <si>
    <t>20-01-06-01</t>
  </si>
  <si>
    <t>9000059603 100005</t>
  </si>
  <si>
    <t>9000059606 100037</t>
  </si>
  <si>
    <t>03-22-03-04</t>
  </si>
  <si>
    <t>9000059606 100038</t>
  </si>
  <si>
    <t>9000059606 100039</t>
  </si>
  <si>
    <t>9000059606 100040</t>
  </si>
  <si>
    <t>9000059606 100041</t>
  </si>
  <si>
    <t>9000059606 100042</t>
  </si>
  <si>
    <t>9000059606 100043</t>
  </si>
  <si>
    <t>9000059606 100044</t>
  </si>
  <si>
    <t>05-38-03-01</t>
  </si>
  <si>
    <t>9000059611 100237</t>
  </si>
  <si>
    <t>9000059611 100244</t>
  </si>
  <si>
    <t>9000059611 100245</t>
  </si>
  <si>
    <t>9000059612 000001</t>
  </si>
  <si>
    <t>10-12-37-09</t>
  </si>
  <si>
    <t>9000059618 100004</t>
  </si>
  <si>
    <t>05-38-03-02</t>
  </si>
  <si>
    <t>9000059618 100005</t>
  </si>
  <si>
    <t>9000059619 100025</t>
  </si>
  <si>
    <t>03-22-03-06</t>
  </si>
  <si>
    <t>9000059619 100027</t>
  </si>
  <si>
    <t>9000059619 100028</t>
  </si>
  <si>
    <t>9000059622 100001</t>
  </si>
  <si>
    <t>05-38-03-03</t>
  </si>
  <si>
    <t>9000059622 100002</t>
  </si>
  <si>
    <t>9000059622 100003</t>
  </si>
  <si>
    <t>9000059647 100002</t>
  </si>
  <si>
    <t>08-30-04-10</t>
  </si>
  <si>
    <t>9000059650 100010</t>
  </si>
  <si>
    <t>9000059650 100011</t>
  </si>
  <si>
    <t>9000059650 100012</t>
  </si>
  <si>
    <t>9000059650 100013</t>
  </si>
  <si>
    <t>9000059650 100014</t>
  </si>
  <si>
    <t>9000059650 100015</t>
  </si>
  <si>
    <t>9000059650 100016</t>
  </si>
  <si>
    <t>9000059650 100017</t>
  </si>
  <si>
    <t>9000059651 100040</t>
  </si>
  <si>
    <t>04-37-02-01</t>
  </si>
  <si>
    <t>9000059651 100044</t>
  </si>
  <si>
    <t>9000059657 100195</t>
  </si>
  <si>
    <t>05-38-03-04</t>
  </si>
  <si>
    <t>9000059659 100056</t>
  </si>
  <si>
    <t>9000059659 100066</t>
  </si>
  <si>
    <t>9000059659 100079</t>
  </si>
  <si>
    <t>9000059659 100080</t>
  </si>
  <si>
    <t>9000059659 100081</t>
  </si>
  <si>
    <t>9000059659 100082</t>
  </si>
  <si>
    <t>9000059659 100083</t>
  </si>
  <si>
    <t>9000059659 100084</t>
  </si>
  <si>
    <t>9000059659 100085</t>
  </si>
  <si>
    <t>9000059659 100086</t>
  </si>
  <si>
    <t>9000059659 100087</t>
  </si>
  <si>
    <t>9000059659 100088</t>
  </si>
  <si>
    <t>9000059659 100089</t>
  </si>
  <si>
    <t>9000059659 100090</t>
  </si>
  <si>
    <t>9000059659 100091</t>
  </si>
  <si>
    <t>9000059659 100092</t>
  </si>
  <si>
    <t>9000059659 100093</t>
  </si>
  <si>
    <t>9000059659 100094</t>
  </si>
  <si>
    <t>9000059659 100095</t>
  </si>
  <si>
    <t>9000059756 100059</t>
  </si>
  <si>
    <t>10-06-04-02</t>
  </si>
  <si>
    <t>9000059756 100060</t>
  </si>
  <si>
    <t>9000059756 100066</t>
  </si>
  <si>
    <t>9000059756 100067</t>
  </si>
  <si>
    <t>9000059756 100070</t>
  </si>
  <si>
    <t>9000059756 100073</t>
  </si>
  <si>
    <t>9000059756 100075</t>
  </si>
  <si>
    <t>9000059759 100005</t>
  </si>
  <si>
    <t>9000059823 100120</t>
  </si>
  <si>
    <t>9000059823 100148</t>
  </si>
  <si>
    <t>9000059823 100149</t>
  </si>
  <si>
    <t>9000059823 100150</t>
  </si>
  <si>
    <t>9000059823 100151</t>
  </si>
  <si>
    <t>9000059823 100152</t>
  </si>
  <si>
    <t>9000059823 100153</t>
  </si>
  <si>
    <t>9000059823 100154</t>
  </si>
  <si>
    <t>9000059823 100155</t>
  </si>
  <si>
    <t>9000059823 100156</t>
  </si>
  <si>
    <t>9000059823 100157</t>
  </si>
  <si>
    <t>9000059823 100158</t>
  </si>
  <si>
    <t>9000059823 100159</t>
  </si>
  <si>
    <t>9000059823 100160</t>
  </si>
  <si>
    <t>9000059833 000002</t>
  </si>
  <si>
    <t>05-38-03-05</t>
  </si>
  <si>
    <t>9000059834 100001</t>
  </si>
  <si>
    <t>9000059877 100001</t>
  </si>
  <si>
    <t>9000059877 100002</t>
  </si>
  <si>
    <t>9000059877 100003</t>
  </si>
  <si>
    <t>9000059877 100004</t>
  </si>
  <si>
    <t>9000059893 100619</t>
  </si>
  <si>
    <t>9000059939 100011</t>
  </si>
  <si>
    <t>9000059940 100015</t>
  </si>
  <si>
    <t>9000059940 100017</t>
  </si>
  <si>
    <t>9000059940 100019</t>
  </si>
  <si>
    <t>9000059940 100023</t>
  </si>
  <si>
    <t>9000059940 100024</t>
  </si>
  <si>
    <t>9000059940 100025</t>
  </si>
  <si>
    <t>9000059940 100026</t>
  </si>
  <si>
    <t>9000059940 100027</t>
  </si>
  <si>
    <t>9000059940 100028</t>
  </si>
  <si>
    <t>9000059940 100029</t>
  </si>
  <si>
    <t>9000059940 100030</t>
  </si>
  <si>
    <t>9000059946 100008</t>
  </si>
  <si>
    <t>9000059946 100009</t>
  </si>
  <si>
    <t>9000059946 100010</t>
  </si>
  <si>
    <t>9000059949 100236</t>
  </si>
  <si>
    <t>10-06-05-01</t>
  </si>
  <si>
    <t>9000059949 100244</t>
  </si>
  <si>
    <t>9000059949 100245</t>
  </si>
  <si>
    <t>9000059950 100033</t>
  </si>
  <si>
    <t>9000059950 100034</t>
  </si>
  <si>
    <t>9000059950 100035</t>
  </si>
  <si>
    <t>9000059950 100037</t>
  </si>
  <si>
    <t>9000059950 100044</t>
  </si>
  <si>
    <t>9000059950 100045</t>
  </si>
  <si>
    <t>9000059950 100046</t>
  </si>
  <si>
    <t>9000059950 100047</t>
  </si>
  <si>
    <t>9000059951 100034</t>
  </si>
  <si>
    <t>10-06-05-02</t>
  </si>
  <si>
    <t>9000059951 100035</t>
  </si>
  <si>
    <t>9000059951 100036</t>
  </si>
  <si>
    <t>9000059951 100038</t>
  </si>
  <si>
    <t>9000059951 100045</t>
  </si>
  <si>
    <t>9000059951 100046</t>
  </si>
  <si>
    <t>9000060016 100004</t>
  </si>
  <si>
    <t>01-40-04-01</t>
  </si>
  <si>
    <t>9000060016 100005</t>
  </si>
  <si>
    <t>9000060039 000001</t>
  </si>
  <si>
    <t>03-22-04-02</t>
  </si>
  <si>
    <t>9000060039 000002</t>
  </si>
  <si>
    <t>9000060040 100071</t>
  </si>
  <si>
    <t>21-03-03-07</t>
  </si>
  <si>
    <t>9000060040 100072</t>
  </si>
  <si>
    <t>9000060040 100073</t>
  </si>
  <si>
    <t>9000060040 100074</t>
  </si>
  <si>
    <t>9000060040 100075</t>
  </si>
  <si>
    <t>9000060041 100306</t>
  </si>
  <si>
    <t>03-22-04-03</t>
  </si>
  <si>
    <t>9000060045 100097</t>
  </si>
  <si>
    <t>20-01-06-02</t>
  </si>
  <si>
    <t>9000060045 100098</t>
  </si>
  <si>
    <t>9000060045 100100</t>
  </si>
  <si>
    <t>9000060045 100101</t>
  </si>
  <si>
    <t>9000060045 100102</t>
  </si>
  <si>
    <t>9000060045 100103</t>
  </si>
  <si>
    <t>9000060045 100104</t>
  </si>
  <si>
    <t>9000060045 100105</t>
  </si>
  <si>
    <t>9000060045 100106</t>
  </si>
  <si>
    <t>9000060045 100107</t>
  </si>
  <si>
    <t>9000060045 100108</t>
  </si>
  <si>
    <t>9000060045 100109</t>
  </si>
  <si>
    <t>9000060045 100110</t>
  </si>
  <si>
    <t>9000060055 100123</t>
  </si>
  <si>
    <t>01-40-04-02</t>
  </si>
  <si>
    <t>9000060055 100147</t>
  </si>
  <si>
    <t>9000060055 100148</t>
  </si>
  <si>
    <t>9000060055 100149</t>
  </si>
  <si>
    <t>9000060055 100150</t>
  </si>
  <si>
    <t>9000060055 100151</t>
  </si>
  <si>
    <t>9000060055 100152</t>
  </si>
  <si>
    <t>9000060055 100153</t>
  </si>
  <si>
    <t>9000060055 100154</t>
  </si>
  <si>
    <t>9000060055 100155</t>
  </si>
  <si>
    <t>9000060055 100156</t>
  </si>
  <si>
    <t>9000060055 100157</t>
  </si>
  <si>
    <t>9000060056 100180</t>
  </si>
  <si>
    <t>03-22-05-01</t>
  </si>
  <si>
    <t>9000060056 100217</t>
  </si>
  <si>
    <t>9000060056 100220</t>
  </si>
  <si>
    <t>9000060056 100221</t>
  </si>
  <si>
    <t>9000060056 100222</t>
  </si>
  <si>
    <t>9000060056 100223</t>
  </si>
  <si>
    <t>9000060056 100224</t>
  </si>
  <si>
    <t>9000060056 100225</t>
  </si>
  <si>
    <t>9000060057 100875</t>
  </si>
  <si>
    <t>03-22-05-02</t>
  </si>
  <si>
    <t>03-41-03-01</t>
  </si>
  <si>
    <t>9000060102 100160</t>
  </si>
  <si>
    <t>9000060102 100161</t>
  </si>
  <si>
    <t>9000060102 100162</t>
  </si>
  <si>
    <t>9000060102 100163</t>
  </si>
  <si>
    <t>9000060102 100164</t>
  </si>
  <si>
    <t>9000060102 100165</t>
  </si>
  <si>
    <t>9000060102 100166</t>
  </si>
  <si>
    <t>9000060102 100167</t>
  </si>
  <si>
    <t>9000060102 100168</t>
  </si>
  <si>
    <t>9000060102 100169</t>
  </si>
  <si>
    <t>9000060102 100170</t>
  </si>
  <si>
    <t>9000060150 100005</t>
  </si>
  <si>
    <t>01-40-04-03</t>
  </si>
  <si>
    <t>9000060150 100006</t>
  </si>
  <si>
    <t>03-22-04-04</t>
  </si>
  <si>
    <t>9000060177 100004</t>
  </si>
  <si>
    <t>9000060177 100005</t>
  </si>
  <si>
    <t>9000060177 100006</t>
  </si>
  <si>
    <t>9000060186 100001</t>
  </si>
  <si>
    <t>10-12-39-08</t>
  </si>
  <si>
    <t>9000060187 100001</t>
  </si>
  <si>
    <t>10-12-39-09</t>
  </si>
  <si>
    <t>9000060333 100040</t>
  </si>
  <si>
    <t>21-03-03-08</t>
  </si>
  <si>
    <t>9000060333 100041</t>
  </si>
  <si>
    <t>9000060338 100005</t>
  </si>
  <si>
    <t>03-22-04-05</t>
  </si>
  <si>
    <t>03-22-05-03</t>
  </si>
  <si>
    <t>9000060348 100079</t>
  </si>
  <si>
    <t>9000060348 100080</t>
  </si>
  <si>
    <t>9000060348 100081</t>
  </si>
  <si>
    <t>9000060348 100082</t>
  </si>
  <si>
    <t>9000060348 100083</t>
  </si>
  <si>
    <t>9000060348 100084</t>
  </si>
  <si>
    <t>9000060348 100085</t>
  </si>
  <si>
    <t>9000060354 000002</t>
  </si>
  <si>
    <t>08-50-03-02</t>
  </si>
  <si>
    <t>9000060357 100002</t>
  </si>
  <si>
    <t>01-40-04-04</t>
  </si>
  <si>
    <t>9000060357 100003</t>
  </si>
  <si>
    <t>9000060361 000001</t>
  </si>
  <si>
    <t>9000060373 100005</t>
  </si>
  <si>
    <t>9000060373 100006</t>
  </si>
  <si>
    <t>9000060373 100007</t>
  </si>
  <si>
    <t>9000060373 100008</t>
  </si>
  <si>
    <t>9000060374 100016</t>
  </si>
  <si>
    <t>9000060374 100017</t>
  </si>
  <si>
    <t>9000060374 100018</t>
  </si>
  <si>
    <t>9000060374 100019</t>
  </si>
  <si>
    <t>9000060374 100020</t>
  </si>
  <si>
    <t>9000060374 100021</t>
  </si>
  <si>
    <t>9000060374 100022</t>
  </si>
  <si>
    <t>9000060374 100023</t>
  </si>
  <si>
    <t>9000060374 100024</t>
  </si>
  <si>
    <t>9000060397 000002</t>
  </si>
  <si>
    <t>08-50-03-03</t>
  </si>
  <si>
    <t>01-40-05-01</t>
  </si>
  <si>
    <t>9000060416 100117</t>
  </si>
  <si>
    <t>9000060416 100118</t>
  </si>
  <si>
    <t>9000060416 100119</t>
  </si>
  <si>
    <t>9000060416 100120</t>
  </si>
  <si>
    <t>9000060416 100121</t>
  </si>
  <si>
    <t>9000060416 100122</t>
  </si>
  <si>
    <t>9000060416 100123</t>
  </si>
  <si>
    <t>9000060416 100124</t>
  </si>
  <si>
    <t>9000060416 100125</t>
  </si>
  <si>
    <t>9000060416 100126</t>
  </si>
  <si>
    <t>9000060416 100127</t>
  </si>
  <si>
    <t>9000060416 100128</t>
  </si>
  <si>
    <t>9000060416 100129</t>
  </si>
  <si>
    <t>9000060416 100130</t>
  </si>
  <si>
    <t>9000060416 100131</t>
  </si>
  <si>
    <t>9000060416 100132</t>
  </si>
  <si>
    <t>9000060416 100133</t>
  </si>
  <si>
    <t>9000060416 100134</t>
  </si>
  <si>
    <t>9000060416 100135</t>
  </si>
  <si>
    <t>9000060416 100136</t>
  </si>
  <si>
    <t>9000060416 100137</t>
  </si>
  <si>
    <t>9000060431 100017</t>
  </si>
  <si>
    <t>01-40-04-05</t>
  </si>
  <si>
    <t>9000060436 100126</t>
  </si>
  <si>
    <t>10-06-06-01</t>
  </si>
  <si>
    <t>9000060436 100127</t>
  </si>
  <si>
    <t>9000060436 100129</t>
  </si>
  <si>
    <t>9000060436 100130</t>
  </si>
  <si>
    <t>9000060436 100133</t>
  </si>
  <si>
    <t>9000060469 100163</t>
  </si>
  <si>
    <t>21-04-01-01</t>
  </si>
  <si>
    <t>9000060469 100191</t>
  </si>
  <si>
    <t>9000060496 000002</t>
  </si>
  <si>
    <t>20-01-06-03</t>
  </si>
  <si>
    <t>01-40-04-06</t>
  </si>
  <si>
    <t>9000060512 100030</t>
  </si>
  <si>
    <t>10-06-06-02</t>
  </si>
  <si>
    <t>9000060512 100033</t>
  </si>
  <si>
    <t>10-06-05-03</t>
  </si>
  <si>
    <t>03-22-04-01</t>
  </si>
  <si>
    <t>9000060518 100009</t>
  </si>
  <si>
    <t>20-02-05-02</t>
  </si>
  <si>
    <t>20-01-06-04</t>
  </si>
  <si>
    <t>9000060521 100030</t>
  </si>
  <si>
    <t>9000060521 100031</t>
  </si>
  <si>
    <t>9000060521 100032</t>
  </si>
  <si>
    <t>01-40-04-07</t>
  </si>
  <si>
    <t>04-38-03-01</t>
  </si>
  <si>
    <t>9000060529 100008</t>
  </si>
  <si>
    <t>04-38-01-01</t>
  </si>
  <si>
    <t>9000060539 100113</t>
  </si>
  <si>
    <t>04-38-02-01</t>
  </si>
  <si>
    <t>9000060539 100117</t>
  </si>
  <si>
    <t>9000060539 100131</t>
  </si>
  <si>
    <t>9000060539 100143</t>
  </si>
  <si>
    <t>9000060539 100169</t>
  </si>
  <si>
    <t>9000060539 100173</t>
  </si>
  <si>
    <t>9000060539 100175</t>
  </si>
  <si>
    <t>9000060539 100176</t>
  </si>
  <si>
    <t>9000060539 100177</t>
  </si>
  <si>
    <t>9000060539 100178</t>
  </si>
  <si>
    <t>9000060539 100179</t>
  </si>
  <si>
    <t>9000060539 100180</t>
  </si>
  <si>
    <t>9000060539 100181</t>
  </si>
  <si>
    <t>9000060539 100182</t>
  </si>
  <si>
    <t>9000060539 100183</t>
  </si>
  <si>
    <t>9000060539 100184</t>
  </si>
  <si>
    <t>9000060539 100185</t>
  </si>
  <si>
    <t>9000060539 100186</t>
  </si>
  <si>
    <t>9000060543 100001</t>
  </si>
  <si>
    <t>01-40-05-02</t>
  </si>
  <si>
    <t>9000060544 000001</t>
  </si>
  <si>
    <t>01-40-05-03</t>
  </si>
  <si>
    <t>9000060617 100064</t>
  </si>
  <si>
    <t>01-41-01-01</t>
  </si>
  <si>
    <t>9000060617 100076</t>
  </si>
  <si>
    <t>9000060617 100083</t>
  </si>
  <si>
    <t>9000060617 100099</t>
  </si>
  <si>
    <t>9000060617 100100</t>
  </si>
  <si>
    <t>9000060617 100101</t>
  </si>
  <si>
    <t>9000060617 100102</t>
  </si>
  <si>
    <t>9000060617 100103</t>
  </si>
  <si>
    <t>9000060617 100104</t>
  </si>
  <si>
    <t>9000060617 100105</t>
  </si>
  <si>
    <t>9000060617 100106</t>
  </si>
  <si>
    <t>9000060617 100107</t>
  </si>
  <si>
    <t>9000060617 100108</t>
  </si>
  <si>
    <t>02-40-03-02</t>
  </si>
  <si>
    <t>9000060621 100390</t>
  </si>
  <si>
    <t>9000060621 100391</t>
  </si>
  <si>
    <t>9000060621 100392</t>
  </si>
  <si>
    <t>9000060621 100393</t>
  </si>
  <si>
    <t>9000060621 100394</t>
  </si>
  <si>
    <t>9000060621 100395</t>
  </si>
  <si>
    <t>9000060621 100396</t>
  </si>
  <si>
    <t>9000060621 100397</t>
  </si>
  <si>
    <t>9000060621 100398</t>
  </si>
  <si>
    <t>9000060621 100399</t>
  </si>
  <si>
    <t>9000060621 100400</t>
  </si>
  <si>
    <t>9000060621 100401</t>
  </si>
  <si>
    <t>9000060621 100402</t>
  </si>
  <si>
    <t>9000060621 100403</t>
  </si>
  <si>
    <t>9000060621 100404</t>
  </si>
  <si>
    <t>9000060621 100405</t>
  </si>
  <si>
    <t>9000060621 100406</t>
  </si>
  <si>
    <t>9000060621 100407</t>
  </si>
  <si>
    <t>9000060621 100408</t>
  </si>
  <si>
    <t>9000060621 100409</t>
  </si>
  <si>
    <t>9000060621 100410</t>
  </si>
  <si>
    <t>9000060621 100411</t>
  </si>
  <si>
    <t>9000060621 100412</t>
  </si>
  <si>
    <t>9000060621 100413</t>
  </si>
  <si>
    <t>9000060621 100414</t>
  </si>
  <si>
    <t>9000060621 100415</t>
  </si>
  <si>
    <t>9000060621 100416</t>
  </si>
  <si>
    <t>10-06-07-01</t>
  </si>
  <si>
    <t>9000060688 100201</t>
  </si>
  <si>
    <t>9000060688 100213</t>
  </si>
  <si>
    <t>9000060688 100214</t>
  </si>
  <si>
    <t>10-06-07-02</t>
  </si>
  <si>
    <t>04-38-01-02</t>
  </si>
  <si>
    <t>9000060696 100002</t>
  </si>
  <si>
    <t>01-41-01-02</t>
  </si>
  <si>
    <t>9000060708 100045</t>
  </si>
  <si>
    <t>9000060708 100046</t>
  </si>
  <si>
    <t>9000060708 100049</t>
  </si>
  <si>
    <t>9000060740 100001</t>
  </si>
  <si>
    <t>21-06-01-10</t>
  </si>
  <si>
    <t>9000060859 100006</t>
  </si>
  <si>
    <t>10-06-08-01</t>
  </si>
  <si>
    <t>9000060889 100021</t>
  </si>
  <si>
    <t>9000060889 100023</t>
  </si>
  <si>
    <t>9000060889 100024</t>
  </si>
  <si>
    <t>9000060889 100025</t>
  </si>
  <si>
    <t>9000060889 100026</t>
  </si>
  <si>
    <t>9000060889 100027</t>
  </si>
  <si>
    <t>10-06-08-02</t>
  </si>
  <si>
    <t>9000060929 100030</t>
  </si>
  <si>
    <t>9000060929 100045</t>
  </si>
  <si>
    <t>9000060929 100049</t>
  </si>
  <si>
    <t>04-38-01-03</t>
  </si>
  <si>
    <t>9000060938 100115</t>
  </si>
  <si>
    <t>9000060938 100116</t>
  </si>
  <si>
    <t>9000060938 100117</t>
  </si>
  <si>
    <t>9000060938 100118</t>
  </si>
  <si>
    <t>9000060938 100119</t>
  </si>
  <si>
    <t>9000060938 100125</t>
  </si>
  <si>
    <t>9000060938 100126</t>
  </si>
  <si>
    <t>9000060950 100018</t>
  </si>
  <si>
    <t>01-41-01-03</t>
  </si>
  <si>
    <t>9000060950 100019</t>
  </si>
  <si>
    <t>9000061010 000001</t>
  </si>
  <si>
    <t>9000061059 100007</t>
  </si>
  <si>
    <t>01-41-01-04</t>
  </si>
  <si>
    <t>9000061059 100008</t>
  </si>
  <si>
    <t>9000061064 100012</t>
  </si>
  <si>
    <t>10-06-08-03</t>
  </si>
  <si>
    <t>9000061078 100093</t>
  </si>
  <si>
    <t>9000061079 100002</t>
  </si>
  <si>
    <t>04-38-01-04</t>
  </si>
  <si>
    <t>9000061079 100003</t>
  </si>
  <si>
    <t>9000061080 100002</t>
  </si>
  <si>
    <t>9000061080 100003</t>
  </si>
  <si>
    <t>9000061080 100004</t>
  </si>
  <si>
    <t>9000061081 100001</t>
  </si>
  <si>
    <t>9000061081 100002</t>
  </si>
  <si>
    <t>9000061083 100001</t>
  </si>
  <si>
    <t>9000061085 100001</t>
  </si>
  <si>
    <t>10-12-62-01</t>
  </si>
  <si>
    <t>9000061117 000004</t>
  </si>
  <si>
    <t>9000061124 100056</t>
  </si>
  <si>
    <t>9000061124 100063</t>
  </si>
  <si>
    <t>9000061124 100064</t>
  </si>
  <si>
    <t>9000061125 100109</t>
  </si>
  <si>
    <t>9000061125 100130</t>
  </si>
  <si>
    <t>9000061125 100131</t>
  </si>
  <si>
    <t>9000061125 100132</t>
  </si>
  <si>
    <t>9000061125 100133</t>
  </si>
  <si>
    <t>9000061125 100134</t>
  </si>
  <si>
    <t>9000061125 100150</t>
  </si>
  <si>
    <t>9000061125 100151</t>
  </si>
  <si>
    <t>9000061125 100152</t>
  </si>
  <si>
    <t>9000061125 100153</t>
  </si>
  <si>
    <t>9000061126 100061</t>
  </si>
  <si>
    <t>9000061126 100069</t>
  </si>
  <si>
    <t>9000061127 100041</t>
  </si>
  <si>
    <t>9000061127 100042</t>
  </si>
  <si>
    <t>9000061127 100043</t>
  </si>
  <si>
    <t>9000061127 100044</t>
  </si>
  <si>
    <t>9000061128 100153</t>
  </si>
  <si>
    <t>9000061128 100154</t>
  </si>
  <si>
    <t>9000061130 100006</t>
  </si>
  <si>
    <t>9000061130 100008</t>
  </si>
  <si>
    <t>9000061131 100106</t>
  </si>
  <si>
    <t>9000061131 100107</t>
  </si>
  <si>
    <t>9000061131 100110</t>
  </si>
  <si>
    <t>9000061131 100111</t>
  </si>
  <si>
    <t>03-23-01-01</t>
  </si>
  <si>
    <t>9000061136 100072</t>
  </si>
  <si>
    <t>9000061137 100008</t>
  </si>
  <si>
    <t>03-23-01-02</t>
  </si>
  <si>
    <t>9000061137 100009</t>
  </si>
  <si>
    <t>9000061174 100002</t>
  </si>
  <si>
    <t>03-23-01-04</t>
  </si>
  <si>
    <t>9000061174 100003</t>
  </si>
  <si>
    <t>9000061192 100016</t>
  </si>
  <si>
    <t>03-23-01-03</t>
  </si>
  <si>
    <t>9000061192 100023</t>
  </si>
  <si>
    <t>9000061192 100025</t>
  </si>
  <si>
    <t>03-23-01-05</t>
  </si>
  <si>
    <t>9000061221 100032</t>
  </si>
  <si>
    <t>9000061221 100033</t>
  </si>
  <si>
    <t>9000061221 100034</t>
  </si>
  <si>
    <t>9000061221 100035</t>
  </si>
  <si>
    <t>9000061221 100036</t>
  </si>
  <si>
    <t>9000061221 100038</t>
  </si>
  <si>
    <t>9000061221 100039</t>
  </si>
  <si>
    <t>9000061221 100040</t>
  </si>
  <si>
    <t>9000061221 100042</t>
  </si>
  <si>
    <t>9000061221 100043</t>
  </si>
  <si>
    <t>9000061221 100044</t>
  </si>
  <si>
    <t>9000061234 100011</t>
  </si>
  <si>
    <t>03-23-01-06</t>
  </si>
  <si>
    <t>9000061234 100012</t>
  </si>
  <si>
    <t>9000061234 100013</t>
  </si>
  <si>
    <t>9000061234 100014</t>
  </si>
  <si>
    <t>9000061242 100001</t>
  </si>
  <si>
    <t>9000061266 100007</t>
  </si>
  <si>
    <t>9000061275 100014</t>
  </si>
  <si>
    <t>01-41-01-05</t>
  </si>
  <si>
    <t>9000061275 100015</t>
  </si>
  <si>
    <t>9000061275 100016</t>
  </si>
  <si>
    <t>9000061275 100017</t>
  </si>
  <si>
    <t>9000061275 100018</t>
  </si>
  <si>
    <t>9000061275 100019</t>
  </si>
  <si>
    <t>9000061275 100020</t>
  </si>
  <si>
    <t>9000061275 100021</t>
  </si>
  <si>
    <t>9000061275 100022</t>
  </si>
  <si>
    <t>03-23-01-07</t>
  </si>
  <si>
    <t>9000061305 100063</t>
  </si>
  <si>
    <t>9000061305 100064</t>
  </si>
  <si>
    <t>9000061305 100065</t>
  </si>
  <si>
    <t>9000061305 100076</t>
  </si>
  <si>
    <t>9000061305 100077</t>
  </si>
  <si>
    <t>9000061305 100082</t>
  </si>
  <si>
    <t>9000061305 100083</t>
  </si>
  <si>
    <t>01-41-02-01</t>
  </si>
  <si>
    <t>9000061308 100009</t>
  </si>
  <si>
    <t>9000061308 100010</t>
  </si>
  <si>
    <t>9000061308 100011</t>
  </si>
  <si>
    <t>9000061308 100012</t>
  </si>
  <si>
    <t>03-23-01-08</t>
  </si>
  <si>
    <t>9000061311 100017</t>
  </si>
  <si>
    <t>9000061311 100018</t>
  </si>
  <si>
    <t>9000061311 100019</t>
  </si>
  <si>
    <t>9000061311 100020</t>
  </si>
  <si>
    <t>9000061311 100021</t>
  </si>
  <si>
    <t>9000061312 100069</t>
  </si>
  <si>
    <t>9000061312 100071</t>
  </si>
  <si>
    <t>9000061312 100072</t>
  </si>
  <si>
    <t>9000061313 100016</t>
  </si>
  <si>
    <t>9000061315 100039</t>
  </si>
  <si>
    <t>04-40-01-01</t>
  </si>
  <si>
    <t>9000061315 100043</t>
  </si>
  <si>
    <t>9000061316 100041</t>
  </si>
  <si>
    <t>04-40-01-02</t>
  </si>
  <si>
    <t>9000061316 100044</t>
  </si>
  <si>
    <t>9000061316 100045</t>
  </si>
  <si>
    <t>9000061316 100046</t>
  </si>
  <si>
    <t>04-40-01-03</t>
  </si>
  <si>
    <t>9000061318 100057</t>
  </si>
  <si>
    <t>04-40-01-04</t>
  </si>
  <si>
    <t>9000061318 100060</t>
  </si>
  <si>
    <t>04-40-01-05</t>
  </si>
  <si>
    <t>9000061319 100030</t>
  </si>
  <si>
    <t>9000061319 100035</t>
  </si>
  <si>
    <t>9000061320 100009</t>
  </si>
  <si>
    <t>21-04-01-02</t>
  </si>
  <si>
    <t>9000061320 100010</t>
  </si>
  <si>
    <t>9000061320 100011</t>
  </si>
  <si>
    <t>9000061320 100012</t>
  </si>
  <si>
    <t>9000061320 100013</t>
  </si>
  <si>
    <t>9000061320 100014</t>
  </si>
  <si>
    <t>9000061320 100015</t>
  </si>
  <si>
    <t>9000061320 100016</t>
  </si>
  <si>
    <t>9000061320 100017</t>
  </si>
  <si>
    <t>9000061321 100003</t>
  </si>
  <si>
    <t>04-40-01-06</t>
  </si>
  <si>
    <t>9000061324 100009</t>
  </si>
  <si>
    <t>03-23-01-09</t>
  </si>
  <si>
    <t>9000061324 100010</t>
  </si>
  <si>
    <t>9000061324 100011</t>
  </si>
  <si>
    <t>9000061333 100004</t>
  </si>
  <si>
    <t>9000061338 100028</t>
  </si>
  <si>
    <t>9000061339 100028</t>
  </si>
  <si>
    <t>10-06-09-01</t>
  </si>
  <si>
    <t>9000061339 100031</t>
  </si>
  <si>
    <t>9000061339 100032</t>
  </si>
  <si>
    <t>9000061339 100035</t>
  </si>
  <si>
    <t>9000061339 100036</t>
  </si>
  <si>
    <t>10-06-09-02</t>
  </si>
  <si>
    <t>9000061340 100561</t>
  </si>
  <si>
    <t>9000061340 100562</t>
  </si>
  <si>
    <t>9000061340 100645</t>
  </si>
  <si>
    <t>9000061340 100646</t>
  </si>
  <si>
    <t>21-04-01-03</t>
  </si>
  <si>
    <t>9000061360 100031</t>
  </si>
  <si>
    <t>9000061360 100040</t>
  </si>
  <si>
    <t>10-07-01-01</t>
  </si>
  <si>
    <t>9000061371 100005</t>
  </si>
  <si>
    <t>9000061371 100016</t>
  </si>
  <si>
    <t>9000061371 100019</t>
  </si>
  <si>
    <t>9000061372 100004</t>
  </si>
  <si>
    <t>10-07-01-03</t>
  </si>
  <si>
    <t>9000061372 100016</t>
  </si>
  <si>
    <t>9000061372 100018</t>
  </si>
  <si>
    <t>10-07-02-01</t>
  </si>
  <si>
    <t>9000061373 100037</t>
  </si>
  <si>
    <t>9000061373 100038</t>
  </si>
  <si>
    <t>9000061373 100039</t>
  </si>
  <si>
    <t>9000061373 100041</t>
  </si>
  <si>
    <t>9000061379 000001</t>
  </si>
  <si>
    <t>01-41-01-06</t>
  </si>
  <si>
    <t>9000061379 000002</t>
  </si>
  <si>
    <t>9000061474 000002</t>
  </si>
  <si>
    <t>01-41-01-07</t>
  </si>
  <si>
    <t>9000061474 000003</t>
  </si>
  <si>
    <t>03-23-02-01</t>
  </si>
  <si>
    <t>9000061476 100047</t>
  </si>
  <si>
    <t>9000061476 100048</t>
  </si>
  <si>
    <t>03-23-02-02</t>
  </si>
  <si>
    <t>9000061477 100030</t>
  </si>
  <si>
    <t>9000061477 100031</t>
  </si>
  <si>
    <t>9000061477 100032</t>
  </si>
  <si>
    <t>9000061477 100040</t>
  </si>
  <si>
    <t>9000061482 100015</t>
  </si>
  <si>
    <t>03-23-02-03</t>
  </si>
  <si>
    <t>9000061482 100017</t>
  </si>
  <si>
    <t>9000061482 100018</t>
  </si>
  <si>
    <t>03-23-02-04</t>
  </si>
  <si>
    <t>9000061485 100018</t>
  </si>
  <si>
    <t>9000061487 100014</t>
  </si>
  <si>
    <t>9000061491 100003</t>
  </si>
  <si>
    <t>04-40-02-02</t>
  </si>
  <si>
    <t>9000061493 100007</t>
  </si>
  <si>
    <t>9000061494 100006</t>
  </si>
  <si>
    <t>9000061532 000001</t>
  </si>
  <si>
    <t>08-41-02-04</t>
  </si>
  <si>
    <t>9000061532 100001</t>
  </si>
  <si>
    <t>9000061539 100146</t>
  </si>
  <si>
    <t>03-23-02-05</t>
  </si>
  <si>
    <t>9000061539 100165</t>
  </si>
  <si>
    <t>9000061539 100166</t>
  </si>
  <si>
    <t>9000061539 100168</t>
  </si>
  <si>
    <t>9000061539 100175</t>
  </si>
  <si>
    <t>9000061541 100037</t>
  </si>
  <si>
    <t>04-40-02-03</t>
  </si>
  <si>
    <t>9000061541 100038</t>
  </si>
  <si>
    <t>9000061541 100039</t>
  </si>
  <si>
    <t>9000061545 100035</t>
  </si>
  <si>
    <t>04-40-02-05</t>
  </si>
  <si>
    <t>9000061545 100037</t>
  </si>
  <si>
    <t>9000061545 100039</t>
  </si>
  <si>
    <t>9000061545 100041</t>
  </si>
  <si>
    <t>9000061568 100065</t>
  </si>
  <si>
    <t>20-01-06-05</t>
  </si>
  <si>
    <t>9000061568 100066</t>
  </si>
  <si>
    <t>9000061568 100067</t>
  </si>
  <si>
    <t>9000061594 100001</t>
  </si>
  <si>
    <t>01-41-02-04</t>
  </si>
  <si>
    <t>9000061596 100003</t>
  </si>
  <si>
    <t>01-41-02-03</t>
  </si>
  <si>
    <t>9000061596 100004</t>
  </si>
  <si>
    <t>9000061597 100027</t>
  </si>
  <si>
    <t>9000061597 100029</t>
  </si>
  <si>
    <t>9000061597 100030</t>
  </si>
  <si>
    <t>9000061597 100034</t>
  </si>
  <si>
    <t>10-07-02-02</t>
  </si>
  <si>
    <t>9000061644 100046</t>
  </si>
  <si>
    <t>9000061644 100047</t>
  </si>
  <si>
    <t>9000061644 100048</t>
  </si>
  <si>
    <t>9000061644 100056</t>
  </si>
  <si>
    <t>9000061644 100057</t>
  </si>
  <si>
    <t>9000061644 100058</t>
  </si>
  <si>
    <t>9000061644 100060</t>
  </si>
  <si>
    <t>10-07-02-03</t>
  </si>
  <si>
    <t>9000061645 100049</t>
  </si>
  <si>
    <t>9000061656 100020</t>
  </si>
  <si>
    <t>9000061661 100002</t>
  </si>
  <si>
    <t>9000061661 100004</t>
  </si>
  <si>
    <t>9000061661 100005</t>
  </si>
  <si>
    <t>02-65-01-01</t>
  </si>
  <si>
    <t>9000061664 100248</t>
  </si>
  <si>
    <t>9000061664 100252</t>
  </si>
  <si>
    <t>9000061664 100253</t>
  </si>
  <si>
    <t>9000061664 100254</t>
  </si>
  <si>
    <t>9000061664 100255</t>
  </si>
  <si>
    <t>9000061664 100256</t>
  </si>
  <si>
    <t>9000061664 100257</t>
  </si>
  <si>
    <t>9000061664 100258</t>
  </si>
  <si>
    <t>01-41-03-01</t>
  </si>
  <si>
    <t>9000061665 100067</t>
  </si>
  <si>
    <t>9000061665 100068</t>
  </si>
  <si>
    <t>9000061665 100069</t>
  </si>
  <si>
    <t>9000061665 100070</t>
  </si>
  <si>
    <t>9000061665 100071</t>
  </si>
  <si>
    <t>9000061665 100072</t>
  </si>
  <si>
    <t>9000061665 100073</t>
  </si>
  <si>
    <t>9000061677 100003</t>
  </si>
  <si>
    <t>9000061677 100004</t>
  </si>
  <si>
    <t>01-41-03-02</t>
  </si>
  <si>
    <t>9000061690 100069</t>
  </si>
  <si>
    <t>9000061690 100070</t>
  </si>
  <si>
    <t>9000061690 100071</t>
  </si>
  <si>
    <t>9000061690 100072</t>
  </si>
  <si>
    <t>9000061690 100073</t>
  </si>
  <si>
    <t>9000061690 100074</t>
  </si>
  <si>
    <t>9000061690 100075</t>
  </si>
  <si>
    <t>04-40-03-01</t>
  </si>
  <si>
    <t>9000061699 100013</t>
  </si>
  <si>
    <t>9000061699 100014</t>
  </si>
  <si>
    <t>9000061717 000001</t>
  </si>
  <si>
    <t>10-12-60-04</t>
  </si>
  <si>
    <t>04-40-03-02</t>
  </si>
  <si>
    <t>9000061801 100019</t>
  </si>
  <si>
    <t>03-23-02-06</t>
  </si>
  <si>
    <t>9000061801 100020</t>
  </si>
  <si>
    <t>9000061801 100021</t>
  </si>
  <si>
    <t>9000061801 100022</t>
  </si>
  <si>
    <t>9000061811 100006</t>
  </si>
  <si>
    <t>9000061811 100007</t>
  </si>
  <si>
    <t>9000061812 100003</t>
  </si>
  <si>
    <t>01-41-03-03</t>
  </si>
  <si>
    <t>9000061812 100004</t>
  </si>
  <si>
    <t>9000061814 000001</t>
  </si>
  <si>
    <t>03-23-02-07</t>
  </si>
  <si>
    <t>9000061868 100015</t>
  </si>
  <si>
    <t>9000061870 100011</t>
  </si>
  <si>
    <t>03-23-02-08</t>
  </si>
  <si>
    <t>9000061870 100012</t>
  </si>
  <si>
    <t>9000061870 100013</t>
  </si>
  <si>
    <t>9000061870 100014</t>
  </si>
  <si>
    <t>03-23-03-01</t>
  </si>
  <si>
    <t>9000061871 100026</t>
  </si>
  <si>
    <t>9000061871 100027</t>
  </si>
  <si>
    <t>9000061871 100028</t>
  </si>
  <si>
    <t>9000061871 100029</t>
  </si>
  <si>
    <t>9000061871 100030</t>
  </si>
  <si>
    <t>9000061871 100031</t>
  </si>
  <si>
    <t>9000061871 100032</t>
  </si>
  <si>
    <t>9000061871 100033</t>
  </si>
  <si>
    <t>9000061871 100034</t>
  </si>
  <si>
    <t>9000061872 100004</t>
  </si>
  <si>
    <t>03-23-03-03</t>
  </si>
  <si>
    <t>9000061872 100005</t>
  </si>
  <si>
    <t>9000061874 100003</t>
  </si>
  <si>
    <t>01-41-03-04</t>
  </si>
  <si>
    <t>03-23-03-02</t>
  </si>
  <si>
    <t>9000061876 100006</t>
  </si>
  <si>
    <t>03-23-03-04</t>
  </si>
  <si>
    <t>9000061881 100083</t>
  </si>
  <si>
    <t>9000061881 100084</t>
  </si>
  <si>
    <t>9000061881 100085</t>
  </si>
  <si>
    <t>9000061881 100086</t>
  </si>
  <si>
    <t>9000061881 100087</t>
  </si>
  <si>
    <t>9000061881 100088</t>
  </si>
  <si>
    <t>9000061881 100089</t>
  </si>
  <si>
    <t>9000061882 100575</t>
  </si>
  <si>
    <t>07-02-05-03</t>
  </si>
  <si>
    <t>9000061882 100576</t>
  </si>
  <si>
    <t>9000061883 100222</t>
  </si>
  <si>
    <t>07-03-04-01</t>
  </si>
  <si>
    <t>9000061883 100223</t>
  </si>
  <si>
    <t>9000061887 100049</t>
  </si>
  <si>
    <t>04-40-03-04</t>
  </si>
  <si>
    <t>9000061887 100050</t>
  </si>
  <si>
    <t>03-23-03-05</t>
  </si>
  <si>
    <t>9000061888 100030</t>
  </si>
  <si>
    <t>9000061888 100031</t>
  </si>
  <si>
    <t>9000061888 100032</t>
  </si>
  <si>
    <t>9000061888 100033</t>
  </si>
  <si>
    <t>9000061890 000002</t>
  </si>
  <si>
    <t>01-41-03-05</t>
  </si>
  <si>
    <t>9000061893 100009</t>
  </si>
  <si>
    <t>01-41-03-06</t>
  </si>
  <si>
    <t>9000061893 100010</t>
  </si>
  <si>
    <t>9000061894 100017</t>
  </si>
  <si>
    <t>04-40-03-06</t>
  </si>
  <si>
    <t>9000061908 100002</t>
  </si>
  <si>
    <t>04-41-01-01</t>
  </si>
  <si>
    <t>9000061908 100003</t>
  </si>
  <si>
    <t>9000061940 100003</t>
  </si>
  <si>
    <t>01-41-04-01</t>
  </si>
  <si>
    <t>9000061940 100010</t>
  </si>
  <si>
    <t>9000061940 100015</t>
  </si>
  <si>
    <t>9000061940 100016</t>
  </si>
  <si>
    <t>9000061940 100017</t>
  </si>
  <si>
    <t>9000061940 100018</t>
  </si>
  <si>
    <t>9000061940 100019</t>
  </si>
  <si>
    <t>9000061940 100020</t>
  </si>
  <si>
    <t>9000061940 100021</t>
  </si>
  <si>
    <t>9000061940 100022</t>
  </si>
  <si>
    <t>9000061940 100023</t>
  </si>
  <si>
    <t>9000061940 100024</t>
  </si>
  <si>
    <t>9000061940 100025</t>
  </si>
  <si>
    <t>04-41-01-02</t>
  </si>
  <si>
    <t>9000061964 100001</t>
  </si>
  <si>
    <t>01-41-04-02</t>
  </si>
  <si>
    <t>01-41-04-03</t>
  </si>
  <si>
    <t>9000061966 100006</t>
  </si>
  <si>
    <t>9000061966 100007</t>
  </si>
  <si>
    <t>9000061967 000002</t>
  </si>
  <si>
    <t>01-41-04-04</t>
  </si>
  <si>
    <t>9000061984 100010</t>
  </si>
  <si>
    <t>01-41-04-05</t>
  </si>
  <si>
    <t>9000061984 100011</t>
  </si>
  <si>
    <t>9000061984 100012</t>
  </si>
  <si>
    <t>9000061985 100002</t>
  </si>
  <si>
    <t>03-23-03-06</t>
  </si>
  <si>
    <t>03-23-03-07</t>
  </si>
  <si>
    <t>9000061987 100028</t>
  </si>
  <si>
    <t>9000061987 100029</t>
  </si>
  <si>
    <t>9000061987 100030</t>
  </si>
  <si>
    <t>9000061987 100031</t>
  </si>
  <si>
    <t>9000061988 000002</t>
  </si>
  <si>
    <t>01-41-04-06</t>
  </si>
  <si>
    <t>9000061989 100002</t>
  </si>
  <si>
    <t>01-41-04-07</t>
  </si>
  <si>
    <t>9000061992 100029</t>
  </si>
  <si>
    <t>9000061992 100030</t>
  </si>
  <si>
    <t>9000061992 100031</t>
  </si>
  <si>
    <t>9000061993 100025</t>
  </si>
  <si>
    <t>9000061993 100027</t>
  </si>
  <si>
    <t>9000061993 100031</t>
  </si>
  <si>
    <t>9000061993 100032</t>
  </si>
  <si>
    <t>9000061993 100033</t>
  </si>
  <si>
    <t>9000061993 100034</t>
  </si>
  <si>
    <t>9000061993 100038</t>
  </si>
  <si>
    <t>9000061993 100039</t>
  </si>
  <si>
    <t>9000062009 100004</t>
  </si>
  <si>
    <t>9000062010 100007</t>
  </si>
  <si>
    <t>05-40-03-02</t>
  </si>
  <si>
    <t>9000062035 100004</t>
  </si>
  <si>
    <t>9000062035 100005</t>
  </si>
  <si>
    <t>9000062036 100126</t>
  </si>
  <si>
    <t>10-07-03-01</t>
  </si>
  <si>
    <t>9000062036 100127</t>
  </si>
  <si>
    <t>9000062036 100128</t>
  </si>
  <si>
    <t>9000062036 100140</t>
  </si>
  <si>
    <t>9000062036 100141</t>
  </si>
  <si>
    <t>9000062037 100127</t>
  </si>
  <si>
    <t>10-07-03-02</t>
  </si>
  <si>
    <t>9000062037 100128</t>
  </si>
  <si>
    <t>9000062037 100129</t>
  </si>
  <si>
    <t>9000062037 100141</t>
  </si>
  <si>
    <t>9000062038 100006</t>
  </si>
  <si>
    <t>9000062039 100002</t>
  </si>
  <si>
    <t>9000062057 100013</t>
  </si>
  <si>
    <t>9000062057 100016</t>
  </si>
  <si>
    <t>9000062057 100017</t>
  </si>
  <si>
    <t>9000062063 100005</t>
  </si>
  <si>
    <t>9000062063 100006</t>
  </si>
  <si>
    <t>9000062065 100011</t>
  </si>
  <si>
    <t>9000062065 100015</t>
  </si>
  <si>
    <t>9000062065 100016</t>
  </si>
  <si>
    <t>9000062065 100017</t>
  </si>
  <si>
    <t>01-41-05-01</t>
  </si>
  <si>
    <t>9000062071 100010</t>
  </si>
  <si>
    <t>01-41-05-02</t>
  </si>
  <si>
    <t>9000062071 100011</t>
  </si>
  <si>
    <t>04-41-01-03</t>
  </si>
  <si>
    <t>9000062521 100032</t>
  </si>
  <si>
    <t>06-04-02-01</t>
  </si>
  <si>
    <t>9000062523 100070</t>
  </si>
  <si>
    <t>9000062523 100071</t>
  </si>
  <si>
    <t>9000062523 100072</t>
  </si>
  <si>
    <t>9000062523 100073</t>
  </si>
  <si>
    <t>9000062523 100074</t>
  </si>
  <si>
    <t>9000062523 100075</t>
  </si>
  <si>
    <t>9000062524 100064</t>
  </si>
  <si>
    <t>05-41-01-01</t>
  </si>
  <si>
    <t>9000062524 100065</t>
  </si>
  <si>
    <t>9000062524 100066</t>
  </si>
  <si>
    <t>9000062524 100067</t>
  </si>
  <si>
    <t>9000062524 100068</t>
  </si>
  <si>
    <t>9000062524 100069</t>
  </si>
  <si>
    <t>9000062524 100070</t>
  </si>
  <si>
    <t>07-03-01-01</t>
  </si>
  <si>
    <t>9000062544 100271</t>
  </si>
  <si>
    <t>9000062544 100272</t>
  </si>
  <si>
    <t>9000062544 100273</t>
  </si>
  <si>
    <t>9000062544 100274</t>
  </si>
  <si>
    <t>9000062544 100275</t>
  </si>
  <si>
    <t>9000062544 100276</t>
  </si>
  <si>
    <t>9000062544 100281</t>
  </si>
  <si>
    <t>9000062544 100282</t>
  </si>
  <si>
    <t>9000062544 100283</t>
  </si>
  <si>
    <t>9000062544 100289</t>
  </si>
  <si>
    <t>9000062544 100290</t>
  </si>
  <si>
    <t>9000062544 100291</t>
  </si>
  <si>
    <t>9000062544 100292</t>
  </si>
  <si>
    <t>9000062544 100293</t>
  </si>
  <si>
    <t>9000062544 100294</t>
  </si>
  <si>
    <t>9000062544 100420</t>
  </si>
  <si>
    <t>9000062544 100421</t>
  </si>
  <si>
    <t>9000062544 100422</t>
  </si>
  <si>
    <t>9000062544 100423</t>
  </si>
  <si>
    <t>9000062544 100424</t>
  </si>
  <si>
    <t>9000062545 100003</t>
  </si>
  <si>
    <t>05-41-01-02</t>
  </si>
  <si>
    <t>9000062545 100004</t>
  </si>
  <si>
    <t>9000062548 100001</t>
  </si>
  <si>
    <t>10-12-39-02</t>
  </si>
  <si>
    <t>9000062548 100003</t>
  </si>
  <si>
    <t>9000062552 100037</t>
  </si>
  <si>
    <t>05-41-02-04</t>
  </si>
  <si>
    <t>05-41-02-02</t>
  </si>
  <si>
    <t>9000062576 100008</t>
  </si>
  <si>
    <t>03-23-03-08</t>
  </si>
  <si>
    <t>9000062579 100023</t>
  </si>
  <si>
    <t>04-41-01-05</t>
  </si>
  <si>
    <t>9000062579 100024</t>
  </si>
  <si>
    <t>9000062583 100017</t>
  </si>
  <si>
    <t>01-42-01-01</t>
  </si>
  <si>
    <t>9000062583 100018</t>
  </si>
  <si>
    <t>9000062583 100019</t>
  </si>
  <si>
    <t>9000062584 100010</t>
  </si>
  <si>
    <t>9000062584 100011</t>
  </si>
  <si>
    <t>01-42-02-01</t>
  </si>
  <si>
    <t>9000062604 100002</t>
  </si>
  <si>
    <t>9000062604 100003</t>
  </si>
  <si>
    <t>9000062623 100066</t>
  </si>
  <si>
    <t>9000062623 100067</t>
  </si>
  <si>
    <t>9000062632 100002</t>
  </si>
  <si>
    <t>9000062632 100003</t>
  </si>
  <si>
    <t>9000062638 100001</t>
  </si>
  <si>
    <t>20-02-03-05</t>
  </si>
  <si>
    <t>9000062638 100002</t>
  </si>
  <si>
    <t>9000062638 100003</t>
  </si>
  <si>
    <t>9000062641 100039</t>
  </si>
  <si>
    <t>9000062641 100040</t>
  </si>
  <si>
    <t>9000062641 100043</t>
  </si>
  <si>
    <t>01-42-03-01</t>
  </si>
  <si>
    <t>9000062645 100065</t>
  </si>
  <si>
    <t>9000062645 100066</t>
  </si>
  <si>
    <t>9000062645 100067</t>
  </si>
  <si>
    <t>9000062645 100068</t>
  </si>
  <si>
    <t>9000062645 100069</t>
  </si>
  <si>
    <t>9000062645 100070</t>
  </si>
  <si>
    <t>9000062645 100071</t>
  </si>
  <si>
    <t>9000062645 100072</t>
  </si>
  <si>
    <t>9000062645 100073</t>
  </si>
  <si>
    <t>9000062645 100074</t>
  </si>
  <si>
    <t>9000062645 100093</t>
  </si>
  <si>
    <t>9000062645 100094</t>
  </si>
  <si>
    <t>9000062645 100095</t>
  </si>
  <si>
    <t>9000062647 100011</t>
  </si>
  <si>
    <t>21-04-01-04</t>
  </si>
  <si>
    <t>9000062647 100012</t>
  </si>
  <si>
    <t>9000062647 100013</t>
  </si>
  <si>
    <t>9000062649 100198</t>
  </si>
  <si>
    <t>10-07-04-01</t>
  </si>
  <si>
    <t>9000062649 100202</t>
  </si>
  <si>
    <t>9000062649 100203</t>
  </si>
  <si>
    <t>9000062649 100204</t>
  </si>
  <si>
    <t>9000062649 100205</t>
  </si>
  <si>
    <t>9000062649 100206</t>
  </si>
  <si>
    <t>9000062649 100207</t>
  </si>
  <si>
    <t>9000062649 100209</t>
  </si>
  <si>
    <t>9000062650 100205</t>
  </si>
  <si>
    <t>9000062650 100206</t>
  </si>
  <si>
    <t>9000062650 100207</t>
  </si>
  <si>
    <t>9000062650 100208</t>
  </si>
  <si>
    <t>9000062651 100038</t>
  </si>
  <si>
    <t>9000062651 100039</t>
  </si>
  <si>
    <t>9000062651 100040</t>
  </si>
  <si>
    <t>9000062651 100041</t>
  </si>
  <si>
    <t>9000062651 100045</t>
  </si>
  <si>
    <t>9000062654 100013</t>
  </si>
  <si>
    <t>9000062654 100014</t>
  </si>
  <si>
    <t>9000062655 100078</t>
  </si>
  <si>
    <t>9000062656 100029</t>
  </si>
  <si>
    <t>9000062656 100030</t>
  </si>
  <si>
    <t>9000062656 100031</t>
  </si>
  <si>
    <t>9000062657 100080</t>
  </si>
  <si>
    <t>04-41-02-01</t>
  </si>
  <si>
    <t>9000062657 100081</t>
  </si>
  <si>
    <t>9000062657 100082</t>
  </si>
  <si>
    <t>9000062657 100083</t>
  </si>
  <si>
    <t>9000062657 100084</t>
  </si>
  <si>
    <t>9000062659 100029</t>
  </si>
  <si>
    <t>03-23-04-01</t>
  </si>
  <si>
    <t>9000062659 100031</t>
  </si>
  <si>
    <t>9000062659 100033</t>
  </si>
  <si>
    <t>9000062659 100035</t>
  </si>
  <si>
    <t>9000062659 100036</t>
  </si>
  <si>
    <t>03-23-04-03</t>
  </si>
  <si>
    <t>9000062661 100054</t>
  </si>
  <si>
    <t>9000062661 100055</t>
  </si>
  <si>
    <t>9000062661 100056</t>
  </si>
  <si>
    <t>9000062661 100057</t>
  </si>
  <si>
    <t>9000062661 100058</t>
  </si>
  <si>
    <t>9000062661 100059</t>
  </si>
  <si>
    <t>9000062661 100060</t>
  </si>
  <si>
    <t>9000062661 100061</t>
  </si>
  <si>
    <t>9000062661 100062</t>
  </si>
  <si>
    <t>9000062661 100063</t>
  </si>
  <si>
    <t>9000062661 100064</t>
  </si>
  <si>
    <t>9000062664 100002</t>
  </si>
  <si>
    <t>08-32-02-07</t>
  </si>
  <si>
    <t>01-42-03-02</t>
  </si>
  <si>
    <t>9000062665 100001</t>
  </si>
  <si>
    <t>9000062666 100014</t>
  </si>
  <si>
    <t>04-41-02-02</t>
  </si>
  <si>
    <t>9000062666 100015</t>
  </si>
  <si>
    <t>9000062669 100032</t>
  </si>
  <si>
    <t>03-23-04-04</t>
  </si>
  <si>
    <t>9000062669 100033</t>
  </si>
  <si>
    <t>9000062669 100034</t>
  </si>
  <si>
    <t>20-01-06-08</t>
  </si>
  <si>
    <t>9000062673 100020</t>
  </si>
  <si>
    <t>21-04-01-05</t>
  </si>
  <si>
    <t>9000062673 100021</t>
  </si>
  <si>
    <t>9000062673 100022</t>
  </si>
  <si>
    <t>9000062673 100027</t>
  </si>
  <si>
    <t>9000062674 100029</t>
  </si>
  <si>
    <t>20-01-06-09</t>
  </si>
  <si>
    <t>9000062674 100030</t>
  </si>
  <si>
    <t>9000062674 100031</t>
  </si>
  <si>
    <t>9000062675 100011</t>
  </si>
  <si>
    <t>04-41-02-03</t>
  </si>
  <si>
    <t>9000062675 100012</t>
  </si>
  <si>
    <t>9000062680 100009</t>
  </si>
  <si>
    <t>21-04-01-06</t>
  </si>
  <si>
    <t>9000062680 100010</t>
  </si>
  <si>
    <t>9000062680 100011</t>
  </si>
  <si>
    <t>9000062681 100031</t>
  </si>
  <si>
    <t>05-42-01-04</t>
  </si>
  <si>
    <t>9000062681 100033</t>
  </si>
  <si>
    <t>9000062690 100017</t>
  </si>
  <si>
    <t>01-42-03-03</t>
  </si>
  <si>
    <t>9000062690 100018</t>
  </si>
  <si>
    <t>9000062690 100019</t>
  </si>
  <si>
    <t>9000062692 100011</t>
  </si>
  <si>
    <t>03-23-04-05</t>
  </si>
  <si>
    <t>9000062692 100012</t>
  </si>
  <si>
    <t>9000062694 100020</t>
  </si>
  <si>
    <t>03-23-04-06</t>
  </si>
  <si>
    <t>9000062694 100021</t>
  </si>
  <si>
    <t>9000062694 100022</t>
  </si>
  <si>
    <t>9000062694 100023</t>
  </si>
  <si>
    <t>9000062695 000003</t>
  </si>
  <si>
    <t>9000062695 100001</t>
  </si>
  <si>
    <t>9000062695 100002</t>
  </si>
  <si>
    <t>01-42-03-04</t>
  </si>
  <si>
    <t>05-42-02-01</t>
  </si>
  <si>
    <t>05-42-03-01</t>
  </si>
  <si>
    <t>9000062710 100010</t>
  </si>
  <si>
    <t>9000062711 100057</t>
  </si>
  <si>
    <t>9000062711 100059</t>
  </si>
  <si>
    <t>03-41-05-01</t>
  </si>
  <si>
    <t>9000062712 100118</t>
  </si>
  <si>
    <t>9000062712 100119</t>
  </si>
  <si>
    <t>9000062712 100120</t>
  </si>
  <si>
    <t>9000062712 100121</t>
  </si>
  <si>
    <t>9000062712 100122</t>
  </si>
  <si>
    <t>9000062712 100123</t>
  </si>
  <si>
    <t>9000062712 100124</t>
  </si>
  <si>
    <t>21-04-01-07</t>
  </si>
  <si>
    <t>9000062713 100014</t>
  </si>
  <si>
    <t>9000062713 100015</t>
  </si>
  <si>
    <t>9000062715 100019</t>
  </si>
  <si>
    <t>21-04-01-08</t>
  </si>
  <si>
    <t>9000062715 100020</t>
  </si>
  <si>
    <t>9000062715 100021</t>
  </si>
  <si>
    <t>9000062715 100022</t>
  </si>
  <si>
    <t>9000062717 100010</t>
  </si>
  <si>
    <t>21-04-02-01</t>
  </si>
  <si>
    <t>9000062717 100011</t>
  </si>
  <si>
    <t>9000062717 100012</t>
  </si>
  <si>
    <t>9000062730 100014</t>
  </si>
  <si>
    <t>21-04-02-02</t>
  </si>
  <si>
    <t>9000062730 100015</t>
  </si>
  <si>
    <t>9000062730 100021</t>
  </si>
  <si>
    <t>9000062735 100201</t>
  </si>
  <si>
    <t>9000062735 100202</t>
  </si>
  <si>
    <t>9000062737 100019</t>
  </si>
  <si>
    <t>9000062737 100020</t>
  </si>
  <si>
    <t>9000062738 100012</t>
  </si>
  <si>
    <t>04-41-03-01</t>
  </si>
  <si>
    <t>9000062738 100013</t>
  </si>
  <si>
    <t>9000062740 100030</t>
  </si>
  <si>
    <t>01-42-04-01</t>
  </si>
  <si>
    <t>9000062740 100031</t>
  </si>
  <si>
    <t>9000062740 100032</t>
  </si>
  <si>
    <t>9000062741 100029</t>
  </si>
  <si>
    <t>01-42-04-02</t>
  </si>
  <si>
    <t>9000062741 100030</t>
  </si>
  <si>
    <t>9000062741 100031</t>
  </si>
  <si>
    <t>9000062743 100031</t>
  </si>
  <si>
    <t>01-42-04-03</t>
  </si>
  <si>
    <t>9000062743 100032</t>
  </si>
  <si>
    <t>9000062743 100033</t>
  </si>
  <si>
    <t>9000062743 100034</t>
  </si>
  <si>
    <t>9000062744 100029</t>
  </si>
  <si>
    <t>01-42-04-04</t>
  </si>
  <si>
    <t>9000062744 100030</t>
  </si>
  <si>
    <t>9000062744 100031</t>
  </si>
  <si>
    <t>9000062745 100018</t>
  </si>
  <si>
    <t>04-41-03-02</t>
  </si>
  <si>
    <t>9000062747 100007</t>
  </si>
  <si>
    <t>01-42-05-01</t>
  </si>
  <si>
    <t>9000062747 100008</t>
  </si>
  <si>
    <t>9000062757 100037</t>
  </si>
  <si>
    <t>03-23-05-01</t>
  </si>
  <si>
    <t>9000062757 100038</t>
  </si>
  <si>
    <t>9000062772 100050</t>
  </si>
  <si>
    <t>10-12-61-08</t>
  </si>
  <si>
    <t>9000062795 100002</t>
  </si>
  <si>
    <t>03-23-05-02</t>
  </si>
  <si>
    <t>9000062824 100057</t>
  </si>
  <si>
    <t>05-42-02-03</t>
  </si>
  <si>
    <t>9000062824 100060</t>
  </si>
  <si>
    <t>9000062824 100061</t>
  </si>
  <si>
    <t>9000062833 100002</t>
  </si>
  <si>
    <t>21-04-02-03</t>
  </si>
  <si>
    <t>9000062833 100003</t>
  </si>
  <si>
    <t>9000062834 100002</t>
  </si>
  <si>
    <t>05-42-03-02</t>
  </si>
  <si>
    <t>9000062841 100299</t>
  </si>
  <si>
    <t>9000062841 100300</t>
  </si>
  <si>
    <t>9000062855 100012</t>
  </si>
  <si>
    <t>01-42-05-02</t>
  </si>
  <si>
    <t>9000062872 100005</t>
  </si>
  <si>
    <t>05-42-03-03</t>
  </si>
  <si>
    <t>9000062872 100006</t>
  </si>
  <si>
    <t>9000062872 100007</t>
  </si>
  <si>
    <t>9000062872 100008</t>
  </si>
  <si>
    <t>9000062877 100029</t>
  </si>
  <si>
    <t>05-42-03-04</t>
  </si>
  <si>
    <t>9000062877 100031</t>
  </si>
  <si>
    <t>9000062877 100035</t>
  </si>
  <si>
    <t>9000062878 100014</t>
  </si>
  <si>
    <t>04-41-03-03</t>
  </si>
  <si>
    <t>9000062878 100015</t>
  </si>
  <si>
    <t>9000062878 100016</t>
  </si>
  <si>
    <t>9000062914 100001</t>
  </si>
  <si>
    <t>01-41-05-03</t>
  </si>
  <si>
    <t>9000062915 100001</t>
  </si>
  <si>
    <t>01-42-05-03</t>
  </si>
  <si>
    <t>9000062915 100002</t>
  </si>
  <si>
    <t>01-42-05-04</t>
  </si>
  <si>
    <t>9000062916 100018</t>
  </si>
  <si>
    <t>9000062918 100002</t>
  </si>
  <si>
    <t>01-42-05-05</t>
  </si>
  <si>
    <t>9000062918 100004</t>
  </si>
  <si>
    <t>9000062919 100024</t>
  </si>
  <si>
    <t>01-42-05-06</t>
  </si>
  <si>
    <t>9000062919 100025</t>
  </si>
  <si>
    <t>9000062920 100002</t>
  </si>
  <si>
    <t>09-01-01-04</t>
  </si>
  <si>
    <t>9000062926 100001</t>
  </si>
  <si>
    <t>01-42-05-07</t>
  </si>
  <si>
    <t>9000062926 100002</t>
  </si>
  <si>
    <t>9000062934 100008</t>
  </si>
  <si>
    <t>08-41-03-04</t>
  </si>
  <si>
    <t>9000062957 100285</t>
  </si>
  <si>
    <t>03-41-04-01</t>
  </si>
  <si>
    <t>9000062957 100286</t>
  </si>
  <si>
    <t>9000062957 100287</t>
  </si>
  <si>
    <t>9000062957 100288</t>
  </si>
  <si>
    <t>9000062957 100289</t>
  </si>
  <si>
    <t>9000062957 100290</t>
  </si>
  <si>
    <t>9000062957 100291</t>
  </si>
  <si>
    <t>9000062957 100292</t>
  </si>
  <si>
    <t>9000062957 100293</t>
  </si>
  <si>
    <t>9000062957 100294</t>
  </si>
  <si>
    <t>9000062957 100295</t>
  </si>
  <si>
    <t>9000062957 100296</t>
  </si>
  <si>
    <t>9000062957 100297</t>
  </si>
  <si>
    <t>9000062957 100298</t>
  </si>
  <si>
    <t>9000062957 100299</t>
  </si>
  <si>
    <t>9000062957 100300</t>
  </si>
  <si>
    <t>9000062957 100301</t>
  </si>
  <si>
    <t>9000062957 100302</t>
  </si>
  <si>
    <t>9000062957 100303</t>
  </si>
  <si>
    <t>9000062957 100304</t>
  </si>
  <si>
    <t>9000062957 100305</t>
  </si>
  <si>
    <t>9000062957 100306</t>
  </si>
  <si>
    <t>9000062957 100307</t>
  </si>
  <si>
    <t>9000062957 100308</t>
  </si>
  <si>
    <t>9000062957 100309</t>
  </si>
  <si>
    <t>9000062957 100370</t>
  </si>
  <si>
    <t>9000062957 100371</t>
  </si>
  <si>
    <t>9000062957 100372</t>
  </si>
  <si>
    <t>9000062957 100373</t>
  </si>
  <si>
    <t>9000062957 100374</t>
  </si>
  <si>
    <t>9000062957 100375</t>
  </si>
  <si>
    <t>9000062957 100376</t>
  </si>
  <si>
    <t>9000062957 100377</t>
  </si>
  <si>
    <t>9000062957 100378</t>
  </si>
  <si>
    <t>9000062957 100379</t>
  </si>
  <si>
    <t>9000062957 100380</t>
  </si>
  <si>
    <t>9000062957 100381</t>
  </si>
  <si>
    <t>9000062957 100382</t>
  </si>
  <si>
    <t>9000062957 100383</t>
  </si>
  <si>
    <t>9000062957 100384</t>
  </si>
  <si>
    <t>9000062957 100385</t>
  </si>
  <si>
    <t>9000062957 100386</t>
  </si>
  <si>
    <t>9000062957 100387</t>
  </si>
  <si>
    <t>9000062957 100388</t>
  </si>
  <si>
    <t>9000062957 100389</t>
  </si>
  <si>
    <t>9000062957 100390</t>
  </si>
  <si>
    <t>9000062957 100391</t>
  </si>
  <si>
    <t>9000062957 100392</t>
  </si>
  <si>
    <t>9000062957 100393</t>
  </si>
  <si>
    <t>9000063017 100005</t>
  </si>
  <si>
    <t>03-23-05-03</t>
  </si>
  <si>
    <t>9000063017 100006</t>
  </si>
  <si>
    <t>9000063019 100010</t>
  </si>
  <si>
    <t>03-23-05-04</t>
  </si>
  <si>
    <t>9000063019 100011</t>
  </si>
  <si>
    <t>9000063019 100012</t>
  </si>
  <si>
    <t>9000063022 100002</t>
  </si>
  <si>
    <t>03-23-05-05</t>
  </si>
  <si>
    <t>9000063022 100004</t>
  </si>
  <si>
    <t>9000063022 100005</t>
  </si>
  <si>
    <t>9000063022 100006</t>
  </si>
  <si>
    <t>9000063022 100007</t>
  </si>
  <si>
    <t>9000063024 100006</t>
  </si>
  <si>
    <t>03-23-05-06</t>
  </si>
  <si>
    <t>9000063024 100007</t>
  </si>
  <si>
    <t>9000063026 100091</t>
  </si>
  <si>
    <t>9000063042 100157</t>
  </si>
  <si>
    <t>21-04-02-05</t>
  </si>
  <si>
    <t>9000063042 100160</t>
  </si>
  <si>
    <t>9000063042 100161</t>
  </si>
  <si>
    <t>9000063042 100162</t>
  </si>
  <si>
    <t>9000063042 100163</t>
  </si>
  <si>
    <t>21-04-02-07</t>
  </si>
  <si>
    <t>9000063045 100002</t>
  </si>
  <si>
    <t>20-02-02-04</t>
  </si>
  <si>
    <t>9000063055 000004</t>
  </si>
  <si>
    <t>05-43-01-01</t>
  </si>
  <si>
    <t>9000063056 000002</t>
  </si>
  <si>
    <t>03-23-05-07</t>
  </si>
  <si>
    <t>9000063071 100008</t>
  </si>
  <si>
    <t>9000063071 100009</t>
  </si>
  <si>
    <t>9000063071 100010</t>
  </si>
  <si>
    <t>9000063071 100011</t>
  </si>
  <si>
    <t>9000063071 100012</t>
  </si>
  <si>
    <t>9000063083 100001</t>
  </si>
  <si>
    <t>9000063083 100002</t>
  </si>
  <si>
    <t>9000063132 100059</t>
  </si>
  <si>
    <t>9000063132 100060</t>
  </si>
  <si>
    <t>9000063136 100017</t>
  </si>
  <si>
    <t>9000063136 100018</t>
  </si>
  <si>
    <t>9000063136 100019</t>
  </si>
  <si>
    <t>9000063136 100021</t>
  </si>
  <si>
    <t>9000063136 100022</t>
  </si>
  <si>
    <t>9000063137 100020</t>
  </si>
  <si>
    <t>01-43-01-01</t>
  </si>
  <si>
    <t>9000063137 100021</t>
  </si>
  <si>
    <t>9000063137 100024</t>
  </si>
  <si>
    <t>9000063137 100025</t>
  </si>
  <si>
    <t>9000063137 100026</t>
  </si>
  <si>
    <t>9000063137 100027</t>
  </si>
  <si>
    <t>9000063137 100028</t>
  </si>
  <si>
    <t>9000063140 100057</t>
  </si>
  <si>
    <t>01-43-01-02</t>
  </si>
  <si>
    <t>9000063140 100058</t>
  </si>
  <si>
    <t>9000063140 100059</t>
  </si>
  <si>
    <t>9000063140 100060</t>
  </si>
  <si>
    <t>9000063140 100061</t>
  </si>
  <si>
    <t>9000063140 100062</t>
  </si>
  <si>
    <t>9000063141 100055</t>
  </si>
  <si>
    <t>01-43-01-03</t>
  </si>
  <si>
    <t>9000063141 100056</t>
  </si>
  <si>
    <t>9000063141 100057</t>
  </si>
  <si>
    <t>9000063141 100058</t>
  </si>
  <si>
    <t>9000063141 100059</t>
  </si>
  <si>
    <t>9000063141 100060</t>
  </si>
  <si>
    <t>9000063142 100056</t>
  </si>
  <si>
    <t>01-43-02-01</t>
  </si>
  <si>
    <t>9000063142 100057</t>
  </si>
  <si>
    <t>9000063142 100058</t>
  </si>
  <si>
    <t>9000063142 100059</t>
  </si>
  <si>
    <t>9000063142 100060</t>
  </si>
  <si>
    <t>9000063142 100061</t>
  </si>
  <si>
    <t>9000063142 100062</t>
  </si>
  <si>
    <t>9000063142 100063</t>
  </si>
  <si>
    <t>9000063142 100064</t>
  </si>
  <si>
    <t>9000063142 100065</t>
  </si>
  <si>
    <t>9000063142 100066</t>
  </si>
  <si>
    <t>9000063142 100067</t>
  </si>
  <si>
    <t>9000063142 100068</t>
  </si>
  <si>
    <t>9000063143 100178</t>
  </si>
  <si>
    <t>02-65-02-01</t>
  </si>
  <si>
    <t>9000063143 100179</t>
  </si>
  <si>
    <t>9000063143 100180</t>
  </si>
  <si>
    <t>9000063143 100181</t>
  </si>
  <si>
    <t>9000063143 100182</t>
  </si>
  <si>
    <t>9000063143 100183</t>
  </si>
  <si>
    <t>9000063143 100184</t>
  </si>
  <si>
    <t>9000063143 100185</t>
  </si>
  <si>
    <t>9000063143 100186</t>
  </si>
  <si>
    <t>9000063143 100187</t>
  </si>
  <si>
    <t>9000063143 100188</t>
  </si>
  <si>
    <t>9000063143 100189</t>
  </si>
  <si>
    <t>9000063143 100190</t>
  </si>
  <si>
    <t>9000063143 100191</t>
  </si>
  <si>
    <t>9000063143 100192</t>
  </si>
  <si>
    <t>9000063143 100193</t>
  </si>
  <si>
    <t>9000063143 100194</t>
  </si>
  <si>
    <t>9000063143 100195</t>
  </si>
  <si>
    <t>9000063143 100196</t>
  </si>
  <si>
    <t>9000063143 100197</t>
  </si>
  <si>
    <t>9000063143 100198</t>
  </si>
  <si>
    <t>9000063143 100199</t>
  </si>
  <si>
    <t>9000063143 100200</t>
  </si>
  <si>
    <t>9000063143 100201</t>
  </si>
  <si>
    <t>9000063143 100202</t>
  </si>
  <si>
    <t>9000063143 100203</t>
  </si>
  <si>
    <t>9000063143 100204</t>
  </si>
  <si>
    <t>9000063143 100205</t>
  </si>
  <si>
    <t>9000063144 100006</t>
  </si>
  <si>
    <t>01-43-02-02</t>
  </si>
  <si>
    <t>9000063144 100007</t>
  </si>
  <si>
    <t>9000063145 100011</t>
  </si>
  <si>
    <t>9000063145 100012</t>
  </si>
  <si>
    <t>9000063146 100011</t>
  </si>
  <si>
    <t>03-23-05-08</t>
  </si>
  <si>
    <t>9000063146 100012</t>
  </si>
  <si>
    <t>9000063146 100013</t>
  </si>
  <si>
    <t>03-41-05-02</t>
  </si>
  <si>
    <t>9000063147 100276</t>
  </si>
  <si>
    <t>9000063147 100277</t>
  </si>
  <si>
    <t>9000063147 100278</t>
  </si>
  <si>
    <t>9000063147 100279</t>
  </si>
  <si>
    <t>9000063148 100011</t>
  </si>
  <si>
    <t>03-24-01-01</t>
  </si>
  <si>
    <t>9000063148 100012</t>
  </si>
  <si>
    <t>03-24-01-02</t>
  </si>
  <si>
    <t>9000063149 100108</t>
  </si>
  <si>
    <t>9000063149 100109</t>
  </si>
  <si>
    <t>9000063150 100042</t>
  </si>
  <si>
    <t>9000063150 100043</t>
  </si>
  <si>
    <t>9000063150 100044</t>
  </si>
  <si>
    <t>9000063151 100029</t>
  </si>
  <si>
    <t>03-24-01-03</t>
  </si>
  <si>
    <t>9000063151 100030</t>
  </si>
  <si>
    <t>9000063152 100027</t>
  </si>
  <si>
    <t>03-24-01-04</t>
  </si>
  <si>
    <t>9000063152 100028</t>
  </si>
  <si>
    <t>9000063152 100040</t>
  </si>
  <si>
    <t>9000063153 100011</t>
  </si>
  <si>
    <t>03-24-01-05</t>
  </si>
  <si>
    <t>9000063153 100012</t>
  </si>
  <si>
    <t>9000063153 100017</t>
  </si>
  <si>
    <t>9000063154 100202</t>
  </si>
  <si>
    <t>9000063154 100203</t>
  </si>
  <si>
    <t>9000063154 100204</t>
  </si>
  <si>
    <t>9000063154 100205</t>
  </si>
  <si>
    <t>9000063154 100206</t>
  </si>
  <si>
    <t>9000063154 100207</t>
  </si>
  <si>
    <t>9000063154 100208</t>
  </si>
  <si>
    <t>9000063154 100209</t>
  </si>
  <si>
    <t>9000063154 100210</t>
  </si>
  <si>
    <t>9000063154 100211</t>
  </si>
  <si>
    <t>9000063154 100245</t>
  </si>
  <si>
    <t>9000063155 100045</t>
  </si>
  <si>
    <t>9000063155 100046</t>
  </si>
  <si>
    <t>9000063155 100047</t>
  </si>
  <si>
    <t>9000063155 100048</t>
  </si>
  <si>
    <t>9000063155 100049</t>
  </si>
  <si>
    <t>9000063155 100050</t>
  </si>
  <si>
    <t>9000063155 100051</t>
  </si>
  <si>
    <t>9000063155 100052</t>
  </si>
  <si>
    <t>9000063155 100053</t>
  </si>
  <si>
    <t>9000063156 100050</t>
  </si>
  <si>
    <t>03-24-01-06</t>
  </si>
  <si>
    <t>9000063156 100051</t>
  </si>
  <si>
    <t>9000063157 100044</t>
  </si>
  <si>
    <t>9000063157 100045</t>
  </si>
  <si>
    <t>9000063157 100046</t>
  </si>
  <si>
    <t>9000063157 100047</t>
  </si>
  <si>
    <t>9000063178 100023</t>
  </si>
  <si>
    <t>05-43-02-01</t>
  </si>
  <si>
    <t>9000063178 100024</t>
  </si>
  <si>
    <t>9000063178 100025</t>
  </si>
  <si>
    <t>9000063178 100032</t>
  </si>
  <si>
    <t>9000063223 100004</t>
  </si>
  <si>
    <t>10-12-61-04</t>
  </si>
  <si>
    <t>9000063231 100004</t>
  </si>
  <si>
    <t>05-43-02-03</t>
  </si>
  <si>
    <t>9000063231 100005</t>
  </si>
  <si>
    <t>9000063235 100025</t>
  </si>
  <si>
    <t>9000063235 100026</t>
  </si>
  <si>
    <t>9000063235 100027</t>
  </si>
  <si>
    <t>9000063235 100028</t>
  </si>
  <si>
    <t>9000063235 100029</t>
  </si>
  <si>
    <t>9000063235 100030</t>
  </si>
  <si>
    <t>9000063244 100025</t>
  </si>
  <si>
    <t>05-43-02-04</t>
  </si>
  <si>
    <t>9000063244 100026</t>
  </si>
  <si>
    <t>9000063244 100027</t>
  </si>
  <si>
    <t>9000063244 100028</t>
  </si>
  <si>
    <t>21-05-03-07</t>
  </si>
  <si>
    <t>9000063245 100111</t>
  </si>
  <si>
    <t>9000063245 100124</t>
  </si>
  <si>
    <t>9000063245 100125</t>
  </si>
  <si>
    <t>9000063246 100031</t>
  </si>
  <si>
    <t>9000063246 100032</t>
  </si>
  <si>
    <t>9000063246 100033</t>
  </si>
  <si>
    <t>9000063246 100034</t>
  </si>
  <si>
    <t>9000063246 100039</t>
  </si>
  <si>
    <t>9000063248 100005</t>
  </si>
  <si>
    <t>03-24-02-01</t>
  </si>
  <si>
    <t>9000063248 100006</t>
  </si>
  <si>
    <t>9000063249 100014</t>
  </si>
  <si>
    <t>03-24-02-02</t>
  </si>
  <si>
    <t>9000063249 100015</t>
  </si>
  <si>
    <t>9000063249 100019</t>
  </si>
  <si>
    <t>9000063250 100011</t>
  </si>
  <si>
    <t>03-24-02-03</t>
  </si>
  <si>
    <t>9000063270 100025</t>
  </si>
  <si>
    <t>01-43-02-03</t>
  </si>
  <si>
    <t>9000063270 100026</t>
  </si>
  <si>
    <t>9000063270 100027</t>
  </si>
  <si>
    <t>9000063270 100028</t>
  </si>
  <si>
    <t>9000063270 100029</t>
  </si>
  <si>
    <t>9000063275 100053</t>
  </si>
  <si>
    <t>01-43-02-04</t>
  </si>
  <si>
    <t>9000063275 100054</t>
  </si>
  <si>
    <t>9000063275 100055</t>
  </si>
  <si>
    <t>9000063275 100056</t>
  </si>
  <si>
    <t>9000063275 100057</t>
  </si>
  <si>
    <t>9000063284 100004</t>
  </si>
  <si>
    <t>9000063284 100005</t>
  </si>
  <si>
    <t>9000063284 100006</t>
  </si>
  <si>
    <t>05-44-01-01</t>
  </si>
  <si>
    <t>9000063291 100003</t>
  </si>
  <si>
    <t>9000063291 100004</t>
  </si>
  <si>
    <t>9000063292 100020</t>
  </si>
  <si>
    <t>01-43-03-02</t>
  </si>
  <si>
    <t>9000063292 100021</t>
  </si>
  <si>
    <t>9000063292 100022</t>
  </si>
  <si>
    <t>9000063300 100005</t>
  </si>
  <si>
    <t>10-07-05-01</t>
  </si>
  <si>
    <t>9000063300 100008</t>
  </si>
  <si>
    <t>9000063300 100043</t>
  </si>
  <si>
    <t>05-44-01-02</t>
  </si>
  <si>
    <t>9000063305 100024</t>
  </si>
  <si>
    <t>9000063305 100025</t>
  </si>
  <si>
    <t>9000063306 100005</t>
  </si>
  <si>
    <t>9000063306 100006</t>
  </si>
  <si>
    <t>01-43-03-03</t>
  </si>
  <si>
    <t>9000063308 100006</t>
  </si>
  <si>
    <t>9000063309 100012</t>
  </si>
  <si>
    <t>01-43-03-04</t>
  </si>
  <si>
    <t>9000063309 100013</t>
  </si>
  <si>
    <t>01-43-03-05</t>
  </si>
  <si>
    <t>9000063310 100162</t>
  </si>
  <si>
    <t>9000063310 100163</t>
  </si>
  <si>
    <t>9000063310 100164</t>
  </si>
  <si>
    <t>9000063310 100165</t>
  </si>
  <si>
    <t>9000063310 100166</t>
  </si>
  <si>
    <t>9000063310 100167</t>
  </si>
  <si>
    <t>9000063310 100168</t>
  </si>
  <si>
    <t>9000063310 100169</t>
  </si>
  <si>
    <t>9000063310 100177</t>
  </si>
  <si>
    <t>9000063310 100178</t>
  </si>
  <si>
    <t>9000063310 100179</t>
  </si>
  <si>
    <t>9000063310 100180</t>
  </si>
  <si>
    <t>9000063310 100181</t>
  </si>
  <si>
    <t>9000063310 100182</t>
  </si>
  <si>
    <t>9000063310 100183</t>
  </si>
  <si>
    <t>9000063310 100184</t>
  </si>
  <si>
    <t>9000063310 100185</t>
  </si>
  <si>
    <t>9000063310 100186</t>
  </si>
  <si>
    <t>9000063310 100187</t>
  </si>
  <si>
    <t>9000063310 100188</t>
  </si>
  <si>
    <t>9000063310 100189</t>
  </si>
  <si>
    <t>9000063311 100008</t>
  </si>
  <si>
    <t>01-43-03-06</t>
  </si>
  <si>
    <t>9000063311 100009</t>
  </si>
  <si>
    <t>9000063315 100006</t>
  </si>
  <si>
    <t>01-43-04-02</t>
  </si>
  <si>
    <t>9000063315 100007</t>
  </si>
  <si>
    <t>9000063316 100013</t>
  </si>
  <si>
    <t>01-43-04-03</t>
  </si>
  <si>
    <t>9000063316 100014</t>
  </si>
  <si>
    <t>9000063319 100001</t>
  </si>
  <si>
    <t>01-43-04-05</t>
  </si>
  <si>
    <t>9000063320 100005</t>
  </si>
  <si>
    <t>9000063320 100006</t>
  </si>
  <si>
    <t>9000063321 100003</t>
  </si>
  <si>
    <t>9000063321 100004</t>
  </si>
  <si>
    <t>9000063323 100020</t>
  </si>
  <si>
    <t>9000063323 100021</t>
  </si>
  <si>
    <t>9000063324 100003</t>
  </si>
  <si>
    <t>9000063325 100039</t>
  </si>
  <si>
    <t>01-43-05-01</t>
  </si>
  <si>
    <t>9000063325 100040</t>
  </si>
  <si>
    <t>9000063325 100041</t>
  </si>
  <si>
    <t>9000063325 100042</t>
  </si>
  <si>
    <t>9000063325 100043</t>
  </si>
  <si>
    <t>9000063325 100044</t>
  </si>
  <si>
    <t>9000063325 100045</t>
  </si>
  <si>
    <t>9000063326 100003</t>
  </si>
  <si>
    <t>01-43-05-02</t>
  </si>
  <si>
    <t>9000063326 100004</t>
  </si>
  <si>
    <t>9000063328 100001</t>
  </si>
  <si>
    <t>05-44-01-03</t>
  </si>
  <si>
    <t>9000063330 100091</t>
  </si>
  <si>
    <t>9000063330 100092</t>
  </si>
  <si>
    <t>9000063330 100093</t>
  </si>
  <si>
    <t>9000063330 100094</t>
  </si>
  <si>
    <t>9000063330 100095</t>
  </si>
  <si>
    <t>9000063330 100096</t>
  </si>
  <si>
    <t>9000063330 100097</t>
  </si>
  <si>
    <t>9000063330 100098</t>
  </si>
  <si>
    <t>9000063330 100099</t>
  </si>
  <si>
    <t>9000063330 100100</t>
  </si>
  <si>
    <t>9000063330 100101</t>
  </si>
  <si>
    <t>9000063330 100106</t>
  </si>
  <si>
    <t>9000063330 100107</t>
  </si>
  <si>
    <t>9000063350 100029</t>
  </si>
  <si>
    <t>9000063350 100030</t>
  </si>
  <si>
    <t>9000063350 100031</t>
  </si>
  <si>
    <t>9000063350 100032</t>
  </si>
  <si>
    <t>9000063350 100033</t>
  </si>
  <si>
    <t>9000063350 100034</t>
  </si>
  <si>
    <t>9000063350 100046</t>
  </si>
  <si>
    <t>9000063350 100047</t>
  </si>
  <si>
    <t>9000063366 100010</t>
  </si>
  <si>
    <t>10-09-03-04</t>
  </si>
  <si>
    <t>9000063366 100011</t>
  </si>
  <si>
    <t>9000063367 100014</t>
  </si>
  <si>
    <t>10-12-37-06</t>
  </si>
  <si>
    <t>9000063367 100015</t>
  </si>
  <si>
    <t>9000063367 100016</t>
  </si>
  <si>
    <t>9000063368 100007</t>
  </si>
  <si>
    <t>21-04-03-02</t>
  </si>
  <si>
    <t>9000063368 100008</t>
  </si>
  <si>
    <t>9000063369 100014</t>
  </si>
  <si>
    <t>21-04-03-01</t>
  </si>
  <si>
    <t>9000063369 100015</t>
  </si>
  <si>
    <t>9000063369 100016</t>
  </si>
  <si>
    <t>9000063370 100022</t>
  </si>
  <si>
    <t>21-04-03-03</t>
  </si>
  <si>
    <t>9000063370 100023</t>
  </si>
  <si>
    <t>9000063370 100028</t>
  </si>
  <si>
    <t>9000063371 100003</t>
  </si>
  <si>
    <t>03-24-02-04</t>
  </si>
  <si>
    <t>05-44-01-04</t>
  </si>
  <si>
    <t>9000063376 100183</t>
  </si>
  <si>
    <t>9000063376 100184</t>
  </si>
  <si>
    <t>9000063376 100191</t>
  </si>
  <si>
    <t>9000063376 100192</t>
  </si>
  <si>
    <t>9000063376 100193</t>
  </si>
  <si>
    <t>9000063376 100194</t>
  </si>
  <si>
    <t>9000063376 100195</t>
  </si>
  <si>
    <t>9000063376 100196</t>
  </si>
  <si>
    <t>9000063377 100023</t>
  </si>
  <si>
    <t>9000063377 100024</t>
  </si>
  <si>
    <t>9000063378 100020</t>
  </si>
  <si>
    <t>9000063378 100021</t>
  </si>
  <si>
    <t>9000063378 100024</t>
  </si>
  <si>
    <t>9000063382 100004</t>
  </si>
  <si>
    <t>03-24-02-05</t>
  </si>
  <si>
    <t>9000063382 100005</t>
  </si>
  <si>
    <t>9000063392 100112</t>
  </si>
  <si>
    <t>05-44-02-01</t>
  </si>
  <si>
    <t>9000063392 100113</t>
  </si>
  <si>
    <t>9000063392 100114</t>
  </si>
  <si>
    <t>9000063392 100115</t>
  </si>
  <si>
    <t>9000063392 100116</t>
  </si>
  <si>
    <t>9000063392 100117</t>
  </si>
  <si>
    <t>9000063392 100118</t>
  </si>
  <si>
    <t>9000063392 100119</t>
  </si>
  <si>
    <t>9000063392 100120</t>
  </si>
  <si>
    <t>9000063392 100121</t>
  </si>
  <si>
    <t>9000063392 100122</t>
  </si>
  <si>
    <t>9000063392 100123</t>
  </si>
  <si>
    <t>9000063395 100004</t>
  </si>
  <si>
    <t>9000063407 100015</t>
  </si>
  <si>
    <t>03-24-02-06</t>
  </si>
  <si>
    <t>9000063407 100016</t>
  </si>
  <si>
    <t>9000063407 100017</t>
  </si>
  <si>
    <t>9000063408 100011</t>
  </si>
  <si>
    <t>03-24-02-07</t>
  </si>
  <si>
    <t>9000063414 100023</t>
  </si>
  <si>
    <t>01-44-01-01</t>
  </si>
  <si>
    <t>9000063418 100005</t>
  </si>
  <si>
    <t>21-04-03-04</t>
  </si>
  <si>
    <t>9000063418 100006</t>
  </si>
  <si>
    <t>9000063419 100010</t>
  </si>
  <si>
    <t>9000063419 100011</t>
  </si>
  <si>
    <t>9000063419 100012</t>
  </si>
  <si>
    <t>9000063420 100008</t>
  </si>
  <si>
    <t>21-04-03-05</t>
  </si>
  <si>
    <t>9000063420 100009</t>
  </si>
  <si>
    <t>9000063420 100010</t>
  </si>
  <si>
    <t>9000063420 100011</t>
  </si>
  <si>
    <t>9000063420 100012</t>
  </si>
  <si>
    <t>9000063422 100003</t>
  </si>
  <si>
    <t>20-02-05-10</t>
  </si>
  <si>
    <t>9000063422 100004</t>
  </si>
  <si>
    <t>9000063422 100005</t>
  </si>
  <si>
    <t>9000063422 100006</t>
  </si>
  <si>
    <t>9000063423 100008</t>
  </si>
  <si>
    <t>03-24-03-01</t>
  </si>
  <si>
    <t>9000063423 100009</t>
  </si>
  <si>
    <t>9000063423 100010</t>
  </si>
  <si>
    <t>9000063423 100011</t>
  </si>
  <si>
    <t>21-04-03-06</t>
  </si>
  <si>
    <t>9000063424 100021</t>
  </si>
  <si>
    <t>9000063424 100022</t>
  </si>
  <si>
    <t>9000063424 100023</t>
  </si>
  <si>
    <t>9000063424 100024</t>
  </si>
  <si>
    <t>9000063424 100025</t>
  </si>
  <si>
    <t>9000063424 100026</t>
  </si>
  <si>
    <t>01-44-01-02</t>
  </si>
  <si>
    <t>9000063428 100012</t>
  </si>
  <si>
    <t>9000063428 100013</t>
  </si>
  <si>
    <t>9000063428 100014</t>
  </si>
  <si>
    <t>9000063428 100015</t>
  </si>
  <si>
    <t>9000063449 100001</t>
  </si>
  <si>
    <t>01-44-01-03</t>
  </si>
  <si>
    <t>9000063449 100002</t>
  </si>
  <si>
    <t>9000063449 100003</t>
  </si>
  <si>
    <t>9000063453 100007</t>
  </si>
  <si>
    <t>9000063453 100008</t>
  </si>
  <si>
    <t>9000063453 100009</t>
  </si>
  <si>
    <t>9000063454 100010</t>
  </si>
  <si>
    <t>9000063454 100011</t>
  </si>
  <si>
    <t>9000063454 100012</t>
  </si>
  <si>
    <t>9000063454 100013</t>
  </si>
  <si>
    <t>9000063488 100014</t>
  </si>
  <si>
    <t>09-01-01-02</t>
  </si>
  <si>
    <t>9000063506 100023</t>
  </si>
  <si>
    <t>01-44-01-05</t>
  </si>
  <si>
    <t>9000063506 100024</t>
  </si>
  <si>
    <t>9000063506 100033</t>
  </si>
  <si>
    <t>9000063509 100003</t>
  </si>
  <si>
    <t>01-44-01-06</t>
  </si>
  <si>
    <t>9000063509 100004</t>
  </si>
  <si>
    <t>9000063509 100009</t>
  </si>
  <si>
    <t>9000063509 100010</t>
  </si>
  <si>
    <t>9000063510 100009</t>
  </si>
  <si>
    <t>9000063510 100010</t>
  </si>
  <si>
    <t>9000063510 100011</t>
  </si>
  <si>
    <t>9000063526 100005</t>
  </si>
  <si>
    <t>05-44-02-02</t>
  </si>
  <si>
    <t>9000063527 100005</t>
  </si>
  <si>
    <t>05-44-02-03</t>
  </si>
  <si>
    <t>9000063527 100007</t>
  </si>
  <si>
    <t>9000063531 100009</t>
  </si>
  <si>
    <t>9000063531 100010</t>
  </si>
  <si>
    <t>9000063548 100002</t>
  </si>
  <si>
    <t>03-24-03-02</t>
  </si>
  <si>
    <t>9000063548 100003</t>
  </si>
  <si>
    <t>9000063548 100004</t>
  </si>
  <si>
    <t>9000063581 100020</t>
  </si>
  <si>
    <t>9000063581 100021</t>
  </si>
  <si>
    <t>9000063581 100022</t>
  </si>
  <si>
    <t>9000063581 100023</t>
  </si>
  <si>
    <t>9000063581 100024</t>
  </si>
  <si>
    <t>9000063581 100025</t>
  </si>
  <si>
    <t>9000063581 100026</t>
  </si>
  <si>
    <t>9000063582 100004</t>
  </si>
  <si>
    <t>9000063582 100005</t>
  </si>
  <si>
    <t>9000063582 100007</t>
  </si>
  <si>
    <t>9000063584 100004</t>
  </si>
  <si>
    <t>9000063584 100005</t>
  </si>
  <si>
    <t>9000063588 100005</t>
  </si>
  <si>
    <t>9000063595 100021</t>
  </si>
  <si>
    <t>9000063595 100022</t>
  </si>
  <si>
    <t>9000063595 100027</t>
  </si>
  <si>
    <t>9000063595 100028</t>
  </si>
  <si>
    <t>9000063596 100224</t>
  </si>
  <si>
    <t>9000063596 100225</t>
  </si>
  <si>
    <t>9000063596 100378</t>
  </si>
  <si>
    <t>9000063609 100008</t>
  </si>
  <si>
    <t>10-08-01-01</t>
  </si>
  <si>
    <t>9000063609 100009</t>
  </si>
  <si>
    <t>9000063609 100012</t>
  </si>
  <si>
    <t>9000063610 100254</t>
  </si>
  <si>
    <t>10-07-06-01</t>
  </si>
  <si>
    <t>9000063610 100255</t>
  </si>
  <si>
    <t>9000063610 100256</t>
  </si>
  <si>
    <t>9000063610 100282</t>
  </si>
  <si>
    <t>9000063610 100297</t>
  </si>
  <si>
    <t>9000063611 100048</t>
  </si>
  <si>
    <t>01-44-02-01</t>
  </si>
  <si>
    <t>9000063611 100060</t>
  </si>
  <si>
    <t>9000063611 100061</t>
  </si>
  <si>
    <t>9000063611 100062</t>
  </si>
  <si>
    <t>9000063611 100063</t>
  </si>
  <si>
    <t>9000063611 100064</t>
  </si>
  <si>
    <t>9000063611 100065</t>
  </si>
  <si>
    <t>9000063611 100066</t>
  </si>
  <si>
    <t>9000063611 100067</t>
  </si>
  <si>
    <t>9000063611 100068</t>
  </si>
  <si>
    <t>9000063611 100069</t>
  </si>
  <si>
    <t>9000063611 100070</t>
  </si>
  <si>
    <t>9000063611 100071</t>
  </si>
  <si>
    <t>9000063628 100003</t>
  </si>
  <si>
    <t>05-44-03-01</t>
  </si>
  <si>
    <t>9000063648 100016</t>
  </si>
  <si>
    <t>9000063648 100017</t>
  </si>
  <si>
    <t>9000063648 100018</t>
  </si>
  <si>
    <t>9000063648 100019</t>
  </si>
  <si>
    <t>9000063648 100020</t>
  </si>
  <si>
    <t>9000063648 100021</t>
  </si>
  <si>
    <t>9000063648 100022</t>
  </si>
  <si>
    <t>9000063648 100023</t>
  </si>
  <si>
    <t>9000063648 100024</t>
  </si>
  <si>
    <t>9000063664 100005</t>
  </si>
  <si>
    <t>10-07-08-02</t>
  </si>
  <si>
    <t>9000063666 100038</t>
  </si>
  <si>
    <t>9000063666 100039</t>
  </si>
  <si>
    <t>9000063666 100040</t>
  </si>
  <si>
    <t>9000063666 100041</t>
  </si>
  <si>
    <t>9000063666 100042</t>
  </si>
  <si>
    <t>9000063666 100047</t>
  </si>
  <si>
    <t>9000063666 100048</t>
  </si>
  <si>
    <t>9000063696 100010</t>
  </si>
  <si>
    <t>9000063696 100011</t>
  </si>
  <si>
    <t>9000063696 100012</t>
  </si>
  <si>
    <t>9000063696 100013</t>
  </si>
  <si>
    <t>9000063696 100014</t>
  </si>
  <si>
    <t>01-44-02-02</t>
  </si>
  <si>
    <t>9000063700 100041</t>
  </si>
  <si>
    <t>9000063714 100008</t>
  </si>
  <si>
    <t>9000063714 100009</t>
  </si>
  <si>
    <t>9000063714 100010</t>
  </si>
  <si>
    <t>9000063714 100011</t>
  </si>
  <si>
    <t>9000063757 100005</t>
  </si>
  <si>
    <t>01-44-02-04</t>
  </si>
  <si>
    <t>9000063757 100007</t>
  </si>
  <si>
    <t>9000063759 100078</t>
  </si>
  <si>
    <t>9000063759 100079</t>
  </si>
  <si>
    <t>9000063759 100080</t>
  </si>
  <si>
    <t>9000063759 100081</t>
  </si>
  <si>
    <t>9000063759 100082</t>
  </si>
  <si>
    <t>9000063759 100083</t>
  </si>
  <si>
    <t>9000063759 100084</t>
  </si>
  <si>
    <t>9000063759 100085</t>
  </si>
  <si>
    <t>9000063759 100086</t>
  </si>
  <si>
    <t>9000063759 100087</t>
  </si>
  <si>
    <t>9000063759 100088</t>
  </si>
  <si>
    <t>9000063759 100089</t>
  </si>
  <si>
    <t>9000063759 100090</t>
  </si>
  <si>
    <t>9000063759 100091</t>
  </si>
  <si>
    <t>9000063759 100092</t>
  </si>
  <si>
    <t>9000063759 100093</t>
  </si>
  <si>
    <t>9000063759 100094</t>
  </si>
  <si>
    <t>9000063759 100095</t>
  </si>
  <si>
    <t>9000063759 100096</t>
  </si>
  <si>
    <t>9000063759 100097</t>
  </si>
  <si>
    <t>9000063769 100007</t>
  </si>
  <si>
    <t>01-44-03-02</t>
  </si>
  <si>
    <t>9000063772 100039</t>
  </si>
  <si>
    <t>9000063772 100040</t>
  </si>
  <si>
    <t>9000063772 100041</t>
  </si>
  <si>
    <t>9000063772 100042</t>
  </si>
  <si>
    <t>9000063772 100044</t>
  </si>
  <si>
    <t>9000063772 100045</t>
  </si>
  <si>
    <t>9000063772 100046</t>
  </si>
  <si>
    <t>9000063772 100048</t>
  </si>
  <si>
    <t>9000063772 100054</t>
  </si>
  <si>
    <t>9000063818 100008</t>
  </si>
  <si>
    <t>04-43-01-02</t>
  </si>
  <si>
    <t>9000063818 100009</t>
  </si>
  <si>
    <t>9000063818 100010</t>
  </si>
  <si>
    <t>9000063820 100036</t>
  </si>
  <si>
    <t>03-24-03-04</t>
  </si>
  <si>
    <t>9000063820 100037</t>
  </si>
  <si>
    <t>9000063820 100038</t>
  </si>
  <si>
    <t>9000063820 100039</t>
  </si>
  <si>
    <t>9000063820 100040</t>
  </si>
  <si>
    <t>9000063822 100009</t>
  </si>
  <si>
    <t>04-43-01-03</t>
  </si>
  <si>
    <t>9000063822 100010</t>
  </si>
  <si>
    <t>9000063827 100031</t>
  </si>
  <si>
    <t>03-24-03-05</t>
  </si>
  <si>
    <t>9000063827 100032</t>
  </si>
  <si>
    <t>9000063827 100033</t>
  </si>
  <si>
    <t>9000063827 100034</t>
  </si>
  <si>
    <t>9000063829 100006</t>
  </si>
  <si>
    <t>03-24-03-06</t>
  </si>
  <si>
    <t>9000063829 100007</t>
  </si>
  <si>
    <t>9000063830 100001</t>
  </si>
  <si>
    <t>9000063844 100003</t>
  </si>
  <si>
    <t>10-12-60-07</t>
  </si>
  <si>
    <t>21-04-03-07</t>
  </si>
  <si>
    <t>9000063847 100020</t>
  </si>
  <si>
    <t>9000063847 100021</t>
  </si>
  <si>
    <t>10-07-06-02</t>
  </si>
  <si>
    <t>9000063874 100099</t>
  </si>
  <si>
    <t>9000063874 100100</t>
  </si>
  <si>
    <t>9000063874 100101</t>
  </si>
  <si>
    <t>9000063874 100102</t>
  </si>
  <si>
    <t>9000063874 100103</t>
  </si>
  <si>
    <t>9000063902 100067</t>
  </si>
  <si>
    <t>10-07-07-01</t>
  </si>
  <si>
    <t>9000063902 100079</t>
  </si>
  <si>
    <t>9000063902 100081</t>
  </si>
  <si>
    <t>9000063902 100093</t>
  </si>
  <si>
    <t>9000063902 100094</t>
  </si>
  <si>
    <t>9000063902 100104</t>
  </si>
  <si>
    <t>9000063902 100105</t>
  </si>
  <si>
    <t>9000063902 100106</t>
  </si>
  <si>
    <t>9000063904 100065</t>
  </si>
  <si>
    <t>9000063904 100069</t>
  </si>
  <si>
    <t>9000063904 100075</t>
  </si>
  <si>
    <t>9000063904 100079</t>
  </si>
  <si>
    <t>9000063904 100091</t>
  </si>
  <si>
    <t>9000063904 100092</t>
  </si>
  <si>
    <t>9000063906 100008</t>
  </si>
  <si>
    <t>21-06-03-05</t>
  </si>
  <si>
    <t>9000063907 100005</t>
  </si>
  <si>
    <t>21-06-03-03</t>
  </si>
  <si>
    <t>9000063988 100152</t>
  </si>
  <si>
    <t>07-03-02-01</t>
  </si>
  <si>
    <t>9000063988 100153</t>
  </si>
  <si>
    <t>9000063988 100154</t>
  </si>
  <si>
    <t>9000063995 100008</t>
  </si>
  <si>
    <t>9000064008 100004</t>
  </si>
  <si>
    <t>01-44-03-04</t>
  </si>
  <si>
    <t>9000064008 100005</t>
  </si>
  <si>
    <t>01-44-03-05</t>
  </si>
  <si>
    <t>9000064027 100015</t>
  </si>
  <si>
    <t>9000064027 100016</t>
  </si>
  <si>
    <t>9000064029 100004</t>
  </si>
  <si>
    <t>03-24-03-07</t>
  </si>
  <si>
    <t>9000064128 100017</t>
  </si>
  <si>
    <t>01-44-03-06</t>
  </si>
  <si>
    <t>9000064128 100018</t>
  </si>
  <si>
    <t>9000064128 100019</t>
  </si>
  <si>
    <t>9000064130 100052</t>
  </si>
  <si>
    <t>03-24-03-08</t>
  </si>
  <si>
    <t>9000064130 100053</t>
  </si>
  <si>
    <t>9000064130 100054</t>
  </si>
  <si>
    <t>9000064130 100055</t>
  </si>
  <si>
    <t>9000064130 100056</t>
  </si>
  <si>
    <t>9000064130 100057</t>
  </si>
  <si>
    <t>9000064130 100058</t>
  </si>
  <si>
    <t>9000064130 100059</t>
  </si>
  <si>
    <t>9000064130 100060</t>
  </si>
  <si>
    <t>9000064131 100017</t>
  </si>
  <si>
    <t>9000064131 100021</t>
  </si>
  <si>
    <t>9000064131 100022</t>
  </si>
  <si>
    <t>9000064132 100016</t>
  </si>
  <si>
    <t>04-43-02-01</t>
  </si>
  <si>
    <t>9000064132 100017</t>
  </si>
  <si>
    <t>9000064151 100002</t>
  </si>
  <si>
    <t>9000064151 100003</t>
  </si>
  <si>
    <t>9000064160 100007</t>
  </si>
  <si>
    <t>9000064173 100006</t>
  </si>
  <si>
    <t>9000064173 100007</t>
  </si>
  <si>
    <t>9000064210 100003</t>
  </si>
  <si>
    <t>08-32-02-14</t>
  </si>
  <si>
    <t>9000064238 100003</t>
  </si>
  <si>
    <t>03-24-04-02</t>
  </si>
  <si>
    <t>04-43-02-03</t>
  </si>
  <si>
    <t>9000064293 100002</t>
  </si>
  <si>
    <t>10-12-37-07</t>
  </si>
  <si>
    <t>9000064326 100001</t>
  </si>
  <si>
    <t>04-43-03-01</t>
  </si>
  <si>
    <t>21-06-01-07</t>
  </si>
  <si>
    <t>9000064329 100004</t>
  </si>
  <si>
    <t>04-43-03-02</t>
  </si>
  <si>
    <t>9000064336 100001</t>
  </si>
  <si>
    <t>30-99-99-81</t>
  </si>
  <si>
    <t>9000064357 100573</t>
  </si>
  <si>
    <t>10-07-07-02</t>
  </si>
  <si>
    <t>9000064357 100590</t>
  </si>
  <si>
    <t>9000064357 100591</t>
  </si>
  <si>
    <t>9000064357 100592</t>
  </si>
  <si>
    <t>9000064372 100008</t>
  </si>
  <si>
    <t>01-44-03-09</t>
  </si>
  <si>
    <t>9000064372 100009</t>
  </si>
  <si>
    <t>9000064372 100010</t>
  </si>
  <si>
    <t>9000064372 100011</t>
  </si>
  <si>
    <t>04-43-03-03</t>
  </si>
  <si>
    <t>9000064379 100087</t>
  </si>
  <si>
    <t>9000064379 100088</t>
  </si>
  <si>
    <t>9000064379 100091</t>
  </si>
  <si>
    <t>21-04-03-09</t>
  </si>
  <si>
    <t>9000064423 100001</t>
  </si>
  <si>
    <t>30-99-99-80</t>
  </si>
  <si>
    <t>9000064425 100008</t>
  </si>
  <si>
    <t>04-43-03-04</t>
  </si>
  <si>
    <t>9000064439 100028</t>
  </si>
  <si>
    <t>20-02-03-10</t>
  </si>
  <si>
    <t>9000064439 100029</t>
  </si>
  <si>
    <t>9000064485 100006</t>
  </si>
  <si>
    <t>9000064485 100007</t>
  </si>
  <si>
    <t>9000064496 100035</t>
  </si>
  <si>
    <t>10-07-08-03</t>
  </si>
  <si>
    <t>9000064496 100043</t>
  </si>
  <si>
    <t>9000064508 100078</t>
  </si>
  <si>
    <t>9000064508 100079</t>
  </si>
  <si>
    <t>9000064508 100080</t>
  </si>
  <si>
    <t>9000064508 100083</t>
  </si>
  <si>
    <t>9000064515 100013</t>
  </si>
  <si>
    <t>9000064515 100014</t>
  </si>
  <si>
    <t>04-43-03-05</t>
  </si>
  <si>
    <t>9000064522 100060</t>
  </si>
  <si>
    <t>9000064522 100061</t>
  </si>
  <si>
    <t>9000064522 100062</t>
  </si>
  <si>
    <t>9000064522 100063</t>
  </si>
  <si>
    <t>9000064522 100064</t>
  </si>
  <si>
    <t>9000064522 100065</t>
  </si>
  <si>
    <t>9000064522 100066</t>
  </si>
  <si>
    <t>9000064523 100015</t>
  </si>
  <si>
    <t>9000064523 100016</t>
  </si>
  <si>
    <t>9000064524 100007</t>
  </si>
  <si>
    <t>9000064526 100031</t>
  </si>
  <si>
    <t>01-44-04-01</t>
  </si>
  <si>
    <t>9000064526 100032</t>
  </si>
  <si>
    <t>9000064526 100033</t>
  </si>
  <si>
    <t>9000064526 100034</t>
  </si>
  <si>
    <t>9000064526 100035</t>
  </si>
  <si>
    <t>9000064527 100009</t>
  </si>
  <si>
    <t>01-44-04-02</t>
  </si>
  <si>
    <t>9000064527 100010</t>
  </si>
  <si>
    <t>9000064528 100011</t>
  </si>
  <si>
    <t>01-44-04-03</t>
  </si>
  <si>
    <t>9000064528 100012</t>
  </si>
  <si>
    <t>9000064535 100021</t>
  </si>
  <si>
    <t>01-44-04-04</t>
  </si>
  <si>
    <t>9000064535 100022</t>
  </si>
  <si>
    <t>9000064536 100026</t>
  </si>
  <si>
    <t>01-44-04-05</t>
  </si>
  <si>
    <t>9000064536 100027</t>
  </si>
  <si>
    <t>9000064536 100028</t>
  </si>
  <si>
    <t>9000064537 100005</t>
  </si>
  <si>
    <t>01-44-04-06</t>
  </si>
  <si>
    <t>9000064539 100011</t>
  </si>
  <si>
    <t>21-04-03-08</t>
  </si>
  <si>
    <t>9000064539 100012</t>
  </si>
  <si>
    <t>9000064539 100013</t>
  </si>
  <si>
    <t>9000064541 100020</t>
  </si>
  <si>
    <t>03-24-04-04</t>
  </si>
  <si>
    <t>9000064541 100021</t>
  </si>
  <si>
    <t>9000064541 100022</t>
  </si>
  <si>
    <t>9000064541 100023</t>
  </si>
  <si>
    <t>9000064541 100024</t>
  </si>
  <si>
    <t>9000064541 100025</t>
  </si>
  <si>
    <t>9000064541 100026</t>
  </si>
  <si>
    <t>9000064541 100027</t>
  </si>
  <si>
    <t>9000064541 100028</t>
  </si>
  <si>
    <t>9000064541 100029</t>
  </si>
  <si>
    <t>9000064542 100087</t>
  </si>
  <si>
    <t>01-44-04-07</t>
  </si>
  <si>
    <t>9000064542 100088</t>
  </si>
  <si>
    <t>9000064542 100089</t>
  </si>
  <si>
    <t>9000064542 100090</t>
  </si>
  <si>
    <t>9000064542 100091</t>
  </si>
  <si>
    <t>9000064542 100092</t>
  </si>
  <si>
    <t>9000064542 100093</t>
  </si>
  <si>
    <t>9000064542 100094</t>
  </si>
  <si>
    <t>9000064543 100009</t>
  </si>
  <si>
    <t>03-24-04-05</t>
  </si>
  <si>
    <t>9000064543 100010</t>
  </si>
  <si>
    <t>9000064544 100031</t>
  </si>
  <si>
    <t>01-44-05-01</t>
  </si>
  <si>
    <t>9000064544 100032</t>
  </si>
  <si>
    <t>9000064544 100033</t>
  </si>
  <si>
    <t>9000064544 100034</t>
  </si>
  <si>
    <t>9000064545 100026</t>
  </si>
  <si>
    <t>01-44-05-02</t>
  </si>
  <si>
    <t>9000064545 100027</t>
  </si>
  <si>
    <t>9000064545 100028</t>
  </si>
  <si>
    <t>9000064545 100029</t>
  </si>
  <si>
    <t>9000064546 100148</t>
  </si>
  <si>
    <t>02-65-03-01</t>
  </si>
  <si>
    <t>9000064546 100149</t>
  </si>
  <si>
    <t>9000064546 100150</t>
  </si>
  <si>
    <t>9000064546 100151</t>
  </si>
  <si>
    <t>9000064546 100152</t>
  </si>
  <si>
    <t>9000064546 100153</t>
  </si>
  <si>
    <t>9000064546 100154</t>
  </si>
  <si>
    <t>9000064546 100155</t>
  </si>
  <si>
    <t>9000064547 100009</t>
  </si>
  <si>
    <t>01-44-05-03</t>
  </si>
  <si>
    <t>9000064547 100010</t>
  </si>
  <si>
    <t>9000064560 100040</t>
  </si>
  <si>
    <t>9000064562 100012</t>
  </si>
  <si>
    <t>04-44-01-01</t>
  </si>
  <si>
    <t>9000064562 100013</t>
  </si>
  <si>
    <t>9000064569 100001</t>
  </si>
  <si>
    <t>04-44-01-02</t>
  </si>
  <si>
    <t>9000064569 100002</t>
  </si>
  <si>
    <t>9000064569 100003</t>
  </si>
  <si>
    <t>9000064569 100005</t>
  </si>
  <si>
    <t>9000064569 100006</t>
  </si>
  <si>
    <t>9000064569 100009</t>
  </si>
  <si>
    <t>9000064569 100010</t>
  </si>
  <si>
    <t>9000064569 100011</t>
  </si>
  <si>
    <t>9000064569 100012</t>
  </si>
  <si>
    <t>9000064569 100013</t>
  </si>
  <si>
    <t>9000064581 100001</t>
  </si>
  <si>
    <t>10-09-08-03</t>
  </si>
  <si>
    <t>9000064604 100003</t>
  </si>
  <si>
    <t>04-44-01-03</t>
  </si>
  <si>
    <t>9000064607 100032</t>
  </si>
  <si>
    <t>9000064607 100033</t>
  </si>
  <si>
    <t>9000064607 100039</t>
  </si>
  <si>
    <t>9000064608 100018</t>
  </si>
  <si>
    <t>04-44-01-04</t>
  </si>
  <si>
    <t>9000064608 100019</t>
  </si>
  <si>
    <t>9000064608 100024</t>
  </si>
  <si>
    <t>9000064608 100025</t>
  </si>
  <si>
    <t>9000064609 100027</t>
  </si>
  <si>
    <t>03-24-04-06</t>
  </si>
  <si>
    <t>9000064609 100028</t>
  </si>
  <si>
    <t>9000064609 100029</t>
  </si>
  <si>
    <t>9000064610 100031</t>
  </si>
  <si>
    <t>04-44-01-05</t>
  </si>
  <si>
    <t>9000064610 100032</t>
  </si>
  <si>
    <t>9000064610 100033</t>
  </si>
  <si>
    <t>9000064611 100002</t>
  </si>
  <si>
    <t>9000064611 100003</t>
  </si>
  <si>
    <t>9000064611 100005</t>
  </si>
  <si>
    <t>9000064628 100001</t>
  </si>
  <si>
    <t>01-44-05-04</t>
  </si>
  <si>
    <t>9000064630 100001</t>
  </si>
  <si>
    <t>9000064686 100003</t>
  </si>
  <si>
    <t>9000064697 100001</t>
  </si>
  <si>
    <t>03-24-04-07</t>
  </si>
  <si>
    <t>9000064706 100003</t>
  </si>
  <si>
    <t>9000064708 100077</t>
  </si>
  <si>
    <t>03-24-05-01</t>
  </si>
  <si>
    <t>9000064708 100093</t>
  </si>
  <si>
    <t>9000064710 100010</t>
  </si>
  <si>
    <t>10-12-36-06</t>
  </si>
  <si>
    <t>9000064710 100011</t>
  </si>
  <si>
    <t>9000064745 100004</t>
  </si>
  <si>
    <t>10-07-09-02</t>
  </si>
  <si>
    <t>9000064746 100062</t>
  </si>
  <si>
    <t>9000064755 100007</t>
  </si>
  <si>
    <t>9000064755 100008</t>
  </si>
  <si>
    <t>03-24-05-02</t>
  </si>
  <si>
    <t>9000064756 100461</t>
  </si>
  <si>
    <t>9000064756 100462</t>
  </si>
  <si>
    <t>9000064756 100463</t>
  </si>
  <si>
    <t>9000064756 100464</t>
  </si>
  <si>
    <t>9000064756 100465</t>
  </si>
  <si>
    <t>9000064756 100466</t>
  </si>
  <si>
    <t>9000064756 100467</t>
  </si>
  <si>
    <t>9000064756 100468</t>
  </si>
  <si>
    <t>9000064756 100469</t>
  </si>
  <si>
    <t>9000064756 100470</t>
  </si>
  <si>
    <t>9000064756 100471</t>
  </si>
  <si>
    <t>9000064756 100472</t>
  </si>
  <si>
    <t>9000064756 100473</t>
  </si>
  <si>
    <t>9000064756 100474</t>
  </si>
  <si>
    <t>9000064756 100475</t>
  </si>
  <si>
    <t>04-44-02-02</t>
  </si>
  <si>
    <t>9000064759 100020</t>
  </si>
  <si>
    <t>9000064760 100016</t>
  </si>
  <si>
    <t>20-02-01-01</t>
  </si>
  <si>
    <t>9000064762 100008</t>
  </si>
  <si>
    <t>16-01-02-13</t>
  </si>
  <si>
    <t>9000064776 100081</t>
  </si>
  <si>
    <t>07-03-03-01</t>
  </si>
  <si>
    <t>9000064776 100082</t>
  </si>
  <si>
    <t>9000064776 100093</t>
  </si>
  <si>
    <t>9000064776 100094</t>
  </si>
  <si>
    <t>9000064776 100095</t>
  </si>
  <si>
    <t>9000064776 100096</t>
  </si>
  <si>
    <t>9000064776 100097</t>
  </si>
  <si>
    <t>9000064776 100098</t>
  </si>
  <si>
    <t>9000064776 100099</t>
  </si>
  <si>
    <t>9000064776 100104</t>
  </si>
  <si>
    <t>9000064776 100105</t>
  </si>
  <si>
    <t>9000064795 100033</t>
  </si>
  <si>
    <t>9000064796 100015</t>
  </si>
  <si>
    <t>9000064796 100016</t>
  </si>
  <si>
    <t>08-50-03-05</t>
  </si>
  <si>
    <t>9000064819 100006</t>
  </si>
  <si>
    <t>9000064819 100007</t>
  </si>
  <si>
    <t>9000064819 100008</t>
  </si>
  <si>
    <t>9000064819 100009</t>
  </si>
  <si>
    <t>04-44-02-01</t>
  </si>
  <si>
    <t>9000064822 100013</t>
  </si>
  <si>
    <t>9000064822 100014</t>
  </si>
  <si>
    <t>9000064822 100015</t>
  </si>
  <si>
    <t>9000064822 100016</t>
  </si>
  <si>
    <t>01-45-01-01</t>
  </si>
  <si>
    <t>9000064828 100650</t>
  </si>
  <si>
    <t>9000064828 100652</t>
  </si>
  <si>
    <t>9000064828 100653</t>
  </si>
  <si>
    <t>9000064828 100654</t>
  </si>
  <si>
    <t>9000064828 100655</t>
  </si>
  <si>
    <t>9000064828 100657</t>
  </si>
  <si>
    <t>9000064828 100658</t>
  </si>
  <si>
    <t>9000064828 100659</t>
  </si>
  <si>
    <t>9000064828 100660</t>
  </si>
  <si>
    <t>9000064828 100661</t>
  </si>
  <si>
    <t>9000064828 100662</t>
  </si>
  <si>
    <t>9000064828 100663</t>
  </si>
  <si>
    <t>9000064828 100664</t>
  </si>
  <si>
    <t>9000064828 100665</t>
  </si>
  <si>
    <t>9000064828 100666</t>
  </si>
  <si>
    <t>9000064828 100667</t>
  </si>
  <si>
    <t>9000064828 100668</t>
  </si>
  <si>
    <t>9000064828 100669</t>
  </si>
  <si>
    <t>9000064828 100670</t>
  </si>
  <si>
    <t>9000064828 100671</t>
  </si>
  <si>
    <t>9000064828 100672</t>
  </si>
  <si>
    <t>9000064828 100673</t>
  </si>
  <si>
    <t>9000064828 100674</t>
  </si>
  <si>
    <t>9000064828 100675</t>
  </si>
  <si>
    <t>9000064828 100676</t>
  </si>
  <si>
    <t>9000064828 100677</t>
  </si>
  <si>
    <t>9000064828 100678</t>
  </si>
  <si>
    <t>9000064828 100679</t>
  </si>
  <si>
    <t>9000064828 100680</t>
  </si>
  <si>
    <t>9000064828 100681</t>
  </si>
  <si>
    <t>9000064828 100682</t>
  </si>
  <si>
    <t>9000064828 100683</t>
  </si>
  <si>
    <t>9000064828 100684</t>
  </si>
  <si>
    <t>9000064828 100685</t>
  </si>
  <si>
    <t>9000064828 100686</t>
  </si>
  <si>
    <t>9000064828 100687</t>
  </si>
  <si>
    <t>9000064828 100688</t>
  </si>
  <si>
    <t>9000064828 100689</t>
  </si>
  <si>
    <t>01-45-02-01</t>
  </si>
  <si>
    <t>9000064829 100992</t>
  </si>
  <si>
    <t>01-45-03-01</t>
  </si>
  <si>
    <t>9000064833 100001</t>
  </si>
  <si>
    <t>01-45-03-03</t>
  </si>
  <si>
    <t>9000064834 100023</t>
  </si>
  <si>
    <t>01-45-03-04</t>
  </si>
  <si>
    <t>9000064834 100024</t>
  </si>
  <si>
    <t>9000064834 100025</t>
  </si>
  <si>
    <t>9000064834 100026</t>
  </si>
  <si>
    <t>9000064834 100027</t>
  </si>
  <si>
    <t>9000064834 100028</t>
  </si>
  <si>
    <t>9000064834 100029</t>
  </si>
  <si>
    <t>9000064834 100030</t>
  </si>
  <si>
    <t>9000064834 100031</t>
  </si>
  <si>
    <t>9000064834 100032</t>
  </si>
  <si>
    <t>9000064834 100033</t>
  </si>
  <si>
    <t>9000064834 100034</t>
  </si>
  <si>
    <t>9000064834 100035</t>
  </si>
  <si>
    <t>9000064834 100036</t>
  </si>
  <si>
    <t>9000064834 100037</t>
  </si>
  <si>
    <t>9000064839 100001</t>
  </si>
  <si>
    <t>01-45-03-05</t>
  </si>
  <si>
    <t>9000064880 100017</t>
  </si>
  <si>
    <t>04-44-02-03</t>
  </si>
  <si>
    <t>9000064880 100018</t>
  </si>
  <si>
    <t>9000064881 100029</t>
  </si>
  <si>
    <t>03-24-05-03</t>
  </si>
  <si>
    <t>9000064881 100030</t>
  </si>
  <si>
    <t>9000064881 100031</t>
  </si>
  <si>
    <t>9000064881 100032</t>
  </si>
  <si>
    <t>9000064881 100033</t>
  </si>
  <si>
    <t>9000064881 100034</t>
  </si>
  <si>
    <t>9000064881 100035</t>
  </si>
  <si>
    <t>9000064888 100012</t>
  </si>
  <si>
    <t>03-24-05-05</t>
  </si>
  <si>
    <t>9000064888 100013</t>
  </si>
  <si>
    <t>9000064889 100023</t>
  </si>
  <si>
    <t>04-44-02-04</t>
  </si>
  <si>
    <t>9000064889 100024</t>
  </si>
  <si>
    <t>9000064889 100025</t>
  </si>
  <si>
    <t>9000064891 100052</t>
  </si>
  <si>
    <t>20-02-01-02</t>
  </si>
  <si>
    <t>9000064891 100055</t>
  </si>
  <si>
    <t>9000064891 100059</t>
  </si>
  <si>
    <t>9000064891 100060</t>
  </si>
  <si>
    <t>9000064892 100020</t>
  </si>
  <si>
    <t>20-02-01-03</t>
  </si>
  <si>
    <t>9000064892 100021</t>
  </si>
  <si>
    <t>9000064892 100022</t>
  </si>
  <si>
    <t>04-44-03-01</t>
  </si>
  <si>
    <t>9000064901 100009</t>
  </si>
  <si>
    <t>9000064909 100007</t>
  </si>
  <si>
    <t>9000064909 100008</t>
  </si>
  <si>
    <t>9000064910 100005</t>
  </si>
  <si>
    <t>05-47-01-02</t>
  </si>
  <si>
    <t>9000064910 100006</t>
  </si>
  <si>
    <t>9000064911 100005</t>
  </si>
  <si>
    <t>05-47-01-01</t>
  </si>
  <si>
    <t>9000064911 100006</t>
  </si>
  <si>
    <t>9000064911 100007</t>
  </si>
  <si>
    <t>9000064911 100008</t>
  </si>
  <si>
    <t>9000064911 100009</t>
  </si>
  <si>
    <t>9000064912 100004</t>
  </si>
  <si>
    <t>05-47-01-03</t>
  </si>
  <si>
    <t>9000064912 100005</t>
  </si>
  <si>
    <t>9000064912 100006</t>
  </si>
  <si>
    <t>9000064913 100005</t>
  </si>
  <si>
    <t>05-47-02-01</t>
  </si>
  <si>
    <t>9000064913 100006</t>
  </si>
  <si>
    <t>10-08-01-02</t>
  </si>
  <si>
    <t>9000064914 100029</t>
  </si>
  <si>
    <t>9000064914 100033</t>
  </si>
  <si>
    <t>9000064914 100040</t>
  </si>
  <si>
    <t>04-44-03-02</t>
  </si>
  <si>
    <t>9000064915 100004</t>
  </si>
  <si>
    <t>10-08-01-03</t>
  </si>
  <si>
    <t>9000064916 100200</t>
  </si>
  <si>
    <t>9000064916 100201</t>
  </si>
  <si>
    <t>9000064916 100328</t>
  </si>
  <si>
    <t>9000064917 100026</t>
  </si>
  <si>
    <t>9000064917 100028</t>
  </si>
  <si>
    <t>9000064920 100116</t>
  </si>
  <si>
    <t>9000064920 100136</t>
  </si>
  <si>
    <t>9000064920 100140</t>
  </si>
  <si>
    <t>9000064920 100170</t>
  </si>
  <si>
    <t>9000064920 100171</t>
  </si>
  <si>
    <t>9000064920 100172</t>
  </si>
  <si>
    <t>9000064920 100173</t>
  </si>
  <si>
    <t>9000064920 100174</t>
  </si>
  <si>
    <t>9000064920 100175</t>
  </si>
  <si>
    <t>9000064920 100176</t>
  </si>
  <si>
    <t>9000064920 100177</t>
  </si>
  <si>
    <t>9000064920 100178</t>
  </si>
  <si>
    <t>9000064920 100179</t>
  </si>
  <si>
    <t>9000064920 100180</t>
  </si>
  <si>
    <t>9000064920 100181</t>
  </si>
  <si>
    <t>9000064954 100020</t>
  </si>
  <si>
    <t>9000064954 100021</t>
  </si>
  <si>
    <t>9000064954 100022</t>
  </si>
  <si>
    <t>9000064954 100023</t>
  </si>
  <si>
    <t>9000064977 100019</t>
  </si>
  <si>
    <t>04-44-03-03</t>
  </si>
  <si>
    <t>9000064978 100013</t>
  </si>
  <si>
    <t>05-47-02-02</t>
  </si>
  <si>
    <t>9000064979 100019</t>
  </si>
  <si>
    <t>05-47-02-03</t>
  </si>
  <si>
    <t>05-47-03-02</t>
  </si>
  <si>
    <t>9000065015 100039</t>
  </si>
  <si>
    <t>09-01-03-01</t>
  </si>
  <si>
    <t>9000065015 100040</t>
  </si>
  <si>
    <t>05-47-03-04</t>
  </si>
  <si>
    <t>9000065016 100009</t>
  </si>
  <si>
    <t>9000065016 100010</t>
  </si>
  <si>
    <t>9000065017 100009</t>
  </si>
  <si>
    <t>05-47-03-03</t>
  </si>
  <si>
    <t>9000065017 100010</t>
  </si>
  <si>
    <t>9000065017 100011</t>
  </si>
  <si>
    <t>9000065018 100008</t>
  </si>
  <si>
    <t>9000065018 100009</t>
  </si>
  <si>
    <t>9000065018 100010</t>
  </si>
  <si>
    <t>9000065030 100120</t>
  </si>
  <si>
    <t>9000065030 100123</t>
  </si>
  <si>
    <t>9000065030 100125</t>
  </si>
  <si>
    <t>9000065030 100126</t>
  </si>
  <si>
    <t>9000065031 100009</t>
  </si>
  <si>
    <t>10-08-02-01</t>
  </si>
  <si>
    <t>9000065031 100028</t>
  </si>
  <si>
    <t>9000065032 100021</t>
  </si>
  <si>
    <t>10-08-02-02</t>
  </si>
  <si>
    <t>9000065037 100009</t>
  </si>
  <si>
    <t>9000065037 100010</t>
  </si>
  <si>
    <t>9000065037 100013</t>
  </si>
  <si>
    <t>9000065039 100006</t>
  </si>
  <si>
    <t>05-48-01-02</t>
  </si>
  <si>
    <t>9000065039 100007</t>
  </si>
  <si>
    <t>05-48-01-03</t>
  </si>
  <si>
    <t>9000065040 100023</t>
  </si>
  <si>
    <t>9000065040 100024</t>
  </si>
  <si>
    <t>9000065040 100025</t>
  </si>
  <si>
    <t>9000065040 100026</t>
  </si>
  <si>
    <t>21-05-01-01</t>
  </si>
  <si>
    <t>10-08-02-03</t>
  </si>
  <si>
    <t>9000065050 100007</t>
  </si>
  <si>
    <t>04-44-03-04</t>
  </si>
  <si>
    <t>9000065052 100003</t>
  </si>
  <si>
    <t>04-44-03-05</t>
  </si>
  <si>
    <t>9000065053 100007</t>
  </si>
  <si>
    <t>21-05-01-02</t>
  </si>
  <si>
    <t>9000065053 100008</t>
  </si>
  <si>
    <t>9000065056 100005</t>
  </si>
  <si>
    <t>9000065056 100006</t>
  </si>
  <si>
    <t>9000065068 100009</t>
  </si>
  <si>
    <t>9000065068 100010</t>
  </si>
  <si>
    <t>9000065068 100011</t>
  </si>
  <si>
    <t>9000065068 100012</t>
  </si>
  <si>
    <t>9000065069 100009</t>
  </si>
  <si>
    <t>05-48-02-01</t>
  </si>
  <si>
    <t>9000065069 100010</t>
  </si>
  <si>
    <t>9000065069 100011</t>
  </si>
  <si>
    <t>9000065069 100012</t>
  </si>
  <si>
    <t>9000065070 100007</t>
  </si>
  <si>
    <t>05-48-02-02</t>
  </si>
  <si>
    <t>9000065070 100008</t>
  </si>
  <si>
    <t>9000065070 100009</t>
  </si>
  <si>
    <t>9000065071 100007</t>
  </si>
  <si>
    <t>21-05-01-03</t>
  </si>
  <si>
    <t>9000065071 100008</t>
  </si>
  <si>
    <t>9000065071 100009</t>
  </si>
  <si>
    <t>05-48-02-03</t>
  </si>
  <si>
    <t>9000065072 100022</t>
  </si>
  <si>
    <t>9000065072 100024</t>
  </si>
  <si>
    <t>9000065072 100025</t>
  </si>
  <si>
    <t>9000065072 100026</t>
  </si>
  <si>
    <t>9000065072 100027</t>
  </si>
  <si>
    <t>01-45-04-01</t>
  </si>
  <si>
    <t>9000065076 100010</t>
  </si>
  <si>
    <t>9000065076 100011</t>
  </si>
  <si>
    <t>9000065076 100012</t>
  </si>
  <si>
    <t>9000065076 100013</t>
  </si>
  <si>
    <t>9000065076 100014</t>
  </si>
  <si>
    <t>01-45-04-02</t>
  </si>
  <si>
    <t>9000065077 100020</t>
  </si>
  <si>
    <t>9000065077 100024</t>
  </si>
  <si>
    <t>9000065077 100025</t>
  </si>
  <si>
    <t>9000065077 100026</t>
  </si>
  <si>
    <t>9000065077 100027</t>
  </si>
  <si>
    <t>9000065077 100028</t>
  </si>
  <si>
    <t>9000065095 100003</t>
  </si>
  <si>
    <t>03-24-05-06</t>
  </si>
  <si>
    <t>9000065097 100005</t>
  </si>
  <si>
    <t>05-48-02-04</t>
  </si>
  <si>
    <t>9000065097 100006</t>
  </si>
  <si>
    <t>9000065097 100007</t>
  </si>
  <si>
    <t>9000065149 100003</t>
  </si>
  <si>
    <t>01-45-04-03</t>
  </si>
  <si>
    <t>9000065175 100003</t>
  </si>
  <si>
    <t>9000065177 100006</t>
  </si>
  <si>
    <t>03-25-01-01</t>
  </si>
  <si>
    <t>9000065177 100007</t>
  </si>
  <si>
    <t>9000065177 100008</t>
  </si>
  <si>
    <t>9000065177 100009</t>
  </si>
  <si>
    <t>9000065177 100010</t>
  </si>
  <si>
    <t>9000065177 100011</t>
  </si>
  <si>
    <t>9000065177 100012</t>
  </si>
  <si>
    <t>9000065177 100013</t>
  </si>
  <si>
    <t>9000065178 100005</t>
  </si>
  <si>
    <t>03-25-01-02</t>
  </si>
  <si>
    <t>9000065178 100006</t>
  </si>
  <si>
    <t>9000065178 100007</t>
  </si>
  <si>
    <t>9000065178 100008</t>
  </si>
  <si>
    <t>9000065178 100009</t>
  </si>
  <si>
    <t>10-08-03-01</t>
  </si>
  <si>
    <t>9000065231 100001</t>
  </si>
  <si>
    <t>9000065364 100007</t>
  </si>
  <si>
    <t>21-06-01-08</t>
  </si>
  <si>
    <t>9000065364 100008</t>
  </si>
  <si>
    <t>9000065469 100004</t>
  </si>
  <si>
    <t>9000065473 100095</t>
  </si>
  <si>
    <t>9000065473 100096</t>
  </si>
  <si>
    <t>9000065473 100097</t>
  </si>
  <si>
    <t>9000065473 100098</t>
  </si>
  <si>
    <t>9000065473 100102</t>
  </si>
  <si>
    <t>9000065476 100002</t>
  </si>
  <si>
    <t>08-30-02-11</t>
  </si>
  <si>
    <t>9000065477 100024</t>
  </si>
  <si>
    <t>9000065477 100026</t>
  </si>
  <si>
    <t>9000065477 100033</t>
  </si>
  <si>
    <t>9000065477 100034</t>
  </si>
  <si>
    <t>9000065477 100065</t>
  </si>
  <si>
    <t>9000065477 100070</t>
  </si>
  <si>
    <t>9000065478 100002</t>
  </si>
  <si>
    <t>08-30-02-12</t>
  </si>
  <si>
    <t>9000065479 100002</t>
  </si>
  <si>
    <t>08-30-02-13</t>
  </si>
  <si>
    <t>9000065480 100002</t>
  </si>
  <si>
    <t>08-30-02-14</t>
  </si>
  <si>
    <t>9000065481 100002</t>
  </si>
  <si>
    <t>08-30-02-15</t>
  </si>
  <si>
    <t>03-25-01-03</t>
  </si>
  <si>
    <t>9000065483 100027</t>
  </si>
  <si>
    <t>9000065483 100028</t>
  </si>
  <si>
    <t>9000065483 100029</t>
  </si>
  <si>
    <t>9000065483 100030</t>
  </si>
  <si>
    <t>9000065483 100031</t>
  </si>
  <si>
    <t>9000065483 100032</t>
  </si>
  <si>
    <t>9000065483 100033</t>
  </si>
  <si>
    <t>9000065483 100034</t>
  </si>
  <si>
    <t>9000065483 100035</t>
  </si>
  <si>
    <t>9000065483 100036</t>
  </si>
  <si>
    <t>9000065485 100001</t>
  </si>
  <si>
    <t>10-12-39-11</t>
  </si>
  <si>
    <t>9000065486 100001</t>
  </si>
  <si>
    <t>10-12-39-12</t>
  </si>
  <si>
    <t>9000065491 100003</t>
  </si>
  <si>
    <t>08-41-02-05</t>
  </si>
  <si>
    <t>9000065492 100002</t>
  </si>
  <si>
    <t>08-41-02-06</t>
  </si>
  <si>
    <t>9000065494 100002</t>
  </si>
  <si>
    <t>08-41-02-07</t>
  </si>
  <si>
    <t>9000065495 100003</t>
  </si>
  <si>
    <t>08-41-02-08</t>
  </si>
  <si>
    <t>9000065504 100001</t>
  </si>
  <si>
    <t>08-30-04-04</t>
  </si>
  <si>
    <t>9000065506 100001</t>
  </si>
  <si>
    <t>9000065508 100001</t>
  </si>
  <si>
    <t>9000065513 100002</t>
  </si>
  <si>
    <t>09-01-01-05</t>
  </si>
  <si>
    <t>9000065543 100083</t>
  </si>
  <si>
    <t>10-12-30-07</t>
  </si>
  <si>
    <t>10-08-04-01</t>
  </si>
  <si>
    <t>9000065545 100206</t>
  </si>
  <si>
    <t>9000065545 100210</t>
  </si>
  <si>
    <t>9000065545 100220</t>
  </si>
  <si>
    <t>10-08-04-02</t>
  </si>
  <si>
    <t>9000065546 100067</t>
  </si>
  <si>
    <t>9000065546 100070</t>
  </si>
  <si>
    <t>9000065546 100071</t>
  </si>
  <si>
    <t>9000065546 100072</t>
  </si>
  <si>
    <t>9000065546 100073</t>
  </si>
  <si>
    <t>9000065546 100074</t>
  </si>
  <si>
    <t>9000065546 100075</t>
  </si>
  <si>
    <t>9000065546 100076</t>
  </si>
  <si>
    <t>9000065546 100077</t>
  </si>
  <si>
    <t>10-08-04-03</t>
  </si>
  <si>
    <t>9000065547 100082</t>
  </si>
  <si>
    <t>9000065547 100083</t>
  </si>
  <si>
    <t>9000065547 100087</t>
  </si>
  <si>
    <t>9000065547 100091</t>
  </si>
  <si>
    <t>9000065547 100092</t>
  </si>
  <si>
    <t>9000065582 100059</t>
  </si>
  <si>
    <t>21-05-03-06</t>
  </si>
  <si>
    <t>9000065597 100014</t>
  </si>
  <si>
    <t>03-25-01-04</t>
  </si>
  <si>
    <t>9000065597 100016</t>
  </si>
  <si>
    <t>9000065597 100017</t>
  </si>
  <si>
    <t>9000065597 100018</t>
  </si>
  <si>
    <t>9000065597 100019</t>
  </si>
  <si>
    <t>9000065597 100021</t>
  </si>
  <si>
    <t>20-02-05-03</t>
  </si>
  <si>
    <t>9000065601 100043</t>
  </si>
  <si>
    <t>9000065601 100044</t>
  </si>
  <si>
    <t>9000065601 100045</t>
  </si>
  <si>
    <t>9000065601 100047</t>
  </si>
  <si>
    <t>9000065601 100049</t>
  </si>
  <si>
    <t>9000065601 100050</t>
  </si>
  <si>
    <t>02-40-02-01</t>
  </si>
  <si>
    <t>9000065602 101004</t>
  </si>
  <si>
    <t>9000065602 101010</t>
  </si>
  <si>
    <t>9000065602 101028</t>
  </si>
  <si>
    <t>9000065602 101029</t>
  </si>
  <si>
    <t>9000065602 101030</t>
  </si>
  <si>
    <t>9000065602 101031</t>
  </si>
  <si>
    <t>9000065602 101032</t>
  </si>
  <si>
    <t>9000065602 101033</t>
  </si>
  <si>
    <t>9000065602 101034</t>
  </si>
  <si>
    <t>9000065602 101035</t>
  </si>
  <si>
    <t>9000065602 101036</t>
  </si>
  <si>
    <t>9000065602 101037</t>
  </si>
  <si>
    <t>9000065602 101038</t>
  </si>
  <si>
    <t>9000065602 101039</t>
  </si>
  <si>
    <t>9000065602 101040</t>
  </si>
  <si>
    <t>9000065602 101041</t>
  </si>
  <si>
    <t>9000065602 101042</t>
  </si>
  <si>
    <t>9000065602 101043</t>
  </si>
  <si>
    <t>9000065602 101044</t>
  </si>
  <si>
    <t>9000065602 101045</t>
  </si>
  <si>
    <t>9000065602 101074</t>
  </si>
  <si>
    <t>9000065602 101075</t>
  </si>
  <si>
    <t>9000065602 101076</t>
  </si>
  <si>
    <t>9000065602 101077</t>
  </si>
  <si>
    <t>9000065602 101078</t>
  </si>
  <si>
    <t>9000065602 101079</t>
  </si>
  <si>
    <t>9000065602 101080</t>
  </si>
  <si>
    <t>9000065602 101081</t>
  </si>
  <si>
    <t>9000065602 101082</t>
  </si>
  <si>
    <t>9000065602 101083</t>
  </si>
  <si>
    <t>9000065602 101084</t>
  </si>
  <si>
    <t>9000065602 101085</t>
  </si>
  <si>
    <t>9000065602 101086</t>
  </si>
  <si>
    <t>9000065602 101087</t>
  </si>
  <si>
    <t>9000065605 100006</t>
  </si>
  <si>
    <t>03-25-01-05</t>
  </si>
  <si>
    <t>9000065605 100007</t>
  </si>
  <si>
    <t>9000065641 100004</t>
  </si>
  <si>
    <t>9000065641 100005</t>
  </si>
  <si>
    <t>9000065642 100034</t>
  </si>
  <si>
    <t>9000065642 100039</t>
  </si>
  <si>
    <t>9000065657 100061</t>
  </si>
  <si>
    <t>20-02-01-04</t>
  </si>
  <si>
    <t>9000065657 100062</t>
  </si>
  <si>
    <t>9000065657 100063</t>
  </si>
  <si>
    <t>9000065657 100064</t>
  </si>
  <si>
    <t>9000065657 100065</t>
  </si>
  <si>
    <t>9000065712 100017</t>
  </si>
  <si>
    <t>9000065712 100018</t>
  </si>
  <si>
    <t>9000065714 100031</t>
  </si>
  <si>
    <t>9000065722 100010</t>
  </si>
  <si>
    <t>10-12-30-22</t>
  </si>
  <si>
    <t>9000065768 100007</t>
  </si>
  <si>
    <t>21-05-01-04</t>
  </si>
  <si>
    <t>9000065768 100008</t>
  </si>
  <si>
    <t>9000065777 100010</t>
  </si>
  <si>
    <t>03-25-01-06</t>
  </si>
  <si>
    <t>9000065777 100015</t>
  </si>
  <si>
    <t>9000065777 100018</t>
  </si>
  <si>
    <t>9000065778 100020</t>
  </si>
  <si>
    <t>01-45-05-01</t>
  </si>
  <si>
    <t>9000065778 100021</t>
  </si>
  <si>
    <t>9000065779 100019</t>
  </si>
  <si>
    <t>05-48-03-01</t>
  </si>
  <si>
    <t>9000065856 100007</t>
  </si>
  <si>
    <t>9000065924 100006</t>
  </si>
  <si>
    <t>03-25-01-07</t>
  </si>
  <si>
    <t>9000065924 100007</t>
  </si>
  <si>
    <t>9000065924 100008</t>
  </si>
  <si>
    <t>9000065924 100009</t>
  </si>
  <si>
    <t>9000065924 100010</t>
  </si>
  <si>
    <t>9000065924 100011</t>
  </si>
  <si>
    <t>9000065924 100012</t>
  </si>
  <si>
    <t>9000065925 100004</t>
  </si>
  <si>
    <t>05-49-01-01</t>
  </si>
  <si>
    <t>9000065930 100004</t>
  </si>
  <si>
    <t>9000065930 100005</t>
  </si>
  <si>
    <t>9000065941 100004</t>
  </si>
  <si>
    <t>9000065941 100005</t>
  </si>
  <si>
    <t>02-40-02-02</t>
  </si>
  <si>
    <t>9000065944 101464</t>
  </si>
  <si>
    <t>9000065944 101473</t>
  </si>
  <si>
    <t>9000065944 101474</t>
  </si>
  <si>
    <t>9000065944 101475</t>
  </si>
  <si>
    <t>9000065944 101476</t>
  </si>
  <si>
    <t>9000065944 101477</t>
  </si>
  <si>
    <t>9000065944 101478</t>
  </si>
  <si>
    <t>9000065944 101479</t>
  </si>
  <si>
    <t>9000065944 101480</t>
  </si>
  <si>
    <t>9000065944 101481</t>
  </si>
  <si>
    <t>9000065944 101482</t>
  </si>
  <si>
    <t>9000065944 101483</t>
  </si>
  <si>
    <t>9000065944 101484</t>
  </si>
  <si>
    <t>9000065944 101485</t>
  </si>
  <si>
    <t>9000065944 101486</t>
  </si>
  <si>
    <t>9000065944 101487</t>
  </si>
  <si>
    <t>9000065944 101488</t>
  </si>
  <si>
    <t>9000065944 101489</t>
  </si>
  <si>
    <t>9000065944 101490</t>
  </si>
  <si>
    <t>9000065944 101497</t>
  </si>
  <si>
    <t>9000066000 100042</t>
  </si>
  <si>
    <t>03-25-02-01</t>
  </si>
  <si>
    <t>9000066000 100043</t>
  </si>
  <si>
    <t>9000066000 100045</t>
  </si>
  <si>
    <t>01-45-05-02</t>
  </si>
  <si>
    <t>9000066029 100026</t>
  </si>
  <si>
    <t>9000066029 100027</t>
  </si>
  <si>
    <t>9000066029 100028</t>
  </si>
  <si>
    <t>9000066029 100029</t>
  </si>
  <si>
    <t>9000066029 100030</t>
  </si>
  <si>
    <t>01-45-05-03</t>
  </si>
  <si>
    <t>9000066030 100007</t>
  </si>
  <si>
    <t>9000066030 100008</t>
  </si>
  <si>
    <t>9000066031 100002</t>
  </si>
  <si>
    <t>01-45-05-04</t>
  </si>
  <si>
    <t>9000066031 100003</t>
  </si>
  <si>
    <t>9000066087 100005</t>
  </si>
  <si>
    <t>05-49-01-02</t>
  </si>
  <si>
    <t>9000066087 100006</t>
  </si>
  <si>
    <t>9000066162 100001</t>
  </si>
  <si>
    <t>01-46-01-01</t>
  </si>
  <si>
    <t>9000066175 100431</t>
  </si>
  <si>
    <t>9000066175 100433</t>
  </si>
  <si>
    <t>9000066175 100434</t>
  </si>
  <si>
    <t>9000066175 100435</t>
  </si>
  <si>
    <t>9000066175 100436</t>
  </si>
  <si>
    <t>9000066175 100437</t>
  </si>
  <si>
    <t>9000066175 100438</t>
  </si>
  <si>
    <t>9000066175 100439</t>
  </si>
  <si>
    <t>9000066175 100440</t>
  </si>
  <si>
    <t>9000066175 100441</t>
  </si>
  <si>
    <t>9000066175 100442</t>
  </si>
  <si>
    <t>9000066175 100443</t>
  </si>
  <si>
    <t>9000066175 100444</t>
  </si>
  <si>
    <t>9000066186 100001</t>
  </si>
  <si>
    <t>9000066186 100002</t>
  </si>
  <si>
    <t>9000066226 100006</t>
  </si>
  <si>
    <t>09-01-01-06</t>
  </si>
  <si>
    <t>9000066226 100007</t>
  </si>
  <si>
    <t>9000066229 100002</t>
  </si>
  <si>
    <t>9000066230 100002</t>
  </si>
  <si>
    <t>08-41-02-09</t>
  </si>
  <si>
    <t>9000066232 100002</t>
  </si>
  <si>
    <t>03-25-02-02</t>
  </si>
  <si>
    <t>9000066232 100003</t>
  </si>
  <si>
    <t>9000066233 100001</t>
  </si>
  <si>
    <t>03-25-02-03</t>
  </si>
  <si>
    <t>9000066234 100002</t>
  </si>
  <si>
    <t>9000066234 100003</t>
  </si>
  <si>
    <t>9000066234 100004</t>
  </si>
  <si>
    <t>9000066234 100005</t>
  </si>
  <si>
    <t>9000066234 100006</t>
  </si>
  <si>
    <t>9000066235 100001</t>
  </si>
  <si>
    <t>9000066235 100002</t>
  </si>
  <si>
    <t>9000066235 100003</t>
  </si>
  <si>
    <t>9000066236 100003</t>
  </si>
  <si>
    <t>9000066236 100004</t>
  </si>
  <si>
    <t>9000066236 100005</t>
  </si>
  <si>
    <t>9000066236 100006</t>
  </si>
  <si>
    <t>9000066236 100007</t>
  </si>
  <si>
    <t>9000066236 100008</t>
  </si>
  <si>
    <t>9000066236 100009</t>
  </si>
  <si>
    <t>9000066237 100004</t>
  </si>
  <si>
    <t>20-02-01-05</t>
  </si>
  <si>
    <t>9000066237 100005</t>
  </si>
  <si>
    <t>9000066237 100006</t>
  </si>
  <si>
    <t>9000066237 100007</t>
  </si>
  <si>
    <t>9000066237 100008</t>
  </si>
  <si>
    <t>9000066237 100009</t>
  </si>
  <si>
    <t>9000066237 100010</t>
  </si>
  <si>
    <t>9000066237 100011</t>
  </si>
  <si>
    <t>9000066257 102152</t>
  </si>
  <si>
    <t>10-08-07-01</t>
  </si>
  <si>
    <t>9000066257 102153</t>
  </si>
  <si>
    <t>9000066257 102176</t>
  </si>
  <si>
    <t>9000066257 102177</t>
  </si>
  <si>
    <t>9000066257 102193</t>
  </si>
  <si>
    <t>9000066257 102194</t>
  </si>
  <si>
    <t>9000066257 102195</t>
  </si>
  <si>
    <t>9000066257 102196</t>
  </si>
  <si>
    <t>9000066257 102197</t>
  </si>
  <si>
    <t>9000066262 100028</t>
  </si>
  <si>
    <t>10-08-06-02</t>
  </si>
  <si>
    <t>9000066262 100029</t>
  </si>
  <si>
    <t>9000066262 100045</t>
  </si>
  <si>
    <t>9000066262 100046</t>
  </si>
  <si>
    <t>9000066262 100047</t>
  </si>
  <si>
    <t>03-25-02-04</t>
  </si>
  <si>
    <t>9000066277 100057</t>
  </si>
  <si>
    <t>9000066290 100038</t>
  </si>
  <si>
    <t>10-08-07-02</t>
  </si>
  <si>
    <t>9000066290 100039</t>
  </si>
  <si>
    <t>9000066295 100003</t>
  </si>
  <si>
    <t>01-46-02-01</t>
  </si>
  <si>
    <t>9000066295 100004</t>
  </si>
  <si>
    <t>9000066295 100005</t>
  </si>
  <si>
    <t>9000066295 100006</t>
  </si>
  <si>
    <t>9000066295 100007</t>
  </si>
  <si>
    <t>9000066296 100005</t>
  </si>
  <si>
    <t>03-25-02-05</t>
  </si>
  <si>
    <t>9000066296 100006</t>
  </si>
  <si>
    <t>9000066296 100007</t>
  </si>
  <si>
    <t>9000066297 100014</t>
  </si>
  <si>
    <t>03-25-02-08</t>
  </si>
  <si>
    <t>9000066297 100015</t>
  </si>
  <si>
    <t>9000066297 100016</t>
  </si>
  <si>
    <t>9000066297 100017</t>
  </si>
  <si>
    <t>9000066297 100018</t>
  </si>
  <si>
    <t>9000066297 100019</t>
  </si>
  <si>
    <t>9000066297 100020</t>
  </si>
  <si>
    <t>9000066297 100021</t>
  </si>
  <si>
    <t>9000066297 100022</t>
  </si>
  <si>
    <t>9000066297 100023</t>
  </si>
  <si>
    <t>9000066298 100001</t>
  </si>
  <si>
    <t>03-25-02-07</t>
  </si>
  <si>
    <t>9000066298 100002</t>
  </si>
  <si>
    <t>9000066299 100069</t>
  </si>
  <si>
    <t>9000066299 100073</t>
  </si>
  <si>
    <t>9000066299 100095</t>
  </si>
  <si>
    <t>9000066299 100097</t>
  </si>
  <si>
    <t>9000066299 100098</t>
  </si>
  <si>
    <t>9000066299 100099</t>
  </si>
  <si>
    <t>9000066303 100006</t>
  </si>
  <si>
    <t>04-46-01-01</t>
  </si>
  <si>
    <t>9000066309 100043</t>
  </si>
  <si>
    <t>10-08-08-01</t>
  </si>
  <si>
    <t>9000066309 100045</t>
  </si>
  <si>
    <t>9000066309 100047</t>
  </si>
  <si>
    <t>9000066309 100050</t>
  </si>
  <si>
    <t>9000066309 100052</t>
  </si>
  <si>
    <t>02-52-01-01</t>
  </si>
  <si>
    <t>9000066313 104920</t>
  </si>
  <si>
    <t>9000066313 104929</t>
  </si>
  <si>
    <t>9000066313 104939</t>
  </si>
  <si>
    <t>9000066313 105000</t>
  </si>
  <si>
    <t>9000066313 105058</t>
  </si>
  <si>
    <t>9000066313 105061</t>
  </si>
  <si>
    <t>9000066313 105065</t>
  </si>
  <si>
    <t>9000066313 105066</t>
  </si>
  <si>
    <t>9000066313 105067</t>
  </si>
  <si>
    <t>9000066313 105069</t>
  </si>
  <si>
    <t>9000066313 105070</t>
  </si>
  <si>
    <t>9000066313 105072</t>
  </si>
  <si>
    <t>9000066313 105073</t>
  </si>
  <si>
    <t>9000066313 105075</t>
  </si>
  <si>
    <t>9000066313 105077</t>
  </si>
  <si>
    <t>9000066313 105078</t>
  </si>
  <si>
    <t>9000066313 105080</t>
  </si>
  <si>
    <t>9000066313 105081</t>
  </si>
  <si>
    <t>9000066313 105082</t>
  </si>
  <si>
    <t>9000066313 105083</t>
  </si>
  <si>
    <t>9000066313 105084</t>
  </si>
  <si>
    <t>9000066313 105085</t>
  </si>
  <si>
    <t>9000066313 105086</t>
  </si>
  <si>
    <t>9000066313 105087</t>
  </si>
  <si>
    <t>9000066313 105088</t>
  </si>
  <si>
    <t>9000066313 105089</t>
  </si>
  <si>
    <t>9000066313 105090</t>
  </si>
  <si>
    <t>9000066313 105091</t>
  </si>
  <si>
    <t>9000066313 105092</t>
  </si>
  <si>
    <t>9000066313 105093</t>
  </si>
  <si>
    <t>9000066313 105094</t>
  </si>
  <si>
    <t>9000066313 105095</t>
  </si>
  <si>
    <t>9000066313 105096</t>
  </si>
  <si>
    <t>9000066313 105097</t>
  </si>
  <si>
    <t>9000066313 105098</t>
  </si>
  <si>
    <t>9000066313 105099</t>
  </si>
  <si>
    <t>9000066313 105100</t>
  </si>
  <si>
    <t>9000066313 105101</t>
  </si>
  <si>
    <t>9000066313 105102</t>
  </si>
  <si>
    <t>9000066313 105103</t>
  </si>
  <si>
    <t>9000066313 105104</t>
  </si>
  <si>
    <t>9000066313 105105</t>
  </si>
  <si>
    <t>9000066313 105106</t>
  </si>
  <si>
    <t>9000066313 105107</t>
  </si>
  <si>
    <t>9000066313 105108</t>
  </si>
  <si>
    <t>9000066313 105109</t>
  </si>
  <si>
    <t>9000066313 105110</t>
  </si>
  <si>
    <t>9000066313 105111</t>
  </si>
  <si>
    <t>9000066313 105112</t>
  </si>
  <si>
    <t>9000066313 105113</t>
  </si>
  <si>
    <t>9000066313 105114</t>
  </si>
  <si>
    <t>9000066313 105115</t>
  </si>
  <si>
    <t>9000066313 105116</t>
  </si>
  <si>
    <t>9000066313 105117</t>
  </si>
  <si>
    <t>9000066313 105118</t>
  </si>
  <si>
    <t>9000066313 105119</t>
  </si>
  <si>
    <t>9000066313 105120</t>
  </si>
  <si>
    <t>9000066313 105121</t>
  </si>
  <si>
    <t>9000066313 105122</t>
  </si>
  <si>
    <t>9000066313 105123</t>
  </si>
  <si>
    <t>9000066313 105124</t>
  </si>
  <si>
    <t>9000066313 105125</t>
  </si>
  <si>
    <t>9000066313 105126</t>
  </si>
  <si>
    <t>9000066313 105127</t>
  </si>
  <si>
    <t>9000066313 105128</t>
  </si>
  <si>
    <t>9000066313 105129</t>
  </si>
  <si>
    <t>9000066313 105130</t>
  </si>
  <si>
    <t>9000066313 105131</t>
  </si>
  <si>
    <t>9000066313 105132</t>
  </si>
  <si>
    <t>9000066313 105133</t>
  </si>
  <si>
    <t>9000066313 105134</t>
  </si>
  <si>
    <t>9000066313 105135</t>
  </si>
  <si>
    <t>9000066313 105136</t>
  </si>
  <si>
    <t>9000066313 105137</t>
  </si>
  <si>
    <t>9000066313 105138</t>
  </si>
  <si>
    <t>9000066313 105139</t>
  </si>
  <si>
    <t>9000066313 105140</t>
  </si>
  <si>
    <t>9000066313 105141</t>
  </si>
  <si>
    <t>9000066313 105142</t>
  </si>
  <si>
    <t>9000066313 105143</t>
  </si>
  <si>
    <t>9000066313 105144</t>
  </si>
  <si>
    <t>9000066313 105145</t>
  </si>
  <si>
    <t>9000066313 105146</t>
  </si>
  <si>
    <t>9000066313 105147</t>
  </si>
  <si>
    <t>9000066313 105148</t>
  </si>
  <si>
    <t>9000066313 105149</t>
  </si>
  <si>
    <t>9000066313 105150</t>
  </si>
  <si>
    <t>9000066313 105151</t>
  </si>
  <si>
    <t>9000066313 105152</t>
  </si>
  <si>
    <t>9000066313 105153</t>
  </si>
  <si>
    <t>9000066313 105154</t>
  </si>
  <si>
    <t>9000066313 105155</t>
  </si>
  <si>
    <t>9000066313 105156</t>
  </si>
  <si>
    <t>9000066313 105157</t>
  </si>
  <si>
    <t>9000066313 105158</t>
  </si>
  <si>
    <t>9000066313 105159</t>
  </si>
  <si>
    <t>9000066313 105160</t>
  </si>
  <si>
    <t>9000066313 105161</t>
  </si>
  <si>
    <t>9000066313 105162</t>
  </si>
  <si>
    <t>9000066313 105163</t>
  </si>
  <si>
    <t>9000066313 105164</t>
  </si>
  <si>
    <t>9000066313 105165</t>
  </si>
  <si>
    <t>9000066313 105166</t>
  </si>
  <si>
    <t>9000066313 105167</t>
  </si>
  <si>
    <t>9000066313 105168</t>
  </si>
  <si>
    <t>9000066313 105169</t>
  </si>
  <si>
    <t>9000066313 105170</t>
  </si>
  <si>
    <t>9000066313 105171</t>
  </si>
  <si>
    <t>9000066313 105172</t>
  </si>
  <si>
    <t>9000066313 105173</t>
  </si>
  <si>
    <t>9000066313 105174</t>
  </si>
  <si>
    <t>9000066313 105175</t>
  </si>
  <si>
    <t>9000066313 105176</t>
  </si>
  <si>
    <t>9000066313 105177</t>
  </si>
  <si>
    <t>9000066313 105178</t>
  </si>
  <si>
    <t>9000066313 105179</t>
  </si>
  <si>
    <t>9000066313 105180</t>
  </si>
  <si>
    <t>9000066313 105181</t>
  </si>
  <si>
    <t>9000066313 105182</t>
  </si>
  <si>
    <t>9000066313 105183</t>
  </si>
  <si>
    <t>9000066313 105184</t>
  </si>
  <si>
    <t>9000066313 105185</t>
  </si>
  <si>
    <t>9000066313 105186</t>
  </si>
  <si>
    <t>9000066313 105187</t>
  </si>
  <si>
    <t>9000066313 105188</t>
  </si>
  <si>
    <t>9000066313 105189</t>
  </si>
  <si>
    <t>9000066313 105190</t>
  </si>
  <si>
    <t>9000066313 105191</t>
  </si>
  <si>
    <t>9000066313 105192</t>
  </si>
  <si>
    <t>9000066313 105193</t>
  </si>
  <si>
    <t>9000066313 105194</t>
  </si>
  <si>
    <t>9000066313 105195</t>
  </si>
  <si>
    <t>9000066313 105196</t>
  </si>
  <si>
    <t>9000066313 105197</t>
  </si>
  <si>
    <t>9000066313 105198</t>
  </si>
  <si>
    <t>9000066313 105199</t>
  </si>
  <si>
    <t>9000066313 105200</t>
  </si>
  <si>
    <t>9000066313 105201</t>
  </si>
  <si>
    <t>9000066313 105202</t>
  </si>
  <si>
    <t>9000066313 105203</t>
  </si>
  <si>
    <t>9000066313 105204</t>
  </si>
  <si>
    <t>9000066313 105205</t>
  </si>
  <si>
    <t>9000066313 105206</t>
  </si>
  <si>
    <t>9000066313 105207</t>
  </si>
  <si>
    <t>9000066313 105208</t>
  </si>
  <si>
    <t>9000066313 105209</t>
  </si>
  <si>
    <t>9000066313 105210</t>
  </si>
  <si>
    <t>9000066313 105211</t>
  </si>
  <si>
    <t>9000066313 105212</t>
  </si>
  <si>
    <t>9000066313 105213</t>
  </si>
  <si>
    <t>9000066313 105214</t>
  </si>
  <si>
    <t>9000066313 105215</t>
  </si>
  <si>
    <t>9000066313 105216</t>
  </si>
  <si>
    <t>9000066313 105217</t>
  </si>
  <si>
    <t>9000066313 105218</t>
  </si>
  <si>
    <t>9000066313 105219</t>
  </si>
  <si>
    <t>9000066313 105220</t>
  </si>
  <si>
    <t>9000066313 105221</t>
  </si>
  <si>
    <t>9000066313 105222</t>
  </si>
  <si>
    <t>9000066313 105223</t>
  </si>
  <si>
    <t>02-40-03-01</t>
  </si>
  <si>
    <t>9000066321 100685</t>
  </si>
  <si>
    <t>9000066321 100686</t>
  </si>
  <si>
    <t>9000066321 100687</t>
  </si>
  <si>
    <t>9000066321 100688</t>
  </si>
  <si>
    <t>9000066321 100689</t>
  </si>
  <si>
    <t>9000066328 100008</t>
  </si>
  <si>
    <t>03-25-03-01</t>
  </si>
  <si>
    <t>9000066329 100004</t>
  </si>
  <si>
    <t>01-46-02-02</t>
  </si>
  <si>
    <t>02-40-04-02</t>
  </si>
  <si>
    <t>9000066338 100338</t>
  </si>
  <si>
    <t>9000066338 100339</t>
  </si>
  <si>
    <t>9000066338 100340</t>
  </si>
  <si>
    <t>9000066338 100341</t>
  </si>
  <si>
    <t>9000066338 100342</t>
  </si>
  <si>
    <t>9000066338 100343</t>
  </si>
  <si>
    <t>9000066338 100344</t>
  </si>
  <si>
    <t>9000066338 100345</t>
  </si>
  <si>
    <t>9000066338 100346</t>
  </si>
  <si>
    <t>9000066338 100347</t>
  </si>
  <si>
    <t>9000066338 100348</t>
  </si>
  <si>
    <t>9000066338 100349</t>
  </si>
  <si>
    <t>9000066338 100350</t>
  </si>
  <si>
    <t>9000066338 100351</t>
  </si>
  <si>
    <t>9000066338 100352</t>
  </si>
  <si>
    <t>9000066338 100353</t>
  </si>
  <si>
    <t>9000066338 100354</t>
  </si>
  <si>
    <t>9000066338 100355</t>
  </si>
  <si>
    <t>9000066338 100356</t>
  </si>
  <si>
    <t>9000066338 100357</t>
  </si>
  <si>
    <t>9000066338 100358</t>
  </si>
  <si>
    <t>9000066338 100359</t>
  </si>
  <si>
    <t>9000066338 100360</t>
  </si>
  <si>
    <t>9000066338 100361</t>
  </si>
  <si>
    <t>9000066338 100362</t>
  </si>
  <si>
    <t>9000066338 100363</t>
  </si>
  <si>
    <t>9000066338 100364</t>
  </si>
  <si>
    <t>9000066338 100389</t>
  </si>
  <si>
    <t>9000066338 100390</t>
  </si>
  <si>
    <t>9000066338 100391</t>
  </si>
  <si>
    <t>9000066338 100392</t>
  </si>
  <si>
    <t>9000066338 100393</t>
  </si>
  <si>
    <t>9000066338 100394</t>
  </si>
  <si>
    <t>9000066338 100395</t>
  </si>
  <si>
    <t>9000066338 100396</t>
  </si>
  <si>
    <t>9000066338 100397</t>
  </si>
  <si>
    <t>9000066338 100398</t>
  </si>
  <si>
    <t>9000066338 100399</t>
  </si>
  <si>
    <t>9000066338 100400</t>
  </si>
  <si>
    <t>9000066338 100401</t>
  </si>
  <si>
    <t>9000066338 100402</t>
  </si>
  <si>
    <t>9000066338 100539</t>
  </si>
  <si>
    <t>9000066338 100540</t>
  </si>
  <si>
    <t>9000066338 100541</t>
  </si>
  <si>
    <t>9000066338 100542</t>
  </si>
  <si>
    <t>9000066338 100543</t>
  </si>
  <si>
    <t>9000066338 100544</t>
  </si>
  <si>
    <t>9000066338 100545</t>
  </si>
  <si>
    <t>9000066338 100546</t>
  </si>
  <si>
    <t>9000066338 100547</t>
  </si>
  <si>
    <t>9000066338 100548</t>
  </si>
  <si>
    <t>9000066338 100549</t>
  </si>
  <si>
    <t>9000066338 100550</t>
  </si>
  <si>
    <t>9000066338 100551</t>
  </si>
  <si>
    <t>9000066338 100552</t>
  </si>
  <si>
    <t>9000066338 100553</t>
  </si>
  <si>
    <t>9000066338 100554</t>
  </si>
  <si>
    <t>9000066338 100555</t>
  </si>
  <si>
    <t>9000066338 100556</t>
  </si>
  <si>
    <t>9000066338 100557</t>
  </si>
  <si>
    <t>9000066338 100558</t>
  </si>
  <si>
    <t>9000066338 100559</t>
  </si>
  <si>
    <t>9000066338 100560</t>
  </si>
  <si>
    <t>9000066338 100561</t>
  </si>
  <si>
    <t>9000066338 100562</t>
  </si>
  <si>
    <t>9000066338 100563</t>
  </si>
  <si>
    <t>9000066338 100564</t>
  </si>
  <si>
    <t>9000066338 100565</t>
  </si>
  <si>
    <t>9000066338 100566</t>
  </si>
  <si>
    <t>9000066338 100567</t>
  </si>
  <si>
    <t>9000066338 100568</t>
  </si>
  <si>
    <t>9000066338 100569</t>
  </si>
  <si>
    <t>9000066338 100570</t>
  </si>
  <si>
    <t>9000066338 100571</t>
  </si>
  <si>
    <t>9000066338 100572</t>
  </si>
  <si>
    <t>9000066338 100573</t>
  </si>
  <si>
    <t>9000066338 100574</t>
  </si>
  <si>
    <t>9000066338 100575</t>
  </si>
  <si>
    <t>9000066338 100576</t>
  </si>
  <si>
    <t>9000066338 100577</t>
  </si>
  <si>
    <t>9000066338 100578</t>
  </si>
  <si>
    <t>9000066339 100041</t>
  </si>
  <si>
    <t>9000066339 100053</t>
  </si>
  <si>
    <t>9000066339 100054</t>
  </si>
  <si>
    <t>9000066339 100055</t>
  </si>
  <si>
    <t>9000066339 100056</t>
  </si>
  <si>
    <t>9000066339 100057</t>
  </si>
  <si>
    <t>9000066339 100058</t>
  </si>
  <si>
    <t>9000066339 100059</t>
  </si>
  <si>
    <t>9000066341 100007</t>
  </si>
  <si>
    <t>20-02-01-06</t>
  </si>
  <si>
    <t>9000066367 100008</t>
  </si>
  <si>
    <t>21-05-01-06</t>
  </si>
  <si>
    <t>9000066367 100009</t>
  </si>
  <si>
    <t>9000066379 100002</t>
  </si>
  <si>
    <t>21-05-01-07</t>
  </si>
  <si>
    <t>04-46-01-02</t>
  </si>
  <si>
    <t>9000066416 100003</t>
  </si>
  <si>
    <t>01-46-02-03</t>
  </si>
  <si>
    <t>9000066416 100004</t>
  </si>
  <si>
    <t>9000066416 100005</t>
  </si>
  <si>
    <t>9000066416 100006</t>
  </si>
  <si>
    <t>9000066419 100002</t>
  </si>
  <si>
    <t>01-46-02-04</t>
  </si>
  <si>
    <t>10-08-06-03</t>
  </si>
  <si>
    <t>9000066449 100034</t>
  </si>
  <si>
    <t>9000066449 100037</t>
  </si>
  <si>
    <t>10-08-08-02</t>
  </si>
  <si>
    <t>9000066450 100035</t>
  </si>
  <si>
    <t>9000066450 100037</t>
  </si>
  <si>
    <t>9000066450 100038</t>
  </si>
  <si>
    <t>9000066450 100042</t>
  </si>
  <si>
    <t>9000066451 100012</t>
  </si>
  <si>
    <t>10-08-08-03</t>
  </si>
  <si>
    <t>9000066451 100013</t>
  </si>
  <si>
    <t>9000066451 100014</t>
  </si>
  <si>
    <t>9000066451 100018</t>
  </si>
  <si>
    <t>9000066451 100019</t>
  </si>
  <si>
    <t>9000066452 100015</t>
  </si>
  <si>
    <t>10-08-09-01</t>
  </si>
  <si>
    <t>9000066452 100016</t>
  </si>
  <si>
    <t>9000066452 100027</t>
  </si>
  <si>
    <t>10-08-09-02</t>
  </si>
  <si>
    <t>9000066453 100022</t>
  </si>
  <si>
    <t>9000066454 100011</t>
  </si>
  <si>
    <t>9000066454 100013</t>
  </si>
  <si>
    <t>9000066455 100011</t>
  </si>
  <si>
    <t>9000066455 100013</t>
  </si>
  <si>
    <t>9000066455 100014</t>
  </si>
  <si>
    <t>9000066455 100019</t>
  </si>
  <si>
    <t>9000066457 100002</t>
  </si>
  <si>
    <t>10-09-01-01</t>
  </si>
  <si>
    <t>9000066458 100081</t>
  </si>
  <si>
    <t>03-25-03-03</t>
  </si>
  <si>
    <t>9000066458 100087</t>
  </si>
  <si>
    <t>9000066458 100094</t>
  </si>
  <si>
    <t>9000066458 100095</t>
  </si>
  <si>
    <t>9000066458 100096</t>
  </si>
  <si>
    <t>9000066458 100097</t>
  </si>
  <si>
    <t>9000066459 100001</t>
  </si>
  <si>
    <t>01-46-02-05</t>
  </si>
  <si>
    <t>9000066464 100002</t>
  </si>
  <si>
    <t>9000066472 100003</t>
  </si>
  <si>
    <t>03-25-03-04</t>
  </si>
  <si>
    <t>9000066512 100061</t>
  </si>
  <si>
    <t>05-49-01-03</t>
  </si>
  <si>
    <t>9000066512 100063</t>
  </si>
  <si>
    <t>9000066513 100088</t>
  </si>
  <si>
    <t>06-07-02-01</t>
  </si>
  <si>
    <t>9000066513 100094</t>
  </si>
  <si>
    <t>9000066513 100095</t>
  </si>
  <si>
    <t>9000066513 100096</t>
  </si>
  <si>
    <t>9000066513 100097</t>
  </si>
  <si>
    <t>9000066517 100090</t>
  </si>
  <si>
    <t>02-38-02-01</t>
  </si>
  <si>
    <t>9000066517 100103</t>
  </si>
  <si>
    <t>9000066517 100105</t>
  </si>
  <si>
    <t>9000066517 100111</t>
  </si>
  <si>
    <t>9000066517 100113</t>
  </si>
  <si>
    <t>9000066517 100114</t>
  </si>
  <si>
    <t>9000066517 100115</t>
  </si>
  <si>
    <t>9000066517 100116</t>
  </si>
  <si>
    <t>9000066517 100117</t>
  </si>
  <si>
    <t>9000066517 100118</t>
  </si>
  <si>
    <t>9000066517 100119</t>
  </si>
  <si>
    <t>9000066517 100120</t>
  </si>
  <si>
    <t>9000066517 100121</t>
  </si>
  <si>
    <t>9000066517 100122</t>
  </si>
  <si>
    <t>9000066517 100123</t>
  </si>
  <si>
    <t>9000066518 100007</t>
  </si>
  <si>
    <t>9000066519 100002</t>
  </si>
  <si>
    <t>9000066520 100004</t>
  </si>
  <si>
    <t>08-32-02-09</t>
  </si>
  <si>
    <t>9000066528 100081</t>
  </si>
  <si>
    <t>05-49-02-02</t>
  </si>
  <si>
    <t>9000066528 100082</t>
  </si>
  <si>
    <t>9000066528 100083</t>
  </si>
  <si>
    <t>9000066528 100084</t>
  </si>
  <si>
    <t>9000066528 100085</t>
  </si>
  <si>
    <t>9000066528 100087</t>
  </si>
  <si>
    <t>9000066528 100088</t>
  </si>
  <si>
    <t>9000066530 100007</t>
  </si>
  <si>
    <t>03-25-04-01</t>
  </si>
  <si>
    <t>9000066530 100008</t>
  </si>
  <si>
    <t>9000066530 100009</t>
  </si>
  <si>
    <t>9000066530 100010</t>
  </si>
  <si>
    <t>9000066530 100011</t>
  </si>
  <si>
    <t>9000066535 100006</t>
  </si>
  <si>
    <t>20-02-01-07</t>
  </si>
  <si>
    <t>9000066535 100007</t>
  </si>
  <si>
    <t>9000066535 100008</t>
  </si>
  <si>
    <t>9000066535 100009</t>
  </si>
  <si>
    <t>9000066535 100010</t>
  </si>
  <si>
    <t>9000066535 100011</t>
  </si>
  <si>
    <t>9000066535 100012</t>
  </si>
  <si>
    <t>02-39-01-03</t>
  </si>
  <si>
    <t>9000066539 100948</t>
  </si>
  <si>
    <t>9000066539 100949</t>
  </si>
  <si>
    <t>9000066539 100950</t>
  </si>
  <si>
    <t>9000066539 100951</t>
  </si>
  <si>
    <t>9000066539 100952</t>
  </si>
  <si>
    <t>9000066539 100953</t>
  </si>
  <si>
    <t>9000066539 100954</t>
  </si>
  <si>
    <t>9000066539 100957</t>
  </si>
  <si>
    <t>9000066539 100958</t>
  </si>
  <si>
    <t>9000066539 100959</t>
  </si>
  <si>
    <t>9000066539 100960</t>
  </si>
  <si>
    <t>9000066539 100961</t>
  </si>
  <si>
    <t>9000066539 100962</t>
  </si>
  <si>
    <t>9000066539 100963</t>
  </si>
  <si>
    <t>9000066539 100964</t>
  </si>
  <si>
    <t>9000066539 100965</t>
  </si>
  <si>
    <t>9000066539 100966</t>
  </si>
  <si>
    <t>9000066539 100967</t>
  </si>
  <si>
    <t>9000066539 100968</t>
  </si>
  <si>
    <t>9000066539 100969</t>
  </si>
  <si>
    <t>9000066539 100970</t>
  </si>
  <si>
    <t>9000066539 100971</t>
  </si>
  <si>
    <t>9000066539 100972</t>
  </si>
  <si>
    <t>9000066539 100973</t>
  </si>
  <si>
    <t>9000066539 100974</t>
  </si>
  <si>
    <t>9000066539 100975</t>
  </si>
  <si>
    <t>9000066539 100976</t>
  </si>
  <si>
    <t>9000066539 100977</t>
  </si>
  <si>
    <t>9000066539 100978</t>
  </si>
  <si>
    <t>9000066539 100979</t>
  </si>
  <si>
    <t>9000066539 100980</t>
  </si>
  <si>
    <t>9000066539 100981</t>
  </si>
  <si>
    <t>9000066539 100982</t>
  </si>
  <si>
    <t>9000066539 100983</t>
  </si>
  <si>
    <t>9000066539 100984</t>
  </si>
  <si>
    <t>9000066539 100985</t>
  </si>
  <si>
    <t>9000066539 100986</t>
  </si>
  <si>
    <t>9000066539 101012</t>
  </si>
  <si>
    <t>9000066539 101013</t>
  </si>
  <si>
    <t>9000066539 101014</t>
  </si>
  <si>
    <t>9000066539 101015</t>
  </si>
  <si>
    <t>9000066539 101016</t>
  </si>
  <si>
    <t>9000066539 101017</t>
  </si>
  <si>
    <t>9000066539 101018</t>
  </si>
  <si>
    <t>9000066539 101019</t>
  </si>
  <si>
    <t>9000066539 101020</t>
  </si>
  <si>
    <t>9000066539 101021</t>
  </si>
  <si>
    <t>9000066539 101022</t>
  </si>
  <si>
    <t>9000066539 101023</t>
  </si>
  <si>
    <t>9000066539 101024</t>
  </si>
  <si>
    <t>9000066540 100049</t>
  </si>
  <si>
    <t>01-46-03-01</t>
  </si>
  <si>
    <t>9000066540 100050</t>
  </si>
  <si>
    <t>9000066540 100051</t>
  </si>
  <si>
    <t>9000066540 100052</t>
  </si>
  <si>
    <t>9000066540 100053</t>
  </si>
  <si>
    <t>9000066540 100054</t>
  </si>
  <si>
    <t>9000066540 100143</t>
  </si>
  <si>
    <t>9000066540 100144</t>
  </si>
  <si>
    <t>9000066540 100145</t>
  </si>
  <si>
    <t>9000066540 100146</t>
  </si>
  <si>
    <t>9000066540 100147</t>
  </si>
  <si>
    <t>02-65-04-01</t>
  </si>
  <si>
    <t>9000066541 100776</t>
  </si>
  <si>
    <t>9000066541 100780</t>
  </si>
  <si>
    <t>9000066541 100781</t>
  </si>
  <si>
    <t>9000066541 100782</t>
  </si>
  <si>
    <t>9000066541 100783</t>
  </si>
  <si>
    <t>9000066541 100784</t>
  </si>
  <si>
    <t>9000066541 100785</t>
  </si>
  <si>
    <t>9000066541 100786</t>
  </si>
  <si>
    <t>9000066541 100787</t>
  </si>
  <si>
    <t>9000066541 100788</t>
  </si>
  <si>
    <t>9000066541 100789</t>
  </si>
  <si>
    <t>9000066541 100790</t>
  </si>
  <si>
    <t>9000066541 100791</t>
  </si>
  <si>
    <t>9000066541 100792</t>
  </si>
  <si>
    <t>9000066541 100793</t>
  </si>
  <si>
    <t>9000066541 100794</t>
  </si>
  <si>
    <t>9000066541 100795</t>
  </si>
  <si>
    <t>9000066541 100796</t>
  </si>
  <si>
    <t>9000066541 100797</t>
  </si>
  <si>
    <t>9000066548 100035</t>
  </si>
  <si>
    <t>10-09-01-02</t>
  </si>
  <si>
    <t>9000066548 100036</t>
  </si>
  <si>
    <t>9000066548 100037</t>
  </si>
  <si>
    <t>9000066548 100038</t>
  </si>
  <si>
    <t>9000066548 100039</t>
  </si>
  <si>
    <t>9000066548 100040</t>
  </si>
  <si>
    <t>9000066548 100041</t>
  </si>
  <si>
    <t>9000066548 100042</t>
  </si>
  <si>
    <t>9000066576 100005</t>
  </si>
  <si>
    <t>01-46-03-02</t>
  </si>
  <si>
    <t>9000066576 100006</t>
  </si>
  <si>
    <t>9000066577 100020</t>
  </si>
  <si>
    <t>9000066577 100022</t>
  </si>
  <si>
    <t>9000066577 100024</t>
  </si>
  <si>
    <t>9000066578 100027</t>
  </si>
  <si>
    <t>9000066578 100030</t>
  </si>
  <si>
    <t>9000066578 100034</t>
  </si>
  <si>
    <t>9000066578 100036</t>
  </si>
  <si>
    <t>9000066578 100038</t>
  </si>
  <si>
    <t>9000066578 100039</t>
  </si>
  <si>
    <t>9000066578 100048</t>
  </si>
  <si>
    <t>9000066578 100049</t>
  </si>
  <si>
    <t>9000066578 100050</t>
  </si>
  <si>
    <t>9000066578 100051</t>
  </si>
  <si>
    <t>9000066578 100052</t>
  </si>
  <si>
    <t>9000066578 100053</t>
  </si>
  <si>
    <t>9000066578 100054</t>
  </si>
  <si>
    <t>9000066579 100010</t>
  </si>
  <si>
    <t>9000066579 100011</t>
  </si>
  <si>
    <t>9000066580 100002</t>
  </si>
  <si>
    <t>9000066580 100003</t>
  </si>
  <si>
    <t>9000066581 100005</t>
  </si>
  <si>
    <t>01-46-04-01</t>
  </si>
  <si>
    <t>9000066581 100007</t>
  </si>
  <si>
    <t>9000066581 100008</t>
  </si>
  <si>
    <t>01-46-05-01</t>
  </si>
  <si>
    <t>9000066582 100346</t>
  </si>
  <si>
    <t>9000066582 100349</t>
  </si>
  <si>
    <t>01-46-04-02</t>
  </si>
  <si>
    <t>9000066583 100006</t>
  </si>
  <si>
    <t>9000066583 100008</t>
  </si>
  <si>
    <t>01-46-04-03</t>
  </si>
  <si>
    <t>9000066584 100012</t>
  </si>
  <si>
    <t>9000066584 100013</t>
  </si>
  <si>
    <t>9000066585 100022</t>
  </si>
  <si>
    <t>01-46-04-04</t>
  </si>
  <si>
    <t>9000066585 100024</t>
  </si>
  <si>
    <t>9000066585 100026</t>
  </si>
  <si>
    <t>9000066585 100027</t>
  </si>
  <si>
    <t>9000066585 100028</t>
  </si>
  <si>
    <t>01-46-04-05</t>
  </si>
  <si>
    <t>9000066586 100005</t>
  </si>
  <si>
    <t>9000066586 100006</t>
  </si>
  <si>
    <t>9000066587 100013</t>
  </si>
  <si>
    <t>01-46-04-06</t>
  </si>
  <si>
    <t>9000066587 100015</t>
  </si>
  <si>
    <t>9000066587 100017</t>
  </si>
  <si>
    <t>9000066587 100018</t>
  </si>
  <si>
    <t>9000066587 100019</t>
  </si>
  <si>
    <t>9000066588 100079</t>
  </si>
  <si>
    <t>01-46-05-02</t>
  </si>
  <si>
    <t>9000066588 100085</t>
  </si>
  <si>
    <t>9000066588 100097</t>
  </si>
  <si>
    <t>9000066588 100109</t>
  </si>
  <si>
    <t>9000066588 100110</t>
  </si>
  <si>
    <t>9000066588 100111</t>
  </si>
  <si>
    <t>9000066588 100112</t>
  </si>
  <si>
    <t>9000066589 100006</t>
  </si>
  <si>
    <t>01-46-04-07</t>
  </si>
  <si>
    <t>9000066589 100007</t>
  </si>
  <si>
    <t>9000066589 100008</t>
  </si>
  <si>
    <t>02-38-01-02</t>
  </si>
  <si>
    <t>9000066590 101043</t>
  </si>
  <si>
    <t>9000066590 101050</t>
  </si>
  <si>
    <t>9000066590 101056</t>
  </si>
  <si>
    <t>9000066590 101064</t>
  </si>
  <si>
    <t>9000066590 101066</t>
  </si>
  <si>
    <t>9000066590 101068</t>
  </si>
  <si>
    <t>9000066590 101070</t>
  </si>
  <si>
    <t>9000066590 101071</t>
  </si>
  <si>
    <t>9000066590 101072</t>
  </si>
  <si>
    <t>9000066590 101073</t>
  </si>
  <si>
    <t>9000066590 101074</t>
  </si>
  <si>
    <t>9000066590 101075</t>
  </si>
  <si>
    <t>9000066590 101076</t>
  </si>
  <si>
    <t>9000066590 101077</t>
  </si>
  <si>
    <t>9000066590 101078</t>
  </si>
  <si>
    <t>9000066590 101079</t>
  </si>
  <si>
    <t>9000066590 101080</t>
  </si>
  <si>
    <t>9000066590 101081</t>
  </si>
  <si>
    <t>9000066590 101082</t>
  </si>
  <si>
    <t>9000066590 101083</t>
  </si>
  <si>
    <t>9000066590 101084</t>
  </si>
  <si>
    <t>9000066590 101085</t>
  </si>
  <si>
    <t>9000066590 101086</t>
  </si>
  <si>
    <t>9000066590 101087</t>
  </si>
  <si>
    <t>9000066590 101088</t>
  </si>
  <si>
    <t>9000066590 101089</t>
  </si>
  <si>
    <t>9000066590 101090</t>
  </si>
  <si>
    <t>9000066590 101091</t>
  </si>
  <si>
    <t>9000066590 101092</t>
  </si>
  <si>
    <t>9000066590 101093</t>
  </si>
  <si>
    <t>9000066590 101094</t>
  </si>
  <si>
    <t>9000066590 101095</t>
  </si>
  <si>
    <t>9000066590 101096</t>
  </si>
  <si>
    <t>9000066590 101097</t>
  </si>
  <si>
    <t>9000066590 101098</t>
  </si>
  <si>
    <t>9000066590 101099</t>
  </si>
  <si>
    <t>9000066590 101100</t>
  </si>
  <si>
    <t>9000066590 101101</t>
  </si>
  <si>
    <t>9000066590 101102</t>
  </si>
  <si>
    <t>9000066590 101103</t>
  </si>
  <si>
    <t>9000066590 101104</t>
  </si>
  <si>
    <t>9000066590 101105</t>
  </si>
  <si>
    <t>9000066590 101106</t>
  </si>
  <si>
    <t>9000066590 101107</t>
  </si>
  <si>
    <t>9000066590 101108</t>
  </si>
  <si>
    <t>9000066590 101109</t>
  </si>
  <si>
    <t>9000066590 101110</t>
  </si>
  <si>
    <t>9000066590 101111</t>
  </si>
  <si>
    <t>9000066590 101112</t>
  </si>
  <si>
    <t>9000066590 101113</t>
  </si>
  <si>
    <t>9000066590 101114</t>
  </si>
  <si>
    <t>01-47-01-01</t>
  </si>
  <si>
    <t>9000066591 100094</t>
  </si>
  <si>
    <t>9000066591 100095</t>
  </si>
  <si>
    <t>9000066591 100118</t>
  </si>
  <si>
    <t>9000066591 100119</t>
  </si>
  <si>
    <t>9000066591 100120</t>
  </si>
  <si>
    <t>9000066592 100002</t>
  </si>
  <si>
    <t>01-47-01-02</t>
  </si>
  <si>
    <t>9000066592 100003</t>
  </si>
  <si>
    <t>9000066592 100004</t>
  </si>
  <si>
    <t>9000066593 100002</t>
  </si>
  <si>
    <t>01-47-01-03</t>
  </si>
  <si>
    <t>9000066593 100003</t>
  </si>
  <si>
    <t>01-47-01-04</t>
  </si>
  <si>
    <t>9000066594 100154</t>
  </si>
  <si>
    <t>9000066594 100160</t>
  </si>
  <si>
    <t>9000066594 100168</t>
  </si>
  <si>
    <t>9000066594 100173</t>
  </si>
  <si>
    <t>9000066594 100174</t>
  </si>
  <si>
    <t>9000066594 100175</t>
  </si>
  <si>
    <t>9000066594 100176</t>
  </si>
  <si>
    <t>9000066594 100177</t>
  </si>
  <si>
    <t>9000066594 100178</t>
  </si>
  <si>
    <t>9000066594 100179</t>
  </si>
  <si>
    <t>9000066594 100180</t>
  </si>
  <si>
    <t>02-38-01-01</t>
  </si>
  <si>
    <t>9000066595 100950</t>
  </si>
  <si>
    <t>9000066595 100952</t>
  </si>
  <si>
    <t>9000066595 100955</t>
  </si>
  <si>
    <t>9000066595 100961</t>
  </si>
  <si>
    <t>01-47-02-02</t>
  </si>
  <si>
    <t>9000066596 100106</t>
  </si>
  <si>
    <t>9000066596 100108</t>
  </si>
  <si>
    <t>9000066597 100154</t>
  </si>
  <si>
    <t>02-39-01-01</t>
  </si>
  <si>
    <t>9000066597 100156</t>
  </si>
  <si>
    <t>9000066597 100159</t>
  </si>
  <si>
    <t>9000066597 100167</t>
  </si>
  <si>
    <t>9000066597 100168</t>
  </si>
  <si>
    <t>9000066597 100169</t>
  </si>
  <si>
    <t>9000066597 100170</t>
  </si>
  <si>
    <t>9000066597 100171</t>
  </si>
  <si>
    <t>9000066597 100172</t>
  </si>
  <si>
    <t>9000066597 100173</t>
  </si>
  <si>
    <t>9000066597 100174</t>
  </si>
  <si>
    <t>9000066597 100177</t>
  </si>
  <si>
    <t>9000066597 100178</t>
  </si>
  <si>
    <t>9000066597 100179</t>
  </si>
  <si>
    <t>9000066597 100180</t>
  </si>
  <si>
    <t>9000066597 100181</t>
  </si>
  <si>
    <t>9000066597 100182</t>
  </si>
  <si>
    <t>9000066597 100183</t>
  </si>
  <si>
    <t>9000066597 100184</t>
  </si>
  <si>
    <t>9000066597 100195</t>
  </si>
  <si>
    <t>9000066597 100196</t>
  </si>
  <si>
    <t>9000066597 100197</t>
  </si>
  <si>
    <t>9000066597 100198</t>
  </si>
  <si>
    <t>9000066597 100199</t>
  </si>
  <si>
    <t>9000066597 100200</t>
  </si>
  <si>
    <t>9000066597 100201</t>
  </si>
  <si>
    <t>9000066597 100202</t>
  </si>
  <si>
    <t>9000066597 100203</t>
  </si>
  <si>
    <t>9000066597 100204</t>
  </si>
  <si>
    <t>9000066597 100205</t>
  </si>
  <si>
    <t>9000066597 100206</t>
  </si>
  <si>
    <t>9000066597 100209</t>
  </si>
  <si>
    <t>9000066597 100210</t>
  </si>
  <si>
    <t>9000066597 100211</t>
  </si>
  <si>
    <t>9000066597 100212</t>
  </si>
  <si>
    <t>02-38-03-01</t>
  </si>
  <si>
    <t>9000066598 105947</t>
  </si>
  <si>
    <t>9000066598 106007</t>
  </si>
  <si>
    <t>9000066598 106025</t>
  </si>
  <si>
    <t>9000066598 106073</t>
  </si>
  <si>
    <t>9000066598 106128</t>
  </si>
  <si>
    <t>9000066598 106163</t>
  </si>
  <si>
    <t>9000066598 106164</t>
  </si>
  <si>
    <t>9000066598 106166</t>
  </si>
  <si>
    <t>9000066598 106167</t>
  </si>
  <si>
    <t>9000066598 106172</t>
  </si>
  <si>
    <t>9000066598 106175</t>
  </si>
  <si>
    <t>9000066598 106176</t>
  </si>
  <si>
    <t>9000066598 106178</t>
  </si>
  <si>
    <t>9000066598 106181</t>
  </si>
  <si>
    <t>9000066598 106182</t>
  </si>
  <si>
    <t>9000066598 106183</t>
  </si>
  <si>
    <t>9000066598 106187</t>
  </si>
  <si>
    <t>9000066598 106189</t>
  </si>
  <si>
    <t>9000066598 106192</t>
  </si>
  <si>
    <t>9000066598 106195</t>
  </si>
  <si>
    <t>9000066598 106196</t>
  </si>
  <si>
    <t>9000066598 106197</t>
  </si>
  <si>
    <t>9000066598 106198</t>
  </si>
  <si>
    <t>9000066598 106199</t>
  </si>
  <si>
    <t>9000066598 106202</t>
  </si>
  <si>
    <t>9000066598 106203</t>
  </si>
  <si>
    <t>9000066598 106205</t>
  </si>
  <si>
    <t>9000066598 106207</t>
  </si>
  <si>
    <t>9000066598 106208</t>
  </si>
  <si>
    <t>9000066598 106210</t>
  </si>
  <si>
    <t>9000066598 106211</t>
  </si>
  <si>
    <t>9000066598 106214</t>
  </si>
  <si>
    <t>9000066598 106216</t>
  </si>
  <si>
    <t>9000066598 106218</t>
  </si>
  <si>
    <t>9000066598 106219</t>
  </si>
  <si>
    <t>9000066598 106221</t>
  </si>
  <si>
    <t>9000066598 106225</t>
  </si>
  <si>
    <t>9000066598 106227</t>
  </si>
  <si>
    <t>9000066598 106228</t>
  </si>
  <si>
    <t>9000066598 106229</t>
  </si>
  <si>
    <t>9000066598 106230</t>
  </si>
  <si>
    <t>9000066598 106231</t>
  </si>
  <si>
    <t>9000066598 106232</t>
  </si>
  <si>
    <t>9000066598 106233</t>
  </si>
  <si>
    <t>9000066598 106234</t>
  </si>
  <si>
    <t>9000066598 106235</t>
  </si>
  <si>
    <t>9000066598 106236</t>
  </si>
  <si>
    <t>9000066598 106237</t>
  </si>
  <si>
    <t>9000066598 106238</t>
  </si>
  <si>
    <t>9000066598 106239</t>
  </si>
  <si>
    <t>9000066598 106240</t>
  </si>
  <si>
    <t>9000066598 106241</t>
  </si>
  <si>
    <t>9000066598 106242</t>
  </si>
  <si>
    <t>9000066598 106243</t>
  </si>
  <si>
    <t>9000066598 106244</t>
  </si>
  <si>
    <t>9000066598 106245</t>
  </si>
  <si>
    <t>9000066598 106246</t>
  </si>
  <si>
    <t>9000066598 106247</t>
  </si>
  <si>
    <t>9000066598 106248</t>
  </si>
  <si>
    <t>9000066598 106249</t>
  </si>
  <si>
    <t>9000066598 106250</t>
  </si>
  <si>
    <t>9000066598 106251</t>
  </si>
  <si>
    <t>9000066598 106252</t>
  </si>
  <si>
    <t>9000066598 106253</t>
  </si>
  <si>
    <t>9000066598 106254</t>
  </si>
  <si>
    <t>9000066598 106255</t>
  </si>
  <si>
    <t>9000066598 106256</t>
  </si>
  <si>
    <t>9000066598 106257</t>
  </si>
  <si>
    <t>9000066598 106258</t>
  </si>
  <si>
    <t>9000066598 106259</t>
  </si>
  <si>
    <t>9000066598 106260</t>
  </si>
  <si>
    <t>9000066598 106261</t>
  </si>
  <si>
    <t>9000066598 106262</t>
  </si>
  <si>
    <t>9000066598 106263</t>
  </si>
  <si>
    <t>9000066598 106264</t>
  </si>
  <si>
    <t>9000066598 106265</t>
  </si>
  <si>
    <t>02-38-02-03</t>
  </si>
  <si>
    <t>9000066599 101750</t>
  </si>
  <si>
    <t>9000066599 101817</t>
  </si>
  <si>
    <t>9000066599 101818</t>
  </si>
  <si>
    <t>9000066599 101819</t>
  </si>
  <si>
    <t>9000066599 101820</t>
  </si>
  <si>
    <t>9000066599 101821</t>
  </si>
  <si>
    <t>9000066599 101822</t>
  </si>
  <si>
    <t>9000066599 101823</t>
  </si>
  <si>
    <t>9000066599 101824</t>
  </si>
  <si>
    <t>9000066599 101825</t>
  </si>
  <si>
    <t>9000066599 101826</t>
  </si>
  <si>
    <t>9000066599 101827</t>
  </si>
  <si>
    <t>9000066599 101828</t>
  </si>
  <si>
    <t>9000066599 101829</t>
  </si>
  <si>
    <t>9000066599 101830</t>
  </si>
  <si>
    <t>9000066599 101831</t>
  </si>
  <si>
    <t>9000066599 101832</t>
  </si>
  <si>
    <t>9000066599 101833</t>
  </si>
  <si>
    <t>9000066599 101834</t>
  </si>
  <si>
    <t>9000066599 101835</t>
  </si>
  <si>
    <t>9000066599 101836</t>
  </si>
  <si>
    <t>9000066599 101837</t>
  </si>
  <si>
    <t>9000066599 101838</t>
  </si>
  <si>
    <t>9000066599 101839</t>
  </si>
  <si>
    <t>9000066599 101840</t>
  </si>
  <si>
    <t>9000066599 101841</t>
  </si>
  <si>
    <t>9000066599 101842</t>
  </si>
  <si>
    <t>9000066599 101843</t>
  </si>
  <si>
    <t>9000066599 101844</t>
  </si>
  <si>
    <t>9000066599 101845</t>
  </si>
  <si>
    <t>9000066599 101846</t>
  </si>
  <si>
    <t>9000066599 101847</t>
  </si>
  <si>
    <t>9000066599 101848</t>
  </si>
  <si>
    <t>9000066599 101849</t>
  </si>
  <si>
    <t>9000066599 101850</t>
  </si>
  <si>
    <t>9000066599 101851</t>
  </si>
  <si>
    <t>9000066599 101852</t>
  </si>
  <si>
    <t>9000066599 101853</t>
  </si>
  <si>
    <t>9000066599 101854</t>
  </si>
  <si>
    <t>9000066599 101855</t>
  </si>
  <si>
    <t>9000066599 101856</t>
  </si>
  <si>
    <t>9000066599 101857</t>
  </si>
  <si>
    <t>9000066599 101858</t>
  </si>
  <si>
    <t>9000066599 101859</t>
  </si>
  <si>
    <t>9000066599 101860</t>
  </si>
  <si>
    <t>9000066599 101861</t>
  </si>
  <si>
    <t>9000066599 101862</t>
  </si>
  <si>
    <t>9000066599 101863</t>
  </si>
  <si>
    <t>9000066599 101864</t>
  </si>
  <si>
    <t>9000066599 101865</t>
  </si>
  <si>
    <t>9000066599 101866</t>
  </si>
  <si>
    <t>9000066599 101867</t>
  </si>
  <si>
    <t>9000066599 101868</t>
  </si>
  <si>
    <t>9000066599 101869</t>
  </si>
  <si>
    <t>9000066599 101870</t>
  </si>
  <si>
    <t>9000066599 101871</t>
  </si>
  <si>
    <t>9000066599 101872</t>
  </si>
  <si>
    <t>9000066599 101873</t>
  </si>
  <si>
    <t>9000066599 101874</t>
  </si>
  <si>
    <t>9000066599 101875</t>
  </si>
  <si>
    <t>9000066599 101956</t>
  </si>
  <si>
    <t>9000066599 101957</t>
  </si>
  <si>
    <t>9000066599 101958</t>
  </si>
  <si>
    <t>9000066599 101959</t>
  </si>
  <si>
    <t>9000066599 101960</t>
  </si>
  <si>
    <t>9000066599 101961</t>
  </si>
  <si>
    <t>9000066599 101962</t>
  </si>
  <si>
    <t>9000066599 101963</t>
  </si>
  <si>
    <t>9000066599 101964</t>
  </si>
  <si>
    <t>9000066599 101965</t>
  </si>
  <si>
    <t>9000066599 101966</t>
  </si>
  <si>
    <t>9000066599 101967</t>
  </si>
  <si>
    <t>9000066599 101968</t>
  </si>
  <si>
    <t>9000066599 101969</t>
  </si>
  <si>
    <t>9000066599 101970</t>
  </si>
  <si>
    <t>9000066599 101971</t>
  </si>
  <si>
    <t>9000066599 101972</t>
  </si>
  <si>
    <t>9000066599 101973</t>
  </si>
  <si>
    <t>9000066599 101974</t>
  </si>
  <si>
    <t>9000066599 101975</t>
  </si>
  <si>
    <t>9000066599 101976</t>
  </si>
  <si>
    <t>9000066599 101977</t>
  </si>
  <si>
    <t>9000066599 101978</t>
  </si>
  <si>
    <t>9000066599 101979</t>
  </si>
  <si>
    <t>9000066599 101980</t>
  </si>
  <si>
    <t>9000066599 101981</t>
  </si>
  <si>
    <t>9000066599 101982</t>
  </si>
  <si>
    <t>9000066599 101983</t>
  </si>
  <si>
    <t>9000066599 101984</t>
  </si>
  <si>
    <t>9000066599 101985</t>
  </si>
  <si>
    <t>9000066599 101986</t>
  </si>
  <si>
    <t>9000066599 101987</t>
  </si>
  <si>
    <t>9000066599 101988</t>
  </si>
  <si>
    <t>9000066599 101989</t>
  </si>
  <si>
    <t>9000066599 101990</t>
  </si>
  <si>
    <t>9000066599 101991</t>
  </si>
  <si>
    <t>9000066599 101992</t>
  </si>
  <si>
    <t>9000066599 101993</t>
  </si>
  <si>
    <t>9000066599 101994</t>
  </si>
  <si>
    <t>9000066599 101995</t>
  </si>
  <si>
    <t>9000066599 101996</t>
  </si>
  <si>
    <t>9000066599 101997</t>
  </si>
  <si>
    <t>9000066599 101998</t>
  </si>
  <si>
    <t>9000066599 101999</t>
  </si>
  <si>
    <t>9000066599 102000</t>
  </si>
  <si>
    <t>9000066599 102001</t>
  </si>
  <si>
    <t>9000066599 102002</t>
  </si>
  <si>
    <t>9000066599 102003</t>
  </si>
  <si>
    <t>9000066599 102004</t>
  </si>
  <si>
    <t>9000066599 102005</t>
  </si>
  <si>
    <t>9000066599 102006</t>
  </si>
  <si>
    <t>9000066599 102007</t>
  </si>
  <si>
    <t>9000066599 102008</t>
  </si>
  <si>
    <t>9000066599 102009</t>
  </si>
  <si>
    <t>01-47-01-05</t>
  </si>
  <si>
    <t>9000066600 100004</t>
  </si>
  <si>
    <t>9000066600 100006</t>
  </si>
  <si>
    <t>9000066600 100007</t>
  </si>
  <si>
    <t>02-39-03-01</t>
  </si>
  <si>
    <t>9000066601 100467</t>
  </si>
  <si>
    <t>9000066601 100478</t>
  </si>
  <si>
    <t>9000066601 100486</t>
  </si>
  <si>
    <t>9000066601 100490</t>
  </si>
  <si>
    <t>9000066601 100491</t>
  </si>
  <si>
    <t>9000066601 100494</t>
  </si>
  <si>
    <t>9000066601 100496</t>
  </si>
  <si>
    <t>9000066601 100497</t>
  </si>
  <si>
    <t>9000066601 100498</t>
  </si>
  <si>
    <t>9000066601 100499</t>
  </si>
  <si>
    <t>9000066601 100500</t>
  </si>
  <si>
    <t>9000066601 100501</t>
  </si>
  <si>
    <t>9000066601 100502</t>
  </si>
  <si>
    <t>9000066601 100503</t>
  </si>
  <si>
    <t>9000066601 100504</t>
  </si>
  <si>
    <t>9000066601 100505</t>
  </si>
  <si>
    <t>9000066601 100506</t>
  </si>
  <si>
    <t>9000066601 100507</t>
  </si>
  <si>
    <t>9000066601 100508</t>
  </si>
  <si>
    <t>9000066601 100509</t>
  </si>
  <si>
    <t>9000066601 100510</t>
  </si>
  <si>
    <t>9000066601 100511</t>
  </si>
  <si>
    <t>9000066601 100512</t>
  </si>
  <si>
    <t>9000066601 100513</t>
  </si>
  <si>
    <t>9000066601 100514</t>
  </si>
  <si>
    <t>9000066601 100515</t>
  </si>
  <si>
    <t>9000066601 100516</t>
  </si>
  <si>
    <t>9000066601 100517</t>
  </si>
  <si>
    <t>9000066601 100518</t>
  </si>
  <si>
    <t>9000066601 100519</t>
  </si>
  <si>
    <t>9000066601 100520</t>
  </si>
  <si>
    <t>9000066601 100521</t>
  </si>
  <si>
    <t>9000066601 100522</t>
  </si>
  <si>
    <t>9000066601 100523</t>
  </si>
  <si>
    <t>9000066601 100524</t>
  </si>
  <si>
    <t>9000066601 100525</t>
  </si>
  <si>
    <t>9000066601 100526</t>
  </si>
  <si>
    <t>9000066601 100527</t>
  </si>
  <si>
    <t>9000066601 100528</t>
  </si>
  <si>
    <t>9000066601 100529</t>
  </si>
  <si>
    <t>9000066601 100530</t>
  </si>
  <si>
    <t>9000066601 100531</t>
  </si>
  <si>
    <t>9000066601 100532</t>
  </si>
  <si>
    <t>9000066601 100533</t>
  </si>
  <si>
    <t>9000066601 100534</t>
  </si>
  <si>
    <t>9000066601 100535</t>
  </si>
  <si>
    <t>9000066601 100536</t>
  </si>
  <si>
    <t>9000066601 100537</t>
  </si>
  <si>
    <t>9000066601 100538</t>
  </si>
  <si>
    <t>9000066601 100539</t>
  </si>
  <si>
    <t>9000066601 100540</t>
  </si>
  <si>
    <t>9000066601 100541</t>
  </si>
  <si>
    <t>9000066601 100542</t>
  </si>
  <si>
    <t>9000066601 100543</t>
  </si>
  <si>
    <t>9000066601 100544</t>
  </si>
  <si>
    <t>9000066601 100545</t>
  </si>
  <si>
    <t>9000066601 100546</t>
  </si>
  <si>
    <t>9000066601 100547</t>
  </si>
  <si>
    <t>9000066601 100548</t>
  </si>
  <si>
    <t>9000066601 100549</t>
  </si>
  <si>
    <t>9000066601 100550</t>
  </si>
  <si>
    <t>9000066601 100551</t>
  </si>
  <si>
    <t>9000066601 100552</t>
  </si>
  <si>
    <t>9000066601 100553</t>
  </si>
  <si>
    <t>9000066601 100554</t>
  </si>
  <si>
    <t>9000066601 100555</t>
  </si>
  <si>
    <t>9000066601 100556</t>
  </si>
  <si>
    <t>9000066601 100557</t>
  </si>
  <si>
    <t>9000066601 100558</t>
  </si>
  <si>
    <t>9000066601 100559</t>
  </si>
  <si>
    <t>9000066601 100560</t>
  </si>
  <si>
    <t>9000066601 100561</t>
  </si>
  <si>
    <t>9000066601 100562</t>
  </si>
  <si>
    <t>9000066601 100563</t>
  </si>
  <si>
    <t>9000066601 100564</t>
  </si>
  <si>
    <t>9000066601 100565</t>
  </si>
  <si>
    <t>9000066601 100566</t>
  </si>
  <si>
    <t>9000066601 100567</t>
  </si>
  <si>
    <t>9000066601 100568</t>
  </si>
  <si>
    <t>9000066601 100569</t>
  </si>
  <si>
    <t>9000066601 100570</t>
  </si>
  <si>
    <t>9000066601 100571</t>
  </si>
  <si>
    <t>9000066601 100572</t>
  </si>
  <si>
    <t>9000066601 100573</t>
  </si>
  <si>
    <t>9000066601 100574</t>
  </si>
  <si>
    <t>9000066601 100575</t>
  </si>
  <si>
    <t>9000066601 100576</t>
  </si>
  <si>
    <t>9000066601 100577</t>
  </si>
  <si>
    <t>9000066601 100578</t>
  </si>
  <si>
    <t>9000066601 100579</t>
  </si>
  <si>
    <t>9000066601 100580</t>
  </si>
  <si>
    <t>9000066601 100581</t>
  </si>
  <si>
    <t>9000066601 100582</t>
  </si>
  <si>
    <t>9000066601 100583</t>
  </si>
  <si>
    <t>9000066601 100584</t>
  </si>
  <si>
    <t>9000066601 100585</t>
  </si>
  <si>
    <t>9000066601 100586</t>
  </si>
  <si>
    <t>9000066601 100587</t>
  </si>
  <si>
    <t>9000066601 100594</t>
  </si>
  <si>
    <t>9000066601 100595</t>
  </si>
  <si>
    <t>9000066601 100596</t>
  </si>
  <si>
    <t>9000066601 100597</t>
  </si>
  <si>
    <t>9000066601 100598</t>
  </si>
  <si>
    <t>9000066601 100599</t>
  </si>
  <si>
    <t>9000066601 100600</t>
  </si>
  <si>
    <t>9000066601 100601</t>
  </si>
  <si>
    <t>9000066601 100602</t>
  </si>
  <si>
    <t>9000066601 100603</t>
  </si>
  <si>
    <t>9000066601 100604</t>
  </si>
  <si>
    <t>9000066601 100605</t>
  </si>
  <si>
    <t>9000066601 100606</t>
  </si>
  <si>
    <t>9000066601 100607</t>
  </si>
  <si>
    <t>9000066601 100608</t>
  </si>
  <si>
    <t>9000066601 100609</t>
  </si>
  <si>
    <t>9000066601 100610</t>
  </si>
  <si>
    <t>9000066601 100611</t>
  </si>
  <si>
    <t>9000066601 100612</t>
  </si>
  <si>
    <t>9000066601 100613</t>
  </si>
  <si>
    <t>9000066601 100614</t>
  </si>
  <si>
    <t>9000066601 100615</t>
  </si>
  <si>
    <t>9000066601 100616</t>
  </si>
  <si>
    <t>9000066601 100617</t>
  </si>
  <si>
    <t>9000066601 100618</t>
  </si>
  <si>
    <t>9000066601 100619</t>
  </si>
  <si>
    <t>9000066601 100620</t>
  </si>
  <si>
    <t>9000066601 100621</t>
  </si>
  <si>
    <t>9000066601 100622</t>
  </si>
  <si>
    <t>9000066601 100623</t>
  </si>
  <si>
    <t>9000066601 100624</t>
  </si>
  <si>
    <t>9000066601 100625</t>
  </si>
  <si>
    <t>9000066601 100626</t>
  </si>
  <si>
    <t>9000066601 100629</t>
  </si>
  <si>
    <t>9000066601 100630</t>
  </si>
  <si>
    <t>9000066601 100631</t>
  </si>
  <si>
    <t>9000066601 100632</t>
  </si>
  <si>
    <t>9000066601 100633</t>
  </si>
  <si>
    <t>9000066601 100634</t>
  </si>
  <si>
    <t>9000066601 100635</t>
  </si>
  <si>
    <t>9000066601 100636</t>
  </si>
  <si>
    <t>9000066601 100637</t>
  </si>
  <si>
    <t>9000066601 100638</t>
  </si>
  <si>
    <t>9000066601 100639</t>
  </si>
  <si>
    <t>9000066601 100640</t>
  </si>
  <si>
    <t>9000066601 100641</t>
  </si>
  <si>
    <t>9000066601 100642</t>
  </si>
  <si>
    <t>9000066601 100643</t>
  </si>
  <si>
    <t>9000066601 100644</t>
  </si>
  <si>
    <t>9000066601 100645</t>
  </si>
  <si>
    <t>9000066601 100646</t>
  </si>
  <si>
    <t>9000066601 100647</t>
  </si>
  <si>
    <t>9000066601 100648</t>
  </si>
  <si>
    <t>9000066601 100649</t>
  </si>
  <si>
    <t>9000066601 100650</t>
  </si>
  <si>
    <t>9000066601 100651</t>
  </si>
  <si>
    <t>9000066601 100652</t>
  </si>
  <si>
    <t>9000066601 100653</t>
  </si>
  <si>
    <t>9000066601 100654</t>
  </si>
  <si>
    <t>9000066601 100655</t>
  </si>
  <si>
    <t>9000066601 100656</t>
  </si>
  <si>
    <t>9000066601 100657</t>
  </si>
  <si>
    <t>9000066601 100658</t>
  </si>
  <si>
    <t>9000066601 100659</t>
  </si>
  <si>
    <t>9000066601 100660</t>
  </si>
  <si>
    <t>9000066601 100661</t>
  </si>
  <si>
    <t>9000066601 100662</t>
  </si>
  <si>
    <t>9000066601 100663</t>
  </si>
  <si>
    <t>9000066601 100664</t>
  </si>
  <si>
    <t>9000066601 100665</t>
  </si>
  <si>
    <t>9000066601 100666</t>
  </si>
  <si>
    <t>9000066601 100667</t>
  </si>
  <si>
    <t>9000066601 100668</t>
  </si>
  <si>
    <t>9000066601 100669</t>
  </si>
  <si>
    <t>9000066601 100670</t>
  </si>
  <si>
    <t>9000066601 100671</t>
  </si>
  <si>
    <t>9000066601 100672</t>
  </si>
  <si>
    <t>9000066601 100673</t>
  </si>
  <si>
    <t>9000066601 100674</t>
  </si>
  <si>
    <t>9000066601 100675</t>
  </si>
  <si>
    <t>9000066601 100676</t>
  </si>
  <si>
    <t>9000066601 100677</t>
  </si>
  <si>
    <t>9000066601 100678</t>
  </si>
  <si>
    <t>9000066601 100679</t>
  </si>
  <si>
    <t>9000066601 100680</t>
  </si>
  <si>
    <t>9000066601 100681</t>
  </si>
  <si>
    <t>9000066601 100682</t>
  </si>
  <si>
    <t>9000066601 100683</t>
  </si>
  <si>
    <t>9000066601 100684</t>
  </si>
  <si>
    <t>9000066601 100685</t>
  </si>
  <si>
    <t>9000066601 100686</t>
  </si>
  <si>
    <t>9000066601 100687</t>
  </si>
  <si>
    <t>9000066601 100688</t>
  </si>
  <si>
    <t>9000066601 100689</t>
  </si>
  <si>
    <t>9000066601 100690</t>
  </si>
  <si>
    <t>9000066601 100691</t>
  </si>
  <si>
    <t>9000066601 100692</t>
  </si>
  <si>
    <t>9000066601 100693</t>
  </si>
  <si>
    <t>9000066601 100694</t>
  </si>
  <si>
    <t>9000066601 100695</t>
  </si>
  <si>
    <t>9000066601 100696</t>
  </si>
  <si>
    <t>9000066601 100697</t>
  </si>
  <si>
    <t>9000066601 100698</t>
  </si>
  <si>
    <t>9000066601 100699</t>
  </si>
  <si>
    <t>9000066601 100700</t>
  </si>
  <si>
    <t>9000066601 100701</t>
  </si>
  <si>
    <t>9000066601 100702</t>
  </si>
  <si>
    <t>9000066601 100703</t>
  </si>
  <si>
    <t>9000066601 100704</t>
  </si>
  <si>
    <t>9000066601 100705</t>
  </si>
  <si>
    <t>9000066601 100706</t>
  </si>
  <si>
    <t>9000066601 100707</t>
  </si>
  <si>
    <t>9000066601 100708</t>
  </si>
  <si>
    <t>9000066601 100709</t>
  </si>
  <si>
    <t>9000066601 100710</t>
  </si>
  <si>
    <t>9000066601 100711</t>
  </si>
  <si>
    <t>9000066601 100712</t>
  </si>
  <si>
    <t>9000066601 100713</t>
  </si>
  <si>
    <t>9000066601 100714</t>
  </si>
  <si>
    <t>9000066601 100715</t>
  </si>
  <si>
    <t>9000066601 100716</t>
  </si>
  <si>
    <t>9000066601 100717</t>
  </si>
  <si>
    <t>9000066601 100718</t>
  </si>
  <si>
    <t>9000066601 100719</t>
  </si>
  <si>
    <t>9000066601 100720</t>
  </si>
  <si>
    <t>9000066601 100721</t>
  </si>
  <si>
    <t>9000066601 100722</t>
  </si>
  <si>
    <t>9000066601 100723</t>
  </si>
  <si>
    <t>9000066601 100724</t>
  </si>
  <si>
    <t>9000066601 100725</t>
  </si>
  <si>
    <t>9000066601 100726</t>
  </si>
  <si>
    <t>9000066601 100727</t>
  </si>
  <si>
    <t>9000066601 100728</t>
  </si>
  <si>
    <t>9000066601 100729</t>
  </si>
  <si>
    <t>9000066601 100730</t>
  </si>
  <si>
    <t>9000066601 100731</t>
  </si>
  <si>
    <t>9000066601 100732</t>
  </si>
  <si>
    <t>9000066601 100733</t>
  </si>
  <si>
    <t>9000066601 100734</t>
  </si>
  <si>
    <t>9000066601 100735</t>
  </si>
  <si>
    <t>9000066601 100736</t>
  </si>
  <si>
    <t>9000066601 100737</t>
  </si>
  <si>
    <t>9000066601 100738</t>
  </si>
  <si>
    <t>9000066601 100739</t>
  </si>
  <si>
    <t>9000066601 100740</t>
  </si>
  <si>
    <t>9000066601 100741</t>
  </si>
  <si>
    <t>9000066601 100742</t>
  </si>
  <si>
    <t>9000066601 100743</t>
  </si>
  <si>
    <t>9000066601 100744</t>
  </si>
  <si>
    <t>9000066601 100745</t>
  </si>
  <si>
    <t>9000066601 100746</t>
  </si>
  <si>
    <t>9000066601 100747</t>
  </si>
  <si>
    <t>9000066601 100748</t>
  </si>
  <si>
    <t>9000066601 100749</t>
  </si>
  <si>
    <t>9000066601 100750</t>
  </si>
  <si>
    <t>9000066601 100751</t>
  </si>
  <si>
    <t>9000066601 100752</t>
  </si>
  <si>
    <t>9000066601 100753</t>
  </si>
  <si>
    <t>9000066601 100754</t>
  </si>
  <si>
    <t>9000066601 100755</t>
  </si>
  <si>
    <t>9000066601 100756</t>
  </si>
  <si>
    <t>9000066601 100757</t>
  </si>
  <si>
    <t>9000066601 100758</t>
  </si>
  <si>
    <t>9000066601 100759</t>
  </si>
  <si>
    <t>9000066601 100760</t>
  </si>
  <si>
    <t>9000066601 100761</t>
  </si>
  <si>
    <t>9000066601 100762</t>
  </si>
  <si>
    <t>9000066601 100763</t>
  </si>
  <si>
    <t>9000066601 100764</t>
  </si>
  <si>
    <t>9000066601 100765</t>
  </si>
  <si>
    <t>9000066601 100766</t>
  </si>
  <si>
    <t>9000066601 100767</t>
  </si>
  <si>
    <t>9000066601 100768</t>
  </si>
  <si>
    <t>9000066601 100769</t>
  </si>
  <si>
    <t>9000066601 100770</t>
  </si>
  <si>
    <t>9000066601 100771</t>
  </si>
  <si>
    <t>9000066601 100772</t>
  </si>
  <si>
    <t>9000066601 100773</t>
  </si>
  <si>
    <t>9000066601 100774</t>
  </si>
  <si>
    <t>9000066601 100775</t>
  </si>
  <si>
    <t>9000066601 100776</t>
  </si>
  <si>
    <t>9000066601 100777</t>
  </si>
  <si>
    <t>9000066601 100778</t>
  </si>
  <si>
    <t>9000066601 100779</t>
  </si>
  <si>
    <t>9000066601 100780</t>
  </si>
  <si>
    <t>9000066601 100781</t>
  </si>
  <si>
    <t>9000066601 100782</t>
  </si>
  <si>
    <t>9000066601 100783</t>
  </si>
  <si>
    <t>9000066601 100784</t>
  </si>
  <si>
    <t>9000066601 100785</t>
  </si>
  <si>
    <t>9000066601 100786</t>
  </si>
  <si>
    <t>9000066601 100787</t>
  </si>
  <si>
    <t>9000066602 100012</t>
  </si>
  <si>
    <t>9000066602 100013</t>
  </si>
  <si>
    <t>9000066602 100014</t>
  </si>
  <si>
    <t>9000066602 100015</t>
  </si>
  <si>
    <t>9000066602 100016</t>
  </si>
  <si>
    <t>02-39-02-01</t>
  </si>
  <si>
    <t>9000066603 100568</t>
  </si>
  <si>
    <t>9000066603 100595</t>
  </si>
  <si>
    <t>9000066603 100596</t>
  </si>
  <si>
    <t>9000066603 100600</t>
  </si>
  <si>
    <t>9000066603 100613</t>
  </si>
  <si>
    <t>9000066603 100615</t>
  </si>
  <si>
    <t>9000066603 100616</t>
  </si>
  <si>
    <t>9000066603 100617</t>
  </si>
  <si>
    <t>9000066603 100618</t>
  </si>
  <si>
    <t>9000066603 100619</t>
  </si>
  <si>
    <t>9000066603 100620</t>
  </si>
  <si>
    <t>9000066603 100621</t>
  </si>
  <si>
    <t>9000066603 100622</t>
  </si>
  <si>
    <t>9000066603 100623</t>
  </si>
  <si>
    <t>9000066603 100624</t>
  </si>
  <si>
    <t>9000066603 100625</t>
  </si>
  <si>
    <t>9000066603 100626</t>
  </si>
  <si>
    <t>01-47-02-03</t>
  </si>
  <si>
    <t>9000066605 100077</t>
  </si>
  <si>
    <t>9000066605 100082</t>
  </si>
  <si>
    <t>9000066605 100083</t>
  </si>
  <si>
    <t>9000066605 100084</t>
  </si>
  <si>
    <t>9000066605 100085</t>
  </si>
  <si>
    <t>02-39-02-03</t>
  </si>
  <si>
    <t>9000066606 100854</t>
  </si>
  <si>
    <t>9000066606 100893</t>
  </si>
  <si>
    <t>9000066606 100898</t>
  </si>
  <si>
    <t>9000066606 100907</t>
  </si>
  <si>
    <t>9000066606 100911</t>
  </si>
  <si>
    <t>9000066606 100925</t>
  </si>
  <si>
    <t>9000066606 100926</t>
  </si>
  <si>
    <t>9000066606 100927</t>
  </si>
  <si>
    <t>9000066606 100928</t>
  </si>
  <si>
    <t>9000066606 100931</t>
  </si>
  <si>
    <t>9000066606 100932</t>
  </si>
  <si>
    <t>9000066606 100933</t>
  </si>
  <si>
    <t>9000066606 100934</t>
  </si>
  <si>
    <t>9000066606 100935</t>
  </si>
  <si>
    <t>9000066606 100936</t>
  </si>
  <si>
    <t>9000066606 100937</t>
  </si>
  <si>
    <t>9000066606 100938</t>
  </si>
  <si>
    <t>9000066606 100939</t>
  </si>
  <si>
    <t>9000066606 100940</t>
  </si>
  <si>
    <t>9000066606 100941</t>
  </si>
  <si>
    <t>9000066606 100942</t>
  </si>
  <si>
    <t>9000066606 100943</t>
  </si>
  <si>
    <t>9000066606 100944</t>
  </si>
  <si>
    <t>9000066606 100945</t>
  </si>
  <si>
    <t>9000066606 100946</t>
  </si>
  <si>
    <t>9000066606 100947</t>
  </si>
  <si>
    <t>9000066606 100948</t>
  </si>
  <si>
    <t>9000066606 100949</t>
  </si>
  <si>
    <t>9000066606 100950</t>
  </si>
  <si>
    <t>9000066606 100951</t>
  </si>
  <si>
    <t>9000066606 100952</t>
  </si>
  <si>
    <t>9000066606 100953</t>
  </si>
  <si>
    <t>9000066606 100954</t>
  </si>
  <si>
    <t>9000066606 100955</t>
  </si>
  <si>
    <t>9000066606 100956</t>
  </si>
  <si>
    <t>9000066606 100957</t>
  </si>
  <si>
    <t>9000066606 100958</t>
  </si>
  <si>
    <t>9000066606 100959</t>
  </si>
  <si>
    <t>9000066606 100960</t>
  </si>
  <si>
    <t>9000066606 100961</t>
  </si>
  <si>
    <t>9000066606 100962</t>
  </si>
  <si>
    <t>9000066606 100963</t>
  </si>
  <si>
    <t>9000066606 100964</t>
  </si>
  <si>
    <t>9000066606 100965</t>
  </si>
  <si>
    <t>9000066606 100966</t>
  </si>
  <si>
    <t>9000066606 100967</t>
  </si>
  <si>
    <t>9000066606 100968</t>
  </si>
  <si>
    <t>9000066606 100969</t>
  </si>
  <si>
    <t>9000066606 100970</t>
  </si>
  <si>
    <t>9000066606 100971</t>
  </si>
  <si>
    <t>9000066606 100972</t>
  </si>
  <si>
    <t>9000066606 100973</t>
  </si>
  <si>
    <t>9000066606 100974</t>
  </si>
  <si>
    <t>9000066606 100975</t>
  </si>
  <si>
    <t>9000066606 100976</t>
  </si>
  <si>
    <t>9000066606 100977</t>
  </si>
  <si>
    <t>9000066606 100978</t>
  </si>
  <si>
    <t>9000066606 100979</t>
  </si>
  <si>
    <t>9000066606 100980</t>
  </si>
  <si>
    <t>9000066606 100981</t>
  </si>
  <si>
    <t>9000066607 100049</t>
  </si>
  <si>
    <t>01-47-02-01</t>
  </si>
  <si>
    <t>9000066607 100057</t>
  </si>
  <si>
    <t>9000066607 100058</t>
  </si>
  <si>
    <t>9000066607 100060</t>
  </si>
  <si>
    <t>9000066607 100061</t>
  </si>
  <si>
    <t>9000066607 100062</t>
  </si>
  <si>
    <t>9000066607 100063</t>
  </si>
  <si>
    <t>9000066607 100064</t>
  </si>
  <si>
    <t>9000066607 100065</t>
  </si>
  <si>
    <t>9000066607 100066</t>
  </si>
  <si>
    <t>9000066607 100067</t>
  </si>
  <si>
    <t>9000066607 100068</t>
  </si>
  <si>
    <t>9000066616 100004</t>
  </si>
  <si>
    <t>04-46-01-03</t>
  </si>
  <si>
    <t>9000066616 100005</t>
  </si>
  <si>
    <t>9000066616 100006</t>
  </si>
  <si>
    <t>9000066617 100011</t>
  </si>
  <si>
    <t>9000066617 100014</t>
  </si>
  <si>
    <t>9000066617 100015</t>
  </si>
  <si>
    <t>9000066617 100016</t>
  </si>
  <si>
    <t>9000066617 100017</t>
  </si>
  <si>
    <t>9000066629 100004</t>
  </si>
  <si>
    <t>01-47-03-01</t>
  </si>
  <si>
    <t>9000066629 100005</t>
  </si>
  <si>
    <t>9000066629 100006</t>
  </si>
  <si>
    <t>9000066629 100007</t>
  </si>
  <si>
    <t>9000066629 100008</t>
  </si>
  <si>
    <t>9000066629 100009</t>
  </si>
  <si>
    <t>9000066629 100010</t>
  </si>
  <si>
    <t>9000066629 100011</t>
  </si>
  <si>
    <t>9000066629 100012</t>
  </si>
  <si>
    <t>9000066629 100013</t>
  </si>
  <si>
    <t>9000066629 100014</t>
  </si>
  <si>
    <t>9000066629 100015</t>
  </si>
  <si>
    <t>02-39-02-02</t>
  </si>
  <si>
    <t>9000066638 100407</t>
  </si>
  <si>
    <t>9000066638 100413</t>
  </si>
  <si>
    <t>9000066638 100414</t>
  </si>
  <si>
    <t>9000066638 100415</t>
  </si>
  <si>
    <t>9000066638 100416</t>
  </si>
  <si>
    <t>9000066638 100417</t>
  </si>
  <si>
    <t>9000066638 100418</t>
  </si>
  <si>
    <t>9000066638 100419</t>
  </si>
  <si>
    <t>9000066638 100420</t>
  </si>
  <si>
    <t>9000066638 100425</t>
  </si>
  <si>
    <t>9000066638 100426</t>
  </si>
  <si>
    <t>9000066638 100427</t>
  </si>
  <si>
    <t>9000066638 100428</t>
  </si>
  <si>
    <t>9000066638 100429</t>
  </si>
  <si>
    <t>9000066638 100430</t>
  </si>
  <si>
    <t>9000066638 100431</t>
  </si>
  <si>
    <t>9000066638 100432</t>
  </si>
  <si>
    <t>9000066638 100433</t>
  </si>
  <si>
    <t>9000066638 100434</t>
  </si>
  <si>
    <t>9000066638 100435</t>
  </si>
  <si>
    <t>9000066638 100436</t>
  </si>
  <si>
    <t>9000066638 100437</t>
  </si>
  <si>
    <t>9000066638 100438</t>
  </si>
  <si>
    <t>9000066638 100459</t>
  </si>
  <si>
    <t>9000066638 100460</t>
  </si>
  <si>
    <t>9000066638 100461</t>
  </si>
  <si>
    <t>9000066638 100462</t>
  </si>
  <si>
    <t>9000066638 100463</t>
  </si>
  <si>
    <t>9000066638 100464</t>
  </si>
  <si>
    <t>9000066638 100465</t>
  </si>
  <si>
    <t>9000066638 100466</t>
  </si>
  <si>
    <t>9000066638 100467</t>
  </si>
  <si>
    <t>9000066638 100468</t>
  </si>
  <si>
    <t>9000066638 100469</t>
  </si>
  <si>
    <t>9000066638 100470</t>
  </si>
  <si>
    <t>9000066638 100471</t>
  </si>
  <si>
    <t>9000066656 100115</t>
  </si>
  <si>
    <t>03-25-03-05</t>
  </si>
  <si>
    <t>9000066656 100120</t>
  </si>
  <si>
    <t>9000066656 100127</t>
  </si>
  <si>
    <t>9000066656 100132</t>
  </si>
  <si>
    <t>9000066666 100012</t>
  </si>
  <si>
    <t>03-25-04-02</t>
  </si>
  <si>
    <t>9000066666 100017</t>
  </si>
  <si>
    <t>9000066666 100018</t>
  </si>
  <si>
    <t>9000066666 100019</t>
  </si>
  <si>
    <t>9000066666 100020</t>
  </si>
  <si>
    <t>9000066666 100021</t>
  </si>
  <si>
    <t>9000066666 100022</t>
  </si>
  <si>
    <t>9000066666 100023</t>
  </si>
  <si>
    <t>9000066667 100021</t>
  </si>
  <si>
    <t>03-25-04-03</t>
  </si>
  <si>
    <t>9000066667 100028</t>
  </si>
  <si>
    <t>9000066667 100029</t>
  </si>
  <si>
    <t>9000066667 100030</t>
  </si>
  <si>
    <t>9000066667 100031</t>
  </si>
  <si>
    <t>9000066667 100032</t>
  </si>
  <si>
    <t>9000066667 100033</t>
  </si>
  <si>
    <t>9000066667 100034</t>
  </si>
  <si>
    <t>9000066667 100035</t>
  </si>
  <si>
    <t>9000066675 100005</t>
  </si>
  <si>
    <t>03-25-04-04</t>
  </si>
  <si>
    <t>9000066675 100006</t>
  </si>
  <si>
    <t>9000066675 100007</t>
  </si>
  <si>
    <t>9000066675 100008</t>
  </si>
  <si>
    <t>01-47-02-05</t>
  </si>
  <si>
    <t>9000066681 100006</t>
  </si>
  <si>
    <t>9000066681 100008</t>
  </si>
  <si>
    <t>9000066681 100009</t>
  </si>
  <si>
    <t>9000066682 100005</t>
  </si>
  <si>
    <t>01-47-03-02</t>
  </si>
  <si>
    <t>9000066682 100006</t>
  </si>
  <si>
    <t>9000066682 100007</t>
  </si>
  <si>
    <t>9000066683 100005</t>
  </si>
  <si>
    <t>01-47-03-03</t>
  </si>
  <si>
    <t>9000066683 100007</t>
  </si>
  <si>
    <t>9000066683 100008</t>
  </si>
  <si>
    <t>01-47-03-04</t>
  </si>
  <si>
    <t>9000066684 100004</t>
  </si>
  <si>
    <t>9000066684 100005</t>
  </si>
  <si>
    <t>9000066684 100006</t>
  </si>
  <si>
    <t>9000066684 100007</t>
  </si>
  <si>
    <t>03-25-04-05</t>
  </si>
  <si>
    <t>9000066685 100008</t>
  </si>
  <si>
    <t>9000066685 100009</t>
  </si>
  <si>
    <t>9000066686 100004</t>
  </si>
  <si>
    <t>01-47-03-05</t>
  </si>
  <si>
    <t>9000066686 100005</t>
  </si>
  <si>
    <t>9000066686 100006</t>
  </si>
  <si>
    <t>9000066687 100005</t>
  </si>
  <si>
    <t>01-47-03-06</t>
  </si>
  <si>
    <t>9000066687 100006</t>
  </si>
  <si>
    <t>9000066687 100007</t>
  </si>
  <si>
    <t>9000066688 100015</t>
  </si>
  <si>
    <t>9000066688 100018</t>
  </si>
  <si>
    <t>9000066688 100020</t>
  </si>
  <si>
    <t>9000066688 100021</t>
  </si>
  <si>
    <t>9000066688 100022</t>
  </si>
  <si>
    <t>9000066688 100023</t>
  </si>
  <si>
    <t>9000066688 100024</t>
  </si>
  <si>
    <t>9000066688 100027</t>
  </si>
  <si>
    <t>9000066689 100006</t>
  </si>
  <si>
    <t>03-25-04-06</t>
  </si>
  <si>
    <t>9000066689 100007</t>
  </si>
  <si>
    <t>9000066689 100008</t>
  </si>
  <si>
    <t>9000066691 100007</t>
  </si>
  <si>
    <t>9000066692 100009</t>
  </si>
  <si>
    <t>02-39-04-02</t>
  </si>
  <si>
    <t>9000066712 100562</t>
  </si>
  <si>
    <t>9000066712 100563</t>
  </si>
  <si>
    <t>9000066712 100564</t>
  </si>
  <si>
    <t>9000066712 100566</t>
  </si>
  <si>
    <t>9000066712 100654</t>
  </si>
  <si>
    <t>9000066713 100005</t>
  </si>
  <si>
    <t>20-02-05-11</t>
  </si>
  <si>
    <t>9000066721 100009</t>
  </si>
  <si>
    <t>01-47-04-01</t>
  </si>
  <si>
    <t>9000066721 100010</t>
  </si>
  <si>
    <t>9000066724 100004</t>
  </si>
  <si>
    <t>20-02-01-08</t>
  </si>
  <si>
    <t>9000066724 100005</t>
  </si>
  <si>
    <t>9000066724 100006</t>
  </si>
  <si>
    <t>9000066726 100006</t>
  </si>
  <si>
    <t>03-25-04-07</t>
  </si>
  <si>
    <t>9000066726 100007</t>
  </si>
  <si>
    <t>9000066726 100008</t>
  </si>
  <si>
    <t>9000066726 100009</t>
  </si>
  <si>
    <t>9000066726 100010</t>
  </si>
  <si>
    <t>9000066726 100011</t>
  </si>
  <si>
    <t>9000066726 100012</t>
  </si>
  <si>
    <t>9000066727 100009</t>
  </si>
  <si>
    <t>21-05-01-08</t>
  </si>
  <si>
    <t>9000066727 100010</t>
  </si>
  <si>
    <t>9000066727 100011</t>
  </si>
  <si>
    <t>9000066727 100012</t>
  </si>
  <si>
    <t>9000066727 100013</t>
  </si>
  <si>
    <t>9000066728 100004</t>
  </si>
  <si>
    <t>20-02-01-09</t>
  </si>
  <si>
    <t>9000066728 100005</t>
  </si>
  <si>
    <t>9000066728 100006</t>
  </si>
  <si>
    <t>9000066729 100004</t>
  </si>
  <si>
    <t>21-05-01-09</t>
  </si>
  <si>
    <t>9000066729 100005</t>
  </si>
  <si>
    <t>9000066729 100006</t>
  </si>
  <si>
    <t>9000066732 100004</t>
  </si>
  <si>
    <t>10-12-38-08</t>
  </si>
  <si>
    <t>9000066733 100005</t>
  </si>
  <si>
    <t>03-25-04-08</t>
  </si>
  <si>
    <t>9000066737 100001</t>
  </si>
  <si>
    <t>30-99-99-93</t>
  </si>
  <si>
    <t>9000066737 100002</t>
  </si>
  <si>
    <t>01-47-04-02</t>
  </si>
  <si>
    <t>01-47-05-01</t>
  </si>
  <si>
    <t>9000066748 100122</t>
  </si>
  <si>
    <t>9000066748 100124</t>
  </si>
  <si>
    <t>9000066748 100131</t>
  </si>
  <si>
    <t>9000066748 100132</t>
  </si>
  <si>
    <t>9000066748 100133</t>
  </si>
  <si>
    <t>9000066748 100134</t>
  </si>
  <si>
    <t>9000066748 100135</t>
  </si>
  <si>
    <t>9000066748 100136</t>
  </si>
  <si>
    <t>9000066761 100005</t>
  </si>
  <si>
    <t>03-25-04-09</t>
  </si>
  <si>
    <t>9000066761 100006</t>
  </si>
  <si>
    <t>01-47-04-03</t>
  </si>
  <si>
    <t>9000066763 100007</t>
  </si>
  <si>
    <t>9000066763 100011</t>
  </si>
  <si>
    <t>9000066763 100015</t>
  </si>
  <si>
    <t>9000066763 100021</t>
  </si>
  <si>
    <t>9000066763 100026</t>
  </si>
  <si>
    <t>9000066763 100034</t>
  </si>
  <si>
    <t>9000066763 100035</t>
  </si>
  <si>
    <t>9000066763 100038</t>
  </si>
  <si>
    <t>9000066763 100039</t>
  </si>
  <si>
    <t>9000066764 100113</t>
  </si>
  <si>
    <t>01-48-01-01</t>
  </si>
  <si>
    <t>9000066764 100114</t>
  </si>
  <si>
    <t>9000066764 100126</t>
  </si>
  <si>
    <t>9000066764 100127</t>
  </si>
  <si>
    <t>9000066764 100129</t>
  </si>
  <si>
    <t>9000066764 100130</t>
  </si>
  <si>
    <t>9000066764 100131</t>
  </si>
  <si>
    <t>9000066764 100132</t>
  </si>
  <si>
    <t>9000066764 100133</t>
  </si>
  <si>
    <t>9000066780 100005</t>
  </si>
  <si>
    <t>21-05-01-10</t>
  </si>
  <si>
    <t>9000066780 100006</t>
  </si>
  <si>
    <t>9000066780 100007</t>
  </si>
  <si>
    <t>9000066780 100008</t>
  </si>
  <si>
    <t>9000066780 100009</t>
  </si>
  <si>
    <t>9000066780 100010</t>
  </si>
  <si>
    <t>9000066780 100011</t>
  </si>
  <si>
    <t>01-48-02-02</t>
  </si>
  <si>
    <t>9000066813 100079</t>
  </si>
  <si>
    <t>9000066813 100080</t>
  </si>
  <si>
    <t>9000066813 100081</t>
  </si>
  <si>
    <t>9000066813 100082</t>
  </si>
  <si>
    <t>9000066813 100083</t>
  </si>
  <si>
    <t>9000066813 100084</t>
  </si>
  <si>
    <t>9000066813 100085</t>
  </si>
  <si>
    <t>9000066813 100086</t>
  </si>
  <si>
    <t>9000066813 100087</t>
  </si>
  <si>
    <t>9000066813 100088</t>
  </si>
  <si>
    <t>9000066813 100089</t>
  </si>
  <si>
    <t>9000066813 100090</t>
  </si>
  <si>
    <t>9000066814 100007</t>
  </si>
  <si>
    <t>01-47-04-04</t>
  </si>
  <si>
    <t>9000066815 100015</t>
  </si>
  <si>
    <t>01-47-04-05</t>
  </si>
  <si>
    <t>9000066815 100016</t>
  </si>
  <si>
    <t>9000066815 100017</t>
  </si>
  <si>
    <t>01-47-04-06</t>
  </si>
  <si>
    <t>9000066816 100010</t>
  </si>
  <si>
    <t>03-25-05-01</t>
  </si>
  <si>
    <t>9000066846 100006</t>
  </si>
  <si>
    <t>9000066846 100007</t>
  </si>
  <si>
    <t>9000066846 100008</t>
  </si>
  <si>
    <t>02-38-02-02</t>
  </si>
  <si>
    <t>9000066849 102964</t>
  </si>
  <si>
    <t>9000066849 102976</t>
  </si>
  <si>
    <t>9000066849 102983</t>
  </si>
  <si>
    <t>9000066849 102989</t>
  </si>
  <si>
    <t>9000066849 102990</t>
  </si>
  <si>
    <t>9000066849 102992</t>
  </si>
  <si>
    <t>9000066849 102995</t>
  </si>
  <si>
    <t>9000066849 102997</t>
  </si>
  <si>
    <t>9000066849 102998</t>
  </si>
  <si>
    <t>9000066849 102999</t>
  </si>
  <si>
    <t>9000066849 103000</t>
  </si>
  <si>
    <t>9000066849 103002</t>
  </si>
  <si>
    <t>9000066849 103003</t>
  </si>
  <si>
    <t>9000066849 103004</t>
  </si>
  <si>
    <t>9000066849 103005</t>
  </si>
  <si>
    <t>9000066849 103006</t>
  </si>
  <si>
    <t>9000066849 103007</t>
  </si>
  <si>
    <t>9000066849 103008</t>
  </si>
  <si>
    <t>9000066849 103009</t>
  </si>
  <si>
    <t>9000066849 103010</t>
  </si>
  <si>
    <t>9000066849 103011</t>
  </si>
  <si>
    <t>9000066849 103012</t>
  </si>
  <si>
    <t>9000066849 103013</t>
  </si>
  <si>
    <t>9000066849 103014</t>
  </si>
  <si>
    <t>9000066849 103015</t>
  </si>
  <si>
    <t>9000066849 103016</t>
  </si>
  <si>
    <t>9000066849 103017</t>
  </si>
  <si>
    <t>9000066849 103018</t>
  </si>
  <si>
    <t>9000066849 103019</t>
  </si>
  <si>
    <t>9000066849 103020</t>
  </si>
  <si>
    <t>9000066849 103021</t>
  </si>
  <si>
    <t>9000066849 103022</t>
  </si>
  <si>
    <t>9000066853 100036</t>
  </si>
  <si>
    <t>01-47-04-07</t>
  </si>
  <si>
    <t>9000066853 100037</t>
  </si>
  <si>
    <t>02-41-01-01</t>
  </si>
  <si>
    <t>9000066854 100357</t>
  </si>
  <si>
    <t>9000066854 100358</t>
  </si>
  <si>
    <t>9000066854 100363</t>
  </si>
  <si>
    <t>9000066854 100364</t>
  </si>
  <si>
    <t>9000066854 100365</t>
  </si>
  <si>
    <t>9000066854 100366</t>
  </si>
  <si>
    <t>9000066854 100367</t>
  </si>
  <si>
    <t>9000066854 100375</t>
  </si>
  <si>
    <t>9000066854 100376</t>
  </si>
  <si>
    <t>9000066854 100377</t>
  </si>
  <si>
    <t>9000066854 100378</t>
  </si>
  <si>
    <t>9000066854 100379</t>
  </si>
  <si>
    <t>9000066854 100380</t>
  </si>
  <si>
    <t>9000066854 100381</t>
  </si>
  <si>
    <t>9000066854 100382</t>
  </si>
  <si>
    <t>9000066854 100393</t>
  </si>
  <si>
    <t>9000066854 100426</t>
  </si>
  <si>
    <t>9000066854 100427</t>
  </si>
  <si>
    <t>9000066854 100428</t>
  </si>
  <si>
    <t>02-41-01-02</t>
  </si>
  <si>
    <t>9000066859 100501</t>
  </si>
  <si>
    <t>9000066859 100502</t>
  </si>
  <si>
    <t>9000066859 100523</t>
  </si>
  <si>
    <t>9000066859 100524</t>
  </si>
  <si>
    <t>9000066859 100525</t>
  </si>
  <si>
    <t>9000066859 100526</t>
  </si>
  <si>
    <t>9000066859 100527</t>
  </si>
  <si>
    <t>9000066859 100528</t>
  </si>
  <si>
    <t>9000066859 100529</t>
  </si>
  <si>
    <t>9000066859 100530</t>
  </si>
  <si>
    <t>9000066859 100531</t>
  </si>
  <si>
    <t>9000066859 100532</t>
  </si>
  <si>
    <t>9000066859 100533</t>
  </si>
  <si>
    <t>9000066859 100534</t>
  </si>
  <si>
    <t>9000066859 100535</t>
  </si>
  <si>
    <t>9000066859 100536</t>
  </si>
  <si>
    <t>9000066859 100537</t>
  </si>
  <si>
    <t>9000066859 100538</t>
  </si>
  <si>
    <t>9000066859 100539</t>
  </si>
  <si>
    <t>9000066859 100540</t>
  </si>
  <si>
    <t>9000066859 100541</t>
  </si>
  <si>
    <t>9000066859 100542</t>
  </si>
  <si>
    <t>9000066859 100543</t>
  </si>
  <si>
    <t>9000066859 100544</t>
  </si>
  <si>
    <t>9000066859 100545</t>
  </si>
  <si>
    <t>9000066859 100546</t>
  </si>
  <si>
    <t>9000066859 100563</t>
  </si>
  <si>
    <t>9000066859 100564</t>
  </si>
  <si>
    <t>9000066859 100565</t>
  </si>
  <si>
    <t>9000066859 100566</t>
  </si>
  <si>
    <t>9000066859 100567</t>
  </si>
  <si>
    <t>9000066859 100568</t>
  </si>
  <si>
    <t>9000066859 100569</t>
  </si>
  <si>
    <t>9000066859 100570</t>
  </si>
  <si>
    <t>9000066859 100571</t>
  </si>
  <si>
    <t>9000066859 100572</t>
  </si>
  <si>
    <t>9000066859 100573</t>
  </si>
  <si>
    <t>9000066859 100574</t>
  </si>
  <si>
    <t>9000066859 100575</t>
  </si>
  <si>
    <t>9000066860 100036</t>
  </si>
  <si>
    <t>9000066860 100037</t>
  </si>
  <si>
    <t>9000066860 100038</t>
  </si>
  <si>
    <t>9000066860 100040</t>
  </si>
  <si>
    <t>9000066860 100041</t>
  </si>
  <si>
    <t>9000066860 100044</t>
  </si>
  <si>
    <t>9000066861 100005</t>
  </si>
  <si>
    <t>01-48-02-03</t>
  </si>
  <si>
    <t>9000066861 100006</t>
  </si>
  <si>
    <t>9000066861 100011</t>
  </si>
  <si>
    <t>9000066861 100012</t>
  </si>
  <si>
    <t>9000066861 100013</t>
  </si>
  <si>
    <t>9000066861 100014</t>
  </si>
  <si>
    <t>9000066861 100015</t>
  </si>
  <si>
    <t>9000066862 100008</t>
  </si>
  <si>
    <t>9000066862 100010</t>
  </si>
  <si>
    <t>9000066862 100011</t>
  </si>
  <si>
    <t>9000066866 100003</t>
  </si>
  <si>
    <t>01-47-05-02</t>
  </si>
  <si>
    <t>10-09-02-01</t>
  </si>
  <si>
    <t>20-02-01-10</t>
  </si>
  <si>
    <t>9000066885 100024</t>
  </si>
  <si>
    <t>9000066885 100025</t>
  </si>
  <si>
    <t>9000066885 100026</t>
  </si>
  <si>
    <t>9000066885 100027</t>
  </si>
  <si>
    <t>9000066886 100009</t>
  </si>
  <si>
    <t>01-48-03-01</t>
  </si>
  <si>
    <t>9000066886 100010</t>
  </si>
  <si>
    <t>9000066886 100011</t>
  </si>
  <si>
    <t>9000066886 100012</t>
  </si>
  <si>
    <t>9000066887 100003</t>
  </si>
  <si>
    <t>01-48-03-02</t>
  </si>
  <si>
    <t>9000066887 100004</t>
  </si>
  <si>
    <t>9000066887 100006</t>
  </si>
  <si>
    <t>01-48-03-03</t>
  </si>
  <si>
    <t>9000066888 100016</t>
  </si>
  <si>
    <t>01-48-03-05</t>
  </si>
  <si>
    <t>9000066889 100039</t>
  </si>
  <si>
    <t>9000066889 100040</t>
  </si>
  <si>
    <t>9000066889 100042</t>
  </si>
  <si>
    <t>9000066889 100043</t>
  </si>
  <si>
    <t>9000066889 100044</t>
  </si>
  <si>
    <t>9000066889 100046</t>
  </si>
  <si>
    <t>9000066889 100048</t>
  </si>
  <si>
    <t>9000066889 100049</t>
  </si>
  <si>
    <t>9000066890 100023</t>
  </si>
  <si>
    <t>01-47-05-03</t>
  </si>
  <si>
    <t>9000066890 100048</t>
  </si>
  <si>
    <t>9000066890 100060</t>
  </si>
  <si>
    <t>01-48-02-01</t>
  </si>
  <si>
    <t>9000066891 100004</t>
  </si>
  <si>
    <t>9000066891 100005</t>
  </si>
  <si>
    <t>9000066891 100006</t>
  </si>
  <si>
    <t>9000066891 100007</t>
  </si>
  <si>
    <t>9000066891 100008</t>
  </si>
  <si>
    <t>9000066891 100009</t>
  </si>
  <si>
    <t>9000066891 100010</t>
  </si>
  <si>
    <t>9000066891 100011</t>
  </si>
  <si>
    <t>9000066891 100012</t>
  </si>
  <si>
    <t>9000066891 100013</t>
  </si>
  <si>
    <t>9000066891 100014</t>
  </si>
  <si>
    <t>9000066891 100015</t>
  </si>
  <si>
    <t>9000066891 100016</t>
  </si>
  <si>
    <t>9000066892 100028</t>
  </si>
  <si>
    <t>01-48-03-07</t>
  </si>
  <si>
    <t>9000066892 100039</t>
  </si>
  <si>
    <t>9000066892 100052</t>
  </si>
  <si>
    <t>9000066892 100053</t>
  </si>
  <si>
    <t>9000066892 100054</t>
  </si>
  <si>
    <t>9000066893 100002</t>
  </si>
  <si>
    <t>01-48-03-04</t>
  </si>
  <si>
    <t>9000066893 100005</t>
  </si>
  <si>
    <t>9000066895 100012</t>
  </si>
  <si>
    <t>16-01-01-23</t>
  </si>
  <si>
    <t>9000066896 100077</t>
  </si>
  <si>
    <t>01-48-04-01</t>
  </si>
  <si>
    <t>9000066896 100090</t>
  </si>
  <si>
    <t>9000066896 100111</t>
  </si>
  <si>
    <t>9000066896 100158</t>
  </si>
  <si>
    <t>9000066899 100162</t>
  </si>
  <si>
    <t>01-48-04-02</t>
  </si>
  <si>
    <t>9000066899 100173</t>
  </si>
  <si>
    <t>9000066899 100201</t>
  </si>
  <si>
    <t>9000066899 100204</t>
  </si>
  <si>
    <t>9000066899 100207</t>
  </si>
  <si>
    <t>9000066899 100208</t>
  </si>
  <si>
    <t>9000066899 100209</t>
  </si>
  <si>
    <t>9000066899 100210</t>
  </si>
  <si>
    <t>9000066899 100211</t>
  </si>
  <si>
    <t>9000066899 100212</t>
  </si>
  <si>
    <t>9000066899 100213</t>
  </si>
  <si>
    <t>9000066899 100214</t>
  </si>
  <si>
    <t>9000066899 100215</t>
  </si>
  <si>
    <t>9000066899 100216</t>
  </si>
  <si>
    <t>9000066899 100217</t>
  </si>
  <si>
    <t>02-41-02-01</t>
  </si>
  <si>
    <t>9000066900 100723</t>
  </si>
  <si>
    <t>9000066900 100735</t>
  </si>
  <si>
    <t>9000066900 100736</t>
  </si>
  <si>
    <t>9000066900 100737</t>
  </si>
  <si>
    <t>9000066900 100738</t>
  </si>
  <si>
    <t>9000066900 100739</t>
  </si>
  <si>
    <t>9000066900 100740</t>
  </si>
  <si>
    <t>01-48-04-03</t>
  </si>
  <si>
    <t>9000066907 100122</t>
  </si>
  <si>
    <t>9000066907 100123</t>
  </si>
  <si>
    <t>9000066907 100144</t>
  </si>
  <si>
    <t>9000066907 100145</t>
  </si>
  <si>
    <t>9000066907 100150</t>
  </si>
  <si>
    <t>9000066907 100151</t>
  </si>
  <si>
    <t>9000066907 100172</t>
  </si>
  <si>
    <t>9000066907 100173</t>
  </si>
  <si>
    <t>9000066913 100003</t>
  </si>
  <si>
    <t>01-47-05-04</t>
  </si>
  <si>
    <t>9000066913 100004</t>
  </si>
  <si>
    <t>9000066913 100021</t>
  </si>
  <si>
    <t>9000066913 100022</t>
  </si>
  <si>
    <t>9000066913 100023</t>
  </si>
  <si>
    <t>9000066913 100024</t>
  </si>
  <si>
    <t>9000066913 100025</t>
  </si>
  <si>
    <t>9000066913 100026</t>
  </si>
  <si>
    <t>9000066913 100027</t>
  </si>
  <si>
    <t>9000066913 100028</t>
  </si>
  <si>
    <t>9000066913 100033</t>
  </si>
  <si>
    <t>9000066913 100034</t>
  </si>
  <si>
    <t>9000066913 100035</t>
  </si>
  <si>
    <t>9000066913 100036</t>
  </si>
  <si>
    <t>9000066913 100037</t>
  </si>
  <si>
    <t>9000066913 100038</t>
  </si>
  <si>
    <t>9000066913 100039</t>
  </si>
  <si>
    <t>9000066913 100040</t>
  </si>
  <si>
    <t>02-41-02-02</t>
  </si>
  <si>
    <t>9000066914 100056</t>
  </si>
  <si>
    <t>9000066914 100057</t>
  </si>
  <si>
    <t>9000066914 100058</t>
  </si>
  <si>
    <t>9000066914 100059</t>
  </si>
  <si>
    <t>9000066914 100060</t>
  </si>
  <si>
    <t>9000066914 100061</t>
  </si>
  <si>
    <t>9000066914 100062</t>
  </si>
  <si>
    <t>9000066914 100063</t>
  </si>
  <si>
    <t>9000066914 100064</t>
  </si>
  <si>
    <t>9000066914 100065</t>
  </si>
  <si>
    <t>9000066914 100066</t>
  </si>
  <si>
    <t>9000066914 100067</t>
  </si>
  <si>
    <t>9000066914 100068</t>
  </si>
  <si>
    <t>9000066914 100069</t>
  </si>
  <si>
    <t>9000066914 100083</t>
  </si>
  <si>
    <t>9000066914 100084</t>
  </si>
  <si>
    <t>9000066914 100085</t>
  </si>
  <si>
    <t>9000066914 100086</t>
  </si>
  <si>
    <t>9000066914 100087</t>
  </si>
  <si>
    <t>9000066914 100088</t>
  </si>
  <si>
    <t>9000066914 100089</t>
  </si>
  <si>
    <t>9000066914 100090</t>
  </si>
  <si>
    <t>9000066914 100091</t>
  </si>
  <si>
    <t>9000066914 100092</t>
  </si>
  <si>
    <t>9000066936 100006</t>
  </si>
  <si>
    <t>9000066936 100007</t>
  </si>
  <si>
    <t>9000066936 100008</t>
  </si>
  <si>
    <t>02-41-03-01</t>
  </si>
  <si>
    <t>9000066937 100625</t>
  </si>
  <si>
    <t>9000066937 100631</t>
  </si>
  <si>
    <t>9000066937 100634</t>
  </si>
  <si>
    <t>9000066937 100643</t>
  </si>
  <si>
    <t>9000066937 100644</t>
  </si>
  <si>
    <t>9000066937 100666</t>
  </si>
  <si>
    <t>9000066937 100667</t>
  </si>
  <si>
    <t>9000066937 100668</t>
  </si>
  <si>
    <t>9000066937 100669</t>
  </si>
  <si>
    <t>9000066937 100670</t>
  </si>
  <si>
    <t>9000066937 100671</t>
  </si>
  <si>
    <t>9000066937 100672</t>
  </si>
  <si>
    <t>9000066937 100673</t>
  </si>
  <si>
    <t>9000066937 100674</t>
  </si>
  <si>
    <t>9000066937 100675</t>
  </si>
  <si>
    <t>9000066937 100676</t>
  </si>
  <si>
    <t>9000066937 100677</t>
  </si>
  <si>
    <t>9000066937 100678</t>
  </si>
  <si>
    <t>9000066937 100679</t>
  </si>
  <si>
    <t>9000066937 100680</t>
  </si>
  <si>
    <t>9000066937 100681</t>
  </si>
  <si>
    <t>9000066937 100682</t>
  </si>
  <si>
    <t>9000066937 100683</t>
  </si>
  <si>
    <t>9000066937 100684</t>
  </si>
  <si>
    <t>9000066937 100685</t>
  </si>
  <si>
    <t>01-48-03-06</t>
  </si>
  <si>
    <t>01-48-05-03</t>
  </si>
  <si>
    <t>9000066983 100103</t>
  </si>
  <si>
    <t>9000066983 100104</t>
  </si>
  <si>
    <t>9000066983 100128</t>
  </si>
  <si>
    <t>9000066983 100129</t>
  </si>
  <si>
    <t>9000066999 100001</t>
  </si>
  <si>
    <t>04-46-02-01</t>
  </si>
  <si>
    <t>9000067010 100020</t>
  </si>
  <si>
    <t>01-48-05-01</t>
  </si>
  <si>
    <t>9000067010 100022</t>
  </si>
  <si>
    <t>9000067010 100023</t>
  </si>
  <si>
    <t>9000067010 100025</t>
  </si>
  <si>
    <t>9000067010 100026</t>
  </si>
  <si>
    <t>9000067010 100027</t>
  </si>
  <si>
    <t>9000067010 100033</t>
  </si>
  <si>
    <t>02-39-04-01</t>
  </si>
  <si>
    <t>9000067012 101106</t>
  </si>
  <si>
    <t>9000067012 101107</t>
  </si>
  <si>
    <t>9000067012 101108</t>
  </si>
  <si>
    <t>9000067012 101109</t>
  </si>
  <si>
    <t>9000067012 101110</t>
  </si>
  <si>
    <t>9000067012 101156</t>
  </si>
  <si>
    <t>9000067012 101157</t>
  </si>
  <si>
    <t>9000067012 101158</t>
  </si>
  <si>
    <t>9000067012 101159</t>
  </si>
  <si>
    <t>9000067012 101160</t>
  </si>
  <si>
    <t>9000067012 101161</t>
  </si>
  <si>
    <t>9000067012 101162</t>
  </si>
  <si>
    <t>9000067012 101163</t>
  </si>
  <si>
    <t>01-49-01-01</t>
  </si>
  <si>
    <t>9000067013 100192</t>
  </si>
  <si>
    <t>9000067013 100209</t>
  </si>
  <si>
    <t>9000067013 100210</t>
  </si>
  <si>
    <t>9000067013 100222</t>
  </si>
  <si>
    <t>02-41-04-01</t>
  </si>
  <si>
    <t>9000067014 101382</t>
  </si>
  <si>
    <t>9000067014 101410</t>
  </si>
  <si>
    <t>9000067014 101413</t>
  </si>
  <si>
    <t>9000067014 101414</t>
  </si>
  <si>
    <t>10-09-02-02</t>
  </si>
  <si>
    <t>9000067026 100007</t>
  </si>
  <si>
    <t>10-09-03-01</t>
  </si>
  <si>
    <t>9000067042 100001</t>
  </si>
  <si>
    <t>04-46-02-02</t>
  </si>
  <si>
    <t>9000067044 100001</t>
  </si>
  <si>
    <t>04-46-02-03</t>
  </si>
  <si>
    <t>9000067073 100001</t>
  </si>
  <si>
    <t>10-12-38-09</t>
  </si>
  <si>
    <t>9000067076 100004</t>
  </si>
  <si>
    <t>01-48-05-02</t>
  </si>
  <si>
    <t>9000067091 100020</t>
  </si>
  <si>
    <t>10-09-02-03</t>
  </si>
  <si>
    <t>9000067096 100051</t>
  </si>
  <si>
    <t>9000067106 100003</t>
  </si>
  <si>
    <t>04-46-02-04</t>
  </si>
  <si>
    <t>9000067108 100003</t>
  </si>
  <si>
    <t>9000067108 100004</t>
  </si>
  <si>
    <t>9000067108 100005</t>
  </si>
  <si>
    <t>10-09-03-02</t>
  </si>
  <si>
    <t>21-05-02-01</t>
  </si>
  <si>
    <t>10-09-03-03</t>
  </si>
  <si>
    <t>01-49-02-01</t>
  </si>
  <si>
    <t>9000067163 100191</t>
  </si>
  <si>
    <t>9000067163 100192</t>
  </si>
  <si>
    <t>9000067163 100193</t>
  </si>
  <si>
    <t>9000067163 100194</t>
  </si>
  <si>
    <t>9000067167 100038</t>
  </si>
  <si>
    <t>10-09-04-01</t>
  </si>
  <si>
    <t>9000067167 100039</t>
  </si>
  <si>
    <t>9000067167 100040</t>
  </si>
  <si>
    <t>9000067167 100041</t>
  </si>
  <si>
    <t>9000067167 100042</t>
  </si>
  <si>
    <t>9000067167 100059</t>
  </si>
  <si>
    <t>9000067175 100003</t>
  </si>
  <si>
    <t>01-49-01-05</t>
  </si>
  <si>
    <t>9000067211 100029</t>
  </si>
  <si>
    <t>9000067211 100030</t>
  </si>
  <si>
    <t>9000067211 100031</t>
  </si>
  <si>
    <t>9000067211 100032</t>
  </si>
  <si>
    <t>9000067211 100033</t>
  </si>
  <si>
    <t>9000067211 100036</t>
  </si>
  <si>
    <t>9000067220 100001</t>
  </si>
  <si>
    <t>03-25-05-02</t>
  </si>
  <si>
    <t>9000067220 100002</t>
  </si>
  <si>
    <t>9000067231 100018</t>
  </si>
  <si>
    <t>09-01-02-01</t>
  </si>
  <si>
    <t>9000067232 100002</t>
  </si>
  <si>
    <t>9000067232 100003</t>
  </si>
  <si>
    <t>9000067264 100033</t>
  </si>
  <si>
    <t>05-49-03-01</t>
  </si>
  <si>
    <t>9000067264 100043</t>
  </si>
  <si>
    <t>9000067264 100044</t>
  </si>
  <si>
    <t>9000067264 100045</t>
  </si>
  <si>
    <t>9000067264 100046</t>
  </si>
  <si>
    <t>9000067265 100035</t>
  </si>
  <si>
    <t>01-49-03-01</t>
  </si>
  <si>
    <t>9000067265 100036</t>
  </si>
  <si>
    <t>9000067265 100037</t>
  </si>
  <si>
    <t>9000067265 100043</t>
  </si>
  <si>
    <t>9000067265 100046</t>
  </si>
  <si>
    <t>9000067265 100047</t>
  </si>
  <si>
    <t>9000067265 100049</t>
  </si>
  <si>
    <t>9000067265 100052</t>
  </si>
  <si>
    <t>01-49-01-06</t>
  </si>
  <si>
    <t>9000067289 100086</t>
  </si>
  <si>
    <t>01-49-03-02</t>
  </si>
  <si>
    <t>9000067289 100113</t>
  </si>
  <si>
    <t>9000067289 100114</t>
  </si>
  <si>
    <t>9000067289 100115</t>
  </si>
  <si>
    <t>9000067289 100116</t>
  </si>
  <si>
    <t>9000067307 100007</t>
  </si>
  <si>
    <t>20-02-03-06</t>
  </si>
  <si>
    <t>9000067307 100008</t>
  </si>
  <si>
    <t>9000067307 100009</t>
  </si>
  <si>
    <t>9000067307 100010</t>
  </si>
  <si>
    <t>9000067307 100011</t>
  </si>
  <si>
    <t>9000067307 100012</t>
  </si>
  <si>
    <t>9000067307 100013</t>
  </si>
  <si>
    <t>9000067307 100014</t>
  </si>
  <si>
    <t>9000067307 100015</t>
  </si>
  <si>
    <t>9000067307 100016</t>
  </si>
  <si>
    <t>9000067307 100017</t>
  </si>
  <si>
    <t>9000067307 100018</t>
  </si>
  <si>
    <t>9000067307 100019</t>
  </si>
  <si>
    <t>9000067307 100020</t>
  </si>
  <si>
    <t>9000067307 100021</t>
  </si>
  <si>
    <t>9000067307 100022</t>
  </si>
  <si>
    <t>9000067307 100023</t>
  </si>
  <si>
    <t>9000067307 100024</t>
  </si>
  <si>
    <t>9000067307 100025</t>
  </si>
  <si>
    <t>9000067307 100026</t>
  </si>
  <si>
    <t>9000067307 100027</t>
  </si>
  <si>
    <t>9000067307 100028</t>
  </si>
  <si>
    <t>9000067326 100002</t>
  </si>
  <si>
    <t>01-49-03-03</t>
  </si>
  <si>
    <t>9000067327 100005</t>
  </si>
  <si>
    <t>01-49-03-04</t>
  </si>
  <si>
    <t>9000067327 100006</t>
  </si>
  <si>
    <t>9000067327 100007</t>
  </si>
  <si>
    <t>9000067327 100008</t>
  </si>
  <si>
    <t>9000067328 100001</t>
  </si>
  <si>
    <t>01-49-03-05</t>
  </si>
  <si>
    <t>9000067328 100002</t>
  </si>
  <si>
    <t>9000067328 100003</t>
  </si>
  <si>
    <t>9000067328 100004</t>
  </si>
  <si>
    <t>9000067328 100011</t>
  </si>
  <si>
    <t>9000067328 100012</t>
  </si>
  <si>
    <t>9000067328 100013</t>
  </si>
  <si>
    <t>9000067328 100014</t>
  </si>
  <si>
    <t>9000067328 100015</t>
  </si>
  <si>
    <t>9000067329 100005</t>
  </si>
  <si>
    <t>01-49-04-01</t>
  </si>
  <si>
    <t>01-49-04-02</t>
  </si>
  <si>
    <t>9000067345 100181</t>
  </si>
  <si>
    <t>9000067345 100182</t>
  </si>
  <si>
    <t>9000067345 100183</t>
  </si>
  <si>
    <t>9000067345 100184</t>
  </si>
  <si>
    <t>9000067345 100185</t>
  </si>
  <si>
    <t>9000067345 100186</t>
  </si>
  <si>
    <t>9000067345 100187</t>
  </si>
  <si>
    <t>9000067345 100188</t>
  </si>
  <si>
    <t>9000067345 100189</t>
  </si>
  <si>
    <t>9000067345 100190</t>
  </si>
  <si>
    <t>9000067345 100191</t>
  </si>
  <si>
    <t>9000067345 100192</t>
  </si>
  <si>
    <t>9000067345 100193</t>
  </si>
  <si>
    <t>9000067345 100194</t>
  </si>
  <si>
    <t>9000067345 100195</t>
  </si>
  <si>
    <t>9000067345 100196</t>
  </si>
  <si>
    <t>9000067345 100197</t>
  </si>
  <si>
    <t>9000067345 100198</t>
  </si>
  <si>
    <t>10-09-04-02</t>
  </si>
  <si>
    <t>9000067365 100003</t>
  </si>
  <si>
    <t>10-12-38-10</t>
  </si>
  <si>
    <t>9000067368 100002</t>
  </si>
  <si>
    <t>05-49-03-02</t>
  </si>
  <si>
    <t>01-49-05-01</t>
  </si>
  <si>
    <t>9000067381 100024</t>
  </si>
  <si>
    <t>9000067381 100025</t>
  </si>
  <si>
    <t>9000067381 100026</t>
  </si>
  <si>
    <t>9000067381 100029</t>
  </si>
  <si>
    <t>9000067381 100031</t>
  </si>
  <si>
    <t>9000067405 100001</t>
  </si>
  <si>
    <t>03-25-05-04</t>
  </si>
  <si>
    <t>9000067405 100002</t>
  </si>
  <si>
    <t>9000067411 100028</t>
  </si>
  <si>
    <t>10-10-01-01</t>
  </si>
  <si>
    <t>9000067411 100029</t>
  </si>
  <si>
    <t>9000067411 100030</t>
  </si>
  <si>
    <t>9000067411 100031</t>
  </si>
  <si>
    <t>9000067411 100032</t>
  </si>
  <si>
    <t>9000067411 100051</t>
  </si>
  <si>
    <t>9000067411 100054</t>
  </si>
  <si>
    <t>9000067411 100055</t>
  </si>
  <si>
    <t>9000067411 100062</t>
  </si>
  <si>
    <t>9000067411 100071</t>
  </si>
  <si>
    <t>01-49-05-02</t>
  </si>
  <si>
    <t>9000067414 100007</t>
  </si>
  <si>
    <t>9000067414 100008</t>
  </si>
  <si>
    <t>9000067414 100009</t>
  </si>
  <si>
    <t>9000067414 100010</t>
  </si>
  <si>
    <t>9000067414 100011</t>
  </si>
  <si>
    <t>9000067429 100008</t>
  </si>
  <si>
    <t>04-46-02-06</t>
  </si>
  <si>
    <t>9000067436 100002</t>
  </si>
  <si>
    <t>04-46-03-01</t>
  </si>
  <si>
    <t>03-25-05-05</t>
  </si>
  <si>
    <t>9000067439 100020</t>
  </si>
  <si>
    <t>9000067439 100021</t>
  </si>
  <si>
    <t>9000067439 100022</t>
  </si>
  <si>
    <t>9000067439 100023</t>
  </si>
  <si>
    <t>9000067439 100024</t>
  </si>
  <si>
    <t>9000067439 100027</t>
  </si>
  <si>
    <t>9000067439 100028</t>
  </si>
  <si>
    <t>9000067439 100029</t>
  </si>
  <si>
    <t>9000067445 100002</t>
  </si>
  <si>
    <t>21-05-02-04</t>
  </si>
  <si>
    <t>9000067450 100036</t>
  </si>
  <si>
    <t>9000067462 100003</t>
  </si>
  <si>
    <t>10-12-61-09</t>
  </si>
  <si>
    <t>9000067473 100009</t>
  </si>
  <si>
    <t>03-25-05-06</t>
  </si>
  <si>
    <t>9000067473 100010</t>
  </si>
  <si>
    <t>9000067473 100013</t>
  </si>
  <si>
    <t>9000067473 100015</t>
  </si>
  <si>
    <t>9000067473 100016</t>
  </si>
  <si>
    <t>9000067473 100017</t>
  </si>
  <si>
    <t>9000067473 100018</t>
  </si>
  <si>
    <t>9000067473 100019</t>
  </si>
  <si>
    <t>9000067473 100020</t>
  </si>
  <si>
    <t>04-46-03-02</t>
  </si>
  <si>
    <t>9000067499 100042</t>
  </si>
  <si>
    <t>03-25-05-07</t>
  </si>
  <si>
    <t>9000067499 100043</t>
  </si>
  <si>
    <t>9000067499 100044</t>
  </si>
  <si>
    <t>9000067499 100045</t>
  </si>
  <si>
    <t>9000067499 100046</t>
  </si>
  <si>
    <t>9000067499 100047</t>
  </si>
  <si>
    <t>9000067499 100048</t>
  </si>
  <si>
    <t>9000067499 100049</t>
  </si>
  <si>
    <t>9000067499 100050</t>
  </si>
  <si>
    <t>9000067499 100051</t>
  </si>
  <si>
    <t>9000067499 100052</t>
  </si>
  <si>
    <t>9000067505 100001</t>
  </si>
  <si>
    <t>04-46-03-03</t>
  </si>
  <si>
    <t>9000067520 100004</t>
  </si>
  <si>
    <t>10-12-62-03</t>
  </si>
  <si>
    <t>9000067520 100005</t>
  </si>
  <si>
    <t>9000067523 100002</t>
  </si>
  <si>
    <t>04-46-03-04</t>
  </si>
  <si>
    <t>04-47-01-01</t>
  </si>
  <si>
    <t>9000067540 100376</t>
  </si>
  <si>
    <t>9000067540 100430</t>
  </si>
  <si>
    <t>9000067541 100004</t>
  </si>
  <si>
    <t>9000067541 100005</t>
  </si>
  <si>
    <t>9000067541 100007</t>
  </si>
  <si>
    <t>9000067541 100008</t>
  </si>
  <si>
    <t>9000067542 100010</t>
  </si>
  <si>
    <t>9000067543 100009</t>
  </si>
  <si>
    <t>9000067543 100010</t>
  </si>
  <si>
    <t>9000067543 100015</t>
  </si>
  <si>
    <t>02-41-04-02</t>
  </si>
  <si>
    <t>9000067544 100251</t>
  </si>
  <si>
    <t>9000067544 100258</t>
  </si>
  <si>
    <t>9000067544 100267</t>
  </si>
  <si>
    <t>9000067544 100268</t>
  </si>
  <si>
    <t>9000067544 100269</t>
  </si>
  <si>
    <t>9000067544 100270</t>
  </si>
  <si>
    <t>9000067544 100271</t>
  </si>
  <si>
    <t>9000067544 100272</t>
  </si>
  <si>
    <t>9000067544 100273</t>
  </si>
  <si>
    <t>9000067544 100274</t>
  </si>
  <si>
    <t>9000067544 100275</t>
  </si>
  <si>
    <t>9000067544 100276</t>
  </si>
  <si>
    <t>9000067546 100008</t>
  </si>
  <si>
    <t>9000067546 100009</t>
  </si>
  <si>
    <t>9000067546 100011</t>
  </si>
  <si>
    <t>9000067546 100014</t>
  </si>
  <si>
    <t>9000067546 100015</t>
  </si>
  <si>
    <t>9000067547 100007</t>
  </si>
  <si>
    <t>9000067547 100008</t>
  </si>
  <si>
    <t>9000067547 100013</t>
  </si>
  <si>
    <t>9000067547 100014</t>
  </si>
  <si>
    <t>9000067548 100015</t>
  </si>
  <si>
    <t>9000067548 100016</t>
  </si>
  <si>
    <t>9000067548 100018</t>
  </si>
  <si>
    <t>9000067548 100022</t>
  </si>
  <si>
    <t>9000067548 100029</t>
  </si>
  <si>
    <t>9000067548 100030</t>
  </si>
  <si>
    <t>9000067548 100031</t>
  </si>
  <si>
    <t>9000067548 100032</t>
  </si>
  <si>
    <t>9000067548 100033</t>
  </si>
  <si>
    <t>9000067548 100034</t>
  </si>
  <si>
    <t>9000067548 100035</t>
  </si>
  <si>
    <t>9000067548 100036</t>
  </si>
  <si>
    <t>9000067548 100037</t>
  </si>
  <si>
    <t>9000067549 100003</t>
  </si>
  <si>
    <t>9000067549 100004</t>
  </si>
  <si>
    <t>9000067549 100005</t>
  </si>
  <si>
    <t>9000067549 100006</t>
  </si>
  <si>
    <t>9000067549 100007</t>
  </si>
  <si>
    <t>10-10-01-02</t>
  </si>
  <si>
    <t>9000067552 100054</t>
  </si>
  <si>
    <t>9000067583 100004</t>
  </si>
  <si>
    <t>9000067583 100005</t>
  </si>
  <si>
    <t>9000067583 100006</t>
  </si>
  <si>
    <t>9000067584 100019</t>
  </si>
  <si>
    <t>9000067584 100020</t>
  </si>
  <si>
    <t>9000067584 100021</t>
  </si>
  <si>
    <t>9000067623 100017</t>
  </si>
  <si>
    <t>10-10-02-01</t>
  </si>
  <si>
    <t>9000067630 100001</t>
  </si>
  <si>
    <t>10-12-39-13</t>
  </si>
  <si>
    <t>9000067631 100001</t>
  </si>
  <si>
    <t>10-12-39-14</t>
  </si>
  <si>
    <t>9000067635 100012</t>
  </si>
  <si>
    <t>05-49-03-03</t>
  </si>
  <si>
    <t>9000067635 100015</t>
  </si>
  <si>
    <t>9000067635 100017</t>
  </si>
  <si>
    <t>9000067640 100008</t>
  </si>
  <si>
    <t>9000067640 100009</t>
  </si>
  <si>
    <t>9000067640 100010</t>
  </si>
  <si>
    <t>9000067640 100012</t>
  </si>
  <si>
    <t>9000067640 100013</t>
  </si>
  <si>
    <t>9000067656 100003</t>
  </si>
  <si>
    <t>9000067656 100004</t>
  </si>
  <si>
    <t>9000067659 100005</t>
  </si>
  <si>
    <t>9000067659 100006</t>
  </si>
  <si>
    <t>9000067659 100007</t>
  </si>
  <si>
    <t>9000067660 100003</t>
  </si>
  <si>
    <t>03-26-01-01</t>
  </si>
  <si>
    <t>9000067660 100004</t>
  </si>
  <si>
    <t>9000067661 100002</t>
  </si>
  <si>
    <t>10-10-02-02</t>
  </si>
  <si>
    <t>9000067662 100004</t>
  </si>
  <si>
    <t>04-46-03-05</t>
  </si>
  <si>
    <t>9000067662 100005</t>
  </si>
  <si>
    <t>9000067664 100004</t>
  </si>
  <si>
    <t>05-49-03-04</t>
  </si>
  <si>
    <t>9000067665 100004</t>
  </si>
  <si>
    <t>9000067666 100003</t>
  </si>
  <si>
    <t>03-26-01-02</t>
  </si>
  <si>
    <t>9000067666 100004</t>
  </si>
  <si>
    <t>9000067666 100005</t>
  </si>
  <si>
    <t>9000067674 100043</t>
  </si>
  <si>
    <t>03-26-01-03</t>
  </si>
  <si>
    <t>9000067674 100044</t>
  </si>
  <si>
    <t>9000067674 100055</t>
  </si>
  <si>
    <t>9000067674 100066</t>
  </si>
  <si>
    <t>9000067674 100067</t>
  </si>
  <si>
    <t>9000067674 100076</t>
  </si>
  <si>
    <t>9000067676 100003</t>
  </si>
  <si>
    <t>9000067676 100004</t>
  </si>
  <si>
    <t>9000067685 100099</t>
  </si>
  <si>
    <t>9000067685 100130</t>
  </si>
  <si>
    <t>9000067685 100132</t>
  </si>
  <si>
    <t>9000067685 100134</t>
  </si>
  <si>
    <t>9000067685 100135</t>
  </si>
  <si>
    <t>9000067685 100136</t>
  </si>
  <si>
    <t>9000067686 100008</t>
  </si>
  <si>
    <t>09-01-01-07</t>
  </si>
  <si>
    <t>9000067687 100002</t>
  </si>
  <si>
    <t>03-26-01-04</t>
  </si>
  <si>
    <t>9000067688 100009</t>
  </si>
  <si>
    <t>9000067688 100010</t>
  </si>
  <si>
    <t>9000067690 100003</t>
  </si>
  <si>
    <t>9000067690 100004</t>
  </si>
  <si>
    <t>9000067691 100003</t>
  </si>
  <si>
    <t>9000067691 100005</t>
  </si>
  <si>
    <t>9000067692 100005</t>
  </si>
  <si>
    <t>05-50-01-01</t>
  </si>
  <si>
    <t>9000067692 100006</t>
  </si>
  <si>
    <t>9000067692 100007</t>
  </si>
  <si>
    <t>9000067716 100040</t>
  </si>
  <si>
    <t>9000067716 100043</t>
  </si>
  <si>
    <t>9000067716 100045</t>
  </si>
  <si>
    <t>9000067716 100046</t>
  </si>
  <si>
    <t>9000067716 100048</t>
  </si>
  <si>
    <t>9000067716 100052</t>
  </si>
  <si>
    <t>9000067716 100054</t>
  </si>
  <si>
    <t>9000067716 100056</t>
  </si>
  <si>
    <t>9000067716 100059</t>
  </si>
  <si>
    <t>9000067716 100062</t>
  </si>
  <si>
    <t>9000067729 100019</t>
  </si>
  <si>
    <t>10-10-02-03</t>
  </si>
  <si>
    <t>9000067729 100020</t>
  </si>
  <si>
    <t>9000067729 100021</t>
  </si>
  <si>
    <t>9000067730 100004</t>
  </si>
  <si>
    <t>10-10-02-04</t>
  </si>
  <si>
    <t>9000067730 100005</t>
  </si>
  <si>
    <t>9000067782 100004</t>
  </si>
  <si>
    <t>21-05-02-06</t>
  </si>
  <si>
    <t>9000067782 100005</t>
  </si>
  <si>
    <t>9000067783 100001</t>
  </si>
  <si>
    <t>05-50-01-02</t>
  </si>
  <si>
    <t>9000067784 100010</t>
  </si>
  <si>
    <t>9000067788 100003</t>
  </si>
  <si>
    <t>9000067788 100004</t>
  </si>
  <si>
    <t>9000067789 100006</t>
  </si>
  <si>
    <t>9000067789 100009</t>
  </si>
  <si>
    <t>9000067789 100016</t>
  </si>
  <si>
    <t>9000067789 100017</t>
  </si>
  <si>
    <t>9000067789 100018</t>
  </si>
  <si>
    <t>9000067789 100020</t>
  </si>
  <si>
    <t>9000067789 100021</t>
  </si>
  <si>
    <t>9000067789 100022</t>
  </si>
  <si>
    <t>9000067790 100002</t>
  </si>
  <si>
    <t>9000067790 100003</t>
  </si>
  <si>
    <t>9000067790 100004</t>
  </si>
  <si>
    <t>9000067790 100005</t>
  </si>
  <si>
    <t>9000067790 100006</t>
  </si>
  <si>
    <t>9000067790 100007</t>
  </si>
  <si>
    <t>9000067817 100006</t>
  </si>
  <si>
    <t>10-10-03-01</t>
  </si>
  <si>
    <t>9000067817 100009</t>
  </si>
  <si>
    <t>9000067836 100002</t>
  </si>
  <si>
    <t>9000067837 100005</t>
  </si>
  <si>
    <t>05-50-01-03</t>
  </si>
  <si>
    <t>9000067837 100006</t>
  </si>
  <si>
    <t>9000067837 100007</t>
  </si>
  <si>
    <t>9000067837 100008</t>
  </si>
  <si>
    <t>03-26-01-05</t>
  </si>
  <si>
    <t>9000067870 100016</t>
  </si>
  <si>
    <t>21-05-02-07</t>
  </si>
  <si>
    <t>9000067882 100175</t>
  </si>
  <si>
    <t>10-10-03-02</t>
  </si>
  <si>
    <t>9000067887 100011</t>
  </si>
  <si>
    <t>03-26-02-02</t>
  </si>
  <si>
    <t>9000067887 100012</t>
  </si>
  <si>
    <t>9000067887 100013</t>
  </si>
  <si>
    <t>9000067887 100016</t>
  </si>
  <si>
    <t>9000067887 100017</t>
  </si>
  <si>
    <t>9000067887 100018</t>
  </si>
  <si>
    <t>9000067887 100019</t>
  </si>
  <si>
    <t>9000067887 100020</t>
  </si>
  <si>
    <t>9000067887 100021</t>
  </si>
  <si>
    <t>9000067887 100022</t>
  </si>
  <si>
    <t>9000067887 100023</t>
  </si>
  <si>
    <t>9000067889 100012</t>
  </si>
  <si>
    <t>10-12-34-02</t>
  </si>
  <si>
    <t>9000067896 100003</t>
  </si>
  <si>
    <t>9000067896 100004</t>
  </si>
  <si>
    <t>9000067898 100002</t>
  </si>
  <si>
    <t>9000067898 100003</t>
  </si>
  <si>
    <t>9000067898 100004</t>
  </si>
  <si>
    <t>9000067899 100007</t>
  </si>
  <si>
    <t>08-30-03-01</t>
  </si>
  <si>
    <t>9000067900 100003</t>
  </si>
  <si>
    <t>9000067902 100003</t>
  </si>
  <si>
    <t>9000067903 100001</t>
  </si>
  <si>
    <t>9000067906 100003</t>
  </si>
  <si>
    <t>9000067908 100003</t>
  </si>
  <si>
    <t>9000067909 100036</t>
  </si>
  <si>
    <t>9000067909 100038</t>
  </si>
  <si>
    <t>9000067909 100039</t>
  </si>
  <si>
    <t>9000067909 100040</t>
  </si>
  <si>
    <t>9000067909 100041</t>
  </si>
  <si>
    <t>9000067909 100042</t>
  </si>
  <si>
    <t>9000067909 100043</t>
  </si>
  <si>
    <t>9000067909 100044</t>
  </si>
  <si>
    <t>9000067909 100045</t>
  </si>
  <si>
    <t>9000067909 100046</t>
  </si>
  <si>
    <t>9000067909 100047</t>
  </si>
  <si>
    <t>9000067909 100048</t>
  </si>
  <si>
    <t>9000067909 100049</t>
  </si>
  <si>
    <t>9000067909 100050</t>
  </si>
  <si>
    <t>9000067909 100051</t>
  </si>
  <si>
    <t>9000067909 100052</t>
  </si>
  <si>
    <t>9000067909 100053</t>
  </si>
  <si>
    <t>9000067909 100054</t>
  </si>
  <si>
    <t>9000067909 100055</t>
  </si>
  <si>
    <t>9000067909 100056</t>
  </si>
  <si>
    <t>9000067909 100057</t>
  </si>
  <si>
    <t>9000067909 100058</t>
  </si>
  <si>
    <t>9000067909 100059</t>
  </si>
  <si>
    <t>9000067909 100060</t>
  </si>
  <si>
    <t>9000067909 100061</t>
  </si>
  <si>
    <t>9000067909 100062</t>
  </si>
  <si>
    <t>9000067909 100063</t>
  </si>
  <si>
    <t>9000067909 100064</t>
  </si>
  <si>
    <t>9000067909 100065</t>
  </si>
  <si>
    <t>9000067909 100066</t>
  </si>
  <si>
    <t>9000067909 100067</t>
  </si>
  <si>
    <t>9000067909 100068</t>
  </si>
  <si>
    <t>9000067909 100069</t>
  </si>
  <si>
    <t>9000067909 100070</t>
  </si>
  <si>
    <t>9000067909 100071</t>
  </si>
  <si>
    <t>9000067909 100072</t>
  </si>
  <si>
    <t>9000067909 100073</t>
  </si>
  <si>
    <t>9000067909 100074</t>
  </si>
  <si>
    <t>9000067909 100075</t>
  </si>
  <si>
    <t>9000067912 100002</t>
  </si>
  <si>
    <t>9000067912 100003</t>
  </si>
  <si>
    <t>9000067922 100004</t>
  </si>
  <si>
    <t>9000067922 100005</t>
  </si>
  <si>
    <t>10-10-03-03</t>
  </si>
  <si>
    <t>9000067929 100061</t>
  </si>
  <si>
    <t>9000067929 100062</t>
  </si>
  <si>
    <t>9000067929 100073</t>
  </si>
  <si>
    <t>9000067929 100075</t>
  </si>
  <si>
    <t>9000067929 100076</t>
  </si>
  <si>
    <t>9000067929 100150</t>
  </si>
  <si>
    <t>9000067930 100010</t>
  </si>
  <si>
    <t>9000067931 100004</t>
  </si>
  <si>
    <t>9000067931 100005</t>
  </si>
  <si>
    <t>9000067955 100004</t>
  </si>
  <si>
    <t>9000067956 100006</t>
  </si>
  <si>
    <t>9000067956 100007</t>
  </si>
  <si>
    <t>9000067956 100008</t>
  </si>
  <si>
    <t>9000067957 100002</t>
  </si>
  <si>
    <t>9000067957 100003</t>
  </si>
  <si>
    <t>9000067957 100004</t>
  </si>
  <si>
    <t>9000067958 100001</t>
  </si>
  <si>
    <t>02-65-05-01</t>
  </si>
  <si>
    <t>9000067966 100213</t>
  </si>
  <si>
    <t>9000067966 100214</t>
  </si>
  <si>
    <t>9000067966 100215</t>
  </si>
  <si>
    <t>9000067966 100216</t>
  </si>
  <si>
    <t>9000067966 100217</t>
  </si>
  <si>
    <t>9000067966 100218</t>
  </si>
  <si>
    <t>9000067966 100219</t>
  </si>
  <si>
    <t>9000067966 100220</t>
  </si>
  <si>
    <t>9000067966 100221</t>
  </si>
  <si>
    <t>9000067966 100222</t>
  </si>
  <si>
    <t>9000067967 100008</t>
  </si>
  <si>
    <t>20-02-05-04</t>
  </si>
  <si>
    <t>9000067967 100009</t>
  </si>
  <si>
    <t>9000067967 100010</t>
  </si>
  <si>
    <t>9000067967 100011</t>
  </si>
  <si>
    <t>9000067967 100012</t>
  </si>
  <si>
    <t>9000067967 100013</t>
  </si>
  <si>
    <t>9000067980 100001</t>
  </si>
  <si>
    <t>30-99-98-53</t>
  </si>
  <si>
    <t>9000067980 100002</t>
  </si>
  <si>
    <t>9000068209 100002</t>
  </si>
  <si>
    <t>20-02-01-11</t>
  </si>
  <si>
    <t>9000068209 100003</t>
  </si>
  <si>
    <t>9000068247 100002</t>
  </si>
  <si>
    <t>04-47-02-01</t>
  </si>
  <si>
    <t>9000068264 100021</t>
  </si>
  <si>
    <t>21-05-02-08</t>
  </si>
  <si>
    <t>9000068264 100022</t>
  </si>
  <si>
    <t>9000068265 100096</t>
  </si>
  <si>
    <t>10-10-03-04</t>
  </si>
  <si>
    <t>9000068265 100097</t>
  </si>
  <si>
    <t>9000068265 100098</t>
  </si>
  <si>
    <t>9000068265 100099</t>
  </si>
  <si>
    <t>9000068265 100100</t>
  </si>
  <si>
    <t>9000068265 100101</t>
  </si>
  <si>
    <t>9000068265 100102</t>
  </si>
  <si>
    <t>9000068265 100103</t>
  </si>
  <si>
    <t>9000068265 100140</t>
  </si>
  <si>
    <t>9000068265 100141</t>
  </si>
  <si>
    <t>9000068265 100142</t>
  </si>
  <si>
    <t>9000068265 100143</t>
  </si>
  <si>
    <t>9000068265 100160</t>
  </si>
  <si>
    <t>9000068265 100161</t>
  </si>
  <si>
    <t>9000068265 100175</t>
  </si>
  <si>
    <t>9000068265 100176</t>
  </si>
  <si>
    <t>9000068265 100187</t>
  </si>
  <si>
    <t>9000068265 100249</t>
  </si>
  <si>
    <t>9000068319 100011</t>
  </si>
  <si>
    <t>10-10-04-01</t>
  </si>
  <si>
    <t>9000068319 100015</t>
  </si>
  <si>
    <t>9000068319 100018</t>
  </si>
  <si>
    <t>9000068319 100026</t>
  </si>
  <si>
    <t>9000068319 100027</t>
  </si>
  <si>
    <t>9000068319 100040</t>
  </si>
  <si>
    <t>9000068355 100001</t>
  </si>
  <si>
    <t>10-10-04-02</t>
  </si>
  <si>
    <t>9000068355 100008</t>
  </si>
  <si>
    <t>9000068357 100001</t>
  </si>
  <si>
    <t>04-47-02-02</t>
  </si>
  <si>
    <t>04-47-02-03</t>
  </si>
  <si>
    <t>9000068367 100002</t>
  </si>
  <si>
    <t>20-02-05-05</t>
  </si>
  <si>
    <t>9000068370 100002</t>
  </si>
  <si>
    <t>9000068371 100001</t>
  </si>
  <si>
    <t>20-02-05-06</t>
  </si>
  <si>
    <t>9000068391 100576</t>
  </si>
  <si>
    <t>10-10-05-02</t>
  </si>
  <si>
    <t>9000068391 100640</t>
  </si>
  <si>
    <t>9000068391 100653</t>
  </si>
  <si>
    <t>9000068391 100654</t>
  </si>
  <si>
    <t>9000068391 100655</t>
  </si>
  <si>
    <t>9000068391 100656</t>
  </si>
  <si>
    <t>9000068391 100657</t>
  </si>
  <si>
    <t>9000068391 100658</t>
  </si>
  <si>
    <t>9000068391 100659</t>
  </si>
  <si>
    <t>9000068391 100660</t>
  </si>
  <si>
    <t>9000068391 100662</t>
  </si>
  <si>
    <t>9000068391 100663</t>
  </si>
  <si>
    <t>9000068391 100664</t>
  </si>
  <si>
    <t>9000068391 100665</t>
  </si>
  <si>
    <t>9000068391 100666</t>
  </si>
  <si>
    <t>9000068391 100828</t>
  </si>
  <si>
    <t>9000068391 101011</t>
  </si>
  <si>
    <t>10-10-05-04</t>
  </si>
  <si>
    <t>9000068456 100018</t>
  </si>
  <si>
    <t>9000068456 100020</t>
  </si>
  <si>
    <t>9000068456 100021</t>
  </si>
  <si>
    <t>9000068456 100024</t>
  </si>
  <si>
    <t>9000068457 100002</t>
  </si>
  <si>
    <t>03-26-02-01</t>
  </si>
  <si>
    <t>9000068458 100004</t>
  </si>
  <si>
    <t>10-10-06-01</t>
  </si>
  <si>
    <t>9000068464 100001</t>
  </si>
  <si>
    <t>04-47-02-04</t>
  </si>
  <si>
    <t>9000068466 100001</t>
  </si>
  <si>
    <t>20-02-05-07</t>
  </si>
  <si>
    <t>9000068467 100002</t>
  </si>
  <si>
    <t>20-02-01-12</t>
  </si>
  <si>
    <t>9000068473 100017</t>
  </si>
  <si>
    <t>21-05-02-09</t>
  </si>
  <si>
    <t>9000068473 100025</t>
  </si>
  <si>
    <t>9000068475 100001</t>
  </si>
  <si>
    <t>09-02-03-01</t>
  </si>
  <si>
    <t>9000068475 100002</t>
  </si>
  <si>
    <t>9000068477 100002</t>
  </si>
  <si>
    <t>9000068477 100003</t>
  </si>
  <si>
    <t>9000068478 100003</t>
  </si>
  <si>
    <t>9000068478 100004</t>
  </si>
  <si>
    <t>9000068478 100005</t>
  </si>
  <si>
    <t>9000068478 100006</t>
  </si>
  <si>
    <t>9000068490 100013</t>
  </si>
  <si>
    <t>9000068490 100014</t>
  </si>
  <si>
    <t>9000068490 100015</t>
  </si>
  <si>
    <t>9000068490 100016</t>
  </si>
  <si>
    <t>9000068490 100017</t>
  </si>
  <si>
    <t>9000068490 100018</t>
  </si>
  <si>
    <t>9000068490 100019</t>
  </si>
  <si>
    <t>9000068490 100020</t>
  </si>
  <si>
    <t>9000068490 100021</t>
  </si>
  <si>
    <t>9000068490 100022</t>
  </si>
  <si>
    <t>9000068491 100004</t>
  </si>
  <si>
    <t>9000068491 100005</t>
  </si>
  <si>
    <t>9000068496 100023</t>
  </si>
  <si>
    <t>9000068496 100024</t>
  </si>
  <si>
    <t>9000068496 100025</t>
  </si>
  <si>
    <t>9000068496 100026</t>
  </si>
  <si>
    <t>9000068496 100028</t>
  </si>
  <si>
    <t>9000068496 100029</t>
  </si>
  <si>
    <t>9000068496 100032</t>
  </si>
  <si>
    <t>02-41-03-03</t>
  </si>
  <si>
    <t>9000068497 100231</t>
  </si>
  <si>
    <t>9000068497 100239</t>
  </si>
  <si>
    <t>9000068497 100242</t>
  </si>
  <si>
    <t>9000068497 100245</t>
  </si>
  <si>
    <t>9000068497 100259</t>
  </si>
  <si>
    <t>9000068497 100261</t>
  </si>
  <si>
    <t>9000068497 100262</t>
  </si>
  <si>
    <t>9000068497 100263</t>
  </si>
  <si>
    <t>9000068497 100264</t>
  </si>
  <si>
    <t>9000068497 100265</t>
  </si>
  <si>
    <t>9000068497 100266</t>
  </si>
  <si>
    <t>9000068497 100267</t>
  </si>
  <si>
    <t>9000068497 100268</t>
  </si>
  <si>
    <t>9000068497 100269</t>
  </si>
  <si>
    <t>9000068497 100270</t>
  </si>
  <si>
    <t>9000068497 100271</t>
  </si>
  <si>
    <t>9000068497 100272</t>
  </si>
  <si>
    <t>9000068497 100273</t>
  </si>
  <si>
    <t>9000068497 100274</t>
  </si>
  <si>
    <t>9000068497 100275</t>
  </si>
  <si>
    <t>9000068497 100276</t>
  </si>
  <si>
    <t>9000068497 100277</t>
  </si>
  <si>
    <t>9000068497 100278</t>
  </si>
  <si>
    <t>9000068497 100279</t>
  </si>
  <si>
    <t>9000068497 100280</t>
  </si>
  <si>
    <t>9000068497 100281</t>
  </si>
  <si>
    <t>9000068497 100282</t>
  </si>
  <si>
    <t>9000068497 100283</t>
  </si>
  <si>
    <t>9000068497 100284</t>
  </si>
  <si>
    <t>9000068497 100285</t>
  </si>
  <si>
    <t>9000068497 100286</t>
  </si>
  <si>
    <t>9000068497 100287</t>
  </si>
  <si>
    <t>9000068497 100288</t>
  </si>
  <si>
    <t>9000068497 100289</t>
  </si>
  <si>
    <t>9000068497 100290</t>
  </si>
  <si>
    <t>9000068498 100003</t>
  </si>
  <si>
    <t>9000068498 100005</t>
  </si>
  <si>
    <t>9000068498 100008</t>
  </si>
  <si>
    <t>9000068498 100016</t>
  </si>
  <si>
    <t>9000068498 100018</t>
  </si>
  <si>
    <t>9000068498 100019</t>
  </si>
  <si>
    <t>9000068498 100020</t>
  </si>
  <si>
    <t>9000068498 100021</t>
  </si>
  <si>
    <t>9000068498 100022</t>
  </si>
  <si>
    <t>9000068498 100023</t>
  </si>
  <si>
    <t>9000068498 100024</t>
  </si>
  <si>
    <t>9000068498 100025</t>
  </si>
  <si>
    <t>02-41-03-02</t>
  </si>
  <si>
    <t>9000068499 100098</t>
  </si>
  <si>
    <t>9000068499 100100</t>
  </si>
  <si>
    <t>9000068499 100101</t>
  </si>
  <si>
    <t>9000068499 100103</t>
  </si>
  <si>
    <t>9000068499 100104</t>
  </si>
  <si>
    <t>9000068499 100105</t>
  </si>
  <si>
    <t>9000068499 100106</t>
  </si>
  <si>
    <t>9000068499 100107</t>
  </si>
  <si>
    <t>9000068499 100114</t>
  </si>
  <si>
    <t>9000068499 100115</t>
  </si>
  <si>
    <t>9000068499 100119</t>
  </si>
  <si>
    <t>9000068499 100122</t>
  </si>
  <si>
    <t>9000068499 100140</t>
  </si>
  <si>
    <t>9000068499 100141</t>
  </si>
  <si>
    <t>9000068499 100142</t>
  </si>
  <si>
    <t>9000068499 100143</t>
  </si>
  <si>
    <t>02-38-04-01</t>
  </si>
  <si>
    <t>9000068500 100329</t>
  </si>
  <si>
    <t>9000068500 100330</t>
  </si>
  <si>
    <t>9000068500 100331</t>
  </si>
  <si>
    <t>9000068500 100354</t>
  </si>
  <si>
    <t>9000068500 100356</t>
  </si>
  <si>
    <t>9000068500 100357</t>
  </si>
  <si>
    <t>9000068500 100359</t>
  </si>
  <si>
    <t>9000068500 100360</t>
  </si>
  <si>
    <t>9000068500 100361</t>
  </si>
  <si>
    <t>9000068500 100371</t>
  </si>
  <si>
    <t>9000068500 100372</t>
  </si>
  <si>
    <t>9000068500 100373</t>
  </si>
  <si>
    <t>9000068500 100374</t>
  </si>
  <si>
    <t>9000068500 100375</t>
  </si>
  <si>
    <t>9000068500 100376</t>
  </si>
  <si>
    <t>9000068500 100377</t>
  </si>
  <si>
    <t>9000068500 100378</t>
  </si>
  <si>
    <t>9000068500 100379</t>
  </si>
  <si>
    <t>9000068500 100380</t>
  </si>
  <si>
    <t>9000068500 100381</t>
  </si>
  <si>
    <t>9000068500 100382</t>
  </si>
  <si>
    <t>9000068500 100383</t>
  </si>
  <si>
    <t>9000068500 100384</t>
  </si>
  <si>
    <t>9000068500 100385</t>
  </si>
  <si>
    <t>9000068500 100386</t>
  </si>
  <si>
    <t>9000068500 100387</t>
  </si>
  <si>
    <t>9000068500 100388</t>
  </si>
  <si>
    <t>9000068500 100389</t>
  </si>
  <si>
    <t>9000068500 100390</t>
  </si>
  <si>
    <t>9000068500 100391</t>
  </si>
  <si>
    <t>9000068500 100392</t>
  </si>
  <si>
    <t>9000068500 100393</t>
  </si>
  <si>
    <t>9000068500 100394</t>
  </si>
  <si>
    <t>9000068500 100395</t>
  </si>
  <si>
    <t>9000068500 100396</t>
  </si>
  <si>
    <t>9000068500 100397</t>
  </si>
  <si>
    <t>9000068500 100398</t>
  </si>
  <si>
    <t>9000068500 100399</t>
  </si>
  <si>
    <t>9000068500 100400</t>
  </si>
  <si>
    <t>9000068500 100401</t>
  </si>
  <si>
    <t>9000068500 100402</t>
  </si>
  <si>
    <t>9000068500 100403</t>
  </si>
  <si>
    <t>9000068502 100001</t>
  </si>
  <si>
    <t>9000068515 100002</t>
  </si>
  <si>
    <t>20-02-02-01</t>
  </si>
  <si>
    <t>9000068516 100002</t>
  </si>
  <si>
    <t>20-02-05-08</t>
  </si>
  <si>
    <t>9000068517 100002</t>
  </si>
  <si>
    <t>9000068520 100016</t>
  </si>
  <si>
    <t>03-26-02-03</t>
  </si>
  <si>
    <t>9000068520 100017</t>
  </si>
  <si>
    <t>9000068520 100019</t>
  </si>
  <si>
    <t>9000068520 100022</t>
  </si>
  <si>
    <t>9000068520 100023</t>
  </si>
  <si>
    <t>9000068524 100065</t>
  </si>
  <si>
    <t>9000068524 100071</t>
  </si>
  <si>
    <t>9000068524 100113</t>
  </si>
  <si>
    <t>9000068524 100114</t>
  </si>
  <si>
    <t>9000068524 100116</t>
  </si>
  <si>
    <t>9000068524 100120</t>
  </si>
  <si>
    <t>9000068524 100121</t>
  </si>
  <si>
    <t>9000068524 100122</t>
  </si>
  <si>
    <t>9000068524 100123</t>
  </si>
  <si>
    <t>9000068524 100124</t>
  </si>
  <si>
    <t>9000068524 100125</t>
  </si>
  <si>
    <t>9000068524 100126</t>
  </si>
  <si>
    <t>9000068524 100127</t>
  </si>
  <si>
    <t>9000068524 100128</t>
  </si>
  <si>
    <t>9000068524 100129</t>
  </si>
  <si>
    <t>9000068524 100130</t>
  </si>
  <si>
    <t>9000068525 100001</t>
  </si>
  <si>
    <t>9000068525 100006</t>
  </si>
  <si>
    <t>9000068526 100055</t>
  </si>
  <si>
    <t>9000068526 100061</t>
  </si>
  <si>
    <t>9000068526 100062</t>
  </si>
  <si>
    <t>9000068526 100063</t>
  </si>
  <si>
    <t>9000068526 100064</t>
  </si>
  <si>
    <t>9000068526 100065</t>
  </si>
  <si>
    <t>9000068526 100066</t>
  </si>
  <si>
    <t>9000068526 100068</t>
  </si>
  <si>
    <t>9000068526 100069</t>
  </si>
  <si>
    <t>9000068526 100070</t>
  </si>
  <si>
    <t>9000068526 100078</t>
  </si>
  <si>
    <t>9000068526 100080</t>
  </si>
  <si>
    <t>9000068526 100082</t>
  </si>
  <si>
    <t>9000068526 100083</t>
  </si>
  <si>
    <t>9000068526 100084</t>
  </si>
  <si>
    <t>9000068526 100085</t>
  </si>
  <si>
    <t>9000068526 100086</t>
  </si>
  <si>
    <t>9000068526 100087</t>
  </si>
  <si>
    <t>9000068526 100088</t>
  </si>
  <si>
    <t>9000068526 100089</t>
  </si>
  <si>
    <t>9000068526 100090</t>
  </si>
  <si>
    <t>9000068526 100091</t>
  </si>
  <si>
    <t>9000068526 100092</t>
  </si>
  <si>
    <t>9000068526 100093</t>
  </si>
  <si>
    <t>9000068526 100094</t>
  </si>
  <si>
    <t>9000068526 100108</t>
  </si>
  <si>
    <t>9000068526 100109</t>
  </si>
  <si>
    <t>9000068526 100110</t>
  </si>
  <si>
    <t>9000068526 100111</t>
  </si>
  <si>
    <t>9000068526 100112</t>
  </si>
  <si>
    <t>9000068526 100113</t>
  </si>
  <si>
    <t>9000068526 100114</t>
  </si>
  <si>
    <t>9000068526 100115</t>
  </si>
  <si>
    <t>9000068526 100116</t>
  </si>
  <si>
    <t>9000068526 100117</t>
  </si>
  <si>
    <t>9000068526 100118</t>
  </si>
  <si>
    <t>9000068526 100119</t>
  </si>
  <si>
    <t>9000068527 100028</t>
  </si>
  <si>
    <t>9000068527 100029</t>
  </si>
  <si>
    <t>9000068527 100030</t>
  </si>
  <si>
    <t>9000068527 100033</t>
  </si>
  <si>
    <t>9000068527 100034</t>
  </si>
  <si>
    <t>9000068527 100037</t>
  </si>
  <si>
    <t>9000068527 100038</t>
  </si>
  <si>
    <t>9000068527 100039</t>
  </si>
  <si>
    <t>9000068527 100040</t>
  </si>
  <si>
    <t>9000068527 100041</t>
  </si>
  <si>
    <t>9000068527 100042</t>
  </si>
  <si>
    <t>9000068527 100043</t>
  </si>
  <si>
    <t>9000068527 100045</t>
  </si>
  <si>
    <t>9000068527 100046</t>
  </si>
  <si>
    <t>9000068528 100009</t>
  </si>
  <si>
    <t>9000068528 100010</t>
  </si>
  <si>
    <t>9000068528 100011</t>
  </si>
  <si>
    <t>9000068528 100012</t>
  </si>
  <si>
    <t>9000068528 100013</t>
  </si>
  <si>
    <t>9000068528 100014</t>
  </si>
  <si>
    <t>9000068528 100015</t>
  </si>
  <si>
    <t>9000068529 100002</t>
  </si>
  <si>
    <t>9000068530 100005</t>
  </si>
  <si>
    <t>9000068530 100006</t>
  </si>
  <si>
    <t>9000068530 100007</t>
  </si>
  <si>
    <t>9000068530 100011</t>
  </si>
  <si>
    <t>9000068530 100015</t>
  </si>
  <si>
    <t>9000068531 100001</t>
  </si>
  <si>
    <t>9000068532 100052</t>
  </si>
  <si>
    <t>9000068532 100057</t>
  </si>
  <si>
    <t>9000068532 100061</t>
  </si>
  <si>
    <t>9000068532 100062</t>
  </si>
  <si>
    <t>9000068532 100063</t>
  </si>
  <si>
    <t>9000068532 100064</t>
  </si>
  <si>
    <t>9000068532 100065</t>
  </si>
  <si>
    <t>9000068532 100066</t>
  </si>
  <si>
    <t>9000068532 100067</t>
  </si>
  <si>
    <t>9000068534 100025</t>
  </si>
  <si>
    <t>9000068534 100026</t>
  </si>
  <si>
    <t>9000068534 100033</t>
  </si>
  <si>
    <t>9000068534 100035</t>
  </si>
  <si>
    <t>9000068534 100036</t>
  </si>
  <si>
    <t>9000068534 100037</t>
  </si>
  <si>
    <t>9000068534 100038</t>
  </si>
  <si>
    <t>9000068534 100039</t>
  </si>
  <si>
    <t>9000068534 100040</t>
  </si>
  <si>
    <t>9000068534 100041</t>
  </si>
  <si>
    <t>9000068534 100042</t>
  </si>
  <si>
    <t>9000068534 100043</t>
  </si>
  <si>
    <t>9000068534 100044</t>
  </si>
  <si>
    <t>9000068534 100046</t>
  </si>
  <si>
    <t>9000068534 100047</t>
  </si>
  <si>
    <t>9000068534 100048</t>
  </si>
  <si>
    <t>9000068534 100049</t>
  </si>
  <si>
    <t>9000068534 100050</t>
  </si>
  <si>
    <t>9000068534 100051</t>
  </si>
  <si>
    <t>9000068534 100052</t>
  </si>
  <si>
    <t>9000068534 100053</t>
  </si>
  <si>
    <t>9000068534 100054</t>
  </si>
  <si>
    <t>9000068541 100004</t>
  </si>
  <si>
    <t>10-10-06-03</t>
  </si>
  <si>
    <t>9000068543 100002</t>
  </si>
  <si>
    <t>9000068619 100001</t>
  </si>
  <si>
    <t>10-12-61-07</t>
  </si>
  <si>
    <t>9000068627 100003</t>
  </si>
  <si>
    <t>10-12-38-12</t>
  </si>
  <si>
    <t>03-26-02-04</t>
  </si>
  <si>
    <t>03-26-02-05</t>
  </si>
  <si>
    <t>9000068660 100003</t>
  </si>
  <si>
    <t>03-26-02-06</t>
  </si>
  <si>
    <t>9000068660 100004</t>
  </si>
  <si>
    <t>9000068660 100005</t>
  </si>
  <si>
    <t>9000068660 100006</t>
  </si>
  <si>
    <t>9000068660 100007</t>
  </si>
  <si>
    <t>9000068660 100008</t>
  </si>
  <si>
    <t>9000068660 100009</t>
  </si>
  <si>
    <t>9000068660 100010</t>
  </si>
  <si>
    <t>9000068661 100003</t>
  </si>
  <si>
    <t>04-47-03-01</t>
  </si>
  <si>
    <t>9000068661 100004</t>
  </si>
  <si>
    <t>9000068661 100005</t>
  </si>
  <si>
    <t>9000068674 100001</t>
  </si>
  <si>
    <t>20-02-03-04</t>
  </si>
  <si>
    <t>9000068677 100001</t>
  </si>
  <si>
    <t>04-47-03-03</t>
  </si>
  <si>
    <t>9000068683 100010</t>
  </si>
  <si>
    <t>03-26-02-07</t>
  </si>
  <si>
    <t>9000068683 100011</t>
  </si>
  <si>
    <t>9000068704 100002</t>
  </si>
  <si>
    <t>9000068704 100003</t>
  </si>
  <si>
    <t>9000068722 100002</t>
  </si>
  <si>
    <t>04-47-03-04</t>
  </si>
  <si>
    <t>9000068722 100003</t>
  </si>
  <si>
    <t>9000068722 100004</t>
  </si>
  <si>
    <t>9000068723 100005</t>
  </si>
  <si>
    <t>04-47-03-05</t>
  </si>
  <si>
    <t>9000068723 100006</t>
  </si>
  <si>
    <t>9000068723 100007</t>
  </si>
  <si>
    <t>9000068723 100008</t>
  </si>
  <si>
    <t>9000068723 100009</t>
  </si>
  <si>
    <t>10-10-07-01</t>
  </si>
  <si>
    <t>9000068730 100061</t>
  </si>
  <si>
    <t>9000068730 100068</t>
  </si>
  <si>
    <t>9000068730 100069</t>
  </si>
  <si>
    <t>9000068730 100071</t>
  </si>
  <si>
    <t>9000068730 100073</t>
  </si>
  <si>
    <t>9000068747 100004</t>
  </si>
  <si>
    <t>9000068747 100006</t>
  </si>
  <si>
    <t>9000068747 100007</t>
  </si>
  <si>
    <t>9000068756 100002</t>
  </si>
  <si>
    <t>9000068757 100001</t>
  </si>
  <si>
    <t>9000068759 100002</t>
  </si>
  <si>
    <t>9000068763 100003</t>
  </si>
  <si>
    <t>04-47-03-06</t>
  </si>
  <si>
    <t>9000068767 100001</t>
  </si>
  <si>
    <t>10-10-05-03</t>
  </si>
  <si>
    <t>9000068768 100001</t>
  </si>
  <si>
    <t>9000068768 100002</t>
  </si>
  <si>
    <t>9000068860 100003</t>
  </si>
  <si>
    <t>10-10-07-02</t>
  </si>
  <si>
    <t>9000068861 100088</t>
  </si>
  <si>
    <t>9000068861 100089</t>
  </si>
  <si>
    <t>9000068861 100090</t>
  </si>
  <si>
    <t>9000068864 100007</t>
  </si>
  <si>
    <t>04-48-01-01</t>
  </si>
  <si>
    <t>9000068864 100008</t>
  </si>
  <si>
    <t>9000068864 100009</t>
  </si>
  <si>
    <t>9000068864 100010</t>
  </si>
  <si>
    <t>9000068893 100001</t>
  </si>
  <si>
    <t>04-48-01-02</t>
  </si>
  <si>
    <t>9000068918 100002</t>
  </si>
  <si>
    <t>9000068918 100003</t>
  </si>
  <si>
    <t>9000068930 100003</t>
  </si>
  <si>
    <t>05-50-02-01</t>
  </si>
  <si>
    <t>9000068931 100003</t>
  </si>
  <si>
    <t>05-50-02-02</t>
  </si>
  <si>
    <t>9000068976 100002</t>
  </si>
  <si>
    <t>9000068976 100003</t>
  </si>
  <si>
    <t>9000068977 100010</t>
  </si>
  <si>
    <t>9000068977 100021</t>
  </si>
  <si>
    <t>9000069059 100005</t>
  </si>
  <si>
    <t>05-50-02-03</t>
  </si>
  <si>
    <t>9000069059 100006</t>
  </si>
  <si>
    <t>9000069060 100004</t>
  </si>
  <si>
    <t>04-48-01-03</t>
  </si>
  <si>
    <t>9000069060 100005</t>
  </si>
  <si>
    <t>9000069061 100028</t>
  </si>
  <si>
    <t>9000069061 100029</t>
  </si>
  <si>
    <t>9000069061 100030</t>
  </si>
  <si>
    <t>9000069061 100031</t>
  </si>
  <si>
    <t>9000069061 100032</t>
  </si>
  <si>
    <t>9000069061 100033</t>
  </si>
  <si>
    <t>9000069061 100034</t>
  </si>
  <si>
    <t>9000069061 100035</t>
  </si>
  <si>
    <t>9000069062 100002</t>
  </si>
  <si>
    <t>9000069063 100002</t>
  </si>
  <si>
    <t>9000069063 100003</t>
  </si>
  <si>
    <t>9000069075 100001</t>
  </si>
  <si>
    <t>10-10-07-03</t>
  </si>
  <si>
    <t>9000069076 100001</t>
  </si>
  <si>
    <t>10-10-08-01</t>
  </si>
  <si>
    <t>04-48-01-04</t>
  </si>
  <si>
    <t>9000069108 100001</t>
  </si>
  <si>
    <t>9000069125 100001</t>
  </si>
  <si>
    <t>10-10-08-02</t>
  </si>
  <si>
    <t>9000069125 100006</t>
  </si>
  <si>
    <t>9000069134 100301</t>
  </si>
  <si>
    <t>9000069134 100308</t>
  </si>
  <si>
    <t>9000069134 100315</t>
  </si>
  <si>
    <t>9000069134 100407</t>
  </si>
  <si>
    <t>9000069134 100408</t>
  </si>
  <si>
    <t>9000069134 100409</t>
  </si>
  <si>
    <t>9000069134 100410</t>
  </si>
  <si>
    <t>9000069166 100013</t>
  </si>
  <si>
    <t>9000069167 100001</t>
  </si>
  <si>
    <t>9000069168 100001</t>
  </si>
  <si>
    <t>9000069168 100002</t>
  </si>
  <si>
    <t>9000069169 100002</t>
  </si>
  <si>
    <t>9000069169 100003</t>
  </si>
  <si>
    <t>9000069182 100016</t>
  </si>
  <si>
    <t>9000069182 100018</t>
  </si>
  <si>
    <t>9000069182 100025</t>
  </si>
  <si>
    <t>9000069182 100026</t>
  </si>
  <si>
    <t>9000069183 100004</t>
  </si>
  <si>
    <t>05-50-03-02</t>
  </si>
  <si>
    <t>9000069183 100005</t>
  </si>
  <si>
    <t>9000069183 100006</t>
  </si>
  <si>
    <t>9000069183 100007</t>
  </si>
  <si>
    <t>9000069183 100008</t>
  </si>
  <si>
    <t>9000069183 100009</t>
  </si>
  <si>
    <t>9000069184 100021</t>
  </si>
  <si>
    <t>9000069184 100060</t>
  </si>
  <si>
    <t>9000069184 100061</t>
  </si>
  <si>
    <t>9000069185 100007</t>
  </si>
  <si>
    <t>9000069185 100008</t>
  </si>
  <si>
    <t>9000069185 100009</t>
  </si>
  <si>
    <t>9000069185 100010</t>
  </si>
  <si>
    <t>9000069185 100011</t>
  </si>
  <si>
    <t>9000069185 100012</t>
  </si>
  <si>
    <t>9000069195 100001</t>
  </si>
  <si>
    <t>05-50-03-03</t>
  </si>
  <si>
    <t>9000069195 100002</t>
  </si>
  <si>
    <t>9000069199 100001</t>
  </si>
  <si>
    <t>16-02-02-07</t>
  </si>
  <si>
    <t>9000069212 100027</t>
  </si>
  <si>
    <t>9000069212 100030</t>
  </si>
  <si>
    <t>9000069212 100031</t>
  </si>
  <si>
    <t>9000069212 100034</t>
  </si>
  <si>
    <t>9000069212 100035</t>
  </si>
  <si>
    <t>9000069212 100038</t>
  </si>
  <si>
    <t>9000069212 100042</t>
  </si>
  <si>
    <t>9000069231 100002</t>
  </si>
  <si>
    <t>9000069231 100003</t>
  </si>
  <si>
    <t>9000069231 100004</t>
  </si>
  <si>
    <t>9000069231 100005</t>
  </si>
  <si>
    <t>9000069231 100006</t>
  </si>
  <si>
    <t>9000069231 100007</t>
  </si>
  <si>
    <t>9000069231 100008</t>
  </si>
  <si>
    <t>9000069232 100021</t>
  </si>
  <si>
    <t>08-32-02-10</t>
  </si>
  <si>
    <t>9000069232 100023</t>
  </si>
  <si>
    <t>9000069235 100002</t>
  </si>
  <si>
    <t>10-08-05-01</t>
  </si>
  <si>
    <t>9000069235 100003</t>
  </si>
  <si>
    <t>9000069243 100001</t>
  </si>
  <si>
    <t>9000069243 100002</t>
  </si>
  <si>
    <t>9000069245 100012</t>
  </si>
  <si>
    <t>9000069245 100013</t>
  </si>
  <si>
    <t>9000069245 100014</t>
  </si>
  <si>
    <t>9000069245 100015</t>
  </si>
  <si>
    <t>9000069245 100016</t>
  </si>
  <si>
    <t>9000069245 100017</t>
  </si>
  <si>
    <t>9000069247 100001</t>
  </si>
  <si>
    <t>9000069247 100002</t>
  </si>
  <si>
    <t>9000069248 100001</t>
  </si>
  <si>
    <t>9000069248 100002</t>
  </si>
  <si>
    <t>9000069249 100002</t>
  </si>
  <si>
    <t>9000069249 100003</t>
  </si>
  <si>
    <t>9000069249 100004</t>
  </si>
  <si>
    <t>9000069250 100005</t>
  </si>
  <si>
    <t>9000069250 100006</t>
  </si>
  <si>
    <t>9000069250 100007</t>
  </si>
  <si>
    <t>9000069250 100008</t>
  </si>
  <si>
    <t>9000069254 100008</t>
  </si>
  <si>
    <t>9000069254 100009</t>
  </si>
  <si>
    <t>9000069254 100010</t>
  </si>
  <si>
    <t>9000069254 100011</t>
  </si>
  <si>
    <t>9000069254 100012</t>
  </si>
  <si>
    <t>9000069254 100013</t>
  </si>
  <si>
    <t>9000069254 100014</t>
  </si>
  <si>
    <t>9000069254 100015</t>
  </si>
  <si>
    <t>9000069254 100016</t>
  </si>
  <si>
    <t>9000069254 100017</t>
  </si>
  <si>
    <t>9000069256 100001</t>
  </si>
  <si>
    <t>9000069256 100002</t>
  </si>
  <si>
    <t>9000069257 100001</t>
  </si>
  <si>
    <t>9000069259 100001</t>
  </si>
  <si>
    <t>9000069259 100002</t>
  </si>
  <si>
    <t>9000069260 100001</t>
  </si>
  <si>
    <t>9000069260 100002</t>
  </si>
  <si>
    <t>9000069261 100001</t>
  </si>
  <si>
    <t>9000069281 100003</t>
  </si>
  <si>
    <t>04-48-02-01</t>
  </si>
  <si>
    <t>9000069281 100004</t>
  </si>
  <si>
    <t>9000069284 100002</t>
  </si>
  <si>
    <t>10-09-08-02</t>
  </si>
  <si>
    <t>9000069284 100003</t>
  </si>
  <si>
    <t>9000069284 100004</t>
  </si>
  <si>
    <t>9000069285 100002</t>
  </si>
  <si>
    <t>10-09-08-01</t>
  </si>
  <si>
    <t>9000069285 100003</t>
  </si>
  <si>
    <t>9000069285 100004</t>
  </si>
  <si>
    <t>9000069285 100005</t>
  </si>
  <si>
    <t>9000069287 100002</t>
  </si>
  <si>
    <t>9000069287 100003</t>
  </si>
  <si>
    <t>9000069289 100002</t>
  </si>
  <si>
    <t>09-02-01-03</t>
  </si>
  <si>
    <t>9000069289 100003</t>
  </si>
  <si>
    <t>9000069293 100006</t>
  </si>
  <si>
    <t>09-02-01-04</t>
  </si>
  <si>
    <t>9000069293 100007</t>
  </si>
  <si>
    <t>9000069293 100008</t>
  </si>
  <si>
    <t>9000069293 100009</t>
  </si>
  <si>
    <t>9000069294 100001</t>
  </si>
  <si>
    <t>09-02-01-05</t>
  </si>
  <si>
    <t>9000069295 100002</t>
  </si>
  <si>
    <t>09-02-01-06</t>
  </si>
  <si>
    <t>9000069295 100003</t>
  </si>
  <si>
    <t>9000069295 100004</t>
  </si>
  <si>
    <t>9000069296 100001</t>
  </si>
  <si>
    <t>09-02-01-07</t>
  </si>
  <si>
    <t>9000069296 100002</t>
  </si>
  <si>
    <t>9000069297 100001</t>
  </si>
  <si>
    <t>10-09-07-02</t>
  </si>
  <si>
    <t>9000069298 100001</t>
  </si>
  <si>
    <t>9000069299 100002</t>
  </si>
  <si>
    <t>05-50-03-04</t>
  </si>
  <si>
    <t>9000069312 100004</t>
  </si>
  <si>
    <t>04-48-02-03</t>
  </si>
  <si>
    <t>9000069319 100003</t>
  </si>
  <si>
    <t>9000069320 100002</t>
  </si>
  <si>
    <t>08-32-02-08</t>
  </si>
  <si>
    <t>9000069326 100001</t>
  </si>
  <si>
    <t>09-02-02-08</t>
  </si>
  <si>
    <t>9000069326 100002</t>
  </si>
  <si>
    <t>9000069326 100003</t>
  </si>
  <si>
    <t>9000069326 100004</t>
  </si>
  <si>
    <t>9000069326 100005</t>
  </si>
  <si>
    <t>9000069326 100006</t>
  </si>
  <si>
    <t>9000069326 100007</t>
  </si>
  <si>
    <t>03-26-04-01</t>
  </si>
  <si>
    <t>9000069334 100008</t>
  </si>
  <si>
    <t>9000069334 100009</t>
  </si>
  <si>
    <t>9000069336 100001</t>
  </si>
  <si>
    <t>9000069350 100002</t>
  </si>
  <si>
    <t>9000069350 100003</t>
  </si>
  <si>
    <t>9000069351 100006</t>
  </si>
  <si>
    <t>9000069351 100007</t>
  </si>
  <si>
    <t>9000069351 100008</t>
  </si>
  <si>
    <t>9000069351 100009</t>
  </si>
  <si>
    <t>9000069352 100002</t>
  </si>
  <si>
    <t>10-08-05-02</t>
  </si>
  <si>
    <t>9000069352 100003</t>
  </si>
  <si>
    <t>03-26-03-01</t>
  </si>
  <si>
    <t>9000069353 100105</t>
  </si>
  <si>
    <t>9000069353 100107</t>
  </si>
  <si>
    <t>9000069353 100118</t>
  </si>
  <si>
    <t>9000069353 100119</t>
  </si>
  <si>
    <t>9000069353 100122</t>
  </si>
  <si>
    <t>9000069353 100124</t>
  </si>
  <si>
    <t>9000069353 100125</t>
  </si>
  <si>
    <t>9000069353 100126</t>
  </si>
  <si>
    <t>9000069353 100127</t>
  </si>
  <si>
    <t>9000069353 100128</t>
  </si>
  <si>
    <t>9000069353 100129</t>
  </si>
  <si>
    <t>9000069353 100130</t>
  </si>
  <si>
    <t>9000069353 100131</t>
  </si>
  <si>
    <t>9000069353 100132</t>
  </si>
  <si>
    <t>9000069353 100133</t>
  </si>
  <si>
    <t>9000069353 100134</t>
  </si>
  <si>
    <t>9000069353 100135</t>
  </si>
  <si>
    <t>9000069353 100136</t>
  </si>
  <si>
    <t>9000069353 100137</t>
  </si>
  <si>
    <t>9000069353 100138</t>
  </si>
  <si>
    <t>9000069353 100139</t>
  </si>
  <si>
    <t>9000069353 100140</t>
  </si>
  <si>
    <t>9000069353 100141</t>
  </si>
  <si>
    <t>9000069353 100142</t>
  </si>
  <si>
    <t>9000069353 100143</t>
  </si>
  <si>
    <t>9000069353 100144</t>
  </si>
  <si>
    <t>9000069353 100145</t>
  </si>
  <si>
    <t>9000069353 100146</t>
  </si>
  <si>
    <t>9000069353 100147</t>
  </si>
  <si>
    <t>9000069353 100148</t>
  </si>
  <si>
    <t>9000069353 100149</t>
  </si>
  <si>
    <t>9000069354 100002</t>
  </si>
  <si>
    <t>05-51-01-01</t>
  </si>
  <si>
    <t>9000069354 100003</t>
  </si>
  <si>
    <t>9000069354 100004</t>
  </si>
  <si>
    <t>9000069354 100005</t>
  </si>
  <si>
    <t>9000069354 100006</t>
  </si>
  <si>
    <t>9000069354 100007</t>
  </si>
  <si>
    <t>9000069354 100008</t>
  </si>
  <si>
    <t>9000069354 100009</t>
  </si>
  <si>
    <t>9000069356 100002</t>
  </si>
  <si>
    <t>09-02-02-09</t>
  </si>
  <si>
    <t>9000069356 100003</t>
  </si>
  <si>
    <t>9000069356 100004</t>
  </si>
  <si>
    <t>9000069356 100005</t>
  </si>
  <si>
    <t>9000069358 100001</t>
  </si>
  <si>
    <t>9000069358 100002</t>
  </si>
  <si>
    <t>9000069358 100003</t>
  </si>
  <si>
    <t>9000069359 100002</t>
  </si>
  <si>
    <t>09-02-02-01</t>
  </si>
  <si>
    <t>05-51-01-02</t>
  </si>
  <si>
    <t>9000069360 100006</t>
  </si>
  <si>
    <t>9000069360 100007</t>
  </si>
  <si>
    <t>9000069361 100002</t>
  </si>
  <si>
    <t>09-03-01-02</t>
  </si>
  <si>
    <t>9000069372 100001</t>
  </si>
  <si>
    <t>04-48-02-02</t>
  </si>
  <si>
    <t>9000069384 100001</t>
  </si>
  <si>
    <t>16-01-04-12</t>
  </si>
  <si>
    <t>20-02-02-10</t>
  </si>
  <si>
    <t>9000069388 100034</t>
  </si>
  <si>
    <t>9000069388 100035</t>
  </si>
  <si>
    <t>9000069388 100036</t>
  </si>
  <si>
    <t>9000069388 100037</t>
  </si>
  <si>
    <t>9000069388 100038</t>
  </si>
  <si>
    <t>9000069388 100039</t>
  </si>
  <si>
    <t>9000069388 100040</t>
  </si>
  <si>
    <t>9000069388 100041</t>
  </si>
  <si>
    <t>9000069388 100042</t>
  </si>
  <si>
    <t>9000069388 100043</t>
  </si>
  <si>
    <t>9000069388 100044</t>
  </si>
  <si>
    <t>9000069388 100045</t>
  </si>
  <si>
    <t>9000069388 100046</t>
  </si>
  <si>
    <t>9000069388 100047</t>
  </si>
  <si>
    <t>9000069388 100048</t>
  </si>
  <si>
    <t>9000069388 100049</t>
  </si>
  <si>
    <t>9000069388 100050</t>
  </si>
  <si>
    <t>9000069388 100051</t>
  </si>
  <si>
    <t>9000069388 100052</t>
  </si>
  <si>
    <t>9000069388 100053</t>
  </si>
  <si>
    <t>9000069388 100054</t>
  </si>
  <si>
    <t>9000069388 100055</t>
  </si>
  <si>
    <t>9000069388 100056</t>
  </si>
  <si>
    <t>9000069388 100057</t>
  </si>
  <si>
    <t>9000069388 100058</t>
  </si>
  <si>
    <t>9000069401 100001</t>
  </si>
  <si>
    <t>09-02-01-08</t>
  </si>
  <si>
    <t>9000069402 100001</t>
  </si>
  <si>
    <t>09-03-01-03</t>
  </si>
  <si>
    <t>9000069402 100002</t>
  </si>
  <si>
    <t>9000069407 100001</t>
  </si>
  <si>
    <t>21-06-02-07</t>
  </si>
  <si>
    <t>9000069408 100001</t>
  </si>
  <si>
    <t>9000069409 100001</t>
  </si>
  <si>
    <t>9000069411 100001</t>
  </si>
  <si>
    <t>21-06-01-09</t>
  </si>
  <si>
    <t>9000069411 100002</t>
  </si>
  <si>
    <t>9000069411 100003</t>
  </si>
  <si>
    <t>9000069411 100004</t>
  </si>
  <si>
    <t>9000069414 100009</t>
  </si>
  <si>
    <t>9000069414 100010</t>
  </si>
  <si>
    <t>9000069417 100099</t>
  </si>
  <si>
    <t>20-02-02-07</t>
  </si>
  <si>
    <t>9000069418 100160</t>
  </si>
  <si>
    <t>20-02-02-08</t>
  </si>
  <si>
    <t>9000069419 100005</t>
  </si>
  <si>
    <t>20-02-02-09</t>
  </si>
  <si>
    <t>9000069419 100009</t>
  </si>
  <si>
    <t>9000069419 100010</t>
  </si>
  <si>
    <t>9000069419 100011</t>
  </si>
  <si>
    <t>9000069419 100012</t>
  </si>
  <si>
    <t>9000069419 100013</t>
  </si>
  <si>
    <t>9000069419 100014</t>
  </si>
  <si>
    <t>9000069419 100015</t>
  </si>
  <si>
    <t>9000069419 100016</t>
  </si>
  <si>
    <t>9000069419 100017</t>
  </si>
  <si>
    <t>9000069419 100018</t>
  </si>
  <si>
    <t>9000069419 100019</t>
  </si>
  <si>
    <t>9000069419 100020</t>
  </si>
  <si>
    <t>9000069419 100021</t>
  </si>
  <si>
    <t>9000069421 100002</t>
  </si>
  <si>
    <t>09-02-01-01</t>
  </si>
  <si>
    <t>04-48-02-04</t>
  </si>
  <si>
    <t>9000069425 100004</t>
  </si>
  <si>
    <t>9000069425 100014</t>
  </si>
  <si>
    <t>9000069425 100016</t>
  </si>
  <si>
    <t>9000069425 100017</t>
  </si>
  <si>
    <t>9000069450 100001</t>
  </si>
  <si>
    <t>03-26-04-02</t>
  </si>
  <si>
    <t>9000069450 100002</t>
  </si>
  <si>
    <t>9000069450 100003</t>
  </si>
  <si>
    <t>9000069450 100004</t>
  </si>
  <si>
    <t>9000069450 100005</t>
  </si>
  <si>
    <t>9000069450 100006</t>
  </si>
  <si>
    <t>9000069450 100009</t>
  </si>
  <si>
    <t>9000069450 100010</t>
  </si>
  <si>
    <t>9000069450 100011</t>
  </si>
  <si>
    <t>9000069450 100012</t>
  </si>
  <si>
    <t>9000069450 100013</t>
  </si>
  <si>
    <t>9000069450 100014</t>
  </si>
  <si>
    <t>9000069450 100015</t>
  </si>
  <si>
    <t>9000069450 100016</t>
  </si>
  <si>
    <t>9000069457 100001</t>
  </si>
  <si>
    <t>9000069457 100002</t>
  </si>
  <si>
    <t>10-04-07-01</t>
  </si>
  <si>
    <t>9000069497 100003</t>
  </si>
  <si>
    <t>9000069497 100004</t>
  </si>
  <si>
    <t>9000069523 100001</t>
  </si>
  <si>
    <t>08-30-04-11</t>
  </si>
  <si>
    <t>9000069541 100001</t>
  </si>
  <si>
    <t>9000069541 100002</t>
  </si>
  <si>
    <t>9000069541 100003</t>
  </si>
  <si>
    <t>20-02-03-07</t>
  </si>
  <si>
    <t>9000069552 100016</t>
  </si>
  <si>
    <t>9000069552 100017</t>
  </si>
  <si>
    <t>9000069552 100018</t>
  </si>
  <si>
    <t>9000069552 100019</t>
  </si>
  <si>
    <t>9000069552 100021</t>
  </si>
  <si>
    <t>9000069552 100024</t>
  </si>
  <si>
    <t>9000069552 100025</t>
  </si>
  <si>
    <t>9000069552 100026</t>
  </si>
  <si>
    <t>9000069552 100027</t>
  </si>
  <si>
    <t>9000069552 100028</t>
  </si>
  <si>
    <t>9000069552 100029</t>
  </si>
  <si>
    <t>9000069565 100044</t>
  </si>
  <si>
    <t>9000069565 100051</t>
  </si>
  <si>
    <t>9000069565 100054</t>
  </si>
  <si>
    <t>9000069565 100058</t>
  </si>
  <si>
    <t>9000069565 100065</t>
  </si>
  <si>
    <t>9000069565 100067</t>
  </si>
  <si>
    <t>9000069565 100081</t>
  </si>
  <si>
    <t>9000069565 100082</t>
  </si>
  <si>
    <t>9000069573 100001</t>
  </si>
  <si>
    <t>9000069573 100007</t>
  </si>
  <si>
    <t>9000069574 100016</t>
  </si>
  <si>
    <t>9000069574 100017</t>
  </si>
  <si>
    <t>9000069576 100021</t>
  </si>
  <si>
    <t>9000069576 100022</t>
  </si>
  <si>
    <t>9000069576 100026</t>
  </si>
  <si>
    <t>9000069576 100027</t>
  </si>
  <si>
    <t>9000069576 100028</t>
  </si>
  <si>
    <t>9000069576 100029</t>
  </si>
  <si>
    <t>9000069576 100031</t>
  </si>
  <si>
    <t>9000069578 100036</t>
  </si>
  <si>
    <t>9000069578 100037</t>
  </si>
  <si>
    <t>9000069578 100038</t>
  </si>
  <si>
    <t>9000069578 100039</t>
  </si>
  <si>
    <t>9000069578 100072</t>
  </si>
  <si>
    <t>9000069579 100014</t>
  </si>
  <si>
    <t>9000069580 100022</t>
  </si>
  <si>
    <t>9000069580 100025</t>
  </si>
  <si>
    <t>9000069580 100027</t>
  </si>
  <si>
    <t>9000069581 100290</t>
  </si>
  <si>
    <t>9000069581 100291</t>
  </si>
  <si>
    <t>9000069581 100292</t>
  </si>
  <si>
    <t>9000069581 100449</t>
  </si>
  <si>
    <t>9000069582 100001</t>
  </si>
  <si>
    <t>9000069582 100010</t>
  </si>
  <si>
    <t>9000069582 100011</t>
  </si>
  <si>
    <t>9000069586 100006</t>
  </si>
  <si>
    <t>9000069586 100034</t>
  </si>
  <si>
    <t>9000069586 100035</t>
  </si>
  <si>
    <t>9000069588 100005</t>
  </si>
  <si>
    <t>9000069588 100013</t>
  </si>
  <si>
    <t>9000069588 100018</t>
  </si>
  <si>
    <t>9000069588 100024</t>
  </si>
  <si>
    <t>9000069588 100034</t>
  </si>
  <si>
    <t>9000069588 100037</t>
  </si>
  <si>
    <t>9000069588 100038</t>
  </si>
  <si>
    <t>9000069588 100039</t>
  </si>
  <si>
    <t>9000069590 100049</t>
  </si>
  <si>
    <t>9000069590 100050</t>
  </si>
  <si>
    <t>9000069590 100051</t>
  </si>
  <si>
    <t>9000069590 100052</t>
  </si>
  <si>
    <t>9000069590 100053</t>
  </si>
  <si>
    <t>9000069608 100056</t>
  </si>
  <si>
    <t>21-05-03-08</t>
  </si>
  <si>
    <t>9000069608 100057</t>
  </si>
  <si>
    <t>9000069608 100058</t>
  </si>
  <si>
    <t>9000069608 100059</t>
  </si>
  <si>
    <t>9000069610 100001</t>
  </si>
  <si>
    <t>9000069610 100003</t>
  </si>
  <si>
    <t>9000069611 100008</t>
  </si>
  <si>
    <t>9000069616 100001</t>
  </si>
  <si>
    <t>09-03-02-01</t>
  </si>
  <si>
    <t>9000069617 100001</t>
  </si>
  <si>
    <t>09-03-02-02</t>
  </si>
  <si>
    <t>9000069617 100002</t>
  </si>
  <si>
    <t>9000069620 100001</t>
  </si>
  <si>
    <t>09-03-03-01</t>
  </si>
  <si>
    <t>9000069620 100002</t>
  </si>
  <si>
    <t>9000069620 100003</t>
  </si>
  <si>
    <t>9000069620 100004</t>
  </si>
  <si>
    <t>9000069620 100005</t>
  </si>
  <si>
    <t>9000069620 100006</t>
  </si>
  <si>
    <t>9000069621 100001</t>
  </si>
  <si>
    <t>09-03-03-02</t>
  </si>
  <si>
    <t>9000069621 100002</t>
  </si>
  <si>
    <t>9000069621 100003</t>
  </si>
  <si>
    <t>9000069621 100004</t>
  </si>
  <si>
    <t>9000069621 100005</t>
  </si>
  <si>
    <t>9000069625 100001</t>
  </si>
  <si>
    <t>05-51-01-03</t>
  </si>
  <si>
    <t>03-25-02-06</t>
  </si>
  <si>
    <t>9000069630 100004</t>
  </si>
  <si>
    <t>9000069630 100005</t>
  </si>
  <si>
    <t>9000069630 100006</t>
  </si>
  <si>
    <t>9000069681 100001</t>
  </si>
  <si>
    <t>03-26-03-02</t>
  </si>
  <si>
    <t>9000069685 100001</t>
  </si>
  <si>
    <t>09-03-02-03</t>
  </si>
  <si>
    <t>9000069685 100002</t>
  </si>
  <si>
    <t>9000069685 100003</t>
  </si>
  <si>
    <t>9000069685 100004</t>
  </si>
  <si>
    <t>9000069685 100005</t>
  </si>
  <si>
    <t>9000069697 100001</t>
  </si>
  <si>
    <t>04-49-01-01</t>
  </si>
  <si>
    <t>9000069698 100002</t>
  </si>
  <si>
    <t>20-01-03-11</t>
  </si>
  <si>
    <t>9000069701 100001</t>
  </si>
  <si>
    <t>20-02-03-03</t>
  </si>
  <si>
    <t>9000069701 100002</t>
  </si>
  <si>
    <t>9000069701 100003</t>
  </si>
  <si>
    <t>9000069702 100001</t>
  </si>
  <si>
    <t>03-26-04-03</t>
  </si>
  <si>
    <t>04-48-02-05</t>
  </si>
  <si>
    <t>9000069704 100001</t>
  </si>
  <si>
    <t>9000069705 100001</t>
  </si>
  <si>
    <t>05-51-01-04</t>
  </si>
  <si>
    <t>9000069706 100001</t>
  </si>
  <si>
    <t>05-51-01-05</t>
  </si>
  <si>
    <t>9000069707 100002</t>
  </si>
  <si>
    <t>9000069714 100001</t>
  </si>
  <si>
    <t>9000069715 100002</t>
  </si>
  <si>
    <t>03-26-04-04</t>
  </si>
  <si>
    <t>9000069716 100001</t>
  </si>
  <si>
    <t>04-48-02-06</t>
  </si>
  <si>
    <t>9000069716 100002</t>
  </si>
  <si>
    <t>9000069718 100001</t>
  </si>
  <si>
    <t>09-02-02-02</t>
  </si>
  <si>
    <t>9000069719 100001</t>
  </si>
  <si>
    <t>09-02-02-03</t>
  </si>
  <si>
    <t>9000069720 100001</t>
  </si>
  <si>
    <t>9000069724 100001</t>
  </si>
  <si>
    <t>03-26-05-02</t>
  </si>
  <si>
    <t>9000069725 100001</t>
  </si>
  <si>
    <t>09-02-02-04</t>
  </si>
  <si>
    <t>9000069726 100001</t>
  </si>
  <si>
    <t>09-02-01-09</t>
  </si>
  <si>
    <t>9000069727 100001</t>
  </si>
  <si>
    <t>03-25-03-06</t>
  </si>
  <si>
    <t>9000069727 100002</t>
  </si>
  <si>
    <t>9000069727 100003</t>
  </si>
  <si>
    <t>9000069729 100001</t>
  </si>
  <si>
    <t>9000069731 100001</t>
  </si>
  <si>
    <t>9000069732 100001</t>
  </si>
  <si>
    <t>20-02-04-01</t>
  </si>
  <si>
    <t>9000069733 100001</t>
  </si>
  <si>
    <t>03-26-04-05</t>
  </si>
  <si>
    <t>9000069734 100001</t>
  </si>
  <si>
    <t>09-02-02-05</t>
  </si>
  <si>
    <t>9000069735 100001</t>
  </si>
  <si>
    <t>09-02-01-02</t>
  </si>
  <si>
    <t>9000069736 100001</t>
  </si>
  <si>
    <t>09-02-02-06</t>
  </si>
  <si>
    <t>9000069737 100001</t>
  </si>
  <si>
    <t>09-02-01-10</t>
  </si>
  <si>
    <t>9000069738 100001</t>
  </si>
  <si>
    <t>20-02-01-13</t>
  </si>
  <si>
    <t>9000069739 100001</t>
  </si>
  <si>
    <t>20-01-03-12</t>
  </si>
  <si>
    <t>9000069740 100001</t>
  </si>
  <si>
    <t>20-01-03-13</t>
  </si>
  <si>
    <t>9000069741 100001</t>
  </si>
  <si>
    <t>9000069741 100002</t>
  </si>
  <si>
    <t>9000069741 100003</t>
  </si>
  <si>
    <t>9000069742 100001</t>
  </si>
  <si>
    <t>9000069742 100002</t>
  </si>
  <si>
    <t>9000069742 100003</t>
  </si>
  <si>
    <t>9000069743 100001</t>
  </si>
  <si>
    <t>9000069743 100002</t>
  </si>
  <si>
    <t>9000069743 100003</t>
  </si>
  <si>
    <t>9000069745 100001</t>
  </si>
  <si>
    <t>09-02-01-11</t>
  </si>
  <si>
    <t>9000069746 100001</t>
  </si>
  <si>
    <t>9000069747 100001</t>
  </si>
  <si>
    <t>9000069748 100001</t>
  </si>
  <si>
    <t>21-05-03-10</t>
  </si>
  <si>
    <t>9000069749 100001</t>
  </si>
  <si>
    <t>9000069749 100002</t>
  </si>
  <si>
    <t>9000069750 100001</t>
  </si>
  <si>
    <t>9000069750 100004</t>
  </si>
  <si>
    <t>9000069750 100005</t>
  </si>
  <si>
    <t>9000069751 100001</t>
  </si>
  <si>
    <t>9000069751 100002</t>
  </si>
  <si>
    <t>9000069751 100005</t>
  </si>
  <si>
    <t>9000069752 100003</t>
  </si>
  <si>
    <t>03-26-04-06</t>
  </si>
  <si>
    <t>9000069752 100004</t>
  </si>
  <si>
    <t>9000069752 100005</t>
  </si>
  <si>
    <t>9000069754 100004</t>
  </si>
  <si>
    <t>9000069754 100007</t>
  </si>
  <si>
    <t>9000069754 100009</t>
  </si>
  <si>
    <t>9000069754 100010</t>
  </si>
  <si>
    <t>9000069758 100001</t>
  </si>
  <si>
    <t>03-26-01-06</t>
  </si>
  <si>
    <t>9000069758 100002</t>
  </si>
  <si>
    <t>9000069758 100003</t>
  </si>
  <si>
    <t>9000069766 100001</t>
  </si>
  <si>
    <t>03-26-04-07</t>
  </si>
  <si>
    <t>9000069766 100002</t>
  </si>
  <si>
    <t>9000069766 100003</t>
  </si>
  <si>
    <t>9000069766 100004</t>
  </si>
  <si>
    <t>9000069766 100005</t>
  </si>
  <si>
    <t>9000069770 100001</t>
  </si>
  <si>
    <t>9000069771 100001</t>
  </si>
  <si>
    <t>09-03-01-04</t>
  </si>
  <si>
    <t>9000069771 100002</t>
  </si>
  <si>
    <t>9000069773 100002</t>
  </si>
  <si>
    <t>03-26-04-08</t>
  </si>
  <si>
    <t>9000069774 100003</t>
  </si>
  <si>
    <t>9000069775 100002</t>
  </si>
  <si>
    <t>04-48-03-01</t>
  </si>
  <si>
    <t>9000069775 100003</t>
  </si>
  <si>
    <t>9000069775 100004</t>
  </si>
  <si>
    <t>9000069779 100001</t>
  </si>
  <si>
    <t>09-03-03-03</t>
  </si>
  <si>
    <t>9000069779 100002</t>
  </si>
  <si>
    <t>9000069780 100001</t>
  </si>
  <si>
    <t>9000069780 100002</t>
  </si>
  <si>
    <t>9000069780 100003</t>
  </si>
  <si>
    <t>9000069780 100004</t>
  </si>
  <si>
    <t>9000069781 100006</t>
  </si>
  <si>
    <t>9000069781 100007</t>
  </si>
  <si>
    <t>9000069781 100008</t>
  </si>
  <si>
    <t>9000069781 100009</t>
  </si>
  <si>
    <t>9000069781 100010</t>
  </si>
  <si>
    <t>9000069781 100011</t>
  </si>
  <si>
    <t>9000069781 100012</t>
  </si>
  <si>
    <t>9000069781 100013</t>
  </si>
  <si>
    <t>9000069781 100014</t>
  </si>
  <si>
    <t>9000069781 100015</t>
  </si>
  <si>
    <t>9000069783 100001</t>
  </si>
  <si>
    <t>9000069783 100002</t>
  </si>
  <si>
    <t>9000069784 100001</t>
  </si>
  <si>
    <t>9000069784 100002</t>
  </si>
  <si>
    <t>9000069784 100003</t>
  </si>
  <si>
    <t>9000069787 100022</t>
  </si>
  <si>
    <t>9000069794 100001</t>
  </si>
  <si>
    <t>04-48-03-02</t>
  </si>
  <si>
    <t>9000069794 100005</t>
  </si>
  <si>
    <t>9000069794 100006</t>
  </si>
  <si>
    <t>9000069794 100007</t>
  </si>
  <si>
    <t>9000069794 100008</t>
  </si>
  <si>
    <t>9000069796 100001</t>
  </si>
  <si>
    <t>04-48-03-03</t>
  </si>
  <si>
    <t>9000069796 100002</t>
  </si>
  <si>
    <t>9000069797 100002</t>
  </si>
  <si>
    <t>21-06-03-06</t>
  </si>
  <si>
    <t>9000069797 100003</t>
  </si>
  <si>
    <t>9000069799 100001</t>
  </si>
  <si>
    <t>9000069799 100002</t>
  </si>
  <si>
    <t>9000069799 100003</t>
  </si>
  <si>
    <t>9000069807 100001</t>
  </si>
  <si>
    <t>09-02-02-07</t>
  </si>
  <si>
    <t>9000069813 100064</t>
  </si>
  <si>
    <t>9000069813 100065</t>
  </si>
  <si>
    <t>9000069813 100066</t>
  </si>
  <si>
    <t>9000069813 100067</t>
  </si>
  <si>
    <t>9000069813 100068</t>
  </si>
  <si>
    <t>9000069813 100069</t>
  </si>
  <si>
    <t>9000069813 100070</t>
  </si>
  <si>
    <t>9000069813 100071</t>
  </si>
  <si>
    <t>9000069815 100007</t>
  </si>
  <si>
    <t>9000069815 100012</t>
  </si>
  <si>
    <t>9000069815 100014</t>
  </si>
  <si>
    <t>9000069822 100004</t>
  </si>
  <si>
    <t>9000069822 100006</t>
  </si>
  <si>
    <t>9000069822 100007</t>
  </si>
  <si>
    <t>9000069824 100001</t>
  </si>
  <si>
    <t>9000069825 100001</t>
  </si>
  <si>
    <t>9000069832 100001</t>
  </si>
  <si>
    <t>09-03-01-05</t>
  </si>
  <si>
    <t>9000069832 100002</t>
  </si>
  <si>
    <t>9000069833 100001</t>
  </si>
  <si>
    <t>21-05-03-09</t>
  </si>
  <si>
    <t>9000069834 100002</t>
  </si>
  <si>
    <t>9000069838 100002</t>
  </si>
  <si>
    <t>9000069849 100001</t>
  </si>
  <si>
    <t>21-05-03-11</t>
  </si>
  <si>
    <t>03-26-04-10</t>
  </si>
  <si>
    <t>9000069855 100002</t>
  </si>
  <si>
    <t>20-02-03-09</t>
  </si>
  <si>
    <t>9000069855 100003</t>
  </si>
  <si>
    <t>9000069857 100001</t>
  </si>
  <si>
    <t>03-26-04-11</t>
  </si>
  <si>
    <t>9000069858 100001</t>
  </si>
  <si>
    <t>21-06-03-07</t>
  </si>
  <si>
    <t>9000069858 100002</t>
  </si>
  <si>
    <t>9000069860 100001</t>
  </si>
  <si>
    <t>20-02-04-04</t>
  </si>
  <si>
    <t>9000069860 100002</t>
  </si>
  <si>
    <t>9000069861 100004</t>
  </si>
  <si>
    <t>9000069861 100005</t>
  </si>
  <si>
    <t>9000069862 100001</t>
  </si>
  <si>
    <t>9000069863 100001</t>
  </si>
  <si>
    <t>20-02-04-05</t>
  </si>
  <si>
    <t>9000069865 100001</t>
  </si>
  <si>
    <t>03-26-05-01</t>
  </si>
  <si>
    <t>9000069865 100002</t>
  </si>
  <si>
    <t>9000069865 100003</t>
  </si>
  <si>
    <t>9000069865 100004</t>
  </si>
  <si>
    <t>04-49-01-02</t>
  </si>
  <si>
    <t>9000069869 100002</t>
  </si>
  <si>
    <t>03-26-04-12</t>
  </si>
  <si>
    <t>9000069871 100001</t>
  </si>
  <si>
    <t>04-48-03-04</t>
  </si>
  <si>
    <t>9000069873 100002</t>
  </si>
  <si>
    <t>04-49-01-03</t>
  </si>
  <si>
    <t>9000069886 100027</t>
  </si>
  <si>
    <t>9000069886 100039</t>
  </si>
  <si>
    <t>9000069886 100040</t>
  </si>
  <si>
    <t>9000069886 100041</t>
  </si>
  <si>
    <t>03-26-05-03</t>
  </si>
  <si>
    <t>9000069891 100001</t>
  </si>
  <si>
    <t>9000069892 100001</t>
  </si>
  <si>
    <t>9000069894 100001</t>
  </si>
  <si>
    <t>03-26-05-04</t>
  </si>
  <si>
    <t>9000069895 100001</t>
  </si>
  <si>
    <t>03-26-05-05</t>
  </si>
  <si>
    <t>9000069895 100002</t>
  </si>
  <si>
    <t>9000069895 100003</t>
  </si>
  <si>
    <t>9000069895 100004</t>
  </si>
  <si>
    <t>9000069895 100005</t>
  </si>
  <si>
    <t>04-48-03-05</t>
  </si>
  <si>
    <t>9000069897 100001</t>
  </si>
  <si>
    <t>9000069898 100001</t>
  </si>
  <si>
    <t>04-49-01-04</t>
  </si>
  <si>
    <t>9000069898 100002</t>
  </si>
  <si>
    <t>9000069900 100001</t>
  </si>
  <si>
    <t>08-32-02-11</t>
  </si>
  <si>
    <t>9000069905 100001</t>
  </si>
  <si>
    <t>9000069905 100002</t>
  </si>
  <si>
    <t>20-02-04-03</t>
  </si>
  <si>
    <t>9000069908 100030</t>
  </si>
  <si>
    <t>9000069908 100031</t>
  </si>
  <si>
    <t>9000069908 100032</t>
  </si>
  <si>
    <t>9000069908 100033</t>
  </si>
  <si>
    <t>9000069908 100034</t>
  </si>
  <si>
    <t>9000069908 100035</t>
  </si>
  <si>
    <t>9000069908 100036</t>
  </si>
  <si>
    <t>9000069908 100037</t>
  </si>
  <si>
    <t>9000069908 100038</t>
  </si>
  <si>
    <t>9000069908 100039</t>
  </si>
  <si>
    <t>9000069908 100040</t>
  </si>
  <si>
    <t>9000069908 100041</t>
  </si>
  <si>
    <t>9000069908 100042</t>
  </si>
  <si>
    <t>9000069908 100043</t>
  </si>
  <si>
    <t>9000069908 100044</t>
  </si>
  <si>
    <t>9000069908 100045</t>
  </si>
  <si>
    <t>9000069908 100046</t>
  </si>
  <si>
    <t>9000069908 100047</t>
  </si>
  <si>
    <t>9000069908 100048</t>
  </si>
  <si>
    <t>9000069908 100049</t>
  </si>
  <si>
    <t>9000069908 100050</t>
  </si>
  <si>
    <t>9000069908 100051</t>
  </si>
  <si>
    <t>9000069908 100052</t>
  </si>
  <si>
    <t>03-26-05-06</t>
  </si>
  <si>
    <t>9000069909 100003</t>
  </si>
  <si>
    <t>9000069912 100001</t>
  </si>
  <si>
    <t>20-02-03-08</t>
  </si>
  <si>
    <t>9000069912 100002</t>
  </si>
  <si>
    <t>9000069921 100001</t>
  </si>
  <si>
    <t>9000069922 100001</t>
  </si>
  <si>
    <t>9000069923 100001</t>
  </si>
  <si>
    <t>9000069924 100001</t>
  </si>
  <si>
    <t>9000069928 100001</t>
  </si>
  <si>
    <t>21-03-02-04</t>
  </si>
  <si>
    <t>9000069928 100002</t>
  </si>
  <si>
    <t>9000069928 100003</t>
  </si>
  <si>
    <t>9000069928 100004</t>
  </si>
  <si>
    <t>9000069928 100005</t>
  </si>
  <si>
    <t>9000069928 100006</t>
  </si>
  <si>
    <t>9000069928 100007</t>
  </si>
  <si>
    <t>9000069928 100008</t>
  </si>
  <si>
    <t>9000069928 100009</t>
  </si>
  <si>
    <t>9000069928 100010</t>
  </si>
  <si>
    <t>9000069948 100006</t>
  </si>
  <si>
    <t>9000069948 100007</t>
  </si>
  <si>
    <t>9000069948 100008</t>
  </si>
  <si>
    <t>9000069948 100009</t>
  </si>
  <si>
    <t>9000069948 100011</t>
  </si>
  <si>
    <t>9000069948 100012</t>
  </si>
  <si>
    <t>9000069948 100013</t>
  </si>
  <si>
    <t>9000069948 100014</t>
  </si>
  <si>
    <t>9000069948 100015</t>
  </si>
  <si>
    <t>9000069948 100017</t>
  </si>
  <si>
    <t>9000069993 100001</t>
  </si>
  <si>
    <t>9000069994 100001</t>
  </si>
  <si>
    <t>9000069997 100001</t>
  </si>
  <si>
    <t>9000069997 100002</t>
  </si>
  <si>
    <t>9000069999 100001</t>
  </si>
  <si>
    <t>9000070000 100001</t>
  </si>
  <si>
    <t>9000070001 100001</t>
  </si>
  <si>
    <t>9000070001 100002</t>
  </si>
  <si>
    <t>9000070007 100001</t>
  </si>
  <si>
    <t>20-02-04-06</t>
  </si>
  <si>
    <t>9000070007 100002</t>
  </si>
  <si>
    <t>9000070009 100001</t>
  </si>
  <si>
    <t>9000070013 100001</t>
  </si>
  <si>
    <t>09-03-01-06</t>
  </si>
  <si>
    <t>9000070021 100001</t>
  </si>
  <si>
    <t>04-49-01-05</t>
  </si>
  <si>
    <t>9000070022 100002</t>
  </si>
  <si>
    <t>9000070022 100005</t>
  </si>
  <si>
    <t>9000070022 100006</t>
  </si>
  <si>
    <t>9000070022 100008</t>
  </si>
  <si>
    <t>9000070022 100010</t>
  </si>
  <si>
    <t>9000070023 100029</t>
  </si>
  <si>
    <t>9000070023 100030</t>
  </si>
  <si>
    <t>9000070023 100031</t>
  </si>
  <si>
    <t>9000070023 100032</t>
  </si>
  <si>
    <t>9000070023 100033</t>
  </si>
  <si>
    <t>9000070023 100034</t>
  </si>
  <si>
    <t>9000070023 100035</t>
  </si>
  <si>
    <t>9000070023 100036</t>
  </si>
  <si>
    <t>08-32-02-12</t>
  </si>
  <si>
    <t>9000070058 100001</t>
  </si>
  <si>
    <t>9000070060 100010</t>
  </si>
  <si>
    <t>9000070060 100011</t>
  </si>
  <si>
    <t>9000070060 100012</t>
  </si>
  <si>
    <t>9000070061 100003</t>
  </si>
  <si>
    <t>9000070061 100004</t>
  </si>
  <si>
    <t>9000070061 100005</t>
  </si>
  <si>
    <t>9000070061 100006</t>
  </si>
  <si>
    <t>9000070061 100007</t>
  </si>
  <si>
    <t>9000070061 100008</t>
  </si>
  <si>
    <t>9000070061 100009</t>
  </si>
  <si>
    <t>9000070061 100010</t>
  </si>
  <si>
    <t>9000070061 100011</t>
  </si>
  <si>
    <t>16-01-02-14</t>
  </si>
  <si>
    <t>9000070063 100003</t>
  </si>
  <si>
    <t>03-26-05-07</t>
  </si>
  <si>
    <t>9000070063 100004</t>
  </si>
  <si>
    <t>9000070064 100001</t>
  </si>
  <si>
    <t>9000070065 100001</t>
  </si>
  <si>
    <t>20-02-04-07</t>
  </si>
  <si>
    <t>9000070068 100001</t>
  </si>
  <si>
    <t>9000070086 100001</t>
  </si>
  <si>
    <t>03-26-05-08</t>
  </si>
  <si>
    <t>9000070089 100001</t>
  </si>
  <si>
    <t>03-26-05-09</t>
  </si>
  <si>
    <t>9000070098 100002</t>
  </si>
  <si>
    <t>20-02-04-08</t>
  </si>
  <si>
    <t>9000070098 100003</t>
  </si>
  <si>
    <t>9000070098 100004</t>
  </si>
  <si>
    <t>9000070098 100005</t>
  </si>
  <si>
    <t>9000070117 100013</t>
  </si>
  <si>
    <t>9000070117 100014</t>
  </si>
  <si>
    <t>9000070117 100015</t>
  </si>
  <si>
    <t>9000070117 100016</t>
  </si>
  <si>
    <t>9000070142 100001</t>
  </si>
  <si>
    <t>9000070142 100003</t>
  </si>
  <si>
    <t>9000070142 100006</t>
  </si>
  <si>
    <t>9000070142 100007</t>
  </si>
  <si>
    <t>9000070143 100001</t>
  </si>
  <si>
    <t>10-09-05-01</t>
  </si>
  <si>
    <t>9000070144 100001</t>
  </si>
  <si>
    <t>10-09-05-02</t>
  </si>
  <si>
    <t>9000070145 100001</t>
  </si>
  <si>
    <t>10-09-07-03</t>
  </si>
  <si>
    <t>10-09-06-01</t>
  </si>
  <si>
    <t>9000070167 100207</t>
  </si>
  <si>
    <t>9000070167 100208</t>
  </si>
  <si>
    <t>10-09-05-03</t>
  </si>
  <si>
    <t>9000070168 100150</t>
  </si>
  <si>
    <t>9000070169 100001</t>
  </si>
  <si>
    <t>9000070169 100002</t>
  </si>
  <si>
    <t>9000070170 100001</t>
  </si>
  <si>
    <t>09-03-01-07</t>
  </si>
  <si>
    <t>9000070176 100372</t>
  </si>
  <si>
    <t>10-09-06-02</t>
  </si>
  <si>
    <t>9000070181 100003</t>
  </si>
  <si>
    <t>9000070211 100002</t>
  </si>
  <si>
    <t>9000070211 100003</t>
  </si>
  <si>
    <t>9000070211 100004</t>
  </si>
  <si>
    <t>9000070211 100005</t>
  </si>
  <si>
    <t>9000070211 100006</t>
  </si>
  <si>
    <t>9000070211 100007</t>
  </si>
  <si>
    <t>9000070213 100001</t>
  </si>
  <si>
    <t>9000070242 100002</t>
  </si>
  <si>
    <t>10-04-07-02</t>
  </si>
  <si>
    <t>9000070242 100004</t>
  </si>
  <si>
    <t>9000070242 100005</t>
  </si>
  <si>
    <t>9000070242 100006</t>
  </si>
  <si>
    <t>9000070242 100007</t>
  </si>
  <si>
    <t>9000070242 100014</t>
  </si>
  <si>
    <t>9000070242 100022</t>
  </si>
  <si>
    <t>10-10-04-03</t>
  </si>
  <si>
    <t>9000070256 100008</t>
  </si>
  <si>
    <t>9000070257 100001</t>
  </si>
  <si>
    <t>9000070258 100001</t>
  </si>
  <si>
    <t>10-09-07-04</t>
  </si>
  <si>
    <t>9000070258 100002</t>
  </si>
  <si>
    <t>9000070258 100003</t>
  </si>
  <si>
    <t>9000070259 100001</t>
  </si>
  <si>
    <t>9000070260 100001</t>
  </si>
  <si>
    <t>9000070261 100001</t>
  </si>
  <si>
    <t>04-49-02-01</t>
  </si>
  <si>
    <t>9000070307 100003</t>
  </si>
  <si>
    <t>9000070307 100004</t>
  </si>
  <si>
    <t>9000070307 100005</t>
  </si>
  <si>
    <t>9000070307 100006</t>
  </si>
  <si>
    <t>9000070307 100007</t>
  </si>
  <si>
    <t>9000070307 100008</t>
  </si>
  <si>
    <t>9000070307 100009</t>
  </si>
  <si>
    <t>9000070307 100010</t>
  </si>
  <si>
    <t>9000070320 100016</t>
  </si>
  <si>
    <t>9000070320 100031</t>
  </si>
  <si>
    <t>9000070320 100032</t>
  </si>
  <si>
    <t>9000070326 100001</t>
  </si>
  <si>
    <t>03-26-05-10</t>
  </si>
  <si>
    <t>9000070326 100002</t>
  </si>
  <si>
    <t>9000070326 100008</t>
  </si>
  <si>
    <t>03-26-05-11</t>
  </si>
  <si>
    <t>9000070327 100004</t>
  </si>
  <si>
    <t>04-49-02-02</t>
  </si>
  <si>
    <t>04-49-02-03</t>
  </si>
  <si>
    <t>T9000045915100003</t>
  </si>
  <si>
    <t>T9000045915</t>
  </si>
  <si>
    <t>80-01-99-99</t>
  </si>
  <si>
    <t>T9000049118100003</t>
  </si>
  <si>
    <t>T9000049118</t>
  </si>
  <si>
    <t>80-01-01-01</t>
  </si>
  <si>
    <t>T9000057047</t>
  </si>
  <si>
    <t>T9000057047100017</t>
  </si>
  <si>
    <t>T9000059543100018</t>
  </si>
  <si>
    <t>T9000059543</t>
  </si>
  <si>
    <t>80-01-01-02</t>
  </si>
  <si>
    <t>T9000062745</t>
  </si>
  <si>
    <t>80-01-99-05</t>
  </si>
  <si>
    <t>T9000062745100003</t>
  </si>
  <si>
    <t>T9000067540100025</t>
  </si>
  <si>
    <t>T9000067540</t>
  </si>
  <si>
    <t>80-01-11-11</t>
  </si>
  <si>
    <t>保管場所</t>
  </si>
  <si>
    <t>行ラベル</t>
  </si>
  <si>
    <t>個数 / シリアル</t>
  </si>
  <si>
    <t>総計</t>
  </si>
  <si>
    <t>合計 / L1必要リール数(切り上げ)</t>
  </si>
  <si>
    <t>合計 / L2必要リール数(切り上げ)</t>
  </si>
  <si>
    <t>合計 / L3必要リール数(切り上げ)</t>
  </si>
  <si>
    <t>必要</t>
    <rPh sb="0" eb="2">
      <t>ヒツヨウ</t>
    </rPh>
    <phoneticPr fontId="1"/>
  </si>
  <si>
    <t>在庫</t>
    <rPh sb="0" eb="2">
      <t>ザイコ</t>
    </rPh>
    <phoneticPr fontId="1"/>
  </si>
  <si>
    <t>現場倉庫</t>
    <rPh sb="0" eb="2">
      <t>ゲンバ</t>
    </rPh>
    <rPh sb="2" eb="4">
      <t>ソウコ</t>
    </rPh>
    <phoneticPr fontId="1"/>
  </si>
  <si>
    <t>設備</t>
    <rPh sb="0" eb="2">
      <t>セツビ</t>
    </rPh>
    <phoneticPr fontId="1"/>
  </si>
  <si>
    <t>外し</t>
    <rPh sb="0" eb="1">
      <t>ハズ</t>
    </rPh>
    <phoneticPr fontId="1"/>
  </si>
  <si>
    <t>不足</t>
    <rPh sb="0" eb="2">
      <t>フソク</t>
    </rPh>
    <phoneticPr fontId="1"/>
  </si>
  <si>
    <t>1リールあたりの数量</t>
    <rPh sb="8" eb="10">
      <t>スウリョウ</t>
    </rPh>
    <phoneticPr fontId="2"/>
  </si>
  <si>
    <t>部品</t>
    <rPh sb="0" eb="2">
      <t>ブヒン</t>
    </rPh>
    <phoneticPr fontId="2"/>
  </si>
  <si>
    <t>形式</t>
    <rPh sb="0" eb="2">
      <t>ケイシキ</t>
    </rPh>
    <phoneticPr fontId="2"/>
  </si>
  <si>
    <t>テープ幅</t>
    <rPh sb="3" eb="4">
      <t>ハバ</t>
    </rPh>
    <phoneticPr fontId="2"/>
  </si>
  <si>
    <t>リールサイズ</t>
  </si>
  <si>
    <t>ノズル分類</t>
    <rPh sb="3" eb="5">
      <t>ブンルイ</t>
    </rPh>
    <phoneticPr fontId="2"/>
  </si>
  <si>
    <t>マックドライ</t>
  </si>
  <si>
    <t>L1必要リール数</t>
    <rPh sb="2" eb="4">
      <t>ヒツヨウ</t>
    </rPh>
    <rPh sb="7" eb="8">
      <t>スウ</t>
    </rPh>
    <phoneticPr fontId="2"/>
  </si>
  <si>
    <t>L2必要リール数</t>
  </si>
  <si>
    <t>L3必要リール数</t>
    <phoneticPr fontId="1"/>
  </si>
  <si>
    <t>L1必要リール数(切り上げ)</t>
    <phoneticPr fontId="1"/>
  </si>
  <si>
    <t>L2必要リール数(切り上げ)</t>
    <phoneticPr fontId="1"/>
  </si>
  <si>
    <t>L3必要リール数(切り上げ)</t>
    <phoneticPr fontId="1"/>
  </si>
  <si>
    <t>テープ</t>
  </si>
  <si>
    <t>大</t>
  </si>
  <si>
    <t>4桁</t>
  </si>
  <si>
    <t/>
  </si>
  <si>
    <t>3桁</t>
  </si>
  <si>
    <t>小</t>
  </si>
  <si>
    <t>小/大</t>
  </si>
  <si>
    <t>トレイ</t>
  </si>
  <si>
    <t>L2必要リール数</t>
    <phoneticPr fontId="1"/>
  </si>
  <si>
    <t>L2必要リール数(切り上げ)</t>
    <rPh sb="9" eb="10">
      <t>キ</t>
    </rPh>
    <rPh sb="11" eb="12">
      <t>ア</t>
    </rPh>
    <phoneticPr fontId="1"/>
  </si>
  <si>
    <t>ラック幅</t>
    <rPh sb="3" eb="4">
      <t>ハバ</t>
    </rPh>
    <phoneticPr fontId="1"/>
  </si>
  <si>
    <t>テープ幅</t>
    <rPh sb="3" eb="4">
      <t>ハバ</t>
    </rPh>
    <phoneticPr fontId="1"/>
  </si>
  <si>
    <t>リール幅</t>
    <rPh sb="3" eb="4">
      <t>ハバ</t>
    </rPh>
    <phoneticPr fontId="1"/>
  </si>
  <si>
    <t>仕切り</t>
    <rPh sb="0" eb="2">
      <t>シキ</t>
    </rPh>
    <phoneticPr fontId="1"/>
  </si>
  <si>
    <t>1ラック入る量</t>
    <rPh sb="4" eb="5">
      <t>ハイ</t>
    </rPh>
    <rPh sb="6" eb="7">
      <t>リョウ</t>
    </rPh>
    <phoneticPr fontId="1"/>
  </si>
  <si>
    <t>必要数量</t>
    <rPh sb="0" eb="2">
      <t>ヒツヨウ</t>
    </rPh>
    <rPh sb="2" eb="4">
      <t>スウリョウ</t>
    </rPh>
    <phoneticPr fontId="1"/>
  </si>
  <si>
    <t>L3必要リール数</t>
  </si>
  <si>
    <t>L3必要リール数(切り上げ)</t>
    <rPh sb="9" eb="10">
      <t>キ</t>
    </rPh>
    <rPh sb="11" eb="12">
      <t>ア</t>
    </rPh>
    <phoneticPr fontId="1"/>
  </si>
  <si>
    <t>←現場倉庫</t>
    <rPh sb="1" eb="3">
      <t>ゲンバ</t>
    </rPh>
    <rPh sb="3" eb="5">
      <t>ソウコ</t>
    </rPh>
    <phoneticPr fontId="1"/>
  </si>
  <si>
    <t>←設備</t>
    <rPh sb="1" eb="3">
      <t>セツビ</t>
    </rPh>
    <phoneticPr fontId="1"/>
  </si>
  <si>
    <t>←はずし</t>
    <phoneticPr fontId="1"/>
  </si>
  <si>
    <t xml:space="preserve">    158758B100145</t>
  </si>
  <si>
    <t xml:space="preserve">    158758B100146</t>
  </si>
  <si>
    <t xml:space="preserve">    158758B100147</t>
  </si>
  <si>
    <t xml:space="preserve">    158758B100148</t>
  </si>
  <si>
    <t xml:space="preserve">    158758B100158</t>
  </si>
  <si>
    <t xml:space="preserve">    158758B100159</t>
  </si>
  <si>
    <t xml:space="preserve">    158776B100084</t>
  </si>
  <si>
    <t>04-01-01-01</t>
  </si>
  <si>
    <t xml:space="preserve">    160238B100017</t>
  </si>
  <si>
    <t xml:space="preserve">    160238B100018</t>
  </si>
  <si>
    <t xml:space="preserve">    160274B100019</t>
  </si>
  <si>
    <t xml:space="preserve">    160274B100020</t>
  </si>
  <si>
    <t xml:space="preserve">    160274B100021</t>
  </si>
  <si>
    <t>08-40-03-15</t>
  </si>
  <si>
    <t xml:space="preserve">    193202B100522</t>
  </si>
  <si>
    <t xml:space="preserve">    193202B100523</t>
  </si>
  <si>
    <t xml:space="preserve">    193202B100524</t>
  </si>
  <si>
    <t xml:space="preserve">    193202B100525</t>
  </si>
  <si>
    <t xml:space="preserve">    193202B100535</t>
  </si>
  <si>
    <t xml:space="preserve">    193202B100536</t>
  </si>
  <si>
    <t xml:space="preserve">    193202B100537</t>
  </si>
  <si>
    <t xml:space="preserve">    193202B100538</t>
  </si>
  <si>
    <t xml:space="preserve">    193211A100039</t>
  </si>
  <si>
    <t xml:space="preserve">    193211A100040</t>
  </si>
  <si>
    <t xml:space="preserve">    193274A100181</t>
  </si>
  <si>
    <t xml:space="preserve">    193274A100186</t>
  </si>
  <si>
    <t xml:space="preserve">    193274A100187</t>
  </si>
  <si>
    <t xml:space="preserve">    196378B100016</t>
  </si>
  <si>
    <t xml:space="preserve">    201391B100182</t>
  </si>
  <si>
    <t xml:space="preserve">    221547A100054</t>
  </si>
  <si>
    <t xml:space="preserve">    221547A100055</t>
  </si>
  <si>
    <t>04-01-02-04</t>
  </si>
  <si>
    <t xml:space="preserve">    221556A100036</t>
  </si>
  <si>
    <t>04-01-02-05</t>
  </si>
  <si>
    <t xml:space="preserve">    249571A100073</t>
  </si>
  <si>
    <t xml:space="preserve">    249571A100076</t>
  </si>
  <si>
    <t>04-01-02-06</t>
  </si>
  <si>
    <t xml:space="preserve">    275738A100023</t>
  </si>
  <si>
    <t xml:space="preserve">    304975B100172</t>
  </si>
  <si>
    <t xml:space="preserve">    304975B100173</t>
  </si>
  <si>
    <t>16-02-01-01</t>
  </si>
  <si>
    <t>01-01-03-04</t>
  </si>
  <si>
    <t xml:space="preserve">    309328 100005</t>
  </si>
  <si>
    <t xml:space="preserve">    309756E100196</t>
  </si>
  <si>
    <t xml:space="preserve">    309756E100207</t>
  </si>
  <si>
    <t xml:space="preserve">    328726B100014</t>
  </si>
  <si>
    <t xml:space="preserve">    328726B100015</t>
  </si>
  <si>
    <t xml:space="preserve">    329146B100014</t>
  </si>
  <si>
    <t>329146B</t>
  </si>
  <si>
    <t>16-02-02-06</t>
  </si>
  <si>
    <t xml:space="preserve">    329378B100013</t>
  </si>
  <si>
    <t>08-40-03-01</t>
  </si>
  <si>
    <t>16-01-01-24</t>
  </si>
  <si>
    <t>01-01-04-03</t>
  </si>
  <si>
    <t xml:space="preserve">    334104B100643</t>
  </si>
  <si>
    <t xml:space="preserve">    334104B100644</t>
  </si>
  <si>
    <t xml:space="preserve">    334104B100645</t>
  </si>
  <si>
    <t xml:space="preserve">    334104B100646</t>
  </si>
  <si>
    <t xml:space="preserve">    334104B100647</t>
  </si>
  <si>
    <t xml:space="preserve">    334104B100648</t>
  </si>
  <si>
    <t xml:space="preserve">    334104B100649</t>
  </si>
  <si>
    <t xml:space="preserve">    334104B100650</t>
  </si>
  <si>
    <t xml:space="preserve">    334104B100651</t>
  </si>
  <si>
    <t xml:space="preserve">    334113C100070</t>
  </si>
  <si>
    <t xml:space="preserve">    334113C100071</t>
  </si>
  <si>
    <t xml:space="preserve">    334274B101699</t>
  </si>
  <si>
    <t xml:space="preserve">    334274B101700</t>
  </si>
  <si>
    <t xml:space="preserve">    334274B101701</t>
  </si>
  <si>
    <t xml:space="preserve">    334274B101702</t>
  </si>
  <si>
    <t xml:space="preserve">    334274B101703</t>
  </si>
  <si>
    <t xml:space="preserve">    334274B101704</t>
  </si>
  <si>
    <t xml:space="preserve">    334274B101705</t>
  </si>
  <si>
    <t xml:space="preserve">    334274B101706</t>
  </si>
  <si>
    <t xml:space="preserve">    334274B101707</t>
  </si>
  <si>
    <t xml:space="preserve">    334274B101708</t>
  </si>
  <si>
    <t xml:space="preserve">    334274B101709</t>
  </si>
  <si>
    <t xml:space="preserve">    334274B101710</t>
  </si>
  <si>
    <t xml:space="preserve">    334274B101711</t>
  </si>
  <si>
    <t xml:space="preserve">    334274B101712</t>
  </si>
  <si>
    <t xml:space="preserve">    334274B101713</t>
  </si>
  <si>
    <t xml:space="preserve">    334274B101714</t>
  </si>
  <si>
    <t xml:space="preserve">    334274B101715</t>
  </si>
  <si>
    <t xml:space="preserve">    334274B101716</t>
  </si>
  <si>
    <t xml:space="preserve">    334274B101717</t>
  </si>
  <si>
    <t xml:space="preserve">    334274B101718</t>
  </si>
  <si>
    <t xml:space="preserve">    334274B101719</t>
  </si>
  <si>
    <t xml:space="preserve">    334274B101720</t>
  </si>
  <si>
    <t xml:space="preserve">    334274B101721</t>
  </si>
  <si>
    <t xml:space="preserve">    334274B101722</t>
  </si>
  <si>
    <t xml:space="preserve">    334274B101723</t>
  </si>
  <si>
    <t xml:space="preserve">    334274B101724</t>
  </si>
  <si>
    <t xml:space="preserve">    334274B101725</t>
  </si>
  <si>
    <t xml:space="preserve">    334274B101726</t>
  </si>
  <si>
    <t xml:space="preserve">    334274B101727</t>
  </si>
  <si>
    <t xml:space="preserve">    334274B101728</t>
  </si>
  <si>
    <t xml:space="preserve">    334274B101729</t>
  </si>
  <si>
    <t xml:space="preserve">    334274B101730</t>
  </si>
  <si>
    <t xml:space="preserve">    334274B101731</t>
  </si>
  <si>
    <t xml:space="preserve">    334274B101732</t>
  </si>
  <si>
    <t xml:space="preserve">    334274B101733</t>
  </si>
  <si>
    <t xml:space="preserve">    334274B101734</t>
  </si>
  <si>
    <t xml:space="preserve">    334274B101735</t>
  </si>
  <si>
    <t xml:space="preserve">    334274B101736</t>
  </si>
  <si>
    <t xml:space="preserve">    334274B101737</t>
  </si>
  <si>
    <t>16-02-01-07</t>
  </si>
  <si>
    <t>16-01-02-02</t>
  </si>
  <si>
    <t>01-01-04-05</t>
  </si>
  <si>
    <t xml:space="preserve">    346047B100866</t>
  </si>
  <si>
    <t xml:space="preserve">    346047B100867</t>
  </si>
  <si>
    <t xml:space="preserve">    346047B100868</t>
  </si>
  <si>
    <t xml:space="preserve">    346047B100869</t>
  </si>
  <si>
    <t xml:space="preserve">    346047B100870</t>
  </si>
  <si>
    <t xml:space="preserve">    346047B100871</t>
  </si>
  <si>
    <t xml:space="preserve">    346047B100872</t>
  </si>
  <si>
    <t xml:space="preserve">    346047B100873</t>
  </si>
  <si>
    <t xml:space="preserve">    346047B100874</t>
  </si>
  <si>
    <t xml:space="preserve">    346047B100875</t>
  </si>
  <si>
    <t xml:space="preserve">    346047B100876</t>
  </si>
  <si>
    <t>03-01-03-07</t>
  </si>
  <si>
    <t xml:space="preserve">    347803A100028</t>
  </si>
  <si>
    <t>01-02-01-02</t>
  </si>
  <si>
    <t>01-02-01-03</t>
  </si>
  <si>
    <t>01-02-01-04</t>
  </si>
  <si>
    <t>01-02-01-05</t>
  </si>
  <si>
    <t>01-02-02-02</t>
  </si>
  <si>
    <t>01-02-02-03</t>
  </si>
  <si>
    <t xml:space="preserve">    359024A100014</t>
  </si>
  <si>
    <t>01-02-02-04</t>
  </si>
  <si>
    <t>01-02-02-05</t>
  </si>
  <si>
    <t xml:space="preserve">    361636C100575</t>
  </si>
  <si>
    <t xml:space="preserve">    361636C100576</t>
  </si>
  <si>
    <t xml:space="preserve">    361636C100577</t>
  </si>
  <si>
    <t xml:space="preserve">    361636C100578</t>
  </si>
  <si>
    <t xml:space="preserve">    361636C100579</t>
  </si>
  <si>
    <t xml:space="preserve">    361636C100580</t>
  </si>
  <si>
    <t xml:space="preserve">    361636C100581</t>
  </si>
  <si>
    <t xml:space="preserve">    361636C100582</t>
  </si>
  <si>
    <t xml:space="preserve">    361636C100583</t>
  </si>
  <si>
    <t xml:space="preserve">    361636C100584</t>
  </si>
  <si>
    <t xml:space="preserve">    361636C100585</t>
  </si>
  <si>
    <t xml:space="preserve">    361636C100586</t>
  </si>
  <si>
    <t xml:space="preserve">    361636C100587</t>
  </si>
  <si>
    <t xml:space="preserve">    361636C100588</t>
  </si>
  <si>
    <t xml:space="preserve">    361636C100589</t>
  </si>
  <si>
    <t xml:space="preserve">    361636C100590</t>
  </si>
  <si>
    <t xml:space="preserve">    361636C100591</t>
  </si>
  <si>
    <t xml:space="preserve">    361636C100592</t>
  </si>
  <si>
    <t xml:space="preserve">    361636C100593</t>
  </si>
  <si>
    <t xml:space="preserve">    361636C100594</t>
  </si>
  <si>
    <t xml:space="preserve">    361636C100595</t>
  </si>
  <si>
    <t xml:space="preserve">    361636C100596</t>
  </si>
  <si>
    <t xml:space="preserve">    361636C100597</t>
  </si>
  <si>
    <t xml:space="preserve">    361636C100598</t>
  </si>
  <si>
    <t xml:space="preserve">    361636C100599</t>
  </si>
  <si>
    <t xml:space="preserve">    361636C100600</t>
  </si>
  <si>
    <t xml:space="preserve">    361636C100601</t>
  </si>
  <si>
    <t xml:space="preserve">    361636C100602</t>
  </si>
  <si>
    <t xml:space="preserve">    361636C100603</t>
  </si>
  <si>
    <t xml:space="preserve">    361636C100604</t>
  </si>
  <si>
    <t xml:space="preserve">    361636C100605</t>
  </si>
  <si>
    <t xml:space="preserve">    361636C100606</t>
  </si>
  <si>
    <t xml:space="preserve">    361636C100607</t>
  </si>
  <si>
    <t xml:space="preserve">    361636C100608</t>
  </si>
  <si>
    <t xml:space="preserve">    361877A100011</t>
  </si>
  <si>
    <t xml:space="preserve">    361966A100075</t>
  </si>
  <si>
    <t xml:space="preserve">    361966A100081</t>
  </si>
  <si>
    <t xml:space="preserve">    361966A100085</t>
  </si>
  <si>
    <t xml:space="preserve">    361966A100086</t>
  </si>
  <si>
    <t>04-02-01-04</t>
  </si>
  <si>
    <t xml:space="preserve">    362038A100006</t>
  </si>
  <si>
    <t>01-02-02-06</t>
  </si>
  <si>
    <t>01-02-03-02</t>
  </si>
  <si>
    <t>01-02-03-01</t>
  </si>
  <si>
    <t>16-03-01-13</t>
  </si>
  <si>
    <t xml:space="preserve">    367381B100563</t>
  </si>
  <si>
    <t xml:space="preserve">    371536A100104</t>
  </si>
  <si>
    <t xml:space="preserve">    371536A100105</t>
  </si>
  <si>
    <t xml:space="preserve">    373347A100017</t>
  </si>
  <si>
    <t xml:space="preserve">    376424A100005</t>
  </si>
  <si>
    <t>376424A</t>
  </si>
  <si>
    <t>16-01-01-04</t>
  </si>
  <si>
    <t xml:space="preserve">    376496A100630</t>
  </si>
  <si>
    <t xml:space="preserve">    376496A100631</t>
  </si>
  <si>
    <t xml:space="preserve">    376496A100632</t>
  </si>
  <si>
    <t xml:space="preserve">    376496A100633</t>
  </si>
  <si>
    <t xml:space="preserve">    376496A100634</t>
  </si>
  <si>
    <t xml:space="preserve">    376496A100635</t>
  </si>
  <si>
    <t xml:space="preserve">    376496A100636</t>
  </si>
  <si>
    <t xml:space="preserve">    376496A100637</t>
  </si>
  <si>
    <t xml:space="preserve">    376496A100638</t>
  </si>
  <si>
    <t xml:space="preserve">    376496A100639</t>
  </si>
  <si>
    <t xml:space="preserve">    376496A100640</t>
  </si>
  <si>
    <t xml:space="preserve">    376496A100641</t>
  </si>
  <si>
    <t xml:space="preserve">    376496A100642</t>
  </si>
  <si>
    <t xml:space="preserve">    376496A100643</t>
  </si>
  <si>
    <t xml:space="preserve">    376522A100029</t>
  </si>
  <si>
    <t>04-02-02-06</t>
  </si>
  <si>
    <t>16-02-01-06</t>
  </si>
  <si>
    <t xml:space="preserve">    385441A100015</t>
  </si>
  <si>
    <t xml:space="preserve">    393949C100214</t>
  </si>
  <si>
    <t xml:space="preserve">    393949C100215</t>
  </si>
  <si>
    <t xml:space="preserve">    393949C100216</t>
  </si>
  <si>
    <t xml:space="preserve">    393949C100217</t>
  </si>
  <si>
    <t>04-02-02-07</t>
  </si>
  <si>
    <t xml:space="preserve">    394449A100002</t>
  </si>
  <si>
    <t xml:space="preserve">    394485B100042</t>
  </si>
  <si>
    <t xml:space="preserve">    394511B100027</t>
  </si>
  <si>
    <t>394511B</t>
  </si>
  <si>
    <t xml:space="preserve">    394895B100023</t>
  </si>
  <si>
    <t xml:space="preserve">    394912C100042</t>
  </si>
  <si>
    <t>01-03-01-07</t>
  </si>
  <si>
    <t>01-03-01-08</t>
  </si>
  <si>
    <t xml:space="preserve">    397606B100136</t>
  </si>
  <si>
    <t xml:space="preserve">    397606B100137</t>
  </si>
  <si>
    <t xml:space="preserve">    400791B100070</t>
  </si>
  <si>
    <t xml:space="preserve">    400791B100077</t>
  </si>
  <si>
    <t xml:space="preserve">    400791B100078</t>
  </si>
  <si>
    <t xml:space="preserve">    433764A100113</t>
  </si>
  <si>
    <t xml:space="preserve">    433764A100114</t>
  </si>
  <si>
    <t xml:space="preserve">    433764A100116</t>
  </si>
  <si>
    <t xml:space="preserve">    433764A100117</t>
  </si>
  <si>
    <t xml:space="preserve">    433773A100080</t>
  </si>
  <si>
    <t xml:space="preserve">    433773A100081</t>
  </si>
  <si>
    <t xml:space="preserve">    433808C100003</t>
  </si>
  <si>
    <t xml:space="preserve">    443058B100006</t>
  </si>
  <si>
    <t xml:space="preserve">    470777C100127</t>
  </si>
  <si>
    <t xml:space="preserve">    470777C100130</t>
  </si>
  <si>
    <t xml:space="preserve">    470777C100131</t>
  </si>
  <si>
    <t xml:space="preserve">    482309A100014</t>
  </si>
  <si>
    <t>01-03-03-03</t>
  </si>
  <si>
    <t xml:space="preserve">    486947B100118</t>
  </si>
  <si>
    <t xml:space="preserve">    486947B100119</t>
  </si>
  <si>
    <t xml:space="preserve">    488419B100012</t>
  </si>
  <si>
    <t xml:space="preserve">    490719A100052</t>
  </si>
  <si>
    <t>01-03-03-07</t>
  </si>
  <si>
    <t>01-03-04-07</t>
  </si>
  <si>
    <t xml:space="preserve">    493716A100516</t>
  </si>
  <si>
    <t>01-03-04-08</t>
  </si>
  <si>
    <t xml:space="preserve">    493743A100071</t>
  </si>
  <si>
    <t>01-03-99-99</t>
  </si>
  <si>
    <t xml:space="preserve">    493859A100090</t>
  </si>
  <si>
    <t xml:space="preserve">    493859A100091</t>
  </si>
  <si>
    <t>01-03-05-08</t>
  </si>
  <si>
    <t>01-03-05-09</t>
  </si>
  <si>
    <t>01-03-05-10</t>
  </si>
  <si>
    <t xml:space="preserve">    494386B100016</t>
  </si>
  <si>
    <t xml:space="preserve">    494751A100067</t>
  </si>
  <si>
    <t xml:space="preserve">    494751A100068</t>
  </si>
  <si>
    <t>05-01-01-04</t>
  </si>
  <si>
    <t xml:space="preserve">    495937B100050</t>
  </si>
  <si>
    <t xml:space="preserve">    503778A100002</t>
  </si>
  <si>
    <t>503778A</t>
  </si>
  <si>
    <t>01-04-01-03</t>
  </si>
  <si>
    <t>01-04-01-04</t>
  </si>
  <si>
    <t>01-04-01-05</t>
  </si>
  <si>
    <t xml:space="preserve">    508835A100173</t>
  </si>
  <si>
    <t xml:space="preserve">    508835A100174</t>
  </si>
  <si>
    <t xml:space="preserve">    508835A100175</t>
  </si>
  <si>
    <t xml:space="preserve">    508835A100176</t>
  </si>
  <si>
    <t xml:space="preserve">    508835A100177</t>
  </si>
  <si>
    <t xml:space="preserve">    512973A100928</t>
  </si>
  <si>
    <t xml:space="preserve">    512973A100929</t>
  </si>
  <si>
    <t xml:space="preserve">    512973A100930</t>
  </si>
  <si>
    <t xml:space="preserve">    512973A100931</t>
  </si>
  <si>
    <t xml:space="preserve">    512973A100932</t>
  </si>
  <si>
    <t xml:space="preserve">    512973A100933</t>
  </si>
  <si>
    <t xml:space="preserve">    512973A100934</t>
  </si>
  <si>
    <t xml:space="preserve">    512982A100512</t>
  </si>
  <si>
    <t xml:space="preserve">    512982A100513</t>
  </si>
  <si>
    <t xml:space="preserve">    512982A100514</t>
  </si>
  <si>
    <t xml:space="preserve">    512982A100515</t>
  </si>
  <si>
    <t xml:space="preserve">    512982A100516</t>
  </si>
  <si>
    <t xml:space="preserve">    512982A100517</t>
  </si>
  <si>
    <t xml:space="preserve">    512982A100518</t>
  </si>
  <si>
    <t xml:space="preserve">    512982A100519</t>
  </si>
  <si>
    <t xml:space="preserve">    512982A100520</t>
  </si>
  <si>
    <t xml:space="preserve">    512982A100521</t>
  </si>
  <si>
    <t xml:space="preserve">    512991 100185</t>
  </si>
  <si>
    <t xml:space="preserve">    512991 100186</t>
  </si>
  <si>
    <t xml:space="preserve">    512991 100187</t>
  </si>
  <si>
    <t xml:space="preserve">    512991 100188</t>
  </si>
  <si>
    <t xml:space="preserve">    512991 100189</t>
  </si>
  <si>
    <t xml:space="preserve">    512991 100190</t>
  </si>
  <si>
    <t xml:space="preserve">    512991 100191</t>
  </si>
  <si>
    <t xml:space="preserve">    512991 100192</t>
  </si>
  <si>
    <t xml:space="preserve">    512991 100193</t>
  </si>
  <si>
    <t xml:space="preserve">    512991 100194</t>
  </si>
  <si>
    <t xml:space="preserve">    512991 100195</t>
  </si>
  <si>
    <t xml:space="preserve">    512991 100196</t>
  </si>
  <si>
    <t xml:space="preserve">    513232A100772</t>
  </si>
  <si>
    <t xml:space="preserve">    513232A100773</t>
  </si>
  <si>
    <t xml:space="preserve">    513419B100039</t>
  </si>
  <si>
    <t xml:space="preserve">    513517 101328</t>
  </si>
  <si>
    <t xml:space="preserve">    513517 101329</t>
  </si>
  <si>
    <t xml:space="preserve">    513517 101330</t>
  </si>
  <si>
    <t xml:space="preserve">    513517 101331</t>
  </si>
  <si>
    <t xml:space="preserve">    513517 101332</t>
  </si>
  <si>
    <t xml:space="preserve">    513517 101333</t>
  </si>
  <si>
    <t xml:space="preserve">    513517 101334</t>
  </si>
  <si>
    <t xml:space="preserve">    513517 101335</t>
  </si>
  <si>
    <t xml:space="preserve">    513517 101336</t>
  </si>
  <si>
    <t xml:space="preserve">    513517 101337</t>
  </si>
  <si>
    <t xml:space="preserve">    513517 101338</t>
  </si>
  <si>
    <t xml:space="preserve">    513517 101339</t>
  </si>
  <si>
    <t xml:space="preserve">    513517 101340</t>
  </si>
  <si>
    <t xml:space="preserve">    513517 101341</t>
  </si>
  <si>
    <t xml:space="preserve">    513517 101342</t>
  </si>
  <si>
    <t xml:space="preserve">    513517 101343</t>
  </si>
  <si>
    <t xml:space="preserve">    513517 101344</t>
  </si>
  <si>
    <t xml:space="preserve">    513981A100208</t>
  </si>
  <si>
    <t xml:space="preserve">    513981A100209</t>
  </si>
  <si>
    <t xml:space="preserve">    513981A100210</t>
  </si>
  <si>
    <t xml:space="preserve">    513981A100211</t>
  </si>
  <si>
    <t xml:space="preserve">    513981A100212</t>
  </si>
  <si>
    <t xml:space="preserve">    513981A100213</t>
  </si>
  <si>
    <t xml:space="preserve">    514142C100096</t>
  </si>
  <si>
    <t xml:space="preserve">    514142C100097</t>
  </si>
  <si>
    <t xml:space="preserve">    514142C100098</t>
  </si>
  <si>
    <t xml:space="preserve">    514142C100099</t>
  </si>
  <si>
    <t xml:space="preserve">    514588B100554</t>
  </si>
  <si>
    <t xml:space="preserve">    514588B100555</t>
  </si>
  <si>
    <t xml:space="preserve">    514588B100556</t>
  </si>
  <si>
    <t xml:space="preserve">    514588B100557</t>
  </si>
  <si>
    <t xml:space="preserve">    514588B100558</t>
  </si>
  <si>
    <t xml:space="preserve">    514588B100559</t>
  </si>
  <si>
    <t xml:space="preserve">    514588B100560</t>
  </si>
  <si>
    <t xml:space="preserve">    514588B100561</t>
  </si>
  <si>
    <t xml:space="preserve">    514588B100562</t>
  </si>
  <si>
    <t xml:space="preserve">    514588B100563</t>
  </si>
  <si>
    <t xml:space="preserve">    514588B100564</t>
  </si>
  <si>
    <t xml:space="preserve">    514588B100565</t>
  </si>
  <si>
    <t xml:space="preserve">    514588B100566</t>
  </si>
  <si>
    <t xml:space="preserve">    514588B100567</t>
  </si>
  <si>
    <t xml:space="preserve">    514588B100568</t>
  </si>
  <si>
    <t xml:space="preserve">    514588B100569</t>
  </si>
  <si>
    <t xml:space="preserve">    514588B100570</t>
  </si>
  <si>
    <t xml:space="preserve">    514588B100571</t>
  </si>
  <si>
    <t xml:space="preserve">    514588B100572</t>
  </si>
  <si>
    <t xml:space="preserve">    514623B100129</t>
  </si>
  <si>
    <t xml:space="preserve">    514623B100133</t>
  </si>
  <si>
    <t xml:space="preserve">    515141B101064</t>
  </si>
  <si>
    <t xml:space="preserve">    515141B101065</t>
  </si>
  <si>
    <t xml:space="preserve">    515141B101066</t>
  </si>
  <si>
    <t xml:space="preserve">    515141B101090</t>
  </si>
  <si>
    <t xml:space="preserve">    515141B101091</t>
  </si>
  <si>
    <t xml:space="preserve">    515141B101092</t>
  </si>
  <si>
    <t xml:space="preserve">    515141B101093</t>
  </si>
  <si>
    <t xml:space="preserve">    515141B101094</t>
  </si>
  <si>
    <t xml:space="preserve">    515141B101095</t>
  </si>
  <si>
    <t xml:space="preserve">    515141B101096</t>
  </si>
  <si>
    <t xml:space="preserve">    515141B101097</t>
  </si>
  <si>
    <t xml:space="preserve">    515141B101098</t>
  </si>
  <si>
    <t xml:space="preserve">    515141B101099</t>
  </si>
  <si>
    <t xml:space="preserve">    515141B101100</t>
  </si>
  <si>
    <t xml:space="preserve">    515141B101101</t>
  </si>
  <si>
    <t xml:space="preserve">    515141B101102</t>
  </si>
  <si>
    <t xml:space="preserve">    515141B101103</t>
  </si>
  <si>
    <t xml:space="preserve">    515141B101104</t>
  </si>
  <si>
    <t xml:space="preserve">    515141B101105</t>
  </si>
  <si>
    <t xml:space="preserve">    515141B101106</t>
  </si>
  <si>
    <t xml:space="preserve">    515141B101107</t>
  </si>
  <si>
    <t xml:space="preserve">    515141B101116</t>
  </si>
  <si>
    <t xml:space="preserve">    515141B101117</t>
  </si>
  <si>
    <t xml:space="preserve">    515141B101118</t>
  </si>
  <si>
    <t xml:space="preserve">    515141B101119</t>
  </si>
  <si>
    <t xml:space="preserve">    515141B101120</t>
  </si>
  <si>
    <t xml:space="preserve">    515141B101121</t>
  </si>
  <si>
    <t xml:space="preserve">    515141B101122</t>
  </si>
  <si>
    <t xml:space="preserve">    515141B101123</t>
  </si>
  <si>
    <t xml:space="preserve">    515141B101124</t>
  </si>
  <si>
    <t xml:space="preserve">    515141B101125</t>
  </si>
  <si>
    <t xml:space="preserve">    515141B101126</t>
  </si>
  <si>
    <t xml:space="preserve">    515141B101127</t>
  </si>
  <si>
    <t xml:space="preserve">    515141B101128</t>
  </si>
  <si>
    <t xml:space="preserve">    515141B101129</t>
  </si>
  <si>
    <t xml:space="preserve">    515141B101130</t>
  </si>
  <si>
    <t xml:space="preserve">    515141B101131</t>
  </si>
  <si>
    <t xml:space="preserve">    515141B101132</t>
  </si>
  <si>
    <t xml:space="preserve">    515141B101133</t>
  </si>
  <si>
    <t xml:space="preserve">    517184A100215</t>
  </si>
  <si>
    <t xml:space="preserve">    523212B100011</t>
  </si>
  <si>
    <t>523212B</t>
  </si>
  <si>
    <t xml:space="preserve">    523239B100102</t>
  </si>
  <si>
    <t xml:space="preserve">    523239B100104</t>
  </si>
  <si>
    <t xml:space="preserve">    524354A100074</t>
  </si>
  <si>
    <t xml:space="preserve">    524354A100076</t>
  </si>
  <si>
    <t xml:space="preserve">    524354A100077</t>
  </si>
  <si>
    <t xml:space="preserve">    527912B100037</t>
  </si>
  <si>
    <t xml:space="preserve">    528029B100169</t>
  </si>
  <si>
    <t xml:space="preserve">    528029B100170</t>
  </si>
  <si>
    <t xml:space="preserve">    528029B100171</t>
  </si>
  <si>
    <t xml:space="preserve">    528029B100172</t>
  </si>
  <si>
    <t xml:space="preserve">    528127A100001</t>
  </si>
  <si>
    <t>528127A</t>
  </si>
  <si>
    <t xml:space="preserve">    529581A100172</t>
  </si>
  <si>
    <t xml:space="preserve">    529581A100173</t>
  </si>
  <si>
    <t xml:space="preserve">    529581A100174</t>
  </si>
  <si>
    <t xml:space="preserve">    529581A100176</t>
  </si>
  <si>
    <t xml:space="preserve">    529581A100177</t>
  </si>
  <si>
    <t xml:space="preserve">    529581A100178</t>
  </si>
  <si>
    <t xml:space="preserve">    529581A100179</t>
  </si>
  <si>
    <t xml:space="preserve">    529777A100130</t>
  </si>
  <si>
    <t xml:space="preserve">    529777A100131</t>
  </si>
  <si>
    <t xml:space="preserve">    529777A100132</t>
  </si>
  <si>
    <t xml:space="preserve">    529777A100133</t>
  </si>
  <si>
    <t xml:space="preserve">    529777A100135</t>
  </si>
  <si>
    <t xml:space="preserve">    529777A100136</t>
  </si>
  <si>
    <t xml:space="preserve">    529884A100019</t>
  </si>
  <si>
    <t xml:space="preserve">    530623B100079</t>
  </si>
  <si>
    <t xml:space="preserve">    530623B100080</t>
  </si>
  <si>
    <t>16-02-01-03</t>
  </si>
  <si>
    <t xml:space="preserve">    534343A100209</t>
  </si>
  <si>
    <t xml:space="preserve">    534343A100210</t>
  </si>
  <si>
    <t xml:space="preserve">    534343A100211</t>
  </si>
  <si>
    <t xml:space="preserve">    534343A100212</t>
  </si>
  <si>
    <t xml:space="preserve">    534343A100213</t>
  </si>
  <si>
    <t xml:space="preserve">    534806 100171</t>
  </si>
  <si>
    <t xml:space="preserve">    534806 100173</t>
  </si>
  <si>
    <t xml:space="preserve">    534806 100174</t>
  </si>
  <si>
    <t xml:space="preserve">    534806 100175</t>
  </si>
  <si>
    <t xml:space="preserve">    534806 100176</t>
  </si>
  <si>
    <t xml:space="preserve">    536974A100149</t>
  </si>
  <si>
    <t xml:space="preserve">    536974A100150</t>
  </si>
  <si>
    <t xml:space="preserve">    536974A100151</t>
  </si>
  <si>
    <t xml:space="preserve">    536974A100153</t>
  </si>
  <si>
    <t xml:space="preserve">    536974A100154</t>
  </si>
  <si>
    <t xml:space="preserve">    536974A100155</t>
  </si>
  <si>
    <t>05-01-03-02</t>
  </si>
  <si>
    <t xml:space="preserve">    537456B100050</t>
  </si>
  <si>
    <t xml:space="preserve">    537572B100527</t>
  </si>
  <si>
    <t xml:space="preserve">    537572B100528</t>
  </si>
  <si>
    <t xml:space="preserve">    537572B100529</t>
  </si>
  <si>
    <t xml:space="preserve">    537572B100530</t>
  </si>
  <si>
    <t xml:space="preserve">    537572B100531</t>
  </si>
  <si>
    <t xml:space="preserve">    537572B100532</t>
  </si>
  <si>
    <t xml:space="preserve">    537572B100533</t>
  </si>
  <si>
    <t xml:space="preserve">    537572B100534</t>
  </si>
  <si>
    <t xml:space="preserve">    537572B100535</t>
  </si>
  <si>
    <t xml:space="preserve">    537572B100536</t>
  </si>
  <si>
    <t xml:space="preserve">    537572B100537</t>
  </si>
  <si>
    <t xml:space="preserve">    537572B100538</t>
  </si>
  <si>
    <t xml:space="preserve">    537572B100539</t>
  </si>
  <si>
    <t xml:space="preserve">    537572B100540</t>
  </si>
  <si>
    <t xml:space="preserve">    537572B100541</t>
  </si>
  <si>
    <t xml:space="preserve">    537572B100542</t>
  </si>
  <si>
    <t xml:space="preserve">    537572B100543</t>
  </si>
  <si>
    <t xml:space="preserve">    537572B100544</t>
  </si>
  <si>
    <t xml:space="preserve">    537572B100545</t>
  </si>
  <si>
    <t xml:space="preserve">    537572B100546</t>
  </si>
  <si>
    <t xml:space="preserve">    537572B100547</t>
  </si>
  <si>
    <t xml:space="preserve">    537572B100548</t>
  </si>
  <si>
    <t>03-02-05-05</t>
  </si>
  <si>
    <t>01-05-04-03</t>
  </si>
  <si>
    <t xml:space="preserve">    541139A100215</t>
  </si>
  <si>
    <t xml:space="preserve">    541807A100054</t>
  </si>
  <si>
    <t xml:space="preserve">    543886A100051</t>
  </si>
  <si>
    <t xml:space="preserve">    543886A100052</t>
  </si>
  <si>
    <t xml:space="preserve">    543886A100053</t>
  </si>
  <si>
    <t xml:space="preserve">    543886A100054</t>
  </si>
  <si>
    <t>03-02-05-06</t>
  </si>
  <si>
    <t xml:space="preserve">    545607B100020</t>
  </si>
  <si>
    <t xml:space="preserve">    545901B100145</t>
  </si>
  <si>
    <t xml:space="preserve">    546143 100021</t>
  </si>
  <si>
    <t xml:space="preserve">    547472A100080</t>
  </si>
  <si>
    <t xml:space="preserve">    547472A100081</t>
  </si>
  <si>
    <t xml:space="preserve">    547472A100082</t>
  </si>
  <si>
    <t xml:space="preserve">    547873A100022</t>
  </si>
  <si>
    <t xml:space="preserve">    550174B100465</t>
  </si>
  <si>
    <t xml:space="preserve">    550174B100466</t>
  </si>
  <si>
    <t xml:space="preserve">    550174B100503</t>
  </si>
  <si>
    <t xml:space="preserve">    550174B100504</t>
  </si>
  <si>
    <t xml:space="preserve">    550174B100505</t>
  </si>
  <si>
    <t xml:space="preserve">    550174B100506</t>
  </si>
  <si>
    <t xml:space="preserve">    550174B100507</t>
  </si>
  <si>
    <t xml:space="preserve">    550174B100508</t>
  </si>
  <si>
    <t xml:space="preserve">    550174B100509</t>
  </si>
  <si>
    <t xml:space="preserve">    550174B100510</t>
  </si>
  <si>
    <t xml:space="preserve">    550174B100511</t>
  </si>
  <si>
    <t xml:space="preserve">    550174B100512</t>
  </si>
  <si>
    <t xml:space="preserve">    550174B100513</t>
  </si>
  <si>
    <t xml:space="preserve">    550174B100514</t>
  </si>
  <si>
    <t xml:space="preserve">    550174B100515</t>
  </si>
  <si>
    <t xml:space="preserve">    553982 100040</t>
  </si>
  <si>
    <t>16-01-04-08</t>
  </si>
  <si>
    <t>01-05-04-06</t>
  </si>
  <si>
    <t xml:space="preserve">    554116 100122</t>
  </si>
  <si>
    <t>01-05-04-07</t>
  </si>
  <si>
    <t xml:space="preserve">    554277 100002</t>
  </si>
  <si>
    <t>08-30-03-05</t>
  </si>
  <si>
    <t>01-06-01-02</t>
  </si>
  <si>
    <t xml:space="preserve">    554892A100047</t>
  </si>
  <si>
    <t>01-06-01-03</t>
  </si>
  <si>
    <t>01-06-01-04</t>
  </si>
  <si>
    <t xml:space="preserve">    555641A100023</t>
  </si>
  <si>
    <t xml:space="preserve">    558986A100061</t>
  </si>
  <si>
    <t>01-06-01-05</t>
  </si>
  <si>
    <t xml:space="preserve">    559076B100012</t>
  </si>
  <si>
    <t xml:space="preserve">    560163A100056</t>
  </si>
  <si>
    <t xml:space="preserve">    560163A100057</t>
  </si>
  <si>
    <t xml:space="preserve">    560163A100058</t>
  </si>
  <si>
    <t>01-06-02-02</t>
  </si>
  <si>
    <t>01-06-02-03</t>
  </si>
  <si>
    <t>01-06-02-04</t>
  </si>
  <si>
    <t>01-06-02-05</t>
  </si>
  <si>
    <t>01-06-02-06</t>
  </si>
  <si>
    <t>05-02-01-05</t>
  </si>
  <si>
    <t>01-06-02-07</t>
  </si>
  <si>
    <t xml:space="preserve">    565942A100081</t>
  </si>
  <si>
    <t xml:space="preserve">    565942A100082</t>
  </si>
  <si>
    <t xml:space="preserve">    565942A100083</t>
  </si>
  <si>
    <t xml:space="preserve">    566433A100224</t>
  </si>
  <si>
    <t xml:space="preserve">    566433A100225</t>
  </si>
  <si>
    <t xml:space="preserve">    566433A100226</t>
  </si>
  <si>
    <t>01-06-03-03</t>
  </si>
  <si>
    <t xml:space="preserve">    567495A100025</t>
  </si>
  <si>
    <t>01-06-03-04</t>
  </si>
  <si>
    <t xml:space="preserve">    568752A100259</t>
  </si>
  <si>
    <t xml:space="preserve">    568752A100260</t>
  </si>
  <si>
    <t xml:space="preserve">    568752A100261</t>
  </si>
  <si>
    <t xml:space="preserve">    568752A100262</t>
  </si>
  <si>
    <t xml:space="preserve">    568752A100263</t>
  </si>
  <si>
    <t xml:space="preserve">    568752A100264</t>
  </si>
  <si>
    <t xml:space="preserve">    568752A100265</t>
  </si>
  <si>
    <t xml:space="preserve">    568752A100266</t>
  </si>
  <si>
    <t>04-05-02-03</t>
  </si>
  <si>
    <t xml:space="preserve">    569546A100144</t>
  </si>
  <si>
    <t xml:space="preserve">    569546A100145</t>
  </si>
  <si>
    <t xml:space="preserve">    569546A100146</t>
  </si>
  <si>
    <t xml:space="preserve">    569546A100147</t>
  </si>
  <si>
    <t xml:space="preserve">    569546A100152</t>
  </si>
  <si>
    <t xml:space="preserve">    569546A100153</t>
  </si>
  <si>
    <t xml:space="preserve">    569546A100154</t>
  </si>
  <si>
    <t xml:space="preserve">    569546A100155</t>
  </si>
  <si>
    <t>16-03-01-12</t>
  </si>
  <si>
    <t>04-05-02-04</t>
  </si>
  <si>
    <t>05-02-03-02</t>
  </si>
  <si>
    <t xml:space="preserve">    571605 100006</t>
  </si>
  <si>
    <t xml:space="preserve">    572203A100267</t>
  </si>
  <si>
    <t>04-05-02-05</t>
  </si>
  <si>
    <t>04-05-02-06</t>
  </si>
  <si>
    <t xml:space="preserve">    575423B100065</t>
  </si>
  <si>
    <t xml:space="preserve">    575423B100067</t>
  </si>
  <si>
    <t>05-02-03-03</t>
  </si>
  <si>
    <t>01-06-03-05</t>
  </si>
  <si>
    <t xml:space="preserve">    576378A100311</t>
  </si>
  <si>
    <t xml:space="preserve">    576378A100312</t>
  </si>
  <si>
    <t xml:space="preserve">    576378A100313</t>
  </si>
  <si>
    <t xml:space="preserve">    576378A100314</t>
  </si>
  <si>
    <t xml:space="preserve">    576378A100315</t>
  </si>
  <si>
    <t xml:space="preserve">    577252A101249</t>
  </si>
  <si>
    <t xml:space="preserve">    577252A101250</t>
  </si>
  <si>
    <t xml:space="preserve">    577252A101251</t>
  </si>
  <si>
    <t xml:space="preserve">    577252A101252</t>
  </si>
  <si>
    <t xml:space="preserve">    577252A101253</t>
  </si>
  <si>
    <t xml:space="preserve">    577252A101254</t>
  </si>
  <si>
    <t xml:space="preserve">    577252A101255</t>
  </si>
  <si>
    <t xml:space="preserve">    577252A101256</t>
  </si>
  <si>
    <t xml:space="preserve">    577252A101257</t>
  </si>
  <si>
    <t xml:space="preserve">    577252A101258</t>
  </si>
  <si>
    <t xml:space="preserve">    577252A101259</t>
  </si>
  <si>
    <t xml:space="preserve">    577252A101260</t>
  </si>
  <si>
    <t xml:space="preserve">    577252A101261</t>
  </si>
  <si>
    <t xml:space="preserve">    577252A101262</t>
  </si>
  <si>
    <t xml:space="preserve">    577252A101263</t>
  </si>
  <si>
    <t xml:space="preserve">    577252A101264</t>
  </si>
  <si>
    <t xml:space="preserve">    577252A101265</t>
  </si>
  <si>
    <t xml:space="preserve">    577252A101266</t>
  </si>
  <si>
    <t xml:space="preserve">    577252A101267</t>
  </si>
  <si>
    <t xml:space="preserve">    577252A101268</t>
  </si>
  <si>
    <t xml:space="preserve">    577252A101269</t>
  </si>
  <si>
    <t>03-03-02-07</t>
  </si>
  <si>
    <t xml:space="preserve">    578572A100158</t>
  </si>
  <si>
    <t xml:space="preserve">    578572A100159</t>
  </si>
  <si>
    <t xml:space="preserve">    578572A100160</t>
  </si>
  <si>
    <t xml:space="preserve">    578572A100161</t>
  </si>
  <si>
    <t xml:space="preserve">    578572A100162</t>
  </si>
  <si>
    <t xml:space="preserve">    578572A100173</t>
  </si>
  <si>
    <t xml:space="preserve">    578572A100174</t>
  </si>
  <si>
    <t xml:space="preserve">    578572A100175</t>
  </si>
  <si>
    <t xml:space="preserve">    578572A100176</t>
  </si>
  <si>
    <t xml:space="preserve">    578572A100177</t>
  </si>
  <si>
    <t xml:space="preserve">    578572A100178</t>
  </si>
  <si>
    <t xml:space="preserve">    578572A100179</t>
  </si>
  <si>
    <t xml:space="preserve">    578572A100180</t>
  </si>
  <si>
    <t xml:space="preserve">    578937A100039</t>
  </si>
  <si>
    <t xml:space="preserve">    578937A100040</t>
  </si>
  <si>
    <t>04-05-02-07</t>
  </si>
  <si>
    <t xml:space="preserve">    579401A100020</t>
  </si>
  <si>
    <t xml:space="preserve">    581131B100050</t>
  </si>
  <si>
    <t>01-07-01-02</t>
  </si>
  <si>
    <t xml:space="preserve">    581327B100068</t>
  </si>
  <si>
    <t xml:space="preserve">    581327B100070</t>
  </si>
  <si>
    <t>05-03-02-03</t>
  </si>
  <si>
    <t xml:space="preserve">    581381A100249</t>
  </si>
  <si>
    <t xml:space="preserve">    581381A100250</t>
  </si>
  <si>
    <t xml:space="preserve">    581381A100251</t>
  </si>
  <si>
    <t xml:space="preserve">    581381A100252</t>
  </si>
  <si>
    <t xml:space="preserve">    581381A100253</t>
  </si>
  <si>
    <t xml:space="preserve">    581381A100254</t>
  </si>
  <si>
    <t xml:space="preserve">    581399 100134</t>
  </si>
  <si>
    <t xml:space="preserve">    581399 100135</t>
  </si>
  <si>
    <t xml:space="preserve">    581399 100136</t>
  </si>
  <si>
    <t xml:space="preserve">    581416B100025</t>
  </si>
  <si>
    <t>04-05-03-02</t>
  </si>
  <si>
    <t>04-05-03-03</t>
  </si>
  <si>
    <t xml:space="preserve">    581523A100038</t>
  </si>
  <si>
    <t>05-03-02-04</t>
  </si>
  <si>
    <t>01-07-01-05</t>
  </si>
  <si>
    <t>05-03-02-05</t>
  </si>
  <si>
    <t xml:space="preserve">    581639A100191</t>
  </si>
  <si>
    <t xml:space="preserve">    581728 100353</t>
  </si>
  <si>
    <t xml:space="preserve">    581728 100354</t>
  </si>
  <si>
    <t xml:space="preserve">    581728 100355</t>
  </si>
  <si>
    <t xml:space="preserve">    582139 100466</t>
  </si>
  <si>
    <t xml:space="preserve">    582139 100467</t>
  </si>
  <si>
    <t xml:space="preserve">    582139 100481</t>
  </si>
  <si>
    <t xml:space="preserve">    582139 100482</t>
  </si>
  <si>
    <t xml:space="preserve">    582139 100483</t>
  </si>
  <si>
    <t xml:space="preserve">    582139 100498</t>
  </si>
  <si>
    <t xml:space="preserve">    582139 100499</t>
  </si>
  <si>
    <t xml:space="preserve">    585617A100331</t>
  </si>
  <si>
    <t xml:space="preserve">    585617A100332</t>
  </si>
  <si>
    <t xml:space="preserve">    585617A100333</t>
  </si>
  <si>
    <t xml:space="preserve">    585617A100334</t>
  </si>
  <si>
    <t xml:space="preserve">    585617A100335</t>
  </si>
  <si>
    <t xml:space="preserve">    585617A100336</t>
  </si>
  <si>
    <t xml:space="preserve">    585617A100337</t>
  </si>
  <si>
    <t xml:space="preserve">    585617A100338</t>
  </si>
  <si>
    <t xml:space="preserve">    585617A100339</t>
  </si>
  <si>
    <t xml:space="preserve">    585617A100340</t>
  </si>
  <si>
    <t xml:space="preserve">    585617A100341</t>
  </si>
  <si>
    <t xml:space="preserve">    585617A100342</t>
  </si>
  <si>
    <t xml:space="preserve">    585617A100343</t>
  </si>
  <si>
    <t xml:space="preserve">    585617A100344</t>
  </si>
  <si>
    <t xml:space="preserve">    585617A100345</t>
  </si>
  <si>
    <t xml:space="preserve">    585617A100346</t>
  </si>
  <si>
    <t xml:space="preserve">    585617A100347</t>
  </si>
  <si>
    <t xml:space="preserve">    585617A100348</t>
  </si>
  <si>
    <t xml:space="preserve">    585617A100349</t>
  </si>
  <si>
    <t xml:space="preserve">    585617A100350</t>
  </si>
  <si>
    <t xml:space="preserve">    585617A100351</t>
  </si>
  <si>
    <t xml:space="preserve">    585617A100352</t>
  </si>
  <si>
    <t xml:space="preserve">    585617A100353</t>
  </si>
  <si>
    <t xml:space="preserve">    585617A100354</t>
  </si>
  <si>
    <t xml:space="preserve">    585617A100355</t>
  </si>
  <si>
    <t xml:space="preserve">    585617A100356</t>
  </si>
  <si>
    <t xml:space="preserve">    585617A100357</t>
  </si>
  <si>
    <t xml:space="preserve">    585617A100358</t>
  </si>
  <si>
    <t xml:space="preserve">    585617A100359</t>
  </si>
  <si>
    <t xml:space="preserve">    585617A100360</t>
  </si>
  <si>
    <t xml:space="preserve">    585617A100361</t>
  </si>
  <si>
    <t xml:space="preserve">    585617A100362</t>
  </si>
  <si>
    <t xml:space="preserve">    585617A100363</t>
  </si>
  <si>
    <t xml:space="preserve">    585617A100364</t>
  </si>
  <si>
    <t xml:space="preserve">    585617A100365</t>
  </si>
  <si>
    <t xml:space="preserve">    585617A100366</t>
  </si>
  <si>
    <t xml:space="preserve">    585617A100367</t>
  </si>
  <si>
    <t xml:space="preserve">    585617A100368</t>
  </si>
  <si>
    <t xml:space="preserve">    585617A100369</t>
  </si>
  <si>
    <t xml:space="preserve">    585617A100370</t>
  </si>
  <si>
    <t xml:space="preserve">    585617A100371</t>
  </si>
  <si>
    <t xml:space="preserve">    585617A100372</t>
  </si>
  <si>
    <t xml:space="preserve">    585617A100373</t>
  </si>
  <si>
    <t xml:space="preserve">    585617A100374</t>
  </si>
  <si>
    <t xml:space="preserve">    585617A100375</t>
  </si>
  <si>
    <t xml:space="preserve">    585617A100376</t>
  </si>
  <si>
    <t xml:space="preserve">    585617A100377</t>
  </si>
  <si>
    <t xml:space="preserve">    585617A100378</t>
  </si>
  <si>
    <t xml:space="preserve">    585617A100379</t>
  </si>
  <si>
    <t xml:space="preserve">    585617A100380</t>
  </si>
  <si>
    <t xml:space="preserve">    585617A100381</t>
  </si>
  <si>
    <t xml:space="preserve">    585617A100382</t>
  </si>
  <si>
    <t xml:space="preserve">    585617A100389</t>
  </si>
  <si>
    <t xml:space="preserve">    585617A100390</t>
  </si>
  <si>
    <t xml:space="preserve">    585617A100391</t>
  </si>
  <si>
    <t xml:space="preserve">    585617A100392</t>
  </si>
  <si>
    <t xml:space="preserve">    585617A100393</t>
  </si>
  <si>
    <t>16-01-01-26</t>
  </si>
  <si>
    <t xml:space="preserve">    587562A100063</t>
  </si>
  <si>
    <t xml:space="preserve">    587562A100064</t>
  </si>
  <si>
    <t xml:space="preserve">    587562A100066</t>
  </si>
  <si>
    <t xml:space="preserve">    587562A100067</t>
  </si>
  <si>
    <t>01-07-05-06</t>
  </si>
  <si>
    <t xml:space="preserve">    588703C100051</t>
  </si>
  <si>
    <t>01-08-01-02</t>
  </si>
  <si>
    <t>04-05-03-04</t>
  </si>
  <si>
    <t>04-05-03-05</t>
  </si>
  <si>
    <t>01-08-01-03</t>
  </si>
  <si>
    <t xml:space="preserve">    598505A100336</t>
  </si>
  <si>
    <t xml:space="preserve">    598505A100337</t>
  </si>
  <si>
    <t xml:space="preserve">    598505A100338</t>
  </si>
  <si>
    <t xml:space="preserve">    598505A100339</t>
  </si>
  <si>
    <t xml:space="preserve">    598505A100340</t>
  </si>
  <si>
    <t xml:space="preserve">    598505A100341</t>
  </si>
  <si>
    <t xml:space="preserve">    598505A100342</t>
  </si>
  <si>
    <t xml:space="preserve">    598505A100343</t>
  </si>
  <si>
    <t xml:space="preserve">    598505A100344</t>
  </si>
  <si>
    <t xml:space="preserve">    598505A100345</t>
  </si>
  <si>
    <t>01-08-01-04</t>
  </si>
  <si>
    <t xml:space="preserve">    599504 100057</t>
  </si>
  <si>
    <t xml:space="preserve">    599504 100058</t>
  </si>
  <si>
    <t xml:space="preserve">    599504 100059</t>
  </si>
  <si>
    <t xml:space="preserve">    599513 100047</t>
  </si>
  <si>
    <t>01-08-01-05</t>
  </si>
  <si>
    <t>01-08-01-07</t>
  </si>
  <si>
    <t>01-08-01-06</t>
  </si>
  <si>
    <t xml:space="preserve">    606168 100015</t>
  </si>
  <si>
    <t xml:space="preserve">    606168 100016</t>
  </si>
  <si>
    <t xml:space="preserve">    606177A100223</t>
  </si>
  <si>
    <t xml:space="preserve">    606177A100224</t>
  </si>
  <si>
    <t xml:space="preserve">    606177A100225</t>
  </si>
  <si>
    <t xml:space="preserve">    606177A100226</t>
  </si>
  <si>
    <t xml:space="preserve">    606177A100227</t>
  </si>
  <si>
    <t xml:space="preserve">    606177A100228</t>
  </si>
  <si>
    <t xml:space="preserve">    606177A100229</t>
  </si>
  <si>
    <t xml:space="preserve">    606489 100066</t>
  </si>
  <si>
    <t xml:space="preserve">    606489 100067</t>
  </si>
  <si>
    <t xml:space="preserve">    606489 100070</t>
  </si>
  <si>
    <t xml:space="preserve">    606489 100071</t>
  </si>
  <si>
    <t>01-08-02-05</t>
  </si>
  <si>
    <t>01-08-02-06</t>
  </si>
  <si>
    <t>01-08-02-07</t>
  </si>
  <si>
    <t>01-08-02-08</t>
  </si>
  <si>
    <t>01-08-02-09</t>
  </si>
  <si>
    <t>01-08-02-10</t>
  </si>
  <si>
    <t>01-08-02-11</t>
  </si>
  <si>
    <t xml:space="preserve">    607497B100017</t>
  </si>
  <si>
    <t xml:space="preserve">    607915 100209</t>
  </si>
  <si>
    <t xml:space="preserve">    607915 100210</t>
  </si>
  <si>
    <t>01-08-05-01</t>
  </si>
  <si>
    <t>16-01-01-18</t>
  </si>
  <si>
    <t>01-09-01-02</t>
  </si>
  <si>
    <t xml:space="preserve">    611135B100241</t>
  </si>
  <si>
    <t xml:space="preserve">    611135B100243</t>
  </si>
  <si>
    <t xml:space="preserve">    611135B100244</t>
  </si>
  <si>
    <t xml:space="preserve">    611135B100245</t>
  </si>
  <si>
    <t>03-04-01-06</t>
  </si>
  <si>
    <t xml:space="preserve">    612143A100011</t>
  </si>
  <si>
    <t>01-09-01-03</t>
  </si>
  <si>
    <t>01-09-01-04</t>
  </si>
  <si>
    <t xml:space="preserve">    612357 100050</t>
  </si>
  <si>
    <t>01-09-01-05</t>
  </si>
  <si>
    <t xml:space="preserve">    612829A100056</t>
  </si>
  <si>
    <t xml:space="preserve">    612829A100057</t>
  </si>
  <si>
    <t xml:space="preserve">    612829A100058</t>
  </si>
  <si>
    <t>01-09-01-06</t>
  </si>
  <si>
    <t>01-09-01-09</t>
  </si>
  <si>
    <t xml:space="preserve">    614248A100022</t>
  </si>
  <si>
    <t xml:space="preserve">    614248A100023</t>
  </si>
  <si>
    <t xml:space="preserve">    614248A100024</t>
  </si>
  <si>
    <t xml:space="preserve">    614248A100025</t>
  </si>
  <si>
    <t xml:space="preserve">    614248A100026</t>
  </si>
  <si>
    <t xml:space="preserve">    614248A100027</t>
  </si>
  <si>
    <t xml:space="preserve">    614248A100028</t>
  </si>
  <si>
    <t xml:space="preserve">    614248A100029</t>
  </si>
  <si>
    <t>01-09-01-07</t>
  </si>
  <si>
    <t xml:space="preserve">    616023A100264</t>
  </si>
  <si>
    <t xml:space="preserve">    616023A100265</t>
  </si>
  <si>
    <t xml:space="preserve">    616023A100266</t>
  </si>
  <si>
    <t xml:space="preserve">    616023A100267</t>
  </si>
  <si>
    <t xml:space="preserve">    616023A100268</t>
  </si>
  <si>
    <t xml:space="preserve">    616023A100269</t>
  </si>
  <si>
    <t xml:space="preserve">    616023A100270</t>
  </si>
  <si>
    <t xml:space="preserve">    616023A100271</t>
  </si>
  <si>
    <t xml:space="preserve">    616023A100282</t>
  </si>
  <si>
    <t xml:space="preserve">    616023A100283</t>
  </si>
  <si>
    <t xml:space="preserve">    616023A100284</t>
  </si>
  <si>
    <t xml:space="preserve">    616023A100285</t>
  </si>
  <si>
    <t xml:space="preserve">    616023A100286</t>
  </si>
  <si>
    <t xml:space="preserve">    616023A100287</t>
  </si>
  <si>
    <t xml:space="preserve">    616023A100288</t>
  </si>
  <si>
    <t xml:space="preserve">    616023A100289</t>
  </si>
  <si>
    <t>16-01-02-04</t>
  </si>
  <si>
    <t>01-09-01-08</t>
  </si>
  <si>
    <t xml:space="preserve">    616504A101215</t>
  </si>
  <si>
    <t xml:space="preserve">    616504A101218</t>
  </si>
  <si>
    <t xml:space="preserve">    616504A101228</t>
  </si>
  <si>
    <t xml:space="preserve">    616504A101229</t>
  </si>
  <si>
    <t xml:space="preserve">    616504A101230</t>
  </si>
  <si>
    <t xml:space="preserve">    616504A101231</t>
  </si>
  <si>
    <t xml:space="preserve">    616504A101232</t>
  </si>
  <si>
    <t xml:space="preserve">    616504A101233</t>
  </si>
  <si>
    <t xml:space="preserve">    616504A101234</t>
  </si>
  <si>
    <t xml:space="preserve">    616504A101235</t>
  </si>
  <si>
    <t xml:space="preserve">    616504A101236</t>
  </si>
  <si>
    <t xml:space="preserve">    616504A101237</t>
  </si>
  <si>
    <t xml:space="preserve">    616504A101238</t>
  </si>
  <si>
    <t xml:space="preserve">    616504A101239</t>
  </si>
  <si>
    <t xml:space="preserve">    616504A101240</t>
  </si>
  <si>
    <t xml:space="preserve">    616504A101241</t>
  </si>
  <si>
    <t xml:space="preserve">    616504A101242</t>
  </si>
  <si>
    <t xml:space="preserve">    616504A101243</t>
  </si>
  <si>
    <t xml:space="preserve">    616504A101244</t>
  </si>
  <si>
    <t xml:space="preserve">    616504A101245</t>
  </si>
  <si>
    <t xml:space="preserve">    616504A101246</t>
  </si>
  <si>
    <t xml:space="preserve">    616504A101247</t>
  </si>
  <si>
    <t xml:space="preserve">    616504A101248</t>
  </si>
  <si>
    <t xml:space="preserve">    616504A101249</t>
  </si>
  <si>
    <t xml:space="preserve">    616504A101250</t>
  </si>
  <si>
    <t xml:space="preserve">    616504A101251</t>
  </si>
  <si>
    <t xml:space="preserve">    616504A101252</t>
  </si>
  <si>
    <t xml:space="preserve">    616504A101253</t>
  </si>
  <si>
    <t xml:space="preserve">    616504A101254</t>
  </si>
  <si>
    <t xml:space="preserve">    616504A101255</t>
  </si>
  <si>
    <t xml:space="preserve">    616504A101256</t>
  </si>
  <si>
    <t xml:space="preserve">    616504A101257</t>
  </si>
  <si>
    <t xml:space="preserve">    616504A101258</t>
  </si>
  <si>
    <t xml:space="preserve">    616504A101259</t>
  </si>
  <si>
    <t xml:space="preserve">    616504A101260</t>
  </si>
  <si>
    <t xml:space="preserve">    616504A101261</t>
  </si>
  <si>
    <t xml:space="preserve">    616504A101262</t>
  </si>
  <si>
    <t xml:space="preserve">    616504A101263</t>
  </si>
  <si>
    <t xml:space="preserve">    616504A101264</t>
  </si>
  <si>
    <t xml:space="preserve">    616504A101265</t>
  </si>
  <si>
    <t xml:space="preserve">    616504A101266</t>
  </si>
  <si>
    <t xml:space="preserve">    616504A101267</t>
  </si>
  <si>
    <t xml:space="preserve">    616504A101268</t>
  </si>
  <si>
    <t xml:space="preserve">    616504A101269</t>
  </si>
  <si>
    <t xml:space="preserve">    616504A101270</t>
  </si>
  <si>
    <t xml:space="preserve">    616504A101271</t>
  </si>
  <si>
    <t xml:space="preserve">    616504A101272</t>
  </si>
  <si>
    <t xml:space="preserve">    616504A101273</t>
  </si>
  <si>
    <t xml:space="preserve">    616504A101274</t>
  </si>
  <si>
    <t xml:space="preserve">    616504A101275</t>
  </si>
  <si>
    <t xml:space="preserve">    616504A101276</t>
  </si>
  <si>
    <t xml:space="preserve">    616504A101277</t>
  </si>
  <si>
    <t xml:space="preserve">    616504A101278</t>
  </si>
  <si>
    <t xml:space="preserve">    616504A101279</t>
  </si>
  <si>
    <t xml:space="preserve">    616504A101280</t>
  </si>
  <si>
    <t xml:space="preserve">    616504A101281</t>
  </si>
  <si>
    <t xml:space="preserve">    616504A101282</t>
  </si>
  <si>
    <t xml:space="preserve">    616504A101283</t>
  </si>
  <si>
    <t xml:space="preserve">    616504A101284</t>
  </si>
  <si>
    <t xml:space="preserve">    616504A101285</t>
  </si>
  <si>
    <t xml:space="preserve">    616504A101286</t>
  </si>
  <si>
    <t xml:space="preserve">    616504A101287</t>
  </si>
  <si>
    <t xml:space="preserve">    616504A101288</t>
  </si>
  <si>
    <t xml:space="preserve">    616504A101289</t>
  </si>
  <si>
    <t xml:space="preserve">    616504A101290</t>
  </si>
  <si>
    <t xml:space="preserve">    616504A101291</t>
  </si>
  <si>
    <t xml:space="preserve">    616504A101292</t>
  </si>
  <si>
    <t xml:space="preserve">    616504A101293</t>
  </si>
  <si>
    <t xml:space="preserve">    616504A101294</t>
  </si>
  <si>
    <t xml:space="preserve">    616504A101295</t>
  </si>
  <si>
    <t xml:space="preserve">    616504A101296</t>
  </si>
  <si>
    <t xml:space="preserve">    616504A101297</t>
  </si>
  <si>
    <t>16-03-01-01</t>
  </si>
  <si>
    <t xml:space="preserve">    620473A100271</t>
  </si>
  <si>
    <t xml:space="preserve">    620473A100272</t>
  </si>
  <si>
    <t xml:space="preserve">    620473A100273</t>
  </si>
  <si>
    <t xml:space="preserve">    620473A100274</t>
  </si>
  <si>
    <t xml:space="preserve">    620473A100275</t>
  </si>
  <si>
    <t xml:space="preserve">    620508 103687</t>
  </si>
  <si>
    <t xml:space="preserve">    620508 103688</t>
  </si>
  <si>
    <t xml:space="preserve">    620508 103689</t>
  </si>
  <si>
    <t xml:space="preserve">    620508 103690</t>
  </si>
  <si>
    <t xml:space="preserve">    620508 103691</t>
  </si>
  <si>
    <t xml:space="preserve">    620508 103692</t>
  </si>
  <si>
    <t xml:space="preserve">    620508 103693</t>
  </si>
  <si>
    <t xml:space="preserve">    620508 103694</t>
  </si>
  <si>
    <t xml:space="preserve">    620508 103695</t>
  </si>
  <si>
    <t xml:space="preserve">    620508 103696</t>
  </si>
  <si>
    <t xml:space="preserve">    620508 103697</t>
  </si>
  <si>
    <t xml:space="preserve">    620508 103698</t>
  </si>
  <si>
    <t xml:space="preserve">    620508 103699</t>
  </si>
  <si>
    <t xml:space="preserve">    620508 103700</t>
  </si>
  <si>
    <t xml:space="preserve">    620508 103701</t>
  </si>
  <si>
    <t xml:space="preserve">    620508 103702</t>
  </si>
  <si>
    <t xml:space="preserve">    620508 103703</t>
  </si>
  <si>
    <t xml:space="preserve">    620508 103704</t>
  </si>
  <si>
    <t xml:space="preserve">    620508 103705</t>
  </si>
  <si>
    <t xml:space="preserve">    620508 103706</t>
  </si>
  <si>
    <t xml:space="preserve">    620508 103707</t>
  </si>
  <si>
    <t xml:space="preserve">    620508 103708</t>
  </si>
  <si>
    <t xml:space="preserve">    620508 103709</t>
  </si>
  <si>
    <t xml:space="preserve">    620508 103710</t>
  </si>
  <si>
    <t xml:space="preserve">    620508 103711</t>
  </si>
  <si>
    <t xml:space="preserve">    620508 103712</t>
  </si>
  <si>
    <t xml:space="preserve">    620508 103713</t>
  </si>
  <si>
    <t xml:space="preserve">    620508 103714</t>
  </si>
  <si>
    <t xml:space="preserve">    620508 103715</t>
  </si>
  <si>
    <t xml:space="preserve">    620508 103716</t>
  </si>
  <si>
    <t xml:space="preserve">    620508 103717</t>
  </si>
  <si>
    <t xml:space="preserve">    620508 103718</t>
  </si>
  <si>
    <t xml:space="preserve">    620508 103719</t>
  </si>
  <si>
    <t xml:space="preserve">    620508 103720</t>
  </si>
  <si>
    <t xml:space="preserve">    620508 103721</t>
  </si>
  <si>
    <t xml:space="preserve">    620508 103722</t>
  </si>
  <si>
    <t xml:space="preserve">    620508 103723</t>
  </si>
  <si>
    <t xml:space="preserve">    620508 103724</t>
  </si>
  <si>
    <t xml:space="preserve">    620508 103725</t>
  </si>
  <si>
    <t xml:space="preserve">    620508 103726</t>
  </si>
  <si>
    <t xml:space="preserve">    620508 103727</t>
  </si>
  <si>
    <t xml:space="preserve">    620508 103728</t>
  </si>
  <si>
    <t xml:space="preserve">    620508 103729</t>
  </si>
  <si>
    <t xml:space="preserve">    620508 103730</t>
  </si>
  <si>
    <t xml:space="preserve">    620508 103731</t>
  </si>
  <si>
    <t xml:space="preserve">    620508 103732</t>
  </si>
  <si>
    <t xml:space="preserve">    620508 103733</t>
  </si>
  <si>
    <t xml:space="preserve">    620508 103734</t>
  </si>
  <si>
    <t xml:space="preserve">    620508 103735</t>
  </si>
  <si>
    <t xml:space="preserve">    620508 103736</t>
  </si>
  <si>
    <t xml:space="preserve">    620508 103737</t>
  </si>
  <si>
    <t xml:space="preserve">    620508 103738</t>
  </si>
  <si>
    <t xml:space="preserve">    620508 103739</t>
  </si>
  <si>
    <t xml:space="preserve">    620508 103740</t>
  </si>
  <si>
    <t xml:space="preserve">    620508 103741</t>
  </si>
  <si>
    <t xml:space="preserve">    620508 103742</t>
  </si>
  <si>
    <t xml:space="preserve">    620508 103743</t>
  </si>
  <si>
    <t xml:space="preserve">    620508 103744</t>
  </si>
  <si>
    <t xml:space="preserve">    620508 103745</t>
  </si>
  <si>
    <t xml:space="preserve">    620508 103746</t>
  </si>
  <si>
    <t xml:space="preserve">    620508 103747</t>
  </si>
  <si>
    <t xml:space="preserve">    620508 103748</t>
  </si>
  <si>
    <t xml:space="preserve">    620508 103749</t>
  </si>
  <si>
    <t xml:space="preserve">    620508 103750</t>
  </si>
  <si>
    <t xml:space="preserve">    620508 103751</t>
  </si>
  <si>
    <t xml:space="preserve">    620508 103752</t>
  </si>
  <si>
    <t xml:space="preserve">    620508 103753</t>
  </si>
  <si>
    <t xml:space="preserve">    620508 103754</t>
  </si>
  <si>
    <t xml:space="preserve">    620508 103755</t>
  </si>
  <si>
    <t xml:space="preserve">    620508 103756</t>
  </si>
  <si>
    <t xml:space="preserve">    620508 103757</t>
  </si>
  <si>
    <t xml:space="preserve">    620508 103758</t>
  </si>
  <si>
    <t xml:space="preserve">    620508 103759</t>
  </si>
  <si>
    <t xml:space="preserve">    620508 103772</t>
  </si>
  <si>
    <t xml:space="preserve">    620508 103773</t>
  </si>
  <si>
    <t xml:space="preserve">    620508 103774</t>
  </si>
  <si>
    <t xml:space="preserve">    620508 103775</t>
  </si>
  <si>
    <t xml:space="preserve">    620508 103776</t>
  </si>
  <si>
    <t xml:space="preserve">    620508 103777</t>
  </si>
  <si>
    <t xml:space="preserve">    620508 103778</t>
  </si>
  <si>
    <t xml:space="preserve">    620508 103779</t>
  </si>
  <si>
    <t xml:space="preserve">    620508 103780</t>
  </si>
  <si>
    <t xml:space="preserve">    620508 103781</t>
  </si>
  <si>
    <t xml:space="preserve">    620508 103782</t>
  </si>
  <si>
    <t xml:space="preserve">    620508 103783</t>
  </si>
  <si>
    <t xml:space="preserve">    620508 103784</t>
  </si>
  <si>
    <t xml:space="preserve">    620508 103785</t>
  </si>
  <si>
    <t xml:space="preserve">    620508 103786</t>
  </si>
  <si>
    <t xml:space="preserve">    620508 103787</t>
  </si>
  <si>
    <t xml:space="preserve">    620508 103788</t>
  </si>
  <si>
    <t xml:space="preserve">    620508 103789</t>
  </si>
  <si>
    <t xml:space="preserve">    620508 103790</t>
  </si>
  <si>
    <t xml:space="preserve">    620508 103791</t>
  </si>
  <si>
    <t xml:space="preserve">    620508 103792</t>
  </si>
  <si>
    <t xml:space="preserve">    620508 103793</t>
  </si>
  <si>
    <t xml:space="preserve">    620508 103794</t>
  </si>
  <si>
    <t xml:space="preserve">    620508 103795</t>
  </si>
  <si>
    <t xml:space="preserve">    620508 103796</t>
  </si>
  <si>
    <t xml:space="preserve">    620508 103797</t>
  </si>
  <si>
    <t xml:space="preserve">    620508 103798</t>
  </si>
  <si>
    <t xml:space="preserve">    620508 103799</t>
  </si>
  <si>
    <t xml:space="preserve">    620508 103800</t>
  </si>
  <si>
    <t xml:space="preserve">    620508 103801</t>
  </si>
  <si>
    <t xml:space="preserve">    620508 103802</t>
  </si>
  <si>
    <t xml:space="preserve">    620508 103803</t>
  </si>
  <si>
    <t xml:space="preserve">    620508 103804</t>
  </si>
  <si>
    <t xml:space="preserve">    620508 103805</t>
  </si>
  <si>
    <t xml:space="preserve">    620508 103806</t>
  </si>
  <si>
    <t xml:space="preserve">    620508 103807</t>
  </si>
  <si>
    <t xml:space="preserve">    620508 103808</t>
  </si>
  <si>
    <t xml:space="preserve">    620508 103809</t>
  </si>
  <si>
    <t xml:space="preserve">    620508 103810</t>
  </si>
  <si>
    <t xml:space="preserve">    620508 103811</t>
  </si>
  <si>
    <t xml:space="preserve">    620508 103812</t>
  </si>
  <si>
    <t xml:space="preserve">    620508 103813</t>
  </si>
  <si>
    <t xml:space="preserve">    620508 103814</t>
  </si>
  <si>
    <t xml:space="preserve">    620508 103815</t>
  </si>
  <si>
    <t xml:space="preserve">    620508 103816</t>
  </si>
  <si>
    <t xml:space="preserve">    620508 103817</t>
  </si>
  <si>
    <t xml:space="preserve">    620508 103818</t>
  </si>
  <si>
    <t xml:space="preserve">    620508 103819</t>
  </si>
  <si>
    <t xml:space="preserve">    620508 103820</t>
  </si>
  <si>
    <t xml:space="preserve">    620508 103821</t>
  </si>
  <si>
    <t xml:space="preserve">    620508 103822</t>
  </si>
  <si>
    <t xml:space="preserve">    620508 103823</t>
  </si>
  <si>
    <t xml:space="preserve">    620508 103824</t>
  </si>
  <si>
    <t xml:space="preserve">    620508 103825</t>
  </si>
  <si>
    <t xml:space="preserve">    620508 103826</t>
  </si>
  <si>
    <t xml:space="preserve">    620508 103827</t>
  </si>
  <si>
    <t xml:space="preserve">    620508 103828</t>
  </si>
  <si>
    <t xml:space="preserve">    620508 103829</t>
  </si>
  <si>
    <t xml:space="preserve">    620508 103830</t>
  </si>
  <si>
    <t xml:space="preserve">    620508 103831</t>
  </si>
  <si>
    <t xml:space="preserve">    620508 103832</t>
  </si>
  <si>
    <t xml:space="preserve">    620508 103833</t>
  </si>
  <si>
    <t xml:space="preserve">    620508 103834</t>
  </si>
  <si>
    <t xml:space="preserve">    620508 103835</t>
  </si>
  <si>
    <t xml:space="preserve">    620508 103836</t>
  </si>
  <si>
    <t xml:space="preserve">    620508 103837</t>
  </si>
  <si>
    <t xml:space="preserve">    620508 103838</t>
  </si>
  <si>
    <t xml:space="preserve">    620508 103839</t>
  </si>
  <si>
    <t xml:space="preserve">    620508 103840</t>
  </si>
  <si>
    <t xml:space="preserve">    620508 103841</t>
  </si>
  <si>
    <t xml:space="preserve">    620508 103842</t>
  </si>
  <si>
    <t xml:space="preserve">    620508 103843</t>
  </si>
  <si>
    <t xml:space="preserve">    620508 103844</t>
  </si>
  <si>
    <t xml:space="preserve">    620598 100442</t>
  </si>
  <si>
    <t xml:space="preserve">    620598 100443</t>
  </si>
  <si>
    <t xml:space="preserve">    620598 100444</t>
  </si>
  <si>
    <t xml:space="preserve">    620598 100445</t>
  </si>
  <si>
    <t xml:space="preserve">    620598 100446</t>
  </si>
  <si>
    <t xml:space="preserve">    620598 100447</t>
  </si>
  <si>
    <t xml:space="preserve">    620598 100448</t>
  </si>
  <si>
    <t xml:space="preserve">    620598 100449</t>
  </si>
  <si>
    <t xml:space="preserve">    620598 100450</t>
  </si>
  <si>
    <t xml:space="preserve">    620598 100451</t>
  </si>
  <si>
    <t xml:space="preserve">    620598 100452</t>
  </si>
  <si>
    <t xml:space="preserve">    620598 100455</t>
  </si>
  <si>
    <t xml:space="preserve">    620598 100456</t>
  </si>
  <si>
    <t xml:space="preserve">    620598 100457</t>
  </si>
  <si>
    <t xml:space="preserve">    620598 100458</t>
  </si>
  <si>
    <t xml:space="preserve">    620598 100459</t>
  </si>
  <si>
    <t xml:space="preserve">    620598 100460</t>
  </si>
  <si>
    <t xml:space="preserve">    620598 100461</t>
  </si>
  <si>
    <t xml:space="preserve">    620598 100462</t>
  </si>
  <si>
    <t xml:space="preserve">    620598 100463</t>
  </si>
  <si>
    <t xml:space="preserve">    620598 100464</t>
  </si>
  <si>
    <t xml:space="preserve">    620598 100465</t>
  </si>
  <si>
    <t xml:space="preserve">    620624 100705</t>
  </si>
  <si>
    <t xml:space="preserve">    620624 100706</t>
  </si>
  <si>
    <t xml:space="preserve">    620624 100707</t>
  </si>
  <si>
    <t xml:space="preserve">    620624 100711</t>
  </si>
  <si>
    <t xml:space="preserve">    620624 100712</t>
  </si>
  <si>
    <t xml:space="preserve">    620624 100713</t>
  </si>
  <si>
    <t xml:space="preserve">    620624 100714</t>
  </si>
  <si>
    <t xml:space="preserve">    620624 100715</t>
  </si>
  <si>
    <t xml:space="preserve">    620624 100716</t>
  </si>
  <si>
    <t xml:space="preserve">    620624 100717</t>
  </si>
  <si>
    <t xml:space="preserve">    620624 100718</t>
  </si>
  <si>
    <t xml:space="preserve">    620624 100719</t>
  </si>
  <si>
    <t xml:space="preserve">    620624 100720</t>
  </si>
  <si>
    <t xml:space="preserve">    620624 100721</t>
  </si>
  <si>
    <t xml:space="preserve">    620624 100722</t>
  </si>
  <si>
    <t xml:space="preserve">    620624 100723</t>
  </si>
  <si>
    <t xml:space="preserve">    620624 100724</t>
  </si>
  <si>
    <t xml:space="preserve">    620624 100725</t>
  </si>
  <si>
    <t xml:space="preserve">    620624 100731</t>
  </si>
  <si>
    <t xml:space="preserve">    620624 100732</t>
  </si>
  <si>
    <t xml:space="preserve">    620624 100733</t>
  </si>
  <si>
    <t xml:space="preserve">    620624 100734</t>
  </si>
  <si>
    <t xml:space="preserve">    620624 100735</t>
  </si>
  <si>
    <t xml:space="preserve">    620624 100736</t>
  </si>
  <si>
    <t xml:space="preserve">    620624 100737</t>
  </si>
  <si>
    <t xml:space="preserve">    620624 100742</t>
  </si>
  <si>
    <t xml:space="preserve">    620624 100743</t>
  </si>
  <si>
    <t xml:space="preserve">    620624 100744</t>
  </si>
  <si>
    <t xml:space="preserve">    620624 100745</t>
  </si>
  <si>
    <t xml:space="preserve">    620624 100746</t>
  </si>
  <si>
    <t xml:space="preserve">    620624 100747</t>
  </si>
  <si>
    <t xml:space="preserve">    620624 100748</t>
  </si>
  <si>
    <t xml:space="preserve">    620624 100749</t>
  </si>
  <si>
    <t xml:space="preserve">    620624 100750</t>
  </si>
  <si>
    <t xml:space="preserve">    620624 100751</t>
  </si>
  <si>
    <t xml:space="preserve">    620624 100752</t>
  </si>
  <si>
    <t xml:space="preserve">    620624 100753</t>
  </si>
  <si>
    <t xml:space="preserve">    620624 100754</t>
  </si>
  <si>
    <t xml:space="preserve">    620624 100755</t>
  </si>
  <si>
    <t xml:space="preserve">    620624 100756</t>
  </si>
  <si>
    <t xml:space="preserve">    620624 100757</t>
  </si>
  <si>
    <t xml:space="preserve">    620624 100758</t>
  </si>
  <si>
    <t xml:space="preserve">    620624 100759</t>
  </si>
  <si>
    <t>01-09-03-06</t>
  </si>
  <si>
    <t xml:space="preserve">    620633 100016</t>
  </si>
  <si>
    <t xml:space="preserve">    620687A100020</t>
  </si>
  <si>
    <t xml:space="preserve">    620696A100096</t>
  </si>
  <si>
    <t xml:space="preserve">    620696A100097</t>
  </si>
  <si>
    <t xml:space="preserve">    620696A100099</t>
  </si>
  <si>
    <t xml:space="preserve">    620696A100100</t>
  </si>
  <si>
    <t>01-09-03-07</t>
  </si>
  <si>
    <t xml:space="preserve">    620758 100138</t>
  </si>
  <si>
    <t>01-09-03-08</t>
  </si>
  <si>
    <t xml:space="preserve">    620767 100038</t>
  </si>
  <si>
    <t xml:space="preserve">    620811A100005</t>
  </si>
  <si>
    <t>01-09-03-09</t>
  </si>
  <si>
    <t xml:space="preserve">    621552 100686</t>
  </si>
  <si>
    <t xml:space="preserve">    621552 100687</t>
  </si>
  <si>
    <t xml:space="preserve">    621552 100688</t>
  </si>
  <si>
    <t xml:space="preserve">    621552 100689</t>
  </si>
  <si>
    <t xml:space="preserve">    621552 100690</t>
  </si>
  <si>
    <t xml:space="preserve">    621552 100691</t>
  </si>
  <si>
    <t xml:space="preserve">    621552 100692</t>
  </si>
  <si>
    <t xml:space="preserve">    621552 100693</t>
  </si>
  <si>
    <t xml:space="preserve">    621552 100694</t>
  </si>
  <si>
    <t xml:space="preserve">    621552 100695</t>
  </si>
  <si>
    <t xml:space="preserve">    621552 100696</t>
  </si>
  <si>
    <t xml:space="preserve">    621552 100697</t>
  </si>
  <si>
    <t xml:space="preserve">    621552 100698</t>
  </si>
  <si>
    <t xml:space="preserve">    621552 100699</t>
  </si>
  <si>
    <t xml:space="preserve">    621552 100700</t>
  </si>
  <si>
    <t xml:space="preserve">    621552 100701</t>
  </si>
  <si>
    <t xml:space="preserve">    621552 100702</t>
  </si>
  <si>
    <t xml:space="preserve">    621552 100703</t>
  </si>
  <si>
    <t xml:space="preserve">    621552 100704</t>
  </si>
  <si>
    <t xml:space="preserve">    621552 100705</t>
  </si>
  <si>
    <t xml:space="preserve">    621552 100706</t>
  </si>
  <si>
    <t xml:space="preserve">    621552 100713</t>
  </si>
  <si>
    <t xml:space="preserve">    621552 100714</t>
  </si>
  <si>
    <t xml:space="preserve">    621552 100715</t>
  </si>
  <si>
    <t xml:space="preserve">    621552 100716</t>
  </si>
  <si>
    <t xml:space="preserve">    621552 100717</t>
  </si>
  <si>
    <t xml:space="preserve">    621552 100718</t>
  </si>
  <si>
    <t xml:space="preserve">    621552 100719</t>
  </si>
  <si>
    <t xml:space="preserve">    621552 100720</t>
  </si>
  <si>
    <t xml:space="preserve">    621552 100721</t>
  </si>
  <si>
    <t xml:space="preserve">    621552 100722</t>
  </si>
  <si>
    <t xml:space="preserve">    621552 100723</t>
  </si>
  <si>
    <t xml:space="preserve">    621552 100724</t>
  </si>
  <si>
    <t xml:space="preserve">    621552 100725</t>
  </si>
  <si>
    <t xml:space="preserve">    621552 100726</t>
  </si>
  <si>
    <t xml:space="preserve">    621552 100727</t>
  </si>
  <si>
    <t xml:space="preserve">    621552 100728</t>
  </si>
  <si>
    <t>01-09-03-10</t>
  </si>
  <si>
    <t xml:space="preserve">    622239B100330</t>
  </si>
  <si>
    <t xml:space="preserve">    622239B100333</t>
  </si>
  <si>
    <t xml:space="preserve">    622239B100334</t>
  </si>
  <si>
    <t xml:space="preserve">    622239B100335</t>
  </si>
  <si>
    <t xml:space="preserve">    622239B100337</t>
  </si>
  <si>
    <t xml:space="preserve">    622239B100338</t>
  </si>
  <si>
    <t xml:space="preserve">    622239B100339</t>
  </si>
  <si>
    <t xml:space="preserve">    622239B100340</t>
  </si>
  <si>
    <t xml:space="preserve">    622239B100341</t>
  </si>
  <si>
    <t xml:space="preserve">    622239B100342</t>
  </si>
  <si>
    <t xml:space="preserve">    622239B100343</t>
  </si>
  <si>
    <t xml:space="preserve">    622239B100344</t>
  </si>
  <si>
    <t xml:space="preserve">    622239B100345</t>
  </si>
  <si>
    <t xml:space="preserve">    622239B100346</t>
  </si>
  <si>
    <t xml:space="preserve">    622239B100347</t>
  </si>
  <si>
    <t xml:space="preserve">    622239B100348</t>
  </si>
  <si>
    <t xml:space="preserve">    622239B100349</t>
  </si>
  <si>
    <t xml:space="preserve">    622239B100350</t>
  </si>
  <si>
    <t xml:space="preserve">    622239B100351</t>
  </si>
  <si>
    <t xml:space="preserve">    622239B100352</t>
  </si>
  <si>
    <t xml:space="preserve">    622239B100353</t>
  </si>
  <si>
    <t xml:space="preserve">    622239B100354</t>
  </si>
  <si>
    <t xml:space="preserve">    622239B100355</t>
  </si>
  <si>
    <t xml:space="preserve">    622239B100356</t>
  </si>
  <si>
    <t xml:space="preserve">    622239B100357</t>
  </si>
  <si>
    <t xml:space="preserve">    622239B100358</t>
  </si>
  <si>
    <t xml:space="preserve">    622248A100023</t>
  </si>
  <si>
    <t xml:space="preserve">    622266A100036</t>
  </si>
  <si>
    <t xml:space="preserve">    622319A100116</t>
  </si>
  <si>
    <t xml:space="preserve">    622328A100041</t>
  </si>
  <si>
    <t xml:space="preserve">    623265 100041</t>
  </si>
  <si>
    <t xml:space="preserve">    623292 100008</t>
  </si>
  <si>
    <t>05-05-02-03</t>
  </si>
  <si>
    <t>16-01-04-13</t>
  </si>
  <si>
    <t>05-05-02-04</t>
  </si>
  <si>
    <t xml:space="preserve">    625067A100064</t>
  </si>
  <si>
    <t xml:space="preserve">    625067A100065</t>
  </si>
  <si>
    <t xml:space="preserve">    625753A100227</t>
  </si>
  <si>
    <t xml:space="preserve">    625753A100228</t>
  </si>
  <si>
    <t xml:space="preserve">    625753A100229</t>
  </si>
  <si>
    <t xml:space="preserve">    625753A100230</t>
  </si>
  <si>
    <t xml:space="preserve">    625753A100231</t>
  </si>
  <si>
    <t xml:space="preserve">    625753A100232</t>
  </si>
  <si>
    <t xml:space="preserve">    625753A100233</t>
  </si>
  <si>
    <t xml:space="preserve">    625753A100234</t>
  </si>
  <si>
    <t xml:space="preserve">    625753A100235</t>
  </si>
  <si>
    <t xml:space="preserve">    625753A100236</t>
  </si>
  <si>
    <t>05-06-01-02</t>
  </si>
  <si>
    <t xml:space="preserve">    626645A100092</t>
  </si>
  <si>
    <t xml:space="preserve">    626654A100327</t>
  </si>
  <si>
    <t xml:space="preserve">    626654A100328</t>
  </si>
  <si>
    <t xml:space="preserve">    626654A100329</t>
  </si>
  <si>
    <t xml:space="preserve">    626654A100330</t>
  </si>
  <si>
    <t xml:space="preserve">    626654A100331</t>
  </si>
  <si>
    <t xml:space="preserve">    626654A100332</t>
  </si>
  <si>
    <t xml:space="preserve">    626654A100333</t>
  </si>
  <si>
    <t xml:space="preserve">    626654A100334</t>
  </si>
  <si>
    <t xml:space="preserve">    626654A100335</t>
  </si>
  <si>
    <t xml:space="preserve">    626654A100336</t>
  </si>
  <si>
    <t xml:space="preserve">    626654A100337</t>
  </si>
  <si>
    <t xml:space="preserve">    626654A100338</t>
  </si>
  <si>
    <t xml:space="preserve">    626654A100339</t>
  </si>
  <si>
    <t xml:space="preserve">    626877A100262</t>
  </si>
  <si>
    <t xml:space="preserve">    626877A100265</t>
  </si>
  <si>
    <t xml:space="preserve">    626877A100275</t>
  </si>
  <si>
    <t xml:space="preserve">    626877A100276</t>
  </si>
  <si>
    <t xml:space="preserve">    626877A100277</t>
  </si>
  <si>
    <t xml:space="preserve">    626877A100278</t>
  </si>
  <si>
    <t xml:space="preserve">    626877A100279</t>
  </si>
  <si>
    <t xml:space="preserve">    626877A100280</t>
  </si>
  <si>
    <t xml:space="preserve">    626877A100281</t>
  </si>
  <si>
    <t>05-06-02-02</t>
  </si>
  <si>
    <t xml:space="preserve">    627199A100016</t>
  </si>
  <si>
    <t xml:space="preserve">    627199A100017</t>
  </si>
  <si>
    <t>05-06-02-04</t>
  </si>
  <si>
    <t xml:space="preserve">    627956A100077</t>
  </si>
  <si>
    <t>05-06-03-01</t>
  </si>
  <si>
    <t xml:space="preserve">    628723A100089</t>
  </si>
  <si>
    <t xml:space="preserve">    628723A100090</t>
  </si>
  <si>
    <t>16-02-01-05</t>
  </si>
  <si>
    <t>16-01-02-01</t>
  </si>
  <si>
    <t>05-06-02-03</t>
  </si>
  <si>
    <t xml:space="preserve">    630943A100005</t>
  </si>
  <si>
    <t>630943A</t>
  </si>
  <si>
    <t>05-06-03-04</t>
  </si>
  <si>
    <t xml:space="preserve">    631684A100006</t>
  </si>
  <si>
    <t xml:space="preserve">    631853A100227</t>
  </si>
  <si>
    <t xml:space="preserve">    631853A100228</t>
  </si>
  <si>
    <t xml:space="preserve">    631853A100229</t>
  </si>
  <si>
    <t>05-07-01-01</t>
  </si>
  <si>
    <t xml:space="preserve">    631978B100130</t>
  </si>
  <si>
    <t xml:space="preserve">    631978B100131</t>
  </si>
  <si>
    <t xml:space="preserve">    631978B100132</t>
  </si>
  <si>
    <t xml:space="preserve">    631978B100133</t>
  </si>
  <si>
    <t>01-10-04-01</t>
  </si>
  <si>
    <t xml:space="preserve">    632023 100424</t>
  </si>
  <si>
    <t xml:space="preserve">    632023 100425</t>
  </si>
  <si>
    <t xml:space="preserve">    632023 100426</t>
  </si>
  <si>
    <t xml:space="preserve">    632023 100427</t>
  </si>
  <si>
    <t xml:space="preserve">    632023 100428</t>
  </si>
  <si>
    <t xml:space="preserve">    632023 100488</t>
  </si>
  <si>
    <t xml:space="preserve">    632023 100489</t>
  </si>
  <si>
    <t xml:space="preserve">    632023 100490</t>
  </si>
  <si>
    <t xml:space="preserve">    632023 100491</t>
  </si>
  <si>
    <t xml:space="preserve">    632023 100492</t>
  </si>
  <si>
    <t xml:space="preserve">    632023 100493</t>
  </si>
  <si>
    <t xml:space="preserve">    632023 100494</t>
  </si>
  <si>
    <t xml:space="preserve">    632032 100095</t>
  </si>
  <si>
    <t>03-04-05-02</t>
  </si>
  <si>
    <t xml:space="preserve">    632594 100125</t>
  </si>
  <si>
    <t xml:space="preserve">    632594 100126</t>
  </si>
  <si>
    <t xml:space="preserve">    632594 100127</t>
  </si>
  <si>
    <t xml:space="preserve">    632594 100128</t>
  </si>
  <si>
    <t>16-01-05-07</t>
  </si>
  <si>
    <t>01-10-02-07</t>
  </si>
  <si>
    <t xml:space="preserve">    632718 100225</t>
  </si>
  <si>
    <t xml:space="preserve">    632718 100227</t>
  </si>
  <si>
    <t xml:space="preserve">    632718 100228</t>
  </si>
  <si>
    <t xml:space="preserve">    632718 100231</t>
  </si>
  <si>
    <t xml:space="preserve">    632718 100232</t>
  </si>
  <si>
    <t xml:space="preserve">    632718 100233</t>
  </si>
  <si>
    <t xml:space="preserve">    632718 100234</t>
  </si>
  <si>
    <t xml:space="preserve">    632718 100235</t>
  </si>
  <si>
    <t>01-10-02-08</t>
  </si>
  <si>
    <t>01-10-05-01</t>
  </si>
  <si>
    <t xml:space="preserve">    632781A100223</t>
  </si>
  <si>
    <t xml:space="preserve">    632781A100224</t>
  </si>
  <si>
    <t xml:space="preserve">    632781A100230</t>
  </si>
  <si>
    <t xml:space="preserve">    632781A100231</t>
  </si>
  <si>
    <t xml:space="preserve">    632781A100232</t>
  </si>
  <si>
    <t xml:space="preserve">    632781A100233</t>
  </si>
  <si>
    <t xml:space="preserve">    632781A100234</t>
  </si>
  <si>
    <t xml:space="preserve">    632781A100239</t>
  </si>
  <si>
    <t xml:space="preserve">    632781A100240</t>
  </si>
  <si>
    <t xml:space="preserve">    632781A100241</t>
  </si>
  <si>
    <t xml:space="preserve">    632781A100242</t>
  </si>
  <si>
    <t xml:space="preserve">    632781A100243</t>
  </si>
  <si>
    <t xml:space="preserve">    632781A100244</t>
  </si>
  <si>
    <t xml:space="preserve">    632781A100245</t>
  </si>
  <si>
    <t xml:space="preserve">    632781A100246</t>
  </si>
  <si>
    <t xml:space="preserve">    632816A100230</t>
  </si>
  <si>
    <t xml:space="preserve">    632816A100231</t>
  </si>
  <si>
    <t xml:space="preserve">    632816A100232</t>
  </si>
  <si>
    <t xml:space="preserve">    632816A100233</t>
  </si>
  <si>
    <t xml:space="preserve">    632816A100237</t>
  </si>
  <si>
    <t xml:space="preserve">    632816A100238</t>
  </si>
  <si>
    <t xml:space="preserve">    632816A100239</t>
  </si>
  <si>
    <t xml:space="preserve">    632816A100240</t>
  </si>
  <si>
    <t xml:space="preserve">    632941 100006</t>
  </si>
  <si>
    <t xml:space="preserve">    634841A100022</t>
  </si>
  <si>
    <t xml:space="preserve">    634841A100023</t>
  </si>
  <si>
    <t xml:space="preserve">    635813 102154</t>
  </si>
  <si>
    <t xml:space="preserve">    635813 102155</t>
  </si>
  <si>
    <t xml:space="preserve">    635813 102158</t>
  </si>
  <si>
    <t xml:space="preserve">    635813 102215</t>
  </si>
  <si>
    <t xml:space="preserve">    635813 102216</t>
  </si>
  <si>
    <t xml:space="preserve">    635813 102217</t>
  </si>
  <si>
    <t xml:space="preserve">    635813 102218</t>
  </si>
  <si>
    <t xml:space="preserve">    635813 102219</t>
  </si>
  <si>
    <t xml:space="preserve">    635813 102220</t>
  </si>
  <si>
    <t xml:space="preserve">    635813 102221</t>
  </si>
  <si>
    <t xml:space="preserve">    635813 102222</t>
  </si>
  <si>
    <t xml:space="preserve">    635813 102223</t>
  </si>
  <si>
    <t xml:space="preserve">    635813 102224</t>
  </si>
  <si>
    <t xml:space="preserve">    635813 102225</t>
  </si>
  <si>
    <t xml:space="preserve">    635813 102226</t>
  </si>
  <si>
    <t xml:space="preserve">    635813 102227</t>
  </si>
  <si>
    <t xml:space="preserve">    635813 102228</t>
  </si>
  <si>
    <t xml:space="preserve">    635813 102229</t>
  </si>
  <si>
    <t>05-07-02-01</t>
  </si>
  <si>
    <t xml:space="preserve">    636313A100481</t>
  </si>
  <si>
    <t xml:space="preserve">    636313A100482</t>
  </si>
  <si>
    <t xml:space="preserve">    636313A100483</t>
  </si>
  <si>
    <t xml:space="preserve">    638044A100046</t>
  </si>
  <si>
    <t xml:space="preserve">    638044A100047</t>
  </si>
  <si>
    <t>05-06-03-02</t>
  </si>
  <si>
    <t xml:space="preserve">    638115A100038</t>
  </si>
  <si>
    <t>05-06-03-03</t>
  </si>
  <si>
    <t xml:space="preserve">    639132 100442</t>
  </si>
  <si>
    <t xml:space="preserve">    639132 100443</t>
  </si>
  <si>
    <t xml:space="preserve">    639132 100444</t>
  </si>
  <si>
    <t xml:space="preserve">    639132 100446</t>
  </si>
  <si>
    <t xml:space="preserve">    639132 100447</t>
  </si>
  <si>
    <t xml:space="preserve">    639132 100448</t>
  </si>
  <si>
    <t xml:space="preserve">    639132 100449</t>
  </si>
  <si>
    <t xml:space="preserve">    639132 100450</t>
  </si>
  <si>
    <t xml:space="preserve">    639132 100451</t>
  </si>
  <si>
    <t>05-07-02-02</t>
  </si>
  <si>
    <t>05-07-02-03</t>
  </si>
  <si>
    <t>05-07-02-04</t>
  </si>
  <si>
    <t xml:space="preserve">    641806A100067</t>
  </si>
  <si>
    <t xml:space="preserve">    641806A100068</t>
  </si>
  <si>
    <t>05-07-02-05</t>
  </si>
  <si>
    <t xml:space="preserve">    642699A100042</t>
  </si>
  <si>
    <t>05-07-01-02</t>
  </si>
  <si>
    <t xml:space="preserve">    642716A100071</t>
  </si>
  <si>
    <t xml:space="preserve">    642716A100074</t>
  </si>
  <si>
    <t xml:space="preserve">    642716A100075</t>
  </si>
  <si>
    <t>01-11-01-03</t>
  </si>
  <si>
    <t xml:space="preserve">    643199C100037</t>
  </si>
  <si>
    <t>01-11-01-04</t>
  </si>
  <si>
    <t xml:space="preserve">    644955 100458</t>
  </si>
  <si>
    <t xml:space="preserve">    644955 100459</t>
  </si>
  <si>
    <t xml:space="preserve">    644955 100460</t>
  </si>
  <si>
    <t xml:space="preserve">    644955 100461</t>
  </si>
  <si>
    <t xml:space="preserve">    644955 100462</t>
  </si>
  <si>
    <t xml:space="preserve">    644955 100463</t>
  </si>
  <si>
    <t xml:space="preserve">    644955 100464</t>
  </si>
  <si>
    <t xml:space="preserve">    644955 100465</t>
  </si>
  <si>
    <t xml:space="preserve">    644955 100466</t>
  </si>
  <si>
    <t xml:space="preserve">    644955 100467</t>
  </si>
  <si>
    <t xml:space="preserve">    644955 100468</t>
  </si>
  <si>
    <t xml:space="preserve">    644955 100469</t>
  </si>
  <si>
    <t xml:space="preserve">    644955 100470</t>
  </si>
  <si>
    <t xml:space="preserve">    644955 100471</t>
  </si>
  <si>
    <t xml:space="preserve">    644955 100472</t>
  </si>
  <si>
    <t xml:space="preserve">    644955 100473</t>
  </si>
  <si>
    <t xml:space="preserve">    644955 100474</t>
  </si>
  <si>
    <t xml:space="preserve">    644955 100475</t>
  </si>
  <si>
    <t xml:space="preserve">    644955 100476</t>
  </si>
  <si>
    <t xml:space="preserve">    644955 100477</t>
  </si>
  <si>
    <t xml:space="preserve">    644955 100478</t>
  </si>
  <si>
    <t xml:space="preserve">    644955 100479</t>
  </si>
  <si>
    <t xml:space="preserve">    644955 100480</t>
  </si>
  <si>
    <t xml:space="preserve">    644955 100481</t>
  </si>
  <si>
    <t xml:space="preserve">    644955 100482</t>
  </si>
  <si>
    <t xml:space="preserve">    644955 100483</t>
  </si>
  <si>
    <t xml:space="preserve">    644955 100484</t>
  </si>
  <si>
    <t>10-01-01-02</t>
  </si>
  <si>
    <t>01-11-01-05</t>
  </si>
  <si>
    <t xml:space="preserve">    646071A100420</t>
  </si>
  <si>
    <t xml:space="preserve">    646071A100421</t>
  </si>
  <si>
    <t xml:space="preserve">    646071A100422</t>
  </si>
  <si>
    <t>05-07-01-03</t>
  </si>
  <si>
    <t xml:space="preserve">    646106A100045</t>
  </si>
  <si>
    <t xml:space="preserve">    646409A100114</t>
  </si>
  <si>
    <t xml:space="preserve">    646409A100115</t>
  </si>
  <si>
    <t xml:space="preserve">    646409A100116</t>
  </si>
  <si>
    <t>10-01-04-01</t>
  </si>
  <si>
    <t>21-06-02-02</t>
  </si>
  <si>
    <t xml:space="preserve">    646793B100012</t>
  </si>
  <si>
    <t xml:space="preserve">    646793B100013</t>
  </si>
  <si>
    <t>05-07-01-04</t>
  </si>
  <si>
    <t xml:space="preserve">    649255 100438</t>
  </si>
  <si>
    <t xml:space="preserve">    649255 100439</t>
  </si>
  <si>
    <t xml:space="preserve">    649255 100440</t>
  </si>
  <si>
    <t xml:space="preserve">    649255 100441</t>
  </si>
  <si>
    <t xml:space="preserve">    649255 100442</t>
  </si>
  <si>
    <t xml:space="preserve">    649255 100443</t>
  </si>
  <si>
    <t xml:space="preserve">    649255 100444</t>
  </si>
  <si>
    <t xml:space="preserve">    649255 100445</t>
  </si>
  <si>
    <t xml:space="preserve">    649255 100446</t>
  </si>
  <si>
    <t xml:space="preserve">    649255 100447</t>
  </si>
  <si>
    <t>01-11-02-03</t>
  </si>
  <si>
    <t xml:space="preserve">    650191A100113</t>
  </si>
  <si>
    <t xml:space="preserve">    650191A100114</t>
  </si>
  <si>
    <t xml:space="preserve">    650191A100115</t>
  </si>
  <si>
    <t xml:space="preserve">    650707B100013</t>
  </si>
  <si>
    <t>01-11-02-04</t>
  </si>
  <si>
    <t xml:space="preserve">    650761A100140</t>
  </si>
  <si>
    <t>16-01-01-19</t>
  </si>
  <si>
    <t xml:space="preserve">    651555B100104</t>
  </si>
  <si>
    <t>01-11-02-05</t>
  </si>
  <si>
    <t xml:space="preserve">    654204A100001</t>
  </si>
  <si>
    <t>654204A</t>
  </si>
  <si>
    <t>16-03-01-05</t>
  </si>
  <si>
    <t xml:space="preserve">    654294A100063</t>
  </si>
  <si>
    <t xml:space="preserve">    654579 100107</t>
  </si>
  <si>
    <t xml:space="preserve">    654588 100102</t>
  </si>
  <si>
    <t xml:space="preserve">    654588 100103</t>
  </si>
  <si>
    <t xml:space="preserve">    654588 100104</t>
  </si>
  <si>
    <t xml:space="preserve">    654588 100105</t>
  </si>
  <si>
    <t xml:space="preserve">    654588 100106</t>
  </si>
  <si>
    <t xml:space="preserve">    654597 100359</t>
  </si>
  <si>
    <t xml:space="preserve">    654597 100360</t>
  </si>
  <si>
    <t xml:space="preserve">    654597 100361</t>
  </si>
  <si>
    <t xml:space="preserve">    654597 100362</t>
  </si>
  <si>
    <t xml:space="preserve">    654605 101661</t>
  </si>
  <si>
    <t xml:space="preserve">    654605 101662</t>
  </si>
  <si>
    <t xml:space="preserve">    654605 101663</t>
  </si>
  <si>
    <t xml:space="preserve">    654605 101664</t>
  </si>
  <si>
    <t xml:space="preserve">    654605 101665</t>
  </si>
  <si>
    <t xml:space="preserve">    654605 101666</t>
  </si>
  <si>
    <t xml:space="preserve">    654605 101667</t>
  </si>
  <si>
    <t xml:space="preserve">    654605 101668</t>
  </si>
  <si>
    <t xml:space="preserve">    654605 101669</t>
  </si>
  <si>
    <t xml:space="preserve">    654605 101670</t>
  </si>
  <si>
    <t xml:space="preserve">    654605 101671</t>
  </si>
  <si>
    <t xml:space="preserve">    654605 101672</t>
  </si>
  <si>
    <t xml:space="preserve">    654605 101673</t>
  </si>
  <si>
    <t xml:space="preserve">    654605 101674</t>
  </si>
  <si>
    <t xml:space="preserve">    654614 100230</t>
  </si>
  <si>
    <t xml:space="preserve">    654614 100231</t>
  </si>
  <si>
    <t xml:space="preserve">    654614 100232</t>
  </si>
  <si>
    <t xml:space="preserve">    654614 100233</t>
  </si>
  <si>
    <t xml:space="preserve">    654614 100234</t>
  </si>
  <si>
    <t xml:space="preserve">    654614 100235</t>
  </si>
  <si>
    <t xml:space="preserve">    654614 100236</t>
  </si>
  <si>
    <t xml:space="preserve">    654614 100237</t>
  </si>
  <si>
    <t xml:space="preserve">    654614 100238</t>
  </si>
  <si>
    <t xml:space="preserve">    654614 100240</t>
  </si>
  <si>
    <t xml:space="preserve">    654614 100241</t>
  </si>
  <si>
    <t xml:space="preserve">    654614 100242</t>
  </si>
  <si>
    <t xml:space="preserve">    654614 100243</t>
  </si>
  <si>
    <t xml:space="preserve">    654614 100244</t>
  </si>
  <si>
    <t xml:space="preserve">    654614 100246</t>
  </si>
  <si>
    <t xml:space="preserve">    654614 100247</t>
  </si>
  <si>
    <t xml:space="preserve">    654614 100248</t>
  </si>
  <si>
    <t xml:space="preserve">    654614 100249</t>
  </si>
  <si>
    <t xml:space="preserve">    654614 100250</t>
  </si>
  <si>
    <t xml:space="preserve">    654614 100252</t>
  </si>
  <si>
    <t xml:space="preserve">    654614 100253</t>
  </si>
  <si>
    <t xml:space="preserve">    654614 100254</t>
  </si>
  <si>
    <t xml:space="preserve">    654614 100255</t>
  </si>
  <si>
    <t xml:space="preserve">    654614 100256</t>
  </si>
  <si>
    <t xml:space="preserve">    654614 100257</t>
  </si>
  <si>
    <t xml:space="preserve">    654623 100230</t>
  </si>
  <si>
    <t xml:space="preserve">    654623 100231</t>
  </si>
  <si>
    <t xml:space="preserve">    654623 100232</t>
  </si>
  <si>
    <t xml:space="preserve">    654623 100233</t>
  </si>
  <si>
    <t xml:space="preserve">    654632 100454</t>
  </si>
  <si>
    <t xml:space="preserve">    654632 100455</t>
  </si>
  <si>
    <t xml:space="preserve">    654632 100456</t>
  </si>
  <si>
    <t xml:space="preserve">    654632 100463</t>
  </si>
  <si>
    <t xml:space="preserve">    654632 100464</t>
  </si>
  <si>
    <t xml:space="preserve">    654632 100465</t>
  </si>
  <si>
    <t xml:space="preserve">    654632 100466</t>
  </si>
  <si>
    <t xml:space="preserve">    654632 100467</t>
  </si>
  <si>
    <t xml:space="preserve">    654632 100468</t>
  </si>
  <si>
    <t xml:space="preserve">    654641 101046</t>
  </si>
  <si>
    <t xml:space="preserve">    654641 101047</t>
  </si>
  <si>
    <t xml:space="preserve">    654641 101048</t>
  </si>
  <si>
    <t xml:space="preserve">    654641 101049</t>
  </si>
  <si>
    <t xml:space="preserve">    654641 101050</t>
  </si>
  <si>
    <t xml:space="preserve">    654641 101051</t>
  </si>
  <si>
    <t xml:space="preserve">    654641 101052</t>
  </si>
  <si>
    <t xml:space="preserve">    654641 101053</t>
  </si>
  <si>
    <t xml:space="preserve">    654641 101054</t>
  </si>
  <si>
    <t xml:space="preserve">    654641 101055</t>
  </si>
  <si>
    <t xml:space="preserve">    654641 101056</t>
  </si>
  <si>
    <t xml:space="preserve">    654641 101057</t>
  </si>
  <si>
    <t xml:space="preserve">    654641 101058</t>
  </si>
  <si>
    <t xml:space="preserve">    654641 101059</t>
  </si>
  <si>
    <t xml:space="preserve">    654641 101060</t>
  </si>
  <si>
    <t xml:space="preserve">    654641 101061</t>
  </si>
  <si>
    <t xml:space="preserve">    654641 101062</t>
  </si>
  <si>
    <t xml:space="preserve">    654641 101063</t>
  </si>
  <si>
    <t xml:space="preserve">    654641 101064</t>
  </si>
  <si>
    <t xml:space="preserve">    654641 101065</t>
  </si>
  <si>
    <t xml:space="preserve">    654641 101066</t>
  </si>
  <si>
    <t xml:space="preserve">    654641 101067</t>
  </si>
  <si>
    <t xml:space="preserve">    654641 101068</t>
  </si>
  <si>
    <t xml:space="preserve">    654641 101069</t>
  </si>
  <si>
    <t xml:space="preserve">    654641 101070</t>
  </si>
  <si>
    <t xml:space="preserve">    654641 101071</t>
  </si>
  <si>
    <t xml:space="preserve">    654641 101072</t>
  </si>
  <si>
    <t xml:space="preserve">    654801 100070</t>
  </si>
  <si>
    <t xml:space="preserve">    654801 100071</t>
  </si>
  <si>
    <t>03-05-01-03</t>
  </si>
  <si>
    <t>10-01-02-03</t>
  </si>
  <si>
    <t xml:space="preserve">    655061A100055</t>
  </si>
  <si>
    <t xml:space="preserve">    655061A100056</t>
  </si>
  <si>
    <t xml:space="preserve">    655061A100057</t>
  </si>
  <si>
    <t xml:space="preserve">    655061A100058</t>
  </si>
  <si>
    <t xml:space="preserve">    655061A100059</t>
  </si>
  <si>
    <t xml:space="preserve">    655061A100060</t>
  </si>
  <si>
    <t xml:space="preserve">    655061A100061</t>
  </si>
  <si>
    <t xml:space="preserve">    655417 100493</t>
  </si>
  <si>
    <t xml:space="preserve">    655417 100496</t>
  </si>
  <si>
    <t xml:space="preserve">    655417 100500</t>
  </si>
  <si>
    <t xml:space="preserve">    655417 100501</t>
  </si>
  <si>
    <t xml:space="preserve">    655417 100502</t>
  </si>
  <si>
    <t xml:space="preserve">    655417 100503</t>
  </si>
  <si>
    <t xml:space="preserve">    655417 100504</t>
  </si>
  <si>
    <t xml:space="preserve">    655417 100505</t>
  </si>
  <si>
    <t xml:space="preserve">    655417 100512</t>
  </si>
  <si>
    <t xml:space="preserve">    655417 100513</t>
  </si>
  <si>
    <t xml:space="preserve">    655417 100514</t>
  </si>
  <si>
    <t xml:space="preserve">    655417 100515</t>
  </si>
  <si>
    <t xml:space="preserve">    655417 100516</t>
  </si>
  <si>
    <t xml:space="preserve">    655417 100517</t>
  </si>
  <si>
    <t xml:space="preserve">    655417 100518</t>
  </si>
  <si>
    <t xml:space="preserve">    655417 100519</t>
  </si>
  <si>
    <t xml:space="preserve">    655417 100520</t>
  </si>
  <si>
    <t xml:space="preserve">    655417 100521</t>
  </si>
  <si>
    <t xml:space="preserve">    655417 100522</t>
  </si>
  <si>
    <t xml:space="preserve">    655417 100523</t>
  </si>
  <si>
    <t xml:space="preserve">    655417 100524</t>
  </si>
  <si>
    <t>08-30-01-05</t>
  </si>
  <si>
    <t xml:space="preserve">    656399A100038</t>
  </si>
  <si>
    <t xml:space="preserve">    656399A100039</t>
  </si>
  <si>
    <t xml:space="preserve">    656399A100040</t>
  </si>
  <si>
    <t xml:space="preserve">    656399A100041</t>
  </si>
  <si>
    <t xml:space="preserve">    656399A100042</t>
  </si>
  <si>
    <t xml:space="preserve">    656399A100043</t>
  </si>
  <si>
    <t xml:space="preserve">    656399A100044</t>
  </si>
  <si>
    <t xml:space="preserve">    656399A100045</t>
  </si>
  <si>
    <t xml:space="preserve">    656399A100046</t>
  </si>
  <si>
    <t xml:space="preserve">    656399A100047</t>
  </si>
  <si>
    <t>04-08-02-02</t>
  </si>
  <si>
    <t xml:space="preserve">    658503 100060</t>
  </si>
  <si>
    <t xml:space="preserve">    658503 100061</t>
  </si>
  <si>
    <t xml:space="preserve">    658503 100062</t>
  </si>
  <si>
    <t>01-12-01-04</t>
  </si>
  <si>
    <t xml:space="preserve">    659226 100149</t>
  </si>
  <si>
    <t xml:space="preserve">    659226 100150</t>
  </si>
  <si>
    <t xml:space="preserve">    659226 100151</t>
  </si>
  <si>
    <t xml:space="preserve">    659226 100152</t>
  </si>
  <si>
    <t xml:space="preserve">    659226 100153</t>
  </si>
  <si>
    <t xml:space="preserve">    659226 100154</t>
  </si>
  <si>
    <t xml:space="preserve">    659226 100155</t>
  </si>
  <si>
    <t xml:space="preserve">    659226 100156</t>
  </si>
  <si>
    <t xml:space="preserve">    659226 100157</t>
  </si>
  <si>
    <t xml:space="preserve">    659226 100158</t>
  </si>
  <si>
    <t xml:space="preserve">    659226 100159</t>
  </si>
  <si>
    <t xml:space="preserve">    659226 100160</t>
  </si>
  <si>
    <t xml:space="preserve">    659298 105282</t>
  </si>
  <si>
    <t xml:space="preserve">    659298 105283</t>
  </si>
  <si>
    <t xml:space="preserve">    659298 105284</t>
  </si>
  <si>
    <t xml:space="preserve">    659298 105285</t>
  </si>
  <si>
    <t xml:space="preserve">    659298 105286</t>
  </si>
  <si>
    <t xml:space="preserve">    659298 105287</t>
  </si>
  <si>
    <t xml:space="preserve">    659298 105288</t>
  </si>
  <si>
    <t xml:space="preserve">    659298 105289</t>
  </si>
  <si>
    <t xml:space="preserve">    659298 105290</t>
  </si>
  <si>
    <t xml:space="preserve">    659298 105291</t>
  </si>
  <si>
    <t xml:space="preserve">    659298 105292</t>
  </si>
  <si>
    <t xml:space="preserve">    659298 105293</t>
  </si>
  <si>
    <t xml:space="preserve">    659298 105294</t>
  </si>
  <si>
    <t xml:space="preserve">    659298 105295</t>
  </si>
  <si>
    <t xml:space="preserve">    659298 105296</t>
  </si>
  <si>
    <t xml:space="preserve">    659298 105297</t>
  </si>
  <si>
    <t xml:space="preserve">    659298 105298</t>
  </si>
  <si>
    <t xml:space="preserve">    659298 105299</t>
  </si>
  <si>
    <t xml:space="preserve">    659298 105300</t>
  </si>
  <si>
    <t xml:space="preserve">    659298 105301</t>
  </si>
  <si>
    <t xml:space="preserve">    659298 105302</t>
  </si>
  <si>
    <t xml:space="preserve">    659298 105303</t>
  </si>
  <si>
    <t xml:space="preserve">    659298 105304</t>
  </si>
  <si>
    <t xml:space="preserve">    659298 105305</t>
  </si>
  <si>
    <t xml:space="preserve">    659298 105306</t>
  </si>
  <si>
    <t xml:space="preserve">    659298 105307</t>
  </si>
  <si>
    <t xml:space="preserve">    659298 105308</t>
  </si>
  <si>
    <t xml:space="preserve">    659298 105309</t>
  </si>
  <si>
    <t xml:space="preserve">    659298 105310</t>
  </si>
  <si>
    <t xml:space="preserve">    659298 105311</t>
  </si>
  <si>
    <t xml:space="preserve">    659298 105312</t>
  </si>
  <si>
    <t xml:space="preserve">    659298 105313</t>
  </si>
  <si>
    <t xml:space="preserve">    659298 105314</t>
  </si>
  <si>
    <t xml:space="preserve">    659298 105315</t>
  </si>
  <si>
    <t xml:space="preserve">    659298 105316</t>
  </si>
  <si>
    <t xml:space="preserve">    659298 105317</t>
  </si>
  <si>
    <t xml:space="preserve">    659298 105318</t>
  </si>
  <si>
    <t xml:space="preserve">    659298 105319</t>
  </si>
  <si>
    <t xml:space="preserve">    659298 105320</t>
  </si>
  <si>
    <t xml:space="preserve">    659298 105321</t>
  </si>
  <si>
    <t xml:space="preserve">    659298 105322</t>
  </si>
  <si>
    <t xml:space="preserve">    659298 105323</t>
  </si>
  <si>
    <t xml:space="preserve">    659298 105324</t>
  </si>
  <si>
    <t xml:space="preserve">    659298 105325</t>
  </si>
  <si>
    <t xml:space="preserve">    659298 105326</t>
  </si>
  <si>
    <t xml:space="preserve">    659298 105327</t>
  </si>
  <si>
    <t xml:space="preserve">    659298 105328</t>
  </si>
  <si>
    <t xml:space="preserve">    659298 105329</t>
  </si>
  <si>
    <t xml:space="preserve">    659298 105330</t>
  </si>
  <si>
    <t xml:space="preserve">    659298 105331</t>
  </si>
  <si>
    <t xml:space="preserve">    659298 105332</t>
  </si>
  <si>
    <t xml:space="preserve">    659298 105333</t>
  </si>
  <si>
    <t xml:space="preserve">    659298 105334</t>
  </si>
  <si>
    <t xml:space="preserve">    659298 105335</t>
  </si>
  <si>
    <t xml:space="preserve">    659298 105336</t>
  </si>
  <si>
    <t xml:space="preserve">    659298 105337</t>
  </si>
  <si>
    <t xml:space="preserve">    659298 105338</t>
  </si>
  <si>
    <t xml:space="preserve">    659298 105339</t>
  </si>
  <si>
    <t xml:space="preserve">    659298 105340</t>
  </si>
  <si>
    <t xml:space="preserve">    659298 105341</t>
  </si>
  <si>
    <t xml:space="preserve">    659298 105342</t>
  </si>
  <si>
    <t xml:space="preserve">    659298 105343</t>
  </si>
  <si>
    <t xml:space="preserve">    659298 105344</t>
  </si>
  <si>
    <t xml:space="preserve">    659298 105345</t>
  </si>
  <si>
    <t xml:space="preserve">    659298 105346</t>
  </si>
  <si>
    <t xml:space="preserve">    659298 105347</t>
  </si>
  <si>
    <t xml:space="preserve">    659298 105348</t>
  </si>
  <si>
    <t xml:space="preserve">    659298 105349</t>
  </si>
  <si>
    <t xml:space="preserve">    659298 105350</t>
  </si>
  <si>
    <t xml:space="preserve">    659298 105351</t>
  </si>
  <si>
    <t xml:space="preserve">    659298 105352</t>
  </si>
  <si>
    <t xml:space="preserve">    659298 105353</t>
  </si>
  <si>
    <t xml:space="preserve">    659298 105354</t>
  </si>
  <si>
    <t xml:space="preserve">    659298 105355</t>
  </si>
  <si>
    <t xml:space="preserve">    659298 105356</t>
  </si>
  <si>
    <t xml:space="preserve">    659298 105357</t>
  </si>
  <si>
    <t xml:space="preserve">    659298 105358</t>
  </si>
  <si>
    <t xml:space="preserve">    659298 105359</t>
  </si>
  <si>
    <t xml:space="preserve">    659298 105360</t>
  </si>
  <si>
    <t xml:space="preserve">    659298 105361</t>
  </si>
  <si>
    <t xml:space="preserve">    659298 105362</t>
  </si>
  <si>
    <t xml:space="preserve">    659298 105363</t>
  </si>
  <si>
    <t xml:space="preserve">    659298 105364</t>
  </si>
  <si>
    <t xml:space="preserve">    659298 105365</t>
  </si>
  <si>
    <t xml:space="preserve">    659298 105366</t>
  </si>
  <si>
    <t xml:space="preserve">    659298 105367</t>
  </si>
  <si>
    <t xml:space="preserve">    659298 105368</t>
  </si>
  <si>
    <t xml:space="preserve">    659298 105369</t>
  </si>
  <si>
    <t xml:space="preserve">    659298 105370</t>
  </si>
  <si>
    <t xml:space="preserve">    659298 105371</t>
  </si>
  <si>
    <t xml:space="preserve">    659298 105372</t>
  </si>
  <si>
    <t xml:space="preserve">    659298 105373</t>
  </si>
  <si>
    <t xml:space="preserve">    659298 105374</t>
  </si>
  <si>
    <t xml:space="preserve">    659298 105375</t>
  </si>
  <si>
    <t xml:space="preserve">    659298 105376</t>
  </si>
  <si>
    <t xml:space="preserve">    659298 105377</t>
  </si>
  <si>
    <t xml:space="preserve">    659298 105378</t>
  </si>
  <si>
    <t xml:space="preserve">    659298 105379</t>
  </si>
  <si>
    <t xml:space="preserve">    659298 105380</t>
  </si>
  <si>
    <t xml:space="preserve">    659298 105381</t>
  </si>
  <si>
    <t xml:space="preserve">    659298 105382</t>
  </si>
  <si>
    <t xml:space="preserve">    659298 105383</t>
  </si>
  <si>
    <t xml:space="preserve">    659298 105384</t>
  </si>
  <si>
    <t xml:space="preserve">    659298 105385</t>
  </si>
  <si>
    <t xml:space="preserve">    659298 105386</t>
  </si>
  <si>
    <t xml:space="preserve">    659298 105387</t>
  </si>
  <si>
    <t xml:space="preserve">    659298 105388</t>
  </si>
  <si>
    <t xml:space="preserve">    659298 105389</t>
  </si>
  <si>
    <t xml:space="preserve">    659298 105390</t>
  </si>
  <si>
    <t xml:space="preserve">    659298 105391</t>
  </si>
  <si>
    <t xml:space="preserve">    659298 105392</t>
  </si>
  <si>
    <t xml:space="preserve">    659298 105393</t>
  </si>
  <si>
    <t xml:space="preserve">    659298 105394</t>
  </si>
  <si>
    <t xml:space="preserve">    659298 105395</t>
  </si>
  <si>
    <t xml:space="preserve">    659298 105396</t>
  </si>
  <si>
    <t xml:space="preserve">    659298 105397</t>
  </si>
  <si>
    <t xml:space="preserve">    659298 105398</t>
  </si>
  <si>
    <t xml:space="preserve">    659298 105399</t>
  </si>
  <si>
    <t xml:space="preserve">    659298 105400</t>
  </si>
  <si>
    <t xml:space="preserve">    659298 105401</t>
  </si>
  <si>
    <t xml:space="preserve">    659298 105402</t>
  </si>
  <si>
    <t xml:space="preserve">    659298 105403</t>
  </si>
  <si>
    <t xml:space="preserve">    659298 105404</t>
  </si>
  <si>
    <t xml:space="preserve">    659298 105405</t>
  </si>
  <si>
    <t xml:space="preserve">    659298 105406</t>
  </si>
  <si>
    <t xml:space="preserve">    659298 105407</t>
  </si>
  <si>
    <t xml:space="preserve">    659298 105408</t>
  </si>
  <si>
    <t xml:space="preserve">    659298 105409</t>
  </si>
  <si>
    <t xml:space="preserve">    659298 105410</t>
  </si>
  <si>
    <t xml:space="preserve">    659298 105411</t>
  </si>
  <si>
    <t xml:space="preserve">    659298 105412</t>
  </si>
  <si>
    <t xml:space="preserve">    659298 105413</t>
  </si>
  <si>
    <t xml:space="preserve">    659298 105414</t>
  </si>
  <si>
    <t xml:space="preserve">    659298 105415</t>
  </si>
  <si>
    <t xml:space="preserve">    659298 105416</t>
  </si>
  <si>
    <t xml:space="preserve">    659298 105417</t>
  </si>
  <si>
    <t xml:space="preserve">    659298 105418</t>
  </si>
  <si>
    <t xml:space="preserve">    659298 105419</t>
  </si>
  <si>
    <t xml:space="preserve">    659298 105420</t>
  </si>
  <si>
    <t xml:space="preserve">    659298 105421</t>
  </si>
  <si>
    <t xml:space="preserve">    659298 105422</t>
  </si>
  <si>
    <t xml:space="preserve">    659298 105423</t>
  </si>
  <si>
    <t xml:space="preserve">    659298 105424</t>
  </si>
  <si>
    <t xml:space="preserve">    659298 105425</t>
  </si>
  <si>
    <t xml:space="preserve">    659298 105426</t>
  </si>
  <si>
    <t xml:space="preserve">    659298 105427</t>
  </si>
  <si>
    <t xml:space="preserve">    659298 105428</t>
  </si>
  <si>
    <t xml:space="preserve">    659298 105429</t>
  </si>
  <si>
    <t xml:space="preserve">    659298 105430</t>
  </si>
  <si>
    <t xml:space="preserve">    659298 105431</t>
  </si>
  <si>
    <t xml:space="preserve">    659298 105432</t>
  </si>
  <si>
    <t xml:space="preserve">    659298 105433</t>
  </si>
  <si>
    <t xml:space="preserve">    659298 105434</t>
  </si>
  <si>
    <t xml:space="preserve">    659298 105435</t>
  </si>
  <si>
    <t>01-12-02-02</t>
  </si>
  <si>
    <t xml:space="preserve">    659369 100135</t>
  </si>
  <si>
    <t xml:space="preserve">    659369 100136</t>
  </si>
  <si>
    <t xml:space="preserve">    659369 100137</t>
  </si>
  <si>
    <t xml:space="preserve">    659458A100634</t>
  </si>
  <si>
    <t xml:space="preserve">    659458A100635</t>
  </si>
  <si>
    <t xml:space="preserve">    659458A100636</t>
  </si>
  <si>
    <t xml:space="preserve">    659458A100637</t>
  </si>
  <si>
    <t xml:space="preserve">    659458A100638</t>
  </si>
  <si>
    <t xml:space="preserve">    659458A100639</t>
  </si>
  <si>
    <t xml:space="preserve">    659458A100640</t>
  </si>
  <si>
    <t xml:space="preserve">    659458A100641</t>
  </si>
  <si>
    <t xml:space="preserve">    659458A100642</t>
  </si>
  <si>
    <t xml:space="preserve">    659458A100643</t>
  </si>
  <si>
    <t xml:space="preserve">    659458A100644</t>
  </si>
  <si>
    <t>01-12-02-03</t>
  </si>
  <si>
    <t xml:space="preserve">    659476 100056</t>
  </si>
  <si>
    <t xml:space="preserve">    659476 100057</t>
  </si>
  <si>
    <t>01-12-02-04</t>
  </si>
  <si>
    <t>01-12-02-05</t>
  </si>
  <si>
    <t xml:space="preserve">    660465A100036</t>
  </si>
  <si>
    <t xml:space="preserve">    660483A100107</t>
  </si>
  <si>
    <t xml:space="preserve">    660483A100110</t>
  </si>
  <si>
    <t>01-12-03-02</t>
  </si>
  <si>
    <t>01-12-03-03</t>
  </si>
  <si>
    <t>01-12-03-04</t>
  </si>
  <si>
    <t xml:space="preserve">    660563 100029</t>
  </si>
  <si>
    <t xml:space="preserve">    660563 100030</t>
  </si>
  <si>
    <t xml:space="preserve">    660563 100031</t>
  </si>
  <si>
    <t xml:space="preserve">    660563 100032</t>
  </si>
  <si>
    <t xml:space="preserve">    660563 100033</t>
  </si>
  <si>
    <t xml:space="preserve">    660563 100034</t>
  </si>
  <si>
    <t xml:space="preserve">    661099A100009</t>
  </si>
  <si>
    <t xml:space="preserve">    661197 100041</t>
  </si>
  <si>
    <t>01-12-03-05</t>
  </si>
  <si>
    <t xml:space="preserve">    661339 100315</t>
  </si>
  <si>
    <t xml:space="preserve">    661339 100316</t>
  </si>
  <si>
    <t xml:space="preserve">    661339 100317</t>
  </si>
  <si>
    <t xml:space="preserve">    661339 100318</t>
  </si>
  <si>
    <t xml:space="preserve">    661339 100319</t>
  </si>
  <si>
    <t xml:space="preserve">    661339 100320</t>
  </si>
  <si>
    <t xml:space="preserve">    661339 100321</t>
  </si>
  <si>
    <t xml:space="preserve">    661339 100322</t>
  </si>
  <si>
    <t xml:space="preserve">    661339 100323</t>
  </si>
  <si>
    <t xml:space="preserve">    661339 100325</t>
  </si>
  <si>
    <t xml:space="preserve">    661339 100326</t>
  </si>
  <si>
    <t xml:space="preserve">    661339 100327</t>
  </si>
  <si>
    <t xml:space="preserve">    661339 100328</t>
  </si>
  <si>
    <t xml:space="preserve">    661339 100329</t>
  </si>
  <si>
    <t xml:space="preserve">    661339 100330</t>
  </si>
  <si>
    <t xml:space="preserve">    661339 100331</t>
  </si>
  <si>
    <t xml:space="preserve">    661339 100332</t>
  </si>
  <si>
    <t xml:space="preserve">    661339 100333</t>
  </si>
  <si>
    <t xml:space="preserve">    661357 100075</t>
  </si>
  <si>
    <t xml:space="preserve">    661357 100076</t>
  </si>
  <si>
    <t xml:space="preserve">    661357 100080</t>
  </si>
  <si>
    <t xml:space="preserve">    661366 100406</t>
  </si>
  <si>
    <t xml:space="preserve">    661366 100408</t>
  </si>
  <si>
    <t xml:space="preserve">    661366 100409</t>
  </si>
  <si>
    <t xml:space="preserve">    661366 100410</t>
  </si>
  <si>
    <t xml:space="preserve">    661366 100411</t>
  </si>
  <si>
    <t xml:space="preserve">    661366 100412</t>
  </si>
  <si>
    <t xml:space="preserve">    661366 100413</t>
  </si>
  <si>
    <t xml:space="preserve">    661366 100414</t>
  </si>
  <si>
    <t xml:space="preserve">    661366 100415</t>
  </si>
  <si>
    <t xml:space="preserve">    661366 100416</t>
  </si>
  <si>
    <t xml:space="preserve">    661366 100417</t>
  </si>
  <si>
    <t xml:space="preserve">    661366 100418</t>
  </si>
  <si>
    <t xml:space="preserve">    661366 100419</t>
  </si>
  <si>
    <t xml:space="preserve">    661366 100420</t>
  </si>
  <si>
    <t xml:space="preserve">    661366 100421</t>
  </si>
  <si>
    <t xml:space="preserve">    661366 100422</t>
  </si>
  <si>
    <t xml:space="preserve">    661366 100423</t>
  </si>
  <si>
    <t xml:space="preserve">    661366 100424</t>
  </si>
  <si>
    <t xml:space="preserve">    661366 100425</t>
  </si>
  <si>
    <t xml:space="preserve">    661366 100426</t>
  </si>
  <si>
    <t xml:space="preserve">    661366 100427</t>
  </si>
  <si>
    <t xml:space="preserve">    661366 100428</t>
  </si>
  <si>
    <t xml:space="preserve">    661366 100429</t>
  </si>
  <si>
    <t xml:space="preserve">    661366 100430</t>
  </si>
  <si>
    <t xml:space="preserve">    661366 100431</t>
  </si>
  <si>
    <t xml:space="preserve">    661393 100411</t>
  </si>
  <si>
    <t xml:space="preserve">    661393 100412</t>
  </si>
  <si>
    <t xml:space="preserve">    661393 100413</t>
  </si>
  <si>
    <t xml:space="preserve">    661393 100414</t>
  </si>
  <si>
    <t xml:space="preserve">    661393 100415</t>
  </si>
  <si>
    <t xml:space="preserve">    661393 100416</t>
  </si>
  <si>
    <t xml:space="preserve">    661393 100417</t>
  </si>
  <si>
    <t xml:space="preserve">    661393 100418</t>
  </si>
  <si>
    <t xml:space="preserve">    661393 100419</t>
  </si>
  <si>
    <t xml:space="preserve">    661393 100420</t>
  </si>
  <si>
    <t xml:space="preserve">    661393 100421</t>
  </si>
  <si>
    <t xml:space="preserve">    661393 100422</t>
  </si>
  <si>
    <t xml:space="preserve">    661393 100423</t>
  </si>
  <si>
    <t xml:space="preserve">    661393 100424</t>
  </si>
  <si>
    <t xml:space="preserve">    661393 100425</t>
  </si>
  <si>
    <t xml:space="preserve">    661393 100426</t>
  </si>
  <si>
    <t xml:space="preserve">    661393 100427</t>
  </si>
  <si>
    <t xml:space="preserve">    661393 100428</t>
  </si>
  <si>
    <t xml:space="preserve">    661393 100429</t>
  </si>
  <si>
    <t xml:space="preserve">    661393 100430</t>
  </si>
  <si>
    <t xml:space="preserve">    661393 100431</t>
  </si>
  <si>
    <t xml:space="preserve">    661393 100432</t>
  </si>
  <si>
    <t xml:space="preserve">    661393 100433</t>
  </si>
  <si>
    <t xml:space="preserve">    661393 100434</t>
  </si>
  <si>
    <t xml:space="preserve">    661393 100435</t>
  </si>
  <si>
    <t xml:space="preserve">    661393 100436</t>
  </si>
  <si>
    <t xml:space="preserve">    661393 100437</t>
  </si>
  <si>
    <t xml:space="preserve">    661393 100438</t>
  </si>
  <si>
    <t xml:space="preserve">    661393 100439</t>
  </si>
  <si>
    <t xml:space="preserve">    661393 100440</t>
  </si>
  <si>
    <t xml:space="preserve">    661393 100441</t>
  </si>
  <si>
    <t xml:space="preserve">    661393 100442</t>
  </si>
  <si>
    <t xml:space="preserve">    661393 100443</t>
  </si>
  <si>
    <t xml:space="preserve">    661393 100444</t>
  </si>
  <si>
    <t xml:space="preserve">    661393 100445</t>
  </si>
  <si>
    <t xml:space="preserve">    661393 100446</t>
  </si>
  <si>
    <t xml:space="preserve">    661393 100447</t>
  </si>
  <si>
    <t xml:space="preserve">    661393 100448</t>
  </si>
  <si>
    <t xml:space="preserve">    661393 100449</t>
  </si>
  <si>
    <t xml:space="preserve">    661606 100054</t>
  </si>
  <si>
    <t xml:space="preserve">    661642 100147</t>
  </si>
  <si>
    <t xml:space="preserve">    661642 100148</t>
  </si>
  <si>
    <t xml:space="preserve">    661642 100149</t>
  </si>
  <si>
    <t xml:space="preserve">    661642 100154</t>
  </si>
  <si>
    <t xml:space="preserve">    661642 100155</t>
  </si>
  <si>
    <t xml:space="preserve">    661696 100009</t>
  </si>
  <si>
    <t xml:space="preserve">    661731 100085</t>
  </si>
  <si>
    <t xml:space="preserve">    661731 100086</t>
  </si>
  <si>
    <t>01-13-01-03</t>
  </si>
  <si>
    <t>01-13-01-04</t>
  </si>
  <si>
    <t>05-09-03-03</t>
  </si>
  <si>
    <t>01-13-01-05</t>
  </si>
  <si>
    <t xml:space="preserve">    661776A100018</t>
  </si>
  <si>
    <t xml:space="preserve">    661785 100038</t>
  </si>
  <si>
    <t xml:space="preserve">    661785 100039</t>
  </si>
  <si>
    <t xml:space="preserve">    662044 100186</t>
  </si>
  <si>
    <t xml:space="preserve">    662044 100187</t>
  </si>
  <si>
    <t xml:space="preserve">    662044 100188</t>
  </si>
  <si>
    <t xml:space="preserve">    662044 100189</t>
  </si>
  <si>
    <t xml:space="preserve">    662044 100190</t>
  </si>
  <si>
    <t xml:space="preserve">    662507 100036</t>
  </si>
  <si>
    <t xml:space="preserve">    662935A100011</t>
  </si>
  <si>
    <t xml:space="preserve">    663301 100049</t>
  </si>
  <si>
    <t xml:space="preserve">    663604 100024</t>
  </si>
  <si>
    <t>01-13-04-06</t>
  </si>
  <si>
    <t xml:space="preserve">    663738 100114</t>
  </si>
  <si>
    <t xml:space="preserve">    663738 100115</t>
  </si>
  <si>
    <t xml:space="preserve">    663738 100116</t>
  </si>
  <si>
    <t xml:space="preserve">    663738 100117</t>
  </si>
  <si>
    <t xml:space="preserve">    663738 100118</t>
  </si>
  <si>
    <t xml:space="preserve">    663738 100119</t>
  </si>
  <si>
    <t>01-13-05-04</t>
  </si>
  <si>
    <t xml:space="preserve">    664461 100019</t>
  </si>
  <si>
    <t>01-13-05-05</t>
  </si>
  <si>
    <t>04-08-02-03</t>
  </si>
  <si>
    <t xml:space="preserve">    666744 100639</t>
  </si>
  <si>
    <t xml:space="preserve">    666744 100640</t>
  </si>
  <si>
    <t xml:space="preserve">    666744 100641</t>
  </si>
  <si>
    <t xml:space="preserve">    666744 100642</t>
  </si>
  <si>
    <t xml:space="preserve">    666744 100643</t>
  </si>
  <si>
    <t xml:space="preserve">    666744 100644</t>
  </si>
  <si>
    <t xml:space="preserve">    666744 100645</t>
  </si>
  <si>
    <t xml:space="preserve">    666744 100650</t>
  </si>
  <si>
    <t xml:space="preserve">    666744 100651</t>
  </si>
  <si>
    <t xml:space="preserve">    666744 100652</t>
  </si>
  <si>
    <t xml:space="preserve">    666744 100653</t>
  </si>
  <si>
    <t xml:space="preserve">    666744 100654</t>
  </si>
  <si>
    <t xml:space="preserve">    666744 100655</t>
  </si>
  <si>
    <t>04-08-03-03</t>
  </si>
  <si>
    <t xml:space="preserve">    666806 100007</t>
  </si>
  <si>
    <t>04-08-03-04</t>
  </si>
  <si>
    <t xml:space="preserve">    667119A100664</t>
  </si>
  <si>
    <t xml:space="preserve">    667119A100665</t>
  </si>
  <si>
    <t xml:space="preserve">    667119A100666</t>
  </si>
  <si>
    <t xml:space="preserve">    667119A100667</t>
  </si>
  <si>
    <t xml:space="preserve">    667119A100668</t>
  </si>
  <si>
    <t xml:space="preserve">    667119A100669</t>
  </si>
  <si>
    <t xml:space="preserve">    667119A100670</t>
  </si>
  <si>
    <t xml:space="preserve">    667119A100671</t>
  </si>
  <si>
    <t xml:space="preserve">    667119A100672</t>
  </si>
  <si>
    <t xml:space="preserve">    667119A100673</t>
  </si>
  <si>
    <t xml:space="preserve">    667119A100674</t>
  </si>
  <si>
    <t xml:space="preserve">    667119A100778</t>
  </si>
  <si>
    <t xml:space="preserve">    667119A100779</t>
  </si>
  <si>
    <t xml:space="preserve">    667119A100780</t>
  </si>
  <si>
    <t xml:space="preserve">    667119A100781</t>
  </si>
  <si>
    <t xml:space="preserve">    667119A100782</t>
  </si>
  <si>
    <t xml:space="preserve">    667119A100783</t>
  </si>
  <si>
    <t xml:space="preserve">    667119A100784</t>
  </si>
  <si>
    <t xml:space="preserve">    667119A100785</t>
  </si>
  <si>
    <t xml:space="preserve">    667119A100786</t>
  </si>
  <si>
    <t xml:space="preserve">    667119A100787</t>
  </si>
  <si>
    <t xml:space="preserve">    667119A100798</t>
  </si>
  <si>
    <t xml:space="preserve">    667119A100799</t>
  </si>
  <si>
    <t xml:space="preserve">    667119A100800</t>
  </si>
  <si>
    <t xml:space="preserve">    667119A100801</t>
  </si>
  <si>
    <t xml:space="preserve">    667119A100802</t>
  </si>
  <si>
    <t xml:space="preserve">    667119A100803</t>
  </si>
  <si>
    <t xml:space="preserve">    667119A100804</t>
  </si>
  <si>
    <t xml:space="preserve">    667119A100805</t>
  </si>
  <si>
    <t xml:space="preserve">    667119A100806</t>
  </si>
  <si>
    <t xml:space="preserve">    667119A100807</t>
  </si>
  <si>
    <t xml:space="preserve">    667119A100808</t>
  </si>
  <si>
    <t xml:space="preserve">    667119A100809</t>
  </si>
  <si>
    <t xml:space="preserve">    667119A100810</t>
  </si>
  <si>
    <t xml:space="preserve">    667119A100811</t>
  </si>
  <si>
    <t xml:space="preserve">    667119A100812</t>
  </si>
  <si>
    <t xml:space="preserve">    667137A100945</t>
  </si>
  <si>
    <t xml:space="preserve">    667137A100946</t>
  </si>
  <si>
    <t xml:space="preserve">    667137A100947</t>
  </si>
  <si>
    <t xml:space="preserve">    667137A100948</t>
  </si>
  <si>
    <t xml:space="preserve">    667137A100949</t>
  </si>
  <si>
    <t xml:space="preserve">    667137A100950</t>
  </si>
  <si>
    <t xml:space="preserve">    667137A100951</t>
  </si>
  <si>
    <t xml:space="preserve">    667137A100952</t>
  </si>
  <si>
    <t xml:space="preserve">    667137A100953</t>
  </si>
  <si>
    <t xml:space="preserve">    667137A100962</t>
  </si>
  <si>
    <t xml:space="preserve">    667137A100963</t>
  </si>
  <si>
    <t xml:space="preserve">    667137A100964</t>
  </si>
  <si>
    <t xml:space="preserve">    667137A100965</t>
  </si>
  <si>
    <t xml:space="preserve">    667137A100966</t>
  </si>
  <si>
    <t xml:space="preserve">    667137A100967</t>
  </si>
  <si>
    <t xml:space="preserve">    667137A100968</t>
  </si>
  <si>
    <t xml:space="preserve">    667137A100969</t>
  </si>
  <si>
    <t xml:space="preserve">    667137A100970</t>
  </si>
  <si>
    <t xml:space="preserve">    667137A100979</t>
  </si>
  <si>
    <t xml:space="preserve">    667137A100980</t>
  </si>
  <si>
    <t xml:space="preserve">    667137A100981</t>
  </si>
  <si>
    <t xml:space="preserve">    667137A100982</t>
  </si>
  <si>
    <t xml:space="preserve">    667137A100983</t>
  </si>
  <si>
    <t xml:space="preserve">    667137A100984</t>
  </si>
  <si>
    <t xml:space="preserve">    667137A100985</t>
  </si>
  <si>
    <t xml:space="preserve">    667137A100986</t>
  </si>
  <si>
    <t xml:space="preserve">    667137A100987</t>
  </si>
  <si>
    <t>01-13-05-06</t>
  </si>
  <si>
    <t xml:space="preserve">    667146A100113</t>
  </si>
  <si>
    <t xml:space="preserve">    667146A100114</t>
  </si>
  <si>
    <t xml:space="preserve">    667146A100115</t>
  </si>
  <si>
    <t xml:space="preserve">    667146A100116</t>
  </si>
  <si>
    <t>01-14-01-02</t>
  </si>
  <si>
    <t xml:space="preserve">    667155A100322</t>
  </si>
  <si>
    <t xml:space="preserve">    667155A100323</t>
  </si>
  <si>
    <t xml:space="preserve">    667155A100346</t>
  </si>
  <si>
    <t xml:space="preserve">    667155A100347</t>
  </si>
  <si>
    <t xml:space="preserve">    667155A100348</t>
  </si>
  <si>
    <t xml:space="preserve">    667155A100349</t>
  </si>
  <si>
    <t xml:space="preserve">    667155A100350</t>
  </si>
  <si>
    <t xml:space="preserve">    667155A100351</t>
  </si>
  <si>
    <t xml:space="preserve">    667164A101017</t>
  </si>
  <si>
    <t xml:space="preserve">    667164A101018</t>
  </si>
  <si>
    <t xml:space="preserve">    667164A101019</t>
  </si>
  <si>
    <t xml:space="preserve">    667164A101020</t>
  </si>
  <si>
    <t xml:space="preserve">    667164A101021</t>
  </si>
  <si>
    <t xml:space="preserve">    667164A101022</t>
  </si>
  <si>
    <t xml:space="preserve">    667164A101023</t>
  </si>
  <si>
    <t xml:space="preserve">    667164A101024</t>
  </si>
  <si>
    <t xml:space="preserve">    667164A101025</t>
  </si>
  <si>
    <t xml:space="preserve">    667164A101026</t>
  </si>
  <si>
    <t xml:space="preserve">    667164A101027</t>
  </si>
  <si>
    <t xml:space="preserve">    667164A101028</t>
  </si>
  <si>
    <t xml:space="preserve">    667164A101029</t>
  </si>
  <si>
    <t xml:space="preserve">    667164A101030</t>
  </si>
  <si>
    <t xml:space="preserve">    667164A101031</t>
  </si>
  <si>
    <t xml:space="preserve">    667164A101032</t>
  </si>
  <si>
    <t xml:space="preserve">    667164A101033</t>
  </si>
  <si>
    <t xml:space="preserve">    667164A101034</t>
  </si>
  <si>
    <t xml:space="preserve">    667164A101035</t>
  </si>
  <si>
    <t xml:space="preserve">    667164A101036</t>
  </si>
  <si>
    <t xml:space="preserve">    667164A101037</t>
  </si>
  <si>
    <t xml:space="preserve">    667164A101038</t>
  </si>
  <si>
    <t xml:space="preserve">    667164A101039</t>
  </si>
  <si>
    <t xml:space="preserve">    667173A100451</t>
  </si>
  <si>
    <t xml:space="preserve">    667173A100452</t>
  </si>
  <si>
    <t xml:space="preserve">    667173A100453</t>
  </si>
  <si>
    <t xml:space="preserve">    667173A100454</t>
  </si>
  <si>
    <t xml:space="preserve">    667173A100455</t>
  </si>
  <si>
    <t xml:space="preserve">    667173A100456</t>
  </si>
  <si>
    <t xml:space="preserve">    667173A100457</t>
  </si>
  <si>
    <t xml:space="preserve">    667173A100458</t>
  </si>
  <si>
    <t xml:space="preserve">    667173A100459</t>
  </si>
  <si>
    <t xml:space="preserve">    667173A100460</t>
  </si>
  <si>
    <t xml:space="preserve">    667182A100100</t>
  </si>
  <si>
    <t xml:space="preserve">    667182A100101</t>
  </si>
  <si>
    <t xml:space="preserve">    667182A100102</t>
  </si>
  <si>
    <t xml:space="preserve">    667182A100103</t>
  </si>
  <si>
    <t xml:space="preserve">    667182A100104</t>
  </si>
  <si>
    <t xml:space="preserve">    667182A100105</t>
  </si>
  <si>
    <t xml:space="preserve">    667208A101877</t>
  </si>
  <si>
    <t xml:space="preserve">    667208A101878</t>
  </si>
  <si>
    <t xml:space="preserve">    667208A101879</t>
  </si>
  <si>
    <t xml:space="preserve">    667208A101880</t>
  </si>
  <si>
    <t xml:space="preserve">    667208A101881</t>
  </si>
  <si>
    <t xml:space="preserve">    667208A101882</t>
  </si>
  <si>
    <t xml:space="preserve">    667208A101883</t>
  </si>
  <si>
    <t xml:space="preserve">    667208A101884</t>
  </si>
  <si>
    <t xml:space="preserve">    667208A101885</t>
  </si>
  <si>
    <t>01-14-02-04</t>
  </si>
  <si>
    <t xml:space="preserve">    667217A100168</t>
  </si>
  <si>
    <t xml:space="preserve">    667217A100169</t>
  </si>
  <si>
    <t xml:space="preserve">    667235A100356</t>
  </si>
  <si>
    <t xml:space="preserve">    667235A100357</t>
  </si>
  <si>
    <t xml:space="preserve">    667235A100358</t>
  </si>
  <si>
    <t xml:space="preserve">    667235A100359</t>
  </si>
  <si>
    <t xml:space="preserve">    667235A100360</t>
  </si>
  <si>
    <t xml:space="preserve">    667235A100361</t>
  </si>
  <si>
    <t xml:space="preserve">    667235A100362</t>
  </si>
  <si>
    <t xml:space="preserve">    667235A100363</t>
  </si>
  <si>
    <t xml:space="preserve">    667235A100364</t>
  </si>
  <si>
    <t xml:space="preserve">    667244A100632</t>
  </si>
  <si>
    <t xml:space="preserve">    667244A100634</t>
  </si>
  <si>
    <t xml:space="preserve">    667244A100635</t>
  </si>
  <si>
    <t xml:space="preserve">    667244A100636</t>
  </si>
  <si>
    <t xml:space="preserve">    667244A100637</t>
  </si>
  <si>
    <t xml:space="preserve">    667244A100638</t>
  </si>
  <si>
    <t xml:space="preserve">    667244A100648</t>
  </si>
  <si>
    <t xml:space="preserve">    667244A100649</t>
  </si>
  <si>
    <t xml:space="preserve">    667244A100650</t>
  </si>
  <si>
    <t xml:space="preserve">    667244A100651</t>
  </si>
  <si>
    <t xml:space="preserve">    667244A100652</t>
  </si>
  <si>
    <t xml:space="preserve">    667244A100653</t>
  </si>
  <si>
    <t xml:space="preserve">    667244A100654</t>
  </si>
  <si>
    <t xml:space="preserve">    667253A100203</t>
  </si>
  <si>
    <t xml:space="preserve">    667253A100204</t>
  </si>
  <si>
    <t xml:space="preserve">    667253A100205</t>
  </si>
  <si>
    <t xml:space="preserve">    667253A100206</t>
  </si>
  <si>
    <t xml:space="preserve">    667253A100207</t>
  </si>
  <si>
    <t xml:space="preserve">    667253A100208</t>
  </si>
  <si>
    <t xml:space="preserve">    667253A100209</t>
  </si>
  <si>
    <t xml:space="preserve">    667262A100442</t>
  </si>
  <si>
    <t xml:space="preserve">    667262A100443</t>
  </si>
  <si>
    <t xml:space="preserve">    667262A100444</t>
  </si>
  <si>
    <t xml:space="preserve">    667262A100445</t>
  </si>
  <si>
    <t xml:space="preserve">    667271A100545</t>
  </si>
  <si>
    <t xml:space="preserve">    667271A100546</t>
  </si>
  <si>
    <t xml:space="preserve">    667271A100547</t>
  </si>
  <si>
    <t xml:space="preserve">    667271A100548</t>
  </si>
  <si>
    <t xml:space="preserve">    667271A100550</t>
  </si>
  <si>
    <t xml:space="preserve">    667271A100551</t>
  </si>
  <si>
    <t xml:space="preserve">    667271A100552</t>
  </si>
  <si>
    <t xml:space="preserve">    667271A100553</t>
  </si>
  <si>
    <t xml:space="preserve">    667271A100554</t>
  </si>
  <si>
    <t xml:space="preserve">    667271A100555</t>
  </si>
  <si>
    <t xml:space="preserve">    667271A100557</t>
  </si>
  <si>
    <t xml:space="preserve">    667271A100558</t>
  </si>
  <si>
    <t xml:space="preserve">    667271A100559</t>
  </si>
  <si>
    <t xml:space="preserve">    667271A100560</t>
  </si>
  <si>
    <t xml:space="preserve">    667271A100561</t>
  </si>
  <si>
    <t xml:space="preserve">    667271A100562</t>
  </si>
  <si>
    <t xml:space="preserve">    667289A100666</t>
  </si>
  <si>
    <t xml:space="preserve">    667289A100667</t>
  </si>
  <si>
    <t xml:space="preserve">    667289A100668</t>
  </si>
  <si>
    <t xml:space="preserve">    667289A100669</t>
  </si>
  <si>
    <t xml:space="preserve">    667289A100670</t>
  </si>
  <si>
    <t xml:space="preserve">    667289A100671</t>
  </si>
  <si>
    <t xml:space="preserve">    667289A100672</t>
  </si>
  <si>
    <t xml:space="preserve">    667289A100673</t>
  </si>
  <si>
    <t xml:space="preserve">    667289A100674</t>
  </si>
  <si>
    <t xml:space="preserve">    667289A100675</t>
  </si>
  <si>
    <t xml:space="preserve">    667289A100676</t>
  </si>
  <si>
    <t xml:space="preserve">    667289A100677</t>
  </si>
  <si>
    <t xml:space="preserve">    667298A100339</t>
  </si>
  <si>
    <t xml:space="preserve">    667298A100340</t>
  </si>
  <si>
    <t xml:space="preserve">    667298A100341</t>
  </si>
  <si>
    <t xml:space="preserve">    667298A100342</t>
  </si>
  <si>
    <t xml:space="preserve">    667298A100347</t>
  </si>
  <si>
    <t xml:space="preserve">    667298A100348</t>
  </si>
  <si>
    <t xml:space="preserve">    667298A100349</t>
  </si>
  <si>
    <t xml:space="preserve">    667298A100350</t>
  </si>
  <si>
    <t xml:space="preserve">    667298A100363</t>
  </si>
  <si>
    <t xml:space="preserve">    667298A100364</t>
  </si>
  <si>
    <t xml:space="preserve">    667298A100365</t>
  </si>
  <si>
    <t xml:space="preserve">    667298A100366</t>
  </si>
  <si>
    <t xml:space="preserve">    667306A100287</t>
  </si>
  <si>
    <t xml:space="preserve">    667306A100288</t>
  </si>
  <si>
    <t xml:space="preserve">    667306A100289</t>
  </si>
  <si>
    <t xml:space="preserve">    667306A100290</t>
  </si>
  <si>
    <t xml:space="preserve">    667306A100291</t>
  </si>
  <si>
    <t xml:space="preserve">    667306A100292</t>
  </si>
  <si>
    <t xml:space="preserve">    667306A100293</t>
  </si>
  <si>
    <t xml:space="preserve">    667306A100294</t>
  </si>
  <si>
    <t xml:space="preserve">    667306A100295</t>
  </si>
  <si>
    <t xml:space="preserve">    667306A100296</t>
  </si>
  <si>
    <t xml:space="preserve">    667315A100155</t>
  </si>
  <si>
    <t xml:space="preserve">    667315A100156</t>
  </si>
  <si>
    <t xml:space="preserve">    667315A100157</t>
  </si>
  <si>
    <t xml:space="preserve">    667315A100159</t>
  </si>
  <si>
    <t xml:space="preserve">    667315A100160</t>
  </si>
  <si>
    <t xml:space="preserve">    667315A100161</t>
  </si>
  <si>
    <t xml:space="preserve">    667324A100419</t>
  </si>
  <si>
    <t xml:space="preserve">    667324A100420</t>
  </si>
  <si>
    <t xml:space="preserve">    667324A100421</t>
  </si>
  <si>
    <t xml:space="preserve">    667324A100422</t>
  </si>
  <si>
    <t xml:space="preserve">    667324A100423</t>
  </si>
  <si>
    <t xml:space="preserve">    667333A100337</t>
  </si>
  <si>
    <t xml:space="preserve">    667333A100338</t>
  </si>
  <si>
    <t xml:space="preserve">    667333A100339</t>
  </si>
  <si>
    <t xml:space="preserve">    667333A100340</t>
  </si>
  <si>
    <t xml:space="preserve">    667333A100341</t>
  </si>
  <si>
    <t xml:space="preserve">    667333A100342</t>
  </si>
  <si>
    <t xml:space="preserve">    667333A100343</t>
  </si>
  <si>
    <t xml:space="preserve">    667342A100163</t>
  </si>
  <si>
    <t xml:space="preserve">    667342A100164</t>
  </si>
  <si>
    <t xml:space="preserve">    667342A100172</t>
  </si>
  <si>
    <t xml:space="preserve">    667342A100173</t>
  </si>
  <si>
    <t xml:space="preserve">    667342A100174</t>
  </si>
  <si>
    <t xml:space="preserve">    667342A100175</t>
  </si>
  <si>
    <t xml:space="preserve">    667342A100178</t>
  </si>
  <si>
    <t xml:space="preserve">    667342A100179</t>
  </si>
  <si>
    <t xml:space="preserve">    667342A100180</t>
  </si>
  <si>
    <t>01-14-05-03</t>
  </si>
  <si>
    <t xml:space="preserve">    667387A100260</t>
  </si>
  <si>
    <t xml:space="preserve">    667387A100261</t>
  </si>
  <si>
    <t xml:space="preserve">    667387A100262</t>
  </si>
  <si>
    <t xml:space="preserve">    667387A100263</t>
  </si>
  <si>
    <t xml:space="preserve">    667387A100264</t>
  </si>
  <si>
    <t xml:space="preserve">    667387A100275</t>
  </si>
  <si>
    <t xml:space="preserve">    667387A100276</t>
  </si>
  <si>
    <t xml:space="preserve">    667387A100277</t>
  </si>
  <si>
    <t xml:space="preserve">    667387A100278</t>
  </si>
  <si>
    <t xml:space="preserve">    667387A100279</t>
  </si>
  <si>
    <t xml:space="preserve">    667387A100280</t>
  </si>
  <si>
    <t xml:space="preserve">    667387A100284</t>
  </si>
  <si>
    <t xml:space="preserve">    667387A100285</t>
  </si>
  <si>
    <t xml:space="preserve">    667387A100286</t>
  </si>
  <si>
    <t xml:space="preserve">    667387A100287</t>
  </si>
  <si>
    <t xml:space="preserve">    667387A100288</t>
  </si>
  <si>
    <t xml:space="preserve">    667387A100289</t>
  </si>
  <si>
    <t xml:space="preserve">    667387A100290</t>
  </si>
  <si>
    <t xml:space="preserve">    667387A100291</t>
  </si>
  <si>
    <t xml:space="preserve">    667387A100292</t>
  </si>
  <si>
    <t xml:space="preserve">    667396A100318</t>
  </si>
  <si>
    <t xml:space="preserve">    667396A100319</t>
  </si>
  <si>
    <t xml:space="preserve">    667396A100320</t>
  </si>
  <si>
    <t xml:space="preserve">    667396A100321</t>
  </si>
  <si>
    <t xml:space="preserve">    667396A100328</t>
  </si>
  <si>
    <t xml:space="preserve">    667396A100329</t>
  </si>
  <si>
    <t xml:space="preserve">    667413A100782</t>
  </si>
  <si>
    <t xml:space="preserve">    667413A100783</t>
  </si>
  <si>
    <t xml:space="preserve">    667413A100784</t>
  </si>
  <si>
    <t xml:space="preserve">    667413A100785</t>
  </si>
  <si>
    <t xml:space="preserve">    667413A100786</t>
  </si>
  <si>
    <t xml:space="preserve">    667413A100787</t>
  </si>
  <si>
    <t xml:space="preserve">    667413A100788</t>
  </si>
  <si>
    <t xml:space="preserve">    667413A100789</t>
  </si>
  <si>
    <t xml:space="preserve">    667413A100790</t>
  </si>
  <si>
    <t xml:space="preserve">    667413A100791</t>
  </si>
  <si>
    <t xml:space="preserve">    667413A100792</t>
  </si>
  <si>
    <t xml:space="preserve">    667413A100793</t>
  </si>
  <si>
    <t xml:space="preserve">    667413A100794</t>
  </si>
  <si>
    <t xml:space="preserve">    667413A100795</t>
  </si>
  <si>
    <t xml:space="preserve">    667413A100796</t>
  </si>
  <si>
    <t xml:space="preserve">    667413A100797</t>
  </si>
  <si>
    <t xml:space="preserve">    667413A100824</t>
  </si>
  <si>
    <t xml:space="preserve">    667413A100825</t>
  </si>
  <si>
    <t xml:space="preserve">    667413A100826</t>
  </si>
  <si>
    <t xml:space="preserve">    667413A100827</t>
  </si>
  <si>
    <t xml:space="preserve">    667413A100828</t>
  </si>
  <si>
    <t xml:space="preserve">    667413A100829</t>
  </si>
  <si>
    <t xml:space="preserve">    667413A100830</t>
  </si>
  <si>
    <t xml:space="preserve">    667413A100831</t>
  </si>
  <si>
    <t xml:space="preserve">    667413A100832</t>
  </si>
  <si>
    <t xml:space="preserve">    667413A100833</t>
  </si>
  <si>
    <t xml:space="preserve">    667413A100834</t>
  </si>
  <si>
    <t xml:space="preserve">    667413A100835</t>
  </si>
  <si>
    <t xml:space="preserve">    667413A100836</t>
  </si>
  <si>
    <t xml:space="preserve">    667413A100837</t>
  </si>
  <si>
    <t xml:space="preserve">    667413A100838</t>
  </si>
  <si>
    <t xml:space="preserve">    667413A100839</t>
  </si>
  <si>
    <t xml:space="preserve">    667413A100849</t>
  </si>
  <si>
    <t xml:space="preserve">    667413A100850</t>
  </si>
  <si>
    <t xml:space="preserve">    667413A100851</t>
  </si>
  <si>
    <t xml:space="preserve">    667413A100852</t>
  </si>
  <si>
    <t xml:space="preserve">    667413A100853</t>
  </si>
  <si>
    <t xml:space="preserve">    667413A100854</t>
  </si>
  <si>
    <t xml:space="preserve">    667413A100855</t>
  </si>
  <si>
    <t xml:space="preserve">    667413A100856</t>
  </si>
  <si>
    <t xml:space="preserve">    667413A100866</t>
  </si>
  <si>
    <t xml:space="preserve">    667413A100867</t>
  </si>
  <si>
    <t xml:space="preserve">    667413A100868</t>
  </si>
  <si>
    <t xml:space="preserve">    667413A100869</t>
  </si>
  <si>
    <t xml:space="preserve">    667413A100870</t>
  </si>
  <si>
    <t xml:space="preserve">    667413A100871</t>
  </si>
  <si>
    <t xml:space="preserve">    667413A100872</t>
  </si>
  <si>
    <t xml:space="preserve">    667413A100873</t>
  </si>
  <si>
    <t xml:space="preserve">    667422A100389</t>
  </si>
  <si>
    <t xml:space="preserve">    667422A100392</t>
  </si>
  <si>
    <t xml:space="preserve">    667422A100393</t>
  </si>
  <si>
    <t xml:space="preserve">    667422A100394</t>
  </si>
  <si>
    <t xml:space="preserve">    667422A100395</t>
  </si>
  <si>
    <t xml:space="preserve">    667422A100397</t>
  </si>
  <si>
    <t xml:space="preserve">    667422A100398</t>
  </si>
  <si>
    <t xml:space="preserve">    667422A100399</t>
  </si>
  <si>
    <t xml:space="preserve">    667422A100400</t>
  </si>
  <si>
    <t xml:space="preserve">    667422A100401</t>
  </si>
  <si>
    <t xml:space="preserve">    667422A100402</t>
  </si>
  <si>
    <t xml:space="preserve">    667422A100403</t>
  </si>
  <si>
    <t xml:space="preserve">    667422A100404</t>
  </si>
  <si>
    <t xml:space="preserve">    667422A100405</t>
  </si>
  <si>
    <t xml:space="preserve">    667422A100406</t>
  </si>
  <si>
    <t xml:space="preserve">    667422A100407</t>
  </si>
  <si>
    <t xml:space="preserve">    667422A100408</t>
  </si>
  <si>
    <t xml:space="preserve">    667422A100409</t>
  </si>
  <si>
    <t>01-15-03-03</t>
  </si>
  <si>
    <t xml:space="preserve">    667431A100299</t>
  </si>
  <si>
    <t xml:space="preserve">    667431A100300</t>
  </si>
  <si>
    <t xml:space="preserve">    667431A100311</t>
  </si>
  <si>
    <t xml:space="preserve">    667431A100312</t>
  </si>
  <si>
    <t xml:space="preserve">    667431A100313</t>
  </si>
  <si>
    <t xml:space="preserve">    667449A100380</t>
  </si>
  <si>
    <t xml:space="preserve">    667449A100381</t>
  </si>
  <si>
    <t xml:space="preserve">    667449A100382</t>
  </si>
  <si>
    <t xml:space="preserve">    667449A100383</t>
  </si>
  <si>
    <t xml:space="preserve">    667449A100384</t>
  </si>
  <si>
    <t xml:space="preserve">    667449A100385</t>
  </si>
  <si>
    <t xml:space="preserve">    667449A100414</t>
  </si>
  <si>
    <t xml:space="preserve">    667449A100415</t>
  </si>
  <si>
    <t xml:space="preserve">    667449A100416</t>
  </si>
  <si>
    <t xml:space="preserve">    667449A100417</t>
  </si>
  <si>
    <t xml:space="preserve">    667449A100418</t>
  </si>
  <si>
    <t xml:space="preserve">    667449A100419</t>
  </si>
  <si>
    <t xml:space="preserve">    667449A100420</t>
  </si>
  <si>
    <t xml:space="preserve">    667449A100421</t>
  </si>
  <si>
    <t xml:space="preserve">    667449A100422</t>
  </si>
  <si>
    <t xml:space="preserve">    667449A100423</t>
  </si>
  <si>
    <t xml:space="preserve">    667458A100072</t>
  </si>
  <si>
    <t xml:space="preserve">    667458A100073</t>
  </si>
  <si>
    <t xml:space="preserve">    667467A100214</t>
  </si>
  <si>
    <t xml:space="preserve">    667467A100215</t>
  </si>
  <si>
    <t xml:space="preserve">    667467A100216</t>
  </si>
  <si>
    <t xml:space="preserve">    667467A100224</t>
  </si>
  <si>
    <t xml:space="preserve">    667467A100225</t>
  </si>
  <si>
    <t xml:space="preserve">    667467A100226</t>
  </si>
  <si>
    <t xml:space="preserve">    667476A100535</t>
  </si>
  <si>
    <t xml:space="preserve">    667476A100536</t>
  </si>
  <si>
    <t xml:space="preserve">    667476A100537</t>
  </si>
  <si>
    <t xml:space="preserve">    667476A100538</t>
  </si>
  <si>
    <t xml:space="preserve">    667476A100539</t>
  </si>
  <si>
    <t xml:space="preserve">    667476A100540</t>
  </si>
  <si>
    <t xml:space="preserve">    667476A100541</t>
  </si>
  <si>
    <t xml:space="preserve">    667476A100542</t>
  </si>
  <si>
    <t xml:space="preserve">    667476A100543</t>
  </si>
  <si>
    <t xml:space="preserve">    667476A100544</t>
  </si>
  <si>
    <t xml:space="preserve">    667476A100547</t>
  </si>
  <si>
    <t xml:space="preserve">    667476A100548</t>
  </si>
  <si>
    <t xml:space="preserve">    667476A100549</t>
  </si>
  <si>
    <t xml:space="preserve">    667476A100550</t>
  </si>
  <si>
    <t xml:space="preserve">    667476A100551</t>
  </si>
  <si>
    <t xml:space="preserve">    667476A100552</t>
  </si>
  <si>
    <t xml:space="preserve">    667476A100553</t>
  </si>
  <si>
    <t xml:space="preserve">    667476A100554</t>
  </si>
  <si>
    <t xml:space="preserve">    667476A100555</t>
  </si>
  <si>
    <t xml:space="preserve">    667476A100556</t>
  </si>
  <si>
    <t xml:space="preserve">    667476A100557</t>
  </si>
  <si>
    <t xml:space="preserve">    667476A100558</t>
  </si>
  <si>
    <t xml:space="preserve">    667476A100559</t>
  </si>
  <si>
    <t xml:space="preserve">    667476A100560</t>
  </si>
  <si>
    <t xml:space="preserve">    667476A100561</t>
  </si>
  <si>
    <t xml:space="preserve">    667476A100562</t>
  </si>
  <si>
    <t xml:space="preserve">    667476A100563</t>
  </si>
  <si>
    <t xml:space="preserve">    667476A100564</t>
  </si>
  <si>
    <t xml:space="preserve">    667476A100578</t>
  </si>
  <si>
    <t xml:space="preserve">    667476A100579</t>
  </si>
  <si>
    <t xml:space="preserve">    667476A100580</t>
  </si>
  <si>
    <t xml:space="preserve">    667476A100581</t>
  </si>
  <si>
    <t xml:space="preserve">    667476A100582</t>
  </si>
  <si>
    <t xml:space="preserve">    667476A100583</t>
  </si>
  <si>
    <t xml:space="preserve">    667476A100584</t>
  </si>
  <si>
    <t xml:space="preserve">    667476A100585</t>
  </si>
  <si>
    <t xml:space="preserve">    667476A100586</t>
  </si>
  <si>
    <t xml:space="preserve">    667476A100591</t>
  </si>
  <si>
    <t xml:space="preserve">    667476A100592</t>
  </si>
  <si>
    <t xml:space="preserve">    667476A100593</t>
  </si>
  <si>
    <t xml:space="preserve">    667476A100594</t>
  </si>
  <si>
    <t xml:space="preserve">    667476A100595</t>
  </si>
  <si>
    <t xml:space="preserve">    667476A100596</t>
  </si>
  <si>
    <t xml:space="preserve">    667476A100597</t>
  </si>
  <si>
    <t xml:space="preserve">    667476A100598</t>
  </si>
  <si>
    <t xml:space="preserve">    667476A100599</t>
  </si>
  <si>
    <t xml:space="preserve">    667494A100704</t>
  </si>
  <si>
    <t xml:space="preserve">    667494A100705</t>
  </si>
  <si>
    <t xml:space="preserve">    667494A100716</t>
  </si>
  <si>
    <t xml:space="preserve">    667494A100717</t>
  </si>
  <si>
    <t xml:space="preserve">    667494A100718</t>
  </si>
  <si>
    <t xml:space="preserve">    667494A100719</t>
  </si>
  <si>
    <t xml:space="preserve">    667494A100720</t>
  </si>
  <si>
    <t xml:space="preserve">    667494A100721</t>
  </si>
  <si>
    <t xml:space="preserve">    667494A100722</t>
  </si>
  <si>
    <t xml:space="preserve">    667494A100723</t>
  </si>
  <si>
    <t xml:space="preserve">    667494A100724</t>
  </si>
  <si>
    <t xml:space="preserve">    667494A100725</t>
  </si>
  <si>
    <t xml:space="preserve">    667494A100726</t>
  </si>
  <si>
    <t xml:space="preserve">    667494A100727</t>
  </si>
  <si>
    <t xml:space="preserve">    667494A100728</t>
  </si>
  <si>
    <t xml:space="preserve">    667494A100729</t>
  </si>
  <si>
    <t xml:space="preserve">    667494A100730</t>
  </si>
  <si>
    <t xml:space="preserve">    667494A100731</t>
  </si>
  <si>
    <t xml:space="preserve">    667494A100732</t>
  </si>
  <si>
    <t xml:space="preserve">    667494A100733</t>
  </si>
  <si>
    <t xml:space="preserve">    667494A100734</t>
  </si>
  <si>
    <t xml:space="preserve">    667494A100735</t>
  </si>
  <si>
    <t xml:space="preserve">    667494A100736</t>
  </si>
  <si>
    <t xml:space="preserve">    667494A100737</t>
  </si>
  <si>
    <t xml:space="preserve">    667494A100738</t>
  </si>
  <si>
    <t xml:space="preserve">    667494A100739</t>
  </si>
  <si>
    <t xml:space="preserve">    667494A100740</t>
  </si>
  <si>
    <t xml:space="preserve">    667494A100741</t>
  </si>
  <si>
    <t xml:space="preserve">    667494A100742</t>
  </si>
  <si>
    <t xml:space="preserve">    667494A100743</t>
  </si>
  <si>
    <t xml:space="preserve">    667494A100744</t>
  </si>
  <si>
    <t xml:space="preserve">    667494A100745</t>
  </si>
  <si>
    <t xml:space="preserve">    667494A100766</t>
  </si>
  <si>
    <t xml:space="preserve">    667494A100767</t>
  </si>
  <si>
    <t xml:space="preserve">    667494A100768</t>
  </si>
  <si>
    <t xml:space="preserve">    667494A100769</t>
  </si>
  <si>
    <t xml:space="preserve">    667494A100770</t>
  </si>
  <si>
    <t xml:space="preserve">    667494A100771</t>
  </si>
  <si>
    <t xml:space="preserve">    667494A100772</t>
  </si>
  <si>
    <t xml:space="preserve">    667494A100773</t>
  </si>
  <si>
    <t xml:space="preserve">    667494A100774</t>
  </si>
  <si>
    <t xml:space="preserve">    667494A100775</t>
  </si>
  <si>
    <t xml:space="preserve">    667502A100104</t>
  </si>
  <si>
    <t xml:space="preserve">    667511A100402</t>
  </si>
  <si>
    <t xml:space="preserve">    667511A100403</t>
  </si>
  <si>
    <t xml:space="preserve">    667511A100404</t>
  </si>
  <si>
    <t xml:space="preserve">    667511A100405</t>
  </si>
  <si>
    <t xml:space="preserve">    667511A100406</t>
  </si>
  <si>
    <t xml:space="preserve">    667511A100407</t>
  </si>
  <si>
    <t xml:space="preserve">    667511A100408</t>
  </si>
  <si>
    <t xml:space="preserve">    667511A100409</t>
  </si>
  <si>
    <t xml:space="preserve">    667511A100413</t>
  </si>
  <si>
    <t xml:space="preserve">    667511A100414</t>
  </si>
  <si>
    <t xml:space="preserve">    667511A100415</t>
  </si>
  <si>
    <t xml:space="preserve">    667511A100416</t>
  </si>
  <si>
    <t xml:space="preserve">    667511A100417</t>
  </si>
  <si>
    <t xml:space="preserve">    667511A100418</t>
  </si>
  <si>
    <t xml:space="preserve">    667511A100419</t>
  </si>
  <si>
    <t xml:space="preserve">    667511A100420</t>
  </si>
  <si>
    <t xml:space="preserve">    667511A100429</t>
  </si>
  <si>
    <t xml:space="preserve">    667511A100430</t>
  </si>
  <si>
    <t xml:space="preserve">    667511A100431</t>
  </si>
  <si>
    <t xml:space="preserve">    667511A100432</t>
  </si>
  <si>
    <t xml:space="preserve">    667511A100433</t>
  </si>
  <si>
    <t xml:space="preserve">    667511A100434</t>
  </si>
  <si>
    <t xml:space="preserve">    667511A100435</t>
  </si>
  <si>
    <t xml:space="preserve">    667511A100436</t>
  </si>
  <si>
    <t xml:space="preserve">    667511A100445</t>
  </si>
  <si>
    <t xml:space="preserve">    667511A100446</t>
  </si>
  <si>
    <t xml:space="preserve">    667511A100447</t>
  </si>
  <si>
    <t xml:space="preserve">    667511A100448</t>
  </si>
  <si>
    <t xml:space="preserve">    667511A100449</t>
  </si>
  <si>
    <t xml:space="preserve">    667511A100450</t>
  </si>
  <si>
    <t xml:space="preserve">    667511A100451</t>
  </si>
  <si>
    <t xml:space="preserve">    667511A100452</t>
  </si>
  <si>
    <t xml:space="preserve">    667529A100060</t>
  </si>
  <si>
    <t>01-16-01-02</t>
  </si>
  <si>
    <t xml:space="preserve">    667538A100215</t>
  </si>
  <si>
    <t xml:space="preserve">    667538A100216</t>
  </si>
  <si>
    <t xml:space="preserve">    667538A100217</t>
  </si>
  <si>
    <t xml:space="preserve">    667538A100218</t>
  </si>
  <si>
    <t xml:space="preserve">    667538A100219</t>
  </si>
  <si>
    <t xml:space="preserve">    667538A100220</t>
  </si>
  <si>
    <t xml:space="preserve">    667538A100221</t>
  </si>
  <si>
    <t xml:space="preserve">    667538A100222</t>
  </si>
  <si>
    <t xml:space="preserve">    667538A100223</t>
  </si>
  <si>
    <t xml:space="preserve">    667538A100224</t>
  </si>
  <si>
    <t>01-16-01-03</t>
  </si>
  <si>
    <t xml:space="preserve">    667547A100095</t>
  </si>
  <si>
    <t>01-16-01-04</t>
  </si>
  <si>
    <t xml:space="preserve">    667565A100047</t>
  </si>
  <si>
    <t>01-16-01-05</t>
  </si>
  <si>
    <t xml:space="preserve">    667574A100231</t>
  </si>
  <si>
    <t xml:space="preserve">    667574A100232</t>
  </si>
  <si>
    <t xml:space="preserve">    667574A100233</t>
  </si>
  <si>
    <t xml:space="preserve">    667574A100234</t>
  </si>
  <si>
    <t xml:space="preserve">    667583A100265</t>
  </si>
  <si>
    <t>01-16-02-02</t>
  </si>
  <si>
    <t xml:space="preserve">    667583A100267</t>
  </si>
  <si>
    <t xml:space="preserve">    667583A100268</t>
  </si>
  <si>
    <t xml:space="preserve">    667583A100269</t>
  </si>
  <si>
    <t xml:space="preserve">    667583A100271</t>
  </si>
  <si>
    <t xml:space="preserve">    667583A100272</t>
  </si>
  <si>
    <t xml:space="preserve">    667583A100273</t>
  </si>
  <si>
    <t xml:space="preserve">    667583A100274</t>
  </si>
  <si>
    <t xml:space="preserve">    667583A100275</t>
  </si>
  <si>
    <t xml:space="preserve">    667583A100282</t>
  </si>
  <si>
    <t xml:space="preserve">    667592A100446</t>
  </si>
  <si>
    <t xml:space="preserve">    667592A100447</t>
  </si>
  <si>
    <t xml:space="preserve">    667592A100448</t>
  </si>
  <si>
    <t xml:space="preserve">    667592A100449</t>
  </si>
  <si>
    <t xml:space="preserve">    667592A100450</t>
  </si>
  <si>
    <t xml:space="preserve">    667592A100451</t>
  </si>
  <si>
    <t xml:space="preserve">    667592A100452</t>
  </si>
  <si>
    <t xml:space="preserve">    667592A100453</t>
  </si>
  <si>
    <t xml:space="preserve">    667592A100454</t>
  </si>
  <si>
    <t xml:space="preserve">    667592A100455</t>
  </si>
  <si>
    <t xml:space="preserve">    667592A100456</t>
  </si>
  <si>
    <t xml:space="preserve">    667592A100457</t>
  </si>
  <si>
    <t xml:space="preserve">    667592A100458</t>
  </si>
  <si>
    <t xml:space="preserve">    667592A100459</t>
  </si>
  <si>
    <t xml:space="preserve">    667592A100460</t>
  </si>
  <si>
    <t xml:space="preserve">    667592A100461</t>
  </si>
  <si>
    <t xml:space="preserve">    667592A100462</t>
  </si>
  <si>
    <t xml:space="preserve">    667592A100463</t>
  </si>
  <si>
    <t xml:space="preserve">    667592A100464</t>
  </si>
  <si>
    <t xml:space="preserve">    667592A100465</t>
  </si>
  <si>
    <t xml:space="preserve">    667592A100466</t>
  </si>
  <si>
    <t xml:space="preserve">    667609A100147</t>
  </si>
  <si>
    <t xml:space="preserve">    667609A100149</t>
  </si>
  <si>
    <t xml:space="preserve">    667609A100151</t>
  </si>
  <si>
    <t xml:space="preserve">    667609A100152</t>
  </si>
  <si>
    <t xml:space="preserve">    667609A100153</t>
  </si>
  <si>
    <t xml:space="preserve">    667609A100154</t>
  </si>
  <si>
    <t xml:space="preserve">    667618A100400</t>
  </si>
  <si>
    <t xml:space="preserve">    667618A100402</t>
  </si>
  <si>
    <t xml:space="preserve">    667618A100418</t>
  </si>
  <si>
    <t xml:space="preserve">    667618A100419</t>
  </si>
  <si>
    <t xml:space="preserve">    667618A100420</t>
  </si>
  <si>
    <t xml:space="preserve">    667618A100421</t>
  </si>
  <si>
    <t xml:space="preserve">    667618A100422</t>
  </si>
  <si>
    <t xml:space="preserve">    667618A100423</t>
  </si>
  <si>
    <t xml:space="preserve">    667618A100424</t>
  </si>
  <si>
    <t xml:space="preserve">    667627 102281</t>
  </si>
  <si>
    <t xml:space="preserve">    667627 102282</t>
  </si>
  <si>
    <t xml:space="preserve">    667627 102283</t>
  </si>
  <si>
    <t xml:space="preserve">    667627 102284</t>
  </si>
  <si>
    <t xml:space="preserve">    667627 102285</t>
  </si>
  <si>
    <t xml:space="preserve">    667627 102286</t>
  </si>
  <si>
    <t xml:space="preserve">    667627 102287</t>
  </si>
  <si>
    <t xml:space="preserve">    667627 102288</t>
  </si>
  <si>
    <t xml:space="preserve">    667627 102289</t>
  </si>
  <si>
    <t xml:space="preserve">    667627 102290</t>
  </si>
  <si>
    <t xml:space="preserve">    667627 102291</t>
  </si>
  <si>
    <t xml:space="preserve">    667627 102292</t>
  </si>
  <si>
    <t xml:space="preserve">    667627 102293</t>
  </si>
  <si>
    <t xml:space="preserve">    667627 102294</t>
  </si>
  <si>
    <t xml:space="preserve">    667627 102295</t>
  </si>
  <si>
    <t xml:space="preserve">    667627 102296</t>
  </si>
  <si>
    <t xml:space="preserve">    667627 102297</t>
  </si>
  <si>
    <t xml:space="preserve">    667627 102298</t>
  </si>
  <si>
    <t xml:space="preserve">    667627 102299</t>
  </si>
  <si>
    <t xml:space="preserve">    667627 102300</t>
  </si>
  <si>
    <t xml:space="preserve">    667627 102301</t>
  </si>
  <si>
    <t xml:space="preserve">    667627 102302</t>
  </si>
  <si>
    <t xml:space="preserve">    667627 102303</t>
  </si>
  <si>
    <t xml:space="preserve">    667627 102304</t>
  </si>
  <si>
    <t xml:space="preserve">    667627 102305</t>
  </si>
  <si>
    <t xml:space="preserve">    667627 102306</t>
  </si>
  <si>
    <t xml:space="preserve">    667627 102307</t>
  </si>
  <si>
    <t xml:space="preserve">    667627 102308</t>
  </si>
  <si>
    <t xml:space="preserve">    667627 102309</t>
  </si>
  <si>
    <t xml:space="preserve">    667627 102310</t>
  </si>
  <si>
    <t xml:space="preserve">    667627 102311</t>
  </si>
  <si>
    <t xml:space="preserve">    667627 102312</t>
  </si>
  <si>
    <t xml:space="preserve">    667627 102313</t>
  </si>
  <si>
    <t xml:space="preserve">    667627 102314</t>
  </si>
  <si>
    <t xml:space="preserve">    667627 102315</t>
  </si>
  <si>
    <t xml:space="preserve">    667627 102316</t>
  </si>
  <si>
    <t xml:space="preserve">    667627 102317</t>
  </si>
  <si>
    <t xml:space="preserve">    667627 102318</t>
  </si>
  <si>
    <t xml:space="preserve">    667627 102319</t>
  </si>
  <si>
    <t xml:space="preserve">    667627 102320</t>
  </si>
  <si>
    <t xml:space="preserve">    667627 102321</t>
  </si>
  <si>
    <t xml:space="preserve">    667627 102322</t>
  </si>
  <si>
    <t xml:space="preserve">    667627 102323</t>
  </si>
  <si>
    <t xml:space="preserve">    667627 102324</t>
  </si>
  <si>
    <t xml:space="preserve">    667627 102325</t>
  </si>
  <si>
    <t xml:space="preserve">    667627 102326</t>
  </si>
  <si>
    <t xml:space="preserve">    667627 102327</t>
  </si>
  <si>
    <t xml:space="preserve">    667627 102328</t>
  </si>
  <si>
    <t xml:space="preserve">    667627 102329</t>
  </si>
  <si>
    <t xml:space="preserve">    667627 102330</t>
  </si>
  <si>
    <t xml:space="preserve">    667627 102331</t>
  </si>
  <si>
    <t xml:space="preserve">    667627 102332</t>
  </si>
  <si>
    <t xml:space="preserve">    667627 102333</t>
  </si>
  <si>
    <t xml:space="preserve">    667627 102334</t>
  </si>
  <si>
    <t xml:space="preserve">    667627 102335</t>
  </si>
  <si>
    <t xml:space="preserve">    667627 102336</t>
  </si>
  <si>
    <t xml:space="preserve">    667627 102337</t>
  </si>
  <si>
    <t xml:space="preserve">    667627 102338</t>
  </si>
  <si>
    <t xml:space="preserve">    667627 102339</t>
  </si>
  <si>
    <t xml:space="preserve">    667627 102340</t>
  </si>
  <si>
    <t xml:space="preserve">    667627 102341</t>
  </si>
  <si>
    <t xml:space="preserve">    667627 102342</t>
  </si>
  <si>
    <t xml:space="preserve">    667627 102343</t>
  </si>
  <si>
    <t xml:space="preserve">    667627 102344</t>
  </si>
  <si>
    <t xml:space="preserve">    667627 102345</t>
  </si>
  <si>
    <t xml:space="preserve">    667636 103972</t>
  </si>
  <si>
    <t xml:space="preserve">    667636 103973</t>
  </si>
  <si>
    <t xml:space="preserve">    667636 103974</t>
  </si>
  <si>
    <t xml:space="preserve">    667636 103975</t>
  </si>
  <si>
    <t xml:space="preserve">    667636 103976</t>
  </si>
  <si>
    <t xml:space="preserve">    667636 103977</t>
  </si>
  <si>
    <t xml:space="preserve">    667636 103978</t>
  </si>
  <si>
    <t xml:space="preserve">    667636 103979</t>
  </si>
  <si>
    <t xml:space="preserve">    667636 103980</t>
  </si>
  <si>
    <t xml:space="preserve">    667636 103981</t>
  </si>
  <si>
    <t xml:space="preserve">    667636 103982</t>
  </si>
  <si>
    <t xml:space="preserve">    667636 103983</t>
  </si>
  <si>
    <t xml:space="preserve">    667636 103984</t>
  </si>
  <si>
    <t xml:space="preserve">    667636 103985</t>
  </si>
  <si>
    <t xml:space="preserve">    667636 103986</t>
  </si>
  <si>
    <t xml:space="preserve">    667636 103987</t>
  </si>
  <si>
    <t xml:space="preserve">    667636 103988</t>
  </si>
  <si>
    <t xml:space="preserve">    667636 103989</t>
  </si>
  <si>
    <t xml:space="preserve">    667636 103990</t>
  </si>
  <si>
    <t xml:space="preserve">    667636 103991</t>
  </si>
  <si>
    <t xml:space="preserve">    667636 103992</t>
  </si>
  <si>
    <t xml:space="preserve">    667636 103993</t>
  </si>
  <si>
    <t xml:space="preserve">    667636 103994</t>
  </si>
  <si>
    <t xml:space="preserve">    667636 103995</t>
  </si>
  <si>
    <t xml:space="preserve">    667636 103996</t>
  </si>
  <si>
    <t xml:space="preserve">    667636 103997</t>
  </si>
  <si>
    <t xml:space="preserve">    667636 103998</t>
  </si>
  <si>
    <t xml:space="preserve">    667636 103999</t>
  </si>
  <si>
    <t xml:space="preserve">    667636 104000</t>
  </si>
  <si>
    <t xml:space="preserve">    667636 104001</t>
  </si>
  <si>
    <t xml:space="preserve">    667636 104002</t>
  </si>
  <si>
    <t xml:space="preserve">    667636 104003</t>
  </si>
  <si>
    <t xml:space="preserve">    667636 104004</t>
  </si>
  <si>
    <t xml:space="preserve">    667636 104005</t>
  </si>
  <si>
    <t xml:space="preserve">    667636 104006</t>
  </si>
  <si>
    <t xml:space="preserve">    667636 104007</t>
  </si>
  <si>
    <t xml:space="preserve">    667636 104008</t>
  </si>
  <si>
    <t xml:space="preserve">    667636 104009</t>
  </si>
  <si>
    <t xml:space="preserve">    667636 104010</t>
  </si>
  <si>
    <t xml:space="preserve">    667636 104011</t>
  </si>
  <si>
    <t xml:space="preserve">    667636 104012</t>
  </si>
  <si>
    <t xml:space="preserve">    667636 104013</t>
  </si>
  <si>
    <t xml:space="preserve">    667636 104014</t>
  </si>
  <si>
    <t xml:space="preserve">    667636 104015</t>
  </si>
  <si>
    <t xml:space="preserve">    667636 104016</t>
  </si>
  <si>
    <t xml:space="preserve">    667636 104017</t>
  </si>
  <si>
    <t xml:space="preserve">    667636 104018</t>
  </si>
  <si>
    <t xml:space="preserve">    667636 104019</t>
  </si>
  <si>
    <t xml:space="preserve">    667636 104020</t>
  </si>
  <si>
    <t xml:space="preserve">    667636 104021</t>
  </si>
  <si>
    <t xml:space="preserve">    667636 104022</t>
  </si>
  <si>
    <t xml:space="preserve">    667636 104023</t>
  </si>
  <si>
    <t xml:space="preserve">    667636 104024</t>
  </si>
  <si>
    <t xml:space="preserve">    667636 104025</t>
  </si>
  <si>
    <t xml:space="preserve">    667636 104026</t>
  </si>
  <si>
    <t xml:space="preserve">    667636 104027</t>
  </si>
  <si>
    <t xml:space="preserve">    667636 104028</t>
  </si>
  <si>
    <t xml:space="preserve">    667636 104029</t>
  </si>
  <si>
    <t xml:space="preserve">    667636 104030</t>
  </si>
  <si>
    <t xml:space="preserve">    667636 104031</t>
  </si>
  <si>
    <t xml:space="preserve">    667636 104032</t>
  </si>
  <si>
    <t xml:space="preserve">    667636 104033</t>
  </si>
  <si>
    <t xml:space="preserve">    667636 104034</t>
  </si>
  <si>
    <t xml:space="preserve">    667636 104035</t>
  </si>
  <si>
    <t xml:space="preserve">    667636 104036</t>
  </si>
  <si>
    <t xml:space="preserve">    667636 104037</t>
  </si>
  <si>
    <t xml:space="preserve">    667636 104038</t>
  </si>
  <si>
    <t xml:space="preserve">    667636 104039</t>
  </si>
  <si>
    <t xml:space="preserve">    667636 104040</t>
  </si>
  <si>
    <t xml:space="preserve">    667636 104041</t>
  </si>
  <si>
    <t xml:space="preserve">    667636 104042</t>
  </si>
  <si>
    <t xml:space="preserve">    667636 104043</t>
  </si>
  <si>
    <t xml:space="preserve">    667636 104044</t>
  </si>
  <si>
    <t xml:space="preserve">    667636 104045</t>
  </si>
  <si>
    <t xml:space="preserve">    667636 104046</t>
  </si>
  <si>
    <t xml:space="preserve">    667636 104047</t>
  </si>
  <si>
    <t xml:space="preserve">    667636 104048</t>
  </si>
  <si>
    <t xml:space="preserve">    667636 104049</t>
  </si>
  <si>
    <t xml:space="preserve">    667636 104050</t>
  </si>
  <si>
    <t xml:space="preserve">    667636 104051</t>
  </si>
  <si>
    <t xml:space="preserve">    667636 104052</t>
  </si>
  <si>
    <t xml:space="preserve">    667636 104053</t>
  </si>
  <si>
    <t xml:space="preserve">    667636 104054</t>
  </si>
  <si>
    <t xml:space="preserve">    667636 104055</t>
  </si>
  <si>
    <t xml:space="preserve">    667636 104056</t>
  </si>
  <si>
    <t xml:space="preserve">    667636 104057</t>
  </si>
  <si>
    <t xml:space="preserve">    667636 104058</t>
  </si>
  <si>
    <t xml:space="preserve">    667645 107688</t>
  </si>
  <si>
    <t xml:space="preserve">    667645 107689</t>
  </si>
  <si>
    <t xml:space="preserve">    667645 107690</t>
  </si>
  <si>
    <t xml:space="preserve">    667645 107691</t>
  </si>
  <si>
    <t xml:space="preserve">    667645 107692</t>
  </si>
  <si>
    <t xml:space="preserve">    667645 107693</t>
  </si>
  <si>
    <t xml:space="preserve">    667645 107694</t>
  </si>
  <si>
    <t xml:space="preserve">    667645 107695</t>
  </si>
  <si>
    <t xml:space="preserve">    667645 107696</t>
  </si>
  <si>
    <t xml:space="preserve">    667645 107697</t>
  </si>
  <si>
    <t xml:space="preserve">    667645 107698</t>
  </si>
  <si>
    <t xml:space="preserve">    667645 107699</t>
  </si>
  <si>
    <t xml:space="preserve">    667645 107700</t>
  </si>
  <si>
    <t xml:space="preserve">    667645 107701</t>
  </si>
  <si>
    <t xml:space="preserve">    667645 107702</t>
  </si>
  <si>
    <t xml:space="preserve">    667645 107703</t>
  </si>
  <si>
    <t xml:space="preserve">    667645 107704</t>
  </si>
  <si>
    <t xml:space="preserve">    667645 107705</t>
  </si>
  <si>
    <t xml:space="preserve">    667645 107706</t>
  </si>
  <si>
    <t xml:space="preserve">    667645 107707</t>
  </si>
  <si>
    <t xml:space="preserve">    667645 107708</t>
  </si>
  <si>
    <t xml:space="preserve">    667645 107709</t>
  </si>
  <si>
    <t xml:space="preserve">    667645 107710</t>
  </si>
  <si>
    <t xml:space="preserve">    667645 107711</t>
  </si>
  <si>
    <t xml:space="preserve">    667645 107712</t>
  </si>
  <si>
    <t xml:space="preserve">    667645 107713</t>
  </si>
  <si>
    <t xml:space="preserve">    667645 107714</t>
  </si>
  <si>
    <t xml:space="preserve">    667645 107715</t>
  </si>
  <si>
    <t xml:space="preserve">    667645 107716</t>
  </si>
  <si>
    <t xml:space="preserve">    667645 107717</t>
  </si>
  <si>
    <t xml:space="preserve">    667645 107718</t>
  </si>
  <si>
    <t xml:space="preserve">    667645 107719</t>
  </si>
  <si>
    <t xml:space="preserve">    667645 107720</t>
  </si>
  <si>
    <t xml:space="preserve">    667645 107721</t>
  </si>
  <si>
    <t xml:space="preserve">    667645 107722</t>
  </si>
  <si>
    <t xml:space="preserve">    667645 107723</t>
  </si>
  <si>
    <t xml:space="preserve">    667645 107724</t>
  </si>
  <si>
    <t xml:space="preserve">    667645 107725</t>
  </si>
  <si>
    <t xml:space="preserve">    667645 107726</t>
  </si>
  <si>
    <t xml:space="preserve">    667645 107727</t>
  </si>
  <si>
    <t xml:space="preserve">    667645 107728</t>
  </si>
  <si>
    <t xml:space="preserve">    667645 107729</t>
  </si>
  <si>
    <t xml:space="preserve">    667645 107730</t>
  </si>
  <si>
    <t xml:space="preserve">    667645 107731</t>
  </si>
  <si>
    <t xml:space="preserve">    667645 107732</t>
  </si>
  <si>
    <t xml:space="preserve">    667645 107733</t>
  </si>
  <si>
    <t xml:space="preserve">    667645 107734</t>
  </si>
  <si>
    <t xml:space="preserve">    667645 107735</t>
  </si>
  <si>
    <t xml:space="preserve">    667645 107736</t>
  </si>
  <si>
    <t xml:space="preserve">    667645 107737</t>
  </si>
  <si>
    <t xml:space="preserve">    667645 107738</t>
  </si>
  <si>
    <t xml:space="preserve">    667645 107739</t>
  </si>
  <si>
    <t xml:space="preserve">    667645 107740</t>
  </si>
  <si>
    <t xml:space="preserve">    667645 107741</t>
  </si>
  <si>
    <t xml:space="preserve">    667645 107742</t>
  </si>
  <si>
    <t xml:space="preserve">    667645 107743</t>
  </si>
  <si>
    <t xml:space="preserve">    667645 107744</t>
  </si>
  <si>
    <t xml:space="preserve">    667645 107745</t>
  </si>
  <si>
    <t xml:space="preserve">    667645 107746</t>
  </si>
  <si>
    <t xml:space="preserve">    667645 107747</t>
  </si>
  <si>
    <t xml:space="preserve">    667645 107748</t>
  </si>
  <si>
    <t xml:space="preserve">    667645 107749</t>
  </si>
  <si>
    <t xml:space="preserve">    667645 107750</t>
  </si>
  <si>
    <t xml:space="preserve">    667645 107751</t>
  </si>
  <si>
    <t xml:space="preserve">    667645 107752</t>
  </si>
  <si>
    <t xml:space="preserve">    667645 107753</t>
  </si>
  <si>
    <t xml:space="preserve">    667645 107754</t>
  </si>
  <si>
    <t xml:space="preserve">    667645 107755</t>
  </si>
  <si>
    <t xml:space="preserve">    667645 107757</t>
  </si>
  <si>
    <t xml:space="preserve">    667645 107758</t>
  </si>
  <si>
    <t xml:space="preserve">    667645 107759</t>
  </si>
  <si>
    <t xml:space="preserve">    667645 107760</t>
  </si>
  <si>
    <t xml:space="preserve">    667645 107761</t>
  </si>
  <si>
    <t xml:space="preserve">    667645 107762</t>
  </si>
  <si>
    <t xml:space="preserve">    667645 107763</t>
  </si>
  <si>
    <t xml:space="preserve">    667645 107764</t>
  </si>
  <si>
    <t xml:space="preserve">    667645 107765</t>
  </si>
  <si>
    <t xml:space="preserve">    667645 107766</t>
  </si>
  <si>
    <t xml:space="preserve">    667645 107767</t>
  </si>
  <si>
    <t xml:space="preserve">    667645 107768</t>
  </si>
  <si>
    <t xml:space="preserve">    667645 107769</t>
  </si>
  <si>
    <t xml:space="preserve">    667645 107770</t>
  </si>
  <si>
    <t xml:space="preserve">    667645 107771</t>
  </si>
  <si>
    <t xml:space="preserve">    667645 107772</t>
  </si>
  <si>
    <t xml:space="preserve">    667645 107773</t>
  </si>
  <si>
    <t xml:space="preserve">    667645 107774</t>
  </si>
  <si>
    <t xml:space="preserve">    667645 107775</t>
  </si>
  <si>
    <t xml:space="preserve">    667645 107776</t>
  </si>
  <si>
    <t xml:space="preserve">    667645 107777</t>
  </si>
  <si>
    <t xml:space="preserve">    667645 107778</t>
  </si>
  <si>
    <t xml:space="preserve">    667645 107779</t>
  </si>
  <si>
    <t xml:space="preserve">    667645 107780</t>
  </si>
  <si>
    <t xml:space="preserve">    667645 107781</t>
  </si>
  <si>
    <t xml:space="preserve">    667645 107782</t>
  </si>
  <si>
    <t xml:space="preserve">    667645 107783</t>
  </si>
  <si>
    <t xml:space="preserve">    667645 107784</t>
  </si>
  <si>
    <t xml:space="preserve">    667645 107785</t>
  </si>
  <si>
    <t xml:space="preserve">    667645 107786</t>
  </si>
  <si>
    <t xml:space="preserve">    667645 107787</t>
  </si>
  <si>
    <t xml:space="preserve">    667645 107788</t>
  </si>
  <si>
    <t xml:space="preserve">    667645 107789</t>
  </si>
  <si>
    <t xml:space="preserve">    667645 107790</t>
  </si>
  <si>
    <t xml:space="preserve">    667645 107791</t>
  </si>
  <si>
    <t xml:space="preserve">    667645 107792</t>
  </si>
  <si>
    <t xml:space="preserve">    667645 107793</t>
  </si>
  <si>
    <t xml:space="preserve">    667645 107794</t>
  </si>
  <si>
    <t xml:space="preserve">    667645 107795</t>
  </si>
  <si>
    <t xml:space="preserve">    667645 107796</t>
  </si>
  <si>
    <t xml:space="preserve">    667645 107797</t>
  </si>
  <si>
    <t xml:space="preserve">    667645 107798</t>
  </si>
  <si>
    <t xml:space="preserve">    667645 107799</t>
  </si>
  <si>
    <t xml:space="preserve">    667645 107800</t>
  </si>
  <si>
    <t xml:space="preserve">    667645 107801</t>
  </si>
  <si>
    <t xml:space="preserve">    667645 107802</t>
  </si>
  <si>
    <t xml:space="preserve">    667645 107803</t>
  </si>
  <si>
    <t xml:space="preserve">    667645 107804</t>
  </si>
  <si>
    <t xml:space="preserve">    667645 107805</t>
  </si>
  <si>
    <t xml:space="preserve">    667645 107806</t>
  </si>
  <si>
    <t xml:space="preserve">    667645 107807</t>
  </si>
  <si>
    <t xml:space="preserve">    667645 107808</t>
  </si>
  <si>
    <t xml:space="preserve">    667645 107809</t>
  </si>
  <si>
    <t xml:space="preserve">    667645 107810</t>
  </si>
  <si>
    <t xml:space="preserve">    667645 107811</t>
  </si>
  <si>
    <t xml:space="preserve">    667645 107812</t>
  </si>
  <si>
    <t xml:space="preserve">    667645 107813</t>
  </si>
  <si>
    <t xml:space="preserve">    667645 107814</t>
  </si>
  <si>
    <t xml:space="preserve">    667645 107815</t>
  </si>
  <si>
    <t xml:space="preserve">    667645 107816</t>
  </si>
  <si>
    <t xml:space="preserve">    667645 107817</t>
  </si>
  <si>
    <t xml:space="preserve">    667645 107818</t>
  </si>
  <si>
    <t xml:space="preserve">    667645 107819</t>
  </si>
  <si>
    <t xml:space="preserve">    667645 107820</t>
  </si>
  <si>
    <t xml:space="preserve">    667645 107821</t>
  </si>
  <si>
    <t xml:space="preserve">    667645 107822</t>
  </si>
  <si>
    <t xml:space="preserve">    667645 107823</t>
  </si>
  <si>
    <t xml:space="preserve">    667645 107824</t>
  </si>
  <si>
    <t xml:space="preserve">    667645 107825</t>
  </si>
  <si>
    <t xml:space="preserve">    667645 107826</t>
  </si>
  <si>
    <t xml:space="preserve">    667645 107827</t>
  </si>
  <si>
    <t xml:space="preserve">    667645 107828</t>
  </si>
  <si>
    <t xml:space="preserve">    667645 107829</t>
  </si>
  <si>
    <t xml:space="preserve">    667645 107830</t>
  </si>
  <si>
    <t xml:space="preserve">    667645 107831</t>
  </si>
  <si>
    <t xml:space="preserve">    667645 107832</t>
  </si>
  <si>
    <t xml:space="preserve">    667645 107833</t>
  </si>
  <si>
    <t xml:space="preserve">    667645 107834</t>
  </si>
  <si>
    <t xml:space="preserve">    667645 107835</t>
  </si>
  <si>
    <t xml:space="preserve">    667645 107836</t>
  </si>
  <si>
    <t xml:space="preserve">    667645 107837</t>
  </si>
  <si>
    <t xml:space="preserve">    667654 105823</t>
  </si>
  <si>
    <t xml:space="preserve">    667654 105824</t>
  </si>
  <si>
    <t xml:space="preserve">    667654 105825</t>
  </si>
  <si>
    <t xml:space="preserve">    667654 105826</t>
  </si>
  <si>
    <t xml:space="preserve">    667654 105827</t>
  </si>
  <si>
    <t xml:space="preserve">    667654 105828</t>
  </si>
  <si>
    <t xml:space="preserve">    667654 105829</t>
  </si>
  <si>
    <t xml:space="preserve">    667654 105830</t>
  </si>
  <si>
    <t xml:space="preserve">    667654 105831</t>
  </si>
  <si>
    <t xml:space="preserve">    667654 105832</t>
  </si>
  <si>
    <t xml:space="preserve">    667654 105833</t>
  </si>
  <si>
    <t xml:space="preserve">    667654 105834</t>
  </si>
  <si>
    <t xml:space="preserve">    667654 105835</t>
  </si>
  <si>
    <t xml:space="preserve">    667654 105836</t>
  </si>
  <si>
    <t xml:space="preserve">    667654 105837</t>
  </si>
  <si>
    <t xml:space="preserve">    667654 105838</t>
  </si>
  <si>
    <t xml:space="preserve">    667654 105839</t>
  </si>
  <si>
    <t xml:space="preserve">    667654 105840</t>
  </si>
  <si>
    <t xml:space="preserve">    667654 105841</t>
  </si>
  <si>
    <t xml:space="preserve">    667654 105842</t>
  </si>
  <si>
    <t xml:space="preserve">    667654 105843</t>
  </si>
  <si>
    <t xml:space="preserve">    667654 105844</t>
  </si>
  <si>
    <t xml:space="preserve">    667654 105845</t>
  </si>
  <si>
    <t xml:space="preserve">    667654 105846</t>
  </si>
  <si>
    <t xml:space="preserve">    667654 105847</t>
  </si>
  <si>
    <t xml:space="preserve">    667654 105848</t>
  </si>
  <si>
    <t xml:space="preserve">    667654 105849</t>
  </si>
  <si>
    <t xml:space="preserve">    667654 105850</t>
  </si>
  <si>
    <t xml:space="preserve">    667654 105851</t>
  </si>
  <si>
    <t xml:space="preserve">    667654 105852</t>
  </si>
  <si>
    <t xml:space="preserve">    667654 105853</t>
  </si>
  <si>
    <t xml:space="preserve">    667654 105854</t>
  </si>
  <si>
    <t xml:space="preserve">    667654 105855</t>
  </si>
  <si>
    <t xml:space="preserve">    667654 105856</t>
  </si>
  <si>
    <t xml:space="preserve">    667654 105857</t>
  </si>
  <si>
    <t xml:space="preserve">    667654 105858</t>
  </si>
  <si>
    <t xml:space="preserve">    667654 105859</t>
  </si>
  <si>
    <t xml:space="preserve">    667654 105860</t>
  </si>
  <si>
    <t xml:space="preserve">    667654 105861</t>
  </si>
  <si>
    <t xml:space="preserve">    667654 105862</t>
  </si>
  <si>
    <t xml:space="preserve">    667654 105863</t>
  </si>
  <si>
    <t xml:space="preserve">    667654 105864</t>
  </si>
  <si>
    <t xml:space="preserve">    667654 105865</t>
  </si>
  <si>
    <t xml:space="preserve">    667654 105866</t>
  </si>
  <si>
    <t xml:space="preserve">    667654 105867</t>
  </si>
  <si>
    <t xml:space="preserve">    667654 105868</t>
  </si>
  <si>
    <t xml:space="preserve">    667654 105869</t>
  </si>
  <si>
    <t xml:space="preserve">    667654 105870</t>
  </si>
  <si>
    <t xml:space="preserve">    667654 105871</t>
  </si>
  <si>
    <t xml:space="preserve">    667654 105872</t>
  </si>
  <si>
    <t xml:space="preserve">    667654 105873</t>
  </si>
  <si>
    <t xml:space="preserve">    667654 105874</t>
  </si>
  <si>
    <t xml:space="preserve">    667654 105875</t>
  </si>
  <si>
    <t xml:space="preserve">    667654 105876</t>
  </si>
  <si>
    <t xml:space="preserve">    667654 105877</t>
  </si>
  <si>
    <t xml:space="preserve">    667654 105878</t>
  </si>
  <si>
    <t xml:space="preserve">    667654 105879</t>
  </si>
  <si>
    <t xml:space="preserve">    667654 105880</t>
  </si>
  <si>
    <t xml:space="preserve">    667654 105881</t>
  </si>
  <si>
    <t xml:space="preserve">    667654 105882</t>
  </si>
  <si>
    <t xml:space="preserve">    667654 105883</t>
  </si>
  <si>
    <t xml:space="preserve">    667654 105884</t>
  </si>
  <si>
    <t xml:space="preserve">    667654 105885</t>
  </si>
  <si>
    <t xml:space="preserve">    667654 105886</t>
  </si>
  <si>
    <t xml:space="preserve">    667654 105887</t>
  </si>
  <si>
    <t xml:space="preserve">    667654 105888</t>
  </si>
  <si>
    <t xml:space="preserve">    667654 105889</t>
  </si>
  <si>
    <t xml:space="preserve">    667654 105890</t>
  </si>
  <si>
    <t xml:space="preserve">    667654 105891</t>
  </si>
  <si>
    <t xml:space="preserve">    667654 105892</t>
  </si>
  <si>
    <t xml:space="preserve">    667654 105893</t>
  </si>
  <si>
    <t xml:space="preserve">    667654 105894</t>
  </si>
  <si>
    <t xml:space="preserve">    667654 105895</t>
  </si>
  <si>
    <t xml:space="preserve">    667654 105896</t>
  </si>
  <si>
    <t xml:space="preserve">    667654 105897</t>
  </si>
  <si>
    <t xml:space="preserve">    667654 105898</t>
  </si>
  <si>
    <t xml:space="preserve">    667654 105899</t>
  </si>
  <si>
    <t xml:space="preserve">    667654 105900</t>
  </si>
  <si>
    <t xml:space="preserve">    667654 105901</t>
  </si>
  <si>
    <t xml:space="preserve">    667654 105902</t>
  </si>
  <si>
    <t xml:space="preserve">    667654 105903</t>
  </si>
  <si>
    <t xml:space="preserve">    667654 105904</t>
  </si>
  <si>
    <t xml:space="preserve">    667654 105905</t>
  </si>
  <si>
    <t xml:space="preserve">    667654 105906</t>
  </si>
  <si>
    <t xml:space="preserve">    667654 105907</t>
  </si>
  <si>
    <t xml:space="preserve">    667654 105908</t>
  </si>
  <si>
    <t xml:space="preserve">    667654 105909</t>
  </si>
  <si>
    <t xml:space="preserve">    667654 105910</t>
  </si>
  <si>
    <t xml:space="preserve">    667654 105911</t>
  </si>
  <si>
    <t xml:space="preserve">    667654 105912</t>
  </si>
  <si>
    <t xml:space="preserve">    667654 105913</t>
  </si>
  <si>
    <t xml:space="preserve">    667654 105914</t>
  </si>
  <si>
    <t xml:space="preserve">    667654 105915</t>
  </si>
  <si>
    <t xml:space="preserve">    667654 105916</t>
  </si>
  <si>
    <t xml:space="preserve">    667654 105917</t>
  </si>
  <si>
    <t xml:space="preserve">    667654 105918</t>
  </si>
  <si>
    <t xml:space="preserve">    667654 105919</t>
  </si>
  <si>
    <t xml:space="preserve">    667654 105920</t>
  </si>
  <si>
    <t xml:space="preserve">    667654 105921</t>
  </si>
  <si>
    <t xml:space="preserve">    667654 105922</t>
  </si>
  <si>
    <t xml:space="preserve">    667654 105923</t>
  </si>
  <si>
    <t xml:space="preserve">    667654 105924</t>
  </si>
  <si>
    <t xml:space="preserve">    667654 105925</t>
  </si>
  <si>
    <t xml:space="preserve">    667654 105926</t>
  </si>
  <si>
    <t xml:space="preserve">    667654 105927</t>
  </si>
  <si>
    <t xml:space="preserve">    667654 105928</t>
  </si>
  <si>
    <t xml:space="preserve">    667654 105929</t>
  </si>
  <si>
    <t xml:space="preserve">    667654 105930</t>
  </si>
  <si>
    <t xml:space="preserve">    667654 105931</t>
  </si>
  <si>
    <t xml:space="preserve">    667654 105932</t>
  </si>
  <si>
    <t xml:space="preserve">    667654 105933</t>
  </si>
  <si>
    <t xml:space="preserve">    667654 105934</t>
  </si>
  <si>
    <t xml:space="preserve">    667654 105935</t>
  </si>
  <si>
    <t xml:space="preserve">    667654 105936</t>
  </si>
  <si>
    <t xml:space="preserve">    667654 105937</t>
  </si>
  <si>
    <t xml:space="preserve">    667654 105938</t>
  </si>
  <si>
    <t xml:space="preserve">    667654 105939</t>
  </si>
  <si>
    <t xml:space="preserve">    667654 105940</t>
  </si>
  <si>
    <t xml:space="preserve">    667654 105941</t>
  </si>
  <si>
    <t xml:space="preserve">    667654 105942</t>
  </si>
  <si>
    <t xml:space="preserve">    667654 105943</t>
  </si>
  <si>
    <t xml:space="preserve">    667654 105944</t>
  </si>
  <si>
    <t xml:space="preserve">    667654 105945</t>
  </si>
  <si>
    <t xml:space="preserve">    667654 105946</t>
  </si>
  <si>
    <t xml:space="preserve">    667654 105947</t>
  </si>
  <si>
    <t xml:space="preserve">    667654 105948</t>
  </si>
  <si>
    <t xml:space="preserve">    667654 105949</t>
  </si>
  <si>
    <t xml:space="preserve">    667654 105950</t>
  </si>
  <si>
    <t xml:space="preserve">    667654 105951</t>
  </si>
  <si>
    <t xml:space="preserve">    667654 105952</t>
  </si>
  <si>
    <t xml:space="preserve">    667654 105953</t>
  </si>
  <si>
    <t xml:space="preserve">    667654 105954</t>
  </si>
  <si>
    <t xml:space="preserve">    667654 105955</t>
  </si>
  <si>
    <t xml:space="preserve">    667654 105956</t>
  </si>
  <si>
    <t xml:space="preserve">    667654 105957</t>
  </si>
  <si>
    <t xml:space="preserve">    667654 105958</t>
  </si>
  <si>
    <t xml:space="preserve">    667654 105959</t>
  </si>
  <si>
    <t xml:space="preserve">    667654 105960</t>
  </si>
  <si>
    <t xml:space="preserve">    667654 105961</t>
  </si>
  <si>
    <t xml:space="preserve">    667654 105962</t>
  </si>
  <si>
    <t xml:space="preserve">    667654 105963</t>
  </si>
  <si>
    <t xml:space="preserve">    667654 105964</t>
  </si>
  <si>
    <t xml:space="preserve">    667654 105965</t>
  </si>
  <si>
    <t xml:space="preserve">    667654 105966</t>
  </si>
  <si>
    <t xml:space="preserve">    667654 105967</t>
  </si>
  <si>
    <t xml:space="preserve">    667654 105968</t>
  </si>
  <si>
    <t xml:space="preserve">    667654 105969</t>
  </si>
  <si>
    <t xml:space="preserve">    667654 105970</t>
  </si>
  <si>
    <t xml:space="preserve">    667654 105971</t>
  </si>
  <si>
    <t xml:space="preserve">    667654 105972</t>
  </si>
  <si>
    <t xml:space="preserve">    667654 105973</t>
  </si>
  <si>
    <t xml:space="preserve">    667654 105974</t>
  </si>
  <si>
    <t xml:space="preserve">    667654 105975</t>
  </si>
  <si>
    <t xml:space="preserve">    667654 105976</t>
  </si>
  <si>
    <t xml:space="preserve">    667654 105977</t>
  </si>
  <si>
    <t xml:space="preserve">    667654 105978</t>
  </si>
  <si>
    <t xml:space="preserve">    667654 105979</t>
  </si>
  <si>
    <t xml:space="preserve">    667654 105980</t>
  </si>
  <si>
    <t xml:space="preserve">    667663 100187</t>
  </si>
  <si>
    <t xml:space="preserve">    667663 100188</t>
  </si>
  <si>
    <t xml:space="preserve">    667663 100189</t>
  </si>
  <si>
    <t xml:space="preserve">    667672 100382</t>
  </si>
  <si>
    <t xml:space="preserve">    667672 100383</t>
  </si>
  <si>
    <t xml:space="preserve">    667672 100384</t>
  </si>
  <si>
    <t xml:space="preserve">    667672 100385</t>
  </si>
  <si>
    <t xml:space="preserve">    667672 100386</t>
  </si>
  <si>
    <t xml:space="preserve">    667672 100387</t>
  </si>
  <si>
    <t xml:space="preserve">    667672 100388</t>
  </si>
  <si>
    <t xml:space="preserve">    667672 100389</t>
  </si>
  <si>
    <t xml:space="preserve">    667672 100390</t>
  </si>
  <si>
    <t xml:space="preserve">    667672 100391</t>
  </si>
  <si>
    <t xml:space="preserve">    667672 100392</t>
  </si>
  <si>
    <t xml:space="preserve">    667672 100393</t>
  </si>
  <si>
    <t xml:space="preserve">    667672 100394</t>
  </si>
  <si>
    <t xml:space="preserve">    667672 100395</t>
  </si>
  <si>
    <t xml:space="preserve">    667672 100396</t>
  </si>
  <si>
    <t xml:space="preserve">    667681 100196</t>
  </si>
  <si>
    <t xml:space="preserve">    667681 100197</t>
  </si>
  <si>
    <t xml:space="preserve">    667681 100198</t>
  </si>
  <si>
    <t xml:space="preserve">    667681 100199</t>
  </si>
  <si>
    <t xml:space="preserve">    667681 100209</t>
  </si>
  <si>
    <t xml:space="preserve">    667681 100210</t>
  </si>
  <si>
    <t xml:space="preserve">    667699 101069</t>
  </si>
  <si>
    <t xml:space="preserve">    667699 101070</t>
  </si>
  <si>
    <t xml:space="preserve">    667699 101071</t>
  </si>
  <si>
    <t xml:space="preserve">    667699 101072</t>
  </si>
  <si>
    <t xml:space="preserve">    667699 101073</t>
  </si>
  <si>
    <t xml:space="preserve">    667699 101074</t>
  </si>
  <si>
    <t xml:space="preserve">    667699 101075</t>
  </si>
  <si>
    <t xml:space="preserve">    667699 101076</t>
  </si>
  <si>
    <t xml:space="preserve">    667699 101077</t>
  </si>
  <si>
    <t xml:space="preserve">    667699 101078</t>
  </si>
  <si>
    <t xml:space="preserve">    667699 101079</t>
  </si>
  <si>
    <t xml:space="preserve">    667699 101080</t>
  </si>
  <si>
    <t xml:space="preserve">    667699 101081</t>
  </si>
  <si>
    <t xml:space="preserve">    667699 101082</t>
  </si>
  <si>
    <t xml:space="preserve">    667699 101083</t>
  </si>
  <si>
    <t xml:space="preserve">    667699 101084</t>
  </si>
  <si>
    <t xml:space="preserve">    667699 101085</t>
  </si>
  <si>
    <t xml:space="preserve">    667699 101086</t>
  </si>
  <si>
    <t xml:space="preserve">    667699 101087</t>
  </si>
  <si>
    <t xml:space="preserve">    667699 101088</t>
  </si>
  <si>
    <t xml:space="preserve">    667699 101089</t>
  </si>
  <si>
    <t xml:space="preserve">    667699 101090</t>
  </si>
  <si>
    <t xml:space="preserve">    667707 101223</t>
  </si>
  <si>
    <t xml:space="preserve">    667707 101224</t>
  </si>
  <si>
    <t xml:space="preserve">    667707 101225</t>
  </si>
  <si>
    <t xml:space="preserve">    667707 101226</t>
  </si>
  <si>
    <t xml:space="preserve">    667707 101227</t>
  </si>
  <si>
    <t xml:space="preserve">    667707 101228</t>
  </si>
  <si>
    <t xml:space="preserve">    667707 101229</t>
  </si>
  <si>
    <t xml:space="preserve">    667707 101230</t>
  </si>
  <si>
    <t xml:space="preserve">    667707 101231</t>
  </si>
  <si>
    <t xml:space="preserve">    667707 101232</t>
  </si>
  <si>
    <t xml:space="preserve">    667707 101233</t>
  </si>
  <si>
    <t xml:space="preserve">    667707 101234</t>
  </si>
  <si>
    <t xml:space="preserve">    667707 101235</t>
  </si>
  <si>
    <t xml:space="preserve">    667707 101236</t>
  </si>
  <si>
    <t xml:space="preserve">    667707 101237</t>
  </si>
  <si>
    <t xml:space="preserve">    667707 101238</t>
  </si>
  <si>
    <t xml:space="preserve">    667707 101239</t>
  </si>
  <si>
    <t xml:space="preserve">    667707 101240</t>
  </si>
  <si>
    <t xml:space="preserve">    667725 100542</t>
  </si>
  <si>
    <t xml:space="preserve">    667725 100543</t>
  </si>
  <si>
    <t xml:space="preserve">    667725 100544</t>
  </si>
  <si>
    <t xml:space="preserve">    667725 100545</t>
  </si>
  <si>
    <t xml:space="preserve">    667725 100546</t>
  </si>
  <si>
    <t xml:space="preserve">    667725 100547</t>
  </si>
  <si>
    <t xml:space="preserve">    667725 100548</t>
  </si>
  <si>
    <t xml:space="preserve">    667725 100549</t>
  </si>
  <si>
    <t xml:space="preserve">    667725 100550</t>
  </si>
  <si>
    <t xml:space="preserve">    667725 100551</t>
  </si>
  <si>
    <t xml:space="preserve">    667725 100552</t>
  </si>
  <si>
    <t xml:space="preserve">    667725 100553</t>
  </si>
  <si>
    <t xml:space="preserve">    667725 100554</t>
  </si>
  <si>
    <t xml:space="preserve">    667725 100558</t>
  </si>
  <si>
    <t xml:space="preserve">    667725 100559</t>
  </si>
  <si>
    <t xml:space="preserve">    667725 100560</t>
  </si>
  <si>
    <t xml:space="preserve">    667725 100561</t>
  </si>
  <si>
    <t xml:space="preserve">    667725 100562</t>
  </si>
  <si>
    <t xml:space="preserve">    667725 100563</t>
  </si>
  <si>
    <t xml:space="preserve">    667725 100564</t>
  </si>
  <si>
    <t xml:space="preserve">    667725 100565</t>
  </si>
  <si>
    <t xml:space="preserve">    667725 100566</t>
  </si>
  <si>
    <t xml:space="preserve">    667725 100567</t>
  </si>
  <si>
    <t xml:space="preserve">    667725 100568</t>
  </si>
  <si>
    <t xml:space="preserve">    667743 100267</t>
  </si>
  <si>
    <t xml:space="preserve">    667743 100268</t>
  </si>
  <si>
    <t xml:space="preserve">    667752 100178</t>
  </si>
  <si>
    <t xml:space="preserve">    667752 100179</t>
  </si>
  <si>
    <t xml:space="preserve">    667752 100180</t>
  </si>
  <si>
    <t xml:space="preserve">    667752 100201</t>
  </si>
  <si>
    <t xml:space="preserve">    667752 100202</t>
  </si>
  <si>
    <t xml:space="preserve">    667752 100203</t>
  </si>
  <si>
    <t xml:space="preserve">    667752 100206</t>
  </si>
  <si>
    <t xml:space="preserve">    667752 100207</t>
  </si>
  <si>
    <t xml:space="preserve">    667752 100208</t>
  </si>
  <si>
    <t xml:space="preserve">    667761 100396</t>
  </si>
  <si>
    <t xml:space="preserve">    667761 100413</t>
  </si>
  <si>
    <t xml:space="preserve">    667761 100414</t>
  </si>
  <si>
    <t xml:space="preserve">    667761 100415</t>
  </si>
  <si>
    <t xml:space="preserve">    667761 100416</t>
  </si>
  <si>
    <t xml:space="preserve">    667761 100417</t>
  </si>
  <si>
    <t xml:space="preserve">    667761 100418</t>
  </si>
  <si>
    <t>01-17-01-03</t>
  </si>
  <si>
    <t xml:space="preserve">    667779 100187</t>
  </si>
  <si>
    <t xml:space="preserve">    667779 100189</t>
  </si>
  <si>
    <t xml:space="preserve">    667779 100190</t>
  </si>
  <si>
    <t xml:space="preserve">    667779 100191</t>
  </si>
  <si>
    <t xml:space="preserve">    667779 100192</t>
  </si>
  <si>
    <t xml:space="preserve">    667779 100193</t>
  </si>
  <si>
    <t xml:space="preserve">    667788 100813</t>
  </si>
  <si>
    <t xml:space="preserve">    667788 100814</t>
  </si>
  <si>
    <t xml:space="preserve">    667788 100818</t>
  </si>
  <si>
    <t xml:space="preserve">    667788 100819</t>
  </si>
  <si>
    <t xml:space="preserve">    667788 100820</t>
  </si>
  <si>
    <t xml:space="preserve">    667788 100821</t>
  </si>
  <si>
    <t xml:space="preserve">    667788 100822</t>
  </si>
  <si>
    <t xml:space="preserve">    667788 100823</t>
  </si>
  <si>
    <t xml:space="preserve">    667788 100824</t>
  </si>
  <si>
    <t xml:space="preserve">    667788 100825</t>
  </si>
  <si>
    <t xml:space="preserve">    667788 100826</t>
  </si>
  <si>
    <t xml:space="preserve">    667788 100827</t>
  </si>
  <si>
    <t xml:space="preserve">    667788 100836</t>
  </si>
  <si>
    <t xml:space="preserve">    667788 100837</t>
  </si>
  <si>
    <t xml:space="preserve">    667788 100838</t>
  </si>
  <si>
    <t xml:space="preserve">    667788 100839</t>
  </si>
  <si>
    <t xml:space="preserve">    667788 100840</t>
  </si>
  <si>
    <t xml:space="preserve">    667788 100841</t>
  </si>
  <si>
    <t xml:space="preserve">    667788 100842</t>
  </si>
  <si>
    <t xml:space="preserve">    667788 100843</t>
  </si>
  <si>
    <t xml:space="preserve">    667788 100844</t>
  </si>
  <si>
    <t xml:space="preserve">    667788 100845</t>
  </si>
  <si>
    <t xml:space="preserve">    667788 100846</t>
  </si>
  <si>
    <t xml:space="preserve">    667788 100847</t>
  </si>
  <si>
    <t xml:space="preserve">    667788 100848</t>
  </si>
  <si>
    <t xml:space="preserve">    667788 100849</t>
  </si>
  <si>
    <t xml:space="preserve">    667788 100850</t>
  </si>
  <si>
    <t xml:space="preserve">    667788 100851</t>
  </si>
  <si>
    <t xml:space="preserve">    667788 100852</t>
  </si>
  <si>
    <t xml:space="preserve">    667788 100853</t>
  </si>
  <si>
    <t xml:space="preserve">    667788 100854</t>
  </si>
  <si>
    <t xml:space="preserve">    667797 101051</t>
  </si>
  <si>
    <t xml:space="preserve">    667797 101052</t>
  </si>
  <si>
    <t xml:space="preserve">    667797 101054</t>
  </si>
  <si>
    <t xml:space="preserve">    667797 101055</t>
  </si>
  <si>
    <t xml:space="preserve">    667797 101056</t>
  </si>
  <si>
    <t xml:space="preserve">    667797 101057</t>
  </si>
  <si>
    <t xml:space="preserve">    667797 101058</t>
  </si>
  <si>
    <t xml:space="preserve">    667797 101059</t>
  </si>
  <si>
    <t xml:space="preserve">    667797 101060</t>
  </si>
  <si>
    <t xml:space="preserve">    667797 101061</t>
  </si>
  <si>
    <t xml:space="preserve">    667797 101062</t>
  </si>
  <si>
    <t xml:space="preserve">    667797 101080</t>
  </si>
  <si>
    <t xml:space="preserve">    667797 101081</t>
  </si>
  <si>
    <t xml:space="preserve">    667797 101082</t>
  </si>
  <si>
    <t xml:space="preserve">    667797 101083</t>
  </si>
  <si>
    <t xml:space="preserve">    667797 101084</t>
  </si>
  <si>
    <t xml:space="preserve">    667797 101085</t>
  </si>
  <si>
    <t xml:space="preserve">    667797 101086</t>
  </si>
  <si>
    <t xml:space="preserve">    667797 101087</t>
  </si>
  <si>
    <t xml:space="preserve">    667797 101088</t>
  </si>
  <si>
    <t xml:space="preserve">    667797 101089</t>
  </si>
  <si>
    <t xml:space="preserve">    667797 101090</t>
  </si>
  <si>
    <t xml:space="preserve">    667797 101091</t>
  </si>
  <si>
    <t xml:space="preserve">    667797 101092</t>
  </si>
  <si>
    <t xml:space="preserve">    667797 101093</t>
  </si>
  <si>
    <t xml:space="preserve">    667797 101094</t>
  </si>
  <si>
    <t xml:space="preserve">    667797 101095</t>
  </si>
  <si>
    <t>01-17-01-04</t>
  </si>
  <si>
    <t xml:space="preserve">    667805 100061</t>
  </si>
  <si>
    <t xml:space="preserve">    667814 100424</t>
  </si>
  <si>
    <t xml:space="preserve">    667814 100425</t>
  </si>
  <si>
    <t xml:space="preserve">    667814 100426</t>
  </si>
  <si>
    <t xml:space="preserve">    667814 100427</t>
  </si>
  <si>
    <t xml:space="preserve">    667814 100428</t>
  </si>
  <si>
    <t xml:space="preserve">    667814 100429</t>
  </si>
  <si>
    <t xml:space="preserve">    667814 100430</t>
  </si>
  <si>
    <t xml:space="preserve">    667814 100431</t>
  </si>
  <si>
    <t xml:space="preserve">    667814 100432</t>
  </si>
  <si>
    <t xml:space="preserve">    667814 100435</t>
  </si>
  <si>
    <t xml:space="preserve">    667814 100436</t>
  </si>
  <si>
    <t xml:space="preserve">    667814 100437</t>
  </si>
  <si>
    <t xml:space="preserve">    667814 100438</t>
  </si>
  <si>
    <t xml:space="preserve">    667814 100439</t>
  </si>
  <si>
    <t xml:space="preserve">    667814 100440</t>
  </si>
  <si>
    <t xml:space="preserve">    667814 100441</t>
  </si>
  <si>
    <t xml:space="preserve">    667814 100442</t>
  </si>
  <si>
    <t xml:space="preserve">    667814 100443</t>
  </si>
  <si>
    <t xml:space="preserve">    667814 100444</t>
  </si>
  <si>
    <t xml:space="preserve">    667823 100260</t>
  </si>
  <si>
    <t xml:space="preserve">    667823 100261</t>
  </si>
  <si>
    <t xml:space="preserve">    667823 100262</t>
  </si>
  <si>
    <t xml:space="preserve">    667823 100272</t>
  </si>
  <si>
    <t xml:space="preserve">    667823 100273</t>
  </si>
  <si>
    <t xml:space="preserve">    667823 100274</t>
  </si>
  <si>
    <t>01-17-01-05</t>
  </si>
  <si>
    <t xml:space="preserve">    667859 100838</t>
  </si>
  <si>
    <t xml:space="preserve">    667859 100839</t>
  </si>
  <si>
    <t xml:space="preserve">    667859 100840</t>
  </si>
  <si>
    <t xml:space="preserve">    667859 100841</t>
  </si>
  <si>
    <t xml:space="preserve">    667859 100842</t>
  </si>
  <si>
    <t xml:space="preserve">    667859 100843</t>
  </si>
  <si>
    <t xml:space="preserve">    667859 100844</t>
  </si>
  <si>
    <t xml:space="preserve">    667877 100409</t>
  </si>
  <si>
    <t xml:space="preserve">    667877 100411</t>
  </si>
  <si>
    <t xml:space="preserve">    667877 100412</t>
  </si>
  <si>
    <t xml:space="preserve">    667877 100413</t>
  </si>
  <si>
    <t xml:space="preserve">    667877 100414</t>
  </si>
  <si>
    <t xml:space="preserve">    667877 100415</t>
  </si>
  <si>
    <t xml:space="preserve">    667877 100416</t>
  </si>
  <si>
    <t xml:space="preserve">    667877 100418</t>
  </si>
  <si>
    <t xml:space="preserve">    667877 100419</t>
  </si>
  <si>
    <t xml:space="preserve">    667877 100420</t>
  </si>
  <si>
    <t xml:space="preserve">    667877 100421</t>
  </si>
  <si>
    <t xml:space="preserve">    667877 100422</t>
  </si>
  <si>
    <t xml:space="preserve">    667877 100423</t>
  </si>
  <si>
    <t xml:space="preserve">    667877 100424</t>
  </si>
  <si>
    <t xml:space="preserve">    667877 100425</t>
  </si>
  <si>
    <t xml:space="preserve">    667877 100426</t>
  </si>
  <si>
    <t xml:space="preserve">    667877 100427</t>
  </si>
  <si>
    <t xml:space="preserve">    667877 100428</t>
  </si>
  <si>
    <t xml:space="preserve">    667921 100039</t>
  </si>
  <si>
    <t xml:space="preserve">    668448 100027</t>
  </si>
  <si>
    <t>01-17-04-04</t>
  </si>
  <si>
    <t>01-17-04-05</t>
  </si>
  <si>
    <t xml:space="preserve">    668653A100096</t>
  </si>
  <si>
    <t xml:space="preserve">    668653A100097</t>
  </si>
  <si>
    <t xml:space="preserve">    668653A100098</t>
  </si>
  <si>
    <t xml:space="preserve">    668662A100047</t>
  </si>
  <si>
    <t xml:space="preserve">    668662A100048</t>
  </si>
  <si>
    <t xml:space="preserve">    668671A100175</t>
  </si>
  <si>
    <t xml:space="preserve">    668671A100176</t>
  </si>
  <si>
    <t xml:space="preserve">    668671A100177</t>
  </si>
  <si>
    <t xml:space="preserve">    668671A100178</t>
  </si>
  <si>
    <t xml:space="preserve">    668671A100182</t>
  </si>
  <si>
    <t xml:space="preserve">    668671A100183</t>
  </si>
  <si>
    <t xml:space="preserve">    668671A100184</t>
  </si>
  <si>
    <t xml:space="preserve">    668671A100185</t>
  </si>
  <si>
    <t xml:space="preserve">    668671A100187</t>
  </si>
  <si>
    <t xml:space="preserve">    668671A100188</t>
  </si>
  <si>
    <t xml:space="preserve">    668671A100189</t>
  </si>
  <si>
    <t xml:space="preserve">    668706A100102</t>
  </si>
  <si>
    <t xml:space="preserve">    668706A100103</t>
  </si>
  <si>
    <t xml:space="preserve">    668706A100104</t>
  </si>
  <si>
    <t xml:space="preserve">    668706A100105</t>
  </si>
  <si>
    <t xml:space="preserve">    668715A102439</t>
  </si>
  <si>
    <t xml:space="preserve">    668715A102440</t>
  </si>
  <si>
    <t xml:space="preserve">    668715A102441</t>
  </si>
  <si>
    <t xml:space="preserve">    668715A102442</t>
  </si>
  <si>
    <t xml:space="preserve">    668715A102443</t>
  </si>
  <si>
    <t xml:space="preserve">    668715A102444</t>
  </si>
  <si>
    <t xml:space="preserve">    668715A102445</t>
  </si>
  <si>
    <t xml:space="preserve">    668715A102446</t>
  </si>
  <si>
    <t xml:space="preserve">    668715A102447</t>
  </si>
  <si>
    <t xml:space="preserve">    668715A102448</t>
  </si>
  <si>
    <t xml:space="preserve">    668715A102449</t>
  </si>
  <si>
    <t xml:space="preserve">    668715A102450</t>
  </si>
  <si>
    <t xml:space="preserve">    668715A102451</t>
  </si>
  <si>
    <t xml:space="preserve">    668715A102452</t>
  </si>
  <si>
    <t xml:space="preserve">    668715A102453</t>
  </si>
  <si>
    <t xml:space="preserve">    668715A102454</t>
  </si>
  <si>
    <t xml:space="preserve">    668715A102455</t>
  </si>
  <si>
    <t xml:space="preserve">    668715A102456</t>
  </si>
  <si>
    <t xml:space="preserve">    668715A102457</t>
  </si>
  <si>
    <t xml:space="preserve">    668715A102458</t>
  </si>
  <si>
    <t xml:space="preserve">    668715A102459</t>
  </si>
  <si>
    <t xml:space="preserve">    668715A102460</t>
  </si>
  <si>
    <t xml:space="preserve">    668715A102461</t>
  </si>
  <si>
    <t xml:space="preserve">    668715A102462</t>
  </si>
  <si>
    <t xml:space="preserve">    668715A102463</t>
  </si>
  <si>
    <t xml:space="preserve">    668715A102464</t>
  </si>
  <si>
    <t xml:space="preserve">    668715A102465</t>
  </si>
  <si>
    <t xml:space="preserve">    668715A102466</t>
  </si>
  <si>
    <t xml:space="preserve">    668715A102467</t>
  </si>
  <si>
    <t xml:space="preserve">    668715A102468</t>
  </si>
  <si>
    <t xml:space="preserve">    668715A102469</t>
  </si>
  <si>
    <t xml:space="preserve">    668715A102470</t>
  </si>
  <si>
    <t xml:space="preserve">    668715A102471</t>
  </si>
  <si>
    <t xml:space="preserve">    668715A102472</t>
  </si>
  <si>
    <t xml:space="preserve">    668715A102473</t>
  </si>
  <si>
    <t xml:space="preserve">    668715A102474</t>
  </si>
  <si>
    <t xml:space="preserve">    668715A102475</t>
  </si>
  <si>
    <t xml:space="preserve">    668715A102476</t>
  </si>
  <si>
    <t xml:space="preserve">    668715A102477</t>
  </si>
  <si>
    <t xml:space="preserve">    668715A102478</t>
  </si>
  <si>
    <t xml:space="preserve">    668715A102479</t>
  </si>
  <si>
    <t xml:space="preserve">    668715A102480</t>
  </si>
  <si>
    <t xml:space="preserve">    668715A102481</t>
  </si>
  <si>
    <t xml:space="preserve">    668715A102482</t>
  </si>
  <si>
    <t xml:space="preserve">    668715A102483</t>
  </si>
  <si>
    <t xml:space="preserve">    668715A102484</t>
  </si>
  <si>
    <t xml:space="preserve">    668715A102485</t>
  </si>
  <si>
    <t xml:space="preserve">    668715A102486</t>
  </si>
  <si>
    <t xml:space="preserve">    668715A102487</t>
  </si>
  <si>
    <t xml:space="preserve">    668715A102488</t>
  </si>
  <si>
    <t xml:space="preserve">    668715A102489</t>
  </si>
  <si>
    <t xml:space="preserve">    668715A102490</t>
  </si>
  <si>
    <t xml:space="preserve">    668715A102491</t>
  </si>
  <si>
    <t xml:space="preserve">    668715A102492</t>
  </si>
  <si>
    <t xml:space="preserve">    668715A102493</t>
  </si>
  <si>
    <t xml:space="preserve">    668715A102494</t>
  </si>
  <si>
    <t xml:space="preserve">    668715A102495</t>
  </si>
  <si>
    <t xml:space="preserve">    668715A102496</t>
  </si>
  <si>
    <t xml:space="preserve">    668715A102497</t>
  </si>
  <si>
    <t xml:space="preserve">    668715A102498</t>
  </si>
  <si>
    <t xml:space="preserve">    668715A102499</t>
  </si>
  <si>
    <t xml:space="preserve">    668715A102500</t>
  </si>
  <si>
    <t xml:space="preserve">    668715A102501</t>
  </si>
  <si>
    <t xml:space="preserve">    668715A102502</t>
  </si>
  <si>
    <t xml:space="preserve">    668715A102503</t>
  </si>
  <si>
    <t xml:space="preserve">    668715A102504</t>
  </si>
  <si>
    <t xml:space="preserve">    668715A102505</t>
  </si>
  <si>
    <t xml:space="preserve">    668715A102506</t>
  </si>
  <si>
    <t xml:space="preserve">    668715A102507</t>
  </si>
  <si>
    <t xml:space="preserve">    668715A102508</t>
  </si>
  <si>
    <t xml:space="preserve">    668715A102509</t>
  </si>
  <si>
    <t xml:space="preserve">    668715A102510</t>
  </si>
  <si>
    <t xml:space="preserve">    668715A102511</t>
  </si>
  <si>
    <t xml:space="preserve">    668715A102512</t>
  </si>
  <si>
    <t xml:space="preserve">    668715A102513</t>
  </si>
  <si>
    <t xml:space="preserve">    668715A102514</t>
  </si>
  <si>
    <t xml:space="preserve">    668751A100211</t>
  </si>
  <si>
    <t xml:space="preserve">    668751A100212</t>
  </si>
  <si>
    <t xml:space="preserve">    668751A100213</t>
  </si>
  <si>
    <t xml:space="preserve">    668751A100214</t>
  </si>
  <si>
    <t xml:space="preserve">    668751A100215</t>
  </si>
  <si>
    <t xml:space="preserve">    668751A100216</t>
  </si>
  <si>
    <t xml:space="preserve">    668769A101301</t>
  </si>
  <si>
    <t xml:space="preserve">    668769A101302</t>
  </si>
  <si>
    <t xml:space="preserve">    668769A101303</t>
  </si>
  <si>
    <t xml:space="preserve">    668769A101304</t>
  </si>
  <si>
    <t xml:space="preserve">    668769A101305</t>
  </si>
  <si>
    <t xml:space="preserve">    668769A101306</t>
  </si>
  <si>
    <t xml:space="preserve">    668769A101307</t>
  </si>
  <si>
    <t xml:space="preserve">    668769A101308</t>
  </si>
  <si>
    <t xml:space="preserve">    668769A101309</t>
  </si>
  <si>
    <t xml:space="preserve">    668769A101310</t>
  </si>
  <si>
    <t xml:space="preserve">    668769A101311</t>
  </si>
  <si>
    <t xml:space="preserve">    668769A101312</t>
  </si>
  <si>
    <t xml:space="preserve">    668769A101313</t>
  </si>
  <si>
    <t xml:space="preserve">    668769A101314</t>
  </si>
  <si>
    <t xml:space="preserve">    668769A101315</t>
  </si>
  <si>
    <t xml:space="preserve">    668769A101316</t>
  </si>
  <si>
    <t xml:space="preserve">    668769A101317</t>
  </si>
  <si>
    <t xml:space="preserve">    668769A101318</t>
  </si>
  <si>
    <t xml:space="preserve">    668769A101319</t>
  </si>
  <si>
    <t xml:space="preserve">    668769A101320</t>
  </si>
  <si>
    <t xml:space="preserve">    668769A101321</t>
  </si>
  <si>
    <t xml:space="preserve">    668769A101322</t>
  </si>
  <si>
    <t xml:space="preserve">    668769A101323</t>
  </si>
  <si>
    <t xml:space="preserve">    668769A101324</t>
  </si>
  <si>
    <t xml:space="preserve">    668769A101325</t>
  </si>
  <si>
    <t xml:space="preserve">    668769A101326</t>
  </si>
  <si>
    <t xml:space="preserve">    668769A101327</t>
  </si>
  <si>
    <t xml:space="preserve">    668769A101328</t>
  </si>
  <si>
    <t xml:space="preserve">    668769A101329</t>
  </si>
  <si>
    <t xml:space="preserve">    668769A101330</t>
  </si>
  <si>
    <t xml:space="preserve">    668769A101331</t>
  </si>
  <si>
    <t xml:space="preserve">    668769A101332</t>
  </si>
  <si>
    <t xml:space="preserve">    668769A101333</t>
  </si>
  <si>
    <t xml:space="preserve">    668804A100078</t>
  </si>
  <si>
    <t>04-08-03-05</t>
  </si>
  <si>
    <t xml:space="preserve">    668885 102018</t>
  </si>
  <si>
    <t xml:space="preserve">    668885 102019</t>
  </si>
  <si>
    <t xml:space="preserve">    668885 102020</t>
  </si>
  <si>
    <t xml:space="preserve">    668885 102021</t>
  </si>
  <si>
    <t xml:space="preserve">    668885 102022</t>
  </si>
  <si>
    <t xml:space="preserve">    668885 102023</t>
  </si>
  <si>
    <t xml:space="preserve">    668885 102024</t>
  </si>
  <si>
    <t xml:space="preserve">    668885 102025</t>
  </si>
  <si>
    <t xml:space="preserve">    668885 102026</t>
  </si>
  <si>
    <t xml:space="preserve">    668885 102027</t>
  </si>
  <si>
    <t xml:space="preserve">    669064A100002</t>
  </si>
  <si>
    <t>669064A</t>
  </si>
  <si>
    <t xml:space="preserve">    669091 100174</t>
  </si>
  <si>
    <t xml:space="preserve">    669091 100175</t>
  </si>
  <si>
    <t xml:space="preserve">    669091 100176</t>
  </si>
  <si>
    <t>01-18-01-04</t>
  </si>
  <si>
    <t xml:space="preserve">    670534 100089</t>
  </si>
  <si>
    <t>04-08-03-06</t>
  </si>
  <si>
    <t>01-18-01-05</t>
  </si>
  <si>
    <t xml:space="preserve">    670579 100049</t>
  </si>
  <si>
    <t xml:space="preserve">    670579 100050</t>
  </si>
  <si>
    <t xml:space="preserve">    670588 100116</t>
  </si>
  <si>
    <t>01-18-01-06</t>
  </si>
  <si>
    <t xml:space="preserve">    670757A100028</t>
  </si>
  <si>
    <t>01-21-99-99</t>
  </si>
  <si>
    <t xml:space="preserve">    671275A100091</t>
  </si>
  <si>
    <t xml:space="preserve">    671275A100092</t>
  </si>
  <si>
    <t xml:space="preserve">    672434 100490</t>
  </si>
  <si>
    <t xml:space="preserve">    672434 100491</t>
  </si>
  <si>
    <t xml:space="preserve">    672434 100492</t>
  </si>
  <si>
    <t xml:space="preserve">    672434 100493</t>
  </si>
  <si>
    <t xml:space="preserve">    672434 100494</t>
  </si>
  <si>
    <t xml:space="preserve">    672434 100495</t>
  </si>
  <si>
    <t xml:space="preserve">    672434 100496</t>
  </si>
  <si>
    <t xml:space="preserve">    672434 100497</t>
  </si>
  <si>
    <t xml:space="preserve">    672434 100498</t>
  </si>
  <si>
    <t xml:space="preserve">    672434 100499</t>
  </si>
  <si>
    <t xml:space="preserve">    672595 101849</t>
  </si>
  <si>
    <t xml:space="preserve">    672595 101850</t>
  </si>
  <si>
    <t xml:space="preserve">    672595 101851</t>
  </si>
  <si>
    <t xml:space="preserve">    672595 101852</t>
  </si>
  <si>
    <t xml:space="preserve">    672595 101853</t>
  </si>
  <si>
    <t xml:space="preserve">    672595 101854</t>
  </si>
  <si>
    <t xml:space="preserve">    672595 101855</t>
  </si>
  <si>
    <t xml:space="preserve">    672595 101856</t>
  </si>
  <si>
    <t xml:space="preserve">    672595 101857</t>
  </si>
  <si>
    <t xml:space="preserve">    672595 101858</t>
  </si>
  <si>
    <t xml:space="preserve">    672595 101859</t>
  </si>
  <si>
    <t xml:space="preserve">    672595 101860</t>
  </si>
  <si>
    <t xml:space="preserve">    672595 101861</t>
  </si>
  <si>
    <t xml:space="preserve">    672595 101862</t>
  </si>
  <si>
    <t xml:space="preserve">    672595 101863</t>
  </si>
  <si>
    <t xml:space="preserve">    672595 101864</t>
  </si>
  <si>
    <t xml:space="preserve">    672595 101865</t>
  </si>
  <si>
    <t xml:space="preserve">    672595 101866</t>
  </si>
  <si>
    <t xml:space="preserve">    672595 101867</t>
  </si>
  <si>
    <t xml:space="preserve">    672595 101868</t>
  </si>
  <si>
    <t xml:space="preserve">    672595 101869</t>
  </si>
  <si>
    <t xml:space="preserve">    672595 101870</t>
  </si>
  <si>
    <t xml:space="preserve">    672595 101871</t>
  </si>
  <si>
    <t xml:space="preserve">    672595 101872</t>
  </si>
  <si>
    <t xml:space="preserve">    672595 101873</t>
  </si>
  <si>
    <t xml:space="preserve">    672595 101874</t>
  </si>
  <si>
    <t xml:space="preserve">    672595 101875</t>
  </si>
  <si>
    <t xml:space="preserve">    672595 101876</t>
  </si>
  <si>
    <t xml:space="preserve">    672595 101877</t>
  </si>
  <si>
    <t xml:space="preserve">    672595 101878</t>
  </si>
  <si>
    <t xml:space="preserve">    672595 101879</t>
  </si>
  <si>
    <t xml:space="preserve">    672595 101880</t>
  </si>
  <si>
    <t xml:space="preserve">    672595 101881</t>
  </si>
  <si>
    <t xml:space="preserve">    672595 101882</t>
  </si>
  <si>
    <t xml:space="preserve">    672595 101883</t>
  </si>
  <si>
    <t xml:space="preserve">    672595 101884</t>
  </si>
  <si>
    <t xml:space="preserve">    672595 101885</t>
  </si>
  <si>
    <t xml:space="preserve">    672595 101886</t>
  </si>
  <si>
    <t xml:space="preserve">    672595 101887</t>
  </si>
  <si>
    <t xml:space="preserve">    672595 101888</t>
  </si>
  <si>
    <t xml:space="preserve">    672595 101889</t>
  </si>
  <si>
    <t xml:space="preserve">    672595 101890</t>
  </si>
  <si>
    <t xml:space="preserve">    672595 101891</t>
  </si>
  <si>
    <t xml:space="preserve">    672595 101892</t>
  </si>
  <si>
    <t xml:space="preserve">    672595 101893</t>
  </si>
  <si>
    <t xml:space="preserve">    672595 101894</t>
  </si>
  <si>
    <t xml:space="preserve">    672595 101895</t>
  </si>
  <si>
    <t>01-18-02-03</t>
  </si>
  <si>
    <t>01-18-02-04</t>
  </si>
  <si>
    <t>01-18-02-05</t>
  </si>
  <si>
    <t xml:space="preserve">    672657 100030</t>
  </si>
  <si>
    <t>01-18-02-06</t>
  </si>
  <si>
    <t xml:space="preserve">    672996 100041</t>
  </si>
  <si>
    <t>01-18-02-07</t>
  </si>
  <si>
    <t xml:space="preserve">    673326 100198</t>
  </si>
  <si>
    <t xml:space="preserve">    673326 100199</t>
  </si>
  <si>
    <t xml:space="preserve">    673326 100200</t>
  </si>
  <si>
    <t xml:space="preserve">    674147 100122</t>
  </si>
  <si>
    <t xml:space="preserve">    674147 100127</t>
  </si>
  <si>
    <t xml:space="preserve">    674147 100130</t>
  </si>
  <si>
    <t xml:space="preserve">    674147 100131</t>
  </si>
  <si>
    <t xml:space="preserve">    674156 100005</t>
  </si>
  <si>
    <t>16-01-04-07</t>
  </si>
  <si>
    <t>10-01-04-02</t>
  </si>
  <si>
    <t xml:space="preserve">    674379A100022</t>
  </si>
  <si>
    <t xml:space="preserve">    674379A100023</t>
  </si>
  <si>
    <t>01-18-03-05</t>
  </si>
  <si>
    <t xml:space="preserve">    674593A100038</t>
  </si>
  <si>
    <t xml:space="preserve">    674593A100039</t>
  </si>
  <si>
    <t xml:space="preserve">    674593A100040</t>
  </si>
  <si>
    <t xml:space="preserve">    674593A100041</t>
  </si>
  <si>
    <t>01-18-03-06</t>
  </si>
  <si>
    <t>01-18-03-07</t>
  </si>
  <si>
    <t xml:space="preserve">    674842A100033</t>
  </si>
  <si>
    <t xml:space="preserve">    675039 100126</t>
  </si>
  <si>
    <t xml:space="preserve">    675039 100127</t>
  </si>
  <si>
    <t xml:space="preserve">    675039 100128</t>
  </si>
  <si>
    <t xml:space="preserve">    675039 100129</t>
  </si>
  <si>
    <t>01-18-03-08</t>
  </si>
  <si>
    <t>01-18-04-03</t>
  </si>
  <si>
    <t>01-18-04-04</t>
  </si>
  <si>
    <t>01-18-04-05</t>
  </si>
  <si>
    <t>08-30-03-08</t>
  </si>
  <si>
    <t>01-18-04-06</t>
  </si>
  <si>
    <t>01-18-04-07</t>
  </si>
  <si>
    <t>01-18-04-08</t>
  </si>
  <si>
    <t>01-18-04-09</t>
  </si>
  <si>
    <t xml:space="preserve">    675547A100001</t>
  </si>
  <si>
    <t>01-18-05-05</t>
  </si>
  <si>
    <t xml:space="preserve">    675592A100133</t>
  </si>
  <si>
    <t xml:space="preserve">    675592A100134</t>
  </si>
  <si>
    <t xml:space="preserve">    675592A100139</t>
  </si>
  <si>
    <t xml:space="preserve">    675592A100142</t>
  </si>
  <si>
    <t xml:space="preserve">    675609A100202</t>
  </si>
  <si>
    <t xml:space="preserve">    675609A100203</t>
  </si>
  <si>
    <t xml:space="preserve">    675609A100204</t>
  </si>
  <si>
    <t xml:space="preserve">    675609A100205</t>
  </si>
  <si>
    <t xml:space="preserve">    675609A100206</t>
  </si>
  <si>
    <t xml:space="preserve">    675609A100207</t>
  </si>
  <si>
    <t xml:space="preserve">    675609A100208</t>
  </si>
  <si>
    <t xml:space="preserve">    675609A100209</t>
  </si>
  <si>
    <t xml:space="preserve">    675609A100210</t>
  </si>
  <si>
    <t xml:space="preserve">    675609A100211</t>
  </si>
  <si>
    <t xml:space="preserve">    675609A100212</t>
  </si>
  <si>
    <t xml:space="preserve">    675609A100213</t>
  </si>
  <si>
    <t xml:space="preserve">    675609A100214</t>
  </si>
  <si>
    <t xml:space="preserve">    675609A100215</t>
  </si>
  <si>
    <t xml:space="preserve">    675609A100216</t>
  </si>
  <si>
    <t xml:space="preserve">    675609A100229</t>
  </si>
  <si>
    <t xml:space="preserve">    675609A100230</t>
  </si>
  <si>
    <t xml:space="preserve">    675609A100231</t>
  </si>
  <si>
    <t>01-19-01-06</t>
  </si>
  <si>
    <t xml:space="preserve">    676573 100040</t>
  </si>
  <si>
    <t xml:space="preserve">    676573 100041</t>
  </si>
  <si>
    <t xml:space="preserve">    676573 100042</t>
  </si>
  <si>
    <t xml:space="preserve">    676582A100021</t>
  </si>
  <si>
    <t xml:space="preserve">    676582A100022</t>
  </si>
  <si>
    <t xml:space="preserve">    676689 100283</t>
  </si>
  <si>
    <t xml:space="preserve">    676689 100284</t>
  </si>
  <si>
    <t xml:space="preserve">    676689 100285</t>
  </si>
  <si>
    <t xml:space="preserve">    676689 100286</t>
  </si>
  <si>
    <t xml:space="preserve">    676689 100287</t>
  </si>
  <si>
    <t xml:space="preserve">    676689 100288</t>
  </si>
  <si>
    <t xml:space="preserve">    676689 100289</t>
  </si>
  <si>
    <t xml:space="preserve">    676689 100298</t>
  </si>
  <si>
    <t xml:space="preserve">    676689 100299</t>
  </si>
  <si>
    <t xml:space="preserve">    676689 100300</t>
  </si>
  <si>
    <t xml:space="preserve">    676689 100301</t>
  </si>
  <si>
    <t xml:space="preserve">    676689 100302</t>
  </si>
  <si>
    <t>01-19-02-02</t>
  </si>
  <si>
    <t>04-11-01-02</t>
  </si>
  <si>
    <t xml:space="preserve">    677269 100420</t>
  </si>
  <si>
    <t xml:space="preserve">    677269 100421</t>
  </si>
  <si>
    <t xml:space="preserve">    677269 100422</t>
  </si>
  <si>
    <t xml:space="preserve">    677269 100423</t>
  </si>
  <si>
    <t xml:space="preserve">    677269 100450</t>
  </si>
  <si>
    <t xml:space="preserve">    677269 100451</t>
  </si>
  <si>
    <t xml:space="preserve">    677269 100452</t>
  </si>
  <si>
    <t xml:space="preserve">    677269 100453</t>
  </si>
  <si>
    <t xml:space="preserve">    677278 100556</t>
  </si>
  <si>
    <t xml:space="preserve">    677278 100557</t>
  </si>
  <si>
    <t xml:space="preserve">    677278 100558</t>
  </si>
  <si>
    <t xml:space="preserve">    677278 100559</t>
  </si>
  <si>
    <t xml:space="preserve">    677278 100560</t>
  </si>
  <si>
    <t xml:space="preserve">    677278 100561</t>
  </si>
  <si>
    <t>01-19-02-03</t>
  </si>
  <si>
    <t>01-19-02-04</t>
  </si>
  <si>
    <t>01-19-02-05</t>
  </si>
  <si>
    <t xml:space="preserve">    677358 100109</t>
  </si>
  <si>
    <t xml:space="preserve">    677358 100111</t>
  </si>
  <si>
    <t xml:space="preserve">    677358 100112</t>
  </si>
  <si>
    <t xml:space="preserve">    677358 100115</t>
  </si>
  <si>
    <t xml:space="preserve">    677358 100116</t>
  </si>
  <si>
    <t xml:space="preserve">    677509A100014</t>
  </si>
  <si>
    <t xml:space="preserve">    678232 100109</t>
  </si>
  <si>
    <t>04-11-01-03</t>
  </si>
  <si>
    <t>01-19-03-04</t>
  </si>
  <si>
    <t>04-11-01-04</t>
  </si>
  <si>
    <t xml:space="preserve">    678571 100223</t>
  </si>
  <si>
    <t xml:space="preserve">    678571 100232</t>
  </si>
  <si>
    <t xml:space="preserve">    678589 100142</t>
  </si>
  <si>
    <t>01-19-03-05</t>
  </si>
  <si>
    <t>04-11-02-02</t>
  </si>
  <si>
    <t>04-11-02-03</t>
  </si>
  <si>
    <t xml:space="preserve">    678651 100007</t>
  </si>
  <si>
    <t>04-11-02-04</t>
  </si>
  <si>
    <t>04-10-03-02</t>
  </si>
  <si>
    <t xml:space="preserve">    679187A100189</t>
  </si>
  <si>
    <t xml:space="preserve">    679187A100190</t>
  </si>
  <si>
    <t xml:space="preserve">    679187A100191</t>
  </si>
  <si>
    <t xml:space="preserve">    679187A100192</t>
  </si>
  <si>
    <t xml:space="preserve">    679187A100193</t>
  </si>
  <si>
    <t xml:space="preserve">    679187A100194</t>
  </si>
  <si>
    <t xml:space="preserve">    679187A100195</t>
  </si>
  <si>
    <t>04-11-02-05</t>
  </si>
  <si>
    <t>05-13-02-02</t>
  </si>
  <si>
    <t xml:space="preserve">    679356A100299</t>
  </si>
  <si>
    <t xml:space="preserve">    679356A100300</t>
  </si>
  <si>
    <t xml:space="preserve">    679356A100301</t>
  </si>
  <si>
    <t xml:space="preserve">    679356A100302</t>
  </si>
  <si>
    <t xml:space="preserve">    679356A100303</t>
  </si>
  <si>
    <t xml:space="preserve">    679356A100304</t>
  </si>
  <si>
    <t xml:space="preserve">    679516 100042</t>
  </si>
  <si>
    <t xml:space="preserve">    679516 100043</t>
  </si>
  <si>
    <t>04-14-01-01</t>
  </si>
  <si>
    <t xml:space="preserve">    680078A100119</t>
  </si>
  <si>
    <t>01-19-04-04</t>
  </si>
  <si>
    <t>01-19-04-05</t>
  </si>
  <si>
    <t xml:space="preserve">    680568 100143</t>
  </si>
  <si>
    <t>01-19-04-06</t>
  </si>
  <si>
    <t xml:space="preserve">    680826A100152</t>
  </si>
  <si>
    <t xml:space="preserve">    680826A100153</t>
  </si>
  <si>
    <t xml:space="preserve">    680826A100154</t>
  </si>
  <si>
    <t xml:space="preserve">    680826A100155</t>
  </si>
  <si>
    <t xml:space="preserve">    680826A100156</t>
  </si>
  <si>
    <t xml:space="preserve">    683788A100017</t>
  </si>
  <si>
    <t xml:space="preserve">    683788A100018</t>
  </si>
  <si>
    <t xml:space="preserve">    683788A100019</t>
  </si>
  <si>
    <t xml:space="preserve">    683788A100020</t>
  </si>
  <si>
    <t>01-19-05-03</t>
  </si>
  <si>
    <t xml:space="preserve">    683814 100028</t>
  </si>
  <si>
    <t>01-19-05-04</t>
  </si>
  <si>
    <t xml:space="preserve">    683823 100036</t>
  </si>
  <si>
    <t xml:space="preserve">    683832 100173</t>
  </si>
  <si>
    <t xml:space="preserve">    683832 100174</t>
  </si>
  <si>
    <t xml:space="preserve">    683832 100175</t>
  </si>
  <si>
    <t xml:space="preserve">    683832 100176</t>
  </si>
  <si>
    <t xml:space="preserve">    683841 100216</t>
  </si>
  <si>
    <t xml:space="preserve">    683841 100217</t>
  </si>
  <si>
    <t xml:space="preserve">    683841 100218</t>
  </si>
  <si>
    <t xml:space="preserve">    683841 100219</t>
  </si>
  <si>
    <t xml:space="preserve">    683841 100220</t>
  </si>
  <si>
    <t xml:space="preserve">    683841 100221</t>
  </si>
  <si>
    <t xml:space="preserve">    683841 100222</t>
  </si>
  <si>
    <t xml:space="preserve">    683841 100223</t>
  </si>
  <si>
    <t xml:space="preserve">    683841 100224</t>
  </si>
  <si>
    <t xml:space="preserve">    683841 100225</t>
  </si>
  <si>
    <t xml:space="preserve">    683841 100227</t>
  </si>
  <si>
    <t xml:space="preserve">    683841 100228</t>
  </si>
  <si>
    <t xml:space="preserve">    683841 100229</t>
  </si>
  <si>
    <t xml:space="preserve">    683841 100230</t>
  </si>
  <si>
    <t xml:space="preserve">    683841 100231</t>
  </si>
  <si>
    <t xml:space="preserve">    683868 100091</t>
  </si>
  <si>
    <t xml:space="preserve">    683868 100092</t>
  </si>
  <si>
    <t xml:space="preserve">    683868 100093</t>
  </si>
  <si>
    <t xml:space="preserve">    683877 100298</t>
  </si>
  <si>
    <t xml:space="preserve">    683877 100299</t>
  </si>
  <si>
    <t xml:space="preserve">    683877 100303</t>
  </si>
  <si>
    <t xml:space="preserve">    683877 100304</t>
  </si>
  <si>
    <t xml:space="preserve">    683877 100306</t>
  </si>
  <si>
    <t xml:space="preserve">    683877 100308</t>
  </si>
  <si>
    <t xml:space="preserve">    683877 100310</t>
  </si>
  <si>
    <t xml:space="preserve">    683877 100311</t>
  </si>
  <si>
    <t xml:space="preserve">    683886 101224</t>
  </si>
  <si>
    <t xml:space="preserve">    683886 101225</t>
  </si>
  <si>
    <t xml:space="preserve">    683886 101226</t>
  </si>
  <si>
    <t xml:space="preserve">    683886 101227</t>
  </si>
  <si>
    <t xml:space="preserve">    683886 101228</t>
  </si>
  <si>
    <t xml:space="preserve">    683886 101229</t>
  </si>
  <si>
    <t xml:space="preserve">    683886 101230</t>
  </si>
  <si>
    <t xml:space="preserve">    683886 101231</t>
  </si>
  <si>
    <t>01-20-02-03</t>
  </si>
  <si>
    <t xml:space="preserve">    683895 100066</t>
  </si>
  <si>
    <t xml:space="preserve">    683903 100349</t>
  </si>
  <si>
    <t xml:space="preserve">    683903 100350</t>
  </si>
  <si>
    <t xml:space="preserve">    683903 100351</t>
  </si>
  <si>
    <t xml:space="preserve">    683903 100352</t>
  </si>
  <si>
    <t xml:space="preserve">    683903 100353</t>
  </si>
  <si>
    <t xml:space="preserve">    683903 100354</t>
  </si>
  <si>
    <t xml:space="preserve">    683903 100355</t>
  </si>
  <si>
    <t xml:space="preserve">    683903 100356</t>
  </si>
  <si>
    <t xml:space="preserve">    683903 100357</t>
  </si>
  <si>
    <t xml:space="preserve">    683903 100358</t>
  </si>
  <si>
    <t xml:space="preserve">    683903 100359</t>
  </si>
  <si>
    <t xml:space="preserve">    683903 100360</t>
  </si>
  <si>
    <t xml:space="preserve">    683903 100361</t>
  </si>
  <si>
    <t xml:space="preserve">    683903 100362</t>
  </si>
  <si>
    <t xml:space="preserve">    683903 100363</t>
  </si>
  <si>
    <t xml:space="preserve">    683903 100364</t>
  </si>
  <si>
    <t xml:space="preserve">    683903 100365</t>
  </si>
  <si>
    <t xml:space="preserve">    683903 100366</t>
  </si>
  <si>
    <t xml:space="preserve">    683903 100368</t>
  </si>
  <si>
    <t xml:space="preserve">    683903 100369</t>
  </si>
  <si>
    <t xml:space="preserve">    683903 100370</t>
  </si>
  <si>
    <t xml:space="preserve">    683903 100371</t>
  </si>
  <si>
    <t xml:space="preserve">    683903 100372</t>
  </si>
  <si>
    <t xml:space="preserve">    683903 100373</t>
  </si>
  <si>
    <t xml:space="preserve">    683903 100374</t>
  </si>
  <si>
    <t xml:space="preserve">    683903 100375</t>
  </si>
  <si>
    <t xml:space="preserve">    683903 100376</t>
  </si>
  <si>
    <t xml:space="preserve">    683912 100246</t>
  </si>
  <si>
    <t xml:space="preserve">    683912 100247</t>
  </si>
  <si>
    <t xml:space="preserve">    683912 100248</t>
  </si>
  <si>
    <t xml:space="preserve">    683912 100250</t>
  </si>
  <si>
    <t xml:space="preserve">    683912 100251</t>
  </si>
  <si>
    <t xml:space="preserve">    683912 100252</t>
  </si>
  <si>
    <t xml:space="preserve">    683921 100307</t>
  </si>
  <si>
    <t xml:space="preserve">    683921 100308</t>
  </si>
  <si>
    <t xml:space="preserve">    683921 100309</t>
  </si>
  <si>
    <t xml:space="preserve">    683921 100310</t>
  </si>
  <si>
    <t xml:space="preserve">    683921 100311</t>
  </si>
  <si>
    <t xml:space="preserve">    683939 100320</t>
  </si>
  <si>
    <t xml:space="preserve">    683939 100321</t>
  </si>
  <si>
    <t xml:space="preserve">    683939 100322</t>
  </si>
  <si>
    <t xml:space="preserve">    683939 100323</t>
  </si>
  <si>
    <t xml:space="preserve">    683939 100324</t>
  </si>
  <si>
    <t xml:space="preserve">    683939 100325</t>
  </si>
  <si>
    <t xml:space="preserve">    683939 100326</t>
  </si>
  <si>
    <t xml:space="preserve">    683939 100327</t>
  </si>
  <si>
    <t xml:space="preserve">    683939 100328</t>
  </si>
  <si>
    <t xml:space="preserve">    683939 100329</t>
  </si>
  <si>
    <t xml:space="preserve">    683939 100330</t>
  </si>
  <si>
    <t xml:space="preserve">    683939 100331</t>
  </si>
  <si>
    <t xml:space="preserve">    683984 101355</t>
  </si>
  <si>
    <t xml:space="preserve">    683984 101356</t>
  </si>
  <si>
    <t xml:space="preserve">    683984 101357</t>
  </si>
  <si>
    <t xml:space="preserve">    683984 101358</t>
  </si>
  <si>
    <t xml:space="preserve">    683984 101359</t>
  </si>
  <si>
    <t xml:space="preserve">    683984 101360</t>
  </si>
  <si>
    <t xml:space="preserve">    683984 101361</t>
  </si>
  <si>
    <t xml:space="preserve">    683984 101362</t>
  </si>
  <si>
    <t xml:space="preserve">    683984 101363</t>
  </si>
  <si>
    <t xml:space="preserve">    683984 101364</t>
  </si>
  <si>
    <t xml:space="preserve">    683984 101365</t>
  </si>
  <si>
    <t xml:space="preserve">    683984 101366</t>
  </si>
  <si>
    <t xml:space="preserve">    683984 101367</t>
  </si>
  <si>
    <t xml:space="preserve">    683984 101368</t>
  </si>
  <si>
    <t xml:space="preserve">    683984 101369</t>
  </si>
  <si>
    <t xml:space="preserve">    683984 101370</t>
  </si>
  <si>
    <t xml:space="preserve">    684368 100633</t>
  </si>
  <si>
    <t xml:space="preserve">    684368 100634</t>
  </si>
  <si>
    <t xml:space="preserve">    684368 100635</t>
  </si>
  <si>
    <t xml:space="preserve">    684368 100636</t>
  </si>
  <si>
    <t xml:space="preserve">    684368 100637</t>
  </si>
  <si>
    <t xml:space="preserve">    684368 100638</t>
  </si>
  <si>
    <t xml:space="preserve">    684368 100639</t>
  </si>
  <si>
    <t xml:space="preserve">    684368 100640</t>
  </si>
  <si>
    <t xml:space="preserve">    684368 100641</t>
  </si>
  <si>
    <t xml:space="preserve">    684368 100642</t>
  </si>
  <si>
    <t xml:space="preserve">    684368 100643</t>
  </si>
  <si>
    <t xml:space="preserve">    684368 100644</t>
  </si>
  <si>
    <t xml:space="preserve">    684368 100645</t>
  </si>
  <si>
    <t xml:space="preserve">    684368 100646</t>
  </si>
  <si>
    <t xml:space="preserve">    684368 100647</t>
  </si>
  <si>
    <t xml:space="preserve">    684368 100648</t>
  </si>
  <si>
    <t xml:space="preserve">    684368 100649</t>
  </si>
  <si>
    <t xml:space="preserve">    684368 100650</t>
  </si>
  <si>
    <t xml:space="preserve">    684368 100651</t>
  </si>
  <si>
    <t xml:space="preserve">    687454 100266</t>
  </si>
  <si>
    <t xml:space="preserve">    687454 100268</t>
  </si>
  <si>
    <t xml:space="preserve">    687454 100269</t>
  </si>
  <si>
    <t xml:space="preserve">    687454 100271</t>
  </si>
  <si>
    <t xml:space="preserve">    687454 100272</t>
  </si>
  <si>
    <t xml:space="preserve">    687454 100273</t>
  </si>
  <si>
    <t xml:space="preserve">    687454 100274</t>
  </si>
  <si>
    <t xml:space="preserve">    687454 100275</t>
  </si>
  <si>
    <t>03-07-01-02</t>
  </si>
  <si>
    <t xml:space="preserve">    687472 100255</t>
  </si>
  <si>
    <t xml:space="preserve">    687472 100264</t>
  </si>
  <si>
    <t xml:space="preserve">    687472 100265</t>
  </si>
  <si>
    <t xml:space="preserve">    687472 100278</t>
  </si>
  <si>
    <t xml:space="preserve">    689978 100018</t>
  </si>
  <si>
    <t>16-02-01-09</t>
  </si>
  <si>
    <t xml:space="preserve">    690851A100048</t>
  </si>
  <si>
    <t xml:space="preserve">    691021 100177</t>
  </si>
  <si>
    <t xml:space="preserve">    691021 100179</t>
  </si>
  <si>
    <t xml:space="preserve">    691235B100203</t>
  </si>
  <si>
    <t xml:space="preserve">    691235B100208</t>
  </si>
  <si>
    <t xml:space="preserve">    691235B100212</t>
  </si>
  <si>
    <t>01-21-01-06</t>
  </si>
  <si>
    <t xml:space="preserve">    691529 100146</t>
  </si>
  <si>
    <t xml:space="preserve">    691529 100147</t>
  </si>
  <si>
    <t xml:space="preserve">    691912 100367</t>
  </si>
  <si>
    <t xml:space="preserve">    691912 100368</t>
  </si>
  <si>
    <t xml:space="preserve">    691912 100369</t>
  </si>
  <si>
    <t xml:space="preserve">    691912 100378</t>
  </si>
  <si>
    <t xml:space="preserve">    691912 100379</t>
  </si>
  <si>
    <t xml:space="preserve">    691912 100380</t>
  </si>
  <si>
    <t xml:space="preserve">    691912 100381</t>
  </si>
  <si>
    <t xml:space="preserve">    691912 100382</t>
  </si>
  <si>
    <t xml:space="preserve">    691912 100383</t>
  </si>
  <si>
    <t xml:space="preserve">    691912 100384</t>
  </si>
  <si>
    <t xml:space="preserve">    691912 100385</t>
  </si>
  <si>
    <t xml:space="preserve">    691921 100368</t>
  </si>
  <si>
    <t xml:space="preserve">    691921 100369</t>
  </si>
  <si>
    <t xml:space="preserve">    691921 100370</t>
  </si>
  <si>
    <t xml:space="preserve">    691921 100371</t>
  </si>
  <si>
    <t xml:space="preserve">    692929 100101</t>
  </si>
  <si>
    <t xml:space="preserve">    692956 100147</t>
  </si>
  <si>
    <t xml:space="preserve">    692956 100148</t>
  </si>
  <si>
    <t xml:space="preserve">    693206 100019</t>
  </si>
  <si>
    <t xml:space="preserve">    694918 100079</t>
  </si>
  <si>
    <t xml:space="preserve">    696132 100118</t>
  </si>
  <si>
    <t xml:space="preserve">    696132 100119</t>
  </si>
  <si>
    <t xml:space="preserve">    696132 100120</t>
  </si>
  <si>
    <t xml:space="preserve">    696132 100121</t>
  </si>
  <si>
    <t xml:space="preserve">    696132 100122</t>
  </si>
  <si>
    <t xml:space="preserve">    696132 100123</t>
  </si>
  <si>
    <t xml:space="preserve">    696132 100124</t>
  </si>
  <si>
    <t xml:space="preserve">    696132 100125</t>
  </si>
  <si>
    <t xml:space="preserve">    696132 100126</t>
  </si>
  <si>
    <t>01-21-04-03</t>
  </si>
  <si>
    <t xml:space="preserve">    703009 100085</t>
  </si>
  <si>
    <t xml:space="preserve">    703223 100036</t>
  </si>
  <si>
    <t xml:space="preserve">    703401 100049</t>
  </si>
  <si>
    <t xml:space="preserve">    703482 100014</t>
  </si>
  <si>
    <t xml:space="preserve">    703491 100003</t>
  </si>
  <si>
    <t>01-22-01-06</t>
  </si>
  <si>
    <t>01-22-01-07</t>
  </si>
  <si>
    <t>01-22-01-08</t>
  </si>
  <si>
    <t>01-22-01-09</t>
  </si>
  <si>
    <t>01-22-01-10</t>
  </si>
  <si>
    <t xml:space="preserve">    704409 100002</t>
  </si>
  <si>
    <t xml:space="preserve">    704481 100015</t>
  </si>
  <si>
    <t>16-01-04-10</t>
  </si>
  <si>
    <t xml:space="preserve">    715879 100121</t>
  </si>
  <si>
    <t xml:space="preserve">    715879 100125</t>
  </si>
  <si>
    <t xml:space="preserve">    715897 100220</t>
  </si>
  <si>
    <t xml:space="preserve">    715897 100225</t>
  </si>
  <si>
    <t xml:space="preserve">    715897 100226</t>
  </si>
  <si>
    <t xml:space="preserve">    715897 100235</t>
  </si>
  <si>
    <t>10-01-05-04</t>
  </si>
  <si>
    <t>01-22-02-07</t>
  </si>
  <si>
    <t xml:space="preserve">    716824 100180</t>
  </si>
  <si>
    <t xml:space="preserve">    716985 100040</t>
  </si>
  <si>
    <t xml:space="preserve">    716985 100041</t>
  </si>
  <si>
    <t xml:space="preserve">    716994 100029</t>
  </si>
  <si>
    <t xml:space="preserve">    717173 100326</t>
  </si>
  <si>
    <t xml:space="preserve">    717182 100345</t>
  </si>
  <si>
    <t xml:space="preserve">    717182 100346</t>
  </si>
  <si>
    <t xml:space="preserve">    717182 100347</t>
  </si>
  <si>
    <t xml:space="preserve">    717182 100348</t>
  </si>
  <si>
    <t xml:space="preserve">    717182 100349</t>
  </si>
  <si>
    <t xml:space="preserve">    717182 100350</t>
  </si>
  <si>
    <t xml:space="preserve">    717182 100356</t>
  </si>
  <si>
    <t xml:space="preserve">    717182 100357</t>
  </si>
  <si>
    <t xml:space="preserve">    717182 100358</t>
  </si>
  <si>
    <t xml:space="preserve">    717182 100359</t>
  </si>
  <si>
    <t xml:space="preserve">    717191 100066</t>
  </si>
  <si>
    <t>16-02-01-08</t>
  </si>
  <si>
    <t xml:space="preserve">    717743A100117</t>
  </si>
  <si>
    <t xml:space="preserve">    717743A100118</t>
  </si>
  <si>
    <t xml:space="preserve">    717921 100103</t>
  </si>
  <si>
    <t xml:space="preserve">    719376A100050</t>
  </si>
  <si>
    <t xml:space="preserve">    719376A100051</t>
  </si>
  <si>
    <t xml:space="preserve">    719376A100052</t>
  </si>
  <si>
    <t xml:space="preserve">    719376A100053</t>
  </si>
  <si>
    <t>07-01-02-01</t>
  </si>
  <si>
    <t xml:space="preserve">    721016 100045</t>
  </si>
  <si>
    <t xml:space="preserve">    721016 100046</t>
  </si>
  <si>
    <t xml:space="preserve">    721016 100047</t>
  </si>
  <si>
    <t xml:space="preserve">    721105A100380</t>
  </si>
  <si>
    <t xml:space="preserve">    721105A100381</t>
  </si>
  <si>
    <t xml:space="preserve">    721105A100382</t>
  </si>
  <si>
    <t xml:space="preserve">    721105A100383</t>
  </si>
  <si>
    <t xml:space="preserve">    721105A100384</t>
  </si>
  <si>
    <t xml:space="preserve">    721105A100385</t>
  </si>
  <si>
    <t xml:space="preserve">    721105A100386</t>
  </si>
  <si>
    <t xml:space="preserve">    721105A100387</t>
  </si>
  <si>
    <t xml:space="preserve">    721105A100388</t>
  </si>
  <si>
    <t xml:space="preserve">    721105A100389</t>
  </si>
  <si>
    <t xml:space="preserve">    721105A100390</t>
  </si>
  <si>
    <t xml:space="preserve">    721114 100155</t>
  </si>
  <si>
    <t xml:space="preserve">    721114 100156</t>
  </si>
  <si>
    <t xml:space="preserve">    721676 100184</t>
  </si>
  <si>
    <t xml:space="preserve">    721676 100185</t>
  </si>
  <si>
    <t xml:space="preserve">    721676 100186</t>
  </si>
  <si>
    <t>01-22-03-07</t>
  </si>
  <si>
    <t xml:space="preserve">    721685 100191</t>
  </si>
  <si>
    <t xml:space="preserve">    721685 100193</t>
  </si>
  <si>
    <t xml:space="preserve">    721685 100194</t>
  </si>
  <si>
    <t xml:space="preserve">    721685 100195</t>
  </si>
  <si>
    <t xml:space="preserve">    721738 100033</t>
  </si>
  <si>
    <t>16-01-01-21</t>
  </si>
  <si>
    <t xml:space="preserve">    722381 100188</t>
  </si>
  <si>
    <t xml:space="preserve">    722381 100189</t>
  </si>
  <si>
    <t xml:space="preserve">    722381 100193</t>
  </si>
  <si>
    <t xml:space="preserve">    722381 100194</t>
  </si>
  <si>
    <t xml:space="preserve">    722381 100195</t>
  </si>
  <si>
    <t xml:space="preserve">    722381 100196</t>
  </si>
  <si>
    <t xml:space="preserve">    722381 100203</t>
  </si>
  <si>
    <t xml:space="preserve">    722381 100204</t>
  </si>
  <si>
    <t xml:space="preserve">    724138 100202</t>
  </si>
  <si>
    <t xml:space="preserve">    724138 100203</t>
  </si>
  <si>
    <t xml:space="preserve">    724138 100204</t>
  </si>
  <si>
    <t xml:space="preserve">    724138 100205</t>
  </si>
  <si>
    <t xml:space="preserve">    724138 100206</t>
  </si>
  <si>
    <t xml:space="preserve">    724263 100076</t>
  </si>
  <si>
    <t xml:space="preserve">    724263 100077</t>
  </si>
  <si>
    <t xml:space="preserve">    724263 100078</t>
  </si>
  <si>
    <t xml:space="preserve">    724263 100079</t>
  </si>
  <si>
    <t>04-16-02-03</t>
  </si>
  <si>
    <t>03-08-02-05</t>
  </si>
  <si>
    <t xml:space="preserve">    726742A100068</t>
  </si>
  <si>
    <t xml:space="preserve">    726742A100069</t>
  </si>
  <si>
    <t>10-01-07-04</t>
  </si>
  <si>
    <t>10-01-08-03</t>
  </si>
  <si>
    <t xml:space="preserve">    733387 101488</t>
  </si>
  <si>
    <t xml:space="preserve">    733387 101489</t>
  </si>
  <si>
    <t xml:space="preserve">    733387 101490</t>
  </si>
  <si>
    <t xml:space="preserve">    733387 101491</t>
  </si>
  <si>
    <t xml:space="preserve">    733387 101492</t>
  </si>
  <si>
    <t xml:space="preserve">    733387 101493</t>
  </si>
  <si>
    <t xml:space="preserve">    733387 101494</t>
  </si>
  <si>
    <t xml:space="preserve">    733387 101495</t>
  </si>
  <si>
    <t xml:space="preserve">    733387 101496</t>
  </si>
  <si>
    <t xml:space="preserve">    733387 101497</t>
  </si>
  <si>
    <t xml:space="preserve">    733387 101498</t>
  </si>
  <si>
    <t xml:space="preserve">    733387 101499</t>
  </si>
  <si>
    <t xml:space="preserve">    733387 101500</t>
  </si>
  <si>
    <t xml:space="preserve">    733387 101501</t>
  </si>
  <si>
    <t xml:space="preserve">    733387 101502</t>
  </si>
  <si>
    <t xml:space="preserve">    733387 101503</t>
  </si>
  <si>
    <t xml:space="preserve">    733387 101504</t>
  </si>
  <si>
    <t xml:space="preserve">    733387 101505</t>
  </si>
  <si>
    <t xml:space="preserve">    733387 101506</t>
  </si>
  <si>
    <t xml:space="preserve">    733387 101507</t>
  </si>
  <si>
    <t xml:space="preserve">    733387 101508</t>
  </si>
  <si>
    <t xml:space="preserve">    733387 101509</t>
  </si>
  <si>
    <t xml:space="preserve">    733387 101510</t>
  </si>
  <si>
    <t xml:space="preserve">    733387 101511</t>
  </si>
  <si>
    <t xml:space="preserve">    733387 101512</t>
  </si>
  <si>
    <t xml:space="preserve">    733387 101513</t>
  </si>
  <si>
    <t xml:space="preserve">    733387 101514</t>
  </si>
  <si>
    <t xml:space="preserve">    733387 101515</t>
  </si>
  <si>
    <t xml:space="preserve">    733387 101516</t>
  </si>
  <si>
    <t xml:space="preserve">    733387 101517</t>
  </si>
  <si>
    <t xml:space="preserve">    733387 101518</t>
  </si>
  <si>
    <t xml:space="preserve">    733387 101519</t>
  </si>
  <si>
    <t xml:space="preserve">    733387 101520</t>
  </si>
  <si>
    <t xml:space="preserve">    733387 101522</t>
  </si>
  <si>
    <t xml:space="preserve">    733387 101523</t>
  </si>
  <si>
    <t xml:space="preserve">    733387 101524</t>
  </si>
  <si>
    <t xml:space="preserve">    733387 101525</t>
  </si>
  <si>
    <t xml:space="preserve">    733387 101526</t>
  </si>
  <si>
    <t xml:space="preserve">    733387 101527</t>
  </si>
  <si>
    <t xml:space="preserve">    733387 101528</t>
  </si>
  <si>
    <t xml:space="preserve">    733387 101529</t>
  </si>
  <si>
    <t xml:space="preserve">    733387 101530</t>
  </si>
  <si>
    <t xml:space="preserve">    733387 101531</t>
  </si>
  <si>
    <t xml:space="preserve">    733387 101532</t>
  </si>
  <si>
    <t xml:space="preserve">    733387 101533</t>
  </si>
  <si>
    <t xml:space="preserve">    733387 101534</t>
  </si>
  <si>
    <t xml:space="preserve">    733387 101535</t>
  </si>
  <si>
    <t xml:space="preserve">    733387 101536</t>
  </si>
  <si>
    <t xml:space="preserve">    733387 101537</t>
  </si>
  <si>
    <t xml:space="preserve">    733387 101538</t>
  </si>
  <si>
    <t xml:space="preserve">    733387 101539</t>
  </si>
  <si>
    <t xml:space="preserve">    733387 101540</t>
  </si>
  <si>
    <t xml:space="preserve">    733387 101541</t>
  </si>
  <si>
    <t xml:space="preserve">    733387 101542</t>
  </si>
  <si>
    <t xml:space="preserve">    733387 101543</t>
  </si>
  <si>
    <t xml:space="preserve">    733387 101544</t>
  </si>
  <si>
    <t xml:space="preserve">    733387 101545</t>
  </si>
  <si>
    <t xml:space="preserve">    733387 101546</t>
  </si>
  <si>
    <t xml:space="preserve">    733387 101547</t>
  </si>
  <si>
    <t xml:space="preserve">    733387 101548</t>
  </si>
  <si>
    <t xml:space="preserve">    733387 101549</t>
  </si>
  <si>
    <t xml:space="preserve">    733387 101550</t>
  </si>
  <si>
    <t xml:space="preserve">    733387 101551</t>
  </si>
  <si>
    <t xml:space="preserve">    733387 101552</t>
  </si>
  <si>
    <t xml:space="preserve">    733387 101553</t>
  </si>
  <si>
    <t xml:space="preserve">    733387 101554</t>
  </si>
  <si>
    <t>16-01-01-06</t>
  </si>
  <si>
    <t>04-16-03-02</t>
  </si>
  <si>
    <t xml:space="preserve">    900705 100024</t>
  </si>
  <si>
    <t xml:space="preserve">    900705 100025</t>
  </si>
  <si>
    <t xml:space="preserve">    900866 100135</t>
  </si>
  <si>
    <t xml:space="preserve">    900866 100136</t>
  </si>
  <si>
    <t xml:space="preserve">    900866 100137</t>
  </si>
  <si>
    <t xml:space="preserve">    900866 100138</t>
  </si>
  <si>
    <t xml:space="preserve">    900884 100140</t>
  </si>
  <si>
    <t xml:space="preserve">    901179 100595</t>
  </si>
  <si>
    <t xml:space="preserve">    901179 100596</t>
  </si>
  <si>
    <t xml:space="preserve">    901179 100597</t>
  </si>
  <si>
    <t xml:space="preserve">    901179 100598</t>
  </si>
  <si>
    <t xml:space="preserve">    901179 100599</t>
  </si>
  <si>
    <t xml:space="preserve">    901179 100600</t>
  </si>
  <si>
    <t xml:space="preserve">    901179 100601</t>
  </si>
  <si>
    <t xml:space="preserve">    901179 100602</t>
  </si>
  <si>
    <t xml:space="preserve">    901179 100603</t>
  </si>
  <si>
    <t xml:space="preserve">    901179 100604</t>
  </si>
  <si>
    <t xml:space="preserve">    901179 100605</t>
  </si>
  <si>
    <t xml:space="preserve">    901179 100606</t>
  </si>
  <si>
    <t xml:space="preserve">    901179 100607</t>
  </si>
  <si>
    <t xml:space="preserve">    901179 100608</t>
  </si>
  <si>
    <t xml:space="preserve">    901179 100609</t>
  </si>
  <si>
    <t xml:space="preserve">    901179 100610</t>
  </si>
  <si>
    <t xml:space="preserve">    901179 100611</t>
  </si>
  <si>
    <t>16-01-01-22</t>
  </si>
  <si>
    <t xml:space="preserve">    901375 100098</t>
  </si>
  <si>
    <t xml:space="preserve">    901375 100099</t>
  </si>
  <si>
    <t xml:space="preserve">    901526 100267</t>
  </si>
  <si>
    <t xml:space="preserve">    901526 100268</t>
  </si>
  <si>
    <t xml:space="preserve">    901526 100269</t>
  </si>
  <si>
    <t xml:space="preserve">    901526 100272</t>
  </si>
  <si>
    <t xml:space="preserve">    901526 100273</t>
  </si>
  <si>
    <t xml:space="preserve">    901526 100274</t>
  </si>
  <si>
    <t xml:space="preserve">    901526 100275</t>
  </si>
  <si>
    <t xml:space="preserve">    901526 100276</t>
  </si>
  <si>
    <t xml:space="preserve">    901526 100277</t>
  </si>
  <si>
    <t xml:space="preserve">    901624 100975</t>
  </si>
  <si>
    <t xml:space="preserve">    901624 100976</t>
  </si>
  <si>
    <t xml:space="preserve">    901624 101021</t>
  </si>
  <si>
    <t xml:space="preserve">    901624 101022</t>
  </si>
  <si>
    <t xml:space="preserve">    901624 101023</t>
  </si>
  <si>
    <t xml:space="preserve">    901624 101054</t>
  </si>
  <si>
    <t xml:space="preserve">    901624 101055</t>
  </si>
  <si>
    <t xml:space="preserve">    901624 101056</t>
  </si>
  <si>
    <t xml:space="preserve">    901624 101057</t>
  </si>
  <si>
    <t xml:space="preserve">    901624 101058</t>
  </si>
  <si>
    <t xml:space="preserve">    902231 100189</t>
  </si>
  <si>
    <t xml:space="preserve">    902285B100101</t>
  </si>
  <si>
    <t xml:space="preserve">    902285B100102</t>
  </si>
  <si>
    <t>01-22-04-06</t>
  </si>
  <si>
    <t xml:space="preserve">    903471 100003</t>
  </si>
  <si>
    <t>16-01-04-11</t>
  </si>
  <si>
    <t xml:space="preserve">    903489 100135</t>
  </si>
  <si>
    <t xml:space="preserve">    903489 100136</t>
  </si>
  <si>
    <t xml:space="preserve">    903489 100137</t>
  </si>
  <si>
    <t xml:space="preserve">    903489 100138</t>
  </si>
  <si>
    <t xml:space="preserve">    903489 100139</t>
  </si>
  <si>
    <t xml:space="preserve">    903489 100140</t>
  </si>
  <si>
    <t xml:space="preserve">    903489 100141</t>
  </si>
  <si>
    <t xml:space="preserve">    903489 100142</t>
  </si>
  <si>
    <t xml:space="preserve">    903489 100143</t>
  </si>
  <si>
    <t>01-22-99-99</t>
  </si>
  <si>
    <t xml:space="preserve">    903667 100027</t>
  </si>
  <si>
    <t>16-01-04-09</t>
  </si>
  <si>
    <t>01-23-01-05</t>
  </si>
  <si>
    <t xml:space="preserve">    904336 100095</t>
  </si>
  <si>
    <t xml:space="preserve">    904336 100096</t>
  </si>
  <si>
    <t>01-23-01-06</t>
  </si>
  <si>
    <t>01-23-01-07</t>
  </si>
  <si>
    <t xml:space="preserve">    904862 100468</t>
  </si>
  <si>
    <t xml:space="preserve">    904862 100469</t>
  </si>
  <si>
    <t xml:space="preserve">    904862 100470</t>
  </si>
  <si>
    <t xml:space="preserve">    904862 100471</t>
  </si>
  <si>
    <t xml:space="preserve">    904862 100472</t>
  </si>
  <si>
    <t xml:space="preserve">    904862 100473</t>
  </si>
  <si>
    <t xml:space="preserve">    904862 100474</t>
  </si>
  <si>
    <t xml:space="preserve">    904862 100475</t>
  </si>
  <si>
    <t xml:space="preserve">    904862 100476</t>
  </si>
  <si>
    <t xml:space="preserve">    904862 100477</t>
  </si>
  <si>
    <t xml:space="preserve">    905282 100549</t>
  </si>
  <si>
    <t xml:space="preserve">    905282 100571</t>
  </si>
  <si>
    <t xml:space="preserve">    905282 100572</t>
  </si>
  <si>
    <t xml:space="preserve">    905282 100573</t>
  </si>
  <si>
    <t xml:space="preserve">    905282 100574</t>
  </si>
  <si>
    <t xml:space="preserve">    905282 100575</t>
  </si>
  <si>
    <t xml:space="preserve">    905282 100576</t>
  </si>
  <si>
    <t xml:space="preserve">    905282 100577</t>
  </si>
  <si>
    <t xml:space="preserve">    905282 100582</t>
  </si>
  <si>
    <t xml:space="preserve">    905282 100583</t>
  </si>
  <si>
    <t xml:space="preserve">    905282 100584</t>
  </si>
  <si>
    <t xml:space="preserve">    905282 100585</t>
  </si>
  <si>
    <t xml:space="preserve">    905282 100586</t>
  </si>
  <si>
    <t xml:space="preserve">    905282 100587</t>
  </si>
  <si>
    <t xml:space="preserve">    905282 100588</t>
  </si>
  <si>
    <t xml:space="preserve">    905282 100589</t>
  </si>
  <si>
    <t xml:space="preserve">    905282 100590</t>
  </si>
  <si>
    <t xml:space="preserve">    905282 100591</t>
  </si>
  <si>
    <t xml:space="preserve">    905282 100592</t>
  </si>
  <si>
    <t>16-01-01-27</t>
  </si>
  <si>
    <t>01-23-02-04</t>
  </si>
  <si>
    <t>01-23-02-05</t>
  </si>
  <si>
    <t xml:space="preserve">    906058 100795</t>
  </si>
  <si>
    <t xml:space="preserve">    906058 100817</t>
  </si>
  <si>
    <t xml:space="preserve">    906058 100818</t>
  </si>
  <si>
    <t xml:space="preserve">    906058 100819</t>
  </si>
  <si>
    <t xml:space="preserve">    906058 100820</t>
  </si>
  <si>
    <t xml:space="preserve">    906058 100821</t>
  </si>
  <si>
    <t xml:space="preserve">    906058 100822</t>
  </si>
  <si>
    <t xml:space="preserve">    906058 100823</t>
  </si>
  <si>
    <t xml:space="preserve">    906058 100824</t>
  </si>
  <si>
    <t xml:space="preserve">    906058 100825</t>
  </si>
  <si>
    <t xml:space="preserve">    906058 100826</t>
  </si>
  <si>
    <t xml:space="preserve">    906058 100827</t>
  </si>
  <si>
    <t xml:space="preserve">    906058 100828</t>
  </si>
  <si>
    <t xml:space="preserve">    906058 100829</t>
  </si>
  <si>
    <t xml:space="preserve">    906058 100830</t>
  </si>
  <si>
    <t xml:space="preserve">    906058 100831</t>
  </si>
  <si>
    <t xml:space="preserve">    906058 100832</t>
  </si>
  <si>
    <t xml:space="preserve">    906058 100833</t>
  </si>
  <si>
    <t xml:space="preserve">    906058 100834</t>
  </si>
  <si>
    <t xml:space="preserve">    906058 100835</t>
  </si>
  <si>
    <t xml:space="preserve">    906058 100836</t>
  </si>
  <si>
    <t xml:space="preserve">    906058 100837</t>
  </si>
  <si>
    <t xml:space="preserve">    906058 100838</t>
  </si>
  <si>
    <t xml:space="preserve">    906058 100839</t>
  </si>
  <si>
    <t xml:space="preserve">    906058 100840</t>
  </si>
  <si>
    <t xml:space="preserve">    906058 100841</t>
  </si>
  <si>
    <t xml:space="preserve">    906058 100842</t>
  </si>
  <si>
    <t xml:space="preserve">    906058 100843</t>
  </si>
  <si>
    <t xml:space="preserve">    906058 100844</t>
  </si>
  <si>
    <t xml:space="preserve">    906058 100845</t>
  </si>
  <si>
    <t xml:space="preserve">    906058 100846</t>
  </si>
  <si>
    <t xml:space="preserve">    906058 100847</t>
  </si>
  <si>
    <t xml:space="preserve">    906058 100848</t>
  </si>
  <si>
    <t xml:space="preserve">    906058 100849</t>
  </si>
  <si>
    <t xml:space="preserve">    906058 100850</t>
  </si>
  <si>
    <t xml:space="preserve">    906058 100851</t>
  </si>
  <si>
    <t xml:space="preserve">    906058 100852</t>
  </si>
  <si>
    <t>01-23-02-06</t>
  </si>
  <si>
    <t xml:space="preserve">    906468 100559</t>
  </si>
  <si>
    <t xml:space="preserve">    906468 100560</t>
  </si>
  <si>
    <t xml:space="preserve">    906503 100128</t>
  </si>
  <si>
    <t xml:space="preserve">    906503 100129</t>
  </si>
  <si>
    <t xml:space="preserve">    906503 100130</t>
  </si>
  <si>
    <t xml:space="preserve">    906503 100131</t>
  </si>
  <si>
    <t xml:space="preserve">    906619 100267</t>
  </si>
  <si>
    <t xml:space="preserve">    906619 100268</t>
  </si>
  <si>
    <t xml:space="preserve">    906619 100269</t>
  </si>
  <si>
    <t xml:space="preserve">    906619 100270</t>
  </si>
  <si>
    <t xml:space="preserve">    906619 100271</t>
  </si>
  <si>
    <t xml:space="preserve">    906619 100272</t>
  </si>
  <si>
    <t xml:space="preserve">    906619 100273</t>
  </si>
  <si>
    <t xml:space="preserve">    906619 100275</t>
  </si>
  <si>
    <t xml:space="preserve">    906619 100276</t>
  </si>
  <si>
    <t xml:space="preserve">    906619 100277</t>
  </si>
  <si>
    <t xml:space="preserve">    906619 100278</t>
  </si>
  <si>
    <t xml:space="preserve">    906619 100279</t>
  </si>
  <si>
    <t xml:space="preserve">    906619 100280</t>
  </si>
  <si>
    <t xml:space="preserve">    906619 100281</t>
  </si>
  <si>
    <t xml:space="preserve">    906619 100282</t>
  </si>
  <si>
    <t xml:space="preserve">    906619 100308</t>
  </si>
  <si>
    <t xml:space="preserve">    906619 100309</t>
  </si>
  <si>
    <t xml:space="preserve">    906619 100310</t>
  </si>
  <si>
    <t xml:space="preserve">    906619 100311</t>
  </si>
  <si>
    <t xml:space="preserve">    906619 100312</t>
  </si>
  <si>
    <t xml:space="preserve">    906619 100313</t>
  </si>
  <si>
    <t xml:space="preserve">    906619 100314</t>
  </si>
  <si>
    <t xml:space="preserve">    906619 100315</t>
  </si>
  <si>
    <t xml:space="preserve">    906619 100316</t>
  </si>
  <si>
    <t xml:space="preserve">    906619 100317</t>
  </si>
  <si>
    <t xml:space="preserve">    906619 100318</t>
  </si>
  <si>
    <t xml:space="preserve">    906619 100319</t>
  </si>
  <si>
    <t xml:space="preserve">    906619 100320</t>
  </si>
  <si>
    <t>04-16-03-03</t>
  </si>
  <si>
    <t xml:space="preserve">    906762 101246</t>
  </si>
  <si>
    <t xml:space="preserve">    906762 101247</t>
  </si>
  <si>
    <t xml:space="preserve">    906762 101248</t>
  </si>
  <si>
    <t xml:space="preserve">    906789 100092</t>
  </si>
  <si>
    <t xml:space="preserve">    906789 100093</t>
  </si>
  <si>
    <t xml:space="preserve">    906869 100002</t>
  </si>
  <si>
    <t xml:space="preserve">    906976 100015</t>
  </si>
  <si>
    <t xml:space="preserve">    906985 100104</t>
  </si>
  <si>
    <t xml:space="preserve">    906985 100105</t>
  </si>
  <si>
    <t>01-24-02-04</t>
  </si>
  <si>
    <t xml:space="preserve">    907289 100076</t>
  </si>
  <si>
    <t xml:space="preserve">    907289 100077</t>
  </si>
  <si>
    <t xml:space="preserve">    907636B100167</t>
  </si>
  <si>
    <t xml:space="preserve">    907636B100168</t>
  </si>
  <si>
    <t xml:space="preserve">    907636B100169</t>
  </si>
  <si>
    <t xml:space="preserve">    907636B100170</t>
  </si>
  <si>
    <t xml:space="preserve">    907636B100171</t>
  </si>
  <si>
    <t>04-17-03-05</t>
  </si>
  <si>
    <t xml:space="preserve">    907725 100023</t>
  </si>
  <si>
    <t xml:space="preserve">    907734 100056</t>
  </si>
  <si>
    <t xml:space="preserve">    907734 100057</t>
  </si>
  <si>
    <t xml:space="preserve">    907734 100058</t>
  </si>
  <si>
    <t xml:space="preserve">    907734 100059</t>
  </si>
  <si>
    <t xml:space="preserve">    907734 100060</t>
  </si>
  <si>
    <t xml:space="preserve">    907734 100061</t>
  </si>
  <si>
    <t xml:space="preserve">    907752 100172</t>
  </si>
  <si>
    <t xml:space="preserve">    907752 100173</t>
  </si>
  <si>
    <t xml:space="preserve">    907752 100174</t>
  </si>
  <si>
    <t xml:space="preserve">    907752 100175</t>
  </si>
  <si>
    <t xml:space="preserve">    907752 100176</t>
  </si>
  <si>
    <t xml:space="preserve">    907797 100222</t>
  </si>
  <si>
    <t xml:space="preserve">    907797 100223</t>
  </si>
  <si>
    <t xml:space="preserve">    907797 100224</t>
  </si>
  <si>
    <t xml:space="preserve">    907797 100225</t>
  </si>
  <si>
    <t xml:space="preserve">    907797 100226</t>
  </si>
  <si>
    <t xml:space="preserve">    907797 100227</t>
  </si>
  <si>
    <t xml:space="preserve">    907797 100228</t>
  </si>
  <si>
    <t xml:space="preserve">    907797 100229</t>
  </si>
  <si>
    <t xml:space="preserve">    907797 100230</t>
  </si>
  <si>
    <t xml:space="preserve">    907797 100231</t>
  </si>
  <si>
    <t xml:space="preserve">    907797 100232</t>
  </si>
  <si>
    <t xml:space="preserve">    907797 100233</t>
  </si>
  <si>
    <t xml:space="preserve">    907939 100062</t>
  </si>
  <si>
    <t xml:space="preserve">    908029 100156</t>
  </si>
  <si>
    <t xml:space="preserve">    908029 100157</t>
  </si>
  <si>
    <t xml:space="preserve">    908029 100158</t>
  </si>
  <si>
    <t xml:space="preserve">    908029 100159</t>
  </si>
  <si>
    <t xml:space="preserve">    908029 100160</t>
  </si>
  <si>
    <t xml:space="preserve">    908029 100161</t>
  </si>
  <si>
    <t xml:space="preserve">    908029 100162</t>
  </si>
  <si>
    <t xml:space="preserve">    908029 100163</t>
  </si>
  <si>
    <t xml:space="preserve">    908029 100164</t>
  </si>
  <si>
    <t xml:space="preserve">    908029 100165</t>
  </si>
  <si>
    <t>04-18-01-04</t>
  </si>
  <si>
    <t xml:space="preserve">    908279 100080</t>
  </si>
  <si>
    <t>03-09-03-02</t>
  </si>
  <si>
    <t xml:space="preserve">    909198 100122</t>
  </si>
  <si>
    <t xml:space="preserve">    909206 100195</t>
  </si>
  <si>
    <t xml:space="preserve">    909206 100196</t>
  </si>
  <si>
    <t xml:space="preserve">    909206 100201</t>
  </si>
  <si>
    <t xml:space="preserve">    909206 100202</t>
  </si>
  <si>
    <t xml:space="preserve">    909206 100203</t>
  </si>
  <si>
    <t xml:space="preserve">    909206 100204</t>
  </si>
  <si>
    <t xml:space="preserve">    909215 100249</t>
  </si>
  <si>
    <t xml:space="preserve">    909215 100250</t>
  </si>
  <si>
    <t xml:space="preserve">    909215 100251</t>
  </si>
  <si>
    <t xml:space="preserve">    909215 100252</t>
  </si>
  <si>
    <t xml:space="preserve">    909215 100266</t>
  </si>
  <si>
    <t xml:space="preserve">    909215 100267</t>
  </si>
  <si>
    <t xml:space="preserve">    909215 100268</t>
  </si>
  <si>
    <t xml:space="preserve">    909215 100269</t>
  </si>
  <si>
    <t xml:space="preserve">    909607 100202</t>
  </si>
  <si>
    <t xml:space="preserve">    909607 100203</t>
  </si>
  <si>
    <t xml:space="preserve">    909607 100204</t>
  </si>
  <si>
    <t xml:space="preserve">    909607 100205</t>
  </si>
  <si>
    <t xml:space="preserve">    909607 100208</t>
  </si>
  <si>
    <t xml:space="preserve">    909607 100209</t>
  </si>
  <si>
    <t xml:space="preserve">    909607 100212</t>
  </si>
  <si>
    <t xml:space="preserve">    909607 100213</t>
  </si>
  <si>
    <t xml:space="preserve">    909607 100214</t>
  </si>
  <si>
    <t xml:space="preserve">    909607 100215</t>
  </si>
  <si>
    <t xml:space="preserve">    909607 100216</t>
  </si>
  <si>
    <t xml:space="preserve">    909607 100217</t>
  </si>
  <si>
    <t xml:space="preserve">    909616 100487</t>
  </si>
  <si>
    <t xml:space="preserve">    909616 100488</t>
  </si>
  <si>
    <t xml:space="preserve">    909616 100489</t>
  </si>
  <si>
    <t xml:space="preserve">    909616 100490</t>
  </si>
  <si>
    <t xml:space="preserve">    909616 100491</t>
  </si>
  <si>
    <t xml:space="preserve">    909616 100492</t>
  </si>
  <si>
    <t xml:space="preserve">    909616 100493</t>
  </si>
  <si>
    <t xml:space="preserve">    909616 100494</t>
  </si>
  <si>
    <t xml:space="preserve">    909634 100039</t>
  </si>
  <si>
    <t xml:space="preserve">    909634 100040</t>
  </si>
  <si>
    <t xml:space="preserve">    910026 100141</t>
  </si>
  <si>
    <t xml:space="preserve">    910026 100142</t>
  </si>
  <si>
    <t xml:space="preserve">    910044 100167</t>
  </si>
  <si>
    <t xml:space="preserve">    910044 100168</t>
  </si>
  <si>
    <t xml:space="preserve">    910044 100169</t>
  </si>
  <si>
    <t xml:space="preserve">    910044 100171</t>
  </si>
  <si>
    <t xml:space="preserve">    910044 100172</t>
  </si>
  <si>
    <t xml:space="preserve">    910044 100173</t>
  </si>
  <si>
    <t xml:space="preserve">    910044 100174</t>
  </si>
  <si>
    <t xml:space="preserve">    910044 100175</t>
  </si>
  <si>
    <t xml:space="preserve">    910044 100176</t>
  </si>
  <si>
    <t xml:space="preserve">    910053 100017</t>
  </si>
  <si>
    <t xml:space="preserve">    910062 100280</t>
  </si>
  <si>
    <t xml:space="preserve">    910062 100281</t>
  </si>
  <si>
    <t xml:space="preserve">    910062 100282</t>
  </si>
  <si>
    <t xml:space="preserve">    910062 100283</t>
  </si>
  <si>
    <t xml:space="preserve">    910062 100290</t>
  </si>
  <si>
    <t xml:space="preserve">    910062 100291</t>
  </si>
  <si>
    <t xml:space="preserve">    910062 100292</t>
  </si>
  <si>
    <t xml:space="preserve">    910062 100293</t>
  </si>
  <si>
    <t xml:space="preserve">    910071 100423</t>
  </si>
  <si>
    <t xml:space="preserve">    910071 100424</t>
  </si>
  <si>
    <t xml:space="preserve">    910071 100425</t>
  </si>
  <si>
    <t xml:space="preserve">    910071 100426</t>
  </si>
  <si>
    <t xml:space="preserve">    910071 100427</t>
  </si>
  <si>
    <t xml:space="preserve">    910071 100428</t>
  </si>
  <si>
    <t>01-25-03-02</t>
  </si>
  <si>
    <t xml:space="preserve">    910089 100115</t>
  </si>
  <si>
    <t xml:space="preserve">    910089 100116</t>
  </si>
  <si>
    <t xml:space="preserve">    910089 100117</t>
  </si>
  <si>
    <t xml:space="preserve">    910089 100118</t>
  </si>
  <si>
    <t xml:space="preserve">    910089 100120</t>
  </si>
  <si>
    <t xml:space="preserve">    910115 100136</t>
  </si>
  <si>
    <t xml:space="preserve">    910115 100137</t>
  </si>
  <si>
    <t xml:space="preserve">    910115 100138</t>
  </si>
  <si>
    <t xml:space="preserve">    910115 100139</t>
  </si>
  <si>
    <t xml:space="preserve">    910213 101169</t>
  </si>
  <si>
    <t xml:space="preserve">    910213 101182</t>
  </si>
  <si>
    <t xml:space="preserve">    910213 101183</t>
  </si>
  <si>
    <t xml:space="preserve">    910213 101184</t>
  </si>
  <si>
    <t xml:space="preserve">    910213 101185</t>
  </si>
  <si>
    <t xml:space="preserve">    910213 101186</t>
  </si>
  <si>
    <t xml:space="preserve">    910213 101187</t>
  </si>
  <si>
    <t xml:space="preserve">    910213 101188</t>
  </si>
  <si>
    <t xml:space="preserve">    910213 101189</t>
  </si>
  <si>
    <t xml:space="preserve">    910213 101190</t>
  </si>
  <si>
    <t xml:space="preserve">    910213 101191</t>
  </si>
  <si>
    <t xml:space="preserve">    910213 101192</t>
  </si>
  <si>
    <t xml:space="preserve">    910213 101193</t>
  </si>
  <si>
    <t xml:space="preserve">    910213 101194</t>
  </si>
  <si>
    <t xml:space="preserve">    910213 101195</t>
  </si>
  <si>
    <t xml:space="preserve">    910213 101196</t>
  </si>
  <si>
    <t xml:space="preserve">    910213 101197</t>
  </si>
  <si>
    <t xml:space="preserve">    910213 101198</t>
  </si>
  <si>
    <t xml:space="preserve">    910213 101199</t>
  </si>
  <si>
    <t xml:space="preserve">    910213 101200</t>
  </si>
  <si>
    <t xml:space="preserve">    910213 101201</t>
  </si>
  <si>
    <t xml:space="preserve">    910213 101202</t>
  </si>
  <si>
    <t xml:space="preserve">    910213 101203</t>
  </si>
  <si>
    <t xml:space="preserve">    910213 101204</t>
  </si>
  <si>
    <t xml:space="preserve">    910213 101205</t>
  </si>
  <si>
    <t xml:space="preserve">    910213 101206</t>
  </si>
  <si>
    <t xml:space="preserve">    910213 101207</t>
  </si>
  <si>
    <t xml:space="preserve">    910213 101208</t>
  </si>
  <si>
    <t xml:space="preserve">    910213 101209</t>
  </si>
  <si>
    <t xml:space="preserve">    910213 101210</t>
  </si>
  <si>
    <t xml:space="preserve">    910213 101211</t>
  </si>
  <si>
    <t xml:space="preserve">    910213 101212</t>
  </si>
  <si>
    <t xml:space="preserve">    910213 101213</t>
  </si>
  <si>
    <t xml:space="preserve">    910213 101214</t>
  </si>
  <si>
    <t xml:space="preserve">    910213 101215</t>
  </si>
  <si>
    <t xml:space="preserve">    910213 101216</t>
  </si>
  <si>
    <t xml:space="preserve">    910213 101217</t>
  </si>
  <si>
    <t xml:space="preserve">    910213 101218</t>
  </si>
  <si>
    <t xml:space="preserve">    910213 101219</t>
  </si>
  <si>
    <t xml:space="preserve">    910213 101220</t>
  </si>
  <si>
    <t xml:space="preserve">    910213 101221</t>
  </si>
  <si>
    <t xml:space="preserve">    910213 101222</t>
  </si>
  <si>
    <t xml:space="preserve">    910213 101223</t>
  </si>
  <si>
    <t xml:space="preserve">    910213 101224</t>
  </si>
  <si>
    <t xml:space="preserve">    910213 101225</t>
  </si>
  <si>
    <t xml:space="preserve">    910213 101226</t>
  </si>
  <si>
    <t xml:space="preserve">    910213 101227</t>
  </si>
  <si>
    <t xml:space="preserve">    910213 101228</t>
  </si>
  <si>
    <t xml:space="preserve">    910213 101229</t>
  </si>
  <si>
    <t xml:space="preserve">    910213 101230</t>
  </si>
  <si>
    <t xml:space="preserve">    910213 101231</t>
  </si>
  <si>
    <t xml:space="preserve">    910213 101232</t>
  </si>
  <si>
    <t xml:space="preserve">    910213 101233</t>
  </si>
  <si>
    <t xml:space="preserve">    910213 101234</t>
  </si>
  <si>
    <t xml:space="preserve">    910213 101235</t>
  </si>
  <si>
    <t xml:space="preserve">    910213 101236</t>
  </si>
  <si>
    <t xml:space="preserve">    910213 101237</t>
  </si>
  <si>
    <t>10-02-01-03</t>
  </si>
  <si>
    <t>01-25-05-01</t>
  </si>
  <si>
    <t xml:space="preserve">    911186 100318</t>
  </si>
  <si>
    <t xml:space="preserve">    911186 100319</t>
  </si>
  <si>
    <t xml:space="preserve">    911186 100320</t>
  </si>
  <si>
    <t xml:space="preserve">    911186 100321</t>
  </si>
  <si>
    <t>04-18-02-03</t>
  </si>
  <si>
    <t xml:space="preserve">    911212A100002</t>
  </si>
  <si>
    <t>911212A</t>
  </si>
  <si>
    <t>08-40-03-08</t>
  </si>
  <si>
    <t xml:space="preserve">    911578B100341</t>
  </si>
  <si>
    <t xml:space="preserve">    911578B100356</t>
  </si>
  <si>
    <t xml:space="preserve">    911578B100357</t>
  </si>
  <si>
    <t xml:space="preserve">    911578B100359</t>
  </si>
  <si>
    <t xml:space="preserve">    911578B100360</t>
  </si>
  <si>
    <t xml:space="preserve">    911578B100361</t>
  </si>
  <si>
    <t xml:space="preserve">    911578B100362</t>
  </si>
  <si>
    <t xml:space="preserve">    911578B100365</t>
  </si>
  <si>
    <t xml:space="preserve">    911578B100366</t>
  </si>
  <si>
    <t xml:space="preserve">    912122 101022</t>
  </si>
  <si>
    <t xml:space="preserve">    912122 101023</t>
  </si>
  <si>
    <t xml:space="preserve">    912122 101024</t>
  </si>
  <si>
    <t xml:space="preserve">    912122 101025</t>
  </si>
  <si>
    <t xml:space="preserve">    912122 101026</t>
  </si>
  <si>
    <t xml:space="preserve">    912122 101027</t>
  </si>
  <si>
    <t xml:space="preserve">    912122 101028</t>
  </si>
  <si>
    <t xml:space="preserve">    912122 101029</t>
  </si>
  <si>
    <t xml:space="preserve">    912122 101030</t>
  </si>
  <si>
    <t xml:space="preserve">    912122 101031</t>
  </si>
  <si>
    <t xml:space="preserve">    912122 101032</t>
  </si>
  <si>
    <t xml:space="preserve">    912122 101033</t>
  </si>
  <si>
    <t xml:space="preserve">    912122 101034</t>
  </si>
  <si>
    <t xml:space="preserve">    912122 101035</t>
  </si>
  <si>
    <t xml:space="preserve">    912122 101036</t>
  </si>
  <si>
    <t xml:space="preserve">    912595 100033</t>
  </si>
  <si>
    <t xml:space="preserve">    912648 100145</t>
  </si>
  <si>
    <t xml:space="preserve">    912648 100146</t>
  </si>
  <si>
    <t xml:space="preserve">    912648 100149</t>
  </si>
  <si>
    <t xml:space="preserve">    912648 100150</t>
  </si>
  <si>
    <t xml:space="preserve">    913059 100351</t>
  </si>
  <si>
    <t>01-26-02-06</t>
  </si>
  <si>
    <t xml:space="preserve">    913086 100417</t>
  </si>
  <si>
    <t xml:space="preserve">    913086 100437</t>
  </si>
  <si>
    <t xml:space="preserve">    913086 100438</t>
  </si>
  <si>
    <t xml:space="preserve">    913086 100439</t>
  </si>
  <si>
    <t xml:space="preserve">    913086 100440</t>
  </si>
  <si>
    <t xml:space="preserve">    913086 100453</t>
  </si>
  <si>
    <t xml:space="preserve">    913103 100654</t>
  </si>
  <si>
    <t xml:space="preserve">    913103 100699</t>
  </si>
  <si>
    <t xml:space="preserve">    913103 100700</t>
  </si>
  <si>
    <t xml:space="preserve">    913103 100701</t>
  </si>
  <si>
    <t xml:space="preserve">    913103 100702</t>
  </si>
  <si>
    <t xml:space="preserve">    913103 100703</t>
  </si>
  <si>
    <t xml:space="preserve">    913103 100704</t>
  </si>
  <si>
    <t xml:space="preserve">    913103 100717</t>
  </si>
  <si>
    <t xml:space="preserve">    913103 100718</t>
  </si>
  <si>
    <t xml:space="preserve">    913103 100719</t>
  </si>
  <si>
    <t xml:space="preserve">    913103 100720</t>
  </si>
  <si>
    <t xml:space="preserve">    913103 100721</t>
  </si>
  <si>
    <t xml:space="preserve">    913103 100722</t>
  </si>
  <si>
    <t xml:space="preserve">    913103 100723</t>
  </si>
  <si>
    <t xml:space="preserve">    913103 100724</t>
  </si>
  <si>
    <t xml:space="preserve">    913103 100725</t>
  </si>
  <si>
    <t xml:space="preserve">    913103 100726</t>
  </si>
  <si>
    <t xml:space="preserve">    913103 100727</t>
  </si>
  <si>
    <t xml:space="preserve">    913103 100728</t>
  </si>
  <si>
    <t xml:space="preserve">    913103 100729</t>
  </si>
  <si>
    <t xml:space="preserve">    913103 100730</t>
  </si>
  <si>
    <t xml:space="preserve">    913273 100023</t>
  </si>
  <si>
    <t xml:space="preserve">    913398 100217</t>
  </si>
  <si>
    <t xml:space="preserve">    913398 100218</t>
  </si>
  <si>
    <t xml:space="preserve">    913398 100219</t>
  </si>
  <si>
    <t xml:space="preserve">    913398 100220</t>
  </si>
  <si>
    <t xml:space="preserve">    913398 100221</t>
  </si>
  <si>
    <t xml:space="preserve">    913478 100313</t>
  </si>
  <si>
    <t xml:space="preserve">    913478 100314</t>
  </si>
  <si>
    <t xml:space="preserve">    913478 100315</t>
  </si>
  <si>
    <t xml:space="preserve">    913478 100316</t>
  </si>
  <si>
    <t xml:space="preserve">    913478 100317</t>
  </si>
  <si>
    <t xml:space="preserve">    913478 100318</t>
  </si>
  <si>
    <t xml:space="preserve">    913549 100144</t>
  </si>
  <si>
    <t xml:space="preserve">    913549 100145</t>
  </si>
  <si>
    <t xml:space="preserve">    913549 100146</t>
  </si>
  <si>
    <t xml:space="preserve">    913567 100093</t>
  </si>
  <si>
    <t xml:space="preserve">    913567 100094</t>
  </si>
  <si>
    <t>01-26-03-05</t>
  </si>
  <si>
    <t xml:space="preserve">    914815 100026</t>
  </si>
  <si>
    <t xml:space="preserve">    914815 100027</t>
  </si>
  <si>
    <t xml:space="preserve">    914842 100125</t>
  </si>
  <si>
    <t xml:space="preserve">    914842 100126</t>
  </si>
  <si>
    <t xml:space="preserve">    914842 100130</t>
  </si>
  <si>
    <t xml:space="preserve">    914842 100131</t>
  </si>
  <si>
    <t>10-02-05-04</t>
  </si>
  <si>
    <t xml:space="preserve">    914922 100039</t>
  </si>
  <si>
    <t xml:space="preserve">    914922 100040</t>
  </si>
  <si>
    <t xml:space="preserve">    914922 100041</t>
  </si>
  <si>
    <t xml:space="preserve">    915699 101350</t>
  </si>
  <si>
    <t xml:space="preserve">    915699 101351</t>
  </si>
  <si>
    <t xml:space="preserve">    915699 101352</t>
  </si>
  <si>
    <t xml:space="preserve">    915699 101438</t>
  </si>
  <si>
    <t xml:space="preserve">    915699 101439</t>
  </si>
  <si>
    <t xml:space="preserve">    915699 101440</t>
  </si>
  <si>
    <t xml:space="preserve">    915699 101441</t>
  </si>
  <si>
    <t xml:space="preserve">    915699 101442</t>
  </si>
  <si>
    <t xml:space="preserve">    915832 100053</t>
  </si>
  <si>
    <t>04-19-02-02</t>
  </si>
  <si>
    <t xml:space="preserve">    916475 100141</t>
  </si>
  <si>
    <t xml:space="preserve">    916475 100142</t>
  </si>
  <si>
    <t xml:space="preserve">    916475 100143</t>
  </si>
  <si>
    <t xml:space="preserve">    917162 100287</t>
  </si>
  <si>
    <t xml:space="preserve">    917162 100288</t>
  </si>
  <si>
    <t xml:space="preserve">    917162 100289</t>
  </si>
  <si>
    <t xml:space="preserve">    917162 100290</t>
  </si>
  <si>
    <t xml:space="preserve">    917162 100291</t>
  </si>
  <si>
    <t xml:space="preserve">    917162 100292</t>
  </si>
  <si>
    <t xml:space="preserve">    917162 100293</t>
  </si>
  <si>
    <t xml:space="preserve">    917162 100294</t>
  </si>
  <si>
    <t xml:space="preserve">    917162 100297</t>
  </si>
  <si>
    <t xml:space="preserve">    917162 100298</t>
  </si>
  <si>
    <t xml:space="preserve">    917162 100299</t>
  </si>
  <si>
    <t xml:space="preserve">    917162 100300</t>
  </si>
  <si>
    <t xml:space="preserve">    917162 100301</t>
  </si>
  <si>
    <t xml:space="preserve">    917162 100302</t>
  </si>
  <si>
    <t xml:space="preserve">    917162 100303</t>
  </si>
  <si>
    <t xml:space="preserve">    917162 100304</t>
  </si>
  <si>
    <t xml:space="preserve">    917162 100305</t>
  </si>
  <si>
    <t xml:space="preserve">    917162 100306</t>
  </si>
  <si>
    <t xml:space="preserve">    917162 100307</t>
  </si>
  <si>
    <t xml:space="preserve">    917162 100308</t>
  </si>
  <si>
    <t xml:space="preserve">    917162 100309</t>
  </si>
  <si>
    <t xml:space="preserve">    917162 100310</t>
  </si>
  <si>
    <t xml:space="preserve">    917162 100311</t>
  </si>
  <si>
    <t xml:space="preserve">    917162 100312</t>
  </si>
  <si>
    <t xml:space="preserve">    917162 100314</t>
  </si>
  <si>
    <t xml:space="preserve">    917162 100315</t>
  </si>
  <si>
    <t xml:space="preserve">    917162 100316</t>
  </si>
  <si>
    <t xml:space="preserve">    917162 100317</t>
  </si>
  <si>
    <t xml:space="preserve">    917162 100318</t>
  </si>
  <si>
    <t xml:space="preserve">    917162 100319</t>
  </si>
  <si>
    <t xml:space="preserve">    917162 100320</t>
  </si>
  <si>
    <t xml:space="preserve">    917162 100321</t>
  </si>
  <si>
    <t xml:space="preserve">    917162 100324</t>
  </si>
  <si>
    <t xml:space="preserve">    917162 100325</t>
  </si>
  <si>
    <t xml:space="preserve">    917162 100326</t>
  </si>
  <si>
    <t xml:space="preserve">    917162 100327</t>
  </si>
  <si>
    <t xml:space="preserve">    917162 100328</t>
  </si>
  <si>
    <t xml:space="preserve">    917162 100329</t>
  </si>
  <si>
    <t xml:space="preserve">    917162 100330</t>
  </si>
  <si>
    <t xml:space="preserve">    917162 100331</t>
  </si>
  <si>
    <t xml:space="preserve">    917162 100333</t>
  </si>
  <si>
    <t xml:space="preserve">    917162 100334</t>
  </si>
  <si>
    <t xml:space="preserve">    917162 100335</t>
  </si>
  <si>
    <t xml:space="preserve">    917162 100336</t>
  </si>
  <si>
    <t xml:space="preserve">    917162 100337</t>
  </si>
  <si>
    <t xml:space="preserve">    917162 100338</t>
  </si>
  <si>
    <t xml:space="preserve">    917162 100339</t>
  </si>
  <si>
    <t xml:space="preserve">    917162 100340</t>
  </si>
  <si>
    <t xml:space="preserve">    917162 100341</t>
  </si>
  <si>
    <t xml:space="preserve">    917162 100345</t>
  </si>
  <si>
    <t xml:space="preserve">    917162 100346</t>
  </si>
  <si>
    <t xml:space="preserve">    917162 100347</t>
  </si>
  <si>
    <t xml:space="preserve">    917162 100348</t>
  </si>
  <si>
    <t xml:space="preserve">    917162 100349</t>
  </si>
  <si>
    <t xml:space="preserve">    917162 100350</t>
  </si>
  <si>
    <t xml:space="preserve">    917162 100351</t>
  </si>
  <si>
    <t xml:space="preserve">    917162 100352</t>
  </si>
  <si>
    <t xml:space="preserve">    917563 100294</t>
  </si>
  <si>
    <t xml:space="preserve">    917563 100295</t>
  </si>
  <si>
    <t xml:space="preserve">    917607 102453</t>
  </si>
  <si>
    <t xml:space="preserve">    917607 102454</t>
  </si>
  <si>
    <t xml:space="preserve">    917607 102455</t>
  </si>
  <si>
    <t xml:space="preserve">    917607 102456</t>
  </si>
  <si>
    <t xml:space="preserve">    917607 102457</t>
  </si>
  <si>
    <t xml:space="preserve">    917607 102462</t>
  </si>
  <si>
    <t xml:space="preserve">    917607 102463</t>
  </si>
  <si>
    <t xml:space="preserve">    917607 102464</t>
  </si>
  <si>
    <t xml:space="preserve">    917607 102465</t>
  </si>
  <si>
    <t xml:space="preserve">    917607 102467</t>
  </si>
  <si>
    <t xml:space="preserve">    917607 102468</t>
  </si>
  <si>
    <t xml:space="preserve">    917607 102469</t>
  </si>
  <si>
    <t xml:space="preserve">    917607 102470</t>
  </si>
  <si>
    <t xml:space="preserve">    917607 102471</t>
  </si>
  <si>
    <t xml:space="preserve">    917607 102472</t>
  </si>
  <si>
    <t xml:space="preserve">    917607 102473</t>
  </si>
  <si>
    <t xml:space="preserve">    917607 102475</t>
  </si>
  <si>
    <t xml:space="preserve">    917607 102477</t>
  </si>
  <si>
    <t xml:space="preserve">    917607 102488</t>
  </si>
  <si>
    <t xml:space="preserve">    917607 102489</t>
  </si>
  <si>
    <t xml:space="preserve">    917607 102490</t>
  </si>
  <si>
    <t xml:space="preserve">    917607 102492</t>
  </si>
  <si>
    <t xml:space="preserve">    917607 102493</t>
  </si>
  <si>
    <t xml:space="preserve">    917607 102497</t>
  </si>
  <si>
    <t xml:space="preserve">    917607 102498</t>
  </si>
  <si>
    <t xml:space="preserve">    917607 102499</t>
  </si>
  <si>
    <t xml:space="preserve">    917607 102500</t>
  </si>
  <si>
    <t xml:space="preserve">    917607 102501</t>
  </si>
  <si>
    <t xml:space="preserve">    917607 102502</t>
  </si>
  <si>
    <t xml:space="preserve">    917607 102506</t>
  </si>
  <si>
    <t xml:space="preserve">    917607 102507</t>
  </si>
  <si>
    <t xml:space="preserve">    917607 102508</t>
  </si>
  <si>
    <t xml:space="preserve">    917607 102509</t>
  </si>
  <si>
    <t xml:space="preserve">    917607 102510</t>
  </si>
  <si>
    <t xml:space="preserve">    917607 102511</t>
  </si>
  <si>
    <t xml:space="preserve">    917607 102512</t>
  </si>
  <si>
    <t xml:space="preserve">    917607 102513</t>
  </si>
  <si>
    <t xml:space="preserve">    917607 102514</t>
  </si>
  <si>
    <t xml:space="preserve">    917607 102515</t>
  </si>
  <si>
    <t xml:space="preserve">    917607 102516</t>
  </si>
  <si>
    <t xml:space="preserve">    917607 102517</t>
  </si>
  <si>
    <t xml:space="preserve">    917607 102518</t>
  </si>
  <si>
    <t xml:space="preserve">    917607 102519</t>
  </si>
  <si>
    <t xml:space="preserve">    917607 102520</t>
  </si>
  <si>
    <t xml:space="preserve">    917607 102521</t>
  </si>
  <si>
    <t xml:space="preserve">    917607 102522</t>
  </si>
  <si>
    <t xml:space="preserve">    917607 102523</t>
  </si>
  <si>
    <t xml:space="preserve">    917607 102524</t>
  </si>
  <si>
    <t xml:space="preserve">    917607 102525</t>
  </si>
  <si>
    <t xml:space="preserve">    917607 102526</t>
  </si>
  <si>
    <t xml:space="preserve">    917607 102527</t>
  </si>
  <si>
    <t xml:space="preserve">    917607 102528</t>
  </si>
  <si>
    <t xml:space="preserve">    917607 102529</t>
  </si>
  <si>
    <t xml:space="preserve">    917607 102530</t>
  </si>
  <si>
    <t xml:space="preserve">    917607 102531</t>
  </si>
  <si>
    <t xml:space="preserve">    917607 102532</t>
  </si>
  <si>
    <t xml:space="preserve">    917607 102533</t>
  </si>
  <si>
    <t xml:space="preserve">    917607 102534</t>
  </si>
  <si>
    <t xml:space="preserve">    917607 102535</t>
  </si>
  <si>
    <t xml:space="preserve">    917607 102536</t>
  </si>
  <si>
    <t xml:space="preserve">    917607 102537</t>
  </si>
  <si>
    <t xml:space="preserve">    917607 102538</t>
  </si>
  <si>
    <t xml:space="preserve">    917607 102539</t>
  </si>
  <si>
    <t xml:space="preserve">    917607 102540</t>
  </si>
  <si>
    <t xml:space="preserve">    917607 102541</t>
  </si>
  <si>
    <t xml:space="preserve">    917607 102542</t>
  </si>
  <si>
    <t xml:space="preserve">    917607 102543</t>
  </si>
  <si>
    <t xml:space="preserve">    917607 102544</t>
  </si>
  <si>
    <t xml:space="preserve">    917607 102545</t>
  </si>
  <si>
    <t xml:space="preserve">    917607 102546</t>
  </si>
  <si>
    <t xml:space="preserve">    917607 102547</t>
  </si>
  <si>
    <t xml:space="preserve">    917607 102548</t>
  </si>
  <si>
    <t xml:space="preserve">    917607 102549</t>
  </si>
  <si>
    <t xml:space="preserve">    917607 102550</t>
  </si>
  <si>
    <t xml:space="preserve">    917607 102551</t>
  </si>
  <si>
    <t xml:space="preserve">    917607 102552</t>
  </si>
  <si>
    <t xml:space="preserve">    917607 102553</t>
  </si>
  <si>
    <t xml:space="preserve">    917607 102554</t>
  </si>
  <si>
    <t xml:space="preserve">    917607 102555</t>
  </si>
  <si>
    <t xml:space="preserve">    917607 102556</t>
  </si>
  <si>
    <t xml:space="preserve">    917607 102557</t>
  </si>
  <si>
    <t xml:space="preserve">    917607 102558</t>
  </si>
  <si>
    <t xml:space="preserve">    917607 102559</t>
  </si>
  <si>
    <t xml:space="preserve">    917607 102560</t>
  </si>
  <si>
    <t xml:space="preserve">    917607 102561</t>
  </si>
  <si>
    <t xml:space="preserve">    917607 102562</t>
  </si>
  <si>
    <t xml:space="preserve">    917607 102563</t>
  </si>
  <si>
    <t xml:space="preserve">    917607 102564</t>
  </si>
  <si>
    <t xml:space="preserve">    918428 100032</t>
  </si>
  <si>
    <t xml:space="preserve">    918437 100033</t>
  </si>
  <si>
    <t xml:space="preserve">    918446 100032</t>
  </si>
  <si>
    <t xml:space="preserve">    918589 100028</t>
  </si>
  <si>
    <t>16-03-01-07</t>
  </si>
  <si>
    <t xml:space="preserve">    918633 100248</t>
  </si>
  <si>
    <t xml:space="preserve">    918633 100249</t>
  </si>
  <si>
    <t xml:space="preserve">    918633 100250</t>
  </si>
  <si>
    <t xml:space="preserve">    918633 100251</t>
  </si>
  <si>
    <t xml:space="preserve">    918633 100252</t>
  </si>
  <si>
    <t xml:space="preserve">    918678B100137</t>
  </si>
  <si>
    <t>918678B</t>
  </si>
  <si>
    <t>10-12-50-02</t>
  </si>
  <si>
    <t>04-20-03-02</t>
  </si>
  <si>
    <t>01-26-05-05</t>
  </si>
  <si>
    <t xml:space="preserve">    919187 100044</t>
  </si>
  <si>
    <t xml:space="preserve">    919392 100320</t>
  </si>
  <si>
    <t xml:space="preserve">    919392 100323</t>
  </si>
  <si>
    <t xml:space="preserve">    919392 100324</t>
  </si>
  <si>
    <t xml:space="preserve">    919392 100325</t>
  </si>
  <si>
    <t xml:space="preserve">    919392 100326</t>
  </si>
  <si>
    <t xml:space="preserve">    919392 100327</t>
  </si>
  <si>
    <t xml:space="preserve">    919392 100328</t>
  </si>
  <si>
    <t xml:space="preserve">    919392 100329</t>
  </si>
  <si>
    <t xml:space="preserve">    919392 100330</t>
  </si>
  <si>
    <t xml:space="preserve">    919392 100331</t>
  </si>
  <si>
    <t xml:space="preserve">    919392 100332</t>
  </si>
  <si>
    <t xml:space="preserve">    919392 100333</t>
  </si>
  <si>
    <t xml:space="preserve">    919392 100334</t>
  </si>
  <si>
    <t xml:space="preserve">    919392 100335</t>
  </si>
  <si>
    <t xml:space="preserve">    919392 100336</t>
  </si>
  <si>
    <t xml:space="preserve">    919392 100337</t>
  </si>
  <si>
    <t xml:space="preserve">    919392 100338</t>
  </si>
  <si>
    <t xml:space="preserve">    919392 100339</t>
  </si>
  <si>
    <t xml:space="preserve">    919392 100340</t>
  </si>
  <si>
    <t xml:space="preserve">    919392 100341</t>
  </si>
  <si>
    <t xml:space="preserve">    919392 100342</t>
  </si>
  <si>
    <t xml:space="preserve">    919392 100343</t>
  </si>
  <si>
    <t xml:space="preserve">    920185 100155</t>
  </si>
  <si>
    <t xml:space="preserve">    920185 100156</t>
  </si>
  <si>
    <t xml:space="preserve">    920185 100162</t>
  </si>
  <si>
    <t xml:space="preserve">    920185 100163</t>
  </si>
  <si>
    <t xml:space="preserve">    920238 100771</t>
  </si>
  <si>
    <t xml:space="preserve">    920238 100798</t>
  </si>
  <si>
    <t xml:space="preserve">    920238 100799</t>
  </si>
  <si>
    <t xml:space="preserve">    920238 100800</t>
  </si>
  <si>
    <t xml:space="preserve">    920238 100801</t>
  </si>
  <si>
    <t xml:space="preserve">    920238 100802</t>
  </si>
  <si>
    <t xml:space="preserve">    920238 100803</t>
  </si>
  <si>
    <t xml:space="preserve">    920238 100804</t>
  </si>
  <si>
    <t xml:space="preserve">    920238 100805</t>
  </si>
  <si>
    <t xml:space="preserve">    920238 100806</t>
  </si>
  <si>
    <t xml:space="preserve">    920238 100807</t>
  </si>
  <si>
    <t xml:space="preserve">    920238 100808</t>
  </si>
  <si>
    <t xml:space="preserve">    920238 100809</t>
  </si>
  <si>
    <t xml:space="preserve">    920238 100810</t>
  </si>
  <si>
    <t xml:space="preserve">    920238 100811</t>
  </si>
  <si>
    <t xml:space="preserve">    920238 100812</t>
  </si>
  <si>
    <t xml:space="preserve">    920238 100813</t>
  </si>
  <si>
    <t xml:space="preserve">    920238 100814</t>
  </si>
  <si>
    <t xml:space="preserve">    920238 100815</t>
  </si>
  <si>
    <t xml:space="preserve">    920238 100816</t>
  </si>
  <si>
    <t xml:space="preserve">    920238 100817</t>
  </si>
  <si>
    <t xml:space="preserve">    920238 100818</t>
  </si>
  <si>
    <t xml:space="preserve">    920238 100819</t>
  </si>
  <si>
    <t xml:space="preserve">    920238 100820</t>
  </si>
  <si>
    <t xml:space="preserve">    920238 100821</t>
  </si>
  <si>
    <t xml:space="preserve">    920238 100822</t>
  </si>
  <si>
    <t xml:space="preserve">    920238 100823</t>
  </si>
  <si>
    <t xml:space="preserve">    920238 100824</t>
  </si>
  <si>
    <t xml:space="preserve">    920238 100825</t>
  </si>
  <si>
    <t xml:space="preserve">    920238 100826</t>
  </si>
  <si>
    <t xml:space="preserve">    920238 100827</t>
  </si>
  <si>
    <t xml:space="preserve">    920238 100828</t>
  </si>
  <si>
    <t xml:space="preserve">    920238 100829</t>
  </si>
  <si>
    <t xml:space="preserve">    920238 100830</t>
  </si>
  <si>
    <t xml:space="preserve">    920238 100831</t>
  </si>
  <si>
    <t xml:space="preserve">    920238 100832</t>
  </si>
  <si>
    <t xml:space="preserve">    920238 100833</t>
  </si>
  <si>
    <t xml:space="preserve">    920238 100834</t>
  </si>
  <si>
    <t xml:space="preserve">    920238 100835</t>
  </si>
  <si>
    <t xml:space="preserve">    920238 100836</t>
  </si>
  <si>
    <t>01-27-01-02</t>
  </si>
  <si>
    <t xml:space="preserve">    920309 100227</t>
  </si>
  <si>
    <t xml:space="preserve">    920309 100228</t>
  </si>
  <si>
    <t xml:space="preserve">    920309 100229</t>
  </si>
  <si>
    <t xml:space="preserve">    920309 100230</t>
  </si>
  <si>
    <t xml:space="preserve">    920336 100043</t>
  </si>
  <si>
    <t xml:space="preserve">    920336 100044</t>
  </si>
  <si>
    <t>01-27-01-03</t>
  </si>
  <si>
    <t>04-20-03-03</t>
  </si>
  <si>
    <t>01-27-01-04</t>
  </si>
  <si>
    <t>01-27-02-03</t>
  </si>
  <si>
    <t>01-27-02-04</t>
  </si>
  <si>
    <t>01-27-02-05</t>
  </si>
  <si>
    <t xml:space="preserve">    921317 100006</t>
  </si>
  <si>
    <t xml:space="preserve">    921326 100081</t>
  </si>
  <si>
    <t xml:space="preserve">    921326 100082</t>
  </si>
  <si>
    <t xml:space="preserve">    921326 100084</t>
  </si>
  <si>
    <t xml:space="preserve">    921326 100085</t>
  </si>
  <si>
    <t xml:space="preserve">    921326 100088</t>
  </si>
  <si>
    <t xml:space="preserve">    921326 100089</t>
  </si>
  <si>
    <t xml:space="preserve">    921326 100090</t>
  </si>
  <si>
    <t xml:space="preserve">    921326 100091</t>
  </si>
  <si>
    <t xml:space="preserve">    921335 100410</t>
  </si>
  <si>
    <t xml:space="preserve">    921335 100411</t>
  </si>
  <si>
    <t xml:space="preserve">    921335 100412</t>
  </si>
  <si>
    <t xml:space="preserve">    921335 100413</t>
  </si>
  <si>
    <t xml:space="preserve">    921335 100414</t>
  </si>
  <si>
    <t xml:space="preserve">    921335 100415</t>
  </si>
  <si>
    <t xml:space="preserve">    921335 100416</t>
  </si>
  <si>
    <t xml:space="preserve">    921335 100417</t>
  </si>
  <si>
    <t xml:space="preserve">    921335 100418</t>
  </si>
  <si>
    <t xml:space="preserve">    921335 100419</t>
  </si>
  <si>
    <t xml:space="preserve">    921335 100420</t>
  </si>
  <si>
    <t xml:space="preserve">    921335 100421</t>
  </si>
  <si>
    <t xml:space="preserve">    921335 100422</t>
  </si>
  <si>
    <t xml:space="preserve">    921335 100423</t>
  </si>
  <si>
    <t xml:space="preserve">    921335 100424</t>
  </si>
  <si>
    <t xml:space="preserve">    921335 100425</t>
  </si>
  <si>
    <t xml:space="preserve">    921335 100426</t>
  </si>
  <si>
    <t xml:space="preserve">    921335 100427</t>
  </si>
  <si>
    <t xml:space="preserve">    921335 100428</t>
  </si>
  <si>
    <t xml:space="preserve">    921335 100429</t>
  </si>
  <si>
    <t xml:space="preserve">    921335 100430</t>
  </si>
  <si>
    <t xml:space="preserve">    921335 100431</t>
  </si>
  <si>
    <t xml:space="preserve">    921335 100432</t>
  </si>
  <si>
    <t xml:space="preserve">    921335 100433</t>
  </si>
  <si>
    <t>01-27-03-02</t>
  </si>
  <si>
    <t>01-27-03-03</t>
  </si>
  <si>
    <t>01-27-03-04</t>
  </si>
  <si>
    <t xml:space="preserve">    921389 100072</t>
  </si>
  <si>
    <t xml:space="preserve">    921389 100073</t>
  </si>
  <si>
    <t xml:space="preserve">    921594B100064</t>
  </si>
  <si>
    <t xml:space="preserve">    921594B100065</t>
  </si>
  <si>
    <t>04-21-01-03</t>
  </si>
  <si>
    <t xml:space="preserve">    921674 100012</t>
  </si>
  <si>
    <t>01-27-03-05</t>
  </si>
  <si>
    <t>01-27-03-06</t>
  </si>
  <si>
    <t xml:space="preserve">    921799 100030</t>
  </si>
  <si>
    <t xml:space="preserve">    921799 100031</t>
  </si>
  <si>
    <t xml:space="preserve">    922192 100281</t>
  </si>
  <si>
    <t xml:space="preserve">    922192 100286</t>
  </si>
  <si>
    <t xml:space="preserve">    922192 100289</t>
  </si>
  <si>
    <t xml:space="preserve">    922192 100290</t>
  </si>
  <si>
    <t xml:space="preserve">    922192 100291</t>
  </si>
  <si>
    <t xml:space="preserve">    922192 100292</t>
  </si>
  <si>
    <t xml:space="preserve">    922192 100293</t>
  </si>
  <si>
    <t xml:space="preserve">    922192 100294</t>
  </si>
  <si>
    <t xml:space="preserve">    922192 100295</t>
  </si>
  <si>
    <t xml:space="preserve">    922192 100296</t>
  </si>
  <si>
    <t xml:space="preserve">    922192 100297</t>
  </si>
  <si>
    <t xml:space="preserve">    922192 100298</t>
  </si>
  <si>
    <t xml:space="preserve">    922192 100299</t>
  </si>
  <si>
    <t xml:space="preserve">    922192 100300</t>
  </si>
  <si>
    <t xml:space="preserve">    922192 100301</t>
  </si>
  <si>
    <t xml:space="preserve">    922192 100302</t>
  </si>
  <si>
    <t>04-21-01-04</t>
  </si>
  <si>
    <t xml:space="preserve">    923458 100008</t>
  </si>
  <si>
    <t xml:space="preserve">    924118 100111</t>
  </si>
  <si>
    <t xml:space="preserve">    924118 100112</t>
  </si>
  <si>
    <t xml:space="preserve">    924118 100114</t>
  </si>
  <si>
    <t xml:space="preserve">    924118 100115</t>
  </si>
  <si>
    <t xml:space="preserve">    924163 100173</t>
  </si>
  <si>
    <t xml:space="preserve">    924163 100174</t>
  </si>
  <si>
    <t xml:space="preserve">    924163 100175</t>
  </si>
  <si>
    <t>01-27-05-03</t>
  </si>
  <si>
    <t>16-01-02-05</t>
  </si>
  <si>
    <t xml:space="preserve">    924314 100018</t>
  </si>
  <si>
    <t xml:space="preserve">    924314 100019</t>
  </si>
  <si>
    <t xml:space="preserve">    924314 100020</t>
  </si>
  <si>
    <t>04-21-02-03</t>
  </si>
  <si>
    <t xml:space="preserve">    924359 100049</t>
  </si>
  <si>
    <t xml:space="preserve">    924359 100050</t>
  </si>
  <si>
    <t xml:space="preserve">    924359 100051</t>
  </si>
  <si>
    <t xml:space="preserve">    924359 100053</t>
  </si>
  <si>
    <t xml:space="preserve">    924359 100054</t>
  </si>
  <si>
    <t xml:space="preserve">    924386A100020</t>
  </si>
  <si>
    <t xml:space="preserve">    924386A100021</t>
  </si>
  <si>
    <t xml:space="preserve">    924386A100022</t>
  </si>
  <si>
    <t>01-27-05-04</t>
  </si>
  <si>
    <t>01-27-05-05</t>
  </si>
  <si>
    <t xml:space="preserve">    924724 100101</t>
  </si>
  <si>
    <t xml:space="preserve">    924796 100034</t>
  </si>
  <si>
    <t xml:space="preserve">    925055 100058</t>
  </si>
  <si>
    <t xml:space="preserve">    925055 100059</t>
  </si>
  <si>
    <t>04-21-02-04</t>
  </si>
  <si>
    <t>03-10-05-02</t>
  </si>
  <si>
    <t xml:space="preserve">    925714 100033</t>
  </si>
  <si>
    <t>16-01-05-06</t>
  </si>
  <si>
    <t>01-27-05-06</t>
  </si>
  <si>
    <t>01-27-05-07</t>
  </si>
  <si>
    <t xml:space="preserve">    925839A100028</t>
  </si>
  <si>
    <t>01-28-01-01</t>
  </si>
  <si>
    <t xml:space="preserve">    926811 100052</t>
  </si>
  <si>
    <t xml:space="preserve">    926811 100053</t>
  </si>
  <si>
    <t>01-28-02-01</t>
  </si>
  <si>
    <t xml:space="preserve">    926945 100107</t>
  </si>
  <si>
    <t xml:space="preserve">    926945 100108</t>
  </si>
  <si>
    <t xml:space="preserve">    927062 100344</t>
  </si>
  <si>
    <t xml:space="preserve">    927062 100345</t>
  </si>
  <si>
    <t xml:space="preserve">    927071 100123</t>
  </si>
  <si>
    <t xml:space="preserve">    927071 100124</t>
  </si>
  <si>
    <t xml:space="preserve">    927071 100125</t>
  </si>
  <si>
    <t xml:space="preserve">    927071 100126</t>
  </si>
  <si>
    <t>04-21-02-05</t>
  </si>
  <si>
    <t xml:space="preserve">    927445 100044</t>
  </si>
  <si>
    <t>03-10-05-03</t>
  </si>
  <si>
    <t xml:space="preserve">    927935 100002</t>
  </si>
  <si>
    <t xml:space="preserve">    927935 100003</t>
  </si>
  <si>
    <t>04-21-02-06</t>
  </si>
  <si>
    <t xml:space="preserve">    928444 100440</t>
  </si>
  <si>
    <t xml:space="preserve">    928444 100441</t>
  </si>
  <si>
    <t xml:space="preserve">    928444 100442</t>
  </si>
  <si>
    <t xml:space="preserve">    928444 100443</t>
  </si>
  <si>
    <t xml:space="preserve">    928444 100444</t>
  </si>
  <si>
    <t xml:space="preserve">    928444 100445</t>
  </si>
  <si>
    <t xml:space="preserve">    928729 100026</t>
  </si>
  <si>
    <t>04-21-03-02</t>
  </si>
  <si>
    <t>04-21-03-03</t>
  </si>
  <si>
    <t xml:space="preserve">    929728 100007</t>
  </si>
  <si>
    <t>01-28-04-06</t>
  </si>
  <si>
    <t xml:space="preserve">    929791 100090</t>
  </si>
  <si>
    <t xml:space="preserve">    929791 100091</t>
  </si>
  <si>
    <t xml:space="preserve">    929791 100094</t>
  </si>
  <si>
    <t xml:space="preserve">    929791 100095</t>
  </si>
  <si>
    <t xml:space="preserve">    929808 100024</t>
  </si>
  <si>
    <t>16-01-04-14</t>
  </si>
  <si>
    <t>01-28-04-07</t>
  </si>
  <si>
    <t xml:space="preserve">    929826 100026</t>
  </si>
  <si>
    <t xml:space="preserve">    929826 100027</t>
  </si>
  <si>
    <t xml:space="preserve">    929826 100028</t>
  </si>
  <si>
    <t xml:space="preserve">    930102A100431</t>
  </si>
  <si>
    <t xml:space="preserve">    930102A100432</t>
  </si>
  <si>
    <t xml:space="preserve">    930102A100433</t>
  </si>
  <si>
    <t xml:space="preserve">    930102A100434</t>
  </si>
  <si>
    <t xml:space="preserve">    930102A100435</t>
  </si>
  <si>
    <t xml:space="preserve">    930102A100436</t>
  </si>
  <si>
    <t xml:space="preserve">    930102A100437</t>
  </si>
  <si>
    <t xml:space="preserve">    930102A100438</t>
  </si>
  <si>
    <t xml:space="preserve">    930102A100439</t>
  </si>
  <si>
    <t xml:space="preserve">    930102A100440</t>
  </si>
  <si>
    <t xml:space="preserve">    930102A100441</t>
  </si>
  <si>
    <t>21-02-01-03</t>
  </si>
  <si>
    <t xml:space="preserve">    930263 100202</t>
  </si>
  <si>
    <t xml:space="preserve">    930316 100060</t>
  </si>
  <si>
    <t xml:space="preserve">    930316 100061</t>
  </si>
  <si>
    <t xml:space="preserve">    930316 100062</t>
  </si>
  <si>
    <t xml:space="preserve">    930316 100063</t>
  </si>
  <si>
    <t>01-28-05-04</t>
  </si>
  <si>
    <t xml:space="preserve">    930325 100031</t>
  </si>
  <si>
    <t xml:space="preserve">    930325 100032</t>
  </si>
  <si>
    <t>01-28-05-05</t>
  </si>
  <si>
    <t>01-28-05-06</t>
  </si>
  <si>
    <t xml:space="preserve">    930432 100133</t>
  </si>
  <si>
    <t xml:space="preserve">    930432 100134</t>
  </si>
  <si>
    <t>01-28-05-07</t>
  </si>
  <si>
    <t>01-28-05-08</t>
  </si>
  <si>
    <t xml:space="preserve">    930958 100161</t>
  </si>
  <si>
    <t xml:space="preserve">    930958 100162</t>
  </si>
  <si>
    <t xml:space="preserve">    931476 100419</t>
  </si>
  <si>
    <t xml:space="preserve">    931476 100421</t>
  </si>
  <si>
    <t xml:space="preserve">    931476 100422</t>
  </si>
  <si>
    <t xml:space="preserve">    931476 100423</t>
  </si>
  <si>
    <t xml:space="preserve">    933411 100438</t>
  </si>
  <si>
    <t xml:space="preserve">    933411 100439</t>
  </si>
  <si>
    <t xml:space="preserve">    933411 100440</t>
  </si>
  <si>
    <t xml:space="preserve">    933411 100441</t>
  </si>
  <si>
    <t xml:space="preserve">    933411 100442</t>
  </si>
  <si>
    <t xml:space="preserve">    933411 100443</t>
  </si>
  <si>
    <t xml:space="preserve">    933411 100444</t>
  </si>
  <si>
    <t xml:space="preserve">    933411 100445</t>
  </si>
  <si>
    <t xml:space="preserve">    933411 100446</t>
  </si>
  <si>
    <t xml:space="preserve">    933411 100447</t>
  </si>
  <si>
    <t xml:space="preserve">    933411 100448</t>
  </si>
  <si>
    <t xml:space="preserve">    933411 100449</t>
  </si>
  <si>
    <t xml:space="preserve">    933411 100450</t>
  </si>
  <si>
    <t xml:space="preserve">    933411 100451</t>
  </si>
  <si>
    <t>04-22-03-05</t>
  </si>
  <si>
    <t xml:space="preserve">    934731 100614</t>
  </si>
  <si>
    <t xml:space="preserve">    934731 100615</t>
  </si>
  <si>
    <t xml:space="preserve">    934731 100616</t>
  </si>
  <si>
    <t xml:space="preserve">    934731 100617</t>
  </si>
  <si>
    <t xml:space="preserve">    934731 100618</t>
  </si>
  <si>
    <t xml:space="preserve">    934731 100619</t>
  </si>
  <si>
    <t xml:space="preserve">    934731 100620</t>
  </si>
  <si>
    <t xml:space="preserve">    934731 100621</t>
  </si>
  <si>
    <t xml:space="preserve">    934731 100622</t>
  </si>
  <si>
    <t xml:space="preserve">    934731 100623</t>
  </si>
  <si>
    <t xml:space="preserve">    934731 100624</t>
  </si>
  <si>
    <t xml:space="preserve">    934731 100625</t>
  </si>
  <si>
    <t xml:space="preserve">    934731 100626</t>
  </si>
  <si>
    <t xml:space="preserve">    934731 100627</t>
  </si>
  <si>
    <t xml:space="preserve">    934731 100628</t>
  </si>
  <si>
    <t xml:space="preserve">    934731 100629</t>
  </si>
  <si>
    <t xml:space="preserve">    934767 100176</t>
  </si>
  <si>
    <t xml:space="preserve">    934767 100177</t>
  </si>
  <si>
    <t xml:space="preserve">    934767 100178</t>
  </si>
  <si>
    <t xml:space="preserve">    935543 101535</t>
  </si>
  <si>
    <t xml:space="preserve">    935543 101536</t>
  </si>
  <si>
    <t xml:space="preserve">    935543 101537</t>
  </si>
  <si>
    <t xml:space="preserve">    935543 101538</t>
  </si>
  <si>
    <t xml:space="preserve">    935543 101539</t>
  </si>
  <si>
    <t xml:space="preserve">    935543 101540</t>
  </si>
  <si>
    <t xml:space="preserve">    935543 101541</t>
  </si>
  <si>
    <t xml:space="preserve">    935543 101542</t>
  </si>
  <si>
    <t xml:space="preserve">    935543 101543</t>
  </si>
  <si>
    <t xml:space="preserve">    935543 101544</t>
  </si>
  <si>
    <t xml:space="preserve">    935543 101545</t>
  </si>
  <si>
    <t xml:space="preserve">    935543 101546</t>
  </si>
  <si>
    <t xml:space="preserve">    935543 101547</t>
  </si>
  <si>
    <t xml:space="preserve">    935543 101548</t>
  </si>
  <si>
    <t xml:space="preserve">    935543 101549</t>
  </si>
  <si>
    <t xml:space="preserve">    935543 101550</t>
  </si>
  <si>
    <t xml:space="preserve">    935543 101551</t>
  </si>
  <si>
    <t xml:space="preserve">    935543 101552</t>
  </si>
  <si>
    <t xml:space="preserve">    935543 101553</t>
  </si>
  <si>
    <t xml:space="preserve">    935543 101554</t>
  </si>
  <si>
    <t xml:space="preserve">    935543 101555</t>
  </si>
  <si>
    <t xml:space="preserve">    935543 101556</t>
  </si>
  <si>
    <t xml:space="preserve">    935543 101557</t>
  </si>
  <si>
    <t xml:space="preserve">    935543 101558</t>
  </si>
  <si>
    <t xml:space="preserve">    935543 101559</t>
  </si>
  <si>
    <t xml:space="preserve">    935543 101560</t>
  </si>
  <si>
    <t xml:space="preserve">    935543 101561</t>
  </si>
  <si>
    <t xml:space="preserve">    935543 101562</t>
  </si>
  <si>
    <t xml:space="preserve">    935543 101563</t>
  </si>
  <si>
    <t xml:space="preserve">    935543 101564</t>
  </si>
  <si>
    <t xml:space="preserve">    935543 101565</t>
  </si>
  <si>
    <t xml:space="preserve">    935543 101566</t>
  </si>
  <si>
    <t xml:space="preserve">    935543 101567</t>
  </si>
  <si>
    <t xml:space="preserve">    935543 101568</t>
  </si>
  <si>
    <t xml:space="preserve">    935543 101569</t>
  </si>
  <si>
    <t xml:space="preserve">    935543 101570</t>
  </si>
  <si>
    <t xml:space="preserve">    935543 101571</t>
  </si>
  <si>
    <t xml:space="preserve">    935543 101572</t>
  </si>
  <si>
    <t xml:space="preserve">    935543 101573</t>
  </si>
  <si>
    <t xml:space="preserve">    935543 101574</t>
  </si>
  <si>
    <t xml:space="preserve">    935543 101575</t>
  </si>
  <si>
    <t xml:space="preserve">    935543 101576</t>
  </si>
  <si>
    <t xml:space="preserve">    935543 101577</t>
  </si>
  <si>
    <t xml:space="preserve">    935543 101578</t>
  </si>
  <si>
    <t xml:space="preserve">    935543 101579</t>
  </si>
  <si>
    <t xml:space="preserve">    935543 101580</t>
  </si>
  <si>
    <t xml:space="preserve">    935543 101581</t>
  </si>
  <si>
    <t xml:space="preserve">    935543 101582</t>
  </si>
  <si>
    <t xml:space="preserve">    935543 101583</t>
  </si>
  <si>
    <t xml:space="preserve">    935543 101584</t>
  </si>
  <si>
    <t xml:space="preserve">    935543 101585</t>
  </si>
  <si>
    <t xml:space="preserve">    935543 101586</t>
  </si>
  <si>
    <t xml:space="preserve">    935543 101587</t>
  </si>
  <si>
    <t xml:space="preserve">    935543 101588</t>
  </si>
  <si>
    <t xml:space="preserve">    935543 101589</t>
  </si>
  <si>
    <t xml:space="preserve">    935543 101590</t>
  </si>
  <si>
    <t xml:space="preserve">    935543 101591</t>
  </si>
  <si>
    <t xml:space="preserve">    935543 101592</t>
  </si>
  <si>
    <t xml:space="preserve">    935543 101593</t>
  </si>
  <si>
    <t xml:space="preserve">    935543 101594</t>
  </si>
  <si>
    <t xml:space="preserve">    935543 101595</t>
  </si>
  <si>
    <t xml:space="preserve">    935543 101596</t>
  </si>
  <si>
    <t xml:space="preserve">    935543 101597</t>
  </si>
  <si>
    <t xml:space="preserve">    935543 101598</t>
  </si>
  <si>
    <t xml:space="preserve">    935543 101599</t>
  </si>
  <si>
    <t xml:space="preserve">    935543 101600</t>
  </si>
  <si>
    <t xml:space="preserve">    935543 101601</t>
  </si>
  <si>
    <t xml:space="preserve">    935543 101602</t>
  </si>
  <si>
    <t xml:space="preserve">    935543 101603</t>
  </si>
  <si>
    <t xml:space="preserve">    935543 101604</t>
  </si>
  <si>
    <t xml:space="preserve">    935543 101605</t>
  </si>
  <si>
    <t xml:space="preserve">    935543 101606</t>
  </si>
  <si>
    <t xml:space="preserve">    935543 101607</t>
  </si>
  <si>
    <t xml:space="preserve">    935543 101608</t>
  </si>
  <si>
    <t xml:space="preserve">    935543 101609</t>
  </si>
  <si>
    <t xml:space="preserve">    935543 101610</t>
  </si>
  <si>
    <t xml:space="preserve">    935543 101611</t>
  </si>
  <si>
    <t xml:space="preserve">    935543 101612</t>
  </si>
  <si>
    <t xml:space="preserve">    935543 101613</t>
  </si>
  <si>
    <t xml:space="preserve">    935543 101614</t>
  </si>
  <si>
    <t xml:space="preserve">    935543 101615</t>
  </si>
  <si>
    <t xml:space="preserve">    935543 101616</t>
  </si>
  <si>
    <t xml:space="preserve">    935543 101617</t>
  </si>
  <si>
    <t xml:space="preserve">    935543 101618</t>
  </si>
  <si>
    <t xml:space="preserve">    935543 101619</t>
  </si>
  <si>
    <t xml:space="preserve">    935543 101620</t>
  </si>
  <si>
    <t xml:space="preserve">    935543 101621</t>
  </si>
  <si>
    <t xml:space="preserve">    935543 101622</t>
  </si>
  <si>
    <t xml:space="preserve">    935543 101623</t>
  </si>
  <si>
    <t xml:space="preserve">    935543 101624</t>
  </si>
  <si>
    <t xml:space="preserve">    935543 101625</t>
  </si>
  <si>
    <t xml:space="preserve">    935543 101626</t>
  </si>
  <si>
    <t xml:space="preserve">    935543 101627</t>
  </si>
  <si>
    <t xml:space="preserve">    935543 101628</t>
  </si>
  <si>
    <t xml:space="preserve">    935543 101629</t>
  </si>
  <si>
    <t xml:space="preserve">    935543 101630</t>
  </si>
  <si>
    <t xml:space="preserve">    935543 101631</t>
  </si>
  <si>
    <t xml:space="preserve">    935543 101632</t>
  </si>
  <si>
    <t xml:space="preserve">    935543 101633</t>
  </si>
  <si>
    <t xml:space="preserve">    935543 101634</t>
  </si>
  <si>
    <t xml:space="preserve">    935543 101635</t>
  </si>
  <si>
    <t xml:space="preserve">    935543 101636</t>
  </si>
  <si>
    <t>01-29-01-05</t>
  </si>
  <si>
    <t xml:space="preserve">    936186 100052</t>
  </si>
  <si>
    <t xml:space="preserve">    936319 100453</t>
  </si>
  <si>
    <t xml:space="preserve">    936319 100454</t>
  </si>
  <si>
    <t xml:space="preserve">    936783 100049</t>
  </si>
  <si>
    <t xml:space="preserve">    936783 100050</t>
  </si>
  <si>
    <t xml:space="preserve">    936783 100051</t>
  </si>
  <si>
    <t xml:space="preserve">    936783 100052</t>
  </si>
  <si>
    <t xml:space="preserve">    936854A100051</t>
  </si>
  <si>
    <t xml:space="preserve">    937006 100577</t>
  </si>
  <si>
    <t xml:space="preserve">    937006 100578</t>
  </si>
  <si>
    <t xml:space="preserve">    937006 100579</t>
  </si>
  <si>
    <t xml:space="preserve">    937006 100580</t>
  </si>
  <si>
    <t xml:space="preserve">    937006 100581</t>
  </si>
  <si>
    <t xml:space="preserve">    937006 100582</t>
  </si>
  <si>
    <t xml:space="preserve">    937006 100586</t>
  </si>
  <si>
    <t xml:space="preserve">    937006 100587</t>
  </si>
  <si>
    <t xml:space="preserve">    937006 100588</t>
  </si>
  <si>
    <t xml:space="preserve">    937015 100031</t>
  </si>
  <si>
    <t xml:space="preserve">    937015 100032</t>
  </si>
  <si>
    <t xml:space="preserve">    937194 100048</t>
  </si>
  <si>
    <t xml:space="preserve">    937202 100043</t>
  </si>
  <si>
    <t xml:space="preserve">    937229 100004</t>
  </si>
  <si>
    <t>04-22-03-04</t>
  </si>
  <si>
    <t xml:space="preserve">    937666 100358</t>
  </si>
  <si>
    <t xml:space="preserve">    937666 100359</t>
  </si>
  <si>
    <t xml:space="preserve">    937666 100360</t>
  </si>
  <si>
    <t xml:space="preserve">    937666 100361</t>
  </si>
  <si>
    <t xml:space="preserve">    937666 100362</t>
  </si>
  <si>
    <t xml:space="preserve">    937666 100363</t>
  </si>
  <si>
    <t xml:space="preserve">    937666 100364</t>
  </si>
  <si>
    <t xml:space="preserve">    937666 100365</t>
  </si>
  <si>
    <t xml:space="preserve">    937666 100366</t>
  </si>
  <si>
    <t xml:space="preserve">    937666 100367</t>
  </si>
  <si>
    <t xml:space="preserve">    937666 100368</t>
  </si>
  <si>
    <t xml:space="preserve">    937666 100369</t>
  </si>
  <si>
    <t xml:space="preserve">    937666 100370</t>
  </si>
  <si>
    <t xml:space="preserve">    937666 100371</t>
  </si>
  <si>
    <t xml:space="preserve">    937755 100023</t>
  </si>
  <si>
    <t xml:space="preserve">    937764 100111</t>
  </si>
  <si>
    <t xml:space="preserve">    937764 100112</t>
  </si>
  <si>
    <t xml:space="preserve">    937764 100113</t>
  </si>
  <si>
    <t xml:space="preserve">    937764 100114</t>
  </si>
  <si>
    <t xml:space="preserve">    937764 100115</t>
  </si>
  <si>
    <t xml:space="preserve">    937764 100116</t>
  </si>
  <si>
    <t xml:space="preserve">    937764 100117</t>
  </si>
  <si>
    <t xml:space="preserve">    937764 100118</t>
  </si>
  <si>
    <t>10-03-02-03</t>
  </si>
  <si>
    <t>10-03-02-04</t>
  </si>
  <si>
    <t xml:space="preserve">    937808 100033</t>
  </si>
  <si>
    <t xml:space="preserve">    937924 100073</t>
  </si>
  <si>
    <t xml:space="preserve">    938077 100105</t>
  </si>
  <si>
    <t xml:space="preserve">    938077 100106</t>
  </si>
  <si>
    <t xml:space="preserve">    938077 100111</t>
  </si>
  <si>
    <t xml:space="preserve">    938077 100112</t>
  </si>
  <si>
    <t xml:space="preserve">    938086 100033</t>
  </si>
  <si>
    <t xml:space="preserve">    938086 100034</t>
  </si>
  <si>
    <t>01-29-03-03</t>
  </si>
  <si>
    <t xml:space="preserve">    938237 100041</t>
  </si>
  <si>
    <t xml:space="preserve">    938237 100042</t>
  </si>
  <si>
    <t xml:space="preserve">    938237 100043</t>
  </si>
  <si>
    <t xml:space="preserve">    938237 100044</t>
  </si>
  <si>
    <t xml:space="preserve">    938344 100125</t>
  </si>
  <si>
    <t xml:space="preserve">    938344 100126</t>
  </si>
  <si>
    <t xml:space="preserve">    938344 100128</t>
  </si>
  <si>
    <t xml:space="preserve">    938344 100129</t>
  </si>
  <si>
    <t xml:space="preserve">    938344 100130</t>
  </si>
  <si>
    <t xml:space="preserve">    938344 100141</t>
  </si>
  <si>
    <t xml:space="preserve">    938344 100142</t>
  </si>
  <si>
    <t xml:space="preserve">    938344 100143</t>
  </si>
  <si>
    <t xml:space="preserve">    938362 100072</t>
  </si>
  <si>
    <t xml:space="preserve">    938442 100288</t>
  </si>
  <si>
    <t xml:space="preserve">    938442 100289</t>
  </si>
  <si>
    <t xml:space="preserve">    938442 100290</t>
  </si>
  <si>
    <t xml:space="preserve">    938442 100291</t>
  </si>
  <si>
    <t xml:space="preserve">    938442 100292</t>
  </si>
  <si>
    <t xml:space="preserve">    938442 100293</t>
  </si>
  <si>
    <t xml:space="preserve">    938442 100294</t>
  </si>
  <si>
    <t xml:space="preserve">    938442 100295</t>
  </si>
  <si>
    <t xml:space="preserve">    938513 100033</t>
  </si>
  <si>
    <t xml:space="preserve">    938513 100035</t>
  </si>
  <si>
    <t xml:space="preserve">    938513 100039</t>
  </si>
  <si>
    <t xml:space="preserve">    939503 100009</t>
  </si>
  <si>
    <t xml:space="preserve">    939503 100010</t>
  </si>
  <si>
    <t xml:space="preserve">    939637 100131</t>
  </si>
  <si>
    <t xml:space="preserve">    939637 100132</t>
  </si>
  <si>
    <t xml:space="preserve">    939637 100133</t>
  </si>
  <si>
    <t xml:space="preserve">    939655 100055</t>
  </si>
  <si>
    <t xml:space="preserve">    939655 100056</t>
  </si>
  <si>
    <t xml:space="preserve">    939655 100057</t>
  </si>
  <si>
    <t xml:space="preserve">    939655 100058</t>
  </si>
  <si>
    <t xml:space="preserve">    939673 100074</t>
  </si>
  <si>
    <t xml:space="preserve">    939673 100075</t>
  </si>
  <si>
    <t xml:space="preserve">    939673 100076</t>
  </si>
  <si>
    <t xml:space="preserve">    939673 100077</t>
  </si>
  <si>
    <t>6104901049 100011</t>
  </si>
  <si>
    <t>10-12-30-26</t>
  </si>
  <si>
    <t>10-01-06-03</t>
  </si>
  <si>
    <t>10-01-06-04</t>
  </si>
  <si>
    <t>6104902631 100041</t>
  </si>
  <si>
    <t>6104902631 100042</t>
  </si>
  <si>
    <t>6104902631 100043</t>
  </si>
  <si>
    <t>6104902631 100046</t>
  </si>
  <si>
    <t>6104902631 100047</t>
  </si>
  <si>
    <t>6104902631 100048</t>
  </si>
  <si>
    <t>6104902631 100049</t>
  </si>
  <si>
    <t>6104902631 100050</t>
  </si>
  <si>
    <t>6104902631 100051</t>
  </si>
  <si>
    <t>6114934960 100071</t>
  </si>
  <si>
    <t>6114934960 100073</t>
  </si>
  <si>
    <t>9000000358 100363</t>
  </si>
  <si>
    <t>9000000358 100364</t>
  </si>
  <si>
    <t>9000000358 100365</t>
  </si>
  <si>
    <t>9000000358 100366</t>
  </si>
  <si>
    <t>9000000358 100367</t>
  </si>
  <si>
    <t>9000000358 100368</t>
  </si>
  <si>
    <t>9000000358 100369</t>
  </si>
  <si>
    <t>9000000358 100370</t>
  </si>
  <si>
    <t>9000000358 100371</t>
  </si>
  <si>
    <t>9000000358 100372</t>
  </si>
  <si>
    <t>9000000358 100373</t>
  </si>
  <si>
    <t>9000000358 100374</t>
  </si>
  <si>
    <t>9000000358 100375</t>
  </si>
  <si>
    <t>9000000358 100376</t>
  </si>
  <si>
    <t>9000000367 100155</t>
  </si>
  <si>
    <t>9000000367 100158</t>
  </si>
  <si>
    <t>9000000367 100159</t>
  </si>
  <si>
    <t>03-12-03-01</t>
  </si>
  <si>
    <t>9000000714 100412</t>
  </si>
  <si>
    <t>9000000714 100413</t>
  </si>
  <si>
    <t>9000000714 100414</t>
  </si>
  <si>
    <t>9000000714 100415</t>
  </si>
  <si>
    <t>9000000714 100416</t>
  </si>
  <si>
    <t>9000000714 100417</t>
  </si>
  <si>
    <t>9000000973 100124</t>
  </si>
  <si>
    <t>9000000973 100125</t>
  </si>
  <si>
    <t>9000000973 100126</t>
  </si>
  <si>
    <t>9000000973 100127</t>
  </si>
  <si>
    <t>9000001009 100078</t>
  </si>
  <si>
    <t>9000001009 100079</t>
  </si>
  <si>
    <t>9000001036 102206</t>
  </si>
  <si>
    <t>9000001036 102234</t>
  </si>
  <si>
    <t>9000001036 102235</t>
  </si>
  <si>
    <t>9000001036 102236</t>
  </si>
  <si>
    <t>9000001036 102237</t>
  </si>
  <si>
    <t>9000001036 102238</t>
  </si>
  <si>
    <t>9000001036 102239</t>
  </si>
  <si>
    <t>9000001036 102240</t>
  </si>
  <si>
    <t>9000001036 102241</t>
  </si>
  <si>
    <t>9000001036 102242</t>
  </si>
  <si>
    <t>9000001036 102243</t>
  </si>
  <si>
    <t>9000001036 102244</t>
  </si>
  <si>
    <t>9000001036 102245</t>
  </si>
  <si>
    <t>9000001036 102246</t>
  </si>
  <si>
    <t>9000001036 102247</t>
  </si>
  <si>
    <t>9000001036 102248</t>
  </si>
  <si>
    <t>9000001036 102249</t>
  </si>
  <si>
    <t>9000001036 102250</t>
  </si>
  <si>
    <t>9000001036 102251</t>
  </si>
  <si>
    <t>9000001036 102252</t>
  </si>
  <si>
    <t>9000001036 102253</t>
  </si>
  <si>
    <t>9000001036 102254</t>
  </si>
  <si>
    <t>9000001036 102255</t>
  </si>
  <si>
    <t>9000001036 102256</t>
  </si>
  <si>
    <t>9000001036 102257</t>
  </si>
  <si>
    <t>9000001036 102258</t>
  </si>
  <si>
    <t>9000001036 102259</t>
  </si>
  <si>
    <t>9000001036 102260</t>
  </si>
  <si>
    <t>9000001036 102261</t>
  </si>
  <si>
    <t>9000001036 102262</t>
  </si>
  <si>
    <t>9000001036 102263</t>
  </si>
  <si>
    <t>9000001036 102264</t>
  </si>
  <si>
    <t>9000001036 102265</t>
  </si>
  <si>
    <t>9000001036 102266</t>
  </si>
  <si>
    <t>9000001036 102267</t>
  </si>
  <si>
    <t>9000001036 102268</t>
  </si>
  <si>
    <t>9000001036 102269</t>
  </si>
  <si>
    <t>9000001036 102270</t>
  </si>
  <si>
    <t>9000001036 102271</t>
  </si>
  <si>
    <t>9000001036 102272</t>
  </si>
  <si>
    <t>9000001036 102273</t>
  </si>
  <si>
    <t>9000001036 102274</t>
  </si>
  <si>
    <t>9000001036 102275</t>
  </si>
  <si>
    <t>9000001036 102276</t>
  </si>
  <si>
    <t>9000001036 102277</t>
  </si>
  <si>
    <t>9000001036 102278</t>
  </si>
  <si>
    <t>9000001036 102279</t>
  </si>
  <si>
    <t>9000001036 102280</t>
  </si>
  <si>
    <t>9000001036 102281</t>
  </si>
  <si>
    <t>9000001036 102282</t>
  </si>
  <si>
    <t>9000001036 102283</t>
  </si>
  <si>
    <t>9000001036 102284</t>
  </si>
  <si>
    <t>9000001036 102285</t>
  </si>
  <si>
    <t>9000001036 102286</t>
  </si>
  <si>
    <t>9000001036 102287</t>
  </si>
  <si>
    <t>9000001036 102288</t>
  </si>
  <si>
    <t>9000001036 102289</t>
  </si>
  <si>
    <t>9000001036 102290</t>
  </si>
  <si>
    <t>9000001036 102291</t>
  </si>
  <si>
    <t>9000001036 102292</t>
  </si>
  <si>
    <t>9000001036 102293</t>
  </si>
  <si>
    <t>9000001036 102294</t>
  </si>
  <si>
    <t>9000001036 102295</t>
  </si>
  <si>
    <t>9000001036 102296</t>
  </si>
  <si>
    <t>9000001036 102297</t>
  </si>
  <si>
    <t>9000001036 102298</t>
  </si>
  <si>
    <t>9000001036 102299</t>
  </si>
  <si>
    <t>9000001036 102300</t>
  </si>
  <si>
    <t>9000001036 102301</t>
  </si>
  <si>
    <t>9000001036 102302</t>
  </si>
  <si>
    <t>9000001036 102303</t>
  </si>
  <si>
    <t>9000001036 102304</t>
  </si>
  <si>
    <t>9000001036 102305</t>
  </si>
  <si>
    <t>9000001036 102306</t>
  </si>
  <si>
    <t>9000001036 102307</t>
  </si>
  <si>
    <t>9000001036 102308</t>
  </si>
  <si>
    <t>9000001036 102309</t>
  </si>
  <si>
    <t>9000001036 102310</t>
  </si>
  <si>
    <t>9000001036 102311</t>
  </si>
  <si>
    <t>9000001036 102312</t>
  </si>
  <si>
    <t>9000001036 102313</t>
  </si>
  <si>
    <t>9000001036 102314</t>
  </si>
  <si>
    <t>9000001036 102315</t>
  </si>
  <si>
    <t>9000001036 102316</t>
  </si>
  <si>
    <t>9000001036 102317</t>
  </si>
  <si>
    <t>9000001036 102318</t>
  </si>
  <si>
    <t>9000001036 102319</t>
  </si>
  <si>
    <t>9000001036 102320</t>
  </si>
  <si>
    <t>9000001036 102321</t>
  </si>
  <si>
    <t>9000001036 102322</t>
  </si>
  <si>
    <t>9000001036 102323</t>
  </si>
  <si>
    <t>9000001036 102324</t>
  </si>
  <si>
    <t>9000001036 102325</t>
  </si>
  <si>
    <t>9000001036 102326</t>
  </si>
  <si>
    <t>9000001036 102327</t>
  </si>
  <si>
    <t>9000001036 102328</t>
  </si>
  <si>
    <t>9000001036 102329</t>
  </si>
  <si>
    <t>9000001036 102330</t>
  </si>
  <si>
    <t>9000001036 102331</t>
  </si>
  <si>
    <t>9000001036 102332</t>
  </si>
  <si>
    <t>9000001036 102333</t>
  </si>
  <si>
    <t>9000001036 102334</t>
  </si>
  <si>
    <t>9000001036 102335</t>
  </si>
  <si>
    <t>9000001036 102336</t>
  </si>
  <si>
    <t>9000001036 102337</t>
  </si>
  <si>
    <t>9000001036 102338</t>
  </si>
  <si>
    <t>9000001036 102339</t>
  </si>
  <si>
    <t>9000001036 102340</t>
  </si>
  <si>
    <t>9000001036 102341</t>
  </si>
  <si>
    <t>9000001036 102342</t>
  </si>
  <si>
    <t>9000001036 102343</t>
  </si>
  <si>
    <t>9000001036 102344</t>
  </si>
  <si>
    <t>9000001036 102345</t>
  </si>
  <si>
    <t>9000001036 102346</t>
  </si>
  <si>
    <t>9000001036 102347</t>
  </si>
  <si>
    <t>9000001036 102348</t>
  </si>
  <si>
    <t>9000001036 102349</t>
  </si>
  <si>
    <t>9000001036 102350</t>
  </si>
  <si>
    <t>9000001036 102351</t>
  </si>
  <si>
    <t>9000001036 102352</t>
  </si>
  <si>
    <t>9000001036 102353</t>
  </si>
  <si>
    <t>9000001036 102354</t>
  </si>
  <si>
    <t>9000001036 102355</t>
  </si>
  <si>
    <t>9000001036 102356</t>
  </si>
  <si>
    <t>9000001036 102357</t>
  </si>
  <si>
    <t>9000001036 102358</t>
  </si>
  <si>
    <t>9000001036 102359</t>
  </si>
  <si>
    <t>9000001036 102360</t>
  </si>
  <si>
    <t>9000001036 102361</t>
  </si>
  <si>
    <t>9000001036 102362</t>
  </si>
  <si>
    <t>9000001036 102363</t>
  </si>
  <si>
    <t>9000001036 102364</t>
  </si>
  <si>
    <t>9000001036 102365</t>
  </si>
  <si>
    <t>9000001036 102366</t>
  </si>
  <si>
    <t>9000001036 102367</t>
  </si>
  <si>
    <t>9000001036 102368</t>
  </si>
  <si>
    <t>9000001036 102369</t>
  </si>
  <si>
    <t>9000001036 102370</t>
  </si>
  <si>
    <t>9000001036 102371</t>
  </si>
  <si>
    <t>9000001036 102372</t>
  </si>
  <si>
    <t>9000001036 102373</t>
  </si>
  <si>
    <t>9000001036 102374</t>
  </si>
  <si>
    <t>9000001036 102375</t>
  </si>
  <si>
    <t>9000001036 102376</t>
  </si>
  <si>
    <t>9000001036 102377</t>
  </si>
  <si>
    <t>9000001036 102378</t>
  </si>
  <si>
    <t>9000001036 102379</t>
  </si>
  <si>
    <t>9000001036 102380</t>
  </si>
  <si>
    <t>9000001036 102381</t>
  </si>
  <si>
    <t>9000001036 102382</t>
  </si>
  <si>
    <t>9000001036 102383</t>
  </si>
  <si>
    <t>9000001036 102384</t>
  </si>
  <si>
    <t>9000001036 102385</t>
  </si>
  <si>
    <t>9000001036 102386</t>
  </si>
  <si>
    <t>9000001036 102387</t>
  </si>
  <si>
    <t>9000001036 102388</t>
  </si>
  <si>
    <t>9000001036 102389</t>
  </si>
  <si>
    <t>9000001036 102390</t>
  </si>
  <si>
    <t>9000001036 102391</t>
  </si>
  <si>
    <t>9000001036 102392</t>
  </si>
  <si>
    <t>03-40-04-01</t>
  </si>
  <si>
    <t>9000001063 100348</t>
  </si>
  <si>
    <t>9000001063 100349</t>
  </si>
  <si>
    <t>9000001063 100350</t>
  </si>
  <si>
    <t>9000001063 100351</t>
  </si>
  <si>
    <t>9000001063 100352</t>
  </si>
  <si>
    <t>9000001063 100353</t>
  </si>
  <si>
    <t>9000001063 100354</t>
  </si>
  <si>
    <t>9000001063 100355</t>
  </si>
  <si>
    <t>9000001063 100356</t>
  </si>
  <si>
    <t>9000001063 100357</t>
  </si>
  <si>
    <t>9000001063 100358</t>
  </si>
  <si>
    <t>9000001063 100359</t>
  </si>
  <si>
    <t>9000001063 100360</t>
  </si>
  <si>
    <t>9000001063 100361</t>
  </si>
  <si>
    <t>9000001063 100362</t>
  </si>
  <si>
    <t>9000001063 100363</t>
  </si>
  <si>
    <t>9000001099 100172</t>
  </si>
  <si>
    <t>9000001099 100173</t>
  </si>
  <si>
    <t>9000001099 100174</t>
  </si>
  <si>
    <t>9000001099 100175</t>
  </si>
  <si>
    <t>9000001099 100176</t>
  </si>
  <si>
    <t>9000001099 100177</t>
  </si>
  <si>
    <t>9000001099 100178</t>
  </si>
  <si>
    <t>9000001099 100179</t>
  </si>
  <si>
    <t>9000001099 100180</t>
  </si>
  <si>
    <t>9000001099 100181</t>
  </si>
  <si>
    <t>9000001099 100182</t>
  </si>
  <si>
    <t>9000001099 100183</t>
  </si>
  <si>
    <t>04-24-01-02</t>
  </si>
  <si>
    <t>03-13-01-02</t>
  </si>
  <si>
    <t>9000001562 100075</t>
  </si>
  <si>
    <t>9000001562 100076</t>
  </si>
  <si>
    <t>9000001598 100061</t>
  </si>
  <si>
    <t>9000001598 100062</t>
  </si>
  <si>
    <t>9000001598 100063</t>
  </si>
  <si>
    <t>9000001598 100064</t>
  </si>
  <si>
    <t>9000001606 100058</t>
  </si>
  <si>
    <t>9000001606 100059</t>
  </si>
  <si>
    <t>9000001606 100060</t>
  </si>
  <si>
    <t>9000001606 100061</t>
  </si>
  <si>
    <t>9000001713 100040</t>
  </si>
  <si>
    <t>9000001758 100320</t>
  </si>
  <si>
    <t>9000001758 100321</t>
  </si>
  <si>
    <t>9000001758 100322</t>
  </si>
  <si>
    <t>9000001758 100323</t>
  </si>
  <si>
    <t>9000001758 100324</t>
  </si>
  <si>
    <t>9000001758 100325</t>
  </si>
  <si>
    <t>9000001758 100326</t>
  </si>
  <si>
    <t>9000001758 100327</t>
  </si>
  <si>
    <t>9000001758 100328</t>
  </si>
  <si>
    <t>9000001758 100340</t>
  </si>
  <si>
    <t>9000001758 100341</t>
  </si>
  <si>
    <t>9000001758 100342</t>
  </si>
  <si>
    <t>9000001758 100343</t>
  </si>
  <si>
    <t>9000001758 100344</t>
  </si>
  <si>
    <t>9000001758 100345</t>
  </si>
  <si>
    <t>9000001776 100004</t>
  </si>
  <si>
    <t>9000001776 100005</t>
  </si>
  <si>
    <t>03-13-03-02</t>
  </si>
  <si>
    <t>9000001794 100046</t>
  </si>
  <si>
    <t>9000001794 100047</t>
  </si>
  <si>
    <t>9000001794 100048</t>
  </si>
  <si>
    <t>01-30-02-05</t>
  </si>
  <si>
    <t>04-24-02-02</t>
  </si>
  <si>
    <t>9000001918 100586</t>
  </si>
  <si>
    <t>9000001918 100587</t>
  </si>
  <si>
    <t>9000001918 100588</t>
  </si>
  <si>
    <t>9000001918 100589</t>
  </si>
  <si>
    <t>9000001918 100590</t>
  </si>
  <si>
    <t>9000001918 100591</t>
  </si>
  <si>
    <t>9000001918 100592</t>
  </si>
  <si>
    <t>9000001918 100593</t>
  </si>
  <si>
    <t>9000001918 100594</t>
  </si>
  <si>
    <t>9000001918 100595</t>
  </si>
  <si>
    <t>9000001918 100596</t>
  </si>
  <si>
    <t>9000001918 100597</t>
  </si>
  <si>
    <t>9000001918 100598</t>
  </si>
  <si>
    <t>9000001918 100599</t>
  </si>
  <si>
    <t>9000001918 100600</t>
  </si>
  <si>
    <t>9000002204 100085</t>
  </si>
  <si>
    <t>9000002204 100086</t>
  </si>
  <si>
    <t>9000002204 100087</t>
  </si>
  <si>
    <t>9000002204 100088</t>
  </si>
  <si>
    <t>9000002204 100089</t>
  </si>
  <si>
    <t>9000002204 100090</t>
  </si>
  <si>
    <t>9000002204 100091</t>
  </si>
  <si>
    <t>9000002204 100092</t>
  </si>
  <si>
    <t>9000002507 100003</t>
  </si>
  <si>
    <t>04-24-02-03</t>
  </si>
  <si>
    <t>01-30-03-02</t>
  </si>
  <si>
    <t>9000002623 100054</t>
  </si>
  <si>
    <t>9000002623 100055</t>
  </si>
  <si>
    <t>9000002623 100056</t>
  </si>
  <si>
    <t>9000002623 100057</t>
  </si>
  <si>
    <t>01-30-03-03</t>
  </si>
  <si>
    <t>9000002953 100075</t>
  </si>
  <si>
    <t>9000002953 100076</t>
  </si>
  <si>
    <t>9000002953 100077</t>
  </si>
  <si>
    <t>9000002953 100078</t>
  </si>
  <si>
    <t>9000002971 100042</t>
  </si>
  <si>
    <t>9000002989 100048</t>
  </si>
  <si>
    <t>9000002989 100053</t>
  </si>
  <si>
    <t>9000003114 100017</t>
  </si>
  <si>
    <t>9000003123 100035</t>
  </si>
  <si>
    <t>9000003168 100060</t>
  </si>
  <si>
    <t>08-30-03-12</t>
  </si>
  <si>
    <t>03-13-04-04</t>
  </si>
  <si>
    <t>9000004033 100108</t>
  </si>
  <si>
    <t>9000004033 100109</t>
  </si>
  <si>
    <t>9000004033 100110</t>
  </si>
  <si>
    <t>9000004069 100069</t>
  </si>
  <si>
    <t>9000004069 100070</t>
  </si>
  <si>
    <t>9000004069 100071</t>
  </si>
  <si>
    <t>9000004069 100072</t>
  </si>
  <si>
    <t>04-24-02-04</t>
  </si>
  <si>
    <t>10-03-03-03</t>
  </si>
  <si>
    <t>9000005585 100054</t>
  </si>
  <si>
    <t>9000005585 100055</t>
  </si>
  <si>
    <t>9000005585 100062</t>
  </si>
  <si>
    <t>9000005718 100058</t>
  </si>
  <si>
    <t>9000005718 100059</t>
  </si>
  <si>
    <t>9000005718 100060</t>
  </si>
  <si>
    <t>9000005718 100061</t>
  </si>
  <si>
    <t>9000005745 100013</t>
  </si>
  <si>
    <t>9000006031 100035</t>
  </si>
  <si>
    <t>9000006316 100069</t>
  </si>
  <si>
    <t>9000006316 100070</t>
  </si>
  <si>
    <t>9000006397 100180</t>
  </si>
  <si>
    <t>9000006397 100182</t>
  </si>
  <si>
    <t>9000006397 100183</t>
  </si>
  <si>
    <t>9000006397 100184</t>
  </si>
  <si>
    <t>9000006441 100259</t>
  </si>
  <si>
    <t>9000006441 100260</t>
  </si>
  <si>
    <t>9000006441 100261</t>
  </si>
  <si>
    <t>9000006441 100262</t>
  </si>
  <si>
    <t>9000006441 100263</t>
  </si>
  <si>
    <t>9000006441 100264</t>
  </si>
  <si>
    <t>9000006441 100265</t>
  </si>
  <si>
    <t>9000006441 100266</t>
  </si>
  <si>
    <t>9000006441 100267</t>
  </si>
  <si>
    <t>9000006441 100268</t>
  </si>
  <si>
    <t>9000006459 100037</t>
  </si>
  <si>
    <t>01-30-05-04</t>
  </si>
  <si>
    <t>01-30-05-05</t>
  </si>
  <si>
    <t>9000006762 100249</t>
  </si>
  <si>
    <t>9000006762 100250</t>
  </si>
  <si>
    <t>9000006762 100251</t>
  </si>
  <si>
    <t>9000006762 100252</t>
  </si>
  <si>
    <t>9000006762 100253</t>
  </si>
  <si>
    <t>9000006762 100254</t>
  </si>
  <si>
    <t>9000006762 100255</t>
  </si>
  <si>
    <t>9000006762 100256</t>
  </si>
  <si>
    <t>9000006762 100257</t>
  </si>
  <si>
    <t>9000006762 100258</t>
  </si>
  <si>
    <t>9000006762 100259</t>
  </si>
  <si>
    <t>9000006762 100260</t>
  </si>
  <si>
    <t>9000006904A100072</t>
  </si>
  <si>
    <t>07-01-99-99</t>
  </si>
  <si>
    <t>9000007948 100305</t>
  </si>
  <si>
    <t>9000008002 100053</t>
  </si>
  <si>
    <t>01-31-03-04</t>
  </si>
  <si>
    <t>01-31-03-05</t>
  </si>
  <si>
    <t>01-31-04-01</t>
  </si>
  <si>
    <t>9000009402 100037</t>
  </si>
  <si>
    <t>9000009411 100009</t>
  </si>
  <si>
    <t>9000009581 100060</t>
  </si>
  <si>
    <t>9000009581 100061</t>
  </si>
  <si>
    <t>9000009581 100062</t>
  </si>
  <si>
    <t>9000009581 100063</t>
  </si>
  <si>
    <t>9000009581 100064</t>
  </si>
  <si>
    <t>9000009581 100065</t>
  </si>
  <si>
    <t>9000009581 100066</t>
  </si>
  <si>
    <t>9000009581 100067</t>
  </si>
  <si>
    <t>9000009581 100068</t>
  </si>
  <si>
    <t>20-01-03-03</t>
  </si>
  <si>
    <t>9000009679A100705</t>
  </si>
  <si>
    <t>9000009679A100706</t>
  </si>
  <si>
    <t>9000009679A100707</t>
  </si>
  <si>
    <t>9000009679A100708</t>
  </si>
  <si>
    <t>9000009679A100709</t>
  </si>
  <si>
    <t>9000009679A100710</t>
  </si>
  <si>
    <t>9000009679A100711</t>
  </si>
  <si>
    <t>9000009679A100712</t>
  </si>
  <si>
    <t>9000009679A100713</t>
  </si>
  <si>
    <t>9000009679A100714</t>
  </si>
  <si>
    <t>9000009679A100715</t>
  </si>
  <si>
    <t>9000009679A100716</t>
  </si>
  <si>
    <t>9000009679A100717</t>
  </si>
  <si>
    <t>9000009679A100718</t>
  </si>
  <si>
    <t>9000009679A100719</t>
  </si>
  <si>
    <t>04-27-02-01</t>
  </si>
  <si>
    <t>16-01-02-10</t>
  </si>
  <si>
    <t>16-01-02-12</t>
  </si>
  <si>
    <t>16-01-02-09</t>
  </si>
  <si>
    <t>9000010659 100054</t>
  </si>
  <si>
    <t>9000010775 100002</t>
  </si>
  <si>
    <t>9000010864 100019</t>
  </si>
  <si>
    <t>9000010971 100618</t>
  </si>
  <si>
    <t>9000010971 100619</t>
  </si>
  <si>
    <t>9000010971 100620</t>
  </si>
  <si>
    <t>9000010971 100621</t>
  </si>
  <si>
    <t>9000010971 100622</t>
  </si>
  <si>
    <t>9000010971 100623</t>
  </si>
  <si>
    <t>9000010971 100624</t>
  </si>
  <si>
    <t>9000010971 100625</t>
  </si>
  <si>
    <t>9000010971 100626</t>
  </si>
  <si>
    <t>9000010971 100627</t>
  </si>
  <si>
    <t>9000010971 100628</t>
  </si>
  <si>
    <t>9000010971 100629</t>
  </si>
  <si>
    <t>16-02-02-01</t>
  </si>
  <si>
    <t>04-27-02-05</t>
  </si>
  <si>
    <t>04-27-02-06</t>
  </si>
  <si>
    <t>9000011364 100135</t>
  </si>
  <si>
    <t>01-31-05-06</t>
  </si>
  <si>
    <t>9000011578 100214</t>
  </si>
  <si>
    <t>9000011578 100216</t>
  </si>
  <si>
    <t>9000011578 100217</t>
  </si>
  <si>
    <t>9000011578 100218</t>
  </si>
  <si>
    <t>9000011578 100219</t>
  </si>
  <si>
    <t>9000011578 100220</t>
  </si>
  <si>
    <t>9000011578 100221</t>
  </si>
  <si>
    <t>9000011578 100222</t>
  </si>
  <si>
    <t>9000011578 100223</t>
  </si>
  <si>
    <t>9000011578 100224</t>
  </si>
  <si>
    <t>9000011578 100225</t>
  </si>
  <si>
    <t>9000011578 100226</t>
  </si>
  <si>
    <t>9000011578 100227</t>
  </si>
  <si>
    <t>9000011578 100228</t>
  </si>
  <si>
    <t>9000011578 100229</t>
  </si>
  <si>
    <t>9000011578 100230</t>
  </si>
  <si>
    <t>9000011578 100231</t>
  </si>
  <si>
    <t>9000011729 100075</t>
  </si>
  <si>
    <t>9000011729 100076</t>
  </si>
  <si>
    <t>9000011729 100077</t>
  </si>
  <si>
    <t>9000011738 100048</t>
  </si>
  <si>
    <t>9000011738 100049</t>
  </si>
  <si>
    <t>9000011747 100194</t>
  </si>
  <si>
    <t>9000011747 100195</t>
  </si>
  <si>
    <t>9000011747 100196</t>
  </si>
  <si>
    <t>9000011747 100197</t>
  </si>
  <si>
    <t>9000011747 100198</t>
  </si>
  <si>
    <t>9000011765 100030</t>
  </si>
  <si>
    <t>9000011765 100031</t>
  </si>
  <si>
    <t>9000011774 100038</t>
  </si>
  <si>
    <t>9000011774 100039</t>
  </si>
  <si>
    <t>9000012015 100010</t>
  </si>
  <si>
    <t>16-02-02-08</t>
  </si>
  <si>
    <t>16-02-02-04</t>
  </si>
  <si>
    <t>9000012283 100052</t>
  </si>
  <si>
    <t>9000012327 100214</t>
  </si>
  <si>
    <t>9000012327 100215</t>
  </si>
  <si>
    <t>9000012327 100219</t>
  </si>
  <si>
    <t>9000012327 100220</t>
  </si>
  <si>
    <t>9000012327 100227</t>
  </si>
  <si>
    <t>9000012327 100228</t>
  </si>
  <si>
    <t>07-01-02-05</t>
  </si>
  <si>
    <t>9000021273 100039</t>
  </si>
  <si>
    <t>04-27-99-99</t>
  </si>
  <si>
    <t>9000021317 100229</t>
  </si>
  <si>
    <t>9000021317 100236</t>
  </si>
  <si>
    <t>9000021317 100237</t>
  </si>
  <si>
    <t>9000021317 100238</t>
  </si>
  <si>
    <t>9000021317 100239</t>
  </si>
  <si>
    <t>9000021317 100240</t>
  </si>
  <si>
    <t>9000021317 100241</t>
  </si>
  <si>
    <t>9000021317 100242</t>
  </si>
  <si>
    <t>9000021317 100243</t>
  </si>
  <si>
    <t>9000022388 100029</t>
  </si>
  <si>
    <t>9000022388 100030</t>
  </si>
  <si>
    <t>9000022432 100035</t>
  </si>
  <si>
    <t>9000022432 100036</t>
  </si>
  <si>
    <t>9000022432 100037</t>
  </si>
  <si>
    <t>9000022432 100038</t>
  </si>
  <si>
    <t>9000022459 100013</t>
  </si>
  <si>
    <t>9000022655 100023</t>
  </si>
  <si>
    <t>9000022655 100025</t>
  </si>
  <si>
    <t>16-02-02-05</t>
  </si>
  <si>
    <t>9000023137 100194</t>
  </si>
  <si>
    <t>9000023137 100195</t>
  </si>
  <si>
    <t>9000023137 100196</t>
  </si>
  <si>
    <t>9000023137 100197</t>
  </si>
  <si>
    <t>9000023137 100198</t>
  </si>
  <si>
    <t>9000023137 100199</t>
  </si>
  <si>
    <t>9000023137 100200</t>
  </si>
  <si>
    <t>9000023137 100201</t>
  </si>
  <si>
    <t>9000023137 100202</t>
  </si>
  <si>
    <t>9000023984 100037</t>
  </si>
  <si>
    <t>9000023984 100038</t>
  </si>
  <si>
    <t>9000024216 100129</t>
  </si>
  <si>
    <t>9000024216 100130</t>
  </si>
  <si>
    <t>9000024216 100131</t>
  </si>
  <si>
    <t>9000024216 100132</t>
  </si>
  <si>
    <t>16-01-01-14</t>
  </si>
  <si>
    <t>04-28-01-02</t>
  </si>
  <si>
    <t>04-28-01-03</t>
  </si>
  <si>
    <t>9000024493 100004</t>
  </si>
  <si>
    <t>9000024564 100232</t>
  </si>
  <si>
    <t>9000024564 100233</t>
  </si>
  <si>
    <t>9000024564 100234</t>
  </si>
  <si>
    <t>9000024564 100235</t>
  </si>
  <si>
    <t>9000024564 100236</t>
  </si>
  <si>
    <t>9000024564 100237</t>
  </si>
  <si>
    <t>9000024564 100238</t>
  </si>
  <si>
    <t>9000024564 100239</t>
  </si>
  <si>
    <t>9000024564 100240</t>
  </si>
  <si>
    <t>9000024564 100241</t>
  </si>
  <si>
    <t>9000024564 100242</t>
  </si>
  <si>
    <t>9000024564 100243</t>
  </si>
  <si>
    <t>9000024564 100244</t>
  </si>
  <si>
    <t>9000024564 100245</t>
  </si>
  <si>
    <t>9000024564 100246</t>
  </si>
  <si>
    <t>9000024564 100247</t>
  </si>
  <si>
    <t>9000024689 100025</t>
  </si>
  <si>
    <t>9000024698 100667</t>
  </si>
  <si>
    <t>9000024698 100668</t>
  </si>
  <si>
    <t>9000024698 100669</t>
  </si>
  <si>
    <t>9000024698 100670</t>
  </si>
  <si>
    <t>9000024698 100671</t>
  </si>
  <si>
    <t>9000024698 100672</t>
  </si>
  <si>
    <t>9000024698 100673</t>
  </si>
  <si>
    <t>9000024698 100693</t>
  </si>
  <si>
    <t>9000024698 100694</t>
  </si>
  <si>
    <t>9000024698 100695</t>
  </si>
  <si>
    <t>9000024698 100696</t>
  </si>
  <si>
    <t>9000024698 100697</t>
  </si>
  <si>
    <t>9000024698 100698</t>
  </si>
  <si>
    <t>9000024956 100016</t>
  </si>
  <si>
    <t>16-01-01-15</t>
  </si>
  <si>
    <t>21-02-03-04</t>
  </si>
  <si>
    <t>16-01-02-08</t>
  </si>
  <si>
    <t>9000025385 100178</t>
  </si>
  <si>
    <t>9000025385 100179</t>
  </si>
  <si>
    <t>9000025385 100180</t>
  </si>
  <si>
    <t>9000025385 100181</t>
  </si>
  <si>
    <t>9000025394 101168</t>
  </si>
  <si>
    <t>9000025394 101169</t>
  </si>
  <si>
    <t>9000025394 101170</t>
  </si>
  <si>
    <t>9000025394 101172</t>
  </si>
  <si>
    <t>9000025394 101173</t>
  </si>
  <si>
    <t>9000025394 101175</t>
  </si>
  <si>
    <t>9000025394 101176</t>
  </si>
  <si>
    <t>9000025394 101177</t>
  </si>
  <si>
    <t>9000025394 101178</t>
  </si>
  <si>
    <t>9000025394 101179</t>
  </si>
  <si>
    <t>9000025394 101180</t>
  </si>
  <si>
    <t>9000025394 101181</t>
  </si>
  <si>
    <t>9000025394 101182</t>
  </si>
  <si>
    <t>9000025394 101183</t>
  </si>
  <si>
    <t>9000025394 101184</t>
  </si>
  <si>
    <t>9000025394 101185</t>
  </si>
  <si>
    <t>9000025394 101186</t>
  </si>
  <si>
    <t>9000025394 101187</t>
  </si>
  <si>
    <t>9000025394 101188</t>
  </si>
  <si>
    <t>9000025394 101189</t>
  </si>
  <si>
    <t>9000025394 101190</t>
  </si>
  <si>
    <t>9000025394 101191</t>
  </si>
  <si>
    <t>9000025394 101192</t>
  </si>
  <si>
    <t>9000025394 101193</t>
  </si>
  <si>
    <t>9000025394 101194</t>
  </si>
  <si>
    <t>9000025394 101195</t>
  </si>
  <si>
    <t>9000025394 101196</t>
  </si>
  <si>
    <t>9000025394 101197</t>
  </si>
  <si>
    <t>9000025394 101198</t>
  </si>
  <si>
    <t>9000025394 101199</t>
  </si>
  <si>
    <t>9000025394 101200</t>
  </si>
  <si>
    <t>9000025394 101201</t>
  </si>
  <si>
    <t>9000025394 101202</t>
  </si>
  <si>
    <t>9000025394 101203</t>
  </si>
  <si>
    <t>9000025394 101204</t>
  </si>
  <si>
    <t>9000025394 101205</t>
  </si>
  <si>
    <t>9000025394 101206</t>
  </si>
  <si>
    <t>9000025394 101207</t>
  </si>
  <si>
    <t>9000025394 101208</t>
  </si>
  <si>
    <t>9000025394 101209</t>
  </si>
  <si>
    <t>9000025394 101210</t>
  </si>
  <si>
    <t>9000025394 101211</t>
  </si>
  <si>
    <t>9000025394 101212</t>
  </si>
  <si>
    <t>9000025394 101213</t>
  </si>
  <si>
    <t>9000025394 101214</t>
  </si>
  <si>
    <t>9000025394 101215</t>
  </si>
  <si>
    <t>9000025394 101216</t>
  </si>
  <si>
    <t>9000025394 101217</t>
  </si>
  <si>
    <t>9000025394 101218</t>
  </si>
  <si>
    <t>10-12-30-25</t>
  </si>
  <si>
    <t>9000026179 100165</t>
  </si>
  <si>
    <t>9000026179 100166</t>
  </si>
  <si>
    <t>9000026179 100167</t>
  </si>
  <si>
    <t>9000026179 100168</t>
  </si>
  <si>
    <t>9000026179 100169</t>
  </si>
  <si>
    <t>9000026179 100170</t>
  </si>
  <si>
    <t>9000026179 100171</t>
  </si>
  <si>
    <t>9000026179 100172</t>
  </si>
  <si>
    <t>9000026232A100094</t>
  </si>
  <si>
    <t>9000026232A100095</t>
  </si>
  <si>
    <t>9000026232A100096</t>
  </si>
  <si>
    <t>9000027383 100040</t>
  </si>
  <si>
    <t>10-12-30-27</t>
  </si>
  <si>
    <t>9000027436 100160</t>
  </si>
  <si>
    <t>9000027436 100161</t>
  </si>
  <si>
    <t>9000027436 100162</t>
  </si>
  <si>
    <t>9000027436 100163</t>
  </si>
  <si>
    <t>9000027436 100164</t>
  </si>
  <si>
    <t>9000027436 100165</t>
  </si>
  <si>
    <t>9000027436 100166</t>
  </si>
  <si>
    <t>9000027436 100167</t>
  </si>
  <si>
    <t>9000027837 100107</t>
  </si>
  <si>
    <t>9000027855 100033</t>
  </si>
  <si>
    <t>9000028088 100129</t>
  </si>
  <si>
    <t>16-03-01-14</t>
  </si>
  <si>
    <t>10-12-30-28</t>
  </si>
  <si>
    <t>9000028186 100191</t>
  </si>
  <si>
    <t>9000028203 100442</t>
  </si>
  <si>
    <t>9000028203 100449</t>
  </si>
  <si>
    <t>9000028221A100042</t>
  </si>
  <si>
    <t>9000028221A100043</t>
  </si>
  <si>
    <t>01-33-01-03</t>
  </si>
  <si>
    <t>01-33-01-04</t>
  </si>
  <si>
    <t>9000028301 100053</t>
  </si>
  <si>
    <t>9000028319 100125</t>
  </si>
  <si>
    <t>9000028319 100127</t>
  </si>
  <si>
    <t>16-01-01-16</t>
  </si>
  <si>
    <t>9000028364 100177</t>
  </si>
  <si>
    <t>9000028364 100178</t>
  </si>
  <si>
    <t>9000028364 100179</t>
  </si>
  <si>
    <t>9000028364 100180</t>
  </si>
  <si>
    <t>9000028364 100181</t>
  </si>
  <si>
    <t>9000028364 100182</t>
  </si>
  <si>
    <t>9000028364 100183</t>
  </si>
  <si>
    <t>9000028364 100186</t>
  </si>
  <si>
    <t>9000028364 100187</t>
  </si>
  <si>
    <t>9000028364 100188</t>
  </si>
  <si>
    <t>9000028364 100189</t>
  </si>
  <si>
    <t>01-33-01-05</t>
  </si>
  <si>
    <t>9000028729 100084</t>
  </si>
  <si>
    <t>9000028729 100085</t>
  </si>
  <si>
    <t>9000028729 100086</t>
  </si>
  <si>
    <t>01-33-01-06</t>
  </si>
  <si>
    <t>9000028756 100032</t>
  </si>
  <si>
    <t>9000028863 100077</t>
  </si>
  <si>
    <t>16-01-01-17</t>
  </si>
  <si>
    <t>01-33-02-04</t>
  </si>
  <si>
    <t>9000028907 100092</t>
  </si>
  <si>
    <t>01-33-02-05</t>
  </si>
  <si>
    <t>9000028934 100027</t>
  </si>
  <si>
    <t>9000028952 100068</t>
  </si>
  <si>
    <t>01-33-02-06</t>
  </si>
  <si>
    <t>01-33-02-07</t>
  </si>
  <si>
    <t>9000029844 100032</t>
  </si>
  <si>
    <t>10-12-30-11</t>
  </si>
  <si>
    <t>04-28-02-02</t>
  </si>
  <si>
    <t>9000029969 100258</t>
  </si>
  <si>
    <t>9000029969 100259</t>
  </si>
  <si>
    <t>9000029969 100260</t>
  </si>
  <si>
    <t>9000029969 100261</t>
  </si>
  <si>
    <t>9000029969 100262</t>
  </si>
  <si>
    <t>9000029969 100263</t>
  </si>
  <si>
    <t>9000029969 100264</t>
  </si>
  <si>
    <t>9000030423 100052</t>
  </si>
  <si>
    <t>9000030423 100053</t>
  </si>
  <si>
    <t>04-28-02-04</t>
  </si>
  <si>
    <t>9000030896 100049</t>
  </si>
  <si>
    <t>9000031021 100521</t>
  </si>
  <si>
    <t>9000031021 100522</t>
  </si>
  <si>
    <t>9000031021 100523</t>
  </si>
  <si>
    <t>9000031021 100524</t>
  </si>
  <si>
    <t>9000031021 100525</t>
  </si>
  <si>
    <t>9000031021 100526</t>
  </si>
  <si>
    <t>9000031039 100040</t>
  </si>
  <si>
    <t>9000031039 100045</t>
  </si>
  <si>
    <t>04-28-02-03</t>
  </si>
  <si>
    <t>9000031075 100007</t>
  </si>
  <si>
    <t>01-33-02-08</t>
  </si>
  <si>
    <t>9000031119 100015</t>
  </si>
  <si>
    <t>04-28-02-05</t>
  </si>
  <si>
    <t>9000031378 100028</t>
  </si>
  <si>
    <t>9000031387 100023</t>
  </si>
  <si>
    <t>9000031458 100056</t>
  </si>
  <si>
    <t>9000031529 100029</t>
  </si>
  <si>
    <t>9000031574 100123</t>
  </si>
  <si>
    <t>9000031574 100124</t>
  </si>
  <si>
    <t>9000031574 100125</t>
  </si>
  <si>
    <t>04-28-02-06</t>
  </si>
  <si>
    <t>9000031886 100159</t>
  </si>
  <si>
    <t>9000031886 100160</t>
  </si>
  <si>
    <t>9000031886 100161</t>
  </si>
  <si>
    <t>9000031886 100162</t>
  </si>
  <si>
    <t>9000031886 100163</t>
  </si>
  <si>
    <t>9000031886 100164</t>
  </si>
  <si>
    <t>9000032626 100010</t>
  </si>
  <si>
    <t>9000032769 100016</t>
  </si>
  <si>
    <t>9000032769 100017</t>
  </si>
  <si>
    <t>9000033509 100010</t>
  </si>
  <si>
    <t>9000033777 100055</t>
  </si>
  <si>
    <t>9000033777 100056</t>
  </si>
  <si>
    <t>9000034072 100112</t>
  </si>
  <si>
    <t>9000034223 100280</t>
  </si>
  <si>
    <t>9000034223 100281</t>
  </si>
  <si>
    <t>9000034223 100282</t>
  </si>
  <si>
    <t>9000034223 100283</t>
  </si>
  <si>
    <t>9000034223 100284</t>
  </si>
  <si>
    <t>9000034223 100285</t>
  </si>
  <si>
    <t>03-16-99-99</t>
  </si>
  <si>
    <t>9000035035 100054</t>
  </si>
  <si>
    <t>16-01-02-15</t>
  </si>
  <si>
    <t>9000035285A100174</t>
  </si>
  <si>
    <t>9000035285A100178</t>
  </si>
  <si>
    <t>9000035285A100179</t>
  </si>
  <si>
    <t>9000035454 100045</t>
  </si>
  <si>
    <t>9000035454 100046</t>
  </si>
  <si>
    <t>9000035454 100047</t>
  </si>
  <si>
    <t>9000035454 100049</t>
  </si>
  <si>
    <t>01-33-03-09</t>
  </si>
  <si>
    <t>9000035552 100109</t>
  </si>
  <si>
    <t>9000035552 100110</t>
  </si>
  <si>
    <t>9000035552 100111</t>
  </si>
  <si>
    <t>9000035552 100112</t>
  </si>
  <si>
    <t>9000035579 100053</t>
  </si>
  <si>
    <t>9000035579 100055</t>
  </si>
  <si>
    <t>9000035579 100056</t>
  </si>
  <si>
    <t>9000035623 100029</t>
  </si>
  <si>
    <t>9000035623 100030</t>
  </si>
  <si>
    <t>9000035632 100020</t>
  </si>
  <si>
    <t>9000035864A100143</t>
  </si>
  <si>
    <t>9000035864A100144</t>
  </si>
  <si>
    <t>9000035864A100147</t>
  </si>
  <si>
    <t>9000035864A100148</t>
  </si>
  <si>
    <t>9000035864A100149</t>
  </si>
  <si>
    <t>9000035864A100150</t>
  </si>
  <si>
    <t>9000035864A100153</t>
  </si>
  <si>
    <t>9000035864A100154</t>
  </si>
  <si>
    <t>9000035864A100155</t>
  </si>
  <si>
    <t>9000035864A100156</t>
  </si>
  <si>
    <t>9000035882 100033</t>
  </si>
  <si>
    <t>9000035891 100067</t>
  </si>
  <si>
    <t>9000036203 100087</t>
  </si>
  <si>
    <t>9000036203 100088</t>
  </si>
  <si>
    <t>9000036203 100091</t>
  </si>
  <si>
    <t>9000036203 100092</t>
  </si>
  <si>
    <t>9000036221 100093</t>
  </si>
  <si>
    <t>9000036248 100012</t>
  </si>
  <si>
    <t>9000036248 100013</t>
  </si>
  <si>
    <t>9000036391 100020</t>
  </si>
  <si>
    <t>01-33-04-04</t>
  </si>
  <si>
    <t>01-33-04-05</t>
  </si>
  <si>
    <t>9000036667 100005</t>
  </si>
  <si>
    <t>9000036667 100006</t>
  </si>
  <si>
    <t>9000036685 100086</t>
  </si>
  <si>
    <t>9000036685 100087</t>
  </si>
  <si>
    <t>9000036685 100094</t>
  </si>
  <si>
    <t>9000036685 100095</t>
  </si>
  <si>
    <t>9000036685 100096</t>
  </si>
  <si>
    <t>9000036685 100097</t>
  </si>
  <si>
    <t>9000037024 100029</t>
  </si>
  <si>
    <t>9000037033 100015</t>
  </si>
  <si>
    <t>9000037051 100023</t>
  </si>
  <si>
    <t>9000037078 100033</t>
  </si>
  <si>
    <t>9000037149 100035</t>
  </si>
  <si>
    <t>9000040011 100085</t>
  </si>
  <si>
    <t>05-28-03-01</t>
  </si>
  <si>
    <t>9000040011 100086</t>
  </si>
  <si>
    <t>9000040011 100087</t>
  </si>
  <si>
    <t>9000040011 100088</t>
  </si>
  <si>
    <t>9000040011 100089</t>
  </si>
  <si>
    <t>9000040011 100090</t>
  </si>
  <si>
    <t>05-28-03-02</t>
  </si>
  <si>
    <t>9000040038 100133</t>
  </si>
  <si>
    <t>05-28-03-03</t>
  </si>
  <si>
    <t>9000040038 100134</t>
  </si>
  <si>
    <t>9000040038 100135</t>
  </si>
  <si>
    <t>9000040038 100136</t>
  </si>
  <si>
    <t>9000040038 100137</t>
  </si>
  <si>
    <t>9000040038 100138</t>
  </si>
  <si>
    <t>9000040038 100145</t>
  </si>
  <si>
    <t>05-29-01-01</t>
  </si>
  <si>
    <t>9000040403 100196</t>
  </si>
  <si>
    <t>9000040403 100197</t>
  </si>
  <si>
    <t>9000040403 100198</t>
  </si>
  <si>
    <t>9000040403 100199</t>
  </si>
  <si>
    <t>01-33-05-04</t>
  </si>
  <si>
    <t>05-29-01-02</t>
  </si>
  <si>
    <t>05-29-02-01</t>
  </si>
  <si>
    <t>10-12-33-07</t>
  </si>
  <si>
    <t>9000040992 100015</t>
  </si>
  <si>
    <t>9000040992 100016</t>
  </si>
  <si>
    <t>01-33-05-05</t>
  </si>
  <si>
    <t>9000041278 100018</t>
  </si>
  <si>
    <t>05-29-02-05</t>
  </si>
  <si>
    <t>9000041447 100035</t>
  </si>
  <si>
    <t>9000041447 100036</t>
  </si>
  <si>
    <t>9000041447 100037</t>
  </si>
  <si>
    <t>9000041447 100038</t>
  </si>
  <si>
    <t>9000041447 100039</t>
  </si>
  <si>
    <t>9000041447 100040</t>
  </si>
  <si>
    <t>9000041447 100041</t>
  </si>
  <si>
    <t>9000041447 100042</t>
  </si>
  <si>
    <t>9000041447 100043</t>
  </si>
  <si>
    <t>9000041447 100044</t>
  </si>
  <si>
    <t>05-29-02-02</t>
  </si>
  <si>
    <t>05-29-03-01</t>
  </si>
  <si>
    <t>9000041866 100191</t>
  </si>
  <si>
    <t>9000041866 100193</t>
  </si>
  <si>
    <t>9000041866 100194</t>
  </si>
  <si>
    <t>9000041866 100195</t>
  </si>
  <si>
    <t>9000041866 100196</t>
  </si>
  <si>
    <t>9000041866 100198</t>
  </si>
  <si>
    <t>9000041866 100199</t>
  </si>
  <si>
    <t>9000041866 100200</t>
  </si>
  <si>
    <t>9000041866 100201</t>
  </si>
  <si>
    <t>9000041866 100202</t>
  </si>
  <si>
    <t>9000041866 100203</t>
  </si>
  <si>
    <t>9000041866 100204</t>
  </si>
  <si>
    <t>9000041875 100210</t>
  </si>
  <si>
    <t>9000041875 100211</t>
  </si>
  <si>
    <t>9000041875 100212</t>
  </si>
  <si>
    <t>9000041875 100213</t>
  </si>
  <si>
    <t>9000041875 100214</t>
  </si>
  <si>
    <t>9000041875 100215</t>
  </si>
  <si>
    <t>9000041937 100015</t>
  </si>
  <si>
    <t>05-29-02-03</t>
  </si>
  <si>
    <t>05-29-02-04</t>
  </si>
  <si>
    <t>9000042473 100045</t>
  </si>
  <si>
    <t>07-01-04-03</t>
  </si>
  <si>
    <t>9000043908 100062</t>
  </si>
  <si>
    <t>9000043908 100063</t>
  </si>
  <si>
    <t>9000043917 100025</t>
  </si>
  <si>
    <t>9000043917 100026</t>
  </si>
  <si>
    <t>9000043917 100027</t>
  </si>
  <si>
    <t>9000043917 100028</t>
  </si>
  <si>
    <t>9000043917 100029</t>
  </si>
  <si>
    <t>9000044462 100017</t>
  </si>
  <si>
    <t>9000044578 101348</t>
  </si>
  <si>
    <t>9000044578 101388</t>
  </si>
  <si>
    <t>9000044578 101394</t>
  </si>
  <si>
    <t>9000044578 101400</t>
  </si>
  <si>
    <t>9000044578 101401</t>
  </si>
  <si>
    <t>9000044578 101402</t>
  </si>
  <si>
    <t>9000044578 101403</t>
  </si>
  <si>
    <t>9000044578 101404</t>
  </si>
  <si>
    <t>9000044578 101405</t>
  </si>
  <si>
    <t>9000044578 101406</t>
  </si>
  <si>
    <t>9000044578 101503</t>
  </si>
  <si>
    <t>9000044578 101504</t>
  </si>
  <si>
    <t>9000044578 101505</t>
  </si>
  <si>
    <t>9000044578 101506</t>
  </si>
  <si>
    <t>9000044578 101507</t>
  </si>
  <si>
    <t>9000044578 101508</t>
  </si>
  <si>
    <t>9000044578 101509</t>
  </si>
  <si>
    <t>9000044578 101510</t>
  </si>
  <si>
    <t>9000044578 101511</t>
  </si>
  <si>
    <t>9000044578 101512</t>
  </si>
  <si>
    <t>9000044578 101513</t>
  </si>
  <si>
    <t>9000044578 101514</t>
  </si>
  <si>
    <t>9000044578 101515</t>
  </si>
  <si>
    <t>9000044578 101516</t>
  </si>
  <si>
    <t>9000044578 101517</t>
  </si>
  <si>
    <t>9000044578 101518</t>
  </si>
  <si>
    <t>9000044578 101519</t>
  </si>
  <si>
    <t>9000044578 101520</t>
  </si>
  <si>
    <t>9000044578 101521</t>
  </si>
  <si>
    <t>9000044578 101522</t>
  </si>
  <si>
    <t>9000044578 101523</t>
  </si>
  <si>
    <t>9000044578 101524</t>
  </si>
  <si>
    <t>9000044578 101525</t>
  </si>
  <si>
    <t>9000044578 101526</t>
  </si>
  <si>
    <t>9000044578 101527</t>
  </si>
  <si>
    <t>9000044578 101528</t>
  </si>
  <si>
    <t>9000044578 101529</t>
  </si>
  <si>
    <t>9000044578 101530</t>
  </si>
  <si>
    <t>9000044578 101531</t>
  </si>
  <si>
    <t>9000044578 101532</t>
  </si>
  <si>
    <t>9000044578 101533</t>
  </si>
  <si>
    <t>9000044578 101534</t>
  </si>
  <si>
    <t>9000044578 101535</t>
  </si>
  <si>
    <t>9000044578 101536</t>
  </si>
  <si>
    <t>9000044578 101537</t>
  </si>
  <si>
    <t>9000044578 101538</t>
  </si>
  <si>
    <t>9000044578 101539</t>
  </si>
  <si>
    <t>9000044578 101540</t>
  </si>
  <si>
    <t>9000044578 101541</t>
  </si>
  <si>
    <t>9000044578 101542</t>
  </si>
  <si>
    <t>9000044578 101543</t>
  </si>
  <si>
    <t>9000044578 101544</t>
  </si>
  <si>
    <t>9000044578 101545</t>
  </si>
  <si>
    <t>9000044578 101546</t>
  </si>
  <si>
    <t>9000044578 101547</t>
  </si>
  <si>
    <t>9000044578 101548</t>
  </si>
  <si>
    <t>9000044578 101549</t>
  </si>
  <si>
    <t>9000044578 101550</t>
  </si>
  <si>
    <t>9000044578 101551</t>
  </si>
  <si>
    <t>9000044578 101552</t>
  </si>
  <si>
    <t>9000044578 101553</t>
  </si>
  <si>
    <t>9000044578 101554</t>
  </si>
  <si>
    <t>9000044578 101555</t>
  </si>
  <si>
    <t>9000044578 101556</t>
  </si>
  <si>
    <t>9000044578 101557</t>
  </si>
  <si>
    <t>9000044578 101633</t>
  </si>
  <si>
    <t>9000044578 101634</t>
  </si>
  <si>
    <t>9000044578 101635</t>
  </si>
  <si>
    <t>9000044578 101636</t>
  </si>
  <si>
    <t>9000044578 101637</t>
  </si>
  <si>
    <t>9000044631A100016</t>
  </si>
  <si>
    <t>9000044631A</t>
  </si>
  <si>
    <t>10-12-30-08</t>
  </si>
  <si>
    <t>9000044845 100041</t>
  </si>
  <si>
    <t>9000044845 100042</t>
  </si>
  <si>
    <t>9000044845 100050</t>
  </si>
  <si>
    <t>9000044845 100051</t>
  </si>
  <si>
    <t>9000044854 100035</t>
  </si>
  <si>
    <t>9000044854 100036</t>
  </si>
  <si>
    <t>9000044854 100037</t>
  </si>
  <si>
    <t>9000044854 100038</t>
  </si>
  <si>
    <t>9000044952 100150</t>
  </si>
  <si>
    <t>9000044952 100151</t>
  </si>
  <si>
    <t>9000044952 100152</t>
  </si>
  <si>
    <t>9000044979 100088</t>
  </si>
  <si>
    <t>9000044979 100089</t>
  </si>
  <si>
    <t>9000044979 100091</t>
  </si>
  <si>
    <t>9000044979 100092</t>
  </si>
  <si>
    <t>21-03-01-07</t>
  </si>
  <si>
    <t>9000045381 100077</t>
  </si>
  <si>
    <t>9000045381 100078</t>
  </si>
  <si>
    <t>9000045399 100055</t>
  </si>
  <si>
    <t>9000045407 100047</t>
  </si>
  <si>
    <t>04-30-03-02</t>
  </si>
  <si>
    <t>9000045488 100051</t>
  </si>
  <si>
    <t>9000045497 100034</t>
  </si>
  <si>
    <t>9000045497 100035</t>
  </si>
  <si>
    <t>9000045497 100036</t>
  </si>
  <si>
    <t>9000045497 100037</t>
  </si>
  <si>
    <t>9000045523 100109</t>
  </si>
  <si>
    <t>9000045523 100110</t>
  </si>
  <si>
    <t>9000045523 100111</t>
  </si>
  <si>
    <t>9000045523 100112</t>
  </si>
  <si>
    <t>9000045523 100113</t>
  </si>
  <si>
    <t>05-30-02-03</t>
  </si>
  <si>
    <t>05-29-03-02</t>
  </si>
  <si>
    <t>9000045559 100018</t>
  </si>
  <si>
    <t>9000045889 100144</t>
  </si>
  <si>
    <t>9000045889 100147</t>
  </si>
  <si>
    <t>9000045889 100148</t>
  </si>
  <si>
    <t>9000045889 100149</t>
  </si>
  <si>
    <t>9000045889 100150</t>
  </si>
  <si>
    <t>9000045889 100151</t>
  </si>
  <si>
    <t>9000045898 100005</t>
  </si>
  <si>
    <t>9000045924 100029</t>
  </si>
  <si>
    <t>9000045924 100030</t>
  </si>
  <si>
    <t>9000045924 100031</t>
  </si>
  <si>
    <t>9000045924 100032</t>
  </si>
  <si>
    <t>9000045942 100117</t>
  </si>
  <si>
    <t>9000045942 100118</t>
  </si>
  <si>
    <t>9000045951 100031</t>
  </si>
  <si>
    <t>9000045951 100032</t>
  </si>
  <si>
    <t>9000045951 100033</t>
  </si>
  <si>
    <t>9000045951 100034</t>
  </si>
  <si>
    <t>9000045969 100046</t>
  </si>
  <si>
    <t>9000045969 100047</t>
  </si>
  <si>
    <t>9000045996 100044</t>
  </si>
  <si>
    <t>9000045996 100045</t>
  </si>
  <si>
    <t>9000045996 100046</t>
  </si>
  <si>
    <t>9000045996 100047</t>
  </si>
  <si>
    <t>9000045996 100048</t>
  </si>
  <si>
    <t>9000045996 100049</t>
  </si>
  <si>
    <t>9000045996 100050</t>
  </si>
  <si>
    <t>9000045996 100051</t>
  </si>
  <si>
    <t>9000045996 100052</t>
  </si>
  <si>
    <t>9000045996 100053</t>
  </si>
  <si>
    <t>9000045996 100054</t>
  </si>
  <si>
    <t>9000045996 100055</t>
  </si>
  <si>
    <t>9000045996 100056</t>
  </si>
  <si>
    <t>9000045996 100057</t>
  </si>
  <si>
    <t>05-32-01-01</t>
  </si>
  <si>
    <t>9000046023 100116</t>
  </si>
  <si>
    <t>9000046023 100117</t>
  </si>
  <si>
    <t>9000046023 100120</t>
  </si>
  <si>
    <t>9000046023 100121</t>
  </si>
  <si>
    <t>9000046023 100122</t>
  </si>
  <si>
    <t>9000046023 100123</t>
  </si>
  <si>
    <t>9000046023 100124</t>
  </si>
  <si>
    <t>03-18-99-99</t>
  </si>
  <si>
    <t>9000046611 100020</t>
  </si>
  <si>
    <t>9000046834 100086</t>
  </si>
  <si>
    <t>9000046834 100087</t>
  </si>
  <si>
    <t>9000046834 100088</t>
  </si>
  <si>
    <t>9000046834 100089</t>
  </si>
  <si>
    <t>9000046834 100090</t>
  </si>
  <si>
    <t>9000046932 100008</t>
  </si>
  <si>
    <t>9000046986 100484</t>
  </si>
  <si>
    <t>9000046986 100485</t>
  </si>
  <si>
    <t>9000046986 100486</t>
  </si>
  <si>
    <t>9000046986 100487</t>
  </si>
  <si>
    <t>9000046986 100488</t>
  </si>
  <si>
    <t>9000046986 100489</t>
  </si>
  <si>
    <t>9000046995 100129</t>
  </si>
  <si>
    <t>9000046995 100130</t>
  </si>
  <si>
    <t>9000046995 100131</t>
  </si>
  <si>
    <t>9000046995 100132</t>
  </si>
  <si>
    <t>9000047004 100133</t>
  </si>
  <si>
    <t>9000047004 100134</t>
  </si>
  <si>
    <t>9000047004 100135</t>
  </si>
  <si>
    <t>9000047004 100136</t>
  </si>
  <si>
    <t>9000047004 100137</t>
  </si>
  <si>
    <t>9000047004 100138</t>
  </si>
  <si>
    <t>05-32-02-02</t>
  </si>
  <si>
    <t>9000047076 100062</t>
  </si>
  <si>
    <t>01-34-03-05</t>
  </si>
  <si>
    <t>9000047102 100057</t>
  </si>
  <si>
    <t>01-34-03-06</t>
  </si>
  <si>
    <t>01-34-03-07</t>
  </si>
  <si>
    <t>9000047129 100030</t>
  </si>
  <si>
    <t>9000047129 100031</t>
  </si>
  <si>
    <t>9000047129 100032</t>
  </si>
  <si>
    <t>01-34-04-01</t>
  </si>
  <si>
    <t>9000047138 100034</t>
  </si>
  <si>
    <t>9000047138 100035</t>
  </si>
  <si>
    <t>9000047138 100036</t>
  </si>
  <si>
    <t>9000047227 100066</t>
  </si>
  <si>
    <t>9000047227 100067</t>
  </si>
  <si>
    <t>9000047397 100035</t>
  </si>
  <si>
    <t>9000047423 100214</t>
  </si>
  <si>
    <t>9000047423 100215</t>
  </si>
  <si>
    <t>9000047423 100216</t>
  </si>
  <si>
    <t>9000047423 100217</t>
  </si>
  <si>
    <t>9000047423 100218</t>
  </si>
  <si>
    <t>9000047423 100219</t>
  </si>
  <si>
    <t>9000047441 100083</t>
  </si>
  <si>
    <t>9000047441 100084</t>
  </si>
  <si>
    <t>9000047441 100085</t>
  </si>
  <si>
    <t>9000047441 100086</t>
  </si>
  <si>
    <t>9000047735 100034</t>
  </si>
  <si>
    <t>9000047735 100035</t>
  </si>
  <si>
    <t>9000047735 100036</t>
  </si>
  <si>
    <t>9000047735 100037</t>
  </si>
  <si>
    <t>9000047744 100004</t>
  </si>
  <si>
    <t>9000047798 100326</t>
  </si>
  <si>
    <t>9000047798 100327</t>
  </si>
  <si>
    <t>9000047798 100328</t>
  </si>
  <si>
    <t>9000047798 100329</t>
  </si>
  <si>
    <t>9000047798 100330</t>
  </si>
  <si>
    <t>9000048146 100091</t>
  </si>
  <si>
    <t>9000048253 100081</t>
  </si>
  <si>
    <t>9000048262 100146</t>
  </si>
  <si>
    <t>9000048262 100147</t>
  </si>
  <si>
    <t>9000048262 100148</t>
  </si>
  <si>
    <t>9000048271 100075</t>
  </si>
  <si>
    <t>9000048511 100499</t>
  </si>
  <si>
    <t>9000048511 100507</t>
  </si>
  <si>
    <t>9000048511 100508</t>
  </si>
  <si>
    <t>9000048511 100509</t>
  </si>
  <si>
    <t>9000048511 100510</t>
  </si>
  <si>
    <t>9000048511 100511</t>
  </si>
  <si>
    <t>9000048511 100512</t>
  </si>
  <si>
    <t>9000048511 100513</t>
  </si>
  <si>
    <t>9000048511 100514</t>
  </si>
  <si>
    <t>9000048511 100515</t>
  </si>
  <si>
    <t>9000048511 100516</t>
  </si>
  <si>
    <t>9000048511 100517</t>
  </si>
  <si>
    <t>9000048511 100518</t>
  </si>
  <si>
    <t>9000048511 100519</t>
  </si>
  <si>
    <t>9000048511 100520</t>
  </si>
  <si>
    <t>9000048511 100521</t>
  </si>
  <si>
    <t>9000048511 100522</t>
  </si>
  <si>
    <t>9000048511 100523</t>
  </si>
  <si>
    <t>9000048511 100524</t>
  </si>
  <si>
    <t>9000048511 100525</t>
  </si>
  <si>
    <t>9000048511 100526</t>
  </si>
  <si>
    <t>9000048511 100527</t>
  </si>
  <si>
    <t>9000048511 100528</t>
  </si>
  <si>
    <t>9000048511 100529</t>
  </si>
  <si>
    <t>9000048895 100025</t>
  </si>
  <si>
    <t>04-32-02-02</t>
  </si>
  <si>
    <t>9000048984 100027</t>
  </si>
  <si>
    <t>9000048984 100028</t>
  </si>
  <si>
    <t>9000049118 100015</t>
  </si>
  <si>
    <t>9000049145 100055</t>
  </si>
  <si>
    <t>9000049234 100095</t>
  </si>
  <si>
    <t>9000049234 100096</t>
  </si>
  <si>
    <t>9000049234 100097</t>
  </si>
  <si>
    <t>9000049234 100098</t>
  </si>
  <si>
    <t>9000049234 100099</t>
  </si>
  <si>
    <t>9000049234 100100</t>
  </si>
  <si>
    <t>9000049234 100101</t>
  </si>
  <si>
    <t>9000049234 100102</t>
  </si>
  <si>
    <t>9000049234 100103</t>
  </si>
  <si>
    <t>9000049234 100104</t>
  </si>
  <si>
    <t>9000049234 100105</t>
  </si>
  <si>
    <t>9000049234 100106</t>
  </si>
  <si>
    <t>9000049386 100025</t>
  </si>
  <si>
    <t>9000049457 100129</t>
  </si>
  <si>
    <t>9000049457 100133</t>
  </si>
  <si>
    <t>9000049457 100134</t>
  </si>
  <si>
    <t>9000049457 100135</t>
  </si>
  <si>
    <t>9000049537 100009</t>
  </si>
  <si>
    <t>9000049537 100010</t>
  </si>
  <si>
    <t>9000049546 100057</t>
  </si>
  <si>
    <t>9000049546 100060</t>
  </si>
  <si>
    <t>9000049546 100061</t>
  </si>
  <si>
    <t>04-32-02-03</t>
  </si>
  <si>
    <t>9000050357 100012</t>
  </si>
  <si>
    <t>9000050357 100013</t>
  </si>
  <si>
    <t>9000050357 100014</t>
  </si>
  <si>
    <t>01-34-05-06</t>
  </si>
  <si>
    <t>01-34-05-08</t>
  </si>
  <si>
    <t>9000050865 100242</t>
  </si>
  <si>
    <t>9000051249 100009</t>
  </si>
  <si>
    <t>10-04-02-03</t>
  </si>
  <si>
    <t>08-41-01-13</t>
  </si>
  <si>
    <t>04-32-02-04</t>
  </si>
  <si>
    <t>9000051846 100296</t>
  </si>
  <si>
    <t>9000051846 100297</t>
  </si>
  <si>
    <t>9000051846 100298</t>
  </si>
  <si>
    <t>9000051846 100299</t>
  </si>
  <si>
    <t>9000051846 100300</t>
  </si>
  <si>
    <t>9000051846 100304</t>
  </si>
  <si>
    <t>9000051846 100305</t>
  </si>
  <si>
    <t>9000051846 100306</t>
  </si>
  <si>
    <t>9000051846 100307</t>
  </si>
  <si>
    <t>9000051846 100308</t>
  </si>
  <si>
    <t>9000051846 100364</t>
  </si>
  <si>
    <t>9000051846 100365</t>
  </si>
  <si>
    <t>9000051846 100366</t>
  </si>
  <si>
    <t>9000052186 100157</t>
  </si>
  <si>
    <t>9000052186 100158</t>
  </si>
  <si>
    <t>9000052462 100039</t>
  </si>
  <si>
    <t>9000052462 100040</t>
  </si>
  <si>
    <t>03-19-03-01</t>
  </si>
  <si>
    <t>9000052809 100699</t>
  </si>
  <si>
    <t>9000052809 100700</t>
  </si>
  <si>
    <t>9000052809 100701</t>
  </si>
  <si>
    <t>9000052809 100702</t>
  </si>
  <si>
    <t>9000052809 100703</t>
  </si>
  <si>
    <t>9000052809 100704</t>
  </si>
  <si>
    <t>9000052809 100705</t>
  </si>
  <si>
    <t>9000052809 100706</t>
  </si>
  <si>
    <t>9000052809 100707</t>
  </si>
  <si>
    <t>9000052809 100708</t>
  </si>
  <si>
    <t>9000052809 100709</t>
  </si>
  <si>
    <t>9000052809 100710</t>
  </si>
  <si>
    <t>9000052809 100711</t>
  </si>
  <si>
    <t>9000052809 100712</t>
  </si>
  <si>
    <t>9000052809 100713</t>
  </si>
  <si>
    <t>9000052809 100714</t>
  </si>
  <si>
    <t>9000052809 100715</t>
  </si>
  <si>
    <t>9000052809 100716</t>
  </si>
  <si>
    <t>9000052809 100717</t>
  </si>
  <si>
    <t>9000052809 100718</t>
  </si>
  <si>
    <t>9000052809 100719</t>
  </si>
  <si>
    <t>9000052827 100280</t>
  </si>
  <si>
    <t>9000052827 100281</t>
  </si>
  <si>
    <t>9000052827 100282</t>
  </si>
  <si>
    <t>9000052827 100283</t>
  </si>
  <si>
    <t>9000052827 100284</t>
  </si>
  <si>
    <t>9000052827 100285</t>
  </si>
  <si>
    <t>9000052827 100286</t>
  </si>
  <si>
    <t>9000052943 100182</t>
  </si>
  <si>
    <t>05-34-03-02</t>
  </si>
  <si>
    <t>9000052943 100183</t>
  </si>
  <si>
    <t>9000052943 100184</t>
  </si>
  <si>
    <t>9000052943 100185</t>
  </si>
  <si>
    <t>9000052943 100186</t>
  </si>
  <si>
    <t>9000052943 100187</t>
  </si>
  <si>
    <t>9000052943 100188</t>
  </si>
  <si>
    <t>9000052943 100189</t>
  </si>
  <si>
    <t>9000052943 100190</t>
  </si>
  <si>
    <t>9000052961 100204</t>
  </si>
  <si>
    <t>9000052961 100205</t>
  </si>
  <si>
    <t>9000052961 100206</t>
  </si>
  <si>
    <t>9000052961 100207</t>
  </si>
  <si>
    <t>9000052961 100208</t>
  </si>
  <si>
    <t>9000052961 100209</t>
  </si>
  <si>
    <t>9000052961 100210</t>
  </si>
  <si>
    <t>9000052979 100013</t>
  </si>
  <si>
    <t>03-19-04-03</t>
  </si>
  <si>
    <t>9000053425 100281</t>
  </si>
  <si>
    <t>9000053425 100282</t>
  </si>
  <si>
    <t>9000053425 100283</t>
  </si>
  <si>
    <t>9000053425 100284</t>
  </si>
  <si>
    <t>9000053425 100285</t>
  </si>
  <si>
    <t>9000053425 100286</t>
  </si>
  <si>
    <t>9000053425 100287</t>
  </si>
  <si>
    <t>9000053425 100288</t>
  </si>
  <si>
    <t>9000053425 100289</t>
  </si>
  <si>
    <t>9000053425 100290</t>
  </si>
  <si>
    <t>9000053425 100291</t>
  </si>
  <si>
    <t>9000053425 100292</t>
  </si>
  <si>
    <t>9000053425 100293</t>
  </si>
  <si>
    <t>9000053425 100294</t>
  </si>
  <si>
    <t>9000053425 100295</t>
  </si>
  <si>
    <t>9000053425 100296</t>
  </si>
  <si>
    <t>9000053479 100171</t>
  </si>
  <si>
    <t>9000053479 100172</t>
  </si>
  <si>
    <t>9000053479 100173</t>
  </si>
  <si>
    <t>9000053479 100174</t>
  </si>
  <si>
    <t>9000053479 100175</t>
  </si>
  <si>
    <t>9000053479 100176</t>
  </si>
  <si>
    <t>9000053701 100074</t>
  </si>
  <si>
    <t>9000053701 100075</t>
  </si>
  <si>
    <t>9000053701 100076</t>
  </si>
  <si>
    <t>03-19-01-02</t>
  </si>
  <si>
    <t>03-19-01-03</t>
  </si>
  <si>
    <t>9000054139 100036</t>
  </si>
  <si>
    <t>9000054139 100037</t>
  </si>
  <si>
    <t>10-04-02-04</t>
  </si>
  <si>
    <t>05-34-01-03</t>
  </si>
  <si>
    <t>03-19-01-04</t>
  </si>
  <si>
    <t>9000054754 100168</t>
  </si>
  <si>
    <t>9000054754 100169</t>
  </si>
  <si>
    <t>9000054754 100172</t>
  </si>
  <si>
    <t>9000054807 100124</t>
  </si>
  <si>
    <t>9000054807 100126</t>
  </si>
  <si>
    <t>9000054807 100127</t>
  </si>
  <si>
    <t>9000054807 100128</t>
  </si>
  <si>
    <t>07-01-05-02</t>
  </si>
  <si>
    <t>9000054816 100097</t>
  </si>
  <si>
    <t>9000054816 100099</t>
  </si>
  <si>
    <t>9000054816 100100</t>
  </si>
  <si>
    <t>07-01-05-03</t>
  </si>
  <si>
    <t>9000054825 100102</t>
  </si>
  <si>
    <t>9000054825 100103</t>
  </si>
  <si>
    <t>9000054825 100104</t>
  </si>
  <si>
    <t>07-01-05-04</t>
  </si>
  <si>
    <t>9000054879 100066</t>
  </si>
  <si>
    <t>9000054986 100065</t>
  </si>
  <si>
    <t>9000054986 100066</t>
  </si>
  <si>
    <t>9000054986 100067</t>
  </si>
  <si>
    <t>9000054986 100068</t>
  </si>
  <si>
    <t>03-19-04-01</t>
  </si>
  <si>
    <t>9000055263 100057</t>
  </si>
  <si>
    <t>9000055263 100058</t>
  </si>
  <si>
    <t>20-01-04-05</t>
  </si>
  <si>
    <t>9000055397 100016</t>
  </si>
  <si>
    <t>9000055566 100007</t>
  </si>
  <si>
    <t>9000055842 100011</t>
  </si>
  <si>
    <t>9000056182 100017</t>
  </si>
  <si>
    <t>05-35-01-03</t>
  </si>
  <si>
    <t>05-35-01-04</t>
  </si>
  <si>
    <t>9000056333 100027</t>
  </si>
  <si>
    <t>9000056529 100199</t>
  </si>
  <si>
    <t>9000056529 100200</t>
  </si>
  <si>
    <t>9000056592 100051</t>
  </si>
  <si>
    <t>9000056592 100052</t>
  </si>
  <si>
    <t>9000056592 100053</t>
  </si>
  <si>
    <t>9000056592 100055</t>
  </si>
  <si>
    <t>9000056592 100056</t>
  </si>
  <si>
    <t>05-35-01-05</t>
  </si>
  <si>
    <t>05-35-01-06</t>
  </si>
  <si>
    <t>05-35-01-07</t>
  </si>
  <si>
    <t>9000056993 100248</t>
  </si>
  <si>
    <t>9000056993 100249</t>
  </si>
  <si>
    <t>9000056993 100250</t>
  </si>
  <si>
    <t>9000056993 100251</t>
  </si>
  <si>
    <t>9000056993 100252</t>
  </si>
  <si>
    <t>9000056993 100253</t>
  </si>
  <si>
    <t>9000056993 100254</t>
  </si>
  <si>
    <t>9000056993 100255</t>
  </si>
  <si>
    <t>9000056993 100256</t>
  </si>
  <si>
    <t>9000057047 100266</t>
  </si>
  <si>
    <t>9000057047 100267</t>
  </si>
  <si>
    <t>9000057047 100268</t>
  </si>
  <si>
    <t>9000057047 100269</t>
  </si>
  <si>
    <t>9000057047 100275</t>
  </si>
  <si>
    <t>9000057047 100276</t>
  </si>
  <si>
    <t>9000057047 100277</t>
  </si>
  <si>
    <t>9000057047 100278</t>
  </si>
  <si>
    <t>9000057279 104130</t>
  </si>
  <si>
    <t>9000057279 104197</t>
  </si>
  <si>
    <t>9000057279 104198</t>
  </si>
  <si>
    <t>9000057279 104199</t>
  </si>
  <si>
    <t>9000057279 104200</t>
  </si>
  <si>
    <t>9000057279 104201</t>
  </si>
  <si>
    <t>9000057279 104202</t>
  </si>
  <si>
    <t>9000057279 104203</t>
  </si>
  <si>
    <t>9000057279 104204</t>
  </si>
  <si>
    <t>9000057279 104205</t>
  </si>
  <si>
    <t>9000057279 104206</t>
  </si>
  <si>
    <t>9000057279 104207</t>
  </si>
  <si>
    <t>9000057279 104208</t>
  </si>
  <si>
    <t>9000057279 104209</t>
  </si>
  <si>
    <t>9000057279 104210</t>
  </si>
  <si>
    <t>9000057279 104211</t>
  </si>
  <si>
    <t>9000057279 104212</t>
  </si>
  <si>
    <t>9000057279 104213</t>
  </si>
  <si>
    <t>9000057279 104214</t>
  </si>
  <si>
    <t>9000057279 104215</t>
  </si>
  <si>
    <t>9000057279 104216</t>
  </si>
  <si>
    <t>9000057279 104217</t>
  </si>
  <si>
    <t>9000057279 104218</t>
  </si>
  <si>
    <t>9000057279 104219</t>
  </si>
  <si>
    <t>9000057279 104220</t>
  </si>
  <si>
    <t>9000057279 104221</t>
  </si>
  <si>
    <t>9000057279 104222</t>
  </si>
  <si>
    <t>9000057279 104223</t>
  </si>
  <si>
    <t>9000057279 104224</t>
  </si>
  <si>
    <t>9000057279 104225</t>
  </si>
  <si>
    <t>9000057279 104226</t>
  </si>
  <si>
    <t>9000057279 104227</t>
  </si>
  <si>
    <t>9000057279 104228</t>
  </si>
  <si>
    <t>9000057279 104229</t>
  </si>
  <si>
    <t>9000057279 104230</t>
  </si>
  <si>
    <t>9000057279 104231</t>
  </si>
  <si>
    <t>9000057279 104232</t>
  </si>
  <si>
    <t>9000057279 104233</t>
  </si>
  <si>
    <t>9000057279 104234</t>
  </si>
  <si>
    <t>9000057279 104235</t>
  </si>
  <si>
    <t>9000057279 104236</t>
  </si>
  <si>
    <t>9000057279 104237</t>
  </si>
  <si>
    <t>9000057279 104238</t>
  </si>
  <si>
    <t>9000057279 104239</t>
  </si>
  <si>
    <t>9000057279 104240</t>
  </si>
  <si>
    <t>9000057279 104241</t>
  </si>
  <si>
    <t>9000057279 104242</t>
  </si>
  <si>
    <t>9000057279 104243</t>
  </si>
  <si>
    <t>9000057279 104244</t>
  </si>
  <si>
    <t>9000057279 104245</t>
  </si>
  <si>
    <t>9000057279 104246</t>
  </si>
  <si>
    <t>9000057279 104247</t>
  </si>
  <si>
    <t>9000057279 104248</t>
  </si>
  <si>
    <t>9000057279 104249</t>
  </si>
  <si>
    <t>9000057279 104250</t>
  </si>
  <si>
    <t>9000057279 104251</t>
  </si>
  <si>
    <t>9000057279 104252</t>
  </si>
  <si>
    <t>9000057279 104253</t>
  </si>
  <si>
    <t>9000057279 104254</t>
  </si>
  <si>
    <t>9000057279 104255</t>
  </si>
  <si>
    <t>9000057279 104256</t>
  </si>
  <si>
    <t>9000057279 104257</t>
  </si>
  <si>
    <t>9000057279 104258</t>
  </si>
  <si>
    <t>9000057279 104259</t>
  </si>
  <si>
    <t>9000057279 104260</t>
  </si>
  <si>
    <t>9000057279 104261</t>
  </si>
  <si>
    <t>9000057279 104262</t>
  </si>
  <si>
    <t>9000057279 104263</t>
  </si>
  <si>
    <t>9000057279 104264</t>
  </si>
  <si>
    <t>9000057279 104265</t>
  </si>
  <si>
    <t>9000057279 104266</t>
  </si>
  <si>
    <t>9000057279 104267</t>
  </si>
  <si>
    <t>9000057279 104268</t>
  </si>
  <si>
    <t>9000057279 104269</t>
  </si>
  <si>
    <t>9000057279 104270</t>
  </si>
  <si>
    <t>9000057279 104271</t>
  </si>
  <si>
    <t>9000057279 104272</t>
  </si>
  <si>
    <t>9000057279 104273</t>
  </si>
  <si>
    <t>9000057279 104274</t>
  </si>
  <si>
    <t>9000057279 104275</t>
  </si>
  <si>
    <t>9000057279 104276</t>
  </si>
  <si>
    <t>9000057279 104277</t>
  </si>
  <si>
    <t>9000057279 104278</t>
  </si>
  <si>
    <t>9000057279 104279</t>
  </si>
  <si>
    <t>9000057279 104280</t>
  </si>
  <si>
    <t>9000057279 104281</t>
  </si>
  <si>
    <t>9000057279 104282</t>
  </si>
  <si>
    <t>9000057279 104283</t>
  </si>
  <si>
    <t>9000057279 104284</t>
  </si>
  <si>
    <t>9000057279 104285</t>
  </si>
  <si>
    <t>9000057297 100099</t>
  </si>
  <si>
    <t>9000057386 100465</t>
  </si>
  <si>
    <t>9000057386 100469</t>
  </si>
  <si>
    <t>9000057386 100470</t>
  </si>
  <si>
    <t>9000057386 100471</t>
  </si>
  <si>
    <t>9000057386 100472</t>
  </si>
  <si>
    <t>9000057386 100473</t>
  </si>
  <si>
    <t>9000057386 100474</t>
  </si>
  <si>
    <t>9000057386 100475</t>
  </si>
  <si>
    <t>9000057386 100476</t>
  </si>
  <si>
    <t>9000057386 100477</t>
  </si>
  <si>
    <t>9000057386 100478</t>
  </si>
  <si>
    <t>9000057386 100492</t>
  </si>
  <si>
    <t>9000057386 100493</t>
  </si>
  <si>
    <t>9000057386 100494</t>
  </si>
  <si>
    <t>9000057386 100495</t>
  </si>
  <si>
    <t>9000057386 100496</t>
  </si>
  <si>
    <t>9000057386 100498</t>
  </si>
  <si>
    <t>9000057386 100499</t>
  </si>
  <si>
    <t>9000057386 100500</t>
  </si>
  <si>
    <t>9000057386 100501</t>
  </si>
  <si>
    <t>9000057386 100502</t>
  </si>
  <si>
    <t>9000057386 100503</t>
  </si>
  <si>
    <t>9000057386 100504</t>
  </si>
  <si>
    <t>9000057386 100505</t>
  </si>
  <si>
    <t>9000057386 100506</t>
  </si>
  <si>
    <t>9000057386 100507</t>
  </si>
  <si>
    <t>9000057386 100508</t>
  </si>
  <si>
    <t>9000057386 100509</t>
  </si>
  <si>
    <t>9000057386 100510</t>
  </si>
  <si>
    <t>9000057386 100511</t>
  </si>
  <si>
    <t>9000057386 100512</t>
  </si>
  <si>
    <t>9000057386 100513</t>
  </si>
  <si>
    <t>9000057386 100514</t>
  </si>
  <si>
    <t>9000057386 100515</t>
  </si>
  <si>
    <t>9000057386 100516</t>
  </si>
  <si>
    <t>9000057386 100517</t>
  </si>
  <si>
    <t>9000057386 100518</t>
  </si>
  <si>
    <t>9000057386 100519</t>
  </si>
  <si>
    <t>9000057386 100520</t>
  </si>
  <si>
    <t>9000057386 100521</t>
  </si>
  <si>
    <t>9000057386 100522</t>
  </si>
  <si>
    <t>9000057386 100523</t>
  </si>
  <si>
    <t>9000057386 100524</t>
  </si>
  <si>
    <t>9000057386 100525</t>
  </si>
  <si>
    <t>9000057386 100526</t>
  </si>
  <si>
    <t>9000057386 100527</t>
  </si>
  <si>
    <t>9000057386 100528</t>
  </si>
  <si>
    <t>9000057386 100529</t>
  </si>
  <si>
    <t>9000057386 100530</t>
  </si>
  <si>
    <t>9000057412 100027</t>
  </si>
  <si>
    <t>9000057448 100014</t>
  </si>
  <si>
    <t>9000057484 100342</t>
  </si>
  <si>
    <t>9000057484 100343</t>
  </si>
  <si>
    <t>9000057484 100344</t>
  </si>
  <si>
    <t>9000057484 100345</t>
  </si>
  <si>
    <t>9000057484 100346</t>
  </si>
  <si>
    <t>9000057484 100347</t>
  </si>
  <si>
    <t>9000057484 100348</t>
  </si>
  <si>
    <t>9000057484 100349</t>
  </si>
  <si>
    <t>9000057484 100350</t>
  </si>
  <si>
    <t>9000057484 100351</t>
  </si>
  <si>
    <t>9000057484 100352</t>
  </si>
  <si>
    <t>9000057484 100353</t>
  </si>
  <si>
    <t>9000057484 100354</t>
  </si>
  <si>
    <t>9000057484 100355</t>
  </si>
  <si>
    <t>9000057484 100356</t>
  </si>
  <si>
    <t>9000057484 100357</t>
  </si>
  <si>
    <t>9000057484 100358</t>
  </si>
  <si>
    <t>9000057484 100359</t>
  </si>
  <si>
    <t>9000057484 100360</t>
  </si>
  <si>
    <t>9000057484 100361</t>
  </si>
  <si>
    <t>9000057675 100044</t>
  </si>
  <si>
    <t>9000057687 100233</t>
  </si>
  <si>
    <t>9000057687 100234</t>
  </si>
  <si>
    <t>9000057687 100235</t>
  </si>
  <si>
    <t>9000057687 100236</t>
  </si>
  <si>
    <t>9000057687 100237</t>
  </si>
  <si>
    <t>9000057687 100238</t>
  </si>
  <si>
    <t>9000057689 100021</t>
  </si>
  <si>
    <t>9000057689 100022</t>
  </si>
  <si>
    <t>9000057730 100144</t>
  </si>
  <si>
    <t>9000057730 100145</t>
  </si>
  <si>
    <t>9000057733 100159</t>
  </si>
  <si>
    <t>9000057733 100160</t>
  </si>
  <si>
    <t>9000057733 100161</t>
  </si>
  <si>
    <t>9000057733 100162</t>
  </si>
  <si>
    <t>9000057745 100016</t>
  </si>
  <si>
    <t>9000057750 100017</t>
  </si>
  <si>
    <t>9000057753 100010</t>
  </si>
  <si>
    <t>9000057753 100011</t>
  </si>
  <si>
    <t>9000057757 100792</t>
  </si>
  <si>
    <t>9000057757 100810</t>
  </si>
  <si>
    <t>9000057757 100812</t>
  </si>
  <si>
    <t>9000057757 100813</t>
  </si>
  <si>
    <t>9000057757 100814</t>
  </si>
  <si>
    <t>9000057757 100815</t>
  </si>
  <si>
    <t>9000057757 100816</t>
  </si>
  <si>
    <t>9000057757 100817</t>
  </si>
  <si>
    <t>9000057757 100818</t>
  </si>
  <si>
    <t>9000057757 100819</t>
  </si>
  <si>
    <t>9000057757 100820</t>
  </si>
  <si>
    <t>9000057757 100821</t>
  </si>
  <si>
    <t>9000057757 100822</t>
  </si>
  <si>
    <t>9000057757 100823</t>
  </si>
  <si>
    <t>9000057757 100824</t>
  </si>
  <si>
    <t>9000057757 100825</t>
  </si>
  <si>
    <t>9000057757 100826</t>
  </si>
  <si>
    <t>9000057757 100827</t>
  </si>
  <si>
    <t>9000057757 100828</t>
  </si>
  <si>
    <t>9000057757 100829</t>
  </si>
  <si>
    <t>9000057757 100830</t>
  </si>
  <si>
    <t>9000057757 100831</t>
  </si>
  <si>
    <t>9000057757 100832</t>
  </si>
  <si>
    <t>9000057757 100833</t>
  </si>
  <si>
    <t>9000057757 100834</t>
  </si>
  <si>
    <t>9000057757 100835</t>
  </si>
  <si>
    <t>9000057757 100836</t>
  </si>
  <si>
    <t>9000057757 100837</t>
  </si>
  <si>
    <t>9000057757 100838</t>
  </si>
  <si>
    <t>9000057757 100839</t>
  </si>
  <si>
    <t>9000057757 100840</t>
  </si>
  <si>
    <t>9000057757 100841</t>
  </si>
  <si>
    <t>9000057757 100842</t>
  </si>
  <si>
    <t>9000057757 100843</t>
  </si>
  <si>
    <t>9000057757 100844</t>
  </si>
  <si>
    <t>9000057757 100845</t>
  </si>
  <si>
    <t>9000057784 100001</t>
  </si>
  <si>
    <t>9000057789 100009</t>
  </si>
  <si>
    <t>9000057791 100016</t>
  </si>
  <si>
    <t>9000057792 100015</t>
  </si>
  <si>
    <t>9000057793 100033</t>
  </si>
  <si>
    <t>9000057793 100034</t>
  </si>
  <si>
    <t>05-35-03-02</t>
  </si>
  <si>
    <t>9000057801 100696</t>
  </si>
  <si>
    <t>9000057801 100697</t>
  </si>
  <si>
    <t>9000057801 100698</t>
  </si>
  <si>
    <t>9000057801 100699</t>
  </si>
  <si>
    <t>9000057801 100700</t>
  </si>
  <si>
    <t>9000057801 100701</t>
  </si>
  <si>
    <t>9000057801 100702</t>
  </si>
  <si>
    <t>9000057801 100703</t>
  </si>
  <si>
    <t>9000057801 100704</t>
  </si>
  <si>
    <t>9000057801 100705</t>
  </si>
  <si>
    <t>9000057801 100706</t>
  </si>
  <si>
    <t>9000057801 100707</t>
  </si>
  <si>
    <t>9000057801 100708</t>
  </si>
  <si>
    <t>9000057801 100709</t>
  </si>
  <si>
    <t>9000057801 100710</t>
  </si>
  <si>
    <t>9000057801 100711</t>
  </si>
  <si>
    <t>9000057801 100712</t>
  </si>
  <si>
    <t>9000057801 100713</t>
  </si>
  <si>
    <t>9000057801 100714</t>
  </si>
  <si>
    <t>9000057801 100715</t>
  </si>
  <si>
    <t>9000057801 100716</t>
  </si>
  <si>
    <t>9000057801 100717</t>
  </si>
  <si>
    <t>9000057801 100718</t>
  </si>
  <si>
    <t>9000057801 100719</t>
  </si>
  <si>
    <t>9000057801 100720</t>
  </si>
  <si>
    <t>9000057801 100721</t>
  </si>
  <si>
    <t>9000057801 100722</t>
  </si>
  <si>
    <t>9000057801 100723</t>
  </si>
  <si>
    <t>9000057801 100724</t>
  </si>
  <si>
    <t>9000057801 100725</t>
  </si>
  <si>
    <t>9000057801 100726</t>
  </si>
  <si>
    <t>9000057801 100727</t>
  </si>
  <si>
    <t>9000057801 100728</t>
  </si>
  <si>
    <t>9000057801 100729</t>
  </si>
  <si>
    <t>9000057801 100730</t>
  </si>
  <si>
    <t>9000057801 100731</t>
  </si>
  <si>
    <t>9000057801 100732</t>
  </si>
  <si>
    <t>9000057801 100733</t>
  </si>
  <si>
    <t>9000057801 100734</t>
  </si>
  <si>
    <t>9000057801 100735</t>
  </si>
  <si>
    <t>9000057801 100736</t>
  </si>
  <si>
    <t>9000057801 100737</t>
  </si>
  <si>
    <t>9000057801 100738</t>
  </si>
  <si>
    <t>9000057801 100739</t>
  </si>
  <si>
    <t>9000057801 100740</t>
  </si>
  <si>
    <t>9000057801 100741</t>
  </si>
  <si>
    <t>01-35-05-04</t>
  </si>
  <si>
    <t>01-35-05-05</t>
  </si>
  <si>
    <t>9000057819 100036</t>
  </si>
  <si>
    <t>9000057819 100037</t>
  </si>
  <si>
    <t>9000057819 100038</t>
  </si>
  <si>
    <t>9000057821 100537</t>
  </si>
  <si>
    <t>9000057821 100548</t>
  </si>
  <si>
    <t>9000057821 100549</t>
  </si>
  <si>
    <t>9000057821 100550</t>
  </si>
  <si>
    <t>9000057821 100551</t>
  </si>
  <si>
    <t>9000057821 100552</t>
  </si>
  <si>
    <t>9000057821 100553</t>
  </si>
  <si>
    <t>9000057821 100560</t>
  </si>
  <si>
    <t>9000057821 100562</t>
  </si>
  <si>
    <t>9000057821 100563</t>
  </si>
  <si>
    <t>9000057821 100564</t>
  </si>
  <si>
    <t>9000057821 100565</t>
  </si>
  <si>
    <t>9000057821 100566</t>
  </si>
  <si>
    <t>9000057821 100567</t>
  </si>
  <si>
    <t>9000057821 100568</t>
  </si>
  <si>
    <t>9000057821 100569</t>
  </si>
  <si>
    <t>9000057821 100570</t>
  </si>
  <si>
    <t>9000057821 100571</t>
  </si>
  <si>
    <t>9000057821 100572</t>
  </si>
  <si>
    <t>9000057821 100573</t>
  </si>
  <si>
    <t>9000057821 100574</t>
  </si>
  <si>
    <t>9000057821 100575</t>
  </si>
  <si>
    <t>9000057821 100576</t>
  </si>
  <si>
    <t>9000057821 100577</t>
  </si>
  <si>
    <t>9000057821 100578</t>
  </si>
  <si>
    <t>9000057821 100579</t>
  </si>
  <si>
    <t>9000057821 100580</t>
  </si>
  <si>
    <t>9000057821 100581</t>
  </si>
  <si>
    <t>9000057821 100582</t>
  </si>
  <si>
    <t>9000057821 100583</t>
  </si>
  <si>
    <t>9000057821 100584</t>
  </si>
  <si>
    <t>9000057821 100585</t>
  </si>
  <si>
    <t>9000057821 100586</t>
  </si>
  <si>
    <t>01-35-05-06</t>
  </si>
  <si>
    <t>9000057854 100048</t>
  </si>
  <si>
    <t>9000057854 100049</t>
  </si>
  <si>
    <t>9000057854 100050</t>
  </si>
  <si>
    <t>9000057855 100082</t>
  </si>
  <si>
    <t>9000057855 100083</t>
  </si>
  <si>
    <t>9000057855 100084</t>
  </si>
  <si>
    <t>9000057855 100085</t>
  </si>
  <si>
    <t>9000057855 100086</t>
  </si>
  <si>
    <t>9000057855 100087</t>
  </si>
  <si>
    <t>9000057855 100088</t>
  </si>
  <si>
    <t>9000057855 100089</t>
  </si>
  <si>
    <t>9000057867 100089</t>
  </si>
  <si>
    <t>9000057869 100383</t>
  </si>
  <si>
    <t>9000057869 100391</t>
  </si>
  <si>
    <t>9000057869 100392</t>
  </si>
  <si>
    <t>9000057869 100393</t>
  </si>
  <si>
    <t>9000057869 100394</t>
  </si>
  <si>
    <t>9000057869 100395</t>
  </si>
  <si>
    <t>9000057869 100396</t>
  </si>
  <si>
    <t>9000057869 100397</t>
  </si>
  <si>
    <t>9000057869 100398</t>
  </si>
  <si>
    <t>9000057869 100399</t>
  </si>
  <si>
    <t>9000057869 100400</t>
  </si>
  <si>
    <t>9000057869 100401</t>
  </si>
  <si>
    <t>9000057869 100402</t>
  </si>
  <si>
    <t>9000057869 100403</t>
  </si>
  <si>
    <t>9000057869 100404</t>
  </si>
  <si>
    <t>9000057869 100405</t>
  </si>
  <si>
    <t>9000057869 100406</t>
  </si>
  <si>
    <t>9000057869 100407</t>
  </si>
  <si>
    <t>9000057869 100408</t>
  </si>
  <si>
    <t>9000057869 100409</t>
  </si>
  <si>
    <t>9000057870 100684</t>
  </si>
  <si>
    <t>9000057870 100692</t>
  </si>
  <si>
    <t>9000057870 100693</t>
  </si>
  <si>
    <t>9000057870 100694</t>
  </si>
  <si>
    <t>9000057870 100695</t>
  </si>
  <si>
    <t>9000057870 100696</t>
  </si>
  <si>
    <t>9000057870 100697</t>
  </si>
  <si>
    <t>9000057870 100698</t>
  </si>
  <si>
    <t>9000057870 100699</t>
  </si>
  <si>
    <t>9000057870 100700</t>
  </si>
  <si>
    <t>9000057870 100701</t>
  </si>
  <si>
    <t>9000057870 100702</t>
  </si>
  <si>
    <t>9000057870 100703</t>
  </si>
  <si>
    <t>9000057870 100704</t>
  </si>
  <si>
    <t>9000057870 100705</t>
  </si>
  <si>
    <t>9000057870 100706</t>
  </si>
  <si>
    <t>9000057870 100707</t>
  </si>
  <si>
    <t>9000057870 100708</t>
  </si>
  <si>
    <t>9000057870 100709</t>
  </si>
  <si>
    <t>9000057870 100710</t>
  </si>
  <si>
    <t>9000057870 100711</t>
  </si>
  <si>
    <t>9000057870 100712</t>
  </si>
  <si>
    <t>9000057870 100713</t>
  </si>
  <si>
    <t>9000057870 100714</t>
  </si>
  <si>
    <t>9000057870 100715</t>
  </si>
  <si>
    <t>9000057870 100716</t>
  </si>
  <si>
    <t>9000057870 100717</t>
  </si>
  <si>
    <t>9000057873 100054</t>
  </si>
  <si>
    <t>9000057873 100057</t>
  </si>
  <si>
    <t>9000057873 100058</t>
  </si>
  <si>
    <t>9000057873 100059</t>
  </si>
  <si>
    <t>9000057902 100265</t>
  </si>
  <si>
    <t>9000057902 100268</t>
  </si>
  <si>
    <t>9000057902 100269</t>
  </si>
  <si>
    <t>9000057902 100270</t>
  </si>
  <si>
    <t>9000057902 100271</t>
  </si>
  <si>
    <t>9000057902 100272</t>
  </si>
  <si>
    <t>9000057902 100277</t>
  </si>
  <si>
    <t>9000057902 100278</t>
  </si>
  <si>
    <t>9000057902 100279</t>
  </si>
  <si>
    <t>9000057902 100280</t>
  </si>
  <si>
    <t>9000057959 100042</t>
  </si>
  <si>
    <t>9000057974 100007</t>
  </si>
  <si>
    <t>9000057974 100008</t>
  </si>
  <si>
    <t>9000057975 100076</t>
  </si>
  <si>
    <t>9000057975 100077</t>
  </si>
  <si>
    <t>9000057994 100179</t>
  </si>
  <si>
    <t>9000057994 100180</t>
  </si>
  <si>
    <t>9000057994 100181</t>
  </si>
  <si>
    <t>9000057994 100182</t>
  </si>
  <si>
    <t>9000057994 100183</t>
  </si>
  <si>
    <t>9000057994 100184</t>
  </si>
  <si>
    <t>9000057994 100185</t>
  </si>
  <si>
    <t>9000057994 100186</t>
  </si>
  <si>
    <t>9000057994 100187</t>
  </si>
  <si>
    <t>9000057994 100188</t>
  </si>
  <si>
    <t>9000057994 100189</t>
  </si>
  <si>
    <t>9000057994 100190</t>
  </si>
  <si>
    <t>9000058017 100418</t>
  </si>
  <si>
    <t>9000058017 100419</t>
  </si>
  <si>
    <t>9000058017 100420</t>
  </si>
  <si>
    <t>9000058017 100421</t>
  </si>
  <si>
    <t>9000058017 100422</t>
  </si>
  <si>
    <t>9000058019 100234</t>
  </si>
  <si>
    <t>9000058019 100235</t>
  </si>
  <si>
    <t>9000058019 100236</t>
  </si>
  <si>
    <t>9000058019 100248</t>
  </si>
  <si>
    <t>9000058019 100249</t>
  </si>
  <si>
    <t>9000058019 100260</t>
  </si>
  <si>
    <t>9000058019 100261</t>
  </si>
  <si>
    <t>9000058019 100262</t>
  </si>
  <si>
    <t>10-04-05-02</t>
  </si>
  <si>
    <t>9000058020 100283</t>
  </si>
  <si>
    <t>9000058020 100284</t>
  </si>
  <si>
    <t>9000058020 100285</t>
  </si>
  <si>
    <t>9000058022 100056</t>
  </si>
  <si>
    <t>9000058022 100057</t>
  </si>
  <si>
    <t>9000058022 100058</t>
  </si>
  <si>
    <t>9000058028 100396</t>
  </si>
  <si>
    <t>9000058028 100397</t>
  </si>
  <si>
    <t>9000058028 100398</t>
  </si>
  <si>
    <t>9000058028 100399</t>
  </si>
  <si>
    <t>9000058028 100400</t>
  </si>
  <si>
    <t>9000058028 100401</t>
  </si>
  <si>
    <t>9000058028 100402</t>
  </si>
  <si>
    <t>9000058028 100403</t>
  </si>
  <si>
    <t>9000058028 100404</t>
  </si>
  <si>
    <t>9000058031 100054</t>
  </si>
  <si>
    <t>16-02-02-09</t>
  </si>
  <si>
    <t>04-33-03-02</t>
  </si>
  <si>
    <t>9000058045 100025</t>
  </si>
  <si>
    <t>9000058045 100026</t>
  </si>
  <si>
    <t>9000058045 100027</t>
  </si>
  <si>
    <t>9000058049 100022</t>
  </si>
  <si>
    <t>9000058068 100018</t>
  </si>
  <si>
    <t>9000058099 100296</t>
  </si>
  <si>
    <t>9000058099 100297</t>
  </si>
  <si>
    <t>9000058099 100298</t>
  </si>
  <si>
    <t>9000058099 100299</t>
  </si>
  <si>
    <t>9000058099 100300</t>
  </si>
  <si>
    <t>9000058099 100301</t>
  </si>
  <si>
    <t>9000058099 100302</t>
  </si>
  <si>
    <t>9000058099 100303</t>
  </si>
  <si>
    <t>9000058183 100008</t>
  </si>
  <si>
    <t>9000058183 100009</t>
  </si>
  <si>
    <t>9000058187 100068</t>
  </si>
  <si>
    <t>9000058187 100069</t>
  </si>
  <si>
    <t>9000058187 100076</t>
  </si>
  <si>
    <t>9000058187 100077</t>
  </si>
  <si>
    <t>9000058200 100094</t>
  </si>
  <si>
    <t>10-12-30-29</t>
  </si>
  <si>
    <t>10-04-06-02</t>
  </si>
  <si>
    <t>9000058204 100020</t>
  </si>
  <si>
    <t>03-20-04-05</t>
  </si>
  <si>
    <t>9000058232 100013</t>
  </si>
  <si>
    <t>9000058279 100013</t>
  </si>
  <si>
    <t>9000058280 100020</t>
  </si>
  <si>
    <t>9000058344 100017</t>
  </si>
  <si>
    <t>9000058362 100046</t>
  </si>
  <si>
    <t>9000058362 100047</t>
  </si>
  <si>
    <t>9000058362 100048</t>
  </si>
  <si>
    <t>9000058362 100049</t>
  </si>
  <si>
    <t>9000058362 100050</t>
  </si>
  <si>
    <t>9000058362 100051</t>
  </si>
  <si>
    <t>9000058362 100052</t>
  </si>
  <si>
    <t>9000058362 100053</t>
  </si>
  <si>
    <t>05-36-02-04</t>
  </si>
  <si>
    <t>9000058366 100068</t>
  </si>
  <si>
    <t>9000058374 100001</t>
  </si>
  <si>
    <t>9000058374 100002</t>
  </si>
  <si>
    <t>9000058375 100015</t>
  </si>
  <si>
    <t>9000058397 100262</t>
  </si>
  <si>
    <t>9000058397 100263</t>
  </si>
  <si>
    <t>9000058397 100264</t>
  </si>
  <si>
    <t>9000058397 100265</t>
  </si>
  <si>
    <t>9000058397 100266</t>
  </si>
  <si>
    <t>9000058397 100267</t>
  </si>
  <si>
    <t>9000058397 100268</t>
  </si>
  <si>
    <t>9000058397 100269</t>
  </si>
  <si>
    <t>9000058397 100270</t>
  </si>
  <si>
    <t>9000058397 100271</t>
  </si>
  <si>
    <t>9000058397 100272</t>
  </si>
  <si>
    <t>9000058397 100273</t>
  </si>
  <si>
    <t>9000058397 100274</t>
  </si>
  <si>
    <t>9000058397 100275</t>
  </si>
  <si>
    <t>9000058397 100276</t>
  </si>
  <si>
    <t>9000058397 100277</t>
  </si>
  <si>
    <t>9000058442 100121</t>
  </si>
  <si>
    <t>9000058442 100122</t>
  </si>
  <si>
    <t>9000058442 100123</t>
  </si>
  <si>
    <t>9000058442 100124</t>
  </si>
  <si>
    <t>9000058487 100027</t>
  </si>
  <si>
    <t>9000058487 100028</t>
  </si>
  <si>
    <t>9000058487 100029</t>
  </si>
  <si>
    <t>9000058518 100141</t>
  </si>
  <si>
    <t>9000058518 100142</t>
  </si>
  <si>
    <t>9000058518 100143</t>
  </si>
  <si>
    <t>9000058518 100144</t>
  </si>
  <si>
    <t>9000058518 100145</t>
  </si>
  <si>
    <t>9000058518 100146</t>
  </si>
  <si>
    <t>9000058550 100090</t>
  </si>
  <si>
    <t>9000058550 100091</t>
  </si>
  <si>
    <t>9000058550 100092</t>
  </si>
  <si>
    <t>05-36-02-05</t>
  </si>
  <si>
    <t>9000058607 100007</t>
  </si>
  <si>
    <t>9000058672 100022</t>
  </si>
  <si>
    <t>9000058672 100023</t>
  </si>
  <si>
    <t>9000058672 100024</t>
  </si>
  <si>
    <t>9000058672 100025</t>
  </si>
  <si>
    <t>9000058672 100026</t>
  </si>
  <si>
    <t>9000058672 100027</t>
  </si>
  <si>
    <t>03-21-02-03</t>
  </si>
  <si>
    <t>03-21-02-04</t>
  </si>
  <si>
    <t>9000058729 100004</t>
  </si>
  <si>
    <t>9000058731 100014</t>
  </si>
  <si>
    <t>9000058754 100009</t>
  </si>
  <si>
    <t>9000058754 100010</t>
  </si>
  <si>
    <t>9000058754 100011</t>
  </si>
  <si>
    <t>9000058754 100012</t>
  </si>
  <si>
    <t>9000058754 100013</t>
  </si>
  <si>
    <t>01-36-04-06</t>
  </si>
  <si>
    <t>9000058875 100007</t>
  </si>
  <si>
    <t>10-04-08-01</t>
  </si>
  <si>
    <t>9000058881 100423</t>
  </si>
  <si>
    <t>9000058881 100424</t>
  </si>
  <si>
    <t>9000058881 100425</t>
  </si>
  <si>
    <t>9000058882 100043</t>
  </si>
  <si>
    <t>9000058882 100044</t>
  </si>
  <si>
    <t>9000058882 100045</t>
  </si>
  <si>
    <t>9000058882 100046</t>
  </si>
  <si>
    <t>01-36-04-07</t>
  </si>
  <si>
    <t>05-36-03-03</t>
  </si>
  <si>
    <t>9000058953 100011</t>
  </si>
  <si>
    <t>01-36-04-08</t>
  </si>
  <si>
    <t>9000058953 100012</t>
  </si>
  <si>
    <t>01-36-04-10</t>
  </si>
  <si>
    <t>01-36-04-11</t>
  </si>
  <si>
    <t>01-36-05-01</t>
  </si>
  <si>
    <t>9000058996 100007</t>
  </si>
  <si>
    <t>9000058996 100008</t>
  </si>
  <si>
    <t>05-36-03-04</t>
  </si>
  <si>
    <t>9000059110 100008</t>
  </si>
  <si>
    <t>9000059113 100601</t>
  </si>
  <si>
    <t>10-04-08-02</t>
  </si>
  <si>
    <t>9000059113 100602</t>
  </si>
  <si>
    <t>9000059113 100620</t>
  </si>
  <si>
    <t>9000059113 100621</t>
  </si>
  <si>
    <t>9000059113 100624</t>
  </si>
  <si>
    <t>9000059113 100625</t>
  </si>
  <si>
    <t>9000059113 100626</t>
  </si>
  <si>
    <t>9000059113 100627</t>
  </si>
  <si>
    <t>9000059114 100293</t>
  </si>
  <si>
    <t>10-04-09-01</t>
  </si>
  <si>
    <t>9000059114 100331</t>
  </si>
  <si>
    <t>9000059114 100332</t>
  </si>
  <si>
    <t>9000059114 100333</t>
  </si>
  <si>
    <t>9000059114 100334</t>
  </si>
  <si>
    <t>9000059141 100330</t>
  </si>
  <si>
    <t>9000059141 100331</t>
  </si>
  <si>
    <t>9000059141 100332</t>
  </si>
  <si>
    <t>9000059141 100333</t>
  </si>
  <si>
    <t>9000059141 100334</t>
  </si>
  <si>
    <t>9000059141 100335</t>
  </si>
  <si>
    <t>9000059141 100336</t>
  </si>
  <si>
    <t>9000059141 100337</t>
  </si>
  <si>
    <t>9000059141 100338</t>
  </si>
  <si>
    <t>9000059141 100339</t>
  </si>
  <si>
    <t>9000059141 100351</t>
  </si>
  <si>
    <t>9000059141 100352</t>
  </si>
  <si>
    <t>9000059141 100353</t>
  </si>
  <si>
    <t>9000059141 100354</t>
  </si>
  <si>
    <t>9000059141 100355</t>
  </si>
  <si>
    <t>9000059141 100356</t>
  </si>
  <si>
    <t>9000059141 100357</t>
  </si>
  <si>
    <t>9000059141 100358</t>
  </si>
  <si>
    <t>9000059141 100359</t>
  </si>
  <si>
    <t>9000059144 100164</t>
  </si>
  <si>
    <t>9000059144 100165</t>
  </si>
  <si>
    <t>9000059144 100166</t>
  </si>
  <si>
    <t>9000059144 100167</t>
  </si>
  <si>
    <t>9000059144 100168</t>
  </si>
  <si>
    <t>9000059144 100169</t>
  </si>
  <si>
    <t>9000059144 100170</t>
  </si>
  <si>
    <t>9000059144 100171</t>
  </si>
  <si>
    <t>9000059182 100075</t>
  </si>
  <si>
    <t>9000059182 100076</t>
  </si>
  <si>
    <t>9000059182 100077</t>
  </si>
  <si>
    <t>9000059182 100078</t>
  </si>
  <si>
    <t>9000059182 100079</t>
  </si>
  <si>
    <t>9000059182 100080</t>
  </si>
  <si>
    <t>9000059182 100081</t>
  </si>
  <si>
    <t>9000059182 100082</t>
  </si>
  <si>
    <t>9000059182 100083</t>
  </si>
  <si>
    <t>9000059184 100198</t>
  </si>
  <si>
    <t>9000059184 100199</t>
  </si>
  <si>
    <t>9000059184 100200</t>
  </si>
  <si>
    <t>9000059184 100201</t>
  </si>
  <si>
    <t>9000059184 100202</t>
  </si>
  <si>
    <t>9000059184 100203</t>
  </si>
  <si>
    <t>9000059184 100204</t>
  </si>
  <si>
    <t>9000059184 100205</t>
  </si>
  <si>
    <t>9000059184 100206</t>
  </si>
  <si>
    <t>9000059184 100207</t>
  </si>
  <si>
    <t>9000059184 100208</t>
  </si>
  <si>
    <t>9000059184 100209</t>
  </si>
  <si>
    <t>9000059184 100210</t>
  </si>
  <si>
    <t>9000059184 100211</t>
  </si>
  <si>
    <t>01-37-01-01</t>
  </si>
  <si>
    <t>9000059189 100027</t>
  </si>
  <si>
    <t>9000059206 100004</t>
  </si>
  <si>
    <t>9000059207 100236</t>
  </si>
  <si>
    <t>9000059207 100237</t>
  </si>
  <si>
    <t>9000059207 100238</t>
  </si>
  <si>
    <t>9000059207 100239</t>
  </si>
  <si>
    <t>9000059207 100240</t>
  </si>
  <si>
    <t>01-37-01-06</t>
  </si>
  <si>
    <t>01-37-01-07</t>
  </si>
  <si>
    <t>01-37-01-08</t>
  </si>
  <si>
    <t>9000059268 100013</t>
  </si>
  <si>
    <t>9000059268 100014</t>
  </si>
  <si>
    <t>9000059269 100041</t>
  </si>
  <si>
    <t>9000059291 100024</t>
  </si>
  <si>
    <t>9000059291 100025</t>
  </si>
  <si>
    <t>9000059291 100026</t>
  </si>
  <si>
    <t>9000059291 100027</t>
  </si>
  <si>
    <t>9000059291 100028</t>
  </si>
  <si>
    <t>9000059291 100029</t>
  </si>
  <si>
    <t>9000059291 100030</t>
  </si>
  <si>
    <t>9000059292 100008</t>
  </si>
  <si>
    <t>9000059292 100009</t>
  </si>
  <si>
    <t>9000059295 100020</t>
  </si>
  <si>
    <t>9000059295 100021</t>
  </si>
  <si>
    <t>9000059402 100004</t>
  </si>
  <si>
    <t>04-35-02-02</t>
  </si>
  <si>
    <t>9000059415 100074</t>
  </si>
  <si>
    <t>9000059427 100016</t>
  </si>
  <si>
    <t>04-35-02-03</t>
  </si>
  <si>
    <t>05-37-02-01</t>
  </si>
  <si>
    <t>9000059484 100007</t>
  </si>
  <si>
    <t>04-35-02-04</t>
  </si>
  <si>
    <t>05-36-03-05</t>
  </si>
  <si>
    <t>9000059487 100003</t>
  </si>
  <si>
    <t>9000059502 100032</t>
  </si>
  <si>
    <t>9000059502 100033</t>
  </si>
  <si>
    <t>9000059502 100034</t>
  </si>
  <si>
    <t>9000059503 100016</t>
  </si>
  <si>
    <t>01-37-03-02</t>
  </si>
  <si>
    <t>9000059504 100020</t>
  </si>
  <si>
    <t>01-37-03-06</t>
  </si>
  <si>
    <t>01-37-03-07</t>
  </si>
  <si>
    <t>9000059525 100052</t>
  </si>
  <si>
    <t>9000059528 100003</t>
  </si>
  <si>
    <t>9000059528 100004</t>
  </si>
  <si>
    <t>9000059528 100005</t>
  </si>
  <si>
    <t>9000059528 100006</t>
  </si>
  <si>
    <t>01-37-03-08</t>
  </si>
  <si>
    <t>9000059543 100537</t>
  </si>
  <si>
    <t>9000059543 100538</t>
  </si>
  <si>
    <t>9000059543 100539</t>
  </si>
  <si>
    <t>9000059543 100540</t>
  </si>
  <si>
    <t>9000059543 100541</t>
  </si>
  <si>
    <t>9000059543 100542</t>
  </si>
  <si>
    <t>9000059543 100543</t>
  </si>
  <si>
    <t>9000059543 100544</t>
  </si>
  <si>
    <t>9000059543 100545</t>
  </si>
  <si>
    <t>9000059543 100546</t>
  </si>
  <si>
    <t>9000059543 100547</t>
  </si>
  <si>
    <t>9000059543 100548</t>
  </si>
  <si>
    <t>9000059543 100549</t>
  </si>
  <si>
    <t>9000059543 100550</t>
  </si>
  <si>
    <t>9000059543 100558</t>
  </si>
  <si>
    <t>9000059543 100559</t>
  </si>
  <si>
    <t>9000059543 100560</t>
  </si>
  <si>
    <t>9000059543 100561</t>
  </si>
  <si>
    <t>9000059543 100562</t>
  </si>
  <si>
    <t>9000059543 100563</t>
  </si>
  <si>
    <t>9000059543 100564</t>
  </si>
  <si>
    <t>9000059543 100565</t>
  </si>
  <si>
    <t>9000059543 100566</t>
  </si>
  <si>
    <t>9000059543 100567</t>
  </si>
  <si>
    <t>9000059543 100568</t>
  </si>
  <si>
    <t>9000059543 100569</t>
  </si>
  <si>
    <t>9000059543 100570</t>
  </si>
  <si>
    <t>9000059543 100571</t>
  </si>
  <si>
    <t>9000059543 100572</t>
  </si>
  <si>
    <t>9000059543 100573</t>
  </si>
  <si>
    <t>9000059543 100574</t>
  </si>
  <si>
    <t>9000059543 100575</t>
  </si>
  <si>
    <t>9000059543 100576</t>
  </si>
  <si>
    <t>9000059543 100577</t>
  </si>
  <si>
    <t>01-37-03-09</t>
  </si>
  <si>
    <t>9000059554 000001</t>
  </si>
  <si>
    <t>9000059554 100003</t>
  </si>
  <si>
    <t>9000059611 100250</t>
  </si>
  <si>
    <t>9000059611 100251</t>
  </si>
  <si>
    <t>9000059611 100255</t>
  </si>
  <si>
    <t>9000059611 100256</t>
  </si>
  <si>
    <t>9000059611 100257</t>
  </si>
  <si>
    <t>9000059611 100258</t>
  </si>
  <si>
    <t>9000059611 100259</t>
  </si>
  <si>
    <t>9000059611 100260</t>
  </si>
  <si>
    <t>9000059611 100261</t>
  </si>
  <si>
    <t>9000059611 100262</t>
  </si>
  <si>
    <t>9000059611 100263</t>
  </si>
  <si>
    <t>9000059619 100041</t>
  </si>
  <si>
    <t>04-35-02-05</t>
  </si>
  <si>
    <t>9000059651 100054</t>
  </si>
  <si>
    <t>9000059651 100055</t>
  </si>
  <si>
    <t>9000059651 100065</t>
  </si>
  <si>
    <t>9000059651 100066</t>
  </si>
  <si>
    <t>9000059657 100238</t>
  </si>
  <si>
    <t>9000059657 100239</t>
  </si>
  <si>
    <t>9000059657 100240</t>
  </si>
  <si>
    <t>9000059657 100241</t>
  </si>
  <si>
    <t>9000059657 100242</t>
  </si>
  <si>
    <t>04-36-02-01</t>
  </si>
  <si>
    <t>9000059756 100077</t>
  </si>
  <si>
    <t>9000059893 100653</t>
  </si>
  <si>
    <t>9000059893 100655</t>
  </si>
  <si>
    <t>9000059893 100656</t>
  </si>
  <si>
    <t>9000059893 100657</t>
  </si>
  <si>
    <t>9000059893 100658</t>
  </si>
  <si>
    <t>9000059893 100659</t>
  </si>
  <si>
    <t>9000059893 100660</t>
  </si>
  <si>
    <t>9000059893 100661</t>
  </si>
  <si>
    <t>9000059893 100662</t>
  </si>
  <si>
    <t>9000059893 100663</t>
  </si>
  <si>
    <t>9000059893 100664</t>
  </si>
  <si>
    <t>9000059893 100665</t>
  </si>
  <si>
    <t>9000059893 100666</t>
  </si>
  <si>
    <t>9000059893 100667</t>
  </si>
  <si>
    <t>9000059893 100668</t>
  </si>
  <si>
    <t>9000059893 100669</t>
  </si>
  <si>
    <t>9000059893 100670</t>
  </si>
  <si>
    <t>9000059893 100671</t>
  </si>
  <si>
    <t>9000059893 100672</t>
  </si>
  <si>
    <t>9000059893 100673</t>
  </si>
  <si>
    <t>9000059893 100674</t>
  </si>
  <si>
    <t>9000059893 100675</t>
  </si>
  <si>
    <t>9000059893 100676</t>
  </si>
  <si>
    <t>9000059893 100677</t>
  </si>
  <si>
    <t>9000059893 100678</t>
  </si>
  <si>
    <t>9000059893 100679</t>
  </si>
  <si>
    <t>9000059893 100680</t>
  </si>
  <si>
    <t>9000059893 100681</t>
  </si>
  <si>
    <t>9000059893 100682</t>
  </si>
  <si>
    <t>9000059893 100683</t>
  </si>
  <si>
    <t>03-22-03-05</t>
  </si>
  <si>
    <t>04-35-02-06</t>
  </si>
  <si>
    <t>9000059948 100302</t>
  </si>
  <si>
    <t>10-05-03-01</t>
  </si>
  <si>
    <t>9000060041 100388</t>
  </si>
  <si>
    <t>9000060041 100389</t>
  </si>
  <si>
    <t>9000060041 100390</t>
  </si>
  <si>
    <t>9000060041 100391</t>
  </si>
  <si>
    <t>9000060041 100392</t>
  </si>
  <si>
    <t>9000060041 100393</t>
  </si>
  <si>
    <t>9000060041 100394</t>
  </si>
  <si>
    <t>9000060041 100395</t>
  </si>
  <si>
    <t>9000060041 100396</t>
  </si>
  <si>
    <t>9000060041 100397</t>
  </si>
  <si>
    <t>9000060041 100398</t>
  </si>
  <si>
    <t>9000060041 100399</t>
  </si>
  <si>
    <t>9000060041 100400</t>
  </si>
  <si>
    <t>9000060041 100401</t>
  </si>
  <si>
    <t>9000060041 100402</t>
  </si>
  <si>
    <t>9000060056 100226</t>
  </si>
  <si>
    <t>9000060056 100227</t>
  </si>
  <si>
    <t>9000060056 100228</t>
  </si>
  <si>
    <t>9000060056 100229</t>
  </si>
  <si>
    <t>9000060056 100230</t>
  </si>
  <si>
    <t>9000060056 100231</t>
  </si>
  <si>
    <t>9000060057 101099</t>
  </si>
  <si>
    <t>9000060057 101100</t>
  </si>
  <si>
    <t>9000060057 101101</t>
  </si>
  <si>
    <t>9000060057 101102</t>
  </si>
  <si>
    <t>9000060057 101103</t>
  </si>
  <si>
    <t>9000060057 101104</t>
  </si>
  <si>
    <t>9000060057 101105</t>
  </si>
  <si>
    <t>9000060057 101106</t>
  </si>
  <si>
    <t>9000060057 101107</t>
  </si>
  <si>
    <t>9000060057 101108</t>
  </si>
  <si>
    <t>9000060057 101109</t>
  </si>
  <si>
    <t>9000060057 101110</t>
  </si>
  <si>
    <t>9000060057 101111</t>
  </si>
  <si>
    <t>9000060057 101112</t>
  </si>
  <si>
    <t>9000060057 101113</t>
  </si>
  <si>
    <t>9000060057 101114</t>
  </si>
  <si>
    <t>9000060057 101115</t>
  </si>
  <si>
    <t>9000060057 101116</t>
  </si>
  <si>
    <t>9000060057 101117</t>
  </si>
  <si>
    <t>9000060057 101118</t>
  </si>
  <si>
    <t>9000060057 101119</t>
  </si>
  <si>
    <t>9000060057 101120</t>
  </si>
  <si>
    <t>9000060057 101121</t>
  </si>
  <si>
    <t>9000060057 101122</t>
  </si>
  <si>
    <t>9000060057 101123</t>
  </si>
  <si>
    <t>9000060057 101124</t>
  </si>
  <si>
    <t>9000060057 101125</t>
  </si>
  <si>
    <t>9000060057 101126</t>
  </si>
  <si>
    <t>9000060057 101127</t>
  </si>
  <si>
    <t>9000060057 101128</t>
  </si>
  <si>
    <t>9000060057 101129</t>
  </si>
  <si>
    <t>9000060057 101130</t>
  </si>
  <si>
    <t>9000060057 101131</t>
  </si>
  <si>
    <t>9000060057 101132</t>
  </si>
  <si>
    <t>9000060057 101133</t>
  </si>
  <si>
    <t>9000060057 101134</t>
  </si>
  <si>
    <t>9000060057 101135</t>
  </si>
  <si>
    <t>9000060057 101136</t>
  </si>
  <si>
    <t>9000060057 101137</t>
  </si>
  <si>
    <t>9000060057 101138</t>
  </si>
  <si>
    <t>9000060057 101139</t>
  </si>
  <si>
    <t>9000060057 101140</t>
  </si>
  <si>
    <t>9000060057 101141</t>
  </si>
  <si>
    <t>9000060057 101142</t>
  </si>
  <si>
    <t>9000060057 101143</t>
  </si>
  <si>
    <t>9000060057 101144</t>
  </si>
  <si>
    <t>9000060057 101145</t>
  </si>
  <si>
    <t>9000060057 101146</t>
  </si>
  <si>
    <t>9000060057 101147</t>
  </si>
  <si>
    <t>9000060057 101148</t>
  </si>
  <si>
    <t>9000060057 101149</t>
  </si>
  <si>
    <t>9000060057 101150</t>
  </si>
  <si>
    <t>9000060057 101151</t>
  </si>
  <si>
    <t>9000060057 101152</t>
  </si>
  <si>
    <t>9000060057 101153</t>
  </si>
  <si>
    <t>9000060057 101154</t>
  </si>
  <si>
    <t>9000060057 101155</t>
  </si>
  <si>
    <t>9000060057 101156</t>
  </si>
  <si>
    <t>9000060057 101157</t>
  </si>
  <si>
    <t>9000060057 101158</t>
  </si>
  <si>
    <t>9000060057 101159</t>
  </si>
  <si>
    <t>9000060057 101160</t>
  </si>
  <si>
    <t>9000060057 101161</t>
  </si>
  <si>
    <t>9000060057 101162</t>
  </si>
  <si>
    <t>9000060057 101163</t>
  </si>
  <si>
    <t>9000060057 101164</t>
  </si>
  <si>
    <t>9000060102 100180</t>
  </si>
  <si>
    <t>9000060102 100181</t>
  </si>
  <si>
    <t>9000060102 100182</t>
  </si>
  <si>
    <t>9000060102 100183</t>
  </si>
  <si>
    <t>9000060102 100184</t>
  </si>
  <si>
    <t>9000060102 100185</t>
  </si>
  <si>
    <t>9000060102 100210</t>
  </si>
  <si>
    <t>9000060374 100025</t>
  </si>
  <si>
    <t>9000060374 100026</t>
  </si>
  <si>
    <t>9000060416 100167</t>
  </si>
  <si>
    <t>9000060416 100168</t>
  </si>
  <si>
    <t>9000060416 100169</t>
  </si>
  <si>
    <t>9000060416 100170</t>
  </si>
  <si>
    <t>9000060416 100171</t>
  </si>
  <si>
    <t>9000060416 100172</t>
  </si>
  <si>
    <t>9000060436 100158</t>
  </si>
  <si>
    <t>9000060436 100159</t>
  </si>
  <si>
    <t>9000060436 100169</t>
  </si>
  <si>
    <t>9000060469 100195</t>
  </si>
  <si>
    <t>9000060469 100196</t>
  </si>
  <si>
    <t>9000060512 100039</t>
  </si>
  <si>
    <t>9000060688 100216</t>
  </si>
  <si>
    <t>9000060688 100217</t>
  </si>
  <si>
    <t>9000060688 100218</t>
  </si>
  <si>
    <t>9000060688 100219</t>
  </si>
  <si>
    <t>9000060688 100220</t>
  </si>
  <si>
    <t>9000060688 100221</t>
  </si>
  <si>
    <t>9000060688 100222</t>
  </si>
  <si>
    <t>9000060688 100223</t>
  </si>
  <si>
    <t>9000060690 100233</t>
  </si>
  <si>
    <t>9000060690 100234</t>
  </si>
  <si>
    <t>9000060690 100241</t>
  </si>
  <si>
    <t>9000060690 100243</t>
  </si>
  <si>
    <t>9000060690 100244</t>
  </si>
  <si>
    <t>9000060690 100245</t>
  </si>
  <si>
    <t>9000060690 100248</t>
  </si>
  <si>
    <t>9000060690 100249</t>
  </si>
  <si>
    <t>9000060696 100003</t>
  </si>
  <si>
    <t>9000060708 100050</t>
  </si>
  <si>
    <t>9000060708 100051</t>
  </si>
  <si>
    <t>9000060708 100052</t>
  </si>
  <si>
    <t>9000060708 100053</t>
  </si>
  <si>
    <t>9000060708 100054</t>
  </si>
  <si>
    <t>9000060708 100055</t>
  </si>
  <si>
    <t>9000060708 100056</t>
  </si>
  <si>
    <t>9000060859 100037</t>
  </si>
  <si>
    <t>9000060859 100038</t>
  </si>
  <si>
    <t>9000060859 100039</t>
  </si>
  <si>
    <t>9000060859 100040</t>
  </si>
  <si>
    <t>9000060859 100041</t>
  </si>
  <si>
    <t>9000060859 100042</t>
  </si>
  <si>
    <t>9000060929 100052</t>
  </si>
  <si>
    <t>9000060984 100001</t>
  </si>
  <si>
    <t>10-12-38-03</t>
  </si>
  <si>
    <t>9000061059 100009</t>
  </si>
  <si>
    <t>9000061059 100010</t>
  </si>
  <si>
    <t>9000061059 100011</t>
  </si>
  <si>
    <t>03-22-99-99</t>
  </si>
  <si>
    <t>10-05-06-01</t>
  </si>
  <si>
    <t>9000061078 100101</t>
  </si>
  <si>
    <t>9000061078 100104</t>
  </si>
  <si>
    <t>04-36-03-02</t>
  </si>
  <si>
    <t>04-36-03-03</t>
  </si>
  <si>
    <t>04-36-03-04</t>
  </si>
  <si>
    <t>9000061085 100002</t>
  </si>
  <si>
    <t>9000061125 100158</t>
  </si>
  <si>
    <t>9000061128 100159</t>
  </si>
  <si>
    <t>9000061128 100160</t>
  </si>
  <si>
    <t>04-38-02-02</t>
  </si>
  <si>
    <t>16-02-02-10</t>
  </si>
  <si>
    <t>04-38-02-03</t>
  </si>
  <si>
    <t>9000061315 100050</t>
  </si>
  <si>
    <t>9000061316 100050</t>
  </si>
  <si>
    <t>9000061318 100081</t>
  </si>
  <si>
    <t>04-40-99-99</t>
  </si>
  <si>
    <t>9000061339 100039</t>
  </si>
  <si>
    <t>9000061340 100566</t>
  </si>
  <si>
    <t>9000061340 100567</t>
  </si>
  <si>
    <t>9000061340 100568</t>
  </si>
  <si>
    <t>9000061340 100569</t>
  </si>
  <si>
    <t>9000061340 100570</t>
  </si>
  <si>
    <t>9000061340 100571</t>
  </si>
  <si>
    <t>9000061340 100628</t>
  </si>
  <si>
    <t>9000061340 100629</t>
  </si>
  <si>
    <t>9000061340 100661</t>
  </si>
  <si>
    <t>9000061340 100662</t>
  </si>
  <si>
    <t>9000061340 100663</t>
  </si>
  <si>
    <t>9000061340 100664</t>
  </si>
  <si>
    <t>9000061340 100665</t>
  </si>
  <si>
    <t>9000061358 100004</t>
  </si>
  <si>
    <t>9000061371 100020</t>
  </si>
  <si>
    <t>9000061373 100043</t>
  </si>
  <si>
    <t>9000061373 100044</t>
  </si>
  <si>
    <t>9000061477 100043</t>
  </si>
  <si>
    <t>9000061477 100044</t>
  </si>
  <si>
    <t>9000061483 000002</t>
  </si>
  <si>
    <t>08-32-03-08</t>
  </si>
  <si>
    <t>9000061487 100015</t>
  </si>
  <si>
    <t>05-41-02-01</t>
  </si>
  <si>
    <t>9000061493 100008</t>
  </si>
  <si>
    <t>05-41-02-03</t>
  </si>
  <si>
    <t>04-40-02-01</t>
  </si>
  <si>
    <t>01-38-02-04</t>
  </si>
  <si>
    <t>9000061596 100005</t>
  </si>
  <si>
    <t>9000061596 100006</t>
  </si>
  <si>
    <t>9000061597 100035</t>
  </si>
  <si>
    <t>9000061597 100036</t>
  </si>
  <si>
    <t>9000061597 100038</t>
  </si>
  <si>
    <t>9000061644 100063</t>
  </si>
  <si>
    <t>9000061644 100064</t>
  </si>
  <si>
    <t>9000061644 100068</t>
  </si>
  <si>
    <t>9000061645 100058</t>
  </si>
  <si>
    <t>9000061645 100059</t>
  </si>
  <si>
    <t>9000061645 100060</t>
  </si>
  <si>
    <t>9000061656 100028</t>
  </si>
  <si>
    <t>01-38-02-06</t>
  </si>
  <si>
    <t>01-38-02-07</t>
  </si>
  <si>
    <t>9000061661 100006</t>
  </si>
  <si>
    <t>9000061664 100260</t>
  </si>
  <si>
    <t>9000061664 100261</t>
  </si>
  <si>
    <t>9000061664 100262</t>
  </si>
  <si>
    <t>9000061664 100263</t>
  </si>
  <si>
    <t>9000061664 100264</t>
  </si>
  <si>
    <t>9000061664 100265</t>
  </si>
  <si>
    <t>9000061664 100266</t>
  </si>
  <si>
    <t>9000061664 100267</t>
  </si>
  <si>
    <t>9000061664 100268</t>
  </si>
  <si>
    <t>9000061664 100269</t>
  </si>
  <si>
    <t>9000061664 100270</t>
  </si>
  <si>
    <t>9000061664 100271</t>
  </si>
  <si>
    <t>9000061664 100272</t>
  </si>
  <si>
    <t>9000061664 100273</t>
  </si>
  <si>
    <t>9000061664 100274</t>
  </si>
  <si>
    <t>9000061664 100275</t>
  </si>
  <si>
    <t>9000061664 100276</t>
  </si>
  <si>
    <t>9000061664 100277</t>
  </si>
  <si>
    <t>9000061664 100278</t>
  </si>
  <si>
    <t>9000061664 100279</t>
  </si>
  <si>
    <t>9000061664 100280</t>
  </si>
  <si>
    <t>9000061664 100281</t>
  </si>
  <si>
    <t>9000061664 100282</t>
  </si>
  <si>
    <t>9000061664 100283</t>
  </si>
  <si>
    <t>9000061664 100284</t>
  </si>
  <si>
    <t>9000061664 100285</t>
  </si>
  <si>
    <t>9000061665 100097</t>
  </si>
  <si>
    <t>9000061665 100098</t>
  </si>
  <si>
    <t>9000061665 100099</t>
  </si>
  <si>
    <t>9000061665 100100</t>
  </si>
  <si>
    <t>9000061665 100101</t>
  </si>
  <si>
    <t>9000061665 100102</t>
  </si>
  <si>
    <t>9000061665 100103</t>
  </si>
  <si>
    <t>9000061665 100104</t>
  </si>
  <si>
    <t>9000061665 100105</t>
  </si>
  <si>
    <t>01-38-02-08</t>
  </si>
  <si>
    <t>9000061699 100015</t>
  </si>
  <si>
    <t>01-38-02-09</t>
  </si>
  <si>
    <t>9000061814 100001</t>
  </si>
  <si>
    <t>9000061868 100016</t>
  </si>
  <si>
    <t>03-23-02-09</t>
  </si>
  <si>
    <t>9000061876 100008</t>
  </si>
  <si>
    <t>9000061883 100235</t>
  </si>
  <si>
    <t>9000061883 100271</t>
  </si>
  <si>
    <t>9000061883 100272</t>
  </si>
  <si>
    <t>9000061883 100273</t>
  </si>
  <si>
    <t>9000061883 100274</t>
  </si>
  <si>
    <t>04-40-02-04</t>
  </si>
  <si>
    <t>9000061894 100022</t>
  </si>
  <si>
    <t>9000061987 100032</t>
  </si>
  <si>
    <t>9000061987 100033</t>
  </si>
  <si>
    <t>01-38-04-06</t>
  </si>
  <si>
    <t>01-38-04-07</t>
  </si>
  <si>
    <t>01-38-04-08</t>
  </si>
  <si>
    <t>01-38-04-09</t>
  </si>
  <si>
    <t>01-38-04-10</t>
  </si>
  <si>
    <t>9000062009 100005</t>
  </si>
  <si>
    <t>10-05-09-03</t>
  </si>
  <si>
    <t>9000062038 100007</t>
  </si>
  <si>
    <t>9000062038 100008</t>
  </si>
  <si>
    <t>9000062071 100014</t>
  </si>
  <si>
    <t>9000062096 100007</t>
  </si>
  <si>
    <t>9000062096 100008</t>
  </si>
  <si>
    <t>9000062096 100009</t>
  </si>
  <si>
    <t>05-41-02-05</t>
  </si>
  <si>
    <t>9000062544 100426</t>
  </si>
  <si>
    <t>9000062544 100427</t>
  </si>
  <si>
    <t>9000062544 100428</t>
  </si>
  <si>
    <t>9000062544 100429</t>
  </si>
  <si>
    <t>9000062544 100430</t>
  </si>
  <si>
    <t>9000062544 100431</t>
  </si>
  <si>
    <t>9000062544 100432</t>
  </si>
  <si>
    <t>05-41-03-01</t>
  </si>
  <si>
    <t>9000062552 100043</t>
  </si>
  <si>
    <t>9000062552 100044</t>
  </si>
  <si>
    <t>9000062552 100045</t>
  </si>
  <si>
    <t>9000062552 100046</t>
  </si>
  <si>
    <t>9000062603 100280</t>
  </si>
  <si>
    <t>9000062603 100281</t>
  </si>
  <si>
    <t>9000062603 100282</t>
  </si>
  <si>
    <t>9000062603 100283</t>
  </si>
  <si>
    <t>9000062603 100284</t>
  </si>
  <si>
    <t>9000062603 100285</t>
  </si>
  <si>
    <t>9000062603 100286</t>
  </si>
  <si>
    <t>9000062603 100287</t>
  </si>
  <si>
    <t>9000062603 100288</t>
  </si>
  <si>
    <t>9000062603 100289</t>
  </si>
  <si>
    <t>9000062603 100290</t>
  </si>
  <si>
    <t>9000062603 100291</t>
  </si>
  <si>
    <t>9000062603 100292</t>
  </si>
  <si>
    <t>9000062603 100293</t>
  </si>
  <si>
    <t>9000062603 100294</t>
  </si>
  <si>
    <t>9000062603 100295</t>
  </si>
  <si>
    <t>9000062603 100296</t>
  </si>
  <si>
    <t>9000062603 100297</t>
  </si>
  <si>
    <t>9000062603 100298</t>
  </si>
  <si>
    <t>9000062603 100299</t>
  </si>
  <si>
    <t>9000062603 100300</t>
  </si>
  <si>
    <t>9000062603 100305</t>
  </si>
  <si>
    <t>9000062603 100306</t>
  </si>
  <si>
    <t>9000062603 100307</t>
  </si>
  <si>
    <t>9000062603 100308</t>
  </si>
  <si>
    <t>9000062623 100093</t>
  </si>
  <si>
    <t>9000062623 100094</t>
  </si>
  <si>
    <t>9000062623 100095</t>
  </si>
  <si>
    <t>9000062641 100047</t>
  </si>
  <si>
    <t>9000062641 100048</t>
  </si>
  <si>
    <t>9000062641 100051</t>
  </si>
  <si>
    <t>9000062641 100052</t>
  </si>
  <si>
    <t>9000062641 100053</t>
  </si>
  <si>
    <t>9000062641 100054</t>
  </si>
  <si>
    <t>9000062641 100055</t>
  </si>
  <si>
    <t>9000062641 100056</t>
  </si>
  <si>
    <t>08-40-03-14</t>
  </si>
  <si>
    <t>04-40-03-03</t>
  </si>
  <si>
    <t>03-23-04-02</t>
  </si>
  <si>
    <t>9000062659 100041</t>
  </si>
  <si>
    <t>9000062659 100042</t>
  </si>
  <si>
    <t>9000062659 100043</t>
  </si>
  <si>
    <t>9000062659 100044</t>
  </si>
  <si>
    <t>9000062659 100045</t>
  </si>
  <si>
    <t>9000062659 100046</t>
  </si>
  <si>
    <t>9000062659 100047</t>
  </si>
  <si>
    <t>20-01-03-02</t>
  </si>
  <si>
    <t>9000062664 100003</t>
  </si>
  <si>
    <t>9000062664 100004</t>
  </si>
  <si>
    <t>04-40-03-05</t>
  </si>
  <si>
    <t>9000062702 100021</t>
  </si>
  <si>
    <t>20-01-06-06</t>
  </si>
  <si>
    <t>9000062712 100152</t>
  </si>
  <si>
    <t>9000062712 100153</t>
  </si>
  <si>
    <t>9000062712 100154</t>
  </si>
  <si>
    <t>9000062712 100155</t>
  </si>
  <si>
    <t>9000062712 100156</t>
  </si>
  <si>
    <t>9000062712 100157</t>
  </si>
  <si>
    <t>9000062712 100158</t>
  </si>
  <si>
    <t>9000062712 100159</t>
  </si>
  <si>
    <t>9000062712 100160</t>
  </si>
  <si>
    <t>9000062712 100161</t>
  </si>
  <si>
    <t>9000062712 100162</t>
  </si>
  <si>
    <t>9000062712 100163</t>
  </si>
  <si>
    <t>9000062712 100164</t>
  </si>
  <si>
    <t>9000062712 100165</t>
  </si>
  <si>
    <t>9000062713 100019</t>
  </si>
  <si>
    <t>9000062735 100195</t>
  </si>
  <si>
    <t>9000062735 100196</t>
  </si>
  <si>
    <t>9000062735 100197</t>
  </si>
  <si>
    <t>9000062740 100047</t>
  </si>
  <si>
    <t>9000062740 100048</t>
  </si>
  <si>
    <t>9000062740 100049</t>
  </si>
  <si>
    <t>9000062741 100046</t>
  </si>
  <si>
    <t>9000062741 100047</t>
  </si>
  <si>
    <t>9000062741 100048</t>
  </si>
  <si>
    <t>9000062743 100049</t>
  </si>
  <si>
    <t>9000062743 100050</t>
  </si>
  <si>
    <t>9000062743 100051</t>
  </si>
  <si>
    <t>9000062744 100045</t>
  </si>
  <si>
    <t>9000062744 100046</t>
  </si>
  <si>
    <t>9000062744 100047</t>
  </si>
  <si>
    <t>9000062757 100059</t>
  </si>
  <si>
    <t>9000062757 100060</t>
  </si>
  <si>
    <t>9000062757 100063</t>
  </si>
  <si>
    <t>9000062757 100064</t>
  </si>
  <si>
    <t>05-41-01-03</t>
  </si>
  <si>
    <t>05-41-03-02</t>
  </si>
  <si>
    <t>9000062841 100355</t>
  </si>
  <si>
    <t>9000062841 100356</t>
  </si>
  <si>
    <t>9000062841 100357</t>
  </si>
  <si>
    <t>9000062841 100358</t>
  </si>
  <si>
    <t>01-42-99-99</t>
  </si>
  <si>
    <t>9000062855 100015</t>
  </si>
  <si>
    <t>05-41-03-03</t>
  </si>
  <si>
    <t>9000062872 100009</t>
  </si>
  <si>
    <t>05-41-03-04</t>
  </si>
  <si>
    <t>9000062916 100019</t>
  </si>
  <si>
    <t>9000062916 100020</t>
  </si>
  <si>
    <t>01-39-05-05</t>
  </si>
  <si>
    <t>9000062920 100007</t>
  </si>
  <si>
    <t>01-39-05-07</t>
  </si>
  <si>
    <t>17-01-02-14</t>
  </si>
  <si>
    <t>21-04-02-04</t>
  </si>
  <si>
    <t>20-02-02-02</t>
  </si>
  <si>
    <t>05-42-01-02</t>
  </si>
  <si>
    <t>9000063070 100019</t>
  </si>
  <si>
    <t>10-12-30-23</t>
  </si>
  <si>
    <t>05-42-01-01</t>
  </si>
  <si>
    <t>01-39-05-08</t>
  </si>
  <si>
    <t>9000063132 100061</t>
  </si>
  <si>
    <t>01-39-05-09</t>
  </si>
  <si>
    <t>9000063136 100023</t>
  </si>
  <si>
    <t>9000063137 100031</t>
  </si>
  <si>
    <t>9000063144 100011</t>
  </si>
  <si>
    <t>21-04-02-06</t>
  </si>
  <si>
    <t>9000063147 100433</t>
  </si>
  <si>
    <t>9000063147 100434</t>
  </si>
  <si>
    <t>9000063151 100047</t>
  </si>
  <si>
    <t>9000063151 100048</t>
  </si>
  <si>
    <t>03-24-01-07</t>
  </si>
  <si>
    <t>9000063153 100018</t>
  </si>
  <si>
    <t>20-01-06-07</t>
  </si>
  <si>
    <t>04-41-01-04</t>
  </si>
  <si>
    <t>05-42-01-03</t>
  </si>
  <si>
    <t>05-42-01-05</t>
  </si>
  <si>
    <t>9000063276 100029</t>
  </si>
  <si>
    <t>16-01-05-05</t>
  </si>
  <si>
    <t>05-42-02-02</t>
  </si>
  <si>
    <t>9000063308 100009</t>
  </si>
  <si>
    <t>9000063315 100011</t>
  </si>
  <si>
    <t>9000063323 100027</t>
  </si>
  <si>
    <t>9000063324 100006</t>
  </si>
  <si>
    <t>9000063370 100030</t>
  </si>
  <si>
    <t>9000063370 100031</t>
  </si>
  <si>
    <t>9000063370 100032</t>
  </si>
  <si>
    <t>9000063371 100004</t>
  </si>
  <si>
    <t>01-40-05-04</t>
  </si>
  <si>
    <t>01-40-05-05</t>
  </si>
  <si>
    <t>01-40-05-06</t>
  </si>
  <si>
    <t>03-24-02-08</t>
  </si>
  <si>
    <t>9000063420 100013</t>
  </si>
  <si>
    <t>04-41-02-04</t>
  </si>
  <si>
    <t>9000063497 100004</t>
  </si>
  <si>
    <t>9000063509 100011</t>
  </si>
  <si>
    <t>04-41-02-05</t>
  </si>
  <si>
    <t>9000063588 100006</t>
  </si>
  <si>
    <t>05-43-01-02</t>
  </si>
  <si>
    <t>9000063595 100029</t>
  </si>
  <si>
    <t>9000063596 100233</t>
  </si>
  <si>
    <t>9000063596 100234</t>
  </si>
  <si>
    <t>9000063596 100235</t>
  </si>
  <si>
    <t>10-06-07-04</t>
  </si>
  <si>
    <t>04-41-02-06</t>
  </si>
  <si>
    <t>04-41-02-07</t>
  </si>
  <si>
    <t>9000063648 100025</t>
  </si>
  <si>
    <t>9000063648 100026</t>
  </si>
  <si>
    <t>9000063648 100027</t>
  </si>
  <si>
    <t>05-43-02-02</t>
  </si>
  <si>
    <t>01-41-02-02</t>
  </si>
  <si>
    <t>9000063700 100043</t>
  </si>
  <si>
    <t>9000063700 100044</t>
  </si>
  <si>
    <t>01-41-01-08</t>
  </si>
  <si>
    <t>9000063768 100003</t>
  </si>
  <si>
    <t>16-01-01-08</t>
  </si>
  <si>
    <t>9000063772 100059</t>
  </si>
  <si>
    <t>9000063807 100008</t>
  </si>
  <si>
    <t>16-02-02-11</t>
  </si>
  <si>
    <t>9000063808 100005</t>
  </si>
  <si>
    <t>03-24-03-03</t>
  </si>
  <si>
    <t>21-06-03-01</t>
  </si>
  <si>
    <t>05-43-03-01</t>
  </si>
  <si>
    <t>9000063995 100009</t>
  </si>
  <si>
    <t>9000064005 100004</t>
  </si>
  <si>
    <t>16-01-01-09</t>
  </si>
  <si>
    <t>9000064130 100089</t>
  </si>
  <si>
    <t>9000064130 100090</t>
  </si>
  <si>
    <t>9000064130 100091</t>
  </si>
  <si>
    <t>04-43-01-01</t>
  </si>
  <si>
    <t>05-43-03-02</t>
  </si>
  <si>
    <t>05-43-03-03</t>
  </si>
  <si>
    <t>03-24-04-01</t>
  </si>
  <si>
    <t>9000064244 100006</t>
  </si>
  <si>
    <t>9000064333 100005</t>
  </si>
  <si>
    <t>9000064333 100006</t>
  </si>
  <si>
    <t>04-43-02-02</t>
  </si>
  <si>
    <t>01-41-03-07</t>
  </si>
  <si>
    <t>01-41-03-08</t>
  </si>
  <si>
    <t>9000064519 100017</t>
  </si>
  <si>
    <t>05-43-03-04</t>
  </si>
  <si>
    <t>01-41-03-09</t>
  </si>
  <si>
    <t>9000064523 100020</t>
  </si>
  <si>
    <t>01-41-03-10</t>
  </si>
  <si>
    <t>9000064524 100010</t>
  </si>
  <si>
    <t>9000064526 100048</t>
  </si>
  <si>
    <t>9000064526 100049</t>
  </si>
  <si>
    <t>9000064526 100050</t>
  </si>
  <si>
    <t>9000064527 100014</t>
  </si>
  <si>
    <t>9000064528 100018</t>
  </si>
  <si>
    <t>03-24-04-03</t>
  </si>
  <si>
    <t>9000064545 100041</t>
  </si>
  <si>
    <t>9000064560 100043</t>
  </si>
  <si>
    <t>9000064569 100014</t>
  </si>
  <si>
    <t>9000064569 100015</t>
  </si>
  <si>
    <t>9000064569 100016</t>
  </si>
  <si>
    <t>10-08-07-04</t>
  </si>
  <si>
    <t>9000064581 100004</t>
  </si>
  <si>
    <t>9000064581 100005</t>
  </si>
  <si>
    <t>9000064581 100006</t>
  </si>
  <si>
    <t>01-41-05-04</t>
  </si>
  <si>
    <t>01-41-05-05</t>
  </si>
  <si>
    <t>01-41-05-06</t>
  </si>
  <si>
    <t>9000064697 100002</t>
  </si>
  <si>
    <t>9000064697 100003</t>
  </si>
  <si>
    <t>01-41-05-07</t>
  </si>
  <si>
    <t>9000064708 100095</t>
  </si>
  <si>
    <t>9000064708 100096</t>
  </si>
  <si>
    <t>9000064708 100097</t>
  </si>
  <si>
    <t>9000064708 100107</t>
  </si>
  <si>
    <t>9000064745 100005</t>
  </si>
  <si>
    <t>9000064746 100069</t>
  </si>
  <si>
    <t>9000064746 100070</t>
  </si>
  <si>
    <t>9000064746 100073</t>
  </si>
  <si>
    <t>9000064746 100074</t>
  </si>
  <si>
    <t>16-01-02-06</t>
  </si>
  <si>
    <t>9000064795 100041</t>
  </si>
  <si>
    <t>10-06-07-03</t>
  </si>
  <si>
    <t>01-41-05-08</t>
  </si>
  <si>
    <t>9000064822 100017</t>
  </si>
  <si>
    <t>9000064822 100018</t>
  </si>
  <si>
    <t>9000064828 100624</t>
  </si>
  <si>
    <t>9000064829 101001</t>
  </si>
  <si>
    <t>9000064829 101034</t>
  </si>
  <si>
    <t>9000064829 101051</t>
  </si>
  <si>
    <t>9000064829 101052</t>
  </si>
  <si>
    <t>9000064829 101053</t>
  </si>
  <si>
    <t>9000064829 101054</t>
  </si>
  <si>
    <t>9000064829 101055</t>
  </si>
  <si>
    <t>9000064829 101056</t>
  </si>
  <si>
    <t>9000064829 101057</t>
  </si>
  <si>
    <t>9000064829 101058</t>
  </si>
  <si>
    <t>9000064829 101059</t>
  </si>
  <si>
    <t>9000064829 101060</t>
  </si>
  <si>
    <t>9000064829 101061</t>
  </si>
  <si>
    <t>9000064829 101062</t>
  </si>
  <si>
    <t>9000064829 101063</t>
  </si>
  <si>
    <t>9000064829 101072</t>
  </si>
  <si>
    <t>9000064829 101073</t>
  </si>
  <si>
    <t>9000064829 101074</t>
  </si>
  <si>
    <t>9000064829 101075</t>
  </si>
  <si>
    <t>9000064829 101076</t>
  </si>
  <si>
    <t>9000064829 101077</t>
  </si>
  <si>
    <t>9000064829 101078</t>
  </si>
  <si>
    <t>9000064829 101079</t>
  </si>
  <si>
    <t>9000064829 101080</t>
  </si>
  <si>
    <t>9000064829 101081</t>
  </si>
  <si>
    <t>9000064829 101082</t>
  </si>
  <si>
    <t>9000064829 101083</t>
  </si>
  <si>
    <t>9000064829 101084</t>
  </si>
  <si>
    <t>9000064829 101085</t>
  </si>
  <si>
    <t>9000064829 101086</t>
  </si>
  <si>
    <t>9000064829 101087</t>
  </si>
  <si>
    <t>9000064829 101088</t>
  </si>
  <si>
    <t>9000064829 101089</t>
  </si>
  <si>
    <t>9000064829 101090</t>
  </si>
  <si>
    <t>9000064829 101091</t>
  </si>
  <si>
    <t>9000064829 101092</t>
  </si>
  <si>
    <t>9000064829 101093</t>
  </si>
  <si>
    <t>9000064829 101094</t>
  </si>
  <si>
    <t>9000064829 101095</t>
  </si>
  <si>
    <t>9000064829 101096</t>
  </si>
  <si>
    <t>9000064829 101097</t>
  </si>
  <si>
    <t>9000064829 101098</t>
  </si>
  <si>
    <t>9000064829 101099</t>
  </si>
  <si>
    <t>9000064829 101100</t>
  </si>
  <si>
    <t>9000064829 101101</t>
  </si>
  <si>
    <t>9000064829 101102</t>
  </si>
  <si>
    <t>9000064829 101103</t>
  </si>
  <si>
    <t>9000064829 101104</t>
  </si>
  <si>
    <t>9000064829 101105</t>
  </si>
  <si>
    <t>9000064829 101106</t>
  </si>
  <si>
    <t>9000064829 101107</t>
  </si>
  <si>
    <t>9000064829 101108</t>
  </si>
  <si>
    <t>9000064829 101109</t>
  </si>
  <si>
    <t>9000064829 101110</t>
  </si>
  <si>
    <t>9000064829 101111</t>
  </si>
  <si>
    <t>9000064882 100022</t>
  </si>
  <si>
    <t>16-01-02-16</t>
  </si>
  <si>
    <t>03-24-05-04</t>
  </si>
  <si>
    <t>05-44-01-05</t>
  </si>
  <si>
    <t>9000064914 100046</t>
  </si>
  <si>
    <t>9000064914 100047</t>
  </si>
  <si>
    <t>9000064914 100049</t>
  </si>
  <si>
    <t>9000064954 100041</t>
  </si>
  <si>
    <t>9000064954 100042</t>
  </si>
  <si>
    <t>9000064954 100044</t>
  </si>
  <si>
    <t>9000064954 100045</t>
  </si>
  <si>
    <t>9000064977 100021</t>
  </si>
  <si>
    <t>05-44-03-02</t>
  </si>
  <si>
    <t>05-44-03-03</t>
  </si>
  <si>
    <t>9000064979 100021</t>
  </si>
  <si>
    <t>9000064979 100022</t>
  </si>
  <si>
    <t>9000064980 100007</t>
  </si>
  <si>
    <t>16-03-01-11</t>
  </si>
  <si>
    <t>9000064981 100012</t>
  </si>
  <si>
    <t>16-03-01-09</t>
  </si>
  <si>
    <t>05-44-03-04</t>
  </si>
  <si>
    <t>05-44-01-06</t>
  </si>
  <si>
    <t>9000065018 100011</t>
  </si>
  <si>
    <t>9000065018 100012</t>
  </si>
  <si>
    <t>9000065030 100130</t>
  </si>
  <si>
    <t>9000065030 100131</t>
  </si>
  <si>
    <t>9000065030 100132</t>
  </si>
  <si>
    <t>9000065030 100133</t>
  </si>
  <si>
    <t>9000065030 100134</t>
  </si>
  <si>
    <t>9000065030 100135</t>
  </si>
  <si>
    <t>9000065030 100136</t>
  </si>
  <si>
    <t>9000065030 100137</t>
  </si>
  <si>
    <t>9000065031 100043</t>
  </si>
  <si>
    <t>05-47-01-04</t>
  </si>
  <si>
    <t>9000065041 100022</t>
  </si>
  <si>
    <t>16-02-03-12</t>
  </si>
  <si>
    <t>9000065049 100020</t>
  </si>
  <si>
    <t>9000065049 100021</t>
  </si>
  <si>
    <t>9000065049 100022</t>
  </si>
  <si>
    <t>9000065049 100023</t>
  </si>
  <si>
    <t>9000065049 100024</t>
  </si>
  <si>
    <t>9000065049 100025</t>
  </si>
  <si>
    <t>9000065049 100026</t>
  </si>
  <si>
    <t>9000065068 100013</t>
  </si>
  <si>
    <t>9000065068 100014</t>
  </si>
  <si>
    <t>9000065069 100013</t>
  </si>
  <si>
    <t>9000065069 100014</t>
  </si>
  <si>
    <t>05-47-02-04</t>
  </si>
  <si>
    <t>9000065070 100010</t>
  </si>
  <si>
    <t>05-47-03-01</t>
  </si>
  <si>
    <t>9000065076 100015</t>
  </si>
  <si>
    <t>9000065076 100016</t>
  </si>
  <si>
    <t>9000065076 100017</t>
  </si>
  <si>
    <t>9000065076 100018</t>
  </si>
  <si>
    <t>9000065077 100029</t>
  </si>
  <si>
    <t>9000065077 100030</t>
  </si>
  <si>
    <t>9000065077 100031</t>
  </si>
  <si>
    <t>9000065149 100004</t>
  </si>
  <si>
    <t>21-06-01-06</t>
  </si>
  <si>
    <t>9000065364 100009</t>
  </si>
  <si>
    <t>08-30-02-10</t>
  </si>
  <si>
    <t>01-42-04-05</t>
  </si>
  <si>
    <t>9000065477 100071</t>
  </si>
  <si>
    <t>9000065477 100074</t>
  </si>
  <si>
    <t>9000065477 100075</t>
  </si>
  <si>
    <t>01-42-04-06</t>
  </si>
  <si>
    <t>9000065513 100004</t>
  </si>
  <si>
    <t>9000065545 100232</t>
  </si>
  <si>
    <t>9000065546 100078</t>
  </si>
  <si>
    <t>9000065547 100094</t>
  </si>
  <si>
    <t>9000065582 100061</t>
  </si>
  <si>
    <t>9000065602 101088</t>
  </si>
  <si>
    <t>9000065602 101089</t>
  </si>
  <si>
    <t>9000065602 101090</t>
  </si>
  <si>
    <t>9000065602 101091</t>
  </si>
  <si>
    <t>9000065602 101092</t>
  </si>
  <si>
    <t>9000065602 101093</t>
  </si>
  <si>
    <t>9000065602 101094</t>
  </si>
  <si>
    <t>9000065602 101095</t>
  </si>
  <si>
    <t>9000065602 101096</t>
  </si>
  <si>
    <t>9000065602 101097</t>
  </si>
  <si>
    <t>9000065602 101098</t>
  </si>
  <si>
    <t>9000065602 101099</t>
  </si>
  <si>
    <t>9000065602 101100</t>
  </si>
  <si>
    <t>9000065602 101101</t>
  </si>
  <si>
    <t>9000065602 101102</t>
  </si>
  <si>
    <t>9000065602 101103</t>
  </si>
  <si>
    <t>9000065602 101104</t>
  </si>
  <si>
    <t>9000065602 101105</t>
  </si>
  <si>
    <t>9000065602 101106</t>
  </si>
  <si>
    <t>9000065602 101107</t>
  </si>
  <si>
    <t>9000065602 101108</t>
  </si>
  <si>
    <t>9000065602 101109</t>
  </si>
  <si>
    <t>9000065602 101110</t>
  </si>
  <si>
    <t>9000065602 101111</t>
  </si>
  <si>
    <t>9000065602 101112</t>
  </si>
  <si>
    <t>9000065602 101113</t>
  </si>
  <si>
    <t>9000065602 101114</t>
  </si>
  <si>
    <t>9000065602 101115</t>
  </si>
  <si>
    <t>9000065602 101116</t>
  </si>
  <si>
    <t>9000065602 101117</t>
  </si>
  <si>
    <t>9000065602 101118</t>
  </si>
  <si>
    <t>9000065602 101119</t>
  </si>
  <si>
    <t>9000065602 101120</t>
  </si>
  <si>
    <t>9000065602 101121</t>
  </si>
  <si>
    <t>9000065602 101122</t>
  </si>
  <si>
    <t>9000065602 101123</t>
  </si>
  <si>
    <t>9000065602 101124</t>
  </si>
  <si>
    <t>9000065602 101125</t>
  </si>
  <si>
    <t>9000065602 101126</t>
  </si>
  <si>
    <t>9000065602 101127</t>
  </si>
  <si>
    <t>9000065602 101128</t>
  </si>
  <si>
    <t>9000065602 101129</t>
  </si>
  <si>
    <t>9000065602 101130</t>
  </si>
  <si>
    <t>9000065602 101131</t>
  </si>
  <si>
    <t>9000065602 101132</t>
  </si>
  <si>
    <t>9000065602 101133</t>
  </si>
  <si>
    <t>9000065602 101134</t>
  </si>
  <si>
    <t>9000065602 101135</t>
  </si>
  <si>
    <t>9000065602 101136</t>
  </si>
  <si>
    <t>9000065602 101137</t>
  </si>
  <si>
    <t>9000065602 101138</t>
  </si>
  <si>
    <t>9000065602 101139</t>
  </si>
  <si>
    <t>9000065602 101140</t>
  </si>
  <si>
    <t>9000065602 101141</t>
  </si>
  <si>
    <t>9000065602 101142</t>
  </si>
  <si>
    <t>9000065602 101143</t>
  </si>
  <si>
    <t>9000065602 101144</t>
  </si>
  <si>
    <t>9000065602 101145</t>
  </si>
  <si>
    <t>9000065602 101146</t>
  </si>
  <si>
    <t>9000065602 101147</t>
  </si>
  <si>
    <t>9000065602 101148</t>
  </si>
  <si>
    <t>9000065602 101149</t>
  </si>
  <si>
    <t>9000065602 101150</t>
  </si>
  <si>
    <t>9000065602 101151</t>
  </si>
  <si>
    <t>9000065602 101152</t>
  </si>
  <si>
    <t>9000065602 101153</t>
  </si>
  <si>
    <t>9000065602 101154</t>
  </si>
  <si>
    <t>9000065602 101155</t>
  </si>
  <si>
    <t>9000065602 101156</t>
  </si>
  <si>
    <t>9000065602 101157</t>
  </si>
  <si>
    <t>9000065602 101158</t>
  </si>
  <si>
    <t>9000065602 101159</t>
  </si>
  <si>
    <t>9000065602 101160</t>
  </si>
  <si>
    <t>9000065602 101161</t>
  </si>
  <si>
    <t>9000065602 101162</t>
  </si>
  <si>
    <t>9000065602 101163</t>
  </si>
  <si>
    <t>9000065602 101165</t>
  </si>
  <si>
    <t>9000065602 101166</t>
  </si>
  <si>
    <t>9000065602 101167</t>
  </si>
  <si>
    <t>9000065602 101168</t>
  </si>
  <si>
    <t>9000065602 101169</t>
  </si>
  <si>
    <t>9000065602 101170</t>
  </si>
  <si>
    <t>9000065602 101171</t>
  </si>
  <si>
    <t>9000065602 101172</t>
  </si>
  <si>
    <t>9000065602 101173</t>
  </si>
  <si>
    <t>9000065602 101174</t>
  </si>
  <si>
    <t>9000065602 101175</t>
  </si>
  <si>
    <t>9000065602 101176</t>
  </si>
  <si>
    <t>9000065602 101177</t>
  </si>
  <si>
    <t>9000065602 101178</t>
  </si>
  <si>
    <t>9000065602 101179</t>
  </si>
  <si>
    <t>9000065602 101180</t>
  </si>
  <si>
    <t>9000065602 101181</t>
  </si>
  <si>
    <t>9000065602 101182</t>
  </si>
  <si>
    <t>9000065602 101183</t>
  </si>
  <si>
    <t>9000065602 101184</t>
  </si>
  <si>
    <t>01-42-04-07</t>
  </si>
  <si>
    <t>01-42-04-08</t>
  </si>
  <si>
    <t>04-44-02-05</t>
  </si>
  <si>
    <t>04-44-02-06</t>
  </si>
  <si>
    <t>9000065779 100027</t>
  </si>
  <si>
    <t>9000065779 100028</t>
  </si>
  <si>
    <t>9000065779 100029</t>
  </si>
  <si>
    <t>9000065779 100030</t>
  </si>
  <si>
    <t>21-06-02-04</t>
  </si>
  <si>
    <t>9000065880 100017</t>
  </si>
  <si>
    <t>05-47-01-05</t>
  </si>
  <si>
    <t>9000065925 100005</t>
  </si>
  <si>
    <t>04-44-02-07</t>
  </si>
  <si>
    <t>9000065944 101511</t>
  </si>
  <si>
    <t>9000065944 101512</t>
  </si>
  <si>
    <t>9000065944 101513</t>
  </si>
  <si>
    <t>9000065944 101514</t>
  </si>
  <si>
    <t>9000065944 101515</t>
  </si>
  <si>
    <t>9000065944 101516</t>
  </si>
  <si>
    <t>9000065944 101517</t>
  </si>
  <si>
    <t>9000065944 101518</t>
  </si>
  <si>
    <t>9000065944 101519</t>
  </si>
  <si>
    <t>9000065944 101520</t>
  </si>
  <si>
    <t>9000065944 101521</t>
  </si>
  <si>
    <t>9000065944 101522</t>
  </si>
  <si>
    <t>9000065944 101523</t>
  </si>
  <si>
    <t>9000065944 101524</t>
  </si>
  <si>
    <t>9000065944 101525</t>
  </si>
  <si>
    <t>9000065944 101526</t>
  </si>
  <si>
    <t>9000065944 101527</t>
  </si>
  <si>
    <t>9000065944 101528</t>
  </si>
  <si>
    <t>9000065944 101529</t>
  </si>
  <si>
    <t>9000065944 101530</t>
  </si>
  <si>
    <t>9000065944 101531</t>
  </si>
  <si>
    <t>9000065944 101532</t>
  </si>
  <si>
    <t>9000065944 101533</t>
  </si>
  <si>
    <t>9000065944 101534</t>
  </si>
  <si>
    <t>9000065944 101535</t>
  </si>
  <si>
    <t>9000065944 101536</t>
  </si>
  <si>
    <t>9000065944 101537</t>
  </si>
  <si>
    <t>9000065944 101538</t>
  </si>
  <si>
    <t>9000065944 101539</t>
  </si>
  <si>
    <t>9000065944 101540</t>
  </si>
  <si>
    <t>9000065944 101541</t>
  </si>
  <si>
    <t>9000065944 101542</t>
  </si>
  <si>
    <t>9000065944 101543</t>
  </si>
  <si>
    <t>9000065944 101544</t>
  </si>
  <si>
    <t>9000065944 101545</t>
  </si>
  <si>
    <t>9000065944 101546</t>
  </si>
  <si>
    <t>9000065944 101547</t>
  </si>
  <si>
    <t>9000065944 101548</t>
  </si>
  <si>
    <t>9000065944 101549</t>
  </si>
  <si>
    <t>9000065944 101550</t>
  </si>
  <si>
    <t>9000065944 101551</t>
  </si>
  <si>
    <t>9000065944 101552</t>
  </si>
  <si>
    <t>9000065944 101553</t>
  </si>
  <si>
    <t>9000065944 101554</t>
  </si>
  <si>
    <t>9000065944 101555</t>
  </si>
  <si>
    <t>9000065944 101556</t>
  </si>
  <si>
    <t>9000066029 100031</t>
  </si>
  <si>
    <t>9000066029 100032</t>
  </si>
  <si>
    <t>9000066082 100020</t>
  </si>
  <si>
    <t>9000066082 100022</t>
  </si>
  <si>
    <t>9000066082 100023</t>
  </si>
  <si>
    <t>9000066186 100003</t>
  </si>
  <si>
    <t>9000066229 100003</t>
  </si>
  <si>
    <t>9000066232 100004</t>
  </si>
  <si>
    <t>9000066234 100007</t>
  </si>
  <si>
    <t>9000066236 100010</t>
  </si>
  <si>
    <t>9000066236 100011</t>
  </si>
  <si>
    <t>9000066236 100012</t>
  </si>
  <si>
    <t>10-07-04-03</t>
  </si>
  <si>
    <t>9000066262 100058</t>
  </si>
  <si>
    <t>9000066262 100060</t>
  </si>
  <si>
    <t>9000066262 100061</t>
  </si>
  <si>
    <t>9000066277 100058</t>
  </si>
  <si>
    <t>9000066277 100059</t>
  </si>
  <si>
    <t>9000066277 100060</t>
  </si>
  <si>
    <t>9000066277 100061</t>
  </si>
  <si>
    <t>9000066277 100062</t>
  </si>
  <si>
    <t>9000066295 100008</t>
  </si>
  <si>
    <t>9000066297 100024</t>
  </si>
  <si>
    <t>9000066297 100025</t>
  </si>
  <si>
    <t>9000066297 100026</t>
  </si>
  <si>
    <t>9000066297 100027</t>
  </si>
  <si>
    <t>9000066297 100028</t>
  </si>
  <si>
    <t>9000066297 100029</t>
  </si>
  <si>
    <t>9000066297 100030</t>
  </si>
  <si>
    <t>9000066297 100031</t>
  </si>
  <si>
    <t>9000066297 100032</t>
  </si>
  <si>
    <t>9000066297 100033</t>
  </si>
  <si>
    <t>9000066299 100100</t>
  </si>
  <si>
    <t>9000066299 100101</t>
  </si>
  <si>
    <t>9000066299 100102</t>
  </si>
  <si>
    <t>9000066299 100103</t>
  </si>
  <si>
    <t>9000066313 105438</t>
  </si>
  <si>
    <t>9000066313 105439</t>
  </si>
  <si>
    <t>9000066313 105440</t>
  </si>
  <si>
    <t>9000066313 105441</t>
  </si>
  <si>
    <t>9000066313 105442</t>
  </si>
  <si>
    <t>9000066313 105443</t>
  </si>
  <si>
    <t>9000066313 105444</t>
  </si>
  <si>
    <t>9000066313 105445</t>
  </si>
  <si>
    <t>9000066313 105446</t>
  </si>
  <si>
    <t>9000066313 105447</t>
  </si>
  <si>
    <t>9000066313 105448</t>
  </si>
  <si>
    <t>9000066313 105449</t>
  </si>
  <si>
    <t>9000066313 105450</t>
  </si>
  <si>
    <t>9000066313 105451</t>
  </si>
  <si>
    <t>9000066313 105452</t>
  </si>
  <si>
    <t>9000066313 105453</t>
  </si>
  <si>
    <t>9000066313 105454</t>
  </si>
  <si>
    <t>9000066313 105455</t>
  </si>
  <si>
    <t>9000066313 105456</t>
  </si>
  <si>
    <t>9000066313 105457</t>
  </si>
  <si>
    <t>9000066313 105458</t>
  </si>
  <si>
    <t>9000066313 105459</t>
  </si>
  <si>
    <t>9000066313 105460</t>
  </si>
  <si>
    <t>9000066313 105461</t>
  </si>
  <si>
    <t>9000066313 105462</t>
  </si>
  <si>
    <t>9000066313 105463</t>
  </si>
  <si>
    <t>9000066313 105464</t>
  </si>
  <si>
    <t>9000066313 105465</t>
  </si>
  <si>
    <t>9000066313 105466</t>
  </si>
  <si>
    <t>9000066313 105467</t>
  </si>
  <si>
    <t>9000066313 105468</t>
  </si>
  <si>
    <t>9000066313 105469</t>
  </si>
  <si>
    <t>9000066313 105470</t>
  </si>
  <si>
    <t>9000066313 105471</t>
  </si>
  <si>
    <t>9000066313 105472</t>
  </si>
  <si>
    <t>9000066313 105473</t>
  </si>
  <si>
    <t>9000066313 105474</t>
  </si>
  <si>
    <t>9000066313 105475</t>
  </si>
  <si>
    <t>9000066313 105476</t>
  </si>
  <si>
    <t>9000066313 105477</t>
  </si>
  <si>
    <t>9000066313 105478</t>
  </si>
  <si>
    <t>9000066313 105479</t>
  </si>
  <si>
    <t>9000066313 105480</t>
  </si>
  <si>
    <t>9000066313 105481</t>
  </si>
  <si>
    <t>9000066313 105482</t>
  </si>
  <si>
    <t>9000066313 105483</t>
  </si>
  <si>
    <t>9000066313 105484</t>
  </si>
  <si>
    <t>9000066313 105485</t>
  </si>
  <si>
    <t>9000066313 105486</t>
  </si>
  <si>
    <t>9000066313 105487</t>
  </si>
  <si>
    <t>9000066313 105488</t>
  </si>
  <si>
    <t>9000066313 105489</t>
  </si>
  <si>
    <t>9000066313 105490</t>
  </si>
  <si>
    <t>9000066313 105491</t>
  </si>
  <si>
    <t>9000066313 105492</t>
  </si>
  <si>
    <t>9000066313 105493</t>
  </si>
  <si>
    <t>9000066313 105494</t>
  </si>
  <si>
    <t>9000066313 105495</t>
  </si>
  <si>
    <t>9000066313 105496</t>
  </si>
  <si>
    <t>9000066313 105497</t>
  </si>
  <si>
    <t>9000066313 105498</t>
  </si>
  <si>
    <t>9000066313 105499</t>
  </si>
  <si>
    <t>9000066313 105500</t>
  </si>
  <si>
    <t>9000066313 105501</t>
  </si>
  <si>
    <t>9000066313 105502</t>
  </si>
  <si>
    <t>9000066313 105503</t>
  </si>
  <si>
    <t>9000066313 105504</t>
  </si>
  <si>
    <t>9000066313 105505</t>
  </si>
  <si>
    <t>9000066313 105506</t>
  </si>
  <si>
    <t>9000066313 105507</t>
  </si>
  <si>
    <t>9000066313 105508</t>
  </si>
  <si>
    <t>9000066313 105509</t>
  </si>
  <si>
    <t>9000066313 105510</t>
  </si>
  <si>
    <t>9000066313 105511</t>
  </si>
  <si>
    <t>9000066313 105512</t>
  </si>
  <si>
    <t>9000066313 105513</t>
  </si>
  <si>
    <t>9000066313 105514</t>
  </si>
  <si>
    <t>9000066313 105515</t>
  </si>
  <si>
    <t>9000066313 105516</t>
  </si>
  <si>
    <t>9000066313 105517</t>
  </si>
  <si>
    <t>9000066313 105518</t>
  </si>
  <si>
    <t>9000066313 105519</t>
  </si>
  <si>
    <t>9000066313 105520</t>
  </si>
  <si>
    <t>9000066313 105521</t>
  </si>
  <si>
    <t>9000066313 105522</t>
  </si>
  <si>
    <t>9000066313 105523</t>
  </si>
  <si>
    <t>9000066313 105524</t>
  </si>
  <si>
    <t>9000066313 105525</t>
  </si>
  <si>
    <t>9000066313 105526</t>
  </si>
  <si>
    <t>9000066313 105527</t>
  </si>
  <si>
    <t>9000066313 105528</t>
  </si>
  <si>
    <t>9000066313 105529</t>
  </si>
  <si>
    <t>9000066313 105530</t>
  </si>
  <si>
    <t>9000066313 105531</t>
  </si>
  <si>
    <t>9000066313 105532</t>
  </si>
  <si>
    <t>9000066313 105533</t>
  </si>
  <si>
    <t>9000066313 105534</t>
  </si>
  <si>
    <t>9000066313 105535</t>
  </si>
  <si>
    <t>9000066313 105536</t>
  </si>
  <si>
    <t>9000066313 105537</t>
  </si>
  <si>
    <t>9000066313 105538</t>
  </si>
  <si>
    <t>9000066313 105539</t>
  </si>
  <si>
    <t>9000066313 105540</t>
  </si>
  <si>
    <t>9000066313 105541</t>
  </si>
  <si>
    <t>9000066313 105542</t>
  </si>
  <si>
    <t>9000066313 105543</t>
  </si>
  <si>
    <t>9000066313 105544</t>
  </si>
  <si>
    <t>9000066313 105545</t>
  </si>
  <si>
    <t>9000066313 105546</t>
  </si>
  <si>
    <t>9000066313 105547</t>
  </si>
  <si>
    <t>9000066313 105548</t>
  </si>
  <si>
    <t>9000066313 105549</t>
  </si>
  <si>
    <t>9000066313 105550</t>
  </si>
  <si>
    <t>9000066313 105551</t>
  </si>
  <si>
    <t>9000066313 105552</t>
  </si>
  <si>
    <t>9000066313 105553</t>
  </si>
  <si>
    <t>9000066313 105554</t>
  </si>
  <si>
    <t>9000066313 105555</t>
  </si>
  <si>
    <t>9000066313 105556</t>
  </si>
  <si>
    <t>9000066313 105557</t>
  </si>
  <si>
    <t>9000066313 105558</t>
  </si>
  <si>
    <t>9000066313 105559</t>
  </si>
  <si>
    <t>9000066313 105560</t>
  </si>
  <si>
    <t>9000066313 105561</t>
  </si>
  <si>
    <t>9000066313 105562</t>
  </si>
  <si>
    <t>9000066313 105563</t>
  </si>
  <si>
    <t>9000066313 105564</t>
  </si>
  <si>
    <t>9000066313 105565</t>
  </si>
  <si>
    <t>9000066313 105566</t>
  </si>
  <si>
    <t>9000066313 105567</t>
  </si>
  <si>
    <t>9000066313 105568</t>
  </si>
  <si>
    <t>9000066313 105569</t>
  </si>
  <si>
    <t>9000066313 105570</t>
  </si>
  <si>
    <t>9000066313 105571</t>
  </si>
  <si>
    <t>9000066313 105572</t>
  </si>
  <si>
    <t>9000066313 105573</t>
  </si>
  <si>
    <t>9000066313 105574</t>
  </si>
  <si>
    <t>9000066313 105575</t>
  </si>
  <si>
    <t>9000066313 105576</t>
  </si>
  <si>
    <t>9000066313 105577</t>
  </si>
  <si>
    <t>9000066313 105578</t>
  </si>
  <si>
    <t>9000066313 105579</t>
  </si>
  <si>
    <t>9000066313 105580</t>
  </si>
  <si>
    <t>9000066313 105581</t>
  </si>
  <si>
    <t>9000066313 105582</t>
  </si>
  <si>
    <t>9000066313 105583</t>
  </si>
  <si>
    <t>9000066313 105584</t>
  </si>
  <si>
    <t>9000066313 105585</t>
  </si>
  <si>
    <t>9000066313 105586</t>
  </si>
  <si>
    <t>9000066313 105587</t>
  </si>
  <si>
    <t>9000066313 105588</t>
  </si>
  <si>
    <t>9000066313 105589</t>
  </si>
  <si>
    <t>9000066313 105590</t>
  </si>
  <si>
    <t>9000066313 105591</t>
  </si>
  <si>
    <t>9000066313 105592</t>
  </si>
  <si>
    <t>9000066313 105593</t>
  </si>
  <si>
    <t>9000066313 105594</t>
  </si>
  <si>
    <t>9000066313 105595</t>
  </si>
  <si>
    <t>9000066313 105596</t>
  </si>
  <si>
    <t>9000066313 105597</t>
  </si>
  <si>
    <t>9000066313 105598</t>
  </si>
  <si>
    <t>9000066313 105599</t>
  </si>
  <si>
    <t>9000066313 105600</t>
  </si>
  <si>
    <t>9000066313 105601</t>
  </si>
  <si>
    <t>9000066313 105602</t>
  </si>
  <si>
    <t>9000066313 105603</t>
  </si>
  <si>
    <t>9000066313 105604</t>
  </si>
  <si>
    <t>9000066313 105605</t>
  </si>
  <si>
    <t>9000066313 105606</t>
  </si>
  <si>
    <t>9000066313 105607</t>
  </si>
  <si>
    <t>9000066313 105608</t>
  </si>
  <si>
    <t>9000066313 105609</t>
  </si>
  <si>
    <t>9000066313 105610</t>
  </si>
  <si>
    <t>9000066313 105611</t>
  </si>
  <si>
    <t>9000066313 105612</t>
  </si>
  <si>
    <t>9000066313 105613</t>
  </si>
  <si>
    <t>9000066313 105614</t>
  </si>
  <si>
    <t>9000066313 105615</t>
  </si>
  <si>
    <t>9000066313 105616</t>
  </si>
  <si>
    <t>9000066313 105617</t>
  </si>
  <si>
    <t>9000066313 105618</t>
  </si>
  <si>
    <t>9000066313 105619</t>
  </si>
  <si>
    <t>9000066313 105620</t>
  </si>
  <si>
    <t>9000066313 105621</t>
  </si>
  <si>
    <t>9000066313 105622</t>
  </si>
  <si>
    <t>9000066313 105623</t>
  </si>
  <si>
    <t>9000066313 105624</t>
  </si>
  <si>
    <t>9000066313 105625</t>
  </si>
  <si>
    <t>9000066313 105626</t>
  </si>
  <si>
    <t>9000066313 105627</t>
  </si>
  <si>
    <t>9000066313 105628</t>
  </si>
  <si>
    <t>9000066313 105629</t>
  </si>
  <si>
    <t>9000066313 105630</t>
  </si>
  <si>
    <t>9000066313 105631</t>
  </si>
  <si>
    <t>9000066313 105632</t>
  </si>
  <si>
    <t>9000066313 105633</t>
  </si>
  <si>
    <t>9000066313 105634</t>
  </si>
  <si>
    <t>9000066313 105635</t>
  </si>
  <si>
    <t>9000066313 105636</t>
  </si>
  <si>
    <t>9000066313 105637</t>
  </si>
  <si>
    <t>9000066313 105638</t>
  </si>
  <si>
    <t>9000066313 105639</t>
  </si>
  <si>
    <t>9000066313 105640</t>
  </si>
  <si>
    <t>9000066313 105641</t>
  </si>
  <si>
    <t>9000066313 105642</t>
  </si>
  <si>
    <t>9000066313 105643</t>
  </si>
  <si>
    <t>9000066313 105644</t>
  </si>
  <si>
    <t>9000066313 105645</t>
  </si>
  <si>
    <t>9000066313 105646</t>
  </si>
  <si>
    <t>9000066313 105647</t>
  </si>
  <si>
    <t>9000066313 105648</t>
  </si>
  <si>
    <t>9000066313 105649</t>
  </si>
  <si>
    <t>9000066313 105650</t>
  </si>
  <si>
    <t>9000066313 105651</t>
  </si>
  <si>
    <t>9000066313 105652</t>
  </si>
  <si>
    <t>9000066313 105701</t>
  </si>
  <si>
    <t>9000066313 105702</t>
  </si>
  <si>
    <t>9000066313 105703</t>
  </si>
  <si>
    <t>9000066313 105704</t>
  </si>
  <si>
    <t>9000066313 105705</t>
  </si>
  <si>
    <t>9000066313 105706</t>
  </si>
  <si>
    <t>9000066313 105707</t>
  </si>
  <si>
    <t>9000066313 105708</t>
  </si>
  <si>
    <t>9000066313 105709</t>
  </si>
  <si>
    <t>9000066313 105710</t>
  </si>
  <si>
    <t>9000066313 105711</t>
  </si>
  <si>
    <t>9000066313 105712</t>
  </si>
  <si>
    <t>9000066313 105713</t>
  </si>
  <si>
    <t>9000066313 105714</t>
  </si>
  <si>
    <t>9000066313 105715</t>
  </si>
  <si>
    <t>9000066313 105716</t>
  </si>
  <si>
    <t>9000066313 105717</t>
  </si>
  <si>
    <t>9000066313 105718</t>
  </si>
  <si>
    <t>9000066313 105719</t>
  </si>
  <si>
    <t>9000066313 105720</t>
  </si>
  <si>
    <t>9000066313 105721</t>
  </si>
  <si>
    <t>9000066313 105722</t>
  </si>
  <si>
    <t>9000066313 105723</t>
  </si>
  <si>
    <t>9000066313 105724</t>
  </si>
  <si>
    <t>9000066313 105725</t>
  </si>
  <si>
    <t>9000066313 105726</t>
  </si>
  <si>
    <t>9000066313 105727</t>
  </si>
  <si>
    <t>9000066313 105728</t>
  </si>
  <si>
    <t>9000066313 105729</t>
  </si>
  <si>
    <t>9000066313 105730</t>
  </si>
  <si>
    <t>9000066313 105731</t>
  </si>
  <si>
    <t>9000066313 105732</t>
  </si>
  <si>
    <t>9000066313 105733</t>
  </si>
  <si>
    <t>9000066313 105734</t>
  </si>
  <si>
    <t>9000066313 105735</t>
  </si>
  <si>
    <t>9000066313 105736</t>
  </si>
  <si>
    <t>9000066313 105737</t>
  </si>
  <si>
    <t>9000066313 105738</t>
  </si>
  <si>
    <t>9000066313 105739</t>
  </si>
  <si>
    <t>9000066313 105740</t>
  </si>
  <si>
    <t>9000066313 105741</t>
  </si>
  <si>
    <t>9000066313 105742</t>
  </si>
  <si>
    <t>9000066313 105743</t>
  </si>
  <si>
    <t>9000066313 105744</t>
  </si>
  <si>
    <t>9000066313 105745</t>
  </si>
  <si>
    <t>9000066313 105746</t>
  </si>
  <si>
    <t>9000066313 105747</t>
  </si>
  <si>
    <t>9000066313 105748</t>
  </si>
  <si>
    <t>9000066313 105749</t>
  </si>
  <si>
    <t>9000066313 105750</t>
  </si>
  <si>
    <t>9000066313 105751</t>
  </si>
  <si>
    <t>9000066313 105752</t>
  </si>
  <si>
    <t>9000066313 105753</t>
  </si>
  <si>
    <t>9000066313 105754</t>
  </si>
  <si>
    <t>9000066313 105755</t>
  </si>
  <si>
    <t>9000066313 105756</t>
  </si>
  <si>
    <t>9000066313 105757</t>
  </si>
  <si>
    <t>9000066313 105758</t>
  </si>
  <si>
    <t>9000066313 105759</t>
  </si>
  <si>
    <t>9000066313 105760</t>
  </si>
  <si>
    <t>9000066313 105761</t>
  </si>
  <si>
    <t>9000066313 105762</t>
  </si>
  <si>
    <t>9000066313 105763</t>
  </si>
  <si>
    <t>9000066313 105764</t>
  </si>
  <si>
    <t>9000066313 105765</t>
  </si>
  <si>
    <t>9000066313 105766</t>
  </si>
  <si>
    <t>9000066313 105767</t>
  </si>
  <si>
    <t>9000066313 105768</t>
  </si>
  <si>
    <t>9000066313 105769</t>
  </si>
  <si>
    <t>9000066313 105770</t>
  </si>
  <si>
    <t>9000066313 105771</t>
  </si>
  <si>
    <t>9000066313 105772</t>
  </si>
  <si>
    <t>9000066313 105773</t>
  </si>
  <si>
    <t>9000066313 105774</t>
  </si>
  <si>
    <t>9000066313 105775</t>
  </si>
  <si>
    <t>9000066313 105776</t>
  </si>
  <si>
    <t>9000066313 105777</t>
  </si>
  <si>
    <t>9000066313 105778</t>
  </si>
  <si>
    <t>9000066313 106248</t>
  </si>
  <si>
    <t>9000066313 106249</t>
  </si>
  <si>
    <t>9000066313 106250</t>
  </si>
  <si>
    <t>9000066313 106251</t>
  </si>
  <si>
    <t>9000066313 106252</t>
  </si>
  <si>
    <t>9000066313 106253</t>
  </si>
  <si>
    <t>9000066313 106254</t>
  </si>
  <si>
    <t>9000066313 106255</t>
  </si>
  <si>
    <t>9000066313 106276</t>
  </si>
  <si>
    <t>9000066313 106277</t>
  </si>
  <si>
    <t>9000066313 106278</t>
  </si>
  <si>
    <t>9000066313 106279</t>
  </si>
  <si>
    <t>9000066313 106280</t>
  </si>
  <si>
    <t>9000066313 106281</t>
  </si>
  <si>
    <t>9000066313 106282</t>
  </si>
  <si>
    <t>9000066313 106283</t>
  </si>
  <si>
    <t>9000066313 106284</t>
  </si>
  <si>
    <t>9000066313 106285</t>
  </si>
  <si>
    <t>9000066328 100012</t>
  </si>
  <si>
    <t>9000066365 100012</t>
  </si>
  <si>
    <t>21-05-01-05</t>
  </si>
  <si>
    <t>01-43-01-04</t>
  </si>
  <si>
    <t>9000066419 100003</t>
  </si>
  <si>
    <t>10-07-04-04</t>
  </si>
  <si>
    <t>10-07-07-03</t>
  </si>
  <si>
    <t>9000066452 100035</t>
  </si>
  <si>
    <t>10-07-08-01</t>
  </si>
  <si>
    <t>9000066453 100026</t>
  </si>
  <si>
    <t>9000066453 100027</t>
  </si>
  <si>
    <t>9000066454 100028</t>
  </si>
  <si>
    <t>9000066454 100030</t>
  </si>
  <si>
    <t>10-07-09-01</t>
  </si>
  <si>
    <t>9000066458 100098</t>
  </si>
  <si>
    <t>9000066458 100100</t>
  </si>
  <si>
    <t>05-48-01-01</t>
  </si>
  <si>
    <t>9000066517 100131</t>
  </si>
  <si>
    <t>9000066517 100132</t>
  </si>
  <si>
    <t>9000066517 100133</t>
  </si>
  <si>
    <t>9000066517 100134</t>
  </si>
  <si>
    <t>9000066517 100135</t>
  </si>
  <si>
    <t>9000066517 100136</t>
  </si>
  <si>
    <t>9000066518 100011</t>
  </si>
  <si>
    <t>01-43-02-05</t>
  </si>
  <si>
    <t>01-43-02-06</t>
  </si>
  <si>
    <t>9000066530 100012</t>
  </si>
  <si>
    <t>9000066530 100013</t>
  </si>
  <si>
    <t>9000066539 100987</t>
  </si>
  <si>
    <t>9000066539 100988</t>
  </si>
  <si>
    <t>9000066539 100989</t>
  </si>
  <si>
    <t>9000066539 100990</t>
  </si>
  <si>
    <t>9000066539 100991</t>
  </si>
  <si>
    <t>9000066539 100992</t>
  </si>
  <si>
    <t>9000066539 100993</t>
  </si>
  <si>
    <t>9000066539 100994</t>
  </si>
  <si>
    <t>9000066539 100995</t>
  </si>
  <si>
    <t>9000066539 100996</t>
  </si>
  <si>
    <t>9000066539 100997</t>
  </si>
  <si>
    <t>9000066539 100998</t>
  </si>
  <si>
    <t>9000066539 100999</t>
  </si>
  <si>
    <t>9000066539 101000</t>
  </si>
  <si>
    <t>9000066539 101001</t>
  </si>
  <si>
    <t>9000066539 101002</t>
  </si>
  <si>
    <t>9000066539 101003</t>
  </si>
  <si>
    <t>9000066539 101004</t>
  </si>
  <si>
    <t>9000066539 101005</t>
  </si>
  <si>
    <t>9000066539 101006</t>
  </si>
  <si>
    <t>9000066539 101007</t>
  </si>
  <si>
    <t>9000066539 101008</t>
  </si>
  <si>
    <t>9000066539 101009</t>
  </si>
  <si>
    <t>9000066539 101010</t>
  </si>
  <si>
    <t>9000066539 101011</t>
  </si>
  <si>
    <t>9000066539 101026</t>
  </si>
  <si>
    <t>9000066539 101027</t>
  </si>
  <si>
    <t>9000066539 101028</t>
  </si>
  <si>
    <t>9000066539 101029</t>
  </si>
  <si>
    <t>9000066539 101030</t>
  </si>
  <si>
    <t>9000066539 101031</t>
  </si>
  <si>
    <t>9000066539 101032</t>
  </si>
  <si>
    <t>9000066539 101033</t>
  </si>
  <si>
    <t>9000066539 101034</t>
  </si>
  <si>
    <t>9000066539 101035</t>
  </si>
  <si>
    <t>9000066539 101036</t>
  </si>
  <si>
    <t>9000066539 101037</t>
  </si>
  <si>
    <t>9000066539 101038</t>
  </si>
  <si>
    <t>9000066539 101039</t>
  </si>
  <si>
    <t>9000066539 101040</t>
  </si>
  <si>
    <t>9000066539 101041</t>
  </si>
  <si>
    <t>9000066539 101042</t>
  </si>
  <si>
    <t>9000066539 101043</t>
  </si>
  <si>
    <t>9000066539 101044</t>
  </si>
  <si>
    <t>9000066539 101045</t>
  </si>
  <si>
    <t>01-43-02-07</t>
  </si>
  <si>
    <t>9000066541 100798</t>
  </si>
  <si>
    <t>9000066541 100799</t>
  </si>
  <si>
    <t>9000066541 100800</t>
  </si>
  <si>
    <t>9000066541 100801</t>
  </si>
  <si>
    <t>9000066541 100802</t>
  </si>
  <si>
    <t>9000066541 100803</t>
  </si>
  <si>
    <t>9000066541 100804</t>
  </si>
  <si>
    <t>9000066541 100805</t>
  </si>
  <si>
    <t>9000066541 100806</t>
  </si>
  <si>
    <t>9000066541 100807</t>
  </si>
  <si>
    <t>9000066541 100808</t>
  </si>
  <si>
    <t>9000066541 100809</t>
  </si>
  <si>
    <t>9000066541 100810</t>
  </si>
  <si>
    <t>9000066541 100811</t>
  </si>
  <si>
    <t>9000066541 100812</t>
  </si>
  <si>
    <t>9000066541 100813</t>
  </si>
  <si>
    <t>9000066541 100814</t>
  </si>
  <si>
    <t>9000066541 100815</t>
  </si>
  <si>
    <t>9000066541 100816</t>
  </si>
  <si>
    <t>9000066541 100817</t>
  </si>
  <si>
    <t>9000066541 100818</t>
  </si>
  <si>
    <t>9000066541 100819</t>
  </si>
  <si>
    <t>9000066541 100820</t>
  </si>
  <si>
    <t>9000066541 100821</t>
  </si>
  <si>
    <t>9000066541 100822</t>
  </si>
  <si>
    <t>9000066541 100823</t>
  </si>
  <si>
    <t>9000066541 100824</t>
  </si>
  <si>
    <t>01-43-03-01</t>
  </si>
  <si>
    <t>9000066577 100028</t>
  </si>
  <si>
    <t>9000066579 100012</t>
  </si>
  <si>
    <t>9000066582 100351</t>
  </si>
  <si>
    <t>9000066582 100353</t>
  </si>
  <si>
    <t>9000066582 100354</t>
  </si>
  <si>
    <t>9000066582 100355</t>
  </si>
  <si>
    <t>9000066582 100356</t>
  </si>
  <si>
    <t>9000066582 100357</t>
  </si>
  <si>
    <t>9000066582 100358</t>
  </si>
  <si>
    <t>9000066582 100359</t>
  </si>
  <si>
    <t>9000066582 100360</t>
  </si>
  <si>
    <t>9000066582 100361</t>
  </si>
  <si>
    <t>01-43-03-07</t>
  </si>
  <si>
    <t>9000066583 100021</t>
  </si>
  <si>
    <t>9000066583 100022</t>
  </si>
  <si>
    <t>01-43-04-01</t>
  </si>
  <si>
    <t>01-43-04-04</t>
  </si>
  <si>
    <t>9000066588 100116</t>
  </si>
  <si>
    <t>9000066588 100117</t>
  </si>
  <si>
    <t>9000066588 100118</t>
  </si>
  <si>
    <t>9000066588 100119</t>
  </si>
  <si>
    <t>9000066590 101115</t>
  </si>
  <si>
    <t>9000066590 101116</t>
  </si>
  <si>
    <t>9000066590 101117</t>
  </si>
  <si>
    <t>9000066590 101118</t>
  </si>
  <si>
    <t>9000066590 101119</t>
  </si>
  <si>
    <t>9000066590 101120</t>
  </si>
  <si>
    <t>9000066590 101121</t>
  </si>
  <si>
    <t>9000066590 101122</t>
  </si>
  <si>
    <t>9000066590 101123</t>
  </si>
  <si>
    <t>9000066590 101124</t>
  </si>
  <si>
    <t>9000066590 101125</t>
  </si>
  <si>
    <t>9000066590 101126</t>
  </si>
  <si>
    <t>9000066590 101127</t>
  </si>
  <si>
    <t>9000066590 101128</t>
  </si>
  <si>
    <t>9000066590 101129</t>
  </si>
  <si>
    <t>9000066590 101130</t>
  </si>
  <si>
    <t>9000066590 101131</t>
  </si>
  <si>
    <t>9000066590 101132</t>
  </si>
  <si>
    <t>9000066590 101133</t>
  </si>
  <si>
    <t>9000066590 101134</t>
  </si>
  <si>
    <t>9000066590 101135</t>
  </si>
  <si>
    <t>9000066590 101136</t>
  </si>
  <si>
    <t>9000066590 101137</t>
  </si>
  <si>
    <t>9000066590 101138</t>
  </si>
  <si>
    <t>9000066590 101139</t>
  </si>
  <si>
    <t>9000066590 101140</t>
  </si>
  <si>
    <t>9000066590 101141</t>
  </si>
  <si>
    <t>9000066590 101142</t>
  </si>
  <si>
    <t>9000066590 101143</t>
  </si>
  <si>
    <t>9000066590 101144</t>
  </si>
  <si>
    <t>9000066591 100121</t>
  </si>
  <si>
    <t>9000066591 100122</t>
  </si>
  <si>
    <t>9000066591 100126</t>
  </si>
  <si>
    <t>9000066591 100127</t>
  </si>
  <si>
    <t>9000066591 100128</t>
  </si>
  <si>
    <t>01-44-01-04</t>
  </si>
  <si>
    <t>9000066595 100980</t>
  </si>
  <si>
    <t>9000066595 100988</t>
  </si>
  <si>
    <t>9000066595 100989</t>
  </si>
  <si>
    <t>9000066595 100990</t>
  </si>
  <si>
    <t>9000066595 100991</t>
  </si>
  <si>
    <t>9000066595 100992</t>
  </si>
  <si>
    <t>9000066595 100993</t>
  </si>
  <si>
    <t>9000066595 100994</t>
  </si>
  <si>
    <t>9000066595 100995</t>
  </si>
  <si>
    <t>9000066595 101006</t>
  </si>
  <si>
    <t>9000066595 101007</t>
  </si>
  <si>
    <t>9000066595 101008</t>
  </si>
  <si>
    <t>9000066595 101009</t>
  </si>
  <si>
    <t>9000066595 101010</t>
  </si>
  <si>
    <t>9000066595 101011</t>
  </si>
  <si>
    <t>9000066595 101012</t>
  </si>
  <si>
    <t>9000066595 101013</t>
  </si>
  <si>
    <t>9000066595 101014</t>
  </si>
  <si>
    <t>9000066595 101015</t>
  </si>
  <si>
    <t>9000066595 101016</t>
  </si>
  <si>
    <t>9000066595 101017</t>
  </si>
  <si>
    <t>9000066595 101018</t>
  </si>
  <si>
    <t>9000066595 101019</t>
  </si>
  <si>
    <t>9000066595 101020</t>
  </si>
  <si>
    <t>9000066595 101021</t>
  </si>
  <si>
    <t>9000066595 101022</t>
  </si>
  <si>
    <t>9000066595 101023</t>
  </si>
  <si>
    <t>9000066595 101024</t>
  </si>
  <si>
    <t>9000066595 101030</t>
  </si>
  <si>
    <t>9000066595 101031</t>
  </si>
  <si>
    <t>9000066595 101032</t>
  </si>
  <si>
    <t>9000066595 101033</t>
  </si>
  <si>
    <t>9000066595 101034</t>
  </si>
  <si>
    <t>9000066595 101035</t>
  </si>
  <si>
    <t>9000066595 101036</t>
  </si>
  <si>
    <t>9000066595 101037</t>
  </si>
  <si>
    <t>9000066595 101038</t>
  </si>
  <si>
    <t>9000066595 101039</t>
  </si>
  <si>
    <t>9000066595 101040</t>
  </si>
  <si>
    <t>9000066595 101041</t>
  </si>
  <si>
    <t>9000066595 101042</t>
  </si>
  <si>
    <t>9000066595 101043</t>
  </si>
  <si>
    <t>9000066595 101044</t>
  </si>
  <si>
    <t>9000066595 101045</t>
  </si>
  <si>
    <t>9000066595 101046</t>
  </si>
  <si>
    <t>9000066595 101047</t>
  </si>
  <si>
    <t>9000066595 101048</t>
  </si>
  <si>
    <t>9000066595 101049</t>
  </si>
  <si>
    <t>9000066595 101055</t>
  </si>
  <si>
    <t>9000066595 101056</t>
  </si>
  <si>
    <t>9000066595 101057</t>
  </si>
  <si>
    <t>9000066595 101058</t>
  </si>
  <si>
    <t>9000066595 101059</t>
  </si>
  <si>
    <t>9000066595 101060</t>
  </si>
  <si>
    <t>9000066595 101061</t>
  </si>
  <si>
    <t>9000066595 101062</t>
  </si>
  <si>
    <t>9000066595 101063</t>
  </si>
  <si>
    <t>9000066595 101064</t>
  </si>
  <si>
    <t>9000066595 101065</t>
  </si>
  <si>
    <t>9000066595 101066</t>
  </si>
  <si>
    <t>9000066595 101067</t>
  </si>
  <si>
    <t>9000066595 101068</t>
  </si>
  <si>
    <t>9000066595 101069</t>
  </si>
  <si>
    <t>9000066595 101070</t>
  </si>
  <si>
    <t>9000066595 101071</t>
  </si>
  <si>
    <t>9000066595 101072</t>
  </si>
  <si>
    <t>9000066595 101073</t>
  </si>
  <si>
    <t>9000066595 101074</t>
  </si>
  <si>
    <t>9000066596 100111</t>
  </si>
  <si>
    <t>9000066596 100121</t>
  </si>
  <si>
    <t>9000066596 100122</t>
  </si>
  <si>
    <t>9000066596 100123</t>
  </si>
  <si>
    <t>9000066596 100124</t>
  </si>
  <si>
    <t>9000066596 100125</t>
  </si>
  <si>
    <t>9000066596 100126</t>
  </si>
  <si>
    <t>9000066596 100127</t>
  </si>
  <si>
    <t>9000066596 100128</t>
  </si>
  <si>
    <t>9000066596 100129</t>
  </si>
  <si>
    <t>9000066597 100213</t>
  </si>
  <si>
    <t>9000066597 100214</t>
  </si>
  <si>
    <t>9000066597 100215</t>
  </si>
  <si>
    <t>9000066597 100216</t>
  </si>
  <si>
    <t>9000066597 100217</t>
  </si>
  <si>
    <t>9000066597 100218</t>
  </si>
  <si>
    <t>9000066597 100219</t>
  </si>
  <si>
    <t>9000066597 100220</t>
  </si>
  <si>
    <t>9000066598 106266</t>
  </si>
  <si>
    <t>9000066598 106267</t>
  </si>
  <si>
    <t>9000066598 106268</t>
  </si>
  <si>
    <t>9000066598 106269</t>
  </si>
  <si>
    <t>9000066598 106270</t>
  </si>
  <si>
    <t>9000066598 106271</t>
  </si>
  <si>
    <t>9000066598 106272</t>
  </si>
  <si>
    <t>9000066598 106273</t>
  </si>
  <si>
    <t>9000066598 106274</t>
  </si>
  <si>
    <t>9000066598 106275</t>
  </si>
  <si>
    <t>9000066598 106276</t>
  </si>
  <si>
    <t>9000066598 106277</t>
  </si>
  <si>
    <t>9000066598 106278</t>
  </si>
  <si>
    <t>9000066598 106279</t>
  </si>
  <si>
    <t>9000066598 106280</t>
  </si>
  <si>
    <t>9000066598 106281</t>
  </si>
  <si>
    <t>9000066598 106282</t>
  </si>
  <si>
    <t>9000066598 106283</t>
  </si>
  <si>
    <t>9000066598 106284</t>
  </si>
  <si>
    <t>9000066598 106285</t>
  </si>
  <si>
    <t>9000066598 106286</t>
  </si>
  <si>
    <t>9000066598 106287</t>
  </si>
  <si>
    <t>9000066598 106288</t>
  </si>
  <si>
    <t>9000066598 106289</t>
  </si>
  <si>
    <t>9000066598 106290</t>
  </si>
  <si>
    <t>9000066598 106291</t>
  </si>
  <si>
    <t>9000066598 106292</t>
  </si>
  <si>
    <t>9000066598 106293</t>
  </si>
  <si>
    <t>9000066598 106294</t>
  </si>
  <si>
    <t>9000066598 106295</t>
  </si>
  <si>
    <t>9000066598 106296</t>
  </si>
  <si>
    <t>9000066598 106297</t>
  </si>
  <si>
    <t>9000066598 106298</t>
  </si>
  <si>
    <t>9000066598 106299</t>
  </si>
  <si>
    <t>9000066598 106300</t>
  </si>
  <si>
    <t>9000066598 106301</t>
  </si>
  <si>
    <t>9000066598 106302</t>
  </si>
  <si>
    <t>9000066598 106303</t>
  </si>
  <si>
    <t>9000066598 106304</t>
  </si>
  <si>
    <t>9000066598 106305</t>
  </si>
  <si>
    <t>9000066598 106306</t>
  </si>
  <si>
    <t>9000066598 106307</t>
  </si>
  <si>
    <t>9000066598 106308</t>
  </si>
  <si>
    <t>9000066598 106309</t>
  </si>
  <si>
    <t>9000066598 106310</t>
  </si>
  <si>
    <t>9000066598 106311</t>
  </si>
  <si>
    <t>9000066598 106312</t>
  </si>
  <si>
    <t>9000066598 106313</t>
  </si>
  <si>
    <t>9000066598 106314</t>
  </si>
  <si>
    <t>9000066598 106315</t>
  </si>
  <si>
    <t>9000066598 106316</t>
  </si>
  <si>
    <t>9000066598 106317</t>
  </si>
  <si>
    <t>9000066598 106318</t>
  </si>
  <si>
    <t>9000066598 106319</t>
  </si>
  <si>
    <t>9000066598 106320</t>
  </si>
  <si>
    <t>9000066598 106321</t>
  </si>
  <si>
    <t>9000066598 106322</t>
  </si>
  <si>
    <t>9000066598 106323</t>
  </si>
  <si>
    <t>9000066598 106324</t>
  </si>
  <si>
    <t>9000066598 106325</t>
  </si>
  <si>
    <t>9000066598 106326</t>
  </si>
  <si>
    <t>9000066598 106327</t>
  </si>
  <si>
    <t>9000066598 106328</t>
  </si>
  <si>
    <t>9000066598 106329</t>
  </si>
  <si>
    <t>9000066598 106330</t>
  </si>
  <si>
    <t>9000066598 106331</t>
  </si>
  <si>
    <t>9000066598 106332</t>
  </si>
  <si>
    <t>9000066598 106333</t>
  </si>
  <si>
    <t>9000066598 106334</t>
  </si>
  <si>
    <t>9000066598 106335</t>
  </si>
  <si>
    <t>9000066598 106336</t>
  </si>
  <si>
    <t>9000066598 106337</t>
  </si>
  <si>
    <t>9000066598 106338</t>
  </si>
  <si>
    <t>9000066598 106339</t>
  </si>
  <si>
    <t>9000066598 106340</t>
  </si>
  <si>
    <t>9000066598 106341</t>
  </si>
  <si>
    <t>9000066598 106342</t>
  </si>
  <si>
    <t>9000066598 106343</t>
  </si>
  <si>
    <t>9000066598 106344</t>
  </si>
  <si>
    <t>9000066598 106345</t>
  </si>
  <si>
    <t>9000066598 106346</t>
  </si>
  <si>
    <t>9000066598 106347</t>
  </si>
  <si>
    <t>9000066598 106348</t>
  </si>
  <si>
    <t>9000066598 106349</t>
  </si>
  <si>
    <t>9000066598 106350</t>
  </si>
  <si>
    <t>9000066598 106351</t>
  </si>
  <si>
    <t>9000066598 106352</t>
  </si>
  <si>
    <t>9000066598 106353</t>
  </si>
  <si>
    <t>9000066598 106354</t>
  </si>
  <si>
    <t>9000066598 106355</t>
  </si>
  <si>
    <t>9000066598 106356</t>
  </si>
  <si>
    <t>9000066598 106357</t>
  </si>
  <si>
    <t>9000066598 106358</t>
  </si>
  <si>
    <t>9000066598 106359</t>
  </si>
  <si>
    <t>9000066598 106360</t>
  </si>
  <si>
    <t>9000066598 106361</t>
  </si>
  <si>
    <t>9000066598 106362</t>
  </si>
  <si>
    <t>9000066598 106363</t>
  </si>
  <si>
    <t>9000066598 106364</t>
  </si>
  <si>
    <t>9000066598 106365</t>
  </si>
  <si>
    <t>9000066598 106366</t>
  </si>
  <si>
    <t>9000066598 106367</t>
  </si>
  <si>
    <t>9000066598 106368</t>
  </si>
  <si>
    <t>9000066598 106369</t>
  </si>
  <si>
    <t>9000066598 106370</t>
  </si>
  <si>
    <t>9000066598 106371</t>
  </si>
  <si>
    <t>9000066598 106372</t>
  </si>
  <si>
    <t>9000066598 106373</t>
  </si>
  <si>
    <t>9000066598 106374</t>
  </si>
  <si>
    <t>9000066598 106375</t>
  </si>
  <si>
    <t>9000066598 106376</t>
  </si>
  <si>
    <t>9000066598 106377</t>
  </si>
  <si>
    <t>9000066598 106378</t>
  </si>
  <si>
    <t>9000066598 106379</t>
  </si>
  <si>
    <t>9000066598 106380</t>
  </si>
  <si>
    <t>9000066598 106381</t>
  </si>
  <si>
    <t>9000066598 106382</t>
  </si>
  <si>
    <t>9000066598 106383</t>
  </si>
  <si>
    <t>9000066598 106384</t>
  </si>
  <si>
    <t>9000066598 106385</t>
  </si>
  <si>
    <t>9000066598 106386</t>
  </si>
  <si>
    <t>9000066598 106387</t>
  </si>
  <si>
    <t>9000066598 106388</t>
  </si>
  <si>
    <t>9000066598 106389</t>
  </si>
  <si>
    <t>9000066598 106390</t>
  </si>
  <si>
    <t>9000066598 106391</t>
  </si>
  <si>
    <t>9000066598 106392</t>
  </si>
  <si>
    <t>9000066598 106393</t>
  </si>
  <si>
    <t>9000066598 106394</t>
  </si>
  <si>
    <t>9000066598 106395</t>
  </si>
  <si>
    <t>9000066598 106396</t>
  </si>
  <si>
    <t>9000066598 106397</t>
  </si>
  <si>
    <t>9000066598 106398</t>
  </si>
  <si>
    <t>9000066598 106399</t>
  </si>
  <si>
    <t>9000066598 106400</t>
  </si>
  <si>
    <t>9000066598 106401</t>
  </si>
  <si>
    <t>9000066598 106402</t>
  </si>
  <si>
    <t>9000066598 106403</t>
  </si>
  <si>
    <t>9000066598 106404</t>
  </si>
  <si>
    <t>9000066598 106405</t>
  </si>
  <si>
    <t>9000066598 106406</t>
  </si>
  <si>
    <t>9000066598 106407</t>
  </si>
  <si>
    <t>9000066598 106408</t>
  </si>
  <si>
    <t>9000066598 106409</t>
  </si>
  <si>
    <t>9000066598 106410</t>
  </si>
  <si>
    <t>9000066598 106411</t>
  </si>
  <si>
    <t>9000066598 106412</t>
  </si>
  <si>
    <t>9000066598 106413</t>
  </si>
  <si>
    <t>9000066598 106414</t>
  </si>
  <si>
    <t>9000066598 106415</t>
  </si>
  <si>
    <t>9000066598 106416</t>
  </si>
  <si>
    <t>9000066598 106417</t>
  </si>
  <si>
    <t>9000066598 106418</t>
  </si>
  <si>
    <t>9000066598 106419</t>
  </si>
  <si>
    <t>9000066598 106420</t>
  </si>
  <si>
    <t>9000066598 106421</t>
  </si>
  <si>
    <t>9000066598 106422</t>
  </si>
  <si>
    <t>9000066598 106423</t>
  </si>
  <si>
    <t>9000066598 106424</t>
  </si>
  <si>
    <t>9000066598 106425</t>
  </si>
  <si>
    <t>9000066598 106426</t>
  </si>
  <si>
    <t>9000066598 106427</t>
  </si>
  <si>
    <t>9000066598 106428</t>
  </si>
  <si>
    <t>9000066598 106429</t>
  </si>
  <si>
    <t>9000066598 106430</t>
  </si>
  <si>
    <t>9000066598 106431</t>
  </si>
  <si>
    <t>9000066598 106432</t>
  </si>
  <si>
    <t>9000066598 106433</t>
  </si>
  <si>
    <t>9000066598 106434</t>
  </si>
  <si>
    <t>9000066598 106435</t>
  </si>
  <si>
    <t>9000066598 106436</t>
  </si>
  <si>
    <t>9000066598 106437</t>
  </si>
  <si>
    <t>9000066598 106438</t>
  </si>
  <si>
    <t>9000066598 106439</t>
  </si>
  <si>
    <t>9000066598 106440</t>
  </si>
  <si>
    <t>9000066598 106441</t>
  </si>
  <si>
    <t>9000066598 106442</t>
  </si>
  <si>
    <t>9000066598 106443</t>
  </si>
  <si>
    <t>9000066598 106444</t>
  </si>
  <si>
    <t>9000066598 106445</t>
  </si>
  <si>
    <t>9000066598 106446</t>
  </si>
  <si>
    <t>9000066598 106447</t>
  </si>
  <si>
    <t>9000066598 106448</t>
  </si>
  <si>
    <t>9000066598 106449</t>
  </si>
  <si>
    <t>9000066598 106450</t>
  </si>
  <si>
    <t>9000066598 106451</t>
  </si>
  <si>
    <t>9000066598 106452</t>
  </si>
  <si>
    <t>9000066598 106453</t>
  </si>
  <si>
    <t>9000066598 106454</t>
  </si>
  <si>
    <t>9000066598 106455</t>
  </si>
  <si>
    <t>9000066598 106456</t>
  </si>
  <si>
    <t>9000066598 106457</t>
  </si>
  <si>
    <t>9000066598 106458</t>
  </si>
  <si>
    <t>9000066598 106459</t>
  </si>
  <si>
    <t>9000066598 106460</t>
  </si>
  <si>
    <t>9000066598 106461</t>
  </si>
  <si>
    <t>9000066598 106462</t>
  </si>
  <si>
    <t>9000066598 106463</t>
  </si>
  <si>
    <t>9000066598 106464</t>
  </si>
  <si>
    <t>9000066598 106465</t>
  </si>
  <si>
    <t>9000066598 106466</t>
  </si>
  <si>
    <t>9000066598 106467</t>
  </si>
  <si>
    <t>9000066598 106468</t>
  </si>
  <si>
    <t>9000066598 106469</t>
  </si>
  <si>
    <t>9000066598 106470</t>
  </si>
  <si>
    <t>9000066598 106471</t>
  </si>
  <si>
    <t>9000066598 106472</t>
  </si>
  <si>
    <t>9000066598 106473</t>
  </si>
  <si>
    <t>9000066598 106474</t>
  </si>
  <si>
    <t>9000066598 106475</t>
  </si>
  <si>
    <t>9000066598 106476</t>
  </si>
  <si>
    <t>9000066598 106477</t>
  </si>
  <si>
    <t>9000066598 106478</t>
  </si>
  <si>
    <t>9000066598 106479</t>
  </si>
  <si>
    <t>9000066598 106480</t>
  </si>
  <si>
    <t>9000066598 106481</t>
  </si>
  <si>
    <t>9000066598 106482</t>
  </si>
  <si>
    <t>9000066598 106483</t>
  </si>
  <si>
    <t>9000066598 106484</t>
  </si>
  <si>
    <t>9000066598 106485</t>
  </si>
  <si>
    <t>9000066598 106486</t>
  </si>
  <si>
    <t>9000066598 106487</t>
  </si>
  <si>
    <t>9000066598 106488</t>
  </si>
  <si>
    <t>9000066598 106489</t>
  </si>
  <si>
    <t>9000066598 106490</t>
  </si>
  <si>
    <t>9000066599 101799</t>
  </si>
  <si>
    <t>9000066599 101800</t>
  </si>
  <si>
    <t>9000066599 101813</t>
  </si>
  <si>
    <t>9000066599 101814</t>
  </si>
  <si>
    <t>9000066601 100627</t>
  </si>
  <si>
    <t>9000066601 100628</t>
  </si>
  <si>
    <t>9000066601 100788</t>
  </si>
  <si>
    <t>9000066601 100789</t>
  </si>
  <si>
    <t>9000066601 100790</t>
  </si>
  <si>
    <t>9000066601 100791</t>
  </si>
  <si>
    <t>9000066601 100792</t>
  </si>
  <si>
    <t>9000066601 100793</t>
  </si>
  <si>
    <t>9000066601 100794</t>
  </si>
  <si>
    <t>9000066601 100795</t>
  </si>
  <si>
    <t>9000066601 100796</t>
  </si>
  <si>
    <t>9000066603 100632</t>
  </si>
  <si>
    <t>9000066603 100633</t>
  </si>
  <si>
    <t>9000066603 100634</t>
  </si>
  <si>
    <t>9000066603 100635</t>
  </si>
  <si>
    <t>9000066603 100636</t>
  </si>
  <si>
    <t>9000066603 100637</t>
  </si>
  <si>
    <t>9000066603 100638</t>
  </si>
  <si>
    <t>9000066603 100639</t>
  </si>
  <si>
    <t>9000066603 100640</t>
  </si>
  <si>
    <t>9000066603 100641</t>
  </si>
  <si>
    <t>9000066603 100642</t>
  </si>
  <si>
    <t>9000066603 100643</t>
  </si>
  <si>
    <t>9000066603 100644</t>
  </si>
  <si>
    <t>9000066603 100645</t>
  </si>
  <si>
    <t>9000066603 100646</t>
  </si>
  <si>
    <t>9000066603 100651</t>
  </si>
  <si>
    <t>9000066603 100652</t>
  </si>
  <si>
    <t>9000066603 100653</t>
  </si>
  <si>
    <t>9000066603 100654</t>
  </si>
  <si>
    <t>9000066603 100655</t>
  </si>
  <si>
    <t>9000066603 100656</t>
  </si>
  <si>
    <t>9000066603 100657</t>
  </si>
  <si>
    <t>9000066603 100658</t>
  </si>
  <si>
    <t>9000066603 100659</t>
  </si>
  <si>
    <t>9000066603 100660</t>
  </si>
  <si>
    <t>9000066603 100661</t>
  </si>
  <si>
    <t>9000066603 100662</t>
  </si>
  <si>
    <t>9000066603 100663</t>
  </si>
  <si>
    <t>9000066603 100664</t>
  </si>
  <si>
    <t>9000066603 100665</t>
  </si>
  <si>
    <t>9000066603 100672</t>
  </si>
  <si>
    <t>9000066603 100673</t>
  </si>
  <si>
    <t>9000066603 100674</t>
  </si>
  <si>
    <t>9000066603 100675</t>
  </si>
  <si>
    <t>9000066603 100676</t>
  </si>
  <si>
    <t>9000066603 100677</t>
  </si>
  <si>
    <t>9000066603 100678</t>
  </si>
  <si>
    <t>9000066603 100679</t>
  </si>
  <si>
    <t>9000066603 100680</t>
  </si>
  <si>
    <t>9000066603 100681</t>
  </si>
  <si>
    <t>9000066603 100682</t>
  </si>
  <si>
    <t>9000066603 100683</t>
  </si>
  <si>
    <t>9000066603 100684</t>
  </si>
  <si>
    <t>9000066603 100685</t>
  </si>
  <si>
    <t>9000066603 100686</t>
  </si>
  <si>
    <t>9000066603 100692</t>
  </si>
  <si>
    <t>9000066603 100693</t>
  </si>
  <si>
    <t>9000066603 100694</t>
  </si>
  <si>
    <t>9000066603 100695</t>
  </si>
  <si>
    <t>9000066603 100696</t>
  </si>
  <si>
    <t>9000066603 100697</t>
  </si>
  <si>
    <t>9000066603 100698</t>
  </si>
  <si>
    <t>9000066603 100699</t>
  </si>
  <si>
    <t>9000066603 100700</t>
  </si>
  <si>
    <t>9000066603 100701</t>
  </si>
  <si>
    <t>9000066603 100702</t>
  </si>
  <si>
    <t>9000066603 100703</t>
  </si>
  <si>
    <t>9000066603 100704</t>
  </si>
  <si>
    <t>9000066603 100705</t>
  </si>
  <si>
    <t>9000066603 100706</t>
  </si>
  <si>
    <t>9000066603 100710</t>
  </si>
  <si>
    <t>9000066603 100711</t>
  </si>
  <si>
    <t>9000066603 100712</t>
  </si>
  <si>
    <t>9000066603 100713</t>
  </si>
  <si>
    <t>9000066603 100714</t>
  </si>
  <si>
    <t>9000066603 100715</t>
  </si>
  <si>
    <t>9000066603 100716</t>
  </si>
  <si>
    <t>9000066603 100717</t>
  </si>
  <si>
    <t>9000066603 100718</t>
  </si>
  <si>
    <t>9000066603 100719</t>
  </si>
  <si>
    <t>9000066603 100720</t>
  </si>
  <si>
    <t>9000066603 100721</t>
  </si>
  <si>
    <t>9000066603 100722</t>
  </si>
  <si>
    <t>9000066603 100723</t>
  </si>
  <si>
    <t>9000066603 100724</t>
  </si>
  <si>
    <t>01-44-02-03</t>
  </si>
  <si>
    <t>9000066605 100087</t>
  </si>
  <si>
    <t>9000066605 100088</t>
  </si>
  <si>
    <t>9000066605 100089</t>
  </si>
  <si>
    <t>9000066605 100090</t>
  </si>
  <si>
    <t>9000066605 100091</t>
  </si>
  <si>
    <t>9000066606 100982</t>
  </si>
  <si>
    <t>9000066606 100983</t>
  </si>
  <si>
    <t>9000066606 100984</t>
  </si>
  <si>
    <t>9000066606 100985</t>
  </si>
  <si>
    <t>9000066606 100986</t>
  </si>
  <si>
    <t>9000066606 100987</t>
  </si>
  <si>
    <t>9000066606 100988</t>
  </si>
  <si>
    <t>9000066606 100989</t>
  </si>
  <si>
    <t>9000066606 100990</t>
  </si>
  <si>
    <t>9000066606 100991</t>
  </si>
  <si>
    <t>9000066606 100992</t>
  </si>
  <si>
    <t>9000066606 100993</t>
  </si>
  <si>
    <t>9000066606 100994</t>
  </si>
  <si>
    <t>9000066606 100995</t>
  </si>
  <si>
    <t>9000066606 100996</t>
  </si>
  <si>
    <t>9000066606 100997</t>
  </si>
  <si>
    <t>9000066606 100998</t>
  </si>
  <si>
    <t>9000066606 100999</t>
  </si>
  <si>
    <t>9000066606 101000</t>
  </si>
  <si>
    <t>9000066606 101001</t>
  </si>
  <si>
    <t>9000066606 101002</t>
  </si>
  <si>
    <t>9000066606 101003</t>
  </si>
  <si>
    <t>9000066606 101004</t>
  </si>
  <si>
    <t>9000066606 101005</t>
  </si>
  <si>
    <t>9000066606 101006</t>
  </si>
  <si>
    <t>9000066606 101007</t>
  </si>
  <si>
    <t>9000066606 101008</t>
  </si>
  <si>
    <t>9000066606 101009</t>
  </si>
  <si>
    <t>9000066606 101010</t>
  </si>
  <si>
    <t>9000066606 101011</t>
  </si>
  <si>
    <t>9000066606 101012</t>
  </si>
  <si>
    <t>9000066606 101013</t>
  </si>
  <si>
    <t>9000066606 101014</t>
  </si>
  <si>
    <t>9000066606 101015</t>
  </si>
  <si>
    <t>9000066606 101016</t>
  </si>
  <si>
    <t>9000066606 101017</t>
  </si>
  <si>
    <t>9000066606 101018</t>
  </si>
  <si>
    <t>9000066606 101019</t>
  </si>
  <si>
    <t>9000066606 101020</t>
  </si>
  <si>
    <t>9000066606 101021</t>
  </si>
  <si>
    <t>9000066606 101022</t>
  </si>
  <si>
    <t>9000066606 101023</t>
  </si>
  <si>
    <t>9000066607 100069</t>
  </si>
  <si>
    <t>9000066607 100071</t>
  </si>
  <si>
    <t>9000066607 100072</t>
  </si>
  <si>
    <t>9000066616 100007</t>
  </si>
  <si>
    <t>9000066616 100008</t>
  </si>
  <si>
    <t>9000066616 100009</t>
  </si>
  <si>
    <t>01-44-03-01</t>
  </si>
  <si>
    <t>9000066638 100443</t>
  </si>
  <si>
    <t>9000066638 100444</t>
  </si>
  <si>
    <t>9000066638 100445</t>
  </si>
  <si>
    <t>9000066638 100446</t>
  </si>
  <si>
    <t>9000066638 100447</t>
  </si>
  <si>
    <t>9000066638 100448</t>
  </si>
  <si>
    <t>9000066638 100449</t>
  </si>
  <si>
    <t>9000066638 100450</t>
  </si>
  <si>
    <t>9000066638 100451</t>
  </si>
  <si>
    <t>9000066638 100452</t>
  </si>
  <si>
    <t>9000066638 100453</t>
  </si>
  <si>
    <t>9000066638 100454</t>
  </si>
  <si>
    <t>9000066638 100455</t>
  </si>
  <si>
    <t>9000066638 100480</t>
  </si>
  <si>
    <t>9000066638 100481</t>
  </si>
  <si>
    <t>9000066638 100482</t>
  </si>
  <si>
    <t>9000066638 100483</t>
  </si>
  <si>
    <t>9000066638 100484</t>
  </si>
  <si>
    <t>9000066638 100485</t>
  </si>
  <si>
    <t>9000066638 100486</t>
  </si>
  <si>
    <t>9000066638 100487</t>
  </si>
  <si>
    <t>9000066638 100488</t>
  </si>
  <si>
    <t>9000066638 100489</t>
  </si>
  <si>
    <t>9000066638 100490</t>
  </si>
  <si>
    <t>9000066638 100506</t>
  </si>
  <si>
    <t>9000066638 100507</t>
  </si>
  <si>
    <t>9000066638 100508</t>
  </si>
  <si>
    <t>9000066638 100509</t>
  </si>
  <si>
    <t>9000066638 100510</t>
  </si>
  <si>
    <t>9000066638 100511</t>
  </si>
  <si>
    <t>9000066638 100512</t>
  </si>
  <si>
    <t>9000066638 100513</t>
  </si>
  <si>
    <t>9000066638 100514</t>
  </si>
  <si>
    <t>9000066638 100515</t>
  </si>
  <si>
    <t>9000066638 100516</t>
  </si>
  <si>
    <t>9000066656 100181</t>
  </si>
  <si>
    <t>9000066656 100182</t>
  </si>
  <si>
    <t>9000066656 100183</t>
  </si>
  <si>
    <t>9000066656 100184</t>
  </si>
  <si>
    <t>9000066656 100185</t>
  </si>
  <si>
    <t>9000066666 100025</t>
  </si>
  <si>
    <t>9000066666 100026</t>
  </si>
  <si>
    <t>9000066667 100036</t>
  </si>
  <si>
    <t>9000066667 100037</t>
  </si>
  <si>
    <t>9000066681 100010</t>
  </si>
  <si>
    <t>9000066682 100008</t>
  </si>
  <si>
    <t>01-44-03-03</t>
  </si>
  <si>
    <t>9000066687 100008</t>
  </si>
  <si>
    <t>01-44-03-07</t>
  </si>
  <si>
    <t>9000066688 100028</t>
  </si>
  <si>
    <t>9000066688 100029</t>
  </si>
  <si>
    <t>01-44-99-99</t>
  </si>
  <si>
    <t>9000066712 100603</t>
  </si>
  <si>
    <t>9000066712 100604</t>
  </si>
  <si>
    <t>9000066712 100605</t>
  </si>
  <si>
    <t>9000066712 100606</t>
  </si>
  <si>
    <t>9000066712 100607</t>
  </si>
  <si>
    <t>9000066712 100608</t>
  </si>
  <si>
    <t>9000066712 100609</t>
  </si>
  <si>
    <t>9000066712 100610</t>
  </si>
  <si>
    <t>9000066712 100611</t>
  </si>
  <si>
    <t>9000066712 100612</t>
  </si>
  <si>
    <t>9000066712 100613</t>
  </si>
  <si>
    <t>9000066712 100614</t>
  </si>
  <si>
    <t>9000066712 100615</t>
  </si>
  <si>
    <t>9000066712 100616</t>
  </si>
  <si>
    <t>9000066712 100617</t>
  </si>
  <si>
    <t>9000066712 100618</t>
  </si>
  <si>
    <t>9000066712 100619</t>
  </si>
  <si>
    <t>9000066712 100620</t>
  </si>
  <si>
    <t>9000066712 100621</t>
  </si>
  <si>
    <t>9000066712 100622</t>
  </si>
  <si>
    <t>9000066712 100623</t>
  </si>
  <si>
    <t>9000066712 100624</t>
  </si>
  <si>
    <t>9000066712 100625</t>
  </si>
  <si>
    <t>9000066712 100626</t>
  </si>
  <si>
    <t>9000066712 100627</t>
  </si>
  <si>
    <t>9000066712 100628</t>
  </si>
  <si>
    <t>9000066712 100629</t>
  </si>
  <si>
    <t>9000066712 100630</t>
  </si>
  <si>
    <t>9000066712 100655</t>
  </si>
  <si>
    <t>9000066712 100656</t>
  </si>
  <si>
    <t>9000066712 100657</t>
  </si>
  <si>
    <t>9000066712 100658</t>
  </si>
  <si>
    <t>9000066712 100659</t>
  </si>
  <si>
    <t>9000066712 100660</t>
  </si>
  <si>
    <t>9000066712 100661</t>
  </si>
  <si>
    <t>9000066712 100662</t>
  </si>
  <si>
    <t>9000066712 100663</t>
  </si>
  <si>
    <t>9000066712 100664</t>
  </si>
  <si>
    <t>9000066712 100665</t>
  </si>
  <si>
    <t>9000066712 100666</t>
  </si>
  <si>
    <t>9000066712 100667</t>
  </si>
  <si>
    <t>9000066748 100137</t>
  </si>
  <si>
    <t>9000066748 100138</t>
  </si>
  <si>
    <t>9000066748 100139</t>
  </si>
  <si>
    <t>9000066748 100148</t>
  </si>
  <si>
    <t>9000066748 100149</t>
  </si>
  <si>
    <t>9000066748 100150</t>
  </si>
  <si>
    <t>9000066748 100151</t>
  </si>
  <si>
    <t>9000066748 100152</t>
  </si>
  <si>
    <t>9000066748 100153</t>
  </si>
  <si>
    <t>9000066763 100042</t>
  </si>
  <si>
    <t>9000066764 100134</t>
  </si>
  <si>
    <t>9000066764 100135</t>
  </si>
  <si>
    <t>9000066764 100136</t>
  </si>
  <si>
    <t>9000066764 100137</t>
  </si>
  <si>
    <t>9000066764 100138</t>
  </si>
  <si>
    <t>9000066764 100139</t>
  </si>
  <si>
    <t>9000066815 100021</t>
  </si>
  <si>
    <t>9000066816 100014</t>
  </si>
  <si>
    <t>9000066849 103023</t>
  </si>
  <si>
    <t>9000066849 103024</t>
  </si>
  <si>
    <t>9000066849 103025</t>
  </si>
  <si>
    <t>9000066849 103026</t>
  </si>
  <si>
    <t>9000066849 103027</t>
  </si>
  <si>
    <t>9000066849 103028</t>
  </si>
  <si>
    <t>9000066849 103029</t>
  </si>
  <si>
    <t>9000066849 103030</t>
  </si>
  <si>
    <t>9000066849 103031</t>
  </si>
  <si>
    <t>9000066849 103032</t>
  </si>
  <si>
    <t>9000066849 103033</t>
  </si>
  <si>
    <t>9000066849 103034</t>
  </si>
  <si>
    <t>9000066849 103035</t>
  </si>
  <si>
    <t>9000066849 103036</t>
  </si>
  <si>
    <t>9000066849 103037</t>
  </si>
  <si>
    <t>9000066849 103038</t>
  </si>
  <si>
    <t>9000066849 103039</t>
  </si>
  <si>
    <t>9000066849 103040</t>
  </si>
  <si>
    <t>9000066849 103041</t>
  </si>
  <si>
    <t>9000066849 103042</t>
  </si>
  <si>
    <t>9000066849 103043</t>
  </si>
  <si>
    <t>9000066849 103044</t>
  </si>
  <si>
    <t>9000066849 103045</t>
  </si>
  <si>
    <t>9000066849 103046</t>
  </si>
  <si>
    <t>9000066849 103047</t>
  </si>
  <si>
    <t>9000066849 103048</t>
  </si>
  <si>
    <t>9000066849 103049</t>
  </si>
  <si>
    <t>9000066849 103050</t>
  </si>
  <si>
    <t>9000066849 103051</t>
  </si>
  <si>
    <t>9000066849 103052</t>
  </si>
  <si>
    <t>9000066849 103053</t>
  </si>
  <si>
    <t>9000066849 103054</t>
  </si>
  <si>
    <t>9000066849 103055</t>
  </si>
  <si>
    <t>9000066849 103056</t>
  </si>
  <si>
    <t>9000066849 103057</t>
  </si>
  <si>
    <t>9000066849 103058</t>
  </si>
  <si>
    <t>9000066849 103059</t>
  </si>
  <si>
    <t>9000066849 103060</t>
  </si>
  <si>
    <t>9000066849 103061</t>
  </si>
  <si>
    <t>9000066849 103062</t>
  </si>
  <si>
    <t>9000066849 103063</t>
  </si>
  <si>
    <t>9000066849 103064</t>
  </si>
  <si>
    <t>9000066849 103065</t>
  </si>
  <si>
    <t>9000066849 103066</t>
  </si>
  <si>
    <t>9000066849 103067</t>
  </si>
  <si>
    <t>9000066849 103068</t>
  </si>
  <si>
    <t>9000066849 103069</t>
  </si>
  <si>
    <t>9000066849 103070</t>
  </si>
  <si>
    <t>9000066849 103071</t>
  </si>
  <si>
    <t>9000066849 103072</t>
  </si>
  <si>
    <t>9000066849 103073</t>
  </si>
  <si>
    <t>9000066849 103074</t>
  </si>
  <si>
    <t>9000066849 103075</t>
  </si>
  <si>
    <t>9000066849 103076</t>
  </si>
  <si>
    <t>9000066849 103077</t>
  </si>
  <si>
    <t>9000066849 103078</t>
  </si>
  <si>
    <t>9000066849 103079</t>
  </si>
  <si>
    <t>9000066849 103080</t>
  </si>
  <si>
    <t>9000066849 103081</t>
  </si>
  <si>
    <t>9000066849 103082</t>
  </si>
  <si>
    <t>9000066849 103083</t>
  </si>
  <si>
    <t>9000066849 103084</t>
  </si>
  <si>
    <t>9000066849 103085</t>
  </si>
  <si>
    <t>9000066849 103086</t>
  </si>
  <si>
    <t>9000066849 103087</t>
  </si>
  <si>
    <t>9000066849 103088</t>
  </si>
  <si>
    <t>9000066849 103089</t>
  </si>
  <si>
    <t>9000066849 103090</t>
  </si>
  <si>
    <t>9000066849 103091</t>
  </si>
  <si>
    <t>9000066849 103092</t>
  </si>
  <si>
    <t>9000066849 103093</t>
  </si>
  <si>
    <t>9000066849 103094</t>
  </si>
  <si>
    <t>9000066849 103095</t>
  </si>
  <si>
    <t>9000066849 103096</t>
  </si>
  <si>
    <t>9000066849 103097</t>
  </si>
  <si>
    <t>9000066849 103098</t>
  </si>
  <si>
    <t>9000066849 103099</t>
  </si>
  <si>
    <t>9000066849 103100</t>
  </si>
  <si>
    <t>9000066849 103101</t>
  </si>
  <si>
    <t>9000066849 103102</t>
  </si>
  <si>
    <t>9000066849 103103</t>
  </si>
  <si>
    <t>9000066849 103104</t>
  </si>
  <si>
    <t>9000066849 103105</t>
  </si>
  <si>
    <t>9000066849 103106</t>
  </si>
  <si>
    <t>9000066849 103107</t>
  </si>
  <si>
    <t>9000066849 103108</t>
  </si>
  <si>
    <t>9000066849 103109</t>
  </si>
  <si>
    <t>9000066849 103110</t>
  </si>
  <si>
    <t>9000066849 103111</t>
  </si>
  <si>
    <t>9000066849 103112</t>
  </si>
  <si>
    <t>9000066849 103113</t>
  </si>
  <si>
    <t>9000066849 103114</t>
  </si>
  <si>
    <t>9000066849 103115</t>
  </si>
  <si>
    <t>9000066849 103116</t>
  </si>
  <si>
    <t>9000066849 103117</t>
  </si>
  <si>
    <t>9000066849 103118</t>
  </si>
  <si>
    <t>9000066849 103119</t>
  </si>
  <si>
    <t>9000066849 103120</t>
  </si>
  <si>
    <t>9000066849 103121</t>
  </si>
  <si>
    <t>9000066849 103122</t>
  </si>
  <si>
    <t>9000066853 100057</t>
  </si>
  <si>
    <t>9000066859 100584</t>
  </si>
  <si>
    <t>9000066859 100585</t>
  </si>
  <si>
    <t>9000066859 100586</t>
  </si>
  <si>
    <t>9000066859 100587</t>
  </si>
  <si>
    <t>9000066859 100588</t>
  </si>
  <si>
    <t>9000066859 100589</t>
  </si>
  <si>
    <t>9000066859 100590</t>
  </si>
  <si>
    <t>9000066859 100591</t>
  </si>
  <si>
    <t>9000066859 100592</t>
  </si>
  <si>
    <t>9000066859 100593</t>
  </si>
  <si>
    <t>9000066859 100594</t>
  </si>
  <si>
    <t>9000066859 100595</t>
  </si>
  <si>
    <t>9000066859 100596</t>
  </si>
  <si>
    <t>9000066859 100597</t>
  </si>
  <si>
    <t>9000066859 100598</t>
  </si>
  <si>
    <t>9000066859 100599</t>
  </si>
  <si>
    <t>9000066859 100600</t>
  </si>
  <si>
    <t>9000066859 100601</t>
  </si>
  <si>
    <t>9000066859 100602</t>
  </si>
  <si>
    <t>9000066859 100603</t>
  </si>
  <si>
    <t>9000066859 100604</t>
  </si>
  <si>
    <t>9000066859 100605</t>
  </si>
  <si>
    <t>9000066859 100613</t>
  </si>
  <si>
    <t>9000066859 100614</t>
  </si>
  <si>
    <t>9000066859 100615</t>
  </si>
  <si>
    <t>9000066859 100616</t>
  </si>
  <si>
    <t>9000066859 100617</t>
  </si>
  <si>
    <t>9000066859 100618</t>
  </si>
  <si>
    <t>9000066859 100619</t>
  </si>
  <si>
    <t>9000066859 100620</t>
  </si>
  <si>
    <t>9000066859 100621</t>
  </si>
  <si>
    <t>9000066859 100622</t>
  </si>
  <si>
    <t>9000066859 100630</t>
  </si>
  <si>
    <t>9000066859 100631</t>
  </si>
  <si>
    <t>9000066859 100632</t>
  </si>
  <si>
    <t>9000066859 100633</t>
  </si>
  <si>
    <t>9000066859 100634</t>
  </si>
  <si>
    <t>9000066859 100635</t>
  </si>
  <si>
    <t>9000066859 100636</t>
  </si>
  <si>
    <t>9000066859 100637</t>
  </si>
  <si>
    <t>9000066859 100638</t>
  </si>
  <si>
    <t>9000066859 100639</t>
  </si>
  <si>
    <t>9000066859 100654</t>
  </si>
  <si>
    <t>9000066859 100655</t>
  </si>
  <si>
    <t>9000066859 100656</t>
  </si>
  <si>
    <t>9000066859 100657</t>
  </si>
  <si>
    <t>9000066859 100658</t>
  </si>
  <si>
    <t>9000066859 100659</t>
  </si>
  <si>
    <t>9000066859 100660</t>
  </si>
  <si>
    <t>9000066859 100661</t>
  </si>
  <si>
    <t>9000066859 100662</t>
  </si>
  <si>
    <t>9000066859 100663</t>
  </si>
  <si>
    <t>9000066859 100664</t>
  </si>
  <si>
    <t>9000066859 100665</t>
  </si>
  <si>
    <t>9000066859 100666</t>
  </si>
  <si>
    <t>9000066859 100667</t>
  </si>
  <si>
    <t>9000066859 100668</t>
  </si>
  <si>
    <t>9000066859 100669</t>
  </si>
  <si>
    <t>9000066859 100670</t>
  </si>
  <si>
    <t>9000066859 100671</t>
  </si>
  <si>
    <t>9000066859 100672</t>
  </si>
  <si>
    <t>9000066859 100673</t>
  </si>
  <si>
    <t>9000066860 100053</t>
  </si>
  <si>
    <t>01-45-02-02</t>
  </si>
  <si>
    <t>9000066861 100016</t>
  </si>
  <si>
    <t>9000066861 100017</t>
  </si>
  <si>
    <t>01-45-02-03</t>
  </si>
  <si>
    <t>9000066873 100208</t>
  </si>
  <si>
    <t>01-45-02-04</t>
  </si>
  <si>
    <t>01-45-02-05</t>
  </si>
  <si>
    <t>01-45-02-06</t>
  </si>
  <si>
    <t>01-45-03-02</t>
  </si>
  <si>
    <t>01-45-01-02</t>
  </si>
  <si>
    <t>9000066892 100055</t>
  </si>
  <si>
    <t>9000066892 100056</t>
  </si>
  <si>
    <t>9000066892 100057</t>
  </si>
  <si>
    <t>9000066892 100058</t>
  </si>
  <si>
    <t>9000066892 100059</t>
  </si>
  <si>
    <t>16-01-01-11</t>
  </si>
  <si>
    <t>9000066896 100162</t>
  </si>
  <si>
    <t>9000066896 100163</t>
  </si>
  <si>
    <t>9000066896 100164</t>
  </si>
  <si>
    <t>9000066896 100173</t>
  </si>
  <si>
    <t>9000066896 100174</t>
  </si>
  <si>
    <t>9000066896 100175</t>
  </si>
  <si>
    <t>9000066896 100176</t>
  </si>
  <si>
    <t>9000066900 100744</t>
  </si>
  <si>
    <t>9000066900 100745</t>
  </si>
  <si>
    <t>9000066900 100746</t>
  </si>
  <si>
    <t>9000066900 100747</t>
  </si>
  <si>
    <t>9000066900 100748</t>
  </si>
  <si>
    <t>9000066900 100749</t>
  </si>
  <si>
    <t>9000066900 100750</t>
  </si>
  <si>
    <t>9000066900 100751</t>
  </si>
  <si>
    <t>9000066900 100752</t>
  </si>
  <si>
    <t>9000066900 100753</t>
  </si>
  <si>
    <t>9000066900 100754</t>
  </si>
  <si>
    <t>9000066900 100755</t>
  </si>
  <si>
    <t>9000066900 100756</t>
  </si>
  <si>
    <t>9000066900 100757</t>
  </si>
  <si>
    <t>9000066900 100758</t>
  </si>
  <si>
    <t>9000066900 100759</t>
  </si>
  <si>
    <t>9000066900 100760</t>
  </si>
  <si>
    <t>9000066900 100761</t>
  </si>
  <si>
    <t>9000066900 100762</t>
  </si>
  <si>
    <t>9000066900 100763</t>
  </si>
  <si>
    <t>9000066900 100764</t>
  </si>
  <si>
    <t>9000066900 100765</t>
  </si>
  <si>
    <t>9000066900 100766</t>
  </si>
  <si>
    <t>9000066900 100783</t>
  </si>
  <si>
    <t>9000066900 100784</t>
  </si>
  <si>
    <t>9000066900 100785</t>
  </si>
  <si>
    <t>9000066900 100786</t>
  </si>
  <si>
    <t>9000066900 100787</t>
  </si>
  <si>
    <t>9000066900 100788</t>
  </si>
  <si>
    <t>9000066900 100789</t>
  </si>
  <si>
    <t>9000066900 100790</t>
  </si>
  <si>
    <t>9000066900 100791</t>
  </si>
  <si>
    <t>9000066900 100792</t>
  </si>
  <si>
    <t>9000066900 100793</t>
  </si>
  <si>
    <t>9000066900 100794</t>
  </si>
  <si>
    <t>9000066900 100795</t>
  </si>
  <si>
    <t>9000066900 100796</t>
  </si>
  <si>
    <t>9000066900 100797</t>
  </si>
  <si>
    <t>9000066900 100798</t>
  </si>
  <si>
    <t>9000066900 100799</t>
  </si>
  <si>
    <t>9000066900 100800</t>
  </si>
  <si>
    <t>9000066900 100801</t>
  </si>
  <si>
    <t>9000066900 100802</t>
  </si>
  <si>
    <t>9000066900 100803</t>
  </si>
  <si>
    <t>9000066900 100804</t>
  </si>
  <si>
    <t>9000066900 100805</t>
  </si>
  <si>
    <t>9000066900 100844</t>
  </si>
  <si>
    <t>9000066900 100845</t>
  </si>
  <si>
    <t>9000066900 100846</t>
  </si>
  <si>
    <t>9000066900 100847</t>
  </si>
  <si>
    <t>9000066900 100848</t>
  </si>
  <si>
    <t>9000066900 100849</t>
  </si>
  <si>
    <t>9000066900 100850</t>
  </si>
  <si>
    <t>9000066900 100851</t>
  </si>
  <si>
    <t>9000066900 100852</t>
  </si>
  <si>
    <t>9000066900 100853</t>
  </si>
  <si>
    <t>9000066900 100904</t>
  </si>
  <si>
    <t>9000066900 100905</t>
  </si>
  <si>
    <t>9000066900 100906</t>
  </si>
  <si>
    <t>9000066900 100907</t>
  </si>
  <si>
    <t>9000066900 100908</t>
  </si>
  <si>
    <t>9000066900 100909</t>
  </si>
  <si>
    <t>9000066900 100910</t>
  </si>
  <si>
    <t>9000066900 100911</t>
  </si>
  <si>
    <t>9000066900 100912</t>
  </si>
  <si>
    <t>9000066900 100913</t>
  </si>
  <si>
    <t>9000066900 100914</t>
  </si>
  <si>
    <t>9000066900 100915</t>
  </si>
  <si>
    <t>9000066900 100916</t>
  </si>
  <si>
    <t>9000066900 100917</t>
  </si>
  <si>
    <t>9000066900 100918</t>
  </si>
  <si>
    <t>9000066936 100009</t>
  </si>
  <si>
    <t>9000066937 100686</t>
  </si>
  <si>
    <t>9000066937 100687</t>
  </si>
  <si>
    <t>9000066937 100688</t>
  </si>
  <si>
    <t>9000066937 100689</t>
  </si>
  <si>
    <t>9000066937 100690</t>
  </si>
  <si>
    <t>9000066937 100691</t>
  </si>
  <si>
    <t>9000066937 100692</t>
  </si>
  <si>
    <t>9000066937 100693</t>
  </si>
  <si>
    <t>9000066937 100694</t>
  </si>
  <si>
    <t>9000066937 100695</t>
  </si>
  <si>
    <t>9000066937 100696</t>
  </si>
  <si>
    <t>9000066937 100697</t>
  </si>
  <si>
    <t>9000066937 100698</t>
  </si>
  <si>
    <t>9000066937 100699</t>
  </si>
  <si>
    <t>9000066937 100700</t>
  </si>
  <si>
    <t>9000066937 100701</t>
  </si>
  <si>
    <t>9000066937 100702</t>
  </si>
  <si>
    <t>9000066937 100703</t>
  </si>
  <si>
    <t>9000066937 100704</t>
  </si>
  <si>
    <t>9000066937 100705</t>
  </si>
  <si>
    <t>9000067012 101168</t>
  </si>
  <si>
    <t>9000067012 101169</t>
  </si>
  <si>
    <t>9000067012 101170</t>
  </si>
  <si>
    <t>9000067012 101171</t>
  </si>
  <si>
    <t>9000067012 101172</t>
  </si>
  <si>
    <t>9000067012 101173</t>
  </si>
  <si>
    <t>9000067012 101174</t>
  </si>
  <si>
    <t>9000067012 101175</t>
  </si>
  <si>
    <t>9000067012 101176</t>
  </si>
  <si>
    <t>9000067012 101177</t>
  </si>
  <si>
    <t>9000067012 101179</t>
  </si>
  <si>
    <t>9000067012 101180</t>
  </si>
  <si>
    <t>9000067012 101181</t>
  </si>
  <si>
    <t>9000067012 101182</t>
  </si>
  <si>
    <t>9000067012 101183</t>
  </si>
  <si>
    <t>9000067012 101184</t>
  </si>
  <si>
    <t>9000067012 101185</t>
  </si>
  <si>
    <t>9000067012 101186</t>
  </si>
  <si>
    <t>9000067012 101187</t>
  </si>
  <si>
    <t>9000067012 101188</t>
  </si>
  <si>
    <t>9000067012 101189</t>
  </si>
  <si>
    <t>9000067012 101190</t>
  </si>
  <si>
    <t>9000067012 101191</t>
  </si>
  <si>
    <t>9000067012 101192</t>
  </si>
  <si>
    <t>9000067012 101193</t>
  </si>
  <si>
    <t>9000067012 101194</t>
  </si>
  <si>
    <t>9000067012 101195</t>
  </si>
  <si>
    <t>9000067012 101196</t>
  </si>
  <si>
    <t>9000067012 101197</t>
  </si>
  <si>
    <t>9000067012 101198</t>
  </si>
  <si>
    <t>9000067012 101199</t>
  </si>
  <si>
    <t>9000067012 101200</t>
  </si>
  <si>
    <t>9000067012 101201</t>
  </si>
  <si>
    <t>9000067012 101202</t>
  </si>
  <si>
    <t>9000067012 101203</t>
  </si>
  <si>
    <t>9000067012 101204</t>
  </si>
  <si>
    <t>9000067012 101285</t>
  </si>
  <si>
    <t>9000067012 101286</t>
  </si>
  <si>
    <t>9000067012 101287</t>
  </si>
  <si>
    <t>9000067012 101288</t>
  </si>
  <si>
    <t>9000067012 101289</t>
  </si>
  <si>
    <t>9000067012 101290</t>
  </si>
  <si>
    <t>9000067012 101291</t>
  </si>
  <si>
    <t>9000067012 101292</t>
  </si>
  <si>
    <t>9000067012 101293</t>
  </si>
  <si>
    <t>9000067012 101294</t>
  </si>
  <si>
    <t>9000067012 101295</t>
  </si>
  <si>
    <t>9000067012 101296</t>
  </si>
  <si>
    <t>9000067012 101297</t>
  </si>
  <si>
    <t>9000067012 101298</t>
  </si>
  <si>
    <t>9000067012 101299</t>
  </si>
  <si>
    <t>9000067013 100225</t>
  </si>
  <si>
    <t>9000067013 100226</t>
  </si>
  <si>
    <t>9000067013 100227</t>
  </si>
  <si>
    <t>9000067013 100228</t>
  </si>
  <si>
    <t>9000067013 100229</t>
  </si>
  <si>
    <t>9000067014 101415</t>
  </si>
  <si>
    <t>9000067014 101419</t>
  </si>
  <si>
    <t>9000067014 101424</t>
  </si>
  <si>
    <t>9000067014 101425</t>
  </si>
  <si>
    <t>9000067014 101426</t>
  </si>
  <si>
    <t>9000067014 101427</t>
  </si>
  <si>
    <t>9000067014 101428</t>
  </si>
  <si>
    <t>9000067014 101429</t>
  </si>
  <si>
    <t>9000067014 101430</t>
  </si>
  <si>
    <t>9000067014 101431</t>
  </si>
  <si>
    <t>9000067014 101432</t>
  </si>
  <si>
    <t>9000067014 101433</t>
  </si>
  <si>
    <t>9000067014 101434</t>
  </si>
  <si>
    <t>9000067014 101435</t>
  </si>
  <si>
    <t>9000067014 101436</t>
  </si>
  <si>
    <t>9000067014 101437</t>
  </si>
  <si>
    <t>9000067014 101438</t>
  </si>
  <si>
    <t>9000067014 101439</t>
  </si>
  <si>
    <t>9000067014 101440</t>
  </si>
  <si>
    <t>9000067014 101441</t>
  </si>
  <si>
    <t>9000067014 101442</t>
  </si>
  <si>
    <t>9000067014 101443</t>
  </si>
  <si>
    <t>9000067014 101444</t>
  </si>
  <si>
    <t>9000067014 101445</t>
  </si>
  <si>
    <t>9000067014 101446</t>
  </si>
  <si>
    <t>9000067014 101447</t>
  </si>
  <si>
    <t>9000067014 101448</t>
  </si>
  <si>
    <t>9000067014 101449</t>
  </si>
  <si>
    <t>9000067014 101450</t>
  </si>
  <si>
    <t>9000067014 101451</t>
  </si>
  <si>
    <t>9000067014 101452</t>
  </si>
  <si>
    <t>9000067014 101453</t>
  </si>
  <si>
    <t>9000067014 101454</t>
  </si>
  <si>
    <t>9000067014 101455</t>
  </si>
  <si>
    <t>9000067014 101456</t>
  </si>
  <si>
    <t>9000067014 101457</t>
  </si>
  <si>
    <t>9000067014 101458</t>
  </si>
  <si>
    <t>9000067014 101459</t>
  </si>
  <si>
    <t>9000067014 101460</t>
  </si>
  <si>
    <t>9000067014 101461</t>
  </si>
  <si>
    <t>9000067014 101462</t>
  </si>
  <si>
    <t>9000067014 101463</t>
  </si>
  <si>
    <t>9000067014 101464</t>
  </si>
  <si>
    <t>9000067014 101465</t>
  </si>
  <si>
    <t>9000067014 101466</t>
  </si>
  <si>
    <t>9000067014 101467</t>
  </si>
  <si>
    <t>9000067014 101468</t>
  </si>
  <si>
    <t>9000067014 101469</t>
  </si>
  <si>
    <t>9000067014 101470</t>
  </si>
  <si>
    <t>9000067014 101471</t>
  </si>
  <si>
    <t>9000067014 101472</t>
  </si>
  <si>
    <t>9000067014 101473</t>
  </si>
  <si>
    <t>9000067014 101474</t>
  </si>
  <si>
    <t>9000067014 101475</t>
  </si>
  <si>
    <t>9000067014 101476</t>
  </si>
  <si>
    <t>9000067014 101477</t>
  </si>
  <si>
    <t>9000067014 101478</t>
  </si>
  <si>
    <t>9000067014 101479</t>
  </si>
  <si>
    <t>9000067014 101480</t>
  </si>
  <si>
    <t>9000067014 101481</t>
  </si>
  <si>
    <t>9000067014 101482</t>
  </si>
  <si>
    <t>9000067014 101483</t>
  </si>
  <si>
    <t>9000067014 101484</t>
  </si>
  <si>
    <t>9000067091 100021</t>
  </si>
  <si>
    <t>9000067091 100022</t>
  </si>
  <si>
    <t>9000067096 100054</t>
  </si>
  <si>
    <t>9000067096 100057</t>
  </si>
  <si>
    <t>9000067107 100004</t>
  </si>
  <si>
    <t>16-01-01-10</t>
  </si>
  <si>
    <t>01-46-01-02</t>
  </si>
  <si>
    <t>9000067163 100195</t>
  </si>
  <si>
    <t>9000067163 100196</t>
  </si>
  <si>
    <t>9000067163 100197</t>
  </si>
  <si>
    <t>9000067163 100198</t>
  </si>
  <si>
    <t>9000067163 100199</t>
  </si>
  <si>
    <t>9000067163 100200</t>
  </si>
  <si>
    <t>9000067163 100201</t>
  </si>
  <si>
    <t>9000067163 100202</t>
  </si>
  <si>
    <t>9000067163 100203</t>
  </si>
  <si>
    <t>9000067163 100204</t>
  </si>
  <si>
    <t>9000067163 100205</t>
  </si>
  <si>
    <t>9000067163 100206</t>
  </si>
  <si>
    <t>9000067163 100207</t>
  </si>
  <si>
    <t>9000067163 100208</t>
  </si>
  <si>
    <t>9000067163 100209</t>
  </si>
  <si>
    <t>9000067211 100038</t>
  </si>
  <si>
    <t>9000067264 100047</t>
  </si>
  <si>
    <t>9000067264 100048</t>
  </si>
  <si>
    <t>01-46-01-03</t>
  </si>
  <si>
    <t>9000067289 100118</t>
  </si>
  <si>
    <t>9000067289 100119</t>
  </si>
  <si>
    <t>9000067289 100120</t>
  </si>
  <si>
    <t>9000067289 100121</t>
  </si>
  <si>
    <t>9000067307 100029</t>
  </si>
  <si>
    <t>9000067307 100030</t>
  </si>
  <si>
    <t>9000067307 100031</t>
  </si>
  <si>
    <t>9000067307 100032</t>
  </si>
  <si>
    <t>9000067307 100033</t>
  </si>
  <si>
    <t>9000067307 100034</t>
  </si>
  <si>
    <t>9000067329 100011</t>
  </si>
  <si>
    <t>9000067381 100032</t>
  </si>
  <si>
    <t>9000067381 100034</t>
  </si>
  <si>
    <t>03-25-05-03</t>
  </si>
  <si>
    <t>04-46-02-05</t>
  </si>
  <si>
    <t>9000067439 100030</t>
  </si>
  <si>
    <t>9000067439 100031</t>
  </si>
  <si>
    <t>9000067439 100032</t>
  </si>
  <si>
    <t>9000067439 100033</t>
  </si>
  <si>
    <t>9000067439 100034</t>
  </si>
  <si>
    <t>9000067439 100035</t>
  </si>
  <si>
    <t>9000067439 100036</t>
  </si>
  <si>
    <t>9000067499 100053</t>
  </si>
  <si>
    <t>9000067499 100054</t>
  </si>
  <si>
    <t>9000067499 100055</t>
  </si>
  <si>
    <t>9000067540 100449</t>
  </si>
  <si>
    <t>9000067540 100459</t>
  </si>
  <si>
    <t>9000067540 100464</t>
  </si>
  <si>
    <t>9000067540 100465</t>
  </si>
  <si>
    <t>9000067540 100466</t>
  </si>
  <si>
    <t>9000067540 100467</t>
  </si>
  <si>
    <t>9000067540 100476</t>
  </si>
  <si>
    <t>9000067540 100477</t>
  </si>
  <si>
    <t>9000067540 100478</t>
  </si>
  <si>
    <t>9000067540 100479</t>
  </si>
  <si>
    <t>9000067540 100480</t>
  </si>
  <si>
    <t>9000067540 100481</t>
  </si>
  <si>
    <t>9000067540 100482</t>
  </si>
  <si>
    <t>9000067540 100483</t>
  </si>
  <si>
    <t>9000067540 100484</t>
  </si>
  <si>
    <t>9000067540 100485</t>
  </si>
  <si>
    <t>9000067540 100486</t>
  </si>
  <si>
    <t>9000067540 100487</t>
  </si>
  <si>
    <t>9000067540 100488</t>
  </si>
  <si>
    <t>9000067540 100489</t>
  </si>
  <si>
    <t>9000067540 100490</t>
  </si>
  <si>
    <t>9000067540 100491</t>
  </si>
  <si>
    <t>9000067540 100492</t>
  </si>
  <si>
    <t>9000067540 100493</t>
  </si>
  <si>
    <t>9000067540 100494</t>
  </si>
  <si>
    <t>9000067540 100495</t>
  </si>
  <si>
    <t>9000067540 100496</t>
  </si>
  <si>
    <t>9000067540 100497</t>
  </si>
  <si>
    <t>9000067540 100498</t>
  </si>
  <si>
    <t>9000067540 100499</t>
  </si>
  <si>
    <t>9000067540 100500</t>
  </si>
  <si>
    <t>9000067540 100501</t>
  </si>
  <si>
    <t>9000067540 100502</t>
  </si>
  <si>
    <t>9000067542 100012</t>
  </si>
  <si>
    <t>9000067544 100279</t>
  </si>
  <si>
    <t>9000067544 100280</t>
  </si>
  <si>
    <t>9000067544 100281</t>
  </si>
  <si>
    <t>9000067544 100282</t>
  </si>
  <si>
    <t>9000067544 100283</t>
  </si>
  <si>
    <t>9000067544 100284</t>
  </si>
  <si>
    <t>9000067544 100285</t>
  </si>
  <si>
    <t>9000067544 100286</t>
  </si>
  <si>
    <t>9000067544 100287</t>
  </si>
  <si>
    <t>9000067544 100288</t>
  </si>
  <si>
    <t>9000067544 100290</t>
  </si>
  <si>
    <t>9000067544 100291</t>
  </si>
  <si>
    <t>9000067544 100292</t>
  </si>
  <si>
    <t>9000067544 100293</t>
  </si>
  <si>
    <t>9000067544 100294</t>
  </si>
  <si>
    <t>9000067544 100295</t>
  </si>
  <si>
    <t>9000067544 100296</t>
  </si>
  <si>
    <t>9000067544 100297</t>
  </si>
  <si>
    <t>9000067544 100298</t>
  </si>
  <si>
    <t>9000067544 100299</t>
  </si>
  <si>
    <t>9000067544 100301</t>
  </si>
  <si>
    <t>9000067544 100302</t>
  </si>
  <si>
    <t>9000067544 100303</t>
  </si>
  <si>
    <t>9000067544 100304</t>
  </si>
  <si>
    <t>9000067544 100305</t>
  </si>
  <si>
    <t>9000067544 100306</t>
  </si>
  <si>
    <t>9000067544 100313</t>
  </si>
  <si>
    <t>9000067544 100314</t>
  </si>
  <si>
    <t>9000067544 100315</t>
  </si>
  <si>
    <t>9000067544 100316</t>
  </si>
  <si>
    <t>9000067544 100317</t>
  </si>
  <si>
    <t>9000067544 100318</t>
  </si>
  <si>
    <t>9000067544 100319</t>
  </si>
  <si>
    <t>9000067544 100320</t>
  </si>
  <si>
    <t>9000067544 100321</t>
  </si>
  <si>
    <t>9000067544 100322</t>
  </si>
  <si>
    <t>9000067546 100016</t>
  </si>
  <si>
    <t>9000067546 100017</t>
  </si>
  <si>
    <t>9000067547 100015</t>
  </si>
  <si>
    <t>9000067547 100016</t>
  </si>
  <si>
    <t>9000067552 100057</t>
  </si>
  <si>
    <t>01-46-05-03</t>
  </si>
  <si>
    <t>01-46-05-04</t>
  </si>
  <si>
    <t>9000067623 100034</t>
  </si>
  <si>
    <t>01-46-05-05</t>
  </si>
  <si>
    <t>9000067661 100013</t>
  </si>
  <si>
    <t>9000067674 100088</t>
  </si>
  <si>
    <t>9000067674 100098</t>
  </si>
  <si>
    <t>01-46-05-06</t>
  </si>
  <si>
    <t>9000067676 100005</t>
  </si>
  <si>
    <t>9000067676 100006</t>
  </si>
  <si>
    <t>9000067676 100007</t>
  </si>
  <si>
    <t>9000067676 100008</t>
  </si>
  <si>
    <t>9000067685 100116</t>
  </si>
  <si>
    <t>9000067685 100117</t>
  </si>
  <si>
    <t>9000067685 100118</t>
  </si>
  <si>
    <t>9000067685 100119</t>
  </si>
  <si>
    <t>9000067685 100120</t>
  </si>
  <si>
    <t>9000067685 100121</t>
  </si>
  <si>
    <t>9000067685 100126</t>
  </si>
  <si>
    <t>9000067685 100129</t>
  </si>
  <si>
    <t>9000067685 100168</t>
  </si>
  <si>
    <t>9000067685 100169</t>
  </si>
  <si>
    <t>9000067685 100176</t>
  </si>
  <si>
    <t>9000067688 100011</t>
  </si>
  <si>
    <t>05-48-02-05</t>
  </si>
  <si>
    <t>07-02-04-01</t>
  </si>
  <si>
    <t>9000067729 100022</t>
  </si>
  <si>
    <t>9000067729 100023</t>
  </si>
  <si>
    <t>10-09-02-04</t>
  </si>
  <si>
    <t>9000067730 100013</t>
  </si>
  <si>
    <t>9000067782 100006</t>
  </si>
  <si>
    <t>05-48-02-06</t>
  </si>
  <si>
    <t>10-09-02-05</t>
  </si>
  <si>
    <t>9000067784 100014</t>
  </si>
  <si>
    <t>9000067784 100015</t>
  </si>
  <si>
    <t>9000067784 100016</t>
  </si>
  <si>
    <t>9000067784 100017</t>
  </si>
  <si>
    <t>9000067784 100018</t>
  </si>
  <si>
    <t>9000067788 100005</t>
  </si>
  <si>
    <t>9000067789 100024</t>
  </si>
  <si>
    <t>9000067789 100025</t>
  </si>
  <si>
    <t>9000067790 100008</t>
  </si>
  <si>
    <t>9000067862 100079</t>
  </si>
  <si>
    <t>9000067862 100080</t>
  </si>
  <si>
    <t>9000067862 100081</t>
  </si>
  <si>
    <t>9000067862 100082</t>
  </si>
  <si>
    <t>9000067862 100083</t>
  </si>
  <si>
    <t>9000067862 100084</t>
  </si>
  <si>
    <t>9000067862 100085</t>
  </si>
  <si>
    <t>9000067862 100086</t>
  </si>
  <si>
    <t>9000067862 100087</t>
  </si>
  <si>
    <t>9000067862 100088</t>
  </si>
  <si>
    <t>9000067862 100089</t>
  </si>
  <si>
    <t>9000067862 100090</t>
  </si>
  <si>
    <t>9000067862 100091</t>
  </si>
  <si>
    <t>9000067862 100092</t>
  </si>
  <si>
    <t>21-05-02-05</t>
  </si>
  <si>
    <t>9000067897 100005</t>
  </si>
  <si>
    <t>01-47-02-04</t>
  </si>
  <si>
    <t>9000067897 100006</t>
  </si>
  <si>
    <t>01-47-02-07</t>
  </si>
  <si>
    <t>01-47-02-08</t>
  </si>
  <si>
    <t>01-47-02-09</t>
  </si>
  <si>
    <t>9000067904 100002</t>
  </si>
  <si>
    <t>01-47-02-06</t>
  </si>
  <si>
    <t>9000067908 100004</t>
  </si>
  <si>
    <t>9000067909 100094</t>
  </si>
  <si>
    <t>9000067909 100095</t>
  </si>
  <si>
    <t>9000067909 100096</t>
  </si>
  <si>
    <t>9000067909 100097</t>
  </si>
  <si>
    <t>9000067909 100098</t>
  </si>
  <si>
    <t>9000067909 100099</t>
  </si>
  <si>
    <t>9000067909 100100</t>
  </si>
  <si>
    <t>9000067909 100101</t>
  </si>
  <si>
    <t>9000067909 100102</t>
  </si>
  <si>
    <t>9000067909 100103</t>
  </si>
  <si>
    <t>9000067922 100006</t>
  </si>
  <si>
    <t>9000067929 100084</t>
  </si>
  <si>
    <t>9000067929 100085</t>
  </si>
  <si>
    <t>9000067956 100009</t>
  </si>
  <si>
    <t>9000067956 100010</t>
  </si>
  <si>
    <t>9000067956 100011</t>
  </si>
  <si>
    <t>9000067966 100282</t>
  </si>
  <si>
    <t>9000067966 100283</t>
  </si>
  <si>
    <t>9000067966 100284</t>
  </si>
  <si>
    <t>9000067966 100285</t>
  </si>
  <si>
    <t>9000067966 100286</t>
  </si>
  <si>
    <t>9000067966 100287</t>
  </si>
  <si>
    <t>9000067966 100288</t>
  </si>
  <si>
    <t>9000067966 100289</t>
  </si>
  <si>
    <t>9000067966 100290</t>
  </si>
  <si>
    <t>9000067966 100291</t>
  </si>
  <si>
    <t>9000067966 100292</t>
  </si>
  <si>
    <t>9000067966 100293</t>
  </si>
  <si>
    <t>9000067966 100294</t>
  </si>
  <si>
    <t>9000067966 100295</t>
  </si>
  <si>
    <t>9000067966 100296</t>
  </si>
  <si>
    <t>9000067966 100297</t>
  </si>
  <si>
    <t>9000067966 100341</t>
  </si>
  <si>
    <t>9000067966 100342</t>
  </si>
  <si>
    <t>9000067966 100343</t>
  </si>
  <si>
    <t>9000067966 100344</t>
  </si>
  <si>
    <t>9000067967 100014</t>
  </si>
  <si>
    <t>9000067967 100015</t>
  </si>
  <si>
    <t>9000068367 100004</t>
  </si>
  <si>
    <t>10-09-05-04</t>
  </si>
  <si>
    <t>9000068391 100682</t>
  </si>
  <si>
    <t>9000068391 100683</t>
  </si>
  <si>
    <t>9000068391 100684</t>
  </si>
  <si>
    <t>9000068391 100685</t>
  </si>
  <si>
    <t>9000068391 100686</t>
  </si>
  <si>
    <t>9000068391 100687</t>
  </si>
  <si>
    <t>9000068391 100688</t>
  </si>
  <si>
    <t>9000068391 100689</t>
  </si>
  <si>
    <t>9000068391 100690</t>
  </si>
  <si>
    <t>9000068391 100691</t>
  </si>
  <si>
    <t>9000068391 100692</t>
  </si>
  <si>
    <t>9000068456 100026</t>
  </si>
  <si>
    <t>9000068478 100007</t>
  </si>
  <si>
    <t>9000068491 100006</t>
  </si>
  <si>
    <t>9000068491 100007</t>
  </si>
  <si>
    <t>9000068491 100008</t>
  </si>
  <si>
    <t>9000068491 100009</t>
  </si>
  <si>
    <t>9000068496 100042</t>
  </si>
  <si>
    <t>9000068496 100043</t>
  </si>
  <si>
    <t>9000068496 100045</t>
  </si>
  <si>
    <t>9000068499 100144</t>
  </si>
  <si>
    <t>9000068499 100145</t>
  </si>
  <si>
    <t>9000068499 100146</t>
  </si>
  <si>
    <t>9000068499 100147</t>
  </si>
  <si>
    <t>9000068499 100148</t>
  </si>
  <si>
    <t>9000068499 100149</t>
  </si>
  <si>
    <t>9000068499 100150</t>
  </si>
  <si>
    <t>9000068499 100151</t>
  </si>
  <si>
    <t>9000068499 100152</t>
  </si>
  <si>
    <t>9000068499 100153</t>
  </si>
  <si>
    <t>9000068499 100154</t>
  </si>
  <si>
    <t>9000068499 100155</t>
  </si>
  <si>
    <t>9000068499 100191</t>
  </si>
  <si>
    <t>9000068499 100192</t>
  </si>
  <si>
    <t>9000068499 100193</t>
  </si>
  <si>
    <t>9000068499 100194</t>
  </si>
  <si>
    <t>9000068499 100195</t>
  </si>
  <si>
    <t>9000068499 100196</t>
  </si>
  <si>
    <t>9000068499 100197</t>
  </si>
  <si>
    <t>9000068500 100485</t>
  </si>
  <si>
    <t>9000068500 100486</t>
  </si>
  <si>
    <t>9000068500 100487</t>
  </si>
  <si>
    <t>9000068500 100488</t>
  </si>
  <si>
    <t>9000068500 100489</t>
  </si>
  <si>
    <t>9000068500 100490</t>
  </si>
  <si>
    <t>9000068500 100491</t>
  </si>
  <si>
    <t>9000068500 100492</t>
  </si>
  <si>
    <t>9000068500 100493</t>
  </si>
  <si>
    <t>9000068500 100494</t>
  </si>
  <si>
    <t>9000068500 100495</t>
  </si>
  <si>
    <t>9000068500 100496</t>
  </si>
  <si>
    <t>9000068500 100497</t>
  </si>
  <si>
    <t>9000068500 100498</t>
  </si>
  <si>
    <t>9000068500 100499</t>
  </si>
  <si>
    <t>9000068500 100500</t>
  </si>
  <si>
    <t>9000068500 100501</t>
  </si>
  <si>
    <t>9000068500 100502</t>
  </si>
  <si>
    <t>9000068500 100503</t>
  </si>
  <si>
    <t>9000068500 100504</t>
  </si>
  <si>
    <t>9000068500 100505</t>
  </si>
  <si>
    <t>9000068500 100506</t>
  </si>
  <si>
    <t>9000068500 100507</t>
  </si>
  <si>
    <t>9000068500 100508</t>
  </si>
  <si>
    <t>9000068500 100509</t>
  </si>
  <si>
    <t>9000068500 100510</t>
  </si>
  <si>
    <t>9000068500 100511</t>
  </si>
  <si>
    <t>9000068500 100512</t>
  </si>
  <si>
    <t>9000068500 100513</t>
  </si>
  <si>
    <t>9000068517 100003</t>
  </si>
  <si>
    <t>9000068520 100024</t>
  </si>
  <si>
    <t>9000068524 100131</t>
  </si>
  <si>
    <t>9000068524 100132</t>
  </si>
  <si>
    <t>9000068524 100133</t>
  </si>
  <si>
    <t>9000068524 100134</t>
  </si>
  <si>
    <t>9000068524 100135</t>
  </si>
  <si>
    <t>9000068524 100136</t>
  </si>
  <si>
    <t>9000068524 100137</t>
  </si>
  <si>
    <t>9000068524 100138</t>
  </si>
  <si>
    <t>9000068524 100139</t>
  </si>
  <si>
    <t>9000068524 100140</t>
  </si>
  <si>
    <t>01-47-05-05</t>
  </si>
  <si>
    <t>9000068528 100016</t>
  </si>
  <si>
    <t>9000068528 100017</t>
  </si>
  <si>
    <t>9000068528 100018</t>
  </si>
  <si>
    <t>01-47-05-06</t>
  </si>
  <si>
    <t>9000068530 100019</t>
  </si>
  <si>
    <t>9000068530 100020</t>
  </si>
  <si>
    <t>01-48-01-02</t>
  </si>
  <si>
    <t>10-09-06-04</t>
  </si>
  <si>
    <t>10-09-06-05</t>
  </si>
  <si>
    <t>9000068592 100006</t>
  </si>
  <si>
    <t>16-02-03-13</t>
  </si>
  <si>
    <t>04-47-03-02</t>
  </si>
  <si>
    <t>9000068704 100004</t>
  </si>
  <si>
    <t>07-02-02-03</t>
  </si>
  <si>
    <t>9000068759 100003</t>
  </si>
  <si>
    <t>10-09-05-05</t>
  </si>
  <si>
    <t>9000068767 100014</t>
  </si>
  <si>
    <t>9000068767 100015</t>
  </si>
  <si>
    <t>9000068861 100108</t>
  </si>
  <si>
    <t>9000068863 100005</t>
  </si>
  <si>
    <t>16-03-01-10</t>
  </si>
  <si>
    <t>9000068902 100004</t>
  </si>
  <si>
    <t>16-03-01-15</t>
  </si>
  <si>
    <t>9000068918 100004</t>
  </si>
  <si>
    <t>05-48-03-03</t>
  </si>
  <si>
    <t>05-48-03-04</t>
  </si>
  <si>
    <t>9000068976 100004</t>
  </si>
  <si>
    <t>9000068977 100024</t>
  </si>
  <si>
    <t>9000068977 100025</t>
  </si>
  <si>
    <t>05-48-03-05</t>
  </si>
  <si>
    <t>9000069125 100007</t>
  </si>
  <si>
    <t>01-48-04-04</t>
  </si>
  <si>
    <t>03-26-02-08</t>
  </si>
  <si>
    <t>05-49-02-01</t>
  </si>
  <si>
    <t>9000069182 100023</t>
  </si>
  <si>
    <t>9000069182 100024</t>
  </si>
  <si>
    <t>9000069183 100010</t>
  </si>
  <si>
    <t>9000069183 100011</t>
  </si>
  <si>
    <t>01-48-04-05</t>
  </si>
  <si>
    <t>9000069185 100013</t>
  </si>
  <si>
    <t>9000069212 100050</t>
  </si>
  <si>
    <t>9000069212 100051</t>
  </si>
  <si>
    <t>9000069213 100003</t>
  </si>
  <si>
    <t>16-02-03-08</t>
  </si>
  <si>
    <t>01-48-04-06</t>
  </si>
  <si>
    <t>01-48-04-07</t>
  </si>
  <si>
    <t>01-48-04-08</t>
  </si>
  <si>
    <t>9000069245 100018</t>
  </si>
  <si>
    <t>9000069245 100019</t>
  </si>
  <si>
    <t>9000069245 100020</t>
  </si>
  <si>
    <t>9000069245 100021</t>
  </si>
  <si>
    <t>9000069245 100022</t>
  </si>
  <si>
    <t>01-48-05-04</t>
  </si>
  <si>
    <t>9000069250 100010</t>
  </si>
  <si>
    <t>01-48-05-05</t>
  </si>
  <si>
    <t>9000069254 100021</t>
  </si>
  <si>
    <t>9000069254 100022</t>
  </si>
  <si>
    <t>01-48-05-06</t>
  </si>
  <si>
    <t>01-48-05-07</t>
  </si>
  <si>
    <t>01-49-04-04</t>
  </si>
  <si>
    <t>01-48-05-08</t>
  </si>
  <si>
    <t>01-49-04-05</t>
  </si>
  <si>
    <t>9000069261 100002</t>
  </si>
  <si>
    <t>10-08-07-03</t>
  </si>
  <si>
    <t>9000069312 100005</t>
  </si>
  <si>
    <t>9000069312 100006</t>
  </si>
  <si>
    <t>01-48-05-09</t>
  </si>
  <si>
    <t>9000069334 100010</t>
  </si>
  <si>
    <t>01-48-05-10</t>
  </si>
  <si>
    <t>05-49-01-04</t>
  </si>
  <si>
    <t>9000069360 100008</t>
  </si>
  <si>
    <t>21-06-02-03</t>
  </si>
  <si>
    <t>01-48-05-11</t>
  </si>
  <si>
    <t>01-49-01-03</t>
  </si>
  <si>
    <t>9000069417 100189</t>
  </si>
  <si>
    <t>9000069417 100190</t>
  </si>
  <si>
    <t>9000069417 100191</t>
  </si>
  <si>
    <t>9000069417 100192</t>
  </si>
  <si>
    <t>9000069417 100193</t>
  </si>
  <si>
    <t>9000069417 100194</t>
  </si>
  <si>
    <t>9000069417 100195</t>
  </si>
  <si>
    <t>9000069417 100196</t>
  </si>
  <si>
    <t>9000069417 100197</t>
  </si>
  <si>
    <t>9000069417 100198</t>
  </si>
  <si>
    <t>9000069417 100199</t>
  </si>
  <si>
    <t>9000069417 100200</t>
  </si>
  <si>
    <t>9000069417 100201</t>
  </si>
  <si>
    <t>9000069417 100202</t>
  </si>
  <si>
    <t>9000069417 100203</t>
  </si>
  <si>
    <t>9000069417 100204</t>
  </si>
  <si>
    <t>9000069417 100205</t>
  </si>
  <si>
    <t>9000069417 100206</t>
  </si>
  <si>
    <t>9000069417 100207</t>
  </si>
  <si>
    <t>9000069417 100208</t>
  </si>
  <si>
    <t>9000069417 100209</t>
  </si>
  <si>
    <t>9000069417 100210</t>
  </si>
  <si>
    <t>9000069417 100211</t>
  </si>
  <si>
    <t>9000069417 100212</t>
  </si>
  <si>
    <t>9000069417 100213</t>
  </si>
  <si>
    <t>9000069417 100214</t>
  </si>
  <si>
    <t>9000069417 100215</t>
  </si>
  <si>
    <t>9000069417 100216</t>
  </si>
  <si>
    <t>9000069417 100217</t>
  </si>
  <si>
    <t>9000069417 100218</t>
  </si>
  <si>
    <t>9000069417 100219</t>
  </si>
  <si>
    <t>9000069417 100220</t>
  </si>
  <si>
    <t>9000069417 100221</t>
  </si>
  <si>
    <t>9000069417 100222</t>
  </si>
  <si>
    <t>9000069417 100223</t>
  </si>
  <si>
    <t>9000069417 100224</t>
  </si>
  <si>
    <t>9000069417 100225</t>
  </si>
  <si>
    <t>9000069417 100226</t>
  </si>
  <si>
    <t>9000069417 100227</t>
  </si>
  <si>
    <t>9000069418 100304</t>
  </si>
  <si>
    <t>9000069418 100305</t>
  </si>
  <si>
    <t>9000069418 100306</t>
  </si>
  <si>
    <t>9000069418 100307</t>
  </si>
  <si>
    <t>9000069418 100308</t>
  </si>
  <si>
    <t>9000069418 100309</t>
  </si>
  <si>
    <t>9000069418 100310</t>
  </si>
  <si>
    <t>9000069418 100311</t>
  </si>
  <si>
    <t>9000069418 100312</t>
  </si>
  <si>
    <t>9000069418 100313</t>
  </si>
  <si>
    <t>9000069418 100314</t>
  </si>
  <si>
    <t>9000069418 100315</t>
  </si>
  <si>
    <t>9000069418 100316</t>
  </si>
  <si>
    <t>9000069418 100317</t>
  </si>
  <si>
    <t>9000069418 100318</t>
  </si>
  <si>
    <t>9000069418 100319</t>
  </si>
  <si>
    <t>9000069418 100320</t>
  </si>
  <si>
    <t>9000069418 100321</t>
  </si>
  <si>
    <t>9000069418 100322</t>
  </si>
  <si>
    <t>9000069418 100323</t>
  </si>
  <si>
    <t>9000069418 100324</t>
  </si>
  <si>
    <t>9000069418 100325</t>
  </si>
  <si>
    <t>9000069418 100326</t>
  </si>
  <si>
    <t>9000069418 100327</t>
  </si>
  <si>
    <t>9000069418 100328</t>
  </si>
  <si>
    <t>9000069418 100329</t>
  </si>
  <si>
    <t>9000069418 100330</t>
  </si>
  <si>
    <t>9000069418 100331</t>
  </si>
  <si>
    <t>9000069418 100332</t>
  </si>
  <si>
    <t>9000069418 100333</t>
  </si>
  <si>
    <t>9000069418 100334</t>
  </si>
  <si>
    <t>9000069418 100335</t>
  </si>
  <si>
    <t>9000069418 100336</t>
  </si>
  <si>
    <t>9000069418 100337</t>
  </si>
  <si>
    <t>9000069418 100338</t>
  </si>
  <si>
    <t>9000069418 100339</t>
  </si>
  <si>
    <t>9000069418 100340</t>
  </si>
  <si>
    <t>9000069418 100341</t>
  </si>
  <si>
    <t>9000069418 100342</t>
  </si>
  <si>
    <t>9000069418 100343</t>
  </si>
  <si>
    <t>9000069418 100344</t>
  </si>
  <si>
    <t>9000069418 100345</t>
  </si>
  <si>
    <t>9000069418 100346</t>
  </si>
  <si>
    <t>9000069418 100347</t>
  </si>
  <si>
    <t>9000069418 100348</t>
  </si>
  <si>
    <t>9000069418 100349</t>
  </si>
  <si>
    <t>9000069418 100350</t>
  </si>
  <si>
    <t>9000069425 100020</t>
  </si>
  <si>
    <t>9000069425 100021</t>
  </si>
  <si>
    <t>9000069425 100023</t>
  </si>
  <si>
    <t>01-48-05-12</t>
  </si>
  <si>
    <t>9000069475 100089</t>
  </si>
  <si>
    <t>01-49-01-02</t>
  </si>
  <si>
    <t>10-10-01-04</t>
  </si>
  <si>
    <t>9000069568 100023</t>
  </si>
  <si>
    <t>10-12-30-30</t>
  </si>
  <si>
    <t>9000069569 100001</t>
  </si>
  <si>
    <t>9000069573 100009</t>
  </si>
  <si>
    <t>9000069573 100010</t>
  </si>
  <si>
    <t>9000069573 100011</t>
  </si>
  <si>
    <t>9000069576 100032</t>
  </si>
  <si>
    <t>9000069576 100033</t>
  </si>
  <si>
    <t>9000069579 100020</t>
  </si>
  <si>
    <t>9000069579 100023</t>
  </si>
  <si>
    <t>9000069580 100033</t>
  </si>
  <si>
    <t>9000069581 100309</t>
  </si>
  <si>
    <t>9000069581 100310</t>
  </si>
  <si>
    <t>9000069581 100311</t>
  </si>
  <si>
    <t>9000069581 100370</t>
  </si>
  <si>
    <t>9000069581 100373</t>
  </si>
  <si>
    <t>9000069581 100374</t>
  </si>
  <si>
    <t>9000069581 100375</t>
  </si>
  <si>
    <t>9000069581 100376</t>
  </si>
  <si>
    <t>9000069581 100377</t>
  </si>
  <si>
    <t>9000069583 100002</t>
  </si>
  <si>
    <t>10-12-40-36</t>
  </si>
  <si>
    <t>9000069584 100059</t>
  </si>
  <si>
    <t>9000069584 100060</t>
  </si>
  <si>
    <t>9000069584 100061</t>
  </si>
  <si>
    <t>9000069584 100062</t>
  </si>
  <si>
    <t>9000069584 100063</t>
  </si>
  <si>
    <t>9000069584 100064</t>
  </si>
  <si>
    <t>9000069584 100065</t>
  </si>
  <si>
    <t>9000069584 100068</t>
  </si>
  <si>
    <t>9000069585 100136</t>
  </si>
  <si>
    <t>10-12-30-24</t>
  </si>
  <si>
    <t>9000069590 100057</t>
  </si>
  <si>
    <t>9000069590 100058</t>
  </si>
  <si>
    <t>9000069590 100059</t>
  </si>
  <si>
    <t>9000069590 100060</t>
  </si>
  <si>
    <t>9000069590 100061</t>
  </si>
  <si>
    <t>9000069590 100062</t>
  </si>
  <si>
    <t>9000069590 100064</t>
  </si>
  <si>
    <t>9000069608 100074</t>
  </si>
  <si>
    <t>9000069608 100075</t>
  </si>
  <si>
    <t>03-26-03-03</t>
  </si>
  <si>
    <t>9000069701 100004</t>
  </si>
  <si>
    <t>01-49-01-07</t>
  </si>
  <si>
    <t>9000069715 100003</t>
  </si>
  <si>
    <t>9000069723 100001</t>
  </si>
  <si>
    <t>04-49-02-04</t>
  </si>
  <si>
    <t>01-49-03-06</t>
  </si>
  <si>
    <t>01-49-03-07</t>
  </si>
  <si>
    <t>01-49-01-08</t>
  </si>
  <si>
    <t>9000069742 100004</t>
  </si>
  <si>
    <t>01-49-02-02</t>
  </si>
  <si>
    <t>9000069744 100001</t>
  </si>
  <si>
    <t>10-10-05-01</t>
  </si>
  <si>
    <t>9000069752 100006</t>
  </si>
  <si>
    <t>9000069754 100011</t>
  </si>
  <si>
    <t>9000069754 100014</t>
  </si>
  <si>
    <t>9000069754 100015</t>
  </si>
  <si>
    <t>9000069766 100006</t>
  </si>
  <si>
    <t>9000069766 100007</t>
  </si>
  <si>
    <t>9000069766 100008</t>
  </si>
  <si>
    <t>9000069766 100009</t>
  </si>
  <si>
    <t>9000069766 100010</t>
  </si>
  <si>
    <t>9000069766 100011</t>
  </si>
  <si>
    <t>01-49-02-03</t>
  </si>
  <si>
    <t>9000069774 100008</t>
  </si>
  <si>
    <t>9000069775 100005</t>
  </si>
  <si>
    <t>05-50-01-04</t>
  </si>
  <si>
    <t>05-50-01-05</t>
  </si>
  <si>
    <t>9000069794 100009</t>
  </si>
  <si>
    <t>21-06-03-04</t>
  </si>
  <si>
    <t>01-49-02-04</t>
  </si>
  <si>
    <t>01-49-02-06</t>
  </si>
  <si>
    <t>9000069815 100021</t>
  </si>
  <si>
    <t>9000069815 100024</t>
  </si>
  <si>
    <t>9000069819 100004</t>
  </si>
  <si>
    <t>01-49-03-08</t>
  </si>
  <si>
    <t>01-49-03-09</t>
  </si>
  <si>
    <t>9000069833 100002</t>
  </si>
  <si>
    <t>01-49-02-07</t>
  </si>
  <si>
    <t>9000069857 100002</t>
  </si>
  <si>
    <t>9000069871 100003</t>
  </si>
  <si>
    <t>9000069871 100004</t>
  </si>
  <si>
    <t>01-49-03-10</t>
  </si>
  <si>
    <t>01-49-03-11</t>
  </si>
  <si>
    <t>9000069895 100006</t>
  </si>
  <si>
    <t>9000069898 100007</t>
  </si>
  <si>
    <t>9000069898 100008</t>
  </si>
  <si>
    <t>9000069898 100012</t>
  </si>
  <si>
    <t>9000069898 100013</t>
  </si>
  <si>
    <t>9000069898 100014</t>
  </si>
  <si>
    <t>9000069898 100015</t>
  </si>
  <si>
    <t>10-10-06-02</t>
  </si>
  <si>
    <t>20-02-04-02</t>
  </si>
  <si>
    <t>9000069909 100004</t>
  </si>
  <si>
    <t>01-49-02-08</t>
  </si>
  <si>
    <t>01-49-02-09</t>
  </si>
  <si>
    <t>01-49-03-12</t>
  </si>
  <si>
    <t>9000069948 100018</t>
  </si>
  <si>
    <t>9000069948 100019</t>
  </si>
  <si>
    <t>01-49-04-03</t>
  </si>
  <si>
    <t>01-49-04-06</t>
  </si>
  <si>
    <t>01-49-04-07</t>
  </si>
  <si>
    <t>9000070021 100002</t>
  </si>
  <si>
    <t>9000070023 100044</t>
  </si>
  <si>
    <t>9000070023 100045</t>
  </si>
  <si>
    <t>9000070023 100046</t>
  </si>
  <si>
    <t>9000070023 100047</t>
  </si>
  <si>
    <t>9000070023 100048</t>
  </si>
  <si>
    <t>9000070023 100049</t>
  </si>
  <si>
    <t>9000070023 100050</t>
  </si>
  <si>
    <t>9000070056 100009</t>
  </si>
  <si>
    <t>9000070056 100010</t>
  </si>
  <si>
    <t>10-10-07-04</t>
  </si>
  <si>
    <t>9000070089 100002</t>
  </si>
  <si>
    <t>9000070112 100001</t>
  </si>
  <si>
    <t>9000070140 100001</t>
  </si>
  <si>
    <t>20-02-03-01</t>
  </si>
  <si>
    <t>9000070142 100008</t>
  </si>
  <si>
    <t>9000070142 100009</t>
  </si>
  <si>
    <t>9000070142 100012</t>
  </si>
  <si>
    <t>9000070142 100013</t>
  </si>
  <si>
    <t>10-08-04-04</t>
  </si>
  <si>
    <t>01-49-04-08</t>
  </si>
  <si>
    <t>9000070165 100001</t>
  </si>
  <si>
    <t>9000070167 100247</t>
  </si>
  <si>
    <t>9000070167 100248</t>
  </si>
  <si>
    <t>9000070167 100368</t>
  </si>
  <si>
    <t>9000070167 100369</t>
  </si>
  <si>
    <t>9000070167 100370</t>
  </si>
  <si>
    <t>9000070167 100371</t>
  </si>
  <si>
    <t>9000070167 100372</t>
  </si>
  <si>
    <t>9000070167 100373</t>
  </si>
  <si>
    <t>9000070167 100374</t>
  </si>
  <si>
    <t>9000070167 100375</t>
  </si>
  <si>
    <t>9000070167 100376</t>
  </si>
  <si>
    <t>9000070167 100377</t>
  </si>
  <si>
    <t>9000070167 100378</t>
  </si>
  <si>
    <t>9000070167 100379</t>
  </si>
  <si>
    <t>9000070167 100380</t>
  </si>
  <si>
    <t>9000070167 100381</t>
  </si>
  <si>
    <t>9000070167 100382</t>
  </si>
  <si>
    <t>9000070167 100383</t>
  </si>
  <si>
    <t>9000070167 100384</t>
  </si>
  <si>
    <t>9000070168 100190</t>
  </si>
  <si>
    <t>9000070168 100222</t>
  </si>
  <si>
    <t>9000070168 100223</t>
  </si>
  <si>
    <t>9000070168 100243</t>
  </si>
  <si>
    <t>9000070168 100244</t>
  </si>
  <si>
    <t>9000070168 100245</t>
  </si>
  <si>
    <t>9000070168 100246</t>
  </si>
  <si>
    <t>9000070168 100247</t>
  </si>
  <si>
    <t>9000070176 100288</t>
  </si>
  <si>
    <t>9000070176 100289</t>
  </si>
  <si>
    <t>9000070176 100298</t>
  </si>
  <si>
    <t>9000070176 100299</t>
  </si>
  <si>
    <t>9000070176 100300</t>
  </si>
  <si>
    <t>9000070176 100301</t>
  </si>
  <si>
    <t>9000070176 100302</t>
  </si>
  <si>
    <t>9000070176 100303</t>
  </si>
  <si>
    <t>9000070176 100304</t>
  </si>
  <si>
    <t>9000070176 100305</t>
  </si>
  <si>
    <t>9000070176 100306</t>
  </si>
  <si>
    <t>9000070176 100307</t>
  </si>
  <si>
    <t>10-08-06-01</t>
  </si>
  <si>
    <t>01-49-04-09</t>
  </si>
  <si>
    <t>01-49-04-10</t>
  </si>
  <si>
    <t>9000070214 100001</t>
  </si>
  <si>
    <t>9000070224 100001</t>
  </si>
  <si>
    <t>9000070225 100001</t>
  </si>
  <si>
    <t>9000070225 100002</t>
  </si>
  <si>
    <t>9000070244 100001</t>
  </si>
  <si>
    <t>9000070245 100001</t>
  </si>
  <si>
    <t>9000070252 100002</t>
  </si>
  <si>
    <t>16-01-02-21</t>
  </si>
  <si>
    <t>9000070256 100011</t>
  </si>
  <si>
    <t>9000070292 100001</t>
  </si>
  <si>
    <t>9000070320 100056</t>
  </si>
  <si>
    <t>03-26-05-12</t>
  </si>
  <si>
    <t>9000070359 100001</t>
  </si>
  <si>
    <t>9000070421 100001</t>
  </si>
  <si>
    <t>T634841A00 100001</t>
  </si>
  <si>
    <t>T634841A00</t>
  </si>
  <si>
    <t>80-01-01-50</t>
  </si>
  <si>
    <t xml:space="preserve">    193202B100521</t>
  </si>
  <si>
    <t xml:space="preserve">    193202B100699</t>
  </si>
  <si>
    <t xml:space="preserve">    193202B100700</t>
  </si>
  <si>
    <t xml:space="preserve">    193202B100701</t>
  </si>
  <si>
    <t xml:space="preserve">    193202B100702</t>
  </si>
  <si>
    <t xml:space="preserve">    193202B100703</t>
  </si>
  <si>
    <t xml:space="preserve">    193202B100704</t>
  </si>
  <si>
    <t xml:space="preserve">    193238A100105</t>
  </si>
  <si>
    <t xml:space="preserve">    193238A100106</t>
  </si>
  <si>
    <t xml:space="preserve">    304975B100179</t>
  </si>
  <si>
    <t xml:space="preserve">    346047B100853</t>
  </si>
  <si>
    <t xml:space="preserve">    346047B100858</t>
  </si>
  <si>
    <t xml:space="preserve">    346047B100860</t>
  </si>
  <si>
    <t xml:space="preserve">    346047B100862</t>
  </si>
  <si>
    <t xml:space="preserve">    346047B100863</t>
  </si>
  <si>
    <t xml:space="preserve">    346047B100865</t>
  </si>
  <si>
    <t xml:space="preserve">    361636C100574</t>
  </si>
  <si>
    <t xml:space="preserve">    433764A100112</t>
  </si>
  <si>
    <t xml:space="preserve">    433764A100122</t>
  </si>
  <si>
    <t xml:space="preserve">    508835A100198</t>
  </si>
  <si>
    <t xml:space="preserve">    508835A100199</t>
  </si>
  <si>
    <t xml:space="preserve">    512973A100925</t>
  </si>
  <si>
    <t xml:space="preserve">    512973A100926</t>
  </si>
  <si>
    <t xml:space="preserve">    512973A100927</t>
  </si>
  <si>
    <t xml:space="preserve">    513232A100763</t>
  </si>
  <si>
    <t xml:space="preserve">    513232A100769</t>
  </si>
  <si>
    <t xml:space="preserve">    513232A100771</t>
  </si>
  <si>
    <t xml:space="preserve">    513517 101327</t>
  </si>
  <si>
    <t xml:space="preserve">    513874B100074</t>
  </si>
  <si>
    <t xml:space="preserve">    513874B100075</t>
  </si>
  <si>
    <t xml:space="preserve">    513981A100241</t>
  </si>
  <si>
    <t xml:space="preserve">    513981A100242</t>
  </si>
  <si>
    <t xml:space="preserve">    513981A100243</t>
  </si>
  <si>
    <t xml:space="preserve">    513981A100244</t>
  </si>
  <si>
    <t xml:space="preserve">    514588B100551</t>
  </si>
  <si>
    <t xml:space="preserve">    514588B100553</t>
  </si>
  <si>
    <t xml:space="preserve">    515301A100024</t>
  </si>
  <si>
    <t xml:space="preserve">    517184A100187</t>
  </si>
  <si>
    <t xml:space="preserve">    524354A100073</t>
  </si>
  <si>
    <t xml:space="preserve">    534806 100170</t>
  </si>
  <si>
    <t xml:space="preserve">    534806 100172</t>
  </si>
  <si>
    <t xml:space="preserve">    537251A100227</t>
  </si>
  <si>
    <t xml:space="preserve">    537251A100228</t>
  </si>
  <si>
    <t xml:space="preserve">    537251A100235</t>
  </si>
  <si>
    <t xml:space="preserve">    537251A100236</t>
  </si>
  <si>
    <t xml:space="preserve">    537572B100524</t>
  </si>
  <si>
    <t xml:space="preserve">    537572B100525</t>
  </si>
  <si>
    <t xml:space="preserve">    537572B100526</t>
  </si>
  <si>
    <t xml:space="preserve">    547472A100079</t>
  </si>
  <si>
    <t xml:space="preserve">    550174B100436</t>
  </si>
  <si>
    <t xml:space="preserve">    554179 100144</t>
  </si>
  <si>
    <t xml:space="preserve">    554179 100145</t>
  </si>
  <si>
    <t xml:space="preserve">    568012B100069</t>
  </si>
  <si>
    <t xml:space="preserve">    572203A100268</t>
  </si>
  <si>
    <t xml:space="preserve">    576378A100366</t>
  </si>
  <si>
    <t xml:space="preserve">    576378A100377</t>
  </si>
  <si>
    <t xml:space="preserve">    576378A100378</t>
  </si>
  <si>
    <t xml:space="preserve">    581381A100310</t>
  </si>
  <si>
    <t xml:space="preserve">    581381A100311</t>
  </si>
  <si>
    <t xml:space="preserve">    581381A100312</t>
  </si>
  <si>
    <t xml:space="preserve">    581381A100313</t>
  </si>
  <si>
    <t xml:space="preserve">    588703C100055</t>
  </si>
  <si>
    <t xml:space="preserve">    611135B100242</t>
  </si>
  <si>
    <t xml:space="preserve">    616504A101210</t>
  </si>
  <si>
    <t xml:space="preserve">    616504A101212</t>
  </si>
  <si>
    <t xml:space="preserve">    616504A101213</t>
  </si>
  <si>
    <t xml:space="preserve">    616504A101214</t>
  </si>
  <si>
    <t xml:space="preserve">    616504A101224</t>
  </si>
  <si>
    <t xml:space="preserve">    616504A101225</t>
  </si>
  <si>
    <t xml:space="preserve">    616504A101226</t>
  </si>
  <si>
    <t xml:space="preserve">    616504A101227</t>
  </si>
  <si>
    <t xml:space="preserve">    626645A100093</t>
  </si>
  <si>
    <t xml:space="preserve">    626654A100320</t>
  </si>
  <si>
    <t xml:space="preserve">    626654A100321</t>
  </si>
  <si>
    <t xml:space="preserve">    626654A100322</t>
  </si>
  <si>
    <t xml:space="preserve">    626877A100269</t>
  </si>
  <si>
    <t xml:space="preserve">    626877A100270</t>
  </si>
  <si>
    <t xml:space="preserve">    626877A100271</t>
  </si>
  <si>
    <t xml:space="preserve">    626877A100272</t>
  </si>
  <si>
    <t xml:space="preserve">    626877A100273</t>
  </si>
  <si>
    <t xml:space="preserve">    626877A100274</t>
  </si>
  <si>
    <t xml:space="preserve">    627083A100236</t>
  </si>
  <si>
    <t xml:space="preserve">    627083A100237</t>
  </si>
  <si>
    <t xml:space="preserve">    627083A100238</t>
  </si>
  <si>
    <t xml:space="preserve">    627199A100015</t>
  </si>
  <si>
    <t xml:space="preserve">    632718 100226</t>
  </si>
  <si>
    <t xml:space="preserve">    635813 102152</t>
  </si>
  <si>
    <t xml:space="preserve">    635813 102153</t>
  </si>
  <si>
    <t xml:space="preserve">    639132 100439</t>
  </si>
  <si>
    <t>佐藤借用</t>
  </si>
  <si>
    <t xml:space="preserve">    639132 100440</t>
  </si>
  <si>
    <t xml:space="preserve">    639132 100441</t>
  </si>
  <si>
    <t xml:space="preserve">    639132 100445</t>
  </si>
  <si>
    <t xml:space="preserve">    641798A100007</t>
  </si>
  <si>
    <t>16-03-99-99</t>
  </si>
  <si>
    <t xml:space="preserve">    649139A100092</t>
  </si>
  <si>
    <t xml:space="preserve">    649139A100093</t>
  </si>
  <si>
    <t xml:space="preserve">    654204A100003</t>
  </si>
  <si>
    <t xml:space="preserve">    654614 100228</t>
  </si>
  <si>
    <t xml:space="preserve">    654614 100229</t>
  </si>
  <si>
    <t xml:space="preserve">    654614 100275</t>
  </si>
  <si>
    <t xml:space="preserve">    654614 100276</t>
  </si>
  <si>
    <t xml:space="preserve">    654614 100277</t>
  </si>
  <si>
    <t xml:space="preserve">    654614 100278</t>
  </si>
  <si>
    <t xml:space="preserve">    654614 100279</t>
  </si>
  <si>
    <t xml:space="preserve">    654623 100255</t>
  </si>
  <si>
    <t xml:space="preserve">    654623 100256</t>
  </si>
  <si>
    <t xml:space="preserve">    654623 100257</t>
  </si>
  <si>
    <t xml:space="preserve">    654632 100457</t>
  </si>
  <si>
    <t xml:space="preserve">    654632 100458</t>
  </si>
  <si>
    <t xml:space="preserve">    654632 100459</t>
  </si>
  <si>
    <t xml:space="preserve">    654632 100460</t>
  </si>
  <si>
    <t xml:space="preserve">    654632 100461</t>
  </si>
  <si>
    <t xml:space="preserve">    654632 100462</t>
  </si>
  <si>
    <t xml:space="preserve">    655408A100170</t>
  </si>
  <si>
    <t xml:space="preserve">    655417 100495</t>
  </si>
  <si>
    <t xml:space="preserve">    655417 100498</t>
  </si>
  <si>
    <t xml:space="preserve">    655417 100499</t>
  </si>
  <si>
    <t xml:space="preserve">    656399A100036</t>
  </si>
  <si>
    <t xml:space="preserve">    656399A100037</t>
  </si>
  <si>
    <t xml:space="preserve">    656399A100048</t>
  </si>
  <si>
    <t xml:space="preserve">    657905 100011</t>
  </si>
  <si>
    <t>01-14-99-99</t>
  </si>
  <si>
    <t xml:space="preserve">    659226 100182</t>
  </si>
  <si>
    <t xml:space="preserve">    659226 100183</t>
  </si>
  <si>
    <t xml:space="preserve">    659226 100184</t>
  </si>
  <si>
    <t xml:space="preserve">    659226 100185</t>
  </si>
  <si>
    <t xml:space="preserve">    661366 100404</t>
  </si>
  <si>
    <t xml:space="preserve">    661366 100405</t>
  </si>
  <si>
    <t xml:space="preserve">    661366 100407</t>
  </si>
  <si>
    <t xml:space="preserve">    662169B100016</t>
  </si>
  <si>
    <t>05-09-99-99</t>
  </si>
  <si>
    <t xml:space="preserve">    666744 100635</t>
  </si>
  <si>
    <t xml:space="preserve">    666744 100636</t>
  </si>
  <si>
    <t xml:space="preserve">    666744 100637</t>
  </si>
  <si>
    <t xml:space="preserve">    666744 100638</t>
  </si>
  <si>
    <t xml:space="preserve">    667146A100117</t>
  </si>
  <si>
    <t xml:space="preserve">    667146A100118</t>
  </si>
  <si>
    <t xml:space="preserve">    667146A100119</t>
  </si>
  <si>
    <t xml:space="preserve">    667182A100113</t>
  </si>
  <si>
    <t xml:space="preserve">    667182A100114</t>
  </si>
  <si>
    <t xml:space="preserve">    667244A100633</t>
  </si>
  <si>
    <t xml:space="preserve">    667253A100242</t>
  </si>
  <si>
    <t xml:space="preserve">    667253A100243</t>
  </si>
  <si>
    <t xml:space="preserve">    667262A100517</t>
  </si>
  <si>
    <t xml:space="preserve">    667262A100518</t>
  </si>
  <si>
    <t xml:space="preserve">    667262A100519</t>
  </si>
  <si>
    <t xml:space="preserve">    667271A100543</t>
  </si>
  <si>
    <t xml:space="preserve">    667271A100544</t>
  </si>
  <si>
    <t xml:space="preserve">    667271A100589</t>
  </si>
  <si>
    <t xml:space="preserve">    667306A100284</t>
  </si>
  <si>
    <t xml:space="preserve">    667306A100285</t>
  </si>
  <si>
    <t xml:space="preserve">    667306A100286</t>
  </si>
  <si>
    <t xml:space="preserve">    667306A100328</t>
  </si>
  <si>
    <t xml:space="preserve">    667306A100329</t>
  </si>
  <si>
    <t xml:space="preserve">    667306A100330</t>
  </si>
  <si>
    <t xml:space="preserve">    667306A100331</t>
  </si>
  <si>
    <t xml:space="preserve">    667324A100401</t>
  </si>
  <si>
    <t xml:space="preserve">    667324A100402</t>
  </si>
  <si>
    <t xml:space="preserve">    667324A100418</t>
  </si>
  <si>
    <t xml:space="preserve">    667342A100161</t>
  </si>
  <si>
    <t xml:space="preserve">    667342A100162</t>
  </si>
  <si>
    <t xml:space="preserve">    667378A100149</t>
  </si>
  <si>
    <t xml:space="preserve">    667422A100390</t>
  </si>
  <si>
    <t xml:space="preserve">    667422A100391</t>
  </si>
  <si>
    <t xml:space="preserve">    667449A100454</t>
  </si>
  <si>
    <t xml:space="preserve">    667449A100455</t>
  </si>
  <si>
    <t xml:space="preserve">    667449A100456</t>
  </si>
  <si>
    <t xml:space="preserve">    667449A100457</t>
  </si>
  <si>
    <t xml:space="preserve">    667449A100458</t>
  </si>
  <si>
    <t xml:space="preserve">    667538A100213</t>
  </si>
  <si>
    <t xml:space="preserve">    667538A100214</t>
  </si>
  <si>
    <t xml:space="preserve">    667547A100094</t>
  </si>
  <si>
    <t xml:space="preserve">    667583A100266</t>
  </si>
  <si>
    <t xml:space="preserve">    667609A100146</t>
  </si>
  <si>
    <t xml:space="preserve">    667609A100148</t>
  </si>
  <si>
    <t xml:space="preserve">    667618A100396</t>
  </si>
  <si>
    <t xml:space="preserve">    667618A100397</t>
  </si>
  <si>
    <t xml:space="preserve">    667618A100398</t>
  </si>
  <si>
    <t xml:space="preserve">    667618A100399</t>
  </si>
  <si>
    <t xml:space="preserve">    667618A100401</t>
  </si>
  <si>
    <t xml:space="preserve">    667627 102213</t>
  </si>
  <si>
    <t xml:space="preserve">    667627 102214</t>
  </si>
  <si>
    <t xml:space="preserve">    667627 102215</t>
  </si>
  <si>
    <t xml:space="preserve">    667663 100197</t>
  </si>
  <si>
    <t xml:space="preserve">    667663 100198</t>
  </si>
  <si>
    <t xml:space="preserve">    667663 100199</t>
  </si>
  <si>
    <t xml:space="preserve">    667672 100381</t>
  </si>
  <si>
    <t xml:space="preserve">    667743 100265</t>
  </si>
  <si>
    <t xml:space="preserve">    667743 100266</t>
  </si>
  <si>
    <t xml:space="preserve">    667752 100177</t>
  </si>
  <si>
    <t xml:space="preserve">    667761 100397</t>
  </si>
  <si>
    <t xml:space="preserve">    667761 100398</t>
  </si>
  <si>
    <t xml:space="preserve">    667761 100405</t>
  </si>
  <si>
    <t xml:space="preserve">    667761 100406</t>
  </si>
  <si>
    <t xml:space="preserve">    667761 100407</t>
  </si>
  <si>
    <t xml:space="preserve">    667779 100184</t>
  </si>
  <si>
    <t xml:space="preserve">    667779 100185</t>
  </si>
  <si>
    <t xml:space="preserve">    667779 100186</t>
  </si>
  <si>
    <t xml:space="preserve">    667788 100815</t>
  </si>
  <si>
    <t xml:space="preserve">    667788 100816</t>
  </si>
  <si>
    <t xml:space="preserve">    667788 100817</t>
  </si>
  <si>
    <t xml:space="preserve">    667797 101053</t>
  </si>
  <si>
    <t xml:space="preserve">    667814 100423</t>
  </si>
  <si>
    <t xml:space="preserve">    667877 100406</t>
  </si>
  <si>
    <t xml:space="preserve">    667877 100407</t>
  </si>
  <si>
    <t xml:space="preserve">    667877 100408</t>
  </si>
  <si>
    <t xml:space="preserve">    667877 100410</t>
  </si>
  <si>
    <t xml:space="preserve">    668671A100212</t>
  </si>
  <si>
    <t xml:space="preserve">    668671A100213</t>
  </si>
  <si>
    <t xml:space="preserve">    668671A100214</t>
  </si>
  <si>
    <t xml:space="preserve">    668751A100209</t>
  </si>
  <si>
    <t xml:space="preserve">    668751A100210</t>
  </si>
  <si>
    <t xml:space="preserve">    669091 100200</t>
  </si>
  <si>
    <t xml:space="preserve">    669091 100201</t>
  </si>
  <si>
    <t xml:space="preserve">    670588 100115</t>
  </si>
  <si>
    <t xml:space="preserve">    671266A100311</t>
  </si>
  <si>
    <t xml:space="preserve">    671266A100312</t>
  </si>
  <si>
    <t xml:space="preserve">    672612 100011</t>
  </si>
  <si>
    <t xml:space="preserve">    672996 100042</t>
  </si>
  <si>
    <t xml:space="preserve">    673326 100211</t>
  </si>
  <si>
    <t xml:space="preserve">    673326 100212</t>
  </si>
  <si>
    <t xml:space="preserve">    673326 100213</t>
  </si>
  <si>
    <t xml:space="preserve">    675574A100039</t>
  </si>
  <si>
    <t xml:space="preserve">    675609A100199</t>
  </si>
  <si>
    <t xml:space="preserve">    675609A100200</t>
  </si>
  <si>
    <t xml:space="preserve">    675609A100201</t>
  </si>
  <si>
    <t xml:space="preserve">    677358 100108</t>
  </si>
  <si>
    <t xml:space="preserve">    678152 100148</t>
  </si>
  <si>
    <t xml:space="preserve">    678152 100149</t>
  </si>
  <si>
    <t xml:space="preserve">    678152 100150</t>
  </si>
  <si>
    <t xml:space="preserve">    679356A100374</t>
  </si>
  <si>
    <t xml:space="preserve">    680194 100115</t>
  </si>
  <si>
    <t xml:space="preserve">    680666 100197</t>
  </si>
  <si>
    <t xml:space="preserve">    680666 100198</t>
  </si>
  <si>
    <t xml:space="preserve">    680666 100199</t>
  </si>
  <si>
    <t xml:space="preserve">    683877 100297</t>
  </si>
  <si>
    <t xml:space="preserve">    683877 100300</t>
  </si>
  <si>
    <t xml:space="preserve">    683877 100301</t>
  </si>
  <si>
    <t xml:space="preserve">    683877 100302</t>
  </si>
  <si>
    <t xml:space="preserve">    683877 100307</t>
  </si>
  <si>
    <t xml:space="preserve">    683877 100309</t>
  </si>
  <si>
    <t xml:space="preserve">    683877 100374</t>
  </si>
  <si>
    <t xml:space="preserve">    683877 100375</t>
  </si>
  <si>
    <t xml:space="preserve">    683877 100376</t>
  </si>
  <si>
    <t xml:space="preserve">    683877 100377</t>
  </si>
  <si>
    <t xml:space="preserve">    683877 100378</t>
  </si>
  <si>
    <t xml:space="preserve">    683877 100379</t>
  </si>
  <si>
    <t xml:space="preserve">    683921 100306</t>
  </si>
  <si>
    <t xml:space="preserve">    683939 100339</t>
  </si>
  <si>
    <t xml:space="preserve">    683939 100340</t>
  </si>
  <si>
    <t xml:space="preserve">    683939 100341</t>
  </si>
  <si>
    <t xml:space="preserve">    683939 100342</t>
  </si>
  <si>
    <t xml:space="preserve">    683939 100343</t>
  </si>
  <si>
    <t xml:space="preserve">    683939 100348</t>
  </si>
  <si>
    <t xml:space="preserve">    683939 100349</t>
  </si>
  <si>
    <t xml:space="preserve">    683939 100350</t>
  </si>
  <si>
    <t xml:space="preserve">    683939 100351</t>
  </si>
  <si>
    <t xml:space="preserve">    683939 100352</t>
  </si>
  <si>
    <t xml:space="preserve">    684359 100075</t>
  </si>
  <si>
    <t xml:space="preserve">    684368 100613</t>
  </si>
  <si>
    <t xml:space="preserve">    687231 100093</t>
  </si>
  <si>
    <t>01-20-99-99</t>
  </si>
  <si>
    <t xml:space="preserve">    687454 100267</t>
  </si>
  <si>
    <t xml:space="preserve">    687454 100270</t>
  </si>
  <si>
    <t xml:space="preserve">    689853A100396</t>
  </si>
  <si>
    <t xml:space="preserve">    689853A100397</t>
  </si>
  <si>
    <t xml:space="preserve">    691912 100364</t>
  </si>
  <si>
    <t xml:space="preserve">    691921 100367</t>
  </si>
  <si>
    <t xml:space="preserve">    692671A100260</t>
  </si>
  <si>
    <t xml:space="preserve">    703482 100013</t>
  </si>
  <si>
    <t xml:space="preserve">    716423 100023</t>
  </si>
  <si>
    <t xml:space="preserve">    717182 100344</t>
  </si>
  <si>
    <t xml:space="preserve">    717707A100040</t>
  </si>
  <si>
    <t>04-15-99-99</t>
  </si>
  <si>
    <t xml:space="preserve">    721114 100153</t>
  </si>
  <si>
    <t xml:space="preserve">    721114 100154</t>
  </si>
  <si>
    <t xml:space="preserve">    721676 100183</t>
  </si>
  <si>
    <t>関口借用</t>
  </si>
  <si>
    <t xml:space="preserve">    905282 100548</t>
  </si>
  <si>
    <t xml:space="preserve">    905282 100550</t>
  </si>
  <si>
    <t xml:space="preserve">    905282 100566</t>
  </si>
  <si>
    <t xml:space="preserve">    905282 100568</t>
  </si>
  <si>
    <t xml:space="preserve">    905282 100569</t>
  </si>
  <si>
    <t xml:space="preserve">    905282 100570</t>
  </si>
  <si>
    <t xml:space="preserve">    906058 100800</t>
  </si>
  <si>
    <t xml:space="preserve">    906058 100808</t>
  </si>
  <si>
    <t xml:space="preserve">    906058 100812</t>
  </si>
  <si>
    <t xml:space="preserve">    906058 100813</t>
  </si>
  <si>
    <t xml:space="preserve">    906058 100814</t>
  </si>
  <si>
    <t xml:space="preserve">    906058 100815</t>
  </si>
  <si>
    <t xml:space="preserve">    906058 100816</t>
  </si>
  <si>
    <t xml:space="preserve">    908029 100188</t>
  </si>
  <si>
    <t xml:space="preserve">    908029 100189</t>
  </si>
  <si>
    <t xml:space="preserve">    908029 100190</t>
  </si>
  <si>
    <t xml:space="preserve">    908029 100191</t>
  </si>
  <si>
    <t xml:space="preserve">    908029 100192</t>
  </si>
  <si>
    <t xml:space="preserve">    908029 100193</t>
  </si>
  <si>
    <t xml:space="preserve">    908029 100194</t>
  </si>
  <si>
    <t xml:space="preserve">    908029 100195</t>
  </si>
  <si>
    <t xml:space="preserve">    908029 100196</t>
  </si>
  <si>
    <t xml:space="preserve">    908029 100197</t>
  </si>
  <si>
    <t xml:space="preserve">    909215 100247</t>
  </si>
  <si>
    <t xml:space="preserve">    909215 100248</t>
  </si>
  <si>
    <t xml:space="preserve">    909215 100286</t>
  </si>
  <si>
    <t xml:space="preserve">    909215 100287</t>
  </si>
  <si>
    <t xml:space="preserve">    909215 100288</t>
  </si>
  <si>
    <t xml:space="preserve">    909215 100289</t>
  </si>
  <si>
    <t xml:space="preserve">    910213 101166</t>
  </si>
  <si>
    <t xml:space="preserve">    910213 101167</t>
  </si>
  <si>
    <t xml:space="preserve">    910213 101168</t>
  </si>
  <si>
    <t xml:space="preserve">    910213 101171</t>
  </si>
  <si>
    <t xml:space="preserve">    910213 101178</t>
  </si>
  <si>
    <t xml:space="preserve">    910213 101179</t>
  </si>
  <si>
    <t xml:space="preserve">    910213 101180</t>
  </si>
  <si>
    <t xml:space="preserve">    910213 101181</t>
  </si>
  <si>
    <t xml:space="preserve">    911462 100124</t>
  </si>
  <si>
    <t>05-16-99-99</t>
  </si>
  <si>
    <t xml:space="preserve">    911462 100125</t>
  </si>
  <si>
    <t xml:space="preserve">    911578B100342</t>
  </si>
  <si>
    <t xml:space="preserve">    912924 100057</t>
  </si>
  <si>
    <t xml:space="preserve">    913086 100416</t>
  </si>
  <si>
    <t xml:space="preserve">    915672 100330</t>
  </si>
  <si>
    <t xml:space="preserve">    915699 101349</t>
  </si>
  <si>
    <t xml:space="preserve">    919392 100321</t>
  </si>
  <si>
    <t xml:space="preserve">    919392 100322</t>
  </si>
  <si>
    <t xml:space="preserve">    920167 100152</t>
  </si>
  <si>
    <t xml:space="preserve">    920167 100153</t>
  </si>
  <si>
    <t xml:space="preserve">    920185 100150</t>
  </si>
  <si>
    <t xml:space="preserve">    920185 100151</t>
  </si>
  <si>
    <t xml:space="preserve">    920185 100152</t>
  </si>
  <si>
    <t xml:space="preserve">    920185 100153</t>
  </si>
  <si>
    <t xml:space="preserve">    920185 100154</t>
  </si>
  <si>
    <t xml:space="preserve">    920238 100786</t>
  </si>
  <si>
    <t xml:space="preserve">    920238 100787</t>
  </si>
  <si>
    <t xml:space="preserve">    920238 100788</t>
  </si>
  <si>
    <t xml:space="preserve">    920238 100789</t>
  </si>
  <si>
    <t xml:space="preserve">    920238 100790</t>
  </si>
  <si>
    <t xml:space="preserve">    920238 100791</t>
  </si>
  <si>
    <t xml:space="preserve">    920238 100793</t>
  </si>
  <si>
    <t xml:space="preserve">    920238 100794</t>
  </si>
  <si>
    <t xml:space="preserve">    920238 100795</t>
  </si>
  <si>
    <t xml:space="preserve">    920238 100796</t>
  </si>
  <si>
    <t xml:space="preserve">    920238 100797</t>
  </si>
  <si>
    <t xml:space="preserve">    920309 100226</t>
  </si>
  <si>
    <t xml:space="preserve">    921237A100147</t>
  </si>
  <si>
    <t xml:space="preserve">    921807 100184</t>
  </si>
  <si>
    <t>16-51-01-01</t>
  </si>
  <si>
    <t xml:space="preserve">    922192 100283</t>
  </si>
  <si>
    <t xml:space="preserve">    922192 100287</t>
  </si>
  <si>
    <t xml:space="preserve">    922192 100288</t>
  </si>
  <si>
    <t xml:space="preserve">    922584A100030</t>
  </si>
  <si>
    <t>05-19-99-99</t>
  </si>
  <si>
    <t xml:space="preserve">    927071 100128</t>
  </si>
  <si>
    <t xml:space="preserve">    927071 100129</t>
  </si>
  <si>
    <t xml:space="preserve">    927071 100130</t>
  </si>
  <si>
    <t xml:space="preserve">    927071 100131</t>
  </si>
  <si>
    <t xml:space="preserve">    930102A100430</t>
  </si>
  <si>
    <t xml:space="preserve">    931476 100420</t>
  </si>
  <si>
    <t xml:space="preserve">    935543 101520</t>
  </si>
  <si>
    <t xml:space="preserve">    935543 101521</t>
  </si>
  <si>
    <t xml:space="preserve">    935543 101522</t>
  </si>
  <si>
    <t xml:space="preserve">    935543 101525</t>
  </si>
  <si>
    <t xml:space="preserve">    935543 101526</t>
  </si>
  <si>
    <t xml:space="preserve">    935543 101527</t>
  </si>
  <si>
    <t xml:space="preserve">    935543 101528</t>
  </si>
  <si>
    <t xml:space="preserve">    935552 100089</t>
  </si>
  <si>
    <t xml:space="preserve">    935552 100090</t>
  </si>
  <si>
    <t xml:space="preserve">    937354 100062</t>
  </si>
  <si>
    <t xml:space="preserve">    937354 100063</t>
  </si>
  <si>
    <t xml:space="preserve">    937354 100064</t>
  </si>
  <si>
    <t xml:space="preserve">    938442 100265</t>
  </si>
  <si>
    <t xml:space="preserve">    938442 100266</t>
  </si>
  <si>
    <t xml:space="preserve">    938442 100267</t>
  </si>
  <si>
    <t xml:space="preserve">    A000481100001</t>
  </si>
  <si>
    <t>A000481</t>
  </si>
  <si>
    <t>30-99-92-68</t>
  </si>
  <si>
    <t xml:space="preserve">    T924314100001</t>
  </si>
  <si>
    <t>T924314</t>
  </si>
  <si>
    <t>80-01-88-99</t>
  </si>
  <si>
    <t xml:space="preserve">    T924314100002</t>
  </si>
  <si>
    <t xml:space="preserve">    T924323100003</t>
  </si>
  <si>
    <t>T924323</t>
  </si>
  <si>
    <t>80-01-01-05</t>
  </si>
  <si>
    <t>6104902631 100040</t>
  </si>
  <si>
    <t>6104902631 100060</t>
  </si>
  <si>
    <t>9000000358 100361</t>
  </si>
  <si>
    <t>9000000358 100362</t>
  </si>
  <si>
    <t>9000000367 100156</t>
  </si>
  <si>
    <t>9000000367 100157</t>
  </si>
  <si>
    <t>9000000714 100418</t>
  </si>
  <si>
    <t>9000000714 100419</t>
  </si>
  <si>
    <t>9000000714 100420</t>
  </si>
  <si>
    <t>9000000714 100421</t>
  </si>
  <si>
    <t>9000000973 100123</t>
  </si>
  <si>
    <t>9000001036 102205</t>
  </si>
  <si>
    <t>9000001036 102209</t>
  </si>
  <si>
    <t>9000001036 102210</t>
  </si>
  <si>
    <t>9000001036 102212</t>
  </si>
  <si>
    <t>9000001036 102214</t>
  </si>
  <si>
    <t>9000001036 102215</t>
  </si>
  <si>
    <t>9000001036 102217</t>
  </si>
  <si>
    <t>9000001036 102219</t>
  </si>
  <si>
    <t>9000001036 102222</t>
  </si>
  <si>
    <t>9000001036 102224</t>
  </si>
  <si>
    <t>9000001036 102225</t>
  </si>
  <si>
    <t>9000001036 102226</t>
  </si>
  <si>
    <t>9000001036 102227</t>
  </si>
  <si>
    <t>9000001036 102228</t>
  </si>
  <si>
    <t>9000001036 102229</t>
  </si>
  <si>
    <t>9000001036 102230</t>
  </si>
  <si>
    <t>9000001036 102231</t>
  </si>
  <si>
    <t>9000001036 102232</t>
  </si>
  <si>
    <t>9000001036 102233</t>
  </si>
  <si>
    <t>9000001063 100344</t>
  </si>
  <si>
    <t>9000001063 100345</t>
  </si>
  <si>
    <t>9000001063 100346</t>
  </si>
  <si>
    <t>9000001063 100347</t>
  </si>
  <si>
    <t>9000002204 100104</t>
  </si>
  <si>
    <t>9000002204 100105</t>
  </si>
  <si>
    <t>9000003168 100059</t>
  </si>
  <si>
    <t>9000003177 100057</t>
  </si>
  <si>
    <t>9000006388 100023</t>
  </si>
  <si>
    <t>9000006584 100108</t>
  </si>
  <si>
    <t>10-03-99-99</t>
  </si>
  <si>
    <t>9000006584 100109</t>
  </si>
  <si>
    <t>9000006584 100110</t>
  </si>
  <si>
    <t>9000006762 100246</t>
  </si>
  <si>
    <t>9000006762 100247</t>
  </si>
  <si>
    <t>9000006762 100248</t>
  </si>
  <si>
    <t>9000009679A100862</t>
  </si>
  <si>
    <t>9000011569 100064</t>
  </si>
  <si>
    <t>9000011569 100065</t>
  </si>
  <si>
    <t>9000011578 100212</t>
  </si>
  <si>
    <t>9000011578 100215</t>
  </si>
  <si>
    <t>9000011729 100098</t>
  </si>
  <si>
    <t>9000011729 100099</t>
  </si>
  <si>
    <t>9000011729 100100</t>
  </si>
  <si>
    <t>9000011747 100237</t>
  </si>
  <si>
    <t>9000011747 100238</t>
  </si>
  <si>
    <t>9000011747 100239</t>
  </si>
  <si>
    <t>9000011747 100240</t>
  </si>
  <si>
    <t>9000011747 100241</t>
  </si>
  <si>
    <t>9000012015 100007</t>
  </si>
  <si>
    <t>9000021317 100232</t>
  </si>
  <si>
    <t>9000021317 100233</t>
  </si>
  <si>
    <t>9000021317 100234</t>
  </si>
  <si>
    <t>9000021317 100235</t>
  </si>
  <si>
    <t>9000021594 100144</t>
  </si>
  <si>
    <t>07-02-99-99</t>
  </si>
  <si>
    <t>9000021594 100145</t>
  </si>
  <si>
    <t>9000022985 100040</t>
  </si>
  <si>
    <t>9000022985 100041</t>
  </si>
  <si>
    <t>9000023137 100193</t>
  </si>
  <si>
    <t>9000023948 100117</t>
  </si>
  <si>
    <t>10-04-99-99</t>
  </si>
  <si>
    <t>9000023948 100118</t>
  </si>
  <si>
    <t>9000023948 100119</t>
  </si>
  <si>
    <t>9000023948 100120</t>
  </si>
  <si>
    <t>9000023948 100121</t>
  </si>
  <si>
    <t>9000024555 100070</t>
  </si>
  <si>
    <t>9000024555 100071</t>
  </si>
  <si>
    <t>9000024698 100666</t>
  </si>
  <si>
    <t>9000025625 100037</t>
  </si>
  <si>
    <t>9000027436 100188</t>
  </si>
  <si>
    <t>9000027436 100189</t>
  </si>
  <si>
    <t>9000027436 100190</t>
  </si>
  <si>
    <t>9000028364 100172</t>
  </si>
  <si>
    <t>9000028364 100174</t>
  </si>
  <si>
    <t>9000028364 100175</t>
  </si>
  <si>
    <t>9000028364 100176</t>
  </si>
  <si>
    <t>9000029969 100316</t>
  </si>
  <si>
    <t>9000029969 100317</t>
  </si>
  <si>
    <t>9000029969 100318</t>
  </si>
  <si>
    <t>9000030726 100009</t>
  </si>
  <si>
    <t>05-27-99-99</t>
  </si>
  <si>
    <t>9000030735 100009</t>
  </si>
  <si>
    <t>9000031431 100002</t>
  </si>
  <si>
    <t>16-01-99-99</t>
  </si>
  <si>
    <t>9000031485 100235</t>
  </si>
  <si>
    <t>9000031485 100236</t>
  </si>
  <si>
    <t>9000031485 100237</t>
  </si>
  <si>
    <t>9000031485 100238</t>
  </si>
  <si>
    <t>9000031485 100239</t>
  </si>
  <si>
    <t>9000031485 100240</t>
  </si>
  <si>
    <t>9000031485 100241</t>
  </si>
  <si>
    <t>9000031485 100242</t>
  </si>
  <si>
    <t>9000034945 100186</t>
  </si>
  <si>
    <t>9000035552 100107</t>
  </si>
  <si>
    <t>9000035552 100108</t>
  </si>
  <si>
    <t>9000037078 100034</t>
  </si>
  <si>
    <t>9000040038 100132</t>
  </si>
  <si>
    <t>9000040074 100019</t>
  </si>
  <si>
    <t>05-29-99-99</t>
  </si>
  <si>
    <t>9000040083 100037</t>
  </si>
  <si>
    <t>9000040234 100007</t>
  </si>
  <si>
    <t>03-17-99-99</t>
  </si>
  <si>
    <t>9000040403 100194</t>
  </si>
  <si>
    <t>9000040403 100195</t>
  </si>
  <si>
    <t>9000041732 100137</t>
  </si>
  <si>
    <t>9000041732 100138</t>
  </si>
  <si>
    <t>9000041866 100190</t>
  </si>
  <si>
    <t>9000041866 100192</t>
  </si>
  <si>
    <t>9000041866 100197</t>
  </si>
  <si>
    <t>9000043828 100146</t>
  </si>
  <si>
    <t>9000044578 101378</t>
  </si>
  <si>
    <t>9000044578 101379</t>
  </si>
  <si>
    <t>9000044578 101380</t>
  </si>
  <si>
    <t>9000044578 101381</t>
  </si>
  <si>
    <t>9000044578 101384</t>
  </si>
  <si>
    <t>9000044578 101385</t>
  </si>
  <si>
    <t>9000044578 101386</t>
  </si>
  <si>
    <t>9000044578 101387</t>
  </si>
  <si>
    <t>9000044578 101389</t>
  </si>
  <si>
    <t>9000044578 101391</t>
  </si>
  <si>
    <t>9000044578 101392</t>
  </si>
  <si>
    <t>9000044578 101393</t>
  </si>
  <si>
    <t>9000044578 101395</t>
  </si>
  <si>
    <t>9000044578 101396</t>
  </si>
  <si>
    <t>9000044578 101397</t>
  </si>
  <si>
    <t>9000044578 101398</t>
  </si>
  <si>
    <t>9000044578 101399</t>
  </si>
  <si>
    <t>9000044979 100106</t>
  </si>
  <si>
    <t>9000044979 100107</t>
  </si>
  <si>
    <t>9000045399 100057</t>
  </si>
  <si>
    <t>9000045399 100058</t>
  </si>
  <si>
    <t>9000045399 100059</t>
  </si>
  <si>
    <t>9000045523 100108</t>
  </si>
  <si>
    <t>9000045889 100143</t>
  </si>
  <si>
    <t>9000045889 100145</t>
  </si>
  <si>
    <t>9000045889 100146</t>
  </si>
  <si>
    <t>9000045889 100178</t>
  </si>
  <si>
    <t>9000045889 100179</t>
  </si>
  <si>
    <t>9000045889 100180</t>
  </si>
  <si>
    <t>9000045889 100181</t>
  </si>
  <si>
    <t>9000045942 100114</t>
  </si>
  <si>
    <t>9000045942 100115</t>
  </si>
  <si>
    <t>9000046023 100115</t>
  </si>
  <si>
    <t>9000046023 100118</t>
  </si>
  <si>
    <t>9000047004 100132</t>
  </si>
  <si>
    <t>9000047798 100322</t>
  </si>
  <si>
    <t>9000047798 100325</t>
  </si>
  <si>
    <t>9000047798 100337</t>
  </si>
  <si>
    <t>9000048253 100082</t>
  </si>
  <si>
    <t>9000048511 100497</t>
  </si>
  <si>
    <t>9000048511 100498</t>
  </si>
  <si>
    <t>9000048511 100500</t>
  </si>
  <si>
    <t>9000048511 100501</t>
  </si>
  <si>
    <t>9000048511 100502</t>
  </si>
  <si>
    <t>9000048511 100503</t>
  </si>
  <si>
    <t>9000048511 100504</t>
  </si>
  <si>
    <t>9000048511 100505</t>
  </si>
  <si>
    <t>9000048511 100506</t>
  </si>
  <si>
    <t>9000049457 100126</t>
  </si>
  <si>
    <t>9000049457 100127</t>
  </si>
  <si>
    <t>9000049457 100128</t>
  </si>
  <si>
    <t>9000049635A100073</t>
  </si>
  <si>
    <t>9000051846 100293</t>
  </si>
  <si>
    <t>9000051846 100294</t>
  </si>
  <si>
    <t>9000051846 100295</t>
  </si>
  <si>
    <t>9000052809 100697</t>
  </si>
  <si>
    <t>9000052809 100698</t>
  </si>
  <si>
    <t>9000052943 100181</t>
  </si>
  <si>
    <t>9000052961 100203</t>
  </si>
  <si>
    <t>9000053479 100169</t>
  </si>
  <si>
    <t>9000053479 100170</t>
  </si>
  <si>
    <t>9000053479 100197</t>
  </si>
  <si>
    <t>9000053479 100198</t>
  </si>
  <si>
    <t>9000053479 100199</t>
  </si>
  <si>
    <t>9000054754 100166</t>
  </si>
  <si>
    <t>9000054754 100167</t>
  </si>
  <si>
    <t>9000054754 100170</t>
  </si>
  <si>
    <t>9000054754 100171</t>
  </si>
  <si>
    <t>9000054807 100125</t>
  </si>
  <si>
    <t>9000054986 100064</t>
  </si>
  <si>
    <t>9000056814 100082</t>
  </si>
  <si>
    <t>9000056814 100083</t>
  </si>
  <si>
    <t>9000056814 100084</t>
  </si>
  <si>
    <t>9000056859 100030</t>
  </si>
  <si>
    <t>9000056993 100246</t>
  </si>
  <si>
    <t>9000056993 100247</t>
  </si>
  <si>
    <t>9000057047 100262</t>
  </si>
  <si>
    <t>9000057047 100263</t>
  </si>
  <si>
    <t>9000057047 100264</t>
  </si>
  <si>
    <t>9000057047 100265</t>
  </si>
  <si>
    <t>9000057047 100340</t>
  </si>
  <si>
    <t>9000057279 103872</t>
  </si>
  <si>
    <t>9000057279 104129</t>
  </si>
  <si>
    <t>9000057279 104131</t>
  </si>
  <si>
    <t>9000057279 104134</t>
  </si>
  <si>
    <t>9000057279 104138</t>
  </si>
  <si>
    <t>9000057279 104142</t>
  </si>
  <si>
    <t>9000057279 104144</t>
  </si>
  <si>
    <t>9000057279 104146</t>
  </si>
  <si>
    <t>9000057279 104147</t>
  </si>
  <si>
    <t>9000057279 104155</t>
  </si>
  <si>
    <t>9000057279 104156</t>
  </si>
  <si>
    <t>9000057279 104161</t>
  </si>
  <si>
    <t>9000057279 104164</t>
  </si>
  <si>
    <t>9000057279 104167</t>
  </si>
  <si>
    <t>9000057279 104175</t>
  </si>
  <si>
    <t>9000057279 104178</t>
  </si>
  <si>
    <t>9000057279 104181</t>
  </si>
  <si>
    <t>9000057279 104183</t>
  </si>
  <si>
    <t>9000057279 104186</t>
  </si>
  <si>
    <t>9000057279 104187</t>
  </si>
  <si>
    <t>9000057279 104191</t>
  </si>
  <si>
    <t>9000057279 104192</t>
  </si>
  <si>
    <t>9000057279 104193</t>
  </si>
  <si>
    <t>9000057279 104194</t>
  </si>
  <si>
    <t>9000057279 104195</t>
  </si>
  <si>
    <t>9000057279 104196</t>
  </si>
  <si>
    <t>9000057279 104286</t>
  </si>
  <si>
    <t>9000057279 104287</t>
  </si>
  <si>
    <t>9000057279 104288</t>
  </si>
  <si>
    <t>9000057279 104289</t>
  </si>
  <si>
    <t>9000057279 104290</t>
  </si>
  <si>
    <t>9000057279 104291</t>
  </si>
  <si>
    <t>9000057279 104292</t>
  </si>
  <si>
    <t>9000057279 104293</t>
  </si>
  <si>
    <t>9000057279 104294</t>
  </si>
  <si>
    <t>9000057279 104295</t>
  </si>
  <si>
    <t>9000057279 104296</t>
  </si>
  <si>
    <t>9000057279 104297</t>
  </si>
  <si>
    <t>9000057279 104298</t>
  </si>
  <si>
    <t>9000057279 104299</t>
  </si>
  <si>
    <t>9000057279 104300</t>
  </si>
  <si>
    <t>9000057279 104301</t>
  </si>
  <si>
    <t>9000057279 104302</t>
  </si>
  <si>
    <t>9000057279 104303</t>
  </si>
  <si>
    <t>9000057279 104304</t>
  </si>
  <si>
    <t>9000057279 104305</t>
  </si>
  <si>
    <t>9000057279 104306</t>
  </si>
  <si>
    <t>9000057279 104307</t>
  </si>
  <si>
    <t>9000057279 104308</t>
  </si>
  <si>
    <t>9000057279 104309</t>
  </si>
  <si>
    <t>9000057279 104310</t>
  </si>
  <si>
    <t>9000057279 104311</t>
  </si>
  <si>
    <t>9000057279 104312</t>
  </si>
  <si>
    <t>9000057279 104313</t>
  </si>
  <si>
    <t>9000057279 104314</t>
  </si>
  <si>
    <t>9000057279 104315</t>
  </si>
  <si>
    <t>9000057279 104316</t>
  </si>
  <si>
    <t>9000057279 104317</t>
  </si>
  <si>
    <t>9000057279 104318</t>
  </si>
  <si>
    <t>9000057279 104319</t>
  </si>
  <si>
    <t>9000057279 104320</t>
  </si>
  <si>
    <t>9000057279 104321</t>
  </si>
  <si>
    <t>9000057279 104322</t>
  </si>
  <si>
    <t>9000057279 104323</t>
  </si>
  <si>
    <t>9000057279 104324</t>
  </si>
  <si>
    <t>9000057279 104325</t>
  </si>
  <si>
    <t>9000057279 104326</t>
  </si>
  <si>
    <t>9000057279 104327</t>
  </si>
  <si>
    <t>9000057279 104328</t>
  </si>
  <si>
    <t>9000057279 104329</t>
  </si>
  <si>
    <t>9000057279 104330</t>
  </si>
  <si>
    <t>9000057279 104331</t>
  </si>
  <si>
    <t>9000057279 104332</t>
  </si>
  <si>
    <t>9000057279 104333</t>
  </si>
  <si>
    <t>9000057279 104334</t>
  </si>
  <si>
    <t>9000057279 104335</t>
  </si>
  <si>
    <t>9000057279 104336</t>
  </si>
  <si>
    <t>9000057279 104337</t>
  </si>
  <si>
    <t>9000057279 104338</t>
  </si>
  <si>
    <t>9000057279 104339</t>
  </si>
  <si>
    <t>9000057279 104340</t>
  </si>
  <si>
    <t>9000057279 104341</t>
  </si>
  <si>
    <t>9000057279 104342</t>
  </si>
  <si>
    <t>9000057279 104343</t>
  </si>
  <si>
    <t>9000057279 104344</t>
  </si>
  <si>
    <t>9000057279 104345</t>
  </si>
  <si>
    <t>9000057279 104346</t>
  </si>
  <si>
    <t>9000057279 104347</t>
  </si>
  <si>
    <t>9000057279 104348</t>
  </si>
  <si>
    <t>9000057279 104349</t>
  </si>
  <si>
    <t>9000057279 104350</t>
  </si>
  <si>
    <t>9000057279 104351</t>
  </si>
  <si>
    <t>9000057279 104352</t>
  </si>
  <si>
    <t>9000057279 104353</t>
  </si>
  <si>
    <t>9000057279 104354</t>
  </si>
  <si>
    <t>9000057279 104355</t>
  </si>
  <si>
    <t>9000057279 104356</t>
  </si>
  <si>
    <t>9000057279 104357</t>
  </si>
  <si>
    <t>9000057279 104358</t>
  </si>
  <si>
    <t>9000057279 104359</t>
  </si>
  <si>
    <t>9000057279 104360</t>
  </si>
  <si>
    <t>9000057279 104361</t>
  </si>
  <si>
    <t>9000057279 104362</t>
  </si>
  <si>
    <t>9000057279 104363</t>
  </si>
  <si>
    <t>9000057279 104364</t>
  </si>
  <si>
    <t>9000057279 104365</t>
  </si>
  <si>
    <t>9000057279 104366</t>
  </si>
  <si>
    <t>9000057279 104367</t>
  </si>
  <si>
    <t>9000057279 104368</t>
  </si>
  <si>
    <t>9000057279 104369</t>
  </si>
  <si>
    <t>9000057279 104370</t>
  </si>
  <si>
    <t>9000057279 104371</t>
  </si>
  <si>
    <t>9000057279 104372</t>
  </si>
  <si>
    <t>9000057279 104373</t>
  </si>
  <si>
    <t>9000057279 104374</t>
  </si>
  <si>
    <t>9000057279 104375</t>
  </si>
  <si>
    <t>9000057279 104376</t>
  </si>
  <si>
    <t>9000057279 104377</t>
  </si>
  <si>
    <t>9000057279 104378</t>
  </si>
  <si>
    <t>9000057279 104379</t>
  </si>
  <si>
    <t>9000057279 104380</t>
  </si>
  <si>
    <t>9000057279 104381</t>
  </si>
  <si>
    <t>9000057279 104382</t>
  </si>
  <si>
    <t>9000057279 104383</t>
  </si>
  <si>
    <t>9000057279 104384</t>
  </si>
  <si>
    <t>9000057279 104385</t>
  </si>
  <si>
    <t>9000057279 104386</t>
  </si>
  <si>
    <t>9000057279 104387</t>
  </si>
  <si>
    <t>9000057279 104388</t>
  </si>
  <si>
    <t>9000057279 104389</t>
  </si>
  <si>
    <t>9000057279 104390</t>
  </si>
  <si>
    <t>9000057279 104391</t>
  </si>
  <si>
    <t>9000057279 104392</t>
  </si>
  <si>
    <t>9000057279 104393</t>
  </si>
  <si>
    <t>9000057279 104394</t>
  </si>
  <si>
    <t>9000057279 104395</t>
  </si>
  <si>
    <t>9000057279 104396</t>
  </si>
  <si>
    <t>9000057279 104397</t>
  </si>
  <si>
    <t>9000057279 104398</t>
  </si>
  <si>
    <t>9000057279 104399</t>
  </si>
  <si>
    <t>9000057279 104400</t>
  </si>
  <si>
    <t>9000057279 104401</t>
  </si>
  <si>
    <t>9000057279 104402</t>
  </si>
  <si>
    <t>9000057279 104403</t>
  </si>
  <si>
    <t>9000057279 104404</t>
  </si>
  <si>
    <t>9000057279 104405</t>
  </si>
  <si>
    <t>9000057279 104406</t>
  </si>
  <si>
    <t>9000057279 104407</t>
  </si>
  <si>
    <t>9000057279 104408</t>
  </si>
  <si>
    <t>9000057279 104409</t>
  </si>
  <si>
    <t>9000057279 104410</t>
  </si>
  <si>
    <t>9000057279 104411</t>
  </si>
  <si>
    <t>9000057279 104412</t>
  </si>
  <si>
    <t>9000057279 104413</t>
  </si>
  <si>
    <t>9000057279 104414</t>
  </si>
  <si>
    <t>9000057279 104415</t>
  </si>
  <si>
    <t>9000057279 104416</t>
  </si>
  <si>
    <t>9000057279 104417</t>
  </si>
  <si>
    <t>9000057279 104418</t>
  </si>
  <si>
    <t>9000057279 104419</t>
  </si>
  <si>
    <t>9000057279 104420</t>
  </si>
  <si>
    <t>9000057279 104421</t>
  </si>
  <si>
    <t>9000057279 104422</t>
  </si>
  <si>
    <t>9000057279 104423</t>
  </si>
  <si>
    <t>9000057279 104424</t>
  </si>
  <si>
    <t>9000057279 104425</t>
  </si>
  <si>
    <t>9000057279 104426</t>
  </si>
  <si>
    <t>9000057279 104427</t>
  </si>
  <si>
    <t>9000057279 104428</t>
  </si>
  <si>
    <t>9000057279 104429</t>
  </si>
  <si>
    <t>9000057279 104430</t>
  </si>
  <si>
    <t>9000057279 104431</t>
  </si>
  <si>
    <t>9000057279 104432</t>
  </si>
  <si>
    <t>9000057279 104433</t>
  </si>
  <si>
    <t>9000057279 104434</t>
  </si>
  <si>
    <t>9000057279 104435</t>
  </si>
  <si>
    <t>9000057279 104436</t>
  </si>
  <si>
    <t>9000057279 104437</t>
  </si>
  <si>
    <t>9000057279 104438</t>
  </si>
  <si>
    <t>9000057279 104439</t>
  </si>
  <si>
    <t>9000057279 104440</t>
  </si>
  <si>
    <t>9000057279 104441</t>
  </si>
  <si>
    <t>9000057279 104442</t>
  </si>
  <si>
    <t>9000057279 104443</t>
  </si>
  <si>
    <t>9000057279 104444</t>
  </si>
  <si>
    <t>9000057279 104445</t>
  </si>
  <si>
    <t>9000057279 104446</t>
  </si>
  <si>
    <t>9000057279 104447</t>
  </si>
  <si>
    <t>9000057279 104448</t>
  </si>
  <si>
    <t>9000057279 104449</t>
  </si>
  <si>
    <t>9000057279 104450</t>
  </si>
  <si>
    <t>9000057279 104451</t>
  </si>
  <si>
    <t>9000057279 104452</t>
  </si>
  <si>
    <t>9000057279 104453</t>
  </si>
  <si>
    <t>9000057279 104454</t>
  </si>
  <si>
    <t>9000057279 104455</t>
  </si>
  <si>
    <t>9000057279 104456</t>
  </si>
  <si>
    <t>9000057279 104457</t>
  </si>
  <si>
    <t>9000057279 104458</t>
  </si>
  <si>
    <t>9000057279 104459</t>
  </si>
  <si>
    <t>9000057279 104460</t>
  </si>
  <si>
    <t>9000057279 104461</t>
  </si>
  <si>
    <t>9000057279 104462</t>
  </si>
  <si>
    <t>9000057279 104463</t>
  </si>
  <si>
    <t>9000057279 104464</t>
  </si>
  <si>
    <t>9000057279 104465</t>
  </si>
  <si>
    <t>9000057279 104466</t>
  </si>
  <si>
    <t>9000057279 104467</t>
  </si>
  <si>
    <t>9000057279 104468</t>
  </si>
  <si>
    <t>9000057279 104469</t>
  </si>
  <si>
    <t>9000057279 104470</t>
  </si>
  <si>
    <t>9000057279 104471</t>
  </si>
  <si>
    <t>9000057279 104472</t>
  </si>
  <si>
    <t>9000057279 104473</t>
  </si>
  <si>
    <t>9000057279 104474</t>
  </si>
  <si>
    <t>9000057279 104475</t>
  </si>
  <si>
    <t>9000057279 104476</t>
  </si>
  <si>
    <t>9000057279 104477</t>
  </si>
  <si>
    <t>9000057279 104478</t>
  </si>
  <si>
    <t>9000057279 104479</t>
  </si>
  <si>
    <t>9000057279 104480</t>
  </si>
  <si>
    <t>9000057279 104481</t>
  </si>
  <si>
    <t>9000057279 104482</t>
  </si>
  <si>
    <t>9000057279 104483</t>
  </si>
  <si>
    <t>9000057279 104484</t>
  </si>
  <si>
    <t>9000057279 104485</t>
  </si>
  <si>
    <t>9000057279 104486</t>
  </si>
  <si>
    <t>9000057279 104487</t>
  </si>
  <si>
    <t>9000057279 104488</t>
  </si>
  <si>
    <t>9000057279 104489</t>
  </si>
  <si>
    <t>9000057279 104490</t>
  </si>
  <si>
    <t>9000057279 104491</t>
  </si>
  <si>
    <t>9000057279 104492</t>
  </si>
  <si>
    <t>9000057279 104493</t>
  </si>
  <si>
    <t>9000057279 104494</t>
  </si>
  <si>
    <t>9000057279 104495</t>
  </si>
  <si>
    <t>9000057279 104496</t>
  </si>
  <si>
    <t>9000057279 104497</t>
  </si>
  <si>
    <t>9000057279 104498</t>
  </si>
  <si>
    <t>9000057279 104499</t>
  </si>
  <si>
    <t>9000057279 104500</t>
  </si>
  <si>
    <t>9000057279 104501</t>
  </si>
  <si>
    <t>9000057386 100466</t>
  </si>
  <si>
    <t>9000057386 100467</t>
  </si>
  <si>
    <t>9000057386 100468</t>
  </si>
  <si>
    <t>9000057675 100043</t>
  </si>
  <si>
    <t>9000057687 100232</t>
  </si>
  <si>
    <t>9000057757 100808</t>
  </si>
  <si>
    <t>9000057757 100809</t>
  </si>
  <si>
    <t>9000057757 100811</t>
  </si>
  <si>
    <t>9000057817 101206</t>
  </si>
  <si>
    <t>9000057817 101207</t>
  </si>
  <si>
    <t>9000057817 101208</t>
  </si>
  <si>
    <t>9000057817 101209</t>
  </si>
  <si>
    <t>9000057817 101210</t>
  </si>
  <si>
    <t>9000057817 101211</t>
  </si>
  <si>
    <t>9000057817 101212</t>
  </si>
  <si>
    <t>9000057817 101213</t>
  </si>
  <si>
    <t>9000057821 100538</t>
  </si>
  <si>
    <t>9000057821 100539</t>
  </si>
  <si>
    <t>9000057821 100542</t>
  </si>
  <si>
    <t>9000057821 100543</t>
  </si>
  <si>
    <t>9000057821 100544</t>
  </si>
  <si>
    <t>9000057821 100545</t>
  </si>
  <si>
    <t>9000057821 100546</t>
  </si>
  <si>
    <t>9000057821 100547</t>
  </si>
  <si>
    <t>9000057821 100555</t>
  </si>
  <si>
    <t>9000057869 100384</t>
  </si>
  <si>
    <t>9000057869 100385</t>
  </si>
  <si>
    <t>9000057869 100387</t>
  </si>
  <si>
    <t>9000057869 100388</t>
  </si>
  <si>
    <t>9000057869 100389</t>
  </si>
  <si>
    <t>9000057869 100390</t>
  </si>
  <si>
    <t>9000057870 100665</t>
  </si>
  <si>
    <t>9000057870 100681</t>
  </si>
  <si>
    <t>9000057870 100685</t>
  </si>
  <si>
    <t>9000057870 100687</t>
  </si>
  <si>
    <t>9000057870 100688</t>
  </si>
  <si>
    <t>9000057870 100689</t>
  </si>
  <si>
    <t>9000057870 100690</t>
  </si>
  <si>
    <t>9000057870 100691</t>
  </si>
  <si>
    <t>9000057872 100539</t>
  </si>
  <si>
    <t>9000057872 100540</t>
  </si>
  <si>
    <t>9000057902 100266</t>
  </si>
  <si>
    <t>9000057902 100267</t>
  </si>
  <si>
    <t>9000058018 100214</t>
  </si>
  <si>
    <t>9000058099 100295</t>
  </si>
  <si>
    <t>9000058201 100113</t>
  </si>
  <si>
    <t>9000058201 100114</t>
  </si>
  <si>
    <t>9000058201 100115</t>
  </si>
  <si>
    <t>9000058201 100116</t>
  </si>
  <si>
    <t>9000058366 100067</t>
  </si>
  <si>
    <t>9000058442 100151</t>
  </si>
  <si>
    <t>9000058442 100152</t>
  </si>
  <si>
    <t>9000058532 100003</t>
  </si>
  <si>
    <t>03-20-99-99</t>
  </si>
  <si>
    <t>9000058683 100080</t>
  </si>
  <si>
    <t>9000058683 100081</t>
  </si>
  <si>
    <t>9000058701 100057</t>
  </si>
  <si>
    <t>9000058701 100058</t>
  </si>
  <si>
    <t>9000058727 100133</t>
  </si>
  <si>
    <t>10-06-99-99</t>
  </si>
  <si>
    <t>01-36-04-09</t>
  </si>
  <si>
    <t>9000058958 100027</t>
  </si>
  <si>
    <t>9000059113 100599</t>
  </si>
  <si>
    <t>9000059113 100600</t>
  </si>
  <si>
    <t>9000059113 100675</t>
  </si>
  <si>
    <t>9000059113 100722</t>
  </si>
  <si>
    <t>9000059113 100723</t>
  </si>
  <si>
    <t>9000059114 100292</t>
  </si>
  <si>
    <t>9000059114 100338</t>
  </si>
  <si>
    <t>9000059114 100339</t>
  </si>
  <si>
    <t>9000059141 100329</t>
  </si>
  <si>
    <t>9000059144 100163</t>
  </si>
  <si>
    <t>9000059207 100233</t>
  </si>
  <si>
    <t>9000059207 100234</t>
  </si>
  <si>
    <t>9000059207 100235</t>
  </si>
  <si>
    <t>9000059415 100069</t>
  </si>
  <si>
    <t>9000059415 100077</t>
  </si>
  <si>
    <t>9000059611 100252</t>
  </si>
  <si>
    <t>9000059611 100253</t>
  </si>
  <si>
    <t>9000059611 100254</t>
  </si>
  <si>
    <t>9000059657 100235</t>
  </si>
  <si>
    <t>9000059657 100236</t>
  </si>
  <si>
    <t>9000059657 100237</t>
  </si>
  <si>
    <t>01-37-03-10</t>
  </si>
  <si>
    <t>9000059893 100651</t>
  </si>
  <si>
    <t>9000059893 100652</t>
  </si>
  <si>
    <t>9000059893 100654</t>
  </si>
  <si>
    <t>9000059893 100684</t>
  </si>
  <si>
    <t>9000059893 100685</t>
  </si>
  <si>
    <t>9000059893 100686</t>
  </si>
  <si>
    <t>9000060041 100380</t>
  </si>
  <si>
    <t>9000060041 100381</t>
  </si>
  <si>
    <t>9000060041 100383</t>
  </si>
  <si>
    <t>9000060041 100384</t>
  </si>
  <si>
    <t>9000060041 100385</t>
  </si>
  <si>
    <t>9000060041 100386</t>
  </si>
  <si>
    <t>9000060041 100387</t>
  </si>
  <si>
    <t>9000060055 100173</t>
  </si>
  <si>
    <t>9000060055 100174</t>
  </si>
  <si>
    <t>9000060055 100175</t>
  </si>
  <si>
    <t>9000060055 100176</t>
  </si>
  <si>
    <t>9000060057 101083</t>
  </si>
  <si>
    <t>9000060057 101085</t>
  </si>
  <si>
    <t>9000060057 101086</t>
  </si>
  <si>
    <t>9000060057 101087</t>
  </si>
  <si>
    <t>9000060057 101089</t>
  </si>
  <si>
    <t>9000060057 101091</t>
  </si>
  <si>
    <t>9000060057 101092</t>
  </si>
  <si>
    <t>9000060057 101093</t>
  </si>
  <si>
    <t>9000060057 101094</t>
  </si>
  <si>
    <t>9000060057 101095</t>
  </si>
  <si>
    <t>9000060057 101096</t>
  </si>
  <si>
    <t>9000060057 101097</t>
  </si>
  <si>
    <t>9000060057 101098</t>
  </si>
  <si>
    <t>9000060436 100183</t>
  </si>
  <si>
    <t>9000060469 100194</t>
  </si>
  <si>
    <t>9000060520 100039</t>
  </si>
  <si>
    <t>20-01-99-99</t>
  </si>
  <si>
    <t>9000060523 100046</t>
  </si>
  <si>
    <t>04-37-99-99</t>
  </si>
  <si>
    <t>9000060617 100120</t>
  </si>
  <si>
    <t>9000060617 100121</t>
  </si>
  <si>
    <t>9000060617 100122</t>
  </si>
  <si>
    <t>9000060929 100072</t>
  </si>
  <si>
    <t>9000061366 100384</t>
  </si>
  <si>
    <t>10-07-99-99</t>
  </si>
  <si>
    <t>9000061539 100243</t>
  </si>
  <si>
    <t>9000061644 100069</t>
  </si>
  <si>
    <t>9000061645 100057</t>
  </si>
  <si>
    <t>9000061645 100061</t>
  </si>
  <si>
    <t>9000061883 100294</t>
  </si>
  <si>
    <t>9000062528 100204</t>
  </si>
  <si>
    <t>9000062554 100021</t>
  </si>
  <si>
    <t>05-41-99-99</t>
  </si>
  <si>
    <t>9000062560 100018</t>
  </si>
  <si>
    <t>9000062603 100268</t>
  </si>
  <si>
    <t>9000062603 100278</t>
  </si>
  <si>
    <t>9000062603 100279</t>
  </si>
  <si>
    <t>9000062659 100040</t>
  </si>
  <si>
    <t>9000062669 100044</t>
  </si>
  <si>
    <t>9000062704 100018</t>
  </si>
  <si>
    <t>9000063147 100445</t>
  </si>
  <si>
    <t>9000063147 100446</t>
  </si>
  <si>
    <t>9000063147 100447</t>
  </si>
  <si>
    <t>9000063176 100049</t>
  </si>
  <si>
    <t>05-43-99-99</t>
  </si>
  <si>
    <t>9000063176 100050</t>
  </si>
  <si>
    <t>9000063178 100042</t>
  </si>
  <si>
    <t>9000063178 100043</t>
  </si>
  <si>
    <t>9000063370 100029</t>
  </si>
  <si>
    <t>9000063424 100028</t>
  </si>
  <si>
    <t>05-42-02-04</t>
  </si>
  <si>
    <t>9000063526 100006</t>
  </si>
  <si>
    <t>9000063611 100080</t>
  </si>
  <si>
    <t>9000063611 100081</t>
  </si>
  <si>
    <t>9000064135 100031</t>
  </si>
  <si>
    <t>9000064380 100014</t>
  </si>
  <si>
    <t>05-45-03-04</t>
  </si>
  <si>
    <t>9000064519 100016</t>
  </si>
  <si>
    <t>9000064708 100094</t>
  </si>
  <si>
    <t>9000064828 100621</t>
  </si>
  <si>
    <t>9000064828 100625</t>
  </si>
  <si>
    <t>9000064828 100628</t>
  </si>
  <si>
    <t>9000064828 100636</t>
  </si>
  <si>
    <t>9000064828 100638</t>
  </si>
  <si>
    <t>9000064828 100639</t>
  </si>
  <si>
    <t>9000064828 100642</t>
  </si>
  <si>
    <t>9000064829 101011</t>
  </si>
  <si>
    <t>9000064829 101015</t>
  </si>
  <si>
    <t>9000064829 101021</t>
  </si>
  <si>
    <t>9000064829 101031</t>
  </si>
  <si>
    <t>9000064829 101035</t>
  </si>
  <si>
    <t>9000064829 101038</t>
  </si>
  <si>
    <t>9000064829 101041</t>
  </si>
  <si>
    <t>9000064829 101043</t>
  </si>
  <si>
    <t>9000064829 101044</t>
  </si>
  <si>
    <t>9000064829 101046</t>
  </si>
  <si>
    <t>9000064829 101047</t>
  </si>
  <si>
    <t>9000064829 101048</t>
  </si>
  <si>
    <t>9000064829 101049</t>
  </si>
  <si>
    <t>9000064829 101050</t>
  </si>
  <si>
    <t>9000064915 100005</t>
  </si>
  <si>
    <t>9000064916 100401</t>
  </si>
  <si>
    <t>9000064916 100402</t>
  </si>
  <si>
    <t>9000065030 100128</t>
  </si>
  <si>
    <t>9000065030 100129</t>
  </si>
  <si>
    <t>9000065546 100083</t>
  </si>
  <si>
    <t>9000066277 100084</t>
  </si>
  <si>
    <t>9000066277 100085</t>
  </si>
  <si>
    <t>9000066277 100086</t>
  </si>
  <si>
    <t>9000066290 100148</t>
  </si>
  <si>
    <t>9000066299 100111</t>
  </si>
  <si>
    <t>9000066299 100112</t>
  </si>
  <si>
    <t>9000066299 100113</t>
  </si>
  <si>
    <t>9000066299 100114</t>
  </si>
  <si>
    <t>9000066449 100066</t>
  </si>
  <si>
    <t>9000066458 100099</t>
  </si>
  <si>
    <t>9000066577 100027</t>
  </si>
  <si>
    <t>9000066582 100350</t>
  </si>
  <si>
    <t>9000066582 100352</t>
  </si>
  <si>
    <t>9000066590 101214</t>
  </si>
  <si>
    <t>9000066591 100123</t>
  </si>
  <si>
    <t>9000066591 100124</t>
  </si>
  <si>
    <t>9000066591 100125</t>
  </si>
  <si>
    <t>9000066595 100978</t>
  </si>
  <si>
    <t>9000066595 100981</t>
  </si>
  <si>
    <t>9000066595 100983</t>
  </si>
  <si>
    <t>9000066595 100984</t>
  </si>
  <si>
    <t>9000066595 100985</t>
  </si>
  <si>
    <t>9000066595 100986</t>
  </si>
  <si>
    <t>9000066595 100987</t>
  </si>
  <si>
    <t>9000066596 100115</t>
  </si>
  <si>
    <t>9000066596 100116</t>
  </si>
  <si>
    <t>9000066596 100117</t>
  </si>
  <si>
    <t>9000066596 100118</t>
  </si>
  <si>
    <t>9000066596 100119</t>
  </si>
  <si>
    <t>9000066596 100120</t>
  </si>
  <si>
    <t>9000066599 101798</t>
  </si>
  <si>
    <t>9000066599 101802</t>
  </si>
  <si>
    <t>9000066599 101805</t>
  </si>
  <si>
    <t>9000066599 101807</t>
  </si>
  <si>
    <t>9000066599 101809</t>
  </si>
  <si>
    <t>9000066599 101810</t>
  </si>
  <si>
    <t>9000066599 101812</t>
  </si>
  <si>
    <t>9000066599 101815</t>
  </si>
  <si>
    <t>9000066605 100086</t>
  </si>
  <si>
    <t>9000066685 100010</t>
  </si>
  <si>
    <t>9000066712 100579</t>
  </si>
  <si>
    <t>9000066712 100581</t>
  </si>
  <si>
    <t>9000066712 100583</t>
  </si>
  <si>
    <t>9000066712 100586</t>
  </si>
  <si>
    <t>9000066712 100588</t>
  </si>
  <si>
    <t>9000066712 100590</t>
  </si>
  <si>
    <t>9000066712 100592</t>
  </si>
  <si>
    <t>9000066712 100593</t>
  </si>
  <si>
    <t>9000066712 100594</t>
  </si>
  <si>
    <t>9000066712 100595</t>
  </si>
  <si>
    <t>9000066712 100596</t>
  </si>
  <si>
    <t>9000066712 100597</t>
  </si>
  <si>
    <t>9000066712 100598</t>
  </si>
  <si>
    <t>9000066712 100599</t>
  </si>
  <si>
    <t>9000066712 100600</t>
  </si>
  <si>
    <t>9000066712 100601</t>
  </si>
  <si>
    <t>9000066712 100602</t>
  </si>
  <si>
    <t>9000066764 100179</t>
  </si>
  <si>
    <t>9000066764 100180</t>
  </si>
  <si>
    <t>9000066764 100181</t>
  </si>
  <si>
    <t>9000066764 100182</t>
  </si>
  <si>
    <t>9000066853 100056</t>
  </si>
  <si>
    <t>9000066896 100161</t>
  </si>
  <si>
    <t>9000066899 100270</t>
  </si>
  <si>
    <t>9000066899 100271</t>
  </si>
  <si>
    <t>9000066899 100272</t>
  </si>
  <si>
    <t>9000066899 100273</t>
  </si>
  <si>
    <t>9000066899 100274</t>
  </si>
  <si>
    <t>9000066899 100275</t>
  </si>
  <si>
    <t>9000067013 100224</t>
  </si>
  <si>
    <t>9000067014 101417</t>
  </si>
  <si>
    <t>9000067014 101418</t>
  </si>
  <si>
    <t>9000067014 101420</t>
  </si>
  <si>
    <t>9000067014 101421</t>
  </si>
  <si>
    <t>9000067014 101422</t>
  </si>
  <si>
    <t>9000067014 101423</t>
  </si>
  <si>
    <t>9000067289 100117</t>
  </si>
  <si>
    <t>9000067289 100154</t>
  </si>
  <si>
    <t>9000067289 100155</t>
  </si>
  <si>
    <t>9000067289 100156</t>
  </si>
  <si>
    <t>9000067289 100157</t>
  </si>
  <si>
    <t>21-05-02-02</t>
  </si>
  <si>
    <t>9000067540 100447</t>
  </si>
  <si>
    <t>9000067540 100450</t>
  </si>
  <si>
    <t>9000067540 100451</t>
  </si>
  <si>
    <t>9000067540 100452</t>
  </si>
  <si>
    <t>9000067540 100453</t>
  </si>
  <si>
    <t>9000067540 100454</t>
  </si>
  <si>
    <t>9000067540 100456</t>
  </si>
  <si>
    <t>9000067540 100457</t>
  </si>
  <si>
    <t>9000067540 100458</t>
  </si>
  <si>
    <t>9000067540 100462</t>
  </si>
  <si>
    <t>9000067540 100463</t>
  </si>
  <si>
    <t>9000067542 100013</t>
  </si>
  <si>
    <t>9000067542 100014</t>
  </si>
  <si>
    <t>9000067544 100265</t>
  </si>
  <si>
    <t>9000067685 100115</t>
  </si>
  <si>
    <t>9000067685 100196</t>
  </si>
  <si>
    <t>9000067685 100197</t>
  </si>
  <si>
    <t>9000067685 100198</t>
  </si>
  <si>
    <t>9000067685 100199</t>
  </si>
  <si>
    <t>9000067685 100200</t>
  </si>
  <si>
    <t>9000067685 100201</t>
  </si>
  <si>
    <t>9000067862 100075</t>
  </si>
  <si>
    <t>9000067862 100077</t>
  </si>
  <si>
    <t>9000067862 100078</t>
  </si>
  <si>
    <t>9000068391 101098</t>
  </si>
  <si>
    <t>9000068391 101165</t>
  </si>
  <si>
    <t>9000068391 101166</t>
  </si>
  <si>
    <t>9000068391 101167</t>
  </si>
  <si>
    <t>9000068391 101168</t>
  </si>
  <si>
    <t>9000069182 100020</t>
  </si>
  <si>
    <t>9000069182 100021</t>
  </si>
  <si>
    <t>9000069182 100022</t>
  </si>
  <si>
    <t>9000069417 100187</t>
  </si>
  <si>
    <t>9000069417 100188</t>
  </si>
  <si>
    <t>9000069418 100295</t>
  </si>
  <si>
    <t>9000069418 100299</t>
  </si>
  <si>
    <t>9000069418 100302</t>
  </si>
  <si>
    <t>9000069418 100303</t>
  </si>
  <si>
    <t>9000069475 100087</t>
  </si>
  <si>
    <t>9000069475 100088</t>
  </si>
  <si>
    <t>9000069475 100126</t>
  </si>
  <si>
    <t>9000069475 100150</t>
  </si>
  <si>
    <t>9000069475 100170</t>
  </si>
  <si>
    <t>9000069475 100171</t>
  </si>
  <si>
    <t>9000069475 100172</t>
  </si>
  <si>
    <t>9000069475 100173</t>
  </si>
  <si>
    <t>9000069584 100053</t>
  </si>
  <si>
    <t>9000069584 100067</t>
  </si>
  <si>
    <t>9000069611 100019</t>
  </si>
  <si>
    <t>9000069741 100004</t>
  </si>
  <si>
    <t>9000069742 100005</t>
  </si>
  <si>
    <t>9000069743 100004</t>
  </si>
  <si>
    <t>9000069815 100034</t>
  </si>
  <si>
    <t>9000069886 100065</t>
  </si>
  <si>
    <t>9000070167 100594</t>
  </si>
  <si>
    <t>9000070167 100595</t>
  </si>
  <si>
    <t>9000070167 100596</t>
  </si>
  <si>
    <t>9000070167 100597</t>
  </si>
  <si>
    <t>9000070168 100189</t>
  </si>
  <si>
    <t>9000070168 100254</t>
  </si>
  <si>
    <t>9000070168 100255</t>
  </si>
  <si>
    <t>9000070176 100285</t>
  </si>
  <si>
    <t>9000070176 100286</t>
  </si>
  <si>
    <t>9000070176 100287</t>
  </si>
  <si>
    <t>9000070176 100662</t>
  </si>
  <si>
    <t>9000070176 100663</t>
  </si>
  <si>
    <t>9000070176 100664</t>
  </si>
  <si>
    <t>9000070242 100084</t>
  </si>
  <si>
    <t>9000070242 100085</t>
  </si>
  <si>
    <t>9000070301 100005</t>
  </si>
  <si>
    <t>10-11-07-06</t>
  </si>
  <si>
    <t>9000070301 100007</t>
  </si>
  <si>
    <t>9000070320 100080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</si>
</sst>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CODE39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5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8634259" createdVersion="8" refreshedVersion="8" minRefreshableVersion="3" recordCount="1309" xr:uid="{53396FF8-D482-454E-8D70-08EE84074C2B}">
  <cacheSource type="worksheet">
    <worksheetSource name="テーブル1"/>
  </cacheSource>
  <cacheFields count="13">
    <cacheField name="1リールあたりの数量" numFmtId="0">
      <sharedItems containsSemiMixedTypes="0" containsString="0" containsNumber="1" containsInteger="1" minValue="90" maxValue="15000"/>
    </cacheField>
    <cacheField name="部品" numFmtId="0">
      <sharedItems containsMixedTypes="1" containsNumber="1" containsInteger="1" minValue="513517" maxValue="9000070327" count="1309">
        <n v="937202"/>
        <n v="9000065097"/>
        <n v="608014"/>
        <n v="719073"/>
        <n v="912924"/>
        <n v="920336"/>
        <n v="921665"/>
        <n v="922414"/>
        <n v="9000002588"/>
        <n v="9000046816"/>
        <n v="9000046834"/>
        <n v="9000047067"/>
        <n v="9000047441"/>
        <n v="9000052943"/>
        <n v="9000052961"/>
        <n v="9000054442"/>
        <n v="9000054986"/>
        <n v="9000060708"/>
        <n v="9000063291"/>
        <n v="9000064135"/>
        <n v="9000064909"/>
        <n v="9000064910"/>
        <n v="9000064912"/>
        <n v="9000064913"/>
        <n v="9000065069"/>
        <n v="9000069182"/>
        <s v="547472A"/>
        <s v="911578B"/>
        <n v="937194"/>
        <n v="937666"/>
        <n v="937675"/>
        <n v="9000001152"/>
        <n v="9000003114"/>
        <n v="9000003132"/>
        <n v="9000003141"/>
        <n v="9000005585"/>
        <n v="9000006031"/>
        <n v="9000056859"/>
        <n v="9000057279"/>
        <n v="9000059207"/>
        <n v="9000065016"/>
        <n v="9000065017"/>
        <n v="9000065068"/>
        <n v="9000069183"/>
        <s v="568752A"/>
        <s v="661099A"/>
        <n v="659369"/>
        <n v="664425"/>
        <n v="716486"/>
        <n v="910213"/>
        <n v="911426"/>
        <n v="915663"/>
        <n v="917607"/>
        <n v="917616"/>
        <n v="917625"/>
        <n v="919739"/>
        <n v="920069"/>
        <n v="920167"/>
        <n v="930209"/>
        <n v="930878"/>
        <n v="934731"/>
        <n v="937229"/>
        <n v="937407"/>
        <n v="9000003097"/>
        <n v="9000003123"/>
        <n v="9000003159"/>
        <n v="9000003186"/>
        <n v="9000028364"/>
        <n v="9000031565"/>
        <n v="9000031574"/>
        <n v="9000031886"/>
        <n v="9000041456"/>
        <n v="9000045381"/>
        <n v="9000045523"/>
        <n v="9000045559"/>
        <n v="9000046023"/>
        <n v="9000046175"/>
        <n v="9000046825"/>
        <n v="9000047076"/>
        <n v="9000047798"/>
        <n v="9000048262"/>
        <n v="9000048271"/>
        <n v="9000054807"/>
        <n v="9000055004"/>
        <n v="9000056324"/>
        <n v="9000056333"/>
        <n v="9000056841"/>
        <n v="9000057854"/>
        <n v="9000057867"/>
        <n v="9000058133"/>
        <n v="9000058344"/>
        <n v="9000058442"/>
        <n v="9000059651"/>
        <n v="9000059657"/>
        <n v="9000063376"/>
        <n v="9000063526"/>
        <n v="9000063527"/>
        <n v="9000063584"/>
        <n v="9000064911"/>
        <n v="9000065018"/>
        <n v="9000070060"/>
        <s v="494234B"/>
        <s v="514142C"/>
        <s v="572195A"/>
        <s v="572203A"/>
        <s v="598505A"/>
        <s v="616023A"/>
        <s v="626654A"/>
        <s v="649139A"/>
        <s v="656461A"/>
        <s v="677438A"/>
        <s v="679187A"/>
        <s v="679356A"/>
        <s v="682584B"/>
        <s v="9000026232A"/>
        <s v="913487A"/>
        <s v="915823A"/>
        <n v="612357"/>
        <n v="666789"/>
        <n v="666798"/>
        <n v="670588"/>
        <n v="691912"/>
        <n v="691921"/>
        <n v="717921"/>
        <n v="900866"/>
        <n v="906735"/>
        <n v="907645"/>
        <n v="913059"/>
        <n v="915681"/>
        <n v="915699"/>
        <n v="915832"/>
        <n v="917581"/>
        <n v="917795"/>
        <n v="920247"/>
        <n v="928444"/>
        <n v="937149"/>
        <n v="937363"/>
        <n v="939637"/>
        <n v="9000001027"/>
        <n v="9000001856"/>
        <n v="9000002543"/>
        <n v="9000003168"/>
        <n v="9000003177"/>
        <n v="9000007984"/>
        <n v="9000008011"/>
        <n v="9000011007"/>
        <n v="9000023984"/>
        <n v="9000024555"/>
        <n v="9000036952"/>
        <n v="9000041866"/>
        <n v="9000045915"/>
        <n v="9000047004"/>
        <n v="9000047174"/>
        <n v="9000047548"/>
        <n v="9000056173"/>
        <n v="9000056993"/>
        <n v="9000057386"/>
        <n v="9000057675"/>
        <n v="9000057801"/>
        <n v="9000057977"/>
        <n v="9000058366"/>
        <n v="9000058875"/>
        <n v="9000058882"/>
        <n v="9000059144"/>
        <n v="9000059893"/>
        <n v="9000060354"/>
        <n v="9000060397"/>
        <n v="9000060469"/>
        <n v="9000061125"/>
        <n v="9000061131"/>
        <n v="9000063330"/>
        <n v="9000063370"/>
        <n v="9000063418"/>
        <n v="9000063420"/>
        <n v="9000063454"/>
        <n v="9000063648"/>
        <n v="9000063666"/>
        <n v="9000063757"/>
        <n v="9000064569"/>
        <n v="9000064920"/>
        <n v="9000065070"/>
        <n v="9000065072"/>
        <n v="9000065601"/>
        <n v="9000065925"/>
        <n v="9000066299"/>
        <n v="9000066617"/>
        <n v="9000067232"/>
        <n v="9000067264"/>
        <n v="9000067967"/>
        <n v="9000069425"/>
        <n v="9000069794"/>
        <s v="361636C"/>
        <s v="362011A"/>
        <s v="442496B"/>
        <s v="442959B"/>
        <s v="490719A"/>
        <s v="534682A"/>
        <s v="541807A"/>
        <s v="548676B"/>
        <s v="581639A"/>
        <s v="598113A"/>
        <s v="614489B"/>
        <s v="616504A"/>
        <s v="626877A"/>
        <s v="627199A"/>
        <s v="632406A"/>
        <s v="643181C"/>
        <s v="643199C"/>
        <s v="655408A"/>
        <s v="656399A"/>
        <s v="662935A"/>
        <s v="668751A"/>
        <s v="679347A"/>
        <s v="679864A"/>
        <s v="680826A"/>
        <s v="9000028221A"/>
        <s v="930102A"/>
        <s v="930111A"/>
        <s v="938023A"/>
        <n v="581399"/>
        <n v="581568"/>
        <n v="582228"/>
        <n v="599504"/>
        <n v="599594"/>
        <n v="606168"/>
        <n v="612865"/>
        <n v="654588"/>
        <n v="658058"/>
        <n v="658503"/>
        <n v="659226"/>
        <n v="661704"/>
        <n v="661785"/>
        <n v="662917"/>
        <n v="663435"/>
        <n v="666735"/>
        <n v="666744"/>
        <n v="666771"/>
        <n v="666815"/>
        <n v="666824"/>
        <n v="667921"/>
        <n v="670534"/>
        <n v="672434"/>
        <n v="675039"/>
        <n v="677269"/>
        <n v="677278"/>
        <n v="678571"/>
        <n v="678589"/>
        <n v="678651"/>
        <n v="684359"/>
        <n v="690673"/>
        <n v="690896"/>
        <n v="691021"/>
        <n v="692662"/>
        <n v="692742"/>
        <n v="721114"/>
        <n v="721444"/>
        <n v="724254"/>
        <n v="724272"/>
        <n v="724379"/>
        <n v="725021"/>
        <n v="901116"/>
        <n v="901223"/>
        <n v="901526"/>
        <n v="902231"/>
        <n v="904336"/>
        <n v="905282"/>
        <n v="905353"/>
        <n v="906058"/>
        <n v="907592"/>
        <n v="907797"/>
        <n v="908029"/>
        <n v="908261"/>
        <n v="908867"/>
        <n v="910026"/>
        <n v="911203"/>
        <n v="913086"/>
        <n v="913095"/>
        <n v="913103"/>
        <n v="913291"/>
        <n v="915707"/>
        <n v="917563"/>
        <n v="918375"/>
        <n v="921335"/>
        <n v="921602"/>
        <n v="921843"/>
        <n v="922316"/>
        <n v="922405"/>
        <n v="922423"/>
        <n v="923003"/>
        <n v="924377"/>
        <n v="926945"/>
        <n v="928364"/>
        <n v="929523"/>
        <n v="930218"/>
        <n v="933411"/>
        <n v="934544"/>
        <n v="935365"/>
        <n v="936186"/>
        <n v="938059"/>
        <n v="938344"/>
        <n v="938442"/>
        <n v="9000000714"/>
        <n v="9000001722"/>
        <n v="9000001802"/>
        <n v="9000001972"/>
        <n v="9000002204"/>
        <n v="9000006307"/>
        <n v="9000009402"/>
        <n v="9000011738"/>
        <n v="9000011747"/>
        <n v="9000012283"/>
        <n v="9000021068"/>
        <n v="9000022432"/>
        <n v="9000022985"/>
        <n v="9000024216"/>
        <n v="9000027436"/>
        <n v="9000030004"/>
        <n v="9000030049"/>
        <n v="9000031333"/>
        <n v="9000031342"/>
        <n v="9000034883"/>
        <n v="9000035632"/>
        <n v="9000035739"/>
        <n v="9000036417"/>
        <n v="9000037024"/>
        <n v="9000041732"/>
        <n v="9000041875"/>
        <n v="9000044979"/>
        <n v="9000045399"/>
        <n v="9000045488"/>
        <n v="9000045497"/>
        <n v="9000045889"/>
        <n v="9000045924"/>
        <n v="9000046602"/>
        <n v="9000046611"/>
        <n v="9000046986"/>
        <n v="9000046995"/>
        <n v="9000047031"/>
        <n v="9000047138"/>
        <n v="9000048253"/>
        <n v="9000048984"/>
        <n v="9000051846"/>
        <n v="9000052186"/>
        <n v="9000052809"/>
        <n v="9000052818"/>
        <n v="9000053701"/>
        <n v="9000053719"/>
        <n v="9000053728"/>
        <n v="9000054023"/>
        <n v="9000054139"/>
        <n v="9000056155"/>
        <n v="9000056182"/>
        <n v="9000057047"/>
        <n v="9000057261"/>
        <n v="9000057297"/>
        <n v="9000057687"/>
        <n v="9000057745"/>
        <n v="9000057802"/>
        <n v="9000057868"/>
        <n v="9000057871"/>
        <n v="9000057872"/>
        <n v="9000057873"/>
        <n v="9000057877"/>
        <n v="9000058022"/>
        <n v="9000058028"/>
        <n v="9000058183"/>
        <n v="9000058232"/>
        <n v="9000058279"/>
        <n v="9000058518"/>
        <n v="9000058607"/>
        <n v="9000059141"/>
        <n v="9000059260"/>
        <n v="9000059521"/>
        <n v="9000059543"/>
        <n v="9000059603"/>
        <n v="9000059611"/>
        <n v="9000059622"/>
        <n v="9000059659"/>
        <n v="9000059877"/>
        <n v="9000059940"/>
        <n v="9000060040"/>
        <n v="9000060357"/>
        <n v="9000060539"/>
        <n v="9000061275"/>
        <n v="9000061308"/>
        <n v="9000061312"/>
        <n v="9000061324"/>
        <n v="9000061940"/>
        <n v="9000062833"/>
        <n v="9000062834"/>
        <n v="9000062872"/>
        <n v="9000063368"/>
        <n v="9000063369"/>
        <n v="9000063422"/>
        <n v="9000063424"/>
        <n v="9000063453"/>
        <n v="9000063595"/>
        <n v="9000063611"/>
        <n v="9000064828"/>
        <n v="9000064829"/>
        <n v="9000064915"/>
        <n v="9000065030"/>
        <n v="9000065071"/>
        <n v="9000065076"/>
        <n v="9000065077"/>
        <n v="9000066029"/>
        <n v="9000066030"/>
        <n v="9000066031"/>
        <n v="9000066666"/>
        <n v="9000066667"/>
        <n v="9000066780"/>
        <n v="9000067450"/>
        <n v="9000067540"/>
        <n v="9000067862"/>
        <n v="9000069552"/>
        <n v="9000070117"/>
        <s v="201346B"/>
        <s v="309756E"/>
        <s v="344316A"/>
        <s v="346047B"/>
        <s v="354314B"/>
        <s v="361966A"/>
        <s v="367381B"/>
        <s v="379395B"/>
        <s v="394921C"/>
        <s v="445047A"/>
        <s v="470777C"/>
        <s v="495937B"/>
        <s v="514588B"/>
        <s v="534343A"/>
        <s v="545901B"/>
        <s v="555641A"/>
        <s v="558166A"/>
        <s v="559076B"/>
        <s v="561456A"/>
        <s v="569537A"/>
        <s v="576378A"/>
        <s v="581131B"/>
        <s v="606177A"/>
        <s v="607497B"/>
        <s v="612589A"/>
        <s v="614498A"/>
        <s v="625067A"/>
        <s v="625753A"/>
        <s v="631764B"/>
        <s v="632861A"/>
        <s v="644322B"/>
        <s v="650191A"/>
        <s v="653081A"/>
        <s v="660483A"/>
        <s v="664835A"/>
        <s v="668724A"/>
        <s v="675324A"/>
        <s v="675333A"/>
        <s v="692626A"/>
        <s v="692671A"/>
        <s v="9000006904A"/>
        <s v="9000009679A"/>
        <s v="9000009688A"/>
        <s v="904568A"/>
        <s v="918348A"/>
        <s v="920202A"/>
        <s v="934562A"/>
        <n v="513517"/>
        <n v="534806"/>
        <n v="536172"/>
        <n v="554116"/>
        <n v="554179"/>
        <n v="554295"/>
        <n v="582139"/>
        <n v="582709"/>
        <n v="587535"/>
        <n v="606489"/>
        <n v="608932"/>
        <n v="620508"/>
        <n v="620598"/>
        <n v="620606"/>
        <n v="620624"/>
        <n v="620749"/>
        <n v="620758"/>
        <n v="620767"/>
        <n v="621552"/>
        <n v="626146"/>
        <n v="632023"/>
        <n v="632032"/>
        <n v="632594"/>
        <n v="632718"/>
        <n v="635813"/>
        <n v="639114"/>
        <n v="639132"/>
        <n v="641263"/>
        <n v="644955"/>
        <n v="649255"/>
        <n v="654597"/>
        <n v="654605"/>
        <n v="654614"/>
        <n v="654623"/>
        <n v="654632"/>
        <n v="654641"/>
        <n v="654659"/>
        <n v="655417"/>
        <n v="656087"/>
        <n v="659298"/>
        <n v="660492"/>
        <n v="661312"/>
        <n v="661339"/>
        <n v="661357"/>
        <n v="661366"/>
        <n v="661393"/>
        <n v="661428"/>
        <n v="661606"/>
        <n v="661633"/>
        <n v="661749"/>
        <n v="661758"/>
        <n v="662044"/>
        <n v="662516"/>
        <n v="662525"/>
        <n v="662534"/>
        <n v="662543"/>
        <n v="663275"/>
        <n v="663729"/>
        <n v="663738"/>
        <n v="666192"/>
        <n v="667627"/>
        <n v="667636"/>
        <n v="667645"/>
        <n v="667654"/>
        <n v="667663"/>
        <n v="667672"/>
        <n v="667681"/>
        <n v="667699"/>
        <n v="667707"/>
        <n v="667725"/>
        <n v="667734"/>
        <n v="667743"/>
        <n v="667752"/>
        <n v="667761"/>
        <n v="667779"/>
        <n v="667788"/>
        <n v="667797"/>
        <n v="667805"/>
        <n v="667814"/>
        <n v="667823"/>
        <n v="667832"/>
        <n v="667841"/>
        <n v="667859"/>
        <n v="667868"/>
        <n v="667877"/>
        <n v="668323"/>
        <n v="668885"/>
        <n v="669091"/>
        <n v="670579"/>
        <n v="670597"/>
        <n v="670873"/>
        <n v="672595"/>
        <n v="672612"/>
        <n v="673326"/>
        <n v="674147"/>
        <n v="674495"/>
        <n v="674815"/>
        <n v="676689"/>
        <n v="677331"/>
        <n v="677349"/>
        <n v="677358"/>
        <n v="678232"/>
        <n v="678615"/>
        <n v="678794"/>
        <n v="680194"/>
        <n v="680256"/>
        <n v="680568"/>
        <n v="680577"/>
        <n v="680666"/>
        <n v="683805"/>
        <n v="683814"/>
        <n v="683823"/>
        <n v="683832"/>
        <n v="683841"/>
        <n v="683859"/>
        <n v="683868"/>
        <n v="683877"/>
        <n v="683886"/>
        <n v="683895"/>
        <n v="683903"/>
        <n v="683912"/>
        <n v="683921"/>
        <n v="683939"/>
        <n v="683948"/>
        <n v="683984"/>
        <n v="684332"/>
        <n v="684368"/>
        <n v="687418"/>
        <n v="687436"/>
        <n v="687454"/>
        <n v="690878"/>
        <n v="690913"/>
        <n v="690922"/>
        <n v="691529"/>
        <n v="692929"/>
        <n v="692956"/>
        <n v="695035"/>
        <n v="703393"/>
        <n v="715879"/>
        <n v="715897"/>
        <n v="716423"/>
        <n v="716985"/>
        <n v="716994"/>
        <n v="717182"/>
        <n v="721016"/>
        <n v="721676"/>
        <n v="721685"/>
        <n v="721738"/>
        <n v="722381"/>
        <n v="724138"/>
        <n v="724156"/>
        <n v="724218"/>
        <n v="738293"/>
        <n v="900705"/>
        <n v="900884"/>
        <n v="901188"/>
        <n v="903489"/>
        <n v="903756"/>
        <n v="904505"/>
        <n v="904595"/>
        <n v="905068"/>
        <n v="905308"/>
        <n v="905799"/>
        <n v="906004"/>
        <n v="906156"/>
        <n v="906468"/>
        <n v="906557"/>
        <n v="906593"/>
        <n v="906646"/>
        <n v="906664"/>
        <n v="906726"/>
        <n v="906869"/>
        <n v="907208"/>
        <n v="907289"/>
        <n v="907752"/>
        <n v="908092"/>
        <n v="908341"/>
        <n v="908377"/>
        <n v="909198"/>
        <n v="909206"/>
        <n v="909215"/>
        <n v="909304"/>
        <n v="909607"/>
        <n v="909616"/>
        <n v="909625"/>
        <n v="910035"/>
        <n v="910044"/>
        <n v="910053"/>
        <n v="910062"/>
        <n v="910071"/>
        <n v="910089"/>
        <n v="910115"/>
        <n v="910374"/>
        <n v="910383"/>
        <n v="911186"/>
        <n v="911533"/>
        <n v="911738"/>
        <n v="912122"/>
        <n v="912595"/>
        <n v="912933"/>
        <n v="913549"/>
        <n v="913558"/>
        <n v="913567"/>
        <n v="914388"/>
        <n v="914815"/>
        <n v="916555"/>
        <n v="916804"/>
        <n v="917162"/>
        <n v="918428"/>
        <n v="918437"/>
        <n v="918446"/>
        <n v="919187"/>
        <n v="919392"/>
        <n v="920185"/>
        <n v="920238"/>
        <n v="920309"/>
        <n v="921326"/>
        <n v="921389"/>
        <n v="921799"/>
        <n v="922183"/>
        <n v="922192"/>
        <n v="922209"/>
        <n v="924118"/>
        <n v="924234"/>
        <n v="924626"/>
        <n v="924796"/>
        <n v="925055"/>
        <n v="926776"/>
        <n v="927053"/>
        <n v="927062"/>
        <n v="927071"/>
        <n v="927935"/>
        <n v="927971"/>
        <n v="929113"/>
        <n v="929265"/>
        <n v="930263"/>
        <n v="930316"/>
        <n v="930468"/>
        <n v="930922"/>
        <n v="930958"/>
        <n v="931084"/>
        <n v="931476"/>
        <n v="934767"/>
        <n v="934847"/>
        <n v="935543"/>
        <n v="935552"/>
        <n v="936319"/>
        <n v="936783"/>
        <n v="937006"/>
        <n v="938077"/>
        <n v="938086"/>
        <n v="938095"/>
        <n v="938531"/>
        <n v="939655"/>
        <n v="939673"/>
        <n v="9000000358"/>
        <n v="9000000367"/>
        <n v="9000000821"/>
        <n v="9000000973"/>
        <n v="9000001009"/>
        <n v="9000001036"/>
        <n v="9000001063"/>
        <n v="9000001099"/>
        <n v="9000001562"/>
        <n v="9000001589"/>
        <n v="9000001598"/>
        <n v="9000001606"/>
        <n v="9000001651"/>
        <n v="9000001669"/>
        <n v="9000001696"/>
        <n v="9000001713"/>
        <n v="9000001749"/>
        <n v="9000001758"/>
        <n v="9000001785"/>
        <n v="9000001794"/>
        <n v="9000001838"/>
        <n v="9000001909"/>
        <n v="9000001918"/>
        <n v="9000002623"/>
        <n v="9000002632"/>
        <n v="9000004033"/>
        <n v="9000004042"/>
        <n v="9000004069"/>
        <n v="9000004096"/>
        <n v="9000004104"/>
        <n v="9000005718"/>
        <n v="9000006361"/>
        <n v="9000006379"/>
        <n v="9000006637"/>
        <n v="9000006762"/>
        <n v="9000006771"/>
        <n v="9000006789"/>
        <n v="9000007948"/>
        <n v="9000008002"/>
        <n v="9000008038"/>
        <n v="9000009153"/>
        <n v="9000010142"/>
        <n v="9000011373"/>
        <n v="9000011569"/>
        <n v="9000011578"/>
        <n v="9000011729"/>
        <n v="9000011756"/>
        <n v="9000011765"/>
        <n v="9000011774"/>
        <n v="9000012122"/>
        <n v="9000021317"/>
        <n v="9000022388"/>
        <n v="9000023146"/>
        <n v="9000023761"/>
        <n v="9000024956"/>
        <n v="9000025385"/>
        <n v="9000025394"/>
        <n v="9000025625"/>
        <n v="9000026214"/>
        <n v="9000028203"/>
        <n v="9000028373"/>
        <n v="9000028729"/>
        <n v="9000028756"/>
        <n v="9000028907"/>
        <n v="9000030789"/>
        <n v="9000031021"/>
        <n v="9000031387"/>
        <n v="9000031583"/>
        <n v="9000033777"/>
        <n v="9000033866"/>
        <n v="9000034232"/>
        <n v="9000035525"/>
        <n v="9000035552"/>
        <n v="9000035579"/>
        <n v="9000035623"/>
        <n v="9000035757"/>
        <n v="9000036203"/>
        <n v="9000036212"/>
        <n v="9000036391"/>
        <n v="9000036462"/>
        <n v="9000040403"/>
        <n v="9000040591"/>
        <n v="9000042357"/>
        <n v="9000042375"/>
        <n v="9000043311"/>
        <n v="9000044462"/>
        <n v="9000044578"/>
        <n v="9000044587"/>
        <n v="9000044845"/>
        <n v="9000044854"/>
        <n v="9000044952"/>
        <n v="9000045407"/>
        <n v="9000045568"/>
        <n v="9000045942"/>
        <n v="9000045951"/>
        <n v="9000045969"/>
        <n v="9000045996"/>
        <n v="9000046594"/>
        <n v="9000046754"/>
        <n v="9000046763"/>
        <n v="9000046932"/>
        <n v="9000047102"/>
        <n v="9000047111"/>
        <n v="9000047129"/>
        <n v="9000047227"/>
        <n v="9000047423"/>
        <n v="9000047735"/>
        <n v="9000048511"/>
        <n v="9000048529"/>
        <n v="9000049234"/>
        <n v="9000049439"/>
        <n v="9000049457"/>
        <n v="9000049537"/>
        <n v="9000049546"/>
        <n v="9000050384"/>
        <n v="9000050811"/>
        <n v="9000051053"/>
        <n v="9000051249"/>
        <n v="9000051267"/>
        <n v="9000051632"/>
        <n v="9000052792"/>
        <n v="9000052827"/>
        <n v="9000052979"/>
        <n v="9000053399"/>
        <n v="9000053425"/>
        <n v="9000053479"/>
        <n v="9000054754"/>
        <n v="9000054852"/>
        <n v="9000055566"/>
        <n v="9000055601"/>
        <n v="9000055842"/>
        <n v="9000055913"/>
        <n v="9000056191"/>
        <n v="9000056494"/>
        <n v="9000056583"/>
        <n v="9000056592"/>
        <n v="9000056609"/>
        <n v="9000056734"/>
        <n v="9000057484"/>
        <n v="9000057750"/>
        <n v="9000057757"/>
        <n v="9000057772"/>
        <n v="9000057789"/>
        <n v="9000057791"/>
        <n v="9000057792"/>
        <n v="9000057803"/>
        <n v="9000057817"/>
        <n v="9000057818"/>
        <n v="9000057819"/>
        <n v="9000057821"/>
        <n v="9000057842"/>
        <n v="9000057849"/>
        <n v="9000057851"/>
        <n v="9000057855"/>
        <n v="9000057869"/>
        <n v="9000057870"/>
        <n v="9000057902"/>
        <n v="9000057973"/>
        <n v="9000057975"/>
        <n v="9000057994"/>
        <n v="9000058045"/>
        <n v="9000058046"/>
        <n v="9000058047"/>
        <n v="9000058061"/>
        <n v="9000058068"/>
        <n v="9000058099"/>
        <n v="9000058134"/>
        <n v="9000058186"/>
        <n v="9000058201"/>
        <n v="9000058206"/>
        <n v="9000058207"/>
        <n v="9000058367"/>
        <n v="9000058397"/>
        <n v="9000058550"/>
        <n v="9000058701"/>
        <n v="9000058705"/>
        <n v="9000058706"/>
        <n v="9000058708"/>
        <n v="9000058794"/>
        <n v="9000058894"/>
        <n v="9000058958"/>
        <n v="9000058968"/>
        <n v="9000058986"/>
        <n v="9000058987"/>
        <n v="9000059033"/>
        <n v="9000059132"/>
        <n v="9000059143"/>
        <n v="9000059200"/>
        <n v="9000059217"/>
        <n v="9000059222"/>
        <n v="9000059269"/>
        <n v="9000059478"/>
        <n v="9000059602"/>
        <n v="9000059606"/>
        <n v="9000059823"/>
        <n v="9000060041"/>
        <n v="9000060045"/>
        <n v="9000060055"/>
        <n v="9000060056"/>
        <n v="9000060057"/>
        <n v="9000060338"/>
        <n v="9000060416"/>
        <n v="9000060617"/>
        <n v="9000061174"/>
        <n v="9000061221"/>
        <n v="9000061305"/>
        <n v="9000061477"/>
        <n v="9000061482"/>
        <n v="9000061539"/>
        <n v="9000061597"/>
        <n v="9000061664"/>
        <n v="9000061677"/>
        <n v="9000061690"/>
        <n v="9000061801"/>
        <n v="9000061992"/>
        <n v="9000061993"/>
        <n v="9000062065"/>
        <n v="9000062641"/>
        <n v="9000062659"/>
        <n v="9000062747"/>
        <n v="9000063137"/>
        <n v="9000063270"/>
        <n v="9000063310"/>
        <n v="9000063371"/>
        <n v="9000063377"/>
        <n v="9000063378"/>
        <n v="9000063423"/>
        <n v="9000063428"/>
        <n v="9000063449"/>
        <n v="9000063510"/>
        <n v="9000064542"/>
        <n v="9000064708"/>
        <n v="9000064819"/>
        <n v="9000064834"/>
        <n v="9000065149"/>
        <n v="9000065178"/>
        <n v="9000065483"/>
        <n v="9000065506"/>
        <n v="9000065602"/>
        <n v="9000065924"/>
        <n v="9000065944"/>
        <n v="9000066175"/>
        <n v="9000066277"/>
        <n v="9000066313"/>
        <n v="9000066338"/>
        <n v="9000066419"/>
        <n v="9000066458"/>
        <n v="9000066517"/>
        <n v="9000066518"/>
        <n v="9000066535"/>
        <n v="9000066541"/>
        <n v="9000066576"/>
        <n v="9000066577"/>
        <n v="9000066578"/>
        <n v="9000066579"/>
        <n v="9000066580"/>
        <n v="9000066581"/>
        <n v="9000066582"/>
        <n v="9000066583"/>
        <n v="9000066584"/>
        <n v="9000066585"/>
        <n v="9000066586"/>
        <n v="9000066587"/>
        <n v="9000066588"/>
        <n v="9000066589"/>
        <n v="9000066590"/>
        <n v="9000066591"/>
        <n v="9000066592"/>
        <n v="9000066593"/>
        <n v="9000066594"/>
        <n v="9000066595"/>
        <n v="9000066596"/>
        <n v="9000066597"/>
        <n v="9000066598"/>
        <n v="9000066599"/>
        <n v="9000066600"/>
        <n v="9000066601"/>
        <n v="9000066602"/>
        <n v="9000066603"/>
        <n v="9000066605"/>
        <n v="9000066606"/>
        <n v="9000066607"/>
        <n v="9000066629"/>
        <n v="9000066638"/>
        <n v="9000066675"/>
        <n v="9000066681"/>
        <n v="9000066682"/>
        <n v="9000066683"/>
        <n v="9000066684"/>
        <n v="9000066685"/>
        <n v="9000066686"/>
        <n v="9000066687"/>
        <n v="9000066688"/>
        <n v="9000066689"/>
        <n v="9000066712"/>
        <n v="9000066748"/>
        <n v="9000066764"/>
        <n v="9000066816"/>
        <n v="9000066846"/>
        <n v="9000066849"/>
        <n v="9000066853"/>
        <n v="9000066854"/>
        <n v="9000066859"/>
        <n v="9000066860"/>
        <n v="9000066861"/>
        <n v="9000066866"/>
        <n v="9000066889"/>
        <n v="9000066892"/>
        <n v="9000066896"/>
        <n v="9000066899"/>
        <n v="9000066900"/>
        <n v="9000066913"/>
        <n v="9000066914"/>
        <n v="9000066937"/>
        <n v="9000067012"/>
        <n v="9000067013"/>
        <n v="9000067014"/>
        <n v="9000067163"/>
        <n v="9000067265"/>
        <n v="9000067289"/>
        <n v="9000067381"/>
        <n v="9000067414"/>
        <n v="9000067439"/>
        <n v="9000067473"/>
        <n v="9000067499"/>
        <n v="9000067541"/>
        <n v="9000067542"/>
        <n v="9000067543"/>
        <n v="9000067544"/>
        <n v="9000067546"/>
        <n v="9000067547"/>
        <n v="9000067548"/>
        <n v="9000067549"/>
        <n v="9000067640"/>
        <n v="9000067685"/>
        <n v="9000067789"/>
        <n v="9000067887"/>
        <n v="9000068496"/>
        <n v="9000068497"/>
        <n v="9000068498"/>
        <n v="9000068499"/>
        <n v="9000068500"/>
        <n v="9000068520"/>
        <n v="9000068524"/>
        <n v="9000068526"/>
        <n v="9000068527"/>
        <n v="9000068528"/>
        <n v="9000068532"/>
        <n v="9000068534"/>
        <n v="9000068660"/>
        <n v="9000069185"/>
        <n v="9000069231"/>
        <n v="9000069232"/>
        <n v="9000069334"/>
        <n v="9000069353"/>
        <n v="9000069417"/>
        <n v="9000069418"/>
        <n v="9000069419"/>
        <n v="9000069908"/>
        <n v="9000069909"/>
        <n v="9000069948"/>
        <n v="9000070056"/>
        <n v="9000070327"/>
        <s v="154468A"/>
        <s v="160096C"/>
        <s v="190954A"/>
        <s v="193202B"/>
        <s v="193211A"/>
        <s v="193238A"/>
        <s v="193247A"/>
        <s v="193274A"/>
        <s v="206858A"/>
        <s v="328726B"/>
        <s v="339616C"/>
        <s v="341489B"/>
        <s v="347803A"/>
        <s v="363447B"/>
        <s v="376496A"/>
        <s v="376522A"/>
        <s v="379403B"/>
        <s v="388732B"/>
        <s v="393869C"/>
        <s v="393949C"/>
        <s v="394485B"/>
        <s v="433764A"/>
        <s v="433773A"/>
        <s v="448008A"/>
        <s v="486947B"/>
        <s v="493663A"/>
        <s v="493895A"/>
        <s v="512973A"/>
        <s v="512982A"/>
        <s v="513232A"/>
        <s v="513874B"/>
        <s v="513981A"/>
        <s v="514383B"/>
        <s v="515141B"/>
        <s v="515301A"/>
        <s v="516202B"/>
        <s v="517184A"/>
        <s v="522989A"/>
        <s v="524354A"/>
        <s v="529581A"/>
        <s v="529777A"/>
        <s v="536038B"/>
        <s v="536974A"/>
        <s v="537251A"/>
        <s v="537572B"/>
        <s v="550174B"/>
        <s v="554874B"/>
        <s v="554892A"/>
        <s v="558986A"/>
        <s v="560163A"/>
        <s v="564168A"/>
        <s v="565933A"/>
        <s v="565942A"/>
        <s v="568012B"/>
        <s v="569591A"/>
        <s v="569608B"/>
        <s v="577252A"/>
        <s v="578037A"/>
        <s v="578572A"/>
        <s v="578937A"/>
        <s v="579116B"/>
        <s v="581416B"/>
        <s v="581603A"/>
        <s v="582389A"/>
        <s v="582398A"/>
        <s v="587553B"/>
        <s v="587562A"/>
        <s v="587606A"/>
        <s v="588543A"/>
        <s v="597569A"/>
        <s v="606426A"/>
        <s v="606462A"/>
        <s v="611135B"/>
        <s v="614248A"/>
        <s v="620473A"/>
        <s v="620482A"/>
        <s v="620696A"/>
        <s v="620954A"/>
        <s v="621597B"/>
        <s v="624656A"/>
        <s v="627083A"/>
        <s v="631853A"/>
        <s v="632754A"/>
        <s v="632781A"/>
        <s v="632816A"/>
        <s v="634306A"/>
        <s v="638044A"/>
        <s v="639934A"/>
        <s v="654294A"/>
        <s v="658254B"/>
        <s v="659458A"/>
        <s v="660287A"/>
        <s v="661776A"/>
        <s v="667119A"/>
        <s v="667128A"/>
        <s v="667137A"/>
        <s v="667146A"/>
        <s v="667155A"/>
        <s v="667164A"/>
        <s v="667173A"/>
        <s v="667182A"/>
        <s v="667191A"/>
        <s v="667208A"/>
        <s v="667217A"/>
        <s v="667235A"/>
        <s v="667244A"/>
        <s v="667253A"/>
        <s v="667262A"/>
        <s v="667271A"/>
        <s v="667289A"/>
        <s v="667298A"/>
        <s v="667306A"/>
        <s v="667315A"/>
        <s v="667324A"/>
        <s v="667333A"/>
        <s v="667342A"/>
        <s v="667351A"/>
        <s v="667369A"/>
        <s v="667378A"/>
        <s v="667387A"/>
        <s v="667396A"/>
        <s v="667413A"/>
        <s v="667422A"/>
        <s v="667431A"/>
        <s v="667449A"/>
        <s v="667458A"/>
        <s v="667467A"/>
        <s v="667476A"/>
        <s v="667485A"/>
        <s v="667494A"/>
        <s v="667502A"/>
        <s v="667511A"/>
        <s v="667529A"/>
        <s v="667538A"/>
        <s v="667547A"/>
        <s v="667556A"/>
        <s v="667565A"/>
        <s v="667574A"/>
        <s v="667583A"/>
        <s v="667592A"/>
        <s v="667609A"/>
        <s v="667618A"/>
        <s v="668653A"/>
        <s v="668662A"/>
        <s v="668671A"/>
        <s v="668698A"/>
        <s v="668706A"/>
        <s v="668715A"/>
        <s v="668769A"/>
        <s v="668778A"/>
        <s v="668787A"/>
        <s v="668804A"/>
        <s v="668813A"/>
        <s v="673228A"/>
        <s v="675547A"/>
        <s v="675609A"/>
        <s v="676724A"/>
        <s v="678517A"/>
        <s v="689853A"/>
        <s v="700645A"/>
        <s v="721105A"/>
        <s v="9000035864A"/>
        <s v="906682A"/>
        <s v="907636B"/>
        <n v="729365"/>
        <n v="901624"/>
        <n v="922432"/>
        <n v="927926"/>
        <n v="936168"/>
        <n v="936177"/>
        <n v="937782"/>
        <n v="937808"/>
        <n v="6104902631"/>
        <n v="9000033492"/>
        <n v="9000058017"/>
        <n v="9000058018"/>
        <n v="9000058019"/>
        <n v="9000058020"/>
        <n v="9000058021"/>
        <n v="9000058027"/>
        <n v="9000058881"/>
        <n v="9000059113"/>
        <n v="9000059114"/>
        <n v="9000059948"/>
        <n v="9000059949"/>
        <n v="9000060929"/>
        <n v="9000061340"/>
        <n v="9000063300"/>
        <n v="9000063596"/>
        <n v="9000063609"/>
        <n v="9000064357"/>
        <n v="9000064508"/>
        <n v="9000064914"/>
        <n v="9000064916"/>
        <n v="9000064917"/>
        <n v="9000064954"/>
        <n v="9000065031"/>
        <n v="9000065545"/>
        <n v="9000065547"/>
        <n v="9000066257"/>
        <n v="9000066449"/>
        <n v="9000066450"/>
        <n v="9000066451"/>
        <n v="9000066452"/>
        <n v="9000066453"/>
        <n v="9000066454"/>
        <n v="9000066455"/>
        <n v="9000066873"/>
        <n v="9000067025"/>
        <n v="9000067026"/>
        <n v="9000067411"/>
        <n v="9000067929"/>
        <n v="9000068391"/>
        <n v="9000068767"/>
        <n v="9000069475"/>
        <n v="9000069581"/>
        <n v="9000069886"/>
        <n v="9000070023"/>
        <n v="9000070167"/>
        <n v="9000070168"/>
        <n v="9000070176"/>
        <n v="9000070242"/>
        <n v="9000070257"/>
        <n v="9000070258"/>
        <n v="9000070320"/>
        <s v="622319A"/>
        <s v="646775A"/>
        <s v="9000035285A"/>
      </sharedItems>
    </cacheField>
    <cacheField name="形式" numFmtId="0">
      <sharedItems/>
    </cacheField>
    <cacheField name="テープ幅" numFmtId="0">
      <sharedItems containsSemiMixedTypes="0" containsString="0" containsNumber="1" containsInteger="1" minValue="0" maxValue="56"/>
    </cacheField>
    <cacheField name="リールサイズ" numFmtId="0">
      <sharedItems/>
    </cacheField>
    <cacheField name="ノズル分類" numFmtId="0">
      <sharedItems/>
    </cacheField>
    <cacheField name="マックドライ" numFmtId="0">
      <sharedItems/>
    </cacheField>
    <cacheField name="L1必要リール数" numFmtId="0">
      <sharedItems containsSemiMixedTypes="0" containsString="0" containsNumber="1" minValue="0" maxValue="2.7511999999999999"/>
    </cacheField>
    <cacheField name="L2必要リール数" numFmtId="0">
      <sharedItems containsSemiMixedTypes="0" containsString="0" containsNumber="1" minValue="0" maxValue="4.4222000000000001"/>
    </cacheField>
    <cacheField name="L3必要リール数" numFmtId="0">
      <sharedItems containsSemiMixedTypes="0" containsString="0" containsNumber="1" minValue="0" maxValue="16.776"/>
    </cacheField>
    <cacheField name="L1必要リール数(切り上げ)" numFmtId="0">
      <sharedItems containsSemiMixedTypes="0" containsString="0" containsNumber="1" containsInteger="1" minValue="0" maxValue="3"/>
    </cacheField>
    <cacheField name="L2必要リール数(切り上げ)" numFmtId="0">
      <sharedItems containsSemiMixedTypes="0" containsString="0" containsNumber="1" containsInteger="1" minValue="0" maxValue="5"/>
    </cacheField>
    <cacheField name="L3必要リール数(切り上げ)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91087962" createdVersion="8" refreshedVersion="8" minRefreshableVersion="3" recordCount="442" xr:uid="{8E0AC94B-FF34-474D-9206-B74F8AE4CA52}">
  <cacheSource type="worksheet">
    <worksheetSource name="テーブル15"/>
  </cacheSource>
  <cacheFields count="9">
    <cacheField name="1リールあたりの数量" numFmtId="0">
      <sharedItems containsSemiMixedTypes="0" containsString="0" containsNumber="1" containsInteger="1" minValue="400" maxValue="15000"/>
    </cacheField>
    <cacheField name="部品" numFmtId="0">
      <sharedItems containsMixedTypes="1" containsNumber="1" containsInteger="1" minValue="536172" maxValue="9000070327"/>
    </cacheField>
    <cacheField name="形式" numFmtId="0">
      <sharedItems count="2">
        <s v="テープ"/>
        <s v="トレイ"/>
      </sharedItems>
    </cacheField>
    <cacheField name="テープ幅" numFmtId="0">
      <sharedItems containsSemiMixedTypes="0" containsString="0" containsNumber="1" containsInteger="1" minValue="0" maxValue="44" count="7">
        <n v="44"/>
        <n v="32"/>
        <n v="24"/>
        <n v="16"/>
        <n v="12"/>
        <n v="8"/>
        <n v="0"/>
      </sharedItems>
    </cacheField>
    <cacheField name="リールサイズ" numFmtId="0">
      <sharedItems count="4">
        <s v="大"/>
        <s v="小/大"/>
        <s v="小"/>
        <e v="#N/A"/>
      </sharedItems>
    </cacheField>
    <cacheField name="ノズル分類" numFmtId="0">
      <sharedItems count="2">
        <s v="4桁"/>
        <s v="3桁"/>
      </sharedItems>
    </cacheField>
    <cacheField name="マックドライ" numFmtId="0">
      <sharedItems count="2">
        <s v=""/>
        <s v="マックドライ"/>
      </sharedItems>
    </cacheField>
    <cacheField name="L1必要リール数" numFmtId="0">
      <sharedItems containsSemiMixedTypes="0" containsString="0" containsNumber="1" minValue="2.3999999999999998E-3" maxValue="2.7511999999999999"/>
    </cacheField>
    <cacheField name="L1必要リール数(切り上げ)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91319446" createdVersion="8" refreshedVersion="8" minRefreshableVersion="3" recordCount="883" xr:uid="{B7030674-7EA9-4FB9-9197-C71CAD09E4FC}">
  <cacheSource type="worksheet">
    <worksheetSource name="テーブル14"/>
  </cacheSource>
  <cacheFields count="9">
    <cacheField name="1リールあたりの数量" numFmtId="0">
      <sharedItems containsSemiMixedTypes="0" containsString="0" containsNumber="1" containsInteger="1" minValue="90" maxValue="10000"/>
    </cacheField>
    <cacheField name="部品" numFmtId="0">
      <sharedItems containsMixedTypes="1" containsNumber="1" containsInteger="1" minValue="513517" maxValue="9000070117"/>
    </cacheField>
    <cacheField name="形式" numFmtId="0">
      <sharedItems count="2">
        <s v="テープ"/>
        <s v="トレイ"/>
      </sharedItems>
    </cacheField>
    <cacheField name="テープ幅" numFmtId="0">
      <sharedItems containsSemiMixedTypes="0" containsString="0" containsNumber="1" containsInteger="1" minValue="0" maxValue="56" count="8">
        <n v="56"/>
        <n v="44"/>
        <n v="32"/>
        <n v="24"/>
        <n v="16"/>
        <n v="12"/>
        <n v="8"/>
        <n v="0"/>
      </sharedItems>
    </cacheField>
    <cacheField name="リールサイズ" numFmtId="0">
      <sharedItems count="4">
        <s v="大"/>
        <s v="小"/>
        <s v="小/大"/>
        <e v="#N/A"/>
      </sharedItems>
    </cacheField>
    <cacheField name="ノズル分類" numFmtId="0">
      <sharedItems count="2">
        <s v="4桁"/>
        <s v="3桁"/>
      </sharedItems>
    </cacheField>
    <cacheField name="マックドライ" numFmtId="0">
      <sharedItems count="2">
        <s v="マックドライ"/>
        <s v=""/>
      </sharedItems>
    </cacheField>
    <cacheField name="L2必要リール数" numFmtId="0">
      <sharedItems containsSemiMixedTypes="0" containsString="0" containsNumber="1" minValue="2.3999999999999998E-3" maxValue="4.4222000000000001"/>
    </cacheField>
    <cacheField name="L2必要リール数(切り上げ)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78391319446" createdVersion="8" refreshedVersion="8" minRefreshableVersion="3" recordCount="366" xr:uid="{8432A642-4629-4FC2-92BB-99117BE82891}">
  <cacheSource type="worksheet">
    <worksheetSource name="テーブル2"/>
  </cacheSource>
  <cacheFields count="9">
    <cacheField name="1リールあたりの数量" numFmtId="0">
      <sharedItems containsSemiMixedTypes="0" containsString="0" containsNumber="1" containsInteger="1" minValue="150" maxValue="15000"/>
    </cacheField>
    <cacheField name="部品" numFmtId="0">
      <sharedItems containsMixedTypes="1" containsNumber="1" containsInteger="1" minValue="534806" maxValue="9000070320"/>
    </cacheField>
    <cacheField name="形式" numFmtId="0">
      <sharedItems count="2">
        <s v="テープ"/>
        <s v="トレイ"/>
      </sharedItems>
    </cacheField>
    <cacheField name="テープ幅" numFmtId="0">
      <sharedItems containsSemiMixedTypes="0" containsString="0" containsNumber="1" containsInteger="1" minValue="0" maxValue="44" count="7">
        <n v="8"/>
        <n v="12"/>
        <n v="16"/>
        <n v="0"/>
        <n v="24"/>
        <n v="44"/>
        <n v="32"/>
      </sharedItems>
    </cacheField>
    <cacheField name="リールサイズ" numFmtId="0">
      <sharedItems count="4">
        <s v="小"/>
        <s v="大"/>
        <e v="#N/A"/>
        <s v="小/大"/>
      </sharedItems>
    </cacheField>
    <cacheField name="ノズル分類" numFmtId="0">
      <sharedItems count="2">
        <s v="3桁"/>
        <s v="4桁"/>
      </sharedItems>
    </cacheField>
    <cacheField name="マックドライ" numFmtId="0">
      <sharedItems count="2">
        <s v=""/>
        <s v="マックドライ"/>
      </sharedItems>
    </cacheField>
    <cacheField name="L3必要リール数" numFmtId="0">
      <sharedItems containsSemiMixedTypes="0" containsString="0" containsNumber="1" minValue="5.5999999999999999E-3" maxValue="16.776"/>
    </cacheField>
    <cacheField name="L3必要リール数(切り上げ)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篠原 想詩" refreshedDate="46225.590268171298" createdVersion="8" refreshedVersion="8" minRefreshableVersion="3" recordCount="32239" xr:uid="{FD7861FB-CAF4-4FCB-949F-641A11CFF348}">
  <cacheSource type="worksheet">
    <worksheetSource name="テーブル5"/>
  </cacheSource>
  <cacheFields count="7">
    <cacheField name="シリアル" numFmtId="0">
      <sharedItems/>
    </cacheField>
    <cacheField name="品番" numFmtId="0">
      <sharedItems containsMixedTypes="1" containsNumber="1" containsInteger="1" minValue="159677" maxValue="9000070421" count="4354">
        <s v="154468A"/>
        <s v="158704B"/>
        <s v="158731B"/>
        <s v="158758B"/>
        <s v="158767B"/>
        <s v="158776B"/>
        <s v="158794B"/>
        <s v="158838B"/>
        <s v="158918B"/>
        <s v="158963B"/>
        <s v="158972B"/>
        <s v="159035B"/>
        <s v="159196B"/>
        <s v="159392B"/>
        <s v="159499B"/>
        <s v="159534C"/>
        <s v="159552C"/>
        <n v="159695"/>
        <s v="160078A"/>
        <s v="160096C"/>
        <s v="160113B"/>
        <s v="160238B"/>
        <s v="160274B"/>
        <s v="160817A"/>
        <s v="161692B"/>
        <s v="190954A"/>
        <n v="191017"/>
        <s v="193202B"/>
        <s v="193211A"/>
        <s v="193238A"/>
        <s v="193247A"/>
        <s v="193274A"/>
        <s v="193354B"/>
        <s v="196378B"/>
        <s v="201337B"/>
        <s v="201346B"/>
        <s v="201391B"/>
        <s v="206724B"/>
        <s v="206822B"/>
        <s v="206858A"/>
        <s v="206992A"/>
        <s v="221485B"/>
        <s v="221511A"/>
        <s v="221547A"/>
        <s v="221556A"/>
        <s v="221583A"/>
        <s v="230484B"/>
        <s v="249571A"/>
        <s v="275738A"/>
        <s v="304422B"/>
        <s v="304458A"/>
        <s v="304886B"/>
        <s v="304975B"/>
        <s v="308481B"/>
        <s v="309105B"/>
        <n v="309328"/>
        <n v="309417"/>
        <s v="309587A"/>
        <s v="309756E"/>
        <s v="327986A"/>
        <s v="328521B"/>
        <s v="328726B"/>
        <s v="328735A"/>
        <s v="329146B"/>
        <s v="329378B"/>
        <s v="329396B"/>
        <s v="329413A"/>
        <s v="330144A"/>
        <s v="330955A"/>
        <s v="331393D"/>
        <s v="334104B"/>
        <s v="334113C"/>
        <s v="334274B"/>
        <s v="334434A"/>
        <s v="339616C"/>
        <s v="341079B"/>
        <s v="341088B"/>
        <s v="341489B"/>
        <s v="344307B"/>
        <s v="344316A"/>
        <s v="346047B"/>
        <s v="347803A"/>
        <s v="349766A"/>
        <s v="349784A"/>
        <s v="352218A"/>
        <s v="352227A"/>
        <s v="352245A"/>
        <s v="353966B"/>
        <s v="354314B"/>
        <s v="357276A"/>
        <n v="357605"/>
        <s v="358631A"/>
        <s v="358774A"/>
        <s v="359024A"/>
        <s v="360994B"/>
        <s v="361146B"/>
        <s v="361556D"/>
        <s v="361627B"/>
        <s v="361636C"/>
        <s v="361877A"/>
        <s v="361957B"/>
        <s v="361966A"/>
        <s v="361984A"/>
        <s v="362011A"/>
        <s v="362038A"/>
        <s v="362118A"/>
        <s v="363438B"/>
        <s v="363447B"/>
        <s v="363545A"/>
        <s v="364197B"/>
        <s v="367087A"/>
        <s v="367381B"/>
        <s v="368843B"/>
        <s v="369735B"/>
        <s v="371536A"/>
        <s v="373347A"/>
        <s v="376398B"/>
        <s v="376424A"/>
        <s v="376496A"/>
        <s v="376522A"/>
        <s v="379395B"/>
        <s v="379403B"/>
        <s v="381017B"/>
        <s v="381561B"/>
        <s v="381828A"/>
        <n v="384834"/>
        <s v="384888A"/>
        <s v="385441A"/>
        <s v="386832A"/>
        <s v="386859A"/>
        <s v="388429F"/>
        <s v="388732B"/>
        <s v="393753B"/>
        <s v="393869C"/>
        <s v="393949C"/>
        <s v="394039B"/>
        <s v="394048C"/>
        <s v="394449A"/>
        <s v="394485B"/>
        <s v="394511B"/>
        <s v="394663B"/>
        <s v="394895B"/>
        <s v="394912C"/>
        <s v="394921C"/>
        <s v="394939B"/>
        <s v="394993C"/>
        <s v="397606B"/>
        <s v="397633A"/>
        <s v="400648B"/>
        <s v="400684A"/>
        <s v="400791B"/>
        <s v="402753B"/>
        <s v="433764A"/>
        <s v="433773A"/>
        <s v="433808C"/>
        <s v="433826A"/>
        <s v="442219B"/>
        <s v="442496B"/>
        <s v="442959B"/>
        <s v="442968C"/>
        <s v="443058B"/>
        <s v="444912B"/>
        <s v="445047A"/>
        <s v="445065B"/>
        <s v="448008A"/>
        <s v="449863A"/>
        <s v="456267B"/>
        <s v="463375A"/>
        <s v="470777C"/>
        <s v="482309A"/>
        <s v="482318B"/>
        <s v="482336A"/>
        <s v="485413C"/>
        <s v="485422C"/>
        <s v="485529B"/>
        <s v="485583A"/>
        <n v="485663"/>
        <s v="485957A"/>
        <s v="486947B"/>
        <s v="488419B"/>
        <s v="490194A"/>
        <s v="490479B"/>
        <s v="490568A"/>
        <s v="490719A"/>
        <s v="491237B"/>
        <s v="493485A"/>
        <s v="493502A"/>
        <s v="493529B"/>
        <s v="493538A"/>
        <s v="493556A"/>
        <s v="493574A"/>
        <s v="493592A"/>
        <s v="493618A"/>
        <s v="493627A"/>
        <s v="493645A"/>
        <s v="493663A"/>
        <s v="493681A"/>
        <s v="493716A"/>
        <s v="493734A"/>
        <s v="493743A"/>
        <s v="493752A"/>
        <s v="493797A"/>
        <s v="493805A"/>
        <s v="493859A"/>
        <s v="493868A"/>
        <s v="493886A"/>
        <s v="493895A"/>
        <s v="493912A"/>
        <s v="493921A"/>
        <s v="493948A"/>
        <s v="493957A"/>
        <s v="494234B"/>
        <s v="494386B"/>
        <s v="494751A"/>
        <s v="494992B"/>
        <s v="495296A"/>
        <s v="495313A"/>
        <s v="495928A"/>
        <s v="495937B"/>
        <s v="496214A"/>
        <s v="497472B"/>
        <s v="503778A"/>
        <s v="503974A"/>
        <s v="504572A"/>
        <s v="508586A"/>
        <s v="508808C"/>
        <s v="508835A"/>
        <s v="508853B"/>
        <s v="510093A"/>
        <s v="510511A"/>
        <s v="512126A"/>
        <s v="512946A"/>
        <s v="512955A"/>
        <s v="512973A"/>
        <s v="512982A"/>
        <n v="512991"/>
        <s v="513054A"/>
        <s v="513081A"/>
        <s v="513232A"/>
        <s v="513401B"/>
        <s v="513419B"/>
        <n v="513517"/>
        <s v="513874B"/>
        <s v="513918B"/>
        <s v="513954A"/>
        <s v="513972B"/>
        <s v="513981A"/>
        <s v="514071A"/>
        <s v="514098A"/>
        <s v="514124C"/>
        <s v="514142C"/>
        <n v="514311"/>
        <s v="514338A"/>
        <s v="514383B"/>
        <s v="514588B"/>
        <s v="514623B"/>
        <s v="515141B"/>
        <s v="515301A"/>
        <s v="515979A"/>
        <s v="516113A"/>
        <s v="516122A"/>
        <s v="516194C"/>
        <s v="516202B"/>
        <s v="517103B"/>
        <s v="517184A"/>
        <n v="517415"/>
        <s v="522989A"/>
        <s v="523105B"/>
        <s v="523212B"/>
        <s v="523239B"/>
        <s v="523881A"/>
        <s v="524354A"/>
        <s v="524363B"/>
        <s v="525184B"/>
        <s v="527912B"/>
        <s v="528002C"/>
        <s v="528011C"/>
        <s v="528029B"/>
        <s v="528056B"/>
        <s v="528083A"/>
        <s v="528092A"/>
        <s v="528109A"/>
        <s v="528127A"/>
        <s v="528136A"/>
        <s v="528145A"/>
        <s v="528867A"/>
        <s v="529581A"/>
        <s v="529777A"/>
        <s v="529795B"/>
        <s v="529884A"/>
        <n v="530035"/>
        <s v="530089A"/>
        <s v="530623B"/>
        <s v="530668A"/>
        <s v="532434A"/>
        <s v="532452A"/>
        <s v="534343A"/>
        <s v="534682A"/>
        <n v="534806"/>
        <s v="536038B"/>
        <n v="536172"/>
        <s v="536573A"/>
        <s v="536974A"/>
        <s v="537028A"/>
        <s v="537055A"/>
        <s v="537153A"/>
        <s v="537233A"/>
        <s v="537251A"/>
        <s v="537411B"/>
        <s v="537456B"/>
        <s v="537572B"/>
        <s v="537581A"/>
        <s v="537803B"/>
        <s v="540942A"/>
        <s v="541139A"/>
        <s v="541807A"/>
        <s v="541888B"/>
        <n v="542735"/>
        <s v="543699A"/>
        <s v="543886A"/>
        <s v="545599B"/>
        <s v="545607B"/>
        <s v="545901B"/>
        <n v="546143"/>
        <s v="547472A"/>
        <s v="547873A"/>
        <s v="548097A"/>
        <n v="548132"/>
        <s v="548444A"/>
        <s v="548676B"/>
        <s v="550174B"/>
        <n v="553982"/>
        <n v="554081"/>
        <n v="554116"/>
        <n v="554179"/>
        <n v="554277"/>
        <n v="554286"/>
        <n v="554295"/>
        <n v="554446"/>
        <s v="554856A"/>
        <s v="554874B"/>
        <s v="554892A"/>
        <s v="555632A"/>
        <s v="555641A"/>
        <s v="558166A"/>
        <s v="558175A"/>
        <s v="558986A"/>
        <s v="559076B"/>
        <s v="560163A"/>
        <s v="560894A"/>
        <s v="561456A"/>
        <s v="561705A"/>
        <s v="563864A"/>
        <s v="564097A"/>
        <s v="564168A"/>
        <s v="565737A"/>
        <s v="565933A"/>
        <s v="565942A"/>
        <s v="566433A"/>
        <s v="567263A"/>
        <s v="567272C"/>
        <s v="567299A"/>
        <s v="567316B"/>
        <s v="567432A"/>
        <s v="567495A"/>
        <s v="568012B"/>
        <s v="568538A"/>
        <s v="568752A"/>
        <s v="568761B"/>
        <n v="569056"/>
        <s v="569519D"/>
        <s v="569537A"/>
        <s v="569546A"/>
        <s v="569555A"/>
        <s v="569591A"/>
        <s v="569608B"/>
        <s v="569974C"/>
        <s v="569992B"/>
        <s v="571178C"/>
        <s v="571329B"/>
        <s v="571436A"/>
        <n v="571605"/>
        <s v="572195A"/>
        <s v="572203A"/>
        <s v="574487A"/>
        <s v="575397A"/>
        <s v="575414A"/>
        <s v="575423B"/>
        <s v="575459A"/>
        <s v="575584A"/>
        <s v="575708C"/>
        <s v="576226A"/>
        <s v="576378A"/>
        <s v="577252A"/>
        <s v="577956A"/>
        <s v="578001A"/>
        <s v="578037A"/>
        <n v="578046"/>
        <s v="578117A"/>
        <s v="578349B"/>
        <s v="578572A"/>
        <s v="578697A"/>
        <s v="578937A"/>
        <s v="579107A"/>
        <s v="579116B"/>
        <s v="579303A"/>
        <s v="579401A"/>
        <s v="581131B"/>
        <s v="581247A"/>
        <s v="581327B"/>
        <n v="581354"/>
        <s v="581372B"/>
        <s v="581381A"/>
        <n v="581399"/>
        <s v="581416B"/>
        <s v="581479C"/>
        <s v="581514A"/>
        <s v="581523A"/>
        <n v="581568"/>
        <s v="581577A"/>
        <s v="581586A"/>
        <s v="581595A"/>
        <s v="581603A"/>
        <s v="581612A"/>
        <s v="581639A"/>
        <s v="581684A"/>
        <n v="581693"/>
        <s v="581701A"/>
        <n v="581719"/>
        <n v="581728"/>
        <n v="581755"/>
        <s v="581773A"/>
        <s v="582103B"/>
        <n v="582112"/>
        <n v="582139"/>
        <n v="582148"/>
        <n v="582157"/>
        <n v="582166"/>
        <n v="582175"/>
        <n v="582228"/>
        <s v="582255A"/>
        <s v="582389A"/>
        <s v="582398A"/>
        <n v="582674"/>
        <s v="582683B"/>
        <n v="582709"/>
        <s v="585617A"/>
        <n v="587197"/>
        <n v="587535"/>
        <s v="587553B"/>
        <s v="587562A"/>
        <s v="587589A"/>
        <s v="587606A"/>
        <s v="588089A"/>
        <s v="588543A"/>
        <s v="588703C"/>
        <s v="589818A"/>
        <s v="589997A"/>
        <n v="591218"/>
        <n v="591236"/>
        <s v="597569A"/>
        <s v="598033B"/>
        <n v="598096"/>
        <s v="598113A"/>
        <s v="598372A"/>
        <s v="598505A"/>
        <n v="598844"/>
        <s v="598862A"/>
        <s v="598898A"/>
        <s v="599219A"/>
        <s v="599362A"/>
        <n v="599504"/>
        <n v="599513"/>
        <n v="599594"/>
        <s v="599674A"/>
        <s v="599683A"/>
        <s v="599781A"/>
        <s v="600441C"/>
        <s v="605632A"/>
        <s v="605864B"/>
        <s v="605873B"/>
        <s v="606114A"/>
        <n v="606168"/>
        <s v="606177A"/>
        <s v="606426A"/>
        <s v="606453A"/>
        <s v="606462A"/>
        <n v="606489"/>
        <n v="606515"/>
        <n v="606524"/>
        <n v="606533"/>
        <n v="606551"/>
        <n v="606569"/>
        <n v="606578"/>
        <n v="606587"/>
        <n v="606604"/>
        <n v="606613"/>
        <n v="606631"/>
        <n v="606649"/>
        <n v="606658"/>
        <s v="606934A"/>
        <s v="606952A"/>
        <s v="607078A"/>
        <n v="607202"/>
        <n v="607345"/>
        <s v="607452C"/>
        <s v="607497B"/>
        <n v="607505"/>
        <s v="607844A"/>
        <s v="607889A"/>
        <s v="607898A"/>
        <n v="607906"/>
        <n v="607915"/>
        <s v="607924A"/>
        <n v="608014"/>
        <n v="608736"/>
        <n v="608843"/>
        <n v="608932"/>
        <s v="610065A"/>
        <n v="610466"/>
        <s v="610813A"/>
        <s v="610822A"/>
        <s v="610831A"/>
        <s v="611126A"/>
        <s v="611135B"/>
        <n v="611545"/>
        <s v="612143A"/>
        <n v="612339"/>
        <n v="612357"/>
        <s v="612375A"/>
        <s v="612589A"/>
        <s v="612615A"/>
        <n v="612678"/>
        <s v="612687A"/>
        <s v="612722A"/>
        <s v="612767A"/>
        <n v="612776"/>
        <n v="612785"/>
        <s v="612811B"/>
        <s v="612829A"/>
        <n v="612865"/>
        <s v="612874A"/>
        <s v="614203A"/>
        <s v="614239A"/>
        <s v="614248A"/>
        <s v="614257A"/>
        <s v="614489B"/>
        <s v="614498A"/>
        <n v="614729"/>
        <n v="615924"/>
        <s v="615987A"/>
        <s v="616023A"/>
        <s v="616424A"/>
        <s v="616433A"/>
        <s v="616504A"/>
        <s v="617459A"/>
        <s v="618449A"/>
        <s v="619412A"/>
        <s v="620473A"/>
        <s v="620482A"/>
        <s v="620491A"/>
        <n v="620508"/>
        <n v="620562"/>
        <n v="620571"/>
        <n v="620589"/>
        <n v="620598"/>
        <n v="620606"/>
        <n v="620615"/>
        <n v="620624"/>
        <n v="620633"/>
        <s v="620687A"/>
        <s v="620696A"/>
        <s v="620704A"/>
        <s v="620713A"/>
        <n v="620749"/>
        <n v="620758"/>
        <n v="620767"/>
        <n v="620776"/>
        <s v="620811A"/>
        <s v="620829A"/>
        <s v="620838A"/>
        <s v="620847A"/>
        <s v="620954A"/>
        <n v="621552"/>
        <s v="621597B"/>
        <s v="621677B"/>
        <s v="622105B"/>
        <s v="622239B"/>
        <s v="622248A"/>
        <s v="622257A"/>
        <s v="622266A"/>
        <s v="622319A"/>
        <s v="622328A"/>
        <n v="623265"/>
        <s v="623274B"/>
        <n v="623292"/>
        <s v="624308A"/>
        <s v="624522A"/>
        <s v="624656A"/>
        <s v="624781A"/>
        <s v="624799A"/>
        <s v="625067A"/>
        <s v="625138A"/>
        <s v="625147A"/>
        <s v="625753A"/>
        <s v="626066A"/>
        <n v="626146"/>
        <n v="626155"/>
        <n v="626422"/>
        <s v="626645A"/>
        <s v="626654A"/>
        <s v="626877A"/>
        <s v="627083A"/>
        <s v="627199A"/>
        <s v="627956A"/>
        <s v="628643A"/>
        <s v="628652A"/>
        <s v="628723A"/>
        <s v="630649A"/>
        <n v="630685"/>
        <n v="630702"/>
        <n v="630711"/>
        <n v="630729"/>
        <s v="630765A"/>
        <s v="630925A"/>
        <s v="630943A"/>
        <s v="630952A"/>
        <s v="631684A"/>
        <s v="631746A"/>
        <s v="631764B"/>
        <s v="631853A"/>
        <n v="631942"/>
        <s v="631969C"/>
        <s v="631978B"/>
        <s v="632014B"/>
        <n v="632023"/>
        <n v="632032"/>
        <n v="632103"/>
        <s v="632362B"/>
        <s v="632406A"/>
        <n v="632594"/>
        <s v="632683A"/>
        <n v="632718"/>
        <s v="632754A"/>
        <s v="632781A"/>
        <s v="632816A"/>
        <s v="632861A"/>
        <s v="632897B"/>
        <n v="632905"/>
        <n v="632941"/>
        <n v="634298"/>
        <s v="634306A"/>
        <s v="634841A"/>
        <n v="635813"/>
        <n v="635876"/>
        <s v="636313A"/>
        <n v="637286"/>
        <n v="637295"/>
        <n v="637312"/>
        <s v="638044A"/>
        <s v="638098A"/>
        <s v="638115A"/>
        <n v="638953"/>
        <n v="639114"/>
        <n v="639132"/>
        <s v="639934A"/>
        <n v="640406"/>
        <s v="640843A"/>
        <n v="641058"/>
        <s v="641076A"/>
        <n v="641085"/>
        <n v="641245"/>
        <n v="641263"/>
        <s v="641575A"/>
        <n v="641735"/>
        <s v="641798A"/>
        <s v="641806A"/>
        <s v="642699A"/>
        <s v="642707A"/>
        <s v="642716A"/>
        <s v="643181C"/>
        <s v="643199C"/>
        <s v="644064A"/>
        <s v="644322B"/>
        <s v="644331A"/>
        <n v="644955"/>
        <n v="645286"/>
        <s v="645446B"/>
        <s v="645838A"/>
        <n v="645918"/>
        <s v="646071A"/>
        <s v="646106A"/>
        <s v="646409A"/>
        <s v="646775A"/>
        <s v="646793B"/>
        <s v="646935D"/>
        <s v="647462A"/>
        <s v="649041A"/>
        <s v="649086C"/>
        <n v="649112"/>
        <s v="649139A"/>
        <n v="649255"/>
        <n v="649353"/>
        <s v="649549A"/>
        <s v="649665A"/>
        <s v="650191A"/>
        <n v="650235"/>
        <n v="650422"/>
        <n v="650431"/>
        <s v="650494A"/>
        <s v="650707B"/>
        <s v="650716A"/>
        <s v="650761A"/>
        <s v="650779B"/>
        <n v="651092"/>
        <n v="651109"/>
        <s v="651555B"/>
        <s v="651974A"/>
        <n v="652019"/>
        <n v="652046"/>
        <s v="653081A"/>
        <s v="653143B"/>
        <n v="653179"/>
        <n v="653375"/>
        <s v="654204A"/>
        <s v="654294A"/>
        <n v="654579"/>
        <n v="654588"/>
        <n v="654597"/>
        <n v="654605"/>
        <n v="654614"/>
        <n v="654623"/>
        <n v="654632"/>
        <n v="654641"/>
        <n v="654659"/>
        <n v="654801"/>
        <s v="654819A"/>
        <s v="655007A"/>
        <s v="655061A"/>
        <n v="655177"/>
        <s v="655408A"/>
        <n v="655417"/>
        <n v="655426"/>
        <s v="655506A"/>
        <n v="655578"/>
        <s v="655596A"/>
        <n v="655988"/>
        <n v="655997"/>
        <n v="656069"/>
        <n v="656087"/>
        <s v="656399A"/>
        <s v="656461A"/>
        <n v="656826"/>
        <s v="657389A"/>
        <n v="657905"/>
        <n v="658004"/>
        <n v="658049"/>
        <n v="658058"/>
        <s v="658254B"/>
        <n v="658503"/>
        <s v="658878B"/>
        <n v="659164"/>
        <n v="659226"/>
        <n v="659298"/>
        <n v="659333"/>
        <n v="659369"/>
        <s v="659458A"/>
        <n v="659476"/>
        <n v="659681"/>
        <s v="660287A"/>
        <s v="660465A"/>
        <s v="660483A"/>
        <n v="660492"/>
        <n v="660509"/>
        <n v="660527"/>
        <n v="660563"/>
        <n v="660884"/>
        <s v="661099A"/>
        <s v="661161A"/>
        <n v="661197"/>
        <n v="661312"/>
        <n v="661321"/>
        <n v="661339"/>
        <n v="661348"/>
        <n v="661357"/>
        <n v="661366"/>
        <n v="661375"/>
        <n v="661393"/>
        <n v="661428"/>
        <n v="661446"/>
        <n v="661473"/>
        <n v="661606"/>
        <n v="661633"/>
        <n v="661642"/>
        <n v="661696"/>
        <n v="661704"/>
        <n v="661731"/>
        <n v="661749"/>
        <n v="661758"/>
        <s v="661767A"/>
        <s v="661776A"/>
        <n v="661785"/>
        <n v="661794"/>
        <n v="661802"/>
        <n v="661829"/>
        <n v="662044"/>
        <s v="662169B"/>
        <s v="662454A"/>
        <n v="662499"/>
        <n v="662507"/>
        <n v="662516"/>
        <n v="662525"/>
        <n v="662534"/>
        <n v="662543"/>
        <n v="662588"/>
        <n v="662917"/>
        <s v="662935A"/>
        <n v="663275"/>
        <n v="663293"/>
        <n v="663301"/>
        <n v="663435"/>
        <n v="663604"/>
        <n v="663667"/>
        <n v="663729"/>
        <n v="663738"/>
        <n v="663952"/>
        <n v="664425"/>
        <n v="664443"/>
        <n v="664461"/>
        <n v="664505"/>
        <n v="664701"/>
        <s v="664835A"/>
        <n v="664942"/>
        <s v="665086A"/>
        <n v="665201"/>
        <s v="665255B"/>
        <s v="665986B"/>
        <n v="666192"/>
        <n v="666735"/>
        <n v="666744"/>
        <n v="666771"/>
        <n v="666789"/>
        <n v="666798"/>
        <n v="666806"/>
        <n v="666815"/>
        <n v="666824"/>
        <s v="667119A"/>
        <s v="667128A"/>
        <s v="667137A"/>
        <s v="667146A"/>
        <s v="667155A"/>
        <s v="667164A"/>
        <s v="667173A"/>
        <s v="667182A"/>
        <s v="667191A"/>
        <s v="667208A"/>
        <s v="667217A"/>
        <s v="667226A"/>
        <s v="667235A"/>
        <s v="667244A"/>
        <s v="667253A"/>
        <s v="667262A"/>
        <s v="667271A"/>
        <s v="667289A"/>
        <s v="667298A"/>
        <s v="667306A"/>
        <s v="667315A"/>
        <s v="667324A"/>
        <s v="667333A"/>
        <s v="667342A"/>
        <s v="667351A"/>
        <s v="667369A"/>
        <s v="667378A"/>
        <s v="667387A"/>
        <s v="667396A"/>
        <s v="667404A"/>
        <s v="667413A"/>
        <s v="667422A"/>
        <s v="667431A"/>
        <s v="667449A"/>
        <s v="667458A"/>
        <s v="667467A"/>
        <s v="667476A"/>
        <s v="667485A"/>
        <s v="667494A"/>
        <s v="667502A"/>
        <s v="667511A"/>
        <s v="667529A"/>
        <s v="667538A"/>
        <s v="667547A"/>
        <s v="667556A"/>
        <s v="667565A"/>
        <s v="667574A"/>
        <s v="667583A"/>
        <s v="667592A"/>
        <s v="667609A"/>
        <s v="667618A"/>
        <n v="667627"/>
        <n v="667636"/>
        <n v="667645"/>
        <n v="667654"/>
        <n v="667663"/>
        <n v="667672"/>
        <n v="667681"/>
        <n v="667699"/>
        <n v="667707"/>
        <n v="667725"/>
        <n v="667734"/>
        <n v="667743"/>
        <n v="667752"/>
        <n v="667761"/>
        <n v="667779"/>
        <n v="667788"/>
        <n v="667797"/>
        <n v="667805"/>
        <n v="667814"/>
        <n v="667823"/>
        <n v="667832"/>
        <n v="667841"/>
        <n v="667859"/>
        <n v="667868"/>
        <n v="667877"/>
        <n v="667921"/>
        <n v="668181"/>
        <n v="668323"/>
        <n v="668332"/>
        <n v="668439"/>
        <n v="668448"/>
        <n v="668457"/>
        <s v="668653A"/>
        <s v="668662A"/>
        <s v="668671A"/>
        <s v="668689A"/>
        <s v="668698A"/>
        <s v="668706A"/>
        <s v="668715A"/>
        <s v="668724A"/>
        <s v="668733A"/>
        <s v="668742A"/>
        <s v="668751A"/>
        <s v="668769A"/>
        <s v="668778A"/>
        <s v="668787A"/>
        <s v="668804A"/>
        <s v="668813A"/>
        <n v="668876"/>
        <n v="668885"/>
        <s v="669064A"/>
        <n v="669091"/>
        <n v="669135"/>
        <s v="669198B"/>
        <s v="670507A"/>
        <n v="670534"/>
        <s v="670543A"/>
        <n v="670579"/>
        <n v="670588"/>
        <n v="670597"/>
        <s v="670605A"/>
        <s v="670757A"/>
        <s v="670775A"/>
        <n v="670855"/>
        <n v="670873"/>
        <n v="671114"/>
        <s v="671266A"/>
        <s v="671275A"/>
        <n v="672434"/>
        <n v="672595"/>
        <n v="672603"/>
        <n v="672612"/>
        <s v="672621A"/>
        <n v="672657"/>
        <s v="672666A"/>
        <n v="672996"/>
        <s v="673228A"/>
        <n v="673326"/>
        <n v="674147"/>
        <n v="674156"/>
        <s v="674183B"/>
        <s v="674192B"/>
        <s v="674209A"/>
        <s v="674254A"/>
        <n v="674316"/>
        <s v="674352A"/>
        <s v="674379A"/>
        <s v="674397A"/>
        <s v="674405A"/>
        <n v="674414"/>
        <s v="674459A"/>
        <n v="674495"/>
        <s v="674593A"/>
        <s v="674646B"/>
        <n v="674753"/>
        <n v="674815"/>
        <s v="674842A"/>
        <s v="674976A"/>
        <n v="675039"/>
        <s v="675324A"/>
        <s v="675333A"/>
        <n v="675396"/>
        <n v="675404"/>
        <n v="675413"/>
        <n v="675422"/>
        <n v="675431"/>
        <n v="675458"/>
        <n v="675467"/>
        <n v="675476"/>
        <n v="675494"/>
        <n v="675502"/>
        <s v="675511A"/>
        <s v="675538A"/>
        <s v="675547A"/>
        <s v="675556A"/>
        <s v="675565A"/>
        <s v="675574A"/>
        <s v="675583A"/>
        <s v="675592A"/>
        <s v="675609A"/>
        <s v="675618A"/>
        <s v="675627A"/>
        <s v="675814A"/>
        <s v="675823A"/>
        <n v="675868"/>
        <n v="675877"/>
        <s v="675895A"/>
        <n v="675957"/>
        <n v="675966"/>
        <n v="676573"/>
        <s v="676582A"/>
        <n v="676689"/>
        <s v="676724A"/>
        <s v="676733A"/>
        <n v="676751"/>
        <n v="677055"/>
        <n v="677269"/>
        <n v="677278"/>
        <s v="677296A"/>
        <n v="677331"/>
        <n v="677349"/>
        <n v="677358"/>
        <s v="677438A"/>
        <s v="677509A"/>
        <n v="678152"/>
        <n v="678232"/>
        <n v="678241"/>
        <s v="678259A"/>
        <n v="678268"/>
        <n v="678384"/>
        <s v="678517A"/>
        <n v="678571"/>
        <n v="678589"/>
        <n v="678615"/>
        <s v="678633A"/>
        <n v="678651"/>
        <n v="678794"/>
        <s v="678874A"/>
        <n v="679151"/>
        <s v="679187A"/>
        <s v="679338B"/>
        <s v="679347A"/>
        <s v="679356A"/>
        <n v="679516"/>
        <s v="679864A"/>
        <s v="680078A"/>
        <n v="680194"/>
        <n v="680229"/>
        <n v="680256"/>
        <n v="680568"/>
        <n v="680577"/>
        <n v="680666"/>
        <s v="680826A"/>
        <s v="680853A"/>
        <n v="680906"/>
        <s v="681344A"/>
        <s v="682584B"/>
        <s v="683788A"/>
        <n v="683805"/>
        <n v="683814"/>
        <n v="683823"/>
        <n v="683832"/>
        <n v="683841"/>
        <n v="683859"/>
        <n v="683868"/>
        <n v="683877"/>
        <n v="683886"/>
        <n v="683895"/>
        <n v="683903"/>
        <n v="683912"/>
        <n v="683921"/>
        <n v="683939"/>
        <n v="683948"/>
        <n v="683957"/>
        <n v="683966"/>
        <n v="683984"/>
        <n v="684332"/>
        <n v="684359"/>
        <n v="684368"/>
        <n v="687204"/>
        <n v="687213"/>
        <n v="687231"/>
        <n v="687418"/>
        <n v="687436"/>
        <n v="687445"/>
        <n v="687454"/>
        <n v="687463"/>
        <n v="687472"/>
        <s v="687525A"/>
        <n v="687534"/>
        <n v="687543"/>
        <n v="687552"/>
        <n v="687597"/>
        <s v="689853A"/>
        <s v="689906A"/>
        <n v="689978"/>
        <s v="689996A"/>
        <s v="690094A"/>
        <n v="690334"/>
        <n v="690566"/>
        <s v="690628A"/>
        <n v="690673"/>
        <s v="690851A"/>
        <n v="690878"/>
        <n v="690896"/>
        <n v="690913"/>
        <n v="690922"/>
        <n v="691021"/>
        <s v="691235B"/>
        <s v="691244A"/>
        <s v="691262A"/>
        <s v="691289B"/>
        <n v="691529"/>
        <n v="691761"/>
        <n v="691886"/>
        <n v="691912"/>
        <n v="691921"/>
        <n v="692199"/>
        <s v="692626A"/>
        <n v="692662"/>
        <s v="692671A"/>
        <s v="692715A"/>
        <n v="692733"/>
        <n v="692742"/>
        <n v="692751"/>
        <n v="692796"/>
        <n v="692813"/>
        <s v="692911A"/>
        <n v="692929"/>
        <s v="692947A"/>
        <n v="692956"/>
        <n v="693206"/>
        <s v="693848A"/>
        <n v="694918"/>
        <n v="695035"/>
        <n v="695962"/>
        <s v="696105A"/>
        <n v="696114"/>
        <n v="696123"/>
        <n v="696132"/>
        <s v="696141B"/>
        <s v="696266A"/>
        <s v="696604A"/>
        <s v="698709A"/>
        <s v="700645A"/>
        <n v="702581"/>
        <n v="703009"/>
        <n v="703223"/>
        <n v="703259"/>
        <n v="703286"/>
        <n v="703303"/>
        <n v="703339"/>
        <n v="703384"/>
        <n v="703393"/>
        <n v="703401"/>
        <n v="703419"/>
        <n v="703455"/>
        <n v="703482"/>
        <n v="703491"/>
        <n v="703517"/>
        <n v="703544"/>
        <n v="703553"/>
        <n v="703562"/>
        <n v="703589"/>
        <n v="703598"/>
        <n v="703615"/>
        <n v="703624"/>
        <n v="703678"/>
        <n v="703856"/>
        <n v="704017"/>
        <n v="704302"/>
        <n v="704356"/>
        <n v="704409"/>
        <n v="704481"/>
        <n v="711312"/>
        <s v="712766A"/>
        <n v="713596"/>
        <s v="714416C"/>
        <s v="714425C"/>
        <n v="715879"/>
        <n v="715897"/>
        <s v="716307A"/>
        <n v="716397"/>
        <n v="716414"/>
        <n v="716423"/>
        <n v="716477"/>
        <n v="716486"/>
        <s v="716726B"/>
        <n v="716824"/>
        <n v="716976"/>
        <n v="716985"/>
        <n v="716994"/>
        <n v="717084"/>
        <n v="717173"/>
        <n v="717182"/>
        <n v="717191"/>
        <n v="717342"/>
        <n v="717351"/>
        <n v="717378"/>
        <n v="717387"/>
        <s v="717458C"/>
        <s v="717707A"/>
        <s v="717743A"/>
        <n v="717921"/>
        <n v="719073"/>
        <n v="719269"/>
        <s v="719376A"/>
        <n v="719982"/>
        <n v="719991"/>
        <n v="720258"/>
        <n v="720998"/>
        <n v="721016"/>
        <s v="721105A"/>
        <n v="721114"/>
        <n v="721203"/>
        <n v="721248"/>
        <n v="721257"/>
        <s v="721275A"/>
        <n v="721444"/>
        <s v="721578A"/>
        <n v="721676"/>
        <n v="721685"/>
        <n v="721694"/>
        <n v="721729"/>
        <n v="721738"/>
        <n v="721934"/>
        <n v="722238"/>
        <n v="722381"/>
        <n v="724138"/>
        <n v="724156"/>
        <n v="724165"/>
        <n v="724183"/>
        <n v="724192"/>
        <n v="724218"/>
        <n v="724227"/>
        <n v="724236"/>
        <n v="724254"/>
        <n v="724263"/>
        <n v="724272"/>
        <n v="724281"/>
        <n v="724299"/>
        <n v="724334"/>
        <n v="724361"/>
        <n v="724379"/>
        <n v="724414"/>
        <n v="724815"/>
        <n v="725021"/>
        <n v="725413"/>
        <n v="725502"/>
        <n v="726047"/>
        <n v="726056"/>
        <n v="726092"/>
        <s v="726742A"/>
        <n v="727269"/>
        <n v="728428"/>
        <n v="728482"/>
        <n v="729249"/>
        <n v="729285"/>
        <n v="729365"/>
        <n v="729668"/>
        <n v="729677"/>
        <n v="729703"/>
        <s v="729989A"/>
        <s v="730024A"/>
        <s v="730051A"/>
        <s v="730104A"/>
        <s v="730113A"/>
        <s v="730122A"/>
        <n v="730229"/>
        <n v="730238"/>
        <n v="730283"/>
        <n v="731843"/>
        <n v="731852"/>
        <n v="733387"/>
        <n v="733547"/>
        <n v="735812"/>
        <s v="735848A"/>
        <n v="737294"/>
        <n v="737748"/>
        <n v="738195"/>
        <n v="738275"/>
        <n v="738293"/>
        <n v="738649"/>
        <n v="739817"/>
        <s v="900278C"/>
        <n v="900705"/>
        <s v="900732A"/>
        <n v="900866"/>
        <n v="900884"/>
        <n v="901116"/>
        <n v="901179"/>
        <n v="901188"/>
        <n v="901223"/>
        <n v="901241"/>
        <n v="901375"/>
        <s v="901384A"/>
        <n v="901526"/>
        <s v="901562A"/>
        <s v="901598A"/>
        <s v="901606A"/>
        <n v="901624"/>
        <n v="901722"/>
        <n v="902231"/>
        <s v="902285B"/>
        <n v="902338"/>
        <n v="902427"/>
        <n v="902846"/>
        <s v="902864A"/>
        <n v="903284"/>
        <n v="903471"/>
        <n v="903489"/>
        <n v="903515"/>
        <n v="903569"/>
        <n v="903578"/>
        <n v="903587"/>
        <n v="903667"/>
        <n v="903685"/>
        <n v="903756"/>
        <n v="904158"/>
        <n v="904238"/>
        <n v="904336"/>
        <n v="904399"/>
        <s v="904425A"/>
        <n v="904497"/>
        <n v="904505"/>
        <s v="904568A"/>
        <n v="904595"/>
        <n v="904862"/>
        <n v="905068"/>
        <n v="905228"/>
        <n v="905255"/>
        <n v="905282"/>
        <n v="905308"/>
        <n v="905353"/>
        <n v="905389"/>
        <n v="905398"/>
        <n v="905406"/>
        <n v="905415"/>
        <n v="905692"/>
        <n v="905799"/>
        <n v="906004"/>
        <n v="906058"/>
        <n v="906156"/>
        <n v="906236"/>
        <n v="906459"/>
        <n v="906468"/>
        <n v="906503"/>
        <n v="906557"/>
        <n v="906575"/>
        <n v="906593"/>
        <n v="906619"/>
        <n v="906646"/>
        <n v="906664"/>
        <s v="906682A"/>
        <n v="906708"/>
        <n v="906717"/>
        <n v="906726"/>
        <n v="906735"/>
        <n v="906762"/>
        <n v="906789"/>
        <n v="906798"/>
        <n v="906869"/>
        <n v="906958"/>
        <n v="906976"/>
        <n v="906985"/>
        <n v="907208"/>
        <n v="907289"/>
        <n v="907333"/>
        <n v="907592"/>
        <s v="907636B"/>
        <n v="907645"/>
        <n v="907725"/>
        <n v="907734"/>
        <n v="907752"/>
        <n v="907797"/>
        <n v="907939"/>
        <n v="908029"/>
        <n v="908092"/>
        <n v="908216"/>
        <n v="908261"/>
        <n v="908279"/>
        <s v="908314A"/>
        <n v="908332"/>
        <n v="908341"/>
        <n v="908368"/>
        <n v="908377"/>
        <s v="908493A"/>
        <n v="908635"/>
        <n v="908653"/>
        <n v="908689"/>
        <n v="908778"/>
        <s v="908787A"/>
        <n v="908796"/>
        <n v="908822"/>
        <s v="908858A"/>
        <n v="908867"/>
        <n v="908876"/>
        <s v="909064A"/>
        <n v="909198"/>
        <n v="909206"/>
        <n v="909215"/>
        <s v="909224B"/>
        <n v="909304"/>
        <n v="909322"/>
        <n v="909607"/>
        <n v="909616"/>
        <n v="909625"/>
        <n v="909634"/>
        <s v="909803A"/>
        <n v="910026"/>
        <n v="910035"/>
        <n v="910044"/>
        <n v="910053"/>
        <n v="910062"/>
        <n v="910071"/>
        <n v="910089"/>
        <n v="910098"/>
        <n v="910106"/>
        <n v="910115"/>
        <n v="910133"/>
        <n v="910213"/>
        <n v="910374"/>
        <n v="910383"/>
        <n v="910409"/>
        <n v="910418"/>
        <n v="910472"/>
        <n v="910864"/>
        <n v="910935"/>
        <n v="911061"/>
        <n v="911186"/>
        <n v="911203"/>
        <s v="911212A"/>
        <n v="911284"/>
        <n v="911373"/>
        <n v="911426"/>
        <n v="911462"/>
        <s v="911498A"/>
        <n v="911533"/>
        <s v="911578B"/>
        <n v="911711"/>
        <s v="911729B"/>
        <n v="911738"/>
        <n v="911907"/>
        <n v="911952"/>
        <n v="912122"/>
        <n v="912586"/>
        <n v="912595"/>
        <n v="912603"/>
        <n v="912621"/>
        <n v="912639"/>
        <n v="912648"/>
        <n v="912817"/>
        <s v="912844A"/>
        <n v="912924"/>
        <n v="912933"/>
        <n v="913059"/>
        <n v="913077"/>
        <n v="913086"/>
        <n v="913095"/>
        <n v="913103"/>
        <n v="913121"/>
        <n v="913255"/>
        <n v="913273"/>
        <n v="913291"/>
        <n v="913398"/>
        <n v="913433"/>
        <n v="913478"/>
        <s v="913487A"/>
        <n v="913549"/>
        <n v="913558"/>
        <n v="913567"/>
        <s v="913576A"/>
        <s v="913585A"/>
        <n v="914388"/>
        <n v="914405"/>
        <s v="914432A"/>
        <n v="914441"/>
        <n v="914762"/>
        <n v="914815"/>
        <n v="914842"/>
        <s v="914878A"/>
        <n v="914922"/>
        <n v="915119"/>
        <n v="915663"/>
        <n v="915672"/>
        <n v="915681"/>
        <n v="915699"/>
        <n v="915707"/>
        <n v="915725"/>
        <n v="915779"/>
        <s v="915823A"/>
        <n v="915832"/>
        <n v="915877"/>
        <n v="916127"/>
        <n v="916252"/>
        <n v="916261"/>
        <n v="916377"/>
        <n v="916475"/>
        <n v="916501"/>
        <n v="916519"/>
        <n v="916555"/>
        <n v="916608"/>
        <n v="916689"/>
        <s v="916769A"/>
        <n v="916778"/>
        <n v="916804"/>
        <n v="917153"/>
        <n v="917162"/>
        <n v="917251"/>
        <n v="917438"/>
        <s v="917456A"/>
        <n v="917483"/>
        <n v="917527"/>
        <n v="917545"/>
        <n v="917563"/>
        <n v="917581"/>
        <n v="917607"/>
        <n v="917616"/>
        <n v="917625"/>
        <n v="917795"/>
        <n v="917901"/>
        <n v="917955"/>
        <n v="918072"/>
        <n v="918107"/>
        <s v="918348A"/>
        <n v="918366"/>
        <n v="918375"/>
        <n v="918428"/>
        <n v="918437"/>
        <n v="918446"/>
        <n v="918589"/>
        <n v="918633"/>
        <s v="918678B"/>
        <n v="918731"/>
        <n v="918829"/>
        <n v="918847"/>
        <n v="919106"/>
        <n v="919133"/>
        <n v="919187"/>
        <n v="919231"/>
        <n v="919249"/>
        <n v="919392"/>
        <n v="919739"/>
        <n v="919775"/>
        <n v="919784"/>
        <n v="920069"/>
        <n v="920078"/>
        <n v="920167"/>
        <n v="920185"/>
        <s v="920202A"/>
        <s v="920211A"/>
        <n v="920238"/>
        <n v="920247"/>
        <n v="920256"/>
        <n v="920274"/>
        <n v="920292"/>
        <n v="920309"/>
        <n v="920336"/>
        <n v="920434"/>
        <s v="920497B"/>
        <n v="920514"/>
        <n v="920559"/>
        <s v="920577A"/>
        <n v="920621"/>
        <s v="920648A"/>
        <n v="920657"/>
        <n v="920666"/>
        <n v="920924"/>
        <n v="920933"/>
        <n v="920942"/>
        <n v="920951"/>
        <s v="921237A"/>
        <n v="921317"/>
        <n v="921326"/>
        <n v="921335"/>
        <n v="921344"/>
        <n v="921353"/>
        <n v="921389"/>
        <n v="921513"/>
        <n v="921549"/>
        <s v="921594B"/>
        <n v="921602"/>
        <n v="921665"/>
        <n v="921674"/>
        <n v="921692"/>
        <n v="921799"/>
        <n v="921807"/>
        <n v="921843"/>
        <n v="921888"/>
        <n v="922174"/>
        <n v="922183"/>
        <n v="922192"/>
        <n v="922209"/>
        <n v="922316"/>
        <n v="922388"/>
        <n v="922405"/>
        <n v="922414"/>
        <n v="922423"/>
        <n v="922432"/>
        <s v="922441B"/>
        <n v="922548"/>
        <n v="922557"/>
        <s v="922575A"/>
        <s v="922584A"/>
        <n v="922691"/>
        <n v="922815"/>
        <n v="922913"/>
        <n v="922976"/>
        <n v="923003"/>
        <n v="923164"/>
        <n v="923173"/>
        <n v="923342"/>
        <n v="923458"/>
        <n v="923502"/>
        <n v="923583"/>
        <n v="923636"/>
        <n v="923814"/>
        <n v="924118"/>
        <n v="924163"/>
        <n v="924234"/>
        <n v="924243"/>
        <n v="924252"/>
        <n v="924314"/>
        <n v="924323"/>
        <n v="924341"/>
        <n v="924359"/>
        <n v="924377"/>
        <s v="924386A"/>
        <n v="924626"/>
        <n v="924724"/>
        <n v="924796"/>
        <n v="925028"/>
        <n v="925037"/>
        <n v="925055"/>
        <n v="925224"/>
        <n v="925358"/>
        <s v="925376A"/>
        <n v="925456"/>
        <n v="925714"/>
        <s v="925821A"/>
        <s v="925839A"/>
        <n v="926312"/>
        <n v="926776"/>
        <n v="926811"/>
        <n v="926927"/>
        <n v="926945"/>
        <n v="926963"/>
        <n v="927053"/>
        <n v="927062"/>
        <n v="927071"/>
        <n v="927204"/>
        <n v="927445"/>
        <s v="927481A"/>
        <n v="927917"/>
        <n v="927926"/>
        <n v="927935"/>
        <n v="927971"/>
        <n v="927989"/>
        <n v="928114"/>
        <n v="928132"/>
        <n v="928168"/>
        <n v="928275"/>
        <n v="928364"/>
        <n v="928444"/>
        <n v="928604"/>
        <n v="928729"/>
        <n v="928979"/>
        <s v="929006A"/>
        <n v="929015"/>
        <n v="929113"/>
        <n v="929265"/>
        <s v="929274A"/>
        <n v="929523"/>
        <n v="929657"/>
        <n v="929666"/>
        <n v="929684"/>
        <n v="929701"/>
        <n v="929728"/>
        <n v="929791"/>
        <n v="929808"/>
        <n v="929826"/>
        <n v="929862"/>
        <n v="929889"/>
        <n v="930049"/>
        <s v="930102A"/>
        <s v="930111A"/>
        <n v="930147"/>
        <n v="930183"/>
        <n v="930209"/>
        <n v="930218"/>
        <n v="930236"/>
        <n v="930254"/>
        <n v="930263"/>
        <n v="930316"/>
        <n v="930325"/>
        <n v="930379"/>
        <n v="930397"/>
        <n v="930405"/>
        <n v="930432"/>
        <n v="930459"/>
        <n v="930468"/>
        <n v="930486"/>
        <n v="930495"/>
        <n v="930575"/>
        <n v="930593"/>
        <n v="930762"/>
        <n v="930833"/>
        <n v="930842"/>
        <n v="930851"/>
        <n v="930869"/>
        <n v="930878"/>
        <n v="930922"/>
        <n v="930931"/>
        <n v="930958"/>
        <n v="931066"/>
        <n v="931084"/>
        <n v="931476"/>
        <n v="933411"/>
        <s v="933438A"/>
        <n v="933812"/>
        <n v="934188"/>
        <n v="934544"/>
        <s v="934562A"/>
        <s v="934598A"/>
        <n v="934606"/>
        <n v="934731"/>
        <n v="934767"/>
        <n v="934776"/>
        <n v="934847"/>
        <n v="934909"/>
        <s v="934972A"/>
        <n v="935365"/>
        <n v="935374"/>
        <n v="935481"/>
        <n v="935516"/>
        <n v="935543"/>
        <n v="935552"/>
        <n v="935757"/>
        <n v="935775"/>
        <n v="935864"/>
        <n v="936114"/>
        <n v="936168"/>
        <n v="936177"/>
        <n v="936186"/>
        <n v="936319"/>
        <n v="936738"/>
        <n v="936783"/>
        <s v="936854A"/>
        <s v="936872A"/>
        <n v="936934"/>
        <n v="937006"/>
        <n v="937015"/>
        <s v="937033A"/>
        <n v="937069"/>
        <n v="937149"/>
        <n v="937194"/>
        <n v="937202"/>
        <n v="937211"/>
        <n v="937229"/>
        <n v="937336"/>
        <n v="937345"/>
        <n v="937354"/>
        <n v="937363"/>
        <n v="937372"/>
        <n v="937399"/>
        <n v="937407"/>
        <n v="937505"/>
        <n v="937532"/>
        <s v="937541A"/>
        <s v="937559A"/>
        <n v="937666"/>
        <n v="937675"/>
        <n v="937755"/>
        <n v="937764"/>
        <n v="937773"/>
        <n v="937782"/>
        <n v="937808"/>
        <n v="937826"/>
        <n v="937844"/>
        <n v="937889"/>
        <n v="937924"/>
        <s v="938005A"/>
        <n v="938014"/>
        <s v="938023A"/>
        <n v="938059"/>
        <n v="938068"/>
        <n v="938077"/>
        <n v="938086"/>
        <n v="938095"/>
        <n v="938219"/>
        <n v="938228"/>
        <n v="938237"/>
        <n v="938344"/>
        <n v="938362"/>
        <n v="938406"/>
        <n v="938442"/>
        <n v="938478"/>
        <n v="938487"/>
        <n v="938513"/>
        <n v="938522"/>
        <n v="938531"/>
        <n v="938567"/>
        <s v="938594A"/>
        <n v="939503"/>
        <n v="939584"/>
        <n v="939637"/>
        <n v="939655"/>
        <n v="939673"/>
        <n v="939682"/>
        <n v="939762"/>
        <s v="A000355"/>
        <s v="A000411"/>
        <s v="A000444"/>
        <s v="A000456"/>
        <s v="A000481"/>
        <s v="T915761"/>
        <s v="T924314"/>
        <s v="T924323"/>
        <n v="6104901049"/>
        <n v="6104902444"/>
        <n v="6104902445"/>
        <n v="6104902567"/>
        <n v="6104902568"/>
        <n v="6104902631"/>
        <n v="6114934960"/>
        <n v="9000000358"/>
        <n v="9000000367"/>
        <n v="9000000616"/>
        <n v="9000000714"/>
        <n v="9000000759"/>
        <n v="9000000803"/>
        <n v="9000000812"/>
        <n v="9000000821"/>
        <n v="9000000973"/>
        <n v="9000000982"/>
        <n v="9000001009"/>
        <n v="9000001027"/>
        <n v="9000001036"/>
        <n v="9000001063"/>
        <n v="9000001081"/>
        <n v="9000001099"/>
        <n v="9000001134"/>
        <n v="9000001152"/>
        <n v="9000001295"/>
        <n v="9000001321"/>
        <n v="9000001401"/>
        <n v="9000001562"/>
        <n v="9000001589"/>
        <n v="9000001598"/>
        <n v="9000001606"/>
        <n v="9000001651"/>
        <n v="9000001669"/>
        <n v="9000001696"/>
        <n v="9000001713"/>
        <n v="9000001722"/>
        <n v="9000001749"/>
        <n v="9000001758"/>
        <n v="9000001776"/>
        <n v="9000001785"/>
        <n v="9000001794"/>
        <n v="9000001802"/>
        <n v="9000001838"/>
        <n v="9000001847"/>
        <n v="9000001856"/>
        <n v="9000001909"/>
        <n v="9000001918"/>
        <n v="9000001972"/>
        <n v="9000002106"/>
        <n v="9000002204"/>
        <n v="9000002267"/>
        <n v="9000002507"/>
        <n v="9000002543"/>
        <n v="9000002588"/>
        <n v="9000002623"/>
        <n v="9000002632"/>
        <n v="9000002695"/>
        <n v="9000002953"/>
        <n v="9000002971"/>
        <n v="9000002989"/>
        <n v="9000003097"/>
        <n v="9000003114"/>
        <n v="9000003123"/>
        <n v="9000003132"/>
        <n v="9000003141"/>
        <n v="9000003159"/>
        <n v="9000003168"/>
        <n v="9000003177"/>
        <n v="9000003186"/>
        <n v="9000003195"/>
        <n v="9000003676"/>
        <n v="9000003685"/>
        <n v="9000003694"/>
        <n v="9000003738"/>
        <n v="9000003756"/>
        <n v="9000003774"/>
        <n v="9000004033"/>
        <n v="9000004042"/>
        <n v="9000004069"/>
        <n v="9000004096"/>
        <n v="9000004104"/>
        <n v="9000004265"/>
        <n v="9000004497"/>
        <n v="9000004505"/>
        <n v="9000004577"/>
        <n v="9000004639"/>
        <n v="9000004666"/>
        <n v="9000004675"/>
        <s v="9000005246A"/>
        <n v="9000005335"/>
        <n v="9000005496"/>
        <n v="9000005504"/>
        <n v="9000005585"/>
        <n v="9000005718"/>
        <n v="9000005745"/>
        <n v="9000005763"/>
        <s v="9000005825A"/>
        <n v="9000006031"/>
        <n v="9000006067"/>
        <n v="9000006281"/>
        <n v="9000006299"/>
        <n v="9000006307"/>
        <n v="9000006316"/>
        <n v="9000006334"/>
        <n v="9000006361"/>
        <n v="9000006379"/>
        <n v="9000006388"/>
        <n v="9000006397"/>
        <n v="9000006441"/>
        <n v="9000006459"/>
        <n v="9000006584"/>
        <n v="9000006637"/>
        <n v="9000006646"/>
        <n v="9000006691"/>
        <n v="9000006708"/>
        <n v="9000006726"/>
        <n v="9000006753"/>
        <n v="9000006762"/>
        <n v="9000006771"/>
        <n v="9000006789"/>
        <n v="9000006824"/>
        <n v="9000006833"/>
        <n v="9000006842"/>
        <s v="9000006904A"/>
        <n v="9000006994"/>
        <n v="9000007119"/>
        <n v="9000007173"/>
        <n v="9000007342"/>
        <n v="9000007369"/>
        <n v="9000007422"/>
        <n v="9000007467"/>
        <n v="9000007636"/>
        <n v="9000007948"/>
        <n v="9000007984"/>
        <n v="9000008002"/>
        <n v="9000008011"/>
        <n v="9000008038"/>
        <n v="9000008047"/>
        <n v="9000008234"/>
        <n v="9000008243"/>
        <n v="9000008395"/>
        <n v="9000008448"/>
        <n v="9000008956"/>
        <n v="9000009028"/>
        <n v="9000009037"/>
        <n v="9000009046"/>
        <n v="9000009064"/>
        <n v="9000009108"/>
        <n v="9000009153"/>
        <n v="9000009313"/>
        <n v="9000009394"/>
        <n v="9000009402"/>
        <n v="9000009411"/>
        <n v="9000009429"/>
        <n v="9000009456"/>
        <n v="9000009465"/>
        <n v="9000009572"/>
        <n v="9000009581"/>
        <n v="9000009599"/>
        <n v="9000009616"/>
        <n v="9000009634"/>
        <s v="9000009679A"/>
        <s v="9000009688A"/>
        <n v="9000009714"/>
        <n v="9000009875"/>
        <n v="9000009893"/>
        <n v="9000010098"/>
        <n v="9000010142"/>
        <n v="9000010213"/>
        <n v="9000010285"/>
        <n v="9000010329"/>
        <n v="9000010445"/>
        <n v="9000010463"/>
        <n v="9000010472"/>
        <n v="9000010516"/>
        <n v="9000010525"/>
        <n v="9000010543"/>
        <n v="9000010552"/>
        <n v="9000010579"/>
        <s v="9000010588A"/>
        <n v="9000010659"/>
        <n v="9000010677"/>
        <n v="9000010739"/>
        <n v="9000010775"/>
        <n v="9000010819"/>
        <n v="9000010864"/>
        <n v="9000010882"/>
        <n v="9000010908"/>
        <n v="9000010971"/>
        <n v="9000011007"/>
        <n v="9000011088"/>
        <n v="9000011114"/>
        <n v="9000011239"/>
        <n v="9000011293"/>
        <n v="9000011301"/>
        <n v="9000011328"/>
        <n v="9000011346"/>
        <n v="9000011364"/>
        <n v="9000011373"/>
        <n v="9000011533"/>
        <n v="9000011551"/>
        <n v="9000011569"/>
        <n v="9000011578"/>
        <n v="9000011729"/>
        <n v="9000011738"/>
        <n v="9000011747"/>
        <n v="9000011756"/>
        <n v="9000011765"/>
        <n v="9000011774"/>
        <n v="9000012015"/>
        <n v="9000012069"/>
        <n v="9000012122"/>
        <n v="9000012283"/>
        <n v="9000012327"/>
        <n v="9000020906"/>
        <s v="9000021032A"/>
        <n v="9000021068"/>
        <n v="9000021273"/>
        <n v="9000021317"/>
        <n v="9000021344"/>
        <n v="9000021594"/>
        <n v="9000022388"/>
        <n v="9000022397"/>
        <n v="9000022432"/>
        <n v="9000022459"/>
        <n v="9000022486"/>
        <n v="9000022655"/>
        <n v="9000022708"/>
        <n v="9000022896"/>
        <n v="9000022913"/>
        <n v="9000022985"/>
        <n v="9000023137"/>
        <n v="9000023146"/>
        <n v="9000023182"/>
        <n v="9000023208"/>
        <n v="9000023333"/>
        <n v="9000023761"/>
        <n v="9000023868"/>
        <n v="9000023948"/>
        <n v="9000023984"/>
        <n v="9000024216"/>
        <n v="9000024261"/>
        <n v="9000024341"/>
        <n v="9000024421"/>
        <n v="9000024466"/>
        <n v="9000024484"/>
        <n v="9000024493"/>
        <n v="9000024555"/>
        <n v="9000024564"/>
        <n v="9000024582"/>
        <n v="9000024689"/>
        <n v="9000024698"/>
        <n v="9000024956"/>
        <n v="9000025028"/>
        <n v="9000025055"/>
        <n v="9000025162"/>
        <n v="9000025206"/>
        <n v="9000025224"/>
        <n v="9000025322"/>
        <n v="9000025376"/>
        <n v="9000025385"/>
        <n v="9000025394"/>
        <n v="9000025456"/>
        <n v="9000025474"/>
        <n v="9000025625"/>
        <n v="9000025652"/>
        <n v="9000025723"/>
        <n v="9000025884"/>
        <n v="9000026107"/>
        <n v="9000026116"/>
        <n v="9000026179"/>
        <n v="9000026214"/>
        <s v="9000026232A"/>
        <n v="9000027383"/>
        <n v="9000027436"/>
        <n v="9000027481"/>
        <n v="9000027588"/>
        <n v="9000027597"/>
        <n v="9000027632"/>
        <n v="9000027837"/>
        <n v="9000027855"/>
        <n v="9000028088"/>
        <n v="9000028105"/>
        <n v="9000028141"/>
        <n v="9000028186"/>
        <n v="9000028195"/>
        <n v="9000028203"/>
        <s v="9000028221A"/>
        <n v="9000028248"/>
        <n v="9000028293"/>
        <n v="9000028301"/>
        <n v="9000028319"/>
        <n v="9000028328"/>
        <n v="9000028355"/>
        <n v="9000028364"/>
        <n v="9000028373"/>
        <n v="9000028453"/>
        <n v="9000028498"/>
        <n v="9000028506"/>
        <n v="9000028515"/>
        <n v="9000028524"/>
        <n v="9000028533"/>
        <n v="9000028729"/>
        <n v="9000028756"/>
        <n v="9000028845"/>
        <n v="9000028863"/>
        <n v="9000028872"/>
        <n v="9000028907"/>
        <n v="9000028934"/>
        <n v="9000028952"/>
        <n v="9000028979"/>
        <n v="9000029006"/>
        <n v="9000029015"/>
        <n v="9000029363"/>
        <n v="9000029505"/>
        <n v="9000029844"/>
        <s v="9000029924A"/>
        <n v="9000029933"/>
        <n v="9000029969"/>
        <n v="9000030004"/>
        <n v="9000030049"/>
        <n v="9000030218"/>
        <n v="9000030423"/>
        <n v="9000030486"/>
        <n v="9000030619"/>
        <n v="9000030726"/>
        <n v="9000030735"/>
        <n v="9000030762"/>
        <n v="9000030789"/>
        <n v="9000030824"/>
        <n v="9000030851"/>
        <n v="9000030869"/>
        <n v="9000030896"/>
        <n v="9000031021"/>
        <n v="9000031039"/>
        <n v="9000031075"/>
        <n v="9000031093"/>
        <n v="9000031101"/>
        <n v="9000031119"/>
        <n v="9000031262"/>
        <n v="9000031271"/>
        <n v="9000031289"/>
        <n v="9000031333"/>
        <n v="9000031342"/>
        <n v="9000031378"/>
        <n v="9000031387"/>
        <n v="9000031431"/>
        <n v="9000031449"/>
        <n v="9000031458"/>
        <n v="9000031485"/>
        <n v="9000031529"/>
        <n v="9000031538"/>
        <n v="9000031565"/>
        <n v="9000031574"/>
        <n v="9000031583"/>
        <n v="9000031805"/>
        <n v="9000031877"/>
        <n v="9000031886"/>
        <n v="9000031895"/>
        <n v="9000032002"/>
        <n v="9000032083"/>
        <n v="9000032626"/>
        <n v="9000032769"/>
        <n v="9000032885"/>
        <n v="9000033465"/>
        <n v="9000033474"/>
        <n v="9000033492"/>
        <n v="9000033509"/>
        <n v="9000033643"/>
        <n v="9000033697"/>
        <n v="9000033777"/>
        <n v="9000033857"/>
        <n v="9000033866"/>
        <n v="9000034063"/>
        <n v="9000034072"/>
        <n v="9000034081"/>
        <n v="9000034223"/>
        <n v="9000034232"/>
        <n v="9000034259"/>
        <n v="9000034838"/>
        <n v="9000034883"/>
        <n v="9000034945"/>
        <n v="9000035035"/>
        <s v="9000035285A"/>
        <n v="9000035454"/>
        <n v="9000035481"/>
        <n v="9000035499"/>
        <n v="9000035507"/>
        <n v="9000035516"/>
        <n v="9000035525"/>
        <n v="9000035552"/>
        <n v="9000035579"/>
        <n v="9000035623"/>
        <n v="9000035632"/>
        <n v="9000035739"/>
        <n v="9000035757"/>
        <n v="9000035784"/>
        <s v="9000035864A"/>
        <n v="9000035873"/>
        <n v="9000035882"/>
        <n v="9000035891"/>
        <n v="9000036203"/>
        <n v="9000036212"/>
        <n v="9000036221"/>
        <n v="9000036248"/>
        <n v="9000036275"/>
        <n v="9000036284"/>
        <n v="9000036391"/>
        <n v="9000036417"/>
        <n v="9000036462"/>
        <n v="9000036533"/>
        <n v="9000036587"/>
        <n v="9000036613"/>
        <n v="9000036622"/>
        <n v="9000036667"/>
        <n v="9000036685"/>
        <n v="9000036952"/>
        <n v="9000037024"/>
        <n v="9000037033"/>
        <n v="9000037051"/>
        <n v="9000037078"/>
        <n v="9000037087"/>
        <n v="9000037096"/>
        <n v="9000037149"/>
        <n v="9000037675"/>
        <n v="9000037791"/>
        <s v="9000037808A"/>
        <n v="9000038709"/>
        <n v="9000038763"/>
        <n v="9000038932"/>
        <n v="9000040002"/>
        <n v="9000040011"/>
        <n v="9000040029"/>
        <n v="9000040038"/>
        <n v="9000040074"/>
        <n v="9000040083"/>
        <n v="9000040145"/>
        <n v="9000040154"/>
        <n v="9000040163"/>
        <n v="9000040225"/>
        <n v="9000040234"/>
        <n v="9000040243"/>
        <n v="9000040252"/>
        <n v="9000040323"/>
        <s v="9000040359A"/>
        <s v="9000040368A"/>
        <n v="9000040377"/>
        <n v="9000040403"/>
        <n v="9000040484"/>
        <n v="9000040528"/>
        <n v="9000040546"/>
        <n v="9000040591"/>
        <n v="9000040804"/>
        <n v="9000040813"/>
        <n v="9000040822"/>
        <n v="9000040992"/>
        <n v="9000041171"/>
        <n v="9000041242"/>
        <n v="9000041278"/>
        <n v="9000041313"/>
        <n v="9000041411"/>
        <n v="9000041447"/>
        <n v="9000041456"/>
        <n v="9000041732"/>
        <n v="9000041866"/>
        <n v="9000041875"/>
        <n v="9000041928"/>
        <n v="9000041937"/>
        <n v="9000041946"/>
        <n v="9000041955"/>
        <n v="9000041964"/>
        <n v="9000041973"/>
        <n v="9000042107"/>
        <n v="9000042116"/>
        <n v="9000042357"/>
        <n v="9000042366"/>
        <n v="9000042375"/>
        <n v="9000042473"/>
        <n v="9000042847"/>
        <n v="9000042865"/>
        <n v="9000043311"/>
        <n v="9000043329"/>
        <s v="9000043793A"/>
        <n v="9000043819"/>
        <n v="9000043828"/>
        <n v="9000043908"/>
        <n v="9000043917"/>
        <n v="9000044016"/>
        <n v="9000044444"/>
        <n v="9000044462"/>
        <n v="9000044578"/>
        <n v="9000044587"/>
        <n v="9000044604"/>
        <s v="9000044613B"/>
        <s v="9000044631A"/>
        <n v="9000044818"/>
        <n v="9000044836"/>
        <n v="9000044845"/>
        <n v="9000044854"/>
        <n v="9000044943"/>
        <n v="9000044952"/>
        <n v="9000044979"/>
        <n v="9000045211"/>
        <s v="9000045354C"/>
        <n v="9000045381"/>
        <n v="9000045399"/>
        <n v="9000045407"/>
        <n v="9000045488"/>
        <n v="9000045497"/>
        <n v="9000045523"/>
        <n v="9000045532"/>
        <n v="9000045541"/>
        <n v="9000045559"/>
        <n v="9000045568"/>
        <n v="9000045639"/>
        <n v="9000045889"/>
        <n v="9000045898"/>
        <n v="9000045915"/>
        <n v="9000045924"/>
        <n v="9000045942"/>
        <n v="9000045951"/>
        <n v="9000045969"/>
        <n v="9000045996"/>
        <n v="9000046023"/>
        <n v="9000046148"/>
        <n v="9000046166"/>
        <n v="9000046175"/>
        <n v="9000046594"/>
        <n v="9000046602"/>
        <n v="9000046611"/>
        <n v="9000046629"/>
        <n v="9000046754"/>
        <n v="9000046763"/>
        <n v="9000046799"/>
        <n v="9000046816"/>
        <n v="9000046825"/>
        <n v="9000046834"/>
        <n v="9000046932"/>
        <n v="9000046941"/>
        <n v="9000046986"/>
        <n v="9000046995"/>
        <n v="9000047004"/>
        <n v="9000047031"/>
        <n v="9000047067"/>
        <n v="9000047076"/>
        <n v="9000047102"/>
        <n v="9000047111"/>
        <n v="9000047129"/>
        <n v="9000047138"/>
        <n v="9000047174"/>
        <n v="9000047227"/>
        <n v="9000047397"/>
        <n v="9000047423"/>
        <n v="9000047441"/>
        <n v="9000047548"/>
        <n v="9000047735"/>
        <n v="9000047744"/>
        <n v="9000047771"/>
        <n v="9000047798"/>
        <n v="9000048084"/>
        <n v="9000048146"/>
        <n v="9000048253"/>
        <n v="9000048262"/>
        <n v="9000048271"/>
        <n v="9000048324"/>
        <n v="9000048511"/>
        <n v="9000048529"/>
        <n v="9000048895"/>
        <n v="9000048984"/>
        <n v="9000049118"/>
        <n v="9000049127"/>
        <n v="9000049145"/>
        <n v="9000049234"/>
        <n v="9000049386"/>
        <n v="9000049395"/>
        <n v="9000049439"/>
        <n v="9000049457"/>
        <n v="9000049466"/>
        <n v="9000049475"/>
        <n v="9000049484"/>
        <n v="9000049493"/>
        <n v="9000049519"/>
        <n v="9000049528"/>
        <n v="9000049537"/>
        <n v="9000049546"/>
        <s v="9000049635A"/>
        <n v="9000050357"/>
        <n v="9000050375"/>
        <n v="9000050384"/>
        <n v="9000050393"/>
        <n v="9000050455"/>
        <n v="9000050508"/>
        <n v="9000050642"/>
        <n v="9000050758"/>
        <n v="9000050767"/>
        <n v="9000050811"/>
        <n v="9000050865"/>
        <n v="9000051053"/>
        <n v="9000051249"/>
        <n v="9000051267"/>
        <n v="9000051579"/>
        <n v="9000051614"/>
        <n v="9000051632"/>
        <n v="9000051668"/>
        <n v="9000051677"/>
        <n v="9000051686"/>
        <n v="9000051695"/>
        <n v="9000051703"/>
        <n v="9000051712"/>
        <n v="9000051721"/>
        <n v="9000051739"/>
        <n v="9000051846"/>
        <n v="9000051864"/>
        <n v="9000052132"/>
        <n v="9000052186"/>
        <n v="9000052444"/>
        <n v="9000052462"/>
        <n v="9000052792"/>
        <n v="9000052809"/>
        <n v="9000052818"/>
        <n v="9000052827"/>
        <n v="9000052836"/>
        <n v="9000052854"/>
        <n v="9000052863"/>
        <n v="9000052943"/>
        <n v="9000052961"/>
        <n v="9000052979"/>
        <n v="9000053399"/>
        <n v="9000053425"/>
        <n v="9000053479"/>
        <n v="9000053701"/>
        <n v="9000053719"/>
        <n v="9000053728"/>
        <n v="9000053987"/>
        <n v="9000054023"/>
        <n v="9000054139"/>
        <n v="9000054201"/>
        <n v="9000054246"/>
        <n v="9000054442"/>
        <n v="9000054602"/>
        <n v="9000054638"/>
        <n v="9000054674"/>
        <n v="9000054692"/>
        <n v="9000054736"/>
        <n v="9000054754"/>
        <n v="9000054763"/>
        <n v="9000054807"/>
        <n v="9000054816"/>
        <n v="9000054825"/>
        <n v="9000054843"/>
        <n v="9000054852"/>
        <n v="9000054879"/>
        <n v="9000054888"/>
        <n v="9000054986"/>
        <n v="9000055004"/>
        <n v="9000055013"/>
        <n v="9000055147"/>
        <n v="9000055218"/>
        <n v="9000055227"/>
        <n v="9000055254"/>
        <n v="9000055263"/>
        <n v="9000055379"/>
        <n v="9000055397"/>
        <n v="9000055486"/>
        <n v="9000055566"/>
        <n v="9000055601"/>
        <n v="9000055619"/>
        <n v="9000055842"/>
        <n v="9000055896"/>
        <n v="9000055913"/>
        <n v="9000056155"/>
        <n v="9000056173"/>
        <n v="9000056182"/>
        <n v="9000056191"/>
        <n v="9000056324"/>
        <n v="9000056333"/>
        <n v="9000056494"/>
        <n v="9000056529"/>
        <n v="9000056583"/>
        <n v="9000056592"/>
        <n v="9000056609"/>
        <n v="9000056734"/>
        <n v="9000056779"/>
        <n v="9000056814"/>
        <n v="9000056823"/>
        <n v="9000056832"/>
        <n v="9000056841"/>
        <n v="9000056859"/>
        <n v="9000056984"/>
        <n v="9000056993"/>
        <n v="9000057047"/>
        <n v="9000057092"/>
        <n v="9000057109"/>
        <n v="9000057261"/>
        <n v="9000057279"/>
        <n v="9000057297"/>
        <n v="9000057386"/>
        <n v="9000057412"/>
        <n v="9000057448"/>
        <n v="9000057484"/>
        <n v="9000057675"/>
        <n v="9000057681"/>
        <n v="9000057687"/>
        <n v="9000057689"/>
        <n v="9000057730"/>
        <n v="9000057733"/>
        <n v="9000057745"/>
        <n v="9000057750"/>
        <n v="9000057753"/>
        <n v="9000057755"/>
        <n v="9000057757"/>
        <n v="9000057772"/>
        <n v="9000057784"/>
        <n v="9000057789"/>
        <n v="9000057791"/>
        <n v="9000057792"/>
        <n v="9000057793"/>
        <n v="9000057795"/>
        <n v="9000057801"/>
        <n v="9000057802"/>
        <n v="9000057803"/>
        <n v="9000057817"/>
        <n v="9000057818"/>
        <n v="9000057819"/>
        <n v="9000057821"/>
        <n v="9000057826"/>
        <n v="9000057842"/>
        <n v="9000057847"/>
        <n v="9000057849"/>
        <n v="9000057851"/>
        <n v="9000057854"/>
        <n v="9000057855"/>
        <n v="9000057867"/>
        <n v="9000057868"/>
        <n v="9000057869"/>
        <n v="9000057870"/>
        <n v="9000057871"/>
        <n v="9000057872"/>
        <n v="9000057873"/>
        <n v="9000057877"/>
        <n v="9000057884"/>
        <n v="9000057902"/>
        <n v="9000057959"/>
        <n v="9000057973"/>
        <n v="9000057974"/>
        <n v="9000057975"/>
        <n v="9000057977"/>
        <n v="9000057994"/>
        <n v="9000058017"/>
        <n v="9000058018"/>
        <n v="9000058019"/>
        <n v="9000058020"/>
        <n v="9000058021"/>
        <n v="9000058022"/>
        <n v="9000058028"/>
        <n v="9000058031"/>
        <n v="9000058033"/>
        <n v="9000058044"/>
        <n v="9000058045"/>
        <n v="9000058046"/>
        <n v="9000058047"/>
        <n v="9000058049"/>
        <n v="9000058061"/>
        <n v="9000058066"/>
        <n v="9000058068"/>
        <n v="9000058073"/>
        <n v="9000058075"/>
        <n v="9000058081"/>
        <n v="9000058085"/>
        <n v="9000058099"/>
        <n v="9000058110"/>
        <n v="9000058133"/>
        <n v="9000058134"/>
        <n v="9000058183"/>
        <n v="9000058186"/>
        <n v="9000058187"/>
        <n v="9000058200"/>
        <n v="9000058201"/>
        <n v="9000058204"/>
        <n v="9000058205"/>
        <n v="9000058206"/>
        <n v="9000058207"/>
        <n v="9000058232"/>
        <n v="9000058279"/>
        <n v="9000058280"/>
        <n v="9000058344"/>
        <n v="9000058362"/>
        <n v="9000058365"/>
        <n v="9000058366"/>
        <n v="9000058367"/>
        <n v="9000058373"/>
        <n v="9000058374"/>
        <n v="9000058375"/>
        <n v="9000058397"/>
        <n v="9000058442"/>
        <n v="9000058487"/>
        <n v="9000058488"/>
        <n v="9000058518"/>
        <n v="9000058532"/>
        <n v="9000058550"/>
        <n v="9000058558"/>
        <n v="9000058559"/>
        <n v="9000058561"/>
        <n v="9000058591"/>
        <n v="9000058607"/>
        <n v="9000058653"/>
        <n v="9000058669"/>
        <n v="9000058670"/>
        <n v="9000058672"/>
        <n v="9000058673"/>
        <n v="9000058674"/>
        <n v="9000058675"/>
        <n v="9000058681"/>
        <n v="9000058682"/>
        <n v="9000058683"/>
        <n v="9000058700"/>
        <n v="9000058701"/>
        <n v="9000058705"/>
        <n v="9000058706"/>
        <n v="9000058708"/>
        <n v="9000058721"/>
        <n v="9000058722"/>
        <n v="9000058727"/>
        <n v="9000058729"/>
        <n v="9000058731"/>
        <n v="9000058754"/>
        <n v="9000058794"/>
        <n v="9000058843"/>
        <n v="9000058849"/>
        <n v="9000058862"/>
        <n v="9000058864"/>
        <n v="9000058875"/>
        <n v="9000058881"/>
        <n v="9000058882"/>
        <n v="9000058891"/>
        <n v="9000058894"/>
        <n v="9000058898"/>
        <n v="9000058902"/>
        <n v="9000058908"/>
        <n v="9000058912"/>
        <n v="9000058913"/>
        <n v="9000058953"/>
        <n v="9000058958"/>
        <n v="9000058966"/>
        <n v="9000058968"/>
        <n v="9000058976"/>
        <n v="9000058984"/>
        <n v="9000058986"/>
        <n v="9000058987"/>
        <n v="9000058994"/>
        <n v="9000058995"/>
        <n v="9000058996"/>
        <n v="9000059026"/>
        <n v="9000059033"/>
        <n v="9000059110"/>
        <n v="9000059113"/>
        <n v="9000059114"/>
        <n v="9000059124"/>
        <n v="9000059128"/>
        <n v="9000059132"/>
        <n v="9000059141"/>
        <n v="9000059143"/>
        <n v="9000059144"/>
        <n v="9000059153"/>
        <n v="9000059157"/>
        <n v="9000059170"/>
        <n v="9000059174"/>
        <n v="9000059182"/>
        <n v="9000059184"/>
        <n v="9000059186"/>
        <n v="9000059189"/>
        <n v="9000059190"/>
        <n v="9000059200"/>
        <n v="9000059205"/>
        <n v="9000059206"/>
        <n v="9000059207"/>
        <n v="9000059209"/>
        <n v="9000059210"/>
        <n v="9000059212"/>
        <n v="9000059217"/>
        <n v="9000059221"/>
        <n v="9000059222"/>
        <n v="9000059257"/>
        <n v="9000059260"/>
        <n v="9000059268"/>
        <n v="9000059269"/>
        <n v="9000059281"/>
        <n v="9000059291"/>
        <n v="9000059292"/>
        <n v="9000059295"/>
        <n v="9000059298"/>
        <n v="9000059301"/>
        <n v="9000059398"/>
        <n v="9000059402"/>
        <n v="9000059404"/>
        <n v="9000059415"/>
        <n v="9000059427"/>
        <n v="9000059429"/>
        <n v="9000059430"/>
        <n v="9000059431"/>
        <n v="9000059478"/>
        <n v="9000059484"/>
        <n v="9000059487"/>
        <n v="9000059502"/>
        <n v="9000059503"/>
        <n v="9000059504"/>
        <n v="9000059510"/>
        <n v="9000059511"/>
        <n v="9000059512"/>
        <n v="9000059513"/>
        <n v="9000059514"/>
        <n v="9000059516"/>
        <n v="9000059521"/>
        <n v="9000059525"/>
        <n v="9000059528"/>
        <n v="9000059533"/>
        <n v="9000059534"/>
        <n v="9000059543"/>
        <n v="9000059549"/>
        <n v="9000059552"/>
        <n v="9000059554"/>
        <n v="9000059579"/>
        <n v="9000059602"/>
        <n v="9000059603"/>
        <n v="9000059606"/>
        <n v="9000059611"/>
        <n v="9000059612"/>
        <n v="9000059618"/>
        <n v="9000059619"/>
        <n v="9000059622"/>
        <n v="9000059647"/>
        <n v="9000059650"/>
        <n v="9000059651"/>
        <n v="9000059657"/>
        <n v="9000059659"/>
        <n v="9000059756"/>
        <n v="9000059759"/>
        <n v="9000059823"/>
        <n v="9000059833"/>
        <n v="9000059834"/>
        <n v="9000059877"/>
        <n v="9000059893"/>
        <n v="9000059939"/>
        <n v="9000059940"/>
        <n v="9000059946"/>
        <n v="9000059948"/>
        <n v="9000059949"/>
        <n v="9000059950"/>
        <n v="9000059951"/>
        <n v="9000060016"/>
        <n v="9000060039"/>
        <n v="9000060040"/>
        <n v="9000060041"/>
        <n v="9000060045"/>
        <n v="9000060055"/>
        <n v="9000060056"/>
        <n v="9000060057"/>
        <n v="9000060102"/>
        <n v="9000060150"/>
        <n v="9000060177"/>
        <n v="9000060186"/>
        <n v="9000060187"/>
        <n v="9000060333"/>
        <n v="9000060338"/>
        <n v="9000060348"/>
        <n v="9000060354"/>
        <n v="9000060357"/>
        <n v="9000060361"/>
        <n v="9000060373"/>
        <n v="9000060374"/>
        <n v="9000060397"/>
        <n v="9000060416"/>
        <n v="9000060431"/>
        <n v="9000060436"/>
        <n v="9000060469"/>
        <n v="9000060496"/>
        <n v="9000060512"/>
        <n v="9000060518"/>
        <n v="9000060520"/>
        <n v="9000060521"/>
        <n v="9000060523"/>
        <n v="9000060529"/>
        <n v="9000060539"/>
        <n v="9000060543"/>
        <n v="9000060544"/>
        <n v="9000060617"/>
        <n v="9000060621"/>
        <n v="9000060688"/>
        <n v="9000060690"/>
        <n v="9000060696"/>
        <n v="9000060708"/>
        <n v="9000060740"/>
        <n v="9000060859"/>
        <n v="9000060889"/>
        <n v="9000060929"/>
        <n v="9000060938"/>
        <n v="9000060950"/>
        <n v="9000060984"/>
        <n v="9000061010"/>
        <n v="9000061059"/>
        <n v="9000061064"/>
        <n v="9000061078"/>
        <n v="9000061079"/>
        <n v="9000061080"/>
        <n v="9000061081"/>
        <n v="9000061083"/>
        <n v="9000061085"/>
        <n v="9000061117"/>
        <n v="9000061124"/>
        <n v="9000061125"/>
        <n v="9000061126"/>
        <n v="9000061127"/>
        <n v="9000061128"/>
        <n v="9000061130"/>
        <n v="9000061131"/>
        <n v="9000061136"/>
        <n v="9000061137"/>
        <n v="9000061174"/>
        <n v="9000061192"/>
        <n v="9000061221"/>
        <n v="9000061234"/>
        <n v="9000061242"/>
        <n v="9000061266"/>
        <n v="9000061275"/>
        <n v="9000061305"/>
        <n v="9000061308"/>
        <n v="9000061311"/>
        <n v="9000061312"/>
        <n v="9000061313"/>
        <n v="9000061315"/>
        <n v="9000061316"/>
        <n v="9000061318"/>
        <n v="9000061319"/>
        <n v="9000061320"/>
        <n v="9000061321"/>
        <n v="9000061324"/>
        <n v="9000061333"/>
        <n v="9000061338"/>
        <n v="9000061339"/>
        <n v="9000061340"/>
        <n v="9000061358"/>
        <n v="9000061360"/>
        <n v="9000061366"/>
        <n v="9000061371"/>
        <n v="9000061372"/>
        <n v="9000061373"/>
        <n v="9000061379"/>
        <n v="9000061474"/>
        <n v="9000061476"/>
        <n v="9000061477"/>
        <n v="9000061482"/>
        <n v="9000061483"/>
        <n v="9000061485"/>
        <n v="9000061487"/>
        <n v="9000061491"/>
        <n v="9000061493"/>
        <n v="9000061494"/>
        <n v="9000061532"/>
        <n v="9000061539"/>
        <n v="9000061541"/>
        <n v="9000061545"/>
        <n v="9000061568"/>
        <n v="9000061594"/>
        <n v="9000061596"/>
        <n v="9000061597"/>
        <n v="9000061644"/>
        <n v="9000061645"/>
        <n v="9000061656"/>
        <n v="9000061661"/>
        <n v="9000061664"/>
        <n v="9000061665"/>
        <n v="9000061677"/>
        <n v="9000061690"/>
        <n v="9000061699"/>
        <n v="9000061717"/>
        <n v="9000061801"/>
        <n v="9000061811"/>
        <n v="9000061812"/>
        <n v="9000061814"/>
        <n v="9000061868"/>
        <n v="9000061870"/>
        <n v="9000061871"/>
        <n v="9000061872"/>
        <n v="9000061874"/>
        <n v="9000061876"/>
        <n v="9000061881"/>
        <n v="9000061882"/>
        <n v="9000061883"/>
        <n v="9000061887"/>
        <n v="9000061888"/>
        <n v="9000061890"/>
        <n v="9000061893"/>
        <n v="9000061894"/>
        <n v="9000061908"/>
        <n v="9000061940"/>
        <n v="9000061964"/>
        <n v="9000061966"/>
        <n v="9000061967"/>
        <n v="9000061984"/>
        <n v="9000061985"/>
        <n v="9000061987"/>
        <n v="9000061988"/>
        <n v="9000061989"/>
        <n v="9000061992"/>
        <n v="9000061993"/>
        <n v="9000062009"/>
        <n v="9000062010"/>
        <n v="9000062035"/>
        <n v="9000062036"/>
        <n v="9000062037"/>
        <n v="9000062038"/>
        <n v="9000062039"/>
        <n v="9000062057"/>
        <n v="9000062063"/>
        <n v="9000062065"/>
        <n v="9000062071"/>
        <n v="9000062096"/>
        <n v="9000062521"/>
        <n v="9000062523"/>
        <n v="9000062524"/>
        <n v="9000062528"/>
        <n v="9000062544"/>
        <n v="9000062545"/>
        <n v="9000062548"/>
        <n v="9000062552"/>
        <n v="9000062554"/>
        <n v="9000062560"/>
        <n v="9000062576"/>
        <n v="9000062579"/>
        <n v="9000062583"/>
        <n v="9000062584"/>
        <n v="9000062603"/>
        <n v="9000062604"/>
        <n v="9000062623"/>
        <n v="9000062632"/>
        <n v="9000062638"/>
        <n v="9000062641"/>
        <n v="9000062645"/>
        <n v="9000062647"/>
        <n v="9000062649"/>
        <n v="9000062650"/>
        <n v="9000062651"/>
        <n v="9000062654"/>
        <n v="9000062655"/>
        <n v="9000062656"/>
        <n v="9000062657"/>
        <n v="9000062659"/>
        <n v="9000062661"/>
        <n v="9000062664"/>
        <n v="9000062665"/>
        <n v="9000062666"/>
        <n v="9000062669"/>
        <n v="9000062673"/>
        <n v="9000062674"/>
        <n v="9000062675"/>
        <n v="9000062680"/>
        <n v="9000062681"/>
        <n v="9000062690"/>
        <n v="9000062692"/>
        <n v="9000062694"/>
        <n v="9000062695"/>
        <n v="9000062702"/>
        <n v="9000062704"/>
        <n v="9000062710"/>
        <n v="9000062711"/>
        <n v="9000062712"/>
        <n v="9000062713"/>
        <n v="9000062715"/>
        <n v="9000062717"/>
        <n v="9000062730"/>
        <n v="9000062735"/>
        <n v="9000062737"/>
        <n v="9000062738"/>
        <n v="9000062740"/>
        <n v="9000062741"/>
        <n v="9000062743"/>
        <n v="9000062744"/>
        <n v="9000062745"/>
        <n v="9000062747"/>
        <n v="9000062757"/>
        <n v="9000062772"/>
        <n v="9000062795"/>
        <n v="9000062824"/>
        <n v="9000062833"/>
        <n v="9000062834"/>
        <n v="9000062841"/>
        <n v="9000062855"/>
        <n v="9000062872"/>
        <n v="9000062877"/>
        <n v="9000062878"/>
        <n v="9000062914"/>
        <n v="9000062915"/>
        <n v="9000062916"/>
        <n v="9000062918"/>
        <n v="9000062919"/>
        <n v="9000062920"/>
        <n v="9000062926"/>
        <n v="9000062934"/>
        <n v="9000062957"/>
        <n v="9000063017"/>
        <n v="9000063019"/>
        <n v="9000063022"/>
        <n v="9000063024"/>
        <n v="9000063026"/>
        <n v="9000063042"/>
        <n v="9000063045"/>
        <n v="9000063055"/>
        <n v="9000063056"/>
        <n v="9000063070"/>
        <n v="9000063071"/>
        <n v="9000063083"/>
        <n v="9000063132"/>
        <n v="9000063136"/>
        <n v="9000063137"/>
        <n v="9000063140"/>
        <n v="9000063141"/>
        <n v="9000063142"/>
        <n v="9000063143"/>
        <n v="9000063144"/>
        <n v="9000063145"/>
        <n v="9000063146"/>
        <n v="9000063147"/>
        <n v="9000063148"/>
        <n v="9000063149"/>
        <n v="9000063150"/>
        <n v="9000063151"/>
        <n v="9000063152"/>
        <n v="9000063153"/>
        <n v="9000063154"/>
        <n v="9000063155"/>
        <n v="9000063156"/>
        <n v="9000063157"/>
        <n v="9000063176"/>
        <n v="9000063178"/>
        <n v="9000063223"/>
        <n v="9000063231"/>
        <n v="9000063235"/>
        <n v="9000063244"/>
        <n v="9000063245"/>
        <n v="9000063246"/>
        <n v="9000063248"/>
        <n v="9000063249"/>
        <n v="9000063250"/>
        <n v="9000063270"/>
        <n v="9000063275"/>
        <n v="9000063276"/>
        <n v="9000063284"/>
        <n v="9000063291"/>
        <n v="9000063292"/>
        <n v="9000063300"/>
        <n v="9000063305"/>
        <n v="9000063306"/>
        <n v="9000063308"/>
        <n v="9000063309"/>
        <n v="9000063310"/>
        <n v="9000063311"/>
        <n v="9000063315"/>
        <n v="9000063316"/>
        <n v="9000063319"/>
        <n v="9000063320"/>
        <n v="9000063321"/>
        <n v="9000063323"/>
        <n v="9000063324"/>
        <n v="9000063325"/>
        <n v="9000063326"/>
        <n v="9000063328"/>
        <n v="9000063330"/>
        <n v="9000063350"/>
        <n v="9000063366"/>
        <n v="9000063367"/>
        <n v="9000063368"/>
        <n v="9000063369"/>
        <n v="9000063370"/>
        <n v="9000063371"/>
        <n v="9000063376"/>
        <n v="9000063377"/>
        <n v="9000063378"/>
        <n v="9000063382"/>
        <n v="9000063392"/>
        <n v="9000063395"/>
        <n v="9000063407"/>
        <n v="9000063408"/>
        <n v="9000063414"/>
        <n v="9000063418"/>
        <n v="9000063419"/>
        <n v="9000063420"/>
        <n v="9000063422"/>
        <n v="9000063423"/>
        <n v="9000063424"/>
        <n v="9000063428"/>
        <n v="9000063449"/>
        <n v="9000063453"/>
        <n v="9000063454"/>
        <n v="9000063488"/>
        <n v="9000063497"/>
        <n v="9000063506"/>
        <n v="9000063509"/>
        <n v="9000063510"/>
        <n v="9000063526"/>
        <n v="9000063527"/>
        <n v="9000063531"/>
        <n v="9000063548"/>
        <n v="9000063581"/>
        <n v="9000063582"/>
        <n v="9000063584"/>
        <n v="9000063588"/>
        <n v="9000063595"/>
        <n v="9000063596"/>
        <n v="9000063609"/>
        <n v="9000063610"/>
        <n v="9000063611"/>
        <n v="9000063628"/>
        <n v="9000063648"/>
        <n v="9000063664"/>
        <n v="9000063666"/>
        <n v="9000063696"/>
        <n v="9000063700"/>
        <n v="9000063714"/>
        <n v="9000063757"/>
        <n v="9000063759"/>
        <n v="9000063768"/>
        <n v="9000063769"/>
        <n v="9000063772"/>
        <n v="9000063807"/>
        <n v="9000063808"/>
        <n v="9000063818"/>
        <n v="9000063820"/>
        <n v="9000063822"/>
        <n v="9000063827"/>
        <n v="9000063829"/>
        <n v="9000063830"/>
        <n v="9000063844"/>
        <n v="9000063847"/>
        <n v="9000063874"/>
        <n v="9000063902"/>
        <n v="9000063904"/>
        <n v="9000063906"/>
        <n v="9000063907"/>
        <n v="9000063988"/>
        <n v="9000063995"/>
        <n v="9000064005"/>
        <n v="9000064008"/>
        <n v="9000064027"/>
        <n v="9000064029"/>
        <n v="9000064128"/>
        <n v="9000064130"/>
        <n v="9000064131"/>
        <n v="9000064132"/>
        <n v="9000064135"/>
        <n v="9000064151"/>
        <n v="9000064160"/>
        <n v="9000064173"/>
        <n v="9000064210"/>
        <n v="9000064238"/>
        <n v="9000064244"/>
        <n v="9000064293"/>
        <n v="9000064326"/>
        <n v="9000064329"/>
        <n v="9000064333"/>
        <n v="9000064336"/>
        <n v="9000064357"/>
        <n v="9000064372"/>
        <n v="9000064379"/>
        <n v="9000064380"/>
        <n v="9000064423"/>
        <n v="9000064425"/>
        <n v="9000064439"/>
        <n v="9000064485"/>
        <n v="9000064496"/>
        <n v="9000064508"/>
        <n v="9000064515"/>
        <n v="9000064519"/>
        <n v="9000064522"/>
        <n v="9000064523"/>
        <n v="9000064524"/>
        <n v="9000064526"/>
        <n v="9000064527"/>
        <n v="9000064528"/>
        <n v="9000064535"/>
        <n v="9000064536"/>
        <n v="9000064537"/>
        <n v="9000064539"/>
        <n v="9000064541"/>
        <n v="9000064542"/>
        <n v="9000064543"/>
        <n v="9000064544"/>
        <n v="9000064545"/>
        <n v="9000064546"/>
        <n v="9000064547"/>
        <n v="9000064560"/>
        <n v="9000064562"/>
        <n v="9000064569"/>
        <n v="9000064581"/>
        <n v="9000064604"/>
        <n v="9000064607"/>
        <n v="9000064608"/>
        <n v="9000064609"/>
        <n v="9000064610"/>
        <n v="9000064611"/>
        <n v="9000064628"/>
        <n v="9000064630"/>
        <n v="9000064686"/>
        <n v="9000064697"/>
        <n v="9000064706"/>
        <n v="9000064708"/>
        <n v="9000064710"/>
        <n v="9000064745"/>
        <n v="9000064746"/>
        <n v="9000064755"/>
        <n v="9000064756"/>
        <n v="9000064759"/>
        <n v="9000064760"/>
        <n v="9000064762"/>
        <n v="9000064776"/>
        <n v="9000064795"/>
        <n v="9000064796"/>
        <n v="9000064819"/>
        <n v="9000064822"/>
        <n v="9000064828"/>
        <n v="9000064829"/>
        <n v="9000064833"/>
        <n v="9000064834"/>
        <n v="9000064839"/>
        <n v="9000064880"/>
        <n v="9000064881"/>
        <n v="9000064882"/>
        <n v="9000064888"/>
        <n v="9000064889"/>
        <n v="9000064891"/>
        <n v="9000064892"/>
        <n v="9000064901"/>
        <n v="9000064909"/>
        <n v="9000064910"/>
        <n v="9000064911"/>
        <n v="9000064912"/>
        <n v="9000064913"/>
        <n v="9000064914"/>
        <n v="9000064915"/>
        <n v="9000064916"/>
        <n v="9000064917"/>
        <n v="9000064920"/>
        <n v="9000064954"/>
        <n v="9000064977"/>
        <n v="9000064978"/>
        <n v="9000064979"/>
        <n v="9000064980"/>
        <n v="9000064981"/>
        <n v="9000065015"/>
        <n v="9000065016"/>
        <n v="9000065017"/>
        <n v="9000065018"/>
        <n v="9000065030"/>
        <n v="9000065031"/>
        <n v="9000065032"/>
        <n v="9000065037"/>
        <n v="9000065039"/>
        <n v="9000065040"/>
        <n v="9000065041"/>
        <n v="9000065049"/>
        <n v="9000065050"/>
        <n v="9000065052"/>
        <n v="9000065053"/>
        <n v="9000065056"/>
        <n v="9000065068"/>
        <n v="9000065069"/>
        <n v="9000065070"/>
        <n v="9000065071"/>
        <n v="9000065072"/>
        <n v="9000065076"/>
        <n v="9000065077"/>
        <n v="9000065095"/>
        <n v="9000065097"/>
        <n v="9000065149"/>
        <n v="9000065175"/>
        <n v="9000065177"/>
        <n v="9000065178"/>
        <n v="9000065231"/>
        <n v="9000065364"/>
        <n v="9000065469"/>
        <n v="9000065473"/>
        <n v="9000065476"/>
        <n v="9000065477"/>
        <n v="9000065478"/>
        <n v="9000065479"/>
        <n v="9000065480"/>
        <n v="9000065481"/>
        <n v="9000065483"/>
        <n v="9000065485"/>
        <n v="9000065486"/>
        <n v="9000065491"/>
        <n v="9000065492"/>
        <n v="9000065494"/>
        <n v="9000065495"/>
        <n v="9000065504"/>
        <n v="9000065506"/>
        <n v="9000065508"/>
        <n v="9000065513"/>
        <n v="9000065543"/>
        <n v="9000065545"/>
        <n v="9000065546"/>
        <n v="9000065547"/>
        <n v="9000065582"/>
        <n v="9000065597"/>
        <n v="9000065601"/>
        <n v="9000065602"/>
        <n v="9000065605"/>
        <n v="9000065641"/>
        <n v="9000065642"/>
        <n v="9000065657"/>
        <n v="9000065712"/>
        <n v="9000065714"/>
        <n v="9000065722"/>
        <n v="9000065768"/>
        <n v="9000065777"/>
        <n v="9000065778"/>
        <n v="9000065779"/>
        <n v="9000065856"/>
        <n v="9000065880"/>
        <n v="9000065924"/>
        <n v="9000065925"/>
        <n v="9000065930"/>
        <n v="9000065941"/>
        <n v="9000065944"/>
        <n v="9000066000"/>
        <n v="9000066029"/>
        <n v="9000066030"/>
        <n v="9000066031"/>
        <n v="9000066082"/>
        <n v="9000066087"/>
        <n v="9000066162"/>
        <n v="9000066175"/>
        <n v="9000066186"/>
        <n v="9000066226"/>
        <n v="9000066229"/>
        <n v="9000066230"/>
        <n v="9000066232"/>
        <n v="9000066233"/>
        <n v="9000066234"/>
        <n v="9000066235"/>
        <n v="9000066236"/>
        <n v="9000066237"/>
        <n v="9000066257"/>
        <n v="9000066262"/>
        <n v="9000066277"/>
        <n v="9000066290"/>
        <n v="9000066295"/>
        <n v="9000066296"/>
        <n v="9000066297"/>
        <n v="9000066298"/>
        <n v="9000066299"/>
        <n v="9000066303"/>
        <n v="9000066309"/>
        <n v="9000066313"/>
        <n v="9000066321"/>
        <n v="9000066328"/>
        <n v="9000066329"/>
        <n v="9000066338"/>
        <n v="9000066339"/>
        <n v="9000066341"/>
        <n v="9000066365"/>
        <n v="9000066367"/>
        <n v="9000066379"/>
        <n v="9000066416"/>
        <n v="9000066419"/>
        <n v="9000066449"/>
        <n v="9000066450"/>
        <n v="9000066451"/>
        <n v="9000066452"/>
        <n v="9000066453"/>
        <n v="9000066454"/>
        <n v="9000066455"/>
        <n v="9000066457"/>
        <n v="9000066458"/>
        <n v="9000066459"/>
        <n v="9000066464"/>
        <n v="9000066472"/>
        <n v="9000066512"/>
        <n v="9000066513"/>
        <n v="9000066517"/>
        <n v="9000066518"/>
        <n v="9000066519"/>
        <n v="9000066520"/>
        <n v="9000066528"/>
        <n v="9000066530"/>
        <n v="9000066535"/>
        <n v="9000066539"/>
        <n v="9000066540"/>
        <n v="9000066541"/>
        <n v="9000066548"/>
        <n v="9000066576"/>
        <n v="9000066577"/>
        <n v="9000066578"/>
        <n v="9000066579"/>
        <n v="9000066580"/>
        <n v="9000066581"/>
        <n v="9000066582"/>
        <n v="9000066583"/>
        <n v="9000066584"/>
        <n v="9000066585"/>
        <n v="9000066586"/>
        <n v="9000066587"/>
        <n v="9000066588"/>
        <n v="9000066589"/>
        <n v="9000066590"/>
        <n v="9000066591"/>
        <n v="9000066592"/>
        <n v="9000066593"/>
        <n v="9000066594"/>
        <n v="9000066595"/>
        <n v="9000066596"/>
        <n v="9000066597"/>
        <n v="9000066598"/>
        <n v="9000066599"/>
        <n v="9000066600"/>
        <n v="9000066601"/>
        <n v="9000066602"/>
        <n v="9000066603"/>
        <n v="9000066605"/>
        <n v="9000066606"/>
        <n v="9000066607"/>
        <n v="9000066616"/>
        <n v="9000066617"/>
        <n v="9000066629"/>
        <n v="9000066638"/>
        <n v="9000066656"/>
        <n v="9000066666"/>
        <n v="9000066667"/>
        <n v="9000066675"/>
        <n v="9000066681"/>
        <n v="9000066682"/>
        <n v="9000066683"/>
        <n v="9000066684"/>
        <n v="9000066685"/>
        <n v="9000066686"/>
        <n v="9000066687"/>
        <n v="9000066688"/>
        <n v="9000066689"/>
        <n v="9000066691"/>
        <n v="9000066692"/>
        <n v="9000066712"/>
        <n v="9000066713"/>
        <n v="9000066721"/>
        <n v="9000066724"/>
        <n v="9000066726"/>
        <n v="9000066727"/>
        <n v="9000066728"/>
        <n v="9000066729"/>
        <n v="9000066732"/>
        <n v="9000066733"/>
        <n v="9000066737"/>
        <n v="9000066748"/>
        <n v="9000066761"/>
        <n v="9000066763"/>
        <n v="9000066764"/>
        <n v="9000066780"/>
        <n v="9000066813"/>
        <n v="9000066814"/>
        <n v="9000066815"/>
        <n v="9000066816"/>
        <n v="9000066846"/>
        <n v="9000066849"/>
        <n v="9000066853"/>
        <n v="9000066854"/>
        <n v="9000066859"/>
        <n v="9000066860"/>
        <n v="9000066861"/>
        <n v="9000066862"/>
        <n v="9000066866"/>
        <n v="9000066873"/>
        <n v="9000066885"/>
        <n v="9000066886"/>
        <n v="9000066887"/>
        <n v="9000066888"/>
        <n v="9000066889"/>
        <n v="9000066890"/>
        <n v="9000066891"/>
        <n v="9000066892"/>
        <n v="9000066893"/>
        <n v="9000066895"/>
        <n v="9000066896"/>
        <n v="9000066899"/>
        <n v="9000066900"/>
        <n v="9000066907"/>
        <n v="9000066913"/>
        <n v="9000066914"/>
        <n v="9000066936"/>
        <n v="9000066937"/>
        <n v="9000066983"/>
        <n v="9000066999"/>
        <n v="9000067010"/>
        <n v="9000067012"/>
        <n v="9000067013"/>
        <n v="9000067014"/>
        <n v="9000067026"/>
        <n v="9000067042"/>
        <n v="9000067044"/>
        <n v="9000067073"/>
        <n v="9000067076"/>
        <n v="9000067091"/>
        <n v="9000067096"/>
        <n v="9000067106"/>
        <n v="9000067107"/>
        <n v="9000067108"/>
        <n v="9000067163"/>
        <n v="9000067167"/>
        <n v="9000067175"/>
        <n v="9000067211"/>
        <n v="9000067220"/>
        <n v="9000067231"/>
        <n v="9000067232"/>
        <n v="9000067264"/>
        <n v="9000067265"/>
        <n v="9000067289"/>
        <n v="9000067307"/>
        <n v="9000067326"/>
        <n v="9000067327"/>
        <n v="9000067328"/>
        <n v="9000067329"/>
        <n v="9000067345"/>
        <n v="9000067365"/>
        <n v="9000067368"/>
        <n v="9000067381"/>
        <n v="9000067405"/>
        <n v="9000067411"/>
        <n v="9000067414"/>
        <n v="9000067429"/>
        <n v="9000067436"/>
        <n v="9000067439"/>
        <n v="9000067445"/>
        <n v="9000067450"/>
        <n v="9000067462"/>
        <n v="9000067473"/>
        <n v="9000067499"/>
        <n v="9000067505"/>
        <n v="9000067520"/>
        <n v="9000067523"/>
        <n v="9000067540"/>
        <n v="9000067541"/>
        <n v="9000067542"/>
        <n v="9000067543"/>
        <n v="9000067544"/>
        <n v="9000067546"/>
        <n v="9000067547"/>
        <n v="9000067548"/>
        <n v="9000067549"/>
        <n v="9000067552"/>
        <n v="9000067583"/>
        <n v="9000067584"/>
        <n v="9000067623"/>
        <n v="9000067630"/>
        <n v="9000067631"/>
        <n v="9000067635"/>
        <n v="9000067640"/>
        <n v="9000067656"/>
        <n v="9000067659"/>
        <n v="9000067660"/>
        <n v="9000067661"/>
        <n v="9000067662"/>
        <n v="9000067664"/>
        <n v="9000067665"/>
        <n v="9000067666"/>
        <n v="9000067674"/>
        <n v="9000067676"/>
        <n v="9000067685"/>
        <n v="9000067686"/>
        <n v="9000067687"/>
        <n v="9000067688"/>
        <n v="9000067690"/>
        <n v="9000067691"/>
        <n v="9000067692"/>
        <n v="9000067716"/>
        <n v="9000067729"/>
        <n v="9000067730"/>
        <n v="9000067782"/>
        <n v="9000067783"/>
        <n v="9000067784"/>
        <n v="9000067788"/>
        <n v="9000067789"/>
        <n v="9000067790"/>
        <n v="9000067817"/>
        <n v="9000067836"/>
        <n v="9000067837"/>
        <n v="9000067862"/>
        <n v="9000067870"/>
        <n v="9000067882"/>
        <n v="9000067887"/>
        <n v="9000067889"/>
        <n v="9000067896"/>
        <n v="9000067897"/>
        <n v="9000067898"/>
        <n v="9000067899"/>
        <n v="9000067900"/>
        <n v="9000067902"/>
        <n v="9000067903"/>
        <n v="9000067904"/>
        <n v="9000067906"/>
        <n v="9000067908"/>
        <n v="9000067909"/>
        <n v="9000067912"/>
        <n v="9000067922"/>
        <n v="9000067929"/>
        <n v="9000067930"/>
        <n v="9000067931"/>
        <n v="9000067955"/>
        <n v="9000067956"/>
        <n v="9000067957"/>
        <n v="9000067958"/>
        <n v="9000067966"/>
        <n v="9000067967"/>
        <n v="9000067980"/>
        <n v="9000068209"/>
        <n v="9000068247"/>
        <n v="9000068264"/>
        <n v="9000068265"/>
        <n v="9000068319"/>
        <n v="9000068355"/>
        <n v="9000068357"/>
        <n v="9000068367"/>
        <n v="9000068370"/>
        <n v="9000068371"/>
        <n v="9000068391"/>
        <n v="9000068456"/>
        <n v="9000068457"/>
        <n v="9000068458"/>
        <n v="9000068464"/>
        <n v="9000068466"/>
        <n v="9000068467"/>
        <n v="9000068473"/>
        <n v="9000068475"/>
        <n v="9000068477"/>
        <n v="9000068478"/>
        <n v="9000068490"/>
        <n v="9000068491"/>
        <n v="9000068496"/>
        <n v="9000068497"/>
        <n v="9000068498"/>
        <n v="9000068499"/>
        <n v="9000068500"/>
        <n v="9000068502"/>
        <n v="9000068515"/>
        <n v="9000068516"/>
        <n v="9000068517"/>
        <n v="9000068520"/>
        <n v="9000068524"/>
        <n v="9000068525"/>
        <n v="9000068526"/>
        <n v="9000068527"/>
        <n v="9000068528"/>
        <n v="9000068529"/>
        <n v="9000068530"/>
        <n v="9000068531"/>
        <n v="9000068532"/>
        <n v="9000068534"/>
        <n v="9000068541"/>
        <n v="9000068543"/>
        <n v="9000068592"/>
        <n v="9000068619"/>
        <n v="9000068627"/>
        <n v="9000068660"/>
        <n v="9000068661"/>
        <n v="9000068674"/>
        <n v="9000068677"/>
        <n v="9000068683"/>
        <n v="9000068704"/>
        <n v="9000068722"/>
        <n v="9000068723"/>
        <n v="9000068730"/>
        <n v="9000068747"/>
        <n v="9000068756"/>
        <n v="9000068757"/>
        <n v="9000068759"/>
        <n v="9000068763"/>
        <n v="9000068767"/>
        <n v="9000068768"/>
        <n v="9000068860"/>
        <n v="9000068861"/>
        <n v="9000068863"/>
        <n v="9000068864"/>
        <n v="9000068893"/>
        <n v="9000068902"/>
        <n v="9000068918"/>
        <n v="9000068930"/>
        <n v="9000068931"/>
        <n v="9000068976"/>
        <n v="9000068977"/>
        <n v="9000069059"/>
        <n v="9000069060"/>
        <n v="9000069061"/>
        <n v="9000069062"/>
        <n v="9000069063"/>
        <n v="9000069075"/>
        <n v="9000069076"/>
        <n v="9000069108"/>
        <n v="9000069125"/>
        <n v="9000069134"/>
        <n v="9000069166"/>
        <n v="9000069167"/>
        <n v="9000069168"/>
        <n v="9000069169"/>
        <n v="9000069182"/>
        <n v="9000069183"/>
        <n v="9000069184"/>
        <n v="9000069185"/>
        <n v="9000069195"/>
        <n v="9000069199"/>
        <n v="9000069212"/>
        <n v="9000069213"/>
        <n v="9000069231"/>
        <n v="9000069232"/>
        <n v="9000069235"/>
        <n v="9000069243"/>
        <n v="9000069245"/>
        <n v="9000069247"/>
        <n v="9000069248"/>
        <n v="9000069249"/>
        <n v="9000069250"/>
        <n v="9000069254"/>
        <n v="9000069256"/>
        <n v="9000069257"/>
        <n v="9000069259"/>
        <n v="9000069260"/>
        <n v="9000069261"/>
        <n v="9000069281"/>
        <n v="9000069284"/>
        <n v="9000069285"/>
        <n v="9000069287"/>
        <n v="9000069289"/>
        <n v="9000069293"/>
        <n v="9000069294"/>
        <n v="9000069295"/>
        <n v="9000069296"/>
        <n v="9000069297"/>
        <n v="9000069298"/>
        <n v="9000069299"/>
        <n v="9000069312"/>
        <n v="9000069319"/>
        <n v="9000069320"/>
        <n v="9000069326"/>
        <n v="9000069334"/>
        <n v="9000069336"/>
        <n v="9000069350"/>
        <n v="9000069351"/>
        <n v="9000069352"/>
        <n v="9000069353"/>
        <n v="9000069354"/>
        <n v="9000069356"/>
        <n v="9000069358"/>
        <n v="9000069359"/>
        <n v="9000069360"/>
        <n v="9000069361"/>
        <n v="9000069372"/>
        <n v="9000069384"/>
        <n v="9000069388"/>
        <n v="9000069401"/>
        <n v="9000069402"/>
        <n v="9000069407"/>
        <n v="9000069408"/>
        <n v="9000069409"/>
        <n v="9000069411"/>
        <n v="9000069414"/>
        <n v="9000069417"/>
        <n v="9000069418"/>
        <n v="9000069419"/>
        <n v="9000069421"/>
        <n v="9000069425"/>
        <n v="9000069450"/>
        <n v="9000069457"/>
        <n v="9000069475"/>
        <n v="9000069497"/>
        <n v="9000069523"/>
        <n v="9000069541"/>
        <n v="9000069552"/>
        <n v="9000069565"/>
        <n v="9000069568"/>
        <n v="9000069569"/>
        <n v="9000069573"/>
        <n v="9000069574"/>
        <n v="9000069576"/>
        <n v="9000069578"/>
        <n v="9000069579"/>
        <n v="9000069580"/>
        <n v="9000069581"/>
        <n v="9000069582"/>
        <n v="9000069583"/>
        <n v="9000069584"/>
        <n v="9000069585"/>
        <n v="9000069586"/>
        <n v="9000069588"/>
        <n v="9000069590"/>
        <n v="9000069608"/>
        <n v="9000069610"/>
        <n v="9000069611"/>
        <n v="9000069616"/>
        <n v="9000069617"/>
        <n v="9000069620"/>
        <n v="9000069621"/>
        <n v="9000069625"/>
        <n v="9000069630"/>
        <n v="9000069681"/>
        <n v="9000069685"/>
        <n v="9000069697"/>
        <n v="9000069698"/>
        <n v="9000069701"/>
        <n v="9000069702"/>
        <n v="9000069704"/>
        <n v="9000069705"/>
        <n v="9000069706"/>
        <n v="9000069707"/>
        <n v="9000069714"/>
        <n v="9000069715"/>
        <n v="9000069716"/>
        <n v="9000069718"/>
        <n v="9000069719"/>
        <n v="9000069720"/>
        <n v="9000069723"/>
        <n v="9000069724"/>
        <n v="9000069725"/>
        <n v="9000069726"/>
        <n v="9000069727"/>
        <n v="9000069729"/>
        <n v="9000069731"/>
        <n v="9000069732"/>
        <n v="9000069733"/>
        <n v="9000069734"/>
        <n v="9000069735"/>
        <n v="9000069736"/>
        <n v="9000069737"/>
        <n v="9000069738"/>
        <n v="9000069739"/>
        <n v="9000069740"/>
        <n v="9000069741"/>
        <n v="9000069742"/>
        <n v="9000069743"/>
        <n v="9000069744"/>
        <n v="9000069745"/>
        <n v="9000069746"/>
        <n v="9000069747"/>
        <n v="9000069748"/>
        <n v="9000069749"/>
        <n v="9000069750"/>
        <n v="9000069751"/>
        <n v="9000069752"/>
        <n v="9000069754"/>
        <n v="9000069758"/>
        <n v="9000069766"/>
        <n v="9000069770"/>
        <n v="9000069771"/>
        <n v="9000069773"/>
        <n v="9000069774"/>
        <n v="9000069775"/>
        <n v="9000069779"/>
        <n v="9000069780"/>
        <n v="9000069781"/>
        <n v="9000069783"/>
        <n v="9000069784"/>
        <n v="9000069787"/>
        <n v="9000069794"/>
        <n v="9000069796"/>
        <n v="9000069797"/>
        <n v="9000069799"/>
        <n v="9000069807"/>
        <n v="9000069813"/>
        <n v="9000069815"/>
        <n v="9000069819"/>
        <n v="9000069822"/>
        <n v="9000069824"/>
        <n v="9000069825"/>
        <n v="9000069832"/>
        <n v="9000069833"/>
        <n v="9000069834"/>
        <n v="9000069838"/>
        <n v="9000069849"/>
        <n v="9000069855"/>
        <n v="9000069857"/>
        <n v="9000069858"/>
        <n v="9000069860"/>
        <n v="9000069861"/>
        <n v="9000069862"/>
        <n v="9000069863"/>
        <n v="9000069865"/>
        <n v="9000069869"/>
        <n v="9000069871"/>
        <n v="9000069873"/>
        <n v="9000069886"/>
        <n v="9000069891"/>
        <n v="9000069892"/>
        <n v="9000069894"/>
        <n v="9000069895"/>
        <n v="9000069897"/>
        <n v="9000069898"/>
        <n v="9000069900"/>
        <n v="9000069905"/>
        <n v="9000069908"/>
        <n v="9000069909"/>
        <n v="9000069912"/>
        <n v="9000069921"/>
        <n v="9000069922"/>
        <n v="9000069923"/>
        <n v="9000069924"/>
        <n v="9000069928"/>
        <n v="9000069948"/>
        <n v="9000069993"/>
        <n v="9000069994"/>
        <n v="9000069997"/>
        <n v="9000069999"/>
        <n v="9000070000"/>
        <n v="9000070001"/>
        <n v="9000070007"/>
        <n v="9000070009"/>
        <n v="9000070013"/>
        <n v="9000070021"/>
        <n v="9000070022"/>
        <n v="9000070023"/>
        <n v="9000070056"/>
        <n v="9000070058"/>
        <n v="9000070060"/>
        <n v="9000070061"/>
        <n v="9000070063"/>
        <n v="9000070064"/>
        <n v="9000070065"/>
        <n v="9000070068"/>
        <n v="9000070086"/>
        <n v="9000070089"/>
        <n v="9000070098"/>
        <n v="9000070112"/>
        <n v="9000070117"/>
        <n v="9000070140"/>
        <n v="9000070142"/>
        <n v="9000070143"/>
        <n v="9000070144"/>
        <n v="9000070145"/>
        <n v="9000070165"/>
        <n v="9000070167"/>
        <n v="9000070168"/>
        <n v="9000070169"/>
        <n v="9000070170"/>
        <n v="9000070176"/>
        <n v="9000070181"/>
        <n v="9000070211"/>
        <n v="9000070213"/>
        <n v="9000070214"/>
        <n v="9000070224"/>
        <n v="9000070225"/>
        <n v="9000070242"/>
        <n v="9000070244"/>
        <n v="9000070245"/>
        <n v="9000070252"/>
        <n v="9000070256"/>
        <n v="9000070257"/>
        <n v="9000070258"/>
        <n v="9000070259"/>
        <n v="9000070260"/>
        <n v="9000070261"/>
        <n v="9000070292"/>
        <n v="9000070301"/>
        <n v="9000070307"/>
        <n v="9000070320"/>
        <n v="9000070326"/>
        <n v="9000070327"/>
        <n v="9000070359"/>
        <n v="9000070421"/>
        <s v="T634841A00"/>
        <s v="T9000045915"/>
        <s v="T9000049118"/>
        <s v="T9000057047"/>
        <s v="T9000059543"/>
        <s v="T9000062745"/>
        <s v="T9000067540"/>
        <n v="703188" u="1"/>
        <n v="9000060524" u="1"/>
        <n v="9000039004" u="1"/>
        <n v="9000055388" u="1"/>
        <n v="9000058629" u="1"/>
        <n v="9000061303" u="1"/>
        <n v="9000060707" u="1"/>
        <n v="9000028489" u="1"/>
        <n v="9000066943" u="1"/>
        <n v="9000047058" u="1"/>
        <n v="909982" u="1"/>
        <n v="724423" u="1"/>
        <n v="9000061547" u="1"/>
        <n v="9000069357" u="1"/>
        <n v="906967" u="1"/>
        <n v="9000070014" u="1"/>
        <n v="714345" u="1"/>
        <n v="9000069907" u="1"/>
        <n v="916047" u="1"/>
        <n v="9000041358" u="1"/>
        <n v="9000069204" u="1"/>
        <n v="534842" u="1"/>
        <n v="9000059270" u="1"/>
        <n v="916056" u="1"/>
        <n v="924136" u="1"/>
        <n v="9000063044" u="1"/>
        <n v="9000060706" u="1"/>
        <n v="9000061363" u="1"/>
        <n v="9000040332" u="1"/>
        <n v="916083" u="1"/>
        <n v="9000044765" u="1"/>
        <n v="716405" u="1"/>
        <n v="9000030566" u="1"/>
        <n v="9000061317" u="1"/>
        <n v="9000030459" u="1"/>
        <n v="704311" u="1"/>
        <n v="739612" u="1"/>
        <n v="703312" u="1"/>
        <n v="9000061057" u="1"/>
        <n v="9000022771" u="1"/>
        <n v="9000061821" u="1"/>
        <n v="9000065490" u="1"/>
        <n v="9000059208" u="1"/>
        <n v="9000057848" u="1"/>
        <n v="9000060522" u="1"/>
        <n v="704338" u="1"/>
        <n v="607523" u="1"/>
        <n v="930245" u="1"/>
        <n v="739639" u="1"/>
        <n v="9000024163" u="1"/>
        <n v="9000060476" u="1"/>
        <n v="9000060430" u="1"/>
        <n v="9000002383" u="1"/>
        <n v="9000040056" u="1"/>
        <n v="495322" u="1"/>
        <n v="9000004568" u="1"/>
        <n v="606542" u="1"/>
        <n v="903043" u="1"/>
        <n v="9000008894" u="1"/>
        <n v="9000037122" u="1"/>
        <n v="704374" u="1"/>
        <n v="933304" u="1"/>
        <n v="9000011079" u="1"/>
        <n v="927258" u="1"/>
        <n v="9000055584" u="1"/>
        <n v="9000038986" u="1"/>
        <n v="9000064876" u="1"/>
        <n v="9000068652" u="1"/>
        <n v="9000005576" u="1"/>
        <n v="9000064280" u="1"/>
        <n v="938371" u="1"/>
        <n v="9000005362" u="1"/>
        <n v="9000064830" u="1"/>
        <n v="628768" u="1"/>
        <n v="9000031084" u="1"/>
        <n v="9000060368" u="1"/>
        <n v="9000064402" u="1"/>
        <n v="704418" u="1"/>
        <n v="907128" u="1"/>
        <n v="924279" u="1"/>
        <n v="704427" u="1"/>
        <n v="9000020951" u="1"/>
        <n v="924288" u="1"/>
        <n v="9000065198" u="1"/>
        <n v="9000065580" u="1"/>
        <n v="9000069996" u="1"/>
        <n v="9000065091" u="1"/>
        <n v="9000069889" u="1"/>
        <n v="690325" u="1"/>
        <n v="924297" u="1"/>
        <n v="606622" u="1"/>
        <n v="661081" u="1"/>
        <n v="924305" u="1"/>
        <n v="9000057403" u="1"/>
        <n v="9000068544" u="1"/>
        <n v="9000002962" u="1"/>
        <n v="937434" u="1"/>
        <n v="9000059542" u="1"/>
        <n v="9000021638" u="1"/>
        <n v="9000062705" u="1"/>
        <n v="914245" u="1"/>
        <n v="9000009091" u="1"/>
        <n v="9000004719" u="1"/>
        <n v="9000002213" u="1"/>
        <n v="9000004612" u="1"/>
        <n v="937452" u="1"/>
        <n v="581452" u="1"/>
        <n v="9000020889" u="1"/>
        <n v="9000030227" u="1"/>
        <n v="634912" u="1"/>
        <n v="9000043891" u="1"/>
        <n v="9000008403" u="1"/>
        <n v="9000061314" u="1"/>
        <n v="9000055414" u="1"/>
        <n v="926384" u="1"/>
        <n v="9000070331" u="1"/>
        <n v="703508" u="1"/>
        <n v="9000058380" u="1"/>
        <n v="159677" u="1"/>
        <n v="9000049653" u="1"/>
        <n v="937497" u="1"/>
        <n v="9000060519" u="1"/>
        <n v="554268" u="1"/>
        <n v="739835" u="1"/>
        <n v="547213" u="1"/>
        <n v="9000037639" u="1"/>
        <n v="230528" u="1"/>
        <n v="9000004657" u="1"/>
        <n v="9000046656" u="1"/>
        <n v="9000058899" u="1"/>
        <n v="9000006521" u="1"/>
        <n v="9000011061" u="1"/>
        <n v="904247" u="1"/>
        <n v="9000022584" u="1"/>
        <n v="9000064797" u="1"/>
        <n v="9000050829" u="1"/>
        <n v="554303" u="1"/>
        <n v="717681" u="1"/>
        <n v="632968" u="1"/>
        <n v="9000045693" u="1"/>
        <n v="692475" u="1"/>
        <n v="9000064262" u="1"/>
        <n v="905273" u="1"/>
        <n v="9000070116" u="1"/>
        <n v="691476" u="1"/>
        <n v="9000028346" u="1"/>
        <n v="681398" u="1"/>
        <n v="9000028239" u="1"/>
        <n v="512082" u="1"/>
        <n v="9000006887" u="1"/>
        <n v="9000023057" u="1"/>
        <n v="9000037042" u="1"/>
        <n v="9000060854" u="1"/>
        <n v="9000069703" u="1"/>
        <n v="931529" u="1"/>
        <n v="9000069107" u="1"/>
        <n v="931538" u="1"/>
        <n v="905326" u="1"/>
        <n v="931547" u="1"/>
        <n v="930539" u="1"/>
        <n v="684466" u="1"/>
        <n v="907351" u="1"/>
        <n v="926517" u="1"/>
        <n v="9000002944" u="1"/>
        <n v="9000070115" u="1"/>
        <n v="9000030958" u="1"/>
        <n v="9000066738" u="1"/>
        <n v="9000069901" u="1"/>
        <n v="9000067288" u="1"/>
        <n v="9000060517" u="1"/>
        <n v="9000020871" u="1"/>
        <n v="916457" u="1"/>
        <n v="9000061724" u="1"/>
        <n v="9000011212" u="1"/>
        <n v="677447" u="1"/>
        <n v="931592" u="1"/>
        <n v="9000022842" u="1"/>
        <n v="9000043766" u="1"/>
        <n v="9000060532" u="1"/>
        <n v="9000022521" u="1"/>
        <n v="911444" u="1"/>
        <n v="9000066340" u="1"/>
        <n v="9000058423" u="1"/>
        <n v="9000063771" u="1"/>
        <n v="9000044774" u="1"/>
        <n v="9000067990" u="1"/>
        <n v="703713" u="1"/>
        <n v="9000037514" u="1"/>
        <n v="910463" u="1"/>
        <n v="716833" u="1"/>
        <n v="9000011257" u="1"/>
        <n v="9000060516" u="1"/>
        <n v="687588" u="1"/>
        <n v="9000069854" u="1"/>
        <n v="9000063037" u="1"/>
        <n v="929648" u="1"/>
        <n v="9000040831" u="1"/>
        <n v="937728" u="1"/>
        <n v="9000040617" u="1"/>
        <n v="9000035588" u="1"/>
        <n v="9000059400" u="1"/>
        <n v="930673" u="1"/>
        <n v="9000007404" u="1"/>
        <n v="9000040172" u="1"/>
        <n v="9000070159" u="1"/>
        <n v="9000004684" u="1"/>
        <n v="9000063067" u="1"/>
        <n v="9000070006" u="1"/>
        <n v="9000037131" u="1"/>
        <n v="724958" u="1"/>
        <n v="9000061325" u="1"/>
        <n v="9000038995" u="1"/>
        <n v="9000061554" u="1"/>
        <n v="676564" u="1"/>
        <n v="9000041304" u="1"/>
        <n v="9000010721" u="1"/>
        <n v="9000069318" u="1"/>
        <n v="9000069868" u="1"/>
        <n v="934758" u="1"/>
        <n v="9000026295" u="1"/>
        <n v="9000040555" u="1"/>
        <n v="912577" u="1"/>
        <n v="9000063647" u="1"/>
        <n v="9000021602" u="1"/>
        <n v="9000037497" u="1"/>
        <n v="9000068630" u="1"/>
        <n v="9000009055" u="1"/>
        <n v="930744" u="1"/>
        <n v="581808" u="1"/>
        <n v="9000037069" u="1"/>
        <n v="9000064426" u="1"/>
        <n v="929746" u="1"/>
        <n v="9000063448" u="1"/>
        <n v="9000067881" u="1"/>
        <n v="9000029595" u="1"/>
        <n v="9000060514" u="1"/>
        <n v="9000058390" u="1"/>
        <n v="9000022503" u="1"/>
        <n v="9000067346" u="1"/>
        <n v="936827" u="1"/>
        <n v="9000067025" u="1"/>
        <n v="655462" u="1"/>
        <n v="720008" u="1"/>
        <n v="9000040493" u="1"/>
        <n v="9000000465" u="1"/>
        <n v="924742" u="1"/>
        <n v="936845" u="1"/>
        <n v="9000064517" u="1"/>
        <n v="9000058527" u="1"/>
        <n v="9000062561" u="1"/>
        <n v="918704" u="1"/>
        <n v="9000020898" u="1"/>
        <n v="9000066673" u="1"/>
        <n v="9000059245" u="1"/>
        <n v="9000041287" u="1"/>
        <n v="9000070386" u="1"/>
        <n v="9000022441" u="1"/>
        <n v="9000036426" u="1"/>
        <n v="9000060513" u="1"/>
        <n v="935882" u="1"/>
        <n v="936899" u="1"/>
        <n v="9000058236" u="1"/>
        <n v="718056" u="1"/>
        <n v="660572" u="1"/>
        <n v="9000060528" u="1"/>
        <n v="680746" u="1"/>
        <n v="9000061949" u="1"/>
        <n v="9000002374" u="1"/>
        <n v="9000037648" u="1"/>
        <n v="9000040047" u="1"/>
        <n v="910695" u="1"/>
        <n v="9000059015" u="1"/>
        <n v="9000037113" u="1"/>
        <n v="905665" u="1"/>
        <n v="915752" u="1"/>
        <n v="9000064699" u="1"/>
        <n v="722131" u="1"/>
        <n v="938959" u="1"/>
        <n v="9000069896" u="1"/>
        <n v="9000067390" u="1"/>
        <n v="9000069575" u="1"/>
        <n v="9000068322" u="1"/>
        <n v="719117" u="1"/>
        <n v="717101" u="1"/>
        <n v="9000062697" u="1"/>
        <n v="9000040537" u="1"/>
        <n v="9000059320" u="1"/>
        <n v="930913" u="1"/>
        <n v="9000060527" u="1"/>
        <n v="674762" u="1"/>
        <n v="9000061948" u="1"/>
        <n v="9000030601" u="1"/>
        <n v="9000067145" u="1"/>
        <n v="923868" u="1"/>
        <n v="674771" u="1"/>
        <n v="9000039129" u="1"/>
        <n v="9000062070" u="1"/>
        <n v="932956" u="1"/>
        <n v="906744" u="1"/>
        <n v="727233" u="1"/>
        <n v="9000031502" u="1"/>
        <n v="9000040582" u="1"/>
        <n v="9000040475" u="1"/>
        <n v="9000060511" u="1"/>
        <n v="917857" u="1"/>
        <n v="360031" u="1"/>
        <n v="9000021629" u="1"/>
        <n v="9000070185" u="1"/>
        <n v="911818" u="1"/>
        <n v="9000011649" u="1"/>
        <n v="9000004603" u="1"/>
        <n v="9000020987" u="1"/>
        <n v="925946" u="1"/>
        <n v="908804" u="1"/>
        <n v="937042" u="1"/>
        <n v="9000067144" u="1"/>
        <n v="9000011221" u="1"/>
        <n v="739381" u="1"/>
        <n v="922931" u="1"/>
        <n v="9000067480" u="1"/>
        <n v="9000066395" u="1"/>
        <n v="663765" u="1"/>
        <n v="9000047824" u="1"/>
        <n v="927998" u="1"/>
        <n v="9000049644" u="1"/>
        <n v="9000070062" u="1"/>
        <n v="9000060510" u="1"/>
        <n v="9000054121" u="1"/>
        <n v="928016" u="1"/>
        <n v="9000070184" u="1"/>
        <n v="9000060739" u="1"/>
        <n v="919953" u="1"/>
        <n v="9000046647" u="1"/>
        <n v="9000060525" u="1"/>
        <n v="917946" u="1"/>
        <n v="9000067143" u="1"/>
        <n v="928034" u="1"/>
        <n v="9000001393" u="1"/>
        <n v="936105" u="1"/>
        <n v="607336" u="1"/>
        <n v="9000067968" u="1"/>
        <n v="928043" u="1"/>
        <n v="9000003257" u="1"/>
        <n v="923012" u="1"/>
        <n v="9000064696" u="1"/>
        <n v="936132" u="1"/>
        <n v="9000047013" u="1"/>
        <n v="9000004693" u="1"/>
        <n v="9000035062" u="1"/>
        <n v="922022" u="1"/>
      </sharedItems>
    </cacheField>
    <cacheField name="入庫数" numFmtId="0">
      <sharedItems containsSemiMixedTypes="0" containsString="0" containsNumber="1" containsInteger="1" minValue="1" maxValue="15000"/>
    </cacheField>
    <cacheField name="在庫数" numFmtId="0">
      <sharedItems containsSemiMixedTypes="0" containsString="0" containsNumber="1" containsInteger="1" minValue="1" maxValue="900006"/>
    </cacheField>
    <cacheField name="ステータス" numFmtId="0">
      <sharedItems/>
    </cacheField>
    <cacheField name="保管場所" numFmtId="0">
      <sharedItems count="18">
        <s v="ハズシ(L2)"/>
        <s v="棚"/>
        <s v="2ライン倉庫"/>
        <s v="0確認(L1)"/>
        <s v="ハズシ(L3)"/>
        <s v="設備(L1)"/>
        <s v="3ライン倉庫"/>
        <s v="1ライン倉庫"/>
        <s v="1Fラベル発行"/>
        <s v="設備(L2)"/>
        <s v="0確認(L2)"/>
        <s v="0確認(L3)"/>
        <s v="設備(L3)"/>
        <s v="ハズシ(L1)"/>
        <s v="佐藤借用"/>
        <s v="不明リール"/>
        <s v="関口借用"/>
        <s v="3Fラベル発行"/>
      </sharedItems>
    </cacheField>
    <cacheField name="倉庫ロケーション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9">
  <r>
    <n v="500"/>
    <x v="0"/>
    <s v="テープ"/>
    <n v="56"/>
    <s v="大"/>
    <s v="4桁"/>
    <s v=""/>
    <n v="0"/>
    <n v="4.8000000000000001E-2"/>
    <n v="0"/>
    <n v="0"/>
    <n v="1"/>
    <n v="0"/>
  </r>
  <r>
    <n v="1000"/>
    <x v="1"/>
    <s v="テープ"/>
    <n v="56"/>
    <s v="大"/>
    <s v="4桁"/>
    <s v=""/>
    <n v="0"/>
    <n v="4.8000000000000001E-2"/>
    <n v="0"/>
    <n v="0"/>
    <n v="1"/>
    <n v="0"/>
  </r>
  <r>
    <n v="1000"/>
    <x v="2"/>
    <s v="テープ"/>
    <n v="44"/>
    <s v="大"/>
    <s v="4桁"/>
    <s v=""/>
    <n v="0"/>
    <n v="2.4E-2"/>
    <n v="0"/>
    <n v="0"/>
    <n v="1"/>
    <n v="0"/>
  </r>
  <r>
    <n v="1000"/>
    <x v="3"/>
    <s v="テープ"/>
    <n v="44"/>
    <s v="大"/>
    <s v="4桁"/>
    <s v=""/>
    <n v="0"/>
    <n v="4.8000000000000001E-2"/>
    <n v="0"/>
    <n v="0"/>
    <n v="1"/>
    <n v="0"/>
  </r>
  <r>
    <n v="1500"/>
    <x v="4"/>
    <s v="テープ"/>
    <n v="44"/>
    <s v="大"/>
    <s v="4桁"/>
    <s v=""/>
    <n v="0"/>
    <n v="6.4000000000000001E-2"/>
    <n v="0"/>
    <n v="0"/>
    <n v="1"/>
    <n v="0"/>
  </r>
  <r>
    <n v="2000"/>
    <x v="5"/>
    <s v="テープ"/>
    <n v="44"/>
    <s v="大"/>
    <s v="4桁"/>
    <s v=""/>
    <n v="0"/>
    <n v="5.5E-2"/>
    <n v="4.8000000000000001E-2"/>
    <n v="0"/>
    <n v="1"/>
    <n v="1"/>
  </r>
  <r>
    <n v="2000"/>
    <x v="6"/>
    <s v="テープ"/>
    <n v="44"/>
    <s v="大"/>
    <s v="4桁"/>
    <s v=""/>
    <n v="1.2E-2"/>
    <n v="0"/>
    <n v="0"/>
    <n v="1"/>
    <n v="0"/>
    <n v="0"/>
  </r>
  <r>
    <n v="5000"/>
    <x v="7"/>
    <s v="テープ"/>
    <n v="44"/>
    <s v="大"/>
    <s v="4桁"/>
    <s v=""/>
    <n v="4.7999999999999996E-3"/>
    <n v="0"/>
    <n v="0"/>
    <n v="1"/>
    <n v="0"/>
    <n v="0"/>
  </r>
  <r>
    <n v="1000"/>
    <x v="8"/>
    <s v="テープ"/>
    <n v="44"/>
    <s v="大"/>
    <s v="4桁"/>
    <s v=""/>
    <n v="0"/>
    <n v="2.4E-2"/>
    <n v="0"/>
    <n v="0"/>
    <n v="1"/>
    <n v="0"/>
  </r>
  <r>
    <n v="1000"/>
    <x v="9"/>
    <s v="テープ"/>
    <n v="44"/>
    <s v="大"/>
    <s v="4桁"/>
    <s v=""/>
    <n v="0"/>
    <n v="9.6000000000000002E-2"/>
    <n v="0"/>
    <n v="0"/>
    <n v="1"/>
    <n v="0"/>
  </r>
  <r>
    <n v="800"/>
    <x v="10"/>
    <s v="テープ"/>
    <n v="44"/>
    <s v="大"/>
    <s v="4桁"/>
    <s v=""/>
    <n v="0"/>
    <n v="0.12"/>
    <n v="0"/>
    <n v="0"/>
    <n v="1"/>
    <n v="0"/>
  </r>
  <r>
    <n v="5000"/>
    <x v="11"/>
    <s v="テープ"/>
    <n v="44"/>
    <s v="大"/>
    <s v="4桁"/>
    <s v=""/>
    <n v="1.9199999999999998E-2"/>
    <n v="0"/>
    <n v="0"/>
    <n v="1"/>
    <n v="0"/>
    <n v="0"/>
  </r>
  <r>
    <n v="900"/>
    <x v="12"/>
    <s v="テープ"/>
    <n v="44"/>
    <s v="大"/>
    <s v="4桁"/>
    <s v=""/>
    <n v="0"/>
    <n v="0.26666666666666666"/>
    <n v="0"/>
    <n v="0"/>
    <n v="1"/>
    <n v="0"/>
  </r>
  <r>
    <n v="800"/>
    <x v="13"/>
    <s v="テープ"/>
    <n v="44"/>
    <s v="大"/>
    <s v="4桁"/>
    <s v=""/>
    <n v="0"/>
    <n v="0.24"/>
    <n v="0"/>
    <n v="0"/>
    <n v="1"/>
    <n v="0"/>
  </r>
  <r>
    <n v="650"/>
    <x v="14"/>
    <s v="テープ"/>
    <n v="44"/>
    <s v="大"/>
    <s v="4桁"/>
    <s v=""/>
    <n v="0"/>
    <n v="0.88615384615384618"/>
    <n v="0"/>
    <n v="0"/>
    <n v="1"/>
    <n v="0"/>
  </r>
  <r>
    <n v="350"/>
    <x v="15"/>
    <s v="テープ"/>
    <n v="44"/>
    <s v="大"/>
    <s v="4桁"/>
    <s v=""/>
    <n v="0"/>
    <n v="0.13714285714285715"/>
    <n v="0"/>
    <n v="0"/>
    <n v="1"/>
    <n v="0"/>
  </r>
  <r>
    <n v="1100"/>
    <x v="16"/>
    <s v="テープ"/>
    <n v="44"/>
    <s v="大"/>
    <s v="4桁"/>
    <s v=""/>
    <n v="0"/>
    <n v="0.21818181818181817"/>
    <n v="0"/>
    <n v="0"/>
    <n v="1"/>
    <n v="0"/>
  </r>
  <r>
    <n v="200"/>
    <x v="17"/>
    <s v="テープ"/>
    <n v="44"/>
    <s v="大"/>
    <s v="4桁"/>
    <s v=""/>
    <n v="0"/>
    <n v="0.24"/>
    <n v="0"/>
    <n v="0"/>
    <n v="1"/>
    <n v="0"/>
  </r>
  <r>
    <n v="1000"/>
    <x v="18"/>
    <s v="テープ"/>
    <n v="44"/>
    <s v="大"/>
    <s v="4桁"/>
    <s v=""/>
    <n v="0"/>
    <n v="2.4E-2"/>
    <n v="0"/>
    <n v="0"/>
    <n v="1"/>
    <n v="0"/>
  </r>
  <r>
    <n v="1500"/>
    <x v="19"/>
    <s v="テープ"/>
    <n v="44"/>
    <s v="大"/>
    <s v="4桁"/>
    <s v=""/>
    <n v="0"/>
    <n v="0"/>
    <n v="0.40666666666666668"/>
    <n v="0"/>
    <n v="0"/>
    <n v="1"/>
  </r>
  <r>
    <n v="600"/>
    <x v="20"/>
    <s v="テープ"/>
    <n v="44"/>
    <s v="大"/>
    <s v="4桁"/>
    <s v=""/>
    <n v="0"/>
    <n v="0.08"/>
    <n v="0"/>
    <n v="0"/>
    <n v="1"/>
    <n v="0"/>
  </r>
  <r>
    <n v="1000"/>
    <x v="21"/>
    <s v="テープ"/>
    <n v="44"/>
    <s v="大"/>
    <s v="4桁"/>
    <s v=""/>
    <n v="0"/>
    <n v="4.8000000000000001E-2"/>
    <n v="0"/>
    <n v="0"/>
    <n v="1"/>
    <n v="0"/>
  </r>
  <r>
    <n v="1400"/>
    <x v="22"/>
    <s v="テープ"/>
    <n v="44"/>
    <s v="大"/>
    <s v="4桁"/>
    <s v=""/>
    <n v="0"/>
    <n v="3.4285714285714287E-2"/>
    <n v="0"/>
    <n v="0"/>
    <n v="1"/>
    <n v="0"/>
  </r>
  <r>
    <n v="1000"/>
    <x v="23"/>
    <s v="テープ"/>
    <n v="44"/>
    <s v="大"/>
    <s v="4桁"/>
    <s v=""/>
    <n v="0"/>
    <n v="4.8000000000000001E-2"/>
    <n v="0"/>
    <n v="0"/>
    <n v="1"/>
    <n v="0"/>
  </r>
  <r>
    <n v="500"/>
    <x v="24"/>
    <s v="テープ"/>
    <n v="44"/>
    <s v="大"/>
    <s v="4桁"/>
    <s v=""/>
    <n v="0"/>
    <n v="0.14399999999999999"/>
    <n v="0"/>
    <n v="0"/>
    <n v="1"/>
    <n v="0"/>
  </r>
  <r>
    <n v="200"/>
    <x v="25"/>
    <s v="テープ"/>
    <n v="44"/>
    <s v="大"/>
    <s v="4桁"/>
    <s v=""/>
    <n v="0"/>
    <n v="0.96"/>
    <n v="0"/>
    <n v="0"/>
    <n v="1"/>
    <n v="0"/>
  </r>
  <r>
    <n v="1000"/>
    <x v="26"/>
    <s v="テープ"/>
    <n v="44"/>
    <s v="大"/>
    <s v="4桁"/>
    <s v=""/>
    <n v="0"/>
    <n v="0.15"/>
    <n v="0"/>
    <n v="0"/>
    <n v="1"/>
    <n v="0"/>
  </r>
  <r>
    <n v="450"/>
    <x v="27"/>
    <s v="テープ"/>
    <n v="44"/>
    <s v="大"/>
    <s v="4桁"/>
    <s v=""/>
    <n v="0"/>
    <n v="0.32"/>
    <n v="0"/>
    <n v="0"/>
    <n v="1"/>
    <n v="0"/>
  </r>
  <r>
    <n v="1000"/>
    <x v="28"/>
    <s v="テープ"/>
    <n v="32"/>
    <s v="大"/>
    <s v="4桁"/>
    <s v=""/>
    <n v="0"/>
    <n v="2.4E-2"/>
    <n v="0"/>
    <n v="0"/>
    <n v="1"/>
    <n v="0"/>
  </r>
  <r>
    <n v="500"/>
    <x v="29"/>
    <s v="テープ"/>
    <n v="32"/>
    <s v="大"/>
    <s v="4桁"/>
    <s v=""/>
    <n v="0"/>
    <n v="0.33600000000000002"/>
    <n v="0"/>
    <n v="0"/>
    <n v="1"/>
    <n v="0"/>
  </r>
  <r>
    <n v="500"/>
    <x v="30"/>
    <s v="テープ"/>
    <n v="32"/>
    <s v="大"/>
    <s v="4桁"/>
    <s v=""/>
    <n v="0"/>
    <n v="0.14399999999999999"/>
    <n v="0"/>
    <n v="0"/>
    <n v="1"/>
    <n v="0"/>
  </r>
  <r>
    <n v="2000"/>
    <x v="31"/>
    <s v="テープ"/>
    <n v="32"/>
    <s v="大"/>
    <s v="4桁"/>
    <s v=""/>
    <n v="0"/>
    <n v="8.5999999999999993E-2"/>
    <n v="9.6000000000000002E-2"/>
    <n v="0"/>
    <n v="1"/>
    <n v="1"/>
  </r>
  <r>
    <n v="1100"/>
    <x v="32"/>
    <s v="テープ"/>
    <n v="32"/>
    <s v="大"/>
    <s v="4桁"/>
    <s v=""/>
    <n v="0"/>
    <n v="4.363636363636364E-2"/>
    <n v="0"/>
    <n v="0"/>
    <n v="1"/>
    <n v="0"/>
  </r>
  <r>
    <n v="800"/>
    <x v="33"/>
    <s v="テープ"/>
    <n v="32"/>
    <s v="大"/>
    <s v="4桁"/>
    <s v=""/>
    <n v="0"/>
    <n v="0.36749999999999999"/>
    <n v="0"/>
    <n v="0"/>
    <n v="1"/>
    <n v="0"/>
  </r>
  <r>
    <n v="1300"/>
    <x v="34"/>
    <s v="テープ"/>
    <n v="32"/>
    <s v="大"/>
    <s v="4桁"/>
    <s v=""/>
    <n v="0"/>
    <n v="7.3846153846153853E-2"/>
    <n v="0"/>
    <n v="0"/>
    <n v="1"/>
    <n v="0"/>
  </r>
  <r>
    <n v="500"/>
    <x v="35"/>
    <s v="テープ"/>
    <n v="32"/>
    <s v="大"/>
    <s v="4桁"/>
    <s v=""/>
    <n v="0"/>
    <n v="4.8000000000000001E-2"/>
    <n v="0"/>
    <n v="0"/>
    <n v="1"/>
    <n v="0"/>
  </r>
  <r>
    <n v="1100"/>
    <x v="36"/>
    <s v="テープ"/>
    <n v="32"/>
    <s v="大"/>
    <s v="4桁"/>
    <s v=""/>
    <n v="0"/>
    <n v="2.181818181818182E-2"/>
    <n v="0"/>
    <n v="0"/>
    <n v="1"/>
    <n v="0"/>
  </r>
  <r>
    <n v="1000"/>
    <x v="37"/>
    <s v="テープ"/>
    <n v="32"/>
    <s v="大"/>
    <s v="4桁"/>
    <s v=""/>
    <n v="0.192"/>
    <n v="0"/>
    <n v="0"/>
    <n v="1"/>
    <n v="0"/>
    <n v="0"/>
  </r>
  <r>
    <n v="200"/>
    <x v="38"/>
    <s v="テープ"/>
    <n v="32"/>
    <s v="大"/>
    <s v="4桁"/>
    <s v=""/>
    <n v="0"/>
    <n v="0.24"/>
    <n v="11.41"/>
    <n v="0"/>
    <n v="1"/>
    <n v="12"/>
  </r>
  <r>
    <n v="1400"/>
    <x v="39"/>
    <s v="テープ"/>
    <n v="32"/>
    <s v="大"/>
    <s v="4桁"/>
    <s v=""/>
    <n v="0"/>
    <n v="0"/>
    <n v="1.1157142857142857"/>
    <n v="0"/>
    <n v="0"/>
    <n v="2"/>
  </r>
  <r>
    <n v="1000"/>
    <x v="40"/>
    <s v="テープ"/>
    <n v="32"/>
    <s v="大"/>
    <s v="4桁"/>
    <s v=""/>
    <n v="0"/>
    <n v="9.6000000000000002E-2"/>
    <n v="0"/>
    <n v="0"/>
    <n v="1"/>
    <n v="0"/>
  </r>
  <r>
    <n v="1000"/>
    <x v="41"/>
    <s v="テープ"/>
    <n v="32"/>
    <s v="大"/>
    <s v="4桁"/>
    <s v=""/>
    <n v="0"/>
    <n v="0.12"/>
    <n v="0"/>
    <n v="0"/>
    <n v="1"/>
    <n v="0"/>
  </r>
  <r>
    <n v="500"/>
    <x v="42"/>
    <s v="テープ"/>
    <n v="32"/>
    <s v="大"/>
    <s v="4桁"/>
    <s v=""/>
    <n v="0"/>
    <n v="9.6000000000000002E-2"/>
    <n v="0"/>
    <n v="0"/>
    <n v="1"/>
    <n v="0"/>
  </r>
  <r>
    <n v="250"/>
    <x v="43"/>
    <s v="テープ"/>
    <n v="32"/>
    <s v="大"/>
    <s v="4桁"/>
    <s v=""/>
    <n v="0"/>
    <n v="0.192"/>
    <n v="0"/>
    <n v="0"/>
    <n v="1"/>
    <n v="0"/>
  </r>
  <r>
    <n v="200"/>
    <x v="44"/>
    <s v="テープ"/>
    <n v="32"/>
    <s v="大"/>
    <s v="4桁"/>
    <s v=""/>
    <n v="0"/>
    <n v="0.36"/>
    <n v="0"/>
    <n v="0"/>
    <n v="1"/>
    <n v="0"/>
  </r>
  <r>
    <n v="1250"/>
    <x v="45"/>
    <s v="テープ"/>
    <n v="32"/>
    <s v="大"/>
    <s v="4桁"/>
    <s v=""/>
    <n v="0"/>
    <n v="4.8000000000000001E-2"/>
    <n v="0"/>
    <n v="0"/>
    <n v="1"/>
    <n v="0"/>
  </r>
  <r>
    <n v="1000"/>
    <x v="46"/>
    <s v="テープ"/>
    <n v="24"/>
    <s v="大"/>
    <s v="4桁"/>
    <s v=""/>
    <n v="4.8000000000000001E-2"/>
    <n v="0"/>
    <n v="0"/>
    <n v="1"/>
    <n v="0"/>
    <n v="0"/>
  </r>
  <r>
    <n v="400"/>
    <x v="47"/>
    <s v="テープ"/>
    <n v="24"/>
    <s v="大"/>
    <s v="4桁"/>
    <s v=""/>
    <n v="0"/>
    <n v="0.15"/>
    <n v="0"/>
    <n v="0"/>
    <n v="1"/>
    <n v="0"/>
  </r>
  <r>
    <n v="400"/>
    <x v="48"/>
    <s v="テープ"/>
    <n v="24"/>
    <s v="大"/>
    <s v="4桁"/>
    <s v="マックドライ"/>
    <n v="0"/>
    <n v="0.3"/>
    <n v="0"/>
    <n v="0"/>
    <n v="1"/>
    <n v="0"/>
  </r>
  <r>
    <n v="500"/>
    <x v="49"/>
    <s v="テープ"/>
    <n v="24"/>
    <s v="大"/>
    <s v="4桁"/>
    <s v=""/>
    <n v="0"/>
    <n v="0"/>
    <n v="3.8079999999999998"/>
    <n v="0"/>
    <n v="0"/>
    <n v="4"/>
  </r>
  <r>
    <n v="400"/>
    <x v="50"/>
    <s v="テープ"/>
    <n v="24"/>
    <s v="大"/>
    <s v="4桁"/>
    <s v=""/>
    <n v="0"/>
    <n v="0.06"/>
    <n v="0"/>
    <n v="0"/>
    <n v="1"/>
    <n v="0"/>
  </r>
  <r>
    <n v="500"/>
    <x v="51"/>
    <s v="テープ"/>
    <n v="24"/>
    <s v="大"/>
    <s v="4桁"/>
    <s v=""/>
    <n v="0"/>
    <n v="3.012"/>
    <n v="0"/>
    <n v="0"/>
    <n v="4"/>
    <n v="0"/>
  </r>
  <r>
    <n v="500"/>
    <x v="52"/>
    <s v="テープ"/>
    <n v="24"/>
    <s v="大"/>
    <s v="4桁"/>
    <s v=""/>
    <n v="0"/>
    <n v="0.192"/>
    <n v="6.2480000000000002"/>
    <n v="0"/>
    <n v="1"/>
    <n v="7"/>
  </r>
  <r>
    <n v="500"/>
    <x v="53"/>
    <s v="テープ"/>
    <n v="24"/>
    <s v="大"/>
    <s v="4桁"/>
    <s v=""/>
    <n v="0"/>
    <n v="0.76800000000000002"/>
    <n v="0"/>
    <n v="0"/>
    <n v="1"/>
    <n v="0"/>
  </r>
  <r>
    <n v="500"/>
    <x v="54"/>
    <s v="テープ"/>
    <n v="24"/>
    <s v="大"/>
    <s v="4桁"/>
    <s v=""/>
    <n v="0"/>
    <n v="9.6000000000000002E-2"/>
    <n v="0"/>
    <n v="0"/>
    <n v="1"/>
    <n v="0"/>
  </r>
  <r>
    <n v="500"/>
    <x v="55"/>
    <s v="テープ"/>
    <n v="24"/>
    <s v="大"/>
    <s v="4桁"/>
    <s v=""/>
    <n v="0"/>
    <n v="0"/>
    <n v="0.6"/>
    <n v="0"/>
    <n v="0"/>
    <n v="1"/>
  </r>
  <r>
    <n v="1500"/>
    <x v="56"/>
    <s v="テープ"/>
    <n v="24"/>
    <s v="大"/>
    <s v="3桁"/>
    <s v=""/>
    <n v="0"/>
    <n v="0"/>
    <n v="3.3333333333333333E-2"/>
    <n v="0"/>
    <n v="0"/>
    <n v="1"/>
  </r>
  <r>
    <n v="2000"/>
    <x v="57"/>
    <s v="テープ"/>
    <n v="24"/>
    <s v="大"/>
    <s v="4桁"/>
    <s v=""/>
    <n v="0"/>
    <n v="2.4E-2"/>
    <n v="0.378"/>
    <n v="0"/>
    <n v="1"/>
    <n v="1"/>
  </r>
  <r>
    <n v="500"/>
    <x v="58"/>
    <s v="テープ"/>
    <n v="24"/>
    <s v="大"/>
    <s v="4桁"/>
    <s v=""/>
    <n v="0"/>
    <n v="9.6000000000000002E-2"/>
    <n v="0"/>
    <n v="0"/>
    <n v="1"/>
    <n v="0"/>
  </r>
  <r>
    <n v="1000"/>
    <x v="59"/>
    <s v="テープ"/>
    <n v="24"/>
    <s v="大"/>
    <s v="4桁"/>
    <s v=""/>
    <n v="0"/>
    <n v="7.1999999999999995E-2"/>
    <n v="0"/>
    <n v="0"/>
    <n v="1"/>
    <n v="0"/>
  </r>
  <r>
    <n v="500"/>
    <x v="60"/>
    <s v="テープ"/>
    <n v="24"/>
    <s v="大"/>
    <s v="4桁"/>
    <s v=""/>
    <n v="0"/>
    <n v="0.14399999999999999"/>
    <n v="3.024"/>
    <n v="0"/>
    <n v="1"/>
    <n v="4"/>
  </r>
  <r>
    <n v="1000"/>
    <x v="61"/>
    <s v="テープ"/>
    <n v="24"/>
    <s v="大"/>
    <s v="4桁"/>
    <s v=""/>
    <n v="0"/>
    <n v="2.4E-2"/>
    <n v="0"/>
    <n v="0"/>
    <n v="1"/>
    <n v="0"/>
  </r>
  <r>
    <n v="2000"/>
    <x v="62"/>
    <s v="テープ"/>
    <n v="24"/>
    <s v="大"/>
    <s v="4桁"/>
    <s v=""/>
    <n v="0"/>
    <n v="0.63200000000000001"/>
    <n v="0"/>
    <n v="0"/>
    <n v="1"/>
    <n v="0"/>
  </r>
  <r>
    <n v="800"/>
    <x v="63"/>
    <s v="テープ"/>
    <n v="24"/>
    <s v="大"/>
    <s v="4桁"/>
    <s v=""/>
    <n v="0"/>
    <n v="0.105"/>
    <n v="0"/>
    <n v="0"/>
    <n v="1"/>
    <n v="0"/>
  </r>
  <r>
    <n v="1100"/>
    <x v="64"/>
    <s v="テープ"/>
    <n v="24"/>
    <s v="大"/>
    <s v="4桁"/>
    <s v=""/>
    <n v="0"/>
    <n v="0.18545454545454546"/>
    <n v="0"/>
    <n v="0"/>
    <n v="1"/>
    <n v="0"/>
  </r>
  <r>
    <n v="1100"/>
    <x v="65"/>
    <s v="テープ"/>
    <n v="24"/>
    <s v="大"/>
    <s v="4桁"/>
    <s v=""/>
    <n v="0"/>
    <n v="0.17454545454545456"/>
    <n v="0"/>
    <n v="0"/>
    <n v="1"/>
    <n v="0"/>
  </r>
  <r>
    <n v="1300"/>
    <x v="66"/>
    <s v="テープ"/>
    <n v="24"/>
    <s v="大"/>
    <s v="4桁"/>
    <s v=""/>
    <n v="0"/>
    <n v="4.6153846153846156E-2"/>
    <n v="0"/>
    <n v="0"/>
    <n v="1"/>
    <n v="0"/>
  </r>
  <r>
    <n v="500"/>
    <x v="67"/>
    <s v="テープ"/>
    <n v="24"/>
    <s v="大"/>
    <s v="4桁"/>
    <s v=""/>
    <n v="0"/>
    <n v="0.192"/>
    <n v="2.44"/>
    <n v="0"/>
    <n v="1"/>
    <n v="3"/>
  </r>
  <r>
    <n v="1000"/>
    <x v="68"/>
    <s v="テープ"/>
    <n v="24"/>
    <s v="大"/>
    <s v="4桁"/>
    <s v=""/>
    <n v="0.24"/>
    <n v="0"/>
    <n v="0"/>
    <n v="1"/>
    <n v="0"/>
    <n v="0"/>
  </r>
  <r>
    <n v="950"/>
    <x v="69"/>
    <s v="テープ"/>
    <n v="24"/>
    <s v="大"/>
    <s v="4桁"/>
    <s v=""/>
    <n v="0.25263157894736843"/>
    <n v="0"/>
    <n v="0"/>
    <n v="1"/>
    <n v="0"/>
    <n v="0"/>
  </r>
  <r>
    <n v="2000"/>
    <x v="70"/>
    <s v="テープ"/>
    <n v="24"/>
    <s v="大"/>
    <s v="4桁"/>
    <s v=""/>
    <n v="0"/>
    <n v="0"/>
    <n v="0.373"/>
    <n v="0"/>
    <n v="0"/>
    <n v="1"/>
  </r>
  <r>
    <n v="400"/>
    <x v="71"/>
    <s v="テープ"/>
    <n v="24"/>
    <s v="大"/>
    <s v="4桁"/>
    <s v=""/>
    <n v="0"/>
    <n v="0.06"/>
    <n v="0"/>
    <n v="0"/>
    <n v="1"/>
    <n v="0"/>
  </r>
  <r>
    <n v="1000"/>
    <x v="72"/>
    <s v="テープ"/>
    <n v="24"/>
    <s v="大"/>
    <s v="4桁"/>
    <s v=""/>
    <n v="0"/>
    <n v="7.1999999999999995E-2"/>
    <n v="0"/>
    <n v="0"/>
    <n v="1"/>
    <n v="0"/>
  </r>
  <r>
    <n v="1300"/>
    <x v="73"/>
    <s v="テープ"/>
    <n v="24"/>
    <s v="大"/>
    <s v="4桁"/>
    <s v=""/>
    <n v="0"/>
    <n v="0.13538461538461538"/>
    <n v="0"/>
    <n v="0"/>
    <n v="1"/>
    <n v="0"/>
  </r>
  <r>
    <n v="1100"/>
    <x v="74"/>
    <s v="テープ"/>
    <n v="24"/>
    <s v="大"/>
    <s v="4桁"/>
    <s v=""/>
    <n v="0"/>
    <n v="4.363636363636364E-2"/>
    <n v="0"/>
    <n v="0"/>
    <n v="1"/>
    <n v="0"/>
  </r>
  <r>
    <n v="1100"/>
    <x v="75"/>
    <s v="テープ"/>
    <n v="24"/>
    <s v="大"/>
    <s v="4桁"/>
    <s v=""/>
    <n v="0"/>
    <n v="0.15272727272727274"/>
    <n v="0"/>
    <n v="0"/>
    <n v="1"/>
    <n v="0"/>
  </r>
  <r>
    <n v="1000"/>
    <x v="76"/>
    <s v="テープ"/>
    <n v="24"/>
    <s v="大"/>
    <s v="3桁"/>
    <s v=""/>
    <n v="0"/>
    <n v="4.8000000000000001E-2"/>
    <n v="0"/>
    <n v="0"/>
    <n v="1"/>
    <n v="0"/>
  </r>
  <r>
    <n v="1000"/>
    <x v="77"/>
    <s v="テープ"/>
    <n v="24"/>
    <s v="大"/>
    <s v="4桁"/>
    <s v=""/>
    <n v="0"/>
    <n v="9.6000000000000002E-2"/>
    <n v="0"/>
    <n v="0"/>
    <n v="1"/>
    <n v="0"/>
  </r>
  <r>
    <n v="5000"/>
    <x v="78"/>
    <s v="テープ"/>
    <n v="24"/>
    <s v="大"/>
    <s v="4桁"/>
    <s v=""/>
    <n v="0.1212"/>
    <n v="1.44E-2"/>
    <n v="0"/>
    <n v="1"/>
    <n v="1"/>
    <n v="0"/>
  </r>
  <r>
    <n v="1000"/>
    <x v="79"/>
    <s v="テープ"/>
    <n v="24"/>
    <s v="大"/>
    <s v="4桁"/>
    <s v=""/>
    <n v="0"/>
    <n v="0"/>
    <n v="1.5620000000000001"/>
    <n v="0"/>
    <n v="0"/>
    <n v="2"/>
  </r>
  <r>
    <n v="1000"/>
    <x v="80"/>
    <s v="テープ"/>
    <n v="24"/>
    <s v="大"/>
    <s v="4桁"/>
    <s v=""/>
    <n v="0"/>
    <n v="0.432"/>
    <n v="0"/>
    <n v="0"/>
    <n v="1"/>
    <n v="0"/>
  </r>
  <r>
    <n v="1000"/>
    <x v="81"/>
    <s v="テープ"/>
    <n v="24"/>
    <s v="大"/>
    <s v="4桁"/>
    <s v=""/>
    <n v="0"/>
    <n v="0.24"/>
    <n v="0"/>
    <n v="0"/>
    <n v="1"/>
    <n v="0"/>
  </r>
  <r>
    <n v="1000"/>
    <x v="82"/>
    <s v="テープ"/>
    <n v="24"/>
    <s v="大"/>
    <s v="4桁"/>
    <s v=""/>
    <n v="0"/>
    <n v="0.432"/>
    <n v="0"/>
    <n v="0"/>
    <n v="1"/>
    <n v="0"/>
  </r>
  <r>
    <n v="1000"/>
    <x v="83"/>
    <s v="テープ"/>
    <n v="24"/>
    <s v="大"/>
    <s v="4桁"/>
    <s v=""/>
    <n v="0"/>
    <n v="0.24"/>
    <n v="0"/>
    <n v="0"/>
    <n v="1"/>
    <n v="0"/>
  </r>
  <r>
    <n v="5000"/>
    <x v="84"/>
    <s v="テープ"/>
    <n v="24"/>
    <s v="大"/>
    <s v="4桁"/>
    <s v=""/>
    <n v="4.9599999999999998E-2"/>
    <n v="0"/>
    <n v="0"/>
    <n v="1"/>
    <n v="0"/>
    <n v="0"/>
  </r>
  <r>
    <n v="3500"/>
    <x v="85"/>
    <s v="テープ"/>
    <n v="24"/>
    <s v="大"/>
    <s v="4桁"/>
    <s v=""/>
    <n v="8.4571428571428575E-2"/>
    <n v="0"/>
    <n v="0"/>
    <n v="1"/>
    <n v="0"/>
    <n v="0"/>
  </r>
  <r>
    <n v="5000"/>
    <x v="86"/>
    <s v="テープ"/>
    <n v="24"/>
    <s v="大"/>
    <s v="4桁"/>
    <s v=""/>
    <n v="1.9199999999999998E-2"/>
    <n v="0"/>
    <n v="0"/>
    <n v="1"/>
    <n v="0"/>
    <n v="0"/>
  </r>
  <r>
    <n v="2000"/>
    <x v="87"/>
    <s v="テープ"/>
    <n v="24"/>
    <s v="大"/>
    <s v="4桁"/>
    <s v=""/>
    <n v="0"/>
    <n v="0.12"/>
    <n v="0"/>
    <n v="0"/>
    <n v="1"/>
    <n v="0"/>
  </r>
  <r>
    <n v="1000"/>
    <x v="88"/>
    <s v="テープ"/>
    <n v="24"/>
    <s v="大"/>
    <s v="4桁"/>
    <s v=""/>
    <n v="0"/>
    <n v="0.14399999999999999"/>
    <n v="0"/>
    <n v="0"/>
    <n v="1"/>
    <n v="0"/>
  </r>
  <r>
    <n v="5000"/>
    <x v="89"/>
    <s v="テープ"/>
    <n v="24"/>
    <s v="大"/>
    <s v="4桁"/>
    <s v=""/>
    <n v="1.9199999999999998E-2"/>
    <n v="0"/>
    <n v="0"/>
    <n v="1"/>
    <n v="0"/>
    <n v="0"/>
  </r>
  <r>
    <n v="1100"/>
    <x v="90"/>
    <s v="テープ"/>
    <n v="24"/>
    <s v="大"/>
    <s v="4桁"/>
    <s v=""/>
    <n v="0"/>
    <n v="4.363636363636364E-2"/>
    <n v="0"/>
    <n v="0"/>
    <n v="1"/>
    <n v="0"/>
  </r>
  <r>
    <n v="2000"/>
    <x v="91"/>
    <s v="テープ"/>
    <n v="24"/>
    <s v="大"/>
    <s v="3桁"/>
    <s v="マックドライ"/>
    <n v="0"/>
    <n v="7.1999999999999995E-2"/>
    <n v="0"/>
    <n v="0"/>
    <n v="1"/>
    <n v="0"/>
  </r>
  <r>
    <n v="800"/>
    <x v="92"/>
    <s v="テープ"/>
    <n v="24"/>
    <s v="大"/>
    <s v="4桁"/>
    <s v=""/>
    <n v="0"/>
    <n v="0.09"/>
    <n v="0"/>
    <n v="0"/>
    <n v="1"/>
    <n v="0"/>
  </r>
  <r>
    <n v="1400"/>
    <x v="93"/>
    <s v="テープ"/>
    <n v="24"/>
    <s v="大"/>
    <s v="4桁"/>
    <s v=""/>
    <n v="0"/>
    <n v="0"/>
    <n v="1.1157142857142857"/>
    <n v="0"/>
    <n v="0"/>
    <n v="2"/>
  </r>
  <r>
    <n v="500"/>
    <x v="94"/>
    <s v="テープ"/>
    <n v="24"/>
    <s v="大"/>
    <s v="4桁"/>
    <s v=""/>
    <n v="0.24"/>
    <n v="0.14399999999999999"/>
    <n v="0"/>
    <n v="1"/>
    <n v="1"/>
    <n v="0"/>
  </r>
  <r>
    <n v="1000"/>
    <x v="95"/>
    <s v="テープ"/>
    <n v="24"/>
    <s v="大"/>
    <s v="4桁"/>
    <s v=""/>
    <n v="0"/>
    <n v="4.8000000000000001E-2"/>
    <n v="0"/>
    <n v="0"/>
    <n v="1"/>
    <n v="0"/>
  </r>
  <r>
    <n v="900"/>
    <x v="96"/>
    <s v="テープ"/>
    <n v="24"/>
    <s v="大"/>
    <s v="4桁"/>
    <s v=""/>
    <n v="0"/>
    <n v="5.3333333333333337E-2"/>
    <n v="0"/>
    <n v="0"/>
    <n v="1"/>
    <n v="0"/>
  </r>
  <r>
    <n v="2000"/>
    <x v="97"/>
    <s v="テープ"/>
    <n v="24"/>
    <s v="大"/>
    <s v="4桁"/>
    <s v=""/>
    <n v="0"/>
    <n v="2.4E-2"/>
    <n v="0"/>
    <n v="0"/>
    <n v="1"/>
    <n v="0"/>
  </r>
  <r>
    <n v="1300"/>
    <x v="98"/>
    <s v="テープ"/>
    <n v="24"/>
    <s v="大"/>
    <s v="4桁"/>
    <s v=""/>
    <n v="0"/>
    <n v="3.6923076923076927E-2"/>
    <n v="0"/>
    <n v="0"/>
    <n v="1"/>
    <n v="0"/>
  </r>
  <r>
    <n v="500"/>
    <x v="99"/>
    <s v="テープ"/>
    <n v="24"/>
    <s v="大"/>
    <s v="4桁"/>
    <s v=""/>
    <n v="0"/>
    <n v="9.6000000000000002E-2"/>
    <n v="0"/>
    <n v="0"/>
    <n v="1"/>
    <n v="0"/>
  </r>
  <r>
    <n v="2000"/>
    <x v="100"/>
    <s v="テープ"/>
    <n v="24"/>
    <s v="大"/>
    <s v="4桁"/>
    <s v=""/>
    <n v="0.246"/>
    <n v="0"/>
    <n v="0"/>
    <n v="1"/>
    <n v="0"/>
    <n v="0"/>
  </r>
  <r>
    <n v="500"/>
    <x v="101"/>
    <s v="テープ"/>
    <n v="24"/>
    <s v="大"/>
    <s v="4桁"/>
    <s v=""/>
    <n v="0"/>
    <n v="4.8000000000000001E-2"/>
    <n v="0"/>
    <n v="0"/>
    <n v="1"/>
    <n v="0"/>
  </r>
  <r>
    <n v="500"/>
    <x v="102"/>
    <s v="テープ"/>
    <n v="24"/>
    <s v="大"/>
    <s v="4桁"/>
    <s v=""/>
    <n v="0"/>
    <n v="4.8000000000000001E-2"/>
    <n v="0"/>
    <n v="0"/>
    <n v="1"/>
    <n v="0"/>
  </r>
  <r>
    <n v="500"/>
    <x v="103"/>
    <s v="テープ"/>
    <n v="24"/>
    <s v="大"/>
    <s v="4桁"/>
    <s v=""/>
    <n v="0"/>
    <n v="0.192"/>
    <n v="0"/>
    <n v="0"/>
    <n v="1"/>
    <n v="0"/>
  </r>
  <r>
    <n v="500"/>
    <x v="104"/>
    <s v="テープ"/>
    <n v="24"/>
    <s v="大"/>
    <s v="4桁"/>
    <s v=""/>
    <n v="0"/>
    <n v="0.81599999999999995"/>
    <n v="0"/>
    <n v="0"/>
    <n v="1"/>
    <n v="0"/>
  </r>
  <r>
    <n v="1000"/>
    <x v="105"/>
    <s v="テープ"/>
    <n v="24"/>
    <s v="大"/>
    <s v="4桁"/>
    <s v=""/>
    <n v="0"/>
    <n v="0"/>
    <n v="1.5620000000000001"/>
    <n v="0"/>
    <n v="0"/>
    <n v="2"/>
  </r>
  <r>
    <n v="500"/>
    <x v="106"/>
    <s v="テープ"/>
    <n v="24"/>
    <s v="大"/>
    <s v="4桁"/>
    <s v=""/>
    <n v="0"/>
    <n v="0.192"/>
    <n v="0"/>
    <n v="0"/>
    <n v="1"/>
    <n v="0"/>
  </r>
  <r>
    <n v="1500"/>
    <x v="107"/>
    <s v="テープ"/>
    <n v="24"/>
    <s v="大"/>
    <s v="3桁"/>
    <s v=""/>
    <n v="0"/>
    <n v="0.63200000000000001"/>
    <n v="0.60133333333333339"/>
    <n v="0"/>
    <n v="1"/>
    <n v="1"/>
  </r>
  <r>
    <n v="1000"/>
    <x v="108"/>
    <s v="テープ"/>
    <n v="24"/>
    <s v="大"/>
    <s v="4桁"/>
    <s v=""/>
    <n v="0"/>
    <n v="0.52800000000000002"/>
    <n v="0"/>
    <n v="0"/>
    <n v="1"/>
    <n v="0"/>
  </r>
  <r>
    <n v="1250"/>
    <x v="109"/>
    <s v="テープ"/>
    <n v="24"/>
    <s v="大"/>
    <s v="4桁"/>
    <s v=""/>
    <n v="0"/>
    <n v="1.9199999999999998E-2"/>
    <n v="0.04"/>
    <n v="0"/>
    <n v="1"/>
    <n v="1"/>
  </r>
  <r>
    <n v="500"/>
    <x v="110"/>
    <s v="テープ"/>
    <n v="24"/>
    <s v="大"/>
    <s v="4桁"/>
    <s v=""/>
    <n v="0"/>
    <n v="9.6000000000000002E-2"/>
    <n v="0"/>
    <n v="0"/>
    <n v="1"/>
    <n v="0"/>
  </r>
  <r>
    <n v="500"/>
    <x v="111"/>
    <s v="テープ"/>
    <n v="24"/>
    <s v="大"/>
    <s v="4桁"/>
    <s v=""/>
    <n v="0"/>
    <n v="0.3"/>
    <n v="0"/>
    <n v="0"/>
    <n v="1"/>
    <n v="0"/>
  </r>
  <r>
    <n v="500"/>
    <x v="112"/>
    <s v="テープ"/>
    <n v="24"/>
    <s v="大"/>
    <s v="4桁"/>
    <s v=""/>
    <n v="0"/>
    <n v="0.312"/>
    <n v="0"/>
    <n v="0"/>
    <n v="1"/>
    <n v="0"/>
  </r>
  <r>
    <n v="1500"/>
    <x v="113"/>
    <s v="テープ"/>
    <n v="24"/>
    <s v="大"/>
    <s v="4桁"/>
    <s v=""/>
    <n v="0.25600000000000001"/>
    <n v="0"/>
    <n v="0"/>
    <n v="1"/>
    <n v="0"/>
    <n v="0"/>
  </r>
  <r>
    <n v="1000"/>
    <x v="114"/>
    <s v="テープ"/>
    <n v="24"/>
    <s v="大"/>
    <s v="4桁"/>
    <s v=""/>
    <n v="0.33600000000000002"/>
    <n v="0"/>
    <n v="0"/>
    <n v="1"/>
    <n v="0"/>
    <n v="0"/>
  </r>
  <r>
    <n v="1500"/>
    <x v="115"/>
    <s v="テープ"/>
    <n v="24"/>
    <s v="大"/>
    <s v="4桁"/>
    <s v=""/>
    <n v="0"/>
    <n v="1.6E-2"/>
    <n v="0"/>
    <n v="0"/>
    <n v="1"/>
    <n v="0"/>
  </r>
  <r>
    <n v="2000"/>
    <x v="116"/>
    <s v="テープ"/>
    <n v="24"/>
    <s v="大"/>
    <s v="4桁"/>
    <s v=""/>
    <n v="0"/>
    <n v="8.6999999999999994E-2"/>
    <n v="0"/>
    <n v="0"/>
    <n v="1"/>
    <n v="0"/>
  </r>
  <r>
    <n v="4000"/>
    <x v="117"/>
    <s v="テープ"/>
    <n v="16"/>
    <s v="小"/>
    <s v="4桁"/>
    <s v=""/>
    <n v="0"/>
    <n v="8.4000000000000005E-2"/>
    <n v="0"/>
    <n v="0"/>
    <n v="1"/>
    <n v="0"/>
  </r>
  <r>
    <n v="2000"/>
    <x v="118"/>
    <s v="テープ"/>
    <n v="16"/>
    <s v="大"/>
    <s v="3桁"/>
    <s v=""/>
    <n v="0"/>
    <n v="0.498"/>
    <n v="0.05"/>
    <n v="0"/>
    <n v="1"/>
    <n v="1"/>
  </r>
  <r>
    <n v="2000"/>
    <x v="119"/>
    <s v="テープ"/>
    <n v="16"/>
    <s v="大"/>
    <s v="3桁"/>
    <s v=""/>
    <n v="0"/>
    <n v="0.16"/>
    <n v="0"/>
    <n v="0"/>
    <n v="1"/>
    <n v="0"/>
  </r>
  <r>
    <n v="1000"/>
    <x v="120"/>
    <s v="テープ"/>
    <n v="16"/>
    <s v="大"/>
    <s v="3桁"/>
    <s v=""/>
    <n v="0"/>
    <n v="0.32600000000000001"/>
    <n v="9.6000000000000002E-2"/>
    <n v="0"/>
    <n v="1"/>
    <n v="1"/>
  </r>
  <r>
    <n v="500"/>
    <x v="121"/>
    <s v="テープ"/>
    <n v="16"/>
    <s v="大"/>
    <s v="3桁"/>
    <s v=""/>
    <n v="0"/>
    <n v="0.59199999999999997"/>
    <n v="0"/>
    <n v="0"/>
    <n v="1"/>
    <n v="0"/>
  </r>
  <r>
    <n v="1000"/>
    <x v="122"/>
    <s v="テープ"/>
    <n v="16"/>
    <s v="大"/>
    <s v="3桁"/>
    <s v=""/>
    <n v="0"/>
    <n v="0.248"/>
    <n v="0"/>
    <n v="0"/>
    <n v="1"/>
    <n v="0"/>
  </r>
  <r>
    <n v="1000"/>
    <x v="123"/>
    <s v="テープ"/>
    <n v="16"/>
    <s v="大"/>
    <s v="3桁"/>
    <s v=""/>
    <n v="0"/>
    <n v="0.18"/>
    <n v="0"/>
    <n v="0"/>
    <n v="1"/>
    <n v="0"/>
  </r>
  <r>
    <n v="1000"/>
    <x v="124"/>
    <s v="テープ"/>
    <n v="16"/>
    <s v="大"/>
    <s v="3桁"/>
    <s v=""/>
    <n v="0"/>
    <n v="0.08"/>
    <n v="0"/>
    <n v="0"/>
    <n v="1"/>
    <n v="0"/>
  </r>
  <r>
    <n v="2500"/>
    <x v="125"/>
    <s v="テープ"/>
    <n v="16"/>
    <s v="大"/>
    <s v="3桁"/>
    <s v=""/>
    <n v="9.5999999999999992E-3"/>
    <n v="0"/>
    <n v="0"/>
    <n v="1"/>
    <n v="0"/>
    <n v="0"/>
  </r>
  <r>
    <n v="2500"/>
    <x v="126"/>
    <s v="テープ"/>
    <n v="16"/>
    <s v="大"/>
    <s v="3桁"/>
    <s v=""/>
    <n v="0"/>
    <n v="1.9199999999999998E-2"/>
    <n v="0"/>
    <n v="0"/>
    <n v="1"/>
    <n v="0"/>
  </r>
  <r>
    <n v="1000"/>
    <x v="127"/>
    <s v="テープ"/>
    <n v="16"/>
    <s v="小"/>
    <s v="3桁"/>
    <s v=""/>
    <n v="0"/>
    <n v="0.06"/>
    <n v="0"/>
    <n v="0"/>
    <n v="1"/>
    <n v="0"/>
  </r>
  <r>
    <n v="900"/>
    <x v="128"/>
    <s v="テープ"/>
    <n v="16"/>
    <s v="大"/>
    <s v="3桁"/>
    <s v=""/>
    <n v="0"/>
    <n v="0.16"/>
    <n v="0"/>
    <n v="0"/>
    <n v="1"/>
    <n v="0"/>
  </r>
  <r>
    <n v="1000"/>
    <x v="129"/>
    <s v="テープ"/>
    <n v="16"/>
    <s v="大"/>
    <s v="4桁"/>
    <s v=""/>
    <n v="0"/>
    <n v="0.15"/>
    <n v="0"/>
    <n v="0"/>
    <n v="1"/>
    <n v="0"/>
  </r>
  <r>
    <n v="1500"/>
    <x v="130"/>
    <s v="テープ"/>
    <n v="16"/>
    <s v="大"/>
    <s v="3桁"/>
    <s v=""/>
    <n v="0"/>
    <n v="0.27200000000000002"/>
    <n v="0"/>
    <n v="0"/>
    <n v="1"/>
    <n v="0"/>
  </r>
  <r>
    <n v="900"/>
    <x v="131"/>
    <s v="テープ"/>
    <n v="16"/>
    <s v="大"/>
    <s v="4桁"/>
    <s v=""/>
    <n v="0"/>
    <n v="0.32"/>
    <n v="0"/>
    <n v="0"/>
    <n v="1"/>
    <n v="0"/>
  </r>
  <r>
    <n v="1000"/>
    <x v="132"/>
    <s v="テープ"/>
    <n v="16"/>
    <s v="大"/>
    <s v="3桁"/>
    <s v=""/>
    <n v="0"/>
    <n v="0.15"/>
    <n v="0"/>
    <n v="0"/>
    <n v="1"/>
    <n v="0"/>
  </r>
  <r>
    <n v="1500"/>
    <x v="133"/>
    <s v="テープ"/>
    <n v="16"/>
    <s v="大"/>
    <s v="3桁"/>
    <s v=""/>
    <n v="0"/>
    <n v="3.2000000000000001E-2"/>
    <n v="0"/>
    <n v="0"/>
    <n v="1"/>
    <n v="0"/>
  </r>
  <r>
    <n v="2000"/>
    <x v="134"/>
    <s v="テープ"/>
    <n v="16"/>
    <s v="大"/>
    <s v="3桁"/>
    <s v=""/>
    <n v="0"/>
    <n v="0.104"/>
    <n v="1.5620000000000001"/>
    <n v="0"/>
    <n v="1"/>
    <n v="2"/>
  </r>
  <r>
    <n v="2500"/>
    <x v="135"/>
    <s v="テープ"/>
    <n v="16"/>
    <s v="大"/>
    <s v="3桁"/>
    <s v=""/>
    <n v="0"/>
    <n v="1.9199999999999998E-2"/>
    <n v="0"/>
    <n v="0"/>
    <n v="1"/>
    <n v="0"/>
  </r>
  <r>
    <n v="2000"/>
    <x v="136"/>
    <s v="テープ"/>
    <n v="16"/>
    <s v="大"/>
    <s v="3桁"/>
    <s v=""/>
    <n v="0"/>
    <n v="0.03"/>
    <n v="0"/>
    <n v="0"/>
    <n v="1"/>
    <n v="0"/>
  </r>
  <r>
    <n v="400"/>
    <x v="137"/>
    <s v="テープ"/>
    <n v="16"/>
    <s v="大"/>
    <s v="3桁"/>
    <s v=""/>
    <n v="1.845"/>
    <n v="0"/>
    <n v="0"/>
    <n v="2"/>
    <n v="0"/>
    <n v="0"/>
  </r>
  <r>
    <n v="1000"/>
    <x v="138"/>
    <s v="テープ"/>
    <n v="16"/>
    <s v="大"/>
    <s v="4桁"/>
    <s v=""/>
    <n v="0"/>
    <n v="0.192"/>
    <n v="0"/>
    <n v="0"/>
    <n v="1"/>
    <n v="0"/>
  </r>
  <r>
    <n v="1000"/>
    <x v="139"/>
    <s v="テープ"/>
    <n v="16"/>
    <s v="大"/>
    <s v="4桁"/>
    <s v=""/>
    <n v="0"/>
    <n v="0.06"/>
    <n v="0"/>
    <n v="0"/>
    <n v="1"/>
    <n v="0"/>
  </r>
  <r>
    <n v="2000"/>
    <x v="140"/>
    <s v="テープ"/>
    <n v="16"/>
    <s v="大"/>
    <s v="3桁"/>
    <s v=""/>
    <n v="0"/>
    <n v="2.4E-2"/>
    <n v="2.5000000000000001E-2"/>
    <n v="0"/>
    <n v="1"/>
    <n v="1"/>
  </r>
  <r>
    <n v="1300"/>
    <x v="141"/>
    <s v="テープ"/>
    <n v="16"/>
    <s v="大"/>
    <s v="3桁"/>
    <s v=""/>
    <n v="0"/>
    <n v="0.18461538461538463"/>
    <n v="0"/>
    <n v="0"/>
    <n v="1"/>
    <n v="0"/>
  </r>
  <r>
    <n v="1300"/>
    <x v="142"/>
    <s v="テープ"/>
    <n v="16"/>
    <s v="大"/>
    <s v="3桁"/>
    <s v=""/>
    <n v="0"/>
    <n v="0.18461538461538463"/>
    <n v="0"/>
    <n v="0"/>
    <n v="1"/>
    <n v="0"/>
  </r>
  <r>
    <n v="1000"/>
    <x v="143"/>
    <s v="テープ"/>
    <n v="16"/>
    <s v="大"/>
    <s v="3桁"/>
    <s v=""/>
    <n v="0"/>
    <n v="0.24"/>
    <n v="0"/>
    <n v="0"/>
    <n v="1"/>
    <n v="0"/>
  </r>
  <r>
    <n v="1000"/>
    <x v="144"/>
    <s v="テープ"/>
    <n v="16"/>
    <s v="大"/>
    <s v="3桁"/>
    <s v=""/>
    <n v="0"/>
    <n v="7.1999999999999995E-2"/>
    <n v="0"/>
    <n v="0"/>
    <n v="1"/>
    <n v="0"/>
  </r>
  <r>
    <n v="2000"/>
    <x v="145"/>
    <s v="テープ"/>
    <n v="16"/>
    <s v="大"/>
    <s v="3桁"/>
    <s v="マックドライ"/>
    <n v="0.12"/>
    <n v="0"/>
    <n v="0"/>
    <n v="1"/>
    <n v="0"/>
    <n v="0"/>
  </r>
  <r>
    <n v="2500"/>
    <x v="146"/>
    <s v="テープ"/>
    <n v="16"/>
    <s v="小/大"/>
    <s v="3桁"/>
    <s v="マックドライ"/>
    <n v="9.6000000000000002E-2"/>
    <n v="0"/>
    <n v="0"/>
    <n v="1"/>
    <n v="0"/>
    <n v="0"/>
  </r>
  <r>
    <n v="2500"/>
    <x v="147"/>
    <s v="テープ"/>
    <n v="16"/>
    <s v="大"/>
    <s v="3桁"/>
    <s v=""/>
    <n v="0.17280000000000001"/>
    <n v="0"/>
    <n v="0"/>
    <n v="1"/>
    <n v="0"/>
    <n v="0"/>
  </r>
  <r>
    <n v="2000"/>
    <x v="148"/>
    <s v="テープ"/>
    <n v="16"/>
    <s v="大"/>
    <s v="4桁"/>
    <s v="マックドライ"/>
    <n v="1.2E-2"/>
    <n v="0"/>
    <n v="0"/>
    <n v="1"/>
    <n v="0"/>
    <n v="0"/>
  </r>
  <r>
    <n v="1000"/>
    <x v="149"/>
    <s v="テープ"/>
    <n v="16"/>
    <s v="大"/>
    <s v="3桁"/>
    <s v=""/>
    <n v="0"/>
    <n v="0.33600000000000002"/>
    <n v="1.83"/>
    <n v="0"/>
    <n v="1"/>
    <n v="2"/>
  </r>
  <r>
    <n v="2500"/>
    <x v="150"/>
    <s v="テープ"/>
    <n v="16"/>
    <s v="大"/>
    <s v="3桁"/>
    <s v=""/>
    <n v="0"/>
    <n v="0.14399999999999999"/>
    <n v="0"/>
    <n v="0"/>
    <n v="1"/>
    <n v="0"/>
  </r>
  <r>
    <n v="2500"/>
    <x v="151"/>
    <s v="テープ"/>
    <n v="16"/>
    <s v="大"/>
    <s v="3桁"/>
    <s v=""/>
    <n v="0"/>
    <n v="0"/>
    <n v="0.62480000000000002"/>
    <n v="0"/>
    <n v="0"/>
    <n v="1"/>
  </r>
  <r>
    <n v="2000"/>
    <x v="152"/>
    <s v="テープ"/>
    <n v="16"/>
    <s v="大"/>
    <s v="3桁"/>
    <s v=""/>
    <n v="0"/>
    <n v="2.4E-2"/>
    <n v="0"/>
    <n v="0"/>
    <n v="1"/>
    <n v="0"/>
  </r>
  <r>
    <n v="5000"/>
    <x v="153"/>
    <s v="テープ"/>
    <n v="16"/>
    <s v="大"/>
    <s v="4桁"/>
    <s v=""/>
    <n v="5.8799999999999998E-2"/>
    <n v="0"/>
    <n v="0"/>
    <n v="1"/>
    <n v="0"/>
    <n v="0"/>
  </r>
  <r>
    <n v="4500"/>
    <x v="154"/>
    <s v="テープ"/>
    <n v="16"/>
    <s v="大"/>
    <s v="4桁"/>
    <s v=""/>
    <n v="2.311111111111111E-2"/>
    <n v="0"/>
    <n v="0"/>
    <n v="1"/>
    <n v="0"/>
    <n v="0"/>
  </r>
  <r>
    <n v="1400"/>
    <x v="155"/>
    <s v="テープ"/>
    <n v="16"/>
    <s v="大"/>
    <s v="4桁"/>
    <s v=""/>
    <n v="0"/>
    <n v="3.4285714285714287E-2"/>
    <n v="1.1157142857142857"/>
    <n v="0"/>
    <n v="1"/>
    <n v="2"/>
  </r>
  <r>
    <n v="1000"/>
    <x v="156"/>
    <s v="テープ"/>
    <n v="16"/>
    <s v="大"/>
    <s v="3桁"/>
    <s v=""/>
    <n v="0"/>
    <n v="4.8000000000000001E-2"/>
    <n v="1.5620000000000001"/>
    <n v="0"/>
    <n v="1"/>
    <n v="2"/>
  </r>
  <r>
    <n v="3000"/>
    <x v="157"/>
    <s v="テープ"/>
    <n v="16"/>
    <s v="大"/>
    <s v="4桁"/>
    <s v=""/>
    <n v="0"/>
    <n v="8.7999999999999995E-2"/>
    <n v="0"/>
    <n v="0"/>
    <n v="1"/>
    <n v="0"/>
  </r>
  <r>
    <n v="1000"/>
    <x v="158"/>
    <s v="テープ"/>
    <n v="16"/>
    <s v="大"/>
    <s v="3桁"/>
    <s v=""/>
    <n v="0"/>
    <n v="0"/>
    <n v="3.1240000000000001"/>
    <n v="0"/>
    <n v="0"/>
    <n v="4"/>
  </r>
  <r>
    <n v="1800"/>
    <x v="159"/>
    <s v="テープ"/>
    <n v="16"/>
    <s v="大"/>
    <s v="4桁"/>
    <s v=""/>
    <n v="0.10666666666666667"/>
    <n v="0"/>
    <n v="0"/>
    <n v="1"/>
    <n v="0"/>
    <n v="0"/>
  </r>
  <r>
    <n v="1500"/>
    <x v="160"/>
    <s v="テープ"/>
    <n v="16"/>
    <s v="大"/>
    <s v="3桁"/>
    <s v=""/>
    <n v="0"/>
    <n v="8.533333333333333E-2"/>
    <n v="0"/>
    <n v="0"/>
    <n v="1"/>
    <n v="0"/>
  </r>
  <r>
    <n v="2499"/>
    <x v="161"/>
    <s v="テープ"/>
    <n v="16"/>
    <s v="大"/>
    <s v="4桁"/>
    <s v="マックドライ"/>
    <n v="3.8415366146458581E-2"/>
    <n v="0"/>
    <n v="0"/>
    <n v="1"/>
    <n v="0"/>
    <n v="0"/>
  </r>
  <r>
    <n v="2000"/>
    <x v="162"/>
    <s v="テープ"/>
    <n v="16"/>
    <s v="大"/>
    <s v="3桁"/>
    <s v="マックドライ"/>
    <n v="0"/>
    <n v="4.8000000000000001E-2"/>
    <n v="0"/>
    <n v="0"/>
    <n v="1"/>
    <n v="0"/>
  </r>
  <r>
    <n v="2000"/>
    <x v="163"/>
    <s v="テープ"/>
    <n v="16"/>
    <s v="大"/>
    <s v="3桁"/>
    <s v="マックドライ"/>
    <n v="0"/>
    <n v="0"/>
    <n v="0.78100000000000003"/>
    <n v="0"/>
    <n v="0"/>
    <n v="1"/>
  </r>
  <r>
    <n v="1000"/>
    <x v="164"/>
    <s v="テープ"/>
    <n v="16"/>
    <s v="大"/>
    <s v="4桁"/>
    <s v=""/>
    <n v="0"/>
    <n v="9.6000000000000002E-2"/>
    <n v="3.1240000000000001"/>
    <n v="0"/>
    <n v="1"/>
    <n v="4"/>
  </r>
  <r>
    <n v="4701"/>
    <x v="165"/>
    <s v="テープ"/>
    <n v="16"/>
    <s v="大"/>
    <s v="4桁"/>
    <s v=""/>
    <n v="5.1052967453733252E-3"/>
    <n v="0"/>
    <n v="0"/>
    <n v="1"/>
    <n v="0"/>
    <n v="0"/>
  </r>
  <r>
    <n v="2702"/>
    <x v="166"/>
    <s v="テープ"/>
    <n v="16"/>
    <s v="大"/>
    <s v="3桁"/>
    <s v=""/>
    <n v="8.8823094004441151E-3"/>
    <n v="0"/>
    <n v="0"/>
    <n v="1"/>
    <n v="0"/>
    <n v="0"/>
  </r>
  <r>
    <n v="2000"/>
    <x v="167"/>
    <s v="テープ"/>
    <n v="16"/>
    <s v="大"/>
    <s v="4桁"/>
    <s v="マックドライ"/>
    <n v="0"/>
    <n v="4.8000000000000001E-2"/>
    <n v="0.47599999999999998"/>
    <n v="0"/>
    <n v="1"/>
    <n v="1"/>
  </r>
  <r>
    <n v="2500"/>
    <x v="168"/>
    <s v="テープ"/>
    <n v="16"/>
    <s v="大"/>
    <s v="4桁"/>
    <s v=""/>
    <n v="0"/>
    <n v="1.9199999999999998E-2"/>
    <n v="0.02"/>
    <n v="0"/>
    <n v="1"/>
    <n v="1"/>
  </r>
  <r>
    <n v="2500"/>
    <x v="169"/>
    <s v="テープ"/>
    <n v="16"/>
    <s v="大"/>
    <s v="3桁"/>
    <s v=""/>
    <n v="0"/>
    <n v="9.5999999999999992E-3"/>
    <n v="0"/>
    <n v="0"/>
    <n v="1"/>
    <n v="0"/>
  </r>
  <r>
    <n v="1000"/>
    <x v="170"/>
    <s v="テープ"/>
    <n v="16"/>
    <s v="大"/>
    <s v="3桁"/>
    <s v=""/>
    <n v="0"/>
    <n v="0.156"/>
    <n v="0"/>
    <n v="0"/>
    <n v="1"/>
    <n v="0"/>
  </r>
  <r>
    <n v="2000"/>
    <x v="171"/>
    <s v="テープ"/>
    <n v="16"/>
    <s v="大"/>
    <s v="3桁"/>
    <s v="マックドライ"/>
    <n v="0"/>
    <n v="2.4E-2"/>
    <n v="0.30499999999999999"/>
    <n v="0"/>
    <n v="1"/>
    <n v="1"/>
  </r>
  <r>
    <n v="2000"/>
    <x v="172"/>
    <s v="テープ"/>
    <n v="16"/>
    <s v="大"/>
    <s v="3桁"/>
    <s v="マックドライ"/>
    <n v="0"/>
    <n v="2.4E-2"/>
    <n v="0"/>
    <n v="0"/>
    <n v="1"/>
    <n v="0"/>
  </r>
  <r>
    <n v="2000"/>
    <x v="173"/>
    <s v="テープ"/>
    <n v="16"/>
    <s v="大"/>
    <s v="3桁"/>
    <s v="マックドライ"/>
    <n v="0"/>
    <n v="8.4000000000000005E-2"/>
    <n v="0"/>
    <n v="0"/>
    <n v="1"/>
    <n v="0"/>
  </r>
  <r>
    <n v="2500"/>
    <x v="174"/>
    <s v="テープ"/>
    <n v="16"/>
    <s v="大"/>
    <s v="3桁"/>
    <s v=""/>
    <n v="0"/>
    <n v="3.8399999999999997E-2"/>
    <n v="0"/>
    <n v="0"/>
    <n v="1"/>
    <n v="0"/>
  </r>
  <r>
    <n v="1000"/>
    <x v="175"/>
    <s v="テープ"/>
    <n v="16"/>
    <s v="大"/>
    <s v="3桁"/>
    <s v=""/>
    <n v="0"/>
    <n v="0.26400000000000001"/>
    <n v="0"/>
    <n v="0"/>
    <n v="1"/>
    <n v="0"/>
  </r>
  <r>
    <n v="900"/>
    <x v="176"/>
    <s v="テープ"/>
    <n v="16"/>
    <s v="大"/>
    <s v="3桁"/>
    <s v=""/>
    <n v="0"/>
    <n v="0.08"/>
    <n v="0"/>
    <n v="0"/>
    <n v="1"/>
    <n v="0"/>
  </r>
  <r>
    <n v="500"/>
    <x v="177"/>
    <s v="テープ"/>
    <n v="16"/>
    <s v="小"/>
    <s v="3桁"/>
    <s v=""/>
    <n v="4.8000000000000001E-2"/>
    <n v="0"/>
    <n v="0"/>
    <n v="1"/>
    <n v="0"/>
    <n v="0"/>
  </r>
  <r>
    <n v="4500"/>
    <x v="178"/>
    <s v="テープ"/>
    <n v="16"/>
    <s v="大"/>
    <s v="3桁"/>
    <s v=""/>
    <n v="0"/>
    <n v="2.1333333333333333E-2"/>
    <n v="0"/>
    <n v="0"/>
    <n v="1"/>
    <n v="0"/>
  </r>
  <r>
    <n v="2000"/>
    <x v="179"/>
    <s v="テープ"/>
    <n v="16"/>
    <s v="大"/>
    <s v="3桁"/>
    <s v="マックドライ"/>
    <n v="0"/>
    <n v="0"/>
    <n v="0.78100000000000003"/>
    <n v="0"/>
    <n v="0"/>
    <n v="1"/>
  </r>
  <r>
    <n v="1000"/>
    <x v="180"/>
    <s v="テープ"/>
    <n v="16"/>
    <s v="大"/>
    <s v="3桁"/>
    <s v=""/>
    <n v="0"/>
    <n v="7.1999999999999995E-2"/>
    <n v="0"/>
    <n v="0"/>
    <n v="1"/>
    <n v="0"/>
  </r>
  <r>
    <n v="350"/>
    <x v="181"/>
    <s v="テープ"/>
    <n v="16"/>
    <s v="大"/>
    <s v="3桁"/>
    <s v=""/>
    <n v="0"/>
    <n v="0.6171428571428571"/>
    <n v="0"/>
    <n v="0"/>
    <n v="1"/>
    <n v="0"/>
  </r>
  <r>
    <n v="1000"/>
    <x v="182"/>
    <s v="テープ"/>
    <n v="16"/>
    <s v="小/大"/>
    <s v="3桁"/>
    <s v="マックドライ"/>
    <n v="4.8000000000000001E-2"/>
    <n v="0"/>
    <n v="0"/>
    <n v="1"/>
    <n v="0"/>
    <n v="0"/>
  </r>
  <r>
    <n v="5000"/>
    <x v="183"/>
    <s v="テープ"/>
    <n v="16"/>
    <s v="大"/>
    <s v="4桁"/>
    <s v=""/>
    <n v="3.8399999999999997E-2"/>
    <n v="0"/>
    <n v="0"/>
    <n v="1"/>
    <n v="0"/>
    <n v="0"/>
  </r>
  <r>
    <n v="2500"/>
    <x v="184"/>
    <s v="テープ"/>
    <n v="16"/>
    <s v="大"/>
    <s v="3桁"/>
    <s v=""/>
    <n v="0"/>
    <n v="1.9199999999999998E-2"/>
    <n v="0.62480000000000002"/>
    <n v="0"/>
    <n v="1"/>
    <n v="1"/>
  </r>
  <r>
    <n v="3000"/>
    <x v="185"/>
    <s v="テープ"/>
    <n v="16"/>
    <s v="大"/>
    <s v="3桁"/>
    <s v=""/>
    <n v="0"/>
    <n v="3.2000000000000001E-2"/>
    <n v="0"/>
    <n v="0"/>
    <n v="1"/>
    <n v="0"/>
  </r>
  <r>
    <n v="2000"/>
    <x v="186"/>
    <s v="テープ"/>
    <n v="16"/>
    <s v="大"/>
    <s v="3桁"/>
    <s v="マックドライ"/>
    <n v="0"/>
    <n v="2.4E-2"/>
    <n v="0"/>
    <n v="0"/>
    <n v="1"/>
    <n v="0"/>
  </r>
  <r>
    <n v="1000"/>
    <x v="187"/>
    <s v="テープ"/>
    <n v="16"/>
    <s v="大"/>
    <s v="3桁"/>
    <s v=""/>
    <n v="0"/>
    <n v="4.8000000000000001E-2"/>
    <n v="0.61"/>
    <n v="0"/>
    <n v="1"/>
    <n v="1"/>
  </r>
  <r>
    <n v="1000"/>
    <x v="188"/>
    <s v="テープ"/>
    <n v="16"/>
    <s v="小/大"/>
    <s v="3桁"/>
    <s v="マックドライ"/>
    <n v="0.252"/>
    <n v="0"/>
    <n v="0"/>
    <n v="1"/>
    <n v="0"/>
    <n v="0"/>
  </r>
  <r>
    <n v="2500"/>
    <x v="189"/>
    <s v="テープ"/>
    <n v="16"/>
    <s v="大"/>
    <s v="3桁"/>
    <s v=""/>
    <n v="0"/>
    <n v="0.06"/>
    <n v="0"/>
    <n v="0"/>
    <n v="1"/>
    <n v="0"/>
  </r>
  <r>
    <n v="2500"/>
    <x v="190"/>
    <s v="テープ"/>
    <n v="16"/>
    <s v="大"/>
    <s v="3桁"/>
    <s v=""/>
    <n v="0"/>
    <n v="4.8000000000000001E-2"/>
    <n v="0"/>
    <n v="0"/>
    <n v="1"/>
    <n v="0"/>
  </r>
  <r>
    <n v="2000"/>
    <x v="191"/>
    <s v="テープ"/>
    <n v="16"/>
    <s v="大"/>
    <s v="4桁"/>
    <s v=""/>
    <n v="0"/>
    <n v="0.27100000000000002"/>
    <n v="1.5620000000000001"/>
    <n v="0"/>
    <n v="1"/>
    <n v="2"/>
  </r>
  <r>
    <n v="2000"/>
    <x v="192"/>
    <s v="テープ"/>
    <n v="16"/>
    <s v="大"/>
    <s v="3桁"/>
    <s v=""/>
    <n v="0"/>
    <n v="7.1999999999999995E-2"/>
    <n v="0"/>
    <n v="0"/>
    <n v="1"/>
    <n v="0"/>
  </r>
  <r>
    <n v="2000"/>
    <x v="193"/>
    <s v="テープ"/>
    <n v="16"/>
    <s v="大"/>
    <s v="3桁"/>
    <s v=""/>
    <n v="0"/>
    <n v="4.2999999999999997E-2"/>
    <n v="0"/>
    <n v="0"/>
    <n v="1"/>
    <n v="0"/>
  </r>
  <r>
    <n v="1500"/>
    <x v="194"/>
    <s v="テープ"/>
    <n v="16"/>
    <s v="大"/>
    <s v="3桁"/>
    <s v=""/>
    <n v="0"/>
    <n v="0.04"/>
    <n v="0"/>
    <n v="0"/>
    <n v="1"/>
    <n v="0"/>
  </r>
  <r>
    <n v="2000"/>
    <x v="195"/>
    <s v="テープ"/>
    <n v="16"/>
    <s v="大"/>
    <s v="3桁"/>
    <s v=""/>
    <n v="0"/>
    <n v="0.03"/>
    <n v="0"/>
    <n v="0"/>
    <n v="1"/>
    <n v="0"/>
  </r>
  <r>
    <n v="1000"/>
    <x v="196"/>
    <s v="テープ"/>
    <n v="16"/>
    <s v="大"/>
    <s v="3桁"/>
    <s v=""/>
    <n v="0"/>
    <n v="0"/>
    <n v="9.6000000000000002E-2"/>
    <n v="0"/>
    <n v="0"/>
    <n v="1"/>
  </r>
  <r>
    <n v="1000"/>
    <x v="197"/>
    <s v="テープ"/>
    <n v="16"/>
    <s v="大"/>
    <s v="3桁"/>
    <s v=""/>
    <n v="0"/>
    <n v="0"/>
    <n v="9.6000000000000002E-2"/>
    <n v="0"/>
    <n v="0"/>
    <n v="1"/>
  </r>
  <r>
    <n v="3000"/>
    <x v="198"/>
    <s v="テープ"/>
    <n v="16"/>
    <s v="大"/>
    <s v="3桁"/>
    <s v=""/>
    <n v="0"/>
    <n v="8.0000000000000002E-3"/>
    <n v="0"/>
    <n v="0"/>
    <n v="1"/>
    <n v="0"/>
  </r>
  <r>
    <n v="1000"/>
    <x v="199"/>
    <s v="テープ"/>
    <n v="16"/>
    <s v="大"/>
    <s v="4桁"/>
    <s v=""/>
    <n v="0"/>
    <n v="0.28799999999999998"/>
    <n v="0.1"/>
    <n v="0"/>
    <n v="1"/>
    <n v="1"/>
  </r>
  <r>
    <n v="1000"/>
    <x v="200"/>
    <s v="テープ"/>
    <n v="16"/>
    <s v="大"/>
    <s v="4桁"/>
    <s v=""/>
    <n v="0"/>
    <n v="2.4E-2"/>
    <n v="0"/>
    <n v="0"/>
    <n v="1"/>
    <n v="0"/>
  </r>
  <r>
    <n v="1000"/>
    <x v="201"/>
    <s v="テープ"/>
    <n v="16"/>
    <s v="大"/>
    <s v="3桁"/>
    <s v=""/>
    <n v="0"/>
    <n v="2.4E-2"/>
    <n v="0"/>
    <n v="0"/>
    <n v="1"/>
    <n v="0"/>
  </r>
  <r>
    <n v="1000"/>
    <x v="202"/>
    <s v="テープ"/>
    <n v="16"/>
    <s v="大"/>
    <s v="3桁"/>
    <s v=""/>
    <n v="0"/>
    <n v="0.84799999999999998"/>
    <n v="3.1440000000000001"/>
    <n v="0"/>
    <n v="1"/>
    <n v="4"/>
  </r>
  <r>
    <n v="1500"/>
    <x v="203"/>
    <s v="テープ"/>
    <n v="16"/>
    <s v="大"/>
    <s v="3桁"/>
    <s v=""/>
    <n v="0"/>
    <n v="0.38400000000000001"/>
    <n v="0.63466666666666671"/>
    <n v="0"/>
    <n v="1"/>
    <n v="1"/>
  </r>
  <r>
    <n v="1500"/>
    <x v="204"/>
    <s v="テープ"/>
    <n v="16"/>
    <s v="大"/>
    <s v="4桁"/>
    <s v=""/>
    <n v="0"/>
    <n v="1.6E-2"/>
    <n v="0"/>
    <n v="0"/>
    <n v="1"/>
    <n v="0"/>
  </r>
  <r>
    <n v="1000"/>
    <x v="205"/>
    <s v="テープ"/>
    <n v="16"/>
    <s v="大"/>
    <s v="3桁"/>
    <s v=""/>
    <n v="0"/>
    <n v="7.1999999999999995E-2"/>
    <n v="0"/>
    <n v="0"/>
    <n v="1"/>
    <n v="0"/>
  </r>
  <r>
    <n v="250"/>
    <x v="206"/>
    <s v="テープ"/>
    <n v="16"/>
    <s v="小"/>
    <s v="3桁"/>
    <s v=""/>
    <n v="0"/>
    <n v="0.48"/>
    <n v="0"/>
    <n v="0"/>
    <n v="1"/>
    <n v="0"/>
  </r>
  <r>
    <n v="250"/>
    <x v="207"/>
    <s v="テープ"/>
    <n v="16"/>
    <s v="小"/>
    <s v="3桁"/>
    <s v=""/>
    <n v="0"/>
    <n v="0.48"/>
    <n v="0"/>
    <n v="0"/>
    <n v="1"/>
    <n v="0"/>
  </r>
  <r>
    <n v="500"/>
    <x v="208"/>
    <s v="テープ"/>
    <n v="16"/>
    <s v="大"/>
    <s v="3桁"/>
    <s v=""/>
    <n v="0.24"/>
    <n v="0"/>
    <n v="0"/>
    <n v="1"/>
    <n v="0"/>
    <n v="0"/>
  </r>
  <r>
    <n v="3000"/>
    <x v="209"/>
    <s v="テープ"/>
    <n v="16"/>
    <s v="大"/>
    <s v="3桁"/>
    <s v=""/>
    <n v="0"/>
    <n v="0"/>
    <n v="0.44133333333333336"/>
    <n v="0"/>
    <n v="0"/>
    <n v="1"/>
  </r>
  <r>
    <n v="2000"/>
    <x v="210"/>
    <s v="テープ"/>
    <n v="16"/>
    <s v="大"/>
    <s v="3桁"/>
    <s v=""/>
    <n v="0"/>
    <n v="2.4E-2"/>
    <n v="0"/>
    <n v="0"/>
    <n v="1"/>
    <n v="0"/>
  </r>
  <r>
    <n v="1000"/>
    <x v="211"/>
    <s v="テープ"/>
    <n v="16"/>
    <s v="大"/>
    <s v="3桁"/>
    <s v=""/>
    <n v="0"/>
    <n v="0.25600000000000001"/>
    <n v="0.1"/>
    <n v="0"/>
    <n v="1"/>
    <n v="1"/>
  </r>
  <r>
    <n v="2500"/>
    <x v="212"/>
    <s v="テープ"/>
    <n v="16"/>
    <s v="大"/>
    <s v="3桁"/>
    <s v=""/>
    <n v="0"/>
    <n v="0.18479999999999999"/>
    <n v="0"/>
    <n v="0"/>
    <n v="1"/>
    <n v="0"/>
  </r>
  <r>
    <n v="2500"/>
    <x v="213"/>
    <s v="テープ"/>
    <n v="16"/>
    <s v="大"/>
    <s v="3桁"/>
    <s v=""/>
    <n v="0"/>
    <n v="9.5999999999999992E-3"/>
    <n v="0"/>
    <n v="0"/>
    <n v="1"/>
    <n v="0"/>
  </r>
  <r>
    <n v="2000"/>
    <x v="214"/>
    <s v="テープ"/>
    <n v="16"/>
    <s v="大"/>
    <s v="4桁"/>
    <s v="マックドライ"/>
    <n v="0.315"/>
    <n v="0"/>
    <n v="0"/>
    <n v="1"/>
    <n v="0"/>
    <n v="0"/>
  </r>
  <r>
    <n v="1000"/>
    <x v="215"/>
    <s v="テープ"/>
    <n v="16"/>
    <s v="大"/>
    <s v="3桁"/>
    <s v=""/>
    <n v="0"/>
    <n v="2.4E-2"/>
    <n v="0"/>
    <n v="0"/>
    <n v="1"/>
    <n v="0"/>
  </r>
  <r>
    <n v="1000"/>
    <x v="216"/>
    <s v="テープ"/>
    <n v="16"/>
    <s v="大"/>
    <s v="4桁"/>
    <s v=""/>
    <n v="0"/>
    <n v="0.56799999999999995"/>
    <n v="0"/>
    <n v="0"/>
    <n v="1"/>
    <n v="0"/>
  </r>
  <r>
    <n v="1000"/>
    <x v="217"/>
    <s v="テープ"/>
    <n v="16"/>
    <s v="大"/>
    <s v="3桁"/>
    <s v=""/>
    <n v="0"/>
    <n v="4.8000000000000001E-2"/>
    <n v="0"/>
    <n v="0"/>
    <n v="1"/>
    <n v="0"/>
  </r>
  <r>
    <n v="1000"/>
    <x v="218"/>
    <s v="テープ"/>
    <n v="16"/>
    <s v="小"/>
    <s v="3桁"/>
    <s v=""/>
    <n v="0.24"/>
    <n v="0"/>
    <n v="0"/>
    <n v="1"/>
    <n v="0"/>
    <n v="0"/>
  </r>
  <r>
    <n v="2500"/>
    <x v="219"/>
    <s v="テープ"/>
    <n v="12"/>
    <s v="大"/>
    <s v="3桁"/>
    <s v="マックドライ"/>
    <n v="0.23039999999999999"/>
    <n v="0"/>
    <n v="0"/>
    <n v="1"/>
    <n v="0"/>
    <n v="0"/>
  </r>
  <r>
    <n v="2500"/>
    <x v="220"/>
    <s v="テープ"/>
    <n v="12"/>
    <s v="大"/>
    <s v="3桁"/>
    <s v=""/>
    <n v="1.9199999999999998E-2"/>
    <n v="0"/>
    <n v="0"/>
    <n v="1"/>
    <n v="0"/>
    <n v="0"/>
  </r>
  <r>
    <n v="2000"/>
    <x v="221"/>
    <s v="テープ"/>
    <n v="12"/>
    <s v="大"/>
    <s v="3桁"/>
    <s v=""/>
    <n v="0"/>
    <n v="0.378"/>
    <n v="0"/>
    <n v="0"/>
    <n v="1"/>
    <n v="0"/>
  </r>
  <r>
    <n v="2500"/>
    <x v="222"/>
    <s v="テープ"/>
    <n v="12"/>
    <s v="大"/>
    <s v="3桁"/>
    <s v=""/>
    <n v="0"/>
    <n v="2.8799999999999999E-2"/>
    <n v="0"/>
    <n v="0"/>
    <n v="1"/>
    <n v="0"/>
  </r>
  <r>
    <n v="3000"/>
    <x v="223"/>
    <s v="テープ"/>
    <n v="12"/>
    <s v="小"/>
    <s v="3桁"/>
    <s v=""/>
    <n v="0"/>
    <n v="1.6E-2"/>
    <n v="0"/>
    <n v="0"/>
    <n v="1"/>
    <n v="0"/>
  </r>
  <r>
    <n v="1000"/>
    <x v="224"/>
    <s v="テープ"/>
    <n v="12"/>
    <s v="小"/>
    <s v="3桁"/>
    <s v=""/>
    <n v="0"/>
    <n v="4.8000000000000001E-2"/>
    <n v="0"/>
    <n v="0"/>
    <n v="1"/>
    <n v="0"/>
  </r>
  <r>
    <n v="3000"/>
    <x v="225"/>
    <s v="テープ"/>
    <n v="12"/>
    <s v="小"/>
    <s v="3桁"/>
    <s v=""/>
    <n v="0"/>
    <n v="0.11600000000000001"/>
    <n v="0"/>
    <n v="0"/>
    <n v="1"/>
    <n v="0"/>
  </r>
  <r>
    <n v="2500"/>
    <x v="226"/>
    <s v="テープ"/>
    <n v="12"/>
    <s v="大"/>
    <s v="3桁"/>
    <s v=""/>
    <n v="0"/>
    <n v="0.16"/>
    <n v="7.6799999999999993E-2"/>
    <n v="0"/>
    <n v="1"/>
    <n v="1"/>
  </r>
  <r>
    <n v="2500"/>
    <x v="227"/>
    <s v="テープ"/>
    <n v="12"/>
    <s v="大"/>
    <s v="3桁"/>
    <s v=""/>
    <n v="0"/>
    <n v="8.9599999999999999E-2"/>
    <n v="0.24399999999999999"/>
    <n v="0"/>
    <n v="1"/>
    <n v="1"/>
  </r>
  <r>
    <n v="1000"/>
    <x v="228"/>
    <s v="テープ"/>
    <n v="12"/>
    <s v="小"/>
    <s v="3桁"/>
    <s v=""/>
    <n v="0"/>
    <n v="7.1999999999999995E-2"/>
    <n v="0"/>
    <n v="0"/>
    <n v="1"/>
    <n v="0"/>
  </r>
  <r>
    <n v="3000"/>
    <x v="229"/>
    <s v="テープ"/>
    <n v="12"/>
    <s v="小"/>
    <s v="3桁"/>
    <s v=""/>
    <n v="0"/>
    <n v="3.2000000000000001E-2"/>
    <n v="0.53733333333333333"/>
    <n v="0"/>
    <n v="1"/>
    <n v="1"/>
  </r>
  <r>
    <n v="4000"/>
    <x v="230"/>
    <s v="テープ"/>
    <n v="12"/>
    <s v="小"/>
    <s v="3桁"/>
    <s v=""/>
    <n v="0"/>
    <n v="1.2E-2"/>
    <n v="0"/>
    <n v="0"/>
    <n v="1"/>
    <n v="0"/>
  </r>
  <r>
    <n v="4000"/>
    <x v="231"/>
    <s v="テープ"/>
    <n v="12"/>
    <s v="小"/>
    <s v="3桁"/>
    <s v=""/>
    <n v="0"/>
    <n v="4.8000000000000001E-2"/>
    <n v="0"/>
    <n v="0"/>
    <n v="1"/>
    <n v="0"/>
  </r>
  <r>
    <n v="2500"/>
    <x v="232"/>
    <s v="テープ"/>
    <n v="12"/>
    <s v="小"/>
    <s v="3桁"/>
    <s v=""/>
    <n v="0"/>
    <n v="0.37759999999999999"/>
    <n v="1.1792"/>
    <n v="0"/>
    <n v="1"/>
    <n v="2"/>
  </r>
  <r>
    <n v="2000"/>
    <x v="233"/>
    <s v="テープ"/>
    <n v="12"/>
    <s v="大"/>
    <s v="3桁"/>
    <s v=""/>
    <n v="0"/>
    <n v="8.4000000000000005E-2"/>
    <n v="0"/>
    <n v="0"/>
    <n v="1"/>
    <n v="0"/>
  </r>
  <r>
    <n v="2000"/>
    <x v="234"/>
    <s v="テープ"/>
    <n v="12"/>
    <s v="大"/>
    <s v="3桁"/>
    <s v=""/>
    <n v="0"/>
    <n v="2.4E-2"/>
    <n v="0"/>
    <n v="0"/>
    <n v="1"/>
    <n v="0"/>
  </r>
  <r>
    <n v="2000"/>
    <x v="235"/>
    <s v="テープ"/>
    <n v="12"/>
    <s v="大"/>
    <s v="3桁"/>
    <s v=""/>
    <n v="0"/>
    <n v="0.13600000000000001"/>
    <n v="1.2569999999999999"/>
    <n v="0"/>
    <n v="1"/>
    <n v="2"/>
  </r>
  <r>
    <n v="2000"/>
    <x v="236"/>
    <s v="テープ"/>
    <n v="12"/>
    <s v="大"/>
    <s v="4桁"/>
    <s v=""/>
    <n v="0"/>
    <n v="0.27900000000000003"/>
    <n v="0"/>
    <n v="0"/>
    <n v="1"/>
    <n v="0"/>
  </r>
  <r>
    <n v="2000"/>
    <x v="237"/>
    <s v="テープ"/>
    <n v="12"/>
    <s v="大"/>
    <s v="3桁"/>
    <s v=""/>
    <n v="0"/>
    <n v="1.2E-2"/>
    <n v="0"/>
    <n v="0"/>
    <n v="1"/>
    <n v="0"/>
  </r>
  <r>
    <n v="2000"/>
    <x v="238"/>
    <s v="テープ"/>
    <n v="12"/>
    <s v="大"/>
    <s v="3桁"/>
    <s v=""/>
    <n v="0"/>
    <n v="4.8000000000000001E-2"/>
    <n v="0.30499999999999999"/>
    <n v="0"/>
    <n v="1"/>
    <n v="1"/>
  </r>
  <r>
    <n v="1800"/>
    <x v="239"/>
    <s v="テープ"/>
    <n v="12"/>
    <s v="大"/>
    <s v="3桁"/>
    <s v=""/>
    <n v="0"/>
    <n v="0.08"/>
    <n v="0"/>
    <n v="0"/>
    <n v="1"/>
    <n v="0"/>
  </r>
  <r>
    <n v="4000"/>
    <x v="240"/>
    <s v="テープ"/>
    <n v="12"/>
    <s v="小"/>
    <s v="3桁"/>
    <s v=""/>
    <n v="0"/>
    <n v="4.3499999999999997E-2"/>
    <n v="0"/>
    <n v="0"/>
    <n v="1"/>
    <n v="0"/>
  </r>
  <r>
    <n v="2000"/>
    <x v="241"/>
    <s v="テープ"/>
    <n v="12"/>
    <s v="大"/>
    <s v="3桁"/>
    <s v=""/>
    <n v="0"/>
    <n v="9.6000000000000002E-2"/>
    <n v="1.5620000000000001"/>
    <n v="0"/>
    <n v="1"/>
    <n v="2"/>
  </r>
  <r>
    <n v="2000"/>
    <x v="242"/>
    <s v="テープ"/>
    <n v="12"/>
    <s v="大"/>
    <s v="3桁"/>
    <s v=""/>
    <n v="0.06"/>
    <n v="3.5999999999999997E-2"/>
    <n v="0"/>
    <n v="1"/>
    <n v="1"/>
    <n v="0"/>
  </r>
  <r>
    <n v="4000"/>
    <x v="243"/>
    <s v="テープ"/>
    <n v="12"/>
    <s v="小"/>
    <s v="3桁"/>
    <s v=""/>
    <n v="0.63600000000000001"/>
    <n v="0"/>
    <n v="0"/>
    <n v="1"/>
    <n v="0"/>
    <n v="0"/>
  </r>
  <r>
    <n v="4000"/>
    <x v="244"/>
    <s v="テープ"/>
    <n v="12"/>
    <s v="小"/>
    <s v="3桁"/>
    <s v=""/>
    <n v="0"/>
    <n v="0.62"/>
    <n v="0"/>
    <n v="0"/>
    <n v="1"/>
    <n v="0"/>
  </r>
  <r>
    <n v="2000"/>
    <x v="245"/>
    <s v="テープ"/>
    <n v="12"/>
    <s v="大"/>
    <s v="3桁"/>
    <s v=""/>
    <n v="0"/>
    <n v="4.8000000000000001E-2"/>
    <n v="0"/>
    <n v="0"/>
    <n v="1"/>
    <n v="0"/>
  </r>
  <r>
    <n v="2500"/>
    <x v="246"/>
    <s v="テープ"/>
    <n v="12"/>
    <s v="大"/>
    <s v="3桁"/>
    <s v=""/>
    <n v="0"/>
    <n v="4.3200000000000002E-2"/>
    <n v="0"/>
    <n v="0"/>
    <n v="1"/>
    <n v="0"/>
  </r>
  <r>
    <n v="2000"/>
    <x v="247"/>
    <s v="テープ"/>
    <n v="12"/>
    <s v="大"/>
    <s v="3桁"/>
    <s v=""/>
    <n v="0"/>
    <n v="2.4E-2"/>
    <n v="0"/>
    <n v="0"/>
    <n v="1"/>
    <n v="0"/>
  </r>
  <r>
    <n v="3000"/>
    <x v="248"/>
    <s v="テープ"/>
    <n v="12"/>
    <s v="大"/>
    <s v="3桁"/>
    <s v="マックドライ"/>
    <n v="0.184"/>
    <n v="0"/>
    <n v="0"/>
    <n v="1"/>
    <n v="0"/>
    <n v="0"/>
  </r>
  <r>
    <n v="4500"/>
    <x v="249"/>
    <s v="テープ"/>
    <n v="12"/>
    <s v="大"/>
    <s v="3桁"/>
    <s v=""/>
    <n v="5.6000000000000001E-2"/>
    <n v="1.911111111111111E-2"/>
    <n v="0"/>
    <n v="1"/>
    <n v="1"/>
    <n v="0"/>
  </r>
  <r>
    <n v="2500"/>
    <x v="250"/>
    <s v="テープ"/>
    <n v="12"/>
    <s v="大"/>
    <s v="3桁"/>
    <s v=""/>
    <n v="0"/>
    <n v="9.5999999999999992E-3"/>
    <n v="0"/>
    <n v="0"/>
    <n v="1"/>
    <n v="0"/>
  </r>
  <r>
    <n v="2000"/>
    <x v="251"/>
    <s v="テープ"/>
    <n v="12"/>
    <s v="大"/>
    <s v="3桁"/>
    <s v=""/>
    <n v="0"/>
    <n v="0.09"/>
    <n v="0"/>
    <n v="0"/>
    <n v="1"/>
    <n v="0"/>
  </r>
  <r>
    <n v="2000"/>
    <x v="252"/>
    <s v="テープ"/>
    <n v="12"/>
    <s v="大"/>
    <s v="3桁"/>
    <s v=""/>
    <n v="0"/>
    <n v="0.27600000000000002"/>
    <n v="0"/>
    <n v="0"/>
    <n v="1"/>
    <n v="0"/>
  </r>
  <r>
    <n v="2000"/>
    <x v="253"/>
    <s v="テープ"/>
    <n v="12"/>
    <s v="大"/>
    <s v="3桁"/>
    <s v=""/>
    <n v="0.36"/>
    <n v="0"/>
    <n v="0"/>
    <n v="1"/>
    <n v="0"/>
    <n v="0"/>
  </r>
  <r>
    <n v="3000"/>
    <x v="254"/>
    <s v="テープ"/>
    <n v="12"/>
    <s v="大"/>
    <s v="3桁"/>
    <s v=""/>
    <n v="0"/>
    <n v="0"/>
    <n v="0.46866666666666668"/>
    <n v="0"/>
    <n v="0"/>
    <n v="1"/>
  </r>
  <r>
    <n v="1000"/>
    <x v="255"/>
    <s v="テープ"/>
    <n v="12"/>
    <s v="小"/>
    <s v="3桁"/>
    <s v=""/>
    <n v="0"/>
    <n v="4.8000000000000001E-2"/>
    <n v="0"/>
    <n v="0"/>
    <n v="1"/>
    <n v="0"/>
  </r>
  <r>
    <n v="2000"/>
    <x v="256"/>
    <s v="テープ"/>
    <n v="12"/>
    <s v="大"/>
    <s v="3桁"/>
    <s v=""/>
    <n v="0"/>
    <n v="4.8000000000000001E-2"/>
    <n v="0"/>
    <n v="0"/>
    <n v="1"/>
    <n v="0"/>
  </r>
  <r>
    <n v="2000"/>
    <x v="257"/>
    <s v="テープ"/>
    <n v="12"/>
    <s v="大"/>
    <s v="3桁"/>
    <s v=""/>
    <n v="0"/>
    <n v="0"/>
    <n v="0.78100000000000003"/>
    <n v="0"/>
    <n v="0"/>
    <n v="1"/>
  </r>
  <r>
    <n v="2000"/>
    <x v="258"/>
    <s v="テープ"/>
    <n v="12"/>
    <s v="大"/>
    <s v="3桁"/>
    <s v=""/>
    <n v="0"/>
    <n v="0"/>
    <n v="0.78100000000000003"/>
    <n v="0"/>
    <n v="0"/>
    <n v="1"/>
  </r>
  <r>
    <n v="1000"/>
    <x v="259"/>
    <s v="テープ"/>
    <n v="12"/>
    <s v="小/大"/>
    <s v="3桁"/>
    <s v="マックドライ"/>
    <n v="0"/>
    <n v="0.06"/>
    <n v="0"/>
    <n v="0"/>
    <n v="1"/>
    <n v="0"/>
  </r>
  <r>
    <n v="2000"/>
    <x v="260"/>
    <s v="テープ"/>
    <n v="12"/>
    <s v="大"/>
    <s v="3桁"/>
    <s v=""/>
    <n v="0"/>
    <n v="9.6000000000000002E-2"/>
    <n v="0"/>
    <n v="0"/>
    <n v="1"/>
    <n v="0"/>
  </r>
  <r>
    <n v="250"/>
    <x v="261"/>
    <s v="テープ"/>
    <n v="12"/>
    <s v="小"/>
    <s v="3桁"/>
    <s v=""/>
    <n v="0"/>
    <n v="0.48"/>
    <n v="0"/>
    <n v="0"/>
    <n v="1"/>
    <n v="0"/>
  </r>
  <r>
    <n v="2000"/>
    <x v="262"/>
    <s v="テープ"/>
    <n v="12"/>
    <s v="大"/>
    <s v="3桁"/>
    <s v=""/>
    <n v="0.63"/>
    <n v="0"/>
    <n v="0"/>
    <n v="1"/>
    <n v="0"/>
    <n v="0"/>
  </r>
  <r>
    <n v="3000"/>
    <x v="263"/>
    <s v="テープ"/>
    <n v="12"/>
    <s v="小"/>
    <s v="3桁"/>
    <s v=""/>
    <n v="0"/>
    <n v="4.8000000000000001E-2"/>
    <n v="0"/>
    <n v="0"/>
    <n v="1"/>
    <n v="0"/>
  </r>
  <r>
    <n v="3000"/>
    <x v="264"/>
    <s v="テープ"/>
    <n v="12"/>
    <s v="大"/>
    <s v="3桁"/>
    <s v=""/>
    <n v="0"/>
    <n v="0"/>
    <n v="0.60399999999999998"/>
    <n v="0"/>
    <n v="0"/>
    <n v="1"/>
  </r>
  <r>
    <n v="1500"/>
    <x v="265"/>
    <s v="テープ"/>
    <n v="12"/>
    <s v="小"/>
    <s v="3桁"/>
    <s v=""/>
    <n v="0"/>
    <n v="0.25600000000000001"/>
    <n v="1.0413333333333334"/>
    <n v="0"/>
    <n v="1"/>
    <n v="2"/>
  </r>
  <r>
    <n v="2500"/>
    <x v="266"/>
    <s v="テープ"/>
    <n v="12"/>
    <s v="大"/>
    <s v="3桁"/>
    <s v=""/>
    <n v="0"/>
    <n v="3.8399999999999997E-2"/>
    <n v="0"/>
    <n v="0"/>
    <n v="1"/>
    <n v="0"/>
  </r>
  <r>
    <n v="450"/>
    <x v="267"/>
    <s v="テープ"/>
    <n v="12"/>
    <s v="小"/>
    <s v="3桁"/>
    <s v=""/>
    <n v="0"/>
    <n v="0.10666666666666667"/>
    <n v="3.3377777777777777"/>
    <n v="0"/>
    <n v="1"/>
    <n v="4"/>
  </r>
  <r>
    <n v="2500"/>
    <x v="268"/>
    <s v="テープ"/>
    <n v="12"/>
    <s v="大"/>
    <s v="3桁"/>
    <s v=""/>
    <n v="0"/>
    <n v="0"/>
    <n v="0.04"/>
    <n v="0"/>
    <n v="0"/>
    <n v="1"/>
  </r>
  <r>
    <n v="2000"/>
    <x v="269"/>
    <s v="テープ"/>
    <n v="12"/>
    <s v="大"/>
    <s v="3桁"/>
    <s v=""/>
    <n v="0"/>
    <n v="0.06"/>
    <n v="0"/>
    <n v="0"/>
    <n v="1"/>
    <n v="0"/>
  </r>
  <r>
    <n v="2500"/>
    <x v="270"/>
    <s v="テープ"/>
    <n v="12"/>
    <s v="小"/>
    <s v="3桁"/>
    <s v=""/>
    <n v="0"/>
    <n v="0.34799999999999998"/>
    <n v="0"/>
    <n v="0"/>
    <n v="1"/>
    <n v="0"/>
  </r>
  <r>
    <n v="3000"/>
    <x v="271"/>
    <s v="テープ"/>
    <n v="12"/>
    <s v="大"/>
    <s v="3桁"/>
    <s v=""/>
    <n v="0"/>
    <n v="0.14000000000000001"/>
    <n v="0"/>
    <n v="0"/>
    <n v="1"/>
    <n v="0"/>
  </r>
  <r>
    <n v="2500"/>
    <x v="272"/>
    <s v="テープ"/>
    <n v="12"/>
    <s v="大"/>
    <s v="3桁"/>
    <s v=""/>
    <n v="0"/>
    <n v="2.4E-2"/>
    <n v="0"/>
    <n v="0"/>
    <n v="1"/>
    <n v="0"/>
  </r>
  <r>
    <n v="750"/>
    <x v="273"/>
    <s v="テープ"/>
    <n v="12"/>
    <s v="小"/>
    <s v="3桁"/>
    <s v=""/>
    <n v="0"/>
    <n v="3.2000000000000001E-2"/>
    <n v="0"/>
    <n v="0"/>
    <n v="1"/>
    <n v="0"/>
  </r>
  <r>
    <n v="3000"/>
    <x v="274"/>
    <s v="テープ"/>
    <n v="12"/>
    <s v="大"/>
    <s v="3桁"/>
    <s v=""/>
    <n v="0"/>
    <n v="8.4000000000000005E-2"/>
    <n v="0"/>
    <n v="0"/>
    <n v="1"/>
    <n v="0"/>
  </r>
  <r>
    <n v="2000"/>
    <x v="275"/>
    <s v="テープ"/>
    <n v="12"/>
    <s v="大"/>
    <s v="3桁"/>
    <s v=""/>
    <n v="0"/>
    <n v="0.28799999999999998"/>
    <n v="0"/>
    <n v="0"/>
    <n v="1"/>
    <n v="0"/>
  </r>
  <r>
    <n v="2000"/>
    <x v="276"/>
    <s v="テープ"/>
    <n v="12"/>
    <s v="大"/>
    <s v="3桁"/>
    <s v=""/>
    <n v="0"/>
    <n v="0.14799999999999999"/>
    <n v="0"/>
    <n v="0"/>
    <n v="1"/>
    <n v="0"/>
  </r>
  <r>
    <n v="2000"/>
    <x v="277"/>
    <s v="テープ"/>
    <n v="12"/>
    <s v="大"/>
    <s v="3桁"/>
    <s v=""/>
    <n v="0"/>
    <n v="0.33"/>
    <n v="1.5620000000000001"/>
    <n v="0"/>
    <n v="1"/>
    <n v="2"/>
  </r>
  <r>
    <n v="2000"/>
    <x v="278"/>
    <s v="テープ"/>
    <n v="12"/>
    <s v="大"/>
    <s v="3桁"/>
    <s v=""/>
    <n v="0"/>
    <n v="0.16"/>
    <n v="0"/>
    <n v="0"/>
    <n v="1"/>
    <n v="0"/>
  </r>
  <r>
    <n v="1000"/>
    <x v="279"/>
    <s v="テープ"/>
    <n v="12"/>
    <s v="大"/>
    <s v="4桁"/>
    <s v=""/>
    <n v="0"/>
    <n v="0.15"/>
    <n v="0"/>
    <n v="0"/>
    <n v="1"/>
    <n v="0"/>
  </r>
  <r>
    <n v="2000"/>
    <x v="280"/>
    <s v="テープ"/>
    <n v="12"/>
    <s v="大"/>
    <s v="3桁"/>
    <s v=""/>
    <n v="0"/>
    <n v="0.03"/>
    <n v="0"/>
    <n v="0"/>
    <n v="1"/>
    <n v="0"/>
  </r>
  <r>
    <n v="2000"/>
    <x v="281"/>
    <s v="テープ"/>
    <n v="12"/>
    <s v="大"/>
    <s v="3桁"/>
    <s v=""/>
    <n v="0"/>
    <n v="0.224"/>
    <n v="0"/>
    <n v="0"/>
    <n v="1"/>
    <n v="0"/>
  </r>
  <r>
    <n v="1000"/>
    <x v="282"/>
    <s v="テープ"/>
    <n v="12"/>
    <s v="小"/>
    <s v="3桁"/>
    <s v=""/>
    <n v="0"/>
    <n v="0"/>
    <n v="1.5620000000000001"/>
    <n v="0"/>
    <n v="0"/>
    <n v="2"/>
  </r>
  <r>
    <n v="3000"/>
    <x v="283"/>
    <s v="テープ"/>
    <n v="12"/>
    <s v="大"/>
    <s v="3桁"/>
    <s v=""/>
    <n v="3.2000000000000001E-2"/>
    <n v="0"/>
    <n v="0"/>
    <n v="1"/>
    <n v="0"/>
    <n v="0"/>
  </r>
  <r>
    <n v="2500"/>
    <x v="284"/>
    <s v="テープ"/>
    <n v="12"/>
    <s v="大"/>
    <s v="3桁"/>
    <s v=""/>
    <n v="0.13439999999999999"/>
    <n v="0"/>
    <n v="0"/>
    <n v="1"/>
    <n v="0"/>
    <n v="0"/>
  </r>
  <r>
    <n v="2500"/>
    <x v="285"/>
    <s v="テープ"/>
    <n v="12"/>
    <s v="小"/>
    <s v="3桁"/>
    <s v=""/>
    <n v="0"/>
    <n v="0.13439999999999999"/>
    <n v="0"/>
    <n v="0"/>
    <n v="1"/>
    <n v="0"/>
  </r>
  <r>
    <n v="3000"/>
    <x v="286"/>
    <s v="テープ"/>
    <n v="12"/>
    <s v="大"/>
    <s v="3桁"/>
    <s v="マックドライ"/>
    <n v="8.0000000000000002E-3"/>
    <n v="0"/>
    <n v="0"/>
    <n v="1"/>
    <n v="0"/>
    <n v="0"/>
  </r>
  <r>
    <n v="500"/>
    <x v="287"/>
    <s v="テープ"/>
    <n v="12"/>
    <s v="小"/>
    <s v="3桁"/>
    <s v=""/>
    <n v="2.448"/>
    <n v="0"/>
    <n v="0"/>
    <n v="3"/>
    <n v="0"/>
    <n v="0"/>
  </r>
  <r>
    <n v="3000"/>
    <x v="288"/>
    <s v="テープ"/>
    <n v="12"/>
    <s v="小"/>
    <s v="3桁"/>
    <s v=""/>
    <n v="0"/>
    <n v="0.04"/>
    <n v="0"/>
    <n v="0"/>
    <n v="1"/>
    <n v="0"/>
  </r>
  <r>
    <n v="2000"/>
    <x v="289"/>
    <s v="テープ"/>
    <n v="12"/>
    <s v="大"/>
    <s v="3桁"/>
    <s v=""/>
    <n v="0"/>
    <n v="2.4E-2"/>
    <n v="0"/>
    <n v="0"/>
    <n v="1"/>
    <n v="0"/>
  </r>
  <r>
    <n v="1000"/>
    <x v="290"/>
    <s v="テープ"/>
    <n v="12"/>
    <s v="小"/>
    <s v="3桁"/>
    <s v=""/>
    <n v="0.24"/>
    <n v="0"/>
    <n v="0"/>
    <n v="1"/>
    <n v="0"/>
    <n v="0"/>
  </r>
  <r>
    <n v="2500"/>
    <x v="291"/>
    <s v="テープ"/>
    <n v="12"/>
    <s v="大"/>
    <s v="3桁"/>
    <s v=""/>
    <n v="0"/>
    <n v="1.9199999999999998E-2"/>
    <n v="0"/>
    <n v="0"/>
    <n v="1"/>
    <n v="0"/>
  </r>
  <r>
    <n v="2000"/>
    <x v="292"/>
    <s v="テープ"/>
    <n v="12"/>
    <s v="大"/>
    <s v="3桁"/>
    <s v=""/>
    <n v="0"/>
    <n v="1.2E-2"/>
    <n v="0"/>
    <n v="0"/>
    <n v="1"/>
    <n v="0"/>
  </r>
  <r>
    <n v="1500"/>
    <x v="293"/>
    <s v="テープ"/>
    <n v="12"/>
    <s v="小"/>
    <s v="3桁"/>
    <s v=""/>
    <n v="0.08"/>
    <n v="0.32"/>
    <n v="0"/>
    <n v="1"/>
    <n v="1"/>
    <n v="0"/>
  </r>
  <r>
    <n v="2000"/>
    <x v="294"/>
    <s v="テープ"/>
    <n v="12"/>
    <s v="大"/>
    <s v="3桁"/>
    <s v=""/>
    <n v="0"/>
    <n v="0.14399999999999999"/>
    <n v="1.6579999999999999"/>
    <n v="0"/>
    <n v="1"/>
    <n v="2"/>
  </r>
  <r>
    <n v="1500"/>
    <x v="295"/>
    <s v="テープ"/>
    <n v="12"/>
    <s v="小"/>
    <s v="3桁"/>
    <s v=""/>
    <n v="0.16"/>
    <n v="0"/>
    <n v="0"/>
    <n v="1"/>
    <n v="0"/>
    <n v="0"/>
  </r>
  <r>
    <n v="3000"/>
    <x v="296"/>
    <s v="テープ"/>
    <n v="12"/>
    <s v="大"/>
    <s v="3桁"/>
    <s v="マックドライ"/>
    <n v="0.18"/>
    <n v="0"/>
    <n v="0"/>
    <n v="1"/>
    <n v="0"/>
    <n v="0"/>
  </r>
  <r>
    <n v="2500"/>
    <x v="297"/>
    <s v="テープ"/>
    <n v="12"/>
    <s v="大"/>
    <s v="3桁"/>
    <s v=""/>
    <n v="0"/>
    <n v="6.7199999999999996E-2"/>
    <n v="0"/>
    <n v="0"/>
    <n v="1"/>
    <n v="0"/>
  </r>
  <r>
    <n v="2500"/>
    <x v="298"/>
    <s v="テープ"/>
    <n v="12"/>
    <s v="大"/>
    <s v="3桁"/>
    <s v=""/>
    <n v="0.216"/>
    <n v="0"/>
    <n v="0"/>
    <n v="1"/>
    <n v="0"/>
    <n v="0"/>
  </r>
  <r>
    <n v="1500"/>
    <x v="299"/>
    <s v="テープ"/>
    <n v="12"/>
    <s v="小"/>
    <s v="3桁"/>
    <s v=""/>
    <n v="0.48799999999999999"/>
    <n v="0"/>
    <n v="0"/>
    <n v="1"/>
    <n v="0"/>
    <n v="0"/>
  </r>
  <r>
    <n v="3000"/>
    <x v="300"/>
    <s v="テープ"/>
    <n v="12"/>
    <s v="小"/>
    <s v="3桁"/>
    <s v=""/>
    <n v="0"/>
    <n v="9.6000000000000002E-2"/>
    <n v="1.0413333333333334"/>
    <n v="0"/>
    <n v="1"/>
    <n v="2"/>
  </r>
  <r>
    <n v="1000"/>
    <x v="301"/>
    <s v="テープ"/>
    <n v="12"/>
    <s v="小"/>
    <s v="3桁"/>
    <s v=""/>
    <n v="0"/>
    <n v="0.14399999999999999"/>
    <n v="1.5620000000000001"/>
    <n v="0"/>
    <n v="1"/>
    <n v="2"/>
  </r>
  <r>
    <n v="3000"/>
    <x v="302"/>
    <s v="テープ"/>
    <n v="12"/>
    <s v="大"/>
    <s v="3桁"/>
    <s v=""/>
    <n v="0.14799999999999999"/>
    <n v="0"/>
    <n v="0"/>
    <n v="1"/>
    <n v="0"/>
    <n v="0"/>
  </r>
  <r>
    <n v="1500"/>
    <x v="303"/>
    <s v="テープ"/>
    <n v="12"/>
    <s v="小"/>
    <s v="3桁"/>
    <s v=""/>
    <n v="0.38800000000000001"/>
    <n v="0"/>
    <n v="0"/>
    <n v="1"/>
    <n v="0"/>
    <n v="0"/>
  </r>
  <r>
    <n v="3000"/>
    <x v="304"/>
    <s v="テープ"/>
    <n v="12"/>
    <s v="大"/>
    <s v="3桁"/>
    <s v="マックドライ"/>
    <n v="0.18"/>
    <n v="0"/>
    <n v="0"/>
    <n v="1"/>
    <n v="0"/>
    <n v="0"/>
  </r>
  <r>
    <n v="4000"/>
    <x v="305"/>
    <s v="テープ"/>
    <n v="12"/>
    <s v="小"/>
    <s v="3桁"/>
    <s v=""/>
    <n v="0"/>
    <n v="8.4000000000000005E-2"/>
    <n v="0.1525"/>
    <n v="0"/>
    <n v="1"/>
    <n v="1"/>
  </r>
  <r>
    <n v="3000"/>
    <x v="306"/>
    <s v="テープ"/>
    <n v="12"/>
    <s v="大"/>
    <s v="3桁"/>
    <s v="マックドライ"/>
    <n v="0"/>
    <n v="0.192"/>
    <n v="0"/>
    <n v="0"/>
    <n v="1"/>
    <n v="0"/>
  </r>
  <r>
    <n v="1500"/>
    <x v="307"/>
    <s v="テープ"/>
    <n v="12"/>
    <s v="大"/>
    <s v="3桁"/>
    <s v=""/>
    <n v="0"/>
    <n v="3.2000000000000001E-2"/>
    <n v="0"/>
    <n v="0"/>
    <n v="1"/>
    <n v="0"/>
  </r>
  <r>
    <n v="4000"/>
    <x v="308"/>
    <s v="テープ"/>
    <n v="12"/>
    <s v="小"/>
    <s v="3桁"/>
    <s v=""/>
    <n v="0.12"/>
    <n v="0"/>
    <n v="0"/>
    <n v="1"/>
    <n v="0"/>
    <n v="0"/>
  </r>
  <r>
    <n v="1500"/>
    <x v="309"/>
    <s v="テープ"/>
    <n v="12"/>
    <s v="小"/>
    <s v="3桁"/>
    <s v=""/>
    <n v="0.85599999999999998"/>
    <n v="0"/>
    <n v="0"/>
    <n v="1"/>
    <n v="0"/>
    <n v="0"/>
  </r>
  <r>
    <n v="1500"/>
    <x v="310"/>
    <s v="テープ"/>
    <n v="12"/>
    <s v="大"/>
    <s v="3桁"/>
    <s v=""/>
    <n v="0.08"/>
    <n v="0"/>
    <n v="0"/>
    <n v="1"/>
    <n v="0"/>
    <n v="0"/>
  </r>
  <r>
    <n v="500"/>
    <x v="311"/>
    <s v="テープ"/>
    <n v="12"/>
    <s v="小"/>
    <s v="3桁"/>
    <s v=""/>
    <n v="0.38400000000000001"/>
    <n v="0"/>
    <n v="0"/>
    <n v="1"/>
    <n v="0"/>
    <n v="0"/>
  </r>
  <r>
    <n v="1800"/>
    <x v="312"/>
    <s v="テープ"/>
    <n v="12"/>
    <s v="小"/>
    <s v="3桁"/>
    <s v=""/>
    <n v="0"/>
    <n v="6.6666666666666666E-2"/>
    <n v="0"/>
    <n v="0"/>
    <n v="1"/>
    <n v="0"/>
  </r>
  <r>
    <n v="12000"/>
    <x v="313"/>
    <s v="テープ"/>
    <n v="12"/>
    <s v="大"/>
    <s v="3桁"/>
    <s v=""/>
    <n v="0.08"/>
    <n v="0"/>
    <n v="0"/>
    <n v="1"/>
    <n v="0"/>
    <n v="0"/>
  </r>
  <r>
    <n v="1500"/>
    <x v="314"/>
    <s v="テープ"/>
    <n v="12"/>
    <s v="小"/>
    <s v="3桁"/>
    <s v=""/>
    <n v="0.32"/>
    <n v="0"/>
    <n v="0"/>
    <n v="1"/>
    <n v="0"/>
    <n v="0"/>
  </r>
  <r>
    <n v="4000"/>
    <x v="315"/>
    <s v="テープ"/>
    <n v="12"/>
    <s v="小"/>
    <s v="3桁"/>
    <s v=""/>
    <n v="0"/>
    <n v="1.4999999999999999E-2"/>
    <n v="0.33"/>
    <n v="0"/>
    <n v="1"/>
    <n v="1"/>
  </r>
  <r>
    <n v="12000"/>
    <x v="316"/>
    <s v="テープ"/>
    <n v="12"/>
    <s v="大"/>
    <s v="3桁"/>
    <s v=""/>
    <n v="1.6E-2"/>
    <n v="0"/>
    <n v="0"/>
    <n v="1"/>
    <n v="0"/>
    <n v="0"/>
  </r>
  <r>
    <n v="5000"/>
    <x v="317"/>
    <s v="テープ"/>
    <n v="12"/>
    <s v="大"/>
    <s v="3桁"/>
    <s v=""/>
    <n v="0.18479999999999999"/>
    <n v="0"/>
    <n v="0"/>
    <n v="1"/>
    <n v="0"/>
    <n v="0"/>
  </r>
  <r>
    <n v="2500"/>
    <x v="318"/>
    <s v="テープ"/>
    <n v="12"/>
    <s v="大"/>
    <s v="3桁"/>
    <s v=""/>
    <n v="0"/>
    <n v="2.4E-2"/>
    <n v="0"/>
    <n v="0"/>
    <n v="1"/>
    <n v="0"/>
  </r>
  <r>
    <n v="2500"/>
    <x v="319"/>
    <s v="テープ"/>
    <n v="12"/>
    <s v="大"/>
    <s v="3桁"/>
    <s v=""/>
    <n v="0"/>
    <n v="1.9199999999999998E-2"/>
    <n v="0"/>
    <n v="0"/>
    <n v="1"/>
    <n v="0"/>
  </r>
  <r>
    <n v="250"/>
    <x v="320"/>
    <s v="テープ"/>
    <n v="12"/>
    <s v="小/大"/>
    <s v="3桁"/>
    <s v="マックドライ"/>
    <n v="0"/>
    <n v="0.28799999999999998"/>
    <n v="0"/>
    <n v="0"/>
    <n v="1"/>
    <n v="0"/>
  </r>
  <r>
    <n v="1500"/>
    <x v="321"/>
    <s v="テープ"/>
    <n v="12"/>
    <s v="小"/>
    <s v="3桁"/>
    <s v=""/>
    <n v="0.128"/>
    <n v="0"/>
    <n v="0"/>
    <n v="1"/>
    <n v="0"/>
    <n v="0"/>
  </r>
  <r>
    <n v="2500"/>
    <x v="322"/>
    <s v="テープ"/>
    <n v="12"/>
    <s v="大"/>
    <s v="3桁"/>
    <s v=""/>
    <n v="0.156"/>
    <n v="0"/>
    <n v="0"/>
    <n v="1"/>
    <n v="0"/>
    <n v="0"/>
  </r>
  <r>
    <n v="2543"/>
    <x v="323"/>
    <s v="テープ"/>
    <n v="12"/>
    <s v="大"/>
    <s v="3桁"/>
    <s v=""/>
    <n v="9.4376720408965789E-3"/>
    <n v="0"/>
    <n v="0"/>
    <n v="1"/>
    <n v="0"/>
    <n v="0"/>
  </r>
  <r>
    <n v="2500"/>
    <x v="324"/>
    <s v="テープ"/>
    <n v="12"/>
    <s v="大"/>
    <s v="3桁"/>
    <s v=""/>
    <n v="0"/>
    <n v="3.8399999999999997E-2"/>
    <n v="0"/>
    <n v="0"/>
    <n v="1"/>
    <n v="0"/>
  </r>
  <r>
    <n v="1000"/>
    <x v="325"/>
    <s v="テープ"/>
    <n v="12"/>
    <s v="大"/>
    <s v="3桁"/>
    <s v="マックドライ"/>
    <n v="0.24"/>
    <n v="0"/>
    <n v="0"/>
    <n v="1"/>
    <n v="0"/>
    <n v="0"/>
  </r>
  <r>
    <n v="2500"/>
    <x v="326"/>
    <s v="テープ"/>
    <n v="12"/>
    <s v="大"/>
    <s v="3桁"/>
    <s v=""/>
    <n v="0"/>
    <n v="0.13919999999999999"/>
    <n v="0.62480000000000002"/>
    <n v="0"/>
    <n v="1"/>
    <n v="1"/>
  </r>
  <r>
    <n v="3000"/>
    <x v="327"/>
    <s v="テープ"/>
    <n v="12"/>
    <s v="小"/>
    <s v="3桁"/>
    <s v=""/>
    <n v="0"/>
    <n v="6.4000000000000001E-2"/>
    <n v="0"/>
    <n v="0"/>
    <n v="1"/>
    <n v="0"/>
  </r>
  <r>
    <n v="3000"/>
    <x v="328"/>
    <s v="テープ"/>
    <n v="12"/>
    <s v="大"/>
    <s v="3桁"/>
    <s v="マックドライ"/>
    <n v="0"/>
    <n v="6.6000000000000003E-2"/>
    <n v="0"/>
    <n v="0"/>
    <n v="1"/>
    <n v="0"/>
  </r>
  <r>
    <n v="2000"/>
    <x v="329"/>
    <s v="テープ"/>
    <n v="12"/>
    <s v="大"/>
    <s v="3桁"/>
    <s v=""/>
    <n v="0"/>
    <n v="4.8000000000000001E-2"/>
    <n v="0"/>
    <n v="0"/>
    <n v="1"/>
    <n v="0"/>
  </r>
  <r>
    <n v="3000"/>
    <x v="330"/>
    <s v="テープ"/>
    <n v="12"/>
    <s v="大"/>
    <s v="3桁"/>
    <s v=""/>
    <n v="0"/>
    <n v="3.2000000000000001E-2"/>
    <n v="0"/>
    <n v="0"/>
    <n v="1"/>
    <n v="0"/>
  </r>
  <r>
    <n v="4000"/>
    <x v="331"/>
    <s v="テープ"/>
    <n v="12"/>
    <s v="小"/>
    <s v="3桁"/>
    <s v=""/>
    <n v="0"/>
    <n v="0.27600000000000002"/>
    <n v="0"/>
    <n v="0"/>
    <n v="1"/>
    <n v="0"/>
  </r>
  <r>
    <n v="2000"/>
    <x v="332"/>
    <s v="テープ"/>
    <n v="12"/>
    <s v="大"/>
    <s v="3桁"/>
    <s v=""/>
    <n v="0"/>
    <n v="0.06"/>
    <n v="0"/>
    <n v="0"/>
    <n v="1"/>
    <n v="0"/>
  </r>
  <r>
    <n v="3300"/>
    <x v="333"/>
    <s v="テープ"/>
    <n v="12"/>
    <s v="大"/>
    <s v="3桁"/>
    <s v=""/>
    <n v="2.9090909090909091E-2"/>
    <n v="0"/>
    <n v="0"/>
    <n v="1"/>
    <n v="0"/>
    <n v="0"/>
  </r>
  <r>
    <n v="3300"/>
    <x v="334"/>
    <s v="テープ"/>
    <n v="12"/>
    <s v="大"/>
    <s v="3桁"/>
    <s v=""/>
    <n v="0.12"/>
    <n v="0"/>
    <n v="0"/>
    <n v="1"/>
    <n v="0"/>
    <n v="0"/>
  </r>
  <r>
    <n v="2500"/>
    <x v="335"/>
    <s v="テープ"/>
    <n v="12"/>
    <s v="大"/>
    <s v="3桁"/>
    <s v=""/>
    <n v="0"/>
    <n v="0.26879999999999998"/>
    <n v="1.4936"/>
    <n v="0"/>
    <n v="1"/>
    <n v="2"/>
  </r>
  <r>
    <n v="1000"/>
    <x v="336"/>
    <s v="テープ"/>
    <n v="12"/>
    <s v="小"/>
    <s v="3桁"/>
    <s v=""/>
    <n v="0"/>
    <n v="0.36"/>
    <n v="0"/>
    <n v="0"/>
    <n v="1"/>
    <n v="0"/>
  </r>
  <r>
    <n v="4400"/>
    <x v="337"/>
    <s v="テープ"/>
    <n v="12"/>
    <s v="大"/>
    <s v="4桁"/>
    <s v=""/>
    <n v="2.181818181818182E-2"/>
    <n v="0"/>
    <n v="0"/>
    <n v="1"/>
    <n v="0"/>
    <n v="0"/>
  </r>
  <r>
    <n v="4000"/>
    <x v="338"/>
    <s v="テープ"/>
    <n v="12"/>
    <s v="小"/>
    <s v="3桁"/>
    <s v=""/>
    <n v="0"/>
    <n v="0.06"/>
    <n v="0"/>
    <n v="0"/>
    <n v="1"/>
    <n v="0"/>
  </r>
  <r>
    <n v="1000"/>
    <x v="339"/>
    <s v="テープ"/>
    <n v="12"/>
    <s v="大"/>
    <s v="3桁"/>
    <s v=""/>
    <n v="0"/>
    <n v="0.24"/>
    <n v="0"/>
    <n v="0"/>
    <n v="1"/>
    <n v="0"/>
  </r>
  <r>
    <n v="2500"/>
    <x v="340"/>
    <s v="テープ"/>
    <n v="12"/>
    <s v="大"/>
    <s v="3桁"/>
    <s v=""/>
    <n v="0"/>
    <n v="6.7199999999999996E-2"/>
    <n v="0"/>
    <n v="0"/>
    <n v="1"/>
    <n v="0"/>
  </r>
  <r>
    <n v="2500"/>
    <x v="341"/>
    <s v="テープ"/>
    <n v="12"/>
    <s v="大"/>
    <s v="3桁"/>
    <s v=""/>
    <n v="0"/>
    <n v="7.6799999999999993E-2"/>
    <n v="1.2496"/>
    <n v="0"/>
    <n v="1"/>
    <n v="2"/>
  </r>
  <r>
    <n v="2500"/>
    <x v="342"/>
    <s v="テープ"/>
    <n v="12"/>
    <s v="大"/>
    <s v="3桁"/>
    <s v="マックドライ"/>
    <n v="0"/>
    <n v="0.192"/>
    <n v="0"/>
    <n v="0"/>
    <n v="1"/>
    <n v="0"/>
  </r>
  <r>
    <n v="1500"/>
    <x v="343"/>
    <s v="テープ"/>
    <n v="12"/>
    <s v="小"/>
    <s v="3桁"/>
    <s v=""/>
    <n v="0"/>
    <n v="0"/>
    <n v="2.0826666666666669"/>
    <n v="0"/>
    <n v="0"/>
    <n v="3"/>
  </r>
  <r>
    <n v="2500"/>
    <x v="344"/>
    <s v="テープ"/>
    <n v="12"/>
    <s v="大"/>
    <s v="3桁"/>
    <s v="マックドライ"/>
    <n v="0"/>
    <n v="3.8399999999999997E-2"/>
    <n v="0"/>
    <n v="0"/>
    <n v="1"/>
    <n v="0"/>
  </r>
  <r>
    <n v="3000"/>
    <x v="345"/>
    <s v="テープ"/>
    <n v="12"/>
    <s v="小"/>
    <s v="4桁"/>
    <s v=""/>
    <n v="0.52"/>
    <n v="4.8000000000000001E-2"/>
    <n v="0"/>
    <n v="1"/>
    <n v="1"/>
    <n v="0"/>
  </r>
  <r>
    <n v="3000"/>
    <x v="346"/>
    <s v="テープ"/>
    <n v="12"/>
    <s v="小"/>
    <s v="4桁"/>
    <s v=""/>
    <n v="0"/>
    <n v="1.6E-2"/>
    <n v="0"/>
    <n v="0"/>
    <n v="1"/>
    <n v="0"/>
  </r>
  <r>
    <n v="3000"/>
    <x v="347"/>
    <s v="テープ"/>
    <n v="12"/>
    <s v="小"/>
    <s v="4桁"/>
    <s v=""/>
    <n v="0"/>
    <n v="3.2000000000000001E-2"/>
    <n v="0"/>
    <n v="0"/>
    <n v="1"/>
    <n v="0"/>
  </r>
  <r>
    <n v="3000"/>
    <x v="348"/>
    <s v="テープ"/>
    <n v="12"/>
    <s v="大"/>
    <s v="3桁"/>
    <s v=""/>
    <n v="0"/>
    <n v="4.8000000000000001E-2"/>
    <n v="0.52066666666666672"/>
    <n v="0"/>
    <n v="1"/>
    <n v="1"/>
  </r>
  <r>
    <n v="3500"/>
    <x v="349"/>
    <s v="テープ"/>
    <n v="12"/>
    <s v="大"/>
    <s v="3桁"/>
    <s v=""/>
    <n v="0"/>
    <n v="4.1142857142857141E-2"/>
    <n v="0"/>
    <n v="0"/>
    <n v="1"/>
    <n v="0"/>
  </r>
  <r>
    <n v="500"/>
    <x v="350"/>
    <s v="テープ"/>
    <n v="12"/>
    <s v="小"/>
    <s v="3桁"/>
    <s v=""/>
    <n v="0.41599999999999998"/>
    <n v="0"/>
    <n v="0"/>
    <n v="1"/>
    <n v="0"/>
    <n v="0"/>
  </r>
  <r>
    <n v="2500"/>
    <x v="351"/>
    <s v="テープ"/>
    <n v="12"/>
    <s v="大"/>
    <s v="3桁"/>
    <s v=""/>
    <n v="0.12"/>
    <n v="0"/>
    <n v="0"/>
    <n v="1"/>
    <n v="0"/>
    <n v="0"/>
  </r>
  <r>
    <n v="2500"/>
    <x v="352"/>
    <s v="テープ"/>
    <n v="12"/>
    <s v="大"/>
    <s v="3桁"/>
    <s v="マックドライ"/>
    <n v="0"/>
    <n v="0"/>
    <n v="1.2496"/>
    <n v="0"/>
    <n v="0"/>
    <n v="2"/>
  </r>
  <r>
    <n v="2000"/>
    <x v="353"/>
    <s v="テープ"/>
    <n v="12"/>
    <s v="小"/>
    <s v="3桁"/>
    <s v=""/>
    <n v="0"/>
    <n v="9.6000000000000002E-2"/>
    <n v="0"/>
    <n v="0"/>
    <n v="1"/>
    <n v="0"/>
  </r>
  <r>
    <n v="4000"/>
    <x v="354"/>
    <s v="テープ"/>
    <n v="12"/>
    <s v="大"/>
    <s v="3桁"/>
    <s v=""/>
    <n v="0"/>
    <n v="0"/>
    <n v="0.39050000000000001"/>
    <n v="0"/>
    <n v="0"/>
    <n v="1"/>
  </r>
  <r>
    <n v="3500"/>
    <x v="355"/>
    <s v="テープ"/>
    <n v="12"/>
    <s v="大"/>
    <s v="3桁"/>
    <s v=""/>
    <n v="0"/>
    <n v="8.2285714285714281E-2"/>
    <n v="0.89257142857142857"/>
    <n v="0"/>
    <n v="1"/>
    <n v="1"/>
  </r>
  <r>
    <n v="4000"/>
    <x v="356"/>
    <s v="テープ"/>
    <n v="12"/>
    <s v="大"/>
    <s v="3桁"/>
    <s v="マックドライ"/>
    <n v="7.4999999999999997E-2"/>
    <n v="0"/>
    <n v="0"/>
    <n v="1"/>
    <n v="0"/>
    <n v="0"/>
  </r>
  <r>
    <n v="3000"/>
    <x v="357"/>
    <s v="テープ"/>
    <n v="12"/>
    <s v="小"/>
    <s v="3桁"/>
    <s v=""/>
    <n v="0"/>
    <n v="0"/>
    <n v="1.6666666666666666E-2"/>
    <n v="0"/>
    <n v="0"/>
    <n v="1"/>
  </r>
  <r>
    <n v="1000"/>
    <x v="358"/>
    <s v="テープ"/>
    <n v="12"/>
    <s v="小"/>
    <s v="3桁"/>
    <s v=""/>
    <n v="0"/>
    <n v="9.6000000000000002E-2"/>
    <n v="0"/>
    <n v="0"/>
    <n v="1"/>
    <n v="0"/>
  </r>
  <r>
    <n v="1000"/>
    <x v="359"/>
    <s v="テープ"/>
    <n v="12"/>
    <s v="小"/>
    <s v="3桁"/>
    <s v=""/>
    <n v="0"/>
    <n v="0.224"/>
    <n v="0"/>
    <n v="0"/>
    <n v="1"/>
    <n v="0"/>
  </r>
  <r>
    <n v="1000"/>
    <x v="360"/>
    <s v="テープ"/>
    <n v="12"/>
    <s v="小"/>
    <s v="3桁"/>
    <s v=""/>
    <n v="0"/>
    <n v="0.14399999999999999"/>
    <n v="1.5620000000000001"/>
    <n v="0"/>
    <n v="1"/>
    <n v="2"/>
  </r>
  <r>
    <n v="2000"/>
    <x v="361"/>
    <s v="テープ"/>
    <n v="12"/>
    <s v="大"/>
    <s v="3桁"/>
    <s v=""/>
    <n v="0"/>
    <n v="4.8000000000000001E-2"/>
    <n v="0"/>
    <n v="0"/>
    <n v="1"/>
    <n v="0"/>
  </r>
  <r>
    <n v="4000"/>
    <x v="362"/>
    <s v="テープ"/>
    <n v="12"/>
    <s v="小"/>
    <s v="3桁"/>
    <s v=""/>
    <n v="0"/>
    <n v="4.8000000000000001E-2"/>
    <n v="0"/>
    <n v="0"/>
    <n v="1"/>
    <n v="0"/>
  </r>
  <r>
    <n v="2000"/>
    <x v="363"/>
    <s v="テープ"/>
    <n v="12"/>
    <s v="大"/>
    <s v="3桁"/>
    <s v=""/>
    <n v="0"/>
    <n v="4.8000000000000001E-2"/>
    <n v="0"/>
    <n v="0"/>
    <n v="1"/>
    <n v="0"/>
  </r>
  <r>
    <n v="2000"/>
    <x v="364"/>
    <s v="テープ"/>
    <n v="12"/>
    <s v="大"/>
    <s v="3桁"/>
    <s v=""/>
    <n v="0"/>
    <n v="4.8000000000000001E-2"/>
    <n v="1.5620000000000001"/>
    <n v="0"/>
    <n v="1"/>
    <n v="2"/>
  </r>
  <r>
    <n v="3000"/>
    <x v="365"/>
    <s v="テープ"/>
    <n v="12"/>
    <s v="大"/>
    <s v="3桁"/>
    <s v="マックドライ"/>
    <n v="3.2000000000000001E-2"/>
    <n v="0"/>
    <n v="0"/>
    <n v="1"/>
    <n v="0"/>
    <n v="0"/>
  </r>
  <r>
    <n v="4000"/>
    <x v="366"/>
    <s v="テープ"/>
    <n v="12"/>
    <s v="大"/>
    <s v="3桁"/>
    <s v=""/>
    <n v="0.126"/>
    <n v="0"/>
    <n v="0"/>
    <n v="1"/>
    <n v="0"/>
    <n v="0"/>
  </r>
  <r>
    <n v="3000"/>
    <x v="367"/>
    <s v="テープ"/>
    <n v="12"/>
    <s v="小"/>
    <s v="3桁"/>
    <s v=""/>
    <n v="0"/>
    <n v="5.1999999999999998E-2"/>
    <n v="0"/>
    <n v="0"/>
    <n v="1"/>
    <n v="0"/>
  </r>
  <r>
    <n v="4000"/>
    <x v="368"/>
    <s v="テープ"/>
    <n v="12"/>
    <s v="大"/>
    <s v="3桁"/>
    <s v=""/>
    <n v="0"/>
    <n v="0"/>
    <n v="0.18"/>
    <n v="0"/>
    <n v="0"/>
    <n v="1"/>
  </r>
  <r>
    <n v="4000"/>
    <x v="369"/>
    <s v="テープ"/>
    <n v="12"/>
    <s v="小"/>
    <s v="3桁"/>
    <s v=""/>
    <n v="0"/>
    <n v="2.4E-2"/>
    <n v="0"/>
    <n v="0"/>
    <n v="1"/>
    <n v="0"/>
  </r>
  <r>
    <n v="1000"/>
    <x v="370"/>
    <s v="テープ"/>
    <n v="12"/>
    <s v="小"/>
    <s v="3桁"/>
    <s v=""/>
    <n v="0"/>
    <n v="0"/>
    <n v="1.5620000000000001"/>
    <n v="0"/>
    <n v="0"/>
    <n v="2"/>
  </r>
  <r>
    <n v="2500"/>
    <x v="371"/>
    <s v="テープ"/>
    <n v="12"/>
    <s v="大"/>
    <s v="3桁"/>
    <s v=""/>
    <n v="0"/>
    <n v="0"/>
    <n v="0.62480000000000002"/>
    <n v="0"/>
    <n v="0"/>
    <n v="1"/>
  </r>
  <r>
    <n v="1000"/>
    <x v="372"/>
    <s v="テープ"/>
    <n v="12"/>
    <s v="小"/>
    <s v="3桁"/>
    <s v=""/>
    <n v="0"/>
    <n v="4.8000000000000001E-2"/>
    <n v="0"/>
    <n v="0"/>
    <n v="1"/>
    <n v="0"/>
  </r>
  <r>
    <n v="2000"/>
    <x v="373"/>
    <s v="テープ"/>
    <n v="12"/>
    <s v="大"/>
    <s v="3桁"/>
    <s v="マックドライ"/>
    <n v="0"/>
    <n v="9.6000000000000002E-2"/>
    <n v="2.343"/>
    <n v="0"/>
    <n v="1"/>
    <n v="3"/>
  </r>
  <r>
    <n v="500"/>
    <x v="374"/>
    <s v="テープ"/>
    <n v="12"/>
    <s v="小/大"/>
    <s v="3桁"/>
    <s v="マックドライ"/>
    <n v="4.8000000000000001E-2"/>
    <n v="0"/>
    <n v="0"/>
    <n v="1"/>
    <n v="0"/>
    <n v="0"/>
  </r>
  <r>
    <n v="1500"/>
    <x v="375"/>
    <s v="テープ"/>
    <n v="12"/>
    <s v="大"/>
    <s v="3桁"/>
    <s v=""/>
    <n v="0"/>
    <n v="6.4000000000000001E-2"/>
    <n v="1.0413333333333334"/>
    <n v="0"/>
    <n v="1"/>
    <n v="2"/>
  </r>
  <r>
    <n v="5000"/>
    <x v="376"/>
    <s v="テープ"/>
    <n v="12"/>
    <s v="大"/>
    <s v="3桁"/>
    <s v=""/>
    <n v="9.5999999999999992E-3"/>
    <n v="0"/>
    <n v="0"/>
    <n v="1"/>
    <n v="0"/>
    <n v="0"/>
  </r>
  <r>
    <n v="2000"/>
    <x v="377"/>
    <s v="テープ"/>
    <n v="12"/>
    <s v="大"/>
    <s v="3桁"/>
    <s v=""/>
    <n v="0"/>
    <n v="0.12"/>
    <n v="0"/>
    <n v="0"/>
    <n v="1"/>
    <n v="0"/>
  </r>
  <r>
    <n v="3000"/>
    <x v="378"/>
    <s v="テープ"/>
    <n v="12"/>
    <s v="大"/>
    <s v="3桁"/>
    <s v=""/>
    <n v="3.2000000000000001E-2"/>
    <n v="0"/>
    <n v="0"/>
    <n v="1"/>
    <n v="0"/>
    <n v="0"/>
  </r>
  <r>
    <n v="2500"/>
    <x v="379"/>
    <s v="テープ"/>
    <n v="12"/>
    <s v="大"/>
    <s v="3桁"/>
    <s v=""/>
    <n v="0"/>
    <n v="1.9199999999999998E-2"/>
    <n v="0.24399999999999999"/>
    <n v="0"/>
    <n v="1"/>
    <n v="1"/>
  </r>
  <r>
    <n v="2500"/>
    <x v="380"/>
    <s v="テープ"/>
    <n v="12"/>
    <s v="大"/>
    <s v="3桁"/>
    <s v="マックドライ"/>
    <n v="4.8000000000000001E-2"/>
    <n v="2.8799999999999999E-2"/>
    <n v="0"/>
    <n v="1"/>
    <n v="1"/>
    <n v="0"/>
  </r>
  <r>
    <n v="4000"/>
    <x v="381"/>
    <s v="テープ"/>
    <n v="12"/>
    <s v="小"/>
    <s v="3桁"/>
    <s v=""/>
    <n v="0.03"/>
    <n v="0"/>
    <n v="0"/>
    <n v="1"/>
    <n v="0"/>
    <n v="0"/>
  </r>
  <r>
    <n v="2000"/>
    <x v="382"/>
    <s v="テープ"/>
    <n v="12"/>
    <s v="大"/>
    <s v="3桁"/>
    <s v=""/>
    <n v="0"/>
    <n v="2.4E-2"/>
    <n v="0.78100000000000003"/>
    <n v="0"/>
    <n v="1"/>
    <n v="1"/>
  </r>
  <r>
    <n v="1000"/>
    <x v="383"/>
    <s v="テープ"/>
    <n v="12"/>
    <s v="小"/>
    <s v="3桁"/>
    <s v=""/>
    <n v="0.192"/>
    <n v="0"/>
    <n v="0"/>
    <n v="1"/>
    <n v="0"/>
    <n v="0"/>
  </r>
  <r>
    <n v="2000"/>
    <x v="384"/>
    <s v="テープ"/>
    <n v="12"/>
    <s v="小"/>
    <s v="3桁"/>
    <s v=""/>
    <n v="0"/>
    <n v="0.108"/>
    <n v="0"/>
    <n v="0"/>
    <n v="1"/>
    <n v="0"/>
  </r>
  <r>
    <n v="2500"/>
    <x v="385"/>
    <s v="テープ"/>
    <n v="12"/>
    <s v="大"/>
    <s v="3桁"/>
    <s v=""/>
    <n v="0"/>
    <n v="2.4E-2"/>
    <n v="0"/>
    <n v="0"/>
    <n v="1"/>
    <n v="0"/>
  </r>
  <r>
    <n v="1000"/>
    <x v="386"/>
    <s v="テープ"/>
    <n v="12"/>
    <s v="小"/>
    <s v="3桁"/>
    <s v=""/>
    <n v="0"/>
    <n v="2.4E-2"/>
    <n v="0"/>
    <n v="0"/>
    <n v="1"/>
    <n v="0"/>
  </r>
  <r>
    <n v="2500"/>
    <x v="387"/>
    <s v="テープ"/>
    <n v="12"/>
    <s v="小"/>
    <s v="3桁"/>
    <s v=""/>
    <n v="3.8399999999999997E-2"/>
    <n v="0"/>
    <n v="0.1168"/>
    <n v="1"/>
    <n v="0"/>
    <n v="1"/>
  </r>
  <r>
    <n v="3000"/>
    <x v="388"/>
    <s v="テープ"/>
    <n v="12"/>
    <s v="大"/>
    <s v="3桁"/>
    <s v="マックドライ"/>
    <n v="3.2000000000000001E-2"/>
    <n v="0"/>
    <n v="0"/>
    <n v="1"/>
    <n v="0"/>
    <n v="0"/>
  </r>
  <r>
    <n v="7000"/>
    <x v="389"/>
    <s v="テープ"/>
    <n v="12"/>
    <s v="大"/>
    <s v="4桁"/>
    <s v=""/>
    <n v="6.8571428571428568E-3"/>
    <n v="0"/>
    <n v="0"/>
    <n v="1"/>
    <n v="0"/>
    <n v="0"/>
  </r>
  <r>
    <n v="1000"/>
    <x v="390"/>
    <s v="テープ"/>
    <n v="12"/>
    <s v="大"/>
    <s v="3桁"/>
    <s v=""/>
    <n v="9.6000000000000002E-2"/>
    <n v="0"/>
    <n v="0"/>
    <n v="1"/>
    <n v="0"/>
    <n v="0"/>
  </r>
  <r>
    <n v="3000"/>
    <x v="391"/>
    <s v="テープ"/>
    <n v="12"/>
    <s v="大"/>
    <s v="3桁"/>
    <s v="マックドライ"/>
    <n v="0"/>
    <n v="1.6E-2"/>
    <n v="0"/>
    <n v="0"/>
    <n v="1"/>
    <n v="0"/>
  </r>
  <r>
    <n v="2500"/>
    <x v="392"/>
    <s v="テープ"/>
    <n v="12"/>
    <s v="大"/>
    <s v="3桁"/>
    <s v="マックドライ"/>
    <n v="0"/>
    <n v="9.6000000000000002E-2"/>
    <n v="0"/>
    <n v="0"/>
    <n v="1"/>
    <n v="0"/>
  </r>
  <r>
    <n v="3000"/>
    <x v="393"/>
    <s v="テープ"/>
    <n v="12"/>
    <s v="小/大"/>
    <s v="3桁"/>
    <s v="マックドライ"/>
    <n v="0"/>
    <n v="1.6E-2"/>
    <n v="0"/>
    <n v="0"/>
    <n v="1"/>
    <n v="0"/>
  </r>
  <r>
    <n v="2500"/>
    <x v="394"/>
    <s v="テープ"/>
    <n v="12"/>
    <s v="大"/>
    <s v="3桁"/>
    <s v="マックドライ"/>
    <n v="0"/>
    <n v="0.28799999999999998"/>
    <n v="0"/>
    <n v="0"/>
    <n v="1"/>
    <n v="0"/>
  </r>
  <r>
    <n v="2500"/>
    <x v="395"/>
    <s v="テープ"/>
    <n v="12"/>
    <s v="大"/>
    <s v="3桁"/>
    <s v=""/>
    <n v="0"/>
    <n v="1.9199999999999998E-2"/>
    <n v="0"/>
    <n v="0"/>
    <n v="1"/>
    <n v="0"/>
  </r>
  <r>
    <n v="2000"/>
    <x v="396"/>
    <s v="テープ"/>
    <n v="12"/>
    <s v="大"/>
    <s v="3桁"/>
    <s v=""/>
    <n v="0"/>
    <n v="4.8000000000000001E-2"/>
    <n v="0.30499999999999999"/>
    <n v="0"/>
    <n v="1"/>
    <n v="1"/>
  </r>
  <r>
    <n v="4000"/>
    <x v="397"/>
    <s v="テープ"/>
    <n v="12"/>
    <s v="小"/>
    <s v="3桁"/>
    <s v=""/>
    <n v="0"/>
    <n v="0.108"/>
    <n v="0"/>
    <n v="0"/>
    <n v="1"/>
    <n v="0"/>
  </r>
  <r>
    <n v="1000"/>
    <x v="398"/>
    <s v="テープ"/>
    <n v="12"/>
    <s v="小"/>
    <s v="3桁"/>
    <s v=""/>
    <n v="0"/>
    <n v="0.14399999999999999"/>
    <n v="3.1240000000000001"/>
    <n v="0"/>
    <n v="1"/>
    <n v="4"/>
  </r>
  <r>
    <n v="1000"/>
    <x v="399"/>
    <s v="テープ"/>
    <n v="12"/>
    <s v="小"/>
    <s v="3桁"/>
    <s v=""/>
    <n v="0"/>
    <n v="0.6"/>
    <n v="5.2960000000000003"/>
    <n v="0"/>
    <n v="1"/>
    <n v="6"/>
  </r>
  <r>
    <n v="2500"/>
    <x v="400"/>
    <s v="テープ"/>
    <n v="12"/>
    <s v="大"/>
    <s v="3桁"/>
    <s v=""/>
    <n v="0"/>
    <n v="2.8799999999999999E-2"/>
    <n v="0"/>
    <n v="0"/>
    <n v="1"/>
    <n v="0"/>
  </r>
  <r>
    <n v="1000"/>
    <x v="401"/>
    <s v="テープ"/>
    <n v="12"/>
    <s v="小"/>
    <s v="3桁"/>
    <s v=""/>
    <n v="0"/>
    <n v="0.36799999999999999"/>
    <n v="0"/>
    <n v="0"/>
    <n v="1"/>
    <n v="0"/>
  </r>
  <r>
    <n v="3000"/>
    <x v="402"/>
    <s v="テープ"/>
    <n v="12"/>
    <s v="大"/>
    <s v="3桁"/>
    <s v="マックドライ"/>
    <n v="0"/>
    <n v="6.4000000000000001E-2"/>
    <n v="0"/>
    <n v="0"/>
    <n v="1"/>
    <n v="0"/>
  </r>
  <r>
    <n v="1000"/>
    <x v="403"/>
    <s v="テープ"/>
    <n v="12"/>
    <s v="小"/>
    <s v="3桁"/>
    <s v=""/>
    <n v="0"/>
    <n v="0.14399999999999999"/>
    <n v="0"/>
    <n v="0"/>
    <n v="1"/>
    <n v="0"/>
  </r>
  <r>
    <n v="1000"/>
    <x v="404"/>
    <s v="テープ"/>
    <n v="12"/>
    <s v="小"/>
    <s v="3桁"/>
    <s v=""/>
    <n v="0"/>
    <n v="0.16800000000000001"/>
    <n v="0"/>
    <n v="0"/>
    <n v="1"/>
    <n v="0"/>
  </r>
  <r>
    <n v="1000"/>
    <x v="405"/>
    <s v="テープ"/>
    <n v="12"/>
    <s v="小"/>
    <s v="3桁"/>
    <s v=""/>
    <n v="0"/>
    <n v="0.156"/>
    <n v="0"/>
    <n v="0"/>
    <n v="1"/>
    <n v="0"/>
  </r>
  <r>
    <n v="1000"/>
    <x v="406"/>
    <s v="テープ"/>
    <n v="12"/>
    <s v="小"/>
    <s v="3桁"/>
    <s v=""/>
    <n v="0"/>
    <n v="8.4000000000000005E-2"/>
    <n v="0"/>
    <n v="0"/>
    <n v="1"/>
    <n v="0"/>
  </r>
  <r>
    <n v="1000"/>
    <x v="407"/>
    <s v="テープ"/>
    <n v="12"/>
    <s v="小"/>
    <s v="3桁"/>
    <s v=""/>
    <n v="0"/>
    <n v="0.06"/>
    <n v="0"/>
    <n v="0"/>
    <n v="1"/>
    <n v="0"/>
  </r>
  <r>
    <n v="3000"/>
    <x v="408"/>
    <s v="テープ"/>
    <n v="12"/>
    <s v="小"/>
    <s v="3桁"/>
    <s v=""/>
    <n v="0"/>
    <n v="4.8000000000000001E-2"/>
    <n v="0"/>
    <n v="0"/>
    <n v="1"/>
    <n v="0"/>
  </r>
  <r>
    <n v="3000"/>
    <x v="409"/>
    <s v="テープ"/>
    <n v="12"/>
    <s v="小"/>
    <s v="3桁"/>
    <s v=""/>
    <n v="0"/>
    <n v="0.08"/>
    <n v="0"/>
    <n v="0"/>
    <n v="1"/>
    <n v="0"/>
  </r>
  <r>
    <n v="3000"/>
    <x v="410"/>
    <s v="テープ"/>
    <n v="12"/>
    <s v="大"/>
    <s v="3桁"/>
    <s v="マックドライ"/>
    <n v="6.4000000000000001E-2"/>
    <n v="0"/>
    <n v="0"/>
    <n v="1"/>
    <n v="0"/>
    <n v="0"/>
  </r>
  <r>
    <n v="3000"/>
    <x v="411"/>
    <s v="テープ"/>
    <n v="12"/>
    <s v="大"/>
    <s v="4桁"/>
    <s v="マックドライ"/>
    <n v="0"/>
    <n v="7.1999999999999995E-2"/>
    <n v="0"/>
    <n v="0"/>
    <n v="1"/>
    <n v="0"/>
  </r>
  <r>
    <n v="2500"/>
    <x v="412"/>
    <s v="テープ"/>
    <n v="12"/>
    <s v="大"/>
    <s v="3桁"/>
    <s v=""/>
    <n v="0"/>
    <n v="0.41599999999999998"/>
    <n v="2.4047999999999998"/>
    <n v="0"/>
    <n v="1"/>
    <n v="3"/>
  </r>
  <r>
    <n v="3000"/>
    <x v="413"/>
    <s v="テープ"/>
    <n v="12"/>
    <s v="小"/>
    <s v="3桁"/>
    <s v=""/>
    <n v="0"/>
    <n v="0"/>
    <n v="0.24"/>
    <n v="0"/>
    <n v="0"/>
    <n v="1"/>
  </r>
  <r>
    <n v="1500"/>
    <x v="414"/>
    <s v="テープ"/>
    <n v="12"/>
    <s v="小/大"/>
    <s v="3桁"/>
    <s v="マックドライ"/>
    <n v="0"/>
    <n v="0.128"/>
    <n v="0"/>
    <n v="0"/>
    <n v="1"/>
    <n v="0"/>
  </r>
  <r>
    <n v="3000"/>
    <x v="415"/>
    <s v="テープ"/>
    <n v="12"/>
    <s v="大"/>
    <s v="3桁"/>
    <s v=""/>
    <n v="0"/>
    <n v="4.8000000000000001E-2"/>
    <n v="0"/>
    <n v="0"/>
    <n v="1"/>
    <n v="0"/>
  </r>
  <r>
    <n v="1000"/>
    <x v="416"/>
    <s v="テープ"/>
    <n v="12"/>
    <s v="小"/>
    <s v="3桁"/>
    <s v=""/>
    <n v="0"/>
    <n v="4.8000000000000001E-2"/>
    <n v="0"/>
    <n v="0"/>
    <n v="1"/>
    <n v="0"/>
  </r>
  <r>
    <n v="2500"/>
    <x v="417"/>
    <s v="テープ"/>
    <n v="12"/>
    <s v="大"/>
    <s v="3桁"/>
    <s v=""/>
    <n v="0"/>
    <n v="9.5999999999999992E-3"/>
    <n v="0"/>
    <n v="0"/>
    <n v="1"/>
    <n v="0"/>
  </r>
  <r>
    <n v="1000"/>
    <x v="418"/>
    <s v="テープ"/>
    <n v="12"/>
    <s v="小"/>
    <s v="3桁"/>
    <s v=""/>
    <n v="0"/>
    <n v="0.06"/>
    <n v="0"/>
    <n v="0"/>
    <n v="1"/>
    <n v="0"/>
  </r>
  <r>
    <n v="2000"/>
    <x v="419"/>
    <s v="テープ"/>
    <n v="12"/>
    <s v="大"/>
    <s v="3桁"/>
    <s v="マックドライ"/>
    <n v="0.27"/>
    <n v="0.53200000000000003"/>
    <n v="1.5620000000000001"/>
    <n v="1"/>
    <n v="1"/>
    <n v="2"/>
  </r>
  <r>
    <n v="1000"/>
    <x v="420"/>
    <s v="テープ"/>
    <n v="12"/>
    <s v="小"/>
    <s v="3桁"/>
    <s v=""/>
    <n v="0"/>
    <n v="0.24"/>
    <n v="0"/>
    <n v="0"/>
    <n v="1"/>
    <n v="0"/>
  </r>
  <r>
    <n v="2500"/>
    <x v="421"/>
    <s v="テープ"/>
    <n v="12"/>
    <s v="大"/>
    <s v="3桁"/>
    <s v=""/>
    <n v="0"/>
    <n v="3.8399999999999997E-2"/>
    <n v="0"/>
    <n v="0"/>
    <n v="1"/>
    <n v="0"/>
  </r>
  <r>
    <n v="2500"/>
    <x v="422"/>
    <s v="テープ"/>
    <n v="12"/>
    <s v="小"/>
    <s v="3桁"/>
    <s v=""/>
    <n v="0"/>
    <n v="6.2399999999999997E-2"/>
    <n v="0"/>
    <n v="0"/>
    <n v="1"/>
    <n v="0"/>
  </r>
  <r>
    <n v="1000"/>
    <x v="423"/>
    <s v="テープ"/>
    <n v="12"/>
    <s v="小"/>
    <s v="3桁"/>
    <s v=""/>
    <n v="0"/>
    <n v="0.12"/>
    <n v="0"/>
    <n v="0"/>
    <n v="1"/>
    <n v="0"/>
  </r>
  <r>
    <n v="500"/>
    <x v="424"/>
    <s v="テープ"/>
    <n v="12"/>
    <s v="小"/>
    <s v="3桁"/>
    <s v=""/>
    <n v="4.8000000000000001E-2"/>
    <n v="0"/>
    <n v="0"/>
    <n v="1"/>
    <n v="0"/>
    <n v="0"/>
  </r>
  <r>
    <n v="1000"/>
    <x v="425"/>
    <s v="テープ"/>
    <n v="12"/>
    <s v="小"/>
    <s v="3桁"/>
    <s v=""/>
    <n v="0"/>
    <n v="4.8000000000000001E-2"/>
    <n v="0"/>
    <n v="0"/>
    <n v="1"/>
    <n v="0"/>
  </r>
  <r>
    <n v="3000"/>
    <x v="426"/>
    <s v="テープ"/>
    <n v="12"/>
    <s v="小"/>
    <s v="3桁"/>
    <s v=""/>
    <n v="0"/>
    <n v="6.4000000000000001E-2"/>
    <n v="0"/>
    <n v="0"/>
    <n v="1"/>
    <n v="0"/>
  </r>
  <r>
    <n v="2500"/>
    <x v="427"/>
    <s v="テープ"/>
    <n v="12"/>
    <s v="大"/>
    <s v="3桁"/>
    <s v=""/>
    <n v="0"/>
    <n v="2.4E-2"/>
    <n v="0"/>
    <n v="0"/>
    <n v="1"/>
    <n v="0"/>
  </r>
  <r>
    <n v="3000"/>
    <x v="428"/>
    <s v="テープ"/>
    <n v="12"/>
    <s v="大"/>
    <s v="3桁"/>
    <s v=""/>
    <n v="0"/>
    <n v="1.1739999999999999"/>
    <n v="0"/>
    <n v="0"/>
    <n v="2"/>
    <n v="0"/>
  </r>
  <r>
    <n v="1000"/>
    <x v="429"/>
    <s v="テープ"/>
    <n v="12"/>
    <s v="小"/>
    <s v="3桁"/>
    <s v=""/>
    <n v="0"/>
    <n v="0.19800000000000001"/>
    <n v="0"/>
    <n v="0"/>
    <n v="1"/>
    <n v="0"/>
  </r>
  <r>
    <n v="3000"/>
    <x v="430"/>
    <s v="テープ"/>
    <n v="12"/>
    <s v="大"/>
    <s v="3桁"/>
    <s v=""/>
    <n v="0"/>
    <n v="4.8000000000000001E-2"/>
    <n v="0"/>
    <n v="0"/>
    <n v="1"/>
    <n v="0"/>
  </r>
  <r>
    <n v="4000"/>
    <x v="431"/>
    <s v="テープ"/>
    <n v="12"/>
    <s v="小"/>
    <s v="3桁"/>
    <s v=""/>
    <n v="0"/>
    <n v="1.2E-2"/>
    <n v="0"/>
    <n v="0"/>
    <n v="1"/>
    <n v="0"/>
  </r>
  <r>
    <n v="1000"/>
    <x v="432"/>
    <s v="テープ"/>
    <n v="12"/>
    <s v="小"/>
    <s v="3桁"/>
    <s v=""/>
    <n v="0"/>
    <n v="0.192"/>
    <n v="0"/>
    <n v="0"/>
    <n v="1"/>
    <n v="0"/>
  </r>
  <r>
    <n v="1000"/>
    <x v="433"/>
    <s v="テープ"/>
    <n v="12"/>
    <s v="大"/>
    <s v="3桁"/>
    <s v=""/>
    <n v="0"/>
    <n v="4.8000000000000001E-2"/>
    <n v="0"/>
    <n v="0"/>
    <n v="1"/>
    <n v="0"/>
  </r>
  <r>
    <n v="4000"/>
    <x v="434"/>
    <s v="テープ"/>
    <n v="12"/>
    <s v="小"/>
    <s v="3桁"/>
    <s v=""/>
    <n v="0"/>
    <n v="7.1999999999999995E-2"/>
    <n v="0"/>
    <n v="0"/>
    <n v="1"/>
    <n v="0"/>
  </r>
  <r>
    <n v="1000"/>
    <x v="435"/>
    <s v="テープ"/>
    <n v="12"/>
    <s v="小"/>
    <s v="3桁"/>
    <s v=""/>
    <n v="0"/>
    <n v="0.12"/>
    <n v="0"/>
    <n v="0"/>
    <n v="1"/>
    <n v="0"/>
  </r>
  <r>
    <n v="1000"/>
    <x v="436"/>
    <s v="テープ"/>
    <n v="12"/>
    <s v="小"/>
    <s v="3桁"/>
    <s v=""/>
    <n v="0.216"/>
    <n v="0"/>
    <n v="0"/>
    <n v="1"/>
    <n v="0"/>
    <n v="0"/>
  </r>
  <r>
    <n v="1500"/>
    <x v="437"/>
    <s v="テープ"/>
    <n v="12"/>
    <s v="大"/>
    <s v="3桁"/>
    <s v=""/>
    <n v="0.16"/>
    <n v="9.6000000000000002E-2"/>
    <n v="0"/>
    <n v="1"/>
    <n v="1"/>
    <n v="0"/>
  </r>
  <r>
    <n v="1000"/>
    <x v="438"/>
    <s v="テープ"/>
    <n v="12"/>
    <s v="小"/>
    <s v="3桁"/>
    <s v=""/>
    <n v="0"/>
    <n v="0.26400000000000001"/>
    <n v="0"/>
    <n v="0"/>
    <n v="1"/>
    <n v="0"/>
  </r>
  <r>
    <n v="2000"/>
    <x v="439"/>
    <s v="テープ"/>
    <n v="12"/>
    <s v="大"/>
    <s v="3桁"/>
    <s v=""/>
    <n v="0"/>
    <n v="0"/>
    <n v="4.8000000000000001E-2"/>
    <n v="0"/>
    <n v="0"/>
    <n v="1"/>
  </r>
  <r>
    <n v="2500"/>
    <x v="440"/>
    <s v="テープ"/>
    <n v="12"/>
    <s v="大"/>
    <s v="3桁"/>
    <s v=""/>
    <n v="0"/>
    <n v="1.9199999999999998E-2"/>
    <n v="0"/>
    <n v="0"/>
    <n v="1"/>
    <n v="0"/>
  </r>
  <r>
    <n v="2000"/>
    <x v="441"/>
    <s v="テープ"/>
    <n v="12"/>
    <s v="大"/>
    <s v="3桁"/>
    <s v=""/>
    <n v="0"/>
    <n v="0.312"/>
    <n v="0"/>
    <n v="0"/>
    <n v="1"/>
    <n v="0"/>
  </r>
  <r>
    <n v="3000"/>
    <x v="442"/>
    <s v="テープ"/>
    <n v="12"/>
    <s v="大"/>
    <s v="3桁"/>
    <s v=""/>
    <n v="0"/>
    <n v="0.16"/>
    <n v="0"/>
    <n v="0"/>
    <n v="1"/>
    <n v="0"/>
  </r>
  <r>
    <n v="2000"/>
    <x v="443"/>
    <s v="テープ"/>
    <n v="12"/>
    <s v="大"/>
    <s v="3桁"/>
    <s v=""/>
    <n v="0"/>
    <n v="0.20799999999999999"/>
    <n v="0"/>
    <n v="0"/>
    <n v="1"/>
    <n v="0"/>
  </r>
  <r>
    <n v="1000"/>
    <x v="444"/>
    <s v="テープ"/>
    <n v="12"/>
    <s v="小"/>
    <s v="3桁"/>
    <s v=""/>
    <n v="0"/>
    <n v="0.34399999999999997"/>
    <n v="0"/>
    <n v="0"/>
    <n v="1"/>
    <n v="0"/>
  </r>
  <r>
    <n v="3000"/>
    <x v="445"/>
    <s v="テープ"/>
    <n v="12"/>
    <s v="大"/>
    <s v="3桁"/>
    <s v=""/>
    <n v="0"/>
    <n v="0.04"/>
    <n v="0"/>
    <n v="0"/>
    <n v="1"/>
    <n v="0"/>
  </r>
  <r>
    <n v="2000"/>
    <x v="446"/>
    <s v="テープ"/>
    <n v="12"/>
    <s v="大"/>
    <s v="3桁"/>
    <s v=""/>
    <n v="0"/>
    <n v="4.8000000000000001E-2"/>
    <n v="0.78100000000000003"/>
    <n v="0"/>
    <n v="1"/>
    <n v="1"/>
  </r>
  <r>
    <n v="4000"/>
    <x v="447"/>
    <s v="テープ"/>
    <n v="12"/>
    <s v="小"/>
    <s v="3桁"/>
    <s v=""/>
    <n v="0"/>
    <n v="0.124"/>
    <n v="0"/>
    <n v="0"/>
    <n v="1"/>
    <n v="0"/>
  </r>
  <r>
    <n v="2500"/>
    <x v="448"/>
    <s v="テープ"/>
    <n v="12"/>
    <s v="大"/>
    <s v="3桁"/>
    <s v=""/>
    <n v="4.8000000000000001E-2"/>
    <n v="0"/>
    <n v="0"/>
    <n v="1"/>
    <n v="0"/>
    <n v="0"/>
  </r>
  <r>
    <n v="1000"/>
    <x v="449"/>
    <s v="テープ"/>
    <n v="12"/>
    <s v="小"/>
    <s v="3桁"/>
    <s v=""/>
    <n v="0.104"/>
    <n v="0"/>
    <n v="0"/>
    <n v="1"/>
    <n v="0"/>
    <n v="0"/>
  </r>
  <r>
    <n v="1500"/>
    <x v="450"/>
    <s v="テープ"/>
    <n v="12"/>
    <s v="大"/>
    <s v="3桁"/>
    <s v=""/>
    <n v="0"/>
    <n v="0.1"/>
    <n v="0"/>
    <n v="0"/>
    <n v="1"/>
    <n v="0"/>
  </r>
  <r>
    <n v="1000"/>
    <x v="451"/>
    <s v="テープ"/>
    <n v="12"/>
    <s v="大"/>
    <s v="3桁"/>
    <s v=""/>
    <n v="0"/>
    <n v="7.1999999999999995E-2"/>
    <n v="0"/>
    <n v="0"/>
    <n v="1"/>
    <n v="0"/>
  </r>
  <r>
    <n v="1500"/>
    <x v="452"/>
    <s v="テープ"/>
    <n v="12"/>
    <s v="小/大"/>
    <s v="3桁"/>
    <s v="マックドライ"/>
    <n v="6.4000000000000001E-2"/>
    <n v="0"/>
    <n v="0"/>
    <n v="1"/>
    <n v="0"/>
    <n v="0"/>
  </r>
  <r>
    <n v="1500"/>
    <x v="453"/>
    <s v="テープ"/>
    <n v="12"/>
    <s v="小/大"/>
    <s v="3桁"/>
    <s v="マックドライ"/>
    <n v="0.48799999999999999"/>
    <n v="0"/>
    <n v="0"/>
    <n v="1"/>
    <n v="0"/>
    <n v="0"/>
  </r>
  <r>
    <n v="1000"/>
    <x v="454"/>
    <s v="テープ"/>
    <n v="12"/>
    <s v="小"/>
    <s v="3桁"/>
    <s v=""/>
    <n v="0"/>
    <n v="0.12"/>
    <n v="0"/>
    <n v="0"/>
    <n v="1"/>
    <n v="0"/>
  </r>
  <r>
    <n v="2000"/>
    <x v="455"/>
    <s v="テープ"/>
    <n v="12"/>
    <s v="大"/>
    <s v="3桁"/>
    <s v=""/>
    <n v="0"/>
    <n v="0.187"/>
    <n v="0.05"/>
    <n v="0"/>
    <n v="1"/>
    <n v="1"/>
  </r>
  <r>
    <n v="3000"/>
    <x v="456"/>
    <s v="テープ"/>
    <n v="12"/>
    <s v="大"/>
    <s v="3桁"/>
    <s v=""/>
    <n v="0"/>
    <n v="6.8000000000000005E-2"/>
    <n v="0"/>
    <n v="0"/>
    <n v="1"/>
    <n v="0"/>
  </r>
  <r>
    <n v="2000"/>
    <x v="457"/>
    <s v="テープ"/>
    <n v="12"/>
    <s v="小/大"/>
    <s v="3桁"/>
    <s v="マックドライ"/>
    <n v="0"/>
    <n v="1.4670000000000001"/>
    <n v="0"/>
    <n v="0"/>
    <n v="2"/>
    <n v="0"/>
  </r>
  <r>
    <n v="2000"/>
    <x v="458"/>
    <s v="テープ"/>
    <n v="12"/>
    <s v="小/大"/>
    <s v="3桁"/>
    <s v="マックドライ"/>
    <n v="0"/>
    <n v="1.5249999999999999"/>
    <n v="0"/>
    <n v="0"/>
    <n v="2"/>
    <n v="0"/>
  </r>
  <r>
    <n v="2000"/>
    <x v="459"/>
    <s v="テープ"/>
    <n v="12"/>
    <s v="小"/>
    <s v="3桁"/>
    <s v=""/>
    <n v="5.1999999999999998E-2"/>
    <n v="0"/>
    <n v="0"/>
    <n v="1"/>
    <n v="0"/>
    <n v="0"/>
  </r>
  <r>
    <n v="2000"/>
    <x v="460"/>
    <s v="テープ"/>
    <n v="12"/>
    <s v="大"/>
    <s v="3桁"/>
    <s v=""/>
    <n v="0"/>
    <n v="4.8000000000000001E-2"/>
    <n v="0"/>
    <n v="0"/>
    <n v="1"/>
    <n v="0"/>
  </r>
  <r>
    <n v="3000"/>
    <x v="461"/>
    <s v="テープ"/>
    <n v="12"/>
    <s v="小"/>
    <s v="3桁"/>
    <s v=""/>
    <n v="0"/>
    <n v="3.2000000000000001E-2"/>
    <n v="0"/>
    <n v="0"/>
    <n v="1"/>
    <n v="0"/>
  </r>
  <r>
    <n v="2500"/>
    <x v="462"/>
    <s v="テープ"/>
    <n v="12"/>
    <s v="大"/>
    <s v="3桁"/>
    <s v="マックドライ"/>
    <n v="0"/>
    <n v="6.2399999999999997E-2"/>
    <n v="0"/>
    <n v="0"/>
    <n v="1"/>
    <n v="0"/>
  </r>
  <r>
    <n v="3000"/>
    <x v="463"/>
    <s v="テープ"/>
    <n v="8"/>
    <s v="小"/>
    <s v="3桁"/>
    <s v=""/>
    <n v="0"/>
    <n v="0.71733333333333338"/>
    <n v="0"/>
    <n v="0"/>
    <n v="1"/>
    <n v="0"/>
  </r>
  <r>
    <n v="3000"/>
    <x v="464"/>
    <s v="テープ"/>
    <n v="8"/>
    <s v="小"/>
    <s v="3桁"/>
    <s v=""/>
    <n v="0"/>
    <n v="6.4000000000000001E-2"/>
    <n v="0.52066666666666672"/>
    <n v="0"/>
    <n v="1"/>
    <n v="1"/>
  </r>
  <r>
    <n v="5000"/>
    <x v="465"/>
    <s v="テープ"/>
    <n v="8"/>
    <s v="小"/>
    <s v="3桁"/>
    <s v=""/>
    <n v="6.2399999999999997E-2"/>
    <n v="0"/>
    <n v="0"/>
    <n v="1"/>
    <n v="0"/>
    <n v="0"/>
  </r>
  <r>
    <n v="5000"/>
    <x v="466"/>
    <s v="テープ"/>
    <n v="8"/>
    <s v="小"/>
    <s v="3桁"/>
    <s v=""/>
    <n v="0"/>
    <n v="3.2000000000000001E-2"/>
    <n v="0"/>
    <n v="0"/>
    <n v="1"/>
    <n v="0"/>
  </r>
  <r>
    <n v="5000"/>
    <x v="467"/>
    <s v="テープ"/>
    <n v="8"/>
    <s v="小"/>
    <s v="3桁"/>
    <s v=""/>
    <n v="0"/>
    <n v="2.8799999999999999E-2"/>
    <n v="0.32240000000000002"/>
    <n v="0"/>
    <n v="1"/>
    <n v="1"/>
  </r>
  <r>
    <n v="5000"/>
    <x v="468"/>
    <s v="テープ"/>
    <n v="8"/>
    <s v="小"/>
    <s v="3桁"/>
    <s v=""/>
    <n v="4.7999999999999996E-3"/>
    <n v="0"/>
    <n v="0"/>
    <n v="1"/>
    <n v="0"/>
    <n v="0"/>
  </r>
  <r>
    <n v="2000"/>
    <x v="469"/>
    <s v="テープ"/>
    <n v="8"/>
    <s v="小"/>
    <s v="3桁"/>
    <s v=""/>
    <n v="0"/>
    <n v="0.06"/>
    <n v="0"/>
    <n v="0"/>
    <n v="1"/>
    <n v="0"/>
  </r>
  <r>
    <n v="1500"/>
    <x v="470"/>
    <s v="テープ"/>
    <n v="8"/>
    <s v="小"/>
    <s v="3桁"/>
    <s v=""/>
    <n v="1.6E-2"/>
    <n v="0"/>
    <n v="0"/>
    <n v="1"/>
    <n v="0"/>
    <n v="0"/>
  </r>
  <r>
    <n v="3000"/>
    <x v="471"/>
    <s v="テープ"/>
    <n v="8"/>
    <s v="小"/>
    <s v="3桁"/>
    <s v=""/>
    <n v="0"/>
    <n v="0.374"/>
    <n v="0.52066666666666672"/>
    <n v="0"/>
    <n v="1"/>
    <n v="1"/>
  </r>
  <r>
    <n v="10000"/>
    <x v="472"/>
    <s v="テープ"/>
    <n v="8"/>
    <s v="小"/>
    <s v="3桁"/>
    <s v=""/>
    <n v="0.1512"/>
    <n v="0"/>
    <n v="0"/>
    <n v="1"/>
    <n v="0"/>
    <n v="0"/>
  </r>
  <r>
    <n v="3000"/>
    <x v="473"/>
    <s v="テープ"/>
    <n v="8"/>
    <s v="小"/>
    <s v="3桁"/>
    <s v=""/>
    <n v="0"/>
    <n v="0.4"/>
    <n v="5.1999999999999998E-2"/>
    <n v="0"/>
    <n v="1"/>
    <n v="1"/>
  </r>
  <r>
    <n v="4000"/>
    <x v="474"/>
    <s v="テープ"/>
    <n v="8"/>
    <s v="小"/>
    <s v="3桁"/>
    <s v=""/>
    <n v="0"/>
    <n v="0.65900000000000003"/>
    <n v="7.9385000000000003"/>
    <n v="0"/>
    <n v="1"/>
    <n v="8"/>
  </r>
  <r>
    <n v="10000"/>
    <x v="475"/>
    <s v="テープ"/>
    <n v="8"/>
    <s v="小"/>
    <s v="3桁"/>
    <s v=""/>
    <n v="1.222"/>
    <n v="4.8800000000000003E-2"/>
    <n v="0"/>
    <n v="2"/>
    <n v="1"/>
    <n v="0"/>
  </r>
  <r>
    <n v="10000"/>
    <x v="476"/>
    <s v="テープ"/>
    <n v="8"/>
    <s v="小"/>
    <s v="3桁"/>
    <s v=""/>
    <n v="0.15479999999999999"/>
    <n v="2.64E-2"/>
    <n v="0.15620000000000001"/>
    <n v="1"/>
    <n v="1"/>
    <n v="1"/>
  </r>
  <r>
    <n v="10000"/>
    <x v="477"/>
    <s v="テープ"/>
    <n v="8"/>
    <s v="小"/>
    <s v="3桁"/>
    <s v=""/>
    <n v="1.1866000000000001"/>
    <n v="0.1648"/>
    <n v="0.46860000000000002"/>
    <n v="2"/>
    <n v="1"/>
    <n v="1"/>
  </r>
  <r>
    <n v="3000"/>
    <x v="478"/>
    <s v="テープ"/>
    <n v="8"/>
    <s v="小"/>
    <s v="3桁"/>
    <s v=""/>
    <n v="0"/>
    <n v="0"/>
    <n v="0"/>
    <n v="0"/>
    <n v="0"/>
    <n v="0"/>
  </r>
  <r>
    <n v="10000"/>
    <x v="479"/>
    <s v="テープ"/>
    <n v="8"/>
    <s v="小"/>
    <s v="3桁"/>
    <s v=""/>
    <n v="0.192"/>
    <n v="9.5999999999999992E-3"/>
    <n v="0"/>
    <n v="1"/>
    <n v="1"/>
    <n v="0"/>
  </r>
  <r>
    <n v="10000"/>
    <x v="480"/>
    <s v="テープ"/>
    <n v="8"/>
    <s v="小"/>
    <s v="3桁"/>
    <s v=""/>
    <n v="1.9199999999999998E-2"/>
    <n v="0"/>
    <n v="0"/>
    <n v="1"/>
    <n v="0"/>
    <n v="0"/>
  </r>
  <r>
    <n v="10000"/>
    <x v="481"/>
    <s v="テープ"/>
    <n v="8"/>
    <s v="小"/>
    <s v="3桁"/>
    <s v=""/>
    <n v="2.5118"/>
    <n v="0"/>
    <n v="0"/>
    <n v="3"/>
    <n v="0"/>
    <n v="0"/>
  </r>
  <r>
    <n v="4000"/>
    <x v="482"/>
    <s v="テープ"/>
    <n v="8"/>
    <s v="小/大"/>
    <s v="3桁"/>
    <s v="マックドライ"/>
    <n v="0"/>
    <n v="0.06"/>
    <n v="0"/>
    <n v="0"/>
    <n v="1"/>
    <n v="0"/>
  </r>
  <r>
    <n v="10000"/>
    <x v="483"/>
    <s v="テープ"/>
    <n v="8"/>
    <s v="小"/>
    <s v="3桁"/>
    <s v=""/>
    <n v="0.53879999999999995"/>
    <n v="7.5200000000000003E-2"/>
    <n v="0.46860000000000002"/>
    <n v="1"/>
    <n v="1"/>
    <n v="1"/>
  </r>
  <r>
    <n v="10000"/>
    <x v="484"/>
    <s v="テープ"/>
    <n v="8"/>
    <s v="小"/>
    <s v="3桁"/>
    <s v=""/>
    <n v="4.8599999999999997E-2"/>
    <n v="1.2E-2"/>
    <n v="0.122"/>
    <n v="1"/>
    <n v="1"/>
    <n v="1"/>
  </r>
  <r>
    <n v="3000"/>
    <x v="485"/>
    <s v="テープ"/>
    <n v="8"/>
    <s v="小"/>
    <s v="3桁"/>
    <s v=""/>
    <n v="0"/>
    <n v="6.4000000000000001E-2"/>
    <n v="0"/>
    <n v="0"/>
    <n v="1"/>
    <n v="0"/>
  </r>
  <r>
    <n v="10000"/>
    <x v="486"/>
    <s v="テープ"/>
    <n v="8"/>
    <s v="小"/>
    <s v="3桁"/>
    <s v=""/>
    <n v="0.432"/>
    <n v="2.9600000000000001E-2"/>
    <n v="0"/>
    <n v="1"/>
    <n v="1"/>
    <n v="0"/>
  </r>
  <r>
    <n v="2000"/>
    <x v="487"/>
    <s v="テープ"/>
    <n v="8"/>
    <s v="小"/>
    <s v="3桁"/>
    <s v=""/>
    <n v="0"/>
    <n v="1.4159999999999999"/>
    <n v="0"/>
    <n v="0"/>
    <n v="2"/>
    <n v="0"/>
  </r>
  <r>
    <n v="10000"/>
    <x v="488"/>
    <s v="テープ"/>
    <n v="8"/>
    <s v="小"/>
    <s v="3桁"/>
    <s v=""/>
    <n v="3.8399999999999997E-2"/>
    <n v="0"/>
    <n v="0"/>
    <n v="1"/>
    <n v="0"/>
    <n v="0"/>
  </r>
  <r>
    <n v="10000"/>
    <x v="489"/>
    <s v="テープ"/>
    <n v="8"/>
    <s v="小"/>
    <s v="3桁"/>
    <s v=""/>
    <n v="0.63600000000000001"/>
    <n v="2.4799999999999999E-2"/>
    <n v="0.15620000000000001"/>
    <n v="1"/>
    <n v="1"/>
    <n v="1"/>
  </r>
  <r>
    <n v="4000"/>
    <x v="490"/>
    <s v="テープ"/>
    <n v="8"/>
    <s v="小"/>
    <s v="3桁"/>
    <s v=""/>
    <n v="0"/>
    <n v="0.50749999999999995"/>
    <n v="0.80549999999999999"/>
    <n v="0"/>
    <n v="1"/>
    <n v="1"/>
  </r>
  <r>
    <n v="5000"/>
    <x v="491"/>
    <s v="テープ"/>
    <n v="8"/>
    <s v="小"/>
    <s v="3桁"/>
    <s v=""/>
    <n v="4.8000000000000001E-2"/>
    <n v="0.1008"/>
    <n v="1.5620000000000001"/>
    <n v="1"/>
    <n v="1"/>
    <n v="2"/>
  </r>
  <r>
    <n v="4000"/>
    <x v="492"/>
    <s v="テープ"/>
    <n v="8"/>
    <s v="小"/>
    <s v="3桁"/>
    <s v=""/>
    <n v="0"/>
    <n v="0.129"/>
    <n v="0"/>
    <n v="0"/>
    <n v="1"/>
    <n v="0"/>
  </r>
  <r>
    <n v="4000"/>
    <x v="493"/>
    <s v="テープ"/>
    <n v="8"/>
    <s v="小"/>
    <s v="3桁"/>
    <s v=""/>
    <n v="0"/>
    <n v="9.8000000000000004E-2"/>
    <n v="0"/>
    <n v="0"/>
    <n v="1"/>
    <n v="0"/>
  </r>
  <r>
    <n v="4000"/>
    <x v="494"/>
    <s v="テープ"/>
    <n v="8"/>
    <s v="小"/>
    <s v="3桁"/>
    <s v=""/>
    <n v="0"/>
    <n v="0.46899999999999997"/>
    <n v="2.1419999999999999"/>
    <n v="0"/>
    <n v="1"/>
    <n v="3"/>
  </r>
  <r>
    <n v="4000"/>
    <x v="495"/>
    <s v="テープ"/>
    <n v="8"/>
    <s v="小"/>
    <s v="3桁"/>
    <s v=""/>
    <n v="0.111"/>
    <n v="0.03"/>
    <n v="0.47599999999999998"/>
    <n v="1"/>
    <n v="1"/>
    <n v="1"/>
  </r>
  <r>
    <n v="4000"/>
    <x v="496"/>
    <s v="テープ"/>
    <n v="8"/>
    <s v="小"/>
    <s v="3桁"/>
    <s v=""/>
    <n v="0"/>
    <n v="0.2175"/>
    <n v="0"/>
    <n v="0"/>
    <n v="1"/>
    <n v="0"/>
  </r>
  <r>
    <n v="4000"/>
    <x v="497"/>
    <s v="テープ"/>
    <n v="8"/>
    <s v="小"/>
    <s v="3桁"/>
    <s v=""/>
    <n v="0.219"/>
    <n v="7.3999999999999996E-2"/>
    <n v="0"/>
    <n v="1"/>
    <n v="1"/>
    <n v="0"/>
  </r>
  <r>
    <n v="3000"/>
    <x v="498"/>
    <s v="テープ"/>
    <n v="8"/>
    <s v="小"/>
    <s v="3桁"/>
    <s v=""/>
    <n v="1.02"/>
    <n v="8.7999999999999995E-2"/>
    <n v="2.0826666666666669"/>
    <n v="2"/>
    <n v="1"/>
    <n v="3"/>
  </r>
  <r>
    <n v="2000"/>
    <x v="499"/>
    <s v="テープ"/>
    <n v="8"/>
    <s v="小"/>
    <s v="3桁"/>
    <s v=""/>
    <n v="0.72599999999999998"/>
    <n v="0.25800000000000001"/>
    <n v="0"/>
    <n v="1"/>
    <n v="1"/>
    <n v="0"/>
  </r>
  <r>
    <n v="4000"/>
    <x v="500"/>
    <s v="テープ"/>
    <n v="8"/>
    <s v="小"/>
    <s v="3桁"/>
    <s v=""/>
    <n v="0.63"/>
    <n v="2.4E-2"/>
    <n v="0.78100000000000003"/>
    <n v="1"/>
    <n v="1"/>
    <n v="1"/>
  </r>
  <r>
    <n v="3000"/>
    <x v="501"/>
    <s v="テープ"/>
    <n v="8"/>
    <s v="小"/>
    <s v="3桁"/>
    <s v=""/>
    <n v="0"/>
    <n v="7.5999999999999998E-2"/>
    <n v="0"/>
    <n v="0"/>
    <n v="1"/>
    <n v="0"/>
  </r>
  <r>
    <n v="10000"/>
    <x v="502"/>
    <s v="テープ"/>
    <n v="8"/>
    <s v="小"/>
    <s v="3桁"/>
    <s v=""/>
    <n v="0.77339999999999998"/>
    <n v="4.4222000000000001"/>
    <n v="8.5991999999999997"/>
    <n v="1"/>
    <n v="5"/>
    <n v="9"/>
  </r>
  <r>
    <n v="10000"/>
    <x v="503"/>
    <s v="テープ"/>
    <n v="8"/>
    <s v="小"/>
    <s v="3桁"/>
    <s v=""/>
    <n v="0"/>
    <n v="1.44E-2"/>
    <n v="0"/>
    <n v="0"/>
    <n v="1"/>
    <n v="0"/>
  </r>
  <r>
    <n v="4000"/>
    <x v="504"/>
    <s v="テープ"/>
    <n v="8"/>
    <s v="小"/>
    <s v="3桁"/>
    <s v=""/>
    <n v="0"/>
    <n v="4.8000000000000001E-2"/>
    <n v="0"/>
    <n v="0"/>
    <n v="1"/>
    <n v="0"/>
  </r>
  <r>
    <n v="5000"/>
    <x v="505"/>
    <s v="テープ"/>
    <n v="8"/>
    <s v="小"/>
    <s v="3桁"/>
    <s v=""/>
    <n v="0"/>
    <n v="0.30719999999999997"/>
    <n v="0"/>
    <n v="0"/>
    <n v="1"/>
    <n v="0"/>
  </r>
  <r>
    <n v="5000"/>
    <x v="506"/>
    <s v="テープ"/>
    <n v="8"/>
    <s v="小"/>
    <s v="3桁"/>
    <s v=""/>
    <n v="0"/>
    <n v="8.1600000000000006E-2"/>
    <n v="0"/>
    <n v="0"/>
    <n v="1"/>
    <n v="0"/>
  </r>
  <r>
    <n v="5000"/>
    <x v="507"/>
    <s v="テープ"/>
    <n v="8"/>
    <s v="小"/>
    <s v="3桁"/>
    <s v=""/>
    <n v="0"/>
    <n v="0.80400000000000005"/>
    <n v="1.1448"/>
    <n v="0"/>
    <n v="1"/>
    <n v="2"/>
  </r>
  <r>
    <n v="5000"/>
    <x v="508"/>
    <s v="テープ"/>
    <n v="8"/>
    <s v="小"/>
    <s v="3桁"/>
    <s v=""/>
    <n v="0"/>
    <n v="8.4000000000000005E-2"/>
    <n v="1.806"/>
    <n v="0"/>
    <n v="1"/>
    <n v="2"/>
  </r>
  <r>
    <n v="5000"/>
    <x v="509"/>
    <s v="テープ"/>
    <n v="8"/>
    <s v="小"/>
    <s v="3桁"/>
    <s v=""/>
    <n v="9.5999999999999992E-3"/>
    <n v="0"/>
    <n v="0"/>
    <n v="1"/>
    <n v="0"/>
    <n v="0"/>
  </r>
  <r>
    <n v="4000"/>
    <x v="510"/>
    <s v="テープ"/>
    <n v="8"/>
    <s v="小"/>
    <s v="3桁"/>
    <s v=""/>
    <n v="0"/>
    <n v="0.03"/>
    <n v="0"/>
    <n v="0"/>
    <n v="1"/>
    <n v="0"/>
  </r>
  <r>
    <n v="4000"/>
    <x v="511"/>
    <s v="テープ"/>
    <n v="8"/>
    <s v="小"/>
    <s v="4桁"/>
    <s v=""/>
    <n v="0"/>
    <n v="2.1499999999999998E-2"/>
    <n v="0"/>
    <n v="0"/>
    <n v="1"/>
    <n v="0"/>
  </r>
  <r>
    <n v="5000"/>
    <x v="512"/>
    <s v="テープ"/>
    <n v="8"/>
    <s v="小"/>
    <s v="3桁"/>
    <s v=""/>
    <n v="0"/>
    <n v="0.36959999999999998"/>
    <n v="0"/>
    <n v="0"/>
    <n v="1"/>
    <n v="0"/>
  </r>
  <r>
    <n v="5000"/>
    <x v="513"/>
    <s v="テープ"/>
    <n v="8"/>
    <s v="小"/>
    <s v="3桁"/>
    <s v=""/>
    <n v="0"/>
    <n v="4.7999999999999996E-3"/>
    <n v="0"/>
    <n v="0"/>
    <n v="1"/>
    <n v="0"/>
  </r>
  <r>
    <n v="10000"/>
    <x v="514"/>
    <s v="テープ"/>
    <n v="8"/>
    <s v="小"/>
    <s v="3桁"/>
    <s v=""/>
    <n v="0.79979999999999996"/>
    <n v="0"/>
    <n v="0"/>
    <n v="1"/>
    <n v="0"/>
    <n v="0"/>
  </r>
  <r>
    <n v="3000"/>
    <x v="515"/>
    <s v="テープ"/>
    <n v="8"/>
    <s v="小"/>
    <s v="3桁"/>
    <s v=""/>
    <n v="0"/>
    <n v="9.4666666666666663E-2"/>
    <n v="0"/>
    <n v="0"/>
    <n v="1"/>
    <n v="0"/>
  </r>
  <r>
    <n v="3000"/>
    <x v="516"/>
    <s v="テープ"/>
    <n v="8"/>
    <s v="小"/>
    <s v="3桁"/>
    <s v=""/>
    <n v="0.21"/>
    <n v="5.6000000000000001E-2"/>
    <n v="0"/>
    <n v="1"/>
    <n v="1"/>
    <n v="0"/>
  </r>
  <r>
    <n v="3000"/>
    <x v="517"/>
    <s v="テープ"/>
    <n v="8"/>
    <s v="小"/>
    <s v="3桁"/>
    <s v=""/>
    <n v="0.42"/>
    <n v="0"/>
    <n v="0"/>
    <n v="1"/>
    <n v="0"/>
    <n v="0"/>
  </r>
  <r>
    <n v="3000"/>
    <x v="518"/>
    <s v="テープ"/>
    <n v="8"/>
    <s v="小"/>
    <s v="3桁"/>
    <s v=""/>
    <n v="6.4000000000000001E-2"/>
    <n v="0.33933333333333332"/>
    <n v="3.2000000000000001E-2"/>
    <n v="1"/>
    <n v="1"/>
    <n v="1"/>
  </r>
  <r>
    <n v="10000"/>
    <x v="519"/>
    <s v="テープ"/>
    <n v="8"/>
    <s v="小"/>
    <s v="3桁"/>
    <s v=""/>
    <n v="5.28E-2"/>
    <n v="0.68400000000000005"/>
    <n v="3.4558"/>
    <n v="1"/>
    <n v="1"/>
    <n v="4"/>
  </r>
  <r>
    <n v="5000"/>
    <x v="520"/>
    <s v="テープ"/>
    <n v="8"/>
    <s v="小"/>
    <s v="3桁"/>
    <s v=""/>
    <n v="0"/>
    <n v="9.5999999999999992E-3"/>
    <n v="0"/>
    <n v="0"/>
    <n v="1"/>
    <n v="0"/>
  </r>
  <r>
    <n v="5000"/>
    <x v="521"/>
    <s v="テープ"/>
    <n v="8"/>
    <s v="小"/>
    <s v="3桁"/>
    <s v=""/>
    <n v="0"/>
    <n v="9.5999999999999992E-3"/>
    <n v="0.31240000000000001"/>
    <n v="0"/>
    <n v="1"/>
    <n v="1"/>
  </r>
  <r>
    <n v="10000"/>
    <x v="522"/>
    <s v="テープ"/>
    <n v="8"/>
    <s v="小"/>
    <s v="3桁"/>
    <s v=""/>
    <n v="1.9032"/>
    <n v="3.3852000000000002"/>
    <n v="0.2006"/>
    <n v="2"/>
    <n v="4"/>
    <n v="1"/>
  </r>
  <r>
    <n v="10000"/>
    <x v="523"/>
    <s v="テープ"/>
    <n v="8"/>
    <s v="小"/>
    <s v="3桁"/>
    <s v=""/>
    <n v="1.9068000000000001"/>
    <n v="1.468"/>
    <n v="3.3860000000000001"/>
    <n v="2"/>
    <n v="2"/>
    <n v="4"/>
  </r>
  <r>
    <n v="10000"/>
    <x v="524"/>
    <s v="テープ"/>
    <n v="8"/>
    <s v="小"/>
    <s v="3桁"/>
    <s v=""/>
    <n v="2.3317999999999999"/>
    <n v="1.036"/>
    <n v="4.6567999999999996"/>
    <n v="3"/>
    <n v="2"/>
    <n v="5"/>
  </r>
  <r>
    <n v="10000"/>
    <x v="525"/>
    <s v="テープ"/>
    <n v="8"/>
    <s v="小"/>
    <s v="3桁"/>
    <s v=""/>
    <n v="2.7511999999999999"/>
    <n v="2.355"/>
    <n v="9.5733999999999995"/>
    <n v="3"/>
    <n v="3"/>
    <n v="10"/>
  </r>
  <r>
    <n v="10000"/>
    <x v="526"/>
    <s v="テープ"/>
    <n v="8"/>
    <s v="小"/>
    <s v="3桁"/>
    <s v=""/>
    <n v="2.169"/>
    <n v="2.1886000000000001"/>
    <n v="7.3646000000000003"/>
    <n v="3"/>
    <n v="3"/>
    <n v="8"/>
  </r>
  <r>
    <n v="10000"/>
    <x v="527"/>
    <s v="テープ"/>
    <n v="8"/>
    <s v="小"/>
    <s v="3桁"/>
    <s v=""/>
    <n v="0"/>
    <n v="4.5600000000000002E-2"/>
    <n v="0"/>
    <n v="0"/>
    <n v="1"/>
    <n v="0"/>
  </r>
  <r>
    <n v="10000"/>
    <x v="528"/>
    <s v="テープ"/>
    <n v="8"/>
    <s v="小"/>
    <s v="3桁"/>
    <s v=""/>
    <n v="9.6600000000000005E-2"/>
    <n v="0.108"/>
    <n v="0.32800000000000001"/>
    <n v="1"/>
    <n v="1"/>
    <n v="1"/>
  </r>
  <r>
    <n v="10000"/>
    <x v="529"/>
    <s v="テープ"/>
    <n v="8"/>
    <s v="小"/>
    <s v="3桁"/>
    <s v=""/>
    <n v="9.8400000000000001E-2"/>
    <n v="5.16E-2"/>
    <n v="0"/>
    <n v="1"/>
    <n v="1"/>
    <n v="0"/>
  </r>
  <r>
    <n v="10000"/>
    <x v="530"/>
    <s v="テープ"/>
    <n v="8"/>
    <s v="小"/>
    <s v="3桁"/>
    <s v=""/>
    <n v="3.9600000000000003E-2"/>
    <n v="0.40139999999999998"/>
    <n v="2.8330000000000002"/>
    <n v="1"/>
    <n v="1"/>
    <n v="3"/>
  </r>
  <r>
    <n v="10000"/>
    <x v="531"/>
    <s v="テープ"/>
    <n v="8"/>
    <s v="小"/>
    <s v="3桁"/>
    <s v=""/>
    <n v="0.50519999999999998"/>
    <n v="0.41760000000000003"/>
    <n v="0.95720000000000005"/>
    <n v="1"/>
    <n v="1"/>
    <n v="1"/>
  </r>
  <r>
    <n v="10000"/>
    <x v="532"/>
    <s v="テープ"/>
    <n v="8"/>
    <s v="小"/>
    <s v="3桁"/>
    <s v=""/>
    <n v="1.44E-2"/>
    <n v="0.38619999999999999"/>
    <n v="0.68579999999999997"/>
    <n v="1"/>
    <n v="1"/>
    <n v="1"/>
  </r>
  <r>
    <n v="10000"/>
    <x v="533"/>
    <s v="テープ"/>
    <n v="8"/>
    <s v="小"/>
    <s v="3桁"/>
    <s v=""/>
    <n v="0.29160000000000003"/>
    <n v="0.91120000000000001"/>
    <n v="1.7948"/>
    <n v="1"/>
    <n v="1"/>
    <n v="2"/>
  </r>
  <r>
    <n v="10000"/>
    <x v="534"/>
    <s v="テープ"/>
    <n v="8"/>
    <s v="小"/>
    <s v="3桁"/>
    <s v=""/>
    <n v="7.4399999999999994E-2"/>
    <n v="3.3599999999999998E-2"/>
    <n v="0.31240000000000001"/>
    <n v="1"/>
    <n v="1"/>
    <n v="1"/>
  </r>
  <r>
    <n v="10000"/>
    <x v="535"/>
    <s v="テープ"/>
    <n v="8"/>
    <s v="小"/>
    <s v="3桁"/>
    <s v=""/>
    <n v="0.24440000000000001"/>
    <n v="6.7199999999999996E-2"/>
    <n v="0"/>
    <n v="1"/>
    <n v="1"/>
    <n v="0"/>
  </r>
  <r>
    <n v="10000"/>
    <x v="536"/>
    <s v="テープ"/>
    <n v="8"/>
    <s v="小"/>
    <s v="3桁"/>
    <s v=""/>
    <n v="6.3E-2"/>
    <n v="4.8800000000000003E-2"/>
    <n v="0.2782"/>
    <n v="1"/>
    <n v="1"/>
    <n v="1"/>
  </r>
  <r>
    <n v="10000"/>
    <x v="537"/>
    <s v="テープ"/>
    <n v="8"/>
    <s v="小"/>
    <s v="3桁"/>
    <s v=""/>
    <n v="0.1026"/>
    <n v="5.4399999999999997E-2"/>
    <n v="0.30499999999999999"/>
    <n v="1"/>
    <n v="1"/>
    <n v="1"/>
  </r>
  <r>
    <n v="10000"/>
    <x v="538"/>
    <s v="テープ"/>
    <n v="8"/>
    <s v="小"/>
    <s v="3桁"/>
    <s v=""/>
    <n v="0.41020000000000001"/>
    <n v="0.19239999999999999"/>
    <n v="1.3715999999999999"/>
    <n v="1"/>
    <n v="1"/>
    <n v="2"/>
  </r>
  <r>
    <n v="10000"/>
    <x v="539"/>
    <s v="テープ"/>
    <n v="8"/>
    <s v="小"/>
    <s v="3桁"/>
    <s v=""/>
    <n v="0.46139999999999998"/>
    <n v="0.21879999999999999"/>
    <n v="0.65159999999999996"/>
    <n v="1"/>
    <n v="1"/>
    <n v="1"/>
  </r>
  <r>
    <n v="10000"/>
    <x v="540"/>
    <s v="テープ"/>
    <n v="8"/>
    <s v="小"/>
    <s v="3桁"/>
    <s v=""/>
    <n v="5.8799999999999998E-2"/>
    <n v="2.3999999999999998E-3"/>
    <n v="0"/>
    <n v="1"/>
    <n v="1"/>
    <n v="0"/>
  </r>
  <r>
    <n v="10000"/>
    <x v="541"/>
    <s v="テープ"/>
    <n v="8"/>
    <s v="小"/>
    <s v="3桁"/>
    <s v=""/>
    <n v="0.36959999999999998"/>
    <n v="9.8400000000000001E-2"/>
    <n v="0.59060000000000001"/>
    <n v="1"/>
    <n v="1"/>
    <n v="1"/>
  </r>
  <r>
    <n v="10000"/>
    <x v="542"/>
    <s v="テープ"/>
    <n v="8"/>
    <s v="小"/>
    <s v="3桁"/>
    <s v=""/>
    <n v="0.15060000000000001"/>
    <n v="7.8799999999999995E-2"/>
    <n v="0.122"/>
    <n v="1"/>
    <n v="1"/>
    <n v="1"/>
  </r>
  <r>
    <n v="10000"/>
    <x v="543"/>
    <s v="テープ"/>
    <n v="8"/>
    <s v="小"/>
    <s v="3桁"/>
    <s v=""/>
    <n v="0"/>
    <n v="4.7999999999999996E-3"/>
    <n v="0"/>
    <n v="0"/>
    <n v="1"/>
    <n v="0"/>
  </r>
  <r>
    <n v="10000"/>
    <x v="544"/>
    <s v="テープ"/>
    <n v="8"/>
    <s v="小"/>
    <s v="3桁"/>
    <s v=""/>
    <n v="0.252"/>
    <n v="0.36"/>
    <n v="2.343"/>
    <n v="1"/>
    <n v="1"/>
    <n v="3"/>
  </r>
  <r>
    <n v="10000"/>
    <x v="545"/>
    <s v="テープ"/>
    <n v="8"/>
    <s v="小"/>
    <s v="3桁"/>
    <s v=""/>
    <n v="0"/>
    <n v="0.192"/>
    <n v="0.31459999999999999"/>
    <n v="0"/>
    <n v="1"/>
    <n v="1"/>
  </r>
  <r>
    <n v="10000"/>
    <x v="546"/>
    <s v="テープ"/>
    <n v="8"/>
    <s v="小"/>
    <s v="3桁"/>
    <s v=""/>
    <n v="3.8399999999999997E-2"/>
    <n v="0"/>
    <n v="0"/>
    <n v="1"/>
    <n v="0"/>
    <n v="0"/>
  </r>
  <r>
    <n v="10000"/>
    <x v="547"/>
    <s v="テープ"/>
    <n v="8"/>
    <s v="小"/>
    <s v="3桁"/>
    <s v=""/>
    <n v="1.9199999999999998E-2"/>
    <n v="0.21479999999999999"/>
    <n v="1.1124000000000001"/>
    <n v="1"/>
    <n v="1"/>
    <n v="2"/>
  </r>
  <r>
    <n v="15000"/>
    <x v="548"/>
    <s v="テープ"/>
    <n v="8"/>
    <s v="小"/>
    <s v="3桁"/>
    <s v=""/>
    <n v="2.544"/>
    <n v="0"/>
    <n v="0"/>
    <n v="3"/>
    <n v="0"/>
    <n v="0"/>
  </r>
  <r>
    <n v="10000"/>
    <x v="549"/>
    <s v="テープ"/>
    <n v="8"/>
    <s v="小"/>
    <s v="3桁"/>
    <s v=""/>
    <n v="1.4021999999999999"/>
    <n v="0.496"/>
    <n v="2.7869999999999999"/>
    <n v="2"/>
    <n v="1"/>
    <n v="3"/>
  </r>
  <r>
    <n v="3000"/>
    <x v="550"/>
    <s v="テープ"/>
    <n v="8"/>
    <s v="小"/>
    <s v="3桁"/>
    <s v=""/>
    <n v="0"/>
    <n v="9.6000000000000002E-2"/>
    <n v="0"/>
    <n v="0"/>
    <n v="1"/>
    <n v="0"/>
  </r>
  <r>
    <n v="5000"/>
    <x v="551"/>
    <s v="テープ"/>
    <n v="8"/>
    <s v="小"/>
    <s v="3桁"/>
    <s v=""/>
    <n v="0"/>
    <n v="5.7599999999999998E-2"/>
    <n v="0"/>
    <n v="0"/>
    <n v="1"/>
    <n v="0"/>
  </r>
  <r>
    <n v="3000"/>
    <x v="552"/>
    <s v="テープ"/>
    <n v="8"/>
    <s v="小"/>
    <s v="3桁"/>
    <s v=""/>
    <n v="0"/>
    <n v="8.0000000000000002E-3"/>
    <n v="0"/>
    <n v="0"/>
    <n v="1"/>
    <n v="0"/>
  </r>
  <r>
    <n v="3000"/>
    <x v="553"/>
    <s v="テープ"/>
    <n v="8"/>
    <s v="小"/>
    <s v="3桁"/>
    <s v=""/>
    <n v="0"/>
    <n v="0.13600000000000001"/>
    <n v="0"/>
    <n v="0"/>
    <n v="1"/>
    <n v="0"/>
  </r>
  <r>
    <n v="10000"/>
    <x v="554"/>
    <s v="テープ"/>
    <n v="8"/>
    <s v="小"/>
    <s v="3桁"/>
    <s v=""/>
    <n v="0.66479999999999995"/>
    <n v="0.7"/>
    <n v="3.5129999999999999"/>
    <n v="1"/>
    <n v="1"/>
    <n v="4"/>
  </r>
  <r>
    <n v="10000"/>
    <x v="555"/>
    <s v="テープ"/>
    <n v="8"/>
    <s v="小"/>
    <s v="3桁"/>
    <s v=""/>
    <n v="0"/>
    <n v="1.9800000000000002E-2"/>
    <n v="0"/>
    <n v="0"/>
    <n v="1"/>
    <n v="0"/>
  </r>
  <r>
    <n v="10000"/>
    <x v="556"/>
    <s v="テープ"/>
    <n v="8"/>
    <s v="小"/>
    <s v="3桁"/>
    <s v=""/>
    <n v="0"/>
    <n v="0.16159999999999999"/>
    <n v="0"/>
    <n v="0"/>
    <n v="1"/>
    <n v="0"/>
  </r>
  <r>
    <n v="4000"/>
    <x v="557"/>
    <s v="テープ"/>
    <n v="8"/>
    <s v="小"/>
    <s v="3桁"/>
    <s v=""/>
    <n v="0.111"/>
    <n v="0"/>
    <n v="0"/>
    <n v="1"/>
    <n v="0"/>
    <n v="0"/>
  </r>
  <r>
    <n v="3000"/>
    <x v="558"/>
    <s v="テープ"/>
    <n v="8"/>
    <s v="小"/>
    <s v="3桁"/>
    <s v=""/>
    <n v="0"/>
    <n v="1.6E-2"/>
    <n v="0"/>
    <n v="0"/>
    <n v="1"/>
    <n v="0"/>
  </r>
  <r>
    <n v="4000"/>
    <x v="559"/>
    <s v="テープ"/>
    <n v="8"/>
    <s v="小"/>
    <s v="3桁"/>
    <s v=""/>
    <n v="2.4E-2"/>
    <n v="0"/>
    <n v="0"/>
    <n v="1"/>
    <n v="0"/>
    <n v="0"/>
  </r>
  <r>
    <n v="3000"/>
    <x v="560"/>
    <s v="テープ"/>
    <n v="8"/>
    <s v="小"/>
    <s v="3桁"/>
    <s v=""/>
    <n v="0"/>
    <n v="6.4000000000000001E-2"/>
    <n v="0"/>
    <n v="0"/>
    <n v="1"/>
    <n v="0"/>
  </r>
  <r>
    <n v="10000"/>
    <x v="561"/>
    <s v="テープ"/>
    <n v="8"/>
    <s v="小"/>
    <s v="3桁"/>
    <s v=""/>
    <n v="2.4E-2"/>
    <n v="4.6399999999999997E-2"/>
    <n v="0"/>
    <n v="1"/>
    <n v="1"/>
    <n v="0"/>
  </r>
  <r>
    <n v="10000"/>
    <x v="562"/>
    <s v="テープ"/>
    <n v="8"/>
    <s v="小"/>
    <s v="3桁"/>
    <s v=""/>
    <n v="0.1356"/>
    <n v="3.9199999999999999E-2"/>
    <n v="6.0999999999999999E-2"/>
    <n v="1"/>
    <n v="1"/>
    <n v="1"/>
  </r>
  <r>
    <n v="10000"/>
    <x v="563"/>
    <s v="テープ"/>
    <n v="8"/>
    <s v="小"/>
    <s v="3桁"/>
    <s v=""/>
    <n v="0"/>
    <n v="0.02"/>
    <n v="0.1512"/>
    <n v="0"/>
    <n v="1"/>
    <n v="1"/>
  </r>
  <r>
    <n v="2000"/>
    <x v="564"/>
    <s v="テープ"/>
    <n v="8"/>
    <s v="小"/>
    <s v="3桁"/>
    <s v=""/>
    <n v="0.15"/>
    <n v="0"/>
    <n v="0"/>
    <n v="1"/>
    <n v="0"/>
    <n v="0"/>
  </r>
  <r>
    <n v="10000"/>
    <x v="565"/>
    <s v="テープ"/>
    <n v="8"/>
    <s v="小"/>
    <s v="3桁"/>
    <s v=""/>
    <n v="1.9199999999999998E-2"/>
    <n v="5.7599999999999998E-2"/>
    <n v="0"/>
    <n v="1"/>
    <n v="1"/>
    <n v="0"/>
  </r>
  <r>
    <n v="4000"/>
    <x v="566"/>
    <s v="テープ"/>
    <n v="8"/>
    <s v="小"/>
    <s v="3桁"/>
    <s v=""/>
    <n v="0"/>
    <n v="0.216"/>
    <n v="0"/>
    <n v="0"/>
    <n v="1"/>
    <n v="0"/>
  </r>
  <r>
    <n v="5000"/>
    <x v="567"/>
    <s v="テープ"/>
    <n v="8"/>
    <s v="小"/>
    <s v="3桁"/>
    <s v=""/>
    <n v="0"/>
    <n v="2.4E-2"/>
    <n v="0"/>
    <n v="0"/>
    <n v="1"/>
    <n v="0"/>
  </r>
  <r>
    <n v="5000"/>
    <x v="568"/>
    <s v="テープ"/>
    <n v="8"/>
    <s v="小"/>
    <s v="3桁"/>
    <s v=""/>
    <n v="0"/>
    <n v="1.2E-2"/>
    <n v="0"/>
    <n v="0"/>
    <n v="1"/>
    <n v="0"/>
  </r>
  <r>
    <n v="10000"/>
    <x v="569"/>
    <s v="テープ"/>
    <n v="8"/>
    <s v="小"/>
    <s v="3桁"/>
    <s v=""/>
    <n v="0"/>
    <n v="9.5999999999999992E-3"/>
    <n v="0"/>
    <n v="0"/>
    <n v="1"/>
    <n v="0"/>
  </r>
  <r>
    <n v="10000"/>
    <x v="570"/>
    <s v="テープ"/>
    <n v="8"/>
    <s v="小"/>
    <s v="3桁"/>
    <s v=""/>
    <n v="0.108"/>
    <n v="0"/>
    <n v="0"/>
    <n v="1"/>
    <n v="0"/>
    <n v="0"/>
  </r>
  <r>
    <n v="4000"/>
    <x v="571"/>
    <s v="テープ"/>
    <n v="8"/>
    <s v="小"/>
    <s v="3桁"/>
    <s v=""/>
    <n v="0.315"/>
    <n v="0"/>
    <n v="0"/>
    <n v="1"/>
    <n v="0"/>
    <n v="0"/>
  </r>
  <r>
    <n v="4000"/>
    <x v="572"/>
    <s v="テープ"/>
    <n v="8"/>
    <s v="小"/>
    <s v="3桁"/>
    <s v=""/>
    <n v="1.4E-2"/>
    <n v="0"/>
    <n v="0"/>
    <n v="1"/>
    <n v="0"/>
    <n v="0"/>
  </r>
  <r>
    <n v="10000"/>
    <x v="573"/>
    <s v="テープ"/>
    <n v="8"/>
    <s v="小"/>
    <s v="3桁"/>
    <s v=""/>
    <n v="2.8799999999999999E-2"/>
    <n v="0"/>
    <n v="0"/>
    <n v="1"/>
    <n v="0"/>
    <n v="0"/>
  </r>
  <r>
    <n v="10000"/>
    <x v="574"/>
    <s v="テープ"/>
    <n v="8"/>
    <s v="小"/>
    <s v="3桁"/>
    <s v=""/>
    <n v="2.4E-2"/>
    <n v="0"/>
    <n v="0"/>
    <n v="1"/>
    <n v="0"/>
    <n v="0"/>
  </r>
  <r>
    <n v="10000"/>
    <x v="575"/>
    <s v="テープ"/>
    <n v="8"/>
    <s v="小"/>
    <s v="3桁"/>
    <s v=""/>
    <n v="0.1308"/>
    <n v="9.5999999999999992E-3"/>
    <n v="0"/>
    <n v="1"/>
    <n v="1"/>
    <n v="0"/>
  </r>
  <r>
    <n v="10000"/>
    <x v="576"/>
    <s v="テープ"/>
    <n v="8"/>
    <s v="小"/>
    <s v="3桁"/>
    <s v=""/>
    <n v="0.114"/>
    <n v="0"/>
    <n v="0"/>
    <n v="1"/>
    <n v="0"/>
    <n v="0"/>
  </r>
  <r>
    <n v="10000"/>
    <x v="577"/>
    <s v="テープ"/>
    <n v="8"/>
    <s v="小"/>
    <s v="3桁"/>
    <s v=""/>
    <n v="0.13800000000000001"/>
    <n v="5.3600000000000002E-2"/>
    <n v="0"/>
    <n v="1"/>
    <n v="1"/>
    <n v="0"/>
  </r>
  <r>
    <n v="10000"/>
    <x v="578"/>
    <s v="テープ"/>
    <n v="8"/>
    <s v="小"/>
    <s v="3桁"/>
    <s v=""/>
    <n v="7.8E-2"/>
    <n v="3.3599999999999998E-2"/>
    <n v="0"/>
    <n v="1"/>
    <n v="1"/>
    <n v="0"/>
  </r>
  <r>
    <n v="10000"/>
    <x v="579"/>
    <s v="テープ"/>
    <n v="8"/>
    <s v="小"/>
    <s v="4桁"/>
    <s v=""/>
    <n v="0.37619999999999998"/>
    <n v="0.1104"/>
    <n v="0.37340000000000001"/>
    <n v="1"/>
    <n v="1"/>
    <n v="1"/>
  </r>
  <r>
    <n v="10000"/>
    <x v="580"/>
    <s v="テープ"/>
    <n v="8"/>
    <s v="小"/>
    <s v="3桁"/>
    <s v=""/>
    <n v="0.14799999999999999"/>
    <n v="0.1444"/>
    <n v="0.14119999999999999"/>
    <n v="1"/>
    <n v="1"/>
    <n v="1"/>
  </r>
  <r>
    <n v="4000"/>
    <x v="581"/>
    <s v="テープ"/>
    <n v="8"/>
    <s v="小"/>
    <s v="3桁"/>
    <s v=""/>
    <n v="0.13500000000000001"/>
    <n v="0"/>
    <n v="0"/>
    <n v="1"/>
    <n v="0"/>
    <n v="0"/>
  </r>
  <r>
    <n v="10000"/>
    <x v="582"/>
    <s v="テープ"/>
    <n v="8"/>
    <s v="小"/>
    <s v="3桁"/>
    <s v=""/>
    <n v="0.15"/>
    <n v="0"/>
    <n v="0"/>
    <n v="1"/>
    <n v="0"/>
    <n v="0"/>
  </r>
  <r>
    <n v="10000"/>
    <x v="583"/>
    <s v="テープ"/>
    <n v="8"/>
    <s v="小"/>
    <s v="3桁"/>
    <s v=""/>
    <n v="8.6400000000000005E-2"/>
    <n v="4.7999999999999996E-3"/>
    <n v="0.2172"/>
    <n v="1"/>
    <n v="1"/>
    <n v="1"/>
  </r>
  <r>
    <n v="10000"/>
    <x v="584"/>
    <s v="テープ"/>
    <n v="8"/>
    <s v="小"/>
    <s v="3桁"/>
    <s v=""/>
    <n v="3.5999999999999997E-2"/>
    <n v="7.1999999999999995E-2"/>
    <n v="0.47820000000000001"/>
    <n v="1"/>
    <n v="1"/>
    <n v="1"/>
  </r>
  <r>
    <n v="10000"/>
    <x v="585"/>
    <s v="テープ"/>
    <n v="8"/>
    <s v="小"/>
    <s v="3桁"/>
    <s v=""/>
    <n v="1.9199999999999998E-2"/>
    <n v="5.04E-2"/>
    <n v="0.64480000000000004"/>
    <n v="1"/>
    <n v="1"/>
    <n v="1"/>
  </r>
  <r>
    <n v="10000"/>
    <x v="586"/>
    <s v="テープ"/>
    <n v="8"/>
    <s v="小"/>
    <s v="3桁"/>
    <s v=""/>
    <n v="2.4E-2"/>
    <n v="0"/>
    <n v="0"/>
    <n v="1"/>
    <n v="0"/>
    <n v="0"/>
  </r>
  <r>
    <n v="4000"/>
    <x v="587"/>
    <s v="テープ"/>
    <n v="8"/>
    <s v="小"/>
    <s v="3桁"/>
    <s v=""/>
    <n v="0"/>
    <n v="0.30399999999999999"/>
    <n v="0.45300000000000001"/>
    <n v="0"/>
    <n v="1"/>
    <n v="1"/>
  </r>
  <r>
    <n v="5000"/>
    <x v="588"/>
    <s v="テープ"/>
    <n v="8"/>
    <s v="小"/>
    <s v="3桁"/>
    <s v=""/>
    <n v="9.6000000000000002E-2"/>
    <n v="0"/>
    <n v="0"/>
    <n v="1"/>
    <n v="0"/>
    <n v="0"/>
  </r>
  <r>
    <n v="10000"/>
    <x v="589"/>
    <s v="テープ"/>
    <n v="8"/>
    <s v="小"/>
    <s v="3桁"/>
    <s v=""/>
    <n v="0.2772"/>
    <n v="0.27639999999999998"/>
    <n v="0.85680000000000001"/>
    <n v="1"/>
    <n v="1"/>
    <n v="1"/>
  </r>
  <r>
    <n v="10000"/>
    <x v="590"/>
    <s v="テープ"/>
    <n v="8"/>
    <s v="小"/>
    <s v="3桁"/>
    <s v=""/>
    <n v="1.44E-2"/>
    <n v="0"/>
    <n v="0"/>
    <n v="1"/>
    <n v="0"/>
    <n v="0"/>
  </r>
  <r>
    <n v="10000"/>
    <x v="591"/>
    <s v="テープ"/>
    <n v="8"/>
    <s v="小"/>
    <s v="4桁"/>
    <s v=""/>
    <n v="0.1014"/>
    <n v="9.5999999999999992E-3"/>
    <n v="0"/>
    <n v="1"/>
    <n v="1"/>
    <n v="0"/>
  </r>
  <r>
    <n v="3000"/>
    <x v="592"/>
    <s v="テープ"/>
    <n v="8"/>
    <s v="小"/>
    <s v="3桁"/>
    <s v=""/>
    <n v="0"/>
    <n v="0.22666666666666666"/>
    <n v="0.52066666666666672"/>
    <n v="0"/>
    <n v="1"/>
    <n v="1"/>
  </r>
  <r>
    <n v="10000"/>
    <x v="593"/>
    <s v="テープ"/>
    <n v="8"/>
    <s v="小"/>
    <s v="3桁"/>
    <s v=""/>
    <n v="0"/>
    <n v="4.7999999999999996E-3"/>
    <n v="0"/>
    <n v="0"/>
    <n v="1"/>
    <n v="0"/>
  </r>
  <r>
    <n v="3000"/>
    <x v="594"/>
    <s v="テープ"/>
    <n v="8"/>
    <s v="小"/>
    <s v="3桁"/>
    <s v=""/>
    <n v="0"/>
    <n v="8.0000000000000002E-3"/>
    <n v="0"/>
    <n v="0"/>
    <n v="1"/>
    <n v="0"/>
  </r>
  <r>
    <n v="3000"/>
    <x v="595"/>
    <s v="テープ"/>
    <n v="8"/>
    <s v="小"/>
    <s v="3桁"/>
    <s v=""/>
    <n v="0"/>
    <n v="1.6E-2"/>
    <n v="0"/>
    <n v="0"/>
    <n v="1"/>
    <n v="0"/>
  </r>
  <r>
    <n v="10000"/>
    <x v="596"/>
    <s v="テープ"/>
    <n v="8"/>
    <s v="小"/>
    <s v="3桁"/>
    <s v=""/>
    <n v="0"/>
    <n v="4.7999999999999996E-3"/>
    <n v="0"/>
    <n v="0"/>
    <n v="1"/>
    <n v="0"/>
  </r>
  <r>
    <n v="5000"/>
    <x v="597"/>
    <s v="テープ"/>
    <n v="8"/>
    <s v="小"/>
    <s v="3桁"/>
    <s v=""/>
    <n v="0"/>
    <n v="1.2E-2"/>
    <n v="0"/>
    <n v="0"/>
    <n v="1"/>
    <n v="0"/>
  </r>
  <r>
    <n v="5000"/>
    <x v="598"/>
    <s v="テープ"/>
    <n v="8"/>
    <s v="小"/>
    <s v="3桁"/>
    <s v=""/>
    <n v="9.6000000000000002E-2"/>
    <n v="0"/>
    <n v="0"/>
    <n v="1"/>
    <n v="0"/>
    <n v="0"/>
  </r>
  <r>
    <n v="4000"/>
    <x v="599"/>
    <s v="テープ"/>
    <n v="8"/>
    <s v="小"/>
    <s v="3桁"/>
    <s v=""/>
    <n v="7.4999999999999997E-2"/>
    <n v="0"/>
    <n v="0"/>
    <n v="1"/>
    <n v="0"/>
    <n v="0"/>
  </r>
  <r>
    <n v="5000"/>
    <x v="600"/>
    <s v="テープ"/>
    <n v="8"/>
    <s v="小"/>
    <s v="3桁"/>
    <s v=""/>
    <n v="0"/>
    <n v="0"/>
    <n v="0.19040000000000001"/>
    <n v="0"/>
    <n v="0"/>
    <n v="1"/>
  </r>
  <r>
    <n v="5000"/>
    <x v="601"/>
    <s v="テープ"/>
    <n v="8"/>
    <s v="小"/>
    <s v="3桁"/>
    <s v=""/>
    <n v="0"/>
    <n v="4.8000000000000001E-2"/>
    <n v="0"/>
    <n v="0"/>
    <n v="1"/>
    <n v="0"/>
  </r>
  <r>
    <n v="5000"/>
    <x v="602"/>
    <s v="テープ"/>
    <n v="8"/>
    <s v="小"/>
    <s v="3桁"/>
    <s v=""/>
    <n v="0"/>
    <n v="0.108"/>
    <n v="0"/>
    <n v="0"/>
    <n v="1"/>
    <n v="0"/>
  </r>
  <r>
    <n v="5000"/>
    <x v="603"/>
    <s v="テープ"/>
    <n v="8"/>
    <s v="小"/>
    <s v="3桁"/>
    <s v=""/>
    <n v="0"/>
    <n v="0"/>
    <n v="0.02"/>
    <n v="0"/>
    <n v="0"/>
    <n v="1"/>
  </r>
  <r>
    <n v="3000"/>
    <x v="604"/>
    <s v="テープ"/>
    <n v="8"/>
    <s v="小"/>
    <s v="3桁"/>
    <s v=""/>
    <n v="0"/>
    <n v="6.8000000000000005E-2"/>
    <n v="0"/>
    <n v="0"/>
    <n v="1"/>
    <n v="0"/>
  </r>
  <r>
    <n v="3000"/>
    <x v="605"/>
    <s v="テープ"/>
    <n v="8"/>
    <s v="小"/>
    <s v="3桁"/>
    <s v=""/>
    <n v="0"/>
    <n v="0.02"/>
    <n v="0"/>
    <n v="0"/>
    <n v="1"/>
    <n v="0"/>
  </r>
  <r>
    <n v="3000"/>
    <x v="606"/>
    <s v="テープ"/>
    <n v="8"/>
    <s v="小"/>
    <s v="4桁"/>
    <s v=""/>
    <n v="1.26"/>
    <n v="0"/>
    <n v="0"/>
    <n v="2"/>
    <n v="0"/>
    <n v="0"/>
  </r>
  <r>
    <n v="2500"/>
    <x v="607"/>
    <s v="テープ"/>
    <n v="8"/>
    <s v="小"/>
    <s v="3桁"/>
    <s v=""/>
    <n v="9.6000000000000002E-2"/>
    <n v="0"/>
    <n v="0"/>
    <n v="1"/>
    <n v="0"/>
    <n v="0"/>
  </r>
  <r>
    <n v="10000"/>
    <x v="608"/>
    <s v="テープ"/>
    <n v="8"/>
    <s v="小"/>
    <s v="3桁"/>
    <s v=""/>
    <n v="0"/>
    <n v="6.0600000000000001E-2"/>
    <n v="0.15620000000000001"/>
    <n v="0"/>
    <n v="1"/>
    <n v="1"/>
  </r>
  <r>
    <n v="10000"/>
    <x v="609"/>
    <s v="テープ"/>
    <n v="8"/>
    <s v="小"/>
    <s v="3桁"/>
    <s v=""/>
    <n v="0"/>
    <n v="3.3599999999999998E-2"/>
    <n v="0.15620000000000001"/>
    <n v="0"/>
    <n v="1"/>
    <n v="1"/>
  </r>
  <r>
    <n v="10000"/>
    <x v="610"/>
    <s v="テープ"/>
    <n v="8"/>
    <s v="小"/>
    <s v="3桁"/>
    <s v=""/>
    <n v="6.3E-2"/>
    <n v="0"/>
    <n v="0"/>
    <n v="1"/>
    <n v="0"/>
    <n v="0"/>
  </r>
  <r>
    <n v="5000"/>
    <x v="611"/>
    <s v="テープ"/>
    <n v="8"/>
    <s v="小"/>
    <s v="3桁"/>
    <s v=""/>
    <n v="0"/>
    <n v="0.12720000000000001"/>
    <n v="0"/>
    <n v="0"/>
    <n v="1"/>
    <n v="0"/>
  </r>
  <r>
    <n v="3000"/>
    <x v="612"/>
    <s v="テープ"/>
    <n v="8"/>
    <s v="小"/>
    <s v="3桁"/>
    <s v=""/>
    <n v="0"/>
    <n v="4.8000000000000001E-2"/>
    <n v="0"/>
    <n v="0"/>
    <n v="1"/>
    <n v="0"/>
  </r>
  <r>
    <n v="3000"/>
    <x v="613"/>
    <s v="テープ"/>
    <n v="8"/>
    <s v="小"/>
    <s v="3桁"/>
    <s v=""/>
    <n v="0"/>
    <n v="5.1999999999999998E-2"/>
    <n v="0"/>
    <n v="0"/>
    <n v="1"/>
    <n v="0"/>
  </r>
  <r>
    <n v="3000"/>
    <x v="614"/>
    <s v="テープ"/>
    <n v="8"/>
    <s v="小"/>
    <s v="3桁"/>
    <s v=""/>
    <n v="0.21"/>
    <n v="0"/>
    <n v="0.52066666666666672"/>
    <n v="1"/>
    <n v="0"/>
    <n v="1"/>
  </r>
  <r>
    <n v="4000"/>
    <x v="615"/>
    <s v="テープ"/>
    <n v="8"/>
    <s v="小"/>
    <s v="3桁"/>
    <s v=""/>
    <n v="0"/>
    <n v="0.34200000000000003"/>
    <n v="1.3725000000000001"/>
    <n v="0"/>
    <n v="1"/>
    <n v="2"/>
  </r>
  <r>
    <n v="15000"/>
    <x v="616"/>
    <s v="テープ"/>
    <n v="8"/>
    <s v="小"/>
    <s v="3桁"/>
    <s v=""/>
    <n v="3.2000000000000001E-2"/>
    <n v="0"/>
    <n v="0"/>
    <n v="1"/>
    <n v="0"/>
    <n v="0"/>
  </r>
  <r>
    <n v="250"/>
    <x v="617"/>
    <s v="テープ"/>
    <n v="8"/>
    <s v="小"/>
    <s v="3桁"/>
    <s v=""/>
    <n v="0"/>
    <n v="0.28799999999999998"/>
    <n v="0"/>
    <n v="0"/>
    <n v="1"/>
    <n v="0"/>
  </r>
  <r>
    <n v="8000"/>
    <x v="618"/>
    <s v="テープ"/>
    <n v="8"/>
    <s v="小"/>
    <s v="3桁"/>
    <s v=""/>
    <n v="0.501"/>
    <n v="0"/>
    <n v="0"/>
    <n v="1"/>
    <n v="0"/>
    <n v="0"/>
  </r>
  <r>
    <n v="10000"/>
    <x v="619"/>
    <s v="テープ"/>
    <n v="8"/>
    <s v="小"/>
    <s v="3桁"/>
    <s v=""/>
    <n v="0"/>
    <n v="9.5999999999999992E-3"/>
    <n v="0"/>
    <n v="0"/>
    <n v="1"/>
    <n v="0"/>
  </r>
  <r>
    <n v="2000"/>
    <x v="620"/>
    <s v="テープ"/>
    <n v="8"/>
    <s v="小"/>
    <s v="3桁"/>
    <s v=""/>
    <n v="1.2E-2"/>
    <n v="0"/>
    <n v="0"/>
    <n v="1"/>
    <n v="0"/>
    <n v="0"/>
  </r>
  <r>
    <n v="10000"/>
    <x v="621"/>
    <s v="テープ"/>
    <n v="8"/>
    <s v="小"/>
    <s v="3桁"/>
    <s v=""/>
    <n v="4.7999999999999996E-3"/>
    <n v="0"/>
    <n v="0"/>
    <n v="1"/>
    <n v="0"/>
    <n v="0"/>
  </r>
  <r>
    <n v="8000"/>
    <x v="622"/>
    <s v="テープ"/>
    <n v="8"/>
    <s v="小"/>
    <s v="3桁"/>
    <s v=""/>
    <n v="6.0999999999999999E-2"/>
    <n v="0"/>
    <n v="0"/>
    <n v="1"/>
    <n v="0"/>
    <n v="0"/>
  </r>
  <r>
    <n v="1000"/>
    <x v="623"/>
    <s v="テープ"/>
    <n v="8"/>
    <s v="小"/>
    <s v="3桁"/>
    <s v=""/>
    <n v="2.4E-2"/>
    <n v="0"/>
    <n v="0"/>
    <n v="1"/>
    <n v="0"/>
    <n v="0"/>
  </r>
  <r>
    <n v="8000"/>
    <x v="624"/>
    <s v="テープ"/>
    <n v="8"/>
    <s v="小"/>
    <s v="3桁"/>
    <s v=""/>
    <n v="0.03"/>
    <n v="0"/>
    <n v="0"/>
    <n v="1"/>
    <n v="0"/>
    <n v="0"/>
  </r>
  <r>
    <n v="3000"/>
    <x v="625"/>
    <s v="テープ"/>
    <n v="8"/>
    <s v="小"/>
    <s v="3桁"/>
    <s v=""/>
    <n v="0"/>
    <n v="4.8000000000000001E-2"/>
    <n v="0"/>
    <n v="0"/>
    <n v="1"/>
    <n v="0"/>
  </r>
  <r>
    <n v="10000"/>
    <x v="626"/>
    <s v="テープ"/>
    <n v="8"/>
    <s v="小"/>
    <s v="3桁"/>
    <s v=""/>
    <n v="8.1600000000000006E-2"/>
    <n v="0"/>
    <n v="0"/>
    <n v="1"/>
    <n v="0"/>
    <n v="0"/>
  </r>
  <r>
    <n v="3000"/>
    <x v="627"/>
    <s v="テープ"/>
    <n v="8"/>
    <s v="小"/>
    <s v="3桁"/>
    <s v=""/>
    <n v="0"/>
    <n v="8.4000000000000005E-2"/>
    <n v="0"/>
    <n v="0"/>
    <n v="1"/>
    <n v="0"/>
  </r>
  <r>
    <n v="10000"/>
    <x v="628"/>
    <s v="テープ"/>
    <n v="8"/>
    <s v="小"/>
    <s v="3桁"/>
    <s v=""/>
    <n v="7.8E-2"/>
    <n v="0"/>
    <n v="0"/>
    <n v="1"/>
    <n v="0"/>
    <n v="0"/>
  </r>
  <r>
    <n v="10000"/>
    <x v="629"/>
    <s v="テープ"/>
    <n v="8"/>
    <s v="小"/>
    <s v="3桁"/>
    <s v=""/>
    <n v="1.9199999999999998E-2"/>
    <n v="0"/>
    <n v="0"/>
    <n v="1"/>
    <n v="0"/>
    <n v="0"/>
  </r>
  <r>
    <n v="10000"/>
    <x v="630"/>
    <s v="テープ"/>
    <n v="8"/>
    <s v="小"/>
    <s v="3桁"/>
    <s v=""/>
    <n v="2.52E-2"/>
    <n v="0"/>
    <n v="0"/>
    <n v="1"/>
    <n v="0"/>
    <n v="0"/>
  </r>
  <r>
    <n v="10000"/>
    <x v="631"/>
    <s v="テープ"/>
    <n v="8"/>
    <s v="小"/>
    <s v="3桁"/>
    <s v=""/>
    <n v="4.8000000000000001E-2"/>
    <n v="0"/>
    <n v="0"/>
    <n v="1"/>
    <n v="0"/>
    <n v="0"/>
  </r>
  <r>
    <n v="10000"/>
    <x v="632"/>
    <s v="テープ"/>
    <n v="8"/>
    <s v="小"/>
    <s v="3桁"/>
    <s v=""/>
    <n v="0.21840000000000001"/>
    <n v="0"/>
    <n v="0"/>
    <n v="1"/>
    <n v="0"/>
    <n v="0"/>
  </r>
  <r>
    <n v="10000"/>
    <x v="633"/>
    <s v="テープ"/>
    <n v="8"/>
    <s v="小"/>
    <s v="3桁"/>
    <s v=""/>
    <n v="4.3200000000000002E-2"/>
    <n v="0"/>
    <n v="0"/>
    <n v="1"/>
    <n v="0"/>
    <n v="0"/>
  </r>
  <r>
    <n v="3000"/>
    <x v="634"/>
    <s v="テープ"/>
    <n v="8"/>
    <s v="小"/>
    <s v="3桁"/>
    <s v=""/>
    <n v="0"/>
    <n v="0.04"/>
    <n v="0"/>
    <n v="0"/>
    <n v="1"/>
    <n v="0"/>
  </r>
  <r>
    <n v="4000"/>
    <x v="635"/>
    <s v="テープ"/>
    <n v="8"/>
    <s v="小"/>
    <s v="3桁"/>
    <s v=""/>
    <n v="0"/>
    <n v="6.0000000000000001E-3"/>
    <n v="0"/>
    <n v="0"/>
    <n v="1"/>
    <n v="0"/>
  </r>
  <r>
    <n v="3000"/>
    <x v="636"/>
    <s v="テープ"/>
    <n v="8"/>
    <s v="小"/>
    <s v="3桁"/>
    <s v=""/>
    <n v="0"/>
    <n v="3.2000000000000001E-2"/>
    <n v="0"/>
    <n v="0"/>
    <n v="1"/>
    <n v="0"/>
  </r>
  <r>
    <n v="10000"/>
    <x v="637"/>
    <s v="テープ"/>
    <n v="8"/>
    <s v="小"/>
    <s v="3桁"/>
    <s v=""/>
    <n v="0"/>
    <n v="8.1600000000000006E-2"/>
    <n v="0"/>
    <n v="0"/>
    <n v="1"/>
    <n v="0"/>
  </r>
  <r>
    <n v="4000"/>
    <x v="638"/>
    <s v="テープ"/>
    <n v="8"/>
    <s v="小"/>
    <s v="3桁"/>
    <s v=""/>
    <n v="0"/>
    <n v="0"/>
    <n v="0.39050000000000001"/>
    <n v="0"/>
    <n v="0"/>
    <n v="1"/>
  </r>
  <r>
    <n v="10000"/>
    <x v="639"/>
    <s v="テープ"/>
    <n v="8"/>
    <s v="小"/>
    <s v="3桁"/>
    <s v=""/>
    <n v="2.9399999999999999E-2"/>
    <n v="0"/>
    <n v="0"/>
    <n v="1"/>
    <n v="0"/>
    <n v="0"/>
  </r>
  <r>
    <n v="10000"/>
    <x v="640"/>
    <s v="テープ"/>
    <n v="8"/>
    <s v="小"/>
    <s v="3桁"/>
    <s v=""/>
    <n v="2.9399999999999999E-2"/>
    <n v="0"/>
    <n v="0"/>
    <n v="1"/>
    <n v="0"/>
    <n v="0"/>
  </r>
  <r>
    <n v="10000"/>
    <x v="641"/>
    <s v="テープ"/>
    <n v="8"/>
    <s v="小"/>
    <s v="3桁"/>
    <s v=""/>
    <n v="0.126"/>
    <n v="0"/>
    <n v="0"/>
    <n v="1"/>
    <n v="0"/>
    <n v="0"/>
  </r>
  <r>
    <n v="10000"/>
    <x v="642"/>
    <s v="テープ"/>
    <n v="8"/>
    <s v="小"/>
    <s v="3桁"/>
    <s v=""/>
    <n v="7.2599999999999998E-2"/>
    <n v="7.8E-2"/>
    <n v="0"/>
    <n v="1"/>
    <n v="1"/>
    <n v="0"/>
  </r>
  <r>
    <n v="10000"/>
    <x v="643"/>
    <s v="テープ"/>
    <n v="8"/>
    <s v="小"/>
    <s v="3桁"/>
    <s v=""/>
    <n v="0.2838"/>
    <n v="3.5000000000000003E-2"/>
    <n v="0.2172"/>
    <n v="1"/>
    <n v="1"/>
    <n v="1"/>
  </r>
  <r>
    <n v="1000"/>
    <x v="644"/>
    <s v="テープ"/>
    <n v="8"/>
    <s v="小"/>
    <s v="3桁"/>
    <s v=""/>
    <n v="0.72"/>
    <n v="0"/>
    <n v="0"/>
    <n v="1"/>
    <n v="0"/>
    <n v="0"/>
  </r>
  <r>
    <n v="10000"/>
    <x v="645"/>
    <s v="テープ"/>
    <n v="8"/>
    <s v="小"/>
    <s v="3桁"/>
    <s v=""/>
    <n v="4.48E-2"/>
    <n v="1.6799999999999999E-2"/>
    <n v="0.15620000000000001"/>
    <n v="1"/>
    <n v="1"/>
    <n v="1"/>
  </r>
  <r>
    <n v="10000"/>
    <x v="646"/>
    <s v="テープ"/>
    <n v="8"/>
    <s v="小"/>
    <s v="3桁"/>
    <s v=""/>
    <n v="8.6999999999999994E-2"/>
    <n v="0.14360000000000001"/>
    <n v="0.86839999999999995"/>
    <n v="1"/>
    <n v="1"/>
    <n v="1"/>
  </r>
  <r>
    <n v="10000"/>
    <x v="647"/>
    <s v="テープ"/>
    <n v="8"/>
    <s v="小"/>
    <s v="3桁"/>
    <s v=""/>
    <n v="0"/>
    <n v="9.5999999999999992E-3"/>
    <n v="0"/>
    <n v="0"/>
    <n v="1"/>
    <n v="0"/>
  </r>
  <r>
    <n v="10000"/>
    <x v="648"/>
    <s v="テープ"/>
    <n v="8"/>
    <s v="小"/>
    <s v="3桁"/>
    <s v=""/>
    <n v="1.44E-2"/>
    <n v="4.7999999999999996E-3"/>
    <n v="0"/>
    <n v="1"/>
    <n v="1"/>
    <n v="0"/>
  </r>
  <r>
    <n v="10000"/>
    <x v="649"/>
    <s v="テープ"/>
    <n v="8"/>
    <s v="小"/>
    <s v="3桁"/>
    <s v=""/>
    <n v="0.19220000000000001"/>
    <n v="9.5999999999999992E-3"/>
    <n v="0.2782"/>
    <n v="1"/>
    <n v="1"/>
    <n v="1"/>
  </r>
  <r>
    <n v="10000"/>
    <x v="650"/>
    <s v="テープ"/>
    <n v="8"/>
    <s v="小"/>
    <s v="3桁"/>
    <s v=""/>
    <n v="3.9E-2"/>
    <n v="0"/>
    <n v="0"/>
    <n v="1"/>
    <n v="0"/>
    <n v="0"/>
  </r>
  <r>
    <n v="10000"/>
    <x v="651"/>
    <s v="テープ"/>
    <n v="8"/>
    <s v="小"/>
    <s v="3桁"/>
    <s v=""/>
    <n v="0"/>
    <n v="9.4399999999999998E-2"/>
    <n v="0"/>
    <n v="0"/>
    <n v="1"/>
    <n v="0"/>
  </r>
  <r>
    <n v="10000"/>
    <x v="652"/>
    <s v="テープ"/>
    <n v="8"/>
    <s v="小"/>
    <s v="3桁"/>
    <s v=""/>
    <n v="0"/>
    <n v="0.22439999999999999"/>
    <n v="0"/>
    <n v="0"/>
    <n v="1"/>
    <n v="0"/>
  </r>
  <r>
    <n v="10000"/>
    <x v="653"/>
    <s v="テープ"/>
    <n v="8"/>
    <s v="小"/>
    <s v="3桁"/>
    <s v=""/>
    <n v="0.1206"/>
    <n v="9.5999999999999992E-3"/>
    <n v="0.122"/>
    <n v="1"/>
    <n v="1"/>
    <n v="1"/>
  </r>
  <r>
    <n v="10000"/>
    <x v="654"/>
    <s v="テープ"/>
    <n v="8"/>
    <s v="小"/>
    <s v="3桁"/>
    <s v=""/>
    <n v="0.17100000000000001"/>
    <n v="2.4E-2"/>
    <n v="0"/>
    <n v="1"/>
    <n v="1"/>
    <n v="0"/>
  </r>
  <r>
    <n v="3000"/>
    <x v="655"/>
    <s v="テープ"/>
    <n v="8"/>
    <s v="小"/>
    <s v="3桁"/>
    <s v=""/>
    <n v="0.04"/>
    <n v="0"/>
    <n v="0"/>
    <n v="1"/>
    <n v="0"/>
    <n v="0"/>
  </r>
  <r>
    <n v="3000"/>
    <x v="656"/>
    <s v="テープ"/>
    <n v="8"/>
    <s v="小"/>
    <s v="3桁"/>
    <s v=""/>
    <n v="1.6E-2"/>
    <n v="0"/>
    <n v="0"/>
    <n v="1"/>
    <n v="0"/>
    <n v="0"/>
  </r>
  <r>
    <n v="2000"/>
    <x v="657"/>
    <s v="テープ"/>
    <n v="8"/>
    <s v="小"/>
    <s v="3桁"/>
    <s v=""/>
    <n v="0.12"/>
    <n v="0"/>
    <n v="0"/>
    <n v="1"/>
    <n v="0"/>
    <n v="0"/>
  </r>
  <r>
    <n v="10000"/>
    <x v="658"/>
    <s v="テープ"/>
    <n v="8"/>
    <s v="小"/>
    <s v="3桁"/>
    <s v=""/>
    <n v="0"/>
    <n v="2.8799999999999999E-2"/>
    <n v="9.5200000000000007E-2"/>
    <n v="0"/>
    <n v="1"/>
    <n v="1"/>
  </r>
  <r>
    <n v="10000"/>
    <x v="659"/>
    <s v="テープ"/>
    <n v="8"/>
    <s v="小"/>
    <s v="3桁"/>
    <s v=""/>
    <n v="1.9199999999999998E-2"/>
    <n v="2.64E-2"/>
    <n v="0"/>
    <n v="1"/>
    <n v="1"/>
    <n v="0"/>
  </r>
  <r>
    <n v="2000"/>
    <x v="660"/>
    <s v="テープ"/>
    <n v="8"/>
    <s v="小"/>
    <s v="3桁"/>
    <s v=""/>
    <n v="0.14799999999999999"/>
    <n v="2.4E-2"/>
    <n v="0"/>
    <n v="1"/>
    <n v="1"/>
    <n v="0"/>
  </r>
  <r>
    <n v="15000"/>
    <x v="661"/>
    <s v="テープ"/>
    <n v="8"/>
    <s v="小"/>
    <s v="3桁"/>
    <s v=""/>
    <n v="0"/>
    <n v="0"/>
    <n v="0"/>
    <n v="0"/>
    <n v="0"/>
    <n v="0"/>
  </r>
  <r>
    <n v="10000"/>
    <x v="662"/>
    <s v="テープ"/>
    <n v="8"/>
    <s v="小"/>
    <s v="3桁"/>
    <s v=""/>
    <n v="0"/>
    <n v="3.3599999999999998E-2"/>
    <n v="0"/>
    <n v="0"/>
    <n v="1"/>
    <n v="0"/>
  </r>
  <r>
    <n v="5000"/>
    <x v="663"/>
    <s v="テープ"/>
    <n v="8"/>
    <s v="小"/>
    <s v="3桁"/>
    <s v=""/>
    <n v="0"/>
    <n v="3.5999999999999997E-2"/>
    <n v="0"/>
    <n v="0"/>
    <n v="1"/>
    <n v="0"/>
  </r>
  <r>
    <n v="5000"/>
    <x v="664"/>
    <s v="テープ"/>
    <n v="8"/>
    <s v="小"/>
    <s v="3桁"/>
    <s v=""/>
    <n v="0.20399999999999999"/>
    <n v="0"/>
    <n v="0"/>
    <n v="1"/>
    <n v="0"/>
    <n v="0"/>
  </r>
  <r>
    <n v="5000"/>
    <x v="665"/>
    <s v="テープ"/>
    <n v="8"/>
    <s v="小"/>
    <s v="3桁"/>
    <s v=""/>
    <n v="0"/>
    <n v="1.2E-2"/>
    <n v="0"/>
    <n v="0"/>
    <n v="1"/>
    <n v="0"/>
  </r>
  <r>
    <n v="3000"/>
    <x v="666"/>
    <s v="テープ"/>
    <n v="8"/>
    <s v="小"/>
    <s v="3桁"/>
    <s v=""/>
    <n v="3.2000000000000001E-2"/>
    <n v="3.2000000000000001E-2"/>
    <n v="0"/>
    <n v="1"/>
    <n v="1"/>
    <n v="0"/>
  </r>
  <r>
    <n v="10000"/>
    <x v="667"/>
    <s v="テープ"/>
    <n v="8"/>
    <s v="小"/>
    <s v="3桁"/>
    <s v=""/>
    <n v="7.9200000000000007E-2"/>
    <n v="0"/>
    <n v="0"/>
    <n v="1"/>
    <n v="0"/>
    <n v="0"/>
  </r>
  <r>
    <n v="10000"/>
    <x v="668"/>
    <s v="テープ"/>
    <n v="8"/>
    <s v="小"/>
    <s v="3桁"/>
    <s v=""/>
    <n v="0.122"/>
    <n v="0"/>
    <n v="0"/>
    <n v="1"/>
    <n v="0"/>
    <n v="0"/>
  </r>
  <r>
    <n v="3000"/>
    <x v="669"/>
    <s v="テープ"/>
    <n v="8"/>
    <s v="小"/>
    <s v="3桁"/>
    <s v=""/>
    <n v="0"/>
    <n v="0.248"/>
    <n v="2.0993333333333335"/>
    <n v="0"/>
    <n v="1"/>
    <n v="3"/>
  </r>
  <r>
    <n v="4000"/>
    <x v="670"/>
    <s v="テープ"/>
    <n v="8"/>
    <s v="小"/>
    <s v="3桁"/>
    <s v=""/>
    <n v="0.63"/>
    <n v="0"/>
    <n v="0"/>
    <n v="1"/>
    <n v="0"/>
    <n v="0"/>
  </r>
  <r>
    <n v="4000"/>
    <x v="671"/>
    <s v="テープ"/>
    <n v="8"/>
    <s v="小"/>
    <s v="3桁"/>
    <s v=""/>
    <n v="0.06"/>
    <n v="0"/>
    <n v="0"/>
    <n v="1"/>
    <n v="0"/>
    <n v="0"/>
  </r>
  <r>
    <n v="4000"/>
    <x v="672"/>
    <s v="テープ"/>
    <n v="8"/>
    <s v="小"/>
    <s v="3桁"/>
    <s v=""/>
    <n v="0.06"/>
    <n v="0"/>
    <n v="0"/>
    <n v="1"/>
    <n v="0"/>
    <n v="0"/>
  </r>
  <r>
    <n v="4000"/>
    <x v="673"/>
    <s v="テープ"/>
    <n v="8"/>
    <s v="小"/>
    <s v="3桁"/>
    <s v=""/>
    <n v="0.06"/>
    <n v="0"/>
    <n v="0"/>
    <n v="1"/>
    <n v="0"/>
    <n v="0"/>
  </r>
  <r>
    <n v="3000"/>
    <x v="674"/>
    <s v="テープ"/>
    <n v="8"/>
    <s v="小"/>
    <s v="3桁"/>
    <s v=""/>
    <n v="0.08"/>
    <n v="0"/>
    <n v="0"/>
    <n v="1"/>
    <n v="0"/>
    <n v="0"/>
  </r>
  <r>
    <n v="5000"/>
    <x v="675"/>
    <s v="テープ"/>
    <n v="8"/>
    <s v="小"/>
    <s v="3桁"/>
    <s v=""/>
    <n v="0"/>
    <n v="0.23039999999999999"/>
    <n v="0.62480000000000002"/>
    <n v="0"/>
    <n v="1"/>
    <n v="1"/>
  </r>
  <r>
    <n v="3000"/>
    <x v="676"/>
    <s v="テープ"/>
    <n v="8"/>
    <s v="小"/>
    <s v="3桁"/>
    <s v=""/>
    <n v="0"/>
    <n v="4.8000000000000001E-2"/>
    <n v="0.55266666666666664"/>
    <n v="0"/>
    <n v="1"/>
    <n v="1"/>
  </r>
  <r>
    <n v="3000"/>
    <x v="677"/>
    <s v="テープ"/>
    <n v="8"/>
    <s v="小"/>
    <s v="3桁"/>
    <s v=""/>
    <n v="0"/>
    <n v="8.0000000000000002E-3"/>
    <n v="2.5386666666666668"/>
    <n v="0"/>
    <n v="1"/>
    <n v="3"/>
  </r>
  <r>
    <n v="3000"/>
    <x v="678"/>
    <s v="テープ"/>
    <n v="8"/>
    <s v="小"/>
    <s v="3桁"/>
    <s v=""/>
    <n v="0"/>
    <n v="3.2000000000000001E-2"/>
    <n v="0.52066666666666672"/>
    <n v="0"/>
    <n v="1"/>
    <n v="1"/>
  </r>
  <r>
    <n v="10000"/>
    <x v="679"/>
    <s v="テープ"/>
    <n v="8"/>
    <s v="小"/>
    <s v="3桁"/>
    <s v=""/>
    <n v="2.3999999999999998E-3"/>
    <n v="0"/>
    <n v="0"/>
    <n v="1"/>
    <n v="0"/>
    <n v="0"/>
  </r>
  <r>
    <n v="10000"/>
    <x v="680"/>
    <s v="テープ"/>
    <n v="8"/>
    <s v="小"/>
    <s v="3桁"/>
    <s v=""/>
    <n v="4.8000000000000001E-2"/>
    <n v="0"/>
    <n v="0"/>
    <n v="1"/>
    <n v="0"/>
    <n v="0"/>
  </r>
  <r>
    <n v="4000"/>
    <x v="681"/>
    <s v="テープ"/>
    <n v="8"/>
    <s v="小"/>
    <s v="3桁"/>
    <s v=""/>
    <n v="0.06"/>
    <n v="0"/>
    <n v="0"/>
    <n v="1"/>
    <n v="0"/>
    <n v="0"/>
  </r>
  <r>
    <n v="4000"/>
    <x v="682"/>
    <s v="テープ"/>
    <n v="8"/>
    <s v="小/大"/>
    <s v="3桁"/>
    <s v="マックドライ"/>
    <n v="0"/>
    <n v="0.22500000000000001"/>
    <n v="0.12"/>
    <n v="0"/>
    <n v="1"/>
    <n v="1"/>
  </r>
  <r>
    <n v="4000"/>
    <x v="683"/>
    <s v="テープ"/>
    <n v="8"/>
    <s v="小/大"/>
    <s v="3桁"/>
    <s v="マックドライ"/>
    <n v="0"/>
    <n v="0.72699999999999998"/>
    <n v="9.6000000000000002E-2"/>
    <n v="0"/>
    <n v="1"/>
    <n v="1"/>
  </r>
  <r>
    <n v="2000"/>
    <x v="684"/>
    <s v="テープ"/>
    <n v="8"/>
    <s v="小/大"/>
    <s v="3桁"/>
    <s v="マックドライ"/>
    <n v="0"/>
    <n v="0"/>
    <n v="0.14399999999999999"/>
    <n v="0"/>
    <n v="0"/>
    <n v="1"/>
  </r>
  <r>
    <n v="3000"/>
    <x v="685"/>
    <s v="テープ"/>
    <n v="8"/>
    <s v="小"/>
    <s v="3桁"/>
    <s v=""/>
    <n v="0.18"/>
    <n v="0"/>
    <n v="0"/>
    <n v="1"/>
    <n v="0"/>
    <n v="0"/>
  </r>
  <r>
    <n v="5000"/>
    <x v="686"/>
    <s v="テープ"/>
    <n v="8"/>
    <s v="小"/>
    <s v="3桁"/>
    <s v=""/>
    <n v="0"/>
    <n v="0.03"/>
    <n v="0"/>
    <n v="0"/>
    <n v="1"/>
    <n v="0"/>
  </r>
  <r>
    <n v="10000"/>
    <x v="687"/>
    <s v="テープ"/>
    <n v="8"/>
    <s v="小"/>
    <s v="3桁"/>
    <s v=""/>
    <n v="7.9200000000000007E-2"/>
    <n v="0"/>
    <n v="0"/>
    <n v="1"/>
    <n v="0"/>
    <n v="0"/>
  </r>
  <r>
    <n v="3000"/>
    <x v="688"/>
    <s v="テープ"/>
    <n v="8"/>
    <s v="小"/>
    <s v="3桁"/>
    <s v=""/>
    <n v="0"/>
    <n v="3.2000000000000001E-2"/>
    <n v="0"/>
    <n v="0"/>
    <n v="1"/>
    <n v="0"/>
  </r>
  <r>
    <n v="3000"/>
    <x v="689"/>
    <s v="テープ"/>
    <n v="8"/>
    <s v="小"/>
    <s v="3桁"/>
    <s v=""/>
    <n v="0"/>
    <n v="0.08"/>
    <n v="0"/>
    <n v="0"/>
    <n v="1"/>
    <n v="0"/>
  </r>
  <r>
    <n v="10000"/>
    <x v="690"/>
    <s v="テープ"/>
    <n v="8"/>
    <s v="小"/>
    <s v="3桁"/>
    <s v=""/>
    <n v="0"/>
    <n v="1.9199999999999998E-2"/>
    <n v="0"/>
    <n v="0"/>
    <n v="1"/>
    <n v="0"/>
  </r>
  <r>
    <n v="10000"/>
    <x v="691"/>
    <s v="テープ"/>
    <n v="8"/>
    <s v="小"/>
    <s v="3桁"/>
    <s v=""/>
    <n v="2.3999999999999998E-3"/>
    <n v="0"/>
    <n v="0"/>
    <n v="1"/>
    <n v="0"/>
    <n v="0"/>
  </r>
  <r>
    <n v="10000"/>
    <x v="692"/>
    <s v="テープ"/>
    <n v="8"/>
    <s v="小"/>
    <s v="3桁"/>
    <s v=""/>
    <n v="0.23100000000000001"/>
    <n v="5.5199999999999999E-2"/>
    <n v="6.0999999999999999E-2"/>
    <n v="1"/>
    <n v="1"/>
    <n v="1"/>
  </r>
  <r>
    <n v="10000"/>
    <x v="693"/>
    <s v="テープ"/>
    <n v="8"/>
    <s v="小"/>
    <s v="3桁"/>
    <s v=""/>
    <n v="0"/>
    <n v="5.6399999999999999E-2"/>
    <n v="0.34360000000000002"/>
    <n v="0"/>
    <n v="1"/>
    <n v="1"/>
  </r>
  <r>
    <n v="3000"/>
    <x v="694"/>
    <s v="テープ"/>
    <n v="8"/>
    <s v="小"/>
    <s v="3桁"/>
    <s v=""/>
    <n v="0"/>
    <n v="8.0000000000000002E-3"/>
    <n v="0"/>
    <n v="0"/>
    <n v="1"/>
    <n v="0"/>
  </r>
  <r>
    <n v="3000"/>
    <x v="695"/>
    <s v="テープ"/>
    <n v="8"/>
    <s v="小"/>
    <s v="3桁"/>
    <s v=""/>
    <n v="0"/>
    <n v="2.4E-2"/>
    <n v="0.52066666666666672"/>
    <n v="0"/>
    <n v="1"/>
    <n v="1"/>
  </r>
  <r>
    <n v="3000"/>
    <x v="696"/>
    <s v="テープ"/>
    <n v="8"/>
    <s v="小/大"/>
    <s v="3桁"/>
    <s v="マックドライ"/>
    <n v="0"/>
    <n v="0"/>
    <n v="0.52066666666666672"/>
    <n v="0"/>
    <n v="0"/>
    <n v="1"/>
  </r>
  <r>
    <n v="3000"/>
    <x v="697"/>
    <s v="テープ"/>
    <n v="8"/>
    <s v="小"/>
    <s v="3桁"/>
    <s v=""/>
    <n v="0"/>
    <n v="9.8000000000000004E-2"/>
    <n v="0"/>
    <n v="0"/>
    <n v="1"/>
    <n v="0"/>
  </r>
  <r>
    <n v="1000"/>
    <x v="698"/>
    <s v="テープ"/>
    <n v="8"/>
    <s v="小"/>
    <s v="3桁"/>
    <s v=""/>
    <n v="0"/>
    <n v="2.4E-2"/>
    <n v="0"/>
    <n v="0"/>
    <n v="1"/>
    <n v="0"/>
  </r>
  <r>
    <n v="4000"/>
    <x v="699"/>
    <s v="テープ"/>
    <n v="8"/>
    <s v="小"/>
    <s v="3桁"/>
    <s v=""/>
    <n v="0"/>
    <n v="4.8000000000000001E-2"/>
    <n v="0"/>
    <n v="0"/>
    <n v="1"/>
    <n v="0"/>
  </r>
  <r>
    <n v="3000"/>
    <x v="700"/>
    <s v="テープ"/>
    <n v="8"/>
    <s v="小"/>
    <s v="3桁"/>
    <s v=""/>
    <n v="0"/>
    <n v="1.6E-2"/>
    <n v="0"/>
    <n v="0"/>
    <n v="1"/>
    <n v="0"/>
  </r>
  <r>
    <n v="3000"/>
    <x v="701"/>
    <s v="テープ"/>
    <n v="8"/>
    <s v="小/大"/>
    <s v="3桁"/>
    <s v="マックドライ"/>
    <n v="9.6000000000000002E-2"/>
    <n v="1.6E-2"/>
    <n v="0"/>
    <n v="1"/>
    <n v="1"/>
    <n v="0"/>
  </r>
  <r>
    <n v="3000"/>
    <x v="702"/>
    <s v="テープ"/>
    <n v="8"/>
    <s v="小"/>
    <s v="3桁"/>
    <s v=""/>
    <n v="0"/>
    <n v="4.8000000000000001E-2"/>
    <n v="0"/>
    <n v="0"/>
    <n v="1"/>
    <n v="0"/>
  </r>
  <r>
    <n v="3000"/>
    <x v="703"/>
    <s v="テープ"/>
    <n v="8"/>
    <s v="小"/>
    <s v="3桁"/>
    <s v=""/>
    <n v="0.21"/>
    <n v="0"/>
    <n v="0"/>
    <n v="1"/>
    <n v="0"/>
    <n v="0"/>
  </r>
  <r>
    <n v="3000"/>
    <x v="704"/>
    <s v="テープ"/>
    <n v="8"/>
    <s v="小"/>
    <s v="3桁"/>
    <s v=""/>
    <n v="0"/>
    <n v="3.2000000000000001E-2"/>
    <n v="0"/>
    <n v="0"/>
    <n v="1"/>
    <n v="0"/>
  </r>
  <r>
    <n v="3000"/>
    <x v="705"/>
    <s v="テープ"/>
    <n v="8"/>
    <s v="小"/>
    <s v="3桁"/>
    <s v=""/>
    <n v="0"/>
    <n v="3.2000000000000001E-2"/>
    <n v="0"/>
    <n v="0"/>
    <n v="1"/>
    <n v="0"/>
  </r>
  <r>
    <n v="3000"/>
    <x v="706"/>
    <s v="テープ"/>
    <n v="8"/>
    <s v="小"/>
    <s v="3桁"/>
    <s v=""/>
    <n v="0.21"/>
    <n v="0"/>
    <n v="0"/>
    <n v="1"/>
    <n v="0"/>
    <n v="0"/>
  </r>
  <r>
    <n v="3000"/>
    <x v="707"/>
    <s v="テープ"/>
    <n v="8"/>
    <s v="小"/>
    <s v="3桁"/>
    <s v=""/>
    <n v="0"/>
    <n v="1.7"/>
    <n v="4.1653333333333338"/>
    <n v="0"/>
    <n v="2"/>
    <n v="5"/>
  </r>
  <r>
    <n v="4000"/>
    <x v="708"/>
    <s v="テープ"/>
    <n v="8"/>
    <s v="小"/>
    <s v="3桁"/>
    <s v=""/>
    <n v="0"/>
    <n v="0.753"/>
    <n v="0"/>
    <n v="0"/>
    <n v="1"/>
    <n v="0"/>
  </r>
  <r>
    <n v="2000"/>
    <x v="709"/>
    <s v="テープ"/>
    <n v="8"/>
    <s v="小/大"/>
    <s v="3桁"/>
    <s v="マックドライ"/>
    <n v="0.19500000000000001"/>
    <n v="0"/>
    <n v="0"/>
    <n v="1"/>
    <n v="0"/>
    <n v="0"/>
  </r>
  <r>
    <n v="3000"/>
    <x v="710"/>
    <s v="テープ"/>
    <n v="8"/>
    <s v="小"/>
    <s v="3桁"/>
    <s v=""/>
    <n v="9.6000000000000002E-2"/>
    <n v="0"/>
    <n v="0"/>
    <n v="1"/>
    <n v="0"/>
    <n v="0"/>
  </r>
  <r>
    <n v="2000"/>
    <x v="711"/>
    <s v="テープ"/>
    <n v="8"/>
    <s v="小/大"/>
    <s v="3桁"/>
    <s v="マックドライ"/>
    <n v="0"/>
    <n v="1.304"/>
    <n v="0"/>
    <n v="0"/>
    <n v="2"/>
    <n v="0"/>
  </r>
  <r>
    <n v="4000"/>
    <x v="712"/>
    <s v="テープ"/>
    <n v="8"/>
    <s v="小"/>
    <s v="3桁"/>
    <s v=""/>
    <n v="0.23100000000000001"/>
    <n v="0"/>
    <n v="0"/>
    <n v="1"/>
    <n v="0"/>
    <n v="0"/>
  </r>
  <r>
    <n v="10000"/>
    <x v="713"/>
    <s v="テープ"/>
    <n v="8"/>
    <s v="小"/>
    <s v="3桁"/>
    <s v=""/>
    <n v="9.2399999999999996E-2"/>
    <n v="0"/>
    <n v="0"/>
    <n v="1"/>
    <n v="0"/>
    <n v="0"/>
  </r>
  <r>
    <n v="4000"/>
    <x v="714"/>
    <s v="テープ"/>
    <n v="8"/>
    <s v="小"/>
    <s v="3桁"/>
    <s v=""/>
    <n v="0.23100000000000001"/>
    <n v="2.4E-2"/>
    <n v="0"/>
    <n v="1"/>
    <n v="1"/>
    <n v="0"/>
  </r>
  <r>
    <n v="3000"/>
    <x v="715"/>
    <s v="テープ"/>
    <n v="8"/>
    <s v="小"/>
    <s v="3桁"/>
    <s v=""/>
    <n v="0"/>
    <n v="1.6E-2"/>
    <n v="0"/>
    <n v="0"/>
    <n v="1"/>
    <n v="0"/>
  </r>
  <r>
    <n v="4000"/>
    <x v="716"/>
    <s v="テープ"/>
    <n v="8"/>
    <s v="小"/>
    <s v="3桁"/>
    <s v=""/>
    <n v="8.4000000000000005E-2"/>
    <n v="3.5999999999999997E-2"/>
    <n v="0"/>
    <n v="1"/>
    <n v="1"/>
    <n v="0"/>
  </r>
  <r>
    <n v="3000"/>
    <x v="717"/>
    <s v="テープ"/>
    <n v="8"/>
    <s v="小"/>
    <s v="3桁"/>
    <s v=""/>
    <n v="0.14799999999999999"/>
    <n v="0"/>
    <n v="0"/>
    <n v="1"/>
    <n v="0"/>
    <n v="0"/>
  </r>
  <r>
    <n v="3000"/>
    <x v="718"/>
    <s v="テープ"/>
    <n v="8"/>
    <s v="小"/>
    <s v="3桁"/>
    <s v=""/>
    <n v="0"/>
    <n v="8.4000000000000005E-2"/>
    <n v="1.0413333333333334"/>
    <n v="0"/>
    <n v="1"/>
    <n v="2"/>
  </r>
  <r>
    <n v="3000"/>
    <x v="719"/>
    <s v="テープ"/>
    <n v="8"/>
    <s v="小"/>
    <s v="3桁"/>
    <s v=""/>
    <n v="0"/>
    <n v="6.4000000000000001E-2"/>
    <n v="0.52066666666666672"/>
    <n v="0"/>
    <n v="1"/>
    <n v="1"/>
  </r>
  <r>
    <n v="3000"/>
    <x v="720"/>
    <s v="テープ"/>
    <n v="8"/>
    <s v="小"/>
    <s v="3桁"/>
    <s v=""/>
    <n v="0"/>
    <n v="0.04"/>
    <n v="0"/>
    <n v="0"/>
    <n v="1"/>
    <n v="0"/>
  </r>
  <r>
    <n v="3000"/>
    <x v="721"/>
    <s v="テープ"/>
    <n v="8"/>
    <s v="小"/>
    <s v="3桁"/>
    <s v=""/>
    <n v="0"/>
    <n v="0"/>
    <n v="0.52066666666666672"/>
    <n v="0"/>
    <n v="0"/>
    <n v="1"/>
  </r>
  <r>
    <n v="3000"/>
    <x v="722"/>
    <s v="テープ"/>
    <n v="8"/>
    <s v="小"/>
    <s v="3桁"/>
    <s v=""/>
    <n v="0"/>
    <n v="0"/>
    <n v="0.16"/>
    <n v="0"/>
    <n v="0"/>
    <n v="1"/>
  </r>
  <r>
    <n v="3000"/>
    <x v="723"/>
    <s v="テープ"/>
    <n v="8"/>
    <s v="小"/>
    <s v="3桁"/>
    <s v=""/>
    <n v="0"/>
    <n v="2.1133333333333333"/>
    <n v="6.9720000000000004"/>
    <n v="0"/>
    <n v="3"/>
    <n v="7"/>
  </r>
  <r>
    <n v="3000"/>
    <x v="724"/>
    <s v="テープ"/>
    <n v="8"/>
    <s v="小"/>
    <s v="3桁"/>
    <s v=""/>
    <n v="0"/>
    <n v="0.25600000000000001"/>
    <n v="1.1220000000000001"/>
    <n v="0"/>
    <n v="1"/>
    <n v="2"/>
  </r>
  <r>
    <n v="4000"/>
    <x v="725"/>
    <s v="テープ"/>
    <n v="8"/>
    <s v="小"/>
    <s v="3桁"/>
    <s v=""/>
    <n v="0"/>
    <n v="0"/>
    <n v="0.78100000000000003"/>
    <n v="0"/>
    <n v="0"/>
    <n v="1"/>
  </r>
  <r>
    <n v="3000"/>
    <x v="726"/>
    <s v="テープ"/>
    <n v="8"/>
    <s v="小"/>
    <s v="3桁"/>
    <s v=""/>
    <n v="9.6000000000000002E-2"/>
    <n v="0"/>
    <n v="0"/>
    <n v="1"/>
    <n v="0"/>
    <n v="0"/>
  </r>
  <r>
    <n v="2000"/>
    <x v="727"/>
    <s v="テープ"/>
    <n v="8"/>
    <s v="小"/>
    <s v="3桁"/>
    <s v=""/>
    <n v="0.12"/>
    <n v="0"/>
    <n v="0"/>
    <n v="1"/>
    <n v="0"/>
    <n v="0"/>
  </r>
  <r>
    <n v="4000"/>
    <x v="728"/>
    <s v="テープ"/>
    <n v="8"/>
    <s v="小"/>
    <s v="3桁"/>
    <s v=""/>
    <n v="0.17199999999999999"/>
    <n v="0"/>
    <n v="0"/>
    <n v="1"/>
    <n v="0"/>
    <n v="0"/>
  </r>
  <r>
    <n v="3000"/>
    <x v="729"/>
    <s v="テープ"/>
    <n v="8"/>
    <s v="小"/>
    <s v="3桁"/>
    <s v=""/>
    <n v="0.14799999999999999"/>
    <n v="3.2000000000000001E-2"/>
    <n v="0"/>
    <n v="1"/>
    <n v="1"/>
    <n v="0"/>
  </r>
  <r>
    <n v="4000"/>
    <x v="730"/>
    <s v="テープ"/>
    <n v="8"/>
    <s v="小"/>
    <s v="3桁"/>
    <s v=""/>
    <n v="7.4999999999999997E-2"/>
    <n v="0"/>
    <n v="0"/>
    <n v="1"/>
    <n v="0"/>
    <n v="0"/>
  </r>
  <r>
    <n v="10000"/>
    <x v="731"/>
    <s v="テープ"/>
    <n v="8"/>
    <s v="小"/>
    <s v="3桁"/>
    <s v=""/>
    <n v="1.9199999999999998E-2"/>
    <n v="0"/>
    <n v="0"/>
    <n v="1"/>
    <n v="0"/>
    <n v="0"/>
  </r>
  <r>
    <n v="10000"/>
    <x v="732"/>
    <s v="テープ"/>
    <n v="8"/>
    <s v="小"/>
    <s v="3桁"/>
    <s v=""/>
    <n v="2.4E-2"/>
    <n v="0"/>
    <n v="0"/>
    <n v="1"/>
    <n v="0"/>
    <n v="0"/>
  </r>
  <r>
    <n v="10000"/>
    <x v="733"/>
    <s v="テープ"/>
    <n v="8"/>
    <s v="小"/>
    <s v="3桁"/>
    <s v=""/>
    <n v="2.8799999999999999E-2"/>
    <n v="0"/>
    <n v="0"/>
    <n v="1"/>
    <n v="0"/>
    <n v="0"/>
  </r>
  <r>
    <n v="3000"/>
    <x v="734"/>
    <s v="テープ"/>
    <n v="8"/>
    <s v="小"/>
    <s v="3桁"/>
    <s v=""/>
    <n v="0.52"/>
    <n v="0"/>
    <n v="0"/>
    <n v="1"/>
    <n v="0"/>
    <n v="0"/>
  </r>
  <r>
    <n v="3000"/>
    <x v="735"/>
    <s v="テープ"/>
    <n v="8"/>
    <s v="小"/>
    <s v="3桁"/>
    <s v=""/>
    <n v="1.0760000000000001"/>
    <n v="0"/>
    <n v="0"/>
    <n v="2"/>
    <n v="0"/>
    <n v="0"/>
  </r>
  <r>
    <n v="3000"/>
    <x v="736"/>
    <s v="テープ"/>
    <n v="8"/>
    <s v="小"/>
    <s v="3桁"/>
    <s v=""/>
    <n v="0.18"/>
    <n v="0"/>
    <n v="0"/>
    <n v="1"/>
    <n v="0"/>
    <n v="0"/>
  </r>
  <r>
    <n v="3000"/>
    <x v="737"/>
    <s v="テープ"/>
    <n v="8"/>
    <s v="小"/>
    <s v="3桁"/>
    <s v=""/>
    <n v="0.112"/>
    <n v="0"/>
    <n v="0"/>
    <n v="1"/>
    <n v="0"/>
    <n v="0"/>
  </r>
  <r>
    <n v="3000"/>
    <x v="738"/>
    <s v="テープ"/>
    <n v="8"/>
    <s v="大"/>
    <s v="3桁"/>
    <s v=""/>
    <n v="0.4"/>
    <n v="0"/>
    <n v="0"/>
    <n v="1"/>
    <n v="0"/>
    <n v="0"/>
  </r>
  <r>
    <n v="3000"/>
    <x v="739"/>
    <s v="テープ"/>
    <n v="8"/>
    <s v="小"/>
    <s v="3桁"/>
    <s v=""/>
    <n v="3.2000000000000001E-2"/>
    <n v="0"/>
    <n v="0"/>
    <n v="1"/>
    <n v="0"/>
    <n v="0"/>
  </r>
  <r>
    <n v="3000"/>
    <x v="740"/>
    <s v="テープ"/>
    <n v="8"/>
    <s v="小"/>
    <s v="3桁"/>
    <s v=""/>
    <n v="1.284"/>
    <n v="0"/>
    <n v="0"/>
    <n v="2"/>
    <n v="0"/>
    <n v="0"/>
  </r>
  <r>
    <n v="1000"/>
    <x v="741"/>
    <s v="テープ"/>
    <n v="8"/>
    <s v="小"/>
    <s v="3桁"/>
    <s v=""/>
    <n v="0"/>
    <n v="0.12"/>
    <n v="0"/>
    <n v="0"/>
    <n v="1"/>
    <n v="0"/>
  </r>
  <r>
    <n v="2000"/>
    <x v="742"/>
    <s v="テープ"/>
    <n v="8"/>
    <s v="小"/>
    <s v="3桁"/>
    <s v=""/>
    <n v="0"/>
    <n v="0.216"/>
    <n v="0"/>
    <n v="0"/>
    <n v="1"/>
    <n v="0"/>
  </r>
  <r>
    <n v="2500"/>
    <x v="743"/>
    <s v="テープ"/>
    <n v="8"/>
    <s v="小"/>
    <s v="3桁"/>
    <s v=""/>
    <n v="0.29039999999999999"/>
    <n v="0"/>
    <n v="0"/>
    <n v="1"/>
    <n v="0"/>
    <n v="0"/>
  </r>
  <r>
    <n v="3000"/>
    <x v="744"/>
    <s v="テープ"/>
    <n v="8"/>
    <s v="小"/>
    <s v="3桁"/>
    <s v=""/>
    <n v="0.08"/>
    <n v="0"/>
    <n v="0"/>
    <n v="1"/>
    <n v="0"/>
    <n v="0"/>
  </r>
  <r>
    <n v="2500"/>
    <x v="745"/>
    <s v="テープ"/>
    <n v="8"/>
    <s v="小"/>
    <s v="3桁"/>
    <s v=""/>
    <n v="0.1152"/>
    <n v="0"/>
    <n v="0"/>
    <n v="1"/>
    <n v="0"/>
    <n v="0"/>
  </r>
  <r>
    <n v="2000"/>
    <x v="746"/>
    <s v="テープ"/>
    <n v="8"/>
    <s v="小"/>
    <s v="3桁"/>
    <s v=""/>
    <n v="0.315"/>
    <n v="0"/>
    <n v="0"/>
    <n v="1"/>
    <n v="0"/>
    <n v="0"/>
  </r>
  <r>
    <n v="3000"/>
    <x v="747"/>
    <s v="テープ"/>
    <n v="8"/>
    <s v="小"/>
    <s v="3桁"/>
    <s v=""/>
    <n v="0.28999999999999998"/>
    <n v="0"/>
    <n v="0"/>
    <n v="1"/>
    <n v="0"/>
    <n v="0"/>
  </r>
  <r>
    <n v="5000"/>
    <x v="748"/>
    <s v="テープ"/>
    <n v="8"/>
    <s v="小"/>
    <s v="3桁"/>
    <s v=""/>
    <n v="9.8400000000000001E-2"/>
    <n v="0"/>
    <n v="0"/>
    <n v="1"/>
    <n v="0"/>
    <n v="0"/>
  </r>
  <r>
    <n v="3000"/>
    <x v="749"/>
    <s v="テープ"/>
    <n v="8"/>
    <s v="小"/>
    <s v="3桁"/>
    <s v=""/>
    <n v="0.35466666666666669"/>
    <n v="3.2000000000000001E-2"/>
    <n v="0"/>
    <n v="1"/>
    <n v="1"/>
    <n v="0"/>
  </r>
  <r>
    <n v="3000"/>
    <x v="750"/>
    <s v="テープ"/>
    <n v="8"/>
    <s v="小"/>
    <s v="3桁"/>
    <s v=""/>
    <n v="0"/>
    <n v="0.06"/>
    <n v="0"/>
    <n v="0"/>
    <n v="1"/>
    <n v="0"/>
  </r>
  <r>
    <n v="3000"/>
    <x v="751"/>
    <s v="テープ"/>
    <n v="8"/>
    <s v="小"/>
    <s v="3桁"/>
    <s v=""/>
    <n v="6.4000000000000001E-2"/>
    <n v="0"/>
    <n v="0"/>
    <n v="1"/>
    <n v="0"/>
    <n v="0"/>
  </r>
  <r>
    <n v="3000"/>
    <x v="752"/>
    <s v="テープ"/>
    <n v="8"/>
    <s v="小"/>
    <s v="3桁"/>
    <s v=""/>
    <n v="0"/>
    <n v="0"/>
    <n v="1.1053333333333333"/>
    <n v="0"/>
    <n v="0"/>
    <n v="2"/>
  </r>
  <r>
    <n v="3000"/>
    <x v="753"/>
    <s v="テープ"/>
    <n v="8"/>
    <s v="小"/>
    <s v="3桁"/>
    <s v=""/>
    <n v="0"/>
    <n v="0.04"/>
    <n v="3.2000000000000001E-2"/>
    <n v="0"/>
    <n v="1"/>
    <n v="1"/>
  </r>
  <r>
    <n v="5000"/>
    <x v="754"/>
    <s v="テープ"/>
    <n v="8"/>
    <s v="小"/>
    <s v="3桁"/>
    <s v=""/>
    <n v="0"/>
    <n v="0"/>
    <n v="7.6799999999999993E-2"/>
    <n v="0"/>
    <n v="0"/>
    <n v="1"/>
  </r>
  <r>
    <n v="5000"/>
    <x v="755"/>
    <s v="テープ"/>
    <n v="8"/>
    <s v="小"/>
    <s v="3桁"/>
    <s v=""/>
    <n v="0"/>
    <n v="0.112"/>
    <n v="0"/>
    <n v="0"/>
    <n v="1"/>
    <n v="0"/>
  </r>
  <r>
    <n v="10000"/>
    <x v="756"/>
    <s v="テープ"/>
    <n v="8"/>
    <s v="小"/>
    <s v="3桁"/>
    <s v=""/>
    <n v="0"/>
    <n v="4.8000000000000001E-2"/>
    <n v="0"/>
    <n v="0"/>
    <n v="1"/>
    <n v="0"/>
  </r>
  <r>
    <n v="3000"/>
    <x v="757"/>
    <s v="テープ"/>
    <n v="8"/>
    <s v="小"/>
    <s v="3桁"/>
    <s v=""/>
    <n v="0"/>
    <n v="4.8000000000000001E-2"/>
    <n v="0"/>
    <n v="0"/>
    <n v="1"/>
    <n v="0"/>
  </r>
  <r>
    <n v="10000"/>
    <x v="758"/>
    <s v="テープ"/>
    <n v="8"/>
    <s v="小"/>
    <s v="3桁"/>
    <s v=""/>
    <n v="3.9E-2"/>
    <n v="0"/>
    <n v="0"/>
    <n v="1"/>
    <n v="0"/>
    <n v="0"/>
  </r>
  <r>
    <n v="3000"/>
    <x v="759"/>
    <s v="テープ"/>
    <n v="8"/>
    <s v="小/大"/>
    <s v="3桁"/>
    <s v="マックドライ"/>
    <n v="0.04"/>
    <n v="2.4E-2"/>
    <n v="0"/>
    <n v="1"/>
    <n v="1"/>
    <n v="0"/>
  </r>
  <r>
    <n v="4000"/>
    <x v="760"/>
    <s v="テープ"/>
    <n v="8"/>
    <s v="小"/>
    <s v="3桁"/>
    <s v=""/>
    <n v="0"/>
    <n v="0"/>
    <n v="0.76249999999999996"/>
    <n v="0"/>
    <n v="0"/>
    <n v="1"/>
  </r>
  <r>
    <n v="8000"/>
    <x v="761"/>
    <s v="テープ"/>
    <n v="8"/>
    <s v="小"/>
    <s v="3桁"/>
    <s v=""/>
    <n v="0.27750000000000002"/>
    <n v="0"/>
    <n v="0"/>
    <n v="1"/>
    <n v="0"/>
    <n v="0"/>
  </r>
  <r>
    <n v="3000"/>
    <x v="762"/>
    <s v="テープ"/>
    <n v="8"/>
    <s v="小"/>
    <s v="3桁"/>
    <s v=""/>
    <n v="1.0840000000000001"/>
    <n v="0"/>
    <n v="0"/>
    <n v="2"/>
    <n v="0"/>
    <n v="0"/>
  </r>
  <r>
    <n v="3000"/>
    <x v="763"/>
    <s v="テープ"/>
    <n v="8"/>
    <s v="小"/>
    <s v="3桁"/>
    <s v=""/>
    <n v="0.312"/>
    <n v="0"/>
    <n v="0"/>
    <n v="1"/>
    <n v="0"/>
    <n v="0"/>
  </r>
  <r>
    <n v="8000"/>
    <x v="764"/>
    <s v="テープ"/>
    <n v="8"/>
    <s v="小"/>
    <s v="3桁"/>
    <s v=""/>
    <n v="0.1875"/>
    <n v="0"/>
    <n v="0"/>
    <n v="1"/>
    <n v="0"/>
    <n v="0"/>
  </r>
  <r>
    <n v="3000"/>
    <x v="765"/>
    <s v="テープ"/>
    <n v="8"/>
    <s v="小"/>
    <s v="4桁"/>
    <s v=""/>
    <n v="0.08"/>
    <n v="0"/>
    <n v="0"/>
    <n v="1"/>
    <n v="0"/>
    <n v="0"/>
  </r>
  <r>
    <n v="3000"/>
    <x v="766"/>
    <s v="テープ"/>
    <n v="8"/>
    <s v="小"/>
    <s v="3桁"/>
    <s v=""/>
    <n v="0.08"/>
    <n v="0"/>
    <n v="0"/>
    <n v="1"/>
    <n v="0"/>
    <n v="0"/>
  </r>
  <r>
    <n v="3000"/>
    <x v="767"/>
    <s v="テープ"/>
    <n v="8"/>
    <s v="小"/>
    <s v="3桁"/>
    <s v=""/>
    <n v="9.6000000000000002E-2"/>
    <n v="0"/>
    <n v="0"/>
    <n v="1"/>
    <n v="0"/>
    <n v="0"/>
  </r>
  <r>
    <n v="3000"/>
    <x v="768"/>
    <s v="テープ"/>
    <n v="8"/>
    <s v="小"/>
    <s v="3桁"/>
    <s v=""/>
    <n v="0"/>
    <n v="4.8000000000000001E-2"/>
    <n v="1.0413333333333334"/>
    <n v="0"/>
    <n v="1"/>
    <n v="2"/>
  </r>
  <r>
    <n v="4000"/>
    <x v="769"/>
    <s v="テープ"/>
    <n v="8"/>
    <s v="小"/>
    <s v="3桁"/>
    <s v=""/>
    <n v="0.06"/>
    <n v="0"/>
    <n v="0"/>
    <n v="1"/>
    <n v="0"/>
    <n v="0"/>
  </r>
  <r>
    <n v="3000"/>
    <x v="770"/>
    <s v="テープ"/>
    <n v="8"/>
    <s v="小"/>
    <s v="3桁"/>
    <s v=""/>
    <n v="0.08"/>
    <n v="0"/>
    <n v="0"/>
    <n v="1"/>
    <n v="0"/>
    <n v="0"/>
  </r>
  <r>
    <n v="10000"/>
    <x v="771"/>
    <s v="テープ"/>
    <n v="8"/>
    <s v="小"/>
    <s v="3桁"/>
    <s v=""/>
    <n v="4.0800000000000003E-2"/>
    <n v="0"/>
    <n v="0"/>
    <n v="1"/>
    <n v="0"/>
    <n v="0"/>
  </r>
  <r>
    <n v="10000"/>
    <x v="772"/>
    <s v="テープ"/>
    <n v="8"/>
    <s v="小"/>
    <s v="3桁"/>
    <s v=""/>
    <n v="2.4E-2"/>
    <n v="0"/>
    <n v="0"/>
    <n v="1"/>
    <n v="0"/>
    <n v="0"/>
  </r>
  <r>
    <n v="10000"/>
    <x v="773"/>
    <s v="テープ"/>
    <n v="8"/>
    <s v="小"/>
    <s v="3桁"/>
    <s v=""/>
    <n v="0"/>
    <n v="0.12479999999999999"/>
    <n v="0"/>
    <n v="0"/>
    <n v="1"/>
    <n v="0"/>
  </r>
  <r>
    <n v="4000"/>
    <x v="774"/>
    <s v="テープ"/>
    <n v="8"/>
    <s v="小"/>
    <s v="3桁"/>
    <s v=""/>
    <n v="0"/>
    <n v="0.60899999999999999"/>
    <n v="3.0760000000000001"/>
    <n v="0"/>
    <n v="1"/>
    <n v="4"/>
  </r>
  <r>
    <n v="3000"/>
    <x v="775"/>
    <s v="テープ"/>
    <n v="8"/>
    <s v="小"/>
    <s v="3桁"/>
    <s v=""/>
    <n v="0.16600000000000001"/>
    <n v="0"/>
    <n v="0"/>
    <n v="1"/>
    <n v="0"/>
    <n v="0"/>
  </r>
  <r>
    <n v="4000"/>
    <x v="776"/>
    <s v="テープ"/>
    <n v="8"/>
    <s v="小"/>
    <s v="3桁"/>
    <s v=""/>
    <n v="1.2E-2"/>
    <n v="0"/>
    <n v="0"/>
    <n v="1"/>
    <n v="0"/>
    <n v="0"/>
  </r>
  <r>
    <n v="3000"/>
    <x v="777"/>
    <s v="テープ"/>
    <n v="8"/>
    <s v="小"/>
    <s v="3桁"/>
    <s v=""/>
    <n v="0"/>
    <n v="0.04"/>
    <n v="0"/>
    <n v="0"/>
    <n v="1"/>
    <n v="0"/>
  </r>
  <r>
    <n v="10000"/>
    <x v="778"/>
    <s v="テープ"/>
    <n v="8"/>
    <s v="小"/>
    <s v="3桁"/>
    <s v=""/>
    <n v="2.8799999999999999E-2"/>
    <n v="0"/>
    <n v="0"/>
    <n v="1"/>
    <n v="0"/>
    <n v="0"/>
  </r>
  <r>
    <n v="10000"/>
    <x v="779"/>
    <s v="テープ"/>
    <n v="8"/>
    <s v="小"/>
    <s v="3桁"/>
    <s v=""/>
    <n v="0.216"/>
    <n v="0"/>
    <n v="0"/>
    <n v="1"/>
    <n v="0"/>
    <n v="0"/>
  </r>
  <r>
    <n v="4000"/>
    <x v="780"/>
    <s v="テープ"/>
    <n v="8"/>
    <s v="小"/>
    <s v="3桁"/>
    <s v=""/>
    <n v="0.06"/>
    <n v="0"/>
    <n v="0"/>
    <n v="1"/>
    <n v="0"/>
    <n v="0"/>
  </r>
  <r>
    <n v="2000"/>
    <x v="781"/>
    <s v="テープ"/>
    <n v="8"/>
    <s v="小"/>
    <s v="3桁"/>
    <s v=""/>
    <n v="0"/>
    <n v="0.06"/>
    <n v="0"/>
    <n v="0"/>
    <n v="1"/>
    <n v="0"/>
  </r>
  <r>
    <n v="4000"/>
    <x v="782"/>
    <s v="テープ"/>
    <n v="8"/>
    <s v="小"/>
    <s v="3桁"/>
    <s v=""/>
    <n v="0.1575"/>
    <n v="0"/>
    <n v="0"/>
    <n v="1"/>
    <n v="0"/>
    <n v="0"/>
  </r>
  <r>
    <n v="3000"/>
    <x v="783"/>
    <s v="テープ"/>
    <n v="8"/>
    <s v="小"/>
    <s v="3桁"/>
    <s v=""/>
    <n v="0"/>
    <n v="0.42666666666666669"/>
    <n v="0"/>
    <n v="0"/>
    <n v="1"/>
    <n v="0"/>
  </r>
  <r>
    <n v="5000"/>
    <x v="784"/>
    <s v="テープ"/>
    <n v="8"/>
    <s v="小"/>
    <s v="3桁"/>
    <s v=""/>
    <n v="0"/>
    <n v="1.9199999999999998E-2"/>
    <n v="0"/>
    <n v="0"/>
    <n v="1"/>
    <n v="0"/>
  </r>
  <r>
    <n v="3000"/>
    <x v="785"/>
    <s v="テープ"/>
    <n v="8"/>
    <s v="小"/>
    <s v="3桁"/>
    <s v=""/>
    <n v="6.933333333333333E-2"/>
    <n v="0"/>
    <n v="0"/>
    <n v="1"/>
    <n v="0"/>
    <n v="0"/>
  </r>
  <r>
    <n v="3000"/>
    <x v="786"/>
    <s v="テープ"/>
    <n v="8"/>
    <s v="小"/>
    <s v="3桁"/>
    <s v=""/>
    <n v="1.6E-2"/>
    <n v="0"/>
    <n v="0"/>
    <n v="1"/>
    <n v="0"/>
    <n v="0"/>
  </r>
  <r>
    <n v="3000"/>
    <x v="787"/>
    <s v="テープ"/>
    <n v="8"/>
    <s v="小"/>
    <s v="3桁"/>
    <s v=""/>
    <n v="0"/>
    <n v="6.4000000000000001E-2"/>
    <n v="0"/>
    <n v="0"/>
    <n v="1"/>
    <n v="0"/>
  </r>
  <r>
    <n v="3000"/>
    <x v="788"/>
    <s v="テープ"/>
    <n v="8"/>
    <s v="小"/>
    <s v="3桁"/>
    <s v=""/>
    <n v="0"/>
    <n v="3.2000000000000001E-2"/>
    <n v="0"/>
    <n v="0"/>
    <n v="1"/>
    <n v="0"/>
  </r>
  <r>
    <n v="10000"/>
    <x v="789"/>
    <s v="テープ"/>
    <n v="8"/>
    <s v="小"/>
    <s v="3桁"/>
    <s v=""/>
    <n v="1.9199999999999998E-2"/>
    <n v="0"/>
    <n v="0"/>
    <n v="1"/>
    <n v="0"/>
    <n v="0"/>
  </r>
  <r>
    <n v="4000"/>
    <x v="790"/>
    <s v="テープ"/>
    <n v="8"/>
    <s v="小"/>
    <s v="3桁"/>
    <s v=""/>
    <n v="0.17399999999999999"/>
    <n v="0"/>
    <n v="0.51100000000000001"/>
    <n v="1"/>
    <n v="0"/>
    <n v="1"/>
  </r>
  <r>
    <n v="10000"/>
    <x v="791"/>
    <s v="テープ"/>
    <n v="8"/>
    <s v="小"/>
    <s v="3桁"/>
    <s v=""/>
    <n v="5.5800000000000002E-2"/>
    <n v="9.5999999999999992E-3"/>
    <n v="0.24399999999999999"/>
    <n v="1"/>
    <n v="1"/>
    <n v="1"/>
  </r>
  <r>
    <n v="2500"/>
    <x v="792"/>
    <s v="テープ"/>
    <n v="8"/>
    <s v="小"/>
    <s v="3桁"/>
    <s v=""/>
    <n v="0.192"/>
    <n v="0"/>
    <n v="0"/>
    <n v="1"/>
    <n v="0"/>
    <n v="0"/>
  </r>
  <r>
    <n v="8000"/>
    <x v="793"/>
    <s v="テープ"/>
    <n v="8"/>
    <s v="小"/>
    <s v="3桁"/>
    <s v=""/>
    <n v="3.0000000000000001E-3"/>
    <n v="0"/>
    <n v="0"/>
    <n v="1"/>
    <n v="0"/>
    <n v="0"/>
  </r>
  <r>
    <n v="3000"/>
    <x v="794"/>
    <s v="テープ"/>
    <n v="8"/>
    <s v="小"/>
    <s v="3桁"/>
    <s v=""/>
    <n v="0.08"/>
    <n v="4.8000000000000001E-2"/>
    <n v="0"/>
    <n v="1"/>
    <n v="1"/>
    <n v="0"/>
  </r>
  <r>
    <n v="3000"/>
    <x v="795"/>
    <s v="テープ"/>
    <n v="8"/>
    <s v="小"/>
    <s v="3桁"/>
    <s v=""/>
    <n v="0.04"/>
    <n v="2.4E-2"/>
    <n v="0"/>
    <n v="1"/>
    <n v="1"/>
    <n v="0"/>
  </r>
  <r>
    <n v="10000"/>
    <x v="796"/>
    <s v="テープ"/>
    <n v="8"/>
    <s v="小"/>
    <s v="3桁"/>
    <s v=""/>
    <n v="8.8800000000000004E-2"/>
    <n v="0"/>
    <n v="0"/>
    <n v="1"/>
    <n v="0"/>
    <n v="0"/>
  </r>
  <r>
    <n v="2500"/>
    <x v="797"/>
    <s v="テープ"/>
    <n v="8"/>
    <s v="小"/>
    <s v="3桁"/>
    <s v=""/>
    <n v="0.34560000000000002"/>
    <n v="0"/>
    <n v="0"/>
    <n v="1"/>
    <n v="0"/>
    <n v="0"/>
  </r>
  <r>
    <n v="3000"/>
    <x v="798"/>
    <s v="テープ"/>
    <n v="8"/>
    <s v="小"/>
    <s v="3桁"/>
    <s v=""/>
    <n v="0"/>
    <n v="0.12"/>
    <n v="0.52066666666666672"/>
    <n v="0"/>
    <n v="1"/>
    <n v="1"/>
  </r>
  <r>
    <n v="3000"/>
    <x v="799"/>
    <s v="テープ"/>
    <n v="8"/>
    <s v="小"/>
    <s v="3桁"/>
    <s v=""/>
    <n v="0.12"/>
    <n v="0"/>
    <n v="0"/>
    <n v="1"/>
    <n v="0"/>
    <n v="0"/>
  </r>
  <r>
    <n v="1000"/>
    <x v="800"/>
    <s v="テープ"/>
    <n v="8"/>
    <s v="小"/>
    <s v="3桁"/>
    <s v=""/>
    <n v="0.192"/>
    <n v="0"/>
    <n v="0"/>
    <n v="1"/>
    <n v="0"/>
    <n v="0"/>
  </r>
  <r>
    <n v="10000"/>
    <x v="801"/>
    <s v="テープ"/>
    <n v="8"/>
    <s v="小"/>
    <s v="3桁"/>
    <s v=""/>
    <n v="0"/>
    <n v="2.8799999999999999E-2"/>
    <n v="0"/>
    <n v="0"/>
    <n v="1"/>
    <n v="0"/>
  </r>
  <r>
    <n v="3000"/>
    <x v="802"/>
    <s v="テープ"/>
    <n v="8"/>
    <s v="小"/>
    <s v="3桁"/>
    <s v=""/>
    <n v="0"/>
    <n v="4.8000000000000001E-2"/>
    <n v="0"/>
    <n v="0"/>
    <n v="1"/>
    <n v="0"/>
  </r>
  <r>
    <n v="10000"/>
    <x v="803"/>
    <s v="テープ"/>
    <n v="8"/>
    <s v="小"/>
    <s v="3桁"/>
    <s v=""/>
    <n v="0"/>
    <n v="4.7999999999999996E-3"/>
    <n v="0"/>
    <n v="0"/>
    <n v="1"/>
    <n v="0"/>
  </r>
  <r>
    <n v="8000"/>
    <x v="804"/>
    <s v="テープ"/>
    <n v="8"/>
    <s v="小"/>
    <s v="3桁"/>
    <s v=""/>
    <n v="0"/>
    <n v="0.88949999999999996"/>
    <n v="4.0575000000000001"/>
    <n v="0"/>
    <n v="1"/>
    <n v="5"/>
  </r>
  <r>
    <n v="4500"/>
    <x v="805"/>
    <s v="テープ"/>
    <n v="8"/>
    <s v="小"/>
    <s v="3桁"/>
    <s v=""/>
    <n v="0"/>
    <n v="0.20622222222222222"/>
    <n v="0"/>
    <n v="0"/>
    <n v="1"/>
    <n v="0"/>
  </r>
  <r>
    <n v="3000"/>
    <x v="806"/>
    <s v="テープ"/>
    <n v="8"/>
    <s v="小"/>
    <s v="3桁"/>
    <s v=""/>
    <n v="0"/>
    <n v="4.8000000000000001E-2"/>
    <n v="0"/>
    <n v="0"/>
    <n v="1"/>
    <n v="0"/>
  </r>
  <r>
    <n v="3000"/>
    <x v="807"/>
    <s v="テープ"/>
    <n v="8"/>
    <s v="小"/>
    <s v="3桁"/>
    <s v=""/>
    <n v="0"/>
    <n v="3.2000000000000001E-2"/>
    <n v="0"/>
    <n v="0"/>
    <n v="1"/>
    <n v="0"/>
  </r>
  <r>
    <n v="3000"/>
    <x v="808"/>
    <s v="テープ"/>
    <n v="8"/>
    <s v="小"/>
    <s v="3桁"/>
    <s v=""/>
    <n v="0"/>
    <n v="0.17066666666666666"/>
    <n v="0"/>
    <n v="0"/>
    <n v="1"/>
    <n v="0"/>
  </r>
  <r>
    <n v="3000"/>
    <x v="809"/>
    <s v="テープ"/>
    <n v="8"/>
    <s v="小"/>
    <s v="3桁"/>
    <s v=""/>
    <n v="0"/>
    <n v="0.05"/>
    <n v="0"/>
    <n v="0"/>
    <n v="1"/>
    <n v="0"/>
  </r>
  <r>
    <n v="3000"/>
    <x v="810"/>
    <s v="テープ"/>
    <n v="8"/>
    <s v="小"/>
    <s v="3桁"/>
    <s v=""/>
    <n v="0"/>
    <n v="3.2000000000000001E-2"/>
    <n v="0"/>
    <n v="0"/>
    <n v="1"/>
    <n v="0"/>
  </r>
  <r>
    <n v="3000"/>
    <x v="811"/>
    <s v="テープ"/>
    <n v="8"/>
    <s v="小"/>
    <s v="3桁"/>
    <s v=""/>
    <n v="0"/>
    <n v="0"/>
    <n v="0.52066666666666672"/>
    <n v="0"/>
    <n v="0"/>
    <n v="1"/>
  </r>
  <r>
    <n v="3000"/>
    <x v="812"/>
    <s v="テープ"/>
    <n v="8"/>
    <s v="小"/>
    <s v="3桁"/>
    <s v=""/>
    <n v="0"/>
    <n v="3.2000000000000001E-2"/>
    <n v="0"/>
    <n v="0"/>
    <n v="1"/>
    <n v="0"/>
  </r>
  <r>
    <n v="10000"/>
    <x v="813"/>
    <s v="テープ"/>
    <n v="8"/>
    <s v="小"/>
    <s v="3桁"/>
    <s v=""/>
    <n v="0"/>
    <n v="0"/>
    <n v="9.5200000000000007E-2"/>
    <n v="0"/>
    <n v="0"/>
    <n v="1"/>
  </r>
  <r>
    <n v="3000"/>
    <x v="814"/>
    <s v="テープ"/>
    <n v="8"/>
    <s v="小"/>
    <s v="3桁"/>
    <s v=""/>
    <n v="0"/>
    <n v="4.8000000000000001E-2"/>
    <n v="0"/>
    <n v="0"/>
    <n v="1"/>
    <n v="0"/>
  </r>
  <r>
    <n v="2000"/>
    <x v="815"/>
    <s v="テープ"/>
    <n v="8"/>
    <s v="小"/>
    <s v="3桁"/>
    <s v=""/>
    <n v="1.2E-2"/>
    <n v="0"/>
    <n v="0"/>
    <n v="1"/>
    <n v="0"/>
    <n v="0"/>
  </r>
  <r>
    <n v="8000"/>
    <x v="816"/>
    <s v="テープ"/>
    <n v="8"/>
    <s v="小"/>
    <s v="3桁"/>
    <s v=""/>
    <n v="0.91500000000000004"/>
    <n v="0"/>
    <n v="0"/>
    <n v="1"/>
    <n v="0"/>
    <n v="0"/>
  </r>
  <r>
    <n v="3000"/>
    <x v="817"/>
    <s v="テープ"/>
    <n v="8"/>
    <s v="小"/>
    <s v="3桁"/>
    <s v=""/>
    <n v="0.04"/>
    <n v="0"/>
    <n v="0"/>
    <n v="1"/>
    <n v="0"/>
    <n v="0"/>
  </r>
  <r>
    <n v="3000"/>
    <x v="818"/>
    <s v="テープ"/>
    <n v="8"/>
    <s v="小"/>
    <s v="3桁"/>
    <s v=""/>
    <n v="0.04"/>
    <n v="0"/>
    <n v="0"/>
    <n v="1"/>
    <n v="0"/>
    <n v="0"/>
  </r>
  <r>
    <n v="4000"/>
    <x v="819"/>
    <s v="テープ"/>
    <n v="8"/>
    <s v="小"/>
    <s v="3桁"/>
    <s v=""/>
    <n v="0"/>
    <n v="0.03"/>
    <n v="0"/>
    <n v="0"/>
    <n v="1"/>
    <n v="0"/>
  </r>
  <r>
    <n v="4000"/>
    <x v="820"/>
    <s v="テープ"/>
    <n v="8"/>
    <s v="小"/>
    <s v="3桁"/>
    <s v=""/>
    <n v="0"/>
    <n v="0.16800000000000001"/>
    <n v="0"/>
    <n v="0"/>
    <n v="1"/>
    <n v="0"/>
  </r>
  <r>
    <n v="4000"/>
    <x v="821"/>
    <s v="テープ"/>
    <n v="8"/>
    <s v="小"/>
    <s v="3桁"/>
    <s v=""/>
    <n v="0"/>
    <n v="0.06"/>
    <n v="0"/>
    <n v="0"/>
    <n v="1"/>
    <n v="0"/>
  </r>
  <r>
    <n v="4000"/>
    <x v="822"/>
    <s v="テープ"/>
    <n v="8"/>
    <s v="小"/>
    <s v="3桁"/>
    <s v=""/>
    <n v="0.34949999999999998"/>
    <n v="1.2E-2"/>
    <n v="0"/>
    <n v="1"/>
    <n v="1"/>
    <n v="0"/>
  </r>
  <r>
    <n v="3000"/>
    <x v="823"/>
    <s v="テープ"/>
    <n v="8"/>
    <s v="小"/>
    <s v="3桁"/>
    <s v=""/>
    <n v="0"/>
    <n v="0.112"/>
    <n v="0.52066666666666672"/>
    <n v="0"/>
    <n v="1"/>
    <n v="1"/>
  </r>
  <r>
    <n v="3000"/>
    <x v="824"/>
    <s v="テープ"/>
    <n v="8"/>
    <s v="小"/>
    <s v="3桁"/>
    <s v=""/>
    <n v="0"/>
    <n v="2.6666666666666668E-2"/>
    <n v="0"/>
    <n v="0"/>
    <n v="1"/>
    <n v="0"/>
  </r>
  <r>
    <n v="3000"/>
    <x v="825"/>
    <s v="テープ"/>
    <n v="8"/>
    <s v="小"/>
    <s v="3桁"/>
    <s v=""/>
    <n v="0"/>
    <n v="0.20799999999999999"/>
    <n v="2.1886666666666668"/>
    <n v="0"/>
    <n v="1"/>
    <n v="3"/>
  </r>
  <r>
    <n v="3000"/>
    <x v="826"/>
    <s v="テープ"/>
    <n v="8"/>
    <s v="小"/>
    <s v="3桁"/>
    <s v=""/>
    <n v="0"/>
    <n v="0.70399999999999996"/>
    <n v="0"/>
    <n v="0"/>
    <n v="1"/>
    <n v="0"/>
  </r>
  <r>
    <n v="3000"/>
    <x v="827"/>
    <s v="テープ"/>
    <n v="8"/>
    <s v="小"/>
    <s v="3桁"/>
    <s v=""/>
    <n v="0"/>
    <n v="0.112"/>
    <n v="0"/>
    <n v="0"/>
    <n v="1"/>
    <n v="0"/>
  </r>
  <r>
    <n v="10000"/>
    <x v="828"/>
    <s v="テープ"/>
    <n v="8"/>
    <s v="小"/>
    <s v="3桁"/>
    <s v=""/>
    <n v="0"/>
    <n v="9.5999999999999992E-3"/>
    <n v="0"/>
    <n v="0"/>
    <n v="1"/>
    <n v="0"/>
  </r>
  <r>
    <n v="10000"/>
    <x v="829"/>
    <s v="テープ"/>
    <n v="8"/>
    <s v="小"/>
    <s v="3桁"/>
    <s v=""/>
    <n v="0"/>
    <n v="1.44E-2"/>
    <n v="0.46860000000000002"/>
    <n v="0"/>
    <n v="1"/>
    <n v="1"/>
  </r>
  <r>
    <n v="10000"/>
    <x v="830"/>
    <s v="テープ"/>
    <n v="8"/>
    <s v="小"/>
    <s v="3桁"/>
    <s v=""/>
    <n v="0"/>
    <n v="1.4999999999999999E-2"/>
    <n v="0"/>
    <n v="0"/>
    <n v="1"/>
    <n v="0"/>
  </r>
  <r>
    <n v="10000"/>
    <x v="831"/>
    <s v="テープ"/>
    <n v="8"/>
    <s v="小"/>
    <s v="3桁"/>
    <s v=""/>
    <n v="0"/>
    <n v="1.52E-2"/>
    <n v="0"/>
    <n v="0"/>
    <n v="1"/>
    <n v="0"/>
  </r>
  <r>
    <n v="10000"/>
    <x v="832"/>
    <s v="テープ"/>
    <n v="8"/>
    <s v="小"/>
    <s v="3桁"/>
    <s v=""/>
    <n v="4.1599999999999998E-2"/>
    <n v="0"/>
    <n v="0"/>
    <n v="1"/>
    <n v="0"/>
    <n v="0"/>
  </r>
  <r>
    <n v="4000"/>
    <x v="833"/>
    <s v="テープ"/>
    <n v="8"/>
    <s v="小"/>
    <s v="3桁"/>
    <s v=""/>
    <n v="0"/>
    <n v="1.4999999999999999E-2"/>
    <n v="0"/>
    <n v="0"/>
    <n v="1"/>
    <n v="0"/>
  </r>
  <r>
    <n v="10000"/>
    <x v="834"/>
    <s v="テープ"/>
    <n v="8"/>
    <s v="小"/>
    <s v="3桁"/>
    <s v=""/>
    <n v="2.2926000000000002"/>
    <n v="2.9184000000000001"/>
    <n v="11.0242"/>
    <n v="3"/>
    <n v="3"/>
    <n v="12"/>
  </r>
  <r>
    <n v="3000"/>
    <x v="835"/>
    <s v="テープ"/>
    <n v="8"/>
    <s v="小"/>
    <s v="3桁"/>
    <s v=""/>
    <n v="0"/>
    <n v="4.8000000000000001E-2"/>
    <n v="0"/>
    <n v="0"/>
    <n v="1"/>
    <n v="0"/>
  </r>
  <r>
    <n v="10000"/>
    <x v="836"/>
    <s v="テープ"/>
    <n v="8"/>
    <s v="小"/>
    <s v="3桁"/>
    <s v=""/>
    <n v="5.7599999999999998E-2"/>
    <n v="0"/>
    <n v="0"/>
    <n v="1"/>
    <n v="0"/>
    <n v="0"/>
  </r>
  <r>
    <n v="5000"/>
    <x v="837"/>
    <s v="テープ"/>
    <n v="8"/>
    <s v="小"/>
    <s v="3桁"/>
    <s v=""/>
    <n v="0"/>
    <n v="4.7999999999999996E-3"/>
    <n v="0"/>
    <n v="0"/>
    <n v="1"/>
    <n v="0"/>
  </r>
  <r>
    <n v="3000"/>
    <x v="838"/>
    <s v="テープ"/>
    <n v="8"/>
    <s v="小"/>
    <s v="3桁"/>
    <s v=""/>
    <n v="0"/>
    <n v="9.6000000000000002E-2"/>
    <n v="0.52066666666666672"/>
    <n v="0"/>
    <n v="1"/>
    <n v="1"/>
  </r>
  <r>
    <n v="1000"/>
    <x v="839"/>
    <s v="テープ"/>
    <n v="8"/>
    <s v="小"/>
    <s v="3桁"/>
    <s v=""/>
    <n v="0"/>
    <n v="0.28799999999999998"/>
    <n v="0"/>
    <n v="0"/>
    <n v="1"/>
    <n v="0"/>
  </r>
  <r>
    <n v="3000"/>
    <x v="840"/>
    <s v="テープ"/>
    <n v="8"/>
    <s v="小"/>
    <s v="3桁"/>
    <s v=""/>
    <n v="0.13"/>
    <n v="0"/>
    <n v="0"/>
    <n v="1"/>
    <n v="0"/>
    <n v="0"/>
  </r>
  <r>
    <n v="3000"/>
    <x v="841"/>
    <s v="テープ"/>
    <n v="8"/>
    <s v="小"/>
    <s v="3桁"/>
    <s v=""/>
    <n v="0"/>
    <n v="4.8000000000000001E-2"/>
    <n v="0.52066666666666672"/>
    <n v="0"/>
    <n v="1"/>
    <n v="1"/>
  </r>
  <r>
    <n v="1000"/>
    <x v="842"/>
    <s v="テープ"/>
    <n v="8"/>
    <s v="小"/>
    <s v="3桁"/>
    <s v=""/>
    <n v="0"/>
    <n v="9.6000000000000002E-2"/>
    <n v="0"/>
    <n v="0"/>
    <n v="1"/>
    <n v="0"/>
  </r>
  <r>
    <n v="5000"/>
    <x v="843"/>
    <s v="テープ"/>
    <n v="8"/>
    <s v="小"/>
    <s v="3桁"/>
    <s v=""/>
    <n v="0"/>
    <n v="0"/>
    <n v="0.62480000000000002"/>
    <n v="0"/>
    <n v="0"/>
    <n v="1"/>
  </r>
  <r>
    <n v="8000"/>
    <x v="844"/>
    <s v="テープ"/>
    <n v="8"/>
    <s v="小"/>
    <s v="3桁"/>
    <s v=""/>
    <n v="0"/>
    <n v="3.5999999999999997E-2"/>
    <n v="0.58574999999999999"/>
    <n v="0"/>
    <n v="1"/>
    <n v="1"/>
  </r>
  <r>
    <n v="1000"/>
    <x v="845"/>
    <s v="テープ"/>
    <n v="8"/>
    <s v="小"/>
    <s v="3桁"/>
    <s v=""/>
    <n v="1.0920000000000001"/>
    <n v="0"/>
    <n v="0"/>
    <n v="2"/>
    <n v="0"/>
    <n v="0"/>
  </r>
  <r>
    <n v="2500"/>
    <x v="846"/>
    <s v="テープ"/>
    <n v="8"/>
    <s v="小"/>
    <s v="3桁"/>
    <s v=""/>
    <n v="3.8399999999999997E-2"/>
    <n v="0"/>
    <n v="0"/>
    <n v="1"/>
    <n v="0"/>
    <n v="0"/>
  </r>
  <r>
    <n v="3000"/>
    <x v="847"/>
    <s v="テープ"/>
    <n v="8"/>
    <s v="小"/>
    <s v="4桁"/>
    <s v=""/>
    <n v="3.4666666666666665E-2"/>
    <n v="0"/>
    <n v="0"/>
    <n v="1"/>
    <n v="0"/>
    <n v="0"/>
  </r>
  <r>
    <n v="3000"/>
    <x v="848"/>
    <s v="テープ"/>
    <n v="8"/>
    <s v="小"/>
    <s v="3桁"/>
    <s v=""/>
    <n v="8.4000000000000005E-2"/>
    <n v="0"/>
    <n v="0"/>
    <n v="1"/>
    <n v="0"/>
    <n v="0"/>
  </r>
  <r>
    <n v="3000"/>
    <x v="849"/>
    <s v="テープ"/>
    <n v="8"/>
    <s v="小"/>
    <s v="3桁"/>
    <s v=""/>
    <n v="0.1"/>
    <n v="0"/>
    <n v="0"/>
    <n v="1"/>
    <n v="0"/>
    <n v="0"/>
  </r>
  <r>
    <n v="1000"/>
    <x v="850"/>
    <s v="テープ"/>
    <n v="8"/>
    <s v="小"/>
    <s v="3桁"/>
    <s v=""/>
    <n v="0.3"/>
    <n v="0"/>
    <n v="0"/>
    <n v="1"/>
    <n v="0"/>
    <n v="0"/>
  </r>
  <r>
    <n v="2500"/>
    <x v="851"/>
    <s v="テープ"/>
    <n v="8"/>
    <s v="小"/>
    <s v="3桁"/>
    <s v=""/>
    <n v="4.1599999999999998E-2"/>
    <n v="0"/>
    <n v="0"/>
    <n v="1"/>
    <n v="0"/>
    <n v="0"/>
  </r>
  <r>
    <n v="10000"/>
    <x v="852"/>
    <s v="テープ"/>
    <n v="8"/>
    <s v="小"/>
    <s v="3桁"/>
    <s v=""/>
    <n v="1.9199999999999998E-2"/>
    <n v="0"/>
    <n v="0"/>
    <n v="1"/>
    <n v="0"/>
    <n v="0"/>
  </r>
  <r>
    <n v="1000"/>
    <x v="853"/>
    <s v="テープ"/>
    <n v="8"/>
    <s v="小"/>
    <s v="3桁"/>
    <s v=""/>
    <n v="0.38400000000000001"/>
    <n v="0"/>
    <n v="0"/>
    <n v="1"/>
    <n v="0"/>
    <n v="0"/>
  </r>
  <r>
    <n v="3000"/>
    <x v="854"/>
    <s v="テープ"/>
    <n v="8"/>
    <s v="小"/>
    <s v="3桁"/>
    <s v=""/>
    <n v="0.04"/>
    <n v="0"/>
    <n v="0"/>
    <n v="1"/>
    <n v="0"/>
    <n v="0"/>
  </r>
  <r>
    <n v="3000"/>
    <x v="855"/>
    <s v="テープ"/>
    <n v="8"/>
    <s v="小"/>
    <s v="3桁"/>
    <s v=""/>
    <n v="3.4666666666666665E-2"/>
    <n v="0"/>
    <n v="0"/>
    <n v="1"/>
    <n v="0"/>
    <n v="0"/>
  </r>
  <r>
    <n v="3000"/>
    <x v="856"/>
    <s v="テープ"/>
    <n v="8"/>
    <s v="小"/>
    <s v="3桁"/>
    <s v=""/>
    <n v="0"/>
    <n v="4.8000000000000001E-2"/>
    <n v="1.5620000000000001"/>
    <n v="0"/>
    <n v="1"/>
    <n v="2"/>
  </r>
  <r>
    <n v="3000"/>
    <x v="857"/>
    <s v="テープ"/>
    <n v="8"/>
    <s v="小"/>
    <s v="3桁"/>
    <s v=""/>
    <n v="6.8000000000000005E-2"/>
    <n v="0"/>
    <n v="0"/>
    <n v="1"/>
    <n v="0"/>
    <n v="0"/>
  </r>
  <r>
    <n v="2000"/>
    <x v="858"/>
    <s v="テープ"/>
    <n v="8"/>
    <s v="小/大"/>
    <s v="3桁"/>
    <s v="マックドライ"/>
    <n v="0"/>
    <n v="0"/>
    <n v="3.5150000000000001"/>
    <n v="0"/>
    <n v="0"/>
    <n v="4"/>
  </r>
  <r>
    <n v="3000"/>
    <x v="859"/>
    <s v="テープ"/>
    <n v="8"/>
    <s v="小/大"/>
    <s v="3桁"/>
    <s v="マックドライ"/>
    <n v="0.04"/>
    <n v="0"/>
    <n v="0"/>
    <n v="1"/>
    <n v="0"/>
    <n v="0"/>
  </r>
  <r>
    <n v="3000"/>
    <x v="860"/>
    <s v="テープ"/>
    <n v="8"/>
    <s v="小"/>
    <s v="3桁"/>
    <s v=""/>
    <n v="8.4000000000000005E-2"/>
    <n v="0"/>
    <n v="0"/>
    <n v="1"/>
    <n v="0"/>
    <n v="0"/>
  </r>
  <r>
    <n v="3000"/>
    <x v="861"/>
    <s v="テープ"/>
    <n v="8"/>
    <s v="小"/>
    <s v="3桁"/>
    <s v=""/>
    <n v="6.8000000000000005E-2"/>
    <n v="0"/>
    <n v="0"/>
    <n v="1"/>
    <n v="0"/>
    <n v="0"/>
  </r>
  <r>
    <n v="3000"/>
    <x v="862"/>
    <s v="テープ"/>
    <n v="8"/>
    <s v="小"/>
    <s v="3桁"/>
    <s v=""/>
    <n v="0.1"/>
    <n v="0"/>
    <n v="0"/>
    <n v="1"/>
    <n v="0"/>
    <n v="0"/>
  </r>
  <r>
    <n v="3000"/>
    <x v="863"/>
    <s v="テープ"/>
    <n v="8"/>
    <s v="小"/>
    <s v="3桁"/>
    <s v=""/>
    <n v="0.10933333333333334"/>
    <n v="0"/>
    <n v="0"/>
    <n v="1"/>
    <n v="0"/>
    <n v="0"/>
  </r>
  <r>
    <n v="1000"/>
    <x v="864"/>
    <s v="テープ"/>
    <n v="8"/>
    <s v="小"/>
    <s v="3桁"/>
    <s v=""/>
    <n v="0"/>
    <n v="0.55200000000000005"/>
    <n v="0"/>
    <n v="0"/>
    <n v="1"/>
    <n v="0"/>
  </r>
  <r>
    <n v="3000"/>
    <x v="865"/>
    <s v="テープ"/>
    <n v="8"/>
    <s v="小"/>
    <s v="3桁"/>
    <s v=""/>
    <n v="0"/>
    <n v="6.4000000000000001E-2"/>
    <n v="0"/>
    <n v="0"/>
    <n v="1"/>
    <n v="0"/>
  </r>
  <r>
    <n v="3000"/>
    <x v="866"/>
    <s v="テープ"/>
    <n v="8"/>
    <s v="小"/>
    <s v="3桁"/>
    <s v=""/>
    <n v="0"/>
    <n v="2.6666666666666668E-2"/>
    <n v="0"/>
    <n v="0"/>
    <n v="1"/>
    <n v="0"/>
  </r>
  <r>
    <n v="3000"/>
    <x v="867"/>
    <s v="テープ"/>
    <n v="8"/>
    <s v="小"/>
    <s v="3桁"/>
    <s v=""/>
    <n v="0"/>
    <n v="9.6000000000000002E-2"/>
    <n v="2.0826666666666669"/>
    <n v="0"/>
    <n v="1"/>
    <n v="3"/>
  </r>
  <r>
    <n v="10000"/>
    <x v="868"/>
    <s v="テープ"/>
    <n v="8"/>
    <s v="小"/>
    <s v="3桁"/>
    <s v=""/>
    <n v="0"/>
    <n v="3.1199999999999999E-2"/>
    <n v="0"/>
    <n v="0"/>
    <n v="1"/>
    <n v="0"/>
  </r>
  <r>
    <n v="3000"/>
    <x v="869"/>
    <s v="テープ"/>
    <n v="8"/>
    <s v="小"/>
    <s v="3桁"/>
    <s v=""/>
    <n v="8.4000000000000005E-2"/>
    <n v="0"/>
    <n v="0"/>
    <n v="1"/>
    <n v="0"/>
    <n v="0"/>
  </r>
  <r>
    <n v="8000"/>
    <x v="870"/>
    <s v="テープ"/>
    <n v="8"/>
    <s v="小"/>
    <s v="3桁"/>
    <s v=""/>
    <n v="0.13500000000000001"/>
    <n v="0"/>
    <n v="0"/>
    <n v="1"/>
    <n v="0"/>
    <n v="0"/>
  </r>
  <r>
    <n v="2000"/>
    <x v="871"/>
    <s v="テープ"/>
    <n v="8"/>
    <s v="小"/>
    <s v="3桁"/>
    <s v=""/>
    <n v="0"/>
    <n v="0.28799999999999998"/>
    <n v="0"/>
    <n v="0"/>
    <n v="1"/>
    <n v="0"/>
  </r>
  <r>
    <n v="3000"/>
    <x v="872"/>
    <s v="テープ"/>
    <n v="8"/>
    <s v="小"/>
    <s v="3桁"/>
    <s v=""/>
    <n v="0"/>
    <n v="0.08"/>
    <n v="2.8713333333333333"/>
    <n v="0"/>
    <n v="1"/>
    <n v="3"/>
  </r>
  <r>
    <n v="3000"/>
    <x v="873"/>
    <s v="テープ"/>
    <n v="8"/>
    <s v="小"/>
    <s v="3桁"/>
    <s v=""/>
    <n v="0"/>
    <n v="0.17599999999999999"/>
    <n v="2.6033333333333335"/>
    <n v="0"/>
    <n v="1"/>
    <n v="3"/>
  </r>
  <r>
    <n v="3000"/>
    <x v="874"/>
    <s v="テープ"/>
    <n v="8"/>
    <s v="小"/>
    <s v="4桁"/>
    <s v=""/>
    <n v="0"/>
    <n v="6.4000000000000001E-2"/>
    <n v="0.93733333333333335"/>
    <n v="0"/>
    <n v="1"/>
    <n v="1"/>
  </r>
  <r>
    <n v="10000"/>
    <x v="875"/>
    <s v="テープ"/>
    <n v="8"/>
    <s v="小"/>
    <s v="3桁"/>
    <s v=""/>
    <n v="0.26879999999999998"/>
    <n v="3.5999999999999997E-2"/>
    <n v="0"/>
    <n v="1"/>
    <n v="1"/>
    <n v="0"/>
  </r>
  <r>
    <n v="10000"/>
    <x v="876"/>
    <s v="テープ"/>
    <n v="8"/>
    <s v="小"/>
    <s v="3桁"/>
    <s v=""/>
    <n v="0.24540000000000001"/>
    <n v="0"/>
    <n v="0"/>
    <n v="1"/>
    <n v="0"/>
    <n v="0"/>
  </r>
  <r>
    <n v="3000"/>
    <x v="877"/>
    <s v="テープ"/>
    <n v="8"/>
    <s v="小"/>
    <s v="3桁"/>
    <s v=""/>
    <n v="0.41599999999999998"/>
    <n v="0"/>
    <n v="0"/>
    <n v="1"/>
    <n v="0"/>
    <n v="0"/>
  </r>
  <r>
    <n v="3000"/>
    <x v="878"/>
    <s v="テープ"/>
    <n v="8"/>
    <s v="小"/>
    <s v="3桁"/>
    <s v=""/>
    <n v="0.2"/>
    <n v="0"/>
    <n v="0"/>
    <n v="1"/>
    <n v="0"/>
    <n v="0"/>
  </r>
  <r>
    <n v="4000"/>
    <x v="879"/>
    <s v="テープ"/>
    <n v="8"/>
    <s v="小"/>
    <s v="3桁"/>
    <s v=""/>
    <n v="0.249"/>
    <n v="0"/>
    <n v="0"/>
    <n v="1"/>
    <n v="0"/>
    <n v="0"/>
  </r>
  <r>
    <n v="4000"/>
    <x v="880"/>
    <s v="テープ"/>
    <n v="8"/>
    <s v="小"/>
    <s v="3桁"/>
    <s v=""/>
    <n v="7.4999999999999997E-2"/>
    <n v="0"/>
    <n v="0"/>
    <n v="1"/>
    <n v="0"/>
    <n v="0"/>
  </r>
  <r>
    <n v="4000"/>
    <x v="881"/>
    <s v="テープ"/>
    <n v="8"/>
    <s v="小"/>
    <s v="3桁"/>
    <s v=""/>
    <n v="9.8000000000000004E-2"/>
    <n v="0"/>
    <n v="0"/>
    <n v="1"/>
    <n v="0"/>
    <n v="0"/>
  </r>
  <r>
    <n v="5000"/>
    <x v="882"/>
    <s v="テープ"/>
    <n v="8"/>
    <s v="小"/>
    <s v="3桁"/>
    <s v=""/>
    <n v="0.12"/>
    <n v="0"/>
    <n v="0"/>
    <n v="1"/>
    <n v="0"/>
    <n v="0"/>
  </r>
  <r>
    <n v="3000"/>
    <x v="883"/>
    <s v="テープ"/>
    <n v="8"/>
    <s v="小"/>
    <s v="3桁"/>
    <s v=""/>
    <n v="0"/>
    <n v="3.2000000000000001E-2"/>
    <n v="1.0413333333333334"/>
    <n v="0"/>
    <n v="1"/>
    <n v="2"/>
  </r>
  <r>
    <n v="3000"/>
    <x v="884"/>
    <s v="テープ"/>
    <n v="8"/>
    <s v="小"/>
    <s v="3桁"/>
    <s v=""/>
    <n v="0.04"/>
    <n v="0"/>
    <n v="0"/>
    <n v="1"/>
    <n v="0"/>
    <n v="0"/>
  </r>
  <r>
    <n v="4000"/>
    <x v="885"/>
    <s v="テープ"/>
    <n v="8"/>
    <s v="小"/>
    <s v="3桁"/>
    <s v=""/>
    <n v="0.05"/>
    <n v="0"/>
    <n v="0"/>
    <n v="1"/>
    <n v="0"/>
    <n v="0"/>
  </r>
  <r>
    <n v="3000"/>
    <x v="886"/>
    <s v="テープ"/>
    <n v="8"/>
    <s v="小"/>
    <s v="3桁"/>
    <s v=""/>
    <n v="0.22800000000000001"/>
    <n v="0"/>
    <n v="0"/>
    <n v="1"/>
    <n v="0"/>
    <n v="0"/>
  </r>
  <r>
    <n v="3000"/>
    <x v="887"/>
    <s v="テープ"/>
    <n v="8"/>
    <s v="小"/>
    <s v="3桁"/>
    <s v=""/>
    <n v="0"/>
    <n v="1.6E-2"/>
    <n v="0"/>
    <n v="0"/>
    <n v="1"/>
    <n v="0"/>
  </r>
  <r>
    <n v="3000"/>
    <x v="888"/>
    <s v="テープ"/>
    <n v="8"/>
    <s v="小"/>
    <s v="3桁"/>
    <s v=""/>
    <n v="0"/>
    <n v="1.6E-2"/>
    <n v="0"/>
    <n v="0"/>
    <n v="1"/>
    <n v="0"/>
  </r>
  <r>
    <n v="10000"/>
    <x v="889"/>
    <s v="テープ"/>
    <n v="8"/>
    <s v="小"/>
    <s v="3桁"/>
    <s v=""/>
    <n v="2.4E-2"/>
    <n v="0"/>
    <n v="0"/>
    <n v="1"/>
    <n v="0"/>
    <n v="0"/>
  </r>
  <r>
    <n v="15000"/>
    <x v="890"/>
    <s v="テープ"/>
    <n v="8"/>
    <s v="小"/>
    <s v="3桁"/>
    <s v=""/>
    <n v="1.9199999999999998E-2"/>
    <n v="0"/>
    <n v="0"/>
    <n v="1"/>
    <n v="0"/>
    <n v="0"/>
  </r>
  <r>
    <n v="10000"/>
    <x v="891"/>
    <s v="テープ"/>
    <n v="8"/>
    <s v="小"/>
    <s v="3桁"/>
    <s v=""/>
    <n v="4.8000000000000001E-2"/>
    <n v="0"/>
    <n v="0"/>
    <n v="1"/>
    <n v="0"/>
    <n v="0"/>
  </r>
  <r>
    <n v="10000"/>
    <x v="892"/>
    <s v="テープ"/>
    <n v="8"/>
    <s v="小"/>
    <s v="3桁"/>
    <s v=""/>
    <n v="0"/>
    <n v="0"/>
    <n v="7.1999999999999995E-2"/>
    <n v="0"/>
    <n v="0"/>
    <n v="1"/>
  </r>
  <r>
    <n v="4000"/>
    <x v="893"/>
    <s v="テープ"/>
    <n v="8"/>
    <s v="小"/>
    <s v="3桁"/>
    <s v=""/>
    <n v="6.3E-2"/>
    <n v="0"/>
    <n v="0"/>
    <n v="1"/>
    <n v="0"/>
    <n v="0"/>
  </r>
  <r>
    <n v="3000"/>
    <x v="894"/>
    <s v="テープ"/>
    <n v="8"/>
    <s v="小"/>
    <s v="3桁"/>
    <s v=""/>
    <n v="8.4000000000000005E-2"/>
    <n v="0"/>
    <n v="0"/>
    <n v="1"/>
    <n v="0"/>
    <n v="0"/>
  </r>
  <r>
    <n v="10000"/>
    <x v="895"/>
    <s v="テープ"/>
    <n v="8"/>
    <s v="小"/>
    <s v="3桁"/>
    <s v=""/>
    <n v="2.0400000000000001E-2"/>
    <n v="0"/>
    <n v="0"/>
    <n v="1"/>
    <n v="0"/>
    <n v="0"/>
  </r>
  <r>
    <n v="4000"/>
    <x v="896"/>
    <s v="テープ"/>
    <n v="8"/>
    <s v="小"/>
    <s v="3桁"/>
    <s v=""/>
    <n v="2.4E-2"/>
    <n v="0"/>
    <n v="0"/>
    <n v="1"/>
    <n v="0"/>
    <n v="0"/>
  </r>
  <r>
    <n v="3000"/>
    <x v="897"/>
    <s v="テープ"/>
    <n v="8"/>
    <s v="小/大"/>
    <s v="3桁"/>
    <s v="マックドライ"/>
    <n v="0.24"/>
    <n v="0"/>
    <n v="0"/>
    <n v="1"/>
    <n v="0"/>
    <n v="0"/>
  </r>
  <r>
    <n v="10000"/>
    <x v="898"/>
    <s v="テープ"/>
    <n v="8"/>
    <s v="小"/>
    <s v="3桁"/>
    <s v=""/>
    <n v="0"/>
    <n v="1.44E-2"/>
    <n v="0"/>
    <n v="0"/>
    <n v="1"/>
    <n v="0"/>
  </r>
  <r>
    <n v="2000"/>
    <x v="899"/>
    <s v="テープ"/>
    <n v="8"/>
    <s v="小"/>
    <s v="3桁"/>
    <s v=""/>
    <n v="0.126"/>
    <n v="0"/>
    <n v="0"/>
    <n v="1"/>
    <n v="0"/>
    <n v="0"/>
  </r>
  <r>
    <n v="8000"/>
    <x v="900"/>
    <s v="テープ"/>
    <n v="8"/>
    <s v="小"/>
    <s v="3桁"/>
    <s v=""/>
    <n v="3.7499999999999999E-2"/>
    <n v="0"/>
    <n v="0"/>
    <n v="1"/>
    <n v="0"/>
    <n v="0"/>
  </r>
  <r>
    <n v="3000"/>
    <x v="901"/>
    <s v="テープ"/>
    <n v="8"/>
    <s v="小"/>
    <s v="3桁"/>
    <s v=""/>
    <n v="0.1"/>
    <n v="0"/>
    <n v="0"/>
    <n v="1"/>
    <n v="0"/>
    <n v="0"/>
  </r>
  <r>
    <n v="4000"/>
    <x v="902"/>
    <s v="テープ"/>
    <n v="8"/>
    <s v="小"/>
    <s v="3桁"/>
    <s v=""/>
    <n v="6.3E-2"/>
    <n v="0"/>
    <n v="0"/>
    <n v="1"/>
    <n v="0"/>
    <n v="0"/>
  </r>
  <r>
    <n v="3000"/>
    <x v="903"/>
    <s v="テープ"/>
    <n v="8"/>
    <s v="小"/>
    <s v="3桁"/>
    <s v=""/>
    <n v="3.2000000000000001E-2"/>
    <n v="0"/>
    <n v="0"/>
    <n v="1"/>
    <n v="0"/>
    <n v="0"/>
  </r>
  <r>
    <n v="3000"/>
    <x v="904"/>
    <s v="テープ"/>
    <n v="8"/>
    <s v="小"/>
    <s v="3桁"/>
    <s v=""/>
    <n v="0"/>
    <n v="0"/>
    <n v="0.52066666666666672"/>
    <n v="0"/>
    <n v="0"/>
    <n v="1"/>
  </r>
  <r>
    <n v="3000"/>
    <x v="905"/>
    <s v="テープ"/>
    <n v="8"/>
    <s v="小"/>
    <s v="3桁"/>
    <s v=""/>
    <n v="0"/>
    <n v="0"/>
    <n v="0.53733333333333333"/>
    <n v="0"/>
    <n v="0"/>
    <n v="1"/>
  </r>
  <r>
    <n v="10000"/>
    <x v="906"/>
    <s v="テープ"/>
    <n v="8"/>
    <s v="小"/>
    <s v="3桁"/>
    <s v=""/>
    <n v="0"/>
    <n v="0"/>
    <n v="0.30499999999999999"/>
    <n v="0"/>
    <n v="0"/>
    <n v="1"/>
  </r>
  <r>
    <n v="3000"/>
    <x v="907"/>
    <s v="テープ"/>
    <n v="8"/>
    <s v="小"/>
    <s v="3桁"/>
    <s v=""/>
    <n v="0"/>
    <n v="0"/>
    <n v="0.52066666666666672"/>
    <n v="0"/>
    <n v="0"/>
    <n v="1"/>
  </r>
  <r>
    <n v="10000"/>
    <x v="908"/>
    <s v="テープ"/>
    <n v="8"/>
    <s v="小"/>
    <s v="3桁"/>
    <s v=""/>
    <n v="0"/>
    <n v="0"/>
    <n v="0.24399999999999999"/>
    <n v="0"/>
    <n v="0"/>
    <n v="1"/>
  </r>
  <r>
    <n v="3000"/>
    <x v="909"/>
    <s v="テープ"/>
    <n v="8"/>
    <s v="小"/>
    <s v="3桁"/>
    <s v=""/>
    <n v="0"/>
    <n v="0"/>
    <n v="3.2000000000000001E-2"/>
    <n v="0"/>
    <n v="0"/>
    <n v="1"/>
  </r>
  <r>
    <n v="3000"/>
    <x v="910"/>
    <s v="テープ"/>
    <n v="8"/>
    <s v="小"/>
    <s v="3桁"/>
    <s v=""/>
    <n v="0.04"/>
    <n v="0"/>
    <n v="0"/>
    <n v="1"/>
    <n v="0"/>
    <n v="0"/>
  </r>
  <r>
    <n v="3000"/>
    <x v="911"/>
    <s v="テープ"/>
    <n v="8"/>
    <s v="小"/>
    <s v="3桁"/>
    <s v=""/>
    <n v="0.112"/>
    <n v="0"/>
    <n v="0"/>
    <n v="1"/>
    <n v="0"/>
    <n v="0"/>
  </r>
  <r>
    <n v="2000"/>
    <x v="912"/>
    <s v="テープ"/>
    <n v="8"/>
    <s v="小/大"/>
    <s v="3桁"/>
    <s v="マックドライ"/>
    <n v="0"/>
    <n v="0"/>
    <n v="0.47599999999999998"/>
    <n v="0"/>
    <n v="0"/>
    <n v="1"/>
  </r>
  <r>
    <n v="3000"/>
    <x v="913"/>
    <s v="テープ"/>
    <n v="8"/>
    <s v="小"/>
    <s v="3桁"/>
    <s v=""/>
    <n v="0"/>
    <n v="0"/>
    <n v="1.2813333333333334"/>
    <n v="0"/>
    <n v="0"/>
    <n v="2"/>
  </r>
  <r>
    <n v="2000"/>
    <x v="914"/>
    <s v="テープ"/>
    <n v="8"/>
    <s v="小/大"/>
    <s v="3桁"/>
    <s v="マックドライ"/>
    <n v="0"/>
    <n v="0"/>
    <n v="0.2"/>
    <n v="0"/>
    <n v="0"/>
    <n v="1"/>
  </r>
  <r>
    <n v="5000"/>
    <x v="915"/>
    <s v="テープ"/>
    <n v="8"/>
    <s v="小"/>
    <s v="3桁"/>
    <s v=""/>
    <n v="0"/>
    <n v="0"/>
    <n v="0.62480000000000002"/>
    <n v="0"/>
    <n v="0"/>
    <n v="1"/>
  </r>
  <r>
    <n v="3000"/>
    <x v="916"/>
    <s v="テープ"/>
    <n v="8"/>
    <s v="小"/>
    <s v="3桁"/>
    <s v=""/>
    <n v="0"/>
    <n v="0"/>
    <n v="1.0413333333333334"/>
    <n v="0"/>
    <n v="0"/>
    <n v="2"/>
  </r>
  <r>
    <n v="3000"/>
    <x v="917"/>
    <s v="テープ"/>
    <n v="8"/>
    <s v="小"/>
    <s v="3桁"/>
    <s v=""/>
    <n v="0"/>
    <n v="0"/>
    <n v="4.8"/>
    <n v="0"/>
    <n v="0"/>
    <n v="5"/>
  </r>
  <r>
    <n v="2000"/>
    <x v="918"/>
    <s v="テープ"/>
    <n v="8"/>
    <s v="小"/>
    <s v="3桁"/>
    <s v=""/>
    <n v="0.06"/>
    <n v="0"/>
    <n v="0"/>
    <n v="1"/>
    <n v="0"/>
    <n v="0"/>
  </r>
  <r>
    <n v="3000"/>
    <x v="919"/>
    <s v="テープ"/>
    <n v="8"/>
    <s v="小"/>
    <s v="3桁"/>
    <s v=""/>
    <n v="3.2000000000000001E-2"/>
    <n v="0"/>
    <n v="0"/>
    <n v="1"/>
    <n v="0"/>
    <n v="0"/>
  </r>
  <r>
    <n v="4000"/>
    <x v="920"/>
    <s v="テープ"/>
    <n v="8"/>
    <s v="小"/>
    <s v="3桁"/>
    <s v=""/>
    <n v="0"/>
    <n v="3.7499999999999999E-2"/>
    <n v="0.39050000000000001"/>
    <n v="0"/>
    <n v="1"/>
    <n v="1"/>
  </r>
  <r>
    <n v="3000"/>
    <x v="921"/>
    <s v="テープ"/>
    <n v="8"/>
    <s v="小"/>
    <s v="3桁"/>
    <s v=""/>
    <n v="3.2000000000000001E-2"/>
    <n v="0"/>
    <n v="0"/>
    <n v="1"/>
    <n v="0"/>
    <n v="0"/>
  </r>
  <r>
    <n v="3000"/>
    <x v="922"/>
    <s v="テープ"/>
    <n v="8"/>
    <s v="小"/>
    <s v="3桁"/>
    <s v=""/>
    <n v="0"/>
    <n v="1.6E-2"/>
    <n v="0"/>
    <n v="0"/>
    <n v="1"/>
    <n v="0"/>
  </r>
  <r>
    <n v="3000"/>
    <x v="923"/>
    <s v="テープ"/>
    <n v="8"/>
    <s v="小"/>
    <s v="3桁"/>
    <s v=""/>
    <n v="0.26"/>
    <n v="0"/>
    <n v="0"/>
    <n v="1"/>
    <n v="0"/>
    <n v="0"/>
  </r>
  <r>
    <n v="3000"/>
    <x v="924"/>
    <s v="テープ"/>
    <n v="8"/>
    <s v="小"/>
    <s v="3桁"/>
    <s v=""/>
    <n v="0"/>
    <n v="5.6000000000000001E-2"/>
    <n v="0"/>
    <n v="0"/>
    <n v="1"/>
    <n v="0"/>
  </r>
  <r>
    <n v="10000"/>
    <x v="925"/>
    <s v="テープ"/>
    <n v="8"/>
    <s v="小"/>
    <s v="3桁"/>
    <s v=""/>
    <n v="0"/>
    <n v="2.1600000000000001E-2"/>
    <n v="0"/>
    <n v="0"/>
    <n v="1"/>
    <n v="0"/>
  </r>
  <r>
    <n v="3000"/>
    <x v="926"/>
    <s v="テープ"/>
    <n v="8"/>
    <s v="小"/>
    <s v="3桁"/>
    <s v=""/>
    <n v="0"/>
    <n v="8.0000000000000002E-3"/>
    <n v="0"/>
    <n v="0"/>
    <n v="1"/>
    <n v="0"/>
  </r>
  <r>
    <n v="10000"/>
    <x v="927"/>
    <s v="テープ"/>
    <n v="8"/>
    <s v="小"/>
    <s v="3桁"/>
    <s v=""/>
    <n v="1.9199999999999998E-2"/>
    <n v="0"/>
    <n v="0"/>
    <n v="1"/>
    <n v="0"/>
    <n v="0"/>
  </r>
  <r>
    <n v="1000"/>
    <x v="928"/>
    <s v="テープ"/>
    <n v="8"/>
    <s v="小"/>
    <s v="3桁"/>
    <s v=""/>
    <n v="0"/>
    <n v="0.38400000000000001"/>
    <n v="0"/>
    <n v="0"/>
    <n v="1"/>
    <n v="0"/>
  </r>
  <r>
    <n v="2000"/>
    <x v="929"/>
    <s v="テープ"/>
    <n v="8"/>
    <s v="小"/>
    <s v="3桁"/>
    <s v=""/>
    <n v="2.4E-2"/>
    <n v="0"/>
    <n v="0"/>
    <n v="1"/>
    <n v="0"/>
    <n v="0"/>
  </r>
  <r>
    <n v="3000"/>
    <x v="930"/>
    <s v="テープ"/>
    <n v="8"/>
    <s v="小"/>
    <s v="3桁"/>
    <s v=""/>
    <n v="0.26"/>
    <n v="0"/>
    <n v="0"/>
    <n v="1"/>
    <n v="0"/>
    <n v="0"/>
  </r>
  <r>
    <n v="3000"/>
    <x v="931"/>
    <s v="テープ"/>
    <n v="8"/>
    <s v="小"/>
    <s v="3桁"/>
    <s v=""/>
    <n v="0"/>
    <n v="2.4E-2"/>
    <n v="0"/>
    <n v="0"/>
    <n v="1"/>
    <n v="0"/>
  </r>
  <r>
    <n v="10000"/>
    <x v="932"/>
    <s v="テープ"/>
    <n v="8"/>
    <s v="小"/>
    <s v="3桁"/>
    <s v=""/>
    <n v="0"/>
    <n v="0"/>
    <n v="6.0999999999999999E-2"/>
    <n v="0"/>
    <n v="0"/>
    <n v="1"/>
  </r>
  <r>
    <n v="10000"/>
    <x v="933"/>
    <s v="テープ"/>
    <n v="8"/>
    <s v="小"/>
    <s v="3桁"/>
    <s v=""/>
    <n v="0"/>
    <n v="0"/>
    <n v="0.24399999999999999"/>
    <n v="0"/>
    <n v="0"/>
    <n v="1"/>
  </r>
  <r>
    <n v="10000"/>
    <x v="934"/>
    <s v="テープ"/>
    <n v="8"/>
    <s v="小"/>
    <s v="3桁"/>
    <s v=""/>
    <n v="0"/>
    <n v="1.4999999999999999E-2"/>
    <n v="0"/>
    <n v="0"/>
    <n v="1"/>
    <n v="0"/>
  </r>
  <r>
    <n v="3000"/>
    <x v="935"/>
    <s v="テープ"/>
    <n v="8"/>
    <s v="小"/>
    <s v="3桁"/>
    <s v=""/>
    <n v="0"/>
    <n v="1.6E-2"/>
    <n v="0"/>
    <n v="0"/>
    <n v="1"/>
    <n v="0"/>
  </r>
  <r>
    <n v="3000"/>
    <x v="936"/>
    <s v="テープ"/>
    <n v="8"/>
    <s v="小"/>
    <s v="3桁"/>
    <s v=""/>
    <n v="0"/>
    <n v="0"/>
    <n v="0.20333333333333334"/>
    <n v="0"/>
    <n v="0"/>
    <n v="1"/>
  </r>
  <r>
    <n v="10000"/>
    <x v="937"/>
    <s v="テープ"/>
    <n v="8"/>
    <s v="小"/>
    <s v="3桁"/>
    <s v=""/>
    <n v="9.5999999999999992E-3"/>
    <n v="0"/>
    <n v="0"/>
    <n v="1"/>
    <n v="0"/>
    <n v="0"/>
  </r>
  <r>
    <n v="4000"/>
    <x v="938"/>
    <s v="テープ"/>
    <n v="8"/>
    <s v="小"/>
    <s v="3桁"/>
    <s v=""/>
    <n v="0"/>
    <n v="0"/>
    <n v="0.1525"/>
    <n v="0"/>
    <n v="0"/>
    <n v="1"/>
  </r>
  <r>
    <n v="10000"/>
    <x v="939"/>
    <s v="テープ"/>
    <n v="8"/>
    <s v="小"/>
    <s v="3桁"/>
    <s v=""/>
    <n v="0"/>
    <n v="4.3200000000000002E-2"/>
    <n v="0"/>
    <n v="0"/>
    <n v="1"/>
    <n v="0"/>
  </r>
  <r>
    <n v="10000"/>
    <x v="940"/>
    <s v="テープ"/>
    <n v="8"/>
    <s v="小"/>
    <s v="3桁"/>
    <s v=""/>
    <n v="0"/>
    <n v="4.4999999999999998E-2"/>
    <n v="0"/>
    <n v="0"/>
    <n v="1"/>
    <n v="0"/>
  </r>
  <r>
    <n v="3000"/>
    <x v="941"/>
    <s v="テープ"/>
    <n v="8"/>
    <s v="小"/>
    <s v="3桁"/>
    <s v=""/>
    <n v="0"/>
    <n v="1.6E-2"/>
    <n v="0"/>
    <n v="0"/>
    <n v="1"/>
    <n v="0"/>
  </r>
  <r>
    <n v="10000"/>
    <x v="942"/>
    <s v="テープ"/>
    <n v="8"/>
    <s v="小"/>
    <s v="3桁"/>
    <s v=""/>
    <n v="0"/>
    <n v="2.8799999999999999E-2"/>
    <n v="0"/>
    <n v="0"/>
    <n v="1"/>
    <n v="0"/>
  </r>
  <r>
    <n v="10000"/>
    <x v="943"/>
    <s v="テープ"/>
    <n v="8"/>
    <s v="小"/>
    <s v="3桁"/>
    <s v=""/>
    <n v="0"/>
    <n v="1.44E-2"/>
    <n v="0"/>
    <n v="0"/>
    <n v="1"/>
    <n v="0"/>
  </r>
  <r>
    <n v="3000"/>
    <x v="944"/>
    <s v="テープ"/>
    <n v="8"/>
    <s v="小"/>
    <s v="3桁"/>
    <s v=""/>
    <n v="0"/>
    <n v="4.8000000000000001E-2"/>
    <n v="0"/>
    <n v="0"/>
    <n v="1"/>
    <n v="0"/>
  </r>
  <r>
    <n v="1000"/>
    <x v="945"/>
    <s v="テープ"/>
    <n v="8"/>
    <s v="小"/>
    <s v="3桁"/>
    <s v=""/>
    <n v="0"/>
    <n v="0.14399999999999999"/>
    <n v="0"/>
    <n v="0"/>
    <n v="1"/>
    <n v="0"/>
  </r>
  <r>
    <n v="10000"/>
    <x v="946"/>
    <s v="テープ"/>
    <n v="8"/>
    <s v="小"/>
    <s v="3桁"/>
    <s v=""/>
    <n v="9.5999999999999992E-3"/>
    <n v="0"/>
    <n v="0"/>
    <n v="1"/>
    <n v="0"/>
    <n v="0"/>
  </r>
  <r>
    <n v="10000"/>
    <x v="947"/>
    <s v="テープ"/>
    <n v="8"/>
    <s v="小"/>
    <s v="3桁"/>
    <s v=""/>
    <n v="0"/>
    <n v="0"/>
    <n v="6.0999999999999999E-2"/>
    <n v="0"/>
    <n v="0"/>
    <n v="1"/>
  </r>
  <r>
    <n v="2000"/>
    <x v="948"/>
    <s v="テープ"/>
    <n v="8"/>
    <s v="小"/>
    <s v="3桁"/>
    <s v=""/>
    <n v="4.8000000000000001E-2"/>
    <n v="0"/>
    <n v="0"/>
    <n v="1"/>
    <n v="0"/>
    <n v="0"/>
  </r>
  <r>
    <n v="10000"/>
    <x v="949"/>
    <s v="テープ"/>
    <n v="8"/>
    <s v="小"/>
    <s v="3桁"/>
    <s v=""/>
    <n v="2.4E-2"/>
    <n v="2.1600000000000001E-2"/>
    <n v="0"/>
    <n v="1"/>
    <n v="1"/>
    <n v="0"/>
  </r>
  <r>
    <n v="5000"/>
    <x v="950"/>
    <s v="テープ"/>
    <n v="8"/>
    <s v="小"/>
    <s v="3桁"/>
    <s v=""/>
    <n v="0"/>
    <n v="9.6000000000000002E-2"/>
    <n v="0"/>
    <n v="0"/>
    <n v="1"/>
    <n v="0"/>
  </r>
  <r>
    <n v="15000"/>
    <x v="951"/>
    <s v="テープ"/>
    <n v="8"/>
    <s v="小"/>
    <s v="3桁"/>
    <s v=""/>
    <n v="0.37119999999999997"/>
    <n v="0"/>
    <n v="0"/>
    <n v="1"/>
    <n v="0"/>
    <n v="0"/>
  </r>
  <r>
    <n v="10000"/>
    <x v="952"/>
    <s v="テープ"/>
    <n v="8"/>
    <s v="小"/>
    <s v="3桁"/>
    <s v=""/>
    <n v="0"/>
    <n v="4.7999999999999996E-3"/>
    <n v="0"/>
    <n v="0"/>
    <n v="1"/>
    <n v="0"/>
  </r>
  <r>
    <n v="3000"/>
    <x v="953"/>
    <s v="テープ"/>
    <n v="8"/>
    <s v="小"/>
    <s v="3桁"/>
    <s v=""/>
    <n v="3.2000000000000001E-2"/>
    <n v="0"/>
    <n v="0"/>
    <n v="1"/>
    <n v="0"/>
    <n v="0"/>
  </r>
  <r>
    <n v="5000"/>
    <x v="954"/>
    <s v="テープ"/>
    <n v="8"/>
    <s v="小"/>
    <s v="3桁"/>
    <s v=""/>
    <n v="9.6000000000000002E-2"/>
    <n v="0"/>
    <n v="0"/>
    <n v="1"/>
    <n v="0"/>
    <n v="0"/>
  </r>
  <r>
    <n v="10000"/>
    <x v="955"/>
    <s v="テープ"/>
    <n v="8"/>
    <s v="大"/>
    <s v="3桁"/>
    <s v=""/>
    <n v="1.44E-2"/>
    <n v="0"/>
    <n v="0"/>
    <n v="1"/>
    <n v="0"/>
    <n v="0"/>
  </r>
  <r>
    <n v="2000"/>
    <x v="956"/>
    <s v="テープ"/>
    <n v="8"/>
    <s v="小"/>
    <s v="3桁"/>
    <s v=""/>
    <n v="0"/>
    <n v="0.92400000000000004"/>
    <n v="1.32"/>
    <n v="0"/>
    <n v="1"/>
    <n v="2"/>
  </r>
  <r>
    <n v="3000"/>
    <x v="957"/>
    <s v="テープ"/>
    <n v="8"/>
    <s v="小"/>
    <s v="3桁"/>
    <s v=""/>
    <n v="6.4000000000000001E-2"/>
    <n v="0"/>
    <n v="0"/>
    <n v="1"/>
    <n v="0"/>
    <n v="0"/>
  </r>
  <r>
    <n v="4000"/>
    <x v="958"/>
    <s v="テープ"/>
    <n v="8"/>
    <s v="小"/>
    <s v="3桁"/>
    <s v=""/>
    <n v="0.252"/>
    <n v="0.83499999999999996"/>
    <n v="0.33700000000000002"/>
    <n v="1"/>
    <n v="1"/>
    <n v="1"/>
  </r>
  <r>
    <n v="4000"/>
    <x v="959"/>
    <s v="テープ"/>
    <n v="8"/>
    <s v="小"/>
    <s v="3桁"/>
    <s v=""/>
    <n v="0.22800000000000001"/>
    <n v="1.4999999999999999E-2"/>
    <n v="0"/>
    <n v="1"/>
    <n v="1"/>
    <n v="0"/>
  </r>
  <r>
    <n v="10000"/>
    <x v="960"/>
    <s v="テープ"/>
    <n v="8"/>
    <s v="小"/>
    <s v="3桁"/>
    <s v=""/>
    <n v="0.192"/>
    <n v="0"/>
    <n v="0"/>
    <n v="1"/>
    <n v="0"/>
    <n v="0"/>
  </r>
  <r>
    <n v="3000"/>
    <x v="961"/>
    <s v="テープ"/>
    <n v="8"/>
    <s v="小"/>
    <s v="3桁"/>
    <s v=""/>
    <n v="0.85599999999999998"/>
    <n v="2.0173333333333332"/>
    <n v="6.3033333333333337"/>
    <n v="1"/>
    <n v="3"/>
    <n v="7"/>
  </r>
  <r>
    <n v="3000"/>
    <x v="962"/>
    <s v="テープ"/>
    <n v="8"/>
    <s v="小"/>
    <s v="3桁"/>
    <s v=""/>
    <n v="0"/>
    <n v="0.108"/>
    <n v="0"/>
    <n v="0"/>
    <n v="1"/>
    <n v="0"/>
  </r>
  <r>
    <n v="2000"/>
    <x v="963"/>
    <s v="テープ"/>
    <n v="8"/>
    <s v="小"/>
    <s v="3桁"/>
    <s v=""/>
    <n v="0"/>
    <n v="4.8000000000000001E-2"/>
    <n v="0"/>
    <n v="0"/>
    <n v="1"/>
    <n v="0"/>
  </r>
  <r>
    <n v="3000"/>
    <x v="964"/>
    <s v="テープ"/>
    <n v="8"/>
    <s v="小"/>
    <s v="3桁"/>
    <s v=""/>
    <n v="0"/>
    <n v="0.128"/>
    <n v="1.22"/>
    <n v="0"/>
    <n v="1"/>
    <n v="2"/>
  </r>
  <r>
    <n v="10000"/>
    <x v="965"/>
    <s v="テープ"/>
    <n v="8"/>
    <s v="小"/>
    <s v="3桁"/>
    <s v=""/>
    <n v="0"/>
    <n v="0.23519999999999999"/>
    <n v="1.2058"/>
    <n v="0"/>
    <n v="1"/>
    <n v="2"/>
  </r>
  <r>
    <n v="10000"/>
    <x v="966"/>
    <s v="テープ"/>
    <n v="8"/>
    <s v="小"/>
    <s v="3桁"/>
    <s v=""/>
    <n v="0"/>
    <n v="1.9199999999999998E-2"/>
    <n v="0"/>
    <n v="0"/>
    <n v="1"/>
    <n v="0"/>
  </r>
  <r>
    <n v="2000"/>
    <x v="967"/>
    <s v="テープ"/>
    <n v="8"/>
    <s v="小/大"/>
    <s v="3桁"/>
    <s v="マックドライ"/>
    <n v="9.6000000000000002E-2"/>
    <n v="0"/>
    <n v="0"/>
    <n v="1"/>
    <n v="0"/>
    <n v="0"/>
  </r>
  <r>
    <n v="1000"/>
    <x v="968"/>
    <s v="テープ"/>
    <n v="8"/>
    <s v="小"/>
    <s v="3桁"/>
    <s v=""/>
    <n v="0"/>
    <n v="0"/>
    <n v="0.95199999999999996"/>
    <n v="0"/>
    <n v="0"/>
    <n v="1"/>
  </r>
  <r>
    <n v="10000"/>
    <x v="969"/>
    <s v="テープ"/>
    <n v="8"/>
    <s v="小"/>
    <s v="3桁"/>
    <s v=""/>
    <n v="0"/>
    <n v="9.5999999999999992E-3"/>
    <n v="0"/>
    <n v="0"/>
    <n v="1"/>
    <n v="0"/>
  </r>
  <r>
    <n v="10000"/>
    <x v="970"/>
    <s v="テープ"/>
    <n v="8"/>
    <s v="小"/>
    <s v="3桁"/>
    <s v=""/>
    <n v="0"/>
    <n v="4.7999999999999996E-3"/>
    <n v="0.183"/>
    <n v="0"/>
    <n v="1"/>
    <n v="1"/>
  </r>
  <r>
    <n v="10000"/>
    <x v="971"/>
    <s v="テープ"/>
    <n v="8"/>
    <s v="小"/>
    <s v="3桁"/>
    <s v=""/>
    <n v="0"/>
    <n v="2.8799999999999999E-2"/>
    <n v="0.61"/>
    <n v="0"/>
    <n v="1"/>
    <n v="1"/>
  </r>
  <r>
    <n v="10000"/>
    <x v="972"/>
    <s v="テープ"/>
    <n v="8"/>
    <s v="小"/>
    <s v="3桁"/>
    <s v=""/>
    <n v="0"/>
    <n v="2.4E-2"/>
    <n v="0"/>
    <n v="0"/>
    <n v="1"/>
    <n v="0"/>
  </r>
  <r>
    <n v="10000"/>
    <x v="973"/>
    <s v="テープ"/>
    <n v="8"/>
    <s v="小"/>
    <s v="3桁"/>
    <s v=""/>
    <n v="0"/>
    <n v="4.7999999999999996E-3"/>
    <n v="0"/>
    <n v="0"/>
    <n v="1"/>
    <n v="0"/>
  </r>
  <r>
    <n v="10000"/>
    <x v="974"/>
    <s v="テープ"/>
    <n v="8"/>
    <s v="小"/>
    <s v="3桁"/>
    <s v=""/>
    <n v="0"/>
    <n v="4.3200000000000002E-2"/>
    <n v="0"/>
    <n v="0"/>
    <n v="1"/>
    <n v="0"/>
  </r>
  <r>
    <n v="10000"/>
    <x v="975"/>
    <s v="テープ"/>
    <n v="8"/>
    <s v="小"/>
    <s v="3桁"/>
    <s v=""/>
    <n v="1.3133999999999999"/>
    <n v="4.7999999999999996E-3"/>
    <n v="0"/>
    <n v="2"/>
    <n v="1"/>
    <n v="0"/>
  </r>
  <r>
    <n v="4000"/>
    <x v="976"/>
    <s v="テープ"/>
    <n v="8"/>
    <s v="小"/>
    <s v="3桁"/>
    <s v=""/>
    <n v="0"/>
    <n v="2.4E-2"/>
    <n v="0"/>
    <n v="0"/>
    <n v="1"/>
    <n v="0"/>
  </r>
  <r>
    <n v="4000"/>
    <x v="977"/>
    <s v="テープ"/>
    <n v="8"/>
    <s v="小"/>
    <s v="3桁"/>
    <s v=""/>
    <n v="0"/>
    <n v="0.156"/>
    <n v="0"/>
    <n v="0"/>
    <n v="1"/>
    <n v="0"/>
  </r>
  <r>
    <n v="4000"/>
    <x v="978"/>
    <s v="テープ"/>
    <n v="8"/>
    <s v="小"/>
    <s v="3桁"/>
    <s v=""/>
    <n v="0"/>
    <n v="3.5999999999999997E-2"/>
    <n v="0.30499999999999999"/>
    <n v="0"/>
    <n v="1"/>
    <n v="1"/>
  </r>
  <r>
    <n v="10000"/>
    <x v="979"/>
    <s v="テープ"/>
    <n v="8"/>
    <s v="小"/>
    <s v="3桁"/>
    <s v=""/>
    <n v="0"/>
    <n v="4.3200000000000002E-2"/>
    <n v="0"/>
    <n v="0"/>
    <n v="1"/>
    <n v="0"/>
  </r>
  <r>
    <n v="4000"/>
    <x v="980"/>
    <s v="テープ"/>
    <n v="8"/>
    <s v="小"/>
    <s v="3桁"/>
    <s v=""/>
    <n v="0"/>
    <n v="2.4E-2"/>
    <n v="0.1525"/>
    <n v="0"/>
    <n v="1"/>
    <n v="1"/>
  </r>
  <r>
    <n v="4000"/>
    <x v="981"/>
    <s v="テープ"/>
    <n v="8"/>
    <s v="小"/>
    <s v="3桁"/>
    <s v=""/>
    <n v="0"/>
    <n v="8.4000000000000005E-2"/>
    <n v="1.5249999999999999"/>
    <n v="0"/>
    <n v="1"/>
    <n v="2"/>
  </r>
  <r>
    <n v="10000"/>
    <x v="982"/>
    <s v="テープ"/>
    <n v="8"/>
    <s v="小"/>
    <s v="3桁"/>
    <s v=""/>
    <n v="0"/>
    <n v="6.2399999999999997E-2"/>
    <n v="0"/>
    <n v="0"/>
    <n v="1"/>
    <n v="0"/>
  </r>
  <r>
    <n v="4000"/>
    <x v="983"/>
    <s v="テープ"/>
    <n v="8"/>
    <s v="小"/>
    <s v="3桁"/>
    <s v=""/>
    <n v="0"/>
    <n v="1.4145000000000001"/>
    <n v="2.8115000000000001"/>
    <n v="0"/>
    <n v="2"/>
    <n v="3"/>
  </r>
  <r>
    <n v="4000"/>
    <x v="984"/>
    <s v="テープ"/>
    <n v="8"/>
    <s v="小"/>
    <s v="3桁"/>
    <s v=""/>
    <n v="0.03"/>
    <n v="0.10100000000000001"/>
    <n v="0.39050000000000001"/>
    <n v="1"/>
    <n v="1"/>
    <n v="1"/>
  </r>
  <r>
    <n v="10000"/>
    <x v="985"/>
    <s v="テープ"/>
    <n v="8"/>
    <s v="小"/>
    <s v="3桁"/>
    <s v=""/>
    <n v="0"/>
    <n v="1.44E-2"/>
    <n v="0"/>
    <n v="0"/>
    <n v="1"/>
    <n v="0"/>
  </r>
  <r>
    <n v="10000"/>
    <x v="986"/>
    <s v="テープ"/>
    <n v="8"/>
    <s v="小"/>
    <s v="3桁"/>
    <s v=""/>
    <n v="0"/>
    <n v="4.7999999999999996E-3"/>
    <n v="0"/>
    <n v="0"/>
    <n v="1"/>
    <n v="0"/>
  </r>
  <r>
    <n v="4000"/>
    <x v="987"/>
    <s v="テープ"/>
    <n v="8"/>
    <s v="小"/>
    <s v="3桁"/>
    <s v=""/>
    <n v="0"/>
    <n v="0.19550000000000001"/>
    <n v="0.39050000000000001"/>
    <n v="0"/>
    <n v="1"/>
    <n v="1"/>
  </r>
  <r>
    <n v="4000"/>
    <x v="988"/>
    <s v="テープ"/>
    <n v="8"/>
    <s v="小"/>
    <s v="3桁"/>
    <s v=""/>
    <n v="0.24149999999999999"/>
    <n v="0.28199999999999997"/>
    <n v="1.9724999999999999"/>
    <n v="1"/>
    <n v="1"/>
    <n v="2"/>
  </r>
  <r>
    <n v="4000"/>
    <x v="989"/>
    <s v="テープ"/>
    <n v="8"/>
    <s v="小"/>
    <s v="3桁"/>
    <s v=""/>
    <n v="9.7500000000000003E-2"/>
    <n v="0.59399999999999997"/>
    <n v="1.181"/>
    <n v="1"/>
    <n v="1"/>
    <n v="2"/>
  </r>
  <r>
    <n v="2000"/>
    <x v="990"/>
    <s v="テープ"/>
    <n v="8"/>
    <s v="小"/>
    <s v="3桁"/>
    <s v=""/>
    <n v="0"/>
    <n v="0.20399999999999999"/>
    <n v="1.5249999999999999"/>
    <n v="0"/>
    <n v="1"/>
    <n v="2"/>
  </r>
  <r>
    <n v="4000"/>
    <x v="991"/>
    <s v="テープ"/>
    <n v="8"/>
    <s v="小"/>
    <s v="3桁"/>
    <s v=""/>
    <n v="0"/>
    <n v="2.5215000000000001"/>
    <n v="16.776"/>
    <n v="0"/>
    <n v="3"/>
    <n v="17"/>
  </r>
  <r>
    <n v="2000"/>
    <x v="992"/>
    <s v="テープ"/>
    <n v="8"/>
    <s v="小"/>
    <s v="3桁"/>
    <s v=""/>
    <n v="0"/>
    <n v="1.776"/>
    <n v="6.3319999999999999"/>
    <n v="0"/>
    <n v="2"/>
    <n v="7"/>
  </r>
  <r>
    <n v="2000"/>
    <x v="993"/>
    <s v="テープ"/>
    <n v="8"/>
    <s v="小"/>
    <s v="3桁"/>
    <s v=""/>
    <n v="0"/>
    <n v="3.5999999999999997E-2"/>
    <n v="0"/>
    <n v="0"/>
    <n v="1"/>
    <n v="0"/>
  </r>
  <r>
    <n v="2000"/>
    <x v="994"/>
    <s v="テープ"/>
    <n v="8"/>
    <s v="小"/>
    <s v="3桁"/>
    <s v=""/>
    <n v="0"/>
    <n v="2.4780000000000002"/>
    <n v="3.0779999999999998"/>
    <n v="0"/>
    <n v="3"/>
    <n v="4"/>
  </r>
  <r>
    <n v="2000"/>
    <x v="995"/>
    <s v="テープ"/>
    <n v="8"/>
    <s v="小"/>
    <s v="3桁"/>
    <s v=""/>
    <n v="0"/>
    <n v="0.156"/>
    <n v="0"/>
    <n v="0"/>
    <n v="1"/>
    <n v="0"/>
  </r>
  <r>
    <n v="2000"/>
    <x v="996"/>
    <s v="テープ"/>
    <n v="8"/>
    <s v="小"/>
    <s v="3桁"/>
    <s v=""/>
    <n v="1.2E-2"/>
    <n v="0.372"/>
    <n v="2.343"/>
    <n v="1"/>
    <n v="1"/>
    <n v="3"/>
  </r>
  <r>
    <n v="1000"/>
    <x v="997"/>
    <s v="テープ"/>
    <n v="8"/>
    <s v="小"/>
    <s v="3桁"/>
    <s v=""/>
    <n v="0"/>
    <n v="1.032"/>
    <n v="0"/>
    <n v="0"/>
    <n v="2"/>
    <n v="0"/>
  </r>
  <r>
    <n v="1000"/>
    <x v="998"/>
    <s v="テープ"/>
    <n v="8"/>
    <s v="小"/>
    <s v="3桁"/>
    <s v=""/>
    <n v="0"/>
    <n v="0.192"/>
    <n v="2.8559999999999999"/>
    <n v="0"/>
    <n v="1"/>
    <n v="3"/>
  </r>
  <r>
    <n v="3000"/>
    <x v="999"/>
    <s v="テープ"/>
    <n v="8"/>
    <s v="小"/>
    <s v="3桁"/>
    <s v=""/>
    <n v="0"/>
    <n v="6.6666666666666666E-2"/>
    <n v="0"/>
    <n v="0"/>
    <n v="1"/>
    <n v="0"/>
  </r>
  <r>
    <n v="4000"/>
    <x v="1000"/>
    <s v="テープ"/>
    <n v="8"/>
    <s v="小"/>
    <s v="3桁"/>
    <s v=""/>
    <n v="0"/>
    <n v="2.4E-2"/>
    <n v="0"/>
    <n v="0"/>
    <n v="1"/>
    <n v="0"/>
  </r>
  <r>
    <n v="4000"/>
    <x v="1001"/>
    <s v="テープ"/>
    <n v="8"/>
    <s v="小"/>
    <s v="3桁"/>
    <s v=""/>
    <n v="0.78149999999999997"/>
    <n v="3.9E-2"/>
    <n v="0.73899999999999999"/>
    <n v="1"/>
    <n v="1"/>
    <n v="1"/>
  </r>
  <r>
    <n v="3000"/>
    <x v="1002"/>
    <s v="テープ"/>
    <n v="8"/>
    <s v="小"/>
    <s v="3桁"/>
    <s v=""/>
    <n v="6.4000000000000001E-2"/>
    <n v="0"/>
    <n v="0"/>
    <n v="1"/>
    <n v="0"/>
    <n v="0"/>
  </r>
  <r>
    <n v="10000"/>
    <x v="1003"/>
    <s v="テープ"/>
    <n v="8"/>
    <s v="小"/>
    <s v="3桁"/>
    <s v=""/>
    <n v="0"/>
    <n v="9.5999999999999992E-3"/>
    <n v="6.0999999999999999E-2"/>
    <n v="0"/>
    <n v="1"/>
    <n v="1"/>
  </r>
  <r>
    <n v="2000"/>
    <x v="1004"/>
    <s v="テープ"/>
    <n v="8"/>
    <s v="小"/>
    <s v="3桁"/>
    <s v=""/>
    <n v="0"/>
    <n v="9.6000000000000002E-2"/>
    <n v="0"/>
    <n v="0"/>
    <n v="1"/>
    <n v="0"/>
  </r>
  <r>
    <n v="10000"/>
    <x v="1005"/>
    <s v="テープ"/>
    <n v="8"/>
    <s v="小"/>
    <s v="3桁"/>
    <s v=""/>
    <n v="0"/>
    <n v="4.3799999999999999E-2"/>
    <n v="0"/>
    <n v="0"/>
    <n v="1"/>
    <n v="0"/>
  </r>
  <r>
    <n v="4000"/>
    <x v="1006"/>
    <s v="テープ"/>
    <n v="8"/>
    <s v="小"/>
    <s v="3桁"/>
    <s v=""/>
    <n v="0"/>
    <n v="0.06"/>
    <n v="0"/>
    <n v="0"/>
    <n v="1"/>
    <n v="0"/>
  </r>
  <r>
    <n v="3000"/>
    <x v="1007"/>
    <s v="テープ"/>
    <n v="8"/>
    <s v="小"/>
    <s v="3桁"/>
    <s v=""/>
    <n v="0"/>
    <n v="1.6E-2"/>
    <n v="5.1999999999999998E-2"/>
    <n v="0"/>
    <n v="1"/>
    <n v="1"/>
  </r>
  <r>
    <n v="4000"/>
    <x v="1008"/>
    <s v="テープ"/>
    <n v="8"/>
    <s v="小"/>
    <s v="3桁"/>
    <s v=""/>
    <n v="0"/>
    <n v="4.8000000000000001E-2"/>
    <n v="0"/>
    <n v="0"/>
    <n v="1"/>
    <n v="0"/>
  </r>
  <r>
    <n v="2000"/>
    <x v="1009"/>
    <s v="テープ"/>
    <n v="8"/>
    <s v="小"/>
    <s v="3桁"/>
    <s v=""/>
    <n v="0"/>
    <n v="4.8000000000000001E-2"/>
    <n v="0"/>
    <n v="0"/>
    <n v="1"/>
    <n v="0"/>
  </r>
  <r>
    <n v="4000"/>
    <x v="1010"/>
    <s v="テープ"/>
    <n v="8"/>
    <s v="小"/>
    <s v="3桁"/>
    <s v=""/>
    <n v="0"/>
    <n v="6.1499999999999999E-2"/>
    <n v="0"/>
    <n v="0"/>
    <n v="1"/>
    <n v="0"/>
  </r>
  <r>
    <n v="3000"/>
    <x v="1011"/>
    <s v="テープ"/>
    <n v="8"/>
    <s v="小"/>
    <s v="3桁"/>
    <s v=""/>
    <n v="0"/>
    <n v="1.6E-2"/>
    <n v="0"/>
    <n v="0"/>
    <n v="1"/>
    <n v="0"/>
  </r>
  <r>
    <n v="2000"/>
    <x v="1012"/>
    <s v="テープ"/>
    <n v="8"/>
    <s v="小"/>
    <s v="3桁"/>
    <s v=""/>
    <n v="0"/>
    <n v="0.432"/>
    <n v="8.3059999999999992"/>
    <n v="0"/>
    <n v="1"/>
    <n v="9"/>
  </r>
  <r>
    <n v="1000"/>
    <x v="1013"/>
    <s v="テープ"/>
    <n v="8"/>
    <s v="小"/>
    <s v="3桁"/>
    <s v=""/>
    <n v="0"/>
    <n v="0.81599999999999995"/>
    <n v="1.22"/>
    <n v="0"/>
    <n v="1"/>
    <n v="2"/>
  </r>
  <r>
    <n v="3000"/>
    <x v="1014"/>
    <s v="テープ"/>
    <n v="8"/>
    <s v="小"/>
    <s v="3桁"/>
    <s v=""/>
    <n v="0"/>
    <n v="0"/>
    <n v="1.6266666666666667"/>
    <n v="0"/>
    <n v="0"/>
    <n v="2"/>
  </r>
  <r>
    <n v="10000"/>
    <x v="1015"/>
    <s v="テープ"/>
    <n v="8"/>
    <s v="小"/>
    <s v="3桁"/>
    <s v=""/>
    <n v="0"/>
    <n v="0"/>
    <n v="6.0999999999999999E-2"/>
    <n v="0"/>
    <n v="0"/>
    <n v="1"/>
  </r>
  <r>
    <n v="3000"/>
    <x v="1016"/>
    <s v="テープ"/>
    <n v="8"/>
    <s v="小"/>
    <s v="3桁"/>
    <s v=""/>
    <n v="6.4000000000000001E-2"/>
    <n v="0"/>
    <n v="0"/>
    <n v="1"/>
    <n v="0"/>
    <n v="0"/>
  </r>
  <r>
    <n v="2000"/>
    <x v="1017"/>
    <s v="テープ"/>
    <n v="8"/>
    <s v="小"/>
    <s v="3桁"/>
    <s v=""/>
    <n v="2.4E-2"/>
    <n v="0.28199999999999997"/>
    <n v="4.6859999999999999"/>
    <n v="1"/>
    <n v="1"/>
    <n v="5"/>
  </r>
  <r>
    <n v="4000"/>
    <x v="1018"/>
    <s v="テープ"/>
    <n v="8"/>
    <s v="小"/>
    <s v="3桁"/>
    <s v=""/>
    <n v="0"/>
    <n v="6.0000000000000001E-3"/>
    <n v="0"/>
    <n v="0"/>
    <n v="1"/>
    <n v="0"/>
  </r>
  <r>
    <n v="4000"/>
    <x v="1019"/>
    <s v="テープ"/>
    <n v="8"/>
    <s v="小"/>
    <s v="3桁"/>
    <s v=""/>
    <n v="0.06"/>
    <n v="0"/>
    <n v="0"/>
    <n v="1"/>
    <n v="0"/>
    <n v="0"/>
  </r>
  <r>
    <n v="4000"/>
    <x v="1020"/>
    <s v="テープ"/>
    <n v="8"/>
    <s v="小"/>
    <s v="3桁"/>
    <s v=""/>
    <n v="3.5999999999999997E-2"/>
    <n v="0.45900000000000002"/>
    <n v="0.71399999999999997"/>
    <n v="1"/>
    <n v="1"/>
    <n v="1"/>
  </r>
  <r>
    <n v="4000"/>
    <x v="1021"/>
    <s v="テープ"/>
    <n v="8"/>
    <s v="小"/>
    <s v="3桁"/>
    <s v=""/>
    <n v="0"/>
    <n v="0.06"/>
    <n v="0"/>
    <n v="0"/>
    <n v="1"/>
    <n v="0"/>
  </r>
  <r>
    <n v="4000"/>
    <x v="1022"/>
    <s v="テープ"/>
    <n v="8"/>
    <s v="小"/>
    <s v="3桁"/>
    <s v=""/>
    <n v="0"/>
    <n v="0.03"/>
    <n v="0"/>
    <n v="0"/>
    <n v="1"/>
    <n v="0"/>
  </r>
  <r>
    <n v="5000"/>
    <x v="1023"/>
    <s v="テープ"/>
    <n v="8"/>
    <s v="小"/>
    <s v="3桁"/>
    <s v=""/>
    <n v="9.5999999999999992E-3"/>
    <n v="0"/>
    <n v="0"/>
    <n v="1"/>
    <n v="0"/>
    <n v="0"/>
  </r>
  <r>
    <n v="4000"/>
    <x v="1024"/>
    <s v="テープ"/>
    <n v="8"/>
    <s v="小"/>
    <s v="3桁"/>
    <s v=""/>
    <n v="0"/>
    <n v="6.6000000000000003E-2"/>
    <n v="0"/>
    <n v="0"/>
    <n v="1"/>
    <n v="0"/>
  </r>
  <r>
    <n v="4000"/>
    <x v="1025"/>
    <s v="テープ"/>
    <n v="8"/>
    <s v="小"/>
    <s v="3桁"/>
    <s v=""/>
    <n v="0"/>
    <n v="0"/>
    <n v="0.23799999999999999"/>
    <n v="0"/>
    <n v="0"/>
    <n v="1"/>
  </r>
  <r>
    <n v="2000"/>
    <x v="1026"/>
    <s v="テープ"/>
    <n v="8"/>
    <s v="小"/>
    <s v="3桁"/>
    <s v=""/>
    <n v="0"/>
    <n v="0"/>
    <n v="0.47599999999999998"/>
    <n v="0"/>
    <n v="0"/>
    <n v="1"/>
  </r>
  <r>
    <n v="3000"/>
    <x v="1027"/>
    <s v="テープ"/>
    <n v="8"/>
    <s v="小"/>
    <s v="3桁"/>
    <s v=""/>
    <n v="0"/>
    <n v="8.7999999999999995E-2"/>
    <n v="0.63466666666666671"/>
    <n v="0"/>
    <n v="1"/>
    <n v="1"/>
  </r>
  <r>
    <n v="4000"/>
    <x v="1028"/>
    <s v="テープ"/>
    <n v="8"/>
    <s v="小"/>
    <s v="3桁"/>
    <s v=""/>
    <n v="1.266"/>
    <n v="6.0000000000000001E-3"/>
    <n v="0.39050000000000001"/>
    <n v="2"/>
    <n v="1"/>
    <n v="1"/>
  </r>
  <r>
    <n v="1000"/>
    <x v="1029"/>
    <s v="テープ"/>
    <n v="8"/>
    <s v="小"/>
    <s v="3桁"/>
    <s v=""/>
    <n v="0"/>
    <n v="0.18"/>
    <n v="0"/>
    <n v="0"/>
    <n v="1"/>
    <n v="0"/>
  </r>
  <r>
    <n v="4000"/>
    <x v="1030"/>
    <s v="テープ"/>
    <n v="8"/>
    <s v="小"/>
    <s v="3桁"/>
    <s v=""/>
    <n v="0"/>
    <n v="1.2E-2"/>
    <n v="0"/>
    <n v="0"/>
    <n v="1"/>
    <n v="0"/>
  </r>
  <r>
    <n v="2000"/>
    <x v="1031"/>
    <s v="テープ"/>
    <n v="8"/>
    <s v="小"/>
    <s v="3桁"/>
    <s v=""/>
    <n v="0"/>
    <n v="0.438"/>
    <n v="1.65"/>
    <n v="0"/>
    <n v="1"/>
    <n v="2"/>
  </r>
  <r>
    <n v="2000"/>
    <x v="1032"/>
    <s v="テープ"/>
    <n v="8"/>
    <s v="小"/>
    <s v="3桁"/>
    <s v=""/>
    <n v="0.70799999999999996"/>
    <n v="0"/>
    <n v="0"/>
    <n v="1"/>
    <n v="0"/>
    <n v="0"/>
  </r>
  <r>
    <n v="4000"/>
    <x v="1033"/>
    <s v="テープ"/>
    <n v="8"/>
    <s v="小"/>
    <s v="3桁"/>
    <s v=""/>
    <n v="0"/>
    <n v="1.7999999999999999E-2"/>
    <n v="0.23799999999999999"/>
    <n v="0"/>
    <n v="1"/>
    <n v="1"/>
  </r>
  <r>
    <n v="4000"/>
    <x v="1034"/>
    <s v="テープ"/>
    <n v="8"/>
    <s v="小"/>
    <s v="3桁"/>
    <s v=""/>
    <n v="0.06"/>
    <n v="1.2090000000000001"/>
    <n v="2.714"/>
    <n v="1"/>
    <n v="2"/>
    <n v="3"/>
  </r>
  <r>
    <n v="4000"/>
    <x v="1035"/>
    <s v="テープ"/>
    <n v="8"/>
    <s v="小"/>
    <s v="3桁"/>
    <s v=""/>
    <n v="1.1399999999999999"/>
    <n v="0"/>
    <n v="0"/>
    <n v="2"/>
    <n v="0"/>
    <n v="0"/>
  </r>
  <r>
    <n v="4000"/>
    <x v="1036"/>
    <s v="テープ"/>
    <n v="8"/>
    <s v="小"/>
    <s v="3桁"/>
    <s v=""/>
    <n v="0"/>
    <n v="1.7999999999999999E-2"/>
    <n v="0"/>
    <n v="0"/>
    <n v="1"/>
    <n v="0"/>
  </r>
  <r>
    <n v="4000"/>
    <x v="1037"/>
    <s v="テープ"/>
    <n v="8"/>
    <s v="小"/>
    <s v="3桁"/>
    <s v=""/>
    <n v="0"/>
    <n v="0"/>
    <n v="0.78100000000000003"/>
    <n v="0"/>
    <n v="0"/>
    <n v="1"/>
  </r>
  <r>
    <n v="3000"/>
    <x v="1038"/>
    <s v="テープ"/>
    <n v="8"/>
    <s v="小"/>
    <s v="3桁"/>
    <s v=""/>
    <n v="0"/>
    <n v="0.08"/>
    <n v="0"/>
    <n v="0"/>
    <n v="1"/>
    <n v="0"/>
  </r>
  <r>
    <n v="2000"/>
    <x v="1039"/>
    <s v="テープ"/>
    <n v="8"/>
    <s v="小"/>
    <s v="3桁"/>
    <s v=""/>
    <n v="9.6000000000000002E-2"/>
    <n v="0"/>
    <n v="0"/>
    <n v="1"/>
    <n v="0"/>
    <n v="0"/>
  </r>
  <r>
    <n v="3000"/>
    <x v="1040"/>
    <s v="テープ"/>
    <n v="8"/>
    <s v="小"/>
    <s v="3桁"/>
    <s v=""/>
    <n v="0.08"/>
    <n v="0"/>
    <n v="0"/>
    <n v="1"/>
    <n v="0"/>
    <n v="0"/>
  </r>
  <r>
    <n v="3000"/>
    <x v="1041"/>
    <s v="テープ"/>
    <n v="8"/>
    <s v="小"/>
    <s v="3桁"/>
    <s v=""/>
    <n v="0"/>
    <n v="0"/>
    <n v="0.20333333333333334"/>
    <n v="0"/>
    <n v="0"/>
    <n v="1"/>
  </r>
  <r>
    <n v="3000"/>
    <x v="1042"/>
    <s v="テープ"/>
    <n v="8"/>
    <s v="小"/>
    <s v="3桁"/>
    <s v=""/>
    <n v="0"/>
    <n v="4.8000000000000001E-2"/>
    <n v="0"/>
    <n v="0"/>
    <n v="1"/>
    <n v="0"/>
  </r>
  <r>
    <n v="10000"/>
    <x v="1043"/>
    <s v="テープ"/>
    <n v="8"/>
    <s v="小"/>
    <s v="3桁"/>
    <s v=""/>
    <n v="0"/>
    <n v="0"/>
    <n v="6.0999999999999999E-2"/>
    <n v="0"/>
    <n v="0"/>
    <n v="1"/>
  </r>
  <r>
    <n v="10000"/>
    <x v="1044"/>
    <s v="テープ"/>
    <n v="8"/>
    <s v="小"/>
    <s v="3桁"/>
    <s v=""/>
    <n v="0"/>
    <n v="0"/>
    <n v="6.0999999999999999E-2"/>
    <n v="0"/>
    <n v="0"/>
    <n v="1"/>
  </r>
  <r>
    <n v="4000"/>
    <x v="1045"/>
    <s v="テープ"/>
    <n v="8"/>
    <s v="小"/>
    <s v="3桁"/>
    <s v=""/>
    <n v="0"/>
    <n v="0"/>
    <n v="0.1525"/>
    <n v="0"/>
    <n v="0"/>
    <n v="1"/>
  </r>
  <r>
    <n v="2000"/>
    <x v="1046"/>
    <s v="テープ"/>
    <n v="8"/>
    <s v="小"/>
    <s v="3桁"/>
    <s v=""/>
    <n v="0"/>
    <n v="0.22500000000000001"/>
    <n v="2.7450000000000001"/>
    <n v="0"/>
    <n v="1"/>
    <n v="3"/>
  </r>
  <r>
    <n v="4000"/>
    <x v="1047"/>
    <s v="テープ"/>
    <n v="8"/>
    <s v="小"/>
    <s v="3桁"/>
    <s v=""/>
    <n v="0"/>
    <n v="0"/>
    <n v="0.1525"/>
    <n v="0"/>
    <n v="0"/>
    <n v="1"/>
  </r>
  <r>
    <n v="4000"/>
    <x v="1048"/>
    <s v="テープ"/>
    <n v="8"/>
    <s v="小"/>
    <s v="3桁"/>
    <s v=""/>
    <n v="0"/>
    <n v="0"/>
    <n v="0.1525"/>
    <n v="0"/>
    <n v="0"/>
    <n v="1"/>
  </r>
  <r>
    <n v="3000"/>
    <x v="1049"/>
    <s v="テープ"/>
    <n v="8"/>
    <s v="小"/>
    <s v="3桁"/>
    <s v=""/>
    <n v="0"/>
    <n v="0"/>
    <n v="0.40666666666666668"/>
    <n v="0"/>
    <n v="0"/>
    <n v="1"/>
  </r>
  <r>
    <n v="15000"/>
    <x v="1050"/>
    <s v="テープ"/>
    <n v="8"/>
    <s v="小"/>
    <s v="3桁"/>
    <s v=""/>
    <n v="0"/>
    <n v="0"/>
    <n v="4.0666666666666663E-2"/>
    <n v="0"/>
    <n v="0"/>
    <n v="1"/>
  </r>
  <r>
    <n v="10000"/>
    <x v="1051"/>
    <s v="テープ"/>
    <n v="8"/>
    <s v="小"/>
    <s v="3桁"/>
    <s v=""/>
    <n v="0"/>
    <n v="0.1056"/>
    <n v="0"/>
    <n v="0"/>
    <n v="1"/>
    <n v="0"/>
  </r>
  <r>
    <n v="2000"/>
    <x v="1052"/>
    <s v="テープ"/>
    <n v="8"/>
    <s v="小"/>
    <s v="3桁"/>
    <s v=""/>
    <n v="0"/>
    <n v="2.4E-2"/>
    <n v="0.73"/>
    <n v="0"/>
    <n v="1"/>
    <n v="1"/>
  </r>
  <r>
    <n v="10000"/>
    <x v="1053"/>
    <s v="テープ"/>
    <n v="8"/>
    <s v="小"/>
    <s v="3桁"/>
    <s v=""/>
    <n v="0"/>
    <n v="4.4999999999999998E-2"/>
    <n v="0"/>
    <n v="0"/>
    <n v="1"/>
    <n v="0"/>
  </r>
  <r>
    <n v="2500"/>
    <x v="1054"/>
    <s v="テープ"/>
    <n v="8"/>
    <s v="小"/>
    <s v="3桁"/>
    <s v=""/>
    <n v="0"/>
    <n v="0"/>
    <n v="0.16"/>
    <n v="0"/>
    <n v="0"/>
    <n v="1"/>
  </r>
  <r>
    <n v="10000"/>
    <x v="1055"/>
    <s v="テープ"/>
    <n v="8"/>
    <s v="小"/>
    <s v="3桁"/>
    <s v=""/>
    <n v="7.1999999999999995E-2"/>
    <n v="1.9199999999999998E-2"/>
    <n v="0"/>
    <n v="1"/>
    <n v="1"/>
    <n v="0"/>
  </r>
  <r>
    <n v="10000"/>
    <x v="1056"/>
    <s v="テープ"/>
    <n v="8"/>
    <s v="小"/>
    <s v="3桁"/>
    <s v=""/>
    <n v="4.8000000000000001E-2"/>
    <n v="0.47439999999999999"/>
    <n v="1.6354"/>
    <n v="1"/>
    <n v="1"/>
    <n v="2"/>
  </r>
  <r>
    <n v="10000"/>
    <x v="1057"/>
    <s v="テープ"/>
    <n v="8"/>
    <s v="小"/>
    <s v="3桁"/>
    <s v=""/>
    <n v="0"/>
    <n v="2.4E-2"/>
    <n v="0.16120000000000001"/>
    <n v="0"/>
    <n v="1"/>
    <n v="1"/>
  </r>
  <r>
    <n v="10000"/>
    <x v="1058"/>
    <s v="テープ"/>
    <n v="8"/>
    <s v="小"/>
    <s v="3桁"/>
    <s v=""/>
    <n v="0"/>
    <n v="0.42799999999999999"/>
    <n v="0.19040000000000001"/>
    <n v="0"/>
    <n v="1"/>
    <n v="1"/>
  </r>
  <r>
    <n v="10000"/>
    <x v="1059"/>
    <s v="テープ"/>
    <n v="8"/>
    <s v="小"/>
    <s v="3桁"/>
    <s v=""/>
    <n v="0.2286"/>
    <n v="0.42159999999999997"/>
    <n v="1.0933999999999999"/>
    <n v="1"/>
    <n v="1"/>
    <n v="2"/>
  </r>
  <r>
    <n v="3000"/>
    <x v="1060"/>
    <s v="テープ"/>
    <n v="8"/>
    <s v="小"/>
    <s v="3桁"/>
    <s v=""/>
    <n v="6.4000000000000001E-2"/>
    <n v="1.6E-2"/>
    <n v="0"/>
    <n v="1"/>
    <n v="1"/>
    <n v="0"/>
  </r>
  <r>
    <n v="10000"/>
    <x v="1061"/>
    <s v="テープ"/>
    <n v="8"/>
    <s v="小"/>
    <s v="3桁"/>
    <s v=""/>
    <n v="0"/>
    <n v="9.8400000000000001E-2"/>
    <n v="1.0960000000000001"/>
    <n v="0"/>
    <n v="1"/>
    <n v="2"/>
  </r>
  <r>
    <n v="10000"/>
    <x v="1062"/>
    <s v="テープ"/>
    <n v="8"/>
    <s v="小"/>
    <s v="3桁"/>
    <s v=""/>
    <n v="0"/>
    <n v="0.1968"/>
    <n v="0"/>
    <n v="0"/>
    <n v="1"/>
    <n v="0"/>
  </r>
  <r>
    <n v="10000"/>
    <x v="1063"/>
    <s v="テープ"/>
    <n v="8"/>
    <s v="小"/>
    <s v="3桁"/>
    <s v=""/>
    <n v="0"/>
    <n v="0.03"/>
    <n v="0"/>
    <n v="0"/>
    <n v="1"/>
    <n v="0"/>
  </r>
  <r>
    <n v="10000"/>
    <x v="1064"/>
    <s v="テープ"/>
    <n v="8"/>
    <s v="小"/>
    <s v="3桁"/>
    <s v=""/>
    <n v="0"/>
    <n v="6.7199999999999996E-2"/>
    <n v="0"/>
    <n v="0"/>
    <n v="1"/>
    <n v="0"/>
  </r>
  <r>
    <n v="10000"/>
    <x v="1065"/>
    <s v="テープ"/>
    <n v="8"/>
    <s v="小"/>
    <s v="3桁"/>
    <s v=""/>
    <n v="0"/>
    <n v="0.1704"/>
    <n v="0.4002"/>
    <n v="0"/>
    <n v="1"/>
    <n v="1"/>
  </r>
  <r>
    <n v="10000"/>
    <x v="1066"/>
    <s v="テープ"/>
    <n v="8"/>
    <s v="小"/>
    <s v="3桁"/>
    <s v=""/>
    <n v="0"/>
    <n v="0"/>
    <n v="0.61"/>
    <n v="0"/>
    <n v="0"/>
    <n v="1"/>
  </r>
  <r>
    <n v="3000"/>
    <x v="1067"/>
    <s v="テープ"/>
    <n v="8"/>
    <s v="小"/>
    <s v="3桁"/>
    <s v=""/>
    <n v="6.4000000000000001E-2"/>
    <n v="0"/>
    <n v="0"/>
    <n v="1"/>
    <n v="0"/>
    <n v="0"/>
  </r>
  <r>
    <n v="10000"/>
    <x v="1068"/>
    <s v="テープ"/>
    <n v="8"/>
    <s v="小"/>
    <s v="3桁"/>
    <s v=""/>
    <n v="0"/>
    <n v="0.17760000000000001"/>
    <n v="0"/>
    <n v="0"/>
    <n v="1"/>
    <n v="0"/>
  </r>
  <r>
    <n v="10000"/>
    <x v="1069"/>
    <s v="テープ"/>
    <n v="8"/>
    <s v="小"/>
    <s v="3桁"/>
    <s v=""/>
    <n v="0"/>
    <n v="9.5999999999999992E-3"/>
    <n v="1.5599999999999999E-2"/>
    <n v="0"/>
    <n v="1"/>
    <n v="1"/>
  </r>
  <r>
    <n v="3000"/>
    <x v="1070"/>
    <s v="テープ"/>
    <n v="8"/>
    <s v="大"/>
    <s v="3桁"/>
    <s v=""/>
    <n v="0"/>
    <n v="3.2000000000000001E-2"/>
    <n v="0"/>
    <n v="0"/>
    <n v="1"/>
    <n v="0"/>
  </r>
  <r>
    <n v="3000"/>
    <x v="1071"/>
    <s v="テープ"/>
    <n v="8"/>
    <s v="小"/>
    <s v="3桁"/>
    <s v=""/>
    <n v="0"/>
    <n v="0"/>
    <n v="5.1999999999999998E-2"/>
    <n v="0"/>
    <n v="0"/>
    <n v="1"/>
  </r>
  <r>
    <n v="3000"/>
    <x v="1072"/>
    <s v="テープ"/>
    <n v="8"/>
    <s v="小"/>
    <s v="3桁"/>
    <s v=""/>
    <n v="0.12"/>
    <n v="0.49"/>
    <n v="1.2446666666666666"/>
    <n v="1"/>
    <n v="1"/>
    <n v="2"/>
  </r>
  <r>
    <n v="2000"/>
    <x v="1073"/>
    <s v="テープ"/>
    <n v="8"/>
    <s v="小/大"/>
    <s v="3桁"/>
    <s v="マックドライ"/>
    <n v="0"/>
    <n v="0"/>
    <n v="2.343"/>
    <n v="0"/>
    <n v="0"/>
    <n v="3"/>
  </r>
  <r>
    <n v="2000"/>
    <x v="1074"/>
    <s v="テープ"/>
    <n v="8"/>
    <s v="小/大"/>
    <s v="3桁"/>
    <s v="マックドライ"/>
    <n v="0"/>
    <n v="0"/>
    <n v="3.6"/>
    <n v="0"/>
    <n v="0"/>
    <n v="4"/>
  </r>
  <r>
    <n v="2000"/>
    <x v="1075"/>
    <s v="テープ"/>
    <n v="8"/>
    <s v="小/大"/>
    <s v="3桁"/>
    <s v="マックドライ"/>
    <n v="0"/>
    <n v="0"/>
    <n v="0.39"/>
    <n v="0"/>
    <n v="0"/>
    <n v="1"/>
  </r>
  <r>
    <n v="2000"/>
    <x v="1076"/>
    <s v="テープ"/>
    <n v="8"/>
    <s v="小/大"/>
    <s v="3桁"/>
    <s v="マックドライ"/>
    <n v="0"/>
    <n v="0.14399999999999999"/>
    <n v="0"/>
    <n v="0"/>
    <n v="1"/>
    <n v="0"/>
  </r>
  <r>
    <n v="3000"/>
    <x v="1077"/>
    <s v="テープ"/>
    <n v="8"/>
    <s v="小"/>
    <s v="3桁"/>
    <s v=""/>
    <n v="0"/>
    <n v="0"/>
    <n v="0.104"/>
    <n v="0"/>
    <n v="0"/>
    <n v="1"/>
  </r>
  <r>
    <n v="4000"/>
    <x v="1078"/>
    <s v="テープ"/>
    <n v="8"/>
    <s v="小"/>
    <s v="3桁"/>
    <s v=""/>
    <n v="0.06"/>
    <n v="0"/>
    <n v="0"/>
    <n v="1"/>
    <n v="0"/>
    <n v="0"/>
  </r>
  <r>
    <n v="2858"/>
    <x v="1079"/>
    <s v="テープ"/>
    <n v="8"/>
    <s v="大"/>
    <s v="3桁"/>
    <s v=""/>
    <n v="0.1364590622813156"/>
    <n v="0"/>
    <n v="0"/>
    <n v="1"/>
    <n v="0"/>
    <n v="0"/>
  </r>
  <r>
    <n v="2488"/>
    <x v="1080"/>
    <s v="テープ"/>
    <n v="8"/>
    <s v="小"/>
    <s v="3桁"/>
    <s v=""/>
    <n v="0.15675241157556269"/>
    <n v="0"/>
    <n v="0"/>
    <n v="1"/>
    <n v="0"/>
    <n v="0"/>
  </r>
  <r>
    <n v="5000"/>
    <x v="1081"/>
    <s v="テープ"/>
    <n v="8"/>
    <s v="小"/>
    <s v="3桁"/>
    <s v=""/>
    <n v="0"/>
    <n v="3.3599999999999998E-2"/>
    <n v="0"/>
    <n v="0"/>
    <n v="1"/>
    <n v="0"/>
  </r>
  <r>
    <n v="3000"/>
    <x v="1082"/>
    <s v="テープ"/>
    <n v="8"/>
    <s v="小"/>
    <s v="3桁"/>
    <s v=""/>
    <n v="0"/>
    <n v="0"/>
    <n v="0.66800000000000004"/>
    <n v="0"/>
    <n v="0"/>
    <n v="1"/>
  </r>
  <r>
    <n v="3000"/>
    <x v="1083"/>
    <s v="テープ"/>
    <n v="8"/>
    <s v="小"/>
    <s v="3桁"/>
    <s v=""/>
    <n v="0"/>
    <n v="2.4E-2"/>
    <n v="0"/>
    <n v="0"/>
    <n v="1"/>
    <n v="0"/>
  </r>
  <r>
    <n v="3000"/>
    <x v="1084"/>
    <s v="テープ"/>
    <n v="8"/>
    <s v="小"/>
    <s v="3桁"/>
    <s v=""/>
    <n v="0"/>
    <n v="0.48"/>
    <n v="0"/>
    <n v="0"/>
    <n v="1"/>
    <n v="0"/>
  </r>
  <r>
    <n v="3000"/>
    <x v="1085"/>
    <s v="テープ"/>
    <n v="8"/>
    <s v="小"/>
    <s v="3桁"/>
    <s v=""/>
    <n v="0"/>
    <n v="0.156"/>
    <n v="0"/>
    <n v="0"/>
    <n v="1"/>
    <n v="0"/>
  </r>
  <r>
    <n v="3000"/>
    <x v="1086"/>
    <s v="テープ"/>
    <n v="8"/>
    <s v="小"/>
    <s v="3桁"/>
    <s v=""/>
    <n v="0"/>
    <n v="9.0666666666666673E-2"/>
    <n v="0"/>
    <n v="0"/>
    <n v="1"/>
    <n v="0"/>
  </r>
  <r>
    <n v="3000"/>
    <x v="1087"/>
    <s v="テープ"/>
    <n v="8"/>
    <s v="小"/>
    <s v="3桁"/>
    <s v=""/>
    <n v="0"/>
    <n v="8.0000000000000002E-3"/>
    <n v="0"/>
    <n v="0"/>
    <n v="1"/>
    <n v="0"/>
  </r>
  <r>
    <n v="3000"/>
    <x v="1088"/>
    <s v="テープ"/>
    <n v="8"/>
    <s v="小"/>
    <s v="3桁"/>
    <s v=""/>
    <n v="0"/>
    <n v="0.184"/>
    <n v="0"/>
    <n v="0"/>
    <n v="1"/>
    <n v="0"/>
  </r>
  <r>
    <n v="3000"/>
    <x v="1089"/>
    <s v="テープ"/>
    <n v="8"/>
    <s v="小"/>
    <s v="3桁"/>
    <s v=""/>
    <n v="0"/>
    <n v="8.0000000000000002E-3"/>
    <n v="0"/>
    <n v="0"/>
    <n v="1"/>
    <n v="0"/>
  </r>
  <r>
    <n v="3000"/>
    <x v="1090"/>
    <s v="テープ"/>
    <n v="8"/>
    <s v="小"/>
    <s v="3桁"/>
    <s v=""/>
    <n v="0"/>
    <n v="0.112"/>
    <n v="0"/>
    <n v="0"/>
    <n v="1"/>
    <n v="0"/>
  </r>
  <r>
    <n v="2000"/>
    <x v="1091"/>
    <s v="テープ"/>
    <n v="8"/>
    <s v="小"/>
    <s v="3桁"/>
    <s v=""/>
    <n v="0"/>
    <n v="0.06"/>
    <n v="0"/>
    <n v="0"/>
    <n v="1"/>
    <n v="0"/>
  </r>
  <r>
    <n v="4000"/>
    <x v="1092"/>
    <s v="テープ"/>
    <n v="8"/>
    <s v="小"/>
    <s v="3桁"/>
    <s v=""/>
    <n v="0"/>
    <n v="0.06"/>
    <n v="0"/>
    <n v="0"/>
    <n v="1"/>
    <n v="0"/>
  </r>
  <r>
    <n v="3000"/>
    <x v="1093"/>
    <s v="テープ"/>
    <n v="8"/>
    <s v="小"/>
    <s v="3桁"/>
    <s v=""/>
    <n v="0"/>
    <n v="5.0666666666666665E-2"/>
    <n v="0"/>
    <n v="0"/>
    <n v="1"/>
    <n v="0"/>
  </r>
  <r>
    <n v="4000"/>
    <x v="1094"/>
    <s v="テープ"/>
    <n v="8"/>
    <s v="小"/>
    <s v="3桁"/>
    <s v=""/>
    <n v="0"/>
    <n v="0"/>
    <n v="1.2500000000000001E-2"/>
    <n v="0"/>
    <n v="0"/>
    <n v="1"/>
  </r>
  <r>
    <n v="5000"/>
    <x v="1095"/>
    <s v="テープ"/>
    <n v="8"/>
    <s v="小"/>
    <s v="3桁"/>
    <s v=""/>
    <n v="0"/>
    <n v="2.4E-2"/>
    <n v="2.1867999999999999"/>
    <n v="0"/>
    <n v="1"/>
    <n v="3"/>
  </r>
  <r>
    <n v="5000"/>
    <x v="1096"/>
    <s v="テープ"/>
    <n v="8"/>
    <s v="小"/>
    <s v="3桁"/>
    <s v=""/>
    <n v="0"/>
    <n v="2.8799999999999999E-2"/>
    <n v="0"/>
    <n v="0"/>
    <n v="1"/>
    <n v="0"/>
  </r>
  <r>
    <n v="3000"/>
    <x v="1097"/>
    <s v="テープ"/>
    <n v="8"/>
    <s v="小"/>
    <s v="3桁"/>
    <s v=""/>
    <n v="0"/>
    <n v="0.112"/>
    <n v="0"/>
    <n v="0"/>
    <n v="1"/>
    <n v="0"/>
  </r>
  <r>
    <n v="4000"/>
    <x v="1098"/>
    <s v="テープ"/>
    <n v="8"/>
    <s v="小"/>
    <s v="3桁"/>
    <s v=""/>
    <n v="0"/>
    <n v="0.03"/>
    <n v="0"/>
    <n v="0"/>
    <n v="1"/>
    <n v="0"/>
  </r>
  <r>
    <n v="4000"/>
    <x v="1099"/>
    <s v="テープ"/>
    <n v="8"/>
    <s v="小"/>
    <s v="3桁"/>
    <s v=""/>
    <n v="0"/>
    <n v="0.36699999999999999"/>
    <n v="0.61599999999999999"/>
    <n v="0"/>
    <n v="1"/>
    <n v="1"/>
  </r>
  <r>
    <n v="4000"/>
    <x v="1100"/>
    <s v="テープ"/>
    <n v="8"/>
    <s v="小"/>
    <s v="3桁"/>
    <s v=""/>
    <n v="0"/>
    <n v="7.8E-2"/>
    <n v="0.2505"/>
    <n v="0"/>
    <n v="1"/>
    <n v="1"/>
  </r>
  <r>
    <n v="3000"/>
    <x v="1101"/>
    <s v="テープ"/>
    <n v="8"/>
    <s v="小"/>
    <s v="3桁"/>
    <s v=""/>
    <n v="3.2000000000000001E-2"/>
    <n v="0"/>
    <n v="0"/>
    <n v="1"/>
    <n v="0"/>
    <n v="0"/>
  </r>
  <r>
    <n v="3000"/>
    <x v="1102"/>
    <s v="テープ"/>
    <n v="8"/>
    <s v="小"/>
    <s v="3桁"/>
    <s v=""/>
    <n v="0"/>
    <n v="0.11"/>
    <n v="0.35199999999999998"/>
    <n v="0"/>
    <n v="1"/>
    <n v="1"/>
  </r>
  <r>
    <n v="3000"/>
    <x v="1103"/>
    <s v="テープ"/>
    <n v="8"/>
    <s v="小"/>
    <s v="3桁"/>
    <s v=""/>
    <n v="0"/>
    <n v="6.4000000000000001E-2"/>
    <n v="0.13333333333333333"/>
    <n v="0"/>
    <n v="1"/>
    <n v="1"/>
  </r>
  <r>
    <n v="3000"/>
    <x v="1104"/>
    <s v="テープ"/>
    <n v="8"/>
    <s v="大"/>
    <s v="3桁"/>
    <s v=""/>
    <n v="0"/>
    <n v="0.04"/>
    <n v="0"/>
    <n v="0"/>
    <n v="1"/>
    <n v="0"/>
  </r>
  <r>
    <n v="4000"/>
    <x v="1105"/>
    <s v="テープ"/>
    <n v="8"/>
    <s v="小"/>
    <s v="3桁"/>
    <s v=""/>
    <n v="0"/>
    <n v="2.4E-2"/>
    <n v="0"/>
    <n v="0"/>
    <n v="1"/>
    <n v="0"/>
  </r>
  <r>
    <n v="5000"/>
    <x v="1106"/>
    <s v="テープ"/>
    <n v="8"/>
    <s v="小"/>
    <s v="3桁"/>
    <s v=""/>
    <n v="0"/>
    <n v="1.2E-2"/>
    <n v="0"/>
    <n v="0"/>
    <n v="1"/>
    <n v="0"/>
  </r>
  <r>
    <n v="5000"/>
    <x v="1107"/>
    <s v="テープ"/>
    <n v="8"/>
    <s v="小"/>
    <s v="3桁"/>
    <s v=""/>
    <n v="0"/>
    <n v="1.2E-2"/>
    <n v="0"/>
    <n v="0"/>
    <n v="1"/>
    <n v="0"/>
  </r>
  <r>
    <n v="4000"/>
    <x v="1108"/>
    <s v="テープ"/>
    <n v="8"/>
    <s v="小"/>
    <s v="3桁"/>
    <s v=""/>
    <n v="0"/>
    <n v="0.03"/>
    <n v="0.47599999999999998"/>
    <n v="0"/>
    <n v="1"/>
    <n v="1"/>
  </r>
  <r>
    <n v="4000"/>
    <x v="1109"/>
    <s v="テープ"/>
    <n v="8"/>
    <s v="小"/>
    <s v="3桁"/>
    <s v=""/>
    <n v="0"/>
    <n v="4.8000000000000001E-2"/>
    <n v="0"/>
    <n v="0"/>
    <n v="1"/>
    <n v="0"/>
  </r>
  <r>
    <n v="4000"/>
    <x v="1110"/>
    <s v="テープ"/>
    <n v="8"/>
    <s v="小"/>
    <s v="3桁"/>
    <s v=""/>
    <n v="0"/>
    <n v="0.315"/>
    <n v="0"/>
    <n v="0"/>
    <n v="1"/>
    <n v="0"/>
  </r>
  <r>
    <n v="3000"/>
    <x v="1111"/>
    <s v="テープ"/>
    <n v="8"/>
    <s v="小"/>
    <s v="3桁"/>
    <s v=""/>
    <n v="0"/>
    <n v="3.2000000000000001E-2"/>
    <n v="0"/>
    <n v="0"/>
    <n v="1"/>
    <n v="0"/>
  </r>
  <r>
    <n v="4000"/>
    <x v="1112"/>
    <s v="テープ"/>
    <n v="8"/>
    <s v="小"/>
    <s v="3桁"/>
    <s v=""/>
    <n v="0"/>
    <n v="4.8000000000000001E-2"/>
    <n v="0.47599999999999998"/>
    <n v="0"/>
    <n v="1"/>
    <n v="1"/>
  </r>
  <r>
    <n v="3000"/>
    <x v="1113"/>
    <s v="テープ"/>
    <n v="8"/>
    <s v="小"/>
    <s v="3桁"/>
    <s v=""/>
    <n v="0.16"/>
    <n v="8.0000000000000002E-3"/>
    <n v="0"/>
    <n v="1"/>
    <n v="1"/>
    <n v="0"/>
  </r>
  <r>
    <n v="4000"/>
    <x v="1114"/>
    <s v="テープ"/>
    <n v="8"/>
    <s v="小"/>
    <s v="3桁"/>
    <s v=""/>
    <n v="0"/>
    <n v="0.41549999999999998"/>
    <n v="1.1919999999999999"/>
    <n v="0"/>
    <n v="1"/>
    <n v="2"/>
  </r>
  <r>
    <n v="5000"/>
    <x v="1115"/>
    <s v="テープ"/>
    <n v="8"/>
    <s v="小"/>
    <s v="3桁"/>
    <s v=""/>
    <n v="0"/>
    <n v="1.2E-2"/>
    <n v="0"/>
    <n v="0"/>
    <n v="1"/>
    <n v="0"/>
  </r>
  <r>
    <n v="4000"/>
    <x v="1116"/>
    <s v="テープ"/>
    <n v="8"/>
    <s v="小"/>
    <s v="3桁"/>
    <s v=""/>
    <n v="0"/>
    <n v="7.8E-2"/>
    <n v="0.23799999999999999"/>
    <n v="0"/>
    <n v="1"/>
    <n v="1"/>
  </r>
  <r>
    <n v="5000"/>
    <x v="1117"/>
    <s v="テープ"/>
    <n v="8"/>
    <s v="小"/>
    <s v="3桁"/>
    <s v=""/>
    <n v="0"/>
    <n v="0.17280000000000001"/>
    <n v="0"/>
    <n v="0"/>
    <n v="1"/>
    <n v="0"/>
  </r>
  <r>
    <n v="3000"/>
    <x v="1118"/>
    <s v="テープ"/>
    <n v="8"/>
    <s v="小"/>
    <s v="3桁"/>
    <s v=""/>
    <n v="6.4000000000000001E-2"/>
    <n v="0.26400000000000001"/>
    <n v="0"/>
    <n v="1"/>
    <n v="1"/>
    <n v="0"/>
  </r>
  <r>
    <n v="5000"/>
    <x v="1119"/>
    <s v="テープ"/>
    <n v="8"/>
    <s v="小"/>
    <s v="3桁"/>
    <s v=""/>
    <n v="0"/>
    <n v="1.2E-2"/>
    <n v="0"/>
    <n v="0"/>
    <n v="1"/>
    <n v="0"/>
  </r>
  <r>
    <n v="4000"/>
    <x v="1120"/>
    <s v="テープ"/>
    <n v="8"/>
    <s v="小"/>
    <s v="3桁"/>
    <s v=""/>
    <n v="0"/>
    <n v="2.4E-2"/>
    <n v="0.23799999999999999"/>
    <n v="0"/>
    <n v="1"/>
    <n v="1"/>
  </r>
  <r>
    <n v="4000"/>
    <x v="1121"/>
    <s v="テープ"/>
    <n v="8"/>
    <s v="小"/>
    <s v="3桁"/>
    <s v=""/>
    <n v="0"/>
    <n v="0.09"/>
    <n v="0"/>
    <n v="0"/>
    <n v="1"/>
    <n v="0"/>
  </r>
  <r>
    <n v="3000"/>
    <x v="1122"/>
    <s v="テープ"/>
    <n v="8"/>
    <s v="小"/>
    <s v="3桁"/>
    <s v=""/>
    <n v="0.18"/>
    <n v="0"/>
    <n v="0"/>
    <n v="1"/>
    <n v="0"/>
    <n v="0"/>
  </r>
  <r>
    <n v="4000"/>
    <x v="1123"/>
    <s v="テープ"/>
    <n v="8"/>
    <s v="小"/>
    <s v="3桁"/>
    <s v=""/>
    <n v="0.12"/>
    <n v="0"/>
    <n v="0"/>
    <n v="1"/>
    <n v="0"/>
    <n v="0"/>
  </r>
  <r>
    <n v="2000"/>
    <x v="1124"/>
    <s v="テープ"/>
    <n v="8"/>
    <s v="小"/>
    <s v="3桁"/>
    <s v=""/>
    <n v="0"/>
    <n v="0.10199999999999999"/>
    <n v="2.5000000000000001E-2"/>
    <n v="0"/>
    <n v="1"/>
    <n v="1"/>
  </r>
  <r>
    <n v="5000"/>
    <x v="1125"/>
    <s v="テープ"/>
    <n v="8"/>
    <s v="小"/>
    <s v="3桁"/>
    <s v=""/>
    <n v="0"/>
    <n v="0.1948"/>
    <n v="0.78480000000000005"/>
    <n v="0"/>
    <n v="1"/>
    <n v="1"/>
  </r>
  <r>
    <n v="5000"/>
    <x v="1126"/>
    <s v="テープ"/>
    <n v="8"/>
    <s v="小"/>
    <s v="3桁"/>
    <s v=""/>
    <n v="0.50880000000000003"/>
    <n v="0.16800000000000001"/>
    <n v="0.38080000000000003"/>
    <n v="1"/>
    <n v="1"/>
    <n v="1"/>
  </r>
  <r>
    <n v="5000"/>
    <x v="1127"/>
    <s v="テープ"/>
    <n v="8"/>
    <s v="小"/>
    <s v="3桁"/>
    <s v=""/>
    <n v="0"/>
    <n v="3.5200000000000002E-2"/>
    <n v="0"/>
    <n v="0"/>
    <n v="1"/>
    <n v="0"/>
  </r>
  <r>
    <n v="5000"/>
    <x v="1128"/>
    <s v="テープ"/>
    <n v="8"/>
    <s v="小"/>
    <s v="3桁"/>
    <s v=""/>
    <n v="0"/>
    <n v="4.9200000000000001E-2"/>
    <n v="0"/>
    <n v="0"/>
    <n v="1"/>
    <n v="0"/>
  </r>
  <r>
    <n v="5000"/>
    <x v="1129"/>
    <s v="テープ"/>
    <n v="8"/>
    <s v="小"/>
    <s v="3桁"/>
    <s v=""/>
    <n v="0"/>
    <n v="1.2E-2"/>
    <n v="0"/>
    <n v="0"/>
    <n v="1"/>
    <n v="0"/>
  </r>
  <r>
    <n v="4000"/>
    <x v="1130"/>
    <s v="テープ"/>
    <n v="8"/>
    <s v="小"/>
    <s v="3桁"/>
    <s v=""/>
    <n v="0"/>
    <n v="4.8000000000000001E-2"/>
    <n v="0"/>
    <n v="0"/>
    <n v="1"/>
    <n v="0"/>
  </r>
  <r>
    <n v="4000"/>
    <x v="1131"/>
    <s v="テープ"/>
    <n v="8"/>
    <s v="小"/>
    <s v="3桁"/>
    <s v=""/>
    <n v="1.2E-2"/>
    <n v="0"/>
    <n v="0"/>
    <n v="1"/>
    <n v="0"/>
    <n v="0"/>
  </r>
  <r>
    <n v="4000"/>
    <x v="1132"/>
    <s v="テープ"/>
    <n v="8"/>
    <s v="小"/>
    <s v="3桁"/>
    <s v=""/>
    <n v="0"/>
    <n v="4.8000000000000001E-2"/>
    <n v="0"/>
    <n v="0"/>
    <n v="1"/>
    <n v="0"/>
  </r>
  <r>
    <n v="4000"/>
    <x v="1133"/>
    <s v="テープ"/>
    <n v="8"/>
    <s v="小"/>
    <s v="3桁"/>
    <s v=""/>
    <n v="0.06"/>
    <n v="2.4E-2"/>
    <n v="0"/>
    <n v="1"/>
    <n v="1"/>
    <n v="0"/>
  </r>
  <r>
    <n v="5000"/>
    <x v="1134"/>
    <s v="テープ"/>
    <n v="8"/>
    <s v="小"/>
    <s v="3桁"/>
    <s v=""/>
    <n v="0"/>
    <n v="3.8399999999999997E-2"/>
    <n v="0"/>
    <n v="0"/>
    <n v="1"/>
    <n v="0"/>
  </r>
  <r>
    <n v="2454"/>
    <x v="1135"/>
    <s v="テープ"/>
    <n v="8"/>
    <s v="小"/>
    <s v="3桁"/>
    <s v=""/>
    <n v="0"/>
    <n v="1.9559902200488997E-2"/>
    <n v="0"/>
    <n v="0"/>
    <n v="1"/>
    <n v="0"/>
  </r>
  <r>
    <n v="3000"/>
    <x v="1136"/>
    <s v="テープ"/>
    <n v="8"/>
    <s v="小"/>
    <s v="3桁"/>
    <s v=""/>
    <n v="0"/>
    <n v="0.20799999999999999"/>
    <n v="3.2000000000000001E-2"/>
    <n v="0"/>
    <n v="1"/>
    <n v="1"/>
  </r>
  <r>
    <n v="4000"/>
    <x v="1137"/>
    <s v="テープ"/>
    <n v="8"/>
    <s v="小"/>
    <s v="3桁"/>
    <s v=""/>
    <n v="0"/>
    <n v="0.88200000000000001"/>
    <n v="0.23799999999999999"/>
    <n v="0"/>
    <n v="1"/>
    <n v="1"/>
  </r>
  <r>
    <n v="4000"/>
    <x v="1138"/>
    <s v="テープ"/>
    <n v="8"/>
    <s v="小"/>
    <s v="3桁"/>
    <s v=""/>
    <n v="0.92700000000000005"/>
    <n v="0"/>
    <n v="0"/>
    <n v="1"/>
    <n v="0"/>
    <n v="0"/>
  </r>
  <r>
    <n v="5000"/>
    <x v="1139"/>
    <s v="テープ"/>
    <n v="8"/>
    <s v="小"/>
    <s v="3桁"/>
    <s v=""/>
    <n v="0"/>
    <n v="0.14399999999999999"/>
    <n v="0.62480000000000002"/>
    <n v="0"/>
    <n v="1"/>
    <n v="1"/>
  </r>
  <r>
    <n v="5000"/>
    <x v="1140"/>
    <s v="テープ"/>
    <n v="8"/>
    <s v="小"/>
    <s v="3桁"/>
    <s v=""/>
    <n v="0"/>
    <n v="2.8799999999999999E-2"/>
    <n v="0"/>
    <n v="0"/>
    <n v="1"/>
    <n v="0"/>
  </r>
  <r>
    <n v="3000"/>
    <x v="1141"/>
    <s v="テープ"/>
    <n v="8"/>
    <s v="小"/>
    <s v="3桁"/>
    <s v=""/>
    <n v="0"/>
    <n v="0.08"/>
    <n v="0"/>
    <n v="0"/>
    <n v="1"/>
    <n v="0"/>
  </r>
  <r>
    <n v="3000"/>
    <x v="1142"/>
    <s v="テープ"/>
    <n v="8"/>
    <s v="小"/>
    <s v="3桁"/>
    <s v=""/>
    <n v="3.2000000000000001E-2"/>
    <n v="0"/>
    <n v="0"/>
    <n v="1"/>
    <n v="0"/>
    <n v="0"/>
  </r>
  <r>
    <n v="4000"/>
    <x v="1143"/>
    <s v="テープ"/>
    <n v="8"/>
    <s v="小"/>
    <s v="3桁"/>
    <s v=""/>
    <n v="0"/>
    <n v="1.2E-2"/>
    <n v="0"/>
    <n v="0"/>
    <n v="1"/>
    <n v="0"/>
  </r>
  <r>
    <n v="5000"/>
    <x v="1144"/>
    <s v="テープ"/>
    <n v="8"/>
    <s v="小"/>
    <s v="3桁"/>
    <s v=""/>
    <n v="0"/>
    <n v="1.2E-2"/>
    <n v="0"/>
    <n v="0"/>
    <n v="1"/>
    <n v="0"/>
  </r>
  <r>
    <n v="2150"/>
    <x v="1145"/>
    <s v="テープ"/>
    <n v="8"/>
    <s v="小"/>
    <s v="3桁"/>
    <s v=""/>
    <n v="0"/>
    <n v="2.7906976744186046E-2"/>
    <n v="0"/>
    <n v="0"/>
    <n v="1"/>
    <n v="0"/>
  </r>
  <r>
    <n v="3000"/>
    <x v="1146"/>
    <s v="テープ"/>
    <n v="8"/>
    <s v="小"/>
    <s v="3桁"/>
    <s v=""/>
    <n v="0.08"/>
    <n v="0"/>
    <n v="0"/>
    <n v="1"/>
    <n v="0"/>
    <n v="0"/>
  </r>
  <r>
    <n v="3000"/>
    <x v="1147"/>
    <s v="テープ"/>
    <n v="8"/>
    <s v="小"/>
    <s v="3桁"/>
    <s v=""/>
    <n v="0.112"/>
    <n v="0"/>
    <n v="0"/>
    <n v="1"/>
    <n v="0"/>
    <n v="0"/>
  </r>
  <r>
    <n v="2000"/>
    <x v="1148"/>
    <s v="テープ"/>
    <n v="8"/>
    <s v="小"/>
    <s v="3桁"/>
    <s v=""/>
    <n v="0"/>
    <n v="4.8000000000000001E-2"/>
    <n v="0"/>
    <n v="0"/>
    <n v="1"/>
    <n v="0"/>
  </r>
  <r>
    <n v="5000"/>
    <x v="1149"/>
    <s v="テープ"/>
    <n v="8"/>
    <s v="小"/>
    <s v="3桁"/>
    <s v=""/>
    <n v="0"/>
    <n v="9.5999999999999992E-3"/>
    <n v="0"/>
    <n v="0"/>
    <n v="1"/>
    <n v="0"/>
  </r>
  <r>
    <n v="3000"/>
    <x v="1150"/>
    <s v="テープ"/>
    <n v="8"/>
    <s v="小"/>
    <s v="3桁"/>
    <s v=""/>
    <n v="6.4000000000000001E-2"/>
    <n v="0"/>
    <n v="0"/>
    <n v="1"/>
    <n v="0"/>
    <n v="0"/>
  </r>
  <r>
    <n v="10000"/>
    <x v="1151"/>
    <s v="テープ"/>
    <n v="8"/>
    <s v="小"/>
    <s v="3桁"/>
    <s v=""/>
    <n v="2.4E-2"/>
    <n v="0.66979999999999995"/>
    <n v="0.15359999999999999"/>
    <n v="1"/>
    <n v="1"/>
    <n v="1"/>
  </r>
  <r>
    <n v="10000"/>
    <x v="1152"/>
    <s v="テープ"/>
    <n v="8"/>
    <s v="小"/>
    <s v="3桁"/>
    <s v=""/>
    <n v="0.2868"/>
    <n v="0"/>
    <n v="0"/>
    <n v="1"/>
    <n v="0"/>
    <n v="0"/>
  </r>
  <r>
    <n v="5000"/>
    <x v="1153"/>
    <s v="テープ"/>
    <n v="8"/>
    <s v="小"/>
    <s v="3桁"/>
    <s v=""/>
    <n v="0"/>
    <n v="0.15840000000000001"/>
    <n v="0.62480000000000002"/>
    <n v="0"/>
    <n v="1"/>
    <n v="1"/>
  </r>
  <r>
    <n v="5000"/>
    <x v="1154"/>
    <s v="テープ"/>
    <n v="8"/>
    <s v="小"/>
    <s v="3桁"/>
    <s v=""/>
    <n v="0"/>
    <n v="0.06"/>
    <n v="0"/>
    <n v="0"/>
    <n v="1"/>
    <n v="0"/>
  </r>
  <r>
    <n v="10000"/>
    <x v="1155"/>
    <s v="テープ"/>
    <n v="8"/>
    <s v="小"/>
    <s v="3桁"/>
    <s v=""/>
    <n v="6.3E-2"/>
    <n v="1.2E-2"/>
    <n v="0.28560000000000002"/>
    <n v="1"/>
    <n v="1"/>
    <n v="1"/>
  </r>
  <r>
    <n v="10000"/>
    <x v="1156"/>
    <s v="テープ"/>
    <n v="8"/>
    <s v="小"/>
    <s v="3桁"/>
    <s v=""/>
    <n v="0.1512"/>
    <n v="2.3199999999999998E-2"/>
    <n v="0"/>
    <n v="1"/>
    <n v="1"/>
    <n v="0"/>
  </r>
  <r>
    <n v="3000"/>
    <x v="1157"/>
    <s v="テープ"/>
    <n v="8"/>
    <s v="小"/>
    <s v="3桁"/>
    <s v=""/>
    <n v="0.16"/>
    <n v="0"/>
    <n v="0"/>
    <n v="1"/>
    <n v="0"/>
    <n v="0"/>
  </r>
  <r>
    <n v="5000"/>
    <x v="1158"/>
    <s v="テープ"/>
    <n v="8"/>
    <s v="小"/>
    <s v="3桁"/>
    <s v=""/>
    <n v="0"/>
    <n v="1.2E-2"/>
    <n v="0"/>
    <n v="0"/>
    <n v="1"/>
    <n v="0"/>
  </r>
  <r>
    <n v="3000"/>
    <x v="1159"/>
    <s v="テープ"/>
    <n v="8"/>
    <s v="小"/>
    <s v="3桁"/>
    <s v=""/>
    <n v="0"/>
    <n v="0.02"/>
    <n v="0"/>
    <n v="0"/>
    <n v="1"/>
    <n v="0"/>
  </r>
  <r>
    <n v="3000"/>
    <x v="1160"/>
    <s v="テープ"/>
    <n v="8"/>
    <s v="小"/>
    <s v="3桁"/>
    <s v=""/>
    <n v="0"/>
    <n v="1.6E-2"/>
    <n v="0"/>
    <n v="0"/>
    <n v="1"/>
    <n v="0"/>
  </r>
  <r>
    <n v="4000"/>
    <x v="1161"/>
    <s v="テープ"/>
    <n v="8"/>
    <s v="小"/>
    <s v="3桁"/>
    <s v=""/>
    <n v="0"/>
    <n v="2.4E-2"/>
    <n v="0.23799999999999999"/>
    <n v="0"/>
    <n v="1"/>
    <n v="1"/>
  </r>
  <r>
    <n v="3000"/>
    <x v="1162"/>
    <s v="テープ"/>
    <n v="8"/>
    <s v="小"/>
    <s v="3桁"/>
    <s v=""/>
    <n v="0.112"/>
    <n v="1.6E-2"/>
    <n v="0"/>
    <n v="1"/>
    <n v="1"/>
    <n v="0"/>
  </r>
  <r>
    <n v="10000"/>
    <x v="1163"/>
    <s v="テープ"/>
    <n v="8"/>
    <s v="小"/>
    <s v="3桁"/>
    <s v=""/>
    <n v="0"/>
    <n v="7.1999999999999998E-3"/>
    <n v="0"/>
    <n v="0"/>
    <n v="1"/>
    <n v="0"/>
  </r>
  <r>
    <n v="10000"/>
    <x v="1164"/>
    <s v="テープ"/>
    <n v="8"/>
    <s v="小"/>
    <s v="3桁"/>
    <s v=""/>
    <n v="0"/>
    <n v="8.7999999999999995E-2"/>
    <n v="0"/>
    <n v="0"/>
    <n v="1"/>
    <n v="0"/>
  </r>
  <r>
    <n v="10000"/>
    <x v="1165"/>
    <s v="テープ"/>
    <n v="8"/>
    <s v="小"/>
    <s v="3桁"/>
    <s v=""/>
    <n v="9.6000000000000002E-2"/>
    <n v="0"/>
    <n v="0"/>
    <n v="1"/>
    <n v="0"/>
    <n v="0"/>
  </r>
  <r>
    <n v="10000"/>
    <x v="1166"/>
    <s v="テープ"/>
    <n v="8"/>
    <s v="小"/>
    <s v="3桁"/>
    <s v=""/>
    <n v="2.6776"/>
    <n v="7.7399999999999997E-2"/>
    <n v="0.26100000000000001"/>
    <n v="3"/>
    <n v="1"/>
    <n v="1"/>
  </r>
  <r>
    <n v="3000"/>
    <x v="1167"/>
    <s v="テープ"/>
    <n v="8"/>
    <s v="小"/>
    <s v="3桁"/>
    <s v=""/>
    <n v="0"/>
    <n v="8.7999999999999995E-2"/>
    <n v="0"/>
    <n v="0"/>
    <n v="1"/>
    <n v="0"/>
  </r>
  <r>
    <n v="10000"/>
    <x v="1168"/>
    <s v="テープ"/>
    <n v="8"/>
    <s v="小"/>
    <s v="3桁"/>
    <s v=""/>
    <n v="0.75119999999999998"/>
    <n v="0.3644"/>
    <n v="1.7136"/>
    <n v="1"/>
    <n v="1"/>
    <n v="2"/>
  </r>
  <r>
    <n v="4000"/>
    <x v="1169"/>
    <s v="テープ"/>
    <n v="8"/>
    <s v="小"/>
    <s v="3桁"/>
    <s v=""/>
    <n v="0"/>
    <n v="0.03"/>
    <n v="0"/>
    <n v="0"/>
    <n v="1"/>
    <n v="0"/>
  </r>
  <r>
    <n v="3000"/>
    <x v="1170"/>
    <s v="テープ"/>
    <n v="8"/>
    <s v="小"/>
    <s v="3桁"/>
    <s v=""/>
    <n v="0"/>
    <n v="0.02"/>
    <n v="0"/>
    <n v="0"/>
    <n v="1"/>
    <n v="0"/>
  </r>
  <r>
    <n v="10000"/>
    <x v="1171"/>
    <s v="テープ"/>
    <n v="8"/>
    <s v="小"/>
    <s v="3桁"/>
    <s v=""/>
    <n v="0.4158"/>
    <n v="2.7199999999999998E-2"/>
    <n v="0"/>
    <n v="1"/>
    <n v="1"/>
    <n v="0"/>
  </r>
  <r>
    <n v="5000"/>
    <x v="1172"/>
    <s v="テープ"/>
    <n v="8"/>
    <s v="小"/>
    <s v="3桁"/>
    <s v=""/>
    <n v="0"/>
    <n v="9.5999999999999992E-3"/>
    <n v="0"/>
    <n v="0"/>
    <n v="1"/>
    <n v="0"/>
  </r>
  <r>
    <n v="5000"/>
    <x v="1173"/>
    <s v="テープ"/>
    <n v="8"/>
    <s v="小"/>
    <s v="3桁"/>
    <s v=""/>
    <n v="0"/>
    <n v="4.7999999999999996E-3"/>
    <n v="0"/>
    <n v="0"/>
    <n v="1"/>
    <n v="0"/>
  </r>
  <r>
    <n v="5000"/>
    <x v="1174"/>
    <s v="テープ"/>
    <n v="8"/>
    <s v="小"/>
    <s v="3桁"/>
    <s v=""/>
    <n v="4.7999999999999996E-3"/>
    <n v="0.2208"/>
    <n v="0"/>
    <n v="1"/>
    <n v="1"/>
    <n v="0"/>
  </r>
  <r>
    <n v="5000"/>
    <x v="1175"/>
    <s v="テープ"/>
    <n v="8"/>
    <s v="小"/>
    <s v="3桁"/>
    <s v=""/>
    <n v="0"/>
    <n v="0"/>
    <n v="5.1887999999999996"/>
    <n v="0"/>
    <n v="0"/>
    <n v="6"/>
  </r>
  <r>
    <n v="5000"/>
    <x v="1176"/>
    <s v="テープ"/>
    <n v="8"/>
    <s v="小"/>
    <s v="3桁"/>
    <s v=""/>
    <n v="0"/>
    <n v="0.22320000000000001"/>
    <n v="0.94159999999999999"/>
    <n v="0"/>
    <n v="1"/>
    <n v="1"/>
  </r>
  <r>
    <n v="5000"/>
    <x v="1177"/>
    <s v="テープ"/>
    <n v="8"/>
    <s v="小"/>
    <s v="3桁"/>
    <s v=""/>
    <n v="0"/>
    <n v="0.1104"/>
    <n v="0"/>
    <n v="0"/>
    <n v="1"/>
    <n v="0"/>
  </r>
  <r>
    <n v="5000"/>
    <x v="1178"/>
    <s v="テープ"/>
    <n v="8"/>
    <s v="小"/>
    <s v="3桁"/>
    <s v=""/>
    <n v="0"/>
    <n v="6.7199999999999996E-2"/>
    <n v="0.18479999999999999"/>
    <n v="0"/>
    <n v="1"/>
    <n v="1"/>
  </r>
  <r>
    <n v="5000"/>
    <x v="1179"/>
    <s v="テープ"/>
    <n v="8"/>
    <s v="小"/>
    <s v="3桁"/>
    <s v=""/>
    <n v="0"/>
    <n v="0.31"/>
    <n v="3.6040000000000001"/>
    <n v="0"/>
    <n v="1"/>
    <n v="4"/>
  </r>
  <r>
    <n v="5000"/>
    <x v="1180"/>
    <s v="テープ"/>
    <n v="8"/>
    <s v="小"/>
    <s v="3桁"/>
    <s v=""/>
    <n v="0"/>
    <n v="0.47239999999999999"/>
    <n v="0.13200000000000001"/>
    <n v="0"/>
    <n v="1"/>
    <n v="1"/>
  </r>
  <r>
    <n v="5000"/>
    <x v="1181"/>
    <s v="テープ"/>
    <n v="8"/>
    <s v="小"/>
    <s v="3桁"/>
    <s v=""/>
    <n v="0"/>
    <n v="0.21"/>
    <n v="0"/>
    <n v="0"/>
    <n v="1"/>
    <n v="0"/>
  </r>
  <r>
    <n v="5000"/>
    <x v="1182"/>
    <s v="テープ"/>
    <n v="8"/>
    <s v="小"/>
    <s v="3桁"/>
    <s v=""/>
    <n v="0"/>
    <n v="0"/>
    <n v="5.5999999999999999E-3"/>
    <n v="0"/>
    <n v="0"/>
    <n v="1"/>
  </r>
  <r>
    <n v="5000"/>
    <x v="1183"/>
    <s v="テープ"/>
    <n v="8"/>
    <s v="小"/>
    <s v="3桁"/>
    <s v=""/>
    <n v="0"/>
    <n v="0.44600000000000001"/>
    <n v="1.2887999999999999"/>
    <n v="0"/>
    <n v="1"/>
    <n v="2"/>
  </r>
  <r>
    <n v="5000"/>
    <x v="1184"/>
    <s v="テープ"/>
    <n v="8"/>
    <s v="小"/>
    <s v="3桁"/>
    <s v=""/>
    <n v="0"/>
    <n v="8.1600000000000006E-2"/>
    <n v="0"/>
    <n v="0"/>
    <n v="1"/>
    <n v="0"/>
  </r>
  <r>
    <n v="5000"/>
    <x v="1185"/>
    <s v="テープ"/>
    <n v="8"/>
    <s v="小"/>
    <s v="3桁"/>
    <s v=""/>
    <n v="0"/>
    <n v="0.20399999999999999"/>
    <n v="0"/>
    <n v="0"/>
    <n v="1"/>
    <n v="0"/>
  </r>
  <r>
    <n v="5000"/>
    <x v="1186"/>
    <s v="テープ"/>
    <n v="8"/>
    <s v="小"/>
    <s v="3桁"/>
    <s v=""/>
    <n v="0"/>
    <n v="0.13"/>
    <n v="0.192"/>
    <n v="0"/>
    <n v="1"/>
    <n v="1"/>
  </r>
  <r>
    <n v="5000"/>
    <x v="1187"/>
    <s v="テープ"/>
    <n v="8"/>
    <s v="小"/>
    <s v="3桁"/>
    <s v=""/>
    <n v="0"/>
    <n v="7.4399999999999994E-2"/>
    <n v="0.122"/>
    <n v="0"/>
    <n v="1"/>
    <n v="1"/>
  </r>
  <r>
    <n v="5000"/>
    <x v="1188"/>
    <s v="テープ"/>
    <n v="8"/>
    <s v="小"/>
    <s v="3桁"/>
    <s v=""/>
    <n v="0"/>
    <n v="0.1128"/>
    <n v="0"/>
    <n v="0"/>
    <n v="1"/>
    <n v="0"/>
  </r>
  <r>
    <n v="5000"/>
    <x v="1189"/>
    <s v="テープ"/>
    <n v="8"/>
    <s v="小"/>
    <s v="3桁"/>
    <s v=""/>
    <n v="9.5999999999999992E-3"/>
    <n v="0.22559999999999999"/>
    <n v="0.318"/>
    <n v="1"/>
    <n v="1"/>
    <n v="1"/>
  </r>
  <r>
    <n v="5000"/>
    <x v="1190"/>
    <s v="テープ"/>
    <n v="8"/>
    <s v="小"/>
    <s v="3桁"/>
    <s v=""/>
    <n v="0"/>
    <n v="7.9200000000000007E-2"/>
    <n v="0.38080000000000003"/>
    <n v="0"/>
    <n v="1"/>
    <n v="1"/>
  </r>
  <r>
    <n v="5000"/>
    <x v="1191"/>
    <s v="テープ"/>
    <n v="8"/>
    <s v="小"/>
    <s v="3桁"/>
    <s v=""/>
    <n v="0"/>
    <n v="4.3200000000000002E-2"/>
    <n v="0"/>
    <n v="0"/>
    <n v="1"/>
    <n v="0"/>
  </r>
  <r>
    <n v="5000"/>
    <x v="1192"/>
    <s v="テープ"/>
    <n v="8"/>
    <s v="小"/>
    <s v="3桁"/>
    <s v=""/>
    <n v="0"/>
    <n v="0.14960000000000001"/>
    <n v="0.19040000000000001"/>
    <n v="0"/>
    <n v="1"/>
    <n v="1"/>
  </r>
  <r>
    <n v="5000"/>
    <x v="1193"/>
    <s v="テープ"/>
    <n v="8"/>
    <s v="小"/>
    <s v="3桁"/>
    <s v=""/>
    <n v="0"/>
    <n v="3.8800000000000001E-2"/>
    <n v="0"/>
    <n v="0"/>
    <n v="1"/>
    <n v="0"/>
  </r>
  <r>
    <n v="5000"/>
    <x v="1194"/>
    <s v="テープ"/>
    <n v="8"/>
    <s v="小"/>
    <s v="3桁"/>
    <s v=""/>
    <n v="0"/>
    <n v="8.6400000000000005E-2"/>
    <n v="0.31240000000000001"/>
    <n v="0"/>
    <n v="1"/>
    <n v="1"/>
  </r>
  <r>
    <n v="5000"/>
    <x v="1195"/>
    <s v="テープ"/>
    <n v="8"/>
    <s v="小"/>
    <s v="3桁"/>
    <s v=""/>
    <n v="0"/>
    <n v="9.6000000000000002E-2"/>
    <n v="0.38080000000000003"/>
    <n v="0"/>
    <n v="1"/>
    <n v="1"/>
  </r>
  <r>
    <n v="5000"/>
    <x v="1196"/>
    <s v="テープ"/>
    <n v="8"/>
    <s v="小"/>
    <s v="3桁"/>
    <s v=""/>
    <n v="0"/>
    <n v="7.1999999999999995E-2"/>
    <n v="0.31240000000000001"/>
    <n v="0"/>
    <n v="1"/>
    <n v="1"/>
  </r>
  <r>
    <n v="5000"/>
    <x v="1197"/>
    <s v="テープ"/>
    <n v="8"/>
    <s v="小"/>
    <s v="3桁"/>
    <s v=""/>
    <n v="0"/>
    <n v="5.5199999999999999E-2"/>
    <n v="0.31240000000000001"/>
    <n v="0"/>
    <n v="1"/>
    <n v="1"/>
  </r>
  <r>
    <n v="5000"/>
    <x v="1198"/>
    <s v="テープ"/>
    <n v="8"/>
    <s v="小"/>
    <s v="3桁"/>
    <s v=""/>
    <n v="0"/>
    <n v="0.81"/>
    <n v="0.90359999999999996"/>
    <n v="0"/>
    <n v="1"/>
    <n v="1"/>
  </r>
  <r>
    <n v="5000"/>
    <x v="1199"/>
    <s v="テープ"/>
    <n v="8"/>
    <s v="小"/>
    <s v="3桁"/>
    <s v=""/>
    <n v="0"/>
    <n v="5.28E-2"/>
    <n v="5.5999999999999999E-3"/>
    <n v="0"/>
    <n v="1"/>
    <n v="1"/>
  </r>
  <r>
    <n v="5000"/>
    <x v="1200"/>
    <s v="テープ"/>
    <n v="8"/>
    <s v="小"/>
    <s v="3桁"/>
    <s v=""/>
    <n v="0"/>
    <n v="9.6000000000000002E-2"/>
    <n v="0"/>
    <n v="0"/>
    <n v="1"/>
    <n v="0"/>
  </r>
  <r>
    <n v="5000"/>
    <x v="1201"/>
    <s v="テープ"/>
    <n v="8"/>
    <s v="小"/>
    <s v="3桁"/>
    <s v=""/>
    <n v="0"/>
    <n v="9.6799999999999997E-2"/>
    <n v="3.8399999999999997E-2"/>
    <n v="0"/>
    <n v="1"/>
    <n v="1"/>
  </r>
  <r>
    <n v="5000"/>
    <x v="1202"/>
    <s v="テープ"/>
    <n v="8"/>
    <s v="小"/>
    <s v="3桁"/>
    <s v=""/>
    <n v="1.44E-2"/>
    <n v="0.1608"/>
    <n v="0"/>
    <n v="1"/>
    <n v="1"/>
    <n v="0"/>
  </r>
  <r>
    <n v="5000"/>
    <x v="1203"/>
    <s v="テープ"/>
    <n v="8"/>
    <s v="小"/>
    <s v="3桁"/>
    <s v=""/>
    <n v="0"/>
    <n v="6.4000000000000001E-2"/>
    <n v="0.19040000000000001"/>
    <n v="0"/>
    <n v="1"/>
    <n v="1"/>
  </r>
  <r>
    <n v="5000"/>
    <x v="1204"/>
    <s v="テープ"/>
    <n v="8"/>
    <s v="小"/>
    <s v="3桁"/>
    <s v=""/>
    <n v="3.3599999999999998E-2"/>
    <n v="0.15040000000000001"/>
    <n v="0"/>
    <n v="1"/>
    <n v="1"/>
    <n v="0"/>
  </r>
  <r>
    <n v="5000"/>
    <x v="1205"/>
    <s v="テープ"/>
    <n v="8"/>
    <s v="小"/>
    <s v="3桁"/>
    <s v=""/>
    <n v="0"/>
    <n v="0.24479999999999999"/>
    <n v="0.01"/>
    <n v="0"/>
    <n v="1"/>
    <n v="1"/>
  </r>
  <r>
    <n v="5000"/>
    <x v="1206"/>
    <s v="テープ"/>
    <n v="8"/>
    <s v="小"/>
    <s v="3桁"/>
    <s v=""/>
    <n v="0"/>
    <n v="2.4E-2"/>
    <n v="0"/>
    <n v="0"/>
    <n v="1"/>
    <n v="0"/>
  </r>
  <r>
    <n v="5000"/>
    <x v="1207"/>
    <s v="テープ"/>
    <n v="8"/>
    <s v="小"/>
    <s v="3桁"/>
    <s v=""/>
    <n v="0"/>
    <n v="7.9200000000000007E-2"/>
    <n v="0"/>
    <n v="0"/>
    <n v="1"/>
    <n v="0"/>
  </r>
  <r>
    <n v="5000"/>
    <x v="1208"/>
    <s v="テープ"/>
    <n v="8"/>
    <s v="小"/>
    <s v="3桁"/>
    <s v=""/>
    <n v="0"/>
    <n v="0.184"/>
    <n v="1.0287999999999999"/>
    <n v="0"/>
    <n v="1"/>
    <n v="2"/>
  </r>
  <r>
    <n v="5000"/>
    <x v="1209"/>
    <s v="テープ"/>
    <n v="8"/>
    <s v="小"/>
    <s v="3桁"/>
    <s v=""/>
    <n v="0"/>
    <n v="0.1008"/>
    <n v="0"/>
    <n v="0"/>
    <n v="1"/>
    <n v="0"/>
  </r>
  <r>
    <n v="5000"/>
    <x v="1210"/>
    <s v="テープ"/>
    <n v="8"/>
    <s v="小"/>
    <s v="3桁"/>
    <s v=""/>
    <n v="0"/>
    <n v="0.22320000000000001"/>
    <n v="0.60960000000000003"/>
    <n v="0"/>
    <n v="1"/>
    <n v="1"/>
  </r>
  <r>
    <n v="5000"/>
    <x v="1211"/>
    <s v="テープ"/>
    <n v="8"/>
    <s v="小"/>
    <s v="3桁"/>
    <s v=""/>
    <n v="0"/>
    <n v="4.3200000000000002E-2"/>
    <n v="0"/>
    <n v="0"/>
    <n v="1"/>
    <n v="0"/>
  </r>
  <r>
    <n v="5000"/>
    <x v="1212"/>
    <s v="テープ"/>
    <n v="8"/>
    <s v="小"/>
    <s v="3桁"/>
    <s v=""/>
    <n v="0"/>
    <n v="0.19120000000000001"/>
    <n v="0.83840000000000003"/>
    <n v="0"/>
    <n v="1"/>
    <n v="1"/>
  </r>
  <r>
    <n v="5000"/>
    <x v="1213"/>
    <s v="テープ"/>
    <n v="8"/>
    <s v="小"/>
    <s v="3桁"/>
    <s v=""/>
    <n v="0"/>
    <n v="1.6799999999999999E-2"/>
    <n v="0"/>
    <n v="0"/>
    <n v="1"/>
    <n v="0"/>
  </r>
  <r>
    <n v="5000"/>
    <x v="1214"/>
    <s v="テープ"/>
    <n v="8"/>
    <s v="小"/>
    <s v="3桁"/>
    <s v=""/>
    <n v="0"/>
    <n v="7.6799999999999993E-2"/>
    <n v="0.19040000000000001"/>
    <n v="0"/>
    <n v="1"/>
    <n v="1"/>
  </r>
  <r>
    <n v="5000"/>
    <x v="1215"/>
    <s v="テープ"/>
    <n v="8"/>
    <s v="小"/>
    <s v="3桁"/>
    <s v=""/>
    <n v="0"/>
    <n v="2.64E-2"/>
    <n v="0"/>
    <n v="0"/>
    <n v="1"/>
    <n v="0"/>
  </r>
  <r>
    <n v="5000"/>
    <x v="1216"/>
    <s v="テープ"/>
    <n v="8"/>
    <s v="小"/>
    <s v="3桁"/>
    <s v=""/>
    <n v="0"/>
    <n v="0.27600000000000002"/>
    <n v="1.772"/>
    <n v="0"/>
    <n v="1"/>
    <n v="2"/>
  </r>
  <r>
    <n v="5000"/>
    <x v="1217"/>
    <s v="テープ"/>
    <n v="8"/>
    <s v="小"/>
    <s v="3桁"/>
    <s v=""/>
    <n v="0"/>
    <n v="2.4E-2"/>
    <n v="0"/>
    <n v="0"/>
    <n v="1"/>
    <n v="0"/>
  </r>
  <r>
    <n v="5000"/>
    <x v="1218"/>
    <s v="テープ"/>
    <n v="8"/>
    <s v="小"/>
    <s v="3桁"/>
    <s v=""/>
    <n v="0"/>
    <n v="0.20880000000000001"/>
    <n v="0"/>
    <n v="0"/>
    <n v="1"/>
    <n v="0"/>
  </r>
  <r>
    <n v="5000"/>
    <x v="1219"/>
    <s v="テープ"/>
    <n v="8"/>
    <s v="小"/>
    <s v="3桁"/>
    <s v=""/>
    <n v="0"/>
    <n v="0.12239999999999999"/>
    <n v="0"/>
    <n v="0"/>
    <n v="1"/>
    <n v="0"/>
  </r>
  <r>
    <n v="5000"/>
    <x v="1220"/>
    <s v="テープ"/>
    <n v="8"/>
    <s v="小"/>
    <s v="3桁"/>
    <s v=""/>
    <n v="9.5999999999999992E-3"/>
    <n v="0.23519999999999999"/>
    <n v="0.318"/>
    <n v="1"/>
    <n v="1"/>
    <n v="1"/>
  </r>
  <r>
    <n v="5000"/>
    <x v="1221"/>
    <s v="テープ"/>
    <n v="8"/>
    <s v="小"/>
    <s v="3桁"/>
    <s v=""/>
    <n v="0"/>
    <n v="3.1199999999999999E-2"/>
    <n v="0.31240000000000001"/>
    <n v="0"/>
    <n v="1"/>
    <n v="1"/>
  </r>
  <r>
    <n v="5000"/>
    <x v="1222"/>
    <s v="テープ"/>
    <n v="8"/>
    <s v="小"/>
    <s v="3桁"/>
    <s v=""/>
    <n v="0"/>
    <n v="0.28120000000000001"/>
    <n v="0.31240000000000001"/>
    <n v="0"/>
    <n v="1"/>
    <n v="1"/>
  </r>
  <r>
    <n v="5000"/>
    <x v="1223"/>
    <s v="テープ"/>
    <n v="8"/>
    <s v="小"/>
    <s v="3桁"/>
    <s v=""/>
    <n v="0"/>
    <n v="5.4399999999999997E-2"/>
    <n v="0"/>
    <n v="0"/>
    <n v="1"/>
    <n v="0"/>
  </r>
  <r>
    <n v="5000"/>
    <x v="1224"/>
    <s v="テープ"/>
    <n v="8"/>
    <s v="小"/>
    <s v="3桁"/>
    <s v=""/>
    <n v="0"/>
    <n v="5.7599999999999998E-2"/>
    <n v="0"/>
    <n v="0"/>
    <n v="1"/>
    <n v="0"/>
  </r>
  <r>
    <n v="5000"/>
    <x v="1225"/>
    <s v="テープ"/>
    <n v="8"/>
    <s v="小"/>
    <s v="3桁"/>
    <s v=""/>
    <n v="0"/>
    <n v="0.156"/>
    <n v="0"/>
    <n v="0"/>
    <n v="1"/>
    <n v="0"/>
  </r>
  <r>
    <n v="5000"/>
    <x v="1226"/>
    <s v="テープ"/>
    <n v="8"/>
    <s v="小"/>
    <s v="3桁"/>
    <s v=""/>
    <n v="9.5999999999999992E-3"/>
    <n v="4.7999999999999996E-3"/>
    <n v="0"/>
    <n v="1"/>
    <n v="1"/>
    <n v="0"/>
  </r>
  <r>
    <n v="5000"/>
    <x v="1227"/>
    <s v="テープ"/>
    <n v="8"/>
    <s v="小"/>
    <s v="3桁"/>
    <s v=""/>
    <n v="0"/>
    <n v="7.4399999999999994E-2"/>
    <n v="0"/>
    <n v="0"/>
    <n v="1"/>
    <n v="0"/>
  </r>
  <r>
    <n v="5000"/>
    <x v="1228"/>
    <s v="テープ"/>
    <n v="8"/>
    <s v="小"/>
    <s v="3桁"/>
    <s v=""/>
    <n v="0"/>
    <n v="0.96719999999999995"/>
    <n v="7.8967999999999998"/>
    <n v="0"/>
    <n v="1"/>
    <n v="8"/>
  </r>
  <r>
    <n v="3000"/>
    <x v="1229"/>
    <s v="テープ"/>
    <n v="8"/>
    <s v="小"/>
    <s v="3桁"/>
    <s v=""/>
    <n v="0"/>
    <n v="0.36199999999999999"/>
    <n v="3.6446666666666667"/>
    <n v="0"/>
    <n v="1"/>
    <n v="4"/>
  </r>
  <r>
    <n v="3000"/>
    <x v="1230"/>
    <s v="テープ"/>
    <n v="8"/>
    <s v="小"/>
    <s v="3桁"/>
    <s v=""/>
    <n v="0"/>
    <n v="3.5999999999999997E-2"/>
    <n v="0"/>
    <n v="0"/>
    <n v="1"/>
    <n v="0"/>
  </r>
  <r>
    <n v="3000"/>
    <x v="1231"/>
    <s v="テープ"/>
    <n v="8"/>
    <s v="小"/>
    <s v="3桁"/>
    <s v=""/>
    <n v="0"/>
    <n v="5.6000000000000001E-2"/>
    <n v="0"/>
    <n v="0"/>
    <n v="1"/>
    <n v="0"/>
  </r>
  <r>
    <n v="3000"/>
    <x v="1232"/>
    <s v="テープ"/>
    <n v="8"/>
    <s v="小"/>
    <s v="3桁"/>
    <s v=""/>
    <n v="0"/>
    <n v="5.1999999999999998E-2"/>
    <n v="0"/>
    <n v="0"/>
    <n v="1"/>
    <n v="0"/>
  </r>
  <r>
    <n v="3000"/>
    <x v="1233"/>
    <s v="テープ"/>
    <n v="8"/>
    <s v="小"/>
    <s v="3桁"/>
    <s v=""/>
    <n v="0"/>
    <n v="0.128"/>
    <n v="0"/>
    <n v="0"/>
    <n v="1"/>
    <n v="0"/>
  </r>
  <r>
    <n v="5000"/>
    <x v="1234"/>
    <s v="テープ"/>
    <n v="8"/>
    <s v="小"/>
    <s v="3桁"/>
    <s v=""/>
    <n v="0"/>
    <n v="5.04E-2"/>
    <n v="0"/>
    <n v="0"/>
    <n v="1"/>
    <n v="0"/>
  </r>
  <r>
    <n v="2000"/>
    <x v="1235"/>
    <s v="テープ"/>
    <n v="8"/>
    <s v="小"/>
    <s v="3桁"/>
    <s v=""/>
    <n v="0"/>
    <n v="1.2E-2"/>
    <n v="0"/>
    <n v="0"/>
    <n v="1"/>
    <n v="0"/>
  </r>
  <r>
    <n v="5000"/>
    <x v="1236"/>
    <s v="テープ"/>
    <n v="8"/>
    <s v="小"/>
    <s v="3桁"/>
    <s v=""/>
    <n v="0"/>
    <n v="0"/>
    <n v="0.62480000000000002"/>
    <n v="0"/>
    <n v="0"/>
    <n v="1"/>
  </r>
  <r>
    <n v="3000"/>
    <x v="1237"/>
    <s v="テープ"/>
    <n v="8"/>
    <s v="小"/>
    <s v="4桁"/>
    <s v=""/>
    <n v="0"/>
    <n v="2.4E-2"/>
    <n v="0"/>
    <n v="0"/>
    <n v="1"/>
    <n v="0"/>
  </r>
  <r>
    <n v="250"/>
    <x v="1238"/>
    <s v="テープ"/>
    <n v="8"/>
    <s v="小"/>
    <s v="3桁"/>
    <s v=""/>
    <n v="0"/>
    <n v="0.192"/>
    <n v="0"/>
    <n v="0"/>
    <n v="1"/>
    <n v="0"/>
  </r>
  <r>
    <n v="4000"/>
    <x v="1239"/>
    <s v="テープ"/>
    <n v="8"/>
    <s v="小"/>
    <s v="3桁"/>
    <s v=""/>
    <n v="0.25650000000000001"/>
    <n v="0"/>
    <n v="0"/>
    <n v="1"/>
    <n v="0"/>
    <n v="0"/>
  </r>
  <r>
    <n v="4000"/>
    <x v="1240"/>
    <s v="テープ"/>
    <n v="8"/>
    <s v="小"/>
    <s v="3桁"/>
    <s v=""/>
    <n v="0"/>
    <n v="0"/>
    <n v="0.30499999999999999"/>
    <n v="0"/>
    <n v="0"/>
    <n v="1"/>
  </r>
  <r>
    <n v="3000"/>
    <x v="1241"/>
    <s v="テープ"/>
    <n v="8"/>
    <s v="小"/>
    <s v="3桁"/>
    <s v=""/>
    <n v="1.05"/>
    <n v="0"/>
    <n v="0"/>
    <n v="2"/>
    <n v="0"/>
    <n v="0"/>
  </r>
  <r>
    <n v="3000"/>
    <x v="1242"/>
    <s v="テープ"/>
    <n v="8"/>
    <s v="小"/>
    <s v="3桁"/>
    <s v=""/>
    <n v="0.18"/>
    <n v="9.6000000000000002E-2"/>
    <n v="0"/>
    <n v="1"/>
    <n v="1"/>
    <n v="0"/>
  </r>
  <r>
    <n v="658"/>
    <x v="1243"/>
    <s v="テープ"/>
    <n v="8"/>
    <s v="小"/>
    <s v="3桁"/>
    <s v=""/>
    <n v="3.64741641337386E-2"/>
    <n v="0"/>
    <n v="0"/>
    <n v="1"/>
    <n v="0"/>
    <n v="0"/>
  </r>
  <r>
    <n v="3000"/>
    <x v="1244"/>
    <s v="テープ"/>
    <n v="8"/>
    <s v="小"/>
    <s v="3桁"/>
    <s v=""/>
    <n v="0"/>
    <n v="5.6000000000000001E-2"/>
    <n v="0"/>
    <n v="0"/>
    <n v="1"/>
    <n v="0"/>
  </r>
  <r>
    <n v="960"/>
    <x v="1245"/>
    <s v="トレイ"/>
    <n v="0"/>
    <e v="#N/A"/>
    <s v="3桁"/>
    <s v="マックドライ"/>
    <n v="0"/>
    <n v="0.05"/>
    <n v="0"/>
    <n v="0"/>
    <n v="1"/>
    <n v="0"/>
  </r>
  <r>
    <n v="900"/>
    <x v="1246"/>
    <s v="トレイ"/>
    <n v="0"/>
    <e v="#N/A"/>
    <s v="3桁"/>
    <s v="マックドライ"/>
    <n v="0.7"/>
    <n v="0"/>
    <n v="0"/>
    <n v="1"/>
    <n v="0"/>
    <n v="0"/>
  </r>
  <r>
    <n v="960"/>
    <x v="1247"/>
    <s v="トレイ"/>
    <n v="0"/>
    <e v="#N/A"/>
    <s v="3桁"/>
    <s v="マックドライ"/>
    <n v="0"/>
    <n v="0"/>
    <n v="5.2083333333333336E-2"/>
    <n v="0"/>
    <n v="0"/>
    <n v="1"/>
  </r>
  <r>
    <n v="960"/>
    <x v="1248"/>
    <s v="トレイ"/>
    <n v="0"/>
    <e v="#N/A"/>
    <s v="3桁"/>
    <s v="マックドライ"/>
    <n v="0"/>
    <n v="2.5000000000000001E-2"/>
    <n v="0"/>
    <n v="0"/>
    <n v="1"/>
    <n v="0"/>
  </r>
  <r>
    <n v="960"/>
    <x v="1249"/>
    <s v="トレイ"/>
    <n v="0"/>
    <e v="#N/A"/>
    <s v="3桁"/>
    <s v="マックドライ"/>
    <n v="0"/>
    <n v="0.125"/>
    <n v="0"/>
    <n v="0"/>
    <n v="1"/>
    <n v="0"/>
  </r>
  <r>
    <n v="2940"/>
    <x v="1250"/>
    <s v="トレイ"/>
    <n v="0"/>
    <e v="#N/A"/>
    <s v="3桁"/>
    <s v="マックドライ"/>
    <n v="0"/>
    <n v="2.0408163265306121E-2"/>
    <n v="0"/>
    <n v="0"/>
    <n v="1"/>
    <n v="0"/>
  </r>
  <r>
    <n v="360"/>
    <x v="1251"/>
    <s v="トレイ"/>
    <n v="0"/>
    <e v="#N/A"/>
    <s v="3桁"/>
    <s v="マックドライ"/>
    <n v="0"/>
    <n v="6.6666666666666666E-2"/>
    <n v="0"/>
    <n v="0"/>
    <n v="1"/>
    <n v="0"/>
  </r>
  <r>
    <n v="90"/>
    <x v="1252"/>
    <s v="トレイ"/>
    <n v="0"/>
    <e v="#N/A"/>
    <s v="3桁"/>
    <s v="マックドライ"/>
    <n v="0"/>
    <n v="0.26666666666666666"/>
    <n v="0"/>
    <n v="0"/>
    <n v="1"/>
    <n v="0"/>
  </r>
  <r>
    <n v="480"/>
    <x v="1253"/>
    <s v="トレイ"/>
    <n v="0"/>
    <e v="#N/A"/>
    <s v="3桁"/>
    <s v="マックドライ"/>
    <n v="0"/>
    <n v="0.1"/>
    <n v="0.32500000000000001"/>
    <n v="0"/>
    <n v="1"/>
    <n v="1"/>
  </r>
  <r>
    <n v="700"/>
    <x v="1254"/>
    <s v="トレイ"/>
    <n v="0"/>
    <e v="#N/A"/>
    <s v="3桁"/>
    <s v=""/>
    <n v="0.17142857142857143"/>
    <n v="0.10285714285714286"/>
    <n v="0"/>
    <n v="1"/>
    <n v="1"/>
    <n v="0"/>
  </r>
  <r>
    <n v="540"/>
    <x v="1255"/>
    <s v="トレイ"/>
    <n v="0"/>
    <e v="#N/A"/>
    <s v="3桁"/>
    <s v="マックドライ"/>
    <n v="0"/>
    <n v="0.17777777777777778"/>
    <n v="0"/>
    <n v="0"/>
    <n v="1"/>
    <n v="0"/>
  </r>
  <r>
    <n v="1500"/>
    <x v="1256"/>
    <s v="トレイ"/>
    <n v="0"/>
    <e v="#N/A"/>
    <s v="3桁"/>
    <s v="マックドライ"/>
    <n v="0"/>
    <n v="4.8000000000000001E-2"/>
    <n v="0"/>
    <n v="0"/>
    <n v="1"/>
    <n v="0"/>
  </r>
  <r>
    <n v="960"/>
    <x v="1257"/>
    <s v="トレイ"/>
    <n v="0"/>
    <e v="#N/A"/>
    <s v="3桁"/>
    <s v="マックドライ"/>
    <n v="0"/>
    <n v="0.25"/>
    <n v="0"/>
    <n v="0"/>
    <n v="1"/>
    <n v="0"/>
  </r>
  <r>
    <n v="960"/>
    <x v="1258"/>
    <s v="トレイ"/>
    <n v="0"/>
    <e v="#N/A"/>
    <s v="3桁"/>
    <s v="マックドライ"/>
    <n v="0"/>
    <n v="8.3333333333333329E-2"/>
    <n v="0"/>
    <n v="0"/>
    <n v="1"/>
    <n v="0"/>
  </r>
  <r>
    <n v="960"/>
    <x v="1259"/>
    <s v="トレイ"/>
    <n v="0"/>
    <e v="#N/A"/>
    <s v="3桁"/>
    <s v="マックドライ"/>
    <n v="0"/>
    <n v="0.1"/>
    <n v="0"/>
    <n v="0"/>
    <n v="1"/>
    <n v="0"/>
  </r>
  <r>
    <n v="960"/>
    <x v="1260"/>
    <s v="トレイ"/>
    <n v="0"/>
    <e v="#N/A"/>
    <s v="3桁"/>
    <s v="マックドライ"/>
    <n v="0"/>
    <n v="0"/>
    <n v="2.9166666666666667E-2"/>
    <n v="0"/>
    <n v="0"/>
    <n v="1"/>
  </r>
  <r>
    <n v="960"/>
    <x v="1261"/>
    <s v="トレイ"/>
    <n v="0"/>
    <e v="#N/A"/>
    <s v="3桁"/>
    <s v="マックドライ"/>
    <n v="0"/>
    <n v="0.1"/>
    <n v="0"/>
    <n v="0"/>
    <n v="1"/>
    <n v="0"/>
  </r>
  <r>
    <n v="3380"/>
    <x v="1262"/>
    <s v="トレイ"/>
    <n v="0"/>
    <e v="#N/A"/>
    <s v="3桁"/>
    <s v="マックドライ"/>
    <n v="0"/>
    <n v="0"/>
    <n v="0.28165680473372778"/>
    <n v="0"/>
    <n v="0"/>
    <n v="1"/>
  </r>
  <r>
    <n v="1200"/>
    <x v="1263"/>
    <s v="トレイ"/>
    <n v="0"/>
    <e v="#N/A"/>
    <s v="3桁"/>
    <s v="マックドライ"/>
    <n v="0"/>
    <n v="0"/>
    <n v="0.5083333333333333"/>
    <n v="0"/>
    <n v="0"/>
    <n v="1"/>
  </r>
  <r>
    <n v="800"/>
    <x v="1264"/>
    <s v="トレイ"/>
    <n v="0"/>
    <e v="#N/A"/>
    <s v="3桁"/>
    <s v="マックドライ"/>
    <n v="0.15"/>
    <n v="0"/>
    <n v="0"/>
    <n v="1"/>
    <n v="0"/>
    <n v="0"/>
  </r>
  <r>
    <n v="1293"/>
    <x v="1265"/>
    <s v="トレイ"/>
    <n v="0"/>
    <e v="#N/A"/>
    <s v="3桁"/>
    <s v="マックドライ"/>
    <n v="9.2807424593967514E-2"/>
    <n v="5.5684454756380508E-2"/>
    <n v="0"/>
    <n v="1"/>
    <n v="1"/>
    <n v="0"/>
  </r>
  <r>
    <n v="2496"/>
    <x v="1266"/>
    <s v="トレイ"/>
    <n v="0"/>
    <e v="#N/A"/>
    <s v="3桁"/>
    <s v="マックドライ"/>
    <n v="0.10096153846153846"/>
    <n v="0"/>
    <n v="0"/>
    <n v="1"/>
    <n v="0"/>
    <n v="0"/>
  </r>
  <r>
    <n v="360"/>
    <x v="1267"/>
    <s v="トレイ"/>
    <n v="0"/>
    <e v="#N/A"/>
    <s v="3桁"/>
    <s v="マックドライ"/>
    <n v="0"/>
    <n v="0.26666666666666666"/>
    <n v="0"/>
    <n v="0"/>
    <n v="1"/>
    <n v="0"/>
  </r>
  <r>
    <n v="2496"/>
    <x v="1268"/>
    <s v="トレイ"/>
    <n v="0"/>
    <e v="#N/A"/>
    <s v="3桁"/>
    <s v="マックドライ"/>
    <n v="1.9230769230769232E-2"/>
    <n v="0"/>
    <n v="0"/>
    <n v="1"/>
    <n v="0"/>
    <n v="0"/>
  </r>
  <r>
    <n v="1080"/>
    <x v="1269"/>
    <s v="トレイ"/>
    <n v="0"/>
    <e v="#N/A"/>
    <s v="3桁"/>
    <s v="マックドライ"/>
    <n v="0"/>
    <n v="0.13333333333333333"/>
    <n v="0"/>
    <n v="0"/>
    <n v="1"/>
    <n v="0"/>
  </r>
  <r>
    <n v="184"/>
    <x v="1270"/>
    <s v="トレイ"/>
    <n v="0"/>
    <e v="#N/A"/>
    <s v="3桁"/>
    <s v="マックドライ"/>
    <n v="0"/>
    <n v="0"/>
    <n v="0"/>
    <n v="0"/>
    <n v="0"/>
    <n v="0"/>
  </r>
  <r>
    <n v="2400"/>
    <x v="1271"/>
    <s v="トレイ"/>
    <n v="0"/>
    <e v="#N/A"/>
    <s v="3桁"/>
    <s v="マックドライ"/>
    <n v="0"/>
    <n v="0"/>
    <n v="0.13500000000000001"/>
    <n v="0"/>
    <n v="0"/>
    <n v="1"/>
  </r>
  <r>
    <n v="192"/>
    <x v="1272"/>
    <s v="トレイ"/>
    <n v="0"/>
    <e v="#N/A"/>
    <s v="3桁"/>
    <s v="マックドライ"/>
    <n v="0"/>
    <n v="0.25"/>
    <n v="0"/>
    <n v="0"/>
    <n v="1"/>
    <n v="0"/>
  </r>
  <r>
    <n v="675"/>
    <x v="1273"/>
    <s v="トレイ"/>
    <n v="0"/>
    <e v="#N/A"/>
    <s v="3桁"/>
    <s v="マックドライ"/>
    <n v="0"/>
    <n v="7.1111111111111111E-2"/>
    <n v="0"/>
    <n v="0"/>
    <n v="1"/>
    <n v="0"/>
  </r>
  <r>
    <n v="1080"/>
    <x v="1274"/>
    <s v="トレイ"/>
    <n v="0"/>
    <e v="#N/A"/>
    <s v="3桁"/>
    <s v="マックドライ"/>
    <n v="0"/>
    <n v="4.4444444444444446E-2"/>
    <n v="0.56481481481481477"/>
    <n v="0"/>
    <n v="1"/>
    <n v="1"/>
  </r>
  <r>
    <n v="560"/>
    <x v="1275"/>
    <s v="トレイ"/>
    <n v="0"/>
    <e v="#N/A"/>
    <s v="3桁"/>
    <s v=""/>
    <n v="0"/>
    <n v="0.12857142857142856"/>
    <n v="0"/>
    <n v="0"/>
    <n v="1"/>
    <n v="0"/>
  </r>
  <r>
    <n v="560"/>
    <x v="1276"/>
    <s v="トレイ"/>
    <n v="0"/>
    <e v="#N/A"/>
    <s v="3桁"/>
    <s v=""/>
    <n v="0"/>
    <n v="8.5714285714285715E-2"/>
    <n v="0"/>
    <n v="0"/>
    <n v="1"/>
    <n v="0"/>
  </r>
  <r>
    <n v="2940"/>
    <x v="1277"/>
    <s v="トレイ"/>
    <n v="0"/>
    <e v="#N/A"/>
    <s v="3桁"/>
    <s v="マックドライ"/>
    <n v="0"/>
    <n v="1.6326530612244899E-2"/>
    <n v="0"/>
    <n v="0"/>
    <n v="1"/>
    <n v="0"/>
  </r>
  <r>
    <n v="4800"/>
    <x v="1278"/>
    <s v="トレイ"/>
    <n v="0"/>
    <e v="#N/A"/>
    <s v="3桁"/>
    <s v="マックドライ"/>
    <n v="7.0000000000000007E-2"/>
    <n v="0"/>
    <n v="0"/>
    <n v="1"/>
    <n v="0"/>
    <n v="0"/>
  </r>
  <r>
    <n v="960"/>
    <x v="1279"/>
    <s v="トレイ"/>
    <n v="0"/>
    <e v="#N/A"/>
    <s v="3桁"/>
    <s v="マックドライ"/>
    <n v="0.30625000000000002"/>
    <n v="0"/>
    <n v="0"/>
    <n v="1"/>
    <n v="0"/>
    <n v="0"/>
  </r>
  <r>
    <n v="400"/>
    <x v="1280"/>
    <s v="トレイ"/>
    <n v="0"/>
    <e v="#N/A"/>
    <s v="3桁"/>
    <s v="マックドライ"/>
    <n v="0"/>
    <n v="0"/>
    <n v="0.81"/>
    <n v="0"/>
    <n v="0"/>
    <n v="1"/>
  </r>
  <r>
    <n v="360"/>
    <x v="1281"/>
    <s v="トレイ"/>
    <n v="0"/>
    <e v="#N/A"/>
    <s v="3桁"/>
    <s v="マックドライ"/>
    <n v="0"/>
    <n v="0.13333333333333333"/>
    <n v="0"/>
    <n v="0"/>
    <n v="1"/>
    <n v="0"/>
  </r>
  <r>
    <n v="90"/>
    <x v="1282"/>
    <s v="トレイ"/>
    <n v="0"/>
    <e v="#N/A"/>
    <s v="3桁"/>
    <s v="マックドライ"/>
    <n v="0"/>
    <n v="0.53333333333333333"/>
    <n v="0"/>
    <n v="0"/>
    <n v="1"/>
    <n v="0"/>
  </r>
  <r>
    <n v="1500"/>
    <x v="1283"/>
    <s v="トレイ"/>
    <n v="0"/>
    <e v="#N/A"/>
    <s v="3桁"/>
    <s v="マックドライ"/>
    <n v="0"/>
    <n v="3.2000000000000001E-2"/>
    <n v="0"/>
    <n v="0"/>
    <n v="1"/>
    <n v="0"/>
  </r>
  <r>
    <n v="960"/>
    <x v="1284"/>
    <s v="トレイ"/>
    <n v="0"/>
    <e v="#N/A"/>
    <s v="3桁"/>
    <s v="マックドライ"/>
    <n v="0"/>
    <n v="0.05"/>
    <n v="0"/>
    <n v="0"/>
    <n v="1"/>
    <n v="0"/>
  </r>
  <r>
    <n v="960"/>
    <x v="1285"/>
    <s v="トレイ"/>
    <n v="0"/>
    <e v="#N/A"/>
    <s v="3桁"/>
    <s v="マックドライ"/>
    <n v="0"/>
    <n v="7.4999999999999997E-2"/>
    <n v="0"/>
    <n v="0"/>
    <n v="1"/>
    <n v="0"/>
  </r>
  <r>
    <n v="1440"/>
    <x v="1286"/>
    <s v="トレイ"/>
    <n v="0"/>
    <e v="#N/A"/>
    <s v="3桁"/>
    <s v="マックドライ"/>
    <n v="0"/>
    <n v="3.3333333333333333E-2"/>
    <n v="0"/>
    <n v="0"/>
    <n v="1"/>
    <n v="0"/>
  </r>
  <r>
    <n v="1440"/>
    <x v="1287"/>
    <s v="トレイ"/>
    <n v="0"/>
    <e v="#N/A"/>
    <s v="3桁"/>
    <s v="マックドライ"/>
    <n v="0"/>
    <n v="3.3333333333333333E-2"/>
    <n v="0"/>
    <n v="0"/>
    <n v="1"/>
    <n v="0"/>
  </r>
  <r>
    <n v="800"/>
    <x v="1288"/>
    <s v="トレイ"/>
    <n v="0"/>
    <e v="#N/A"/>
    <s v="3桁"/>
    <s v="マックドライ"/>
    <n v="0"/>
    <n v="0.09"/>
    <n v="0"/>
    <n v="0"/>
    <n v="1"/>
    <n v="0"/>
  </r>
  <r>
    <n v="400"/>
    <x v="1289"/>
    <s v="トレイ"/>
    <n v="0"/>
    <e v="#N/A"/>
    <s v="3桁"/>
    <s v="マックドライ"/>
    <n v="0"/>
    <n v="0"/>
    <n v="7.0000000000000007E-2"/>
    <n v="0"/>
    <n v="0"/>
    <n v="1"/>
  </r>
  <r>
    <n v="238"/>
    <x v="1290"/>
    <s v="トレイ"/>
    <n v="0"/>
    <e v="#N/A"/>
    <s v="3桁"/>
    <s v="マックドライ"/>
    <n v="0"/>
    <n v="0"/>
    <n v="0.11764705882352941"/>
    <n v="0"/>
    <n v="0"/>
    <n v="1"/>
  </r>
  <r>
    <n v="1104"/>
    <x v="1291"/>
    <s v="トレイ"/>
    <n v="0"/>
    <e v="#N/A"/>
    <s v="3桁"/>
    <s v="マックドライ"/>
    <n v="0.17391304347826086"/>
    <n v="0"/>
    <n v="0"/>
    <n v="1"/>
    <n v="0"/>
    <n v="0"/>
  </r>
  <r>
    <n v="1920"/>
    <x v="1292"/>
    <s v="トレイ"/>
    <n v="0"/>
    <e v="#N/A"/>
    <s v="3桁"/>
    <s v="マックドライ"/>
    <n v="0"/>
    <n v="0.05"/>
    <n v="0"/>
    <n v="0"/>
    <n v="1"/>
    <n v="0"/>
  </r>
  <r>
    <n v="1300"/>
    <x v="1293"/>
    <s v="トレイ"/>
    <n v="0"/>
    <e v="#N/A"/>
    <s v="3桁"/>
    <s v="マックドライ"/>
    <n v="0"/>
    <n v="7.3846153846153853E-2"/>
    <n v="1.18"/>
    <n v="0"/>
    <n v="1"/>
    <n v="2"/>
  </r>
  <r>
    <n v="1559"/>
    <x v="1294"/>
    <s v="トレイ"/>
    <n v="0"/>
    <e v="#N/A"/>
    <s v="3桁"/>
    <s v="マックドライ"/>
    <n v="0"/>
    <n v="3.0788967286722257E-2"/>
    <n v="0"/>
    <n v="0"/>
    <n v="1"/>
    <n v="0"/>
  </r>
  <r>
    <n v="360"/>
    <x v="1295"/>
    <s v="トレイ"/>
    <n v="0"/>
    <e v="#N/A"/>
    <s v="3桁"/>
    <s v="マックドライ"/>
    <n v="0"/>
    <n v="0"/>
    <n v="1.2611111111111111"/>
    <n v="0"/>
    <n v="0"/>
    <n v="2"/>
  </r>
  <r>
    <n v="450"/>
    <x v="1296"/>
    <s v="トレイ"/>
    <n v="0"/>
    <e v="#N/A"/>
    <s v="3桁"/>
    <s v="マックドライ"/>
    <n v="0"/>
    <n v="0.21333333333333335"/>
    <n v="0"/>
    <n v="0"/>
    <n v="1"/>
    <n v="0"/>
  </r>
  <r>
    <n v="1200"/>
    <x v="1297"/>
    <s v="トレイ"/>
    <n v="0"/>
    <e v="#N/A"/>
    <s v="3桁"/>
    <s v="マックドライ"/>
    <n v="0"/>
    <n v="0"/>
    <n v="0.13"/>
    <n v="0"/>
    <n v="0"/>
    <n v="1"/>
  </r>
  <r>
    <n v="1840"/>
    <x v="1298"/>
    <s v="トレイ"/>
    <n v="0"/>
    <e v="#N/A"/>
    <s v="3桁"/>
    <s v="マックドライ"/>
    <n v="0.13043478260869565"/>
    <n v="0"/>
    <n v="0"/>
    <n v="1"/>
    <n v="0"/>
    <n v="0"/>
  </r>
  <r>
    <n v="400"/>
    <x v="1299"/>
    <s v="トレイ"/>
    <n v="0"/>
    <e v="#N/A"/>
    <s v="3桁"/>
    <s v="マックドライ"/>
    <n v="0"/>
    <n v="0"/>
    <n v="0.6"/>
    <n v="0"/>
    <n v="0"/>
    <n v="1"/>
  </r>
  <r>
    <n v="2400"/>
    <x v="1300"/>
    <s v="トレイ"/>
    <n v="0"/>
    <e v="#N/A"/>
    <s v="3桁"/>
    <s v="マックドライ"/>
    <n v="0"/>
    <n v="0"/>
    <n v="0.24"/>
    <n v="0"/>
    <n v="0"/>
    <n v="1"/>
  </r>
  <r>
    <n v="400"/>
    <x v="1301"/>
    <s v="トレイ"/>
    <n v="0"/>
    <e v="#N/A"/>
    <s v="3桁"/>
    <s v="マックドライ"/>
    <n v="0"/>
    <n v="0"/>
    <n v="0.84"/>
    <n v="0"/>
    <n v="0"/>
    <n v="1"/>
  </r>
  <r>
    <n v="2400"/>
    <x v="1302"/>
    <s v="トレイ"/>
    <n v="0"/>
    <e v="#N/A"/>
    <s v="3桁"/>
    <s v="マックドライ"/>
    <n v="0"/>
    <n v="0"/>
    <n v="0.18916666666666668"/>
    <n v="0"/>
    <n v="0"/>
    <n v="1"/>
  </r>
  <r>
    <n v="150"/>
    <x v="1303"/>
    <s v="トレイ"/>
    <n v="0"/>
    <e v="#N/A"/>
    <s v="3桁"/>
    <s v="マックドライ"/>
    <n v="0"/>
    <n v="0"/>
    <n v="0.16"/>
    <n v="0"/>
    <n v="0"/>
    <n v="1"/>
  </r>
  <r>
    <n v="240"/>
    <x v="1304"/>
    <s v="トレイ"/>
    <n v="0"/>
    <e v="#N/A"/>
    <s v="3桁"/>
    <s v="マックドライ"/>
    <n v="0"/>
    <n v="0"/>
    <n v="0.1"/>
    <n v="0"/>
    <n v="0"/>
    <n v="1"/>
  </r>
  <r>
    <n v="360"/>
    <x v="1305"/>
    <s v="トレイ"/>
    <n v="0"/>
    <e v="#N/A"/>
    <s v="3桁"/>
    <s v="マックドライ"/>
    <n v="0"/>
    <n v="0"/>
    <n v="0.43333333333333335"/>
    <n v="0"/>
    <n v="0"/>
    <n v="1"/>
  </r>
  <r>
    <n v="1000"/>
    <x v="1306"/>
    <s v="トレイ"/>
    <n v="0"/>
    <e v="#N/A"/>
    <s v="3桁"/>
    <s v=""/>
    <n v="0"/>
    <n v="7.1999999999999995E-2"/>
    <n v="0"/>
    <n v="0"/>
    <n v="1"/>
    <n v="0"/>
  </r>
  <r>
    <n v="576"/>
    <x v="1307"/>
    <s v="トレイ"/>
    <n v="0"/>
    <e v="#N/A"/>
    <s v="3桁"/>
    <s v="マックドライ"/>
    <n v="0"/>
    <n v="4.1666666666666664E-2"/>
    <n v="0"/>
    <n v="0"/>
    <n v="1"/>
    <n v="0"/>
  </r>
  <r>
    <n v="800"/>
    <x v="1308"/>
    <s v="トレイ"/>
    <n v="0"/>
    <e v="#N/A"/>
    <s v="3桁"/>
    <s v="マックドライ"/>
    <n v="0"/>
    <n v="0.06"/>
    <n v="0"/>
    <n v="0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n v="2000"/>
    <n v="921665"/>
    <x v="0"/>
    <x v="0"/>
    <x v="0"/>
    <x v="0"/>
    <x v="0"/>
    <n v="1.2E-2"/>
    <n v="1"/>
  </r>
  <r>
    <n v="5000"/>
    <n v="922414"/>
    <x v="0"/>
    <x v="0"/>
    <x v="0"/>
    <x v="0"/>
    <x v="0"/>
    <n v="4.7999999999999996E-3"/>
    <n v="1"/>
  </r>
  <r>
    <n v="5000"/>
    <n v="9000047067"/>
    <x v="0"/>
    <x v="0"/>
    <x v="0"/>
    <x v="0"/>
    <x v="0"/>
    <n v="1.9199999999999998E-2"/>
    <n v="1"/>
  </r>
  <r>
    <n v="1000"/>
    <n v="9000056859"/>
    <x v="0"/>
    <x v="1"/>
    <x v="0"/>
    <x v="0"/>
    <x v="0"/>
    <n v="0.192"/>
    <n v="1"/>
  </r>
  <r>
    <n v="1000"/>
    <n v="659369"/>
    <x v="0"/>
    <x v="2"/>
    <x v="0"/>
    <x v="0"/>
    <x v="1"/>
    <n v="4.8000000000000001E-2"/>
    <n v="1"/>
  </r>
  <r>
    <n v="1000"/>
    <n v="9000031565"/>
    <x v="0"/>
    <x v="2"/>
    <x v="0"/>
    <x v="0"/>
    <x v="0"/>
    <n v="0.24"/>
    <n v="1"/>
  </r>
  <r>
    <n v="950"/>
    <n v="9000031574"/>
    <x v="0"/>
    <x v="2"/>
    <x v="0"/>
    <x v="0"/>
    <x v="0"/>
    <n v="0.25263157894736843"/>
    <n v="1"/>
  </r>
  <r>
    <n v="5000"/>
    <n v="9000047076"/>
    <x v="0"/>
    <x v="2"/>
    <x v="0"/>
    <x v="0"/>
    <x v="0"/>
    <n v="0.1212"/>
    <n v="1"/>
  </r>
  <r>
    <n v="5000"/>
    <n v="9000056324"/>
    <x v="0"/>
    <x v="2"/>
    <x v="0"/>
    <x v="0"/>
    <x v="0"/>
    <n v="4.9599999999999998E-2"/>
    <n v="1"/>
  </r>
  <r>
    <n v="3500"/>
    <n v="9000056333"/>
    <x v="0"/>
    <x v="2"/>
    <x v="0"/>
    <x v="0"/>
    <x v="0"/>
    <n v="8.4571428571428575E-2"/>
    <n v="1"/>
  </r>
  <r>
    <n v="5000"/>
    <n v="9000056841"/>
    <x v="0"/>
    <x v="2"/>
    <x v="0"/>
    <x v="0"/>
    <x v="0"/>
    <n v="1.9199999999999998E-2"/>
    <n v="1"/>
  </r>
  <r>
    <n v="5000"/>
    <n v="9000058133"/>
    <x v="0"/>
    <x v="2"/>
    <x v="0"/>
    <x v="0"/>
    <x v="0"/>
    <n v="1.9199999999999998E-2"/>
    <n v="1"/>
  </r>
  <r>
    <n v="500"/>
    <n v="9000063376"/>
    <x v="0"/>
    <x v="2"/>
    <x v="0"/>
    <x v="0"/>
    <x v="0"/>
    <n v="0.24"/>
    <n v="1"/>
  </r>
  <r>
    <n v="2000"/>
    <n v="9000070060"/>
    <x v="0"/>
    <x v="2"/>
    <x v="0"/>
    <x v="0"/>
    <x v="0"/>
    <n v="0.246"/>
    <n v="1"/>
  </r>
  <r>
    <n v="1500"/>
    <s v="682584B"/>
    <x v="0"/>
    <x v="2"/>
    <x v="0"/>
    <x v="0"/>
    <x v="0"/>
    <n v="0.25600000000000001"/>
    <n v="1"/>
  </r>
  <r>
    <n v="1000"/>
    <s v="9000026232A"/>
    <x v="0"/>
    <x v="2"/>
    <x v="0"/>
    <x v="0"/>
    <x v="0"/>
    <n v="0.33600000000000002"/>
    <n v="1"/>
  </r>
  <r>
    <n v="2500"/>
    <n v="906735"/>
    <x v="0"/>
    <x v="3"/>
    <x v="0"/>
    <x v="1"/>
    <x v="0"/>
    <n v="9.5999999999999992E-3"/>
    <n v="1"/>
  </r>
  <r>
    <n v="400"/>
    <n v="939637"/>
    <x v="0"/>
    <x v="3"/>
    <x v="0"/>
    <x v="1"/>
    <x v="0"/>
    <n v="1.845"/>
    <n v="2"/>
  </r>
  <r>
    <n v="2000"/>
    <n v="9000011007"/>
    <x v="0"/>
    <x v="3"/>
    <x v="0"/>
    <x v="1"/>
    <x v="0"/>
    <n v="0.12"/>
    <n v="1"/>
  </r>
  <r>
    <n v="2500"/>
    <n v="9000023984"/>
    <x v="0"/>
    <x v="3"/>
    <x v="1"/>
    <x v="1"/>
    <x v="0"/>
    <n v="9.6000000000000002E-2"/>
    <n v="1"/>
  </r>
  <r>
    <n v="2500"/>
    <n v="9000024555"/>
    <x v="0"/>
    <x v="3"/>
    <x v="0"/>
    <x v="1"/>
    <x v="0"/>
    <n v="0.17280000000000001"/>
    <n v="1"/>
  </r>
  <r>
    <n v="2000"/>
    <n v="9000036952"/>
    <x v="0"/>
    <x v="3"/>
    <x v="0"/>
    <x v="0"/>
    <x v="0"/>
    <n v="1.2E-2"/>
    <n v="1"/>
  </r>
  <r>
    <n v="5000"/>
    <n v="9000047548"/>
    <x v="0"/>
    <x v="3"/>
    <x v="0"/>
    <x v="0"/>
    <x v="0"/>
    <n v="5.8799999999999998E-2"/>
    <n v="1"/>
  </r>
  <r>
    <n v="4500"/>
    <n v="9000056173"/>
    <x v="0"/>
    <x v="3"/>
    <x v="0"/>
    <x v="0"/>
    <x v="0"/>
    <n v="2.311111111111111E-2"/>
    <n v="1"/>
  </r>
  <r>
    <n v="1800"/>
    <n v="9000057977"/>
    <x v="0"/>
    <x v="3"/>
    <x v="0"/>
    <x v="0"/>
    <x v="0"/>
    <n v="0.10666666666666667"/>
    <n v="1"/>
  </r>
  <r>
    <n v="2499"/>
    <n v="9000058875"/>
    <x v="0"/>
    <x v="3"/>
    <x v="0"/>
    <x v="0"/>
    <x v="0"/>
    <n v="3.8415366146458581E-2"/>
    <n v="1"/>
  </r>
  <r>
    <n v="4701"/>
    <n v="9000060354"/>
    <x v="0"/>
    <x v="3"/>
    <x v="0"/>
    <x v="0"/>
    <x v="0"/>
    <n v="5.1052967453733252E-3"/>
    <n v="1"/>
  </r>
  <r>
    <n v="2702"/>
    <n v="9000060397"/>
    <x v="0"/>
    <x v="3"/>
    <x v="0"/>
    <x v="1"/>
    <x v="0"/>
    <n v="8.8823094004441151E-3"/>
    <n v="1"/>
  </r>
  <r>
    <n v="500"/>
    <n v="9000063757"/>
    <x v="0"/>
    <x v="3"/>
    <x v="2"/>
    <x v="1"/>
    <x v="0"/>
    <n v="4.8000000000000001E-2"/>
    <n v="1"/>
  </r>
  <r>
    <n v="1000"/>
    <n v="9000065601"/>
    <x v="0"/>
    <x v="3"/>
    <x v="1"/>
    <x v="1"/>
    <x v="0"/>
    <n v="4.8000000000000001E-2"/>
    <n v="1"/>
  </r>
  <r>
    <n v="5000"/>
    <n v="9000065925"/>
    <x v="0"/>
    <x v="3"/>
    <x v="0"/>
    <x v="0"/>
    <x v="0"/>
    <n v="3.8399999999999997E-2"/>
    <n v="1"/>
  </r>
  <r>
    <n v="1000"/>
    <n v="9000067967"/>
    <x v="0"/>
    <x v="3"/>
    <x v="1"/>
    <x v="1"/>
    <x v="0"/>
    <n v="0.252"/>
    <n v="1"/>
  </r>
  <r>
    <n v="500"/>
    <s v="655408A"/>
    <x v="0"/>
    <x v="3"/>
    <x v="0"/>
    <x v="1"/>
    <x v="0"/>
    <n v="0.24"/>
    <n v="1"/>
  </r>
  <r>
    <n v="2000"/>
    <s v="680826A"/>
    <x v="0"/>
    <x v="3"/>
    <x v="0"/>
    <x v="0"/>
    <x v="0"/>
    <n v="0.315"/>
    <n v="1"/>
  </r>
  <r>
    <n v="1000"/>
    <s v="938023A"/>
    <x v="0"/>
    <x v="3"/>
    <x v="2"/>
    <x v="1"/>
    <x v="0"/>
    <n v="0.24"/>
    <n v="1"/>
  </r>
  <r>
    <n v="2500"/>
    <n v="581399"/>
    <x v="0"/>
    <x v="4"/>
    <x v="0"/>
    <x v="1"/>
    <x v="0"/>
    <n v="0.23039999999999999"/>
    <n v="1"/>
  </r>
  <r>
    <n v="2500"/>
    <n v="581568"/>
    <x v="0"/>
    <x v="4"/>
    <x v="0"/>
    <x v="1"/>
    <x v="0"/>
    <n v="1.9199999999999998E-2"/>
    <n v="1"/>
  </r>
  <r>
    <n v="2000"/>
    <n v="675039"/>
    <x v="0"/>
    <x v="4"/>
    <x v="0"/>
    <x v="1"/>
    <x v="0"/>
    <n v="0.06"/>
    <n v="1"/>
  </r>
  <r>
    <n v="4000"/>
    <n v="677269"/>
    <x v="0"/>
    <x v="4"/>
    <x v="2"/>
    <x v="1"/>
    <x v="0"/>
    <n v="0.63600000000000001"/>
    <n v="1"/>
  </r>
  <r>
    <n v="3000"/>
    <n v="684359"/>
    <x v="0"/>
    <x v="4"/>
    <x v="0"/>
    <x v="1"/>
    <x v="0"/>
    <n v="0.184"/>
    <n v="1"/>
  </r>
  <r>
    <n v="4500"/>
    <n v="690673"/>
    <x v="0"/>
    <x v="4"/>
    <x v="0"/>
    <x v="1"/>
    <x v="0"/>
    <n v="5.6000000000000001E-2"/>
    <n v="1"/>
  </r>
  <r>
    <n v="2000"/>
    <n v="692742"/>
    <x v="0"/>
    <x v="4"/>
    <x v="0"/>
    <x v="1"/>
    <x v="0"/>
    <n v="0.36"/>
    <n v="1"/>
  </r>
  <r>
    <n v="2000"/>
    <n v="901526"/>
    <x v="0"/>
    <x v="4"/>
    <x v="0"/>
    <x v="1"/>
    <x v="0"/>
    <n v="0.63"/>
    <n v="1"/>
  </r>
  <r>
    <n v="3000"/>
    <n v="921602"/>
    <x v="0"/>
    <x v="4"/>
    <x v="0"/>
    <x v="1"/>
    <x v="0"/>
    <n v="3.2000000000000001E-2"/>
    <n v="1"/>
  </r>
  <r>
    <n v="2500"/>
    <n v="921843"/>
    <x v="0"/>
    <x v="4"/>
    <x v="0"/>
    <x v="1"/>
    <x v="0"/>
    <n v="0.13439999999999999"/>
    <n v="1"/>
  </r>
  <r>
    <n v="3000"/>
    <n v="922405"/>
    <x v="0"/>
    <x v="4"/>
    <x v="0"/>
    <x v="1"/>
    <x v="0"/>
    <n v="8.0000000000000002E-3"/>
    <n v="1"/>
  </r>
  <r>
    <n v="500"/>
    <n v="922423"/>
    <x v="0"/>
    <x v="4"/>
    <x v="2"/>
    <x v="1"/>
    <x v="0"/>
    <n v="2.448"/>
    <n v="3"/>
  </r>
  <r>
    <n v="1000"/>
    <n v="926945"/>
    <x v="0"/>
    <x v="4"/>
    <x v="2"/>
    <x v="1"/>
    <x v="0"/>
    <n v="0.24"/>
    <n v="1"/>
  </r>
  <r>
    <n v="1500"/>
    <n v="930218"/>
    <x v="0"/>
    <x v="4"/>
    <x v="2"/>
    <x v="1"/>
    <x v="0"/>
    <n v="0.08"/>
    <n v="1"/>
  </r>
  <r>
    <n v="1500"/>
    <n v="934544"/>
    <x v="0"/>
    <x v="4"/>
    <x v="2"/>
    <x v="1"/>
    <x v="0"/>
    <n v="0.16"/>
    <n v="1"/>
  </r>
  <r>
    <n v="3000"/>
    <n v="935365"/>
    <x v="0"/>
    <x v="4"/>
    <x v="0"/>
    <x v="1"/>
    <x v="0"/>
    <n v="0.18"/>
    <n v="1"/>
  </r>
  <r>
    <n v="2500"/>
    <n v="938059"/>
    <x v="0"/>
    <x v="4"/>
    <x v="0"/>
    <x v="1"/>
    <x v="0"/>
    <n v="0.216"/>
    <n v="1"/>
  </r>
  <r>
    <n v="1500"/>
    <n v="938344"/>
    <x v="0"/>
    <x v="4"/>
    <x v="2"/>
    <x v="1"/>
    <x v="0"/>
    <n v="0.48799999999999999"/>
    <n v="1"/>
  </r>
  <r>
    <n v="3000"/>
    <n v="9000001722"/>
    <x v="0"/>
    <x v="4"/>
    <x v="0"/>
    <x v="1"/>
    <x v="0"/>
    <n v="0.14799999999999999"/>
    <n v="1"/>
  </r>
  <r>
    <n v="1500"/>
    <n v="9000001802"/>
    <x v="0"/>
    <x v="4"/>
    <x v="2"/>
    <x v="1"/>
    <x v="0"/>
    <n v="0.38800000000000001"/>
    <n v="1"/>
  </r>
  <r>
    <n v="3000"/>
    <n v="9000001972"/>
    <x v="0"/>
    <x v="4"/>
    <x v="0"/>
    <x v="1"/>
    <x v="0"/>
    <n v="0.18"/>
    <n v="1"/>
  </r>
  <r>
    <n v="4000"/>
    <n v="9000011738"/>
    <x v="0"/>
    <x v="4"/>
    <x v="2"/>
    <x v="1"/>
    <x v="0"/>
    <n v="0.12"/>
    <n v="1"/>
  </r>
  <r>
    <n v="1500"/>
    <n v="9000011747"/>
    <x v="0"/>
    <x v="4"/>
    <x v="2"/>
    <x v="1"/>
    <x v="0"/>
    <n v="0.85599999999999998"/>
    <n v="1"/>
  </r>
  <r>
    <n v="1500"/>
    <n v="9000012283"/>
    <x v="0"/>
    <x v="4"/>
    <x v="0"/>
    <x v="1"/>
    <x v="0"/>
    <n v="0.08"/>
    <n v="1"/>
  </r>
  <r>
    <n v="500"/>
    <n v="9000021068"/>
    <x v="0"/>
    <x v="4"/>
    <x v="2"/>
    <x v="1"/>
    <x v="0"/>
    <n v="0.38400000000000001"/>
    <n v="1"/>
  </r>
  <r>
    <n v="12000"/>
    <n v="9000022985"/>
    <x v="0"/>
    <x v="4"/>
    <x v="0"/>
    <x v="1"/>
    <x v="0"/>
    <n v="0.08"/>
    <n v="1"/>
  </r>
  <r>
    <n v="1500"/>
    <n v="9000024216"/>
    <x v="0"/>
    <x v="4"/>
    <x v="2"/>
    <x v="1"/>
    <x v="0"/>
    <n v="0.32"/>
    <n v="1"/>
  </r>
  <r>
    <n v="12000"/>
    <n v="9000030004"/>
    <x v="0"/>
    <x v="4"/>
    <x v="0"/>
    <x v="1"/>
    <x v="0"/>
    <n v="1.6E-2"/>
    <n v="1"/>
  </r>
  <r>
    <n v="5000"/>
    <n v="9000030049"/>
    <x v="0"/>
    <x v="4"/>
    <x v="0"/>
    <x v="1"/>
    <x v="0"/>
    <n v="0.18479999999999999"/>
    <n v="1"/>
  </r>
  <r>
    <n v="1500"/>
    <n v="9000035632"/>
    <x v="0"/>
    <x v="4"/>
    <x v="2"/>
    <x v="1"/>
    <x v="0"/>
    <n v="0.128"/>
    <n v="1"/>
  </r>
  <r>
    <n v="2500"/>
    <n v="9000035739"/>
    <x v="0"/>
    <x v="4"/>
    <x v="0"/>
    <x v="1"/>
    <x v="0"/>
    <n v="0.156"/>
    <n v="1"/>
  </r>
  <r>
    <n v="2543"/>
    <n v="9000036417"/>
    <x v="0"/>
    <x v="4"/>
    <x v="0"/>
    <x v="1"/>
    <x v="0"/>
    <n v="9.4376720408965789E-3"/>
    <n v="1"/>
  </r>
  <r>
    <n v="1000"/>
    <n v="9000041732"/>
    <x v="0"/>
    <x v="4"/>
    <x v="0"/>
    <x v="1"/>
    <x v="0"/>
    <n v="0.24"/>
    <n v="1"/>
  </r>
  <r>
    <n v="3300"/>
    <n v="9000046602"/>
    <x v="0"/>
    <x v="4"/>
    <x v="0"/>
    <x v="1"/>
    <x v="0"/>
    <n v="2.9090909090909091E-2"/>
    <n v="1"/>
  </r>
  <r>
    <n v="3300"/>
    <n v="9000046611"/>
    <x v="0"/>
    <x v="4"/>
    <x v="0"/>
    <x v="1"/>
    <x v="0"/>
    <n v="0.12"/>
    <n v="1"/>
  </r>
  <r>
    <n v="4400"/>
    <n v="9000047031"/>
    <x v="0"/>
    <x v="4"/>
    <x v="0"/>
    <x v="0"/>
    <x v="0"/>
    <n v="2.181818181818182E-2"/>
    <n v="1"/>
  </r>
  <r>
    <n v="3000"/>
    <n v="9000053701"/>
    <x v="0"/>
    <x v="4"/>
    <x v="2"/>
    <x v="0"/>
    <x v="0"/>
    <n v="0.52"/>
    <n v="1"/>
  </r>
  <r>
    <n v="500"/>
    <n v="9000056155"/>
    <x v="0"/>
    <x v="4"/>
    <x v="2"/>
    <x v="1"/>
    <x v="0"/>
    <n v="0.41599999999999998"/>
    <n v="1"/>
  </r>
  <r>
    <n v="2500"/>
    <n v="9000056182"/>
    <x v="0"/>
    <x v="4"/>
    <x v="0"/>
    <x v="1"/>
    <x v="0"/>
    <n v="0.12"/>
    <n v="1"/>
  </r>
  <r>
    <n v="4000"/>
    <n v="9000057745"/>
    <x v="0"/>
    <x v="4"/>
    <x v="0"/>
    <x v="1"/>
    <x v="0"/>
    <n v="7.4999999999999997E-2"/>
    <n v="1"/>
  </r>
  <r>
    <n v="3000"/>
    <n v="9000058183"/>
    <x v="0"/>
    <x v="4"/>
    <x v="0"/>
    <x v="1"/>
    <x v="0"/>
    <n v="3.2000000000000001E-2"/>
    <n v="1"/>
  </r>
  <r>
    <n v="4000"/>
    <n v="9000058232"/>
    <x v="0"/>
    <x v="4"/>
    <x v="0"/>
    <x v="1"/>
    <x v="0"/>
    <n v="0.126"/>
    <n v="1"/>
  </r>
  <r>
    <n v="500"/>
    <n v="9000059603"/>
    <x v="0"/>
    <x v="4"/>
    <x v="1"/>
    <x v="1"/>
    <x v="0"/>
    <n v="4.8000000000000001E-2"/>
    <n v="1"/>
  </r>
  <r>
    <n v="5000"/>
    <n v="9000059622"/>
    <x v="0"/>
    <x v="4"/>
    <x v="0"/>
    <x v="1"/>
    <x v="0"/>
    <n v="9.5999999999999992E-3"/>
    <n v="1"/>
  </r>
  <r>
    <n v="3000"/>
    <n v="9000059877"/>
    <x v="0"/>
    <x v="4"/>
    <x v="0"/>
    <x v="1"/>
    <x v="0"/>
    <n v="3.2000000000000001E-2"/>
    <n v="1"/>
  </r>
  <r>
    <n v="2500"/>
    <n v="9000060040"/>
    <x v="0"/>
    <x v="4"/>
    <x v="0"/>
    <x v="1"/>
    <x v="0"/>
    <n v="4.8000000000000001E-2"/>
    <n v="1"/>
  </r>
  <r>
    <n v="4000"/>
    <n v="9000060357"/>
    <x v="0"/>
    <x v="4"/>
    <x v="2"/>
    <x v="1"/>
    <x v="0"/>
    <n v="0.03"/>
    <n v="1"/>
  </r>
  <r>
    <n v="1000"/>
    <n v="9000061275"/>
    <x v="0"/>
    <x v="4"/>
    <x v="2"/>
    <x v="1"/>
    <x v="0"/>
    <n v="0.192"/>
    <n v="1"/>
  </r>
  <r>
    <n v="2500"/>
    <n v="9000061940"/>
    <x v="0"/>
    <x v="4"/>
    <x v="2"/>
    <x v="1"/>
    <x v="0"/>
    <n v="3.8399999999999997E-2"/>
    <n v="1"/>
  </r>
  <r>
    <n v="3000"/>
    <n v="9000062833"/>
    <x v="0"/>
    <x v="4"/>
    <x v="0"/>
    <x v="1"/>
    <x v="0"/>
    <n v="3.2000000000000001E-2"/>
    <n v="1"/>
  </r>
  <r>
    <n v="7000"/>
    <n v="9000062834"/>
    <x v="0"/>
    <x v="4"/>
    <x v="0"/>
    <x v="0"/>
    <x v="0"/>
    <n v="6.8571428571428568E-3"/>
    <n v="1"/>
  </r>
  <r>
    <n v="1000"/>
    <n v="9000062872"/>
    <x v="0"/>
    <x v="4"/>
    <x v="0"/>
    <x v="1"/>
    <x v="0"/>
    <n v="9.6000000000000002E-2"/>
    <n v="1"/>
  </r>
  <r>
    <n v="3000"/>
    <n v="9000066780"/>
    <x v="0"/>
    <x v="4"/>
    <x v="0"/>
    <x v="1"/>
    <x v="0"/>
    <n v="6.4000000000000001E-2"/>
    <n v="1"/>
  </r>
  <r>
    <n v="2000"/>
    <s v="346047B"/>
    <x v="0"/>
    <x v="4"/>
    <x v="0"/>
    <x v="1"/>
    <x v="0"/>
    <n v="0.27"/>
    <n v="1"/>
  </r>
  <r>
    <n v="500"/>
    <s v="394921C"/>
    <x v="0"/>
    <x v="4"/>
    <x v="2"/>
    <x v="1"/>
    <x v="0"/>
    <n v="4.8000000000000001E-2"/>
    <n v="1"/>
  </r>
  <r>
    <n v="1000"/>
    <s v="576378A"/>
    <x v="0"/>
    <x v="4"/>
    <x v="2"/>
    <x v="1"/>
    <x v="0"/>
    <n v="0.216"/>
    <n v="1"/>
  </r>
  <r>
    <n v="1500"/>
    <s v="581131B"/>
    <x v="0"/>
    <x v="4"/>
    <x v="0"/>
    <x v="1"/>
    <x v="0"/>
    <n v="0.16"/>
    <n v="1"/>
  </r>
  <r>
    <n v="2500"/>
    <s v="653081A"/>
    <x v="0"/>
    <x v="4"/>
    <x v="0"/>
    <x v="1"/>
    <x v="0"/>
    <n v="4.8000000000000001E-2"/>
    <n v="1"/>
  </r>
  <r>
    <n v="1000"/>
    <s v="660483A"/>
    <x v="0"/>
    <x v="4"/>
    <x v="2"/>
    <x v="1"/>
    <x v="0"/>
    <n v="0.104"/>
    <n v="1"/>
  </r>
  <r>
    <n v="1500"/>
    <s v="675324A"/>
    <x v="0"/>
    <x v="4"/>
    <x v="1"/>
    <x v="1"/>
    <x v="0"/>
    <n v="6.4000000000000001E-2"/>
    <n v="1"/>
  </r>
  <r>
    <n v="1500"/>
    <s v="675333A"/>
    <x v="0"/>
    <x v="4"/>
    <x v="1"/>
    <x v="1"/>
    <x v="0"/>
    <n v="0.48799999999999999"/>
    <n v="1"/>
  </r>
  <r>
    <n v="2000"/>
    <s v="904568A"/>
    <x v="0"/>
    <x v="4"/>
    <x v="2"/>
    <x v="1"/>
    <x v="0"/>
    <n v="5.1999999999999998E-2"/>
    <n v="1"/>
  </r>
  <r>
    <n v="5000"/>
    <n v="536172"/>
    <x v="0"/>
    <x v="5"/>
    <x v="2"/>
    <x v="1"/>
    <x v="0"/>
    <n v="6.2399999999999997E-2"/>
    <n v="1"/>
  </r>
  <r>
    <n v="5000"/>
    <n v="554295"/>
    <x v="0"/>
    <x v="5"/>
    <x v="2"/>
    <x v="1"/>
    <x v="0"/>
    <n v="4.7999999999999996E-3"/>
    <n v="1"/>
  </r>
  <r>
    <n v="1500"/>
    <n v="582709"/>
    <x v="0"/>
    <x v="5"/>
    <x v="2"/>
    <x v="1"/>
    <x v="1"/>
    <n v="1.6E-2"/>
    <n v="1"/>
  </r>
  <r>
    <n v="10000"/>
    <n v="606489"/>
    <x v="0"/>
    <x v="5"/>
    <x v="2"/>
    <x v="1"/>
    <x v="1"/>
    <n v="0.1512"/>
    <n v="1"/>
  </r>
  <r>
    <n v="10000"/>
    <n v="620598"/>
    <x v="0"/>
    <x v="5"/>
    <x v="2"/>
    <x v="1"/>
    <x v="0"/>
    <n v="1.222"/>
    <n v="2"/>
  </r>
  <r>
    <n v="10000"/>
    <n v="620606"/>
    <x v="0"/>
    <x v="5"/>
    <x v="2"/>
    <x v="1"/>
    <x v="0"/>
    <n v="0.15479999999999999"/>
    <n v="1"/>
  </r>
  <r>
    <n v="10000"/>
    <n v="620624"/>
    <x v="0"/>
    <x v="5"/>
    <x v="2"/>
    <x v="1"/>
    <x v="0"/>
    <n v="1.1866000000000001"/>
    <n v="2"/>
  </r>
  <r>
    <n v="10000"/>
    <n v="620758"/>
    <x v="0"/>
    <x v="5"/>
    <x v="2"/>
    <x v="1"/>
    <x v="0"/>
    <n v="0.192"/>
    <n v="1"/>
  </r>
  <r>
    <n v="10000"/>
    <n v="620767"/>
    <x v="0"/>
    <x v="5"/>
    <x v="2"/>
    <x v="1"/>
    <x v="0"/>
    <n v="1.9199999999999998E-2"/>
    <n v="1"/>
  </r>
  <r>
    <n v="10000"/>
    <n v="621552"/>
    <x v="0"/>
    <x v="5"/>
    <x v="2"/>
    <x v="1"/>
    <x v="0"/>
    <n v="2.5118"/>
    <n v="3"/>
  </r>
  <r>
    <n v="10000"/>
    <n v="632023"/>
    <x v="0"/>
    <x v="5"/>
    <x v="2"/>
    <x v="1"/>
    <x v="0"/>
    <n v="0.53879999999999995"/>
    <n v="1"/>
  </r>
  <r>
    <n v="10000"/>
    <n v="632032"/>
    <x v="0"/>
    <x v="5"/>
    <x v="2"/>
    <x v="1"/>
    <x v="0"/>
    <n v="4.8599999999999997E-2"/>
    <n v="1"/>
  </r>
  <r>
    <n v="10000"/>
    <n v="632718"/>
    <x v="0"/>
    <x v="5"/>
    <x v="2"/>
    <x v="1"/>
    <x v="0"/>
    <n v="0.432"/>
    <n v="1"/>
  </r>
  <r>
    <n v="10000"/>
    <n v="639114"/>
    <x v="0"/>
    <x v="5"/>
    <x v="2"/>
    <x v="1"/>
    <x v="0"/>
    <n v="3.8399999999999997E-2"/>
    <n v="1"/>
  </r>
  <r>
    <n v="10000"/>
    <n v="639132"/>
    <x v="0"/>
    <x v="5"/>
    <x v="2"/>
    <x v="1"/>
    <x v="0"/>
    <n v="0.63600000000000001"/>
    <n v="1"/>
  </r>
  <r>
    <n v="5000"/>
    <n v="644955"/>
    <x v="0"/>
    <x v="5"/>
    <x v="2"/>
    <x v="1"/>
    <x v="0"/>
    <n v="4.8000000000000001E-2"/>
    <n v="1"/>
  </r>
  <r>
    <n v="4000"/>
    <n v="654614"/>
    <x v="0"/>
    <x v="5"/>
    <x v="2"/>
    <x v="1"/>
    <x v="0"/>
    <n v="0.111"/>
    <n v="1"/>
  </r>
  <r>
    <n v="4000"/>
    <n v="654632"/>
    <x v="0"/>
    <x v="5"/>
    <x v="2"/>
    <x v="1"/>
    <x v="0"/>
    <n v="0.219"/>
    <n v="1"/>
  </r>
  <r>
    <n v="3000"/>
    <n v="654641"/>
    <x v="0"/>
    <x v="5"/>
    <x v="2"/>
    <x v="1"/>
    <x v="0"/>
    <n v="1.02"/>
    <n v="2"/>
  </r>
  <r>
    <n v="2000"/>
    <n v="654659"/>
    <x v="0"/>
    <x v="5"/>
    <x v="2"/>
    <x v="1"/>
    <x v="0"/>
    <n v="0.72599999999999998"/>
    <n v="1"/>
  </r>
  <r>
    <n v="4000"/>
    <n v="655417"/>
    <x v="0"/>
    <x v="5"/>
    <x v="2"/>
    <x v="1"/>
    <x v="0"/>
    <n v="0.63"/>
    <n v="1"/>
  </r>
  <r>
    <n v="10000"/>
    <n v="659298"/>
    <x v="0"/>
    <x v="5"/>
    <x v="2"/>
    <x v="1"/>
    <x v="0"/>
    <n v="0.77339999999999998"/>
    <n v="1"/>
  </r>
  <r>
    <n v="5000"/>
    <n v="661428"/>
    <x v="0"/>
    <x v="5"/>
    <x v="2"/>
    <x v="1"/>
    <x v="0"/>
    <n v="9.5999999999999992E-3"/>
    <n v="1"/>
  </r>
  <r>
    <n v="10000"/>
    <n v="662044"/>
    <x v="0"/>
    <x v="5"/>
    <x v="2"/>
    <x v="1"/>
    <x v="0"/>
    <n v="0.79979999999999996"/>
    <n v="1"/>
  </r>
  <r>
    <n v="3000"/>
    <n v="662525"/>
    <x v="0"/>
    <x v="5"/>
    <x v="2"/>
    <x v="1"/>
    <x v="0"/>
    <n v="0.21"/>
    <n v="1"/>
  </r>
  <r>
    <n v="3000"/>
    <n v="662534"/>
    <x v="0"/>
    <x v="5"/>
    <x v="2"/>
    <x v="1"/>
    <x v="0"/>
    <n v="0.42"/>
    <n v="1"/>
  </r>
  <r>
    <n v="3000"/>
    <n v="662543"/>
    <x v="0"/>
    <x v="5"/>
    <x v="2"/>
    <x v="1"/>
    <x v="0"/>
    <n v="6.4000000000000001E-2"/>
    <n v="1"/>
  </r>
  <r>
    <n v="10000"/>
    <n v="663275"/>
    <x v="0"/>
    <x v="5"/>
    <x v="2"/>
    <x v="1"/>
    <x v="0"/>
    <n v="5.28E-2"/>
    <n v="1"/>
  </r>
  <r>
    <n v="10000"/>
    <n v="666192"/>
    <x v="0"/>
    <x v="5"/>
    <x v="2"/>
    <x v="1"/>
    <x v="0"/>
    <n v="1.9032"/>
    <n v="2"/>
  </r>
  <r>
    <n v="10000"/>
    <n v="667627"/>
    <x v="0"/>
    <x v="5"/>
    <x v="2"/>
    <x v="1"/>
    <x v="0"/>
    <n v="1.9068000000000001"/>
    <n v="2"/>
  </r>
  <r>
    <n v="10000"/>
    <n v="667636"/>
    <x v="0"/>
    <x v="5"/>
    <x v="2"/>
    <x v="1"/>
    <x v="0"/>
    <n v="2.3317999999999999"/>
    <n v="3"/>
  </r>
  <r>
    <n v="10000"/>
    <n v="667645"/>
    <x v="0"/>
    <x v="5"/>
    <x v="2"/>
    <x v="1"/>
    <x v="0"/>
    <n v="2.7511999999999999"/>
    <n v="3"/>
  </r>
  <r>
    <n v="10000"/>
    <n v="667654"/>
    <x v="0"/>
    <x v="5"/>
    <x v="2"/>
    <x v="1"/>
    <x v="0"/>
    <n v="2.169"/>
    <n v="3"/>
  </r>
  <r>
    <n v="10000"/>
    <n v="667672"/>
    <x v="0"/>
    <x v="5"/>
    <x v="2"/>
    <x v="1"/>
    <x v="0"/>
    <n v="9.6600000000000005E-2"/>
    <n v="1"/>
  </r>
  <r>
    <n v="10000"/>
    <n v="667681"/>
    <x v="0"/>
    <x v="5"/>
    <x v="2"/>
    <x v="1"/>
    <x v="0"/>
    <n v="9.8400000000000001E-2"/>
    <n v="1"/>
  </r>
  <r>
    <n v="10000"/>
    <n v="667699"/>
    <x v="0"/>
    <x v="5"/>
    <x v="2"/>
    <x v="1"/>
    <x v="0"/>
    <n v="3.9600000000000003E-2"/>
    <n v="1"/>
  </r>
  <r>
    <n v="10000"/>
    <n v="667707"/>
    <x v="0"/>
    <x v="5"/>
    <x v="2"/>
    <x v="1"/>
    <x v="0"/>
    <n v="0.50519999999999998"/>
    <n v="1"/>
  </r>
  <r>
    <n v="10000"/>
    <n v="667725"/>
    <x v="0"/>
    <x v="5"/>
    <x v="2"/>
    <x v="1"/>
    <x v="0"/>
    <n v="1.44E-2"/>
    <n v="1"/>
  </r>
  <r>
    <n v="10000"/>
    <n v="667734"/>
    <x v="0"/>
    <x v="5"/>
    <x v="2"/>
    <x v="1"/>
    <x v="0"/>
    <n v="0.29160000000000003"/>
    <n v="1"/>
  </r>
  <r>
    <n v="10000"/>
    <n v="667743"/>
    <x v="0"/>
    <x v="5"/>
    <x v="2"/>
    <x v="1"/>
    <x v="0"/>
    <n v="7.4399999999999994E-2"/>
    <n v="1"/>
  </r>
  <r>
    <n v="10000"/>
    <n v="667752"/>
    <x v="0"/>
    <x v="5"/>
    <x v="2"/>
    <x v="1"/>
    <x v="1"/>
    <n v="0.24440000000000001"/>
    <n v="1"/>
  </r>
  <r>
    <n v="10000"/>
    <n v="667761"/>
    <x v="0"/>
    <x v="5"/>
    <x v="2"/>
    <x v="1"/>
    <x v="1"/>
    <n v="6.3E-2"/>
    <n v="1"/>
  </r>
  <r>
    <n v="10000"/>
    <n v="667779"/>
    <x v="0"/>
    <x v="5"/>
    <x v="2"/>
    <x v="1"/>
    <x v="1"/>
    <n v="0.1026"/>
    <n v="1"/>
  </r>
  <r>
    <n v="10000"/>
    <n v="667788"/>
    <x v="0"/>
    <x v="5"/>
    <x v="2"/>
    <x v="1"/>
    <x v="1"/>
    <n v="0.41020000000000001"/>
    <n v="1"/>
  </r>
  <r>
    <n v="10000"/>
    <n v="667797"/>
    <x v="0"/>
    <x v="5"/>
    <x v="2"/>
    <x v="1"/>
    <x v="1"/>
    <n v="0.46139999999999998"/>
    <n v="1"/>
  </r>
  <r>
    <n v="10000"/>
    <n v="667805"/>
    <x v="0"/>
    <x v="5"/>
    <x v="2"/>
    <x v="1"/>
    <x v="1"/>
    <n v="5.8799999999999998E-2"/>
    <n v="1"/>
  </r>
  <r>
    <n v="10000"/>
    <n v="667814"/>
    <x v="0"/>
    <x v="5"/>
    <x v="2"/>
    <x v="1"/>
    <x v="1"/>
    <n v="0.36959999999999998"/>
    <n v="1"/>
  </r>
  <r>
    <n v="10000"/>
    <n v="667823"/>
    <x v="0"/>
    <x v="5"/>
    <x v="2"/>
    <x v="1"/>
    <x v="1"/>
    <n v="0.15060000000000001"/>
    <n v="1"/>
  </r>
  <r>
    <n v="10000"/>
    <n v="667841"/>
    <x v="0"/>
    <x v="5"/>
    <x v="2"/>
    <x v="1"/>
    <x v="0"/>
    <n v="0.252"/>
    <n v="1"/>
  </r>
  <r>
    <n v="10000"/>
    <n v="667868"/>
    <x v="0"/>
    <x v="5"/>
    <x v="2"/>
    <x v="1"/>
    <x v="0"/>
    <n v="3.8399999999999997E-2"/>
    <n v="1"/>
  </r>
  <r>
    <n v="10000"/>
    <n v="667877"/>
    <x v="0"/>
    <x v="5"/>
    <x v="2"/>
    <x v="1"/>
    <x v="1"/>
    <n v="1.9199999999999998E-2"/>
    <n v="1"/>
  </r>
  <r>
    <n v="15000"/>
    <n v="668323"/>
    <x v="0"/>
    <x v="5"/>
    <x v="2"/>
    <x v="1"/>
    <x v="0"/>
    <n v="2.544"/>
    <n v="3"/>
  </r>
  <r>
    <n v="10000"/>
    <n v="668885"/>
    <x v="0"/>
    <x v="5"/>
    <x v="2"/>
    <x v="1"/>
    <x v="0"/>
    <n v="1.4021999999999999"/>
    <n v="2"/>
  </r>
  <r>
    <n v="10000"/>
    <n v="672595"/>
    <x v="0"/>
    <x v="5"/>
    <x v="2"/>
    <x v="1"/>
    <x v="0"/>
    <n v="0.66479999999999995"/>
    <n v="1"/>
  </r>
  <r>
    <n v="4000"/>
    <n v="674147"/>
    <x v="0"/>
    <x v="5"/>
    <x v="2"/>
    <x v="1"/>
    <x v="1"/>
    <n v="0.111"/>
    <n v="1"/>
  </r>
  <r>
    <n v="4000"/>
    <n v="674815"/>
    <x v="0"/>
    <x v="5"/>
    <x v="2"/>
    <x v="1"/>
    <x v="1"/>
    <n v="2.4E-2"/>
    <n v="1"/>
  </r>
  <r>
    <n v="10000"/>
    <n v="677331"/>
    <x v="0"/>
    <x v="5"/>
    <x v="2"/>
    <x v="1"/>
    <x v="0"/>
    <n v="2.4E-2"/>
    <n v="1"/>
  </r>
  <r>
    <n v="10000"/>
    <n v="677349"/>
    <x v="0"/>
    <x v="5"/>
    <x v="2"/>
    <x v="1"/>
    <x v="0"/>
    <n v="0.1356"/>
    <n v="1"/>
  </r>
  <r>
    <n v="2000"/>
    <n v="678232"/>
    <x v="0"/>
    <x v="5"/>
    <x v="2"/>
    <x v="1"/>
    <x v="0"/>
    <n v="0.15"/>
    <n v="1"/>
  </r>
  <r>
    <n v="10000"/>
    <n v="678615"/>
    <x v="0"/>
    <x v="5"/>
    <x v="2"/>
    <x v="1"/>
    <x v="0"/>
    <n v="1.9199999999999998E-2"/>
    <n v="1"/>
  </r>
  <r>
    <n v="10000"/>
    <n v="680577"/>
    <x v="0"/>
    <x v="5"/>
    <x v="2"/>
    <x v="1"/>
    <x v="0"/>
    <n v="0.108"/>
    <n v="1"/>
  </r>
  <r>
    <n v="4000"/>
    <n v="680666"/>
    <x v="0"/>
    <x v="5"/>
    <x v="2"/>
    <x v="1"/>
    <x v="0"/>
    <n v="0.315"/>
    <n v="1"/>
  </r>
  <r>
    <n v="4000"/>
    <n v="683805"/>
    <x v="0"/>
    <x v="5"/>
    <x v="2"/>
    <x v="1"/>
    <x v="0"/>
    <n v="1.4E-2"/>
    <n v="1"/>
  </r>
  <r>
    <n v="10000"/>
    <n v="683814"/>
    <x v="0"/>
    <x v="5"/>
    <x v="2"/>
    <x v="1"/>
    <x v="0"/>
    <n v="2.8799999999999999E-2"/>
    <n v="1"/>
  </r>
  <r>
    <n v="10000"/>
    <n v="683823"/>
    <x v="0"/>
    <x v="5"/>
    <x v="2"/>
    <x v="1"/>
    <x v="0"/>
    <n v="2.4E-2"/>
    <n v="1"/>
  </r>
  <r>
    <n v="10000"/>
    <n v="683832"/>
    <x v="0"/>
    <x v="5"/>
    <x v="2"/>
    <x v="1"/>
    <x v="0"/>
    <n v="0.1308"/>
    <n v="1"/>
  </r>
  <r>
    <n v="10000"/>
    <n v="683841"/>
    <x v="0"/>
    <x v="5"/>
    <x v="2"/>
    <x v="1"/>
    <x v="0"/>
    <n v="0.114"/>
    <n v="1"/>
  </r>
  <r>
    <n v="10000"/>
    <n v="683859"/>
    <x v="0"/>
    <x v="5"/>
    <x v="2"/>
    <x v="1"/>
    <x v="0"/>
    <n v="0.13800000000000001"/>
    <n v="1"/>
  </r>
  <r>
    <n v="10000"/>
    <n v="683868"/>
    <x v="0"/>
    <x v="5"/>
    <x v="2"/>
    <x v="1"/>
    <x v="0"/>
    <n v="7.8E-2"/>
    <n v="1"/>
  </r>
  <r>
    <n v="10000"/>
    <n v="683877"/>
    <x v="0"/>
    <x v="5"/>
    <x v="2"/>
    <x v="0"/>
    <x v="0"/>
    <n v="0.37619999999999998"/>
    <n v="1"/>
  </r>
  <r>
    <n v="10000"/>
    <n v="683886"/>
    <x v="0"/>
    <x v="5"/>
    <x v="2"/>
    <x v="1"/>
    <x v="0"/>
    <n v="0.14799999999999999"/>
    <n v="1"/>
  </r>
  <r>
    <n v="4000"/>
    <n v="683895"/>
    <x v="0"/>
    <x v="5"/>
    <x v="2"/>
    <x v="1"/>
    <x v="0"/>
    <n v="0.13500000000000001"/>
    <n v="1"/>
  </r>
  <r>
    <n v="10000"/>
    <n v="683903"/>
    <x v="0"/>
    <x v="5"/>
    <x v="2"/>
    <x v="1"/>
    <x v="0"/>
    <n v="0.15"/>
    <n v="1"/>
  </r>
  <r>
    <n v="10000"/>
    <n v="683912"/>
    <x v="0"/>
    <x v="5"/>
    <x v="2"/>
    <x v="1"/>
    <x v="0"/>
    <n v="8.6400000000000005E-2"/>
    <n v="1"/>
  </r>
  <r>
    <n v="10000"/>
    <n v="683921"/>
    <x v="0"/>
    <x v="5"/>
    <x v="2"/>
    <x v="1"/>
    <x v="0"/>
    <n v="3.5999999999999997E-2"/>
    <n v="1"/>
  </r>
  <r>
    <n v="10000"/>
    <n v="683939"/>
    <x v="0"/>
    <x v="5"/>
    <x v="2"/>
    <x v="1"/>
    <x v="0"/>
    <n v="1.9199999999999998E-2"/>
    <n v="1"/>
  </r>
  <r>
    <n v="10000"/>
    <n v="683948"/>
    <x v="0"/>
    <x v="5"/>
    <x v="2"/>
    <x v="1"/>
    <x v="0"/>
    <n v="2.4E-2"/>
    <n v="1"/>
  </r>
  <r>
    <n v="5000"/>
    <n v="684332"/>
    <x v="0"/>
    <x v="5"/>
    <x v="2"/>
    <x v="1"/>
    <x v="0"/>
    <n v="9.6000000000000002E-2"/>
    <n v="1"/>
  </r>
  <r>
    <n v="10000"/>
    <n v="684368"/>
    <x v="0"/>
    <x v="5"/>
    <x v="2"/>
    <x v="1"/>
    <x v="0"/>
    <n v="0.2772"/>
    <n v="1"/>
  </r>
  <r>
    <n v="10000"/>
    <n v="687418"/>
    <x v="0"/>
    <x v="5"/>
    <x v="2"/>
    <x v="1"/>
    <x v="0"/>
    <n v="1.44E-2"/>
    <n v="1"/>
  </r>
  <r>
    <n v="10000"/>
    <n v="687436"/>
    <x v="0"/>
    <x v="5"/>
    <x v="2"/>
    <x v="0"/>
    <x v="0"/>
    <n v="0.1014"/>
    <n v="1"/>
  </r>
  <r>
    <n v="5000"/>
    <n v="692956"/>
    <x v="0"/>
    <x v="5"/>
    <x v="2"/>
    <x v="1"/>
    <x v="0"/>
    <n v="9.6000000000000002E-2"/>
    <n v="1"/>
  </r>
  <r>
    <n v="4000"/>
    <n v="695035"/>
    <x v="0"/>
    <x v="5"/>
    <x v="2"/>
    <x v="1"/>
    <x v="0"/>
    <n v="7.4999999999999997E-2"/>
    <n v="1"/>
  </r>
  <r>
    <n v="3000"/>
    <n v="717182"/>
    <x v="0"/>
    <x v="5"/>
    <x v="2"/>
    <x v="0"/>
    <x v="0"/>
    <n v="1.26"/>
    <n v="2"/>
  </r>
  <r>
    <n v="2500"/>
    <n v="721016"/>
    <x v="0"/>
    <x v="5"/>
    <x v="2"/>
    <x v="1"/>
    <x v="0"/>
    <n v="9.6000000000000002E-2"/>
    <n v="1"/>
  </r>
  <r>
    <n v="10000"/>
    <n v="721738"/>
    <x v="0"/>
    <x v="5"/>
    <x v="2"/>
    <x v="1"/>
    <x v="0"/>
    <n v="6.3E-2"/>
    <n v="1"/>
  </r>
  <r>
    <n v="3000"/>
    <n v="724218"/>
    <x v="0"/>
    <x v="5"/>
    <x v="2"/>
    <x v="1"/>
    <x v="0"/>
    <n v="0.21"/>
    <n v="1"/>
  </r>
  <r>
    <n v="15000"/>
    <n v="900705"/>
    <x v="0"/>
    <x v="5"/>
    <x v="2"/>
    <x v="1"/>
    <x v="0"/>
    <n v="3.2000000000000001E-2"/>
    <n v="1"/>
  </r>
  <r>
    <n v="8000"/>
    <n v="901188"/>
    <x v="0"/>
    <x v="5"/>
    <x v="2"/>
    <x v="1"/>
    <x v="0"/>
    <n v="0.501"/>
    <n v="1"/>
  </r>
  <r>
    <n v="2000"/>
    <n v="903756"/>
    <x v="0"/>
    <x v="5"/>
    <x v="2"/>
    <x v="1"/>
    <x v="0"/>
    <n v="1.2E-2"/>
    <n v="1"/>
  </r>
  <r>
    <n v="10000"/>
    <n v="904505"/>
    <x v="0"/>
    <x v="5"/>
    <x v="2"/>
    <x v="1"/>
    <x v="0"/>
    <n v="4.7999999999999996E-3"/>
    <n v="1"/>
  </r>
  <r>
    <n v="8000"/>
    <n v="904595"/>
    <x v="0"/>
    <x v="5"/>
    <x v="2"/>
    <x v="1"/>
    <x v="0"/>
    <n v="6.0999999999999999E-2"/>
    <n v="1"/>
  </r>
  <r>
    <n v="1000"/>
    <n v="905068"/>
    <x v="0"/>
    <x v="5"/>
    <x v="2"/>
    <x v="1"/>
    <x v="0"/>
    <n v="2.4E-2"/>
    <n v="1"/>
  </r>
  <r>
    <n v="8000"/>
    <n v="905308"/>
    <x v="0"/>
    <x v="5"/>
    <x v="2"/>
    <x v="1"/>
    <x v="0"/>
    <n v="0.03"/>
    <n v="1"/>
  </r>
  <r>
    <n v="10000"/>
    <n v="906004"/>
    <x v="0"/>
    <x v="5"/>
    <x v="2"/>
    <x v="1"/>
    <x v="0"/>
    <n v="8.1600000000000006E-2"/>
    <n v="1"/>
  </r>
  <r>
    <n v="10000"/>
    <n v="906468"/>
    <x v="0"/>
    <x v="5"/>
    <x v="2"/>
    <x v="1"/>
    <x v="0"/>
    <n v="7.8E-2"/>
    <n v="1"/>
  </r>
  <r>
    <n v="10000"/>
    <n v="906557"/>
    <x v="0"/>
    <x v="5"/>
    <x v="2"/>
    <x v="1"/>
    <x v="0"/>
    <n v="1.9199999999999998E-2"/>
    <n v="1"/>
  </r>
  <r>
    <n v="10000"/>
    <n v="906593"/>
    <x v="0"/>
    <x v="5"/>
    <x v="2"/>
    <x v="1"/>
    <x v="0"/>
    <n v="2.52E-2"/>
    <n v="1"/>
  </r>
  <r>
    <n v="10000"/>
    <n v="906646"/>
    <x v="0"/>
    <x v="5"/>
    <x v="2"/>
    <x v="1"/>
    <x v="0"/>
    <n v="4.8000000000000001E-2"/>
    <n v="1"/>
  </r>
  <r>
    <n v="10000"/>
    <n v="906664"/>
    <x v="0"/>
    <x v="5"/>
    <x v="2"/>
    <x v="1"/>
    <x v="0"/>
    <n v="0.21840000000000001"/>
    <n v="1"/>
  </r>
  <r>
    <n v="10000"/>
    <n v="906726"/>
    <x v="0"/>
    <x v="5"/>
    <x v="2"/>
    <x v="1"/>
    <x v="0"/>
    <n v="4.3200000000000002E-2"/>
    <n v="1"/>
  </r>
  <r>
    <n v="10000"/>
    <n v="908341"/>
    <x v="0"/>
    <x v="5"/>
    <x v="2"/>
    <x v="1"/>
    <x v="0"/>
    <n v="2.9399999999999999E-2"/>
    <n v="1"/>
  </r>
  <r>
    <n v="10000"/>
    <n v="908377"/>
    <x v="0"/>
    <x v="5"/>
    <x v="2"/>
    <x v="1"/>
    <x v="0"/>
    <n v="2.9399999999999999E-2"/>
    <n v="1"/>
  </r>
  <r>
    <n v="10000"/>
    <n v="909198"/>
    <x v="0"/>
    <x v="5"/>
    <x v="2"/>
    <x v="1"/>
    <x v="0"/>
    <n v="0.126"/>
    <n v="1"/>
  </r>
  <r>
    <n v="10000"/>
    <n v="909206"/>
    <x v="0"/>
    <x v="5"/>
    <x v="2"/>
    <x v="1"/>
    <x v="0"/>
    <n v="7.2599999999999998E-2"/>
    <n v="1"/>
  </r>
  <r>
    <n v="10000"/>
    <n v="909215"/>
    <x v="0"/>
    <x v="5"/>
    <x v="2"/>
    <x v="1"/>
    <x v="0"/>
    <n v="0.2838"/>
    <n v="1"/>
  </r>
  <r>
    <n v="1000"/>
    <n v="909304"/>
    <x v="0"/>
    <x v="5"/>
    <x v="2"/>
    <x v="1"/>
    <x v="0"/>
    <n v="0.72"/>
    <n v="1"/>
  </r>
  <r>
    <n v="10000"/>
    <n v="909607"/>
    <x v="0"/>
    <x v="5"/>
    <x v="2"/>
    <x v="1"/>
    <x v="0"/>
    <n v="4.48E-2"/>
    <n v="1"/>
  </r>
  <r>
    <n v="10000"/>
    <n v="909616"/>
    <x v="0"/>
    <x v="5"/>
    <x v="2"/>
    <x v="1"/>
    <x v="0"/>
    <n v="8.6999999999999994E-2"/>
    <n v="1"/>
  </r>
  <r>
    <n v="10000"/>
    <n v="910035"/>
    <x v="0"/>
    <x v="5"/>
    <x v="2"/>
    <x v="1"/>
    <x v="0"/>
    <n v="1.44E-2"/>
    <n v="1"/>
  </r>
  <r>
    <n v="10000"/>
    <n v="910044"/>
    <x v="0"/>
    <x v="5"/>
    <x v="2"/>
    <x v="1"/>
    <x v="0"/>
    <n v="0.19220000000000001"/>
    <n v="1"/>
  </r>
  <r>
    <n v="10000"/>
    <n v="910053"/>
    <x v="0"/>
    <x v="5"/>
    <x v="2"/>
    <x v="1"/>
    <x v="0"/>
    <n v="3.9E-2"/>
    <n v="1"/>
  </r>
  <r>
    <n v="10000"/>
    <n v="910089"/>
    <x v="0"/>
    <x v="5"/>
    <x v="2"/>
    <x v="1"/>
    <x v="0"/>
    <n v="0.1206"/>
    <n v="1"/>
  </r>
  <r>
    <n v="10000"/>
    <n v="910115"/>
    <x v="0"/>
    <x v="5"/>
    <x v="2"/>
    <x v="1"/>
    <x v="0"/>
    <n v="0.17100000000000001"/>
    <n v="1"/>
  </r>
  <r>
    <n v="3000"/>
    <n v="910374"/>
    <x v="0"/>
    <x v="5"/>
    <x v="2"/>
    <x v="1"/>
    <x v="0"/>
    <n v="0.04"/>
    <n v="1"/>
  </r>
  <r>
    <n v="3000"/>
    <n v="910383"/>
    <x v="0"/>
    <x v="5"/>
    <x v="2"/>
    <x v="1"/>
    <x v="0"/>
    <n v="1.6E-2"/>
    <n v="1"/>
  </r>
  <r>
    <n v="2000"/>
    <n v="911186"/>
    <x v="0"/>
    <x v="5"/>
    <x v="2"/>
    <x v="1"/>
    <x v="0"/>
    <n v="0.12"/>
    <n v="1"/>
  </r>
  <r>
    <n v="10000"/>
    <n v="911738"/>
    <x v="0"/>
    <x v="5"/>
    <x v="2"/>
    <x v="1"/>
    <x v="0"/>
    <n v="1.9199999999999998E-2"/>
    <n v="1"/>
  </r>
  <r>
    <n v="2000"/>
    <n v="912122"/>
    <x v="0"/>
    <x v="5"/>
    <x v="2"/>
    <x v="1"/>
    <x v="0"/>
    <n v="0.14799999999999999"/>
    <n v="1"/>
  </r>
  <r>
    <n v="5000"/>
    <n v="913558"/>
    <x v="0"/>
    <x v="5"/>
    <x v="2"/>
    <x v="1"/>
    <x v="0"/>
    <n v="0.20399999999999999"/>
    <n v="1"/>
  </r>
  <r>
    <n v="3000"/>
    <n v="914388"/>
    <x v="0"/>
    <x v="5"/>
    <x v="2"/>
    <x v="1"/>
    <x v="1"/>
    <n v="3.2000000000000001E-2"/>
    <n v="1"/>
  </r>
  <r>
    <n v="10000"/>
    <n v="914815"/>
    <x v="0"/>
    <x v="5"/>
    <x v="2"/>
    <x v="1"/>
    <x v="0"/>
    <n v="7.9200000000000007E-2"/>
    <n v="1"/>
  </r>
  <r>
    <n v="10000"/>
    <n v="916555"/>
    <x v="0"/>
    <x v="5"/>
    <x v="2"/>
    <x v="1"/>
    <x v="0"/>
    <n v="0.122"/>
    <n v="1"/>
  </r>
  <r>
    <n v="4000"/>
    <n v="917162"/>
    <x v="0"/>
    <x v="5"/>
    <x v="2"/>
    <x v="1"/>
    <x v="0"/>
    <n v="0.63"/>
    <n v="1"/>
  </r>
  <r>
    <n v="4000"/>
    <n v="918428"/>
    <x v="0"/>
    <x v="5"/>
    <x v="2"/>
    <x v="1"/>
    <x v="0"/>
    <n v="0.06"/>
    <n v="1"/>
  </r>
  <r>
    <n v="4000"/>
    <n v="918437"/>
    <x v="0"/>
    <x v="5"/>
    <x v="2"/>
    <x v="1"/>
    <x v="0"/>
    <n v="0.06"/>
    <n v="1"/>
  </r>
  <r>
    <n v="4000"/>
    <n v="918446"/>
    <x v="0"/>
    <x v="5"/>
    <x v="2"/>
    <x v="1"/>
    <x v="0"/>
    <n v="0.06"/>
    <n v="1"/>
  </r>
  <r>
    <n v="3000"/>
    <n v="919187"/>
    <x v="0"/>
    <x v="5"/>
    <x v="2"/>
    <x v="1"/>
    <x v="1"/>
    <n v="0.08"/>
    <n v="1"/>
  </r>
  <r>
    <n v="10000"/>
    <n v="921326"/>
    <x v="0"/>
    <x v="5"/>
    <x v="2"/>
    <x v="1"/>
    <x v="0"/>
    <n v="2.3999999999999998E-3"/>
    <n v="1"/>
  </r>
  <r>
    <n v="10000"/>
    <n v="921389"/>
    <x v="0"/>
    <x v="5"/>
    <x v="2"/>
    <x v="1"/>
    <x v="0"/>
    <n v="4.8000000000000001E-2"/>
    <n v="1"/>
  </r>
  <r>
    <n v="4000"/>
    <n v="921799"/>
    <x v="0"/>
    <x v="5"/>
    <x v="2"/>
    <x v="1"/>
    <x v="0"/>
    <n v="0.06"/>
    <n v="1"/>
  </r>
  <r>
    <n v="3000"/>
    <n v="924118"/>
    <x v="0"/>
    <x v="5"/>
    <x v="2"/>
    <x v="1"/>
    <x v="1"/>
    <n v="0.18"/>
    <n v="1"/>
  </r>
  <r>
    <n v="10000"/>
    <n v="924626"/>
    <x v="0"/>
    <x v="5"/>
    <x v="2"/>
    <x v="1"/>
    <x v="0"/>
    <n v="7.9200000000000007E-2"/>
    <n v="1"/>
  </r>
  <r>
    <n v="10000"/>
    <n v="927053"/>
    <x v="0"/>
    <x v="5"/>
    <x v="2"/>
    <x v="1"/>
    <x v="0"/>
    <n v="2.3999999999999998E-3"/>
    <n v="1"/>
  </r>
  <r>
    <n v="10000"/>
    <n v="927062"/>
    <x v="0"/>
    <x v="5"/>
    <x v="2"/>
    <x v="1"/>
    <x v="0"/>
    <n v="0.23100000000000001"/>
    <n v="1"/>
  </r>
  <r>
    <n v="3000"/>
    <n v="930922"/>
    <x v="0"/>
    <x v="5"/>
    <x v="1"/>
    <x v="1"/>
    <x v="0"/>
    <n v="9.6000000000000002E-2"/>
    <n v="1"/>
  </r>
  <r>
    <n v="3000"/>
    <n v="931084"/>
    <x v="0"/>
    <x v="5"/>
    <x v="2"/>
    <x v="1"/>
    <x v="0"/>
    <n v="0.21"/>
    <n v="1"/>
  </r>
  <r>
    <n v="3000"/>
    <n v="934847"/>
    <x v="0"/>
    <x v="5"/>
    <x v="2"/>
    <x v="1"/>
    <x v="0"/>
    <n v="0.21"/>
    <n v="1"/>
  </r>
  <r>
    <n v="2000"/>
    <n v="936319"/>
    <x v="0"/>
    <x v="5"/>
    <x v="1"/>
    <x v="1"/>
    <x v="0"/>
    <n v="0.19500000000000001"/>
    <n v="1"/>
  </r>
  <r>
    <n v="3000"/>
    <n v="936783"/>
    <x v="0"/>
    <x v="5"/>
    <x v="2"/>
    <x v="1"/>
    <x v="0"/>
    <n v="9.6000000000000002E-2"/>
    <n v="1"/>
  </r>
  <r>
    <n v="4000"/>
    <n v="938077"/>
    <x v="0"/>
    <x v="5"/>
    <x v="2"/>
    <x v="1"/>
    <x v="0"/>
    <n v="0.23100000000000001"/>
    <n v="1"/>
  </r>
  <r>
    <n v="10000"/>
    <n v="938086"/>
    <x v="0"/>
    <x v="5"/>
    <x v="2"/>
    <x v="1"/>
    <x v="0"/>
    <n v="9.2399999999999996E-2"/>
    <n v="1"/>
  </r>
  <r>
    <n v="4000"/>
    <n v="938095"/>
    <x v="0"/>
    <x v="5"/>
    <x v="2"/>
    <x v="1"/>
    <x v="0"/>
    <n v="0.23100000000000001"/>
    <n v="1"/>
  </r>
  <r>
    <n v="4000"/>
    <n v="939655"/>
    <x v="0"/>
    <x v="5"/>
    <x v="2"/>
    <x v="1"/>
    <x v="0"/>
    <n v="8.4000000000000005E-2"/>
    <n v="1"/>
  </r>
  <r>
    <n v="3000"/>
    <n v="939673"/>
    <x v="0"/>
    <x v="5"/>
    <x v="2"/>
    <x v="1"/>
    <x v="0"/>
    <n v="0.14799999999999999"/>
    <n v="1"/>
  </r>
  <r>
    <n v="3000"/>
    <n v="9000001562"/>
    <x v="0"/>
    <x v="5"/>
    <x v="2"/>
    <x v="1"/>
    <x v="0"/>
    <n v="9.6000000000000002E-2"/>
    <n v="1"/>
  </r>
  <r>
    <n v="2000"/>
    <n v="9000001589"/>
    <x v="0"/>
    <x v="5"/>
    <x v="2"/>
    <x v="1"/>
    <x v="0"/>
    <n v="0.12"/>
    <n v="1"/>
  </r>
  <r>
    <n v="4000"/>
    <n v="9000001598"/>
    <x v="0"/>
    <x v="5"/>
    <x v="2"/>
    <x v="1"/>
    <x v="0"/>
    <n v="0.17199999999999999"/>
    <n v="1"/>
  </r>
  <r>
    <n v="3000"/>
    <n v="9000001606"/>
    <x v="0"/>
    <x v="5"/>
    <x v="2"/>
    <x v="1"/>
    <x v="0"/>
    <n v="0.14799999999999999"/>
    <n v="1"/>
  </r>
  <r>
    <n v="4000"/>
    <n v="9000001651"/>
    <x v="0"/>
    <x v="5"/>
    <x v="2"/>
    <x v="1"/>
    <x v="0"/>
    <n v="7.4999999999999997E-2"/>
    <n v="1"/>
  </r>
  <r>
    <n v="10000"/>
    <n v="9000001669"/>
    <x v="0"/>
    <x v="5"/>
    <x v="2"/>
    <x v="1"/>
    <x v="0"/>
    <n v="1.9199999999999998E-2"/>
    <n v="1"/>
  </r>
  <r>
    <n v="10000"/>
    <n v="9000001696"/>
    <x v="0"/>
    <x v="5"/>
    <x v="2"/>
    <x v="1"/>
    <x v="0"/>
    <n v="2.4E-2"/>
    <n v="1"/>
  </r>
  <r>
    <n v="10000"/>
    <n v="9000001713"/>
    <x v="0"/>
    <x v="5"/>
    <x v="2"/>
    <x v="1"/>
    <x v="0"/>
    <n v="2.8799999999999999E-2"/>
    <n v="1"/>
  </r>
  <r>
    <n v="3000"/>
    <n v="9000001749"/>
    <x v="0"/>
    <x v="5"/>
    <x v="2"/>
    <x v="1"/>
    <x v="0"/>
    <n v="0.52"/>
    <n v="1"/>
  </r>
  <r>
    <n v="3000"/>
    <n v="9000001758"/>
    <x v="0"/>
    <x v="5"/>
    <x v="2"/>
    <x v="1"/>
    <x v="0"/>
    <n v="1.0760000000000001"/>
    <n v="2"/>
  </r>
  <r>
    <n v="3000"/>
    <n v="9000001785"/>
    <x v="0"/>
    <x v="5"/>
    <x v="2"/>
    <x v="1"/>
    <x v="0"/>
    <n v="0.18"/>
    <n v="1"/>
  </r>
  <r>
    <n v="3000"/>
    <n v="9000001794"/>
    <x v="0"/>
    <x v="5"/>
    <x v="2"/>
    <x v="1"/>
    <x v="0"/>
    <n v="0.112"/>
    <n v="1"/>
  </r>
  <r>
    <n v="3000"/>
    <n v="9000001838"/>
    <x v="0"/>
    <x v="5"/>
    <x v="0"/>
    <x v="1"/>
    <x v="0"/>
    <n v="0.4"/>
    <n v="1"/>
  </r>
  <r>
    <n v="3000"/>
    <n v="9000001909"/>
    <x v="0"/>
    <x v="5"/>
    <x v="2"/>
    <x v="1"/>
    <x v="0"/>
    <n v="3.2000000000000001E-2"/>
    <n v="1"/>
  </r>
  <r>
    <n v="3000"/>
    <n v="9000001918"/>
    <x v="0"/>
    <x v="5"/>
    <x v="2"/>
    <x v="1"/>
    <x v="0"/>
    <n v="1.284"/>
    <n v="2"/>
  </r>
  <r>
    <n v="2500"/>
    <n v="9000004033"/>
    <x v="0"/>
    <x v="5"/>
    <x v="2"/>
    <x v="1"/>
    <x v="0"/>
    <n v="0.29039999999999999"/>
    <n v="1"/>
  </r>
  <r>
    <n v="3000"/>
    <n v="9000004042"/>
    <x v="0"/>
    <x v="5"/>
    <x v="2"/>
    <x v="1"/>
    <x v="0"/>
    <n v="0.08"/>
    <n v="1"/>
  </r>
  <r>
    <n v="2500"/>
    <n v="9000004069"/>
    <x v="0"/>
    <x v="5"/>
    <x v="2"/>
    <x v="1"/>
    <x v="0"/>
    <n v="0.1152"/>
    <n v="1"/>
  </r>
  <r>
    <n v="2000"/>
    <n v="9000004096"/>
    <x v="0"/>
    <x v="5"/>
    <x v="2"/>
    <x v="1"/>
    <x v="0"/>
    <n v="0.315"/>
    <n v="1"/>
  </r>
  <r>
    <n v="3000"/>
    <n v="9000004104"/>
    <x v="0"/>
    <x v="5"/>
    <x v="2"/>
    <x v="1"/>
    <x v="0"/>
    <n v="0.28999999999999998"/>
    <n v="1"/>
  </r>
  <r>
    <n v="5000"/>
    <n v="9000005718"/>
    <x v="0"/>
    <x v="5"/>
    <x v="2"/>
    <x v="1"/>
    <x v="0"/>
    <n v="9.8400000000000001E-2"/>
    <n v="1"/>
  </r>
  <r>
    <n v="3000"/>
    <n v="9000006361"/>
    <x v="0"/>
    <x v="5"/>
    <x v="2"/>
    <x v="1"/>
    <x v="0"/>
    <n v="0.35466666666666669"/>
    <n v="1"/>
  </r>
  <r>
    <n v="3000"/>
    <n v="9000006637"/>
    <x v="0"/>
    <x v="5"/>
    <x v="2"/>
    <x v="1"/>
    <x v="0"/>
    <n v="6.4000000000000001E-2"/>
    <n v="1"/>
  </r>
  <r>
    <n v="10000"/>
    <n v="9000009153"/>
    <x v="0"/>
    <x v="5"/>
    <x v="2"/>
    <x v="1"/>
    <x v="0"/>
    <n v="3.9E-2"/>
    <n v="1"/>
  </r>
  <r>
    <n v="3000"/>
    <n v="9000010142"/>
    <x v="0"/>
    <x v="5"/>
    <x v="1"/>
    <x v="1"/>
    <x v="0"/>
    <n v="0.04"/>
    <n v="1"/>
  </r>
  <r>
    <n v="8000"/>
    <n v="9000011569"/>
    <x v="0"/>
    <x v="5"/>
    <x v="2"/>
    <x v="1"/>
    <x v="0"/>
    <n v="0.27750000000000002"/>
    <n v="1"/>
  </r>
  <r>
    <n v="3000"/>
    <n v="9000011578"/>
    <x v="0"/>
    <x v="5"/>
    <x v="2"/>
    <x v="1"/>
    <x v="0"/>
    <n v="1.0840000000000001"/>
    <n v="2"/>
  </r>
  <r>
    <n v="3000"/>
    <n v="9000011729"/>
    <x v="0"/>
    <x v="5"/>
    <x v="2"/>
    <x v="1"/>
    <x v="0"/>
    <n v="0.312"/>
    <n v="1"/>
  </r>
  <r>
    <n v="8000"/>
    <n v="9000011756"/>
    <x v="0"/>
    <x v="5"/>
    <x v="2"/>
    <x v="1"/>
    <x v="0"/>
    <n v="0.1875"/>
    <n v="1"/>
  </r>
  <r>
    <n v="3000"/>
    <n v="9000011765"/>
    <x v="0"/>
    <x v="5"/>
    <x v="2"/>
    <x v="0"/>
    <x v="0"/>
    <n v="0.08"/>
    <n v="1"/>
  </r>
  <r>
    <n v="3000"/>
    <n v="9000011774"/>
    <x v="0"/>
    <x v="5"/>
    <x v="2"/>
    <x v="1"/>
    <x v="0"/>
    <n v="0.08"/>
    <n v="1"/>
  </r>
  <r>
    <n v="3000"/>
    <n v="9000012122"/>
    <x v="0"/>
    <x v="5"/>
    <x v="2"/>
    <x v="1"/>
    <x v="0"/>
    <n v="9.6000000000000002E-2"/>
    <n v="1"/>
  </r>
  <r>
    <n v="4000"/>
    <n v="9000022388"/>
    <x v="0"/>
    <x v="5"/>
    <x v="2"/>
    <x v="1"/>
    <x v="0"/>
    <n v="0.06"/>
    <n v="1"/>
  </r>
  <r>
    <n v="3000"/>
    <n v="9000023146"/>
    <x v="0"/>
    <x v="5"/>
    <x v="2"/>
    <x v="1"/>
    <x v="0"/>
    <n v="0.08"/>
    <n v="1"/>
  </r>
  <r>
    <n v="10000"/>
    <n v="9000023761"/>
    <x v="0"/>
    <x v="5"/>
    <x v="2"/>
    <x v="1"/>
    <x v="0"/>
    <n v="4.0800000000000003E-2"/>
    <n v="1"/>
  </r>
  <r>
    <n v="10000"/>
    <n v="9000024956"/>
    <x v="0"/>
    <x v="5"/>
    <x v="2"/>
    <x v="1"/>
    <x v="0"/>
    <n v="2.4E-2"/>
    <n v="1"/>
  </r>
  <r>
    <n v="3000"/>
    <n v="9000025625"/>
    <x v="0"/>
    <x v="5"/>
    <x v="2"/>
    <x v="1"/>
    <x v="0"/>
    <n v="0.16600000000000001"/>
    <n v="1"/>
  </r>
  <r>
    <n v="4000"/>
    <n v="9000026214"/>
    <x v="0"/>
    <x v="5"/>
    <x v="2"/>
    <x v="1"/>
    <x v="0"/>
    <n v="1.2E-2"/>
    <n v="1"/>
  </r>
  <r>
    <n v="10000"/>
    <n v="9000028373"/>
    <x v="0"/>
    <x v="5"/>
    <x v="2"/>
    <x v="1"/>
    <x v="0"/>
    <n v="2.8799999999999999E-2"/>
    <n v="1"/>
  </r>
  <r>
    <n v="10000"/>
    <n v="9000028729"/>
    <x v="0"/>
    <x v="5"/>
    <x v="2"/>
    <x v="1"/>
    <x v="0"/>
    <n v="0.216"/>
    <n v="1"/>
  </r>
  <r>
    <n v="4000"/>
    <n v="9000028756"/>
    <x v="0"/>
    <x v="5"/>
    <x v="2"/>
    <x v="1"/>
    <x v="0"/>
    <n v="0.06"/>
    <n v="1"/>
  </r>
  <r>
    <n v="4000"/>
    <n v="9000030789"/>
    <x v="0"/>
    <x v="5"/>
    <x v="2"/>
    <x v="1"/>
    <x v="0"/>
    <n v="0.1575"/>
    <n v="1"/>
  </r>
  <r>
    <n v="3000"/>
    <n v="9000031583"/>
    <x v="0"/>
    <x v="5"/>
    <x v="2"/>
    <x v="1"/>
    <x v="0"/>
    <n v="6.933333333333333E-2"/>
    <n v="1"/>
  </r>
  <r>
    <n v="3000"/>
    <n v="9000033777"/>
    <x v="0"/>
    <x v="5"/>
    <x v="2"/>
    <x v="1"/>
    <x v="0"/>
    <n v="1.6E-2"/>
    <n v="1"/>
  </r>
  <r>
    <n v="10000"/>
    <n v="9000035525"/>
    <x v="0"/>
    <x v="5"/>
    <x v="2"/>
    <x v="1"/>
    <x v="0"/>
    <n v="1.9199999999999998E-2"/>
    <n v="1"/>
  </r>
  <r>
    <n v="4000"/>
    <n v="9000035552"/>
    <x v="0"/>
    <x v="5"/>
    <x v="2"/>
    <x v="1"/>
    <x v="0"/>
    <n v="0.17399999999999999"/>
    <n v="1"/>
  </r>
  <r>
    <n v="10000"/>
    <n v="9000035579"/>
    <x v="0"/>
    <x v="5"/>
    <x v="2"/>
    <x v="1"/>
    <x v="0"/>
    <n v="5.5800000000000002E-2"/>
    <n v="1"/>
  </r>
  <r>
    <n v="2500"/>
    <n v="9000035623"/>
    <x v="0"/>
    <x v="5"/>
    <x v="2"/>
    <x v="1"/>
    <x v="0"/>
    <n v="0.192"/>
    <n v="1"/>
  </r>
  <r>
    <n v="8000"/>
    <n v="9000035757"/>
    <x v="0"/>
    <x v="5"/>
    <x v="2"/>
    <x v="1"/>
    <x v="0"/>
    <n v="3.0000000000000001E-3"/>
    <n v="1"/>
  </r>
  <r>
    <n v="3000"/>
    <n v="9000036203"/>
    <x v="0"/>
    <x v="5"/>
    <x v="2"/>
    <x v="1"/>
    <x v="0"/>
    <n v="0.08"/>
    <n v="1"/>
  </r>
  <r>
    <n v="3000"/>
    <n v="9000036212"/>
    <x v="0"/>
    <x v="5"/>
    <x v="2"/>
    <x v="1"/>
    <x v="0"/>
    <n v="0.04"/>
    <n v="1"/>
  </r>
  <r>
    <n v="10000"/>
    <n v="9000036391"/>
    <x v="0"/>
    <x v="5"/>
    <x v="2"/>
    <x v="1"/>
    <x v="0"/>
    <n v="8.8800000000000004E-2"/>
    <n v="1"/>
  </r>
  <r>
    <n v="2500"/>
    <n v="9000036462"/>
    <x v="0"/>
    <x v="5"/>
    <x v="2"/>
    <x v="1"/>
    <x v="0"/>
    <n v="0.34560000000000002"/>
    <n v="1"/>
  </r>
  <r>
    <n v="3000"/>
    <n v="9000040591"/>
    <x v="0"/>
    <x v="5"/>
    <x v="2"/>
    <x v="1"/>
    <x v="0"/>
    <n v="0.12"/>
    <n v="1"/>
  </r>
  <r>
    <n v="1000"/>
    <n v="9000042357"/>
    <x v="0"/>
    <x v="5"/>
    <x v="2"/>
    <x v="1"/>
    <x v="0"/>
    <n v="0.192"/>
    <n v="1"/>
  </r>
  <r>
    <n v="2000"/>
    <n v="9000046594"/>
    <x v="0"/>
    <x v="5"/>
    <x v="2"/>
    <x v="1"/>
    <x v="0"/>
    <n v="1.2E-2"/>
    <n v="1"/>
  </r>
  <r>
    <n v="8000"/>
    <n v="9000046754"/>
    <x v="0"/>
    <x v="5"/>
    <x v="2"/>
    <x v="1"/>
    <x v="0"/>
    <n v="0.91500000000000004"/>
    <n v="1"/>
  </r>
  <r>
    <n v="3000"/>
    <n v="9000046763"/>
    <x v="0"/>
    <x v="5"/>
    <x v="2"/>
    <x v="1"/>
    <x v="0"/>
    <n v="0.04"/>
    <n v="1"/>
  </r>
  <r>
    <n v="3000"/>
    <n v="9000046932"/>
    <x v="0"/>
    <x v="5"/>
    <x v="2"/>
    <x v="1"/>
    <x v="0"/>
    <n v="0.04"/>
    <n v="1"/>
  </r>
  <r>
    <n v="4000"/>
    <n v="9000047227"/>
    <x v="0"/>
    <x v="5"/>
    <x v="2"/>
    <x v="1"/>
    <x v="0"/>
    <n v="0.34949999999999998"/>
    <n v="1"/>
  </r>
  <r>
    <n v="10000"/>
    <n v="9000050384"/>
    <x v="0"/>
    <x v="5"/>
    <x v="2"/>
    <x v="1"/>
    <x v="0"/>
    <n v="4.1599999999999998E-2"/>
    <n v="1"/>
  </r>
  <r>
    <n v="10000"/>
    <n v="9000051053"/>
    <x v="0"/>
    <x v="5"/>
    <x v="2"/>
    <x v="1"/>
    <x v="0"/>
    <n v="2.2926000000000002"/>
    <n v="3"/>
  </r>
  <r>
    <n v="10000"/>
    <n v="9000051267"/>
    <x v="0"/>
    <x v="5"/>
    <x v="2"/>
    <x v="1"/>
    <x v="0"/>
    <n v="5.7599999999999998E-2"/>
    <n v="1"/>
  </r>
  <r>
    <n v="3000"/>
    <n v="9000052979"/>
    <x v="0"/>
    <x v="5"/>
    <x v="2"/>
    <x v="1"/>
    <x v="0"/>
    <n v="0.13"/>
    <n v="1"/>
  </r>
  <r>
    <n v="1000"/>
    <n v="9000054852"/>
    <x v="0"/>
    <x v="5"/>
    <x v="2"/>
    <x v="1"/>
    <x v="1"/>
    <n v="1.0920000000000001"/>
    <n v="2"/>
  </r>
  <r>
    <n v="2500"/>
    <n v="9000055566"/>
    <x v="0"/>
    <x v="5"/>
    <x v="2"/>
    <x v="1"/>
    <x v="0"/>
    <n v="3.8399999999999997E-2"/>
    <n v="1"/>
  </r>
  <r>
    <n v="3000"/>
    <n v="9000055601"/>
    <x v="0"/>
    <x v="5"/>
    <x v="2"/>
    <x v="0"/>
    <x v="0"/>
    <n v="3.4666666666666665E-2"/>
    <n v="1"/>
  </r>
  <r>
    <n v="3000"/>
    <n v="9000055842"/>
    <x v="0"/>
    <x v="5"/>
    <x v="2"/>
    <x v="1"/>
    <x v="0"/>
    <n v="8.4000000000000005E-2"/>
    <n v="1"/>
  </r>
  <r>
    <n v="3000"/>
    <n v="9000055913"/>
    <x v="0"/>
    <x v="5"/>
    <x v="2"/>
    <x v="1"/>
    <x v="0"/>
    <n v="0.1"/>
    <n v="1"/>
  </r>
  <r>
    <n v="1000"/>
    <n v="9000056191"/>
    <x v="0"/>
    <x v="5"/>
    <x v="2"/>
    <x v="1"/>
    <x v="0"/>
    <n v="0.3"/>
    <n v="1"/>
  </r>
  <r>
    <n v="2500"/>
    <n v="9000056494"/>
    <x v="0"/>
    <x v="5"/>
    <x v="2"/>
    <x v="1"/>
    <x v="0"/>
    <n v="4.1599999999999998E-2"/>
    <n v="1"/>
  </r>
  <r>
    <n v="10000"/>
    <n v="9000056583"/>
    <x v="0"/>
    <x v="5"/>
    <x v="2"/>
    <x v="1"/>
    <x v="0"/>
    <n v="1.9199999999999998E-2"/>
    <n v="1"/>
  </r>
  <r>
    <n v="1000"/>
    <n v="9000056592"/>
    <x v="0"/>
    <x v="5"/>
    <x v="2"/>
    <x v="1"/>
    <x v="0"/>
    <n v="0.38400000000000001"/>
    <n v="1"/>
  </r>
  <r>
    <n v="3000"/>
    <n v="9000056609"/>
    <x v="0"/>
    <x v="5"/>
    <x v="2"/>
    <x v="1"/>
    <x v="1"/>
    <n v="0.04"/>
    <n v="1"/>
  </r>
  <r>
    <n v="3000"/>
    <n v="9000056734"/>
    <x v="0"/>
    <x v="5"/>
    <x v="2"/>
    <x v="1"/>
    <x v="1"/>
    <n v="3.4666666666666665E-2"/>
    <n v="1"/>
  </r>
  <r>
    <n v="3000"/>
    <n v="9000057750"/>
    <x v="0"/>
    <x v="5"/>
    <x v="2"/>
    <x v="1"/>
    <x v="1"/>
    <n v="6.8000000000000005E-2"/>
    <n v="1"/>
  </r>
  <r>
    <n v="3000"/>
    <n v="9000057772"/>
    <x v="0"/>
    <x v="5"/>
    <x v="1"/>
    <x v="1"/>
    <x v="0"/>
    <n v="0.04"/>
    <n v="1"/>
  </r>
  <r>
    <n v="3000"/>
    <n v="9000057789"/>
    <x v="0"/>
    <x v="5"/>
    <x v="2"/>
    <x v="1"/>
    <x v="1"/>
    <n v="8.4000000000000005E-2"/>
    <n v="1"/>
  </r>
  <r>
    <n v="3000"/>
    <n v="9000057791"/>
    <x v="0"/>
    <x v="5"/>
    <x v="2"/>
    <x v="1"/>
    <x v="1"/>
    <n v="6.8000000000000005E-2"/>
    <n v="1"/>
  </r>
  <r>
    <n v="3000"/>
    <n v="9000057792"/>
    <x v="0"/>
    <x v="5"/>
    <x v="2"/>
    <x v="1"/>
    <x v="1"/>
    <n v="0.1"/>
    <n v="1"/>
  </r>
  <r>
    <n v="3000"/>
    <n v="9000057803"/>
    <x v="0"/>
    <x v="5"/>
    <x v="2"/>
    <x v="1"/>
    <x v="0"/>
    <n v="0.10933333333333334"/>
    <n v="1"/>
  </r>
  <r>
    <n v="3000"/>
    <n v="9000057849"/>
    <x v="0"/>
    <x v="5"/>
    <x v="2"/>
    <x v="1"/>
    <x v="1"/>
    <n v="8.4000000000000005E-2"/>
    <n v="1"/>
  </r>
  <r>
    <n v="8000"/>
    <n v="9000057851"/>
    <x v="0"/>
    <x v="5"/>
    <x v="2"/>
    <x v="1"/>
    <x v="1"/>
    <n v="0.13500000000000001"/>
    <n v="1"/>
  </r>
  <r>
    <n v="10000"/>
    <n v="9000057973"/>
    <x v="0"/>
    <x v="5"/>
    <x v="2"/>
    <x v="1"/>
    <x v="0"/>
    <n v="0.26879999999999998"/>
    <n v="1"/>
  </r>
  <r>
    <n v="10000"/>
    <n v="9000057975"/>
    <x v="0"/>
    <x v="5"/>
    <x v="2"/>
    <x v="1"/>
    <x v="0"/>
    <n v="0.24540000000000001"/>
    <n v="1"/>
  </r>
  <r>
    <n v="3000"/>
    <n v="9000057994"/>
    <x v="0"/>
    <x v="5"/>
    <x v="2"/>
    <x v="1"/>
    <x v="0"/>
    <n v="0.41599999999999998"/>
    <n v="1"/>
  </r>
  <r>
    <n v="3000"/>
    <n v="9000058045"/>
    <x v="0"/>
    <x v="5"/>
    <x v="2"/>
    <x v="1"/>
    <x v="1"/>
    <n v="0.2"/>
    <n v="1"/>
  </r>
  <r>
    <n v="4000"/>
    <n v="9000058046"/>
    <x v="0"/>
    <x v="5"/>
    <x v="2"/>
    <x v="1"/>
    <x v="0"/>
    <n v="0.249"/>
    <n v="1"/>
  </r>
  <r>
    <n v="4000"/>
    <n v="9000058047"/>
    <x v="0"/>
    <x v="5"/>
    <x v="2"/>
    <x v="1"/>
    <x v="0"/>
    <n v="7.4999999999999997E-2"/>
    <n v="1"/>
  </r>
  <r>
    <n v="4000"/>
    <n v="9000058061"/>
    <x v="0"/>
    <x v="5"/>
    <x v="2"/>
    <x v="1"/>
    <x v="0"/>
    <n v="9.8000000000000004E-2"/>
    <n v="1"/>
  </r>
  <r>
    <n v="5000"/>
    <n v="9000058068"/>
    <x v="0"/>
    <x v="5"/>
    <x v="2"/>
    <x v="1"/>
    <x v="0"/>
    <n v="0.12"/>
    <n v="1"/>
  </r>
  <r>
    <n v="3000"/>
    <n v="9000058134"/>
    <x v="0"/>
    <x v="5"/>
    <x v="2"/>
    <x v="1"/>
    <x v="1"/>
    <n v="0.04"/>
    <n v="1"/>
  </r>
  <r>
    <n v="4000"/>
    <n v="9000058186"/>
    <x v="0"/>
    <x v="5"/>
    <x v="2"/>
    <x v="1"/>
    <x v="0"/>
    <n v="0.05"/>
    <n v="1"/>
  </r>
  <r>
    <n v="3000"/>
    <n v="9000058201"/>
    <x v="0"/>
    <x v="5"/>
    <x v="2"/>
    <x v="1"/>
    <x v="1"/>
    <n v="0.22800000000000001"/>
    <n v="1"/>
  </r>
  <r>
    <n v="10000"/>
    <n v="9000058367"/>
    <x v="0"/>
    <x v="5"/>
    <x v="2"/>
    <x v="1"/>
    <x v="0"/>
    <n v="2.4E-2"/>
    <n v="1"/>
  </r>
  <r>
    <n v="15000"/>
    <n v="9000058397"/>
    <x v="0"/>
    <x v="5"/>
    <x v="2"/>
    <x v="1"/>
    <x v="0"/>
    <n v="1.9199999999999998E-2"/>
    <n v="1"/>
  </r>
  <r>
    <n v="10000"/>
    <n v="9000058550"/>
    <x v="0"/>
    <x v="5"/>
    <x v="2"/>
    <x v="1"/>
    <x v="0"/>
    <n v="4.8000000000000001E-2"/>
    <n v="1"/>
  </r>
  <r>
    <n v="4000"/>
    <n v="9000058705"/>
    <x v="0"/>
    <x v="5"/>
    <x v="2"/>
    <x v="1"/>
    <x v="1"/>
    <n v="6.3E-2"/>
    <n v="1"/>
  </r>
  <r>
    <n v="3000"/>
    <n v="9000058706"/>
    <x v="0"/>
    <x v="5"/>
    <x v="2"/>
    <x v="1"/>
    <x v="1"/>
    <n v="8.4000000000000005E-2"/>
    <n v="1"/>
  </r>
  <r>
    <n v="10000"/>
    <n v="9000058708"/>
    <x v="0"/>
    <x v="5"/>
    <x v="2"/>
    <x v="1"/>
    <x v="0"/>
    <n v="2.0400000000000001E-2"/>
    <n v="1"/>
  </r>
  <r>
    <n v="4000"/>
    <n v="9000058794"/>
    <x v="0"/>
    <x v="5"/>
    <x v="2"/>
    <x v="1"/>
    <x v="0"/>
    <n v="2.4E-2"/>
    <n v="1"/>
  </r>
  <r>
    <n v="3000"/>
    <n v="9000058894"/>
    <x v="0"/>
    <x v="5"/>
    <x v="1"/>
    <x v="1"/>
    <x v="0"/>
    <n v="0.24"/>
    <n v="1"/>
  </r>
  <r>
    <n v="2000"/>
    <n v="9000058968"/>
    <x v="0"/>
    <x v="5"/>
    <x v="2"/>
    <x v="1"/>
    <x v="0"/>
    <n v="0.126"/>
    <n v="1"/>
  </r>
  <r>
    <n v="8000"/>
    <n v="9000058986"/>
    <x v="0"/>
    <x v="5"/>
    <x v="2"/>
    <x v="1"/>
    <x v="1"/>
    <n v="3.7499999999999999E-2"/>
    <n v="1"/>
  </r>
  <r>
    <n v="3000"/>
    <n v="9000058987"/>
    <x v="0"/>
    <x v="5"/>
    <x v="2"/>
    <x v="1"/>
    <x v="0"/>
    <n v="0.1"/>
    <n v="1"/>
  </r>
  <r>
    <n v="4000"/>
    <n v="9000059033"/>
    <x v="0"/>
    <x v="5"/>
    <x v="2"/>
    <x v="1"/>
    <x v="1"/>
    <n v="6.3E-2"/>
    <n v="1"/>
  </r>
  <r>
    <n v="3000"/>
    <n v="9000059132"/>
    <x v="0"/>
    <x v="5"/>
    <x v="2"/>
    <x v="1"/>
    <x v="1"/>
    <n v="3.2000000000000001E-2"/>
    <n v="1"/>
  </r>
  <r>
    <n v="3000"/>
    <n v="9000059602"/>
    <x v="0"/>
    <x v="5"/>
    <x v="2"/>
    <x v="1"/>
    <x v="0"/>
    <n v="0.04"/>
    <n v="1"/>
  </r>
  <r>
    <n v="3000"/>
    <n v="9000059606"/>
    <x v="0"/>
    <x v="5"/>
    <x v="2"/>
    <x v="1"/>
    <x v="0"/>
    <n v="0.112"/>
    <n v="1"/>
  </r>
  <r>
    <n v="2000"/>
    <n v="9000060338"/>
    <x v="0"/>
    <x v="5"/>
    <x v="2"/>
    <x v="1"/>
    <x v="0"/>
    <n v="0.06"/>
    <n v="1"/>
  </r>
  <r>
    <n v="3000"/>
    <n v="9000060416"/>
    <x v="0"/>
    <x v="5"/>
    <x v="2"/>
    <x v="1"/>
    <x v="0"/>
    <n v="3.2000000000000001E-2"/>
    <n v="1"/>
  </r>
  <r>
    <n v="3000"/>
    <n v="9000061174"/>
    <x v="0"/>
    <x v="5"/>
    <x v="2"/>
    <x v="1"/>
    <x v="0"/>
    <n v="3.2000000000000001E-2"/>
    <n v="1"/>
  </r>
  <r>
    <n v="3000"/>
    <n v="9000061305"/>
    <x v="0"/>
    <x v="5"/>
    <x v="2"/>
    <x v="1"/>
    <x v="0"/>
    <n v="0.26"/>
    <n v="1"/>
  </r>
  <r>
    <n v="10000"/>
    <n v="9000061597"/>
    <x v="0"/>
    <x v="5"/>
    <x v="2"/>
    <x v="1"/>
    <x v="0"/>
    <n v="1.9199999999999998E-2"/>
    <n v="1"/>
  </r>
  <r>
    <n v="2000"/>
    <n v="9000061677"/>
    <x v="0"/>
    <x v="5"/>
    <x v="2"/>
    <x v="1"/>
    <x v="0"/>
    <n v="2.4E-2"/>
    <n v="1"/>
  </r>
  <r>
    <n v="3000"/>
    <n v="9000061690"/>
    <x v="0"/>
    <x v="5"/>
    <x v="2"/>
    <x v="1"/>
    <x v="0"/>
    <n v="0.26"/>
    <n v="1"/>
  </r>
  <r>
    <n v="10000"/>
    <n v="9000062747"/>
    <x v="0"/>
    <x v="5"/>
    <x v="2"/>
    <x v="1"/>
    <x v="0"/>
    <n v="9.5999999999999992E-3"/>
    <n v="1"/>
  </r>
  <r>
    <n v="10000"/>
    <n v="9000063449"/>
    <x v="0"/>
    <x v="5"/>
    <x v="2"/>
    <x v="1"/>
    <x v="0"/>
    <n v="9.5999999999999992E-3"/>
    <n v="1"/>
  </r>
  <r>
    <n v="2000"/>
    <n v="9000064542"/>
    <x v="0"/>
    <x v="5"/>
    <x v="2"/>
    <x v="1"/>
    <x v="0"/>
    <n v="4.8000000000000001E-2"/>
    <n v="1"/>
  </r>
  <r>
    <n v="10000"/>
    <n v="9000064708"/>
    <x v="0"/>
    <x v="5"/>
    <x v="2"/>
    <x v="1"/>
    <x v="0"/>
    <n v="2.4E-2"/>
    <n v="1"/>
  </r>
  <r>
    <n v="15000"/>
    <n v="9000064834"/>
    <x v="0"/>
    <x v="5"/>
    <x v="2"/>
    <x v="1"/>
    <x v="0"/>
    <n v="0.37119999999999997"/>
    <n v="1"/>
  </r>
  <r>
    <n v="3000"/>
    <n v="9000065178"/>
    <x v="0"/>
    <x v="5"/>
    <x v="2"/>
    <x v="1"/>
    <x v="0"/>
    <n v="3.2000000000000001E-2"/>
    <n v="1"/>
  </r>
  <r>
    <n v="5000"/>
    <n v="9000065483"/>
    <x v="0"/>
    <x v="5"/>
    <x v="2"/>
    <x v="1"/>
    <x v="0"/>
    <n v="9.6000000000000002E-2"/>
    <n v="1"/>
  </r>
  <r>
    <n v="10000"/>
    <n v="9000065506"/>
    <x v="0"/>
    <x v="5"/>
    <x v="0"/>
    <x v="1"/>
    <x v="0"/>
    <n v="1.44E-2"/>
    <n v="1"/>
  </r>
  <r>
    <n v="3000"/>
    <n v="9000065924"/>
    <x v="0"/>
    <x v="5"/>
    <x v="2"/>
    <x v="1"/>
    <x v="0"/>
    <n v="6.4000000000000001E-2"/>
    <n v="1"/>
  </r>
  <r>
    <n v="4000"/>
    <n v="9000065944"/>
    <x v="0"/>
    <x v="5"/>
    <x v="2"/>
    <x v="1"/>
    <x v="0"/>
    <n v="0.252"/>
    <n v="1"/>
  </r>
  <r>
    <n v="4000"/>
    <n v="9000066175"/>
    <x v="0"/>
    <x v="5"/>
    <x v="2"/>
    <x v="1"/>
    <x v="0"/>
    <n v="0.22800000000000001"/>
    <n v="1"/>
  </r>
  <r>
    <n v="10000"/>
    <n v="9000066277"/>
    <x v="0"/>
    <x v="5"/>
    <x v="2"/>
    <x v="1"/>
    <x v="0"/>
    <n v="0.192"/>
    <n v="1"/>
  </r>
  <r>
    <n v="3000"/>
    <n v="9000066313"/>
    <x v="0"/>
    <x v="5"/>
    <x v="2"/>
    <x v="1"/>
    <x v="0"/>
    <n v="0.85599999999999998"/>
    <n v="1"/>
  </r>
  <r>
    <n v="2000"/>
    <n v="9000066535"/>
    <x v="0"/>
    <x v="5"/>
    <x v="1"/>
    <x v="1"/>
    <x v="0"/>
    <n v="9.6000000000000002E-2"/>
    <n v="1"/>
  </r>
  <r>
    <n v="10000"/>
    <n v="9000066582"/>
    <x v="0"/>
    <x v="5"/>
    <x v="2"/>
    <x v="1"/>
    <x v="0"/>
    <n v="1.3133999999999999"/>
    <n v="2"/>
  </r>
  <r>
    <n v="4000"/>
    <n v="9000066591"/>
    <x v="0"/>
    <x v="5"/>
    <x v="2"/>
    <x v="1"/>
    <x v="0"/>
    <n v="0.03"/>
    <n v="1"/>
  </r>
  <r>
    <n v="4000"/>
    <n v="9000066595"/>
    <x v="0"/>
    <x v="5"/>
    <x v="2"/>
    <x v="1"/>
    <x v="0"/>
    <n v="0.24149999999999999"/>
    <n v="1"/>
  </r>
  <r>
    <n v="4000"/>
    <n v="9000066596"/>
    <x v="0"/>
    <x v="5"/>
    <x v="2"/>
    <x v="1"/>
    <x v="0"/>
    <n v="9.7500000000000003E-2"/>
    <n v="1"/>
  </r>
  <r>
    <n v="2000"/>
    <n v="9000066603"/>
    <x v="0"/>
    <x v="5"/>
    <x v="2"/>
    <x v="1"/>
    <x v="0"/>
    <n v="1.2E-2"/>
    <n v="1"/>
  </r>
  <r>
    <n v="4000"/>
    <n v="9000066638"/>
    <x v="0"/>
    <x v="5"/>
    <x v="2"/>
    <x v="1"/>
    <x v="0"/>
    <n v="0.78149999999999997"/>
    <n v="1"/>
  </r>
  <r>
    <n v="3000"/>
    <n v="9000066675"/>
    <x v="0"/>
    <x v="5"/>
    <x v="2"/>
    <x v="1"/>
    <x v="0"/>
    <n v="6.4000000000000001E-2"/>
    <n v="1"/>
  </r>
  <r>
    <n v="3000"/>
    <n v="9000066846"/>
    <x v="0"/>
    <x v="5"/>
    <x v="2"/>
    <x v="1"/>
    <x v="0"/>
    <n v="6.4000000000000001E-2"/>
    <n v="1"/>
  </r>
  <r>
    <n v="2000"/>
    <n v="9000066849"/>
    <x v="0"/>
    <x v="5"/>
    <x v="2"/>
    <x v="1"/>
    <x v="0"/>
    <n v="2.4E-2"/>
    <n v="1"/>
  </r>
  <r>
    <n v="4000"/>
    <n v="9000066854"/>
    <x v="0"/>
    <x v="5"/>
    <x v="2"/>
    <x v="1"/>
    <x v="0"/>
    <n v="0.06"/>
    <n v="1"/>
  </r>
  <r>
    <n v="4000"/>
    <n v="9000066859"/>
    <x v="0"/>
    <x v="5"/>
    <x v="2"/>
    <x v="1"/>
    <x v="0"/>
    <n v="3.5999999999999997E-2"/>
    <n v="1"/>
  </r>
  <r>
    <n v="5000"/>
    <n v="9000066866"/>
    <x v="0"/>
    <x v="5"/>
    <x v="2"/>
    <x v="1"/>
    <x v="0"/>
    <n v="9.5999999999999992E-3"/>
    <n v="1"/>
  </r>
  <r>
    <n v="4000"/>
    <n v="9000066900"/>
    <x v="0"/>
    <x v="5"/>
    <x v="2"/>
    <x v="1"/>
    <x v="0"/>
    <n v="1.266"/>
    <n v="2"/>
  </r>
  <r>
    <n v="2000"/>
    <n v="9000067012"/>
    <x v="0"/>
    <x v="5"/>
    <x v="2"/>
    <x v="1"/>
    <x v="0"/>
    <n v="0.70799999999999996"/>
    <n v="1"/>
  </r>
  <r>
    <n v="4000"/>
    <n v="9000067014"/>
    <x v="0"/>
    <x v="5"/>
    <x v="2"/>
    <x v="1"/>
    <x v="0"/>
    <n v="0.06"/>
    <n v="1"/>
  </r>
  <r>
    <n v="4000"/>
    <n v="9000067163"/>
    <x v="0"/>
    <x v="5"/>
    <x v="2"/>
    <x v="1"/>
    <x v="0"/>
    <n v="1.1399999999999999"/>
    <n v="2"/>
  </r>
  <r>
    <n v="2000"/>
    <n v="9000067414"/>
    <x v="0"/>
    <x v="5"/>
    <x v="2"/>
    <x v="1"/>
    <x v="0"/>
    <n v="9.6000000000000002E-2"/>
    <n v="1"/>
  </r>
  <r>
    <n v="3000"/>
    <n v="9000067439"/>
    <x v="0"/>
    <x v="5"/>
    <x v="2"/>
    <x v="1"/>
    <x v="0"/>
    <n v="0.08"/>
    <n v="1"/>
  </r>
  <r>
    <n v="10000"/>
    <n v="9000068496"/>
    <x v="0"/>
    <x v="5"/>
    <x v="2"/>
    <x v="1"/>
    <x v="0"/>
    <n v="7.1999999999999995E-2"/>
    <n v="1"/>
  </r>
  <r>
    <n v="10000"/>
    <n v="9000068497"/>
    <x v="0"/>
    <x v="5"/>
    <x v="2"/>
    <x v="1"/>
    <x v="0"/>
    <n v="4.8000000000000001E-2"/>
    <n v="1"/>
  </r>
  <r>
    <n v="10000"/>
    <n v="9000068500"/>
    <x v="0"/>
    <x v="5"/>
    <x v="2"/>
    <x v="1"/>
    <x v="0"/>
    <n v="0.2286"/>
    <n v="1"/>
  </r>
  <r>
    <n v="3000"/>
    <n v="9000068520"/>
    <x v="0"/>
    <x v="5"/>
    <x v="2"/>
    <x v="1"/>
    <x v="0"/>
    <n v="6.4000000000000001E-2"/>
    <n v="1"/>
  </r>
  <r>
    <n v="3000"/>
    <n v="9000068660"/>
    <x v="0"/>
    <x v="5"/>
    <x v="2"/>
    <x v="1"/>
    <x v="0"/>
    <n v="6.4000000000000001E-2"/>
    <n v="1"/>
  </r>
  <r>
    <n v="3000"/>
    <n v="9000069353"/>
    <x v="0"/>
    <x v="5"/>
    <x v="2"/>
    <x v="1"/>
    <x v="0"/>
    <n v="0.12"/>
    <n v="1"/>
  </r>
  <r>
    <n v="4000"/>
    <n v="9000069948"/>
    <x v="0"/>
    <x v="5"/>
    <x v="2"/>
    <x v="1"/>
    <x v="0"/>
    <n v="0.06"/>
    <n v="1"/>
  </r>
  <r>
    <n v="2858"/>
    <n v="9000070056"/>
    <x v="0"/>
    <x v="5"/>
    <x v="0"/>
    <x v="1"/>
    <x v="0"/>
    <n v="0.1364590622813156"/>
    <n v="1"/>
  </r>
  <r>
    <n v="2488"/>
    <n v="9000070327"/>
    <x v="0"/>
    <x v="5"/>
    <x v="2"/>
    <x v="1"/>
    <x v="0"/>
    <n v="0.15675241157556269"/>
    <n v="1"/>
  </r>
  <r>
    <n v="3000"/>
    <s v="394485B"/>
    <x v="0"/>
    <x v="5"/>
    <x v="2"/>
    <x v="1"/>
    <x v="0"/>
    <n v="3.2000000000000001E-2"/>
    <n v="1"/>
  </r>
  <r>
    <n v="3000"/>
    <s v="514383B"/>
    <x v="0"/>
    <x v="5"/>
    <x v="2"/>
    <x v="1"/>
    <x v="0"/>
    <n v="0.16"/>
    <n v="1"/>
  </r>
  <r>
    <n v="3000"/>
    <s v="522989A"/>
    <x v="0"/>
    <x v="5"/>
    <x v="2"/>
    <x v="1"/>
    <x v="0"/>
    <n v="6.4000000000000001E-2"/>
    <n v="1"/>
  </r>
  <r>
    <n v="3000"/>
    <s v="536038B"/>
    <x v="0"/>
    <x v="5"/>
    <x v="2"/>
    <x v="1"/>
    <x v="0"/>
    <n v="0.18"/>
    <n v="1"/>
  </r>
  <r>
    <n v="4000"/>
    <s v="536974A"/>
    <x v="0"/>
    <x v="5"/>
    <x v="2"/>
    <x v="1"/>
    <x v="0"/>
    <n v="0.12"/>
    <n v="1"/>
  </r>
  <r>
    <n v="5000"/>
    <s v="550174B"/>
    <x v="0"/>
    <x v="5"/>
    <x v="2"/>
    <x v="1"/>
    <x v="0"/>
    <n v="0.50880000000000003"/>
    <n v="1"/>
  </r>
  <r>
    <n v="4000"/>
    <s v="564168A"/>
    <x v="0"/>
    <x v="5"/>
    <x v="2"/>
    <x v="1"/>
    <x v="0"/>
    <n v="1.2E-2"/>
    <n v="1"/>
  </r>
  <r>
    <n v="4000"/>
    <s v="565942A"/>
    <x v="0"/>
    <x v="5"/>
    <x v="2"/>
    <x v="1"/>
    <x v="0"/>
    <n v="0.06"/>
    <n v="1"/>
  </r>
  <r>
    <n v="4000"/>
    <s v="578037A"/>
    <x v="0"/>
    <x v="5"/>
    <x v="2"/>
    <x v="1"/>
    <x v="0"/>
    <n v="0.92700000000000005"/>
    <n v="1"/>
  </r>
  <r>
    <n v="3000"/>
    <s v="581416B"/>
    <x v="0"/>
    <x v="5"/>
    <x v="2"/>
    <x v="1"/>
    <x v="0"/>
    <n v="3.2000000000000001E-2"/>
    <n v="1"/>
  </r>
  <r>
    <n v="3000"/>
    <s v="587553B"/>
    <x v="0"/>
    <x v="5"/>
    <x v="2"/>
    <x v="1"/>
    <x v="0"/>
    <n v="0.08"/>
    <n v="1"/>
  </r>
  <r>
    <n v="3000"/>
    <s v="587562A"/>
    <x v="0"/>
    <x v="5"/>
    <x v="2"/>
    <x v="1"/>
    <x v="0"/>
    <n v="0.112"/>
    <n v="1"/>
  </r>
  <r>
    <n v="3000"/>
    <s v="597569A"/>
    <x v="0"/>
    <x v="5"/>
    <x v="2"/>
    <x v="1"/>
    <x v="0"/>
    <n v="6.4000000000000001E-2"/>
    <n v="1"/>
  </r>
  <r>
    <n v="10000"/>
    <s v="606426A"/>
    <x v="0"/>
    <x v="5"/>
    <x v="2"/>
    <x v="1"/>
    <x v="0"/>
    <n v="2.4E-2"/>
    <n v="1"/>
  </r>
  <r>
    <n v="10000"/>
    <s v="606462A"/>
    <x v="0"/>
    <x v="5"/>
    <x v="2"/>
    <x v="1"/>
    <x v="1"/>
    <n v="0.2868"/>
    <n v="1"/>
  </r>
  <r>
    <n v="10000"/>
    <s v="620473A"/>
    <x v="0"/>
    <x v="5"/>
    <x v="2"/>
    <x v="1"/>
    <x v="0"/>
    <n v="6.3E-2"/>
    <n v="1"/>
  </r>
  <r>
    <n v="10000"/>
    <s v="620482A"/>
    <x v="0"/>
    <x v="5"/>
    <x v="2"/>
    <x v="1"/>
    <x v="0"/>
    <n v="0.1512"/>
    <n v="1"/>
  </r>
  <r>
    <n v="3000"/>
    <s v="620696A"/>
    <x v="0"/>
    <x v="5"/>
    <x v="2"/>
    <x v="1"/>
    <x v="0"/>
    <n v="0.16"/>
    <n v="1"/>
  </r>
  <r>
    <n v="3000"/>
    <s v="631853A"/>
    <x v="0"/>
    <x v="5"/>
    <x v="2"/>
    <x v="1"/>
    <x v="0"/>
    <n v="0.112"/>
    <n v="1"/>
  </r>
  <r>
    <n v="10000"/>
    <s v="632816A"/>
    <x v="0"/>
    <x v="5"/>
    <x v="2"/>
    <x v="1"/>
    <x v="0"/>
    <n v="9.6000000000000002E-2"/>
    <n v="1"/>
  </r>
  <r>
    <n v="10000"/>
    <s v="634306A"/>
    <x v="0"/>
    <x v="5"/>
    <x v="2"/>
    <x v="1"/>
    <x v="0"/>
    <n v="2.6776"/>
    <n v="3"/>
  </r>
  <r>
    <n v="10000"/>
    <s v="639934A"/>
    <x v="0"/>
    <x v="5"/>
    <x v="2"/>
    <x v="1"/>
    <x v="0"/>
    <n v="0.75119999999999998"/>
    <n v="1"/>
  </r>
  <r>
    <n v="10000"/>
    <s v="659458A"/>
    <x v="0"/>
    <x v="5"/>
    <x v="2"/>
    <x v="1"/>
    <x v="0"/>
    <n v="0.4158"/>
    <n v="1"/>
  </r>
  <r>
    <n v="5000"/>
    <s v="667119A"/>
    <x v="0"/>
    <x v="5"/>
    <x v="2"/>
    <x v="1"/>
    <x v="0"/>
    <n v="4.7999999999999996E-3"/>
    <n v="1"/>
  </r>
  <r>
    <n v="5000"/>
    <s v="667271A"/>
    <x v="0"/>
    <x v="5"/>
    <x v="2"/>
    <x v="1"/>
    <x v="0"/>
    <n v="9.5999999999999992E-3"/>
    <n v="1"/>
  </r>
  <r>
    <n v="5000"/>
    <s v="667413A"/>
    <x v="0"/>
    <x v="5"/>
    <x v="2"/>
    <x v="1"/>
    <x v="0"/>
    <n v="1.44E-2"/>
    <n v="1"/>
  </r>
  <r>
    <n v="5000"/>
    <s v="667431A"/>
    <x v="0"/>
    <x v="5"/>
    <x v="2"/>
    <x v="1"/>
    <x v="0"/>
    <n v="3.3599999999999998E-2"/>
    <n v="1"/>
  </r>
  <r>
    <n v="5000"/>
    <s v="667592A"/>
    <x v="0"/>
    <x v="5"/>
    <x v="2"/>
    <x v="1"/>
    <x v="0"/>
    <n v="9.5999999999999992E-3"/>
    <n v="1"/>
  </r>
  <r>
    <n v="5000"/>
    <s v="668698A"/>
    <x v="0"/>
    <x v="5"/>
    <x v="2"/>
    <x v="1"/>
    <x v="1"/>
    <n v="9.5999999999999992E-3"/>
    <n v="1"/>
  </r>
  <r>
    <n v="4000"/>
    <s v="689853A"/>
    <x v="0"/>
    <x v="5"/>
    <x v="2"/>
    <x v="1"/>
    <x v="0"/>
    <n v="0.25650000000000001"/>
    <n v="1"/>
  </r>
  <r>
    <n v="3000"/>
    <s v="721105A"/>
    <x v="0"/>
    <x v="5"/>
    <x v="2"/>
    <x v="1"/>
    <x v="0"/>
    <n v="1.05"/>
    <n v="2"/>
  </r>
  <r>
    <n v="3000"/>
    <s v="9000035864A"/>
    <x v="0"/>
    <x v="5"/>
    <x v="2"/>
    <x v="1"/>
    <x v="0"/>
    <n v="0.18"/>
    <n v="1"/>
  </r>
  <r>
    <n v="658"/>
    <s v="906682A"/>
    <x v="0"/>
    <x v="5"/>
    <x v="2"/>
    <x v="1"/>
    <x v="0"/>
    <n v="3.64741641337386E-2"/>
    <n v="1"/>
  </r>
  <r>
    <n v="900"/>
    <n v="901624"/>
    <x v="1"/>
    <x v="6"/>
    <x v="3"/>
    <x v="1"/>
    <x v="0"/>
    <n v="0.7"/>
    <n v="1"/>
  </r>
  <r>
    <n v="700"/>
    <n v="9000033492"/>
    <x v="1"/>
    <x v="6"/>
    <x v="3"/>
    <x v="1"/>
    <x v="0"/>
    <n v="0.17142857142857143"/>
    <n v="1"/>
  </r>
  <r>
    <n v="800"/>
    <n v="9000059948"/>
    <x v="1"/>
    <x v="6"/>
    <x v="3"/>
    <x v="1"/>
    <x v="0"/>
    <n v="0.15"/>
    <n v="1"/>
  </r>
  <r>
    <n v="1293"/>
    <n v="9000059949"/>
    <x v="1"/>
    <x v="6"/>
    <x v="3"/>
    <x v="1"/>
    <x v="0"/>
    <n v="9.2807424593967514E-2"/>
    <n v="1"/>
  </r>
  <r>
    <n v="2496"/>
    <n v="9000060929"/>
    <x v="1"/>
    <x v="6"/>
    <x v="3"/>
    <x v="1"/>
    <x v="0"/>
    <n v="0.10096153846153846"/>
    <n v="1"/>
  </r>
  <r>
    <n v="2496"/>
    <n v="9000063300"/>
    <x v="1"/>
    <x v="6"/>
    <x v="3"/>
    <x v="1"/>
    <x v="0"/>
    <n v="1.9230769230769232E-2"/>
    <n v="1"/>
  </r>
  <r>
    <n v="4800"/>
    <n v="9000065545"/>
    <x v="1"/>
    <x v="6"/>
    <x v="3"/>
    <x v="1"/>
    <x v="0"/>
    <n v="7.0000000000000007E-2"/>
    <n v="1"/>
  </r>
  <r>
    <n v="960"/>
    <n v="9000065547"/>
    <x v="1"/>
    <x v="6"/>
    <x v="3"/>
    <x v="1"/>
    <x v="0"/>
    <n v="0.30625000000000002"/>
    <n v="1"/>
  </r>
  <r>
    <n v="1104"/>
    <n v="9000067411"/>
    <x v="1"/>
    <x v="6"/>
    <x v="3"/>
    <x v="1"/>
    <x v="1"/>
    <n v="0.17391304347826086"/>
    <n v="1"/>
  </r>
  <r>
    <n v="1840"/>
    <n v="9000070023"/>
    <x v="1"/>
    <x v="6"/>
    <x v="3"/>
    <x v="1"/>
    <x v="0"/>
    <n v="0.13043478260869565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">
  <r>
    <n v="500"/>
    <n v="937202"/>
    <x v="0"/>
    <x v="0"/>
    <x v="0"/>
    <x v="0"/>
    <x v="0"/>
    <n v="4.8000000000000001E-2"/>
    <n v="1"/>
  </r>
  <r>
    <n v="1000"/>
    <n v="9000065097"/>
    <x v="0"/>
    <x v="0"/>
    <x v="0"/>
    <x v="0"/>
    <x v="1"/>
    <n v="4.8000000000000001E-2"/>
    <n v="1"/>
  </r>
  <r>
    <n v="1000"/>
    <n v="608014"/>
    <x v="0"/>
    <x v="1"/>
    <x v="0"/>
    <x v="0"/>
    <x v="1"/>
    <n v="2.4E-2"/>
    <n v="1"/>
  </r>
  <r>
    <n v="1000"/>
    <n v="719073"/>
    <x v="0"/>
    <x v="1"/>
    <x v="0"/>
    <x v="0"/>
    <x v="1"/>
    <n v="4.8000000000000001E-2"/>
    <n v="1"/>
  </r>
  <r>
    <n v="1500"/>
    <n v="912924"/>
    <x v="0"/>
    <x v="1"/>
    <x v="0"/>
    <x v="0"/>
    <x v="1"/>
    <n v="6.4000000000000001E-2"/>
    <n v="1"/>
  </r>
  <r>
    <n v="2000"/>
    <n v="920336"/>
    <x v="0"/>
    <x v="1"/>
    <x v="0"/>
    <x v="0"/>
    <x v="1"/>
    <n v="5.5E-2"/>
    <n v="1"/>
  </r>
  <r>
    <n v="1000"/>
    <n v="9000002588"/>
    <x v="0"/>
    <x v="1"/>
    <x v="0"/>
    <x v="0"/>
    <x v="1"/>
    <n v="2.4E-2"/>
    <n v="1"/>
  </r>
  <r>
    <n v="1000"/>
    <n v="9000046816"/>
    <x v="0"/>
    <x v="1"/>
    <x v="0"/>
    <x v="0"/>
    <x v="1"/>
    <n v="9.6000000000000002E-2"/>
    <n v="1"/>
  </r>
  <r>
    <n v="800"/>
    <n v="9000046834"/>
    <x v="0"/>
    <x v="1"/>
    <x v="0"/>
    <x v="0"/>
    <x v="1"/>
    <n v="0.12"/>
    <n v="1"/>
  </r>
  <r>
    <n v="900"/>
    <n v="9000047441"/>
    <x v="0"/>
    <x v="1"/>
    <x v="0"/>
    <x v="0"/>
    <x v="1"/>
    <n v="0.26666666666666666"/>
    <n v="1"/>
  </r>
  <r>
    <n v="800"/>
    <n v="9000052943"/>
    <x v="0"/>
    <x v="1"/>
    <x v="0"/>
    <x v="0"/>
    <x v="1"/>
    <n v="0.24"/>
    <n v="1"/>
  </r>
  <r>
    <n v="650"/>
    <n v="9000052961"/>
    <x v="0"/>
    <x v="1"/>
    <x v="0"/>
    <x v="0"/>
    <x v="1"/>
    <n v="0.88615384615384618"/>
    <n v="1"/>
  </r>
  <r>
    <n v="350"/>
    <n v="9000054442"/>
    <x v="0"/>
    <x v="1"/>
    <x v="0"/>
    <x v="0"/>
    <x v="1"/>
    <n v="0.13714285714285715"/>
    <n v="1"/>
  </r>
  <r>
    <n v="1100"/>
    <n v="9000054986"/>
    <x v="0"/>
    <x v="1"/>
    <x v="0"/>
    <x v="0"/>
    <x v="1"/>
    <n v="0.21818181818181817"/>
    <n v="1"/>
  </r>
  <r>
    <n v="200"/>
    <n v="9000060708"/>
    <x v="0"/>
    <x v="1"/>
    <x v="0"/>
    <x v="0"/>
    <x v="1"/>
    <n v="0.24"/>
    <n v="1"/>
  </r>
  <r>
    <n v="1000"/>
    <n v="9000063291"/>
    <x v="0"/>
    <x v="1"/>
    <x v="0"/>
    <x v="0"/>
    <x v="1"/>
    <n v="2.4E-2"/>
    <n v="1"/>
  </r>
  <r>
    <n v="600"/>
    <n v="9000064909"/>
    <x v="0"/>
    <x v="1"/>
    <x v="0"/>
    <x v="0"/>
    <x v="1"/>
    <n v="0.08"/>
    <n v="1"/>
  </r>
  <r>
    <n v="1000"/>
    <n v="9000064910"/>
    <x v="0"/>
    <x v="1"/>
    <x v="0"/>
    <x v="0"/>
    <x v="1"/>
    <n v="4.8000000000000001E-2"/>
    <n v="1"/>
  </r>
  <r>
    <n v="1400"/>
    <n v="9000064912"/>
    <x v="0"/>
    <x v="1"/>
    <x v="0"/>
    <x v="0"/>
    <x v="1"/>
    <n v="3.4285714285714287E-2"/>
    <n v="1"/>
  </r>
  <r>
    <n v="1000"/>
    <n v="9000064913"/>
    <x v="0"/>
    <x v="1"/>
    <x v="0"/>
    <x v="0"/>
    <x v="1"/>
    <n v="4.8000000000000001E-2"/>
    <n v="1"/>
  </r>
  <r>
    <n v="500"/>
    <n v="9000065069"/>
    <x v="0"/>
    <x v="1"/>
    <x v="0"/>
    <x v="0"/>
    <x v="1"/>
    <n v="0.14399999999999999"/>
    <n v="1"/>
  </r>
  <r>
    <n v="200"/>
    <n v="9000069182"/>
    <x v="0"/>
    <x v="1"/>
    <x v="0"/>
    <x v="0"/>
    <x v="1"/>
    <n v="0.96"/>
    <n v="1"/>
  </r>
  <r>
    <n v="1000"/>
    <s v="547472A"/>
    <x v="0"/>
    <x v="1"/>
    <x v="0"/>
    <x v="0"/>
    <x v="1"/>
    <n v="0.15"/>
    <n v="1"/>
  </r>
  <r>
    <n v="450"/>
    <s v="911578B"/>
    <x v="0"/>
    <x v="1"/>
    <x v="0"/>
    <x v="0"/>
    <x v="1"/>
    <n v="0.32"/>
    <n v="1"/>
  </r>
  <r>
    <n v="1000"/>
    <n v="937194"/>
    <x v="0"/>
    <x v="2"/>
    <x v="0"/>
    <x v="0"/>
    <x v="1"/>
    <n v="2.4E-2"/>
    <n v="1"/>
  </r>
  <r>
    <n v="500"/>
    <n v="937666"/>
    <x v="0"/>
    <x v="2"/>
    <x v="0"/>
    <x v="0"/>
    <x v="1"/>
    <n v="0.33600000000000002"/>
    <n v="1"/>
  </r>
  <r>
    <n v="500"/>
    <n v="937675"/>
    <x v="0"/>
    <x v="2"/>
    <x v="0"/>
    <x v="0"/>
    <x v="1"/>
    <n v="0.14399999999999999"/>
    <n v="1"/>
  </r>
  <r>
    <n v="2000"/>
    <n v="9000001152"/>
    <x v="0"/>
    <x v="2"/>
    <x v="0"/>
    <x v="0"/>
    <x v="1"/>
    <n v="8.5999999999999993E-2"/>
    <n v="1"/>
  </r>
  <r>
    <n v="1100"/>
    <n v="9000003114"/>
    <x v="0"/>
    <x v="2"/>
    <x v="0"/>
    <x v="0"/>
    <x v="1"/>
    <n v="4.363636363636364E-2"/>
    <n v="1"/>
  </r>
  <r>
    <n v="800"/>
    <n v="9000003132"/>
    <x v="0"/>
    <x v="2"/>
    <x v="0"/>
    <x v="0"/>
    <x v="1"/>
    <n v="0.36749999999999999"/>
    <n v="1"/>
  </r>
  <r>
    <n v="1300"/>
    <n v="9000003141"/>
    <x v="0"/>
    <x v="2"/>
    <x v="0"/>
    <x v="0"/>
    <x v="1"/>
    <n v="7.3846153846153853E-2"/>
    <n v="1"/>
  </r>
  <r>
    <n v="500"/>
    <n v="9000005585"/>
    <x v="0"/>
    <x v="2"/>
    <x v="0"/>
    <x v="0"/>
    <x v="1"/>
    <n v="4.8000000000000001E-2"/>
    <n v="1"/>
  </r>
  <r>
    <n v="1100"/>
    <n v="9000006031"/>
    <x v="0"/>
    <x v="2"/>
    <x v="0"/>
    <x v="0"/>
    <x v="1"/>
    <n v="2.181818181818182E-2"/>
    <n v="1"/>
  </r>
  <r>
    <n v="200"/>
    <n v="9000057279"/>
    <x v="0"/>
    <x v="2"/>
    <x v="0"/>
    <x v="0"/>
    <x v="1"/>
    <n v="0.24"/>
    <n v="1"/>
  </r>
  <r>
    <n v="1000"/>
    <n v="9000065016"/>
    <x v="0"/>
    <x v="2"/>
    <x v="0"/>
    <x v="0"/>
    <x v="1"/>
    <n v="9.6000000000000002E-2"/>
    <n v="1"/>
  </r>
  <r>
    <n v="1000"/>
    <n v="9000065017"/>
    <x v="0"/>
    <x v="2"/>
    <x v="0"/>
    <x v="0"/>
    <x v="1"/>
    <n v="0.12"/>
    <n v="1"/>
  </r>
  <r>
    <n v="500"/>
    <n v="9000065068"/>
    <x v="0"/>
    <x v="2"/>
    <x v="0"/>
    <x v="0"/>
    <x v="1"/>
    <n v="9.6000000000000002E-2"/>
    <n v="1"/>
  </r>
  <r>
    <n v="250"/>
    <n v="9000069183"/>
    <x v="0"/>
    <x v="2"/>
    <x v="0"/>
    <x v="0"/>
    <x v="1"/>
    <n v="0.192"/>
    <n v="1"/>
  </r>
  <r>
    <n v="200"/>
    <s v="568752A"/>
    <x v="0"/>
    <x v="2"/>
    <x v="0"/>
    <x v="0"/>
    <x v="1"/>
    <n v="0.36"/>
    <n v="1"/>
  </r>
  <r>
    <n v="1250"/>
    <s v="661099A"/>
    <x v="0"/>
    <x v="2"/>
    <x v="0"/>
    <x v="0"/>
    <x v="1"/>
    <n v="4.8000000000000001E-2"/>
    <n v="1"/>
  </r>
  <r>
    <n v="400"/>
    <n v="664425"/>
    <x v="0"/>
    <x v="3"/>
    <x v="0"/>
    <x v="0"/>
    <x v="1"/>
    <n v="0.15"/>
    <n v="1"/>
  </r>
  <r>
    <n v="400"/>
    <n v="716486"/>
    <x v="0"/>
    <x v="3"/>
    <x v="0"/>
    <x v="0"/>
    <x v="1"/>
    <n v="0.3"/>
    <n v="1"/>
  </r>
  <r>
    <n v="400"/>
    <n v="911426"/>
    <x v="0"/>
    <x v="3"/>
    <x v="0"/>
    <x v="0"/>
    <x v="1"/>
    <n v="0.06"/>
    <n v="1"/>
  </r>
  <r>
    <n v="500"/>
    <n v="915663"/>
    <x v="0"/>
    <x v="3"/>
    <x v="0"/>
    <x v="0"/>
    <x v="1"/>
    <n v="3.012"/>
    <n v="4"/>
  </r>
  <r>
    <n v="500"/>
    <n v="917607"/>
    <x v="0"/>
    <x v="3"/>
    <x v="0"/>
    <x v="0"/>
    <x v="1"/>
    <n v="0.192"/>
    <n v="1"/>
  </r>
  <r>
    <n v="500"/>
    <n v="917616"/>
    <x v="0"/>
    <x v="3"/>
    <x v="0"/>
    <x v="0"/>
    <x v="1"/>
    <n v="0.76800000000000002"/>
    <n v="1"/>
  </r>
  <r>
    <n v="500"/>
    <n v="917625"/>
    <x v="0"/>
    <x v="3"/>
    <x v="0"/>
    <x v="0"/>
    <x v="1"/>
    <n v="9.6000000000000002E-2"/>
    <n v="1"/>
  </r>
  <r>
    <n v="2000"/>
    <n v="920167"/>
    <x v="0"/>
    <x v="3"/>
    <x v="0"/>
    <x v="0"/>
    <x v="1"/>
    <n v="2.4E-2"/>
    <n v="1"/>
  </r>
  <r>
    <n v="500"/>
    <n v="930209"/>
    <x v="0"/>
    <x v="3"/>
    <x v="0"/>
    <x v="0"/>
    <x v="0"/>
    <n v="9.6000000000000002E-2"/>
    <n v="1"/>
  </r>
  <r>
    <n v="1000"/>
    <n v="930878"/>
    <x v="0"/>
    <x v="3"/>
    <x v="0"/>
    <x v="0"/>
    <x v="0"/>
    <n v="7.1999999999999995E-2"/>
    <n v="1"/>
  </r>
  <r>
    <n v="500"/>
    <n v="934731"/>
    <x v="0"/>
    <x v="3"/>
    <x v="0"/>
    <x v="0"/>
    <x v="1"/>
    <n v="0.14399999999999999"/>
    <n v="1"/>
  </r>
  <r>
    <n v="1000"/>
    <n v="937229"/>
    <x v="0"/>
    <x v="3"/>
    <x v="0"/>
    <x v="0"/>
    <x v="1"/>
    <n v="2.4E-2"/>
    <n v="1"/>
  </r>
  <r>
    <n v="2000"/>
    <n v="937407"/>
    <x v="0"/>
    <x v="3"/>
    <x v="0"/>
    <x v="0"/>
    <x v="1"/>
    <n v="0.63200000000000001"/>
    <n v="1"/>
  </r>
  <r>
    <n v="800"/>
    <n v="9000003097"/>
    <x v="0"/>
    <x v="3"/>
    <x v="0"/>
    <x v="0"/>
    <x v="1"/>
    <n v="0.105"/>
    <n v="1"/>
  </r>
  <r>
    <n v="1100"/>
    <n v="9000003123"/>
    <x v="0"/>
    <x v="3"/>
    <x v="0"/>
    <x v="0"/>
    <x v="1"/>
    <n v="0.18545454545454546"/>
    <n v="1"/>
  </r>
  <r>
    <n v="1100"/>
    <n v="9000003159"/>
    <x v="0"/>
    <x v="3"/>
    <x v="0"/>
    <x v="0"/>
    <x v="1"/>
    <n v="0.17454545454545456"/>
    <n v="1"/>
  </r>
  <r>
    <n v="1300"/>
    <n v="9000003186"/>
    <x v="0"/>
    <x v="3"/>
    <x v="0"/>
    <x v="0"/>
    <x v="1"/>
    <n v="4.6153846153846156E-2"/>
    <n v="1"/>
  </r>
  <r>
    <n v="500"/>
    <n v="9000028364"/>
    <x v="0"/>
    <x v="3"/>
    <x v="0"/>
    <x v="0"/>
    <x v="1"/>
    <n v="0.192"/>
    <n v="1"/>
  </r>
  <r>
    <n v="400"/>
    <n v="9000041456"/>
    <x v="0"/>
    <x v="3"/>
    <x v="0"/>
    <x v="0"/>
    <x v="1"/>
    <n v="0.06"/>
    <n v="1"/>
  </r>
  <r>
    <n v="1000"/>
    <n v="9000045381"/>
    <x v="0"/>
    <x v="3"/>
    <x v="0"/>
    <x v="0"/>
    <x v="1"/>
    <n v="7.1999999999999995E-2"/>
    <n v="1"/>
  </r>
  <r>
    <n v="1300"/>
    <n v="9000045523"/>
    <x v="0"/>
    <x v="3"/>
    <x v="0"/>
    <x v="0"/>
    <x v="1"/>
    <n v="0.13538461538461538"/>
    <n v="1"/>
  </r>
  <r>
    <n v="1100"/>
    <n v="9000045559"/>
    <x v="0"/>
    <x v="3"/>
    <x v="0"/>
    <x v="0"/>
    <x v="1"/>
    <n v="4.363636363636364E-2"/>
    <n v="1"/>
  </r>
  <r>
    <n v="1100"/>
    <n v="9000046023"/>
    <x v="0"/>
    <x v="3"/>
    <x v="0"/>
    <x v="0"/>
    <x v="1"/>
    <n v="0.15272727272727274"/>
    <n v="1"/>
  </r>
  <r>
    <n v="1000"/>
    <n v="9000046175"/>
    <x v="0"/>
    <x v="3"/>
    <x v="0"/>
    <x v="1"/>
    <x v="1"/>
    <n v="4.8000000000000001E-2"/>
    <n v="1"/>
  </r>
  <r>
    <n v="1000"/>
    <n v="9000046825"/>
    <x v="0"/>
    <x v="3"/>
    <x v="0"/>
    <x v="0"/>
    <x v="1"/>
    <n v="9.6000000000000002E-2"/>
    <n v="1"/>
  </r>
  <r>
    <n v="5000"/>
    <n v="9000047076"/>
    <x v="0"/>
    <x v="3"/>
    <x v="0"/>
    <x v="0"/>
    <x v="1"/>
    <n v="1.44E-2"/>
    <n v="1"/>
  </r>
  <r>
    <n v="1000"/>
    <n v="9000048262"/>
    <x v="0"/>
    <x v="3"/>
    <x v="0"/>
    <x v="0"/>
    <x v="1"/>
    <n v="0.432"/>
    <n v="1"/>
  </r>
  <r>
    <n v="1000"/>
    <n v="9000048271"/>
    <x v="0"/>
    <x v="3"/>
    <x v="0"/>
    <x v="0"/>
    <x v="1"/>
    <n v="0.24"/>
    <n v="1"/>
  </r>
  <r>
    <n v="1000"/>
    <n v="9000054807"/>
    <x v="0"/>
    <x v="3"/>
    <x v="0"/>
    <x v="0"/>
    <x v="1"/>
    <n v="0.432"/>
    <n v="1"/>
  </r>
  <r>
    <n v="1000"/>
    <n v="9000055004"/>
    <x v="0"/>
    <x v="3"/>
    <x v="0"/>
    <x v="0"/>
    <x v="1"/>
    <n v="0.24"/>
    <n v="1"/>
  </r>
  <r>
    <n v="2000"/>
    <n v="9000057854"/>
    <x v="0"/>
    <x v="3"/>
    <x v="0"/>
    <x v="0"/>
    <x v="1"/>
    <n v="0.12"/>
    <n v="1"/>
  </r>
  <r>
    <n v="1000"/>
    <n v="9000057867"/>
    <x v="0"/>
    <x v="3"/>
    <x v="0"/>
    <x v="0"/>
    <x v="1"/>
    <n v="0.14399999999999999"/>
    <n v="1"/>
  </r>
  <r>
    <n v="1100"/>
    <n v="9000058344"/>
    <x v="0"/>
    <x v="3"/>
    <x v="0"/>
    <x v="0"/>
    <x v="1"/>
    <n v="4.363636363636364E-2"/>
    <n v="1"/>
  </r>
  <r>
    <n v="2000"/>
    <n v="9000058442"/>
    <x v="0"/>
    <x v="3"/>
    <x v="0"/>
    <x v="1"/>
    <x v="1"/>
    <n v="7.1999999999999995E-2"/>
    <n v="1"/>
  </r>
  <r>
    <n v="800"/>
    <n v="9000059651"/>
    <x v="0"/>
    <x v="3"/>
    <x v="0"/>
    <x v="0"/>
    <x v="1"/>
    <n v="0.09"/>
    <n v="1"/>
  </r>
  <r>
    <n v="500"/>
    <n v="9000063376"/>
    <x v="0"/>
    <x v="3"/>
    <x v="0"/>
    <x v="0"/>
    <x v="1"/>
    <n v="0.14399999999999999"/>
    <n v="1"/>
  </r>
  <r>
    <n v="1000"/>
    <n v="9000063526"/>
    <x v="0"/>
    <x v="3"/>
    <x v="0"/>
    <x v="0"/>
    <x v="1"/>
    <n v="4.8000000000000001E-2"/>
    <n v="1"/>
  </r>
  <r>
    <n v="900"/>
    <n v="9000063527"/>
    <x v="0"/>
    <x v="3"/>
    <x v="0"/>
    <x v="0"/>
    <x v="1"/>
    <n v="5.3333333333333337E-2"/>
    <n v="1"/>
  </r>
  <r>
    <n v="2000"/>
    <n v="9000063584"/>
    <x v="0"/>
    <x v="3"/>
    <x v="0"/>
    <x v="0"/>
    <x v="1"/>
    <n v="2.4E-2"/>
    <n v="1"/>
  </r>
  <r>
    <n v="1300"/>
    <n v="9000064911"/>
    <x v="0"/>
    <x v="3"/>
    <x v="0"/>
    <x v="0"/>
    <x v="1"/>
    <n v="3.6923076923076927E-2"/>
    <n v="1"/>
  </r>
  <r>
    <n v="500"/>
    <n v="9000065018"/>
    <x v="0"/>
    <x v="3"/>
    <x v="0"/>
    <x v="0"/>
    <x v="1"/>
    <n v="9.6000000000000002E-2"/>
    <n v="1"/>
  </r>
  <r>
    <n v="500"/>
    <s v="494234B"/>
    <x v="0"/>
    <x v="3"/>
    <x v="0"/>
    <x v="0"/>
    <x v="1"/>
    <n v="4.8000000000000001E-2"/>
    <n v="1"/>
  </r>
  <r>
    <n v="500"/>
    <s v="514142C"/>
    <x v="0"/>
    <x v="3"/>
    <x v="0"/>
    <x v="0"/>
    <x v="1"/>
    <n v="4.8000000000000001E-2"/>
    <n v="1"/>
  </r>
  <r>
    <n v="500"/>
    <s v="572195A"/>
    <x v="0"/>
    <x v="3"/>
    <x v="0"/>
    <x v="0"/>
    <x v="1"/>
    <n v="0.192"/>
    <n v="1"/>
  </r>
  <r>
    <n v="500"/>
    <s v="572203A"/>
    <x v="0"/>
    <x v="3"/>
    <x v="0"/>
    <x v="0"/>
    <x v="1"/>
    <n v="0.81599999999999995"/>
    <n v="1"/>
  </r>
  <r>
    <n v="500"/>
    <s v="616023A"/>
    <x v="0"/>
    <x v="3"/>
    <x v="0"/>
    <x v="0"/>
    <x v="1"/>
    <n v="0.192"/>
    <n v="1"/>
  </r>
  <r>
    <n v="1500"/>
    <s v="626654A"/>
    <x v="0"/>
    <x v="3"/>
    <x v="0"/>
    <x v="1"/>
    <x v="1"/>
    <n v="0.63200000000000001"/>
    <n v="1"/>
  </r>
  <r>
    <n v="1000"/>
    <s v="649139A"/>
    <x v="0"/>
    <x v="3"/>
    <x v="0"/>
    <x v="0"/>
    <x v="1"/>
    <n v="0.52800000000000002"/>
    <n v="1"/>
  </r>
  <r>
    <n v="1250"/>
    <s v="656461A"/>
    <x v="0"/>
    <x v="3"/>
    <x v="0"/>
    <x v="0"/>
    <x v="0"/>
    <n v="1.9199999999999998E-2"/>
    <n v="1"/>
  </r>
  <r>
    <n v="500"/>
    <s v="677438A"/>
    <x v="0"/>
    <x v="3"/>
    <x v="0"/>
    <x v="0"/>
    <x v="1"/>
    <n v="9.6000000000000002E-2"/>
    <n v="1"/>
  </r>
  <r>
    <n v="500"/>
    <s v="679187A"/>
    <x v="0"/>
    <x v="3"/>
    <x v="0"/>
    <x v="0"/>
    <x v="1"/>
    <n v="0.3"/>
    <n v="1"/>
  </r>
  <r>
    <n v="500"/>
    <s v="679356A"/>
    <x v="0"/>
    <x v="3"/>
    <x v="0"/>
    <x v="0"/>
    <x v="1"/>
    <n v="0.312"/>
    <n v="1"/>
  </r>
  <r>
    <n v="1500"/>
    <s v="913487A"/>
    <x v="0"/>
    <x v="3"/>
    <x v="0"/>
    <x v="0"/>
    <x v="0"/>
    <n v="1.6E-2"/>
    <n v="1"/>
  </r>
  <r>
    <n v="2000"/>
    <s v="915823A"/>
    <x v="0"/>
    <x v="3"/>
    <x v="0"/>
    <x v="0"/>
    <x v="1"/>
    <n v="8.6999999999999994E-2"/>
    <n v="1"/>
  </r>
  <r>
    <n v="4000"/>
    <n v="612357"/>
    <x v="0"/>
    <x v="4"/>
    <x v="1"/>
    <x v="0"/>
    <x v="1"/>
    <n v="8.4000000000000005E-2"/>
    <n v="1"/>
  </r>
  <r>
    <n v="2000"/>
    <n v="666789"/>
    <x v="0"/>
    <x v="4"/>
    <x v="0"/>
    <x v="1"/>
    <x v="1"/>
    <n v="0.498"/>
    <n v="1"/>
  </r>
  <r>
    <n v="2000"/>
    <n v="666798"/>
    <x v="0"/>
    <x v="4"/>
    <x v="0"/>
    <x v="1"/>
    <x v="1"/>
    <n v="0.16"/>
    <n v="1"/>
  </r>
  <r>
    <n v="1000"/>
    <n v="670588"/>
    <x v="0"/>
    <x v="4"/>
    <x v="0"/>
    <x v="1"/>
    <x v="1"/>
    <n v="0.32600000000000001"/>
    <n v="1"/>
  </r>
  <r>
    <n v="500"/>
    <n v="691912"/>
    <x v="0"/>
    <x v="4"/>
    <x v="0"/>
    <x v="1"/>
    <x v="1"/>
    <n v="0.59199999999999997"/>
    <n v="1"/>
  </r>
  <r>
    <n v="1000"/>
    <n v="691921"/>
    <x v="0"/>
    <x v="4"/>
    <x v="0"/>
    <x v="1"/>
    <x v="1"/>
    <n v="0.248"/>
    <n v="1"/>
  </r>
  <r>
    <n v="1000"/>
    <n v="717921"/>
    <x v="0"/>
    <x v="4"/>
    <x v="0"/>
    <x v="1"/>
    <x v="1"/>
    <n v="0.18"/>
    <n v="1"/>
  </r>
  <r>
    <n v="1000"/>
    <n v="900866"/>
    <x v="0"/>
    <x v="4"/>
    <x v="0"/>
    <x v="1"/>
    <x v="1"/>
    <n v="0.08"/>
    <n v="1"/>
  </r>
  <r>
    <n v="2500"/>
    <n v="907645"/>
    <x v="0"/>
    <x v="4"/>
    <x v="0"/>
    <x v="1"/>
    <x v="1"/>
    <n v="1.9199999999999998E-2"/>
    <n v="1"/>
  </r>
  <r>
    <n v="1000"/>
    <n v="913059"/>
    <x v="0"/>
    <x v="4"/>
    <x v="1"/>
    <x v="1"/>
    <x v="1"/>
    <n v="0.06"/>
    <n v="1"/>
  </r>
  <r>
    <n v="900"/>
    <n v="915681"/>
    <x v="0"/>
    <x v="4"/>
    <x v="0"/>
    <x v="1"/>
    <x v="1"/>
    <n v="0.16"/>
    <n v="1"/>
  </r>
  <r>
    <n v="1000"/>
    <n v="915699"/>
    <x v="0"/>
    <x v="4"/>
    <x v="0"/>
    <x v="0"/>
    <x v="1"/>
    <n v="0.15"/>
    <n v="1"/>
  </r>
  <r>
    <n v="1500"/>
    <n v="915832"/>
    <x v="0"/>
    <x v="4"/>
    <x v="0"/>
    <x v="1"/>
    <x v="1"/>
    <n v="0.27200000000000002"/>
    <n v="1"/>
  </r>
  <r>
    <n v="900"/>
    <n v="917581"/>
    <x v="0"/>
    <x v="4"/>
    <x v="0"/>
    <x v="0"/>
    <x v="1"/>
    <n v="0.32"/>
    <n v="1"/>
  </r>
  <r>
    <n v="1000"/>
    <n v="917795"/>
    <x v="0"/>
    <x v="4"/>
    <x v="0"/>
    <x v="1"/>
    <x v="1"/>
    <n v="0.15"/>
    <n v="1"/>
  </r>
  <r>
    <n v="1500"/>
    <n v="920247"/>
    <x v="0"/>
    <x v="4"/>
    <x v="0"/>
    <x v="1"/>
    <x v="1"/>
    <n v="3.2000000000000001E-2"/>
    <n v="1"/>
  </r>
  <r>
    <n v="2000"/>
    <n v="928444"/>
    <x v="0"/>
    <x v="4"/>
    <x v="0"/>
    <x v="1"/>
    <x v="1"/>
    <n v="0.104"/>
    <n v="1"/>
  </r>
  <r>
    <n v="2500"/>
    <n v="937149"/>
    <x v="0"/>
    <x v="4"/>
    <x v="0"/>
    <x v="1"/>
    <x v="1"/>
    <n v="1.9199999999999998E-2"/>
    <n v="1"/>
  </r>
  <r>
    <n v="2000"/>
    <n v="937363"/>
    <x v="0"/>
    <x v="4"/>
    <x v="0"/>
    <x v="1"/>
    <x v="1"/>
    <n v="0.03"/>
    <n v="1"/>
  </r>
  <r>
    <n v="1000"/>
    <n v="9000001027"/>
    <x v="0"/>
    <x v="4"/>
    <x v="0"/>
    <x v="0"/>
    <x v="1"/>
    <n v="0.192"/>
    <n v="1"/>
  </r>
  <r>
    <n v="1000"/>
    <n v="9000001856"/>
    <x v="0"/>
    <x v="4"/>
    <x v="0"/>
    <x v="0"/>
    <x v="1"/>
    <n v="0.06"/>
    <n v="1"/>
  </r>
  <r>
    <n v="2000"/>
    <n v="9000002543"/>
    <x v="0"/>
    <x v="4"/>
    <x v="0"/>
    <x v="1"/>
    <x v="1"/>
    <n v="2.4E-2"/>
    <n v="1"/>
  </r>
  <r>
    <n v="1300"/>
    <n v="9000003168"/>
    <x v="0"/>
    <x v="4"/>
    <x v="0"/>
    <x v="1"/>
    <x v="1"/>
    <n v="0.18461538461538463"/>
    <n v="1"/>
  </r>
  <r>
    <n v="1300"/>
    <n v="9000003177"/>
    <x v="0"/>
    <x v="4"/>
    <x v="0"/>
    <x v="1"/>
    <x v="1"/>
    <n v="0.18461538461538463"/>
    <n v="1"/>
  </r>
  <r>
    <n v="1000"/>
    <n v="9000007984"/>
    <x v="0"/>
    <x v="4"/>
    <x v="0"/>
    <x v="1"/>
    <x v="1"/>
    <n v="0.24"/>
    <n v="1"/>
  </r>
  <r>
    <n v="1000"/>
    <n v="9000008011"/>
    <x v="0"/>
    <x v="4"/>
    <x v="0"/>
    <x v="1"/>
    <x v="1"/>
    <n v="7.1999999999999995E-2"/>
    <n v="1"/>
  </r>
  <r>
    <n v="1000"/>
    <n v="9000041866"/>
    <x v="0"/>
    <x v="4"/>
    <x v="0"/>
    <x v="1"/>
    <x v="1"/>
    <n v="0.33600000000000002"/>
    <n v="1"/>
  </r>
  <r>
    <n v="2500"/>
    <n v="9000045915"/>
    <x v="0"/>
    <x v="4"/>
    <x v="0"/>
    <x v="1"/>
    <x v="1"/>
    <n v="0.14399999999999999"/>
    <n v="1"/>
  </r>
  <r>
    <n v="2000"/>
    <n v="9000047174"/>
    <x v="0"/>
    <x v="4"/>
    <x v="0"/>
    <x v="1"/>
    <x v="1"/>
    <n v="2.4E-2"/>
    <n v="1"/>
  </r>
  <r>
    <n v="1400"/>
    <n v="9000056993"/>
    <x v="0"/>
    <x v="4"/>
    <x v="0"/>
    <x v="0"/>
    <x v="1"/>
    <n v="3.4285714285714287E-2"/>
    <n v="1"/>
  </r>
  <r>
    <n v="1000"/>
    <n v="9000057386"/>
    <x v="0"/>
    <x v="4"/>
    <x v="0"/>
    <x v="1"/>
    <x v="1"/>
    <n v="4.8000000000000001E-2"/>
    <n v="1"/>
  </r>
  <r>
    <n v="3000"/>
    <n v="9000057675"/>
    <x v="0"/>
    <x v="4"/>
    <x v="0"/>
    <x v="0"/>
    <x v="1"/>
    <n v="8.7999999999999995E-2"/>
    <n v="1"/>
  </r>
  <r>
    <n v="1500"/>
    <n v="9000058366"/>
    <x v="0"/>
    <x v="4"/>
    <x v="0"/>
    <x v="1"/>
    <x v="1"/>
    <n v="8.533333333333333E-2"/>
    <n v="1"/>
  </r>
  <r>
    <n v="2000"/>
    <n v="9000058882"/>
    <x v="0"/>
    <x v="4"/>
    <x v="0"/>
    <x v="1"/>
    <x v="1"/>
    <n v="4.8000000000000001E-2"/>
    <n v="1"/>
  </r>
  <r>
    <n v="1000"/>
    <n v="9000059893"/>
    <x v="0"/>
    <x v="4"/>
    <x v="0"/>
    <x v="0"/>
    <x v="1"/>
    <n v="9.6000000000000002E-2"/>
    <n v="1"/>
  </r>
  <r>
    <n v="2000"/>
    <n v="9000060469"/>
    <x v="0"/>
    <x v="4"/>
    <x v="0"/>
    <x v="0"/>
    <x v="1"/>
    <n v="4.8000000000000001E-2"/>
    <n v="1"/>
  </r>
  <r>
    <n v="2500"/>
    <n v="9000061125"/>
    <x v="0"/>
    <x v="4"/>
    <x v="0"/>
    <x v="0"/>
    <x v="1"/>
    <n v="1.9199999999999998E-2"/>
    <n v="1"/>
  </r>
  <r>
    <n v="2500"/>
    <n v="9000061131"/>
    <x v="0"/>
    <x v="4"/>
    <x v="0"/>
    <x v="1"/>
    <x v="1"/>
    <n v="9.5999999999999992E-3"/>
    <n v="1"/>
  </r>
  <r>
    <n v="1000"/>
    <n v="9000063330"/>
    <x v="0"/>
    <x v="4"/>
    <x v="0"/>
    <x v="1"/>
    <x v="1"/>
    <n v="0.156"/>
    <n v="1"/>
  </r>
  <r>
    <n v="2000"/>
    <n v="9000063370"/>
    <x v="0"/>
    <x v="4"/>
    <x v="0"/>
    <x v="1"/>
    <x v="1"/>
    <n v="2.4E-2"/>
    <n v="1"/>
  </r>
  <r>
    <n v="2000"/>
    <n v="9000063418"/>
    <x v="0"/>
    <x v="4"/>
    <x v="0"/>
    <x v="1"/>
    <x v="1"/>
    <n v="2.4E-2"/>
    <n v="1"/>
  </r>
  <r>
    <n v="2000"/>
    <n v="9000063420"/>
    <x v="0"/>
    <x v="4"/>
    <x v="0"/>
    <x v="1"/>
    <x v="1"/>
    <n v="8.4000000000000005E-2"/>
    <n v="1"/>
  </r>
  <r>
    <n v="2500"/>
    <n v="9000063454"/>
    <x v="0"/>
    <x v="4"/>
    <x v="0"/>
    <x v="1"/>
    <x v="1"/>
    <n v="3.8399999999999997E-2"/>
    <n v="1"/>
  </r>
  <r>
    <n v="1000"/>
    <n v="9000063648"/>
    <x v="0"/>
    <x v="4"/>
    <x v="0"/>
    <x v="1"/>
    <x v="1"/>
    <n v="0.26400000000000001"/>
    <n v="1"/>
  </r>
  <r>
    <n v="900"/>
    <n v="9000063666"/>
    <x v="0"/>
    <x v="4"/>
    <x v="0"/>
    <x v="1"/>
    <x v="1"/>
    <n v="0.08"/>
    <n v="1"/>
  </r>
  <r>
    <n v="4500"/>
    <n v="9000064569"/>
    <x v="0"/>
    <x v="4"/>
    <x v="0"/>
    <x v="1"/>
    <x v="1"/>
    <n v="2.1333333333333333E-2"/>
    <n v="1"/>
  </r>
  <r>
    <n v="1000"/>
    <n v="9000065070"/>
    <x v="0"/>
    <x v="4"/>
    <x v="0"/>
    <x v="1"/>
    <x v="1"/>
    <n v="7.1999999999999995E-2"/>
    <n v="1"/>
  </r>
  <r>
    <n v="350"/>
    <n v="9000065072"/>
    <x v="0"/>
    <x v="4"/>
    <x v="0"/>
    <x v="1"/>
    <x v="1"/>
    <n v="0.6171428571428571"/>
    <n v="1"/>
  </r>
  <r>
    <n v="2500"/>
    <n v="9000066299"/>
    <x v="0"/>
    <x v="4"/>
    <x v="0"/>
    <x v="1"/>
    <x v="1"/>
    <n v="1.9199999999999998E-2"/>
    <n v="1"/>
  </r>
  <r>
    <n v="3000"/>
    <n v="9000066617"/>
    <x v="0"/>
    <x v="4"/>
    <x v="0"/>
    <x v="1"/>
    <x v="1"/>
    <n v="3.2000000000000001E-2"/>
    <n v="1"/>
  </r>
  <r>
    <n v="2000"/>
    <n v="9000067232"/>
    <x v="0"/>
    <x v="4"/>
    <x v="0"/>
    <x v="1"/>
    <x v="1"/>
    <n v="2.4E-2"/>
    <n v="1"/>
  </r>
  <r>
    <n v="1000"/>
    <n v="9000067264"/>
    <x v="0"/>
    <x v="4"/>
    <x v="0"/>
    <x v="1"/>
    <x v="1"/>
    <n v="4.8000000000000001E-2"/>
    <n v="1"/>
  </r>
  <r>
    <n v="2500"/>
    <n v="9000069425"/>
    <x v="0"/>
    <x v="4"/>
    <x v="0"/>
    <x v="1"/>
    <x v="1"/>
    <n v="0.06"/>
    <n v="1"/>
  </r>
  <r>
    <n v="2500"/>
    <n v="9000069794"/>
    <x v="0"/>
    <x v="4"/>
    <x v="0"/>
    <x v="1"/>
    <x v="1"/>
    <n v="4.8000000000000001E-2"/>
    <n v="1"/>
  </r>
  <r>
    <n v="2000"/>
    <s v="361636C"/>
    <x v="0"/>
    <x v="4"/>
    <x v="0"/>
    <x v="0"/>
    <x v="1"/>
    <n v="0.27100000000000002"/>
    <n v="1"/>
  </r>
  <r>
    <n v="2000"/>
    <s v="362011A"/>
    <x v="0"/>
    <x v="4"/>
    <x v="0"/>
    <x v="1"/>
    <x v="1"/>
    <n v="7.1999999999999995E-2"/>
    <n v="1"/>
  </r>
  <r>
    <n v="2000"/>
    <s v="442496B"/>
    <x v="0"/>
    <x v="4"/>
    <x v="0"/>
    <x v="1"/>
    <x v="1"/>
    <n v="4.2999999999999997E-2"/>
    <n v="1"/>
  </r>
  <r>
    <n v="1500"/>
    <s v="442959B"/>
    <x v="0"/>
    <x v="4"/>
    <x v="0"/>
    <x v="1"/>
    <x v="1"/>
    <n v="0.04"/>
    <n v="1"/>
  </r>
  <r>
    <n v="2000"/>
    <s v="490719A"/>
    <x v="0"/>
    <x v="4"/>
    <x v="0"/>
    <x v="1"/>
    <x v="1"/>
    <n v="0.03"/>
    <n v="1"/>
  </r>
  <r>
    <n v="3000"/>
    <s v="548676B"/>
    <x v="0"/>
    <x v="4"/>
    <x v="0"/>
    <x v="1"/>
    <x v="1"/>
    <n v="8.0000000000000002E-3"/>
    <n v="1"/>
  </r>
  <r>
    <n v="1000"/>
    <s v="581639A"/>
    <x v="0"/>
    <x v="4"/>
    <x v="0"/>
    <x v="0"/>
    <x v="1"/>
    <n v="0.28799999999999998"/>
    <n v="1"/>
  </r>
  <r>
    <n v="1000"/>
    <s v="598113A"/>
    <x v="0"/>
    <x v="4"/>
    <x v="0"/>
    <x v="0"/>
    <x v="1"/>
    <n v="2.4E-2"/>
    <n v="1"/>
  </r>
  <r>
    <n v="1000"/>
    <s v="614489B"/>
    <x v="0"/>
    <x v="4"/>
    <x v="0"/>
    <x v="1"/>
    <x v="1"/>
    <n v="2.4E-2"/>
    <n v="1"/>
  </r>
  <r>
    <n v="1000"/>
    <s v="616504A"/>
    <x v="0"/>
    <x v="4"/>
    <x v="0"/>
    <x v="1"/>
    <x v="1"/>
    <n v="0.84799999999999998"/>
    <n v="1"/>
  </r>
  <r>
    <n v="1500"/>
    <s v="626877A"/>
    <x v="0"/>
    <x v="4"/>
    <x v="0"/>
    <x v="1"/>
    <x v="1"/>
    <n v="0.38400000000000001"/>
    <n v="1"/>
  </r>
  <r>
    <n v="1500"/>
    <s v="627199A"/>
    <x v="0"/>
    <x v="4"/>
    <x v="0"/>
    <x v="0"/>
    <x v="1"/>
    <n v="1.6E-2"/>
    <n v="1"/>
  </r>
  <r>
    <n v="1000"/>
    <s v="632406A"/>
    <x v="0"/>
    <x v="4"/>
    <x v="0"/>
    <x v="1"/>
    <x v="1"/>
    <n v="7.1999999999999995E-2"/>
    <n v="1"/>
  </r>
  <r>
    <n v="250"/>
    <s v="643181C"/>
    <x v="0"/>
    <x v="4"/>
    <x v="1"/>
    <x v="1"/>
    <x v="1"/>
    <n v="0.48"/>
    <n v="1"/>
  </r>
  <r>
    <n v="250"/>
    <s v="643199C"/>
    <x v="0"/>
    <x v="4"/>
    <x v="1"/>
    <x v="1"/>
    <x v="1"/>
    <n v="0.48"/>
    <n v="1"/>
  </r>
  <r>
    <n v="2000"/>
    <s v="662935A"/>
    <x v="0"/>
    <x v="4"/>
    <x v="0"/>
    <x v="1"/>
    <x v="0"/>
    <n v="2.4E-2"/>
    <n v="1"/>
  </r>
  <r>
    <n v="1000"/>
    <s v="668751A"/>
    <x v="0"/>
    <x v="4"/>
    <x v="0"/>
    <x v="1"/>
    <x v="1"/>
    <n v="0.25600000000000001"/>
    <n v="1"/>
  </r>
  <r>
    <n v="2500"/>
    <s v="679347A"/>
    <x v="0"/>
    <x v="4"/>
    <x v="0"/>
    <x v="1"/>
    <x v="1"/>
    <n v="0.18479999999999999"/>
    <n v="1"/>
  </r>
  <r>
    <n v="2500"/>
    <s v="679864A"/>
    <x v="0"/>
    <x v="4"/>
    <x v="0"/>
    <x v="1"/>
    <x v="1"/>
    <n v="9.5999999999999992E-3"/>
    <n v="1"/>
  </r>
  <r>
    <n v="1000"/>
    <s v="9000028221A"/>
    <x v="0"/>
    <x v="4"/>
    <x v="0"/>
    <x v="1"/>
    <x v="1"/>
    <n v="2.4E-2"/>
    <n v="1"/>
  </r>
  <r>
    <n v="1000"/>
    <s v="930102A"/>
    <x v="0"/>
    <x v="4"/>
    <x v="0"/>
    <x v="0"/>
    <x v="1"/>
    <n v="0.56799999999999995"/>
    <n v="1"/>
  </r>
  <r>
    <n v="1000"/>
    <s v="930111A"/>
    <x v="0"/>
    <x v="4"/>
    <x v="0"/>
    <x v="1"/>
    <x v="1"/>
    <n v="4.8000000000000001E-2"/>
    <n v="1"/>
  </r>
  <r>
    <n v="2000"/>
    <n v="582228"/>
    <x v="0"/>
    <x v="5"/>
    <x v="0"/>
    <x v="1"/>
    <x v="1"/>
    <n v="0.378"/>
    <n v="1"/>
  </r>
  <r>
    <n v="2500"/>
    <n v="599504"/>
    <x v="0"/>
    <x v="5"/>
    <x v="0"/>
    <x v="1"/>
    <x v="1"/>
    <n v="2.8799999999999999E-2"/>
    <n v="1"/>
  </r>
  <r>
    <n v="3000"/>
    <n v="599594"/>
    <x v="0"/>
    <x v="5"/>
    <x v="1"/>
    <x v="1"/>
    <x v="0"/>
    <n v="1.6E-2"/>
    <n v="1"/>
  </r>
  <r>
    <n v="1000"/>
    <n v="606168"/>
    <x v="0"/>
    <x v="5"/>
    <x v="1"/>
    <x v="1"/>
    <x v="0"/>
    <n v="4.8000000000000001E-2"/>
    <n v="1"/>
  </r>
  <r>
    <n v="3000"/>
    <n v="612865"/>
    <x v="0"/>
    <x v="5"/>
    <x v="1"/>
    <x v="1"/>
    <x v="1"/>
    <n v="0.11600000000000001"/>
    <n v="1"/>
  </r>
  <r>
    <n v="2500"/>
    <n v="654588"/>
    <x v="0"/>
    <x v="5"/>
    <x v="0"/>
    <x v="1"/>
    <x v="1"/>
    <n v="0.16"/>
    <n v="1"/>
  </r>
  <r>
    <n v="2500"/>
    <n v="658058"/>
    <x v="0"/>
    <x v="5"/>
    <x v="0"/>
    <x v="1"/>
    <x v="1"/>
    <n v="8.9599999999999999E-2"/>
    <n v="1"/>
  </r>
  <r>
    <n v="1000"/>
    <n v="658503"/>
    <x v="0"/>
    <x v="5"/>
    <x v="1"/>
    <x v="1"/>
    <x v="1"/>
    <n v="7.1999999999999995E-2"/>
    <n v="1"/>
  </r>
  <r>
    <n v="3000"/>
    <n v="659226"/>
    <x v="0"/>
    <x v="5"/>
    <x v="1"/>
    <x v="1"/>
    <x v="1"/>
    <n v="3.2000000000000001E-2"/>
    <n v="1"/>
  </r>
  <r>
    <n v="4000"/>
    <n v="661704"/>
    <x v="0"/>
    <x v="5"/>
    <x v="1"/>
    <x v="1"/>
    <x v="1"/>
    <n v="1.2E-2"/>
    <n v="1"/>
  </r>
  <r>
    <n v="4000"/>
    <n v="661785"/>
    <x v="0"/>
    <x v="5"/>
    <x v="1"/>
    <x v="1"/>
    <x v="1"/>
    <n v="4.8000000000000001E-2"/>
    <n v="1"/>
  </r>
  <r>
    <n v="2500"/>
    <n v="662917"/>
    <x v="0"/>
    <x v="5"/>
    <x v="1"/>
    <x v="1"/>
    <x v="1"/>
    <n v="0.37759999999999999"/>
    <n v="1"/>
  </r>
  <r>
    <n v="2000"/>
    <n v="663435"/>
    <x v="0"/>
    <x v="5"/>
    <x v="0"/>
    <x v="1"/>
    <x v="0"/>
    <n v="8.4000000000000005E-2"/>
    <n v="1"/>
  </r>
  <r>
    <n v="2000"/>
    <n v="666735"/>
    <x v="0"/>
    <x v="5"/>
    <x v="0"/>
    <x v="1"/>
    <x v="0"/>
    <n v="2.4E-2"/>
    <n v="1"/>
  </r>
  <r>
    <n v="2000"/>
    <n v="666744"/>
    <x v="0"/>
    <x v="5"/>
    <x v="0"/>
    <x v="1"/>
    <x v="0"/>
    <n v="0.13600000000000001"/>
    <n v="1"/>
  </r>
  <r>
    <n v="2000"/>
    <n v="666771"/>
    <x v="0"/>
    <x v="5"/>
    <x v="0"/>
    <x v="0"/>
    <x v="1"/>
    <n v="0.27900000000000003"/>
    <n v="1"/>
  </r>
  <r>
    <n v="2000"/>
    <n v="666815"/>
    <x v="0"/>
    <x v="5"/>
    <x v="0"/>
    <x v="1"/>
    <x v="0"/>
    <n v="1.2E-2"/>
    <n v="1"/>
  </r>
  <r>
    <n v="2000"/>
    <n v="666824"/>
    <x v="0"/>
    <x v="5"/>
    <x v="0"/>
    <x v="1"/>
    <x v="1"/>
    <n v="4.8000000000000001E-2"/>
    <n v="1"/>
  </r>
  <r>
    <n v="1800"/>
    <n v="667921"/>
    <x v="0"/>
    <x v="5"/>
    <x v="0"/>
    <x v="1"/>
    <x v="1"/>
    <n v="0.08"/>
    <n v="1"/>
  </r>
  <r>
    <n v="4000"/>
    <n v="670534"/>
    <x v="0"/>
    <x v="5"/>
    <x v="1"/>
    <x v="1"/>
    <x v="0"/>
    <n v="4.3499999999999997E-2"/>
    <n v="1"/>
  </r>
  <r>
    <n v="2000"/>
    <n v="672434"/>
    <x v="0"/>
    <x v="5"/>
    <x v="0"/>
    <x v="1"/>
    <x v="1"/>
    <n v="9.6000000000000002E-2"/>
    <n v="1"/>
  </r>
  <r>
    <n v="2000"/>
    <n v="675039"/>
    <x v="0"/>
    <x v="5"/>
    <x v="0"/>
    <x v="1"/>
    <x v="1"/>
    <n v="3.5999999999999997E-2"/>
    <n v="1"/>
  </r>
  <r>
    <n v="4000"/>
    <n v="677278"/>
    <x v="0"/>
    <x v="5"/>
    <x v="1"/>
    <x v="1"/>
    <x v="1"/>
    <n v="0.62"/>
    <n v="1"/>
  </r>
  <r>
    <n v="2000"/>
    <n v="678571"/>
    <x v="0"/>
    <x v="5"/>
    <x v="0"/>
    <x v="1"/>
    <x v="1"/>
    <n v="4.8000000000000001E-2"/>
    <n v="1"/>
  </r>
  <r>
    <n v="2500"/>
    <n v="678589"/>
    <x v="0"/>
    <x v="5"/>
    <x v="0"/>
    <x v="1"/>
    <x v="1"/>
    <n v="4.3200000000000002E-2"/>
    <n v="1"/>
  </r>
  <r>
    <n v="2000"/>
    <n v="678651"/>
    <x v="0"/>
    <x v="5"/>
    <x v="0"/>
    <x v="1"/>
    <x v="1"/>
    <n v="2.4E-2"/>
    <n v="1"/>
  </r>
  <r>
    <n v="4500"/>
    <n v="690673"/>
    <x v="0"/>
    <x v="5"/>
    <x v="0"/>
    <x v="1"/>
    <x v="1"/>
    <n v="1.911111111111111E-2"/>
    <n v="1"/>
  </r>
  <r>
    <n v="2500"/>
    <n v="690896"/>
    <x v="0"/>
    <x v="5"/>
    <x v="0"/>
    <x v="1"/>
    <x v="1"/>
    <n v="9.5999999999999992E-3"/>
    <n v="1"/>
  </r>
  <r>
    <n v="2000"/>
    <n v="691021"/>
    <x v="0"/>
    <x v="5"/>
    <x v="0"/>
    <x v="1"/>
    <x v="1"/>
    <n v="0.09"/>
    <n v="1"/>
  </r>
  <r>
    <n v="2000"/>
    <n v="692662"/>
    <x v="0"/>
    <x v="5"/>
    <x v="0"/>
    <x v="1"/>
    <x v="1"/>
    <n v="0.27600000000000002"/>
    <n v="1"/>
  </r>
  <r>
    <n v="1000"/>
    <n v="721444"/>
    <x v="0"/>
    <x v="5"/>
    <x v="1"/>
    <x v="1"/>
    <x v="1"/>
    <n v="4.8000000000000001E-2"/>
    <n v="1"/>
  </r>
  <r>
    <n v="2000"/>
    <n v="724254"/>
    <x v="0"/>
    <x v="5"/>
    <x v="0"/>
    <x v="1"/>
    <x v="1"/>
    <n v="4.8000000000000001E-2"/>
    <n v="1"/>
  </r>
  <r>
    <n v="1000"/>
    <n v="725021"/>
    <x v="0"/>
    <x v="5"/>
    <x v="2"/>
    <x v="1"/>
    <x v="1"/>
    <n v="0.06"/>
    <n v="1"/>
  </r>
  <r>
    <n v="2000"/>
    <n v="901116"/>
    <x v="0"/>
    <x v="5"/>
    <x v="0"/>
    <x v="1"/>
    <x v="1"/>
    <n v="9.6000000000000002E-2"/>
    <n v="1"/>
  </r>
  <r>
    <n v="250"/>
    <n v="901223"/>
    <x v="0"/>
    <x v="5"/>
    <x v="1"/>
    <x v="1"/>
    <x v="1"/>
    <n v="0.48"/>
    <n v="1"/>
  </r>
  <r>
    <n v="3000"/>
    <n v="902231"/>
    <x v="0"/>
    <x v="5"/>
    <x v="1"/>
    <x v="1"/>
    <x v="1"/>
    <n v="4.8000000000000001E-2"/>
    <n v="1"/>
  </r>
  <r>
    <n v="1500"/>
    <n v="905282"/>
    <x v="0"/>
    <x v="5"/>
    <x v="1"/>
    <x v="1"/>
    <x v="1"/>
    <n v="0.25600000000000001"/>
    <n v="1"/>
  </r>
  <r>
    <n v="2500"/>
    <n v="905353"/>
    <x v="0"/>
    <x v="5"/>
    <x v="0"/>
    <x v="1"/>
    <x v="1"/>
    <n v="3.8399999999999997E-2"/>
    <n v="1"/>
  </r>
  <r>
    <n v="450"/>
    <n v="906058"/>
    <x v="0"/>
    <x v="5"/>
    <x v="1"/>
    <x v="1"/>
    <x v="1"/>
    <n v="0.10666666666666667"/>
    <n v="1"/>
  </r>
  <r>
    <n v="2000"/>
    <n v="907797"/>
    <x v="0"/>
    <x v="5"/>
    <x v="0"/>
    <x v="1"/>
    <x v="1"/>
    <n v="0.06"/>
    <n v="1"/>
  </r>
  <r>
    <n v="2500"/>
    <n v="908029"/>
    <x v="0"/>
    <x v="5"/>
    <x v="1"/>
    <x v="1"/>
    <x v="1"/>
    <n v="0.34799999999999998"/>
    <n v="1"/>
  </r>
  <r>
    <n v="3000"/>
    <n v="908261"/>
    <x v="0"/>
    <x v="5"/>
    <x v="0"/>
    <x v="1"/>
    <x v="1"/>
    <n v="0.14000000000000001"/>
    <n v="1"/>
  </r>
  <r>
    <n v="2500"/>
    <n v="908867"/>
    <x v="0"/>
    <x v="5"/>
    <x v="0"/>
    <x v="1"/>
    <x v="1"/>
    <n v="2.4E-2"/>
    <n v="1"/>
  </r>
  <r>
    <n v="750"/>
    <n v="910026"/>
    <x v="0"/>
    <x v="5"/>
    <x v="1"/>
    <x v="1"/>
    <x v="1"/>
    <n v="3.2000000000000001E-2"/>
    <n v="1"/>
  </r>
  <r>
    <n v="3000"/>
    <n v="911203"/>
    <x v="0"/>
    <x v="5"/>
    <x v="0"/>
    <x v="1"/>
    <x v="1"/>
    <n v="8.4000000000000005E-2"/>
    <n v="1"/>
  </r>
  <r>
    <n v="2000"/>
    <n v="913086"/>
    <x v="0"/>
    <x v="5"/>
    <x v="0"/>
    <x v="1"/>
    <x v="1"/>
    <n v="0.28799999999999998"/>
    <n v="1"/>
  </r>
  <r>
    <n v="2000"/>
    <n v="913095"/>
    <x v="0"/>
    <x v="5"/>
    <x v="0"/>
    <x v="1"/>
    <x v="1"/>
    <n v="0.14799999999999999"/>
    <n v="1"/>
  </r>
  <r>
    <n v="2000"/>
    <n v="913103"/>
    <x v="0"/>
    <x v="5"/>
    <x v="0"/>
    <x v="1"/>
    <x v="0"/>
    <n v="0.33"/>
    <n v="1"/>
  </r>
  <r>
    <n v="2000"/>
    <n v="913291"/>
    <x v="0"/>
    <x v="5"/>
    <x v="0"/>
    <x v="1"/>
    <x v="0"/>
    <n v="0.16"/>
    <n v="1"/>
  </r>
  <r>
    <n v="1000"/>
    <n v="915707"/>
    <x v="0"/>
    <x v="5"/>
    <x v="0"/>
    <x v="0"/>
    <x v="1"/>
    <n v="0.15"/>
    <n v="1"/>
  </r>
  <r>
    <n v="2000"/>
    <n v="917563"/>
    <x v="0"/>
    <x v="5"/>
    <x v="0"/>
    <x v="1"/>
    <x v="1"/>
    <n v="0.03"/>
    <n v="1"/>
  </r>
  <r>
    <n v="2000"/>
    <n v="918375"/>
    <x v="0"/>
    <x v="5"/>
    <x v="0"/>
    <x v="1"/>
    <x v="0"/>
    <n v="0.224"/>
    <n v="1"/>
  </r>
  <r>
    <n v="2500"/>
    <n v="922316"/>
    <x v="0"/>
    <x v="5"/>
    <x v="1"/>
    <x v="1"/>
    <x v="1"/>
    <n v="0.13439999999999999"/>
    <n v="1"/>
  </r>
  <r>
    <n v="3000"/>
    <n v="923003"/>
    <x v="0"/>
    <x v="5"/>
    <x v="1"/>
    <x v="1"/>
    <x v="0"/>
    <n v="0.04"/>
    <n v="1"/>
  </r>
  <r>
    <n v="2000"/>
    <n v="924377"/>
    <x v="0"/>
    <x v="5"/>
    <x v="0"/>
    <x v="1"/>
    <x v="1"/>
    <n v="2.4E-2"/>
    <n v="1"/>
  </r>
  <r>
    <n v="2500"/>
    <n v="928364"/>
    <x v="0"/>
    <x v="5"/>
    <x v="0"/>
    <x v="1"/>
    <x v="1"/>
    <n v="1.9199999999999998E-2"/>
    <n v="1"/>
  </r>
  <r>
    <n v="2000"/>
    <n v="929523"/>
    <x v="0"/>
    <x v="5"/>
    <x v="0"/>
    <x v="1"/>
    <x v="1"/>
    <n v="1.2E-2"/>
    <n v="1"/>
  </r>
  <r>
    <n v="1500"/>
    <n v="930218"/>
    <x v="0"/>
    <x v="5"/>
    <x v="1"/>
    <x v="1"/>
    <x v="1"/>
    <n v="0.32"/>
    <n v="1"/>
  </r>
  <r>
    <n v="2000"/>
    <n v="933411"/>
    <x v="0"/>
    <x v="5"/>
    <x v="0"/>
    <x v="1"/>
    <x v="0"/>
    <n v="0.14399999999999999"/>
    <n v="1"/>
  </r>
  <r>
    <n v="2500"/>
    <n v="936186"/>
    <x v="0"/>
    <x v="5"/>
    <x v="0"/>
    <x v="1"/>
    <x v="1"/>
    <n v="6.7199999999999996E-2"/>
    <n v="1"/>
  </r>
  <r>
    <n v="3000"/>
    <n v="938442"/>
    <x v="0"/>
    <x v="5"/>
    <x v="1"/>
    <x v="1"/>
    <x v="1"/>
    <n v="9.6000000000000002E-2"/>
    <n v="1"/>
  </r>
  <r>
    <n v="1000"/>
    <n v="9000000714"/>
    <x v="0"/>
    <x v="5"/>
    <x v="1"/>
    <x v="1"/>
    <x v="1"/>
    <n v="0.14399999999999999"/>
    <n v="1"/>
  </r>
  <r>
    <n v="4000"/>
    <n v="9000002204"/>
    <x v="0"/>
    <x v="5"/>
    <x v="1"/>
    <x v="1"/>
    <x v="1"/>
    <n v="8.4000000000000005E-2"/>
    <n v="1"/>
  </r>
  <r>
    <n v="3000"/>
    <n v="9000006307"/>
    <x v="0"/>
    <x v="5"/>
    <x v="0"/>
    <x v="1"/>
    <x v="1"/>
    <n v="0.192"/>
    <n v="1"/>
  </r>
  <r>
    <n v="1500"/>
    <n v="9000009402"/>
    <x v="0"/>
    <x v="5"/>
    <x v="0"/>
    <x v="1"/>
    <x v="1"/>
    <n v="3.2000000000000001E-2"/>
    <n v="1"/>
  </r>
  <r>
    <n v="1800"/>
    <n v="9000022432"/>
    <x v="0"/>
    <x v="5"/>
    <x v="1"/>
    <x v="1"/>
    <x v="1"/>
    <n v="6.6666666666666666E-2"/>
    <n v="1"/>
  </r>
  <r>
    <n v="4000"/>
    <n v="9000027436"/>
    <x v="0"/>
    <x v="5"/>
    <x v="1"/>
    <x v="1"/>
    <x v="1"/>
    <n v="1.4999999999999999E-2"/>
    <n v="1"/>
  </r>
  <r>
    <n v="2500"/>
    <n v="9000031333"/>
    <x v="0"/>
    <x v="5"/>
    <x v="0"/>
    <x v="1"/>
    <x v="1"/>
    <n v="2.4E-2"/>
    <n v="1"/>
  </r>
  <r>
    <n v="2500"/>
    <n v="9000031342"/>
    <x v="0"/>
    <x v="5"/>
    <x v="0"/>
    <x v="1"/>
    <x v="1"/>
    <n v="1.9199999999999998E-2"/>
    <n v="1"/>
  </r>
  <r>
    <n v="250"/>
    <n v="9000034883"/>
    <x v="0"/>
    <x v="5"/>
    <x v="2"/>
    <x v="1"/>
    <x v="1"/>
    <n v="0.28799999999999998"/>
    <n v="1"/>
  </r>
  <r>
    <n v="2500"/>
    <n v="9000037024"/>
    <x v="0"/>
    <x v="5"/>
    <x v="0"/>
    <x v="1"/>
    <x v="1"/>
    <n v="3.8399999999999997E-2"/>
    <n v="1"/>
  </r>
  <r>
    <n v="2500"/>
    <n v="9000041875"/>
    <x v="0"/>
    <x v="5"/>
    <x v="0"/>
    <x v="1"/>
    <x v="1"/>
    <n v="0.13919999999999999"/>
    <n v="1"/>
  </r>
  <r>
    <n v="3000"/>
    <n v="9000044979"/>
    <x v="0"/>
    <x v="5"/>
    <x v="1"/>
    <x v="1"/>
    <x v="1"/>
    <n v="6.4000000000000001E-2"/>
    <n v="1"/>
  </r>
  <r>
    <n v="3000"/>
    <n v="9000045399"/>
    <x v="0"/>
    <x v="5"/>
    <x v="0"/>
    <x v="1"/>
    <x v="1"/>
    <n v="6.6000000000000003E-2"/>
    <n v="1"/>
  </r>
  <r>
    <n v="2000"/>
    <n v="9000045488"/>
    <x v="0"/>
    <x v="5"/>
    <x v="0"/>
    <x v="1"/>
    <x v="1"/>
    <n v="4.8000000000000001E-2"/>
    <n v="1"/>
  </r>
  <r>
    <n v="3000"/>
    <n v="9000045497"/>
    <x v="0"/>
    <x v="5"/>
    <x v="0"/>
    <x v="1"/>
    <x v="1"/>
    <n v="3.2000000000000001E-2"/>
    <n v="1"/>
  </r>
  <r>
    <n v="4000"/>
    <n v="9000045889"/>
    <x v="0"/>
    <x v="5"/>
    <x v="1"/>
    <x v="1"/>
    <x v="1"/>
    <n v="0.27600000000000002"/>
    <n v="1"/>
  </r>
  <r>
    <n v="2000"/>
    <n v="9000045924"/>
    <x v="0"/>
    <x v="5"/>
    <x v="0"/>
    <x v="1"/>
    <x v="1"/>
    <n v="0.06"/>
    <n v="1"/>
  </r>
  <r>
    <n v="2500"/>
    <n v="9000046986"/>
    <x v="0"/>
    <x v="5"/>
    <x v="0"/>
    <x v="1"/>
    <x v="1"/>
    <n v="0.26879999999999998"/>
    <n v="1"/>
  </r>
  <r>
    <n v="1000"/>
    <n v="9000046995"/>
    <x v="0"/>
    <x v="5"/>
    <x v="1"/>
    <x v="1"/>
    <x v="1"/>
    <n v="0.36"/>
    <n v="1"/>
  </r>
  <r>
    <n v="4000"/>
    <n v="9000047138"/>
    <x v="0"/>
    <x v="5"/>
    <x v="1"/>
    <x v="1"/>
    <x v="1"/>
    <n v="0.06"/>
    <n v="1"/>
  </r>
  <r>
    <n v="1000"/>
    <n v="9000048253"/>
    <x v="0"/>
    <x v="5"/>
    <x v="0"/>
    <x v="1"/>
    <x v="1"/>
    <n v="0.24"/>
    <n v="1"/>
  </r>
  <r>
    <n v="2500"/>
    <n v="9000048984"/>
    <x v="0"/>
    <x v="5"/>
    <x v="0"/>
    <x v="1"/>
    <x v="1"/>
    <n v="6.7199999999999996E-2"/>
    <n v="1"/>
  </r>
  <r>
    <n v="2500"/>
    <n v="9000051846"/>
    <x v="0"/>
    <x v="5"/>
    <x v="0"/>
    <x v="1"/>
    <x v="1"/>
    <n v="7.6799999999999993E-2"/>
    <n v="1"/>
  </r>
  <r>
    <n v="2500"/>
    <n v="9000052186"/>
    <x v="0"/>
    <x v="5"/>
    <x v="0"/>
    <x v="1"/>
    <x v="1"/>
    <n v="0.192"/>
    <n v="1"/>
  </r>
  <r>
    <n v="2500"/>
    <n v="9000052818"/>
    <x v="0"/>
    <x v="5"/>
    <x v="0"/>
    <x v="1"/>
    <x v="1"/>
    <n v="3.8399999999999997E-2"/>
    <n v="1"/>
  </r>
  <r>
    <n v="3000"/>
    <n v="9000053701"/>
    <x v="0"/>
    <x v="5"/>
    <x v="1"/>
    <x v="0"/>
    <x v="1"/>
    <n v="4.8000000000000001E-2"/>
    <n v="1"/>
  </r>
  <r>
    <n v="3000"/>
    <n v="9000053719"/>
    <x v="0"/>
    <x v="5"/>
    <x v="1"/>
    <x v="0"/>
    <x v="1"/>
    <n v="1.6E-2"/>
    <n v="1"/>
  </r>
  <r>
    <n v="3000"/>
    <n v="9000053728"/>
    <x v="0"/>
    <x v="5"/>
    <x v="1"/>
    <x v="0"/>
    <x v="1"/>
    <n v="3.2000000000000001E-2"/>
    <n v="1"/>
  </r>
  <r>
    <n v="3000"/>
    <n v="9000054023"/>
    <x v="0"/>
    <x v="5"/>
    <x v="0"/>
    <x v="1"/>
    <x v="1"/>
    <n v="4.8000000000000001E-2"/>
    <n v="1"/>
  </r>
  <r>
    <n v="3500"/>
    <n v="9000054139"/>
    <x v="0"/>
    <x v="5"/>
    <x v="0"/>
    <x v="1"/>
    <x v="1"/>
    <n v="4.1142857142857141E-2"/>
    <n v="1"/>
  </r>
  <r>
    <n v="2000"/>
    <n v="9000057261"/>
    <x v="0"/>
    <x v="5"/>
    <x v="1"/>
    <x v="1"/>
    <x v="1"/>
    <n v="9.6000000000000002E-2"/>
    <n v="1"/>
  </r>
  <r>
    <n v="3500"/>
    <n v="9000057687"/>
    <x v="0"/>
    <x v="5"/>
    <x v="0"/>
    <x v="1"/>
    <x v="1"/>
    <n v="8.2285714285714281E-2"/>
    <n v="1"/>
  </r>
  <r>
    <n v="1000"/>
    <n v="9000057868"/>
    <x v="0"/>
    <x v="5"/>
    <x v="1"/>
    <x v="1"/>
    <x v="1"/>
    <n v="9.6000000000000002E-2"/>
    <n v="1"/>
  </r>
  <r>
    <n v="1000"/>
    <n v="9000057871"/>
    <x v="0"/>
    <x v="5"/>
    <x v="1"/>
    <x v="1"/>
    <x v="1"/>
    <n v="0.224"/>
    <n v="1"/>
  </r>
  <r>
    <n v="1000"/>
    <n v="9000057872"/>
    <x v="0"/>
    <x v="5"/>
    <x v="1"/>
    <x v="1"/>
    <x v="1"/>
    <n v="0.14399999999999999"/>
    <n v="1"/>
  </r>
  <r>
    <n v="2000"/>
    <n v="9000057873"/>
    <x v="0"/>
    <x v="5"/>
    <x v="0"/>
    <x v="1"/>
    <x v="1"/>
    <n v="4.8000000000000001E-2"/>
    <n v="1"/>
  </r>
  <r>
    <n v="4000"/>
    <n v="9000057877"/>
    <x v="0"/>
    <x v="5"/>
    <x v="1"/>
    <x v="1"/>
    <x v="1"/>
    <n v="4.8000000000000001E-2"/>
    <n v="1"/>
  </r>
  <r>
    <n v="2000"/>
    <n v="9000058022"/>
    <x v="0"/>
    <x v="5"/>
    <x v="0"/>
    <x v="1"/>
    <x v="1"/>
    <n v="4.8000000000000001E-2"/>
    <n v="1"/>
  </r>
  <r>
    <n v="2000"/>
    <n v="9000058028"/>
    <x v="0"/>
    <x v="5"/>
    <x v="0"/>
    <x v="1"/>
    <x v="1"/>
    <n v="4.8000000000000001E-2"/>
    <n v="1"/>
  </r>
  <r>
    <n v="3000"/>
    <n v="9000058279"/>
    <x v="0"/>
    <x v="5"/>
    <x v="1"/>
    <x v="1"/>
    <x v="1"/>
    <n v="5.1999999999999998E-2"/>
    <n v="1"/>
  </r>
  <r>
    <n v="4000"/>
    <n v="9000058607"/>
    <x v="0"/>
    <x v="5"/>
    <x v="1"/>
    <x v="1"/>
    <x v="1"/>
    <n v="2.4E-2"/>
    <n v="1"/>
  </r>
  <r>
    <n v="1000"/>
    <n v="9000059521"/>
    <x v="0"/>
    <x v="5"/>
    <x v="1"/>
    <x v="1"/>
    <x v="1"/>
    <n v="4.8000000000000001E-2"/>
    <n v="1"/>
  </r>
  <r>
    <n v="2000"/>
    <n v="9000059543"/>
    <x v="0"/>
    <x v="5"/>
    <x v="0"/>
    <x v="1"/>
    <x v="1"/>
    <n v="9.6000000000000002E-2"/>
    <n v="1"/>
  </r>
  <r>
    <n v="1500"/>
    <n v="9000059611"/>
    <x v="0"/>
    <x v="5"/>
    <x v="0"/>
    <x v="1"/>
    <x v="1"/>
    <n v="6.4000000000000001E-2"/>
    <n v="1"/>
  </r>
  <r>
    <n v="2000"/>
    <n v="9000059659"/>
    <x v="0"/>
    <x v="5"/>
    <x v="0"/>
    <x v="1"/>
    <x v="1"/>
    <n v="0.12"/>
    <n v="1"/>
  </r>
  <r>
    <n v="2500"/>
    <n v="9000059940"/>
    <x v="0"/>
    <x v="5"/>
    <x v="0"/>
    <x v="1"/>
    <x v="1"/>
    <n v="1.9199999999999998E-2"/>
    <n v="1"/>
  </r>
  <r>
    <n v="2500"/>
    <n v="9000060040"/>
    <x v="0"/>
    <x v="5"/>
    <x v="0"/>
    <x v="1"/>
    <x v="1"/>
    <n v="2.8799999999999999E-2"/>
    <n v="1"/>
  </r>
  <r>
    <n v="2000"/>
    <n v="9000060539"/>
    <x v="0"/>
    <x v="5"/>
    <x v="0"/>
    <x v="1"/>
    <x v="1"/>
    <n v="2.4E-2"/>
    <n v="1"/>
  </r>
  <r>
    <n v="2000"/>
    <n v="9000061308"/>
    <x v="0"/>
    <x v="5"/>
    <x v="1"/>
    <x v="1"/>
    <x v="1"/>
    <n v="0.108"/>
    <n v="1"/>
  </r>
  <r>
    <n v="2500"/>
    <n v="9000061312"/>
    <x v="0"/>
    <x v="5"/>
    <x v="0"/>
    <x v="1"/>
    <x v="1"/>
    <n v="2.4E-2"/>
    <n v="1"/>
  </r>
  <r>
    <n v="1000"/>
    <n v="9000061324"/>
    <x v="0"/>
    <x v="5"/>
    <x v="1"/>
    <x v="1"/>
    <x v="1"/>
    <n v="2.4E-2"/>
    <n v="1"/>
  </r>
  <r>
    <n v="3000"/>
    <n v="9000063368"/>
    <x v="0"/>
    <x v="5"/>
    <x v="0"/>
    <x v="1"/>
    <x v="1"/>
    <n v="1.6E-2"/>
    <n v="1"/>
  </r>
  <r>
    <n v="2500"/>
    <n v="9000063369"/>
    <x v="0"/>
    <x v="5"/>
    <x v="0"/>
    <x v="1"/>
    <x v="1"/>
    <n v="9.6000000000000002E-2"/>
    <n v="1"/>
  </r>
  <r>
    <n v="3000"/>
    <n v="9000063422"/>
    <x v="0"/>
    <x v="5"/>
    <x v="2"/>
    <x v="1"/>
    <x v="1"/>
    <n v="1.6E-2"/>
    <n v="1"/>
  </r>
  <r>
    <n v="2500"/>
    <n v="9000063424"/>
    <x v="0"/>
    <x v="5"/>
    <x v="0"/>
    <x v="1"/>
    <x v="1"/>
    <n v="0.28799999999999998"/>
    <n v="1"/>
  </r>
  <r>
    <n v="2500"/>
    <n v="9000063453"/>
    <x v="0"/>
    <x v="5"/>
    <x v="0"/>
    <x v="1"/>
    <x v="1"/>
    <n v="1.9199999999999998E-2"/>
    <n v="1"/>
  </r>
  <r>
    <n v="2000"/>
    <n v="9000063595"/>
    <x v="0"/>
    <x v="5"/>
    <x v="0"/>
    <x v="1"/>
    <x v="1"/>
    <n v="4.8000000000000001E-2"/>
    <n v="1"/>
  </r>
  <r>
    <n v="4000"/>
    <n v="9000063611"/>
    <x v="0"/>
    <x v="5"/>
    <x v="1"/>
    <x v="1"/>
    <x v="1"/>
    <n v="0.108"/>
    <n v="1"/>
  </r>
  <r>
    <n v="1000"/>
    <n v="9000064828"/>
    <x v="0"/>
    <x v="5"/>
    <x v="1"/>
    <x v="1"/>
    <x v="1"/>
    <n v="0.14399999999999999"/>
    <n v="1"/>
  </r>
  <r>
    <n v="1000"/>
    <n v="9000064829"/>
    <x v="0"/>
    <x v="5"/>
    <x v="1"/>
    <x v="1"/>
    <x v="1"/>
    <n v="0.6"/>
    <n v="1"/>
  </r>
  <r>
    <n v="2500"/>
    <n v="9000064915"/>
    <x v="0"/>
    <x v="5"/>
    <x v="0"/>
    <x v="1"/>
    <x v="1"/>
    <n v="2.8799999999999999E-2"/>
    <n v="1"/>
  </r>
  <r>
    <n v="1000"/>
    <n v="9000065030"/>
    <x v="0"/>
    <x v="5"/>
    <x v="1"/>
    <x v="1"/>
    <x v="1"/>
    <n v="0.36799999999999999"/>
    <n v="1"/>
  </r>
  <r>
    <n v="3000"/>
    <n v="9000065071"/>
    <x v="0"/>
    <x v="5"/>
    <x v="0"/>
    <x v="1"/>
    <x v="1"/>
    <n v="6.4000000000000001E-2"/>
    <n v="1"/>
  </r>
  <r>
    <n v="1000"/>
    <n v="9000065076"/>
    <x v="0"/>
    <x v="5"/>
    <x v="1"/>
    <x v="1"/>
    <x v="1"/>
    <n v="0.14399999999999999"/>
    <n v="1"/>
  </r>
  <r>
    <n v="1000"/>
    <n v="9000065077"/>
    <x v="0"/>
    <x v="5"/>
    <x v="1"/>
    <x v="1"/>
    <x v="1"/>
    <n v="0.16800000000000001"/>
    <n v="1"/>
  </r>
  <r>
    <n v="1000"/>
    <n v="9000066029"/>
    <x v="0"/>
    <x v="5"/>
    <x v="1"/>
    <x v="1"/>
    <x v="1"/>
    <n v="0.156"/>
    <n v="1"/>
  </r>
  <r>
    <n v="1000"/>
    <n v="9000066030"/>
    <x v="0"/>
    <x v="5"/>
    <x v="1"/>
    <x v="1"/>
    <x v="1"/>
    <n v="8.4000000000000005E-2"/>
    <n v="1"/>
  </r>
  <r>
    <n v="1000"/>
    <n v="9000066031"/>
    <x v="0"/>
    <x v="5"/>
    <x v="1"/>
    <x v="1"/>
    <x v="1"/>
    <n v="0.06"/>
    <n v="1"/>
  </r>
  <r>
    <n v="3000"/>
    <n v="9000066666"/>
    <x v="0"/>
    <x v="5"/>
    <x v="1"/>
    <x v="1"/>
    <x v="1"/>
    <n v="4.8000000000000001E-2"/>
    <n v="1"/>
  </r>
  <r>
    <n v="3000"/>
    <n v="9000066667"/>
    <x v="0"/>
    <x v="5"/>
    <x v="1"/>
    <x v="1"/>
    <x v="1"/>
    <n v="0.08"/>
    <n v="1"/>
  </r>
  <r>
    <n v="3000"/>
    <n v="9000067450"/>
    <x v="0"/>
    <x v="5"/>
    <x v="0"/>
    <x v="0"/>
    <x v="1"/>
    <n v="7.1999999999999995E-2"/>
    <n v="1"/>
  </r>
  <r>
    <n v="2500"/>
    <n v="9000067540"/>
    <x v="0"/>
    <x v="5"/>
    <x v="0"/>
    <x v="1"/>
    <x v="1"/>
    <n v="0.41599999999999998"/>
    <n v="1"/>
  </r>
  <r>
    <n v="1500"/>
    <n v="9000069552"/>
    <x v="0"/>
    <x v="5"/>
    <x v="2"/>
    <x v="1"/>
    <x v="1"/>
    <n v="0.128"/>
    <n v="1"/>
  </r>
  <r>
    <n v="3000"/>
    <n v="9000070117"/>
    <x v="0"/>
    <x v="5"/>
    <x v="0"/>
    <x v="1"/>
    <x v="1"/>
    <n v="4.8000000000000001E-2"/>
    <n v="1"/>
  </r>
  <r>
    <n v="1000"/>
    <s v="201346B"/>
    <x v="0"/>
    <x v="5"/>
    <x v="1"/>
    <x v="1"/>
    <x v="1"/>
    <n v="4.8000000000000001E-2"/>
    <n v="1"/>
  </r>
  <r>
    <n v="2500"/>
    <s v="309756E"/>
    <x v="0"/>
    <x v="5"/>
    <x v="0"/>
    <x v="1"/>
    <x v="1"/>
    <n v="9.5999999999999992E-3"/>
    <n v="1"/>
  </r>
  <r>
    <n v="1000"/>
    <s v="344316A"/>
    <x v="0"/>
    <x v="5"/>
    <x v="1"/>
    <x v="1"/>
    <x v="1"/>
    <n v="0.06"/>
    <n v="1"/>
  </r>
  <r>
    <n v="2000"/>
    <s v="346047B"/>
    <x v="0"/>
    <x v="5"/>
    <x v="0"/>
    <x v="1"/>
    <x v="1"/>
    <n v="0.53200000000000003"/>
    <n v="1"/>
  </r>
  <r>
    <n v="1000"/>
    <s v="354314B"/>
    <x v="0"/>
    <x v="5"/>
    <x v="1"/>
    <x v="1"/>
    <x v="1"/>
    <n v="0.24"/>
    <n v="1"/>
  </r>
  <r>
    <n v="2500"/>
    <s v="361966A"/>
    <x v="0"/>
    <x v="5"/>
    <x v="0"/>
    <x v="1"/>
    <x v="1"/>
    <n v="3.8399999999999997E-2"/>
    <n v="1"/>
  </r>
  <r>
    <n v="2500"/>
    <s v="367381B"/>
    <x v="0"/>
    <x v="5"/>
    <x v="1"/>
    <x v="1"/>
    <x v="1"/>
    <n v="6.2399999999999997E-2"/>
    <n v="1"/>
  </r>
  <r>
    <n v="1000"/>
    <s v="379395B"/>
    <x v="0"/>
    <x v="5"/>
    <x v="1"/>
    <x v="1"/>
    <x v="1"/>
    <n v="0.12"/>
    <n v="1"/>
  </r>
  <r>
    <n v="1000"/>
    <s v="445047A"/>
    <x v="0"/>
    <x v="5"/>
    <x v="1"/>
    <x v="1"/>
    <x v="1"/>
    <n v="4.8000000000000001E-2"/>
    <n v="1"/>
  </r>
  <r>
    <n v="3000"/>
    <s v="470777C"/>
    <x v="0"/>
    <x v="5"/>
    <x v="1"/>
    <x v="1"/>
    <x v="1"/>
    <n v="6.4000000000000001E-2"/>
    <n v="1"/>
  </r>
  <r>
    <n v="2500"/>
    <s v="495937B"/>
    <x v="0"/>
    <x v="5"/>
    <x v="0"/>
    <x v="1"/>
    <x v="1"/>
    <n v="2.4E-2"/>
    <n v="1"/>
  </r>
  <r>
    <n v="3000"/>
    <s v="514588B"/>
    <x v="0"/>
    <x v="5"/>
    <x v="0"/>
    <x v="1"/>
    <x v="1"/>
    <n v="1.1739999999999999"/>
    <n v="2"/>
  </r>
  <r>
    <n v="1000"/>
    <s v="534343A"/>
    <x v="0"/>
    <x v="5"/>
    <x v="1"/>
    <x v="1"/>
    <x v="1"/>
    <n v="0.19800000000000001"/>
    <n v="1"/>
  </r>
  <r>
    <n v="3000"/>
    <s v="545901B"/>
    <x v="0"/>
    <x v="5"/>
    <x v="0"/>
    <x v="1"/>
    <x v="1"/>
    <n v="4.8000000000000001E-2"/>
    <n v="1"/>
  </r>
  <r>
    <n v="4000"/>
    <s v="555641A"/>
    <x v="0"/>
    <x v="5"/>
    <x v="1"/>
    <x v="1"/>
    <x v="1"/>
    <n v="1.2E-2"/>
    <n v="1"/>
  </r>
  <r>
    <n v="1000"/>
    <s v="558166A"/>
    <x v="0"/>
    <x v="5"/>
    <x v="1"/>
    <x v="1"/>
    <x v="1"/>
    <n v="0.192"/>
    <n v="1"/>
  </r>
  <r>
    <n v="1000"/>
    <s v="559076B"/>
    <x v="0"/>
    <x v="5"/>
    <x v="0"/>
    <x v="1"/>
    <x v="1"/>
    <n v="4.8000000000000001E-2"/>
    <n v="1"/>
  </r>
  <r>
    <n v="4000"/>
    <s v="561456A"/>
    <x v="0"/>
    <x v="5"/>
    <x v="1"/>
    <x v="1"/>
    <x v="1"/>
    <n v="7.1999999999999995E-2"/>
    <n v="1"/>
  </r>
  <r>
    <n v="1000"/>
    <s v="569537A"/>
    <x v="0"/>
    <x v="5"/>
    <x v="1"/>
    <x v="1"/>
    <x v="1"/>
    <n v="0.12"/>
    <n v="1"/>
  </r>
  <r>
    <n v="1500"/>
    <s v="581131B"/>
    <x v="0"/>
    <x v="5"/>
    <x v="0"/>
    <x v="1"/>
    <x v="1"/>
    <n v="9.6000000000000002E-2"/>
    <n v="1"/>
  </r>
  <r>
    <n v="1000"/>
    <s v="606177A"/>
    <x v="0"/>
    <x v="5"/>
    <x v="1"/>
    <x v="1"/>
    <x v="1"/>
    <n v="0.26400000000000001"/>
    <n v="1"/>
  </r>
  <r>
    <n v="2500"/>
    <s v="612589A"/>
    <x v="0"/>
    <x v="5"/>
    <x v="0"/>
    <x v="1"/>
    <x v="1"/>
    <n v="1.9199999999999998E-2"/>
    <n v="1"/>
  </r>
  <r>
    <n v="2000"/>
    <s v="614498A"/>
    <x v="0"/>
    <x v="5"/>
    <x v="0"/>
    <x v="1"/>
    <x v="1"/>
    <n v="0.312"/>
    <n v="1"/>
  </r>
  <r>
    <n v="3000"/>
    <s v="625067A"/>
    <x v="0"/>
    <x v="5"/>
    <x v="0"/>
    <x v="1"/>
    <x v="1"/>
    <n v="0.16"/>
    <n v="1"/>
  </r>
  <r>
    <n v="2000"/>
    <s v="625753A"/>
    <x v="0"/>
    <x v="5"/>
    <x v="0"/>
    <x v="1"/>
    <x v="1"/>
    <n v="0.20799999999999999"/>
    <n v="1"/>
  </r>
  <r>
    <n v="1000"/>
    <s v="631764B"/>
    <x v="0"/>
    <x v="5"/>
    <x v="1"/>
    <x v="1"/>
    <x v="1"/>
    <n v="0.34399999999999997"/>
    <n v="1"/>
  </r>
  <r>
    <n v="3000"/>
    <s v="632861A"/>
    <x v="0"/>
    <x v="5"/>
    <x v="0"/>
    <x v="1"/>
    <x v="1"/>
    <n v="0.04"/>
    <n v="1"/>
  </r>
  <r>
    <n v="2000"/>
    <s v="644322B"/>
    <x v="0"/>
    <x v="5"/>
    <x v="0"/>
    <x v="1"/>
    <x v="1"/>
    <n v="4.8000000000000001E-2"/>
    <n v="1"/>
  </r>
  <r>
    <n v="4000"/>
    <s v="650191A"/>
    <x v="0"/>
    <x v="5"/>
    <x v="1"/>
    <x v="1"/>
    <x v="1"/>
    <n v="0.124"/>
    <n v="1"/>
  </r>
  <r>
    <n v="1500"/>
    <s v="664835A"/>
    <x v="0"/>
    <x v="5"/>
    <x v="0"/>
    <x v="1"/>
    <x v="1"/>
    <n v="0.1"/>
    <n v="1"/>
  </r>
  <r>
    <n v="1000"/>
    <s v="668724A"/>
    <x v="0"/>
    <x v="5"/>
    <x v="0"/>
    <x v="1"/>
    <x v="1"/>
    <n v="7.1999999999999995E-2"/>
    <n v="1"/>
  </r>
  <r>
    <n v="1000"/>
    <s v="692626A"/>
    <x v="0"/>
    <x v="5"/>
    <x v="1"/>
    <x v="1"/>
    <x v="1"/>
    <n v="0.12"/>
    <n v="1"/>
  </r>
  <r>
    <n v="2000"/>
    <s v="692671A"/>
    <x v="0"/>
    <x v="5"/>
    <x v="0"/>
    <x v="1"/>
    <x v="1"/>
    <n v="0.187"/>
    <n v="1"/>
  </r>
  <r>
    <n v="3000"/>
    <s v="9000006904A"/>
    <x v="0"/>
    <x v="5"/>
    <x v="0"/>
    <x v="1"/>
    <x v="1"/>
    <n v="6.8000000000000005E-2"/>
    <n v="1"/>
  </r>
  <r>
    <n v="2000"/>
    <s v="9000009679A"/>
    <x v="0"/>
    <x v="5"/>
    <x v="2"/>
    <x v="1"/>
    <x v="1"/>
    <n v="1.4670000000000001"/>
    <n v="2"/>
  </r>
  <r>
    <n v="2000"/>
    <s v="9000009688A"/>
    <x v="0"/>
    <x v="5"/>
    <x v="2"/>
    <x v="1"/>
    <x v="1"/>
    <n v="1.5249999999999999"/>
    <n v="2"/>
  </r>
  <r>
    <n v="2000"/>
    <s v="918348A"/>
    <x v="0"/>
    <x v="5"/>
    <x v="0"/>
    <x v="1"/>
    <x v="0"/>
    <n v="4.8000000000000001E-2"/>
    <n v="1"/>
  </r>
  <r>
    <n v="3000"/>
    <s v="920202A"/>
    <x v="0"/>
    <x v="5"/>
    <x v="1"/>
    <x v="1"/>
    <x v="0"/>
    <n v="3.2000000000000001E-2"/>
    <n v="1"/>
  </r>
  <r>
    <n v="2500"/>
    <s v="934562A"/>
    <x v="0"/>
    <x v="5"/>
    <x v="0"/>
    <x v="1"/>
    <x v="1"/>
    <n v="6.2399999999999997E-2"/>
    <n v="1"/>
  </r>
  <r>
    <n v="3000"/>
    <n v="513517"/>
    <x v="0"/>
    <x v="6"/>
    <x v="1"/>
    <x v="1"/>
    <x v="1"/>
    <n v="0.71733333333333338"/>
    <n v="1"/>
  </r>
  <r>
    <n v="3000"/>
    <n v="534806"/>
    <x v="0"/>
    <x v="6"/>
    <x v="1"/>
    <x v="1"/>
    <x v="1"/>
    <n v="6.4000000000000001E-2"/>
    <n v="1"/>
  </r>
  <r>
    <n v="5000"/>
    <n v="554116"/>
    <x v="0"/>
    <x v="6"/>
    <x v="1"/>
    <x v="1"/>
    <x v="1"/>
    <n v="3.2000000000000001E-2"/>
    <n v="1"/>
  </r>
  <r>
    <n v="5000"/>
    <n v="554179"/>
    <x v="0"/>
    <x v="6"/>
    <x v="1"/>
    <x v="1"/>
    <x v="1"/>
    <n v="2.8799999999999999E-2"/>
    <n v="1"/>
  </r>
  <r>
    <n v="2000"/>
    <n v="582139"/>
    <x v="0"/>
    <x v="6"/>
    <x v="1"/>
    <x v="1"/>
    <x v="0"/>
    <n v="0.06"/>
    <n v="1"/>
  </r>
  <r>
    <n v="3000"/>
    <n v="587535"/>
    <x v="0"/>
    <x v="6"/>
    <x v="1"/>
    <x v="1"/>
    <x v="1"/>
    <n v="0.374"/>
    <n v="1"/>
  </r>
  <r>
    <n v="3000"/>
    <n v="608932"/>
    <x v="0"/>
    <x v="6"/>
    <x v="1"/>
    <x v="1"/>
    <x v="1"/>
    <n v="0.4"/>
    <n v="1"/>
  </r>
  <r>
    <n v="4000"/>
    <n v="620508"/>
    <x v="0"/>
    <x v="6"/>
    <x v="1"/>
    <x v="1"/>
    <x v="1"/>
    <n v="0.65900000000000003"/>
    <n v="1"/>
  </r>
  <r>
    <n v="10000"/>
    <n v="620598"/>
    <x v="0"/>
    <x v="6"/>
    <x v="1"/>
    <x v="1"/>
    <x v="1"/>
    <n v="4.8800000000000003E-2"/>
    <n v="1"/>
  </r>
  <r>
    <n v="10000"/>
    <n v="620606"/>
    <x v="0"/>
    <x v="6"/>
    <x v="1"/>
    <x v="1"/>
    <x v="1"/>
    <n v="2.64E-2"/>
    <n v="1"/>
  </r>
  <r>
    <n v="10000"/>
    <n v="620624"/>
    <x v="0"/>
    <x v="6"/>
    <x v="1"/>
    <x v="1"/>
    <x v="1"/>
    <n v="0.1648"/>
    <n v="1"/>
  </r>
  <r>
    <n v="10000"/>
    <n v="620758"/>
    <x v="0"/>
    <x v="6"/>
    <x v="1"/>
    <x v="1"/>
    <x v="1"/>
    <n v="9.5999999999999992E-3"/>
    <n v="1"/>
  </r>
  <r>
    <n v="4000"/>
    <n v="626146"/>
    <x v="0"/>
    <x v="6"/>
    <x v="2"/>
    <x v="1"/>
    <x v="1"/>
    <n v="0.06"/>
    <n v="1"/>
  </r>
  <r>
    <n v="10000"/>
    <n v="632023"/>
    <x v="0"/>
    <x v="6"/>
    <x v="1"/>
    <x v="1"/>
    <x v="1"/>
    <n v="7.5200000000000003E-2"/>
    <n v="1"/>
  </r>
  <r>
    <n v="10000"/>
    <n v="632032"/>
    <x v="0"/>
    <x v="6"/>
    <x v="1"/>
    <x v="1"/>
    <x v="1"/>
    <n v="1.2E-2"/>
    <n v="1"/>
  </r>
  <r>
    <n v="3000"/>
    <n v="632594"/>
    <x v="0"/>
    <x v="6"/>
    <x v="1"/>
    <x v="1"/>
    <x v="1"/>
    <n v="6.4000000000000001E-2"/>
    <n v="1"/>
  </r>
  <r>
    <n v="10000"/>
    <n v="632718"/>
    <x v="0"/>
    <x v="6"/>
    <x v="1"/>
    <x v="1"/>
    <x v="1"/>
    <n v="2.9600000000000001E-2"/>
    <n v="1"/>
  </r>
  <r>
    <n v="2000"/>
    <n v="635813"/>
    <x v="0"/>
    <x v="6"/>
    <x v="1"/>
    <x v="1"/>
    <x v="1"/>
    <n v="1.4159999999999999"/>
    <n v="2"/>
  </r>
  <r>
    <n v="10000"/>
    <n v="639132"/>
    <x v="0"/>
    <x v="6"/>
    <x v="1"/>
    <x v="1"/>
    <x v="1"/>
    <n v="2.4799999999999999E-2"/>
    <n v="1"/>
  </r>
  <r>
    <n v="4000"/>
    <n v="641263"/>
    <x v="0"/>
    <x v="6"/>
    <x v="1"/>
    <x v="1"/>
    <x v="1"/>
    <n v="0.50749999999999995"/>
    <n v="1"/>
  </r>
  <r>
    <n v="5000"/>
    <n v="644955"/>
    <x v="0"/>
    <x v="6"/>
    <x v="1"/>
    <x v="1"/>
    <x v="1"/>
    <n v="0.1008"/>
    <n v="1"/>
  </r>
  <r>
    <n v="4000"/>
    <n v="649255"/>
    <x v="0"/>
    <x v="6"/>
    <x v="1"/>
    <x v="1"/>
    <x v="1"/>
    <n v="0.129"/>
    <n v="1"/>
  </r>
  <r>
    <n v="4000"/>
    <n v="654597"/>
    <x v="0"/>
    <x v="6"/>
    <x v="1"/>
    <x v="1"/>
    <x v="1"/>
    <n v="9.8000000000000004E-2"/>
    <n v="1"/>
  </r>
  <r>
    <n v="4000"/>
    <n v="654605"/>
    <x v="0"/>
    <x v="6"/>
    <x v="1"/>
    <x v="1"/>
    <x v="1"/>
    <n v="0.46899999999999997"/>
    <n v="1"/>
  </r>
  <r>
    <n v="4000"/>
    <n v="654614"/>
    <x v="0"/>
    <x v="6"/>
    <x v="1"/>
    <x v="1"/>
    <x v="1"/>
    <n v="0.03"/>
    <n v="1"/>
  </r>
  <r>
    <n v="4000"/>
    <n v="654623"/>
    <x v="0"/>
    <x v="6"/>
    <x v="1"/>
    <x v="1"/>
    <x v="1"/>
    <n v="0.2175"/>
    <n v="1"/>
  </r>
  <r>
    <n v="4000"/>
    <n v="654632"/>
    <x v="0"/>
    <x v="6"/>
    <x v="1"/>
    <x v="1"/>
    <x v="1"/>
    <n v="7.3999999999999996E-2"/>
    <n v="1"/>
  </r>
  <r>
    <n v="3000"/>
    <n v="654641"/>
    <x v="0"/>
    <x v="6"/>
    <x v="1"/>
    <x v="1"/>
    <x v="1"/>
    <n v="8.7999999999999995E-2"/>
    <n v="1"/>
  </r>
  <r>
    <n v="2000"/>
    <n v="654659"/>
    <x v="0"/>
    <x v="6"/>
    <x v="1"/>
    <x v="1"/>
    <x v="1"/>
    <n v="0.25800000000000001"/>
    <n v="1"/>
  </r>
  <r>
    <n v="4000"/>
    <n v="655417"/>
    <x v="0"/>
    <x v="6"/>
    <x v="1"/>
    <x v="1"/>
    <x v="1"/>
    <n v="2.4E-2"/>
    <n v="1"/>
  </r>
  <r>
    <n v="3000"/>
    <n v="656087"/>
    <x v="0"/>
    <x v="6"/>
    <x v="1"/>
    <x v="1"/>
    <x v="1"/>
    <n v="7.5999999999999998E-2"/>
    <n v="1"/>
  </r>
  <r>
    <n v="10000"/>
    <n v="659298"/>
    <x v="0"/>
    <x v="6"/>
    <x v="1"/>
    <x v="1"/>
    <x v="1"/>
    <n v="4.4222000000000001"/>
    <n v="5"/>
  </r>
  <r>
    <n v="10000"/>
    <n v="660492"/>
    <x v="0"/>
    <x v="6"/>
    <x v="1"/>
    <x v="1"/>
    <x v="1"/>
    <n v="1.44E-2"/>
    <n v="1"/>
  </r>
  <r>
    <n v="4000"/>
    <n v="661312"/>
    <x v="0"/>
    <x v="6"/>
    <x v="1"/>
    <x v="1"/>
    <x v="1"/>
    <n v="4.8000000000000001E-2"/>
    <n v="1"/>
  </r>
  <r>
    <n v="5000"/>
    <n v="661339"/>
    <x v="0"/>
    <x v="6"/>
    <x v="1"/>
    <x v="1"/>
    <x v="1"/>
    <n v="0.30719999999999997"/>
    <n v="1"/>
  </r>
  <r>
    <n v="5000"/>
    <n v="661357"/>
    <x v="0"/>
    <x v="6"/>
    <x v="1"/>
    <x v="1"/>
    <x v="1"/>
    <n v="8.1600000000000006E-2"/>
    <n v="1"/>
  </r>
  <r>
    <n v="5000"/>
    <n v="661366"/>
    <x v="0"/>
    <x v="6"/>
    <x v="1"/>
    <x v="1"/>
    <x v="1"/>
    <n v="0.80400000000000005"/>
    <n v="1"/>
  </r>
  <r>
    <n v="5000"/>
    <n v="661393"/>
    <x v="0"/>
    <x v="6"/>
    <x v="1"/>
    <x v="1"/>
    <x v="1"/>
    <n v="8.4000000000000005E-2"/>
    <n v="1"/>
  </r>
  <r>
    <n v="4000"/>
    <n v="661606"/>
    <x v="0"/>
    <x v="6"/>
    <x v="1"/>
    <x v="1"/>
    <x v="1"/>
    <n v="0.03"/>
    <n v="1"/>
  </r>
  <r>
    <n v="4000"/>
    <n v="661633"/>
    <x v="0"/>
    <x v="6"/>
    <x v="1"/>
    <x v="0"/>
    <x v="1"/>
    <n v="2.1499999999999998E-2"/>
    <n v="1"/>
  </r>
  <r>
    <n v="5000"/>
    <n v="661749"/>
    <x v="0"/>
    <x v="6"/>
    <x v="1"/>
    <x v="1"/>
    <x v="1"/>
    <n v="0.36959999999999998"/>
    <n v="1"/>
  </r>
  <r>
    <n v="5000"/>
    <n v="661758"/>
    <x v="0"/>
    <x v="6"/>
    <x v="1"/>
    <x v="1"/>
    <x v="1"/>
    <n v="4.7999999999999996E-3"/>
    <n v="1"/>
  </r>
  <r>
    <n v="3000"/>
    <n v="662516"/>
    <x v="0"/>
    <x v="6"/>
    <x v="1"/>
    <x v="1"/>
    <x v="1"/>
    <n v="9.4666666666666663E-2"/>
    <n v="1"/>
  </r>
  <r>
    <n v="3000"/>
    <n v="662525"/>
    <x v="0"/>
    <x v="6"/>
    <x v="1"/>
    <x v="1"/>
    <x v="1"/>
    <n v="5.6000000000000001E-2"/>
    <n v="1"/>
  </r>
  <r>
    <n v="3000"/>
    <n v="662543"/>
    <x v="0"/>
    <x v="6"/>
    <x v="1"/>
    <x v="1"/>
    <x v="1"/>
    <n v="0.33933333333333332"/>
    <n v="1"/>
  </r>
  <r>
    <n v="10000"/>
    <n v="663275"/>
    <x v="0"/>
    <x v="6"/>
    <x v="1"/>
    <x v="1"/>
    <x v="1"/>
    <n v="0.68400000000000005"/>
    <n v="1"/>
  </r>
  <r>
    <n v="5000"/>
    <n v="663729"/>
    <x v="0"/>
    <x v="6"/>
    <x v="1"/>
    <x v="1"/>
    <x v="1"/>
    <n v="9.5999999999999992E-3"/>
    <n v="1"/>
  </r>
  <r>
    <n v="5000"/>
    <n v="663738"/>
    <x v="0"/>
    <x v="6"/>
    <x v="1"/>
    <x v="1"/>
    <x v="1"/>
    <n v="9.5999999999999992E-3"/>
    <n v="1"/>
  </r>
  <r>
    <n v="10000"/>
    <n v="666192"/>
    <x v="0"/>
    <x v="6"/>
    <x v="1"/>
    <x v="1"/>
    <x v="1"/>
    <n v="3.3852000000000002"/>
    <n v="4"/>
  </r>
  <r>
    <n v="10000"/>
    <n v="667627"/>
    <x v="0"/>
    <x v="6"/>
    <x v="1"/>
    <x v="1"/>
    <x v="1"/>
    <n v="1.468"/>
    <n v="2"/>
  </r>
  <r>
    <n v="10000"/>
    <n v="667636"/>
    <x v="0"/>
    <x v="6"/>
    <x v="1"/>
    <x v="1"/>
    <x v="1"/>
    <n v="1.036"/>
    <n v="2"/>
  </r>
  <r>
    <n v="10000"/>
    <n v="667645"/>
    <x v="0"/>
    <x v="6"/>
    <x v="1"/>
    <x v="1"/>
    <x v="1"/>
    <n v="2.355"/>
    <n v="3"/>
  </r>
  <r>
    <n v="10000"/>
    <n v="667654"/>
    <x v="0"/>
    <x v="6"/>
    <x v="1"/>
    <x v="1"/>
    <x v="1"/>
    <n v="2.1886000000000001"/>
    <n v="3"/>
  </r>
  <r>
    <n v="10000"/>
    <n v="667663"/>
    <x v="0"/>
    <x v="6"/>
    <x v="1"/>
    <x v="1"/>
    <x v="1"/>
    <n v="4.5600000000000002E-2"/>
    <n v="1"/>
  </r>
  <r>
    <n v="10000"/>
    <n v="667672"/>
    <x v="0"/>
    <x v="6"/>
    <x v="1"/>
    <x v="1"/>
    <x v="1"/>
    <n v="0.108"/>
    <n v="1"/>
  </r>
  <r>
    <n v="10000"/>
    <n v="667681"/>
    <x v="0"/>
    <x v="6"/>
    <x v="1"/>
    <x v="1"/>
    <x v="1"/>
    <n v="5.16E-2"/>
    <n v="1"/>
  </r>
  <r>
    <n v="10000"/>
    <n v="667699"/>
    <x v="0"/>
    <x v="6"/>
    <x v="1"/>
    <x v="1"/>
    <x v="1"/>
    <n v="0.40139999999999998"/>
    <n v="1"/>
  </r>
  <r>
    <n v="10000"/>
    <n v="667707"/>
    <x v="0"/>
    <x v="6"/>
    <x v="1"/>
    <x v="1"/>
    <x v="1"/>
    <n v="0.41760000000000003"/>
    <n v="1"/>
  </r>
  <r>
    <n v="10000"/>
    <n v="667725"/>
    <x v="0"/>
    <x v="6"/>
    <x v="1"/>
    <x v="1"/>
    <x v="1"/>
    <n v="0.38619999999999999"/>
    <n v="1"/>
  </r>
  <r>
    <n v="10000"/>
    <n v="667734"/>
    <x v="0"/>
    <x v="6"/>
    <x v="1"/>
    <x v="1"/>
    <x v="1"/>
    <n v="0.91120000000000001"/>
    <n v="1"/>
  </r>
  <r>
    <n v="10000"/>
    <n v="667743"/>
    <x v="0"/>
    <x v="6"/>
    <x v="1"/>
    <x v="1"/>
    <x v="1"/>
    <n v="3.3599999999999998E-2"/>
    <n v="1"/>
  </r>
  <r>
    <n v="10000"/>
    <n v="667752"/>
    <x v="0"/>
    <x v="6"/>
    <x v="1"/>
    <x v="1"/>
    <x v="0"/>
    <n v="6.7199999999999996E-2"/>
    <n v="1"/>
  </r>
  <r>
    <n v="10000"/>
    <n v="667761"/>
    <x v="0"/>
    <x v="6"/>
    <x v="1"/>
    <x v="1"/>
    <x v="0"/>
    <n v="4.8800000000000003E-2"/>
    <n v="1"/>
  </r>
  <r>
    <n v="10000"/>
    <n v="667779"/>
    <x v="0"/>
    <x v="6"/>
    <x v="1"/>
    <x v="1"/>
    <x v="0"/>
    <n v="5.4399999999999997E-2"/>
    <n v="1"/>
  </r>
  <r>
    <n v="10000"/>
    <n v="667788"/>
    <x v="0"/>
    <x v="6"/>
    <x v="1"/>
    <x v="1"/>
    <x v="0"/>
    <n v="0.19239999999999999"/>
    <n v="1"/>
  </r>
  <r>
    <n v="10000"/>
    <n v="667797"/>
    <x v="0"/>
    <x v="6"/>
    <x v="1"/>
    <x v="1"/>
    <x v="0"/>
    <n v="0.21879999999999999"/>
    <n v="1"/>
  </r>
  <r>
    <n v="10000"/>
    <n v="667805"/>
    <x v="0"/>
    <x v="6"/>
    <x v="1"/>
    <x v="1"/>
    <x v="0"/>
    <n v="2.3999999999999998E-3"/>
    <n v="1"/>
  </r>
  <r>
    <n v="10000"/>
    <n v="667814"/>
    <x v="0"/>
    <x v="6"/>
    <x v="1"/>
    <x v="1"/>
    <x v="0"/>
    <n v="9.8400000000000001E-2"/>
    <n v="1"/>
  </r>
  <r>
    <n v="10000"/>
    <n v="667823"/>
    <x v="0"/>
    <x v="6"/>
    <x v="1"/>
    <x v="1"/>
    <x v="0"/>
    <n v="7.8799999999999995E-2"/>
    <n v="1"/>
  </r>
  <r>
    <n v="10000"/>
    <n v="667832"/>
    <x v="0"/>
    <x v="6"/>
    <x v="1"/>
    <x v="1"/>
    <x v="0"/>
    <n v="4.7999999999999996E-3"/>
    <n v="1"/>
  </r>
  <r>
    <n v="10000"/>
    <n v="667841"/>
    <x v="0"/>
    <x v="6"/>
    <x v="1"/>
    <x v="1"/>
    <x v="1"/>
    <n v="0.36"/>
    <n v="1"/>
  </r>
  <r>
    <n v="10000"/>
    <n v="667859"/>
    <x v="0"/>
    <x v="6"/>
    <x v="1"/>
    <x v="1"/>
    <x v="0"/>
    <n v="0.192"/>
    <n v="1"/>
  </r>
  <r>
    <n v="10000"/>
    <n v="667877"/>
    <x v="0"/>
    <x v="6"/>
    <x v="1"/>
    <x v="1"/>
    <x v="0"/>
    <n v="0.21479999999999999"/>
    <n v="1"/>
  </r>
  <r>
    <n v="10000"/>
    <n v="668885"/>
    <x v="0"/>
    <x v="6"/>
    <x v="1"/>
    <x v="1"/>
    <x v="1"/>
    <n v="0.496"/>
    <n v="1"/>
  </r>
  <r>
    <n v="3000"/>
    <n v="669091"/>
    <x v="0"/>
    <x v="6"/>
    <x v="1"/>
    <x v="1"/>
    <x v="0"/>
    <n v="9.6000000000000002E-2"/>
    <n v="1"/>
  </r>
  <r>
    <n v="5000"/>
    <n v="670579"/>
    <x v="0"/>
    <x v="6"/>
    <x v="1"/>
    <x v="1"/>
    <x v="0"/>
    <n v="5.7599999999999998E-2"/>
    <n v="1"/>
  </r>
  <r>
    <n v="3000"/>
    <n v="670597"/>
    <x v="0"/>
    <x v="6"/>
    <x v="1"/>
    <x v="1"/>
    <x v="1"/>
    <n v="8.0000000000000002E-3"/>
    <n v="1"/>
  </r>
  <r>
    <n v="3000"/>
    <n v="670873"/>
    <x v="0"/>
    <x v="6"/>
    <x v="1"/>
    <x v="1"/>
    <x v="1"/>
    <n v="0.13600000000000001"/>
    <n v="1"/>
  </r>
  <r>
    <n v="10000"/>
    <n v="672595"/>
    <x v="0"/>
    <x v="6"/>
    <x v="1"/>
    <x v="1"/>
    <x v="1"/>
    <n v="0.7"/>
    <n v="1"/>
  </r>
  <r>
    <n v="10000"/>
    <n v="672612"/>
    <x v="0"/>
    <x v="6"/>
    <x v="1"/>
    <x v="1"/>
    <x v="0"/>
    <n v="1.9800000000000002E-2"/>
    <n v="1"/>
  </r>
  <r>
    <n v="10000"/>
    <n v="673326"/>
    <x v="0"/>
    <x v="6"/>
    <x v="1"/>
    <x v="1"/>
    <x v="0"/>
    <n v="0.16159999999999999"/>
    <n v="1"/>
  </r>
  <r>
    <n v="3000"/>
    <n v="674495"/>
    <x v="0"/>
    <x v="6"/>
    <x v="1"/>
    <x v="1"/>
    <x v="1"/>
    <n v="1.6E-2"/>
    <n v="1"/>
  </r>
  <r>
    <n v="3000"/>
    <n v="676689"/>
    <x v="0"/>
    <x v="6"/>
    <x v="1"/>
    <x v="1"/>
    <x v="1"/>
    <n v="6.4000000000000001E-2"/>
    <n v="1"/>
  </r>
  <r>
    <n v="10000"/>
    <n v="677331"/>
    <x v="0"/>
    <x v="6"/>
    <x v="1"/>
    <x v="1"/>
    <x v="1"/>
    <n v="4.6399999999999997E-2"/>
    <n v="1"/>
  </r>
  <r>
    <n v="10000"/>
    <n v="677349"/>
    <x v="0"/>
    <x v="6"/>
    <x v="1"/>
    <x v="1"/>
    <x v="1"/>
    <n v="3.9199999999999999E-2"/>
    <n v="1"/>
  </r>
  <r>
    <n v="10000"/>
    <n v="677358"/>
    <x v="0"/>
    <x v="6"/>
    <x v="1"/>
    <x v="1"/>
    <x v="1"/>
    <n v="0.02"/>
    <n v="1"/>
  </r>
  <r>
    <n v="10000"/>
    <n v="678615"/>
    <x v="0"/>
    <x v="6"/>
    <x v="1"/>
    <x v="1"/>
    <x v="1"/>
    <n v="5.7599999999999998E-2"/>
    <n v="1"/>
  </r>
  <r>
    <n v="4000"/>
    <n v="678794"/>
    <x v="0"/>
    <x v="6"/>
    <x v="1"/>
    <x v="1"/>
    <x v="1"/>
    <n v="0.216"/>
    <n v="1"/>
  </r>
  <r>
    <n v="5000"/>
    <n v="680194"/>
    <x v="0"/>
    <x v="6"/>
    <x v="1"/>
    <x v="1"/>
    <x v="1"/>
    <n v="2.4E-2"/>
    <n v="1"/>
  </r>
  <r>
    <n v="5000"/>
    <n v="680256"/>
    <x v="0"/>
    <x v="6"/>
    <x v="1"/>
    <x v="1"/>
    <x v="1"/>
    <n v="1.2E-2"/>
    <n v="1"/>
  </r>
  <r>
    <n v="10000"/>
    <n v="680568"/>
    <x v="0"/>
    <x v="6"/>
    <x v="1"/>
    <x v="1"/>
    <x v="1"/>
    <n v="9.5999999999999992E-3"/>
    <n v="1"/>
  </r>
  <r>
    <n v="10000"/>
    <n v="683832"/>
    <x v="0"/>
    <x v="6"/>
    <x v="1"/>
    <x v="1"/>
    <x v="1"/>
    <n v="9.5999999999999992E-3"/>
    <n v="1"/>
  </r>
  <r>
    <n v="10000"/>
    <n v="683859"/>
    <x v="0"/>
    <x v="6"/>
    <x v="1"/>
    <x v="1"/>
    <x v="1"/>
    <n v="5.3600000000000002E-2"/>
    <n v="1"/>
  </r>
  <r>
    <n v="10000"/>
    <n v="683868"/>
    <x v="0"/>
    <x v="6"/>
    <x v="1"/>
    <x v="1"/>
    <x v="1"/>
    <n v="3.3599999999999998E-2"/>
    <n v="1"/>
  </r>
  <r>
    <n v="10000"/>
    <n v="683877"/>
    <x v="0"/>
    <x v="6"/>
    <x v="1"/>
    <x v="0"/>
    <x v="1"/>
    <n v="0.1104"/>
    <n v="1"/>
  </r>
  <r>
    <n v="10000"/>
    <n v="683886"/>
    <x v="0"/>
    <x v="6"/>
    <x v="1"/>
    <x v="1"/>
    <x v="1"/>
    <n v="0.1444"/>
    <n v="1"/>
  </r>
  <r>
    <n v="10000"/>
    <n v="683912"/>
    <x v="0"/>
    <x v="6"/>
    <x v="1"/>
    <x v="1"/>
    <x v="1"/>
    <n v="4.7999999999999996E-3"/>
    <n v="1"/>
  </r>
  <r>
    <n v="10000"/>
    <n v="683921"/>
    <x v="0"/>
    <x v="6"/>
    <x v="1"/>
    <x v="1"/>
    <x v="1"/>
    <n v="7.1999999999999995E-2"/>
    <n v="1"/>
  </r>
  <r>
    <n v="10000"/>
    <n v="683939"/>
    <x v="0"/>
    <x v="6"/>
    <x v="1"/>
    <x v="1"/>
    <x v="1"/>
    <n v="5.04E-2"/>
    <n v="1"/>
  </r>
  <r>
    <n v="4000"/>
    <n v="683984"/>
    <x v="0"/>
    <x v="6"/>
    <x v="1"/>
    <x v="1"/>
    <x v="1"/>
    <n v="0.30399999999999999"/>
    <n v="1"/>
  </r>
  <r>
    <n v="10000"/>
    <n v="684368"/>
    <x v="0"/>
    <x v="6"/>
    <x v="1"/>
    <x v="1"/>
    <x v="1"/>
    <n v="0.27639999999999998"/>
    <n v="1"/>
  </r>
  <r>
    <n v="10000"/>
    <n v="687436"/>
    <x v="0"/>
    <x v="6"/>
    <x v="1"/>
    <x v="0"/>
    <x v="1"/>
    <n v="9.5999999999999992E-3"/>
    <n v="1"/>
  </r>
  <r>
    <n v="3000"/>
    <n v="687454"/>
    <x v="0"/>
    <x v="6"/>
    <x v="1"/>
    <x v="1"/>
    <x v="1"/>
    <n v="0.22666666666666666"/>
    <n v="1"/>
  </r>
  <r>
    <n v="10000"/>
    <n v="690878"/>
    <x v="0"/>
    <x v="6"/>
    <x v="1"/>
    <x v="1"/>
    <x v="1"/>
    <n v="4.7999999999999996E-3"/>
    <n v="1"/>
  </r>
  <r>
    <n v="3000"/>
    <n v="690913"/>
    <x v="0"/>
    <x v="6"/>
    <x v="1"/>
    <x v="1"/>
    <x v="1"/>
    <n v="8.0000000000000002E-3"/>
    <n v="1"/>
  </r>
  <r>
    <n v="3000"/>
    <n v="690922"/>
    <x v="0"/>
    <x v="6"/>
    <x v="1"/>
    <x v="1"/>
    <x v="1"/>
    <n v="1.6E-2"/>
    <n v="1"/>
  </r>
  <r>
    <n v="10000"/>
    <n v="691529"/>
    <x v="0"/>
    <x v="6"/>
    <x v="1"/>
    <x v="1"/>
    <x v="1"/>
    <n v="4.7999999999999996E-3"/>
    <n v="1"/>
  </r>
  <r>
    <n v="5000"/>
    <n v="692929"/>
    <x v="0"/>
    <x v="6"/>
    <x v="1"/>
    <x v="1"/>
    <x v="1"/>
    <n v="1.2E-2"/>
    <n v="1"/>
  </r>
  <r>
    <n v="5000"/>
    <n v="715879"/>
    <x v="0"/>
    <x v="6"/>
    <x v="1"/>
    <x v="1"/>
    <x v="1"/>
    <n v="4.8000000000000001E-2"/>
    <n v="1"/>
  </r>
  <r>
    <n v="5000"/>
    <n v="715897"/>
    <x v="0"/>
    <x v="6"/>
    <x v="1"/>
    <x v="1"/>
    <x v="1"/>
    <n v="0.108"/>
    <n v="1"/>
  </r>
  <r>
    <n v="3000"/>
    <n v="716985"/>
    <x v="0"/>
    <x v="6"/>
    <x v="1"/>
    <x v="1"/>
    <x v="1"/>
    <n v="6.8000000000000005E-2"/>
    <n v="1"/>
  </r>
  <r>
    <n v="3000"/>
    <n v="716994"/>
    <x v="0"/>
    <x v="6"/>
    <x v="1"/>
    <x v="1"/>
    <x v="1"/>
    <n v="0.02"/>
    <n v="1"/>
  </r>
  <r>
    <n v="10000"/>
    <n v="721676"/>
    <x v="0"/>
    <x v="6"/>
    <x v="1"/>
    <x v="1"/>
    <x v="1"/>
    <n v="6.0600000000000001E-2"/>
    <n v="1"/>
  </r>
  <r>
    <n v="10000"/>
    <n v="721685"/>
    <x v="0"/>
    <x v="6"/>
    <x v="1"/>
    <x v="1"/>
    <x v="1"/>
    <n v="3.3599999999999998E-2"/>
    <n v="1"/>
  </r>
  <r>
    <n v="5000"/>
    <n v="722381"/>
    <x v="0"/>
    <x v="6"/>
    <x v="1"/>
    <x v="1"/>
    <x v="1"/>
    <n v="0.12720000000000001"/>
    <n v="1"/>
  </r>
  <r>
    <n v="3000"/>
    <n v="724138"/>
    <x v="0"/>
    <x v="6"/>
    <x v="1"/>
    <x v="1"/>
    <x v="1"/>
    <n v="4.8000000000000001E-2"/>
    <n v="1"/>
  </r>
  <r>
    <n v="3000"/>
    <n v="724156"/>
    <x v="0"/>
    <x v="6"/>
    <x v="1"/>
    <x v="1"/>
    <x v="1"/>
    <n v="5.1999999999999998E-2"/>
    <n v="1"/>
  </r>
  <r>
    <n v="4000"/>
    <n v="738293"/>
    <x v="0"/>
    <x v="6"/>
    <x v="1"/>
    <x v="1"/>
    <x v="1"/>
    <n v="0.34200000000000003"/>
    <n v="1"/>
  </r>
  <r>
    <n v="250"/>
    <n v="900884"/>
    <x v="0"/>
    <x v="6"/>
    <x v="1"/>
    <x v="1"/>
    <x v="1"/>
    <n v="0.28799999999999998"/>
    <n v="1"/>
  </r>
  <r>
    <n v="10000"/>
    <n v="903489"/>
    <x v="0"/>
    <x v="6"/>
    <x v="1"/>
    <x v="1"/>
    <x v="1"/>
    <n v="9.5999999999999992E-3"/>
    <n v="1"/>
  </r>
  <r>
    <n v="3000"/>
    <n v="905799"/>
    <x v="0"/>
    <x v="6"/>
    <x v="1"/>
    <x v="1"/>
    <x v="1"/>
    <n v="4.8000000000000001E-2"/>
    <n v="1"/>
  </r>
  <r>
    <n v="3000"/>
    <n v="906156"/>
    <x v="0"/>
    <x v="6"/>
    <x v="1"/>
    <x v="1"/>
    <x v="1"/>
    <n v="8.4000000000000005E-2"/>
    <n v="1"/>
  </r>
  <r>
    <n v="3000"/>
    <n v="906869"/>
    <x v="0"/>
    <x v="6"/>
    <x v="1"/>
    <x v="1"/>
    <x v="1"/>
    <n v="0.04"/>
    <n v="1"/>
  </r>
  <r>
    <n v="4000"/>
    <n v="907208"/>
    <x v="0"/>
    <x v="6"/>
    <x v="1"/>
    <x v="1"/>
    <x v="1"/>
    <n v="6.0000000000000001E-3"/>
    <n v="1"/>
  </r>
  <r>
    <n v="3000"/>
    <n v="907289"/>
    <x v="0"/>
    <x v="6"/>
    <x v="1"/>
    <x v="1"/>
    <x v="1"/>
    <n v="3.2000000000000001E-2"/>
    <n v="1"/>
  </r>
  <r>
    <n v="10000"/>
    <n v="907752"/>
    <x v="0"/>
    <x v="6"/>
    <x v="1"/>
    <x v="1"/>
    <x v="1"/>
    <n v="8.1600000000000006E-2"/>
    <n v="1"/>
  </r>
  <r>
    <n v="10000"/>
    <n v="909206"/>
    <x v="0"/>
    <x v="6"/>
    <x v="1"/>
    <x v="1"/>
    <x v="1"/>
    <n v="7.8E-2"/>
    <n v="1"/>
  </r>
  <r>
    <n v="10000"/>
    <n v="909215"/>
    <x v="0"/>
    <x v="6"/>
    <x v="1"/>
    <x v="1"/>
    <x v="1"/>
    <n v="3.5000000000000003E-2"/>
    <n v="1"/>
  </r>
  <r>
    <n v="10000"/>
    <n v="909607"/>
    <x v="0"/>
    <x v="6"/>
    <x v="1"/>
    <x v="1"/>
    <x v="1"/>
    <n v="1.6799999999999999E-2"/>
    <n v="1"/>
  </r>
  <r>
    <n v="10000"/>
    <n v="909616"/>
    <x v="0"/>
    <x v="6"/>
    <x v="1"/>
    <x v="1"/>
    <x v="1"/>
    <n v="0.14360000000000001"/>
    <n v="1"/>
  </r>
  <r>
    <n v="10000"/>
    <n v="909625"/>
    <x v="0"/>
    <x v="6"/>
    <x v="1"/>
    <x v="1"/>
    <x v="1"/>
    <n v="9.5999999999999992E-3"/>
    <n v="1"/>
  </r>
  <r>
    <n v="10000"/>
    <n v="910035"/>
    <x v="0"/>
    <x v="6"/>
    <x v="1"/>
    <x v="1"/>
    <x v="1"/>
    <n v="4.7999999999999996E-3"/>
    <n v="1"/>
  </r>
  <r>
    <n v="10000"/>
    <n v="910044"/>
    <x v="0"/>
    <x v="6"/>
    <x v="1"/>
    <x v="1"/>
    <x v="1"/>
    <n v="9.5999999999999992E-3"/>
    <n v="1"/>
  </r>
  <r>
    <n v="10000"/>
    <n v="910062"/>
    <x v="0"/>
    <x v="6"/>
    <x v="1"/>
    <x v="1"/>
    <x v="1"/>
    <n v="9.4399999999999998E-2"/>
    <n v="1"/>
  </r>
  <r>
    <n v="10000"/>
    <n v="910071"/>
    <x v="0"/>
    <x v="6"/>
    <x v="1"/>
    <x v="1"/>
    <x v="1"/>
    <n v="0.22439999999999999"/>
    <n v="1"/>
  </r>
  <r>
    <n v="10000"/>
    <n v="910089"/>
    <x v="0"/>
    <x v="6"/>
    <x v="1"/>
    <x v="1"/>
    <x v="1"/>
    <n v="9.5999999999999992E-3"/>
    <n v="1"/>
  </r>
  <r>
    <n v="10000"/>
    <n v="910115"/>
    <x v="0"/>
    <x v="6"/>
    <x v="1"/>
    <x v="1"/>
    <x v="1"/>
    <n v="2.4E-2"/>
    <n v="1"/>
  </r>
  <r>
    <n v="10000"/>
    <n v="911533"/>
    <x v="0"/>
    <x v="6"/>
    <x v="1"/>
    <x v="1"/>
    <x v="1"/>
    <n v="2.8799999999999999E-2"/>
    <n v="1"/>
  </r>
  <r>
    <n v="10000"/>
    <n v="911738"/>
    <x v="0"/>
    <x v="6"/>
    <x v="1"/>
    <x v="1"/>
    <x v="1"/>
    <n v="2.64E-2"/>
    <n v="1"/>
  </r>
  <r>
    <n v="2000"/>
    <n v="912122"/>
    <x v="0"/>
    <x v="6"/>
    <x v="1"/>
    <x v="1"/>
    <x v="1"/>
    <n v="2.4E-2"/>
    <n v="1"/>
  </r>
  <r>
    <n v="10000"/>
    <n v="912933"/>
    <x v="0"/>
    <x v="6"/>
    <x v="1"/>
    <x v="1"/>
    <x v="1"/>
    <n v="3.3599999999999998E-2"/>
    <n v="1"/>
  </r>
  <r>
    <n v="5000"/>
    <n v="913549"/>
    <x v="0"/>
    <x v="6"/>
    <x v="1"/>
    <x v="1"/>
    <x v="1"/>
    <n v="3.5999999999999997E-2"/>
    <n v="1"/>
  </r>
  <r>
    <n v="5000"/>
    <n v="913567"/>
    <x v="0"/>
    <x v="6"/>
    <x v="1"/>
    <x v="1"/>
    <x v="1"/>
    <n v="1.2E-2"/>
    <n v="1"/>
  </r>
  <r>
    <n v="3000"/>
    <n v="914388"/>
    <x v="0"/>
    <x v="6"/>
    <x v="1"/>
    <x v="1"/>
    <x v="0"/>
    <n v="3.2000000000000001E-2"/>
    <n v="1"/>
  </r>
  <r>
    <n v="3000"/>
    <n v="916804"/>
    <x v="0"/>
    <x v="6"/>
    <x v="1"/>
    <x v="1"/>
    <x v="1"/>
    <n v="0.248"/>
    <n v="1"/>
  </r>
  <r>
    <n v="5000"/>
    <n v="919392"/>
    <x v="0"/>
    <x v="6"/>
    <x v="1"/>
    <x v="1"/>
    <x v="1"/>
    <n v="0.23039999999999999"/>
    <n v="1"/>
  </r>
  <r>
    <n v="3000"/>
    <n v="920185"/>
    <x v="0"/>
    <x v="6"/>
    <x v="1"/>
    <x v="1"/>
    <x v="0"/>
    <n v="4.8000000000000001E-2"/>
    <n v="1"/>
  </r>
  <r>
    <n v="3000"/>
    <n v="920238"/>
    <x v="0"/>
    <x v="6"/>
    <x v="1"/>
    <x v="1"/>
    <x v="1"/>
    <n v="8.0000000000000002E-3"/>
    <n v="1"/>
  </r>
  <r>
    <n v="3000"/>
    <n v="920309"/>
    <x v="0"/>
    <x v="6"/>
    <x v="1"/>
    <x v="1"/>
    <x v="1"/>
    <n v="3.2000000000000001E-2"/>
    <n v="1"/>
  </r>
  <r>
    <n v="4000"/>
    <n v="922183"/>
    <x v="0"/>
    <x v="6"/>
    <x v="2"/>
    <x v="1"/>
    <x v="1"/>
    <n v="0.22500000000000001"/>
    <n v="1"/>
  </r>
  <r>
    <n v="4000"/>
    <n v="922192"/>
    <x v="0"/>
    <x v="6"/>
    <x v="2"/>
    <x v="1"/>
    <x v="1"/>
    <n v="0.72699999999999998"/>
    <n v="1"/>
  </r>
  <r>
    <n v="5000"/>
    <n v="924234"/>
    <x v="0"/>
    <x v="6"/>
    <x v="1"/>
    <x v="1"/>
    <x v="1"/>
    <n v="0.03"/>
    <n v="1"/>
  </r>
  <r>
    <n v="3000"/>
    <n v="924796"/>
    <x v="0"/>
    <x v="6"/>
    <x v="1"/>
    <x v="1"/>
    <x v="0"/>
    <n v="3.2000000000000001E-2"/>
    <n v="1"/>
  </r>
  <r>
    <n v="3000"/>
    <n v="925055"/>
    <x v="0"/>
    <x v="6"/>
    <x v="1"/>
    <x v="1"/>
    <x v="0"/>
    <n v="0.08"/>
    <n v="1"/>
  </r>
  <r>
    <n v="10000"/>
    <n v="926776"/>
    <x v="0"/>
    <x v="6"/>
    <x v="1"/>
    <x v="1"/>
    <x v="1"/>
    <n v="1.9199999999999998E-2"/>
    <n v="1"/>
  </r>
  <r>
    <n v="10000"/>
    <n v="927062"/>
    <x v="0"/>
    <x v="6"/>
    <x v="1"/>
    <x v="1"/>
    <x v="1"/>
    <n v="5.5199999999999999E-2"/>
    <n v="1"/>
  </r>
  <r>
    <n v="10000"/>
    <n v="927071"/>
    <x v="0"/>
    <x v="6"/>
    <x v="1"/>
    <x v="1"/>
    <x v="1"/>
    <n v="5.6399999999999999E-2"/>
    <n v="1"/>
  </r>
  <r>
    <n v="3000"/>
    <n v="927935"/>
    <x v="0"/>
    <x v="6"/>
    <x v="1"/>
    <x v="1"/>
    <x v="0"/>
    <n v="8.0000000000000002E-3"/>
    <n v="1"/>
  </r>
  <r>
    <n v="3000"/>
    <n v="927971"/>
    <x v="0"/>
    <x v="6"/>
    <x v="1"/>
    <x v="1"/>
    <x v="1"/>
    <n v="2.4E-2"/>
    <n v="1"/>
  </r>
  <r>
    <n v="3000"/>
    <n v="929265"/>
    <x v="0"/>
    <x v="6"/>
    <x v="1"/>
    <x v="1"/>
    <x v="1"/>
    <n v="9.8000000000000004E-2"/>
    <n v="1"/>
  </r>
  <r>
    <n v="1000"/>
    <n v="930263"/>
    <x v="0"/>
    <x v="6"/>
    <x v="1"/>
    <x v="1"/>
    <x v="1"/>
    <n v="2.4E-2"/>
    <n v="1"/>
  </r>
  <r>
    <n v="4000"/>
    <n v="930316"/>
    <x v="0"/>
    <x v="6"/>
    <x v="1"/>
    <x v="1"/>
    <x v="1"/>
    <n v="4.8000000000000001E-2"/>
    <n v="1"/>
  </r>
  <r>
    <n v="3000"/>
    <n v="930468"/>
    <x v="0"/>
    <x v="6"/>
    <x v="1"/>
    <x v="1"/>
    <x v="1"/>
    <n v="1.6E-2"/>
    <n v="1"/>
  </r>
  <r>
    <n v="3000"/>
    <n v="930922"/>
    <x v="0"/>
    <x v="6"/>
    <x v="2"/>
    <x v="1"/>
    <x v="1"/>
    <n v="1.6E-2"/>
    <n v="1"/>
  </r>
  <r>
    <n v="3000"/>
    <n v="930958"/>
    <x v="0"/>
    <x v="6"/>
    <x v="1"/>
    <x v="1"/>
    <x v="1"/>
    <n v="4.8000000000000001E-2"/>
    <n v="1"/>
  </r>
  <r>
    <n v="3000"/>
    <n v="931476"/>
    <x v="0"/>
    <x v="6"/>
    <x v="1"/>
    <x v="1"/>
    <x v="1"/>
    <n v="3.2000000000000001E-2"/>
    <n v="1"/>
  </r>
  <r>
    <n v="3000"/>
    <n v="934767"/>
    <x v="0"/>
    <x v="6"/>
    <x v="1"/>
    <x v="1"/>
    <x v="1"/>
    <n v="3.2000000000000001E-2"/>
    <n v="1"/>
  </r>
  <r>
    <n v="3000"/>
    <n v="935543"/>
    <x v="0"/>
    <x v="6"/>
    <x v="1"/>
    <x v="1"/>
    <x v="1"/>
    <n v="1.7"/>
    <n v="2"/>
  </r>
  <r>
    <n v="4000"/>
    <n v="935552"/>
    <x v="0"/>
    <x v="6"/>
    <x v="1"/>
    <x v="1"/>
    <x v="1"/>
    <n v="0.753"/>
    <n v="1"/>
  </r>
  <r>
    <n v="2000"/>
    <n v="937006"/>
    <x v="0"/>
    <x v="6"/>
    <x v="2"/>
    <x v="1"/>
    <x v="1"/>
    <n v="1.304"/>
    <n v="2"/>
  </r>
  <r>
    <n v="4000"/>
    <n v="938095"/>
    <x v="0"/>
    <x v="6"/>
    <x v="1"/>
    <x v="1"/>
    <x v="1"/>
    <n v="2.4E-2"/>
    <n v="1"/>
  </r>
  <r>
    <n v="3000"/>
    <n v="938531"/>
    <x v="0"/>
    <x v="6"/>
    <x v="1"/>
    <x v="1"/>
    <x v="1"/>
    <n v="1.6E-2"/>
    <n v="1"/>
  </r>
  <r>
    <n v="4000"/>
    <n v="939655"/>
    <x v="0"/>
    <x v="6"/>
    <x v="1"/>
    <x v="1"/>
    <x v="1"/>
    <n v="3.5999999999999997E-2"/>
    <n v="1"/>
  </r>
  <r>
    <n v="3000"/>
    <n v="9000000358"/>
    <x v="0"/>
    <x v="6"/>
    <x v="1"/>
    <x v="1"/>
    <x v="1"/>
    <n v="8.4000000000000005E-2"/>
    <n v="1"/>
  </r>
  <r>
    <n v="3000"/>
    <n v="9000000367"/>
    <x v="0"/>
    <x v="6"/>
    <x v="1"/>
    <x v="1"/>
    <x v="1"/>
    <n v="6.4000000000000001E-2"/>
    <n v="1"/>
  </r>
  <r>
    <n v="3000"/>
    <n v="9000000821"/>
    <x v="0"/>
    <x v="6"/>
    <x v="1"/>
    <x v="1"/>
    <x v="1"/>
    <n v="0.04"/>
    <n v="1"/>
  </r>
  <r>
    <n v="3000"/>
    <n v="9000001036"/>
    <x v="0"/>
    <x v="6"/>
    <x v="1"/>
    <x v="1"/>
    <x v="1"/>
    <n v="2.1133333333333333"/>
    <n v="3"/>
  </r>
  <r>
    <n v="3000"/>
    <n v="9000001063"/>
    <x v="0"/>
    <x v="6"/>
    <x v="1"/>
    <x v="1"/>
    <x v="1"/>
    <n v="0.25600000000000001"/>
    <n v="1"/>
  </r>
  <r>
    <n v="3000"/>
    <n v="9000001606"/>
    <x v="0"/>
    <x v="6"/>
    <x v="1"/>
    <x v="1"/>
    <x v="1"/>
    <n v="3.2000000000000001E-2"/>
    <n v="1"/>
  </r>
  <r>
    <n v="1000"/>
    <n v="9000002623"/>
    <x v="0"/>
    <x v="6"/>
    <x v="1"/>
    <x v="1"/>
    <x v="1"/>
    <n v="0.12"/>
    <n v="1"/>
  </r>
  <r>
    <n v="2000"/>
    <n v="9000002632"/>
    <x v="0"/>
    <x v="6"/>
    <x v="1"/>
    <x v="1"/>
    <x v="1"/>
    <n v="0.216"/>
    <n v="1"/>
  </r>
  <r>
    <n v="3000"/>
    <n v="9000006361"/>
    <x v="0"/>
    <x v="6"/>
    <x v="1"/>
    <x v="1"/>
    <x v="1"/>
    <n v="3.2000000000000001E-2"/>
    <n v="1"/>
  </r>
  <r>
    <n v="3000"/>
    <n v="9000006379"/>
    <x v="0"/>
    <x v="6"/>
    <x v="1"/>
    <x v="1"/>
    <x v="1"/>
    <n v="0.06"/>
    <n v="1"/>
  </r>
  <r>
    <n v="3000"/>
    <n v="9000006771"/>
    <x v="0"/>
    <x v="6"/>
    <x v="1"/>
    <x v="1"/>
    <x v="1"/>
    <n v="0.04"/>
    <n v="1"/>
  </r>
  <r>
    <n v="5000"/>
    <n v="9000007948"/>
    <x v="0"/>
    <x v="6"/>
    <x v="1"/>
    <x v="1"/>
    <x v="1"/>
    <n v="0.112"/>
    <n v="1"/>
  </r>
  <r>
    <n v="10000"/>
    <n v="9000008002"/>
    <x v="0"/>
    <x v="6"/>
    <x v="1"/>
    <x v="1"/>
    <x v="1"/>
    <n v="4.8000000000000001E-2"/>
    <n v="1"/>
  </r>
  <r>
    <n v="3000"/>
    <n v="9000008038"/>
    <x v="0"/>
    <x v="6"/>
    <x v="1"/>
    <x v="1"/>
    <x v="1"/>
    <n v="4.8000000000000001E-2"/>
    <n v="1"/>
  </r>
  <r>
    <n v="3000"/>
    <n v="9000010142"/>
    <x v="0"/>
    <x v="6"/>
    <x v="2"/>
    <x v="1"/>
    <x v="1"/>
    <n v="2.4E-2"/>
    <n v="1"/>
  </r>
  <r>
    <n v="3000"/>
    <n v="9000021317"/>
    <x v="0"/>
    <x v="6"/>
    <x v="1"/>
    <x v="1"/>
    <x v="1"/>
    <n v="4.8000000000000001E-2"/>
    <n v="1"/>
  </r>
  <r>
    <n v="10000"/>
    <n v="9000025385"/>
    <x v="0"/>
    <x v="6"/>
    <x v="1"/>
    <x v="1"/>
    <x v="1"/>
    <n v="0.12479999999999999"/>
    <n v="1"/>
  </r>
  <r>
    <n v="4000"/>
    <n v="9000025394"/>
    <x v="0"/>
    <x v="6"/>
    <x v="1"/>
    <x v="1"/>
    <x v="1"/>
    <n v="0.60899999999999999"/>
    <n v="1"/>
  </r>
  <r>
    <n v="3000"/>
    <n v="9000028203"/>
    <x v="0"/>
    <x v="6"/>
    <x v="1"/>
    <x v="1"/>
    <x v="1"/>
    <n v="0.04"/>
    <n v="1"/>
  </r>
  <r>
    <n v="2000"/>
    <n v="9000028907"/>
    <x v="0"/>
    <x v="6"/>
    <x v="1"/>
    <x v="1"/>
    <x v="1"/>
    <n v="0.06"/>
    <n v="1"/>
  </r>
  <r>
    <n v="3000"/>
    <n v="9000031021"/>
    <x v="0"/>
    <x v="6"/>
    <x v="1"/>
    <x v="1"/>
    <x v="1"/>
    <n v="0.42666666666666669"/>
    <n v="1"/>
  </r>
  <r>
    <n v="5000"/>
    <n v="9000031387"/>
    <x v="0"/>
    <x v="6"/>
    <x v="1"/>
    <x v="1"/>
    <x v="1"/>
    <n v="1.9199999999999998E-2"/>
    <n v="1"/>
  </r>
  <r>
    <n v="3000"/>
    <n v="9000033866"/>
    <x v="0"/>
    <x v="6"/>
    <x v="1"/>
    <x v="1"/>
    <x v="1"/>
    <n v="6.4000000000000001E-2"/>
    <n v="1"/>
  </r>
  <r>
    <n v="3000"/>
    <n v="9000034232"/>
    <x v="0"/>
    <x v="6"/>
    <x v="1"/>
    <x v="1"/>
    <x v="1"/>
    <n v="3.2000000000000001E-2"/>
    <n v="1"/>
  </r>
  <r>
    <n v="10000"/>
    <n v="9000035579"/>
    <x v="0"/>
    <x v="6"/>
    <x v="1"/>
    <x v="1"/>
    <x v="1"/>
    <n v="9.5999999999999992E-3"/>
    <n v="1"/>
  </r>
  <r>
    <n v="3000"/>
    <n v="9000036203"/>
    <x v="0"/>
    <x v="6"/>
    <x v="1"/>
    <x v="1"/>
    <x v="1"/>
    <n v="4.8000000000000001E-2"/>
    <n v="1"/>
  </r>
  <r>
    <n v="3000"/>
    <n v="9000036212"/>
    <x v="0"/>
    <x v="6"/>
    <x v="1"/>
    <x v="1"/>
    <x v="1"/>
    <n v="2.4E-2"/>
    <n v="1"/>
  </r>
  <r>
    <n v="3000"/>
    <n v="9000040403"/>
    <x v="0"/>
    <x v="6"/>
    <x v="1"/>
    <x v="1"/>
    <x v="1"/>
    <n v="0.12"/>
    <n v="1"/>
  </r>
  <r>
    <n v="10000"/>
    <n v="9000042375"/>
    <x v="0"/>
    <x v="6"/>
    <x v="1"/>
    <x v="1"/>
    <x v="1"/>
    <n v="2.8799999999999999E-2"/>
    <n v="1"/>
  </r>
  <r>
    <n v="3000"/>
    <n v="9000043311"/>
    <x v="0"/>
    <x v="6"/>
    <x v="1"/>
    <x v="1"/>
    <x v="1"/>
    <n v="4.8000000000000001E-2"/>
    <n v="1"/>
  </r>
  <r>
    <n v="10000"/>
    <n v="9000044462"/>
    <x v="0"/>
    <x v="6"/>
    <x v="1"/>
    <x v="1"/>
    <x v="1"/>
    <n v="4.7999999999999996E-3"/>
    <n v="1"/>
  </r>
  <r>
    <n v="8000"/>
    <n v="9000044578"/>
    <x v="0"/>
    <x v="6"/>
    <x v="1"/>
    <x v="1"/>
    <x v="1"/>
    <n v="0.88949999999999996"/>
    <n v="1"/>
  </r>
  <r>
    <n v="4500"/>
    <n v="9000044587"/>
    <x v="0"/>
    <x v="6"/>
    <x v="1"/>
    <x v="1"/>
    <x v="1"/>
    <n v="0.20622222222222222"/>
    <n v="1"/>
  </r>
  <r>
    <n v="3000"/>
    <n v="9000044845"/>
    <x v="0"/>
    <x v="6"/>
    <x v="1"/>
    <x v="1"/>
    <x v="1"/>
    <n v="4.8000000000000001E-2"/>
    <n v="1"/>
  </r>
  <r>
    <n v="3000"/>
    <n v="9000044854"/>
    <x v="0"/>
    <x v="6"/>
    <x v="1"/>
    <x v="1"/>
    <x v="1"/>
    <n v="3.2000000000000001E-2"/>
    <n v="1"/>
  </r>
  <r>
    <n v="3000"/>
    <n v="9000044952"/>
    <x v="0"/>
    <x v="6"/>
    <x v="1"/>
    <x v="1"/>
    <x v="1"/>
    <n v="0.17066666666666666"/>
    <n v="1"/>
  </r>
  <r>
    <n v="3000"/>
    <n v="9000045407"/>
    <x v="0"/>
    <x v="6"/>
    <x v="1"/>
    <x v="1"/>
    <x v="1"/>
    <n v="0.05"/>
    <n v="1"/>
  </r>
  <r>
    <n v="3000"/>
    <n v="9000045568"/>
    <x v="0"/>
    <x v="6"/>
    <x v="1"/>
    <x v="1"/>
    <x v="1"/>
    <n v="3.2000000000000001E-2"/>
    <n v="1"/>
  </r>
  <r>
    <n v="3000"/>
    <n v="9000045951"/>
    <x v="0"/>
    <x v="6"/>
    <x v="1"/>
    <x v="1"/>
    <x v="1"/>
    <n v="3.2000000000000001E-2"/>
    <n v="1"/>
  </r>
  <r>
    <n v="3000"/>
    <n v="9000045996"/>
    <x v="0"/>
    <x v="6"/>
    <x v="1"/>
    <x v="1"/>
    <x v="1"/>
    <n v="4.8000000000000001E-2"/>
    <n v="1"/>
  </r>
  <r>
    <n v="4000"/>
    <n v="9000047102"/>
    <x v="0"/>
    <x v="6"/>
    <x v="1"/>
    <x v="1"/>
    <x v="1"/>
    <n v="0.03"/>
    <n v="1"/>
  </r>
  <r>
    <n v="4000"/>
    <n v="9000047111"/>
    <x v="0"/>
    <x v="6"/>
    <x v="1"/>
    <x v="1"/>
    <x v="1"/>
    <n v="0.16800000000000001"/>
    <n v="1"/>
  </r>
  <r>
    <n v="4000"/>
    <n v="9000047129"/>
    <x v="0"/>
    <x v="6"/>
    <x v="1"/>
    <x v="1"/>
    <x v="1"/>
    <n v="0.06"/>
    <n v="1"/>
  </r>
  <r>
    <n v="4000"/>
    <n v="9000047227"/>
    <x v="0"/>
    <x v="6"/>
    <x v="1"/>
    <x v="1"/>
    <x v="1"/>
    <n v="1.2E-2"/>
    <n v="1"/>
  </r>
  <r>
    <n v="3000"/>
    <n v="9000047423"/>
    <x v="0"/>
    <x v="6"/>
    <x v="1"/>
    <x v="1"/>
    <x v="1"/>
    <n v="0.112"/>
    <n v="1"/>
  </r>
  <r>
    <n v="3000"/>
    <n v="9000047735"/>
    <x v="0"/>
    <x v="6"/>
    <x v="1"/>
    <x v="1"/>
    <x v="1"/>
    <n v="2.6666666666666668E-2"/>
    <n v="1"/>
  </r>
  <r>
    <n v="3000"/>
    <n v="9000048511"/>
    <x v="0"/>
    <x v="6"/>
    <x v="1"/>
    <x v="1"/>
    <x v="1"/>
    <n v="0.20799999999999999"/>
    <n v="1"/>
  </r>
  <r>
    <n v="3000"/>
    <n v="9000048529"/>
    <x v="0"/>
    <x v="6"/>
    <x v="1"/>
    <x v="1"/>
    <x v="1"/>
    <n v="0.70399999999999996"/>
    <n v="1"/>
  </r>
  <r>
    <n v="3000"/>
    <n v="9000049234"/>
    <x v="0"/>
    <x v="6"/>
    <x v="1"/>
    <x v="1"/>
    <x v="1"/>
    <n v="0.112"/>
    <n v="1"/>
  </r>
  <r>
    <n v="10000"/>
    <n v="9000049439"/>
    <x v="0"/>
    <x v="6"/>
    <x v="1"/>
    <x v="1"/>
    <x v="1"/>
    <n v="9.5999999999999992E-3"/>
    <n v="1"/>
  </r>
  <r>
    <n v="10000"/>
    <n v="9000049457"/>
    <x v="0"/>
    <x v="6"/>
    <x v="1"/>
    <x v="1"/>
    <x v="1"/>
    <n v="1.44E-2"/>
    <n v="1"/>
  </r>
  <r>
    <n v="10000"/>
    <n v="9000049537"/>
    <x v="0"/>
    <x v="6"/>
    <x v="1"/>
    <x v="1"/>
    <x v="1"/>
    <n v="1.4999999999999999E-2"/>
    <n v="1"/>
  </r>
  <r>
    <n v="10000"/>
    <n v="9000049546"/>
    <x v="0"/>
    <x v="6"/>
    <x v="1"/>
    <x v="1"/>
    <x v="1"/>
    <n v="1.52E-2"/>
    <n v="1"/>
  </r>
  <r>
    <n v="4000"/>
    <n v="9000050811"/>
    <x v="0"/>
    <x v="6"/>
    <x v="1"/>
    <x v="1"/>
    <x v="1"/>
    <n v="1.4999999999999999E-2"/>
    <n v="1"/>
  </r>
  <r>
    <n v="10000"/>
    <n v="9000051053"/>
    <x v="0"/>
    <x v="6"/>
    <x v="1"/>
    <x v="1"/>
    <x v="1"/>
    <n v="2.9184000000000001"/>
    <n v="3"/>
  </r>
  <r>
    <n v="3000"/>
    <n v="9000051249"/>
    <x v="0"/>
    <x v="6"/>
    <x v="1"/>
    <x v="1"/>
    <x v="1"/>
    <n v="4.8000000000000001E-2"/>
    <n v="1"/>
  </r>
  <r>
    <n v="5000"/>
    <n v="9000051632"/>
    <x v="0"/>
    <x v="6"/>
    <x v="1"/>
    <x v="1"/>
    <x v="1"/>
    <n v="4.7999999999999996E-3"/>
    <n v="1"/>
  </r>
  <r>
    <n v="3000"/>
    <n v="9000052792"/>
    <x v="0"/>
    <x v="6"/>
    <x v="1"/>
    <x v="1"/>
    <x v="1"/>
    <n v="9.6000000000000002E-2"/>
    <n v="1"/>
  </r>
  <r>
    <n v="1000"/>
    <n v="9000052827"/>
    <x v="0"/>
    <x v="6"/>
    <x v="1"/>
    <x v="1"/>
    <x v="1"/>
    <n v="0.28799999999999998"/>
    <n v="1"/>
  </r>
  <r>
    <n v="3000"/>
    <n v="9000053399"/>
    <x v="0"/>
    <x v="6"/>
    <x v="1"/>
    <x v="1"/>
    <x v="1"/>
    <n v="4.8000000000000001E-2"/>
    <n v="1"/>
  </r>
  <r>
    <n v="1000"/>
    <n v="9000053425"/>
    <x v="0"/>
    <x v="6"/>
    <x v="1"/>
    <x v="1"/>
    <x v="1"/>
    <n v="9.6000000000000002E-2"/>
    <n v="1"/>
  </r>
  <r>
    <n v="8000"/>
    <n v="9000054754"/>
    <x v="0"/>
    <x v="6"/>
    <x v="1"/>
    <x v="1"/>
    <x v="1"/>
    <n v="3.5999999999999997E-2"/>
    <n v="1"/>
  </r>
  <r>
    <n v="3000"/>
    <n v="9000057484"/>
    <x v="0"/>
    <x v="6"/>
    <x v="1"/>
    <x v="1"/>
    <x v="0"/>
    <n v="4.8000000000000001E-2"/>
    <n v="1"/>
  </r>
  <r>
    <n v="1000"/>
    <n v="9000057817"/>
    <x v="0"/>
    <x v="6"/>
    <x v="1"/>
    <x v="1"/>
    <x v="1"/>
    <n v="0.55200000000000005"/>
    <n v="1"/>
  </r>
  <r>
    <n v="3000"/>
    <n v="9000057818"/>
    <x v="0"/>
    <x v="6"/>
    <x v="1"/>
    <x v="1"/>
    <x v="1"/>
    <n v="6.4000000000000001E-2"/>
    <n v="1"/>
  </r>
  <r>
    <n v="3000"/>
    <n v="9000057819"/>
    <x v="0"/>
    <x v="6"/>
    <x v="1"/>
    <x v="1"/>
    <x v="0"/>
    <n v="2.6666666666666668E-2"/>
    <n v="1"/>
  </r>
  <r>
    <n v="3000"/>
    <n v="9000057821"/>
    <x v="0"/>
    <x v="6"/>
    <x v="1"/>
    <x v="1"/>
    <x v="0"/>
    <n v="9.6000000000000002E-2"/>
    <n v="1"/>
  </r>
  <r>
    <n v="10000"/>
    <n v="9000057842"/>
    <x v="0"/>
    <x v="6"/>
    <x v="1"/>
    <x v="1"/>
    <x v="1"/>
    <n v="3.1199999999999999E-2"/>
    <n v="1"/>
  </r>
  <r>
    <n v="2000"/>
    <n v="9000057855"/>
    <x v="0"/>
    <x v="6"/>
    <x v="1"/>
    <x v="1"/>
    <x v="1"/>
    <n v="0.28799999999999998"/>
    <n v="1"/>
  </r>
  <r>
    <n v="3000"/>
    <n v="9000057869"/>
    <x v="0"/>
    <x v="6"/>
    <x v="1"/>
    <x v="1"/>
    <x v="0"/>
    <n v="0.08"/>
    <n v="1"/>
  </r>
  <r>
    <n v="3000"/>
    <n v="9000057870"/>
    <x v="0"/>
    <x v="6"/>
    <x v="1"/>
    <x v="1"/>
    <x v="0"/>
    <n v="0.17599999999999999"/>
    <n v="1"/>
  </r>
  <r>
    <n v="3000"/>
    <n v="9000057902"/>
    <x v="0"/>
    <x v="6"/>
    <x v="1"/>
    <x v="0"/>
    <x v="0"/>
    <n v="6.4000000000000001E-2"/>
    <n v="1"/>
  </r>
  <r>
    <n v="10000"/>
    <n v="9000057973"/>
    <x v="0"/>
    <x v="6"/>
    <x v="1"/>
    <x v="1"/>
    <x v="1"/>
    <n v="3.5999999999999997E-2"/>
    <n v="1"/>
  </r>
  <r>
    <n v="3000"/>
    <n v="9000058099"/>
    <x v="0"/>
    <x v="6"/>
    <x v="1"/>
    <x v="1"/>
    <x v="0"/>
    <n v="3.2000000000000001E-2"/>
    <n v="1"/>
  </r>
  <r>
    <n v="3000"/>
    <n v="9000058206"/>
    <x v="0"/>
    <x v="6"/>
    <x v="1"/>
    <x v="1"/>
    <x v="0"/>
    <n v="1.6E-2"/>
    <n v="1"/>
  </r>
  <r>
    <n v="3000"/>
    <n v="9000058207"/>
    <x v="0"/>
    <x v="6"/>
    <x v="1"/>
    <x v="1"/>
    <x v="0"/>
    <n v="1.6E-2"/>
    <n v="1"/>
  </r>
  <r>
    <n v="10000"/>
    <n v="9000058958"/>
    <x v="0"/>
    <x v="6"/>
    <x v="1"/>
    <x v="1"/>
    <x v="1"/>
    <n v="1.44E-2"/>
    <n v="1"/>
  </r>
  <r>
    <n v="4000"/>
    <n v="9000060617"/>
    <x v="0"/>
    <x v="6"/>
    <x v="1"/>
    <x v="1"/>
    <x v="1"/>
    <n v="3.7499999999999999E-2"/>
    <n v="1"/>
  </r>
  <r>
    <n v="3000"/>
    <n v="9000061221"/>
    <x v="0"/>
    <x v="6"/>
    <x v="1"/>
    <x v="1"/>
    <x v="1"/>
    <n v="1.6E-2"/>
    <n v="1"/>
  </r>
  <r>
    <n v="3000"/>
    <n v="9000061477"/>
    <x v="0"/>
    <x v="6"/>
    <x v="1"/>
    <x v="1"/>
    <x v="1"/>
    <n v="5.6000000000000001E-2"/>
    <n v="1"/>
  </r>
  <r>
    <n v="10000"/>
    <n v="9000061482"/>
    <x v="0"/>
    <x v="6"/>
    <x v="1"/>
    <x v="1"/>
    <x v="1"/>
    <n v="2.1600000000000001E-2"/>
    <n v="1"/>
  </r>
  <r>
    <n v="3000"/>
    <n v="9000061539"/>
    <x v="0"/>
    <x v="6"/>
    <x v="1"/>
    <x v="1"/>
    <x v="1"/>
    <n v="8.0000000000000002E-3"/>
    <n v="1"/>
  </r>
  <r>
    <n v="1000"/>
    <n v="9000061664"/>
    <x v="0"/>
    <x v="6"/>
    <x v="1"/>
    <x v="1"/>
    <x v="1"/>
    <n v="0.38400000000000001"/>
    <n v="1"/>
  </r>
  <r>
    <n v="3000"/>
    <n v="9000061801"/>
    <x v="0"/>
    <x v="6"/>
    <x v="1"/>
    <x v="1"/>
    <x v="1"/>
    <n v="2.4E-2"/>
    <n v="1"/>
  </r>
  <r>
    <n v="10000"/>
    <n v="9000062065"/>
    <x v="0"/>
    <x v="6"/>
    <x v="1"/>
    <x v="1"/>
    <x v="1"/>
    <n v="1.4999999999999999E-2"/>
    <n v="1"/>
  </r>
  <r>
    <n v="3000"/>
    <n v="9000062641"/>
    <x v="0"/>
    <x v="6"/>
    <x v="1"/>
    <x v="1"/>
    <x v="1"/>
    <n v="1.6E-2"/>
    <n v="1"/>
  </r>
  <r>
    <n v="10000"/>
    <n v="9000063270"/>
    <x v="0"/>
    <x v="6"/>
    <x v="1"/>
    <x v="1"/>
    <x v="1"/>
    <n v="4.3200000000000002E-2"/>
    <n v="1"/>
  </r>
  <r>
    <n v="10000"/>
    <n v="9000063310"/>
    <x v="0"/>
    <x v="6"/>
    <x v="1"/>
    <x v="1"/>
    <x v="1"/>
    <n v="4.4999999999999998E-2"/>
    <n v="1"/>
  </r>
  <r>
    <n v="3000"/>
    <n v="9000063371"/>
    <x v="0"/>
    <x v="6"/>
    <x v="1"/>
    <x v="1"/>
    <x v="1"/>
    <n v="1.6E-2"/>
    <n v="1"/>
  </r>
  <r>
    <n v="10000"/>
    <n v="9000063377"/>
    <x v="0"/>
    <x v="6"/>
    <x v="1"/>
    <x v="1"/>
    <x v="1"/>
    <n v="2.8799999999999999E-2"/>
    <n v="1"/>
  </r>
  <r>
    <n v="10000"/>
    <n v="9000063378"/>
    <x v="0"/>
    <x v="6"/>
    <x v="1"/>
    <x v="1"/>
    <x v="1"/>
    <n v="1.44E-2"/>
    <n v="1"/>
  </r>
  <r>
    <n v="3000"/>
    <n v="9000063423"/>
    <x v="0"/>
    <x v="6"/>
    <x v="1"/>
    <x v="1"/>
    <x v="1"/>
    <n v="4.8000000000000001E-2"/>
    <n v="1"/>
  </r>
  <r>
    <n v="1000"/>
    <n v="9000063428"/>
    <x v="0"/>
    <x v="6"/>
    <x v="1"/>
    <x v="1"/>
    <x v="1"/>
    <n v="0.14399999999999999"/>
    <n v="1"/>
  </r>
  <r>
    <n v="10000"/>
    <n v="9000064708"/>
    <x v="0"/>
    <x v="6"/>
    <x v="1"/>
    <x v="1"/>
    <x v="1"/>
    <n v="2.1600000000000001E-2"/>
    <n v="1"/>
  </r>
  <r>
    <n v="5000"/>
    <n v="9000064819"/>
    <x v="0"/>
    <x v="6"/>
    <x v="1"/>
    <x v="1"/>
    <x v="1"/>
    <n v="9.6000000000000002E-2"/>
    <n v="1"/>
  </r>
  <r>
    <n v="10000"/>
    <n v="9000065149"/>
    <x v="0"/>
    <x v="6"/>
    <x v="1"/>
    <x v="1"/>
    <x v="1"/>
    <n v="4.7999999999999996E-3"/>
    <n v="1"/>
  </r>
  <r>
    <n v="2000"/>
    <n v="9000065602"/>
    <x v="0"/>
    <x v="6"/>
    <x v="1"/>
    <x v="1"/>
    <x v="1"/>
    <n v="0.92400000000000004"/>
    <n v="1"/>
  </r>
  <r>
    <n v="4000"/>
    <n v="9000065944"/>
    <x v="0"/>
    <x v="6"/>
    <x v="1"/>
    <x v="1"/>
    <x v="1"/>
    <n v="0.83499999999999996"/>
    <n v="1"/>
  </r>
  <r>
    <n v="4000"/>
    <n v="9000066175"/>
    <x v="0"/>
    <x v="6"/>
    <x v="1"/>
    <x v="1"/>
    <x v="1"/>
    <n v="1.4999999999999999E-2"/>
    <n v="1"/>
  </r>
  <r>
    <n v="3000"/>
    <n v="9000066313"/>
    <x v="0"/>
    <x v="6"/>
    <x v="1"/>
    <x v="1"/>
    <x v="1"/>
    <n v="2.0173333333333332"/>
    <n v="3"/>
  </r>
  <r>
    <n v="3000"/>
    <n v="9000066338"/>
    <x v="0"/>
    <x v="6"/>
    <x v="1"/>
    <x v="1"/>
    <x v="1"/>
    <n v="0.108"/>
    <n v="1"/>
  </r>
  <r>
    <n v="2000"/>
    <n v="9000066419"/>
    <x v="0"/>
    <x v="6"/>
    <x v="1"/>
    <x v="1"/>
    <x v="1"/>
    <n v="4.8000000000000001E-2"/>
    <n v="1"/>
  </r>
  <r>
    <n v="3000"/>
    <n v="9000066458"/>
    <x v="0"/>
    <x v="6"/>
    <x v="1"/>
    <x v="1"/>
    <x v="1"/>
    <n v="0.128"/>
    <n v="1"/>
  </r>
  <r>
    <n v="10000"/>
    <n v="9000066517"/>
    <x v="0"/>
    <x v="6"/>
    <x v="1"/>
    <x v="1"/>
    <x v="1"/>
    <n v="0.23519999999999999"/>
    <n v="1"/>
  </r>
  <r>
    <n v="10000"/>
    <n v="9000066518"/>
    <x v="0"/>
    <x v="6"/>
    <x v="1"/>
    <x v="1"/>
    <x v="1"/>
    <n v="1.9199999999999998E-2"/>
    <n v="1"/>
  </r>
  <r>
    <n v="10000"/>
    <n v="9000066576"/>
    <x v="0"/>
    <x v="6"/>
    <x v="1"/>
    <x v="1"/>
    <x v="1"/>
    <n v="9.5999999999999992E-3"/>
    <n v="1"/>
  </r>
  <r>
    <n v="10000"/>
    <n v="9000066577"/>
    <x v="0"/>
    <x v="6"/>
    <x v="1"/>
    <x v="1"/>
    <x v="1"/>
    <n v="4.7999999999999996E-3"/>
    <n v="1"/>
  </r>
  <r>
    <n v="10000"/>
    <n v="9000066578"/>
    <x v="0"/>
    <x v="6"/>
    <x v="1"/>
    <x v="1"/>
    <x v="1"/>
    <n v="2.8799999999999999E-2"/>
    <n v="1"/>
  </r>
  <r>
    <n v="10000"/>
    <n v="9000066579"/>
    <x v="0"/>
    <x v="6"/>
    <x v="1"/>
    <x v="1"/>
    <x v="1"/>
    <n v="2.4E-2"/>
    <n v="1"/>
  </r>
  <r>
    <n v="10000"/>
    <n v="9000066580"/>
    <x v="0"/>
    <x v="6"/>
    <x v="1"/>
    <x v="1"/>
    <x v="1"/>
    <n v="4.7999999999999996E-3"/>
    <n v="1"/>
  </r>
  <r>
    <n v="10000"/>
    <n v="9000066581"/>
    <x v="0"/>
    <x v="6"/>
    <x v="1"/>
    <x v="1"/>
    <x v="1"/>
    <n v="4.3200000000000002E-2"/>
    <n v="1"/>
  </r>
  <r>
    <n v="10000"/>
    <n v="9000066582"/>
    <x v="0"/>
    <x v="6"/>
    <x v="1"/>
    <x v="1"/>
    <x v="1"/>
    <n v="4.7999999999999996E-3"/>
    <n v="1"/>
  </r>
  <r>
    <n v="4000"/>
    <n v="9000066583"/>
    <x v="0"/>
    <x v="6"/>
    <x v="1"/>
    <x v="1"/>
    <x v="1"/>
    <n v="2.4E-2"/>
    <n v="1"/>
  </r>
  <r>
    <n v="4000"/>
    <n v="9000066584"/>
    <x v="0"/>
    <x v="6"/>
    <x v="1"/>
    <x v="1"/>
    <x v="1"/>
    <n v="0.156"/>
    <n v="1"/>
  </r>
  <r>
    <n v="4000"/>
    <n v="9000066585"/>
    <x v="0"/>
    <x v="6"/>
    <x v="1"/>
    <x v="1"/>
    <x v="1"/>
    <n v="3.5999999999999997E-2"/>
    <n v="1"/>
  </r>
  <r>
    <n v="10000"/>
    <n v="9000066586"/>
    <x v="0"/>
    <x v="6"/>
    <x v="1"/>
    <x v="1"/>
    <x v="1"/>
    <n v="4.3200000000000002E-2"/>
    <n v="1"/>
  </r>
  <r>
    <n v="4000"/>
    <n v="9000066587"/>
    <x v="0"/>
    <x v="6"/>
    <x v="1"/>
    <x v="1"/>
    <x v="1"/>
    <n v="2.4E-2"/>
    <n v="1"/>
  </r>
  <r>
    <n v="4000"/>
    <n v="9000066588"/>
    <x v="0"/>
    <x v="6"/>
    <x v="1"/>
    <x v="1"/>
    <x v="1"/>
    <n v="8.4000000000000005E-2"/>
    <n v="1"/>
  </r>
  <r>
    <n v="10000"/>
    <n v="9000066589"/>
    <x v="0"/>
    <x v="6"/>
    <x v="1"/>
    <x v="1"/>
    <x v="1"/>
    <n v="6.2399999999999997E-2"/>
    <n v="1"/>
  </r>
  <r>
    <n v="4000"/>
    <n v="9000066590"/>
    <x v="0"/>
    <x v="6"/>
    <x v="1"/>
    <x v="1"/>
    <x v="1"/>
    <n v="1.4145000000000001"/>
    <n v="2"/>
  </r>
  <r>
    <n v="4000"/>
    <n v="9000066591"/>
    <x v="0"/>
    <x v="6"/>
    <x v="1"/>
    <x v="1"/>
    <x v="1"/>
    <n v="0.10100000000000001"/>
    <n v="1"/>
  </r>
  <r>
    <n v="10000"/>
    <n v="9000066592"/>
    <x v="0"/>
    <x v="6"/>
    <x v="1"/>
    <x v="1"/>
    <x v="1"/>
    <n v="1.44E-2"/>
    <n v="1"/>
  </r>
  <r>
    <n v="10000"/>
    <n v="9000066593"/>
    <x v="0"/>
    <x v="6"/>
    <x v="1"/>
    <x v="1"/>
    <x v="1"/>
    <n v="4.7999999999999996E-3"/>
    <n v="1"/>
  </r>
  <r>
    <n v="4000"/>
    <n v="9000066594"/>
    <x v="0"/>
    <x v="6"/>
    <x v="1"/>
    <x v="1"/>
    <x v="1"/>
    <n v="0.19550000000000001"/>
    <n v="1"/>
  </r>
  <r>
    <n v="4000"/>
    <n v="9000066595"/>
    <x v="0"/>
    <x v="6"/>
    <x v="1"/>
    <x v="1"/>
    <x v="1"/>
    <n v="0.28199999999999997"/>
    <n v="1"/>
  </r>
  <r>
    <n v="4000"/>
    <n v="9000066596"/>
    <x v="0"/>
    <x v="6"/>
    <x v="1"/>
    <x v="1"/>
    <x v="1"/>
    <n v="0.59399999999999997"/>
    <n v="1"/>
  </r>
  <r>
    <n v="2000"/>
    <n v="9000066597"/>
    <x v="0"/>
    <x v="6"/>
    <x v="1"/>
    <x v="1"/>
    <x v="1"/>
    <n v="0.20399999999999999"/>
    <n v="1"/>
  </r>
  <r>
    <n v="4000"/>
    <n v="9000066598"/>
    <x v="0"/>
    <x v="6"/>
    <x v="1"/>
    <x v="1"/>
    <x v="1"/>
    <n v="2.5215000000000001"/>
    <n v="3"/>
  </r>
  <r>
    <n v="2000"/>
    <n v="9000066599"/>
    <x v="0"/>
    <x v="6"/>
    <x v="1"/>
    <x v="1"/>
    <x v="1"/>
    <n v="1.776"/>
    <n v="2"/>
  </r>
  <r>
    <n v="2000"/>
    <n v="9000066600"/>
    <x v="0"/>
    <x v="6"/>
    <x v="1"/>
    <x v="1"/>
    <x v="1"/>
    <n v="3.5999999999999997E-2"/>
    <n v="1"/>
  </r>
  <r>
    <n v="2000"/>
    <n v="9000066601"/>
    <x v="0"/>
    <x v="6"/>
    <x v="1"/>
    <x v="1"/>
    <x v="1"/>
    <n v="2.4780000000000002"/>
    <n v="3"/>
  </r>
  <r>
    <n v="2000"/>
    <n v="9000066602"/>
    <x v="0"/>
    <x v="6"/>
    <x v="1"/>
    <x v="1"/>
    <x v="1"/>
    <n v="0.156"/>
    <n v="1"/>
  </r>
  <r>
    <n v="2000"/>
    <n v="9000066603"/>
    <x v="0"/>
    <x v="6"/>
    <x v="1"/>
    <x v="1"/>
    <x v="1"/>
    <n v="0.372"/>
    <n v="1"/>
  </r>
  <r>
    <n v="1000"/>
    <n v="9000066605"/>
    <x v="0"/>
    <x v="6"/>
    <x v="1"/>
    <x v="1"/>
    <x v="1"/>
    <n v="1.032"/>
    <n v="2"/>
  </r>
  <r>
    <n v="1000"/>
    <n v="9000066606"/>
    <x v="0"/>
    <x v="6"/>
    <x v="1"/>
    <x v="1"/>
    <x v="1"/>
    <n v="0.192"/>
    <n v="1"/>
  </r>
  <r>
    <n v="3000"/>
    <n v="9000066607"/>
    <x v="0"/>
    <x v="6"/>
    <x v="1"/>
    <x v="1"/>
    <x v="1"/>
    <n v="6.6666666666666666E-2"/>
    <n v="1"/>
  </r>
  <r>
    <n v="4000"/>
    <n v="9000066629"/>
    <x v="0"/>
    <x v="6"/>
    <x v="1"/>
    <x v="1"/>
    <x v="1"/>
    <n v="2.4E-2"/>
    <n v="1"/>
  </r>
  <r>
    <n v="4000"/>
    <n v="9000066638"/>
    <x v="0"/>
    <x v="6"/>
    <x v="1"/>
    <x v="1"/>
    <x v="1"/>
    <n v="3.9E-2"/>
    <n v="1"/>
  </r>
  <r>
    <n v="10000"/>
    <n v="9000066681"/>
    <x v="0"/>
    <x v="6"/>
    <x v="1"/>
    <x v="1"/>
    <x v="1"/>
    <n v="9.5999999999999992E-3"/>
    <n v="1"/>
  </r>
  <r>
    <n v="2000"/>
    <n v="9000066682"/>
    <x v="0"/>
    <x v="6"/>
    <x v="1"/>
    <x v="1"/>
    <x v="1"/>
    <n v="9.6000000000000002E-2"/>
    <n v="1"/>
  </r>
  <r>
    <n v="10000"/>
    <n v="9000066683"/>
    <x v="0"/>
    <x v="6"/>
    <x v="1"/>
    <x v="1"/>
    <x v="1"/>
    <n v="4.3799999999999999E-2"/>
    <n v="1"/>
  </r>
  <r>
    <n v="4000"/>
    <n v="9000066684"/>
    <x v="0"/>
    <x v="6"/>
    <x v="1"/>
    <x v="1"/>
    <x v="1"/>
    <n v="0.06"/>
    <n v="1"/>
  </r>
  <r>
    <n v="3000"/>
    <n v="9000066685"/>
    <x v="0"/>
    <x v="6"/>
    <x v="1"/>
    <x v="1"/>
    <x v="1"/>
    <n v="1.6E-2"/>
    <n v="1"/>
  </r>
  <r>
    <n v="4000"/>
    <n v="9000066686"/>
    <x v="0"/>
    <x v="6"/>
    <x v="1"/>
    <x v="1"/>
    <x v="1"/>
    <n v="4.8000000000000001E-2"/>
    <n v="1"/>
  </r>
  <r>
    <n v="2000"/>
    <n v="9000066687"/>
    <x v="0"/>
    <x v="6"/>
    <x v="1"/>
    <x v="1"/>
    <x v="1"/>
    <n v="4.8000000000000001E-2"/>
    <n v="1"/>
  </r>
  <r>
    <n v="4000"/>
    <n v="9000066688"/>
    <x v="0"/>
    <x v="6"/>
    <x v="1"/>
    <x v="1"/>
    <x v="1"/>
    <n v="6.1499999999999999E-2"/>
    <n v="1"/>
  </r>
  <r>
    <n v="3000"/>
    <n v="9000066689"/>
    <x v="0"/>
    <x v="6"/>
    <x v="1"/>
    <x v="1"/>
    <x v="1"/>
    <n v="1.6E-2"/>
    <n v="1"/>
  </r>
  <r>
    <n v="2000"/>
    <n v="9000066712"/>
    <x v="0"/>
    <x v="6"/>
    <x v="1"/>
    <x v="1"/>
    <x v="1"/>
    <n v="0.432"/>
    <n v="1"/>
  </r>
  <r>
    <n v="1000"/>
    <n v="9000066748"/>
    <x v="0"/>
    <x v="6"/>
    <x v="1"/>
    <x v="1"/>
    <x v="1"/>
    <n v="0.81599999999999995"/>
    <n v="1"/>
  </r>
  <r>
    <n v="2000"/>
    <n v="9000066849"/>
    <x v="0"/>
    <x v="6"/>
    <x v="1"/>
    <x v="1"/>
    <x v="1"/>
    <n v="0.28199999999999997"/>
    <n v="1"/>
  </r>
  <r>
    <n v="4000"/>
    <n v="9000066853"/>
    <x v="0"/>
    <x v="6"/>
    <x v="1"/>
    <x v="1"/>
    <x v="1"/>
    <n v="6.0000000000000001E-3"/>
    <n v="1"/>
  </r>
  <r>
    <n v="4000"/>
    <n v="9000066859"/>
    <x v="0"/>
    <x v="6"/>
    <x v="1"/>
    <x v="1"/>
    <x v="1"/>
    <n v="0.45900000000000002"/>
    <n v="1"/>
  </r>
  <r>
    <n v="4000"/>
    <n v="9000066860"/>
    <x v="0"/>
    <x v="6"/>
    <x v="1"/>
    <x v="1"/>
    <x v="1"/>
    <n v="0.06"/>
    <n v="1"/>
  </r>
  <r>
    <n v="4000"/>
    <n v="9000066861"/>
    <x v="0"/>
    <x v="6"/>
    <x v="1"/>
    <x v="1"/>
    <x v="1"/>
    <n v="0.03"/>
    <n v="1"/>
  </r>
  <r>
    <n v="4000"/>
    <n v="9000066889"/>
    <x v="0"/>
    <x v="6"/>
    <x v="1"/>
    <x v="1"/>
    <x v="1"/>
    <n v="6.6000000000000003E-2"/>
    <n v="1"/>
  </r>
  <r>
    <n v="3000"/>
    <n v="9000066899"/>
    <x v="0"/>
    <x v="6"/>
    <x v="1"/>
    <x v="1"/>
    <x v="1"/>
    <n v="8.7999999999999995E-2"/>
    <n v="1"/>
  </r>
  <r>
    <n v="4000"/>
    <n v="9000066900"/>
    <x v="0"/>
    <x v="6"/>
    <x v="1"/>
    <x v="1"/>
    <x v="1"/>
    <n v="6.0000000000000001E-3"/>
    <n v="1"/>
  </r>
  <r>
    <n v="1000"/>
    <n v="9000066913"/>
    <x v="0"/>
    <x v="6"/>
    <x v="1"/>
    <x v="1"/>
    <x v="1"/>
    <n v="0.18"/>
    <n v="1"/>
  </r>
  <r>
    <n v="4000"/>
    <n v="9000066914"/>
    <x v="0"/>
    <x v="6"/>
    <x v="1"/>
    <x v="1"/>
    <x v="1"/>
    <n v="1.2E-2"/>
    <n v="1"/>
  </r>
  <r>
    <n v="2000"/>
    <n v="9000066937"/>
    <x v="0"/>
    <x v="6"/>
    <x v="1"/>
    <x v="1"/>
    <x v="1"/>
    <n v="0.438"/>
    <n v="1"/>
  </r>
  <r>
    <n v="4000"/>
    <n v="9000067013"/>
    <x v="0"/>
    <x v="6"/>
    <x v="1"/>
    <x v="1"/>
    <x v="1"/>
    <n v="1.7999999999999999E-2"/>
    <n v="1"/>
  </r>
  <r>
    <n v="4000"/>
    <n v="9000067014"/>
    <x v="0"/>
    <x v="6"/>
    <x v="1"/>
    <x v="1"/>
    <x v="1"/>
    <n v="1.2090000000000001"/>
    <n v="2"/>
  </r>
  <r>
    <n v="4000"/>
    <n v="9000067265"/>
    <x v="0"/>
    <x v="6"/>
    <x v="1"/>
    <x v="1"/>
    <x v="1"/>
    <n v="1.7999999999999999E-2"/>
    <n v="1"/>
  </r>
  <r>
    <n v="3000"/>
    <n v="9000067381"/>
    <x v="0"/>
    <x v="6"/>
    <x v="1"/>
    <x v="1"/>
    <x v="1"/>
    <n v="0.08"/>
    <n v="1"/>
  </r>
  <r>
    <n v="3000"/>
    <n v="9000067499"/>
    <x v="0"/>
    <x v="6"/>
    <x v="1"/>
    <x v="1"/>
    <x v="1"/>
    <n v="4.8000000000000001E-2"/>
    <n v="1"/>
  </r>
  <r>
    <n v="2000"/>
    <n v="9000067544"/>
    <x v="0"/>
    <x v="6"/>
    <x v="1"/>
    <x v="1"/>
    <x v="1"/>
    <n v="0.22500000000000001"/>
    <n v="1"/>
  </r>
  <r>
    <n v="10000"/>
    <n v="9000067640"/>
    <x v="0"/>
    <x v="6"/>
    <x v="1"/>
    <x v="1"/>
    <x v="1"/>
    <n v="0.1056"/>
    <n v="1"/>
  </r>
  <r>
    <n v="2000"/>
    <n v="9000067685"/>
    <x v="0"/>
    <x v="6"/>
    <x v="1"/>
    <x v="1"/>
    <x v="1"/>
    <n v="2.4E-2"/>
    <n v="1"/>
  </r>
  <r>
    <n v="10000"/>
    <n v="9000067789"/>
    <x v="0"/>
    <x v="6"/>
    <x v="1"/>
    <x v="1"/>
    <x v="1"/>
    <n v="4.4999999999999998E-2"/>
    <n v="1"/>
  </r>
  <r>
    <n v="10000"/>
    <n v="9000068496"/>
    <x v="0"/>
    <x v="6"/>
    <x v="1"/>
    <x v="1"/>
    <x v="1"/>
    <n v="1.9199999999999998E-2"/>
    <n v="1"/>
  </r>
  <r>
    <n v="10000"/>
    <n v="9000068497"/>
    <x v="0"/>
    <x v="6"/>
    <x v="1"/>
    <x v="1"/>
    <x v="1"/>
    <n v="0.47439999999999999"/>
    <n v="1"/>
  </r>
  <r>
    <n v="10000"/>
    <n v="9000068498"/>
    <x v="0"/>
    <x v="6"/>
    <x v="1"/>
    <x v="1"/>
    <x v="1"/>
    <n v="2.4E-2"/>
    <n v="1"/>
  </r>
  <r>
    <n v="10000"/>
    <n v="9000068499"/>
    <x v="0"/>
    <x v="6"/>
    <x v="1"/>
    <x v="1"/>
    <x v="1"/>
    <n v="0.42799999999999999"/>
    <n v="1"/>
  </r>
  <r>
    <n v="10000"/>
    <n v="9000068500"/>
    <x v="0"/>
    <x v="6"/>
    <x v="1"/>
    <x v="1"/>
    <x v="1"/>
    <n v="0.42159999999999997"/>
    <n v="1"/>
  </r>
  <r>
    <n v="3000"/>
    <n v="9000068520"/>
    <x v="0"/>
    <x v="6"/>
    <x v="1"/>
    <x v="1"/>
    <x v="1"/>
    <n v="1.6E-2"/>
    <n v="1"/>
  </r>
  <r>
    <n v="10000"/>
    <n v="9000068524"/>
    <x v="0"/>
    <x v="6"/>
    <x v="1"/>
    <x v="1"/>
    <x v="1"/>
    <n v="9.8400000000000001E-2"/>
    <n v="1"/>
  </r>
  <r>
    <n v="10000"/>
    <n v="9000068526"/>
    <x v="0"/>
    <x v="6"/>
    <x v="1"/>
    <x v="1"/>
    <x v="1"/>
    <n v="0.1968"/>
    <n v="1"/>
  </r>
  <r>
    <n v="10000"/>
    <n v="9000068527"/>
    <x v="0"/>
    <x v="6"/>
    <x v="1"/>
    <x v="1"/>
    <x v="1"/>
    <n v="0.03"/>
    <n v="1"/>
  </r>
  <r>
    <n v="10000"/>
    <n v="9000068528"/>
    <x v="0"/>
    <x v="6"/>
    <x v="1"/>
    <x v="1"/>
    <x v="1"/>
    <n v="6.7199999999999996E-2"/>
    <n v="1"/>
  </r>
  <r>
    <n v="10000"/>
    <n v="9000068532"/>
    <x v="0"/>
    <x v="6"/>
    <x v="1"/>
    <x v="1"/>
    <x v="1"/>
    <n v="0.1704"/>
    <n v="1"/>
  </r>
  <r>
    <n v="10000"/>
    <n v="9000069185"/>
    <x v="0"/>
    <x v="6"/>
    <x v="1"/>
    <x v="1"/>
    <x v="1"/>
    <n v="0.17760000000000001"/>
    <n v="1"/>
  </r>
  <r>
    <n v="10000"/>
    <n v="9000069231"/>
    <x v="0"/>
    <x v="6"/>
    <x v="1"/>
    <x v="1"/>
    <x v="1"/>
    <n v="9.5999999999999992E-3"/>
    <n v="1"/>
  </r>
  <r>
    <n v="3000"/>
    <n v="9000069232"/>
    <x v="0"/>
    <x v="6"/>
    <x v="0"/>
    <x v="1"/>
    <x v="1"/>
    <n v="3.2000000000000001E-2"/>
    <n v="1"/>
  </r>
  <r>
    <n v="3000"/>
    <n v="9000069353"/>
    <x v="0"/>
    <x v="6"/>
    <x v="1"/>
    <x v="1"/>
    <x v="1"/>
    <n v="0.49"/>
    <n v="1"/>
  </r>
  <r>
    <n v="2000"/>
    <n v="9000069908"/>
    <x v="0"/>
    <x v="6"/>
    <x v="2"/>
    <x v="1"/>
    <x v="1"/>
    <n v="0.14399999999999999"/>
    <n v="1"/>
  </r>
  <r>
    <n v="5000"/>
    <s v="154468A"/>
    <x v="0"/>
    <x v="6"/>
    <x v="1"/>
    <x v="1"/>
    <x v="1"/>
    <n v="3.3599999999999998E-2"/>
    <n v="1"/>
  </r>
  <r>
    <n v="3000"/>
    <s v="190954A"/>
    <x v="0"/>
    <x v="6"/>
    <x v="1"/>
    <x v="1"/>
    <x v="1"/>
    <n v="2.4E-2"/>
    <n v="1"/>
  </r>
  <r>
    <n v="3000"/>
    <s v="193202B"/>
    <x v="0"/>
    <x v="6"/>
    <x v="1"/>
    <x v="1"/>
    <x v="1"/>
    <n v="0.48"/>
    <n v="1"/>
  </r>
  <r>
    <n v="3000"/>
    <s v="193211A"/>
    <x v="0"/>
    <x v="6"/>
    <x v="1"/>
    <x v="1"/>
    <x v="1"/>
    <n v="0.156"/>
    <n v="1"/>
  </r>
  <r>
    <n v="3000"/>
    <s v="193238A"/>
    <x v="0"/>
    <x v="6"/>
    <x v="1"/>
    <x v="1"/>
    <x v="1"/>
    <n v="9.0666666666666673E-2"/>
    <n v="1"/>
  </r>
  <r>
    <n v="3000"/>
    <s v="193247A"/>
    <x v="0"/>
    <x v="6"/>
    <x v="1"/>
    <x v="1"/>
    <x v="1"/>
    <n v="8.0000000000000002E-3"/>
    <n v="1"/>
  </r>
  <r>
    <n v="3000"/>
    <s v="193274A"/>
    <x v="0"/>
    <x v="6"/>
    <x v="1"/>
    <x v="1"/>
    <x v="1"/>
    <n v="0.184"/>
    <n v="1"/>
  </r>
  <r>
    <n v="3000"/>
    <s v="206858A"/>
    <x v="0"/>
    <x v="6"/>
    <x v="1"/>
    <x v="1"/>
    <x v="1"/>
    <n v="8.0000000000000002E-3"/>
    <n v="1"/>
  </r>
  <r>
    <n v="3000"/>
    <s v="328726B"/>
    <x v="0"/>
    <x v="6"/>
    <x v="1"/>
    <x v="1"/>
    <x v="1"/>
    <n v="0.112"/>
    <n v="1"/>
  </r>
  <r>
    <n v="2000"/>
    <s v="339616C"/>
    <x v="0"/>
    <x v="6"/>
    <x v="1"/>
    <x v="1"/>
    <x v="1"/>
    <n v="0.06"/>
    <n v="1"/>
  </r>
  <r>
    <n v="4000"/>
    <s v="341489B"/>
    <x v="0"/>
    <x v="6"/>
    <x v="1"/>
    <x v="1"/>
    <x v="1"/>
    <n v="0.06"/>
    <n v="1"/>
  </r>
  <r>
    <n v="3000"/>
    <s v="347803A"/>
    <x v="0"/>
    <x v="6"/>
    <x v="1"/>
    <x v="1"/>
    <x v="1"/>
    <n v="5.0666666666666665E-2"/>
    <n v="1"/>
  </r>
  <r>
    <n v="5000"/>
    <s v="376496A"/>
    <x v="0"/>
    <x v="6"/>
    <x v="1"/>
    <x v="1"/>
    <x v="1"/>
    <n v="2.4E-2"/>
    <n v="1"/>
  </r>
  <r>
    <n v="5000"/>
    <s v="376522A"/>
    <x v="0"/>
    <x v="6"/>
    <x v="1"/>
    <x v="1"/>
    <x v="1"/>
    <n v="2.8799999999999999E-2"/>
    <n v="1"/>
  </r>
  <r>
    <n v="3000"/>
    <s v="379403B"/>
    <x v="0"/>
    <x v="6"/>
    <x v="1"/>
    <x v="1"/>
    <x v="1"/>
    <n v="0.112"/>
    <n v="1"/>
  </r>
  <r>
    <n v="4000"/>
    <s v="388732B"/>
    <x v="0"/>
    <x v="6"/>
    <x v="1"/>
    <x v="1"/>
    <x v="1"/>
    <n v="0.03"/>
    <n v="1"/>
  </r>
  <r>
    <n v="4000"/>
    <s v="393869C"/>
    <x v="0"/>
    <x v="6"/>
    <x v="1"/>
    <x v="1"/>
    <x v="1"/>
    <n v="0.36699999999999999"/>
    <n v="1"/>
  </r>
  <r>
    <n v="4000"/>
    <s v="393949C"/>
    <x v="0"/>
    <x v="6"/>
    <x v="1"/>
    <x v="1"/>
    <x v="1"/>
    <n v="7.8E-2"/>
    <n v="1"/>
  </r>
  <r>
    <n v="3000"/>
    <s v="433764A"/>
    <x v="0"/>
    <x v="6"/>
    <x v="1"/>
    <x v="1"/>
    <x v="1"/>
    <n v="0.11"/>
    <n v="1"/>
  </r>
  <r>
    <n v="3000"/>
    <s v="433773A"/>
    <x v="0"/>
    <x v="6"/>
    <x v="1"/>
    <x v="1"/>
    <x v="1"/>
    <n v="6.4000000000000001E-2"/>
    <n v="1"/>
  </r>
  <r>
    <n v="3000"/>
    <s v="448008A"/>
    <x v="0"/>
    <x v="6"/>
    <x v="0"/>
    <x v="1"/>
    <x v="1"/>
    <n v="0.04"/>
    <n v="1"/>
  </r>
  <r>
    <n v="4000"/>
    <s v="486947B"/>
    <x v="0"/>
    <x v="6"/>
    <x v="1"/>
    <x v="1"/>
    <x v="1"/>
    <n v="2.4E-2"/>
    <n v="1"/>
  </r>
  <r>
    <n v="5000"/>
    <s v="493663A"/>
    <x v="0"/>
    <x v="6"/>
    <x v="1"/>
    <x v="1"/>
    <x v="1"/>
    <n v="1.2E-2"/>
    <n v="1"/>
  </r>
  <r>
    <n v="5000"/>
    <s v="493895A"/>
    <x v="0"/>
    <x v="6"/>
    <x v="1"/>
    <x v="1"/>
    <x v="1"/>
    <n v="1.2E-2"/>
    <n v="1"/>
  </r>
  <r>
    <n v="4000"/>
    <s v="512973A"/>
    <x v="0"/>
    <x v="6"/>
    <x v="1"/>
    <x v="1"/>
    <x v="1"/>
    <n v="0.03"/>
    <n v="1"/>
  </r>
  <r>
    <n v="4000"/>
    <s v="512982A"/>
    <x v="0"/>
    <x v="6"/>
    <x v="1"/>
    <x v="1"/>
    <x v="1"/>
    <n v="4.8000000000000001E-2"/>
    <n v="1"/>
  </r>
  <r>
    <n v="4000"/>
    <s v="513232A"/>
    <x v="0"/>
    <x v="6"/>
    <x v="1"/>
    <x v="1"/>
    <x v="1"/>
    <n v="0.315"/>
    <n v="1"/>
  </r>
  <r>
    <n v="3000"/>
    <s v="513874B"/>
    <x v="0"/>
    <x v="6"/>
    <x v="1"/>
    <x v="1"/>
    <x v="1"/>
    <n v="3.2000000000000001E-2"/>
    <n v="1"/>
  </r>
  <r>
    <n v="4000"/>
    <s v="513981A"/>
    <x v="0"/>
    <x v="6"/>
    <x v="1"/>
    <x v="1"/>
    <x v="1"/>
    <n v="4.8000000000000001E-2"/>
    <n v="1"/>
  </r>
  <r>
    <n v="3000"/>
    <s v="514383B"/>
    <x v="0"/>
    <x v="6"/>
    <x v="1"/>
    <x v="1"/>
    <x v="1"/>
    <n v="8.0000000000000002E-3"/>
    <n v="1"/>
  </r>
  <r>
    <n v="4000"/>
    <s v="515141B"/>
    <x v="0"/>
    <x v="6"/>
    <x v="1"/>
    <x v="1"/>
    <x v="1"/>
    <n v="0.41549999999999998"/>
    <n v="1"/>
  </r>
  <r>
    <n v="5000"/>
    <s v="515301A"/>
    <x v="0"/>
    <x v="6"/>
    <x v="1"/>
    <x v="1"/>
    <x v="1"/>
    <n v="1.2E-2"/>
    <n v="1"/>
  </r>
  <r>
    <n v="4000"/>
    <s v="516202B"/>
    <x v="0"/>
    <x v="6"/>
    <x v="1"/>
    <x v="1"/>
    <x v="1"/>
    <n v="7.8E-2"/>
    <n v="1"/>
  </r>
  <r>
    <n v="5000"/>
    <s v="517184A"/>
    <x v="0"/>
    <x v="6"/>
    <x v="1"/>
    <x v="1"/>
    <x v="1"/>
    <n v="0.17280000000000001"/>
    <n v="1"/>
  </r>
  <r>
    <n v="3000"/>
    <s v="522989A"/>
    <x v="0"/>
    <x v="6"/>
    <x v="1"/>
    <x v="1"/>
    <x v="1"/>
    <n v="0.26400000000000001"/>
    <n v="1"/>
  </r>
  <r>
    <n v="5000"/>
    <s v="524354A"/>
    <x v="0"/>
    <x v="6"/>
    <x v="1"/>
    <x v="1"/>
    <x v="1"/>
    <n v="1.2E-2"/>
    <n v="1"/>
  </r>
  <r>
    <n v="4000"/>
    <s v="529581A"/>
    <x v="0"/>
    <x v="6"/>
    <x v="1"/>
    <x v="1"/>
    <x v="1"/>
    <n v="2.4E-2"/>
    <n v="1"/>
  </r>
  <r>
    <n v="4000"/>
    <s v="529777A"/>
    <x v="0"/>
    <x v="6"/>
    <x v="1"/>
    <x v="1"/>
    <x v="1"/>
    <n v="0.09"/>
    <n v="1"/>
  </r>
  <r>
    <n v="2000"/>
    <s v="537251A"/>
    <x v="0"/>
    <x v="6"/>
    <x v="1"/>
    <x v="1"/>
    <x v="1"/>
    <n v="0.10199999999999999"/>
    <n v="1"/>
  </r>
  <r>
    <n v="5000"/>
    <s v="537572B"/>
    <x v="0"/>
    <x v="6"/>
    <x v="1"/>
    <x v="1"/>
    <x v="1"/>
    <n v="0.1948"/>
    <n v="1"/>
  </r>
  <r>
    <n v="5000"/>
    <s v="550174B"/>
    <x v="0"/>
    <x v="6"/>
    <x v="1"/>
    <x v="1"/>
    <x v="1"/>
    <n v="0.16800000000000001"/>
    <n v="1"/>
  </r>
  <r>
    <n v="5000"/>
    <s v="554874B"/>
    <x v="0"/>
    <x v="6"/>
    <x v="1"/>
    <x v="1"/>
    <x v="1"/>
    <n v="3.5200000000000002E-2"/>
    <n v="1"/>
  </r>
  <r>
    <n v="5000"/>
    <s v="554892A"/>
    <x v="0"/>
    <x v="6"/>
    <x v="1"/>
    <x v="1"/>
    <x v="1"/>
    <n v="4.9200000000000001E-2"/>
    <n v="1"/>
  </r>
  <r>
    <n v="5000"/>
    <s v="558986A"/>
    <x v="0"/>
    <x v="6"/>
    <x v="1"/>
    <x v="1"/>
    <x v="1"/>
    <n v="1.2E-2"/>
    <n v="1"/>
  </r>
  <r>
    <n v="4000"/>
    <s v="560163A"/>
    <x v="0"/>
    <x v="6"/>
    <x v="1"/>
    <x v="1"/>
    <x v="1"/>
    <n v="4.8000000000000001E-2"/>
    <n v="1"/>
  </r>
  <r>
    <n v="4000"/>
    <s v="565933A"/>
    <x v="0"/>
    <x v="6"/>
    <x v="1"/>
    <x v="1"/>
    <x v="1"/>
    <n v="4.8000000000000001E-2"/>
    <n v="1"/>
  </r>
  <r>
    <n v="4000"/>
    <s v="565942A"/>
    <x v="0"/>
    <x v="6"/>
    <x v="1"/>
    <x v="1"/>
    <x v="1"/>
    <n v="2.4E-2"/>
    <n v="1"/>
  </r>
  <r>
    <n v="5000"/>
    <s v="568012B"/>
    <x v="0"/>
    <x v="6"/>
    <x v="1"/>
    <x v="1"/>
    <x v="1"/>
    <n v="3.8399999999999997E-2"/>
    <n v="1"/>
  </r>
  <r>
    <n v="2454"/>
    <s v="569591A"/>
    <x v="0"/>
    <x v="6"/>
    <x v="1"/>
    <x v="1"/>
    <x v="1"/>
    <n v="1.9559902200488997E-2"/>
    <n v="1"/>
  </r>
  <r>
    <n v="3000"/>
    <s v="569608B"/>
    <x v="0"/>
    <x v="6"/>
    <x v="1"/>
    <x v="1"/>
    <x v="1"/>
    <n v="0.20799999999999999"/>
    <n v="1"/>
  </r>
  <r>
    <n v="4000"/>
    <s v="577252A"/>
    <x v="0"/>
    <x v="6"/>
    <x v="1"/>
    <x v="1"/>
    <x v="1"/>
    <n v="0.88200000000000001"/>
    <n v="1"/>
  </r>
  <r>
    <n v="5000"/>
    <s v="578572A"/>
    <x v="0"/>
    <x v="6"/>
    <x v="1"/>
    <x v="1"/>
    <x v="1"/>
    <n v="0.14399999999999999"/>
    <n v="1"/>
  </r>
  <r>
    <n v="5000"/>
    <s v="578937A"/>
    <x v="0"/>
    <x v="6"/>
    <x v="1"/>
    <x v="1"/>
    <x v="1"/>
    <n v="2.8799999999999999E-2"/>
    <n v="1"/>
  </r>
  <r>
    <n v="3000"/>
    <s v="579116B"/>
    <x v="0"/>
    <x v="6"/>
    <x v="1"/>
    <x v="1"/>
    <x v="1"/>
    <n v="0.08"/>
    <n v="1"/>
  </r>
  <r>
    <n v="4000"/>
    <s v="581603A"/>
    <x v="0"/>
    <x v="6"/>
    <x v="1"/>
    <x v="1"/>
    <x v="1"/>
    <n v="1.2E-2"/>
    <n v="1"/>
  </r>
  <r>
    <n v="5000"/>
    <s v="582389A"/>
    <x v="0"/>
    <x v="6"/>
    <x v="1"/>
    <x v="1"/>
    <x v="0"/>
    <n v="1.2E-2"/>
    <n v="1"/>
  </r>
  <r>
    <n v="2150"/>
    <s v="582398A"/>
    <x v="0"/>
    <x v="6"/>
    <x v="1"/>
    <x v="1"/>
    <x v="0"/>
    <n v="2.7906976744186046E-2"/>
    <n v="1"/>
  </r>
  <r>
    <n v="2000"/>
    <s v="587606A"/>
    <x v="0"/>
    <x v="6"/>
    <x v="1"/>
    <x v="1"/>
    <x v="0"/>
    <n v="4.8000000000000001E-2"/>
    <n v="1"/>
  </r>
  <r>
    <n v="5000"/>
    <s v="588543A"/>
    <x v="0"/>
    <x v="6"/>
    <x v="1"/>
    <x v="1"/>
    <x v="0"/>
    <n v="9.5999999999999992E-3"/>
    <n v="1"/>
  </r>
  <r>
    <n v="10000"/>
    <s v="606426A"/>
    <x v="0"/>
    <x v="6"/>
    <x v="1"/>
    <x v="1"/>
    <x v="1"/>
    <n v="0.66979999999999995"/>
    <n v="1"/>
  </r>
  <r>
    <n v="5000"/>
    <s v="611135B"/>
    <x v="0"/>
    <x v="6"/>
    <x v="1"/>
    <x v="1"/>
    <x v="1"/>
    <n v="0.15840000000000001"/>
    <n v="1"/>
  </r>
  <r>
    <n v="5000"/>
    <s v="614248A"/>
    <x v="0"/>
    <x v="6"/>
    <x v="1"/>
    <x v="1"/>
    <x v="1"/>
    <n v="0.06"/>
    <n v="1"/>
  </r>
  <r>
    <n v="10000"/>
    <s v="620473A"/>
    <x v="0"/>
    <x v="6"/>
    <x v="1"/>
    <x v="1"/>
    <x v="1"/>
    <n v="1.2E-2"/>
    <n v="1"/>
  </r>
  <r>
    <n v="10000"/>
    <s v="620482A"/>
    <x v="0"/>
    <x v="6"/>
    <x v="1"/>
    <x v="1"/>
    <x v="1"/>
    <n v="2.3199999999999998E-2"/>
    <n v="1"/>
  </r>
  <r>
    <n v="5000"/>
    <s v="620954A"/>
    <x v="0"/>
    <x v="6"/>
    <x v="1"/>
    <x v="1"/>
    <x v="1"/>
    <n v="1.2E-2"/>
    <n v="1"/>
  </r>
  <r>
    <n v="3000"/>
    <s v="621597B"/>
    <x v="0"/>
    <x v="6"/>
    <x v="1"/>
    <x v="1"/>
    <x v="1"/>
    <n v="0.02"/>
    <n v="1"/>
  </r>
  <r>
    <n v="3000"/>
    <s v="624656A"/>
    <x v="0"/>
    <x v="6"/>
    <x v="1"/>
    <x v="1"/>
    <x v="1"/>
    <n v="1.6E-2"/>
    <n v="1"/>
  </r>
  <r>
    <n v="4000"/>
    <s v="627083A"/>
    <x v="0"/>
    <x v="6"/>
    <x v="1"/>
    <x v="1"/>
    <x v="1"/>
    <n v="2.4E-2"/>
    <n v="1"/>
  </r>
  <r>
    <n v="3000"/>
    <s v="631853A"/>
    <x v="0"/>
    <x v="6"/>
    <x v="1"/>
    <x v="1"/>
    <x v="1"/>
    <n v="1.6E-2"/>
    <n v="1"/>
  </r>
  <r>
    <n v="10000"/>
    <s v="632754A"/>
    <x v="0"/>
    <x v="6"/>
    <x v="1"/>
    <x v="1"/>
    <x v="1"/>
    <n v="7.1999999999999998E-3"/>
    <n v="1"/>
  </r>
  <r>
    <n v="10000"/>
    <s v="632781A"/>
    <x v="0"/>
    <x v="6"/>
    <x v="1"/>
    <x v="1"/>
    <x v="1"/>
    <n v="8.7999999999999995E-2"/>
    <n v="1"/>
  </r>
  <r>
    <n v="10000"/>
    <s v="634306A"/>
    <x v="0"/>
    <x v="6"/>
    <x v="1"/>
    <x v="1"/>
    <x v="1"/>
    <n v="7.7399999999999997E-2"/>
    <n v="1"/>
  </r>
  <r>
    <n v="3000"/>
    <s v="638044A"/>
    <x v="0"/>
    <x v="6"/>
    <x v="1"/>
    <x v="1"/>
    <x v="1"/>
    <n v="8.7999999999999995E-2"/>
    <n v="1"/>
  </r>
  <r>
    <n v="10000"/>
    <s v="639934A"/>
    <x v="0"/>
    <x v="6"/>
    <x v="1"/>
    <x v="1"/>
    <x v="1"/>
    <n v="0.3644"/>
    <n v="1"/>
  </r>
  <r>
    <n v="4000"/>
    <s v="654294A"/>
    <x v="0"/>
    <x v="6"/>
    <x v="1"/>
    <x v="1"/>
    <x v="1"/>
    <n v="0.03"/>
    <n v="1"/>
  </r>
  <r>
    <n v="3000"/>
    <s v="658254B"/>
    <x v="0"/>
    <x v="6"/>
    <x v="1"/>
    <x v="1"/>
    <x v="1"/>
    <n v="0.02"/>
    <n v="1"/>
  </r>
  <r>
    <n v="10000"/>
    <s v="659458A"/>
    <x v="0"/>
    <x v="6"/>
    <x v="1"/>
    <x v="1"/>
    <x v="1"/>
    <n v="2.7199999999999998E-2"/>
    <n v="1"/>
  </r>
  <r>
    <n v="5000"/>
    <s v="660287A"/>
    <x v="0"/>
    <x v="6"/>
    <x v="1"/>
    <x v="1"/>
    <x v="1"/>
    <n v="9.5999999999999992E-3"/>
    <n v="1"/>
  </r>
  <r>
    <n v="5000"/>
    <s v="661776A"/>
    <x v="0"/>
    <x v="6"/>
    <x v="1"/>
    <x v="1"/>
    <x v="1"/>
    <n v="4.7999999999999996E-3"/>
    <n v="1"/>
  </r>
  <r>
    <n v="5000"/>
    <s v="667119A"/>
    <x v="0"/>
    <x v="6"/>
    <x v="1"/>
    <x v="1"/>
    <x v="1"/>
    <n v="0.2208"/>
    <n v="1"/>
  </r>
  <r>
    <n v="5000"/>
    <s v="667137A"/>
    <x v="0"/>
    <x v="6"/>
    <x v="1"/>
    <x v="1"/>
    <x v="1"/>
    <n v="0.22320000000000001"/>
    <n v="1"/>
  </r>
  <r>
    <n v="5000"/>
    <s v="667146A"/>
    <x v="0"/>
    <x v="6"/>
    <x v="1"/>
    <x v="1"/>
    <x v="1"/>
    <n v="0.1104"/>
    <n v="1"/>
  </r>
  <r>
    <n v="5000"/>
    <s v="667155A"/>
    <x v="0"/>
    <x v="6"/>
    <x v="1"/>
    <x v="1"/>
    <x v="1"/>
    <n v="6.7199999999999996E-2"/>
    <n v="1"/>
  </r>
  <r>
    <n v="5000"/>
    <s v="667164A"/>
    <x v="0"/>
    <x v="6"/>
    <x v="1"/>
    <x v="1"/>
    <x v="1"/>
    <n v="0.31"/>
    <n v="1"/>
  </r>
  <r>
    <n v="5000"/>
    <s v="667173A"/>
    <x v="0"/>
    <x v="6"/>
    <x v="1"/>
    <x v="1"/>
    <x v="1"/>
    <n v="0.47239999999999999"/>
    <n v="1"/>
  </r>
  <r>
    <n v="5000"/>
    <s v="667182A"/>
    <x v="0"/>
    <x v="6"/>
    <x v="1"/>
    <x v="1"/>
    <x v="1"/>
    <n v="0.21"/>
    <n v="1"/>
  </r>
  <r>
    <n v="5000"/>
    <s v="667208A"/>
    <x v="0"/>
    <x v="6"/>
    <x v="1"/>
    <x v="1"/>
    <x v="1"/>
    <n v="0.44600000000000001"/>
    <n v="1"/>
  </r>
  <r>
    <n v="5000"/>
    <s v="667217A"/>
    <x v="0"/>
    <x v="6"/>
    <x v="1"/>
    <x v="1"/>
    <x v="1"/>
    <n v="8.1600000000000006E-2"/>
    <n v="1"/>
  </r>
  <r>
    <n v="5000"/>
    <s v="667235A"/>
    <x v="0"/>
    <x v="6"/>
    <x v="1"/>
    <x v="1"/>
    <x v="1"/>
    <n v="0.20399999999999999"/>
    <n v="1"/>
  </r>
  <r>
    <n v="5000"/>
    <s v="667244A"/>
    <x v="0"/>
    <x v="6"/>
    <x v="1"/>
    <x v="1"/>
    <x v="1"/>
    <n v="0.13"/>
    <n v="1"/>
  </r>
  <r>
    <n v="5000"/>
    <s v="667253A"/>
    <x v="0"/>
    <x v="6"/>
    <x v="1"/>
    <x v="1"/>
    <x v="1"/>
    <n v="7.4399999999999994E-2"/>
    <n v="1"/>
  </r>
  <r>
    <n v="5000"/>
    <s v="667262A"/>
    <x v="0"/>
    <x v="6"/>
    <x v="1"/>
    <x v="1"/>
    <x v="1"/>
    <n v="0.1128"/>
    <n v="1"/>
  </r>
  <r>
    <n v="5000"/>
    <s v="667271A"/>
    <x v="0"/>
    <x v="6"/>
    <x v="1"/>
    <x v="1"/>
    <x v="1"/>
    <n v="0.22559999999999999"/>
    <n v="1"/>
  </r>
  <r>
    <n v="5000"/>
    <s v="667289A"/>
    <x v="0"/>
    <x v="6"/>
    <x v="1"/>
    <x v="1"/>
    <x v="1"/>
    <n v="7.9200000000000007E-2"/>
    <n v="1"/>
  </r>
  <r>
    <n v="5000"/>
    <s v="667298A"/>
    <x v="0"/>
    <x v="6"/>
    <x v="1"/>
    <x v="1"/>
    <x v="1"/>
    <n v="4.3200000000000002E-2"/>
    <n v="1"/>
  </r>
  <r>
    <n v="5000"/>
    <s v="667306A"/>
    <x v="0"/>
    <x v="6"/>
    <x v="1"/>
    <x v="1"/>
    <x v="1"/>
    <n v="0.14960000000000001"/>
    <n v="1"/>
  </r>
  <r>
    <n v="5000"/>
    <s v="667315A"/>
    <x v="0"/>
    <x v="6"/>
    <x v="1"/>
    <x v="1"/>
    <x v="1"/>
    <n v="3.8800000000000001E-2"/>
    <n v="1"/>
  </r>
  <r>
    <n v="5000"/>
    <s v="667324A"/>
    <x v="0"/>
    <x v="6"/>
    <x v="1"/>
    <x v="1"/>
    <x v="1"/>
    <n v="8.6400000000000005E-2"/>
    <n v="1"/>
  </r>
  <r>
    <n v="5000"/>
    <s v="667333A"/>
    <x v="0"/>
    <x v="6"/>
    <x v="1"/>
    <x v="1"/>
    <x v="1"/>
    <n v="9.6000000000000002E-2"/>
    <n v="1"/>
  </r>
  <r>
    <n v="5000"/>
    <s v="667342A"/>
    <x v="0"/>
    <x v="6"/>
    <x v="1"/>
    <x v="1"/>
    <x v="1"/>
    <n v="7.1999999999999995E-2"/>
    <n v="1"/>
  </r>
  <r>
    <n v="5000"/>
    <s v="667351A"/>
    <x v="0"/>
    <x v="6"/>
    <x v="1"/>
    <x v="1"/>
    <x v="1"/>
    <n v="5.5199999999999999E-2"/>
    <n v="1"/>
  </r>
  <r>
    <n v="5000"/>
    <s v="667369A"/>
    <x v="0"/>
    <x v="6"/>
    <x v="1"/>
    <x v="1"/>
    <x v="1"/>
    <n v="0.81"/>
    <n v="1"/>
  </r>
  <r>
    <n v="5000"/>
    <s v="667378A"/>
    <x v="0"/>
    <x v="6"/>
    <x v="1"/>
    <x v="1"/>
    <x v="1"/>
    <n v="5.28E-2"/>
    <n v="1"/>
  </r>
  <r>
    <n v="5000"/>
    <s v="667387A"/>
    <x v="0"/>
    <x v="6"/>
    <x v="1"/>
    <x v="1"/>
    <x v="1"/>
    <n v="9.6000000000000002E-2"/>
    <n v="1"/>
  </r>
  <r>
    <n v="5000"/>
    <s v="667396A"/>
    <x v="0"/>
    <x v="6"/>
    <x v="1"/>
    <x v="1"/>
    <x v="1"/>
    <n v="9.6799999999999997E-2"/>
    <n v="1"/>
  </r>
  <r>
    <n v="5000"/>
    <s v="667413A"/>
    <x v="0"/>
    <x v="6"/>
    <x v="1"/>
    <x v="1"/>
    <x v="1"/>
    <n v="0.1608"/>
    <n v="1"/>
  </r>
  <r>
    <n v="5000"/>
    <s v="667422A"/>
    <x v="0"/>
    <x v="6"/>
    <x v="1"/>
    <x v="1"/>
    <x v="1"/>
    <n v="6.4000000000000001E-2"/>
    <n v="1"/>
  </r>
  <r>
    <n v="5000"/>
    <s v="667431A"/>
    <x v="0"/>
    <x v="6"/>
    <x v="1"/>
    <x v="1"/>
    <x v="1"/>
    <n v="0.15040000000000001"/>
    <n v="1"/>
  </r>
  <r>
    <n v="5000"/>
    <s v="667449A"/>
    <x v="0"/>
    <x v="6"/>
    <x v="1"/>
    <x v="1"/>
    <x v="1"/>
    <n v="0.24479999999999999"/>
    <n v="1"/>
  </r>
  <r>
    <n v="5000"/>
    <s v="667458A"/>
    <x v="0"/>
    <x v="6"/>
    <x v="1"/>
    <x v="1"/>
    <x v="1"/>
    <n v="2.4E-2"/>
    <n v="1"/>
  </r>
  <r>
    <n v="5000"/>
    <s v="667467A"/>
    <x v="0"/>
    <x v="6"/>
    <x v="1"/>
    <x v="1"/>
    <x v="1"/>
    <n v="7.9200000000000007E-2"/>
    <n v="1"/>
  </r>
  <r>
    <n v="5000"/>
    <s v="667476A"/>
    <x v="0"/>
    <x v="6"/>
    <x v="1"/>
    <x v="1"/>
    <x v="1"/>
    <n v="0.184"/>
    <n v="1"/>
  </r>
  <r>
    <n v="5000"/>
    <s v="667485A"/>
    <x v="0"/>
    <x v="6"/>
    <x v="1"/>
    <x v="1"/>
    <x v="1"/>
    <n v="0.1008"/>
    <n v="1"/>
  </r>
  <r>
    <n v="5000"/>
    <s v="667494A"/>
    <x v="0"/>
    <x v="6"/>
    <x v="1"/>
    <x v="1"/>
    <x v="1"/>
    <n v="0.22320000000000001"/>
    <n v="1"/>
  </r>
  <r>
    <n v="5000"/>
    <s v="667502A"/>
    <x v="0"/>
    <x v="6"/>
    <x v="1"/>
    <x v="1"/>
    <x v="1"/>
    <n v="4.3200000000000002E-2"/>
    <n v="1"/>
  </r>
  <r>
    <n v="5000"/>
    <s v="667511A"/>
    <x v="0"/>
    <x v="6"/>
    <x v="1"/>
    <x v="1"/>
    <x v="1"/>
    <n v="0.19120000000000001"/>
    <n v="1"/>
  </r>
  <r>
    <n v="5000"/>
    <s v="667529A"/>
    <x v="0"/>
    <x v="6"/>
    <x v="1"/>
    <x v="1"/>
    <x v="1"/>
    <n v="1.6799999999999999E-2"/>
    <n v="1"/>
  </r>
  <r>
    <n v="5000"/>
    <s v="667538A"/>
    <x v="0"/>
    <x v="6"/>
    <x v="1"/>
    <x v="1"/>
    <x v="1"/>
    <n v="7.6799999999999993E-2"/>
    <n v="1"/>
  </r>
  <r>
    <n v="5000"/>
    <s v="667547A"/>
    <x v="0"/>
    <x v="6"/>
    <x v="1"/>
    <x v="1"/>
    <x v="1"/>
    <n v="2.64E-2"/>
    <n v="1"/>
  </r>
  <r>
    <n v="5000"/>
    <s v="667556A"/>
    <x v="0"/>
    <x v="6"/>
    <x v="1"/>
    <x v="1"/>
    <x v="1"/>
    <n v="0.27600000000000002"/>
    <n v="1"/>
  </r>
  <r>
    <n v="5000"/>
    <s v="667565A"/>
    <x v="0"/>
    <x v="6"/>
    <x v="1"/>
    <x v="1"/>
    <x v="1"/>
    <n v="2.4E-2"/>
    <n v="1"/>
  </r>
  <r>
    <n v="5000"/>
    <s v="667574A"/>
    <x v="0"/>
    <x v="6"/>
    <x v="1"/>
    <x v="1"/>
    <x v="1"/>
    <n v="0.20880000000000001"/>
    <n v="1"/>
  </r>
  <r>
    <n v="5000"/>
    <s v="667583A"/>
    <x v="0"/>
    <x v="6"/>
    <x v="1"/>
    <x v="1"/>
    <x v="1"/>
    <n v="0.12239999999999999"/>
    <n v="1"/>
  </r>
  <r>
    <n v="5000"/>
    <s v="667592A"/>
    <x v="0"/>
    <x v="6"/>
    <x v="1"/>
    <x v="1"/>
    <x v="1"/>
    <n v="0.23519999999999999"/>
    <n v="1"/>
  </r>
  <r>
    <n v="5000"/>
    <s v="667609A"/>
    <x v="0"/>
    <x v="6"/>
    <x v="1"/>
    <x v="1"/>
    <x v="1"/>
    <n v="3.1199999999999999E-2"/>
    <n v="1"/>
  </r>
  <r>
    <n v="5000"/>
    <s v="667618A"/>
    <x v="0"/>
    <x v="6"/>
    <x v="1"/>
    <x v="1"/>
    <x v="1"/>
    <n v="0.28120000000000001"/>
    <n v="1"/>
  </r>
  <r>
    <n v="5000"/>
    <s v="668653A"/>
    <x v="0"/>
    <x v="6"/>
    <x v="1"/>
    <x v="1"/>
    <x v="0"/>
    <n v="5.4399999999999997E-2"/>
    <n v="1"/>
  </r>
  <r>
    <n v="5000"/>
    <s v="668662A"/>
    <x v="0"/>
    <x v="6"/>
    <x v="1"/>
    <x v="1"/>
    <x v="0"/>
    <n v="5.7599999999999998E-2"/>
    <n v="1"/>
  </r>
  <r>
    <n v="5000"/>
    <s v="668671A"/>
    <x v="0"/>
    <x v="6"/>
    <x v="1"/>
    <x v="1"/>
    <x v="0"/>
    <n v="0.156"/>
    <n v="1"/>
  </r>
  <r>
    <n v="5000"/>
    <s v="668698A"/>
    <x v="0"/>
    <x v="6"/>
    <x v="1"/>
    <x v="1"/>
    <x v="0"/>
    <n v="4.7999999999999996E-3"/>
    <n v="1"/>
  </r>
  <r>
    <n v="5000"/>
    <s v="668706A"/>
    <x v="0"/>
    <x v="6"/>
    <x v="1"/>
    <x v="1"/>
    <x v="0"/>
    <n v="7.4399999999999994E-2"/>
    <n v="1"/>
  </r>
  <r>
    <n v="5000"/>
    <s v="668715A"/>
    <x v="0"/>
    <x v="6"/>
    <x v="1"/>
    <x v="1"/>
    <x v="1"/>
    <n v="0.96719999999999995"/>
    <n v="1"/>
  </r>
  <r>
    <n v="3000"/>
    <s v="668769A"/>
    <x v="0"/>
    <x v="6"/>
    <x v="1"/>
    <x v="1"/>
    <x v="1"/>
    <n v="0.36199999999999999"/>
    <n v="1"/>
  </r>
  <r>
    <n v="3000"/>
    <s v="668778A"/>
    <x v="0"/>
    <x v="6"/>
    <x v="1"/>
    <x v="1"/>
    <x v="1"/>
    <n v="3.5999999999999997E-2"/>
    <n v="1"/>
  </r>
  <r>
    <n v="3000"/>
    <s v="668787A"/>
    <x v="0"/>
    <x v="6"/>
    <x v="1"/>
    <x v="1"/>
    <x v="1"/>
    <n v="5.6000000000000001E-2"/>
    <n v="1"/>
  </r>
  <r>
    <n v="3000"/>
    <s v="668804A"/>
    <x v="0"/>
    <x v="6"/>
    <x v="1"/>
    <x v="1"/>
    <x v="1"/>
    <n v="5.1999999999999998E-2"/>
    <n v="1"/>
  </r>
  <r>
    <n v="3000"/>
    <s v="668813A"/>
    <x v="0"/>
    <x v="6"/>
    <x v="1"/>
    <x v="1"/>
    <x v="1"/>
    <n v="0.128"/>
    <n v="1"/>
  </r>
  <r>
    <n v="5000"/>
    <s v="673228A"/>
    <x v="0"/>
    <x v="6"/>
    <x v="1"/>
    <x v="1"/>
    <x v="0"/>
    <n v="5.04E-2"/>
    <n v="1"/>
  </r>
  <r>
    <n v="2000"/>
    <s v="675547A"/>
    <x v="0"/>
    <x v="6"/>
    <x v="1"/>
    <x v="1"/>
    <x v="0"/>
    <n v="1.2E-2"/>
    <n v="1"/>
  </r>
  <r>
    <n v="3000"/>
    <s v="676724A"/>
    <x v="0"/>
    <x v="6"/>
    <x v="1"/>
    <x v="0"/>
    <x v="1"/>
    <n v="2.4E-2"/>
    <n v="1"/>
  </r>
  <r>
    <n v="250"/>
    <s v="678517A"/>
    <x v="0"/>
    <x v="6"/>
    <x v="1"/>
    <x v="1"/>
    <x v="1"/>
    <n v="0.192"/>
    <n v="1"/>
  </r>
  <r>
    <n v="3000"/>
    <s v="9000035864A"/>
    <x v="0"/>
    <x v="6"/>
    <x v="1"/>
    <x v="1"/>
    <x v="1"/>
    <n v="9.6000000000000002E-2"/>
    <n v="1"/>
  </r>
  <r>
    <n v="3000"/>
    <s v="907636B"/>
    <x v="0"/>
    <x v="6"/>
    <x v="1"/>
    <x v="1"/>
    <x v="1"/>
    <n v="5.6000000000000001E-2"/>
    <n v="1"/>
  </r>
  <r>
    <n v="960"/>
    <n v="729365"/>
    <x v="1"/>
    <x v="7"/>
    <x v="3"/>
    <x v="1"/>
    <x v="1"/>
    <n v="0.05"/>
    <n v="1"/>
  </r>
  <r>
    <n v="960"/>
    <n v="927926"/>
    <x v="1"/>
    <x v="7"/>
    <x v="3"/>
    <x v="1"/>
    <x v="1"/>
    <n v="2.5000000000000001E-2"/>
    <n v="1"/>
  </r>
  <r>
    <n v="960"/>
    <n v="936168"/>
    <x v="1"/>
    <x v="7"/>
    <x v="3"/>
    <x v="1"/>
    <x v="1"/>
    <n v="0.125"/>
    <n v="1"/>
  </r>
  <r>
    <n v="2940"/>
    <n v="936177"/>
    <x v="1"/>
    <x v="7"/>
    <x v="3"/>
    <x v="1"/>
    <x v="1"/>
    <n v="2.0408163265306121E-2"/>
    <n v="1"/>
  </r>
  <r>
    <n v="360"/>
    <n v="937782"/>
    <x v="1"/>
    <x v="7"/>
    <x v="3"/>
    <x v="1"/>
    <x v="1"/>
    <n v="6.6666666666666666E-2"/>
    <n v="1"/>
  </r>
  <r>
    <n v="90"/>
    <n v="937808"/>
    <x v="1"/>
    <x v="7"/>
    <x v="3"/>
    <x v="1"/>
    <x v="1"/>
    <n v="0.26666666666666666"/>
    <n v="1"/>
  </r>
  <r>
    <n v="480"/>
    <n v="6104902631"/>
    <x v="1"/>
    <x v="7"/>
    <x v="3"/>
    <x v="1"/>
    <x v="1"/>
    <n v="0.1"/>
    <n v="1"/>
  </r>
  <r>
    <n v="700"/>
    <n v="9000033492"/>
    <x v="1"/>
    <x v="7"/>
    <x v="3"/>
    <x v="1"/>
    <x v="1"/>
    <n v="0.10285714285714286"/>
    <n v="1"/>
  </r>
  <r>
    <n v="540"/>
    <n v="9000058017"/>
    <x v="1"/>
    <x v="7"/>
    <x v="3"/>
    <x v="1"/>
    <x v="1"/>
    <n v="0.17777777777777778"/>
    <n v="1"/>
  </r>
  <r>
    <n v="1500"/>
    <n v="9000058018"/>
    <x v="1"/>
    <x v="7"/>
    <x v="3"/>
    <x v="1"/>
    <x v="1"/>
    <n v="4.8000000000000001E-2"/>
    <n v="1"/>
  </r>
  <r>
    <n v="960"/>
    <n v="9000058019"/>
    <x v="1"/>
    <x v="7"/>
    <x v="3"/>
    <x v="1"/>
    <x v="1"/>
    <n v="0.25"/>
    <n v="1"/>
  </r>
  <r>
    <n v="960"/>
    <n v="9000058020"/>
    <x v="1"/>
    <x v="7"/>
    <x v="3"/>
    <x v="1"/>
    <x v="1"/>
    <n v="8.3333333333333329E-2"/>
    <n v="1"/>
  </r>
  <r>
    <n v="960"/>
    <n v="9000058021"/>
    <x v="1"/>
    <x v="7"/>
    <x v="3"/>
    <x v="1"/>
    <x v="1"/>
    <n v="0.1"/>
    <n v="1"/>
  </r>
  <r>
    <n v="960"/>
    <n v="9000058881"/>
    <x v="1"/>
    <x v="7"/>
    <x v="3"/>
    <x v="1"/>
    <x v="1"/>
    <n v="0.1"/>
    <n v="1"/>
  </r>
  <r>
    <n v="1293"/>
    <n v="9000059949"/>
    <x v="1"/>
    <x v="7"/>
    <x v="3"/>
    <x v="1"/>
    <x v="1"/>
    <n v="5.5684454756380508E-2"/>
    <n v="1"/>
  </r>
  <r>
    <n v="360"/>
    <n v="9000061340"/>
    <x v="1"/>
    <x v="7"/>
    <x v="3"/>
    <x v="1"/>
    <x v="1"/>
    <n v="0.26666666666666666"/>
    <n v="1"/>
  </r>
  <r>
    <n v="1080"/>
    <n v="9000063596"/>
    <x v="1"/>
    <x v="7"/>
    <x v="3"/>
    <x v="1"/>
    <x v="1"/>
    <n v="0.13333333333333333"/>
    <n v="1"/>
  </r>
  <r>
    <n v="192"/>
    <n v="9000064508"/>
    <x v="1"/>
    <x v="7"/>
    <x v="3"/>
    <x v="1"/>
    <x v="1"/>
    <n v="0.25"/>
    <n v="1"/>
  </r>
  <r>
    <n v="675"/>
    <n v="9000064914"/>
    <x v="1"/>
    <x v="7"/>
    <x v="3"/>
    <x v="1"/>
    <x v="1"/>
    <n v="7.1111111111111111E-2"/>
    <n v="1"/>
  </r>
  <r>
    <n v="1080"/>
    <n v="9000064916"/>
    <x v="1"/>
    <x v="7"/>
    <x v="3"/>
    <x v="1"/>
    <x v="1"/>
    <n v="4.4444444444444446E-2"/>
    <n v="1"/>
  </r>
  <r>
    <n v="560"/>
    <n v="9000064917"/>
    <x v="1"/>
    <x v="7"/>
    <x v="3"/>
    <x v="1"/>
    <x v="1"/>
    <n v="0.12857142857142856"/>
    <n v="1"/>
  </r>
  <r>
    <n v="560"/>
    <n v="9000064954"/>
    <x v="1"/>
    <x v="7"/>
    <x v="3"/>
    <x v="1"/>
    <x v="1"/>
    <n v="8.5714285714285715E-2"/>
    <n v="1"/>
  </r>
  <r>
    <n v="2940"/>
    <n v="9000065031"/>
    <x v="1"/>
    <x v="7"/>
    <x v="3"/>
    <x v="1"/>
    <x v="1"/>
    <n v="1.6326530612244899E-2"/>
    <n v="1"/>
  </r>
  <r>
    <n v="360"/>
    <n v="9000066449"/>
    <x v="1"/>
    <x v="7"/>
    <x v="3"/>
    <x v="1"/>
    <x v="1"/>
    <n v="0.13333333333333333"/>
    <n v="1"/>
  </r>
  <r>
    <n v="90"/>
    <n v="9000066450"/>
    <x v="1"/>
    <x v="7"/>
    <x v="3"/>
    <x v="1"/>
    <x v="1"/>
    <n v="0.53333333333333333"/>
    <n v="1"/>
  </r>
  <r>
    <n v="1500"/>
    <n v="9000066451"/>
    <x v="1"/>
    <x v="7"/>
    <x v="3"/>
    <x v="1"/>
    <x v="1"/>
    <n v="3.2000000000000001E-2"/>
    <n v="1"/>
  </r>
  <r>
    <n v="960"/>
    <n v="9000066452"/>
    <x v="1"/>
    <x v="7"/>
    <x v="3"/>
    <x v="1"/>
    <x v="1"/>
    <n v="0.05"/>
    <n v="1"/>
  </r>
  <r>
    <n v="960"/>
    <n v="9000066453"/>
    <x v="1"/>
    <x v="7"/>
    <x v="3"/>
    <x v="1"/>
    <x v="1"/>
    <n v="7.4999999999999997E-2"/>
    <n v="1"/>
  </r>
  <r>
    <n v="1440"/>
    <n v="9000066454"/>
    <x v="1"/>
    <x v="7"/>
    <x v="3"/>
    <x v="1"/>
    <x v="1"/>
    <n v="3.3333333333333333E-2"/>
    <n v="1"/>
  </r>
  <r>
    <n v="1440"/>
    <n v="9000066455"/>
    <x v="1"/>
    <x v="7"/>
    <x v="3"/>
    <x v="1"/>
    <x v="1"/>
    <n v="3.3333333333333333E-2"/>
    <n v="1"/>
  </r>
  <r>
    <n v="800"/>
    <n v="9000066873"/>
    <x v="1"/>
    <x v="7"/>
    <x v="3"/>
    <x v="1"/>
    <x v="1"/>
    <n v="0.09"/>
    <n v="1"/>
  </r>
  <r>
    <n v="1920"/>
    <n v="9000067929"/>
    <x v="1"/>
    <x v="7"/>
    <x v="3"/>
    <x v="1"/>
    <x v="0"/>
    <n v="0.05"/>
    <n v="1"/>
  </r>
  <r>
    <n v="1300"/>
    <n v="9000068391"/>
    <x v="1"/>
    <x v="7"/>
    <x v="3"/>
    <x v="1"/>
    <x v="0"/>
    <n v="7.3846153846153853E-2"/>
    <n v="1"/>
  </r>
  <r>
    <n v="1559"/>
    <n v="9000068767"/>
    <x v="1"/>
    <x v="7"/>
    <x v="3"/>
    <x v="1"/>
    <x v="0"/>
    <n v="3.0788967286722257E-2"/>
    <n v="1"/>
  </r>
  <r>
    <n v="450"/>
    <n v="9000069581"/>
    <x v="1"/>
    <x v="7"/>
    <x v="3"/>
    <x v="1"/>
    <x v="1"/>
    <n v="0.21333333333333335"/>
    <n v="1"/>
  </r>
  <r>
    <n v="1000"/>
    <s v="622319A"/>
    <x v="1"/>
    <x v="7"/>
    <x v="3"/>
    <x v="1"/>
    <x v="1"/>
    <n v="7.1999999999999995E-2"/>
    <n v="1"/>
  </r>
  <r>
    <n v="576"/>
    <s v="646775A"/>
    <x v="1"/>
    <x v="7"/>
    <x v="3"/>
    <x v="1"/>
    <x v="1"/>
    <n v="4.1666666666666664E-2"/>
    <n v="1"/>
  </r>
  <r>
    <n v="800"/>
    <s v="9000035285A"/>
    <x v="1"/>
    <x v="7"/>
    <x v="3"/>
    <x v="1"/>
    <x v="1"/>
    <n v="0.06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5000"/>
    <s v="667191A"/>
    <x v="0"/>
    <x v="0"/>
    <x v="0"/>
    <x v="0"/>
    <x v="0"/>
    <n v="5.5999999999999999E-3"/>
    <n v="1"/>
  </r>
  <r>
    <n v="5000"/>
    <s v="667378A"/>
    <x v="0"/>
    <x v="0"/>
    <x v="0"/>
    <x v="0"/>
    <x v="0"/>
    <n v="5.5999999999999999E-3"/>
    <n v="1"/>
  </r>
  <r>
    <n v="5000"/>
    <s v="667449A"/>
    <x v="0"/>
    <x v="0"/>
    <x v="0"/>
    <x v="0"/>
    <x v="0"/>
    <n v="0.01"/>
    <n v="1"/>
  </r>
  <r>
    <n v="4000"/>
    <s v="363447B"/>
    <x v="0"/>
    <x v="0"/>
    <x v="0"/>
    <x v="0"/>
    <x v="0"/>
    <n v="1.2500000000000001E-2"/>
    <n v="1"/>
  </r>
  <r>
    <n v="10000"/>
    <n v="9000069231"/>
    <x v="0"/>
    <x v="0"/>
    <x v="0"/>
    <x v="0"/>
    <x v="0"/>
    <n v="1.5599999999999999E-2"/>
    <n v="1"/>
  </r>
  <r>
    <n v="3000"/>
    <n v="9000057802"/>
    <x v="0"/>
    <x v="1"/>
    <x v="0"/>
    <x v="0"/>
    <x v="1"/>
    <n v="1.6666666666666666E-2"/>
    <n v="1"/>
  </r>
  <r>
    <n v="2500"/>
    <n v="9000061125"/>
    <x v="0"/>
    <x v="2"/>
    <x v="1"/>
    <x v="1"/>
    <x v="0"/>
    <n v="0.02"/>
    <n v="1"/>
  </r>
  <r>
    <n v="5000"/>
    <n v="716423"/>
    <x v="0"/>
    <x v="0"/>
    <x v="0"/>
    <x v="0"/>
    <x v="0"/>
    <n v="0.02"/>
    <n v="1"/>
  </r>
  <r>
    <n v="2000"/>
    <n v="9000002543"/>
    <x v="0"/>
    <x v="2"/>
    <x v="1"/>
    <x v="0"/>
    <x v="0"/>
    <n v="2.5000000000000001E-2"/>
    <n v="1"/>
  </r>
  <r>
    <n v="2000"/>
    <s v="537251A"/>
    <x v="0"/>
    <x v="0"/>
    <x v="0"/>
    <x v="0"/>
    <x v="0"/>
    <n v="2.5000000000000001E-2"/>
    <n v="1"/>
  </r>
  <r>
    <n v="960"/>
    <n v="9000058027"/>
    <x v="1"/>
    <x v="3"/>
    <x v="2"/>
    <x v="0"/>
    <x v="0"/>
    <n v="2.9166666666666667E-2"/>
    <n v="1"/>
  </r>
  <r>
    <n v="3000"/>
    <n v="662543"/>
    <x v="0"/>
    <x v="0"/>
    <x v="0"/>
    <x v="0"/>
    <x v="0"/>
    <n v="3.2000000000000001E-2"/>
    <n v="1"/>
  </r>
  <r>
    <n v="3000"/>
    <n v="9000006771"/>
    <x v="0"/>
    <x v="0"/>
    <x v="0"/>
    <x v="0"/>
    <x v="0"/>
    <n v="3.2000000000000001E-2"/>
    <n v="1"/>
  </r>
  <r>
    <n v="3000"/>
    <n v="9000059478"/>
    <x v="0"/>
    <x v="0"/>
    <x v="0"/>
    <x v="0"/>
    <x v="0"/>
    <n v="3.2000000000000001E-2"/>
    <n v="1"/>
  </r>
  <r>
    <n v="3000"/>
    <s v="569608B"/>
    <x v="0"/>
    <x v="0"/>
    <x v="0"/>
    <x v="0"/>
    <x v="0"/>
    <n v="3.2000000000000001E-2"/>
    <n v="1"/>
  </r>
  <r>
    <n v="1500"/>
    <n v="920069"/>
    <x v="0"/>
    <x v="4"/>
    <x v="1"/>
    <x v="0"/>
    <x v="0"/>
    <n v="3.3333333333333333E-2"/>
    <n v="1"/>
  </r>
  <r>
    <n v="5000"/>
    <s v="667396A"/>
    <x v="0"/>
    <x v="0"/>
    <x v="0"/>
    <x v="0"/>
    <x v="0"/>
    <n v="3.8399999999999997E-2"/>
    <n v="1"/>
  </r>
  <r>
    <n v="1250"/>
    <s v="656461A"/>
    <x v="0"/>
    <x v="4"/>
    <x v="1"/>
    <x v="1"/>
    <x v="1"/>
    <n v="0.04"/>
    <n v="1"/>
  </r>
  <r>
    <n v="2500"/>
    <n v="907592"/>
    <x v="0"/>
    <x v="1"/>
    <x v="1"/>
    <x v="0"/>
    <x v="0"/>
    <n v="0.04"/>
    <n v="1"/>
  </r>
  <r>
    <n v="15000"/>
    <n v="9000067549"/>
    <x v="0"/>
    <x v="0"/>
    <x v="0"/>
    <x v="0"/>
    <x v="0"/>
    <n v="4.0666666666666663E-2"/>
    <n v="1"/>
  </r>
  <r>
    <n v="2000"/>
    <n v="920336"/>
    <x v="0"/>
    <x v="5"/>
    <x v="1"/>
    <x v="1"/>
    <x v="0"/>
    <n v="4.8000000000000001E-2"/>
    <n v="1"/>
  </r>
  <r>
    <n v="2000"/>
    <s v="607497B"/>
    <x v="0"/>
    <x v="1"/>
    <x v="1"/>
    <x v="0"/>
    <x v="0"/>
    <n v="4.8000000000000001E-2"/>
    <n v="1"/>
  </r>
  <r>
    <n v="2000"/>
    <n v="666789"/>
    <x v="0"/>
    <x v="2"/>
    <x v="1"/>
    <x v="0"/>
    <x v="0"/>
    <n v="0.05"/>
    <n v="1"/>
  </r>
  <r>
    <n v="2000"/>
    <s v="692671A"/>
    <x v="0"/>
    <x v="1"/>
    <x v="1"/>
    <x v="0"/>
    <x v="0"/>
    <n v="0.05"/>
    <n v="1"/>
  </r>
  <r>
    <n v="3000"/>
    <n v="608932"/>
    <x v="0"/>
    <x v="0"/>
    <x v="0"/>
    <x v="0"/>
    <x v="0"/>
    <n v="5.1999999999999998E-2"/>
    <n v="1"/>
  </r>
  <r>
    <n v="3000"/>
    <n v="9000066685"/>
    <x v="0"/>
    <x v="0"/>
    <x v="0"/>
    <x v="0"/>
    <x v="0"/>
    <n v="5.1999999999999998E-2"/>
    <n v="1"/>
  </r>
  <r>
    <n v="3000"/>
    <n v="9000069334"/>
    <x v="0"/>
    <x v="0"/>
    <x v="0"/>
    <x v="0"/>
    <x v="0"/>
    <n v="5.1999999999999998E-2"/>
    <n v="1"/>
  </r>
  <r>
    <n v="960"/>
    <n v="922432"/>
    <x v="1"/>
    <x v="3"/>
    <x v="2"/>
    <x v="0"/>
    <x v="0"/>
    <n v="5.2083333333333336E-2"/>
    <n v="1"/>
  </r>
  <r>
    <n v="10000"/>
    <n v="677349"/>
    <x v="0"/>
    <x v="0"/>
    <x v="0"/>
    <x v="0"/>
    <x v="0"/>
    <n v="6.0999999999999999E-2"/>
    <n v="1"/>
  </r>
  <r>
    <n v="10000"/>
    <n v="927062"/>
    <x v="0"/>
    <x v="0"/>
    <x v="0"/>
    <x v="0"/>
    <x v="0"/>
    <n v="6.0999999999999999E-2"/>
    <n v="1"/>
  </r>
  <r>
    <n v="10000"/>
    <n v="9000061992"/>
    <x v="0"/>
    <x v="0"/>
    <x v="0"/>
    <x v="0"/>
    <x v="0"/>
    <n v="6.0999999999999999E-2"/>
    <n v="1"/>
  </r>
  <r>
    <n v="10000"/>
    <n v="9000063510"/>
    <x v="0"/>
    <x v="0"/>
    <x v="0"/>
    <x v="0"/>
    <x v="0"/>
    <n v="6.0999999999999999E-2"/>
    <n v="1"/>
  </r>
  <r>
    <n v="10000"/>
    <n v="9000066681"/>
    <x v="0"/>
    <x v="0"/>
    <x v="0"/>
    <x v="0"/>
    <x v="0"/>
    <n v="6.0999999999999999E-2"/>
    <n v="1"/>
  </r>
  <r>
    <n v="10000"/>
    <n v="9000066816"/>
    <x v="0"/>
    <x v="0"/>
    <x v="0"/>
    <x v="0"/>
    <x v="0"/>
    <n v="6.0999999999999999E-2"/>
    <n v="1"/>
  </r>
  <r>
    <n v="10000"/>
    <n v="9000067541"/>
    <x v="0"/>
    <x v="0"/>
    <x v="0"/>
    <x v="0"/>
    <x v="0"/>
    <n v="6.0999999999999999E-2"/>
    <n v="1"/>
  </r>
  <r>
    <n v="10000"/>
    <n v="9000067542"/>
    <x v="0"/>
    <x v="0"/>
    <x v="0"/>
    <x v="0"/>
    <x v="0"/>
    <n v="6.0999999999999999E-2"/>
    <n v="1"/>
  </r>
  <r>
    <n v="400"/>
    <n v="9000067025"/>
    <x v="1"/>
    <x v="3"/>
    <x v="2"/>
    <x v="0"/>
    <x v="0"/>
    <n v="7.0000000000000007E-2"/>
    <n v="1"/>
  </r>
  <r>
    <n v="10000"/>
    <n v="9000058701"/>
    <x v="0"/>
    <x v="0"/>
    <x v="0"/>
    <x v="0"/>
    <x v="0"/>
    <n v="7.1999999999999995E-2"/>
    <n v="1"/>
  </r>
  <r>
    <n v="2500"/>
    <n v="654588"/>
    <x v="0"/>
    <x v="1"/>
    <x v="1"/>
    <x v="0"/>
    <x v="0"/>
    <n v="7.6799999999999993E-2"/>
    <n v="1"/>
  </r>
  <r>
    <n v="5000"/>
    <n v="9000006789"/>
    <x v="0"/>
    <x v="0"/>
    <x v="0"/>
    <x v="0"/>
    <x v="0"/>
    <n v="7.6799999999999993E-2"/>
    <n v="1"/>
  </r>
  <r>
    <n v="10000"/>
    <n v="911533"/>
    <x v="0"/>
    <x v="0"/>
    <x v="0"/>
    <x v="0"/>
    <x v="0"/>
    <n v="9.5200000000000007E-2"/>
    <n v="1"/>
  </r>
  <r>
    <n v="10000"/>
    <n v="9000045969"/>
    <x v="0"/>
    <x v="0"/>
    <x v="0"/>
    <x v="0"/>
    <x v="0"/>
    <n v="9.5200000000000007E-2"/>
    <n v="1"/>
  </r>
  <r>
    <n v="2000"/>
    <n v="9000001152"/>
    <x v="0"/>
    <x v="6"/>
    <x v="1"/>
    <x v="1"/>
    <x v="0"/>
    <n v="9.6000000000000002E-2"/>
    <n v="1"/>
  </r>
  <r>
    <n v="1000"/>
    <n v="670588"/>
    <x v="0"/>
    <x v="2"/>
    <x v="1"/>
    <x v="0"/>
    <x v="0"/>
    <n v="9.6000000000000002E-2"/>
    <n v="1"/>
  </r>
  <r>
    <n v="1000"/>
    <s v="534682A"/>
    <x v="0"/>
    <x v="2"/>
    <x v="1"/>
    <x v="0"/>
    <x v="0"/>
    <n v="9.6000000000000002E-2"/>
    <n v="1"/>
  </r>
  <r>
    <n v="1000"/>
    <s v="541807A"/>
    <x v="0"/>
    <x v="2"/>
    <x v="1"/>
    <x v="0"/>
    <x v="0"/>
    <n v="9.6000000000000002E-2"/>
    <n v="1"/>
  </r>
  <r>
    <n v="4000"/>
    <n v="922192"/>
    <x v="0"/>
    <x v="0"/>
    <x v="3"/>
    <x v="0"/>
    <x v="0"/>
    <n v="9.6000000000000002E-2"/>
    <n v="1"/>
  </r>
  <r>
    <n v="1000"/>
    <s v="581639A"/>
    <x v="0"/>
    <x v="2"/>
    <x v="1"/>
    <x v="1"/>
    <x v="0"/>
    <n v="0.1"/>
    <n v="1"/>
  </r>
  <r>
    <n v="1000"/>
    <s v="668751A"/>
    <x v="0"/>
    <x v="2"/>
    <x v="1"/>
    <x v="0"/>
    <x v="0"/>
    <n v="0.1"/>
    <n v="1"/>
  </r>
  <r>
    <n v="240"/>
    <n v="9000070258"/>
    <x v="1"/>
    <x v="3"/>
    <x v="2"/>
    <x v="0"/>
    <x v="0"/>
    <n v="0.1"/>
    <n v="1"/>
  </r>
  <r>
    <n v="3000"/>
    <n v="9000069909"/>
    <x v="0"/>
    <x v="0"/>
    <x v="0"/>
    <x v="0"/>
    <x v="0"/>
    <n v="0.104"/>
    <n v="1"/>
  </r>
  <r>
    <n v="2500"/>
    <n v="9000061940"/>
    <x v="0"/>
    <x v="1"/>
    <x v="0"/>
    <x v="0"/>
    <x v="0"/>
    <n v="0.1168"/>
    <n v="1"/>
  </r>
  <r>
    <n v="238"/>
    <n v="9000067026"/>
    <x v="1"/>
    <x v="3"/>
    <x v="2"/>
    <x v="0"/>
    <x v="0"/>
    <n v="0.11764705882352941"/>
    <n v="1"/>
  </r>
  <r>
    <n v="4000"/>
    <n v="922183"/>
    <x v="0"/>
    <x v="0"/>
    <x v="3"/>
    <x v="0"/>
    <x v="0"/>
    <n v="0.12"/>
    <n v="1"/>
  </r>
  <r>
    <n v="10000"/>
    <n v="632032"/>
    <x v="0"/>
    <x v="0"/>
    <x v="0"/>
    <x v="0"/>
    <x v="0"/>
    <n v="0.122"/>
    <n v="1"/>
  </r>
  <r>
    <n v="10000"/>
    <n v="667823"/>
    <x v="0"/>
    <x v="0"/>
    <x v="0"/>
    <x v="0"/>
    <x v="1"/>
    <n v="0.122"/>
    <n v="1"/>
  </r>
  <r>
    <n v="10000"/>
    <n v="910089"/>
    <x v="0"/>
    <x v="0"/>
    <x v="0"/>
    <x v="0"/>
    <x v="0"/>
    <n v="0.122"/>
    <n v="1"/>
  </r>
  <r>
    <n v="5000"/>
    <s v="667253A"/>
    <x v="0"/>
    <x v="0"/>
    <x v="0"/>
    <x v="0"/>
    <x v="0"/>
    <n v="0.122"/>
    <n v="1"/>
  </r>
  <r>
    <n v="1200"/>
    <n v="9000069886"/>
    <x v="1"/>
    <x v="3"/>
    <x v="2"/>
    <x v="0"/>
    <x v="0"/>
    <n v="0.13"/>
    <n v="1"/>
  </r>
  <r>
    <n v="5000"/>
    <s v="667173A"/>
    <x v="0"/>
    <x v="0"/>
    <x v="0"/>
    <x v="0"/>
    <x v="0"/>
    <n v="0.13200000000000001"/>
    <n v="1"/>
  </r>
  <r>
    <n v="3000"/>
    <s v="433773A"/>
    <x v="0"/>
    <x v="0"/>
    <x v="0"/>
    <x v="0"/>
    <x v="0"/>
    <n v="0.13333333333333333"/>
    <n v="1"/>
  </r>
  <r>
    <n v="2400"/>
    <n v="9000064357"/>
    <x v="1"/>
    <x v="3"/>
    <x v="2"/>
    <x v="0"/>
    <x v="0"/>
    <n v="0.13500000000000001"/>
    <n v="1"/>
  </r>
  <r>
    <n v="10000"/>
    <n v="683886"/>
    <x v="0"/>
    <x v="0"/>
    <x v="0"/>
    <x v="0"/>
    <x v="0"/>
    <n v="0.14119999999999999"/>
    <n v="1"/>
  </r>
  <r>
    <n v="2000"/>
    <n v="922209"/>
    <x v="0"/>
    <x v="0"/>
    <x v="3"/>
    <x v="0"/>
    <x v="0"/>
    <n v="0.14399999999999999"/>
    <n v="1"/>
  </r>
  <r>
    <n v="10000"/>
    <n v="677358"/>
    <x v="0"/>
    <x v="0"/>
    <x v="0"/>
    <x v="0"/>
    <x v="0"/>
    <n v="0.1512"/>
    <n v="1"/>
  </r>
  <r>
    <n v="4000"/>
    <n v="9000002204"/>
    <x v="0"/>
    <x v="1"/>
    <x v="0"/>
    <x v="0"/>
    <x v="0"/>
    <n v="0.1525"/>
    <n v="1"/>
  </r>
  <r>
    <n v="4000"/>
    <n v="9000063137"/>
    <x v="0"/>
    <x v="0"/>
    <x v="0"/>
    <x v="0"/>
    <x v="0"/>
    <n v="0.1525"/>
    <n v="1"/>
  </r>
  <r>
    <n v="4000"/>
    <n v="9000066587"/>
    <x v="0"/>
    <x v="0"/>
    <x v="0"/>
    <x v="0"/>
    <x v="0"/>
    <n v="0.1525"/>
    <n v="1"/>
  </r>
  <r>
    <n v="4000"/>
    <n v="9000067543"/>
    <x v="0"/>
    <x v="0"/>
    <x v="0"/>
    <x v="0"/>
    <x v="0"/>
    <n v="0.1525"/>
    <n v="1"/>
  </r>
  <r>
    <n v="4000"/>
    <n v="9000067546"/>
    <x v="0"/>
    <x v="0"/>
    <x v="0"/>
    <x v="0"/>
    <x v="0"/>
    <n v="0.1525"/>
    <n v="1"/>
  </r>
  <r>
    <n v="4000"/>
    <n v="9000067547"/>
    <x v="0"/>
    <x v="0"/>
    <x v="0"/>
    <x v="0"/>
    <x v="0"/>
    <n v="0.1525"/>
    <n v="1"/>
  </r>
  <r>
    <n v="10000"/>
    <s v="606426A"/>
    <x v="0"/>
    <x v="0"/>
    <x v="0"/>
    <x v="0"/>
    <x v="0"/>
    <n v="0.15359999999999999"/>
    <n v="1"/>
  </r>
  <r>
    <n v="10000"/>
    <n v="620606"/>
    <x v="0"/>
    <x v="0"/>
    <x v="0"/>
    <x v="0"/>
    <x v="0"/>
    <n v="0.15620000000000001"/>
    <n v="1"/>
  </r>
  <r>
    <n v="10000"/>
    <n v="639132"/>
    <x v="0"/>
    <x v="0"/>
    <x v="0"/>
    <x v="0"/>
    <x v="0"/>
    <n v="0.15620000000000001"/>
    <n v="1"/>
  </r>
  <r>
    <n v="10000"/>
    <n v="721676"/>
    <x v="0"/>
    <x v="0"/>
    <x v="0"/>
    <x v="0"/>
    <x v="0"/>
    <n v="0.15620000000000001"/>
    <n v="1"/>
  </r>
  <r>
    <n v="10000"/>
    <n v="721685"/>
    <x v="0"/>
    <x v="0"/>
    <x v="0"/>
    <x v="0"/>
    <x v="0"/>
    <n v="0.15620000000000001"/>
    <n v="1"/>
  </r>
  <r>
    <n v="10000"/>
    <n v="909607"/>
    <x v="0"/>
    <x v="0"/>
    <x v="0"/>
    <x v="0"/>
    <x v="0"/>
    <n v="0.15620000000000001"/>
    <n v="1"/>
  </r>
  <r>
    <n v="3000"/>
    <n v="9000001009"/>
    <x v="0"/>
    <x v="0"/>
    <x v="0"/>
    <x v="0"/>
    <x v="0"/>
    <n v="0.16"/>
    <n v="1"/>
  </r>
  <r>
    <n v="2500"/>
    <n v="9000067887"/>
    <x v="0"/>
    <x v="0"/>
    <x v="0"/>
    <x v="0"/>
    <x v="0"/>
    <n v="0.16"/>
    <n v="1"/>
  </r>
  <r>
    <n v="150"/>
    <n v="9000070257"/>
    <x v="1"/>
    <x v="3"/>
    <x v="2"/>
    <x v="0"/>
    <x v="1"/>
    <n v="0.16"/>
    <n v="1"/>
  </r>
  <r>
    <n v="10000"/>
    <n v="9000068498"/>
    <x v="0"/>
    <x v="0"/>
    <x v="0"/>
    <x v="0"/>
    <x v="0"/>
    <n v="0.16120000000000001"/>
    <n v="1"/>
  </r>
  <r>
    <n v="4000"/>
    <n v="9000058518"/>
    <x v="0"/>
    <x v="1"/>
    <x v="1"/>
    <x v="0"/>
    <x v="0"/>
    <n v="0.18"/>
    <n v="1"/>
  </r>
  <r>
    <n v="10000"/>
    <n v="9000066577"/>
    <x v="0"/>
    <x v="0"/>
    <x v="0"/>
    <x v="0"/>
    <x v="0"/>
    <n v="0.183"/>
    <n v="1"/>
  </r>
  <r>
    <n v="5000"/>
    <s v="667155A"/>
    <x v="0"/>
    <x v="0"/>
    <x v="0"/>
    <x v="0"/>
    <x v="0"/>
    <n v="0.18479999999999999"/>
    <n v="1"/>
  </r>
  <r>
    <n v="2400"/>
    <n v="9000070242"/>
    <x v="1"/>
    <x v="3"/>
    <x v="2"/>
    <x v="0"/>
    <x v="0"/>
    <n v="0.18916666666666668"/>
    <n v="1"/>
  </r>
  <r>
    <n v="5000"/>
    <n v="703393"/>
    <x v="0"/>
    <x v="0"/>
    <x v="0"/>
    <x v="0"/>
    <x v="0"/>
    <n v="0.19040000000000001"/>
    <n v="1"/>
  </r>
  <r>
    <n v="10000"/>
    <n v="9000068499"/>
    <x v="0"/>
    <x v="0"/>
    <x v="0"/>
    <x v="0"/>
    <x v="0"/>
    <n v="0.19040000000000001"/>
    <n v="1"/>
  </r>
  <r>
    <n v="5000"/>
    <s v="667306A"/>
    <x v="0"/>
    <x v="0"/>
    <x v="0"/>
    <x v="0"/>
    <x v="0"/>
    <n v="0.19040000000000001"/>
    <n v="1"/>
  </r>
  <r>
    <n v="5000"/>
    <s v="667422A"/>
    <x v="0"/>
    <x v="0"/>
    <x v="0"/>
    <x v="0"/>
    <x v="0"/>
    <n v="0.19040000000000001"/>
    <n v="1"/>
  </r>
  <r>
    <n v="5000"/>
    <s v="667538A"/>
    <x v="0"/>
    <x v="0"/>
    <x v="0"/>
    <x v="0"/>
    <x v="0"/>
    <n v="0.19040000000000001"/>
    <n v="1"/>
  </r>
  <r>
    <n v="5000"/>
    <s v="667244A"/>
    <x v="0"/>
    <x v="0"/>
    <x v="0"/>
    <x v="0"/>
    <x v="0"/>
    <n v="0.192"/>
    <n v="1"/>
  </r>
  <r>
    <n v="2000"/>
    <n v="9000060045"/>
    <x v="0"/>
    <x v="0"/>
    <x v="3"/>
    <x v="0"/>
    <x v="0"/>
    <n v="0.2"/>
    <n v="1"/>
  </r>
  <r>
    <n v="10000"/>
    <n v="666192"/>
    <x v="0"/>
    <x v="0"/>
    <x v="0"/>
    <x v="0"/>
    <x v="0"/>
    <n v="0.2006"/>
    <n v="1"/>
  </r>
  <r>
    <n v="3000"/>
    <n v="9000062659"/>
    <x v="0"/>
    <x v="0"/>
    <x v="0"/>
    <x v="0"/>
    <x v="0"/>
    <n v="0.20333333333333334"/>
    <n v="1"/>
  </r>
  <r>
    <n v="3000"/>
    <n v="9000067473"/>
    <x v="0"/>
    <x v="0"/>
    <x v="0"/>
    <x v="0"/>
    <x v="0"/>
    <n v="0.20333333333333334"/>
    <n v="1"/>
  </r>
  <r>
    <n v="10000"/>
    <n v="683912"/>
    <x v="0"/>
    <x v="0"/>
    <x v="0"/>
    <x v="0"/>
    <x v="0"/>
    <n v="0.2172"/>
    <n v="1"/>
  </r>
  <r>
    <n v="10000"/>
    <n v="909215"/>
    <x v="0"/>
    <x v="0"/>
    <x v="0"/>
    <x v="0"/>
    <x v="0"/>
    <n v="0.2172"/>
    <n v="1"/>
  </r>
  <r>
    <n v="4000"/>
    <n v="9000066892"/>
    <x v="0"/>
    <x v="0"/>
    <x v="0"/>
    <x v="0"/>
    <x v="0"/>
    <n v="0.23799999999999999"/>
    <n v="1"/>
  </r>
  <r>
    <n v="4000"/>
    <n v="9000067013"/>
    <x v="0"/>
    <x v="0"/>
    <x v="0"/>
    <x v="0"/>
    <x v="0"/>
    <n v="0.23799999999999999"/>
    <n v="1"/>
  </r>
  <r>
    <n v="4000"/>
    <s v="516202B"/>
    <x v="0"/>
    <x v="0"/>
    <x v="0"/>
    <x v="0"/>
    <x v="0"/>
    <n v="0.23799999999999999"/>
    <n v="1"/>
  </r>
  <r>
    <n v="4000"/>
    <s v="529581A"/>
    <x v="0"/>
    <x v="0"/>
    <x v="0"/>
    <x v="0"/>
    <x v="0"/>
    <n v="0.23799999999999999"/>
    <n v="1"/>
  </r>
  <r>
    <n v="4000"/>
    <s v="577252A"/>
    <x v="0"/>
    <x v="0"/>
    <x v="0"/>
    <x v="0"/>
    <x v="0"/>
    <n v="0.23799999999999999"/>
    <n v="1"/>
  </r>
  <r>
    <n v="4000"/>
    <s v="627083A"/>
    <x v="0"/>
    <x v="0"/>
    <x v="0"/>
    <x v="0"/>
    <x v="0"/>
    <n v="0.23799999999999999"/>
    <n v="1"/>
  </r>
  <r>
    <n v="3000"/>
    <n v="9000067862"/>
    <x v="0"/>
    <x v="1"/>
    <x v="0"/>
    <x v="0"/>
    <x v="0"/>
    <n v="0.24"/>
    <n v="1"/>
  </r>
  <r>
    <n v="2400"/>
    <n v="9000070168"/>
    <x v="1"/>
    <x v="3"/>
    <x v="2"/>
    <x v="0"/>
    <x v="0"/>
    <n v="0.24"/>
    <n v="1"/>
  </r>
  <r>
    <n v="2500"/>
    <n v="658058"/>
    <x v="0"/>
    <x v="1"/>
    <x v="1"/>
    <x v="0"/>
    <x v="0"/>
    <n v="0.24399999999999999"/>
    <n v="1"/>
  </r>
  <r>
    <n v="2500"/>
    <n v="9000059940"/>
    <x v="0"/>
    <x v="1"/>
    <x v="1"/>
    <x v="0"/>
    <x v="0"/>
    <n v="0.24399999999999999"/>
    <n v="1"/>
  </r>
  <r>
    <n v="10000"/>
    <n v="9000035579"/>
    <x v="0"/>
    <x v="0"/>
    <x v="0"/>
    <x v="0"/>
    <x v="0"/>
    <n v="0.24399999999999999"/>
    <n v="1"/>
  </r>
  <r>
    <n v="10000"/>
    <n v="9000059269"/>
    <x v="0"/>
    <x v="0"/>
    <x v="0"/>
    <x v="0"/>
    <x v="0"/>
    <n v="0.24399999999999999"/>
    <n v="1"/>
  </r>
  <r>
    <n v="10000"/>
    <n v="9000061993"/>
    <x v="0"/>
    <x v="0"/>
    <x v="0"/>
    <x v="0"/>
    <x v="0"/>
    <n v="0.24399999999999999"/>
    <n v="1"/>
  </r>
  <r>
    <n v="4000"/>
    <s v="393949C"/>
    <x v="0"/>
    <x v="0"/>
    <x v="0"/>
    <x v="0"/>
    <x v="0"/>
    <n v="0.2505"/>
    <n v="1"/>
  </r>
  <r>
    <n v="10000"/>
    <s v="634306A"/>
    <x v="0"/>
    <x v="0"/>
    <x v="0"/>
    <x v="0"/>
    <x v="0"/>
    <n v="0.26100000000000001"/>
    <n v="1"/>
  </r>
  <r>
    <n v="10000"/>
    <n v="667761"/>
    <x v="0"/>
    <x v="0"/>
    <x v="0"/>
    <x v="0"/>
    <x v="1"/>
    <n v="0.2782"/>
    <n v="1"/>
  </r>
  <r>
    <n v="10000"/>
    <n v="910044"/>
    <x v="0"/>
    <x v="0"/>
    <x v="0"/>
    <x v="0"/>
    <x v="0"/>
    <n v="0.2782"/>
    <n v="1"/>
  </r>
  <r>
    <n v="3380"/>
    <n v="9000059113"/>
    <x v="1"/>
    <x v="3"/>
    <x v="2"/>
    <x v="0"/>
    <x v="0"/>
    <n v="0.28165680473372778"/>
    <n v="1"/>
  </r>
  <r>
    <n v="10000"/>
    <s v="620473A"/>
    <x v="0"/>
    <x v="0"/>
    <x v="0"/>
    <x v="0"/>
    <x v="0"/>
    <n v="0.28560000000000002"/>
    <n v="1"/>
  </r>
  <r>
    <n v="2000"/>
    <n v="9000063370"/>
    <x v="0"/>
    <x v="2"/>
    <x v="1"/>
    <x v="0"/>
    <x v="0"/>
    <n v="0.30499999999999999"/>
    <n v="1"/>
  </r>
  <r>
    <n v="2000"/>
    <n v="666824"/>
    <x v="0"/>
    <x v="1"/>
    <x v="1"/>
    <x v="0"/>
    <x v="0"/>
    <n v="0.30499999999999999"/>
    <n v="1"/>
  </r>
  <r>
    <n v="2000"/>
    <n v="9000063595"/>
    <x v="0"/>
    <x v="1"/>
    <x v="1"/>
    <x v="0"/>
    <x v="0"/>
    <n v="0.30499999999999999"/>
    <n v="1"/>
  </r>
  <r>
    <n v="10000"/>
    <n v="667779"/>
    <x v="0"/>
    <x v="0"/>
    <x v="0"/>
    <x v="0"/>
    <x v="1"/>
    <n v="0.30499999999999999"/>
    <n v="1"/>
  </r>
  <r>
    <n v="10000"/>
    <n v="9000059217"/>
    <x v="0"/>
    <x v="0"/>
    <x v="0"/>
    <x v="0"/>
    <x v="0"/>
    <n v="0.30499999999999999"/>
    <n v="1"/>
  </r>
  <r>
    <n v="4000"/>
    <n v="9000066585"/>
    <x v="0"/>
    <x v="0"/>
    <x v="0"/>
    <x v="0"/>
    <x v="0"/>
    <n v="0.30499999999999999"/>
    <n v="1"/>
  </r>
  <r>
    <n v="4000"/>
    <s v="700645A"/>
    <x v="0"/>
    <x v="0"/>
    <x v="0"/>
    <x v="0"/>
    <x v="0"/>
    <n v="0.30499999999999999"/>
    <n v="1"/>
  </r>
  <r>
    <n v="5000"/>
    <n v="663738"/>
    <x v="0"/>
    <x v="0"/>
    <x v="0"/>
    <x v="0"/>
    <x v="0"/>
    <n v="0.31240000000000001"/>
    <n v="1"/>
  </r>
  <r>
    <n v="10000"/>
    <n v="667743"/>
    <x v="0"/>
    <x v="0"/>
    <x v="0"/>
    <x v="0"/>
    <x v="0"/>
    <n v="0.31240000000000001"/>
    <n v="1"/>
  </r>
  <r>
    <n v="5000"/>
    <s v="667324A"/>
    <x v="0"/>
    <x v="0"/>
    <x v="0"/>
    <x v="0"/>
    <x v="0"/>
    <n v="0.31240000000000001"/>
    <n v="1"/>
  </r>
  <r>
    <n v="5000"/>
    <s v="667342A"/>
    <x v="0"/>
    <x v="0"/>
    <x v="0"/>
    <x v="0"/>
    <x v="0"/>
    <n v="0.31240000000000001"/>
    <n v="1"/>
  </r>
  <r>
    <n v="5000"/>
    <s v="667351A"/>
    <x v="0"/>
    <x v="0"/>
    <x v="0"/>
    <x v="0"/>
    <x v="0"/>
    <n v="0.31240000000000001"/>
    <n v="1"/>
  </r>
  <r>
    <n v="5000"/>
    <s v="667609A"/>
    <x v="0"/>
    <x v="0"/>
    <x v="0"/>
    <x v="0"/>
    <x v="0"/>
    <n v="0.31240000000000001"/>
    <n v="1"/>
  </r>
  <r>
    <n v="5000"/>
    <s v="667618A"/>
    <x v="0"/>
    <x v="0"/>
    <x v="0"/>
    <x v="0"/>
    <x v="0"/>
    <n v="0.31240000000000001"/>
    <n v="1"/>
  </r>
  <r>
    <n v="10000"/>
    <n v="667859"/>
    <x v="0"/>
    <x v="0"/>
    <x v="0"/>
    <x v="0"/>
    <x v="1"/>
    <n v="0.31459999999999999"/>
    <n v="1"/>
  </r>
  <r>
    <n v="5000"/>
    <s v="667271A"/>
    <x v="0"/>
    <x v="0"/>
    <x v="0"/>
    <x v="0"/>
    <x v="0"/>
    <n v="0.318"/>
    <n v="1"/>
  </r>
  <r>
    <n v="5000"/>
    <s v="667592A"/>
    <x v="0"/>
    <x v="0"/>
    <x v="0"/>
    <x v="0"/>
    <x v="0"/>
    <n v="0.318"/>
    <n v="1"/>
  </r>
  <r>
    <n v="5000"/>
    <n v="554179"/>
    <x v="0"/>
    <x v="0"/>
    <x v="0"/>
    <x v="0"/>
    <x v="0"/>
    <n v="0.32240000000000002"/>
    <n v="1"/>
  </r>
  <r>
    <n v="480"/>
    <n v="6104902631"/>
    <x v="1"/>
    <x v="3"/>
    <x v="2"/>
    <x v="0"/>
    <x v="0"/>
    <n v="0.32500000000000001"/>
    <n v="1"/>
  </r>
  <r>
    <n v="10000"/>
    <n v="667672"/>
    <x v="0"/>
    <x v="0"/>
    <x v="0"/>
    <x v="0"/>
    <x v="0"/>
    <n v="0.32800000000000001"/>
    <n v="1"/>
  </r>
  <r>
    <n v="4000"/>
    <n v="9000027436"/>
    <x v="0"/>
    <x v="1"/>
    <x v="0"/>
    <x v="0"/>
    <x v="0"/>
    <n v="0.33"/>
    <n v="1"/>
  </r>
  <r>
    <n v="4000"/>
    <n v="9000065944"/>
    <x v="0"/>
    <x v="0"/>
    <x v="0"/>
    <x v="0"/>
    <x v="0"/>
    <n v="0.33700000000000002"/>
    <n v="1"/>
  </r>
  <r>
    <n v="10000"/>
    <n v="927071"/>
    <x v="0"/>
    <x v="0"/>
    <x v="0"/>
    <x v="0"/>
    <x v="0"/>
    <n v="0.34360000000000002"/>
    <n v="1"/>
  </r>
  <r>
    <n v="3000"/>
    <s v="433764A"/>
    <x v="0"/>
    <x v="0"/>
    <x v="0"/>
    <x v="0"/>
    <x v="0"/>
    <n v="0.35199999999999998"/>
    <n v="1"/>
  </r>
  <r>
    <n v="2000"/>
    <n v="9000031886"/>
    <x v="0"/>
    <x v="4"/>
    <x v="1"/>
    <x v="1"/>
    <x v="0"/>
    <n v="0.373"/>
    <n v="1"/>
  </r>
  <r>
    <n v="10000"/>
    <n v="683877"/>
    <x v="0"/>
    <x v="0"/>
    <x v="0"/>
    <x v="1"/>
    <x v="0"/>
    <n v="0.37340000000000001"/>
    <n v="1"/>
  </r>
  <r>
    <n v="2000"/>
    <n v="920167"/>
    <x v="0"/>
    <x v="4"/>
    <x v="1"/>
    <x v="1"/>
    <x v="0"/>
    <n v="0.378"/>
    <n v="1"/>
  </r>
  <r>
    <n v="5000"/>
    <s v="550174B"/>
    <x v="0"/>
    <x v="0"/>
    <x v="0"/>
    <x v="0"/>
    <x v="0"/>
    <n v="0.38080000000000003"/>
    <n v="1"/>
  </r>
  <r>
    <n v="5000"/>
    <s v="667289A"/>
    <x v="0"/>
    <x v="0"/>
    <x v="0"/>
    <x v="0"/>
    <x v="0"/>
    <n v="0.38080000000000003"/>
    <n v="1"/>
  </r>
  <r>
    <n v="5000"/>
    <s v="667333A"/>
    <x v="0"/>
    <x v="0"/>
    <x v="0"/>
    <x v="0"/>
    <x v="0"/>
    <n v="0.38080000000000003"/>
    <n v="1"/>
  </r>
  <r>
    <n v="2000"/>
    <n v="9000069419"/>
    <x v="0"/>
    <x v="0"/>
    <x v="3"/>
    <x v="0"/>
    <x v="0"/>
    <n v="0.39"/>
    <n v="1"/>
  </r>
  <r>
    <n v="4000"/>
    <n v="9000057297"/>
    <x v="0"/>
    <x v="1"/>
    <x v="1"/>
    <x v="0"/>
    <x v="0"/>
    <n v="0.39050000000000001"/>
    <n v="1"/>
  </r>
  <r>
    <n v="4000"/>
    <n v="908092"/>
    <x v="0"/>
    <x v="0"/>
    <x v="0"/>
    <x v="0"/>
    <x v="0"/>
    <n v="0.39050000000000001"/>
    <n v="1"/>
  </r>
  <r>
    <n v="4000"/>
    <n v="9000060617"/>
    <x v="0"/>
    <x v="0"/>
    <x v="0"/>
    <x v="0"/>
    <x v="0"/>
    <n v="0.39050000000000001"/>
    <n v="1"/>
  </r>
  <r>
    <n v="4000"/>
    <n v="9000066591"/>
    <x v="0"/>
    <x v="0"/>
    <x v="0"/>
    <x v="0"/>
    <x v="0"/>
    <n v="0.39050000000000001"/>
    <n v="1"/>
  </r>
  <r>
    <n v="4000"/>
    <n v="9000066594"/>
    <x v="0"/>
    <x v="0"/>
    <x v="0"/>
    <x v="0"/>
    <x v="0"/>
    <n v="0.39050000000000001"/>
    <n v="1"/>
  </r>
  <r>
    <n v="4000"/>
    <n v="9000066900"/>
    <x v="0"/>
    <x v="0"/>
    <x v="0"/>
    <x v="0"/>
    <x v="0"/>
    <n v="0.39050000000000001"/>
    <n v="1"/>
  </r>
  <r>
    <n v="10000"/>
    <n v="9000068532"/>
    <x v="0"/>
    <x v="0"/>
    <x v="0"/>
    <x v="0"/>
    <x v="0"/>
    <n v="0.4002"/>
    <n v="1"/>
  </r>
  <r>
    <n v="1500"/>
    <n v="9000064135"/>
    <x v="0"/>
    <x v="5"/>
    <x v="1"/>
    <x v="1"/>
    <x v="0"/>
    <n v="0.40666666666666668"/>
    <n v="1"/>
  </r>
  <r>
    <n v="3000"/>
    <n v="9000067548"/>
    <x v="0"/>
    <x v="0"/>
    <x v="0"/>
    <x v="0"/>
    <x v="0"/>
    <n v="0.40666666666666668"/>
    <n v="1"/>
  </r>
  <r>
    <n v="360"/>
    <n v="9000070320"/>
    <x v="1"/>
    <x v="3"/>
    <x v="2"/>
    <x v="0"/>
    <x v="0"/>
    <n v="0.43333333333333335"/>
    <n v="1"/>
  </r>
  <r>
    <n v="3000"/>
    <s v="656399A"/>
    <x v="0"/>
    <x v="2"/>
    <x v="1"/>
    <x v="0"/>
    <x v="0"/>
    <n v="0.44133333333333336"/>
    <n v="1"/>
  </r>
  <r>
    <n v="4000"/>
    <n v="683984"/>
    <x v="0"/>
    <x v="0"/>
    <x v="0"/>
    <x v="0"/>
    <x v="0"/>
    <n v="0.45300000000000001"/>
    <n v="1"/>
  </r>
  <r>
    <n v="10000"/>
    <n v="620624"/>
    <x v="0"/>
    <x v="0"/>
    <x v="0"/>
    <x v="0"/>
    <x v="0"/>
    <n v="0.46860000000000002"/>
    <n v="1"/>
  </r>
  <r>
    <n v="10000"/>
    <n v="632023"/>
    <x v="0"/>
    <x v="0"/>
    <x v="0"/>
    <x v="0"/>
    <x v="0"/>
    <n v="0.46860000000000002"/>
    <n v="1"/>
  </r>
  <r>
    <n v="10000"/>
    <n v="9000049457"/>
    <x v="0"/>
    <x v="0"/>
    <x v="0"/>
    <x v="0"/>
    <x v="0"/>
    <n v="0.46860000000000002"/>
    <n v="1"/>
  </r>
  <r>
    <n v="3000"/>
    <n v="721114"/>
    <x v="0"/>
    <x v="1"/>
    <x v="1"/>
    <x v="0"/>
    <x v="0"/>
    <n v="0.46866666666666668"/>
    <n v="1"/>
  </r>
  <r>
    <n v="2000"/>
    <n v="9000060469"/>
    <x v="0"/>
    <x v="2"/>
    <x v="1"/>
    <x v="1"/>
    <x v="0"/>
    <n v="0.47599999999999998"/>
    <n v="1"/>
  </r>
  <r>
    <n v="4000"/>
    <n v="654614"/>
    <x v="0"/>
    <x v="0"/>
    <x v="0"/>
    <x v="0"/>
    <x v="0"/>
    <n v="0.47599999999999998"/>
    <n v="1"/>
  </r>
  <r>
    <n v="2000"/>
    <n v="9000059823"/>
    <x v="0"/>
    <x v="0"/>
    <x v="3"/>
    <x v="0"/>
    <x v="0"/>
    <n v="0.47599999999999998"/>
    <n v="1"/>
  </r>
  <r>
    <n v="2000"/>
    <n v="9000066896"/>
    <x v="0"/>
    <x v="0"/>
    <x v="0"/>
    <x v="0"/>
    <x v="0"/>
    <n v="0.47599999999999998"/>
    <n v="1"/>
  </r>
  <r>
    <n v="4000"/>
    <s v="512973A"/>
    <x v="0"/>
    <x v="0"/>
    <x v="0"/>
    <x v="0"/>
    <x v="0"/>
    <n v="0.47599999999999998"/>
    <n v="1"/>
  </r>
  <r>
    <n v="4000"/>
    <s v="513981A"/>
    <x v="0"/>
    <x v="0"/>
    <x v="0"/>
    <x v="0"/>
    <x v="0"/>
    <n v="0.47599999999999998"/>
    <n v="1"/>
  </r>
  <r>
    <n v="10000"/>
    <n v="683921"/>
    <x v="0"/>
    <x v="0"/>
    <x v="0"/>
    <x v="0"/>
    <x v="0"/>
    <n v="0.47820000000000001"/>
    <n v="1"/>
  </r>
  <r>
    <n v="1200"/>
    <n v="9000059114"/>
    <x v="1"/>
    <x v="3"/>
    <x v="2"/>
    <x v="0"/>
    <x v="0"/>
    <n v="0.5083333333333333"/>
    <n v="1"/>
  </r>
  <r>
    <n v="4000"/>
    <n v="9000035552"/>
    <x v="0"/>
    <x v="0"/>
    <x v="0"/>
    <x v="0"/>
    <x v="0"/>
    <n v="0.51100000000000001"/>
    <n v="1"/>
  </r>
  <r>
    <n v="3000"/>
    <n v="9000054023"/>
    <x v="0"/>
    <x v="1"/>
    <x v="1"/>
    <x v="0"/>
    <x v="0"/>
    <n v="0.52066666666666672"/>
    <n v="1"/>
  </r>
  <r>
    <n v="3000"/>
    <n v="534806"/>
    <x v="0"/>
    <x v="0"/>
    <x v="0"/>
    <x v="0"/>
    <x v="0"/>
    <n v="0.52066666666666672"/>
    <n v="1"/>
  </r>
  <r>
    <n v="3000"/>
    <n v="587535"/>
    <x v="0"/>
    <x v="0"/>
    <x v="0"/>
    <x v="0"/>
    <x v="0"/>
    <n v="0.52066666666666672"/>
    <n v="1"/>
  </r>
  <r>
    <n v="3000"/>
    <n v="687454"/>
    <x v="0"/>
    <x v="0"/>
    <x v="0"/>
    <x v="0"/>
    <x v="0"/>
    <n v="0.52066666666666672"/>
    <n v="1"/>
  </r>
  <r>
    <n v="3000"/>
    <n v="724218"/>
    <x v="0"/>
    <x v="0"/>
    <x v="0"/>
    <x v="0"/>
    <x v="0"/>
    <n v="0.52066666666666672"/>
    <n v="1"/>
  </r>
  <r>
    <n v="3000"/>
    <n v="920309"/>
    <x v="0"/>
    <x v="0"/>
    <x v="0"/>
    <x v="0"/>
    <x v="0"/>
    <n v="0.52066666666666672"/>
    <n v="1"/>
  </r>
  <r>
    <n v="3000"/>
    <n v="927971"/>
    <x v="0"/>
    <x v="0"/>
    <x v="0"/>
    <x v="0"/>
    <x v="0"/>
    <n v="0.52066666666666672"/>
    <n v="1"/>
  </r>
  <r>
    <n v="3000"/>
    <n v="929113"/>
    <x v="0"/>
    <x v="0"/>
    <x v="3"/>
    <x v="0"/>
    <x v="0"/>
    <n v="0.52066666666666672"/>
    <n v="1"/>
  </r>
  <r>
    <n v="3000"/>
    <n v="9000000367"/>
    <x v="0"/>
    <x v="0"/>
    <x v="0"/>
    <x v="0"/>
    <x v="0"/>
    <n v="0.52066666666666672"/>
    <n v="1"/>
  </r>
  <r>
    <n v="3000"/>
    <n v="9000000973"/>
    <x v="0"/>
    <x v="0"/>
    <x v="0"/>
    <x v="0"/>
    <x v="0"/>
    <n v="0.52066666666666672"/>
    <n v="1"/>
  </r>
  <r>
    <n v="3000"/>
    <n v="9000040403"/>
    <x v="0"/>
    <x v="0"/>
    <x v="0"/>
    <x v="0"/>
    <x v="0"/>
    <n v="0.52066666666666672"/>
    <n v="1"/>
  </r>
  <r>
    <n v="3000"/>
    <n v="9000045942"/>
    <x v="0"/>
    <x v="0"/>
    <x v="0"/>
    <x v="0"/>
    <x v="0"/>
    <n v="0.52066666666666672"/>
    <n v="1"/>
  </r>
  <r>
    <n v="3000"/>
    <n v="9000047423"/>
    <x v="0"/>
    <x v="0"/>
    <x v="0"/>
    <x v="0"/>
    <x v="0"/>
    <n v="0.52066666666666672"/>
    <n v="1"/>
  </r>
  <r>
    <n v="3000"/>
    <n v="9000052792"/>
    <x v="0"/>
    <x v="0"/>
    <x v="0"/>
    <x v="0"/>
    <x v="0"/>
    <n v="0.52066666666666672"/>
    <n v="1"/>
  </r>
  <r>
    <n v="3000"/>
    <n v="9000053399"/>
    <x v="0"/>
    <x v="0"/>
    <x v="0"/>
    <x v="0"/>
    <x v="0"/>
    <n v="0.52066666666666672"/>
    <n v="1"/>
  </r>
  <r>
    <n v="3000"/>
    <n v="9000059143"/>
    <x v="0"/>
    <x v="0"/>
    <x v="0"/>
    <x v="0"/>
    <x v="0"/>
    <n v="0.52066666666666672"/>
    <n v="1"/>
  </r>
  <r>
    <n v="3000"/>
    <n v="9000059222"/>
    <x v="0"/>
    <x v="0"/>
    <x v="0"/>
    <x v="0"/>
    <x v="0"/>
    <n v="0.52066666666666672"/>
    <n v="1"/>
  </r>
  <r>
    <n v="3000"/>
    <n v="659226"/>
    <x v="0"/>
    <x v="1"/>
    <x v="0"/>
    <x v="0"/>
    <x v="0"/>
    <n v="0.53733333333333333"/>
    <n v="1"/>
  </r>
  <r>
    <n v="3000"/>
    <n v="9000059200"/>
    <x v="0"/>
    <x v="0"/>
    <x v="0"/>
    <x v="0"/>
    <x v="0"/>
    <n v="0.53733333333333333"/>
    <n v="1"/>
  </r>
  <r>
    <n v="3000"/>
    <n v="920185"/>
    <x v="0"/>
    <x v="0"/>
    <x v="0"/>
    <x v="0"/>
    <x v="1"/>
    <n v="0.55266666666666664"/>
    <n v="1"/>
  </r>
  <r>
    <n v="1080"/>
    <n v="9000064916"/>
    <x v="1"/>
    <x v="3"/>
    <x v="2"/>
    <x v="0"/>
    <x v="0"/>
    <n v="0.56481481481481477"/>
    <n v="1"/>
  </r>
  <r>
    <n v="8000"/>
    <n v="9000054754"/>
    <x v="0"/>
    <x v="0"/>
    <x v="0"/>
    <x v="0"/>
    <x v="0"/>
    <n v="0.58574999999999999"/>
    <n v="1"/>
  </r>
  <r>
    <n v="10000"/>
    <n v="667814"/>
    <x v="0"/>
    <x v="0"/>
    <x v="0"/>
    <x v="0"/>
    <x v="1"/>
    <n v="0.59060000000000001"/>
    <n v="1"/>
  </r>
  <r>
    <n v="500"/>
    <n v="919739"/>
    <x v="0"/>
    <x v="4"/>
    <x v="1"/>
    <x v="1"/>
    <x v="0"/>
    <n v="0.6"/>
    <n v="1"/>
  </r>
  <r>
    <n v="400"/>
    <n v="9000070167"/>
    <x v="1"/>
    <x v="3"/>
    <x v="2"/>
    <x v="0"/>
    <x v="0"/>
    <n v="0.6"/>
    <n v="1"/>
  </r>
  <r>
    <n v="1500"/>
    <s v="626654A"/>
    <x v="0"/>
    <x v="4"/>
    <x v="1"/>
    <x v="0"/>
    <x v="0"/>
    <n v="0.60133333333333339"/>
    <n v="1"/>
  </r>
  <r>
    <n v="3000"/>
    <n v="904336"/>
    <x v="0"/>
    <x v="1"/>
    <x v="1"/>
    <x v="0"/>
    <x v="0"/>
    <n v="0.60399999999999998"/>
    <n v="1"/>
  </r>
  <r>
    <n v="5000"/>
    <s v="667494A"/>
    <x v="0"/>
    <x v="0"/>
    <x v="0"/>
    <x v="0"/>
    <x v="0"/>
    <n v="0.60960000000000003"/>
    <n v="1"/>
  </r>
  <r>
    <n v="1000"/>
    <n v="9000067264"/>
    <x v="0"/>
    <x v="2"/>
    <x v="1"/>
    <x v="0"/>
    <x v="0"/>
    <n v="0.61"/>
    <n v="1"/>
  </r>
  <r>
    <n v="10000"/>
    <n v="9000066578"/>
    <x v="0"/>
    <x v="0"/>
    <x v="0"/>
    <x v="0"/>
    <x v="0"/>
    <n v="0.61"/>
    <n v="1"/>
  </r>
  <r>
    <n v="10000"/>
    <n v="9000068534"/>
    <x v="0"/>
    <x v="0"/>
    <x v="0"/>
    <x v="0"/>
    <x v="0"/>
    <n v="0.61"/>
    <n v="1"/>
  </r>
  <r>
    <n v="4000"/>
    <s v="393869C"/>
    <x v="0"/>
    <x v="0"/>
    <x v="0"/>
    <x v="0"/>
    <x v="0"/>
    <n v="0.61599999999999999"/>
    <n v="1"/>
  </r>
  <r>
    <n v="2500"/>
    <n v="9000047004"/>
    <x v="0"/>
    <x v="2"/>
    <x v="1"/>
    <x v="0"/>
    <x v="0"/>
    <n v="0.62480000000000002"/>
    <n v="1"/>
  </r>
  <r>
    <n v="2500"/>
    <n v="9000066299"/>
    <x v="0"/>
    <x v="2"/>
    <x v="1"/>
    <x v="0"/>
    <x v="0"/>
    <n v="0.62480000000000002"/>
    <n v="1"/>
  </r>
  <r>
    <n v="2500"/>
    <n v="9000041875"/>
    <x v="0"/>
    <x v="1"/>
    <x v="1"/>
    <x v="0"/>
    <x v="0"/>
    <n v="0.62480000000000002"/>
    <n v="1"/>
  </r>
  <r>
    <n v="2500"/>
    <n v="9000059260"/>
    <x v="0"/>
    <x v="1"/>
    <x v="1"/>
    <x v="0"/>
    <x v="0"/>
    <n v="0.62480000000000002"/>
    <n v="1"/>
  </r>
  <r>
    <n v="5000"/>
    <n v="919392"/>
    <x v="0"/>
    <x v="0"/>
    <x v="0"/>
    <x v="0"/>
    <x v="0"/>
    <n v="0.62480000000000002"/>
    <n v="1"/>
  </r>
  <r>
    <n v="5000"/>
    <n v="9000053479"/>
    <x v="0"/>
    <x v="0"/>
    <x v="0"/>
    <x v="0"/>
    <x v="0"/>
    <n v="0.62480000000000002"/>
    <n v="1"/>
  </r>
  <r>
    <n v="5000"/>
    <n v="9000060055"/>
    <x v="0"/>
    <x v="0"/>
    <x v="0"/>
    <x v="0"/>
    <x v="0"/>
    <n v="0.62480000000000002"/>
    <n v="1"/>
  </r>
  <r>
    <n v="5000"/>
    <s v="578572A"/>
    <x v="0"/>
    <x v="0"/>
    <x v="0"/>
    <x v="0"/>
    <x v="0"/>
    <n v="0.62480000000000002"/>
    <n v="1"/>
  </r>
  <r>
    <n v="5000"/>
    <s v="611135B"/>
    <x v="0"/>
    <x v="0"/>
    <x v="0"/>
    <x v="0"/>
    <x v="0"/>
    <n v="0.62480000000000002"/>
    <n v="1"/>
  </r>
  <r>
    <n v="5000"/>
    <s v="675609A"/>
    <x v="0"/>
    <x v="0"/>
    <x v="0"/>
    <x v="0"/>
    <x v="0"/>
    <n v="0.62480000000000002"/>
    <n v="1"/>
  </r>
  <r>
    <n v="1500"/>
    <s v="626877A"/>
    <x v="0"/>
    <x v="2"/>
    <x v="1"/>
    <x v="0"/>
    <x v="0"/>
    <n v="0.63466666666666671"/>
    <n v="1"/>
  </r>
  <r>
    <n v="3000"/>
    <n v="9000066899"/>
    <x v="0"/>
    <x v="0"/>
    <x v="0"/>
    <x v="0"/>
    <x v="0"/>
    <n v="0.63466666666666671"/>
    <n v="1"/>
  </r>
  <r>
    <n v="10000"/>
    <n v="683939"/>
    <x v="0"/>
    <x v="0"/>
    <x v="0"/>
    <x v="0"/>
    <x v="0"/>
    <n v="0.64480000000000004"/>
    <n v="1"/>
  </r>
  <r>
    <n v="10000"/>
    <n v="667797"/>
    <x v="0"/>
    <x v="0"/>
    <x v="0"/>
    <x v="0"/>
    <x v="1"/>
    <n v="0.65159999999999996"/>
    <n v="1"/>
  </r>
  <r>
    <n v="3000"/>
    <s v="160096C"/>
    <x v="0"/>
    <x v="0"/>
    <x v="0"/>
    <x v="0"/>
    <x v="0"/>
    <n v="0.66800000000000004"/>
    <n v="1"/>
  </r>
  <r>
    <n v="10000"/>
    <n v="667725"/>
    <x v="0"/>
    <x v="0"/>
    <x v="0"/>
    <x v="0"/>
    <x v="0"/>
    <n v="0.68579999999999997"/>
    <n v="1"/>
  </r>
  <r>
    <n v="4000"/>
    <n v="9000066859"/>
    <x v="0"/>
    <x v="0"/>
    <x v="0"/>
    <x v="0"/>
    <x v="0"/>
    <n v="0.71399999999999997"/>
    <n v="1"/>
  </r>
  <r>
    <n v="2000"/>
    <n v="9000067685"/>
    <x v="0"/>
    <x v="0"/>
    <x v="0"/>
    <x v="0"/>
    <x v="0"/>
    <n v="0.73"/>
    <n v="1"/>
  </r>
  <r>
    <n v="4000"/>
    <n v="9000066638"/>
    <x v="0"/>
    <x v="0"/>
    <x v="0"/>
    <x v="0"/>
    <x v="0"/>
    <n v="0.73899999999999999"/>
    <n v="1"/>
  </r>
  <r>
    <n v="4000"/>
    <n v="9000011373"/>
    <x v="0"/>
    <x v="0"/>
    <x v="0"/>
    <x v="0"/>
    <x v="0"/>
    <n v="0.76249999999999996"/>
    <n v="1"/>
  </r>
  <r>
    <n v="2000"/>
    <n v="9000059144"/>
    <x v="0"/>
    <x v="2"/>
    <x v="1"/>
    <x v="0"/>
    <x v="0"/>
    <n v="0.78100000000000003"/>
    <n v="1"/>
  </r>
  <r>
    <n v="2000"/>
    <n v="9000064920"/>
    <x v="0"/>
    <x v="2"/>
    <x v="1"/>
    <x v="0"/>
    <x v="0"/>
    <n v="0.78100000000000003"/>
    <n v="1"/>
  </r>
  <r>
    <n v="2000"/>
    <n v="724272"/>
    <x v="0"/>
    <x v="1"/>
    <x v="1"/>
    <x v="0"/>
    <x v="0"/>
    <n v="0.78100000000000003"/>
    <n v="1"/>
  </r>
  <r>
    <n v="2000"/>
    <n v="724379"/>
    <x v="0"/>
    <x v="1"/>
    <x v="1"/>
    <x v="0"/>
    <x v="0"/>
    <n v="0.78100000000000003"/>
    <n v="1"/>
  </r>
  <r>
    <n v="2000"/>
    <n v="9000060539"/>
    <x v="0"/>
    <x v="1"/>
    <x v="1"/>
    <x v="0"/>
    <x v="0"/>
    <n v="0.78100000000000003"/>
    <n v="1"/>
  </r>
  <r>
    <n v="2000"/>
    <s v="644322B"/>
    <x v="0"/>
    <x v="1"/>
    <x v="1"/>
    <x v="0"/>
    <x v="0"/>
    <n v="0.78100000000000003"/>
    <n v="1"/>
  </r>
  <r>
    <n v="4000"/>
    <n v="655417"/>
    <x v="0"/>
    <x v="0"/>
    <x v="0"/>
    <x v="0"/>
    <x v="0"/>
    <n v="0.78100000000000003"/>
    <n v="1"/>
  </r>
  <r>
    <n v="4000"/>
    <n v="9000001099"/>
    <x v="0"/>
    <x v="0"/>
    <x v="0"/>
    <x v="0"/>
    <x v="0"/>
    <n v="0.78100000000000003"/>
    <n v="1"/>
  </r>
  <r>
    <n v="4000"/>
    <n v="9000067289"/>
    <x v="0"/>
    <x v="0"/>
    <x v="0"/>
    <x v="0"/>
    <x v="0"/>
    <n v="0.78100000000000003"/>
    <n v="1"/>
  </r>
  <r>
    <n v="5000"/>
    <s v="537572B"/>
    <x v="0"/>
    <x v="0"/>
    <x v="0"/>
    <x v="0"/>
    <x v="0"/>
    <n v="0.78480000000000005"/>
    <n v="1"/>
  </r>
  <r>
    <n v="4000"/>
    <n v="641263"/>
    <x v="0"/>
    <x v="0"/>
    <x v="0"/>
    <x v="0"/>
    <x v="0"/>
    <n v="0.80549999999999999"/>
    <n v="1"/>
  </r>
  <r>
    <n v="400"/>
    <n v="9000066257"/>
    <x v="1"/>
    <x v="3"/>
    <x v="2"/>
    <x v="0"/>
    <x v="0"/>
    <n v="0.81"/>
    <n v="1"/>
  </r>
  <r>
    <n v="5000"/>
    <s v="667511A"/>
    <x v="0"/>
    <x v="0"/>
    <x v="0"/>
    <x v="0"/>
    <x v="0"/>
    <n v="0.83840000000000003"/>
    <n v="1"/>
  </r>
  <r>
    <n v="400"/>
    <n v="9000070176"/>
    <x v="1"/>
    <x v="3"/>
    <x v="2"/>
    <x v="0"/>
    <x v="0"/>
    <n v="0.84"/>
    <n v="1"/>
  </r>
  <r>
    <n v="10000"/>
    <n v="684368"/>
    <x v="0"/>
    <x v="0"/>
    <x v="0"/>
    <x v="0"/>
    <x v="0"/>
    <n v="0.85680000000000001"/>
    <n v="1"/>
  </r>
  <r>
    <n v="10000"/>
    <n v="909616"/>
    <x v="0"/>
    <x v="0"/>
    <x v="0"/>
    <x v="0"/>
    <x v="0"/>
    <n v="0.86839999999999995"/>
    <n v="1"/>
  </r>
  <r>
    <n v="3500"/>
    <n v="9000057687"/>
    <x v="0"/>
    <x v="1"/>
    <x v="1"/>
    <x v="0"/>
    <x v="0"/>
    <n v="0.89257142857142857"/>
    <n v="1"/>
  </r>
  <r>
    <n v="5000"/>
    <s v="667369A"/>
    <x v="0"/>
    <x v="0"/>
    <x v="0"/>
    <x v="0"/>
    <x v="0"/>
    <n v="0.90359999999999996"/>
    <n v="1"/>
  </r>
  <r>
    <n v="3000"/>
    <n v="9000057902"/>
    <x v="0"/>
    <x v="0"/>
    <x v="0"/>
    <x v="1"/>
    <x v="1"/>
    <n v="0.93733333333333335"/>
    <n v="1"/>
  </r>
  <r>
    <n v="5000"/>
    <s v="667137A"/>
    <x v="0"/>
    <x v="0"/>
    <x v="0"/>
    <x v="0"/>
    <x v="0"/>
    <n v="0.94159999999999999"/>
    <n v="1"/>
  </r>
  <r>
    <n v="1000"/>
    <n v="9000066541"/>
    <x v="0"/>
    <x v="0"/>
    <x v="0"/>
    <x v="0"/>
    <x v="0"/>
    <n v="0.95199999999999996"/>
    <n v="1"/>
  </r>
  <r>
    <n v="10000"/>
    <n v="667707"/>
    <x v="0"/>
    <x v="0"/>
    <x v="0"/>
    <x v="0"/>
    <x v="0"/>
    <n v="0.95720000000000005"/>
    <n v="1"/>
  </r>
  <r>
    <n v="5000"/>
    <s v="667476A"/>
    <x v="0"/>
    <x v="0"/>
    <x v="0"/>
    <x v="0"/>
    <x v="0"/>
    <n v="1.0287999999999999"/>
    <n v="2"/>
  </r>
  <r>
    <n v="1500"/>
    <n v="905282"/>
    <x v="0"/>
    <x v="1"/>
    <x v="0"/>
    <x v="0"/>
    <x v="0"/>
    <n v="1.0413333333333334"/>
    <n v="2"/>
  </r>
  <r>
    <n v="3000"/>
    <n v="938442"/>
    <x v="0"/>
    <x v="1"/>
    <x v="0"/>
    <x v="0"/>
    <x v="0"/>
    <n v="1.0413333333333334"/>
    <n v="2"/>
  </r>
  <r>
    <n v="1500"/>
    <n v="9000059611"/>
    <x v="0"/>
    <x v="1"/>
    <x v="1"/>
    <x v="0"/>
    <x v="0"/>
    <n v="1.0413333333333334"/>
    <n v="2"/>
  </r>
  <r>
    <n v="3000"/>
    <n v="9000000358"/>
    <x v="0"/>
    <x v="0"/>
    <x v="0"/>
    <x v="0"/>
    <x v="0"/>
    <n v="1.0413333333333334"/>
    <n v="2"/>
  </r>
  <r>
    <n v="3000"/>
    <n v="9000021317"/>
    <x v="0"/>
    <x v="0"/>
    <x v="0"/>
    <x v="0"/>
    <x v="0"/>
    <n v="1.0413333333333334"/>
    <n v="2"/>
  </r>
  <r>
    <n v="3000"/>
    <n v="9000058099"/>
    <x v="0"/>
    <x v="0"/>
    <x v="0"/>
    <x v="0"/>
    <x v="1"/>
    <n v="1.0413333333333334"/>
    <n v="2"/>
  </r>
  <r>
    <n v="3000"/>
    <n v="9000060056"/>
    <x v="0"/>
    <x v="0"/>
    <x v="0"/>
    <x v="0"/>
    <x v="0"/>
    <n v="1.0413333333333334"/>
    <n v="2"/>
  </r>
  <r>
    <n v="10000"/>
    <n v="9000068500"/>
    <x v="0"/>
    <x v="0"/>
    <x v="0"/>
    <x v="0"/>
    <x v="0"/>
    <n v="1.0933999999999999"/>
    <n v="2"/>
  </r>
  <r>
    <n v="10000"/>
    <n v="9000068524"/>
    <x v="0"/>
    <x v="0"/>
    <x v="0"/>
    <x v="0"/>
    <x v="0"/>
    <n v="1.0960000000000001"/>
    <n v="2"/>
  </r>
  <r>
    <n v="3000"/>
    <n v="9000006762"/>
    <x v="0"/>
    <x v="0"/>
    <x v="0"/>
    <x v="0"/>
    <x v="0"/>
    <n v="1.1053333333333333"/>
    <n v="2"/>
  </r>
  <r>
    <n v="10000"/>
    <n v="667877"/>
    <x v="0"/>
    <x v="0"/>
    <x v="0"/>
    <x v="0"/>
    <x v="1"/>
    <n v="1.1124000000000001"/>
    <n v="2"/>
  </r>
  <r>
    <n v="1400"/>
    <n v="9000059207"/>
    <x v="0"/>
    <x v="6"/>
    <x v="1"/>
    <x v="1"/>
    <x v="0"/>
    <n v="1.1157142857142857"/>
    <n v="2"/>
  </r>
  <r>
    <n v="1400"/>
    <n v="9000059657"/>
    <x v="0"/>
    <x v="4"/>
    <x v="1"/>
    <x v="1"/>
    <x v="0"/>
    <n v="1.1157142857142857"/>
    <n v="2"/>
  </r>
  <r>
    <n v="1400"/>
    <n v="9000056993"/>
    <x v="0"/>
    <x v="2"/>
    <x v="1"/>
    <x v="1"/>
    <x v="0"/>
    <n v="1.1157142857142857"/>
    <n v="2"/>
  </r>
  <r>
    <n v="3000"/>
    <n v="9000001063"/>
    <x v="0"/>
    <x v="0"/>
    <x v="0"/>
    <x v="0"/>
    <x v="0"/>
    <n v="1.1220000000000001"/>
    <n v="2"/>
  </r>
  <r>
    <n v="5000"/>
    <n v="661366"/>
    <x v="0"/>
    <x v="0"/>
    <x v="0"/>
    <x v="0"/>
    <x v="0"/>
    <n v="1.1448"/>
    <n v="2"/>
  </r>
  <r>
    <n v="2500"/>
    <n v="662917"/>
    <x v="0"/>
    <x v="1"/>
    <x v="0"/>
    <x v="0"/>
    <x v="0"/>
    <n v="1.1792"/>
    <n v="2"/>
  </r>
  <r>
    <n v="1300"/>
    <n v="9000068391"/>
    <x v="1"/>
    <x v="3"/>
    <x v="2"/>
    <x v="0"/>
    <x v="1"/>
    <n v="1.18"/>
    <n v="2"/>
  </r>
  <r>
    <n v="4000"/>
    <n v="9000066596"/>
    <x v="0"/>
    <x v="0"/>
    <x v="0"/>
    <x v="0"/>
    <x v="0"/>
    <n v="1.181"/>
    <n v="2"/>
  </r>
  <r>
    <n v="4000"/>
    <s v="515141B"/>
    <x v="0"/>
    <x v="0"/>
    <x v="0"/>
    <x v="0"/>
    <x v="0"/>
    <n v="1.1919999999999999"/>
    <n v="2"/>
  </r>
  <r>
    <n v="10000"/>
    <n v="9000066517"/>
    <x v="0"/>
    <x v="0"/>
    <x v="0"/>
    <x v="0"/>
    <x v="0"/>
    <n v="1.2058"/>
    <n v="2"/>
  </r>
  <r>
    <n v="3000"/>
    <n v="9000066458"/>
    <x v="0"/>
    <x v="0"/>
    <x v="0"/>
    <x v="0"/>
    <x v="0"/>
    <n v="1.22"/>
    <n v="2"/>
  </r>
  <r>
    <n v="1000"/>
    <n v="9000066748"/>
    <x v="0"/>
    <x v="0"/>
    <x v="0"/>
    <x v="0"/>
    <x v="0"/>
    <n v="1.22"/>
    <n v="2"/>
  </r>
  <r>
    <n v="3000"/>
    <n v="9000069353"/>
    <x v="0"/>
    <x v="0"/>
    <x v="0"/>
    <x v="0"/>
    <x v="0"/>
    <n v="1.2446666666666666"/>
    <n v="2"/>
  </r>
  <r>
    <n v="2500"/>
    <n v="9000051846"/>
    <x v="0"/>
    <x v="1"/>
    <x v="1"/>
    <x v="0"/>
    <x v="0"/>
    <n v="1.2496"/>
    <n v="2"/>
  </r>
  <r>
    <n v="2500"/>
    <n v="9000057047"/>
    <x v="0"/>
    <x v="1"/>
    <x v="1"/>
    <x v="0"/>
    <x v="0"/>
    <n v="1.2496"/>
    <n v="2"/>
  </r>
  <r>
    <n v="2000"/>
    <n v="666744"/>
    <x v="0"/>
    <x v="1"/>
    <x v="1"/>
    <x v="0"/>
    <x v="1"/>
    <n v="1.2569999999999999"/>
    <n v="2"/>
  </r>
  <r>
    <n v="360"/>
    <n v="9000069475"/>
    <x v="1"/>
    <x v="3"/>
    <x v="2"/>
    <x v="0"/>
    <x v="0"/>
    <n v="1.2611111111111111"/>
    <n v="2"/>
  </r>
  <r>
    <n v="3000"/>
    <n v="9000060041"/>
    <x v="0"/>
    <x v="0"/>
    <x v="0"/>
    <x v="0"/>
    <x v="0"/>
    <n v="1.2813333333333334"/>
    <n v="2"/>
  </r>
  <r>
    <n v="5000"/>
    <s v="667208A"/>
    <x v="0"/>
    <x v="0"/>
    <x v="0"/>
    <x v="0"/>
    <x v="0"/>
    <n v="1.2887999999999999"/>
    <n v="2"/>
  </r>
  <r>
    <n v="2000"/>
    <n v="9000065602"/>
    <x v="0"/>
    <x v="0"/>
    <x v="0"/>
    <x v="0"/>
    <x v="0"/>
    <n v="1.32"/>
    <n v="2"/>
  </r>
  <r>
    <n v="10000"/>
    <n v="667788"/>
    <x v="0"/>
    <x v="0"/>
    <x v="0"/>
    <x v="0"/>
    <x v="1"/>
    <n v="1.3715999999999999"/>
    <n v="2"/>
  </r>
  <r>
    <n v="4000"/>
    <n v="738293"/>
    <x v="0"/>
    <x v="0"/>
    <x v="0"/>
    <x v="0"/>
    <x v="0"/>
    <n v="1.3725000000000001"/>
    <n v="2"/>
  </r>
  <r>
    <n v="2500"/>
    <n v="9000046986"/>
    <x v="0"/>
    <x v="1"/>
    <x v="1"/>
    <x v="0"/>
    <x v="0"/>
    <n v="1.4936"/>
    <n v="2"/>
  </r>
  <r>
    <n v="4000"/>
    <n v="9000066588"/>
    <x v="0"/>
    <x v="0"/>
    <x v="0"/>
    <x v="0"/>
    <x v="0"/>
    <n v="1.5249999999999999"/>
    <n v="2"/>
  </r>
  <r>
    <n v="2000"/>
    <n v="9000066597"/>
    <x v="0"/>
    <x v="0"/>
    <x v="0"/>
    <x v="0"/>
    <x v="0"/>
    <n v="1.5249999999999999"/>
    <n v="2"/>
  </r>
  <r>
    <n v="1000"/>
    <n v="9000047798"/>
    <x v="0"/>
    <x v="4"/>
    <x v="1"/>
    <x v="1"/>
    <x v="0"/>
    <n v="1.5620000000000001"/>
    <n v="2"/>
  </r>
  <r>
    <n v="1000"/>
    <s v="598505A"/>
    <x v="0"/>
    <x v="4"/>
    <x v="1"/>
    <x v="1"/>
    <x v="0"/>
    <n v="1.5620000000000001"/>
    <n v="2"/>
  </r>
  <r>
    <n v="2000"/>
    <n v="928444"/>
    <x v="0"/>
    <x v="2"/>
    <x v="1"/>
    <x v="0"/>
    <x v="0"/>
    <n v="1.5620000000000001"/>
    <n v="2"/>
  </r>
  <r>
    <n v="1000"/>
    <n v="9000057386"/>
    <x v="0"/>
    <x v="2"/>
    <x v="1"/>
    <x v="0"/>
    <x v="0"/>
    <n v="1.5620000000000001"/>
    <n v="2"/>
  </r>
  <r>
    <n v="2000"/>
    <s v="361636C"/>
    <x v="0"/>
    <x v="2"/>
    <x v="1"/>
    <x v="1"/>
    <x v="0"/>
    <n v="1.5620000000000001"/>
    <n v="2"/>
  </r>
  <r>
    <n v="2000"/>
    <n v="672434"/>
    <x v="0"/>
    <x v="1"/>
    <x v="1"/>
    <x v="0"/>
    <x v="0"/>
    <n v="1.5620000000000001"/>
    <n v="2"/>
  </r>
  <r>
    <n v="2000"/>
    <n v="913103"/>
    <x v="0"/>
    <x v="1"/>
    <x v="1"/>
    <x v="0"/>
    <x v="1"/>
    <n v="1.5620000000000001"/>
    <n v="2"/>
  </r>
  <r>
    <n v="1000"/>
    <n v="921335"/>
    <x v="0"/>
    <x v="1"/>
    <x v="0"/>
    <x v="0"/>
    <x v="0"/>
    <n v="1.5620000000000001"/>
    <n v="2"/>
  </r>
  <r>
    <n v="1000"/>
    <n v="9000000714"/>
    <x v="0"/>
    <x v="1"/>
    <x v="0"/>
    <x v="0"/>
    <x v="0"/>
    <n v="1.5620000000000001"/>
    <n v="2"/>
  </r>
  <r>
    <n v="1000"/>
    <n v="9000057872"/>
    <x v="0"/>
    <x v="1"/>
    <x v="0"/>
    <x v="0"/>
    <x v="0"/>
    <n v="1.5620000000000001"/>
    <n v="2"/>
  </r>
  <r>
    <n v="2000"/>
    <n v="9000058028"/>
    <x v="0"/>
    <x v="1"/>
    <x v="1"/>
    <x v="0"/>
    <x v="0"/>
    <n v="1.5620000000000001"/>
    <n v="2"/>
  </r>
  <r>
    <n v="1000"/>
    <n v="9000059141"/>
    <x v="0"/>
    <x v="1"/>
    <x v="0"/>
    <x v="0"/>
    <x v="0"/>
    <n v="1.5620000000000001"/>
    <n v="2"/>
  </r>
  <r>
    <n v="2000"/>
    <s v="346047B"/>
    <x v="0"/>
    <x v="1"/>
    <x v="1"/>
    <x v="0"/>
    <x v="0"/>
    <n v="1.5620000000000001"/>
    <n v="2"/>
  </r>
  <r>
    <n v="5000"/>
    <n v="644955"/>
    <x v="0"/>
    <x v="0"/>
    <x v="0"/>
    <x v="0"/>
    <x v="0"/>
    <n v="1.5620000000000001"/>
    <n v="2"/>
  </r>
  <r>
    <n v="3000"/>
    <n v="9000057484"/>
    <x v="0"/>
    <x v="0"/>
    <x v="0"/>
    <x v="0"/>
    <x v="1"/>
    <n v="1.5620000000000001"/>
    <n v="2"/>
  </r>
  <r>
    <n v="3000"/>
    <n v="9000066764"/>
    <x v="0"/>
    <x v="0"/>
    <x v="0"/>
    <x v="0"/>
    <x v="0"/>
    <n v="1.6266666666666667"/>
    <n v="2"/>
  </r>
  <r>
    <n v="10000"/>
    <n v="9000068497"/>
    <x v="0"/>
    <x v="0"/>
    <x v="0"/>
    <x v="0"/>
    <x v="0"/>
    <n v="1.6354"/>
    <n v="2"/>
  </r>
  <r>
    <n v="2000"/>
    <n v="9000066937"/>
    <x v="0"/>
    <x v="0"/>
    <x v="0"/>
    <x v="0"/>
    <x v="0"/>
    <n v="1.65"/>
    <n v="2"/>
  </r>
  <r>
    <n v="2000"/>
    <n v="933411"/>
    <x v="0"/>
    <x v="1"/>
    <x v="1"/>
    <x v="0"/>
    <x v="1"/>
    <n v="1.6579999999999999"/>
    <n v="2"/>
  </r>
  <r>
    <n v="10000"/>
    <s v="639934A"/>
    <x v="0"/>
    <x v="0"/>
    <x v="0"/>
    <x v="0"/>
    <x v="0"/>
    <n v="1.7136"/>
    <n v="2"/>
  </r>
  <r>
    <n v="5000"/>
    <s v="667556A"/>
    <x v="0"/>
    <x v="0"/>
    <x v="0"/>
    <x v="0"/>
    <x v="0"/>
    <n v="1.772"/>
    <n v="2"/>
  </r>
  <r>
    <n v="10000"/>
    <n v="667734"/>
    <x v="0"/>
    <x v="0"/>
    <x v="0"/>
    <x v="0"/>
    <x v="0"/>
    <n v="1.7948"/>
    <n v="2"/>
  </r>
  <r>
    <n v="5000"/>
    <n v="661393"/>
    <x v="0"/>
    <x v="0"/>
    <x v="0"/>
    <x v="0"/>
    <x v="0"/>
    <n v="1.806"/>
    <n v="2"/>
  </r>
  <r>
    <n v="1000"/>
    <n v="9000041866"/>
    <x v="0"/>
    <x v="2"/>
    <x v="1"/>
    <x v="0"/>
    <x v="0"/>
    <n v="1.83"/>
    <n v="2"/>
  </r>
  <r>
    <n v="4000"/>
    <n v="9000066595"/>
    <x v="0"/>
    <x v="0"/>
    <x v="0"/>
    <x v="0"/>
    <x v="0"/>
    <n v="1.9724999999999999"/>
    <n v="2"/>
  </r>
  <r>
    <n v="1500"/>
    <n v="9000052809"/>
    <x v="0"/>
    <x v="1"/>
    <x v="0"/>
    <x v="0"/>
    <x v="0"/>
    <n v="2.0826666666666669"/>
    <n v="3"/>
  </r>
  <r>
    <n v="3000"/>
    <n v="654641"/>
    <x v="0"/>
    <x v="0"/>
    <x v="0"/>
    <x v="0"/>
    <x v="0"/>
    <n v="2.0826666666666669"/>
    <n v="3"/>
  </r>
  <r>
    <n v="3000"/>
    <n v="9000057821"/>
    <x v="0"/>
    <x v="0"/>
    <x v="0"/>
    <x v="0"/>
    <x v="1"/>
    <n v="2.0826666666666669"/>
    <n v="3"/>
  </r>
  <r>
    <n v="3000"/>
    <n v="916804"/>
    <x v="0"/>
    <x v="0"/>
    <x v="0"/>
    <x v="0"/>
    <x v="0"/>
    <n v="2.0993333333333335"/>
    <n v="3"/>
  </r>
  <r>
    <n v="4000"/>
    <n v="654605"/>
    <x v="0"/>
    <x v="0"/>
    <x v="0"/>
    <x v="0"/>
    <x v="0"/>
    <n v="2.1419999999999999"/>
    <n v="3"/>
  </r>
  <r>
    <n v="5000"/>
    <s v="376496A"/>
    <x v="0"/>
    <x v="0"/>
    <x v="0"/>
    <x v="0"/>
    <x v="0"/>
    <n v="2.1867999999999999"/>
    <n v="3"/>
  </r>
  <r>
    <n v="3000"/>
    <n v="9000048511"/>
    <x v="0"/>
    <x v="0"/>
    <x v="0"/>
    <x v="0"/>
    <x v="0"/>
    <n v="2.1886666666666668"/>
    <n v="3"/>
  </r>
  <r>
    <n v="2000"/>
    <n v="9000059543"/>
    <x v="0"/>
    <x v="1"/>
    <x v="1"/>
    <x v="0"/>
    <x v="0"/>
    <n v="2.343"/>
    <n v="3"/>
  </r>
  <r>
    <n v="10000"/>
    <n v="667841"/>
    <x v="0"/>
    <x v="0"/>
    <x v="0"/>
    <x v="0"/>
    <x v="0"/>
    <n v="2.343"/>
    <n v="3"/>
  </r>
  <r>
    <n v="2000"/>
    <n v="9000066603"/>
    <x v="0"/>
    <x v="0"/>
    <x v="0"/>
    <x v="0"/>
    <x v="0"/>
    <n v="2.343"/>
    <n v="3"/>
  </r>
  <r>
    <n v="2000"/>
    <n v="9000069417"/>
    <x v="0"/>
    <x v="0"/>
    <x v="3"/>
    <x v="0"/>
    <x v="0"/>
    <n v="2.343"/>
    <n v="3"/>
  </r>
  <r>
    <n v="2500"/>
    <n v="9000067540"/>
    <x v="0"/>
    <x v="1"/>
    <x v="1"/>
    <x v="0"/>
    <x v="0"/>
    <n v="2.4047999999999998"/>
    <n v="3"/>
  </r>
  <r>
    <n v="500"/>
    <n v="9000028364"/>
    <x v="0"/>
    <x v="4"/>
    <x v="1"/>
    <x v="1"/>
    <x v="0"/>
    <n v="2.44"/>
    <n v="3"/>
  </r>
  <r>
    <n v="3000"/>
    <n v="920238"/>
    <x v="0"/>
    <x v="0"/>
    <x v="0"/>
    <x v="0"/>
    <x v="0"/>
    <n v="2.5386666666666668"/>
    <n v="3"/>
  </r>
  <r>
    <n v="3000"/>
    <n v="9000057870"/>
    <x v="0"/>
    <x v="0"/>
    <x v="0"/>
    <x v="0"/>
    <x v="1"/>
    <n v="2.6033333333333335"/>
    <n v="3"/>
  </r>
  <r>
    <n v="4000"/>
    <n v="9000067014"/>
    <x v="0"/>
    <x v="0"/>
    <x v="0"/>
    <x v="0"/>
    <x v="0"/>
    <n v="2.714"/>
    <n v="3"/>
  </r>
  <r>
    <n v="2000"/>
    <n v="9000067544"/>
    <x v="0"/>
    <x v="0"/>
    <x v="0"/>
    <x v="0"/>
    <x v="0"/>
    <n v="2.7450000000000001"/>
    <n v="3"/>
  </r>
  <r>
    <n v="10000"/>
    <n v="668885"/>
    <x v="0"/>
    <x v="0"/>
    <x v="0"/>
    <x v="0"/>
    <x v="0"/>
    <n v="2.7869999999999999"/>
    <n v="3"/>
  </r>
  <r>
    <n v="4000"/>
    <n v="9000066590"/>
    <x v="0"/>
    <x v="0"/>
    <x v="0"/>
    <x v="0"/>
    <x v="0"/>
    <n v="2.8115000000000001"/>
    <n v="3"/>
  </r>
  <r>
    <n v="10000"/>
    <n v="667699"/>
    <x v="0"/>
    <x v="0"/>
    <x v="0"/>
    <x v="0"/>
    <x v="0"/>
    <n v="2.8330000000000002"/>
    <n v="3"/>
  </r>
  <r>
    <n v="1000"/>
    <n v="9000066606"/>
    <x v="0"/>
    <x v="0"/>
    <x v="0"/>
    <x v="0"/>
    <x v="0"/>
    <n v="2.8559999999999999"/>
    <n v="3"/>
  </r>
  <r>
    <n v="3000"/>
    <n v="9000057869"/>
    <x v="0"/>
    <x v="0"/>
    <x v="0"/>
    <x v="0"/>
    <x v="1"/>
    <n v="2.8713333333333333"/>
    <n v="3"/>
  </r>
  <r>
    <n v="500"/>
    <n v="934731"/>
    <x v="0"/>
    <x v="4"/>
    <x v="1"/>
    <x v="1"/>
    <x v="0"/>
    <n v="3.024"/>
    <n v="4"/>
  </r>
  <r>
    <n v="4000"/>
    <n v="9000025394"/>
    <x v="0"/>
    <x v="0"/>
    <x v="0"/>
    <x v="0"/>
    <x v="0"/>
    <n v="3.0760000000000001"/>
    <n v="4"/>
  </r>
  <r>
    <n v="2000"/>
    <n v="9000066601"/>
    <x v="0"/>
    <x v="0"/>
    <x v="0"/>
    <x v="0"/>
    <x v="0"/>
    <n v="3.0779999999999998"/>
    <n v="4"/>
  </r>
  <r>
    <n v="1000"/>
    <n v="9000057801"/>
    <x v="0"/>
    <x v="2"/>
    <x v="1"/>
    <x v="0"/>
    <x v="0"/>
    <n v="3.1240000000000001"/>
    <n v="4"/>
  </r>
  <r>
    <n v="1000"/>
    <n v="9000059893"/>
    <x v="0"/>
    <x v="2"/>
    <x v="1"/>
    <x v="1"/>
    <x v="0"/>
    <n v="3.1240000000000001"/>
    <n v="4"/>
  </r>
  <r>
    <n v="1000"/>
    <n v="9000064828"/>
    <x v="0"/>
    <x v="1"/>
    <x v="0"/>
    <x v="0"/>
    <x v="0"/>
    <n v="3.1240000000000001"/>
    <n v="4"/>
  </r>
  <r>
    <n v="1000"/>
    <s v="616504A"/>
    <x v="0"/>
    <x v="2"/>
    <x v="1"/>
    <x v="0"/>
    <x v="0"/>
    <n v="3.1440000000000001"/>
    <n v="4"/>
  </r>
  <r>
    <n v="450"/>
    <n v="906058"/>
    <x v="0"/>
    <x v="1"/>
    <x v="0"/>
    <x v="0"/>
    <x v="0"/>
    <n v="3.3377777777777777"/>
    <n v="4"/>
  </r>
  <r>
    <n v="10000"/>
    <n v="667627"/>
    <x v="0"/>
    <x v="0"/>
    <x v="0"/>
    <x v="0"/>
    <x v="0"/>
    <n v="3.3860000000000001"/>
    <n v="4"/>
  </r>
  <r>
    <n v="10000"/>
    <n v="663275"/>
    <x v="0"/>
    <x v="0"/>
    <x v="0"/>
    <x v="0"/>
    <x v="0"/>
    <n v="3.4558"/>
    <n v="4"/>
  </r>
  <r>
    <n v="10000"/>
    <n v="672595"/>
    <x v="0"/>
    <x v="0"/>
    <x v="0"/>
    <x v="0"/>
    <x v="0"/>
    <n v="3.5129999999999999"/>
    <n v="4"/>
  </r>
  <r>
    <n v="2000"/>
    <n v="9000057757"/>
    <x v="0"/>
    <x v="0"/>
    <x v="3"/>
    <x v="0"/>
    <x v="0"/>
    <n v="3.5150000000000001"/>
    <n v="4"/>
  </r>
  <r>
    <n v="2000"/>
    <n v="9000069418"/>
    <x v="0"/>
    <x v="0"/>
    <x v="3"/>
    <x v="0"/>
    <x v="0"/>
    <n v="3.6"/>
    <n v="4"/>
  </r>
  <r>
    <n v="5000"/>
    <s v="667164A"/>
    <x v="0"/>
    <x v="0"/>
    <x v="0"/>
    <x v="0"/>
    <x v="0"/>
    <n v="3.6040000000000001"/>
    <n v="4"/>
  </r>
  <r>
    <n v="3000"/>
    <s v="668769A"/>
    <x v="0"/>
    <x v="0"/>
    <x v="0"/>
    <x v="0"/>
    <x v="0"/>
    <n v="3.6446666666666667"/>
    <n v="4"/>
  </r>
  <r>
    <n v="500"/>
    <n v="910213"/>
    <x v="0"/>
    <x v="4"/>
    <x v="1"/>
    <x v="1"/>
    <x v="0"/>
    <n v="3.8079999999999998"/>
    <n v="4"/>
  </r>
  <r>
    <n v="8000"/>
    <n v="9000044578"/>
    <x v="0"/>
    <x v="0"/>
    <x v="0"/>
    <x v="0"/>
    <x v="0"/>
    <n v="4.0575000000000001"/>
    <n v="5"/>
  </r>
  <r>
    <n v="3000"/>
    <n v="935543"/>
    <x v="0"/>
    <x v="0"/>
    <x v="0"/>
    <x v="0"/>
    <x v="0"/>
    <n v="4.1653333333333338"/>
    <n v="5"/>
  </r>
  <r>
    <n v="10000"/>
    <n v="667636"/>
    <x v="0"/>
    <x v="0"/>
    <x v="0"/>
    <x v="0"/>
    <x v="0"/>
    <n v="4.6567999999999996"/>
    <n v="5"/>
  </r>
  <r>
    <n v="2000"/>
    <n v="9000066849"/>
    <x v="0"/>
    <x v="0"/>
    <x v="0"/>
    <x v="0"/>
    <x v="0"/>
    <n v="4.6859999999999999"/>
    <n v="5"/>
  </r>
  <r>
    <n v="3000"/>
    <n v="9000060057"/>
    <x v="0"/>
    <x v="0"/>
    <x v="0"/>
    <x v="0"/>
    <x v="0"/>
    <n v="4.8"/>
    <n v="5"/>
  </r>
  <r>
    <n v="5000"/>
    <s v="667128A"/>
    <x v="0"/>
    <x v="0"/>
    <x v="0"/>
    <x v="0"/>
    <x v="0"/>
    <n v="5.1887999999999996"/>
    <n v="6"/>
  </r>
  <r>
    <n v="1000"/>
    <n v="9000064829"/>
    <x v="0"/>
    <x v="1"/>
    <x v="0"/>
    <x v="0"/>
    <x v="0"/>
    <n v="5.2960000000000003"/>
    <n v="6"/>
  </r>
  <r>
    <n v="500"/>
    <n v="917607"/>
    <x v="0"/>
    <x v="4"/>
    <x v="1"/>
    <x v="1"/>
    <x v="0"/>
    <n v="6.2480000000000002"/>
    <n v="7"/>
  </r>
  <r>
    <n v="3000"/>
    <n v="9000066313"/>
    <x v="0"/>
    <x v="0"/>
    <x v="0"/>
    <x v="0"/>
    <x v="0"/>
    <n v="6.3033333333333337"/>
    <n v="7"/>
  </r>
  <r>
    <n v="2000"/>
    <n v="9000066599"/>
    <x v="0"/>
    <x v="0"/>
    <x v="0"/>
    <x v="0"/>
    <x v="0"/>
    <n v="6.3319999999999999"/>
    <n v="7"/>
  </r>
  <r>
    <n v="3000"/>
    <n v="9000001036"/>
    <x v="0"/>
    <x v="0"/>
    <x v="0"/>
    <x v="0"/>
    <x v="0"/>
    <n v="6.9720000000000004"/>
    <n v="7"/>
  </r>
  <r>
    <n v="10000"/>
    <n v="667654"/>
    <x v="0"/>
    <x v="0"/>
    <x v="0"/>
    <x v="0"/>
    <x v="0"/>
    <n v="7.3646000000000003"/>
    <n v="8"/>
  </r>
  <r>
    <n v="5000"/>
    <s v="668715A"/>
    <x v="0"/>
    <x v="0"/>
    <x v="0"/>
    <x v="0"/>
    <x v="0"/>
    <n v="7.8967999999999998"/>
    <n v="8"/>
  </r>
  <r>
    <n v="4000"/>
    <n v="620508"/>
    <x v="0"/>
    <x v="0"/>
    <x v="0"/>
    <x v="0"/>
    <x v="0"/>
    <n v="7.9385000000000003"/>
    <n v="8"/>
  </r>
  <r>
    <n v="2000"/>
    <n v="9000066712"/>
    <x v="0"/>
    <x v="0"/>
    <x v="0"/>
    <x v="0"/>
    <x v="0"/>
    <n v="8.3059999999999992"/>
    <n v="9"/>
  </r>
  <r>
    <n v="10000"/>
    <n v="659298"/>
    <x v="0"/>
    <x v="0"/>
    <x v="0"/>
    <x v="0"/>
    <x v="0"/>
    <n v="8.5991999999999997"/>
    <n v="9"/>
  </r>
  <r>
    <n v="10000"/>
    <n v="667645"/>
    <x v="0"/>
    <x v="0"/>
    <x v="0"/>
    <x v="0"/>
    <x v="0"/>
    <n v="9.5733999999999995"/>
    <n v="10"/>
  </r>
  <r>
    <n v="10000"/>
    <n v="9000051053"/>
    <x v="0"/>
    <x v="0"/>
    <x v="0"/>
    <x v="0"/>
    <x v="0"/>
    <n v="11.0242"/>
    <n v="12"/>
  </r>
  <r>
    <n v="200"/>
    <n v="9000057279"/>
    <x v="0"/>
    <x v="6"/>
    <x v="1"/>
    <x v="1"/>
    <x v="0"/>
    <n v="11.41"/>
    <n v="12"/>
  </r>
  <r>
    <n v="4000"/>
    <n v="9000066598"/>
    <x v="0"/>
    <x v="0"/>
    <x v="0"/>
    <x v="0"/>
    <x v="0"/>
    <n v="16.776"/>
    <n v="1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39">
  <r>
    <s v="    154468A100006"/>
    <x v="0"/>
    <n v="5000"/>
    <n v="1246"/>
    <s v="生産終了"/>
    <x v="0"/>
    <s v="01-01-01-01"/>
  </r>
  <r>
    <s v="    154468A100007"/>
    <x v="0"/>
    <n v="5000"/>
    <n v="3793"/>
    <s v="貯蔵"/>
    <x v="1"/>
    <s v="01-01-01-01"/>
  </r>
  <r>
    <s v="    154468A100008"/>
    <x v="0"/>
    <n v="5000"/>
    <n v="5000"/>
    <s v="出庫"/>
    <x v="2"/>
    <s v="01-01-01-01"/>
  </r>
  <r>
    <s v="    154468A100009"/>
    <x v="0"/>
    <n v="5000"/>
    <n v="4940"/>
    <s v="貯蔵"/>
    <x v="1"/>
    <s v="01-01-01-01"/>
  </r>
  <r>
    <s v="    154468A100010"/>
    <x v="0"/>
    <n v="5000"/>
    <n v="5000"/>
    <s v="貯蔵"/>
    <x v="1"/>
    <s v="01-01-01-01"/>
  </r>
  <r>
    <s v="    154468A100011"/>
    <x v="0"/>
    <n v="5000"/>
    <n v="5000"/>
    <s v="貯蔵"/>
    <x v="1"/>
    <s v="01-01-01-01"/>
  </r>
  <r>
    <s v="    158704B100174"/>
    <x v="1"/>
    <n v="2000"/>
    <n v="3"/>
    <s v="生産終了"/>
    <x v="3"/>
    <s v="01-01-01-02"/>
  </r>
  <r>
    <s v="    158704B100183"/>
    <x v="1"/>
    <n v="2000"/>
    <n v="1413"/>
    <s v="貯蔵"/>
    <x v="1"/>
    <s v="01-01-01-02"/>
  </r>
  <r>
    <s v="    158704B100188"/>
    <x v="1"/>
    <n v="2000"/>
    <n v="2000"/>
    <s v="貯蔵"/>
    <x v="1"/>
    <s v="01-01-01-02"/>
  </r>
  <r>
    <s v="    158704B100192"/>
    <x v="1"/>
    <n v="2000"/>
    <n v="2000"/>
    <s v="貯蔵"/>
    <x v="1"/>
    <s v="01-01-01-02"/>
  </r>
  <r>
    <s v="    158704B100199"/>
    <x v="1"/>
    <n v="2000"/>
    <n v="2000"/>
    <s v="貯蔵"/>
    <x v="1"/>
    <s v="01-01-01-02"/>
  </r>
  <r>
    <s v="    158731B100202"/>
    <x v="2"/>
    <n v="2000"/>
    <n v="102"/>
    <s v="貯蔵"/>
    <x v="1"/>
    <s v="01-01-01-03"/>
  </r>
  <r>
    <s v="    158731B100221"/>
    <x v="2"/>
    <n v="2000"/>
    <n v="1809"/>
    <s v="貯蔵"/>
    <x v="1"/>
    <s v="01-01-01-03"/>
  </r>
  <r>
    <s v="    158731B100229"/>
    <x v="2"/>
    <n v="2000"/>
    <n v="2000"/>
    <s v="貯蔵"/>
    <x v="1"/>
    <s v="01-01-01-03"/>
  </r>
  <r>
    <s v="    158731B100237"/>
    <x v="2"/>
    <n v="2000"/>
    <n v="2000"/>
    <s v="貯蔵"/>
    <x v="1"/>
    <s v="01-01-01-03"/>
  </r>
  <r>
    <s v="    158758B100132"/>
    <x v="3"/>
    <n v="2000"/>
    <n v="1412"/>
    <s v="貯蔵"/>
    <x v="1"/>
    <s v="01-01-01-04"/>
  </r>
  <r>
    <s v="    158758B100138"/>
    <x v="3"/>
    <n v="2000"/>
    <n v="1980"/>
    <s v="貯蔵"/>
    <x v="1"/>
    <s v="01-01-01-04"/>
  </r>
  <r>
    <s v="    158758B100145"/>
    <x v="3"/>
    <n v="2000"/>
    <n v="2000"/>
    <s v="貯蔵"/>
    <x v="1"/>
    <s v="01-01-01-04"/>
  </r>
  <r>
    <s v="    158758B100146"/>
    <x v="3"/>
    <n v="2000"/>
    <n v="2000"/>
    <s v="貯蔵"/>
    <x v="1"/>
    <s v="01-01-01-04"/>
  </r>
  <r>
    <s v="    158758B100147"/>
    <x v="3"/>
    <n v="2000"/>
    <n v="2000"/>
    <s v="貯蔵"/>
    <x v="1"/>
    <s v="01-01-01-04"/>
  </r>
  <r>
    <s v="    158758B100148"/>
    <x v="3"/>
    <n v="2000"/>
    <n v="2000"/>
    <s v="貯蔵"/>
    <x v="1"/>
    <s v="01-01-01-04"/>
  </r>
  <r>
    <s v="    158758B100158"/>
    <x v="3"/>
    <n v="2000"/>
    <n v="2000"/>
    <s v="貯蔵"/>
    <x v="1"/>
    <s v="01-01-01-04"/>
  </r>
  <r>
    <s v="    158758B100159"/>
    <x v="3"/>
    <n v="2000"/>
    <n v="2000"/>
    <s v="貯蔵"/>
    <x v="1"/>
    <s v="01-01-01-04"/>
  </r>
  <r>
    <s v="    158767B100067"/>
    <x v="4"/>
    <n v="2000"/>
    <n v="1168"/>
    <s v="貯蔵"/>
    <x v="1"/>
    <s v="01-01-01-05"/>
  </r>
  <r>
    <s v="    158767B100072"/>
    <x v="4"/>
    <n v="2000"/>
    <n v="1976"/>
    <s v="貯蔵"/>
    <x v="1"/>
    <s v="01-01-01-05"/>
  </r>
  <r>
    <s v="    158767B100074"/>
    <x v="4"/>
    <n v="2000"/>
    <n v="2000"/>
    <s v="貯蔵"/>
    <x v="1"/>
    <s v="01-01-01-05"/>
  </r>
  <r>
    <s v="    158776B100065"/>
    <x v="5"/>
    <n v="2000"/>
    <n v="4"/>
    <s v="生産終了"/>
    <x v="3"/>
    <s v="01-01-01-06"/>
  </r>
  <r>
    <s v="    158776B100067"/>
    <x v="5"/>
    <n v="2000"/>
    <n v="1715"/>
    <s v="貯蔵"/>
    <x v="1"/>
    <s v="01-01-01-06"/>
  </r>
  <r>
    <s v="    158776B100068"/>
    <x v="5"/>
    <n v="2000"/>
    <n v="2000"/>
    <s v="貯蔵"/>
    <x v="1"/>
    <s v="01-01-01-06"/>
  </r>
  <r>
    <s v="    158776B100071"/>
    <x v="5"/>
    <n v="2000"/>
    <n v="2000"/>
    <s v="貯蔵"/>
    <x v="1"/>
    <s v="01-01-01-06"/>
  </r>
  <r>
    <s v="    158776B100072"/>
    <x v="5"/>
    <n v="2000"/>
    <n v="2000"/>
    <s v="貯蔵"/>
    <x v="1"/>
    <s v="01-01-01-06"/>
  </r>
  <r>
    <s v="    158776B100078"/>
    <x v="5"/>
    <n v="2000"/>
    <n v="2000"/>
    <s v="貯蔵"/>
    <x v="1"/>
    <s v="01-01-01-06"/>
  </r>
  <r>
    <s v="    158776B100079"/>
    <x v="5"/>
    <n v="2000"/>
    <n v="2000"/>
    <s v="貯蔵"/>
    <x v="1"/>
    <s v="01-01-01-06"/>
  </r>
  <r>
    <s v="    158776B100084"/>
    <x v="5"/>
    <n v="2000"/>
    <n v="2000"/>
    <s v="貯蔵"/>
    <x v="1"/>
    <s v="01-01-01-06"/>
  </r>
  <r>
    <s v="    158794B100022"/>
    <x v="6"/>
    <n v="2000"/>
    <n v="2"/>
    <s v="生産終了"/>
    <x v="3"/>
    <s v="01-01-01-07"/>
  </r>
  <r>
    <s v="    158794B100024"/>
    <x v="6"/>
    <n v="2000"/>
    <n v="1159"/>
    <s v="貯蔵"/>
    <x v="1"/>
    <s v="01-01-01-07"/>
  </r>
  <r>
    <s v="    158794B100025"/>
    <x v="6"/>
    <n v="2000"/>
    <n v="2000"/>
    <s v="貯蔵"/>
    <x v="1"/>
    <s v="01-01-01-07"/>
  </r>
  <r>
    <s v="    158838B100368"/>
    <x v="7"/>
    <n v="2000"/>
    <n v="699"/>
    <s v="貯蔵"/>
    <x v="1"/>
    <s v="01-01-02-01"/>
  </r>
  <r>
    <s v="    158838B100369"/>
    <x v="7"/>
    <n v="2000"/>
    <n v="1879"/>
    <s v="貯蔵"/>
    <x v="1"/>
    <s v="01-01-02-01"/>
  </r>
  <r>
    <s v="    158838B100370"/>
    <x v="7"/>
    <n v="2000"/>
    <n v="1640"/>
    <s v="貯蔵"/>
    <x v="1"/>
    <s v="01-01-02-01"/>
  </r>
  <r>
    <s v="    158918B100003"/>
    <x v="8"/>
    <n v="2000"/>
    <n v="1982"/>
    <s v="貯蔵"/>
    <x v="1"/>
    <s v="08-30-04-05"/>
  </r>
  <r>
    <s v="    158963B100063"/>
    <x v="9"/>
    <n v="2000"/>
    <n v="768"/>
    <s v="貯蔵"/>
    <x v="1"/>
    <s v="01-01-02-02"/>
  </r>
  <r>
    <s v="    158963B100067"/>
    <x v="9"/>
    <n v="2000"/>
    <n v="2000"/>
    <s v="貯蔵"/>
    <x v="1"/>
    <s v="01-01-02-02"/>
  </r>
  <r>
    <s v="    158972B100011"/>
    <x v="10"/>
    <n v="2000"/>
    <n v="209"/>
    <s v="貯蔵"/>
    <x v="1"/>
    <s v="01-01-02-03"/>
  </r>
  <r>
    <s v="    158972B100014"/>
    <x v="10"/>
    <n v="2000"/>
    <n v="2000"/>
    <s v="貯蔵"/>
    <x v="1"/>
    <s v="01-01-02-03"/>
  </r>
  <r>
    <s v="    159035B100029"/>
    <x v="11"/>
    <n v="2000"/>
    <n v="789"/>
    <s v="貯蔵"/>
    <x v="1"/>
    <s v="01-01-02-04"/>
  </r>
  <r>
    <s v="    159035B100033"/>
    <x v="11"/>
    <n v="2000"/>
    <n v="1803"/>
    <s v="貯蔵"/>
    <x v="1"/>
    <s v="01-01-02-04"/>
  </r>
  <r>
    <s v="    159196B100007"/>
    <x v="12"/>
    <n v="2000"/>
    <n v="1519"/>
    <s v="貯蔵"/>
    <x v="1"/>
    <s v="01-01-02-05"/>
  </r>
  <r>
    <s v="    159196B100008"/>
    <x v="12"/>
    <n v="2000"/>
    <n v="2000"/>
    <s v="貯蔵"/>
    <x v="1"/>
    <s v="01-01-02-05"/>
  </r>
  <r>
    <s v="    159392B100019"/>
    <x v="13"/>
    <n v="2000"/>
    <n v="523"/>
    <s v="貯蔵"/>
    <x v="1"/>
    <s v="01-01-02-06"/>
  </r>
  <r>
    <s v="    159392B100021"/>
    <x v="13"/>
    <n v="2000"/>
    <n v="2000"/>
    <s v="貯蔵"/>
    <x v="1"/>
    <s v="01-01-02-06"/>
  </r>
  <r>
    <s v="    159499B100127"/>
    <x v="14"/>
    <n v="2000"/>
    <n v="1710"/>
    <s v="貯蔵"/>
    <x v="1"/>
    <s v="01-01-02-07"/>
  </r>
  <r>
    <s v="    159534C100013"/>
    <x v="15"/>
    <n v="5000"/>
    <n v="1412"/>
    <s v="貯蔵"/>
    <x v="1"/>
    <s v="01-01-02-08"/>
  </r>
  <r>
    <s v="    159552C100019"/>
    <x v="16"/>
    <n v="5000"/>
    <n v="3169"/>
    <s v="貯蔵"/>
    <x v="1"/>
    <s v="01-01-02-09"/>
  </r>
  <r>
    <s v="    159695 100152"/>
    <x v="17"/>
    <n v="500"/>
    <n v="414"/>
    <s v="貯蔵"/>
    <x v="1"/>
    <s v="01-01-03-02"/>
  </r>
  <r>
    <s v="    159695 100158"/>
    <x v="17"/>
    <n v="500"/>
    <n v="500"/>
    <s v="貯蔵"/>
    <x v="1"/>
    <s v="01-01-03-02"/>
  </r>
  <r>
    <s v="    159695 100160"/>
    <x v="17"/>
    <n v="500"/>
    <n v="500"/>
    <s v="貯蔵"/>
    <x v="1"/>
    <s v="01-01-03-02"/>
  </r>
  <r>
    <s v="    159695 100162"/>
    <x v="17"/>
    <n v="500"/>
    <n v="500"/>
    <s v="貯蔵"/>
    <x v="1"/>
    <s v="01-01-03-02"/>
  </r>
  <r>
    <s v="    159695 100164"/>
    <x v="17"/>
    <n v="500"/>
    <n v="500"/>
    <s v="貯蔵"/>
    <x v="1"/>
    <s v="01-01-03-02"/>
  </r>
  <r>
    <s v="    159695 100165"/>
    <x v="17"/>
    <n v="500"/>
    <n v="500"/>
    <s v="貯蔵"/>
    <x v="1"/>
    <s v="01-01-03-02"/>
  </r>
  <r>
    <s v="    159695 100167"/>
    <x v="17"/>
    <n v="500"/>
    <n v="500"/>
    <s v="貯蔵"/>
    <x v="1"/>
    <s v="01-01-03-02"/>
  </r>
  <r>
    <s v="    159695 100172"/>
    <x v="17"/>
    <n v="500"/>
    <n v="500"/>
    <s v="貯蔵"/>
    <x v="1"/>
    <s v="01-01-03-02"/>
  </r>
  <r>
    <s v="    159695 100174"/>
    <x v="17"/>
    <n v="500"/>
    <n v="500"/>
    <s v="貯蔵"/>
    <x v="1"/>
    <s v="01-01-03-02"/>
  </r>
  <r>
    <s v="    159695 100175"/>
    <x v="17"/>
    <n v="500"/>
    <n v="500"/>
    <s v="貯蔵"/>
    <x v="1"/>
    <s v="01-01-03-02"/>
  </r>
  <r>
    <s v="    159695 100176"/>
    <x v="17"/>
    <n v="500"/>
    <n v="500"/>
    <s v="貯蔵"/>
    <x v="1"/>
    <s v="01-01-03-02"/>
  </r>
  <r>
    <s v="    159695 100179"/>
    <x v="17"/>
    <n v="500"/>
    <n v="500"/>
    <s v="貯蔵"/>
    <x v="1"/>
    <s v="01-01-03-02"/>
  </r>
  <r>
    <s v="    160078A100047"/>
    <x v="18"/>
    <n v="2500"/>
    <n v="106"/>
    <s v="貯蔵"/>
    <x v="1"/>
    <s v="08-32-01-01"/>
  </r>
  <r>
    <s v="    160078A100055"/>
    <x v="18"/>
    <n v="2500"/>
    <n v="17"/>
    <s v="貯蔵"/>
    <x v="1"/>
    <s v="08-32-01-01"/>
  </r>
  <r>
    <s v="    160096C100626"/>
    <x v="19"/>
    <n v="3000"/>
    <n v="4"/>
    <s v="生産終了"/>
    <x v="3"/>
    <s v="03-42-01-01"/>
  </r>
  <r>
    <s v="    160096C100627"/>
    <x v="19"/>
    <n v="3000"/>
    <n v="803"/>
    <s v="生産終了"/>
    <x v="4"/>
    <s v="03-42-01-01"/>
  </r>
  <r>
    <s v="    160096C100628"/>
    <x v="19"/>
    <n v="3000"/>
    <n v="1542"/>
    <s v="貯蔵"/>
    <x v="1"/>
    <s v="03-42-01-01"/>
  </r>
  <r>
    <s v="    160096C100631"/>
    <x v="19"/>
    <n v="3000"/>
    <n v="2506"/>
    <s v="生産中"/>
    <x v="5"/>
    <s v="03-42-01-01"/>
  </r>
  <r>
    <s v="    160096C100632"/>
    <x v="19"/>
    <n v="3000"/>
    <n v="3000"/>
    <s v="出庫"/>
    <x v="6"/>
    <s v="03-42-01-01"/>
  </r>
  <r>
    <s v="    160096C100633"/>
    <x v="19"/>
    <n v="3000"/>
    <n v="3000"/>
    <s v="出庫"/>
    <x v="6"/>
    <s v="03-42-01-01"/>
  </r>
  <r>
    <s v="    160096C100638"/>
    <x v="19"/>
    <n v="3000"/>
    <n v="3000"/>
    <s v="貯蔵"/>
    <x v="1"/>
    <s v="03-42-01-01"/>
  </r>
  <r>
    <s v="    160096C100639"/>
    <x v="19"/>
    <n v="3000"/>
    <n v="3000"/>
    <s v="貯蔵"/>
    <x v="1"/>
    <s v="03-42-01-01"/>
  </r>
  <r>
    <s v="    160096C100640"/>
    <x v="19"/>
    <n v="3000"/>
    <n v="3000"/>
    <s v="貯蔵"/>
    <x v="1"/>
    <s v="03-42-01-01"/>
  </r>
  <r>
    <s v="    160096C100642"/>
    <x v="19"/>
    <n v="3000"/>
    <n v="3000"/>
    <s v="貯蔵"/>
    <x v="1"/>
    <s v="03-42-01-01"/>
  </r>
  <r>
    <s v="    160096C100643"/>
    <x v="19"/>
    <n v="3000"/>
    <n v="3000"/>
    <s v="貯蔵"/>
    <x v="1"/>
    <s v="03-42-01-01"/>
  </r>
  <r>
    <s v="    160096C100644"/>
    <x v="19"/>
    <n v="3000"/>
    <n v="3000"/>
    <s v="貯蔵"/>
    <x v="1"/>
    <s v="03-42-01-01"/>
  </r>
  <r>
    <s v="    160096C100645"/>
    <x v="19"/>
    <n v="3000"/>
    <n v="3000"/>
    <s v="貯蔵"/>
    <x v="1"/>
    <s v="03-42-01-01"/>
  </r>
  <r>
    <s v="    160096C100646"/>
    <x v="19"/>
    <n v="3000"/>
    <n v="3000"/>
    <s v="貯蔵"/>
    <x v="1"/>
    <s v="03-42-01-01"/>
  </r>
  <r>
    <s v="    160096C100647"/>
    <x v="19"/>
    <n v="3000"/>
    <n v="3000"/>
    <s v="貯蔵"/>
    <x v="1"/>
    <s v="03-42-01-01"/>
  </r>
  <r>
    <s v="    160096C100648"/>
    <x v="19"/>
    <n v="3000"/>
    <n v="3000"/>
    <s v="貯蔵"/>
    <x v="1"/>
    <s v="03-42-01-01"/>
  </r>
  <r>
    <s v="    160096C100652"/>
    <x v="19"/>
    <n v="3000"/>
    <n v="3000"/>
    <s v="貯蔵"/>
    <x v="1"/>
    <s v="03-42-01-01"/>
  </r>
  <r>
    <s v="    160096C100654"/>
    <x v="19"/>
    <n v="3000"/>
    <n v="3000"/>
    <s v="貯蔵"/>
    <x v="1"/>
    <s v="03-42-01-01"/>
  </r>
  <r>
    <s v="    160096C100655"/>
    <x v="19"/>
    <n v="3000"/>
    <n v="3000"/>
    <s v="貯蔵"/>
    <x v="1"/>
    <s v="03-42-01-01"/>
  </r>
  <r>
    <s v="    160096C100656"/>
    <x v="19"/>
    <n v="3000"/>
    <n v="3000"/>
    <s v="貯蔵"/>
    <x v="1"/>
    <s v="03-42-01-01"/>
  </r>
  <r>
    <s v="    160096C100657"/>
    <x v="19"/>
    <n v="3000"/>
    <n v="3000"/>
    <s v="貯蔵"/>
    <x v="1"/>
    <s v="03-42-01-01"/>
  </r>
  <r>
    <s v="    160096C100666"/>
    <x v="19"/>
    <n v="3000"/>
    <n v="3000"/>
    <s v="貯蔵"/>
    <x v="1"/>
    <s v="03-42-01-01"/>
  </r>
  <r>
    <s v="    160113B100009"/>
    <x v="20"/>
    <n v="3000"/>
    <n v="2648"/>
    <s v="貯蔵"/>
    <x v="1"/>
    <s v="03-01-01-01"/>
  </r>
  <r>
    <s v="    160238B100014"/>
    <x v="21"/>
    <n v="2500"/>
    <n v="1736"/>
    <s v="貯蔵"/>
    <x v="1"/>
    <s v="04-01-01-01"/>
  </r>
  <r>
    <s v="    160238B100016"/>
    <x v="21"/>
    <n v="2500"/>
    <n v="2308"/>
    <s v="貯蔵"/>
    <x v="1"/>
    <s v="04-01-01-01"/>
  </r>
  <r>
    <s v="    160238B100017"/>
    <x v="21"/>
    <n v="2500"/>
    <n v="2500"/>
    <s v="貯蔵"/>
    <x v="1"/>
    <s v="04-01-01-01"/>
  </r>
  <r>
    <s v="    160238B100018"/>
    <x v="21"/>
    <n v="2500"/>
    <n v="2500"/>
    <s v="貯蔵"/>
    <x v="1"/>
    <s v="04-01-01-01"/>
  </r>
  <r>
    <s v="    160274B100009"/>
    <x v="22"/>
    <n v="2500"/>
    <n v="972"/>
    <s v="貯蔵"/>
    <x v="1"/>
    <s v="04-01-01-02"/>
  </r>
  <r>
    <s v="    160274B100013"/>
    <x v="22"/>
    <n v="2500"/>
    <n v="2500"/>
    <s v="貯蔵"/>
    <x v="1"/>
    <s v="04-01-01-02"/>
  </r>
  <r>
    <s v="    160274B100017"/>
    <x v="22"/>
    <n v="2500"/>
    <n v="2500"/>
    <s v="貯蔵"/>
    <x v="1"/>
    <s v="04-01-01-02"/>
  </r>
  <r>
    <s v="    160274B100018"/>
    <x v="22"/>
    <n v="2500"/>
    <n v="2500"/>
    <s v="貯蔵"/>
    <x v="1"/>
    <s v="04-01-01-02"/>
  </r>
  <r>
    <s v="    160274B100019"/>
    <x v="22"/>
    <n v="2500"/>
    <n v="2500"/>
    <s v="貯蔵"/>
    <x v="1"/>
    <s v="04-01-01-02"/>
  </r>
  <r>
    <s v="    160274B100020"/>
    <x v="22"/>
    <n v="2500"/>
    <n v="2500"/>
    <s v="貯蔵"/>
    <x v="1"/>
    <s v="04-01-01-02"/>
  </r>
  <r>
    <s v="    160274B100021"/>
    <x v="22"/>
    <n v="2500"/>
    <n v="2500"/>
    <s v="貯蔵"/>
    <x v="1"/>
    <s v="04-01-01-02"/>
  </r>
  <r>
    <s v="    160817A100001"/>
    <x v="23"/>
    <n v="864"/>
    <n v="139"/>
    <s v="貯蔵"/>
    <x v="1"/>
    <s v="08-40-03-15"/>
  </r>
  <r>
    <s v="    161692B100003"/>
    <x v="24"/>
    <n v="640"/>
    <n v="455"/>
    <s v="貯蔵"/>
    <x v="1"/>
    <s v="04-01-01-03"/>
  </r>
  <r>
    <s v="    161692B100004"/>
    <x v="24"/>
    <n v="2000"/>
    <n v="2000"/>
    <s v="貯蔵"/>
    <x v="1"/>
    <s v="04-01-01-03"/>
  </r>
  <r>
    <s v="    161692B100005"/>
    <x v="24"/>
    <n v="2000"/>
    <n v="2000"/>
    <s v="貯蔵"/>
    <x v="1"/>
    <s v="04-01-01-03"/>
  </r>
  <r>
    <s v="    190954A100128"/>
    <x v="25"/>
    <n v="3000"/>
    <n v="528"/>
    <s v="貯蔵"/>
    <x v="1"/>
    <s v="03-01-01-02"/>
  </r>
  <r>
    <s v="    190954A100129"/>
    <x v="25"/>
    <n v="3000"/>
    <n v="1376"/>
    <s v="貯蔵"/>
    <x v="1"/>
    <s v="03-01-01-02"/>
  </r>
  <r>
    <s v="    190954A100145"/>
    <x v="25"/>
    <n v="3000"/>
    <n v="3000"/>
    <s v="貯蔵"/>
    <x v="1"/>
    <s v="03-01-01-02"/>
  </r>
  <r>
    <s v="    190954A100146"/>
    <x v="25"/>
    <n v="3000"/>
    <n v="3000"/>
    <s v="貯蔵"/>
    <x v="1"/>
    <s v="03-01-01-02"/>
  </r>
  <r>
    <s v="    190954A100147"/>
    <x v="25"/>
    <n v="3000"/>
    <n v="3000"/>
    <s v="貯蔵"/>
    <x v="1"/>
    <s v="03-01-01-02"/>
  </r>
  <r>
    <s v="    190954A100148"/>
    <x v="25"/>
    <n v="3000"/>
    <n v="3000"/>
    <s v="貯蔵"/>
    <x v="1"/>
    <s v="03-01-01-02"/>
  </r>
  <r>
    <s v="    190954A100149"/>
    <x v="25"/>
    <n v="3000"/>
    <n v="3000"/>
    <s v="貯蔵"/>
    <x v="1"/>
    <s v="03-01-01-02"/>
  </r>
  <r>
    <s v="    190954A100155"/>
    <x v="25"/>
    <n v="3000"/>
    <n v="3000"/>
    <s v="貯蔵"/>
    <x v="1"/>
    <s v="03-01-01-02"/>
  </r>
  <r>
    <s v="    190954A100156"/>
    <x v="25"/>
    <n v="3000"/>
    <n v="3000"/>
    <s v="貯蔵"/>
    <x v="1"/>
    <s v="03-01-01-02"/>
  </r>
  <r>
    <s v="    190954A100157"/>
    <x v="25"/>
    <n v="3000"/>
    <n v="3000"/>
    <s v="貯蔵"/>
    <x v="1"/>
    <s v="03-01-01-02"/>
  </r>
  <r>
    <s v="    190954A100158"/>
    <x v="25"/>
    <n v="3000"/>
    <n v="3000"/>
    <s v="貯蔵"/>
    <x v="1"/>
    <s v="03-01-01-02"/>
  </r>
  <r>
    <s v="    190954A100159"/>
    <x v="25"/>
    <n v="3000"/>
    <n v="3000"/>
    <s v="貯蔵"/>
    <x v="1"/>
    <s v="03-01-01-02"/>
  </r>
  <r>
    <s v="    190954A100170"/>
    <x v="25"/>
    <n v="3000"/>
    <n v="3000"/>
    <s v="貯蔵"/>
    <x v="1"/>
    <s v="03-01-01-02"/>
  </r>
  <r>
    <s v="    190954A100171"/>
    <x v="25"/>
    <n v="3000"/>
    <n v="3000"/>
    <s v="貯蔵"/>
    <x v="1"/>
    <s v="03-01-01-02"/>
  </r>
  <r>
    <s v="    190954A100172"/>
    <x v="25"/>
    <n v="3000"/>
    <n v="3000"/>
    <s v="貯蔵"/>
    <x v="1"/>
    <s v="03-01-01-02"/>
  </r>
  <r>
    <s v="    190954A100173"/>
    <x v="25"/>
    <n v="3000"/>
    <n v="3000"/>
    <s v="貯蔵"/>
    <x v="1"/>
    <s v="03-01-01-02"/>
  </r>
  <r>
    <s v="    190954A100174"/>
    <x v="25"/>
    <n v="3000"/>
    <n v="3000"/>
    <s v="貯蔵"/>
    <x v="1"/>
    <s v="03-01-01-02"/>
  </r>
  <r>
    <s v="    190954A100175"/>
    <x v="25"/>
    <n v="3000"/>
    <n v="3000"/>
    <s v="貯蔵"/>
    <x v="1"/>
    <s v="03-01-01-02"/>
  </r>
  <r>
    <s v="    191017 000014"/>
    <x v="26"/>
    <n v="181"/>
    <n v="64"/>
    <s v="貯蔵"/>
    <x v="1"/>
    <s v="20-01-01-01"/>
  </r>
  <r>
    <s v="    191017 100001"/>
    <x v="26"/>
    <n v="24"/>
    <n v="12"/>
    <s v="貯蔵"/>
    <x v="1"/>
    <s v="20-01-01-01"/>
  </r>
  <r>
    <s v="    191017 100002"/>
    <x v="26"/>
    <n v="18"/>
    <n v="18"/>
    <s v="貯蔵"/>
    <x v="1"/>
    <s v="20-01-01-01"/>
  </r>
  <r>
    <s v="    193202B100503"/>
    <x v="27"/>
    <n v="3000"/>
    <n v="2280"/>
    <s v="貯蔵"/>
    <x v="1"/>
    <s v="03-01-01-03"/>
  </r>
  <r>
    <s v="    193202B100521"/>
    <x v="27"/>
    <n v="3000"/>
    <n v="687"/>
    <s v="出庫"/>
    <x v="7"/>
    <s v="03-01-01-03"/>
  </r>
  <r>
    <s v="    193202B100522"/>
    <x v="27"/>
    <n v="3000"/>
    <n v="2867"/>
    <s v="貯蔵"/>
    <x v="1"/>
    <s v="03-01-01-03"/>
  </r>
  <r>
    <s v="    193202B100523"/>
    <x v="27"/>
    <n v="3000"/>
    <n v="3000"/>
    <s v="貯蔵"/>
    <x v="1"/>
    <s v="03-01-01-03"/>
  </r>
  <r>
    <s v="    193202B100524"/>
    <x v="27"/>
    <n v="3000"/>
    <n v="3000"/>
    <s v="貯蔵"/>
    <x v="1"/>
    <s v="03-01-01-03"/>
  </r>
  <r>
    <s v="    193202B100525"/>
    <x v="27"/>
    <n v="3000"/>
    <n v="3000"/>
    <s v="貯蔵"/>
    <x v="1"/>
    <s v="03-01-01-03"/>
  </r>
  <r>
    <s v="    193202B100535"/>
    <x v="27"/>
    <n v="3000"/>
    <n v="3000"/>
    <s v="貯蔵"/>
    <x v="1"/>
    <s v="03-01-01-03"/>
  </r>
  <r>
    <s v="    193202B100536"/>
    <x v="27"/>
    <n v="3000"/>
    <n v="3000"/>
    <s v="貯蔵"/>
    <x v="1"/>
    <s v="03-01-01-03"/>
  </r>
  <r>
    <s v="    193202B100537"/>
    <x v="27"/>
    <n v="3000"/>
    <n v="3000"/>
    <s v="貯蔵"/>
    <x v="1"/>
    <s v="03-01-01-03"/>
  </r>
  <r>
    <s v="    193202B100538"/>
    <x v="27"/>
    <n v="3000"/>
    <n v="3000"/>
    <s v="貯蔵"/>
    <x v="1"/>
    <s v="03-01-01-03"/>
  </r>
  <r>
    <s v="    193202B100699"/>
    <x v="27"/>
    <n v="3000"/>
    <n v="3000"/>
    <s v="受入"/>
    <x v="8"/>
    <s v="03-01-01-03"/>
  </r>
  <r>
    <s v="    193202B100700"/>
    <x v="27"/>
    <n v="3000"/>
    <n v="3000"/>
    <s v="受入"/>
    <x v="8"/>
    <s v="03-01-01-03"/>
  </r>
  <r>
    <s v="    193202B100701"/>
    <x v="27"/>
    <n v="3000"/>
    <n v="3000"/>
    <s v="受入"/>
    <x v="8"/>
    <s v="03-01-01-03"/>
  </r>
  <r>
    <s v="    193202B100702"/>
    <x v="27"/>
    <n v="3000"/>
    <n v="3000"/>
    <s v="受入"/>
    <x v="8"/>
    <s v="03-01-01-03"/>
  </r>
  <r>
    <s v="    193202B100703"/>
    <x v="27"/>
    <n v="3000"/>
    <n v="3000"/>
    <s v="受入"/>
    <x v="8"/>
    <s v="03-01-01-03"/>
  </r>
  <r>
    <s v="    193202B100704"/>
    <x v="27"/>
    <n v="3000"/>
    <n v="3000"/>
    <s v="受入"/>
    <x v="8"/>
    <s v="03-01-01-03"/>
  </r>
  <r>
    <s v="    193211A100034"/>
    <x v="28"/>
    <n v="3000"/>
    <n v="893"/>
    <s v="貯蔵"/>
    <x v="1"/>
    <s v="03-01-01-04"/>
  </r>
  <r>
    <s v="    193211A100035"/>
    <x v="28"/>
    <n v="3000"/>
    <n v="2949"/>
    <s v="貯蔵"/>
    <x v="1"/>
    <s v="03-01-01-04"/>
  </r>
  <r>
    <s v="    193211A100036"/>
    <x v="28"/>
    <n v="3000"/>
    <n v="2784"/>
    <s v="貯蔵"/>
    <x v="1"/>
    <s v="03-01-01-04"/>
  </r>
  <r>
    <s v="    193211A100037"/>
    <x v="28"/>
    <n v="3000"/>
    <n v="3000"/>
    <s v="貯蔵"/>
    <x v="1"/>
    <s v="03-01-01-04"/>
  </r>
  <r>
    <s v="    193211A100039"/>
    <x v="28"/>
    <n v="3000"/>
    <n v="3000"/>
    <s v="貯蔵"/>
    <x v="1"/>
    <s v="03-01-01-04"/>
  </r>
  <r>
    <s v="    193211A100040"/>
    <x v="28"/>
    <n v="3000"/>
    <n v="3000"/>
    <s v="貯蔵"/>
    <x v="1"/>
    <s v="03-01-01-04"/>
  </r>
  <r>
    <s v="    193238A100085"/>
    <x v="29"/>
    <n v="3000"/>
    <n v="759"/>
    <s v="貯蔵"/>
    <x v="1"/>
    <s v="03-01-01-05"/>
  </r>
  <r>
    <s v="    193238A100086"/>
    <x v="29"/>
    <n v="3000"/>
    <n v="6"/>
    <s v="生産終了"/>
    <x v="0"/>
    <s v="03-01-01-05"/>
  </r>
  <r>
    <s v="    193238A100087"/>
    <x v="29"/>
    <n v="3000"/>
    <n v="2831"/>
    <s v="貯蔵"/>
    <x v="1"/>
    <s v="03-01-01-05"/>
  </r>
  <r>
    <s v="    193238A100088"/>
    <x v="29"/>
    <n v="3000"/>
    <n v="878"/>
    <s v="生産終了"/>
    <x v="0"/>
    <s v="03-01-01-05"/>
  </r>
  <r>
    <s v="    193238A100089"/>
    <x v="29"/>
    <n v="3000"/>
    <n v="2844"/>
    <s v="貯蔵"/>
    <x v="1"/>
    <s v="03-01-01-05"/>
  </r>
  <r>
    <s v="    193238A100090"/>
    <x v="29"/>
    <n v="3000"/>
    <n v="3000"/>
    <s v="貯蔵"/>
    <x v="1"/>
    <s v="03-01-01-05"/>
  </r>
  <r>
    <s v="    193238A100091"/>
    <x v="29"/>
    <n v="3000"/>
    <n v="3000"/>
    <s v="貯蔵"/>
    <x v="1"/>
    <s v="03-01-01-05"/>
  </r>
  <r>
    <s v="    193238A100092"/>
    <x v="29"/>
    <n v="3000"/>
    <n v="3000"/>
    <s v="貯蔵"/>
    <x v="1"/>
    <s v="03-01-01-05"/>
  </r>
  <r>
    <s v="    193238A100093"/>
    <x v="29"/>
    <n v="3000"/>
    <n v="3000"/>
    <s v="貯蔵"/>
    <x v="1"/>
    <s v="03-01-01-05"/>
  </r>
  <r>
    <s v="    193238A100094"/>
    <x v="29"/>
    <n v="3000"/>
    <n v="3000"/>
    <s v="貯蔵"/>
    <x v="1"/>
    <s v="03-01-01-05"/>
  </r>
  <r>
    <s v="    193238A100095"/>
    <x v="29"/>
    <n v="3000"/>
    <n v="3000"/>
    <s v="貯蔵"/>
    <x v="1"/>
    <s v="03-01-01-05"/>
  </r>
  <r>
    <s v="    193238A100096"/>
    <x v="29"/>
    <n v="3000"/>
    <n v="3000"/>
    <s v="貯蔵"/>
    <x v="1"/>
    <s v="03-01-01-05"/>
  </r>
  <r>
    <s v="    193238A100105"/>
    <x v="29"/>
    <n v="3000"/>
    <n v="3000"/>
    <s v="受入"/>
    <x v="8"/>
    <s v="03-01-01-05"/>
  </r>
  <r>
    <s v="    193238A100106"/>
    <x v="29"/>
    <n v="3000"/>
    <n v="3000"/>
    <s v="受入"/>
    <x v="8"/>
    <s v="03-01-01-05"/>
  </r>
  <r>
    <s v="    193247A100020"/>
    <x v="30"/>
    <n v="3000"/>
    <n v="922"/>
    <s v="貯蔵"/>
    <x v="1"/>
    <s v="03-01-02-01"/>
  </r>
  <r>
    <s v="    193247A100022"/>
    <x v="30"/>
    <n v="3000"/>
    <n v="2564"/>
    <s v="貯蔵"/>
    <x v="1"/>
    <s v="03-01-02-01"/>
  </r>
  <r>
    <s v="    193247A100027"/>
    <x v="30"/>
    <n v="3000"/>
    <n v="3000"/>
    <s v="貯蔵"/>
    <x v="1"/>
    <s v="03-01-02-01"/>
  </r>
  <r>
    <s v="    193274A100153"/>
    <x v="31"/>
    <n v="3000"/>
    <n v="1451"/>
    <s v="貯蔵"/>
    <x v="1"/>
    <s v="03-01-02-02"/>
  </r>
  <r>
    <s v="    193274A100154"/>
    <x v="31"/>
    <n v="3000"/>
    <n v="2748"/>
    <s v="貯蔵"/>
    <x v="1"/>
    <s v="03-01-02-02"/>
  </r>
  <r>
    <s v="    193274A100159"/>
    <x v="31"/>
    <n v="3000"/>
    <n v="3000"/>
    <s v="貯蔵"/>
    <x v="1"/>
    <s v="03-01-02-02"/>
  </r>
  <r>
    <s v="    193274A100160"/>
    <x v="31"/>
    <n v="3000"/>
    <n v="3000"/>
    <s v="貯蔵"/>
    <x v="1"/>
    <s v="03-01-02-02"/>
  </r>
  <r>
    <s v="    193274A100163"/>
    <x v="31"/>
    <n v="3000"/>
    <n v="3000"/>
    <s v="貯蔵"/>
    <x v="1"/>
    <s v="03-01-02-02"/>
  </r>
  <r>
    <s v="    193274A100164"/>
    <x v="31"/>
    <n v="3000"/>
    <n v="3000"/>
    <s v="貯蔵"/>
    <x v="1"/>
    <s v="03-01-02-02"/>
  </r>
  <r>
    <s v="    193274A100167"/>
    <x v="31"/>
    <n v="3000"/>
    <n v="3000"/>
    <s v="貯蔵"/>
    <x v="1"/>
    <s v="03-01-02-02"/>
  </r>
  <r>
    <s v="    193274A100168"/>
    <x v="31"/>
    <n v="3000"/>
    <n v="3000"/>
    <s v="貯蔵"/>
    <x v="1"/>
    <s v="03-01-02-02"/>
  </r>
  <r>
    <s v="    193274A100169"/>
    <x v="31"/>
    <n v="3000"/>
    <n v="3000"/>
    <s v="貯蔵"/>
    <x v="1"/>
    <s v="03-01-02-02"/>
  </r>
  <r>
    <s v="    193274A100170"/>
    <x v="31"/>
    <n v="3000"/>
    <n v="3000"/>
    <s v="貯蔵"/>
    <x v="1"/>
    <s v="03-01-02-02"/>
  </r>
  <r>
    <s v="    193274A100177"/>
    <x v="31"/>
    <n v="3000"/>
    <n v="3000"/>
    <s v="貯蔵"/>
    <x v="1"/>
    <s v="03-01-02-02"/>
  </r>
  <r>
    <s v="    193274A100178"/>
    <x v="31"/>
    <n v="3000"/>
    <n v="3000"/>
    <s v="貯蔵"/>
    <x v="1"/>
    <s v="03-01-02-02"/>
  </r>
  <r>
    <s v="    193274A100181"/>
    <x v="31"/>
    <n v="3000"/>
    <n v="3000"/>
    <s v="貯蔵"/>
    <x v="1"/>
    <s v="03-01-02-02"/>
  </r>
  <r>
    <s v="    193274A100186"/>
    <x v="31"/>
    <n v="3000"/>
    <n v="3000"/>
    <s v="貯蔵"/>
    <x v="1"/>
    <s v="03-01-02-02"/>
  </r>
  <r>
    <s v="    193274A100187"/>
    <x v="31"/>
    <n v="3000"/>
    <n v="3000"/>
    <s v="貯蔵"/>
    <x v="1"/>
    <s v="03-01-02-02"/>
  </r>
  <r>
    <s v="    193354B100098"/>
    <x v="32"/>
    <n v="3000"/>
    <n v="2908"/>
    <s v="貯蔵"/>
    <x v="1"/>
    <s v="08-32-01-02"/>
  </r>
  <r>
    <s v="    196378B100011"/>
    <x v="33"/>
    <n v="2000"/>
    <n v="1159"/>
    <s v="貯蔵"/>
    <x v="1"/>
    <s v="04-01-01-04"/>
  </r>
  <r>
    <s v="    196378B100016"/>
    <x v="33"/>
    <n v="2000"/>
    <n v="1952"/>
    <s v="貯蔵"/>
    <x v="1"/>
    <s v="04-01-01-04"/>
  </r>
  <r>
    <s v="    201337B100050"/>
    <x v="34"/>
    <n v="1000"/>
    <n v="260"/>
    <s v="貯蔵"/>
    <x v="1"/>
    <s v="03-01-02-03"/>
  </r>
  <r>
    <s v="    201337B100057"/>
    <x v="34"/>
    <n v="1000"/>
    <n v="950"/>
    <s v="貯蔵"/>
    <x v="1"/>
    <s v="03-01-02-03"/>
  </r>
  <r>
    <s v="    201337B100058"/>
    <x v="34"/>
    <n v="1000"/>
    <n v="1000"/>
    <s v="貯蔵"/>
    <x v="1"/>
    <s v="03-01-02-03"/>
  </r>
  <r>
    <s v="    201337B100059"/>
    <x v="34"/>
    <n v="1000"/>
    <n v="1000"/>
    <s v="貯蔵"/>
    <x v="1"/>
    <s v="03-01-02-03"/>
  </r>
  <r>
    <s v="    201337B100060"/>
    <x v="34"/>
    <n v="1000"/>
    <n v="1000"/>
    <s v="貯蔵"/>
    <x v="1"/>
    <s v="03-01-02-03"/>
  </r>
  <r>
    <s v="    201337B100061"/>
    <x v="34"/>
    <n v="1000"/>
    <n v="1000"/>
    <s v="貯蔵"/>
    <x v="1"/>
    <s v="03-01-02-03"/>
  </r>
  <r>
    <s v="    201337B100062"/>
    <x v="34"/>
    <n v="1000"/>
    <n v="1000"/>
    <s v="貯蔵"/>
    <x v="1"/>
    <s v="03-01-02-03"/>
  </r>
  <r>
    <s v="    201337B100063"/>
    <x v="34"/>
    <n v="1000"/>
    <n v="1000"/>
    <s v="貯蔵"/>
    <x v="1"/>
    <s v="03-01-02-03"/>
  </r>
  <r>
    <s v="    201337B100064"/>
    <x v="34"/>
    <n v="1000"/>
    <n v="1000"/>
    <s v="貯蔵"/>
    <x v="1"/>
    <s v="03-01-02-03"/>
  </r>
  <r>
    <s v="    201337B100065"/>
    <x v="34"/>
    <n v="1000"/>
    <n v="1000"/>
    <s v="貯蔵"/>
    <x v="1"/>
    <s v="03-01-02-03"/>
  </r>
  <r>
    <s v="    201337B100066"/>
    <x v="34"/>
    <n v="1000"/>
    <n v="1000"/>
    <s v="貯蔵"/>
    <x v="1"/>
    <s v="03-01-02-03"/>
  </r>
  <r>
    <s v="    201337B100067"/>
    <x v="34"/>
    <n v="1000"/>
    <n v="1000"/>
    <s v="貯蔵"/>
    <x v="1"/>
    <s v="03-01-02-03"/>
  </r>
  <r>
    <s v="    201346B100235"/>
    <x v="35"/>
    <n v="1000"/>
    <n v="549"/>
    <s v="貯蔵"/>
    <x v="1"/>
    <s v="03-01-02-04"/>
  </r>
  <r>
    <s v="    201346B100236"/>
    <x v="35"/>
    <n v="1000"/>
    <n v="960"/>
    <s v="貯蔵"/>
    <x v="1"/>
    <s v="03-01-02-04"/>
  </r>
  <r>
    <s v="    201346B100260"/>
    <x v="35"/>
    <n v="1000"/>
    <n v="928"/>
    <s v="貯蔵"/>
    <x v="1"/>
    <s v="03-01-02-04"/>
  </r>
  <r>
    <s v="    201346B100261"/>
    <x v="35"/>
    <n v="1000"/>
    <n v="1000"/>
    <s v="貯蔵"/>
    <x v="1"/>
    <s v="03-01-02-04"/>
  </r>
  <r>
    <s v="    201346B100262"/>
    <x v="35"/>
    <n v="1000"/>
    <n v="1000"/>
    <s v="貯蔵"/>
    <x v="1"/>
    <s v="03-01-02-04"/>
  </r>
  <r>
    <s v="    201391B100156"/>
    <x v="36"/>
    <n v="1000"/>
    <n v="358"/>
    <s v="貯蔵"/>
    <x v="1"/>
    <s v="03-01-02-05"/>
  </r>
  <r>
    <s v="    201391B100158"/>
    <x v="36"/>
    <n v="1000"/>
    <n v="2"/>
    <s v="生産終了"/>
    <x v="3"/>
    <s v="03-01-02-05"/>
  </r>
  <r>
    <s v="    201391B100159"/>
    <x v="36"/>
    <n v="1000"/>
    <n v="958"/>
    <s v="出庫"/>
    <x v="7"/>
    <s v="03-01-02-05"/>
  </r>
  <r>
    <s v="    201391B100162"/>
    <x v="36"/>
    <n v="1000"/>
    <n v="1000"/>
    <s v="貯蔵"/>
    <x v="1"/>
    <s v="03-01-02-05"/>
  </r>
  <r>
    <s v="    201391B100163"/>
    <x v="36"/>
    <n v="1000"/>
    <n v="1000"/>
    <s v="貯蔵"/>
    <x v="1"/>
    <s v="03-01-02-05"/>
  </r>
  <r>
    <s v="    201391B100164"/>
    <x v="36"/>
    <n v="1000"/>
    <n v="1000"/>
    <s v="貯蔵"/>
    <x v="1"/>
    <s v="03-01-02-05"/>
  </r>
  <r>
    <s v="    201391B100165"/>
    <x v="36"/>
    <n v="1000"/>
    <n v="1000"/>
    <s v="貯蔵"/>
    <x v="1"/>
    <s v="03-01-02-05"/>
  </r>
  <r>
    <s v="    201391B100166"/>
    <x v="36"/>
    <n v="1000"/>
    <n v="1000"/>
    <s v="貯蔵"/>
    <x v="1"/>
    <s v="03-01-02-05"/>
  </r>
  <r>
    <s v="    201391B100178"/>
    <x v="36"/>
    <n v="1000"/>
    <n v="1000"/>
    <s v="貯蔵"/>
    <x v="1"/>
    <s v="03-01-02-05"/>
  </r>
  <r>
    <s v="    201391B100179"/>
    <x v="36"/>
    <n v="1000"/>
    <n v="1000"/>
    <s v="貯蔵"/>
    <x v="1"/>
    <s v="03-01-02-05"/>
  </r>
  <r>
    <s v="    201391B100180"/>
    <x v="36"/>
    <n v="1000"/>
    <n v="1000"/>
    <s v="貯蔵"/>
    <x v="1"/>
    <s v="03-01-02-05"/>
  </r>
  <r>
    <s v="    201391B100181"/>
    <x v="36"/>
    <n v="1000"/>
    <n v="1000"/>
    <s v="貯蔵"/>
    <x v="1"/>
    <s v="03-01-02-05"/>
  </r>
  <r>
    <s v="    201391B100182"/>
    <x v="36"/>
    <n v="1000"/>
    <n v="1000"/>
    <s v="貯蔵"/>
    <x v="1"/>
    <s v="03-01-02-05"/>
  </r>
  <r>
    <s v="    206724B100020"/>
    <x v="37"/>
    <n v="2000"/>
    <n v="314"/>
    <s v="貯蔵"/>
    <x v="1"/>
    <s v="04-01-01-05"/>
  </r>
  <r>
    <s v="    206724B100021"/>
    <x v="37"/>
    <n v="2000"/>
    <n v="2000"/>
    <s v="貯蔵"/>
    <x v="1"/>
    <s v="04-01-01-05"/>
  </r>
  <r>
    <s v="    206822B100002"/>
    <x v="38"/>
    <n v="2000"/>
    <n v="579"/>
    <s v="貯蔵"/>
    <x v="1"/>
    <s v="04-01-01-06"/>
  </r>
  <r>
    <s v="    206822B100003"/>
    <x v="38"/>
    <n v="2000"/>
    <n v="1959"/>
    <s v="貯蔵"/>
    <x v="1"/>
    <s v="04-01-01-06"/>
  </r>
  <r>
    <s v="    206858A100004"/>
    <x v="39"/>
    <n v="112"/>
    <n v="64"/>
    <s v="貯蔵"/>
    <x v="1"/>
    <s v="03-01-03-01"/>
  </r>
  <r>
    <s v="    206858A100005"/>
    <x v="39"/>
    <n v="3000"/>
    <n v="2988"/>
    <s v="貯蔵"/>
    <x v="1"/>
    <s v="03-01-03-01"/>
  </r>
  <r>
    <s v="    206992A100004"/>
    <x v="40"/>
    <n v="3000"/>
    <n v="2904"/>
    <s v="貯蔵"/>
    <x v="1"/>
    <s v="03-01-01-06"/>
  </r>
  <r>
    <s v="    221485B100082"/>
    <x v="41"/>
    <n v="2000"/>
    <n v="635"/>
    <s v="貯蔵"/>
    <x v="1"/>
    <s v="04-01-02-01"/>
  </r>
  <r>
    <s v="    221485B100083"/>
    <x v="41"/>
    <n v="2000"/>
    <n v="1993"/>
    <s v="貯蔵"/>
    <x v="1"/>
    <s v="04-01-02-01"/>
  </r>
  <r>
    <s v="    221485B100084"/>
    <x v="41"/>
    <n v="2000"/>
    <n v="2000"/>
    <s v="貯蔵"/>
    <x v="1"/>
    <s v="04-01-02-01"/>
  </r>
  <r>
    <s v="    221485B100085"/>
    <x v="41"/>
    <n v="2000"/>
    <n v="2000"/>
    <s v="貯蔵"/>
    <x v="1"/>
    <s v="04-01-02-01"/>
  </r>
  <r>
    <s v="    221511A100015"/>
    <x v="42"/>
    <n v="2000"/>
    <n v="784"/>
    <s v="貯蔵"/>
    <x v="1"/>
    <s v="04-01-02-02"/>
  </r>
  <r>
    <s v="    221511A100016"/>
    <x v="42"/>
    <n v="2000"/>
    <n v="1903"/>
    <s v="貯蔵"/>
    <x v="1"/>
    <s v="04-01-02-02"/>
  </r>
  <r>
    <s v="    221511A100018"/>
    <x v="42"/>
    <n v="2000"/>
    <n v="2000"/>
    <s v="貯蔵"/>
    <x v="1"/>
    <s v="04-01-02-02"/>
  </r>
  <r>
    <s v="    221511A100019"/>
    <x v="42"/>
    <n v="2000"/>
    <n v="2000"/>
    <s v="貯蔵"/>
    <x v="1"/>
    <s v="04-01-02-02"/>
  </r>
  <r>
    <s v="    221547A100045"/>
    <x v="43"/>
    <n v="2000"/>
    <n v="911"/>
    <s v="貯蔵"/>
    <x v="1"/>
    <s v="04-01-02-03"/>
  </r>
  <r>
    <s v="    221547A100046"/>
    <x v="43"/>
    <n v="2000"/>
    <n v="1808"/>
    <s v="貯蔵"/>
    <x v="1"/>
    <s v="04-01-02-03"/>
  </r>
  <r>
    <s v="    221547A100048"/>
    <x v="43"/>
    <n v="2000"/>
    <n v="2000"/>
    <s v="貯蔵"/>
    <x v="1"/>
    <s v="04-01-02-03"/>
  </r>
  <r>
    <s v="    221547A100049"/>
    <x v="43"/>
    <n v="2000"/>
    <n v="2000"/>
    <s v="貯蔵"/>
    <x v="1"/>
    <s v="04-01-02-03"/>
  </r>
  <r>
    <s v="    221547A100054"/>
    <x v="43"/>
    <n v="2000"/>
    <n v="2000"/>
    <s v="貯蔵"/>
    <x v="1"/>
    <s v="04-01-02-03"/>
  </r>
  <r>
    <s v="    221547A100055"/>
    <x v="43"/>
    <n v="2000"/>
    <n v="2000"/>
    <s v="貯蔵"/>
    <x v="1"/>
    <s v="04-01-02-03"/>
  </r>
  <r>
    <s v="    221556A100030"/>
    <x v="44"/>
    <n v="2000"/>
    <n v="1189"/>
    <s v="貯蔵"/>
    <x v="1"/>
    <s v="04-01-02-04"/>
  </r>
  <r>
    <s v="    221556A100031"/>
    <x v="44"/>
    <n v="2000"/>
    <n v="1842"/>
    <s v="貯蔵"/>
    <x v="1"/>
    <s v="04-01-02-04"/>
  </r>
  <r>
    <s v="    221556A100032"/>
    <x v="44"/>
    <n v="2000"/>
    <n v="2000"/>
    <s v="貯蔵"/>
    <x v="1"/>
    <s v="04-01-02-04"/>
  </r>
  <r>
    <s v="    221556A100033"/>
    <x v="44"/>
    <n v="2000"/>
    <n v="2000"/>
    <s v="貯蔵"/>
    <x v="1"/>
    <s v="04-01-02-04"/>
  </r>
  <r>
    <s v="    221556A100036"/>
    <x v="44"/>
    <n v="2000"/>
    <n v="2000"/>
    <s v="貯蔵"/>
    <x v="1"/>
    <s v="04-01-02-04"/>
  </r>
  <r>
    <s v="    221583A100008"/>
    <x v="45"/>
    <n v="2000"/>
    <n v="545"/>
    <s v="貯蔵"/>
    <x v="1"/>
    <s v="04-01-02-05"/>
  </r>
  <r>
    <s v="    230484B100017"/>
    <x v="46"/>
    <n v="5000"/>
    <n v="20"/>
    <s v="貯蔵"/>
    <x v="1"/>
    <s v="16-01-01-05"/>
  </r>
  <r>
    <s v="    249571A100059"/>
    <x v="47"/>
    <n v="2000"/>
    <n v="1525"/>
    <s v="貯蔵"/>
    <x v="1"/>
    <s v="01-01-03-03"/>
  </r>
  <r>
    <s v="    249571A100066"/>
    <x v="47"/>
    <n v="2000"/>
    <n v="2000"/>
    <s v="貯蔵"/>
    <x v="1"/>
    <s v="01-01-03-03"/>
  </r>
  <r>
    <s v="    249571A100067"/>
    <x v="47"/>
    <n v="2000"/>
    <n v="2000"/>
    <s v="貯蔵"/>
    <x v="1"/>
    <s v="01-01-03-03"/>
  </r>
  <r>
    <s v="    249571A100071"/>
    <x v="47"/>
    <n v="2000"/>
    <n v="2000"/>
    <s v="貯蔵"/>
    <x v="1"/>
    <s v="01-01-03-03"/>
  </r>
  <r>
    <s v="    249571A100073"/>
    <x v="47"/>
    <n v="2000"/>
    <n v="2000"/>
    <s v="貯蔵"/>
    <x v="1"/>
    <s v="01-01-03-03"/>
  </r>
  <r>
    <s v="    249571A100076"/>
    <x v="47"/>
    <n v="2000"/>
    <n v="2000"/>
    <s v="貯蔵"/>
    <x v="1"/>
    <s v="01-01-03-03"/>
  </r>
  <r>
    <s v="    275738A100020"/>
    <x v="48"/>
    <n v="2000"/>
    <n v="1065"/>
    <s v="貯蔵"/>
    <x v="1"/>
    <s v="04-01-02-06"/>
  </r>
  <r>
    <s v="    275738A100021"/>
    <x v="48"/>
    <n v="2000"/>
    <n v="1864"/>
    <s v="貯蔵"/>
    <x v="1"/>
    <s v="04-01-02-06"/>
  </r>
  <r>
    <s v="    275738A100022"/>
    <x v="48"/>
    <n v="2000"/>
    <n v="2000"/>
    <s v="貯蔵"/>
    <x v="1"/>
    <s v="04-01-02-06"/>
  </r>
  <r>
    <s v="    275738A100023"/>
    <x v="48"/>
    <n v="2000"/>
    <n v="2000"/>
    <s v="貯蔵"/>
    <x v="1"/>
    <s v="04-01-02-06"/>
  </r>
  <r>
    <s v="    304422B000087"/>
    <x v="49"/>
    <n v="2500"/>
    <n v="932"/>
    <s v="貯蔵"/>
    <x v="1"/>
    <s v="03-40-01-01"/>
  </r>
  <r>
    <s v="    304422B000088"/>
    <x v="49"/>
    <n v="2500"/>
    <n v="1684"/>
    <s v="貯蔵"/>
    <x v="1"/>
    <s v="03-40-01-01"/>
  </r>
  <r>
    <s v="    304422B000089"/>
    <x v="49"/>
    <n v="2500"/>
    <n v="2500"/>
    <s v="貯蔵"/>
    <x v="1"/>
    <s v="03-40-01-01"/>
  </r>
  <r>
    <s v="    304422B000090"/>
    <x v="49"/>
    <n v="2500"/>
    <n v="2500"/>
    <s v="貯蔵"/>
    <x v="1"/>
    <s v="03-40-01-01"/>
  </r>
  <r>
    <s v="    304422B000091"/>
    <x v="49"/>
    <n v="2500"/>
    <n v="2500"/>
    <s v="貯蔵"/>
    <x v="1"/>
    <s v="03-40-01-01"/>
  </r>
  <r>
    <s v="    304422B000092"/>
    <x v="49"/>
    <n v="2500"/>
    <n v="2500"/>
    <s v="貯蔵"/>
    <x v="1"/>
    <s v="03-40-01-01"/>
  </r>
  <r>
    <s v="    304422B000093"/>
    <x v="49"/>
    <n v="2500"/>
    <n v="2500"/>
    <s v="貯蔵"/>
    <x v="1"/>
    <s v="03-40-01-01"/>
  </r>
  <r>
    <s v="    304422B000094"/>
    <x v="49"/>
    <n v="2500"/>
    <n v="2500"/>
    <s v="貯蔵"/>
    <x v="1"/>
    <s v="03-40-01-01"/>
  </r>
  <r>
    <s v="    304422B000095"/>
    <x v="49"/>
    <n v="2500"/>
    <n v="2500"/>
    <s v="貯蔵"/>
    <x v="1"/>
    <s v="03-40-01-01"/>
  </r>
  <r>
    <s v="    304422B000096"/>
    <x v="49"/>
    <n v="2500"/>
    <n v="2500"/>
    <s v="貯蔵"/>
    <x v="1"/>
    <s v="03-40-01-01"/>
  </r>
  <r>
    <s v="    304422B000097"/>
    <x v="49"/>
    <n v="2500"/>
    <n v="2500"/>
    <s v="貯蔵"/>
    <x v="1"/>
    <s v="03-40-01-01"/>
  </r>
  <r>
    <s v="    304422B000098"/>
    <x v="49"/>
    <n v="2500"/>
    <n v="2500"/>
    <s v="貯蔵"/>
    <x v="1"/>
    <s v="03-40-01-01"/>
  </r>
  <r>
    <s v="    304422B000099"/>
    <x v="49"/>
    <n v="2500"/>
    <n v="2500"/>
    <s v="貯蔵"/>
    <x v="1"/>
    <s v="03-40-01-01"/>
  </r>
  <r>
    <s v="    304422B000100"/>
    <x v="49"/>
    <n v="2500"/>
    <n v="2500"/>
    <s v="貯蔵"/>
    <x v="1"/>
    <s v="03-40-01-01"/>
  </r>
  <r>
    <s v="    304422B000101"/>
    <x v="49"/>
    <n v="2500"/>
    <n v="2500"/>
    <s v="貯蔵"/>
    <x v="1"/>
    <s v="03-40-01-01"/>
  </r>
  <r>
    <s v="    304422B000102"/>
    <x v="49"/>
    <n v="2500"/>
    <n v="2500"/>
    <s v="貯蔵"/>
    <x v="1"/>
    <s v="03-40-01-01"/>
  </r>
  <r>
    <s v="    304422B000103"/>
    <x v="49"/>
    <n v="2500"/>
    <n v="2500"/>
    <s v="貯蔵"/>
    <x v="1"/>
    <s v="03-40-01-01"/>
  </r>
  <r>
    <s v="    304458A100090"/>
    <x v="50"/>
    <n v="206"/>
    <n v="159"/>
    <s v="貯蔵"/>
    <x v="1"/>
    <s v="08-32-03-05"/>
  </r>
  <r>
    <s v="    304458A100091"/>
    <x v="50"/>
    <n v="10"/>
    <n v="192"/>
    <s v="貯蔵"/>
    <x v="1"/>
    <s v="08-32-03-05"/>
  </r>
  <r>
    <s v="    304886B100019"/>
    <x v="51"/>
    <n v="3000"/>
    <n v="2476"/>
    <s v="貯蔵"/>
    <x v="1"/>
    <s v="03-01-03-02"/>
  </r>
  <r>
    <s v="    304886B100020"/>
    <x v="51"/>
    <n v="3000"/>
    <n v="3000"/>
    <s v="貯蔵"/>
    <x v="1"/>
    <s v="03-01-03-02"/>
  </r>
  <r>
    <s v="    304975B100167"/>
    <x v="52"/>
    <n v="3000"/>
    <n v="3"/>
    <s v="生産終了"/>
    <x v="3"/>
    <s v="03-01-03-03"/>
  </r>
  <r>
    <s v="    304975B100169"/>
    <x v="52"/>
    <n v="3000"/>
    <n v="2700"/>
    <s v="貯蔵"/>
    <x v="1"/>
    <s v="03-01-03-03"/>
  </r>
  <r>
    <s v="    304975B100170"/>
    <x v="52"/>
    <n v="3000"/>
    <n v="2345"/>
    <s v="貯蔵"/>
    <x v="1"/>
    <s v="03-01-03-03"/>
  </r>
  <r>
    <s v="    304975B100172"/>
    <x v="52"/>
    <n v="3000"/>
    <n v="3000"/>
    <s v="貯蔵"/>
    <x v="1"/>
    <s v="03-01-03-03"/>
  </r>
  <r>
    <s v="    304975B100173"/>
    <x v="52"/>
    <n v="3000"/>
    <n v="3000"/>
    <s v="貯蔵"/>
    <x v="1"/>
    <s v="03-01-03-03"/>
  </r>
  <r>
    <s v="    304975B100179"/>
    <x v="52"/>
    <n v="3000"/>
    <n v="3000"/>
    <s v="受入"/>
    <x v="8"/>
    <s v="03-01-03-03"/>
  </r>
  <r>
    <s v="    308481B100006"/>
    <x v="53"/>
    <n v="2000"/>
    <n v="1999"/>
    <s v="貯蔵"/>
    <x v="1"/>
    <s v="16-02-01-01"/>
  </r>
  <r>
    <s v="    309105B100011"/>
    <x v="54"/>
    <n v="5000"/>
    <n v="1335"/>
    <s v="貯蔵"/>
    <x v="1"/>
    <s v="01-01-03-04"/>
  </r>
  <r>
    <s v="    309105B100012"/>
    <x v="54"/>
    <n v="5000"/>
    <n v="4937"/>
    <s v="貯蔵"/>
    <x v="1"/>
    <s v="01-01-03-04"/>
  </r>
  <r>
    <s v="    309328 100004"/>
    <x v="55"/>
    <n v="5000"/>
    <n v="2784"/>
    <s v="貯蔵"/>
    <x v="1"/>
    <s v="01-01-03-05"/>
  </r>
  <r>
    <s v="    309328 100005"/>
    <x v="55"/>
    <n v="2113"/>
    <n v="1911"/>
    <s v="貯蔵"/>
    <x v="1"/>
    <s v="01-01-03-05"/>
  </r>
  <r>
    <s v="    309417 100004"/>
    <x v="56"/>
    <n v="2127"/>
    <n v="1247"/>
    <s v="貯蔵"/>
    <x v="1"/>
    <s v="01-01-04-01"/>
  </r>
  <r>
    <s v="    309417 100005"/>
    <x v="56"/>
    <n v="5000"/>
    <n v="4808"/>
    <s v="貯蔵"/>
    <x v="1"/>
    <s v="01-01-04-01"/>
  </r>
  <r>
    <s v="    309587A100003"/>
    <x v="57"/>
    <n v="5000"/>
    <n v="4996"/>
    <s v="貯蔵"/>
    <x v="1"/>
    <s v="08-30-01-09"/>
  </r>
  <r>
    <s v="    309756E100143"/>
    <x v="58"/>
    <n v="2500"/>
    <n v="156"/>
    <s v="貯蔵"/>
    <x v="1"/>
    <s v="04-01-03-01"/>
  </r>
  <r>
    <s v="    309756E100144"/>
    <x v="58"/>
    <n v="2500"/>
    <n v="1994"/>
    <s v="貯蔵"/>
    <x v="1"/>
    <s v="04-01-03-01"/>
  </r>
  <r>
    <s v="    309756E100148"/>
    <x v="58"/>
    <n v="2500"/>
    <n v="2500"/>
    <s v="出庫"/>
    <x v="2"/>
    <s v="04-01-03-01"/>
  </r>
  <r>
    <s v="    309756E100155"/>
    <x v="58"/>
    <n v="492"/>
    <n v="492"/>
    <s v="貯蔵"/>
    <x v="1"/>
    <s v="04-01-03-01"/>
  </r>
  <r>
    <s v="    309756E100170"/>
    <x v="58"/>
    <n v="2500"/>
    <n v="2500"/>
    <s v="貯蔵"/>
    <x v="1"/>
    <s v="04-01-03-01"/>
  </r>
  <r>
    <s v="    309756E100171"/>
    <x v="58"/>
    <n v="2500"/>
    <n v="2500"/>
    <s v="貯蔵"/>
    <x v="1"/>
    <s v="04-01-03-01"/>
  </r>
  <r>
    <s v="    309756E100178"/>
    <x v="58"/>
    <n v="2500"/>
    <n v="2500"/>
    <s v="貯蔵"/>
    <x v="1"/>
    <s v="04-01-03-01"/>
  </r>
  <r>
    <s v="    309756E100183"/>
    <x v="58"/>
    <n v="2500"/>
    <n v="2500"/>
    <s v="貯蔵"/>
    <x v="1"/>
    <s v="04-01-03-01"/>
  </r>
  <r>
    <s v="    309756E100196"/>
    <x v="58"/>
    <n v="2500"/>
    <n v="2500"/>
    <s v="貯蔵"/>
    <x v="1"/>
    <s v="04-01-03-01"/>
  </r>
  <r>
    <s v="    309756E100207"/>
    <x v="58"/>
    <n v="2500"/>
    <n v="2500"/>
    <s v="貯蔵"/>
    <x v="1"/>
    <s v="04-01-03-01"/>
  </r>
  <r>
    <s v="    327986A100038"/>
    <x v="59"/>
    <n v="2000"/>
    <n v="1024"/>
    <s v="貯蔵"/>
    <x v="1"/>
    <s v="01-01-04-02"/>
  </r>
  <r>
    <s v="    327986A100039"/>
    <x v="59"/>
    <n v="2000"/>
    <n v="2000"/>
    <s v="貯蔵"/>
    <x v="1"/>
    <s v="01-01-04-02"/>
  </r>
  <r>
    <s v="    328521B100046"/>
    <x v="60"/>
    <n v="1000"/>
    <n v="390"/>
    <s v="貯蔵"/>
    <x v="1"/>
    <s v="21-01-01-01"/>
  </r>
  <r>
    <s v="    328521B100047"/>
    <x v="60"/>
    <n v="3000"/>
    <n v="1000"/>
    <s v="貯蔵"/>
    <x v="1"/>
    <s v="21-01-01-01"/>
  </r>
  <r>
    <s v="    328521B100048"/>
    <x v="60"/>
    <n v="1000"/>
    <n v="1000"/>
    <s v="貯蔵"/>
    <x v="1"/>
    <s v="21-01-01-01"/>
  </r>
  <r>
    <s v="    328521B100049"/>
    <x v="60"/>
    <n v="1000"/>
    <n v="1000"/>
    <s v="貯蔵"/>
    <x v="1"/>
    <s v="21-01-01-01"/>
  </r>
  <r>
    <s v="    328521B100050"/>
    <x v="60"/>
    <n v="3000"/>
    <n v="1000"/>
    <s v="貯蔵"/>
    <x v="1"/>
    <s v="21-01-01-01"/>
  </r>
  <r>
    <s v="    328521B100051"/>
    <x v="60"/>
    <n v="1000"/>
    <n v="1000"/>
    <s v="貯蔵"/>
    <x v="1"/>
    <s v="21-01-01-01"/>
  </r>
  <r>
    <s v="    328521B100052"/>
    <x v="60"/>
    <n v="1000"/>
    <n v="1000"/>
    <s v="貯蔵"/>
    <x v="1"/>
    <s v="21-01-01-01"/>
  </r>
  <r>
    <s v="    328521B100054"/>
    <x v="60"/>
    <n v="3000"/>
    <n v="3000"/>
    <s v="貯蔵"/>
    <x v="1"/>
    <s v="21-01-01-01"/>
  </r>
  <r>
    <s v="    328521B100055"/>
    <x v="60"/>
    <n v="3000"/>
    <n v="1000"/>
    <s v="貯蔵"/>
    <x v="1"/>
    <s v="21-01-01-01"/>
  </r>
  <r>
    <s v="    328521B100056"/>
    <x v="60"/>
    <n v="1000"/>
    <n v="1000"/>
    <s v="貯蔵"/>
    <x v="1"/>
    <s v="21-01-01-01"/>
  </r>
  <r>
    <s v="    328521B100057"/>
    <x v="60"/>
    <n v="1000"/>
    <n v="1000"/>
    <s v="貯蔵"/>
    <x v="1"/>
    <s v="21-01-01-01"/>
  </r>
  <r>
    <s v="    328521B100058"/>
    <x v="60"/>
    <n v="3000"/>
    <n v="3000"/>
    <s v="貯蔵"/>
    <x v="1"/>
    <s v="21-01-01-01"/>
  </r>
  <r>
    <s v="    328726B100011"/>
    <x v="61"/>
    <n v="3000"/>
    <n v="719"/>
    <s v="貯蔵"/>
    <x v="1"/>
    <s v="03-01-03-04"/>
  </r>
  <r>
    <s v="    328726B100012"/>
    <x v="61"/>
    <n v="3000"/>
    <n v="2722"/>
    <s v="貯蔵"/>
    <x v="1"/>
    <s v="03-01-03-04"/>
  </r>
  <r>
    <s v="    328726B100013"/>
    <x v="61"/>
    <n v="3000"/>
    <n v="2808"/>
    <s v="貯蔵"/>
    <x v="1"/>
    <s v="03-01-03-04"/>
  </r>
  <r>
    <s v="    328726B100014"/>
    <x v="61"/>
    <n v="3000"/>
    <n v="3000"/>
    <s v="貯蔵"/>
    <x v="1"/>
    <s v="03-01-03-04"/>
  </r>
  <r>
    <s v="    328726B100015"/>
    <x v="61"/>
    <n v="3000"/>
    <n v="3000"/>
    <s v="貯蔵"/>
    <x v="1"/>
    <s v="03-01-03-04"/>
  </r>
  <r>
    <s v="    328735A100031"/>
    <x v="62"/>
    <n v="1000"/>
    <n v="898"/>
    <s v="貯蔵"/>
    <x v="1"/>
    <s v="03-01-03-05"/>
  </r>
  <r>
    <s v="    328735A100041"/>
    <x v="62"/>
    <n v="1000"/>
    <n v="1000"/>
    <s v="貯蔵"/>
    <x v="1"/>
    <s v="03-01-03-05"/>
  </r>
  <r>
    <s v="    328735A100043"/>
    <x v="62"/>
    <n v="1000"/>
    <n v="1000"/>
    <s v="貯蔵"/>
    <x v="1"/>
    <s v="03-01-03-05"/>
  </r>
  <r>
    <s v="    329146B100014"/>
    <x v="63"/>
    <n v="1500"/>
    <n v="1420"/>
    <s v="貯蔵"/>
    <x v="1"/>
    <s v="16-02-02-06"/>
  </r>
  <r>
    <s v="    329378B100012"/>
    <x v="64"/>
    <n v="2000"/>
    <n v="652"/>
    <s v="貯蔵"/>
    <x v="1"/>
    <s v="04-01-03-02"/>
  </r>
  <r>
    <s v="    329378B100013"/>
    <x v="64"/>
    <n v="2000"/>
    <n v="2000"/>
    <s v="貯蔵"/>
    <x v="1"/>
    <s v="04-01-03-02"/>
  </r>
  <r>
    <s v="    329396B100035"/>
    <x v="65"/>
    <n v="2000"/>
    <n v="1118"/>
    <s v="貯蔵"/>
    <x v="1"/>
    <s v="04-01-03-03"/>
  </r>
  <r>
    <s v="    329396B100041"/>
    <x v="65"/>
    <n v="2000"/>
    <n v="1899"/>
    <s v="貯蔵"/>
    <x v="1"/>
    <s v="04-01-03-03"/>
  </r>
  <r>
    <s v="    329396B100046"/>
    <x v="65"/>
    <n v="2000"/>
    <n v="2000"/>
    <s v="貯蔵"/>
    <x v="1"/>
    <s v="04-01-03-03"/>
  </r>
  <r>
    <s v="    329413A100001"/>
    <x v="66"/>
    <n v="5"/>
    <n v="5"/>
    <s v="貯蔵"/>
    <x v="1"/>
    <s v="08-40-03-01"/>
  </r>
  <r>
    <s v="    330144A000011"/>
    <x v="67"/>
    <n v="100"/>
    <n v="55"/>
    <s v="貯蔵"/>
    <x v="1"/>
    <s v="08-30-03-03"/>
  </r>
  <r>
    <s v="    330955A100026"/>
    <x v="68"/>
    <n v="1000"/>
    <n v="132"/>
    <s v="貯蔵"/>
    <x v="1"/>
    <s v="16-01-01-24"/>
  </r>
  <r>
    <s v="    331393D100004"/>
    <x v="69"/>
    <n v="4000"/>
    <n v="704"/>
    <s v="出庫"/>
    <x v="7"/>
    <s v="01-01-04-03"/>
  </r>
  <r>
    <s v="    331393D100005"/>
    <x v="69"/>
    <n v="4000"/>
    <n v="3659"/>
    <s v="貯蔵"/>
    <x v="1"/>
    <s v="01-01-04-03"/>
  </r>
  <r>
    <s v="    331393D100006"/>
    <x v="69"/>
    <n v="4000"/>
    <n v="4000"/>
    <s v="貯蔵"/>
    <x v="1"/>
    <s v="01-01-04-03"/>
  </r>
  <r>
    <s v="    334104B100558"/>
    <x v="70"/>
    <n v="2000"/>
    <n v="279"/>
    <s v="生産中"/>
    <x v="5"/>
    <s v="01-02-01-01"/>
  </r>
  <r>
    <s v="    334104B100559"/>
    <x v="70"/>
    <n v="2000"/>
    <n v="1615"/>
    <s v="貯蔵"/>
    <x v="1"/>
    <s v="01-02-01-01"/>
  </r>
  <r>
    <s v="    334104B100565"/>
    <x v="70"/>
    <n v="2000"/>
    <n v="2000"/>
    <s v="貯蔵"/>
    <x v="1"/>
    <s v="01-02-01-01"/>
  </r>
  <r>
    <s v="    334104B100566"/>
    <x v="70"/>
    <n v="2000"/>
    <n v="2000"/>
    <s v="貯蔵"/>
    <x v="1"/>
    <s v="01-02-01-01"/>
  </r>
  <r>
    <s v="    334104B100567"/>
    <x v="70"/>
    <n v="2000"/>
    <n v="2000"/>
    <s v="貯蔵"/>
    <x v="1"/>
    <s v="01-02-01-01"/>
  </r>
  <r>
    <s v="    334104B100571"/>
    <x v="70"/>
    <n v="2000"/>
    <n v="2000"/>
    <s v="貯蔵"/>
    <x v="1"/>
    <s v="01-02-01-01"/>
  </r>
  <r>
    <s v="    334104B100643"/>
    <x v="70"/>
    <n v="2000"/>
    <n v="2000"/>
    <s v="貯蔵"/>
    <x v="1"/>
    <s v="01-02-01-01"/>
  </r>
  <r>
    <s v="    334104B100644"/>
    <x v="70"/>
    <n v="2000"/>
    <n v="2000"/>
    <s v="貯蔵"/>
    <x v="1"/>
    <s v="01-02-01-01"/>
  </r>
  <r>
    <s v="    334104B100645"/>
    <x v="70"/>
    <n v="2000"/>
    <n v="2000"/>
    <s v="貯蔵"/>
    <x v="1"/>
    <s v="01-02-01-01"/>
  </r>
  <r>
    <s v="    334104B100646"/>
    <x v="70"/>
    <n v="2000"/>
    <n v="2000"/>
    <s v="貯蔵"/>
    <x v="1"/>
    <s v="01-02-01-01"/>
  </r>
  <r>
    <s v="    334104B100647"/>
    <x v="70"/>
    <n v="2000"/>
    <n v="2000"/>
    <s v="貯蔵"/>
    <x v="1"/>
    <s v="01-02-01-01"/>
  </r>
  <r>
    <s v="    334104B100648"/>
    <x v="70"/>
    <n v="2000"/>
    <n v="2000"/>
    <s v="貯蔵"/>
    <x v="1"/>
    <s v="01-02-01-01"/>
  </r>
  <r>
    <s v="    334104B100649"/>
    <x v="70"/>
    <n v="2000"/>
    <n v="2000"/>
    <s v="貯蔵"/>
    <x v="1"/>
    <s v="01-02-01-01"/>
  </r>
  <r>
    <s v="    334104B100650"/>
    <x v="70"/>
    <n v="2000"/>
    <n v="2000"/>
    <s v="貯蔵"/>
    <x v="1"/>
    <s v="01-02-01-01"/>
  </r>
  <r>
    <s v="    334104B100651"/>
    <x v="70"/>
    <n v="2000"/>
    <n v="2000"/>
    <s v="貯蔵"/>
    <x v="1"/>
    <s v="01-02-01-01"/>
  </r>
  <r>
    <s v="    334113C100060"/>
    <x v="71"/>
    <n v="210"/>
    <n v="164"/>
    <s v="貯蔵"/>
    <x v="1"/>
    <s v="04-01-03-04"/>
  </r>
  <r>
    <s v="    334113C100061"/>
    <x v="71"/>
    <n v="220"/>
    <n v="220"/>
    <s v="貯蔵"/>
    <x v="1"/>
    <s v="04-01-03-04"/>
  </r>
  <r>
    <s v="    334113C100062"/>
    <x v="71"/>
    <n v="100"/>
    <n v="100"/>
    <s v="貯蔵"/>
    <x v="1"/>
    <s v="04-01-03-04"/>
  </r>
  <r>
    <s v="    334113C100063"/>
    <x v="71"/>
    <n v="220"/>
    <n v="220"/>
    <s v="貯蔵"/>
    <x v="1"/>
    <s v="04-01-03-04"/>
  </r>
  <r>
    <s v="    334113C100064"/>
    <x v="71"/>
    <n v="220"/>
    <n v="220"/>
    <s v="貯蔵"/>
    <x v="1"/>
    <s v="04-01-03-04"/>
  </r>
  <r>
    <s v="    334113C100065"/>
    <x v="71"/>
    <n v="130"/>
    <n v="130"/>
    <s v="貯蔵"/>
    <x v="1"/>
    <s v="04-01-03-04"/>
  </r>
  <r>
    <s v="    334113C100066"/>
    <x v="71"/>
    <n v="100"/>
    <n v="100"/>
    <s v="貯蔵"/>
    <x v="1"/>
    <s v="04-01-03-04"/>
  </r>
  <r>
    <s v="    334113C100067"/>
    <x v="71"/>
    <n v="160"/>
    <n v="160"/>
    <s v="貯蔵"/>
    <x v="1"/>
    <s v="04-01-03-04"/>
  </r>
  <r>
    <s v="    334113C100068"/>
    <x v="71"/>
    <n v="400"/>
    <n v="400"/>
    <s v="貯蔵"/>
    <x v="1"/>
    <s v="04-01-03-04"/>
  </r>
  <r>
    <s v="    334113C100069"/>
    <x v="71"/>
    <n v="300"/>
    <n v="300"/>
    <s v="貯蔵"/>
    <x v="1"/>
    <s v="04-01-03-04"/>
  </r>
  <r>
    <s v="    334113C100070"/>
    <x v="71"/>
    <n v="400"/>
    <n v="400"/>
    <s v="貯蔵"/>
    <x v="1"/>
    <s v="04-01-03-04"/>
  </r>
  <r>
    <s v="    334113C100071"/>
    <x v="71"/>
    <n v="400"/>
    <n v="400"/>
    <s v="貯蔵"/>
    <x v="1"/>
    <s v="04-01-03-04"/>
  </r>
  <r>
    <s v="    334274B101689"/>
    <x v="72"/>
    <n v="2000"/>
    <n v="501"/>
    <s v="貯蔵"/>
    <x v="1"/>
    <s v="01-01-05-01"/>
  </r>
  <r>
    <s v="    334274B101690"/>
    <x v="72"/>
    <n v="2000"/>
    <n v="1"/>
    <s v="生産終了"/>
    <x v="3"/>
    <s v="01-01-05-01"/>
  </r>
  <r>
    <s v="    334274B101691"/>
    <x v="72"/>
    <n v="2000"/>
    <n v="1889"/>
    <s v="貯蔵"/>
    <x v="1"/>
    <s v="01-01-05-01"/>
  </r>
  <r>
    <s v="    334274B101692"/>
    <x v="72"/>
    <n v="2000"/>
    <n v="1904"/>
    <s v="貯蔵"/>
    <x v="1"/>
    <s v="01-01-05-01"/>
  </r>
  <r>
    <s v="    334274B101693"/>
    <x v="72"/>
    <n v="2000"/>
    <n v="2000"/>
    <s v="貯蔵"/>
    <x v="1"/>
    <s v="01-01-05-01"/>
  </r>
  <r>
    <s v="    334274B101694"/>
    <x v="72"/>
    <n v="2000"/>
    <n v="2000"/>
    <s v="貯蔵"/>
    <x v="1"/>
    <s v="01-01-05-01"/>
  </r>
  <r>
    <s v="    334274B101699"/>
    <x v="72"/>
    <n v="2000"/>
    <n v="2000"/>
    <s v="貯蔵"/>
    <x v="1"/>
    <s v="01-01-05-01"/>
  </r>
  <r>
    <s v="    334274B101700"/>
    <x v="72"/>
    <n v="2000"/>
    <n v="2000"/>
    <s v="貯蔵"/>
    <x v="1"/>
    <s v="01-01-05-01"/>
  </r>
  <r>
    <s v="    334274B101701"/>
    <x v="72"/>
    <n v="2000"/>
    <n v="2000"/>
    <s v="貯蔵"/>
    <x v="1"/>
    <s v="01-01-05-01"/>
  </r>
  <r>
    <s v="    334274B101702"/>
    <x v="72"/>
    <n v="2000"/>
    <n v="2000"/>
    <s v="貯蔵"/>
    <x v="1"/>
    <s v="01-01-05-01"/>
  </r>
  <r>
    <s v="    334274B101703"/>
    <x v="72"/>
    <n v="2000"/>
    <n v="2000"/>
    <s v="貯蔵"/>
    <x v="1"/>
    <s v="01-01-05-01"/>
  </r>
  <r>
    <s v="    334274B101704"/>
    <x v="72"/>
    <n v="2000"/>
    <n v="2000"/>
    <s v="貯蔵"/>
    <x v="1"/>
    <s v="01-01-05-01"/>
  </r>
  <r>
    <s v="    334274B101705"/>
    <x v="72"/>
    <n v="2000"/>
    <n v="2000"/>
    <s v="貯蔵"/>
    <x v="1"/>
    <s v="01-01-05-01"/>
  </r>
  <r>
    <s v="    334274B101706"/>
    <x v="72"/>
    <n v="2000"/>
    <n v="2000"/>
    <s v="貯蔵"/>
    <x v="1"/>
    <s v="01-01-05-01"/>
  </r>
  <r>
    <s v="    334274B101707"/>
    <x v="72"/>
    <n v="2000"/>
    <n v="2000"/>
    <s v="貯蔵"/>
    <x v="1"/>
    <s v="01-01-05-01"/>
  </r>
  <r>
    <s v="    334274B101708"/>
    <x v="72"/>
    <n v="2000"/>
    <n v="2000"/>
    <s v="貯蔵"/>
    <x v="1"/>
    <s v="01-01-05-01"/>
  </r>
  <r>
    <s v="    334274B101709"/>
    <x v="72"/>
    <n v="2000"/>
    <n v="2000"/>
    <s v="貯蔵"/>
    <x v="1"/>
    <s v="01-01-05-01"/>
  </r>
  <r>
    <s v="    334274B101710"/>
    <x v="72"/>
    <n v="2000"/>
    <n v="2000"/>
    <s v="貯蔵"/>
    <x v="1"/>
    <s v="01-01-05-01"/>
  </r>
  <r>
    <s v="    334274B101711"/>
    <x v="72"/>
    <n v="2000"/>
    <n v="2000"/>
    <s v="貯蔵"/>
    <x v="1"/>
    <s v="01-01-05-01"/>
  </r>
  <r>
    <s v="    334274B101712"/>
    <x v="72"/>
    <n v="2000"/>
    <n v="2000"/>
    <s v="貯蔵"/>
    <x v="1"/>
    <s v="01-01-05-01"/>
  </r>
  <r>
    <s v="    334274B101713"/>
    <x v="72"/>
    <n v="2000"/>
    <n v="2000"/>
    <s v="貯蔵"/>
    <x v="1"/>
    <s v="01-01-05-01"/>
  </r>
  <r>
    <s v="    334274B101714"/>
    <x v="72"/>
    <n v="2000"/>
    <n v="2000"/>
    <s v="貯蔵"/>
    <x v="1"/>
    <s v="01-01-05-01"/>
  </r>
  <r>
    <s v="    334274B101715"/>
    <x v="72"/>
    <n v="2000"/>
    <n v="2000"/>
    <s v="貯蔵"/>
    <x v="1"/>
    <s v="01-01-05-01"/>
  </r>
  <r>
    <s v="    334274B101716"/>
    <x v="72"/>
    <n v="2000"/>
    <n v="2000"/>
    <s v="貯蔵"/>
    <x v="1"/>
    <s v="01-01-05-01"/>
  </r>
  <r>
    <s v="    334274B101717"/>
    <x v="72"/>
    <n v="2000"/>
    <n v="2000"/>
    <s v="貯蔵"/>
    <x v="1"/>
    <s v="01-01-05-01"/>
  </r>
  <r>
    <s v="    334274B101718"/>
    <x v="72"/>
    <n v="2000"/>
    <n v="2000"/>
    <s v="貯蔵"/>
    <x v="1"/>
    <s v="01-01-05-01"/>
  </r>
  <r>
    <s v="    334274B101719"/>
    <x v="72"/>
    <n v="2000"/>
    <n v="2000"/>
    <s v="貯蔵"/>
    <x v="1"/>
    <s v="01-01-05-01"/>
  </r>
  <r>
    <s v="    334274B101720"/>
    <x v="72"/>
    <n v="2000"/>
    <n v="2000"/>
    <s v="貯蔵"/>
    <x v="1"/>
    <s v="01-01-05-01"/>
  </r>
  <r>
    <s v="    334274B101721"/>
    <x v="72"/>
    <n v="2000"/>
    <n v="2000"/>
    <s v="貯蔵"/>
    <x v="1"/>
    <s v="01-01-05-01"/>
  </r>
  <r>
    <s v="    334274B101722"/>
    <x v="72"/>
    <n v="2000"/>
    <n v="2000"/>
    <s v="貯蔵"/>
    <x v="1"/>
    <s v="01-01-05-01"/>
  </r>
  <r>
    <s v="    334274B101723"/>
    <x v="72"/>
    <n v="2000"/>
    <n v="2000"/>
    <s v="貯蔵"/>
    <x v="1"/>
    <s v="01-01-05-01"/>
  </r>
  <r>
    <s v="    334274B101724"/>
    <x v="72"/>
    <n v="2000"/>
    <n v="2000"/>
    <s v="貯蔵"/>
    <x v="1"/>
    <s v="01-01-05-01"/>
  </r>
  <r>
    <s v="    334274B101725"/>
    <x v="72"/>
    <n v="2000"/>
    <n v="2000"/>
    <s v="貯蔵"/>
    <x v="1"/>
    <s v="01-01-05-01"/>
  </r>
  <r>
    <s v="    334274B101726"/>
    <x v="72"/>
    <n v="2000"/>
    <n v="2000"/>
    <s v="貯蔵"/>
    <x v="1"/>
    <s v="01-01-05-01"/>
  </r>
  <r>
    <s v="    334274B101727"/>
    <x v="72"/>
    <n v="2000"/>
    <n v="2000"/>
    <s v="貯蔵"/>
    <x v="1"/>
    <s v="01-01-05-01"/>
  </r>
  <r>
    <s v="    334274B101728"/>
    <x v="72"/>
    <n v="2000"/>
    <n v="2000"/>
    <s v="貯蔵"/>
    <x v="1"/>
    <s v="01-01-05-01"/>
  </r>
  <r>
    <s v="    334274B101729"/>
    <x v="72"/>
    <n v="2000"/>
    <n v="2000"/>
    <s v="貯蔵"/>
    <x v="1"/>
    <s v="01-01-05-01"/>
  </r>
  <r>
    <s v="    334274B101730"/>
    <x v="72"/>
    <n v="2000"/>
    <n v="2000"/>
    <s v="貯蔵"/>
    <x v="1"/>
    <s v="01-01-05-01"/>
  </r>
  <r>
    <s v="    334274B101731"/>
    <x v="72"/>
    <n v="2000"/>
    <n v="2000"/>
    <s v="貯蔵"/>
    <x v="1"/>
    <s v="01-01-05-01"/>
  </r>
  <r>
    <s v="    334274B101732"/>
    <x v="72"/>
    <n v="2000"/>
    <n v="2000"/>
    <s v="貯蔵"/>
    <x v="1"/>
    <s v="01-01-05-01"/>
  </r>
  <r>
    <s v="    334274B101733"/>
    <x v="72"/>
    <n v="2000"/>
    <n v="2000"/>
    <s v="貯蔵"/>
    <x v="1"/>
    <s v="01-01-05-01"/>
  </r>
  <r>
    <s v="    334274B101734"/>
    <x v="72"/>
    <n v="2000"/>
    <n v="2000"/>
    <s v="貯蔵"/>
    <x v="1"/>
    <s v="01-01-05-01"/>
  </r>
  <r>
    <s v="    334274B101735"/>
    <x v="72"/>
    <n v="2000"/>
    <n v="2000"/>
    <s v="貯蔵"/>
    <x v="1"/>
    <s v="01-01-05-01"/>
  </r>
  <r>
    <s v="    334274B101736"/>
    <x v="72"/>
    <n v="2000"/>
    <n v="2000"/>
    <s v="貯蔵"/>
    <x v="1"/>
    <s v="01-01-05-01"/>
  </r>
  <r>
    <s v="    334274B101737"/>
    <x v="72"/>
    <n v="2000"/>
    <n v="2000"/>
    <s v="貯蔵"/>
    <x v="1"/>
    <s v="01-01-05-01"/>
  </r>
  <r>
    <s v="    334434A100012"/>
    <x v="73"/>
    <n v="100"/>
    <n v="40"/>
    <s v="貯蔵"/>
    <x v="1"/>
    <s v="16-02-01-07"/>
  </r>
  <r>
    <s v="    339616C100025"/>
    <x v="74"/>
    <n v="2000"/>
    <n v="1861"/>
    <s v="生産終了"/>
    <x v="0"/>
    <s v="01-01-04-04"/>
  </r>
  <r>
    <s v="    341079B100002"/>
    <x v="75"/>
    <n v="2500"/>
    <n v="2064"/>
    <s v="貯蔵"/>
    <x v="1"/>
    <s v="16-01-02-02"/>
  </r>
  <r>
    <s v="    341088B100009"/>
    <x v="76"/>
    <n v="2500"/>
    <n v="798"/>
    <s v="貯蔵"/>
    <x v="1"/>
    <s v="03-01-03-06"/>
  </r>
  <r>
    <s v="    341088B100010"/>
    <x v="76"/>
    <n v="2500"/>
    <n v="2482"/>
    <s v="貯蔵"/>
    <x v="1"/>
    <s v="03-01-03-06"/>
  </r>
  <r>
    <s v="    341088B100011"/>
    <x v="76"/>
    <n v="2500"/>
    <n v="2500"/>
    <s v="貯蔵"/>
    <x v="1"/>
    <s v="03-01-03-06"/>
  </r>
  <r>
    <s v="    341088B100012"/>
    <x v="76"/>
    <n v="2500"/>
    <n v="2500"/>
    <s v="貯蔵"/>
    <x v="1"/>
    <s v="03-01-03-06"/>
  </r>
  <r>
    <s v="    341489B101072"/>
    <x v="77"/>
    <n v="4000"/>
    <n v="976"/>
    <s v="貯蔵"/>
    <x v="1"/>
    <s v="01-01-04-05"/>
  </r>
  <r>
    <s v="    341489B101074"/>
    <x v="77"/>
    <n v="4000"/>
    <n v="3672"/>
    <s v="貯蔵"/>
    <x v="1"/>
    <s v="01-01-04-05"/>
  </r>
  <r>
    <s v="    341489B101075"/>
    <x v="77"/>
    <n v="4000"/>
    <n v="3756"/>
    <s v="生産終了"/>
    <x v="0"/>
    <s v="01-01-04-05"/>
  </r>
  <r>
    <s v="    341489B101076"/>
    <x v="77"/>
    <n v="4000"/>
    <n v="4000"/>
    <s v="貯蔵"/>
    <x v="1"/>
    <s v="01-01-04-05"/>
  </r>
  <r>
    <s v="    344307B100063"/>
    <x v="78"/>
    <n v="2500"/>
    <n v="2485"/>
    <s v="貯蔵"/>
    <x v="1"/>
    <s v="16-01-02-03"/>
  </r>
  <r>
    <s v="    344316A000234"/>
    <x v="79"/>
    <n v="1000"/>
    <n v="51"/>
    <s v="貯蔵"/>
    <x v="1"/>
    <s v="03-01-04-01"/>
  </r>
  <r>
    <s v="    344316A000235"/>
    <x v="79"/>
    <n v="1000"/>
    <n v="640"/>
    <s v="貯蔵"/>
    <x v="1"/>
    <s v="03-01-04-01"/>
  </r>
  <r>
    <s v="    344316A000236"/>
    <x v="79"/>
    <n v="1000"/>
    <n v="1000"/>
    <s v="貯蔵"/>
    <x v="1"/>
    <s v="03-01-04-01"/>
  </r>
  <r>
    <s v="    344316A000237"/>
    <x v="79"/>
    <n v="1000"/>
    <n v="1000"/>
    <s v="貯蔵"/>
    <x v="1"/>
    <s v="03-01-04-01"/>
  </r>
  <r>
    <s v="    344316A000238"/>
    <x v="79"/>
    <n v="1000"/>
    <n v="1000"/>
    <s v="貯蔵"/>
    <x v="1"/>
    <s v="03-01-04-01"/>
  </r>
  <r>
    <s v="    344316A000239"/>
    <x v="79"/>
    <n v="1000"/>
    <n v="1000"/>
    <s v="貯蔵"/>
    <x v="1"/>
    <s v="03-01-04-01"/>
  </r>
  <r>
    <s v="    344316A000240"/>
    <x v="79"/>
    <n v="1000"/>
    <n v="1000"/>
    <s v="貯蔵"/>
    <x v="1"/>
    <s v="03-01-04-01"/>
  </r>
  <r>
    <s v="    344316A000242"/>
    <x v="79"/>
    <n v="940"/>
    <n v="840"/>
    <s v="貯蔵"/>
    <x v="1"/>
    <s v="03-01-04-01"/>
  </r>
  <r>
    <s v="    344316A000243"/>
    <x v="79"/>
    <n v="840"/>
    <n v="679"/>
    <s v="貯蔵"/>
    <x v="1"/>
    <s v="03-01-04-01"/>
  </r>
  <r>
    <s v="    344316A000244"/>
    <x v="79"/>
    <n v="1000"/>
    <n v="1000"/>
    <s v="貯蔵"/>
    <x v="1"/>
    <s v="03-01-04-01"/>
  </r>
  <r>
    <s v="    344316A000245"/>
    <x v="79"/>
    <n v="1000"/>
    <n v="1000"/>
    <s v="貯蔵"/>
    <x v="1"/>
    <s v="03-01-04-01"/>
  </r>
  <r>
    <s v="    346047B100828"/>
    <x v="80"/>
    <n v="2000"/>
    <n v="604"/>
    <s v="生産中"/>
    <x v="9"/>
    <s v="21-05-03-01"/>
  </r>
  <r>
    <s v="    346047B100846"/>
    <x v="80"/>
    <n v="2000"/>
    <n v="1880"/>
    <s v="貯蔵"/>
    <x v="1"/>
    <s v="21-05-03-01"/>
  </r>
  <r>
    <s v="    346047B100853"/>
    <x v="80"/>
    <n v="2000"/>
    <n v="199"/>
    <s v="出庫"/>
    <x v="7"/>
    <s v="21-05-03-01"/>
  </r>
  <r>
    <s v="    346047B100858"/>
    <x v="80"/>
    <n v="2000"/>
    <n v="2"/>
    <s v="生産終了"/>
    <x v="10"/>
    <s v="21-05-03-01"/>
  </r>
  <r>
    <s v="    346047B100860"/>
    <x v="80"/>
    <n v="2000"/>
    <n v="1"/>
    <s v="生産終了"/>
    <x v="11"/>
    <s v="21-05-03-01"/>
  </r>
  <r>
    <s v="    346047B100862"/>
    <x v="80"/>
    <n v="2000"/>
    <n v="1781"/>
    <s v="生産終了"/>
    <x v="0"/>
    <s v="21-05-03-01"/>
  </r>
  <r>
    <s v="    346047B100863"/>
    <x v="80"/>
    <n v="2000"/>
    <n v="2"/>
    <s v="生産終了"/>
    <x v="11"/>
    <s v="21-05-03-01"/>
  </r>
  <r>
    <s v="    346047B100865"/>
    <x v="80"/>
    <n v="2000"/>
    <n v="1592"/>
    <s v="生産中"/>
    <x v="12"/>
    <s v="21-05-03-01"/>
  </r>
  <r>
    <s v="    346047B100866"/>
    <x v="80"/>
    <n v="2000"/>
    <n v="2000"/>
    <s v="貯蔵"/>
    <x v="1"/>
    <s v="21-05-03-01"/>
  </r>
  <r>
    <s v="    346047B100867"/>
    <x v="80"/>
    <n v="2000"/>
    <n v="2000"/>
    <s v="貯蔵"/>
    <x v="1"/>
    <s v="21-05-03-01"/>
  </r>
  <r>
    <s v="    346047B100868"/>
    <x v="80"/>
    <n v="2000"/>
    <n v="2000"/>
    <s v="貯蔵"/>
    <x v="1"/>
    <s v="21-05-03-01"/>
  </r>
  <r>
    <s v="    346047B100869"/>
    <x v="80"/>
    <n v="2000"/>
    <n v="2000"/>
    <s v="貯蔵"/>
    <x v="1"/>
    <s v="21-05-03-01"/>
  </r>
  <r>
    <s v="    346047B100870"/>
    <x v="80"/>
    <n v="2000"/>
    <n v="2000"/>
    <s v="貯蔵"/>
    <x v="1"/>
    <s v="21-05-03-01"/>
  </r>
  <r>
    <s v="    346047B100871"/>
    <x v="80"/>
    <n v="2000"/>
    <n v="2000"/>
    <s v="貯蔵"/>
    <x v="1"/>
    <s v="21-05-03-01"/>
  </r>
  <r>
    <s v="    346047B100872"/>
    <x v="80"/>
    <n v="2000"/>
    <n v="2000"/>
    <s v="貯蔵"/>
    <x v="1"/>
    <s v="21-05-03-01"/>
  </r>
  <r>
    <s v="    346047B100873"/>
    <x v="80"/>
    <n v="2000"/>
    <n v="2000"/>
    <s v="貯蔵"/>
    <x v="1"/>
    <s v="21-05-03-01"/>
  </r>
  <r>
    <s v="    346047B100874"/>
    <x v="80"/>
    <n v="2000"/>
    <n v="2000"/>
    <s v="貯蔵"/>
    <x v="1"/>
    <s v="21-05-03-01"/>
  </r>
  <r>
    <s v="    346047B100875"/>
    <x v="80"/>
    <n v="2000"/>
    <n v="2000"/>
    <s v="貯蔵"/>
    <x v="1"/>
    <s v="21-05-03-01"/>
  </r>
  <r>
    <s v="    346047B100876"/>
    <x v="80"/>
    <n v="2000"/>
    <n v="2000"/>
    <s v="貯蔵"/>
    <x v="1"/>
    <s v="21-05-03-01"/>
  </r>
  <r>
    <s v="    347803A100021"/>
    <x v="81"/>
    <n v="3000"/>
    <n v="879"/>
    <s v="貯蔵"/>
    <x v="1"/>
    <s v="03-01-03-07"/>
  </r>
  <r>
    <s v="    347803A100026"/>
    <x v="81"/>
    <n v="3000"/>
    <n v="1156"/>
    <s v="貯蔵"/>
    <x v="1"/>
    <s v="03-01-03-07"/>
  </r>
  <r>
    <s v="    347803A100027"/>
    <x v="81"/>
    <n v="3000"/>
    <n v="2880"/>
    <s v="貯蔵"/>
    <x v="1"/>
    <s v="03-01-03-07"/>
  </r>
  <r>
    <s v="    347803A100028"/>
    <x v="81"/>
    <n v="3000"/>
    <n v="3000"/>
    <s v="貯蔵"/>
    <x v="1"/>
    <s v="03-01-03-07"/>
  </r>
  <r>
    <s v="    349766A100030"/>
    <x v="82"/>
    <n v="1000"/>
    <n v="832"/>
    <s v="貯蔵"/>
    <x v="1"/>
    <s v="03-01-04-03"/>
  </r>
  <r>
    <s v="    349766A100031"/>
    <x v="82"/>
    <n v="1000"/>
    <n v="1000"/>
    <s v="貯蔵"/>
    <x v="1"/>
    <s v="03-01-04-03"/>
  </r>
  <r>
    <s v="    349766A100032"/>
    <x v="82"/>
    <n v="1000"/>
    <n v="1000"/>
    <s v="貯蔵"/>
    <x v="1"/>
    <s v="03-01-04-03"/>
  </r>
  <r>
    <s v="    349766A100033"/>
    <x v="82"/>
    <n v="1000"/>
    <n v="1000"/>
    <s v="貯蔵"/>
    <x v="1"/>
    <s v="03-01-04-03"/>
  </r>
  <r>
    <s v="    349766A100034"/>
    <x v="82"/>
    <n v="1000"/>
    <n v="1000"/>
    <s v="貯蔵"/>
    <x v="1"/>
    <s v="03-01-04-03"/>
  </r>
  <r>
    <s v="    349784A100032"/>
    <x v="83"/>
    <n v="1000"/>
    <n v="209"/>
    <s v="貯蔵"/>
    <x v="1"/>
    <s v="03-01-04-02"/>
  </r>
  <r>
    <s v="    349784A100034"/>
    <x v="83"/>
    <n v="1000"/>
    <n v="945"/>
    <s v="貯蔵"/>
    <x v="1"/>
    <s v="03-01-04-02"/>
  </r>
  <r>
    <s v="    349784A100035"/>
    <x v="83"/>
    <n v="1000"/>
    <n v="1000"/>
    <s v="貯蔵"/>
    <x v="1"/>
    <s v="03-01-04-02"/>
  </r>
  <r>
    <s v="    349784A100036"/>
    <x v="83"/>
    <n v="1000"/>
    <n v="1000"/>
    <s v="貯蔵"/>
    <x v="1"/>
    <s v="03-01-04-02"/>
  </r>
  <r>
    <s v="    352218A100003"/>
    <x v="84"/>
    <n v="2201"/>
    <n v="1104"/>
    <s v="貯蔵"/>
    <x v="1"/>
    <s v="01-02-01-02"/>
  </r>
  <r>
    <s v="    352227A100012"/>
    <x v="85"/>
    <n v="5000"/>
    <n v="4961"/>
    <s v="貯蔵"/>
    <x v="1"/>
    <s v="01-02-01-03"/>
  </r>
  <r>
    <s v="    352245A000090"/>
    <x v="86"/>
    <n v="2010"/>
    <n v="780"/>
    <s v="貯蔵"/>
    <x v="1"/>
    <s v="01-02-01-04"/>
  </r>
  <r>
    <s v="    352245A000091"/>
    <x v="86"/>
    <n v="520"/>
    <n v="358"/>
    <s v="貯蔵"/>
    <x v="1"/>
    <s v="01-02-01-04"/>
  </r>
  <r>
    <s v="    352245A000094"/>
    <x v="86"/>
    <n v="514"/>
    <n v="513"/>
    <s v="貯蔵"/>
    <x v="1"/>
    <s v="01-02-01-04"/>
  </r>
  <r>
    <s v="    353966B000017"/>
    <x v="87"/>
    <n v="4000"/>
    <n v="1801"/>
    <s v="貯蔵"/>
    <x v="1"/>
    <s v="01-02-01-05"/>
  </r>
  <r>
    <s v="    353966B000018"/>
    <x v="87"/>
    <n v="4000"/>
    <n v="3730"/>
    <s v="貯蔵"/>
    <x v="1"/>
    <s v="01-02-01-05"/>
  </r>
  <r>
    <s v="    354314B100085"/>
    <x v="88"/>
    <n v="1000"/>
    <n v="299"/>
    <s v="貯蔵"/>
    <x v="1"/>
    <s v="03-01-05-01"/>
  </r>
  <r>
    <s v="    354314B100086"/>
    <x v="88"/>
    <n v="1000"/>
    <n v="855"/>
    <s v="貯蔵"/>
    <x v="1"/>
    <s v="03-01-05-01"/>
  </r>
  <r>
    <s v="    354314B100088"/>
    <x v="88"/>
    <n v="1000"/>
    <n v="710"/>
    <s v="生産終了"/>
    <x v="0"/>
    <s v="03-01-05-01"/>
  </r>
  <r>
    <s v="    354314B100092"/>
    <x v="88"/>
    <n v="1000"/>
    <n v="1000"/>
    <s v="貯蔵"/>
    <x v="1"/>
    <s v="03-01-05-01"/>
  </r>
  <r>
    <s v="    354314B100093"/>
    <x v="88"/>
    <n v="1000"/>
    <n v="1000"/>
    <s v="貯蔵"/>
    <x v="1"/>
    <s v="03-01-05-01"/>
  </r>
  <r>
    <s v="    354314B100094"/>
    <x v="88"/>
    <n v="1000"/>
    <n v="1000"/>
    <s v="貯蔵"/>
    <x v="1"/>
    <s v="03-01-05-01"/>
  </r>
  <r>
    <s v="    354314B100095"/>
    <x v="88"/>
    <n v="1000"/>
    <n v="1000"/>
    <s v="貯蔵"/>
    <x v="1"/>
    <s v="03-01-05-01"/>
  </r>
  <r>
    <s v="    354314B100096"/>
    <x v="88"/>
    <n v="1000"/>
    <n v="1000"/>
    <s v="貯蔵"/>
    <x v="1"/>
    <s v="03-01-05-01"/>
  </r>
  <r>
    <s v="    354314B100097"/>
    <x v="88"/>
    <n v="1000"/>
    <n v="1000"/>
    <s v="貯蔵"/>
    <x v="1"/>
    <s v="03-01-05-01"/>
  </r>
  <r>
    <s v="    354314B100098"/>
    <x v="88"/>
    <n v="1000"/>
    <n v="1000"/>
    <s v="貯蔵"/>
    <x v="1"/>
    <s v="03-01-05-01"/>
  </r>
  <r>
    <s v="    354314B100099"/>
    <x v="88"/>
    <n v="1000"/>
    <n v="1000"/>
    <s v="貯蔵"/>
    <x v="1"/>
    <s v="03-01-05-01"/>
  </r>
  <r>
    <s v="    357276A100004"/>
    <x v="89"/>
    <n v="1000"/>
    <n v="831"/>
    <s v="貯蔵"/>
    <x v="1"/>
    <s v="03-01-05-02"/>
  </r>
  <r>
    <s v="    357605 100055"/>
    <x v="90"/>
    <n v="500"/>
    <n v="496"/>
    <s v="貯蔵"/>
    <x v="1"/>
    <s v="05-01-01-01"/>
  </r>
  <r>
    <s v="    358631A100064"/>
    <x v="91"/>
    <n v="10000"/>
    <n v="6478"/>
    <s v="生産中"/>
    <x v="5"/>
    <s v="01-02-02-01"/>
  </r>
  <r>
    <s v="    358631A100065"/>
    <x v="91"/>
    <n v="10000"/>
    <n v="10000"/>
    <s v="貯蔵"/>
    <x v="1"/>
    <s v="01-02-02-01"/>
  </r>
  <r>
    <s v="    358631A100066"/>
    <x v="91"/>
    <n v="10000"/>
    <n v="10000"/>
    <s v="貯蔵"/>
    <x v="1"/>
    <s v="01-02-02-01"/>
  </r>
  <r>
    <s v="    358631A100067"/>
    <x v="91"/>
    <n v="10000"/>
    <n v="10000"/>
    <s v="貯蔵"/>
    <x v="1"/>
    <s v="01-02-02-01"/>
  </r>
  <r>
    <s v="    358631A100068"/>
    <x v="91"/>
    <n v="10000"/>
    <n v="10000"/>
    <s v="貯蔵"/>
    <x v="1"/>
    <s v="01-02-02-01"/>
  </r>
  <r>
    <s v="    358631A100069"/>
    <x v="91"/>
    <n v="10000"/>
    <n v="10000"/>
    <s v="貯蔵"/>
    <x v="1"/>
    <s v="01-02-02-01"/>
  </r>
  <r>
    <s v="    358631A100070"/>
    <x v="91"/>
    <n v="10000"/>
    <n v="10000"/>
    <s v="貯蔵"/>
    <x v="1"/>
    <s v="01-02-02-01"/>
  </r>
  <r>
    <s v="    358631A100071"/>
    <x v="91"/>
    <n v="10000"/>
    <n v="10000"/>
    <s v="貯蔵"/>
    <x v="1"/>
    <s v="01-02-02-01"/>
  </r>
  <r>
    <s v="    358631A100072"/>
    <x v="91"/>
    <n v="10000"/>
    <n v="10000"/>
    <s v="貯蔵"/>
    <x v="1"/>
    <s v="01-02-02-01"/>
  </r>
  <r>
    <s v="    358631A100073"/>
    <x v="91"/>
    <n v="10000"/>
    <n v="10000"/>
    <s v="貯蔵"/>
    <x v="1"/>
    <s v="01-02-02-01"/>
  </r>
  <r>
    <s v="    358631A100074"/>
    <x v="91"/>
    <n v="10000"/>
    <n v="10000"/>
    <s v="貯蔵"/>
    <x v="1"/>
    <s v="01-02-02-01"/>
  </r>
  <r>
    <s v="    358631A100075"/>
    <x v="91"/>
    <n v="10000"/>
    <n v="10000"/>
    <s v="貯蔵"/>
    <x v="1"/>
    <s v="01-02-02-01"/>
  </r>
  <r>
    <s v="    358631A100076"/>
    <x v="91"/>
    <n v="10000"/>
    <n v="10000"/>
    <s v="貯蔵"/>
    <x v="1"/>
    <s v="01-02-02-01"/>
  </r>
  <r>
    <s v="    358631A100077"/>
    <x v="91"/>
    <n v="10000"/>
    <n v="10000"/>
    <s v="貯蔵"/>
    <x v="1"/>
    <s v="01-02-02-01"/>
  </r>
  <r>
    <s v="    358631A100079"/>
    <x v="91"/>
    <n v="10000"/>
    <n v="10000"/>
    <s v="貯蔵"/>
    <x v="1"/>
    <s v="01-02-02-01"/>
  </r>
  <r>
    <s v="    358631A100080"/>
    <x v="91"/>
    <n v="10000"/>
    <n v="10000"/>
    <s v="貯蔵"/>
    <x v="1"/>
    <s v="01-02-02-01"/>
  </r>
  <r>
    <s v="    358774A100002"/>
    <x v="92"/>
    <n v="10000"/>
    <n v="2086"/>
    <s v="貯蔵"/>
    <x v="1"/>
    <s v="01-02-02-02"/>
  </r>
  <r>
    <s v="    358774A100003"/>
    <x v="92"/>
    <n v="10000"/>
    <n v="9470"/>
    <s v="貯蔵"/>
    <x v="1"/>
    <s v="01-02-02-02"/>
  </r>
  <r>
    <s v="    359024A100010"/>
    <x v="93"/>
    <n v="5000"/>
    <n v="899"/>
    <s v="生産中"/>
    <x v="5"/>
    <s v="01-02-02-03"/>
  </r>
  <r>
    <s v="    359024A100011"/>
    <x v="93"/>
    <n v="5000"/>
    <n v="2496"/>
    <s v="貯蔵"/>
    <x v="1"/>
    <s v="01-02-02-03"/>
  </r>
  <r>
    <s v="    359024A100012"/>
    <x v="93"/>
    <n v="1394"/>
    <n v="1286"/>
    <s v="貯蔵"/>
    <x v="1"/>
    <s v="01-02-02-03"/>
  </r>
  <r>
    <s v="    359024A100014"/>
    <x v="93"/>
    <n v="5000"/>
    <n v="5000"/>
    <s v="貯蔵"/>
    <x v="1"/>
    <s v="01-02-02-03"/>
  </r>
  <r>
    <s v="    360994B100017"/>
    <x v="94"/>
    <n v="3000"/>
    <n v="2267"/>
    <s v="貯蔵"/>
    <x v="1"/>
    <s v="01-02-02-04"/>
  </r>
  <r>
    <s v="    361146B100001"/>
    <x v="95"/>
    <n v="2988"/>
    <n v="2405"/>
    <s v="貯蔵"/>
    <x v="1"/>
    <s v="01-02-02-05"/>
  </r>
  <r>
    <s v="    361146B100002"/>
    <x v="95"/>
    <n v="3000"/>
    <n v="3000"/>
    <s v="貯蔵"/>
    <x v="1"/>
    <s v="01-02-02-05"/>
  </r>
  <r>
    <s v="    361556D000052"/>
    <x v="96"/>
    <n v="1727"/>
    <n v="1687"/>
    <s v="貯蔵"/>
    <x v="1"/>
    <s v="08-40-01-01"/>
  </r>
  <r>
    <s v="    361627B000006"/>
    <x v="97"/>
    <n v="1264"/>
    <n v="348"/>
    <s v="貯蔵"/>
    <x v="1"/>
    <s v="04-02-01-01"/>
  </r>
  <r>
    <s v="    361636C100537"/>
    <x v="98"/>
    <n v="2000"/>
    <n v="1331"/>
    <s v="貯蔵"/>
    <x v="1"/>
    <s v="04-02-03-01"/>
  </r>
  <r>
    <s v="    361636C100558"/>
    <x v="98"/>
    <n v="2000"/>
    <n v="2000"/>
    <s v="出庫"/>
    <x v="2"/>
    <s v="04-02-03-01"/>
  </r>
  <r>
    <s v="    361636C100569"/>
    <x v="98"/>
    <n v="2000"/>
    <n v="526"/>
    <s v="生産終了"/>
    <x v="0"/>
    <s v="04-02-03-01"/>
  </r>
  <r>
    <s v="    361636C100570"/>
    <x v="98"/>
    <n v="2000"/>
    <n v="1613"/>
    <s v="貯蔵"/>
    <x v="1"/>
    <s v="04-02-03-01"/>
  </r>
  <r>
    <s v="    361636C100574"/>
    <x v="98"/>
    <n v="2000"/>
    <n v="1544"/>
    <s v="生産中"/>
    <x v="12"/>
    <s v="04-02-03-01"/>
  </r>
  <r>
    <s v="    361636C100575"/>
    <x v="98"/>
    <n v="2000"/>
    <n v="2000"/>
    <s v="貯蔵"/>
    <x v="1"/>
    <s v="04-02-03-01"/>
  </r>
  <r>
    <s v="    361636C100576"/>
    <x v="98"/>
    <n v="2000"/>
    <n v="2000"/>
    <s v="貯蔵"/>
    <x v="1"/>
    <s v="04-02-03-01"/>
  </r>
  <r>
    <s v="    361636C100577"/>
    <x v="98"/>
    <n v="2000"/>
    <n v="2000"/>
    <s v="貯蔵"/>
    <x v="1"/>
    <s v="04-02-03-01"/>
  </r>
  <r>
    <s v="    361636C100578"/>
    <x v="98"/>
    <n v="2000"/>
    <n v="2000"/>
    <s v="貯蔵"/>
    <x v="1"/>
    <s v="04-02-03-01"/>
  </r>
  <r>
    <s v="    361636C100579"/>
    <x v="98"/>
    <n v="2000"/>
    <n v="2000"/>
    <s v="貯蔵"/>
    <x v="1"/>
    <s v="04-02-03-01"/>
  </r>
  <r>
    <s v="    361636C100580"/>
    <x v="98"/>
    <n v="2000"/>
    <n v="2000"/>
    <s v="貯蔵"/>
    <x v="1"/>
    <s v="04-02-03-01"/>
  </r>
  <r>
    <s v="    361636C100581"/>
    <x v="98"/>
    <n v="2000"/>
    <n v="2000"/>
    <s v="貯蔵"/>
    <x v="1"/>
    <s v="04-02-03-01"/>
  </r>
  <r>
    <s v="    361636C100582"/>
    <x v="98"/>
    <n v="2000"/>
    <n v="2000"/>
    <s v="貯蔵"/>
    <x v="1"/>
    <s v="04-02-03-01"/>
  </r>
  <r>
    <s v="    361636C100583"/>
    <x v="98"/>
    <n v="2000"/>
    <n v="2000"/>
    <s v="貯蔵"/>
    <x v="1"/>
    <s v="04-02-03-01"/>
  </r>
  <r>
    <s v="    361636C100584"/>
    <x v="98"/>
    <n v="2000"/>
    <n v="2000"/>
    <s v="貯蔵"/>
    <x v="1"/>
    <s v="04-02-03-01"/>
  </r>
  <r>
    <s v="    361636C100585"/>
    <x v="98"/>
    <n v="2000"/>
    <n v="2000"/>
    <s v="貯蔵"/>
    <x v="1"/>
    <s v="04-02-03-01"/>
  </r>
  <r>
    <s v="    361636C100586"/>
    <x v="98"/>
    <n v="2000"/>
    <n v="2000"/>
    <s v="貯蔵"/>
    <x v="1"/>
    <s v="04-02-03-01"/>
  </r>
  <r>
    <s v="    361636C100587"/>
    <x v="98"/>
    <n v="2000"/>
    <n v="2000"/>
    <s v="貯蔵"/>
    <x v="1"/>
    <s v="04-02-03-01"/>
  </r>
  <r>
    <s v="    361636C100588"/>
    <x v="98"/>
    <n v="2000"/>
    <n v="2000"/>
    <s v="貯蔵"/>
    <x v="1"/>
    <s v="04-02-03-01"/>
  </r>
  <r>
    <s v="    361636C100589"/>
    <x v="98"/>
    <n v="2000"/>
    <n v="2000"/>
    <s v="貯蔵"/>
    <x v="1"/>
    <s v="04-02-03-01"/>
  </r>
  <r>
    <s v="    361636C100590"/>
    <x v="98"/>
    <n v="2000"/>
    <n v="2000"/>
    <s v="貯蔵"/>
    <x v="1"/>
    <s v="04-02-03-01"/>
  </r>
  <r>
    <s v="    361636C100591"/>
    <x v="98"/>
    <n v="2000"/>
    <n v="2000"/>
    <s v="貯蔵"/>
    <x v="1"/>
    <s v="04-02-03-01"/>
  </r>
  <r>
    <s v="    361636C100592"/>
    <x v="98"/>
    <n v="2000"/>
    <n v="2000"/>
    <s v="貯蔵"/>
    <x v="1"/>
    <s v="04-02-03-01"/>
  </r>
  <r>
    <s v="    361636C100593"/>
    <x v="98"/>
    <n v="2000"/>
    <n v="2000"/>
    <s v="貯蔵"/>
    <x v="1"/>
    <s v="04-02-03-01"/>
  </r>
  <r>
    <s v="    361636C100594"/>
    <x v="98"/>
    <n v="2000"/>
    <n v="2000"/>
    <s v="貯蔵"/>
    <x v="1"/>
    <s v="04-02-03-01"/>
  </r>
  <r>
    <s v="    361636C100595"/>
    <x v="98"/>
    <n v="2000"/>
    <n v="2000"/>
    <s v="貯蔵"/>
    <x v="1"/>
    <s v="04-02-03-01"/>
  </r>
  <r>
    <s v="    361636C100596"/>
    <x v="98"/>
    <n v="2000"/>
    <n v="2000"/>
    <s v="貯蔵"/>
    <x v="1"/>
    <s v="04-02-03-01"/>
  </r>
  <r>
    <s v="    361636C100597"/>
    <x v="98"/>
    <n v="2000"/>
    <n v="2000"/>
    <s v="貯蔵"/>
    <x v="1"/>
    <s v="04-02-03-01"/>
  </r>
  <r>
    <s v="    361636C100598"/>
    <x v="98"/>
    <n v="2000"/>
    <n v="2000"/>
    <s v="貯蔵"/>
    <x v="1"/>
    <s v="04-02-03-01"/>
  </r>
  <r>
    <s v="    361636C100599"/>
    <x v="98"/>
    <n v="2000"/>
    <n v="2000"/>
    <s v="貯蔵"/>
    <x v="1"/>
    <s v="04-02-03-01"/>
  </r>
  <r>
    <s v="    361636C100600"/>
    <x v="98"/>
    <n v="2000"/>
    <n v="2000"/>
    <s v="貯蔵"/>
    <x v="1"/>
    <s v="04-02-03-01"/>
  </r>
  <r>
    <s v="    361636C100601"/>
    <x v="98"/>
    <n v="2000"/>
    <n v="2000"/>
    <s v="貯蔵"/>
    <x v="1"/>
    <s v="04-02-03-01"/>
  </r>
  <r>
    <s v="    361636C100602"/>
    <x v="98"/>
    <n v="2000"/>
    <n v="2000"/>
    <s v="貯蔵"/>
    <x v="1"/>
    <s v="04-02-03-01"/>
  </r>
  <r>
    <s v="    361636C100603"/>
    <x v="98"/>
    <n v="2000"/>
    <n v="2000"/>
    <s v="貯蔵"/>
    <x v="1"/>
    <s v="04-02-03-01"/>
  </r>
  <r>
    <s v="    361636C100604"/>
    <x v="98"/>
    <n v="2000"/>
    <n v="2000"/>
    <s v="貯蔵"/>
    <x v="1"/>
    <s v="04-02-03-01"/>
  </r>
  <r>
    <s v="    361636C100605"/>
    <x v="98"/>
    <n v="2000"/>
    <n v="2000"/>
    <s v="貯蔵"/>
    <x v="1"/>
    <s v="04-02-03-01"/>
  </r>
  <r>
    <s v="    361636C100606"/>
    <x v="98"/>
    <n v="2000"/>
    <n v="2000"/>
    <s v="貯蔵"/>
    <x v="1"/>
    <s v="04-02-03-01"/>
  </r>
  <r>
    <s v="    361636C100607"/>
    <x v="98"/>
    <n v="2000"/>
    <n v="2000"/>
    <s v="貯蔵"/>
    <x v="1"/>
    <s v="04-02-03-01"/>
  </r>
  <r>
    <s v="    361636C100608"/>
    <x v="98"/>
    <n v="2000"/>
    <n v="2000"/>
    <s v="貯蔵"/>
    <x v="1"/>
    <s v="04-02-03-01"/>
  </r>
  <r>
    <s v="    361877A100009"/>
    <x v="99"/>
    <n v="665"/>
    <n v="166"/>
    <s v="貯蔵"/>
    <x v="1"/>
    <s v="04-02-01-02"/>
  </r>
  <r>
    <s v="    361877A100010"/>
    <x v="99"/>
    <n v="665"/>
    <n v="617"/>
    <s v="貯蔵"/>
    <x v="1"/>
    <s v="04-02-01-02"/>
  </r>
  <r>
    <s v="    361877A100011"/>
    <x v="99"/>
    <n v="665"/>
    <n v="665"/>
    <s v="貯蔵"/>
    <x v="1"/>
    <s v="04-02-01-02"/>
  </r>
  <r>
    <s v="    361957B100001"/>
    <x v="100"/>
    <n v="2155"/>
    <n v="683"/>
    <s v="貯蔵"/>
    <x v="1"/>
    <s v="08-40-01-02"/>
  </r>
  <r>
    <s v="    361966A100066"/>
    <x v="101"/>
    <n v="2500"/>
    <n v="659"/>
    <s v="貯蔵"/>
    <x v="1"/>
    <s v="04-02-01-03"/>
  </r>
  <r>
    <s v="    361966A100067"/>
    <x v="101"/>
    <n v="2500"/>
    <n v="2320"/>
    <s v="貯蔵"/>
    <x v="1"/>
    <s v="04-02-01-03"/>
  </r>
  <r>
    <s v="    361966A100068"/>
    <x v="101"/>
    <n v="2500"/>
    <n v="2500"/>
    <s v="出庫"/>
    <x v="2"/>
    <s v="04-02-01-03"/>
  </r>
  <r>
    <s v="    361966A100069"/>
    <x v="101"/>
    <n v="2500"/>
    <n v="2500"/>
    <s v="貯蔵"/>
    <x v="1"/>
    <s v="04-02-01-03"/>
  </r>
  <r>
    <s v="    361966A100070"/>
    <x v="101"/>
    <n v="2500"/>
    <n v="2500"/>
    <s v="貯蔵"/>
    <x v="1"/>
    <s v="04-02-01-03"/>
  </r>
  <r>
    <s v="    361966A100071"/>
    <x v="101"/>
    <n v="2500"/>
    <n v="2500"/>
    <s v="貯蔵"/>
    <x v="1"/>
    <s v="04-02-01-03"/>
  </r>
  <r>
    <s v="    361966A100072"/>
    <x v="101"/>
    <n v="2500"/>
    <n v="2500"/>
    <s v="貯蔵"/>
    <x v="1"/>
    <s v="04-02-01-03"/>
  </r>
  <r>
    <s v="    361966A100075"/>
    <x v="101"/>
    <n v="2500"/>
    <n v="2500"/>
    <s v="貯蔵"/>
    <x v="1"/>
    <s v="04-02-01-03"/>
  </r>
  <r>
    <s v="    361966A100081"/>
    <x v="101"/>
    <n v="2500"/>
    <n v="2500"/>
    <s v="貯蔵"/>
    <x v="1"/>
    <s v="04-02-01-03"/>
  </r>
  <r>
    <s v="    361966A100085"/>
    <x v="101"/>
    <n v="2500"/>
    <n v="2500"/>
    <s v="貯蔵"/>
    <x v="1"/>
    <s v="04-02-01-03"/>
  </r>
  <r>
    <s v="    361966A100086"/>
    <x v="101"/>
    <n v="2500"/>
    <n v="2500"/>
    <s v="貯蔵"/>
    <x v="1"/>
    <s v="04-02-01-03"/>
  </r>
  <r>
    <s v="    361984A100018"/>
    <x v="102"/>
    <n v="2500"/>
    <n v="2024"/>
    <s v="貯蔵"/>
    <x v="1"/>
    <s v="04-02-01-04"/>
  </r>
  <r>
    <s v="    362011A100062"/>
    <x v="103"/>
    <n v="2000"/>
    <n v="668"/>
    <s v="貯蔵"/>
    <x v="1"/>
    <s v="04-02-01-05"/>
  </r>
  <r>
    <s v="    362011A100064"/>
    <x v="103"/>
    <n v="2000"/>
    <n v="1846"/>
    <s v="貯蔵"/>
    <x v="1"/>
    <s v="04-02-01-05"/>
  </r>
  <r>
    <s v="    362011A100072"/>
    <x v="103"/>
    <n v="2000"/>
    <n v="1952"/>
    <s v="生産終了"/>
    <x v="0"/>
    <s v="04-02-01-05"/>
  </r>
  <r>
    <s v="    362011A100073"/>
    <x v="103"/>
    <n v="2000"/>
    <n v="1550"/>
    <s v="生産終了"/>
    <x v="0"/>
    <s v="04-02-01-05"/>
  </r>
  <r>
    <s v="    362011A100077"/>
    <x v="103"/>
    <n v="2000"/>
    <n v="2000"/>
    <s v="貯蔵"/>
    <x v="1"/>
    <s v="04-02-01-05"/>
  </r>
  <r>
    <s v="    362011A100078"/>
    <x v="103"/>
    <n v="2000"/>
    <n v="2000"/>
    <s v="貯蔵"/>
    <x v="1"/>
    <s v="04-02-01-05"/>
  </r>
  <r>
    <s v="    362011A100081"/>
    <x v="103"/>
    <n v="2000"/>
    <n v="2000"/>
    <s v="貯蔵"/>
    <x v="1"/>
    <s v="04-02-01-05"/>
  </r>
  <r>
    <s v="    362038A100003"/>
    <x v="104"/>
    <n v="2000"/>
    <n v="113"/>
    <s v="貯蔵"/>
    <x v="1"/>
    <s v="04-02-02-01"/>
  </r>
  <r>
    <s v="    362038A100006"/>
    <x v="104"/>
    <n v="2000"/>
    <n v="2000"/>
    <s v="貯蔵"/>
    <x v="1"/>
    <s v="04-02-02-01"/>
  </r>
  <r>
    <s v="    362118A100031"/>
    <x v="105"/>
    <n v="5000"/>
    <n v="3638"/>
    <s v="貯蔵"/>
    <x v="1"/>
    <s v="01-02-02-06"/>
  </r>
  <r>
    <s v="    363438B100035"/>
    <x v="106"/>
    <n v="2000"/>
    <n v="2"/>
    <s v="貯蔵"/>
    <x v="1"/>
    <s v="01-02-03-02"/>
  </r>
  <r>
    <s v="    363447B100423"/>
    <x v="107"/>
    <n v="4000"/>
    <n v="3250"/>
    <s v="生産終了"/>
    <x v="0"/>
    <s v="01-02-03-01"/>
  </r>
  <r>
    <s v="    363447B100424"/>
    <x v="107"/>
    <n v="4000"/>
    <n v="274"/>
    <s v="出庫"/>
    <x v="7"/>
    <s v="01-02-03-01"/>
  </r>
  <r>
    <s v="    363447B100425"/>
    <x v="107"/>
    <n v="4000"/>
    <n v="2645"/>
    <s v="貯蔵"/>
    <x v="1"/>
    <s v="01-02-03-01"/>
  </r>
  <r>
    <s v="    363447B100426"/>
    <x v="107"/>
    <n v="4000"/>
    <n v="3856"/>
    <s v="貯蔵"/>
    <x v="1"/>
    <s v="01-02-03-01"/>
  </r>
  <r>
    <s v="    363447B100427"/>
    <x v="107"/>
    <n v="4000"/>
    <n v="3664"/>
    <s v="貯蔵"/>
    <x v="1"/>
    <s v="01-02-03-01"/>
  </r>
  <r>
    <s v="    363447B100428"/>
    <x v="107"/>
    <n v="4000"/>
    <n v="4000"/>
    <s v="出庫"/>
    <x v="6"/>
    <s v="01-02-03-01"/>
  </r>
  <r>
    <s v="    363447B100429"/>
    <x v="107"/>
    <n v="4000"/>
    <n v="4000"/>
    <s v="貯蔵"/>
    <x v="1"/>
    <s v="01-02-03-01"/>
  </r>
  <r>
    <s v="    363447B100430"/>
    <x v="107"/>
    <n v="4000"/>
    <n v="4000"/>
    <s v="貯蔵"/>
    <x v="1"/>
    <s v="01-02-03-01"/>
  </r>
  <r>
    <s v="    363447B100431"/>
    <x v="107"/>
    <n v="4000"/>
    <n v="4000"/>
    <s v="貯蔵"/>
    <x v="1"/>
    <s v="01-02-03-01"/>
  </r>
  <r>
    <s v="    363545A100137"/>
    <x v="108"/>
    <n v="2000"/>
    <n v="924"/>
    <s v="貯蔵"/>
    <x v="1"/>
    <s v="16-03-01-13"/>
  </r>
  <r>
    <s v="    364197B100007"/>
    <x v="109"/>
    <n v="2000"/>
    <n v="527"/>
    <s v="貯蔵"/>
    <x v="1"/>
    <s v="04-02-02-02"/>
  </r>
  <r>
    <s v="    364197B100008"/>
    <x v="109"/>
    <n v="2000"/>
    <n v="2000"/>
    <s v="貯蔵"/>
    <x v="1"/>
    <s v="04-02-02-02"/>
  </r>
  <r>
    <s v="    367087A000036"/>
    <x v="110"/>
    <n v="1345"/>
    <n v="1263"/>
    <s v="貯蔵"/>
    <x v="1"/>
    <s v="08-40-01-03"/>
  </r>
  <r>
    <s v="    367381B100372"/>
    <x v="111"/>
    <n v="2500"/>
    <n v="1444"/>
    <s v="生産終了"/>
    <x v="0"/>
    <s v="01-02-03-03"/>
  </r>
  <r>
    <s v="    367381B100378"/>
    <x v="111"/>
    <n v="2500"/>
    <n v="12"/>
    <s v="貯蔵"/>
    <x v="1"/>
    <s v="01-02-03-03"/>
  </r>
  <r>
    <s v="    367381B100387"/>
    <x v="111"/>
    <n v="2500"/>
    <n v="1507"/>
    <s v="貯蔵"/>
    <x v="1"/>
    <s v="01-02-03-03"/>
  </r>
  <r>
    <s v="    367381B100388"/>
    <x v="111"/>
    <n v="2500"/>
    <n v="2495"/>
    <s v="貯蔵"/>
    <x v="1"/>
    <s v="01-02-03-03"/>
  </r>
  <r>
    <s v="    367381B100440"/>
    <x v="111"/>
    <n v="2500"/>
    <n v="2439"/>
    <s v="生産終了"/>
    <x v="0"/>
    <s v="01-02-03-03"/>
  </r>
  <r>
    <s v="    367381B100496"/>
    <x v="111"/>
    <n v="2500"/>
    <n v="2500"/>
    <s v="貯蔵"/>
    <x v="1"/>
    <s v="01-02-03-03"/>
  </r>
  <r>
    <s v="    367381B100497"/>
    <x v="111"/>
    <n v="2500"/>
    <n v="2500"/>
    <s v="貯蔵"/>
    <x v="1"/>
    <s v="01-02-03-03"/>
  </r>
  <r>
    <s v="    367381B100563"/>
    <x v="111"/>
    <n v="2500"/>
    <n v="2500"/>
    <s v="貯蔵"/>
    <x v="1"/>
    <s v="01-02-03-03"/>
  </r>
  <r>
    <s v="    368843B100003"/>
    <x v="112"/>
    <n v="4000"/>
    <n v="3924"/>
    <s v="貯蔵"/>
    <x v="1"/>
    <s v="01-02-03-04"/>
  </r>
  <r>
    <s v="    369735B000007"/>
    <x v="113"/>
    <n v="4632"/>
    <n v="4164"/>
    <s v="貯蔵"/>
    <x v="1"/>
    <s v="01-02-03-05"/>
  </r>
  <r>
    <s v="    371536A100080"/>
    <x v="114"/>
    <n v="5000"/>
    <n v="1680"/>
    <s v="貯蔵"/>
    <x v="1"/>
    <s v="01-02-04-01"/>
  </r>
  <r>
    <s v="    371536A100082"/>
    <x v="114"/>
    <n v="5000"/>
    <n v="2025"/>
    <s v="貯蔵"/>
    <x v="1"/>
    <s v="01-02-04-01"/>
  </r>
  <r>
    <s v="    371536A100083"/>
    <x v="114"/>
    <n v="5000"/>
    <n v="4761"/>
    <s v="貯蔵"/>
    <x v="1"/>
    <s v="01-02-04-01"/>
  </r>
  <r>
    <s v="    371536A100084"/>
    <x v="114"/>
    <n v="5000"/>
    <n v="5000"/>
    <s v="貯蔵"/>
    <x v="1"/>
    <s v="01-02-04-01"/>
  </r>
  <r>
    <s v="    371536A100089"/>
    <x v="114"/>
    <n v="5000"/>
    <n v="5000"/>
    <s v="貯蔵"/>
    <x v="1"/>
    <s v="01-02-04-01"/>
  </r>
  <r>
    <s v="    371536A100096"/>
    <x v="114"/>
    <n v="5000"/>
    <n v="5000"/>
    <s v="貯蔵"/>
    <x v="1"/>
    <s v="01-02-04-01"/>
  </r>
  <r>
    <s v="    371536A100097"/>
    <x v="114"/>
    <n v="5000"/>
    <n v="5000"/>
    <s v="貯蔵"/>
    <x v="1"/>
    <s v="01-02-04-01"/>
  </r>
  <r>
    <s v="    371536A100104"/>
    <x v="114"/>
    <n v="5000"/>
    <n v="5000"/>
    <s v="貯蔵"/>
    <x v="1"/>
    <s v="01-02-04-01"/>
  </r>
  <r>
    <s v="    371536A100105"/>
    <x v="114"/>
    <n v="5000"/>
    <n v="5000"/>
    <s v="貯蔵"/>
    <x v="1"/>
    <s v="01-02-04-01"/>
  </r>
  <r>
    <s v="    373347A100007"/>
    <x v="115"/>
    <n v="3000"/>
    <n v="577"/>
    <s v="貯蔵"/>
    <x v="1"/>
    <s v="04-02-02-03"/>
  </r>
  <r>
    <s v="    373347A100017"/>
    <x v="115"/>
    <n v="3000"/>
    <n v="3000"/>
    <s v="貯蔵"/>
    <x v="1"/>
    <s v="04-02-02-03"/>
  </r>
  <r>
    <s v="    376398B100002"/>
    <x v="116"/>
    <n v="580"/>
    <n v="256"/>
    <s v="貯蔵"/>
    <x v="1"/>
    <s v="08-30-03-04"/>
  </r>
  <r>
    <s v="    376424A100005"/>
    <x v="117"/>
    <n v="200"/>
    <n v="163"/>
    <s v="貯蔵"/>
    <x v="1"/>
    <s v="16-01-01-04"/>
  </r>
  <r>
    <s v="    376496A100495"/>
    <x v="118"/>
    <n v="5000"/>
    <n v="761"/>
    <s v="貯蔵"/>
    <x v="1"/>
    <s v="02-31-01-01"/>
  </r>
  <r>
    <s v="    376496A100496"/>
    <x v="118"/>
    <n v="5000"/>
    <n v="4710"/>
    <s v="貯蔵"/>
    <x v="1"/>
    <s v="02-31-01-01"/>
  </r>
  <r>
    <s v="    376496A100500"/>
    <x v="118"/>
    <n v="5000"/>
    <n v="4976"/>
    <s v="貯蔵"/>
    <x v="1"/>
    <s v="02-31-01-01"/>
  </r>
  <r>
    <s v="    376496A100502"/>
    <x v="118"/>
    <n v="5000"/>
    <n v="3663"/>
    <s v="貯蔵"/>
    <x v="1"/>
    <s v="02-31-01-01"/>
  </r>
  <r>
    <s v="    376496A100515"/>
    <x v="118"/>
    <n v="5000"/>
    <n v="4868"/>
    <s v="生産終了"/>
    <x v="0"/>
    <s v="02-31-01-01"/>
  </r>
  <r>
    <s v="    376496A100526"/>
    <x v="118"/>
    <n v="5000"/>
    <n v="1"/>
    <s v="生産終了"/>
    <x v="11"/>
    <s v="02-31-01-01"/>
  </r>
  <r>
    <s v="    376496A100531"/>
    <x v="118"/>
    <n v="5000"/>
    <n v="736"/>
    <s v="生産中"/>
    <x v="12"/>
    <s v="02-31-01-01"/>
  </r>
  <r>
    <s v="    376496A100532"/>
    <x v="118"/>
    <n v="5000"/>
    <n v="5000"/>
    <s v="出庫"/>
    <x v="6"/>
    <s v="02-31-01-01"/>
  </r>
  <r>
    <s v="    376496A100533"/>
    <x v="118"/>
    <n v="5000"/>
    <n v="5000"/>
    <s v="出庫"/>
    <x v="6"/>
    <s v="02-31-01-01"/>
  </r>
  <r>
    <s v="    376496A100534"/>
    <x v="118"/>
    <n v="5000"/>
    <n v="5000"/>
    <s v="出庫"/>
    <x v="6"/>
    <s v="02-31-01-01"/>
  </r>
  <r>
    <s v="    376496A100535"/>
    <x v="118"/>
    <n v="5000"/>
    <n v="5000"/>
    <s v="貯蔵"/>
    <x v="1"/>
    <s v="02-31-01-01"/>
  </r>
  <r>
    <s v="    376496A100536"/>
    <x v="118"/>
    <n v="5000"/>
    <n v="5000"/>
    <s v="貯蔵"/>
    <x v="1"/>
    <s v="02-31-01-01"/>
  </r>
  <r>
    <s v="    376496A100537"/>
    <x v="118"/>
    <n v="5000"/>
    <n v="5000"/>
    <s v="貯蔵"/>
    <x v="1"/>
    <s v="02-31-01-01"/>
  </r>
  <r>
    <s v="    376496A100538"/>
    <x v="118"/>
    <n v="5000"/>
    <n v="5000"/>
    <s v="貯蔵"/>
    <x v="1"/>
    <s v="02-31-01-01"/>
  </r>
  <r>
    <s v="    376496A100539"/>
    <x v="118"/>
    <n v="5000"/>
    <n v="5000"/>
    <s v="貯蔵"/>
    <x v="1"/>
    <s v="02-31-01-01"/>
  </r>
  <r>
    <s v="    376496A100540"/>
    <x v="118"/>
    <n v="5000"/>
    <n v="5000"/>
    <s v="貯蔵"/>
    <x v="1"/>
    <s v="02-31-01-01"/>
  </r>
  <r>
    <s v="    376496A100541"/>
    <x v="118"/>
    <n v="5000"/>
    <n v="5000"/>
    <s v="貯蔵"/>
    <x v="1"/>
    <s v="02-31-01-01"/>
  </r>
  <r>
    <s v="    376496A100542"/>
    <x v="118"/>
    <n v="5000"/>
    <n v="5000"/>
    <s v="貯蔵"/>
    <x v="1"/>
    <s v="02-31-01-01"/>
  </r>
  <r>
    <s v="    376496A100543"/>
    <x v="118"/>
    <n v="5000"/>
    <n v="5000"/>
    <s v="貯蔵"/>
    <x v="1"/>
    <s v="02-31-01-01"/>
  </r>
  <r>
    <s v="    376496A100544"/>
    <x v="118"/>
    <n v="5000"/>
    <n v="5000"/>
    <s v="貯蔵"/>
    <x v="1"/>
    <s v="02-31-01-01"/>
  </r>
  <r>
    <s v="    376496A100545"/>
    <x v="118"/>
    <n v="5000"/>
    <n v="5000"/>
    <s v="貯蔵"/>
    <x v="1"/>
    <s v="02-31-01-01"/>
  </r>
  <r>
    <s v="    376496A100546"/>
    <x v="118"/>
    <n v="5000"/>
    <n v="5000"/>
    <s v="貯蔵"/>
    <x v="1"/>
    <s v="02-31-01-01"/>
  </r>
  <r>
    <s v="    376496A100547"/>
    <x v="118"/>
    <n v="5000"/>
    <n v="5000"/>
    <s v="貯蔵"/>
    <x v="1"/>
    <s v="02-31-01-01"/>
  </r>
  <r>
    <s v="    376496A100548"/>
    <x v="118"/>
    <n v="5000"/>
    <n v="5000"/>
    <s v="貯蔵"/>
    <x v="1"/>
    <s v="02-31-01-01"/>
  </r>
  <r>
    <s v="    376496A100549"/>
    <x v="118"/>
    <n v="5000"/>
    <n v="5000"/>
    <s v="貯蔵"/>
    <x v="1"/>
    <s v="02-31-01-01"/>
  </r>
  <r>
    <s v="    376496A100550"/>
    <x v="118"/>
    <n v="5000"/>
    <n v="5000"/>
    <s v="貯蔵"/>
    <x v="1"/>
    <s v="02-31-01-01"/>
  </r>
  <r>
    <s v="    376496A100551"/>
    <x v="118"/>
    <n v="5000"/>
    <n v="5000"/>
    <s v="貯蔵"/>
    <x v="1"/>
    <s v="02-31-01-01"/>
  </r>
  <r>
    <s v="    376496A100552"/>
    <x v="118"/>
    <n v="5000"/>
    <n v="5000"/>
    <s v="貯蔵"/>
    <x v="1"/>
    <s v="02-31-01-01"/>
  </r>
  <r>
    <s v="    376496A100553"/>
    <x v="118"/>
    <n v="5000"/>
    <n v="5000"/>
    <s v="貯蔵"/>
    <x v="1"/>
    <s v="02-31-01-01"/>
  </r>
  <r>
    <s v="    376496A100554"/>
    <x v="118"/>
    <n v="5000"/>
    <n v="5000"/>
    <s v="貯蔵"/>
    <x v="1"/>
    <s v="02-31-01-01"/>
  </r>
  <r>
    <s v="    376496A100555"/>
    <x v="118"/>
    <n v="5000"/>
    <n v="5000"/>
    <s v="貯蔵"/>
    <x v="1"/>
    <s v="02-31-01-01"/>
  </r>
  <r>
    <s v="    376496A100556"/>
    <x v="118"/>
    <n v="5000"/>
    <n v="5000"/>
    <s v="貯蔵"/>
    <x v="1"/>
    <s v="02-31-01-01"/>
  </r>
  <r>
    <s v="    376496A100557"/>
    <x v="118"/>
    <n v="5000"/>
    <n v="5000"/>
    <s v="貯蔵"/>
    <x v="1"/>
    <s v="02-31-01-01"/>
  </r>
  <r>
    <s v="    376496A100558"/>
    <x v="118"/>
    <n v="5000"/>
    <n v="5000"/>
    <s v="貯蔵"/>
    <x v="1"/>
    <s v="02-31-01-01"/>
  </r>
  <r>
    <s v="    376496A100559"/>
    <x v="118"/>
    <n v="5000"/>
    <n v="5000"/>
    <s v="貯蔵"/>
    <x v="1"/>
    <s v="02-31-01-01"/>
  </r>
  <r>
    <s v="    376496A100560"/>
    <x v="118"/>
    <n v="5000"/>
    <n v="5000"/>
    <s v="貯蔵"/>
    <x v="1"/>
    <s v="02-31-01-01"/>
  </r>
  <r>
    <s v="    376496A100561"/>
    <x v="118"/>
    <n v="5000"/>
    <n v="5000"/>
    <s v="貯蔵"/>
    <x v="1"/>
    <s v="02-31-01-01"/>
  </r>
  <r>
    <s v="    376496A100562"/>
    <x v="118"/>
    <n v="5000"/>
    <n v="5000"/>
    <s v="貯蔵"/>
    <x v="1"/>
    <s v="02-31-01-01"/>
  </r>
  <r>
    <s v="    376496A100563"/>
    <x v="118"/>
    <n v="5000"/>
    <n v="5000"/>
    <s v="貯蔵"/>
    <x v="1"/>
    <s v="02-31-01-01"/>
  </r>
  <r>
    <s v="    376496A100564"/>
    <x v="118"/>
    <n v="5000"/>
    <n v="5000"/>
    <s v="貯蔵"/>
    <x v="1"/>
    <s v="02-31-01-01"/>
  </r>
  <r>
    <s v="    376496A100565"/>
    <x v="118"/>
    <n v="5000"/>
    <n v="5000"/>
    <s v="貯蔵"/>
    <x v="1"/>
    <s v="02-31-01-01"/>
  </r>
  <r>
    <s v="    376496A100566"/>
    <x v="118"/>
    <n v="5000"/>
    <n v="5000"/>
    <s v="貯蔵"/>
    <x v="1"/>
    <s v="02-31-01-01"/>
  </r>
  <r>
    <s v="    376496A100567"/>
    <x v="118"/>
    <n v="5000"/>
    <n v="5000"/>
    <s v="貯蔵"/>
    <x v="1"/>
    <s v="02-31-01-01"/>
  </r>
  <r>
    <s v="    376496A100630"/>
    <x v="118"/>
    <n v="5000"/>
    <n v="5000"/>
    <s v="貯蔵"/>
    <x v="1"/>
    <s v="02-31-01-01"/>
  </r>
  <r>
    <s v="    376496A100631"/>
    <x v="118"/>
    <n v="5000"/>
    <n v="5000"/>
    <s v="貯蔵"/>
    <x v="1"/>
    <s v="02-31-01-01"/>
  </r>
  <r>
    <s v="    376496A100632"/>
    <x v="118"/>
    <n v="5000"/>
    <n v="5000"/>
    <s v="貯蔵"/>
    <x v="1"/>
    <s v="02-31-01-01"/>
  </r>
  <r>
    <s v="    376496A100633"/>
    <x v="118"/>
    <n v="5000"/>
    <n v="5000"/>
    <s v="貯蔵"/>
    <x v="1"/>
    <s v="02-31-01-01"/>
  </r>
  <r>
    <s v="    376496A100634"/>
    <x v="118"/>
    <n v="5000"/>
    <n v="5000"/>
    <s v="貯蔵"/>
    <x v="1"/>
    <s v="02-31-01-01"/>
  </r>
  <r>
    <s v="    376496A100635"/>
    <x v="118"/>
    <n v="5000"/>
    <n v="5000"/>
    <s v="貯蔵"/>
    <x v="1"/>
    <s v="02-31-01-01"/>
  </r>
  <r>
    <s v="    376496A100636"/>
    <x v="118"/>
    <n v="5000"/>
    <n v="5000"/>
    <s v="貯蔵"/>
    <x v="1"/>
    <s v="02-31-01-01"/>
  </r>
  <r>
    <s v="    376496A100637"/>
    <x v="118"/>
    <n v="5000"/>
    <n v="5000"/>
    <s v="貯蔵"/>
    <x v="1"/>
    <s v="02-31-01-01"/>
  </r>
  <r>
    <s v="    376496A100638"/>
    <x v="118"/>
    <n v="5000"/>
    <n v="5000"/>
    <s v="貯蔵"/>
    <x v="1"/>
    <s v="02-31-01-01"/>
  </r>
  <r>
    <s v="    376496A100639"/>
    <x v="118"/>
    <n v="5000"/>
    <n v="5000"/>
    <s v="貯蔵"/>
    <x v="1"/>
    <s v="02-31-01-01"/>
  </r>
  <r>
    <s v="    376496A100640"/>
    <x v="118"/>
    <n v="5000"/>
    <n v="5000"/>
    <s v="貯蔵"/>
    <x v="1"/>
    <s v="02-31-01-01"/>
  </r>
  <r>
    <s v="    376496A100641"/>
    <x v="118"/>
    <n v="5000"/>
    <n v="5000"/>
    <s v="貯蔵"/>
    <x v="1"/>
    <s v="02-31-01-01"/>
  </r>
  <r>
    <s v="    376496A100642"/>
    <x v="118"/>
    <n v="5000"/>
    <n v="5000"/>
    <s v="貯蔵"/>
    <x v="1"/>
    <s v="02-31-01-01"/>
  </r>
  <r>
    <s v="    376496A100643"/>
    <x v="118"/>
    <n v="5000"/>
    <n v="5000"/>
    <s v="貯蔵"/>
    <x v="1"/>
    <s v="02-31-01-01"/>
  </r>
  <r>
    <s v="    376522A100020"/>
    <x v="119"/>
    <n v="1078"/>
    <n v="335"/>
    <s v="貯蔵"/>
    <x v="1"/>
    <s v="01-02-04-02"/>
  </r>
  <r>
    <s v="    376522A100023"/>
    <x v="119"/>
    <n v="5000"/>
    <n v="2535"/>
    <s v="生産終了"/>
    <x v="0"/>
    <s v="01-02-04-02"/>
  </r>
  <r>
    <s v="    376522A100024"/>
    <x v="119"/>
    <n v="5000"/>
    <n v="4808"/>
    <s v="生産中"/>
    <x v="9"/>
    <s v="01-02-04-02"/>
  </r>
  <r>
    <s v="    376522A100025"/>
    <x v="119"/>
    <n v="5000"/>
    <n v="5000"/>
    <s v="貯蔵"/>
    <x v="1"/>
    <s v="01-02-04-02"/>
  </r>
  <r>
    <s v="    376522A100026"/>
    <x v="119"/>
    <n v="5000"/>
    <n v="5000"/>
    <s v="貯蔵"/>
    <x v="1"/>
    <s v="01-02-04-02"/>
  </r>
  <r>
    <s v="    376522A100027"/>
    <x v="119"/>
    <n v="5000"/>
    <n v="5000"/>
    <s v="貯蔵"/>
    <x v="1"/>
    <s v="01-02-04-02"/>
  </r>
  <r>
    <s v="    376522A100028"/>
    <x v="119"/>
    <n v="5000"/>
    <n v="5000"/>
    <s v="貯蔵"/>
    <x v="1"/>
    <s v="01-02-04-02"/>
  </r>
  <r>
    <s v="    376522A100029"/>
    <x v="119"/>
    <n v="5000"/>
    <n v="5000"/>
    <s v="貯蔵"/>
    <x v="1"/>
    <s v="01-02-04-02"/>
  </r>
  <r>
    <s v="    379395B100124"/>
    <x v="120"/>
    <n v="1000"/>
    <n v="878"/>
    <s v="貯蔵"/>
    <x v="1"/>
    <s v="03-01-05-03"/>
  </r>
  <r>
    <s v="    379395B100125"/>
    <x v="120"/>
    <n v="1000"/>
    <n v="523"/>
    <s v="貯蔵"/>
    <x v="1"/>
    <s v="03-01-05-03"/>
  </r>
  <r>
    <s v="    379395B100126"/>
    <x v="120"/>
    <n v="1000"/>
    <n v="1000"/>
    <s v="貯蔵"/>
    <x v="1"/>
    <s v="03-01-05-03"/>
  </r>
  <r>
    <s v="    379403B100033"/>
    <x v="121"/>
    <n v="3000"/>
    <n v="915"/>
    <s v="貯蔵"/>
    <x v="1"/>
    <s v="03-01-05-04"/>
  </r>
  <r>
    <s v="    379403B100034"/>
    <x v="121"/>
    <n v="2973"/>
    <n v="2637"/>
    <s v="貯蔵"/>
    <x v="1"/>
    <s v="03-01-05-04"/>
  </r>
  <r>
    <s v="    381017B100004"/>
    <x v="122"/>
    <n v="2000"/>
    <n v="681"/>
    <s v="貯蔵"/>
    <x v="1"/>
    <s v="04-02-02-05"/>
  </r>
  <r>
    <s v="    381017B100005"/>
    <x v="122"/>
    <n v="848"/>
    <n v="823"/>
    <s v="貯蔵"/>
    <x v="1"/>
    <s v="04-02-02-05"/>
  </r>
  <r>
    <s v="    381017B100007"/>
    <x v="122"/>
    <n v="2000"/>
    <n v="2000"/>
    <s v="貯蔵"/>
    <x v="1"/>
    <s v="04-02-02-05"/>
  </r>
  <r>
    <s v="    381017B100008"/>
    <x v="122"/>
    <n v="2000"/>
    <n v="2000"/>
    <s v="貯蔵"/>
    <x v="1"/>
    <s v="04-02-02-05"/>
  </r>
  <r>
    <s v="    381561B100021"/>
    <x v="123"/>
    <n v="2000"/>
    <n v="1419"/>
    <s v="貯蔵"/>
    <x v="1"/>
    <s v="04-02-02-06"/>
  </r>
  <r>
    <s v="    381561B100023"/>
    <x v="123"/>
    <n v="2000"/>
    <n v="1952"/>
    <s v="貯蔵"/>
    <x v="1"/>
    <s v="04-02-02-06"/>
  </r>
  <r>
    <s v="    381828A100013"/>
    <x v="124"/>
    <n v="200"/>
    <n v="197"/>
    <s v="貯蔵"/>
    <x v="1"/>
    <s v="16-02-01-06"/>
  </r>
  <r>
    <s v="    384834 100021"/>
    <x v="125"/>
    <n v="500"/>
    <n v="155"/>
    <s v="貯蔵"/>
    <x v="1"/>
    <s v="16-01-01-25"/>
  </r>
  <r>
    <s v="    384888A100020"/>
    <x v="126"/>
    <n v="3000"/>
    <n v="2705"/>
    <s v="貯蔵"/>
    <x v="1"/>
    <s v="03-02-01-01"/>
  </r>
  <r>
    <s v="    385441A100013"/>
    <x v="127"/>
    <n v="500"/>
    <n v="79"/>
    <s v="貯蔵"/>
    <x v="1"/>
    <s v="01-02-04-03"/>
  </r>
  <r>
    <s v="    385441A100014"/>
    <x v="127"/>
    <n v="500"/>
    <n v="340"/>
    <s v="貯蔵"/>
    <x v="1"/>
    <s v="01-02-04-03"/>
  </r>
  <r>
    <s v="    385441A100015"/>
    <x v="127"/>
    <n v="500"/>
    <n v="500"/>
    <s v="貯蔵"/>
    <x v="1"/>
    <s v="01-02-04-03"/>
  </r>
  <r>
    <s v="    386832A100002"/>
    <x v="128"/>
    <n v="500"/>
    <n v="245"/>
    <s v="貯蔵"/>
    <x v="1"/>
    <s v="01-02-04-04"/>
  </r>
  <r>
    <s v="    386859A100014"/>
    <x v="129"/>
    <n v="500"/>
    <n v="185"/>
    <s v="貯蔵"/>
    <x v="1"/>
    <s v="01-02-04-05"/>
  </r>
  <r>
    <s v="    386859A100017"/>
    <x v="129"/>
    <n v="500"/>
    <n v="500"/>
    <s v="貯蔵"/>
    <x v="1"/>
    <s v="01-02-04-05"/>
  </r>
  <r>
    <s v="    388429F100009"/>
    <x v="130"/>
    <n v="4000"/>
    <n v="2800"/>
    <s v="貯蔵"/>
    <x v="1"/>
    <s v="01-02-05-01"/>
  </r>
  <r>
    <s v="    388429F100010"/>
    <x v="130"/>
    <n v="4000"/>
    <n v="3759"/>
    <s v="貯蔵"/>
    <x v="1"/>
    <s v="01-02-05-01"/>
  </r>
  <r>
    <s v="    388429F100011"/>
    <x v="130"/>
    <n v="4000"/>
    <n v="4000"/>
    <s v="貯蔵"/>
    <x v="1"/>
    <s v="01-02-05-01"/>
  </r>
  <r>
    <s v="    388429F100012"/>
    <x v="130"/>
    <n v="4000"/>
    <n v="4000"/>
    <s v="貯蔵"/>
    <x v="1"/>
    <s v="01-02-05-01"/>
  </r>
  <r>
    <s v="    388429F100013"/>
    <x v="130"/>
    <n v="4000"/>
    <n v="4000"/>
    <s v="貯蔵"/>
    <x v="1"/>
    <s v="01-02-05-01"/>
  </r>
  <r>
    <s v="    388732B100025"/>
    <x v="131"/>
    <n v="4000"/>
    <n v="2121"/>
    <s v="貯蔵"/>
    <x v="1"/>
    <s v="01-02-05-02"/>
  </r>
  <r>
    <s v="    388732B100026"/>
    <x v="131"/>
    <n v="4000"/>
    <n v="3243"/>
    <s v="貯蔵"/>
    <x v="1"/>
    <s v="01-02-05-02"/>
  </r>
  <r>
    <s v="    388732B100030"/>
    <x v="131"/>
    <n v="4000"/>
    <n v="3136"/>
    <s v="生産終了"/>
    <x v="0"/>
    <s v="01-02-05-02"/>
  </r>
  <r>
    <s v="    393753B100101"/>
    <x v="132"/>
    <n v="4000"/>
    <n v="114"/>
    <s v="貯蔵"/>
    <x v="1"/>
    <s v="01-02-05-03"/>
  </r>
  <r>
    <s v="    393753B100111"/>
    <x v="132"/>
    <n v="4000"/>
    <n v="2300"/>
    <s v="貯蔵"/>
    <x v="1"/>
    <s v="01-02-05-03"/>
  </r>
  <r>
    <s v="    393753B100132"/>
    <x v="132"/>
    <n v="4000"/>
    <n v="4000"/>
    <s v="貯蔵"/>
    <x v="1"/>
    <s v="01-02-05-03"/>
  </r>
  <r>
    <s v="    393869C100535"/>
    <x v="133"/>
    <n v="4000"/>
    <n v="1302"/>
    <s v="貯蔵"/>
    <x v="1"/>
    <s v="01-03-02-03"/>
  </r>
  <r>
    <s v="    393869C100537"/>
    <x v="133"/>
    <n v="4000"/>
    <n v="3044"/>
    <s v="貯蔵"/>
    <x v="1"/>
    <s v="01-03-02-03"/>
  </r>
  <r>
    <s v="    393869C100570"/>
    <x v="133"/>
    <n v="4000"/>
    <n v="3304"/>
    <s v="生産終了"/>
    <x v="0"/>
    <s v="01-03-02-03"/>
  </r>
  <r>
    <s v="    393869C100571"/>
    <x v="133"/>
    <n v="4000"/>
    <n v="1116"/>
    <s v="生産終了"/>
    <x v="0"/>
    <s v="01-03-02-03"/>
  </r>
  <r>
    <s v="    393869C100573"/>
    <x v="133"/>
    <n v="4000"/>
    <n v="3990"/>
    <s v="貯蔵"/>
    <x v="1"/>
    <s v="01-03-02-03"/>
  </r>
  <r>
    <s v="    393869C100575"/>
    <x v="133"/>
    <n v="4000"/>
    <n v="4"/>
    <s v="生産終了"/>
    <x v="11"/>
    <s v="01-03-02-03"/>
  </r>
  <r>
    <s v="    393869C100577"/>
    <x v="133"/>
    <n v="4000"/>
    <n v="3600"/>
    <s v="生産中"/>
    <x v="12"/>
    <s v="01-03-02-03"/>
  </r>
  <r>
    <s v="    393869C100578"/>
    <x v="133"/>
    <n v="4000"/>
    <n v="4000"/>
    <s v="出庫"/>
    <x v="6"/>
    <s v="01-03-02-03"/>
  </r>
  <r>
    <s v="    393869C100579"/>
    <x v="133"/>
    <n v="4000"/>
    <n v="4000"/>
    <s v="貯蔵"/>
    <x v="1"/>
    <s v="01-03-02-03"/>
  </r>
  <r>
    <s v="    393869C100580"/>
    <x v="133"/>
    <n v="4000"/>
    <n v="4000"/>
    <s v="貯蔵"/>
    <x v="1"/>
    <s v="01-03-02-03"/>
  </r>
  <r>
    <s v="    393869C100581"/>
    <x v="133"/>
    <n v="4000"/>
    <n v="4000"/>
    <s v="貯蔵"/>
    <x v="1"/>
    <s v="01-03-02-03"/>
  </r>
  <r>
    <s v="    393869C100582"/>
    <x v="133"/>
    <n v="4000"/>
    <n v="4000"/>
    <s v="貯蔵"/>
    <x v="1"/>
    <s v="01-03-02-03"/>
  </r>
  <r>
    <s v="    393869C100583"/>
    <x v="133"/>
    <n v="4000"/>
    <n v="4000"/>
    <s v="貯蔵"/>
    <x v="1"/>
    <s v="01-03-02-03"/>
  </r>
  <r>
    <s v="    393869C100584"/>
    <x v="133"/>
    <n v="4000"/>
    <n v="4000"/>
    <s v="貯蔵"/>
    <x v="1"/>
    <s v="01-03-02-03"/>
  </r>
  <r>
    <s v="    393869C100585"/>
    <x v="133"/>
    <n v="4000"/>
    <n v="4000"/>
    <s v="貯蔵"/>
    <x v="1"/>
    <s v="01-03-02-03"/>
  </r>
  <r>
    <s v="    393869C100586"/>
    <x v="133"/>
    <n v="4000"/>
    <n v="4000"/>
    <s v="貯蔵"/>
    <x v="1"/>
    <s v="01-03-02-03"/>
  </r>
  <r>
    <s v="    393869C100587"/>
    <x v="133"/>
    <n v="4000"/>
    <n v="4000"/>
    <s v="貯蔵"/>
    <x v="1"/>
    <s v="01-03-02-03"/>
  </r>
  <r>
    <s v="    393869C100588"/>
    <x v="133"/>
    <n v="4000"/>
    <n v="4000"/>
    <s v="貯蔵"/>
    <x v="1"/>
    <s v="01-03-02-03"/>
  </r>
  <r>
    <s v="    393869C100589"/>
    <x v="133"/>
    <n v="4000"/>
    <n v="4000"/>
    <s v="貯蔵"/>
    <x v="1"/>
    <s v="01-03-02-03"/>
  </r>
  <r>
    <s v="    393949C100162"/>
    <x v="134"/>
    <n v="4000"/>
    <n v="2360"/>
    <s v="貯蔵"/>
    <x v="1"/>
    <s v="01-02-05-04"/>
  </r>
  <r>
    <s v="    393949C100171"/>
    <x v="134"/>
    <n v="4000"/>
    <n v="1532"/>
    <s v="貯蔵"/>
    <x v="1"/>
    <s v="01-02-05-04"/>
  </r>
  <r>
    <s v="    393949C100178"/>
    <x v="134"/>
    <n v="4000"/>
    <n v="3165"/>
    <s v="貯蔵"/>
    <x v="1"/>
    <s v="01-02-05-04"/>
  </r>
  <r>
    <s v="    393949C100179"/>
    <x v="134"/>
    <n v="4000"/>
    <n v="3952"/>
    <s v="貯蔵"/>
    <x v="1"/>
    <s v="01-02-05-04"/>
  </r>
  <r>
    <s v="    393949C100184"/>
    <x v="134"/>
    <n v="4000"/>
    <n v="3879"/>
    <s v="生産終了"/>
    <x v="0"/>
    <s v="01-02-05-04"/>
  </r>
  <r>
    <s v="    393949C100186"/>
    <x v="134"/>
    <n v="4000"/>
    <n v="2832"/>
    <s v="生産中"/>
    <x v="12"/>
    <s v="01-02-05-04"/>
  </r>
  <r>
    <s v="    393949C100187"/>
    <x v="134"/>
    <n v="4000"/>
    <n v="4000"/>
    <s v="出庫"/>
    <x v="6"/>
    <s v="01-02-05-04"/>
  </r>
  <r>
    <s v="    393949C100188"/>
    <x v="134"/>
    <n v="4000"/>
    <n v="4000"/>
    <s v="貯蔵"/>
    <x v="1"/>
    <s v="01-02-05-04"/>
  </r>
  <r>
    <s v="    393949C100189"/>
    <x v="134"/>
    <n v="4000"/>
    <n v="4000"/>
    <s v="貯蔵"/>
    <x v="1"/>
    <s v="01-02-05-04"/>
  </r>
  <r>
    <s v="    393949C100190"/>
    <x v="134"/>
    <n v="4000"/>
    <n v="4000"/>
    <s v="貯蔵"/>
    <x v="1"/>
    <s v="01-02-05-04"/>
  </r>
  <r>
    <s v="    393949C100191"/>
    <x v="134"/>
    <n v="4000"/>
    <n v="4000"/>
    <s v="貯蔵"/>
    <x v="1"/>
    <s v="01-02-05-04"/>
  </r>
  <r>
    <s v="    393949C100192"/>
    <x v="134"/>
    <n v="4000"/>
    <n v="4000"/>
    <s v="貯蔵"/>
    <x v="1"/>
    <s v="01-02-05-04"/>
  </r>
  <r>
    <s v="    393949C100193"/>
    <x v="134"/>
    <n v="4000"/>
    <n v="4000"/>
    <s v="貯蔵"/>
    <x v="1"/>
    <s v="01-02-05-04"/>
  </r>
  <r>
    <s v="    393949C100194"/>
    <x v="134"/>
    <n v="4000"/>
    <n v="4000"/>
    <s v="貯蔵"/>
    <x v="1"/>
    <s v="01-02-05-04"/>
  </r>
  <r>
    <s v="    393949C100195"/>
    <x v="134"/>
    <n v="4000"/>
    <n v="4000"/>
    <s v="貯蔵"/>
    <x v="1"/>
    <s v="01-02-05-04"/>
  </r>
  <r>
    <s v="    393949C100196"/>
    <x v="134"/>
    <n v="4000"/>
    <n v="4000"/>
    <s v="貯蔵"/>
    <x v="1"/>
    <s v="01-02-05-04"/>
  </r>
  <r>
    <s v="    393949C100197"/>
    <x v="134"/>
    <n v="4000"/>
    <n v="4000"/>
    <s v="貯蔵"/>
    <x v="1"/>
    <s v="01-02-05-04"/>
  </r>
  <r>
    <s v="    393949C100198"/>
    <x v="134"/>
    <n v="4000"/>
    <n v="4000"/>
    <s v="貯蔵"/>
    <x v="1"/>
    <s v="01-02-05-04"/>
  </r>
  <r>
    <s v="    393949C100199"/>
    <x v="134"/>
    <n v="4000"/>
    <n v="4000"/>
    <s v="貯蔵"/>
    <x v="1"/>
    <s v="01-02-05-04"/>
  </r>
  <r>
    <s v="    393949C100214"/>
    <x v="134"/>
    <n v="4000"/>
    <n v="4000"/>
    <s v="貯蔵"/>
    <x v="1"/>
    <s v="01-02-05-04"/>
  </r>
  <r>
    <s v="    393949C100215"/>
    <x v="134"/>
    <n v="4000"/>
    <n v="4000"/>
    <s v="貯蔵"/>
    <x v="1"/>
    <s v="01-02-05-04"/>
  </r>
  <r>
    <s v="    393949C100216"/>
    <x v="134"/>
    <n v="4000"/>
    <n v="4000"/>
    <s v="貯蔵"/>
    <x v="1"/>
    <s v="01-02-05-04"/>
  </r>
  <r>
    <s v="    393949C100217"/>
    <x v="134"/>
    <n v="4000"/>
    <n v="4000"/>
    <s v="貯蔵"/>
    <x v="1"/>
    <s v="01-02-05-04"/>
  </r>
  <r>
    <s v="    394039B100008"/>
    <x v="135"/>
    <n v="4000"/>
    <n v="706"/>
    <s v="貯蔵"/>
    <x v="1"/>
    <s v="01-03-01-01"/>
  </r>
  <r>
    <s v="    394039B100009"/>
    <x v="135"/>
    <n v="1500"/>
    <n v="1150"/>
    <s v="貯蔵"/>
    <x v="1"/>
    <s v="01-03-01-01"/>
  </r>
  <r>
    <s v="    394039B100010"/>
    <x v="135"/>
    <n v="4000"/>
    <n v="4000"/>
    <s v="貯蔵"/>
    <x v="1"/>
    <s v="01-03-01-01"/>
  </r>
  <r>
    <s v="    394039B100011"/>
    <x v="135"/>
    <n v="4000"/>
    <n v="4000"/>
    <s v="貯蔵"/>
    <x v="1"/>
    <s v="01-03-01-01"/>
  </r>
  <r>
    <s v="    394048C100008"/>
    <x v="136"/>
    <n v="4000"/>
    <n v="2405"/>
    <s v="貯蔵"/>
    <x v="1"/>
    <s v="01-03-01-02"/>
  </r>
  <r>
    <s v="    394048C100009"/>
    <x v="136"/>
    <n v="4000"/>
    <n v="4000"/>
    <s v="貯蔵"/>
    <x v="1"/>
    <s v="01-03-01-02"/>
  </r>
  <r>
    <s v="    394048C100010"/>
    <x v="136"/>
    <n v="4000"/>
    <n v="4000"/>
    <s v="貯蔵"/>
    <x v="1"/>
    <s v="01-03-01-02"/>
  </r>
  <r>
    <s v="    394449A000046"/>
    <x v="137"/>
    <n v="2000"/>
    <n v="791"/>
    <s v="貯蔵"/>
    <x v="1"/>
    <s v="04-02-02-07"/>
  </r>
  <r>
    <s v="    394449A100002"/>
    <x v="137"/>
    <n v="2000"/>
    <n v="2000"/>
    <s v="貯蔵"/>
    <x v="1"/>
    <s v="04-02-02-07"/>
  </r>
  <r>
    <s v="    394485B100035"/>
    <x v="138"/>
    <n v="3000"/>
    <n v="1051"/>
    <s v="貯蔵"/>
    <x v="1"/>
    <s v="03-02-01-02"/>
  </r>
  <r>
    <s v="    394485B100039"/>
    <x v="138"/>
    <n v="3000"/>
    <n v="2904"/>
    <s v="貯蔵"/>
    <x v="1"/>
    <s v="03-02-01-02"/>
  </r>
  <r>
    <s v="    394485B100042"/>
    <x v="138"/>
    <n v="3000"/>
    <n v="3000"/>
    <s v="貯蔵"/>
    <x v="1"/>
    <s v="03-02-01-02"/>
  </r>
  <r>
    <s v="    394511B100027"/>
    <x v="139"/>
    <n v="3000"/>
    <n v="2938"/>
    <s v="貯蔵"/>
    <x v="1"/>
    <s v="16-01-02-14"/>
  </r>
  <r>
    <s v="    394663B100047"/>
    <x v="140"/>
    <n v="2000"/>
    <n v="1351"/>
    <s v="貯蔵"/>
    <x v="1"/>
    <s v="01-03-01-03"/>
  </r>
  <r>
    <s v="    394663B100048"/>
    <x v="140"/>
    <n v="2000"/>
    <n v="1752"/>
    <s v="貯蔵"/>
    <x v="1"/>
    <s v="01-03-01-03"/>
  </r>
  <r>
    <s v="    394895B100022"/>
    <x v="141"/>
    <n v="500"/>
    <n v="314"/>
    <s v="貯蔵"/>
    <x v="1"/>
    <s v="01-03-01-04"/>
  </r>
  <r>
    <s v="    394895B100023"/>
    <x v="141"/>
    <n v="500"/>
    <n v="452"/>
    <s v="貯蔵"/>
    <x v="1"/>
    <s v="01-03-01-04"/>
  </r>
  <r>
    <s v="    394912C100038"/>
    <x v="142"/>
    <n v="500"/>
    <n v="231"/>
    <s v="貯蔵"/>
    <x v="1"/>
    <s v="01-03-01-05"/>
  </r>
  <r>
    <s v="    394912C100042"/>
    <x v="142"/>
    <n v="500"/>
    <n v="458"/>
    <s v="貯蔵"/>
    <x v="1"/>
    <s v="01-03-01-05"/>
  </r>
  <r>
    <s v="    394921C100045"/>
    <x v="143"/>
    <n v="500"/>
    <n v="11"/>
    <s v="貯蔵"/>
    <x v="1"/>
    <s v="01-03-01-06"/>
  </r>
  <r>
    <s v="    394921C100062"/>
    <x v="143"/>
    <n v="500"/>
    <n v="489"/>
    <s v="貯蔵"/>
    <x v="1"/>
    <s v="01-03-01-06"/>
  </r>
  <r>
    <s v="    394921C100065"/>
    <x v="143"/>
    <n v="500"/>
    <n v="500"/>
    <s v="貯蔵"/>
    <x v="1"/>
    <s v="01-03-01-06"/>
  </r>
  <r>
    <s v="    394939B100072"/>
    <x v="144"/>
    <n v="500"/>
    <n v="370"/>
    <s v="貯蔵"/>
    <x v="1"/>
    <s v="01-03-01-07"/>
  </r>
  <r>
    <s v="    394939B100073"/>
    <x v="144"/>
    <n v="500"/>
    <n v="500"/>
    <s v="貯蔵"/>
    <x v="1"/>
    <s v="01-03-01-07"/>
  </r>
  <r>
    <s v="    394939B100074"/>
    <x v="144"/>
    <n v="500"/>
    <n v="500"/>
    <s v="貯蔵"/>
    <x v="1"/>
    <s v="01-03-01-07"/>
  </r>
  <r>
    <s v="    394939B100075"/>
    <x v="144"/>
    <n v="500"/>
    <n v="500"/>
    <s v="貯蔵"/>
    <x v="1"/>
    <s v="01-03-01-07"/>
  </r>
  <r>
    <s v="    394939B100076"/>
    <x v="144"/>
    <n v="500"/>
    <n v="500"/>
    <s v="貯蔵"/>
    <x v="1"/>
    <s v="01-03-01-07"/>
  </r>
  <r>
    <s v="    394939B100077"/>
    <x v="144"/>
    <n v="500"/>
    <n v="500"/>
    <s v="貯蔵"/>
    <x v="1"/>
    <s v="01-03-01-07"/>
  </r>
  <r>
    <s v="    394993C100002"/>
    <x v="145"/>
    <n v="3000"/>
    <n v="67"/>
    <s v="貯蔵"/>
    <x v="1"/>
    <s v="21-01-01-02"/>
  </r>
  <r>
    <s v="    394993C100003"/>
    <x v="145"/>
    <n v="3000"/>
    <n v="3000"/>
    <s v="貯蔵"/>
    <x v="1"/>
    <s v="21-01-01-02"/>
  </r>
  <r>
    <s v="    397606B100101"/>
    <x v="146"/>
    <n v="4000"/>
    <n v="867"/>
    <s v="貯蔵"/>
    <x v="1"/>
    <s v="01-03-01-08"/>
  </r>
  <r>
    <s v="    397606B100102"/>
    <x v="146"/>
    <n v="4000"/>
    <n v="1933"/>
    <s v="貯蔵"/>
    <x v="1"/>
    <s v="01-03-01-08"/>
  </r>
  <r>
    <s v="    397606B100104"/>
    <x v="146"/>
    <n v="4000"/>
    <n v="2680"/>
    <s v="貯蔵"/>
    <x v="1"/>
    <s v="01-03-01-08"/>
  </r>
  <r>
    <s v="    397606B100105"/>
    <x v="146"/>
    <n v="4000"/>
    <n v="3807"/>
    <s v="貯蔵"/>
    <x v="1"/>
    <s v="01-03-01-08"/>
  </r>
  <r>
    <s v="    397606B100106"/>
    <x v="146"/>
    <n v="4000"/>
    <n v="4000"/>
    <s v="貯蔵"/>
    <x v="1"/>
    <s v="01-03-01-08"/>
  </r>
  <r>
    <s v="    397606B100136"/>
    <x v="146"/>
    <n v="4000"/>
    <n v="4000"/>
    <s v="貯蔵"/>
    <x v="1"/>
    <s v="01-03-01-08"/>
  </r>
  <r>
    <s v="    397606B100137"/>
    <x v="146"/>
    <n v="4000"/>
    <n v="4000"/>
    <s v="貯蔵"/>
    <x v="1"/>
    <s v="01-03-01-08"/>
  </r>
  <r>
    <s v="    397633A000008"/>
    <x v="147"/>
    <n v="2273"/>
    <n v="1763"/>
    <s v="貯蔵"/>
    <x v="1"/>
    <s v="08-30-01-02"/>
  </r>
  <r>
    <s v="    400648B100024"/>
    <x v="148"/>
    <n v="500"/>
    <n v="360"/>
    <s v="貯蔵"/>
    <x v="1"/>
    <s v="01-03-02-01"/>
  </r>
  <r>
    <s v="    400648B100025"/>
    <x v="148"/>
    <n v="500"/>
    <n v="500"/>
    <s v="貯蔵"/>
    <x v="1"/>
    <s v="01-03-02-01"/>
  </r>
  <r>
    <s v="    400684A100016"/>
    <x v="149"/>
    <n v="2000"/>
    <n v="907"/>
    <s v="貯蔵"/>
    <x v="1"/>
    <s v="04-03-01-01"/>
  </r>
  <r>
    <s v="    400684A100017"/>
    <x v="149"/>
    <n v="2000"/>
    <n v="1653"/>
    <s v="貯蔵"/>
    <x v="1"/>
    <s v="04-03-01-01"/>
  </r>
  <r>
    <s v="    400684A100020"/>
    <x v="149"/>
    <n v="2000"/>
    <n v="2000"/>
    <s v="貯蔵"/>
    <x v="1"/>
    <s v="04-03-01-01"/>
  </r>
  <r>
    <s v="    400791B100057"/>
    <x v="150"/>
    <n v="100"/>
    <n v="46"/>
    <s v="貯蔵"/>
    <x v="1"/>
    <s v="07-01-01-01"/>
  </r>
  <r>
    <s v="    400791B100070"/>
    <x v="150"/>
    <n v="100"/>
    <n v="100"/>
    <s v="貯蔵"/>
    <x v="1"/>
    <s v="07-01-01-01"/>
  </r>
  <r>
    <s v="    400791B100077"/>
    <x v="150"/>
    <n v="20"/>
    <n v="20"/>
    <s v="貯蔵"/>
    <x v="1"/>
    <s v="07-01-01-01"/>
  </r>
  <r>
    <s v="    400791B100078"/>
    <x v="150"/>
    <n v="80"/>
    <n v="80"/>
    <s v="貯蔵"/>
    <x v="1"/>
    <s v="07-01-01-01"/>
  </r>
  <r>
    <s v="    402753B100008"/>
    <x v="151"/>
    <n v="500"/>
    <n v="97"/>
    <s v="貯蔵"/>
    <x v="1"/>
    <s v="01-03-02-02"/>
  </r>
  <r>
    <s v="    433764A100105"/>
    <x v="152"/>
    <n v="3000"/>
    <n v="743"/>
    <s v="貯蔵"/>
    <x v="1"/>
    <s v="03-02-01-03"/>
  </r>
  <r>
    <s v="    433764A100106"/>
    <x v="152"/>
    <n v="3000"/>
    <n v="563"/>
    <s v="貯蔵"/>
    <x v="1"/>
    <s v="03-02-01-03"/>
  </r>
  <r>
    <s v="    433764A100109"/>
    <x v="152"/>
    <n v="3000"/>
    <n v="19"/>
    <s v="生産終了"/>
    <x v="11"/>
    <s v="03-02-01-03"/>
  </r>
  <r>
    <s v="    433764A100112"/>
    <x v="152"/>
    <n v="3000"/>
    <n v="3000"/>
    <s v="出庫"/>
    <x v="6"/>
    <s v="03-02-01-03"/>
  </r>
  <r>
    <s v="    433764A100113"/>
    <x v="152"/>
    <n v="3000"/>
    <n v="3000"/>
    <s v="貯蔵"/>
    <x v="1"/>
    <s v="03-02-01-03"/>
  </r>
  <r>
    <s v="    433764A100114"/>
    <x v="152"/>
    <n v="3000"/>
    <n v="3000"/>
    <s v="貯蔵"/>
    <x v="1"/>
    <s v="03-02-01-03"/>
  </r>
  <r>
    <s v="    433764A100115"/>
    <x v="152"/>
    <n v="3000"/>
    <n v="2989"/>
    <s v="生産終了"/>
    <x v="4"/>
    <s v="03-02-01-03"/>
  </r>
  <r>
    <s v="    433764A100116"/>
    <x v="152"/>
    <n v="3000"/>
    <n v="3000"/>
    <s v="貯蔵"/>
    <x v="1"/>
    <s v="03-02-01-03"/>
  </r>
  <r>
    <s v="    433764A100117"/>
    <x v="152"/>
    <n v="3000"/>
    <n v="3000"/>
    <s v="貯蔵"/>
    <x v="1"/>
    <s v="03-02-01-03"/>
  </r>
  <r>
    <s v="    433764A100122"/>
    <x v="152"/>
    <n v="3000"/>
    <n v="3000"/>
    <s v="受入"/>
    <x v="8"/>
    <s v="03-02-01-03"/>
  </r>
  <r>
    <s v="    433773A100071"/>
    <x v="153"/>
    <n v="3000"/>
    <n v="2593"/>
    <s v="貯蔵"/>
    <x v="1"/>
    <s v="03-02-01-04"/>
  </r>
  <r>
    <s v="    433773A100074"/>
    <x v="153"/>
    <n v="3000"/>
    <n v="2980"/>
    <s v="生産終了"/>
    <x v="0"/>
    <s v="03-02-01-04"/>
  </r>
  <r>
    <s v="    433773A100075"/>
    <x v="153"/>
    <n v="3000"/>
    <n v="2904"/>
    <s v="貯蔵"/>
    <x v="1"/>
    <s v="03-02-01-04"/>
  </r>
  <r>
    <s v="    433773A100076"/>
    <x v="153"/>
    <n v="3000"/>
    <n v="3000"/>
    <s v="出庫"/>
    <x v="6"/>
    <s v="03-02-01-04"/>
  </r>
  <r>
    <s v="    433773A100077"/>
    <x v="153"/>
    <n v="3000"/>
    <n v="3000"/>
    <s v="貯蔵"/>
    <x v="1"/>
    <s v="03-02-01-04"/>
  </r>
  <r>
    <s v="    433773A100078"/>
    <x v="153"/>
    <n v="3000"/>
    <n v="3000"/>
    <s v="貯蔵"/>
    <x v="1"/>
    <s v="03-02-01-04"/>
  </r>
  <r>
    <s v="    433773A100079"/>
    <x v="153"/>
    <n v="3000"/>
    <n v="3000"/>
    <s v="貯蔵"/>
    <x v="1"/>
    <s v="03-02-01-04"/>
  </r>
  <r>
    <s v="    433773A100080"/>
    <x v="153"/>
    <n v="3000"/>
    <n v="3000"/>
    <s v="貯蔵"/>
    <x v="1"/>
    <s v="03-02-01-04"/>
  </r>
  <r>
    <s v="    433773A100081"/>
    <x v="153"/>
    <n v="3000"/>
    <n v="3000"/>
    <s v="貯蔵"/>
    <x v="1"/>
    <s v="03-02-01-04"/>
  </r>
  <r>
    <s v="    433808C100002"/>
    <x v="154"/>
    <n v="888"/>
    <n v="480"/>
    <s v="貯蔵"/>
    <x v="1"/>
    <s v="04-03-01-02"/>
  </r>
  <r>
    <s v="    433808C100003"/>
    <x v="154"/>
    <n v="2000"/>
    <n v="2000"/>
    <s v="貯蔵"/>
    <x v="1"/>
    <s v="04-03-01-02"/>
  </r>
  <r>
    <s v="    433826A100003"/>
    <x v="155"/>
    <n v="1000"/>
    <n v="869"/>
    <s v="貯蔵"/>
    <x v="1"/>
    <s v="03-02-01-06"/>
  </r>
  <r>
    <s v="    442219B100006"/>
    <x v="156"/>
    <n v="5000"/>
    <n v="2690"/>
    <s v="貯蔵"/>
    <x v="1"/>
    <s v="01-03-02-05"/>
  </r>
  <r>
    <s v="    442496B100008"/>
    <x v="157"/>
    <n v="2000"/>
    <n v="714"/>
    <s v="貯蔵"/>
    <x v="1"/>
    <s v="04-03-01-03"/>
  </r>
  <r>
    <s v="    442496B100009"/>
    <x v="157"/>
    <n v="823"/>
    <n v="748"/>
    <s v="生産終了"/>
    <x v="0"/>
    <s v="04-03-01-03"/>
  </r>
  <r>
    <s v="    442959B100027"/>
    <x v="158"/>
    <n v="1500"/>
    <n v="1236"/>
    <s v="貯蔵"/>
    <x v="1"/>
    <s v="04-03-01-04"/>
  </r>
  <r>
    <s v="    442959B100030"/>
    <x v="158"/>
    <n v="1500"/>
    <n v="1500"/>
    <s v="出庫"/>
    <x v="2"/>
    <s v="04-03-01-04"/>
  </r>
  <r>
    <s v="    442968C100160"/>
    <x v="159"/>
    <n v="750"/>
    <n v="164"/>
    <s v="貯蔵"/>
    <x v="1"/>
    <s v="03-40-01-02"/>
  </r>
  <r>
    <s v="    442968C100161"/>
    <x v="159"/>
    <n v="750"/>
    <n v="750"/>
    <s v="貯蔵"/>
    <x v="1"/>
    <s v="03-40-01-02"/>
  </r>
  <r>
    <s v="    442968C100162"/>
    <x v="159"/>
    <n v="750"/>
    <n v="750"/>
    <s v="貯蔵"/>
    <x v="1"/>
    <s v="03-40-01-02"/>
  </r>
  <r>
    <s v="    442968C100163"/>
    <x v="159"/>
    <n v="750"/>
    <n v="750"/>
    <s v="貯蔵"/>
    <x v="1"/>
    <s v="03-40-01-02"/>
  </r>
  <r>
    <s v="    442968C100164"/>
    <x v="159"/>
    <n v="750"/>
    <n v="750"/>
    <s v="貯蔵"/>
    <x v="1"/>
    <s v="03-40-01-02"/>
  </r>
  <r>
    <s v="    442968C100283"/>
    <x v="159"/>
    <n v="750"/>
    <n v="750"/>
    <s v="貯蔵"/>
    <x v="1"/>
    <s v="03-40-01-02"/>
  </r>
  <r>
    <s v="    442968C100284"/>
    <x v="159"/>
    <n v="750"/>
    <n v="750"/>
    <s v="貯蔵"/>
    <x v="1"/>
    <s v="03-40-01-02"/>
  </r>
  <r>
    <s v="    443058B100004"/>
    <x v="160"/>
    <n v="419"/>
    <n v="136"/>
    <s v="貯蔵"/>
    <x v="1"/>
    <s v="03-02-01-05"/>
  </r>
  <r>
    <s v="    443058B100006"/>
    <x v="160"/>
    <n v="3000"/>
    <n v="3000"/>
    <s v="貯蔵"/>
    <x v="1"/>
    <s v="03-02-01-05"/>
  </r>
  <r>
    <s v="    444912B100010"/>
    <x v="161"/>
    <n v="2500"/>
    <n v="1911"/>
    <s v="貯蔵"/>
    <x v="1"/>
    <s v="04-03-01-05"/>
  </r>
  <r>
    <s v="    445047A000294"/>
    <x v="162"/>
    <n v="1000"/>
    <n v="287"/>
    <s v="貯蔵"/>
    <x v="1"/>
    <s v="03-02-02-01"/>
  </r>
  <r>
    <s v="    445047A000307"/>
    <x v="162"/>
    <n v="569"/>
    <n v="553"/>
    <s v="貯蔵"/>
    <x v="1"/>
    <s v="03-02-02-01"/>
  </r>
  <r>
    <s v="    445047A000309"/>
    <x v="162"/>
    <n v="1000"/>
    <n v="952"/>
    <s v="貯蔵"/>
    <x v="1"/>
    <s v="03-02-02-01"/>
  </r>
  <r>
    <s v="    445047A000312"/>
    <x v="162"/>
    <n v="912"/>
    <n v="862"/>
    <s v="貯蔵"/>
    <x v="1"/>
    <s v="03-02-02-01"/>
  </r>
  <r>
    <s v="    445047A000316"/>
    <x v="162"/>
    <n v="212"/>
    <n v="212"/>
    <s v="貯蔵"/>
    <x v="1"/>
    <s v="03-02-02-01"/>
  </r>
  <r>
    <s v="    445047A000317"/>
    <x v="162"/>
    <n v="1000"/>
    <n v="1000"/>
    <s v="貯蔵"/>
    <x v="1"/>
    <s v="03-02-02-01"/>
  </r>
  <r>
    <s v="    445047A000318"/>
    <x v="162"/>
    <n v="1000"/>
    <n v="1000"/>
    <s v="貯蔵"/>
    <x v="1"/>
    <s v="03-02-02-01"/>
  </r>
  <r>
    <s v="    445047A000319"/>
    <x v="162"/>
    <n v="1000"/>
    <n v="1000"/>
    <s v="貯蔵"/>
    <x v="1"/>
    <s v="03-02-02-01"/>
  </r>
  <r>
    <s v="    445047A000320"/>
    <x v="162"/>
    <n v="1000"/>
    <n v="1000"/>
    <s v="貯蔵"/>
    <x v="1"/>
    <s v="03-02-02-01"/>
  </r>
  <r>
    <s v="    445047A000321"/>
    <x v="162"/>
    <n v="1000"/>
    <n v="1000"/>
    <s v="貯蔵"/>
    <x v="1"/>
    <s v="03-02-02-01"/>
  </r>
  <r>
    <s v="    445047A000322"/>
    <x v="162"/>
    <n v="1000"/>
    <n v="1000"/>
    <s v="貯蔵"/>
    <x v="1"/>
    <s v="03-02-02-01"/>
  </r>
  <r>
    <s v="    445047A000323"/>
    <x v="162"/>
    <n v="1000"/>
    <n v="1000"/>
    <s v="貯蔵"/>
    <x v="1"/>
    <s v="03-02-02-01"/>
  </r>
  <r>
    <s v="    445047A000324"/>
    <x v="162"/>
    <n v="1000"/>
    <n v="1000"/>
    <s v="貯蔵"/>
    <x v="1"/>
    <s v="03-02-02-01"/>
  </r>
  <r>
    <s v="    445047A000325"/>
    <x v="162"/>
    <n v="1000"/>
    <n v="1000"/>
    <s v="貯蔵"/>
    <x v="1"/>
    <s v="03-02-02-01"/>
  </r>
  <r>
    <s v="    445065B000040"/>
    <x v="163"/>
    <n v="3000"/>
    <n v="1730"/>
    <s v="貯蔵"/>
    <x v="1"/>
    <s v="03-02-01-07"/>
  </r>
  <r>
    <s v="    445065B100001"/>
    <x v="163"/>
    <n v="3000"/>
    <n v="3000"/>
    <s v="貯蔵"/>
    <x v="1"/>
    <s v="03-02-01-07"/>
  </r>
  <r>
    <s v="    448008A100014"/>
    <x v="164"/>
    <n v="720"/>
    <n v="381"/>
    <s v="貯蔵"/>
    <x v="1"/>
    <s v="08-32-01-03"/>
  </r>
  <r>
    <s v="    448008A100015"/>
    <x v="164"/>
    <n v="3000"/>
    <n v="2878"/>
    <s v="貯蔵"/>
    <x v="1"/>
    <s v="08-32-01-03"/>
  </r>
  <r>
    <s v="    449863A100040"/>
    <x v="165"/>
    <n v="3000"/>
    <n v="232"/>
    <s v="貯蔵"/>
    <x v="1"/>
    <s v="03-02-02-02"/>
  </r>
  <r>
    <s v="    449863A100041"/>
    <x v="165"/>
    <n v="3000"/>
    <n v="2274"/>
    <s v="貯蔵"/>
    <x v="1"/>
    <s v="03-02-02-02"/>
  </r>
  <r>
    <s v="    449863A100042"/>
    <x v="165"/>
    <n v="3000"/>
    <n v="3000"/>
    <s v="貯蔵"/>
    <x v="1"/>
    <s v="03-02-02-02"/>
  </r>
  <r>
    <s v="    449863A100044"/>
    <x v="165"/>
    <n v="3000"/>
    <n v="3000"/>
    <s v="貯蔵"/>
    <x v="1"/>
    <s v="03-02-02-02"/>
  </r>
  <r>
    <s v="    456267B100003"/>
    <x v="166"/>
    <n v="2146"/>
    <n v="2116"/>
    <s v="貯蔵"/>
    <x v="1"/>
    <s v="10-12-61-01"/>
  </r>
  <r>
    <s v="    463375A100047"/>
    <x v="167"/>
    <n v="1394"/>
    <n v="200"/>
    <s v="貯蔵"/>
    <x v="1"/>
    <s v="01-03-02-06"/>
  </r>
  <r>
    <s v="    463375A100048"/>
    <x v="167"/>
    <n v="259"/>
    <n v="258"/>
    <s v="貯蔵"/>
    <x v="1"/>
    <s v="01-03-02-06"/>
  </r>
  <r>
    <s v="    470777C100103"/>
    <x v="168"/>
    <n v="3000"/>
    <n v="707"/>
    <s v="貯蔵"/>
    <x v="1"/>
    <s v="03-02-01-08"/>
  </r>
  <r>
    <s v="    470777C100104"/>
    <x v="168"/>
    <n v="3000"/>
    <n v="3000"/>
    <s v="貯蔵"/>
    <x v="1"/>
    <s v="03-02-01-08"/>
  </r>
  <r>
    <s v="    470777C100108"/>
    <x v="168"/>
    <n v="3000"/>
    <n v="3000"/>
    <s v="貯蔵"/>
    <x v="1"/>
    <s v="03-02-01-08"/>
  </r>
  <r>
    <s v="    470777C100109"/>
    <x v="168"/>
    <n v="3000"/>
    <n v="3000"/>
    <s v="貯蔵"/>
    <x v="1"/>
    <s v="03-02-01-08"/>
  </r>
  <r>
    <s v="    470777C100110"/>
    <x v="168"/>
    <n v="3000"/>
    <n v="3000"/>
    <s v="貯蔵"/>
    <x v="1"/>
    <s v="03-02-01-08"/>
  </r>
  <r>
    <s v="    470777C100113"/>
    <x v="168"/>
    <n v="3000"/>
    <n v="3000"/>
    <s v="貯蔵"/>
    <x v="1"/>
    <s v="03-02-01-08"/>
  </r>
  <r>
    <s v="    470777C100114"/>
    <x v="168"/>
    <n v="3000"/>
    <n v="3000"/>
    <s v="貯蔵"/>
    <x v="1"/>
    <s v="03-02-01-08"/>
  </r>
  <r>
    <s v="    470777C100116"/>
    <x v="168"/>
    <n v="3000"/>
    <n v="3000"/>
    <s v="貯蔵"/>
    <x v="1"/>
    <s v="03-02-01-08"/>
  </r>
  <r>
    <s v="    470777C100118"/>
    <x v="168"/>
    <n v="3000"/>
    <n v="3000"/>
    <s v="貯蔵"/>
    <x v="1"/>
    <s v="03-02-01-08"/>
  </r>
  <r>
    <s v="    470777C100120"/>
    <x v="168"/>
    <n v="3000"/>
    <n v="3000"/>
    <s v="貯蔵"/>
    <x v="1"/>
    <s v="03-02-01-08"/>
  </r>
  <r>
    <s v="    470777C100121"/>
    <x v="168"/>
    <n v="3000"/>
    <n v="3000"/>
    <s v="貯蔵"/>
    <x v="1"/>
    <s v="03-02-01-08"/>
  </r>
  <r>
    <s v="    470777C100124"/>
    <x v="168"/>
    <n v="3000"/>
    <n v="3000"/>
    <s v="貯蔵"/>
    <x v="1"/>
    <s v="03-02-01-08"/>
  </r>
  <r>
    <s v="    470777C100127"/>
    <x v="168"/>
    <n v="3000"/>
    <n v="3000"/>
    <s v="貯蔵"/>
    <x v="1"/>
    <s v="03-02-01-08"/>
  </r>
  <r>
    <s v="    470777C100130"/>
    <x v="168"/>
    <n v="3000"/>
    <n v="3000"/>
    <s v="貯蔵"/>
    <x v="1"/>
    <s v="03-02-01-08"/>
  </r>
  <r>
    <s v="    470777C100131"/>
    <x v="168"/>
    <n v="3000"/>
    <n v="3000"/>
    <s v="貯蔵"/>
    <x v="1"/>
    <s v="03-02-01-08"/>
  </r>
  <r>
    <s v="    482309A100007"/>
    <x v="169"/>
    <n v="2000"/>
    <n v="348"/>
    <s v="貯蔵"/>
    <x v="1"/>
    <s v="04-03-01-06"/>
  </r>
  <r>
    <s v="    482309A100008"/>
    <x v="169"/>
    <n v="2000"/>
    <n v="2000"/>
    <s v="貯蔵"/>
    <x v="1"/>
    <s v="04-03-01-06"/>
  </r>
  <r>
    <s v="    482309A100011"/>
    <x v="169"/>
    <n v="2000"/>
    <n v="2000"/>
    <s v="貯蔵"/>
    <x v="1"/>
    <s v="04-03-01-06"/>
  </r>
  <r>
    <s v="    482309A100012"/>
    <x v="169"/>
    <n v="2000"/>
    <n v="2000"/>
    <s v="貯蔵"/>
    <x v="1"/>
    <s v="04-03-01-06"/>
  </r>
  <r>
    <s v="    482309A100014"/>
    <x v="169"/>
    <n v="2000"/>
    <n v="2000"/>
    <s v="貯蔵"/>
    <x v="1"/>
    <s v="04-03-01-06"/>
  </r>
  <r>
    <s v="    482318B100013"/>
    <x v="170"/>
    <n v="622"/>
    <n v="16"/>
    <s v="貯蔵"/>
    <x v="1"/>
    <s v="04-03-01-07"/>
  </r>
  <r>
    <s v="    482318B100014"/>
    <x v="170"/>
    <n v="2500"/>
    <n v="2412"/>
    <s v="貯蔵"/>
    <x v="1"/>
    <s v="04-03-01-07"/>
  </r>
  <r>
    <s v="    482336A100008"/>
    <x v="171"/>
    <n v="2000"/>
    <n v="1791"/>
    <s v="貯蔵"/>
    <x v="1"/>
    <s v="04-03-02-01"/>
  </r>
  <r>
    <s v="    485413C100003"/>
    <x v="172"/>
    <n v="1958"/>
    <n v="394"/>
    <s v="貯蔵"/>
    <x v="1"/>
    <s v="01-03-02-07"/>
  </r>
  <r>
    <s v="    485413C100004"/>
    <x v="172"/>
    <n v="4000"/>
    <n v="1872"/>
    <s v="貯蔵"/>
    <x v="1"/>
    <s v="01-03-02-07"/>
  </r>
  <r>
    <s v="    485413C100005"/>
    <x v="172"/>
    <n v="4000"/>
    <n v="3518"/>
    <s v="貯蔵"/>
    <x v="1"/>
    <s v="01-03-02-07"/>
  </r>
  <r>
    <s v="    485422C000003"/>
    <x v="173"/>
    <n v="606"/>
    <n v="534"/>
    <s v="貯蔵"/>
    <x v="1"/>
    <s v="08-40-01-04"/>
  </r>
  <r>
    <s v="    485529B100007"/>
    <x v="174"/>
    <n v="2000"/>
    <n v="1650"/>
    <s v="貯蔵"/>
    <x v="1"/>
    <s v="01-03-03-01"/>
  </r>
  <r>
    <s v="    485529B100008"/>
    <x v="174"/>
    <n v="2000"/>
    <n v="1832"/>
    <s v="貯蔵"/>
    <x v="1"/>
    <s v="01-03-03-01"/>
  </r>
  <r>
    <s v="    485529B100009"/>
    <x v="174"/>
    <n v="2000"/>
    <n v="2000"/>
    <s v="貯蔵"/>
    <x v="1"/>
    <s v="01-03-03-01"/>
  </r>
  <r>
    <s v="    485583A100033"/>
    <x v="175"/>
    <n v="3000"/>
    <n v="119"/>
    <s v="貯蔵"/>
    <x v="1"/>
    <s v="01-03-02-04"/>
  </r>
  <r>
    <s v="    485583A100047"/>
    <x v="175"/>
    <n v="780"/>
    <n v="771"/>
    <s v="貯蔵"/>
    <x v="1"/>
    <s v="01-03-02-04"/>
  </r>
  <r>
    <s v="    485663 100009"/>
    <x v="176"/>
    <n v="4000"/>
    <n v="2323"/>
    <s v="貯蔵"/>
    <x v="1"/>
    <s v="01-03-03-02"/>
  </r>
  <r>
    <s v="    485663 100010"/>
    <x v="176"/>
    <n v="4000"/>
    <n v="3808"/>
    <s v="貯蔵"/>
    <x v="1"/>
    <s v="01-03-03-02"/>
  </r>
  <r>
    <s v="    485957A100009"/>
    <x v="177"/>
    <n v="2500"/>
    <n v="2171"/>
    <s v="貯蔵"/>
    <x v="1"/>
    <s v="03-02-02-03"/>
  </r>
  <r>
    <s v="    485957A100010"/>
    <x v="177"/>
    <n v="2500"/>
    <n v="2500"/>
    <s v="貯蔵"/>
    <x v="1"/>
    <s v="03-02-02-03"/>
  </r>
  <r>
    <s v="    485957A100011"/>
    <x v="177"/>
    <n v="2500"/>
    <n v="2500"/>
    <s v="貯蔵"/>
    <x v="1"/>
    <s v="03-02-02-03"/>
  </r>
  <r>
    <s v="    486947B100094"/>
    <x v="178"/>
    <n v="4000"/>
    <n v="1549"/>
    <s v="貯蔵"/>
    <x v="1"/>
    <s v="01-03-03-03"/>
  </r>
  <r>
    <s v="    486947B100095"/>
    <x v="178"/>
    <n v="4000"/>
    <n v="2286"/>
    <s v="貯蔵"/>
    <x v="1"/>
    <s v="01-03-03-03"/>
  </r>
  <r>
    <s v="    486947B100096"/>
    <x v="178"/>
    <n v="4000"/>
    <n v="3584"/>
    <s v="貯蔵"/>
    <x v="1"/>
    <s v="01-03-03-03"/>
  </r>
  <r>
    <s v="    486947B100097"/>
    <x v="178"/>
    <n v="4000"/>
    <n v="3952"/>
    <s v="生産終了"/>
    <x v="0"/>
    <s v="01-03-03-03"/>
  </r>
  <r>
    <s v="    486947B100099"/>
    <x v="178"/>
    <n v="4000"/>
    <n v="4000"/>
    <s v="貯蔵"/>
    <x v="1"/>
    <s v="01-03-03-03"/>
  </r>
  <r>
    <s v="    486947B100100"/>
    <x v="178"/>
    <n v="4000"/>
    <n v="4000"/>
    <s v="貯蔵"/>
    <x v="1"/>
    <s v="01-03-03-03"/>
  </r>
  <r>
    <s v="    486947B100101"/>
    <x v="178"/>
    <n v="4000"/>
    <n v="4000"/>
    <s v="貯蔵"/>
    <x v="1"/>
    <s v="01-03-03-03"/>
  </r>
  <r>
    <s v="    486947B100118"/>
    <x v="178"/>
    <n v="4000"/>
    <n v="4000"/>
    <s v="貯蔵"/>
    <x v="1"/>
    <s v="01-03-03-03"/>
  </r>
  <r>
    <s v="    486947B100119"/>
    <x v="178"/>
    <n v="4000"/>
    <n v="4000"/>
    <s v="貯蔵"/>
    <x v="1"/>
    <s v="01-03-03-03"/>
  </r>
  <r>
    <s v="    488419B100009"/>
    <x v="179"/>
    <n v="400"/>
    <n v="291"/>
    <s v="貯蔵"/>
    <x v="1"/>
    <s v="04-03-02-02"/>
  </r>
  <r>
    <s v="    488419B100012"/>
    <x v="179"/>
    <n v="400"/>
    <n v="400"/>
    <s v="貯蔵"/>
    <x v="1"/>
    <s v="04-03-02-02"/>
  </r>
  <r>
    <s v="    490194A100015"/>
    <x v="180"/>
    <n v="3000"/>
    <n v="2466"/>
    <s v="貯蔵"/>
    <x v="1"/>
    <s v="03-02-02-04"/>
  </r>
  <r>
    <s v="    490479B100001"/>
    <x v="181"/>
    <n v="1109"/>
    <n v="1107"/>
    <s v="貯蔵"/>
    <x v="1"/>
    <s v="08-40-01-05"/>
  </r>
  <r>
    <s v="    490568A100005"/>
    <x v="182"/>
    <n v="2000"/>
    <n v="104"/>
    <s v="貯蔵"/>
    <x v="1"/>
    <s v="04-03-02-03"/>
  </r>
  <r>
    <s v="    490568A100006"/>
    <x v="182"/>
    <n v="2000"/>
    <n v="1900"/>
    <s v="貯蔵"/>
    <x v="1"/>
    <s v="04-03-02-03"/>
  </r>
  <r>
    <s v="    490719A100043"/>
    <x v="183"/>
    <n v="2000"/>
    <n v="1156"/>
    <s v="貯蔵"/>
    <x v="1"/>
    <s v="04-03-02-04"/>
  </r>
  <r>
    <s v="    490719A100046"/>
    <x v="183"/>
    <n v="2000"/>
    <n v="1754"/>
    <s v="貯蔵"/>
    <x v="1"/>
    <s v="04-03-02-04"/>
  </r>
  <r>
    <s v="    490719A100047"/>
    <x v="183"/>
    <n v="2000"/>
    <n v="1950"/>
    <s v="貯蔵"/>
    <x v="1"/>
    <s v="04-03-02-04"/>
  </r>
  <r>
    <s v="    490719A100050"/>
    <x v="183"/>
    <n v="2000"/>
    <n v="2000"/>
    <s v="出庫"/>
    <x v="2"/>
    <s v="04-03-02-04"/>
  </r>
  <r>
    <s v="    490719A100052"/>
    <x v="183"/>
    <n v="2000"/>
    <n v="2000"/>
    <s v="貯蔵"/>
    <x v="1"/>
    <s v="04-03-02-04"/>
  </r>
  <r>
    <s v="    491237B100001"/>
    <x v="184"/>
    <n v="4000"/>
    <n v="3755"/>
    <s v="貯蔵"/>
    <x v="1"/>
    <s v="01-03-03-04"/>
  </r>
  <r>
    <s v="    493485A000356"/>
    <x v="185"/>
    <n v="4128"/>
    <n v="322"/>
    <s v="貯蔵"/>
    <x v="1"/>
    <s v="16-01-04-12"/>
  </r>
  <r>
    <s v="    493502A100068"/>
    <x v="186"/>
    <n v="5000"/>
    <n v="1028"/>
    <s v="貯蔵"/>
    <x v="1"/>
    <s v="01-03-03-05"/>
  </r>
  <r>
    <s v="    493529B100019"/>
    <x v="187"/>
    <n v="3000"/>
    <n v="1785"/>
    <s v="貯蔵"/>
    <x v="1"/>
    <s v="03-02-03-01"/>
  </r>
  <r>
    <s v="    493529B100021"/>
    <x v="187"/>
    <n v="3000"/>
    <n v="2754"/>
    <s v="貯蔵"/>
    <x v="1"/>
    <s v="03-02-03-01"/>
  </r>
  <r>
    <s v="    493538A100024"/>
    <x v="188"/>
    <n v="5000"/>
    <n v="4669"/>
    <s v="貯蔵"/>
    <x v="1"/>
    <s v="01-03-03-06"/>
  </r>
  <r>
    <s v="    493556A100004"/>
    <x v="189"/>
    <n v="5000"/>
    <n v="1044"/>
    <s v="貯蔵"/>
    <x v="1"/>
    <s v="01-03-03-07"/>
  </r>
  <r>
    <s v="    493556A100005"/>
    <x v="189"/>
    <n v="2319"/>
    <n v="2268"/>
    <s v="貯蔵"/>
    <x v="1"/>
    <s v="01-03-03-07"/>
  </r>
  <r>
    <s v="    493574A100033"/>
    <x v="190"/>
    <n v="5000"/>
    <n v="3561"/>
    <s v="貯蔵"/>
    <x v="1"/>
    <s v="01-03-04-01"/>
  </r>
  <r>
    <s v="    493592A100161"/>
    <x v="191"/>
    <n v="5000"/>
    <n v="2370"/>
    <s v="貯蔵"/>
    <x v="1"/>
    <s v="01-03-04-02"/>
  </r>
  <r>
    <s v="    493592A100163"/>
    <x v="191"/>
    <n v="5000"/>
    <n v="3683"/>
    <s v="貯蔵"/>
    <x v="1"/>
    <s v="01-03-04-02"/>
  </r>
  <r>
    <s v="    493618A100043"/>
    <x v="192"/>
    <n v="5000"/>
    <n v="4173"/>
    <s v="貯蔵"/>
    <x v="1"/>
    <s v="01-03-04-03"/>
  </r>
  <r>
    <s v="    493627A100055"/>
    <x v="193"/>
    <n v="1126"/>
    <n v="349"/>
    <s v="貯蔵"/>
    <x v="1"/>
    <s v="01-03-04-04"/>
  </r>
  <r>
    <s v="    493627A100056"/>
    <x v="193"/>
    <n v="5000"/>
    <n v="5000"/>
    <s v="貯蔵"/>
    <x v="1"/>
    <s v="01-03-04-04"/>
  </r>
  <r>
    <s v="    493645A100021"/>
    <x v="194"/>
    <n v="5000"/>
    <n v="2477"/>
    <s v="貯蔵"/>
    <x v="1"/>
    <s v="01-03-04-05"/>
  </r>
  <r>
    <s v="    493645A100022"/>
    <x v="194"/>
    <n v="1137"/>
    <n v="705"/>
    <s v="貯蔵"/>
    <x v="1"/>
    <s v="01-03-04-05"/>
  </r>
  <r>
    <s v="    493663A100008"/>
    <x v="195"/>
    <n v="5000"/>
    <n v="1489"/>
    <s v="貯蔵"/>
    <x v="1"/>
    <s v="01-03-04-06"/>
  </r>
  <r>
    <s v="    493663A100013"/>
    <x v="195"/>
    <n v="5000"/>
    <n v="600"/>
    <s v="貯蔵"/>
    <x v="1"/>
    <s v="01-03-04-06"/>
  </r>
  <r>
    <s v="    493663A100015"/>
    <x v="195"/>
    <n v="444"/>
    <n v="248"/>
    <s v="貯蔵"/>
    <x v="1"/>
    <s v="01-03-04-06"/>
  </r>
  <r>
    <s v="    493663A100016"/>
    <x v="195"/>
    <n v="5000"/>
    <n v="5000"/>
    <s v="出庫"/>
    <x v="2"/>
    <s v="01-03-04-06"/>
  </r>
  <r>
    <s v="    493681A100011"/>
    <x v="196"/>
    <n v="5000"/>
    <n v="4985"/>
    <s v="貯蔵"/>
    <x v="1"/>
    <s v="08-30-04-06"/>
  </r>
  <r>
    <s v="    493716A100493"/>
    <x v="197"/>
    <n v="5000"/>
    <n v="244"/>
    <s v="貯蔵"/>
    <x v="1"/>
    <s v="01-03-04-07"/>
  </r>
  <r>
    <s v="    493716A100494"/>
    <x v="197"/>
    <n v="5000"/>
    <n v="4760"/>
    <s v="貯蔵"/>
    <x v="1"/>
    <s v="01-03-04-07"/>
  </r>
  <r>
    <s v="    493716A100495"/>
    <x v="197"/>
    <n v="5000"/>
    <n v="5000"/>
    <s v="貯蔵"/>
    <x v="1"/>
    <s v="01-03-04-07"/>
  </r>
  <r>
    <s v="    493716A100496"/>
    <x v="197"/>
    <n v="5000"/>
    <n v="5000"/>
    <s v="貯蔵"/>
    <x v="1"/>
    <s v="01-03-04-07"/>
  </r>
  <r>
    <s v="    493716A100501"/>
    <x v="197"/>
    <n v="5000"/>
    <n v="5000"/>
    <s v="貯蔵"/>
    <x v="1"/>
    <s v="01-03-04-07"/>
  </r>
  <r>
    <s v="    493716A100516"/>
    <x v="197"/>
    <n v="5000"/>
    <n v="5000"/>
    <s v="貯蔵"/>
    <x v="1"/>
    <s v="01-03-04-07"/>
  </r>
  <r>
    <s v="    493734A100016"/>
    <x v="198"/>
    <n v="5000"/>
    <n v="1611"/>
    <s v="貯蔵"/>
    <x v="1"/>
    <s v="01-03-04-08"/>
  </r>
  <r>
    <s v="    493734A100018"/>
    <x v="198"/>
    <n v="1189"/>
    <n v="1080"/>
    <s v="貯蔵"/>
    <x v="1"/>
    <s v="01-03-04-08"/>
  </r>
  <r>
    <s v="    493743A100068"/>
    <x v="199"/>
    <n v="5000"/>
    <n v="4087"/>
    <s v="貯蔵"/>
    <x v="1"/>
    <s v="01-03-05-01"/>
  </r>
  <r>
    <s v="    493743A100071"/>
    <x v="199"/>
    <n v="5000"/>
    <n v="5000"/>
    <s v="貯蔵"/>
    <x v="1"/>
    <s v="01-03-05-01"/>
  </r>
  <r>
    <s v="    493752A100007"/>
    <x v="200"/>
    <n v="5000"/>
    <n v="4308"/>
    <s v="貯蔵"/>
    <x v="1"/>
    <s v="01-03-99-99"/>
  </r>
  <r>
    <s v="    493797A100019"/>
    <x v="201"/>
    <n v="5000"/>
    <n v="3913"/>
    <s v="貯蔵"/>
    <x v="1"/>
    <s v="01-03-05-04"/>
  </r>
  <r>
    <s v="    493805A100017"/>
    <x v="202"/>
    <n v="5000"/>
    <n v="1707"/>
    <s v="貯蔵"/>
    <x v="1"/>
    <s v="01-03-99-99"/>
  </r>
  <r>
    <s v="    493805A100019"/>
    <x v="202"/>
    <n v="889"/>
    <n v="831"/>
    <s v="貯蔵"/>
    <x v="1"/>
    <s v="01-03-99-99"/>
  </r>
  <r>
    <s v="    493859A100087"/>
    <x v="203"/>
    <n v="5000"/>
    <n v="3672"/>
    <s v="貯蔵"/>
    <x v="1"/>
    <s v="01-03-05-05"/>
  </r>
  <r>
    <s v="    493859A100089"/>
    <x v="203"/>
    <n v="5000"/>
    <n v="4710"/>
    <s v="貯蔵"/>
    <x v="1"/>
    <s v="01-03-05-05"/>
  </r>
  <r>
    <s v="    493859A100090"/>
    <x v="203"/>
    <n v="5000"/>
    <n v="5000"/>
    <s v="貯蔵"/>
    <x v="1"/>
    <s v="01-03-05-05"/>
  </r>
  <r>
    <s v="    493859A100091"/>
    <x v="203"/>
    <n v="5000"/>
    <n v="5000"/>
    <s v="貯蔵"/>
    <x v="1"/>
    <s v="01-03-05-05"/>
  </r>
  <r>
    <s v="    493868A100008"/>
    <x v="204"/>
    <n v="5000"/>
    <n v="2871"/>
    <s v="貯蔵"/>
    <x v="1"/>
    <s v="01-03-05-06"/>
  </r>
  <r>
    <s v="    493886A100012"/>
    <x v="205"/>
    <n v="5000"/>
    <n v="4466"/>
    <s v="貯蔵"/>
    <x v="1"/>
    <s v="01-03-05-08"/>
  </r>
  <r>
    <s v="    493895A100006"/>
    <x v="206"/>
    <n v="5000"/>
    <n v="3046"/>
    <s v="貯蔵"/>
    <x v="1"/>
    <s v="01-03-99-99"/>
  </r>
  <r>
    <s v="    493895A100007"/>
    <x v="206"/>
    <n v="1000"/>
    <n v="310"/>
    <s v="貯蔵"/>
    <x v="1"/>
    <s v="01-03-99-99"/>
  </r>
  <r>
    <s v="    493895A100008"/>
    <x v="206"/>
    <n v="5000"/>
    <n v="5000"/>
    <s v="出庫"/>
    <x v="2"/>
    <s v="01-03-99-99"/>
  </r>
  <r>
    <s v="    493912A100012"/>
    <x v="207"/>
    <n v="5000"/>
    <n v="1421"/>
    <s v="貯蔵"/>
    <x v="1"/>
    <s v="01-03-05-09"/>
  </r>
  <r>
    <s v="    493912A100014"/>
    <x v="207"/>
    <n v="982"/>
    <n v="923"/>
    <s v="貯蔵"/>
    <x v="1"/>
    <s v="01-03-05-09"/>
  </r>
  <r>
    <s v="    493921A100024"/>
    <x v="208"/>
    <n v="5000"/>
    <n v="1195"/>
    <s v="貯蔵"/>
    <x v="1"/>
    <s v="01-03-05-10"/>
  </r>
  <r>
    <s v="    493921A100025"/>
    <x v="208"/>
    <n v="5000"/>
    <n v="3371"/>
    <s v="貯蔵"/>
    <x v="1"/>
    <s v="01-03-05-10"/>
  </r>
  <r>
    <s v="    493921A100026"/>
    <x v="208"/>
    <n v="5000"/>
    <n v="4806"/>
    <s v="貯蔵"/>
    <x v="1"/>
    <s v="01-03-05-10"/>
  </r>
  <r>
    <s v="    493921A100030"/>
    <x v="208"/>
    <n v="5000"/>
    <n v="5000"/>
    <s v="貯蔵"/>
    <x v="1"/>
    <s v="01-03-05-10"/>
  </r>
  <r>
    <s v="    493948A100079"/>
    <x v="209"/>
    <n v="5000"/>
    <n v="2830"/>
    <s v="貯蔵"/>
    <x v="1"/>
    <s v="01-04-01-01"/>
  </r>
  <r>
    <s v="    493948A100082"/>
    <x v="209"/>
    <n v="5000"/>
    <n v="4457"/>
    <s v="貯蔵"/>
    <x v="1"/>
    <s v="01-04-01-01"/>
  </r>
  <r>
    <s v="    493948A100085"/>
    <x v="209"/>
    <n v="5000"/>
    <n v="5000"/>
    <s v="貯蔵"/>
    <x v="1"/>
    <s v="01-04-01-01"/>
  </r>
  <r>
    <s v="    493957A100038"/>
    <x v="210"/>
    <n v="5000"/>
    <n v="1618"/>
    <s v="貯蔵"/>
    <x v="1"/>
    <s v="01-04-01-02"/>
  </r>
  <r>
    <s v="    493957A100044"/>
    <x v="210"/>
    <n v="1503"/>
    <n v="1404"/>
    <s v="貯蔵"/>
    <x v="1"/>
    <s v="01-04-01-02"/>
  </r>
  <r>
    <s v="    494234B100042"/>
    <x v="211"/>
    <n v="500"/>
    <n v="16"/>
    <s v="貯蔵"/>
    <x v="1"/>
    <s v="05-01-01-02"/>
  </r>
  <r>
    <s v="    494234B100043"/>
    <x v="211"/>
    <n v="500"/>
    <n v="282"/>
    <s v="貯蔵"/>
    <x v="1"/>
    <s v="05-01-01-02"/>
  </r>
  <r>
    <s v="    494234B100044"/>
    <x v="211"/>
    <n v="500"/>
    <n v="428"/>
    <s v="貯蔵"/>
    <x v="1"/>
    <s v="05-01-01-02"/>
  </r>
  <r>
    <s v="    494234B100045"/>
    <x v="211"/>
    <n v="500"/>
    <n v="500"/>
    <s v="貯蔵"/>
    <x v="1"/>
    <s v="05-01-01-02"/>
  </r>
  <r>
    <s v="    494234B100056"/>
    <x v="211"/>
    <n v="500"/>
    <n v="500"/>
    <s v="貯蔵"/>
    <x v="1"/>
    <s v="05-01-01-02"/>
  </r>
  <r>
    <s v="    494234B100067"/>
    <x v="211"/>
    <n v="500"/>
    <n v="500"/>
    <s v="貯蔵"/>
    <x v="1"/>
    <s v="05-01-01-02"/>
  </r>
  <r>
    <s v="    494234B100070"/>
    <x v="211"/>
    <n v="500"/>
    <n v="500"/>
    <s v="貯蔵"/>
    <x v="1"/>
    <s v="05-01-01-02"/>
  </r>
  <r>
    <s v="    494386B100015"/>
    <x v="212"/>
    <n v="1000"/>
    <n v="472"/>
    <s v="貯蔵"/>
    <x v="1"/>
    <s v="03-02-03-02"/>
  </r>
  <r>
    <s v="    494386B100016"/>
    <x v="212"/>
    <n v="1000"/>
    <n v="1000"/>
    <s v="貯蔵"/>
    <x v="1"/>
    <s v="03-02-03-02"/>
  </r>
  <r>
    <s v="    494751A100067"/>
    <x v="213"/>
    <n v="169"/>
    <n v="94"/>
    <s v="貯蔵"/>
    <x v="1"/>
    <s v="10-01-01-03"/>
  </r>
  <r>
    <s v="    494751A100068"/>
    <x v="213"/>
    <n v="300"/>
    <n v="300"/>
    <s v="貯蔵"/>
    <x v="1"/>
    <s v="10-01-01-03"/>
  </r>
  <r>
    <s v="    494992B100076"/>
    <x v="214"/>
    <n v="2500"/>
    <n v="1095"/>
    <s v="出庫"/>
    <x v="7"/>
    <s v="04-03-02-05"/>
  </r>
  <r>
    <s v="    494992B100077"/>
    <x v="214"/>
    <n v="2500"/>
    <n v="1835"/>
    <s v="貯蔵"/>
    <x v="1"/>
    <s v="04-03-02-05"/>
  </r>
  <r>
    <s v="    494992B100078"/>
    <x v="214"/>
    <n v="2500"/>
    <n v="2500"/>
    <s v="貯蔵"/>
    <x v="1"/>
    <s v="04-03-02-05"/>
  </r>
  <r>
    <s v="    494992B100080"/>
    <x v="214"/>
    <n v="2500"/>
    <n v="2500"/>
    <s v="貯蔵"/>
    <x v="1"/>
    <s v="04-03-02-05"/>
  </r>
  <r>
    <s v="    494992B100082"/>
    <x v="214"/>
    <n v="2500"/>
    <n v="2500"/>
    <s v="貯蔵"/>
    <x v="1"/>
    <s v="04-03-02-05"/>
  </r>
  <r>
    <s v="    494992B100089"/>
    <x v="214"/>
    <n v="1255"/>
    <n v="1255"/>
    <s v="貯蔵"/>
    <x v="1"/>
    <s v="04-03-02-05"/>
  </r>
  <r>
    <s v="    494992B100090"/>
    <x v="214"/>
    <n v="1409"/>
    <n v="1409"/>
    <s v="貯蔵"/>
    <x v="1"/>
    <s v="04-03-02-05"/>
  </r>
  <r>
    <s v="    494992B100098"/>
    <x v="214"/>
    <n v="2500"/>
    <n v="2500"/>
    <s v="貯蔵"/>
    <x v="1"/>
    <s v="04-03-02-05"/>
  </r>
  <r>
    <s v="    494992B100099"/>
    <x v="214"/>
    <n v="2500"/>
    <n v="2500"/>
    <s v="貯蔵"/>
    <x v="1"/>
    <s v="04-03-02-05"/>
  </r>
  <r>
    <s v="    495296A100040"/>
    <x v="215"/>
    <n v="1000"/>
    <n v="754"/>
    <s v="貯蔵"/>
    <x v="1"/>
    <s v="05-01-01-03"/>
  </r>
  <r>
    <s v="    495296A100044"/>
    <x v="215"/>
    <n v="1000"/>
    <n v="1000"/>
    <s v="貯蔵"/>
    <x v="1"/>
    <s v="05-01-01-03"/>
  </r>
  <r>
    <s v="    495296A100045"/>
    <x v="215"/>
    <n v="1000"/>
    <n v="1000"/>
    <s v="貯蔵"/>
    <x v="1"/>
    <s v="05-01-01-03"/>
  </r>
  <r>
    <s v="    495313A100006"/>
    <x v="216"/>
    <n v="1000"/>
    <n v="580"/>
    <s v="貯蔵"/>
    <x v="1"/>
    <s v="05-01-01-04"/>
  </r>
  <r>
    <s v="    495928A100011"/>
    <x v="217"/>
    <n v="2500"/>
    <n v="2495"/>
    <s v="貯蔵"/>
    <x v="1"/>
    <s v="04-03-03-01"/>
  </r>
  <r>
    <s v="    495928A100012"/>
    <x v="217"/>
    <n v="2500"/>
    <n v="2500"/>
    <s v="貯蔵"/>
    <x v="1"/>
    <s v="04-03-03-01"/>
  </r>
  <r>
    <s v="    495928A100013"/>
    <x v="217"/>
    <n v="2500"/>
    <n v="2500"/>
    <s v="貯蔵"/>
    <x v="1"/>
    <s v="04-03-03-01"/>
  </r>
  <r>
    <s v="    495928A100014"/>
    <x v="217"/>
    <n v="2500"/>
    <n v="2500"/>
    <s v="貯蔵"/>
    <x v="1"/>
    <s v="04-03-03-01"/>
  </r>
  <r>
    <s v="    495928A100015"/>
    <x v="217"/>
    <n v="2500"/>
    <n v="2500"/>
    <s v="貯蔵"/>
    <x v="1"/>
    <s v="04-03-03-01"/>
  </r>
  <r>
    <s v="    495937B100040"/>
    <x v="218"/>
    <n v="2500"/>
    <n v="623"/>
    <s v="貯蔵"/>
    <x v="1"/>
    <s v="04-03-03-02"/>
  </r>
  <r>
    <s v="    495937B100041"/>
    <x v="218"/>
    <n v="2500"/>
    <n v="2198"/>
    <s v="貯蔵"/>
    <x v="1"/>
    <s v="04-03-03-02"/>
  </r>
  <r>
    <s v="    495937B100043"/>
    <x v="218"/>
    <n v="2500"/>
    <n v="2439"/>
    <s v="生産終了"/>
    <x v="0"/>
    <s v="04-03-03-02"/>
  </r>
  <r>
    <s v="    495937B100045"/>
    <x v="218"/>
    <n v="2500"/>
    <n v="2440"/>
    <s v="貯蔵"/>
    <x v="1"/>
    <s v="04-03-03-02"/>
  </r>
  <r>
    <s v="    495937B100046"/>
    <x v="218"/>
    <n v="2500"/>
    <n v="2500"/>
    <s v="貯蔵"/>
    <x v="1"/>
    <s v="04-03-03-02"/>
  </r>
  <r>
    <s v="    495937B100050"/>
    <x v="218"/>
    <n v="2500"/>
    <n v="2500"/>
    <s v="貯蔵"/>
    <x v="1"/>
    <s v="04-03-03-02"/>
  </r>
  <r>
    <s v="    496214A100004"/>
    <x v="219"/>
    <n v="281"/>
    <n v="107"/>
    <s v="貯蔵"/>
    <x v="1"/>
    <s v="04-03-03-03"/>
  </r>
  <r>
    <s v="    497472B100013"/>
    <x v="220"/>
    <n v="2500"/>
    <n v="2191"/>
    <s v="貯蔵"/>
    <x v="1"/>
    <s v="04-03-03-04"/>
  </r>
  <r>
    <s v="    503778A100002"/>
    <x v="221"/>
    <n v="50"/>
    <n v="22"/>
    <s v="貯蔵"/>
    <x v="1"/>
    <s v="16-01-04-01"/>
  </r>
  <r>
    <s v="    503974A100007"/>
    <x v="222"/>
    <n v="5000"/>
    <n v="1340"/>
    <s v="貯蔵"/>
    <x v="1"/>
    <s v="01-04-01-03"/>
  </r>
  <r>
    <s v="    504572A100026"/>
    <x v="223"/>
    <n v="5000"/>
    <n v="1610"/>
    <s v="貯蔵"/>
    <x v="1"/>
    <s v="01-04-01-04"/>
  </r>
  <r>
    <s v="    508586A100029"/>
    <x v="224"/>
    <n v="1000"/>
    <n v="809"/>
    <s v="貯蔵"/>
    <x v="1"/>
    <s v="04-03-03-05"/>
  </r>
  <r>
    <s v="    508586A100032"/>
    <x v="224"/>
    <n v="1000"/>
    <n v="952"/>
    <s v="貯蔵"/>
    <x v="1"/>
    <s v="04-03-03-05"/>
  </r>
  <r>
    <s v="    508808C100174"/>
    <x v="225"/>
    <n v="4000"/>
    <n v="1593"/>
    <s v="出庫"/>
    <x v="7"/>
    <s v="01-04-02-01"/>
  </r>
  <r>
    <s v="    508808C100175"/>
    <x v="225"/>
    <n v="4000"/>
    <n v="3170"/>
    <s v="貯蔵"/>
    <x v="1"/>
    <s v="01-04-02-01"/>
  </r>
  <r>
    <s v="    508808C100176"/>
    <x v="225"/>
    <n v="4000"/>
    <n v="1504"/>
    <s v="貯蔵"/>
    <x v="1"/>
    <s v="01-04-02-01"/>
  </r>
  <r>
    <s v="    508808C100177"/>
    <x v="225"/>
    <n v="4000"/>
    <n v="4000"/>
    <s v="貯蔵"/>
    <x v="1"/>
    <s v="01-04-02-01"/>
  </r>
  <r>
    <s v="    508835A100152"/>
    <x v="226"/>
    <n v="400"/>
    <n v="88"/>
    <s v="貯蔵"/>
    <x v="1"/>
    <s v="01-04-01-05"/>
  </r>
  <r>
    <s v="    508835A100153"/>
    <x v="226"/>
    <n v="400"/>
    <n v="330"/>
    <s v="貯蔵"/>
    <x v="1"/>
    <s v="01-04-01-05"/>
  </r>
  <r>
    <s v="    508835A100156"/>
    <x v="226"/>
    <n v="400"/>
    <n v="400"/>
    <s v="貯蔵"/>
    <x v="1"/>
    <s v="01-04-01-05"/>
  </r>
  <r>
    <s v="    508835A100157"/>
    <x v="226"/>
    <n v="400"/>
    <n v="400"/>
    <s v="貯蔵"/>
    <x v="1"/>
    <s v="01-04-01-05"/>
  </r>
  <r>
    <s v="    508835A100158"/>
    <x v="226"/>
    <n v="400"/>
    <n v="400"/>
    <s v="貯蔵"/>
    <x v="1"/>
    <s v="01-04-01-05"/>
  </r>
  <r>
    <s v="    508835A100159"/>
    <x v="226"/>
    <n v="400"/>
    <n v="400"/>
    <s v="貯蔵"/>
    <x v="1"/>
    <s v="01-04-01-05"/>
  </r>
  <r>
    <s v="    508835A100165"/>
    <x v="226"/>
    <n v="400"/>
    <n v="400"/>
    <s v="貯蔵"/>
    <x v="1"/>
    <s v="01-04-01-05"/>
  </r>
  <r>
    <s v="    508835A100166"/>
    <x v="226"/>
    <n v="400"/>
    <n v="400"/>
    <s v="貯蔵"/>
    <x v="1"/>
    <s v="01-04-01-05"/>
  </r>
  <r>
    <s v="    508835A100167"/>
    <x v="226"/>
    <n v="400"/>
    <n v="400"/>
    <s v="貯蔵"/>
    <x v="1"/>
    <s v="01-04-01-05"/>
  </r>
  <r>
    <s v="    508835A100168"/>
    <x v="226"/>
    <n v="400"/>
    <n v="400"/>
    <s v="貯蔵"/>
    <x v="1"/>
    <s v="01-04-01-05"/>
  </r>
  <r>
    <s v="    508835A100173"/>
    <x v="226"/>
    <n v="400"/>
    <n v="400"/>
    <s v="貯蔵"/>
    <x v="1"/>
    <s v="01-04-01-05"/>
  </r>
  <r>
    <s v="    508835A100174"/>
    <x v="226"/>
    <n v="400"/>
    <n v="400"/>
    <s v="貯蔵"/>
    <x v="1"/>
    <s v="01-04-01-05"/>
  </r>
  <r>
    <s v="    508835A100175"/>
    <x v="226"/>
    <n v="400"/>
    <n v="400"/>
    <s v="貯蔵"/>
    <x v="1"/>
    <s v="01-04-01-05"/>
  </r>
  <r>
    <s v="    508835A100176"/>
    <x v="226"/>
    <n v="400"/>
    <n v="400"/>
    <s v="貯蔵"/>
    <x v="1"/>
    <s v="01-04-01-05"/>
  </r>
  <r>
    <s v="    508835A100177"/>
    <x v="226"/>
    <n v="400"/>
    <n v="400"/>
    <s v="貯蔵"/>
    <x v="1"/>
    <s v="01-04-01-05"/>
  </r>
  <r>
    <s v="    508835A100198"/>
    <x v="226"/>
    <n v="400"/>
    <n v="400"/>
    <s v="受入"/>
    <x v="8"/>
    <s v="01-04-01-05"/>
  </r>
  <r>
    <s v="    508835A100199"/>
    <x v="226"/>
    <n v="400"/>
    <n v="400"/>
    <s v="受入"/>
    <x v="8"/>
    <s v="01-04-01-05"/>
  </r>
  <r>
    <s v="    508853B100015"/>
    <x v="227"/>
    <n v="1000"/>
    <n v="677"/>
    <s v="貯蔵"/>
    <x v="1"/>
    <s v="03-02-03-05"/>
  </r>
  <r>
    <s v="    510093A100087"/>
    <x v="228"/>
    <n v="1000"/>
    <n v="692"/>
    <s v="貯蔵"/>
    <x v="1"/>
    <s v="06-05-02-01"/>
  </r>
  <r>
    <s v="    510093A100088"/>
    <x v="228"/>
    <n v="1000"/>
    <n v="960"/>
    <s v="貯蔵"/>
    <x v="1"/>
    <s v="06-05-02-01"/>
  </r>
  <r>
    <s v="    510093A100093"/>
    <x v="228"/>
    <n v="1000"/>
    <n v="1000"/>
    <s v="貯蔵"/>
    <x v="1"/>
    <s v="06-05-02-01"/>
  </r>
  <r>
    <s v="    510093A100094"/>
    <x v="228"/>
    <n v="1000"/>
    <n v="1000"/>
    <s v="貯蔵"/>
    <x v="1"/>
    <s v="06-05-02-01"/>
  </r>
  <r>
    <s v="    510093A100095"/>
    <x v="228"/>
    <n v="1000"/>
    <n v="1000"/>
    <s v="貯蔵"/>
    <x v="1"/>
    <s v="06-05-02-01"/>
  </r>
  <r>
    <s v="    510093A100102"/>
    <x v="228"/>
    <n v="1000"/>
    <n v="1000"/>
    <s v="貯蔵"/>
    <x v="1"/>
    <s v="06-05-02-01"/>
  </r>
  <r>
    <s v="    510093A100103"/>
    <x v="228"/>
    <n v="1000"/>
    <n v="1000"/>
    <s v="貯蔵"/>
    <x v="1"/>
    <s v="06-05-02-01"/>
  </r>
  <r>
    <s v="    510093A100108"/>
    <x v="228"/>
    <n v="1000"/>
    <n v="1000"/>
    <s v="貯蔵"/>
    <x v="1"/>
    <s v="06-05-02-01"/>
  </r>
  <r>
    <s v="    510093A100109"/>
    <x v="228"/>
    <n v="1000"/>
    <n v="1000"/>
    <s v="貯蔵"/>
    <x v="1"/>
    <s v="06-05-02-01"/>
  </r>
  <r>
    <s v="    510093A100114"/>
    <x v="228"/>
    <n v="1000"/>
    <n v="1000"/>
    <s v="貯蔵"/>
    <x v="1"/>
    <s v="06-05-02-01"/>
  </r>
  <r>
    <s v="    510093A100115"/>
    <x v="228"/>
    <n v="1000"/>
    <n v="1000"/>
    <s v="貯蔵"/>
    <x v="1"/>
    <s v="06-05-02-01"/>
  </r>
  <r>
    <s v="    510093A100116"/>
    <x v="228"/>
    <n v="1000"/>
    <n v="1000"/>
    <s v="貯蔵"/>
    <x v="1"/>
    <s v="06-05-02-01"/>
  </r>
  <r>
    <s v="    510093A100117"/>
    <x v="228"/>
    <n v="1000"/>
    <n v="1000"/>
    <s v="貯蔵"/>
    <x v="1"/>
    <s v="06-05-02-01"/>
  </r>
  <r>
    <s v="    510093A100126"/>
    <x v="228"/>
    <n v="1000"/>
    <n v="1000"/>
    <s v="貯蔵"/>
    <x v="1"/>
    <s v="06-05-02-01"/>
  </r>
  <r>
    <s v="    510093A100127"/>
    <x v="228"/>
    <n v="1000"/>
    <n v="1000"/>
    <s v="貯蔵"/>
    <x v="1"/>
    <s v="06-05-02-01"/>
  </r>
  <r>
    <s v="    510093A100132"/>
    <x v="228"/>
    <n v="1000"/>
    <n v="1000"/>
    <s v="貯蔵"/>
    <x v="1"/>
    <s v="06-05-02-01"/>
  </r>
  <r>
    <s v="    510093A100133"/>
    <x v="228"/>
    <n v="1000"/>
    <n v="1000"/>
    <s v="貯蔵"/>
    <x v="1"/>
    <s v="06-05-02-01"/>
  </r>
  <r>
    <s v="    510093A100138"/>
    <x v="228"/>
    <n v="1000"/>
    <n v="1000"/>
    <s v="貯蔵"/>
    <x v="1"/>
    <s v="06-05-02-01"/>
  </r>
  <r>
    <s v="    510093A100139"/>
    <x v="228"/>
    <n v="1000"/>
    <n v="1000"/>
    <s v="貯蔵"/>
    <x v="1"/>
    <s v="06-05-02-01"/>
  </r>
  <r>
    <s v="    510093A100144"/>
    <x v="228"/>
    <n v="1000"/>
    <n v="1000"/>
    <s v="貯蔵"/>
    <x v="1"/>
    <s v="06-05-02-01"/>
  </r>
  <r>
    <s v="    510093A100145"/>
    <x v="228"/>
    <n v="1000"/>
    <n v="1000"/>
    <s v="貯蔵"/>
    <x v="1"/>
    <s v="06-05-02-01"/>
  </r>
  <r>
    <s v="    510093A100150"/>
    <x v="228"/>
    <n v="1000"/>
    <n v="1000"/>
    <s v="貯蔵"/>
    <x v="1"/>
    <s v="06-05-02-01"/>
  </r>
  <r>
    <s v="    510093A100151"/>
    <x v="228"/>
    <n v="1000"/>
    <n v="1000"/>
    <s v="貯蔵"/>
    <x v="1"/>
    <s v="06-05-02-01"/>
  </r>
  <r>
    <s v="    510511A100001"/>
    <x v="229"/>
    <n v="2000"/>
    <n v="652"/>
    <s v="貯蔵"/>
    <x v="1"/>
    <s v="01-04-02-02"/>
  </r>
  <r>
    <s v="    512126A100013"/>
    <x v="230"/>
    <n v="98"/>
    <n v="91"/>
    <s v="貯蔵"/>
    <x v="1"/>
    <s v="04-04-01-01"/>
  </r>
  <r>
    <s v="    512946A100011"/>
    <x v="231"/>
    <n v="100"/>
    <n v="43"/>
    <s v="貯蔵"/>
    <x v="1"/>
    <s v="04-04-01-02"/>
  </r>
  <r>
    <s v="    512946A100012"/>
    <x v="231"/>
    <n v="2500"/>
    <n v="2500"/>
    <s v="貯蔵"/>
    <x v="1"/>
    <s v="04-04-01-02"/>
  </r>
  <r>
    <s v="    512955A100009"/>
    <x v="232"/>
    <n v="2500"/>
    <n v="1445"/>
    <s v="貯蔵"/>
    <x v="1"/>
    <s v="04-03-03-06"/>
  </r>
  <r>
    <s v="    512973A100752"/>
    <x v="233"/>
    <n v="4000"/>
    <n v="1111"/>
    <s v="出庫"/>
    <x v="7"/>
    <s v="01-04-04-01"/>
  </r>
  <r>
    <s v="    512973A100808"/>
    <x v="233"/>
    <n v="4000"/>
    <n v="3380"/>
    <s v="貯蔵"/>
    <x v="1"/>
    <s v="01-04-04-01"/>
  </r>
  <r>
    <s v="    512973A100823"/>
    <x v="233"/>
    <n v="4000"/>
    <n v="3200"/>
    <s v="貯蔵"/>
    <x v="1"/>
    <s v="01-04-04-01"/>
  </r>
  <r>
    <s v="    512973A100879"/>
    <x v="233"/>
    <n v="4000"/>
    <n v="3877"/>
    <s v="生産終了"/>
    <x v="0"/>
    <s v="01-04-04-01"/>
  </r>
  <r>
    <s v="    512973A100925"/>
    <x v="233"/>
    <n v="4000"/>
    <n v="5"/>
    <s v="生産終了"/>
    <x v="11"/>
    <s v="01-04-04-01"/>
  </r>
  <r>
    <s v="    512973A100926"/>
    <x v="233"/>
    <n v="4000"/>
    <n v="1528"/>
    <s v="生産中"/>
    <x v="12"/>
    <s v="01-04-04-01"/>
  </r>
  <r>
    <s v="    512973A100927"/>
    <x v="233"/>
    <n v="4000"/>
    <n v="4000"/>
    <s v="出庫"/>
    <x v="6"/>
    <s v="01-04-04-01"/>
  </r>
  <r>
    <s v="    512973A100928"/>
    <x v="233"/>
    <n v="4000"/>
    <n v="4000"/>
    <s v="貯蔵"/>
    <x v="1"/>
    <s v="01-04-04-01"/>
  </r>
  <r>
    <s v="    512973A100929"/>
    <x v="233"/>
    <n v="4000"/>
    <n v="4000"/>
    <s v="貯蔵"/>
    <x v="1"/>
    <s v="01-04-04-01"/>
  </r>
  <r>
    <s v="    512973A100930"/>
    <x v="233"/>
    <n v="4000"/>
    <n v="4000"/>
    <s v="貯蔵"/>
    <x v="1"/>
    <s v="01-04-04-01"/>
  </r>
  <r>
    <s v="    512973A100931"/>
    <x v="233"/>
    <n v="4000"/>
    <n v="4000"/>
    <s v="貯蔵"/>
    <x v="1"/>
    <s v="01-04-04-01"/>
  </r>
  <r>
    <s v="    512973A100932"/>
    <x v="233"/>
    <n v="4000"/>
    <n v="4000"/>
    <s v="貯蔵"/>
    <x v="1"/>
    <s v="01-04-04-01"/>
  </r>
  <r>
    <s v="    512973A100933"/>
    <x v="233"/>
    <n v="4000"/>
    <n v="4000"/>
    <s v="貯蔵"/>
    <x v="1"/>
    <s v="01-04-04-01"/>
  </r>
  <r>
    <s v="    512973A100934"/>
    <x v="233"/>
    <n v="4000"/>
    <n v="4000"/>
    <s v="貯蔵"/>
    <x v="1"/>
    <s v="01-04-04-01"/>
  </r>
  <r>
    <s v="    512982A100416"/>
    <x v="234"/>
    <n v="4000"/>
    <n v="690"/>
    <s v="貯蔵"/>
    <x v="1"/>
    <s v="01-04-03-06"/>
  </r>
  <r>
    <s v="    512982A100417"/>
    <x v="234"/>
    <n v="4000"/>
    <n v="3940"/>
    <s v="貯蔵"/>
    <x v="1"/>
    <s v="01-04-03-06"/>
  </r>
  <r>
    <s v="    512982A100419"/>
    <x v="234"/>
    <n v="4000"/>
    <n v="3952"/>
    <s v="生産終了"/>
    <x v="0"/>
    <s v="01-04-03-06"/>
  </r>
  <r>
    <s v="    512982A100420"/>
    <x v="234"/>
    <n v="4000"/>
    <n v="3548"/>
    <s v="生産終了"/>
    <x v="0"/>
    <s v="01-04-03-06"/>
  </r>
  <r>
    <s v="    512982A100421"/>
    <x v="234"/>
    <n v="4000"/>
    <n v="4000"/>
    <s v="貯蔵"/>
    <x v="1"/>
    <s v="01-04-03-06"/>
  </r>
  <r>
    <s v="    512982A100512"/>
    <x v="234"/>
    <n v="4000"/>
    <n v="4000"/>
    <s v="貯蔵"/>
    <x v="1"/>
    <s v="01-04-03-06"/>
  </r>
  <r>
    <s v="    512982A100513"/>
    <x v="234"/>
    <n v="4000"/>
    <n v="4000"/>
    <s v="貯蔵"/>
    <x v="1"/>
    <s v="01-04-03-06"/>
  </r>
  <r>
    <s v="    512982A100514"/>
    <x v="234"/>
    <n v="4000"/>
    <n v="4000"/>
    <s v="貯蔵"/>
    <x v="1"/>
    <s v="01-04-03-06"/>
  </r>
  <r>
    <s v="    512982A100515"/>
    <x v="234"/>
    <n v="4000"/>
    <n v="4000"/>
    <s v="貯蔵"/>
    <x v="1"/>
    <s v="01-04-03-06"/>
  </r>
  <r>
    <s v="    512982A100516"/>
    <x v="234"/>
    <n v="4000"/>
    <n v="4000"/>
    <s v="貯蔵"/>
    <x v="1"/>
    <s v="01-04-03-06"/>
  </r>
  <r>
    <s v="    512982A100517"/>
    <x v="234"/>
    <n v="4000"/>
    <n v="4000"/>
    <s v="貯蔵"/>
    <x v="1"/>
    <s v="01-04-03-06"/>
  </r>
  <r>
    <s v="    512982A100518"/>
    <x v="234"/>
    <n v="4000"/>
    <n v="4000"/>
    <s v="貯蔵"/>
    <x v="1"/>
    <s v="01-04-03-06"/>
  </r>
  <r>
    <s v="    512982A100519"/>
    <x v="234"/>
    <n v="4000"/>
    <n v="4000"/>
    <s v="貯蔵"/>
    <x v="1"/>
    <s v="01-04-03-06"/>
  </r>
  <r>
    <s v="    512982A100520"/>
    <x v="234"/>
    <n v="4000"/>
    <n v="4000"/>
    <s v="貯蔵"/>
    <x v="1"/>
    <s v="01-04-03-06"/>
  </r>
  <r>
    <s v="    512982A100521"/>
    <x v="234"/>
    <n v="4000"/>
    <n v="4000"/>
    <s v="貯蔵"/>
    <x v="1"/>
    <s v="01-04-03-06"/>
  </r>
  <r>
    <s v="    512991 100135"/>
    <x v="235"/>
    <n v="5000"/>
    <n v="3860"/>
    <s v="貯蔵"/>
    <x v="1"/>
    <s v="01-04-04-03"/>
  </r>
  <r>
    <s v="    512991 100136"/>
    <x v="235"/>
    <n v="5000"/>
    <n v="4904"/>
    <s v="貯蔵"/>
    <x v="1"/>
    <s v="01-04-04-03"/>
  </r>
  <r>
    <s v="    512991 100185"/>
    <x v="235"/>
    <n v="5000"/>
    <n v="5000"/>
    <s v="貯蔵"/>
    <x v="1"/>
    <s v="01-04-04-03"/>
  </r>
  <r>
    <s v="    512991 100186"/>
    <x v="235"/>
    <n v="5000"/>
    <n v="5000"/>
    <s v="貯蔵"/>
    <x v="1"/>
    <s v="01-04-04-03"/>
  </r>
  <r>
    <s v="    512991 100187"/>
    <x v="235"/>
    <n v="5000"/>
    <n v="5000"/>
    <s v="貯蔵"/>
    <x v="1"/>
    <s v="01-04-04-03"/>
  </r>
  <r>
    <s v="    512991 100188"/>
    <x v="235"/>
    <n v="5000"/>
    <n v="5000"/>
    <s v="貯蔵"/>
    <x v="1"/>
    <s v="01-04-04-03"/>
  </r>
  <r>
    <s v="    512991 100189"/>
    <x v="235"/>
    <n v="5000"/>
    <n v="5000"/>
    <s v="貯蔵"/>
    <x v="1"/>
    <s v="01-04-04-03"/>
  </r>
  <r>
    <s v="    512991 100190"/>
    <x v="235"/>
    <n v="5000"/>
    <n v="5000"/>
    <s v="貯蔵"/>
    <x v="1"/>
    <s v="01-04-04-03"/>
  </r>
  <r>
    <s v="    512991 100191"/>
    <x v="235"/>
    <n v="5000"/>
    <n v="5000"/>
    <s v="貯蔵"/>
    <x v="1"/>
    <s v="01-04-04-03"/>
  </r>
  <r>
    <s v="    512991 100192"/>
    <x v="235"/>
    <n v="5000"/>
    <n v="5000"/>
    <s v="貯蔵"/>
    <x v="1"/>
    <s v="01-04-04-03"/>
  </r>
  <r>
    <s v="    512991 100193"/>
    <x v="235"/>
    <n v="5000"/>
    <n v="5000"/>
    <s v="貯蔵"/>
    <x v="1"/>
    <s v="01-04-04-03"/>
  </r>
  <r>
    <s v="    512991 100194"/>
    <x v="235"/>
    <n v="5000"/>
    <n v="5000"/>
    <s v="貯蔵"/>
    <x v="1"/>
    <s v="01-04-04-03"/>
  </r>
  <r>
    <s v="    512991 100195"/>
    <x v="235"/>
    <n v="5000"/>
    <n v="5000"/>
    <s v="貯蔵"/>
    <x v="1"/>
    <s v="01-04-04-03"/>
  </r>
  <r>
    <s v="    512991 100196"/>
    <x v="235"/>
    <n v="5000"/>
    <n v="5000"/>
    <s v="貯蔵"/>
    <x v="1"/>
    <s v="01-04-04-03"/>
  </r>
  <r>
    <s v="    513054A100088"/>
    <x v="236"/>
    <n v="5000"/>
    <n v="934"/>
    <s v="貯蔵"/>
    <x v="1"/>
    <s v="01-04-02-03"/>
  </r>
  <r>
    <s v="    513081A100006"/>
    <x v="237"/>
    <n v="444"/>
    <n v="249"/>
    <s v="貯蔵"/>
    <x v="1"/>
    <s v="01-04-02-04"/>
  </r>
  <r>
    <s v="    513232A100762"/>
    <x v="238"/>
    <n v="4000"/>
    <n v="904"/>
    <s v="生産終了"/>
    <x v="0"/>
    <s v="01-04-02-05"/>
  </r>
  <r>
    <s v="    513232A100763"/>
    <x v="238"/>
    <n v="4000"/>
    <n v="14"/>
    <s v="生産終了"/>
    <x v="3"/>
    <s v="01-04-02-05"/>
  </r>
  <r>
    <s v="    513232A100769"/>
    <x v="238"/>
    <n v="4000"/>
    <n v="7"/>
    <s v="生産終了"/>
    <x v="3"/>
    <s v="01-04-02-05"/>
  </r>
  <r>
    <s v="    513232A100771"/>
    <x v="238"/>
    <n v="4000"/>
    <n v="2715"/>
    <s v="生産終了"/>
    <x v="0"/>
    <s v="01-04-02-05"/>
  </r>
  <r>
    <s v="    513232A100772"/>
    <x v="238"/>
    <n v="4000"/>
    <n v="2344"/>
    <s v="貯蔵"/>
    <x v="1"/>
    <s v="01-04-02-05"/>
  </r>
  <r>
    <s v="    513232A100773"/>
    <x v="238"/>
    <n v="4000"/>
    <n v="3988"/>
    <s v="貯蔵"/>
    <x v="1"/>
    <s v="01-04-02-05"/>
  </r>
  <r>
    <s v="    513401B100002"/>
    <x v="239"/>
    <n v="1127"/>
    <n v="1089"/>
    <s v="貯蔵"/>
    <x v="1"/>
    <s v="10-12-62-05"/>
  </r>
  <r>
    <s v="    513419B100034"/>
    <x v="240"/>
    <n v="2500"/>
    <n v="920"/>
    <s v="貯蔵"/>
    <x v="1"/>
    <s v="04-04-01-03"/>
  </r>
  <r>
    <s v="    513419B100036"/>
    <x v="240"/>
    <n v="2500"/>
    <n v="2308"/>
    <s v="貯蔵"/>
    <x v="1"/>
    <s v="04-04-01-03"/>
  </r>
  <r>
    <s v="    513419B100038"/>
    <x v="240"/>
    <n v="2500"/>
    <n v="2500"/>
    <s v="貯蔵"/>
    <x v="1"/>
    <s v="04-04-01-03"/>
  </r>
  <r>
    <s v="    513419B100039"/>
    <x v="240"/>
    <n v="2500"/>
    <n v="2500"/>
    <s v="貯蔵"/>
    <x v="1"/>
    <s v="04-04-01-03"/>
  </r>
  <r>
    <s v="    513517 101287"/>
    <x v="241"/>
    <n v="3000"/>
    <n v="2390"/>
    <s v="貯蔵"/>
    <x v="1"/>
    <s v="03-40-02-01"/>
  </r>
  <r>
    <s v="    513517 101288"/>
    <x v="241"/>
    <n v="3000"/>
    <n v="1080"/>
    <s v="生産終了"/>
    <x v="0"/>
    <s v="03-40-02-01"/>
  </r>
  <r>
    <s v="    513517 101290"/>
    <x v="241"/>
    <n v="3000"/>
    <n v="3"/>
    <s v="生産終了"/>
    <x v="10"/>
    <s v="03-40-02-01"/>
  </r>
  <r>
    <s v="    513517 101291"/>
    <x v="241"/>
    <n v="3000"/>
    <n v="872"/>
    <s v="貯蔵"/>
    <x v="1"/>
    <s v="03-40-02-01"/>
  </r>
  <r>
    <s v="    513517 101327"/>
    <x v="241"/>
    <n v="3000"/>
    <n v="2985"/>
    <s v="生産終了"/>
    <x v="0"/>
    <s v="03-40-02-01"/>
  </r>
  <r>
    <s v="    513517 101328"/>
    <x v="241"/>
    <n v="3000"/>
    <n v="1332"/>
    <s v="貯蔵"/>
    <x v="1"/>
    <s v="03-40-02-01"/>
  </r>
  <r>
    <s v="    513517 101329"/>
    <x v="241"/>
    <n v="3000"/>
    <n v="2688"/>
    <s v="貯蔵"/>
    <x v="1"/>
    <s v="03-40-02-01"/>
  </r>
  <r>
    <s v="    513517 101330"/>
    <x v="241"/>
    <n v="3000"/>
    <n v="3000"/>
    <s v="貯蔵"/>
    <x v="1"/>
    <s v="03-40-02-01"/>
  </r>
  <r>
    <s v="    513517 101331"/>
    <x v="241"/>
    <n v="3000"/>
    <n v="3000"/>
    <s v="貯蔵"/>
    <x v="1"/>
    <s v="03-40-02-01"/>
  </r>
  <r>
    <s v="    513517 101332"/>
    <x v="241"/>
    <n v="3000"/>
    <n v="3000"/>
    <s v="貯蔵"/>
    <x v="1"/>
    <s v="03-40-02-01"/>
  </r>
  <r>
    <s v="    513517 101333"/>
    <x v="241"/>
    <n v="3000"/>
    <n v="3000"/>
    <s v="貯蔵"/>
    <x v="1"/>
    <s v="03-40-02-01"/>
  </r>
  <r>
    <s v="    513517 101334"/>
    <x v="241"/>
    <n v="3000"/>
    <n v="3000"/>
    <s v="貯蔵"/>
    <x v="1"/>
    <s v="03-40-02-01"/>
  </r>
  <r>
    <s v="    513517 101335"/>
    <x v="241"/>
    <n v="3000"/>
    <n v="3000"/>
    <s v="貯蔵"/>
    <x v="1"/>
    <s v="03-40-02-01"/>
  </r>
  <r>
    <s v="    513517 101336"/>
    <x v="241"/>
    <n v="3000"/>
    <n v="3000"/>
    <s v="貯蔵"/>
    <x v="1"/>
    <s v="03-40-02-01"/>
  </r>
  <r>
    <s v="    513517 101337"/>
    <x v="241"/>
    <n v="3000"/>
    <n v="3000"/>
    <s v="貯蔵"/>
    <x v="1"/>
    <s v="03-40-02-01"/>
  </r>
  <r>
    <s v="    513517 101338"/>
    <x v="241"/>
    <n v="3000"/>
    <n v="3000"/>
    <s v="貯蔵"/>
    <x v="1"/>
    <s v="03-40-02-01"/>
  </r>
  <r>
    <s v="    513517 101339"/>
    <x v="241"/>
    <n v="3000"/>
    <n v="3000"/>
    <s v="貯蔵"/>
    <x v="1"/>
    <s v="03-40-02-01"/>
  </r>
  <r>
    <s v="    513517 101340"/>
    <x v="241"/>
    <n v="3000"/>
    <n v="3000"/>
    <s v="貯蔵"/>
    <x v="1"/>
    <s v="03-40-02-01"/>
  </r>
  <r>
    <s v="    513517 101341"/>
    <x v="241"/>
    <n v="3000"/>
    <n v="3000"/>
    <s v="貯蔵"/>
    <x v="1"/>
    <s v="03-40-02-01"/>
  </r>
  <r>
    <s v="    513517 101342"/>
    <x v="241"/>
    <n v="3000"/>
    <n v="3000"/>
    <s v="貯蔵"/>
    <x v="1"/>
    <s v="03-40-02-01"/>
  </r>
  <r>
    <s v="    513517 101343"/>
    <x v="241"/>
    <n v="3000"/>
    <n v="3000"/>
    <s v="貯蔵"/>
    <x v="1"/>
    <s v="03-40-02-01"/>
  </r>
  <r>
    <s v="    513517 101344"/>
    <x v="241"/>
    <n v="3000"/>
    <n v="3000"/>
    <s v="貯蔵"/>
    <x v="1"/>
    <s v="03-40-02-01"/>
  </r>
  <r>
    <s v="    513874B100055"/>
    <x v="242"/>
    <n v="3000"/>
    <n v="2313"/>
    <s v="貯蔵"/>
    <x v="1"/>
    <s v="03-02-03-06"/>
  </r>
  <r>
    <s v="    513874B100056"/>
    <x v="242"/>
    <n v="3000"/>
    <n v="2928"/>
    <s v="貯蔵"/>
    <x v="1"/>
    <s v="03-02-03-06"/>
  </r>
  <r>
    <s v="    513874B100057"/>
    <x v="242"/>
    <n v="3000"/>
    <n v="2781"/>
    <s v="貯蔵"/>
    <x v="1"/>
    <s v="03-02-03-06"/>
  </r>
  <r>
    <s v="    513874B100074"/>
    <x v="242"/>
    <n v="3000"/>
    <n v="3000"/>
    <s v="受入"/>
    <x v="8"/>
    <s v="03-02-03-06"/>
  </r>
  <r>
    <s v="    513874B100075"/>
    <x v="242"/>
    <n v="3000"/>
    <n v="3000"/>
    <s v="受入"/>
    <x v="8"/>
    <s v="03-02-03-06"/>
  </r>
  <r>
    <s v="    513918B100059"/>
    <x v="243"/>
    <n v="2500"/>
    <n v="1382"/>
    <s v="貯蔵"/>
    <x v="1"/>
    <s v="01-04-02-06"/>
  </r>
  <r>
    <s v="    513918B100060"/>
    <x v="243"/>
    <n v="2500"/>
    <n v="1714"/>
    <s v="貯蔵"/>
    <x v="1"/>
    <s v="01-04-02-06"/>
  </r>
  <r>
    <s v="    513918B100061"/>
    <x v="243"/>
    <n v="2500"/>
    <n v="2500"/>
    <s v="貯蔵"/>
    <x v="1"/>
    <s v="01-04-02-06"/>
  </r>
  <r>
    <s v="    513918B100062"/>
    <x v="243"/>
    <n v="2500"/>
    <n v="2500"/>
    <s v="貯蔵"/>
    <x v="1"/>
    <s v="01-04-02-06"/>
  </r>
  <r>
    <s v="    513954A100003"/>
    <x v="244"/>
    <n v="4000"/>
    <n v="3604"/>
    <s v="貯蔵"/>
    <x v="1"/>
    <s v="01-04-03-01"/>
  </r>
  <r>
    <s v="    513972B100077"/>
    <x v="245"/>
    <n v="4000"/>
    <n v="1831"/>
    <s v="貯蔵"/>
    <x v="1"/>
    <s v="01-04-03-02"/>
  </r>
  <r>
    <s v="    513972B100079"/>
    <x v="245"/>
    <n v="4000"/>
    <n v="2856"/>
    <s v="貯蔵"/>
    <x v="1"/>
    <s v="01-04-03-02"/>
  </r>
  <r>
    <s v="    513981A100167"/>
    <x v="246"/>
    <n v="4000"/>
    <n v="1120"/>
    <s v="貯蔵"/>
    <x v="1"/>
    <s v="01-04-04-02"/>
  </r>
  <r>
    <s v="    513981A100168"/>
    <x v="246"/>
    <n v="4000"/>
    <n v="2520"/>
    <s v="貯蔵"/>
    <x v="1"/>
    <s v="01-04-04-02"/>
  </r>
  <r>
    <s v="    513981A100199"/>
    <x v="246"/>
    <n v="4000"/>
    <n v="3093"/>
    <s v="生産終了"/>
    <x v="0"/>
    <s v="01-04-04-02"/>
  </r>
  <r>
    <s v="    513981A100201"/>
    <x v="246"/>
    <n v="4000"/>
    <n v="2"/>
    <s v="生産終了"/>
    <x v="11"/>
    <s v="01-04-04-02"/>
  </r>
  <r>
    <s v="    513981A100202"/>
    <x v="246"/>
    <n v="4000"/>
    <n v="1574"/>
    <s v="生産中"/>
    <x v="12"/>
    <s v="01-04-04-02"/>
  </r>
  <r>
    <s v="    513981A100203"/>
    <x v="246"/>
    <n v="4000"/>
    <n v="4000"/>
    <s v="出庫"/>
    <x v="6"/>
    <s v="01-04-04-02"/>
  </r>
  <r>
    <s v="    513981A100204"/>
    <x v="246"/>
    <n v="4000"/>
    <n v="4000"/>
    <s v="貯蔵"/>
    <x v="1"/>
    <s v="01-04-04-02"/>
  </r>
  <r>
    <s v="    513981A100205"/>
    <x v="246"/>
    <n v="4000"/>
    <n v="4000"/>
    <s v="貯蔵"/>
    <x v="1"/>
    <s v="01-04-04-02"/>
  </r>
  <r>
    <s v="    513981A100206"/>
    <x v="246"/>
    <n v="4000"/>
    <n v="4000"/>
    <s v="貯蔵"/>
    <x v="1"/>
    <s v="01-04-04-02"/>
  </r>
  <r>
    <s v="    513981A100207"/>
    <x v="246"/>
    <n v="4000"/>
    <n v="4000"/>
    <s v="貯蔵"/>
    <x v="1"/>
    <s v="01-04-04-02"/>
  </r>
  <r>
    <s v="    513981A100208"/>
    <x v="246"/>
    <n v="4000"/>
    <n v="4000"/>
    <s v="貯蔵"/>
    <x v="1"/>
    <s v="01-04-04-02"/>
  </r>
  <r>
    <s v="    513981A100209"/>
    <x v="246"/>
    <n v="4000"/>
    <n v="4000"/>
    <s v="貯蔵"/>
    <x v="1"/>
    <s v="01-04-04-02"/>
  </r>
  <r>
    <s v="    513981A100210"/>
    <x v="246"/>
    <n v="4000"/>
    <n v="4000"/>
    <s v="貯蔵"/>
    <x v="1"/>
    <s v="01-04-04-02"/>
  </r>
  <r>
    <s v="    513981A100211"/>
    <x v="246"/>
    <n v="4000"/>
    <n v="4000"/>
    <s v="貯蔵"/>
    <x v="1"/>
    <s v="01-04-04-02"/>
  </r>
  <r>
    <s v="    513981A100212"/>
    <x v="246"/>
    <n v="4000"/>
    <n v="4000"/>
    <s v="貯蔵"/>
    <x v="1"/>
    <s v="01-04-04-02"/>
  </r>
  <r>
    <s v="    513981A100213"/>
    <x v="246"/>
    <n v="4000"/>
    <n v="4000"/>
    <s v="貯蔵"/>
    <x v="1"/>
    <s v="01-04-04-02"/>
  </r>
  <r>
    <s v="    513981A100241"/>
    <x v="246"/>
    <n v="4000"/>
    <n v="4000"/>
    <s v="受入"/>
    <x v="8"/>
    <s v="01-04-04-02"/>
  </r>
  <r>
    <s v="    513981A100242"/>
    <x v="246"/>
    <n v="4000"/>
    <n v="4000"/>
    <s v="受入"/>
    <x v="8"/>
    <s v="01-04-04-02"/>
  </r>
  <r>
    <s v="    513981A100243"/>
    <x v="246"/>
    <n v="4000"/>
    <n v="4000"/>
    <s v="受入"/>
    <x v="8"/>
    <s v="01-04-04-02"/>
  </r>
  <r>
    <s v="    513981A100244"/>
    <x v="246"/>
    <n v="4000"/>
    <n v="4000"/>
    <s v="受入"/>
    <x v="8"/>
    <s v="01-04-04-02"/>
  </r>
  <r>
    <s v="    514071A100020"/>
    <x v="247"/>
    <n v="988"/>
    <n v="767"/>
    <s v="貯蔵"/>
    <x v="1"/>
    <s v="21-01-01-04"/>
  </r>
  <r>
    <s v="    514098A000062"/>
    <x v="248"/>
    <n v="2278"/>
    <n v="1013"/>
    <s v="貯蔵"/>
    <x v="1"/>
    <s v="04-04-01-04"/>
  </r>
  <r>
    <s v="    514098A100001"/>
    <x v="248"/>
    <n v="852"/>
    <n v="822"/>
    <s v="貯蔵"/>
    <x v="1"/>
    <s v="04-04-01-04"/>
  </r>
  <r>
    <s v="    514124C100685"/>
    <x v="249"/>
    <n v="500"/>
    <n v="317"/>
    <s v="貯蔵"/>
    <x v="1"/>
    <s v="06-05-03-01"/>
  </r>
  <r>
    <s v="    514124C100686"/>
    <x v="249"/>
    <n v="500"/>
    <n v="404"/>
    <s v="貯蔵"/>
    <x v="1"/>
    <s v="06-05-03-01"/>
  </r>
  <r>
    <s v="    514124C100687"/>
    <x v="249"/>
    <n v="500"/>
    <n v="212"/>
    <s v="貯蔵"/>
    <x v="1"/>
    <s v="06-05-03-01"/>
  </r>
  <r>
    <s v="    514142C100082"/>
    <x v="250"/>
    <n v="500"/>
    <n v="111"/>
    <s v="貯蔵"/>
    <x v="1"/>
    <s v="05-01-02-01"/>
  </r>
  <r>
    <s v="    514142C100083"/>
    <x v="250"/>
    <n v="500"/>
    <n v="500"/>
    <s v="貯蔵"/>
    <x v="1"/>
    <s v="05-01-02-01"/>
  </r>
  <r>
    <s v="    514142C100096"/>
    <x v="250"/>
    <n v="500"/>
    <n v="500"/>
    <s v="貯蔵"/>
    <x v="1"/>
    <s v="05-01-02-01"/>
  </r>
  <r>
    <s v="    514142C100097"/>
    <x v="250"/>
    <n v="500"/>
    <n v="500"/>
    <s v="貯蔵"/>
    <x v="1"/>
    <s v="05-01-02-01"/>
  </r>
  <r>
    <s v="    514142C100098"/>
    <x v="250"/>
    <n v="500"/>
    <n v="500"/>
    <s v="貯蔵"/>
    <x v="1"/>
    <s v="05-01-02-01"/>
  </r>
  <r>
    <s v="    514142C100099"/>
    <x v="250"/>
    <n v="500"/>
    <n v="500"/>
    <s v="貯蔵"/>
    <x v="1"/>
    <s v="05-01-02-01"/>
  </r>
  <r>
    <s v="    514311 100006"/>
    <x v="251"/>
    <n v="2000"/>
    <n v="1974"/>
    <s v="貯蔵"/>
    <x v="1"/>
    <s v="01-04-03-03"/>
  </r>
  <r>
    <s v="    514311 100007"/>
    <x v="251"/>
    <n v="2000"/>
    <n v="2000"/>
    <s v="貯蔵"/>
    <x v="1"/>
    <s v="01-04-03-03"/>
  </r>
  <r>
    <s v="    514338A100069"/>
    <x v="252"/>
    <n v="3000"/>
    <n v="1330"/>
    <s v="貯蔵"/>
    <x v="1"/>
    <s v="01-04-03-04"/>
  </r>
  <r>
    <s v="    514338A100070"/>
    <x v="252"/>
    <n v="3000"/>
    <n v="738"/>
    <s v="貯蔵"/>
    <x v="1"/>
    <s v="01-04-03-04"/>
  </r>
  <r>
    <s v="    514338A100071"/>
    <x v="252"/>
    <n v="3000"/>
    <n v="3000"/>
    <s v="貯蔵"/>
    <x v="1"/>
    <s v="01-04-03-04"/>
  </r>
  <r>
    <s v="    514338A100076"/>
    <x v="252"/>
    <n v="311"/>
    <n v="311"/>
    <s v="貯蔵"/>
    <x v="1"/>
    <s v="01-04-03-04"/>
  </r>
  <r>
    <s v="    514383B100135"/>
    <x v="253"/>
    <n v="3000"/>
    <n v="3000"/>
    <s v="貯蔵"/>
    <x v="1"/>
    <s v="03-02-04-01"/>
  </r>
  <r>
    <s v="    514383B100138"/>
    <x v="253"/>
    <n v="3000"/>
    <n v="542"/>
    <s v="貯蔵"/>
    <x v="1"/>
    <s v="03-02-04-01"/>
  </r>
  <r>
    <s v="    514383B100139"/>
    <x v="253"/>
    <n v="3000"/>
    <n v="2472"/>
    <s v="貯蔵"/>
    <x v="1"/>
    <s v="03-02-04-01"/>
  </r>
  <r>
    <s v="    514383B100140"/>
    <x v="253"/>
    <n v="3000"/>
    <n v="3000"/>
    <s v="貯蔵"/>
    <x v="1"/>
    <s v="03-02-04-01"/>
  </r>
  <r>
    <s v="    514383B100141"/>
    <x v="253"/>
    <n v="3000"/>
    <n v="3000"/>
    <s v="貯蔵"/>
    <x v="1"/>
    <s v="03-02-04-01"/>
  </r>
  <r>
    <s v="    514383B100142"/>
    <x v="253"/>
    <n v="3000"/>
    <n v="3000"/>
    <s v="貯蔵"/>
    <x v="1"/>
    <s v="03-02-04-01"/>
  </r>
  <r>
    <s v="    514383B100144"/>
    <x v="253"/>
    <n v="3000"/>
    <n v="3000"/>
    <s v="貯蔵"/>
    <x v="1"/>
    <s v="03-02-04-01"/>
  </r>
  <r>
    <s v="    514383B100145"/>
    <x v="253"/>
    <n v="3000"/>
    <n v="3000"/>
    <s v="貯蔵"/>
    <x v="1"/>
    <s v="03-02-04-01"/>
  </r>
  <r>
    <s v="    514383B100146"/>
    <x v="253"/>
    <n v="3000"/>
    <n v="3000"/>
    <s v="貯蔵"/>
    <x v="1"/>
    <s v="03-02-04-01"/>
  </r>
  <r>
    <s v="    514588B100544"/>
    <x v="254"/>
    <n v="3000"/>
    <n v="1980"/>
    <s v="貯蔵"/>
    <x v="1"/>
    <s v="05-01-03-01"/>
  </r>
  <r>
    <s v="    514588B100551"/>
    <x v="254"/>
    <n v="3000"/>
    <n v="695"/>
    <s v="生産終了"/>
    <x v="0"/>
    <s v="05-01-03-01"/>
  </r>
  <r>
    <s v="    514588B100553"/>
    <x v="254"/>
    <n v="3000"/>
    <n v="1572"/>
    <s v="生産中"/>
    <x v="5"/>
    <s v="05-01-03-01"/>
  </r>
  <r>
    <s v="    514588B100554"/>
    <x v="254"/>
    <n v="3000"/>
    <n v="1618"/>
    <s v="貯蔵"/>
    <x v="1"/>
    <s v="05-01-03-01"/>
  </r>
  <r>
    <s v="    514588B100555"/>
    <x v="254"/>
    <n v="3000"/>
    <n v="1392"/>
    <s v="貯蔵"/>
    <x v="1"/>
    <s v="05-01-03-01"/>
  </r>
  <r>
    <s v="    514588B100556"/>
    <x v="254"/>
    <n v="3000"/>
    <n v="3000"/>
    <s v="貯蔵"/>
    <x v="1"/>
    <s v="05-01-03-01"/>
  </r>
  <r>
    <s v="    514588B100557"/>
    <x v="254"/>
    <n v="3000"/>
    <n v="3000"/>
    <s v="貯蔵"/>
    <x v="1"/>
    <s v="05-01-03-01"/>
  </r>
  <r>
    <s v="    514588B100558"/>
    <x v="254"/>
    <n v="3000"/>
    <n v="3000"/>
    <s v="貯蔵"/>
    <x v="1"/>
    <s v="05-01-03-01"/>
  </r>
  <r>
    <s v="    514588B100559"/>
    <x v="254"/>
    <n v="3000"/>
    <n v="3000"/>
    <s v="貯蔵"/>
    <x v="1"/>
    <s v="05-01-03-01"/>
  </r>
  <r>
    <s v="    514588B100560"/>
    <x v="254"/>
    <n v="3000"/>
    <n v="3000"/>
    <s v="貯蔵"/>
    <x v="1"/>
    <s v="05-01-03-01"/>
  </r>
  <r>
    <s v="    514588B100561"/>
    <x v="254"/>
    <n v="3000"/>
    <n v="3000"/>
    <s v="貯蔵"/>
    <x v="1"/>
    <s v="05-01-03-01"/>
  </r>
  <r>
    <s v="    514588B100562"/>
    <x v="254"/>
    <n v="3000"/>
    <n v="3000"/>
    <s v="貯蔵"/>
    <x v="1"/>
    <s v="05-01-03-01"/>
  </r>
  <r>
    <s v="    514588B100563"/>
    <x v="254"/>
    <n v="3000"/>
    <n v="3000"/>
    <s v="貯蔵"/>
    <x v="1"/>
    <s v="05-01-03-01"/>
  </r>
  <r>
    <s v="    514588B100564"/>
    <x v="254"/>
    <n v="3000"/>
    <n v="3000"/>
    <s v="貯蔵"/>
    <x v="1"/>
    <s v="05-01-03-01"/>
  </r>
  <r>
    <s v="    514588B100565"/>
    <x v="254"/>
    <n v="3000"/>
    <n v="3000"/>
    <s v="貯蔵"/>
    <x v="1"/>
    <s v="05-01-03-01"/>
  </r>
  <r>
    <s v="    514588B100566"/>
    <x v="254"/>
    <n v="3000"/>
    <n v="3000"/>
    <s v="貯蔵"/>
    <x v="1"/>
    <s v="05-01-03-01"/>
  </r>
  <r>
    <s v="    514588B100567"/>
    <x v="254"/>
    <n v="3000"/>
    <n v="3000"/>
    <s v="貯蔵"/>
    <x v="1"/>
    <s v="05-01-03-01"/>
  </r>
  <r>
    <s v="    514588B100568"/>
    <x v="254"/>
    <n v="3000"/>
    <n v="3000"/>
    <s v="貯蔵"/>
    <x v="1"/>
    <s v="05-01-03-01"/>
  </r>
  <r>
    <s v="    514588B100569"/>
    <x v="254"/>
    <n v="3000"/>
    <n v="3000"/>
    <s v="貯蔵"/>
    <x v="1"/>
    <s v="05-01-03-01"/>
  </r>
  <r>
    <s v="    514588B100570"/>
    <x v="254"/>
    <n v="3000"/>
    <n v="3000"/>
    <s v="貯蔵"/>
    <x v="1"/>
    <s v="05-01-03-01"/>
  </r>
  <r>
    <s v="    514588B100571"/>
    <x v="254"/>
    <n v="3000"/>
    <n v="3000"/>
    <s v="貯蔵"/>
    <x v="1"/>
    <s v="05-01-03-01"/>
  </r>
  <r>
    <s v="    514588B100572"/>
    <x v="254"/>
    <n v="3000"/>
    <n v="3000"/>
    <s v="貯蔵"/>
    <x v="1"/>
    <s v="05-01-03-01"/>
  </r>
  <r>
    <s v="    514623B100075"/>
    <x v="255"/>
    <n v="3000"/>
    <n v="177"/>
    <s v="貯蔵"/>
    <x v="1"/>
    <s v="03-02-04-02"/>
  </r>
  <r>
    <s v="    514623B100076"/>
    <x v="255"/>
    <n v="3000"/>
    <n v="1237"/>
    <s v="貯蔵"/>
    <x v="1"/>
    <s v="03-02-04-02"/>
  </r>
  <r>
    <s v="    514623B100081"/>
    <x v="255"/>
    <n v="3000"/>
    <n v="3000"/>
    <s v="貯蔵"/>
    <x v="1"/>
    <s v="03-02-04-02"/>
  </r>
  <r>
    <s v="    514623B100094"/>
    <x v="255"/>
    <n v="3000"/>
    <n v="3000"/>
    <s v="貯蔵"/>
    <x v="1"/>
    <s v="03-02-04-02"/>
  </r>
  <r>
    <s v="    514623B100095"/>
    <x v="255"/>
    <n v="3000"/>
    <n v="3000"/>
    <s v="貯蔵"/>
    <x v="1"/>
    <s v="03-02-04-02"/>
  </r>
  <r>
    <s v="    514623B100129"/>
    <x v="255"/>
    <n v="3000"/>
    <n v="3000"/>
    <s v="貯蔵"/>
    <x v="1"/>
    <s v="03-02-04-02"/>
  </r>
  <r>
    <s v="    514623B100133"/>
    <x v="255"/>
    <n v="3000"/>
    <n v="3000"/>
    <s v="貯蔵"/>
    <x v="1"/>
    <s v="03-02-04-02"/>
  </r>
  <r>
    <s v="    515141B100933"/>
    <x v="256"/>
    <n v="4000"/>
    <n v="1713"/>
    <s v="貯蔵"/>
    <x v="1"/>
    <s v="02-31-02-01"/>
  </r>
  <r>
    <s v="    515141B100950"/>
    <x v="256"/>
    <n v="4000"/>
    <n v="2094"/>
    <s v="貯蔵"/>
    <x v="1"/>
    <s v="02-31-02-01"/>
  </r>
  <r>
    <s v="    515141B100953"/>
    <x v="256"/>
    <n v="4000"/>
    <n v="1560"/>
    <s v="生産終了"/>
    <x v="0"/>
    <s v="02-31-02-01"/>
  </r>
  <r>
    <s v="    515141B100955"/>
    <x v="256"/>
    <n v="4000"/>
    <n v="3340"/>
    <s v="生産終了"/>
    <x v="0"/>
    <s v="02-31-02-01"/>
  </r>
  <r>
    <s v="    515141B100958"/>
    <x v="256"/>
    <n v="4000"/>
    <n v="568"/>
    <s v="生産中"/>
    <x v="12"/>
    <s v="02-31-02-01"/>
  </r>
  <r>
    <s v="    515141B100959"/>
    <x v="256"/>
    <n v="4000"/>
    <n v="4000"/>
    <s v="出庫"/>
    <x v="6"/>
    <s v="02-31-02-01"/>
  </r>
  <r>
    <s v="    515141B100960"/>
    <x v="256"/>
    <n v="4000"/>
    <n v="4000"/>
    <s v="出庫"/>
    <x v="6"/>
    <s v="02-31-02-01"/>
  </r>
  <r>
    <s v="    515141B100961"/>
    <x v="256"/>
    <n v="4000"/>
    <n v="4000"/>
    <s v="出庫"/>
    <x v="6"/>
    <s v="02-31-02-01"/>
  </r>
  <r>
    <s v="    515141B100962"/>
    <x v="256"/>
    <n v="4000"/>
    <n v="4000"/>
    <s v="貯蔵"/>
    <x v="1"/>
    <s v="02-31-02-01"/>
  </r>
  <r>
    <s v="    515141B100963"/>
    <x v="256"/>
    <n v="4000"/>
    <n v="4000"/>
    <s v="貯蔵"/>
    <x v="1"/>
    <s v="02-31-02-01"/>
  </r>
  <r>
    <s v="    515141B100964"/>
    <x v="256"/>
    <n v="4000"/>
    <n v="4000"/>
    <s v="貯蔵"/>
    <x v="1"/>
    <s v="02-31-02-01"/>
  </r>
  <r>
    <s v="    515141B100965"/>
    <x v="256"/>
    <n v="4000"/>
    <n v="4000"/>
    <s v="貯蔵"/>
    <x v="1"/>
    <s v="02-31-02-01"/>
  </r>
  <r>
    <s v="    515141B100966"/>
    <x v="256"/>
    <n v="4000"/>
    <n v="4000"/>
    <s v="貯蔵"/>
    <x v="1"/>
    <s v="02-31-02-01"/>
  </r>
  <r>
    <s v="    515141B100970"/>
    <x v="256"/>
    <n v="4000"/>
    <n v="4000"/>
    <s v="貯蔵"/>
    <x v="1"/>
    <s v="02-31-02-01"/>
  </r>
  <r>
    <s v="    515141B100971"/>
    <x v="256"/>
    <n v="4000"/>
    <n v="4000"/>
    <s v="貯蔵"/>
    <x v="1"/>
    <s v="02-31-02-01"/>
  </r>
  <r>
    <s v="    515141B100972"/>
    <x v="256"/>
    <n v="4000"/>
    <n v="4000"/>
    <s v="貯蔵"/>
    <x v="1"/>
    <s v="02-31-02-01"/>
  </r>
  <r>
    <s v="    515141B100973"/>
    <x v="256"/>
    <n v="4000"/>
    <n v="4000"/>
    <s v="貯蔵"/>
    <x v="1"/>
    <s v="02-31-02-01"/>
  </r>
  <r>
    <s v="    515141B100974"/>
    <x v="256"/>
    <n v="4000"/>
    <n v="4000"/>
    <s v="貯蔵"/>
    <x v="1"/>
    <s v="02-31-02-01"/>
  </r>
  <r>
    <s v="    515141B100975"/>
    <x v="256"/>
    <n v="4000"/>
    <n v="4000"/>
    <s v="貯蔵"/>
    <x v="1"/>
    <s v="02-31-02-01"/>
  </r>
  <r>
    <s v="    515141B100976"/>
    <x v="256"/>
    <n v="4000"/>
    <n v="4000"/>
    <s v="貯蔵"/>
    <x v="1"/>
    <s v="02-31-02-01"/>
  </r>
  <r>
    <s v="    515141B100977"/>
    <x v="256"/>
    <n v="4000"/>
    <n v="4000"/>
    <s v="貯蔵"/>
    <x v="1"/>
    <s v="02-31-02-01"/>
  </r>
  <r>
    <s v="    515141B100978"/>
    <x v="256"/>
    <n v="4000"/>
    <n v="4000"/>
    <s v="貯蔵"/>
    <x v="1"/>
    <s v="02-31-02-01"/>
  </r>
  <r>
    <s v="    515141B100979"/>
    <x v="256"/>
    <n v="4000"/>
    <n v="4000"/>
    <s v="貯蔵"/>
    <x v="1"/>
    <s v="02-31-02-01"/>
  </r>
  <r>
    <s v="    515141B100980"/>
    <x v="256"/>
    <n v="4000"/>
    <n v="4000"/>
    <s v="貯蔵"/>
    <x v="1"/>
    <s v="02-31-02-01"/>
  </r>
  <r>
    <s v="    515141B100981"/>
    <x v="256"/>
    <n v="4000"/>
    <n v="4000"/>
    <s v="貯蔵"/>
    <x v="1"/>
    <s v="02-31-02-01"/>
  </r>
  <r>
    <s v="    515141B100982"/>
    <x v="256"/>
    <n v="4000"/>
    <n v="4000"/>
    <s v="貯蔵"/>
    <x v="1"/>
    <s v="02-31-02-01"/>
  </r>
  <r>
    <s v="    515141B100983"/>
    <x v="256"/>
    <n v="4000"/>
    <n v="4000"/>
    <s v="貯蔵"/>
    <x v="1"/>
    <s v="02-31-02-01"/>
  </r>
  <r>
    <s v="    515141B100984"/>
    <x v="256"/>
    <n v="4000"/>
    <n v="4000"/>
    <s v="貯蔵"/>
    <x v="1"/>
    <s v="02-31-02-01"/>
  </r>
  <r>
    <s v="    515141B100985"/>
    <x v="256"/>
    <n v="4000"/>
    <n v="4000"/>
    <s v="貯蔵"/>
    <x v="1"/>
    <s v="02-31-02-01"/>
  </r>
  <r>
    <s v="    515141B100998"/>
    <x v="256"/>
    <n v="4000"/>
    <n v="4000"/>
    <s v="貯蔵"/>
    <x v="1"/>
    <s v="02-31-02-01"/>
  </r>
  <r>
    <s v="    515141B100999"/>
    <x v="256"/>
    <n v="4000"/>
    <n v="4000"/>
    <s v="貯蔵"/>
    <x v="1"/>
    <s v="02-31-02-01"/>
  </r>
  <r>
    <s v="    515141B101000"/>
    <x v="256"/>
    <n v="4000"/>
    <n v="4000"/>
    <s v="貯蔵"/>
    <x v="1"/>
    <s v="02-31-02-01"/>
  </r>
  <r>
    <s v="    515141B101001"/>
    <x v="256"/>
    <n v="4000"/>
    <n v="4000"/>
    <s v="貯蔵"/>
    <x v="1"/>
    <s v="02-31-02-01"/>
  </r>
  <r>
    <s v="    515141B101002"/>
    <x v="256"/>
    <n v="4000"/>
    <n v="4000"/>
    <s v="貯蔵"/>
    <x v="1"/>
    <s v="02-31-02-01"/>
  </r>
  <r>
    <s v="    515141B101003"/>
    <x v="256"/>
    <n v="4000"/>
    <n v="4000"/>
    <s v="貯蔵"/>
    <x v="1"/>
    <s v="02-31-02-01"/>
  </r>
  <r>
    <s v="    515141B101019"/>
    <x v="256"/>
    <n v="4000"/>
    <n v="4000"/>
    <s v="貯蔵"/>
    <x v="1"/>
    <s v="02-31-02-01"/>
  </r>
  <r>
    <s v="    515141B101038"/>
    <x v="256"/>
    <n v="4000"/>
    <n v="4000"/>
    <s v="貯蔵"/>
    <x v="1"/>
    <s v="02-31-02-01"/>
  </r>
  <r>
    <s v="    515141B101039"/>
    <x v="256"/>
    <n v="4000"/>
    <n v="4000"/>
    <s v="貯蔵"/>
    <x v="1"/>
    <s v="02-31-02-01"/>
  </r>
  <r>
    <s v="    515141B101040"/>
    <x v="256"/>
    <n v="4000"/>
    <n v="4000"/>
    <s v="貯蔵"/>
    <x v="1"/>
    <s v="02-31-02-01"/>
  </r>
  <r>
    <s v="    515141B101041"/>
    <x v="256"/>
    <n v="4000"/>
    <n v="4000"/>
    <s v="貯蔵"/>
    <x v="1"/>
    <s v="02-31-02-01"/>
  </r>
  <r>
    <s v="    515141B101042"/>
    <x v="256"/>
    <n v="4000"/>
    <n v="4000"/>
    <s v="貯蔵"/>
    <x v="1"/>
    <s v="02-31-02-01"/>
  </r>
  <r>
    <s v="    515141B101043"/>
    <x v="256"/>
    <n v="4000"/>
    <n v="4000"/>
    <s v="貯蔵"/>
    <x v="1"/>
    <s v="02-31-02-01"/>
  </r>
  <r>
    <s v="    515141B101044"/>
    <x v="256"/>
    <n v="4000"/>
    <n v="4000"/>
    <s v="貯蔵"/>
    <x v="1"/>
    <s v="02-31-02-01"/>
  </r>
  <r>
    <s v="    515141B101045"/>
    <x v="256"/>
    <n v="4000"/>
    <n v="4000"/>
    <s v="貯蔵"/>
    <x v="1"/>
    <s v="02-31-02-01"/>
  </r>
  <r>
    <s v="    515141B101046"/>
    <x v="256"/>
    <n v="4000"/>
    <n v="4000"/>
    <s v="貯蔵"/>
    <x v="1"/>
    <s v="02-31-02-01"/>
  </r>
  <r>
    <s v="    515141B101047"/>
    <x v="256"/>
    <n v="4000"/>
    <n v="4000"/>
    <s v="貯蔵"/>
    <x v="1"/>
    <s v="02-31-02-01"/>
  </r>
  <r>
    <s v="    515141B101048"/>
    <x v="256"/>
    <n v="4000"/>
    <n v="4000"/>
    <s v="貯蔵"/>
    <x v="1"/>
    <s v="02-31-02-01"/>
  </r>
  <r>
    <s v="    515141B101049"/>
    <x v="256"/>
    <n v="4000"/>
    <n v="4000"/>
    <s v="貯蔵"/>
    <x v="1"/>
    <s v="02-31-02-01"/>
  </r>
  <r>
    <s v="    515141B101050"/>
    <x v="256"/>
    <n v="4000"/>
    <n v="4000"/>
    <s v="貯蔵"/>
    <x v="1"/>
    <s v="02-31-02-01"/>
  </r>
  <r>
    <s v="    515141B101051"/>
    <x v="256"/>
    <n v="4000"/>
    <n v="4000"/>
    <s v="貯蔵"/>
    <x v="1"/>
    <s v="02-31-02-01"/>
  </r>
  <r>
    <s v="    515141B101052"/>
    <x v="256"/>
    <n v="4000"/>
    <n v="4000"/>
    <s v="貯蔵"/>
    <x v="1"/>
    <s v="02-31-02-01"/>
  </r>
  <r>
    <s v="    515141B101064"/>
    <x v="256"/>
    <n v="4000"/>
    <n v="4000"/>
    <s v="貯蔵"/>
    <x v="1"/>
    <s v="02-31-02-01"/>
  </r>
  <r>
    <s v="    515141B101065"/>
    <x v="256"/>
    <n v="4000"/>
    <n v="4000"/>
    <s v="貯蔵"/>
    <x v="1"/>
    <s v="02-31-02-01"/>
  </r>
  <r>
    <s v="    515141B101066"/>
    <x v="256"/>
    <n v="4000"/>
    <n v="4000"/>
    <s v="貯蔵"/>
    <x v="1"/>
    <s v="02-31-02-01"/>
  </r>
  <r>
    <s v="    515141B101090"/>
    <x v="256"/>
    <n v="4000"/>
    <n v="4000"/>
    <s v="貯蔵"/>
    <x v="1"/>
    <s v="02-31-02-01"/>
  </r>
  <r>
    <s v="    515141B101091"/>
    <x v="256"/>
    <n v="4000"/>
    <n v="4000"/>
    <s v="貯蔵"/>
    <x v="1"/>
    <s v="02-31-02-01"/>
  </r>
  <r>
    <s v="    515141B101092"/>
    <x v="256"/>
    <n v="4000"/>
    <n v="4000"/>
    <s v="貯蔵"/>
    <x v="1"/>
    <s v="02-31-02-01"/>
  </r>
  <r>
    <s v="    515141B101093"/>
    <x v="256"/>
    <n v="4000"/>
    <n v="4000"/>
    <s v="貯蔵"/>
    <x v="1"/>
    <s v="02-31-02-01"/>
  </r>
  <r>
    <s v="    515141B101094"/>
    <x v="256"/>
    <n v="4000"/>
    <n v="4000"/>
    <s v="貯蔵"/>
    <x v="1"/>
    <s v="02-31-02-01"/>
  </r>
  <r>
    <s v="    515141B101095"/>
    <x v="256"/>
    <n v="4000"/>
    <n v="4000"/>
    <s v="貯蔵"/>
    <x v="1"/>
    <s v="02-31-02-01"/>
  </r>
  <r>
    <s v="    515141B101096"/>
    <x v="256"/>
    <n v="4000"/>
    <n v="4000"/>
    <s v="貯蔵"/>
    <x v="1"/>
    <s v="02-31-02-01"/>
  </r>
  <r>
    <s v="    515141B101097"/>
    <x v="256"/>
    <n v="4000"/>
    <n v="4000"/>
    <s v="貯蔵"/>
    <x v="1"/>
    <s v="02-31-02-01"/>
  </r>
  <r>
    <s v="    515141B101098"/>
    <x v="256"/>
    <n v="4000"/>
    <n v="4000"/>
    <s v="貯蔵"/>
    <x v="1"/>
    <s v="02-31-02-01"/>
  </r>
  <r>
    <s v="    515141B101099"/>
    <x v="256"/>
    <n v="4000"/>
    <n v="4000"/>
    <s v="貯蔵"/>
    <x v="1"/>
    <s v="02-31-02-01"/>
  </r>
  <r>
    <s v="    515141B101100"/>
    <x v="256"/>
    <n v="4000"/>
    <n v="4000"/>
    <s v="貯蔵"/>
    <x v="1"/>
    <s v="02-31-02-01"/>
  </r>
  <r>
    <s v="    515141B101101"/>
    <x v="256"/>
    <n v="4000"/>
    <n v="4000"/>
    <s v="貯蔵"/>
    <x v="1"/>
    <s v="02-31-02-01"/>
  </r>
  <r>
    <s v="    515141B101102"/>
    <x v="256"/>
    <n v="4000"/>
    <n v="4000"/>
    <s v="貯蔵"/>
    <x v="1"/>
    <s v="02-31-02-01"/>
  </r>
  <r>
    <s v="    515141B101103"/>
    <x v="256"/>
    <n v="4000"/>
    <n v="4000"/>
    <s v="貯蔵"/>
    <x v="1"/>
    <s v="02-31-02-01"/>
  </r>
  <r>
    <s v="    515141B101104"/>
    <x v="256"/>
    <n v="4000"/>
    <n v="4000"/>
    <s v="貯蔵"/>
    <x v="1"/>
    <s v="02-31-02-01"/>
  </r>
  <r>
    <s v="    515141B101105"/>
    <x v="256"/>
    <n v="4000"/>
    <n v="4000"/>
    <s v="貯蔵"/>
    <x v="1"/>
    <s v="02-31-02-01"/>
  </r>
  <r>
    <s v="    515141B101106"/>
    <x v="256"/>
    <n v="4000"/>
    <n v="4000"/>
    <s v="貯蔵"/>
    <x v="1"/>
    <s v="02-31-02-01"/>
  </r>
  <r>
    <s v="    515141B101107"/>
    <x v="256"/>
    <n v="4000"/>
    <n v="4000"/>
    <s v="貯蔵"/>
    <x v="1"/>
    <s v="02-31-02-01"/>
  </r>
  <r>
    <s v="    515141B101116"/>
    <x v="256"/>
    <n v="4000"/>
    <n v="4000"/>
    <s v="貯蔵"/>
    <x v="1"/>
    <s v="02-31-02-01"/>
  </r>
  <r>
    <s v="    515141B101117"/>
    <x v="256"/>
    <n v="4000"/>
    <n v="4000"/>
    <s v="貯蔵"/>
    <x v="1"/>
    <s v="02-31-02-01"/>
  </r>
  <r>
    <s v="    515141B101118"/>
    <x v="256"/>
    <n v="4000"/>
    <n v="4000"/>
    <s v="貯蔵"/>
    <x v="1"/>
    <s v="02-31-02-01"/>
  </r>
  <r>
    <s v="    515141B101119"/>
    <x v="256"/>
    <n v="4000"/>
    <n v="4000"/>
    <s v="貯蔵"/>
    <x v="1"/>
    <s v="02-31-02-01"/>
  </r>
  <r>
    <s v="    515141B101120"/>
    <x v="256"/>
    <n v="4000"/>
    <n v="4000"/>
    <s v="貯蔵"/>
    <x v="1"/>
    <s v="02-31-02-01"/>
  </r>
  <r>
    <s v="    515141B101121"/>
    <x v="256"/>
    <n v="4000"/>
    <n v="4000"/>
    <s v="貯蔵"/>
    <x v="1"/>
    <s v="02-31-02-01"/>
  </r>
  <r>
    <s v="    515141B101122"/>
    <x v="256"/>
    <n v="4000"/>
    <n v="4000"/>
    <s v="貯蔵"/>
    <x v="1"/>
    <s v="02-31-02-01"/>
  </r>
  <r>
    <s v="    515141B101123"/>
    <x v="256"/>
    <n v="4000"/>
    <n v="4000"/>
    <s v="貯蔵"/>
    <x v="1"/>
    <s v="02-31-02-01"/>
  </r>
  <r>
    <s v="    515141B101124"/>
    <x v="256"/>
    <n v="4000"/>
    <n v="4000"/>
    <s v="貯蔵"/>
    <x v="1"/>
    <s v="02-31-02-01"/>
  </r>
  <r>
    <s v="    515141B101125"/>
    <x v="256"/>
    <n v="4000"/>
    <n v="4000"/>
    <s v="貯蔵"/>
    <x v="1"/>
    <s v="02-31-02-01"/>
  </r>
  <r>
    <s v="    515141B101126"/>
    <x v="256"/>
    <n v="4000"/>
    <n v="4000"/>
    <s v="貯蔵"/>
    <x v="1"/>
    <s v="02-31-02-01"/>
  </r>
  <r>
    <s v="    515141B101127"/>
    <x v="256"/>
    <n v="4000"/>
    <n v="4000"/>
    <s v="貯蔵"/>
    <x v="1"/>
    <s v="02-31-02-01"/>
  </r>
  <r>
    <s v="    515141B101128"/>
    <x v="256"/>
    <n v="4000"/>
    <n v="4000"/>
    <s v="貯蔵"/>
    <x v="1"/>
    <s v="02-31-02-01"/>
  </r>
  <r>
    <s v="    515141B101129"/>
    <x v="256"/>
    <n v="4000"/>
    <n v="4000"/>
    <s v="貯蔵"/>
    <x v="1"/>
    <s v="02-31-02-01"/>
  </r>
  <r>
    <s v="    515141B101130"/>
    <x v="256"/>
    <n v="4000"/>
    <n v="4000"/>
    <s v="貯蔵"/>
    <x v="1"/>
    <s v="02-31-02-01"/>
  </r>
  <r>
    <s v="    515141B101131"/>
    <x v="256"/>
    <n v="4000"/>
    <n v="4000"/>
    <s v="貯蔵"/>
    <x v="1"/>
    <s v="02-31-02-01"/>
  </r>
  <r>
    <s v="    515141B101132"/>
    <x v="256"/>
    <n v="4000"/>
    <n v="4000"/>
    <s v="貯蔵"/>
    <x v="1"/>
    <s v="02-31-02-01"/>
  </r>
  <r>
    <s v="    515141B101133"/>
    <x v="256"/>
    <n v="4000"/>
    <n v="4000"/>
    <s v="貯蔵"/>
    <x v="1"/>
    <s v="02-31-02-01"/>
  </r>
  <r>
    <s v="    515301A100022"/>
    <x v="257"/>
    <n v="5000"/>
    <n v="3712"/>
    <s v="生産終了"/>
    <x v="0"/>
    <s v="01-04-03-05"/>
  </r>
  <r>
    <s v="    515301A100024"/>
    <x v="257"/>
    <n v="1226"/>
    <n v="864"/>
    <s v="出庫"/>
    <x v="7"/>
    <s v="01-04-03-05"/>
  </r>
  <r>
    <s v="    515979A100002"/>
    <x v="258"/>
    <n v="100"/>
    <n v="89"/>
    <s v="貯蔵"/>
    <x v="1"/>
    <s v="21-06-02-05"/>
  </r>
  <r>
    <s v="    516113A100024"/>
    <x v="259"/>
    <n v="2000"/>
    <n v="1466"/>
    <s v="貯蔵"/>
    <x v="1"/>
    <s v="01-04-04-04"/>
  </r>
  <r>
    <s v="    516113A100025"/>
    <x v="259"/>
    <n v="2000"/>
    <n v="2000"/>
    <s v="貯蔵"/>
    <x v="1"/>
    <s v="01-04-04-04"/>
  </r>
  <r>
    <s v="    516113A100026"/>
    <x v="259"/>
    <n v="2000"/>
    <n v="2000"/>
    <s v="貯蔵"/>
    <x v="1"/>
    <s v="01-04-04-04"/>
  </r>
  <r>
    <s v="    516113A100027"/>
    <x v="259"/>
    <n v="2000"/>
    <n v="2000"/>
    <s v="貯蔵"/>
    <x v="1"/>
    <s v="01-04-04-04"/>
  </r>
  <r>
    <s v="    516113A100028"/>
    <x v="259"/>
    <n v="2000"/>
    <n v="2000"/>
    <s v="貯蔵"/>
    <x v="1"/>
    <s v="01-04-04-04"/>
  </r>
  <r>
    <s v="    516122A100020"/>
    <x v="260"/>
    <n v="1500"/>
    <n v="554"/>
    <s v="貯蔵"/>
    <x v="1"/>
    <s v="03-02-04-03"/>
  </r>
  <r>
    <s v="    516122A100025"/>
    <x v="260"/>
    <n v="1500"/>
    <n v="1500"/>
    <s v="貯蔵"/>
    <x v="1"/>
    <s v="03-02-04-03"/>
  </r>
  <r>
    <s v="    516122A100026"/>
    <x v="260"/>
    <n v="1500"/>
    <n v="1500"/>
    <s v="貯蔵"/>
    <x v="1"/>
    <s v="03-02-04-03"/>
  </r>
  <r>
    <s v="    516194C100010"/>
    <x v="261"/>
    <n v="1000"/>
    <n v="595"/>
    <s v="貯蔵"/>
    <x v="1"/>
    <s v="01-04-04-05"/>
  </r>
  <r>
    <s v="    516194C100012"/>
    <x v="261"/>
    <n v="1000"/>
    <n v="1000"/>
    <s v="貯蔵"/>
    <x v="1"/>
    <s v="01-04-04-05"/>
  </r>
  <r>
    <s v="    516194C100013"/>
    <x v="261"/>
    <n v="1000"/>
    <n v="1000"/>
    <s v="貯蔵"/>
    <x v="1"/>
    <s v="01-04-04-05"/>
  </r>
  <r>
    <s v="    516202B100656"/>
    <x v="262"/>
    <n v="4000"/>
    <n v="2484"/>
    <s v="貯蔵"/>
    <x v="1"/>
    <s v="02-31-02-02"/>
  </r>
  <r>
    <s v="    516202B100688"/>
    <x v="262"/>
    <n v="4000"/>
    <n v="4000"/>
    <s v="出庫"/>
    <x v="2"/>
    <s v="02-31-02-02"/>
  </r>
  <r>
    <s v="    516202B100689"/>
    <x v="262"/>
    <n v="4000"/>
    <n v="3740"/>
    <s v="貯蔵"/>
    <x v="1"/>
    <s v="02-31-02-02"/>
  </r>
  <r>
    <s v="    516202B100691"/>
    <x v="262"/>
    <n v="4000"/>
    <n v="2954"/>
    <s v="生産終了"/>
    <x v="0"/>
    <s v="02-31-02-02"/>
  </r>
  <r>
    <s v="    516202B100692"/>
    <x v="262"/>
    <n v="4000"/>
    <n v="4000"/>
    <s v="貯蔵"/>
    <x v="1"/>
    <s v="02-31-02-02"/>
  </r>
  <r>
    <s v="    516202B100693"/>
    <x v="262"/>
    <n v="4000"/>
    <n v="975"/>
    <s v="生産中"/>
    <x v="12"/>
    <s v="02-31-02-02"/>
  </r>
  <r>
    <s v="    516202B100694"/>
    <x v="262"/>
    <n v="4000"/>
    <n v="4000"/>
    <s v="出庫"/>
    <x v="6"/>
    <s v="02-31-02-02"/>
  </r>
  <r>
    <s v="    516202B100695"/>
    <x v="262"/>
    <n v="4000"/>
    <n v="4000"/>
    <s v="貯蔵"/>
    <x v="1"/>
    <s v="02-31-02-02"/>
  </r>
  <r>
    <s v="    516202B100696"/>
    <x v="262"/>
    <n v="4000"/>
    <n v="4000"/>
    <s v="貯蔵"/>
    <x v="1"/>
    <s v="02-31-02-02"/>
  </r>
  <r>
    <s v="    516202B100697"/>
    <x v="262"/>
    <n v="4000"/>
    <n v="4000"/>
    <s v="貯蔵"/>
    <x v="1"/>
    <s v="02-31-02-02"/>
  </r>
  <r>
    <s v="    516202B100698"/>
    <x v="262"/>
    <n v="4000"/>
    <n v="4000"/>
    <s v="貯蔵"/>
    <x v="1"/>
    <s v="02-31-02-02"/>
  </r>
  <r>
    <s v="    516202B100699"/>
    <x v="262"/>
    <n v="4000"/>
    <n v="4000"/>
    <s v="貯蔵"/>
    <x v="1"/>
    <s v="02-31-02-02"/>
  </r>
  <r>
    <s v="    516202B100700"/>
    <x v="262"/>
    <n v="4000"/>
    <n v="4000"/>
    <s v="貯蔵"/>
    <x v="1"/>
    <s v="02-31-02-02"/>
  </r>
  <r>
    <s v="    516202B100701"/>
    <x v="262"/>
    <n v="4000"/>
    <n v="4000"/>
    <s v="貯蔵"/>
    <x v="1"/>
    <s v="02-31-02-02"/>
  </r>
  <r>
    <s v="    516202B100702"/>
    <x v="262"/>
    <n v="4000"/>
    <n v="4000"/>
    <s v="貯蔵"/>
    <x v="1"/>
    <s v="02-31-02-02"/>
  </r>
  <r>
    <s v="    516202B100703"/>
    <x v="262"/>
    <n v="4000"/>
    <n v="4000"/>
    <s v="貯蔵"/>
    <x v="1"/>
    <s v="02-31-02-02"/>
  </r>
  <r>
    <s v="    516202B100705"/>
    <x v="262"/>
    <n v="4000"/>
    <n v="4000"/>
    <s v="貯蔵"/>
    <x v="1"/>
    <s v="02-31-02-02"/>
  </r>
  <r>
    <s v="    516202B100706"/>
    <x v="262"/>
    <n v="4000"/>
    <n v="4000"/>
    <s v="貯蔵"/>
    <x v="1"/>
    <s v="02-31-02-02"/>
  </r>
  <r>
    <s v="    516202B100707"/>
    <x v="262"/>
    <n v="4000"/>
    <n v="4000"/>
    <s v="貯蔵"/>
    <x v="1"/>
    <s v="02-31-02-02"/>
  </r>
  <r>
    <s v="    516202B100708"/>
    <x v="262"/>
    <n v="4000"/>
    <n v="4000"/>
    <s v="貯蔵"/>
    <x v="1"/>
    <s v="02-31-02-02"/>
  </r>
  <r>
    <s v="    516202B100709"/>
    <x v="262"/>
    <n v="4000"/>
    <n v="4000"/>
    <s v="貯蔵"/>
    <x v="1"/>
    <s v="02-31-02-02"/>
  </r>
  <r>
    <s v="    516202B100710"/>
    <x v="262"/>
    <n v="4000"/>
    <n v="4000"/>
    <s v="貯蔵"/>
    <x v="1"/>
    <s v="02-31-02-02"/>
  </r>
  <r>
    <s v="    516202B100711"/>
    <x v="262"/>
    <n v="4000"/>
    <n v="4000"/>
    <s v="貯蔵"/>
    <x v="1"/>
    <s v="02-31-02-02"/>
  </r>
  <r>
    <s v="    516202B100712"/>
    <x v="262"/>
    <n v="4000"/>
    <n v="4000"/>
    <s v="貯蔵"/>
    <x v="1"/>
    <s v="02-31-02-02"/>
  </r>
  <r>
    <s v="    516202B100713"/>
    <x v="262"/>
    <n v="4000"/>
    <n v="4000"/>
    <s v="貯蔵"/>
    <x v="1"/>
    <s v="02-31-02-02"/>
  </r>
  <r>
    <s v="    516202B100714"/>
    <x v="262"/>
    <n v="4000"/>
    <n v="4000"/>
    <s v="貯蔵"/>
    <x v="1"/>
    <s v="02-31-02-02"/>
  </r>
  <r>
    <s v="    516202B100715"/>
    <x v="262"/>
    <n v="4000"/>
    <n v="4000"/>
    <s v="貯蔵"/>
    <x v="1"/>
    <s v="02-31-02-02"/>
  </r>
  <r>
    <s v="    516202B100716"/>
    <x v="262"/>
    <n v="4000"/>
    <n v="4000"/>
    <s v="貯蔵"/>
    <x v="1"/>
    <s v="02-31-02-02"/>
  </r>
  <r>
    <s v="    516202B100717"/>
    <x v="262"/>
    <n v="4000"/>
    <n v="4000"/>
    <s v="貯蔵"/>
    <x v="1"/>
    <s v="02-31-02-02"/>
  </r>
  <r>
    <s v="    516202B100718"/>
    <x v="262"/>
    <n v="4000"/>
    <n v="4000"/>
    <s v="貯蔵"/>
    <x v="1"/>
    <s v="02-31-02-02"/>
  </r>
  <r>
    <s v="    516202B100719"/>
    <x v="262"/>
    <n v="4000"/>
    <n v="4000"/>
    <s v="貯蔵"/>
    <x v="1"/>
    <s v="02-31-02-02"/>
  </r>
  <r>
    <s v="    516202B100720"/>
    <x v="262"/>
    <n v="4000"/>
    <n v="4000"/>
    <s v="貯蔵"/>
    <x v="1"/>
    <s v="02-31-02-02"/>
  </r>
  <r>
    <s v="    516202B100721"/>
    <x v="262"/>
    <n v="4000"/>
    <n v="4000"/>
    <s v="貯蔵"/>
    <x v="1"/>
    <s v="02-31-02-02"/>
  </r>
  <r>
    <s v="    516202B100722"/>
    <x v="262"/>
    <n v="4000"/>
    <n v="4000"/>
    <s v="貯蔵"/>
    <x v="1"/>
    <s v="02-31-02-02"/>
  </r>
  <r>
    <s v="    516202B100723"/>
    <x v="262"/>
    <n v="4000"/>
    <n v="4000"/>
    <s v="貯蔵"/>
    <x v="1"/>
    <s v="02-31-02-02"/>
  </r>
  <r>
    <s v="    516202B100724"/>
    <x v="262"/>
    <n v="4000"/>
    <n v="4000"/>
    <s v="貯蔵"/>
    <x v="1"/>
    <s v="02-31-02-02"/>
  </r>
  <r>
    <s v="    516202B100725"/>
    <x v="262"/>
    <n v="4000"/>
    <n v="4000"/>
    <s v="貯蔵"/>
    <x v="1"/>
    <s v="02-31-02-02"/>
  </r>
  <r>
    <s v="    516202B100726"/>
    <x v="262"/>
    <n v="4000"/>
    <n v="4000"/>
    <s v="貯蔵"/>
    <x v="1"/>
    <s v="02-31-02-02"/>
  </r>
  <r>
    <s v="    516202B100727"/>
    <x v="262"/>
    <n v="4000"/>
    <n v="4000"/>
    <s v="貯蔵"/>
    <x v="1"/>
    <s v="02-31-02-02"/>
  </r>
  <r>
    <s v="    516202B100728"/>
    <x v="262"/>
    <n v="4000"/>
    <n v="4000"/>
    <s v="貯蔵"/>
    <x v="1"/>
    <s v="02-31-02-02"/>
  </r>
  <r>
    <s v="    516202B100729"/>
    <x v="262"/>
    <n v="4000"/>
    <n v="4000"/>
    <s v="貯蔵"/>
    <x v="1"/>
    <s v="02-31-02-02"/>
  </r>
  <r>
    <s v="    516202B100730"/>
    <x v="262"/>
    <n v="4000"/>
    <n v="4000"/>
    <s v="貯蔵"/>
    <x v="1"/>
    <s v="02-31-02-02"/>
  </r>
  <r>
    <s v="    516202B100731"/>
    <x v="262"/>
    <n v="4000"/>
    <n v="4000"/>
    <s v="貯蔵"/>
    <x v="1"/>
    <s v="02-31-02-02"/>
  </r>
  <r>
    <s v="    516202B100732"/>
    <x v="262"/>
    <n v="4000"/>
    <n v="4000"/>
    <s v="貯蔵"/>
    <x v="1"/>
    <s v="02-31-02-02"/>
  </r>
  <r>
    <s v="    516202B100733"/>
    <x v="262"/>
    <n v="4000"/>
    <n v="4000"/>
    <s v="貯蔵"/>
    <x v="1"/>
    <s v="02-31-02-02"/>
  </r>
  <r>
    <s v="    516202B100734"/>
    <x v="262"/>
    <n v="4000"/>
    <n v="4000"/>
    <s v="貯蔵"/>
    <x v="1"/>
    <s v="02-31-02-02"/>
  </r>
  <r>
    <s v="    516202B100735"/>
    <x v="262"/>
    <n v="4000"/>
    <n v="4000"/>
    <s v="貯蔵"/>
    <x v="1"/>
    <s v="02-31-02-02"/>
  </r>
  <r>
    <s v="    516202B100736"/>
    <x v="262"/>
    <n v="4000"/>
    <n v="4000"/>
    <s v="貯蔵"/>
    <x v="1"/>
    <s v="02-31-02-02"/>
  </r>
  <r>
    <s v="    516202B100737"/>
    <x v="262"/>
    <n v="4000"/>
    <n v="4000"/>
    <s v="貯蔵"/>
    <x v="1"/>
    <s v="02-31-02-02"/>
  </r>
  <r>
    <s v="    516202B100738"/>
    <x v="262"/>
    <n v="4000"/>
    <n v="4000"/>
    <s v="貯蔵"/>
    <x v="1"/>
    <s v="02-31-02-02"/>
  </r>
  <r>
    <s v="    516202B100739"/>
    <x v="262"/>
    <n v="4000"/>
    <n v="4000"/>
    <s v="貯蔵"/>
    <x v="1"/>
    <s v="02-31-02-02"/>
  </r>
  <r>
    <s v="    516202B100740"/>
    <x v="262"/>
    <n v="4000"/>
    <n v="4000"/>
    <s v="貯蔵"/>
    <x v="1"/>
    <s v="02-31-02-02"/>
  </r>
  <r>
    <s v="    516202B100756"/>
    <x v="262"/>
    <n v="4000"/>
    <n v="4000"/>
    <s v="貯蔵"/>
    <x v="1"/>
    <s v="02-31-02-02"/>
  </r>
  <r>
    <s v="    516202B100757"/>
    <x v="262"/>
    <n v="4000"/>
    <n v="4000"/>
    <s v="貯蔵"/>
    <x v="1"/>
    <s v="02-31-02-02"/>
  </r>
  <r>
    <s v="    516202B100758"/>
    <x v="262"/>
    <n v="4000"/>
    <n v="4000"/>
    <s v="貯蔵"/>
    <x v="1"/>
    <s v="02-31-02-02"/>
  </r>
  <r>
    <s v="    516202B100759"/>
    <x v="262"/>
    <n v="4000"/>
    <n v="4000"/>
    <s v="貯蔵"/>
    <x v="1"/>
    <s v="02-31-02-02"/>
  </r>
  <r>
    <s v="    516202B100760"/>
    <x v="262"/>
    <n v="4000"/>
    <n v="4000"/>
    <s v="貯蔵"/>
    <x v="1"/>
    <s v="02-31-02-02"/>
  </r>
  <r>
    <s v="    516202B100761"/>
    <x v="262"/>
    <n v="4000"/>
    <n v="4000"/>
    <s v="貯蔵"/>
    <x v="1"/>
    <s v="02-31-02-02"/>
  </r>
  <r>
    <s v="    516202B100762"/>
    <x v="262"/>
    <n v="4000"/>
    <n v="4000"/>
    <s v="貯蔵"/>
    <x v="1"/>
    <s v="02-31-02-02"/>
  </r>
  <r>
    <s v="    516202B100763"/>
    <x v="262"/>
    <n v="4000"/>
    <n v="4000"/>
    <s v="貯蔵"/>
    <x v="1"/>
    <s v="02-31-02-02"/>
  </r>
  <r>
    <s v="    516202B100764"/>
    <x v="262"/>
    <n v="4000"/>
    <n v="4000"/>
    <s v="貯蔵"/>
    <x v="1"/>
    <s v="02-31-02-02"/>
  </r>
  <r>
    <s v="    516202B100765"/>
    <x v="262"/>
    <n v="4000"/>
    <n v="4000"/>
    <s v="貯蔵"/>
    <x v="1"/>
    <s v="02-31-02-02"/>
  </r>
  <r>
    <s v="    516202B100766"/>
    <x v="262"/>
    <n v="4000"/>
    <n v="4000"/>
    <s v="貯蔵"/>
    <x v="1"/>
    <s v="02-31-02-02"/>
  </r>
  <r>
    <s v="    516202B100767"/>
    <x v="262"/>
    <n v="4000"/>
    <n v="4000"/>
    <s v="貯蔵"/>
    <x v="1"/>
    <s v="02-31-02-02"/>
  </r>
  <r>
    <s v="    516202B100768"/>
    <x v="262"/>
    <n v="4000"/>
    <n v="4000"/>
    <s v="貯蔵"/>
    <x v="1"/>
    <s v="02-31-02-02"/>
  </r>
  <r>
    <s v="    516202B100769"/>
    <x v="262"/>
    <n v="4000"/>
    <n v="4000"/>
    <s v="貯蔵"/>
    <x v="1"/>
    <s v="02-31-02-02"/>
  </r>
  <r>
    <s v="    516202B100770"/>
    <x v="262"/>
    <n v="4000"/>
    <n v="4000"/>
    <s v="貯蔵"/>
    <x v="1"/>
    <s v="02-31-02-02"/>
  </r>
  <r>
    <s v="    517103B100005"/>
    <x v="263"/>
    <n v="3000"/>
    <n v="223"/>
    <s v="貯蔵"/>
    <x v="1"/>
    <s v="03-02-04-04"/>
  </r>
  <r>
    <s v="    517103B100006"/>
    <x v="263"/>
    <n v="675"/>
    <n v="97"/>
    <s v="貯蔵"/>
    <x v="1"/>
    <s v="03-02-04-04"/>
  </r>
  <r>
    <s v="    517103B100007"/>
    <x v="263"/>
    <n v="3000"/>
    <n v="3000"/>
    <s v="貯蔵"/>
    <x v="1"/>
    <s v="03-02-04-04"/>
  </r>
  <r>
    <s v="    517184A100128"/>
    <x v="264"/>
    <n v="5000"/>
    <n v="414"/>
    <s v="貯蔵"/>
    <x v="1"/>
    <s v="01-04-05-01"/>
  </r>
  <r>
    <s v="    517184A100158"/>
    <x v="264"/>
    <n v="5000"/>
    <n v="3971"/>
    <s v="貯蔵"/>
    <x v="1"/>
    <s v="01-04-05-01"/>
  </r>
  <r>
    <s v="    517184A100175"/>
    <x v="264"/>
    <n v="5000"/>
    <n v="4948"/>
    <s v="貯蔵"/>
    <x v="1"/>
    <s v="01-04-05-01"/>
  </r>
  <r>
    <s v="    517184A100187"/>
    <x v="264"/>
    <n v="5000"/>
    <n v="4568"/>
    <s v="生産終了"/>
    <x v="0"/>
    <s v="01-04-05-01"/>
  </r>
  <r>
    <s v="    517184A100215"/>
    <x v="264"/>
    <n v="5000"/>
    <n v="5000"/>
    <s v="貯蔵"/>
    <x v="1"/>
    <s v="01-04-05-01"/>
  </r>
  <r>
    <s v="    517415 100010"/>
    <x v="265"/>
    <n v="3000"/>
    <n v="1548"/>
    <s v="貯蔵"/>
    <x v="1"/>
    <s v="16-01-02-18"/>
  </r>
  <r>
    <s v="    522989A101092"/>
    <x v="266"/>
    <n v="3000"/>
    <n v="2390"/>
    <s v="貯蔵"/>
    <x v="1"/>
    <s v="03-42-01-02"/>
  </r>
  <r>
    <s v="    522989A101094"/>
    <x v="266"/>
    <n v="3000"/>
    <n v="2288"/>
    <s v="生産終了"/>
    <x v="0"/>
    <s v="03-42-01-02"/>
  </r>
  <r>
    <s v="    522989A101095"/>
    <x v="266"/>
    <n v="3000"/>
    <n v="5"/>
    <s v="生産終了"/>
    <x v="3"/>
    <s v="03-42-01-02"/>
  </r>
  <r>
    <s v="    522989A101096"/>
    <x v="266"/>
    <n v="3000"/>
    <n v="1"/>
    <s v="生産終了"/>
    <x v="3"/>
    <s v="03-42-01-02"/>
  </r>
  <r>
    <s v="    522989A101097"/>
    <x v="266"/>
    <n v="3000"/>
    <n v="658"/>
    <s v="貯蔵"/>
    <x v="1"/>
    <s v="03-42-01-02"/>
  </r>
  <r>
    <s v="    522989A101098"/>
    <x v="266"/>
    <n v="3000"/>
    <n v="3000"/>
    <s v="貯蔵"/>
    <x v="1"/>
    <s v="03-42-01-02"/>
  </r>
  <r>
    <s v="    522989A101099"/>
    <x v="266"/>
    <n v="3000"/>
    <n v="3000"/>
    <s v="貯蔵"/>
    <x v="1"/>
    <s v="03-42-01-02"/>
  </r>
  <r>
    <s v="    522989A101125"/>
    <x v="266"/>
    <n v="3000"/>
    <n v="3000"/>
    <s v="貯蔵"/>
    <x v="1"/>
    <s v="03-42-01-02"/>
  </r>
  <r>
    <s v="    522989A101181"/>
    <x v="266"/>
    <n v="3000"/>
    <n v="3000"/>
    <s v="貯蔵"/>
    <x v="1"/>
    <s v="03-42-01-02"/>
  </r>
  <r>
    <s v="    522989A101182"/>
    <x v="266"/>
    <n v="3000"/>
    <n v="3000"/>
    <s v="貯蔵"/>
    <x v="1"/>
    <s v="03-42-01-02"/>
  </r>
  <r>
    <s v="    522989A101183"/>
    <x v="266"/>
    <n v="3000"/>
    <n v="3000"/>
    <s v="貯蔵"/>
    <x v="1"/>
    <s v="03-42-01-02"/>
  </r>
  <r>
    <s v="    522989A101184"/>
    <x v="266"/>
    <n v="3000"/>
    <n v="3000"/>
    <s v="貯蔵"/>
    <x v="1"/>
    <s v="03-42-01-02"/>
  </r>
  <r>
    <s v="    522989A101185"/>
    <x v="266"/>
    <n v="3000"/>
    <n v="3000"/>
    <s v="貯蔵"/>
    <x v="1"/>
    <s v="03-42-01-02"/>
  </r>
  <r>
    <s v="    522989A101186"/>
    <x v="266"/>
    <n v="3000"/>
    <n v="3000"/>
    <s v="貯蔵"/>
    <x v="1"/>
    <s v="03-42-01-02"/>
  </r>
  <r>
    <s v="    522989A101187"/>
    <x v="266"/>
    <n v="3000"/>
    <n v="3000"/>
    <s v="貯蔵"/>
    <x v="1"/>
    <s v="03-42-01-02"/>
  </r>
  <r>
    <s v="    522989A101188"/>
    <x v="266"/>
    <n v="3000"/>
    <n v="3000"/>
    <s v="貯蔵"/>
    <x v="1"/>
    <s v="03-42-01-02"/>
  </r>
  <r>
    <s v="    522989A101189"/>
    <x v="266"/>
    <n v="3000"/>
    <n v="3000"/>
    <s v="貯蔵"/>
    <x v="1"/>
    <s v="03-42-01-02"/>
  </r>
  <r>
    <s v="    522989A101190"/>
    <x v="266"/>
    <n v="3000"/>
    <n v="3000"/>
    <s v="貯蔵"/>
    <x v="1"/>
    <s v="03-42-01-02"/>
  </r>
  <r>
    <s v="    522989A101191"/>
    <x v="266"/>
    <n v="3000"/>
    <n v="3000"/>
    <s v="貯蔵"/>
    <x v="1"/>
    <s v="03-42-01-02"/>
  </r>
  <r>
    <s v="    522989A101192"/>
    <x v="266"/>
    <n v="3000"/>
    <n v="3000"/>
    <s v="貯蔵"/>
    <x v="1"/>
    <s v="03-42-01-02"/>
  </r>
  <r>
    <s v="    523105B100001"/>
    <x v="267"/>
    <n v="50"/>
    <n v="46"/>
    <s v="貯蔵"/>
    <x v="1"/>
    <s v="08-32-01-04"/>
  </r>
  <r>
    <s v="    523105B100004"/>
    <x v="267"/>
    <n v="1202"/>
    <n v="1202"/>
    <s v="貯蔵"/>
    <x v="1"/>
    <s v="08-32-01-04"/>
  </r>
  <r>
    <s v="    523212B100011"/>
    <x v="268"/>
    <n v="20"/>
    <n v="6"/>
    <s v="貯蔵"/>
    <x v="1"/>
    <s v="16-02-01-10"/>
  </r>
  <r>
    <s v="    523239B100087"/>
    <x v="269"/>
    <n v="1000"/>
    <n v="445"/>
    <s v="出庫"/>
    <x v="7"/>
    <s v="01-04-05-02"/>
  </r>
  <r>
    <s v="    523239B100088"/>
    <x v="269"/>
    <n v="1000"/>
    <n v="1000"/>
    <s v="貯蔵"/>
    <x v="1"/>
    <s v="01-04-05-02"/>
  </r>
  <r>
    <s v="    523239B100090"/>
    <x v="269"/>
    <n v="1000"/>
    <n v="1000"/>
    <s v="貯蔵"/>
    <x v="1"/>
    <s v="01-04-05-02"/>
  </r>
  <r>
    <s v="    523239B100091"/>
    <x v="269"/>
    <n v="1000"/>
    <n v="1000"/>
    <s v="貯蔵"/>
    <x v="1"/>
    <s v="01-04-05-02"/>
  </r>
  <r>
    <s v="    523239B100092"/>
    <x v="269"/>
    <n v="1000"/>
    <n v="1000"/>
    <s v="貯蔵"/>
    <x v="1"/>
    <s v="01-04-05-02"/>
  </r>
  <r>
    <s v="    523239B100093"/>
    <x v="269"/>
    <n v="1000"/>
    <n v="1000"/>
    <s v="貯蔵"/>
    <x v="1"/>
    <s v="01-04-05-02"/>
  </r>
  <r>
    <s v="    523239B100094"/>
    <x v="269"/>
    <n v="1000"/>
    <n v="1000"/>
    <s v="貯蔵"/>
    <x v="1"/>
    <s v="01-04-05-02"/>
  </r>
  <r>
    <s v="    523239B100095"/>
    <x v="269"/>
    <n v="1000"/>
    <n v="1000"/>
    <s v="貯蔵"/>
    <x v="1"/>
    <s v="01-04-05-02"/>
  </r>
  <r>
    <s v="    523239B100096"/>
    <x v="269"/>
    <n v="1000"/>
    <n v="1000"/>
    <s v="貯蔵"/>
    <x v="1"/>
    <s v="01-04-05-02"/>
  </r>
  <r>
    <s v="    523239B100097"/>
    <x v="269"/>
    <n v="1000"/>
    <n v="1000"/>
    <s v="貯蔵"/>
    <x v="1"/>
    <s v="01-04-05-02"/>
  </r>
  <r>
    <s v="    523239B100099"/>
    <x v="269"/>
    <n v="1000"/>
    <n v="1000"/>
    <s v="貯蔵"/>
    <x v="1"/>
    <s v="01-04-05-02"/>
  </r>
  <r>
    <s v="    523239B100101"/>
    <x v="269"/>
    <n v="1000"/>
    <n v="1000"/>
    <s v="貯蔵"/>
    <x v="1"/>
    <s v="01-04-05-02"/>
  </r>
  <r>
    <s v="    523239B100102"/>
    <x v="269"/>
    <n v="1000"/>
    <n v="1000"/>
    <s v="貯蔵"/>
    <x v="1"/>
    <s v="01-04-05-02"/>
  </r>
  <r>
    <s v="    523239B100104"/>
    <x v="269"/>
    <n v="1000"/>
    <n v="1000"/>
    <s v="貯蔵"/>
    <x v="1"/>
    <s v="01-04-05-02"/>
  </r>
  <r>
    <s v="    523881A100022"/>
    <x v="270"/>
    <n v="2000"/>
    <n v="1240"/>
    <s v="貯蔵"/>
    <x v="1"/>
    <s v="01-04-05-03"/>
  </r>
  <r>
    <s v="    524354A100073"/>
    <x v="271"/>
    <n v="5000"/>
    <n v="4939"/>
    <s v="生産終了"/>
    <x v="0"/>
    <s v="01-04-05-04"/>
  </r>
  <r>
    <s v="    524354A100074"/>
    <x v="271"/>
    <n v="5000"/>
    <n v="4192"/>
    <s v="貯蔵"/>
    <x v="1"/>
    <s v="01-04-05-04"/>
  </r>
  <r>
    <s v="    524354A100076"/>
    <x v="271"/>
    <n v="5000"/>
    <n v="5000"/>
    <s v="貯蔵"/>
    <x v="1"/>
    <s v="01-04-05-04"/>
  </r>
  <r>
    <s v="    524354A100077"/>
    <x v="271"/>
    <n v="5000"/>
    <n v="5000"/>
    <s v="貯蔵"/>
    <x v="1"/>
    <s v="01-04-05-04"/>
  </r>
  <r>
    <s v="    524363B100008"/>
    <x v="272"/>
    <n v="4000"/>
    <n v="3905"/>
    <s v="貯蔵"/>
    <x v="1"/>
    <s v="01-04-05-05"/>
  </r>
  <r>
    <s v="    525184B000002"/>
    <x v="273"/>
    <n v="603"/>
    <n v="549"/>
    <s v="貯蔵"/>
    <x v="1"/>
    <s v="08-40-01-06"/>
  </r>
  <r>
    <s v="    527912B100024"/>
    <x v="274"/>
    <n v="750"/>
    <n v="454"/>
    <s v="貯蔵"/>
    <x v="1"/>
    <s v="21-01-01-03"/>
  </r>
  <r>
    <s v="    527912B100037"/>
    <x v="274"/>
    <n v="750"/>
    <n v="750"/>
    <s v="貯蔵"/>
    <x v="1"/>
    <s v="21-01-01-03"/>
  </r>
  <r>
    <s v="    528002C100019"/>
    <x v="275"/>
    <n v="4000"/>
    <n v="2093"/>
    <s v="貯蔵"/>
    <x v="1"/>
    <s v="01-04-05-06"/>
  </r>
  <r>
    <s v="    528002C100021"/>
    <x v="275"/>
    <n v="4000"/>
    <n v="4000"/>
    <s v="貯蔵"/>
    <x v="1"/>
    <s v="01-04-05-06"/>
  </r>
  <r>
    <s v="    528002C100022"/>
    <x v="275"/>
    <n v="4000"/>
    <n v="3873"/>
    <s v="貯蔵"/>
    <x v="1"/>
    <s v="01-04-05-06"/>
  </r>
  <r>
    <s v="    528002C100024"/>
    <x v="275"/>
    <n v="4000"/>
    <n v="146"/>
    <s v="貯蔵"/>
    <x v="1"/>
    <s v="01-04-05-06"/>
  </r>
  <r>
    <s v="    528011C100054"/>
    <x v="276"/>
    <n v="4000"/>
    <n v="2502"/>
    <s v="貯蔵"/>
    <x v="1"/>
    <s v="01-05-01-01"/>
  </r>
  <r>
    <s v="    528011C100055"/>
    <x v="276"/>
    <n v="4000"/>
    <n v="3904"/>
    <s v="貯蔵"/>
    <x v="1"/>
    <s v="01-05-01-01"/>
  </r>
  <r>
    <s v="    528011C100056"/>
    <x v="276"/>
    <n v="4000"/>
    <n v="4000"/>
    <s v="貯蔵"/>
    <x v="1"/>
    <s v="01-05-01-01"/>
  </r>
  <r>
    <s v="    528029B100128"/>
    <x v="277"/>
    <n v="2000"/>
    <n v="254"/>
    <s v="貯蔵"/>
    <x v="1"/>
    <s v="04-04-02-01"/>
  </r>
  <r>
    <s v="    528029B100129"/>
    <x v="277"/>
    <n v="2000"/>
    <n v="1266"/>
    <s v="貯蔵"/>
    <x v="1"/>
    <s v="04-04-02-01"/>
  </r>
  <r>
    <s v="    528029B100130"/>
    <x v="277"/>
    <n v="2000"/>
    <n v="2000"/>
    <s v="貯蔵"/>
    <x v="1"/>
    <s v="04-04-02-01"/>
  </r>
  <r>
    <s v="    528029B100131"/>
    <x v="277"/>
    <n v="2000"/>
    <n v="2000"/>
    <s v="貯蔵"/>
    <x v="1"/>
    <s v="04-04-02-01"/>
  </r>
  <r>
    <s v="    528029B100132"/>
    <x v="277"/>
    <n v="2000"/>
    <n v="2000"/>
    <s v="貯蔵"/>
    <x v="1"/>
    <s v="04-04-02-01"/>
  </r>
  <r>
    <s v="    528029B100136"/>
    <x v="277"/>
    <n v="2000"/>
    <n v="2000"/>
    <s v="貯蔵"/>
    <x v="1"/>
    <s v="04-04-02-01"/>
  </r>
  <r>
    <s v="    528029B100137"/>
    <x v="277"/>
    <n v="2000"/>
    <n v="2000"/>
    <s v="貯蔵"/>
    <x v="1"/>
    <s v="04-04-02-01"/>
  </r>
  <r>
    <s v="    528029B100138"/>
    <x v="277"/>
    <n v="2000"/>
    <n v="2000"/>
    <s v="貯蔵"/>
    <x v="1"/>
    <s v="04-04-02-01"/>
  </r>
  <r>
    <s v="    528029B100169"/>
    <x v="277"/>
    <n v="2000"/>
    <n v="2000"/>
    <s v="貯蔵"/>
    <x v="1"/>
    <s v="04-04-02-01"/>
  </r>
  <r>
    <s v="    528029B100170"/>
    <x v="277"/>
    <n v="2000"/>
    <n v="2000"/>
    <s v="貯蔵"/>
    <x v="1"/>
    <s v="04-04-02-01"/>
  </r>
  <r>
    <s v="    528029B100171"/>
    <x v="277"/>
    <n v="2000"/>
    <n v="2000"/>
    <s v="貯蔵"/>
    <x v="1"/>
    <s v="04-04-02-01"/>
  </r>
  <r>
    <s v="    528029B100172"/>
    <x v="277"/>
    <n v="2000"/>
    <n v="2000"/>
    <s v="貯蔵"/>
    <x v="1"/>
    <s v="04-04-02-01"/>
  </r>
  <r>
    <s v="    528056B100004"/>
    <x v="278"/>
    <n v="1077"/>
    <n v="48"/>
    <s v="貯蔵"/>
    <x v="1"/>
    <s v="04-04-01-05"/>
  </r>
  <r>
    <s v="    528056B100009"/>
    <x v="278"/>
    <n v="2500"/>
    <n v="2500"/>
    <s v="貯蔵"/>
    <x v="1"/>
    <s v="04-04-01-05"/>
  </r>
  <r>
    <s v="    528083A100015"/>
    <x v="279"/>
    <n v="1134"/>
    <n v="369"/>
    <s v="貯蔵"/>
    <x v="1"/>
    <s v="01-05-01-02"/>
  </r>
  <r>
    <s v="    528092A100034"/>
    <x v="280"/>
    <n v="5000"/>
    <n v="2956"/>
    <s v="貯蔵"/>
    <x v="1"/>
    <s v="01-05-01-03"/>
  </r>
  <r>
    <s v="    528109A000206"/>
    <x v="281"/>
    <n v="2500"/>
    <n v="57"/>
    <s v="貯蔵"/>
    <x v="1"/>
    <s v="01-05-01-04"/>
  </r>
  <r>
    <s v="    528109A100001"/>
    <x v="281"/>
    <n v="804"/>
    <n v="684"/>
    <s v="貯蔵"/>
    <x v="1"/>
    <s v="01-05-01-04"/>
  </r>
  <r>
    <s v="    528127A100001"/>
    <x v="282"/>
    <n v="20"/>
    <n v="20"/>
    <s v="貯蔵"/>
    <x v="1"/>
    <s v="16-01-04-02"/>
  </r>
  <r>
    <s v="    528136A100071"/>
    <x v="283"/>
    <n v="5000"/>
    <n v="2698"/>
    <s v="貯蔵"/>
    <x v="1"/>
    <s v="01-05-01-05"/>
  </r>
  <r>
    <s v="    528145A100026"/>
    <x v="284"/>
    <n v="5000"/>
    <n v="63"/>
    <s v="貯蔵"/>
    <x v="1"/>
    <s v="01-05-01-06"/>
  </r>
  <r>
    <s v="    528145A100027"/>
    <x v="284"/>
    <n v="1390"/>
    <n v="682"/>
    <s v="貯蔵"/>
    <x v="1"/>
    <s v="01-05-01-06"/>
  </r>
  <r>
    <s v="    528867A100009"/>
    <x v="285"/>
    <n v="2000"/>
    <n v="1554"/>
    <s v="貯蔵"/>
    <x v="1"/>
    <s v="04-04-03-01"/>
  </r>
  <r>
    <s v="    528867A100010"/>
    <x v="285"/>
    <n v="2000"/>
    <n v="1952"/>
    <s v="貯蔵"/>
    <x v="1"/>
    <s v="04-04-03-01"/>
  </r>
  <r>
    <s v="    528867A100011"/>
    <x v="285"/>
    <n v="2000"/>
    <n v="2000"/>
    <s v="貯蔵"/>
    <x v="1"/>
    <s v="04-04-03-01"/>
  </r>
  <r>
    <s v="    528867A100012"/>
    <x v="285"/>
    <n v="2000"/>
    <n v="2000"/>
    <s v="貯蔵"/>
    <x v="1"/>
    <s v="04-04-03-01"/>
  </r>
  <r>
    <s v="    528867A100014"/>
    <x v="285"/>
    <n v="2000"/>
    <n v="2000"/>
    <s v="貯蔵"/>
    <x v="1"/>
    <s v="04-04-03-01"/>
  </r>
  <r>
    <s v="    528867A100015"/>
    <x v="285"/>
    <n v="2000"/>
    <n v="2000"/>
    <s v="貯蔵"/>
    <x v="1"/>
    <s v="04-04-03-01"/>
  </r>
  <r>
    <s v="    529581A100104"/>
    <x v="286"/>
    <n v="4000"/>
    <n v="184"/>
    <s v="貯蔵"/>
    <x v="1"/>
    <s v="01-05-01-07"/>
  </r>
  <r>
    <s v="    529581A100113"/>
    <x v="286"/>
    <n v="4000"/>
    <n v="1220"/>
    <s v="貯蔵"/>
    <x v="1"/>
    <s v="01-05-01-07"/>
  </r>
  <r>
    <s v="    529581A100125"/>
    <x v="286"/>
    <n v="4000"/>
    <n v="524"/>
    <s v="貯蔵"/>
    <x v="1"/>
    <s v="01-05-01-07"/>
  </r>
  <r>
    <s v="    529581A100128"/>
    <x v="286"/>
    <n v="4000"/>
    <n v="934"/>
    <s v="貯蔵"/>
    <x v="1"/>
    <s v="01-05-01-07"/>
  </r>
  <r>
    <s v="    529581A100158"/>
    <x v="286"/>
    <n v="4000"/>
    <n v="3547"/>
    <s v="生産終了"/>
    <x v="0"/>
    <s v="01-05-01-07"/>
  </r>
  <r>
    <s v="    529581A100159"/>
    <x v="286"/>
    <n v="4000"/>
    <n v="2"/>
    <s v="生産終了"/>
    <x v="11"/>
    <s v="01-05-01-07"/>
  </r>
  <r>
    <s v="    529581A100160"/>
    <x v="286"/>
    <n v="4000"/>
    <n v="2774"/>
    <s v="生産中"/>
    <x v="12"/>
    <s v="01-05-01-07"/>
  </r>
  <r>
    <s v="    529581A100163"/>
    <x v="286"/>
    <n v="4000"/>
    <n v="4000"/>
    <s v="出庫"/>
    <x v="6"/>
    <s v="01-05-01-07"/>
  </r>
  <r>
    <s v="    529581A100164"/>
    <x v="286"/>
    <n v="4000"/>
    <n v="4000"/>
    <s v="貯蔵"/>
    <x v="1"/>
    <s v="01-05-01-07"/>
  </r>
  <r>
    <s v="    529581A100165"/>
    <x v="286"/>
    <n v="4000"/>
    <n v="4000"/>
    <s v="貯蔵"/>
    <x v="1"/>
    <s v="01-05-01-07"/>
  </r>
  <r>
    <s v="    529581A100166"/>
    <x v="286"/>
    <n v="4000"/>
    <n v="4000"/>
    <s v="貯蔵"/>
    <x v="1"/>
    <s v="01-05-01-07"/>
  </r>
  <r>
    <s v="    529581A100169"/>
    <x v="286"/>
    <n v="4000"/>
    <n v="4000"/>
    <s v="貯蔵"/>
    <x v="1"/>
    <s v="01-05-01-07"/>
  </r>
  <r>
    <s v="    529581A100170"/>
    <x v="286"/>
    <n v="4000"/>
    <n v="4000"/>
    <s v="貯蔵"/>
    <x v="1"/>
    <s v="01-05-01-07"/>
  </r>
  <r>
    <s v="    529581A100172"/>
    <x v="286"/>
    <n v="4000"/>
    <n v="4000"/>
    <s v="貯蔵"/>
    <x v="1"/>
    <s v="01-05-01-07"/>
  </r>
  <r>
    <s v="    529581A100173"/>
    <x v="286"/>
    <n v="4000"/>
    <n v="4000"/>
    <s v="貯蔵"/>
    <x v="1"/>
    <s v="01-05-01-07"/>
  </r>
  <r>
    <s v="    529581A100174"/>
    <x v="286"/>
    <n v="4000"/>
    <n v="4000"/>
    <s v="貯蔵"/>
    <x v="1"/>
    <s v="01-05-01-07"/>
  </r>
  <r>
    <s v="    529581A100176"/>
    <x v="286"/>
    <n v="4000"/>
    <n v="4000"/>
    <s v="貯蔵"/>
    <x v="1"/>
    <s v="01-05-01-07"/>
  </r>
  <r>
    <s v="    529581A100177"/>
    <x v="286"/>
    <n v="4000"/>
    <n v="4000"/>
    <s v="貯蔵"/>
    <x v="1"/>
    <s v="01-05-01-07"/>
  </r>
  <r>
    <s v="    529581A100178"/>
    <x v="286"/>
    <n v="4000"/>
    <n v="4000"/>
    <s v="貯蔵"/>
    <x v="1"/>
    <s v="01-05-01-07"/>
  </r>
  <r>
    <s v="    529581A100179"/>
    <x v="286"/>
    <n v="4000"/>
    <n v="4000"/>
    <s v="貯蔵"/>
    <x v="1"/>
    <s v="01-05-01-07"/>
  </r>
  <r>
    <s v="    529777A100101"/>
    <x v="287"/>
    <n v="4000"/>
    <n v="891"/>
    <s v="出庫"/>
    <x v="7"/>
    <s v="01-05-02-01"/>
  </r>
  <r>
    <s v="    529777A100104"/>
    <x v="287"/>
    <n v="4000"/>
    <n v="2461"/>
    <s v="貯蔵"/>
    <x v="1"/>
    <s v="01-05-02-01"/>
  </r>
  <r>
    <s v="    529777A100105"/>
    <x v="287"/>
    <n v="4000"/>
    <n v="3940"/>
    <s v="生産終了"/>
    <x v="0"/>
    <s v="01-05-02-01"/>
  </r>
  <r>
    <s v="    529777A100106"/>
    <x v="287"/>
    <n v="4000"/>
    <n v="1351"/>
    <s v="生産終了"/>
    <x v="0"/>
    <s v="01-05-02-01"/>
  </r>
  <r>
    <s v="    529777A100107"/>
    <x v="287"/>
    <n v="4000"/>
    <n v="4000"/>
    <s v="貯蔵"/>
    <x v="1"/>
    <s v="01-05-02-01"/>
  </r>
  <r>
    <s v="    529777A100111"/>
    <x v="287"/>
    <n v="4000"/>
    <n v="4000"/>
    <s v="貯蔵"/>
    <x v="1"/>
    <s v="01-05-02-01"/>
  </r>
  <r>
    <s v="    529777A100112"/>
    <x v="287"/>
    <n v="4000"/>
    <n v="4000"/>
    <s v="貯蔵"/>
    <x v="1"/>
    <s v="01-05-02-01"/>
  </r>
  <r>
    <s v="    529777A100113"/>
    <x v="287"/>
    <n v="4000"/>
    <n v="4000"/>
    <s v="貯蔵"/>
    <x v="1"/>
    <s v="01-05-02-01"/>
  </r>
  <r>
    <s v="    529777A100122"/>
    <x v="287"/>
    <n v="4000"/>
    <n v="4000"/>
    <s v="貯蔵"/>
    <x v="1"/>
    <s v="01-05-02-01"/>
  </r>
  <r>
    <s v="    529777A100123"/>
    <x v="287"/>
    <n v="4000"/>
    <n v="4000"/>
    <s v="貯蔵"/>
    <x v="1"/>
    <s v="01-05-02-01"/>
  </r>
  <r>
    <s v="    529777A100124"/>
    <x v="287"/>
    <n v="4000"/>
    <n v="4000"/>
    <s v="貯蔵"/>
    <x v="1"/>
    <s v="01-05-02-01"/>
  </r>
  <r>
    <s v="    529777A100125"/>
    <x v="287"/>
    <n v="4000"/>
    <n v="4000"/>
    <s v="貯蔵"/>
    <x v="1"/>
    <s v="01-05-02-01"/>
  </r>
  <r>
    <s v="    529777A100130"/>
    <x v="287"/>
    <n v="4000"/>
    <n v="4000"/>
    <s v="貯蔵"/>
    <x v="1"/>
    <s v="01-05-02-01"/>
  </r>
  <r>
    <s v="    529777A100131"/>
    <x v="287"/>
    <n v="4000"/>
    <n v="4000"/>
    <s v="貯蔵"/>
    <x v="1"/>
    <s v="01-05-02-01"/>
  </r>
  <r>
    <s v="    529777A100132"/>
    <x v="287"/>
    <n v="4000"/>
    <n v="4000"/>
    <s v="貯蔵"/>
    <x v="1"/>
    <s v="01-05-02-01"/>
  </r>
  <r>
    <s v="    529777A100133"/>
    <x v="287"/>
    <n v="4000"/>
    <n v="4000"/>
    <s v="貯蔵"/>
    <x v="1"/>
    <s v="01-05-02-01"/>
  </r>
  <r>
    <s v="    529777A100135"/>
    <x v="287"/>
    <n v="4000"/>
    <n v="4000"/>
    <s v="貯蔵"/>
    <x v="1"/>
    <s v="01-05-02-01"/>
  </r>
  <r>
    <s v="    529777A100136"/>
    <x v="287"/>
    <n v="4000"/>
    <n v="4000"/>
    <s v="貯蔵"/>
    <x v="1"/>
    <s v="01-05-02-01"/>
  </r>
  <r>
    <s v="    529795B100028"/>
    <x v="288"/>
    <n v="2000"/>
    <n v="981"/>
    <s v="貯蔵"/>
    <x v="1"/>
    <s v="01-05-02-02"/>
  </r>
  <r>
    <s v="    529884A100010"/>
    <x v="289"/>
    <n v="3000"/>
    <n v="94"/>
    <s v="貯蔵"/>
    <x v="1"/>
    <s v="03-02-04-05"/>
  </r>
  <r>
    <s v="    529884A100017"/>
    <x v="289"/>
    <n v="3000"/>
    <n v="2801"/>
    <s v="貯蔵"/>
    <x v="1"/>
    <s v="03-02-04-05"/>
  </r>
  <r>
    <s v="    529884A100019"/>
    <x v="289"/>
    <n v="3000"/>
    <n v="3000"/>
    <s v="貯蔵"/>
    <x v="1"/>
    <s v="03-02-04-05"/>
  </r>
  <r>
    <s v="    530035 100020"/>
    <x v="290"/>
    <n v="250"/>
    <n v="206"/>
    <s v="貯蔵"/>
    <x v="1"/>
    <s v="10-12-60-09"/>
  </r>
  <r>
    <s v="    530035 100021"/>
    <x v="290"/>
    <n v="125"/>
    <n v="116"/>
    <s v="貯蔵"/>
    <x v="1"/>
    <s v="10-12-60-09"/>
  </r>
  <r>
    <s v="    530035 100032"/>
    <x v="290"/>
    <n v="250"/>
    <n v="250"/>
    <s v="貯蔵"/>
    <x v="1"/>
    <s v="10-12-60-09"/>
  </r>
  <r>
    <s v="    530035 100033"/>
    <x v="290"/>
    <n v="250"/>
    <n v="250"/>
    <s v="貯蔵"/>
    <x v="1"/>
    <s v="10-12-60-09"/>
  </r>
  <r>
    <s v="    530089A100012"/>
    <x v="291"/>
    <n v="10000"/>
    <n v="2131"/>
    <s v="貯蔵"/>
    <x v="1"/>
    <s v="01-05-02-03"/>
  </r>
  <r>
    <s v="    530089A100014"/>
    <x v="291"/>
    <n v="10000"/>
    <n v="6840"/>
    <s v="貯蔵"/>
    <x v="1"/>
    <s v="01-05-02-03"/>
  </r>
  <r>
    <s v="    530089A100016"/>
    <x v="291"/>
    <n v="3003"/>
    <n v="2740"/>
    <s v="貯蔵"/>
    <x v="1"/>
    <s v="01-05-02-03"/>
  </r>
  <r>
    <s v="    530089A100017"/>
    <x v="291"/>
    <n v="10000"/>
    <n v="10000"/>
    <s v="貯蔵"/>
    <x v="1"/>
    <s v="01-05-02-03"/>
  </r>
  <r>
    <s v="    530623B100022"/>
    <x v="292"/>
    <n v="1500"/>
    <n v="998"/>
    <s v="貯蔵"/>
    <x v="1"/>
    <s v="01-05-02-04"/>
  </r>
  <r>
    <s v="    530623B100035"/>
    <x v="292"/>
    <n v="1500"/>
    <n v="1500"/>
    <s v="貯蔵"/>
    <x v="1"/>
    <s v="01-05-02-04"/>
  </r>
  <r>
    <s v="    530623B100036"/>
    <x v="292"/>
    <n v="1500"/>
    <n v="1500"/>
    <s v="貯蔵"/>
    <x v="1"/>
    <s v="01-05-02-04"/>
  </r>
  <r>
    <s v="    530623B100078"/>
    <x v="292"/>
    <n v="1500"/>
    <n v="1500"/>
    <s v="貯蔵"/>
    <x v="1"/>
    <s v="01-05-02-04"/>
  </r>
  <r>
    <s v="    530623B100079"/>
    <x v="292"/>
    <n v="1500"/>
    <n v="1500"/>
    <s v="貯蔵"/>
    <x v="1"/>
    <s v="01-05-02-04"/>
  </r>
  <r>
    <s v="    530623B100080"/>
    <x v="292"/>
    <n v="1500"/>
    <n v="1500"/>
    <s v="貯蔵"/>
    <x v="1"/>
    <s v="01-05-02-04"/>
  </r>
  <r>
    <s v="    530668A100215"/>
    <x v="293"/>
    <n v="400"/>
    <n v="140"/>
    <s v="貯蔵"/>
    <x v="1"/>
    <s v="01-05-02-05"/>
  </r>
  <r>
    <s v="    530668A100231"/>
    <x v="293"/>
    <n v="219"/>
    <n v="73"/>
    <s v="貯蔵"/>
    <x v="1"/>
    <s v="01-05-02-05"/>
  </r>
  <r>
    <s v="    532434A100042"/>
    <x v="294"/>
    <n v="2000"/>
    <n v="625"/>
    <s v="貯蔵"/>
    <x v="1"/>
    <s v="04-04-02-02"/>
  </r>
  <r>
    <s v="    532434A100043"/>
    <x v="294"/>
    <n v="2000"/>
    <n v="1746"/>
    <s v="貯蔵"/>
    <x v="1"/>
    <s v="04-04-02-02"/>
  </r>
  <r>
    <s v="    532434A100044"/>
    <x v="294"/>
    <n v="2000"/>
    <n v="2000"/>
    <s v="貯蔵"/>
    <x v="1"/>
    <s v="04-04-02-02"/>
  </r>
  <r>
    <s v="    532434A100048"/>
    <x v="294"/>
    <n v="2000"/>
    <n v="2000"/>
    <s v="貯蔵"/>
    <x v="1"/>
    <s v="04-04-02-02"/>
  </r>
  <r>
    <s v="    532452A100003"/>
    <x v="295"/>
    <n v="100"/>
    <n v="83"/>
    <s v="貯蔵"/>
    <x v="1"/>
    <s v="16-02-01-03"/>
  </r>
  <r>
    <s v="    534343A100178"/>
    <x v="296"/>
    <n v="1000"/>
    <n v="550"/>
    <s v="貯蔵"/>
    <x v="1"/>
    <s v="01-05-03-01"/>
  </r>
  <r>
    <s v="    534343A100199"/>
    <x v="296"/>
    <n v="1000"/>
    <n v="856"/>
    <s v="生産終了"/>
    <x v="0"/>
    <s v="01-05-03-01"/>
  </r>
  <r>
    <s v="    534343A100201"/>
    <x v="296"/>
    <n v="1000"/>
    <n v="700"/>
    <s v="生産終了"/>
    <x v="0"/>
    <s v="01-05-03-01"/>
  </r>
  <r>
    <s v="    534343A100202"/>
    <x v="296"/>
    <n v="1000"/>
    <n v="1000"/>
    <s v="貯蔵"/>
    <x v="1"/>
    <s v="01-05-03-01"/>
  </r>
  <r>
    <s v="    534343A100203"/>
    <x v="296"/>
    <n v="1000"/>
    <n v="1000"/>
    <s v="貯蔵"/>
    <x v="1"/>
    <s v="01-05-03-01"/>
  </r>
  <r>
    <s v="    534343A100204"/>
    <x v="296"/>
    <n v="1000"/>
    <n v="1000"/>
    <s v="貯蔵"/>
    <x v="1"/>
    <s v="01-05-03-01"/>
  </r>
  <r>
    <s v="    534343A100205"/>
    <x v="296"/>
    <n v="1000"/>
    <n v="1000"/>
    <s v="貯蔵"/>
    <x v="1"/>
    <s v="01-05-03-01"/>
  </r>
  <r>
    <s v="    534343A100206"/>
    <x v="296"/>
    <n v="1000"/>
    <n v="1000"/>
    <s v="貯蔵"/>
    <x v="1"/>
    <s v="01-05-03-01"/>
  </r>
  <r>
    <s v="    534343A100209"/>
    <x v="296"/>
    <n v="1000"/>
    <n v="1000"/>
    <s v="貯蔵"/>
    <x v="1"/>
    <s v="01-05-03-01"/>
  </r>
  <r>
    <s v="    534343A100210"/>
    <x v="296"/>
    <n v="1000"/>
    <n v="1000"/>
    <s v="貯蔵"/>
    <x v="1"/>
    <s v="01-05-03-01"/>
  </r>
  <r>
    <s v="    534343A100211"/>
    <x v="296"/>
    <n v="1000"/>
    <n v="1000"/>
    <s v="貯蔵"/>
    <x v="1"/>
    <s v="01-05-03-01"/>
  </r>
  <r>
    <s v="    534343A100212"/>
    <x v="296"/>
    <n v="1000"/>
    <n v="1000"/>
    <s v="貯蔵"/>
    <x v="1"/>
    <s v="01-05-03-01"/>
  </r>
  <r>
    <s v="    534343A100213"/>
    <x v="296"/>
    <n v="1000"/>
    <n v="1000"/>
    <s v="貯蔵"/>
    <x v="1"/>
    <s v="01-05-03-01"/>
  </r>
  <r>
    <s v="    534682A100058"/>
    <x v="297"/>
    <n v="1000"/>
    <n v="482"/>
    <s v="貯蔵"/>
    <x v="1"/>
    <s v="05-01-02-02"/>
  </r>
  <r>
    <s v="    534682A100059"/>
    <x v="297"/>
    <n v="1000"/>
    <n v="182"/>
    <s v="生産終了"/>
    <x v="4"/>
    <s v="05-01-02-02"/>
  </r>
  <r>
    <s v="    534682A100060"/>
    <x v="297"/>
    <n v="1000"/>
    <n v="1000"/>
    <s v="出庫"/>
    <x v="6"/>
    <s v="05-01-02-02"/>
  </r>
  <r>
    <s v="    534682A100061"/>
    <x v="297"/>
    <n v="1000"/>
    <n v="1000"/>
    <s v="貯蔵"/>
    <x v="1"/>
    <s v="05-01-02-02"/>
  </r>
  <r>
    <s v="    534682A100062"/>
    <x v="297"/>
    <n v="1000"/>
    <n v="1000"/>
    <s v="貯蔵"/>
    <x v="1"/>
    <s v="05-01-02-02"/>
  </r>
  <r>
    <s v="    534682A100063"/>
    <x v="297"/>
    <n v="1000"/>
    <n v="1000"/>
    <s v="貯蔵"/>
    <x v="1"/>
    <s v="05-01-02-02"/>
  </r>
  <r>
    <s v="    534682A100064"/>
    <x v="297"/>
    <n v="1000"/>
    <n v="1000"/>
    <s v="貯蔵"/>
    <x v="1"/>
    <s v="05-01-02-02"/>
  </r>
  <r>
    <s v="    534682A100065"/>
    <x v="297"/>
    <n v="1000"/>
    <n v="1000"/>
    <s v="貯蔵"/>
    <x v="1"/>
    <s v="05-01-02-02"/>
  </r>
  <r>
    <s v="    534806 100157"/>
    <x v="298"/>
    <n v="3000"/>
    <n v="1691"/>
    <s v="生産中"/>
    <x v="9"/>
    <s v="03-02-04-06"/>
  </r>
  <r>
    <s v="    534806 100158"/>
    <x v="298"/>
    <n v="3000"/>
    <n v="2392"/>
    <s v="貯蔵"/>
    <x v="1"/>
    <s v="03-02-04-06"/>
  </r>
  <r>
    <s v="    534806 100163"/>
    <x v="298"/>
    <n v="3000"/>
    <n v="1228"/>
    <s v="生産終了"/>
    <x v="0"/>
    <s v="03-02-04-06"/>
  </r>
  <r>
    <s v="    534806 100170"/>
    <x v="298"/>
    <n v="3000"/>
    <n v="2132"/>
    <s v="生産中"/>
    <x v="12"/>
    <s v="03-02-04-06"/>
  </r>
  <r>
    <s v="    534806 100171"/>
    <x v="298"/>
    <n v="3000"/>
    <n v="2942"/>
    <s v="貯蔵"/>
    <x v="1"/>
    <s v="03-02-04-06"/>
  </r>
  <r>
    <s v="    534806 100172"/>
    <x v="298"/>
    <n v="3000"/>
    <n v="3000"/>
    <s v="出庫"/>
    <x v="6"/>
    <s v="03-02-04-06"/>
  </r>
  <r>
    <s v="    534806 100173"/>
    <x v="298"/>
    <n v="3000"/>
    <n v="3000"/>
    <s v="貯蔵"/>
    <x v="1"/>
    <s v="03-02-04-06"/>
  </r>
  <r>
    <s v="    534806 100174"/>
    <x v="298"/>
    <n v="3000"/>
    <n v="3000"/>
    <s v="貯蔵"/>
    <x v="1"/>
    <s v="03-02-04-06"/>
  </r>
  <r>
    <s v="    534806 100175"/>
    <x v="298"/>
    <n v="3000"/>
    <n v="3000"/>
    <s v="貯蔵"/>
    <x v="1"/>
    <s v="03-02-04-06"/>
  </r>
  <r>
    <s v="    534806 100176"/>
    <x v="298"/>
    <n v="3000"/>
    <n v="3000"/>
    <s v="貯蔵"/>
    <x v="1"/>
    <s v="03-02-04-06"/>
  </r>
  <r>
    <s v="    536038B100062"/>
    <x v="299"/>
    <n v="3000"/>
    <n v="5"/>
    <s v="生産終了"/>
    <x v="3"/>
    <s v="03-02-05-01"/>
  </r>
  <r>
    <s v="    536038B100063"/>
    <x v="299"/>
    <n v="3000"/>
    <n v="1818"/>
    <s v="貯蔵"/>
    <x v="1"/>
    <s v="03-02-05-01"/>
  </r>
  <r>
    <s v="    536038B100064"/>
    <x v="299"/>
    <n v="3000"/>
    <n v="3000"/>
    <s v="出庫"/>
    <x v="7"/>
    <s v="03-02-05-01"/>
  </r>
  <r>
    <s v="    536038B100065"/>
    <x v="299"/>
    <n v="3000"/>
    <n v="3000"/>
    <s v="貯蔵"/>
    <x v="1"/>
    <s v="03-02-05-01"/>
  </r>
  <r>
    <s v="    536038B100067"/>
    <x v="299"/>
    <n v="3000"/>
    <n v="3000"/>
    <s v="貯蔵"/>
    <x v="1"/>
    <s v="03-02-05-01"/>
  </r>
  <r>
    <s v="    536038B100068"/>
    <x v="299"/>
    <n v="3000"/>
    <n v="3000"/>
    <s v="貯蔵"/>
    <x v="1"/>
    <s v="03-02-05-01"/>
  </r>
  <r>
    <s v="    536038B100069"/>
    <x v="299"/>
    <n v="3000"/>
    <n v="3000"/>
    <s v="貯蔵"/>
    <x v="1"/>
    <s v="03-02-05-01"/>
  </r>
  <r>
    <s v="    536038B100070"/>
    <x v="299"/>
    <n v="3000"/>
    <n v="3000"/>
    <s v="貯蔵"/>
    <x v="1"/>
    <s v="03-02-05-01"/>
  </r>
  <r>
    <s v="    536038B100071"/>
    <x v="299"/>
    <n v="3000"/>
    <n v="3000"/>
    <s v="貯蔵"/>
    <x v="1"/>
    <s v="03-02-05-01"/>
  </r>
  <r>
    <s v="    536038B100073"/>
    <x v="299"/>
    <n v="3000"/>
    <n v="3000"/>
    <s v="貯蔵"/>
    <x v="1"/>
    <s v="03-02-05-01"/>
  </r>
  <r>
    <s v="    536172 100051"/>
    <x v="300"/>
    <n v="5000"/>
    <n v="35"/>
    <s v="貯蔵"/>
    <x v="1"/>
    <s v="01-05-03-02"/>
  </r>
  <r>
    <s v="    536172 100052"/>
    <x v="300"/>
    <n v="5000"/>
    <n v="5000"/>
    <s v="貯蔵"/>
    <x v="1"/>
    <s v="01-05-03-02"/>
  </r>
  <r>
    <s v="    536172 100053"/>
    <x v="300"/>
    <n v="5000"/>
    <n v="5000"/>
    <s v="貯蔵"/>
    <x v="1"/>
    <s v="01-05-03-02"/>
  </r>
  <r>
    <s v="    536573A000016"/>
    <x v="301"/>
    <n v="409"/>
    <n v="69"/>
    <s v="貯蔵"/>
    <x v="1"/>
    <s v="03-02-05-02"/>
  </r>
  <r>
    <s v="    536974A100125"/>
    <x v="302"/>
    <n v="4000"/>
    <n v="1276"/>
    <s v="出庫"/>
    <x v="7"/>
    <s v="01-05-03-04"/>
  </r>
  <r>
    <s v="    536974A100126"/>
    <x v="302"/>
    <n v="4000"/>
    <n v="3424"/>
    <s v="貯蔵"/>
    <x v="1"/>
    <s v="01-05-03-04"/>
  </r>
  <r>
    <s v="    536974A100127"/>
    <x v="302"/>
    <n v="4000"/>
    <n v="4000"/>
    <s v="貯蔵"/>
    <x v="1"/>
    <s v="01-05-03-04"/>
  </r>
  <r>
    <s v="    536974A100128"/>
    <x v="302"/>
    <n v="4000"/>
    <n v="4000"/>
    <s v="貯蔵"/>
    <x v="1"/>
    <s v="01-05-03-04"/>
  </r>
  <r>
    <s v="    536974A100129"/>
    <x v="302"/>
    <n v="4000"/>
    <n v="4000"/>
    <s v="貯蔵"/>
    <x v="1"/>
    <s v="01-05-03-04"/>
  </r>
  <r>
    <s v="    536974A100130"/>
    <x v="302"/>
    <n v="4000"/>
    <n v="4000"/>
    <s v="貯蔵"/>
    <x v="1"/>
    <s v="01-05-03-04"/>
  </r>
  <r>
    <s v="    536974A100149"/>
    <x v="302"/>
    <n v="4000"/>
    <n v="4000"/>
    <s v="貯蔵"/>
    <x v="1"/>
    <s v="01-05-03-04"/>
  </r>
  <r>
    <s v="    536974A100150"/>
    <x v="302"/>
    <n v="4000"/>
    <n v="4000"/>
    <s v="貯蔵"/>
    <x v="1"/>
    <s v="01-05-03-04"/>
  </r>
  <r>
    <s v="    536974A100151"/>
    <x v="302"/>
    <n v="4000"/>
    <n v="4000"/>
    <s v="貯蔵"/>
    <x v="1"/>
    <s v="01-05-03-04"/>
  </r>
  <r>
    <s v="    536974A100153"/>
    <x v="302"/>
    <n v="4000"/>
    <n v="4000"/>
    <s v="貯蔵"/>
    <x v="1"/>
    <s v="01-05-03-04"/>
  </r>
  <r>
    <s v="    536974A100154"/>
    <x v="302"/>
    <n v="4000"/>
    <n v="4000"/>
    <s v="貯蔵"/>
    <x v="1"/>
    <s v="01-05-03-04"/>
  </r>
  <r>
    <s v="    536974A100155"/>
    <x v="302"/>
    <n v="4000"/>
    <n v="4000"/>
    <s v="貯蔵"/>
    <x v="1"/>
    <s v="01-05-03-04"/>
  </r>
  <r>
    <s v="    537028A100270"/>
    <x v="303"/>
    <n v="2000"/>
    <n v="1001"/>
    <s v="貯蔵"/>
    <x v="1"/>
    <s v="01-05-03-03"/>
  </r>
  <r>
    <s v="    537028A100271"/>
    <x v="303"/>
    <n v="281"/>
    <n v="61"/>
    <s v="貯蔵"/>
    <x v="1"/>
    <s v="01-05-03-03"/>
  </r>
  <r>
    <s v="    537055A100057"/>
    <x v="304"/>
    <n v="4000"/>
    <n v="3196"/>
    <s v="貯蔵"/>
    <x v="1"/>
    <s v="01-05-03-05"/>
  </r>
  <r>
    <s v="    537153A000147"/>
    <x v="305"/>
    <n v="2649"/>
    <n v="2215"/>
    <s v="貯蔵"/>
    <x v="1"/>
    <s v="03-02-05-03"/>
  </r>
  <r>
    <s v="    537153A000148"/>
    <x v="305"/>
    <n v="3000"/>
    <n v="2986"/>
    <s v="貯蔵"/>
    <x v="1"/>
    <s v="03-02-05-03"/>
  </r>
  <r>
    <s v="    537153A000149"/>
    <x v="305"/>
    <n v="3000"/>
    <n v="3000"/>
    <s v="貯蔵"/>
    <x v="1"/>
    <s v="03-02-05-03"/>
  </r>
  <r>
    <s v="    537153A000158"/>
    <x v="305"/>
    <n v="2729"/>
    <n v="2729"/>
    <s v="貯蔵"/>
    <x v="1"/>
    <s v="03-02-05-03"/>
  </r>
  <r>
    <s v="    537153A000165"/>
    <x v="305"/>
    <n v="3000"/>
    <n v="3000"/>
    <s v="貯蔵"/>
    <x v="1"/>
    <s v="03-02-05-03"/>
  </r>
  <r>
    <s v="    537153A000166"/>
    <x v="305"/>
    <n v="2616"/>
    <n v="2616"/>
    <s v="貯蔵"/>
    <x v="1"/>
    <s v="03-02-05-03"/>
  </r>
  <r>
    <s v="    537233A100003"/>
    <x v="306"/>
    <n v="2867"/>
    <n v="2855"/>
    <s v="貯蔵"/>
    <x v="1"/>
    <s v="08-32-01-05"/>
  </r>
  <r>
    <s v="    537251A100173"/>
    <x v="307"/>
    <n v="2000"/>
    <n v="172"/>
    <s v="出庫"/>
    <x v="7"/>
    <s v="01-05-04-01"/>
  </r>
  <r>
    <s v="    537251A100179"/>
    <x v="307"/>
    <n v="2000"/>
    <n v="243"/>
    <s v="生産終了"/>
    <x v="0"/>
    <s v="01-05-04-01"/>
  </r>
  <r>
    <s v="    537251A100181"/>
    <x v="307"/>
    <n v="2000"/>
    <n v="961"/>
    <s v="貯蔵"/>
    <x v="1"/>
    <s v="01-05-04-01"/>
  </r>
  <r>
    <s v="    537251A100182"/>
    <x v="307"/>
    <n v="2000"/>
    <n v="1608"/>
    <s v="貯蔵"/>
    <x v="1"/>
    <s v="01-05-04-01"/>
  </r>
  <r>
    <s v="    537251A100188"/>
    <x v="307"/>
    <n v="2000"/>
    <n v="1950"/>
    <s v="生産終了"/>
    <x v="4"/>
    <s v="01-05-04-01"/>
  </r>
  <r>
    <s v="    537251A100189"/>
    <x v="307"/>
    <n v="2000"/>
    <n v="1891"/>
    <s v="生産終了"/>
    <x v="0"/>
    <s v="01-05-04-01"/>
  </r>
  <r>
    <s v="    537251A100192"/>
    <x v="307"/>
    <n v="2000"/>
    <n v="2000"/>
    <s v="出庫"/>
    <x v="2"/>
    <s v="01-05-04-01"/>
  </r>
  <r>
    <s v="    537251A100193"/>
    <x v="307"/>
    <n v="2000"/>
    <n v="2000"/>
    <s v="出庫"/>
    <x v="6"/>
    <s v="01-05-04-01"/>
  </r>
  <r>
    <s v="    537251A100196"/>
    <x v="307"/>
    <n v="2000"/>
    <n v="2000"/>
    <s v="貯蔵"/>
    <x v="1"/>
    <s v="01-05-04-01"/>
  </r>
  <r>
    <s v="    537251A100199"/>
    <x v="307"/>
    <n v="2000"/>
    <n v="2000"/>
    <s v="貯蔵"/>
    <x v="1"/>
    <s v="01-05-04-01"/>
  </r>
  <r>
    <s v="    537251A100200"/>
    <x v="307"/>
    <n v="2000"/>
    <n v="2000"/>
    <s v="貯蔵"/>
    <x v="1"/>
    <s v="01-05-04-01"/>
  </r>
  <r>
    <s v="    537251A100201"/>
    <x v="307"/>
    <n v="2000"/>
    <n v="2000"/>
    <s v="貯蔵"/>
    <x v="1"/>
    <s v="01-05-04-01"/>
  </r>
  <r>
    <s v="    537251A100227"/>
    <x v="307"/>
    <n v="2000"/>
    <n v="2000"/>
    <s v="受入"/>
    <x v="8"/>
    <s v="01-05-04-01"/>
  </r>
  <r>
    <s v="    537251A100228"/>
    <x v="307"/>
    <n v="2000"/>
    <n v="2000"/>
    <s v="受入"/>
    <x v="8"/>
    <s v="01-05-04-01"/>
  </r>
  <r>
    <s v="    537251A100235"/>
    <x v="307"/>
    <n v="2000"/>
    <n v="2000"/>
    <s v="受入"/>
    <x v="8"/>
    <s v="01-05-04-01"/>
  </r>
  <r>
    <s v="    537251A100236"/>
    <x v="307"/>
    <n v="2000"/>
    <n v="2000"/>
    <s v="受入"/>
    <x v="8"/>
    <s v="01-05-04-01"/>
  </r>
  <r>
    <s v="    537411B100099"/>
    <x v="308"/>
    <n v="2500"/>
    <n v="1148"/>
    <s v="貯蔵"/>
    <x v="1"/>
    <s v="04-04-03-02"/>
  </r>
  <r>
    <s v="    537411B100103"/>
    <x v="308"/>
    <n v="2500"/>
    <n v="2495"/>
    <s v="貯蔵"/>
    <x v="1"/>
    <s v="04-04-03-02"/>
  </r>
  <r>
    <s v="    537411B100104"/>
    <x v="308"/>
    <n v="2500"/>
    <n v="2500"/>
    <s v="貯蔵"/>
    <x v="1"/>
    <s v="04-04-03-02"/>
  </r>
  <r>
    <s v="    537411B100108"/>
    <x v="308"/>
    <n v="2500"/>
    <n v="2500"/>
    <s v="貯蔵"/>
    <x v="1"/>
    <s v="04-04-03-02"/>
  </r>
  <r>
    <s v="    537411B100113"/>
    <x v="308"/>
    <n v="2500"/>
    <n v="2500"/>
    <s v="貯蔵"/>
    <x v="1"/>
    <s v="04-04-03-02"/>
  </r>
  <r>
    <s v="    537411B100120"/>
    <x v="308"/>
    <n v="2500"/>
    <n v="2500"/>
    <s v="貯蔵"/>
    <x v="1"/>
    <s v="04-04-03-02"/>
  </r>
  <r>
    <s v="    537411B100122"/>
    <x v="308"/>
    <n v="2500"/>
    <n v="2500"/>
    <s v="貯蔵"/>
    <x v="1"/>
    <s v="04-04-03-02"/>
  </r>
  <r>
    <s v="    537411B100123"/>
    <x v="308"/>
    <n v="2500"/>
    <n v="2500"/>
    <s v="貯蔵"/>
    <x v="1"/>
    <s v="04-04-03-02"/>
  </r>
  <r>
    <s v="    537411B100127"/>
    <x v="308"/>
    <n v="2500"/>
    <n v="2500"/>
    <s v="貯蔵"/>
    <x v="1"/>
    <s v="04-04-03-02"/>
  </r>
  <r>
    <s v="    537456B100039"/>
    <x v="309"/>
    <n v="3000"/>
    <n v="2277"/>
    <s v="貯蔵"/>
    <x v="1"/>
    <s v="05-01-03-02"/>
  </r>
  <r>
    <s v="    537456B100042"/>
    <x v="309"/>
    <n v="3000"/>
    <n v="2905"/>
    <s v="貯蔵"/>
    <x v="1"/>
    <s v="05-01-03-02"/>
  </r>
  <r>
    <s v="    537456B100050"/>
    <x v="309"/>
    <n v="3000"/>
    <n v="3000"/>
    <s v="貯蔵"/>
    <x v="1"/>
    <s v="05-01-03-02"/>
  </r>
  <r>
    <s v="    537572B100481"/>
    <x v="310"/>
    <n v="5000"/>
    <n v="14"/>
    <s v="生産終了"/>
    <x v="10"/>
    <s v="01-05-05-05"/>
  </r>
  <r>
    <s v="    537572B100482"/>
    <x v="310"/>
    <n v="5000"/>
    <n v="3034"/>
    <s v="生産中"/>
    <x v="9"/>
    <s v="01-05-05-05"/>
  </r>
  <r>
    <s v="    537572B100508"/>
    <x v="310"/>
    <n v="5000"/>
    <n v="3303"/>
    <s v="貯蔵"/>
    <x v="1"/>
    <s v="01-05-05-05"/>
  </r>
  <r>
    <s v="    537572B100510"/>
    <x v="310"/>
    <n v="5000"/>
    <n v="3596"/>
    <s v="貯蔵"/>
    <x v="1"/>
    <s v="01-05-05-05"/>
  </r>
  <r>
    <s v="    537572B100515"/>
    <x v="310"/>
    <n v="5000"/>
    <n v="4940"/>
    <s v="生産終了"/>
    <x v="0"/>
    <s v="01-05-05-05"/>
  </r>
  <r>
    <s v="    537572B100517"/>
    <x v="310"/>
    <n v="5000"/>
    <n v="1493"/>
    <s v="生産終了"/>
    <x v="0"/>
    <s v="01-05-05-05"/>
  </r>
  <r>
    <s v="    537572B100524"/>
    <x v="310"/>
    <n v="5000"/>
    <n v="3476"/>
    <s v="生産中"/>
    <x v="12"/>
    <s v="01-05-05-05"/>
  </r>
  <r>
    <s v="    537572B100525"/>
    <x v="310"/>
    <n v="5000"/>
    <n v="2715"/>
    <s v="生産終了"/>
    <x v="11"/>
    <s v="01-05-05-05"/>
  </r>
  <r>
    <s v="    537572B100526"/>
    <x v="310"/>
    <n v="5000"/>
    <n v="5000"/>
    <s v="出庫"/>
    <x v="6"/>
    <s v="01-05-05-05"/>
  </r>
  <r>
    <s v="    537572B100527"/>
    <x v="310"/>
    <n v="5000"/>
    <n v="5000"/>
    <s v="貯蔵"/>
    <x v="1"/>
    <s v="01-05-05-05"/>
  </r>
  <r>
    <s v="    537572B100528"/>
    <x v="310"/>
    <n v="5000"/>
    <n v="5000"/>
    <s v="貯蔵"/>
    <x v="1"/>
    <s v="01-05-05-05"/>
  </r>
  <r>
    <s v="    537572B100529"/>
    <x v="310"/>
    <n v="5000"/>
    <n v="5000"/>
    <s v="貯蔵"/>
    <x v="1"/>
    <s v="01-05-05-05"/>
  </r>
  <r>
    <s v="    537572B100530"/>
    <x v="310"/>
    <n v="5000"/>
    <n v="5000"/>
    <s v="貯蔵"/>
    <x v="1"/>
    <s v="01-05-05-05"/>
  </r>
  <r>
    <s v="    537572B100531"/>
    <x v="310"/>
    <n v="5000"/>
    <n v="5000"/>
    <s v="貯蔵"/>
    <x v="1"/>
    <s v="01-05-05-05"/>
  </r>
  <r>
    <s v="    537572B100532"/>
    <x v="310"/>
    <n v="5000"/>
    <n v="5000"/>
    <s v="貯蔵"/>
    <x v="1"/>
    <s v="01-05-05-05"/>
  </r>
  <r>
    <s v="    537572B100533"/>
    <x v="310"/>
    <n v="5000"/>
    <n v="5000"/>
    <s v="貯蔵"/>
    <x v="1"/>
    <s v="01-05-05-05"/>
  </r>
  <r>
    <s v="    537572B100534"/>
    <x v="310"/>
    <n v="5000"/>
    <n v="5000"/>
    <s v="貯蔵"/>
    <x v="1"/>
    <s v="01-05-05-05"/>
  </r>
  <r>
    <s v="    537572B100535"/>
    <x v="310"/>
    <n v="5000"/>
    <n v="5000"/>
    <s v="貯蔵"/>
    <x v="1"/>
    <s v="01-05-05-05"/>
  </r>
  <r>
    <s v="    537572B100536"/>
    <x v="310"/>
    <n v="5000"/>
    <n v="5000"/>
    <s v="貯蔵"/>
    <x v="1"/>
    <s v="01-05-05-05"/>
  </r>
  <r>
    <s v="    537572B100537"/>
    <x v="310"/>
    <n v="5000"/>
    <n v="5000"/>
    <s v="貯蔵"/>
    <x v="1"/>
    <s v="01-05-05-05"/>
  </r>
  <r>
    <s v="    537572B100538"/>
    <x v="310"/>
    <n v="5000"/>
    <n v="5000"/>
    <s v="貯蔵"/>
    <x v="1"/>
    <s v="01-05-05-05"/>
  </r>
  <r>
    <s v="    537572B100539"/>
    <x v="310"/>
    <n v="5000"/>
    <n v="5000"/>
    <s v="貯蔵"/>
    <x v="1"/>
    <s v="01-05-05-05"/>
  </r>
  <r>
    <s v="    537572B100540"/>
    <x v="310"/>
    <n v="5000"/>
    <n v="5000"/>
    <s v="貯蔵"/>
    <x v="1"/>
    <s v="01-05-05-05"/>
  </r>
  <r>
    <s v="    537572B100541"/>
    <x v="310"/>
    <n v="5000"/>
    <n v="5000"/>
    <s v="貯蔵"/>
    <x v="1"/>
    <s v="01-05-05-05"/>
  </r>
  <r>
    <s v="    537572B100542"/>
    <x v="310"/>
    <n v="5000"/>
    <n v="5000"/>
    <s v="貯蔵"/>
    <x v="1"/>
    <s v="01-05-05-05"/>
  </r>
  <r>
    <s v="    537572B100543"/>
    <x v="310"/>
    <n v="5000"/>
    <n v="5000"/>
    <s v="貯蔵"/>
    <x v="1"/>
    <s v="01-05-05-05"/>
  </r>
  <r>
    <s v="    537572B100544"/>
    <x v="310"/>
    <n v="5000"/>
    <n v="5000"/>
    <s v="貯蔵"/>
    <x v="1"/>
    <s v="01-05-05-05"/>
  </r>
  <r>
    <s v="    537572B100545"/>
    <x v="310"/>
    <n v="5000"/>
    <n v="5000"/>
    <s v="貯蔵"/>
    <x v="1"/>
    <s v="01-05-05-05"/>
  </r>
  <r>
    <s v="    537572B100546"/>
    <x v="310"/>
    <n v="5000"/>
    <n v="5000"/>
    <s v="貯蔵"/>
    <x v="1"/>
    <s v="01-05-05-05"/>
  </r>
  <r>
    <s v="    537572B100547"/>
    <x v="310"/>
    <n v="5000"/>
    <n v="5000"/>
    <s v="貯蔵"/>
    <x v="1"/>
    <s v="01-05-05-05"/>
  </r>
  <r>
    <s v="    537572B100548"/>
    <x v="310"/>
    <n v="5000"/>
    <n v="5000"/>
    <s v="貯蔵"/>
    <x v="1"/>
    <s v="01-05-05-05"/>
  </r>
  <r>
    <s v="    537581A100060"/>
    <x v="311"/>
    <n v="3000"/>
    <n v="1430"/>
    <s v="貯蔵"/>
    <x v="1"/>
    <s v="03-02-05-04"/>
  </r>
  <r>
    <s v="    537581A100061"/>
    <x v="311"/>
    <n v="3000"/>
    <n v="2975"/>
    <s v="貯蔵"/>
    <x v="1"/>
    <s v="03-02-05-04"/>
  </r>
  <r>
    <s v="    537581A100063"/>
    <x v="311"/>
    <n v="3000"/>
    <n v="3000"/>
    <s v="貯蔵"/>
    <x v="1"/>
    <s v="03-02-05-04"/>
  </r>
  <r>
    <s v="    537581A100065"/>
    <x v="311"/>
    <n v="3000"/>
    <n v="3000"/>
    <s v="貯蔵"/>
    <x v="1"/>
    <s v="03-02-05-04"/>
  </r>
  <r>
    <s v="    537581A100067"/>
    <x v="311"/>
    <n v="3000"/>
    <n v="3000"/>
    <s v="貯蔵"/>
    <x v="1"/>
    <s v="03-02-05-04"/>
  </r>
  <r>
    <s v="    537581A100069"/>
    <x v="311"/>
    <n v="3000"/>
    <n v="3000"/>
    <s v="貯蔵"/>
    <x v="1"/>
    <s v="03-02-05-04"/>
  </r>
  <r>
    <s v="    537803B100016"/>
    <x v="312"/>
    <n v="807"/>
    <n v="210"/>
    <s v="貯蔵"/>
    <x v="1"/>
    <s v="03-02-05-05"/>
  </r>
  <r>
    <s v="    537803B100017"/>
    <x v="312"/>
    <n v="495"/>
    <n v="437"/>
    <s v="貯蔵"/>
    <x v="1"/>
    <s v="03-02-05-05"/>
  </r>
  <r>
    <s v="    540942A000006"/>
    <x v="313"/>
    <n v="2129"/>
    <n v="1167"/>
    <s v="貯蔵"/>
    <x v="1"/>
    <s v="01-05-04-02"/>
  </r>
  <r>
    <s v="    541139A100167"/>
    <x v="314"/>
    <n v="2000"/>
    <n v="1583"/>
    <s v="出庫"/>
    <x v="7"/>
    <s v="01-05-04-03"/>
  </r>
  <r>
    <s v="    541139A100170"/>
    <x v="314"/>
    <n v="2000"/>
    <n v="2000"/>
    <s v="貯蔵"/>
    <x v="1"/>
    <s v="01-05-04-03"/>
  </r>
  <r>
    <s v="    541139A100181"/>
    <x v="314"/>
    <n v="2000"/>
    <n v="2000"/>
    <s v="貯蔵"/>
    <x v="1"/>
    <s v="01-05-04-03"/>
  </r>
  <r>
    <s v="    541139A100186"/>
    <x v="314"/>
    <n v="2000"/>
    <n v="2000"/>
    <s v="貯蔵"/>
    <x v="1"/>
    <s v="01-05-04-03"/>
  </r>
  <r>
    <s v="    541139A100197"/>
    <x v="314"/>
    <n v="2000"/>
    <n v="2000"/>
    <s v="貯蔵"/>
    <x v="1"/>
    <s v="01-05-04-03"/>
  </r>
  <r>
    <s v="    541139A100208"/>
    <x v="314"/>
    <n v="2000"/>
    <n v="2000"/>
    <s v="貯蔵"/>
    <x v="1"/>
    <s v="01-05-04-03"/>
  </r>
  <r>
    <s v="    541139A100215"/>
    <x v="314"/>
    <n v="2000"/>
    <n v="2000"/>
    <s v="貯蔵"/>
    <x v="1"/>
    <s v="01-05-04-03"/>
  </r>
  <r>
    <s v="    541807A100049"/>
    <x v="315"/>
    <n v="1000"/>
    <n v="1"/>
    <s v="生産終了"/>
    <x v="11"/>
    <s v="05-02-01-01"/>
  </r>
  <r>
    <s v="    541807A100050"/>
    <x v="315"/>
    <n v="1000"/>
    <n v="715"/>
    <s v="生産終了"/>
    <x v="4"/>
    <s v="05-02-01-01"/>
  </r>
  <r>
    <s v="    541807A100051"/>
    <x v="315"/>
    <n v="137"/>
    <n v="121"/>
    <s v="貯蔵"/>
    <x v="1"/>
    <s v="05-02-01-01"/>
  </r>
  <r>
    <s v="    541807A100053"/>
    <x v="315"/>
    <n v="1000"/>
    <n v="1000"/>
    <s v="貯蔵"/>
    <x v="1"/>
    <s v="05-02-01-01"/>
  </r>
  <r>
    <s v="    541807A100054"/>
    <x v="315"/>
    <n v="1000"/>
    <n v="1000"/>
    <s v="貯蔵"/>
    <x v="1"/>
    <s v="05-02-01-01"/>
  </r>
  <r>
    <s v="    541888B100042"/>
    <x v="316"/>
    <n v="2500"/>
    <n v="1406"/>
    <s v="貯蔵"/>
    <x v="1"/>
    <s v="04-04-01-06"/>
  </r>
  <r>
    <s v="    542735 100006"/>
    <x v="317"/>
    <n v="3300"/>
    <n v="2776"/>
    <s v="貯蔵"/>
    <x v="1"/>
    <s v="04-04-02-03"/>
  </r>
  <r>
    <s v="    542735 100007"/>
    <x v="317"/>
    <n v="3300"/>
    <n v="3300"/>
    <s v="貯蔵"/>
    <x v="1"/>
    <s v="04-04-02-03"/>
  </r>
  <r>
    <s v="    542735 100008"/>
    <x v="317"/>
    <n v="3300"/>
    <n v="3300"/>
    <s v="貯蔵"/>
    <x v="1"/>
    <s v="04-04-02-03"/>
  </r>
  <r>
    <s v="    542735 100009"/>
    <x v="317"/>
    <n v="3300"/>
    <n v="3300"/>
    <s v="貯蔵"/>
    <x v="1"/>
    <s v="04-04-02-03"/>
  </r>
  <r>
    <s v="    543699A000005"/>
    <x v="318"/>
    <n v="882"/>
    <n v="135"/>
    <s v="貯蔵"/>
    <x v="1"/>
    <s v="05-02-01-02"/>
  </r>
  <r>
    <s v="    543886A100050"/>
    <x v="319"/>
    <n v="200"/>
    <n v="13"/>
    <s v="貯蔵"/>
    <x v="1"/>
    <s v="10-01-02-01"/>
  </r>
  <r>
    <s v="    543886A100051"/>
    <x v="319"/>
    <n v="28"/>
    <n v="28"/>
    <s v="貯蔵"/>
    <x v="1"/>
    <s v="10-01-02-01"/>
  </r>
  <r>
    <s v="    543886A100052"/>
    <x v="319"/>
    <n v="72"/>
    <n v="72"/>
    <s v="貯蔵"/>
    <x v="1"/>
    <s v="10-01-02-01"/>
  </r>
  <r>
    <s v="    543886A100053"/>
    <x v="319"/>
    <n v="33"/>
    <n v="33"/>
    <s v="貯蔵"/>
    <x v="1"/>
    <s v="10-01-02-01"/>
  </r>
  <r>
    <s v="    543886A100054"/>
    <x v="319"/>
    <n v="167"/>
    <n v="167"/>
    <s v="貯蔵"/>
    <x v="1"/>
    <s v="10-01-02-01"/>
  </r>
  <r>
    <s v="    545599B100015"/>
    <x v="320"/>
    <n v="3000"/>
    <n v="910"/>
    <s v="貯蔵"/>
    <x v="1"/>
    <s v="03-02-05-06"/>
  </r>
  <r>
    <s v="    545599B100016"/>
    <x v="320"/>
    <n v="3000"/>
    <n v="2768"/>
    <s v="貯蔵"/>
    <x v="1"/>
    <s v="03-02-05-06"/>
  </r>
  <r>
    <s v="    545599B100017"/>
    <x v="320"/>
    <n v="3000"/>
    <n v="3000"/>
    <s v="貯蔵"/>
    <x v="1"/>
    <s v="03-02-05-06"/>
  </r>
  <r>
    <s v="    545607B100013"/>
    <x v="321"/>
    <n v="2000"/>
    <n v="1055"/>
    <s v="貯蔵"/>
    <x v="1"/>
    <s v="04-04-02-04"/>
  </r>
  <r>
    <s v="    545607B100015"/>
    <x v="321"/>
    <n v="2000"/>
    <n v="1999"/>
    <s v="貯蔵"/>
    <x v="1"/>
    <s v="04-04-02-04"/>
  </r>
  <r>
    <s v="    545607B100017"/>
    <x v="321"/>
    <n v="2000"/>
    <n v="2000"/>
    <s v="貯蔵"/>
    <x v="1"/>
    <s v="04-04-02-04"/>
  </r>
  <r>
    <s v="    545607B100018"/>
    <x v="321"/>
    <n v="2000"/>
    <n v="2000"/>
    <s v="貯蔵"/>
    <x v="1"/>
    <s v="04-04-02-04"/>
  </r>
  <r>
    <s v="    545607B100020"/>
    <x v="321"/>
    <n v="2000"/>
    <n v="2000"/>
    <s v="貯蔵"/>
    <x v="1"/>
    <s v="04-04-02-04"/>
  </r>
  <r>
    <s v="    545901B100113"/>
    <x v="322"/>
    <n v="3000"/>
    <n v="251"/>
    <s v="生産終了"/>
    <x v="0"/>
    <s v="05-02-01-03"/>
  </r>
  <r>
    <s v="    545901B100131"/>
    <x v="322"/>
    <n v="3000"/>
    <n v="1608"/>
    <s v="貯蔵"/>
    <x v="1"/>
    <s v="05-02-01-03"/>
  </r>
  <r>
    <s v="    545901B100135"/>
    <x v="322"/>
    <n v="3000"/>
    <n v="3000"/>
    <s v="出庫"/>
    <x v="2"/>
    <s v="05-02-01-03"/>
  </r>
  <r>
    <s v="    545901B100141"/>
    <x v="322"/>
    <n v="3000"/>
    <n v="3000"/>
    <s v="貯蔵"/>
    <x v="1"/>
    <s v="05-02-01-03"/>
  </r>
  <r>
    <s v="    545901B100142"/>
    <x v="322"/>
    <n v="3000"/>
    <n v="3000"/>
    <s v="貯蔵"/>
    <x v="1"/>
    <s v="05-02-01-03"/>
  </r>
  <r>
    <s v="    545901B100143"/>
    <x v="322"/>
    <n v="3000"/>
    <n v="3000"/>
    <s v="貯蔵"/>
    <x v="1"/>
    <s v="05-02-01-03"/>
  </r>
  <r>
    <s v="    545901B100144"/>
    <x v="322"/>
    <n v="3000"/>
    <n v="3000"/>
    <s v="貯蔵"/>
    <x v="1"/>
    <s v="05-02-01-03"/>
  </r>
  <r>
    <s v="    545901B100145"/>
    <x v="322"/>
    <n v="3000"/>
    <n v="3000"/>
    <s v="貯蔵"/>
    <x v="1"/>
    <s v="05-02-01-03"/>
  </r>
  <r>
    <s v="    546143 100017"/>
    <x v="323"/>
    <n v="2000"/>
    <n v="1315"/>
    <s v="貯蔵"/>
    <x v="1"/>
    <s v="04-04-02-05"/>
  </r>
  <r>
    <s v="    546143 100021"/>
    <x v="323"/>
    <n v="2000"/>
    <n v="2000"/>
    <s v="貯蔵"/>
    <x v="1"/>
    <s v="04-04-02-05"/>
  </r>
  <r>
    <s v="    547472A100077"/>
    <x v="324"/>
    <n v="1000"/>
    <n v="943"/>
    <s v="出庫"/>
    <x v="2"/>
    <s v="05-03-01-01"/>
  </r>
  <r>
    <s v="    547472A100079"/>
    <x v="324"/>
    <n v="1000"/>
    <n v="1000"/>
    <s v="出庫"/>
    <x v="2"/>
    <s v="05-03-01-01"/>
  </r>
  <r>
    <s v="    547472A100080"/>
    <x v="324"/>
    <n v="1000"/>
    <n v="976"/>
    <s v="貯蔵"/>
    <x v="1"/>
    <s v="05-03-01-01"/>
  </r>
  <r>
    <s v="    547472A100081"/>
    <x v="324"/>
    <n v="1000"/>
    <n v="1000"/>
    <s v="貯蔵"/>
    <x v="1"/>
    <s v="05-03-01-01"/>
  </r>
  <r>
    <s v="    547472A100082"/>
    <x v="324"/>
    <n v="1000"/>
    <n v="1000"/>
    <s v="貯蔵"/>
    <x v="1"/>
    <s v="05-03-01-01"/>
  </r>
  <r>
    <s v="    547873A100020"/>
    <x v="325"/>
    <n v="1000"/>
    <n v="604"/>
    <s v="貯蔵"/>
    <x v="1"/>
    <s v="05-02-01-04"/>
  </r>
  <r>
    <s v="    547873A100021"/>
    <x v="325"/>
    <n v="1000"/>
    <n v="952"/>
    <s v="貯蔵"/>
    <x v="1"/>
    <s v="05-02-01-04"/>
  </r>
  <r>
    <s v="    547873A100022"/>
    <x v="325"/>
    <n v="1000"/>
    <n v="1000"/>
    <s v="貯蔵"/>
    <x v="1"/>
    <s v="05-02-01-04"/>
  </r>
  <r>
    <s v="    548097A100012"/>
    <x v="326"/>
    <n v="41"/>
    <n v="20"/>
    <s v="貯蔵"/>
    <x v="1"/>
    <s v="08-30-01-03"/>
  </r>
  <r>
    <s v="    548132 000014"/>
    <x v="327"/>
    <n v="1848"/>
    <n v="954"/>
    <s v="貯蔵"/>
    <x v="1"/>
    <s v="03-03-01-01"/>
  </r>
  <r>
    <s v="    548132 100001"/>
    <x v="327"/>
    <n v="303"/>
    <n v="281"/>
    <s v="貯蔵"/>
    <x v="1"/>
    <s v="03-03-01-01"/>
  </r>
  <r>
    <s v="    548444A000234"/>
    <x v="328"/>
    <n v="52"/>
    <n v="40"/>
    <s v="貯蔵"/>
    <x v="1"/>
    <s v="08-30-04-07"/>
  </r>
  <r>
    <s v="    548676B100017"/>
    <x v="329"/>
    <n v="3000"/>
    <n v="51"/>
    <s v="貯蔵"/>
    <x v="1"/>
    <s v="04-05-01-01"/>
  </r>
  <r>
    <s v="    548676B100018"/>
    <x v="329"/>
    <n v="3000"/>
    <n v="2332"/>
    <s v="貯蔵"/>
    <x v="1"/>
    <s v="04-05-01-01"/>
  </r>
  <r>
    <s v="    548676B100019"/>
    <x v="329"/>
    <n v="3000"/>
    <n v="2951"/>
    <s v="貯蔵"/>
    <x v="1"/>
    <s v="04-05-01-01"/>
  </r>
  <r>
    <s v="    548676B100020"/>
    <x v="329"/>
    <n v="3000"/>
    <n v="3000"/>
    <s v="出庫"/>
    <x v="2"/>
    <s v="04-05-01-01"/>
  </r>
  <r>
    <s v="    548676B100022"/>
    <x v="329"/>
    <n v="3000"/>
    <n v="3000"/>
    <s v="貯蔵"/>
    <x v="1"/>
    <s v="04-05-01-01"/>
  </r>
  <r>
    <s v="    550174B100436"/>
    <x v="330"/>
    <n v="5000"/>
    <n v="3"/>
    <s v="生産終了"/>
    <x v="3"/>
    <s v="01-06-01-01"/>
  </r>
  <r>
    <s v="    550174B100445"/>
    <x v="330"/>
    <n v="5000"/>
    <n v="8"/>
    <s v="生産終了"/>
    <x v="3"/>
    <s v="01-06-01-01"/>
  </r>
  <r>
    <s v="    550174B100446"/>
    <x v="330"/>
    <n v="5000"/>
    <n v="5000"/>
    <s v="出庫"/>
    <x v="2"/>
    <s v="01-06-01-01"/>
  </r>
  <r>
    <s v="    550174B100447"/>
    <x v="330"/>
    <n v="5000"/>
    <n v="3944"/>
    <s v="生産終了"/>
    <x v="0"/>
    <s v="01-06-01-01"/>
  </r>
  <r>
    <s v="    550174B100448"/>
    <x v="330"/>
    <n v="5000"/>
    <n v="1873"/>
    <s v="生産中"/>
    <x v="5"/>
    <s v="01-06-01-01"/>
  </r>
  <r>
    <s v="    550174B100450"/>
    <x v="330"/>
    <n v="5000"/>
    <n v="3096"/>
    <s v="生産終了"/>
    <x v="0"/>
    <s v="01-06-01-01"/>
  </r>
  <r>
    <s v="    550174B100452"/>
    <x v="330"/>
    <n v="5000"/>
    <n v="1592"/>
    <s v="生産中"/>
    <x v="12"/>
    <s v="01-06-01-01"/>
  </r>
  <r>
    <s v="    550174B100453"/>
    <x v="330"/>
    <n v="5000"/>
    <n v="5000"/>
    <s v="出庫"/>
    <x v="6"/>
    <s v="01-06-01-01"/>
  </r>
  <r>
    <s v="    550174B100454"/>
    <x v="330"/>
    <n v="5000"/>
    <n v="4568"/>
    <s v="出庫"/>
    <x v="7"/>
    <s v="01-06-01-01"/>
  </r>
  <r>
    <s v="    550174B100455"/>
    <x v="330"/>
    <n v="5000"/>
    <n v="4236"/>
    <s v="貯蔵"/>
    <x v="1"/>
    <s v="01-06-01-01"/>
  </r>
  <r>
    <s v="    550174B100456"/>
    <x v="330"/>
    <n v="5000"/>
    <n v="5000"/>
    <s v="出庫"/>
    <x v="6"/>
    <s v="01-06-01-01"/>
  </r>
  <r>
    <s v="    550174B100457"/>
    <x v="330"/>
    <n v="5000"/>
    <n v="5000"/>
    <s v="貯蔵"/>
    <x v="1"/>
    <s v="01-06-01-01"/>
  </r>
  <r>
    <s v="    550174B100465"/>
    <x v="330"/>
    <n v="5000"/>
    <n v="5000"/>
    <s v="貯蔵"/>
    <x v="1"/>
    <s v="01-06-01-01"/>
  </r>
  <r>
    <s v="    550174B100466"/>
    <x v="330"/>
    <n v="5000"/>
    <n v="5000"/>
    <s v="貯蔵"/>
    <x v="1"/>
    <s v="01-06-01-01"/>
  </r>
  <r>
    <s v="    550174B100503"/>
    <x v="330"/>
    <n v="5000"/>
    <n v="5000"/>
    <s v="貯蔵"/>
    <x v="1"/>
    <s v="01-06-01-01"/>
  </r>
  <r>
    <s v="    550174B100504"/>
    <x v="330"/>
    <n v="5000"/>
    <n v="5000"/>
    <s v="貯蔵"/>
    <x v="1"/>
    <s v="01-06-01-01"/>
  </r>
  <r>
    <s v="    550174B100505"/>
    <x v="330"/>
    <n v="5000"/>
    <n v="5000"/>
    <s v="貯蔵"/>
    <x v="1"/>
    <s v="01-06-01-01"/>
  </r>
  <r>
    <s v="    550174B100506"/>
    <x v="330"/>
    <n v="5000"/>
    <n v="5000"/>
    <s v="貯蔵"/>
    <x v="1"/>
    <s v="01-06-01-01"/>
  </r>
  <r>
    <s v="    550174B100507"/>
    <x v="330"/>
    <n v="5000"/>
    <n v="5000"/>
    <s v="貯蔵"/>
    <x v="1"/>
    <s v="01-06-01-01"/>
  </r>
  <r>
    <s v="    550174B100508"/>
    <x v="330"/>
    <n v="5000"/>
    <n v="5000"/>
    <s v="貯蔵"/>
    <x v="1"/>
    <s v="01-06-01-01"/>
  </r>
  <r>
    <s v="    550174B100509"/>
    <x v="330"/>
    <n v="5000"/>
    <n v="5000"/>
    <s v="貯蔵"/>
    <x v="1"/>
    <s v="01-06-01-01"/>
  </r>
  <r>
    <s v="    550174B100510"/>
    <x v="330"/>
    <n v="5000"/>
    <n v="5000"/>
    <s v="貯蔵"/>
    <x v="1"/>
    <s v="01-06-01-01"/>
  </r>
  <r>
    <s v="    550174B100511"/>
    <x v="330"/>
    <n v="5000"/>
    <n v="5000"/>
    <s v="貯蔵"/>
    <x v="1"/>
    <s v="01-06-01-01"/>
  </r>
  <r>
    <s v="    550174B100512"/>
    <x v="330"/>
    <n v="5000"/>
    <n v="5000"/>
    <s v="貯蔵"/>
    <x v="1"/>
    <s v="01-06-01-01"/>
  </r>
  <r>
    <s v="    550174B100513"/>
    <x v="330"/>
    <n v="5000"/>
    <n v="5000"/>
    <s v="貯蔵"/>
    <x v="1"/>
    <s v="01-06-01-01"/>
  </r>
  <r>
    <s v="    550174B100514"/>
    <x v="330"/>
    <n v="5000"/>
    <n v="5000"/>
    <s v="貯蔵"/>
    <x v="1"/>
    <s v="01-06-01-01"/>
  </r>
  <r>
    <s v="    550174B100515"/>
    <x v="330"/>
    <n v="5000"/>
    <n v="5000"/>
    <s v="貯蔵"/>
    <x v="1"/>
    <s v="01-06-01-01"/>
  </r>
  <r>
    <s v="    553982 100040"/>
    <x v="331"/>
    <n v="5000"/>
    <n v="5000"/>
    <s v="貯蔵"/>
    <x v="1"/>
    <s v="16-01-04-08"/>
  </r>
  <r>
    <s v="    554081 100020"/>
    <x v="332"/>
    <n v="5000"/>
    <n v="2744"/>
    <s v="貯蔵"/>
    <x v="1"/>
    <s v="01-05-04-06"/>
  </r>
  <r>
    <s v="    554116 100101"/>
    <x v="333"/>
    <n v="5000"/>
    <n v="634"/>
    <s v="貯蔵"/>
    <x v="1"/>
    <s v="01-05-04-05"/>
  </r>
  <r>
    <s v="    554116 100103"/>
    <x v="333"/>
    <n v="1663"/>
    <n v="769"/>
    <s v="貯蔵"/>
    <x v="1"/>
    <s v="01-05-04-05"/>
  </r>
  <r>
    <s v="    554116 100112"/>
    <x v="333"/>
    <n v="2500"/>
    <n v="2280"/>
    <s v="貯蔵"/>
    <x v="1"/>
    <s v="01-05-04-05"/>
  </r>
  <r>
    <s v="    554116 100120"/>
    <x v="333"/>
    <n v="5000"/>
    <n v="2077"/>
    <s v="生産終了"/>
    <x v="0"/>
    <s v="01-05-04-05"/>
  </r>
  <r>
    <s v="    554116 100122"/>
    <x v="333"/>
    <n v="5000"/>
    <n v="5000"/>
    <s v="貯蔵"/>
    <x v="1"/>
    <s v="01-05-04-05"/>
  </r>
  <r>
    <s v="    554179 100111"/>
    <x v="334"/>
    <n v="5000"/>
    <n v="1004"/>
    <s v="貯蔵"/>
    <x v="1"/>
    <s v="01-05-04-07"/>
  </r>
  <r>
    <s v="    554179 100120"/>
    <x v="334"/>
    <n v="5000"/>
    <n v="1334"/>
    <s v="貯蔵"/>
    <x v="1"/>
    <s v="01-05-04-07"/>
  </r>
  <r>
    <s v="    554179 100134"/>
    <x v="334"/>
    <n v="5000"/>
    <n v="1"/>
    <s v="生産終了"/>
    <x v="11"/>
    <s v="01-05-04-07"/>
  </r>
  <r>
    <s v="    554179 100137"/>
    <x v="334"/>
    <n v="2500"/>
    <n v="2452"/>
    <s v="生産終了"/>
    <x v="0"/>
    <s v="01-05-04-07"/>
  </r>
  <r>
    <s v="    554179 100140"/>
    <x v="334"/>
    <n v="5000"/>
    <n v="1943"/>
    <s v="生産終了"/>
    <x v="0"/>
    <s v="01-05-04-07"/>
  </r>
  <r>
    <s v="    554179 100143"/>
    <x v="334"/>
    <n v="2500"/>
    <n v="8"/>
    <s v="生産終了"/>
    <x v="11"/>
    <s v="01-05-04-07"/>
  </r>
  <r>
    <s v="    554179 100144"/>
    <x v="334"/>
    <n v="5000"/>
    <n v="1684"/>
    <s v="生産中"/>
    <x v="12"/>
    <s v="01-05-04-07"/>
  </r>
  <r>
    <s v="    554179 100145"/>
    <x v="334"/>
    <n v="2500"/>
    <n v="2500"/>
    <s v="出庫"/>
    <x v="6"/>
    <s v="01-05-04-07"/>
  </r>
  <r>
    <s v="    554277 100002"/>
    <x v="335"/>
    <n v="20"/>
    <n v="20"/>
    <s v="貯蔵"/>
    <x v="1"/>
    <s v="16-01-04-03"/>
  </r>
  <r>
    <s v="    554286 100001"/>
    <x v="336"/>
    <n v="1574"/>
    <n v="524"/>
    <s v="貯蔵"/>
    <x v="1"/>
    <s v="08-30-03-05"/>
  </r>
  <r>
    <s v="    554295 100007"/>
    <x v="337"/>
    <n v="5000"/>
    <n v="4863"/>
    <s v="貯蔵"/>
    <x v="1"/>
    <s v="01-05-05-01"/>
  </r>
  <r>
    <s v="    554295 100008"/>
    <x v="337"/>
    <n v="5000"/>
    <n v="5000"/>
    <s v="貯蔵"/>
    <x v="1"/>
    <s v="01-05-05-01"/>
  </r>
  <r>
    <s v="    554295 100009"/>
    <x v="337"/>
    <n v="5000"/>
    <n v="5000"/>
    <s v="貯蔵"/>
    <x v="1"/>
    <s v="01-05-05-01"/>
  </r>
  <r>
    <s v="    554446 100002"/>
    <x v="338"/>
    <n v="5000"/>
    <n v="2398"/>
    <s v="貯蔵"/>
    <x v="1"/>
    <s v="01-05-05-02"/>
  </r>
  <r>
    <s v="    554856A100015"/>
    <x v="339"/>
    <n v="4000"/>
    <n v="576"/>
    <s v="貯蔵"/>
    <x v="1"/>
    <s v="01-05-05-03"/>
  </r>
  <r>
    <s v="    554856A100016"/>
    <x v="339"/>
    <n v="4000"/>
    <n v="3326"/>
    <s v="貯蔵"/>
    <x v="1"/>
    <s v="01-05-05-03"/>
  </r>
  <r>
    <s v="    554874B100044"/>
    <x v="340"/>
    <n v="5000"/>
    <n v="1116"/>
    <s v="貯蔵"/>
    <x v="1"/>
    <s v="01-05-05-04"/>
  </r>
  <r>
    <s v="    554874B100049"/>
    <x v="340"/>
    <n v="5000"/>
    <n v="3941"/>
    <s v="貯蔵"/>
    <x v="1"/>
    <s v="01-05-05-04"/>
  </r>
  <r>
    <s v="    554874B100055"/>
    <x v="340"/>
    <n v="5000"/>
    <n v="4684"/>
    <s v="生産終了"/>
    <x v="0"/>
    <s v="01-05-05-04"/>
  </r>
  <r>
    <s v="    554874B100056"/>
    <x v="340"/>
    <n v="5000"/>
    <n v="5000"/>
    <s v="貯蔵"/>
    <x v="1"/>
    <s v="01-05-05-04"/>
  </r>
  <r>
    <s v="    554874B100057"/>
    <x v="340"/>
    <n v="5000"/>
    <n v="5000"/>
    <s v="貯蔵"/>
    <x v="1"/>
    <s v="01-05-05-04"/>
  </r>
  <r>
    <s v="    554874B100058"/>
    <x v="340"/>
    <n v="5000"/>
    <n v="5000"/>
    <s v="貯蔵"/>
    <x v="1"/>
    <s v="01-05-05-04"/>
  </r>
  <r>
    <s v="    554874B100059"/>
    <x v="340"/>
    <n v="5000"/>
    <n v="5000"/>
    <s v="貯蔵"/>
    <x v="1"/>
    <s v="01-05-05-04"/>
  </r>
  <r>
    <s v="    554874B100060"/>
    <x v="340"/>
    <n v="5000"/>
    <n v="5000"/>
    <s v="貯蔵"/>
    <x v="1"/>
    <s v="01-05-05-04"/>
  </r>
  <r>
    <s v="    554874B100061"/>
    <x v="340"/>
    <n v="5000"/>
    <n v="5000"/>
    <s v="貯蔵"/>
    <x v="1"/>
    <s v="01-05-05-04"/>
  </r>
  <r>
    <s v="    554874B100062"/>
    <x v="340"/>
    <n v="5000"/>
    <n v="5000"/>
    <s v="貯蔵"/>
    <x v="1"/>
    <s v="01-05-05-04"/>
  </r>
  <r>
    <s v="    554892A100032"/>
    <x v="341"/>
    <n v="224"/>
    <n v="5"/>
    <s v="貯蔵"/>
    <x v="1"/>
    <s v="01-06-01-02"/>
  </r>
  <r>
    <s v="    554892A100038"/>
    <x v="341"/>
    <n v="5000"/>
    <n v="4338"/>
    <s v="貯蔵"/>
    <x v="1"/>
    <s v="01-06-01-02"/>
  </r>
  <r>
    <s v="    554892A100041"/>
    <x v="341"/>
    <n v="5000"/>
    <n v="665"/>
    <s v="生産終了"/>
    <x v="0"/>
    <s v="01-06-01-02"/>
  </r>
  <r>
    <s v="    554892A100042"/>
    <x v="341"/>
    <n v="5000"/>
    <n v="5000"/>
    <s v="出庫"/>
    <x v="2"/>
    <s v="01-06-01-02"/>
  </r>
  <r>
    <s v="    554892A100043"/>
    <x v="341"/>
    <n v="5000"/>
    <n v="5000"/>
    <s v="貯蔵"/>
    <x v="1"/>
    <s v="01-06-01-02"/>
  </r>
  <r>
    <s v="    554892A100044"/>
    <x v="341"/>
    <n v="5000"/>
    <n v="5000"/>
    <s v="貯蔵"/>
    <x v="1"/>
    <s v="01-06-01-02"/>
  </r>
  <r>
    <s v="    554892A100045"/>
    <x v="341"/>
    <n v="5000"/>
    <n v="5000"/>
    <s v="貯蔵"/>
    <x v="1"/>
    <s v="01-06-01-02"/>
  </r>
  <r>
    <s v="    554892A100046"/>
    <x v="341"/>
    <n v="5000"/>
    <n v="5000"/>
    <s v="貯蔵"/>
    <x v="1"/>
    <s v="01-06-01-02"/>
  </r>
  <r>
    <s v="    554892A100047"/>
    <x v="341"/>
    <n v="5000"/>
    <n v="5000"/>
    <s v="貯蔵"/>
    <x v="1"/>
    <s v="01-06-01-02"/>
  </r>
  <r>
    <s v="    555632A100013"/>
    <x v="342"/>
    <n v="4000"/>
    <n v="2980"/>
    <s v="貯蔵"/>
    <x v="1"/>
    <s v="01-06-01-03"/>
  </r>
  <r>
    <s v="    555632A100014"/>
    <x v="342"/>
    <n v="4000"/>
    <n v="3854"/>
    <s v="貯蔵"/>
    <x v="1"/>
    <s v="01-06-01-03"/>
  </r>
  <r>
    <s v="    555632A100015"/>
    <x v="342"/>
    <n v="4000"/>
    <n v="4000"/>
    <s v="貯蔵"/>
    <x v="1"/>
    <s v="01-06-01-03"/>
  </r>
  <r>
    <s v="    555641A100019"/>
    <x v="343"/>
    <n v="4000"/>
    <n v="1421"/>
    <s v="生産終了"/>
    <x v="0"/>
    <s v="01-06-01-04"/>
  </r>
  <r>
    <s v="    555641A100020"/>
    <x v="343"/>
    <n v="4000"/>
    <n v="1512"/>
    <s v="貯蔵"/>
    <x v="1"/>
    <s v="01-06-01-04"/>
  </r>
  <r>
    <s v="    555641A100021"/>
    <x v="343"/>
    <n v="1703"/>
    <n v="1213"/>
    <s v="貯蔵"/>
    <x v="1"/>
    <s v="01-06-01-04"/>
  </r>
  <r>
    <s v="    555641A100023"/>
    <x v="343"/>
    <n v="4000"/>
    <n v="4000"/>
    <s v="貯蔵"/>
    <x v="1"/>
    <s v="01-06-01-04"/>
  </r>
  <r>
    <s v="    558166A100010"/>
    <x v="344"/>
    <n v="1000"/>
    <n v="167"/>
    <s v="貯蔵"/>
    <x v="1"/>
    <s v="03-03-01-02"/>
  </r>
  <r>
    <s v="    558166A100011"/>
    <x v="344"/>
    <n v="1000"/>
    <n v="904"/>
    <s v="貯蔵"/>
    <x v="1"/>
    <s v="03-03-01-02"/>
  </r>
  <r>
    <s v="    558166A100012"/>
    <x v="344"/>
    <n v="1000"/>
    <n v="1000"/>
    <s v="貯蔵"/>
    <x v="1"/>
    <s v="03-03-01-02"/>
  </r>
  <r>
    <s v="    558166A100013"/>
    <x v="344"/>
    <n v="1000"/>
    <n v="1000"/>
    <s v="貯蔵"/>
    <x v="1"/>
    <s v="03-03-01-02"/>
  </r>
  <r>
    <s v="    558175A100005"/>
    <x v="345"/>
    <n v="1000"/>
    <n v="192"/>
    <s v="貯蔵"/>
    <x v="1"/>
    <s v="03-03-01-03"/>
  </r>
  <r>
    <s v="    558175A100006"/>
    <x v="345"/>
    <n v="120"/>
    <n v="23"/>
    <s v="貯蔵"/>
    <x v="1"/>
    <s v="03-03-01-03"/>
  </r>
  <r>
    <s v="    558175A100008"/>
    <x v="345"/>
    <n v="1000"/>
    <n v="1000"/>
    <s v="貯蔵"/>
    <x v="1"/>
    <s v="03-03-01-03"/>
  </r>
  <r>
    <s v="    558986A100056"/>
    <x v="346"/>
    <n v="5000"/>
    <n v="3254"/>
    <s v="生産終了"/>
    <x v="13"/>
    <s v="01-06-01-05"/>
  </r>
  <r>
    <s v="    558986A100058"/>
    <x v="346"/>
    <n v="5000"/>
    <n v="2261"/>
    <s v="生産終了"/>
    <x v="0"/>
    <s v="01-06-01-05"/>
  </r>
  <r>
    <s v="    558986A100061"/>
    <x v="346"/>
    <n v="2489"/>
    <n v="2111"/>
    <s v="貯蔵"/>
    <x v="1"/>
    <s v="01-06-01-05"/>
  </r>
  <r>
    <s v="    559076B100011"/>
    <x v="347"/>
    <n v="1000"/>
    <n v="215"/>
    <s v="貯蔵"/>
    <x v="1"/>
    <s v="08-32-01-06"/>
  </r>
  <r>
    <s v="    559076B100012"/>
    <x v="347"/>
    <n v="118"/>
    <n v="17"/>
    <s v="貯蔵"/>
    <x v="1"/>
    <s v="08-32-01-06"/>
  </r>
  <r>
    <s v="    560163A100034"/>
    <x v="348"/>
    <n v="4000"/>
    <n v="108"/>
    <s v="貯蔵"/>
    <x v="1"/>
    <s v="01-06-02-01"/>
  </r>
  <r>
    <s v="    560163A100039"/>
    <x v="348"/>
    <n v="666"/>
    <n v="608"/>
    <s v="貯蔵"/>
    <x v="1"/>
    <s v="01-06-02-01"/>
  </r>
  <r>
    <s v="    560163A100042"/>
    <x v="348"/>
    <n v="4000"/>
    <n v="2037"/>
    <s v="貯蔵"/>
    <x v="1"/>
    <s v="01-06-02-01"/>
  </r>
  <r>
    <s v="    560163A100049"/>
    <x v="348"/>
    <n v="4000"/>
    <n v="3102"/>
    <s v="生産終了"/>
    <x v="0"/>
    <s v="01-06-02-01"/>
  </r>
  <r>
    <s v="    560163A100050"/>
    <x v="348"/>
    <n v="4000"/>
    <n v="4000"/>
    <s v="貯蔵"/>
    <x v="1"/>
    <s v="01-06-02-01"/>
  </r>
  <r>
    <s v="    560163A100051"/>
    <x v="348"/>
    <n v="4000"/>
    <n v="4000"/>
    <s v="貯蔵"/>
    <x v="1"/>
    <s v="01-06-02-01"/>
  </r>
  <r>
    <s v="    560163A100052"/>
    <x v="348"/>
    <n v="4000"/>
    <n v="4000"/>
    <s v="貯蔵"/>
    <x v="1"/>
    <s v="01-06-02-01"/>
  </r>
  <r>
    <s v="    560163A100053"/>
    <x v="348"/>
    <n v="4000"/>
    <n v="4000"/>
    <s v="貯蔵"/>
    <x v="1"/>
    <s v="01-06-02-01"/>
  </r>
  <r>
    <s v="    560163A100054"/>
    <x v="348"/>
    <n v="4000"/>
    <n v="4000"/>
    <s v="貯蔵"/>
    <x v="1"/>
    <s v="01-06-02-01"/>
  </r>
  <r>
    <s v="    560163A100055"/>
    <x v="348"/>
    <n v="4000"/>
    <n v="4000"/>
    <s v="貯蔵"/>
    <x v="1"/>
    <s v="01-06-02-01"/>
  </r>
  <r>
    <s v="    560163A100056"/>
    <x v="348"/>
    <n v="4000"/>
    <n v="4000"/>
    <s v="貯蔵"/>
    <x v="1"/>
    <s v="01-06-02-01"/>
  </r>
  <r>
    <s v="    560163A100057"/>
    <x v="348"/>
    <n v="4000"/>
    <n v="4000"/>
    <s v="貯蔵"/>
    <x v="1"/>
    <s v="01-06-02-01"/>
  </r>
  <r>
    <s v="    560163A100058"/>
    <x v="348"/>
    <n v="4000"/>
    <n v="4000"/>
    <s v="貯蔵"/>
    <x v="1"/>
    <s v="01-06-02-01"/>
  </r>
  <r>
    <s v="    560894A000005"/>
    <x v="349"/>
    <n v="3649"/>
    <n v="1012"/>
    <s v="貯蔵"/>
    <x v="1"/>
    <s v="01-06-02-02"/>
  </r>
  <r>
    <s v="    560894A100001"/>
    <x v="349"/>
    <n v="1157"/>
    <n v="1119"/>
    <s v="貯蔵"/>
    <x v="1"/>
    <s v="01-06-02-02"/>
  </r>
  <r>
    <s v="    561456A100040"/>
    <x v="350"/>
    <n v="2787"/>
    <n v="439"/>
    <s v="貯蔵"/>
    <x v="1"/>
    <s v="01-06-02-03"/>
  </r>
  <r>
    <s v="    561456A100043"/>
    <x v="350"/>
    <n v="4000"/>
    <n v="2799"/>
    <s v="貯蔵"/>
    <x v="1"/>
    <s v="01-06-02-03"/>
  </r>
  <r>
    <s v="    561456A100053"/>
    <x v="350"/>
    <n v="4000"/>
    <n v="2638"/>
    <s v="生産終了"/>
    <x v="0"/>
    <s v="01-06-02-03"/>
  </r>
  <r>
    <s v="    561456A100054"/>
    <x v="350"/>
    <n v="4000"/>
    <n v="4000"/>
    <s v="貯蔵"/>
    <x v="1"/>
    <s v="01-06-02-03"/>
  </r>
  <r>
    <s v="    561456A100055"/>
    <x v="350"/>
    <n v="4000"/>
    <n v="4000"/>
    <s v="貯蔵"/>
    <x v="1"/>
    <s v="01-06-02-03"/>
  </r>
  <r>
    <s v="    561456A100056"/>
    <x v="350"/>
    <n v="4000"/>
    <n v="4000"/>
    <s v="貯蔵"/>
    <x v="1"/>
    <s v="01-06-02-03"/>
  </r>
  <r>
    <s v="    561456A100057"/>
    <x v="350"/>
    <n v="4000"/>
    <n v="4000"/>
    <s v="貯蔵"/>
    <x v="1"/>
    <s v="01-06-02-03"/>
  </r>
  <r>
    <s v="    561456A100058"/>
    <x v="350"/>
    <n v="4000"/>
    <n v="4000"/>
    <s v="貯蔵"/>
    <x v="1"/>
    <s v="01-06-02-03"/>
  </r>
  <r>
    <s v="    561456A100059"/>
    <x v="350"/>
    <n v="4000"/>
    <n v="4000"/>
    <s v="貯蔵"/>
    <x v="1"/>
    <s v="01-06-02-03"/>
  </r>
  <r>
    <s v="    561456A100060"/>
    <x v="350"/>
    <n v="4000"/>
    <n v="4000"/>
    <s v="貯蔵"/>
    <x v="1"/>
    <s v="01-06-02-03"/>
  </r>
  <r>
    <s v="    561456A100061"/>
    <x v="350"/>
    <n v="4000"/>
    <n v="4000"/>
    <s v="貯蔵"/>
    <x v="1"/>
    <s v="01-06-02-03"/>
  </r>
  <r>
    <s v="    561456A100062"/>
    <x v="350"/>
    <n v="4000"/>
    <n v="4000"/>
    <s v="貯蔵"/>
    <x v="1"/>
    <s v="01-06-02-03"/>
  </r>
  <r>
    <s v="    561456A100063"/>
    <x v="350"/>
    <n v="4000"/>
    <n v="4000"/>
    <s v="貯蔵"/>
    <x v="1"/>
    <s v="01-06-02-03"/>
  </r>
  <r>
    <s v="    561705A100001"/>
    <x v="351"/>
    <n v="4000"/>
    <n v="1451"/>
    <s v="貯蔵"/>
    <x v="1"/>
    <s v="01-06-02-04"/>
  </r>
  <r>
    <s v="    563864A100005"/>
    <x v="352"/>
    <n v="2000"/>
    <n v="1009"/>
    <s v="貯蔵"/>
    <x v="1"/>
    <s v="01-06-02-05"/>
  </r>
  <r>
    <s v="    563864A100010"/>
    <x v="352"/>
    <n v="2000"/>
    <n v="1949"/>
    <s v="貯蔵"/>
    <x v="1"/>
    <s v="01-06-02-05"/>
  </r>
  <r>
    <s v="    564097A100009"/>
    <x v="353"/>
    <n v="4000"/>
    <n v="3952"/>
    <s v="貯蔵"/>
    <x v="1"/>
    <s v="16-01-01-03"/>
  </r>
  <r>
    <s v="    564168A100011"/>
    <x v="354"/>
    <n v="4000"/>
    <n v="2977"/>
    <s v="貯蔵"/>
    <x v="1"/>
    <s v="01-06-02-06"/>
  </r>
  <r>
    <s v="    564168A100015"/>
    <x v="354"/>
    <n v="4000"/>
    <n v="4000"/>
    <s v="貯蔵"/>
    <x v="1"/>
    <s v="01-06-02-06"/>
  </r>
  <r>
    <s v="    565737A100005"/>
    <x v="355"/>
    <n v="1000"/>
    <n v="963"/>
    <s v="貯蔵"/>
    <x v="1"/>
    <s v="05-02-01-05"/>
  </r>
  <r>
    <s v="    565933A100053"/>
    <x v="356"/>
    <n v="4000"/>
    <n v="2904"/>
    <s v="貯蔵"/>
    <x v="1"/>
    <s v="01-06-02-07"/>
  </r>
  <r>
    <s v="    565933A100064"/>
    <x v="356"/>
    <n v="4000"/>
    <n v="3094"/>
    <s v="生産終了"/>
    <x v="0"/>
    <s v="01-06-02-07"/>
  </r>
  <r>
    <s v="    565933A100066"/>
    <x v="356"/>
    <n v="4000"/>
    <n v="4000"/>
    <s v="貯蔵"/>
    <x v="1"/>
    <s v="01-06-02-07"/>
  </r>
  <r>
    <s v="    565933A100067"/>
    <x v="356"/>
    <n v="4000"/>
    <n v="4000"/>
    <s v="貯蔵"/>
    <x v="1"/>
    <s v="01-06-02-07"/>
  </r>
  <r>
    <s v="    565933A100068"/>
    <x v="356"/>
    <n v="4000"/>
    <n v="4000"/>
    <s v="貯蔵"/>
    <x v="1"/>
    <s v="01-06-02-07"/>
  </r>
  <r>
    <s v="    565933A100069"/>
    <x v="356"/>
    <n v="4000"/>
    <n v="4000"/>
    <s v="貯蔵"/>
    <x v="1"/>
    <s v="01-06-02-07"/>
  </r>
  <r>
    <s v="    565933A100070"/>
    <x v="356"/>
    <n v="4000"/>
    <n v="4000"/>
    <s v="貯蔵"/>
    <x v="1"/>
    <s v="01-06-02-07"/>
  </r>
  <r>
    <s v="    565933A100071"/>
    <x v="356"/>
    <n v="4000"/>
    <n v="4000"/>
    <s v="貯蔵"/>
    <x v="1"/>
    <s v="01-06-02-07"/>
  </r>
  <r>
    <s v="    565933A100072"/>
    <x v="356"/>
    <n v="4000"/>
    <n v="4000"/>
    <s v="貯蔵"/>
    <x v="1"/>
    <s v="01-06-02-07"/>
  </r>
  <r>
    <s v="    565942A100066"/>
    <x v="357"/>
    <n v="4000"/>
    <n v="2886"/>
    <s v="貯蔵"/>
    <x v="1"/>
    <s v="01-06-03-01"/>
  </r>
  <r>
    <s v="    565942A100068"/>
    <x v="357"/>
    <n v="4000"/>
    <n v="3652"/>
    <s v="生産終了"/>
    <x v="0"/>
    <s v="01-06-03-01"/>
  </r>
  <r>
    <s v="    565942A100069"/>
    <x v="357"/>
    <n v="4000"/>
    <n v="3840"/>
    <s v="生産中"/>
    <x v="5"/>
    <s v="01-06-03-01"/>
  </r>
  <r>
    <s v="    565942A100070"/>
    <x v="357"/>
    <n v="4000"/>
    <n v="4000"/>
    <s v="貯蔵"/>
    <x v="1"/>
    <s v="01-06-03-01"/>
  </r>
  <r>
    <s v="    565942A100071"/>
    <x v="357"/>
    <n v="4000"/>
    <n v="4000"/>
    <s v="貯蔵"/>
    <x v="1"/>
    <s v="01-06-03-01"/>
  </r>
  <r>
    <s v="    565942A100072"/>
    <x v="357"/>
    <n v="4000"/>
    <n v="4000"/>
    <s v="貯蔵"/>
    <x v="1"/>
    <s v="01-06-03-01"/>
  </r>
  <r>
    <s v="    565942A100074"/>
    <x v="357"/>
    <n v="4000"/>
    <n v="4000"/>
    <s v="貯蔵"/>
    <x v="1"/>
    <s v="01-06-03-01"/>
  </r>
  <r>
    <s v="    565942A100075"/>
    <x v="357"/>
    <n v="4000"/>
    <n v="4000"/>
    <s v="貯蔵"/>
    <x v="1"/>
    <s v="01-06-03-01"/>
  </r>
  <r>
    <s v="    565942A100076"/>
    <x v="357"/>
    <n v="4000"/>
    <n v="4000"/>
    <s v="貯蔵"/>
    <x v="1"/>
    <s v="01-06-03-01"/>
  </r>
  <r>
    <s v="    565942A100077"/>
    <x v="357"/>
    <n v="4000"/>
    <n v="4000"/>
    <s v="貯蔵"/>
    <x v="1"/>
    <s v="01-06-03-01"/>
  </r>
  <r>
    <s v="    565942A100078"/>
    <x v="357"/>
    <n v="4000"/>
    <n v="4000"/>
    <s v="貯蔵"/>
    <x v="1"/>
    <s v="01-06-03-01"/>
  </r>
  <r>
    <s v="    565942A100079"/>
    <x v="357"/>
    <n v="4000"/>
    <n v="4000"/>
    <s v="貯蔵"/>
    <x v="1"/>
    <s v="01-06-03-01"/>
  </r>
  <r>
    <s v="    565942A100081"/>
    <x v="357"/>
    <n v="4000"/>
    <n v="4000"/>
    <s v="貯蔵"/>
    <x v="1"/>
    <s v="01-06-03-01"/>
  </r>
  <r>
    <s v="    565942A100082"/>
    <x v="357"/>
    <n v="4000"/>
    <n v="4000"/>
    <s v="貯蔵"/>
    <x v="1"/>
    <s v="01-06-03-01"/>
  </r>
  <r>
    <s v="    565942A100083"/>
    <x v="357"/>
    <n v="4000"/>
    <n v="4000"/>
    <s v="貯蔵"/>
    <x v="1"/>
    <s v="01-06-03-01"/>
  </r>
  <r>
    <s v="    566433A100175"/>
    <x v="358"/>
    <n v="1000"/>
    <n v="345"/>
    <s v="生産中"/>
    <x v="5"/>
    <s v="03-03-01-04"/>
  </r>
  <r>
    <s v="    566433A100176"/>
    <x v="358"/>
    <n v="1000"/>
    <n v="1000"/>
    <s v="貯蔵"/>
    <x v="1"/>
    <s v="03-03-01-04"/>
  </r>
  <r>
    <s v="    566433A100179"/>
    <x v="358"/>
    <n v="3000"/>
    <n v="1000"/>
    <s v="貯蔵"/>
    <x v="1"/>
    <s v="03-03-01-04"/>
  </r>
  <r>
    <s v="    566433A100180"/>
    <x v="358"/>
    <n v="1000"/>
    <n v="1000"/>
    <s v="貯蔵"/>
    <x v="1"/>
    <s v="03-03-01-04"/>
  </r>
  <r>
    <s v="    566433A100181"/>
    <x v="358"/>
    <n v="1000"/>
    <n v="1000"/>
    <s v="貯蔵"/>
    <x v="1"/>
    <s v="03-03-01-04"/>
  </r>
  <r>
    <s v="    566433A100188"/>
    <x v="358"/>
    <n v="3000"/>
    <n v="1000"/>
    <s v="貯蔵"/>
    <x v="1"/>
    <s v="03-03-01-04"/>
  </r>
  <r>
    <s v="    566433A100189"/>
    <x v="358"/>
    <n v="1000"/>
    <n v="1000"/>
    <s v="貯蔵"/>
    <x v="1"/>
    <s v="03-03-01-04"/>
  </r>
  <r>
    <s v="    566433A100190"/>
    <x v="358"/>
    <n v="1000"/>
    <n v="1000"/>
    <s v="貯蔵"/>
    <x v="1"/>
    <s v="03-03-01-04"/>
  </r>
  <r>
    <s v="    566433A100194"/>
    <x v="358"/>
    <n v="3000"/>
    <n v="1000"/>
    <s v="貯蔵"/>
    <x v="1"/>
    <s v="03-03-01-04"/>
  </r>
  <r>
    <s v="    566433A100195"/>
    <x v="358"/>
    <n v="1000"/>
    <n v="1000"/>
    <s v="貯蔵"/>
    <x v="1"/>
    <s v="03-03-01-04"/>
  </r>
  <r>
    <s v="    566433A100196"/>
    <x v="358"/>
    <n v="1000"/>
    <n v="1000"/>
    <s v="貯蔵"/>
    <x v="1"/>
    <s v="03-03-01-04"/>
  </r>
  <r>
    <s v="    566433A100224"/>
    <x v="358"/>
    <n v="3000"/>
    <n v="1000"/>
    <s v="貯蔵"/>
    <x v="1"/>
    <s v="03-03-01-04"/>
  </r>
  <r>
    <s v="    566433A100225"/>
    <x v="358"/>
    <n v="1000"/>
    <n v="1000"/>
    <s v="貯蔵"/>
    <x v="1"/>
    <s v="03-03-01-04"/>
  </r>
  <r>
    <s v="    566433A100226"/>
    <x v="358"/>
    <n v="1000"/>
    <n v="1000"/>
    <s v="貯蔵"/>
    <x v="1"/>
    <s v="03-03-01-04"/>
  </r>
  <r>
    <s v="    567263A000022"/>
    <x v="359"/>
    <n v="1136"/>
    <n v="7"/>
    <s v="貯蔵"/>
    <x v="1"/>
    <s v="21-01-01-07"/>
  </r>
  <r>
    <s v="    567263A100001"/>
    <x v="359"/>
    <n v="362"/>
    <n v="345"/>
    <s v="貯蔵"/>
    <x v="1"/>
    <s v="21-01-01-07"/>
  </r>
  <r>
    <s v="    567272C100016"/>
    <x v="360"/>
    <n v="2000"/>
    <n v="277"/>
    <s v="貯蔵"/>
    <x v="1"/>
    <s v="04-05-01-02"/>
  </r>
  <r>
    <s v="    567272C100019"/>
    <x v="360"/>
    <n v="2000"/>
    <n v="1895"/>
    <s v="貯蔵"/>
    <x v="1"/>
    <s v="04-05-01-02"/>
  </r>
  <r>
    <s v="    567272C100020"/>
    <x v="360"/>
    <n v="2000"/>
    <n v="2000"/>
    <s v="貯蔵"/>
    <x v="1"/>
    <s v="04-05-01-02"/>
  </r>
  <r>
    <s v="    567272C100021"/>
    <x v="360"/>
    <n v="2000"/>
    <n v="2000"/>
    <s v="貯蔵"/>
    <x v="1"/>
    <s v="04-05-01-02"/>
  </r>
  <r>
    <s v="    567272C100022"/>
    <x v="360"/>
    <n v="2000"/>
    <n v="2000"/>
    <s v="貯蔵"/>
    <x v="1"/>
    <s v="04-05-01-02"/>
  </r>
  <r>
    <s v="    567272C100023"/>
    <x v="360"/>
    <n v="2000"/>
    <n v="2000"/>
    <s v="貯蔵"/>
    <x v="1"/>
    <s v="04-05-01-02"/>
  </r>
  <r>
    <s v="    567299A100053"/>
    <x v="361"/>
    <n v="1000"/>
    <n v="373"/>
    <s v="貯蔵"/>
    <x v="1"/>
    <s v="01-06-03-02"/>
  </r>
  <r>
    <s v="    567299A100054"/>
    <x v="361"/>
    <n v="1000"/>
    <n v="1000"/>
    <s v="貯蔵"/>
    <x v="1"/>
    <s v="01-06-03-02"/>
  </r>
  <r>
    <s v="    567299A100056"/>
    <x v="361"/>
    <n v="1000"/>
    <n v="1000"/>
    <s v="貯蔵"/>
    <x v="1"/>
    <s v="01-06-03-02"/>
  </r>
  <r>
    <s v="    567299A100057"/>
    <x v="361"/>
    <n v="1000"/>
    <n v="1000"/>
    <s v="貯蔵"/>
    <x v="1"/>
    <s v="01-06-03-02"/>
  </r>
  <r>
    <s v="    567299A100059"/>
    <x v="361"/>
    <n v="1000"/>
    <n v="1000"/>
    <s v="貯蔵"/>
    <x v="1"/>
    <s v="01-06-03-02"/>
  </r>
  <r>
    <s v="    567299A100060"/>
    <x v="361"/>
    <n v="1000"/>
    <n v="1000"/>
    <s v="貯蔵"/>
    <x v="1"/>
    <s v="01-06-03-02"/>
  </r>
  <r>
    <s v="    567316B100016"/>
    <x v="362"/>
    <n v="2000"/>
    <n v="1214"/>
    <s v="貯蔵"/>
    <x v="1"/>
    <s v="04-05-02-01"/>
  </r>
  <r>
    <s v="    567432A100009"/>
    <x v="363"/>
    <n v="4000"/>
    <n v="2756"/>
    <s v="貯蔵"/>
    <x v="1"/>
    <s v="01-06-03-03"/>
  </r>
  <r>
    <s v="    567495A100021"/>
    <x v="364"/>
    <n v="1000"/>
    <n v="715"/>
    <s v="貯蔵"/>
    <x v="1"/>
    <s v="21-01-01-06"/>
  </r>
  <r>
    <s v="    567495A100023"/>
    <x v="364"/>
    <n v="1000"/>
    <n v="904"/>
    <s v="貯蔵"/>
    <x v="1"/>
    <s v="21-01-01-06"/>
  </r>
  <r>
    <s v="    567495A100025"/>
    <x v="364"/>
    <n v="1000"/>
    <n v="1000"/>
    <s v="貯蔵"/>
    <x v="1"/>
    <s v="21-01-01-06"/>
  </r>
  <r>
    <s v="    568012B100048"/>
    <x v="365"/>
    <n v="5000"/>
    <n v="1420"/>
    <s v="貯蔵"/>
    <x v="1"/>
    <s v="01-06-03-04"/>
  </r>
  <r>
    <s v="    568012B100050"/>
    <x v="365"/>
    <n v="5000"/>
    <n v="3241"/>
    <s v="貯蔵"/>
    <x v="1"/>
    <s v="01-06-03-04"/>
  </r>
  <r>
    <s v="    568012B100057"/>
    <x v="365"/>
    <n v="5000"/>
    <n v="90"/>
    <s v="生産終了"/>
    <x v="0"/>
    <s v="01-06-03-04"/>
  </r>
  <r>
    <s v="    568012B100058"/>
    <x v="365"/>
    <n v="5000"/>
    <n v="5000"/>
    <s v="出庫"/>
    <x v="2"/>
    <s v="01-06-03-04"/>
  </r>
  <r>
    <s v="    568012B100059"/>
    <x v="365"/>
    <n v="5000"/>
    <n v="5000"/>
    <s v="貯蔵"/>
    <x v="1"/>
    <s v="01-06-03-04"/>
  </r>
  <r>
    <s v="    568012B100060"/>
    <x v="365"/>
    <n v="5000"/>
    <n v="5000"/>
    <s v="貯蔵"/>
    <x v="1"/>
    <s v="01-06-03-04"/>
  </r>
  <r>
    <s v="    568012B100061"/>
    <x v="365"/>
    <n v="5000"/>
    <n v="5000"/>
    <s v="貯蔵"/>
    <x v="1"/>
    <s v="01-06-03-04"/>
  </r>
  <r>
    <s v="    568012B100062"/>
    <x v="365"/>
    <n v="5000"/>
    <n v="5000"/>
    <s v="貯蔵"/>
    <x v="1"/>
    <s v="01-06-03-04"/>
  </r>
  <r>
    <s v="    568012B100063"/>
    <x v="365"/>
    <n v="5000"/>
    <n v="5000"/>
    <s v="貯蔵"/>
    <x v="1"/>
    <s v="01-06-03-04"/>
  </r>
  <r>
    <s v="    568012B100069"/>
    <x v="365"/>
    <n v="5000"/>
    <n v="5000"/>
    <s v="受入"/>
    <x v="8"/>
    <s v="01-06-03-04"/>
  </r>
  <r>
    <s v="    568538A100008"/>
    <x v="366"/>
    <n v="2500"/>
    <n v="2500"/>
    <s v="貯蔵"/>
    <x v="1"/>
    <s v="04-05-02-02"/>
  </r>
  <r>
    <s v="    568752A100255"/>
    <x v="367"/>
    <n v="200"/>
    <n v="26"/>
    <s v="貯蔵"/>
    <x v="1"/>
    <s v="06-01-05-01"/>
  </r>
  <r>
    <s v="    568752A100257"/>
    <x v="367"/>
    <n v="200"/>
    <n v="38"/>
    <s v="生産終了"/>
    <x v="0"/>
    <s v="06-01-05-01"/>
  </r>
  <r>
    <s v="    568752A100258"/>
    <x v="367"/>
    <n v="200"/>
    <n v="200"/>
    <s v="出庫"/>
    <x v="2"/>
    <s v="06-01-05-01"/>
  </r>
  <r>
    <s v="    568752A100259"/>
    <x v="367"/>
    <n v="200"/>
    <n v="200"/>
    <s v="貯蔵"/>
    <x v="1"/>
    <s v="06-01-05-01"/>
  </r>
  <r>
    <s v="    568752A100260"/>
    <x v="367"/>
    <n v="200"/>
    <n v="200"/>
    <s v="貯蔵"/>
    <x v="1"/>
    <s v="06-01-05-01"/>
  </r>
  <r>
    <s v="    568752A100261"/>
    <x v="367"/>
    <n v="200"/>
    <n v="200"/>
    <s v="貯蔵"/>
    <x v="1"/>
    <s v="06-01-05-01"/>
  </r>
  <r>
    <s v="    568752A100262"/>
    <x v="367"/>
    <n v="200"/>
    <n v="200"/>
    <s v="貯蔵"/>
    <x v="1"/>
    <s v="06-01-05-01"/>
  </r>
  <r>
    <s v="    568752A100263"/>
    <x v="367"/>
    <n v="200"/>
    <n v="200"/>
    <s v="貯蔵"/>
    <x v="1"/>
    <s v="06-01-05-01"/>
  </r>
  <r>
    <s v="    568752A100264"/>
    <x v="367"/>
    <n v="200"/>
    <n v="200"/>
    <s v="貯蔵"/>
    <x v="1"/>
    <s v="06-01-05-01"/>
  </r>
  <r>
    <s v="    568752A100265"/>
    <x v="367"/>
    <n v="200"/>
    <n v="200"/>
    <s v="貯蔵"/>
    <x v="1"/>
    <s v="06-01-05-01"/>
  </r>
  <r>
    <s v="    568752A100266"/>
    <x v="367"/>
    <n v="200"/>
    <n v="200"/>
    <s v="貯蔵"/>
    <x v="1"/>
    <s v="06-01-05-01"/>
  </r>
  <r>
    <s v="    568761B000013"/>
    <x v="368"/>
    <n v="1596"/>
    <n v="1266"/>
    <s v="貯蔵"/>
    <x v="1"/>
    <s v="04-05-02-03"/>
  </r>
  <r>
    <s v="    569056 100032"/>
    <x v="369"/>
    <n v="500"/>
    <n v="251"/>
    <s v="貯蔵"/>
    <x v="1"/>
    <s v="05-02-02-01"/>
  </r>
  <r>
    <s v="    569056 100033"/>
    <x v="369"/>
    <n v="500"/>
    <n v="500"/>
    <s v="貯蔵"/>
    <x v="1"/>
    <s v="05-02-02-01"/>
  </r>
  <r>
    <s v="    569056 100034"/>
    <x v="369"/>
    <n v="500"/>
    <n v="500"/>
    <s v="貯蔵"/>
    <x v="1"/>
    <s v="05-02-02-01"/>
  </r>
  <r>
    <s v="    569519D100023"/>
    <x v="370"/>
    <n v="1000"/>
    <n v="409"/>
    <s v="貯蔵"/>
    <x v="1"/>
    <s v="21-01-01-08"/>
  </r>
  <r>
    <s v="    569519D100024"/>
    <x v="370"/>
    <n v="1000"/>
    <n v="904"/>
    <s v="貯蔵"/>
    <x v="1"/>
    <s v="21-01-01-08"/>
  </r>
  <r>
    <s v="    569519D100025"/>
    <x v="370"/>
    <n v="1000"/>
    <n v="1000"/>
    <s v="貯蔵"/>
    <x v="1"/>
    <s v="21-01-01-08"/>
  </r>
  <r>
    <s v="    569519D100026"/>
    <x v="370"/>
    <n v="1000"/>
    <n v="1000"/>
    <s v="貯蔵"/>
    <x v="1"/>
    <s v="21-01-01-08"/>
  </r>
  <r>
    <s v="    569519D100027"/>
    <x v="370"/>
    <n v="1000"/>
    <n v="1000"/>
    <s v="貯蔵"/>
    <x v="1"/>
    <s v="21-01-01-08"/>
  </r>
  <r>
    <s v="    569537A100689"/>
    <x v="371"/>
    <n v="1000"/>
    <n v="23"/>
    <s v="貯蔵"/>
    <x v="1"/>
    <s v="03-03-01-05"/>
  </r>
  <r>
    <s v="    569537A100690"/>
    <x v="371"/>
    <n v="1000"/>
    <n v="860"/>
    <s v="貯蔵"/>
    <x v="1"/>
    <s v="03-03-01-05"/>
  </r>
  <r>
    <s v="    569537A100691"/>
    <x v="371"/>
    <n v="1000"/>
    <n v="878"/>
    <s v="貯蔵"/>
    <x v="1"/>
    <s v="03-03-01-05"/>
  </r>
  <r>
    <s v="    569546A100143"/>
    <x v="372"/>
    <n v="500"/>
    <n v="190"/>
    <s v="貯蔵"/>
    <x v="1"/>
    <s v="05-02-02-03"/>
  </r>
  <r>
    <s v="    569546A100144"/>
    <x v="372"/>
    <n v="500"/>
    <n v="452"/>
    <s v="貯蔵"/>
    <x v="1"/>
    <s v="05-02-02-03"/>
  </r>
  <r>
    <s v="    569546A100145"/>
    <x v="372"/>
    <n v="500"/>
    <n v="500"/>
    <s v="貯蔵"/>
    <x v="1"/>
    <s v="05-02-02-03"/>
  </r>
  <r>
    <s v="    569546A100146"/>
    <x v="372"/>
    <n v="500"/>
    <n v="500"/>
    <s v="貯蔵"/>
    <x v="1"/>
    <s v="05-02-02-03"/>
  </r>
  <r>
    <s v="    569546A100147"/>
    <x v="372"/>
    <n v="500"/>
    <n v="500"/>
    <s v="貯蔵"/>
    <x v="1"/>
    <s v="05-02-02-03"/>
  </r>
  <r>
    <s v="    569546A100152"/>
    <x v="372"/>
    <n v="500"/>
    <n v="500"/>
    <s v="貯蔵"/>
    <x v="1"/>
    <s v="05-02-02-03"/>
  </r>
  <r>
    <s v="    569546A100153"/>
    <x v="372"/>
    <n v="500"/>
    <n v="500"/>
    <s v="貯蔵"/>
    <x v="1"/>
    <s v="05-02-02-03"/>
  </r>
  <r>
    <s v="    569546A100154"/>
    <x v="372"/>
    <n v="500"/>
    <n v="500"/>
    <s v="貯蔵"/>
    <x v="1"/>
    <s v="05-02-02-03"/>
  </r>
  <r>
    <s v="    569546A100155"/>
    <x v="372"/>
    <n v="500"/>
    <n v="500"/>
    <s v="貯蔵"/>
    <x v="1"/>
    <s v="05-02-02-03"/>
  </r>
  <r>
    <s v="    569555A100016"/>
    <x v="373"/>
    <n v="500"/>
    <n v="50"/>
    <s v="貯蔵"/>
    <x v="1"/>
    <s v="16-03-01-12"/>
  </r>
  <r>
    <s v="    569591A000264"/>
    <x v="374"/>
    <n v="1757"/>
    <n v="1071"/>
    <s v="貯蔵"/>
    <x v="1"/>
    <s v="03-03-02-01"/>
  </r>
  <r>
    <s v="    569591A000265"/>
    <x v="374"/>
    <n v="2454"/>
    <n v="2454"/>
    <s v="貯蔵"/>
    <x v="1"/>
    <s v="03-03-02-01"/>
  </r>
  <r>
    <s v="    569591A000266"/>
    <x v="374"/>
    <n v="132"/>
    <n v="132"/>
    <s v="貯蔵"/>
    <x v="1"/>
    <s v="03-03-02-01"/>
  </r>
  <r>
    <s v="    569591A000282"/>
    <x v="374"/>
    <n v="871"/>
    <n v="871"/>
    <s v="貯蔵"/>
    <x v="1"/>
    <s v="03-03-02-01"/>
  </r>
  <r>
    <s v="    569608B100246"/>
    <x v="375"/>
    <n v="3000"/>
    <n v="2181"/>
    <s v="生産終了"/>
    <x v="4"/>
    <s v="03-03-02-04"/>
  </r>
  <r>
    <s v="    569608B100271"/>
    <x v="375"/>
    <n v="3000"/>
    <n v="133"/>
    <s v="貯蔵"/>
    <x v="1"/>
    <s v="03-03-02-04"/>
  </r>
  <r>
    <s v="    569608B100272"/>
    <x v="375"/>
    <n v="3000"/>
    <n v="2820"/>
    <s v="貯蔵"/>
    <x v="1"/>
    <s v="03-03-02-04"/>
  </r>
  <r>
    <s v="    569608B100273"/>
    <x v="375"/>
    <n v="3000"/>
    <n v="3000"/>
    <s v="出庫"/>
    <x v="6"/>
    <s v="03-03-02-04"/>
  </r>
  <r>
    <s v="    569608B100274"/>
    <x v="375"/>
    <n v="3000"/>
    <n v="3000"/>
    <s v="貯蔵"/>
    <x v="1"/>
    <s v="03-03-02-04"/>
  </r>
  <r>
    <s v="    569608B100275"/>
    <x v="375"/>
    <n v="3000"/>
    <n v="3000"/>
    <s v="貯蔵"/>
    <x v="1"/>
    <s v="03-03-02-04"/>
  </r>
  <r>
    <s v="    569974C100001"/>
    <x v="376"/>
    <n v="1000"/>
    <n v="866"/>
    <s v="貯蔵"/>
    <x v="1"/>
    <s v="08-40-01-08"/>
  </r>
  <r>
    <s v="    569992B001502"/>
    <x v="377"/>
    <n v="500"/>
    <n v="342"/>
    <s v="貯蔵"/>
    <x v="1"/>
    <s v="02-31-01-02"/>
  </r>
  <r>
    <s v="    569992B001503"/>
    <x v="377"/>
    <n v="500"/>
    <n v="500"/>
    <s v="貯蔵"/>
    <x v="1"/>
    <s v="02-31-01-02"/>
  </r>
  <r>
    <s v="    569992B001504"/>
    <x v="377"/>
    <n v="500"/>
    <n v="500"/>
    <s v="貯蔵"/>
    <x v="1"/>
    <s v="02-31-01-02"/>
  </r>
  <r>
    <s v="    569992B001505"/>
    <x v="377"/>
    <n v="500"/>
    <n v="500"/>
    <s v="貯蔵"/>
    <x v="1"/>
    <s v="02-31-01-02"/>
  </r>
  <r>
    <s v="    569992B001506"/>
    <x v="377"/>
    <n v="500"/>
    <n v="500"/>
    <s v="貯蔵"/>
    <x v="1"/>
    <s v="02-31-01-02"/>
  </r>
  <r>
    <s v="    569992B001507"/>
    <x v="377"/>
    <n v="500"/>
    <n v="500"/>
    <s v="貯蔵"/>
    <x v="1"/>
    <s v="02-31-01-02"/>
  </r>
  <r>
    <s v="    569992B001508"/>
    <x v="377"/>
    <n v="500"/>
    <n v="500"/>
    <s v="貯蔵"/>
    <x v="1"/>
    <s v="02-31-01-02"/>
  </r>
  <r>
    <s v="    569992B001509"/>
    <x v="377"/>
    <n v="500"/>
    <n v="500"/>
    <s v="貯蔵"/>
    <x v="1"/>
    <s v="02-31-01-02"/>
  </r>
  <r>
    <s v="    569992B001510"/>
    <x v="377"/>
    <n v="500"/>
    <n v="500"/>
    <s v="貯蔵"/>
    <x v="1"/>
    <s v="02-31-01-02"/>
  </r>
  <r>
    <s v="    569992B001511"/>
    <x v="377"/>
    <n v="500"/>
    <n v="500"/>
    <s v="貯蔵"/>
    <x v="1"/>
    <s v="02-31-01-02"/>
  </r>
  <r>
    <s v="    569992B001512"/>
    <x v="377"/>
    <n v="500"/>
    <n v="500"/>
    <s v="貯蔵"/>
    <x v="1"/>
    <s v="02-31-01-02"/>
  </r>
  <r>
    <s v="    569992B001513"/>
    <x v="377"/>
    <n v="500"/>
    <n v="500"/>
    <s v="貯蔵"/>
    <x v="1"/>
    <s v="02-31-01-02"/>
  </r>
  <r>
    <s v="    569992B001514"/>
    <x v="377"/>
    <n v="500"/>
    <n v="500"/>
    <s v="貯蔵"/>
    <x v="1"/>
    <s v="02-31-01-02"/>
  </r>
  <r>
    <s v="    569992B001515"/>
    <x v="377"/>
    <n v="500"/>
    <n v="500"/>
    <s v="貯蔵"/>
    <x v="1"/>
    <s v="02-31-01-02"/>
  </r>
  <r>
    <s v="    569992B001516"/>
    <x v="377"/>
    <n v="500"/>
    <n v="500"/>
    <s v="貯蔵"/>
    <x v="1"/>
    <s v="02-31-01-02"/>
  </r>
  <r>
    <s v="    569992B001517"/>
    <x v="377"/>
    <n v="500"/>
    <n v="500"/>
    <s v="貯蔵"/>
    <x v="1"/>
    <s v="02-31-01-02"/>
  </r>
  <r>
    <s v="    569992B001518"/>
    <x v="377"/>
    <n v="500"/>
    <n v="500"/>
    <s v="貯蔵"/>
    <x v="1"/>
    <s v="02-31-01-02"/>
  </r>
  <r>
    <s v="    569992B001519"/>
    <x v="377"/>
    <n v="500"/>
    <n v="500"/>
    <s v="貯蔵"/>
    <x v="1"/>
    <s v="02-31-01-02"/>
  </r>
  <r>
    <s v="    569992B001520"/>
    <x v="377"/>
    <n v="500"/>
    <n v="500"/>
    <s v="貯蔵"/>
    <x v="1"/>
    <s v="02-31-01-02"/>
  </r>
  <r>
    <s v="    569992B001521"/>
    <x v="377"/>
    <n v="500"/>
    <n v="500"/>
    <s v="貯蔵"/>
    <x v="1"/>
    <s v="02-31-01-02"/>
  </r>
  <r>
    <s v="    569992B001522"/>
    <x v="377"/>
    <n v="500"/>
    <n v="500"/>
    <s v="貯蔵"/>
    <x v="1"/>
    <s v="02-31-01-02"/>
  </r>
  <r>
    <s v="    569992B001523"/>
    <x v="377"/>
    <n v="500"/>
    <n v="500"/>
    <s v="貯蔵"/>
    <x v="1"/>
    <s v="02-31-01-02"/>
  </r>
  <r>
    <s v="    569992B001524"/>
    <x v="377"/>
    <n v="500"/>
    <n v="500"/>
    <s v="貯蔵"/>
    <x v="1"/>
    <s v="02-31-01-02"/>
  </r>
  <r>
    <s v="    569992B001525"/>
    <x v="377"/>
    <n v="500"/>
    <n v="500"/>
    <s v="貯蔵"/>
    <x v="1"/>
    <s v="02-31-01-02"/>
  </r>
  <r>
    <s v="    569992B001526"/>
    <x v="377"/>
    <n v="500"/>
    <n v="500"/>
    <s v="貯蔵"/>
    <x v="1"/>
    <s v="02-31-01-02"/>
  </r>
  <r>
    <s v="    569992B001527"/>
    <x v="377"/>
    <n v="500"/>
    <n v="500"/>
    <s v="貯蔵"/>
    <x v="1"/>
    <s v="02-31-01-02"/>
  </r>
  <r>
    <s v="    569992B001528"/>
    <x v="377"/>
    <n v="500"/>
    <n v="500"/>
    <s v="貯蔵"/>
    <x v="1"/>
    <s v="02-31-01-02"/>
  </r>
  <r>
    <s v="    569992B001529"/>
    <x v="377"/>
    <n v="500"/>
    <n v="500"/>
    <s v="貯蔵"/>
    <x v="1"/>
    <s v="02-31-01-02"/>
  </r>
  <r>
    <s v="    569992B001530"/>
    <x v="377"/>
    <n v="500"/>
    <n v="500"/>
    <s v="貯蔵"/>
    <x v="1"/>
    <s v="02-31-01-02"/>
  </r>
  <r>
    <s v="    569992B001531"/>
    <x v="377"/>
    <n v="500"/>
    <n v="500"/>
    <s v="貯蔵"/>
    <x v="1"/>
    <s v="02-31-01-02"/>
  </r>
  <r>
    <s v="    569992B001532"/>
    <x v="377"/>
    <n v="500"/>
    <n v="500"/>
    <s v="貯蔵"/>
    <x v="1"/>
    <s v="02-31-01-02"/>
  </r>
  <r>
    <s v="    569992B001533"/>
    <x v="377"/>
    <n v="500"/>
    <n v="500"/>
    <s v="貯蔵"/>
    <x v="1"/>
    <s v="02-31-01-02"/>
  </r>
  <r>
    <s v="    569992B001735"/>
    <x v="377"/>
    <n v="500"/>
    <n v="500"/>
    <s v="貯蔵"/>
    <x v="1"/>
    <s v="02-31-01-02"/>
  </r>
  <r>
    <s v="    569992B001736"/>
    <x v="377"/>
    <n v="500"/>
    <n v="500"/>
    <s v="貯蔵"/>
    <x v="1"/>
    <s v="02-31-01-02"/>
  </r>
  <r>
    <s v="    569992B001737"/>
    <x v="377"/>
    <n v="500"/>
    <n v="500"/>
    <s v="貯蔵"/>
    <x v="1"/>
    <s v="02-31-01-02"/>
  </r>
  <r>
    <s v="    569992B001738"/>
    <x v="377"/>
    <n v="500"/>
    <n v="500"/>
    <s v="貯蔵"/>
    <x v="1"/>
    <s v="02-31-01-02"/>
  </r>
  <r>
    <s v="    569992B001739"/>
    <x v="377"/>
    <n v="500"/>
    <n v="500"/>
    <s v="貯蔵"/>
    <x v="1"/>
    <s v="02-31-01-02"/>
  </r>
  <r>
    <s v="    569992B001740"/>
    <x v="377"/>
    <n v="500"/>
    <n v="500"/>
    <s v="貯蔵"/>
    <x v="1"/>
    <s v="02-31-01-02"/>
  </r>
  <r>
    <s v="    569992B001741"/>
    <x v="377"/>
    <n v="500"/>
    <n v="500"/>
    <s v="貯蔵"/>
    <x v="1"/>
    <s v="02-31-01-02"/>
  </r>
  <r>
    <s v="    569992B001742"/>
    <x v="377"/>
    <n v="500"/>
    <n v="500"/>
    <s v="貯蔵"/>
    <x v="1"/>
    <s v="02-31-01-02"/>
  </r>
  <r>
    <s v="    569992B001743"/>
    <x v="377"/>
    <n v="500"/>
    <n v="500"/>
    <s v="貯蔵"/>
    <x v="1"/>
    <s v="02-31-01-02"/>
  </r>
  <r>
    <s v="    569992B001744"/>
    <x v="377"/>
    <n v="500"/>
    <n v="500"/>
    <s v="貯蔵"/>
    <x v="1"/>
    <s v="02-31-01-02"/>
  </r>
  <r>
    <s v="    569992B001745"/>
    <x v="377"/>
    <n v="500"/>
    <n v="500"/>
    <s v="貯蔵"/>
    <x v="1"/>
    <s v="02-31-01-02"/>
  </r>
  <r>
    <s v="    569992B001746"/>
    <x v="377"/>
    <n v="500"/>
    <n v="500"/>
    <s v="貯蔵"/>
    <x v="1"/>
    <s v="02-31-01-02"/>
  </r>
  <r>
    <s v="    569992B001747"/>
    <x v="377"/>
    <n v="500"/>
    <n v="500"/>
    <s v="貯蔵"/>
    <x v="1"/>
    <s v="02-31-01-02"/>
  </r>
  <r>
    <s v="    569992B001748"/>
    <x v="377"/>
    <n v="500"/>
    <n v="500"/>
    <s v="貯蔵"/>
    <x v="1"/>
    <s v="02-31-01-02"/>
  </r>
  <r>
    <s v="    569992B001749"/>
    <x v="377"/>
    <n v="500"/>
    <n v="500"/>
    <s v="貯蔵"/>
    <x v="1"/>
    <s v="02-31-01-02"/>
  </r>
  <r>
    <s v="    569992B001780"/>
    <x v="377"/>
    <n v="500"/>
    <n v="500"/>
    <s v="貯蔵"/>
    <x v="1"/>
    <s v="02-31-01-02"/>
  </r>
  <r>
    <s v="    569992B001781"/>
    <x v="377"/>
    <n v="500"/>
    <n v="500"/>
    <s v="貯蔵"/>
    <x v="1"/>
    <s v="02-31-01-02"/>
  </r>
  <r>
    <s v="    569992B001782"/>
    <x v="377"/>
    <n v="500"/>
    <n v="500"/>
    <s v="貯蔵"/>
    <x v="1"/>
    <s v="02-31-01-02"/>
  </r>
  <r>
    <s v="    569992B001783"/>
    <x v="377"/>
    <n v="500"/>
    <n v="500"/>
    <s v="貯蔵"/>
    <x v="1"/>
    <s v="02-31-01-02"/>
  </r>
  <r>
    <s v="    569992B001784"/>
    <x v="377"/>
    <n v="500"/>
    <n v="500"/>
    <s v="貯蔵"/>
    <x v="1"/>
    <s v="02-31-01-02"/>
  </r>
  <r>
    <s v="    569992B001785"/>
    <x v="377"/>
    <n v="500"/>
    <n v="500"/>
    <s v="貯蔵"/>
    <x v="1"/>
    <s v="02-31-01-02"/>
  </r>
  <r>
    <s v="    569992B001786"/>
    <x v="377"/>
    <n v="500"/>
    <n v="500"/>
    <s v="貯蔵"/>
    <x v="1"/>
    <s v="02-31-01-02"/>
  </r>
  <r>
    <s v="    569992B001787"/>
    <x v="377"/>
    <n v="500"/>
    <n v="500"/>
    <s v="貯蔵"/>
    <x v="1"/>
    <s v="02-31-01-02"/>
  </r>
  <r>
    <s v="    569992B001788"/>
    <x v="377"/>
    <n v="500"/>
    <n v="500"/>
    <s v="貯蔵"/>
    <x v="1"/>
    <s v="02-31-01-02"/>
  </r>
  <r>
    <s v="    569992B001789"/>
    <x v="377"/>
    <n v="500"/>
    <n v="500"/>
    <s v="貯蔵"/>
    <x v="1"/>
    <s v="02-31-01-02"/>
  </r>
  <r>
    <s v="    569992B001790"/>
    <x v="377"/>
    <n v="500"/>
    <n v="500"/>
    <s v="貯蔵"/>
    <x v="1"/>
    <s v="02-31-01-02"/>
  </r>
  <r>
    <s v="    569992B001791"/>
    <x v="377"/>
    <n v="500"/>
    <n v="500"/>
    <s v="貯蔵"/>
    <x v="1"/>
    <s v="02-31-01-02"/>
  </r>
  <r>
    <s v="    569992B001792"/>
    <x v="377"/>
    <n v="500"/>
    <n v="500"/>
    <s v="貯蔵"/>
    <x v="1"/>
    <s v="02-31-01-02"/>
  </r>
  <r>
    <s v="    569992B001796"/>
    <x v="377"/>
    <n v="500"/>
    <n v="500"/>
    <s v="貯蔵"/>
    <x v="1"/>
    <s v="02-31-01-02"/>
  </r>
  <r>
    <s v="    569992B001800"/>
    <x v="377"/>
    <n v="500"/>
    <n v="500"/>
    <s v="貯蔵"/>
    <x v="1"/>
    <s v="02-31-01-02"/>
  </r>
  <r>
    <s v="    569992B001801"/>
    <x v="377"/>
    <n v="500"/>
    <n v="500"/>
    <s v="貯蔵"/>
    <x v="1"/>
    <s v="02-31-01-02"/>
  </r>
  <r>
    <s v="    569992B001802"/>
    <x v="377"/>
    <n v="500"/>
    <n v="500"/>
    <s v="貯蔵"/>
    <x v="1"/>
    <s v="02-31-01-02"/>
  </r>
  <r>
    <s v="    569992B001803"/>
    <x v="377"/>
    <n v="500"/>
    <n v="500"/>
    <s v="貯蔵"/>
    <x v="1"/>
    <s v="02-31-01-02"/>
  </r>
  <r>
    <s v="    569992B001804"/>
    <x v="377"/>
    <n v="500"/>
    <n v="500"/>
    <s v="貯蔵"/>
    <x v="1"/>
    <s v="02-31-01-02"/>
  </r>
  <r>
    <s v="    569992B001805"/>
    <x v="377"/>
    <n v="500"/>
    <n v="500"/>
    <s v="貯蔵"/>
    <x v="1"/>
    <s v="02-31-01-02"/>
  </r>
  <r>
    <s v="    569992B001806"/>
    <x v="377"/>
    <n v="500"/>
    <n v="500"/>
    <s v="貯蔵"/>
    <x v="1"/>
    <s v="02-31-01-02"/>
  </r>
  <r>
    <s v="    569992B001807"/>
    <x v="377"/>
    <n v="500"/>
    <n v="500"/>
    <s v="貯蔵"/>
    <x v="1"/>
    <s v="02-31-01-02"/>
  </r>
  <r>
    <s v="    569992B001808"/>
    <x v="377"/>
    <n v="500"/>
    <n v="500"/>
    <s v="貯蔵"/>
    <x v="1"/>
    <s v="02-31-01-02"/>
  </r>
  <r>
    <s v="    569992B001809"/>
    <x v="377"/>
    <n v="500"/>
    <n v="500"/>
    <s v="貯蔵"/>
    <x v="1"/>
    <s v="02-31-01-02"/>
  </r>
  <r>
    <s v="    569992B001812"/>
    <x v="377"/>
    <n v="500"/>
    <n v="500"/>
    <s v="貯蔵"/>
    <x v="1"/>
    <s v="02-31-01-02"/>
  </r>
  <r>
    <s v="    569992B001814"/>
    <x v="377"/>
    <n v="500"/>
    <n v="500"/>
    <s v="貯蔵"/>
    <x v="1"/>
    <s v="02-31-01-02"/>
  </r>
  <r>
    <s v="    569992B001815"/>
    <x v="377"/>
    <n v="500"/>
    <n v="500"/>
    <s v="貯蔵"/>
    <x v="1"/>
    <s v="02-31-01-02"/>
  </r>
  <r>
    <s v="    569992B001817"/>
    <x v="377"/>
    <n v="500"/>
    <n v="500"/>
    <s v="貯蔵"/>
    <x v="1"/>
    <s v="02-31-01-02"/>
  </r>
  <r>
    <s v="    569992B001818"/>
    <x v="377"/>
    <n v="500"/>
    <n v="500"/>
    <s v="貯蔵"/>
    <x v="1"/>
    <s v="02-31-01-02"/>
  </r>
  <r>
    <s v="    569992B001819"/>
    <x v="377"/>
    <n v="500"/>
    <n v="500"/>
    <s v="貯蔵"/>
    <x v="1"/>
    <s v="02-31-01-02"/>
  </r>
  <r>
    <s v="    569992B001820"/>
    <x v="377"/>
    <n v="500"/>
    <n v="500"/>
    <s v="貯蔵"/>
    <x v="1"/>
    <s v="02-31-01-02"/>
  </r>
  <r>
    <s v="    569992B001821"/>
    <x v="377"/>
    <n v="500"/>
    <n v="500"/>
    <s v="貯蔵"/>
    <x v="1"/>
    <s v="02-31-01-02"/>
  </r>
  <r>
    <s v="    569992B001822"/>
    <x v="377"/>
    <n v="500"/>
    <n v="500"/>
    <s v="貯蔵"/>
    <x v="1"/>
    <s v="02-31-01-02"/>
  </r>
  <r>
    <s v="    569992B001823"/>
    <x v="377"/>
    <n v="500"/>
    <n v="500"/>
    <s v="貯蔵"/>
    <x v="1"/>
    <s v="02-31-01-02"/>
  </r>
  <r>
    <s v="    569992B001824"/>
    <x v="377"/>
    <n v="500"/>
    <n v="500"/>
    <s v="貯蔵"/>
    <x v="1"/>
    <s v="02-31-01-02"/>
  </r>
  <r>
    <s v="    569992B001832"/>
    <x v="377"/>
    <n v="500"/>
    <n v="500"/>
    <s v="貯蔵"/>
    <x v="1"/>
    <s v="02-31-01-02"/>
  </r>
  <r>
    <s v="    569992B001835"/>
    <x v="377"/>
    <n v="500"/>
    <n v="500"/>
    <s v="貯蔵"/>
    <x v="1"/>
    <s v="02-31-01-02"/>
  </r>
  <r>
    <s v="    569992B001836"/>
    <x v="377"/>
    <n v="500"/>
    <n v="500"/>
    <s v="貯蔵"/>
    <x v="1"/>
    <s v="02-31-01-02"/>
  </r>
  <r>
    <s v="    569992B001837"/>
    <x v="377"/>
    <n v="500"/>
    <n v="500"/>
    <s v="貯蔵"/>
    <x v="1"/>
    <s v="02-31-01-02"/>
  </r>
  <r>
    <s v="    569992B001838"/>
    <x v="377"/>
    <n v="500"/>
    <n v="500"/>
    <s v="貯蔵"/>
    <x v="1"/>
    <s v="02-31-01-02"/>
  </r>
  <r>
    <s v="    569992B001839"/>
    <x v="377"/>
    <n v="500"/>
    <n v="500"/>
    <s v="貯蔵"/>
    <x v="1"/>
    <s v="02-31-01-02"/>
  </r>
  <r>
    <s v="    569992B001840"/>
    <x v="377"/>
    <n v="500"/>
    <n v="500"/>
    <s v="貯蔵"/>
    <x v="1"/>
    <s v="02-31-01-02"/>
  </r>
  <r>
    <s v="    569992B001841"/>
    <x v="377"/>
    <n v="500"/>
    <n v="500"/>
    <s v="貯蔵"/>
    <x v="1"/>
    <s v="02-31-01-02"/>
  </r>
  <r>
    <s v="    569992B001843"/>
    <x v="377"/>
    <n v="500"/>
    <n v="500"/>
    <s v="貯蔵"/>
    <x v="1"/>
    <s v="02-31-01-02"/>
  </r>
  <r>
    <s v="    569992B001844"/>
    <x v="377"/>
    <n v="500"/>
    <n v="500"/>
    <s v="貯蔵"/>
    <x v="1"/>
    <s v="02-31-01-02"/>
  </r>
  <r>
    <s v="    569992B001846"/>
    <x v="377"/>
    <n v="500"/>
    <n v="500"/>
    <s v="貯蔵"/>
    <x v="1"/>
    <s v="02-31-01-02"/>
  </r>
  <r>
    <s v="    569992B001847"/>
    <x v="377"/>
    <n v="500"/>
    <n v="500"/>
    <s v="貯蔵"/>
    <x v="1"/>
    <s v="02-31-01-02"/>
  </r>
  <r>
    <s v="    571178C100001"/>
    <x v="378"/>
    <n v="2500"/>
    <n v="1128"/>
    <s v="貯蔵"/>
    <x v="1"/>
    <s v="04-05-02-04"/>
  </r>
  <r>
    <s v="    571178C100002"/>
    <x v="378"/>
    <n v="2500"/>
    <n v="2500"/>
    <s v="貯蔵"/>
    <x v="1"/>
    <s v="04-05-02-04"/>
  </r>
  <r>
    <s v="    571329B100044"/>
    <x v="379"/>
    <n v="161"/>
    <n v="82"/>
    <s v="貯蔵"/>
    <x v="1"/>
    <s v="05-02-03-01"/>
  </r>
  <r>
    <s v="    571436A100006"/>
    <x v="380"/>
    <n v="1000"/>
    <n v="263"/>
    <s v="貯蔵"/>
    <x v="1"/>
    <s v="05-02-03-02"/>
  </r>
  <r>
    <s v="    571436A100007"/>
    <x v="380"/>
    <n v="17"/>
    <n v="17"/>
    <s v="貯蔵"/>
    <x v="1"/>
    <s v="05-02-03-02"/>
  </r>
  <r>
    <s v="    571436A100008"/>
    <x v="380"/>
    <n v="446"/>
    <n v="446"/>
    <s v="貯蔵"/>
    <x v="1"/>
    <s v="05-02-03-02"/>
  </r>
  <r>
    <s v="    571605 100006"/>
    <x v="381"/>
    <n v="50"/>
    <n v="50"/>
    <s v="貯蔵"/>
    <x v="1"/>
    <s v="16-01-04-04"/>
  </r>
  <r>
    <s v="    572195A100246"/>
    <x v="382"/>
    <n v="500"/>
    <n v="127"/>
    <s v="貯蔵"/>
    <x v="1"/>
    <s v="05-03-01-02"/>
  </r>
  <r>
    <s v="    572195A100256"/>
    <x v="382"/>
    <n v="500"/>
    <n v="308"/>
    <s v="貯蔵"/>
    <x v="1"/>
    <s v="05-03-01-02"/>
  </r>
  <r>
    <s v="    572195A100259"/>
    <x v="382"/>
    <n v="500"/>
    <n v="191"/>
    <s v="生産終了"/>
    <x v="0"/>
    <s v="05-03-01-02"/>
  </r>
  <r>
    <s v="    572195A100260"/>
    <x v="382"/>
    <n v="500"/>
    <n v="500"/>
    <s v="出庫"/>
    <x v="2"/>
    <s v="05-03-01-02"/>
  </r>
  <r>
    <s v="    572195A100261"/>
    <x v="382"/>
    <n v="500"/>
    <n v="500"/>
    <s v="貯蔵"/>
    <x v="1"/>
    <s v="05-03-01-02"/>
  </r>
  <r>
    <s v="    572195A100262"/>
    <x v="382"/>
    <n v="500"/>
    <n v="500"/>
    <s v="貯蔵"/>
    <x v="1"/>
    <s v="05-03-01-02"/>
  </r>
  <r>
    <s v="    572195A100263"/>
    <x v="382"/>
    <n v="500"/>
    <n v="500"/>
    <s v="貯蔵"/>
    <x v="1"/>
    <s v="05-03-01-02"/>
  </r>
  <r>
    <s v="    572195A100264"/>
    <x v="382"/>
    <n v="500"/>
    <n v="500"/>
    <s v="貯蔵"/>
    <x v="1"/>
    <s v="05-03-01-02"/>
  </r>
  <r>
    <s v="    572195A100265"/>
    <x v="382"/>
    <n v="500"/>
    <n v="500"/>
    <s v="貯蔵"/>
    <x v="1"/>
    <s v="05-03-01-02"/>
  </r>
  <r>
    <s v="    572195A100266"/>
    <x v="382"/>
    <n v="500"/>
    <n v="500"/>
    <s v="貯蔵"/>
    <x v="1"/>
    <s v="05-03-01-02"/>
  </r>
  <r>
    <s v="    572195A100267"/>
    <x v="382"/>
    <n v="500"/>
    <n v="500"/>
    <s v="貯蔵"/>
    <x v="1"/>
    <s v="05-03-01-02"/>
  </r>
  <r>
    <s v="    572195A100268"/>
    <x v="382"/>
    <n v="500"/>
    <n v="500"/>
    <s v="貯蔵"/>
    <x v="1"/>
    <s v="05-03-01-02"/>
  </r>
  <r>
    <s v="    572203A100259"/>
    <x v="383"/>
    <n v="500"/>
    <n v="330"/>
    <s v="貯蔵"/>
    <x v="1"/>
    <s v="05-02-02-02"/>
  </r>
  <r>
    <s v="    572203A100267"/>
    <x v="383"/>
    <n v="500"/>
    <n v="351"/>
    <s v="貯蔵"/>
    <x v="1"/>
    <s v="05-02-02-02"/>
  </r>
  <r>
    <s v="    572203A100268"/>
    <x v="383"/>
    <n v="500"/>
    <n v="370"/>
    <s v="生産終了"/>
    <x v="0"/>
    <s v="05-02-02-02"/>
  </r>
  <r>
    <s v="    574487A000016"/>
    <x v="384"/>
    <n v="799"/>
    <n v="431"/>
    <s v="貯蔵"/>
    <x v="1"/>
    <s v="03-03-02-02"/>
  </r>
  <r>
    <s v="    575397A000109"/>
    <x v="385"/>
    <n v="2500"/>
    <n v="1209"/>
    <s v="貯蔵"/>
    <x v="1"/>
    <s v="04-05-02-05"/>
  </r>
  <r>
    <s v="    575414A100014"/>
    <x v="386"/>
    <n v="2500"/>
    <n v="700"/>
    <s v="貯蔵"/>
    <x v="1"/>
    <s v="04-05-02-06"/>
  </r>
  <r>
    <s v="    575414A100015"/>
    <x v="386"/>
    <n v="2500"/>
    <n v="2377"/>
    <s v="貯蔵"/>
    <x v="1"/>
    <s v="04-05-02-06"/>
  </r>
  <r>
    <s v="    575423B100057"/>
    <x v="387"/>
    <n v="3000"/>
    <n v="1961"/>
    <s v="貯蔵"/>
    <x v="1"/>
    <s v="03-03-02-05"/>
  </r>
  <r>
    <s v="    575423B100058"/>
    <x v="387"/>
    <n v="3000"/>
    <n v="2394"/>
    <s v="貯蔵"/>
    <x v="1"/>
    <s v="03-03-02-05"/>
  </r>
  <r>
    <s v="    575423B100063"/>
    <x v="387"/>
    <n v="3000"/>
    <n v="2990"/>
    <s v="貯蔵"/>
    <x v="1"/>
    <s v="03-03-02-05"/>
  </r>
  <r>
    <s v="    575423B100064"/>
    <x v="387"/>
    <n v="3000"/>
    <n v="3000"/>
    <s v="貯蔵"/>
    <x v="1"/>
    <s v="03-03-02-05"/>
  </r>
  <r>
    <s v="    575423B100065"/>
    <x v="387"/>
    <n v="3000"/>
    <n v="3000"/>
    <s v="貯蔵"/>
    <x v="1"/>
    <s v="03-03-02-05"/>
  </r>
  <r>
    <s v="    575423B100067"/>
    <x v="387"/>
    <n v="3000"/>
    <n v="3000"/>
    <s v="貯蔵"/>
    <x v="1"/>
    <s v="03-03-02-05"/>
  </r>
  <r>
    <s v="    575459A100005"/>
    <x v="388"/>
    <n v="2500"/>
    <n v="703"/>
    <s v="貯蔵"/>
    <x v="1"/>
    <s v="03-03-02-03"/>
  </r>
  <r>
    <s v="    575459A100010"/>
    <x v="388"/>
    <n v="2500"/>
    <n v="2500"/>
    <s v="貯蔵"/>
    <x v="1"/>
    <s v="03-03-02-03"/>
  </r>
  <r>
    <s v="    575584A100017"/>
    <x v="389"/>
    <n v="1000"/>
    <n v="589"/>
    <s v="貯蔵"/>
    <x v="1"/>
    <s v="05-02-03-03"/>
  </r>
  <r>
    <s v="    575584A100018"/>
    <x v="389"/>
    <n v="1000"/>
    <n v="1000"/>
    <s v="貯蔵"/>
    <x v="1"/>
    <s v="05-02-03-03"/>
  </r>
  <r>
    <s v="    575584A100021"/>
    <x v="389"/>
    <n v="1000"/>
    <n v="1000"/>
    <s v="貯蔵"/>
    <x v="1"/>
    <s v="05-02-03-03"/>
  </r>
  <r>
    <s v="    575584A100022"/>
    <x v="389"/>
    <n v="1000"/>
    <n v="1000"/>
    <s v="貯蔵"/>
    <x v="1"/>
    <s v="05-02-03-03"/>
  </r>
  <r>
    <s v="    575708C100003"/>
    <x v="390"/>
    <n v="45"/>
    <n v="20"/>
    <s v="貯蔵"/>
    <x v="1"/>
    <s v="10-01-01-01"/>
  </r>
  <r>
    <s v="    576226A100129"/>
    <x v="391"/>
    <n v="10000"/>
    <n v="921"/>
    <s v="貯蔵"/>
    <x v="1"/>
    <s v="01-06-03-05"/>
  </r>
  <r>
    <s v="    576378A100308"/>
    <x v="392"/>
    <n v="1000"/>
    <n v="571"/>
    <s v="貯蔵"/>
    <x v="1"/>
    <s v="03-03-02-06"/>
  </r>
  <r>
    <s v="    576378A100309"/>
    <x v="392"/>
    <n v="1000"/>
    <n v="712"/>
    <s v="貯蔵"/>
    <x v="1"/>
    <s v="03-03-02-06"/>
  </r>
  <r>
    <s v="    576378A100310"/>
    <x v="392"/>
    <n v="1000"/>
    <n v="1000"/>
    <s v="貯蔵"/>
    <x v="1"/>
    <s v="03-03-02-06"/>
  </r>
  <r>
    <s v="    576378A100311"/>
    <x v="392"/>
    <n v="1000"/>
    <n v="1000"/>
    <s v="貯蔵"/>
    <x v="1"/>
    <s v="03-03-02-06"/>
  </r>
  <r>
    <s v="    576378A100312"/>
    <x v="392"/>
    <n v="1000"/>
    <n v="1000"/>
    <s v="貯蔵"/>
    <x v="1"/>
    <s v="03-03-02-06"/>
  </r>
  <r>
    <s v="    576378A100313"/>
    <x v="392"/>
    <n v="1000"/>
    <n v="1000"/>
    <s v="貯蔵"/>
    <x v="1"/>
    <s v="03-03-02-06"/>
  </r>
  <r>
    <s v="    576378A100314"/>
    <x v="392"/>
    <n v="1000"/>
    <n v="1000"/>
    <s v="貯蔵"/>
    <x v="1"/>
    <s v="03-03-02-06"/>
  </r>
  <r>
    <s v="    576378A100315"/>
    <x v="392"/>
    <n v="1000"/>
    <n v="1000"/>
    <s v="貯蔵"/>
    <x v="1"/>
    <s v="03-03-02-06"/>
  </r>
  <r>
    <s v="    576378A100366"/>
    <x v="392"/>
    <n v="1000"/>
    <n v="1000"/>
    <s v="受入"/>
    <x v="8"/>
    <s v="03-03-02-06"/>
  </r>
  <r>
    <s v="    576378A100377"/>
    <x v="392"/>
    <n v="1000"/>
    <n v="1000"/>
    <s v="受入"/>
    <x v="8"/>
    <s v="03-03-02-06"/>
  </r>
  <r>
    <s v="    576378A100378"/>
    <x v="392"/>
    <n v="1000"/>
    <n v="1000"/>
    <s v="受入"/>
    <x v="8"/>
    <s v="03-03-02-06"/>
  </r>
  <r>
    <s v="    577252A101195"/>
    <x v="393"/>
    <n v="4000"/>
    <n v="858"/>
    <s v="出庫"/>
    <x v="7"/>
    <s v="01-06-04-03"/>
  </r>
  <r>
    <s v="    577252A101199"/>
    <x v="393"/>
    <n v="4000"/>
    <n v="3424"/>
    <s v="生産終了"/>
    <x v="0"/>
    <s v="01-06-04-03"/>
  </r>
  <r>
    <s v="    577252A101201"/>
    <x v="393"/>
    <n v="4000"/>
    <n v="1630"/>
    <s v="貯蔵"/>
    <x v="1"/>
    <s v="01-06-04-03"/>
  </r>
  <r>
    <s v="    577252A101203"/>
    <x v="393"/>
    <n v="4000"/>
    <n v="8"/>
    <s v="生産終了"/>
    <x v="11"/>
    <s v="01-06-04-03"/>
  </r>
  <r>
    <s v="    577252A101206"/>
    <x v="393"/>
    <n v="4000"/>
    <n v="2"/>
    <s v="生産終了"/>
    <x v="10"/>
    <s v="01-06-04-03"/>
  </r>
  <r>
    <s v="    577252A101207"/>
    <x v="393"/>
    <n v="4000"/>
    <n v="1450"/>
    <s v="生産中"/>
    <x v="12"/>
    <s v="01-06-04-03"/>
  </r>
  <r>
    <s v="    577252A101208"/>
    <x v="393"/>
    <n v="4000"/>
    <n v="3536"/>
    <s v="貯蔵"/>
    <x v="1"/>
    <s v="01-06-04-03"/>
  </r>
  <r>
    <s v="    577252A101209"/>
    <x v="393"/>
    <n v="4000"/>
    <n v="4000"/>
    <s v="出庫"/>
    <x v="6"/>
    <s v="01-06-04-03"/>
  </r>
  <r>
    <s v="    577252A101210"/>
    <x v="393"/>
    <n v="4000"/>
    <n v="2124"/>
    <s v="生産終了"/>
    <x v="0"/>
    <s v="01-06-04-03"/>
  </r>
  <r>
    <s v="    577252A101211"/>
    <x v="393"/>
    <n v="4000"/>
    <n v="3262"/>
    <s v="生産中"/>
    <x v="9"/>
    <s v="01-06-04-03"/>
  </r>
  <r>
    <s v="    577252A101212"/>
    <x v="393"/>
    <n v="4000"/>
    <n v="4000"/>
    <s v="貯蔵"/>
    <x v="1"/>
    <s v="01-06-04-03"/>
  </r>
  <r>
    <s v="    577252A101213"/>
    <x v="393"/>
    <n v="4000"/>
    <n v="4000"/>
    <s v="貯蔵"/>
    <x v="1"/>
    <s v="01-06-04-03"/>
  </r>
  <r>
    <s v="    577252A101214"/>
    <x v="393"/>
    <n v="4000"/>
    <n v="4000"/>
    <s v="貯蔵"/>
    <x v="1"/>
    <s v="01-06-04-03"/>
  </r>
  <r>
    <s v="    577252A101215"/>
    <x v="393"/>
    <n v="4000"/>
    <n v="4000"/>
    <s v="貯蔵"/>
    <x v="1"/>
    <s v="01-06-04-03"/>
  </r>
  <r>
    <s v="    577252A101216"/>
    <x v="393"/>
    <n v="4000"/>
    <n v="4000"/>
    <s v="貯蔵"/>
    <x v="1"/>
    <s v="01-06-04-03"/>
  </r>
  <r>
    <s v="    577252A101217"/>
    <x v="393"/>
    <n v="4000"/>
    <n v="4000"/>
    <s v="貯蔵"/>
    <x v="1"/>
    <s v="01-06-04-03"/>
  </r>
  <r>
    <s v="    577252A101218"/>
    <x v="393"/>
    <n v="4000"/>
    <n v="4000"/>
    <s v="貯蔵"/>
    <x v="1"/>
    <s v="01-06-04-03"/>
  </r>
  <r>
    <s v="    577252A101219"/>
    <x v="393"/>
    <n v="4000"/>
    <n v="4000"/>
    <s v="貯蔵"/>
    <x v="1"/>
    <s v="01-06-04-03"/>
  </r>
  <r>
    <s v="    577252A101249"/>
    <x v="393"/>
    <n v="4000"/>
    <n v="4000"/>
    <s v="貯蔵"/>
    <x v="1"/>
    <s v="01-06-04-03"/>
  </r>
  <r>
    <s v="    577252A101250"/>
    <x v="393"/>
    <n v="4000"/>
    <n v="4000"/>
    <s v="貯蔵"/>
    <x v="1"/>
    <s v="01-06-04-03"/>
  </r>
  <r>
    <s v="    577252A101251"/>
    <x v="393"/>
    <n v="4000"/>
    <n v="4000"/>
    <s v="貯蔵"/>
    <x v="1"/>
    <s v="01-06-04-03"/>
  </r>
  <r>
    <s v="    577252A101252"/>
    <x v="393"/>
    <n v="4000"/>
    <n v="4000"/>
    <s v="貯蔵"/>
    <x v="1"/>
    <s v="01-06-04-03"/>
  </r>
  <r>
    <s v="    577252A101253"/>
    <x v="393"/>
    <n v="4000"/>
    <n v="4000"/>
    <s v="貯蔵"/>
    <x v="1"/>
    <s v="01-06-04-03"/>
  </r>
  <r>
    <s v="    577252A101254"/>
    <x v="393"/>
    <n v="4000"/>
    <n v="4000"/>
    <s v="貯蔵"/>
    <x v="1"/>
    <s v="01-06-04-03"/>
  </r>
  <r>
    <s v="    577252A101255"/>
    <x v="393"/>
    <n v="4000"/>
    <n v="4000"/>
    <s v="貯蔵"/>
    <x v="1"/>
    <s v="01-06-04-03"/>
  </r>
  <r>
    <s v="    577252A101256"/>
    <x v="393"/>
    <n v="4000"/>
    <n v="4000"/>
    <s v="貯蔵"/>
    <x v="1"/>
    <s v="01-06-04-03"/>
  </r>
  <r>
    <s v="    577252A101257"/>
    <x v="393"/>
    <n v="4000"/>
    <n v="4000"/>
    <s v="貯蔵"/>
    <x v="1"/>
    <s v="01-06-04-03"/>
  </r>
  <r>
    <s v="    577252A101258"/>
    <x v="393"/>
    <n v="4000"/>
    <n v="4000"/>
    <s v="貯蔵"/>
    <x v="1"/>
    <s v="01-06-04-03"/>
  </r>
  <r>
    <s v="    577252A101259"/>
    <x v="393"/>
    <n v="4000"/>
    <n v="4000"/>
    <s v="貯蔵"/>
    <x v="1"/>
    <s v="01-06-04-03"/>
  </r>
  <r>
    <s v="    577252A101260"/>
    <x v="393"/>
    <n v="4000"/>
    <n v="4000"/>
    <s v="貯蔵"/>
    <x v="1"/>
    <s v="01-06-04-03"/>
  </r>
  <r>
    <s v="    577252A101261"/>
    <x v="393"/>
    <n v="4000"/>
    <n v="4000"/>
    <s v="貯蔵"/>
    <x v="1"/>
    <s v="01-06-04-03"/>
  </r>
  <r>
    <s v="    577252A101262"/>
    <x v="393"/>
    <n v="4000"/>
    <n v="4000"/>
    <s v="貯蔵"/>
    <x v="1"/>
    <s v="01-06-04-03"/>
  </r>
  <r>
    <s v="    577252A101263"/>
    <x v="393"/>
    <n v="4000"/>
    <n v="4000"/>
    <s v="貯蔵"/>
    <x v="1"/>
    <s v="01-06-04-03"/>
  </r>
  <r>
    <s v="    577252A101264"/>
    <x v="393"/>
    <n v="4000"/>
    <n v="4000"/>
    <s v="貯蔵"/>
    <x v="1"/>
    <s v="01-06-04-03"/>
  </r>
  <r>
    <s v="    577252A101265"/>
    <x v="393"/>
    <n v="4000"/>
    <n v="4000"/>
    <s v="貯蔵"/>
    <x v="1"/>
    <s v="01-06-04-03"/>
  </r>
  <r>
    <s v="    577252A101266"/>
    <x v="393"/>
    <n v="4000"/>
    <n v="4000"/>
    <s v="貯蔵"/>
    <x v="1"/>
    <s v="01-06-04-03"/>
  </r>
  <r>
    <s v="    577252A101267"/>
    <x v="393"/>
    <n v="4000"/>
    <n v="4000"/>
    <s v="貯蔵"/>
    <x v="1"/>
    <s v="01-06-04-03"/>
  </r>
  <r>
    <s v="    577252A101268"/>
    <x v="393"/>
    <n v="4000"/>
    <n v="4000"/>
    <s v="貯蔵"/>
    <x v="1"/>
    <s v="01-06-04-03"/>
  </r>
  <r>
    <s v="    577252A101269"/>
    <x v="393"/>
    <n v="4000"/>
    <n v="4000"/>
    <s v="貯蔵"/>
    <x v="1"/>
    <s v="01-06-04-03"/>
  </r>
  <r>
    <s v="    577956A100002"/>
    <x v="394"/>
    <n v="906"/>
    <n v="309"/>
    <s v="貯蔵"/>
    <x v="1"/>
    <s v="03-03-02-07"/>
  </r>
  <r>
    <s v="    578001A100058"/>
    <x v="395"/>
    <n v="1000"/>
    <n v="387"/>
    <s v="貯蔵"/>
    <x v="1"/>
    <s v="03-03-03-01"/>
  </r>
  <r>
    <s v="    578001A100059"/>
    <x v="395"/>
    <n v="1000"/>
    <n v="874"/>
    <s v="貯蔵"/>
    <x v="1"/>
    <s v="03-03-03-01"/>
  </r>
  <r>
    <s v="    578001A100060"/>
    <x v="395"/>
    <n v="1000"/>
    <n v="1000"/>
    <s v="貯蔵"/>
    <x v="1"/>
    <s v="03-03-03-01"/>
  </r>
  <r>
    <s v="    578001A100061"/>
    <x v="395"/>
    <n v="1000"/>
    <n v="1000"/>
    <s v="貯蔵"/>
    <x v="1"/>
    <s v="03-03-03-01"/>
  </r>
  <r>
    <s v="    578037A100494"/>
    <x v="396"/>
    <n v="4000"/>
    <n v="4"/>
    <s v="生産終了"/>
    <x v="3"/>
    <s v="01-06-04-01"/>
  </r>
  <r>
    <s v="    578037A100495"/>
    <x v="396"/>
    <n v="4000"/>
    <n v="1"/>
    <s v="生産終了"/>
    <x v="3"/>
    <s v="01-06-04-01"/>
  </r>
  <r>
    <s v="    578037A100496"/>
    <x v="396"/>
    <n v="4000"/>
    <n v="1386"/>
    <s v="貯蔵"/>
    <x v="1"/>
    <s v="01-06-04-01"/>
  </r>
  <r>
    <s v="    578037A100497"/>
    <x v="396"/>
    <n v="4000"/>
    <n v="3828"/>
    <s v="出庫"/>
    <x v="7"/>
    <s v="01-06-04-01"/>
  </r>
  <r>
    <s v="    578037A100498"/>
    <x v="396"/>
    <n v="4000"/>
    <n v="4000"/>
    <s v="貯蔵"/>
    <x v="1"/>
    <s v="01-06-04-01"/>
  </r>
  <r>
    <s v="    578037A100499"/>
    <x v="396"/>
    <n v="4000"/>
    <n v="4000"/>
    <s v="貯蔵"/>
    <x v="1"/>
    <s v="01-06-04-01"/>
  </r>
  <r>
    <s v="    578037A100500"/>
    <x v="396"/>
    <n v="4000"/>
    <n v="4000"/>
    <s v="貯蔵"/>
    <x v="1"/>
    <s v="01-06-04-01"/>
  </r>
  <r>
    <s v="    578037A100501"/>
    <x v="396"/>
    <n v="4000"/>
    <n v="4000"/>
    <s v="貯蔵"/>
    <x v="1"/>
    <s v="01-06-04-01"/>
  </r>
  <r>
    <s v="    578037A100502"/>
    <x v="396"/>
    <n v="4000"/>
    <n v="4000"/>
    <s v="貯蔵"/>
    <x v="1"/>
    <s v="01-06-04-01"/>
  </r>
  <r>
    <s v="    578046 100005"/>
    <x v="397"/>
    <n v="500"/>
    <n v="311"/>
    <s v="貯蔵"/>
    <x v="1"/>
    <s v="08-50-01-01"/>
  </r>
  <r>
    <s v="    578046 100006"/>
    <x v="397"/>
    <n v="500"/>
    <n v="500"/>
    <s v="貯蔵"/>
    <x v="1"/>
    <s v="08-50-01-01"/>
  </r>
  <r>
    <s v="    578046 100007"/>
    <x v="397"/>
    <n v="500"/>
    <n v="500"/>
    <s v="貯蔵"/>
    <x v="1"/>
    <s v="08-50-01-01"/>
  </r>
  <r>
    <s v="    578046 100008"/>
    <x v="397"/>
    <n v="500"/>
    <n v="500"/>
    <s v="貯蔵"/>
    <x v="1"/>
    <s v="08-50-01-01"/>
  </r>
  <r>
    <s v="    578117A100001"/>
    <x v="398"/>
    <n v="2011"/>
    <n v="2005"/>
    <s v="貯蔵"/>
    <x v="1"/>
    <s v="08-40-01-07"/>
  </r>
  <r>
    <s v="    578349B100017"/>
    <x v="399"/>
    <n v="5000"/>
    <n v="4706"/>
    <s v="出庫"/>
    <x v="7"/>
    <s v="01-06-04-02"/>
  </r>
  <r>
    <s v="    578572A100142"/>
    <x v="400"/>
    <n v="5000"/>
    <n v="1297"/>
    <s v="貯蔵"/>
    <x v="1"/>
    <s v="01-06-05-01"/>
  </r>
  <r>
    <s v="    578572A100147"/>
    <x v="400"/>
    <n v="5000"/>
    <n v="3080"/>
    <s v="生産終了"/>
    <x v="0"/>
    <s v="01-06-05-01"/>
  </r>
  <r>
    <s v="    578572A100149"/>
    <x v="400"/>
    <n v="5000"/>
    <n v="1"/>
    <s v="生産終了"/>
    <x v="11"/>
    <s v="01-06-05-01"/>
  </r>
  <r>
    <s v="    578572A100151"/>
    <x v="400"/>
    <n v="5000"/>
    <n v="3622"/>
    <s v="生産中"/>
    <x v="12"/>
    <s v="01-06-05-01"/>
  </r>
  <r>
    <s v="    578572A100152"/>
    <x v="400"/>
    <n v="5000"/>
    <n v="5000"/>
    <s v="貯蔵"/>
    <x v="1"/>
    <s v="01-06-05-01"/>
  </r>
  <r>
    <s v="    578572A100153"/>
    <x v="400"/>
    <n v="5000"/>
    <n v="5000"/>
    <s v="貯蔵"/>
    <x v="1"/>
    <s v="01-06-05-01"/>
  </r>
  <r>
    <s v="    578572A100154"/>
    <x v="400"/>
    <n v="5000"/>
    <n v="5000"/>
    <s v="貯蔵"/>
    <x v="1"/>
    <s v="01-06-05-01"/>
  </r>
  <r>
    <s v="    578572A100155"/>
    <x v="400"/>
    <n v="5000"/>
    <n v="5000"/>
    <s v="貯蔵"/>
    <x v="1"/>
    <s v="01-06-05-01"/>
  </r>
  <r>
    <s v="    578572A100156"/>
    <x v="400"/>
    <n v="5000"/>
    <n v="5000"/>
    <s v="貯蔵"/>
    <x v="1"/>
    <s v="01-06-05-01"/>
  </r>
  <r>
    <s v="    578572A100157"/>
    <x v="400"/>
    <n v="5000"/>
    <n v="5000"/>
    <s v="貯蔵"/>
    <x v="1"/>
    <s v="01-06-05-01"/>
  </r>
  <r>
    <s v="    578572A100158"/>
    <x v="400"/>
    <n v="5000"/>
    <n v="5000"/>
    <s v="貯蔵"/>
    <x v="1"/>
    <s v="01-06-05-01"/>
  </r>
  <r>
    <s v="    578572A100159"/>
    <x v="400"/>
    <n v="5000"/>
    <n v="5000"/>
    <s v="貯蔵"/>
    <x v="1"/>
    <s v="01-06-05-01"/>
  </r>
  <r>
    <s v="    578572A100160"/>
    <x v="400"/>
    <n v="5000"/>
    <n v="5000"/>
    <s v="貯蔵"/>
    <x v="1"/>
    <s v="01-06-05-01"/>
  </r>
  <r>
    <s v="    578572A100161"/>
    <x v="400"/>
    <n v="5000"/>
    <n v="5000"/>
    <s v="貯蔵"/>
    <x v="1"/>
    <s v="01-06-05-01"/>
  </r>
  <r>
    <s v="    578572A100162"/>
    <x v="400"/>
    <n v="5000"/>
    <n v="5000"/>
    <s v="貯蔵"/>
    <x v="1"/>
    <s v="01-06-05-01"/>
  </r>
  <r>
    <s v="    578572A100173"/>
    <x v="400"/>
    <n v="5000"/>
    <n v="5000"/>
    <s v="貯蔵"/>
    <x v="1"/>
    <s v="01-06-05-01"/>
  </r>
  <r>
    <s v="    578572A100174"/>
    <x v="400"/>
    <n v="5000"/>
    <n v="5000"/>
    <s v="貯蔵"/>
    <x v="1"/>
    <s v="01-06-05-01"/>
  </r>
  <r>
    <s v="    578572A100175"/>
    <x v="400"/>
    <n v="5000"/>
    <n v="5000"/>
    <s v="貯蔵"/>
    <x v="1"/>
    <s v="01-06-05-01"/>
  </r>
  <r>
    <s v="    578572A100176"/>
    <x v="400"/>
    <n v="5000"/>
    <n v="5000"/>
    <s v="貯蔵"/>
    <x v="1"/>
    <s v="01-06-05-01"/>
  </r>
  <r>
    <s v="    578572A100177"/>
    <x v="400"/>
    <n v="5000"/>
    <n v="5000"/>
    <s v="貯蔵"/>
    <x v="1"/>
    <s v="01-06-05-01"/>
  </r>
  <r>
    <s v="    578572A100178"/>
    <x v="400"/>
    <n v="5000"/>
    <n v="5000"/>
    <s v="貯蔵"/>
    <x v="1"/>
    <s v="01-06-05-01"/>
  </r>
  <r>
    <s v="    578572A100179"/>
    <x v="400"/>
    <n v="5000"/>
    <n v="5000"/>
    <s v="貯蔵"/>
    <x v="1"/>
    <s v="01-06-05-01"/>
  </r>
  <r>
    <s v="    578572A100180"/>
    <x v="400"/>
    <n v="5000"/>
    <n v="5000"/>
    <s v="貯蔵"/>
    <x v="1"/>
    <s v="01-06-05-01"/>
  </r>
  <r>
    <s v="    578697A100028"/>
    <x v="401"/>
    <n v="5000"/>
    <n v="1482"/>
    <s v="貯蔵"/>
    <x v="1"/>
    <s v="01-06-05-02"/>
  </r>
  <r>
    <s v="    578697A100029"/>
    <x v="401"/>
    <n v="5000"/>
    <n v="3791"/>
    <s v="貯蔵"/>
    <x v="1"/>
    <s v="01-06-05-02"/>
  </r>
  <r>
    <s v="    578937A100030"/>
    <x v="402"/>
    <n v="5000"/>
    <n v="913"/>
    <s v="出庫"/>
    <x v="7"/>
    <s v="01-06-05-03"/>
  </r>
  <r>
    <s v="    578937A100033"/>
    <x v="402"/>
    <n v="5000"/>
    <n v="2546"/>
    <s v="生産終了"/>
    <x v="0"/>
    <s v="01-06-05-03"/>
  </r>
  <r>
    <s v="    578937A100034"/>
    <x v="402"/>
    <n v="5000"/>
    <n v="4916"/>
    <s v="貯蔵"/>
    <x v="1"/>
    <s v="01-06-05-03"/>
  </r>
  <r>
    <s v="    578937A100035"/>
    <x v="402"/>
    <n v="5000"/>
    <n v="4856"/>
    <s v="生産終了"/>
    <x v="0"/>
    <s v="01-06-05-03"/>
  </r>
  <r>
    <s v="    578937A100036"/>
    <x v="402"/>
    <n v="5000"/>
    <n v="5000"/>
    <s v="貯蔵"/>
    <x v="1"/>
    <s v="01-06-05-03"/>
  </r>
  <r>
    <s v="    578937A100037"/>
    <x v="402"/>
    <n v="5000"/>
    <n v="5000"/>
    <s v="貯蔵"/>
    <x v="1"/>
    <s v="01-06-05-03"/>
  </r>
  <r>
    <s v="    578937A100038"/>
    <x v="402"/>
    <n v="5000"/>
    <n v="5000"/>
    <s v="貯蔵"/>
    <x v="1"/>
    <s v="01-06-05-03"/>
  </r>
  <r>
    <s v="    578937A100039"/>
    <x v="402"/>
    <n v="5000"/>
    <n v="5000"/>
    <s v="貯蔵"/>
    <x v="1"/>
    <s v="01-06-05-03"/>
  </r>
  <r>
    <s v="    578937A100040"/>
    <x v="402"/>
    <n v="5000"/>
    <n v="5000"/>
    <s v="貯蔵"/>
    <x v="1"/>
    <s v="01-06-05-03"/>
  </r>
  <r>
    <s v="    579107A100002"/>
    <x v="403"/>
    <n v="1000"/>
    <n v="500"/>
    <s v="貯蔵"/>
    <x v="1"/>
    <s v="01-06-05-04"/>
  </r>
  <r>
    <s v="    579107A100003"/>
    <x v="403"/>
    <n v="1000"/>
    <n v="986"/>
    <s v="貯蔵"/>
    <x v="1"/>
    <s v="01-06-05-04"/>
  </r>
  <r>
    <s v="    579116B100082"/>
    <x v="404"/>
    <n v="3000"/>
    <n v="1417"/>
    <s v="貯蔵"/>
    <x v="1"/>
    <s v="01-06-05-05"/>
  </r>
  <r>
    <s v="    579116B100090"/>
    <x v="404"/>
    <n v="3000"/>
    <n v="2724"/>
    <s v="貯蔵"/>
    <x v="1"/>
    <s v="01-06-05-05"/>
  </r>
  <r>
    <s v="    579116B100092"/>
    <x v="404"/>
    <n v="3000"/>
    <n v="2926"/>
    <s v="生産終了"/>
    <x v="0"/>
    <s v="01-06-05-05"/>
  </r>
  <r>
    <s v="    579116B100093"/>
    <x v="404"/>
    <n v="3000"/>
    <n v="2530"/>
    <s v="生産終了"/>
    <x v="0"/>
    <s v="01-06-05-05"/>
  </r>
  <r>
    <s v="    579116B100094"/>
    <x v="404"/>
    <n v="3000"/>
    <n v="3000"/>
    <s v="貯蔵"/>
    <x v="1"/>
    <s v="01-06-05-05"/>
  </r>
  <r>
    <s v="    579116B100095"/>
    <x v="404"/>
    <n v="3000"/>
    <n v="3000"/>
    <s v="貯蔵"/>
    <x v="1"/>
    <s v="01-06-05-05"/>
  </r>
  <r>
    <s v="    579116B100096"/>
    <x v="404"/>
    <n v="3000"/>
    <n v="3000"/>
    <s v="貯蔵"/>
    <x v="1"/>
    <s v="01-06-05-05"/>
  </r>
  <r>
    <s v="    579116B100097"/>
    <x v="404"/>
    <n v="3000"/>
    <n v="3000"/>
    <s v="貯蔵"/>
    <x v="1"/>
    <s v="01-06-05-05"/>
  </r>
  <r>
    <s v="    579116B100098"/>
    <x v="404"/>
    <n v="3000"/>
    <n v="3000"/>
    <s v="貯蔵"/>
    <x v="1"/>
    <s v="01-06-05-05"/>
  </r>
  <r>
    <s v="    579116B100099"/>
    <x v="404"/>
    <n v="3000"/>
    <n v="3000"/>
    <s v="貯蔵"/>
    <x v="1"/>
    <s v="01-06-05-05"/>
  </r>
  <r>
    <s v="    579303A100008"/>
    <x v="405"/>
    <n v="1000"/>
    <n v="602"/>
    <s v="貯蔵"/>
    <x v="1"/>
    <s v="01-07-01-01"/>
  </r>
  <r>
    <s v="    579303A100010"/>
    <x v="405"/>
    <n v="1000"/>
    <n v="1000"/>
    <s v="貯蔵"/>
    <x v="1"/>
    <s v="01-07-01-01"/>
  </r>
  <r>
    <s v="    579401A100013"/>
    <x v="406"/>
    <n v="2000"/>
    <n v="390"/>
    <s v="貯蔵"/>
    <x v="1"/>
    <s v="04-05-02-07"/>
  </r>
  <r>
    <s v="    579401A100015"/>
    <x v="406"/>
    <n v="2000"/>
    <n v="2000"/>
    <s v="貯蔵"/>
    <x v="1"/>
    <s v="04-05-02-07"/>
  </r>
  <r>
    <s v="    579401A100016"/>
    <x v="406"/>
    <n v="2000"/>
    <n v="2000"/>
    <s v="貯蔵"/>
    <x v="1"/>
    <s v="04-05-02-07"/>
  </r>
  <r>
    <s v="    579401A100017"/>
    <x v="406"/>
    <n v="2000"/>
    <n v="2000"/>
    <s v="貯蔵"/>
    <x v="1"/>
    <s v="04-05-02-07"/>
  </r>
  <r>
    <s v="    579401A100019"/>
    <x v="406"/>
    <n v="2000"/>
    <n v="2000"/>
    <s v="貯蔵"/>
    <x v="1"/>
    <s v="04-05-02-07"/>
  </r>
  <r>
    <s v="    579401A100020"/>
    <x v="406"/>
    <n v="2000"/>
    <n v="2000"/>
    <s v="貯蔵"/>
    <x v="1"/>
    <s v="04-05-02-07"/>
  </r>
  <r>
    <s v="    581131B100045"/>
    <x v="407"/>
    <n v="1500"/>
    <n v="203"/>
    <s v="生産終了"/>
    <x v="0"/>
    <s v="05-03-02-01"/>
  </r>
  <r>
    <s v="    581131B100047"/>
    <x v="407"/>
    <n v="1500"/>
    <n v="1234"/>
    <s v="貯蔵"/>
    <x v="1"/>
    <s v="05-03-02-01"/>
  </r>
  <r>
    <s v="    581131B100048"/>
    <x v="407"/>
    <n v="1500"/>
    <n v="1500"/>
    <s v="出庫"/>
    <x v="2"/>
    <s v="05-03-02-01"/>
  </r>
  <r>
    <s v="    581131B100049"/>
    <x v="407"/>
    <n v="1500"/>
    <n v="1306"/>
    <s v="貯蔵"/>
    <x v="1"/>
    <s v="05-03-02-01"/>
  </r>
  <r>
    <s v="    581131B100050"/>
    <x v="407"/>
    <n v="1500"/>
    <n v="1500"/>
    <s v="貯蔵"/>
    <x v="1"/>
    <s v="05-03-02-01"/>
  </r>
  <r>
    <s v="    581247A100073"/>
    <x v="408"/>
    <n v="5000"/>
    <n v="4221"/>
    <s v="貯蔵"/>
    <x v="1"/>
    <s v="01-07-01-02"/>
  </r>
  <r>
    <s v="    581247A100075"/>
    <x v="408"/>
    <n v="5000"/>
    <n v="4954"/>
    <s v="貯蔵"/>
    <x v="1"/>
    <s v="01-07-01-02"/>
  </r>
  <r>
    <s v="    581247A100076"/>
    <x v="408"/>
    <n v="5000"/>
    <n v="5000"/>
    <s v="貯蔵"/>
    <x v="1"/>
    <s v="01-07-01-02"/>
  </r>
  <r>
    <s v="    581247A100082"/>
    <x v="408"/>
    <n v="3890"/>
    <n v="679"/>
    <s v="貯蔵"/>
    <x v="1"/>
    <s v="01-07-01-02"/>
  </r>
  <r>
    <s v="    581327B100059"/>
    <x v="409"/>
    <n v="2500"/>
    <n v="1447"/>
    <s v="貯蔵"/>
    <x v="1"/>
    <s v="04-05-03-01"/>
  </r>
  <r>
    <s v="    581327B100062"/>
    <x v="409"/>
    <n v="2500"/>
    <n v="1654"/>
    <s v="貯蔵"/>
    <x v="1"/>
    <s v="04-05-03-01"/>
  </r>
  <r>
    <s v="    581327B100063"/>
    <x v="409"/>
    <n v="2500"/>
    <n v="2500"/>
    <s v="貯蔵"/>
    <x v="1"/>
    <s v="04-05-03-01"/>
  </r>
  <r>
    <s v="    581327B100066"/>
    <x v="409"/>
    <n v="2500"/>
    <n v="2500"/>
    <s v="貯蔵"/>
    <x v="1"/>
    <s v="04-05-03-01"/>
  </r>
  <r>
    <s v="    581327B100067"/>
    <x v="409"/>
    <n v="1585"/>
    <n v="1585"/>
    <s v="貯蔵"/>
    <x v="1"/>
    <s v="04-05-03-01"/>
  </r>
  <r>
    <s v="    581327B100068"/>
    <x v="409"/>
    <n v="2500"/>
    <n v="2500"/>
    <s v="貯蔵"/>
    <x v="1"/>
    <s v="04-05-03-01"/>
  </r>
  <r>
    <s v="    581327B100070"/>
    <x v="409"/>
    <n v="2500"/>
    <n v="2500"/>
    <s v="貯蔵"/>
    <x v="1"/>
    <s v="04-05-03-01"/>
  </r>
  <r>
    <s v="    581354 100007"/>
    <x v="410"/>
    <n v="396"/>
    <n v="99"/>
    <s v="貯蔵"/>
    <x v="1"/>
    <s v="05-03-02-02"/>
  </r>
  <r>
    <s v="    581354 100009"/>
    <x v="410"/>
    <n v="101"/>
    <n v="49"/>
    <s v="貯蔵"/>
    <x v="1"/>
    <s v="05-03-02-02"/>
  </r>
  <r>
    <s v="    581372B100010"/>
    <x v="411"/>
    <n v="1000"/>
    <n v="282"/>
    <s v="貯蔵"/>
    <x v="1"/>
    <s v="05-03-02-03"/>
  </r>
  <r>
    <s v="    581372B100011"/>
    <x v="411"/>
    <n v="1000"/>
    <n v="846"/>
    <s v="貯蔵"/>
    <x v="1"/>
    <s v="05-03-02-03"/>
  </r>
  <r>
    <s v="    581372B100012"/>
    <x v="411"/>
    <n v="1000"/>
    <n v="1000"/>
    <s v="貯蔵"/>
    <x v="1"/>
    <s v="05-03-02-03"/>
  </r>
  <r>
    <s v="    581372B100013"/>
    <x v="411"/>
    <n v="1000"/>
    <n v="1000"/>
    <s v="貯蔵"/>
    <x v="1"/>
    <s v="05-03-02-03"/>
  </r>
  <r>
    <s v="    581381A100243"/>
    <x v="412"/>
    <n v="500"/>
    <n v="273"/>
    <s v="貯蔵"/>
    <x v="1"/>
    <s v="01-07-01-03"/>
  </r>
  <r>
    <s v="    581381A100244"/>
    <x v="412"/>
    <n v="500"/>
    <n v="356"/>
    <s v="貯蔵"/>
    <x v="1"/>
    <s v="01-07-01-03"/>
  </r>
  <r>
    <s v="    581381A100245"/>
    <x v="412"/>
    <n v="500"/>
    <n v="500"/>
    <s v="貯蔵"/>
    <x v="1"/>
    <s v="01-07-01-03"/>
  </r>
  <r>
    <s v="    581381A100246"/>
    <x v="412"/>
    <n v="500"/>
    <n v="500"/>
    <s v="貯蔵"/>
    <x v="1"/>
    <s v="01-07-01-03"/>
  </r>
  <r>
    <s v="    581381A100247"/>
    <x v="412"/>
    <n v="500"/>
    <n v="500"/>
    <s v="貯蔵"/>
    <x v="1"/>
    <s v="01-07-01-03"/>
  </r>
  <r>
    <s v="    581381A100248"/>
    <x v="412"/>
    <n v="500"/>
    <n v="500"/>
    <s v="貯蔵"/>
    <x v="1"/>
    <s v="01-07-01-03"/>
  </r>
  <r>
    <s v="    581381A100249"/>
    <x v="412"/>
    <n v="500"/>
    <n v="500"/>
    <s v="貯蔵"/>
    <x v="1"/>
    <s v="01-07-01-03"/>
  </r>
  <r>
    <s v="    581381A100250"/>
    <x v="412"/>
    <n v="500"/>
    <n v="500"/>
    <s v="貯蔵"/>
    <x v="1"/>
    <s v="01-07-01-03"/>
  </r>
  <r>
    <s v="    581381A100251"/>
    <x v="412"/>
    <n v="500"/>
    <n v="500"/>
    <s v="貯蔵"/>
    <x v="1"/>
    <s v="01-07-01-03"/>
  </r>
  <r>
    <s v="    581381A100252"/>
    <x v="412"/>
    <n v="500"/>
    <n v="500"/>
    <s v="貯蔵"/>
    <x v="1"/>
    <s v="01-07-01-03"/>
  </r>
  <r>
    <s v="    581381A100253"/>
    <x v="412"/>
    <n v="500"/>
    <n v="500"/>
    <s v="貯蔵"/>
    <x v="1"/>
    <s v="01-07-01-03"/>
  </r>
  <r>
    <s v="    581381A100254"/>
    <x v="412"/>
    <n v="500"/>
    <n v="500"/>
    <s v="貯蔵"/>
    <x v="1"/>
    <s v="01-07-01-03"/>
  </r>
  <r>
    <s v="    581381A100310"/>
    <x v="412"/>
    <n v="500"/>
    <n v="500"/>
    <s v="受入"/>
    <x v="8"/>
    <s v="01-07-01-03"/>
  </r>
  <r>
    <s v="    581381A100311"/>
    <x v="412"/>
    <n v="500"/>
    <n v="500"/>
    <s v="受入"/>
    <x v="8"/>
    <s v="01-07-01-03"/>
  </r>
  <r>
    <s v="    581381A100312"/>
    <x v="412"/>
    <n v="500"/>
    <n v="500"/>
    <s v="受入"/>
    <x v="8"/>
    <s v="01-07-01-03"/>
  </r>
  <r>
    <s v="    581381A100313"/>
    <x v="412"/>
    <n v="500"/>
    <n v="500"/>
    <s v="受入"/>
    <x v="8"/>
    <s v="01-07-01-03"/>
  </r>
  <r>
    <s v="    581399 100109"/>
    <x v="413"/>
    <n v="2500"/>
    <n v="2289"/>
    <s v="貯蔵"/>
    <x v="1"/>
    <s v="21-01-02-01"/>
  </r>
  <r>
    <s v="    581399 100115"/>
    <x v="413"/>
    <n v="2500"/>
    <n v="2500"/>
    <s v="貯蔵"/>
    <x v="1"/>
    <s v="21-01-02-01"/>
  </r>
  <r>
    <s v="    581399 100116"/>
    <x v="413"/>
    <n v="2500"/>
    <n v="2500"/>
    <s v="貯蔵"/>
    <x v="1"/>
    <s v="21-01-02-01"/>
  </r>
  <r>
    <s v="    581399 100117"/>
    <x v="413"/>
    <n v="2500"/>
    <n v="2500"/>
    <s v="貯蔵"/>
    <x v="1"/>
    <s v="21-01-02-01"/>
  </r>
  <r>
    <s v="    581399 100118"/>
    <x v="413"/>
    <n v="2500"/>
    <n v="2500"/>
    <s v="貯蔵"/>
    <x v="1"/>
    <s v="21-01-02-01"/>
  </r>
  <r>
    <s v="    581399 100119"/>
    <x v="413"/>
    <n v="2500"/>
    <n v="2500"/>
    <s v="貯蔵"/>
    <x v="1"/>
    <s v="21-01-02-01"/>
  </r>
  <r>
    <s v="    581399 100134"/>
    <x v="413"/>
    <n v="2500"/>
    <n v="2500"/>
    <s v="貯蔵"/>
    <x v="1"/>
    <s v="21-01-02-01"/>
  </r>
  <r>
    <s v="    581399 100135"/>
    <x v="413"/>
    <n v="2500"/>
    <n v="2500"/>
    <s v="貯蔵"/>
    <x v="1"/>
    <s v="21-01-02-01"/>
  </r>
  <r>
    <s v="    581399 100136"/>
    <x v="413"/>
    <n v="2500"/>
    <n v="2500"/>
    <s v="貯蔵"/>
    <x v="1"/>
    <s v="21-01-02-01"/>
  </r>
  <r>
    <s v="    581416B100019"/>
    <x v="414"/>
    <n v="3000"/>
    <n v="519"/>
    <s v="貯蔵"/>
    <x v="1"/>
    <s v="03-03-03-02"/>
  </r>
  <r>
    <s v="    581416B100023"/>
    <x v="414"/>
    <n v="3000"/>
    <n v="2903"/>
    <s v="貯蔵"/>
    <x v="1"/>
    <s v="03-03-03-02"/>
  </r>
  <r>
    <s v="    581416B100025"/>
    <x v="414"/>
    <n v="3000"/>
    <n v="3000"/>
    <s v="貯蔵"/>
    <x v="1"/>
    <s v="03-03-03-02"/>
  </r>
  <r>
    <s v="    581479C100016"/>
    <x v="415"/>
    <n v="2169"/>
    <n v="348"/>
    <s v="貯蔵"/>
    <x v="1"/>
    <s v="03-03-03-03"/>
  </r>
  <r>
    <s v="    581479C100020"/>
    <x v="415"/>
    <n v="716"/>
    <n v="563"/>
    <s v="貯蔵"/>
    <x v="1"/>
    <s v="03-03-03-03"/>
  </r>
  <r>
    <s v="    581479C100022"/>
    <x v="415"/>
    <n v="3000"/>
    <n v="3000"/>
    <s v="貯蔵"/>
    <x v="1"/>
    <s v="03-03-03-03"/>
  </r>
  <r>
    <s v="    581514A100014"/>
    <x v="416"/>
    <n v="2500"/>
    <n v="2213"/>
    <s v="貯蔵"/>
    <x v="1"/>
    <s v="04-05-03-02"/>
  </r>
  <r>
    <s v="    581514A100015"/>
    <x v="416"/>
    <n v="2500"/>
    <n v="2459"/>
    <s v="貯蔵"/>
    <x v="1"/>
    <s v="04-05-03-02"/>
  </r>
  <r>
    <s v="    581514A100016"/>
    <x v="416"/>
    <n v="2500"/>
    <n v="2500"/>
    <s v="貯蔵"/>
    <x v="1"/>
    <s v="04-05-03-02"/>
  </r>
  <r>
    <s v="    581523A100028"/>
    <x v="417"/>
    <n v="2000"/>
    <n v="1887"/>
    <s v="貯蔵"/>
    <x v="1"/>
    <s v="04-05-03-03"/>
  </r>
  <r>
    <s v="    581523A100029"/>
    <x v="417"/>
    <n v="2000"/>
    <n v="1990"/>
    <s v="貯蔵"/>
    <x v="1"/>
    <s v="04-05-03-03"/>
  </r>
  <r>
    <s v="    581523A100030"/>
    <x v="417"/>
    <n v="2000"/>
    <n v="2000"/>
    <s v="貯蔵"/>
    <x v="1"/>
    <s v="04-05-03-03"/>
  </r>
  <r>
    <s v="    581523A100031"/>
    <x v="417"/>
    <n v="2000"/>
    <n v="2000"/>
    <s v="貯蔵"/>
    <x v="1"/>
    <s v="04-05-03-03"/>
  </r>
  <r>
    <s v="    581523A100032"/>
    <x v="417"/>
    <n v="2000"/>
    <n v="2000"/>
    <s v="貯蔵"/>
    <x v="1"/>
    <s v="04-05-03-03"/>
  </r>
  <r>
    <s v="    581523A100033"/>
    <x v="417"/>
    <n v="2000"/>
    <n v="2000"/>
    <s v="貯蔵"/>
    <x v="1"/>
    <s v="04-05-03-03"/>
  </r>
  <r>
    <s v="    581523A100034"/>
    <x v="417"/>
    <n v="2000"/>
    <n v="2000"/>
    <s v="貯蔵"/>
    <x v="1"/>
    <s v="04-05-03-03"/>
  </r>
  <r>
    <s v="    581523A100035"/>
    <x v="417"/>
    <n v="2000"/>
    <n v="2000"/>
    <s v="貯蔵"/>
    <x v="1"/>
    <s v="04-05-03-03"/>
  </r>
  <r>
    <s v="    581523A100036"/>
    <x v="417"/>
    <n v="2000"/>
    <n v="2000"/>
    <s v="貯蔵"/>
    <x v="1"/>
    <s v="04-05-03-03"/>
  </r>
  <r>
    <s v="    581523A100037"/>
    <x v="417"/>
    <n v="2000"/>
    <n v="2000"/>
    <s v="貯蔵"/>
    <x v="1"/>
    <s v="04-05-03-03"/>
  </r>
  <r>
    <s v="    581523A100038"/>
    <x v="417"/>
    <n v="2000"/>
    <n v="2000"/>
    <s v="貯蔵"/>
    <x v="1"/>
    <s v="04-05-03-03"/>
  </r>
  <r>
    <s v="    581568 100016"/>
    <x v="418"/>
    <n v="2500"/>
    <n v="1298"/>
    <s v="貯蔵"/>
    <x v="1"/>
    <s v="05-03-02-04"/>
  </r>
  <r>
    <s v="    581568 100017"/>
    <x v="418"/>
    <n v="2500"/>
    <n v="2361"/>
    <s v="貯蔵"/>
    <x v="1"/>
    <s v="05-03-02-04"/>
  </r>
  <r>
    <s v="    581577A100002"/>
    <x v="419"/>
    <n v="3000"/>
    <n v="2114"/>
    <s v="貯蔵"/>
    <x v="1"/>
    <s v="03-03-03-04"/>
  </r>
  <r>
    <s v="    581586A100029"/>
    <x v="420"/>
    <n v="4000"/>
    <n v="3488"/>
    <s v="貯蔵"/>
    <x v="1"/>
    <s v="01-07-01-04"/>
  </r>
  <r>
    <s v="    581586A100035"/>
    <x v="420"/>
    <n v="4000"/>
    <n v="3920"/>
    <s v="貯蔵"/>
    <x v="1"/>
    <s v="01-07-01-04"/>
  </r>
  <r>
    <s v="    581586A100036"/>
    <x v="420"/>
    <n v="4000"/>
    <n v="4000"/>
    <s v="貯蔵"/>
    <x v="1"/>
    <s v="01-07-01-04"/>
  </r>
  <r>
    <s v="    581595A100004"/>
    <x v="421"/>
    <n v="4000"/>
    <n v="3059"/>
    <s v="貯蔵"/>
    <x v="1"/>
    <s v="01-07-01-05"/>
  </r>
  <r>
    <s v="    581595A100005"/>
    <x v="421"/>
    <n v="4000"/>
    <n v="3906"/>
    <s v="貯蔵"/>
    <x v="1"/>
    <s v="01-07-01-05"/>
  </r>
  <r>
    <s v="    581595A100006"/>
    <x v="421"/>
    <n v="4000"/>
    <n v="4000"/>
    <s v="貯蔵"/>
    <x v="1"/>
    <s v="01-07-01-05"/>
  </r>
  <r>
    <s v="    581595A100007"/>
    <x v="421"/>
    <n v="4000"/>
    <n v="4000"/>
    <s v="貯蔵"/>
    <x v="1"/>
    <s v="01-07-01-05"/>
  </r>
  <r>
    <s v="    581595A100008"/>
    <x v="421"/>
    <n v="4000"/>
    <n v="4000"/>
    <s v="貯蔵"/>
    <x v="1"/>
    <s v="01-07-01-05"/>
  </r>
  <r>
    <s v="    581603A100093"/>
    <x v="422"/>
    <n v="4000"/>
    <n v="878"/>
    <s v="生産中"/>
    <x v="5"/>
    <s v="01-07-02-01"/>
  </r>
  <r>
    <s v="    581603A100094"/>
    <x v="422"/>
    <n v="4000"/>
    <n v="1809"/>
    <s v="貯蔵"/>
    <x v="1"/>
    <s v="01-07-02-01"/>
  </r>
  <r>
    <s v="    581603A100095"/>
    <x v="422"/>
    <n v="4000"/>
    <n v="3759"/>
    <s v="貯蔵"/>
    <x v="1"/>
    <s v="01-07-02-01"/>
  </r>
  <r>
    <s v="    581603A100096"/>
    <x v="422"/>
    <n v="4000"/>
    <n v="3950"/>
    <s v="貯蔵"/>
    <x v="1"/>
    <s v="01-07-02-01"/>
  </r>
  <r>
    <s v="    581603A100097"/>
    <x v="422"/>
    <n v="4000"/>
    <n v="3855"/>
    <s v="生産終了"/>
    <x v="0"/>
    <s v="01-07-02-01"/>
  </r>
  <r>
    <s v="    581603A100098"/>
    <x v="422"/>
    <n v="4000"/>
    <n v="4000"/>
    <s v="貯蔵"/>
    <x v="1"/>
    <s v="01-07-02-01"/>
  </r>
  <r>
    <s v="    581603A100099"/>
    <x v="422"/>
    <n v="4000"/>
    <n v="4000"/>
    <s v="貯蔵"/>
    <x v="1"/>
    <s v="01-07-02-01"/>
  </r>
  <r>
    <s v="    581603A100100"/>
    <x v="422"/>
    <n v="4000"/>
    <n v="4000"/>
    <s v="貯蔵"/>
    <x v="1"/>
    <s v="01-07-02-01"/>
  </r>
  <r>
    <s v="    581612A100013"/>
    <x v="423"/>
    <n v="4000"/>
    <n v="3076"/>
    <s v="貯蔵"/>
    <x v="1"/>
    <s v="01-07-02-02"/>
  </r>
  <r>
    <s v="    581639A100159"/>
    <x v="424"/>
    <n v="1000"/>
    <n v="256"/>
    <s v="貯蔵"/>
    <x v="1"/>
    <s v="05-03-02-05"/>
  </r>
  <r>
    <s v="    581639A100161"/>
    <x v="424"/>
    <n v="1000"/>
    <n v="757"/>
    <s v="貯蔵"/>
    <x v="1"/>
    <s v="05-03-02-05"/>
  </r>
  <r>
    <s v="    581639A100186"/>
    <x v="424"/>
    <n v="1000"/>
    <n v="904"/>
    <s v="貯蔵"/>
    <x v="1"/>
    <s v="05-03-02-05"/>
  </r>
  <r>
    <s v="    581639A100187"/>
    <x v="424"/>
    <n v="1000"/>
    <n v="900"/>
    <s v="生産終了"/>
    <x v="4"/>
    <s v="05-03-02-05"/>
  </r>
  <r>
    <s v="    581639A100190"/>
    <x v="424"/>
    <n v="1000"/>
    <n v="911"/>
    <s v="生産終了"/>
    <x v="0"/>
    <s v="05-03-02-05"/>
  </r>
  <r>
    <s v="    581639A100191"/>
    <x v="424"/>
    <n v="1000"/>
    <n v="1000"/>
    <s v="貯蔵"/>
    <x v="1"/>
    <s v="05-03-02-05"/>
  </r>
  <r>
    <s v="    581684A100114"/>
    <x v="425"/>
    <n v="2000"/>
    <n v="707"/>
    <s v="貯蔵"/>
    <x v="1"/>
    <s v="01-07-02-03"/>
  </r>
  <r>
    <s v="    581684A100116"/>
    <x v="425"/>
    <n v="2000"/>
    <n v="1165"/>
    <s v="貯蔵"/>
    <x v="1"/>
    <s v="01-07-02-03"/>
  </r>
  <r>
    <s v="    581684A100117"/>
    <x v="425"/>
    <n v="2000"/>
    <n v="1860"/>
    <s v="貯蔵"/>
    <x v="1"/>
    <s v="01-07-02-03"/>
  </r>
  <r>
    <s v="    581684A100118"/>
    <x v="425"/>
    <n v="2000"/>
    <n v="2000"/>
    <s v="貯蔵"/>
    <x v="1"/>
    <s v="01-07-02-03"/>
  </r>
  <r>
    <s v="    581684A100119"/>
    <x v="425"/>
    <n v="2000"/>
    <n v="2000"/>
    <s v="貯蔵"/>
    <x v="1"/>
    <s v="01-07-02-03"/>
  </r>
  <r>
    <s v="    581684A100120"/>
    <x v="425"/>
    <n v="2000"/>
    <n v="2000"/>
    <s v="貯蔵"/>
    <x v="1"/>
    <s v="01-07-02-03"/>
  </r>
  <r>
    <s v="    581693 100009"/>
    <x v="426"/>
    <n v="2000"/>
    <n v="970"/>
    <s v="貯蔵"/>
    <x v="1"/>
    <s v="01-07-02-04"/>
  </r>
  <r>
    <s v="    581693 100011"/>
    <x v="426"/>
    <n v="2000"/>
    <n v="1673"/>
    <s v="貯蔵"/>
    <x v="1"/>
    <s v="01-07-02-04"/>
  </r>
  <r>
    <s v="    581693 100012"/>
    <x v="426"/>
    <n v="2000"/>
    <n v="2000"/>
    <s v="貯蔵"/>
    <x v="1"/>
    <s v="01-07-02-04"/>
  </r>
  <r>
    <s v="    581693 100013"/>
    <x v="426"/>
    <n v="2000"/>
    <n v="2000"/>
    <s v="貯蔵"/>
    <x v="1"/>
    <s v="01-07-02-04"/>
  </r>
  <r>
    <s v="    581701A100045"/>
    <x v="427"/>
    <n v="2000"/>
    <n v="707"/>
    <s v="貯蔵"/>
    <x v="1"/>
    <s v="01-07-02-05"/>
  </r>
  <r>
    <s v="    581701A100046"/>
    <x v="427"/>
    <n v="2000"/>
    <n v="1709"/>
    <s v="貯蔵"/>
    <x v="1"/>
    <s v="01-07-02-05"/>
  </r>
  <r>
    <s v="    581701A100049"/>
    <x v="427"/>
    <n v="2000"/>
    <n v="2000"/>
    <s v="貯蔵"/>
    <x v="1"/>
    <s v="01-07-02-05"/>
  </r>
  <r>
    <s v="    581701A100052"/>
    <x v="427"/>
    <n v="2000"/>
    <n v="2000"/>
    <s v="貯蔵"/>
    <x v="1"/>
    <s v="01-07-02-05"/>
  </r>
  <r>
    <s v="    581701A100053"/>
    <x v="427"/>
    <n v="2000"/>
    <n v="2000"/>
    <s v="貯蔵"/>
    <x v="1"/>
    <s v="01-07-02-05"/>
  </r>
  <r>
    <s v="    581701A100054"/>
    <x v="427"/>
    <n v="2000"/>
    <n v="2000"/>
    <s v="貯蔵"/>
    <x v="1"/>
    <s v="01-07-02-05"/>
  </r>
  <r>
    <s v="    581719 100252"/>
    <x v="428"/>
    <n v="10000"/>
    <n v="7403"/>
    <s v="貯蔵"/>
    <x v="1"/>
    <s v="01-07-03-02"/>
  </r>
  <r>
    <s v="    581728 100334"/>
    <x v="429"/>
    <n v="10000"/>
    <n v="8714"/>
    <s v="貯蔵"/>
    <x v="1"/>
    <s v="01-07-03-01"/>
  </r>
  <r>
    <s v="    581728 100335"/>
    <x v="429"/>
    <n v="10000"/>
    <n v="1339"/>
    <s v="貯蔵"/>
    <x v="1"/>
    <s v="01-07-03-01"/>
  </r>
  <r>
    <s v="    581728 100353"/>
    <x v="429"/>
    <n v="10000"/>
    <n v="10000"/>
    <s v="貯蔵"/>
    <x v="1"/>
    <s v="01-07-03-01"/>
  </r>
  <r>
    <s v="    581728 100354"/>
    <x v="429"/>
    <n v="10000"/>
    <n v="10000"/>
    <s v="貯蔵"/>
    <x v="1"/>
    <s v="01-07-03-01"/>
  </r>
  <r>
    <s v="    581728 100355"/>
    <x v="429"/>
    <n v="10000"/>
    <n v="10000"/>
    <s v="貯蔵"/>
    <x v="1"/>
    <s v="01-07-03-01"/>
  </r>
  <r>
    <s v="    581755 000009"/>
    <x v="430"/>
    <n v="1432"/>
    <n v="1287"/>
    <s v="貯蔵"/>
    <x v="1"/>
    <s v="01-07-03-03"/>
  </r>
  <r>
    <s v="    581773A100005"/>
    <x v="431"/>
    <n v="2000"/>
    <n v="1776"/>
    <s v="貯蔵"/>
    <x v="1"/>
    <s v="20-01-01-02"/>
  </r>
  <r>
    <s v="    582103B100033"/>
    <x v="432"/>
    <n v="2500"/>
    <n v="509"/>
    <s v="貯蔵"/>
    <x v="1"/>
    <s v="03-03-03-05"/>
  </r>
  <r>
    <s v="    582103B100035"/>
    <x v="432"/>
    <n v="2500"/>
    <n v="2266"/>
    <s v="貯蔵"/>
    <x v="1"/>
    <s v="03-03-03-05"/>
  </r>
  <r>
    <s v="    582103B100039"/>
    <x v="432"/>
    <n v="2500"/>
    <n v="2442"/>
    <s v="貯蔵"/>
    <x v="1"/>
    <s v="03-03-03-05"/>
  </r>
  <r>
    <s v="    582112 100005"/>
    <x v="433"/>
    <n v="2000"/>
    <n v="1870"/>
    <s v="貯蔵"/>
    <x v="1"/>
    <s v="01-07-03-04"/>
  </r>
  <r>
    <s v="    582139 100379"/>
    <x v="434"/>
    <n v="2000"/>
    <n v="168"/>
    <s v="貯蔵"/>
    <x v="1"/>
    <s v="01-07-04-01"/>
  </r>
  <r>
    <s v="    582139 100381"/>
    <x v="434"/>
    <n v="2000"/>
    <n v="1260"/>
    <s v="貯蔵"/>
    <x v="1"/>
    <s v="01-07-04-01"/>
  </r>
  <r>
    <s v="    582139 100382"/>
    <x v="434"/>
    <n v="2000"/>
    <n v="1878"/>
    <s v="生産終了"/>
    <x v="0"/>
    <s v="01-07-04-01"/>
  </r>
  <r>
    <s v="    582139 100391"/>
    <x v="434"/>
    <n v="235"/>
    <n v="188"/>
    <s v="貯蔵"/>
    <x v="1"/>
    <s v="01-07-04-01"/>
  </r>
  <r>
    <s v="    582139 100399"/>
    <x v="434"/>
    <n v="2000"/>
    <n v="2000"/>
    <s v="貯蔵"/>
    <x v="1"/>
    <s v="01-07-04-01"/>
  </r>
  <r>
    <s v="    582139 100400"/>
    <x v="434"/>
    <n v="2000"/>
    <n v="2000"/>
    <s v="貯蔵"/>
    <x v="1"/>
    <s v="01-07-04-01"/>
  </r>
  <r>
    <s v="    582139 100408"/>
    <x v="434"/>
    <n v="2000"/>
    <n v="2000"/>
    <s v="貯蔵"/>
    <x v="1"/>
    <s v="01-07-04-01"/>
  </r>
  <r>
    <s v="    582139 100409"/>
    <x v="434"/>
    <n v="2000"/>
    <n v="2000"/>
    <s v="貯蔵"/>
    <x v="1"/>
    <s v="01-07-04-01"/>
  </r>
  <r>
    <s v="    582139 100449"/>
    <x v="434"/>
    <n v="2000"/>
    <n v="2000"/>
    <s v="貯蔵"/>
    <x v="1"/>
    <s v="01-07-04-01"/>
  </r>
  <r>
    <s v="    582139 100450"/>
    <x v="434"/>
    <n v="2000"/>
    <n v="2000"/>
    <s v="貯蔵"/>
    <x v="1"/>
    <s v="01-07-04-01"/>
  </r>
  <r>
    <s v="    582139 100451"/>
    <x v="434"/>
    <n v="2000"/>
    <n v="2000"/>
    <s v="貯蔵"/>
    <x v="1"/>
    <s v="01-07-04-01"/>
  </r>
  <r>
    <s v="    582139 100452"/>
    <x v="434"/>
    <n v="2000"/>
    <n v="2000"/>
    <s v="貯蔵"/>
    <x v="1"/>
    <s v="01-07-04-01"/>
  </r>
  <r>
    <s v="    582139 100466"/>
    <x v="434"/>
    <n v="2000"/>
    <n v="2000"/>
    <s v="貯蔵"/>
    <x v="1"/>
    <s v="01-07-04-01"/>
  </r>
  <r>
    <s v="    582139 100467"/>
    <x v="434"/>
    <n v="2000"/>
    <n v="2000"/>
    <s v="貯蔵"/>
    <x v="1"/>
    <s v="01-07-04-01"/>
  </r>
  <r>
    <s v="    582139 100481"/>
    <x v="434"/>
    <n v="2000"/>
    <n v="2000"/>
    <s v="貯蔵"/>
    <x v="1"/>
    <s v="01-07-04-01"/>
  </r>
  <r>
    <s v="    582139 100482"/>
    <x v="434"/>
    <n v="2000"/>
    <n v="2000"/>
    <s v="貯蔵"/>
    <x v="1"/>
    <s v="01-07-04-01"/>
  </r>
  <r>
    <s v="    582139 100483"/>
    <x v="434"/>
    <n v="2000"/>
    <n v="2000"/>
    <s v="貯蔵"/>
    <x v="1"/>
    <s v="01-07-04-01"/>
  </r>
  <r>
    <s v="    582139 100498"/>
    <x v="434"/>
    <n v="2000"/>
    <n v="2000"/>
    <s v="貯蔵"/>
    <x v="1"/>
    <s v="01-07-04-01"/>
  </r>
  <r>
    <s v="    582139 100499"/>
    <x v="434"/>
    <n v="2000"/>
    <n v="2000"/>
    <s v="貯蔵"/>
    <x v="1"/>
    <s v="01-07-04-01"/>
  </r>
  <r>
    <s v="    582148 100623"/>
    <x v="435"/>
    <n v="500"/>
    <n v="181"/>
    <s v="貯蔵"/>
    <x v="1"/>
    <s v="01-07-04-02"/>
  </r>
  <r>
    <s v="    582148 100640"/>
    <x v="435"/>
    <n v="500"/>
    <n v="454"/>
    <s v="貯蔵"/>
    <x v="1"/>
    <s v="01-07-04-02"/>
  </r>
  <r>
    <s v="    582148 100641"/>
    <x v="435"/>
    <n v="500"/>
    <n v="500"/>
    <s v="貯蔵"/>
    <x v="1"/>
    <s v="01-07-04-02"/>
  </r>
  <r>
    <s v="    582148 100642"/>
    <x v="435"/>
    <n v="500"/>
    <n v="500"/>
    <s v="貯蔵"/>
    <x v="1"/>
    <s v="01-07-04-02"/>
  </r>
  <r>
    <s v="    582148 100643"/>
    <x v="435"/>
    <n v="500"/>
    <n v="500"/>
    <s v="貯蔵"/>
    <x v="1"/>
    <s v="01-07-04-02"/>
  </r>
  <r>
    <s v="    582148 100664"/>
    <x v="435"/>
    <n v="500"/>
    <n v="500"/>
    <s v="貯蔵"/>
    <x v="1"/>
    <s v="01-07-04-02"/>
  </r>
  <r>
    <s v="    582148 100665"/>
    <x v="435"/>
    <n v="500"/>
    <n v="500"/>
    <s v="貯蔵"/>
    <x v="1"/>
    <s v="01-07-04-02"/>
  </r>
  <r>
    <s v="    582148 100666"/>
    <x v="435"/>
    <n v="500"/>
    <n v="500"/>
    <s v="貯蔵"/>
    <x v="1"/>
    <s v="01-07-04-02"/>
  </r>
  <r>
    <s v="    582148 100667"/>
    <x v="435"/>
    <n v="500"/>
    <n v="500"/>
    <s v="貯蔵"/>
    <x v="1"/>
    <s v="01-07-04-02"/>
  </r>
  <r>
    <s v="    582157 100106"/>
    <x v="436"/>
    <n v="2000"/>
    <n v="842"/>
    <s v="貯蔵"/>
    <x v="1"/>
    <s v="01-07-04-03"/>
  </r>
  <r>
    <s v="    582157 100115"/>
    <x v="436"/>
    <n v="2000"/>
    <n v="1898"/>
    <s v="貯蔵"/>
    <x v="1"/>
    <s v="01-07-04-03"/>
  </r>
  <r>
    <s v="    582157 100121"/>
    <x v="436"/>
    <n v="2000"/>
    <n v="2000"/>
    <s v="貯蔵"/>
    <x v="1"/>
    <s v="01-07-04-03"/>
  </r>
  <r>
    <s v="    582166 100182"/>
    <x v="437"/>
    <n v="2000"/>
    <n v="71"/>
    <s v="貯蔵"/>
    <x v="1"/>
    <s v="01-07-04-04"/>
  </r>
  <r>
    <s v="    582166 100188"/>
    <x v="437"/>
    <n v="2000"/>
    <n v="1690"/>
    <s v="貯蔵"/>
    <x v="1"/>
    <s v="01-07-04-04"/>
  </r>
  <r>
    <s v="    582166 100194"/>
    <x v="437"/>
    <n v="2000"/>
    <n v="1930"/>
    <s v="貯蔵"/>
    <x v="1"/>
    <s v="01-07-04-04"/>
  </r>
  <r>
    <s v="    582166 100195"/>
    <x v="437"/>
    <n v="2000"/>
    <n v="2000"/>
    <s v="貯蔵"/>
    <x v="1"/>
    <s v="01-07-04-04"/>
  </r>
  <r>
    <s v="    582166 100196"/>
    <x v="437"/>
    <n v="2000"/>
    <n v="2000"/>
    <s v="貯蔵"/>
    <x v="1"/>
    <s v="01-07-04-04"/>
  </r>
  <r>
    <s v="    582166 100197"/>
    <x v="437"/>
    <n v="2000"/>
    <n v="2000"/>
    <s v="貯蔵"/>
    <x v="1"/>
    <s v="01-07-04-04"/>
  </r>
  <r>
    <s v="    582166 100198"/>
    <x v="437"/>
    <n v="2000"/>
    <n v="2000"/>
    <s v="貯蔵"/>
    <x v="1"/>
    <s v="01-07-04-04"/>
  </r>
  <r>
    <s v="    582166 100199"/>
    <x v="437"/>
    <n v="2000"/>
    <n v="2000"/>
    <s v="貯蔵"/>
    <x v="1"/>
    <s v="01-07-04-04"/>
  </r>
  <r>
    <s v="    582166 100201"/>
    <x v="437"/>
    <n v="2000"/>
    <n v="2000"/>
    <s v="貯蔵"/>
    <x v="1"/>
    <s v="01-07-04-04"/>
  </r>
  <r>
    <s v="    582166 100202"/>
    <x v="437"/>
    <n v="2000"/>
    <n v="2000"/>
    <s v="貯蔵"/>
    <x v="1"/>
    <s v="01-07-04-04"/>
  </r>
  <r>
    <s v="    582166 100203"/>
    <x v="437"/>
    <n v="2000"/>
    <n v="2000"/>
    <s v="貯蔵"/>
    <x v="1"/>
    <s v="01-07-04-04"/>
  </r>
  <r>
    <s v="    582166 100204"/>
    <x v="437"/>
    <n v="2000"/>
    <n v="2000"/>
    <s v="貯蔵"/>
    <x v="1"/>
    <s v="01-07-04-04"/>
  </r>
  <r>
    <s v="    582175 100032"/>
    <x v="438"/>
    <n v="2000"/>
    <n v="1430"/>
    <s v="貯蔵"/>
    <x v="1"/>
    <s v="01-07-05-01"/>
  </r>
  <r>
    <s v="    582175 100040"/>
    <x v="438"/>
    <n v="124"/>
    <n v="103"/>
    <s v="貯蔵"/>
    <x v="1"/>
    <s v="01-07-05-01"/>
  </r>
  <r>
    <s v="    582228 101023"/>
    <x v="439"/>
    <n v="2000"/>
    <n v="819"/>
    <s v="生産終了"/>
    <x v="0"/>
    <s v="06-07-02-02"/>
  </r>
  <r>
    <s v="    582228 101027"/>
    <x v="439"/>
    <n v="2000"/>
    <n v="1500"/>
    <s v="貯蔵"/>
    <x v="1"/>
    <s v="06-07-02-02"/>
  </r>
  <r>
    <s v="    582228 101028"/>
    <x v="439"/>
    <n v="2000"/>
    <n v="1534"/>
    <s v="出庫"/>
    <x v="7"/>
    <s v="06-07-02-02"/>
  </r>
  <r>
    <s v="    582228 101029"/>
    <x v="439"/>
    <n v="2000"/>
    <n v="608"/>
    <s v="貯蔵"/>
    <x v="1"/>
    <s v="06-07-02-02"/>
  </r>
  <r>
    <s v="    582228 101030"/>
    <x v="439"/>
    <n v="2000"/>
    <n v="2000"/>
    <s v="貯蔵"/>
    <x v="1"/>
    <s v="06-07-02-02"/>
  </r>
  <r>
    <s v="    582228 101031"/>
    <x v="439"/>
    <n v="2000"/>
    <n v="2000"/>
    <s v="貯蔵"/>
    <x v="1"/>
    <s v="06-07-02-02"/>
  </r>
  <r>
    <s v="    582228 101038"/>
    <x v="439"/>
    <n v="2000"/>
    <n v="38"/>
    <s v="貯蔵"/>
    <x v="1"/>
    <s v="06-07-02-02"/>
  </r>
  <r>
    <s v="    582228 101039"/>
    <x v="439"/>
    <n v="2000"/>
    <n v="1356"/>
    <s v="貯蔵"/>
    <x v="1"/>
    <s v="06-07-02-02"/>
  </r>
  <r>
    <s v="    582228 101040"/>
    <x v="439"/>
    <n v="2000"/>
    <n v="1518"/>
    <s v="貯蔵"/>
    <x v="1"/>
    <s v="06-07-02-02"/>
  </r>
  <r>
    <s v="    582228 101041"/>
    <x v="439"/>
    <n v="2000"/>
    <n v="1265"/>
    <s v="貯蔵"/>
    <x v="1"/>
    <s v="06-07-02-02"/>
  </r>
  <r>
    <s v="    582228 101042"/>
    <x v="439"/>
    <n v="2000"/>
    <n v="1903"/>
    <s v="貯蔵"/>
    <x v="1"/>
    <s v="06-07-02-02"/>
  </r>
  <r>
    <s v="    582228 101043"/>
    <x v="439"/>
    <n v="2000"/>
    <n v="2000"/>
    <s v="貯蔵"/>
    <x v="1"/>
    <s v="06-07-02-02"/>
  </r>
  <r>
    <s v="    582255A100117"/>
    <x v="440"/>
    <n v="1500"/>
    <n v="207"/>
    <s v="出庫"/>
    <x v="7"/>
    <s v="21-01-02-02"/>
  </r>
  <r>
    <s v="    582255A100123"/>
    <x v="440"/>
    <n v="1500"/>
    <n v="1500"/>
    <s v="貯蔵"/>
    <x v="1"/>
    <s v="21-01-02-02"/>
  </r>
  <r>
    <s v="    582255A100124"/>
    <x v="440"/>
    <n v="1500"/>
    <n v="1500"/>
    <s v="貯蔵"/>
    <x v="1"/>
    <s v="21-01-02-02"/>
  </r>
  <r>
    <s v="    582389A100002"/>
    <x v="441"/>
    <n v="5000"/>
    <n v="4883"/>
    <s v="生産終了"/>
    <x v="0"/>
    <s v="01-07-05-02"/>
  </r>
  <r>
    <s v="    582398A100001"/>
    <x v="442"/>
    <n v="2150"/>
    <n v="170"/>
    <s v="生産終了"/>
    <x v="0"/>
    <s v="01-07-05-03"/>
  </r>
  <r>
    <s v="    582674 100055"/>
    <x v="443"/>
    <n v="2500"/>
    <n v="1025"/>
    <s v="貯蔵"/>
    <x v="1"/>
    <s v="21-01-02-03"/>
  </r>
  <r>
    <s v="    582674 100064"/>
    <x v="443"/>
    <n v="2500"/>
    <n v="2267"/>
    <s v="貯蔵"/>
    <x v="1"/>
    <s v="21-01-02-03"/>
  </r>
  <r>
    <s v="    582674 100065"/>
    <x v="443"/>
    <n v="2500"/>
    <n v="2486"/>
    <s v="貯蔵"/>
    <x v="1"/>
    <s v="21-01-02-03"/>
  </r>
  <r>
    <s v="    582674 100066"/>
    <x v="443"/>
    <n v="2500"/>
    <n v="2500"/>
    <s v="貯蔵"/>
    <x v="1"/>
    <s v="21-01-02-03"/>
  </r>
  <r>
    <s v="    582674 100067"/>
    <x v="443"/>
    <n v="2500"/>
    <n v="2500"/>
    <s v="貯蔵"/>
    <x v="1"/>
    <s v="21-01-02-03"/>
  </r>
  <r>
    <s v="    582683B100063"/>
    <x v="444"/>
    <n v="1000"/>
    <n v="867"/>
    <s v="貯蔵"/>
    <x v="1"/>
    <s v="05-03-03-02"/>
  </r>
  <r>
    <s v="    582683B100064"/>
    <x v="444"/>
    <n v="1000"/>
    <n v="1000"/>
    <s v="貯蔵"/>
    <x v="1"/>
    <s v="05-03-03-02"/>
  </r>
  <r>
    <s v="    582709 100052"/>
    <x v="445"/>
    <n v="1500"/>
    <n v="1287"/>
    <s v="貯蔵"/>
    <x v="1"/>
    <s v="01-07-05-04"/>
  </r>
  <r>
    <s v="    582709 100054"/>
    <x v="445"/>
    <n v="1500"/>
    <n v="1500"/>
    <s v="貯蔵"/>
    <x v="1"/>
    <s v="01-07-05-04"/>
  </r>
  <r>
    <s v="    582709 100058"/>
    <x v="445"/>
    <n v="1500"/>
    <n v="1500"/>
    <s v="貯蔵"/>
    <x v="1"/>
    <s v="01-07-05-04"/>
  </r>
  <r>
    <s v="    585617A100242"/>
    <x v="446"/>
    <n v="900"/>
    <n v="156"/>
    <s v="貯蔵"/>
    <x v="1"/>
    <s v="21-05-03-02"/>
  </r>
  <r>
    <s v="    585617A100251"/>
    <x v="446"/>
    <n v="900"/>
    <n v="900"/>
    <s v="貯蔵"/>
    <x v="1"/>
    <s v="21-05-03-02"/>
  </r>
  <r>
    <s v="    585617A100252"/>
    <x v="446"/>
    <n v="900"/>
    <n v="900"/>
    <s v="貯蔵"/>
    <x v="1"/>
    <s v="21-05-03-02"/>
  </r>
  <r>
    <s v="    585617A100253"/>
    <x v="446"/>
    <n v="900"/>
    <n v="900"/>
    <s v="貯蔵"/>
    <x v="1"/>
    <s v="21-05-03-02"/>
  </r>
  <r>
    <s v="    585617A100331"/>
    <x v="446"/>
    <n v="888"/>
    <n v="888"/>
    <s v="貯蔵"/>
    <x v="1"/>
    <s v="21-05-03-02"/>
  </r>
  <r>
    <s v="    585617A100332"/>
    <x v="446"/>
    <n v="900"/>
    <n v="900"/>
    <s v="貯蔵"/>
    <x v="1"/>
    <s v="21-05-03-02"/>
  </r>
  <r>
    <s v="    585617A100333"/>
    <x v="446"/>
    <n v="900"/>
    <n v="900"/>
    <s v="貯蔵"/>
    <x v="1"/>
    <s v="21-05-03-02"/>
  </r>
  <r>
    <s v="    585617A100334"/>
    <x v="446"/>
    <n v="900"/>
    <n v="900"/>
    <s v="貯蔵"/>
    <x v="1"/>
    <s v="21-05-03-02"/>
  </r>
  <r>
    <s v="    585617A100335"/>
    <x v="446"/>
    <n v="900"/>
    <n v="900"/>
    <s v="貯蔵"/>
    <x v="1"/>
    <s v="21-05-03-02"/>
  </r>
  <r>
    <s v="    585617A100336"/>
    <x v="446"/>
    <n v="900"/>
    <n v="900"/>
    <s v="貯蔵"/>
    <x v="1"/>
    <s v="21-05-03-02"/>
  </r>
  <r>
    <s v="    585617A100337"/>
    <x v="446"/>
    <n v="900"/>
    <n v="900"/>
    <s v="貯蔵"/>
    <x v="1"/>
    <s v="21-05-03-02"/>
  </r>
  <r>
    <s v="    585617A100338"/>
    <x v="446"/>
    <n v="900"/>
    <n v="900"/>
    <s v="貯蔵"/>
    <x v="1"/>
    <s v="21-05-03-02"/>
  </r>
  <r>
    <s v="    585617A100339"/>
    <x v="446"/>
    <n v="900"/>
    <n v="900"/>
    <s v="貯蔵"/>
    <x v="1"/>
    <s v="21-05-03-02"/>
  </r>
  <r>
    <s v="    585617A100340"/>
    <x v="446"/>
    <n v="900"/>
    <n v="900"/>
    <s v="貯蔵"/>
    <x v="1"/>
    <s v="21-05-03-02"/>
  </r>
  <r>
    <s v="    585617A100341"/>
    <x v="446"/>
    <n v="900"/>
    <n v="900"/>
    <s v="貯蔵"/>
    <x v="1"/>
    <s v="21-05-03-02"/>
  </r>
  <r>
    <s v="    585617A100342"/>
    <x v="446"/>
    <n v="900"/>
    <n v="900"/>
    <s v="貯蔵"/>
    <x v="1"/>
    <s v="21-05-03-02"/>
  </r>
  <r>
    <s v="    585617A100343"/>
    <x v="446"/>
    <n v="900"/>
    <n v="900"/>
    <s v="貯蔵"/>
    <x v="1"/>
    <s v="21-05-03-02"/>
  </r>
  <r>
    <s v="    585617A100344"/>
    <x v="446"/>
    <n v="900"/>
    <n v="900"/>
    <s v="貯蔵"/>
    <x v="1"/>
    <s v="21-05-03-02"/>
  </r>
  <r>
    <s v="    585617A100345"/>
    <x v="446"/>
    <n v="900"/>
    <n v="900"/>
    <s v="貯蔵"/>
    <x v="1"/>
    <s v="21-05-03-02"/>
  </r>
  <r>
    <s v="    585617A100346"/>
    <x v="446"/>
    <n v="900"/>
    <n v="900"/>
    <s v="貯蔵"/>
    <x v="1"/>
    <s v="21-05-03-02"/>
  </r>
  <r>
    <s v="    585617A100347"/>
    <x v="446"/>
    <n v="900"/>
    <n v="900"/>
    <s v="貯蔵"/>
    <x v="1"/>
    <s v="21-05-03-02"/>
  </r>
  <r>
    <s v="    585617A100348"/>
    <x v="446"/>
    <n v="900"/>
    <n v="900"/>
    <s v="貯蔵"/>
    <x v="1"/>
    <s v="21-05-03-02"/>
  </r>
  <r>
    <s v="    585617A100349"/>
    <x v="446"/>
    <n v="900"/>
    <n v="900"/>
    <s v="貯蔵"/>
    <x v="1"/>
    <s v="21-05-03-02"/>
  </r>
  <r>
    <s v="    585617A100350"/>
    <x v="446"/>
    <n v="900"/>
    <n v="900"/>
    <s v="貯蔵"/>
    <x v="1"/>
    <s v="21-05-03-02"/>
  </r>
  <r>
    <s v="    585617A100351"/>
    <x v="446"/>
    <n v="900"/>
    <n v="900"/>
    <s v="貯蔵"/>
    <x v="1"/>
    <s v="21-05-03-02"/>
  </r>
  <r>
    <s v="    585617A100352"/>
    <x v="446"/>
    <n v="900"/>
    <n v="900"/>
    <s v="貯蔵"/>
    <x v="1"/>
    <s v="21-05-03-02"/>
  </r>
  <r>
    <s v="    585617A100353"/>
    <x v="446"/>
    <n v="900"/>
    <n v="900"/>
    <s v="貯蔵"/>
    <x v="1"/>
    <s v="21-05-03-02"/>
  </r>
  <r>
    <s v="    585617A100354"/>
    <x v="446"/>
    <n v="900"/>
    <n v="900"/>
    <s v="貯蔵"/>
    <x v="1"/>
    <s v="21-05-03-02"/>
  </r>
  <r>
    <s v="    585617A100355"/>
    <x v="446"/>
    <n v="900"/>
    <n v="900"/>
    <s v="貯蔵"/>
    <x v="1"/>
    <s v="21-05-03-02"/>
  </r>
  <r>
    <s v="    585617A100356"/>
    <x v="446"/>
    <n v="900"/>
    <n v="900"/>
    <s v="貯蔵"/>
    <x v="1"/>
    <s v="21-05-03-02"/>
  </r>
  <r>
    <s v="    585617A100357"/>
    <x v="446"/>
    <n v="900"/>
    <n v="900"/>
    <s v="貯蔵"/>
    <x v="1"/>
    <s v="21-05-03-02"/>
  </r>
  <r>
    <s v="    585617A100358"/>
    <x v="446"/>
    <n v="900"/>
    <n v="900"/>
    <s v="貯蔵"/>
    <x v="1"/>
    <s v="21-05-03-02"/>
  </r>
  <r>
    <s v="    585617A100359"/>
    <x v="446"/>
    <n v="900"/>
    <n v="900"/>
    <s v="貯蔵"/>
    <x v="1"/>
    <s v="21-05-03-02"/>
  </r>
  <r>
    <s v="    585617A100360"/>
    <x v="446"/>
    <n v="900"/>
    <n v="900"/>
    <s v="貯蔵"/>
    <x v="1"/>
    <s v="21-05-03-02"/>
  </r>
  <r>
    <s v="    585617A100361"/>
    <x v="446"/>
    <n v="900"/>
    <n v="900"/>
    <s v="貯蔵"/>
    <x v="1"/>
    <s v="21-05-03-02"/>
  </r>
  <r>
    <s v="    585617A100362"/>
    <x v="446"/>
    <n v="900"/>
    <n v="900"/>
    <s v="貯蔵"/>
    <x v="1"/>
    <s v="21-05-03-02"/>
  </r>
  <r>
    <s v="    585617A100363"/>
    <x v="446"/>
    <n v="900"/>
    <n v="900"/>
    <s v="貯蔵"/>
    <x v="1"/>
    <s v="21-05-03-02"/>
  </r>
  <r>
    <s v="    585617A100364"/>
    <x v="446"/>
    <n v="900"/>
    <n v="900"/>
    <s v="貯蔵"/>
    <x v="1"/>
    <s v="21-05-03-02"/>
  </r>
  <r>
    <s v="    585617A100365"/>
    <x v="446"/>
    <n v="900"/>
    <n v="900"/>
    <s v="貯蔵"/>
    <x v="1"/>
    <s v="21-05-03-02"/>
  </r>
  <r>
    <s v="    585617A100366"/>
    <x v="446"/>
    <n v="900"/>
    <n v="900"/>
    <s v="貯蔵"/>
    <x v="1"/>
    <s v="21-05-03-02"/>
  </r>
  <r>
    <s v="    585617A100367"/>
    <x v="446"/>
    <n v="900"/>
    <n v="900"/>
    <s v="貯蔵"/>
    <x v="1"/>
    <s v="21-05-03-02"/>
  </r>
  <r>
    <s v="    585617A100368"/>
    <x v="446"/>
    <n v="900"/>
    <n v="900"/>
    <s v="貯蔵"/>
    <x v="1"/>
    <s v="21-05-03-02"/>
  </r>
  <r>
    <s v="    585617A100369"/>
    <x v="446"/>
    <n v="900"/>
    <n v="900"/>
    <s v="貯蔵"/>
    <x v="1"/>
    <s v="21-05-03-02"/>
  </r>
  <r>
    <s v="    585617A100370"/>
    <x v="446"/>
    <n v="900"/>
    <n v="900"/>
    <s v="貯蔵"/>
    <x v="1"/>
    <s v="21-05-03-02"/>
  </r>
  <r>
    <s v="    585617A100371"/>
    <x v="446"/>
    <n v="900"/>
    <n v="900"/>
    <s v="貯蔵"/>
    <x v="1"/>
    <s v="21-05-03-02"/>
  </r>
  <r>
    <s v="    585617A100372"/>
    <x v="446"/>
    <n v="900"/>
    <n v="900"/>
    <s v="貯蔵"/>
    <x v="1"/>
    <s v="21-05-03-02"/>
  </r>
  <r>
    <s v="    585617A100373"/>
    <x v="446"/>
    <n v="900"/>
    <n v="900"/>
    <s v="貯蔵"/>
    <x v="1"/>
    <s v="21-05-03-02"/>
  </r>
  <r>
    <s v="    585617A100374"/>
    <x v="446"/>
    <n v="900"/>
    <n v="900"/>
    <s v="貯蔵"/>
    <x v="1"/>
    <s v="21-05-03-02"/>
  </r>
  <r>
    <s v="    585617A100375"/>
    <x v="446"/>
    <n v="900"/>
    <n v="900"/>
    <s v="貯蔵"/>
    <x v="1"/>
    <s v="21-05-03-02"/>
  </r>
  <r>
    <s v="    585617A100376"/>
    <x v="446"/>
    <n v="900"/>
    <n v="900"/>
    <s v="貯蔵"/>
    <x v="1"/>
    <s v="21-05-03-02"/>
  </r>
  <r>
    <s v="    585617A100377"/>
    <x v="446"/>
    <n v="900"/>
    <n v="900"/>
    <s v="貯蔵"/>
    <x v="1"/>
    <s v="21-05-03-02"/>
  </r>
  <r>
    <s v="    585617A100378"/>
    <x v="446"/>
    <n v="900"/>
    <n v="900"/>
    <s v="貯蔵"/>
    <x v="1"/>
    <s v="21-05-03-02"/>
  </r>
  <r>
    <s v="    585617A100379"/>
    <x v="446"/>
    <n v="900"/>
    <n v="900"/>
    <s v="貯蔵"/>
    <x v="1"/>
    <s v="21-05-03-02"/>
  </r>
  <r>
    <s v="    585617A100380"/>
    <x v="446"/>
    <n v="900"/>
    <n v="900"/>
    <s v="貯蔵"/>
    <x v="1"/>
    <s v="21-05-03-02"/>
  </r>
  <r>
    <s v="    585617A100381"/>
    <x v="446"/>
    <n v="900"/>
    <n v="900"/>
    <s v="貯蔵"/>
    <x v="1"/>
    <s v="21-05-03-02"/>
  </r>
  <r>
    <s v="    585617A100382"/>
    <x v="446"/>
    <n v="900"/>
    <n v="900"/>
    <s v="貯蔵"/>
    <x v="1"/>
    <s v="21-05-03-02"/>
  </r>
  <r>
    <s v="    585617A100389"/>
    <x v="446"/>
    <n v="900"/>
    <n v="900"/>
    <s v="貯蔵"/>
    <x v="1"/>
    <s v="21-05-03-02"/>
  </r>
  <r>
    <s v="    585617A100390"/>
    <x v="446"/>
    <n v="900"/>
    <n v="900"/>
    <s v="貯蔵"/>
    <x v="1"/>
    <s v="21-05-03-02"/>
  </r>
  <r>
    <s v="    585617A100391"/>
    <x v="446"/>
    <n v="900"/>
    <n v="900"/>
    <s v="貯蔵"/>
    <x v="1"/>
    <s v="21-05-03-02"/>
  </r>
  <r>
    <s v="    585617A100392"/>
    <x v="446"/>
    <n v="900"/>
    <n v="900"/>
    <s v="貯蔵"/>
    <x v="1"/>
    <s v="21-05-03-02"/>
  </r>
  <r>
    <s v="    585617A100393"/>
    <x v="446"/>
    <n v="900"/>
    <n v="900"/>
    <s v="貯蔵"/>
    <x v="1"/>
    <s v="21-05-03-02"/>
  </r>
  <r>
    <s v="    587197 100025"/>
    <x v="447"/>
    <n v="500"/>
    <n v="145"/>
    <s v="貯蔵"/>
    <x v="1"/>
    <s v="16-01-01-26"/>
  </r>
  <r>
    <s v="    587535 100352"/>
    <x v="448"/>
    <n v="3000"/>
    <n v="1"/>
    <s v="生産終了"/>
    <x v="3"/>
    <s v="03-03-04-01"/>
  </r>
  <r>
    <s v="    587535 100380"/>
    <x v="448"/>
    <n v="3000"/>
    <n v="1782"/>
    <s v="生産中"/>
    <x v="9"/>
    <s v="03-03-04-01"/>
  </r>
  <r>
    <s v="    587535 100385"/>
    <x v="448"/>
    <n v="3000"/>
    <n v="757"/>
    <s v="貯蔵"/>
    <x v="1"/>
    <s v="03-03-04-01"/>
  </r>
  <r>
    <s v="    587535 100387"/>
    <x v="448"/>
    <n v="3000"/>
    <n v="2"/>
    <s v="生産終了"/>
    <x v="11"/>
    <s v="03-03-04-01"/>
  </r>
  <r>
    <s v="    587535 100388"/>
    <x v="448"/>
    <n v="3000"/>
    <n v="1070"/>
    <s v="生産中"/>
    <x v="12"/>
    <s v="03-03-04-01"/>
  </r>
  <r>
    <s v="    587535 100389"/>
    <x v="448"/>
    <n v="3000"/>
    <n v="1"/>
    <s v="生産終了"/>
    <x v="10"/>
    <s v="03-03-04-01"/>
  </r>
  <r>
    <s v="    587535 100390"/>
    <x v="448"/>
    <n v="3000"/>
    <n v="3000"/>
    <s v="出庫"/>
    <x v="6"/>
    <s v="03-03-04-01"/>
  </r>
  <r>
    <s v="    587535 100391"/>
    <x v="448"/>
    <n v="3000"/>
    <n v="2532"/>
    <s v="生産終了"/>
    <x v="0"/>
    <s v="03-03-04-01"/>
  </r>
  <r>
    <s v="    587535 100392"/>
    <x v="448"/>
    <n v="3000"/>
    <n v="2880"/>
    <s v="貯蔵"/>
    <x v="1"/>
    <s v="03-03-04-01"/>
  </r>
  <r>
    <s v="    587535 100393"/>
    <x v="448"/>
    <n v="3000"/>
    <n v="3000"/>
    <s v="出庫"/>
    <x v="6"/>
    <s v="03-03-04-01"/>
  </r>
  <r>
    <s v="    587535 100394"/>
    <x v="448"/>
    <n v="3000"/>
    <n v="3000"/>
    <s v="貯蔵"/>
    <x v="1"/>
    <s v="03-03-04-01"/>
  </r>
  <r>
    <s v="    587535 100396"/>
    <x v="448"/>
    <n v="3000"/>
    <n v="3000"/>
    <s v="貯蔵"/>
    <x v="1"/>
    <s v="03-03-04-01"/>
  </r>
  <r>
    <s v="    587535 100397"/>
    <x v="448"/>
    <n v="3000"/>
    <n v="3000"/>
    <s v="貯蔵"/>
    <x v="1"/>
    <s v="03-03-04-01"/>
  </r>
  <r>
    <s v="    587535 100398"/>
    <x v="448"/>
    <n v="3000"/>
    <n v="3000"/>
    <s v="貯蔵"/>
    <x v="1"/>
    <s v="03-03-04-01"/>
  </r>
  <r>
    <s v="    587535 100399"/>
    <x v="448"/>
    <n v="3000"/>
    <n v="3000"/>
    <s v="貯蔵"/>
    <x v="1"/>
    <s v="03-03-04-01"/>
  </r>
  <r>
    <s v="    587535 100400"/>
    <x v="448"/>
    <n v="3000"/>
    <n v="3000"/>
    <s v="貯蔵"/>
    <x v="1"/>
    <s v="03-03-04-01"/>
  </r>
  <r>
    <s v="    587535 100401"/>
    <x v="448"/>
    <n v="3000"/>
    <n v="3000"/>
    <s v="貯蔵"/>
    <x v="1"/>
    <s v="03-03-04-01"/>
  </r>
  <r>
    <s v="    587535 100402"/>
    <x v="448"/>
    <n v="3000"/>
    <n v="3000"/>
    <s v="貯蔵"/>
    <x v="1"/>
    <s v="03-03-04-01"/>
  </r>
  <r>
    <s v="    587535 100403"/>
    <x v="448"/>
    <n v="3000"/>
    <n v="3000"/>
    <s v="貯蔵"/>
    <x v="1"/>
    <s v="03-03-04-01"/>
  </r>
  <r>
    <s v="    587535 100404"/>
    <x v="448"/>
    <n v="3000"/>
    <n v="3000"/>
    <s v="貯蔵"/>
    <x v="1"/>
    <s v="03-03-04-01"/>
  </r>
  <r>
    <s v="    587535 100405"/>
    <x v="448"/>
    <n v="3000"/>
    <n v="3000"/>
    <s v="貯蔵"/>
    <x v="1"/>
    <s v="03-03-04-01"/>
  </r>
  <r>
    <s v="    587535 100406"/>
    <x v="448"/>
    <n v="3000"/>
    <n v="3000"/>
    <s v="貯蔵"/>
    <x v="1"/>
    <s v="03-03-04-01"/>
  </r>
  <r>
    <s v="    587535 100407"/>
    <x v="448"/>
    <n v="3000"/>
    <n v="3000"/>
    <s v="貯蔵"/>
    <x v="1"/>
    <s v="03-03-04-01"/>
  </r>
  <r>
    <s v="    587553B100369"/>
    <x v="449"/>
    <n v="3000"/>
    <n v="469"/>
    <s v="貯蔵"/>
    <x v="1"/>
    <s v="03-03-05-01"/>
  </r>
  <r>
    <s v="    587553B100370"/>
    <x v="449"/>
    <n v="3000"/>
    <n v="1508"/>
    <s v="貯蔵"/>
    <x v="1"/>
    <s v="03-03-05-01"/>
  </r>
  <r>
    <s v="    587553B100371"/>
    <x v="449"/>
    <n v="3000"/>
    <n v="3000"/>
    <s v="貯蔵"/>
    <x v="1"/>
    <s v="03-03-05-01"/>
  </r>
  <r>
    <s v="    587553B100372"/>
    <x v="449"/>
    <n v="3000"/>
    <n v="3000"/>
    <s v="貯蔵"/>
    <x v="1"/>
    <s v="03-03-05-01"/>
  </r>
  <r>
    <s v="    587553B100373"/>
    <x v="449"/>
    <n v="3000"/>
    <n v="3000"/>
    <s v="貯蔵"/>
    <x v="1"/>
    <s v="03-03-05-01"/>
  </r>
  <r>
    <s v="    587553B100374"/>
    <x v="449"/>
    <n v="3000"/>
    <n v="3000"/>
    <s v="貯蔵"/>
    <x v="1"/>
    <s v="03-03-05-01"/>
  </r>
  <r>
    <s v="    587553B100375"/>
    <x v="449"/>
    <n v="3000"/>
    <n v="3000"/>
    <s v="貯蔵"/>
    <x v="1"/>
    <s v="03-03-05-01"/>
  </r>
  <r>
    <s v="    587553B100376"/>
    <x v="449"/>
    <n v="3000"/>
    <n v="3000"/>
    <s v="貯蔵"/>
    <x v="1"/>
    <s v="03-03-05-01"/>
  </r>
  <r>
    <s v="    587553B100386"/>
    <x v="449"/>
    <n v="3000"/>
    <n v="3000"/>
    <s v="貯蔵"/>
    <x v="1"/>
    <s v="03-03-05-01"/>
  </r>
  <r>
    <s v="    587553B100387"/>
    <x v="449"/>
    <n v="3000"/>
    <n v="3000"/>
    <s v="貯蔵"/>
    <x v="1"/>
    <s v="03-03-05-01"/>
  </r>
  <r>
    <s v="    587553B100388"/>
    <x v="449"/>
    <n v="3000"/>
    <n v="3000"/>
    <s v="貯蔵"/>
    <x v="1"/>
    <s v="03-03-05-01"/>
  </r>
  <r>
    <s v="    587553B100389"/>
    <x v="449"/>
    <n v="3000"/>
    <n v="3000"/>
    <s v="貯蔵"/>
    <x v="1"/>
    <s v="03-03-05-01"/>
  </r>
  <r>
    <s v="    587553B100390"/>
    <x v="449"/>
    <n v="3000"/>
    <n v="3000"/>
    <s v="貯蔵"/>
    <x v="1"/>
    <s v="03-03-05-01"/>
  </r>
  <r>
    <s v="    587562A100051"/>
    <x v="450"/>
    <n v="3000"/>
    <n v="669"/>
    <s v="貯蔵"/>
    <x v="1"/>
    <s v="03-03-05-02"/>
  </r>
  <r>
    <s v="    587562A100052"/>
    <x v="450"/>
    <n v="3000"/>
    <n v="2280"/>
    <s v="貯蔵"/>
    <x v="1"/>
    <s v="03-03-05-02"/>
  </r>
  <r>
    <s v="    587562A100053"/>
    <x v="450"/>
    <n v="3000"/>
    <n v="3000"/>
    <s v="貯蔵"/>
    <x v="1"/>
    <s v="03-03-05-02"/>
  </r>
  <r>
    <s v="    587562A100054"/>
    <x v="450"/>
    <n v="3000"/>
    <n v="3000"/>
    <s v="貯蔵"/>
    <x v="1"/>
    <s v="03-03-05-02"/>
  </r>
  <r>
    <s v="    587562A100056"/>
    <x v="450"/>
    <n v="3000"/>
    <n v="3000"/>
    <s v="貯蔵"/>
    <x v="1"/>
    <s v="03-03-05-02"/>
  </r>
  <r>
    <s v="    587562A100057"/>
    <x v="450"/>
    <n v="3000"/>
    <n v="3000"/>
    <s v="貯蔵"/>
    <x v="1"/>
    <s v="03-03-05-02"/>
  </r>
  <r>
    <s v="    587562A100058"/>
    <x v="450"/>
    <n v="3000"/>
    <n v="3000"/>
    <s v="貯蔵"/>
    <x v="1"/>
    <s v="03-03-05-02"/>
  </r>
  <r>
    <s v="    587562A100060"/>
    <x v="450"/>
    <n v="3000"/>
    <n v="3000"/>
    <s v="貯蔵"/>
    <x v="1"/>
    <s v="03-03-05-02"/>
  </r>
  <r>
    <s v="    587562A100061"/>
    <x v="450"/>
    <n v="3000"/>
    <n v="3000"/>
    <s v="貯蔵"/>
    <x v="1"/>
    <s v="03-03-05-02"/>
  </r>
  <r>
    <s v="    587562A100062"/>
    <x v="450"/>
    <n v="3000"/>
    <n v="3000"/>
    <s v="貯蔵"/>
    <x v="1"/>
    <s v="03-03-05-02"/>
  </r>
  <r>
    <s v="    587562A100063"/>
    <x v="450"/>
    <n v="3000"/>
    <n v="3000"/>
    <s v="貯蔵"/>
    <x v="1"/>
    <s v="03-03-05-02"/>
  </r>
  <r>
    <s v="    587562A100064"/>
    <x v="450"/>
    <n v="3000"/>
    <n v="3000"/>
    <s v="貯蔵"/>
    <x v="1"/>
    <s v="03-03-05-02"/>
  </r>
  <r>
    <s v="    587562A100066"/>
    <x v="450"/>
    <n v="3000"/>
    <n v="3000"/>
    <s v="貯蔵"/>
    <x v="1"/>
    <s v="03-03-05-02"/>
  </r>
  <r>
    <s v="    587562A100067"/>
    <x v="450"/>
    <n v="3000"/>
    <n v="3000"/>
    <s v="貯蔵"/>
    <x v="1"/>
    <s v="03-03-05-02"/>
  </r>
  <r>
    <s v="    587589A100138"/>
    <x v="451"/>
    <n v="1000"/>
    <n v="227"/>
    <s v="貯蔵"/>
    <x v="1"/>
    <s v="01-07-05-05"/>
  </r>
  <r>
    <s v="    587589A100140"/>
    <x v="451"/>
    <n v="299"/>
    <n v="246"/>
    <s v="貯蔵"/>
    <x v="1"/>
    <s v="01-07-05-05"/>
  </r>
  <r>
    <s v="    587589A100141"/>
    <x v="451"/>
    <n v="1000"/>
    <n v="976"/>
    <s v="貯蔵"/>
    <x v="1"/>
    <s v="01-07-05-05"/>
  </r>
  <r>
    <s v="    587589A100183"/>
    <x v="451"/>
    <n v="1000"/>
    <n v="1000"/>
    <s v="貯蔵"/>
    <x v="1"/>
    <s v="01-07-05-05"/>
  </r>
  <r>
    <s v="    587589A100189"/>
    <x v="451"/>
    <n v="1000"/>
    <n v="1000"/>
    <s v="貯蔵"/>
    <x v="1"/>
    <s v="01-07-05-05"/>
  </r>
  <r>
    <s v="    587589A100190"/>
    <x v="451"/>
    <n v="1000"/>
    <n v="1000"/>
    <s v="貯蔵"/>
    <x v="1"/>
    <s v="01-07-05-05"/>
  </r>
  <r>
    <s v="    587589A100191"/>
    <x v="451"/>
    <n v="1000"/>
    <n v="1000"/>
    <s v="貯蔵"/>
    <x v="1"/>
    <s v="01-07-05-05"/>
  </r>
  <r>
    <s v="    587606A100185"/>
    <x v="452"/>
    <n v="2000"/>
    <n v="1072"/>
    <s v="貯蔵"/>
    <x v="1"/>
    <s v="01-07-05-06"/>
  </r>
  <r>
    <s v="    587606A100186"/>
    <x v="452"/>
    <n v="2000"/>
    <n v="1520"/>
    <s v="生産終了"/>
    <x v="0"/>
    <s v="01-07-05-06"/>
  </r>
  <r>
    <s v="    587606A100187"/>
    <x v="452"/>
    <n v="2000"/>
    <n v="2000"/>
    <s v="貯蔵"/>
    <x v="1"/>
    <s v="01-07-05-06"/>
  </r>
  <r>
    <s v="    587606A100193"/>
    <x v="452"/>
    <n v="2000"/>
    <n v="2000"/>
    <s v="貯蔵"/>
    <x v="1"/>
    <s v="01-07-05-06"/>
  </r>
  <r>
    <s v="    587606A100194"/>
    <x v="452"/>
    <n v="2000"/>
    <n v="2000"/>
    <s v="貯蔵"/>
    <x v="1"/>
    <s v="01-07-05-06"/>
  </r>
  <r>
    <s v="    587606A100196"/>
    <x v="452"/>
    <n v="2000"/>
    <n v="2000"/>
    <s v="貯蔵"/>
    <x v="1"/>
    <s v="01-07-05-06"/>
  </r>
  <r>
    <s v="    587606A100197"/>
    <x v="452"/>
    <n v="2000"/>
    <n v="2000"/>
    <s v="貯蔵"/>
    <x v="1"/>
    <s v="01-07-05-06"/>
  </r>
  <r>
    <s v="    587606A100198"/>
    <x v="452"/>
    <n v="2000"/>
    <n v="2000"/>
    <s v="貯蔵"/>
    <x v="1"/>
    <s v="01-07-05-06"/>
  </r>
  <r>
    <s v="    587606A100199"/>
    <x v="452"/>
    <n v="2000"/>
    <n v="2000"/>
    <s v="貯蔵"/>
    <x v="1"/>
    <s v="01-07-05-06"/>
  </r>
  <r>
    <s v="    587606A100201"/>
    <x v="452"/>
    <n v="2000"/>
    <n v="2000"/>
    <s v="貯蔵"/>
    <x v="1"/>
    <s v="01-07-05-06"/>
  </r>
  <r>
    <s v="    587606A100202"/>
    <x v="452"/>
    <n v="2000"/>
    <n v="2000"/>
    <s v="貯蔵"/>
    <x v="1"/>
    <s v="01-07-05-06"/>
  </r>
  <r>
    <s v="    587606A100203"/>
    <x v="452"/>
    <n v="2000"/>
    <n v="2000"/>
    <s v="貯蔵"/>
    <x v="1"/>
    <s v="01-07-05-06"/>
  </r>
  <r>
    <s v="    587606A100204"/>
    <x v="452"/>
    <n v="2000"/>
    <n v="2000"/>
    <s v="貯蔵"/>
    <x v="1"/>
    <s v="01-07-05-06"/>
  </r>
  <r>
    <s v="    587606A100205"/>
    <x v="452"/>
    <n v="2000"/>
    <n v="2000"/>
    <s v="貯蔵"/>
    <x v="1"/>
    <s v="01-07-05-06"/>
  </r>
  <r>
    <s v="    587606A100206"/>
    <x v="452"/>
    <n v="2000"/>
    <n v="2000"/>
    <s v="貯蔵"/>
    <x v="1"/>
    <s v="01-07-05-06"/>
  </r>
  <r>
    <s v="    587606A100207"/>
    <x v="452"/>
    <n v="2000"/>
    <n v="2000"/>
    <s v="貯蔵"/>
    <x v="1"/>
    <s v="01-07-05-06"/>
  </r>
  <r>
    <s v="    587606A100208"/>
    <x v="452"/>
    <n v="2000"/>
    <n v="2000"/>
    <s v="貯蔵"/>
    <x v="1"/>
    <s v="01-07-05-06"/>
  </r>
  <r>
    <s v="    587606A100215"/>
    <x v="452"/>
    <n v="2000"/>
    <n v="2000"/>
    <s v="貯蔵"/>
    <x v="1"/>
    <s v="01-07-05-06"/>
  </r>
  <r>
    <s v="    587606A100219"/>
    <x v="452"/>
    <n v="2000"/>
    <n v="2000"/>
    <s v="貯蔵"/>
    <x v="1"/>
    <s v="01-07-05-06"/>
  </r>
  <r>
    <s v="    587606A100220"/>
    <x v="452"/>
    <n v="2000"/>
    <n v="2000"/>
    <s v="貯蔵"/>
    <x v="1"/>
    <s v="01-07-05-06"/>
  </r>
  <r>
    <s v="    588089A100020"/>
    <x v="453"/>
    <n v="3000"/>
    <n v="2530"/>
    <s v="貯蔵"/>
    <x v="1"/>
    <s v="03-03-05-03"/>
  </r>
  <r>
    <s v="    588543A100029"/>
    <x v="454"/>
    <n v="5000"/>
    <n v="384"/>
    <s v="貯蔵"/>
    <x v="1"/>
    <s v="01-08-01-01"/>
  </r>
  <r>
    <s v="    588543A100034"/>
    <x v="454"/>
    <n v="5000"/>
    <n v="4951"/>
    <s v="貯蔵"/>
    <x v="1"/>
    <s v="01-08-01-01"/>
  </r>
  <r>
    <s v="    588543A100035"/>
    <x v="454"/>
    <n v="5000"/>
    <n v="4856"/>
    <s v="生産終了"/>
    <x v="0"/>
    <s v="01-08-01-01"/>
  </r>
  <r>
    <s v="    588543A100036"/>
    <x v="454"/>
    <n v="5000"/>
    <n v="5000"/>
    <s v="貯蔵"/>
    <x v="1"/>
    <s v="01-08-01-01"/>
  </r>
  <r>
    <s v="    588543A100043"/>
    <x v="454"/>
    <n v="5000"/>
    <n v="5000"/>
    <s v="貯蔵"/>
    <x v="1"/>
    <s v="01-08-01-01"/>
  </r>
  <r>
    <s v="    588543A100044"/>
    <x v="454"/>
    <n v="5000"/>
    <n v="5000"/>
    <s v="貯蔵"/>
    <x v="1"/>
    <s v="01-08-01-01"/>
  </r>
  <r>
    <s v="    588543A100045"/>
    <x v="454"/>
    <n v="5000"/>
    <n v="5000"/>
    <s v="貯蔵"/>
    <x v="1"/>
    <s v="01-08-01-01"/>
  </r>
  <r>
    <s v="    588543A100046"/>
    <x v="454"/>
    <n v="5000"/>
    <n v="5000"/>
    <s v="貯蔵"/>
    <x v="1"/>
    <s v="01-08-01-01"/>
  </r>
  <r>
    <s v="    588543A100047"/>
    <x v="454"/>
    <n v="5000"/>
    <n v="5000"/>
    <s v="貯蔵"/>
    <x v="1"/>
    <s v="01-08-01-01"/>
  </r>
  <r>
    <s v="    588543A100048"/>
    <x v="454"/>
    <n v="5000"/>
    <n v="5000"/>
    <s v="貯蔵"/>
    <x v="1"/>
    <s v="01-08-01-01"/>
  </r>
  <r>
    <s v="    588703C100042"/>
    <x v="455"/>
    <n v="2000"/>
    <n v="393"/>
    <s v="生産中"/>
    <x v="5"/>
    <s v="03-03-05-04"/>
  </r>
  <r>
    <s v="    588703C100043"/>
    <x v="455"/>
    <n v="2000"/>
    <n v="1668"/>
    <s v="貯蔵"/>
    <x v="1"/>
    <s v="03-03-05-04"/>
  </r>
  <r>
    <s v="    588703C100046"/>
    <x v="455"/>
    <n v="2000"/>
    <n v="2000"/>
    <s v="貯蔵"/>
    <x v="1"/>
    <s v="03-03-05-04"/>
  </r>
  <r>
    <s v="    588703C100047"/>
    <x v="455"/>
    <n v="2000"/>
    <n v="2000"/>
    <s v="貯蔵"/>
    <x v="1"/>
    <s v="03-03-05-04"/>
  </r>
  <r>
    <s v="    588703C100048"/>
    <x v="455"/>
    <n v="2000"/>
    <n v="2000"/>
    <s v="貯蔵"/>
    <x v="1"/>
    <s v="03-03-05-04"/>
  </r>
  <r>
    <s v="    588703C100050"/>
    <x v="455"/>
    <n v="2000"/>
    <n v="2000"/>
    <s v="貯蔵"/>
    <x v="1"/>
    <s v="03-03-05-04"/>
  </r>
  <r>
    <s v="    588703C100051"/>
    <x v="455"/>
    <n v="2000"/>
    <n v="2000"/>
    <s v="貯蔵"/>
    <x v="1"/>
    <s v="03-03-05-04"/>
  </r>
  <r>
    <s v="    588703C100055"/>
    <x v="455"/>
    <n v="2000"/>
    <n v="2000"/>
    <s v="受入"/>
    <x v="8"/>
    <s v="03-03-05-04"/>
  </r>
  <r>
    <s v="    589818A100010"/>
    <x v="456"/>
    <n v="4000"/>
    <n v="452"/>
    <s v="貯蔵"/>
    <x v="1"/>
    <s v="01-08-01-02"/>
  </r>
  <r>
    <s v="    589818A100011"/>
    <x v="456"/>
    <n v="4000"/>
    <n v="3616"/>
    <s v="貯蔵"/>
    <x v="1"/>
    <s v="01-08-01-02"/>
  </r>
  <r>
    <s v="    589997A100023"/>
    <x v="457"/>
    <n v="2500"/>
    <n v="2307"/>
    <s v="貯蔵"/>
    <x v="1"/>
    <s v="04-05-03-04"/>
  </r>
  <r>
    <s v="    589997A100024"/>
    <x v="457"/>
    <n v="2500"/>
    <n v="2500"/>
    <s v="貯蔵"/>
    <x v="1"/>
    <s v="04-05-03-04"/>
  </r>
  <r>
    <s v="    589997A100025"/>
    <x v="457"/>
    <n v="2500"/>
    <n v="2500"/>
    <s v="貯蔵"/>
    <x v="1"/>
    <s v="04-05-03-04"/>
  </r>
  <r>
    <s v="    591218 100001"/>
    <x v="458"/>
    <n v="2500"/>
    <n v="732"/>
    <s v="貯蔵"/>
    <x v="1"/>
    <s v="04-05-03-05"/>
  </r>
  <r>
    <s v="    591218 100002"/>
    <x v="458"/>
    <n v="2500"/>
    <n v="2324"/>
    <s v="貯蔵"/>
    <x v="1"/>
    <s v="04-05-03-05"/>
  </r>
  <r>
    <s v="    591236 100003"/>
    <x v="459"/>
    <n v="2500"/>
    <n v="841"/>
    <s v="貯蔵"/>
    <x v="1"/>
    <s v="04-06-01-01"/>
  </r>
  <r>
    <s v="    591236 100004"/>
    <x v="459"/>
    <n v="2500"/>
    <n v="2396"/>
    <s v="貯蔵"/>
    <x v="1"/>
    <s v="04-06-01-01"/>
  </r>
  <r>
    <s v="    597569A100016"/>
    <x v="460"/>
    <n v="3000"/>
    <n v="1557"/>
    <s v="貯蔵"/>
    <x v="1"/>
    <s v="03-04-01-01"/>
  </r>
  <r>
    <s v="    597569A100017"/>
    <x v="460"/>
    <n v="3000"/>
    <n v="3000"/>
    <s v="貯蔵"/>
    <x v="1"/>
    <s v="03-04-01-01"/>
  </r>
  <r>
    <s v="    597569A100019"/>
    <x v="460"/>
    <n v="3000"/>
    <n v="3000"/>
    <s v="貯蔵"/>
    <x v="1"/>
    <s v="03-04-01-01"/>
  </r>
  <r>
    <s v="    597569A100020"/>
    <x v="460"/>
    <n v="3000"/>
    <n v="3000"/>
    <s v="貯蔵"/>
    <x v="1"/>
    <s v="03-04-01-01"/>
  </r>
  <r>
    <s v="    597569A100021"/>
    <x v="460"/>
    <n v="3000"/>
    <n v="3000"/>
    <s v="貯蔵"/>
    <x v="1"/>
    <s v="03-04-01-01"/>
  </r>
  <r>
    <s v="    597569A100022"/>
    <x v="460"/>
    <n v="3000"/>
    <n v="3000"/>
    <s v="貯蔵"/>
    <x v="1"/>
    <s v="03-04-01-01"/>
  </r>
  <r>
    <s v="    597569A100023"/>
    <x v="460"/>
    <n v="3000"/>
    <n v="3000"/>
    <s v="貯蔵"/>
    <x v="1"/>
    <s v="03-04-01-01"/>
  </r>
  <r>
    <s v="    598033B100028"/>
    <x v="461"/>
    <n v="2500"/>
    <n v="1969"/>
    <s v="貯蔵"/>
    <x v="1"/>
    <s v="21-01-02-04"/>
  </r>
  <r>
    <s v="    598033B100030"/>
    <x v="461"/>
    <n v="2488"/>
    <n v="2464"/>
    <s v="貯蔵"/>
    <x v="1"/>
    <s v="21-01-02-04"/>
  </r>
  <r>
    <s v="    598033B100032"/>
    <x v="461"/>
    <n v="2500"/>
    <n v="2500"/>
    <s v="貯蔵"/>
    <x v="1"/>
    <s v="21-01-02-04"/>
  </r>
  <r>
    <s v="    598033B100039"/>
    <x v="461"/>
    <n v="2500"/>
    <n v="2500"/>
    <s v="貯蔵"/>
    <x v="1"/>
    <s v="21-01-02-04"/>
  </r>
  <r>
    <s v="    598096 000004"/>
    <x v="462"/>
    <n v="344"/>
    <n v="341"/>
    <s v="貯蔵"/>
    <x v="1"/>
    <s v="08-40-01-09"/>
  </r>
  <r>
    <s v="    598113A100067"/>
    <x v="463"/>
    <n v="1000"/>
    <n v="47"/>
    <s v="貯蔵"/>
    <x v="1"/>
    <s v="05-03-03-01"/>
  </r>
  <r>
    <s v="    598113A100068"/>
    <x v="463"/>
    <n v="1000"/>
    <n v="785"/>
    <s v="貯蔵"/>
    <x v="1"/>
    <s v="05-03-03-01"/>
  </r>
  <r>
    <s v="    598113A100070"/>
    <x v="463"/>
    <n v="1000"/>
    <n v="984"/>
    <s v="貯蔵"/>
    <x v="1"/>
    <s v="05-03-03-01"/>
  </r>
  <r>
    <s v="    598372A100116"/>
    <x v="464"/>
    <n v="5000"/>
    <n v="4355"/>
    <s v="貯蔵"/>
    <x v="1"/>
    <s v="01-08-01-03"/>
  </r>
  <r>
    <s v="    598372A100117"/>
    <x v="464"/>
    <n v="5000"/>
    <n v="5000"/>
    <s v="貯蔵"/>
    <x v="1"/>
    <s v="01-08-01-03"/>
  </r>
  <r>
    <s v="    598505A100328"/>
    <x v="465"/>
    <n v="1000"/>
    <n v="1"/>
    <s v="生産終了"/>
    <x v="11"/>
    <s v="06-05-04-01"/>
  </r>
  <r>
    <s v="    598505A100329"/>
    <x v="465"/>
    <n v="1000"/>
    <n v="1"/>
    <s v="生産終了"/>
    <x v="11"/>
    <s v="06-05-04-01"/>
  </r>
  <r>
    <s v="    598505A100331"/>
    <x v="465"/>
    <n v="1000"/>
    <n v="456"/>
    <s v="生産中"/>
    <x v="12"/>
    <s v="06-05-04-01"/>
  </r>
  <r>
    <s v="    598505A100332"/>
    <x v="465"/>
    <n v="1000"/>
    <n v="1000"/>
    <s v="出庫"/>
    <x v="6"/>
    <s v="06-05-04-01"/>
  </r>
  <r>
    <s v="    598505A100333"/>
    <x v="465"/>
    <n v="1000"/>
    <n v="1000"/>
    <s v="貯蔵"/>
    <x v="1"/>
    <s v="06-05-04-01"/>
  </r>
  <r>
    <s v="    598505A100334"/>
    <x v="465"/>
    <n v="1000"/>
    <n v="1000"/>
    <s v="貯蔵"/>
    <x v="1"/>
    <s v="06-05-04-01"/>
  </r>
  <r>
    <s v="    598505A100335"/>
    <x v="465"/>
    <n v="1000"/>
    <n v="1000"/>
    <s v="貯蔵"/>
    <x v="1"/>
    <s v="06-05-04-01"/>
  </r>
  <r>
    <s v="    598505A100336"/>
    <x v="465"/>
    <n v="1000"/>
    <n v="1000"/>
    <s v="貯蔵"/>
    <x v="1"/>
    <s v="06-05-04-01"/>
  </r>
  <r>
    <s v="    598505A100337"/>
    <x v="465"/>
    <n v="1000"/>
    <n v="1000"/>
    <s v="貯蔵"/>
    <x v="1"/>
    <s v="06-05-04-01"/>
  </r>
  <r>
    <s v="    598505A100338"/>
    <x v="465"/>
    <n v="1000"/>
    <n v="1000"/>
    <s v="貯蔵"/>
    <x v="1"/>
    <s v="06-05-04-01"/>
  </r>
  <r>
    <s v="    598505A100339"/>
    <x v="465"/>
    <n v="1000"/>
    <n v="1000"/>
    <s v="貯蔵"/>
    <x v="1"/>
    <s v="06-05-04-01"/>
  </r>
  <r>
    <s v="    598505A100340"/>
    <x v="465"/>
    <n v="1000"/>
    <n v="1000"/>
    <s v="貯蔵"/>
    <x v="1"/>
    <s v="06-05-04-01"/>
  </r>
  <r>
    <s v="    598505A100341"/>
    <x v="465"/>
    <n v="1000"/>
    <n v="1000"/>
    <s v="貯蔵"/>
    <x v="1"/>
    <s v="06-05-04-01"/>
  </r>
  <r>
    <s v="    598505A100342"/>
    <x v="465"/>
    <n v="1000"/>
    <n v="1000"/>
    <s v="貯蔵"/>
    <x v="1"/>
    <s v="06-05-04-01"/>
  </r>
  <r>
    <s v="    598505A100343"/>
    <x v="465"/>
    <n v="1000"/>
    <n v="1000"/>
    <s v="貯蔵"/>
    <x v="1"/>
    <s v="06-05-04-01"/>
  </r>
  <r>
    <s v="    598505A100344"/>
    <x v="465"/>
    <n v="1000"/>
    <n v="1000"/>
    <s v="貯蔵"/>
    <x v="1"/>
    <s v="06-05-04-01"/>
  </r>
  <r>
    <s v="    598505A100345"/>
    <x v="465"/>
    <n v="1000"/>
    <n v="1000"/>
    <s v="貯蔵"/>
    <x v="1"/>
    <s v="06-05-04-01"/>
  </r>
  <r>
    <s v="    598844 100002"/>
    <x v="466"/>
    <n v="598"/>
    <n v="348"/>
    <s v="貯蔵"/>
    <x v="1"/>
    <s v="08-30-03-06"/>
  </r>
  <r>
    <s v="    598862A100017"/>
    <x v="467"/>
    <n v="3000"/>
    <n v="2342"/>
    <s v="貯蔵"/>
    <x v="1"/>
    <s v="03-04-01-02"/>
  </r>
  <r>
    <s v="    598862A100018"/>
    <x v="467"/>
    <n v="167"/>
    <n v="82"/>
    <s v="貯蔵"/>
    <x v="1"/>
    <s v="03-04-01-02"/>
  </r>
  <r>
    <s v="    598862A100019"/>
    <x v="467"/>
    <n v="3000"/>
    <n v="3000"/>
    <s v="貯蔵"/>
    <x v="1"/>
    <s v="03-04-01-02"/>
  </r>
  <r>
    <s v="    598898A000044"/>
    <x v="468"/>
    <n v="1235"/>
    <n v="722"/>
    <s v="貯蔵"/>
    <x v="1"/>
    <s v="08-40-01-10"/>
  </r>
  <r>
    <s v="    599219A000040"/>
    <x v="469"/>
    <n v="77"/>
    <n v="74"/>
    <s v="貯蔵"/>
    <x v="1"/>
    <s v="08-40-01-11"/>
  </r>
  <r>
    <s v="    599219A000041"/>
    <x v="469"/>
    <n v="55"/>
    <n v="55"/>
    <s v="貯蔵"/>
    <x v="1"/>
    <s v="08-40-01-11"/>
  </r>
  <r>
    <s v="    599362A100006"/>
    <x v="470"/>
    <n v="1000"/>
    <n v="941"/>
    <s v="貯蔵"/>
    <x v="1"/>
    <s v="01-08-01-04"/>
  </r>
  <r>
    <s v="    599362A100007"/>
    <x v="470"/>
    <n v="5000"/>
    <n v="5000"/>
    <s v="貯蔵"/>
    <x v="1"/>
    <s v="01-08-01-04"/>
  </r>
  <r>
    <s v="    599504 100049"/>
    <x v="471"/>
    <n v="2500"/>
    <n v="1536"/>
    <s v="貯蔵"/>
    <x v="1"/>
    <s v="04-06-01-02"/>
  </r>
  <r>
    <s v="    599504 100050"/>
    <x v="471"/>
    <n v="2500"/>
    <n v="2042"/>
    <s v="貯蔵"/>
    <x v="1"/>
    <s v="04-06-01-02"/>
  </r>
  <r>
    <s v="    599504 100053"/>
    <x v="471"/>
    <n v="2500"/>
    <n v="2500"/>
    <s v="出庫"/>
    <x v="2"/>
    <s v="04-06-01-02"/>
  </r>
  <r>
    <s v="    599504 100055"/>
    <x v="471"/>
    <n v="2500"/>
    <n v="2500"/>
    <s v="貯蔵"/>
    <x v="1"/>
    <s v="04-06-01-02"/>
  </r>
  <r>
    <s v="    599504 100056"/>
    <x v="471"/>
    <n v="2500"/>
    <n v="2500"/>
    <s v="貯蔵"/>
    <x v="1"/>
    <s v="04-06-01-02"/>
  </r>
  <r>
    <s v="    599504 100057"/>
    <x v="471"/>
    <n v="2500"/>
    <n v="2500"/>
    <s v="貯蔵"/>
    <x v="1"/>
    <s v="04-06-01-02"/>
  </r>
  <r>
    <s v="    599504 100058"/>
    <x v="471"/>
    <n v="2500"/>
    <n v="2500"/>
    <s v="貯蔵"/>
    <x v="1"/>
    <s v="04-06-01-02"/>
  </r>
  <r>
    <s v="    599504 100059"/>
    <x v="471"/>
    <n v="2500"/>
    <n v="2500"/>
    <s v="貯蔵"/>
    <x v="1"/>
    <s v="04-06-01-02"/>
  </r>
  <r>
    <s v="    599513 100039"/>
    <x v="472"/>
    <n v="2500"/>
    <n v="1821"/>
    <s v="貯蔵"/>
    <x v="1"/>
    <s v="04-06-01-03"/>
  </r>
  <r>
    <s v="    599513 100043"/>
    <x v="472"/>
    <n v="2500"/>
    <n v="2212"/>
    <s v="貯蔵"/>
    <x v="1"/>
    <s v="04-06-01-03"/>
  </r>
  <r>
    <s v="    599513 100045"/>
    <x v="472"/>
    <n v="2500"/>
    <n v="2500"/>
    <s v="貯蔵"/>
    <x v="1"/>
    <s v="04-06-01-03"/>
  </r>
  <r>
    <s v="    599513 100047"/>
    <x v="472"/>
    <n v="2500"/>
    <n v="2500"/>
    <s v="貯蔵"/>
    <x v="1"/>
    <s v="04-06-01-03"/>
  </r>
  <r>
    <s v="    599594 100051"/>
    <x v="473"/>
    <n v="3000"/>
    <n v="1931"/>
    <s v="貯蔵"/>
    <x v="1"/>
    <s v="01-08-01-05"/>
  </r>
  <r>
    <s v="    599594 100058"/>
    <x v="473"/>
    <n v="3000"/>
    <n v="2952"/>
    <s v="生産終了"/>
    <x v="0"/>
    <s v="01-08-01-05"/>
  </r>
  <r>
    <s v="    599594 100073"/>
    <x v="473"/>
    <n v="3000"/>
    <n v="2960"/>
    <s v="貯蔵"/>
    <x v="1"/>
    <s v="01-08-01-05"/>
  </r>
  <r>
    <s v="    599594 100075"/>
    <x v="473"/>
    <n v="3000"/>
    <n v="3000"/>
    <s v="貯蔵"/>
    <x v="1"/>
    <s v="01-08-01-05"/>
  </r>
  <r>
    <s v="    599594 100077"/>
    <x v="473"/>
    <n v="3000"/>
    <n v="3000"/>
    <s v="貯蔵"/>
    <x v="1"/>
    <s v="01-08-01-05"/>
  </r>
  <r>
    <s v="    599674A000214"/>
    <x v="474"/>
    <n v="2000"/>
    <n v="1567"/>
    <s v="貯蔵"/>
    <x v="1"/>
    <s v="20-01-01-03"/>
  </r>
  <r>
    <s v="    599674A000215"/>
    <x v="474"/>
    <n v="2000"/>
    <n v="2000"/>
    <s v="貯蔵"/>
    <x v="1"/>
    <s v="20-01-01-03"/>
  </r>
  <r>
    <s v="    599674A000216"/>
    <x v="474"/>
    <n v="2000"/>
    <n v="2000"/>
    <s v="貯蔵"/>
    <x v="1"/>
    <s v="20-01-01-03"/>
  </r>
  <r>
    <s v="    599674A000217"/>
    <x v="474"/>
    <n v="2000"/>
    <n v="2000"/>
    <s v="貯蔵"/>
    <x v="1"/>
    <s v="20-01-01-03"/>
  </r>
  <r>
    <s v="    599674A000218"/>
    <x v="474"/>
    <n v="2000"/>
    <n v="2000"/>
    <s v="貯蔵"/>
    <x v="1"/>
    <s v="20-01-01-03"/>
  </r>
  <r>
    <s v="    599674A000219"/>
    <x v="474"/>
    <n v="2000"/>
    <n v="2000"/>
    <s v="貯蔵"/>
    <x v="1"/>
    <s v="20-01-01-03"/>
  </r>
  <r>
    <s v="    599674A000221"/>
    <x v="474"/>
    <n v="2000"/>
    <n v="2000"/>
    <s v="貯蔵"/>
    <x v="1"/>
    <s v="20-01-01-03"/>
  </r>
  <r>
    <s v="    599674A000222"/>
    <x v="474"/>
    <n v="2000"/>
    <n v="2000"/>
    <s v="貯蔵"/>
    <x v="1"/>
    <s v="20-01-01-03"/>
  </r>
  <r>
    <s v="    599674A000223"/>
    <x v="474"/>
    <n v="2000"/>
    <n v="2000"/>
    <s v="貯蔵"/>
    <x v="1"/>
    <s v="20-01-01-03"/>
  </r>
  <r>
    <s v="    599674A000245"/>
    <x v="474"/>
    <n v="2000"/>
    <n v="2000"/>
    <s v="貯蔵"/>
    <x v="1"/>
    <s v="20-01-01-03"/>
  </r>
  <r>
    <s v="    599674A000246"/>
    <x v="474"/>
    <n v="2000"/>
    <n v="2000"/>
    <s v="貯蔵"/>
    <x v="1"/>
    <s v="20-01-01-03"/>
  </r>
  <r>
    <s v="    599683A000227"/>
    <x v="475"/>
    <n v="2000"/>
    <n v="1438"/>
    <s v="貯蔵"/>
    <x v="1"/>
    <s v="20-01-01-04"/>
  </r>
  <r>
    <s v="    599683A000228"/>
    <x v="475"/>
    <n v="2000"/>
    <n v="2000"/>
    <s v="貯蔵"/>
    <x v="1"/>
    <s v="20-01-01-04"/>
  </r>
  <r>
    <s v="    599683A000229"/>
    <x v="475"/>
    <n v="2000"/>
    <n v="2000"/>
    <s v="貯蔵"/>
    <x v="1"/>
    <s v="20-01-01-04"/>
  </r>
  <r>
    <s v="    599683A000230"/>
    <x v="475"/>
    <n v="2000"/>
    <n v="2000"/>
    <s v="貯蔵"/>
    <x v="1"/>
    <s v="20-01-01-04"/>
  </r>
  <r>
    <s v="    599683A000231"/>
    <x v="475"/>
    <n v="2000"/>
    <n v="2000"/>
    <s v="貯蔵"/>
    <x v="1"/>
    <s v="20-01-01-04"/>
  </r>
  <r>
    <s v="    599683A000232"/>
    <x v="475"/>
    <n v="2000"/>
    <n v="2000"/>
    <s v="貯蔵"/>
    <x v="1"/>
    <s v="20-01-01-04"/>
  </r>
  <r>
    <s v="    599683A000233"/>
    <x v="475"/>
    <n v="2000"/>
    <n v="2000"/>
    <s v="貯蔵"/>
    <x v="1"/>
    <s v="20-01-01-04"/>
  </r>
  <r>
    <s v="    599683A000234"/>
    <x v="475"/>
    <n v="2000"/>
    <n v="2000"/>
    <s v="貯蔵"/>
    <x v="1"/>
    <s v="20-01-01-04"/>
  </r>
  <r>
    <s v="    599683A000235"/>
    <x v="475"/>
    <n v="2000"/>
    <n v="2000"/>
    <s v="貯蔵"/>
    <x v="1"/>
    <s v="20-01-01-04"/>
  </r>
  <r>
    <s v="    599683A000238"/>
    <x v="475"/>
    <n v="2000"/>
    <n v="2000"/>
    <s v="貯蔵"/>
    <x v="1"/>
    <s v="20-01-01-04"/>
  </r>
  <r>
    <s v="    599683A000240"/>
    <x v="475"/>
    <n v="1412"/>
    <n v="1298"/>
    <s v="貯蔵"/>
    <x v="1"/>
    <s v="20-01-01-04"/>
  </r>
  <r>
    <s v="    599781A000061"/>
    <x v="476"/>
    <n v="3000"/>
    <n v="2930"/>
    <s v="貯蔵"/>
    <x v="1"/>
    <s v="03-04-01-03"/>
  </r>
  <r>
    <s v="    599781A000062"/>
    <x v="476"/>
    <n v="3000"/>
    <n v="3000"/>
    <s v="貯蔵"/>
    <x v="1"/>
    <s v="03-04-01-03"/>
  </r>
  <r>
    <s v="    599781A000063"/>
    <x v="476"/>
    <n v="3000"/>
    <n v="3000"/>
    <s v="貯蔵"/>
    <x v="1"/>
    <s v="03-04-01-03"/>
  </r>
  <r>
    <s v="    599781A000064"/>
    <x v="476"/>
    <n v="3000"/>
    <n v="3000"/>
    <s v="貯蔵"/>
    <x v="1"/>
    <s v="03-04-01-03"/>
  </r>
  <r>
    <s v="    599781A000065"/>
    <x v="476"/>
    <n v="3000"/>
    <n v="3000"/>
    <s v="貯蔵"/>
    <x v="1"/>
    <s v="03-04-01-03"/>
  </r>
  <r>
    <s v="    599781A000066"/>
    <x v="476"/>
    <n v="2902"/>
    <n v="2417"/>
    <s v="貯蔵"/>
    <x v="1"/>
    <s v="03-04-01-03"/>
  </r>
  <r>
    <s v="    599781A000067"/>
    <x v="476"/>
    <n v="3000"/>
    <n v="3000"/>
    <s v="貯蔵"/>
    <x v="1"/>
    <s v="03-04-01-03"/>
  </r>
  <r>
    <s v="    599781A000068"/>
    <x v="476"/>
    <n v="3000"/>
    <n v="3000"/>
    <s v="貯蔵"/>
    <x v="1"/>
    <s v="03-04-01-03"/>
  </r>
  <r>
    <s v="    600441C100023"/>
    <x v="477"/>
    <n v="2000"/>
    <n v="27"/>
    <s v="貯蔵"/>
    <x v="1"/>
    <s v="04-06-01-04"/>
  </r>
  <r>
    <s v="    600441C100024"/>
    <x v="477"/>
    <n v="2000"/>
    <n v="1760"/>
    <s v="貯蔵"/>
    <x v="1"/>
    <s v="04-06-01-04"/>
  </r>
  <r>
    <s v="    605632A100024"/>
    <x v="478"/>
    <n v="1000"/>
    <n v="186"/>
    <s v="貯蔵"/>
    <x v="1"/>
    <s v="04-06-01-05"/>
  </r>
  <r>
    <s v="    605632A100031"/>
    <x v="478"/>
    <n v="1000"/>
    <n v="952"/>
    <s v="貯蔵"/>
    <x v="1"/>
    <s v="04-06-01-05"/>
  </r>
  <r>
    <s v="    605632A100032"/>
    <x v="478"/>
    <n v="1000"/>
    <n v="1000"/>
    <s v="貯蔵"/>
    <x v="1"/>
    <s v="04-06-01-05"/>
  </r>
  <r>
    <s v="    605632A100033"/>
    <x v="478"/>
    <n v="1000"/>
    <n v="1000"/>
    <s v="貯蔵"/>
    <x v="1"/>
    <s v="04-06-01-05"/>
  </r>
  <r>
    <s v="    605864B100010"/>
    <x v="479"/>
    <n v="1841"/>
    <n v="1025"/>
    <s v="貯蔵"/>
    <x v="1"/>
    <s v="01-08-01-07"/>
  </r>
  <r>
    <s v="    605864B100013"/>
    <x v="479"/>
    <n v="5000"/>
    <n v="5000"/>
    <s v="貯蔵"/>
    <x v="1"/>
    <s v="01-08-01-07"/>
  </r>
  <r>
    <s v="    605873B100010"/>
    <x v="480"/>
    <n v="1500"/>
    <n v="143"/>
    <s v="貯蔵"/>
    <x v="1"/>
    <s v="01-08-01-06"/>
  </r>
  <r>
    <s v="    605873B100011"/>
    <x v="480"/>
    <n v="5000"/>
    <n v="5000"/>
    <s v="貯蔵"/>
    <x v="1"/>
    <s v="01-08-01-06"/>
  </r>
  <r>
    <s v="    605873B100012"/>
    <x v="480"/>
    <n v="5000"/>
    <n v="5000"/>
    <s v="貯蔵"/>
    <x v="1"/>
    <s v="01-08-01-06"/>
  </r>
  <r>
    <s v="    605873B100013"/>
    <x v="480"/>
    <n v="5000"/>
    <n v="5000"/>
    <s v="貯蔵"/>
    <x v="1"/>
    <s v="01-08-01-06"/>
  </r>
  <r>
    <s v="    605873B100014"/>
    <x v="480"/>
    <n v="5000"/>
    <n v="5000"/>
    <s v="貯蔵"/>
    <x v="1"/>
    <s v="01-08-01-06"/>
  </r>
  <r>
    <s v="    605873B100015"/>
    <x v="480"/>
    <n v="5000"/>
    <n v="5000"/>
    <s v="貯蔵"/>
    <x v="1"/>
    <s v="01-08-01-06"/>
  </r>
  <r>
    <s v="    606114A000002"/>
    <x v="481"/>
    <n v="4693"/>
    <n v="1960"/>
    <s v="貯蔵"/>
    <x v="1"/>
    <s v="08-30-01-04"/>
  </r>
  <r>
    <s v="    606114A100001"/>
    <x v="481"/>
    <n v="2300"/>
    <n v="2270"/>
    <s v="貯蔵"/>
    <x v="1"/>
    <s v="08-30-01-04"/>
  </r>
  <r>
    <s v="    606168 100012"/>
    <x v="482"/>
    <n v="1000"/>
    <n v="229"/>
    <s v="貯蔵"/>
    <x v="1"/>
    <s v="01-08-02-01"/>
  </r>
  <r>
    <s v="    606168 100013"/>
    <x v="482"/>
    <n v="269"/>
    <n v="134"/>
    <s v="貯蔵"/>
    <x v="1"/>
    <s v="01-08-02-01"/>
  </r>
  <r>
    <s v="    606168 100014"/>
    <x v="482"/>
    <n v="1000"/>
    <n v="928"/>
    <s v="貯蔵"/>
    <x v="1"/>
    <s v="01-08-02-01"/>
  </r>
  <r>
    <s v="    606168 100015"/>
    <x v="482"/>
    <n v="1000"/>
    <n v="1000"/>
    <s v="貯蔵"/>
    <x v="1"/>
    <s v="01-08-02-01"/>
  </r>
  <r>
    <s v="    606168 100016"/>
    <x v="482"/>
    <n v="1000"/>
    <n v="1000"/>
    <s v="貯蔵"/>
    <x v="1"/>
    <s v="01-08-02-01"/>
  </r>
  <r>
    <s v="    606177A100170"/>
    <x v="483"/>
    <n v="1000"/>
    <n v="107"/>
    <s v="生産終了"/>
    <x v="0"/>
    <s v="01-08-04-01"/>
  </r>
  <r>
    <s v="    606177A100174"/>
    <x v="483"/>
    <n v="1000"/>
    <n v="1"/>
    <s v="生産終了"/>
    <x v="3"/>
    <s v="01-08-04-01"/>
  </r>
  <r>
    <s v="    606177A100181"/>
    <x v="483"/>
    <n v="1000"/>
    <n v="1000"/>
    <s v="貯蔵"/>
    <x v="1"/>
    <s v="01-08-04-01"/>
  </r>
  <r>
    <s v="    606177A100182"/>
    <x v="483"/>
    <n v="1000"/>
    <n v="1000"/>
    <s v="出庫"/>
    <x v="2"/>
    <s v="01-08-04-01"/>
  </r>
  <r>
    <s v="    606177A100183"/>
    <x v="483"/>
    <n v="1000"/>
    <n v="96"/>
    <s v="生産終了"/>
    <x v="0"/>
    <s v="01-08-04-01"/>
  </r>
  <r>
    <s v="    606177A100184"/>
    <x v="483"/>
    <n v="1000"/>
    <n v="1000"/>
    <s v="出庫"/>
    <x v="2"/>
    <s v="01-08-04-01"/>
  </r>
  <r>
    <s v="    606177A100185"/>
    <x v="483"/>
    <n v="1000"/>
    <n v="853"/>
    <s v="生産中"/>
    <x v="5"/>
    <s v="01-08-04-01"/>
  </r>
  <r>
    <s v="    606177A100186"/>
    <x v="483"/>
    <n v="1000"/>
    <n v="1000"/>
    <s v="貯蔵"/>
    <x v="1"/>
    <s v="01-08-04-01"/>
  </r>
  <r>
    <s v="    606177A100187"/>
    <x v="483"/>
    <n v="1000"/>
    <n v="1000"/>
    <s v="貯蔵"/>
    <x v="1"/>
    <s v="01-08-04-01"/>
  </r>
  <r>
    <s v="    606177A100188"/>
    <x v="483"/>
    <n v="1000"/>
    <n v="1000"/>
    <s v="貯蔵"/>
    <x v="1"/>
    <s v="01-08-04-01"/>
  </r>
  <r>
    <s v="    606177A100189"/>
    <x v="483"/>
    <n v="1000"/>
    <n v="1000"/>
    <s v="貯蔵"/>
    <x v="1"/>
    <s v="01-08-04-01"/>
  </r>
  <r>
    <s v="    606177A100190"/>
    <x v="483"/>
    <n v="1000"/>
    <n v="1000"/>
    <s v="貯蔵"/>
    <x v="1"/>
    <s v="01-08-04-01"/>
  </r>
  <r>
    <s v="    606177A100191"/>
    <x v="483"/>
    <n v="1000"/>
    <n v="1000"/>
    <s v="貯蔵"/>
    <x v="1"/>
    <s v="01-08-04-01"/>
  </r>
  <r>
    <s v="    606177A100192"/>
    <x v="483"/>
    <n v="1000"/>
    <n v="1000"/>
    <s v="貯蔵"/>
    <x v="1"/>
    <s v="01-08-04-01"/>
  </r>
  <r>
    <s v="    606177A100193"/>
    <x v="483"/>
    <n v="1000"/>
    <n v="1000"/>
    <s v="貯蔵"/>
    <x v="1"/>
    <s v="01-08-04-01"/>
  </r>
  <r>
    <s v="    606177A100194"/>
    <x v="483"/>
    <n v="1000"/>
    <n v="1000"/>
    <s v="貯蔵"/>
    <x v="1"/>
    <s v="01-08-04-01"/>
  </r>
  <r>
    <s v="    606177A100195"/>
    <x v="483"/>
    <n v="1000"/>
    <n v="1000"/>
    <s v="貯蔵"/>
    <x v="1"/>
    <s v="01-08-04-01"/>
  </r>
  <r>
    <s v="    606177A100196"/>
    <x v="483"/>
    <n v="1000"/>
    <n v="1000"/>
    <s v="貯蔵"/>
    <x v="1"/>
    <s v="01-08-04-01"/>
  </r>
  <r>
    <s v="    606177A100197"/>
    <x v="483"/>
    <n v="1000"/>
    <n v="1000"/>
    <s v="貯蔵"/>
    <x v="1"/>
    <s v="01-08-04-01"/>
  </r>
  <r>
    <s v="    606177A100198"/>
    <x v="483"/>
    <n v="1000"/>
    <n v="1000"/>
    <s v="貯蔵"/>
    <x v="1"/>
    <s v="01-08-04-01"/>
  </r>
  <r>
    <s v="    606177A100199"/>
    <x v="483"/>
    <n v="1000"/>
    <n v="1000"/>
    <s v="貯蔵"/>
    <x v="1"/>
    <s v="01-08-04-01"/>
  </r>
  <r>
    <s v="    606177A100200"/>
    <x v="483"/>
    <n v="1000"/>
    <n v="1000"/>
    <s v="貯蔵"/>
    <x v="1"/>
    <s v="01-08-04-01"/>
  </r>
  <r>
    <s v="    606177A100201"/>
    <x v="483"/>
    <n v="1000"/>
    <n v="1000"/>
    <s v="貯蔵"/>
    <x v="1"/>
    <s v="01-08-04-01"/>
  </r>
  <r>
    <s v="    606177A100202"/>
    <x v="483"/>
    <n v="1000"/>
    <n v="1000"/>
    <s v="貯蔵"/>
    <x v="1"/>
    <s v="01-08-04-01"/>
  </r>
  <r>
    <s v="    606177A100203"/>
    <x v="483"/>
    <n v="1000"/>
    <n v="1000"/>
    <s v="貯蔵"/>
    <x v="1"/>
    <s v="01-08-04-01"/>
  </r>
  <r>
    <s v="    606177A100204"/>
    <x v="483"/>
    <n v="1000"/>
    <n v="1000"/>
    <s v="貯蔵"/>
    <x v="1"/>
    <s v="01-08-04-01"/>
  </r>
  <r>
    <s v="    606177A100205"/>
    <x v="483"/>
    <n v="1000"/>
    <n v="1000"/>
    <s v="貯蔵"/>
    <x v="1"/>
    <s v="01-08-04-01"/>
  </r>
  <r>
    <s v="    606177A100206"/>
    <x v="483"/>
    <n v="1000"/>
    <n v="1000"/>
    <s v="貯蔵"/>
    <x v="1"/>
    <s v="01-08-04-01"/>
  </r>
  <r>
    <s v="    606177A100207"/>
    <x v="483"/>
    <n v="1000"/>
    <n v="1000"/>
    <s v="貯蔵"/>
    <x v="1"/>
    <s v="01-08-04-01"/>
  </r>
  <r>
    <s v="    606177A100208"/>
    <x v="483"/>
    <n v="1000"/>
    <n v="1000"/>
    <s v="貯蔵"/>
    <x v="1"/>
    <s v="01-08-04-01"/>
  </r>
  <r>
    <s v="    606177A100223"/>
    <x v="483"/>
    <n v="1000"/>
    <n v="1000"/>
    <s v="貯蔵"/>
    <x v="1"/>
    <s v="01-08-04-01"/>
  </r>
  <r>
    <s v="    606177A100224"/>
    <x v="483"/>
    <n v="1000"/>
    <n v="1000"/>
    <s v="貯蔵"/>
    <x v="1"/>
    <s v="01-08-04-01"/>
  </r>
  <r>
    <s v="    606177A100225"/>
    <x v="483"/>
    <n v="1000"/>
    <n v="1000"/>
    <s v="貯蔵"/>
    <x v="1"/>
    <s v="01-08-04-01"/>
  </r>
  <r>
    <s v="    606177A100226"/>
    <x v="483"/>
    <n v="1000"/>
    <n v="1000"/>
    <s v="貯蔵"/>
    <x v="1"/>
    <s v="01-08-04-01"/>
  </r>
  <r>
    <s v="    606177A100227"/>
    <x v="483"/>
    <n v="1000"/>
    <n v="1000"/>
    <s v="貯蔵"/>
    <x v="1"/>
    <s v="01-08-04-01"/>
  </r>
  <r>
    <s v="    606177A100228"/>
    <x v="483"/>
    <n v="1000"/>
    <n v="1000"/>
    <s v="貯蔵"/>
    <x v="1"/>
    <s v="01-08-04-01"/>
  </r>
  <r>
    <s v="    606177A100229"/>
    <x v="483"/>
    <n v="1000"/>
    <n v="1000"/>
    <s v="貯蔵"/>
    <x v="1"/>
    <s v="01-08-04-01"/>
  </r>
  <r>
    <s v="    606426A102426"/>
    <x v="484"/>
    <n v="10000"/>
    <n v="9"/>
    <s v="生産終了"/>
    <x v="11"/>
    <s v="02-31-04-01"/>
  </r>
  <r>
    <s v="    606426A102517"/>
    <x v="484"/>
    <n v="10000"/>
    <n v="4811"/>
    <s v="生産中"/>
    <x v="9"/>
    <s v="02-31-04-01"/>
  </r>
  <r>
    <s v="    606426A102521"/>
    <x v="484"/>
    <n v="10000"/>
    <n v="9306"/>
    <s v="生産終了"/>
    <x v="4"/>
    <s v="02-31-04-01"/>
  </r>
  <r>
    <s v="    606426A102524"/>
    <x v="484"/>
    <n v="10000"/>
    <n v="9124"/>
    <s v="貯蔵"/>
    <x v="1"/>
    <s v="02-31-04-01"/>
  </r>
  <r>
    <s v="    606426A102532"/>
    <x v="484"/>
    <n v="10000"/>
    <n v="8"/>
    <s v="生産終了"/>
    <x v="10"/>
    <s v="02-31-04-01"/>
  </r>
  <r>
    <s v="    606426A102534"/>
    <x v="484"/>
    <n v="10000"/>
    <n v="10000"/>
    <s v="出庫"/>
    <x v="6"/>
    <s v="02-31-04-01"/>
  </r>
  <r>
    <s v="    606426A102536"/>
    <x v="484"/>
    <n v="10000"/>
    <n v="6350"/>
    <s v="出庫"/>
    <x v="7"/>
    <s v="02-31-04-01"/>
  </r>
  <r>
    <s v="    606426A102538"/>
    <x v="484"/>
    <n v="10000"/>
    <n v="2485"/>
    <s v="貯蔵"/>
    <x v="1"/>
    <s v="02-31-04-01"/>
  </r>
  <r>
    <s v="    606426A102540"/>
    <x v="484"/>
    <n v="10000"/>
    <n v="7684"/>
    <s v="生産終了"/>
    <x v="0"/>
    <s v="02-31-04-01"/>
  </r>
  <r>
    <s v="    606426A102541"/>
    <x v="484"/>
    <n v="10000"/>
    <n v="3354"/>
    <s v="生産中"/>
    <x v="5"/>
    <s v="02-31-04-01"/>
  </r>
  <r>
    <s v="    606426A102542"/>
    <x v="484"/>
    <n v="10000"/>
    <n v="10000"/>
    <s v="貯蔵"/>
    <x v="1"/>
    <s v="02-31-04-01"/>
  </r>
  <r>
    <s v="    606426A102543"/>
    <x v="484"/>
    <n v="10000"/>
    <n v="10000"/>
    <s v="貯蔵"/>
    <x v="1"/>
    <s v="02-31-04-01"/>
  </r>
  <r>
    <s v="    606426A102544"/>
    <x v="484"/>
    <n v="10000"/>
    <n v="10000"/>
    <s v="貯蔵"/>
    <x v="1"/>
    <s v="02-31-04-01"/>
  </r>
  <r>
    <s v="    606426A102583"/>
    <x v="484"/>
    <n v="10000"/>
    <n v="10000"/>
    <s v="貯蔵"/>
    <x v="1"/>
    <s v="02-31-04-01"/>
  </r>
  <r>
    <s v="    606426A102584"/>
    <x v="484"/>
    <n v="10000"/>
    <n v="10000"/>
    <s v="貯蔵"/>
    <x v="1"/>
    <s v="02-31-04-01"/>
  </r>
  <r>
    <s v="    606426A102585"/>
    <x v="484"/>
    <n v="10000"/>
    <n v="10000"/>
    <s v="貯蔵"/>
    <x v="1"/>
    <s v="02-31-04-01"/>
  </r>
  <r>
    <s v="    606426A102586"/>
    <x v="484"/>
    <n v="10000"/>
    <n v="10000"/>
    <s v="貯蔵"/>
    <x v="1"/>
    <s v="02-31-04-01"/>
  </r>
  <r>
    <s v="    606426A102587"/>
    <x v="484"/>
    <n v="10000"/>
    <n v="10000"/>
    <s v="貯蔵"/>
    <x v="1"/>
    <s v="02-31-04-01"/>
  </r>
  <r>
    <s v="    606426A102588"/>
    <x v="484"/>
    <n v="10000"/>
    <n v="10000"/>
    <s v="貯蔵"/>
    <x v="1"/>
    <s v="02-31-04-01"/>
  </r>
  <r>
    <s v="    606426A102589"/>
    <x v="484"/>
    <n v="10000"/>
    <n v="10000"/>
    <s v="貯蔵"/>
    <x v="1"/>
    <s v="02-31-04-01"/>
  </r>
  <r>
    <s v="    606426A102590"/>
    <x v="484"/>
    <n v="10000"/>
    <n v="10000"/>
    <s v="貯蔵"/>
    <x v="1"/>
    <s v="02-31-04-01"/>
  </r>
  <r>
    <s v="    606426A102591"/>
    <x v="484"/>
    <n v="10000"/>
    <n v="10000"/>
    <s v="貯蔵"/>
    <x v="1"/>
    <s v="02-31-04-01"/>
  </r>
  <r>
    <s v="    606426A102592"/>
    <x v="484"/>
    <n v="10000"/>
    <n v="10000"/>
    <s v="貯蔵"/>
    <x v="1"/>
    <s v="02-31-04-01"/>
  </r>
  <r>
    <s v="    606426A102593"/>
    <x v="484"/>
    <n v="10000"/>
    <n v="10000"/>
    <s v="貯蔵"/>
    <x v="1"/>
    <s v="02-31-04-01"/>
  </r>
  <r>
    <s v="    606426A102594"/>
    <x v="484"/>
    <n v="10000"/>
    <n v="10000"/>
    <s v="貯蔵"/>
    <x v="1"/>
    <s v="02-31-04-01"/>
  </r>
  <r>
    <s v="    606426A102595"/>
    <x v="484"/>
    <n v="10000"/>
    <n v="10000"/>
    <s v="貯蔵"/>
    <x v="1"/>
    <s v="02-31-04-01"/>
  </r>
  <r>
    <s v="    606426A102596"/>
    <x v="484"/>
    <n v="10000"/>
    <n v="10000"/>
    <s v="貯蔵"/>
    <x v="1"/>
    <s v="02-31-04-01"/>
  </r>
  <r>
    <s v="    606426A102597"/>
    <x v="484"/>
    <n v="10000"/>
    <n v="10000"/>
    <s v="貯蔵"/>
    <x v="1"/>
    <s v="02-31-04-01"/>
  </r>
  <r>
    <s v="    606426A102598"/>
    <x v="484"/>
    <n v="10000"/>
    <n v="10000"/>
    <s v="貯蔵"/>
    <x v="1"/>
    <s v="02-31-04-01"/>
  </r>
  <r>
    <s v="    606426A102599"/>
    <x v="484"/>
    <n v="10000"/>
    <n v="10000"/>
    <s v="貯蔵"/>
    <x v="1"/>
    <s v="02-31-04-01"/>
  </r>
  <r>
    <s v="    606426A102600"/>
    <x v="484"/>
    <n v="10000"/>
    <n v="10000"/>
    <s v="貯蔵"/>
    <x v="1"/>
    <s v="02-31-04-01"/>
  </r>
  <r>
    <s v="    606426A102601"/>
    <x v="484"/>
    <n v="10000"/>
    <n v="10000"/>
    <s v="貯蔵"/>
    <x v="1"/>
    <s v="02-31-04-01"/>
  </r>
  <r>
    <s v="    606426A102602"/>
    <x v="484"/>
    <n v="10000"/>
    <n v="10000"/>
    <s v="貯蔵"/>
    <x v="1"/>
    <s v="02-31-04-01"/>
  </r>
  <r>
    <s v="    606426A102603"/>
    <x v="484"/>
    <n v="10000"/>
    <n v="10000"/>
    <s v="貯蔵"/>
    <x v="1"/>
    <s v="02-31-04-01"/>
  </r>
  <r>
    <s v="    606426A102604"/>
    <x v="484"/>
    <n v="10000"/>
    <n v="10000"/>
    <s v="貯蔵"/>
    <x v="1"/>
    <s v="02-31-04-01"/>
  </r>
  <r>
    <s v="    606426A102605"/>
    <x v="484"/>
    <n v="10000"/>
    <n v="10000"/>
    <s v="貯蔵"/>
    <x v="1"/>
    <s v="02-31-04-01"/>
  </r>
  <r>
    <s v="    606426A102606"/>
    <x v="484"/>
    <n v="10000"/>
    <n v="10000"/>
    <s v="貯蔵"/>
    <x v="1"/>
    <s v="02-31-04-01"/>
  </r>
  <r>
    <s v="    606426A102607"/>
    <x v="484"/>
    <n v="10000"/>
    <n v="10000"/>
    <s v="貯蔵"/>
    <x v="1"/>
    <s v="02-31-04-01"/>
  </r>
  <r>
    <s v="    606426A102608"/>
    <x v="484"/>
    <n v="10000"/>
    <n v="10000"/>
    <s v="貯蔵"/>
    <x v="1"/>
    <s v="02-31-04-01"/>
  </r>
  <r>
    <s v="    606426A102609"/>
    <x v="484"/>
    <n v="10000"/>
    <n v="10000"/>
    <s v="貯蔵"/>
    <x v="1"/>
    <s v="02-31-04-01"/>
  </r>
  <r>
    <s v="    606426A102610"/>
    <x v="484"/>
    <n v="10000"/>
    <n v="10000"/>
    <s v="貯蔵"/>
    <x v="1"/>
    <s v="02-31-04-01"/>
  </r>
  <r>
    <s v="    606426A102611"/>
    <x v="484"/>
    <n v="10000"/>
    <n v="10000"/>
    <s v="貯蔵"/>
    <x v="1"/>
    <s v="02-31-04-01"/>
  </r>
  <r>
    <s v="    606426A102612"/>
    <x v="484"/>
    <n v="10000"/>
    <n v="10000"/>
    <s v="貯蔵"/>
    <x v="1"/>
    <s v="02-31-04-01"/>
  </r>
  <r>
    <s v="    606426A102613"/>
    <x v="484"/>
    <n v="10000"/>
    <n v="10000"/>
    <s v="貯蔵"/>
    <x v="1"/>
    <s v="02-31-04-01"/>
  </r>
  <r>
    <s v="    606426A102614"/>
    <x v="484"/>
    <n v="10000"/>
    <n v="10000"/>
    <s v="貯蔵"/>
    <x v="1"/>
    <s v="02-31-04-01"/>
  </r>
  <r>
    <s v="    606426A102615"/>
    <x v="484"/>
    <n v="10000"/>
    <n v="10000"/>
    <s v="貯蔵"/>
    <x v="1"/>
    <s v="02-31-04-01"/>
  </r>
  <r>
    <s v="    606426A102616"/>
    <x v="484"/>
    <n v="10000"/>
    <n v="10000"/>
    <s v="貯蔵"/>
    <x v="1"/>
    <s v="02-31-04-01"/>
  </r>
  <r>
    <s v="    606426A102617"/>
    <x v="484"/>
    <n v="10000"/>
    <n v="10000"/>
    <s v="貯蔵"/>
    <x v="1"/>
    <s v="02-31-04-01"/>
  </r>
  <r>
    <s v="    606426A102618"/>
    <x v="484"/>
    <n v="10000"/>
    <n v="10000"/>
    <s v="貯蔵"/>
    <x v="1"/>
    <s v="02-31-04-01"/>
  </r>
  <r>
    <s v="    606426A102619"/>
    <x v="484"/>
    <n v="10000"/>
    <n v="10000"/>
    <s v="貯蔵"/>
    <x v="1"/>
    <s v="02-31-04-01"/>
  </r>
  <r>
    <s v="    606426A102620"/>
    <x v="484"/>
    <n v="10000"/>
    <n v="10000"/>
    <s v="貯蔵"/>
    <x v="1"/>
    <s v="02-31-04-01"/>
  </r>
  <r>
    <s v="    606426A102621"/>
    <x v="484"/>
    <n v="10000"/>
    <n v="10000"/>
    <s v="貯蔵"/>
    <x v="1"/>
    <s v="02-31-04-01"/>
  </r>
  <r>
    <s v="    606426A102622"/>
    <x v="484"/>
    <n v="10000"/>
    <n v="10000"/>
    <s v="貯蔵"/>
    <x v="1"/>
    <s v="02-31-04-01"/>
  </r>
  <r>
    <s v="    606426A102623"/>
    <x v="484"/>
    <n v="10000"/>
    <n v="10000"/>
    <s v="貯蔵"/>
    <x v="1"/>
    <s v="02-31-04-01"/>
  </r>
  <r>
    <s v="    606426A102624"/>
    <x v="484"/>
    <n v="10000"/>
    <n v="10000"/>
    <s v="貯蔵"/>
    <x v="1"/>
    <s v="02-31-04-01"/>
  </r>
  <r>
    <s v="    606426A102625"/>
    <x v="484"/>
    <n v="10000"/>
    <n v="10000"/>
    <s v="貯蔵"/>
    <x v="1"/>
    <s v="02-31-04-01"/>
  </r>
  <r>
    <s v="    606426A102626"/>
    <x v="484"/>
    <n v="10000"/>
    <n v="10000"/>
    <s v="貯蔵"/>
    <x v="1"/>
    <s v="02-31-04-01"/>
  </r>
  <r>
    <s v="    606426A102627"/>
    <x v="484"/>
    <n v="10000"/>
    <n v="10000"/>
    <s v="貯蔵"/>
    <x v="1"/>
    <s v="02-31-04-01"/>
  </r>
  <r>
    <s v="    606426A102628"/>
    <x v="484"/>
    <n v="10000"/>
    <n v="10000"/>
    <s v="貯蔵"/>
    <x v="1"/>
    <s v="02-31-04-01"/>
  </r>
  <r>
    <s v="    606426A102629"/>
    <x v="484"/>
    <n v="10000"/>
    <n v="10000"/>
    <s v="貯蔵"/>
    <x v="1"/>
    <s v="02-31-04-01"/>
  </r>
  <r>
    <s v="    606426A102630"/>
    <x v="484"/>
    <n v="10000"/>
    <n v="10000"/>
    <s v="貯蔵"/>
    <x v="1"/>
    <s v="02-31-04-01"/>
  </r>
  <r>
    <s v="    606426A102631"/>
    <x v="484"/>
    <n v="10000"/>
    <n v="10000"/>
    <s v="貯蔵"/>
    <x v="1"/>
    <s v="02-31-04-01"/>
  </r>
  <r>
    <s v="    606426A102632"/>
    <x v="484"/>
    <n v="10000"/>
    <n v="10000"/>
    <s v="貯蔵"/>
    <x v="1"/>
    <s v="02-31-04-01"/>
  </r>
  <r>
    <s v="    606426A102633"/>
    <x v="484"/>
    <n v="10000"/>
    <n v="10000"/>
    <s v="貯蔵"/>
    <x v="1"/>
    <s v="02-31-04-01"/>
  </r>
  <r>
    <s v="    606426A102634"/>
    <x v="484"/>
    <n v="10000"/>
    <n v="10000"/>
    <s v="貯蔵"/>
    <x v="1"/>
    <s v="02-31-04-01"/>
  </r>
  <r>
    <s v="    606426A102635"/>
    <x v="484"/>
    <n v="10000"/>
    <n v="10000"/>
    <s v="貯蔵"/>
    <x v="1"/>
    <s v="02-31-04-01"/>
  </r>
  <r>
    <s v="    606453A100002"/>
    <x v="485"/>
    <n v="10000"/>
    <n v="5993"/>
    <s v="貯蔵"/>
    <x v="1"/>
    <s v="01-08-02-02"/>
  </r>
  <r>
    <s v="    606462A100084"/>
    <x v="486"/>
    <n v="10000"/>
    <n v="853"/>
    <s v="貯蔵"/>
    <x v="1"/>
    <s v="01-08-02-03"/>
  </r>
  <r>
    <s v="    606462A100085"/>
    <x v="486"/>
    <n v="10000"/>
    <n v="8180"/>
    <s v="出庫"/>
    <x v="7"/>
    <s v="01-08-02-03"/>
  </r>
  <r>
    <s v="    606462A100086"/>
    <x v="486"/>
    <n v="10000"/>
    <n v="10000"/>
    <s v="貯蔵"/>
    <x v="1"/>
    <s v="01-08-02-03"/>
  </r>
  <r>
    <s v="    606462A100087"/>
    <x v="486"/>
    <n v="10000"/>
    <n v="10000"/>
    <s v="貯蔵"/>
    <x v="1"/>
    <s v="01-08-02-03"/>
  </r>
  <r>
    <s v="    606462A100088"/>
    <x v="486"/>
    <n v="10000"/>
    <n v="10000"/>
    <s v="貯蔵"/>
    <x v="1"/>
    <s v="01-08-02-03"/>
  </r>
  <r>
    <s v="    606462A100089"/>
    <x v="486"/>
    <n v="10000"/>
    <n v="10000"/>
    <s v="貯蔵"/>
    <x v="1"/>
    <s v="01-08-02-03"/>
  </r>
  <r>
    <s v="    606462A100090"/>
    <x v="486"/>
    <n v="10000"/>
    <n v="10000"/>
    <s v="貯蔵"/>
    <x v="1"/>
    <s v="01-08-02-03"/>
  </r>
  <r>
    <s v="    606462A100091"/>
    <x v="486"/>
    <n v="10000"/>
    <n v="10000"/>
    <s v="貯蔵"/>
    <x v="1"/>
    <s v="01-08-02-03"/>
  </r>
  <r>
    <s v="    606462A100092"/>
    <x v="486"/>
    <n v="10000"/>
    <n v="10000"/>
    <s v="貯蔵"/>
    <x v="1"/>
    <s v="01-08-02-03"/>
  </r>
  <r>
    <s v="    606462A100093"/>
    <x v="486"/>
    <n v="10000"/>
    <n v="10000"/>
    <s v="貯蔵"/>
    <x v="1"/>
    <s v="01-08-02-03"/>
  </r>
  <r>
    <s v="    606462A100095"/>
    <x v="486"/>
    <n v="10000"/>
    <n v="10000"/>
    <s v="貯蔵"/>
    <x v="1"/>
    <s v="01-08-02-03"/>
  </r>
  <r>
    <s v="    606462A100096"/>
    <x v="486"/>
    <n v="10000"/>
    <n v="10000"/>
    <s v="貯蔵"/>
    <x v="1"/>
    <s v="01-08-02-03"/>
  </r>
  <r>
    <s v="    606489 100055"/>
    <x v="487"/>
    <n v="10000"/>
    <n v="661"/>
    <s v="貯蔵"/>
    <x v="1"/>
    <s v="01-08-02-04"/>
  </r>
  <r>
    <s v="    606489 100056"/>
    <x v="487"/>
    <n v="10000"/>
    <n v="2486"/>
    <s v="出庫"/>
    <x v="7"/>
    <s v="01-08-02-04"/>
  </r>
  <r>
    <s v="    606489 100057"/>
    <x v="487"/>
    <n v="10000"/>
    <n v="9664"/>
    <s v="貯蔵"/>
    <x v="1"/>
    <s v="01-08-02-04"/>
  </r>
  <r>
    <s v="    606489 100058"/>
    <x v="487"/>
    <n v="10000"/>
    <n v="10000"/>
    <s v="貯蔵"/>
    <x v="1"/>
    <s v="01-08-02-04"/>
  </r>
  <r>
    <s v="    606489 100059"/>
    <x v="487"/>
    <n v="10000"/>
    <n v="10000"/>
    <s v="貯蔵"/>
    <x v="1"/>
    <s v="01-08-02-04"/>
  </r>
  <r>
    <s v="    606489 100060"/>
    <x v="487"/>
    <n v="10000"/>
    <n v="10000"/>
    <s v="貯蔵"/>
    <x v="1"/>
    <s v="01-08-02-04"/>
  </r>
  <r>
    <s v="    606489 100066"/>
    <x v="487"/>
    <n v="10000"/>
    <n v="10000"/>
    <s v="貯蔵"/>
    <x v="1"/>
    <s v="01-08-02-04"/>
  </r>
  <r>
    <s v="    606489 100067"/>
    <x v="487"/>
    <n v="10000"/>
    <n v="10000"/>
    <s v="貯蔵"/>
    <x v="1"/>
    <s v="01-08-02-04"/>
  </r>
  <r>
    <s v="    606489 100070"/>
    <x v="487"/>
    <n v="10000"/>
    <n v="10000"/>
    <s v="貯蔵"/>
    <x v="1"/>
    <s v="01-08-02-04"/>
  </r>
  <r>
    <s v="    606489 100071"/>
    <x v="487"/>
    <n v="10000"/>
    <n v="10000"/>
    <s v="貯蔵"/>
    <x v="1"/>
    <s v="01-08-02-04"/>
  </r>
  <r>
    <s v="    606515 000024"/>
    <x v="488"/>
    <n v="6633"/>
    <n v="6622"/>
    <s v="貯蔵"/>
    <x v="1"/>
    <s v="08-30-04-11"/>
  </r>
  <r>
    <s v="    606524 100003"/>
    <x v="489"/>
    <n v="5159"/>
    <n v="3965"/>
    <s v="貯蔵"/>
    <x v="1"/>
    <s v="01-08-02-05"/>
  </r>
  <r>
    <s v="    606533 100001"/>
    <x v="490"/>
    <n v="10000"/>
    <n v="9204"/>
    <s v="貯蔵"/>
    <x v="1"/>
    <s v="01-08-02-06"/>
  </r>
  <r>
    <s v="    606551 100033"/>
    <x v="491"/>
    <n v="10000"/>
    <n v="711"/>
    <s v="貯蔵"/>
    <x v="1"/>
    <s v="01-08-02-07"/>
  </r>
  <r>
    <s v="    606569 100007"/>
    <x v="492"/>
    <n v="10000"/>
    <n v="2654"/>
    <s v="貯蔵"/>
    <x v="1"/>
    <s v="01-08-02-08"/>
  </r>
  <r>
    <s v="    606569 100008"/>
    <x v="492"/>
    <n v="2954"/>
    <n v="2358"/>
    <s v="貯蔵"/>
    <x v="1"/>
    <s v="01-08-02-08"/>
  </r>
  <r>
    <s v="    606578 100008"/>
    <x v="493"/>
    <n v="10000"/>
    <n v="4251"/>
    <s v="貯蔵"/>
    <x v="1"/>
    <s v="01-08-02-09"/>
  </r>
  <r>
    <s v="    606578 100009"/>
    <x v="493"/>
    <n v="841"/>
    <n v="601"/>
    <s v="貯蔵"/>
    <x v="1"/>
    <s v="01-08-02-09"/>
  </r>
  <r>
    <s v="    606587 100001"/>
    <x v="494"/>
    <n v="10000"/>
    <n v="2541"/>
    <s v="貯蔵"/>
    <x v="1"/>
    <s v="01-08-02-10"/>
  </r>
  <r>
    <s v="    606604 100006"/>
    <x v="495"/>
    <n v="10000"/>
    <n v="3486"/>
    <s v="貯蔵"/>
    <x v="1"/>
    <s v="01-08-02-11"/>
  </r>
  <r>
    <s v="    606613 000017"/>
    <x v="496"/>
    <n v="4346"/>
    <n v="2935"/>
    <s v="貯蔵"/>
    <x v="1"/>
    <s v="01-08-03-01"/>
  </r>
  <r>
    <s v="    606613 000018"/>
    <x v="496"/>
    <n v="6514"/>
    <n v="6423"/>
    <s v="貯蔵"/>
    <x v="1"/>
    <s v="01-08-03-01"/>
  </r>
  <r>
    <s v="    606613 000019"/>
    <x v="496"/>
    <n v="2533"/>
    <n v="2485"/>
    <s v="貯蔵"/>
    <x v="1"/>
    <s v="01-08-03-01"/>
  </r>
  <r>
    <s v="    606631 100003"/>
    <x v="497"/>
    <n v="4395"/>
    <n v="50"/>
    <s v="貯蔵"/>
    <x v="1"/>
    <s v="01-08-03-02"/>
  </r>
  <r>
    <s v="    606631 100004"/>
    <x v="497"/>
    <n v="969"/>
    <n v="373"/>
    <s v="貯蔵"/>
    <x v="1"/>
    <s v="01-08-03-02"/>
  </r>
  <r>
    <s v="    606649 100007"/>
    <x v="498"/>
    <n v="10000"/>
    <n v="9190"/>
    <s v="貯蔵"/>
    <x v="1"/>
    <s v="01-08-03-03"/>
  </r>
  <r>
    <s v="    606658 100038"/>
    <x v="499"/>
    <n v="10000"/>
    <n v="2891"/>
    <s v="貯蔵"/>
    <x v="1"/>
    <s v="01-08-03-04"/>
  </r>
  <r>
    <s v="    606658 100039"/>
    <x v="499"/>
    <n v="10000"/>
    <n v="9639"/>
    <s v="貯蔵"/>
    <x v="1"/>
    <s v="01-08-03-04"/>
  </r>
  <r>
    <s v="    606934A100008"/>
    <x v="500"/>
    <n v="1000"/>
    <n v="970"/>
    <s v="貯蔵"/>
    <x v="1"/>
    <s v="05-03-03-03"/>
  </r>
  <r>
    <s v="    606952A100019"/>
    <x v="501"/>
    <n v="1000"/>
    <n v="23"/>
    <s v="貯蔵"/>
    <x v="1"/>
    <s v="01-08-03-05"/>
  </r>
  <r>
    <s v="    606952A100022"/>
    <x v="501"/>
    <n v="1000"/>
    <n v="1000"/>
    <s v="貯蔵"/>
    <x v="1"/>
    <s v="01-08-03-05"/>
  </r>
  <r>
    <s v="    607078A100026"/>
    <x v="502"/>
    <n v="100"/>
    <n v="100"/>
    <s v="貯蔵"/>
    <x v="1"/>
    <s v="04-06-02-01"/>
  </r>
  <r>
    <s v="    607078A100027"/>
    <x v="502"/>
    <n v="100"/>
    <n v="39"/>
    <s v="貯蔵"/>
    <x v="1"/>
    <s v="04-06-02-01"/>
  </r>
  <r>
    <s v="    607078A100028"/>
    <x v="502"/>
    <n v="100"/>
    <n v="100"/>
    <s v="貯蔵"/>
    <x v="1"/>
    <s v="04-06-02-01"/>
  </r>
  <r>
    <s v="    607078A100029"/>
    <x v="502"/>
    <n v="200"/>
    <n v="200"/>
    <s v="貯蔵"/>
    <x v="1"/>
    <s v="04-06-02-01"/>
  </r>
  <r>
    <s v="    607078A100030"/>
    <x v="502"/>
    <n v="200"/>
    <n v="200"/>
    <s v="貯蔵"/>
    <x v="1"/>
    <s v="04-06-02-01"/>
  </r>
  <r>
    <s v="    607078A100031"/>
    <x v="502"/>
    <n v="100"/>
    <n v="100"/>
    <s v="貯蔵"/>
    <x v="1"/>
    <s v="04-06-02-01"/>
  </r>
  <r>
    <s v="    607202 100051"/>
    <x v="503"/>
    <n v="1000"/>
    <n v="122"/>
    <s v="貯蔵"/>
    <x v="1"/>
    <s v="16-03-01-03"/>
  </r>
  <r>
    <s v="    607345 100001"/>
    <x v="504"/>
    <n v="50"/>
    <n v="22"/>
    <s v="貯蔵"/>
    <x v="1"/>
    <s v="08-50-01-02"/>
  </r>
  <r>
    <s v="    607452C100039"/>
    <x v="505"/>
    <n v="120"/>
    <n v="27"/>
    <s v="貯蔵"/>
    <x v="1"/>
    <s v="10-01-01-04"/>
  </r>
  <r>
    <s v="    607452C100054"/>
    <x v="505"/>
    <n v="10"/>
    <n v="10"/>
    <s v="出庫"/>
    <x v="7"/>
    <s v="10-01-01-04"/>
  </r>
  <r>
    <s v="    607497B100014"/>
    <x v="506"/>
    <n v="2000"/>
    <n v="497"/>
    <s v="貯蔵"/>
    <x v="1"/>
    <s v="04-06-02-02"/>
  </r>
  <r>
    <s v="    607497B100015"/>
    <x v="506"/>
    <n v="2000"/>
    <n v="989"/>
    <s v="生産終了"/>
    <x v="4"/>
    <s v="04-06-02-02"/>
  </r>
  <r>
    <s v="    607497B100016"/>
    <x v="506"/>
    <n v="2000"/>
    <n v="2000"/>
    <s v="貯蔵"/>
    <x v="1"/>
    <s v="04-06-02-02"/>
  </r>
  <r>
    <s v="    607497B100017"/>
    <x v="506"/>
    <n v="2000"/>
    <n v="2000"/>
    <s v="貯蔵"/>
    <x v="1"/>
    <s v="04-06-02-02"/>
  </r>
  <r>
    <s v="    607505 000038"/>
    <x v="507"/>
    <n v="997"/>
    <n v="437"/>
    <s v="貯蔵"/>
    <x v="1"/>
    <s v="01-08-03-06"/>
  </r>
  <r>
    <s v="    607505 000039"/>
    <x v="507"/>
    <n v="1500"/>
    <n v="1500"/>
    <s v="貯蔵"/>
    <x v="1"/>
    <s v="01-08-03-06"/>
  </r>
  <r>
    <s v="    607844A000063"/>
    <x v="508"/>
    <n v="3000"/>
    <n v="2244"/>
    <s v="貯蔵"/>
    <x v="1"/>
    <s v="03-04-01-04"/>
  </r>
  <r>
    <s v="    607889A100053"/>
    <x v="509"/>
    <n v="500"/>
    <n v="315"/>
    <s v="貯蔵"/>
    <x v="1"/>
    <s v="01-08-03-07"/>
  </r>
  <r>
    <s v="    607889A100054"/>
    <x v="509"/>
    <n v="500"/>
    <n v="500"/>
    <s v="貯蔵"/>
    <x v="1"/>
    <s v="01-08-03-07"/>
  </r>
  <r>
    <s v="    607889A100055"/>
    <x v="509"/>
    <n v="500"/>
    <n v="500"/>
    <s v="貯蔵"/>
    <x v="1"/>
    <s v="01-08-03-07"/>
  </r>
  <r>
    <s v="    607898A100135"/>
    <x v="510"/>
    <n v="500"/>
    <n v="124"/>
    <s v="貯蔵"/>
    <x v="1"/>
    <s v="01-09-01-01"/>
  </r>
  <r>
    <s v="    607898A100138"/>
    <x v="510"/>
    <n v="500"/>
    <n v="500"/>
    <s v="貯蔵"/>
    <x v="1"/>
    <s v="01-09-01-01"/>
  </r>
  <r>
    <s v="    607898A100155"/>
    <x v="510"/>
    <n v="500"/>
    <n v="500"/>
    <s v="貯蔵"/>
    <x v="1"/>
    <s v="01-09-01-01"/>
  </r>
  <r>
    <s v="    607906 000020"/>
    <x v="511"/>
    <n v="2954"/>
    <n v="1399"/>
    <s v="貯蔵"/>
    <x v="1"/>
    <s v="05-03-03-04"/>
  </r>
  <r>
    <s v="    607906 100001"/>
    <x v="511"/>
    <n v="905"/>
    <n v="53"/>
    <s v="貯蔵"/>
    <x v="1"/>
    <s v="05-03-03-04"/>
  </r>
  <r>
    <s v="    607906 100002"/>
    <x v="511"/>
    <n v="3000"/>
    <n v="3000"/>
    <s v="貯蔵"/>
    <x v="1"/>
    <s v="05-03-03-04"/>
  </r>
  <r>
    <s v="    607915 100162"/>
    <x v="512"/>
    <n v="4000"/>
    <n v="3511"/>
    <s v="貯蔵"/>
    <x v="1"/>
    <s v="20-01-01-05"/>
  </r>
  <r>
    <s v="    607915 100163"/>
    <x v="512"/>
    <n v="4000"/>
    <n v="3712"/>
    <s v="貯蔵"/>
    <x v="1"/>
    <s v="20-01-01-05"/>
  </r>
  <r>
    <s v="    607915 100168"/>
    <x v="512"/>
    <n v="4000"/>
    <n v="4000"/>
    <s v="貯蔵"/>
    <x v="1"/>
    <s v="20-01-01-05"/>
  </r>
  <r>
    <s v="    607915 100169"/>
    <x v="512"/>
    <n v="4000"/>
    <n v="4000"/>
    <s v="貯蔵"/>
    <x v="1"/>
    <s v="20-01-01-05"/>
  </r>
  <r>
    <s v="    607915 100170"/>
    <x v="512"/>
    <n v="4000"/>
    <n v="4000"/>
    <s v="貯蔵"/>
    <x v="1"/>
    <s v="20-01-01-05"/>
  </r>
  <r>
    <s v="    607915 100209"/>
    <x v="512"/>
    <n v="4000"/>
    <n v="4000"/>
    <s v="貯蔵"/>
    <x v="1"/>
    <s v="20-01-01-05"/>
  </r>
  <r>
    <s v="    607915 100210"/>
    <x v="512"/>
    <n v="4000"/>
    <n v="4000"/>
    <s v="貯蔵"/>
    <x v="1"/>
    <s v="20-01-01-05"/>
  </r>
  <r>
    <s v="    607924A100206"/>
    <x v="513"/>
    <n v="3000"/>
    <n v="1261"/>
    <s v="貯蔵"/>
    <x v="1"/>
    <s v="03-04-01-05"/>
  </r>
  <r>
    <s v="    607924A100207"/>
    <x v="513"/>
    <n v="3000"/>
    <n v="1228"/>
    <s v="貯蔵"/>
    <x v="1"/>
    <s v="03-04-01-05"/>
  </r>
  <r>
    <s v="    607924A100215"/>
    <x v="513"/>
    <n v="3000"/>
    <n v="1916"/>
    <s v="貯蔵"/>
    <x v="1"/>
    <s v="03-04-01-05"/>
  </r>
  <r>
    <s v="    607924A100216"/>
    <x v="513"/>
    <n v="3000"/>
    <n v="3000"/>
    <s v="貯蔵"/>
    <x v="1"/>
    <s v="03-04-01-05"/>
  </r>
  <r>
    <s v="    607924A100217"/>
    <x v="513"/>
    <n v="3000"/>
    <n v="3000"/>
    <s v="貯蔵"/>
    <x v="1"/>
    <s v="03-04-01-05"/>
  </r>
  <r>
    <s v="    607924A100218"/>
    <x v="513"/>
    <n v="3000"/>
    <n v="3000"/>
    <s v="貯蔵"/>
    <x v="1"/>
    <s v="03-04-01-05"/>
  </r>
  <r>
    <s v="    607924A100219"/>
    <x v="513"/>
    <n v="3000"/>
    <n v="3000"/>
    <s v="貯蔵"/>
    <x v="1"/>
    <s v="03-04-01-05"/>
  </r>
  <r>
    <s v="    607924A100220"/>
    <x v="513"/>
    <n v="3000"/>
    <n v="3000"/>
    <s v="貯蔵"/>
    <x v="1"/>
    <s v="03-04-01-05"/>
  </r>
  <r>
    <s v="    608014 100004"/>
    <x v="514"/>
    <n v="1000"/>
    <n v="794"/>
    <s v="貯蔵"/>
    <x v="1"/>
    <s v="05-03-03-05"/>
  </r>
  <r>
    <s v="    608014 100005"/>
    <x v="514"/>
    <n v="1000"/>
    <n v="928"/>
    <s v="貯蔵"/>
    <x v="1"/>
    <s v="05-03-03-05"/>
  </r>
  <r>
    <s v="    608014 100006"/>
    <x v="514"/>
    <n v="1000"/>
    <n v="1000"/>
    <s v="貯蔵"/>
    <x v="1"/>
    <s v="05-03-03-05"/>
  </r>
  <r>
    <s v="    608736 100029"/>
    <x v="515"/>
    <n v="1000"/>
    <n v="402"/>
    <s v="貯蔵"/>
    <x v="1"/>
    <s v="05-04-01-01"/>
  </r>
  <r>
    <s v="    608736 100030"/>
    <x v="515"/>
    <n v="1000"/>
    <n v="1000"/>
    <s v="貯蔵"/>
    <x v="1"/>
    <s v="05-04-01-01"/>
  </r>
  <r>
    <s v="    608843 100019"/>
    <x v="516"/>
    <n v="1000"/>
    <n v="7"/>
    <s v="生産中"/>
    <x v="5"/>
    <s v="05-04-01-02"/>
  </r>
  <r>
    <s v="    608843 100020"/>
    <x v="516"/>
    <n v="1000"/>
    <n v="884"/>
    <s v="貯蔵"/>
    <x v="1"/>
    <s v="05-04-01-02"/>
  </r>
  <r>
    <s v="    608843 100021"/>
    <x v="516"/>
    <n v="1000"/>
    <n v="1000"/>
    <s v="貯蔵"/>
    <x v="1"/>
    <s v="05-04-01-02"/>
  </r>
  <r>
    <s v="    608843 100022"/>
    <x v="516"/>
    <n v="1000"/>
    <n v="1000"/>
    <s v="貯蔵"/>
    <x v="1"/>
    <s v="05-04-01-02"/>
  </r>
  <r>
    <s v="    608843 100023"/>
    <x v="516"/>
    <n v="1000"/>
    <n v="1000"/>
    <s v="貯蔵"/>
    <x v="1"/>
    <s v="05-04-01-02"/>
  </r>
  <r>
    <s v="    608932 100219"/>
    <x v="517"/>
    <n v="3000"/>
    <n v="3000"/>
    <s v="出庫"/>
    <x v="6"/>
    <s v="01-08-05-01"/>
  </r>
  <r>
    <s v="    608932 100220"/>
    <x v="517"/>
    <n v="3000"/>
    <n v="39"/>
    <s v="生産終了"/>
    <x v="4"/>
    <s v="01-08-05-01"/>
  </r>
  <r>
    <s v="    608932 100221"/>
    <x v="517"/>
    <n v="3000"/>
    <n v="2784"/>
    <s v="貯蔵"/>
    <x v="1"/>
    <s v="01-08-05-01"/>
  </r>
  <r>
    <s v="    608932 100222"/>
    <x v="517"/>
    <n v="3000"/>
    <n v="280"/>
    <s v="貯蔵"/>
    <x v="1"/>
    <s v="01-08-05-01"/>
  </r>
  <r>
    <s v="    608932 100223"/>
    <x v="517"/>
    <n v="3000"/>
    <n v="3000"/>
    <s v="出庫"/>
    <x v="6"/>
    <s v="01-08-05-01"/>
  </r>
  <r>
    <s v="    608932 100224"/>
    <x v="517"/>
    <n v="3000"/>
    <n v="1430"/>
    <s v="生産終了"/>
    <x v="0"/>
    <s v="01-08-05-01"/>
  </r>
  <r>
    <s v="    608932 100225"/>
    <x v="517"/>
    <n v="3000"/>
    <n v="2768"/>
    <s v="貯蔵"/>
    <x v="1"/>
    <s v="01-08-05-01"/>
  </r>
  <r>
    <s v="    608932 100226"/>
    <x v="517"/>
    <n v="3000"/>
    <n v="3000"/>
    <s v="貯蔵"/>
    <x v="1"/>
    <s v="01-08-05-01"/>
  </r>
  <r>
    <s v="    608932 100227"/>
    <x v="517"/>
    <n v="3000"/>
    <n v="3000"/>
    <s v="貯蔵"/>
    <x v="1"/>
    <s v="01-08-05-01"/>
  </r>
  <r>
    <s v="    608932 100228"/>
    <x v="517"/>
    <n v="3000"/>
    <n v="3000"/>
    <s v="貯蔵"/>
    <x v="1"/>
    <s v="01-08-05-01"/>
  </r>
  <r>
    <s v="    608932 100229"/>
    <x v="517"/>
    <n v="3000"/>
    <n v="3000"/>
    <s v="貯蔵"/>
    <x v="1"/>
    <s v="01-08-05-01"/>
  </r>
  <r>
    <s v="    608932 100234"/>
    <x v="517"/>
    <n v="3000"/>
    <n v="3000"/>
    <s v="貯蔵"/>
    <x v="1"/>
    <s v="01-08-05-01"/>
  </r>
  <r>
    <s v="    608932 100235"/>
    <x v="517"/>
    <n v="3000"/>
    <n v="3000"/>
    <s v="貯蔵"/>
    <x v="1"/>
    <s v="01-08-05-01"/>
  </r>
  <r>
    <s v="    608932 100236"/>
    <x v="517"/>
    <n v="3000"/>
    <n v="3000"/>
    <s v="貯蔵"/>
    <x v="1"/>
    <s v="01-08-05-01"/>
  </r>
  <r>
    <s v="    608932 100237"/>
    <x v="517"/>
    <n v="3000"/>
    <n v="3000"/>
    <s v="貯蔵"/>
    <x v="1"/>
    <s v="01-08-05-01"/>
  </r>
  <r>
    <s v="    608932 100238"/>
    <x v="517"/>
    <n v="3000"/>
    <n v="3000"/>
    <s v="貯蔵"/>
    <x v="1"/>
    <s v="01-08-05-01"/>
  </r>
  <r>
    <s v="    608932 100239"/>
    <x v="517"/>
    <n v="3000"/>
    <n v="3000"/>
    <s v="貯蔵"/>
    <x v="1"/>
    <s v="01-08-05-01"/>
  </r>
  <r>
    <s v="    608932 100241"/>
    <x v="517"/>
    <n v="3000"/>
    <n v="3000"/>
    <s v="貯蔵"/>
    <x v="1"/>
    <s v="01-08-05-01"/>
  </r>
  <r>
    <s v="    608932 100242"/>
    <x v="517"/>
    <n v="3000"/>
    <n v="3000"/>
    <s v="貯蔵"/>
    <x v="1"/>
    <s v="01-08-05-01"/>
  </r>
  <r>
    <s v="    608932 100243"/>
    <x v="517"/>
    <n v="3000"/>
    <n v="3000"/>
    <s v="貯蔵"/>
    <x v="1"/>
    <s v="01-08-05-01"/>
  </r>
  <r>
    <s v="    608932 100244"/>
    <x v="517"/>
    <n v="3000"/>
    <n v="3000"/>
    <s v="貯蔵"/>
    <x v="1"/>
    <s v="01-08-05-01"/>
  </r>
  <r>
    <s v="    608932 100247"/>
    <x v="517"/>
    <n v="3000"/>
    <n v="3000"/>
    <s v="貯蔵"/>
    <x v="1"/>
    <s v="01-08-05-01"/>
  </r>
  <r>
    <s v="    608932 100248"/>
    <x v="517"/>
    <n v="3000"/>
    <n v="3000"/>
    <s v="貯蔵"/>
    <x v="1"/>
    <s v="01-08-05-01"/>
  </r>
  <r>
    <s v="    608932 100249"/>
    <x v="517"/>
    <n v="3000"/>
    <n v="3000"/>
    <s v="貯蔵"/>
    <x v="1"/>
    <s v="01-08-05-01"/>
  </r>
  <r>
    <s v="    608932 100250"/>
    <x v="517"/>
    <n v="3000"/>
    <n v="3000"/>
    <s v="貯蔵"/>
    <x v="1"/>
    <s v="01-08-05-01"/>
  </r>
  <r>
    <s v="    608932 100251"/>
    <x v="517"/>
    <n v="3000"/>
    <n v="3000"/>
    <s v="貯蔵"/>
    <x v="1"/>
    <s v="01-08-05-01"/>
  </r>
  <r>
    <s v="    608932 100252"/>
    <x v="517"/>
    <n v="3000"/>
    <n v="3000"/>
    <s v="貯蔵"/>
    <x v="1"/>
    <s v="01-08-05-01"/>
  </r>
  <r>
    <s v="    608932 100253"/>
    <x v="517"/>
    <n v="3000"/>
    <n v="3000"/>
    <s v="貯蔵"/>
    <x v="1"/>
    <s v="01-08-05-01"/>
  </r>
  <r>
    <s v="    608932 100254"/>
    <x v="517"/>
    <n v="3000"/>
    <n v="3000"/>
    <s v="貯蔵"/>
    <x v="1"/>
    <s v="01-08-05-01"/>
  </r>
  <r>
    <s v="    610065A100003"/>
    <x v="518"/>
    <n v="3000"/>
    <n v="2998"/>
    <s v="貯蔵"/>
    <x v="1"/>
    <s v="16-01-01-18"/>
  </r>
  <r>
    <s v="    610466 000061"/>
    <x v="519"/>
    <n v="886"/>
    <n v="53"/>
    <s v="貯蔵"/>
    <x v="1"/>
    <s v="04-06-02-03"/>
  </r>
  <r>
    <s v="    610813A100087"/>
    <x v="520"/>
    <n v="2500"/>
    <n v="1"/>
    <s v="生産終了"/>
    <x v="3"/>
    <s v="04-06-02-04"/>
  </r>
  <r>
    <s v="    610813A100089"/>
    <x v="520"/>
    <n v="2500"/>
    <n v="1300"/>
    <s v="貯蔵"/>
    <x v="1"/>
    <s v="04-06-02-04"/>
  </r>
  <r>
    <s v="    610813A100093"/>
    <x v="520"/>
    <n v="2500"/>
    <n v="2500"/>
    <s v="貯蔵"/>
    <x v="1"/>
    <s v="04-06-02-04"/>
  </r>
  <r>
    <s v="    610813A100095"/>
    <x v="520"/>
    <n v="2500"/>
    <n v="2500"/>
    <s v="貯蔵"/>
    <x v="1"/>
    <s v="04-06-02-04"/>
  </r>
  <r>
    <s v="    610813A100096"/>
    <x v="520"/>
    <n v="2500"/>
    <n v="2500"/>
    <s v="貯蔵"/>
    <x v="1"/>
    <s v="04-06-02-04"/>
  </r>
  <r>
    <s v="    610813A100097"/>
    <x v="520"/>
    <n v="2500"/>
    <n v="2500"/>
    <s v="貯蔵"/>
    <x v="1"/>
    <s v="04-06-02-04"/>
  </r>
  <r>
    <s v="    610813A100101"/>
    <x v="520"/>
    <n v="2500"/>
    <n v="2500"/>
    <s v="貯蔵"/>
    <x v="1"/>
    <s v="04-06-02-04"/>
  </r>
  <r>
    <s v="    610813A100102"/>
    <x v="520"/>
    <n v="2500"/>
    <n v="2500"/>
    <s v="貯蔵"/>
    <x v="1"/>
    <s v="04-06-02-04"/>
  </r>
  <r>
    <s v="    610813A100104"/>
    <x v="520"/>
    <n v="2500"/>
    <n v="2500"/>
    <s v="貯蔵"/>
    <x v="1"/>
    <s v="04-06-02-04"/>
  </r>
  <r>
    <s v="    610813A100105"/>
    <x v="520"/>
    <n v="2500"/>
    <n v="2500"/>
    <s v="貯蔵"/>
    <x v="1"/>
    <s v="04-06-02-04"/>
  </r>
  <r>
    <s v="    610822A100047"/>
    <x v="521"/>
    <n v="249"/>
    <n v="28"/>
    <s v="貯蔵"/>
    <x v="1"/>
    <s v="05-04-01-03"/>
  </r>
  <r>
    <s v="    610822A100050"/>
    <x v="521"/>
    <n v="900"/>
    <n v="471"/>
    <s v="貯蔵"/>
    <x v="1"/>
    <s v="05-04-01-03"/>
  </r>
  <r>
    <s v="    610822A100053"/>
    <x v="521"/>
    <n v="333"/>
    <n v="268"/>
    <s v="貯蔵"/>
    <x v="1"/>
    <s v="05-04-01-03"/>
  </r>
  <r>
    <s v="    610831A100066"/>
    <x v="522"/>
    <n v="900"/>
    <n v="702"/>
    <s v="貯蔵"/>
    <x v="1"/>
    <s v="05-04-01-04"/>
  </r>
  <r>
    <s v="    610831A100067"/>
    <x v="522"/>
    <n v="900"/>
    <n v="850"/>
    <s v="貯蔵"/>
    <x v="1"/>
    <s v="05-04-01-04"/>
  </r>
  <r>
    <s v="    610831A100068"/>
    <x v="522"/>
    <n v="900"/>
    <n v="900"/>
    <s v="貯蔵"/>
    <x v="1"/>
    <s v="05-04-01-04"/>
  </r>
  <r>
    <s v="    611126A100034"/>
    <x v="523"/>
    <n v="5000"/>
    <n v="1984"/>
    <s v="出庫"/>
    <x v="7"/>
    <s v="01-09-01-02"/>
  </r>
  <r>
    <s v="    611126A100040"/>
    <x v="523"/>
    <n v="5000"/>
    <n v="5000"/>
    <s v="貯蔵"/>
    <x v="1"/>
    <s v="01-09-01-02"/>
  </r>
  <r>
    <s v="    611126A100042"/>
    <x v="523"/>
    <n v="5000"/>
    <n v="5000"/>
    <s v="貯蔵"/>
    <x v="1"/>
    <s v="01-09-01-02"/>
  </r>
  <r>
    <s v="    611126A100048"/>
    <x v="523"/>
    <n v="5000"/>
    <n v="5000"/>
    <s v="貯蔵"/>
    <x v="1"/>
    <s v="01-09-01-02"/>
  </r>
  <r>
    <s v="    611126A100050"/>
    <x v="523"/>
    <n v="5000"/>
    <n v="5000"/>
    <s v="貯蔵"/>
    <x v="1"/>
    <s v="01-09-01-02"/>
  </r>
  <r>
    <s v="    611126A100051"/>
    <x v="523"/>
    <n v="5000"/>
    <n v="5000"/>
    <s v="貯蔵"/>
    <x v="1"/>
    <s v="01-09-01-02"/>
  </r>
  <r>
    <s v="    611135B100217"/>
    <x v="524"/>
    <n v="2500"/>
    <n v="1076"/>
    <s v="出庫"/>
    <x v="7"/>
    <s v="01-08-05-02"/>
  </r>
  <r>
    <s v="    611135B100221"/>
    <x v="524"/>
    <n v="2500"/>
    <n v="1782"/>
    <s v="貯蔵"/>
    <x v="1"/>
    <s v="01-08-05-02"/>
  </r>
  <r>
    <s v="    611135B100234"/>
    <x v="524"/>
    <n v="5000"/>
    <n v="4884"/>
    <s v="生産終了"/>
    <x v="0"/>
    <s v="01-08-05-02"/>
  </r>
  <r>
    <s v="    611135B100238"/>
    <x v="524"/>
    <n v="5000"/>
    <n v="3040"/>
    <s v="生産終了"/>
    <x v="0"/>
    <s v="01-08-05-02"/>
  </r>
  <r>
    <s v="    611135B100239"/>
    <x v="524"/>
    <n v="5000"/>
    <n v="644"/>
    <s v="生産中"/>
    <x v="12"/>
    <s v="01-08-05-02"/>
  </r>
  <r>
    <s v="    611135B100240"/>
    <x v="524"/>
    <n v="5000"/>
    <n v="5000"/>
    <s v="出庫"/>
    <x v="6"/>
    <s v="01-08-05-02"/>
  </r>
  <r>
    <s v="    611135B100241"/>
    <x v="524"/>
    <n v="5000"/>
    <n v="4976"/>
    <s v="貯蔵"/>
    <x v="1"/>
    <s v="01-08-05-02"/>
  </r>
  <r>
    <s v="    611135B100242"/>
    <x v="524"/>
    <n v="5000"/>
    <n v="5000"/>
    <s v="出庫"/>
    <x v="6"/>
    <s v="01-08-05-02"/>
  </r>
  <r>
    <s v="    611135B100243"/>
    <x v="524"/>
    <n v="5000"/>
    <n v="5000"/>
    <s v="貯蔵"/>
    <x v="1"/>
    <s v="01-08-05-02"/>
  </r>
  <r>
    <s v="    611135B100244"/>
    <x v="524"/>
    <n v="5000"/>
    <n v="5000"/>
    <s v="貯蔵"/>
    <x v="1"/>
    <s v="01-08-05-02"/>
  </r>
  <r>
    <s v="    611135B100245"/>
    <x v="524"/>
    <n v="5000"/>
    <n v="5000"/>
    <s v="貯蔵"/>
    <x v="1"/>
    <s v="01-08-05-02"/>
  </r>
  <r>
    <s v="    611545 100001"/>
    <x v="525"/>
    <n v="188"/>
    <n v="38"/>
    <s v="貯蔵"/>
    <x v="1"/>
    <s v="04-06-01-06"/>
  </r>
  <r>
    <s v="    611545 100002"/>
    <x v="525"/>
    <n v="2500"/>
    <n v="2500"/>
    <s v="貯蔵"/>
    <x v="1"/>
    <s v="04-06-01-06"/>
  </r>
  <r>
    <s v="    612143A100009"/>
    <x v="526"/>
    <n v="3000"/>
    <n v="2206"/>
    <s v="出庫"/>
    <x v="7"/>
    <s v="03-04-01-06"/>
  </r>
  <r>
    <s v="    612143A100010"/>
    <x v="526"/>
    <n v="3000"/>
    <n v="2856"/>
    <s v="貯蔵"/>
    <x v="1"/>
    <s v="03-04-01-06"/>
  </r>
  <r>
    <s v="    612143A100011"/>
    <x v="526"/>
    <n v="3000"/>
    <n v="2928"/>
    <s v="貯蔵"/>
    <x v="1"/>
    <s v="03-04-01-06"/>
  </r>
  <r>
    <s v="    612339 100018"/>
    <x v="527"/>
    <n v="2000"/>
    <n v="905"/>
    <s v="貯蔵"/>
    <x v="1"/>
    <s v="01-09-01-03"/>
  </r>
  <r>
    <s v="    612339 100022"/>
    <x v="527"/>
    <n v="2000"/>
    <n v="1938"/>
    <s v="貯蔵"/>
    <x v="1"/>
    <s v="01-09-01-03"/>
  </r>
  <r>
    <s v="    612357 100046"/>
    <x v="528"/>
    <n v="4000"/>
    <n v="916"/>
    <s v="生産終了"/>
    <x v="0"/>
    <s v="01-09-01-04"/>
  </r>
  <r>
    <s v="    612357 100047"/>
    <x v="528"/>
    <n v="1192"/>
    <n v="662"/>
    <s v="貯蔵"/>
    <x v="1"/>
    <s v="01-09-01-04"/>
  </r>
  <r>
    <s v="    612357 100049"/>
    <x v="528"/>
    <n v="4000"/>
    <n v="1783"/>
    <s v="生産終了"/>
    <x v="0"/>
    <s v="01-09-01-04"/>
  </r>
  <r>
    <s v="    612357 100050"/>
    <x v="528"/>
    <n v="316"/>
    <n v="162"/>
    <s v="貯蔵"/>
    <x v="1"/>
    <s v="01-09-01-04"/>
  </r>
  <r>
    <s v="    612375A100005"/>
    <x v="529"/>
    <n v="1500"/>
    <n v="1172"/>
    <s v="貯蔵"/>
    <x v="1"/>
    <s v="05-04-01-05"/>
  </r>
  <r>
    <s v="    612375A100006"/>
    <x v="529"/>
    <n v="1500"/>
    <n v="1500"/>
    <s v="貯蔵"/>
    <x v="1"/>
    <s v="05-04-01-05"/>
  </r>
  <r>
    <s v="    612589A100010"/>
    <x v="530"/>
    <n v="2500"/>
    <n v="193"/>
    <s v="貯蔵"/>
    <x v="1"/>
    <s v="08-40-01-12"/>
  </r>
  <r>
    <s v="    612589A100011"/>
    <x v="530"/>
    <n v="959"/>
    <n v="689"/>
    <s v="貯蔵"/>
    <x v="1"/>
    <s v="08-40-01-12"/>
  </r>
  <r>
    <s v="    612615A100013"/>
    <x v="531"/>
    <n v="3000"/>
    <n v="1818"/>
    <s v="貯蔵"/>
    <x v="1"/>
    <s v="03-04-02-03"/>
  </r>
  <r>
    <s v="    612678 100002"/>
    <x v="532"/>
    <n v="600"/>
    <n v="142"/>
    <s v="貯蔵"/>
    <x v="1"/>
    <s v="07-01-01-04"/>
  </r>
  <r>
    <s v="    612687A100047"/>
    <x v="533"/>
    <n v="1000"/>
    <n v="890"/>
    <s v="貯蔵"/>
    <x v="1"/>
    <s v="05-04-02-01"/>
  </r>
  <r>
    <s v="    612722A100027"/>
    <x v="534"/>
    <n v="2000"/>
    <n v="1220"/>
    <s v="貯蔵"/>
    <x v="1"/>
    <s v="05-04-02-02"/>
  </r>
  <r>
    <s v="    612722A100028"/>
    <x v="534"/>
    <n v="1000"/>
    <n v="899"/>
    <s v="貯蔵"/>
    <x v="1"/>
    <s v="05-04-02-02"/>
  </r>
  <r>
    <s v="    612767A100005"/>
    <x v="535"/>
    <n v="1000"/>
    <n v="23"/>
    <s v="貯蔵"/>
    <x v="1"/>
    <s v="05-04-02-03"/>
  </r>
  <r>
    <s v="    612767A100008"/>
    <x v="535"/>
    <n v="1000"/>
    <n v="1000"/>
    <s v="貯蔵"/>
    <x v="1"/>
    <s v="05-04-02-03"/>
  </r>
  <r>
    <s v="    612767A100009"/>
    <x v="535"/>
    <n v="1000"/>
    <n v="1000"/>
    <s v="貯蔵"/>
    <x v="1"/>
    <s v="05-04-02-03"/>
  </r>
  <r>
    <s v="    612776 100126"/>
    <x v="536"/>
    <n v="1000"/>
    <n v="85"/>
    <s v="貯蔵"/>
    <x v="1"/>
    <s v="05-04-02-04"/>
  </r>
  <r>
    <s v="    612776 100127"/>
    <x v="536"/>
    <n v="1000"/>
    <n v="495"/>
    <s v="貯蔵"/>
    <x v="1"/>
    <s v="05-04-02-04"/>
  </r>
  <r>
    <s v="    612776 100133"/>
    <x v="536"/>
    <n v="1000"/>
    <n v="1000"/>
    <s v="貯蔵"/>
    <x v="1"/>
    <s v="05-04-02-04"/>
  </r>
  <r>
    <s v="    612776 100134"/>
    <x v="536"/>
    <n v="1000"/>
    <n v="1000"/>
    <s v="貯蔵"/>
    <x v="1"/>
    <s v="05-04-02-04"/>
  </r>
  <r>
    <s v="    612776 100135"/>
    <x v="536"/>
    <n v="1000"/>
    <n v="1000"/>
    <s v="貯蔵"/>
    <x v="1"/>
    <s v="05-04-02-04"/>
  </r>
  <r>
    <s v="    612785 100101"/>
    <x v="537"/>
    <n v="500"/>
    <n v="263"/>
    <s v="貯蔵"/>
    <x v="1"/>
    <s v="05-04-02-05"/>
  </r>
  <r>
    <s v="    612785 100102"/>
    <x v="537"/>
    <n v="500"/>
    <n v="500"/>
    <s v="貯蔵"/>
    <x v="1"/>
    <s v="05-04-02-05"/>
  </r>
  <r>
    <s v="    612811B100015"/>
    <x v="538"/>
    <n v="3000"/>
    <n v="1714"/>
    <s v="貯蔵"/>
    <x v="1"/>
    <s v="03-04-02-04"/>
  </r>
  <r>
    <s v="    612829A100050"/>
    <x v="539"/>
    <n v="4000"/>
    <n v="776"/>
    <s v="貯蔵"/>
    <x v="1"/>
    <s v="01-09-01-05"/>
  </r>
  <r>
    <s v="    612829A100052"/>
    <x v="539"/>
    <n v="4000"/>
    <n v="2191"/>
    <s v="貯蔵"/>
    <x v="1"/>
    <s v="01-09-01-05"/>
  </r>
  <r>
    <s v="    612829A100054"/>
    <x v="539"/>
    <n v="4000"/>
    <n v="3855"/>
    <s v="貯蔵"/>
    <x v="1"/>
    <s v="01-09-01-05"/>
  </r>
  <r>
    <s v="    612829A100056"/>
    <x v="539"/>
    <n v="4000"/>
    <n v="4000"/>
    <s v="貯蔵"/>
    <x v="1"/>
    <s v="01-09-01-05"/>
  </r>
  <r>
    <s v="    612829A100057"/>
    <x v="539"/>
    <n v="4000"/>
    <n v="4000"/>
    <s v="貯蔵"/>
    <x v="1"/>
    <s v="01-09-01-05"/>
  </r>
  <r>
    <s v="    612829A100058"/>
    <x v="539"/>
    <n v="4000"/>
    <n v="4000"/>
    <s v="貯蔵"/>
    <x v="1"/>
    <s v="01-09-01-05"/>
  </r>
  <r>
    <s v="    612865 100298"/>
    <x v="540"/>
    <n v="3000"/>
    <n v="2451"/>
    <s v="貯蔵"/>
    <x v="1"/>
    <s v="03-04-02-01"/>
  </r>
  <r>
    <s v="    612865 100299"/>
    <x v="540"/>
    <n v="3000"/>
    <n v="2711"/>
    <s v="貯蔵"/>
    <x v="1"/>
    <s v="03-04-02-01"/>
  </r>
  <r>
    <s v="    612865 100371"/>
    <x v="540"/>
    <n v="3000"/>
    <n v="2695"/>
    <s v="貯蔵"/>
    <x v="1"/>
    <s v="03-04-02-01"/>
  </r>
  <r>
    <s v="    612874A100001"/>
    <x v="541"/>
    <n v="3000"/>
    <n v="1550"/>
    <s v="貯蔵"/>
    <x v="1"/>
    <s v="03-04-02-02"/>
  </r>
  <r>
    <s v="    612874A100004"/>
    <x v="541"/>
    <n v="3000"/>
    <n v="2952"/>
    <s v="貯蔵"/>
    <x v="1"/>
    <s v="03-04-02-02"/>
  </r>
  <r>
    <s v="    614203A000005"/>
    <x v="542"/>
    <n v="4437"/>
    <n v="3786"/>
    <s v="出庫"/>
    <x v="7"/>
    <s v="08-30-03-07"/>
  </r>
  <r>
    <s v="    614239A100002"/>
    <x v="543"/>
    <n v="5000"/>
    <n v="2230"/>
    <s v="貯蔵"/>
    <x v="1"/>
    <s v="01-09-01-06"/>
  </r>
  <r>
    <s v="    614248A100008"/>
    <x v="544"/>
    <n v="5000"/>
    <n v="4390"/>
    <s v="貯蔵"/>
    <x v="1"/>
    <s v="01-09-01-09"/>
  </r>
  <r>
    <s v="    614248A100018"/>
    <x v="544"/>
    <n v="5000"/>
    <n v="3358"/>
    <s v="生産終了"/>
    <x v="0"/>
    <s v="01-09-01-09"/>
  </r>
  <r>
    <s v="    614248A100019"/>
    <x v="544"/>
    <n v="5000"/>
    <n v="5000"/>
    <s v="貯蔵"/>
    <x v="1"/>
    <s v="01-09-01-09"/>
  </r>
  <r>
    <s v="    614248A100020"/>
    <x v="544"/>
    <n v="5000"/>
    <n v="5000"/>
    <s v="貯蔵"/>
    <x v="1"/>
    <s v="01-09-01-09"/>
  </r>
  <r>
    <s v="    614248A100021"/>
    <x v="544"/>
    <n v="5000"/>
    <n v="5000"/>
    <s v="貯蔵"/>
    <x v="1"/>
    <s v="01-09-01-09"/>
  </r>
  <r>
    <s v="    614248A100022"/>
    <x v="544"/>
    <n v="5000"/>
    <n v="5000"/>
    <s v="貯蔵"/>
    <x v="1"/>
    <s v="01-09-01-09"/>
  </r>
  <r>
    <s v="    614248A100023"/>
    <x v="544"/>
    <n v="5000"/>
    <n v="5000"/>
    <s v="貯蔵"/>
    <x v="1"/>
    <s v="01-09-01-09"/>
  </r>
  <r>
    <s v="    614248A100024"/>
    <x v="544"/>
    <n v="5000"/>
    <n v="5000"/>
    <s v="貯蔵"/>
    <x v="1"/>
    <s v="01-09-01-09"/>
  </r>
  <r>
    <s v="    614248A100025"/>
    <x v="544"/>
    <n v="5000"/>
    <n v="5000"/>
    <s v="貯蔵"/>
    <x v="1"/>
    <s v="01-09-01-09"/>
  </r>
  <r>
    <s v="    614248A100026"/>
    <x v="544"/>
    <n v="5000"/>
    <n v="5000"/>
    <s v="貯蔵"/>
    <x v="1"/>
    <s v="01-09-01-09"/>
  </r>
  <r>
    <s v="    614248A100027"/>
    <x v="544"/>
    <n v="5000"/>
    <n v="5000"/>
    <s v="貯蔵"/>
    <x v="1"/>
    <s v="01-09-01-09"/>
  </r>
  <r>
    <s v="    614248A100028"/>
    <x v="544"/>
    <n v="5000"/>
    <n v="5000"/>
    <s v="貯蔵"/>
    <x v="1"/>
    <s v="01-09-01-09"/>
  </r>
  <r>
    <s v="    614248A100029"/>
    <x v="544"/>
    <n v="5000"/>
    <n v="5000"/>
    <s v="貯蔵"/>
    <x v="1"/>
    <s v="01-09-01-09"/>
  </r>
  <r>
    <s v="    614257A100013"/>
    <x v="545"/>
    <n v="5000"/>
    <n v="3626"/>
    <s v="貯蔵"/>
    <x v="1"/>
    <s v="01-09-01-07"/>
  </r>
  <r>
    <s v="    614257A100014"/>
    <x v="545"/>
    <n v="5000"/>
    <n v="4952"/>
    <s v="貯蔵"/>
    <x v="1"/>
    <s v="01-09-01-07"/>
  </r>
  <r>
    <s v="    614489B100007"/>
    <x v="546"/>
    <n v="1000"/>
    <n v="856"/>
    <s v="貯蔵"/>
    <x v="1"/>
    <s v="05-04-02-06"/>
  </r>
  <r>
    <s v="    614489B100008"/>
    <x v="546"/>
    <n v="1000"/>
    <n v="1000"/>
    <s v="貯蔵"/>
    <x v="1"/>
    <s v="05-04-02-06"/>
  </r>
  <r>
    <s v="    614489B100009"/>
    <x v="546"/>
    <n v="1000"/>
    <n v="1000"/>
    <s v="貯蔵"/>
    <x v="1"/>
    <s v="05-04-02-06"/>
  </r>
  <r>
    <s v="    614498A100143"/>
    <x v="547"/>
    <n v="2000"/>
    <n v="2"/>
    <s v="生産終了"/>
    <x v="0"/>
    <s v="05-04-03-01"/>
  </r>
  <r>
    <s v="    614498A100144"/>
    <x v="547"/>
    <n v="2000"/>
    <n v="1491"/>
    <s v="生産終了"/>
    <x v="0"/>
    <s v="05-04-03-01"/>
  </r>
  <r>
    <s v="    614498A100146"/>
    <x v="547"/>
    <n v="2000"/>
    <n v="1692"/>
    <s v="貯蔵"/>
    <x v="1"/>
    <s v="05-04-03-01"/>
  </r>
  <r>
    <s v="    614498A100147"/>
    <x v="547"/>
    <n v="2000"/>
    <n v="972"/>
    <s v="生産終了"/>
    <x v="0"/>
    <s v="05-04-03-01"/>
  </r>
  <r>
    <s v="    614498A100148"/>
    <x v="547"/>
    <n v="2000"/>
    <n v="1801"/>
    <s v="貯蔵"/>
    <x v="1"/>
    <s v="05-04-03-01"/>
  </r>
  <r>
    <s v="    614498A100149"/>
    <x v="547"/>
    <n v="2000"/>
    <n v="1963"/>
    <s v="貯蔵"/>
    <x v="1"/>
    <s v="05-04-03-01"/>
  </r>
  <r>
    <s v="    614498A100150"/>
    <x v="547"/>
    <n v="2000"/>
    <n v="2000"/>
    <s v="貯蔵"/>
    <x v="1"/>
    <s v="05-04-03-01"/>
  </r>
  <r>
    <s v="    614498A100151"/>
    <x v="547"/>
    <n v="2000"/>
    <n v="2000"/>
    <s v="貯蔵"/>
    <x v="1"/>
    <s v="05-04-03-01"/>
  </r>
  <r>
    <s v="    614498A100152"/>
    <x v="547"/>
    <n v="2000"/>
    <n v="2000"/>
    <s v="貯蔵"/>
    <x v="1"/>
    <s v="05-04-03-01"/>
  </r>
  <r>
    <s v="    614498A100153"/>
    <x v="547"/>
    <n v="2000"/>
    <n v="2000"/>
    <s v="貯蔵"/>
    <x v="1"/>
    <s v="05-04-03-01"/>
  </r>
  <r>
    <s v="    614498A100154"/>
    <x v="547"/>
    <n v="2000"/>
    <n v="2000"/>
    <s v="貯蔵"/>
    <x v="1"/>
    <s v="05-04-03-01"/>
  </r>
  <r>
    <s v="    614498A100155"/>
    <x v="547"/>
    <n v="2000"/>
    <n v="2000"/>
    <s v="貯蔵"/>
    <x v="1"/>
    <s v="05-04-03-01"/>
  </r>
  <r>
    <s v="    614498A100156"/>
    <x v="547"/>
    <n v="2000"/>
    <n v="2000"/>
    <s v="貯蔵"/>
    <x v="1"/>
    <s v="05-04-03-01"/>
  </r>
  <r>
    <s v="    614498A100157"/>
    <x v="547"/>
    <n v="2000"/>
    <n v="2000"/>
    <s v="貯蔵"/>
    <x v="1"/>
    <s v="05-04-03-01"/>
  </r>
  <r>
    <s v="    614498A100158"/>
    <x v="547"/>
    <n v="2000"/>
    <n v="2000"/>
    <s v="貯蔵"/>
    <x v="1"/>
    <s v="05-04-03-01"/>
  </r>
  <r>
    <s v="    614729 100019"/>
    <x v="548"/>
    <n v="1000"/>
    <n v="30"/>
    <s v="貯蔵"/>
    <x v="1"/>
    <s v="08-30-01-06"/>
  </r>
  <r>
    <s v="    615924 100001"/>
    <x v="549"/>
    <n v="1000"/>
    <n v="993"/>
    <s v="貯蔵"/>
    <x v="1"/>
    <s v="05-04-03-02"/>
  </r>
  <r>
    <s v="    615987A000013"/>
    <x v="550"/>
    <n v="777"/>
    <n v="399"/>
    <s v="貯蔵"/>
    <x v="1"/>
    <s v="08-50-01-04"/>
  </r>
  <r>
    <s v="    616023A100256"/>
    <x v="551"/>
    <n v="500"/>
    <n v="33"/>
    <s v="貯蔵"/>
    <x v="1"/>
    <s v="05-05-01-01"/>
  </r>
  <r>
    <s v="    616023A100260"/>
    <x v="551"/>
    <n v="500"/>
    <n v="415"/>
    <s v="生産終了"/>
    <x v="0"/>
    <s v="05-05-01-01"/>
  </r>
  <r>
    <s v="    616023A100261"/>
    <x v="551"/>
    <n v="500"/>
    <n v="500"/>
    <s v="貯蔵"/>
    <x v="1"/>
    <s v="05-05-01-01"/>
  </r>
  <r>
    <s v="    616023A100262"/>
    <x v="551"/>
    <n v="500"/>
    <n v="500"/>
    <s v="貯蔵"/>
    <x v="1"/>
    <s v="05-05-01-01"/>
  </r>
  <r>
    <s v="    616023A100264"/>
    <x v="551"/>
    <n v="500"/>
    <n v="500"/>
    <s v="貯蔵"/>
    <x v="1"/>
    <s v="05-05-01-01"/>
  </r>
  <r>
    <s v="    616023A100265"/>
    <x v="551"/>
    <n v="500"/>
    <n v="500"/>
    <s v="貯蔵"/>
    <x v="1"/>
    <s v="05-05-01-01"/>
  </r>
  <r>
    <s v="    616023A100266"/>
    <x v="551"/>
    <n v="500"/>
    <n v="500"/>
    <s v="貯蔵"/>
    <x v="1"/>
    <s v="05-05-01-01"/>
  </r>
  <r>
    <s v="    616023A100267"/>
    <x v="551"/>
    <n v="500"/>
    <n v="500"/>
    <s v="貯蔵"/>
    <x v="1"/>
    <s v="05-05-01-01"/>
  </r>
  <r>
    <s v="    616023A100268"/>
    <x v="551"/>
    <n v="500"/>
    <n v="500"/>
    <s v="貯蔵"/>
    <x v="1"/>
    <s v="05-05-01-01"/>
  </r>
  <r>
    <s v="    616023A100269"/>
    <x v="551"/>
    <n v="500"/>
    <n v="500"/>
    <s v="貯蔵"/>
    <x v="1"/>
    <s v="05-05-01-01"/>
  </r>
  <r>
    <s v="    616023A100270"/>
    <x v="551"/>
    <n v="500"/>
    <n v="500"/>
    <s v="貯蔵"/>
    <x v="1"/>
    <s v="05-05-01-01"/>
  </r>
  <r>
    <s v="    616023A100271"/>
    <x v="551"/>
    <n v="500"/>
    <n v="500"/>
    <s v="貯蔵"/>
    <x v="1"/>
    <s v="05-05-01-01"/>
  </r>
  <r>
    <s v="    616023A100278"/>
    <x v="551"/>
    <n v="500"/>
    <n v="394"/>
    <s v="貯蔵"/>
    <x v="1"/>
    <s v="05-05-01-01"/>
  </r>
  <r>
    <s v="    616023A100282"/>
    <x v="551"/>
    <n v="500"/>
    <n v="500"/>
    <s v="貯蔵"/>
    <x v="1"/>
    <s v="05-05-01-01"/>
  </r>
  <r>
    <s v="    616023A100283"/>
    <x v="551"/>
    <n v="500"/>
    <n v="500"/>
    <s v="貯蔵"/>
    <x v="1"/>
    <s v="05-05-01-01"/>
  </r>
  <r>
    <s v="    616023A100284"/>
    <x v="551"/>
    <n v="500"/>
    <n v="500"/>
    <s v="貯蔵"/>
    <x v="1"/>
    <s v="05-05-01-01"/>
  </r>
  <r>
    <s v="    616023A100285"/>
    <x v="551"/>
    <n v="500"/>
    <n v="500"/>
    <s v="貯蔵"/>
    <x v="1"/>
    <s v="05-05-01-01"/>
  </r>
  <r>
    <s v="    616023A100286"/>
    <x v="551"/>
    <n v="500"/>
    <n v="500"/>
    <s v="貯蔵"/>
    <x v="1"/>
    <s v="05-05-01-01"/>
  </r>
  <r>
    <s v="    616023A100287"/>
    <x v="551"/>
    <n v="500"/>
    <n v="500"/>
    <s v="貯蔵"/>
    <x v="1"/>
    <s v="05-05-01-01"/>
  </r>
  <r>
    <s v="    616023A100288"/>
    <x v="551"/>
    <n v="500"/>
    <n v="500"/>
    <s v="貯蔵"/>
    <x v="1"/>
    <s v="05-05-01-01"/>
  </r>
  <r>
    <s v="    616023A100289"/>
    <x v="551"/>
    <n v="500"/>
    <n v="500"/>
    <s v="貯蔵"/>
    <x v="1"/>
    <s v="05-05-01-01"/>
  </r>
  <r>
    <s v="    616424A100058"/>
    <x v="552"/>
    <n v="3000"/>
    <n v="52"/>
    <s v="貯蔵"/>
    <x v="1"/>
    <s v="16-01-02-04"/>
  </r>
  <r>
    <s v="    616433A100052"/>
    <x v="553"/>
    <n v="5000"/>
    <n v="6"/>
    <s v="生産終了"/>
    <x v="3"/>
    <s v="01-09-01-08"/>
  </r>
  <r>
    <s v="    616433A100053"/>
    <x v="553"/>
    <n v="5000"/>
    <n v="4656"/>
    <s v="貯蔵"/>
    <x v="1"/>
    <s v="01-09-01-08"/>
  </r>
  <r>
    <s v="    616433A100054"/>
    <x v="553"/>
    <n v="5000"/>
    <n v="2452"/>
    <s v="貯蔵"/>
    <x v="1"/>
    <s v="01-09-01-08"/>
  </r>
  <r>
    <s v="    616433A100055"/>
    <x v="553"/>
    <n v="5000"/>
    <n v="5000"/>
    <s v="貯蔵"/>
    <x v="1"/>
    <s v="01-09-01-08"/>
  </r>
  <r>
    <s v="    616433A100056"/>
    <x v="553"/>
    <n v="5000"/>
    <n v="5000"/>
    <s v="貯蔵"/>
    <x v="1"/>
    <s v="01-09-01-08"/>
  </r>
  <r>
    <s v="    616504A101193"/>
    <x v="554"/>
    <n v="1000"/>
    <n v="543"/>
    <s v="貯蔵"/>
    <x v="1"/>
    <s v="06-01-01-01"/>
  </r>
  <r>
    <s v="    616504A101201"/>
    <x v="554"/>
    <n v="1000"/>
    <n v="243"/>
    <s v="生産終了"/>
    <x v="0"/>
    <s v="06-01-01-01"/>
  </r>
  <r>
    <s v="    616504A101210"/>
    <x v="554"/>
    <n v="1000"/>
    <n v="824"/>
    <s v="出庫"/>
    <x v="7"/>
    <s v="06-01-01-01"/>
  </r>
  <r>
    <s v="    616504A101212"/>
    <x v="554"/>
    <n v="1000"/>
    <n v="1"/>
    <s v="生産終了"/>
    <x v="11"/>
    <s v="06-01-01-01"/>
  </r>
  <r>
    <s v="    616504A101213"/>
    <x v="554"/>
    <n v="1000"/>
    <n v="1"/>
    <s v="生産終了"/>
    <x v="11"/>
    <s v="06-01-01-01"/>
  </r>
  <r>
    <s v="    616504A101214"/>
    <x v="554"/>
    <n v="1000"/>
    <n v="1"/>
    <s v="生産終了"/>
    <x v="11"/>
    <s v="06-01-01-01"/>
  </r>
  <r>
    <s v="    616504A101215"/>
    <x v="554"/>
    <n v="1000"/>
    <n v="856"/>
    <s v="貯蔵"/>
    <x v="1"/>
    <s v="06-01-01-01"/>
  </r>
  <r>
    <s v="    616504A101218"/>
    <x v="554"/>
    <n v="1000"/>
    <n v="831"/>
    <s v="貯蔵"/>
    <x v="1"/>
    <s v="06-01-01-01"/>
  </r>
  <r>
    <s v="    616504A101224"/>
    <x v="554"/>
    <n v="1000"/>
    <n v="1"/>
    <s v="生産終了"/>
    <x v="11"/>
    <s v="06-01-01-01"/>
  </r>
  <r>
    <s v="    616504A101225"/>
    <x v="554"/>
    <n v="1000"/>
    <n v="337"/>
    <s v="生産中"/>
    <x v="12"/>
    <s v="06-01-01-01"/>
  </r>
  <r>
    <s v="    616504A101226"/>
    <x v="554"/>
    <n v="1000"/>
    <n v="1000"/>
    <s v="出庫"/>
    <x v="6"/>
    <s v="06-01-01-01"/>
  </r>
  <r>
    <s v="    616504A101227"/>
    <x v="554"/>
    <n v="1000"/>
    <n v="1000"/>
    <s v="出庫"/>
    <x v="2"/>
    <s v="06-01-01-01"/>
  </r>
  <r>
    <s v="    616504A101228"/>
    <x v="554"/>
    <n v="1000"/>
    <n v="1000"/>
    <s v="貯蔵"/>
    <x v="1"/>
    <s v="06-01-01-01"/>
  </r>
  <r>
    <s v="    616504A101229"/>
    <x v="554"/>
    <n v="1000"/>
    <n v="1000"/>
    <s v="貯蔵"/>
    <x v="1"/>
    <s v="06-01-01-01"/>
  </r>
  <r>
    <s v="    616504A101230"/>
    <x v="554"/>
    <n v="1000"/>
    <n v="1000"/>
    <s v="貯蔵"/>
    <x v="1"/>
    <s v="06-01-01-01"/>
  </r>
  <r>
    <s v="    616504A101231"/>
    <x v="554"/>
    <n v="1000"/>
    <n v="1000"/>
    <s v="貯蔵"/>
    <x v="1"/>
    <s v="06-01-01-01"/>
  </r>
  <r>
    <s v="    616504A101232"/>
    <x v="554"/>
    <n v="1000"/>
    <n v="1000"/>
    <s v="貯蔵"/>
    <x v="1"/>
    <s v="06-01-01-01"/>
  </r>
  <r>
    <s v="    616504A101233"/>
    <x v="554"/>
    <n v="1000"/>
    <n v="1000"/>
    <s v="貯蔵"/>
    <x v="1"/>
    <s v="06-01-01-01"/>
  </r>
  <r>
    <s v="    616504A101234"/>
    <x v="554"/>
    <n v="1000"/>
    <n v="1000"/>
    <s v="貯蔵"/>
    <x v="1"/>
    <s v="06-01-01-01"/>
  </r>
  <r>
    <s v="    616504A101235"/>
    <x v="554"/>
    <n v="1000"/>
    <n v="1000"/>
    <s v="貯蔵"/>
    <x v="1"/>
    <s v="06-01-01-01"/>
  </r>
  <r>
    <s v="    616504A101236"/>
    <x v="554"/>
    <n v="1000"/>
    <n v="1000"/>
    <s v="貯蔵"/>
    <x v="1"/>
    <s v="06-01-01-01"/>
  </r>
  <r>
    <s v="    616504A101237"/>
    <x v="554"/>
    <n v="1000"/>
    <n v="1000"/>
    <s v="貯蔵"/>
    <x v="1"/>
    <s v="06-01-01-01"/>
  </r>
  <r>
    <s v="    616504A101238"/>
    <x v="554"/>
    <n v="1000"/>
    <n v="1000"/>
    <s v="貯蔵"/>
    <x v="1"/>
    <s v="06-01-01-01"/>
  </r>
  <r>
    <s v="    616504A101239"/>
    <x v="554"/>
    <n v="1000"/>
    <n v="1000"/>
    <s v="貯蔵"/>
    <x v="1"/>
    <s v="06-01-01-01"/>
  </r>
  <r>
    <s v="    616504A101240"/>
    <x v="554"/>
    <n v="1000"/>
    <n v="1000"/>
    <s v="貯蔵"/>
    <x v="1"/>
    <s v="06-01-01-01"/>
  </r>
  <r>
    <s v="    616504A101241"/>
    <x v="554"/>
    <n v="1000"/>
    <n v="1000"/>
    <s v="貯蔵"/>
    <x v="1"/>
    <s v="06-01-01-01"/>
  </r>
  <r>
    <s v="    616504A101242"/>
    <x v="554"/>
    <n v="1000"/>
    <n v="1000"/>
    <s v="貯蔵"/>
    <x v="1"/>
    <s v="06-01-01-01"/>
  </r>
  <r>
    <s v="    616504A101243"/>
    <x v="554"/>
    <n v="1000"/>
    <n v="1000"/>
    <s v="貯蔵"/>
    <x v="1"/>
    <s v="06-01-01-01"/>
  </r>
  <r>
    <s v="    616504A101244"/>
    <x v="554"/>
    <n v="1000"/>
    <n v="1000"/>
    <s v="貯蔵"/>
    <x v="1"/>
    <s v="06-01-01-01"/>
  </r>
  <r>
    <s v="    616504A101245"/>
    <x v="554"/>
    <n v="1000"/>
    <n v="1000"/>
    <s v="貯蔵"/>
    <x v="1"/>
    <s v="06-01-01-01"/>
  </r>
  <r>
    <s v="    616504A101246"/>
    <x v="554"/>
    <n v="1000"/>
    <n v="1000"/>
    <s v="貯蔵"/>
    <x v="1"/>
    <s v="06-01-01-01"/>
  </r>
  <r>
    <s v="    616504A101247"/>
    <x v="554"/>
    <n v="1000"/>
    <n v="1000"/>
    <s v="貯蔵"/>
    <x v="1"/>
    <s v="06-01-01-01"/>
  </r>
  <r>
    <s v="    616504A101248"/>
    <x v="554"/>
    <n v="1000"/>
    <n v="1000"/>
    <s v="貯蔵"/>
    <x v="1"/>
    <s v="06-01-01-01"/>
  </r>
  <r>
    <s v="    616504A101249"/>
    <x v="554"/>
    <n v="1000"/>
    <n v="1000"/>
    <s v="貯蔵"/>
    <x v="1"/>
    <s v="06-01-01-01"/>
  </r>
  <r>
    <s v="    616504A101250"/>
    <x v="554"/>
    <n v="1000"/>
    <n v="1000"/>
    <s v="貯蔵"/>
    <x v="1"/>
    <s v="06-01-01-01"/>
  </r>
  <r>
    <s v="    616504A101251"/>
    <x v="554"/>
    <n v="1000"/>
    <n v="1000"/>
    <s v="貯蔵"/>
    <x v="1"/>
    <s v="06-01-01-01"/>
  </r>
  <r>
    <s v="    616504A101252"/>
    <x v="554"/>
    <n v="1000"/>
    <n v="1000"/>
    <s v="貯蔵"/>
    <x v="1"/>
    <s v="06-01-01-01"/>
  </r>
  <r>
    <s v="    616504A101253"/>
    <x v="554"/>
    <n v="1000"/>
    <n v="1000"/>
    <s v="貯蔵"/>
    <x v="1"/>
    <s v="06-01-01-01"/>
  </r>
  <r>
    <s v="    616504A101254"/>
    <x v="554"/>
    <n v="1000"/>
    <n v="1000"/>
    <s v="貯蔵"/>
    <x v="1"/>
    <s v="06-01-01-01"/>
  </r>
  <r>
    <s v="    616504A101255"/>
    <x v="554"/>
    <n v="1000"/>
    <n v="1000"/>
    <s v="貯蔵"/>
    <x v="1"/>
    <s v="06-01-01-01"/>
  </r>
  <r>
    <s v="    616504A101256"/>
    <x v="554"/>
    <n v="1000"/>
    <n v="1000"/>
    <s v="貯蔵"/>
    <x v="1"/>
    <s v="06-01-01-01"/>
  </r>
  <r>
    <s v="    616504A101257"/>
    <x v="554"/>
    <n v="1000"/>
    <n v="1000"/>
    <s v="貯蔵"/>
    <x v="1"/>
    <s v="06-01-01-01"/>
  </r>
  <r>
    <s v="    616504A101258"/>
    <x v="554"/>
    <n v="1000"/>
    <n v="1000"/>
    <s v="貯蔵"/>
    <x v="1"/>
    <s v="06-01-01-01"/>
  </r>
  <r>
    <s v="    616504A101259"/>
    <x v="554"/>
    <n v="1000"/>
    <n v="1000"/>
    <s v="貯蔵"/>
    <x v="1"/>
    <s v="06-01-01-01"/>
  </r>
  <r>
    <s v="    616504A101260"/>
    <x v="554"/>
    <n v="1000"/>
    <n v="1000"/>
    <s v="貯蔵"/>
    <x v="1"/>
    <s v="06-01-01-01"/>
  </r>
  <r>
    <s v="    616504A101261"/>
    <x v="554"/>
    <n v="1000"/>
    <n v="1000"/>
    <s v="貯蔵"/>
    <x v="1"/>
    <s v="06-01-01-01"/>
  </r>
  <r>
    <s v="    616504A101262"/>
    <x v="554"/>
    <n v="1000"/>
    <n v="1000"/>
    <s v="貯蔵"/>
    <x v="1"/>
    <s v="06-01-01-01"/>
  </r>
  <r>
    <s v="    616504A101263"/>
    <x v="554"/>
    <n v="1000"/>
    <n v="1000"/>
    <s v="貯蔵"/>
    <x v="1"/>
    <s v="06-01-01-01"/>
  </r>
  <r>
    <s v="    616504A101264"/>
    <x v="554"/>
    <n v="1000"/>
    <n v="1000"/>
    <s v="貯蔵"/>
    <x v="1"/>
    <s v="06-01-01-01"/>
  </r>
  <r>
    <s v="    616504A101265"/>
    <x v="554"/>
    <n v="1000"/>
    <n v="1000"/>
    <s v="貯蔵"/>
    <x v="1"/>
    <s v="06-01-01-01"/>
  </r>
  <r>
    <s v="    616504A101266"/>
    <x v="554"/>
    <n v="1000"/>
    <n v="1000"/>
    <s v="貯蔵"/>
    <x v="1"/>
    <s v="06-01-01-01"/>
  </r>
  <r>
    <s v="    616504A101267"/>
    <x v="554"/>
    <n v="1000"/>
    <n v="1000"/>
    <s v="貯蔵"/>
    <x v="1"/>
    <s v="06-01-01-01"/>
  </r>
  <r>
    <s v="    616504A101268"/>
    <x v="554"/>
    <n v="1000"/>
    <n v="1000"/>
    <s v="貯蔵"/>
    <x v="1"/>
    <s v="06-01-01-01"/>
  </r>
  <r>
    <s v="    616504A101269"/>
    <x v="554"/>
    <n v="1000"/>
    <n v="1000"/>
    <s v="貯蔵"/>
    <x v="1"/>
    <s v="06-01-01-01"/>
  </r>
  <r>
    <s v="    616504A101270"/>
    <x v="554"/>
    <n v="1000"/>
    <n v="1000"/>
    <s v="貯蔵"/>
    <x v="1"/>
    <s v="06-01-01-01"/>
  </r>
  <r>
    <s v="    616504A101271"/>
    <x v="554"/>
    <n v="1000"/>
    <n v="1000"/>
    <s v="貯蔵"/>
    <x v="1"/>
    <s v="06-01-01-01"/>
  </r>
  <r>
    <s v="    616504A101272"/>
    <x v="554"/>
    <n v="1000"/>
    <n v="1000"/>
    <s v="貯蔵"/>
    <x v="1"/>
    <s v="06-01-01-01"/>
  </r>
  <r>
    <s v="    616504A101273"/>
    <x v="554"/>
    <n v="1000"/>
    <n v="1000"/>
    <s v="貯蔵"/>
    <x v="1"/>
    <s v="06-01-01-01"/>
  </r>
  <r>
    <s v="    616504A101274"/>
    <x v="554"/>
    <n v="1000"/>
    <n v="1000"/>
    <s v="貯蔵"/>
    <x v="1"/>
    <s v="06-01-01-01"/>
  </r>
  <r>
    <s v="    616504A101275"/>
    <x v="554"/>
    <n v="1000"/>
    <n v="1000"/>
    <s v="貯蔵"/>
    <x v="1"/>
    <s v="06-01-01-01"/>
  </r>
  <r>
    <s v="    616504A101276"/>
    <x v="554"/>
    <n v="1000"/>
    <n v="1000"/>
    <s v="貯蔵"/>
    <x v="1"/>
    <s v="06-01-01-01"/>
  </r>
  <r>
    <s v="    616504A101277"/>
    <x v="554"/>
    <n v="1000"/>
    <n v="1000"/>
    <s v="貯蔵"/>
    <x v="1"/>
    <s v="06-01-01-01"/>
  </r>
  <r>
    <s v="    616504A101278"/>
    <x v="554"/>
    <n v="1000"/>
    <n v="1000"/>
    <s v="貯蔵"/>
    <x v="1"/>
    <s v="06-01-01-01"/>
  </r>
  <r>
    <s v="    616504A101279"/>
    <x v="554"/>
    <n v="1000"/>
    <n v="1000"/>
    <s v="貯蔵"/>
    <x v="1"/>
    <s v="06-01-01-01"/>
  </r>
  <r>
    <s v="    616504A101280"/>
    <x v="554"/>
    <n v="1000"/>
    <n v="1000"/>
    <s v="貯蔵"/>
    <x v="1"/>
    <s v="06-01-01-01"/>
  </r>
  <r>
    <s v="    616504A101281"/>
    <x v="554"/>
    <n v="1000"/>
    <n v="1000"/>
    <s v="貯蔵"/>
    <x v="1"/>
    <s v="06-01-01-01"/>
  </r>
  <r>
    <s v="    616504A101282"/>
    <x v="554"/>
    <n v="1000"/>
    <n v="1000"/>
    <s v="貯蔵"/>
    <x v="1"/>
    <s v="06-01-01-01"/>
  </r>
  <r>
    <s v="    616504A101283"/>
    <x v="554"/>
    <n v="1000"/>
    <n v="1000"/>
    <s v="貯蔵"/>
    <x v="1"/>
    <s v="06-01-01-01"/>
  </r>
  <r>
    <s v="    616504A101284"/>
    <x v="554"/>
    <n v="1000"/>
    <n v="1000"/>
    <s v="貯蔵"/>
    <x v="1"/>
    <s v="06-01-01-01"/>
  </r>
  <r>
    <s v="    616504A101285"/>
    <x v="554"/>
    <n v="1000"/>
    <n v="1000"/>
    <s v="貯蔵"/>
    <x v="1"/>
    <s v="06-01-01-01"/>
  </r>
  <r>
    <s v="    616504A101286"/>
    <x v="554"/>
    <n v="1000"/>
    <n v="1000"/>
    <s v="貯蔵"/>
    <x v="1"/>
    <s v="06-01-01-01"/>
  </r>
  <r>
    <s v="    616504A101287"/>
    <x v="554"/>
    <n v="1000"/>
    <n v="1000"/>
    <s v="貯蔵"/>
    <x v="1"/>
    <s v="06-01-01-01"/>
  </r>
  <r>
    <s v="    616504A101288"/>
    <x v="554"/>
    <n v="1000"/>
    <n v="1000"/>
    <s v="貯蔵"/>
    <x v="1"/>
    <s v="06-01-01-01"/>
  </r>
  <r>
    <s v="    616504A101289"/>
    <x v="554"/>
    <n v="1000"/>
    <n v="1000"/>
    <s v="貯蔵"/>
    <x v="1"/>
    <s v="06-01-01-01"/>
  </r>
  <r>
    <s v="    616504A101290"/>
    <x v="554"/>
    <n v="1000"/>
    <n v="1000"/>
    <s v="貯蔵"/>
    <x v="1"/>
    <s v="06-01-01-01"/>
  </r>
  <r>
    <s v="    616504A101291"/>
    <x v="554"/>
    <n v="1000"/>
    <n v="1000"/>
    <s v="貯蔵"/>
    <x v="1"/>
    <s v="06-01-01-01"/>
  </r>
  <r>
    <s v="    616504A101292"/>
    <x v="554"/>
    <n v="1000"/>
    <n v="1000"/>
    <s v="貯蔵"/>
    <x v="1"/>
    <s v="06-01-01-01"/>
  </r>
  <r>
    <s v="    616504A101293"/>
    <x v="554"/>
    <n v="1000"/>
    <n v="1000"/>
    <s v="貯蔵"/>
    <x v="1"/>
    <s v="06-01-01-01"/>
  </r>
  <r>
    <s v="    616504A101294"/>
    <x v="554"/>
    <n v="1000"/>
    <n v="1000"/>
    <s v="貯蔵"/>
    <x v="1"/>
    <s v="06-01-01-01"/>
  </r>
  <r>
    <s v="    616504A101295"/>
    <x v="554"/>
    <n v="1000"/>
    <n v="1000"/>
    <s v="貯蔵"/>
    <x v="1"/>
    <s v="06-01-01-01"/>
  </r>
  <r>
    <s v="    616504A101296"/>
    <x v="554"/>
    <n v="1000"/>
    <n v="1000"/>
    <s v="貯蔵"/>
    <x v="1"/>
    <s v="06-01-01-01"/>
  </r>
  <r>
    <s v="    616504A101297"/>
    <x v="554"/>
    <n v="1000"/>
    <n v="1000"/>
    <s v="貯蔵"/>
    <x v="1"/>
    <s v="06-01-01-01"/>
  </r>
  <r>
    <s v="    617459A100052"/>
    <x v="555"/>
    <n v="839"/>
    <n v="239"/>
    <s v="貯蔵"/>
    <x v="1"/>
    <s v="05-04-03-03"/>
  </r>
  <r>
    <s v="    618449A100004"/>
    <x v="556"/>
    <n v="10000"/>
    <n v="9038"/>
    <s v="出庫"/>
    <x v="7"/>
    <s v="01-09-02-01"/>
  </r>
  <r>
    <s v="    618449A100005"/>
    <x v="556"/>
    <n v="10000"/>
    <n v="10000"/>
    <s v="貯蔵"/>
    <x v="1"/>
    <s v="01-09-02-01"/>
  </r>
  <r>
    <s v="    619412A000016"/>
    <x v="557"/>
    <n v="982"/>
    <n v="138"/>
    <s v="貯蔵"/>
    <x v="1"/>
    <s v="16-03-01-01"/>
  </r>
  <r>
    <s v="    620473A100246"/>
    <x v="558"/>
    <n v="10000"/>
    <n v="347"/>
    <s v="貯蔵"/>
    <x v="1"/>
    <s v="01-09-02-02"/>
  </r>
  <r>
    <s v="    620473A100251"/>
    <x v="558"/>
    <n v="10000"/>
    <n v="7656"/>
    <s v="生産終了"/>
    <x v="0"/>
    <s v="01-09-02-02"/>
  </r>
  <r>
    <s v="    620473A100253"/>
    <x v="558"/>
    <n v="10000"/>
    <n v="5284"/>
    <s v="生産中"/>
    <x v="5"/>
    <s v="01-09-02-02"/>
  </r>
  <r>
    <s v="    620473A100255"/>
    <x v="558"/>
    <n v="10000"/>
    <n v="10000"/>
    <s v="貯蔵"/>
    <x v="1"/>
    <s v="01-09-02-02"/>
  </r>
  <r>
    <s v="    620473A100256"/>
    <x v="558"/>
    <n v="10000"/>
    <n v="8452"/>
    <s v="貯蔵"/>
    <x v="1"/>
    <s v="01-09-02-02"/>
  </r>
  <r>
    <s v="    620473A100257"/>
    <x v="558"/>
    <n v="10000"/>
    <n v="7"/>
    <s v="生産終了"/>
    <x v="11"/>
    <s v="01-09-02-02"/>
  </r>
  <r>
    <s v="    620473A100258"/>
    <x v="558"/>
    <n v="10000"/>
    <n v="1840"/>
    <s v="生産中"/>
    <x v="12"/>
    <s v="01-09-02-02"/>
  </r>
  <r>
    <s v="    620473A100262"/>
    <x v="558"/>
    <n v="10000"/>
    <n v="10000"/>
    <s v="出庫"/>
    <x v="6"/>
    <s v="01-09-02-02"/>
  </r>
  <r>
    <s v="    620473A100263"/>
    <x v="558"/>
    <n v="10000"/>
    <n v="10000"/>
    <s v="出庫"/>
    <x v="6"/>
    <s v="01-09-02-02"/>
  </r>
  <r>
    <s v="    620473A100264"/>
    <x v="558"/>
    <n v="10000"/>
    <n v="10000"/>
    <s v="貯蔵"/>
    <x v="1"/>
    <s v="01-09-02-02"/>
  </r>
  <r>
    <s v="    620473A100265"/>
    <x v="558"/>
    <n v="10000"/>
    <n v="10000"/>
    <s v="貯蔵"/>
    <x v="1"/>
    <s v="01-09-02-02"/>
  </r>
  <r>
    <s v="    620473A100266"/>
    <x v="558"/>
    <n v="10000"/>
    <n v="10000"/>
    <s v="貯蔵"/>
    <x v="1"/>
    <s v="01-09-02-02"/>
  </r>
  <r>
    <s v="    620473A100267"/>
    <x v="558"/>
    <n v="10000"/>
    <n v="10000"/>
    <s v="貯蔵"/>
    <x v="1"/>
    <s v="01-09-02-02"/>
  </r>
  <r>
    <s v="    620473A100268"/>
    <x v="558"/>
    <n v="10000"/>
    <n v="10000"/>
    <s v="貯蔵"/>
    <x v="1"/>
    <s v="01-09-02-02"/>
  </r>
  <r>
    <s v="    620473A100271"/>
    <x v="558"/>
    <n v="10000"/>
    <n v="10000"/>
    <s v="貯蔵"/>
    <x v="1"/>
    <s v="01-09-02-02"/>
  </r>
  <r>
    <s v="    620473A100272"/>
    <x v="558"/>
    <n v="10000"/>
    <n v="10000"/>
    <s v="貯蔵"/>
    <x v="1"/>
    <s v="01-09-02-02"/>
  </r>
  <r>
    <s v="    620473A100273"/>
    <x v="558"/>
    <n v="10000"/>
    <n v="10000"/>
    <s v="貯蔵"/>
    <x v="1"/>
    <s v="01-09-02-02"/>
  </r>
  <r>
    <s v="    620473A100274"/>
    <x v="558"/>
    <n v="10000"/>
    <n v="10000"/>
    <s v="貯蔵"/>
    <x v="1"/>
    <s v="01-09-02-02"/>
  </r>
  <r>
    <s v="    620473A100275"/>
    <x v="558"/>
    <n v="10000"/>
    <n v="10000"/>
    <s v="貯蔵"/>
    <x v="1"/>
    <s v="01-09-02-02"/>
  </r>
  <r>
    <s v="    620482A100272"/>
    <x v="559"/>
    <n v="10000"/>
    <n v="4524"/>
    <s v="生産終了"/>
    <x v="0"/>
    <s v="01-09-02-04"/>
  </r>
  <r>
    <s v="    620482A100273"/>
    <x v="559"/>
    <n v="10000"/>
    <n v="9962"/>
    <s v="貯蔵"/>
    <x v="1"/>
    <s v="01-09-02-04"/>
  </r>
  <r>
    <s v="    620482A100274"/>
    <x v="559"/>
    <n v="10000"/>
    <n v="4326"/>
    <s v="出庫"/>
    <x v="7"/>
    <s v="01-09-02-04"/>
  </r>
  <r>
    <s v="    620482A100275"/>
    <x v="559"/>
    <n v="10000"/>
    <n v="6463"/>
    <s v="貯蔵"/>
    <x v="1"/>
    <s v="01-09-02-04"/>
  </r>
  <r>
    <s v="    620482A100276"/>
    <x v="559"/>
    <n v="10000"/>
    <n v="7744"/>
    <s v="貯蔵"/>
    <x v="1"/>
    <s v="01-09-02-04"/>
  </r>
  <r>
    <s v="    620482A100277"/>
    <x v="559"/>
    <n v="10000"/>
    <n v="10000"/>
    <s v="貯蔵"/>
    <x v="1"/>
    <s v="01-09-02-04"/>
  </r>
  <r>
    <s v="    620482A100278"/>
    <x v="559"/>
    <n v="10000"/>
    <n v="10000"/>
    <s v="貯蔵"/>
    <x v="1"/>
    <s v="01-09-02-04"/>
  </r>
  <r>
    <s v="    620482A100279"/>
    <x v="559"/>
    <n v="10000"/>
    <n v="10000"/>
    <s v="貯蔵"/>
    <x v="1"/>
    <s v="01-09-02-04"/>
  </r>
  <r>
    <s v="    620482A100280"/>
    <x v="559"/>
    <n v="10000"/>
    <n v="10000"/>
    <s v="貯蔵"/>
    <x v="1"/>
    <s v="01-09-02-04"/>
  </r>
  <r>
    <s v="    620482A100281"/>
    <x v="559"/>
    <n v="10000"/>
    <n v="10000"/>
    <s v="貯蔵"/>
    <x v="1"/>
    <s v="01-09-02-04"/>
  </r>
  <r>
    <s v="    620482A100282"/>
    <x v="559"/>
    <n v="10000"/>
    <n v="10000"/>
    <s v="貯蔵"/>
    <x v="1"/>
    <s v="01-09-02-04"/>
  </r>
  <r>
    <s v="    620482A100283"/>
    <x v="559"/>
    <n v="10000"/>
    <n v="10000"/>
    <s v="貯蔵"/>
    <x v="1"/>
    <s v="01-09-02-04"/>
  </r>
  <r>
    <s v="    620482A100284"/>
    <x v="559"/>
    <n v="10000"/>
    <n v="10000"/>
    <s v="貯蔵"/>
    <x v="1"/>
    <s v="01-09-02-04"/>
  </r>
  <r>
    <s v="    620482A100285"/>
    <x v="559"/>
    <n v="10000"/>
    <n v="10000"/>
    <s v="貯蔵"/>
    <x v="1"/>
    <s v="01-09-02-04"/>
  </r>
  <r>
    <s v="    620482A100286"/>
    <x v="559"/>
    <n v="10000"/>
    <n v="10000"/>
    <s v="貯蔵"/>
    <x v="1"/>
    <s v="01-09-02-04"/>
  </r>
  <r>
    <s v="    620482A100287"/>
    <x v="559"/>
    <n v="10000"/>
    <n v="10000"/>
    <s v="貯蔵"/>
    <x v="1"/>
    <s v="01-09-02-04"/>
  </r>
  <r>
    <s v="    620482A100288"/>
    <x v="559"/>
    <n v="10000"/>
    <n v="10000"/>
    <s v="貯蔵"/>
    <x v="1"/>
    <s v="01-09-02-04"/>
  </r>
  <r>
    <s v="    620482A100289"/>
    <x v="559"/>
    <n v="10000"/>
    <n v="10000"/>
    <s v="貯蔵"/>
    <x v="1"/>
    <s v="01-09-02-04"/>
  </r>
  <r>
    <s v="    620482A100290"/>
    <x v="559"/>
    <n v="10000"/>
    <n v="10000"/>
    <s v="貯蔵"/>
    <x v="1"/>
    <s v="01-09-02-04"/>
  </r>
  <r>
    <s v="    620482A100291"/>
    <x v="559"/>
    <n v="10000"/>
    <n v="10000"/>
    <s v="貯蔵"/>
    <x v="1"/>
    <s v="01-09-02-04"/>
  </r>
  <r>
    <s v="    620482A100292"/>
    <x v="559"/>
    <n v="10000"/>
    <n v="10000"/>
    <s v="貯蔵"/>
    <x v="1"/>
    <s v="01-09-02-04"/>
  </r>
  <r>
    <s v="    620482A100293"/>
    <x v="559"/>
    <n v="10000"/>
    <n v="10000"/>
    <s v="貯蔵"/>
    <x v="1"/>
    <s v="01-09-02-04"/>
  </r>
  <r>
    <s v="    620491A100004"/>
    <x v="560"/>
    <n v="5025"/>
    <n v="4268"/>
    <s v="貯蔵"/>
    <x v="1"/>
    <s v="01-09-02-03"/>
  </r>
  <r>
    <s v="    620508 103515"/>
    <x v="561"/>
    <n v="4000"/>
    <n v="1608"/>
    <s v="貯蔵"/>
    <x v="1"/>
    <s v="02-31-03-01"/>
  </r>
  <r>
    <s v="    620508 103566"/>
    <x v="561"/>
    <n v="4000"/>
    <n v="4000"/>
    <s v="出庫"/>
    <x v="6"/>
    <s v="02-31-03-01"/>
  </r>
  <r>
    <s v="    620508 103573"/>
    <x v="561"/>
    <n v="4000"/>
    <n v="3376"/>
    <s v="貯蔵"/>
    <x v="1"/>
    <s v="02-31-03-01"/>
  </r>
  <r>
    <s v="    620508 103586"/>
    <x v="561"/>
    <n v="4000"/>
    <n v="1359"/>
    <s v="貯蔵"/>
    <x v="1"/>
    <s v="02-31-03-01"/>
  </r>
  <r>
    <s v="    620508 103593"/>
    <x v="561"/>
    <n v="4000"/>
    <n v="3333"/>
    <s v="貯蔵"/>
    <x v="1"/>
    <s v="02-31-03-01"/>
  </r>
  <r>
    <s v="    620508 103624"/>
    <x v="561"/>
    <n v="4000"/>
    <n v="4000"/>
    <s v="出庫"/>
    <x v="6"/>
    <s v="02-31-03-01"/>
  </r>
  <r>
    <s v="    620508 103627"/>
    <x v="561"/>
    <n v="4000"/>
    <n v="4"/>
    <s v="生産終了"/>
    <x v="11"/>
    <s v="02-31-03-01"/>
  </r>
  <r>
    <s v="    620508 103630"/>
    <x v="561"/>
    <n v="4000"/>
    <n v="1"/>
    <s v="生産終了"/>
    <x v="11"/>
    <s v="02-31-03-01"/>
  </r>
  <r>
    <s v="    620508 103633"/>
    <x v="561"/>
    <n v="4000"/>
    <n v="3"/>
    <s v="生産終了"/>
    <x v="11"/>
    <s v="02-31-03-01"/>
  </r>
  <r>
    <s v="    620508 103637"/>
    <x v="561"/>
    <n v="4000"/>
    <n v="2"/>
    <s v="生産終了"/>
    <x v="11"/>
    <s v="02-31-03-01"/>
  </r>
  <r>
    <s v="    620508 103638"/>
    <x v="561"/>
    <n v="4000"/>
    <n v="2"/>
    <s v="生産終了"/>
    <x v="11"/>
    <s v="02-31-03-01"/>
  </r>
  <r>
    <s v="    620508 103642"/>
    <x v="561"/>
    <n v="4000"/>
    <n v="3209"/>
    <s v="生産終了"/>
    <x v="11"/>
    <s v="02-31-03-01"/>
  </r>
  <r>
    <s v="    620508 103643"/>
    <x v="561"/>
    <n v="4000"/>
    <n v="3"/>
    <s v="生産終了"/>
    <x v="11"/>
    <s v="02-31-03-01"/>
  </r>
  <r>
    <s v="    620508 103644"/>
    <x v="561"/>
    <n v="4000"/>
    <n v="3"/>
    <s v="生産終了"/>
    <x v="11"/>
    <s v="02-31-03-01"/>
  </r>
  <r>
    <s v="    620508 103646"/>
    <x v="561"/>
    <n v="4000"/>
    <n v="2"/>
    <s v="生産終了"/>
    <x v="11"/>
    <s v="02-31-03-01"/>
  </r>
  <r>
    <s v="    620508 103648"/>
    <x v="561"/>
    <n v="4000"/>
    <n v="1"/>
    <s v="生産終了"/>
    <x v="11"/>
    <s v="02-31-03-01"/>
  </r>
  <r>
    <s v="    620508 103649"/>
    <x v="561"/>
    <n v="4000"/>
    <n v="3404"/>
    <s v="生産終了"/>
    <x v="0"/>
    <s v="02-31-03-01"/>
  </r>
  <r>
    <s v="    620508 103651"/>
    <x v="561"/>
    <n v="4000"/>
    <n v="3766"/>
    <s v="生産終了"/>
    <x v="11"/>
    <s v="02-31-03-01"/>
  </r>
  <r>
    <s v="    620508 103652"/>
    <x v="561"/>
    <n v="4000"/>
    <n v="5"/>
    <s v="生産終了"/>
    <x v="11"/>
    <s v="02-31-03-01"/>
  </r>
  <r>
    <s v="    620508 103654"/>
    <x v="561"/>
    <n v="4000"/>
    <n v="2"/>
    <s v="生産終了"/>
    <x v="11"/>
    <s v="02-31-03-01"/>
  </r>
  <r>
    <s v="    620508 103656"/>
    <x v="561"/>
    <n v="4000"/>
    <n v="3057"/>
    <s v="生産中"/>
    <x v="12"/>
    <s v="02-31-03-01"/>
  </r>
  <r>
    <s v="    620508 103657"/>
    <x v="561"/>
    <n v="4000"/>
    <n v="4000"/>
    <s v="出庫"/>
    <x v="6"/>
    <s v="02-31-03-01"/>
  </r>
  <r>
    <s v="    620508 103658"/>
    <x v="561"/>
    <n v="4000"/>
    <n v="4000"/>
    <s v="出庫"/>
    <x v="6"/>
    <s v="02-31-03-01"/>
  </r>
  <r>
    <s v="    620508 103659"/>
    <x v="561"/>
    <n v="4000"/>
    <n v="4000"/>
    <s v="出庫"/>
    <x v="6"/>
    <s v="02-31-03-01"/>
  </r>
  <r>
    <s v="    620508 103660"/>
    <x v="561"/>
    <n v="4000"/>
    <n v="4000"/>
    <s v="出庫"/>
    <x v="6"/>
    <s v="02-31-03-01"/>
  </r>
  <r>
    <s v="    620508 103661"/>
    <x v="561"/>
    <n v="4000"/>
    <n v="4000"/>
    <s v="出庫"/>
    <x v="6"/>
    <s v="02-31-03-01"/>
  </r>
  <r>
    <s v="    620508 103662"/>
    <x v="561"/>
    <n v="4000"/>
    <n v="4000"/>
    <s v="出庫"/>
    <x v="6"/>
    <s v="02-31-03-01"/>
  </r>
  <r>
    <s v="    620508 103663"/>
    <x v="561"/>
    <n v="4000"/>
    <n v="4000"/>
    <s v="出庫"/>
    <x v="6"/>
    <s v="02-31-03-01"/>
  </r>
  <r>
    <s v="    620508 103664"/>
    <x v="561"/>
    <n v="4000"/>
    <n v="4000"/>
    <s v="貯蔵"/>
    <x v="1"/>
    <s v="02-31-03-01"/>
  </r>
  <r>
    <s v="    620508 103665"/>
    <x v="561"/>
    <n v="4000"/>
    <n v="4000"/>
    <s v="貯蔵"/>
    <x v="1"/>
    <s v="02-31-03-01"/>
  </r>
  <r>
    <s v="    620508 103666"/>
    <x v="561"/>
    <n v="4000"/>
    <n v="4000"/>
    <s v="貯蔵"/>
    <x v="1"/>
    <s v="02-31-03-01"/>
  </r>
  <r>
    <s v="    620508 103667"/>
    <x v="561"/>
    <n v="4000"/>
    <n v="4000"/>
    <s v="貯蔵"/>
    <x v="1"/>
    <s v="02-31-03-01"/>
  </r>
  <r>
    <s v="    620508 103668"/>
    <x v="561"/>
    <n v="4000"/>
    <n v="4000"/>
    <s v="貯蔵"/>
    <x v="1"/>
    <s v="02-31-03-01"/>
  </r>
  <r>
    <s v="    620508 103669"/>
    <x v="561"/>
    <n v="4000"/>
    <n v="4000"/>
    <s v="貯蔵"/>
    <x v="1"/>
    <s v="02-31-03-01"/>
  </r>
  <r>
    <s v="    620508 103670"/>
    <x v="561"/>
    <n v="4000"/>
    <n v="4000"/>
    <s v="貯蔵"/>
    <x v="1"/>
    <s v="02-31-03-01"/>
  </r>
  <r>
    <s v="    620508 103671"/>
    <x v="561"/>
    <n v="4000"/>
    <n v="4000"/>
    <s v="貯蔵"/>
    <x v="1"/>
    <s v="02-31-03-01"/>
  </r>
  <r>
    <s v="    620508 103672"/>
    <x v="561"/>
    <n v="4000"/>
    <n v="4000"/>
    <s v="貯蔵"/>
    <x v="1"/>
    <s v="02-31-03-01"/>
  </r>
  <r>
    <s v="    620508 103673"/>
    <x v="561"/>
    <n v="4000"/>
    <n v="4000"/>
    <s v="貯蔵"/>
    <x v="1"/>
    <s v="02-31-03-01"/>
  </r>
  <r>
    <s v="    620508 103674"/>
    <x v="561"/>
    <n v="4000"/>
    <n v="4000"/>
    <s v="貯蔵"/>
    <x v="1"/>
    <s v="02-31-03-01"/>
  </r>
  <r>
    <s v="    620508 103675"/>
    <x v="561"/>
    <n v="4000"/>
    <n v="4000"/>
    <s v="貯蔵"/>
    <x v="1"/>
    <s v="02-31-03-01"/>
  </r>
  <r>
    <s v="    620508 103687"/>
    <x v="561"/>
    <n v="4000"/>
    <n v="4000"/>
    <s v="貯蔵"/>
    <x v="1"/>
    <s v="02-31-03-01"/>
  </r>
  <r>
    <s v="    620508 103688"/>
    <x v="561"/>
    <n v="4000"/>
    <n v="4000"/>
    <s v="貯蔵"/>
    <x v="1"/>
    <s v="02-31-03-01"/>
  </r>
  <r>
    <s v="    620508 103689"/>
    <x v="561"/>
    <n v="4000"/>
    <n v="4000"/>
    <s v="貯蔵"/>
    <x v="1"/>
    <s v="02-31-03-01"/>
  </r>
  <r>
    <s v="    620508 103690"/>
    <x v="561"/>
    <n v="4000"/>
    <n v="4000"/>
    <s v="貯蔵"/>
    <x v="1"/>
    <s v="02-31-03-01"/>
  </r>
  <r>
    <s v="    620508 103691"/>
    <x v="561"/>
    <n v="4000"/>
    <n v="4000"/>
    <s v="貯蔵"/>
    <x v="1"/>
    <s v="02-31-03-01"/>
  </r>
  <r>
    <s v="    620508 103692"/>
    <x v="561"/>
    <n v="4000"/>
    <n v="4000"/>
    <s v="貯蔵"/>
    <x v="1"/>
    <s v="02-31-03-01"/>
  </r>
  <r>
    <s v="    620508 103693"/>
    <x v="561"/>
    <n v="4000"/>
    <n v="4000"/>
    <s v="貯蔵"/>
    <x v="1"/>
    <s v="02-31-03-01"/>
  </r>
  <r>
    <s v="    620508 103694"/>
    <x v="561"/>
    <n v="4000"/>
    <n v="4000"/>
    <s v="貯蔵"/>
    <x v="1"/>
    <s v="02-31-03-01"/>
  </r>
  <r>
    <s v="    620508 103695"/>
    <x v="561"/>
    <n v="4000"/>
    <n v="4000"/>
    <s v="貯蔵"/>
    <x v="1"/>
    <s v="02-31-03-01"/>
  </r>
  <r>
    <s v="    620508 103696"/>
    <x v="561"/>
    <n v="4000"/>
    <n v="4000"/>
    <s v="貯蔵"/>
    <x v="1"/>
    <s v="02-31-03-01"/>
  </r>
  <r>
    <s v="    620508 103697"/>
    <x v="561"/>
    <n v="4000"/>
    <n v="4000"/>
    <s v="貯蔵"/>
    <x v="1"/>
    <s v="02-31-03-01"/>
  </r>
  <r>
    <s v="    620508 103698"/>
    <x v="561"/>
    <n v="4000"/>
    <n v="4000"/>
    <s v="貯蔵"/>
    <x v="1"/>
    <s v="02-31-03-01"/>
  </r>
  <r>
    <s v="    620508 103699"/>
    <x v="561"/>
    <n v="4000"/>
    <n v="4000"/>
    <s v="貯蔵"/>
    <x v="1"/>
    <s v="02-31-03-01"/>
  </r>
  <r>
    <s v="    620508 103700"/>
    <x v="561"/>
    <n v="4000"/>
    <n v="4000"/>
    <s v="貯蔵"/>
    <x v="1"/>
    <s v="02-31-03-01"/>
  </r>
  <r>
    <s v="    620508 103701"/>
    <x v="561"/>
    <n v="4000"/>
    <n v="4000"/>
    <s v="貯蔵"/>
    <x v="1"/>
    <s v="02-31-03-01"/>
  </r>
  <r>
    <s v="    620508 103702"/>
    <x v="561"/>
    <n v="4000"/>
    <n v="4000"/>
    <s v="貯蔵"/>
    <x v="1"/>
    <s v="02-31-03-01"/>
  </r>
  <r>
    <s v="    620508 103703"/>
    <x v="561"/>
    <n v="4000"/>
    <n v="4000"/>
    <s v="貯蔵"/>
    <x v="1"/>
    <s v="02-31-03-01"/>
  </r>
  <r>
    <s v="    620508 103704"/>
    <x v="561"/>
    <n v="4000"/>
    <n v="4000"/>
    <s v="貯蔵"/>
    <x v="1"/>
    <s v="02-31-03-01"/>
  </r>
  <r>
    <s v="    620508 103705"/>
    <x v="561"/>
    <n v="4000"/>
    <n v="4000"/>
    <s v="貯蔵"/>
    <x v="1"/>
    <s v="02-31-03-01"/>
  </r>
  <r>
    <s v="    620508 103706"/>
    <x v="561"/>
    <n v="4000"/>
    <n v="4000"/>
    <s v="貯蔵"/>
    <x v="1"/>
    <s v="02-31-03-01"/>
  </r>
  <r>
    <s v="    620508 103707"/>
    <x v="561"/>
    <n v="4000"/>
    <n v="4000"/>
    <s v="貯蔵"/>
    <x v="1"/>
    <s v="02-31-03-01"/>
  </r>
  <r>
    <s v="    620508 103708"/>
    <x v="561"/>
    <n v="4000"/>
    <n v="4000"/>
    <s v="貯蔵"/>
    <x v="1"/>
    <s v="02-31-03-01"/>
  </r>
  <r>
    <s v="    620508 103709"/>
    <x v="561"/>
    <n v="4000"/>
    <n v="4000"/>
    <s v="貯蔵"/>
    <x v="1"/>
    <s v="02-31-03-01"/>
  </r>
  <r>
    <s v="    620508 103710"/>
    <x v="561"/>
    <n v="4000"/>
    <n v="4000"/>
    <s v="貯蔵"/>
    <x v="1"/>
    <s v="02-31-03-01"/>
  </r>
  <r>
    <s v="    620508 103711"/>
    <x v="561"/>
    <n v="4000"/>
    <n v="4000"/>
    <s v="貯蔵"/>
    <x v="1"/>
    <s v="02-31-03-01"/>
  </r>
  <r>
    <s v="    620508 103712"/>
    <x v="561"/>
    <n v="4000"/>
    <n v="4000"/>
    <s v="貯蔵"/>
    <x v="1"/>
    <s v="02-31-03-01"/>
  </r>
  <r>
    <s v="    620508 103713"/>
    <x v="561"/>
    <n v="4000"/>
    <n v="4000"/>
    <s v="貯蔵"/>
    <x v="1"/>
    <s v="02-31-03-01"/>
  </r>
  <r>
    <s v="    620508 103714"/>
    <x v="561"/>
    <n v="4000"/>
    <n v="4000"/>
    <s v="貯蔵"/>
    <x v="1"/>
    <s v="02-31-03-01"/>
  </r>
  <r>
    <s v="    620508 103715"/>
    <x v="561"/>
    <n v="4000"/>
    <n v="4000"/>
    <s v="貯蔵"/>
    <x v="1"/>
    <s v="02-31-03-01"/>
  </r>
  <r>
    <s v="    620508 103716"/>
    <x v="561"/>
    <n v="4000"/>
    <n v="4000"/>
    <s v="貯蔵"/>
    <x v="1"/>
    <s v="02-31-03-01"/>
  </r>
  <r>
    <s v="    620508 103717"/>
    <x v="561"/>
    <n v="4000"/>
    <n v="4000"/>
    <s v="貯蔵"/>
    <x v="1"/>
    <s v="02-31-03-01"/>
  </r>
  <r>
    <s v="    620508 103718"/>
    <x v="561"/>
    <n v="4000"/>
    <n v="4000"/>
    <s v="貯蔵"/>
    <x v="1"/>
    <s v="02-31-03-01"/>
  </r>
  <r>
    <s v="    620508 103719"/>
    <x v="561"/>
    <n v="4000"/>
    <n v="4000"/>
    <s v="貯蔵"/>
    <x v="1"/>
    <s v="02-31-03-01"/>
  </r>
  <r>
    <s v="    620508 103720"/>
    <x v="561"/>
    <n v="4000"/>
    <n v="4000"/>
    <s v="貯蔵"/>
    <x v="1"/>
    <s v="02-31-03-01"/>
  </r>
  <r>
    <s v="    620508 103721"/>
    <x v="561"/>
    <n v="4000"/>
    <n v="4000"/>
    <s v="貯蔵"/>
    <x v="1"/>
    <s v="02-31-03-01"/>
  </r>
  <r>
    <s v="    620508 103722"/>
    <x v="561"/>
    <n v="4000"/>
    <n v="4000"/>
    <s v="貯蔵"/>
    <x v="1"/>
    <s v="02-31-03-01"/>
  </r>
  <r>
    <s v="    620508 103723"/>
    <x v="561"/>
    <n v="4000"/>
    <n v="4000"/>
    <s v="貯蔵"/>
    <x v="1"/>
    <s v="02-31-03-01"/>
  </r>
  <r>
    <s v="    620508 103724"/>
    <x v="561"/>
    <n v="4000"/>
    <n v="4000"/>
    <s v="貯蔵"/>
    <x v="1"/>
    <s v="02-31-03-01"/>
  </r>
  <r>
    <s v="    620508 103725"/>
    <x v="561"/>
    <n v="4000"/>
    <n v="4000"/>
    <s v="貯蔵"/>
    <x v="1"/>
    <s v="02-31-03-01"/>
  </r>
  <r>
    <s v="    620508 103726"/>
    <x v="561"/>
    <n v="4000"/>
    <n v="4000"/>
    <s v="貯蔵"/>
    <x v="1"/>
    <s v="02-31-03-01"/>
  </r>
  <r>
    <s v="    620508 103727"/>
    <x v="561"/>
    <n v="4000"/>
    <n v="4000"/>
    <s v="貯蔵"/>
    <x v="1"/>
    <s v="02-31-03-01"/>
  </r>
  <r>
    <s v="    620508 103728"/>
    <x v="561"/>
    <n v="4000"/>
    <n v="4000"/>
    <s v="貯蔵"/>
    <x v="1"/>
    <s v="02-31-03-01"/>
  </r>
  <r>
    <s v="    620508 103729"/>
    <x v="561"/>
    <n v="4000"/>
    <n v="4000"/>
    <s v="貯蔵"/>
    <x v="1"/>
    <s v="02-31-03-01"/>
  </r>
  <r>
    <s v="    620508 103730"/>
    <x v="561"/>
    <n v="4000"/>
    <n v="4000"/>
    <s v="貯蔵"/>
    <x v="1"/>
    <s v="02-31-03-01"/>
  </r>
  <r>
    <s v="    620508 103731"/>
    <x v="561"/>
    <n v="4000"/>
    <n v="4000"/>
    <s v="貯蔵"/>
    <x v="1"/>
    <s v="02-31-03-01"/>
  </r>
  <r>
    <s v="    620508 103732"/>
    <x v="561"/>
    <n v="4000"/>
    <n v="4000"/>
    <s v="貯蔵"/>
    <x v="1"/>
    <s v="02-31-03-01"/>
  </r>
  <r>
    <s v="    620508 103733"/>
    <x v="561"/>
    <n v="4000"/>
    <n v="4000"/>
    <s v="貯蔵"/>
    <x v="1"/>
    <s v="02-31-03-01"/>
  </r>
  <r>
    <s v="    620508 103734"/>
    <x v="561"/>
    <n v="4000"/>
    <n v="4000"/>
    <s v="貯蔵"/>
    <x v="1"/>
    <s v="02-31-03-01"/>
  </r>
  <r>
    <s v="    620508 103735"/>
    <x v="561"/>
    <n v="4000"/>
    <n v="4000"/>
    <s v="貯蔵"/>
    <x v="1"/>
    <s v="02-31-03-01"/>
  </r>
  <r>
    <s v="    620508 103736"/>
    <x v="561"/>
    <n v="4000"/>
    <n v="4000"/>
    <s v="貯蔵"/>
    <x v="1"/>
    <s v="02-31-03-01"/>
  </r>
  <r>
    <s v="    620508 103737"/>
    <x v="561"/>
    <n v="4000"/>
    <n v="4000"/>
    <s v="貯蔵"/>
    <x v="1"/>
    <s v="02-31-03-01"/>
  </r>
  <r>
    <s v="    620508 103738"/>
    <x v="561"/>
    <n v="4000"/>
    <n v="4000"/>
    <s v="貯蔵"/>
    <x v="1"/>
    <s v="02-31-03-01"/>
  </r>
  <r>
    <s v="    620508 103739"/>
    <x v="561"/>
    <n v="4000"/>
    <n v="4000"/>
    <s v="貯蔵"/>
    <x v="1"/>
    <s v="02-31-03-01"/>
  </r>
  <r>
    <s v="    620508 103740"/>
    <x v="561"/>
    <n v="4000"/>
    <n v="4000"/>
    <s v="貯蔵"/>
    <x v="1"/>
    <s v="02-31-03-01"/>
  </r>
  <r>
    <s v="    620508 103741"/>
    <x v="561"/>
    <n v="4000"/>
    <n v="4000"/>
    <s v="貯蔵"/>
    <x v="1"/>
    <s v="02-31-03-01"/>
  </r>
  <r>
    <s v="    620508 103742"/>
    <x v="561"/>
    <n v="4000"/>
    <n v="4000"/>
    <s v="貯蔵"/>
    <x v="1"/>
    <s v="02-31-03-01"/>
  </r>
  <r>
    <s v="    620508 103743"/>
    <x v="561"/>
    <n v="4000"/>
    <n v="4000"/>
    <s v="貯蔵"/>
    <x v="1"/>
    <s v="02-31-03-01"/>
  </r>
  <r>
    <s v="    620508 103744"/>
    <x v="561"/>
    <n v="4000"/>
    <n v="4000"/>
    <s v="貯蔵"/>
    <x v="1"/>
    <s v="02-31-03-01"/>
  </r>
  <r>
    <s v="    620508 103745"/>
    <x v="561"/>
    <n v="4000"/>
    <n v="4000"/>
    <s v="貯蔵"/>
    <x v="1"/>
    <s v="02-31-03-01"/>
  </r>
  <r>
    <s v="    620508 103746"/>
    <x v="561"/>
    <n v="4000"/>
    <n v="4000"/>
    <s v="貯蔵"/>
    <x v="1"/>
    <s v="02-31-03-01"/>
  </r>
  <r>
    <s v="    620508 103747"/>
    <x v="561"/>
    <n v="4000"/>
    <n v="4000"/>
    <s v="貯蔵"/>
    <x v="1"/>
    <s v="02-31-03-01"/>
  </r>
  <r>
    <s v="    620508 103748"/>
    <x v="561"/>
    <n v="4000"/>
    <n v="4000"/>
    <s v="貯蔵"/>
    <x v="1"/>
    <s v="02-31-03-01"/>
  </r>
  <r>
    <s v="    620508 103749"/>
    <x v="561"/>
    <n v="4000"/>
    <n v="4000"/>
    <s v="貯蔵"/>
    <x v="1"/>
    <s v="02-31-03-01"/>
  </r>
  <r>
    <s v="    620508 103750"/>
    <x v="561"/>
    <n v="4000"/>
    <n v="4000"/>
    <s v="貯蔵"/>
    <x v="1"/>
    <s v="02-31-03-01"/>
  </r>
  <r>
    <s v="    620508 103751"/>
    <x v="561"/>
    <n v="4000"/>
    <n v="4000"/>
    <s v="貯蔵"/>
    <x v="1"/>
    <s v="02-31-03-01"/>
  </r>
  <r>
    <s v="    620508 103752"/>
    <x v="561"/>
    <n v="4000"/>
    <n v="4000"/>
    <s v="貯蔵"/>
    <x v="1"/>
    <s v="02-31-03-01"/>
  </r>
  <r>
    <s v="    620508 103753"/>
    <x v="561"/>
    <n v="4000"/>
    <n v="4000"/>
    <s v="貯蔵"/>
    <x v="1"/>
    <s v="02-31-03-01"/>
  </r>
  <r>
    <s v="    620508 103754"/>
    <x v="561"/>
    <n v="4000"/>
    <n v="4000"/>
    <s v="貯蔵"/>
    <x v="1"/>
    <s v="02-31-03-01"/>
  </r>
  <r>
    <s v="    620508 103755"/>
    <x v="561"/>
    <n v="4000"/>
    <n v="4000"/>
    <s v="貯蔵"/>
    <x v="1"/>
    <s v="02-31-03-01"/>
  </r>
  <r>
    <s v="    620508 103756"/>
    <x v="561"/>
    <n v="4000"/>
    <n v="4000"/>
    <s v="貯蔵"/>
    <x v="1"/>
    <s v="02-31-03-01"/>
  </r>
  <r>
    <s v="    620508 103757"/>
    <x v="561"/>
    <n v="4000"/>
    <n v="4000"/>
    <s v="貯蔵"/>
    <x v="1"/>
    <s v="02-31-03-01"/>
  </r>
  <r>
    <s v="    620508 103758"/>
    <x v="561"/>
    <n v="4000"/>
    <n v="4000"/>
    <s v="貯蔵"/>
    <x v="1"/>
    <s v="02-31-03-01"/>
  </r>
  <r>
    <s v="    620508 103759"/>
    <x v="561"/>
    <n v="4000"/>
    <n v="4000"/>
    <s v="貯蔵"/>
    <x v="1"/>
    <s v="02-31-03-01"/>
  </r>
  <r>
    <s v="    620508 103772"/>
    <x v="561"/>
    <n v="4000"/>
    <n v="4000"/>
    <s v="貯蔵"/>
    <x v="1"/>
    <s v="02-31-03-01"/>
  </r>
  <r>
    <s v="    620508 103773"/>
    <x v="561"/>
    <n v="4000"/>
    <n v="4000"/>
    <s v="貯蔵"/>
    <x v="1"/>
    <s v="02-31-03-01"/>
  </r>
  <r>
    <s v="    620508 103774"/>
    <x v="561"/>
    <n v="4000"/>
    <n v="4000"/>
    <s v="貯蔵"/>
    <x v="1"/>
    <s v="02-31-03-01"/>
  </r>
  <r>
    <s v="    620508 103775"/>
    <x v="561"/>
    <n v="4000"/>
    <n v="4000"/>
    <s v="貯蔵"/>
    <x v="1"/>
    <s v="02-31-03-01"/>
  </r>
  <r>
    <s v="    620508 103776"/>
    <x v="561"/>
    <n v="4000"/>
    <n v="4000"/>
    <s v="貯蔵"/>
    <x v="1"/>
    <s v="02-31-03-01"/>
  </r>
  <r>
    <s v="    620508 103777"/>
    <x v="561"/>
    <n v="4000"/>
    <n v="4000"/>
    <s v="貯蔵"/>
    <x v="1"/>
    <s v="02-31-03-01"/>
  </r>
  <r>
    <s v="    620508 103778"/>
    <x v="561"/>
    <n v="4000"/>
    <n v="4000"/>
    <s v="貯蔵"/>
    <x v="1"/>
    <s v="02-31-03-01"/>
  </r>
  <r>
    <s v="    620508 103779"/>
    <x v="561"/>
    <n v="4000"/>
    <n v="4000"/>
    <s v="貯蔵"/>
    <x v="1"/>
    <s v="02-31-03-01"/>
  </r>
  <r>
    <s v="    620508 103780"/>
    <x v="561"/>
    <n v="4000"/>
    <n v="4000"/>
    <s v="貯蔵"/>
    <x v="1"/>
    <s v="02-31-03-01"/>
  </r>
  <r>
    <s v="    620508 103781"/>
    <x v="561"/>
    <n v="4000"/>
    <n v="4000"/>
    <s v="貯蔵"/>
    <x v="1"/>
    <s v="02-31-03-01"/>
  </r>
  <r>
    <s v="    620508 103782"/>
    <x v="561"/>
    <n v="4000"/>
    <n v="4000"/>
    <s v="貯蔵"/>
    <x v="1"/>
    <s v="02-31-03-01"/>
  </r>
  <r>
    <s v="    620508 103783"/>
    <x v="561"/>
    <n v="4000"/>
    <n v="4000"/>
    <s v="貯蔵"/>
    <x v="1"/>
    <s v="02-31-03-01"/>
  </r>
  <r>
    <s v="    620508 103784"/>
    <x v="561"/>
    <n v="4000"/>
    <n v="4000"/>
    <s v="貯蔵"/>
    <x v="1"/>
    <s v="02-31-03-01"/>
  </r>
  <r>
    <s v="    620508 103785"/>
    <x v="561"/>
    <n v="4000"/>
    <n v="4000"/>
    <s v="貯蔵"/>
    <x v="1"/>
    <s v="02-31-03-01"/>
  </r>
  <r>
    <s v="    620508 103786"/>
    <x v="561"/>
    <n v="4000"/>
    <n v="4000"/>
    <s v="貯蔵"/>
    <x v="1"/>
    <s v="02-31-03-01"/>
  </r>
  <r>
    <s v="    620508 103787"/>
    <x v="561"/>
    <n v="4000"/>
    <n v="4000"/>
    <s v="貯蔵"/>
    <x v="1"/>
    <s v="02-31-03-01"/>
  </r>
  <r>
    <s v="    620508 103788"/>
    <x v="561"/>
    <n v="4000"/>
    <n v="4000"/>
    <s v="貯蔵"/>
    <x v="1"/>
    <s v="02-31-03-01"/>
  </r>
  <r>
    <s v="    620508 103789"/>
    <x v="561"/>
    <n v="4000"/>
    <n v="4000"/>
    <s v="貯蔵"/>
    <x v="1"/>
    <s v="02-31-03-01"/>
  </r>
  <r>
    <s v="    620508 103790"/>
    <x v="561"/>
    <n v="4000"/>
    <n v="4000"/>
    <s v="貯蔵"/>
    <x v="1"/>
    <s v="02-31-03-01"/>
  </r>
  <r>
    <s v="    620508 103791"/>
    <x v="561"/>
    <n v="4000"/>
    <n v="4000"/>
    <s v="貯蔵"/>
    <x v="1"/>
    <s v="02-31-03-01"/>
  </r>
  <r>
    <s v="    620508 103792"/>
    <x v="561"/>
    <n v="4000"/>
    <n v="4000"/>
    <s v="貯蔵"/>
    <x v="1"/>
    <s v="02-31-03-01"/>
  </r>
  <r>
    <s v="    620508 103793"/>
    <x v="561"/>
    <n v="4000"/>
    <n v="4000"/>
    <s v="貯蔵"/>
    <x v="1"/>
    <s v="02-31-03-01"/>
  </r>
  <r>
    <s v="    620508 103794"/>
    <x v="561"/>
    <n v="4000"/>
    <n v="4000"/>
    <s v="貯蔵"/>
    <x v="1"/>
    <s v="02-31-03-01"/>
  </r>
  <r>
    <s v="    620508 103795"/>
    <x v="561"/>
    <n v="4000"/>
    <n v="4000"/>
    <s v="貯蔵"/>
    <x v="1"/>
    <s v="02-31-03-01"/>
  </r>
  <r>
    <s v="    620508 103796"/>
    <x v="561"/>
    <n v="4000"/>
    <n v="4000"/>
    <s v="貯蔵"/>
    <x v="1"/>
    <s v="02-31-03-01"/>
  </r>
  <r>
    <s v="    620508 103797"/>
    <x v="561"/>
    <n v="4000"/>
    <n v="4000"/>
    <s v="貯蔵"/>
    <x v="1"/>
    <s v="02-31-03-01"/>
  </r>
  <r>
    <s v="    620508 103798"/>
    <x v="561"/>
    <n v="4000"/>
    <n v="4000"/>
    <s v="貯蔵"/>
    <x v="1"/>
    <s v="02-31-03-01"/>
  </r>
  <r>
    <s v="    620508 103799"/>
    <x v="561"/>
    <n v="4000"/>
    <n v="4000"/>
    <s v="貯蔵"/>
    <x v="1"/>
    <s v="02-31-03-01"/>
  </r>
  <r>
    <s v="    620508 103800"/>
    <x v="561"/>
    <n v="4000"/>
    <n v="4000"/>
    <s v="貯蔵"/>
    <x v="1"/>
    <s v="02-31-03-01"/>
  </r>
  <r>
    <s v="    620508 103801"/>
    <x v="561"/>
    <n v="4000"/>
    <n v="4000"/>
    <s v="貯蔵"/>
    <x v="1"/>
    <s v="02-31-03-01"/>
  </r>
  <r>
    <s v="    620508 103802"/>
    <x v="561"/>
    <n v="4000"/>
    <n v="4000"/>
    <s v="貯蔵"/>
    <x v="1"/>
    <s v="02-31-03-01"/>
  </r>
  <r>
    <s v="    620508 103803"/>
    <x v="561"/>
    <n v="4000"/>
    <n v="4000"/>
    <s v="貯蔵"/>
    <x v="1"/>
    <s v="02-31-03-01"/>
  </r>
  <r>
    <s v="    620508 103804"/>
    <x v="561"/>
    <n v="4000"/>
    <n v="4000"/>
    <s v="貯蔵"/>
    <x v="1"/>
    <s v="02-31-03-01"/>
  </r>
  <r>
    <s v="    620508 103805"/>
    <x v="561"/>
    <n v="4000"/>
    <n v="4000"/>
    <s v="貯蔵"/>
    <x v="1"/>
    <s v="02-31-03-01"/>
  </r>
  <r>
    <s v="    620508 103806"/>
    <x v="561"/>
    <n v="4000"/>
    <n v="4000"/>
    <s v="貯蔵"/>
    <x v="1"/>
    <s v="02-31-03-01"/>
  </r>
  <r>
    <s v="    620508 103807"/>
    <x v="561"/>
    <n v="4000"/>
    <n v="4000"/>
    <s v="貯蔵"/>
    <x v="1"/>
    <s v="02-31-03-01"/>
  </r>
  <r>
    <s v="    620508 103808"/>
    <x v="561"/>
    <n v="4000"/>
    <n v="4000"/>
    <s v="貯蔵"/>
    <x v="1"/>
    <s v="02-31-03-01"/>
  </r>
  <r>
    <s v="    620508 103809"/>
    <x v="561"/>
    <n v="4000"/>
    <n v="4000"/>
    <s v="貯蔵"/>
    <x v="1"/>
    <s v="02-31-03-01"/>
  </r>
  <r>
    <s v="    620508 103810"/>
    <x v="561"/>
    <n v="4000"/>
    <n v="4000"/>
    <s v="貯蔵"/>
    <x v="1"/>
    <s v="02-31-03-01"/>
  </r>
  <r>
    <s v="    620508 103811"/>
    <x v="561"/>
    <n v="4000"/>
    <n v="4000"/>
    <s v="貯蔵"/>
    <x v="1"/>
    <s v="02-31-03-01"/>
  </r>
  <r>
    <s v="    620508 103812"/>
    <x v="561"/>
    <n v="4000"/>
    <n v="4000"/>
    <s v="貯蔵"/>
    <x v="1"/>
    <s v="02-31-03-01"/>
  </r>
  <r>
    <s v="    620508 103813"/>
    <x v="561"/>
    <n v="4000"/>
    <n v="4000"/>
    <s v="貯蔵"/>
    <x v="1"/>
    <s v="02-31-03-01"/>
  </r>
  <r>
    <s v="    620508 103814"/>
    <x v="561"/>
    <n v="4000"/>
    <n v="4000"/>
    <s v="貯蔵"/>
    <x v="1"/>
    <s v="02-31-03-01"/>
  </r>
  <r>
    <s v="    620508 103815"/>
    <x v="561"/>
    <n v="4000"/>
    <n v="4000"/>
    <s v="貯蔵"/>
    <x v="1"/>
    <s v="02-31-03-01"/>
  </r>
  <r>
    <s v="    620508 103816"/>
    <x v="561"/>
    <n v="4000"/>
    <n v="4000"/>
    <s v="貯蔵"/>
    <x v="1"/>
    <s v="02-31-03-01"/>
  </r>
  <r>
    <s v="    620508 103817"/>
    <x v="561"/>
    <n v="4000"/>
    <n v="4000"/>
    <s v="貯蔵"/>
    <x v="1"/>
    <s v="02-31-03-01"/>
  </r>
  <r>
    <s v="    620508 103818"/>
    <x v="561"/>
    <n v="4000"/>
    <n v="4000"/>
    <s v="貯蔵"/>
    <x v="1"/>
    <s v="02-31-03-01"/>
  </r>
  <r>
    <s v="    620508 103819"/>
    <x v="561"/>
    <n v="4000"/>
    <n v="4000"/>
    <s v="貯蔵"/>
    <x v="1"/>
    <s v="02-31-03-01"/>
  </r>
  <r>
    <s v="    620508 103820"/>
    <x v="561"/>
    <n v="4000"/>
    <n v="4000"/>
    <s v="貯蔵"/>
    <x v="1"/>
    <s v="02-31-03-01"/>
  </r>
  <r>
    <s v="    620508 103821"/>
    <x v="561"/>
    <n v="4000"/>
    <n v="4000"/>
    <s v="貯蔵"/>
    <x v="1"/>
    <s v="02-31-03-01"/>
  </r>
  <r>
    <s v="    620508 103822"/>
    <x v="561"/>
    <n v="4000"/>
    <n v="4000"/>
    <s v="貯蔵"/>
    <x v="1"/>
    <s v="02-31-03-01"/>
  </r>
  <r>
    <s v="    620508 103823"/>
    <x v="561"/>
    <n v="4000"/>
    <n v="4000"/>
    <s v="貯蔵"/>
    <x v="1"/>
    <s v="02-31-03-01"/>
  </r>
  <r>
    <s v="    620508 103824"/>
    <x v="561"/>
    <n v="4000"/>
    <n v="4000"/>
    <s v="貯蔵"/>
    <x v="1"/>
    <s v="02-31-03-01"/>
  </r>
  <r>
    <s v="    620508 103825"/>
    <x v="561"/>
    <n v="4000"/>
    <n v="4000"/>
    <s v="貯蔵"/>
    <x v="1"/>
    <s v="02-31-03-01"/>
  </r>
  <r>
    <s v="    620508 103826"/>
    <x v="561"/>
    <n v="4000"/>
    <n v="4000"/>
    <s v="貯蔵"/>
    <x v="1"/>
    <s v="02-31-03-01"/>
  </r>
  <r>
    <s v="    620508 103827"/>
    <x v="561"/>
    <n v="4000"/>
    <n v="4000"/>
    <s v="貯蔵"/>
    <x v="1"/>
    <s v="02-31-03-01"/>
  </r>
  <r>
    <s v="    620508 103828"/>
    <x v="561"/>
    <n v="4000"/>
    <n v="4000"/>
    <s v="貯蔵"/>
    <x v="1"/>
    <s v="02-31-03-01"/>
  </r>
  <r>
    <s v="    620508 103829"/>
    <x v="561"/>
    <n v="4000"/>
    <n v="4000"/>
    <s v="貯蔵"/>
    <x v="1"/>
    <s v="02-31-03-01"/>
  </r>
  <r>
    <s v="    620508 103830"/>
    <x v="561"/>
    <n v="4000"/>
    <n v="4000"/>
    <s v="貯蔵"/>
    <x v="1"/>
    <s v="02-31-03-01"/>
  </r>
  <r>
    <s v="    620508 103831"/>
    <x v="561"/>
    <n v="4000"/>
    <n v="4000"/>
    <s v="貯蔵"/>
    <x v="1"/>
    <s v="02-31-03-01"/>
  </r>
  <r>
    <s v="    620508 103832"/>
    <x v="561"/>
    <n v="4000"/>
    <n v="4000"/>
    <s v="貯蔵"/>
    <x v="1"/>
    <s v="02-31-03-01"/>
  </r>
  <r>
    <s v="    620508 103833"/>
    <x v="561"/>
    <n v="4000"/>
    <n v="4000"/>
    <s v="貯蔵"/>
    <x v="1"/>
    <s v="02-31-03-01"/>
  </r>
  <r>
    <s v="    620508 103834"/>
    <x v="561"/>
    <n v="4000"/>
    <n v="4000"/>
    <s v="貯蔵"/>
    <x v="1"/>
    <s v="02-31-03-01"/>
  </r>
  <r>
    <s v="    620508 103835"/>
    <x v="561"/>
    <n v="4000"/>
    <n v="4000"/>
    <s v="貯蔵"/>
    <x v="1"/>
    <s v="02-31-03-01"/>
  </r>
  <r>
    <s v="    620508 103836"/>
    <x v="561"/>
    <n v="4000"/>
    <n v="4000"/>
    <s v="貯蔵"/>
    <x v="1"/>
    <s v="02-31-03-01"/>
  </r>
  <r>
    <s v="    620508 103837"/>
    <x v="561"/>
    <n v="4000"/>
    <n v="4000"/>
    <s v="貯蔵"/>
    <x v="1"/>
    <s v="02-31-03-01"/>
  </r>
  <r>
    <s v="    620508 103838"/>
    <x v="561"/>
    <n v="4000"/>
    <n v="4000"/>
    <s v="貯蔵"/>
    <x v="1"/>
    <s v="02-31-03-01"/>
  </r>
  <r>
    <s v="    620508 103839"/>
    <x v="561"/>
    <n v="4000"/>
    <n v="4000"/>
    <s v="貯蔵"/>
    <x v="1"/>
    <s v="02-31-03-01"/>
  </r>
  <r>
    <s v="    620508 103840"/>
    <x v="561"/>
    <n v="4000"/>
    <n v="4000"/>
    <s v="貯蔵"/>
    <x v="1"/>
    <s v="02-31-03-01"/>
  </r>
  <r>
    <s v="    620508 103841"/>
    <x v="561"/>
    <n v="4000"/>
    <n v="4000"/>
    <s v="貯蔵"/>
    <x v="1"/>
    <s v="02-31-03-01"/>
  </r>
  <r>
    <s v="    620508 103842"/>
    <x v="561"/>
    <n v="4000"/>
    <n v="4000"/>
    <s v="貯蔵"/>
    <x v="1"/>
    <s v="02-31-03-01"/>
  </r>
  <r>
    <s v="    620508 103843"/>
    <x v="561"/>
    <n v="4000"/>
    <n v="4000"/>
    <s v="貯蔵"/>
    <x v="1"/>
    <s v="02-31-03-01"/>
  </r>
  <r>
    <s v="    620508 103844"/>
    <x v="561"/>
    <n v="4000"/>
    <n v="4000"/>
    <s v="貯蔵"/>
    <x v="1"/>
    <s v="02-31-03-01"/>
  </r>
  <r>
    <s v="    620562 100037"/>
    <x v="562"/>
    <n v="3000"/>
    <n v="2843"/>
    <s v="貯蔵"/>
    <x v="1"/>
    <s v="01-09-03-01"/>
  </r>
  <r>
    <s v="    620562 100040"/>
    <x v="562"/>
    <n v="3000"/>
    <n v="831"/>
    <s v="貯蔵"/>
    <x v="1"/>
    <s v="01-09-03-01"/>
  </r>
  <r>
    <s v="    620562 100041"/>
    <x v="562"/>
    <n v="3000"/>
    <n v="2932"/>
    <s v="貯蔵"/>
    <x v="1"/>
    <s v="01-09-03-01"/>
  </r>
  <r>
    <s v="    620562 100042"/>
    <x v="562"/>
    <n v="3000"/>
    <n v="3000"/>
    <s v="貯蔵"/>
    <x v="1"/>
    <s v="01-09-03-01"/>
  </r>
  <r>
    <s v="    620571 100012"/>
    <x v="563"/>
    <n v="10000"/>
    <n v="9869"/>
    <s v="貯蔵"/>
    <x v="1"/>
    <s v="01-09-03-02"/>
  </r>
  <r>
    <s v="    620589 100004"/>
    <x v="564"/>
    <n v="10000"/>
    <n v="5068"/>
    <s v="貯蔵"/>
    <x v="1"/>
    <s v="01-09-03-03"/>
  </r>
  <r>
    <s v="    620598 100414"/>
    <x v="565"/>
    <n v="10000"/>
    <n v="2579"/>
    <s v="生産終了"/>
    <x v="0"/>
    <s v="01-09-04-02"/>
  </r>
  <r>
    <s v="    620598 100420"/>
    <x v="565"/>
    <n v="10000"/>
    <n v="9940"/>
    <s v="貯蔵"/>
    <x v="1"/>
    <s v="01-09-04-02"/>
  </r>
  <r>
    <s v="    620598 100421"/>
    <x v="565"/>
    <n v="10000"/>
    <n v="9808"/>
    <s v="生産中"/>
    <x v="9"/>
    <s v="01-09-04-02"/>
  </r>
  <r>
    <s v="    620598 100424"/>
    <x v="565"/>
    <n v="10000"/>
    <n v="1"/>
    <s v="生産終了"/>
    <x v="3"/>
    <s v="01-09-04-02"/>
  </r>
  <r>
    <s v="    620598 100430"/>
    <x v="565"/>
    <n v="10000"/>
    <n v="9223"/>
    <s v="貯蔵"/>
    <x v="1"/>
    <s v="01-09-04-02"/>
  </r>
  <r>
    <s v="    620598 100431"/>
    <x v="565"/>
    <n v="10000"/>
    <n v="10000"/>
    <s v="出庫"/>
    <x v="7"/>
    <s v="01-09-04-02"/>
  </r>
  <r>
    <s v="    620598 100432"/>
    <x v="565"/>
    <n v="10000"/>
    <n v="10000"/>
    <s v="貯蔵"/>
    <x v="1"/>
    <s v="01-09-04-02"/>
  </r>
  <r>
    <s v="    620598 100433"/>
    <x v="565"/>
    <n v="10000"/>
    <n v="10000"/>
    <s v="貯蔵"/>
    <x v="1"/>
    <s v="01-09-04-02"/>
  </r>
  <r>
    <s v="    620598 100434"/>
    <x v="565"/>
    <n v="10000"/>
    <n v="10000"/>
    <s v="貯蔵"/>
    <x v="1"/>
    <s v="01-09-04-02"/>
  </r>
  <r>
    <s v="    620598 100435"/>
    <x v="565"/>
    <n v="10000"/>
    <n v="10000"/>
    <s v="貯蔵"/>
    <x v="1"/>
    <s v="01-09-04-02"/>
  </r>
  <r>
    <s v="    620598 100436"/>
    <x v="565"/>
    <n v="10000"/>
    <n v="10000"/>
    <s v="貯蔵"/>
    <x v="1"/>
    <s v="01-09-04-02"/>
  </r>
  <r>
    <s v="    620598 100437"/>
    <x v="565"/>
    <n v="10000"/>
    <n v="10000"/>
    <s v="貯蔵"/>
    <x v="1"/>
    <s v="01-09-04-02"/>
  </r>
  <r>
    <s v="    620598 100438"/>
    <x v="565"/>
    <n v="10000"/>
    <n v="10000"/>
    <s v="貯蔵"/>
    <x v="1"/>
    <s v="01-09-04-02"/>
  </r>
  <r>
    <s v="    620598 100439"/>
    <x v="565"/>
    <n v="10000"/>
    <n v="10000"/>
    <s v="貯蔵"/>
    <x v="1"/>
    <s v="01-09-04-02"/>
  </r>
  <r>
    <s v="    620598 100442"/>
    <x v="565"/>
    <n v="10000"/>
    <n v="10000"/>
    <s v="貯蔵"/>
    <x v="1"/>
    <s v="01-09-04-02"/>
  </r>
  <r>
    <s v="    620598 100443"/>
    <x v="565"/>
    <n v="10000"/>
    <n v="10000"/>
    <s v="貯蔵"/>
    <x v="1"/>
    <s v="01-09-04-02"/>
  </r>
  <r>
    <s v="    620598 100444"/>
    <x v="565"/>
    <n v="10000"/>
    <n v="10000"/>
    <s v="貯蔵"/>
    <x v="1"/>
    <s v="01-09-04-02"/>
  </r>
  <r>
    <s v="    620598 100445"/>
    <x v="565"/>
    <n v="10000"/>
    <n v="10000"/>
    <s v="貯蔵"/>
    <x v="1"/>
    <s v="01-09-04-02"/>
  </r>
  <r>
    <s v="    620598 100446"/>
    <x v="565"/>
    <n v="10000"/>
    <n v="10000"/>
    <s v="貯蔵"/>
    <x v="1"/>
    <s v="01-09-04-02"/>
  </r>
  <r>
    <s v="    620598 100447"/>
    <x v="565"/>
    <n v="10000"/>
    <n v="10000"/>
    <s v="貯蔵"/>
    <x v="1"/>
    <s v="01-09-04-02"/>
  </r>
  <r>
    <s v="    620598 100448"/>
    <x v="565"/>
    <n v="10000"/>
    <n v="10000"/>
    <s v="貯蔵"/>
    <x v="1"/>
    <s v="01-09-04-02"/>
  </r>
  <r>
    <s v="    620598 100449"/>
    <x v="565"/>
    <n v="10000"/>
    <n v="10000"/>
    <s v="貯蔵"/>
    <x v="1"/>
    <s v="01-09-04-02"/>
  </r>
  <r>
    <s v="    620598 100450"/>
    <x v="565"/>
    <n v="10000"/>
    <n v="10000"/>
    <s v="貯蔵"/>
    <x v="1"/>
    <s v="01-09-04-02"/>
  </r>
  <r>
    <s v="    620598 100451"/>
    <x v="565"/>
    <n v="10000"/>
    <n v="10000"/>
    <s v="貯蔵"/>
    <x v="1"/>
    <s v="01-09-04-02"/>
  </r>
  <r>
    <s v="    620598 100452"/>
    <x v="565"/>
    <n v="10000"/>
    <n v="10000"/>
    <s v="貯蔵"/>
    <x v="1"/>
    <s v="01-09-04-02"/>
  </r>
  <r>
    <s v="    620598 100455"/>
    <x v="565"/>
    <n v="10000"/>
    <n v="10000"/>
    <s v="貯蔵"/>
    <x v="1"/>
    <s v="01-09-04-02"/>
  </r>
  <r>
    <s v="    620598 100456"/>
    <x v="565"/>
    <n v="10000"/>
    <n v="10000"/>
    <s v="貯蔵"/>
    <x v="1"/>
    <s v="01-09-04-02"/>
  </r>
  <r>
    <s v="    620598 100457"/>
    <x v="565"/>
    <n v="10000"/>
    <n v="10000"/>
    <s v="貯蔵"/>
    <x v="1"/>
    <s v="01-09-04-02"/>
  </r>
  <r>
    <s v="    620598 100458"/>
    <x v="565"/>
    <n v="10000"/>
    <n v="10000"/>
    <s v="貯蔵"/>
    <x v="1"/>
    <s v="01-09-04-02"/>
  </r>
  <r>
    <s v="    620598 100459"/>
    <x v="565"/>
    <n v="10000"/>
    <n v="10000"/>
    <s v="貯蔵"/>
    <x v="1"/>
    <s v="01-09-04-02"/>
  </r>
  <r>
    <s v="    620598 100460"/>
    <x v="565"/>
    <n v="10000"/>
    <n v="10000"/>
    <s v="貯蔵"/>
    <x v="1"/>
    <s v="01-09-04-02"/>
  </r>
  <r>
    <s v="    620598 100461"/>
    <x v="565"/>
    <n v="10000"/>
    <n v="10000"/>
    <s v="貯蔵"/>
    <x v="1"/>
    <s v="01-09-04-02"/>
  </r>
  <r>
    <s v="    620598 100462"/>
    <x v="565"/>
    <n v="10000"/>
    <n v="10000"/>
    <s v="貯蔵"/>
    <x v="1"/>
    <s v="01-09-04-02"/>
  </r>
  <r>
    <s v="    620598 100463"/>
    <x v="565"/>
    <n v="10000"/>
    <n v="10000"/>
    <s v="貯蔵"/>
    <x v="1"/>
    <s v="01-09-04-02"/>
  </r>
  <r>
    <s v="    620598 100464"/>
    <x v="565"/>
    <n v="10000"/>
    <n v="10000"/>
    <s v="貯蔵"/>
    <x v="1"/>
    <s v="01-09-04-02"/>
  </r>
  <r>
    <s v="    620598 100465"/>
    <x v="565"/>
    <n v="10000"/>
    <n v="10000"/>
    <s v="貯蔵"/>
    <x v="1"/>
    <s v="01-09-04-02"/>
  </r>
  <r>
    <s v="    620606 100125"/>
    <x v="566"/>
    <n v="10000"/>
    <n v="2134"/>
    <s v="貯蔵"/>
    <x v="1"/>
    <s v="01-09-03-04"/>
  </r>
  <r>
    <s v="    620606 100126"/>
    <x v="566"/>
    <n v="10000"/>
    <n v="7229"/>
    <s v="生産終了"/>
    <x v="0"/>
    <s v="01-09-03-04"/>
  </r>
  <r>
    <s v="    620606 100127"/>
    <x v="566"/>
    <n v="10000"/>
    <n v="5877"/>
    <s v="出庫"/>
    <x v="7"/>
    <s v="01-09-03-04"/>
  </r>
  <r>
    <s v="    620606 100130"/>
    <x v="566"/>
    <n v="10000"/>
    <n v="9976"/>
    <s v="貯蔵"/>
    <x v="1"/>
    <s v="01-09-03-04"/>
  </r>
  <r>
    <s v="    620606 100131"/>
    <x v="566"/>
    <n v="10000"/>
    <n v="9568"/>
    <s v="生産中"/>
    <x v="9"/>
    <s v="01-09-03-04"/>
  </r>
  <r>
    <s v="    620606 100132"/>
    <x v="566"/>
    <n v="10000"/>
    <n v="8601"/>
    <s v="貯蔵"/>
    <x v="1"/>
    <s v="01-09-03-04"/>
  </r>
  <r>
    <s v="    620606 100133"/>
    <x v="566"/>
    <n v="10000"/>
    <n v="2313"/>
    <s v="生産中"/>
    <x v="12"/>
    <s v="01-09-03-04"/>
  </r>
  <r>
    <s v="    620606 100134"/>
    <x v="566"/>
    <n v="10000"/>
    <n v="10000"/>
    <s v="出庫"/>
    <x v="6"/>
    <s v="01-09-03-04"/>
  </r>
  <r>
    <s v="    620606 100135"/>
    <x v="566"/>
    <n v="10000"/>
    <n v="10000"/>
    <s v="出庫"/>
    <x v="6"/>
    <s v="01-09-03-04"/>
  </r>
  <r>
    <s v="    620606 100138"/>
    <x v="566"/>
    <n v="10000"/>
    <n v="10000"/>
    <s v="貯蔵"/>
    <x v="1"/>
    <s v="01-09-03-04"/>
  </r>
  <r>
    <s v="    620615 100001"/>
    <x v="567"/>
    <n v="3956"/>
    <n v="1952"/>
    <s v="貯蔵"/>
    <x v="1"/>
    <s v="01-09-03-05"/>
  </r>
  <r>
    <s v="    620615 100002"/>
    <x v="567"/>
    <n v="10000"/>
    <n v="9712"/>
    <s v="貯蔵"/>
    <x v="1"/>
    <s v="01-09-03-05"/>
  </r>
  <r>
    <s v="    620615 100003"/>
    <x v="567"/>
    <n v="10000"/>
    <n v="10000"/>
    <s v="貯蔵"/>
    <x v="1"/>
    <s v="01-09-03-05"/>
  </r>
  <r>
    <s v="    620624 100657"/>
    <x v="568"/>
    <n v="10000"/>
    <n v="9844"/>
    <s v="貯蔵"/>
    <x v="1"/>
    <s v="01-09-05-01"/>
  </r>
  <r>
    <s v="    620624 100658"/>
    <x v="568"/>
    <n v="10000"/>
    <n v="9664"/>
    <s v="生産中"/>
    <x v="9"/>
    <s v="01-09-05-01"/>
  </r>
  <r>
    <s v="    620624 100661"/>
    <x v="568"/>
    <n v="10000"/>
    <n v="3357"/>
    <s v="生産終了"/>
    <x v="0"/>
    <s v="01-09-05-01"/>
  </r>
  <r>
    <s v="    620624 100664"/>
    <x v="568"/>
    <n v="10000"/>
    <n v="12"/>
    <s v="生産終了"/>
    <x v="11"/>
    <s v="01-09-05-01"/>
  </r>
  <r>
    <s v="    620624 100665"/>
    <x v="568"/>
    <n v="10000"/>
    <n v="5154"/>
    <s v="生産中"/>
    <x v="12"/>
    <s v="01-09-05-01"/>
  </r>
  <r>
    <s v="    620624 100666"/>
    <x v="568"/>
    <n v="10000"/>
    <n v="3986"/>
    <s v="出庫"/>
    <x v="7"/>
    <s v="01-09-05-01"/>
  </r>
  <r>
    <s v="    620624 100667"/>
    <x v="568"/>
    <n v="10000"/>
    <n v="5"/>
    <s v="生産終了"/>
    <x v="3"/>
    <s v="01-09-05-01"/>
  </r>
  <r>
    <s v="    620624 100668"/>
    <x v="568"/>
    <n v="10000"/>
    <n v="10000"/>
    <s v="出庫"/>
    <x v="6"/>
    <s v="01-09-05-01"/>
  </r>
  <r>
    <s v="    620624 100670"/>
    <x v="568"/>
    <n v="10000"/>
    <n v="9016"/>
    <s v="貯蔵"/>
    <x v="1"/>
    <s v="01-09-05-01"/>
  </r>
  <r>
    <s v="    620624 100671"/>
    <x v="568"/>
    <n v="10000"/>
    <n v="10000"/>
    <s v="出庫"/>
    <x v="6"/>
    <s v="01-09-05-01"/>
  </r>
  <r>
    <s v="    620624 100672"/>
    <x v="568"/>
    <n v="10000"/>
    <n v="10000"/>
    <s v="貯蔵"/>
    <x v="1"/>
    <s v="01-09-05-01"/>
  </r>
  <r>
    <s v="    620624 100673"/>
    <x v="568"/>
    <n v="10000"/>
    <n v="10000"/>
    <s v="貯蔵"/>
    <x v="1"/>
    <s v="01-09-05-01"/>
  </r>
  <r>
    <s v="    620624 100674"/>
    <x v="568"/>
    <n v="10000"/>
    <n v="10000"/>
    <s v="貯蔵"/>
    <x v="1"/>
    <s v="01-09-05-01"/>
  </r>
  <r>
    <s v="    620624 100675"/>
    <x v="568"/>
    <n v="10000"/>
    <n v="10000"/>
    <s v="貯蔵"/>
    <x v="1"/>
    <s v="01-09-05-01"/>
  </r>
  <r>
    <s v="    620624 100676"/>
    <x v="568"/>
    <n v="10000"/>
    <n v="10000"/>
    <s v="貯蔵"/>
    <x v="1"/>
    <s v="01-09-05-01"/>
  </r>
  <r>
    <s v="    620624 100677"/>
    <x v="568"/>
    <n v="10000"/>
    <n v="10000"/>
    <s v="貯蔵"/>
    <x v="1"/>
    <s v="01-09-05-01"/>
  </r>
  <r>
    <s v="    620624 100678"/>
    <x v="568"/>
    <n v="10000"/>
    <n v="10000"/>
    <s v="貯蔵"/>
    <x v="1"/>
    <s v="01-09-05-01"/>
  </r>
  <r>
    <s v="    620624 100679"/>
    <x v="568"/>
    <n v="10000"/>
    <n v="10000"/>
    <s v="貯蔵"/>
    <x v="1"/>
    <s v="01-09-05-01"/>
  </r>
  <r>
    <s v="    620624 100680"/>
    <x v="568"/>
    <n v="10000"/>
    <n v="10000"/>
    <s v="貯蔵"/>
    <x v="1"/>
    <s v="01-09-05-01"/>
  </r>
  <r>
    <s v="    620624 100681"/>
    <x v="568"/>
    <n v="10000"/>
    <n v="10000"/>
    <s v="貯蔵"/>
    <x v="1"/>
    <s v="01-09-05-01"/>
  </r>
  <r>
    <s v="    620624 100682"/>
    <x v="568"/>
    <n v="10000"/>
    <n v="10000"/>
    <s v="貯蔵"/>
    <x v="1"/>
    <s v="01-09-05-01"/>
  </r>
  <r>
    <s v="    620624 100705"/>
    <x v="568"/>
    <n v="10000"/>
    <n v="10000"/>
    <s v="貯蔵"/>
    <x v="1"/>
    <s v="01-09-05-01"/>
  </r>
  <r>
    <s v="    620624 100706"/>
    <x v="568"/>
    <n v="10000"/>
    <n v="10000"/>
    <s v="貯蔵"/>
    <x v="1"/>
    <s v="01-09-05-01"/>
  </r>
  <r>
    <s v="    620624 100707"/>
    <x v="568"/>
    <n v="10000"/>
    <n v="10000"/>
    <s v="貯蔵"/>
    <x v="1"/>
    <s v="01-09-05-01"/>
  </r>
  <r>
    <s v="    620624 100711"/>
    <x v="568"/>
    <n v="10000"/>
    <n v="10000"/>
    <s v="貯蔵"/>
    <x v="1"/>
    <s v="01-09-05-01"/>
  </r>
  <r>
    <s v="    620624 100712"/>
    <x v="568"/>
    <n v="10000"/>
    <n v="10000"/>
    <s v="貯蔵"/>
    <x v="1"/>
    <s v="01-09-05-01"/>
  </r>
  <r>
    <s v="    620624 100713"/>
    <x v="568"/>
    <n v="10000"/>
    <n v="10000"/>
    <s v="貯蔵"/>
    <x v="1"/>
    <s v="01-09-05-01"/>
  </r>
  <r>
    <s v="    620624 100714"/>
    <x v="568"/>
    <n v="10000"/>
    <n v="10000"/>
    <s v="貯蔵"/>
    <x v="1"/>
    <s v="01-09-05-01"/>
  </r>
  <r>
    <s v="    620624 100715"/>
    <x v="568"/>
    <n v="10000"/>
    <n v="10000"/>
    <s v="貯蔵"/>
    <x v="1"/>
    <s v="01-09-05-01"/>
  </r>
  <r>
    <s v="    620624 100716"/>
    <x v="568"/>
    <n v="10000"/>
    <n v="10000"/>
    <s v="貯蔵"/>
    <x v="1"/>
    <s v="01-09-05-01"/>
  </r>
  <r>
    <s v="    620624 100717"/>
    <x v="568"/>
    <n v="10000"/>
    <n v="10000"/>
    <s v="貯蔵"/>
    <x v="1"/>
    <s v="01-09-05-01"/>
  </r>
  <r>
    <s v="    620624 100718"/>
    <x v="568"/>
    <n v="10000"/>
    <n v="10000"/>
    <s v="貯蔵"/>
    <x v="1"/>
    <s v="01-09-05-01"/>
  </r>
  <r>
    <s v="    620624 100719"/>
    <x v="568"/>
    <n v="10000"/>
    <n v="10000"/>
    <s v="貯蔵"/>
    <x v="1"/>
    <s v="01-09-05-01"/>
  </r>
  <r>
    <s v="    620624 100720"/>
    <x v="568"/>
    <n v="10000"/>
    <n v="10000"/>
    <s v="貯蔵"/>
    <x v="1"/>
    <s v="01-09-05-01"/>
  </r>
  <r>
    <s v="    620624 100721"/>
    <x v="568"/>
    <n v="10000"/>
    <n v="10000"/>
    <s v="貯蔵"/>
    <x v="1"/>
    <s v="01-09-05-01"/>
  </r>
  <r>
    <s v="    620624 100722"/>
    <x v="568"/>
    <n v="10000"/>
    <n v="10000"/>
    <s v="貯蔵"/>
    <x v="1"/>
    <s v="01-09-05-01"/>
  </r>
  <r>
    <s v="    620624 100723"/>
    <x v="568"/>
    <n v="10000"/>
    <n v="10000"/>
    <s v="貯蔵"/>
    <x v="1"/>
    <s v="01-09-05-01"/>
  </r>
  <r>
    <s v="    620624 100724"/>
    <x v="568"/>
    <n v="10000"/>
    <n v="10000"/>
    <s v="貯蔵"/>
    <x v="1"/>
    <s v="01-09-05-01"/>
  </r>
  <r>
    <s v="    620624 100725"/>
    <x v="568"/>
    <n v="10000"/>
    <n v="10000"/>
    <s v="貯蔵"/>
    <x v="1"/>
    <s v="01-09-05-01"/>
  </r>
  <r>
    <s v="    620624 100731"/>
    <x v="568"/>
    <n v="10000"/>
    <n v="10000"/>
    <s v="貯蔵"/>
    <x v="1"/>
    <s v="01-09-05-01"/>
  </r>
  <r>
    <s v="    620624 100732"/>
    <x v="568"/>
    <n v="10000"/>
    <n v="10000"/>
    <s v="貯蔵"/>
    <x v="1"/>
    <s v="01-09-05-01"/>
  </r>
  <r>
    <s v="    620624 100733"/>
    <x v="568"/>
    <n v="10000"/>
    <n v="10000"/>
    <s v="貯蔵"/>
    <x v="1"/>
    <s v="01-09-05-01"/>
  </r>
  <r>
    <s v="    620624 100734"/>
    <x v="568"/>
    <n v="10000"/>
    <n v="10000"/>
    <s v="貯蔵"/>
    <x v="1"/>
    <s v="01-09-05-01"/>
  </r>
  <r>
    <s v="    620624 100735"/>
    <x v="568"/>
    <n v="10000"/>
    <n v="10000"/>
    <s v="貯蔵"/>
    <x v="1"/>
    <s v="01-09-05-01"/>
  </r>
  <r>
    <s v="    620624 100736"/>
    <x v="568"/>
    <n v="10000"/>
    <n v="10000"/>
    <s v="貯蔵"/>
    <x v="1"/>
    <s v="01-09-05-01"/>
  </r>
  <r>
    <s v="    620624 100737"/>
    <x v="568"/>
    <n v="10000"/>
    <n v="10000"/>
    <s v="貯蔵"/>
    <x v="1"/>
    <s v="01-09-05-01"/>
  </r>
  <r>
    <s v="    620624 100742"/>
    <x v="568"/>
    <n v="10000"/>
    <n v="10000"/>
    <s v="貯蔵"/>
    <x v="1"/>
    <s v="01-09-05-01"/>
  </r>
  <r>
    <s v="    620624 100743"/>
    <x v="568"/>
    <n v="10000"/>
    <n v="10000"/>
    <s v="貯蔵"/>
    <x v="1"/>
    <s v="01-09-05-01"/>
  </r>
  <r>
    <s v="    620624 100744"/>
    <x v="568"/>
    <n v="10000"/>
    <n v="10000"/>
    <s v="貯蔵"/>
    <x v="1"/>
    <s v="01-09-05-01"/>
  </r>
  <r>
    <s v="    620624 100745"/>
    <x v="568"/>
    <n v="10000"/>
    <n v="10000"/>
    <s v="貯蔵"/>
    <x v="1"/>
    <s v="01-09-05-01"/>
  </r>
  <r>
    <s v="    620624 100746"/>
    <x v="568"/>
    <n v="10000"/>
    <n v="10000"/>
    <s v="貯蔵"/>
    <x v="1"/>
    <s v="01-09-05-01"/>
  </r>
  <r>
    <s v="    620624 100747"/>
    <x v="568"/>
    <n v="10000"/>
    <n v="10000"/>
    <s v="貯蔵"/>
    <x v="1"/>
    <s v="01-09-05-01"/>
  </r>
  <r>
    <s v="    620624 100748"/>
    <x v="568"/>
    <n v="10000"/>
    <n v="10000"/>
    <s v="貯蔵"/>
    <x v="1"/>
    <s v="01-09-05-01"/>
  </r>
  <r>
    <s v="    620624 100749"/>
    <x v="568"/>
    <n v="10000"/>
    <n v="10000"/>
    <s v="貯蔵"/>
    <x v="1"/>
    <s v="01-09-05-01"/>
  </r>
  <r>
    <s v="    620624 100750"/>
    <x v="568"/>
    <n v="10000"/>
    <n v="10000"/>
    <s v="貯蔵"/>
    <x v="1"/>
    <s v="01-09-05-01"/>
  </r>
  <r>
    <s v="    620624 100751"/>
    <x v="568"/>
    <n v="10000"/>
    <n v="10000"/>
    <s v="貯蔵"/>
    <x v="1"/>
    <s v="01-09-05-01"/>
  </r>
  <r>
    <s v="    620624 100752"/>
    <x v="568"/>
    <n v="10000"/>
    <n v="10000"/>
    <s v="貯蔵"/>
    <x v="1"/>
    <s v="01-09-05-01"/>
  </r>
  <r>
    <s v="    620624 100753"/>
    <x v="568"/>
    <n v="10000"/>
    <n v="10000"/>
    <s v="貯蔵"/>
    <x v="1"/>
    <s v="01-09-05-01"/>
  </r>
  <r>
    <s v="    620624 100754"/>
    <x v="568"/>
    <n v="10000"/>
    <n v="10000"/>
    <s v="貯蔵"/>
    <x v="1"/>
    <s v="01-09-05-01"/>
  </r>
  <r>
    <s v="    620624 100755"/>
    <x v="568"/>
    <n v="10000"/>
    <n v="10000"/>
    <s v="貯蔵"/>
    <x v="1"/>
    <s v="01-09-05-01"/>
  </r>
  <r>
    <s v="    620624 100756"/>
    <x v="568"/>
    <n v="10000"/>
    <n v="10000"/>
    <s v="貯蔵"/>
    <x v="1"/>
    <s v="01-09-05-01"/>
  </r>
  <r>
    <s v="    620624 100757"/>
    <x v="568"/>
    <n v="10000"/>
    <n v="10000"/>
    <s v="貯蔵"/>
    <x v="1"/>
    <s v="01-09-05-01"/>
  </r>
  <r>
    <s v="    620624 100758"/>
    <x v="568"/>
    <n v="10000"/>
    <n v="10000"/>
    <s v="貯蔵"/>
    <x v="1"/>
    <s v="01-09-05-01"/>
  </r>
  <r>
    <s v="    620624 100759"/>
    <x v="568"/>
    <n v="10000"/>
    <n v="10000"/>
    <s v="貯蔵"/>
    <x v="1"/>
    <s v="01-09-05-01"/>
  </r>
  <r>
    <s v="    620633 100012"/>
    <x v="569"/>
    <n v="10000"/>
    <n v="5336"/>
    <s v="貯蔵"/>
    <x v="1"/>
    <s v="01-09-03-06"/>
  </r>
  <r>
    <s v="    620633 100013"/>
    <x v="569"/>
    <n v="10000"/>
    <n v="9229"/>
    <s v="貯蔵"/>
    <x v="1"/>
    <s v="01-09-03-06"/>
  </r>
  <r>
    <s v="    620633 100016"/>
    <x v="569"/>
    <n v="10000"/>
    <n v="10000"/>
    <s v="貯蔵"/>
    <x v="1"/>
    <s v="01-09-03-06"/>
  </r>
  <r>
    <s v="    620687A100016"/>
    <x v="570"/>
    <n v="3000"/>
    <n v="608"/>
    <s v="貯蔵"/>
    <x v="1"/>
    <s v="03-04-02-05"/>
  </r>
  <r>
    <s v="    620687A100017"/>
    <x v="570"/>
    <n v="3000"/>
    <n v="3000"/>
    <s v="貯蔵"/>
    <x v="1"/>
    <s v="03-04-02-05"/>
  </r>
  <r>
    <s v="    620687A100018"/>
    <x v="570"/>
    <n v="3000"/>
    <n v="3000"/>
    <s v="貯蔵"/>
    <x v="1"/>
    <s v="03-04-02-05"/>
  </r>
  <r>
    <s v="    620687A100019"/>
    <x v="570"/>
    <n v="3000"/>
    <n v="3000"/>
    <s v="貯蔵"/>
    <x v="1"/>
    <s v="03-04-02-05"/>
  </r>
  <r>
    <s v="    620687A100020"/>
    <x v="570"/>
    <n v="3000"/>
    <n v="3000"/>
    <s v="貯蔵"/>
    <x v="1"/>
    <s v="03-04-02-05"/>
  </r>
  <r>
    <s v="    620696A100077"/>
    <x v="571"/>
    <n v="3000"/>
    <n v="243"/>
    <s v="貯蔵"/>
    <x v="1"/>
    <s v="03-04-02-06"/>
  </r>
  <r>
    <s v="    620696A100078"/>
    <x v="571"/>
    <n v="3000"/>
    <n v="2012"/>
    <s v="貯蔵"/>
    <x v="1"/>
    <s v="03-04-02-06"/>
  </r>
  <r>
    <s v="    620696A100079"/>
    <x v="571"/>
    <n v="3000"/>
    <n v="2808"/>
    <s v="貯蔵"/>
    <x v="1"/>
    <s v="03-04-02-06"/>
  </r>
  <r>
    <s v="    620696A100080"/>
    <x v="571"/>
    <n v="3000"/>
    <n v="3000"/>
    <s v="貯蔵"/>
    <x v="1"/>
    <s v="03-04-02-06"/>
  </r>
  <r>
    <s v="    620696A100081"/>
    <x v="571"/>
    <n v="3000"/>
    <n v="3000"/>
    <s v="貯蔵"/>
    <x v="1"/>
    <s v="03-04-02-06"/>
  </r>
  <r>
    <s v="    620696A100082"/>
    <x v="571"/>
    <n v="3000"/>
    <n v="3000"/>
    <s v="貯蔵"/>
    <x v="1"/>
    <s v="03-04-02-06"/>
  </r>
  <r>
    <s v="    620696A100083"/>
    <x v="571"/>
    <n v="3000"/>
    <n v="3000"/>
    <s v="貯蔵"/>
    <x v="1"/>
    <s v="03-04-02-06"/>
  </r>
  <r>
    <s v="    620696A100084"/>
    <x v="571"/>
    <n v="3000"/>
    <n v="3000"/>
    <s v="貯蔵"/>
    <x v="1"/>
    <s v="03-04-02-06"/>
  </r>
  <r>
    <s v="    620696A100085"/>
    <x v="571"/>
    <n v="3000"/>
    <n v="3000"/>
    <s v="貯蔵"/>
    <x v="1"/>
    <s v="03-04-02-06"/>
  </r>
  <r>
    <s v="    620696A100086"/>
    <x v="571"/>
    <n v="3000"/>
    <n v="3000"/>
    <s v="貯蔵"/>
    <x v="1"/>
    <s v="03-04-02-06"/>
  </r>
  <r>
    <s v="    620696A100087"/>
    <x v="571"/>
    <n v="3000"/>
    <n v="3000"/>
    <s v="貯蔵"/>
    <x v="1"/>
    <s v="03-04-02-06"/>
  </r>
  <r>
    <s v="    620696A100089"/>
    <x v="571"/>
    <n v="3000"/>
    <n v="3000"/>
    <s v="貯蔵"/>
    <x v="1"/>
    <s v="03-04-02-06"/>
  </r>
  <r>
    <s v="    620696A100090"/>
    <x v="571"/>
    <n v="3000"/>
    <n v="3000"/>
    <s v="貯蔵"/>
    <x v="1"/>
    <s v="03-04-02-06"/>
  </r>
  <r>
    <s v="    620696A100091"/>
    <x v="571"/>
    <n v="3000"/>
    <n v="3000"/>
    <s v="貯蔵"/>
    <x v="1"/>
    <s v="03-04-02-06"/>
  </r>
  <r>
    <s v="    620696A100092"/>
    <x v="571"/>
    <n v="3000"/>
    <n v="3000"/>
    <s v="貯蔵"/>
    <x v="1"/>
    <s v="03-04-02-06"/>
  </r>
  <r>
    <s v="    620696A100094"/>
    <x v="571"/>
    <n v="3000"/>
    <n v="3000"/>
    <s v="貯蔵"/>
    <x v="1"/>
    <s v="03-04-02-06"/>
  </r>
  <r>
    <s v="    620696A100095"/>
    <x v="571"/>
    <n v="3000"/>
    <n v="3000"/>
    <s v="貯蔵"/>
    <x v="1"/>
    <s v="03-04-02-06"/>
  </r>
  <r>
    <s v="    620696A100096"/>
    <x v="571"/>
    <n v="3000"/>
    <n v="3000"/>
    <s v="貯蔵"/>
    <x v="1"/>
    <s v="03-04-02-06"/>
  </r>
  <r>
    <s v="    620696A100097"/>
    <x v="571"/>
    <n v="3000"/>
    <n v="3000"/>
    <s v="貯蔵"/>
    <x v="1"/>
    <s v="03-04-02-06"/>
  </r>
  <r>
    <s v="    620696A100099"/>
    <x v="571"/>
    <n v="3000"/>
    <n v="3000"/>
    <s v="貯蔵"/>
    <x v="1"/>
    <s v="03-04-02-06"/>
  </r>
  <r>
    <s v="    620696A100100"/>
    <x v="571"/>
    <n v="3000"/>
    <n v="3000"/>
    <s v="貯蔵"/>
    <x v="1"/>
    <s v="03-04-02-06"/>
  </r>
  <r>
    <s v="    620704A100001"/>
    <x v="572"/>
    <n v="2500"/>
    <n v="1912"/>
    <s v="貯蔵"/>
    <x v="1"/>
    <s v="04-06-02-05"/>
  </r>
  <r>
    <s v="    620713A100025"/>
    <x v="573"/>
    <n v="3000"/>
    <n v="853"/>
    <s v="貯蔵"/>
    <x v="1"/>
    <s v="03-04-03-01"/>
  </r>
  <r>
    <s v="    620713A100026"/>
    <x v="573"/>
    <n v="3000"/>
    <n v="2550"/>
    <s v="貯蔵"/>
    <x v="1"/>
    <s v="03-04-03-01"/>
  </r>
  <r>
    <s v="    620713A100027"/>
    <x v="573"/>
    <n v="3000"/>
    <n v="2989"/>
    <s v="貯蔵"/>
    <x v="1"/>
    <s v="03-04-03-01"/>
  </r>
  <r>
    <s v="    620713A100028"/>
    <x v="573"/>
    <n v="3000"/>
    <n v="3000"/>
    <s v="貯蔵"/>
    <x v="1"/>
    <s v="03-04-03-01"/>
  </r>
  <r>
    <s v="    620713A100029"/>
    <x v="573"/>
    <n v="3000"/>
    <n v="3000"/>
    <s v="貯蔵"/>
    <x v="1"/>
    <s v="03-04-03-01"/>
  </r>
  <r>
    <s v="    620749 100447"/>
    <x v="574"/>
    <n v="3000"/>
    <n v="1468"/>
    <s v="貯蔵"/>
    <x v="1"/>
    <s v="02-33-03-01"/>
  </r>
  <r>
    <s v="    620749 100449"/>
    <x v="574"/>
    <n v="3000"/>
    <n v="2952"/>
    <s v="貯蔵"/>
    <x v="1"/>
    <s v="02-33-03-01"/>
  </r>
  <r>
    <s v="    620749 100450"/>
    <x v="574"/>
    <n v="3000"/>
    <n v="3000"/>
    <s v="出庫"/>
    <x v="6"/>
    <s v="02-33-03-01"/>
  </r>
  <r>
    <s v="    620749 100451"/>
    <x v="574"/>
    <n v="3000"/>
    <n v="3000"/>
    <s v="出庫"/>
    <x v="6"/>
    <s v="02-33-03-01"/>
  </r>
  <r>
    <s v="    620749 100452"/>
    <x v="574"/>
    <n v="3000"/>
    <n v="3000"/>
    <s v="貯蔵"/>
    <x v="1"/>
    <s v="02-33-03-01"/>
  </r>
  <r>
    <s v="    620749 100453"/>
    <x v="574"/>
    <n v="3000"/>
    <n v="3000"/>
    <s v="貯蔵"/>
    <x v="1"/>
    <s v="02-33-03-01"/>
  </r>
  <r>
    <s v="    620749 100454"/>
    <x v="574"/>
    <n v="3000"/>
    <n v="3000"/>
    <s v="貯蔵"/>
    <x v="1"/>
    <s v="02-33-03-01"/>
  </r>
  <r>
    <s v="    620749 100455"/>
    <x v="574"/>
    <n v="3000"/>
    <n v="3000"/>
    <s v="貯蔵"/>
    <x v="1"/>
    <s v="02-33-03-01"/>
  </r>
  <r>
    <s v="    620749 100456"/>
    <x v="574"/>
    <n v="3000"/>
    <n v="3000"/>
    <s v="貯蔵"/>
    <x v="1"/>
    <s v="02-33-03-01"/>
  </r>
  <r>
    <s v="    620749 100457"/>
    <x v="574"/>
    <n v="3000"/>
    <n v="3000"/>
    <s v="貯蔵"/>
    <x v="1"/>
    <s v="02-33-03-01"/>
  </r>
  <r>
    <s v="    620749 100458"/>
    <x v="574"/>
    <n v="3000"/>
    <n v="3000"/>
    <s v="貯蔵"/>
    <x v="1"/>
    <s v="02-33-03-01"/>
  </r>
  <r>
    <s v="    620749 100459"/>
    <x v="574"/>
    <n v="3000"/>
    <n v="3000"/>
    <s v="貯蔵"/>
    <x v="1"/>
    <s v="02-33-03-01"/>
  </r>
  <r>
    <s v="    620749 100460"/>
    <x v="574"/>
    <n v="3000"/>
    <n v="3000"/>
    <s v="貯蔵"/>
    <x v="1"/>
    <s v="02-33-03-01"/>
  </r>
  <r>
    <s v="    620749 100461"/>
    <x v="574"/>
    <n v="3000"/>
    <n v="3000"/>
    <s v="貯蔵"/>
    <x v="1"/>
    <s v="02-33-03-01"/>
  </r>
  <r>
    <s v="    620749 100462"/>
    <x v="574"/>
    <n v="3000"/>
    <n v="3000"/>
    <s v="貯蔵"/>
    <x v="1"/>
    <s v="02-33-03-01"/>
  </r>
  <r>
    <s v="    620749 100463"/>
    <x v="574"/>
    <n v="3000"/>
    <n v="3000"/>
    <s v="貯蔵"/>
    <x v="1"/>
    <s v="02-33-03-01"/>
  </r>
  <r>
    <s v="    620749 100464"/>
    <x v="574"/>
    <n v="3000"/>
    <n v="3000"/>
    <s v="貯蔵"/>
    <x v="1"/>
    <s v="02-33-03-01"/>
  </r>
  <r>
    <s v="    620749 100465"/>
    <x v="574"/>
    <n v="3000"/>
    <n v="3000"/>
    <s v="貯蔵"/>
    <x v="1"/>
    <s v="02-33-03-01"/>
  </r>
  <r>
    <s v="    620749 100466"/>
    <x v="574"/>
    <n v="3000"/>
    <n v="3000"/>
    <s v="貯蔵"/>
    <x v="1"/>
    <s v="02-33-03-01"/>
  </r>
  <r>
    <s v="    620749 100467"/>
    <x v="574"/>
    <n v="3000"/>
    <n v="3000"/>
    <s v="貯蔵"/>
    <x v="1"/>
    <s v="02-33-03-01"/>
  </r>
  <r>
    <s v="    620749 100468"/>
    <x v="574"/>
    <n v="3000"/>
    <n v="3000"/>
    <s v="貯蔵"/>
    <x v="1"/>
    <s v="02-33-03-01"/>
  </r>
  <r>
    <s v="    620749 100469"/>
    <x v="574"/>
    <n v="3000"/>
    <n v="3000"/>
    <s v="貯蔵"/>
    <x v="1"/>
    <s v="02-33-03-01"/>
  </r>
  <r>
    <s v="    620749 100470"/>
    <x v="574"/>
    <n v="3000"/>
    <n v="3000"/>
    <s v="貯蔵"/>
    <x v="1"/>
    <s v="02-33-03-01"/>
  </r>
  <r>
    <s v="    620749 100471"/>
    <x v="574"/>
    <n v="3000"/>
    <n v="3000"/>
    <s v="貯蔵"/>
    <x v="1"/>
    <s v="02-33-03-01"/>
  </r>
  <r>
    <s v="    620749 100472"/>
    <x v="574"/>
    <n v="3000"/>
    <n v="3000"/>
    <s v="貯蔵"/>
    <x v="1"/>
    <s v="02-33-03-01"/>
  </r>
  <r>
    <s v="    620749 100473"/>
    <x v="574"/>
    <n v="3000"/>
    <n v="3000"/>
    <s v="貯蔵"/>
    <x v="1"/>
    <s v="02-33-03-01"/>
  </r>
  <r>
    <s v="    620749 100474"/>
    <x v="574"/>
    <n v="3000"/>
    <n v="3000"/>
    <s v="貯蔵"/>
    <x v="1"/>
    <s v="02-33-03-01"/>
  </r>
  <r>
    <s v="    620749 100475"/>
    <x v="574"/>
    <n v="3000"/>
    <n v="2816"/>
    <s v="貯蔵"/>
    <x v="1"/>
    <s v="02-33-03-01"/>
  </r>
  <r>
    <s v="    620749 100480"/>
    <x v="574"/>
    <n v="3000"/>
    <n v="3000"/>
    <s v="貯蔵"/>
    <x v="1"/>
    <s v="02-33-03-01"/>
  </r>
  <r>
    <s v="    620749 100481"/>
    <x v="574"/>
    <n v="3000"/>
    <n v="3000"/>
    <s v="貯蔵"/>
    <x v="1"/>
    <s v="02-33-03-01"/>
  </r>
  <r>
    <s v="    620749 100482"/>
    <x v="574"/>
    <n v="3000"/>
    <n v="3000"/>
    <s v="貯蔵"/>
    <x v="1"/>
    <s v="02-33-03-01"/>
  </r>
  <r>
    <s v="    620749 100485"/>
    <x v="574"/>
    <n v="3000"/>
    <n v="3000"/>
    <s v="貯蔵"/>
    <x v="1"/>
    <s v="02-33-03-01"/>
  </r>
  <r>
    <s v="    620749 100486"/>
    <x v="574"/>
    <n v="3000"/>
    <n v="3000"/>
    <s v="貯蔵"/>
    <x v="1"/>
    <s v="02-33-03-01"/>
  </r>
  <r>
    <s v="    620749 100487"/>
    <x v="574"/>
    <n v="3000"/>
    <n v="3000"/>
    <s v="貯蔵"/>
    <x v="1"/>
    <s v="02-33-03-01"/>
  </r>
  <r>
    <s v="    620749 100488"/>
    <x v="574"/>
    <n v="3000"/>
    <n v="3000"/>
    <s v="貯蔵"/>
    <x v="1"/>
    <s v="02-33-03-01"/>
  </r>
  <r>
    <s v="    620749 100489"/>
    <x v="574"/>
    <n v="3000"/>
    <n v="3000"/>
    <s v="貯蔵"/>
    <x v="1"/>
    <s v="02-33-03-01"/>
  </r>
  <r>
    <s v="    620749 100490"/>
    <x v="574"/>
    <n v="3000"/>
    <n v="3000"/>
    <s v="貯蔵"/>
    <x v="1"/>
    <s v="02-33-03-01"/>
  </r>
  <r>
    <s v="    620749 100491"/>
    <x v="574"/>
    <n v="3000"/>
    <n v="3000"/>
    <s v="貯蔵"/>
    <x v="1"/>
    <s v="02-33-03-01"/>
  </r>
  <r>
    <s v="    620749 100492"/>
    <x v="574"/>
    <n v="3000"/>
    <n v="3000"/>
    <s v="貯蔵"/>
    <x v="1"/>
    <s v="02-33-03-01"/>
  </r>
  <r>
    <s v="    620749 100493"/>
    <x v="574"/>
    <n v="3000"/>
    <n v="3000"/>
    <s v="貯蔵"/>
    <x v="1"/>
    <s v="02-33-03-01"/>
  </r>
  <r>
    <s v="    620749 100494"/>
    <x v="574"/>
    <n v="3000"/>
    <n v="3000"/>
    <s v="貯蔵"/>
    <x v="1"/>
    <s v="02-33-03-01"/>
  </r>
  <r>
    <s v="    620749 100495"/>
    <x v="574"/>
    <n v="3000"/>
    <n v="3000"/>
    <s v="貯蔵"/>
    <x v="1"/>
    <s v="02-33-03-01"/>
  </r>
  <r>
    <s v="    620749 100496"/>
    <x v="574"/>
    <n v="3000"/>
    <n v="3000"/>
    <s v="貯蔵"/>
    <x v="1"/>
    <s v="02-33-03-01"/>
  </r>
  <r>
    <s v="    620749 100497"/>
    <x v="574"/>
    <n v="3000"/>
    <n v="3000"/>
    <s v="貯蔵"/>
    <x v="1"/>
    <s v="02-33-03-01"/>
  </r>
  <r>
    <s v="    620749 100498"/>
    <x v="574"/>
    <n v="3000"/>
    <n v="3000"/>
    <s v="貯蔵"/>
    <x v="1"/>
    <s v="02-33-03-01"/>
  </r>
  <r>
    <s v="    620749 100499"/>
    <x v="574"/>
    <n v="3000"/>
    <n v="3000"/>
    <s v="貯蔵"/>
    <x v="1"/>
    <s v="02-33-03-01"/>
  </r>
  <r>
    <s v="    620749 100500"/>
    <x v="574"/>
    <n v="3000"/>
    <n v="3000"/>
    <s v="貯蔵"/>
    <x v="1"/>
    <s v="02-33-03-01"/>
  </r>
  <r>
    <s v="    620749 100501"/>
    <x v="574"/>
    <n v="3000"/>
    <n v="3000"/>
    <s v="貯蔵"/>
    <x v="1"/>
    <s v="02-33-03-01"/>
  </r>
  <r>
    <s v="    620749 100502"/>
    <x v="574"/>
    <n v="3000"/>
    <n v="3000"/>
    <s v="貯蔵"/>
    <x v="1"/>
    <s v="02-33-03-01"/>
  </r>
  <r>
    <s v="    620749 100503"/>
    <x v="574"/>
    <n v="3000"/>
    <n v="3000"/>
    <s v="貯蔵"/>
    <x v="1"/>
    <s v="02-33-03-01"/>
  </r>
  <r>
    <s v="    620749 100504"/>
    <x v="574"/>
    <n v="3000"/>
    <n v="3000"/>
    <s v="貯蔵"/>
    <x v="1"/>
    <s v="02-33-03-01"/>
  </r>
  <r>
    <s v="    620749 100505"/>
    <x v="574"/>
    <n v="3000"/>
    <n v="3000"/>
    <s v="貯蔵"/>
    <x v="1"/>
    <s v="02-33-03-01"/>
  </r>
  <r>
    <s v="    620749 100506"/>
    <x v="574"/>
    <n v="3000"/>
    <n v="3000"/>
    <s v="貯蔵"/>
    <x v="1"/>
    <s v="02-33-03-01"/>
  </r>
  <r>
    <s v="    620749 100507"/>
    <x v="574"/>
    <n v="3000"/>
    <n v="3000"/>
    <s v="貯蔵"/>
    <x v="1"/>
    <s v="02-33-03-01"/>
  </r>
  <r>
    <s v="    620749 100508"/>
    <x v="574"/>
    <n v="3000"/>
    <n v="3000"/>
    <s v="貯蔵"/>
    <x v="1"/>
    <s v="02-33-03-01"/>
  </r>
  <r>
    <s v="    620749 100509"/>
    <x v="574"/>
    <n v="3000"/>
    <n v="3000"/>
    <s v="貯蔵"/>
    <x v="1"/>
    <s v="02-33-03-01"/>
  </r>
  <r>
    <s v="    620749 100510"/>
    <x v="574"/>
    <n v="3000"/>
    <n v="3000"/>
    <s v="貯蔵"/>
    <x v="1"/>
    <s v="02-33-03-01"/>
  </r>
  <r>
    <s v="    620749 100511"/>
    <x v="574"/>
    <n v="3000"/>
    <n v="3000"/>
    <s v="貯蔵"/>
    <x v="1"/>
    <s v="02-33-03-01"/>
  </r>
  <r>
    <s v="    620749 100512"/>
    <x v="574"/>
    <n v="3000"/>
    <n v="3000"/>
    <s v="貯蔵"/>
    <x v="1"/>
    <s v="02-33-03-01"/>
  </r>
  <r>
    <s v="    620749 100515"/>
    <x v="574"/>
    <n v="3000"/>
    <n v="3000"/>
    <s v="貯蔵"/>
    <x v="1"/>
    <s v="02-33-03-01"/>
  </r>
  <r>
    <s v="    620749 100516"/>
    <x v="574"/>
    <n v="3000"/>
    <n v="3000"/>
    <s v="貯蔵"/>
    <x v="1"/>
    <s v="02-33-03-01"/>
  </r>
  <r>
    <s v="    620749 100517"/>
    <x v="574"/>
    <n v="3000"/>
    <n v="3000"/>
    <s v="貯蔵"/>
    <x v="1"/>
    <s v="02-33-03-01"/>
  </r>
  <r>
    <s v="    620749 100518"/>
    <x v="574"/>
    <n v="3000"/>
    <n v="3000"/>
    <s v="貯蔵"/>
    <x v="1"/>
    <s v="02-33-03-01"/>
  </r>
  <r>
    <s v="    620749 100528"/>
    <x v="574"/>
    <n v="3000"/>
    <n v="3000"/>
    <s v="貯蔵"/>
    <x v="1"/>
    <s v="02-33-03-01"/>
  </r>
  <r>
    <s v="    620749 100529"/>
    <x v="574"/>
    <n v="3000"/>
    <n v="3000"/>
    <s v="貯蔵"/>
    <x v="1"/>
    <s v="02-33-03-01"/>
  </r>
  <r>
    <s v="    620749 100530"/>
    <x v="574"/>
    <n v="3000"/>
    <n v="3000"/>
    <s v="貯蔵"/>
    <x v="1"/>
    <s v="02-33-03-01"/>
  </r>
  <r>
    <s v="    620749 100531"/>
    <x v="574"/>
    <n v="3000"/>
    <n v="3000"/>
    <s v="貯蔵"/>
    <x v="1"/>
    <s v="02-33-03-01"/>
  </r>
  <r>
    <s v="    620749 100532"/>
    <x v="574"/>
    <n v="3000"/>
    <n v="3000"/>
    <s v="貯蔵"/>
    <x v="1"/>
    <s v="02-33-03-01"/>
  </r>
  <r>
    <s v="    620749 100533"/>
    <x v="574"/>
    <n v="3000"/>
    <n v="3000"/>
    <s v="貯蔵"/>
    <x v="1"/>
    <s v="02-33-03-01"/>
  </r>
  <r>
    <s v="    620749 100534"/>
    <x v="574"/>
    <n v="3000"/>
    <n v="3000"/>
    <s v="貯蔵"/>
    <x v="1"/>
    <s v="02-33-03-01"/>
  </r>
  <r>
    <s v="    620758 100122"/>
    <x v="575"/>
    <n v="10000"/>
    <n v="6538"/>
    <s v="生産終了"/>
    <x v="0"/>
    <s v="01-09-03-07"/>
  </r>
  <r>
    <s v="    620758 100123"/>
    <x v="575"/>
    <n v="10000"/>
    <n v="6"/>
    <s v="生産終了"/>
    <x v="3"/>
    <s v="01-09-03-07"/>
  </r>
  <r>
    <s v="    620758 100128"/>
    <x v="575"/>
    <n v="10000"/>
    <n v="5478"/>
    <s v="貯蔵"/>
    <x v="1"/>
    <s v="01-09-03-07"/>
  </r>
  <r>
    <s v="    620758 100129"/>
    <x v="575"/>
    <n v="10000"/>
    <n v="10000"/>
    <s v="貯蔵"/>
    <x v="1"/>
    <s v="01-09-03-07"/>
  </r>
  <r>
    <s v="    620758 100130"/>
    <x v="575"/>
    <n v="10000"/>
    <n v="10000"/>
    <s v="貯蔵"/>
    <x v="1"/>
    <s v="01-09-03-07"/>
  </r>
  <r>
    <s v="    620758 100132"/>
    <x v="575"/>
    <n v="10000"/>
    <n v="10000"/>
    <s v="貯蔵"/>
    <x v="1"/>
    <s v="01-09-03-07"/>
  </r>
  <r>
    <s v="    620758 100134"/>
    <x v="575"/>
    <n v="10000"/>
    <n v="10000"/>
    <s v="貯蔵"/>
    <x v="1"/>
    <s v="01-09-03-07"/>
  </r>
  <r>
    <s v="    620758 100135"/>
    <x v="575"/>
    <n v="10000"/>
    <n v="10000"/>
    <s v="貯蔵"/>
    <x v="1"/>
    <s v="01-09-03-07"/>
  </r>
  <r>
    <s v="    620758 100138"/>
    <x v="575"/>
    <n v="10000"/>
    <n v="10000"/>
    <s v="貯蔵"/>
    <x v="1"/>
    <s v="01-09-03-07"/>
  </r>
  <r>
    <s v="    620767 100033"/>
    <x v="576"/>
    <n v="10000"/>
    <n v="984"/>
    <s v="貯蔵"/>
    <x v="1"/>
    <s v="01-09-03-08"/>
  </r>
  <r>
    <s v="    620767 100035"/>
    <x v="576"/>
    <n v="4000"/>
    <n v="2240"/>
    <s v="貯蔵"/>
    <x v="1"/>
    <s v="01-09-03-08"/>
  </r>
  <r>
    <s v="    620767 100036"/>
    <x v="576"/>
    <n v="10000"/>
    <n v="10000"/>
    <s v="貯蔵"/>
    <x v="1"/>
    <s v="01-09-03-08"/>
  </r>
  <r>
    <s v="    620767 100037"/>
    <x v="576"/>
    <n v="10000"/>
    <n v="10000"/>
    <s v="貯蔵"/>
    <x v="1"/>
    <s v="01-09-03-08"/>
  </r>
  <r>
    <s v="    620767 100038"/>
    <x v="576"/>
    <n v="10000"/>
    <n v="10000"/>
    <s v="貯蔵"/>
    <x v="1"/>
    <s v="01-09-03-08"/>
  </r>
  <r>
    <s v="    620776 000011"/>
    <x v="577"/>
    <n v="695"/>
    <n v="286"/>
    <s v="貯蔵"/>
    <x v="1"/>
    <s v="08-30-01-01"/>
  </r>
  <r>
    <s v="    620811A000053"/>
    <x v="578"/>
    <n v="1468"/>
    <n v="26"/>
    <s v="貯蔵"/>
    <x v="1"/>
    <s v="03-04-03-02"/>
  </r>
  <r>
    <s v="    620811A000054"/>
    <x v="578"/>
    <n v="821"/>
    <n v="761"/>
    <s v="貯蔵"/>
    <x v="1"/>
    <s v="03-04-03-02"/>
  </r>
  <r>
    <s v="    620811A100005"/>
    <x v="578"/>
    <n v="3000"/>
    <n v="3000"/>
    <s v="貯蔵"/>
    <x v="1"/>
    <s v="03-04-03-02"/>
  </r>
  <r>
    <s v="    620829A000009"/>
    <x v="579"/>
    <n v="943"/>
    <n v="573"/>
    <s v="貯蔵"/>
    <x v="1"/>
    <s v="08-40-01-13"/>
  </r>
  <r>
    <s v="    620838A000011"/>
    <x v="580"/>
    <n v="881"/>
    <n v="539"/>
    <s v="貯蔵"/>
    <x v="1"/>
    <s v="08-50-01-05"/>
  </r>
  <r>
    <s v="    620847A100001"/>
    <x v="581"/>
    <n v="90"/>
    <n v="359"/>
    <s v="貯蔵"/>
    <x v="1"/>
    <s v="08-50-01-06"/>
  </r>
  <r>
    <s v="    620954A100003"/>
    <x v="582"/>
    <n v="5000"/>
    <n v="575"/>
    <s v="貯蔵"/>
    <x v="1"/>
    <s v="01-09-03-09"/>
  </r>
  <r>
    <s v="    620954A100004"/>
    <x v="582"/>
    <n v="327"/>
    <n v="196"/>
    <s v="貯蔵"/>
    <x v="1"/>
    <s v="01-09-03-09"/>
  </r>
  <r>
    <s v="    621552 100661"/>
    <x v="583"/>
    <n v="10000"/>
    <n v="4"/>
    <s v="生産終了"/>
    <x v="3"/>
    <s v="01-10-01-01"/>
  </r>
  <r>
    <s v="    621552 100663"/>
    <x v="583"/>
    <n v="10000"/>
    <n v="4"/>
    <s v="生産終了"/>
    <x v="3"/>
    <s v="01-10-01-01"/>
  </r>
  <r>
    <s v="    621552 100664"/>
    <x v="583"/>
    <n v="10000"/>
    <n v="4662"/>
    <s v="出庫"/>
    <x v="7"/>
    <s v="01-10-01-01"/>
  </r>
  <r>
    <s v="    621552 100665"/>
    <x v="583"/>
    <n v="10000"/>
    <n v="1"/>
    <s v="生産終了"/>
    <x v="3"/>
    <s v="01-10-01-01"/>
  </r>
  <r>
    <s v="    621552 100666"/>
    <x v="583"/>
    <n v="10000"/>
    <n v="7899"/>
    <s v="貯蔵"/>
    <x v="1"/>
    <s v="01-10-01-01"/>
  </r>
  <r>
    <s v="    621552 100667"/>
    <x v="583"/>
    <n v="10000"/>
    <n v="9844"/>
    <s v="生産中"/>
    <x v="5"/>
    <s v="01-10-01-01"/>
  </r>
  <r>
    <s v="    621552 100668"/>
    <x v="583"/>
    <n v="10000"/>
    <n v="10000"/>
    <s v="貯蔵"/>
    <x v="1"/>
    <s v="01-10-01-01"/>
  </r>
  <r>
    <s v="    621552 100669"/>
    <x v="583"/>
    <n v="10000"/>
    <n v="10000"/>
    <s v="貯蔵"/>
    <x v="1"/>
    <s v="01-10-01-01"/>
  </r>
  <r>
    <s v="    621552 100670"/>
    <x v="583"/>
    <n v="10000"/>
    <n v="10000"/>
    <s v="貯蔵"/>
    <x v="1"/>
    <s v="01-10-01-01"/>
  </r>
  <r>
    <s v="    621552 100671"/>
    <x v="583"/>
    <n v="10000"/>
    <n v="10000"/>
    <s v="貯蔵"/>
    <x v="1"/>
    <s v="01-10-01-01"/>
  </r>
  <r>
    <s v="    621552 100672"/>
    <x v="583"/>
    <n v="10000"/>
    <n v="10000"/>
    <s v="貯蔵"/>
    <x v="1"/>
    <s v="01-10-01-01"/>
  </r>
  <r>
    <s v="    621552 100673"/>
    <x v="583"/>
    <n v="10000"/>
    <n v="10000"/>
    <s v="貯蔵"/>
    <x v="1"/>
    <s v="01-10-01-01"/>
  </r>
  <r>
    <s v="    621552 100674"/>
    <x v="583"/>
    <n v="10000"/>
    <n v="10000"/>
    <s v="貯蔵"/>
    <x v="1"/>
    <s v="01-10-01-01"/>
  </r>
  <r>
    <s v="    621552 100675"/>
    <x v="583"/>
    <n v="10000"/>
    <n v="10000"/>
    <s v="貯蔵"/>
    <x v="1"/>
    <s v="01-10-01-01"/>
  </r>
  <r>
    <s v="    621552 100676"/>
    <x v="583"/>
    <n v="10000"/>
    <n v="10000"/>
    <s v="貯蔵"/>
    <x v="1"/>
    <s v="01-10-01-01"/>
  </r>
  <r>
    <s v="    621552 100677"/>
    <x v="583"/>
    <n v="10000"/>
    <n v="10000"/>
    <s v="貯蔵"/>
    <x v="1"/>
    <s v="01-10-01-01"/>
  </r>
  <r>
    <s v="    621552 100678"/>
    <x v="583"/>
    <n v="10000"/>
    <n v="10000"/>
    <s v="貯蔵"/>
    <x v="1"/>
    <s v="01-10-01-01"/>
  </r>
  <r>
    <s v="    621552 100686"/>
    <x v="583"/>
    <n v="10000"/>
    <n v="10000"/>
    <s v="貯蔵"/>
    <x v="1"/>
    <s v="01-10-01-01"/>
  </r>
  <r>
    <s v="    621552 100687"/>
    <x v="583"/>
    <n v="10000"/>
    <n v="10000"/>
    <s v="貯蔵"/>
    <x v="1"/>
    <s v="01-10-01-01"/>
  </r>
  <r>
    <s v="    621552 100688"/>
    <x v="583"/>
    <n v="10000"/>
    <n v="10000"/>
    <s v="貯蔵"/>
    <x v="1"/>
    <s v="01-10-01-01"/>
  </r>
  <r>
    <s v="    621552 100689"/>
    <x v="583"/>
    <n v="10000"/>
    <n v="10000"/>
    <s v="貯蔵"/>
    <x v="1"/>
    <s v="01-10-01-01"/>
  </r>
  <r>
    <s v="    621552 100690"/>
    <x v="583"/>
    <n v="10000"/>
    <n v="10000"/>
    <s v="貯蔵"/>
    <x v="1"/>
    <s v="01-10-01-01"/>
  </r>
  <r>
    <s v="    621552 100691"/>
    <x v="583"/>
    <n v="10000"/>
    <n v="10000"/>
    <s v="貯蔵"/>
    <x v="1"/>
    <s v="01-10-01-01"/>
  </r>
  <r>
    <s v="    621552 100692"/>
    <x v="583"/>
    <n v="10000"/>
    <n v="10000"/>
    <s v="貯蔵"/>
    <x v="1"/>
    <s v="01-10-01-01"/>
  </r>
  <r>
    <s v="    621552 100693"/>
    <x v="583"/>
    <n v="10000"/>
    <n v="10000"/>
    <s v="貯蔵"/>
    <x v="1"/>
    <s v="01-10-01-01"/>
  </r>
  <r>
    <s v="    621552 100694"/>
    <x v="583"/>
    <n v="10000"/>
    <n v="10000"/>
    <s v="貯蔵"/>
    <x v="1"/>
    <s v="01-10-01-01"/>
  </r>
  <r>
    <s v="    621552 100695"/>
    <x v="583"/>
    <n v="10000"/>
    <n v="10000"/>
    <s v="貯蔵"/>
    <x v="1"/>
    <s v="01-10-01-01"/>
  </r>
  <r>
    <s v="    621552 100696"/>
    <x v="583"/>
    <n v="10000"/>
    <n v="10000"/>
    <s v="貯蔵"/>
    <x v="1"/>
    <s v="01-10-01-01"/>
  </r>
  <r>
    <s v="    621552 100697"/>
    <x v="583"/>
    <n v="10000"/>
    <n v="10000"/>
    <s v="貯蔵"/>
    <x v="1"/>
    <s v="01-10-01-01"/>
  </r>
  <r>
    <s v="    621552 100698"/>
    <x v="583"/>
    <n v="10000"/>
    <n v="10000"/>
    <s v="貯蔵"/>
    <x v="1"/>
    <s v="01-10-01-01"/>
  </r>
  <r>
    <s v="    621552 100699"/>
    <x v="583"/>
    <n v="10000"/>
    <n v="10000"/>
    <s v="貯蔵"/>
    <x v="1"/>
    <s v="01-10-01-01"/>
  </r>
  <r>
    <s v="    621552 100700"/>
    <x v="583"/>
    <n v="10000"/>
    <n v="10000"/>
    <s v="貯蔵"/>
    <x v="1"/>
    <s v="01-10-01-01"/>
  </r>
  <r>
    <s v="    621552 100701"/>
    <x v="583"/>
    <n v="10000"/>
    <n v="10000"/>
    <s v="貯蔵"/>
    <x v="1"/>
    <s v="01-10-01-01"/>
  </r>
  <r>
    <s v="    621552 100702"/>
    <x v="583"/>
    <n v="10000"/>
    <n v="10000"/>
    <s v="貯蔵"/>
    <x v="1"/>
    <s v="01-10-01-01"/>
  </r>
  <r>
    <s v="    621552 100703"/>
    <x v="583"/>
    <n v="10000"/>
    <n v="10000"/>
    <s v="貯蔵"/>
    <x v="1"/>
    <s v="01-10-01-01"/>
  </r>
  <r>
    <s v="    621552 100704"/>
    <x v="583"/>
    <n v="10000"/>
    <n v="10000"/>
    <s v="貯蔵"/>
    <x v="1"/>
    <s v="01-10-01-01"/>
  </r>
  <r>
    <s v="    621552 100705"/>
    <x v="583"/>
    <n v="10000"/>
    <n v="10000"/>
    <s v="貯蔵"/>
    <x v="1"/>
    <s v="01-10-01-01"/>
  </r>
  <r>
    <s v="    621552 100706"/>
    <x v="583"/>
    <n v="10000"/>
    <n v="10000"/>
    <s v="貯蔵"/>
    <x v="1"/>
    <s v="01-10-01-01"/>
  </r>
  <r>
    <s v="    621552 100713"/>
    <x v="583"/>
    <n v="10000"/>
    <n v="10000"/>
    <s v="貯蔵"/>
    <x v="1"/>
    <s v="01-10-01-01"/>
  </r>
  <r>
    <s v="    621552 100714"/>
    <x v="583"/>
    <n v="10000"/>
    <n v="10000"/>
    <s v="貯蔵"/>
    <x v="1"/>
    <s v="01-10-01-01"/>
  </r>
  <r>
    <s v="    621552 100715"/>
    <x v="583"/>
    <n v="10000"/>
    <n v="10000"/>
    <s v="貯蔵"/>
    <x v="1"/>
    <s v="01-10-01-01"/>
  </r>
  <r>
    <s v="    621552 100716"/>
    <x v="583"/>
    <n v="10000"/>
    <n v="10000"/>
    <s v="貯蔵"/>
    <x v="1"/>
    <s v="01-10-01-01"/>
  </r>
  <r>
    <s v="    621552 100717"/>
    <x v="583"/>
    <n v="10000"/>
    <n v="10000"/>
    <s v="貯蔵"/>
    <x v="1"/>
    <s v="01-10-01-01"/>
  </r>
  <r>
    <s v="    621552 100718"/>
    <x v="583"/>
    <n v="10000"/>
    <n v="10000"/>
    <s v="貯蔵"/>
    <x v="1"/>
    <s v="01-10-01-01"/>
  </r>
  <r>
    <s v="    621552 100719"/>
    <x v="583"/>
    <n v="10000"/>
    <n v="10000"/>
    <s v="貯蔵"/>
    <x v="1"/>
    <s v="01-10-01-01"/>
  </r>
  <r>
    <s v="    621552 100720"/>
    <x v="583"/>
    <n v="10000"/>
    <n v="10000"/>
    <s v="貯蔵"/>
    <x v="1"/>
    <s v="01-10-01-01"/>
  </r>
  <r>
    <s v="    621552 100721"/>
    <x v="583"/>
    <n v="10000"/>
    <n v="10000"/>
    <s v="貯蔵"/>
    <x v="1"/>
    <s v="01-10-01-01"/>
  </r>
  <r>
    <s v="    621552 100722"/>
    <x v="583"/>
    <n v="10000"/>
    <n v="10000"/>
    <s v="貯蔵"/>
    <x v="1"/>
    <s v="01-10-01-01"/>
  </r>
  <r>
    <s v="    621552 100723"/>
    <x v="583"/>
    <n v="10000"/>
    <n v="10000"/>
    <s v="貯蔵"/>
    <x v="1"/>
    <s v="01-10-01-01"/>
  </r>
  <r>
    <s v="    621552 100724"/>
    <x v="583"/>
    <n v="10000"/>
    <n v="10000"/>
    <s v="貯蔵"/>
    <x v="1"/>
    <s v="01-10-01-01"/>
  </r>
  <r>
    <s v="    621552 100725"/>
    <x v="583"/>
    <n v="10000"/>
    <n v="10000"/>
    <s v="貯蔵"/>
    <x v="1"/>
    <s v="01-10-01-01"/>
  </r>
  <r>
    <s v="    621552 100726"/>
    <x v="583"/>
    <n v="10000"/>
    <n v="10000"/>
    <s v="貯蔵"/>
    <x v="1"/>
    <s v="01-10-01-01"/>
  </r>
  <r>
    <s v="    621552 100727"/>
    <x v="583"/>
    <n v="10000"/>
    <n v="10000"/>
    <s v="貯蔵"/>
    <x v="1"/>
    <s v="01-10-01-01"/>
  </r>
  <r>
    <s v="    621552 100728"/>
    <x v="583"/>
    <n v="10000"/>
    <n v="10000"/>
    <s v="貯蔵"/>
    <x v="1"/>
    <s v="01-10-01-01"/>
  </r>
  <r>
    <s v="    621597B000007"/>
    <x v="584"/>
    <n v="2146"/>
    <n v="364"/>
    <s v="貯蔵"/>
    <x v="1"/>
    <s v="03-04-03-03"/>
  </r>
  <r>
    <s v="    621597B100001"/>
    <x v="584"/>
    <n v="3000"/>
    <n v="2938"/>
    <s v="貯蔵"/>
    <x v="1"/>
    <s v="03-04-03-03"/>
  </r>
  <r>
    <s v="    621677B100005"/>
    <x v="585"/>
    <n v="5000"/>
    <n v="3417"/>
    <s v="貯蔵"/>
    <x v="1"/>
    <s v="01-09-03-10"/>
  </r>
  <r>
    <s v="    621677B100006"/>
    <x v="585"/>
    <n v="5000"/>
    <n v="4583"/>
    <s v="貯蔵"/>
    <x v="1"/>
    <s v="01-09-03-10"/>
  </r>
  <r>
    <s v="    621677B100007"/>
    <x v="585"/>
    <n v="5000"/>
    <n v="5000"/>
    <s v="貯蔵"/>
    <x v="1"/>
    <s v="01-09-03-10"/>
  </r>
  <r>
    <s v="    621677B100008"/>
    <x v="585"/>
    <n v="5000"/>
    <n v="5000"/>
    <s v="貯蔵"/>
    <x v="1"/>
    <s v="01-09-03-10"/>
  </r>
  <r>
    <s v="    622105B100011"/>
    <x v="586"/>
    <n v="5000"/>
    <n v="3131"/>
    <s v="貯蔵"/>
    <x v="1"/>
    <s v="01-09-04-01"/>
  </r>
  <r>
    <s v="    622105B100012"/>
    <x v="586"/>
    <n v="838"/>
    <n v="722"/>
    <s v="貯蔵"/>
    <x v="1"/>
    <s v="01-09-04-01"/>
  </r>
  <r>
    <s v="    622105B100013"/>
    <x v="586"/>
    <n v="5000"/>
    <n v="5000"/>
    <s v="貯蔵"/>
    <x v="1"/>
    <s v="01-09-04-01"/>
  </r>
  <r>
    <s v="    622239B100312"/>
    <x v="587"/>
    <n v="541"/>
    <n v="503"/>
    <s v="貯蔵"/>
    <x v="1"/>
    <s v="10-01-02-02"/>
  </r>
  <r>
    <s v="    622239B100313"/>
    <x v="587"/>
    <n v="286"/>
    <n v="276"/>
    <s v="貯蔵"/>
    <x v="1"/>
    <s v="10-01-02-02"/>
  </r>
  <r>
    <s v="    622239B100317"/>
    <x v="587"/>
    <n v="70"/>
    <n v="70"/>
    <s v="貯蔵"/>
    <x v="1"/>
    <s v="10-01-02-02"/>
  </r>
  <r>
    <s v="    622239B100318"/>
    <x v="587"/>
    <n v="90"/>
    <n v="90"/>
    <s v="貯蔵"/>
    <x v="1"/>
    <s v="10-01-02-02"/>
  </r>
  <r>
    <s v="    622239B100319"/>
    <x v="587"/>
    <n v="234"/>
    <n v="234"/>
    <s v="貯蔵"/>
    <x v="1"/>
    <s v="10-01-02-02"/>
  </r>
  <r>
    <s v="    622239B100321"/>
    <x v="587"/>
    <n v="38"/>
    <n v="38"/>
    <s v="貯蔵"/>
    <x v="1"/>
    <s v="10-01-02-02"/>
  </r>
  <r>
    <s v="    622239B100322"/>
    <x v="587"/>
    <n v="74"/>
    <n v="74"/>
    <s v="貯蔵"/>
    <x v="1"/>
    <s v="10-01-02-02"/>
  </r>
  <r>
    <s v="    622239B100323"/>
    <x v="587"/>
    <n v="216"/>
    <n v="216"/>
    <s v="貯蔵"/>
    <x v="1"/>
    <s v="10-01-02-02"/>
  </r>
  <r>
    <s v="    622239B100324"/>
    <x v="587"/>
    <n v="220"/>
    <n v="220"/>
    <s v="貯蔵"/>
    <x v="1"/>
    <s v="10-01-02-02"/>
  </r>
  <r>
    <s v="    622239B100325"/>
    <x v="587"/>
    <n v="286"/>
    <n v="286"/>
    <s v="貯蔵"/>
    <x v="1"/>
    <s v="10-01-02-02"/>
  </r>
  <r>
    <s v="    622239B100330"/>
    <x v="587"/>
    <n v="360"/>
    <n v="360"/>
    <s v="貯蔵"/>
    <x v="1"/>
    <s v="10-01-02-02"/>
  </r>
  <r>
    <s v="    622239B100333"/>
    <x v="587"/>
    <n v="80"/>
    <n v="80"/>
    <s v="貯蔵"/>
    <x v="1"/>
    <s v="10-01-02-02"/>
  </r>
  <r>
    <s v="    622239B100334"/>
    <x v="587"/>
    <n v="74"/>
    <n v="74"/>
    <s v="貯蔵"/>
    <x v="1"/>
    <s v="10-01-02-02"/>
  </r>
  <r>
    <s v="    622239B100335"/>
    <x v="587"/>
    <n v="116"/>
    <n v="116"/>
    <s v="貯蔵"/>
    <x v="1"/>
    <s v="10-01-02-02"/>
  </r>
  <r>
    <s v="    622239B100337"/>
    <x v="587"/>
    <n v="90"/>
    <n v="90"/>
    <s v="貯蔵"/>
    <x v="1"/>
    <s v="10-01-02-02"/>
  </r>
  <r>
    <s v="    622239B100338"/>
    <x v="587"/>
    <n v="270"/>
    <n v="270"/>
    <s v="貯蔵"/>
    <x v="1"/>
    <s v="10-01-02-02"/>
  </r>
  <r>
    <s v="    622239B100339"/>
    <x v="587"/>
    <n v="46"/>
    <n v="46"/>
    <s v="貯蔵"/>
    <x v="1"/>
    <s v="10-01-02-02"/>
  </r>
  <r>
    <s v="    622239B100340"/>
    <x v="587"/>
    <n v="80"/>
    <n v="80"/>
    <s v="貯蔵"/>
    <x v="1"/>
    <s v="10-01-02-02"/>
  </r>
  <r>
    <s v="    622239B100341"/>
    <x v="587"/>
    <n v="260"/>
    <n v="260"/>
    <s v="貯蔵"/>
    <x v="1"/>
    <s v="10-01-02-02"/>
  </r>
  <r>
    <s v="    622239B100342"/>
    <x v="587"/>
    <n v="378"/>
    <n v="378"/>
    <s v="貯蔵"/>
    <x v="1"/>
    <s v="10-01-02-02"/>
  </r>
  <r>
    <s v="    622239B100343"/>
    <x v="587"/>
    <n v="406"/>
    <n v="406"/>
    <s v="貯蔵"/>
    <x v="1"/>
    <s v="10-01-02-02"/>
  </r>
  <r>
    <s v="    622239B100344"/>
    <x v="587"/>
    <n v="17"/>
    <n v="17"/>
    <s v="貯蔵"/>
    <x v="1"/>
    <s v="10-01-02-02"/>
  </r>
  <r>
    <s v="    622239B100345"/>
    <x v="587"/>
    <n v="132"/>
    <n v="132"/>
    <s v="貯蔵"/>
    <x v="1"/>
    <s v="10-01-02-02"/>
  </r>
  <r>
    <s v="    622239B100346"/>
    <x v="587"/>
    <n v="314"/>
    <n v="314"/>
    <s v="貯蔵"/>
    <x v="1"/>
    <s v="10-01-02-02"/>
  </r>
  <r>
    <s v="    622239B100347"/>
    <x v="587"/>
    <n v="437"/>
    <n v="437"/>
    <s v="貯蔵"/>
    <x v="1"/>
    <s v="10-01-02-02"/>
  </r>
  <r>
    <s v="    622239B100348"/>
    <x v="587"/>
    <n v="11"/>
    <n v="11"/>
    <s v="貯蔵"/>
    <x v="1"/>
    <s v="10-01-02-02"/>
  </r>
  <r>
    <s v="    622239B100349"/>
    <x v="587"/>
    <n v="36"/>
    <n v="36"/>
    <s v="貯蔵"/>
    <x v="1"/>
    <s v="10-01-02-02"/>
  </r>
  <r>
    <s v="    622239B100350"/>
    <x v="587"/>
    <n v="53"/>
    <n v="53"/>
    <s v="貯蔵"/>
    <x v="1"/>
    <s v="10-01-02-02"/>
  </r>
  <r>
    <s v="    622239B100351"/>
    <x v="587"/>
    <n v="80"/>
    <n v="80"/>
    <s v="貯蔵"/>
    <x v="1"/>
    <s v="10-01-02-02"/>
  </r>
  <r>
    <s v="    622239B100352"/>
    <x v="587"/>
    <n v="90"/>
    <n v="90"/>
    <s v="貯蔵"/>
    <x v="1"/>
    <s v="10-01-02-02"/>
  </r>
  <r>
    <s v="    622239B100353"/>
    <x v="587"/>
    <n v="144"/>
    <n v="144"/>
    <s v="貯蔵"/>
    <x v="1"/>
    <s v="10-01-02-02"/>
  </r>
  <r>
    <s v="    622239B100354"/>
    <x v="587"/>
    <n v="306"/>
    <n v="306"/>
    <s v="貯蔵"/>
    <x v="1"/>
    <s v="10-01-02-02"/>
  </r>
  <r>
    <s v="    622239B100355"/>
    <x v="587"/>
    <n v="720"/>
    <n v="720"/>
    <s v="貯蔵"/>
    <x v="1"/>
    <s v="10-01-02-02"/>
  </r>
  <r>
    <s v="    622239B100356"/>
    <x v="587"/>
    <n v="720"/>
    <n v="720"/>
    <s v="貯蔵"/>
    <x v="1"/>
    <s v="10-01-02-02"/>
  </r>
  <r>
    <s v="    622239B100357"/>
    <x v="587"/>
    <n v="523"/>
    <n v="523"/>
    <s v="貯蔵"/>
    <x v="1"/>
    <s v="10-01-02-02"/>
  </r>
  <r>
    <s v="    622239B100358"/>
    <x v="587"/>
    <n v="720"/>
    <n v="720"/>
    <s v="貯蔵"/>
    <x v="1"/>
    <s v="10-01-02-02"/>
  </r>
  <r>
    <s v="    622248A100017"/>
    <x v="588"/>
    <n v="1000"/>
    <n v="74"/>
    <s v="貯蔵"/>
    <x v="1"/>
    <s v="05-05-02-02"/>
  </r>
  <r>
    <s v="    622248A100018"/>
    <x v="588"/>
    <n v="1000"/>
    <n v="1000"/>
    <s v="貯蔵"/>
    <x v="1"/>
    <s v="05-05-02-02"/>
  </r>
  <r>
    <s v="    622248A100019"/>
    <x v="588"/>
    <n v="1000"/>
    <n v="1000"/>
    <s v="貯蔵"/>
    <x v="1"/>
    <s v="05-05-02-02"/>
  </r>
  <r>
    <s v="    622248A100020"/>
    <x v="588"/>
    <n v="1000"/>
    <n v="1000"/>
    <s v="貯蔵"/>
    <x v="1"/>
    <s v="05-05-02-02"/>
  </r>
  <r>
    <s v="    622248A100021"/>
    <x v="588"/>
    <n v="1000"/>
    <n v="1000"/>
    <s v="貯蔵"/>
    <x v="1"/>
    <s v="05-05-02-02"/>
  </r>
  <r>
    <s v="    622248A100022"/>
    <x v="588"/>
    <n v="1000"/>
    <n v="1000"/>
    <s v="貯蔵"/>
    <x v="1"/>
    <s v="05-05-02-02"/>
  </r>
  <r>
    <s v="    622248A100023"/>
    <x v="588"/>
    <n v="1000"/>
    <n v="1000"/>
    <s v="貯蔵"/>
    <x v="1"/>
    <s v="05-05-02-02"/>
  </r>
  <r>
    <s v="    622257A100007"/>
    <x v="589"/>
    <n v="3000"/>
    <n v="2111"/>
    <s v="貯蔵"/>
    <x v="1"/>
    <s v="03-04-03-04"/>
  </r>
  <r>
    <s v="    622257A100008"/>
    <x v="589"/>
    <n v="3000"/>
    <n v="3000"/>
    <s v="貯蔵"/>
    <x v="1"/>
    <s v="03-04-03-04"/>
  </r>
  <r>
    <s v="    622257A100009"/>
    <x v="589"/>
    <n v="3000"/>
    <n v="3000"/>
    <s v="貯蔵"/>
    <x v="1"/>
    <s v="03-04-03-04"/>
  </r>
  <r>
    <s v="    622266A100030"/>
    <x v="590"/>
    <n v="3000"/>
    <n v="495"/>
    <s v="貯蔵"/>
    <x v="1"/>
    <s v="03-04-03-05"/>
  </r>
  <r>
    <s v="    622266A100032"/>
    <x v="590"/>
    <n v="883"/>
    <n v="724"/>
    <s v="貯蔵"/>
    <x v="1"/>
    <s v="03-04-03-05"/>
  </r>
  <r>
    <s v="    622266A100033"/>
    <x v="590"/>
    <n v="3000"/>
    <n v="3000"/>
    <s v="貯蔵"/>
    <x v="1"/>
    <s v="03-04-03-05"/>
  </r>
  <r>
    <s v="    622266A100036"/>
    <x v="590"/>
    <n v="3000"/>
    <n v="3000"/>
    <s v="貯蔵"/>
    <x v="1"/>
    <s v="03-04-03-05"/>
  </r>
  <r>
    <s v="    622319A100084"/>
    <x v="591"/>
    <n v="96"/>
    <n v="32"/>
    <s v="貯蔵"/>
    <x v="1"/>
    <s v="07-01-01-05"/>
  </r>
  <r>
    <s v="    622319A100085"/>
    <x v="591"/>
    <n v="96"/>
    <n v="96"/>
    <s v="貯蔵"/>
    <x v="1"/>
    <s v="07-01-01-05"/>
  </r>
  <r>
    <s v="    622319A100087"/>
    <x v="591"/>
    <n v="96"/>
    <n v="96"/>
    <s v="貯蔵"/>
    <x v="1"/>
    <s v="07-01-01-05"/>
  </r>
  <r>
    <s v="    622319A100094"/>
    <x v="591"/>
    <n v="96"/>
    <n v="96"/>
    <s v="貯蔵"/>
    <x v="1"/>
    <s v="07-01-01-05"/>
  </r>
  <r>
    <s v="    622319A100096"/>
    <x v="591"/>
    <n v="96"/>
    <n v="96"/>
    <s v="貯蔵"/>
    <x v="1"/>
    <s v="07-01-01-05"/>
  </r>
  <r>
    <s v="    622319A100102"/>
    <x v="591"/>
    <n v="96"/>
    <n v="96"/>
    <s v="貯蔵"/>
    <x v="1"/>
    <s v="07-01-01-05"/>
  </r>
  <r>
    <s v="    622319A100107"/>
    <x v="591"/>
    <n v="96"/>
    <n v="96"/>
    <s v="貯蔵"/>
    <x v="1"/>
    <s v="07-01-01-05"/>
  </r>
  <r>
    <s v="    622319A100111"/>
    <x v="591"/>
    <n v="96"/>
    <n v="96"/>
    <s v="貯蔵"/>
    <x v="1"/>
    <s v="07-01-01-05"/>
  </r>
  <r>
    <s v="    622319A100116"/>
    <x v="591"/>
    <n v="96"/>
    <n v="96"/>
    <s v="貯蔵"/>
    <x v="1"/>
    <s v="07-01-01-05"/>
  </r>
  <r>
    <s v="    622328A100037"/>
    <x v="592"/>
    <n v="1000"/>
    <n v="553"/>
    <s v="貯蔵"/>
    <x v="1"/>
    <s v="03-04-03-06"/>
  </r>
  <r>
    <s v="    622328A100039"/>
    <x v="592"/>
    <n v="1000"/>
    <n v="932"/>
    <s v="貯蔵"/>
    <x v="1"/>
    <s v="03-04-03-06"/>
  </r>
  <r>
    <s v="    622328A100041"/>
    <x v="592"/>
    <n v="1000"/>
    <n v="1000"/>
    <s v="貯蔵"/>
    <x v="1"/>
    <s v="03-04-03-06"/>
  </r>
  <r>
    <s v="    623265 100033"/>
    <x v="593"/>
    <n v="2500"/>
    <n v="406"/>
    <s v="貯蔵"/>
    <x v="1"/>
    <s v="04-06-02-06"/>
  </r>
  <r>
    <s v="    623265 100035"/>
    <x v="593"/>
    <n v="2500"/>
    <n v="2212"/>
    <s v="貯蔵"/>
    <x v="1"/>
    <s v="04-06-02-06"/>
  </r>
  <r>
    <s v="    623265 100036"/>
    <x v="593"/>
    <n v="2500"/>
    <n v="2500"/>
    <s v="貯蔵"/>
    <x v="1"/>
    <s v="04-06-02-06"/>
  </r>
  <r>
    <s v="    623265 100041"/>
    <x v="593"/>
    <n v="2500"/>
    <n v="2500"/>
    <s v="貯蔵"/>
    <x v="1"/>
    <s v="04-06-02-06"/>
  </r>
  <r>
    <s v="    623274B100018"/>
    <x v="594"/>
    <n v="1000"/>
    <n v="47"/>
    <s v="貯蔵"/>
    <x v="1"/>
    <s v="05-05-02-01"/>
  </r>
  <r>
    <s v="    623274B100019"/>
    <x v="594"/>
    <n v="1000"/>
    <n v="952"/>
    <s v="貯蔵"/>
    <x v="1"/>
    <s v="05-05-02-01"/>
  </r>
  <r>
    <s v="    623274B100020"/>
    <x v="594"/>
    <n v="1000"/>
    <n v="1000"/>
    <s v="貯蔵"/>
    <x v="1"/>
    <s v="05-05-02-01"/>
  </r>
  <r>
    <s v="    623292 100008"/>
    <x v="595"/>
    <n v="1000"/>
    <n v="733"/>
    <s v="貯蔵"/>
    <x v="1"/>
    <s v="08-40-01-15"/>
  </r>
  <r>
    <s v="    624308A100005"/>
    <x v="596"/>
    <n v="2500"/>
    <n v="278"/>
    <s v="貯蔵"/>
    <x v="1"/>
    <s v="04-06-03-01"/>
  </r>
  <r>
    <s v="    624308A100007"/>
    <x v="596"/>
    <n v="2500"/>
    <n v="2499"/>
    <s v="貯蔵"/>
    <x v="1"/>
    <s v="04-06-03-01"/>
  </r>
  <r>
    <s v="    624522A100027"/>
    <x v="597"/>
    <n v="500"/>
    <n v="52"/>
    <s v="貯蔵"/>
    <x v="1"/>
    <s v="05-05-02-03"/>
  </r>
  <r>
    <s v="    624522A100028"/>
    <x v="597"/>
    <n v="500"/>
    <n v="500"/>
    <s v="貯蔵"/>
    <x v="1"/>
    <s v="05-05-02-03"/>
  </r>
  <r>
    <s v="    624522A100030"/>
    <x v="597"/>
    <n v="500"/>
    <n v="500"/>
    <s v="貯蔵"/>
    <x v="1"/>
    <s v="05-05-02-03"/>
  </r>
  <r>
    <s v="    624656A100018"/>
    <x v="598"/>
    <n v="3000"/>
    <n v="2028"/>
    <s v="貯蔵"/>
    <x v="1"/>
    <s v="03-04-03-07"/>
  </r>
  <r>
    <s v="    624656A100019"/>
    <x v="598"/>
    <n v="3000"/>
    <n v="3000"/>
    <s v="貯蔵"/>
    <x v="1"/>
    <s v="03-04-03-07"/>
  </r>
  <r>
    <s v="    624656A100020"/>
    <x v="598"/>
    <n v="3000"/>
    <n v="3000"/>
    <s v="貯蔵"/>
    <x v="1"/>
    <s v="03-04-03-07"/>
  </r>
  <r>
    <s v="    624656A100021"/>
    <x v="598"/>
    <n v="3000"/>
    <n v="3000"/>
    <s v="貯蔵"/>
    <x v="1"/>
    <s v="03-04-03-07"/>
  </r>
  <r>
    <s v="    624781A000003"/>
    <x v="599"/>
    <n v="224"/>
    <n v="4"/>
    <s v="貯蔵"/>
    <x v="1"/>
    <s v="08-32-01-07"/>
  </r>
  <r>
    <s v="    624799A100019"/>
    <x v="600"/>
    <n v="2428"/>
    <n v="1917"/>
    <s v="貯蔵"/>
    <x v="1"/>
    <s v="16-01-04-13"/>
  </r>
  <r>
    <s v="    625067A100048"/>
    <x v="601"/>
    <n v="3000"/>
    <n v="723"/>
    <s v="貯蔵"/>
    <x v="1"/>
    <s v="05-05-02-04"/>
  </r>
  <r>
    <s v="    625067A100052"/>
    <x v="601"/>
    <n v="3000"/>
    <n v="1818"/>
    <s v="貯蔵"/>
    <x v="1"/>
    <s v="05-05-02-04"/>
  </r>
  <r>
    <s v="    625067A100060"/>
    <x v="601"/>
    <n v="239"/>
    <n v="239"/>
    <s v="貯蔵"/>
    <x v="1"/>
    <s v="05-05-02-04"/>
  </r>
  <r>
    <s v="    625067A100061"/>
    <x v="601"/>
    <n v="685"/>
    <n v="685"/>
    <s v="貯蔵"/>
    <x v="1"/>
    <s v="05-05-02-04"/>
  </r>
  <r>
    <s v="    625067A100062"/>
    <x v="601"/>
    <n v="1200"/>
    <n v="1200"/>
    <s v="貯蔵"/>
    <x v="1"/>
    <s v="05-05-02-04"/>
  </r>
  <r>
    <s v="    625067A100063"/>
    <x v="601"/>
    <n v="3000"/>
    <n v="1802"/>
    <s v="生産終了"/>
    <x v="0"/>
    <s v="05-05-02-04"/>
  </r>
  <r>
    <s v="    625067A100064"/>
    <x v="601"/>
    <n v="3000"/>
    <n v="3000"/>
    <s v="貯蔵"/>
    <x v="1"/>
    <s v="05-05-02-04"/>
  </r>
  <r>
    <s v="    625067A100065"/>
    <x v="601"/>
    <n v="3000"/>
    <n v="3000"/>
    <s v="貯蔵"/>
    <x v="1"/>
    <s v="05-05-02-04"/>
  </r>
  <r>
    <s v="    625138A100001"/>
    <x v="602"/>
    <n v="378"/>
    <n v="71"/>
    <s v="貯蔵"/>
    <x v="1"/>
    <s v="08-50-03-10"/>
  </r>
  <r>
    <s v="    625147A100001"/>
    <x v="603"/>
    <n v="1500"/>
    <n v="1261"/>
    <s v="貯蔵"/>
    <x v="1"/>
    <s v="08-50-02-13"/>
  </r>
  <r>
    <s v="    625753A100195"/>
    <x v="604"/>
    <n v="2000"/>
    <n v="1083"/>
    <s v="貯蔵"/>
    <x v="1"/>
    <s v="05-06-01-01"/>
  </r>
  <r>
    <s v="    625753A100212"/>
    <x v="604"/>
    <n v="2000"/>
    <n v="1950"/>
    <s v="貯蔵"/>
    <x v="1"/>
    <s v="05-06-01-01"/>
  </r>
  <r>
    <s v="    625753A100222"/>
    <x v="604"/>
    <n v="2000"/>
    <n v="2000"/>
    <s v="貯蔵"/>
    <x v="1"/>
    <s v="05-06-01-01"/>
  </r>
  <r>
    <s v="    625753A100224"/>
    <x v="604"/>
    <n v="2000"/>
    <n v="529"/>
    <s v="生産終了"/>
    <x v="0"/>
    <s v="05-06-01-01"/>
  </r>
  <r>
    <s v="    625753A100225"/>
    <x v="604"/>
    <n v="2000"/>
    <n v="2000"/>
    <s v="出庫"/>
    <x v="2"/>
    <s v="05-06-01-01"/>
  </r>
  <r>
    <s v="    625753A100227"/>
    <x v="604"/>
    <n v="2000"/>
    <n v="2000"/>
    <s v="貯蔵"/>
    <x v="1"/>
    <s v="05-06-01-01"/>
  </r>
  <r>
    <s v="    625753A100228"/>
    <x v="604"/>
    <n v="2000"/>
    <n v="2000"/>
    <s v="貯蔵"/>
    <x v="1"/>
    <s v="05-06-01-01"/>
  </r>
  <r>
    <s v="    625753A100229"/>
    <x v="604"/>
    <n v="2000"/>
    <n v="2000"/>
    <s v="貯蔵"/>
    <x v="1"/>
    <s v="05-06-01-01"/>
  </r>
  <r>
    <s v="    625753A100230"/>
    <x v="604"/>
    <n v="2000"/>
    <n v="2000"/>
    <s v="貯蔵"/>
    <x v="1"/>
    <s v="05-06-01-01"/>
  </r>
  <r>
    <s v="    625753A100231"/>
    <x v="604"/>
    <n v="2000"/>
    <n v="2000"/>
    <s v="貯蔵"/>
    <x v="1"/>
    <s v="05-06-01-01"/>
  </r>
  <r>
    <s v="    625753A100232"/>
    <x v="604"/>
    <n v="2000"/>
    <n v="2000"/>
    <s v="貯蔵"/>
    <x v="1"/>
    <s v="05-06-01-01"/>
  </r>
  <r>
    <s v="    625753A100233"/>
    <x v="604"/>
    <n v="2000"/>
    <n v="2000"/>
    <s v="貯蔵"/>
    <x v="1"/>
    <s v="05-06-01-01"/>
  </r>
  <r>
    <s v="    625753A100234"/>
    <x v="604"/>
    <n v="2000"/>
    <n v="2000"/>
    <s v="貯蔵"/>
    <x v="1"/>
    <s v="05-06-01-01"/>
  </r>
  <r>
    <s v="    625753A100235"/>
    <x v="604"/>
    <n v="2000"/>
    <n v="2000"/>
    <s v="貯蔵"/>
    <x v="1"/>
    <s v="05-06-01-01"/>
  </r>
  <r>
    <s v="    625753A100236"/>
    <x v="604"/>
    <n v="2000"/>
    <n v="2000"/>
    <s v="貯蔵"/>
    <x v="1"/>
    <s v="05-06-01-01"/>
  </r>
  <r>
    <s v="    626066A100009"/>
    <x v="605"/>
    <n v="3000"/>
    <n v="648"/>
    <s v="貯蔵"/>
    <x v="1"/>
    <s v="03-04-04-01"/>
  </r>
  <r>
    <s v="    626066A100011"/>
    <x v="605"/>
    <n v="666"/>
    <n v="597"/>
    <s v="貯蔵"/>
    <x v="1"/>
    <s v="03-04-04-01"/>
  </r>
  <r>
    <s v="    626066A100014"/>
    <x v="605"/>
    <n v="3000"/>
    <n v="3000"/>
    <s v="貯蔵"/>
    <x v="1"/>
    <s v="03-04-04-01"/>
  </r>
  <r>
    <s v="    626146 100032"/>
    <x v="606"/>
    <n v="4000"/>
    <n v="503"/>
    <s v="貯蔵"/>
    <x v="1"/>
    <s v="20-01-01-06"/>
  </r>
  <r>
    <s v="    626146 100035"/>
    <x v="606"/>
    <n v="4000"/>
    <n v="1560"/>
    <s v="貯蔵"/>
    <x v="1"/>
    <s v="20-01-01-06"/>
  </r>
  <r>
    <s v="    626146 100037"/>
    <x v="606"/>
    <n v="4000"/>
    <n v="3968"/>
    <s v="貯蔵"/>
    <x v="1"/>
    <s v="20-01-01-06"/>
  </r>
  <r>
    <s v="    626146 100040"/>
    <x v="606"/>
    <n v="4000"/>
    <n v="7"/>
    <s v="生産終了"/>
    <x v="10"/>
    <s v="20-01-01-06"/>
  </r>
  <r>
    <s v="    626146 100041"/>
    <x v="606"/>
    <n v="4000"/>
    <n v="3837"/>
    <s v="生産終了"/>
    <x v="0"/>
    <s v="20-01-01-06"/>
  </r>
  <r>
    <s v="    626146 100042"/>
    <x v="606"/>
    <n v="4000"/>
    <n v="4000"/>
    <s v="貯蔵"/>
    <x v="1"/>
    <s v="20-01-01-06"/>
  </r>
  <r>
    <s v="    626146 100043"/>
    <x v="606"/>
    <n v="4000"/>
    <n v="4000"/>
    <s v="貯蔵"/>
    <x v="1"/>
    <s v="20-01-01-06"/>
  </r>
  <r>
    <s v="    626146 100044"/>
    <x v="606"/>
    <n v="4000"/>
    <n v="4000"/>
    <s v="貯蔵"/>
    <x v="1"/>
    <s v="20-01-01-06"/>
  </r>
  <r>
    <s v="    626146 100045"/>
    <x v="606"/>
    <n v="4000"/>
    <n v="4000"/>
    <s v="貯蔵"/>
    <x v="1"/>
    <s v="20-01-01-06"/>
  </r>
  <r>
    <s v="    626146 100046"/>
    <x v="606"/>
    <n v="4000"/>
    <n v="4000"/>
    <s v="貯蔵"/>
    <x v="1"/>
    <s v="20-01-01-06"/>
  </r>
  <r>
    <s v="    626146 100047"/>
    <x v="606"/>
    <n v="4000"/>
    <n v="4000"/>
    <s v="貯蔵"/>
    <x v="1"/>
    <s v="20-01-01-06"/>
  </r>
  <r>
    <s v="    626146 100048"/>
    <x v="606"/>
    <n v="4000"/>
    <n v="4000"/>
    <s v="貯蔵"/>
    <x v="1"/>
    <s v="20-01-01-06"/>
  </r>
  <r>
    <s v="    626146 100049"/>
    <x v="606"/>
    <n v="4000"/>
    <n v="4000"/>
    <s v="貯蔵"/>
    <x v="1"/>
    <s v="20-01-01-06"/>
  </r>
  <r>
    <s v="    626146 100050"/>
    <x v="606"/>
    <n v="4000"/>
    <n v="4000"/>
    <s v="貯蔵"/>
    <x v="1"/>
    <s v="20-01-01-06"/>
  </r>
  <r>
    <s v="    626146 100051"/>
    <x v="606"/>
    <n v="4000"/>
    <n v="4000"/>
    <s v="貯蔵"/>
    <x v="1"/>
    <s v="20-01-01-06"/>
  </r>
  <r>
    <s v="    626146 100052"/>
    <x v="606"/>
    <n v="4000"/>
    <n v="4000"/>
    <s v="貯蔵"/>
    <x v="1"/>
    <s v="20-01-01-06"/>
  </r>
  <r>
    <s v="    626146 100053"/>
    <x v="606"/>
    <n v="4000"/>
    <n v="4000"/>
    <s v="貯蔵"/>
    <x v="1"/>
    <s v="20-01-01-06"/>
  </r>
  <r>
    <s v="    626146 100054"/>
    <x v="606"/>
    <n v="4000"/>
    <n v="4000"/>
    <s v="貯蔵"/>
    <x v="1"/>
    <s v="20-01-01-06"/>
  </r>
  <r>
    <s v="    626146 100055"/>
    <x v="606"/>
    <n v="4000"/>
    <n v="4000"/>
    <s v="貯蔵"/>
    <x v="1"/>
    <s v="20-01-01-06"/>
  </r>
  <r>
    <s v="    626146 100056"/>
    <x v="606"/>
    <n v="4000"/>
    <n v="4000"/>
    <s v="貯蔵"/>
    <x v="1"/>
    <s v="20-01-01-06"/>
  </r>
  <r>
    <s v="    626146 100057"/>
    <x v="606"/>
    <n v="4000"/>
    <n v="4000"/>
    <s v="貯蔵"/>
    <x v="1"/>
    <s v="20-01-01-06"/>
  </r>
  <r>
    <s v="    626146 100058"/>
    <x v="606"/>
    <n v="4000"/>
    <n v="4000"/>
    <s v="貯蔵"/>
    <x v="1"/>
    <s v="20-01-01-06"/>
  </r>
  <r>
    <s v="    626146 100059"/>
    <x v="606"/>
    <n v="4000"/>
    <n v="4000"/>
    <s v="貯蔵"/>
    <x v="1"/>
    <s v="20-01-01-06"/>
  </r>
  <r>
    <s v="    626146 100060"/>
    <x v="606"/>
    <n v="4000"/>
    <n v="4000"/>
    <s v="貯蔵"/>
    <x v="1"/>
    <s v="20-01-01-06"/>
  </r>
  <r>
    <s v="    626146 100061"/>
    <x v="606"/>
    <n v="4000"/>
    <n v="4000"/>
    <s v="貯蔵"/>
    <x v="1"/>
    <s v="20-01-01-06"/>
  </r>
  <r>
    <s v="    626146 100062"/>
    <x v="606"/>
    <n v="4000"/>
    <n v="4000"/>
    <s v="貯蔵"/>
    <x v="1"/>
    <s v="20-01-01-06"/>
  </r>
  <r>
    <s v="    626146 100071"/>
    <x v="606"/>
    <n v="2060"/>
    <n v="998"/>
    <s v="貯蔵"/>
    <x v="1"/>
    <s v="20-01-01-06"/>
  </r>
  <r>
    <s v="    626146 100074"/>
    <x v="606"/>
    <n v="797"/>
    <n v="797"/>
    <s v="貯蔵"/>
    <x v="1"/>
    <s v="20-01-01-06"/>
  </r>
  <r>
    <s v="    626155 100006"/>
    <x v="607"/>
    <n v="4000"/>
    <n v="1225"/>
    <s v="貯蔵"/>
    <x v="1"/>
    <s v="20-01-01-07"/>
  </r>
  <r>
    <s v="    626422 100010"/>
    <x v="608"/>
    <n v="2000"/>
    <n v="786"/>
    <s v="貯蔵"/>
    <x v="1"/>
    <s v="04-06-03-02"/>
  </r>
  <r>
    <s v="    626422 100011"/>
    <x v="608"/>
    <n v="2000"/>
    <n v="1999"/>
    <s v="貯蔵"/>
    <x v="1"/>
    <s v="04-06-03-02"/>
  </r>
  <r>
    <s v="    626645A100088"/>
    <x v="609"/>
    <n v="1500"/>
    <n v="261"/>
    <s v="貯蔵"/>
    <x v="1"/>
    <s v="05-06-01-02"/>
  </r>
  <r>
    <s v="    626645A100089"/>
    <x v="609"/>
    <n v="1500"/>
    <n v="656"/>
    <s v="貯蔵"/>
    <x v="1"/>
    <s v="05-06-01-02"/>
  </r>
  <r>
    <s v="    626645A100090"/>
    <x v="609"/>
    <n v="1500"/>
    <n v="1500"/>
    <s v="貯蔵"/>
    <x v="1"/>
    <s v="05-06-01-02"/>
  </r>
  <r>
    <s v="    626645A100092"/>
    <x v="609"/>
    <n v="1500"/>
    <n v="1500"/>
    <s v="貯蔵"/>
    <x v="1"/>
    <s v="05-06-01-02"/>
  </r>
  <r>
    <s v="    626645A100093"/>
    <x v="609"/>
    <n v="1500"/>
    <n v="1500"/>
    <s v="受入"/>
    <x v="8"/>
    <s v="05-06-01-02"/>
  </r>
  <r>
    <s v="    626654A100302"/>
    <x v="610"/>
    <n v="1500"/>
    <n v="2"/>
    <s v="生産終了"/>
    <x v="3"/>
    <s v="05-06-02-01"/>
  </r>
  <r>
    <s v="    626654A100306"/>
    <x v="610"/>
    <n v="1500"/>
    <n v="646"/>
    <s v="出庫"/>
    <x v="7"/>
    <s v="05-06-02-01"/>
  </r>
  <r>
    <s v="    626654A100308"/>
    <x v="610"/>
    <n v="1500"/>
    <n v="1041"/>
    <s v="貯蔵"/>
    <x v="1"/>
    <s v="05-06-02-01"/>
  </r>
  <r>
    <s v="    626654A100310"/>
    <x v="610"/>
    <n v="1500"/>
    <n v="1235"/>
    <s v="貯蔵"/>
    <x v="1"/>
    <s v="05-06-02-01"/>
  </r>
  <r>
    <s v="    626654A100313"/>
    <x v="610"/>
    <n v="1500"/>
    <n v="780"/>
    <s v="生産中"/>
    <x v="9"/>
    <s v="05-06-02-01"/>
  </r>
  <r>
    <s v="    626654A100320"/>
    <x v="610"/>
    <n v="1500"/>
    <n v="507"/>
    <s v="生産終了"/>
    <x v="4"/>
    <s v="05-06-02-01"/>
  </r>
  <r>
    <s v="    626654A100321"/>
    <x v="610"/>
    <n v="1500"/>
    <n v="1308"/>
    <s v="生産終了"/>
    <x v="0"/>
    <s v="05-06-02-01"/>
  </r>
  <r>
    <s v="    626654A100322"/>
    <x v="610"/>
    <n v="1500"/>
    <n v="1500"/>
    <s v="出庫"/>
    <x v="6"/>
    <s v="05-06-02-01"/>
  </r>
  <r>
    <s v="    626654A100327"/>
    <x v="610"/>
    <n v="1500"/>
    <n v="1500"/>
    <s v="貯蔵"/>
    <x v="1"/>
    <s v="05-06-02-01"/>
  </r>
  <r>
    <s v="    626654A100328"/>
    <x v="610"/>
    <n v="1500"/>
    <n v="1500"/>
    <s v="貯蔵"/>
    <x v="1"/>
    <s v="05-06-02-01"/>
  </r>
  <r>
    <s v="    626654A100329"/>
    <x v="610"/>
    <n v="1500"/>
    <n v="1500"/>
    <s v="貯蔵"/>
    <x v="1"/>
    <s v="05-06-02-01"/>
  </r>
  <r>
    <s v="    626654A100330"/>
    <x v="610"/>
    <n v="1500"/>
    <n v="1500"/>
    <s v="貯蔵"/>
    <x v="1"/>
    <s v="05-06-02-01"/>
  </r>
  <r>
    <s v="    626654A100331"/>
    <x v="610"/>
    <n v="1500"/>
    <n v="1500"/>
    <s v="貯蔵"/>
    <x v="1"/>
    <s v="05-06-02-01"/>
  </r>
  <r>
    <s v="    626654A100332"/>
    <x v="610"/>
    <n v="1500"/>
    <n v="1500"/>
    <s v="貯蔵"/>
    <x v="1"/>
    <s v="05-06-02-01"/>
  </r>
  <r>
    <s v="    626654A100333"/>
    <x v="610"/>
    <n v="1500"/>
    <n v="1500"/>
    <s v="貯蔵"/>
    <x v="1"/>
    <s v="05-06-02-01"/>
  </r>
  <r>
    <s v="    626654A100334"/>
    <x v="610"/>
    <n v="1500"/>
    <n v="1500"/>
    <s v="貯蔵"/>
    <x v="1"/>
    <s v="05-06-02-01"/>
  </r>
  <r>
    <s v="    626654A100335"/>
    <x v="610"/>
    <n v="1500"/>
    <n v="1500"/>
    <s v="貯蔵"/>
    <x v="1"/>
    <s v="05-06-02-01"/>
  </r>
  <r>
    <s v="    626654A100336"/>
    <x v="610"/>
    <n v="1500"/>
    <n v="1500"/>
    <s v="貯蔵"/>
    <x v="1"/>
    <s v="05-06-02-01"/>
  </r>
  <r>
    <s v="    626654A100337"/>
    <x v="610"/>
    <n v="1500"/>
    <n v="1500"/>
    <s v="貯蔵"/>
    <x v="1"/>
    <s v="05-06-02-01"/>
  </r>
  <r>
    <s v="    626654A100338"/>
    <x v="610"/>
    <n v="1500"/>
    <n v="1500"/>
    <s v="貯蔵"/>
    <x v="1"/>
    <s v="05-06-02-01"/>
  </r>
  <r>
    <s v="    626654A100339"/>
    <x v="610"/>
    <n v="1500"/>
    <n v="1500"/>
    <s v="貯蔵"/>
    <x v="1"/>
    <s v="05-06-02-01"/>
  </r>
  <r>
    <s v="    626877A100245"/>
    <x v="611"/>
    <n v="1500"/>
    <n v="199"/>
    <s v="生産終了"/>
    <x v="0"/>
    <s v="05-05-03-01"/>
  </r>
  <r>
    <s v="    626877A100261"/>
    <x v="611"/>
    <n v="1500"/>
    <n v="810"/>
    <s v="出庫"/>
    <x v="7"/>
    <s v="05-05-03-01"/>
  </r>
  <r>
    <s v="    626877A100262"/>
    <x v="611"/>
    <n v="1500"/>
    <n v="1452"/>
    <s v="貯蔵"/>
    <x v="1"/>
    <s v="05-05-03-01"/>
  </r>
  <r>
    <s v="    626877A100265"/>
    <x v="611"/>
    <n v="1500"/>
    <n v="1320"/>
    <s v="貯蔵"/>
    <x v="1"/>
    <s v="05-05-03-01"/>
  </r>
  <r>
    <s v="    626877A100269"/>
    <x v="611"/>
    <n v="1500"/>
    <n v="208"/>
    <s v="生産終了"/>
    <x v="0"/>
    <s v="05-05-03-01"/>
  </r>
  <r>
    <s v="    626877A100270"/>
    <x v="611"/>
    <n v="1500"/>
    <n v="3"/>
    <s v="生産終了"/>
    <x v="11"/>
    <s v="05-05-03-01"/>
  </r>
  <r>
    <s v="    626877A100271"/>
    <x v="611"/>
    <n v="1500"/>
    <n v="1312"/>
    <s v="生産終了"/>
    <x v="4"/>
    <s v="05-05-03-01"/>
  </r>
  <r>
    <s v="    626877A100272"/>
    <x v="611"/>
    <n v="1500"/>
    <n v="1500"/>
    <s v="出庫"/>
    <x v="2"/>
    <s v="05-05-03-01"/>
  </r>
  <r>
    <s v="    626877A100273"/>
    <x v="611"/>
    <n v="1500"/>
    <n v="1500"/>
    <s v="出庫"/>
    <x v="6"/>
    <s v="05-05-03-01"/>
  </r>
  <r>
    <s v="    626877A100274"/>
    <x v="611"/>
    <n v="1500"/>
    <n v="1500"/>
    <s v="出庫"/>
    <x v="2"/>
    <s v="05-05-03-01"/>
  </r>
  <r>
    <s v="    626877A100275"/>
    <x v="611"/>
    <n v="1500"/>
    <n v="1500"/>
    <s v="貯蔵"/>
    <x v="1"/>
    <s v="05-05-03-01"/>
  </r>
  <r>
    <s v="    626877A100276"/>
    <x v="611"/>
    <n v="1500"/>
    <n v="1500"/>
    <s v="貯蔵"/>
    <x v="1"/>
    <s v="05-05-03-01"/>
  </r>
  <r>
    <s v="    626877A100277"/>
    <x v="611"/>
    <n v="1500"/>
    <n v="1500"/>
    <s v="貯蔵"/>
    <x v="1"/>
    <s v="05-05-03-01"/>
  </r>
  <r>
    <s v="    626877A100278"/>
    <x v="611"/>
    <n v="1500"/>
    <n v="1500"/>
    <s v="貯蔵"/>
    <x v="1"/>
    <s v="05-05-03-01"/>
  </r>
  <r>
    <s v="    626877A100279"/>
    <x v="611"/>
    <n v="1500"/>
    <n v="1500"/>
    <s v="貯蔵"/>
    <x v="1"/>
    <s v="05-05-03-01"/>
  </r>
  <r>
    <s v="    626877A100280"/>
    <x v="611"/>
    <n v="1500"/>
    <n v="1500"/>
    <s v="貯蔵"/>
    <x v="1"/>
    <s v="05-05-03-01"/>
  </r>
  <r>
    <s v="    626877A100281"/>
    <x v="611"/>
    <n v="1500"/>
    <n v="1500"/>
    <s v="貯蔵"/>
    <x v="1"/>
    <s v="05-05-03-01"/>
  </r>
  <r>
    <s v="    627083A100171"/>
    <x v="612"/>
    <n v="4000"/>
    <n v="350"/>
    <s v="貯蔵"/>
    <x v="1"/>
    <s v="01-10-02-01"/>
  </r>
  <r>
    <s v="    627083A100175"/>
    <x v="612"/>
    <n v="4000"/>
    <n v="2107"/>
    <s v="貯蔵"/>
    <x v="1"/>
    <s v="01-10-02-01"/>
  </r>
  <r>
    <s v="    627083A100187"/>
    <x v="612"/>
    <n v="4000"/>
    <n v="3904"/>
    <s v="貯蔵"/>
    <x v="1"/>
    <s v="01-10-02-01"/>
  </r>
  <r>
    <s v="    627083A100197"/>
    <x v="612"/>
    <n v="4000"/>
    <n v="3550"/>
    <s v="生産終了"/>
    <x v="0"/>
    <s v="01-10-02-01"/>
  </r>
  <r>
    <s v="    627083A100198"/>
    <x v="612"/>
    <n v="4000"/>
    <n v="7"/>
    <s v="生産終了"/>
    <x v="11"/>
    <s v="01-10-02-01"/>
  </r>
  <r>
    <s v="    627083A100199"/>
    <x v="612"/>
    <n v="4000"/>
    <n v="2758"/>
    <s v="生産中"/>
    <x v="12"/>
    <s v="01-10-02-01"/>
  </r>
  <r>
    <s v="    627083A100200"/>
    <x v="612"/>
    <n v="4000"/>
    <n v="4000"/>
    <s v="出庫"/>
    <x v="6"/>
    <s v="01-10-02-01"/>
  </r>
  <r>
    <s v="    627083A100201"/>
    <x v="612"/>
    <n v="4000"/>
    <n v="4000"/>
    <s v="貯蔵"/>
    <x v="1"/>
    <s v="01-10-02-01"/>
  </r>
  <r>
    <s v="    627083A100202"/>
    <x v="612"/>
    <n v="4000"/>
    <n v="4000"/>
    <s v="貯蔵"/>
    <x v="1"/>
    <s v="01-10-02-01"/>
  </r>
  <r>
    <s v="    627083A100203"/>
    <x v="612"/>
    <n v="4000"/>
    <n v="4000"/>
    <s v="貯蔵"/>
    <x v="1"/>
    <s v="01-10-02-01"/>
  </r>
  <r>
    <s v="    627083A100204"/>
    <x v="612"/>
    <n v="4000"/>
    <n v="4000"/>
    <s v="貯蔵"/>
    <x v="1"/>
    <s v="01-10-02-01"/>
  </r>
  <r>
    <s v="    627083A100205"/>
    <x v="612"/>
    <n v="4000"/>
    <n v="4000"/>
    <s v="貯蔵"/>
    <x v="1"/>
    <s v="01-10-02-01"/>
  </r>
  <r>
    <s v="    627083A100206"/>
    <x v="612"/>
    <n v="4000"/>
    <n v="4000"/>
    <s v="貯蔵"/>
    <x v="1"/>
    <s v="01-10-02-01"/>
  </r>
  <r>
    <s v="    627083A100207"/>
    <x v="612"/>
    <n v="4000"/>
    <n v="4000"/>
    <s v="貯蔵"/>
    <x v="1"/>
    <s v="01-10-02-01"/>
  </r>
  <r>
    <s v="    627083A100208"/>
    <x v="612"/>
    <n v="4000"/>
    <n v="4000"/>
    <s v="貯蔵"/>
    <x v="1"/>
    <s v="01-10-02-01"/>
  </r>
  <r>
    <s v="    627083A100209"/>
    <x v="612"/>
    <n v="4000"/>
    <n v="4000"/>
    <s v="貯蔵"/>
    <x v="1"/>
    <s v="01-10-02-01"/>
  </r>
  <r>
    <s v="    627083A100210"/>
    <x v="612"/>
    <n v="4000"/>
    <n v="4000"/>
    <s v="貯蔵"/>
    <x v="1"/>
    <s v="01-10-02-01"/>
  </r>
  <r>
    <s v="    627083A100211"/>
    <x v="612"/>
    <n v="4000"/>
    <n v="4000"/>
    <s v="貯蔵"/>
    <x v="1"/>
    <s v="01-10-02-01"/>
  </r>
  <r>
    <s v="    627083A100214"/>
    <x v="612"/>
    <n v="4000"/>
    <n v="4000"/>
    <s v="貯蔵"/>
    <x v="1"/>
    <s v="01-10-02-01"/>
  </r>
  <r>
    <s v="    627083A100215"/>
    <x v="612"/>
    <n v="4000"/>
    <n v="4000"/>
    <s v="貯蔵"/>
    <x v="1"/>
    <s v="01-10-02-01"/>
  </r>
  <r>
    <s v="    627083A100216"/>
    <x v="612"/>
    <n v="4000"/>
    <n v="4000"/>
    <s v="貯蔵"/>
    <x v="1"/>
    <s v="01-10-02-01"/>
  </r>
  <r>
    <s v="    627083A100236"/>
    <x v="612"/>
    <n v="4000"/>
    <n v="4000"/>
    <s v="受入"/>
    <x v="8"/>
    <s v="01-10-02-01"/>
  </r>
  <r>
    <s v="    627083A100237"/>
    <x v="612"/>
    <n v="4000"/>
    <n v="4000"/>
    <s v="受入"/>
    <x v="8"/>
    <s v="01-10-02-01"/>
  </r>
  <r>
    <s v="    627083A100238"/>
    <x v="612"/>
    <n v="4000"/>
    <n v="4000"/>
    <s v="受入"/>
    <x v="8"/>
    <s v="01-10-02-01"/>
  </r>
  <r>
    <s v="    627199A100013"/>
    <x v="613"/>
    <n v="538"/>
    <n v="241"/>
    <s v="貯蔵"/>
    <x v="1"/>
    <s v="05-06-02-02"/>
  </r>
  <r>
    <s v="    627199A100014"/>
    <x v="613"/>
    <n v="1500"/>
    <n v="637"/>
    <s v="生産中"/>
    <x v="5"/>
    <s v="05-06-02-02"/>
  </r>
  <r>
    <s v="    627199A100015"/>
    <x v="613"/>
    <n v="547"/>
    <n v="284"/>
    <s v="出庫"/>
    <x v="7"/>
    <s v="05-06-02-02"/>
  </r>
  <r>
    <s v="    627199A100016"/>
    <x v="613"/>
    <n v="1500"/>
    <n v="1500"/>
    <s v="貯蔵"/>
    <x v="1"/>
    <s v="05-06-02-02"/>
  </r>
  <r>
    <s v="    627199A100017"/>
    <x v="613"/>
    <n v="1500"/>
    <n v="1500"/>
    <s v="貯蔵"/>
    <x v="1"/>
    <s v="05-06-02-02"/>
  </r>
  <r>
    <s v="    627956A100063"/>
    <x v="614"/>
    <n v="2000"/>
    <n v="452"/>
    <s v="出庫"/>
    <x v="7"/>
    <s v="05-06-02-04"/>
  </r>
  <r>
    <s v="    627956A100064"/>
    <x v="614"/>
    <n v="2000"/>
    <n v="1135"/>
    <s v="生産中"/>
    <x v="5"/>
    <s v="05-06-02-04"/>
  </r>
  <r>
    <s v="    627956A100066"/>
    <x v="614"/>
    <n v="2000"/>
    <n v="1736"/>
    <s v="貯蔵"/>
    <x v="1"/>
    <s v="05-06-02-04"/>
  </r>
  <r>
    <s v="    627956A100069"/>
    <x v="614"/>
    <n v="2000"/>
    <n v="2000"/>
    <s v="貯蔵"/>
    <x v="1"/>
    <s v="05-06-02-04"/>
  </r>
  <r>
    <s v="    627956A100074"/>
    <x v="614"/>
    <n v="2000"/>
    <n v="2000"/>
    <s v="貯蔵"/>
    <x v="1"/>
    <s v="05-06-02-04"/>
  </r>
  <r>
    <s v="    627956A100077"/>
    <x v="614"/>
    <n v="2000"/>
    <n v="2000"/>
    <s v="貯蔵"/>
    <x v="1"/>
    <s v="05-06-02-04"/>
  </r>
  <r>
    <s v="    628643A100013"/>
    <x v="615"/>
    <n v="1000"/>
    <n v="22"/>
    <s v="貯蔵"/>
    <x v="1"/>
    <s v="03-04-04-02"/>
  </r>
  <r>
    <s v="    628643A100014"/>
    <x v="615"/>
    <n v="1000"/>
    <n v="989"/>
    <s v="貯蔵"/>
    <x v="1"/>
    <s v="03-04-04-02"/>
  </r>
  <r>
    <s v="    628643A100016"/>
    <x v="615"/>
    <n v="1000"/>
    <n v="1000"/>
    <s v="貯蔵"/>
    <x v="1"/>
    <s v="03-04-04-02"/>
  </r>
  <r>
    <s v="    628643A100018"/>
    <x v="615"/>
    <n v="1000"/>
    <n v="1000"/>
    <s v="貯蔵"/>
    <x v="1"/>
    <s v="03-04-04-02"/>
  </r>
  <r>
    <s v="    628652A100007"/>
    <x v="616"/>
    <n v="1000"/>
    <n v="837"/>
    <s v="貯蔵"/>
    <x v="1"/>
    <s v="03-04-04-03"/>
  </r>
  <r>
    <s v="    628652A100008"/>
    <x v="616"/>
    <n v="1000"/>
    <n v="1000"/>
    <s v="貯蔵"/>
    <x v="1"/>
    <s v="03-04-04-03"/>
  </r>
  <r>
    <s v="    628652A100009"/>
    <x v="616"/>
    <n v="1000"/>
    <n v="1000"/>
    <s v="貯蔵"/>
    <x v="1"/>
    <s v="03-04-04-03"/>
  </r>
  <r>
    <s v="    628723A100077"/>
    <x v="617"/>
    <n v="500"/>
    <n v="305"/>
    <s v="貯蔵"/>
    <x v="1"/>
    <s v="05-06-03-01"/>
  </r>
  <r>
    <s v="    628723A100078"/>
    <x v="617"/>
    <n v="500"/>
    <n v="500"/>
    <s v="貯蔵"/>
    <x v="1"/>
    <s v="05-06-03-01"/>
  </r>
  <r>
    <s v="    628723A100079"/>
    <x v="617"/>
    <n v="500"/>
    <n v="500"/>
    <s v="貯蔵"/>
    <x v="1"/>
    <s v="05-06-03-01"/>
  </r>
  <r>
    <s v="    628723A100082"/>
    <x v="617"/>
    <n v="500"/>
    <n v="500"/>
    <s v="貯蔵"/>
    <x v="1"/>
    <s v="05-06-03-01"/>
  </r>
  <r>
    <s v="    628723A100083"/>
    <x v="617"/>
    <n v="500"/>
    <n v="500"/>
    <s v="貯蔵"/>
    <x v="1"/>
    <s v="05-06-03-01"/>
  </r>
  <r>
    <s v="    628723A100085"/>
    <x v="617"/>
    <n v="500"/>
    <n v="500"/>
    <s v="貯蔵"/>
    <x v="1"/>
    <s v="05-06-03-01"/>
  </r>
  <r>
    <s v="    628723A100089"/>
    <x v="617"/>
    <n v="500"/>
    <n v="500"/>
    <s v="貯蔵"/>
    <x v="1"/>
    <s v="05-06-03-01"/>
  </r>
  <r>
    <s v="    628723A100090"/>
    <x v="617"/>
    <n v="500"/>
    <n v="500"/>
    <s v="貯蔵"/>
    <x v="1"/>
    <s v="05-06-03-01"/>
  </r>
  <r>
    <s v="    630649A100024"/>
    <x v="618"/>
    <n v="722"/>
    <n v="175"/>
    <s v="貯蔵"/>
    <x v="1"/>
    <s v="16-02-01-05"/>
  </r>
  <r>
    <s v="    630685 100021"/>
    <x v="619"/>
    <n v="10000"/>
    <n v="1042"/>
    <s v="貯蔵"/>
    <x v="1"/>
    <s v="01-09-04-03"/>
  </r>
  <r>
    <s v="    630685 100023"/>
    <x v="619"/>
    <n v="104"/>
    <n v="104"/>
    <s v="貯蔵"/>
    <x v="1"/>
    <s v="01-09-04-03"/>
  </r>
  <r>
    <s v="    630685 100039"/>
    <x v="619"/>
    <n v="10000"/>
    <n v="10000"/>
    <s v="貯蔵"/>
    <x v="1"/>
    <s v="01-09-04-03"/>
  </r>
  <r>
    <s v="    630702 100001"/>
    <x v="620"/>
    <n v="10000"/>
    <n v="584"/>
    <s v="貯蔵"/>
    <x v="1"/>
    <s v="01-10-02-02"/>
  </r>
  <r>
    <s v="    630711 000019"/>
    <x v="621"/>
    <n v="2460"/>
    <n v="106"/>
    <s v="貯蔵"/>
    <x v="1"/>
    <s v="01-10-02-03"/>
  </r>
  <r>
    <s v="    630711 000020"/>
    <x v="621"/>
    <n v="4509"/>
    <n v="4399"/>
    <s v="貯蔵"/>
    <x v="1"/>
    <s v="01-10-02-03"/>
  </r>
  <r>
    <s v="    630729 100002"/>
    <x v="622"/>
    <n v="10000"/>
    <n v="9710"/>
    <s v="貯蔵"/>
    <x v="1"/>
    <s v="01-10-02-04"/>
  </r>
  <r>
    <s v="    630765A100005"/>
    <x v="623"/>
    <n v="10"/>
    <n v="10"/>
    <s v="貯蔵"/>
    <x v="1"/>
    <s v="16-01-02-01"/>
  </r>
  <r>
    <s v="    630925A100035"/>
    <x v="624"/>
    <n v="1000"/>
    <n v="971"/>
    <s v="貯蔵"/>
    <x v="1"/>
    <s v="05-06-02-03"/>
  </r>
  <r>
    <s v="    630943A100005"/>
    <x v="625"/>
    <n v="1000"/>
    <n v="1000"/>
    <s v="貯蔵"/>
    <x v="1"/>
    <s v="05-06-03-04"/>
  </r>
  <r>
    <s v="    630952A000013"/>
    <x v="626"/>
    <n v="357"/>
    <n v="293"/>
    <s v="貯蔵"/>
    <x v="1"/>
    <s v="08-40-02-01"/>
  </r>
  <r>
    <s v="    630952A000014"/>
    <x v="626"/>
    <n v="229"/>
    <n v="229"/>
    <s v="貯蔵"/>
    <x v="1"/>
    <s v="08-40-02-01"/>
  </r>
  <r>
    <s v="    631684A100003"/>
    <x v="627"/>
    <n v="4000"/>
    <n v="1503"/>
    <s v="出庫"/>
    <x v="7"/>
    <s v="01-10-02-05"/>
  </r>
  <r>
    <s v="    631684A100006"/>
    <x v="627"/>
    <n v="1518"/>
    <n v="1460"/>
    <s v="貯蔵"/>
    <x v="1"/>
    <s v="01-10-02-05"/>
  </r>
  <r>
    <s v="    631746A100053"/>
    <x v="628"/>
    <n v="60"/>
    <n v="37"/>
    <s v="貯蔵"/>
    <x v="1"/>
    <s v="07-01-01-03"/>
  </r>
  <r>
    <s v="    631746A100057"/>
    <x v="628"/>
    <n v="60"/>
    <n v="60"/>
    <s v="貯蔵"/>
    <x v="1"/>
    <s v="07-01-01-03"/>
  </r>
  <r>
    <s v="    631764B100213"/>
    <x v="629"/>
    <n v="1000"/>
    <n v="364"/>
    <s v="貯蔵"/>
    <x v="1"/>
    <s v="03-40-02-02"/>
  </r>
  <r>
    <s v="    631764B100216"/>
    <x v="629"/>
    <n v="1000"/>
    <n v="823"/>
    <s v="貯蔵"/>
    <x v="1"/>
    <s v="03-40-02-02"/>
  </r>
  <r>
    <s v="    631764B100218"/>
    <x v="629"/>
    <n v="1000"/>
    <n v="5"/>
    <s v="生産終了"/>
    <x v="0"/>
    <s v="03-40-02-02"/>
  </r>
  <r>
    <s v="    631764B100220"/>
    <x v="629"/>
    <n v="1000"/>
    <n v="196"/>
    <s v="生産終了"/>
    <x v="0"/>
    <s v="03-40-02-02"/>
  </r>
  <r>
    <s v="    631764B100221"/>
    <x v="629"/>
    <n v="1000"/>
    <n v="1000"/>
    <s v="出庫"/>
    <x v="2"/>
    <s v="03-40-02-02"/>
  </r>
  <r>
    <s v="    631764B100222"/>
    <x v="629"/>
    <n v="1000"/>
    <n v="1000"/>
    <s v="貯蔵"/>
    <x v="1"/>
    <s v="03-40-02-02"/>
  </r>
  <r>
    <s v="    631764B100223"/>
    <x v="629"/>
    <n v="1000"/>
    <n v="1000"/>
    <s v="貯蔵"/>
    <x v="1"/>
    <s v="03-40-02-02"/>
  </r>
  <r>
    <s v="    631764B100224"/>
    <x v="629"/>
    <n v="1000"/>
    <n v="1000"/>
    <s v="貯蔵"/>
    <x v="1"/>
    <s v="03-40-02-02"/>
  </r>
  <r>
    <s v="    631764B100225"/>
    <x v="629"/>
    <n v="1000"/>
    <n v="1000"/>
    <s v="貯蔵"/>
    <x v="1"/>
    <s v="03-40-02-02"/>
  </r>
  <r>
    <s v="    631764B100226"/>
    <x v="629"/>
    <n v="1000"/>
    <n v="1000"/>
    <s v="貯蔵"/>
    <x v="1"/>
    <s v="03-40-02-02"/>
  </r>
  <r>
    <s v="    631764B100227"/>
    <x v="629"/>
    <n v="1000"/>
    <n v="1000"/>
    <s v="貯蔵"/>
    <x v="1"/>
    <s v="03-40-02-02"/>
  </r>
  <r>
    <s v="    631764B100228"/>
    <x v="629"/>
    <n v="1000"/>
    <n v="1000"/>
    <s v="貯蔵"/>
    <x v="1"/>
    <s v="03-40-02-02"/>
  </r>
  <r>
    <s v="    631764B100229"/>
    <x v="629"/>
    <n v="1000"/>
    <n v="1000"/>
    <s v="貯蔵"/>
    <x v="1"/>
    <s v="03-40-02-02"/>
  </r>
  <r>
    <s v="    631853A100207"/>
    <x v="630"/>
    <n v="3000"/>
    <n v="2760"/>
    <s v="生産終了"/>
    <x v="0"/>
    <s v="03-04-04-04"/>
  </r>
  <r>
    <s v="    631853A100209"/>
    <x v="630"/>
    <n v="3000"/>
    <n v="40"/>
    <s v="貯蔵"/>
    <x v="1"/>
    <s v="03-04-04-04"/>
  </r>
  <r>
    <s v="    631853A100210"/>
    <x v="630"/>
    <n v="1000"/>
    <n v="862"/>
    <s v="貯蔵"/>
    <x v="1"/>
    <s v="03-04-04-04"/>
  </r>
  <r>
    <s v="    631853A100211"/>
    <x v="630"/>
    <n v="1000"/>
    <n v="1000"/>
    <s v="貯蔵"/>
    <x v="1"/>
    <s v="03-04-04-04"/>
  </r>
  <r>
    <s v="    631853A100212"/>
    <x v="630"/>
    <n v="1000"/>
    <n v="1000"/>
    <s v="貯蔵"/>
    <x v="1"/>
    <s v="03-04-04-04"/>
  </r>
  <r>
    <s v="    631853A100213"/>
    <x v="630"/>
    <n v="1000"/>
    <n v="1000"/>
    <s v="貯蔵"/>
    <x v="1"/>
    <s v="03-04-04-04"/>
  </r>
  <r>
    <s v="    631853A100216"/>
    <x v="630"/>
    <n v="3000"/>
    <n v="3000"/>
    <s v="貯蔵"/>
    <x v="1"/>
    <s v="03-04-04-04"/>
  </r>
  <r>
    <s v="    631853A100219"/>
    <x v="630"/>
    <n v="3000"/>
    <n v="3000"/>
    <s v="貯蔵"/>
    <x v="1"/>
    <s v="03-04-04-04"/>
  </r>
  <r>
    <s v="    631853A100220"/>
    <x v="630"/>
    <n v="3000"/>
    <n v="3000"/>
    <s v="貯蔵"/>
    <x v="1"/>
    <s v="03-04-04-04"/>
  </r>
  <r>
    <s v="    631853A100221"/>
    <x v="630"/>
    <n v="3000"/>
    <n v="3000"/>
    <s v="貯蔵"/>
    <x v="1"/>
    <s v="03-04-04-04"/>
  </r>
  <r>
    <s v="    631853A100222"/>
    <x v="630"/>
    <n v="3000"/>
    <n v="3000"/>
    <s v="貯蔵"/>
    <x v="1"/>
    <s v="03-04-04-04"/>
  </r>
  <r>
    <s v="    631853A100223"/>
    <x v="630"/>
    <n v="3000"/>
    <n v="3000"/>
    <s v="貯蔵"/>
    <x v="1"/>
    <s v="03-04-04-04"/>
  </r>
  <r>
    <s v="    631853A100224"/>
    <x v="630"/>
    <n v="3000"/>
    <n v="3000"/>
    <s v="貯蔵"/>
    <x v="1"/>
    <s v="03-04-04-04"/>
  </r>
  <r>
    <s v="    631853A100225"/>
    <x v="630"/>
    <n v="3000"/>
    <n v="3000"/>
    <s v="貯蔵"/>
    <x v="1"/>
    <s v="03-04-04-04"/>
  </r>
  <r>
    <s v="    631853A100226"/>
    <x v="630"/>
    <n v="3000"/>
    <n v="3000"/>
    <s v="貯蔵"/>
    <x v="1"/>
    <s v="03-04-04-04"/>
  </r>
  <r>
    <s v="    631853A100227"/>
    <x v="630"/>
    <n v="3000"/>
    <n v="3000"/>
    <s v="貯蔵"/>
    <x v="1"/>
    <s v="03-04-04-04"/>
  </r>
  <r>
    <s v="    631853A100228"/>
    <x v="630"/>
    <n v="3000"/>
    <n v="3000"/>
    <s v="貯蔵"/>
    <x v="1"/>
    <s v="03-04-04-04"/>
  </r>
  <r>
    <s v="    631853A100229"/>
    <x v="630"/>
    <n v="3000"/>
    <n v="3000"/>
    <s v="貯蔵"/>
    <x v="1"/>
    <s v="03-04-04-04"/>
  </r>
  <r>
    <s v="    631942 000084"/>
    <x v="631"/>
    <n v="2500"/>
    <n v="2500"/>
    <s v="貯蔵"/>
    <x v="1"/>
    <s v="06-01-02-02"/>
  </r>
  <r>
    <s v="    631942 000085"/>
    <x v="631"/>
    <n v="2500"/>
    <n v="2500"/>
    <s v="貯蔵"/>
    <x v="1"/>
    <s v="06-01-02-02"/>
  </r>
  <r>
    <s v="    631942 000086"/>
    <x v="631"/>
    <n v="661"/>
    <n v="575"/>
    <s v="貯蔵"/>
    <x v="1"/>
    <s v="06-01-02-02"/>
  </r>
  <r>
    <s v="    631942 000087"/>
    <x v="631"/>
    <n v="1849"/>
    <n v="1849"/>
    <s v="貯蔵"/>
    <x v="1"/>
    <s v="06-01-02-02"/>
  </r>
  <r>
    <s v="    631942 000088"/>
    <x v="631"/>
    <n v="2500"/>
    <n v="2500"/>
    <s v="貯蔵"/>
    <x v="1"/>
    <s v="06-01-02-02"/>
  </r>
  <r>
    <s v="    631942 000089"/>
    <x v="631"/>
    <n v="2500"/>
    <n v="2500"/>
    <s v="貯蔵"/>
    <x v="1"/>
    <s v="06-01-02-02"/>
  </r>
  <r>
    <s v="    631942 000090"/>
    <x v="631"/>
    <n v="2500"/>
    <n v="2500"/>
    <s v="貯蔵"/>
    <x v="1"/>
    <s v="06-01-02-02"/>
  </r>
  <r>
    <s v="    631942 000091"/>
    <x v="631"/>
    <n v="2500"/>
    <n v="2500"/>
    <s v="貯蔵"/>
    <x v="1"/>
    <s v="06-01-02-02"/>
  </r>
  <r>
    <s v="    631942 000092"/>
    <x v="631"/>
    <n v="2500"/>
    <n v="2500"/>
    <s v="貯蔵"/>
    <x v="1"/>
    <s v="06-01-02-02"/>
  </r>
  <r>
    <s v="    631942 000093"/>
    <x v="631"/>
    <n v="2500"/>
    <n v="2500"/>
    <s v="貯蔵"/>
    <x v="1"/>
    <s v="06-01-02-02"/>
  </r>
  <r>
    <s v="    631942 000095"/>
    <x v="631"/>
    <n v="2500"/>
    <n v="2500"/>
    <s v="貯蔵"/>
    <x v="1"/>
    <s v="06-01-02-02"/>
  </r>
  <r>
    <s v="    631942 000096"/>
    <x v="631"/>
    <n v="2500"/>
    <n v="2500"/>
    <s v="貯蔵"/>
    <x v="1"/>
    <s v="06-01-02-02"/>
  </r>
  <r>
    <s v="    631942 000097"/>
    <x v="631"/>
    <n v="2500"/>
    <n v="2500"/>
    <s v="貯蔵"/>
    <x v="1"/>
    <s v="06-01-02-02"/>
  </r>
  <r>
    <s v="    631942 000098"/>
    <x v="631"/>
    <n v="2500"/>
    <n v="2500"/>
    <s v="貯蔵"/>
    <x v="1"/>
    <s v="06-01-02-02"/>
  </r>
  <r>
    <s v="    631942 000099"/>
    <x v="631"/>
    <n v="2500"/>
    <n v="2500"/>
    <s v="貯蔵"/>
    <x v="1"/>
    <s v="06-01-02-02"/>
  </r>
  <r>
    <s v="    631942 000100"/>
    <x v="631"/>
    <n v="2500"/>
    <n v="2500"/>
    <s v="貯蔵"/>
    <x v="1"/>
    <s v="06-01-02-02"/>
  </r>
  <r>
    <s v="    631942 000101"/>
    <x v="631"/>
    <n v="2500"/>
    <n v="2500"/>
    <s v="貯蔵"/>
    <x v="1"/>
    <s v="06-01-02-02"/>
  </r>
  <r>
    <s v="    631942 000102"/>
    <x v="631"/>
    <n v="2500"/>
    <n v="2500"/>
    <s v="貯蔵"/>
    <x v="1"/>
    <s v="06-01-02-02"/>
  </r>
  <r>
    <s v="    631942 100001"/>
    <x v="631"/>
    <n v="2006"/>
    <n v="2002"/>
    <s v="貯蔵"/>
    <x v="1"/>
    <s v="06-01-02-02"/>
  </r>
  <r>
    <s v="    631969C100068"/>
    <x v="632"/>
    <n v="92"/>
    <n v="42"/>
    <s v="貯蔵"/>
    <x v="1"/>
    <s v="10-01-03-01"/>
  </r>
  <r>
    <s v="    631969C100069"/>
    <x v="632"/>
    <n v="408"/>
    <n v="408"/>
    <s v="貯蔵"/>
    <x v="1"/>
    <s v="10-01-03-01"/>
  </r>
  <r>
    <s v="    631978B100126"/>
    <x v="633"/>
    <n v="500"/>
    <n v="242"/>
    <s v="貯蔵"/>
    <x v="1"/>
    <s v="05-07-01-01"/>
  </r>
  <r>
    <s v="    631978B100128"/>
    <x v="633"/>
    <n v="500"/>
    <n v="500"/>
    <s v="貯蔵"/>
    <x v="1"/>
    <s v="05-07-01-01"/>
  </r>
  <r>
    <s v="    631978B100129"/>
    <x v="633"/>
    <n v="500"/>
    <n v="500"/>
    <s v="貯蔵"/>
    <x v="1"/>
    <s v="05-07-01-01"/>
  </r>
  <r>
    <s v="    631978B100130"/>
    <x v="633"/>
    <n v="500"/>
    <n v="500"/>
    <s v="貯蔵"/>
    <x v="1"/>
    <s v="05-07-01-01"/>
  </r>
  <r>
    <s v="    631978B100131"/>
    <x v="633"/>
    <n v="500"/>
    <n v="500"/>
    <s v="貯蔵"/>
    <x v="1"/>
    <s v="05-07-01-01"/>
  </r>
  <r>
    <s v="    631978B100132"/>
    <x v="633"/>
    <n v="500"/>
    <n v="500"/>
    <s v="貯蔵"/>
    <x v="1"/>
    <s v="05-07-01-01"/>
  </r>
  <r>
    <s v="    631978B100133"/>
    <x v="633"/>
    <n v="500"/>
    <n v="500"/>
    <s v="貯蔵"/>
    <x v="1"/>
    <s v="05-07-01-01"/>
  </r>
  <r>
    <s v="    632014B100008"/>
    <x v="634"/>
    <n v="1000"/>
    <n v="654"/>
    <s v="貯蔵"/>
    <x v="1"/>
    <s v="03-04-05-01"/>
  </r>
  <r>
    <s v="    632014B100009"/>
    <x v="634"/>
    <n v="1000"/>
    <n v="1000"/>
    <s v="貯蔵"/>
    <x v="1"/>
    <s v="03-04-05-01"/>
  </r>
  <r>
    <s v="    632014B100010"/>
    <x v="634"/>
    <n v="1000"/>
    <n v="1000"/>
    <s v="貯蔵"/>
    <x v="1"/>
    <s v="03-04-05-01"/>
  </r>
  <r>
    <s v="    632023 100381"/>
    <x v="635"/>
    <n v="10000"/>
    <n v="236"/>
    <s v="生産終了"/>
    <x v="0"/>
    <s v="01-10-04-01"/>
  </r>
  <r>
    <s v="    632023 100383"/>
    <x v="635"/>
    <n v="10000"/>
    <n v="8271"/>
    <s v="生産中"/>
    <x v="9"/>
    <s v="01-10-04-01"/>
  </r>
  <r>
    <s v="    632023 100386"/>
    <x v="635"/>
    <n v="10000"/>
    <n v="9964"/>
    <s v="貯蔵"/>
    <x v="1"/>
    <s v="01-10-04-01"/>
  </r>
  <r>
    <s v="    632023 100388"/>
    <x v="635"/>
    <n v="10000"/>
    <n v="13"/>
    <s v="生産終了"/>
    <x v="3"/>
    <s v="01-10-04-01"/>
  </r>
  <r>
    <s v="    632023 100391"/>
    <x v="635"/>
    <n v="10000"/>
    <n v="4800"/>
    <s v="出庫"/>
    <x v="7"/>
    <s v="01-10-04-01"/>
  </r>
  <r>
    <s v="    632023 100392"/>
    <x v="635"/>
    <n v="10000"/>
    <n v="1"/>
    <s v="生産終了"/>
    <x v="11"/>
    <s v="01-10-04-01"/>
  </r>
  <r>
    <s v="    632023 100393"/>
    <x v="635"/>
    <n v="10000"/>
    <n v="10000"/>
    <s v="出庫"/>
    <x v="2"/>
    <s v="01-10-04-01"/>
  </r>
  <r>
    <s v="    632023 100394"/>
    <x v="635"/>
    <n v="10000"/>
    <n v="5245"/>
    <s v="貯蔵"/>
    <x v="1"/>
    <s v="01-10-04-01"/>
  </r>
  <r>
    <s v="    632023 100395"/>
    <x v="635"/>
    <n v="10000"/>
    <n v="5428"/>
    <s v="生産中"/>
    <x v="12"/>
    <s v="01-10-04-01"/>
  </r>
  <r>
    <s v="    632023 100396"/>
    <x v="635"/>
    <n v="10000"/>
    <n v="10000"/>
    <s v="出庫"/>
    <x v="6"/>
    <s v="01-10-04-01"/>
  </r>
  <r>
    <s v="    632023 100397"/>
    <x v="635"/>
    <n v="10000"/>
    <n v="9904"/>
    <s v="貯蔵"/>
    <x v="1"/>
    <s v="01-10-04-01"/>
  </r>
  <r>
    <s v="    632023 100402"/>
    <x v="635"/>
    <n v="10000"/>
    <n v="10000"/>
    <s v="出庫"/>
    <x v="6"/>
    <s v="01-10-04-01"/>
  </r>
  <r>
    <s v="    632023 100403"/>
    <x v="635"/>
    <n v="10000"/>
    <n v="10000"/>
    <s v="貯蔵"/>
    <x v="1"/>
    <s v="01-10-04-01"/>
  </r>
  <r>
    <s v="    632023 100404"/>
    <x v="635"/>
    <n v="10000"/>
    <n v="10000"/>
    <s v="貯蔵"/>
    <x v="1"/>
    <s v="01-10-04-01"/>
  </r>
  <r>
    <s v="    632023 100407"/>
    <x v="635"/>
    <n v="10000"/>
    <n v="10000"/>
    <s v="貯蔵"/>
    <x v="1"/>
    <s v="01-10-04-01"/>
  </r>
  <r>
    <s v="    632023 100408"/>
    <x v="635"/>
    <n v="10000"/>
    <n v="10000"/>
    <s v="貯蔵"/>
    <x v="1"/>
    <s v="01-10-04-01"/>
  </r>
  <r>
    <s v="    632023 100409"/>
    <x v="635"/>
    <n v="10000"/>
    <n v="10000"/>
    <s v="貯蔵"/>
    <x v="1"/>
    <s v="01-10-04-01"/>
  </r>
  <r>
    <s v="    632023 100410"/>
    <x v="635"/>
    <n v="10000"/>
    <n v="10000"/>
    <s v="貯蔵"/>
    <x v="1"/>
    <s v="01-10-04-01"/>
  </r>
  <r>
    <s v="    632023 100411"/>
    <x v="635"/>
    <n v="10000"/>
    <n v="10000"/>
    <s v="貯蔵"/>
    <x v="1"/>
    <s v="01-10-04-01"/>
  </r>
  <r>
    <s v="    632023 100412"/>
    <x v="635"/>
    <n v="10000"/>
    <n v="10000"/>
    <s v="貯蔵"/>
    <x v="1"/>
    <s v="01-10-04-01"/>
  </r>
  <r>
    <s v="    632023 100413"/>
    <x v="635"/>
    <n v="10000"/>
    <n v="10000"/>
    <s v="貯蔵"/>
    <x v="1"/>
    <s v="01-10-04-01"/>
  </r>
  <r>
    <s v="    632023 100414"/>
    <x v="635"/>
    <n v="10000"/>
    <n v="10000"/>
    <s v="貯蔵"/>
    <x v="1"/>
    <s v="01-10-04-01"/>
  </r>
  <r>
    <s v="    632023 100415"/>
    <x v="635"/>
    <n v="10000"/>
    <n v="10000"/>
    <s v="貯蔵"/>
    <x v="1"/>
    <s v="01-10-04-01"/>
  </r>
  <r>
    <s v="    632023 100416"/>
    <x v="635"/>
    <n v="10000"/>
    <n v="10000"/>
    <s v="貯蔵"/>
    <x v="1"/>
    <s v="01-10-04-01"/>
  </r>
  <r>
    <s v="    632023 100417"/>
    <x v="635"/>
    <n v="10000"/>
    <n v="10000"/>
    <s v="貯蔵"/>
    <x v="1"/>
    <s v="01-10-04-01"/>
  </r>
  <r>
    <s v="    632023 100418"/>
    <x v="635"/>
    <n v="10000"/>
    <n v="10000"/>
    <s v="貯蔵"/>
    <x v="1"/>
    <s v="01-10-04-01"/>
  </r>
  <r>
    <s v="    632023 100424"/>
    <x v="635"/>
    <n v="10000"/>
    <n v="10000"/>
    <s v="貯蔵"/>
    <x v="1"/>
    <s v="01-10-04-01"/>
  </r>
  <r>
    <s v="    632023 100425"/>
    <x v="635"/>
    <n v="10000"/>
    <n v="10000"/>
    <s v="貯蔵"/>
    <x v="1"/>
    <s v="01-10-04-01"/>
  </r>
  <r>
    <s v="    632023 100426"/>
    <x v="635"/>
    <n v="10000"/>
    <n v="10000"/>
    <s v="貯蔵"/>
    <x v="1"/>
    <s v="01-10-04-01"/>
  </r>
  <r>
    <s v="    632023 100427"/>
    <x v="635"/>
    <n v="10000"/>
    <n v="10000"/>
    <s v="貯蔵"/>
    <x v="1"/>
    <s v="01-10-04-01"/>
  </r>
  <r>
    <s v="    632023 100428"/>
    <x v="635"/>
    <n v="10000"/>
    <n v="10000"/>
    <s v="貯蔵"/>
    <x v="1"/>
    <s v="01-10-04-01"/>
  </r>
  <r>
    <s v="    632023 100488"/>
    <x v="635"/>
    <n v="10000"/>
    <n v="10000"/>
    <s v="貯蔵"/>
    <x v="1"/>
    <s v="01-10-04-01"/>
  </r>
  <r>
    <s v="    632023 100489"/>
    <x v="635"/>
    <n v="10000"/>
    <n v="10000"/>
    <s v="貯蔵"/>
    <x v="1"/>
    <s v="01-10-04-01"/>
  </r>
  <r>
    <s v="    632023 100490"/>
    <x v="635"/>
    <n v="10000"/>
    <n v="10000"/>
    <s v="貯蔵"/>
    <x v="1"/>
    <s v="01-10-04-01"/>
  </r>
  <r>
    <s v="    632023 100491"/>
    <x v="635"/>
    <n v="10000"/>
    <n v="10000"/>
    <s v="貯蔵"/>
    <x v="1"/>
    <s v="01-10-04-01"/>
  </r>
  <r>
    <s v="    632023 100492"/>
    <x v="635"/>
    <n v="10000"/>
    <n v="10000"/>
    <s v="貯蔵"/>
    <x v="1"/>
    <s v="01-10-04-01"/>
  </r>
  <r>
    <s v="    632023 100493"/>
    <x v="635"/>
    <n v="10000"/>
    <n v="10000"/>
    <s v="貯蔵"/>
    <x v="1"/>
    <s v="01-10-04-01"/>
  </r>
  <r>
    <s v="    632023 100494"/>
    <x v="635"/>
    <n v="10000"/>
    <n v="10000"/>
    <s v="貯蔵"/>
    <x v="1"/>
    <s v="01-10-04-01"/>
  </r>
  <r>
    <s v="    632032 100078"/>
    <x v="636"/>
    <n v="10000"/>
    <n v="1005"/>
    <s v="貯蔵"/>
    <x v="1"/>
    <s v="01-10-04-02"/>
  </r>
  <r>
    <s v="    632032 100079"/>
    <x v="636"/>
    <n v="10000"/>
    <n v="4685"/>
    <s v="貯蔵"/>
    <x v="1"/>
    <s v="01-10-04-02"/>
  </r>
  <r>
    <s v="    632032 100080"/>
    <x v="636"/>
    <n v="10000"/>
    <n v="7614"/>
    <s v="貯蔵"/>
    <x v="1"/>
    <s v="01-10-04-02"/>
  </r>
  <r>
    <s v="    632032 100081"/>
    <x v="636"/>
    <n v="10000"/>
    <n v="9570"/>
    <s v="貯蔵"/>
    <x v="1"/>
    <s v="01-10-04-02"/>
  </r>
  <r>
    <s v="    632032 100088"/>
    <x v="636"/>
    <n v="10000"/>
    <n v="1859"/>
    <s v="生産終了"/>
    <x v="4"/>
    <s v="01-10-04-02"/>
  </r>
  <r>
    <s v="    632032 100089"/>
    <x v="636"/>
    <n v="10000"/>
    <n v="9988"/>
    <s v="貯蔵"/>
    <x v="1"/>
    <s v="01-10-04-02"/>
  </r>
  <r>
    <s v="    632032 100092"/>
    <x v="636"/>
    <n v="10000"/>
    <n v="9520"/>
    <s v="生産終了"/>
    <x v="0"/>
    <s v="01-10-04-02"/>
  </r>
  <r>
    <s v="    632032 100093"/>
    <x v="636"/>
    <n v="10000"/>
    <n v="10000"/>
    <s v="出庫"/>
    <x v="6"/>
    <s v="01-10-04-02"/>
  </r>
  <r>
    <s v="    632032 100094"/>
    <x v="636"/>
    <n v="10000"/>
    <n v="10000"/>
    <s v="出庫"/>
    <x v="6"/>
    <s v="01-10-04-02"/>
  </r>
  <r>
    <s v="    632032 100095"/>
    <x v="636"/>
    <n v="10000"/>
    <n v="10000"/>
    <s v="貯蔵"/>
    <x v="1"/>
    <s v="01-10-04-02"/>
  </r>
  <r>
    <s v="    632103 100001"/>
    <x v="637"/>
    <n v="10000"/>
    <n v="1057"/>
    <s v="貯蔵"/>
    <x v="1"/>
    <s v="01-10-02-06"/>
  </r>
  <r>
    <s v="    632362B100078"/>
    <x v="638"/>
    <n v="58"/>
    <n v="38"/>
    <s v="貯蔵"/>
    <x v="1"/>
    <s v="08-30-01-07"/>
  </r>
  <r>
    <s v="    632406A100168"/>
    <x v="639"/>
    <n v="1000"/>
    <n v="291"/>
    <s v="貯蔵"/>
    <x v="1"/>
    <s v="06-04-03-01"/>
  </r>
  <r>
    <s v="    632406A100169"/>
    <x v="639"/>
    <n v="1000"/>
    <n v="964"/>
    <s v="貯蔵"/>
    <x v="1"/>
    <s v="06-04-03-01"/>
  </r>
  <r>
    <s v="    632406A100170"/>
    <x v="639"/>
    <n v="1000"/>
    <n v="1000"/>
    <s v="貯蔵"/>
    <x v="1"/>
    <s v="06-04-03-01"/>
  </r>
  <r>
    <s v="    632406A100171"/>
    <x v="639"/>
    <n v="1000"/>
    <n v="1000"/>
    <s v="貯蔵"/>
    <x v="1"/>
    <s v="06-04-03-01"/>
  </r>
  <r>
    <s v="    632406A100172"/>
    <x v="639"/>
    <n v="1000"/>
    <n v="1000"/>
    <s v="貯蔵"/>
    <x v="1"/>
    <s v="06-04-03-01"/>
  </r>
  <r>
    <s v="    632406A100173"/>
    <x v="639"/>
    <n v="1000"/>
    <n v="1000"/>
    <s v="貯蔵"/>
    <x v="1"/>
    <s v="06-04-03-01"/>
  </r>
  <r>
    <s v="    632594 100093"/>
    <x v="640"/>
    <n v="3000"/>
    <n v="1125"/>
    <s v="生産終了"/>
    <x v="0"/>
    <s v="03-04-05-02"/>
  </r>
  <r>
    <s v="    632594 100099"/>
    <x v="640"/>
    <n v="3000"/>
    <n v="7"/>
    <s v="生産終了"/>
    <x v="3"/>
    <s v="03-04-05-02"/>
  </r>
  <r>
    <s v="    632594 100100"/>
    <x v="640"/>
    <n v="3000"/>
    <n v="2099"/>
    <s v="生産中"/>
    <x v="5"/>
    <s v="03-04-05-02"/>
  </r>
  <r>
    <s v="    632594 100101"/>
    <x v="640"/>
    <n v="3000"/>
    <n v="2546"/>
    <s v="生産終了"/>
    <x v="0"/>
    <s v="03-04-05-02"/>
  </r>
  <r>
    <s v="    632594 100102"/>
    <x v="640"/>
    <n v="3000"/>
    <n v="2536"/>
    <s v="貯蔵"/>
    <x v="1"/>
    <s v="03-04-05-02"/>
  </r>
  <r>
    <s v="    632594 100103"/>
    <x v="640"/>
    <n v="3000"/>
    <n v="3000"/>
    <s v="貯蔵"/>
    <x v="1"/>
    <s v="03-04-05-02"/>
  </r>
  <r>
    <s v="    632594 100104"/>
    <x v="640"/>
    <n v="3000"/>
    <n v="3000"/>
    <s v="貯蔵"/>
    <x v="1"/>
    <s v="03-04-05-02"/>
  </r>
  <r>
    <s v="    632594 100105"/>
    <x v="640"/>
    <n v="3000"/>
    <n v="3000"/>
    <s v="貯蔵"/>
    <x v="1"/>
    <s v="03-04-05-02"/>
  </r>
  <r>
    <s v="    632594 100106"/>
    <x v="640"/>
    <n v="3000"/>
    <n v="3000"/>
    <s v="貯蔵"/>
    <x v="1"/>
    <s v="03-04-05-02"/>
  </r>
  <r>
    <s v="    632594 100107"/>
    <x v="640"/>
    <n v="3000"/>
    <n v="3000"/>
    <s v="貯蔵"/>
    <x v="1"/>
    <s v="03-04-05-02"/>
  </r>
  <r>
    <s v="    632594 100108"/>
    <x v="640"/>
    <n v="3000"/>
    <n v="3000"/>
    <s v="貯蔵"/>
    <x v="1"/>
    <s v="03-04-05-02"/>
  </r>
  <r>
    <s v="    632594 100125"/>
    <x v="640"/>
    <n v="3000"/>
    <n v="3000"/>
    <s v="貯蔵"/>
    <x v="1"/>
    <s v="03-04-05-02"/>
  </r>
  <r>
    <s v="    632594 100126"/>
    <x v="640"/>
    <n v="3000"/>
    <n v="3000"/>
    <s v="貯蔵"/>
    <x v="1"/>
    <s v="03-04-05-02"/>
  </r>
  <r>
    <s v="    632594 100127"/>
    <x v="640"/>
    <n v="3000"/>
    <n v="3000"/>
    <s v="貯蔵"/>
    <x v="1"/>
    <s v="03-04-05-02"/>
  </r>
  <r>
    <s v="    632594 100128"/>
    <x v="640"/>
    <n v="3000"/>
    <n v="3000"/>
    <s v="貯蔵"/>
    <x v="1"/>
    <s v="03-04-05-02"/>
  </r>
  <r>
    <s v="    632683A100044"/>
    <x v="641"/>
    <n v="2500"/>
    <n v="213"/>
    <s v="貯蔵"/>
    <x v="1"/>
    <s v="16-01-05-07"/>
  </r>
  <r>
    <s v="    632718 100215"/>
    <x v="642"/>
    <n v="10000"/>
    <n v="7268"/>
    <s v="生産終了"/>
    <x v="0"/>
    <s v="01-10-02-07"/>
  </r>
  <r>
    <s v="    632718 100216"/>
    <x v="642"/>
    <n v="10000"/>
    <n v="1845"/>
    <s v="生産終了"/>
    <x v="0"/>
    <s v="01-10-02-07"/>
  </r>
  <r>
    <s v="    632718 100218"/>
    <x v="642"/>
    <n v="10000"/>
    <n v="10000"/>
    <s v="貯蔵"/>
    <x v="1"/>
    <s v="01-10-02-07"/>
  </r>
  <r>
    <s v="    632718 100225"/>
    <x v="642"/>
    <n v="10000"/>
    <n v="540"/>
    <s v="貯蔵"/>
    <x v="1"/>
    <s v="01-10-02-07"/>
  </r>
  <r>
    <s v="    632718 100226"/>
    <x v="642"/>
    <n v="10000"/>
    <n v="9964"/>
    <s v="出庫"/>
    <x v="7"/>
    <s v="01-10-02-07"/>
  </r>
  <r>
    <s v="    632718 100227"/>
    <x v="642"/>
    <n v="10000"/>
    <n v="9250"/>
    <s v="貯蔵"/>
    <x v="1"/>
    <s v="01-10-02-07"/>
  </r>
  <r>
    <s v="    632718 100228"/>
    <x v="642"/>
    <n v="10000"/>
    <n v="10000"/>
    <s v="貯蔵"/>
    <x v="1"/>
    <s v="01-10-02-07"/>
  </r>
  <r>
    <s v="    632718 100231"/>
    <x v="642"/>
    <n v="10000"/>
    <n v="10000"/>
    <s v="貯蔵"/>
    <x v="1"/>
    <s v="01-10-02-07"/>
  </r>
  <r>
    <s v="    632718 100232"/>
    <x v="642"/>
    <n v="10000"/>
    <n v="10000"/>
    <s v="貯蔵"/>
    <x v="1"/>
    <s v="01-10-02-07"/>
  </r>
  <r>
    <s v="    632718 100233"/>
    <x v="642"/>
    <n v="10000"/>
    <n v="10000"/>
    <s v="貯蔵"/>
    <x v="1"/>
    <s v="01-10-02-07"/>
  </r>
  <r>
    <s v="    632718 100234"/>
    <x v="642"/>
    <n v="10000"/>
    <n v="10000"/>
    <s v="貯蔵"/>
    <x v="1"/>
    <s v="01-10-02-07"/>
  </r>
  <r>
    <s v="    632718 100235"/>
    <x v="642"/>
    <n v="10000"/>
    <n v="10000"/>
    <s v="貯蔵"/>
    <x v="1"/>
    <s v="01-10-02-07"/>
  </r>
  <r>
    <s v="    632754A100015"/>
    <x v="643"/>
    <n v="10000"/>
    <n v="6825"/>
    <s v="貯蔵"/>
    <x v="1"/>
    <s v="01-10-02-08"/>
  </r>
  <r>
    <s v="    632781A100194"/>
    <x v="644"/>
    <n v="10000"/>
    <n v="6995"/>
    <s v="出庫"/>
    <x v="7"/>
    <s v="01-10-05-01"/>
  </r>
  <r>
    <s v="    632781A100195"/>
    <x v="644"/>
    <n v="10000"/>
    <n v="8943"/>
    <s v="貯蔵"/>
    <x v="1"/>
    <s v="01-10-05-01"/>
  </r>
  <r>
    <s v="    632781A100199"/>
    <x v="644"/>
    <n v="10000"/>
    <n v="6674"/>
    <s v="生産終了"/>
    <x v="0"/>
    <s v="01-10-05-01"/>
  </r>
  <r>
    <s v="    632781A100200"/>
    <x v="644"/>
    <n v="10000"/>
    <n v="10000"/>
    <s v="貯蔵"/>
    <x v="1"/>
    <s v="01-10-05-01"/>
  </r>
  <r>
    <s v="    632781A100201"/>
    <x v="644"/>
    <n v="10000"/>
    <n v="10000"/>
    <s v="貯蔵"/>
    <x v="1"/>
    <s v="01-10-05-01"/>
  </r>
  <r>
    <s v="    632781A100202"/>
    <x v="644"/>
    <n v="10000"/>
    <n v="10000"/>
    <s v="貯蔵"/>
    <x v="1"/>
    <s v="01-10-05-01"/>
  </r>
  <r>
    <s v="    632781A100203"/>
    <x v="644"/>
    <n v="10000"/>
    <n v="10000"/>
    <s v="貯蔵"/>
    <x v="1"/>
    <s v="01-10-05-01"/>
  </r>
  <r>
    <s v="    632781A100204"/>
    <x v="644"/>
    <n v="10000"/>
    <n v="10000"/>
    <s v="貯蔵"/>
    <x v="1"/>
    <s v="01-10-05-01"/>
  </r>
  <r>
    <s v="    632781A100205"/>
    <x v="644"/>
    <n v="10000"/>
    <n v="10000"/>
    <s v="貯蔵"/>
    <x v="1"/>
    <s v="01-10-05-01"/>
  </r>
  <r>
    <s v="    632781A100206"/>
    <x v="644"/>
    <n v="10000"/>
    <n v="10000"/>
    <s v="貯蔵"/>
    <x v="1"/>
    <s v="01-10-05-01"/>
  </r>
  <r>
    <s v="    632781A100207"/>
    <x v="644"/>
    <n v="10000"/>
    <n v="10000"/>
    <s v="貯蔵"/>
    <x v="1"/>
    <s v="01-10-05-01"/>
  </r>
  <r>
    <s v="    632781A100208"/>
    <x v="644"/>
    <n v="10000"/>
    <n v="10000"/>
    <s v="貯蔵"/>
    <x v="1"/>
    <s v="01-10-05-01"/>
  </r>
  <r>
    <s v="    632781A100209"/>
    <x v="644"/>
    <n v="10000"/>
    <n v="10000"/>
    <s v="貯蔵"/>
    <x v="1"/>
    <s v="01-10-05-01"/>
  </r>
  <r>
    <s v="    632781A100223"/>
    <x v="644"/>
    <n v="10000"/>
    <n v="10000"/>
    <s v="貯蔵"/>
    <x v="1"/>
    <s v="01-10-05-01"/>
  </r>
  <r>
    <s v="    632781A100224"/>
    <x v="644"/>
    <n v="10000"/>
    <n v="10000"/>
    <s v="貯蔵"/>
    <x v="1"/>
    <s v="01-10-05-01"/>
  </r>
  <r>
    <s v="    632781A100230"/>
    <x v="644"/>
    <n v="10000"/>
    <n v="10000"/>
    <s v="貯蔵"/>
    <x v="1"/>
    <s v="01-10-05-01"/>
  </r>
  <r>
    <s v="    632781A100231"/>
    <x v="644"/>
    <n v="10000"/>
    <n v="10000"/>
    <s v="貯蔵"/>
    <x v="1"/>
    <s v="01-10-05-01"/>
  </r>
  <r>
    <s v="    632781A100232"/>
    <x v="644"/>
    <n v="10000"/>
    <n v="10000"/>
    <s v="貯蔵"/>
    <x v="1"/>
    <s v="01-10-05-01"/>
  </r>
  <r>
    <s v="    632781A100233"/>
    <x v="644"/>
    <n v="10000"/>
    <n v="10000"/>
    <s v="貯蔵"/>
    <x v="1"/>
    <s v="01-10-05-01"/>
  </r>
  <r>
    <s v="    632781A100234"/>
    <x v="644"/>
    <n v="10000"/>
    <n v="10000"/>
    <s v="貯蔵"/>
    <x v="1"/>
    <s v="01-10-05-01"/>
  </r>
  <r>
    <s v="    632781A100239"/>
    <x v="644"/>
    <n v="10000"/>
    <n v="10000"/>
    <s v="貯蔵"/>
    <x v="1"/>
    <s v="01-10-05-01"/>
  </r>
  <r>
    <s v="    632781A100240"/>
    <x v="644"/>
    <n v="10000"/>
    <n v="10000"/>
    <s v="貯蔵"/>
    <x v="1"/>
    <s v="01-10-05-01"/>
  </r>
  <r>
    <s v="    632781A100241"/>
    <x v="644"/>
    <n v="10000"/>
    <n v="10000"/>
    <s v="貯蔵"/>
    <x v="1"/>
    <s v="01-10-05-01"/>
  </r>
  <r>
    <s v="    632781A100242"/>
    <x v="644"/>
    <n v="10000"/>
    <n v="10000"/>
    <s v="貯蔵"/>
    <x v="1"/>
    <s v="01-10-05-01"/>
  </r>
  <r>
    <s v="    632781A100243"/>
    <x v="644"/>
    <n v="10000"/>
    <n v="10000"/>
    <s v="貯蔵"/>
    <x v="1"/>
    <s v="01-10-05-01"/>
  </r>
  <r>
    <s v="    632781A100244"/>
    <x v="644"/>
    <n v="10000"/>
    <n v="10000"/>
    <s v="貯蔵"/>
    <x v="1"/>
    <s v="01-10-05-01"/>
  </r>
  <r>
    <s v="    632781A100245"/>
    <x v="644"/>
    <n v="10000"/>
    <n v="10000"/>
    <s v="貯蔵"/>
    <x v="1"/>
    <s v="01-10-05-01"/>
  </r>
  <r>
    <s v="    632781A100246"/>
    <x v="644"/>
    <n v="10000"/>
    <n v="10000"/>
    <s v="貯蔵"/>
    <x v="1"/>
    <s v="01-10-05-01"/>
  </r>
  <r>
    <s v="    632816A100202"/>
    <x v="645"/>
    <n v="10000"/>
    <n v="2109"/>
    <s v="貯蔵"/>
    <x v="1"/>
    <s v="01-10-03-02"/>
  </r>
  <r>
    <s v="    632816A100203"/>
    <x v="645"/>
    <n v="10000"/>
    <n v="8805"/>
    <s v="貯蔵"/>
    <x v="1"/>
    <s v="01-10-03-02"/>
  </r>
  <r>
    <s v="    632816A100204"/>
    <x v="645"/>
    <n v="10000"/>
    <n v="10000"/>
    <s v="貯蔵"/>
    <x v="1"/>
    <s v="01-10-03-02"/>
  </r>
  <r>
    <s v="    632816A100205"/>
    <x v="645"/>
    <n v="10000"/>
    <n v="10000"/>
    <s v="貯蔵"/>
    <x v="1"/>
    <s v="01-10-03-02"/>
  </r>
  <r>
    <s v="    632816A100206"/>
    <x v="645"/>
    <n v="10000"/>
    <n v="10000"/>
    <s v="貯蔵"/>
    <x v="1"/>
    <s v="01-10-03-02"/>
  </r>
  <r>
    <s v="    632816A100207"/>
    <x v="645"/>
    <n v="10000"/>
    <n v="10000"/>
    <s v="貯蔵"/>
    <x v="1"/>
    <s v="01-10-03-02"/>
  </r>
  <r>
    <s v="    632816A100208"/>
    <x v="645"/>
    <n v="10000"/>
    <n v="10000"/>
    <s v="貯蔵"/>
    <x v="1"/>
    <s v="01-10-03-02"/>
  </r>
  <r>
    <s v="    632816A100230"/>
    <x v="645"/>
    <n v="10000"/>
    <n v="10000"/>
    <s v="貯蔵"/>
    <x v="1"/>
    <s v="01-10-03-02"/>
  </r>
  <r>
    <s v="    632816A100231"/>
    <x v="645"/>
    <n v="10000"/>
    <n v="10000"/>
    <s v="貯蔵"/>
    <x v="1"/>
    <s v="01-10-03-02"/>
  </r>
  <r>
    <s v="    632816A100232"/>
    <x v="645"/>
    <n v="10000"/>
    <n v="10000"/>
    <s v="貯蔵"/>
    <x v="1"/>
    <s v="01-10-03-02"/>
  </r>
  <r>
    <s v="    632816A100233"/>
    <x v="645"/>
    <n v="10000"/>
    <n v="10000"/>
    <s v="貯蔵"/>
    <x v="1"/>
    <s v="01-10-03-02"/>
  </r>
  <r>
    <s v="    632816A100237"/>
    <x v="645"/>
    <n v="10000"/>
    <n v="10000"/>
    <s v="貯蔵"/>
    <x v="1"/>
    <s v="01-10-03-02"/>
  </r>
  <r>
    <s v="    632816A100238"/>
    <x v="645"/>
    <n v="10000"/>
    <n v="10000"/>
    <s v="貯蔵"/>
    <x v="1"/>
    <s v="01-10-03-02"/>
  </r>
  <r>
    <s v="    632816A100239"/>
    <x v="645"/>
    <n v="10000"/>
    <n v="10000"/>
    <s v="貯蔵"/>
    <x v="1"/>
    <s v="01-10-03-02"/>
  </r>
  <r>
    <s v="    632816A100240"/>
    <x v="645"/>
    <n v="10000"/>
    <n v="10000"/>
    <s v="貯蔵"/>
    <x v="1"/>
    <s v="01-10-03-02"/>
  </r>
  <r>
    <s v="    632861A100029"/>
    <x v="646"/>
    <n v="3000"/>
    <n v="993"/>
    <s v="貯蔵"/>
    <x v="1"/>
    <s v="04-06-03-03"/>
  </r>
  <r>
    <s v="    632861A100030"/>
    <x v="646"/>
    <n v="3000"/>
    <n v="2138"/>
    <s v="貯蔵"/>
    <x v="1"/>
    <s v="04-06-03-03"/>
  </r>
  <r>
    <s v="    632897B100092"/>
    <x v="647"/>
    <n v="3000"/>
    <n v="494"/>
    <s v="貯蔵"/>
    <x v="1"/>
    <s v="03-04-05-03"/>
  </r>
  <r>
    <s v="    632897B100098"/>
    <x v="647"/>
    <n v="3000"/>
    <n v="2257"/>
    <s v="貯蔵"/>
    <x v="1"/>
    <s v="03-04-05-03"/>
  </r>
  <r>
    <s v="    632905 100020"/>
    <x v="648"/>
    <n v="4000"/>
    <n v="1586"/>
    <s v="貯蔵"/>
    <x v="1"/>
    <s v="01-10-03-01"/>
  </r>
  <r>
    <s v="    632905 100021"/>
    <x v="648"/>
    <n v="4000"/>
    <n v="2971"/>
    <s v="貯蔵"/>
    <x v="1"/>
    <s v="01-10-03-01"/>
  </r>
  <r>
    <s v="    632941 100006"/>
    <x v="649"/>
    <n v="2000"/>
    <n v="1840"/>
    <s v="貯蔵"/>
    <x v="1"/>
    <s v="01-10-03-03"/>
  </r>
  <r>
    <s v="    634298 100028"/>
    <x v="650"/>
    <n v="3000"/>
    <n v="2559"/>
    <s v="貯蔵"/>
    <x v="1"/>
    <s v="01-10-03-04"/>
  </r>
  <r>
    <s v="    634298 100035"/>
    <x v="650"/>
    <n v="3000"/>
    <n v="3000"/>
    <s v="貯蔵"/>
    <x v="1"/>
    <s v="01-10-03-04"/>
  </r>
  <r>
    <s v="    634298 100036"/>
    <x v="650"/>
    <n v="3000"/>
    <n v="3000"/>
    <s v="貯蔵"/>
    <x v="1"/>
    <s v="01-10-03-04"/>
  </r>
  <r>
    <s v="    634298 100037"/>
    <x v="650"/>
    <n v="3000"/>
    <n v="3000"/>
    <s v="貯蔵"/>
    <x v="1"/>
    <s v="01-10-03-04"/>
  </r>
  <r>
    <s v="    634298 100040"/>
    <x v="650"/>
    <n v="3000"/>
    <n v="3000"/>
    <s v="貯蔵"/>
    <x v="1"/>
    <s v="01-10-03-04"/>
  </r>
  <r>
    <s v="    634306A102249"/>
    <x v="651"/>
    <n v="10000"/>
    <n v="3914"/>
    <s v="生産終了"/>
    <x v="0"/>
    <s v="02-31-04-02"/>
  </r>
  <r>
    <s v="    634306A102265"/>
    <x v="651"/>
    <n v="10000"/>
    <n v="3"/>
    <s v="生産終了"/>
    <x v="11"/>
    <s v="02-31-04-02"/>
  </r>
  <r>
    <s v="    634306A102270"/>
    <x v="651"/>
    <n v="10000"/>
    <n v="7791"/>
    <s v="生産中"/>
    <x v="9"/>
    <s v="02-31-04-02"/>
  </r>
  <r>
    <s v="    634306A102283"/>
    <x v="651"/>
    <n v="10000"/>
    <n v="1"/>
    <s v="生産終了"/>
    <x v="3"/>
    <s v="02-31-04-02"/>
  </r>
  <r>
    <s v="    634306A102285"/>
    <x v="651"/>
    <n v="10000"/>
    <n v="2"/>
    <s v="生産終了"/>
    <x v="3"/>
    <s v="02-31-04-02"/>
  </r>
  <r>
    <s v="    634306A102286"/>
    <x v="651"/>
    <n v="10000"/>
    <n v="2"/>
    <s v="生産終了"/>
    <x v="3"/>
    <s v="02-31-04-02"/>
  </r>
  <r>
    <s v="    634306A102287"/>
    <x v="651"/>
    <n v="10000"/>
    <n v="9676"/>
    <s v="生産終了"/>
    <x v="4"/>
    <s v="02-31-04-02"/>
  </r>
  <r>
    <s v="    634306A102288"/>
    <x v="651"/>
    <n v="10000"/>
    <n v="10000"/>
    <s v="出庫"/>
    <x v="6"/>
    <s v="02-31-04-02"/>
  </r>
  <r>
    <s v="    634306A102289"/>
    <x v="651"/>
    <n v="10000"/>
    <n v="3"/>
    <s v="生産終了"/>
    <x v="3"/>
    <s v="02-31-04-02"/>
  </r>
  <r>
    <s v="    634306A102290"/>
    <x v="651"/>
    <n v="10000"/>
    <n v="7561"/>
    <s v="貯蔵"/>
    <x v="1"/>
    <s v="02-31-04-02"/>
  </r>
  <r>
    <s v="    634306A102291"/>
    <x v="651"/>
    <n v="10000"/>
    <n v="8730"/>
    <s v="生産中"/>
    <x v="5"/>
    <s v="02-31-04-02"/>
  </r>
  <r>
    <s v="    634306A102292"/>
    <x v="651"/>
    <n v="10000"/>
    <n v="7552"/>
    <s v="出庫"/>
    <x v="7"/>
    <s v="02-31-04-02"/>
  </r>
  <r>
    <s v="    634306A102293"/>
    <x v="651"/>
    <n v="10000"/>
    <n v="10000"/>
    <s v="貯蔵"/>
    <x v="1"/>
    <s v="02-31-04-02"/>
  </r>
  <r>
    <s v="    634306A102294"/>
    <x v="651"/>
    <n v="10000"/>
    <n v="10000"/>
    <s v="貯蔵"/>
    <x v="1"/>
    <s v="02-31-04-02"/>
  </r>
  <r>
    <s v="    634306A102295"/>
    <x v="651"/>
    <n v="10000"/>
    <n v="10000"/>
    <s v="貯蔵"/>
    <x v="1"/>
    <s v="02-31-04-02"/>
  </r>
  <r>
    <s v="    634306A102296"/>
    <x v="651"/>
    <n v="10000"/>
    <n v="10000"/>
    <s v="貯蔵"/>
    <x v="1"/>
    <s v="02-31-04-02"/>
  </r>
  <r>
    <s v="    634306A102297"/>
    <x v="651"/>
    <n v="10000"/>
    <n v="10000"/>
    <s v="貯蔵"/>
    <x v="1"/>
    <s v="02-31-04-02"/>
  </r>
  <r>
    <s v="    634306A102401"/>
    <x v="651"/>
    <n v="10000"/>
    <n v="10000"/>
    <s v="貯蔵"/>
    <x v="1"/>
    <s v="02-31-04-02"/>
  </r>
  <r>
    <s v="    634306A102402"/>
    <x v="651"/>
    <n v="10000"/>
    <n v="10000"/>
    <s v="貯蔵"/>
    <x v="1"/>
    <s v="02-31-04-02"/>
  </r>
  <r>
    <s v="    634306A102403"/>
    <x v="651"/>
    <n v="10000"/>
    <n v="10000"/>
    <s v="貯蔵"/>
    <x v="1"/>
    <s v="02-31-04-02"/>
  </r>
  <r>
    <s v="    634306A102404"/>
    <x v="651"/>
    <n v="10000"/>
    <n v="10000"/>
    <s v="貯蔵"/>
    <x v="1"/>
    <s v="02-31-04-02"/>
  </r>
  <r>
    <s v="    634306A102405"/>
    <x v="651"/>
    <n v="10000"/>
    <n v="10000"/>
    <s v="貯蔵"/>
    <x v="1"/>
    <s v="02-31-04-02"/>
  </r>
  <r>
    <s v="    634306A102406"/>
    <x v="651"/>
    <n v="10000"/>
    <n v="10000"/>
    <s v="貯蔵"/>
    <x v="1"/>
    <s v="02-31-04-02"/>
  </r>
  <r>
    <s v="    634306A102407"/>
    <x v="651"/>
    <n v="10000"/>
    <n v="10000"/>
    <s v="貯蔵"/>
    <x v="1"/>
    <s v="02-31-04-02"/>
  </r>
  <r>
    <s v="    634306A102408"/>
    <x v="651"/>
    <n v="10000"/>
    <n v="10000"/>
    <s v="貯蔵"/>
    <x v="1"/>
    <s v="02-31-04-02"/>
  </r>
  <r>
    <s v="    634306A102409"/>
    <x v="651"/>
    <n v="10000"/>
    <n v="10000"/>
    <s v="貯蔵"/>
    <x v="1"/>
    <s v="02-31-04-02"/>
  </r>
  <r>
    <s v="    634306A102410"/>
    <x v="651"/>
    <n v="10000"/>
    <n v="10000"/>
    <s v="貯蔵"/>
    <x v="1"/>
    <s v="02-31-04-02"/>
  </r>
  <r>
    <s v="    634306A102411"/>
    <x v="651"/>
    <n v="10000"/>
    <n v="10000"/>
    <s v="貯蔵"/>
    <x v="1"/>
    <s v="02-31-04-02"/>
  </r>
  <r>
    <s v="    634306A102412"/>
    <x v="651"/>
    <n v="10000"/>
    <n v="10000"/>
    <s v="貯蔵"/>
    <x v="1"/>
    <s v="02-31-04-02"/>
  </r>
  <r>
    <s v="    634306A102413"/>
    <x v="651"/>
    <n v="10000"/>
    <n v="10000"/>
    <s v="貯蔵"/>
    <x v="1"/>
    <s v="02-31-04-02"/>
  </r>
  <r>
    <s v="    634306A102414"/>
    <x v="651"/>
    <n v="10000"/>
    <n v="10000"/>
    <s v="貯蔵"/>
    <x v="1"/>
    <s v="02-31-04-02"/>
  </r>
  <r>
    <s v="    634306A102415"/>
    <x v="651"/>
    <n v="10000"/>
    <n v="10000"/>
    <s v="貯蔵"/>
    <x v="1"/>
    <s v="02-31-04-02"/>
  </r>
  <r>
    <s v="    634306A102416"/>
    <x v="651"/>
    <n v="10000"/>
    <n v="10000"/>
    <s v="貯蔵"/>
    <x v="1"/>
    <s v="02-31-04-02"/>
  </r>
  <r>
    <s v="    634306A102417"/>
    <x v="651"/>
    <n v="10000"/>
    <n v="10000"/>
    <s v="貯蔵"/>
    <x v="1"/>
    <s v="02-31-04-02"/>
  </r>
  <r>
    <s v="    634306A102418"/>
    <x v="651"/>
    <n v="10000"/>
    <n v="10000"/>
    <s v="貯蔵"/>
    <x v="1"/>
    <s v="02-31-04-02"/>
  </r>
  <r>
    <s v="    634306A102419"/>
    <x v="651"/>
    <n v="10000"/>
    <n v="10000"/>
    <s v="貯蔵"/>
    <x v="1"/>
    <s v="02-31-04-02"/>
  </r>
  <r>
    <s v="    634306A102420"/>
    <x v="651"/>
    <n v="10000"/>
    <n v="10000"/>
    <s v="貯蔵"/>
    <x v="1"/>
    <s v="02-31-04-02"/>
  </r>
  <r>
    <s v="    634306A102421"/>
    <x v="651"/>
    <n v="10000"/>
    <n v="10000"/>
    <s v="貯蔵"/>
    <x v="1"/>
    <s v="02-31-04-02"/>
  </r>
  <r>
    <s v="    634306A102422"/>
    <x v="651"/>
    <n v="10000"/>
    <n v="10000"/>
    <s v="貯蔵"/>
    <x v="1"/>
    <s v="02-31-04-02"/>
  </r>
  <r>
    <s v="    634306A102423"/>
    <x v="651"/>
    <n v="10000"/>
    <n v="10000"/>
    <s v="貯蔵"/>
    <x v="1"/>
    <s v="02-31-04-02"/>
  </r>
  <r>
    <s v="    634306A102424"/>
    <x v="651"/>
    <n v="10000"/>
    <n v="10000"/>
    <s v="貯蔵"/>
    <x v="1"/>
    <s v="02-31-04-02"/>
  </r>
  <r>
    <s v="    634306A102425"/>
    <x v="651"/>
    <n v="10000"/>
    <n v="10000"/>
    <s v="貯蔵"/>
    <x v="1"/>
    <s v="02-31-04-02"/>
  </r>
  <r>
    <s v="    634306A102426"/>
    <x v="651"/>
    <n v="10000"/>
    <n v="10000"/>
    <s v="貯蔵"/>
    <x v="1"/>
    <s v="02-31-04-02"/>
  </r>
  <r>
    <s v="    634306A102427"/>
    <x v="651"/>
    <n v="10000"/>
    <n v="10000"/>
    <s v="貯蔵"/>
    <x v="1"/>
    <s v="02-31-04-02"/>
  </r>
  <r>
    <s v="    634306A102428"/>
    <x v="651"/>
    <n v="10000"/>
    <n v="10000"/>
    <s v="貯蔵"/>
    <x v="1"/>
    <s v="02-31-04-02"/>
  </r>
  <r>
    <s v="    634306A102429"/>
    <x v="651"/>
    <n v="10000"/>
    <n v="10000"/>
    <s v="貯蔵"/>
    <x v="1"/>
    <s v="02-31-04-02"/>
  </r>
  <r>
    <s v="    634306A102430"/>
    <x v="651"/>
    <n v="10000"/>
    <n v="10000"/>
    <s v="貯蔵"/>
    <x v="1"/>
    <s v="02-31-04-02"/>
  </r>
  <r>
    <s v="    634306A102431"/>
    <x v="651"/>
    <n v="10000"/>
    <n v="10000"/>
    <s v="貯蔵"/>
    <x v="1"/>
    <s v="02-31-04-02"/>
  </r>
  <r>
    <s v="    634306A102432"/>
    <x v="651"/>
    <n v="10000"/>
    <n v="10000"/>
    <s v="貯蔵"/>
    <x v="1"/>
    <s v="02-31-04-02"/>
  </r>
  <r>
    <s v="    634306A102433"/>
    <x v="651"/>
    <n v="10000"/>
    <n v="10000"/>
    <s v="貯蔵"/>
    <x v="1"/>
    <s v="02-31-04-02"/>
  </r>
  <r>
    <s v="    634306A102434"/>
    <x v="651"/>
    <n v="10000"/>
    <n v="10000"/>
    <s v="貯蔵"/>
    <x v="1"/>
    <s v="02-31-04-02"/>
  </r>
  <r>
    <s v="    634306A102435"/>
    <x v="651"/>
    <n v="10000"/>
    <n v="10000"/>
    <s v="貯蔵"/>
    <x v="1"/>
    <s v="02-31-04-02"/>
  </r>
  <r>
    <s v="    634306A102436"/>
    <x v="651"/>
    <n v="10000"/>
    <n v="10000"/>
    <s v="貯蔵"/>
    <x v="1"/>
    <s v="02-31-04-02"/>
  </r>
  <r>
    <s v="    634306A102437"/>
    <x v="651"/>
    <n v="10000"/>
    <n v="10000"/>
    <s v="貯蔵"/>
    <x v="1"/>
    <s v="02-31-04-02"/>
  </r>
  <r>
    <s v="    634306A102438"/>
    <x v="651"/>
    <n v="10000"/>
    <n v="10000"/>
    <s v="貯蔵"/>
    <x v="1"/>
    <s v="02-31-04-02"/>
  </r>
  <r>
    <s v="    634306A102439"/>
    <x v="651"/>
    <n v="10000"/>
    <n v="10000"/>
    <s v="貯蔵"/>
    <x v="1"/>
    <s v="02-31-04-02"/>
  </r>
  <r>
    <s v="    634306A102440"/>
    <x v="651"/>
    <n v="10000"/>
    <n v="10000"/>
    <s v="貯蔵"/>
    <x v="1"/>
    <s v="02-31-04-02"/>
  </r>
  <r>
    <s v="    634306A102441"/>
    <x v="651"/>
    <n v="10000"/>
    <n v="10000"/>
    <s v="貯蔵"/>
    <x v="1"/>
    <s v="02-31-04-02"/>
  </r>
  <r>
    <s v="    634306A102442"/>
    <x v="651"/>
    <n v="10000"/>
    <n v="10000"/>
    <s v="貯蔵"/>
    <x v="1"/>
    <s v="02-31-04-02"/>
  </r>
  <r>
    <s v="    634306A102443"/>
    <x v="651"/>
    <n v="10000"/>
    <n v="10000"/>
    <s v="貯蔵"/>
    <x v="1"/>
    <s v="02-31-04-02"/>
  </r>
  <r>
    <s v="    634306A102444"/>
    <x v="651"/>
    <n v="10000"/>
    <n v="10000"/>
    <s v="貯蔵"/>
    <x v="1"/>
    <s v="02-31-04-02"/>
  </r>
  <r>
    <s v="    634306A102445"/>
    <x v="651"/>
    <n v="10000"/>
    <n v="10000"/>
    <s v="貯蔵"/>
    <x v="1"/>
    <s v="02-31-04-02"/>
  </r>
  <r>
    <s v="    634306A102446"/>
    <x v="651"/>
    <n v="10000"/>
    <n v="10000"/>
    <s v="貯蔵"/>
    <x v="1"/>
    <s v="02-31-04-02"/>
  </r>
  <r>
    <s v="    634306A102447"/>
    <x v="651"/>
    <n v="10000"/>
    <n v="10000"/>
    <s v="貯蔵"/>
    <x v="1"/>
    <s v="02-31-04-02"/>
  </r>
  <r>
    <s v="    634306A102448"/>
    <x v="651"/>
    <n v="10000"/>
    <n v="10000"/>
    <s v="貯蔵"/>
    <x v="1"/>
    <s v="02-31-04-02"/>
  </r>
  <r>
    <s v="    634306A102449"/>
    <x v="651"/>
    <n v="10000"/>
    <n v="10000"/>
    <s v="貯蔵"/>
    <x v="1"/>
    <s v="02-31-04-02"/>
  </r>
  <r>
    <s v="    634306A102450"/>
    <x v="651"/>
    <n v="10000"/>
    <n v="10000"/>
    <s v="貯蔵"/>
    <x v="1"/>
    <s v="02-31-04-02"/>
  </r>
  <r>
    <s v="    634306A102451"/>
    <x v="651"/>
    <n v="10000"/>
    <n v="10000"/>
    <s v="貯蔵"/>
    <x v="1"/>
    <s v="02-31-04-02"/>
  </r>
  <r>
    <s v="    634306A102452"/>
    <x v="651"/>
    <n v="10000"/>
    <n v="10000"/>
    <s v="貯蔵"/>
    <x v="1"/>
    <s v="02-31-04-02"/>
  </r>
  <r>
    <s v="    634841A100022"/>
    <x v="652"/>
    <n v="2000"/>
    <n v="2000"/>
    <s v="貯蔵"/>
    <x v="1"/>
    <s v="04-06-03-04"/>
  </r>
  <r>
    <s v="    634841A100023"/>
    <x v="652"/>
    <n v="2000"/>
    <n v="2000"/>
    <s v="貯蔵"/>
    <x v="1"/>
    <s v="04-06-03-04"/>
  </r>
  <r>
    <s v="    635813 102152"/>
    <x v="653"/>
    <n v="2000"/>
    <n v="2000"/>
    <s v="出庫"/>
    <x v="2"/>
    <s v="02-35-01-01"/>
  </r>
  <r>
    <s v="    635813 102153"/>
    <x v="653"/>
    <n v="2000"/>
    <n v="2000"/>
    <s v="出庫"/>
    <x v="2"/>
    <s v="02-35-01-01"/>
  </r>
  <r>
    <s v="    635813 102154"/>
    <x v="653"/>
    <n v="2000"/>
    <n v="2000"/>
    <s v="貯蔵"/>
    <x v="1"/>
    <s v="02-35-01-01"/>
  </r>
  <r>
    <s v="    635813 102155"/>
    <x v="653"/>
    <n v="2000"/>
    <n v="1750"/>
    <s v="貯蔵"/>
    <x v="1"/>
    <s v="02-35-01-01"/>
  </r>
  <r>
    <s v="    635813 102158"/>
    <x v="653"/>
    <n v="2000"/>
    <n v="884"/>
    <s v="貯蔵"/>
    <x v="1"/>
    <s v="02-35-01-01"/>
  </r>
  <r>
    <s v="    635813 102165"/>
    <x v="653"/>
    <n v="2000"/>
    <n v="2000"/>
    <s v="出庫"/>
    <x v="2"/>
    <s v="02-35-01-01"/>
  </r>
  <r>
    <s v="    635813 102175"/>
    <x v="653"/>
    <n v="2000"/>
    <n v="2000"/>
    <s v="貯蔵"/>
    <x v="1"/>
    <s v="02-35-01-01"/>
  </r>
  <r>
    <s v="    635813 102189"/>
    <x v="653"/>
    <n v="2000"/>
    <n v="497"/>
    <s v="貯蔵"/>
    <x v="1"/>
    <s v="02-35-01-01"/>
  </r>
  <r>
    <s v="    635813 102192"/>
    <x v="653"/>
    <n v="2000"/>
    <n v="1114"/>
    <s v="生産終了"/>
    <x v="0"/>
    <s v="02-35-01-01"/>
  </r>
  <r>
    <s v="    635813 102193"/>
    <x v="653"/>
    <n v="2000"/>
    <n v="2000"/>
    <s v="貯蔵"/>
    <x v="1"/>
    <s v="02-35-01-01"/>
  </r>
  <r>
    <s v="    635813 102194"/>
    <x v="653"/>
    <n v="2000"/>
    <n v="2000"/>
    <s v="貯蔵"/>
    <x v="1"/>
    <s v="02-35-01-01"/>
  </r>
  <r>
    <s v="    635813 102195"/>
    <x v="653"/>
    <n v="2000"/>
    <n v="2000"/>
    <s v="貯蔵"/>
    <x v="1"/>
    <s v="02-35-01-01"/>
  </r>
  <r>
    <s v="    635813 102196"/>
    <x v="653"/>
    <n v="2000"/>
    <n v="2000"/>
    <s v="貯蔵"/>
    <x v="1"/>
    <s v="02-35-01-01"/>
  </r>
  <r>
    <s v="    635813 102197"/>
    <x v="653"/>
    <n v="2000"/>
    <n v="2000"/>
    <s v="貯蔵"/>
    <x v="1"/>
    <s v="02-35-01-01"/>
  </r>
  <r>
    <s v="    635813 102198"/>
    <x v="653"/>
    <n v="2000"/>
    <n v="2000"/>
    <s v="貯蔵"/>
    <x v="1"/>
    <s v="02-35-01-01"/>
  </r>
  <r>
    <s v="    635813 102199"/>
    <x v="653"/>
    <n v="2000"/>
    <n v="2000"/>
    <s v="貯蔵"/>
    <x v="1"/>
    <s v="02-35-01-01"/>
  </r>
  <r>
    <s v="    635813 102200"/>
    <x v="653"/>
    <n v="2000"/>
    <n v="2000"/>
    <s v="貯蔵"/>
    <x v="1"/>
    <s v="02-35-01-01"/>
  </r>
  <r>
    <s v="    635813 102201"/>
    <x v="653"/>
    <n v="2000"/>
    <n v="2000"/>
    <s v="貯蔵"/>
    <x v="1"/>
    <s v="02-35-01-01"/>
  </r>
  <r>
    <s v="    635813 102202"/>
    <x v="653"/>
    <n v="2000"/>
    <n v="2000"/>
    <s v="貯蔵"/>
    <x v="1"/>
    <s v="02-35-01-01"/>
  </r>
  <r>
    <s v="    635813 102203"/>
    <x v="653"/>
    <n v="2000"/>
    <n v="2000"/>
    <s v="貯蔵"/>
    <x v="1"/>
    <s v="02-35-01-01"/>
  </r>
  <r>
    <s v="    635813 102204"/>
    <x v="653"/>
    <n v="2000"/>
    <n v="2000"/>
    <s v="貯蔵"/>
    <x v="1"/>
    <s v="02-35-01-01"/>
  </r>
  <r>
    <s v="    635813 102205"/>
    <x v="653"/>
    <n v="2000"/>
    <n v="2000"/>
    <s v="貯蔵"/>
    <x v="1"/>
    <s v="02-35-01-01"/>
  </r>
  <r>
    <s v="    635813 102206"/>
    <x v="653"/>
    <n v="2000"/>
    <n v="2000"/>
    <s v="貯蔵"/>
    <x v="1"/>
    <s v="02-35-01-01"/>
  </r>
  <r>
    <s v="    635813 102207"/>
    <x v="653"/>
    <n v="2000"/>
    <n v="2000"/>
    <s v="貯蔵"/>
    <x v="1"/>
    <s v="02-35-01-01"/>
  </r>
  <r>
    <s v="    635813 102208"/>
    <x v="653"/>
    <n v="2000"/>
    <n v="2000"/>
    <s v="貯蔵"/>
    <x v="1"/>
    <s v="02-35-01-01"/>
  </r>
  <r>
    <s v="    635813 102209"/>
    <x v="653"/>
    <n v="2000"/>
    <n v="2000"/>
    <s v="貯蔵"/>
    <x v="1"/>
    <s v="02-35-01-01"/>
  </r>
  <r>
    <s v="    635813 102210"/>
    <x v="653"/>
    <n v="2000"/>
    <n v="2000"/>
    <s v="貯蔵"/>
    <x v="1"/>
    <s v="02-35-01-01"/>
  </r>
  <r>
    <s v="    635813 102211"/>
    <x v="653"/>
    <n v="2000"/>
    <n v="2000"/>
    <s v="貯蔵"/>
    <x v="1"/>
    <s v="02-35-01-01"/>
  </r>
  <r>
    <s v="    635813 102212"/>
    <x v="653"/>
    <n v="2000"/>
    <n v="2000"/>
    <s v="貯蔵"/>
    <x v="1"/>
    <s v="02-35-01-01"/>
  </r>
  <r>
    <s v="    635813 102213"/>
    <x v="653"/>
    <n v="2000"/>
    <n v="2000"/>
    <s v="貯蔵"/>
    <x v="1"/>
    <s v="02-35-01-01"/>
  </r>
  <r>
    <s v="    635813 102214"/>
    <x v="653"/>
    <n v="2000"/>
    <n v="2000"/>
    <s v="貯蔵"/>
    <x v="1"/>
    <s v="02-35-01-01"/>
  </r>
  <r>
    <s v="    635813 102215"/>
    <x v="653"/>
    <n v="2000"/>
    <n v="2000"/>
    <s v="貯蔵"/>
    <x v="1"/>
    <s v="02-35-01-01"/>
  </r>
  <r>
    <s v="    635813 102216"/>
    <x v="653"/>
    <n v="2000"/>
    <n v="2000"/>
    <s v="貯蔵"/>
    <x v="1"/>
    <s v="02-35-01-01"/>
  </r>
  <r>
    <s v="    635813 102217"/>
    <x v="653"/>
    <n v="2000"/>
    <n v="2000"/>
    <s v="貯蔵"/>
    <x v="1"/>
    <s v="02-35-01-01"/>
  </r>
  <r>
    <s v="    635813 102218"/>
    <x v="653"/>
    <n v="2000"/>
    <n v="2000"/>
    <s v="貯蔵"/>
    <x v="1"/>
    <s v="02-35-01-01"/>
  </r>
  <r>
    <s v="    635813 102219"/>
    <x v="653"/>
    <n v="2000"/>
    <n v="2000"/>
    <s v="貯蔵"/>
    <x v="1"/>
    <s v="02-35-01-01"/>
  </r>
  <r>
    <s v="    635813 102220"/>
    <x v="653"/>
    <n v="2000"/>
    <n v="2000"/>
    <s v="貯蔵"/>
    <x v="1"/>
    <s v="02-35-01-01"/>
  </r>
  <r>
    <s v="    635813 102221"/>
    <x v="653"/>
    <n v="2000"/>
    <n v="2000"/>
    <s v="貯蔵"/>
    <x v="1"/>
    <s v="02-35-01-01"/>
  </r>
  <r>
    <s v="    635813 102222"/>
    <x v="653"/>
    <n v="2000"/>
    <n v="2000"/>
    <s v="貯蔵"/>
    <x v="1"/>
    <s v="02-35-01-01"/>
  </r>
  <r>
    <s v="    635813 102223"/>
    <x v="653"/>
    <n v="2000"/>
    <n v="2000"/>
    <s v="貯蔵"/>
    <x v="1"/>
    <s v="02-35-01-01"/>
  </r>
  <r>
    <s v="    635813 102224"/>
    <x v="653"/>
    <n v="2000"/>
    <n v="2000"/>
    <s v="貯蔵"/>
    <x v="1"/>
    <s v="02-35-01-01"/>
  </r>
  <r>
    <s v="    635813 102225"/>
    <x v="653"/>
    <n v="2000"/>
    <n v="2000"/>
    <s v="貯蔵"/>
    <x v="1"/>
    <s v="02-35-01-01"/>
  </r>
  <r>
    <s v="    635813 102226"/>
    <x v="653"/>
    <n v="2000"/>
    <n v="2000"/>
    <s v="貯蔵"/>
    <x v="1"/>
    <s v="02-35-01-01"/>
  </r>
  <r>
    <s v="    635813 102227"/>
    <x v="653"/>
    <n v="2000"/>
    <n v="2000"/>
    <s v="貯蔵"/>
    <x v="1"/>
    <s v="02-35-01-01"/>
  </r>
  <r>
    <s v="    635813 102228"/>
    <x v="653"/>
    <n v="2000"/>
    <n v="2000"/>
    <s v="貯蔵"/>
    <x v="1"/>
    <s v="02-35-01-01"/>
  </r>
  <r>
    <s v="    635813 102229"/>
    <x v="653"/>
    <n v="2000"/>
    <n v="2000"/>
    <s v="貯蔵"/>
    <x v="1"/>
    <s v="02-35-01-01"/>
  </r>
  <r>
    <s v="    635876 100070"/>
    <x v="654"/>
    <n v="500"/>
    <n v="412"/>
    <s v="貯蔵"/>
    <x v="1"/>
    <s v="01-10-03-05"/>
  </r>
  <r>
    <s v="    636313A100456"/>
    <x v="655"/>
    <n v="500"/>
    <n v="115"/>
    <s v="生産中"/>
    <x v="5"/>
    <s v="05-07-02-01"/>
  </r>
  <r>
    <s v="    636313A100457"/>
    <x v="655"/>
    <n v="500"/>
    <n v="500"/>
    <s v="貯蔵"/>
    <x v="1"/>
    <s v="05-07-02-01"/>
  </r>
  <r>
    <s v="    636313A100481"/>
    <x v="655"/>
    <n v="500"/>
    <n v="500"/>
    <s v="貯蔵"/>
    <x v="1"/>
    <s v="05-07-02-01"/>
  </r>
  <r>
    <s v="    636313A100482"/>
    <x v="655"/>
    <n v="500"/>
    <n v="500"/>
    <s v="貯蔵"/>
    <x v="1"/>
    <s v="05-07-02-01"/>
  </r>
  <r>
    <s v="    636313A100483"/>
    <x v="655"/>
    <n v="500"/>
    <n v="500"/>
    <s v="貯蔵"/>
    <x v="1"/>
    <s v="05-07-02-01"/>
  </r>
  <r>
    <s v="    637286 100001"/>
    <x v="656"/>
    <n v="1000"/>
    <n v="928"/>
    <s v="貯蔵"/>
    <x v="1"/>
    <s v="08-30-01-08"/>
  </r>
  <r>
    <s v="    637295 100015"/>
    <x v="657"/>
    <n v="1000"/>
    <n v="470"/>
    <s v="貯蔵"/>
    <x v="1"/>
    <s v="01-10-03-06"/>
  </r>
  <r>
    <s v="    637312 100020"/>
    <x v="658"/>
    <n v="1000"/>
    <n v="772"/>
    <s v="貯蔵"/>
    <x v="1"/>
    <s v="01-10-05-02"/>
  </r>
  <r>
    <s v="    637312 100021"/>
    <x v="658"/>
    <n v="1000"/>
    <n v="1000"/>
    <s v="貯蔵"/>
    <x v="1"/>
    <s v="01-10-05-02"/>
  </r>
  <r>
    <s v="    638044A100039"/>
    <x v="659"/>
    <n v="3000"/>
    <n v="1077"/>
    <s v="貯蔵"/>
    <x v="1"/>
    <s v="03-04-05-04"/>
  </r>
  <r>
    <s v="    638044A100040"/>
    <x v="659"/>
    <n v="3000"/>
    <n v="2796"/>
    <s v="貯蔵"/>
    <x v="1"/>
    <s v="03-04-05-04"/>
  </r>
  <r>
    <s v="    638044A100041"/>
    <x v="659"/>
    <n v="3000"/>
    <n v="2819"/>
    <s v="貯蔵"/>
    <x v="1"/>
    <s v="03-04-05-04"/>
  </r>
  <r>
    <s v="    638044A100046"/>
    <x v="659"/>
    <n v="3000"/>
    <n v="3000"/>
    <s v="貯蔵"/>
    <x v="1"/>
    <s v="03-04-05-04"/>
  </r>
  <r>
    <s v="    638044A100047"/>
    <x v="659"/>
    <n v="3000"/>
    <n v="3000"/>
    <s v="貯蔵"/>
    <x v="1"/>
    <s v="03-04-05-04"/>
  </r>
  <r>
    <s v="    638098A000021"/>
    <x v="660"/>
    <n v="596"/>
    <n v="510"/>
    <s v="貯蔵"/>
    <x v="1"/>
    <s v="08-40-02-02"/>
  </r>
  <r>
    <s v="    638115A100029"/>
    <x v="661"/>
    <n v="1000"/>
    <n v="509"/>
    <s v="出庫"/>
    <x v="7"/>
    <s v="05-06-03-02"/>
  </r>
  <r>
    <s v="    638115A100031"/>
    <x v="661"/>
    <n v="1000"/>
    <n v="1000"/>
    <s v="貯蔵"/>
    <x v="1"/>
    <s v="05-06-03-02"/>
  </r>
  <r>
    <s v="    638115A100033"/>
    <x v="661"/>
    <n v="1000"/>
    <n v="1000"/>
    <s v="貯蔵"/>
    <x v="1"/>
    <s v="05-06-03-02"/>
  </r>
  <r>
    <s v="    638115A100034"/>
    <x v="661"/>
    <n v="1000"/>
    <n v="1000"/>
    <s v="貯蔵"/>
    <x v="1"/>
    <s v="05-06-03-02"/>
  </r>
  <r>
    <s v="    638115A100036"/>
    <x v="661"/>
    <n v="1000"/>
    <n v="1000"/>
    <s v="貯蔵"/>
    <x v="1"/>
    <s v="05-06-03-02"/>
  </r>
  <r>
    <s v="    638115A100037"/>
    <x v="661"/>
    <n v="1000"/>
    <n v="1000"/>
    <s v="貯蔵"/>
    <x v="1"/>
    <s v="05-06-03-02"/>
  </r>
  <r>
    <s v="    638115A100038"/>
    <x v="661"/>
    <n v="1000"/>
    <n v="1000"/>
    <s v="貯蔵"/>
    <x v="1"/>
    <s v="05-06-03-02"/>
  </r>
  <r>
    <s v="    638953 100004"/>
    <x v="662"/>
    <n v="1000"/>
    <n v="73"/>
    <s v="貯蔵"/>
    <x v="1"/>
    <s v="05-06-03-03"/>
  </r>
  <r>
    <s v="    638953 100005"/>
    <x v="662"/>
    <n v="1000"/>
    <n v="1000"/>
    <s v="貯蔵"/>
    <x v="1"/>
    <s v="05-06-03-03"/>
  </r>
  <r>
    <s v="    639114 100007"/>
    <x v="663"/>
    <n v="10000"/>
    <n v="328"/>
    <s v="貯蔵"/>
    <x v="1"/>
    <s v="01-10-05-03"/>
  </r>
  <r>
    <s v="    639114 100009"/>
    <x v="663"/>
    <n v="10000"/>
    <n v="9617"/>
    <s v="貯蔵"/>
    <x v="1"/>
    <s v="01-10-05-03"/>
  </r>
  <r>
    <s v="    639114 100010"/>
    <x v="663"/>
    <n v="10000"/>
    <n v="10000"/>
    <s v="貯蔵"/>
    <x v="1"/>
    <s v="01-10-05-03"/>
  </r>
  <r>
    <s v="    639132 100403"/>
    <x v="664"/>
    <n v="10000"/>
    <n v="7267"/>
    <s v="生産終了"/>
    <x v="0"/>
    <s v="01-11-01-01"/>
  </r>
  <r>
    <s v="    639132 100413"/>
    <x v="664"/>
    <n v="10000"/>
    <n v="10000"/>
    <s v="貯蔵"/>
    <x v="1"/>
    <s v="01-11-01-01"/>
  </r>
  <r>
    <s v="    639132 100414"/>
    <x v="664"/>
    <n v="10000"/>
    <n v="1787"/>
    <s v="生産中"/>
    <x v="12"/>
    <s v="01-11-01-01"/>
  </r>
  <r>
    <s v="    639132 100416"/>
    <x v="664"/>
    <n v="10000"/>
    <n v="6"/>
    <s v="生産終了"/>
    <x v="3"/>
    <s v="01-11-01-01"/>
  </r>
  <r>
    <s v="    639132 100417"/>
    <x v="664"/>
    <n v="10000"/>
    <n v="3326"/>
    <s v="出庫"/>
    <x v="7"/>
    <s v="01-11-01-01"/>
  </r>
  <r>
    <s v="    639132 100418"/>
    <x v="664"/>
    <n v="10000"/>
    <n v="6640"/>
    <s v="貯蔵"/>
    <x v="1"/>
    <s v="01-11-01-01"/>
  </r>
  <r>
    <s v="    639132 100419"/>
    <x v="664"/>
    <n v="10000"/>
    <n v="10000"/>
    <s v="出庫"/>
    <x v="6"/>
    <s v="01-11-01-01"/>
  </r>
  <r>
    <s v="    639132 100425"/>
    <x v="664"/>
    <n v="10000"/>
    <n v="10000"/>
    <s v="出庫"/>
    <x v="6"/>
    <s v="01-11-01-01"/>
  </r>
  <r>
    <s v="    639132 100426"/>
    <x v="664"/>
    <n v="10000"/>
    <n v="10000"/>
    <s v="貯蔵"/>
    <x v="1"/>
    <s v="01-11-01-01"/>
  </r>
  <r>
    <s v="    639132 100427"/>
    <x v="664"/>
    <n v="10000"/>
    <n v="10000"/>
    <s v="貯蔵"/>
    <x v="1"/>
    <s v="01-11-01-01"/>
  </r>
  <r>
    <s v="    639132 100428"/>
    <x v="664"/>
    <n v="10000"/>
    <n v="10000"/>
    <s v="貯蔵"/>
    <x v="1"/>
    <s v="01-11-01-01"/>
  </r>
  <r>
    <s v="    639132 100429"/>
    <x v="664"/>
    <n v="10000"/>
    <n v="10000"/>
    <s v="貯蔵"/>
    <x v="1"/>
    <s v="01-11-01-01"/>
  </r>
  <r>
    <s v="    639132 100430"/>
    <x v="664"/>
    <n v="10000"/>
    <n v="10000"/>
    <s v="貯蔵"/>
    <x v="1"/>
    <s v="01-11-01-01"/>
  </r>
  <r>
    <s v="    639132 100431"/>
    <x v="664"/>
    <n v="10000"/>
    <n v="10000"/>
    <s v="貯蔵"/>
    <x v="1"/>
    <s v="01-11-01-01"/>
  </r>
  <r>
    <s v="    639132 100432"/>
    <x v="664"/>
    <n v="10000"/>
    <n v="10000"/>
    <s v="貯蔵"/>
    <x v="1"/>
    <s v="01-11-01-01"/>
  </r>
  <r>
    <s v="    639132 100433"/>
    <x v="664"/>
    <n v="10000"/>
    <n v="10000"/>
    <s v="貯蔵"/>
    <x v="1"/>
    <s v="01-11-01-01"/>
  </r>
  <r>
    <s v="    639132 100434"/>
    <x v="664"/>
    <n v="10000"/>
    <n v="10000"/>
    <s v="貯蔵"/>
    <x v="1"/>
    <s v="01-11-01-01"/>
  </r>
  <r>
    <s v="    639132 100435"/>
    <x v="664"/>
    <n v="10000"/>
    <n v="10000"/>
    <s v="貯蔵"/>
    <x v="1"/>
    <s v="01-11-01-01"/>
  </r>
  <r>
    <s v="    639132 100439"/>
    <x v="664"/>
    <n v="10000"/>
    <n v="10000"/>
    <s v="出庫"/>
    <x v="14"/>
    <s v="01-11-01-01"/>
  </r>
  <r>
    <s v="    639132 100440"/>
    <x v="664"/>
    <n v="10000"/>
    <n v="10000"/>
    <s v="出庫"/>
    <x v="14"/>
    <s v="01-11-01-01"/>
  </r>
  <r>
    <s v="    639132 100441"/>
    <x v="664"/>
    <n v="10000"/>
    <n v="10000"/>
    <s v="出庫"/>
    <x v="14"/>
    <s v="01-11-01-01"/>
  </r>
  <r>
    <s v="    639132 100442"/>
    <x v="664"/>
    <n v="10000"/>
    <n v="10000"/>
    <s v="貯蔵"/>
    <x v="1"/>
    <s v="01-11-01-01"/>
  </r>
  <r>
    <s v="    639132 100443"/>
    <x v="664"/>
    <n v="10000"/>
    <n v="10000"/>
    <s v="貯蔵"/>
    <x v="1"/>
    <s v="01-11-01-01"/>
  </r>
  <r>
    <s v="    639132 100444"/>
    <x v="664"/>
    <n v="10000"/>
    <n v="10000"/>
    <s v="貯蔵"/>
    <x v="1"/>
    <s v="01-11-01-01"/>
  </r>
  <r>
    <s v="    639132 100445"/>
    <x v="664"/>
    <n v="10000"/>
    <n v="10000"/>
    <s v="出庫"/>
    <x v="14"/>
    <s v="01-11-01-01"/>
  </r>
  <r>
    <s v="    639132 100446"/>
    <x v="664"/>
    <n v="10000"/>
    <n v="10000"/>
    <s v="貯蔵"/>
    <x v="1"/>
    <s v="01-11-01-01"/>
  </r>
  <r>
    <s v="    639132 100447"/>
    <x v="664"/>
    <n v="10000"/>
    <n v="10000"/>
    <s v="貯蔵"/>
    <x v="1"/>
    <s v="01-11-01-01"/>
  </r>
  <r>
    <s v="    639132 100448"/>
    <x v="664"/>
    <n v="10000"/>
    <n v="10000"/>
    <s v="貯蔵"/>
    <x v="1"/>
    <s v="01-11-01-01"/>
  </r>
  <r>
    <s v="    639132 100449"/>
    <x v="664"/>
    <n v="10000"/>
    <n v="10000"/>
    <s v="貯蔵"/>
    <x v="1"/>
    <s v="01-11-01-01"/>
  </r>
  <r>
    <s v="    639132 100450"/>
    <x v="664"/>
    <n v="10000"/>
    <n v="10000"/>
    <s v="貯蔵"/>
    <x v="1"/>
    <s v="01-11-01-01"/>
  </r>
  <r>
    <s v="    639132 100451"/>
    <x v="664"/>
    <n v="10000"/>
    <n v="10000"/>
    <s v="貯蔵"/>
    <x v="1"/>
    <s v="01-11-01-01"/>
  </r>
  <r>
    <s v="    639934A101533"/>
    <x v="665"/>
    <n v="10000"/>
    <n v="9757"/>
    <s v="貯蔵"/>
    <x v="1"/>
    <s v="02-60-01-01"/>
  </r>
  <r>
    <s v="    639934A101551"/>
    <x v="665"/>
    <n v="10000"/>
    <n v="2"/>
    <s v="生産終了"/>
    <x v="11"/>
    <s v="02-60-01-01"/>
  </r>
  <r>
    <s v="    639934A101554"/>
    <x v="665"/>
    <n v="10000"/>
    <n v="1474"/>
    <s v="出庫"/>
    <x v="7"/>
    <s v="02-60-01-01"/>
  </r>
  <r>
    <s v="    639934A101555"/>
    <x v="665"/>
    <n v="10000"/>
    <n v="5"/>
    <s v="生産終了"/>
    <x v="11"/>
    <s v="02-60-01-01"/>
  </r>
  <r>
    <s v="    639934A101556"/>
    <x v="665"/>
    <n v="10000"/>
    <n v="3245"/>
    <s v="貯蔵"/>
    <x v="1"/>
    <s v="02-60-01-01"/>
  </r>
  <r>
    <s v="    639934A101557"/>
    <x v="665"/>
    <n v="10000"/>
    <n v="4760"/>
    <s v="生産終了"/>
    <x v="0"/>
    <s v="02-60-01-01"/>
  </r>
  <r>
    <s v="    639934A101558"/>
    <x v="665"/>
    <n v="10000"/>
    <n v="3"/>
    <s v="生産終了"/>
    <x v="11"/>
    <s v="02-60-01-01"/>
  </r>
  <r>
    <s v="    639934A101560"/>
    <x v="665"/>
    <n v="10000"/>
    <n v="7866"/>
    <s v="生産中"/>
    <x v="5"/>
    <s v="02-60-01-01"/>
  </r>
  <r>
    <s v="    639934A101567"/>
    <x v="665"/>
    <n v="10000"/>
    <n v="4618"/>
    <s v="生産中"/>
    <x v="12"/>
    <s v="02-60-01-01"/>
  </r>
  <r>
    <s v="    639934A101568"/>
    <x v="665"/>
    <n v="10000"/>
    <n v="10000"/>
    <s v="出庫"/>
    <x v="6"/>
    <s v="02-60-01-01"/>
  </r>
  <r>
    <s v="    639934A101569"/>
    <x v="665"/>
    <n v="10000"/>
    <n v="10000"/>
    <s v="出庫"/>
    <x v="6"/>
    <s v="02-60-01-01"/>
  </r>
  <r>
    <s v="    639934A101570"/>
    <x v="665"/>
    <n v="10000"/>
    <n v="10000"/>
    <s v="貯蔵"/>
    <x v="1"/>
    <s v="02-60-01-01"/>
  </r>
  <r>
    <s v="    639934A101571"/>
    <x v="665"/>
    <n v="10000"/>
    <n v="10000"/>
    <s v="貯蔵"/>
    <x v="1"/>
    <s v="02-60-01-01"/>
  </r>
  <r>
    <s v="    639934A101572"/>
    <x v="665"/>
    <n v="10000"/>
    <n v="10000"/>
    <s v="貯蔵"/>
    <x v="1"/>
    <s v="02-60-01-01"/>
  </r>
  <r>
    <s v="    639934A101573"/>
    <x v="665"/>
    <n v="10000"/>
    <n v="10000"/>
    <s v="貯蔵"/>
    <x v="1"/>
    <s v="02-60-01-01"/>
  </r>
  <r>
    <s v="    639934A101574"/>
    <x v="665"/>
    <n v="10000"/>
    <n v="10000"/>
    <s v="貯蔵"/>
    <x v="1"/>
    <s v="02-60-01-01"/>
  </r>
  <r>
    <s v="    639934A101575"/>
    <x v="665"/>
    <n v="10000"/>
    <n v="10000"/>
    <s v="貯蔵"/>
    <x v="1"/>
    <s v="02-60-01-01"/>
  </r>
  <r>
    <s v="    639934A101576"/>
    <x v="665"/>
    <n v="10000"/>
    <n v="10000"/>
    <s v="貯蔵"/>
    <x v="1"/>
    <s v="02-60-01-01"/>
  </r>
  <r>
    <s v="    639934A101577"/>
    <x v="665"/>
    <n v="10000"/>
    <n v="10000"/>
    <s v="貯蔵"/>
    <x v="1"/>
    <s v="02-60-01-01"/>
  </r>
  <r>
    <s v="    639934A101578"/>
    <x v="665"/>
    <n v="10000"/>
    <n v="10000"/>
    <s v="貯蔵"/>
    <x v="1"/>
    <s v="02-60-01-01"/>
  </r>
  <r>
    <s v="    639934A101579"/>
    <x v="665"/>
    <n v="10000"/>
    <n v="10000"/>
    <s v="貯蔵"/>
    <x v="1"/>
    <s v="02-60-01-01"/>
  </r>
  <r>
    <s v="    639934A101580"/>
    <x v="665"/>
    <n v="10000"/>
    <n v="10000"/>
    <s v="貯蔵"/>
    <x v="1"/>
    <s v="02-60-01-01"/>
  </r>
  <r>
    <s v="    639934A101581"/>
    <x v="665"/>
    <n v="10000"/>
    <n v="10000"/>
    <s v="貯蔵"/>
    <x v="1"/>
    <s v="02-60-01-01"/>
  </r>
  <r>
    <s v="    639934A101582"/>
    <x v="665"/>
    <n v="10000"/>
    <n v="10000"/>
    <s v="貯蔵"/>
    <x v="1"/>
    <s v="02-60-01-01"/>
  </r>
  <r>
    <s v="    639934A101583"/>
    <x v="665"/>
    <n v="10000"/>
    <n v="10000"/>
    <s v="貯蔵"/>
    <x v="1"/>
    <s v="02-60-01-01"/>
  </r>
  <r>
    <s v="    639934A101584"/>
    <x v="665"/>
    <n v="10000"/>
    <n v="10000"/>
    <s v="貯蔵"/>
    <x v="1"/>
    <s v="02-60-01-01"/>
  </r>
  <r>
    <s v="    639934A101585"/>
    <x v="665"/>
    <n v="10000"/>
    <n v="10000"/>
    <s v="貯蔵"/>
    <x v="1"/>
    <s v="02-60-01-01"/>
  </r>
  <r>
    <s v="    639934A101586"/>
    <x v="665"/>
    <n v="10000"/>
    <n v="10000"/>
    <s v="貯蔵"/>
    <x v="1"/>
    <s v="02-60-01-01"/>
  </r>
  <r>
    <s v="    639934A101587"/>
    <x v="665"/>
    <n v="10000"/>
    <n v="10000"/>
    <s v="貯蔵"/>
    <x v="1"/>
    <s v="02-60-01-01"/>
  </r>
  <r>
    <s v="    639934A101588"/>
    <x v="665"/>
    <n v="10000"/>
    <n v="10000"/>
    <s v="貯蔵"/>
    <x v="1"/>
    <s v="02-60-01-01"/>
  </r>
  <r>
    <s v="    639934A101589"/>
    <x v="665"/>
    <n v="10000"/>
    <n v="10000"/>
    <s v="貯蔵"/>
    <x v="1"/>
    <s v="02-60-01-01"/>
  </r>
  <r>
    <s v="    639934A101590"/>
    <x v="665"/>
    <n v="10000"/>
    <n v="10000"/>
    <s v="貯蔵"/>
    <x v="1"/>
    <s v="02-60-01-01"/>
  </r>
  <r>
    <s v="    639934A101591"/>
    <x v="665"/>
    <n v="10000"/>
    <n v="10000"/>
    <s v="貯蔵"/>
    <x v="1"/>
    <s v="02-60-01-01"/>
  </r>
  <r>
    <s v="    639934A101592"/>
    <x v="665"/>
    <n v="10000"/>
    <n v="10000"/>
    <s v="貯蔵"/>
    <x v="1"/>
    <s v="02-60-01-01"/>
  </r>
  <r>
    <s v="    639934A101593"/>
    <x v="665"/>
    <n v="10000"/>
    <n v="10000"/>
    <s v="貯蔵"/>
    <x v="1"/>
    <s v="02-60-01-01"/>
  </r>
  <r>
    <s v="    639934A101594"/>
    <x v="665"/>
    <n v="10000"/>
    <n v="10000"/>
    <s v="貯蔵"/>
    <x v="1"/>
    <s v="02-60-01-01"/>
  </r>
  <r>
    <s v="    639934A101595"/>
    <x v="665"/>
    <n v="10000"/>
    <n v="10000"/>
    <s v="貯蔵"/>
    <x v="1"/>
    <s v="02-60-01-01"/>
  </r>
  <r>
    <s v="    639934A101596"/>
    <x v="665"/>
    <n v="10000"/>
    <n v="10000"/>
    <s v="貯蔵"/>
    <x v="1"/>
    <s v="02-60-01-01"/>
  </r>
  <r>
    <s v="    639934A101597"/>
    <x v="665"/>
    <n v="10000"/>
    <n v="10000"/>
    <s v="貯蔵"/>
    <x v="1"/>
    <s v="02-60-01-01"/>
  </r>
  <r>
    <s v="    639934A101598"/>
    <x v="665"/>
    <n v="10000"/>
    <n v="10000"/>
    <s v="貯蔵"/>
    <x v="1"/>
    <s v="02-60-01-01"/>
  </r>
  <r>
    <s v="    639934A101599"/>
    <x v="665"/>
    <n v="10000"/>
    <n v="10000"/>
    <s v="貯蔵"/>
    <x v="1"/>
    <s v="02-60-01-01"/>
  </r>
  <r>
    <s v="    639934A101600"/>
    <x v="665"/>
    <n v="10000"/>
    <n v="10000"/>
    <s v="貯蔵"/>
    <x v="1"/>
    <s v="02-60-01-01"/>
  </r>
  <r>
    <s v="    639934A101601"/>
    <x v="665"/>
    <n v="10000"/>
    <n v="10000"/>
    <s v="貯蔵"/>
    <x v="1"/>
    <s v="02-60-01-01"/>
  </r>
  <r>
    <s v="    639934A101602"/>
    <x v="665"/>
    <n v="10000"/>
    <n v="10000"/>
    <s v="貯蔵"/>
    <x v="1"/>
    <s v="02-60-01-01"/>
  </r>
  <r>
    <s v="    639934A101603"/>
    <x v="665"/>
    <n v="10000"/>
    <n v="10000"/>
    <s v="貯蔵"/>
    <x v="1"/>
    <s v="02-60-01-01"/>
  </r>
  <r>
    <s v="    639934A101604"/>
    <x v="665"/>
    <n v="10000"/>
    <n v="10000"/>
    <s v="貯蔵"/>
    <x v="1"/>
    <s v="02-60-01-01"/>
  </r>
  <r>
    <s v="    639934A101605"/>
    <x v="665"/>
    <n v="10000"/>
    <n v="10000"/>
    <s v="貯蔵"/>
    <x v="1"/>
    <s v="02-60-01-01"/>
  </r>
  <r>
    <s v="    639934A101606"/>
    <x v="665"/>
    <n v="10000"/>
    <n v="10000"/>
    <s v="貯蔵"/>
    <x v="1"/>
    <s v="02-60-01-01"/>
  </r>
  <r>
    <s v="    640406 100015"/>
    <x v="666"/>
    <n v="2500"/>
    <n v="915"/>
    <s v="貯蔵"/>
    <x v="1"/>
    <s v="21-01-01-09"/>
  </r>
  <r>
    <s v="    640406 100016"/>
    <x v="666"/>
    <n v="2500"/>
    <n v="1636"/>
    <s v="貯蔵"/>
    <x v="1"/>
    <s v="21-01-01-09"/>
  </r>
  <r>
    <s v="    640406 100019"/>
    <x v="666"/>
    <n v="2500"/>
    <n v="2500"/>
    <s v="貯蔵"/>
    <x v="1"/>
    <s v="21-01-01-09"/>
  </r>
  <r>
    <s v="    640843A000001"/>
    <x v="667"/>
    <n v="1047"/>
    <n v="969"/>
    <s v="貯蔵"/>
    <x v="1"/>
    <s v="08-50-01-07"/>
  </r>
  <r>
    <s v="    641058 000008"/>
    <x v="668"/>
    <n v="4842"/>
    <n v="4418"/>
    <s v="貯蔵"/>
    <x v="1"/>
    <s v="01-10-05-04"/>
  </r>
  <r>
    <s v="    641076A100001"/>
    <x v="669"/>
    <n v="500"/>
    <n v="328"/>
    <s v="貯蔵"/>
    <x v="1"/>
    <s v="05-07-02-02"/>
  </r>
  <r>
    <s v="    641085 100003"/>
    <x v="670"/>
    <n v="400"/>
    <n v="200"/>
    <s v="貯蔵"/>
    <x v="1"/>
    <s v="05-07-02-03"/>
  </r>
  <r>
    <s v="    641245 100001"/>
    <x v="671"/>
    <n v="4000"/>
    <n v="1413"/>
    <s v="貯蔵"/>
    <x v="1"/>
    <s v="01-10-05-05"/>
  </r>
  <r>
    <s v="    641245 100002"/>
    <x v="671"/>
    <n v="4000"/>
    <n v="3354"/>
    <s v="貯蔵"/>
    <x v="1"/>
    <s v="01-10-05-05"/>
  </r>
  <r>
    <s v="    641245 100003"/>
    <x v="671"/>
    <n v="4000"/>
    <n v="4000"/>
    <s v="貯蔵"/>
    <x v="1"/>
    <s v="01-10-05-05"/>
  </r>
  <r>
    <s v="    641263 100661"/>
    <x v="672"/>
    <n v="4000"/>
    <n v="352"/>
    <s v="生産中"/>
    <x v="9"/>
    <s v="02-60-03-01"/>
  </r>
  <r>
    <s v="    641263 100662"/>
    <x v="672"/>
    <n v="4000"/>
    <n v="4000"/>
    <s v="出庫"/>
    <x v="6"/>
    <s v="02-60-03-01"/>
  </r>
  <r>
    <s v="    641263 100664"/>
    <x v="672"/>
    <n v="4000"/>
    <n v="3507"/>
    <s v="貯蔵"/>
    <x v="1"/>
    <s v="02-60-03-01"/>
  </r>
  <r>
    <s v="    641263 100666"/>
    <x v="672"/>
    <n v="4000"/>
    <n v="4"/>
    <s v="生産終了"/>
    <x v="3"/>
    <s v="02-60-03-01"/>
  </r>
  <r>
    <s v="    641263 100669"/>
    <x v="672"/>
    <n v="4000"/>
    <n v="3094"/>
    <s v="出庫"/>
    <x v="7"/>
    <s v="02-60-03-01"/>
  </r>
  <r>
    <s v="    641263 100670"/>
    <x v="672"/>
    <n v="4000"/>
    <n v="969"/>
    <s v="生産終了"/>
    <x v="0"/>
    <s v="02-60-03-01"/>
  </r>
  <r>
    <s v="    641263 100671"/>
    <x v="672"/>
    <n v="4000"/>
    <n v="4"/>
    <s v="生産終了"/>
    <x v="11"/>
    <s v="02-60-03-01"/>
  </r>
  <r>
    <s v="    641263 100674"/>
    <x v="672"/>
    <n v="4000"/>
    <n v="2"/>
    <s v="生産終了"/>
    <x v="11"/>
    <s v="02-60-03-01"/>
  </r>
  <r>
    <s v="    641263 100675"/>
    <x v="672"/>
    <n v="4000"/>
    <n v="3328"/>
    <s v="貯蔵"/>
    <x v="1"/>
    <s v="02-60-03-01"/>
  </r>
  <r>
    <s v="    641263 100676"/>
    <x v="672"/>
    <n v="4000"/>
    <n v="1244"/>
    <s v="生産中"/>
    <x v="12"/>
    <s v="02-60-03-01"/>
  </r>
  <r>
    <s v="    641263 100677"/>
    <x v="672"/>
    <n v="4000"/>
    <n v="4000"/>
    <s v="出庫"/>
    <x v="2"/>
    <s v="02-60-03-01"/>
  </r>
  <r>
    <s v="    641263 100678"/>
    <x v="672"/>
    <n v="4000"/>
    <n v="4000"/>
    <s v="出庫"/>
    <x v="6"/>
    <s v="02-60-03-01"/>
  </r>
  <r>
    <s v="    641263 100679"/>
    <x v="672"/>
    <n v="4000"/>
    <n v="4000"/>
    <s v="出庫"/>
    <x v="2"/>
    <s v="02-60-03-01"/>
  </r>
  <r>
    <s v="    641263 100680"/>
    <x v="672"/>
    <n v="4000"/>
    <n v="4000"/>
    <s v="貯蔵"/>
    <x v="1"/>
    <s v="02-60-03-01"/>
  </r>
  <r>
    <s v="    641263 100681"/>
    <x v="672"/>
    <n v="4000"/>
    <n v="4000"/>
    <s v="貯蔵"/>
    <x v="1"/>
    <s v="02-60-03-01"/>
  </r>
  <r>
    <s v="    641263 100682"/>
    <x v="672"/>
    <n v="4000"/>
    <n v="4000"/>
    <s v="貯蔵"/>
    <x v="1"/>
    <s v="02-60-03-01"/>
  </r>
  <r>
    <s v="    641263 100683"/>
    <x v="672"/>
    <n v="4000"/>
    <n v="4000"/>
    <s v="貯蔵"/>
    <x v="1"/>
    <s v="02-60-03-01"/>
  </r>
  <r>
    <s v="    641263 100684"/>
    <x v="672"/>
    <n v="4000"/>
    <n v="4000"/>
    <s v="貯蔵"/>
    <x v="1"/>
    <s v="02-60-03-01"/>
  </r>
  <r>
    <s v="    641263 100685"/>
    <x v="672"/>
    <n v="4000"/>
    <n v="4000"/>
    <s v="貯蔵"/>
    <x v="1"/>
    <s v="02-60-03-01"/>
  </r>
  <r>
    <s v="    641263 100686"/>
    <x v="672"/>
    <n v="4000"/>
    <n v="4000"/>
    <s v="貯蔵"/>
    <x v="1"/>
    <s v="02-60-03-01"/>
  </r>
  <r>
    <s v="    641263 100687"/>
    <x v="672"/>
    <n v="4000"/>
    <n v="4000"/>
    <s v="貯蔵"/>
    <x v="1"/>
    <s v="02-60-03-01"/>
  </r>
  <r>
    <s v="    641263 100688"/>
    <x v="672"/>
    <n v="4000"/>
    <n v="4000"/>
    <s v="貯蔵"/>
    <x v="1"/>
    <s v="02-60-03-01"/>
  </r>
  <r>
    <s v="    641263 100689"/>
    <x v="672"/>
    <n v="4000"/>
    <n v="4000"/>
    <s v="貯蔵"/>
    <x v="1"/>
    <s v="02-60-03-01"/>
  </r>
  <r>
    <s v="    641263 100690"/>
    <x v="672"/>
    <n v="4000"/>
    <n v="4000"/>
    <s v="貯蔵"/>
    <x v="1"/>
    <s v="02-60-03-01"/>
  </r>
  <r>
    <s v="    641263 100691"/>
    <x v="672"/>
    <n v="4000"/>
    <n v="4000"/>
    <s v="貯蔵"/>
    <x v="1"/>
    <s v="02-60-03-01"/>
  </r>
  <r>
    <s v="    641263 100692"/>
    <x v="672"/>
    <n v="4000"/>
    <n v="4000"/>
    <s v="貯蔵"/>
    <x v="1"/>
    <s v="02-60-03-01"/>
  </r>
  <r>
    <s v="    641263 100693"/>
    <x v="672"/>
    <n v="4000"/>
    <n v="4000"/>
    <s v="貯蔵"/>
    <x v="1"/>
    <s v="02-60-03-01"/>
  </r>
  <r>
    <s v="    641263 100694"/>
    <x v="672"/>
    <n v="4000"/>
    <n v="4000"/>
    <s v="貯蔵"/>
    <x v="1"/>
    <s v="02-60-03-01"/>
  </r>
  <r>
    <s v="    641263 100695"/>
    <x v="672"/>
    <n v="4000"/>
    <n v="4000"/>
    <s v="貯蔵"/>
    <x v="1"/>
    <s v="02-60-03-01"/>
  </r>
  <r>
    <s v="    641263 100696"/>
    <x v="672"/>
    <n v="4000"/>
    <n v="4000"/>
    <s v="貯蔵"/>
    <x v="1"/>
    <s v="02-60-03-01"/>
  </r>
  <r>
    <s v="    641263 100697"/>
    <x v="672"/>
    <n v="4000"/>
    <n v="4000"/>
    <s v="貯蔵"/>
    <x v="1"/>
    <s v="02-60-03-01"/>
  </r>
  <r>
    <s v="    641263 100698"/>
    <x v="672"/>
    <n v="4000"/>
    <n v="4000"/>
    <s v="貯蔵"/>
    <x v="1"/>
    <s v="02-60-03-01"/>
  </r>
  <r>
    <s v="    641263 100699"/>
    <x v="672"/>
    <n v="4000"/>
    <n v="4000"/>
    <s v="貯蔵"/>
    <x v="1"/>
    <s v="02-60-03-01"/>
  </r>
  <r>
    <s v="    641263 100700"/>
    <x v="672"/>
    <n v="4000"/>
    <n v="4000"/>
    <s v="貯蔵"/>
    <x v="1"/>
    <s v="02-60-03-01"/>
  </r>
  <r>
    <s v="    641263 100701"/>
    <x v="672"/>
    <n v="4000"/>
    <n v="4000"/>
    <s v="貯蔵"/>
    <x v="1"/>
    <s v="02-60-03-01"/>
  </r>
  <r>
    <s v="    641263 100702"/>
    <x v="672"/>
    <n v="4000"/>
    <n v="4000"/>
    <s v="貯蔵"/>
    <x v="1"/>
    <s v="02-60-03-01"/>
  </r>
  <r>
    <s v="    641263 100703"/>
    <x v="672"/>
    <n v="4000"/>
    <n v="4000"/>
    <s v="貯蔵"/>
    <x v="1"/>
    <s v="02-60-03-01"/>
  </r>
  <r>
    <s v="    641263 100704"/>
    <x v="672"/>
    <n v="4000"/>
    <n v="4000"/>
    <s v="貯蔵"/>
    <x v="1"/>
    <s v="02-60-03-01"/>
  </r>
  <r>
    <s v="    641263 100705"/>
    <x v="672"/>
    <n v="4000"/>
    <n v="4000"/>
    <s v="貯蔵"/>
    <x v="1"/>
    <s v="02-60-03-01"/>
  </r>
  <r>
    <s v="    641263 100708"/>
    <x v="672"/>
    <n v="4000"/>
    <n v="4000"/>
    <s v="貯蔵"/>
    <x v="1"/>
    <s v="02-60-03-01"/>
  </r>
  <r>
    <s v="    641263 100709"/>
    <x v="672"/>
    <n v="4000"/>
    <n v="4000"/>
    <s v="貯蔵"/>
    <x v="1"/>
    <s v="02-60-03-01"/>
  </r>
  <r>
    <s v="    641263 100710"/>
    <x v="672"/>
    <n v="4000"/>
    <n v="4000"/>
    <s v="貯蔵"/>
    <x v="1"/>
    <s v="02-60-03-01"/>
  </r>
  <r>
    <s v="    641263 100711"/>
    <x v="672"/>
    <n v="4000"/>
    <n v="4000"/>
    <s v="貯蔵"/>
    <x v="1"/>
    <s v="02-60-03-01"/>
  </r>
  <r>
    <s v="    641263 100712"/>
    <x v="672"/>
    <n v="4000"/>
    <n v="4000"/>
    <s v="貯蔵"/>
    <x v="1"/>
    <s v="02-60-03-01"/>
  </r>
  <r>
    <s v="    641263 100713"/>
    <x v="672"/>
    <n v="4000"/>
    <n v="4000"/>
    <s v="貯蔵"/>
    <x v="1"/>
    <s v="02-60-03-01"/>
  </r>
  <r>
    <s v="    641263 100714"/>
    <x v="672"/>
    <n v="4000"/>
    <n v="4000"/>
    <s v="貯蔵"/>
    <x v="1"/>
    <s v="02-60-03-01"/>
  </r>
  <r>
    <s v="    641263 100715"/>
    <x v="672"/>
    <n v="4000"/>
    <n v="4000"/>
    <s v="貯蔵"/>
    <x v="1"/>
    <s v="02-60-03-01"/>
  </r>
  <r>
    <s v="    641263 100716"/>
    <x v="672"/>
    <n v="4000"/>
    <n v="4000"/>
    <s v="貯蔵"/>
    <x v="1"/>
    <s v="02-60-03-01"/>
  </r>
  <r>
    <s v="    641263 100717"/>
    <x v="672"/>
    <n v="4000"/>
    <n v="4000"/>
    <s v="貯蔵"/>
    <x v="1"/>
    <s v="02-60-03-01"/>
  </r>
  <r>
    <s v="    641263 100718"/>
    <x v="672"/>
    <n v="4000"/>
    <n v="4000"/>
    <s v="貯蔵"/>
    <x v="1"/>
    <s v="02-60-03-01"/>
  </r>
  <r>
    <s v="    641263 100719"/>
    <x v="672"/>
    <n v="4000"/>
    <n v="4000"/>
    <s v="貯蔵"/>
    <x v="1"/>
    <s v="02-60-03-01"/>
  </r>
  <r>
    <s v="    641263 100720"/>
    <x v="672"/>
    <n v="4000"/>
    <n v="4000"/>
    <s v="貯蔵"/>
    <x v="1"/>
    <s v="02-60-03-01"/>
  </r>
  <r>
    <s v="    641263 100721"/>
    <x v="672"/>
    <n v="4000"/>
    <n v="4000"/>
    <s v="貯蔵"/>
    <x v="1"/>
    <s v="02-60-03-01"/>
  </r>
  <r>
    <s v="    641263 100722"/>
    <x v="672"/>
    <n v="4000"/>
    <n v="4000"/>
    <s v="貯蔵"/>
    <x v="1"/>
    <s v="02-60-03-01"/>
  </r>
  <r>
    <s v="    641263 100723"/>
    <x v="672"/>
    <n v="4000"/>
    <n v="4000"/>
    <s v="貯蔵"/>
    <x v="1"/>
    <s v="02-60-03-01"/>
  </r>
  <r>
    <s v="    641263 100726"/>
    <x v="672"/>
    <n v="4000"/>
    <n v="4000"/>
    <s v="貯蔵"/>
    <x v="1"/>
    <s v="02-60-03-01"/>
  </r>
  <r>
    <s v="    641263 100727"/>
    <x v="672"/>
    <n v="4000"/>
    <n v="4000"/>
    <s v="貯蔵"/>
    <x v="1"/>
    <s v="02-60-03-01"/>
  </r>
  <r>
    <s v="    641263 100728"/>
    <x v="672"/>
    <n v="4000"/>
    <n v="4000"/>
    <s v="貯蔵"/>
    <x v="1"/>
    <s v="02-60-03-01"/>
  </r>
  <r>
    <s v="    641263 100729"/>
    <x v="672"/>
    <n v="4000"/>
    <n v="4000"/>
    <s v="貯蔵"/>
    <x v="1"/>
    <s v="02-60-03-01"/>
  </r>
  <r>
    <s v="    641263 100730"/>
    <x v="672"/>
    <n v="4000"/>
    <n v="4000"/>
    <s v="貯蔵"/>
    <x v="1"/>
    <s v="02-60-03-01"/>
  </r>
  <r>
    <s v="    641263 100731"/>
    <x v="672"/>
    <n v="4000"/>
    <n v="4000"/>
    <s v="貯蔵"/>
    <x v="1"/>
    <s v="02-60-03-01"/>
  </r>
  <r>
    <s v="    641263 100732"/>
    <x v="672"/>
    <n v="4000"/>
    <n v="4000"/>
    <s v="貯蔵"/>
    <x v="1"/>
    <s v="02-60-03-01"/>
  </r>
  <r>
    <s v="    641263 100733"/>
    <x v="672"/>
    <n v="4000"/>
    <n v="4000"/>
    <s v="貯蔵"/>
    <x v="1"/>
    <s v="02-60-03-01"/>
  </r>
  <r>
    <s v="    641263 100734"/>
    <x v="672"/>
    <n v="4000"/>
    <n v="4000"/>
    <s v="貯蔵"/>
    <x v="1"/>
    <s v="02-60-03-01"/>
  </r>
  <r>
    <s v="    641263 100735"/>
    <x v="672"/>
    <n v="4000"/>
    <n v="4000"/>
    <s v="貯蔵"/>
    <x v="1"/>
    <s v="02-60-03-01"/>
  </r>
  <r>
    <s v="    641263 100736"/>
    <x v="672"/>
    <n v="4000"/>
    <n v="4000"/>
    <s v="貯蔵"/>
    <x v="1"/>
    <s v="02-60-03-01"/>
  </r>
  <r>
    <s v="    641263 100737"/>
    <x v="672"/>
    <n v="4000"/>
    <n v="4000"/>
    <s v="貯蔵"/>
    <x v="1"/>
    <s v="02-60-03-01"/>
  </r>
  <r>
    <s v="    641263 100738"/>
    <x v="672"/>
    <n v="4000"/>
    <n v="4000"/>
    <s v="貯蔵"/>
    <x v="1"/>
    <s v="02-60-03-01"/>
  </r>
  <r>
    <s v="    641575A100017"/>
    <x v="673"/>
    <n v="3000"/>
    <n v="1116"/>
    <s v="生産中"/>
    <x v="5"/>
    <s v="05-07-02-04"/>
  </r>
  <r>
    <s v="    641575A100018"/>
    <x v="673"/>
    <n v="3000"/>
    <n v="2766"/>
    <s v="貯蔵"/>
    <x v="1"/>
    <s v="05-07-02-04"/>
  </r>
  <r>
    <s v="    641735 100034"/>
    <x v="674"/>
    <n v="1000"/>
    <n v="954"/>
    <s v="貯蔵"/>
    <x v="1"/>
    <s v="05-07-03-01"/>
  </r>
  <r>
    <s v="    641735 100035"/>
    <x v="674"/>
    <n v="1000"/>
    <n v="1000"/>
    <s v="貯蔵"/>
    <x v="1"/>
    <s v="05-07-03-01"/>
  </r>
  <r>
    <s v="    641798A100007"/>
    <x v="675"/>
    <n v="1500"/>
    <n v="1500"/>
    <s v="受入"/>
    <x v="8"/>
    <s v="16-03-99-99"/>
  </r>
  <r>
    <s v="    641806A100053"/>
    <x v="676"/>
    <n v="1500"/>
    <n v="1373"/>
    <s v="貯蔵"/>
    <x v="1"/>
    <s v="05-07-03-02"/>
  </r>
  <r>
    <s v="    641806A100054"/>
    <x v="676"/>
    <n v="1500"/>
    <n v="1500"/>
    <s v="貯蔵"/>
    <x v="1"/>
    <s v="05-07-03-02"/>
  </r>
  <r>
    <s v="    641806A100061"/>
    <x v="676"/>
    <n v="1500"/>
    <n v="1500"/>
    <s v="貯蔵"/>
    <x v="1"/>
    <s v="05-07-03-02"/>
  </r>
  <r>
    <s v="    641806A100062"/>
    <x v="676"/>
    <n v="1500"/>
    <n v="1500"/>
    <s v="貯蔵"/>
    <x v="1"/>
    <s v="05-07-03-02"/>
  </r>
  <r>
    <s v="    641806A100063"/>
    <x v="676"/>
    <n v="1500"/>
    <n v="1500"/>
    <s v="貯蔵"/>
    <x v="1"/>
    <s v="05-07-03-02"/>
  </r>
  <r>
    <s v="    641806A100064"/>
    <x v="676"/>
    <n v="1500"/>
    <n v="1500"/>
    <s v="貯蔵"/>
    <x v="1"/>
    <s v="05-07-03-02"/>
  </r>
  <r>
    <s v="    641806A100065"/>
    <x v="676"/>
    <n v="1500"/>
    <n v="1500"/>
    <s v="貯蔵"/>
    <x v="1"/>
    <s v="05-07-03-02"/>
  </r>
  <r>
    <s v="    641806A100067"/>
    <x v="676"/>
    <n v="1500"/>
    <n v="1500"/>
    <s v="貯蔵"/>
    <x v="1"/>
    <s v="05-07-03-02"/>
  </r>
  <r>
    <s v="    641806A100068"/>
    <x v="676"/>
    <n v="1500"/>
    <n v="1500"/>
    <s v="貯蔵"/>
    <x v="1"/>
    <s v="05-07-03-02"/>
  </r>
  <r>
    <s v="    642699A100036"/>
    <x v="677"/>
    <n v="1500"/>
    <n v="688"/>
    <s v="貯蔵"/>
    <x v="1"/>
    <s v="05-07-02-05"/>
  </r>
  <r>
    <s v="    642699A100042"/>
    <x v="677"/>
    <n v="1500"/>
    <n v="1346"/>
    <s v="貯蔵"/>
    <x v="1"/>
    <s v="05-07-02-05"/>
  </r>
  <r>
    <s v="    642707A100060"/>
    <x v="678"/>
    <n v="1000"/>
    <n v="7"/>
    <s v="貯蔵"/>
    <x v="1"/>
    <s v="05-07-01-02"/>
  </r>
  <r>
    <s v="    642707A100061"/>
    <x v="678"/>
    <n v="1000"/>
    <n v="856"/>
    <s v="貯蔵"/>
    <x v="1"/>
    <s v="05-07-01-02"/>
  </r>
  <r>
    <s v="    642716A100064"/>
    <x v="679"/>
    <n v="300"/>
    <n v="13"/>
    <s v="貯蔵"/>
    <x v="1"/>
    <s v="04-06-03-05"/>
  </r>
  <r>
    <s v="    642716A100068"/>
    <x v="679"/>
    <n v="400"/>
    <n v="400"/>
    <s v="貯蔵"/>
    <x v="1"/>
    <s v="04-06-03-05"/>
  </r>
  <r>
    <s v="    642716A100069"/>
    <x v="679"/>
    <n v="200"/>
    <n v="200"/>
    <s v="貯蔵"/>
    <x v="1"/>
    <s v="04-06-03-05"/>
  </r>
  <r>
    <s v="    642716A100070"/>
    <x v="679"/>
    <n v="200"/>
    <n v="200"/>
    <s v="貯蔵"/>
    <x v="1"/>
    <s v="04-06-03-05"/>
  </r>
  <r>
    <s v="    642716A100071"/>
    <x v="679"/>
    <n v="200"/>
    <n v="200"/>
    <s v="貯蔵"/>
    <x v="1"/>
    <s v="04-06-03-05"/>
  </r>
  <r>
    <s v="    642716A100074"/>
    <x v="679"/>
    <n v="200"/>
    <n v="200"/>
    <s v="貯蔵"/>
    <x v="1"/>
    <s v="04-06-03-05"/>
  </r>
  <r>
    <s v="    642716A100075"/>
    <x v="679"/>
    <n v="300"/>
    <n v="300"/>
    <s v="貯蔵"/>
    <x v="1"/>
    <s v="04-06-03-05"/>
  </r>
  <r>
    <s v="    643181C100027"/>
    <x v="680"/>
    <n v="250"/>
    <n v="232"/>
    <s v="貯蔵"/>
    <x v="1"/>
    <s v="01-11-01-02"/>
  </r>
  <r>
    <s v="    643181C100029"/>
    <x v="680"/>
    <n v="250"/>
    <n v="379"/>
    <s v="貯蔵"/>
    <x v="1"/>
    <s v="01-11-01-02"/>
  </r>
  <r>
    <s v="    643199C100033"/>
    <x v="681"/>
    <n v="250"/>
    <n v="190"/>
    <s v="貯蔵"/>
    <x v="1"/>
    <s v="01-11-01-03"/>
  </r>
  <r>
    <s v="    643199C100035"/>
    <x v="681"/>
    <n v="250"/>
    <n v="376"/>
    <s v="貯蔵"/>
    <x v="1"/>
    <s v="01-11-01-03"/>
  </r>
  <r>
    <s v="    643199C100036"/>
    <x v="681"/>
    <n v="250"/>
    <n v="250"/>
    <s v="貯蔵"/>
    <x v="1"/>
    <s v="01-11-01-03"/>
  </r>
  <r>
    <s v="    643199C100037"/>
    <x v="681"/>
    <n v="250"/>
    <n v="250"/>
    <s v="貯蔵"/>
    <x v="1"/>
    <s v="01-11-01-03"/>
  </r>
  <r>
    <s v="    644064A100020"/>
    <x v="682"/>
    <n v="1000"/>
    <n v="571"/>
    <s v="貯蔵"/>
    <x v="1"/>
    <s v="01-11-01-04"/>
  </r>
  <r>
    <s v="    644322B100184"/>
    <x v="683"/>
    <n v="2000"/>
    <n v="272"/>
    <s v="貯蔵"/>
    <x v="1"/>
    <s v="04-07-02-01"/>
  </r>
  <r>
    <s v="    644322B100196"/>
    <x v="683"/>
    <n v="2000"/>
    <n v="1073"/>
    <s v="貯蔵"/>
    <x v="1"/>
    <s v="04-07-02-01"/>
  </r>
  <r>
    <s v="    644322B100199"/>
    <x v="683"/>
    <n v="2000"/>
    <n v="454"/>
    <s v="貯蔵"/>
    <x v="1"/>
    <s v="04-07-02-01"/>
  </r>
  <r>
    <s v="    644322B100231"/>
    <x v="683"/>
    <n v="2000"/>
    <n v="1619"/>
    <s v="生産終了"/>
    <x v="0"/>
    <s v="04-07-02-01"/>
  </r>
  <r>
    <s v="    644322B100233"/>
    <x v="683"/>
    <n v="2000"/>
    <n v="10"/>
    <s v="生産終了"/>
    <x v="11"/>
    <s v="04-07-02-01"/>
  </r>
  <r>
    <s v="    644322B100235"/>
    <x v="683"/>
    <n v="2000"/>
    <n v="1799"/>
    <s v="生産中"/>
    <x v="12"/>
    <s v="04-07-02-01"/>
  </r>
  <r>
    <s v="    644322B100236"/>
    <x v="683"/>
    <n v="2000"/>
    <n v="2000"/>
    <s v="貯蔵"/>
    <x v="1"/>
    <s v="04-07-02-01"/>
  </r>
  <r>
    <s v="    644322B100237"/>
    <x v="683"/>
    <n v="2000"/>
    <n v="2000"/>
    <s v="貯蔵"/>
    <x v="1"/>
    <s v="04-07-02-01"/>
  </r>
  <r>
    <s v="    644322B100238"/>
    <x v="683"/>
    <n v="2000"/>
    <n v="2000"/>
    <s v="貯蔵"/>
    <x v="1"/>
    <s v="04-07-02-01"/>
  </r>
  <r>
    <s v="    644322B100239"/>
    <x v="683"/>
    <n v="2000"/>
    <n v="2000"/>
    <s v="貯蔵"/>
    <x v="1"/>
    <s v="04-07-02-01"/>
  </r>
  <r>
    <s v="    644322B100240"/>
    <x v="683"/>
    <n v="2000"/>
    <n v="2000"/>
    <s v="貯蔵"/>
    <x v="1"/>
    <s v="04-07-02-01"/>
  </r>
  <r>
    <s v="    644322B100241"/>
    <x v="683"/>
    <n v="2000"/>
    <n v="2000"/>
    <s v="貯蔵"/>
    <x v="1"/>
    <s v="04-07-02-01"/>
  </r>
  <r>
    <s v="    644322B100242"/>
    <x v="683"/>
    <n v="2000"/>
    <n v="2000"/>
    <s v="貯蔵"/>
    <x v="1"/>
    <s v="04-07-02-01"/>
  </r>
  <r>
    <s v="    644322B100243"/>
    <x v="683"/>
    <n v="2000"/>
    <n v="2000"/>
    <s v="貯蔵"/>
    <x v="1"/>
    <s v="04-07-02-01"/>
  </r>
  <r>
    <s v="    644322B100244"/>
    <x v="683"/>
    <n v="2000"/>
    <n v="2000"/>
    <s v="貯蔵"/>
    <x v="1"/>
    <s v="04-07-02-01"/>
  </r>
  <r>
    <s v="    644331A100057"/>
    <x v="684"/>
    <n v="2500"/>
    <n v="1191"/>
    <s v="貯蔵"/>
    <x v="1"/>
    <s v="04-07-01-01"/>
  </r>
  <r>
    <s v="    644331A100060"/>
    <x v="684"/>
    <n v="2500"/>
    <n v="2478"/>
    <s v="貯蔵"/>
    <x v="1"/>
    <s v="04-07-01-01"/>
  </r>
  <r>
    <s v="    644331A100067"/>
    <x v="684"/>
    <n v="2500"/>
    <n v="2500"/>
    <s v="貯蔵"/>
    <x v="1"/>
    <s v="04-07-01-01"/>
  </r>
  <r>
    <s v="    644331A100069"/>
    <x v="684"/>
    <n v="2500"/>
    <n v="2500"/>
    <s v="貯蔵"/>
    <x v="1"/>
    <s v="04-07-01-01"/>
  </r>
  <r>
    <s v="    644331A100071"/>
    <x v="684"/>
    <n v="2500"/>
    <n v="2500"/>
    <s v="貯蔵"/>
    <x v="1"/>
    <s v="04-07-01-01"/>
  </r>
  <r>
    <s v="    644331A100073"/>
    <x v="684"/>
    <n v="2500"/>
    <n v="2500"/>
    <s v="貯蔵"/>
    <x v="1"/>
    <s v="04-07-01-01"/>
  </r>
  <r>
    <s v="    644331A100075"/>
    <x v="684"/>
    <n v="2500"/>
    <n v="2500"/>
    <s v="貯蔵"/>
    <x v="1"/>
    <s v="04-07-01-01"/>
  </r>
  <r>
    <s v="    644331A100077"/>
    <x v="684"/>
    <n v="2500"/>
    <n v="2500"/>
    <s v="貯蔵"/>
    <x v="1"/>
    <s v="04-07-01-01"/>
  </r>
  <r>
    <s v="    644331A100079"/>
    <x v="684"/>
    <n v="2500"/>
    <n v="2500"/>
    <s v="貯蔵"/>
    <x v="1"/>
    <s v="04-07-01-01"/>
  </r>
  <r>
    <s v="    644331A100081"/>
    <x v="684"/>
    <n v="2500"/>
    <n v="2500"/>
    <s v="貯蔵"/>
    <x v="1"/>
    <s v="04-07-01-01"/>
  </r>
  <r>
    <s v="    644955 100410"/>
    <x v="685"/>
    <n v="5000"/>
    <n v="15"/>
    <s v="生産終了"/>
    <x v="3"/>
    <s v="01-11-03-04"/>
  </r>
  <r>
    <s v="    644955 100411"/>
    <x v="685"/>
    <n v="5000"/>
    <n v="2226"/>
    <s v="出庫"/>
    <x v="7"/>
    <s v="01-11-03-04"/>
  </r>
  <r>
    <s v="    644955 100438"/>
    <x v="685"/>
    <n v="5000"/>
    <n v="4164"/>
    <s v="貯蔵"/>
    <x v="1"/>
    <s v="01-11-03-04"/>
  </r>
  <r>
    <s v="    644955 100441"/>
    <x v="685"/>
    <n v="5000"/>
    <n v="4520"/>
    <s v="生産中"/>
    <x v="9"/>
    <s v="01-11-03-04"/>
  </r>
  <r>
    <s v="    644955 100444"/>
    <x v="685"/>
    <n v="5000"/>
    <n v="2027"/>
    <s v="生産終了"/>
    <x v="0"/>
    <s v="01-11-03-04"/>
  </r>
  <r>
    <s v="    644955 100451"/>
    <x v="685"/>
    <n v="5000"/>
    <n v="2"/>
    <s v="生産終了"/>
    <x v="11"/>
    <s v="01-11-03-04"/>
  </r>
  <r>
    <s v="    644955 100452"/>
    <x v="685"/>
    <n v="5000"/>
    <n v="1"/>
    <s v="生産終了"/>
    <x v="11"/>
    <s v="01-11-03-04"/>
  </r>
  <r>
    <s v="    644955 100453"/>
    <x v="685"/>
    <n v="5000"/>
    <n v="1513"/>
    <s v="生産中"/>
    <x v="12"/>
    <s v="01-11-03-04"/>
  </r>
  <r>
    <s v="    644955 100454"/>
    <x v="685"/>
    <n v="5000"/>
    <n v="5000"/>
    <s v="出庫"/>
    <x v="6"/>
    <s v="01-11-03-04"/>
  </r>
  <r>
    <s v="    644955 100455"/>
    <x v="685"/>
    <n v="5000"/>
    <n v="5000"/>
    <s v="出庫"/>
    <x v="6"/>
    <s v="01-11-03-04"/>
  </r>
  <r>
    <s v="    644955 100456"/>
    <x v="685"/>
    <n v="5000"/>
    <n v="5000"/>
    <s v="貯蔵"/>
    <x v="1"/>
    <s v="01-11-03-04"/>
  </r>
  <r>
    <s v="    644955 100458"/>
    <x v="685"/>
    <n v="5000"/>
    <n v="5000"/>
    <s v="貯蔵"/>
    <x v="1"/>
    <s v="01-11-03-04"/>
  </r>
  <r>
    <s v="    644955 100459"/>
    <x v="685"/>
    <n v="5000"/>
    <n v="5000"/>
    <s v="貯蔵"/>
    <x v="1"/>
    <s v="01-11-03-04"/>
  </r>
  <r>
    <s v="    644955 100460"/>
    <x v="685"/>
    <n v="5000"/>
    <n v="5000"/>
    <s v="貯蔵"/>
    <x v="1"/>
    <s v="01-11-03-04"/>
  </r>
  <r>
    <s v="    644955 100461"/>
    <x v="685"/>
    <n v="5000"/>
    <n v="5000"/>
    <s v="貯蔵"/>
    <x v="1"/>
    <s v="01-11-03-04"/>
  </r>
  <r>
    <s v="    644955 100462"/>
    <x v="685"/>
    <n v="5000"/>
    <n v="5000"/>
    <s v="貯蔵"/>
    <x v="1"/>
    <s v="01-11-03-04"/>
  </r>
  <r>
    <s v="    644955 100463"/>
    <x v="685"/>
    <n v="5000"/>
    <n v="5000"/>
    <s v="貯蔵"/>
    <x v="1"/>
    <s v="01-11-03-04"/>
  </r>
  <r>
    <s v="    644955 100464"/>
    <x v="685"/>
    <n v="5000"/>
    <n v="5000"/>
    <s v="貯蔵"/>
    <x v="1"/>
    <s v="01-11-03-04"/>
  </r>
  <r>
    <s v="    644955 100465"/>
    <x v="685"/>
    <n v="5000"/>
    <n v="5000"/>
    <s v="貯蔵"/>
    <x v="1"/>
    <s v="01-11-03-04"/>
  </r>
  <r>
    <s v="    644955 100466"/>
    <x v="685"/>
    <n v="5000"/>
    <n v="5000"/>
    <s v="貯蔵"/>
    <x v="1"/>
    <s v="01-11-03-04"/>
  </r>
  <r>
    <s v="    644955 100467"/>
    <x v="685"/>
    <n v="5000"/>
    <n v="5000"/>
    <s v="貯蔵"/>
    <x v="1"/>
    <s v="01-11-03-04"/>
  </r>
  <r>
    <s v="    644955 100468"/>
    <x v="685"/>
    <n v="5000"/>
    <n v="5000"/>
    <s v="貯蔵"/>
    <x v="1"/>
    <s v="01-11-03-04"/>
  </r>
  <r>
    <s v="    644955 100469"/>
    <x v="685"/>
    <n v="5000"/>
    <n v="5000"/>
    <s v="貯蔵"/>
    <x v="1"/>
    <s v="01-11-03-04"/>
  </r>
  <r>
    <s v="    644955 100470"/>
    <x v="685"/>
    <n v="5000"/>
    <n v="5000"/>
    <s v="貯蔵"/>
    <x v="1"/>
    <s v="01-11-03-04"/>
  </r>
  <r>
    <s v="    644955 100471"/>
    <x v="685"/>
    <n v="5000"/>
    <n v="5000"/>
    <s v="貯蔵"/>
    <x v="1"/>
    <s v="01-11-03-04"/>
  </r>
  <r>
    <s v="    644955 100472"/>
    <x v="685"/>
    <n v="5000"/>
    <n v="5000"/>
    <s v="貯蔵"/>
    <x v="1"/>
    <s v="01-11-03-04"/>
  </r>
  <r>
    <s v="    644955 100473"/>
    <x v="685"/>
    <n v="5000"/>
    <n v="5000"/>
    <s v="貯蔵"/>
    <x v="1"/>
    <s v="01-11-03-04"/>
  </r>
  <r>
    <s v="    644955 100474"/>
    <x v="685"/>
    <n v="5000"/>
    <n v="5000"/>
    <s v="貯蔵"/>
    <x v="1"/>
    <s v="01-11-03-04"/>
  </r>
  <r>
    <s v="    644955 100475"/>
    <x v="685"/>
    <n v="5000"/>
    <n v="5000"/>
    <s v="貯蔵"/>
    <x v="1"/>
    <s v="01-11-03-04"/>
  </r>
  <r>
    <s v="    644955 100476"/>
    <x v="685"/>
    <n v="5000"/>
    <n v="5000"/>
    <s v="貯蔵"/>
    <x v="1"/>
    <s v="01-11-03-04"/>
  </r>
  <r>
    <s v="    644955 100477"/>
    <x v="685"/>
    <n v="5000"/>
    <n v="5000"/>
    <s v="貯蔵"/>
    <x v="1"/>
    <s v="01-11-03-04"/>
  </r>
  <r>
    <s v="    644955 100478"/>
    <x v="685"/>
    <n v="5000"/>
    <n v="5000"/>
    <s v="貯蔵"/>
    <x v="1"/>
    <s v="01-11-03-04"/>
  </r>
  <r>
    <s v="    644955 100479"/>
    <x v="685"/>
    <n v="5000"/>
    <n v="5000"/>
    <s v="貯蔵"/>
    <x v="1"/>
    <s v="01-11-03-04"/>
  </r>
  <r>
    <s v="    644955 100480"/>
    <x v="685"/>
    <n v="5000"/>
    <n v="5000"/>
    <s v="貯蔵"/>
    <x v="1"/>
    <s v="01-11-03-04"/>
  </r>
  <r>
    <s v="    644955 100481"/>
    <x v="685"/>
    <n v="5000"/>
    <n v="5000"/>
    <s v="貯蔵"/>
    <x v="1"/>
    <s v="01-11-03-04"/>
  </r>
  <r>
    <s v="    644955 100482"/>
    <x v="685"/>
    <n v="5000"/>
    <n v="5000"/>
    <s v="貯蔵"/>
    <x v="1"/>
    <s v="01-11-03-04"/>
  </r>
  <r>
    <s v="    644955 100483"/>
    <x v="685"/>
    <n v="5000"/>
    <n v="5000"/>
    <s v="貯蔵"/>
    <x v="1"/>
    <s v="01-11-03-04"/>
  </r>
  <r>
    <s v="    644955 100484"/>
    <x v="685"/>
    <n v="5000"/>
    <n v="5000"/>
    <s v="貯蔵"/>
    <x v="1"/>
    <s v="01-11-03-04"/>
  </r>
  <r>
    <s v="    645286 100006"/>
    <x v="686"/>
    <n v="5000"/>
    <n v="121"/>
    <s v="貯蔵"/>
    <x v="1"/>
    <s v="01-11-02-01"/>
  </r>
  <r>
    <s v="    645286 100009"/>
    <x v="686"/>
    <n v="5000"/>
    <n v="5000"/>
    <s v="貯蔵"/>
    <x v="1"/>
    <s v="01-11-02-01"/>
  </r>
  <r>
    <s v="    645286 100010"/>
    <x v="686"/>
    <n v="5000"/>
    <n v="5000"/>
    <s v="貯蔵"/>
    <x v="1"/>
    <s v="01-11-02-01"/>
  </r>
  <r>
    <s v="    645446B100001"/>
    <x v="687"/>
    <n v="1000"/>
    <n v="799"/>
    <s v="貯蔵"/>
    <x v="1"/>
    <s v="03-04-05-05"/>
  </r>
  <r>
    <s v="    645838A100052"/>
    <x v="688"/>
    <n v="2000"/>
    <n v="909"/>
    <s v="貯蔵"/>
    <x v="1"/>
    <s v="10-01-01-02"/>
  </r>
  <r>
    <s v="    645838A100093"/>
    <x v="688"/>
    <n v="2000"/>
    <n v="2000"/>
    <s v="貯蔵"/>
    <x v="1"/>
    <s v="10-01-01-02"/>
  </r>
  <r>
    <s v="    645918 100018"/>
    <x v="689"/>
    <n v="3000"/>
    <n v="1911"/>
    <s v="貯蔵"/>
    <x v="1"/>
    <s v="01-11-01-05"/>
  </r>
  <r>
    <s v="    645918 100019"/>
    <x v="689"/>
    <n v="3000"/>
    <n v="3000"/>
    <s v="貯蔵"/>
    <x v="1"/>
    <s v="01-11-01-05"/>
  </r>
  <r>
    <s v="    646071A100375"/>
    <x v="690"/>
    <n v="75"/>
    <n v="20"/>
    <s v="貯蔵"/>
    <x v="1"/>
    <s v="10-01-03-02"/>
  </r>
  <r>
    <s v="    646071A100378"/>
    <x v="690"/>
    <n v="120"/>
    <n v="120"/>
    <s v="貯蔵"/>
    <x v="1"/>
    <s v="10-01-03-02"/>
  </r>
  <r>
    <s v="    646071A100379"/>
    <x v="690"/>
    <n v="120"/>
    <n v="120"/>
    <s v="貯蔵"/>
    <x v="1"/>
    <s v="10-01-03-02"/>
  </r>
  <r>
    <s v="    646071A100381"/>
    <x v="690"/>
    <n v="6"/>
    <n v="6"/>
    <s v="貯蔵"/>
    <x v="1"/>
    <s v="10-01-03-02"/>
  </r>
  <r>
    <s v="    646071A100382"/>
    <x v="690"/>
    <n v="15"/>
    <n v="15"/>
    <s v="貯蔵"/>
    <x v="1"/>
    <s v="10-01-03-02"/>
  </r>
  <r>
    <s v="    646071A100383"/>
    <x v="690"/>
    <n v="24"/>
    <n v="24"/>
    <s v="貯蔵"/>
    <x v="1"/>
    <s v="10-01-03-02"/>
  </r>
  <r>
    <s v="    646071A100384"/>
    <x v="690"/>
    <n v="120"/>
    <n v="120"/>
    <s v="貯蔵"/>
    <x v="1"/>
    <s v="10-01-03-02"/>
  </r>
  <r>
    <s v="    646071A100392"/>
    <x v="690"/>
    <n v="48"/>
    <n v="48"/>
    <s v="貯蔵"/>
    <x v="1"/>
    <s v="10-01-03-02"/>
  </r>
  <r>
    <s v="    646071A100393"/>
    <x v="690"/>
    <n v="72"/>
    <n v="72"/>
    <s v="貯蔵"/>
    <x v="1"/>
    <s v="10-01-03-02"/>
  </r>
  <r>
    <s v="    646071A100402"/>
    <x v="690"/>
    <n v="33"/>
    <n v="33"/>
    <s v="貯蔵"/>
    <x v="1"/>
    <s v="10-01-03-02"/>
  </r>
  <r>
    <s v="    646071A100403"/>
    <x v="690"/>
    <n v="87"/>
    <n v="87"/>
    <s v="貯蔵"/>
    <x v="1"/>
    <s v="10-01-03-02"/>
  </r>
  <r>
    <s v="    646071A100420"/>
    <x v="690"/>
    <n v="1"/>
    <n v="1"/>
    <s v="貯蔵"/>
    <x v="1"/>
    <s v="10-01-03-02"/>
  </r>
  <r>
    <s v="    646071A100421"/>
    <x v="690"/>
    <n v="119"/>
    <n v="119"/>
    <s v="貯蔵"/>
    <x v="1"/>
    <s v="10-01-03-02"/>
  </r>
  <r>
    <s v="    646071A100422"/>
    <x v="690"/>
    <n v="240"/>
    <n v="240"/>
    <s v="貯蔵"/>
    <x v="1"/>
    <s v="10-01-03-02"/>
  </r>
  <r>
    <s v="    646106A100041"/>
    <x v="691"/>
    <n v="3000"/>
    <n v="1233"/>
    <s v="貯蔵"/>
    <x v="1"/>
    <s v="05-07-01-03"/>
  </r>
  <r>
    <s v="    646106A100042"/>
    <x v="691"/>
    <n v="3000"/>
    <n v="2592"/>
    <s v="貯蔵"/>
    <x v="1"/>
    <s v="05-07-01-03"/>
  </r>
  <r>
    <s v="    646106A100043"/>
    <x v="691"/>
    <n v="349"/>
    <n v="349"/>
    <s v="貯蔵"/>
    <x v="1"/>
    <s v="05-07-01-03"/>
  </r>
  <r>
    <s v="    646106A100044"/>
    <x v="691"/>
    <n v="1000"/>
    <n v="1000"/>
    <s v="貯蔵"/>
    <x v="1"/>
    <s v="05-07-01-03"/>
  </r>
  <r>
    <s v="    646106A100045"/>
    <x v="691"/>
    <n v="3000"/>
    <n v="3000"/>
    <s v="貯蔵"/>
    <x v="1"/>
    <s v="05-07-01-03"/>
  </r>
  <r>
    <s v="    646409A100101"/>
    <x v="692"/>
    <n v="200"/>
    <n v="2"/>
    <s v="生産終了"/>
    <x v="10"/>
    <s v="04-07-01-03"/>
  </r>
  <r>
    <s v="    646409A100102"/>
    <x v="692"/>
    <n v="200"/>
    <n v="1"/>
    <s v="生産終了"/>
    <x v="10"/>
    <s v="04-07-01-03"/>
  </r>
  <r>
    <s v="    646409A100103"/>
    <x v="692"/>
    <n v="291"/>
    <n v="86"/>
    <s v="生産中"/>
    <x v="5"/>
    <s v="04-07-01-03"/>
  </r>
  <r>
    <s v="    646409A100104"/>
    <x v="692"/>
    <n v="91"/>
    <n v="91"/>
    <s v="貯蔵"/>
    <x v="1"/>
    <s v="04-07-01-03"/>
  </r>
  <r>
    <s v="    646409A100105"/>
    <x v="692"/>
    <n v="200"/>
    <n v="200"/>
    <s v="貯蔵"/>
    <x v="1"/>
    <s v="04-07-01-03"/>
  </r>
  <r>
    <s v="    646409A100106"/>
    <x v="692"/>
    <n v="291"/>
    <n v="291"/>
    <s v="貯蔵"/>
    <x v="1"/>
    <s v="04-07-01-03"/>
  </r>
  <r>
    <s v="    646409A100107"/>
    <x v="692"/>
    <n v="151"/>
    <n v="151"/>
    <s v="貯蔵"/>
    <x v="1"/>
    <s v="04-07-01-03"/>
  </r>
  <r>
    <s v="    646409A100108"/>
    <x v="692"/>
    <n v="201"/>
    <n v="201"/>
    <s v="貯蔵"/>
    <x v="1"/>
    <s v="04-07-01-03"/>
  </r>
  <r>
    <s v="    646409A100109"/>
    <x v="692"/>
    <n v="336"/>
    <n v="336"/>
    <s v="貯蔵"/>
    <x v="1"/>
    <s v="04-07-01-03"/>
  </r>
  <r>
    <s v="    646409A100110"/>
    <x v="692"/>
    <n v="336"/>
    <n v="336"/>
    <s v="貯蔵"/>
    <x v="1"/>
    <s v="04-07-01-03"/>
  </r>
  <r>
    <s v="    646409A100111"/>
    <x v="692"/>
    <n v="600"/>
    <n v="600"/>
    <s v="貯蔵"/>
    <x v="1"/>
    <s v="04-07-01-03"/>
  </r>
  <r>
    <s v="    646409A100112"/>
    <x v="692"/>
    <n v="600"/>
    <n v="600"/>
    <s v="貯蔵"/>
    <x v="1"/>
    <s v="04-07-01-03"/>
  </r>
  <r>
    <s v="    646409A100113"/>
    <x v="692"/>
    <n v="600"/>
    <n v="600"/>
    <s v="貯蔵"/>
    <x v="1"/>
    <s v="04-07-01-03"/>
  </r>
  <r>
    <s v="    646409A100114"/>
    <x v="692"/>
    <n v="600"/>
    <n v="600"/>
    <s v="貯蔵"/>
    <x v="1"/>
    <s v="04-07-01-03"/>
  </r>
  <r>
    <s v="    646409A100115"/>
    <x v="692"/>
    <n v="600"/>
    <n v="600"/>
    <s v="貯蔵"/>
    <x v="1"/>
    <s v="04-07-01-03"/>
  </r>
  <r>
    <s v="    646409A100116"/>
    <x v="692"/>
    <n v="600"/>
    <n v="600"/>
    <s v="貯蔵"/>
    <x v="1"/>
    <s v="04-07-01-03"/>
  </r>
  <r>
    <s v="    646775A100004"/>
    <x v="693"/>
    <n v="576"/>
    <n v="168"/>
    <s v="貯蔵"/>
    <x v="1"/>
    <s v="10-01-04-01"/>
  </r>
  <r>
    <s v="    646775A100005"/>
    <x v="693"/>
    <n v="576"/>
    <n v="540"/>
    <s v="貯蔵"/>
    <x v="1"/>
    <s v="10-01-04-01"/>
  </r>
  <r>
    <s v="    646775A100006"/>
    <x v="693"/>
    <n v="576"/>
    <n v="576"/>
    <s v="貯蔵"/>
    <x v="1"/>
    <s v="10-01-04-01"/>
  </r>
  <r>
    <s v="    646793B100005"/>
    <x v="694"/>
    <n v="1000"/>
    <n v="114"/>
    <s v="出庫"/>
    <x v="7"/>
    <s v="21-06-02-02"/>
  </r>
  <r>
    <s v="    646793B100006"/>
    <x v="694"/>
    <n v="1000"/>
    <n v="1000"/>
    <s v="貯蔵"/>
    <x v="1"/>
    <s v="21-06-02-02"/>
  </r>
  <r>
    <s v="    646793B100007"/>
    <x v="694"/>
    <n v="1000"/>
    <n v="1000"/>
    <s v="貯蔵"/>
    <x v="1"/>
    <s v="21-06-02-02"/>
  </r>
  <r>
    <s v="    646793B100008"/>
    <x v="694"/>
    <n v="1000"/>
    <n v="1000"/>
    <s v="貯蔵"/>
    <x v="1"/>
    <s v="21-06-02-02"/>
  </r>
  <r>
    <s v="    646793B100009"/>
    <x v="694"/>
    <n v="1000"/>
    <n v="1000"/>
    <s v="貯蔵"/>
    <x v="1"/>
    <s v="21-06-02-02"/>
  </r>
  <r>
    <s v="    646793B100010"/>
    <x v="694"/>
    <n v="1000"/>
    <n v="1000"/>
    <s v="貯蔵"/>
    <x v="1"/>
    <s v="21-06-02-02"/>
  </r>
  <r>
    <s v="    646793B100011"/>
    <x v="694"/>
    <n v="1000"/>
    <n v="1000"/>
    <s v="貯蔵"/>
    <x v="1"/>
    <s v="21-06-02-02"/>
  </r>
  <r>
    <s v="    646793B100012"/>
    <x v="694"/>
    <n v="1000"/>
    <n v="1000"/>
    <s v="貯蔵"/>
    <x v="1"/>
    <s v="21-06-02-02"/>
  </r>
  <r>
    <s v="    646793B100013"/>
    <x v="694"/>
    <n v="1000"/>
    <n v="1000"/>
    <s v="貯蔵"/>
    <x v="1"/>
    <s v="21-06-02-02"/>
  </r>
  <r>
    <s v="    646935D100001"/>
    <x v="695"/>
    <n v="404"/>
    <n v="334"/>
    <s v="貯蔵"/>
    <x v="1"/>
    <s v="10-12-41-09"/>
  </r>
  <r>
    <s v="    647462A100003"/>
    <x v="696"/>
    <n v="100"/>
    <n v="3"/>
    <s v="貯蔵"/>
    <x v="1"/>
    <s v="05-07-01-04"/>
  </r>
  <r>
    <s v="    647462A100004"/>
    <x v="696"/>
    <n v="1000"/>
    <n v="1000"/>
    <s v="貯蔵"/>
    <x v="1"/>
    <s v="05-07-01-04"/>
  </r>
  <r>
    <s v="    649041A100014"/>
    <x v="697"/>
    <n v="1000"/>
    <n v="846"/>
    <s v="貯蔵"/>
    <x v="1"/>
    <s v="05-08-01-01"/>
  </r>
  <r>
    <s v="    649086C000024"/>
    <x v="698"/>
    <n v="40"/>
    <n v="19"/>
    <s v="貯蔵"/>
    <x v="1"/>
    <s v="08-40-02-03"/>
  </r>
  <r>
    <s v="    649112 100001"/>
    <x v="699"/>
    <n v="225"/>
    <n v="9"/>
    <s v="貯蔵"/>
    <x v="1"/>
    <s v="08-50-01-03"/>
  </r>
  <r>
    <s v="    649139A100083"/>
    <x v="700"/>
    <n v="1000"/>
    <n v="883"/>
    <s v="貯蔵"/>
    <x v="1"/>
    <s v="05-08-01-05"/>
  </r>
  <r>
    <s v="    649139A100086"/>
    <x v="700"/>
    <n v="1000"/>
    <n v="1"/>
    <s v="生産終了"/>
    <x v="4"/>
    <s v="05-08-01-05"/>
  </r>
  <r>
    <s v="    649139A100089"/>
    <x v="700"/>
    <n v="1000"/>
    <n v="1000"/>
    <s v="貯蔵"/>
    <x v="1"/>
    <s v="05-08-01-05"/>
  </r>
  <r>
    <s v="    649139A100090"/>
    <x v="700"/>
    <n v="1000"/>
    <n v="722"/>
    <s v="生産終了"/>
    <x v="0"/>
    <s v="05-08-01-05"/>
  </r>
  <r>
    <s v="    649139A100091"/>
    <x v="700"/>
    <n v="1000"/>
    <n v="1000"/>
    <s v="貯蔵"/>
    <x v="1"/>
    <s v="05-08-01-05"/>
  </r>
  <r>
    <s v="    649139A100092"/>
    <x v="700"/>
    <n v="1000"/>
    <n v="1000"/>
    <s v="受入"/>
    <x v="8"/>
    <s v="05-08-01-05"/>
  </r>
  <r>
    <s v="    649139A100093"/>
    <x v="700"/>
    <n v="1000"/>
    <n v="1000"/>
    <s v="受入"/>
    <x v="8"/>
    <s v="05-08-01-05"/>
  </r>
  <r>
    <s v="    649255 100402"/>
    <x v="701"/>
    <n v="4000"/>
    <n v="2141"/>
    <s v="生産終了"/>
    <x v="0"/>
    <s v="01-11-02-02"/>
  </r>
  <r>
    <s v="    649255 100407"/>
    <x v="701"/>
    <n v="4000"/>
    <n v="6"/>
    <s v="生産終了"/>
    <x v="3"/>
    <s v="01-11-02-02"/>
  </r>
  <r>
    <s v="    649255 100408"/>
    <x v="701"/>
    <n v="4000"/>
    <n v="3879"/>
    <s v="貯蔵"/>
    <x v="1"/>
    <s v="01-11-02-02"/>
  </r>
  <r>
    <s v="    649255 100409"/>
    <x v="701"/>
    <n v="4000"/>
    <n v="2123"/>
    <s v="生産中"/>
    <x v="5"/>
    <s v="01-11-02-02"/>
  </r>
  <r>
    <s v="    649255 100410"/>
    <x v="701"/>
    <n v="4000"/>
    <n v="2984"/>
    <s v="生産終了"/>
    <x v="0"/>
    <s v="01-11-02-02"/>
  </r>
  <r>
    <s v="    649255 100411"/>
    <x v="701"/>
    <n v="4000"/>
    <n v="2880"/>
    <s v="貯蔵"/>
    <x v="1"/>
    <s v="01-11-02-02"/>
  </r>
  <r>
    <s v="    649255 100412"/>
    <x v="701"/>
    <n v="4000"/>
    <n v="4000"/>
    <s v="貯蔵"/>
    <x v="1"/>
    <s v="01-11-02-02"/>
  </r>
  <r>
    <s v="    649255 100413"/>
    <x v="701"/>
    <n v="4000"/>
    <n v="4000"/>
    <s v="貯蔵"/>
    <x v="1"/>
    <s v="01-11-02-02"/>
  </r>
  <r>
    <s v="    649255 100414"/>
    <x v="701"/>
    <n v="4000"/>
    <n v="4000"/>
    <s v="貯蔵"/>
    <x v="1"/>
    <s v="01-11-02-02"/>
  </r>
  <r>
    <s v="    649255 100415"/>
    <x v="701"/>
    <n v="4000"/>
    <n v="4000"/>
    <s v="貯蔵"/>
    <x v="1"/>
    <s v="01-11-02-02"/>
  </r>
  <r>
    <s v="    649255 100416"/>
    <x v="701"/>
    <n v="4000"/>
    <n v="4000"/>
    <s v="貯蔵"/>
    <x v="1"/>
    <s v="01-11-02-02"/>
  </r>
  <r>
    <s v="    649255 100424"/>
    <x v="701"/>
    <n v="4000"/>
    <n v="4000"/>
    <s v="貯蔵"/>
    <x v="1"/>
    <s v="01-11-02-02"/>
  </r>
  <r>
    <s v="    649255 100425"/>
    <x v="701"/>
    <n v="4000"/>
    <n v="4000"/>
    <s v="貯蔵"/>
    <x v="1"/>
    <s v="01-11-02-02"/>
  </r>
  <r>
    <s v="    649255 100426"/>
    <x v="701"/>
    <n v="4000"/>
    <n v="4000"/>
    <s v="貯蔵"/>
    <x v="1"/>
    <s v="01-11-02-02"/>
  </r>
  <r>
    <s v="    649255 100427"/>
    <x v="701"/>
    <n v="4000"/>
    <n v="4000"/>
    <s v="貯蔵"/>
    <x v="1"/>
    <s v="01-11-02-02"/>
  </r>
  <r>
    <s v="    649255 100428"/>
    <x v="701"/>
    <n v="4000"/>
    <n v="4000"/>
    <s v="貯蔵"/>
    <x v="1"/>
    <s v="01-11-02-02"/>
  </r>
  <r>
    <s v="    649255 100429"/>
    <x v="701"/>
    <n v="4000"/>
    <n v="4000"/>
    <s v="貯蔵"/>
    <x v="1"/>
    <s v="01-11-02-02"/>
  </r>
  <r>
    <s v="    649255 100430"/>
    <x v="701"/>
    <n v="4000"/>
    <n v="4000"/>
    <s v="貯蔵"/>
    <x v="1"/>
    <s v="01-11-02-02"/>
  </r>
  <r>
    <s v="    649255 100431"/>
    <x v="701"/>
    <n v="4000"/>
    <n v="4000"/>
    <s v="貯蔵"/>
    <x v="1"/>
    <s v="01-11-02-02"/>
  </r>
  <r>
    <s v="    649255 100432"/>
    <x v="701"/>
    <n v="4000"/>
    <n v="4000"/>
    <s v="貯蔵"/>
    <x v="1"/>
    <s v="01-11-02-02"/>
  </r>
  <r>
    <s v="    649255 100433"/>
    <x v="701"/>
    <n v="4000"/>
    <n v="4000"/>
    <s v="貯蔵"/>
    <x v="1"/>
    <s v="01-11-02-02"/>
  </r>
  <r>
    <s v="    649255 100434"/>
    <x v="701"/>
    <n v="4000"/>
    <n v="4000"/>
    <s v="貯蔵"/>
    <x v="1"/>
    <s v="01-11-02-02"/>
  </r>
  <r>
    <s v="    649255 100438"/>
    <x v="701"/>
    <n v="4000"/>
    <n v="4000"/>
    <s v="貯蔵"/>
    <x v="1"/>
    <s v="01-11-02-02"/>
  </r>
  <r>
    <s v="    649255 100439"/>
    <x v="701"/>
    <n v="4000"/>
    <n v="4000"/>
    <s v="貯蔵"/>
    <x v="1"/>
    <s v="01-11-02-02"/>
  </r>
  <r>
    <s v="    649255 100440"/>
    <x v="701"/>
    <n v="4000"/>
    <n v="4000"/>
    <s v="貯蔵"/>
    <x v="1"/>
    <s v="01-11-02-02"/>
  </r>
  <r>
    <s v="    649255 100441"/>
    <x v="701"/>
    <n v="4000"/>
    <n v="4000"/>
    <s v="貯蔵"/>
    <x v="1"/>
    <s v="01-11-02-02"/>
  </r>
  <r>
    <s v="    649255 100442"/>
    <x v="701"/>
    <n v="4000"/>
    <n v="4000"/>
    <s v="貯蔵"/>
    <x v="1"/>
    <s v="01-11-02-02"/>
  </r>
  <r>
    <s v="    649255 100443"/>
    <x v="701"/>
    <n v="4000"/>
    <n v="4000"/>
    <s v="貯蔵"/>
    <x v="1"/>
    <s v="01-11-02-02"/>
  </r>
  <r>
    <s v="    649255 100444"/>
    <x v="701"/>
    <n v="4000"/>
    <n v="4000"/>
    <s v="貯蔵"/>
    <x v="1"/>
    <s v="01-11-02-02"/>
  </r>
  <r>
    <s v="    649255 100445"/>
    <x v="701"/>
    <n v="4000"/>
    <n v="4000"/>
    <s v="貯蔵"/>
    <x v="1"/>
    <s v="01-11-02-02"/>
  </r>
  <r>
    <s v="    649255 100446"/>
    <x v="701"/>
    <n v="4000"/>
    <n v="4000"/>
    <s v="貯蔵"/>
    <x v="1"/>
    <s v="01-11-02-02"/>
  </r>
  <r>
    <s v="    649255 100447"/>
    <x v="701"/>
    <n v="4000"/>
    <n v="4000"/>
    <s v="貯蔵"/>
    <x v="1"/>
    <s v="01-11-02-02"/>
  </r>
  <r>
    <s v="    649353 000027"/>
    <x v="702"/>
    <n v="718"/>
    <n v="669"/>
    <s v="貯蔵"/>
    <x v="1"/>
    <s v="05-08-01-02"/>
  </r>
  <r>
    <s v="    649549A100004"/>
    <x v="703"/>
    <n v="90"/>
    <n v="61"/>
    <s v="貯蔵"/>
    <x v="1"/>
    <s v="10-12-32-10"/>
  </r>
  <r>
    <s v="    649665A100008"/>
    <x v="704"/>
    <n v="50"/>
    <n v="50"/>
    <s v="貯蔵"/>
    <x v="1"/>
    <s v="10-12-34-06"/>
  </r>
  <r>
    <s v="    650191A100084"/>
    <x v="705"/>
    <n v="4000"/>
    <n v="3206"/>
    <s v="生産中"/>
    <x v="9"/>
    <s v="01-11-02-03"/>
  </r>
  <r>
    <s v="    650191A100097"/>
    <x v="705"/>
    <n v="4000"/>
    <n v="3904"/>
    <s v="貯蔵"/>
    <x v="1"/>
    <s v="01-11-02-03"/>
  </r>
  <r>
    <s v="    650191A100098"/>
    <x v="705"/>
    <n v="4000"/>
    <n v="2524"/>
    <s v="生産終了"/>
    <x v="0"/>
    <s v="01-11-02-03"/>
  </r>
  <r>
    <s v="    650191A100099"/>
    <x v="705"/>
    <n v="4000"/>
    <n v="3896"/>
    <s v="貯蔵"/>
    <x v="1"/>
    <s v="01-11-02-03"/>
  </r>
  <r>
    <s v="    650191A100103"/>
    <x v="705"/>
    <n v="4000"/>
    <n v="4000"/>
    <s v="貯蔵"/>
    <x v="1"/>
    <s v="01-11-02-03"/>
  </r>
  <r>
    <s v="    650191A100104"/>
    <x v="705"/>
    <n v="4000"/>
    <n v="4000"/>
    <s v="貯蔵"/>
    <x v="1"/>
    <s v="01-11-02-03"/>
  </r>
  <r>
    <s v="    650191A100105"/>
    <x v="705"/>
    <n v="4000"/>
    <n v="4000"/>
    <s v="貯蔵"/>
    <x v="1"/>
    <s v="01-11-02-03"/>
  </r>
  <r>
    <s v="    650191A100106"/>
    <x v="705"/>
    <n v="4000"/>
    <n v="4000"/>
    <s v="貯蔵"/>
    <x v="1"/>
    <s v="01-11-02-03"/>
  </r>
  <r>
    <s v="    650191A100112"/>
    <x v="705"/>
    <n v="4000"/>
    <n v="4000"/>
    <s v="貯蔵"/>
    <x v="1"/>
    <s v="01-11-02-03"/>
  </r>
  <r>
    <s v="    650191A100113"/>
    <x v="705"/>
    <n v="4000"/>
    <n v="4000"/>
    <s v="貯蔵"/>
    <x v="1"/>
    <s v="01-11-02-03"/>
  </r>
  <r>
    <s v="    650191A100114"/>
    <x v="705"/>
    <n v="4000"/>
    <n v="4000"/>
    <s v="貯蔵"/>
    <x v="1"/>
    <s v="01-11-02-03"/>
  </r>
  <r>
    <s v="    650191A100115"/>
    <x v="705"/>
    <n v="4000"/>
    <n v="4000"/>
    <s v="貯蔵"/>
    <x v="1"/>
    <s v="01-11-02-03"/>
  </r>
  <r>
    <s v="    650235 100119"/>
    <x v="706"/>
    <n v="2000"/>
    <n v="272"/>
    <s v="貯蔵"/>
    <x v="1"/>
    <s v="05-08-02-01"/>
  </r>
  <r>
    <s v="    650235 100120"/>
    <x v="706"/>
    <n v="2000"/>
    <n v="1904"/>
    <s v="貯蔵"/>
    <x v="1"/>
    <s v="05-08-02-01"/>
  </r>
  <r>
    <s v="    650235 100121"/>
    <x v="706"/>
    <n v="2000"/>
    <n v="2000"/>
    <s v="貯蔵"/>
    <x v="1"/>
    <s v="05-08-02-01"/>
  </r>
  <r>
    <s v="    650235 100131"/>
    <x v="706"/>
    <n v="2000"/>
    <n v="2000"/>
    <s v="貯蔵"/>
    <x v="1"/>
    <s v="05-08-02-01"/>
  </r>
  <r>
    <s v="    650235 100133"/>
    <x v="706"/>
    <n v="2000"/>
    <n v="2000"/>
    <s v="貯蔵"/>
    <x v="1"/>
    <s v="05-08-02-01"/>
  </r>
  <r>
    <s v="    650235 100141"/>
    <x v="706"/>
    <n v="2000"/>
    <n v="2000"/>
    <s v="貯蔵"/>
    <x v="1"/>
    <s v="05-08-02-01"/>
  </r>
  <r>
    <s v="    650235 100144"/>
    <x v="706"/>
    <n v="2000"/>
    <n v="2000"/>
    <s v="貯蔵"/>
    <x v="1"/>
    <s v="05-08-02-01"/>
  </r>
  <r>
    <s v="    650235 100145"/>
    <x v="706"/>
    <n v="2000"/>
    <n v="2000"/>
    <s v="貯蔵"/>
    <x v="1"/>
    <s v="05-08-02-01"/>
  </r>
  <r>
    <s v="    650422 100148"/>
    <x v="707"/>
    <n v="2500"/>
    <n v="1145"/>
    <s v="生産中"/>
    <x v="5"/>
    <s v="04-08-01-01"/>
  </r>
  <r>
    <s v="    650422 100149"/>
    <x v="707"/>
    <n v="2500"/>
    <n v="1348"/>
    <s v="貯蔵"/>
    <x v="1"/>
    <s v="04-08-01-01"/>
  </r>
  <r>
    <s v="    650422 100150"/>
    <x v="707"/>
    <n v="2500"/>
    <n v="2500"/>
    <s v="貯蔵"/>
    <x v="1"/>
    <s v="04-08-01-01"/>
  </r>
  <r>
    <s v="    650422 100152"/>
    <x v="707"/>
    <n v="2500"/>
    <n v="2500"/>
    <s v="貯蔵"/>
    <x v="1"/>
    <s v="04-08-01-01"/>
  </r>
  <r>
    <s v="    650422 100153"/>
    <x v="707"/>
    <n v="2500"/>
    <n v="2500"/>
    <s v="貯蔵"/>
    <x v="1"/>
    <s v="04-08-01-01"/>
  </r>
  <r>
    <s v="    650422 100154"/>
    <x v="707"/>
    <n v="2500"/>
    <n v="2500"/>
    <s v="貯蔵"/>
    <x v="1"/>
    <s v="04-08-01-01"/>
  </r>
  <r>
    <s v="    650422 100156"/>
    <x v="707"/>
    <n v="2500"/>
    <n v="2500"/>
    <s v="貯蔵"/>
    <x v="1"/>
    <s v="04-08-01-01"/>
  </r>
  <r>
    <s v="    650422 100157"/>
    <x v="707"/>
    <n v="2500"/>
    <n v="2500"/>
    <s v="貯蔵"/>
    <x v="1"/>
    <s v="04-08-01-01"/>
  </r>
  <r>
    <s v="    650422 100158"/>
    <x v="707"/>
    <n v="2500"/>
    <n v="2500"/>
    <s v="貯蔵"/>
    <x v="1"/>
    <s v="04-08-01-01"/>
  </r>
  <r>
    <s v="    650422 100159"/>
    <x v="707"/>
    <n v="2500"/>
    <n v="2500"/>
    <s v="貯蔵"/>
    <x v="1"/>
    <s v="04-08-01-01"/>
  </r>
  <r>
    <s v="    650422 100160"/>
    <x v="707"/>
    <n v="2500"/>
    <n v="2500"/>
    <s v="貯蔵"/>
    <x v="1"/>
    <s v="04-08-01-01"/>
  </r>
  <r>
    <s v="    650422 100161"/>
    <x v="707"/>
    <n v="2500"/>
    <n v="2500"/>
    <s v="貯蔵"/>
    <x v="1"/>
    <s v="04-08-01-01"/>
  </r>
  <r>
    <s v="    650422 100162"/>
    <x v="707"/>
    <n v="2500"/>
    <n v="2500"/>
    <s v="貯蔵"/>
    <x v="1"/>
    <s v="04-08-01-01"/>
  </r>
  <r>
    <s v="    650422 100163"/>
    <x v="707"/>
    <n v="2500"/>
    <n v="2500"/>
    <s v="貯蔵"/>
    <x v="1"/>
    <s v="04-08-01-01"/>
  </r>
  <r>
    <s v="    650422 100167"/>
    <x v="707"/>
    <n v="2500"/>
    <n v="2500"/>
    <s v="貯蔵"/>
    <x v="1"/>
    <s v="04-08-01-01"/>
  </r>
  <r>
    <s v="    650422 100168"/>
    <x v="707"/>
    <n v="2500"/>
    <n v="2500"/>
    <s v="貯蔵"/>
    <x v="1"/>
    <s v="04-08-01-01"/>
  </r>
  <r>
    <s v="    650431 100017"/>
    <x v="708"/>
    <n v="2500"/>
    <n v="532"/>
    <s v="貯蔵"/>
    <x v="1"/>
    <s v="04-07-01-02"/>
  </r>
  <r>
    <s v="    650431 100018"/>
    <x v="708"/>
    <n v="2500"/>
    <n v="1931"/>
    <s v="貯蔵"/>
    <x v="1"/>
    <s v="04-07-01-02"/>
  </r>
  <r>
    <s v="    650431 100019"/>
    <x v="708"/>
    <n v="2500"/>
    <n v="2403"/>
    <s v="貯蔵"/>
    <x v="1"/>
    <s v="04-07-01-02"/>
  </r>
  <r>
    <s v="    650494A100206"/>
    <x v="709"/>
    <n v="1000"/>
    <n v="438"/>
    <s v="貯蔵"/>
    <x v="1"/>
    <s v="04-07-03-01"/>
  </r>
  <r>
    <s v="    650494A100207"/>
    <x v="709"/>
    <n v="200"/>
    <n v="200"/>
    <s v="貯蔵"/>
    <x v="1"/>
    <s v="04-07-03-01"/>
  </r>
  <r>
    <s v="    650494A100208"/>
    <x v="709"/>
    <n v="500"/>
    <n v="500"/>
    <s v="貯蔵"/>
    <x v="1"/>
    <s v="04-07-03-01"/>
  </r>
  <r>
    <s v="    650494A100209"/>
    <x v="709"/>
    <n v="800"/>
    <n v="800"/>
    <s v="貯蔵"/>
    <x v="1"/>
    <s v="04-07-03-01"/>
  </r>
  <r>
    <s v="    650494A100210"/>
    <x v="709"/>
    <n v="800"/>
    <n v="800"/>
    <s v="貯蔵"/>
    <x v="1"/>
    <s v="04-07-03-01"/>
  </r>
  <r>
    <s v="    650494A100211"/>
    <x v="709"/>
    <n v="800"/>
    <n v="800"/>
    <s v="貯蔵"/>
    <x v="1"/>
    <s v="04-07-03-01"/>
  </r>
  <r>
    <s v="    650494A100212"/>
    <x v="709"/>
    <n v="900"/>
    <n v="900"/>
    <s v="貯蔵"/>
    <x v="1"/>
    <s v="04-07-03-01"/>
  </r>
  <r>
    <s v="    650494A100213"/>
    <x v="709"/>
    <n v="1600"/>
    <n v="1600"/>
    <s v="貯蔵"/>
    <x v="1"/>
    <s v="04-07-03-01"/>
  </r>
  <r>
    <s v="    650494A100214"/>
    <x v="709"/>
    <n v="1300"/>
    <n v="1300"/>
    <s v="貯蔵"/>
    <x v="1"/>
    <s v="04-07-03-01"/>
  </r>
  <r>
    <s v="    650494A100217"/>
    <x v="709"/>
    <n v="1800"/>
    <n v="1800"/>
    <s v="貯蔵"/>
    <x v="1"/>
    <s v="04-07-03-01"/>
  </r>
  <r>
    <s v="    650707B100006"/>
    <x v="710"/>
    <n v="96"/>
    <n v="37"/>
    <s v="貯蔵"/>
    <x v="1"/>
    <s v="04-07-01-04"/>
  </r>
  <r>
    <s v="    650707B100009"/>
    <x v="710"/>
    <n v="96"/>
    <n v="96"/>
    <s v="貯蔵"/>
    <x v="1"/>
    <s v="04-07-01-04"/>
  </r>
  <r>
    <s v="    650707B100010"/>
    <x v="710"/>
    <n v="96"/>
    <n v="96"/>
    <s v="貯蔵"/>
    <x v="1"/>
    <s v="04-07-01-04"/>
  </r>
  <r>
    <s v="    650707B100011"/>
    <x v="710"/>
    <n v="96"/>
    <n v="96"/>
    <s v="貯蔵"/>
    <x v="1"/>
    <s v="04-07-01-04"/>
  </r>
  <r>
    <s v="    650707B100012"/>
    <x v="710"/>
    <n v="96"/>
    <n v="96"/>
    <s v="貯蔵"/>
    <x v="1"/>
    <s v="04-07-01-04"/>
  </r>
  <r>
    <s v="    650707B100013"/>
    <x v="710"/>
    <n v="96"/>
    <n v="96"/>
    <s v="貯蔵"/>
    <x v="1"/>
    <s v="04-07-01-04"/>
  </r>
  <r>
    <s v="    650716A100056"/>
    <x v="711"/>
    <n v="2879"/>
    <n v="2059"/>
    <s v="貯蔵"/>
    <x v="1"/>
    <s v="08-32-03-01"/>
  </r>
  <r>
    <s v="    650761A100131"/>
    <x v="712"/>
    <n v="5000"/>
    <n v="2195"/>
    <s v="貯蔵"/>
    <x v="1"/>
    <s v="01-11-02-04"/>
  </r>
  <r>
    <s v="    650761A100137"/>
    <x v="712"/>
    <n v="1938"/>
    <n v="1829"/>
    <s v="貯蔵"/>
    <x v="1"/>
    <s v="01-11-02-04"/>
  </r>
  <r>
    <s v="    650761A100140"/>
    <x v="712"/>
    <n v="5000"/>
    <n v="5000"/>
    <s v="貯蔵"/>
    <x v="1"/>
    <s v="01-11-02-04"/>
  </r>
  <r>
    <s v="    650779B100135"/>
    <x v="713"/>
    <n v="5000"/>
    <n v="4395"/>
    <s v="貯蔵"/>
    <x v="1"/>
    <s v="16-01-01-19"/>
  </r>
  <r>
    <s v="    651092 100113"/>
    <x v="714"/>
    <n v="4000"/>
    <n v="1191"/>
    <s v="貯蔵"/>
    <x v="1"/>
    <s v="05-09-01-01"/>
  </r>
  <r>
    <s v="    651092 100114"/>
    <x v="714"/>
    <n v="4000"/>
    <n v="3236"/>
    <s v="貯蔵"/>
    <x v="1"/>
    <s v="05-09-01-01"/>
  </r>
  <r>
    <s v="    651109 100006"/>
    <x v="715"/>
    <n v="2500"/>
    <n v="2430"/>
    <s v="貯蔵"/>
    <x v="1"/>
    <s v="04-07-01-05"/>
  </r>
  <r>
    <s v="    651555B100083"/>
    <x v="716"/>
    <n v="1000"/>
    <n v="3"/>
    <s v="生産終了"/>
    <x v="3"/>
    <s v="03-05-01-01"/>
  </r>
  <r>
    <s v="    651555B100084"/>
    <x v="716"/>
    <n v="1000"/>
    <n v="575"/>
    <s v="出庫"/>
    <x v="7"/>
    <s v="03-05-01-01"/>
  </r>
  <r>
    <s v="    651555B100087"/>
    <x v="716"/>
    <n v="1000"/>
    <n v="735"/>
    <s v="貯蔵"/>
    <x v="1"/>
    <s v="03-05-01-01"/>
  </r>
  <r>
    <s v="    651555B100091"/>
    <x v="716"/>
    <n v="1000"/>
    <n v="1000"/>
    <s v="貯蔵"/>
    <x v="1"/>
    <s v="03-05-01-01"/>
  </r>
  <r>
    <s v="    651555B100101"/>
    <x v="716"/>
    <n v="1000"/>
    <n v="1000"/>
    <s v="貯蔵"/>
    <x v="1"/>
    <s v="03-05-01-01"/>
  </r>
  <r>
    <s v="    651555B100102"/>
    <x v="716"/>
    <n v="1000"/>
    <n v="1000"/>
    <s v="貯蔵"/>
    <x v="1"/>
    <s v="03-05-01-01"/>
  </r>
  <r>
    <s v="    651555B100103"/>
    <x v="716"/>
    <n v="1000"/>
    <n v="1000"/>
    <s v="貯蔵"/>
    <x v="1"/>
    <s v="03-05-01-01"/>
  </r>
  <r>
    <s v="    651555B100104"/>
    <x v="716"/>
    <n v="1000"/>
    <n v="1000"/>
    <s v="貯蔵"/>
    <x v="1"/>
    <s v="03-05-01-01"/>
  </r>
  <r>
    <s v="    651974A100001"/>
    <x v="717"/>
    <n v="500"/>
    <n v="429"/>
    <s v="貯蔵"/>
    <x v="1"/>
    <s v="08-32-01-09"/>
  </r>
  <r>
    <s v="    652019 100020"/>
    <x v="718"/>
    <n v="5000"/>
    <n v="3347"/>
    <s v="貯蔵"/>
    <x v="1"/>
    <s v="01-11-02-05"/>
  </r>
  <r>
    <s v="    652046 100002"/>
    <x v="719"/>
    <n v="1000"/>
    <n v="1000"/>
    <s v="貯蔵"/>
    <x v="1"/>
    <s v="05-08-01-03"/>
  </r>
  <r>
    <s v="    653081A100004"/>
    <x v="720"/>
    <n v="2500"/>
    <n v="148"/>
    <s v="貯蔵"/>
    <x v="1"/>
    <s v="04-07-02-02"/>
  </r>
  <r>
    <s v="    653081A100005"/>
    <x v="720"/>
    <n v="2500"/>
    <n v="2282"/>
    <s v="貯蔵"/>
    <x v="1"/>
    <s v="04-07-02-02"/>
  </r>
  <r>
    <s v="    653081A100006"/>
    <x v="720"/>
    <n v="2500"/>
    <n v="2500"/>
    <s v="貯蔵"/>
    <x v="1"/>
    <s v="04-07-02-02"/>
  </r>
  <r>
    <s v="    653081A100007"/>
    <x v="720"/>
    <n v="2500"/>
    <n v="2500"/>
    <s v="貯蔵"/>
    <x v="1"/>
    <s v="04-07-02-02"/>
  </r>
  <r>
    <s v="    653143B100001"/>
    <x v="721"/>
    <n v="1000"/>
    <n v="968"/>
    <s v="貯蔵"/>
    <x v="1"/>
    <s v="05-08-01-04"/>
  </r>
  <r>
    <s v="    653179 100002"/>
    <x v="722"/>
    <n v="350"/>
    <n v="150"/>
    <s v="貯蔵"/>
    <x v="1"/>
    <s v="01-11-03-01"/>
  </r>
  <r>
    <s v="    653179 100003"/>
    <x v="722"/>
    <n v="350"/>
    <n v="350"/>
    <s v="貯蔵"/>
    <x v="1"/>
    <s v="01-11-03-01"/>
  </r>
  <r>
    <s v="    653179 100004"/>
    <x v="722"/>
    <n v="350"/>
    <n v="350"/>
    <s v="貯蔵"/>
    <x v="1"/>
    <s v="01-11-03-01"/>
  </r>
  <r>
    <s v="    653179 100005"/>
    <x v="722"/>
    <n v="21"/>
    <n v="21"/>
    <s v="貯蔵"/>
    <x v="1"/>
    <s v="01-11-03-01"/>
  </r>
  <r>
    <s v="    653375 100001"/>
    <x v="723"/>
    <n v="5000"/>
    <n v="2549"/>
    <s v="貯蔵"/>
    <x v="1"/>
    <s v="01-11-03-02"/>
  </r>
  <r>
    <s v="    653375 100002"/>
    <x v="723"/>
    <n v="5000"/>
    <n v="5000"/>
    <s v="貯蔵"/>
    <x v="1"/>
    <s v="01-11-03-02"/>
  </r>
  <r>
    <s v="    654204A100001"/>
    <x v="724"/>
    <n v="3000"/>
    <n v="163"/>
    <s v="貯蔵"/>
    <x v="1"/>
    <s v="16-03-01-05"/>
  </r>
  <r>
    <s v="    654204A100003"/>
    <x v="724"/>
    <n v="3000"/>
    <n v="3000"/>
    <s v="受入"/>
    <x v="8"/>
    <s v="16-03-01-05"/>
  </r>
  <r>
    <s v="    654294A100051"/>
    <x v="725"/>
    <n v="4000"/>
    <n v="2090"/>
    <s v="貯蔵"/>
    <x v="1"/>
    <s v="03-05-01-02"/>
  </r>
  <r>
    <s v="    654294A100059"/>
    <x v="725"/>
    <n v="4000"/>
    <n v="3511"/>
    <s v="貯蔵"/>
    <x v="1"/>
    <s v="03-05-01-02"/>
  </r>
  <r>
    <s v="    654294A100061"/>
    <x v="725"/>
    <n v="4000"/>
    <n v="3880"/>
    <s v="貯蔵"/>
    <x v="1"/>
    <s v="03-05-01-02"/>
  </r>
  <r>
    <s v="    654294A100063"/>
    <x v="725"/>
    <n v="4000"/>
    <n v="4000"/>
    <s v="貯蔵"/>
    <x v="1"/>
    <s v="03-05-01-02"/>
  </r>
  <r>
    <s v="    654579 100088"/>
    <x v="726"/>
    <n v="2500"/>
    <n v="1775"/>
    <s v="貯蔵"/>
    <x v="1"/>
    <s v="04-07-03-02"/>
  </r>
  <r>
    <s v="    654579 100092"/>
    <x v="726"/>
    <n v="2500"/>
    <n v="2116"/>
    <s v="貯蔵"/>
    <x v="1"/>
    <s v="04-07-03-02"/>
  </r>
  <r>
    <s v="    654579 100096"/>
    <x v="726"/>
    <n v="2500"/>
    <n v="2500"/>
    <s v="貯蔵"/>
    <x v="1"/>
    <s v="04-07-03-02"/>
  </r>
  <r>
    <s v="    654579 100107"/>
    <x v="726"/>
    <n v="2500"/>
    <n v="2500"/>
    <s v="貯蔵"/>
    <x v="1"/>
    <s v="04-07-03-02"/>
  </r>
  <r>
    <s v="    654588 100092"/>
    <x v="727"/>
    <n v="2500"/>
    <n v="867"/>
    <s v="生産終了"/>
    <x v="4"/>
    <s v="04-07-03-03"/>
  </r>
  <r>
    <s v="    654588 100093"/>
    <x v="727"/>
    <n v="2500"/>
    <n v="758"/>
    <s v="貯蔵"/>
    <x v="1"/>
    <s v="04-07-03-03"/>
  </r>
  <r>
    <s v="    654588 100094"/>
    <x v="727"/>
    <n v="2500"/>
    <n v="2125"/>
    <s v="貯蔵"/>
    <x v="1"/>
    <s v="04-07-03-03"/>
  </r>
  <r>
    <s v="    654588 100095"/>
    <x v="727"/>
    <n v="2500"/>
    <n v="2164"/>
    <s v="貯蔵"/>
    <x v="1"/>
    <s v="04-07-03-03"/>
  </r>
  <r>
    <s v="    654588 100096"/>
    <x v="727"/>
    <n v="2500"/>
    <n v="2500"/>
    <s v="貯蔵"/>
    <x v="1"/>
    <s v="04-07-03-03"/>
  </r>
  <r>
    <s v="    654588 100097"/>
    <x v="727"/>
    <n v="2500"/>
    <n v="2500"/>
    <s v="貯蔵"/>
    <x v="1"/>
    <s v="04-07-03-03"/>
  </r>
  <r>
    <s v="    654588 100098"/>
    <x v="727"/>
    <n v="2500"/>
    <n v="2500"/>
    <s v="貯蔵"/>
    <x v="1"/>
    <s v="04-07-03-03"/>
  </r>
  <r>
    <s v="    654588 100099"/>
    <x v="727"/>
    <n v="2500"/>
    <n v="2500"/>
    <s v="貯蔵"/>
    <x v="1"/>
    <s v="04-07-03-03"/>
  </r>
  <r>
    <s v="    654588 100100"/>
    <x v="727"/>
    <n v="2500"/>
    <n v="2500"/>
    <s v="貯蔵"/>
    <x v="1"/>
    <s v="04-07-03-03"/>
  </r>
  <r>
    <s v="    654588 100101"/>
    <x v="727"/>
    <n v="2500"/>
    <n v="2500"/>
    <s v="貯蔵"/>
    <x v="1"/>
    <s v="04-07-03-03"/>
  </r>
  <r>
    <s v="    654588 100102"/>
    <x v="727"/>
    <n v="2500"/>
    <n v="2500"/>
    <s v="貯蔵"/>
    <x v="1"/>
    <s v="04-07-03-03"/>
  </r>
  <r>
    <s v="    654588 100103"/>
    <x v="727"/>
    <n v="2500"/>
    <n v="2500"/>
    <s v="貯蔵"/>
    <x v="1"/>
    <s v="04-07-03-03"/>
  </r>
  <r>
    <s v="    654588 100104"/>
    <x v="727"/>
    <n v="2500"/>
    <n v="2500"/>
    <s v="貯蔵"/>
    <x v="1"/>
    <s v="04-07-03-03"/>
  </r>
  <r>
    <s v="    654588 100105"/>
    <x v="727"/>
    <n v="2500"/>
    <n v="2500"/>
    <s v="貯蔵"/>
    <x v="1"/>
    <s v="04-07-03-03"/>
  </r>
  <r>
    <s v="    654588 100106"/>
    <x v="727"/>
    <n v="2500"/>
    <n v="2500"/>
    <s v="貯蔵"/>
    <x v="1"/>
    <s v="04-07-03-03"/>
  </r>
  <r>
    <s v="    654597 100269"/>
    <x v="728"/>
    <n v="4000"/>
    <n v="802"/>
    <s v="生産中"/>
    <x v="5"/>
    <s v="02-34-02-01"/>
  </r>
  <r>
    <s v="    654597 100272"/>
    <x v="728"/>
    <n v="4000"/>
    <n v="3107"/>
    <s v="貯蔵"/>
    <x v="1"/>
    <s v="02-34-02-01"/>
  </r>
  <r>
    <s v="    654597 100273"/>
    <x v="728"/>
    <n v="4000"/>
    <n v="3990"/>
    <s v="貯蔵"/>
    <x v="1"/>
    <s v="02-34-02-01"/>
  </r>
  <r>
    <s v="    654597 100276"/>
    <x v="728"/>
    <n v="4000"/>
    <n v="4000"/>
    <s v="貯蔵"/>
    <x v="1"/>
    <s v="02-34-02-01"/>
  </r>
  <r>
    <s v="    654597 100284"/>
    <x v="728"/>
    <n v="4000"/>
    <n v="4000"/>
    <s v="出庫"/>
    <x v="2"/>
    <s v="02-34-02-01"/>
  </r>
  <r>
    <s v="    654597 100288"/>
    <x v="728"/>
    <n v="4000"/>
    <n v="4000"/>
    <s v="貯蔵"/>
    <x v="1"/>
    <s v="02-34-02-01"/>
  </r>
  <r>
    <s v="    654597 100289"/>
    <x v="728"/>
    <n v="4000"/>
    <n v="4000"/>
    <s v="貯蔵"/>
    <x v="1"/>
    <s v="02-34-02-01"/>
  </r>
  <r>
    <s v="    654597 100290"/>
    <x v="728"/>
    <n v="4000"/>
    <n v="4000"/>
    <s v="貯蔵"/>
    <x v="1"/>
    <s v="02-34-02-01"/>
  </r>
  <r>
    <s v="    654597 100292"/>
    <x v="728"/>
    <n v="4000"/>
    <n v="4000"/>
    <s v="貯蔵"/>
    <x v="1"/>
    <s v="02-34-02-01"/>
  </r>
  <r>
    <s v="    654597 100295"/>
    <x v="728"/>
    <n v="4000"/>
    <n v="4000"/>
    <s v="貯蔵"/>
    <x v="1"/>
    <s v="02-34-02-01"/>
  </r>
  <r>
    <s v="    654597 100299"/>
    <x v="728"/>
    <n v="4000"/>
    <n v="4000"/>
    <s v="貯蔵"/>
    <x v="1"/>
    <s v="02-34-02-01"/>
  </r>
  <r>
    <s v="    654597 100300"/>
    <x v="728"/>
    <n v="4000"/>
    <n v="4000"/>
    <s v="貯蔵"/>
    <x v="1"/>
    <s v="02-34-02-01"/>
  </r>
  <r>
    <s v="    654597 100310"/>
    <x v="728"/>
    <n v="4000"/>
    <n v="4000"/>
    <s v="貯蔵"/>
    <x v="1"/>
    <s v="02-34-02-01"/>
  </r>
  <r>
    <s v="    654597 100311"/>
    <x v="728"/>
    <n v="4000"/>
    <n v="4000"/>
    <s v="貯蔵"/>
    <x v="1"/>
    <s v="02-34-02-01"/>
  </r>
  <r>
    <s v="    654597 100359"/>
    <x v="728"/>
    <n v="4000"/>
    <n v="4000"/>
    <s v="貯蔵"/>
    <x v="1"/>
    <s v="02-34-02-01"/>
  </r>
  <r>
    <s v="    654597 100360"/>
    <x v="728"/>
    <n v="4000"/>
    <n v="4000"/>
    <s v="貯蔵"/>
    <x v="1"/>
    <s v="02-34-02-01"/>
  </r>
  <r>
    <s v="    654597 100361"/>
    <x v="728"/>
    <n v="4000"/>
    <n v="4000"/>
    <s v="貯蔵"/>
    <x v="1"/>
    <s v="02-34-02-01"/>
  </r>
  <r>
    <s v="    654597 100362"/>
    <x v="728"/>
    <n v="4000"/>
    <n v="4000"/>
    <s v="貯蔵"/>
    <x v="1"/>
    <s v="02-34-02-01"/>
  </r>
  <r>
    <s v="    654605 101470"/>
    <x v="729"/>
    <n v="4000"/>
    <n v="6"/>
    <s v="生産終了"/>
    <x v="3"/>
    <s v="02-35-04-01"/>
  </r>
  <r>
    <s v="    654605 101473"/>
    <x v="729"/>
    <n v="4000"/>
    <n v="2234"/>
    <s v="出庫"/>
    <x v="7"/>
    <s v="02-35-04-01"/>
  </r>
  <r>
    <s v="    654605 101477"/>
    <x v="729"/>
    <n v="4000"/>
    <n v="3270"/>
    <s v="貯蔵"/>
    <x v="1"/>
    <s v="02-35-04-01"/>
  </r>
  <r>
    <s v="    654605 101481"/>
    <x v="729"/>
    <n v="4000"/>
    <n v="1683"/>
    <s v="貯蔵"/>
    <x v="1"/>
    <s v="02-35-04-01"/>
  </r>
  <r>
    <s v="    654605 101490"/>
    <x v="729"/>
    <n v="4000"/>
    <n v="2336"/>
    <s v="生産終了"/>
    <x v="0"/>
    <s v="02-35-04-01"/>
  </r>
  <r>
    <s v="    654605 101494"/>
    <x v="729"/>
    <n v="4000"/>
    <n v="1"/>
    <s v="生産終了"/>
    <x v="11"/>
    <s v="02-35-04-01"/>
  </r>
  <r>
    <s v="    654605 101498"/>
    <x v="729"/>
    <n v="4000"/>
    <n v="1"/>
    <s v="生産終了"/>
    <x v="11"/>
    <s v="02-35-04-01"/>
  </r>
  <r>
    <s v="    654605 101499"/>
    <x v="729"/>
    <n v="4000"/>
    <n v="1281"/>
    <s v="生産中"/>
    <x v="12"/>
    <s v="02-35-04-01"/>
  </r>
  <r>
    <s v="    654605 101500"/>
    <x v="729"/>
    <n v="4000"/>
    <n v="4000"/>
    <s v="出庫"/>
    <x v="6"/>
    <s v="02-35-04-01"/>
  </r>
  <r>
    <s v="    654605 101501"/>
    <x v="729"/>
    <n v="4000"/>
    <n v="4000"/>
    <s v="出庫"/>
    <x v="6"/>
    <s v="02-35-04-01"/>
  </r>
  <r>
    <s v="    654605 101502"/>
    <x v="729"/>
    <n v="4000"/>
    <n v="4000"/>
    <s v="出庫"/>
    <x v="6"/>
    <s v="02-35-04-01"/>
  </r>
  <r>
    <s v="    654605 101512"/>
    <x v="729"/>
    <n v="4000"/>
    <n v="4000"/>
    <s v="貯蔵"/>
    <x v="1"/>
    <s v="02-35-04-01"/>
  </r>
  <r>
    <s v="    654605 101513"/>
    <x v="729"/>
    <n v="4000"/>
    <n v="4000"/>
    <s v="貯蔵"/>
    <x v="1"/>
    <s v="02-35-04-01"/>
  </r>
  <r>
    <s v="    654605 101514"/>
    <x v="729"/>
    <n v="4000"/>
    <n v="4000"/>
    <s v="貯蔵"/>
    <x v="1"/>
    <s v="02-35-04-01"/>
  </r>
  <r>
    <s v="    654605 101515"/>
    <x v="729"/>
    <n v="4000"/>
    <n v="4000"/>
    <s v="貯蔵"/>
    <x v="1"/>
    <s v="02-35-04-01"/>
  </r>
  <r>
    <s v="    654605 101516"/>
    <x v="729"/>
    <n v="4000"/>
    <n v="4000"/>
    <s v="貯蔵"/>
    <x v="1"/>
    <s v="02-35-04-01"/>
  </r>
  <r>
    <s v="    654605 101517"/>
    <x v="729"/>
    <n v="4000"/>
    <n v="4000"/>
    <s v="貯蔵"/>
    <x v="1"/>
    <s v="02-35-04-01"/>
  </r>
  <r>
    <s v="    654605 101518"/>
    <x v="729"/>
    <n v="4000"/>
    <n v="4000"/>
    <s v="貯蔵"/>
    <x v="1"/>
    <s v="02-35-04-01"/>
  </r>
  <r>
    <s v="    654605 101519"/>
    <x v="729"/>
    <n v="4000"/>
    <n v="4000"/>
    <s v="貯蔵"/>
    <x v="1"/>
    <s v="02-35-04-01"/>
  </r>
  <r>
    <s v="    654605 101520"/>
    <x v="729"/>
    <n v="4000"/>
    <n v="4000"/>
    <s v="貯蔵"/>
    <x v="1"/>
    <s v="02-35-04-01"/>
  </r>
  <r>
    <s v="    654605 101521"/>
    <x v="729"/>
    <n v="4000"/>
    <n v="4000"/>
    <s v="貯蔵"/>
    <x v="1"/>
    <s v="02-35-04-01"/>
  </r>
  <r>
    <s v="    654605 101522"/>
    <x v="729"/>
    <n v="4000"/>
    <n v="4000"/>
    <s v="貯蔵"/>
    <x v="1"/>
    <s v="02-35-04-01"/>
  </r>
  <r>
    <s v="    654605 101523"/>
    <x v="729"/>
    <n v="4000"/>
    <n v="4000"/>
    <s v="貯蔵"/>
    <x v="1"/>
    <s v="02-35-04-01"/>
  </r>
  <r>
    <s v="    654605 101524"/>
    <x v="729"/>
    <n v="4000"/>
    <n v="4000"/>
    <s v="貯蔵"/>
    <x v="1"/>
    <s v="02-35-04-01"/>
  </r>
  <r>
    <s v="    654605 101525"/>
    <x v="729"/>
    <n v="4000"/>
    <n v="4000"/>
    <s v="貯蔵"/>
    <x v="1"/>
    <s v="02-35-04-01"/>
  </r>
  <r>
    <s v="    654605 101526"/>
    <x v="729"/>
    <n v="4000"/>
    <n v="4000"/>
    <s v="貯蔵"/>
    <x v="1"/>
    <s v="02-35-04-01"/>
  </r>
  <r>
    <s v="    654605 101527"/>
    <x v="729"/>
    <n v="4000"/>
    <n v="4000"/>
    <s v="貯蔵"/>
    <x v="1"/>
    <s v="02-35-04-01"/>
  </r>
  <r>
    <s v="    654605 101528"/>
    <x v="729"/>
    <n v="4000"/>
    <n v="4000"/>
    <s v="貯蔵"/>
    <x v="1"/>
    <s v="02-35-04-01"/>
  </r>
  <r>
    <s v="    654605 101529"/>
    <x v="729"/>
    <n v="4000"/>
    <n v="4000"/>
    <s v="貯蔵"/>
    <x v="1"/>
    <s v="02-35-04-01"/>
  </r>
  <r>
    <s v="    654605 101530"/>
    <x v="729"/>
    <n v="4000"/>
    <n v="4000"/>
    <s v="貯蔵"/>
    <x v="1"/>
    <s v="02-35-04-01"/>
  </r>
  <r>
    <s v="    654605 101531"/>
    <x v="729"/>
    <n v="4000"/>
    <n v="4000"/>
    <s v="貯蔵"/>
    <x v="1"/>
    <s v="02-35-04-01"/>
  </r>
  <r>
    <s v="    654605 101532"/>
    <x v="729"/>
    <n v="4000"/>
    <n v="4000"/>
    <s v="貯蔵"/>
    <x v="1"/>
    <s v="02-35-04-01"/>
  </r>
  <r>
    <s v="    654605 101533"/>
    <x v="729"/>
    <n v="4000"/>
    <n v="4000"/>
    <s v="貯蔵"/>
    <x v="1"/>
    <s v="02-35-04-01"/>
  </r>
  <r>
    <s v="    654605 101534"/>
    <x v="729"/>
    <n v="4000"/>
    <n v="4000"/>
    <s v="貯蔵"/>
    <x v="1"/>
    <s v="02-35-04-01"/>
  </r>
  <r>
    <s v="    654605 101535"/>
    <x v="729"/>
    <n v="4000"/>
    <n v="4000"/>
    <s v="貯蔵"/>
    <x v="1"/>
    <s v="02-35-04-01"/>
  </r>
  <r>
    <s v="    654605 101536"/>
    <x v="729"/>
    <n v="4000"/>
    <n v="4000"/>
    <s v="貯蔵"/>
    <x v="1"/>
    <s v="02-35-04-01"/>
  </r>
  <r>
    <s v="    654605 101537"/>
    <x v="729"/>
    <n v="4000"/>
    <n v="4000"/>
    <s v="貯蔵"/>
    <x v="1"/>
    <s v="02-35-04-01"/>
  </r>
  <r>
    <s v="    654605 101538"/>
    <x v="729"/>
    <n v="4000"/>
    <n v="4000"/>
    <s v="貯蔵"/>
    <x v="1"/>
    <s v="02-35-04-01"/>
  </r>
  <r>
    <s v="    654605 101539"/>
    <x v="729"/>
    <n v="4000"/>
    <n v="4000"/>
    <s v="貯蔵"/>
    <x v="1"/>
    <s v="02-35-04-01"/>
  </r>
  <r>
    <s v="    654605 101540"/>
    <x v="729"/>
    <n v="4000"/>
    <n v="4000"/>
    <s v="貯蔵"/>
    <x v="1"/>
    <s v="02-35-04-01"/>
  </r>
  <r>
    <s v="    654605 101541"/>
    <x v="729"/>
    <n v="4000"/>
    <n v="4000"/>
    <s v="貯蔵"/>
    <x v="1"/>
    <s v="02-35-04-01"/>
  </r>
  <r>
    <s v="    654605 101542"/>
    <x v="729"/>
    <n v="4000"/>
    <n v="4000"/>
    <s v="貯蔵"/>
    <x v="1"/>
    <s v="02-35-04-01"/>
  </r>
  <r>
    <s v="    654605 101543"/>
    <x v="729"/>
    <n v="4000"/>
    <n v="4000"/>
    <s v="貯蔵"/>
    <x v="1"/>
    <s v="02-35-04-01"/>
  </r>
  <r>
    <s v="    654605 101556"/>
    <x v="729"/>
    <n v="4000"/>
    <n v="4000"/>
    <s v="貯蔵"/>
    <x v="1"/>
    <s v="02-35-04-01"/>
  </r>
  <r>
    <s v="    654605 101557"/>
    <x v="729"/>
    <n v="4000"/>
    <n v="4000"/>
    <s v="貯蔵"/>
    <x v="1"/>
    <s v="02-35-04-01"/>
  </r>
  <r>
    <s v="    654605 101558"/>
    <x v="729"/>
    <n v="4000"/>
    <n v="4000"/>
    <s v="貯蔵"/>
    <x v="1"/>
    <s v="02-35-04-01"/>
  </r>
  <r>
    <s v="    654605 101559"/>
    <x v="729"/>
    <n v="4000"/>
    <n v="4000"/>
    <s v="貯蔵"/>
    <x v="1"/>
    <s v="02-35-04-01"/>
  </r>
  <r>
    <s v="    654605 101560"/>
    <x v="729"/>
    <n v="4000"/>
    <n v="4000"/>
    <s v="貯蔵"/>
    <x v="1"/>
    <s v="02-35-04-01"/>
  </r>
  <r>
    <s v="    654605 101561"/>
    <x v="729"/>
    <n v="4000"/>
    <n v="4000"/>
    <s v="貯蔵"/>
    <x v="1"/>
    <s v="02-35-04-01"/>
  </r>
  <r>
    <s v="    654605 101562"/>
    <x v="729"/>
    <n v="4000"/>
    <n v="4000"/>
    <s v="貯蔵"/>
    <x v="1"/>
    <s v="02-35-04-01"/>
  </r>
  <r>
    <s v="    654605 101563"/>
    <x v="729"/>
    <n v="4000"/>
    <n v="4000"/>
    <s v="貯蔵"/>
    <x v="1"/>
    <s v="02-35-04-01"/>
  </r>
  <r>
    <s v="    654605 101564"/>
    <x v="729"/>
    <n v="4000"/>
    <n v="4000"/>
    <s v="貯蔵"/>
    <x v="1"/>
    <s v="02-35-04-01"/>
  </r>
  <r>
    <s v="    654605 101565"/>
    <x v="729"/>
    <n v="4000"/>
    <n v="4000"/>
    <s v="貯蔵"/>
    <x v="1"/>
    <s v="02-35-04-01"/>
  </r>
  <r>
    <s v="    654605 101566"/>
    <x v="729"/>
    <n v="4000"/>
    <n v="4000"/>
    <s v="貯蔵"/>
    <x v="1"/>
    <s v="02-35-04-01"/>
  </r>
  <r>
    <s v="    654605 101567"/>
    <x v="729"/>
    <n v="4000"/>
    <n v="4000"/>
    <s v="貯蔵"/>
    <x v="1"/>
    <s v="02-35-04-01"/>
  </r>
  <r>
    <s v="    654605 101568"/>
    <x v="729"/>
    <n v="4000"/>
    <n v="4000"/>
    <s v="貯蔵"/>
    <x v="1"/>
    <s v="02-35-04-01"/>
  </r>
  <r>
    <s v="    654605 101569"/>
    <x v="729"/>
    <n v="4000"/>
    <n v="4000"/>
    <s v="貯蔵"/>
    <x v="1"/>
    <s v="02-35-04-01"/>
  </r>
  <r>
    <s v="    654605 101570"/>
    <x v="729"/>
    <n v="4000"/>
    <n v="4000"/>
    <s v="貯蔵"/>
    <x v="1"/>
    <s v="02-35-04-01"/>
  </r>
  <r>
    <s v="    654605 101571"/>
    <x v="729"/>
    <n v="4000"/>
    <n v="4000"/>
    <s v="貯蔵"/>
    <x v="1"/>
    <s v="02-35-04-01"/>
  </r>
  <r>
    <s v="    654605 101572"/>
    <x v="729"/>
    <n v="4000"/>
    <n v="4000"/>
    <s v="貯蔵"/>
    <x v="1"/>
    <s v="02-35-04-01"/>
  </r>
  <r>
    <s v="    654605 101573"/>
    <x v="729"/>
    <n v="4000"/>
    <n v="4000"/>
    <s v="貯蔵"/>
    <x v="1"/>
    <s v="02-35-04-01"/>
  </r>
  <r>
    <s v="    654605 101574"/>
    <x v="729"/>
    <n v="4000"/>
    <n v="4000"/>
    <s v="貯蔵"/>
    <x v="1"/>
    <s v="02-35-04-01"/>
  </r>
  <r>
    <s v="    654605 101575"/>
    <x v="729"/>
    <n v="4000"/>
    <n v="4000"/>
    <s v="貯蔵"/>
    <x v="1"/>
    <s v="02-35-04-01"/>
  </r>
  <r>
    <s v="    654605 101576"/>
    <x v="729"/>
    <n v="4000"/>
    <n v="4000"/>
    <s v="貯蔵"/>
    <x v="1"/>
    <s v="02-35-04-01"/>
  </r>
  <r>
    <s v="    654605 101577"/>
    <x v="729"/>
    <n v="4000"/>
    <n v="4000"/>
    <s v="貯蔵"/>
    <x v="1"/>
    <s v="02-35-04-01"/>
  </r>
  <r>
    <s v="    654605 101578"/>
    <x v="729"/>
    <n v="4000"/>
    <n v="4000"/>
    <s v="貯蔵"/>
    <x v="1"/>
    <s v="02-35-04-01"/>
  </r>
  <r>
    <s v="    654605 101579"/>
    <x v="729"/>
    <n v="4000"/>
    <n v="4000"/>
    <s v="貯蔵"/>
    <x v="1"/>
    <s v="02-35-04-01"/>
  </r>
  <r>
    <s v="    654605 101580"/>
    <x v="729"/>
    <n v="4000"/>
    <n v="4000"/>
    <s v="貯蔵"/>
    <x v="1"/>
    <s v="02-35-04-01"/>
  </r>
  <r>
    <s v="    654605 101581"/>
    <x v="729"/>
    <n v="4000"/>
    <n v="4000"/>
    <s v="貯蔵"/>
    <x v="1"/>
    <s v="02-35-04-01"/>
  </r>
  <r>
    <s v="    654605 101582"/>
    <x v="729"/>
    <n v="4000"/>
    <n v="4000"/>
    <s v="貯蔵"/>
    <x v="1"/>
    <s v="02-35-04-01"/>
  </r>
  <r>
    <s v="    654605 101661"/>
    <x v="729"/>
    <n v="4000"/>
    <n v="4000"/>
    <s v="貯蔵"/>
    <x v="1"/>
    <s v="02-35-04-01"/>
  </r>
  <r>
    <s v="    654605 101662"/>
    <x v="729"/>
    <n v="4000"/>
    <n v="4000"/>
    <s v="貯蔵"/>
    <x v="1"/>
    <s v="02-35-04-01"/>
  </r>
  <r>
    <s v="    654605 101663"/>
    <x v="729"/>
    <n v="4000"/>
    <n v="4000"/>
    <s v="貯蔵"/>
    <x v="1"/>
    <s v="02-35-04-01"/>
  </r>
  <r>
    <s v="    654605 101664"/>
    <x v="729"/>
    <n v="4000"/>
    <n v="4000"/>
    <s v="貯蔵"/>
    <x v="1"/>
    <s v="02-35-04-01"/>
  </r>
  <r>
    <s v="    654605 101665"/>
    <x v="729"/>
    <n v="4000"/>
    <n v="4000"/>
    <s v="貯蔵"/>
    <x v="1"/>
    <s v="02-35-04-01"/>
  </r>
  <r>
    <s v="    654605 101666"/>
    <x v="729"/>
    <n v="4000"/>
    <n v="4000"/>
    <s v="貯蔵"/>
    <x v="1"/>
    <s v="02-35-04-01"/>
  </r>
  <r>
    <s v="    654605 101667"/>
    <x v="729"/>
    <n v="4000"/>
    <n v="4000"/>
    <s v="貯蔵"/>
    <x v="1"/>
    <s v="02-35-04-01"/>
  </r>
  <r>
    <s v="    654605 101668"/>
    <x v="729"/>
    <n v="4000"/>
    <n v="4000"/>
    <s v="貯蔵"/>
    <x v="1"/>
    <s v="02-35-04-01"/>
  </r>
  <r>
    <s v="    654605 101669"/>
    <x v="729"/>
    <n v="4000"/>
    <n v="4000"/>
    <s v="貯蔵"/>
    <x v="1"/>
    <s v="02-35-04-01"/>
  </r>
  <r>
    <s v="    654605 101670"/>
    <x v="729"/>
    <n v="4000"/>
    <n v="4000"/>
    <s v="貯蔵"/>
    <x v="1"/>
    <s v="02-35-04-01"/>
  </r>
  <r>
    <s v="    654605 101671"/>
    <x v="729"/>
    <n v="4000"/>
    <n v="4000"/>
    <s v="貯蔵"/>
    <x v="1"/>
    <s v="02-35-04-01"/>
  </r>
  <r>
    <s v="    654605 101672"/>
    <x v="729"/>
    <n v="4000"/>
    <n v="4000"/>
    <s v="貯蔵"/>
    <x v="1"/>
    <s v="02-35-04-01"/>
  </r>
  <r>
    <s v="    654605 101673"/>
    <x v="729"/>
    <n v="4000"/>
    <n v="4000"/>
    <s v="貯蔵"/>
    <x v="1"/>
    <s v="02-35-04-01"/>
  </r>
  <r>
    <s v="    654605 101674"/>
    <x v="729"/>
    <n v="4000"/>
    <n v="4000"/>
    <s v="貯蔵"/>
    <x v="1"/>
    <s v="02-35-04-01"/>
  </r>
  <r>
    <s v="    654614 100215"/>
    <x v="730"/>
    <n v="4000"/>
    <n v="1558"/>
    <s v="出庫"/>
    <x v="7"/>
    <s v="01-11-03-03"/>
  </r>
  <r>
    <s v="    654614 100216"/>
    <x v="730"/>
    <n v="4000"/>
    <n v="3461"/>
    <s v="貯蔵"/>
    <x v="1"/>
    <s v="01-11-03-03"/>
  </r>
  <r>
    <s v="    654614 100223"/>
    <x v="730"/>
    <n v="4000"/>
    <n v="4000"/>
    <s v="貯蔵"/>
    <x v="1"/>
    <s v="01-11-03-03"/>
  </r>
  <r>
    <s v="    654614 100224"/>
    <x v="730"/>
    <n v="4000"/>
    <n v="3436"/>
    <s v="生産終了"/>
    <x v="0"/>
    <s v="01-11-03-03"/>
  </r>
  <r>
    <s v="    654614 100228"/>
    <x v="730"/>
    <n v="4000"/>
    <n v="2792"/>
    <s v="生産終了"/>
    <x v="11"/>
    <s v="01-11-03-03"/>
  </r>
  <r>
    <s v="    654614 100229"/>
    <x v="730"/>
    <n v="4000"/>
    <n v="1680"/>
    <s v="生産中"/>
    <x v="12"/>
    <s v="01-11-03-03"/>
  </r>
  <r>
    <s v="    654614 100230"/>
    <x v="730"/>
    <n v="4000"/>
    <n v="4000"/>
    <s v="貯蔵"/>
    <x v="1"/>
    <s v="01-11-03-03"/>
  </r>
  <r>
    <s v="    654614 100231"/>
    <x v="730"/>
    <n v="4000"/>
    <n v="4000"/>
    <s v="貯蔵"/>
    <x v="1"/>
    <s v="01-11-03-03"/>
  </r>
  <r>
    <s v="    654614 100232"/>
    <x v="730"/>
    <n v="4000"/>
    <n v="4000"/>
    <s v="貯蔵"/>
    <x v="1"/>
    <s v="01-11-03-03"/>
  </r>
  <r>
    <s v="    654614 100233"/>
    <x v="730"/>
    <n v="4000"/>
    <n v="4000"/>
    <s v="貯蔵"/>
    <x v="1"/>
    <s v="01-11-03-03"/>
  </r>
  <r>
    <s v="    654614 100234"/>
    <x v="730"/>
    <n v="4000"/>
    <n v="4000"/>
    <s v="貯蔵"/>
    <x v="1"/>
    <s v="01-11-03-03"/>
  </r>
  <r>
    <s v="    654614 100235"/>
    <x v="730"/>
    <n v="4000"/>
    <n v="4000"/>
    <s v="貯蔵"/>
    <x v="1"/>
    <s v="01-11-03-03"/>
  </r>
  <r>
    <s v="    654614 100236"/>
    <x v="730"/>
    <n v="4000"/>
    <n v="4000"/>
    <s v="貯蔵"/>
    <x v="1"/>
    <s v="01-11-03-03"/>
  </r>
  <r>
    <s v="    654614 100237"/>
    <x v="730"/>
    <n v="4000"/>
    <n v="4000"/>
    <s v="貯蔵"/>
    <x v="1"/>
    <s v="01-11-03-03"/>
  </r>
  <r>
    <s v="    654614 100238"/>
    <x v="730"/>
    <n v="4000"/>
    <n v="4000"/>
    <s v="貯蔵"/>
    <x v="1"/>
    <s v="01-11-03-03"/>
  </r>
  <r>
    <s v="    654614 100240"/>
    <x v="730"/>
    <n v="4000"/>
    <n v="4000"/>
    <s v="貯蔵"/>
    <x v="1"/>
    <s v="01-11-03-03"/>
  </r>
  <r>
    <s v="    654614 100241"/>
    <x v="730"/>
    <n v="4000"/>
    <n v="4000"/>
    <s v="貯蔵"/>
    <x v="1"/>
    <s v="01-11-03-03"/>
  </r>
  <r>
    <s v="    654614 100242"/>
    <x v="730"/>
    <n v="4000"/>
    <n v="4000"/>
    <s v="貯蔵"/>
    <x v="1"/>
    <s v="01-11-03-03"/>
  </r>
  <r>
    <s v="    654614 100243"/>
    <x v="730"/>
    <n v="4000"/>
    <n v="4000"/>
    <s v="貯蔵"/>
    <x v="1"/>
    <s v="01-11-03-03"/>
  </r>
  <r>
    <s v="    654614 100244"/>
    <x v="730"/>
    <n v="4000"/>
    <n v="4000"/>
    <s v="貯蔵"/>
    <x v="1"/>
    <s v="01-11-03-03"/>
  </r>
  <r>
    <s v="    654614 100246"/>
    <x v="730"/>
    <n v="4000"/>
    <n v="4000"/>
    <s v="貯蔵"/>
    <x v="1"/>
    <s v="01-11-03-03"/>
  </r>
  <r>
    <s v="    654614 100247"/>
    <x v="730"/>
    <n v="4000"/>
    <n v="4000"/>
    <s v="貯蔵"/>
    <x v="1"/>
    <s v="01-11-03-03"/>
  </r>
  <r>
    <s v="    654614 100248"/>
    <x v="730"/>
    <n v="4000"/>
    <n v="4000"/>
    <s v="貯蔵"/>
    <x v="1"/>
    <s v="01-11-03-03"/>
  </r>
  <r>
    <s v="    654614 100249"/>
    <x v="730"/>
    <n v="4000"/>
    <n v="4000"/>
    <s v="貯蔵"/>
    <x v="1"/>
    <s v="01-11-03-03"/>
  </r>
  <r>
    <s v="    654614 100250"/>
    <x v="730"/>
    <n v="4000"/>
    <n v="4000"/>
    <s v="貯蔵"/>
    <x v="1"/>
    <s v="01-11-03-03"/>
  </r>
  <r>
    <s v="    654614 100252"/>
    <x v="730"/>
    <n v="4000"/>
    <n v="4000"/>
    <s v="貯蔵"/>
    <x v="1"/>
    <s v="01-11-03-03"/>
  </r>
  <r>
    <s v="    654614 100253"/>
    <x v="730"/>
    <n v="4000"/>
    <n v="4000"/>
    <s v="貯蔵"/>
    <x v="1"/>
    <s v="01-11-03-03"/>
  </r>
  <r>
    <s v="    654614 100254"/>
    <x v="730"/>
    <n v="4000"/>
    <n v="4000"/>
    <s v="貯蔵"/>
    <x v="1"/>
    <s v="01-11-03-03"/>
  </r>
  <r>
    <s v="    654614 100255"/>
    <x v="730"/>
    <n v="4000"/>
    <n v="4000"/>
    <s v="貯蔵"/>
    <x v="1"/>
    <s v="01-11-03-03"/>
  </r>
  <r>
    <s v="    654614 100256"/>
    <x v="730"/>
    <n v="4000"/>
    <n v="4000"/>
    <s v="貯蔵"/>
    <x v="1"/>
    <s v="01-11-03-03"/>
  </r>
  <r>
    <s v="    654614 100257"/>
    <x v="730"/>
    <n v="4000"/>
    <n v="4000"/>
    <s v="貯蔵"/>
    <x v="1"/>
    <s v="01-11-03-03"/>
  </r>
  <r>
    <s v="    654614 100275"/>
    <x v="730"/>
    <n v="4000"/>
    <n v="4000"/>
    <s v="受入"/>
    <x v="8"/>
    <s v="01-11-03-03"/>
  </r>
  <r>
    <s v="    654614 100276"/>
    <x v="730"/>
    <n v="4000"/>
    <n v="4000"/>
    <s v="受入"/>
    <x v="8"/>
    <s v="01-11-03-03"/>
  </r>
  <r>
    <s v="    654614 100277"/>
    <x v="730"/>
    <n v="4000"/>
    <n v="4000"/>
    <s v="受入"/>
    <x v="8"/>
    <s v="01-11-03-03"/>
  </r>
  <r>
    <s v="    654614 100278"/>
    <x v="730"/>
    <n v="4000"/>
    <n v="4000"/>
    <s v="受入"/>
    <x v="8"/>
    <s v="01-11-03-03"/>
  </r>
  <r>
    <s v="    654614 100279"/>
    <x v="730"/>
    <n v="4000"/>
    <n v="4000"/>
    <s v="受入"/>
    <x v="8"/>
    <s v="01-11-03-03"/>
  </r>
  <r>
    <s v="    654623 100190"/>
    <x v="731"/>
    <n v="4000"/>
    <n v="212"/>
    <s v="貯蔵"/>
    <x v="1"/>
    <s v="01-11-04-01"/>
  </r>
  <r>
    <s v="    654623 100193"/>
    <x v="731"/>
    <n v="4000"/>
    <n v="2152"/>
    <s v="貯蔵"/>
    <x v="1"/>
    <s v="01-11-04-01"/>
  </r>
  <r>
    <s v="    654623 100199"/>
    <x v="731"/>
    <n v="4000"/>
    <n v="3754"/>
    <s v="貯蔵"/>
    <x v="1"/>
    <s v="01-11-04-01"/>
  </r>
  <r>
    <s v="    654623 100201"/>
    <x v="731"/>
    <n v="4000"/>
    <n v="3940"/>
    <s v="貯蔵"/>
    <x v="1"/>
    <s v="01-11-04-01"/>
  </r>
  <r>
    <s v="    654623 100205"/>
    <x v="731"/>
    <n v="4000"/>
    <n v="457"/>
    <s v="生産終了"/>
    <x v="0"/>
    <s v="01-11-04-01"/>
  </r>
  <r>
    <s v="    654623 100206"/>
    <x v="731"/>
    <n v="4000"/>
    <n v="4000"/>
    <s v="出庫"/>
    <x v="2"/>
    <s v="01-11-04-01"/>
  </r>
  <r>
    <s v="    654623 100207"/>
    <x v="731"/>
    <n v="4000"/>
    <n v="4000"/>
    <s v="貯蔵"/>
    <x v="1"/>
    <s v="01-11-04-01"/>
  </r>
  <r>
    <s v="    654623 100208"/>
    <x v="731"/>
    <n v="4000"/>
    <n v="4000"/>
    <s v="貯蔵"/>
    <x v="1"/>
    <s v="01-11-04-01"/>
  </r>
  <r>
    <s v="    654623 100210"/>
    <x v="731"/>
    <n v="4000"/>
    <n v="4000"/>
    <s v="貯蔵"/>
    <x v="1"/>
    <s v="01-11-04-01"/>
  </r>
  <r>
    <s v="    654623 100211"/>
    <x v="731"/>
    <n v="4000"/>
    <n v="4000"/>
    <s v="貯蔵"/>
    <x v="1"/>
    <s v="01-11-04-01"/>
  </r>
  <r>
    <s v="    654623 100212"/>
    <x v="731"/>
    <n v="4000"/>
    <n v="4000"/>
    <s v="貯蔵"/>
    <x v="1"/>
    <s v="01-11-04-01"/>
  </r>
  <r>
    <s v="    654623 100213"/>
    <x v="731"/>
    <n v="4000"/>
    <n v="4000"/>
    <s v="貯蔵"/>
    <x v="1"/>
    <s v="01-11-04-01"/>
  </r>
  <r>
    <s v="    654623 100214"/>
    <x v="731"/>
    <n v="4000"/>
    <n v="4000"/>
    <s v="貯蔵"/>
    <x v="1"/>
    <s v="01-11-04-01"/>
  </r>
  <r>
    <s v="    654623 100215"/>
    <x v="731"/>
    <n v="4000"/>
    <n v="4000"/>
    <s v="貯蔵"/>
    <x v="1"/>
    <s v="01-11-04-01"/>
  </r>
  <r>
    <s v="    654623 100216"/>
    <x v="731"/>
    <n v="4000"/>
    <n v="4000"/>
    <s v="貯蔵"/>
    <x v="1"/>
    <s v="01-11-04-01"/>
  </r>
  <r>
    <s v="    654623 100219"/>
    <x v="731"/>
    <n v="4000"/>
    <n v="4000"/>
    <s v="貯蔵"/>
    <x v="1"/>
    <s v="01-11-04-01"/>
  </r>
  <r>
    <s v="    654623 100220"/>
    <x v="731"/>
    <n v="4000"/>
    <n v="4000"/>
    <s v="貯蔵"/>
    <x v="1"/>
    <s v="01-11-04-01"/>
  </r>
  <r>
    <s v="    654623 100221"/>
    <x v="731"/>
    <n v="4000"/>
    <n v="4000"/>
    <s v="貯蔵"/>
    <x v="1"/>
    <s v="01-11-04-01"/>
  </r>
  <r>
    <s v="    654623 100222"/>
    <x v="731"/>
    <n v="4000"/>
    <n v="4000"/>
    <s v="貯蔵"/>
    <x v="1"/>
    <s v="01-11-04-01"/>
  </r>
  <r>
    <s v="    654623 100225"/>
    <x v="731"/>
    <n v="4000"/>
    <n v="4000"/>
    <s v="貯蔵"/>
    <x v="1"/>
    <s v="01-11-04-01"/>
  </r>
  <r>
    <s v="    654623 100226"/>
    <x v="731"/>
    <n v="4000"/>
    <n v="4000"/>
    <s v="貯蔵"/>
    <x v="1"/>
    <s v="01-11-04-01"/>
  </r>
  <r>
    <s v="    654623 100227"/>
    <x v="731"/>
    <n v="4000"/>
    <n v="4000"/>
    <s v="貯蔵"/>
    <x v="1"/>
    <s v="01-11-04-01"/>
  </r>
  <r>
    <s v="    654623 100230"/>
    <x v="731"/>
    <n v="4000"/>
    <n v="4000"/>
    <s v="貯蔵"/>
    <x v="1"/>
    <s v="01-11-04-01"/>
  </r>
  <r>
    <s v="    654623 100231"/>
    <x v="731"/>
    <n v="4000"/>
    <n v="4000"/>
    <s v="貯蔵"/>
    <x v="1"/>
    <s v="01-11-04-01"/>
  </r>
  <r>
    <s v="    654623 100232"/>
    <x v="731"/>
    <n v="4000"/>
    <n v="4000"/>
    <s v="貯蔵"/>
    <x v="1"/>
    <s v="01-11-04-01"/>
  </r>
  <r>
    <s v="    654623 100233"/>
    <x v="731"/>
    <n v="4000"/>
    <n v="4000"/>
    <s v="貯蔵"/>
    <x v="1"/>
    <s v="01-11-04-01"/>
  </r>
  <r>
    <s v="    654623 100255"/>
    <x v="731"/>
    <n v="4000"/>
    <n v="4000"/>
    <s v="受入"/>
    <x v="8"/>
    <s v="01-11-04-01"/>
  </r>
  <r>
    <s v="    654623 100256"/>
    <x v="731"/>
    <n v="4000"/>
    <n v="4000"/>
    <s v="受入"/>
    <x v="8"/>
    <s v="01-11-04-01"/>
  </r>
  <r>
    <s v="    654623 100257"/>
    <x v="731"/>
    <n v="4000"/>
    <n v="4000"/>
    <s v="受入"/>
    <x v="8"/>
    <s v="01-11-04-01"/>
  </r>
  <r>
    <s v="    654632 100376"/>
    <x v="732"/>
    <n v="4000"/>
    <n v="1166"/>
    <s v="貯蔵"/>
    <x v="1"/>
    <s v="01-11-04-03"/>
  </r>
  <r>
    <s v="    654632 100379"/>
    <x v="732"/>
    <n v="4000"/>
    <n v="4000"/>
    <s v="貯蔵"/>
    <x v="1"/>
    <s v="01-11-04-03"/>
  </r>
  <r>
    <s v="    654632 100382"/>
    <x v="732"/>
    <n v="4000"/>
    <n v="3180"/>
    <s v="生産終了"/>
    <x v="0"/>
    <s v="01-11-04-03"/>
  </r>
  <r>
    <s v="    654632 100383"/>
    <x v="732"/>
    <n v="4000"/>
    <n v="3424"/>
    <s v="出庫"/>
    <x v="7"/>
    <s v="01-11-04-03"/>
  </r>
  <r>
    <s v="    654632 100384"/>
    <x v="732"/>
    <n v="4000"/>
    <n v="3517"/>
    <s v="貯蔵"/>
    <x v="1"/>
    <s v="01-11-04-03"/>
  </r>
  <r>
    <s v="    654632 100385"/>
    <x v="732"/>
    <n v="4000"/>
    <n v="4000"/>
    <s v="貯蔵"/>
    <x v="1"/>
    <s v="01-11-04-03"/>
  </r>
  <r>
    <s v="    654632 100386"/>
    <x v="732"/>
    <n v="4000"/>
    <n v="4000"/>
    <s v="貯蔵"/>
    <x v="1"/>
    <s v="01-11-04-03"/>
  </r>
  <r>
    <s v="    654632 100393"/>
    <x v="732"/>
    <n v="4000"/>
    <n v="4000"/>
    <s v="貯蔵"/>
    <x v="1"/>
    <s v="01-11-04-03"/>
  </r>
  <r>
    <s v="    654632 100394"/>
    <x v="732"/>
    <n v="4000"/>
    <n v="4000"/>
    <s v="貯蔵"/>
    <x v="1"/>
    <s v="01-11-04-03"/>
  </r>
  <r>
    <s v="    654632 100395"/>
    <x v="732"/>
    <n v="4000"/>
    <n v="4000"/>
    <s v="貯蔵"/>
    <x v="1"/>
    <s v="01-11-04-03"/>
  </r>
  <r>
    <s v="    654632 100396"/>
    <x v="732"/>
    <n v="4000"/>
    <n v="4000"/>
    <s v="貯蔵"/>
    <x v="1"/>
    <s v="01-11-04-03"/>
  </r>
  <r>
    <s v="    654632 100397"/>
    <x v="732"/>
    <n v="4000"/>
    <n v="4000"/>
    <s v="貯蔵"/>
    <x v="1"/>
    <s v="01-11-04-03"/>
  </r>
  <r>
    <s v="    654632 100408"/>
    <x v="732"/>
    <n v="4000"/>
    <n v="4000"/>
    <s v="貯蔵"/>
    <x v="1"/>
    <s v="01-11-04-03"/>
  </r>
  <r>
    <s v="    654632 100409"/>
    <x v="732"/>
    <n v="4000"/>
    <n v="4000"/>
    <s v="貯蔵"/>
    <x v="1"/>
    <s v="01-11-04-03"/>
  </r>
  <r>
    <s v="    654632 100410"/>
    <x v="732"/>
    <n v="4000"/>
    <n v="4000"/>
    <s v="貯蔵"/>
    <x v="1"/>
    <s v="01-11-04-03"/>
  </r>
  <r>
    <s v="    654632 100411"/>
    <x v="732"/>
    <n v="4000"/>
    <n v="4000"/>
    <s v="貯蔵"/>
    <x v="1"/>
    <s v="01-11-04-03"/>
  </r>
  <r>
    <s v="    654632 100454"/>
    <x v="732"/>
    <n v="4000"/>
    <n v="4000"/>
    <s v="貯蔵"/>
    <x v="1"/>
    <s v="01-11-04-03"/>
  </r>
  <r>
    <s v="    654632 100455"/>
    <x v="732"/>
    <n v="4000"/>
    <n v="4000"/>
    <s v="貯蔵"/>
    <x v="1"/>
    <s v="01-11-04-03"/>
  </r>
  <r>
    <s v="    654632 100456"/>
    <x v="732"/>
    <n v="4000"/>
    <n v="4000"/>
    <s v="貯蔵"/>
    <x v="1"/>
    <s v="01-11-04-03"/>
  </r>
  <r>
    <s v="    654632 100457"/>
    <x v="732"/>
    <n v="4000"/>
    <n v="4000"/>
    <s v="受入"/>
    <x v="8"/>
    <s v="01-11-04-03"/>
  </r>
  <r>
    <s v="    654632 100458"/>
    <x v="732"/>
    <n v="4000"/>
    <n v="4000"/>
    <s v="受入"/>
    <x v="8"/>
    <s v="01-11-04-03"/>
  </r>
  <r>
    <s v="    654632 100459"/>
    <x v="732"/>
    <n v="4000"/>
    <n v="4000"/>
    <s v="受入"/>
    <x v="8"/>
    <s v="01-11-04-03"/>
  </r>
  <r>
    <s v="    654632 100460"/>
    <x v="732"/>
    <n v="4000"/>
    <n v="4000"/>
    <s v="受入"/>
    <x v="8"/>
    <s v="01-11-04-03"/>
  </r>
  <r>
    <s v="    654632 100461"/>
    <x v="732"/>
    <n v="4000"/>
    <n v="4000"/>
    <s v="受入"/>
    <x v="8"/>
    <s v="01-11-04-03"/>
  </r>
  <r>
    <s v="    654632 100462"/>
    <x v="732"/>
    <n v="4000"/>
    <n v="4000"/>
    <s v="受入"/>
    <x v="8"/>
    <s v="01-11-04-03"/>
  </r>
  <r>
    <s v="    654632 100463"/>
    <x v="732"/>
    <n v="4000"/>
    <n v="4000"/>
    <s v="貯蔵"/>
    <x v="1"/>
    <s v="01-11-04-03"/>
  </r>
  <r>
    <s v="    654632 100464"/>
    <x v="732"/>
    <n v="4000"/>
    <n v="4000"/>
    <s v="貯蔵"/>
    <x v="1"/>
    <s v="01-11-04-03"/>
  </r>
  <r>
    <s v="    654632 100465"/>
    <x v="732"/>
    <n v="4000"/>
    <n v="4000"/>
    <s v="貯蔵"/>
    <x v="1"/>
    <s v="01-11-04-03"/>
  </r>
  <r>
    <s v="    654632 100466"/>
    <x v="732"/>
    <n v="4000"/>
    <n v="4000"/>
    <s v="貯蔵"/>
    <x v="1"/>
    <s v="01-11-04-03"/>
  </r>
  <r>
    <s v="    654632 100467"/>
    <x v="732"/>
    <n v="4000"/>
    <n v="4000"/>
    <s v="貯蔵"/>
    <x v="1"/>
    <s v="01-11-04-03"/>
  </r>
  <r>
    <s v="    654632 100468"/>
    <x v="732"/>
    <n v="4000"/>
    <n v="4000"/>
    <s v="貯蔵"/>
    <x v="1"/>
    <s v="01-11-04-03"/>
  </r>
  <r>
    <s v="    654641 100953"/>
    <x v="733"/>
    <n v="3000"/>
    <n v="3000"/>
    <s v="貯蔵"/>
    <x v="1"/>
    <s v="02-32-01-01"/>
  </r>
  <r>
    <s v="    654641 100963"/>
    <x v="733"/>
    <n v="3000"/>
    <n v="2307"/>
    <s v="生産終了"/>
    <x v="0"/>
    <s v="02-32-01-01"/>
  </r>
  <r>
    <s v="    654641 100969"/>
    <x v="733"/>
    <n v="3000"/>
    <n v="4"/>
    <s v="生産終了"/>
    <x v="11"/>
    <s v="02-32-01-01"/>
  </r>
  <r>
    <s v="    654641 100971"/>
    <x v="733"/>
    <n v="3000"/>
    <n v="1680"/>
    <s v="貯蔵"/>
    <x v="1"/>
    <s v="02-32-01-01"/>
  </r>
  <r>
    <s v="    654641 100973"/>
    <x v="733"/>
    <n v="3000"/>
    <n v="2454"/>
    <s v="出庫"/>
    <x v="7"/>
    <s v="02-32-01-01"/>
  </r>
  <r>
    <s v="    654641 100975"/>
    <x v="733"/>
    <n v="3000"/>
    <n v="4"/>
    <s v="生産終了"/>
    <x v="11"/>
    <s v="02-32-01-01"/>
  </r>
  <r>
    <s v="    654641 100977"/>
    <x v="733"/>
    <n v="3000"/>
    <n v="1242"/>
    <s v="生産中"/>
    <x v="12"/>
    <s v="02-32-01-01"/>
  </r>
  <r>
    <s v="    654641 100978"/>
    <x v="733"/>
    <n v="3000"/>
    <n v="3000"/>
    <s v="出庫"/>
    <x v="6"/>
    <s v="02-32-01-01"/>
  </r>
  <r>
    <s v="    654641 100984"/>
    <x v="733"/>
    <n v="3000"/>
    <n v="3000"/>
    <s v="出庫"/>
    <x v="6"/>
    <s v="02-32-01-01"/>
  </r>
  <r>
    <s v="    654641 100985"/>
    <x v="733"/>
    <n v="3000"/>
    <n v="3000"/>
    <s v="出庫"/>
    <x v="6"/>
    <s v="02-32-01-01"/>
  </r>
  <r>
    <s v="    654641 100986"/>
    <x v="733"/>
    <n v="3000"/>
    <n v="3000"/>
    <s v="貯蔵"/>
    <x v="1"/>
    <s v="02-32-01-01"/>
  </r>
  <r>
    <s v="    654641 100987"/>
    <x v="733"/>
    <n v="3000"/>
    <n v="3000"/>
    <s v="貯蔵"/>
    <x v="1"/>
    <s v="02-32-01-01"/>
  </r>
  <r>
    <s v="    654641 100988"/>
    <x v="733"/>
    <n v="3000"/>
    <n v="3000"/>
    <s v="貯蔵"/>
    <x v="1"/>
    <s v="02-32-01-01"/>
  </r>
  <r>
    <s v="    654641 100989"/>
    <x v="733"/>
    <n v="3000"/>
    <n v="3000"/>
    <s v="貯蔵"/>
    <x v="1"/>
    <s v="02-32-01-01"/>
  </r>
  <r>
    <s v="    654641 100990"/>
    <x v="733"/>
    <n v="3000"/>
    <n v="3000"/>
    <s v="貯蔵"/>
    <x v="1"/>
    <s v="02-32-01-01"/>
  </r>
  <r>
    <s v="    654641 100991"/>
    <x v="733"/>
    <n v="3000"/>
    <n v="3000"/>
    <s v="貯蔵"/>
    <x v="1"/>
    <s v="02-32-01-01"/>
  </r>
  <r>
    <s v="    654641 100992"/>
    <x v="733"/>
    <n v="3000"/>
    <n v="3000"/>
    <s v="貯蔵"/>
    <x v="1"/>
    <s v="02-32-01-01"/>
  </r>
  <r>
    <s v="    654641 100993"/>
    <x v="733"/>
    <n v="3000"/>
    <n v="3000"/>
    <s v="貯蔵"/>
    <x v="1"/>
    <s v="02-32-01-01"/>
  </r>
  <r>
    <s v="    654641 100994"/>
    <x v="733"/>
    <n v="3000"/>
    <n v="3000"/>
    <s v="貯蔵"/>
    <x v="1"/>
    <s v="02-32-01-01"/>
  </r>
  <r>
    <s v="    654641 100995"/>
    <x v="733"/>
    <n v="3000"/>
    <n v="3000"/>
    <s v="貯蔵"/>
    <x v="1"/>
    <s v="02-32-01-01"/>
  </r>
  <r>
    <s v="    654641 100996"/>
    <x v="733"/>
    <n v="3000"/>
    <n v="3000"/>
    <s v="貯蔵"/>
    <x v="1"/>
    <s v="02-32-01-01"/>
  </r>
  <r>
    <s v="    654641 100997"/>
    <x v="733"/>
    <n v="3000"/>
    <n v="3000"/>
    <s v="貯蔵"/>
    <x v="1"/>
    <s v="02-32-01-01"/>
  </r>
  <r>
    <s v="    654641 100998"/>
    <x v="733"/>
    <n v="3000"/>
    <n v="3000"/>
    <s v="貯蔵"/>
    <x v="1"/>
    <s v="02-32-01-01"/>
  </r>
  <r>
    <s v="    654641 100999"/>
    <x v="733"/>
    <n v="3000"/>
    <n v="3000"/>
    <s v="貯蔵"/>
    <x v="1"/>
    <s v="02-32-01-01"/>
  </r>
  <r>
    <s v="    654641 101000"/>
    <x v="733"/>
    <n v="3000"/>
    <n v="3000"/>
    <s v="貯蔵"/>
    <x v="1"/>
    <s v="02-32-01-01"/>
  </r>
  <r>
    <s v="    654641 101001"/>
    <x v="733"/>
    <n v="3000"/>
    <n v="3000"/>
    <s v="貯蔵"/>
    <x v="1"/>
    <s v="02-32-01-01"/>
  </r>
  <r>
    <s v="    654641 101002"/>
    <x v="733"/>
    <n v="3000"/>
    <n v="3000"/>
    <s v="貯蔵"/>
    <x v="1"/>
    <s v="02-32-01-01"/>
  </r>
  <r>
    <s v="    654641 101003"/>
    <x v="733"/>
    <n v="3000"/>
    <n v="3000"/>
    <s v="貯蔵"/>
    <x v="1"/>
    <s v="02-32-01-01"/>
  </r>
  <r>
    <s v="    654641 101004"/>
    <x v="733"/>
    <n v="3000"/>
    <n v="3000"/>
    <s v="貯蔵"/>
    <x v="1"/>
    <s v="02-32-01-01"/>
  </r>
  <r>
    <s v="    654641 101005"/>
    <x v="733"/>
    <n v="3000"/>
    <n v="3000"/>
    <s v="貯蔵"/>
    <x v="1"/>
    <s v="02-32-01-01"/>
  </r>
  <r>
    <s v="    654641 101006"/>
    <x v="733"/>
    <n v="3000"/>
    <n v="3000"/>
    <s v="貯蔵"/>
    <x v="1"/>
    <s v="02-32-01-01"/>
  </r>
  <r>
    <s v="    654641 101007"/>
    <x v="733"/>
    <n v="3000"/>
    <n v="3000"/>
    <s v="貯蔵"/>
    <x v="1"/>
    <s v="02-32-01-01"/>
  </r>
  <r>
    <s v="    654641 101008"/>
    <x v="733"/>
    <n v="3000"/>
    <n v="3000"/>
    <s v="貯蔵"/>
    <x v="1"/>
    <s v="02-32-01-01"/>
  </r>
  <r>
    <s v="    654641 101009"/>
    <x v="733"/>
    <n v="3000"/>
    <n v="3000"/>
    <s v="貯蔵"/>
    <x v="1"/>
    <s v="02-32-01-01"/>
  </r>
  <r>
    <s v="    654641 101010"/>
    <x v="733"/>
    <n v="3000"/>
    <n v="3000"/>
    <s v="貯蔵"/>
    <x v="1"/>
    <s v="02-32-01-01"/>
  </r>
  <r>
    <s v="    654641 101015"/>
    <x v="733"/>
    <n v="3000"/>
    <n v="3000"/>
    <s v="貯蔵"/>
    <x v="1"/>
    <s v="02-32-01-01"/>
  </r>
  <r>
    <s v="    654641 101016"/>
    <x v="733"/>
    <n v="3000"/>
    <n v="3000"/>
    <s v="貯蔵"/>
    <x v="1"/>
    <s v="02-32-01-01"/>
  </r>
  <r>
    <s v="    654641 101017"/>
    <x v="733"/>
    <n v="3000"/>
    <n v="3000"/>
    <s v="貯蔵"/>
    <x v="1"/>
    <s v="02-32-01-01"/>
  </r>
  <r>
    <s v="    654641 101018"/>
    <x v="733"/>
    <n v="3000"/>
    <n v="3000"/>
    <s v="貯蔵"/>
    <x v="1"/>
    <s v="02-32-01-01"/>
  </r>
  <r>
    <s v="    654641 101019"/>
    <x v="733"/>
    <n v="3000"/>
    <n v="3000"/>
    <s v="貯蔵"/>
    <x v="1"/>
    <s v="02-32-01-01"/>
  </r>
  <r>
    <s v="    654641 101020"/>
    <x v="733"/>
    <n v="3000"/>
    <n v="3000"/>
    <s v="貯蔵"/>
    <x v="1"/>
    <s v="02-32-01-01"/>
  </r>
  <r>
    <s v="    654641 101021"/>
    <x v="733"/>
    <n v="3000"/>
    <n v="3000"/>
    <s v="貯蔵"/>
    <x v="1"/>
    <s v="02-32-01-01"/>
  </r>
  <r>
    <s v="    654641 101022"/>
    <x v="733"/>
    <n v="3000"/>
    <n v="3000"/>
    <s v="貯蔵"/>
    <x v="1"/>
    <s v="02-32-01-01"/>
  </r>
  <r>
    <s v="    654641 101023"/>
    <x v="733"/>
    <n v="3000"/>
    <n v="3000"/>
    <s v="貯蔵"/>
    <x v="1"/>
    <s v="02-32-01-01"/>
  </r>
  <r>
    <s v="    654641 101024"/>
    <x v="733"/>
    <n v="3000"/>
    <n v="3000"/>
    <s v="貯蔵"/>
    <x v="1"/>
    <s v="02-32-01-01"/>
  </r>
  <r>
    <s v="    654641 101025"/>
    <x v="733"/>
    <n v="3000"/>
    <n v="3000"/>
    <s v="貯蔵"/>
    <x v="1"/>
    <s v="02-32-01-01"/>
  </r>
  <r>
    <s v="    654641 101026"/>
    <x v="733"/>
    <n v="3000"/>
    <n v="3000"/>
    <s v="貯蔵"/>
    <x v="1"/>
    <s v="02-32-01-01"/>
  </r>
  <r>
    <s v="    654641 101027"/>
    <x v="733"/>
    <n v="3000"/>
    <n v="3000"/>
    <s v="貯蔵"/>
    <x v="1"/>
    <s v="02-32-01-01"/>
  </r>
  <r>
    <s v="    654641 101028"/>
    <x v="733"/>
    <n v="3000"/>
    <n v="3000"/>
    <s v="貯蔵"/>
    <x v="1"/>
    <s v="02-32-01-01"/>
  </r>
  <r>
    <s v="    654641 101029"/>
    <x v="733"/>
    <n v="3000"/>
    <n v="3000"/>
    <s v="貯蔵"/>
    <x v="1"/>
    <s v="02-32-01-01"/>
  </r>
  <r>
    <s v="    654641 101030"/>
    <x v="733"/>
    <n v="3000"/>
    <n v="3000"/>
    <s v="貯蔵"/>
    <x v="1"/>
    <s v="02-32-01-01"/>
  </r>
  <r>
    <s v="    654641 101031"/>
    <x v="733"/>
    <n v="3000"/>
    <n v="3000"/>
    <s v="貯蔵"/>
    <x v="1"/>
    <s v="02-32-01-01"/>
  </r>
  <r>
    <s v="    654641 101032"/>
    <x v="733"/>
    <n v="3000"/>
    <n v="3000"/>
    <s v="貯蔵"/>
    <x v="1"/>
    <s v="02-32-01-01"/>
  </r>
  <r>
    <s v="    654641 101033"/>
    <x v="733"/>
    <n v="3000"/>
    <n v="3000"/>
    <s v="貯蔵"/>
    <x v="1"/>
    <s v="02-32-01-01"/>
  </r>
  <r>
    <s v="    654641 101034"/>
    <x v="733"/>
    <n v="3000"/>
    <n v="3000"/>
    <s v="貯蔵"/>
    <x v="1"/>
    <s v="02-32-01-01"/>
  </r>
  <r>
    <s v="    654641 101035"/>
    <x v="733"/>
    <n v="3000"/>
    <n v="3000"/>
    <s v="貯蔵"/>
    <x v="1"/>
    <s v="02-32-01-01"/>
  </r>
  <r>
    <s v="    654641 101036"/>
    <x v="733"/>
    <n v="3000"/>
    <n v="3000"/>
    <s v="貯蔵"/>
    <x v="1"/>
    <s v="02-32-01-01"/>
  </r>
  <r>
    <s v="    654641 101037"/>
    <x v="733"/>
    <n v="3000"/>
    <n v="3000"/>
    <s v="貯蔵"/>
    <x v="1"/>
    <s v="02-32-01-01"/>
  </r>
  <r>
    <s v="    654641 101038"/>
    <x v="733"/>
    <n v="3000"/>
    <n v="3000"/>
    <s v="貯蔵"/>
    <x v="1"/>
    <s v="02-32-01-01"/>
  </r>
  <r>
    <s v="    654641 101039"/>
    <x v="733"/>
    <n v="3000"/>
    <n v="3000"/>
    <s v="貯蔵"/>
    <x v="1"/>
    <s v="02-32-01-01"/>
  </r>
  <r>
    <s v="    654641 101040"/>
    <x v="733"/>
    <n v="3000"/>
    <n v="3000"/>
    <s v="貯蔵"/>
    <x v="1"/>
    <s v="02-32-01-01"/>
  </r>
  <r>
    <s v="    654641 101041"/>
    <x v="733"/>
    <n v="3000"/>
    <n v="3000"/>
    <s v="貯蔵"/>
    <x v="1"/>
    <s v="02-32-01-01"/>
  </r>
  <r>
    <s v="    654641 101046"/>
    <x v="733"/>
    <n v="3000"/>
    <n v="3000"/>
    <s v="貯蔵"/>
    <x v="1"/>
    <s v="02-32-01-01"/>
  </r>
  <r>
    <s v="    654641 101047"/>
    <x v="733"/>
    <n v="3000"/>
    <n v="3000"/>
    <s v="貯蔵"/>
    <x v="1"/>
    <s v="02-32-01-01"/>
  </r>
  <r>
    <s v="    654641 101048"/>
    <x v="733"/>
    <n v="3000"/>
    <n v="3000"/>
    <s v="貯蔵"/>
    <x v="1"/>
    <s v="02-32-01-01"/>
  </r>
  <r>
    <s v="    654641 101049"/>
    <x v="733"/>
    <n v="3000"/>
    <n v="3000"/>
    <s v="貯蔵"/>
    <x v="1"/>
    <s v="02-32-01-01"/>
  </r>
  <r>
    <s v="    654641 101050"/>
    <x v="733"/>
    <n v="3000"/>
    <n v="3000"/>
    <s v="貯蔵"/>
    <x v="1"/>
    <s v="02-32-01-01"/>
  </r>
  <r>
    <s v="    654641 101051"/>
    <x v="733"/>
    <n v="3000"/>
    <n v="3000"/>
    <s v="貯蔵"/>
    <x v="1"/>
    <s v="02-32-01-01"/>
  </r>
  <r>
    <s v="    654641 101052"/>
    <x v="733"/>
    <n v="3000"/>
    <n v="3000"/>
    <s v="貯蔵"/>
    <x v="1"/>
    <s v="02-32-01-01"/>
  </r>
  <r>
    <s v="    654641 101053"/>
    <x v="733"/>
    <n v="3000"/>
    <n v="3000"/>
    <s v="貯蔵"/>
    <x v="1"/>
    <s v="02-32-01-01"/>
  </r>
  <r>
    <s v="    654641 101054"/>
    <x v="733"/>
    <n v="3000"/>
    <n v="3000"/>
    <s v="貯蔵"/>
    <x v="1"/>
    <s v="02-32-01-01"/>
  </r>
  <r>
    <s v="    654641 101055"/>
    <x v="733"/>
    <n v="3000"/>
    <n v="3000"/>
    <s v="貯蔵"/>
    <x v="1"/>
    <s v="02-32-01-01"/>
  </r>
  <r>
    <s v="    654641 101056"/>
    <x v="733"/>
    <n v="3000"/>
    <n v="3000"/>
    <s v="貯蔵"/>
    <x v="1"/>
    <s v="02-32-01-01"/>
  </r>
  <r>
    <s v="    654641 101057"/>
    <x v="733"/>
    <n v="3000"/>
    <n v="3000"/>
    <s v="貯蔵"/>
    <x v="1"/>
    <s v="02-32-01-01"/>
  </r>
  <r>
    <s v="    654641 101058"/>
    <x v="733"/>
    <n v="3000"/>
    <n v="3000"/>
    <s v="貯蔵"/>
    <x v="1"/>
    <s v="02-32-01-01"/>
  </r>
  <r>
    <s v="    654641 101059"/>
    <x v="733"/>
    <n v="3000"/>
    <n v="3000"/>
    <s v="貯蔵"/>
    <x v="1"/>
    <s v="02-32-01-01"/>
  </r>
  <r>
    <s v="    654641 101060"/>
    <x v="733"/>
    <n v="3000"/>
    <n v="3000"/>
    <s v="貯蔵"/>
    <x v="1"/>
    <s v="02-32-01-01"/>
  </r>
  <r>
    <s v="    654641 101061"/>
    <x v="733"/>
    <n v="3000"/>
    <n v="3000"/>
    <s v="貯蔵"/>
    <x v="1"/>
    <s v="02-32-01-01"/>
  </r>
  <r>
    <s v="    654641 101062"/>
    <x v="733"/>
    <n v="3000"/>
    <n v="3000"/>
    <s v="貯蔵"/>
    <x v="1"/>
    <s v="02-32-01-01"/>
  </r>
  <r>
    <s v="    654641 101063"/>
    <x v="733"/>
    <n v="3000"/>
    <n v="3000"/>
    <s v="貯蔵"/>
    <x v="1"/>
    <s v="02-32-01-01"/>
  </r>
  <r>
    <s v="    654641 101064"/>
    <x v="733"/>
    <n v="3000"/>
    <n v="3000"/>
    <s v="貯蔵"/>
    <x v="1"/>
    <s v="02-32-01-01"/>
  </r>
  <r>
    <s v="    654641 101065"/>
    <x v="733"/>
    <n v="3000"/>
    <n v="3000"/>
    <s v="貯蔵"/>
    <x v="1"/>
    <s v="02-32-01-01"/>
  </r>
  <r>
    <s v="    654641 101066"/>
    <x v="733"/>
    <n v="3000"/>
    <n v="3000"/>
    <s v="貯蔵"/>
    <x v="1"/>
    <s v="02-32-01-01"/>
  </r>
  <r>
    <s v="    654641 101067"/>
    <x v="733"/>
    <n v="3000"/>
    <n v="3000"/>
    <s v="貯蔵"/>
    <x v="1"/>
    <s v="02-32-01-01"/>
  </r>
  <r>
    <s v="    654641 101068"/>
    <x v="733"/>
    <n v="3000"/>
    <n v="3000"/>
    <s v="貯蔵"/>
    <x v="1"/>
    <s v="02-32-01-01"/>
  </r>
  <r>
    <s v="    654641 101069"/>
    <x v="733"/>
    <n v="3000"/>
    <n v="3000"/>
    <s v="貯蔵"/>
    <x v="1"/>
    <s v="02-32-01-01"/>
  </r>
  <r>
    <s v="    654641 101070"/>
    <x v="733"/>
    <n v="3000"/>
    <n v="3000"/>
    <s v="貯蔵"/>
    <x v="1"/>
    <s v="02-32-01-01"/>
  </r>
  <r>
    <s v="    654641 101071"/>
    <x v="733"/>
    <n v="3000"/>
    <n v="3000"/>
    <s v="貯蔵"/>
    <x v="1"/>
    <s v="02-32-01-01"/>
  </r>
  <r>
    <s v="    654641 101072"/>
    <x v="733"/>
    <n v="3000"/>
    <n v="3000"/>
    <s v="貯蔵"/>
    <x v="1"/>
    <s v="02-32-01-01"/>
  </r>
  <r>
    <s v="    654659 101205"/>
    <x v="734"/>
    <n v="2000"/>
    <n v="1570"/>
    <s v="貯蔵"/>
    <x v="1"/>
    <s v="02-32-01-02"/>
  </r>
  <r>
    <s v="    654659 101207"/>
    <x v="734"/>
    <n v="2000"/>
    <n v="1544"/>
    <s v="生産終了"/>
    <x v="0"/>
    <s v="02-32-01-02"/>
  </r>
  <r>
    <s v="    654659 101217"/>
    <x v="734"/>
    <n v="2000"/>
    <n v="1"/>
    <s v="生産終了"/>
    <x v="3"/>
    <s v="02-32-01-02"/>
  </r>
  <r>
    <s v="    654659 101218"/>
    <x v="734"/>
    <n v="2000"/>
    <n v="1"/>
    <s v="生産終了"/>
    <x v="3"/>
    <s v="02-32-01-02"/>
  </r>
  <r>
    <s v="    654659 101243"/>
    <x v="734"/>
    <n v="2000"/>
    <n v="868"/>
    <s v="貯蔵"/>
    <x v="1"/>
    <s v="02-32-01-02"/>
  </r>
  <r>
    <s v="    654659 101244"/>
    <x v="734"/>
    <n v="2000"/>
    <n v="1040"/>
    <s v="生産中"/>
    <x v="5"/>
    <s v="02-32-01-02"/>
  </r>
  <r>
    <s v="    654659 101245"/>
    <x v="734"/>
    <n v="2000"/>
    <n v="296"/>
    <s v="出庫"/>
    <x v="7"/>
    <s v="02-32-01-02"/>
  </r>
  <r>
    <s v="    654659 101246"/>
    <x v="734"/>
    <n v="2000"/>
    <n v="2000"/>
    <s v="出庫"/>
    <x v="7"/>
    <s v="02-32-01-02"/>
  </r>
  <r>
    <s v="    654659 101247"/>
    <x v="734"/>
    <n v="2000"/>
    <n v="2000"/>
    <s v="貯蔵"/>
    <x v="1"/>
    <s v="02-32-01-02"/>
  </r>
  <r>
    <s v="    654659 101248"/>
    <x v="734"/>
    <n v="2000"/>
    <n v="2000"/>
    <s v="貯蔵"/>
    <x v="1"/>
    <s v="02-32-01-02"/>
  </r>
  <r>
    <s v="    654659 101249"/>
    <x v="734"/>
    <n v="2000"/>
    <n v="2000"/>
    <s v="貯蔵"/>
    <x v="1"/>
    <s v="02-32-01-02"/>
  </r>
  <r>
    <s v="    654659 101250"/>
    <x v="734"/>
    <n v="2000"/>
    <n v="2000"/>
    <s v="貯蔵"/>
    <x v="1"/>
    <s v="02-32-01-02"/>
  </r>
  <r>
    <s v="    654659 101251"/>
    <x v="734"/>
    <n v="2000"/>
    <n v="2000"/>
    <s v="貯蔵"/>
    <x v="1"/>
    <s v="02-32-01-02"/>
  </r>
  <r>
    <s v="    654659 101252"/>
    <x v="734"/>
    <n v="2000"/>
    <n v="2000"/>
    <s v="貯蔵"/>
    <x v="1"/>
    <s v="02-32-01-02"/>
  </r>
  <r>
    <s v="    654659 101253"/>
    <x v="734"/>
    <n v="2000"/>
    <n v="2000"/>
    <s v="貯蔵"/>
    <x v="1"/>
    <s v="02-32-01-02"/>
  </r>
  <r>
    <s v="    654659 101254"/>
    <x v="734"/>
    <n v="2000"/>
    <n v="2000"/>
    <s v="貯蔵"/>
    <x v="1"/>
    <s v="02-32-01-02"/>
  </r>
  <r>
    <s v="    654659 101255"/>
    <x v="734"/>
    <n v="2000"/>
    <n v="2000"/>
    <s v="貯蔵"/>
    <x v="1"/>
    <s v="02-32-01-02"/>
  </r>
  <r>
    <s v="    654659 101279"/>
    <x v="734"/>
    <n v="2000"/>
    <n v="2000"/>
    <s v="貯蔵"/>
    <x v="1"/>
    <s v="02-32-01-02"/>
  </r>
  <r>
    <s v="    654659 101280"/>
    <x v="734"/>
    <n v="2000"/>
    <n v="2000"/>
    <s v="貯蔵"/>
    <x v="1"/>
    <s v="02-32-01-02"/>
  </r>
  <r>
    <s v="    654659 101281"/>
    <x v="734"/>
    <n v="2000"/>
    <n v="2000"/>
    <s v="貯蔵"/>
    <x v="1"/>
    <s v="02-32-01-02"/>
  </r>
  <r>
    <s v="    654659 101282"/>
    <x v="734"/>
    <n v="2000"/>
    <n v="2000"/>
    <s v="貯蔵"/>
    <x v="1"/>
    <s v="02-32-01-02"/>
  </r>
  <r>
    <s v="    654659 101283"/>
    <x v="734"/>
    <n v="2000"/>
    <n v="2000"/>
    <s v="貯蔵"/>
    <x v="1"/>
    <s v="02-32-01-02"/>
  </r>
  <r>
    <s v="    654659 101284"/>
    <x v="734"/>
    <n v="2000"/>
    <n v="2000"/>
    <s v="貯蔵"/>
    <x v="1"/>
    <s v="02-32-01-02"/>
  </r>
  <r>
    <s v="    654659 101285"/>
    <x v="734"/>
    <n v="2000"/>
    <n v="2000"/>
    <s v="貯蔵"/>
    <x v="1"/>
    <s v="02-32-01-02"/>
  </r>
  <r>
    <s v="    654659 101286"/>
    <x v="734"/>
    <n v="2000"/>
    <n v="2000"/>
    <s v="貯蔵"/>
    <x v="1"/>
    <s v="02-32-01-02"/>
  </r>
  <r>
    <s v="    654659 101287"/>
    <x v="734"/>
    <n v="2000"/>
    <n v="2000"/>
    <s v="貯蔵"/>
    <x v="1"/>
    <s v="02-32-01-02"/>
  </r>
  <r>
    <s v="    654659 101288"/>
    <x v="734"/>
    <n v="2000"/>
    <n v="2000"/>
    <s v="貯蔵"/>
    <x v="1"/>
    <s v="02-32-01-02"/>
  </r>
  <r>
    <s v="    654659 101289"/>
    <x v="734"/>
    <n v="2000"/>
    <n v="2000"/>
    <s v="貯蔵"/>
    <x v="1"/>
    <s v="02-32-01-02"/>
  </r>
  <r>
    <s v="    654659 101290"/>
    <x v="734"/>
    <n v="2000"/>
    <n v="2000"/>
    <s v="貯蔵"/>
    <x v="1"/>
    <s v="02-32-01-02"/>
  </r>
  <r>
    <s v="    654659 101291"/>
    <x v="734"/>
    <n v="2000"/>
    <n v="2000"/>
    <s v="貯蔵"/>
    <x v="1"/>
    <s v="02-32-01-02"/>
  </r>
  <r>
    <s v="    654659 101292"/>
    <x v="734"/>
    <n v="2000"/>
    <n v="2000"/>
    <s v="貯蔵"/>
    <x v="1"/>
    <s v="02-32-01-02"/>
  </r>
  <r>
    <s v="    654659 101293"/>
    <x v="734"/>
    <n v="2000"/>
    <n v="2000"/>
    <s v="貯蔵"/>
    <x v="1"/>
    <s v="02-32-01-02"/>
  </r>
  <r>
    <s v="    654659 101294"/>
    <x v="734"/>
    <n v="2000"/>
    <n v="2000"/>
    <s v="貯蔵"/>
    <x v="1"/>
    <s v="02-32-01-02"/>
  </r>
  <r>
    <s v="    654659 101295"/>
    <x v="734"/>
    <n v="2000"/>
    <n v="2000"/>
    <s v="貯蔵"/>
    <x v="1"/>
    <s v="02-32-01-02"/>
  </r>
  <r>
    <s v="    654659 101296"/>
    <x v="734"/>
    <n v="2000"/>
    <n v="2000"/>
    <s v="貯蔵"/>
    <x v="1"/>
    <s v="02-32-01-02"/>
  </r>
  <r>
    <s v="    654659 101297"/>
    <x v="734"/>
    <n v="2000"/>
    <n v="2000"/>
    <s v="貯蔵"/>
    <x v="1"/>
    <s v="02-32-01-02"/>
  </r>
  <r>
    <s v="    654659 101298"/>
    <x v="734"/>
    <n v="2000"/>
    <n v="2000"/>
    <s v="貯蔵"/>
    <x v="1"/>
    <s v="02-32-01-02"/>
  </r>
  <r>
    <s v="    654659 101299"/>
    <x v="734"/>
    <n v="2000"/>
    <n v="2000"/>
    <s v="貯蔵"/>
    <x v="1"/>
    <s v="02-32-01-02"/>
  </r>
  <r>
    <s v="    654659 101300"/>
    <x v="734"/>
    <n v="2000"/>
    <n v="2000"/>
    <s v="貯蔵"/>
    <x v="1"/>
    <s v="02-32-01-02"/>
  </r>
  <r>
    <s v="    654659 101301"/>
    <x v="734"/>
    <n v="2000"/>
    <n v="2000"/>
    <s v="貯蔵"/>
    <x v="1"/>
    <s v="02-32-01-02"/>
  </r>
  <r>
    <s v="    654659 101302"/>
    <x v="734"/>
    <n v="2000"/>
    <n v="2000"/>
    <s v="貯蔵"/>
    <x v="1"/>
    <s v="02-32-01-02"/>
  </r>
  <r>
    <s v="    654659 101303"/>
    <x v="734"/>
    <n v="2000"/>
    <n v="2000"/>
    <s v="貯蔵"/>
    <x v="1"/>
    <s v="02-32-01-02"/>
  </r>
  <r>
    <s v="    654659 101304"/>
    <x v="734"/>
    <n v="2000"/>
    <n v="2000"/>
    <s v="貯蔵"/>
    <x v="1"/>
    <s v="02-32-01-02"/>
  </r>
  <r>
    <s v="    654659 101305"/>
    <x v="734"/>
    <n v="2000"/>
    <n v="2000"/>
    <s v="貯蔵"/>
    <x v="1"/>
    <s v="02-32-01-02"/>
  </r>
  <r>
    <s v="    654659 101306"/>
    <x v="734"/>
    <n v="2000"/>
    <n v="2000"/>
    <s v="貯蔵"/>
    <x v="1"/>
    <s v="02-32-01-02"/>
  </r>
  <r>
    <s v="    654659 101307"/>
    <x v="734"/>
    <n v="2000"/>
    <n v="2000"/>
    <s v="貯蔵"/>
    <x v="1"/>
    <s v="02-32-01-02"/>
  </r>
  <r>
    <s v="    654659 101308"/>
    <x v="734"/>
    <n v="2000"/>
    <n v="2000"/>
    <s v="貯蔵"/>
    <x v="1"/>
    <s v="02-32-01-02"/>
  </r>
  <r>
    <s v="    654659 101309"/>
    <x v="734"/>
    <n v="2000"/>
    <n v="2000"/>
    <s v="貯蔵"/>
    <x v="1"/>
    <s v="02-32-01-02"/>
  </r>
  <r>
    <s v="    654659 101310"/>
    <x v="734"/>
    <n v="2000"/>
    <n v="2000"/>
    <s v="貯蔵"/>
    <x v="1"/>
    <s v="02-32-01-02"/>
  </r>
  <r>
    <s v="    654659 101311"/>
    <x v="734"/>
    <n v="2000"/>
    <n v="2000"/>
    <s v="貯蔵"/>
    <x v="1"/>
    <s v="02-32-01-02"/>
  </r>
  <r>
    <s v="    654659 101312"/>
    <x v="734"/>
    <n v="2000"/>
    <n v="2000"/>
    <s v="貯蔵"/>
    <x v="1"/>
    <s v="02-32-01-02"/>
  </r>
  <r>
    <s v="    654659 101313"/>
    <x v="734"/>
    <n v="2000"/>
    <n v="2000"/>
    <s v="貯蔵"/>
    <x v="1"/>
    <s v="02-32-01-02"/>
  </r>
  <r>
    <s v="    654659 101328"/>
    <x v="734"/>
    <n v="2000"/>
    <n v="2000"/>
    <s v="貯蔵"/>
    <x v="1"/>
    <s v="02-32-01-02"/>
  </r>
  <r>
    <s v="    654659 101329"/>
    <x v="734"/>
    <n v="2000"/>
    <n v="2000"/>
    <s v="貯蔵"/>
    <x v="1"/>
    <s v="02-32-01-02"/>
  </r>
  <r>
    <s v="    654659 101330"/>
    <x v="734"/>
    <n v="2000"/>
    <n v="2000"/>
    <s v="貯蔵"/>
    <x v="1"/>
    <s v="02-32-01-02"/>
  </r>
  <r>
    <s v="    654659 101331"/>
    <x v="734"/>
    <n v="2000"/>
    <n v="2000"/>
    <s v="貯蔵"/>
    <x v="1"/>
    <s v="02-32-01-02"/>
  </r>
  <r>
    <s v="    654659 101332"/>
    <x v="734"/>
    <n v="2000"/>
    <n v="2000"/>
    <s v="貯蔵"/>
    <x v="1"/>
    <s v="02-32-01-02"/>
  </r>
  <r>
    <s v="    654659 101333"/>
    <x v="734"/>
    <n v="2000"/>
    <n v="2000"/>
    <s v="貯蔵"/>
    <x v="1"/>
    <s v="02-32-01-02"/>
  </r>
  <r>
    <s v="    654659 101334"/>
    <x v="734"/>
    <n v="2000"/>
    <n v="2000"/>
    <s v="貯蔵"/>
    <x v="1"/>
    <s v="02-32-01-02"/>
  </r>
  <r>
    <s v="    654659 101335"/>
    <x v="734"/>
    <n v="2000"/>
    <n v="2000"/>
    <s v="貯蔵"/>
    <x v="1"/>
    <s v="02-32-01-02"/>
  </r>
  <r>
    <s v="    654659 101336"/>
    <x v="734"/>
    <n v="2000"/>
    <n v="2000"/>
    <s v="貯蔵"/>
    <x v="1"/>
    <s v="02-32-01-02"/>
  </r>
  <r>
    <s v="    654659 101337"/>
    <x v="734"/>
    <n v="2000"/>
    <n v="2000"/>
    <s v="貯蔵"/>
    <x v="1"/>
    <s v="02-32-01-02"/>
  </r>
  <r>
    <s v="    654659 101338"/>
    <x v="734"/>
    <n v="2000"/>
    <n v="2000"/>
    <s v="貯蔵"/>
    <x v="1"/>
    <s v="02-32-01-02"/>
  </r>
  <r>
    <s v="    654659 101339"/>
    <x v="734"/>
    <n v="2000"/>
    <n v="2000"/>
    <s v="貯蔵"/>
    <x v="1"/>
    <s v="02-32-01-02"/>
  </r>
  <r>
    <s v="    654659 101340"/>
    <x v="734"/>
    <n v="2000"/>
    <n v="2000"/>
    <s v="貯蔵"/>
    <x v="1"/>
    <s v="02-32-01-02"/>
  </r>
  <r>
    <s v="    654659 101341"/>
    <x v="734"/>
    <n v="2000"/>
    <n v="2000"/>
    <s v="貯蔵"/>
    <x v="1"/>
    <s v="02-32-01-02"/>
  </r>
  <r>
    <s v="    654659 101342"/>
    <x v="734"/>
    <n v="2000"/>
    <n v="2000"/>
    <s v="貯蔵"/>
    <x v="1"/>
    <s v="02-32-01-02"/>
  </r>
  <r>
    <s v="    654659 101343"/>
    <x v="734"/>
    <n v="2000"/>
    <n v="2000"/>
    <s v="貯蔵"/>
    <x v="1"/>
    <s v="02-32-01-02"/>
  </r>
  <r>
    <s v="    654659 101344"/>
    <x v="734"/>
    <n v="2000"/>
    <n v="2000"/>
    <s v="貯蔵"/>
    <x v="1"/>
    <s v="02-32-01-02"/>
  </r>
  <r>
    <s v="    654659 101345"/>
    <x v="734"/>
    <n v="2000"/>
    <n v="2000"/>
    <s v="貯蔵"/>
    <x v="1"/>
    <s v="02-32-01-02"/>
  </r>
  <r>
    <s v="    654659 101346"/>
    <x v="734"/>
    <n v="2000"/>
    <n v="2000"/>
    <s v="貯蔵"/>
    <x v="1"/>
    <s v="02-32-01-02"/>
  </r>
  <r>
    <s v="    654659 101347"/>
    <x v="734"/>
    <n v="2000"/>
    <n v="2000"/>
    <s v="貯蔵"/>
    <x v="1"/>
    <s v="02-32-01-02"/>
  </r>
  <r>
    <s v="    654659 101348"/>
    <x v="734"/>
    <n v="2000"/>
    <n v="2000"/>
    <s v="貯蔵"/>
    <x v="1"/>
    <s v="02-32-01-02"/>
  </r>
  <r>
    <s v="    654659 101349"/>
    <x v="734"/>
    <n v="2000"/>
    <n v="2000"/>
    <s v="貯蔵"/>
    <x v="1"/>
    <s v="02-32-01-02"/>
  </r>
  <r>
    <s v="    654659 101350"/>
    <x v="734"/>
    <n v="2000"/>
    <n v="2000"/>
    <s v="貯蔵"/>
    <x v="1"/>
    <s v="02-32-01-02"/>
  </r>
  <r>
    <s v="    654659 101351"/>
    <x v="734"/>
    <n v="2000"/>
    <n v="2000"/>
    <s v="貯蔵"/>
    <x v="1"/>
    <s v="02-32-01-02"/>
  </r>
  <r>
    <s v="    654801 100052"/>
    <x v="735"/>
    <n v="3000"/>
    <n v="1323"/>
    <s v="貯蔵"/>
    <x v="1"/>
    <s v="01-11-04-02"/>
  </r>
  <r>
    <s v="    654801 100057"/>
    <x v="735"/>
    <n v="3000"/>
    <n v="2975"/>
    <s v="貯蔵"/>
    <x v="1"/>
    <s v="01-11-04-02"/>
  </r>
  <r>
    <s v="    654801 100059"/>
    <x v="735"/>
    <n v="3000"/>
    <n v="3000"/>
    <s v="貯蔵"/>
    <x v="1"/>
    <s v="01-11-04-02"/>
  </r>
  <r>
    <s v="    654801 100060"/>
    <x v="735"/>
    <n v="3000"/>
    <n v="3000"/>
    <s v="貯蔵"/>
    <x v="1"/>
    <s v="01-11-04-02"/>
  </r>
  <r>
    <s v="    654801 100061"/>
    <x v="735"/>
    <n v="3000"/>
    <n v="3000"/>
    <s v="貯蔵"/>
    <x v="1"/>
    <s v="01-11-04-02"/>
  </r>
  <r>
    <s v="    654801 100062"/>
    <x v="735"/>
    <n v="3000"/>
    <n v="3000"/>
    <s v="貯蔵"/>
    <x v="1"/>
    <s v="01-11-04-02"/>
  </r>
  <r>
    <s v="    654801 100063"/>
    <x v="735"/>
    <n v="3000"/>
    <n v="3000"/>
    <s v="貯蔵"/>
    <x v="1"/>
    <s v="01-11-04-02"/>
  </r>
  <r>
    <s v="    654801 100064"/>
    <x v="735"/>
    <n v="3000"/>
    <n v="3000"/>
    <s v="貯蔵"/>
    <x v="1"/>
    <s v="01-11-04-02"/>
  </r>
  <r>
    <s v="    654801 100065"/>
    <x v="735"/>
    <n v="3000"/>
    <n v="3000"/>
    <s v="貯蔵"/>
    <x v="1"/>
    <s v="01-11-04-02"/>
  </r>
  <r>
    <s v="    654801 100066"/>
    <x v="735"/>
    <n v="3000"/>
    <n v="3000"/>
    <s v="貯蔵"/>
    <x v="1"/>
    <s v="01-11-04-02"/>
  </r>
  <r>
    <s v="    654801 100067"/>
    <x v="735"/>
    <n v="3000"/>
    <n v="3000"/>
    <s v="貯蔵"/>
    <x v="1"/>
    <s v="01-11-04-02"/>
  </r>
  <r>
    <s v="    654801 100070"/>
    <x v="735"/>
    <n v="3000"/>
    <n v="3000"/>
    <s v="貯蔵"/>
    <x v="1"/>
    <s v="01-11-04-02"/>
  </r>
  <r>
    <s v="    654801 100071"/>
    <x v="735"/>
    <n v="3000"/>
    <n v="3000"/>
    <s v="貯蔵"/>
    <x v="1"/>
    <s v="01-11-04-02"/>
  </r>
  <r>
    <s v="    654819A100008"/>
    <x v="736"/>
    <n v="1259"/>
    <n v="875"/>
    <s v="貯蔵"/>
    <x v="1"/>
    <s v="03-05-01-03"/>
  </r>
  <r>
    <s v="    654819A100009"/>
    <x v="736"/>
    <n v="331"/>
    <n v="5"/>
    <s v="生産終了"/>
    <x v="13"/>
    <s v="03-05-01-03"/>
  </r>
  <r>
    <s v="    654819A100010"/>
    <x v="736"/>
    <n v="3000"/>
    <n v="3000"/>
    <s v="貯蔵"/>
    <x v="1"/>
    <s v="03-05-01-03"/>
  </r>
  <r>
    <s v="    655007A000018"/>
    <x v="737"/>
    <n v="563"/>
    <n v="444"/>
    <s v="貯蔵"/>
    <x v="1"/>
    <s v="08-50-01-08"/>
  </r>
  <r>
    <s v="    655007A000019"/>
    <x v="737"/>
    <n v="322"/>
    <n v="320"/>
    <s v="貯蔵"/>
    <x v="1"/>
    <s v="08-50-01-08"/>
  </r>
  <r>
    <s v="    655061A100051"/>
    <x v="738"/>
    <n v="450"/>
    <n v="372"/>
    <s v="貯蔵"/>
    <x v="1"/>
    <s v="10-01-02-03"/>
  </r>
  <r>
    <s v="    655061A100054"/>
    <x v="738"/>
    <n v="450"/>
    <n v="30"/>
    <s v="貯蔵"/>
    <x v="1"/>
    <s v="10-01-02-03"/>
  </r>
  <r>
    <s v="    655061A100055"/>
    <x v="738"/>
    <n v="450"/>
    <n v="450"/>
    <s v="貯蔵"/>
    <x v="1"/>
    <s v="10-01-02-03"/>
  </r>
  <r>
    <s v="    655061A100056"/>
    <x v="738"/>
    <n v="11"/>
    <n v="11"/>
    <s v="貯蔵"/>
    <x v="1"/>
    <s v="10-01-02-03"/>
  </r>
  <r>
    <s v="    655061A100057"/>
    <x v="738"/>
    <n v="29"/>
    <n v="29"/>
    <s v="貯蔵"/>
    <x v="1"/>
    <s v="10-01-02-03"/>
  </r>
  <r>
    <s v="    655061A100058"/>
    <x v="738"/>
    <n v="50"/>
    <n v="50"/>
    <s v="貯蔵"/>
    <x v="1"/>
    <s v="10-01-02-03"/>
  </r>
  <r>
    <s v="    655061A100059"/>
    <x v="738"/>
    <n v="87"/>
    <n v="87"/>
    <s v="貯蔵"/>
    <x v="1"/>
    <s v="10-01-02-03"/>
  </r>
  <r>
    <s v="    655061A100060"/>
    <x v="738"/>
    <n v="96"/>
    <n v="96"/>
    <s v="貯蔵"/>
    <x v="1"/>
    <s v="10-01-02-03"/>
  </r>
  <r>
    <s v="    655061A100061"/>
    <x v="738"/>
    <n v="177"/>
    <n v="177"/>
    <s v="貯蔵"/>
    <x v="1"/>
    <s v="10-01-02-03"/>
  </r>
  <r>
    <s v="    655177 100020"/>
    <x v="739"/>
    <n v="2000"/>
    <n v="1661"/>
    <s v="貯蔵"/>
    <x v="1"/>
    <s v="01-11-05-01"/>
  </r>
  <r>
    <s v="    655177 100024"/>
    <x v="739"/>
    <n v="2000"/>
    <n v="2000"/>
    <s v="貯蔵"/>
    <x v="1"/>
    <s v="01-11-05-01"/>
  </r>
  <r>
    <s v="    655408A100123"/>
    <x v="740"/>
    <n v="500"/>
    <n v="149"/>
    <s v="貯蔵"/>
    <x v="1"/>
    <s v="05-09-02-01"/>
  </r>
  <r>
    <s v="    655408A100124"/>
    <x v="740"/>
    <n v="500"/>
    <n v="500"/>
    <s v="貯蔵"/>
    <x v="1"/>
    <s v="05-09-02-01"/>
  </r>
  <r>
    <s v="    655408A100125"/>
    <x v="740"/>
    <n v="500"/>
    <n v="500"/>
    <s v="貯蔵"/>
    <x v="1"/>
    <s v="05-09-02-01"/>
  </r>
  <r>
    <s v="    655408A100126"/>
    <x v="740"/>
    <n v="500"/>
    <n v="500"/>
    <s v="貯蔵"/>
    <x v="1"/>
    <s v="05-09-02-01"/>
  </r>
  <r>
    <s v="    655408A100127"/>
    <x v="740"/>
    <n v="500"/>
    <n v="500"/>
    <s v="貯蔵"/>
    <x v="1"/>
    <s v="05-09-02-01"/>
  </r>
  <r>
    <s v="    655408A100128"/>
    <x v="740"/>
    <n v="500"/>
    <n v="500"/>
    <s v="貯蔵"/>
    <x v="1"/>
    <s v="05-09-02-01"/>
  </r>
  <r>
    <s v="    655408A100129"/>
    <x v="740"/>
    <n v="500"/>
    <n v="500"/>
    <s v="貯蔵"/>
    <x v="1"/>
    <s v="05-09-02-01"/>
  </r>
  <r>
    <s v="    655408A100130"/>
    <x v="740"/>
    <n v="500"/>
    <n v="500"/>
    <s v="貯蔵"/>
    <x v="1"/>
    <s v="05-09-02-01"/>
  </r>
  <r>
    <s v="    655408A100131"/>
    <x v="740"/>
    <n v="500"/>
    <n v="500"/>
    <s v="貯蔵"/>
    <x v="1"/>
    <s v="05-09-02-01"/>
  </r>
  <r>
    <s v="    655408A100132"/>
    <x v="740"/>
    <n v="500"/>
    <n v="500"/>
    <s v="貯蔵"/>
    <x v="1"/>
    <s v="05-09-02-01"/>
  </r>
  <r>
    <s v="    655408A100133"/>
    <x v="740"/>
    <n v="500"/>
    <n v="500"/>
    <s v="貯蔵"/>
    <x v="1"/>
    <s v="05-09-02-01"/>
  </r>
  <r>
    <s v="    655408A100134"/>
    <x v="740"/>
    <n v="500"/>
    <n v="500"/>
    <s v="貯蔵"/>
    <x v="1"/>
    <s v="05-09-02-01"/>
  </r>
  <r>
    <s v="    655408A100135"/>
    <x v="740"/>
    <n v="500"/>
    <n v="500"/>
    <s v="貯蔵"/>
    <x v="1"/>
    <s v="05-09-02-01"/>
  </r>
  <r>
    <s v="    655408A100136"/>
    <x v="740"/>
    <n v="500"/>
    <n v="500"/>
    <s v="貯蔵"/>
    <x v="1"/>
    <s v="05-09-02-01"/>
  </r>
  <r>
    <s v="    655408A100170"/>
    <x v="740"/>
    <n v="500"/>
    <n v="500"/>
    <s v="受入"/>
    <x v="8"/>
    <s v="05-09-02-01"/>
  </r>
  <r>
    <s v="    655417 100487"/>
    <x v="741"/>
    <n v="4000"/>
    <n v="3547"/>
    <s v="生産終了"/>
    <x v="0"/>
    <s v="01-11-05-04"/>
  </r>
  <r>
    <s v="    655417 100490"/>
    <x v="741"/>
    <n v="4000"/>
    <n v="2"/>
    <s v="生産終了"/>
    <x v="3"/>
    <s v="01-11-05-04"/>
  </r>
  <r>
    <s v="    655417 100493"/>
    <x v="741"/>
    <n v="4000"/>
    <n v="1089"/>
    <s v="貯蔵"/>
    <x v="1"/>
    <s v="01-11-05-04"/>
  </r>
  <r>
    <s v="    655417 100495"/>
    <x v="741"/>
    <n v="4000"/>
    <n v="2"/>
    <s v="生産終了"/>
    <x v="11"/>
    <s v="01-11-05-04"/>
  </r>
  <r>
    <s v="    655417 100496"/>
    <x v="741"/>
    <n v="4000"/>
    <n v="3616"/>
    <s v="貯蔵"/>
    <x v="1"/>
    <s v="01-11-05-04"/>
  </r>
  <r>
    <s v="    655417 100498"/>
    <x v="741"/>
    <n v="4000"/>
    <n v="3622"/>
    <s v="生産中"/>
    <x v="12"/>
    <s v="01-11-05-04"/>
  </r>
  <r>
    <s v="    655417 100499"/>
    <x v="741"/>
    <n v="4000"/>
    <n v="4000"/>
    <s v="出庫"/>
    <x v="6"/>
    <s v="01-11-05-04"/>
  </r>
  <r>
    <s v="    655417 100500"/>
    <x v="741"/>
    <n v="4000"/>
    <n v="4000"/>
    <s v="貯蔵"/>
    <x v="1"/>
    <s v="01-11-05-04"/>
  </r>
  <r>
    <s v="    655417 100501"/>
    <x v="741"/>
    <n v="4000"/>
    <n v="4000"/>
    <s v="貯蔵"/>
    <x v="1"/>
    <s v="01-11-05-04"/>
  </r>
  <r>
    <s v="    655417 100502"/>
    <x v="741"/>
    <n v="4000"/>
    <n v="4000"/>
    <s v="貯蔵"/>
    <x v="1"/>
    <s v="01-11-05-04"/>
  </r>
  <r>
    <s v="    655417 100503"/>
    <x v="741"/>
    <n v="4000"/>
    <n v="4000"/>
    <s v="貯蔵"/>
    <x v="1"/>
    <s v="01-11-05-04"/>
  </r>
  <r>
    <s v="    655417 100504"/>
    <x v="741"/>
    <n v="4000"/>
    <n v="4000"/>
    <s v="貯蔵"/>
    <x v="1"/>
    <s v="01-11-05-04"/>
  </r>
  <r>
    <s v="    655417 100505"/>
    <x v="741"/>
    <n v="4000"/>
    <n v="4000"/>
    <s v="貯蔵"/>
    <x v="1"/>
    <s v="01-11-05-04"/>
  </r>
  <r>
    <s v="    655417 100512"/>
    <x v="741"/>
    <n v="4000"/>
    <n v="4000"/>
    <s v="貯蔵"/>
    <x v="1"/>
    <s v="01-11-05-04"/>
  </r>
  <r>
    <s v="    655417 100513"/>
    <x v="741"/>
    <n v="4000"/>
    <n v="4000"/>
    <s v="貯蔵"/>
    <x v="1"/>
    <s v="01-11-05-04"/>
  </r>
  <r>
    <s v="    655417 100514"/>
    <x v="741"/>
    <n v="4000"/>
    <n v="4000"/>
    <s v="貯蔵"/>
    <x v="1"/>
    <s v="01-11-05-04"/>
  </r>
  <r>
    <s v="    655417 100515"/>
    <x v="741"/>
    <n v="4000"/>
    <n v="4000"/>
    <s v="貯蔵"/>
    <x v="1"/>
    <s v="01-11-05-04"/>
  </r>
  <r>
    <s v="    655417 100516"/>
    <x v="741"/>
    <n v="4000"/>
    <n v="4000"/>
    <s v="貯蔵"/>
    <x v="1"/>
    <s v="01-11-05-04"/>
  </r>
  <r>
    <s v="    655417 100517"/>
    <x v="741"/>
    <n v="4000"/>
    <n v="4000"/>
    <s v="貯蔵"/>
    <x v="1"/>
    <s v="01-11-05-04"/>
  </r>
  <r>
    <s v="    655417 100518"/>
    <x v="741"/>
    <n v="4000"/>
    <n v="4000"/>
    <s v="貯蔵"/>
    <x v="1"/>
    <s v="01-11-05-04"/>
  </r>
  <r>
    <s v="    655417 100519"/>
    <x v="741"/>
    <n v="4000"/>
    <n v="4000"/>
    <s v="貯蔵"/>
    <x v="1"/>
    <s v="01-11-05-04"/>
  </r>
  <r>
    <s v="    655417 100520"/>
    <x v="741"/>
    <n v="4000"/>
    <n v="4000"/>
    <s v="貯蔵"/>
    <x v="1"/>
    <s v="01-11-05-04"/>
  </r>
  <r>
    <s v="    655417 100521"/>
    <x v="741"/>
    <n v="4000"/>
    <n v="4000"/>
    <s v="貯蔵"/>
    <x v="1"/>
    <s v="01-11-05-04"/>
  </r>
  <r>
    <s v="    655417 100522"/>
    <x v="741"/>
    <n v="4000"/>
    <n v="4000"/>
    <s v="貯蔵"/>
    <x v="1"/>
    <s v="01-11-05-04"/>
  </r>
  <r>
    <s v="    655417 100523"/>
    <x v="741"/>
    <n v="4000"/>
    <n v="4000"/>
    <s v="貯蔵"/>
    <x v="1"/>
    <s v="01-11-05-04"/>
  </r>
  <r>
    <s v="    655417 100524"/>
    <x v="741"/>
    <n v="4000"/>
    <n v="4000"/>
    <s v="貯蔵"/>
    <x v="1"/>
    <s v="01-11-05-04"/>
  </r>
  <r>
    <s v="    655426 100014"/>
    <x v="742"/>
    <n v="250"/>
    <n v="126"/>
    <s v="貯蔵"/>
    <x v="1"/>
    <s v="20-02-02-10"/>
  </r>
  <r>
    <s v="    655506A100005"/>
    <x v="743"/>
    <n v="3000"/>
    <n v="794"/>
    <s v="貯蔵"/>
    <x v="1"/>
    <s v="01-11-05-02"/>
  </r>
  <r>
    <s v="    655578 000338"/>
    <x v="744"/>
    <n v="5000"/>
    <n v="1342"/>
    <s v="貯蔵"/>
    <x v="1"/>
    <s v="01-11-05-03"/>
  </r>
  <r>
    <s v="    655596A100004"/>
    <x v="745"/>
    <n v="144"/>
    <n v="24"/>
    <s v="貯蔵"/>
    <x v="1"/>
    <s v="10-12-41-10"/>
  </r>
  <r>
    <s v="    655596A100005"/>
    <x v="745"/>
    <n v="42"/>
    <n v="42"/>
    <s v="貯蔵"/>
    <x v="1"/>
    <s v="10-12-41-10"/>
  </r>
  <r>
    <s v="    655596A100006"/>
    <x v="745"/>
    <n v="92"/>
    <n v="92"/>
    <s v="貯蔵"/>
    <x v="1"/>
    <s v="10-12-41-10"/>
  </r>
  <r>
    <s v="    655596A100007"/>
    <x v="745"/>
    <n v="144"/>
    <n v="144"/>
    <s v="貯蔵"/>
    <x v="1"/>
    <s v="10-12-41-10"/>
  </r>
  <r>
    <s v="    655988 000064"/>
    <x v="746"/>
    <n v="5000"/>
    <n v="2855"/>
    <s v="貯蔵"/>
    <x v="1"/>
    <s v="01-11-05-05"/>
  </r>
  <r>
    <s v="    655997 000104"/>
    <x v="747"/>
    <n v="5000"/>
    <n v="1661"/>
    <s v="貯蔵"/>
    <x v="1"/>
    <s v="01-11-05-06"/>
  </r>
  <r>
    <s v="    656069 100001"/>
    <x v="748"/>
    <n v="4000"/>
    <n v="3259"/>
    <s v="貯蔵"/>
    <x v="1"/>
    <s v="08-30-01-05"/>
  </r>
  <r>
    <s v="    656069 100002"/>
    <x v="748"/>
    <n v="4000"/>
    <n v="4000"/>
    <s v="貯蔵"/>
    <x v="1"/>
    <s v="08-30-01-05"/>
  </r>
  <r>
    <s v="    656069 100003"/>
    <x v="748"/>
    <n v="4000"/>
    <n v="4000"/>
    <s v="貯蔵"/>
    <x v="1"/>
    <s v="08-30-01-05"/>
  </r>
  <r>
    <s v="    656087 100062"/>
    <x v="749"/>
    <n v="3000"/>
    <n v="916"/>
    <s v="貯蔵"/>
    <x v="1"/>
    <s v="01-12-01-01"/>
  </r>
  <r>
    <s v="    656087 100063"/>
    <x v="749"/>
    <n v="3000"/>
    <n v="2495"/>
    <s v="貯蔵"/>
    <x v="1"/>
    <s v="01-12-01-01"/>
  </r>
  <r>
    <s v="    656087 100070"/>
    <x v="749"/>
    <n v="3000"/>
    <n v="2197"/>
    <s v="生産終了"/>
    <x v="0"/>
    <s v="01-12-01-01"/>
  </r>
  <r>
    <s v="    656087 100071"/>
    <x v="749"/>
    <n v="3000"/>
    <n v="2892"/>
    <s v="貯蔵"/>
    <x v="1"/>
    <s v="01-12-01-01"/>
  </r>
  <r>
    <s v="    656087 100072"/>
    <x v="749"/>
    <n v="2988"/>
    <n v="2988"/>
    <s v="貯蔵"/>
    <x v="1"/>
    <s v="01-12-01-01"/>
  </r>
  <r>
    <s v="    656087 100073"/>
    <x v="749"/>
    <n v="3000"/>
    <n v="3000"/>
    <s v="貯蔵"/>
    <x v="1"/>
    <s v="01-12-01-01"/>
  </r>
  <r>
    <s v="    656087 100074"/>
    <x v="749"/>
    <n v="2988"/>
    <n v="2988"/>
    <s v="貯蔵"/>
    <x v="1"/>
    <s v="01-12-01-01"/>
  </r>
  <r>
    <s v="    656087 100075"/>
    <x v="749"/>
    <n v="3000"/>
    <n v="3000"/>
    <s v="貯蔵"/>
    <x v="1"/>
    <s v="01-12-01-01"/>
  </r>
  <r>
    <s v="    656087 100076"/>
    <x v="749"/>
    <n v="3000"/>
    <n v="3000"/>
    <s v="貯蔵"/>
    <x v="1"/>
    <s v="01-12-01-01"/>
  </r>
  <r>
    <s v="    656087 100077"/>
    <x v="749"/>
    <n v="3000"/>
    <n v="3000"/>
    <s v="貯蔵"/>
    <x v="1"/>
    <s v="01-12-01-01"/>
  </r>
  <r>
    <s v="    656087 100078"/>
    <x v="749"/>
    <n v="3000"/>
    <n v="2999"/>
    <s v="貯蔵"/>
    <x v="1"/>
    <s v="01-12-01-01"/>
  </r>
  <r>
    <s v="    656087 100079"/>
    <x v="749"/>
    <n v="3000"/>
    <n v="3000"/>
    <s v="貯蔵"/>
    <x v="1"/>
    <s v="01-12-01-01"/>
  </r>
  <r>
    <s v="    656087 100080"/>
    <x v="749"/>
    <n v="3000"/>
    <n v="3000"/>
    <s v="貯蔵"/>
    <x v="1"/>
    <s v="01-12-01-01"/>
  </r>
  <r>
    <s v="    656087 100081"/>
    <x v="749"/>
    <n v="3000"/>
    <n v="3000"/>
    <s v="貯蔵"/>
    <x v="1"/>
    <s v="01-12-01-01"/>
  </r>
  <r>
    <s v="    656399A100017"/>
    <x v="750"/>
    <n v="704"/>
    <n v="312"/>
    <s v="貯蔵"/>
    <x v="1"/>
    <s v="05-08-02-02"/>
  </r>
  <r>
    <s v="    656399A100020"/>
    <x v="750"/>
    <n v="3000"/>
    <n v="1390"/>
    <s v="貯蔵"/>
    <x v="1"/>
    <s v="05-08-02-02"/>
  </r>
  <r>
    <s v="    656399A100023"/>
    <x v="750"/>
    <n v="3000"/>
    <n v="1004"/>
    <s v="貯蔵"/>
    <x v="1"/>
    <s v="05-08-02-02"/>
  </r>
  <r>
    <s v="    656399A100036"/>
    <x v="750"/>
    <n v="3000"/>
    <n v="72"/>
    <s v="生産終了"/>
    <x v="4"/>
    <s v="05-08-02-02"/>
  </r>
  <r>
    <s v="    656399A100037"/>
    <x v="750"/>
    <n v="3000"/>
    <n v="3000"/>
    <s v="出庫"/>
    <x v="6"/>
    <s v="05-08-02-02"/>
  </r>
  <r>
    <s v="    656399A100038"/>
    <x v="750"/>
    <n v="3000"/>
    <n v="3000"/>
    <s v="貯蔵"/>
    <x v="1"/>
    <s v="05-08-02-02"/>
  </r>
  <r>
    <s v="    656399A100039"/>
    <x v="750"/>
    <n v="3000"/>
    <n v="3000"/>
    <s v="貯蔵"/>
    <x v="1"/>
    <s v="05-08-02-02"/>
  </r>
  <r>
    <s v="    656399A100040"/>
    <x v="750"/>
    <n v="3000"/>
    <n v="3000"/>
    <s v="貯蔵"/>
    <x v="1"/>
    <s v="05-08-02-02"/>
  </r>
  <r>
    <s v="    656399A100041"/>
    <x v="750"/>
    <n v="3000"/>
    <n v="3000"/>
    <s v="貯蔵"/>
    <x v="1"/>
    <s v="05-08-02-02"/>
  </r>
  <r>
    <s v="    656399A100042"/>
    <x v="750"/>
    <n v="3000"/>
    <n v="3000"/>
    <s v="貯蔵"/>
    <x v="1"/>
    <s v="05-08-02-02"/>
  </r>
  <r>
    <s v="    656399A100043"/>
    <x v="750"/>
    <n v="3000"/>
    <n v="3000"/>
    <s v="貯蔵"/>
    <x v="1"/>
    <s v="05-08-02-02"/>
  </r>
  <r>
    <s v="    656399A100044"/>
    <x v="750"/>
    <n v="3000"/>
    <n v="3000"/>
    <s v="貯蔵"/>
    <x v="1"/>
    <s v="05-08-02-02"/>
  </r>
  <r>
    <s v="    656399A100045"/>
    <x v="750"/>
    <n v="3000"/>
    <n v="3000"/>
    <s v="貯蔵"/>
    <x v="1"/>
    <s v="05-08-02-02"/>
  </r>
  <r>
    <s v="    656399A100046"/>
    <x v="750"/>
    <n v="3000"/>
    <n v="3000"/>
    <s v="貯蔵"/>
    <x v="1"/>
    <s v="05-08-02-02"/>
  </r>
  <r>
    <s v="    656399A100047"/>
    <x v="750"/>
    <n v="3000"/>
    <n v="3000"/>
    <s v="貯蔵"/>
    <x v="1"/>
    <s v="05-08-02-02"/>
  </r>
  <r>
    <s v="    656399A100048"/>
    <x v="750"/>
    <n v="3000"/>
    <n v="3000"/>
    <s v="受入"/>
    <x v="8"/>
    <s v="05-08-02-02"/>
  </r>
  <r>
    <s v="    656461A100085"/>
    <x v="751"/>
    <n v="1250"/>
    <n v="500"/>
    <s v="生産終了"/>
    <x v="4"/>
    <s v="05-08-03-01"/>
  </r>
  <r>
    <s v="    656461A100089"/>
    <x v="751"/>
    <n v="1250"/>
    <n v="430"/>
    <s v="出庫"/>
    <x v="7"/>
    <s v="05-08-03-01"/>
  </r>
  <r>
    <s v="    656461A100090"/>
    <x v="751"/>
    <n v="1250"/>
    <n v="791"/>
    <s v="貯蔵"/>
    <x v="1"/>
    <s v="05-08-03-01"/>
  </r>
  <r>
    <s v="    656461A100091"/>
    <x v="751"/>
    <n v="1250"/>
    <n v="866"/>
    <s v="貯蔵"/>
    <x v="1"/>
    <s v="05-08-03-01"/>
  </r>
  <r>
    <s v="    656826 100031"/>
    <x v="752"/>
    <n v="2000"/>
    <n v="777"/>
    <s v="貯蔵"/>
    <x v="1"/>
    <s v="09-01-03-03"/>
  </r>
  <r>
    <s v="    657389A100005"/>
    <x v="753"/>
    <n v="3000"/>
    <n v="2582"/>
    <s v="貯蔵"/>
    <x v="1"/>
    <s v="03-05-01-04"/>
  </r>
  <r>
    <s v="    657389A100006"/>
    <x v="753"/>
    <n v="3000"/>
    <n v="3000"/>
    <s v="貯蔵"/>
    <x v="1"/>
    <s v="03-05-01-04"/>
  </r>
  <r>
    <s v="    657905 100011"/>
    <x v="754"/>
    <n v="5000"/>
    <n v="5000"/>
    <s v="受入"/>
    <x v="8"/>
    <s v="01-14-99-99"/>
  </r>
  <r>
    <s v="    658004 100184"/>
    <x v="755"/>
    <n v="1000"/>
    <n v="361"/>
    <s v="貯蔵"/>
    <x v="1"/>
    <s v="01-12-01-02"/>
  </r>
  <r>
    <s v="    658004 100185"/>
    <x v="755"/>
    <n v="1000"/>
    <n v="778"/>
    <s v="貯蔵"/>
    <x v="1"/>
    <s v="01-12-01-02"/>
  </r>
  <r>
    <s v="    658004 100186"/>
    <x v="755"/>
    <n v="1000"/>
    <n v="999"/>
    <s v="貯蔵"/>
    <x v="1"/>
    <s v="01-12-01-02"/>
  </r>
  <r>
    <s v="    658004 100188"/>
    <x v="755"/>
    <n v="1000"/>
    <n v="1000"/>
    <s v="貯蔵"/>
    <x v="1"/>
    <s v="01-12-01-02"/>
  </r>
  <r>
    <s v="    658004 100189"/>
    <x v="755"/>
    <n v="1000"/>
    <n v="1000"/>
    <s v="貯蔵"/>
    <x v="1"/>
    <s v="01-12-01-02"/>
  </r>
  <r>
    <s v="    658004 100190"/>
    <x v="755"/>
    <n v="1000"/>
    <n v="1000"/>
    <s v="貯蔵"/>
    <x v="1"/>
    <s v="01-12-01-02"/>
  </r>
  <r>
    <s v="    658004 100276"/>
    <x v="755"/>
    <n v="1000"/>
    <n v="1000"/>
    <s v="貯蔵"/>
    <x v="1"/>
    <s v="01-12-01-02"/>
  </r>
  <r>
    <s v="    658004 100306"/>
    <x v="755"/>
    <n v="1000"/>
    <n v="1000"/>
    <s v="貯蔵"/>
    <x v="1"/>
    <s v="01-12-01-02"/>
  </r>
  <r>
    <s v="    658004 100307"/>
    <x v="755"/>
    <n v="1000"/>
    <n v="1000"/>
    <s v="貯蔵"/>
    <x v="1"/>
    <s v="01-12-01-02"/>
  </r>
  <r>
    <s v="    658004 100308"/>
    <x v="755"/>
    <n v="1000"/>
    <n v="1000"/>
    <s v="貯蔵"/>
    <x v="1"/>
    <s v="01-12-01-02"/>
  </r>
  <r>
    <s v="    658004 100309"/>
    <x v="755"/>
    <n v="1000"/>
    <n v="1000"/>
    <s v="貯蔵"/>
    <x v="1"/>
    <s v="01-12-01-02"/>
  </r>
  <r>
    <s v="    658004 100310"/>
    <x v="755"/>
    <n v="1000"/>
    <n v="1000"/>
    <s v="貯蔵"/>
    <x v="1"/>
    <s v="01-12-01-02"/>
  </r>
  <r>
    <s v="    658004 100312"/>
    <x v="755"/>
    <n v="1000"/>
    <n v="1000"/>
    <s v="貯蔵"/>
    <x v="1"/>
    <s v="01-12-01-02"/>
  </r>
  <r>
    <s v="    658004 100313"/>
    <x v="755"/>
    <n v="1000"/>
    <n v="1000"/>
    <s v="貯蔵"/>
    <x v="1"/>
    <s v="01-12-01-02"/>
  </r>
  <r>
    <s v="    658004 100314"/>
    <x v="755"/>
    <n v="1000"/>
    <n v="1000"/>
    <s v="貯蔵"/>
    <x v="1"/>
    <s v="01-12-01-02"/>
  </r>
  <r>
    <s v="    658004 100315"/>
    <x v="755"/>
    <n v="1000"/>
    <n v="1000"/>
    <s v="貯蔵"/>
    <x v="1"/>
    <s v="01-12-01-02"/>
  </r>
  <r>
    <s v="    658004 100316"/>
    <x v="755"/>
    <n v="1000"/>
    <n v="1000"/>
    <s v="貯蔵"/>
    <x v="1"/>
    <s v="01-12-01-02"/>
  </r>
  <r>
    <s v="    658049 100092"/>
    <x v="756"/>
    <n v="2500"/>
    <n v="1876"/>
    <s v="貯蔵"/>
    <x v="1"/>
    <s v="04-08-02-01"/>
  </r>
  <r>
    <s v="    658049 100095"/>
    <x v="756"/>
    <n v="2500"/>
    <n v="2500"/>
    <s v="貯蔵"/>
    <x v="1"/>
    <s v="04-08-02-01"/>
  </r>
  <r>
    <s v="    658049 100098"/>
    <x v="756"/>
    <n v="2500"/>
    <n v="2500"/>
    <s v="貯蔵"/>
    <x v="1"/>
    <s v="04-08-02-01"/>
  </r>
  <r>
    <s v="    658049 100101"/>
    <x v="756"/>
    <n v="2500"/>
    <n v="2500"/>
    <s v="貯蔵"/>
    <x v="1"/>
    <s v="04-08-02-01"/>
  </r>
  <r>
    <s v="    658058 100097"/>
    <x v="757"/>
    <n v="2500"/>
    <n v="177"/>
    <s v="生産終了"/>
    <x v="0"/>
    <s v="04-08-02-02"/>
  </r>
  <r>
    <s v="    658058 100105"/>
    <x v="757"/>
    <n v="2488"/>
    <n v="1066"/>
    <s v="貯蔵"/>
    <x v="1"/>
    <s v="04-08-02-02"/>
  </r>
  <r>
    <s v="    658058 100119"/>
    <x v="757"/>
    <n v="2500"/>
    <n v="9"/>
    <s v="生産終了"/>
    <x v="4"/>
    <s v="04-08-02-02"/>
  </r>
  <r>
    <s v="    658058 100121"/>
    <x v="757"/>
    <n v="2500"/>
    <n v="1"/>
    <s v="生産終了"/>
    <x v="10"/>
    <s v="04-08-02-02"/>
  </r>
  <r>
    <s v="    658058 100122"/>
    <x v="757"/>
    <n v="2500"/>
    <n v="985"/>
    <s v="生産終了"/>
    <x v="4"/>
    <s v="04-08-02-02"/>
  </r>
  <r>
    <s v="    658058 100123"/>
    <x v="757"/>
    <n v="2500"/>
    <n v="2500"/>
    <s v="出庫"/>
    <x v="2"/>
    <s v="04-08-02-02"/>
  </r>
  <r>
    <s v="    658058 100124"/>
    <x v="757"/>
    <n v="2500"/>
    <n v="2299"/>
    <s v="生産終了"/>
    <x v="0"/>
    <s v="04-08-02-02"/>
  </r>
  <r>
    <s v="    658058 100129"/>
    <x v="757"/>
    <n v="2500"/>
    <n v="2500"/>
    <s v="貯蔵"/>
    <x v="1"/>
    <s v="04-08-02-02"/>
  </r>
  <r>
    <s v="    658058 100130"/>
    <x v="757"/>
    <n v="2500"/>
    <n v="2500"/>
    <s v="貯蔵"/>
    <x v="1"/>
    <s v="04-08-02-02"/>
  </r>
  <r>
    <s v="    658058 100133"/>
    <x v="757"/>
    <n v="525"/>
    <n v="525"/>
    <s v="貯蔵"/>
    <x v="1"/>
    <s v="04-08-02-02"/>
  </r>
  <r>
    <s v="    658058 100134"/>
    <x v="757"/>
    <n v="2500"/>
    <n v="2500"/>
    <s v="貯蔵"/>
    <x v="1"/>
    <s v="04-08-02-02"/>
  </r>
  <r>
    <s v="    658058 100135"/>
    <x v="757"/>
    <n v="2500"/>
    <n v="2500"/>
    <s v="貯蔵"/>
    <x v="1"/>
    <s v="04-08-02-02"/>
  </r>
  <r>
    <s v="    658058 100136"/>
    <x v="757"/>
    <n v="2500"/>
    <n v="2500"/>
    <s v="貯蔵"/>
    <x v="1"/>
    <s v="04-08-02-02"/>
  </r>
  <r>
    <s v="    658058 100140"/>
    <x v="757"/>
    <n v="975"/>
    <n v="975"/>
    <s v="貯蔵"/>
    <x v="1"/>
    <s v="04-08-02-02"/>
  </r>
  <r>
    <s v="    658254B100054"/>
    <x v="758"/>
    <n v="1903"/>
    <n v="1305"/>
    <s v="貯蔵"/>
    <x v="1"/>
    <s v="03-05-01-06"/>
  </r>
  <r>
    <s v="    658254B100055"/>
    <x v="758"/>
    <n v="3000"/>
    <n v="2866"/>
    <s v="貯蔵"/>
    <x v="1"/>
    <s v="03-05-01-06"/>
  </r>
  <r>
    <s v="    658503 100036"/>
    <x v="759"/>
    <n v="1000"/>
    <n v="354"/>
    <s v="貯蔵"/>
    <x v="1"/>
    <s v="01-12-01-03"/>
  </r>
  <r>
    <s v="    658503 100040"/>
    <x v="759"/>
    <n v="1000"/>
    <n v="654"/>
    <s v="貯蔵"/>
    <x v="1"/>
    <s v="01-12-01-03"/>
  </r>
  <r>
    <s v="    658503 100048"/>
    <x v="759"/>
    <n v="1000"/>
    <n v="3"/>
    <s v="生産終了"/>
    <x v="10"/>
    <s v="01-12-01-03"/>
  </r>
  <r>
    <s v="    658503 100049"/>
    <x v="759"/>
    <n v="1000"/>
    <n v="999"/>
    <s v="生産終了"/>
    <x v="0"/>
    <s v="01-12-01-03"/>
  </r>
  <r>
    <s v="    658503 100050"/>
    <x v="759"/>
    <n v="1000"/>
    <n v="1000"/>
    <s v="貯蔵"/>
    <x v="1"/>
    <s v="01-12-01-03"/>
  </r>
  <r>
    <s v="    658503 100051"/>
    <x v="759"/>
    <n v="1000"/>
    <n v="1000"/>
    <s v="貯蔵"/>
    <x v="1"/>
    <s v="01-12-01-03"/>
  </r>
  <r>
    <s v="    658503 100052"/>
    <x v="759"/>
    <n v="1000"/>
    <n v="1000"/>
    <s v="貯蔵"/>
    <x v="1"/>
    <s v="01-12-01-03"/>
  </r>
  <r>
    <s v="    658503 100053"/>
    <x v="759"/>
    <n v="1000"/>
    <n v="1000"/>
    <s v="貯蔵"/>
    <x v="1"/>
    <s v="01-12-01-03"/>
  </r>
  <r>
    <s v="    658503 100054"/>
    <x v="759"/>
    <n v="1000"/>
    <n v="1000"/>
    <s v="貯蔵"/>
    <x v="1"/>
    <s v="01-12-01-03"/>
  </r>
  <r>
    <s v="    658503 100055"/>
    <x v="759"/>
    <n v="1000"/>
    <n v="1000"/>
    <s v="貯蔵"/>
    <x v="1"/>
    <s v="01-12-01-03"/>
  </r>
  <r>
    <s v="    658503 100056"/>
    <x v="759"/>
    <n v="1000"/>
    <n v="1000"/>
    <s v="貯蔵"/>
    <x v="1"/>
    <s v="01-12-01-03"/>
  </r>
  <r>
    <s v="    658503 100058"/>
    <x v="759"/>
    <n v="1000"/>
    <n v="1000"/>
    <s v="貯蔵"/>
    <x v="1"/>
    <s v="01-12-01-03"/>
  </r>
  <r>
    <s v="    658503 100059"/>
    <x v="759"/>
    <n v="1000"/>
    <n v="1000"/>
    <s v="貯蔵"/>
    <x v="1"/>
    <s v="01-12-01-03"/>
  </r>
  <r>
    <s v="    658503 100060"/>
    <x v="759"/>
    <n v="1000"/>
    <n v="1000"/>
    <s v="貯蔵"/>
    <x v="1"/>
    <s v="01-12-01-03"/>
  </r>
  <r>
    <s v="    658503 100061"/>
    <x v="759"/>
    <n v="1000"/>
    <n v="1000"/>
    <s v="貯蔵"/>
    <x v="1"/>
    <s v="01-12-01-03"/>
  </r>
  <r>
    <s v="    658503 100062"/>
    <x v="759"/>
    <n v="1000"/>
    <n v="1000"/>
    <s v="貯蔵"/>
    <x v="1"/>
    <s v="01-12-01-03"/>
  </r>
  <r>
    <s v="    658878B100001"/>
    <x v="760"/>
    <n v="1000"/>
    <n v="942"/>
    <s v="貯蔵"/>
    <x v="1"/>
    <s v="08-32-01-08"/>
  </r>
  <r>
    <s v="    659164 100014"/>
    <x v="761"/>
    <n v="1274"/>
    <n v="760"/>
    <s v="貯蔵"/>
    <x v="1"/>
    <s v="01-12-01-04"/>
  </r>
  <r>
    <s v="    659226 100110"/>
    <x v="762"/>
    <n v="3000"/>
    <n v="749"/>
    <s v="貯蔵"/>
    <x v="1"/>
    <s v="01-12-02-01"/>
  </r>
  <r>
    <s v="    659226 100120"/>
    <x v="762"/>
    <n v="3000"/>
    <n v="2875"/>
    <s v="貯蔵"/>
    <x v="1"/>
    <s v="01-12-02-01"/>
  </r>
  <r>
    <s v="    659226 100122"/>
    <x v="762"/>
    <n v="3000"/>
    <n v="1923"/>
    <s v="貯蔵"/>
    <x v="1"/>
    <s v="01-12-02-01"/>
  </r>
  <r>
    <s v="    659226 100144"/>
    <x v="762"/>
    <n v="3000"/>
    <n v="1945"/>
    <s v="生産終了"/>
    <x v="0"/>
    <s v="01-12-02-01"/>
  </r>
  <r>
    <s v="    659226 100147"/>
    <x v="762"/>
    <n v="3000"/>
    <n v="5"/>
    <s v="生産終了"/>
    <x v="11"/>
    <s v="01-12-02-01"/>
  </r>
  <r>
    <s v="    659226 100148"/>
    <x v="762"/>
    <n v="3000"/>
    <n v="1733"/>
    <s v="生産中"/>
    <x v="12"/>
    <s v="01-12-02-01"/>
  </r>
  <r>
    <s v="    659226 100149"/>
    <x v="762"/>
    <n v="3000"/>
    <n v="3000"/>
    <s v="貯蔵"/>
    <x v="1"/>
    <s v="01-12-02-01"/>
  </r>
  <r>
    <s v="    659226 100150"/>
    <x v="762"/>
    <n v="3000"/>
    <n v="3000"/>
    <s v="貯蔵"/>
    <x v="1"/>
    <s v="01-12-02-01"/>
  </r>
  <r>
    <s v="    659226 100151"/>
    <x v="762"/>
    <n v="3000"/>
    <n v="3000"/>
    <s v="貯蔵"/>
    <x v="1"/>
    <s v="01-12-02-01"/>
  </r>
  <r>
    <s v="    659226 100152"/>
    <x v="762"/>
    <n v="3000"/>
    <n v="3000"/>
    <s v="貯蔵"/>
    <x v="1"/>
    <s v="01-12-02-01"/>
  </r>
  <r>
    <s v="    659226 100153"/>
    <x v="762"/>
    <n v="3000"/>
    <n v="3000"/>
    <s v="貯蔵"/>
    <x v="1"/>
    <s v="01-12-02-01"/>
  </r>
  <r>
    <s v="    659226 100154"/>
    <x v="762"/>
    <n v="3000"/>
    <n v="3000"/>
    <s v="貯蔵"/>
    <x v="1"/>
    <s v="01-12-02-01"/>
  </r>
  <r>
    <s v="    659226 100155"/>
    <x v="762"/>
    <n v="3000"/>
    <n v="3000"/>
    <s v="貯蔵"/>
    <x v="1"/>
    <s v="01-12-02-01"/>
  </r>
  <r>
    <s v="    659226 100156"/>
    <x v="762"/>
    <n v="3000"/>
    <n v="3000"/>
    <s v="貯蔵"/>
    <x v="1"/>
    <s v="01-12-02-01"/>
  </r>
  <r>
    <s v="    659226 100157"/>
    <x v="762"/>
    <n v="3000"/>
    <n v="3000"/>
    <s v="貯蔵"/>
    <x v="1"/>
    <s v="01-12-02-01"/>
  </r>
  <r>
    <s v="    659226 100158"/>
    <x v="762"/>
    <n v="3000"/>
    <n v="3000"/>
    <s v="貯蔵"/>
    <x v="1"/>
    <s v="01-12-02-01"/>
  </r>
  <r>
    <s v="    659226 100159"/>
    <x v="762"/>
    <n v="3000"/>
    <n v="3000"/>
    <s v="貯蔵"/>
    <x v="1"/>
    <s v="01-12-02-01"/>
  </r>
  <r>
    <s v="    659226 100160"/>
    <x v="762"/>
    <n v="3000"/>
    <n v="3000"/>
    <s v="貯蔵"/>
    <x v="1"/>
    <s v="01-12-02-01"/>
  </r>
  <r>
    <s v="    659226 100182"/>
    <x v="762"/>
    <n v="3000"/>
    <n v="3000"/>
    <s v="受入"/>
    <x v="8"/>
    <s v="01-12-02-01"/>
  </r>
  <r>
    <s v="    659226 100183"/>
    <x v="762"/>
    <n v="3000"/>
    <n v="3000"/>
    <s v="受入"/>
    <x v="8"/>
    <s v="01-12-02-01"/>
  </r>
  <r>
    <s v="    659226 100184"/>
    <x v="762"/>
    <n v="3000"/>
    <n v="3000"/>
    <s v="受入"/>
    <x v="8"/>
    <s v="01-12-02-01"/>
  </r>
  <r>
    <s v="    659226 100185"/>
    <x v="762"/>
    <n v="3000"/>
    <n v="3000"/>
    <s v="受入"/>
    <x v="8"/>
    <s v="01-12-02-01"/>
  </r>
  <r>
    <s v="    659298 105152"/>
    <x v="763"/>
    <n v="10000"/>
    <n v="1213"/>
    <s v="貯蔵"/>
    <x v="1"/>
    <s v="02-51-01-01"/>
  </r>
  <r>
    <s v="    659298 105215"/>
    <x v="763"/>
    <n v="10000"/>
    <n v="1"/>
    <s v="生産終了"/>
    <x v="11"/>
    <s v="02-51-01-01"/>
  </r>
  <r>
    <s v="    659298 105216"/>
    <x v="763"/>
    <n v="10000"/>
    <n v="8"/>
    <s v="生産終了"/>
    <x v="11"/>
    <s v="02-51-01-01"/>
  </r>
  <r>
    <s v="    659298 105220"/>
    <x v="763"/>
    <n v="10000"/>
    <n v="17"/>
    <s v="生産終了"/>
    <x v="11"/>
    <s v="02-51-01-01"/>
  </r>
  <r>
    <s v="    659298 105222"/>
    <x v="763"/>
    <n v="10000"/>
    <n v="3004"/>
    <s v="生産中"/>
    <x v="9"/>
    <s v="02-51-01-01"/>
  </r>
  <r>
    <s v="    659298 105229"/>
    <x v="763"/>
    <n v="10000"/>
    <n v="6"/>
    <s v="生産終了"/>
    <x v="11"/>
    <s v="02-51-01-01"/>
  </r>
  <r>
    <s v="    659298 105230"/>
    <x v="763"/>
    <n v="10000"/>
    <n v="1"/>
    <s v="生産終了"/>
    <x v="11"/>
    <s v="02-51-01-01"/>
  </r>
  <r>
    <s v="    659298 105232"/>
    <x v="763"/>
    <n v="10000"/>
    <n v="1002"/>
    <s v="出庫"/>
    <x v="7"/>
    <s v="02-51-01-01"/>
  </r>
  <r>
    <s v="    659298 105233"/>
    <x v="763"/>
    <n v="10000"/>
    <n v="3"/>
    <s v="生産終了"/>
    <x v="11"/>
    <s v="02-51-01-01"/>
  </r>
  <r>
    <s v="    659298 105235"/>
    <x v="763"/>
    <n v="10000"/>
    <n v="5"/>
    <s v="生産終了"/>
    <x v="11"/>
    <s v="02-51-01-01"/>
  </r>
  <r>
    <s v="    659298 105236"/>
    <x v="763"/>
    <n v="10000"/>
    <n v="11"/>
    <s v="生産終了"/>
    <x v="11"/>
    <s v="02-51-01-01"/>
  </r>
  <r>
    <s v="    659298 105239"/>
    <x v="763"/>
    <n v="10000"/>
    <n v="7"/>
    <s v="生産終了"/>
    <x v="3"/>
    <s v="02-51-01-01"/>
  </r>
  <r>
    <s v="    659298 105240"/>
    <x v="763"/>
    <n v="10000"/>
    <n v="2"/>
    <s v="生産終了"/>
    <x v="11"/>
    <s v="02-51-01-01"/>
  </r>
  <r>
    <s v="    659298 105242"/>
    <x v="763"/>
    <n v="10000"/>
    <n v="1621"/>
    <s v="貯蔵"/>
    <x v="1"/>
    <s v="02-51-01-01"/>
  </r>
  <r>
    <s v="    659298 105243"/>
    <x v="763"/>
    <n v="10000"/>
    <n v="7"/>
    <s v="生産終了"/>
    <x v="11"/>
    <s v="02-51-01-01"/>
  </r>
  <r>
    <s v="    659298 105244"/>
    <x v="763"/>
    <n v="10000"/>
    <n v="5"/>
    <s v="生産終了"/>
    <x v="11"/>
    <s v="02-51-01-01"/>
  </r>
  <r>
    <s v="    659298 105245"/>
    <x v="763"/>
    <n v="10000"/>
    <n v="2"/>
    <s v="生産終了"/>
    <x v="11"/>
    <s v="02-51-01-01"/>
  </r>
  <r>
    <s v="    659298 105250"/>
    <x v="763"/>
    <n v="10000"/>
    <n v="10"/>
    <s v="生産終了"/>
    <x v="11"/>
    <s v="02-51-01-01"/>
  </r>
  <r>
    <s v="    659298 105251"/>
    <x v="763"/>
    <n v="10000"/>
    <n v="10000"/>
    <s v="出庫"/>
    <x v="6"/>
    <s v="02-51-01-01"/>
  </r>
  <r>
    <s v="    659298 105252"/>
    <x v="763"/>
    <n v="10000"/>
    <n v="1"/>
    <s v="生産終了"/>
    <x v="11"/>
    <s v="02-51-01-01"/>
  </r>
  <r>
    <s v="    659298 105253"/>
    <x v="763"/>
    <n v="10000"/>
    <n v="10000"/>
    <s v="出庫"/>
    <x v="2"/>
    <s v="02-51-01-01"/>
  </r>
  <r>
    <s v="    659298 105254"/>
    <x v="763"/>
    <n v="10000"/>
    <n v="10000"/>
    <s v="出庫"/>
    <x v="2"/>
    <s v="02-51-01-01"/>
  </r>
  <r>
    <s v="    659298 105255"/>
    <x v="763"/>
    <n v="10000"/>
    <n v="7472"/>
    <s v="生産中"/>
    <x v="12"/>
    <s v="02-51-01-01"/>
  </r>
  <r>
    <s v="    659298 105256"/>
    <x v="763"/>
    <n v="10000"/>
    <n v="10000"/>
    <s v="出庫"/>
    <x v="6"/>
    <s v="02-51-01-01"/>
  </r>
  <r>
    <s v="    659298 105257"/>
    <x v="763"/>
    <n v="10000"/>
    <n v="8848"/>
    <s v="生産中"/>
    <x v="5"/>
    <s v="02-51-01-01"/>
  </r>
  <r>
    <s v="    659298 105258"/>
    <x v="763"/>
    <n v="10000"/>
    <n v="10000"/>
    <s v="出庫"/>
    <x v="6"/>
    <s v="02-51-01-01"/>
  </r>
  <r>
    <s v="    659298 105259"/>
    <x v="763"/>
    <n v="10000"/>
    <n v="10000"/>
    <s v="出庫"/>
    <x v="6"/>
    <s v="02-51-01-01"/>
  </r>
  <r>
    <s v="    659298 105260"/>
    <x v="763"/>
    <n v="10000"/>
    <n v="10000"/>
    <s v="出庫"/>
    <x v="6"/>
    <s v="02-51-01-01"/>
  </r>
  <r>
    <s v="    659298 105261"/>
    <x v="763"/>
    <n v="10000"/>
    <n v="475"/>
    <s v="生産終了"/>
    <x v="0"/>
    <s v="02-51-01-01"/>
  </r>
  <r>
    <s v="    659298 105262"/>
    <x v="763"/>
    <n v="10000"/>
    <n v="10000"/>
    <s v="出庫"/>
    <x v="6"/>
    <s v="02-51-01-01"/>
  </r>
  <r>
    <s v="    659298 105263"/>
    <x v="763"/>
    <n v="10000"/>
    <n v="10000"/>
    <s v="出庫"/>
    <x v="6"/>
    <s v="02-51-01-01"/>
  </r>
  <r>
    <s v="    659298 105264"/>
    <x v="763"/>
    <n v="10000"/>
    <n v="10000"/>
    <s v="出庫"/>
    <x v="6"/>
    <s v="02-51-01-01"/>
  </r>
  <r>
    <s v="    659298 105265"/>
    <x v="763"/>
    <n v="10000"/>
    <n v="10000"/>
    <s v="出庫"/>
    <x v="2"/>
    <s v="02-51-01-01"/>
  </r>
  <r>
    <s v="    659298 105266"/>
    <x v="763"/>
    <n v="10000"/>
    <n v="10000"/>
    <s v="貯蔵"/>
    <x v="1"/>
    <s v="02-51-01-01"/>
  </r>
  <r>
    <s v="    659298 105267"/>
    <x v="763"/>
    <n v="10000"/>
    <n v="10000"/>
    <s v="貯蔵"/>
    <x v="1"/>
    <s v="02-51-01-01"/>
  </r>
  <r>
    <s v="    659298 105268"/>
    <x v="763"/>
    <n v="10000"/>
    <n v="10000"/>
    <s v="貯蔵"/>
    <x v="1"/>
    <s v="02-51-01-01"/>
  </r>
  <r>
    <s v="    659298 105269"/>
    <x v="763"/>
    <n v="10000"/>
    <n v="10000"/>
    <s v="貯蔵"/>
    <x v="1"/>
    <s v="02-51-01-01"/>
  </r>
  <r>
    <s v="    659298 105270"/>
    <x v="763"/>
    <n v="10000"/>
    <n v="10000"/>
    <s v="貯蔵"/>
    <x v="1"/>
    <s v="02-51-01-01"/>
  </r>
  <r>
    <s v="    659298 105271"/>
    <x v="763"/>
    <n v="10000"/>
    <n v="10000"/>
    <s v="貯蔵"/>
    <x v="1"/>
    <s v="02-51-01-01"/>
  </r>
  <r>
    <s v="    659298 105272"/>
    <x v="763"/>
    <n v="10000"/>
    <n v="10000"/>
    <s v="貯蔵"/>
    <x v="1"/>
    <s v="02-51-01-01"/>
  </r>
  <r>
    <s v="    659298 105273"/>
    <x v="763"/>
    <n v="10000"/>
    <n v="10000"/>
    <s v="貯蔵"/>
    <x v="1"/>
    <s v="02-51-01-01"/>
  </r>
  <r>
    <s v="    659298 105274"/>
    <x v="763"/>
    <n v="10000"/>
    <n v="10000"/>
    <s v="貯蔵"/>
    <x v="1"/>
    <s v="02-51-01-01"/>
  </r>
  <r>
    <s v="    659298 105275"/>
    <x v="763"/>
    <n v="10000"/>
    <n v="10000"/>
    <s v="貯蔵"/>
    <x v="1"/>
    <s v="02-51-01-01"/>
  </r>
  <r>
    <s v="    659298 105276"/>
    <x v="763"/>
    <n v="10000"/>
    <n v="10000"/>
    <s v="貯蔵"/>
    <x v="1"/>
    <s v="02-51-01-01"/>
  </r>
  <r>
    <s v="    659298 105277"/>
    <x v="763"/>
    <n v="10000"/>
    <n v="10000"/>
    <s v="貯蔵"/>
    <x v="1"/>
    <s v="02-51-01-01"/>
  </r>
  <r>
    <s v="    659298 105278"/>
    <x v="763"/>
    <n v="10000"/>
    <n v="10000"/>
    <s v="貯蔵"/>
    <x v="1"/>
    <s v="02-51-01-01"/>
  </r>
  <r>
    <s v="    659298 105279"/>
    <x v="763"/>
    <n v="10000"/>
    <n v="10000"/>
    <s v="貯蔵"/>
    <x v="1"/>
    <s v="02-51-01-01"/>
  </r>
  <r>
    <s v="    659298 105280"/>
    <x v="763"/>
    <n v="10000"/>
    <n v="10000"/>
    <s v="貯蔵"/>
    <x v="1"/>
    <s v="02-51-01-01"/>
  </r>
  <r>
    <s v="    659298 105281"/>
    <x v="763"/>
    <n v="10000"/>
    <n v="10000"/>
    <s v="貯蔵"/>
    <x v="1"/>
    <s v="02-51-01-01"/>
  </r>
  <r>
    <s v="    659298 105282"/>
    <x v="763"/>
    <n v="10000"/>
    <n v="10000"/>
    <s v="貯蔵"/>
    <x v="1"/>
    <s v="02-51-01-01"/>
  </r>
  <r>
    <s v="    659298 105283"/>
    <x v="763"/>
    <n v="10000"/>
    <n v="10000"/>
    <s v="貯蔵"/>
    <x v="1"/>
    <s v="02-51-01-01"/>
  </r>
  <r>
    <s v="    659298 105284"/>
    <x v="763"/>
    <n v="10000"/>
    <n v="10000"/>
    <s v="貯蔵"/>
    <x v="1"/>
    <s v="02-51-01-01"/>
  </r>
  <r>
    <s v="    659298 105285"/>
    <x v="763"/>
    <n v="10000"/>
    <n v="10000"/>
    <s v="貯蔵"/>
    <x v="1"/>
    <s v="02-51-01-01"/>
  </r>
  <r>
    <s v="    659298 105286"/>
    <x v="763"/>
    <n v="10000"/>
    <n v="10000"/>
    <s v="貯蔵"/>
    <x v="1"/>
    <s v="02-51-01-01"/>
  </r>
  <r>
    <s v="    659298 105287"/>
    <x v="763"/>
    <n v="10000"/>
    <n v="10000"/>
    <s v="貯蔵"/>
    <x v="1"/>
    <s v="02-51-01-01"/>
  </r>
  <r>
    <s v="    659298 105288"/>
    <x v="763"/>
    <n v="10000"/>
    <n v="10000"/>
    <s v="貯蔵"/>
    <x v="1"/>
    <s v="02-51-01-01"/>
  </r>
  <r>
    <s v="    659298 105289"/>
    <x v="763"/>
    <n v="10000"/>
    <n v="10000"/>
    <s v="貯蔵"/>
    <x v="1"/>
    <s v="02-51-01-01"/>
  </r>
  <r>
    <s v="    659298 105290"/>
    <x v="763"/>
    <n v="10000"/>
    <n v="10000"/>
    <s v="貯蔵"/>
    <x v="1"/>
    <s v="02-51-01-01"/>
  </r>
  <r>
    <s v="    659298 105291"/>
    <x v="763"/>
    <n v="10000"/>
    <n v="10000"/>
    <s v="貯蔵"/>
    <x v="1"/>
    <s v="02-51-01-01"/>
  </r>
  <r>
    <s v="    659298 105292"/>
    <x v="763"/>
    <n v="10000"/>
    <n v="10000"/>
    <s v="貯蔵"/>
    <x v="1"/>
    <s v="02-51-01-01"/>
  </r>
  <r>
    <s v="    659298 105293"/>
    <x v="763"/>
    <n v="10000"/>
    <n v="10000"/>
    <s v="貯蔵"/>
    <x v="1"/>
    <s v="02-51-01-01"/>
  </r>
  <r>
    <s v="    659298 105294"/>
    <x v="763"/>
    <n v="10000"/>
    <n v="10000"/>
    <s v="貯蔵"/>
    <x v="1"/>
    <s v="02-51-01-01"/>
  </r>
  <r>
    <s v="    659298 105295"/>
    <x v="763"/>
    <n v="10000"/>
    <n v="10000"/>
    <s v="貯蔵"/>
    <x v="1"/>
    <s v="02-51-01-01"/>
  </r>
  <r>
    <s v="    659298 105296"/>
    <x v="763"/>
    <n v="10000"/>
    <n v="10000"/>
    <s v="貯蔵"/>
    <x v="1"/>
    <s v="02-51-01-01"/>
  </r>
  <r>
    <s v="    659298 105297"/>
    <x v="763"/>
    <n v="10000"/>
    <n v="10000"/>
    <s v="貯蔵"/>
    <x v="1"/>
    <s v="02-51-01-01"/>
  </r>
  <r>
    <s v="    659298 105298"/>
    <x v="763"/>
    <n v="10000"/>
    <n v="10000"/>
    <s v="貯蔵"/>
    <x v="1"/>
    <s v="02-51-01-01"/>
  </r>
  <r>
    <s v="    659298 105299"/>
    <x v="763"/>
    <n v="10000"/>
    <n v="10000"/>
    <s v="貯蔵"/>
    <x v="1"/>
    <s v="02-51-01-01"/>
  </r>
  <r>
    <s v="    659298 105300"/>
    <x v="763"/>
    <n v="10000"/>
    <n v="10000"/>
    <s v="貯蔵"/>
    <x v="1"/>
    <s v="02-51-01-01"/>
  </r>
  <r>
    <s v="    659298 105301"/>
    <x v="763"/>
    <n v="10000"/>
    <n v="10000"/>
    <s v="貯蔵"/>
    <x v="1"/>
    <s v="02-51-01-01"/>
  </r>
  <r>
    <s v="    659298 105302"/>
    <x v="763"/>
    <n v="10000"/>
    <n v="10000"/>
    <s v="貯蔵"/>
    <x v="1"/>
    <s v="02-51-01-01"/>
  </r>
  <r>
    <s v="    659298 105303"/>
    <x v="763"/>
    <n v="10000"/>
    <n v="10000"/>
    <s v="貯蔵"/>
    <x v="1"/>
    <s v="02-51-01-01"/>
  </r>
  <r>
    <s v="    659298 105304"/>
    <x v="763"/>
    <n v="10000"/>
    <n v="10000"/>
    <s v="貯蔵"/>
    <x v="1"/>
    <s v="02-51-01-01"/>
  </r>
  <r>
    <s v="    659298 105305"/>
    <x v="763"/>
    <n v="10000"/>
    <n v="10000"/>
    <s v="貯蔵"/>
    <x v="1"/>
    <s v="02-51-01-01"/>
  </r>
  <r>
    <s v="    659298 105306"/>
    <x v="763"/>
    <n v="10000"/>
    <n v="10000"/>
    <s v="貯蔵"/>
    <x v="1"/>
    <s v="02-51-01-01"/>
  </r>
  <r>
    <s v="    659298 105307"/>
    <x v="763"/>
    <n v="10000"/>
    <n v="10000"/>
    <s v="貯蔵"/>
    <x v="1"/>
    <s v="02-51-01-01"/>
  </r>
  <r>
    <s v="    659298 105308"/>
    <x v="763"/>
    <n v="10000"/>
    <n v="10000"/>
    <s v="貯蔵"/>
    <x v="1"/>
    <s v="02-51-01-01"/>
  </r>
  <r>
    <s v="    659298 105309"/>
    <x v="763"/>
    <n v="10000"/>
    <n v="10000"/>
    <s v="貯蔵"/>
    <x v="1"/>
    <s v="02-51-01-01"/>
  </r>
  <r>
    <s v="    659298 105310"/>
    <x v="763"/>
    <n v="10000"/>
    <n v="10000"/>
    <s v="貯蔵"/>
    <x v="1"/>
    <s v="02-51-01-01"/>
  </r>
  <r>
    <s v="    659298 105311"/>
    <x v="763"/>
    <n v="10000"/>
    <n v="10000"/>
    <s v="貯蔵"/>
    <x v="1"/>
    <s v="02-51-01-01"/>
  </r>
  <r>
    <s v="    659298 105312"/>
    <x v="763"/>
    <n v="10000"/>
    <n v="10000"/>
    <s v="貯蔵"/>
    <x v="1"/>
    <s v="02-51-01-01"/>
  </r>
  <r>
    <s v="    659298 105313"/>
    <x v="763"/>
    <n v="10000"/>
    <n v="10000"/>
    <s v="貯蔵"/>
    <x v="1"/>
    <s v="02-51-01-01"/>
  </r>
  <r>
    <s v="    659298 105314"/>
    <x v="763"/>
    <n v="10000"/>
    <n v="10000"/>
    <s v="貯蔵"/>
    <x v="1"/>
    <s v="02-51-01-01"/>
  </r>
  <r>
    <s v="    659298 105315"/>
    <x v="763"/>
    <n v="10000"/>
    <n v="10000"/>
    <s v="貯蔵"/>
    <x v="1"/>
    <s v="02-51-01-01"/>
  </r>
  <r>
    <s v="    659298 105316"/>
    <x v="763"/>
    <n v="10000"/>
    <n v="10000"/>
    <s v="貯蔵"/>
    <x v="1"/>
    <s v="02-51-01-01"/>
  </r>
  <r>
    <s v="    659298 105317"/>
    <x v="763"/>
    <n v="10000"/>
    <n v="10000"/>
    <s v="貯蔵"/>
    <x v="1"/>
    <s v="02-51-01-01"/>
  </r>
  <r>
    <s v="    659298 105318"/>
    <x v="763"/>
    <n v="10000"/>
    <n v="10000"/>
    <s v="貯蔵"/>
    <x v="1"/>
    <s v="02-51-01-01"/>
  </r>
  <r>
    <s v="    659298 105319"/>
    <x v="763"/>
    <n v="10000"/>
    <n v="10000"/>
    <s v="貯蔵"/>
    <x v="1"/>
    <s v="02-51-01-01"/>
  </r>
  <r>
    <s v="    659298 105320"/>
    <x v="763"/>
    <n v="10000"/>
    <n v="10000"/>
    <s v="貯蔵"/>
    <x v="1"/>
    <s v="02-51-01-01"/>
  </r>
  <r>
    <s v="    659298 105321"/>
    <x v="763"/>
    <n v="10000"/>
    <n v="10000"/>
    <s v="貯蔵"/>
    <x v="1"/>
    <s v="02-51-01-01"/>
  </r>
  <r>
    <s v="    659298 105322"/>
    <x v="763"/>
    <n v="10000"/>
    <n v="10000"/>
    <s v="貯蔵"/>
    <x v="1"/>
    <s v="02-51-01-01"/>
  </r>
  <r>
    <s v="    659298 105323"/>
    <x v="763"/>
    <n v="10000"/>
    <n v="10000"/>
    <s v="貯蔵"/>
    <x v="1"/>
    <s v="02-51-01-01"/>
  </r>
  <r>
    <s v="    659298 105324"/>
    <x v="763"/>
    <n v="10000"/>
    <n v="10000"/>
    <s v="貯蔵"/>
    <x v="1"/>
    <s v="02-51-01-01"/>
  </r>
  <r>
    <s v="    659298 105325"/>
    <x v="763"/>
    <n v="10000"/>
    <n v="10000"/>
    <s v="貯蔵"/>
    <x v="1"/>
    <s v="02-51-01-01"/>
  </r>
  <r>
    <s v="    659298 105326"/>
    <x v="763"/>
    <n v="10000"/>
    <n v="10000"/>
    <s v="貯蔵"/>
    <x v="1"/>
    <s v="02-51-01-01"/>
  </r>
  <r>
    <s v="    659298 105327"/>
    <x v="763"/>
    <n v="10000"/>
    <n v="10000"/>
    <s v="貯蔵"/>
    <x v="1"/>
    <s v="02-51-01-01"/>
  </r>
  <r>
    <s v="    659298 105328"/>
    <x v="763"/>
    <n v="10000"/>
    <n v="10000"/>
    <s v="貯蔵"/>
    <x v="1"/>
    <s v="02-51-01-01"/>
  </r>
  <r>
    <s v="    659298 105329"/>
    <x v="763"/>
    <n v="10000"/>
    <n v="10000"/>
    <s v="貯蔵"/>
    <x v="1"/>
    <s v="02-51-01-01"/>
  </r>
  <r>
    <s v="    659298 105330"/>
    <x v="763"/>
    <n v="10000"/>
    <n v="10000"/>
    <s v="貯蔵"/>
    <x v="1"/>
    <s v="02-51-01-01"/>
  </r>
  <r>
    <s v="    659298 105331"/>
    <x v="763"/>
    <n v="10000"/>
    <n v="10000"/>
    <s v="貯蔵"/>
    <x v="1"/>
    <s v="02-51-01-01"/>
  </r>
  <r>
    <s v="    659298 105332"/>
    <x v="763"/>
    <n v="10000"/>
    <n v="10000"/>
    <s v="貯蔵"/>
    <x v="1"/>
    <s v="02-51-01-01"/>
  </r>
  <r>
    <s v="    659298 105333"/>
    <x v="763"/>
    <n v="10000"/>
    <n v="10000"/>
    <s v="貯蔵"/>
    <x v="1"/>
    <s v="02-51-01-01"/>
  </r>
  <r>
    <s v="    659298 105334"/>
    <x v="763"/>
    <n v="10000"/>
    <n v="10000"/>
    <s v="貯蔵"/>
    <x v="1"/>
    <s v="02-51-01-01"/>
  </r>
  <r>
    <s v="    659298 105335"/>
    <x v="763"/>
    <n v="10000"/>
    <n v="10000"/>
    <s v="貯蔵"/>
    <x v="1"/>
    <s v="02-51-01-01"/>
  </r>
  <r>
    <s v="    659298 105336"/>
    <x v="763"/>
    <n v="10000"/>
    <n v="10000"/>
    <s v="貯蔵"/>
    <x v="1"/>
    <s v="02-51-01-01"/>
  </r>
  <r>
    <s v="    659298 105337"/>
    <x v="763"/>
    <n v="10000"/>
    <n v="10000"/>
    <s v="貯蔵"/>
    <x v="1"/>
    <s v="02-51-01-01"/>
  </r>
  <r>
    <s v="    659298 105338"/>
    <x v="763"/>
    <n v="10000"/>
    <n v="10000"/>
    <s v="貯蔵"/>
    <x v="1"/>
    <s v="02-51-01-01"/>
  </r>
  <r>
    <s v="    659298 105339"/>
    <x v="763"/>
    <n v="10000"/>
    <n v="10000"/>
    <s v="貯蔵"/>
    <x v="1"/>
    <s v="02-51-01-01"/>
  </r>
  <r>
    <s v="    659298 105340"/>
    <x v="763"/>
    <n v="10000"/>
    <n v="10000"/>
    <s v="貯蔵"/>
    <x v="1"/>
    <s v="02-51-01-01"/>
  </r>
  <r>
    <s v="    659298 105341"/>
    <x v="763"/>
    <n v="10000"/>
    <n v="10000"/>
    <s v="貯蔵"/>
    <x v="1"/>
    <s v="02-51-01-01"/>
  </r>
  <r>
    <s v="    659298 105342"/>
    <x v="763"/>
    <n v="10000"/>
    <n v="10000"/>
    <s v="貯蔵"/>
    <x v="1"/>
    <s v="02-51-01-01"/>
  </r>
  <r>
    <s v="    659298 105343"/>
    <x v="763"/>
    <n v="10000"/>
    <n v="10000"/>
    <s v="貯蔵"/>
    <x v="1"/>
    <s v="02-51-01-01"/>
  </r>
  <r>
    <s v="    659298 105344"/>
    <x v="763"/>
    <n v="10000"/>
    <n v="10000"/>
    <s v="貯蔵"/>
    <x v="1"/>
    <s v="02-51-01-01"/>
  </r>
  <r>
    <s v="    659298 105345"/>
    <x v="763"/>
    <n v="10000"/>
    <n v="10000"/>
    <s v="貯蔵"/>
    <x v="1"/>
    <s v="02-51-01-01"/>
  </r>
  <r>
    <s v="    659298 105346"/>
    <x v="763"/>
    <n v="10000"/>
    <n v="10000"/>
    <s v="貯蔵"/>
    <x v="1"/>
    <s v="02-51-01-01"/>
  </r>
  <r>
    <s v="    659298 105347"/>
    <x v="763"/>
    <n v="10000"/>
    <n v="10000"/>
    <s v="貯蔵"/>
    <x v="1"/>
    <s v="02-51-01-01"/>
  </r>
  <r>
    <s v="    659298 105348"/>
    <x v="763"/>
    <n v="10000"/>
    <n v="10000"/>
    <s v="貯蔵"/>
    <x v="1"/>
    <s v="02-51-01-01"/>
  </r>
  <r>
    <s v="    659298 105349"/>
    <x v="763"/>
    <n v="10000"/>
    <n v="10000"/>
    <s v="貯蔵"/>
    <x v="1"/>
    <s v="02-51-01-01"/>
  </r>
  <r>
    <s v="    659298 105350"/>
    <x v="763"/>
    <n v="10000"/>
    <n v="10000"/>
    <s v="貯蔵"/>
    <x v="1"/>
    <s v="02-51-01-01"/>
  </r>
  <r>
    <s v="    659298 105351"/>
    <x v="763"/>
    <n v="10000"/>
    <n v="10000"/>
    <s v="貯蔵"/>
    <x v="1"/>
    <s v="02-51-01-01"/>
  </r>
  <r>
    <s v="    659298 105352"/>
    <x v="763"/>
    <n v="10000"/>
    <n v="10000"/>
    <s v="貯蔵"/>
    <x v="1"/>
    <s v="02-51-01-01"/>
  </r>
  <r>
    <s v="    659298 105353"/>
    <x v="763"/>
    <n v="10000"/>
    <n v="10000"/>
    <s v="貯蔵"/>
    <x v="1"/>
    <s v="02-51-01-01"/>
  </r>
  <r>
    <s v="    659298 105354"/>
    <x v="763"/>
    <n v="10000"/>
    <n v="10000"/>
    <s v="貯蔵"/>
    <x v="1"/>
    <s v="02-51-01-01"/>
  </r>
  <r>
    <s v="    659298 105355"/>
    <x v="763"/>
    <n v="10000"/>
    <n v="10000"/>
    <s v="貯蔵"/>
    <x v="1"/>
    <s v="02-51-01-01"/>
  </r>
  <r>
    <s v="    659298 105356"/>
    <x v="763"/>
    <n v="10000"/>
    <n v="10000"/>
    <s v="貯蔵"/>
    <x v="1"/>
    <s v="02-51-01-01"/>
  </r>
  <r>
    <s v="    659298 105357"/>
    <x v="763"/>
    <n v="10000"/>
    <n v="10000"/>
    <s v="貯蔵"/>
    <x v="1"/>
    <s v="02-51-01-01"/>
  </r>
  <r>
    <s v="    659298 105358"/>
    <x v="763"/>
    <n v="10000"/>
    <n v="10000"/>
    <s v="貯蔵"/>
    <x v="1"/>
    <s v="02-51-01-01"/>
  </r>
  <r>
    <s v="    659298 105359"/>
    <x v="763"/>
    <n v="10000"/>
    <n v="10000"/>
    <s v="貯蔵"/>
    <x v="1"/>
    <s v="02-51-01-01"/>
  </r>
  <r>
    <s v="    659298 105360"/>
    <x v="763"/>
    <n v="10000"/>
    <n v="10000"/>
    <s v="貯蔵"/>
    <x v="1"/>
    <s v="02-51-01-01"/>
  </r>
  <r>
    <s v="    659298 105361"/>
    <x v="763"/>
    <n v="10000"/>
    <n v="10000"/>
    <s v="貯蔵"/>
    <x v="1"/>
    <s v="02-51-01-01"/>
  </r>
  <r>
    <s v="    659298 105362"/>
    <x v="763"/>
    <n v="10000"/>
    <n v="10000"/>
    <s v="貯蔵"/>
    <x v="1"/>
    <s v="02-51-01-01"/>
  </r>
  <r>
    <s v="    659298 105363"/>
    <x v="763"/>
    <n v="10000"/>
    <n v="10000"/>
    <s v="貯蔵"/>
    <x v="1"/>
    <s v="02-51-01-01"/>
  </r>
  <r>
    <s v="    659298 105364"/>
    <x v="763"/>
    <n v="10000"/>
    <n v="10000"/>
    <s v="貯蔵"/>
    <x v="1"/>
    <s v="02-51-01-01"/>
  </r>
  <r>
    <s v="    659298 105365"/>
    <x v="763"/>
    <n v="10000"/>
    <n v="10000"/>
    <s v="貯蔵"/>
    <x v="1"/>
    <s v="02-51-01-01"/>
  </r>
  <r>
    <s v="    659298 105366"/>
    <x v="763"/>
    <n v="10000"/>
    <n v="10000"/>
    <s v="貯蔵"/>
    <x v="1"/>
    <s v="02-51-01-01"/>
  </r>
  <r>
    <s v="    659298 105367"/>
    <x v="763"/>
    <n v="10000"/>
    <n v="10000"/>
    <s v="貯蔵"/>
    <x v="1"/>
    <s v="02-51-01-01"/>
  </r>
  <r>
    <s v="    659298 105368"/>
    <x v="763"/>
    <n v="10000"/>
    <n v="10000"/>
    <s v="貯蔵"/>
    <x v="1"/>
    <s v="02-51-01-01"/>
  </r>
  <r>
    <s v="    659298 105369"/>
    <x v="763"/>
    <n v="10000"/>
    <n v="10000"/>
    <s v="貯蔵"/>
    <x v="1"/>
    <s v="02-51-01-01"/>
  </r>
  <r>
    <s v="    659298 105370"/>
    <x v="763"/>
    <n v="10000"/>
    <n v="10000"/>
    <s v="貯蔵"/>
    <x v="1"/>
    <s v="02-51-01-01"/>
  </r>
  <r>
    <s v="    659298 105371"/>
    <x v="763"/>
    <n v="10000"/>
    <n v="10000"/>
    <s v="貯蔵"/>
    <x v="1"/>
    <s v="02-51-01-01"/>
  </r>
  <r>
    <s v="    659298 105372"/>
    <x v="763"/>
    <n v="10000"/>
    <n v="10000"/>
    <s v="貯蔵"/>
    <x v="1"/>
    <s v="02-51-01-01"/>
  </r>
  <r>
    <s v="    659298 105373"/>
    <x v="763"/>
    <n v="10000"/>
    <n v="10000"/>
    <s v="貯蔵"/>
    <x v="1"/>
    <s v="02-51-01-01"/>
  </r>
  <r>
    <s v="    659298 105374"/>
    <x v="763"/>
    <n v="10000"/>
    <n v="10000"/>
    <s v="貯蔵"/>
    <x v="1"/>
    <s v="02-51-01-01"/>
  </r>
  <r>
    <s v="    659298 105375"/>
    <x v="763"/>
    <n v="10000"/>
    <n v="10000"/>
    <s v="貯蔵"/>
    <x v="1"/>
    <s v="02-51-01-01"/>
  </r>
  <r>
    <s v="    659298 105376"/>
    <x v="763"/>
    <n v="10000"/>
    <n v="10000"/>
    <s v="貯蔵"/>
    <x v="1"/>
    <s v="02-51-01-01"/>
  </r>
  <r>
    <s v="    659298 105377"/>
    <x v="763"/>
    <n v="10000"/>
    <n v="10000"/>
    <s v="貯蔵"/>
    <x v="1"/>
    <s v="02-51-01-01"/>
  </r>
  <r>
    <s v="    659298 105378"/>
    <x v="763"/>
    <n v="10000"/>
    <n v="10000"/>
    <s v="貯蔵"/>
    <x v="1"/>
    <s v="02-51-01-01"/>
  </r>
  <r>
    <s v="    659298 105379"/>
    <x v="763"/>
    <n v="10000"/>
    <n v="10000"/>
    <s v="貯蔵"/>
    <x v="1"/>
    <s v="02-51-01-01"/>
  </r>
  <r>
    <s v="    659298 105380"/>
    <x v="763"/>
    <n v="10000"/>
    <n v="10000"/>
    <s v="貯蔵"/>
    <x v="1"/>
    <s v="02-51-01-01"/>
  </r>
  <r>
    <s v="    659298 105381"/>
    <x v="763"/>
    <n v="10000"/>
    <n v="10000"/>
    <s v="貯蔵"/>
    <x v="1"/>
    <s v="02-51-01-01"/>
  </r>
  <r>
    <s v="    659298 105382"/>
    <x v="763"/>
    <n v="10000"/>
    <n v="10000"/>
    <s v="貯蔵"/>
    <x v="1"/>
    <s v="02-51-01-01"/>
  </r>
  <r>
    <s v="    659298 105383"/>
    <x v="763"/>
    <n v="10000"/>
    <n v="10000"/>
    <s v="貯蔵"/>
    <x v="1"/>
    <s v="02-51-01-01"/>
  </r>
  <r>
    <s v="    659298 105384"/>
    <x v="763"/>
    <n v="10000"/>
    <n v="10000"/>
    <s v="貯蔵"/>
    <x v="1"/>
    <s v="02-51-01-01"/>
  </r>
  <r>
    <s v="    659298 105385"/>
    <x v="763"/>
    <n v="10000"/>
    <n v="10000"/>
    <s v="貯蔵"/>
    <x v="1"/>
    <s v="02-51-01-01"/>
  </r>
  <r>
    <s v="    659298 105386"/>
    <x v="763"/>
    <n v="10000"/>
    <n v="10000"/>
    <s v="貯蔵"/>
    <x v="1"/>
    <s v="02-51-01-01"/>
  </r>
  <r>
    <s v="    659298 105387"/>
    <x v="763"/>
    <n v="10000"/>
    <n v="10000"/>
    <s v="貯蔵"/>
    <x v="1"/>
    <s v="02-51-01-01"/>
  </r>
  <r>
    <s v="    659298 105388"/>
    <x v="763"/>
    <n v="10000"/>
    <n v="10000"/>
    <s v="貯蔵"/>
    <x v="1"/>
    <s v="02-51-01-01"/>
  </r>
  <r>
    <s v="    659298 105389"/>
    <x v="763"/>
    <n v="10000"/>
    <n v="10000"/>
    <s v="貯蔵"/>
    <x v="1"/>
    <s v="02-51-01-01"/>
  </r>
  <r>
    <s v="    659298 105390"/>
    <x v="763"/>
    <n v="10000"/>
    <n v="10000"/>
    <s v="貯蔵"/>
    <x v="1"/>
    <s v="02-51-01-01"/>
  </r>
  <r>
    <s v="    659298 105391"/>
    <x v="763"/>
    <n v="10000"/>
    <n v="10000"/>
    <s v="貯蔵"/>
    <x v="1"/>
    <s v="02-51-01-01"/>
  </r>
  <r>
    <s v="    659298 105392"/>
    <x v="763"/>
    <n v="10000"/>
    <n v="10000"/>
    <s v="貯蔵"/>
    <x v="1"/>
    <s v="02-51-01-01"/>
  </r>
  <r>
    <s v="    659298 105393"/>
    <x v="763"/>
    <n v="10000"/>
    <n v="10000"/>
    <s v="貯蔵"/>
    <x v="1"/>
    <s v="02-51-01-01"/>
  </r>
  <r>
    <s v="    659298 105394"/>
    <x v="763"/>
    <n v="10000"/>
    <n v="10000"/>
    <s v="貯蔵"/>
    <x v="1"/>
    <s v="02-51-01-01"/>
  </r>
  <r>
    <s v="    659298 105395"/>
    <x v="763"/>
    <n v="10000"/>
    <n v="10000"/>
    <s v="貯蔵"/>
    <x v="1"/>
    <s v="02-51-01-01"/>
  </r>
  <r>
    <s v="    659298 105396"/>
    <x v="763"/>
    <n v="10000"/>
    <n v="10000"/>
    <s v="貯蔵"/>
    <x v="1"/>
    <s v="02-51-01-01"/>
  </r>
  <r>
    <s v="    659298 105397"/>
    <x v="763"/>
    <n v="10000"/>
    <n v="10000"/>
    <s v="貯蔵"/>
    <x v="1"/>
    <s v="02-51-01-01"/>
  </r>
  <r>
    <s v="    659298 105398"/>
    <x v="763"/>
    <n v="10000"/>
    <n v="10000"/>
    <s v="貯蔵"/>
    <x v="1"/>
    <s v="02-51-01-01"/>
  </r>
  <r>
    <s v="    659298 105399"/>
    <x v="763"/>
    <n v="10000"/>
    <n v="10000"/>
    <s v="貯蔵"/>
    <x v="1"/>
    <s v="02-51-01-01"/>
  </r>
  <r>
    <s v="    659298 105400"/>
    <x v="763"/>
    <n v="10000"/>
    <n v="10000"/>
    <s v="貯蔵"/>
    <x v="1"/>
    <s v="02-51-01-01"/>
  </r>
  <r>
    <s v="    659298 105401"/>
    <x v="763"/>
    <n v="10000"/>
    <n v="10000"/>
    <s v="貯蔵"/>
    <x v="1"/>
    <s v="02-51-01-01"/>
  </r>
  <r>
    <s v="    659298 105402"/>
    <x v="763"/>
    <n v="10000"/>
    <n v="10000"/>
    <s v="貯蔵"/>
    <x v="1"/>
    <s v="02-51-01-01"/>
  </r>
  <r>
    <s v="    659298 105403"/>
    <x v="763"/>
    <n v="10000"/>
    <n v="10000"/>
    <s v="貯蔵"/>
    <x v="1"/>
    <s v="02-51-01-01"/>
  </r>
  <r>
    <s v="    659298 105404"/>
    <x v="763"/>
    <n v="10000"/>
    <n v="10000"/>
    <s v="貯蔵"/>
    <x v="1"/>
    <s v="02-51-01-01"/>
  </r>
  <r>
    <s v="    659298 105405"/>
    <x v="763"/>
    <n v="10000"/>
    <n v="10000"/>
    <s v="貯蔵"/>
    <x v="1"/>
    <s v="02-51-01-01"/>
  </r>
  <r>
    <s v="    659298 105406"/>
    <x v="763"/>
    <n v="10000"/>
    <n v="10000"/>
    <s v="貯蔵"/>
    <x v="1"/>
    <s v="02-51-01-01"/>
  </r>
  <r>
    <s v="    659298 105407"/>
    <x v="763"/>
    <n v="10000"/>
    <n v="10000"/>
    <s v="貯蔵"/>
    <x v="1"/>
    <s v="02-51-01-01"/>
  </r>
  <r>
    <s v="    659298 105408"/>
    <x v="763"/>
    <n v="10000"/>
    <n v="10000"/>
    <s v="貯蔵"/>
    <x v="1"/>
    <s v="02-51-01-01"/>
  </r>
  <r>
    <s v="    659298 105409"/>
    <x v="763"/>
    <n v="10000"/>
    <n v="10000"/>
    <s v="貯蔵"/>
    <x v="1"/>
    <s v="02-51-01-01"/>
  </r>
  <r>
    <s v="    659298 105410"/>
    <x v="763"/>
    <n v="10000"/>
    <n v="10000"/>
    <s v="貯蔵"/>
    <x v="1"/>
    <s v="02-51-01-01"/>
  </r>
  <r>
    <s v="    659298 105411"/>
    <x v="763"/>
    <n v="10000"/>
    <n v="10000"/>
    <s v="貯蔵"/>
    <x v="1"/>
    <s v="02-51-01-01"/>
  </r>
  <r>
    <s v="    659298 105412"/>
    <x v="763"/>
    <n v="10000"/>
    <n v="10000"/>
    <s v="貯蔵"/>
    <x v="1"/>
    <s v="02-51-01-01"/>
  </r>
  <r>
    <s v="    659298 105413"/>
    <x v="763"/>
    <n v="10000"/>
    <n v="10000"/>
    <s v="貯蔵"/>
    <x v="1"/>
    <s v="02-51-01-01"/>
  </r>
  <r>
    <s v="    659298 105414"/>
    <x v="763"/>
    <n v="10000"/>
    <n v="10000"/>
    <s v="貯蔵"/>
    <x v="1"/>
    <s v="02-51-01-01"/>
  </r>
  <r>
    <s v="    659298 105415"/>
    <x v="763"/>
    <n v="10000"/>
    <n v="10000"/>
    <s v="貯蔵"/>
    <x v="1"/>
    <s v="02-51-01-01"/>
  </r>
  <r>
    <s v="    659298 105416"/>
    <x v="763"/>
    <n v="10000"/>
    <n v="10000"/>
    <s v="貯蔵"/>
    <x v="1"/>
    <s v="02-51-01-01"/>
  </r>
  <r>
    <s v="    659298 105417"/>
    <x v="763"/>
    <n v="10000"/>
    <n v="10000"/>
    <s v="貯蔵"/>
    <x v="1"/>
    <s v="02-51-01-01"/>
  </r>
  <r>
    <s v="    659298 105418"/>
    <x v="763"/>
    <n v="10000"/>
    <n v="10000"/>
    <s v="貯蔵"/>
    <x v="1"/>
    <s v="02-51-01-01"/>
  </r>
  <r>
    <s v="    659298 105419"/>
    <x v="763"/>
    <n v="10000"/>
    <n v="10000"/>
    <s v="貯蔵"/>
    <x v="1"/>
    <s v="02-51-01-01"/>
  </r>
  <r>
    <s v="    659298 105420"/>
    <x v="763"/>
    <n v="10000"/>
    <n v="10000"/>
    <s v="貯蔵"/>
    <x v="1"/>
    <s v="02-51-01-01"/>
  </r>
  <r>
    <s v="    659298 105421"/>
    <x v="763"/>
    <n v="10000"/>
    <n v="10000"/>
    <s v="貯蔵"/>
    <x v="1"/>
    <s v="02-51-01-01"/>
  </r>
  <r>
    <s v="    659298 105422"/>
    <x v="763"/>
    <n v="10000"/>
    <n v="10000"/>
    <s v="貯蔵"/>
    <x v="1"/>
    <s v="02-51-01-01"/>
  </r>
  <r>
    <s v="    659298 105423"/>
    <x v="763"/>
    <n v="10000"/>
    <n v="10000"/>
    <s v="貯蔵"/>
    <x v="1"/>
    <s v="02-51-01-01"/>
  </r>
  <r>
    <s v="    659298 105424"/>
    <x v="763"/>
    <n v="10000"/>
    <n v="10000"/>
    <s v="貯蔵"/>
    <x v="1"/>
    <s v="02-51-01-01"/>
  </r>
  <r>
    <s v="    659298 105425"/>
    <x v="763"/>
    <n v="10000"/>
    <n v="10000"/>
    <s v="貯蔵"/>
    <x v="1"/>
    <s v="02-51-01-01"/>
  </r>
  <r>
    <s v="    659298 105426"/>
    <x v="763"/>
    <n v="10000"/>
    <n v="10000"/>
    <s v="貯蔵"/>
    <x v="1"/>
    <s v="02-51-01-01"/>
  </r>
  <r>
    <s v="    659298 105427"/>
    <x v="763"/>
    <n v="10000"/>
    <n v="10000"/>
    <s v="貯蔵"/>
    <x v="1"/>
    <s v="02-51-01-01"/>
  </r>
  <r>
    <s v="    659298 105428"/>
    <x v="763"/>
    <n v="10000"/>
    <n v="10000"/>
    <s v="貯蔵"/>
    <x v="1"/>
    <s v="02-51-01-01"/>
  </r>
  <r>
    <s v="    659298 105429"/>
    <x v="763"/>
    <n v="10000"/>
    <n v="10000"/>
    <s v="貯蔵"/>
    <x v="1"/>
    <s v="02-51-01-01"/>
  </r>
  <r>
    <s v="    659298 105430"/>
    <x v="763"/>
    <n v="10000"/>
    <n v="10000"/>
    <s v="貯蔵"/>
    <x v="1"/>
    <s v="02-51-01-01"/>
  </r>
  <r>
    <s v="    659298 105431"/>
    <x v="763"/>
    <n v="10000"/>
    <n v="10000"/>
    <s v="貯蔵"/>
    <x v="1"/>
    <s v="02-51-01-01"/>
  </r>
  <r>
    <s v="    659298 105432"/>
    <x v="763"/>
    <n v="10000"/>
    <n v="10000"/>
    <s v="貯蔵"/>
    <x v="1"/>
    <s v="02-51-01-01"/>
  </r>
  <r>
    <s v="    659298 105433"/>
    <x v="763"/>
    <n v="10000"/>
    <n v="10000"/>
    <s v="貯蔵"/>
    <x v="1"/>
    <s v="02-51-01-01"/>
  </r>
  <r>
    <s v="    659298 105434"/>
    <x v="763"/>
    <n v="10000"/>
    <n v="10000"/>
    <s v="貯蔵"/>
    <x v="1"/>
    <s v="02-51-01-01"/>
  </r>
  <r>
    <s v="    659298 105435"/>
    <x v="763"/>
    <n v="10000"/>
    <n v="10000"/>
    <s v="貯蔵"/>
    <x v="1"/>
    <s v="02-51-01-01"/>
  </r>
  <r>
    <s v="    659333 102186"/>
    <x v="764"/>
    <n v="3000"/>
    <n v="48"/>
    <s v="貯蔵"/>
    <x v="1"/>
    <s v="01-12-02-02"/>
  </r>
  <r>
    <s v="    659333 102187"/>
    <x v="764"/>
    <n v="3000"/>
    <n v="450"/>
    <s v="貯蔵"/>
    <x v="1"/>
    <s v="01-12-02-02"/>
  </r>
  <r>
    <s v="    659333 102189"/>
    <x v="764"/>
    <n v="3000"/>
    <n v="629"/>
    <s v="貯蔵"/>
    <x v="1"/>
    <s v="01-12-02-02"/>
  </r>
  <r>
    <s v="    659333 102190"/>
    <x v="764"/>
    <n v="1038"/>
    <n v="1038"/>
    <s v="貯蔵"/>
    <x v="1"/>
    <s v="01-12-02-02"/>
  </r>
  <r>
    <s v="    659369 100104"/>
    <x v="765"/>
    <n v="1000"/>
    <n v="193"/>
    <s v="貯蔵"/>
    <x v="1"/>
    <s v="05-08-03-03"/>
  </r>
  <r>
    <s v="    659369 100105"/>
    <x v="765"/>
    <n v="1000"/>
    <n v="904"/>
    <s v="貯蔵"/>
    <x v="1"/>
    <s v="05-08-03-03"/>
  </r>
  <r>
    <s v="    659369 100106"/>
    <x v="765"/>
    <n v="1000"/>
    <n v="1000"/>
    <s v="貯蔵"/>
    <x v="1"/>
    <s v="05-08-03-03"/>
  </r>
  <r>
    <s v="    659369 100107"/>
    <x v="765"/>
    <n v="1000"/>
    <n v="1000"/>
    <s v="貯蔵"/>
    <x v="1"/>
    <s v="05-08-03-03"/>
  </r>
  <r>
    <s v="    659369 100108"/>
    <x v="765"/>
    <n v="1000"/>
    <n v="1000"/>
    <s v="貯蔵"/>
    <x v="1"/>
    <s v="05-08-03-03"/>
  </r>
  <r>
    <s v="    659369 100135"/>
    <x v="765"/>
    <n v="1000"/>
    <n v="1000"/>
    <s v="貯蔵"/>
    <x v="1"/>
    <s v="05-08-03-03"/>
  </r>
  <r>
    <s v="    659369 100136"/>
    <x v="765"/>
    <n v="1000"/>
    <n v="1000"/>
    <s v="貯蔵"/>
    <x v="1"/>
    <s v="05-08-03-03"/>
  </r>
  <r>
    <s v="    659369 100137"/>
    <x v="765"/>
    <n v="1000"/>
    <n v="1000"/>
    <s v="貯蔵"/>
    <x v="1"/>
    <s v="05-08-03-03"/>
  </r>
  <r>
    <s v="    659458A100507"/>
    <x v="766"/>
    <n v="10000"/>
    <n v="2374"/>
    <s v="生産終了"/>
    <x v="0"/>
    <s v="02-61-01-01"/>
  </r>
  <r>
    <s v="    659458A100513"/>
    <x v="766"/>
    <n v="10000"/>
    <n v="8587"/>
    <s v="出庫"/>
    <x v="7"/>
    <s v="02-61-01-01"/>
  </r>
  <r>
    <s v="    659458A100514"/>
    <x v="766"/>
    <n v="10000"/>
    <n v="5680"/>
    <s v="出庫"/>
    <x v="7"/>
    <s v="02-61-01-01"/>
  </r>
  <r>
    <s v="    659458A100515"/>
    <x v="766"/>
    <n v="10000"/>
    <n v="9552"/>
    <s v="貯蔵"/>
    <x v="1"/>
    <s v="02-61-01-01"/>
  </r>
  <r>
    <s v="    659458A100519"/>
    <x v="766"/>
    <n v="10000"/>
    <n v="10000"/>
    <s v="貯蔵"/>
    <x v="1"/>
    <s v="02-61-01-01"/>
  </r>
  <r>
    <s v="    659458A100520"/>
    <x v="766"/>
    <n v="10000"/>
    <n v="10000"/>
    <s v="貯蔵"/>
    <x v="1"/>
    <s v="02-61-01-01"/>
  </r>
  <r>
    <s v="    659458A100521"/>
    <x v="766"/>
    <n v="10000"/>
    <n v="10000"/>
    <s v="貯蔵"/>
    <x v="1"/>
    <s v="02-61-01-01"/>
  </r>
  <r>
    <s v="    659458A100522"/>
    <x v="766"/>
    <n v="10000"/>
    <n v="10000"/>
    <s v="貯蔵"/>
    <x v="1"/>
    <s v="02-61-01-01"/>
  </r>
  <r>
    <s v="    659458A100523"/>
    <x v="766"/>
    <n v="10000"/>
    <n v="10000"/>
    <s v="貯蔵"/>
    <x v="1"/>
    <s v="02-61-01-01"/>
  </r>
  <r>
    <s v="    659458A100524"/>
    <x v="766"/>
    <n v="10000"/>
    <n v="10000"/>
    <s v="貯蔵"/>
    <x v="1"/>
    <s v="02-61-01-01"/>
  </r>
  <r>
    <s v="    659458A100525"/>
    <x v="766"/>
    <n v="10000"/>
    <n v="10000"/>
    <s v="貯蔵"/>
    <x v="1"/>
    <s v="02-61-01-01"/>
  </r>
  <r>
    <s v="    659458A100526"/>
    <x v="766"/>
    <n v="10000"/>
    <n v="10000"/>
    <s v="貯蔵"/>
    <x v="1"/>
    <s v="02-61-01-01"/>
  </r>
  <r>
    <s v="    659458A100527"/>
    <x v="766"/>
    <n v="10000"/>
    <n v="10000"/>
    <s v="貯蔵"/>
    <x v="1"/>
    <s v="02-61-01-01"/>
  </r>
  <r>
    <s v="    659458A100528"/>
    <x v="766"/>
    <n v="10000"/>
    <n v="10000"/>
    <s v="貯蔵"/>
    <x v="1"/>
    <s v="02-61-01-01"/>
  </r>
  <r>
    <s v="    659458A100529"/>
    <x v="766"/>
    <n v="10000"/>
    <n v="10000"/>
    <s v="貯蔵"/>
    <x v="1"/>
    <s v="02-61-01-01"/>
  </r>
  <r>
    <s v="    659458A100530"/>
    <x v="766"/>
    <n v="10000"/>
    <n v="10000"/>
    <s v="貯蔵"/>
    <x v="1"/>
    <s v="02-61-01-01"/>
  </r>
  <r>
    <s v="    659458A100531"/>
    <x v="766"/>
    <n v="10000"/>
    <n v="10000"/>
    <s v="貯蔵"/>
    <x v="1"/>
    <s v="02-61-01-01"/>
  </r>
  <r>
    <s v="    659458A100532"/>
    <x v="766"/>
    <n v="10000"/>
    <n v="10000"/>
    <s v="貯蔵"/>
    <x v="1"/>
    <s v="02-61-01-01"/>
  </r>
  <r>
    <s v="    659458A100533"/>
    <x v="766"/>
    <n v="10000"/>
    <n v="10000"/>
    <s v="貯蔵"/>
    <x v="1"/>
    <s v="02-61-01-01"/>
  </r>
  <r>
    <s v="    659458A100534"/>
    <x v="766"/>
    <n v="10000"/>
    <n v="10000"/>
    <s v="貯蔵"/>
    <x v="1"/>
    <s v="02-61-01-01"/>
  </r>
  <r>
    <s v="    659458A100535"/>
    <x v="766"/>
    <n v="10000"/>
    <n v="10000"/>
    <s v="貯蔵"/>
    <x v="1"/>
    <s v="02-61-01-01"/>
  </r>
  <r>
    <s v="    659458A100536"/>
    <x v="766"/>
    <n v="10000"/>
    <n v="10000"/>
    <s v="貯蔵"/>
    <x v="1"/>
    <s v="02-61-01-01"/>
  </r>
  <r>
    <s v="    659458A100537"/>
    <x v="766"/>
    <n v="10000"/>
    <n v="10000"/>
    <s v="貯蔵"/>
    <x v="1"/>
    <s v="02-61-01-01"/>
  </r>
  <r>
    <s v="    659458A100538"/>
    <x v="766"/>
    <n v="10000"/>
    <n v="10000"/>
    <s v="貯蔵"/>
    <x v="1"/>
    <s v="02-61-01-01"/>
  </r>
  <r>
    <s v="    659458A100539"/>
    <x v="766"/>
    <n v="10000"/>
    <n v="10000"/>
    <s v="貯蔵"/>
    <x v="1"/>
    <s v="02-61-01-01"/>
  </r>
  <r>
    <s v="    659458A100540"/>
    <x v="766"/>
    <n v="10000"/>
    <n v="10000"/>
    <s v="貯蔵"/>
    <x v="1"/>
    <s v="02-61-01-01"/>
  </r>
  <r>
    <s v="    659458A100541"/>
    <x v="766"/>
    <n v="10000"/>
    <n v="10000"/>
    <s v="貯蔵"/>
    <x v="1"/>
    <s v="02-61-01-01"/>
  </r>
  <r>
    <s v="    659458A100542"/>
    <x v="766"/>
    <n v="10000"/>
    <n v="10000"/>
    <s v="貯蔵"/>
    <x v="1"/>
    <s v="02-61-01-01"/>
  </r>
  <r>
    <s v="    659458A100545"/>
    <x v="766"/>
    <n v="10000"/>
    <n v="10000"/>
    <s v="貯蔵"/>
    <x v="1"/>
    <s v="02-61-01-01"/>
  </r>
  <r>
    <s v="    659458A100546"/>
    <x v="766"/>
    <n v="10000"/>
    <n v="10000"/>
    <s v="貯蔵"/>
    <x v="1"/>
    <s v="02-61-01-01"/>
  </r>
  <r>
    <s v="    659458A100547"/>
    <x v="766"/>
    <n v="10000"/>
    <n v="10000"/>
    <s v="貯蔵"/>
    <x v="1"/>
    <s v="02-61-01-01"/>
  </r>
  <r>
    <s v="    659458A100548"/>
    <x v="766"/>
    <n v="10000"/>
    <n v="10000"/>
    <s v="貯蔵"/>
    <x v="1"/>
    <s v="02-61-01-01"/>
  </r>
  <r>
    <s v="    659458A100549"/>
    <x v="766"/>
    <n v="10000"/>
    <n v="10000"/>
    <s v="貯蔵"/>
    <x v="1"/>
    <s v="02-61-01-01"/>
  </r>
  <r>
    <s v="    659458A100550"/>
    <x v="766"/>
    <n v="10000"/>
    <n v="10000"/>
    <s v="貯蔵"/>
    <x v="1"/>
    <s v="02-61-01-01"/>
  </r>
  <r>
    <s v="    659458A100551"/>
    <x v="766"/>
    <n v="10000"/>
    <n v="10000"/>
    <s v="貯蔵"/>
    <x v="1"/>
    <s v="02-61-01-01"/>
  </r>
  <r>
    <s v="    659458A100552"/>
    <x v="766"/>
    <n v="10000"/>
    <n v="10000"/>
    <s v="貯蔵"/>
    <x v="1"/>
    <s v="02-61-01-01"/>
  </r>
  <r>
    <s v="    659458A100553"/>
    <x v="766"/>
    <n v="10000"/>
    <n v="10000"/>
    <s v="貯蔵"/>
    <x v="1"/>
    <s v="02-61-01-01"/>
  </r>
  <r>
    <s v="    659458A100554"/>
    <x v="766"/>
    <n v="10000"/>
    <n v="10000"/>
    <s v="貯蔵"/>
    <x v="1"/>
    <s v="02-61-01-01"/>
  </r>
  <r>
    <s v="    659458A100555"/>
    <x v="766"/>
    <n v="10000"/>
    <n v="10000"/>
    <s v="貯蔵"/>
    <x v="1"/>
    <s v="02-61-01-01"/>
  </r>
  <r>
    <s v="    659458A100556"/>
    <x v="766"/>
    <n v="10000"/>
    <n v="10000"/>
    <s v="貯蔵"/>
    <x v="1"/>
    <s v="02-61-01-01"/>
  </r>
  <r>
    <s v="    659458A100559"/>
    <x v="766"/>
    <n v="10000"/>
    <n v="10000"/>
    <s v="貯蔵"/>
    <x v="1"/>
    <s v="02-61-01-01"/>
  </r>
  <r>
    <s v="    659458A100560"/>
    <x v="766"/>
    <n v="10000"/>
    <n v="10000"/>
    <s v="貯蔵"/>
    <x v="1"/>
    <s v="02-61-01-01"/>
  </r>
  <r>
    <s v="    659458A100561"/>
    <x v="766"/>
    <n v="10000"/>
    <n v="10000"/>
    <s v="貯蔵"/>
    <x v="1"/>
    <s v="02-61-01-01"/>
  </r>
  <r>
    <s v="    659458A100562"/>
    <x v="766"/>
    <n v="10000"/>
    <n v="10000"/>
    <s v="貯蔵"/>
    <x v="1"/>
    <s v="02-61-01-01"/>
  </r>
  <r>
    <s v="    659458A100563"/>
    <x v="766"/>
    <n v="10000"/>
    <n v="10000"/>
    <s v="貯蔵"/>
    <x v="1"/>
    <s v="02-61-01-01"/>
  </r>
  <r>
    <s v="    659458A100564"/>
    <x v="766"/>
    <n v="10000"/>
    <n v="10000"/>
    <s v="貯蔵"/>
    <x v="1"/>
    <s v="02-61-01-01"/>
  </r>
  <r>
    <s v="    659458A100565"/>
    <x v="766"/>
    <n v="10000"/>
    <n v="10000"/>
    <s v="貯蔵"/>
    <x v="1"/>
    <s v="02-61-01-01"/>
  </r>
  <r>
    <s v="    659458A100566"/>
    <x v="766"/>
    <n v="10000"/>
    <n v="10000"/>
    <s v="貯蔵"/>
    <x v="1"/>
    <s v="02-61-01-01"/>
  </r>
  <r>
    <s v="    659458A100567"/>
    <x v="766"/>
    <n v="10000"/>
    <n v="10000"/>
    <s v="貯蔵"/>
    <x v="1"/>
    <s v="02-61-01-01"/>
  </r>
  <r>
    <s v="    659458A100568"/>
    <x v="766"/>
    <n v="10000"/>
    <n v="10000"/>
    <s v="貯蔵"/>
    <x v="1"/>
    <s v="02-61-01-01"/>
  </r>
  <r>
    <s v="    659458A100569"/>
    <x v="766"/>
    <n v="10000"/>
    <n v="10000"/>
    <s v="貯蔵"/>
    <x v="1"/>
    <s v="02-61-01-01"/>
  </r>
  <r>
    <s v="    659458A100570"/>
    <x v="766"/>
    <n v="10000"/>
    <n v="10000"/>
    <s v="貯蔵"/>
    <x v="1"/>
    <s v="02-61-01-01"/>
  </r>
  <r>
    <s v="    659458A100571"/>
    <x v="766"/>
    <n v="10000"/>
    <n v="10000"/>
    <s v="貯蔵"/>
    <x v="1"/>
    <s v="02-61-01-01"/>
  </r>
  <r>
    <s v="    659458A100634"/>
    <x v="766"/>
    <n v="10000"/>
    <n v="10000"/>
    <s v="貯蔵"/>
    <x v="1"/>
    <s v="02-61-01-01"/>
  </r>
  <r>
    <s v="    659458A100635"/>
    <x v="766"/>
    <n v="10000"/>
    <n v="10000"/>
    <s v="貯蔵"/>
    <x v="1"/>
    <s v="02-61-01-01"/>
  </r>
  <r>
    <s v="    659458A100636"/>
    <x v="766"/>
    <n v="10000"/>
    <n v="10000"/>
    <s v="貯蔵"/>
    <x v="1"/>
    <s v="02-61-01-01"/>
  </r>
  <r>
    <s v="    659458A100637"/>
    <x v="766"/>
    <n v="10000"/>
    <n v="10000"/>
    <s v="貯蔵"/>
    <x v="1"/>
    <s v="02-61-01-01"/>
  </r>
  <r>
    <s v="    659458A100638"/>
    <x v="766"/>
    <n v="10000"/>
    <n v="10000"/>
    <s v="貯蔵"/>
    <x v="1"/>
    <s v="02-61-01-01"/>
  </r>
  <r>
    <s v="    659458A100639"/>
    <x v="766"/>
    <n v="10000"/>
    <n v="10000"/>
    <s v="貯蔵"/>
    <x v="1"/>
    <s v="02-61-01-01"/>
  </r>
  <r>
    <s v="    659458A100640"/>
    <x v="766"/>
    <n v="10000"/>
    <n v="10000"/>
    <s v="貯蔵"/>
    <x v="1"/>
    <s v="02-61-01-01"/>
  </r>
  <r>
    <s v="    659458A100641"/>
    <x v="766"/>
    <n v="10000"/>
    <n v="10000"/>
    <s v="貯蔵"/>
    <x v="1"/>
    <s v="02-61-01-01"/>
  </r>
  <r>
    <s v="    659458A100642"/>
    <x v="766"/>
    <n v="10000"/>
    <n v="10000"/>
    <s v="貯蔵"/>
    <x v="1"/>
    <s v="02-61-01-01"/>
  </r>
  <r>
    <s v="    659458A100643"/>
    <x v="766"/>
    <n v="10000"/>
    <n v="10000"/>
    <s v="貯蔵"/>
    <x v="1"/>
    <s v="02-61-01-01"/>
  </r>
  <r>
    <s v="    659458A100644"/>
    <x v="766"/>
    <n v="10000"/>
    <n v="10000"/>
    <s v="貯蔵"/>
    <x v="1"/>
    <s v="02-61-01-01"/>
  </r>
  <r>
    <s v="    659476 100051"/>
    <x v="767"/>
    <n v="4000"/>
    <n v="2614"/>
    <s v="出庫"/>
    <x v="7"/>
    <s v="01-12-02-03"/>
  </r>
  <r>
    <s v="    659476 100052"/>
    <x v="767"/>
    <n v="4000"/>
    <n v="3853"/>
    <s v="貯蔵"/>
    <x v="1"/>
    <s v="01-12-02-03"/>
  </r>
  <r>
    <s v="    659476 100056"/>
    <x v="767"/>
    <n v="4000"/>
    <n v="4000"/>
    <s v="貯蔵"/>
    <x v="1"/>
    <s v="01-12-02-03"/>
  </r>
  <r>
    <s v="    659476 100057"/>
    <x v="767"/>
    <n v="4000"/>
    <n v="4000"/>
    <s v="貯蔵"/>
    <x v="1"/>
    <s v="01-12-02-03"/>
  </r>
  <r>
    <s v="    659681 100069"/>
    <x v="768"/>
    <n v="1000"/>
    <n v="678"/>
    <s v="出庫"/>
    <x v="7"/>
    <s v="05-09-01-02"/>
  </r>
  <r>
    <s v="    659681 100071"/>
    <x v="768"/>
    <n v="1000"/>
    <n v="1000"/>
    <s v="貯蔵"/>
    <x v="1"/>
    <s v="05-09-01-02"/>
  </r>
  <r>
    <s v="    659681 100072"/>
    <x v="768"/>
    <n v="1000"/>
    <n v="1000"/>
    <s v="貯蔵"/>
    <x v="1"/>
    <s v="05-09-01-02"/>
  </r>
  <r>
    <s v="    659681 100074"/>
    <x v="768"/>
    <n v="1000"/>
    <n v="1000"/>
    <s v="貯蔵"/>
    <x v="1"/>
    <s v="05-09-01-02"/>
  </r>
  <r>
    <s v="    659681 100075"/>
    <x v="768"/>
    <n v="1000"/>
    <n v="1000"/>
    <s v="貯蔵"/>
    <x v="1"/>
    <s v="05-09-01-02"/>
  </r>
  <r>
    <s v="    659681 100077"/>
    <x v="768"/>
    <n v="1000"/>
    <n v="1000"/>
    <s v="貯蔵"/>
    <x v="1"/>
    <s v="05-09-01-02"/>
  </r>
  <r>
    <s v="    660287A100084"/>
    <x v="769"/>
    <n v="5000"/>
    <n v="4267"/>
    <s v="生産中"/>
    <x v="9"/>
    <s v="01-12-02-04"/>
  </r>
  <r>
    <s v="    660287A100085"/>
    <x v="769"/>
    <n v="5000"/>
    <n v="2354"/>
    <s v="生産中"/>
    <x v="5"/>
    <s v="01-12-02-04"/>
  </r>
  <r>
    <s v="    660287A100086"/>
    <x v="769"/>
    <n v="5000"/>
    <n v="4040"/>
    <s v="貯蔵"/>
    <x v="1"/>
    <s v="01-12-02-04"/>
  </r>
  <r>
    <s v="    660287A100087"/>
    <x v="769"/>
    <n v="5000"/>
    <n v="5000"/>
    <s v="貯蔵"/>
    <x v="1"/>
    <s v="01-12-02-04"/>
  </r>
  <r>
    <s v="    660287A100088"/>
    <x v="769"/>
    <n v="5000"/>
    <n v="5000"/>
    <s v="貯蔵"/>
    <x v="1"/>
    <s v="01-12-02-04"/>
  </r>
  <r>
    <s v="    660287A100090"/>
    <x v="769"/>
    <n v="5000"/>
    <n v="5000"/>
    <s v="貯蔵"/>
    <x v="1"/>
    <s v="01-12-02-04"/>
  </r>
  <r>
    <s v="    660287A100091"/>
    <x v="769"/>
    <n v="5000"/>
    <n v="5000"/>
    <s v="貯蔵"/>
    <x v="1"/>
    <s v="01-12-02-04"/>
  </r>
  <r>
    <s v="    660287A100092"/>
    <x v="769"/>
    <n v="5000"/>
    <n v="5000"/>
    <s v="貯蔵"/>
    <x v="1"/>
    <s v="01-12-02-04"/>
  </r>
  <r>
    <s v="    660287A100093"/>
    <x v="769"/>
    <n v="5000"/>
    <n v="5000"/>
    <s v="貯蔵"/>
    <x v="1"/>
    <s v="01-12-02-04"/>
  </r>
  <r>
    <s v="    660287A100094"/>
    <x v="769"/>
    <n v="5000"/>
    <n v="5000"/>
    <s v="貯蔵"/>
    <x v="1"/>
    <s v="01-12-02-04"/>
  </r>
  <r>
    <s v="    660287A100095"/>
    <x v="769"/>
    <n v="5000"/>
    <n v="5000"/>
    <s v="貯蔵"/>
    <x v="1"/>
    <s v="01-12-02-04"/>
  </r>
  <r>
    <s v="    660287A100096"/>
    <x v="769"/>
    <n v="5000"/>
    <n v="5000"/>
    <s v="貯蔵"/>
    <x v="1"/>
    <s v="01-12-02-04"/>
  </r>
  <r>
    <s v="    660287A100097"/>
    <x v="769"/>
    <n v="5000"/>
    <n v="5000"/>
    <s v="貯蔵"/>
    <x v="1"/>
    <s v="01-12-02-04"/>
  </r>
  <r>
    <s v="    660287A100098"/>
    <x v="769"/>
    <n v="5000"/>
    <n v="5000"/>
    <s v="貯蔵"/>
    <x v="1"/>
    <s v="01-12-02-04"/>
  </r>
  <r>
    <s v="    660287A100099"/>
    <x v="769"/>
    <n v="5000"/>
    <n v="5000"/>
    <s v="貯蔵"/>
    <x v="1"/>
    <s v="01-12-02-04"/>
  </r>
  <r>
    <s v="    660465A100032"/>
    <x v="770"/>
    <n v="1000"/>
    <n v="552"/>
    <s v="貯蔵"/>
    <x v="1"/>
    <s v="01-12-02-05"/>
  </r>
  <r>
    <s v="    660465A100033"/>
    <x v="770"/>
    <n v="1000"/>
    <n v="976"/>
    <s v="貯蔵"/>
    <x v="1"/>
    <s v="01-12-02-05"/>
  </r>
  <r>
    <s v="    660465A100035"/>
    <x v="770"/>
    <n v="1000"/>
    <n v="1000"/>
    <s v="貯蔵"/>
    <x v="1"/>
    <s v="01-12-02-05"/>
  </r>
  <r>
    <s v="    660465A100036"/>
    <x v="770"/>
    <n v="1000"/>
    <n v="1000"/>
    <s v="貯蔵"/>
    <x v="1"/>
    <s v="01-12-02-05"/>
  </r>
  <r>
    <s v="    660483A100076"/>
    <x v="771"/>
    <n v="1000"/>
    <n v="125"/>
    <s v="貯蔵"/>
    <x v="1"/>
    <s v="01-12-03-01"/>
  </r>
  <r>
    <s v="    660483A100082"/>
    <x v="771"/>
    <n v="1000"/>
    <n v="997"/>
    <s v="貯蔵"/>
    <x v="1"/>
    <s v="01-12-03-01"/>
  </r>
  <r>
    <s v="    660483A100085"/>
    <x v="771"/>
    <n v="1000"/>
    <n v="1000"/>
    <s v="貯蔵"/>
    <x v="1"/>
    <s v="01-12-03-01"/>
  </r>
  <r>
    <s v="    660483A100088"/>
    <x v="771"/>
    <n v="1000"/>
    <n v="1000"/>
    <s v="貯蔵"/>
    <x v="1"/>
    <s v="01-12-03-01"/>
  </r>
  <r>
    <s v="    660483A100092"/>
    <x v="771"/>
    <n v="1000"/>
    <n v="1000"/>
    <s v="貯蔵"/>
    <x v="1"/>
    <s v="01-12-03-01"/>
  </r>
  <r>
    <s v="    660483A100095"/>
    <x v="771"/>
    <n v="1000"/>
    <n v="1000"/>
    <s v="貯蔵"/>
    <x v="1"/>
    <s v="01-12-03-01"/>
  </r>
  <r>
    <s v="    660483A100096"/>
    <x v="771"/>
    <n v="1000"/>
    <n v="1000"/>
    <s v="貯蔵"/>
    <x v="1"/>
    <s v="01-12-03-01"/>
  </r>
  <r>
    <s v="    660483A100104"/>
    <x v="771"/>
    <n v="1000"/>
    <n v="1000"/>
    <s v="貯蔵"/>
    <x v="1"/>
    <s v="01-12-03-01"/>
  </r>
  <r>
    <s v="    660483A100107"/>
    <x v="771"/>
    <n v="1000"/>
    <n v="1000"/>
    <s v="貯蔵"/>
    <x v="1"/>
    <s v="01-12-03-01"/>
  </r>
  <r>
    <s v="    660483A100110"/>
    <x v="771"/>
    <n v="1000"/>
    <n v="1000"/>
    <s v="貯蔵"/>
    <x v="1"/>
    <s v="01-12-03-01"/>
  </r>
  <r>
    <s v="    660492 100046"/>
    <x v="772"/>
    <n v="10000"/>
    <n v="2806"/>
    <s v="生産終了"/>
    <x v="0"/>
    <s v="01-12-03-02"/>
  </r>
  <r>
    <s v="    660492 100067"/>
    <x v="772"/>
    <n v="10000"/>
    <n v="8517"/>
    <s v="貯蔵"/>
    <x v="1"/>
    <s v="01-12-03-02"/>
  </r>
  <r>
    <s v="    660509 100101"/>
    <x v="773"/>
    <n v="4000"/>
    <n v="3349"/>
    <s v="貯蔵"/>
    <x v="1"/>
    <s v="01-12-03-03"/>
  </r>
  <r>
    <s v="    660509 100105"/>
    <x v="773"/>
    <n v="4000"/>
    <n v="4000"/>
    <s v="貯蔵"/>
    <x v="1"/>
    <s v="01-12-03-03"/>
  </r>
  <r>
    <s v="    660527 100006"/>
    <x v="774"/>
    <n v="5000"/>
    <n v="3232"/>
    <s v="貯蔵"/>
    <x v="1"/>
    <s v="05-08-03-02"/>
  </r>
  <r>
    <s v="    660563 100020"/>
    <x v="775"/>
    <n v="1000"/>
    <n v="327"/>
    <s v="貯蔵"/>
    <x v="1"/>
    <s v="01-12-03-04"/>
  </r>
  <r>
    <s v="    660563 100021"/>
    <x v="775"/>
    <n v="1000"/>
    <n v="1267"/>
    <s v="貯蔵"/>
    <x v="1"/>
    <s v="01-12-03-04"/>
  </r>
  <r>
    <s v="    660563 100022"/>
    <x v="775"/>
    <n v="1000"/>
    <n v="1000"/>
    <s v="貯蔵"/>
    <x v="1"/>
    <s v="01-12-03-04"/>
  </r>
  <r>
    <s v="    660563 100023"/>
    <x v="775"/>
    <n v="1000"/>
    <n v="1000"/>
    <s v="貯蔵"/>
    <x v="1"/>
    <s v="01-12-03-04"/>
  </r>
  <r>
    <s v="    660563 100024"/>
    <x v="775"/>
    <n v="1000"/>
    <n v="1000"/>
    <s v="貯蔵"/>
    <x v="1"/>
    <s v="01-12-03-04"/>
  </r>
  <r>
    <s v="    660563 100025"/>
    <x v="775"/>
    <n v="1000"/>
    <n v="1000"/>
    <s v="貯蔵"/>
    <x v="1"/>
    <s v="01-12-03-04"/>
  </r>
  <r>
    <s v="    660563 100026"/>
    <x v="775"/>
    <n v="1000"/>
    <n v="1000"/>
    <s v="貯蔵"/>
    <x v="1"/>
    <s v="01-12-03-04"/>
  </r>
  <r>
    <s v="    660563 100027"/>
    <x v="775"/>
    <n v="1000"/>
    <n v="1000"/>
    <s v="貯蔵"/>
    <x v="1"/>
    <s v="01-12-03-04"/>
  </r>
  <r>
    <s v="    660563 100028"/>
    <x v="775"/>
    <n v="1000"/>
    <n v="1000"/>
    <s v="貯蔵"/>
    <x v="1"/>
    <s v="01-12-03-04"/>
  </r>
  <r>
    <s v="    660563 100029"/>
    <x v="775"/>
    <n v="1000"/>
    <n v="1000"/>
    <s v="貯蔵"/>
    <x v="1"/>
    <s v="01-12-03-04"/>
  </r>
  <r>
    <s v="    660563 100030"/>
    <x v="775"/>
    <n v="1000"/>
    <n v="1000"/>
    <s v="貯蔵"/>
    <x v="1"/>
    <s v="01-12-03-04"/>
  </r>
  <r>
    <s v="    660563 100031"/>
    <x v="775"/>
    <n v="1000"/>
    <n v="1000"/>
    <s v="貯蔵"/>
    <x v="1"/>
    <s v="01-12-03-04"/>
  </r>
  <r>
    <s v="    660563 100032"/>
    <x v="775"/>
    <n v="1000"/>
    <n v="1000"/>
    <s v="貯蔵"/>
    <x v="1"/>
    <s v="01-12-03-04"/>
  </r>
  <r>
    <s v="    660563 100033"/>
    <x v="775"/>
    <n v="1000"/>
    <n v="1000"/>
    <s v="貯蔵"/>
    <x v="1"/>
    <s v="01-12-03-04"/>
  </r>
  <r>
    <s v="    660563 100034"/>
    <x v="775"/>
    <n v="1000"/>
    <n v="1000"/>
    <s v="貯蔵"/>
    <x v="1"/>
    <s v="01-12-03-04"/>
  </r>
  <r>
    <s v="    660884 100008"/>
    <x v="776"/>
    <n v="1500"/>
    <n v="1093"/>
    <s v="貯蔵"/>
    <x v="1"/>
    <s v="05-09-02-02"/>
  </r>
  <r>
    <s v="    661099A100008"/>
    <x v="777"/>
    <n v="1250"/>
    <n v="896"/>
    <s v="貯蔵"/>
    <x v="1"/>
    <s v="05-09-03-01"/>
  </r>
  <r>
    <s v="    661099A100009"/>
    <x v="777"/>
    <n v="210"/>
    <n v="180"/>
    <s v="貯蔵"/>
    <x v="1"/>
    <s v="05-09-03-01"/>
  </r>
  <r>
    <s v="    661161A000080"/>
    <x v="778"/>
    <n v="1000"/>
    <n v="778"/>
    <s v="貯蔵"/>
    <x v="1"/>
    <s v="08-50-03-05"/>
  </r>
  <r>
    <s v="    661161A000081"/>
    <x v="778"/>
    <n v="1000"/>
    <n v="1000"/>
    <s v="貯蔵"/>
    <x v="1"/>
    <s v="08-50-03-05"/>
  </r>
  <r>
    <s v="    661161A000082"/>
    <x v="778"/>
    <n v="1000"/>
    <n v="1000"/>
    <s v="貯蔵"/>
    <x v="1"/>
    <s v="08-50-03-05"/>
  </r>
  <r>
    <s v="    661197 100032"/>
    <x v="779"/>
    <n v="1000"/>
    <n v="424"/>
    <s v="貯蔵"/>
    <x v="1"/>
    <s v="05-09-03-02"/>
  </r>
  <r>
    <s v="    661197 100041"/>
    <x v="779"/>
    <n v="1000"/>
    <n v="1000"/>
    <s v="貯蔵"/>
    <x v="1"/>
    <s v="05-09-03-02"/>
  </r>
  <r>
    <s v="    661312 100067"/>
    <x v="780"/>
    <n v="4000"/>
    <n v="2664"/>
    <s v="貯蔵"/>
    <x v="1"/>
    <s v="01-12-03-05"/>
  </r>
  <r>
    <s v="    661312 100068"/>
    <x v="780"/>
    <n v="4000"/>
    <n v="1888"/>
    <s v="貯蔵"/>
    <x v="1"/>
    <s v="01-12-03-05"/>
  </r>
  <r>
    <s v="    661312 100073"/>
    <x v="780"/>
    <n v="4000"/>
    <n v="1650"/>
    <s v="貯蔵"/>
    <x v="1"/>
    <s v="01-12-03-05"/>
  </r>
  <r>
    <s v="    661312 100077"/>
    <x v="780"/>
    <n v="4000"/>
    <n v="935"/>
    <s v="貯蔵"/>
    <x v="1"/>
    <s v="01-12-03-05"/>
  </r>
  <r>
    <s v="    661312 100081"/>
    <x v="780"/>
    <n v="4000"/>
    <n v="667"/>
    <s v="貯蔵"/>
    <x v="1"/>
    <s v="01-12-03-05"/>
  </r>
  <r>
    <s v="    661312 100082"/>
    <x v="780"/>
    <n v="4000"/>
    <n v="2333"/>
    <s v="生産終了"/>
    <x v="0"/>
    <s v="01-12-03-05"/>
  </r>
  <r>
    <s v="    661312 100083"/>
    <x v="780"/>
    <n v="4000"/>
    <n v="3928"/>
    <s v="貯蔵"/>
    <x v="1"/>
    <s v="01-12-03-05"/>
  </r>
  <r>
    <s v="    661312 100084"/>
    <x v="780"/>
    <n v="4000"/>
    <n v="4000"/>
    <s v="貯蔵"/>
    <x v="1"/>
    <s v="01-12-03-05"/>
  </r>
  <r>
    <s v="    661312 100085"/>
    <x v="780"/>
    <n v="4000"/>
    <n v="4000"/>
    <s v="貯蔵"/>
    <x v="1"/>
    <s v="01-12-03-05"/>
  </r>
  <r>
    <s v="    661312 100086"/>
    <x v="780"/>
    <n v="4000"/>
    <n v="4000"/>
    <s v="貯蔵"/>
    <x v="1"/>
    <s v="01-12-03-05"/>
  </r>
  <r>
    <s v="    661312 100087"/>
    <x v="780"/>
    <n v="4000"/>
    <n v="4000"/>
    <s v="貯蔵"/>
    <x v="1"/>
    <s v="01-12-03-05"/>
  </r>
  <r>
    <s v="    661312 100088"/>
    <x v="780"/>
    <n v="4000"/>
    <n v="4000"/>
    <s v="貯蔵"/>
    <x v="1"/>
    <s v="01-12-03-05"/>
  </r>
  <r>
    <s v="    661312 100089"/>
    <x v="780"/>
    <n v="4000"/>
    <n v="4000"/>
    <s v="貯蔵"/>
    <x v="1"/>
    <s v="01-12-03-05"/>
  </r>
  <r>
    <s v="    661312 100090"/>
    <x v="780"/>
    <n v="4000"/>
    <n v="4000"/>
    <s v="貯蔵"/>
    <x v="1"/>
    <s v="01-12-03-05"/>
  </r>
  <r>
    <s v="    661312 100091"/>
    <x v="780"/>
    <n v="4000"/>
    <n v="4000"/>
    <s v="貯蔵"/>
    <x v="1"/>
    <s v="01-12-03-05"/>
  </r>
  <r>
    <s v="    661312 100092"/>
    <x v="780"/>
    <n v="4000"/>
    <n v="4000"/>
    <s v="貯蔵"/>
    <x v="1"/>
    <s v="01-12-03-05"/>
  </r>
  <r>
    <s v="    661312 100093"/>
    <x v="780"/>
    <n v="4000"/>
    <n v="4000"/>
    <s v="貯蔵"/>
    <x v="1"/>
    <s v="01-12-03-05"/>
  </r>
  <r>
    <s v="    661312 100094"/>
    <x v="780"/>
    <n v="4000"/>
    <n v="4000"/>
    <s v="貯蔵"/>
    <x v="1"/>
    <s v="01-12-03-05"/>
  </r>
  <r>
    <s v="    661312 100096"/>
    <x v="780"/>
    <n v="4000"/>
    <n v="4000"/>
    <s v="貯蔵"/>
    <x v="1"/>
    <s v="01-12-03-05"/>
  </r>
  <r>
    <s v="    661312 100097"/>
    <x v="780"/>
    <n v="4000"/>
    <n v="4000"/>
    <s v="貯蔵"/>
    <x v="1"/>
    <s v="01-12-03-05"/>
  </r>
  <r>
    <s v="    661321 100001"/>
    <x v="781"/>
    <n v="4000"/>
    <n v="1461"/>
    <s v="貯蔵"/>
    <x v="1"/>
    <s v="01-12-04-01"/>
  </r>
  <r>
    <s v="    661321 100002"/>
    <x v="781"/>
    <n v="2000"/>
    <n v="2000"/>
    <s v="貯蔵"/>
    <x v="1"/>
    <s v="01-12-04-01"/>
  </r>
  <r>
    <s v="    661321 100003"/>
    <x v="781"/>
    <n v="4000"/>
    <n v="4000"/>
    <s v="貯蔵"/>
    <x v="1"/>
    <s v="01-12-04-01"/>
  </r>
  <r>
    <s v="    661321 100004"/>
    <x v="781"/>
    <n v="4000"/>
    <n v="4000"/>
    <s v="貯蔵"/>
    <x v="1"/>
    <s v="01-12-04-01"/>
  </r>
  <r>
    <s v="    661339 100292"/>
    <x v="782"/>
    <n v="5000"/>
    <n v="3674"/>
    <s v="生産中"/>
    <x v="5"/>
    <s v="01-12-04-04"/>
  </r>
  <r>
    <s v="    661339 100294"/>
    <x v="782"/>
    <n v="5000"/>
    <n v="4409"/>
    <s v="出庫"/>
    <x v="7"/>
    <s v="01-12-04-04"/>
  </r>
  <r>
    <s v="    661339 100295"/>
    <x v="782"/>
    <n v="5000"/>
    <n v="4990"/>
    <s v="貯蔵"/>
    <x v="1"/>
    <s v="01-12-04-04"/>
  </r>
  <r>
    <s v="    661339 100296"/>
    <x v="782"/>
    <n v="5000"/>
    <n v="3348"/>
    <s v="生産終了"/>
    <x v="0"/>
    <s v="01-12-04-04"/>
  </r>
  <r>
    <s v="    661339 100297"/>
    <x v="782"/>
    <n v="5000"/>
    <n v="5000"/>
    <s v="貯蔵"/>
    <x v="1"/>
    <s v="01-12-04-04"/>
  </r>
  <r>
    <s v="    661339 100298"/>
    <x v="782"/>
    <n v="5000"/>
    <n v="5000"/>
    <s v="貯蔵"/>
    <x v="1"/>
    <s v="01-12-04-04"/>
  </r>
  <r>
    <s v="    661339 100299"/>
    <x v="782"/>
    <n v="5000"/>
    <n v="5000"/>
    <s v="貯蔵"/>
    <x v="1"/>
    <s v="01-12-04-04"/>
  </r>
  <r>
    <s v="    661339 100300"/>
    <x v="782"/>
    <n v="5000"/>
    <n v="5000"/>
    <s v="貯蔵"/>
    <x v="1"/>
    <s v="01-12-04-04"/>
  </r>
  <r>
    <s v="    661339 100301"/>
    <x v="782"/>
    <n v="5000"/>
    <n v="5000"/>
    <s v="貯蔵"/>
    <x v="1"/>
    <s v="01-12-04-04"/>
  </r>
  <r>
    <s v="    661339 100302"/>
    <x v="782"/>
    <n v="5000"/>
    <n v="5000"/>
    <s v="貯蔵"/>
    <x v="1"/>
    <s v="01-12-04-04"/>
  </r>
  <r>
    <s v="    661339 100303"/>
    <x v="782"/>
    <n v="5000"/>
    <n v="5000"/>
    <s v="貯蔵"/>
    <x v="1"/>
    <s v="01-12-04-04"/>
  </r>
  <r>
    <s v="    661339 100304"/>
    <x v="782"/>
    <n v="5000"/>
    <n v="5000"/>
    <s v="貯蔵"/>
    <x v="1"/>
    <s v="01-12-04-04"/>
  </r>
  <r>
    <s v="    661339 100305"/>
    <x v="782"/>
    <n v="5000"/>
    <n v="5000"/>
    <s v="貯蔵"/>
    <x v="1"/>
    <s v="01-12-04-04"/>
  </r>
  <r>
    <s v="    661339 100315"/>
    <x v="782"/>
    <n v="5000"/>
    <n v="5000"/>
    <s v="貯蔵"/>
    <x v="1"/>
    <s v="01-12-04-04"/>
  </r>
  <r>
    <s v="    661339 100316"/>
    <x v="782"/>
    <n v="5000"/>
    <n v="5000"/>
    <s v="貯蔵"/>
    <x v="1"/>
    <s v="01-12-04-04"/>
  </r>
  <r>
    <s v="    661339 100317"/>
    <x v="782"/>
    <n v="5000"/>
    <n v="5000"/>
    <s v="貯蔵"/>
    <x v="1"/>
    <s v="01-12-04-04"/>
  </r>
  <r>
    <s v="    661339 100318"/>
    <x v="782"/>
    <n v="5000"/>
    <n v="5000"/>
    <s v="貯蔵"/>
    <x v="1"/>
    <s v="01-12-04-04"/>
  </r>
  <r>
    <s v="    661339 100319"/>
    <x v="782"/>
    <n v="5000"/>
    <n v="5000"/>
    <s v="貯蔵"/>
    <x v="1"/>
    <s v="01-12-04-04"/>
  </r>
  <r>
    <s v="    661339 100320"/>
    <x v="782"/>
    <n v="5000"/>
    <n v="5000"/>
    <s v="貯蔵"/>
    <x v="1"/>
    <s v="01-12-04-04"/>
  </r>
  <r>
    <s v="    661339 100321"/>
    <x v="782"/>
    <n v="5000"/>
    <n v="5000"/>
    <s v="貯蔵"/>
    <x v="1"/>
    <s v="01-12-04-04"/>
  </r>
  <r>
    <s v="    661339 100322"/>
    <x v="782"/>
    <n v="5000"/>
    <n v="5000"/>
    <s v="貯蔵"/>
    <x v="1"/>
    <s v="01-12-04-04"/>
  </r>
  <r>
    <s v="    661339 100323"/>
    <x v="782"/>
    <n v="5000"/>
    <n v="5000"/>
    <s v="貯蔵"/>
    <x v="1"/>
    <s v="01-12-04-04"/>
  </r>
  <r>
    <s v="    661339 100324"/>
    <x v="782"/>
    <n v="5000"/>
    <n v="5000"/>
    <s v="貯蔵"/>
    <x v="1"/>
    <s v="01-12-04-04"/>
  </r>
  <r>
    <s v="    661339 100325"/>
    <x v="782"/>
    <n v="5000"/>
    <n v="5000"/>
    <s v="貯蔵"/>
    <x v="1"/>
    <s v="01-12-04-04"/>
  </r>
  <r>
    <s v="    661339 100326"/>
    <x v="782"/>
    <n v="5000"/>
    <n v="5000"/>
    <s v="貯蔵"/>
    <x v="1"/>
    <s v="01-12-04-04"/>
  </r>
  <r>
    <s v="    661339 100327"/>
    <x v="782"/>
    <n v="5000"/>
    <n v="5000"/>
    <s v="貯蔵"/>
    <x v="1"/>
    <s v="01-12-04-04"/>
  </r>
  <r>
    <s v="    661339 100328"/>
    <x v="782"/>
    <n v="5000"/>
    <n v="5000"/>
    <s v="貯蔵"/>
    <x v="1"/>
    <s v="01-12-04-04"/>
  </r>
  <r>
    <s v="    661339 100329"/>
    <x v="782"/>
    <n v="5000"/>
    <n v="5000"/>
    <s v="貯蔵"/>
    <x v="1"/>
    <s v="01-12-04-04"/>
  </r>
  <r>
    <s v="    661339 100330"/>
    <x v="782"/>
    <n v="5000"/>
    <n v="5000"/>
    <s v="貯蔵"/>
    <x v="1"/>
    <s v="01-12-04-04"/>
  </r>
  <r>
    <s v="    661339 100331"/>
    <x v="782"/>
    <n v="5000"/>
    <n v="5000"/>
    <s v="貯蔵"/>
    <x v="1"/>
    <s v="01-12-04-04"/>
  </r>
  <r>
    <s v="    661339 100332"/>
    <x v="782"/>
    <n v="5000"/>
    <n v="5000"/>
    <s v="貯蔵"/>
    <x v="1"/>
    <s v="01-12-04-04"/>
  </r>
  <r>
    <s v="    661339 100333"/>
    <x v="782"/>
    <n v="5000"/>
    <n v="5000"/>
    <s v="貯蔵"/>
    <x v="1"/>
    <s v="01-12-04-04"/>
  </r>
  <r>
    <s v="    661348 100006"/>
    <x v="783"/>
    <n v="5000"/>
    <n v="1996"/>
    <s v="貯蔵"/>
    <x v="1"/>
    <s v="01-12-04-02"/>
  </r>
  <r>
    <s v="    661348 100008"/>
    <x v="783"/>
    <n v="1439"/>
    <n v="1360"/>
    <s v="貯蔵"/>
    <x v="1"/>
    <s v="01-12-04-02"/>
  </r>
  <r>
    <s v="    661357 100060"/>
    <x v="784"/>
    <n v="5000"/>
    <n v="657"/>
    <s v="生産終了"/>
    <x v="0"/>
    <s v="01-12-04-03"/>
  </r>
  <r>
    <s v="    661357 100061"/>
    <x v="784"/>
    <n v="5000"/>
    <n v="5"/>
    <s v="生産終了"/>
    <x v="0"/>
    <s v="01-12-04-03"/>
  </r>
  <r>
    <s v="    661357 100062"/>
    <x v="784"/>
    <n v="5000"/>
    <n v="4260"/>
    <s v="貯蔵"/>
    <x v="1"/>
    <s v="01-12-04-03"/>
  </r>
  <r>
    <s v="    661357 100066"/>
    <x v="784"/>
    <n v="5000"/>
    <n v="3"/>
    <s v="生産終了"/>
    <x v="10"/>
    <s v="01-12-04-03"/>
  </r>
  <r>
    <s v="    661357 100068"/>
    <x v="784"/>
    <n v="5000"/>
    <n v="4928"/>
    <s v="貯蔵"/>
    <x v="1"/>
    <s v="01-12-04-03"/>
  </r>
  <r>
    <s v="    661357 100069"/>
    <x v="784"/>
    <n v="5000"/>
    <n v="4436"/>
    <s v="貯蔵"/>
    <x v="1"/>
    <s v="01-12-04-03"/>
  </r>
  <r>
    <s v="    661357 100070"/>
    <x v="784"/>
    <n v="5000"/>
    <n v="4832"/>
    <s v="生産終了"/>
    <x v="0"/>
    <s v="01-12-04-03"/>
  </r>
  <r>
    <s v="    661357 100071"/>
    <x v="784"/>
    <n v="5000"/>
    <n v="5000"/>
    <s v="出庫"/>
    <x v="2"/>
    <s v="01-12-04-03"/>
  </r>
  <r>
    <s v="    661357 100072"/>
    <x v="784"/>
    <n v="5000"/>
    <n v="5000"/>
    <s v="貯蔵"/>
    <x v="1"/>
    <s v="01-12-04-03"/>
  </r>
  <r>
    <s v="    661357 100073"/>
    <x v="784"/>
    <n v="5000"/>
    <n v="5000"/>
    <s v="貯蔵"/>
    <x v="1"/>
    <s v="01-12-04-03"/>
  </r>
  <r>
    <s v="    661357 100074"/>
    <x v="784"/>
    <n v="5000"/>
    <n v="5000"/>
    <s v="貯蔵"/>
    <x v="1"/>
    <s v="01-12-04-03"/>
  </r>
  <r>
    <s v="    661357 100075"/>
    <x v="784"/>
    <n v="5000"/>
    <n v="5000"/>
    <s v="貯蔵"/>
    <x v="1"/>
    <s v="01-12-04-03"/>
  </r>
  <r>
    <s v="    661357 100076"/>
    <x v="784"/>
    <n v="5000"/>
    <n v="5000"/>
    <s v="貯蔵"/>
    <x v="1"/>
    <s v="01-12-04-03"/>
  </r>
  <r>
    <s v="    661357 100080"/>
    <x v="784"/>
    <n v="5000"/>
    <n v="5000"/>
    <s v="貯蔵"/>
    <x v="1"/>
    <s v="01-12-04-03"/>
  </r>
  <r>
    <s v="    661366 100386"/>
    <x v="785"/>
    <n v="5000"/>
    <n v="1008"/>
    <s v="生産中"/>
    <x v="9"/>
    <s v="01-13-02-04"/>
  </r>
  <r>
    <s v="    661366 100387"/>
    <x v="785"/>
    <n v="5000"/>
    <n v="3570"/>
    <s v="貯蔵"/>
    <x v="1"/>
    <s v="01-13-02-04"/>
  </r>
  <r>
    <s v="    661366 100389"/>
    <x v="785"/>
    <n v="5000"/>
    <n v="3834"/>
    <s v="生産中"/>
    <x v="5"/>
    <s v="01-13-02-04"/>
  </r>
  <r>
    <s v="    661366 100398"/>
    <x v="785"/>
    <n v="5000"/>
    <n v="4640"/>
    <s v="貯蔵"/>
    <x v="1"/>
    <s v="01-13-02-04"/>
  </r>
  <r>
    <s v="    661366 100400"/>
    <x v="785"/>
    <n v="5000"/>
    <n v="572"/>
    <s v="生産終了"/>
    <x v="4"/>
    <s v="01-13-02-04"/>
  </r>
  <r>
    <s v="    661366 100402"/>
    <x v="785"/>
    <n v="5000"/>
    <n v="5000"/>
    <s v="出庫"/>
    <x v="6"/>
    <s v="01-13-02-04"/>
  </r>
  <r>
    <s v="    661366 100403"/>
    <x v="785"/>
    <n v="5000"/>
    <n v="3"/>
    <s v="生産終了"/>
    <x v="10"/>
    <s v="01-13-02-04"/>
  </r>
  <r>
    <s v="    661366 100404"/>
    <x v="785"/>
    <n v="5000"/>
    <n v="5000"/>
    <s v="出庫"/>
    <x v="6"/>
    <s v="01-13-02-04"/>
  </r>
  <r>
    <s v="    661366 100405"/>
    <x v="785"/>
    <n v="5000"/>
    <n v="5000"/>
    <s v="出庫"/>
    <x v="6"/>
    <s v="01-13-02-04"/>
  </r>
  <r>
    <s v="    661366 100406"/>
    <x v="785"/>
    <n v="5000"/>
    <n v="3831"/>
    <s v="貯蔵"/>
    <x v="1"/>
    <s v="01-13-02-04"/>
  </r>
  <r>
    <s v="    661366 100407"/>
    <x v="785"/>
    <n v="5000"/>
    <n v="4280"/>
    <s v="生産終了"/>
    <x v="0"/>
    <s v="01-13-02-04"/>
  </r>
  <r>
    <s v="    661366 100408"/>
    <x v="785"/>
    <n v="5000"/>
    <n v="5000"/>
    <s v="貯蔵"/>
    <x v="1"/>
    <s v="01-13-02-04"/>
  </r>
  <r>
    <s v="    661366 100409"/>
    <x v="785"/>
    <n v="5000"/>
    <n v="5000"/>
    <s v="貯蔵"/>
    <x v="1"/>
    <s v="01-13-02-04"/>
  </r>
  <r>
    <s v="    661366 100410"/>
    <x v="785"/>
    <n v="5000"/>
    <n v="5000"/>
    <s v="貯蔵"/>
    <x v="1"/>
    <s v="01-13-02-04"/>
  </r>
  <r>
    <s v="    661366 100411"/>
    <x v="785"/>
    <n v="5000"/>
    <n v="5000"/>
    <s v="貯蔵"/>
    <x v="1"/>
    <s v="01-13-02-04"/>
  </r>
  <r>
    <s v="    661366 100412"/>
    <x v="785"/>
    <n v="5000"/>
    <n v="5000"/>
    <s v="貯蔵"/>
    <x v="1"/>
    <s v="01-13-02-04"/>
  </r>
  <r>
    <s v="    661366 100413"/>
    <x v="785"/>
    <n v="5000"/>
    <n v="5000"/>
    <s v="貯蔵"/>
    <x v="1"/>
    <s v="01-13-02-04"/>
  </r>
  <r>
    <s v="    661366 100414"/>
    <x v="785"/>
    <n v="5000"/>
    <n v="5000"/>
    <s v="貯蔵"/>
    <x v="1"/>
    <s v="01-13-02-04"/>
  </r>
  <r>
    <s v="    661366 100415"/>
    <x v="785"/>
    <n v="5000"/>
    <n v="5000"/>
    <s v="貯蔵"/>
    <x v="1"/>
    <s v="01-13-02-04"/>
  </r>
  <r>
    <s v="    661366 100416"/>
    <x v="785"/>
    <n v="5000"/>
    <n v="5000"/>
    <s v="貯蔵"/>
    <x v="1"/>
    <s v="01-13-02-04"/>
  </r>
  <r>
    <s v="    661366 100417"/>
    <x v="785"/>
    <n v="5000"/>
    <n v="5000"/>
    <s v="貯蔵"/>
    <x v="1"/>
    <s v="01-13-02-04"/>
  </r>
  <r>
    <s v="    661366 100418"/>
    <x v="785"/>
    <n v="5000"/>
    <n v="5000"/>
    <s v="貯蔵"/>
    <x v="1"/>
    <s v="01-13-02-04"/>
  </r>
  <r>
    <s v="    661366 100419"/>
    <x v="785"/>
    <n v="5000"/>
    <n v="5000"/>
    <s v="貯蔵"/>
    <x v="1"/>
    <s v="01-13-02-04"/>
  </r>
  <r>
    <s v="    661366 100420"/>
    <x v="785"/>
    <n v="5000"/>
    <n v="5000"/>
    <s v="貯蔵"/>
    <x v="1"/>
    <s v="01-13-02-04"/>
  </r>
  <r>
    <s v="    661366 100421"/>
    <x v="785"/>
    <n v="5000"/>
    <n v="5000"/>
    <s v="貯蔵"/>
    <x v="1"/>
    <s v="01-13-02-04"/>
  </r>
  <r>
    <s v="    661366 100422"/>
    <x v="785"/>
    <n v="5000"/>
    <n v="5000"/>
    <s v="貯蔵"/>
    <x v="1"/>
    <s v="01-13-02-04"/>
  </r>
  <r>
    <s v="    661366 100423"/>
    <x v="785"/>
    <n v="5000"/>
    <n v="5000"/>
    <s v="貯蔵"/>
    <x v="1"/>
    <s v="01-13-02-04"/>
  </r>
  <r>
    <s v="    661366 100424"/>
    <x v="785"/>
    <n v="5000"/>
    <n v="5000"/>
    <s v="貯蔵"/>
    <x v="1"/>
    <s v="01-13-02-04"/>
  </r>
  <r>
    <s v="    661366 100425"/>
    <x v="785"/>
    <n v="5000"/>
    <n v="5000"/>
    <s v="貯蔵"/>
    <x v="1"/>
    <s v="01-13-02-04"/>
  </r>
  <r>
    <s v="    661366 100426"/>
    <x v="785"/>
    <n v="5000"/>
    <n v="5000"/>
    <s v="貯蔵"/>
    <x v="1"/>
    <s v="01-13-02-04"/>
  </r>
  <r>
    <s v="    661366 100427"/>
    <x v="785"/>
    <n v="5000"/>
    <n v="5000"/>
    <s v="貯蔵"/>
    <x v="1"/>
    <s v="01-13-02-04"/>
  </r>
  <r>
    <s v="    661366 100428"/>
    <x v="785"/>
    <n v="5000"/>
    <n v="5000"/>
    <s v="貯蔵"/>
    <x v="1"/>
    <s v="01-13-02-04"/>
  </r>
  <r>
    <s v="    661366 100429"/>
    <x v="785"/>
    <n v="5000"/>
    <n v="5000"/>
    <s v="貯蔵"/>
    <x v="1"/>
    <s v="01-13-02-04"/>
  </r>
  <r>
    <s v="    661366 100430"/>
    <x v="785"/>
    <n v="5000"/>
    <n v="5000"/>
    <s v="貯蔵"/>
    <x v="1"/>
    <s v="01-13-02-04"/>
  </r>
  <r>
    <s v="    661366 100431"/>
    <x v="785"/>
    <n v="5000"/>
    <n v="5000"/>
    <s v="貯蔵"/>
    <x v="1"/>
    <s v="01-13-02-04"/>
  </r>
  <r>
    <s v="    661375 100085"/>
    <x v="786"/>
    <n v="5000"/>
    <n v="1076"/>
    <s v="貯蔵"/>
    <x v="1"/>
    <s v="01-12-05-01"/>
  </r>
  <r>
    <s v="    661375 100086"/>
    <x v="786"/>
    <n v="5000"/>
    <n v="3063"/>
    <s v="生産中"/>
    <x v="5"/>
    <s v="01-12-05-01"/>
  </r>
  <r>
    <s v="    661375 100087"/>
    <x v="786"/>
    <n v="5000"/>
    <n v="4884"/>
    <s v="貯蔵"/>
    <x v="1"/>
    <s v="01-12-05-01"/>
  </r>
  <r>
    <s v="    661375 100088"/>
    <x v="786"/>
    <n v="5000"/>
    <n v="5000"/>
    <s v="貯蔵"/>
    <x v="1"/>
    <s v="01-12-05-01"/>
  </r>
  <r>
    <s v="    661375 100089"/>
    <x v="786"/>
    <n v="5000"/>
    <n v="5000"/>
    <s v="貯蔵"/>
    <x v="1"/>
    <s v="01-12-05-01"/>
  </r>
  <r>
    <s v="    661393 100326"/>
    <x v="787"/>
    <n v="5000"/>
    <n v="881"/>
    <s v="貯蔵"/>
    <x v="1"/>
    <s v="01-13-03-01"/>
  </r>
  <r>
    <s v="    661393 100362"/>
    <x v="787"/>
    <n v="5000"/>
    <n v="3307"/>
    <s v="貯蔵"/>
    <x v="1"/>
    <s v="01-13-03-01"/>
  </r>
  <r>
    <s v="    661393 100391"/>
    <x v="787"/>
    <n v="5000"/>
    <n v="5000"/>
    <s v="貯蔵"/>
    <x v="1"/>
    <s v="01-13-03-01"/>
  </r>
  <r>
    <s v="    661393 100393"/>
    <x v="787"/>
    <n v="5000"/>
    <n v="2027"/>
    <s v="生産終了"/>
    <x v="0"/>
    <s v="01-13-03-01"/>
  </r>
  <r>
    <s v="    661393 100401"/>
    <x v="787"/>
    <n v="5000"/>
    <n v="1"/>
    <s v="生産終了"/>
    <x v="11"/>
    <s v="01-13-03-01"/>
  </r>
  <r>
    <s v="    661393 100405"/>
    <x v="787"/>
    <n v="5000"/>
    <n v="3540"/>
    <s v="生産中"/>
    <x v="12"/>
    <s v="01-13-03-01"/>
  </r>
  <r>
    <s v="    661393 100406"/>
    <x v="787"/>
    <n v="5000"/>
    <n v="5000"/>
    <s v="出庫"/>
    <x v="6"/>
    <s v="01-13-03-01"/>
  </r>
  <r>
    <s v="    661393 100407"/>
    <x v="787"/>
    <n v="5000"/>
    <n v="5000"/>
    <s v="出庫"/>
    <x v="6"/>
    <s v="01-13-03-01"/>
  </r>
  <r>
    <s v="    661393 100408"/>
    <x v="787"/>
    <n v="5000"/>
    <n v="5000"/>
    <s v="貯蔵"/>
    <x v="1"/>
    <s v="01-13-03-01"/>
  </r>
  <r>
    <s v="    661393 100409"/>
    <x v="787"/>
    <n v="5000"/>
    <n v="5000"/>
    <s v="貯蔵"/>
    <x v="1"/>
    <s v="01-13-03-01"/>
  </r>
  <r>
    <s v="    661393 100410"/>
    <x v="787"/>
    <n v="5000"/>
    <n v="5000"/>
    <s v="貯蔵"/>
    <x v="1"/>
    <s v="01-13-03-01"/>
  </r>
  <r>
    <s v="    661393 100411"/>
    <x v="787"/>
    <n v="5000"/>
    <n v="5000"/>
    <s v="貯蔵"/>
    <x v="1"/>
    <s v="01-13-03-01"/>
  </r>
  <r>
    <s v="    661393 100412"/>
    <x v="787"/>
    <n v="5000"/>
    <n v="5000"/>
    <s v="貯蔵"/>
    <x v="1"/>
    <s v="01-13-03-01"/>
  </r>
  <r>
    <s v="    661393 100413"/>
    <x v="787"/>
    <n v="5000"/>
    <n v="5000"/>
    <s v="貯蔵"/>
    <x v="1"/>
    <s v="01-13-03-01"/>
  </r>
  <r>
    <s v="    661393 100414"/>
    <x v="787"/>
    <n v="5000"/>
    <n v="5000"/>
    <s v="貯蔵"/>
    <x v="1"/>
    <s v="01-13-03-01"/>
  </r>
  <r>
    <s v="    661393 100415"/>
    <x v="787"/>
    <n v="5000"/>
    <n v="5000"/>
    <s v="貯蔵"/>
    <x v="1"/>
    <s v="01-13-03-01"/>
  </r>
  <r>
    <s v="    661393 100416"/>
    <x v="787"/>
    <n v="5000"/>
    <n v="5000"/>
    <s v="貯蔵"/>
    <x v="1"/>
    <s v="01-13-03-01"/>
  </r>
  <r>
    <s v="    661393 100417"/>
    <x v="787"/>
    <n v="5000"/>
    <n v="5000"/>
    <s v="貯蔵"/>
    <x v="1"/>
    <s v="01-13-03-01"/>
  </r>
  <r>
    <s v="    661393 100418"/>
    <x v="787"/>
    <n v="5000"/>
    <n v="5000"/>
    <s v="貯蔵"/>
    <x v="1"/>
    <s v="01-13-03-01"/>
  </r>
  <r>
    <s v="    661393 100419"/>
    <x v="787"/>
    <n v="5000"/>
    <n v="5000"/>
    <s v="貯蔵"/>
    <x v="1"/>
    <s v="01-13-03-01"/>
  </r>
  <r>
    <s v="    661393 100420"/>
    <x v="787"/>
    <n v="5000"/>
    <n v="5000"/>
    <s v="貯蔵"/>
    <x v="1"/>
    <s v="01-13-03-01"/>
  </r>
  <r>
    <s v="    661393 100421"/>
    <x v="787"/>
    <n v="5000"/>
    <n v="5000"/>
    <s v="貯蔵"/>
    <x v="1"/>
    <s v="01-13-03-01"/>
  </r>
  <r>
    <s v="    661393 100422"/>
    <x v="787"/>
    <n v="5000"/>
    <n v="5000"/>
    <s v="貯蔵"/>
    <x v="1"/>
    <s v="01-13-03-01"/>
  </r>
  <r>
    <s v="    661393 100423"/>
    <x v="787"/>
    <n v="5000"/>
    <n v="5000"/>
    <s v="貯蔵"/>
    <x v="1"/>
    <s v="01-13-03-01"/>
  </r>
  <r>
    <s v="    661393 100424"/>
    <x v="787"/>
    <n v="5000"/>
    <n v="5000"/>
    <s v="貯蔵"/>
    <x v="1"/>
    <s v="01-13-03-01"/>
  </r>
  <r>
    <s v="    661393 100425"/>
    <x v="787"/>
    <n v="5000"/>
    <n v="5000"/>
    <s v="貯蔵"/>
    <x v="1"/>
    <s v="01-13-03-01"/>
  </r>
  <r>
    <s v="    661393 100426"/>
    <x v="787"/>
    <n v="5000"/>
    <n v="5000"/>
    <s v="貯蔵"/>
    <x v="1"/>
    <s v="01-13-03-01"/>
  </r>
  <r>
    <s v="    661393 100427"/>
    <x v="787"/>
    <n v="5000"/>
    <n v="5000"/>
    <s v="貯蔵"/>
    <x v="1"/>
    <s v="01-13-03-01"/>
  </r>
  <r>
    <s v="    661393 100428"/>
    <x v="787"/>
    <n v="5000"/>
    <n v="5000"/>
    <s v="貯蔵"/>
    <x v="1"/>
    <s v="01-13-03-01"/>
  </r>
  <r>
    <s v="    661393 100429"/>
    <x v="787"/>
    <n v="5000"/>
    <n v="5000"/>
    <s v="貯蔵"/>
    <x v="1"/>
    <s v="01-13-03-01"/>
  </r>
  <r>
    <s v="    661393 100430"/>
    <x v="787"/>
    <n v="5000"/>
    <n v="5000"/>
    <s v="貯蔵"/>
    <x v="1"/>
    <s v="01-13-03-01"/>
  </r>
  <r>
    <s v="    661393 100431"/>
    <x v="787"/>
    <n v="5000"/>
    <n v="5000"/>
    <s v="貯蔵"/>
    <x v="1"/>
    <s v="01-13-03-01"/>
  </r>
  <r>
    <s v="    661393 100432"/>
    <x v="787"/>
    <n v="5000"/>
    <n v="5000"/>
    <s v="貯蔵"/>
    <x v="1"/>
    <s v="01-13-03-01"/>
  </r>
  <r>
    <s v="    661393 100433"/>
    <x v="787"/>
    <n v="5000"/>
    <n v="5000"/>
    <s v="貯蔵"/>
    <x v="1"/>
    <s v="01-13-03-01"/>
  </r>
  <r>
    <s v="    661393 100434"/>
    <x v="787"/>
    <n v="5000"/>
    <n v="5000"/>
    <s v="貯蔵"/>
    <x v="1"/>
    <s v="01-13-03-01"/>
  </r>
  <r>
    <s v="    661393 100435"/>
    <x v="787"/>
    <n v="5000"/>
    <n v="5000"/>
    <s v="貯蔵"/>
    <x v="1"/>
    <s v="01-13-03-01"/>
  </r>
  <r>
    <s v="    661393 100436"/>
    <x v="787"/>
    <n v="5000"/>
    <n v="5000"/>
    <s v="貯蔵"/>
    <x v="1"/>
    <s v="01-13-03-01"/>
  </r>
  <r>
    <s v="    661393 100437"/>
    <x v="787"/>
    <n v="5000"/>
    <n v="5000"/>
    <s v="貯蔵"/>
    <x v="1"/>
    <s v="01-13-03-01"/>
  </r>
  <r>
    <s v="    661393 100438"/>
    <x v="787"/>
    <n v="5000"/>
    <n v="5000"/>
    <s v="貯蔵"/>
    <x v="1"/>
    <s v="01-13-03-01"/>
  </r>
  <r>
    <s v="    661393 100439"/>
    <x v="787"/>
    <n v="5000"/>
    <n v="5000"/>
    <s v="貯蔵"/>
    <x v="1"/>
    <s v="01-13-03-01"/>
  </r>
  <r>
    <s v="    661393 100440"/>
    <x v="787"/>
    <n v="5000"/>
    <n v="5000"/>
    <s v="貯蔵"/>
    <x v="1"/>
    <s v="01-13-03-01"/>
  </r>
  <r>
    <s v="    661393 100441"/>
    <x v="787"/>
    <n v="5000"/>
    <n v="5000"/>
    <s v="貯蔵"/>
    <x v="1"/>
    <s v="01-13-03-01"/>
  </r>
  <r>
    <s v="    661393 100442"/>
    <x v="787"/>
    <n v="5000"/>
    <n v="5000"/>
    <s v="貯蔵"/>
    <x v="1"/>
    <s v="01-13-03-01"/>
  </r>
  <r>
    <s v="    661393 100443"/>
    <x v="787"/>
    <n v="5000"/>
    <n v="5000"/>
    <s v="貯蔵"/>
    <x v="1"/>
    <s v="01-13-03-01"/>
  </r>
  <r>
    <s v="    661393 100444"/>
    <x v="787"/>
    <n v="5000"/>
    <n v="5000"/>
    <s v="貯蔵"/>
    <x v="1"/>
    <s v="01-13-03-01"/>
  </r>
  <r>
    <s v="    661393 100445"/>
    <x v="787"/>
    <n v="5000"/>
    <n v="5000"/>
    <s v="貯蔵"/>
    <x v="1"/>
    <s v="01-13-03-01"/>
  </r>
  <r>
    <s v="    661393 100446"/>
    <x v="787"/>
    <n v="5000"/>
    <n v="5000"/>
    <s v="貯蔵"/>
    <x v="1"/>
    <s v="01-13-03-01"/>
  </r>
  <r>
    <s v="    661393 100447"/>
    <x v="787"/>
    <n v="5000"/>
    <n v="5000"/>
    <s v="貯蔵"/>
    <x v="1"/>
    <s v="01-13-03-01"/>
  </r>
  <r>
    <s v="    661393 100448"/>
    <x v="787"/>
    <n v="5000"/>
    <n v="5000"/>
    <s v="貯蔵"/>
    <x v="1"/>
    <s v="01-13-03-01"/>
  </r>
  <r>
    <s v="    661393 100449"/>
    <x v="787"/>
    <n v="5000"/>
    <n v="5000"/>
    <s v="貯蔵"/>
    <x v="1"/>
    <s v="01-13-03-01"/>
  </r>
  <r>
    <s v="    661428 100003"/>
    <x v="788"/>
    <n v="5000"/>
    <n v="1008"/>
    <s v="貯蔵"/>
    <x v="1"/>
    <s v="01-12-05-02"/>
  </r>
  <r>
    <s v="    661428 100005"/>
    <x v="788"/>
    <n v="2000"/>
    <n v="1358"/>
    <s v="貯蔵"/>
    <x v="1"/>
    <s v="01-12-05-02"/>
  </r>
  <r>
    <s v="    661428 100006"/>
    <x v="788"/>
    <n v="624"/>
    <n v="567"/>
    <s v="貯蔵"/>
    <x v="1"/>
    <s v="01-12-05-02"/>
  </r>
  <r>
    <s v="    661428 100007"/>
    <x v="788"/>
    <n v="5000"/>
    <n v="5000"/>
    <s v="貯蔵"/>
    <x v="1"/>
    <s v="01-12-05-02"/>
  </r>
  <r>
    <s v="    661446 000008"/>
    <x v="789"/>
    <n v="964"/>
    <n v="779"/>
    <s v="貯蔵"/>
    <x v="1"/>
    <s v="08-41-02-10"/>
  </r>
  <r>
    <s v="    661473 101873"/>
    <x v="790"/>
    <n v="2000"/>
    <n v="440"/>
    <s v="貯蔵"/>
    <x v="1"/>
    <s v="02-32-02-01"/>
  </r>
  <r>
    <s v="    661473 101874"/>
    <x v="790"/>
    <n v="2000"/>
    <n v="2000"/>
    <s v="貯蔵"/>
    <x v="1"/>
    <s v="02-32-02-01"/>
  </r>
  <r>
    <s v="    661473 101918"/>
    <x v="790"/>
    <n v="2000"/>
    <n v="2000"/>
    <s v="貯蔵"/>
    <x v="1"/>
    <s v="02-32-02-01"/>
  </r>
  <r>
    <s v="    661473 101919"/>
    <x v="790"/>
    <n v="2000"/>
    <n v="2000"/>
    <s v="貯蔵"/>
    <x v="1"/>
    <s v="02-32-02-01"/>
  </r>
  <r>
    <s v="    661473 101920"/>
    <x v="790"/>
    <n v="2000"/>
    <n v="2000"/>
    <s v="貯蔵"/>
    <x v="1"/>
    <s v="02-32-02-01"/>
  </r>
  <r>
    <s v="    661473 101921"/>
    <x v="790"/>
    <n v="2000"/>
    <n v="2000"/>
    <s v="貯蔵"/>
    <x v="1"/>
    <s v="02-32-02-01"/>
  </r>
  <r>
    <s v="    661473 101922"/>
    <x v="790"/>
    <n v="2000"/>
    <n v="2000"/>
    <s v="貯蔵"/>
    <x v="1"/>
    <s v="02-32-02-01"/>
  </r>
  <r>
    <s v="    661473 101923"/>
    <x v="790"/>
    <n v="2000"/>
    <n v="2000"/>
    <s v="貯蔵"/>
    <x v="1"/>
    <s v="02-32-02-01"/>
  </r>
  <r>
    <s v="    661473 101924"/>
    <x v="790"/>
    <n v="2000"/>
    <n v="2000"/>
    <s v="貯蔵"/>
    <x v="1"/>
    <s v="02-32-02-01"/>
  </r>
  <r>
    <s v="    661473 101925"/>
    <x v="790"/>
    <n v="2000"/>
    <n v="2000"/>
    <s v="貯蔵"/>
    <x v="1"/>
    <s v="02-32-02-01"/>
  </r>
  <r>
    <s v="    661473 101926"/>
    <x v="790"/>
    <n v="2000"/>
    <n v="2000"/>
    <s v="貯蔵"/>
    <x v="1"/>
    <s v="02-32-02-01"/>
  </r>
  <r>
    <s v="    661473 101927"/>
    <x v="790"/>
    <n v="2000"/>
    <n v="2000"/>
    <s v="貯蔵"/>
    <x v="1"/>
    <s v="02-32-02-01"/>
  </r>
  <r>
    <s v="    661473 101928"/>
    <x v="790"/>
    <n v="2000"/>
    <n v="2000"/>
    <s v="貯蔵"/>
    <x v="1"/>
    <s v="02-32-02-01"/>
  </r>
  <r>
    <s v="    661606 100038"/>
    <x v="791"/>
    <n v="4000"/>
    <n v="1419"/>
    <s v="貯蔵"/>
    <x v="1"/>
    <s v="01-12-05-03"/>
  </r>
  <r>
    <s v="    661606 100039"/>
    <x v="791"/>
    <n v="4000"/>
    <n v="1316"/>
    <s v="貯蔵"/>
    <x v="1"/>
    <s v="01-12-05-03"/>
  </r>
  <r>
    <s v="    661606 100041"/>
    <x v="791"/>
    <n v="4000"/>
    <n v="932"/>
    <s v="貯蔵"/>
    <x v="1"/>
    <s v="01-12-05-03"/>
  </r>
  <r>
    <s v="    661606 100045"/>
    <x v="791"/>
    <n v="4000"/>
    <n v="4000"/>
    <s v="貯蔵"/>
    <x v="1"/>
    <s v="01-12-05-03"/>
  </r>
  <r>
    <s v="    661606 100047"/>
    <x v="791"/>
    <n v="4000"/>
    <n v="3553"/>
    <s v="生産終了"/>
    <x v="0"/>
    <s v="01-12-05-03"/>
  </r>
  <r>
    <s v="    661606 100048"/>
    <x v="791"/>
    <n v="4000"/>
    <n v="4000"/>
    <s v="貯蔵"/>
    <x v="1"/>
    <s v="01-12-05-03"/>
  </r>
  <r>
    <s v="    661606 100050"/>
    <x v="791"/>
    <n v="4000"/>
    <n v="4000"/>
    <s v="貯蔵"/>
    <x v="1"/>
    <s v="01-12-05-03"/>
  </r>
  <r>
    <s v="    661606 100052"/>
    <x v="791"/>
    <n v="4000"/>
    <n v="4000"/>
    <s v="貯蔵"/>
    <x v="1"/>
    <s v="01-12-05-03"/>
  </r>
  <r>
    <s v="    661606 100054"/>
    <x v="791"/>
    <n v="4000"/>
    <n v="4000"/>
    <s v="貯蔵"/>
    <x v="1"/>
    <s v="01-12-05-03"/>
  </r>
  <r>
    <s v="    661633 100031"/>
    <x v="792"/>
    <n v="4000"/>
    <n v="393"/>
    <s v="貯蔵"/>
    <x v="1"/>
    <s v="01-12-05-04"/>
  </r>
  <r>
    <s v="    661633 100032"/>
    <x v="792"/>
    <n v="4000"/>
    <n v="3536"/>
    <s v="貯蔵"/>
    <x v="1"/>
    <s v="01-12-05-04"/>
  </r>
  <r>
    <s v="    661633 100033"/>
    <x v="792"/>
    <n v="4000"/>
    <n v="3940"/>
    <s v="貯蔵"/>
    <x v="1"/>
    <s v="01-12-05-04"/>
  </r>
  <r>
    <s v="    661633 100034"/>
    <x v="792"/>
    <n v="4000"/>
    <n v="4000"/>
    <s v="貯蔵"/>
    <x v="1"/>
    <s v="01-12-05-04"/>
  </r>
  <r>
    <s v="    661633 100035"/>
    <x v="792"/>
    <n v="4000"/>
    <n v="4000"/>
    <s v="貯蔵"/>
    <x v="1"/>
    <s v="01-12-05-04"/>
  </r>
  <r>
    <s v="    661633 100036"/>
    <x v="792"/>
    <n v="4000"/>
    <n v="4000"/>
    <s v="貯蔵"/>
    <x v="1"/>
    <s v="01-12-05-04"/>
  </r>
  <r>
    <s v="    661633 100037"/>
    <x v="792"/>
    <n v="4000"/>
    <n v="4000"/>
    <s v="貯蔵"/>
    <x v="1"/>
    <s v="01-12-05-04"/>
  </r>
  <r>
    <s v="    661633 100038"/>
    <x v="792"/>
    <n v="4000"/>
    <n v="4000"/>
    <s v="貯蔵"/>
    <x v="1"/>
    <s v="01-12-05-04"/>
  </r>
  <r>
    <s v="    661633 100039"/>
    <x v="792"/>
    <n v="4000"/>
    <n v="4000"/>
    <s v="貯蔵"/>
    <x v="1"/>
    <s v="01-12-05-04"/>
  </r>
  <r>
    <s v="    661633 100040"/>
    <x v="792"/>
    <n v="4000"/>
    <n v="4000"/>
    <s v="貯蔵"/>
    <x v="1"/>
    <s v="01-12-05-04"/>
  </r>
  <r>
    <s v="    661633 100041"/>
    <x v="792"/>
    <n v="4000"/>
    <n v="4000"/>
    <s v="貯蔵"/>
    <x v="1"/>
    <s v="01-12-05-04"/>
  </r>
  <r>
    <s v="    661633 100042"/>
    <x v="792"/>
    <n v="4000"/>
    <n v="4000"/>
    <s v="貯蔵"/>
    <x v="1"/>
    <s v="01-12-05-04"/>
  </r>
  <r>
    <s v="    661633 100044"/>
    <x v="792"/>
    <n v="4000"/>
    <n v="4000"/>
    <s v="貯蔵"/>
    <x v="1"/>
    <s v="01-12-05-04"/>
  </r>
  <r>
    <s v="    661633 100045"/>
    <x v="792"/>
    <n v="4000"/>
    <n v="4000"/>
    <s v="貯蔵"/>
    <x v="1"/>
    <s v="01-12-05-04"/>
  </r>
  <r>
    <s v="    661642 100144"/>
    <x v="793"/>
    <n v="450"/>
    <n v="2"/>
    <s v="生産終了"/>
    <x v="3"/>
    <s v="05-11-03-01"/>
  </r>
  <r>
    <s v="    661642 100145"/>
    <x v="793"/>
    <n v="450"/>
    <n v="322"/>
    <s v="貯蔵"/>
    <x v="1"/>
    <s v="05-11-03-01"/>
  </r>
  <r>
    <s v="    661642 100146"/>
    <x v="793"/>
    <n v="450"/>
    <n v="60"/>
    <s v="貯蔵"/>
    <x v="1"/>
    <s v="05-11-03-01"/>
  </r>
  <r>
    <s v="    661642 100147"/>
    <x v="793"/>
    <n v="450"/>
    <n v="450"/>
    <s v="貯蔵"/>
    <x v="1"/>
    <s v="05-11-03-01"/>
  </r>
  <r>
    <s v="    661642 100148"/>
    <x v="793"/>
    <n v="450"/>
    <n v="450"/>
    <s v="貯蔵"/>
    <x v="1"/>
    <s v="05-11-03-01"/>
  </r>
  <r>
    <s v="    661642 100149"/>
    <x v="793"/>
    <n v="450"/>
    <n v="450"/>
    <s v="貯蔵"/>
    <x v="1"/>
    <s v="05-11-03-01"/>
  </r>
  <r>
    <s v="    661642 100154"/>
    <x v="793"/>
    <n v="450"/>
    <n v="450"/>
    <s v="貯蔵"/>
    <x v="1"/>
    <s v="05-11-03-01"/>
  </r>
  <r>
    <s v="    661642 100155"/>
    <x v="793"/>
    <n v="450"/>
    <n v="450"/>
    <s v="貯蔵"/>
    <x v="1"/>
    <s v="05-11-03-01"/>
  </r>
  <r>
    <s v="    661696 100005"/>
    <x v="794"/>
    <n v="5000"/>
    <n v="1282"/>
    <s v="貯蔵"/>
    <x v="1"/>
    <s v="01-12-05-05"/>
  </r>
  <r>
    <s v="    661696 100008"/>
    <x v="794"/>
    <n v="1243"/>
    <n v="1156"/>
    <s v="貯蔵"/>
    <x v="1"/>
    <s v="01-12-05-05"/>
  </r>
  <r>
    <s v="    661696 100009"/>
    <x v="794"/>
    <n v="5000"/>
    <n v="5000"/>
    <s v="貯蔵"/>
    <x v="1"/>
    <s v="01-12-05-05"/>
  </r>
  <r>
    <s v="    661704 100014"/>
    <x v="795"/>
    <n v="4000"/>
    <n v="1180"/>
    <s v="貯蔵"/>
    <x v="1"/>
    <s v="01-13-01-01"/>
  </r>
  <r>
    <s v="    661704 100015"/>
    <x v="795"/>
    <n v="4000"/>
    <n v="3466"/>
    <s v="貯蔵"/>
    <x v="1"/>
    <s v="01-13-01-01"/>
  </r>
  <r>
    <s v="    661704 100016"/>
    <x v="795"/>
    <n v="4000"/>
    <n v="4000"/>
    <s v="貯蔵"/>
    <x v="1"/>
    <s v="01-13-01-01"/>
  </r>
  <r>
    <s v="    661704 100017"/>
    <x v="795"/>
    <n v="4000"/>
    <n v="4000"/>
    <s v="貯蔵"/>
    <x v="1"/>
    <s v="01-13-01-01"/>
  </r>
  <r>
    <s v="    661704 100018"/>
    <x v="795"/>
    <n v="4000"/>
    <n v="4000"/>
    <s v="貯蔵"/>
    <x v="1"/>
    <s v="01-13-01-01"/>
  </r>
  <r>
    <s v="    661731 100070"/>
    <x v="796"/>
    <n v="5000"/>
    <n v="689"/>
    <s v="貯蔵"/>
    <x v="1"/>
    <s v="01-13-01-02"/>
  </r>
  <r>
    <s v="    661731 100071"/>
    <x v="796"/>
    <n v="5000"/>
    <n v="5000"/>
    <s v="貯蔵"/>
    <x v="1"/>
    <s v="01-13-01-02"/>
  </r>
  <r>
    <s v="    661731 100085"/>
    <x v="796"/>
    <n v="5000"/>
    <n v="5000"/>
    <s v="貯蔵"/>
    <x v="1"/>
    <s v="01-13-01-02"/>
  </r>
  <r>
    <s v="    661731 100086"/>
    <x v="796"/>
    <n v="5000"/>
    <n v="5000"/>
    <s v="貯蔵"/>
    <x v="1"/>
    <s v="01-13-01-02"/>
  </r>
  <r>
    <s v="    661749 100136"/>
    <x v="797"/>
    <n v="5000"/>
    <n v="2675"/>
    <s v="生産終了"/>
    <x v="0"/>
    <s v="01-13-01-03"/>
  </r>
  <r>
    <s v="    661749 100137"/>
    <x v="797"/>
    <n v="5000"/>
    <n v="4316"/>
    <s v="貯蔵"/>
    <x v="1"/>
    <s v="01-13-01-03"/>
  </r>
  <r>
    <s v="    661749 100139"/>
    <x v="797"/>
    <n v="5000"/>
    <n v="5000"/>
    <s v="貯蔵"/>
    <x v="1"/>
    <s v="01-13-01-03"/>
  </r>
  <r>
    <s v="    661749 100140"/>
    <x v="797"/>
    <n v="5000"/>
    <n v="2266"/>
    <s v="生産終了"/>
    <x v="0"/>
    <s v="01-13-01-03"/>
  </r>
  <r>
    <s v="    661749 100141"/>
    <x v="797"/>
    <n v="5000"/>
    <n v="5000"/>
    <s v="貯蔵"/>
    <x v="1"/>
    <s v="01-13-01-03"/>
  </r>
  <r>
    <s v="    661749 100142"/>
    <x v="797"/>
    <n v="5000"/>
    <n v="5000"/>
    <s v="貯蔵"/>
    <x v="1"/>
    <s v="01-13-01-03"/>
  </r>
  <r>
    <s v="    661749 100143"/>
    <x v="797"/>
    <n v="5000"/>
    <n v="5000"/>
    <s v="貯蔵"/>
    <x v="1"/>
    <s v="01-13-01-03"/>
  </r>
  <r>
    <s v="    661749 100144"/>
    <x v="797"/>
    <n v="5000"/>
    <n v="5000"/>
    <s v="貯蔵"/>
    <x v="1"/>
    <s v="01-13-01-03"/>
  </r>
  <r>
    <s v="    661749 100145"/>
    <x v="797"/>
    <n v="5000"/>
    <n v="5000"/>
    <s v="貯蔵"/>
    <x v="1"/>
    <s v="01-13-01-03"/>
  </r>
  <r>
    <s v="    661749 100146"/>
    <x v="797"/>
    <n v="5000"/>
    <n v="5000"/>
    <s v="貯蔵"/>
    <x v="1"/>
    <s v="01-13-01-03"/>
  </r>
  <r>
    <s v="    661749 100147"/>
    <x v="797"/>
    <n v="5000"/>
    <n v="5000"/>
    <s v="貯蔵"/>
    <x v="1"/>
    <s v="01-13-01-03"/>
  </r>
  <r>
    <s v="    661749 100148"/>
    <x v="797"/>
    <n v="5000"/>
    <n v="5000"/>
    <s v="貯蔵"/>
    <x v="1"/>
    <s v="01-13-01-03"/>
  </r>
  <r>
    <s v="    661749 100149"/>
    <x v="797"/>
    <n v="5000"/>
    <n v="5000"/>
    <s v="貯蔵"/>
    <x v="1"/>
    <s v="01-13-01-03"/>
  </r>
  <r>
    <s v="    661749 100150"/>
    <x v="797"/>
    <n v="5000"/>
    <n v="5000"/>
    <s v="貯蔵"/>
    <x v="1"/>
    <s v="01-13-01-03"/>
  </r>
  <r>
    <s v="    661749 100151"/>
    <x v="797"/>
    <n v="5000"/>
    <n v="5000"/>
    <s v="貯蔵"/>
    <x v="1"/>
    <s v="01-13-01-03"/>
  </r>
  <r>
    <s v="    661758 100020"/>
    <x v="798"/>
    <n v="1729"/>
    <n v="822"/>
    <s v="貯蔵"/>
    <x v="1"/>
    <s v="01-13-01-04"/>
  </r>
  <r>
    <s v="    661758 100024"/>
    <x v="798"/>
    <n v="5000"/>
    <n v="4923"/>
    <s v="貯蔵"/>
    <x v="1"/>
    <s v="01-13-01-04"/>
  </r>
  <r>
    <s v="    661758 100025"/>
    <x v="798"/>
    <n v="5000"/>
    <n v="4928"/>
    <s v="貯蔵"/>
    <x v="1"/>
    <s v="01-13-01-04"/>
  </r>
  <r>
    <s v="    661758 100026"/>
    <x v="798"/>
    <n v="5000"/>
    <n v="5000"/>
    <s v="貯蔵"/>
    <x v="1"/>
    <s v="01-13-01-04"/>
  </r>
  <r>
    <s v="    661758 100031"/>
    <x v="798"/>
    <n v="5000"/>
    <n v="5000"/>
    <s v="貯蔵"/>
    <x v="1"/>
    <s v="01-13-01-04"/>
  </r>
  <r>
    <s v="    661758 100032"/>
    <x v="798"/>
    <n v="5000"/>
    <n v="5000"/>
    <s v="貯蔵"/>
    <x v="1"/>
    <s v="01-13-01-04"/>
  </r>
  <r>
    <s v="    661767A100036"/>
    <x v="799"/>
    <n v="1000"/>
    <n v="390"/>
    <s v="貯蔵"/>
    <x v="1"/>
    <s v="05-09-03-03"/>
  </r>
  <r>
    <s v="    661776A100013"/>
    <x v="800"/>
    <n v="5000"/>
    <n v="1038"/>
    <s v="貯蔵"/>
    <x v="1"/>
    <s v="01-13-01-05"/>
  </r>
  <r>
    <s v="    661776A100014"/>
    <x v="800"/>
    <n v="5000"/>
    <n v="3809"/>
    <s v="貯蔵"/>
    <x v="1"/>
    <s v="01-13-01-05"/>
  </r>
  <r>
    <s v="    661776A100018"/>
    <x v="800"/>
    <n v="5000"/>
    <n v="5000"/>
    <s v="貯蔵"/>
    <x v="1"/>
    <s v="01-13-01-05"/>
  </r>
  <r>
    <s v="    661785 100026"/>
    <x v="801"/>
    <n v="4000"/>
    <n v="903"/>
    <s v="貯蔵"/>
    <x v="1"/>
    <s v="01-13-02-01"/>
  </r>
  <r>
    <s v="    661785 100027"/>
    <x v="801"/>
    <n v="4000"/>
    <n v="2166"/>
    <s v="貯蔵"/>
    <x v="1"/>
    <s v="01-13-02-01"/>
  </r>
  <r>
    <s v="    661785 100029"/>
    <x v="801"/>
    <n v="4000"/>
    <n v="3399"/>
    <s v="貯蔵"/>
    <x v="1"/>
    <s v="01-13-02-01"/>
  </r>
  <r>
    <s v="    661785 100034"/>
    <x v="801"/>
    <n v="4000"/>
    <n v="84"/>
    <s v="生産終了"/>
    <x v="0"/>
    <s v="01-13-02-01"/>
  </r>
  <r>
    <s v="    661785 100035"/>
    <x v="801"/>
    <n v="4000"/>
    <n v="4000"/>
    <s v="貯蔵"/>
    <x v="1"/>
    <s v="01-13-02-01"/>
  </r>
  <r>
    <s v="    661785 100036"/>
    <x v="801"/>
    <n v="4000"/>
    <n v="4000"/>
    <s v="出庫"/>
    <x v="2"/>
    <s v="01-13-02-01"/>
  </r>
  <r>
    <s v="    661785 100037"/>
    <x v="801"/>
    <n v="4000"/>
    <n v="4000"/>
    <s v="貯蔵"/>
    <x v="1"/>
    <s v="01-13-02-01"/>
  </r>
  <r>
    <s v="    661785 100038"/>
    <x v="801"/>
    <n v="4000"/>
    <n v="4000"/>
    <s v="貯蔵"/>
    <x v="1"/>
    <s v="01-13-02-01"/>
  </r>
  <r>
    <s v="    661785 100039"/>
    <x v="801"/>
    <n v="4000"/>
    <n v="4000"/>
    <s v="貯蔵"/>
    <x v="1"/>
    <s v="01-13-02-01"/>
  </r>
  <r>
    <s v="    661794 100003"/>
    <x v="802"/>
    <n v="4000"/>
    <n v="1954"/>
    <s v="貯蔵"/>
    <x v="1"/>
    <s v="01-13-02-02"/>
  </r>
  <r>
    <s v="    661794 100004"/>
    <x v="802"/>
    <n v="4000"/>
    <n v="4000"/>
    <s v="貯蔵"/>
    <x v="1"/>
    <s v="01-13-02-02"/>
  </r>
  <r>
    <s v="    661802 100009"/>
    <x v="803"/>
    <n v="4000"/>
    <n v="2766"/>
    <s v="貯蔵"/>
    <x v="1"/>
    <s v="01-13-02-03"/>
  </r>
  <r>
    <s v="    661802 100011"/>
    <x v="803"/>
    <n v="4000"/>
    <n v="4000"/>
    <s v="貯蔵"/>
    <x v="1"/>
    <s v="01-13-02-03"/>
  </r>
  <r>
    <s v="    661829 100013"/>
    <x v="804"/>
    <n v="4000"/>
    <n v="790"/>
    <s v="貯蔵"/>
    <x v="1"/>
    <s v="01-13-04-01"/>
  </r>
  <r>
    <s v="    661829 100015"/>
    <x v="804"/>
    <n v="4000"/>
    <n v="3638"/>
    <s v="貯蔵"/>
    <x v="1"/>
    <s v="01-13-04-01"/>
  </r>
  <r>
    <s v="    661829 100016"/>
    <x v="804"/>
    <n v="4000"/>
    <n v="4000"/>
    <s v="貯蔵"/>
    <x v="1"/>
    <s v="01-13-04-01"/>
  </r>
  <r>
    <s v="    662044 100177"/>
    <x v="805"/>
    <n v="10000"/>
    <n v="10"/>
    <s v="生産終了"/>
    <x v="3"/>
    <s v="01-13-04-02"/>
  </r>
  <r>
    <s v="    662044 100178"/>
    <x v="805"/>
    <n v="10000"/>
    <n v="420"/>
    <s v="貯蔵"/>
    <x v="1"/>
    <s v="01-13-04-02"/>
  </r>
  <r>
    <s v="    662044 100179"/>
    <x v="805"/>
    <n v="10000"/>
    <n v="8944"/>
    <s v="貯蔵"/>
    <x v="1"/>
    <s v="01-13-04-02"/>
  </r>
  <r>
    <s v="    662044 100180"/>
    <x v="805"/>
    <n v="10000"/>
    <n v="10000"/>
    <s v="貯蔵"/>
    <x v="1"/>
    <s v="01-13-04-02"/>
  </r>
  <r>
    <s v="    662044 100181"/>
    <x v="805"/>
    <n v="10000"/>
    <n v="10000"/>
    <s v="貯蔵"/>
    <x v="1"/>
    <s v="01-13-04-02"/>
  </r>
  <r>
    <s v="    662044 100182"/>
    <x v="805"/>
    <n v="10000"/>
    <n v="10000"/>
    <s v="貯蔵"/>
    <x v="1"/>
    <s v="01-13-04-02"/>
  </r>
  <r>
    <s v="    662044 100183"/>
    <x v="805"/>
    <n v="10000"/>
    <n v="10000"/>
    <s v="貯蔵"/>
    <x v="1"/>
    <s v="01-13-04-02"/>
  </r>
  <r>
    <s v="    662044 100184"/>
    <x v="805"/>
    <n v="10000"/>
    <n v="10000"/>
    <s v="貯蔵"/>
    <x v="1"/>
    <s v="01-13-04-02"/>
  </r>
  <r>
    <s v="    662044 100185"/>
    <x v="805"/>
    <n v="10000"/>
    <n v="10000"/>
    <s v="貯蔵"/>
    <x v="1"/>
    <s v="01-13-04-02"/>
  </r>
  <r>
    <s v="    662044 100186"/>
    <x v="805"/>
    <n v="10000"/>
    <n v="10000"/>
    <s v="貯蔵"/>
    <x v="1"/>
    <s v="01-13-04-02"/>
  </r>
  <r>
    <s v="    662044 100187"/>
    <x v="805"/>
    <n v="10000"/>
    <n v="10000"/>
    <s v="貯蔵"/>
    <x v="1"/>
    <s v="01-13-04-02"/>
  </r>
  <r>
    <s v="    662044 100188"/>
    <x v="805"/>
    <n v="10000"/>
    <n v="10000"/>
    <s v="貯蔵"/>
    <x v="1"/>
    <s v="01-13-04-02"/>
  </r>
  <r>
    <s v="    662044 100189"/>
    <x v="805"/>
    <n v="10000"/>
    <n v="10000"/>
    <s v="貯蔵"/>
    <x v="1"/>
    <s v="01-13-04-02"/>
  </r>
  <r>
    <s v="    662044 100190"/>
    <x v="805"/>
    <n v="10000"/>
    <n v="10000"/>
    <s v="貯蔵"/>
    <x v="1"/>
    <s v="01-13-04-02"/>
  </r>
  <r>
    <s v="    662169B100016"/>
    <x v="806"/>
    <n v="1500"/>
    <n v="1500"/>
    <s v="受入"/>
    <x v="8"/>
    <s v="05-09-99-99"/>
  </r>
  <r>
    <s v="    662454A100205"/>
    <x v="807"/>
    <n v="2000"/>
    <n v="612"/>
    <s v="貯蔵"/>
    <x v="1"/>
    <s v="04-08-01-02"/>
  </r>
  <r>
    <s v="    662454A100212"/>
    <x v="807"/>
    <n v="2000"/>
    <n v="1664"/>
    <s v="貯蔵"/>
    <x v="1"/>
    <s v="04-08-01-02"/>
  </r>
  <r>
    <s v="    662499 100026"/>
    <x v="808"/>
    <n v="3000"/>
    <n v="1647"/>
    <s v="貯蔵"/>
    <x v="1"/>
    <s v="03-05-01-07"/>
  </r>
  <r>
    <s v="    662499 100027"/>
    <x v="808"/>
    <n v="3000"/>
    <n v="3000"/>
    <s v="貯蔵"/>
    <x v="1"/>
    <s v="03-05-01-07"/>
  </r>
  <r>
    <s v="    662507 100032"/>
    <x v="809"/>
    <n v="3000"/>
    <n v="932"/>
    <s v="出庫"/>
    <x v="7"/>
    <s v="03-05-02-01"/>
  </r>
  <r>
    <s v="    662507 100033"/>
    <x v="809"/>
    <n v="3000"/>
    <n v="1308"/>
    <s v="貯蔵"/>
    <x v="1"/>
    <s v="03-05-02-01"/>
  </r>
  <r>
    <s v="    662507 100034"/>
    <x v="809"/>
    <n v="843"/>
    <n v="776"/>
    <s v="貯蔵"/>
    <x v="1"/>
    <s v="03-05-02-01"/>
  </r>
  <r>
    <s v="    662507 100035"/>
    <x v="809"/>
    <n v="3000"/>
    <n v="2951"/>
    <s v="貯蔵"/>
    <x v="1"/>
    <s v="03-05-02-01"/>
  </r>
  <r>
    <s v="    662507 100036"/>
    <x v="809"/>
    <n v="3000"/>
    <n v="3000"/>
    <s v="貯蔵"/>
    <x v="1"/>
    <s v="03-05-02-01"/>
  </r>
  <r>
    <s v="    662516 100195"/>
    <x v="810"/>
    <n v="3000"/>
    <n v="1607"/>
    <s v="生産中"/>
    <x v="9"/>
    <s v="03-05-02-02"/>
  </r>
  <r>
    <s v="    662516 100200"/>
    <x v="810"/>
    <n v="3000"/>
    <n v="1872"/>
    <s v="貯蔵"/>
    <x v="1"/>
    <s v="03-05-02-02"/>
  </r>
  <r>
    <s v="    662516 100203"/>
    <x v="810"/>
    <n v="3000"/>
    <n v="2760"/>
    <s v="貯蔵"/>
    <x v="1"/>
    <s v="03-05-02-02"/>
  </r>
  <r>
    <s v="    662516 100204"/>
    <x v="810"/>
    <n v="3000"/>
    <n v="2940"/>
    <s v="貯蔵"/>
    <x v="1"/>
    <s v="03-05-02-02"/>
  </r>
  <r>
    <s v="    662516 100205"/>
    <x v="810"/>
    <n v="3000"/>
    <n v="1911"/>
    <s v="生産終了"/>
    <x v="0"/>
    <s v="03-05-02-02"/>
  </r>
  <r>
    <s v="    662525 100161"/>
    <x v="811"/>
    <n v="3000"/>
    <n v="8"/>
    <s v="生産終了"/>
    <x v="3"/>
    <s v="03-05-02-03"/>
  </r>
  <r>
    <s v="    662525 100166"/>
    <x v="811"/>
    <n v="3000"/>
    <n v="2976"/>
    <s v="貯蔵"/>
    <x v="1"/>
    <s v="03-05-02-03"/>
  </r>
  <r>
    <s v="    662525 100167"/>
    <x v="811"/>
    <n v="3000"/>
    <n v="2548"/>
    <s v="生産終了"/>
    <x v="0"/>
    <s v="03-05-02-03"/>
  </r>
  <r>
    <s v="    662525 100170"/>
    <x v="811"/>
    <n v="3000"/>
    <n v="1593"/>
    <s v="出庫"/>
    <x v="7"/>
    <s v="03-05-02-03"/>
  </r>
  <r>
    <s v="    662525 100171"/>
    <x v="811"/>
    <n v="3000"/>
    <n v="2664"/>
    <s v="貯蔵"/>
    <x v="1"/>
    <s v="03-05-02-03"/>
  </r>
  <r>
    <s v="    662525 100172"/>
    <x v="811"/>
    <n v="3000"/>
    <n v="3000"/>
    <s v="貯蔵"/>
    <x v="1"/>
    <s v="03-05-02-03"/>
  </r>
  <r>
    <s v="    662525 100173"/>
    <x v="811"/>
    <n v="3000"/>
    <n v="3000"/>
    <s v="貯蔵"/>
    <x v="1"/>
    <s v="03-05-02-03"/>
  </r>
  <r>
    <s v="    662525 100174"/>
    <x v="811"/>
    <n v="3000"/>
    <n v="3000"/>
    <s v="貯蔵"/>
    <x v="1"/>
    <s v="03-05-02-03"/>
  </r>
  <r>
    <s v="    662525 100178"/>
    <x v="811"/>
    <n v="3000"/>
    <n v="3000"/>
    <s v="貯蔵"/>
    <x v="1"/>
    <s v="03-05-02-03"/>
  </r>
  <r>
    <s v="    662525 100179"/>
    <x v="811"/>
    <n v="3000"/>
    <n v="3000"/>
    <s v="貯蔵"/>
    <x v="1"/>
    <s v="03-05-02-03"/>
  </r>
  <r>
    <s v="    662525 100180"/>
    <x v="811"/>
    <n v="3000"/>
    <n v="3000"/>
    <s v="貯蔵"/>
    <x v="1"/>
    <s v="03-05-02-03"/>
  </r>
  <r>
    <s v="    662525 100181"/>
    <x v="811"/>
    <n v="3000"/>
    <n v="3000"/>
    <s v="貯蔵"/>
    <x v="1"/>
    <s v="03-05-02-03"/>
  </r>
  <r>
    <s v="    662525 100182"/>
    <x v="811"/>
    <n v="3000"/>
    <n v="3000"/>
    <s v="貯蔵"/>
    <x v="1"/>
    <s v="03-05-02-03"/>
  </r>
  <r>
    <s v="    662525 100183"/>
    <x v="811"/>
    <n v="3000"/>
    <n v="3000"/>
    <s v="貯蔵"/>
    <x v="1"/>
    <s v="03-05-02-03"/>
  </r>
  <r>
    <s v="    662525 100184"/>
    <x v="811"/>
    <n v="3000"/>
    <n v="3000"/>
    <s v="貯蔵"/>
    <x v="1"/>
    <s v="03-05-02-03"/>
  </r>
  <r>
    <s v="    662525 100186"/>
    <x v="811"/>
    <n v="3000"/>
    <n v="3000"/>
    <s v="貯蔵"/>
    <x v="1"/>
    <s v="03-05-02-03"/>
  </r>
  <r>
    <s v="    662525 100187"/>
    <x v="811"/>
    <n v="3000"/>
    <n v="3000"/>
    <s v="貯蔵"/>
    <x v="1"/>
    <s v="03-05-02-03"/>
  </r>
  <r>
    <s v="    662525 100188"/>
    <x v="811"/>
    <n v="3000"/>
    <n v="3000"/>
    <s v="貯蔵"/>
    <x v="1"/>
    <s v="03-05-02-03"/>
  </r>
  <r>
    <s v="    662525 100189"/>
    <x v="811"/>
    <n v="3000"/>
    <n v="3000"/>
    <s v="貯蔵"/>
    <x v="1"/>
    <s v="03-05-02-03"/>
  </r>
  <r>
    <s v="    662525 100195"/>
    <x v="811"/>
    <n v="3000"/>
    <n v="3000"/>
    <s v="貯蔵"/>
    <x v="1"/>
    <s v="03-05-02-03"/>
  </r>
  <r>
    <s v="    662534 100079"/>
    <x v="812"/>
    <n v="3000"/>
    <n v="599"/>
    <s v="貯蔵"/>
    <x v="1"/>
    <s v="03-05-03-01"/>
  </r>
  <r>
    <s v="    662534 100080"/>
    <x v="812"/>
    <n v="3000"/>
    <n v="2814"/>
    <s v="貯蔵"/>
    <x v="1"/>
    <s v="03-05-03-01"/>
  </r>
  <r>
    <s v="    662534 100081"/>
    <x v="812"/>
    <n v="3000"/>
    <n v="3000"/>
    <s v="貯蔵"/>
    <x v="1"/>
    <s v="03-05-03-01"/>
  </r>
  <r>
    <s v="    662534 100082"/>
    <x v="812"/>
    <n v="3000"/>
    <n v="3000"/>
    <s v="貯蔵"/>
    <x v="1"/>
    <s v="03-05-03-01"/>
  </r>
  <r>
    <s v="    662534 100083"/>
    <x v="812"/>
    <n v="3000"/>
    <n v="3000"/>
    <s v="貯蔵"/>
    <x v="1"/>
    <s v="03-05-03-01"/>
  </r>
  <r>
    <s v="    662534 100084"/>
    <x v="812"/>
    <n v="3000"/>
    <n v="3000"/>
    <s v="貯蔵"/>
    <x v="1"/>
    <s v="03-05-03-01"/>
  </r>
  <r>
    <s v="    662534 100085"/>
    <x v="812"/>
    <n v="3000"/>
    <n v="3000"/>
    <s v="貯蔵"/>
    <x v="1"/>
    <s v="03-05-03-01"/>
  </r>
  <r>
    <s v="    662534 100086"/>
    <x v="812"/>
    <n v="3000"/>
    <n v="3000"/>
    <s v="貯蔵"/>
    <x v="1"/>
    <s v="03-05-03-01"/>
  </r>
  <r>
    <s v="    662534 100087"/>
    <x v="812"/>
    <n v="3000"/>
    <n v="3000"/>
    <s v="貯蔵"/>
    <x v="1"/>
    <s v="03-05-03-01"/>
  </r>
  <r>
    <s v="    662534 100088"/>
    <x v="812"/>
    <n v="3000"/>
    <n v="3000"/>
    <s v="貯蔵"/>
    <x v="1"/>
    <s v="03-05-03-01"/>
  </r>
  <r>
    <s v="    662534 100089"/>
    <x v="812"/>
    <n v="3000"/>
    <n v="3000"/>
    <s v="貯蔵"/>
    <x v="1"/>
    <s v="03-05-03-01"/>
  </r>
  <r>
    <s v="    662534 100090"/>
    <x v="812"/>
    <n v="3000"/>
    <n v="3000"/>
    <s v="貯蔵"/>
    <x v="1"/>
    <s v="03-05-03-01"/>
  </r>
  <r>
    <s v="    662534 100091"/>
    <x v="812"/>
    <n v="3000"/>
    <n v="3000"/>
    <s v="貯蔵"/>
    <x v="1"/>
    <s v="03-05-03-01"/>
  </r>
  <r>
    <s v="    662534 100092"/>
    <x v="812"/>
    <n v="3000"/>
    <n v="3000"/>
    <s v="貯蔵"/>
    <x v="1"/>
    <s v="03-05-03-01"/>
  </r>
  <r>
    <s v="    662534 100093"/>
    <x v="812"/>
    <n v="3000"/>
    <n v="3000"/>
    <s v="貯蔵"/>
    <x v="1"/>
    <s v="03-05-03-01"/>
  </r>
  <r>
    <s v="    662534 100094"/>
    <x v="812"/>
    <n v="3000"/>
    <n v="3000"/>
    <s v="貯蔵"/>
    <x v="1"/>
    <s v="03-05-03-01"/>
  </r>
  <r>
    <s v="    662534 100095"/>
    <x v="812"/>
    <n v="3000"/>
    <n v="3000"/>
    <s v="貯蔵"/>
    <x v="1"/>
    <s v="03-05-03-01"/>
  </r>
  <r>
    <s v="    662534 100096"/>
    <x v="812"/>
    <n v="3000"/>
    <n v="3000"/>
    <s v="貯蔵"/>
    <x v="1"/>
    <s v="03-05-03-01"/>
  </r>
  <r>
    <s v="    662534 100097"/>
    <x v="812"/>
    <n v="3000"/>
    <n v="3000"/>
    <s v="貯蔵"/>
    <x v="1"/>
    <s v="03-05-03-01"/>
  </r>
  <r>
    <s v="    662534 100098"/>
    <x v="812"/>
    <n v="3000"/>
    <n v="3000"/>
    <s v="貯蔵"/>
    <x v="1"/>
    <s v="03-05-03-01"/>
  </r>
  <r>
    <s v="    662534 100099"/>
    <x v="812"/>
    <n v="3000"/>
    <n v="3000"/>
    <s v="貯蔵"/>
    <x v="1"/>
    <s v="03-05-03-01"/>
  </r>
  <r>
    <s v="    662534 100100"/>
    <x v="812"/>
    <n v="3000"/>
    <n v="3000"/>
    <s v="貯蔵"/>
    <x v="1"/>
    <s v="03-05-03-01"/>
  </r>
  <r>
    <s v="    662543 100257"/>
    <x v="813"/>
    <n v="3000"/>
    <n v="1562"/>
    <s v="生産終了"/>
    <x v="4"/>
    <s v="03-05-04-01"/>
  </r>
  <r>
    <s v="    662543 100290"/>
    <x v="813"/>
    <n v="3000"/>
    <n v="1372"/>
    <s v="出庫"/>
    <x v="7"/>
    <s v="03-05-04-01"/>
  </r>
  <r>
    <s v="    662543 100297"/>
    <x v="813"/>
    <n v="3000"/>
    <n v="2613"/>
    <s v="貯蔵"/>
    <x v="1"/>
    <s v="03-05-04-01"/>
  </r>
  <r>
    <s v="    662543 100300"/>
    <x v="813"/>
    <n v="3000"/>
    <n v="2834"/>
    <s v="貯蔵"/>
    <x v="1"/>
    <s v="03-05-04-01"/>
  </r>
  <r>
    <s v="    662543 100301"/>
    <x v="813"/>
    <n v="3000"/>
    <n v="1039"/>
    <s v="生産終了"/>
    <x v="0"/>
    <s v="03-05-04-01"/>
  </r>
  <r>
    <s v="    662543 100303"/>
    <x v="813"/>
    <n v="3000"/>
    <n v="3000"/>
    <s v="出庫"/>
    <x v="6"/>
    <s v="03-05-04-01"/>
  </r>
  <r>
    <s v="    662543 100304"/>
    <x v="813"/>
    <n v="3000"/>
    <n v="3000"/>
    <s v="貯蔵"/>
    <x v="1"/>
    <s v="03-05-04-01"/>
  </r>
  <r>
    <s v="    662543 100305"/>
    <x v="813"/>
    <n v="3000"/>
    <n v="3000"/>
    <s v="貯蔵"/>
    <x v="1"/>
    <s v="03-05-04-01"/>
  </r>
  <r>
    <s v="    662543 100306"/>
    <x v="813"/>
    <n v="3000"/>
    <n v="3000"/>
    <s v="貯蔵"/>
    <x v="1"/>
    <s v="03-05-04-01"/>
  </r>
  <r>
    <s v="    662543 100307"/>
    <x v="813"/>
    <n v="3000"/>
    <n v="3000"/>
    <s v="貯蔵"/>
    <x v="1"/>
    <s v="03-05-04-01"/>
  </r>
  <r>
    <s v="    662543 100308"/>
    <x v="813"/>
    <n v="3000"/>
    <n v="3000"/>
    <s v="貯蔵"/>
    <x v="1"/>
    <s v="03-05-04-01"/>
  </r>
  <r>
    <s v="    662543 100310"/>
    <x v="813"/>
    <n v="3000"/>
    <n v="3000"/>
    <s v="貯蔵"/>
    <x v="1"/>
    <s v="03-05-04-01"/>
  </r>
  <r>
    <s v="    662543 100311"/>
    <x v="813"/>
    <n v="3000"/>
    <n v="3000"/>
    <s v="貯蔵"/>
    <x v="1"/>
    <s v="03-05-04-01"/>
  </r>
  <r>
    <s v="    662543 100312"/>
    <x v="813"/>
    <n v="3000"/>
    <n v="3000"/>
    <s v="貯蔵"/>
    <x v="1"/>
    <s v="03-05-04-01"/>
  </r>
  <r>
    <s v="    662543 100337"/>
    <x v="813"/>
    <n v="189"/>
    <n v="188"/>
    <s v="貯蔵"/>
    <x v="1"/>
    <s v="03-05-04-01"/>
  </r>
  <r>
    <s v="    662588 100006"/>
    <x v="814"/>
    <n v="240"/>
    <n v="52"/>
    <s v="貯蔵"/>
    <x v="1"/>
    <s v="05-11-01-02"/>
  </r>
  <r>
    <s v="    662588 100008"/>
    <x v="814"/>
    <n v="1500"/>
    <n v="1500"/>
    <s v="貯蔵"/>
    <x v="1"/>
    <s v="05-11-01-02"/>
  </r>
  <r>
    <s v="    662917 100562"/>
    <x v="815"/>
    <n v="2500"/>
    <n v="1290"/>
    <s v="生産終了"/>
    <x v="0"/>
    <s v="02-61-03-01"/>
  </r>
  <r>
    <s v="    662917 100565"/>
    <x v="815"/>
    <n v="2500"/>
    <n v="732"/>
    <s v="貯蔵"/>
    <x v="1"/>
    <s v="02-61-03-01"/>
  </r>
  <r>
    <s v="    662917 100566"/>
    <x v="815"/>
    <n v="2500"/>
    <n v="1912"/>
    <s v="貯蔵"/>
    <x v="1"/>
    <s v="02-61-03-01"/>
  </r>
  <r>
    <s v="    662917 100615"/>
    <x v="815"/>
    <n v="2500"/>
    <n v="2380"/>
    <s v="貯蔵"/>
    <x v="1"/>
    <s v="02-61-03-01"/>
  </r>
  <r>
    <s v="    662917 100622"/>
    <x v="815"/>
    <n v="2500"/>
    <n v="92"/>
    <s v="生産終了"/>
    <x v="0"/>
    <s v="02-61-03-01"/>
  </r>
  <r>
    <s v="    662917 100623"/>
    <x v="815"/>
    <n v="2500"/>
    <n v="6"/>
    <s v="生産終了"/>
    <x v="11"/>
    <s v="02-61-03-01"/>
  </r>
  <r>
    <s v="    662917 100624"/>
    <x v="815"/>
    <n v="2500"/>
    <n v="3"/>
    <s v="生産終了"/>
    <x v="11"/>
    <s v="02-61-03-01"/>
  </r>
  <r>
    <s v="    662917 100625"/>
    <x v="815"/>
    <n v="2500"/>
    <n v="10"/>
    <s v="生産終了"/>
    <x v="11"/>
    <s v="02-61-03-01"/>
  </r>
  <r>
    <s v="    662917 100626"/>
    <x v="815"/>
    <n v="2500"/>
    <n v="4"/>
    <s v="生産終了"/>
    <x v="11"/>
    <s v="02-61-03-01"/>
  </r>
  <r>
    <s v="    662917 100627"/>
    <x v="815"/>
    <n v="2500"/>
    <n v="2071"/>
    <s v="生産中"/>
    <x v="12"/>
    <s v="02-61-03-01"/>
  </r>
  <r>
    <s v="    662917 100628"/>
    <x v="815"/>
    <n v="2500"/>
    <n v="2500"/>
    <s v="出庫"/>
    <x v="2"/>
    <s v="02-61-03-01"/>
  </r>
  <r>
    <s v="    662917 100629"/>
    <x v="815"/>
    <n v="2500"/>
    <n v="2500"/>
    <s v="出庫"/>
    <x v="6"/>
    <s v="02-61-03-01"/>
  </r>
  <r>
    <s v="    662917 100630"/>
    <x v="815"/>
    <n v="2500"/>
    <n v="2500"/>
    <s v="出庫"/>
    <x v="6"/>
    <s v="02-61-03-01"/>
  </r>
  <r>
    <s v="    662917 100631"/>
    <x v="815"/>
    <n v="2500"/>
    <n v="2500"/>
    <s v="貯蔵"/>
    <x v="1"/>
    <s v="02-61-03-01"/>
  </r>
  <r>
    <s v="    662917 100632"/>
    <x v="815"/>
    <n v="2500"/>
    <n v="2500"/>
    <s v="貯蔵"/>
    <x v="1"/>
    <s v="02-61-03-01"/>
  </r>
  <r>
    <s v="    662917 100633"/>
    <x v="815"/>
    <n v="2500"/>
    <n v="2500"/>
    <s v="貯蔵"/>
    <x v="1"/>
    <s v="02-61-03-01"/>
  </r>
  <r>
    <s v="    662917 100634"/>
    <x v="815"/>
    <n v="2500"/>
    <n v="2500"/>
    <s v="貯蔵"/>
    <x v="1"/>
    <s v="02-61-03-01"/>
  </r>
  <r>
    <s v="    662917 100635"/>
    <x v="815"/>
    <n v="2500"/>
    <n v="2500"/>
    <s v="貯蔵"/>
    <x v="1"/>
    <s v="02-61-03-01"/>
  </r>
  <r>
    <s v="    662917 100637"/>
    <x v="815"/>
    <n v="2500"/>
    <n v="2500"/>
    <s v="貯蔵"/>
    <x v="1"/>
    <s v="02-61-03-01"/>
  </r>
  <r>
    <s v="    662917 100638"/>
    <x v="815"/>
    <n v="2500"/>
    <n v="2500"/>
    <s v="貯蔵"/>
    <x v="1"/>
    <s v="02-61-03-01"/>
  </r>
  <r>
    <s v="    662917 100639"/>
    <x v="815"/>
    <n v="2500"/>
    <n v="2500"/>
    <s v="貯蔵"/>
    <x v="1"/>
    <s v="02-61-03-01"/>
  </r>
  <r>
    <s v="    662917 100640"/>
    <x v="815"/>
    <n v="2500"/>
    <n v="2500"/>
    <s v="貯蔵"/>
    <x v="1"/>
    <s v="02-61-03-01"/>
  </r>
  <r>
    <s v="    662917 100641"/>
    <x v="815"/>
    <n v="2500"/>
    <n v="2500"/>
    <s v="貯蔵"/>
    <x v="1"/>
    <s v="02-61-03-01"/>
  </r>
  <r>
    <s v="    662917 100642"/>
    <x v="815"/>
    <n v="2500"/>
    <n v="2500"/>
    <s v="貯蔵"/>
    <x v="1"/>
    <s v="02-61-03-01"/>
  </r>
  <r>
    <s v="    662917 100643"/>
    <x v="815"/>
    <n v="2500"/>
    <n v="2500"/>
    <s v="貯蔵"/>
    <x v="1"/>
    <s v="02-61-03-01"/>
  </r>
  <r>
    <s v="    662917 100644"/>
    <x v="815"/>
    <n v="2500"/>
    <n v="2500"/>
    <s v="貯蔵"/>
    <x v="1"/>
    <s v="02-61-03-01"/>
  </r>
  <r>
    <s v="    662917 100645"/>
    <x v="815"/>
    <n v="2500"/>
    <n v="2500"/>
    <s v="貯蔵"/>
    <x v="1"/>
    <s v="02-61-03-01"/>
  </r>
  <r>
    <s v="    662917 100646"/>
    <x v="815"/>
    <n v="2500"/>
    <n v="2500"/>
    <s v="貯蔵"/>
    <x v="1"/>
    <s v="02-61-03-01"/>
  </r>
  <r>
    <s v="    662917 100647"/>
    <x v="815"/>
    <n v="2500"/>
    <n v="2500"/>
    <s v="貯蔵"/>
    <x v="1"/>
    <s v="02-61-03-01"/>
  </r>
  <r>
    <s v="    662917 100648"/>
    <x v="815"/>
    <n v="2500"/>
    <n v="2500"/>
    <s v="貯蔵"/>
    <x v="1"/>
    <s v="02-61-03-01"/>
  </r>
  <r>
    <s v="    662917 100649"/>
    <x v="815"/>
    <n v="2500"/>
    <n v="2500"/>
    <s v="貯蔵"/>
    <x v="1"/>
    <s v="02-61-03-01"/>
  </r>
  <r>
    <s v="    662917 100650"/>
    <x v="815"/>
    <n v="2500"/>
    <n v="2500"/>
    <s v="貯蔵"/>
    <x v="1"/>
    <s v="02-61-03-01"/>
  </r>
  <r>
    <s v="    662917 100651"/>
    <x v="815"/>
    <n v="2500"/>
    <n v="2500"/>
    <s v="貯蔵"/>
    <x v="1"/>
    <s v="02-61-03-01"/>
  </r>
  <r>
    <s v="    662917 100652"/>
    <x v="815"/>
    <n v="2500"/>
    <n v="2500"/>
    <s v="貯蔵"/>
    <x v="1"/>
    <s v="02-61-03-01"/>
  </r>
  <r>
    <s v="    662917 100653"/>
    <x v="815"/>
    <n v="2500"/>
    <n v="2500"/>
    <s v="貯蔵"/>
    <x v="1"/>
    <s v="02-61-03-01"/>
  </r>
  <r>
    <s v="    662917 100654"/>
    <x v="815"/>
    <n v="2500"/>
    <n v="2500"/>
    <s v="貯蔵"/>
    <x v="1"/>
    <s v="02-61-03-01"/>
  </r>
  <r>
    <s v="    662917 100655"/>
    <x v="815"/>
    <n v="2500"/>
    <n v="2500"/>
    <s v="貯蔵"/>
    <x v="1"/>
    <s v="02-61-03-01"/>
  </r>
  <r>
    <s v="    662917 100656"/>
    <x v="815"/>
    <n v="2500"/>
    <n v="2500"/>
    <s v="貯蔵"/>
    <x v="1"/>
    <s v="02-61-03-01"/>
  </r>
  <r>
    <s v="    662917 100657"/>
    <x v="815"/>
    <n v="2500"/>
    <n v="2500"/>
    <s v="貯蔵"/>
    <x v="1"/>
    <s v="02-61-03-01"/>
  </r>
  <r>
    <s v="    662935A100009"/>
    <x v="816"/>
    <n v="2000"/>
    <n v="1712"/>
    <s v="貯蔵"/>
    <x v="1"/>
    <s v="04-07-02-03"/>
  </r>
  <r>
    <s v="    662935A100010"/>
    <x v="816"/>
    <n v="2000"/>
    <n v="1845"/>
    <s v="生産中"/>
    <x v="9"/>
    <s v="04-07-02-03"/>
  </r>
  <r>
    <s v="    662935A100011"/>
    <x v="816"/>
    <n v="2000"/>
    <n v="2000"/>
    <s v="貯蔵"/>
    <x v="1"/>
    <s v="04-07-02-03"/>
  </r>
  <r>
    <s v="    663275 101103"/>
    <x v="817"/>
    <n v="10000"/>
    <n v="391"/>
    <s v="貯蔵"/>
    <x v="1"/>
    <s v="02-32-02-02"/>
  </r>
  <r>
    <s v="    663275 101126"/>
    <x v="817"/>
    <n v="10000"/>
    <n v="1568"/>
    <s v="生産中"/>
    <x v="5"/>
    <s v="02-32-02-02"/>
  </r>
  <r>
    <s v="    663275 101129"/>
    <x v="817"/>
    <n v="10000"/>
    <n v="9290"/>
    <s v="貯蔵"/>
    <x v="1"/>
    <s v="02-32-02-02"/>
  </r>
  <r>
    <s v="    663275 101133"/>
    <x v="817"/>
    <n v="10000"/>
    <n v="339"/>
    <s v="生産終了"/>
    <x v="0"/>
    <s v="02-32-02-02"/>
  </r>
  <r>
    <s v="    663275 101137"/>
    <x v="817"/>
    <n v="10000"/>
    <n v="7286"/>
    <s v="生産終了"/>
    <x v="0"/>
    <s v="02-32-02-02"/>
  </r>
  <r>
    <s v="    663275 101138"/>
    <x v="817"/>
    <n v="10000"/>
    <n v="1"/>
    <s v="生産終了"/>
    <x v="11"/>
    <s v="02-32-02-02"/>
  </r>
  <r>
    <s v="    663275 101139"/>
    <x v="817"/>
    <n v="10000"/>
    <n v="3"/>
    <s v="生産終了"/>
    <x v="11"/>
    <s v="02-32-02-02"/>
  </r>
  <r>
    <s v="    663275 101141"/>
    <x v="817"/>
    <n v="10000"/>
    <n v="3"/>
    <s v="生産終了"/>
    <x v="11"/>
    <s v="02-32-02-02"/>
  </r>
  <r>
    <s v="    663275 101143"/>
    <x v="817"/>
    <n v="10000"/>
    <n v="24"/>
    <s v="生産終了"/>
    <x v="11"/>
    <s v="02-32-02-02"/>
  </r>
  <r>
    <s v="    663275 101144"/>
    <x v="817"/>
    <n v="10000"/>
    <n v="6"/>
    <s v="生産終了"/>
    <x v="11"/>
    <s v="02-32-02-02"/>
  </r>
  <r>
    <s v="    663275 101145"/>
    <x v="817"/>
    <n v="10000"/>
    <n v="2"/>
    <s v="生産終了"/>
    <x v="11"/>
    <s v="02-32-02-02"/>
  </r>
  <r>
    <s v="    663275 101146"/>
    <x v="817"/>
    <n v="10000"/>
    <n v="2950"/>
    <s v="生産中"/>
    <x v="12"/>
    <s v="02-32-02-02"/>
  </r>
  <r>
    <s v="    663275 101147"/>
    <x v="817"/>
    <n v="10000"/>
    <n v="10000"/>
    <s v="出庫"/>
    <x v="6"/>
    <s v="02-32-02-02"/>
  </r>
  <r>
    <s v="    663275 101148"/>
    <x v="817"/>
    <n v="10000"/>
    <n v="10000"/>
    <s v="出庫"/>
    <x v="2"/>
    <s v="02-32-02-02"/>
  </r>
  <r>
    <s v="    663275 101149"/>
    <x v="817"/>
    <n v="10000"/>
    <n v="10000"/>
    <s v="出庫"/>
    <x v="6"/>
    <s v="02-32-02-02"/>
  </r>
  <r>
    <s v="    663275 101150"/>
    <x v="817"/>
    <n v="10000"/>
    <n v="10000"/>
    <s v="出庫"/>
    <x v="6"/>
    <s v="02-32-02-02"/>
  </r>
  <r>
    <s v="    663275 101151"/>
    <x v="817"/>
    <n v="10000"/>
    <n v="10000"/>
    <s v="出庫"/>
    <x v="6"/>
    <s v="02-32-02-02"/>
  </r>
  <r>
    <s v="    663275 101152"/>
    <x v="817"/>
    <n v="10000"/>
    <n v="10000"/>
    <s v="貯蔵"/>
    <x v="1"/>
    <s v="02-32-02-02"/>
  </r>
  <r>
    <s v="    663275 101153"/>
    <x v="817"/>
    <n v="10000"/>
    <n v="10000"/>
    <s v="貯蔵"/>
    <x v="1"/>
    <s v="02-32-02-02"/>
  </r>
  <r>
    <s v="    663275 101154"/>
    <x v="817"/>
    <n v="10000"/>
    <n v="10000"/>
    <s v="貯蔵"/>
    <x v="1"/>
    <s v="02-32-02-02"/>
  </r>
  <r>
    <s v="    663275 101155"/>
    <x v="817"/>
    <n v="10000"/>
    <n v="10000"/>
    <s v="貯蔵"/>
    <x v="1"/>
    <s v="02-32-02-02"/>
  </r>
  <r>
    <s v="    663275 101156"/>
    <x v="817"/>
    <n v="10000"/>
    <n v="10000"/>
    <s v="貯蔵"/>
    <x v="1"/>
    <s v="02-32-02-02"/>
  </r>
  <r>
    <s v="    663275 101157"/>
    <x v="817"/>
    <n v="10000"/>
    <n v="10000"/>
    <s v="貯蔵"/>
    <x v="1"/>
    <s v="02-32-02-02"/>
  </r>
  <r>
    <s v="    663275 101158"/>
    <x v="817"/>
    <n v="10000"/>
    <n v="10000"/>
    <s v="貯蔵"/>
    <x v="1"/>
    <s v="02-32-02-02"/>
  </r>
  <r>
    <s v="    663275 101159"/>
    <x v="817"/>
    <n v="10000"/>
    <n v="10000"/>
    <s v="貯蔵"/>
    <x v="1"/>
    <s v="02-32-02-02"/>
  </r>
  <r>
    <s v="    663275 101160"/>
    <x v="817"/>
    <n v="10000"/>
    <n v="10000"/>
    <s v="貯蔵"/>
    <x v="1"/>
    <s v="02-32-02-02"/>
  </r>
  <r>
    <s v="    663275 101161"/>
    <x v="817"/>
    <n v="10000"/>
    <n v="10000"/>
    <s v="貯蔵"/>
    <x v="1"/>
    <s v="02-32-02-02"/>
  </r>
  <r>
    <s v="    663275 101162"/>
    <x v="817"/>
    <n v="10000"/>
    <n v="10000"/>
    <s v="貯蔵"/>
    <x v="1"/>
    <s v="02-32-02-02"/>
  </r>
  <r>
    <s v="    663275 101163"/>
    <x v="817"/>
    <n v="10000"/>
    <n v="10000"/>
    <s v="貯蔵"/>
    <x v="1"/>
    <s v="02-32-02-02"/>
  </r>
  <r>
    <s v="    663275 101164"/>
    <x v="817"/>
    <n v="10000"/>
    <n v="10000"/>
    <s v="貯蔵"/>
    <x v="1"/>
    <s v="02-32-02-02"/>
  </r>
  <r>
    <s v="    663275 101165"/>
    <x v="817"/>
    <n v="10000"/>
    <n v="10000"/>
    <s v="貯蔵"/>
    <x v="1"/>
    <s v="02-32-02-02"/>
  </r>
  <r>
    <s v="    663275 101166"/>
    <x v="817"/>
    <n v="10000"/>
    <n v="10000"/>
    <s v="貯蔵"/>
    <x v="1"/>
    <s v="02-32-02-02"/>
  </r>
  <r>
    <s v="    663275 101167"/>
    <x v="817"/>
    <n v="10000"/>
    <n v="10000"/>
    <s v="貯蔵"/>
    <x v="1"/>
    <s v="02-32-02-02"/>
  </r>
  <r>
    <s v="    663275 101168"/>
    <x v="817"/>
    <n v="10000"/>
    <n v="10000"/>
    <s v="貯蔵"/>
    <x v="1"/>
    <s v="02-32-02-02"/>
  </r>
  <r>
    <s v="    663275 101169"/>
    <x v="817"/>
    <n v="10000"/>
    <n v="10000"/>
    <s v="貯蔵"/>
    <x v="1"/>
    <s v="02-32-02-02"/>
  </r>
  <r>
    <s v="    663275 101170"/>
    <x v="817"/>
    <n v="10000"/>
    <n v="10000"/>
    <s v="貯蔵"/>
    <x v="1"/>
    <s v="02-32-02-02"/>
  </r>
  <r>
    <s v="    663275 101171"/>
    <x v="817"/>
    <n v="10000"/>
    <n v="10000"/>
    <s v="貯蔵"/>
    <x v="1"/>
    <s v="02-32-02-02"/>
  </r>
  <r>
    <s v="    663275 101172"/>
    <x v="817"/>
    <n v="10000"/>
    <n v="10000"/>
    <s v="貯蔵"/>
    <x v="1"/>
    <s v="02-32-02-02"/>
  </r>
  <r>
    <s v="    663275 101173"/>
    <x v="817"/>
    <n v="10000"/>
    <n v="10000"/>
    <s v="貯蔵"/>
    <x v="1"/>
    <s v="02-32-02-02"/>
  </r>
  <r>
    <s v="    663275 101174"/>
    <x v="817"/>
    <n v="10000"/>
    <n v="10000"/>
    <s v="貯蔵"/>
    <x v="1"/>
    <s v="02-32-02-02"/>
  </r>
  <r>
    <s v="    663275 101175"/>
    <x v="817"/>
    <n v="10000"/>
    <n v="10000"/>
    <s v="貯蔵"/>
    <x v="1"/>
    <s v="02-32-02-02"/>
  </r>
  <r>
    <s v="    663275 101176"/>
    <x v="817"/>
    <n v="10000"/>
    <n v="10000"/>
    <s v="貯蔵"/>
    <x v="1"/>
    <s v="02-32-02-02"/>
  </r>
  <r>
    <s v="    663275 101177"/>
    <x v="817"/>
    <n v="10000"/>
    <n v="10000"/>
    <s v="貯蔵"/>
    <x v="1"/>
    <s v="02-32-02-02"/>
  </r>
  <r>
    <s v="    663275 101178"/>
    <x v="817"/>
    <n v="10000"/>
    <n v="10000"/>
    <s v="貯蔵"/>
    <x v="1"/>
    <s v="02-32-02-02"/>
  </r>
  <r>
    <s v="    663275 101179"/>
    <x v="817"/>
    <n v="10000"/>
    <n v="10000"/>
    <s v="貯蔵"/>
    <x v="1"/>
    <s v="02-32-02-02"/>
  </r>
  <r>
    <s v="    663275 101180"/>
    <x v="817"/>
    <n v="10000"/>
    <n v="10000"/>
    <s v="貯蔵"/>
    <x v="1"/>
    <s v="02-32-02-02"/>
  </r>
  <r>
    <s v="    663275 101181"/>
    <x v="817"/>
    <n v="10000"/>
    <n v="10000"/>
    <s v="貯蔵"/>
    <x v="1"/>
    <s v="02-32-02-02"/>
  </r>
  <r>
    <s v="    663275 101182"/>
    <x v="817"/>
    <n v="10000"/>
    <n v="10000"/>
    <s v="貯蔵"/>
    <x v="1"/>
    <s v="02-32-02-02"/>
  </r>
  <r>
    <s v="    663275 101183"/>
    <x v="817"/>
    <n v="10000"/>
    <n v="10000"/>
    <s v="貯蔵"/>
    <x v="1"/>
    <s v="02-32-02-02"/>
  </r>
  <r>
    <s v="    663275 101184"/>
    <x v="817"/>
    <n v="10000"/>
    <n v="10000"/>
    <s v="貯蔵"/>
    <x v="1"/>
    <s v="02-32-02-02"/>
  </r>
  <r>
    <s v="    663275 101185"/>
    <x v="817"/>
    <n v="10000"/>
    <n v="10000"/>
    <s v="貯蔵"/>
    <x v="1"/>
    <s v="02-32-02-02"/>
  </r>
  <r>
    <s v="    663275 101186"/>
    <x v="817"/>
    <n v="10000"/>
    <n v="10000"/>
    <s v="貯蔵"/>
    <x v="1"/>
    <s v="02-32-02-02"/>
  </r>
  <r>
    <s v="    663275 101187"/>
    <x v="817"/>
    <n v="10000"/>
    <n v="10000"/>
    <s v="貯蔵"/>
    <x v="1"/>
    <s v="02-32-02-02"/>
  </r>
  <r>
    <s v="    663275 101188"/>
    <x v="817"/>
    <n v="10000"/>
    <n v="10000"/>
    <s v="貯蔵"/>
    <x v="1"/>
    <s v="02-32-02-02"/>
  </r>
  <r>
    <s v="    663275 101189"/>
    <x v="817"/>
    <n v="10000"/>
    <n v="10000"/>
    <s v="貯蔵"/>
    <x v="1"/>
    <s v="02-32-02-02"/>
  </r>
  <r>
    <s v="    663275 101190"/>
    <x v="817"/>
    <n v="10000"/>
    <n v="10000"/>
    <s v="貯蔵"/>
    <x v="1"/>
    <s v="02-32-02-02"/>
  </r>
  <r>
    <s v="    663275 101191"/>
    <x v="817"/>
    <n v="10000"/>
    <n v="10000"/>
    <s v="貯蔵"/>
    <x v="1"/>
    <s v="02-32-02-02"/>
  </r>
  <r>
    <s v="    663275 101192"/>
    <x v="817"/>
    <n v="10000"/>
    <n v="10000"/>
    <s v="貯蔵"/>
    <x v="1"/>
    <s v="02-32-02-02"/>
  </r>
  <r>
    <s v="    663275 101193"/>
    <x v="817"/>
    <n v="10000"/>
    <n v="10000"/>
    <s v="貯蔵"/>
    <x v="1"/>
    <s v="02-32-02-02"/>
  </r>
  <r>
    <s v="    663275 101194"/>
    <x v="817"/>
    <n v="10000"/>
    <n v="10000"/>
    <s v="貯蔵"/>
    <x v="1"/>
    <s v="02-32-02-02"/>
  </r>
  <r>
    <s v="    663275 101195"/>
    <x v="817"/>
    <n v="10000"/>
    <n v="10000"/>
    <s v="貯蔵"/>
    <x v="1"/>
    <s v="02-32-02-02"/>
  </r>
  <r>
    <s v="    663275 101196"/>
    <x v="817"/>
    <n v="10000"/>
    <n v="10000"/>
    <s v="貯蔵"/>
    <x v="1"/>
    <s v="02-32-02-02"/>
  </r>
  <r>
    <s v="    663275 101197"/>
    <x v="817"/>
    <n v="10000"/>
    <n v="10000"/>
    <s v="貯蔵"/>
    <x v="1"/>
    <s v="02-32-02-02"/>
  </r>
  <r>
    <s v="    663275 101198"/>
    <x v="817"/>
    <n v="10000"/>
    <n v="10000"/>
    <s v="貯蔵"/>
    <x v="1"/>
    <s v="02-32-02-02"/>
  </r>
  <r>
    <s v="    663275 101199"/>
    <x v="817"/>
    <n v="10000"/>
    <n v="10000"/>
    <s v="貯蔵"/>
    <x v="1"/>
    <s v="02-32-02-02"/>
  </r>
  <r>
    <s v="    663275 101200"/>
    <x v="817"/>
    <n v="10000"/>
    <n v="10000"/>
    <s v="貯蔵"/>
    <x v="1"/>
    <s v="02-32-02-02"/>
  </r>
  <r>
    <s v="    663275 101201"/>
    <x v="817"/>
    <n v="10000"/>
    <n v="10000"/>
    <s v="貯蔵"/>
    <x v="1"/>
    <s v="02-32-02-02"/>
  </r>
  <r>
    <s v="    663275 101202"/>
    <x v="817"/>
    <n v="10000"/>
    <n v="10000"/>
    <s v="貯蔵"/>
    <x v="1"/>
    <s v="02-32-02-02"/>
  </r>
  <r>
    <s v="    663275 101203"/>
    <x v="817"/>
    <n v="10000"/>
    <n v="10000"/>
    <s v="貯蔵"/>
    <x v="1"/>
    <s v="02-32-02-02"/>
  </r>
  <r>
    <s v="    663275 101204"/>
    <x v="817"/>
    <n v="10000"/>
    <n v="10000"/>
    <s v="貯蔵"/>
    <x v="1"/>
    <s v="02-32-02-02"/>
  </r>
  <r>
    <s v="    663275 101205"/>
    <x v="817"/>
    <n v="10000"/>
    <n v="10000"/>
    <s v="貯蔵"/>
    <x v="1"/>
    <s v="02-32-02-02"/>
  </r>
  <r>
    <s v="    663275 101206"/>
    <x v="817"/>
    <n v="10000"/>
    <n v="10000"/>
    <s v="貯蔵"/>
    <x v="1"/>
    <s v="02-32-02-02"/>
  </r>
  <r>
    <s v="    663275 101207"/>
    <x v="817"/>
    <n v="10000"/>
    <n v="10000"/>
    <s v="貯蔵"/>
    <x v="1"/>
    <s v="02-32-02-02"/>
  </r>
  <r>
    <s v="    663275 101208"/>
    <x v="817"/>
    <n v="10000"/>
    <n v="10000"/>
    <s v="貯蔵"/>
    <x v="1"/>
    <s v="02-32-02-02"/>
  </r>
  <r>
    <s v="    663293 100006"/>
    <x v="818"/>
    <n v="15000"/>
    <n v="11089"/>
    <s v="貯蔵"/>
    <x v="1"/>
    <s v="01-13-04-03"/>
  </r>
  <r>
    <s v="    663293 100007"/>
    <x v="818"/>
    <n v="15000"/>
    <n v="14676"/>
    <s v="貯蔵"/>
    <x v="1"/>
    <s v="01-13-04-03"/>
  </r>
  <r>
    <s v="    663293 100008"/>
    <x v="818"/>
    <n v="15000"/>
    <n v="15000"/>
    <s v="貯蔵"/>
    <x v="1"/>
    <s v="01-13-04-03"/>
  </r>
  <r>
    <s v="    663301 100040"/>
    <x v="819"/>
    <n v="15000"/>
    <n v="11"/>
    <s v="生産終了"/>
    <x v="3"/>
    <s v="01-13-04-04"/>
  </r>
  <r>
    <s v="    663301 100041"/>
    <x v="819"/>
    <n v="15000"/>
    <n v="5949"/>
    <s v="貯蔵"/>
    <x v="1"/>
    <s v="01-13-04-04"/>
  </r>
  <r>
    <s v="    663301 100042"/>
    <x v="819"/>
    <n v="15000"/>
    <n v="15000"/>
    <s v="貯蔵"/>
    <x v="1"/>
    <s v="01-13-04-04"/>
  </r>
  <r>
    <s v="    663301 100043"/>
    <x v="819"/>
    <n v="15000"/>
    <n v="15000"/>
    <s v="貯蔵"/>
    <x v="1"/>
    <s v="01-13-04-04"/>
  </r>
  <r>
    <s v="    663301 100044"/>
    <x v="819"/>
    <n v="15000"/>
    <n v="15000"/>
    <s v="貯蔵"/>
    <x v="1"/>
    <s v="01-13-04-04"/>
  </r>
  <r>
    <s v="    663301 100045"/>
    <x v="819"/>
    <n v="15000"/>
    <n v="15000"/>
    <s v="貯蔵"/>
    <x v="1"/>
    <s v="01-13-04-04"/>
  </r>
  <r>
    <s v="    663301 100046"/>
    <x v="819"/>
    <n v="15000"/>
    <n v="15000"/>
    <s v="貯蔵"/>
    <x v="1"/>
    <s v="01-13-04-04"/>
  </r>
  <r>
    <s v="    663301 100047"/>
    <x v="819"/>
    <n v="15000"/>
    <n v="15000"/>
    <s v="貯蔵"/>
    <x v="1"/>
    <s v="01-13-04-04"/>
  </r>
  <r>
    <s v="    663301 100048"/>
    <x v="819"/>
    <n v="15000"/>
    <n v="15000"/>
    <s v="貯蔵"/>
    <x v="1"/>
    <s v="01-13-04-04"/>
  </r>
  <r>
    <s v="    663301 100049"/>
    <x v="819"/>
    <n v="15000"/>
    <n v="15000"/>
    <s v="貯蔵"/>
    <x v="1"/>
    <s v="01-13-04-04"/>
  </r>
  <r>
    <s v="    663435 100048"/>
    <x v="820"/>
    <n v="2000"/>
    <n v="951"/>
    <s v="貯蔵"/>
    <x v="1"/>
    <s v="04-08-03-01"/>
  </r>
  <r>
    <s v="    663435 100055"/>
    <x v="820"/>
    <n v="2000"/>
    <n v="2000"/>
    <s v="貯蔵"/>
    <x v="1"/>
    <s v="04-08-03-01"/>
  </r>
  <r>
    <s v="    663435 100056"/>
    <x v="820"/>
    <n v="2000"/>
    <n v="1633"/>
    <s v="生産終了"/>
    <x v="0"/>
    <s v="04-08-03-01"/>
  </r>
  <r>
    <s v="    663435 100057"/>
    <x v="820"/>
    <n v="2000"/>
    <n v="2000"/>
    <s v="貯蔵"/>
    <x v="1"/>
    <s v="04-08-03-01"/>
  </r>
  <r>
    <s v="    663435 100058"/>
    <x v="820"/>
    <n v="2000"/>
    <n v="2000"/>
    <s v="貯蔵"/>
    <x v="1"/>
    <s v="04-08-03-01"/>
  </r>
  <r>
    <s v="    663435 100059"/>
    <x v="820"/>
    <n v="2000"/>
    <n v="2000"/>
    <s v="貯蔵"/>
    <x v="1"/>
    <s v="04-08-03-01"/>
  </r>
  <r>
    <s v="    663435 100060"/>
    <x v="820"/>
    <n v="2000"/>
    <n v="2000"/>
    <s v="貯蔵"/>
    <x v="1"/>
    <s v="04-08-03-01"/>
  </r>
  <r>
    <s v="    663435 100063"/>
    <x v="820"/>
    <n v="2000"/>
    <n v="2000"/>
    <s v="貯蔵"/>
    <x v="1"/>
    <s v="04-08-03-01"/>
  </r>
  <r>
    <s v="    663435 100064"/>
    <x v="820"/>
    <n v="2000"/>
    <n v="2000"/>
    <s v="貯蔵"/>
    <x v="1"/>
    <s v="04-08-03-01"/>
  </r>
  <r>
    <s v="    663435 100065"/>
    <x v="820"/>
    <n v="2000"/>
    <n v="2000"/>
    <s v="貯蔵"/>
    <x v="1"/>
    <s v="04-08-03-01"/>
  </r>
  <r>
    <s v="    663604 100024"/>
    <x v="821"/>
    <n v="2500"/>
    <n v="800"/>
    <s v="貯蔵"/>
    <x v="1"/>
    <s v="20-01-01-08"/>
  </r>
  <r>
    <s v="    663667 100006"/>
    <x v="822"/>
    <n v="10000"/>
    <n v="8716"/>
    <s v="貯蔵"/>
    <x v="1"/>
    <s v="01-13-04-05"/>
  </r>
  <r>
    <s v="    663729 100011"/>
    <x v="823"/>
    <n v="5000"/>
    <n v="2228"/>
    <s v="貯蔵"/>
    <x v="1"/>
    <s v="01-13-04-06"/>
  </r>
  <r>
    <s v="    663729 100012"/>
    <x v="823"/>
    <n v="5000"/>
    <n v="4365"/>
    <s v="生産終了"/>
    <x v="0"/>
    <s v="01-13-04-06"/>
  </r>
  <r>
    <s v="    663738 100081"/>
    <x v="824"/>
    <n v="5000"/>
    <n v="1165"/>
    <s v="貯蔵"/>
    <x v="1"/>
    <s v="01-13-05-01"/>
  </r>
  <r>
    <s v="    663738 100104"/>
    <x v="824"/>
    <n v="5000"/>
    <n v="4856"/>
    <s v="生産終了"/>
    <x v="0"/>
    <s v="01-13-05-01"/>
  </r>
  <r>
    <s v="    663738 100106"/>
    <x v="824"/>
    <n v="5000"/>
    <n v="1812"/>
    <s v="生産中"/>
    <x v="12"/>
    <s v="01-13-05-01"/>
  </r>
  <r>
    <s v="    663738 100107"/>
    <x v="824"/>
    <n v="5000"/>
    <n v="5000"/>
    <s v="貯蔵"/>
    <x v="1"/>
    <s v="01-13-05-01"/>
  </r>
  <r>
    <s v="    663738 100108"/>
    <x v="824"/>
    <n v="5000"/>
    <n v="5000"/>
    <s v="貯蔵"/>
    <x v="1"/>
    <s v="01-13-05-01"/>
  </r>
  <r>
    <s v="    663738 100109"/>
    <x v="824"/>
    <n v="5000"/>
    <n v="5000"/>
    <s v="貯蔵"/>
    <x v="1"/>
    <s v="01-13-05-01"/>
  </r>
  <r>
    <s v="    663738 100111"/>
    <x v="824"/>
    <n v="5000"/>
    <n v="5000"/>
    <s v="貯蔵"/>
    <x v="1"/>
    <s v="01-13-05-01"/>
  </r>
  <r>
    <s v="    663738 100112"/>
    <x v="824"/>
    <n v="5000"/>
    <n v="5000"/>
    <s v="貯蔵"/>
    <x v="1"/>
    <s v="01-13-05-01"/>
  </r>
  <r>
    <s v="    663738 100114"/>
    <x v="824"/>
    <n v="5000"/>
    <n v="5000"/>
    <s v="貯蔵"/>
    <x v="1"/>
    <s v="01-13-05-01"/>
  </r>
  <r>
    <s v="    663738 100115"/>
    <x v="824"/>
    <n v="5000"/>
    <n v="5000"/>
    <s v="貯蔵"/>
    <x v="1"/>
    <s v="01-13-05-01"/>
  </r>
  <r>
    <s v="    663738 100116"/>
    <x v="824"/>
    <n v="5000"/>
    <n v="5000"/>
    <s v="貯蔵"/>
    <x v="1"/>
    <s v="01-13-05-01"/>
  </r>
  <r>
    <s v="    663738 100117"/>
    <x v="824"/>
    <n v="5000"/>
    <n v="5000"/>
    <s v="貯蔵"/>
    <x v="1"/>
    <s v="01-13-05-01"/>
  </r>
  <r>
    <s v="    663738 100118"/>
    <x v="824"/>
    <n v="5000"/>
    <n v="5000"/>
    <s v="貯蔵"/>
    <x v="1"/>
    <s v="01-13-05-01"/>
  </r>
  <r>
    <s v="    663738 100119"/>
    <x v="824"/>
    <n v="5000"/>
    <n v="5000"/>
    <s v="貯蔵"/>
    <x v="1"/>
    <s v="01-13-05-01"/>
  </r>
  <r>
    <s v="    663952 100441"/>
    <x v="825"/>
    <n v="2000"/>
    <n v="1750"/>
    <s v="貯蔵"/>
    <x v="1"/>
    <s v="01-13-05-02"/>
  </r>
  <r>
    <s v="    664425 100028"/>
    <x v="826"/>
    <n v="400"/>
    <n v="169"/>
    <s v="貯蔵"/>
    <x v="1"/>
    <s v="05-11-01-03"/>
  </r>
  <r>
    <s v="    664425 100030"/>
    <x v="826"/>
    <n v="400"/>
    <n v="400"/>
    <s v="貯蔵"/>
    <x v="1"/>
    <s v="05-11-01-03"/>
  </r>
  <r>
    <s v="    664443 100009"/>
    <x v="827"/>
    <n v="15000"/>
    <n v="6024"/>
    <s v="貯蔵"/>
    <x v="1"/>
    <s v="01-13-05-03"/>
  </r>
  <r>
    <s v="    664443 100010"/>
    <x v="827"/>
    <n v="15000"/>
    <n v="12498"/>
    <s v="貯蔵"/>
    <x v="1"/>
    <s v="01-13-05-03"/>
  </r>
  <r>
    <s v="    664443 100011"/>
    <x v="827"/>
    <n v="15000"/>
    <n v="15000"/>
    <s v="貯蔵"/>
    <x v="1"/>
    <s v="01-13-05-03"/>
  </r>
  <r>
    <s v="    664461 100016"/>
    <x v="828"/>
    <n v="15000"/>
    <n v="9625"/>
    <s v="貯蔵"/>
    <x v="1"/>
    <s v="01-13-05-04"/>
  </r>
  <r>
    <s v="    664461 100017"/>
    <x v="828"/>
    <n v="15000"/>
    <n v="13924"/>
    <s v="貯蔵"/>
    <x v="1"/>
    <s v="01-13-05-04"/>
  </r>
  <r>
    <s v="    664461 100018"/>
    <x v="828"/>
    <n v="15000"/>
    <n v="15000"/>
    <s v="貯蔵"/>
    <x v="1"/>
    <s v="01-13-05-04"/>
  </r>
  <r>
    <s v="    664461 100019"/>
    <x v="828"/>
    <n v="15000"/>
    <n v="15000"/>
    <s v="貯蔵"/>
    <x v="1"/>
    <s v="01-13-05-04"/>
  </r>
  <r>
    <s v="    664505 000008"/>
    <x v="829"/>
    <n v="2095"/>
    <n v="738"/>
    <s v="貯蔵"/>
    <x v="1"/>
    <s v="05-11-01-04"/>
  </r>
  <r>
    <s v="    664505 000009"/>
    <x v="829"/>
    <n v="2142"/>
    <n v="2142"/>
    <s v="貯蔵"/>
    <x v="1"/>
    <s v="05-11-01-04"/>
  </r>
  <r>
    <s v="    664505 000010"/>
    <x v="829"/>
    <n v="1450"/>
    <n v="1134"/>
    <s v="貯蔵"/>
    <x v="1"/>
    <s v="05-11-01-04"/>
  </r>
  <r>
    <s v="    664701 100002"/>
    <x v="830"/>
    <n v="5000"/>
    <n v="3294"/>
    <s v="貯蔵"/>
    <x v="1"/>
    <s v="01-13-05-05"/>
  </r>
  <r>
    <s v="    664835A100038"/>
    <x v="831"/>
    <n v="1500"/>
    <n v="848"/>
    <s v="貯蔵"/>
    <x v="1"/>
    <s v="05-11-02-01"/>
  </r>
  <r>
    <s v="    664835A100041"/>
    <x v="831"/>
    <n v="1500"/>
    <n v="1476"/>
    <s v="貯蔵"/>
    <x v="1"/>
    <s v="05-11-02-01"/>
  </r>
  <r>
    <s v="    664835A100042"/>
    <x v="831"/>
    <n v="1500"/>
    <n v="1163"/>
    <s v="貯蔵"/>
    <x v="1"/>
    <s v="05-11-02-01"/>
  </r>
  <r>
    <s v="    664835A100051"/>
    <x v="831"/>
    <n v="1500"/>
    <n v="1452"/>
    <s v="生産終了"/>
    <x v="0"/>
    <s v="05-11-02-01"/>
  </r>
  <r>
    <s v="    664835A100052"/>
    <x v="831"/>
    <n v="1500"/>
    <n v="1500"/>
    <s v="出庫"/>
    <x v="2"/>
    <s v="05-11-02-01"/>
  </r>
  <r>
    <s v="    664835A100053"/>
    <x v="831"/>
    <n v="1500"/>
    <n v="1500"/>
    <s v="貯蔵"/>
    <x v="1"/>
    <s v="05-11-02-01"/>
  </r>
  <r>
    <s v="    664835A100054"/>
    <x v="831"/>
    <n v="1500"/>
    <n v="1500"/>
    <s v="貯蔵"/>
    <x v="1"/>
    <s v="05-11-02-01"/>
  </r>
  <r>
    <s v="    664835A100055"/>
    <x v="831"/>
    <n v="1500"/>
    <n v="1500"/>
    <s v="貯蔵"/>
    <x v="1"/>
    <s v="05-11-02-01"/>
  </r>
  <r>
    <s v="    664835A100056"/>
    <x v="831"/>
    <n v="1500"/>
    <n v="1500"/>
    <s v="貯蔵"/>
    <x v="1"/>
    <s v="05-11-02-01"/>
  </r>
  <r>
    <s v="    664835A100057"/>
    <x v="831"/>
    <n v="1500"/>
    <n v="1500"/>
    <s v="貯蔵"/>
    <x v="1"/>
    <s v="05-11-02-01"/>
  </r>
  <r>
    <s v="    664835A100058"/>
    <x v="831"/>
    <n v="1500"/>
    <n v="1500"/>
    <s v="貯蔵"/>
    <x v="1"/>
    <s v="05-11-02-01"/>
  </r>
  <r>
    <s v="    664835A100059"/>
    <x v="831"/>
    <n v="1500"/>
    <n v="1500"/>
    <s v="貯蔵"/>
    <x v="1"/>
    <s v="05-11-02-01"/>
  </r>
  <r>
    <s v="    664942 100009"/>
    <x v="832"/>
    <n v="2500"/>
    <n v="696"/>
    <s v="貯蔵"/>
    <x v="1"/>
    <s v="04-08-02-03"/>
  </r>
  <r>
    <s v="    664942 100010"/>
    <x v="832"/>
    <n v="2500"/>
    <n v="2391"/>
    <s v="貯蔵"/>
    <x v="1"/>
    <s v="04-08-02-03"/>
  </r>
  <r>
    <s v="    665086A100045"/>
    <x v="833"/>
    <n v="1250"/>
    <n v="661"/>
    <s v="貯蔵"/>
    <x v="1"/>
    <s v="05-12-01-01"/>
  </r>
  <r>
    <s v="    665086A100046"/>
    <x v="833"/>
    <n v="1250"/>
    <n v="1249"/>
    <s v="貯蔵"/>
    <x v="1"/>
    <s v="05-12-01-01"/>
  </r>
  <r>
    <s v="    665086A100047"/>
    <x v="833"/>
    <n v="1250"/>
    <n v="1250"/>
    <s v="貯蔵"/>
    <x v="1"/>
    <s v="05-12-01-01"/>
  </r>
  <r>
    <s v="    665086A100049"/>
    <x v="833"/>
    <n v="1250"/>
    <n v="1250"/>
    <s v="貯蔵"/>
    <x v="1"/>
    <s v="05-12-01-01"/>
  </r>
  <r>
    <s v="    665086A100050"/>
    <x v="833"/>
    <n v="1250"/>
    <n v="1250"/>
    <s v="貯蔵"/>
    <x v="1"/>
    <s v="05-12-01-01"/>
  </r>
  <r>
    <s v="    665086A100051"/>
    <x v="833"/>
    <n v="1250"/>
    <n v="1250"/>
    <s v="貯蔵"/>
    <x v="1"/>
    <s v="05-12-01-01"/>
  </r>
  <r>
    <s v="    665201 100002"/>
    <x v="834"/>
    <n v="3000"/>
    <n v="2799"/>
    <s v="貯蔵"/>
    <x v="1"/>
    <s v="05-11-02-02"/>
  </r>
  <r>
    <s v="    665255B100010"/>
    <x v="835"/>
    <n v="1000"/>
    <n v="1"/>
    <s v="生産終了"/>
    <x v="13"/>
    <s v="21-01-03-01"/>
  </r>
  <r>
    <s v="    665255B100011"/>
    <x v="835"/>
    <n v="1000"/>
    <n v="893"/>
    <s v="貯蔵"/>
    <x v="1"/>
    <s v="21-01-03-01"/>
  </r>
  <r>
    <s v="    665255B100012"/>
    <x v="835"/>
    <n v="1000"/>
    <n v="1000"/>
    <s v="貯蔵"/>
    <x v="1"/>
    <s v="21-01-03-01"/>
  </r>
  <r>
    <s v="    665986B100038"/>
    <x v="836"/>
    <n v="3000"/>
    <n v="408"/>
    <s v="貯蔵"/>
    <x v="1"/>
    <s v="03-05-03-02"/>
  </r>
  <r>
    <s v="    665986B100045"/>
    <x v="836"/>
    <n v="3000"/>
    <n v="3000"/>
    <s v="貯蔵"/>
    <x v="1"/>
    <s v="03-05-03-02"/>
  </r>
  <r>
    <s v="    665986B100057"/>
    <x v="836"/>
    <n v="3000"/>
    <n v="3000"/>
    <s v="貯蔵"/>
    <x v="1"/>
    <s v="03-05-03-02"/>
  </r>
  <r>
    <s v="    665986B100060"/>
    <x v="836"/>
    <n v="3000"/>
    <n v="3000"/>
    <s v="貯蔵"/>
    <x v="1"/>
    <s v="03-05-03-02"/>
  </r>
  <r>
    <s v="    665986B100061"/>
    <x v="836"/>
    <n v="3000"/>
    <n v="3000"/>
    <s v="貯蔵"/>
    <x v="1"/>
    <s v="03-05-03-02"/>
  </r>
  <r>
    <s v="    666192 110950"/>
    <x v="837"/>
    <n v="10000"/>
    <n v="6867"/>
    <s v="生産終了"/>
    <x v="4"/>
    <s v="02-50-01-01"/>
  </r>
  <r>
    <s v="    666192 111371"/>
    <x v="837"/>
    <n v="10000"/>
    <n v="10000"/>
    <s v="出庫"/>
    <x v="6"/>
    <s v="02-50-01-01"/>
  </r>
  <r>
    <s v="    666192 111378"/>
    <x v="837"/>
    <n v="10000"/>
    <n v="1"/>
    <s v="生産終了"/>
    <x v="10"/>
    <s v="02-50-01-01"/>
  </r>
  <r>
    <s v="    666192 111381"/>
    <x v="837"/>
    <n v="10000"/>
    <n v="4"/>
    <s v="生産終了"/>
    <x v="10"/>
    <s v="02-50-01-01"/>
  </r>
  <r>
    <s v="    666192 111382"/>
    <x v="837"/>
    <n v="10000"/>
    <n v="10003"/>
    <s v="貯蔵"/>
    <x v="1"/>
    <s v="02-50-01-01"/>
  </r>
  <r>
    <s v="    666192 111383"/>
    <x v="837"/>
    <n v="10000"/>
    <n v="1"/>
    <s v="生産終了"/>
    <x v="3"/>
    <s v="02-50-01-01"/>
  </r>
  <r>
    <s v="    666192 111384"/>
    <x v="837"/>
    <n v="10000"/>
    <n v="6647"/>
    <s v="出庫"/>
    <x v="7"/>
    <s v="02-50-01-01"/>
  </r>
  <r>
    <s v="    666192 111385"/>
    <x v="837"/>
    <n v="10000"/>
    <n v="3"/>
    <s v="生産終了"/>
    <x v="3"/>
    <s v="02-50-01-01"/>
  </r>
  <r>
    <s v="    666192 111387"/>
    <x v="837"/>
    <n v="10000"/>
    <n v="1"/>
    <s v="生産終了"/>
    <x v="3"/>
    <s v="02-50-01-01"/>
  </r>
  <r>
    <s v="    666192 111388"/>
    <x v="837"/>
    <n v="10000"/>
    <n v="1"/>
    <s v="生産終了"/>
    <x v="3"/>
    <s v="02-50-01-01"/>
  </r>
  <r>
    <s v="    666192 111389"/>
    <x v="837"/>
    <n v="10000"/>
    <n v="8250"/>
    <s v="生産中"/>
    <x v="5"/>
    <s v="02-50-01-01"/>
  </r>
  <r>
    <s v="    666192 111390"/>
    <x v="837"/>
    <n v="10000"/>
    <n v="9286"/>
    <s v="貯蔵"/>
    <x v="1"/>
    <s v="02-50-01-01"/>
  </r>
  <r>
    <s v="    666192 111391"/>
    <x v="837"/>
    <n v="10000"/>
    <n v="8708"/>
    <s v="生産終了"/>
    <x v="10"/>
    <s v="02-50-01-01"/>
  </r>
  <r>
    <s v="    666192 111392"/>
    <x v="837"/>
    <n v="10000"/>
    <n v="10000"/>
    <s v="出庫"/>
    <x v="2"/>
    <s v="02-50-01-01"/>
  </r>
  <r>
    <s v="    666192 111393"/>
    <x v="837"/>
    <n v="10000"/>
    <n v="10000"/>
    <s v="貯蔵"/>
    <x v="1"/>
    <s v="02-50-01-01"/>
  </r>
  <r>
    <s v="    666192 111394"/>
    <x v="837"/>
    <n v="10000"/>
    <n v="10000"/>
    <s v="貯蔵"/>
    <x v="1"/>
    <s v="02-50-01-01"/>
  </r>
  <r>
    <s v="    666192 111395"/>
    <x v="837"/>
    <n v="10000"/>
    <n v="10000"/>
    <s v="貯蔵"/>
    <x v="1"/>
    <s v="02-50-01-01"/>
  </r>
  <r>
    <s v="    666192 111396"/>
    <x v="837"/>
    <n v="10000"/>
    <n v="10000"/>
    <s v="貯蔵"/>
    <x v="1"/>
    <s v="02-50-01-01"/>
  </r>
  <r>
    <s v="    666192 111397"/>
    <x v="837"/>
    <n v="10000"/>
    <n v="10000"/>
    <s v="貯蔵"/>
    <x v="1"/>
    <s v="02-50-01-01"/>
  </r>
  <r>
    <s v="    666192 111398"/>
    <x v="837"/>
    <n v="10000"/>
    <n v="10000"/>
    <s v="貯蔵"/>
    <x v="1"/>
    <s v="02-50-01-01"/>
  </r>
  <r>
    <s v="    666192 111399"/>
    <x v="837"/>
    <n v="10000"/>
    <n v="10000"/>
    <s v="貯蔵"/>
    <x v="1"/>
    <s v="02-50-01-01"/>
  </r>
  <r>
    <s v="    666192 111400"/>
    <x v="837"/>
    <n v="10000"/>
    <n v="10000"/>
    <s v="貯蔵"/>
    <x v="1"/>
    <s v="02-50-01-01"/>
  </r>
  <r>
    <s v="    666192 111401"/>
    <x v="837"/>
    <n v="10000"/>
    <n v="10000"/>
    <s v="貯蔵"/>
    <x v="1"/>
    <s v="02-50-01-01"/>
  </r>
  <r>
    <s v="    666192 111402"/>
    <x v="837"/>
    <n v="10000"/>
    <n v="10000"/>
    <s v="貯蔵"/>
    <x v="1"/>
    <s v="02-50-01-01"/>
  </r>
  <r>
    <s v="    666192 111403"/>
    <x v="837"/>
    <n v="10000"/>
    <n v="10000"/>
    <s v="貯蔵"/>
    <x v="1"/>
    <s v="02-50-01-01"/>
  </r>
  <r>
    <s v="    666192 111404"/>
    <x v="837"/>
    <n v="10000"/>
    <n v="10000"/>
    <s v="貯蔵"/>
    <x v="1"/>
    <s v="02-50-01-01"/>
  </r>
  <r>
    <s v="    666192 111405"/>
    <x v="837"/>
    <n v="10000"/>
    <n v="10000"/>
    <s v="貯蔵"/>
    <x v="1"/>
    <s v="02-50-01-01"/>
  </r>
  <r>
    <s v="    666192 111406"/>
    <x v="837"/>
    <n v="10000"/>
    <n v="10000"/>
    <s v="貯蔵"/>
    <x v="1"/>
    <s v="02-50-01-01"/>
  </r>
  <r>
    <s v="    666192 111407"/>
    <x v="837"/>
    <n v="10000"/>
    <n v="10000"/>
    <s v="貯蔵"/>
    <x v="1"/>
    <s v="02-50-01-01"/>
  </r>
  <r>
    <s v="    666192 111408"/>
    <x v="837"/>
    <n v="10000"/>
    <n v="10000"/>
    <s v="貯蔵"/>
    <x v="1"/>
    <s v="02-50-01-01"/>
  </r>
  <r>
    <s v="    666192 111409"/>
    <x v="837"/>
    <n v="10000"/>
    <n v="10000"/>
    <s v="貯蔵"/>
    <x v="1"/>
    <s v="02-50-01-01"/>
  </r>
  <r>
    <s v="    666192 111410"/>
    <x v="837"/>
    <n v="10000"/>
    <n v="10000"/>
    <s v="貯蔵"/>
    <x v="1"/>
    <s v="02-50-01-01"/>
  </r>
  <r>
    <s v="    666192 111411"/>
    <x v="837"/>
    <n v="10000"/>
    <n v="10000"/>
    <s v="貯蔵"/>
    <x v="1"/>
    <s v="02-50-01-01"/>
  </r>
  <r>
    <s v="    666192 111412"/>
    <x v="837"/>
    <n v="10000"/>
    <n v="10000"/>
    <s v="貯蔵"/>
    <x v="1"/>
    <s v="02-50-01-01"/>
  </r>
  <r>
    <s v="    666192 111413"/>
    <x v="837"/>
    <n v="10000"/>
    <n v="10000"/>
    <s v="貯蔵"/>
    <x v="1"/>
    <s v="02-50-01-01"/>
  </r>
  <r>
    <s v="    666192 111414"/>
    <x v="837"/>
    <n v="10000"/>
    <n v="10000"/>
    <s v="貯蔵"/>
    <x v="1"/>
    <s v="02-50-01-01"/>
  </r>
  <r>
    <s v="    666192 111415"/>
    <x v="837"/>
    <n v="10000"/>
    <n v="10000"/>
    <s v="貯蔵"/>
    <x v="1"/>
    <s v="02-50-01-01"/>
  </r>
  <r>
    <s v="    666192 111416"/>
    <x v="837"/>
    <n v="10000"/>
    <n v="10000"/>
    <s v="貯蔵"/>
    <x v="1"/>
    <s v="02-50-01-01"/>
  </r>
  <r>
    <s v="    666192 111417"/>
    <x v="837"/>
    <n v="10000"/>
    <n v="10000"/>
    <s v="貯蔵"/>
    <x v="1"/>
    <s v="02-50-01-01"/>
  </r>
  <r>
    <s v="    666192 111418"/>
    <x v="837"/>
    <n v="10000"/>
    <n v="10000"/>
    <s v="貯蔵"/>
    <x v="1"/>
    <s v="02-50-01-01"/>
  </r>
  <r>
    <s v="    666192 111419"/>
    <x v="837"/>
    <n v="10000"/>
    <n v="10000"/>
    <s v="貯蔵"/>
    <x v="1"/>
    <s v="02-50-01-01"/>
  </r>
  <r>
    <s v="    666192 111420"/>
    <x v="837"/>
    <n v="10000"/>
    <n v="10000"/>
    <s v="貯蔵"/>
    <x v="1"/>
    <s v="02-50-01-01"/>
  </r>
  <r>
    <s v="    666192 111421"/>
    <x v="837"/>
    <n v="10000"/>
    <n v="10000"/>
    <s v="貯蔵"/>
    <x v="1"/>
    <s v="02-50-01-01"/>
  </r>
  <r>
    <s v="    666192 111422"/>
    <x v="837"/>
    <n v="10000"/>
    <n v="10000"/>
    <s v="貯蔵"/>
    <x v="1"/>
    <s v="02-50-01-01"/>
  </r>
  <r>
    <s v="    666192 111423"/>
    <x v="837"/>
    <n v="10000"/>
    <n v="10000"/>
    <s v="貯蔵"/>
    <x v="1"/>
    <s v="02-50-01-01"/>
  </r>
  <r>
    <s v="    666192 111424"/>
    <x v="837"/>
    <n v="10000"/>
    <n v="10000"/>
    <s v="貯蔵"/>
    <x v="1"/>
    <s v="02-50-01-01"/>
  </r>
  <r>
    <s v="    666192 111425"/>
    <x v="837"/>
    <n v="10000"/>
    <n v="10000"/>
    <s v="貯蔵"/>
    <x v="1"/>
    <s v="02-50-01-01"/>
  </r>
  <r>
    <s v="    666192 111426"/>
    <x v="837"/>
    <n v="10000"/>
    <n v="10000"/>
    <s v="貯蔵"/>
    <x v="1"/>
    <s v="02-50-01-01"/>
  </r>
  <r>
    <s v="    666192 111427"/>
    <x v="837"/>
    <n v="10000"/>
    <n v="10000"/>
    <s v="貯蔵"/>
    <x v="1"/>
    <s v="02-50-01-01"/>
  </r>
  <r>
    <s v="    666192 111428"/>
    <x v="837"/>
    <n v="10000"/>
    <n v="10000"/>
    <s v="貯蔵"/>
    <x v="1"/>
    <s v="02-50-01-01"/>
  </r>
  <r>
    <s v="    666192 111429"/>
    <x v="837"/>
    <n v="10000"/>
    <n v="10000"/>
    <s v="貯蔵"/>
    <x v="1"/>
    <s v="02-50-01-01"/>
  </r>
  <r>
    <s v="    666192 111430"/>
    <x v="837"/>
    <n v="10000"/>
    <n v="10000"/>
    <s v="貯蔵"/>
    <x v="1"/>
    <s v="02-50-01-01"/>
  </r>
  <r>
    <s v="    666192 111431"/>
    <x v="837"/>
    <n v="10000"/>
    <n v="10000"/>
    <s v="貯蔵"/>
    <x v="1"/>
    <s v="02-50-01-01"/>
  </r>
  <r>
    <s v="    666192 111432"/>
    <x v="837"/>
    <n v="10000"/>
    <n v="10000"/>
    <s v="貯蔵"/>
    <x v="1"/>
    <s v="02-50-01-01"/>
  </r>
  <r>
    <s v="    666192 111433"/>
    <x v="837"/>
    <n v="10000"/>
    <n v="10000"/>
    <s v="貯蔵"/>
    <x v="1"/>
    <s v="02-50-01-01"/>
  </r>
  <r>
    <s v="    666192 111434"/>
    <x v="837"/>
    <n v="10000"/>
    <n v="10000"/>
    <s v="貯蔵"/>
    <x v="1"/>
    <s v="02-50-01-01"/>
  </r>
  <r>
    <s v="    666192 111435"/>
    <x v="837"/>
    <n v="10000"/>
    <n v="10000"/>
    <s v="貯蔵"/>
    <x v="1"/>
    <s v="02-50-01-01"/>
  </r>
  <r>
    <s v="    666192 111436"/>
    <x v="837"/>
    <n v="10000"/>
    <n v="10000"/>
    <s v="貯蔵"/>
    <x v="1"/>
    <s v="02-50-01-01"/>
  </r>
  <r>
    <s v="    666192 111437"/>
    <x v="837"/>
    <n v="10000"/>
    <n v="10000"/>
    <s v="貯蔵"/>
    <x v="1"/>
    <s v="02-50-01-01"/>
  </r>
  <r>
    <s v="    666192 111438"/>
    <x v="837"/>
    <n v="10000"/>
    <n v="10000"/>
    <s v="貯蔵"/>
    <x v="1"/>
    <s v="02-50-01-01"/>
  </r>
  <r>
    <s v="    666192 111439"/>
    <x v="837"/>
    <n v="10000"/>
    <n v="10000"/>
    <s v="貯蔵"/>
    <x v="1"/>
    <s v="02-50-01-01"/>
  </r>
  <r>
    <s v="    666192 111440"/>
    <x v="837"/>
    <n v="10000"/>
    <n v="10000"/>
    <s v="貯蔵"/>
    <x v="1"/>
    <s v="02-50-01-01"/>
  </r>
  <r>
    <s v="    666192 111441"/>
    <x v="837"/>
    <n v="10000"/>
    <n v="10000"/>
    <s v="貯蔵"/>
    <x v="1"/>
    <s v="02-50-01-01"/>
  </r>
  <r>
    <s v="    666192 111442"/>
    <x v="837"/>
    <n v="10000"/>
    <n v="10000"/>
    <s v="貯蔵"/>
    <x v="1"/>
    <s v="02-50-01-01"/>
  </r>
  <r>
    <s v="    666192 111443"/>
    <x v="837"/>
    <n v="10000"/>
    <n v="10000"/>
    <s v="貯蔵"/>
    <x v="1"/>
    <s v="02-50-01-01"/>
  </r>
  <r>
    <s v="    666192 111444"/>
    <x v="837"/>
    <n v="10000"/>
    <n v="10000"/>
    <s v="貯蔵"/>
    <x v="1"/>
    <s v="02-50-01-01"/>
  </r>
  <r>
    <s v="    666192 111445"/>
    <x v="837"/>
    <n v="10000"/>
    <n v="10000"/>
    <s v="貯蔵"/>
    <x v="1"/>
    <s v="02-50-01-01"/>
  </r>
  <r>
    <s v="    666192 111446"/>
    <x v="837"/>
    <n v="10000"/>
    <n v="10000"/>
    <s v="貯蔵"/>
    <x v="1"/>
    <s v="02-50-01-01"/>
  </r>
  <r>
    <s v="    666192 111447"/>
    <x v="837"/>
    <n v="10000"/>
    <n v="10000"/>
    <s v="貯蔵"/>
    <x v="1"/>
    <s v="02-50-01-01"/>
  </r>
  <r>
    <s v="    666192 111448"/>
    <x v="837"/>
    <n v="10000"/>
    <n v="10000"/>
    <s v="貯蔵"/>
    <x v="1"/>
    <s v="02-50-01-01"/>
  </r>
  <r>
    <s v="    666192 111449"/>
    <x v="837"/>
    <n v="10000"/>
    <n v="10000"/>
    <s v="貯蔵"/>
    <x v="1"/>
    <s v="02-50-01-01"/>
  </r>
  <r>
    <s v="    666192 111450"/>
    <x v="837"/>
    <n v="10000"/>
    <n v="10000"/>
    <s v="貯蔵"/>
    <x v="1"/>
    <s v="02-50-01-01"/>
  </r>
  <r>
    <s v="    666192 111451"/>
    <x v="837"/>
    <n v="10000"/>
    <n v="10000"/>
    <s v="貯蔵"/>
    <x v="1"/>
    <s v="02-50-01-01"/>
  </r>
  <r>
    <s v="    666192 111452"/>
    <x v="837"/>
    <n v="10000"/>
    <n v="10000"/>
    <s v="貯蔵"/>
    <x v="1"/>
    <s v="02-50-01-01"/>
  </r>
  <r>
    <s v="    666192 111453"/>
    <x v="837"/>
    <n v="10000"/>
    <n v="10000"/>
    <s v="貯蔵"/>
    <x v="1"/>
    <s v="02-50-01-01"/>
  </r>
  <r>
    <s v="    666192 111454"/>
    <x v="837"/>
    <n v="10000"/>
    <n v="10000"/>
    <s v="貯蔵"/>
    <x v="1"/>
    <s v="02-50-01-01"/>
  </r>
  <r>
    <s v="    666192 111455"/>
    <x v="837"/>
    <n v="10000"/>
    <n v="10000"/>
    <s v="貯蔵"/>
    <x v="1"/>
    <s v="02-50-01-01"/>
  </r>
  <r>
    <s v="    666192 111456"/>
    <x v="837"/>
    <n v="10000"/>
    <n v="10000"/>
    <s v="貯蔵"/>
    <x v="1"/>
    <s v="02-50-01-01"/>
  </r>
  <r>
    <s v="    666192 111457"/>
    <x v="837"/>
    <n v="10000"/>
    <n v="10000"/>
    <s v="貯蔵"/>
    <x v="1"/>
    <s v="02-50-01-01"/>
  </r>
  <r>
    <s v="    666192 111458"/>
    <x v="837"/>
    <n v="10000"/>
    <n v="10000"/>
    <s v="貯蔵"/>
    <x v="1"/>
    <s v="02-50-01-01"/>
  </r>
  <r>
    <s v="    666192 111459"/>
    <x v="837"/>
    <n v="10000"/>
    <n v="10000"/>
    <s v="貯蔵"/>
    <x v="1"/>
    <s v="02-50-01-01"/>
  </r>
  <r>
    <s v="    666192 111460"/>
    <x v="837"/>
    <n v="10000"/>
    <n v="10000"/>
    <s v="貯蔵"/>
    <x v="1"/>
    <s v="02-50-01-01"/>
  </r>
  <r>
    <s v="    666192 111461"/>
    <x v="837"/>
    <n v="10000"/>
    <n v="10000"/>
    <s v="貯蔵"/>
    <x v="1"/>
    <s v="02-50-01-01"/>
  </r>
  <r>
    <s v="    666192 111462"/>
    <x v="837"/>
    <n v="10000"/>
    <n v="10000"/>
    <s v="貯蔵"/>
    <x v="1"/>
    <s v="02-50-01-01"/>
  </r>
  <r>
    <s v="    666192 111463"/>
    <x v="837"/>
    <n v="10000"/>
    <n v="10000"/>
    <s v="貯蔵"/>
    <x v="1"/>
    <s v="02-50-01-01"/>
  </r>
  <r>
    <s v="    666192 111464"/>
    <x v="837"/>
    <n v="10000"/>
    <n v="10000"/>
    <s v="貯蔵"/>
    <x v="1"/>
    <s v="02-50-01-01"/>
  </r>
  <r>
    <s v="    666192 111465"/>
    <x v="837"/>
    <n v="10000"/>
    <n v="10000"/>
    <s v="貯蔵"/>
    <x v="1"/>
    <s v="02-50-01-01"/>
  </r>
  <r>
    <s v="    666192 111466"/>
    <x v="837"/>
    <n v="10000"/>
    <n v="10000"/>
    <s v="貯蔵"/>
    <x v="1"/>
    <s v="02-50-01-01"/>
  </r>
  <r>
    <s v="    666192 111467"/>
    <x v="837"/>
    <n v="10000"/>
    <n v="10000"/>
    <s v="貯蔵"/>
    <x v="1"/>
    <s v="02-50-01-01"/>
  </r>
  <r>
    <s v="    666192 111468"/>
    <x v="837"/>
    <n v="10000"/>
    <n v="10000"/>
    <s v="貯蔵"/>
    <x v="1"/>
    <s v="02-50-01-01"/>
  </r>
  <r>
    <s v="    666192 111469"/>
    <x v="837"/>
    <n v="10000"/>
    <n v="10000"/>
    <s v="貯蔵"/>
    <x v="1"/>
    <s v="02-50-01-01"/>
  </r>
  <r>
    <s v="    666192 111470"/>
    <x v="837"/>
    <n v="10000"/>
    <n v="10000"/>
    <s v="貯蔵"/>
    <x v="1"/>
    <s v="02-50-01-01"/>
  </r>
  <r>
    <s v="    666192 111471"/>
    <x v="837"/>
    <n v="10000"/>
    <n v="10000"/>
    <s v="貯蔵"/>
    <x v="1"/>
    <s v="02-50-01-01"/>
  </r>
  <r>
    <s v="    666192 111472"/>
    <x v="837"/>
    <n v="10000"/>
    <n v="10000"/>
    <s v="貯蔵"/>
    <x v="1"/>
    <s v="02-50-01-01"/>
  </r>
  <r>
    <s v="    666192 111473"/>
    <x v="837"/>
    <n v="10000"/>
    <n v="10000"/>
    <s v="貯蔵"/>
    <x v="1"/>
    <s v="02-50-01-01"/>
  </r>
  <r>
    <s v="    666192 111474"/>
    <x v="837"/>
    <n v="10000"/>
    <n v="10000"/>
    <s v="貯蔵"/>
    <x v="1"/>
    <s v="02-50-01-01"/>
  </r>
  <r>
    <s v="    666192 111475"/>
    <x v="837"/>
    <n v="10000"/>
    <n v="10000"/>
    <s v="貯蔵"/>
    <x v="1"/>
    <s v="02-50-01-01"/>
  </r>
  <r>
    <s v="    666192 111476"/>
    <x v="837"/>
    <n v="10000"/>
    <n v="10000"/>
    <s v="貯蔵"/>
    <x v="1"/>
    <s v="02-50-01-01"/>
  </r>
  <r>
    <s v="    666192 111477"/>
    <x v="837"/>
    <n v="10000"/>
    <n v="10000"/>
    <s v="貯蔵"/>
    <x v="1"/>
    <s v="02-50-01-01"/>
  </r>
  <r>
    <s v="    666192 111478"/>
    <x v="837"/>
    <n v="10000"/>
    <n v="10000"/>
    <s v="貯蔵"/>
    <x v="1"/>
    <s v="02-50-01-01"/>
  </r>
  <r>
    <s v="    666192 111479"/>
    <x v="837"/>
    <n v="10000"/>
    <n v="10000"/>
    <s v="貯蔵"/>
    <x v="1"/>
    <s v="02-50-01-01"/>
  </r>
  <r>
    <s v="    666192 111480"/>
    <x v="837"/>
    <n v="10000"/>
    <n v="10000"/>
    <s v="貯蔵"/>
    <x v="1"/>
    <s v="02-50-01-01"/>
  </r>
  <r>
    <s v="    666192 111481"/>
    <x v="837"/>
    <n v="10000"/>
    <n v="10000"/>
    <s v="貯蔵"/>
    <x v="1"/>
    <s v="02-50-01-01"/>
  </r>
  <r>
    <s v="    666192 111482"/>
    <x v="837"/>
    <n v="10000"/>
    <n v="10000"/>
    <s v="貯蔵"/>
    <x v="1"/>
    <s v="02-50-01-01"/>
  </r>
  <r>
    <s v="    666192 111483"/>
    <x v="837"/>
    <n v="10000"/>
    <n v="10000"/>
    <s v="貯蔵"/>
    <x v="1"/>
    <s v="02-50-01-01"/>
  </r>
  <r>
    <s v="    666192 111484"/>
    <x v="837"/>
    <n v="10000"/>
    <n v="10000"/>
    <s v="貯蔵"/>
    <x v="1"/>
    <s v="02-50-01-01"/>
  </r>
  <r>
    <s v="    666192 111485"/>
    <x v="837"/>
    <n v="10000"/>
    <n v="10000"/>
    <s v="貯蔵"/>
    <x v="1"/>
    <s v="02-50-01-01"/>
  </r>
  <r>
    <s v="    666192 111486"/>
    <x v="837"/>
    <n v="10000"/>
    <n v="10000"/>
    <s v="貯蔵"/>
    <x v="1"/>
    <s v="02-50-01-01"/>
  </r>
  <r>
    <s v="    666192 111487"/>
    <x v="837"/>
    <n v="10000"/>
    <n v="10000"/>
    <s v="貯蔵"/>
    <x v="1"/>
    <s v="02-50-01-01"/>
  </r>
  <r>
    <s v="    666192 111488"/>
    <x v="837"/>
    <n v="10000"/>
    <n v="10000"/>
    <s v="貯蔵"/>
    <x v="1"/>
    <s v="02-50-01-01"/>
  </r>
  <r>
    <s v="    666192 111489"/>
    <x v="837"/>
    <n v="10000"/>
    <n v="10000"/>
    <s v="貯蔵"/>
    <x v="1"/>
    <s v="02-50-01-01"/>
  </r>
  <r>
    <s v="    666192 111490"/>
    <x v="837"/>
    <n v="10000"/>
    <n v="10000"/>
    <s v="貯蔵"/>
    <x v="1"/>
    <s v="02-50-01-01"/>
  </r>
  <r>
    <s v="    666192 111491"/>
    <x v="837"/>
    <n v="10000"/>
    <n v="10000"/>
    <s v="貯蔵"/>
    <x v="1"/>
    <s v="02-50-01-01"/>
  </r>
  <r>
    <s v="    666192 111492"/>
    <x v="837"/>
    <n v="10000"/>
    <n v="10000"/>
    <s v="貯蔵"/>
    <x v="1"/>
    <s v="02-50-01-01"/>
  </r>
  <r>
    <s v="    666192 111493"/>
    <x v="837"/>
    <n v="10000"/>
    <n v="10000"/>
    <s v="貯蔵"/>
    <x v="1"/>
    <s v="02-50-01-01"/>
  </r>
  <r>
    <s v="    666192 111494"/>
    <x v="837"/>
    <n v="10000"/>
    <n v="10000"/>
    <s v="貯蔵"/>
    <x v="1"/>
    <s v="02-50-01-01"/>
  </r>
  <r>
    <s v="    666192 111495"/>
    <x v="837"/>
    <n v="10000"/>
    <n v="10000"/>
    <s v="貯蔵"/>
    <x v="1"/>
    <s v="02-50-01-01"/>
  </r>
  <r>
    <s v="    666192 111496"/>
    <x v="837"/>
    <n v="10000"/>
    <n v="10000"/>
    <s v="貯蔵"/>
    <x v="1"/>
    <s v="02-50-01-01"/>
  </r>
  <r>
    <s v="    666192 111497"/>
    <x v="837"/>
    <n v="10000"/>
    <n v="10000"/>
    <s v="貯蔵"/>
    <x v="1"/>
    <s v="02-50-01-01"/>
  </r>
  <r>
    <s v="    666192 111498"/>
    <x v="837"/>
    <n v="10000"/>
    <n v="10000"/>
    <s v="貯蔵"/>
    <x v="1"/>
    <s v="02-50-01-01"/>
  </r>
  <r>
    <s v="    666192 111499"/>
    <x v="837"/>
    <n v="10000"/>
    <n v="10000"/>
    <s v="貯蔵"/>
    <x v="1"/>
    <s v="02-50-01-01"/>
  </r>
  <r>
    <s v="    666192 111500"/>
    <x v="837"/>
    <n v="10000"/>
    <n v="10000"/>
    <s v="貯蔵"/>
    <x v="1"/>
    <s v="02-50-01-01"/>
  </r>
  <r>
    <s v="    666192 111501"/>
    <x v="837"/>
    <n v="10000"/>
    <n v="10000"/>
    <s v="貯蔵"/>
    <x v="1"/>
    <s v="02-50-01-01"/>
  </r>
  <r>
    <s v="    666192 111502"/>
    <x v="837"/>
    <n v="10000"/>
    <n v="10000"/>
    <s v="貯蔵"/>
    <x v="1"/>
    <s v="02-50-01-01"/>
  </r>
  <r>
    <s v="    666192 111503"/>
    <x v="837"/>
    <n v="10000"/>
    <n v="10000"/>
    <s v="貯蔵"/>
    <x v="1"/>
    <s v="02-50-01-01"/>
  </r>
  <r>
    <s v="    666192 111504"/>
    <x v="837"/>
    <n v="10000"/>
    <n v="10000"/>
    <s v="貯蔵"/>
    <x v="1"/>
    <s v="02-50-01-01"/>
  </r>
  <r>
    <s v="    666192 111505"/>
    <x v="837"/>
    <n v="10000"/>
    <n v="10000"/>
    <s v="貯蔵"/>
    <x v="1"/>
    <s v="02-50-01-01"/>
  </r>
  <r>
    <s v="    666192 111506"/>
    <x v="837"/>
    <n v="10000"/>
    <n v="10000"/>
    <s v="貯蔵"/>
    <x v="1"/>
    <s v="02-50-01-01"/>
  </r>
  <r>
    <s v="    666192 111507"/>
    <x v="837"/>
    <n v="10000"/>
    <n v="10000"/>
    <s v="貯蔵"/>
    <x v="1"/>
    <s v="02-50-01-01"/>
  </r>
  <r>
    <s v="    666192 111508"/>
    <x v="837"/>
    <n v="10000"/>
    <n v="10000"/>
    <s v="貯蔵"/>
    <x v="1"/>
    <s v="02-50-01-01"/>
  </r>
  <r>
    <s v="    666192 111509"/>
    <x v="837"/>
    <n v="10000"/>
    <n v="10000"/>
    <s v="貯蔵"/>
    <x v="1"/>
    <s v="02-50-01-01"/>
  </r>
  <r>
    <s v="    666192 111510"/>
    <x v="837"/>
    <n v="10000"/>
    <n v="10000"/>
    <s v="貯蔵"/>
    <x v="1"/>
    <s v="02-50-01-01"/>
  </r>
  <r>
    <s v="    666192 111511"/>
    <x v="837"/>
    <n v="10000"/>
    <n v="10000"/>
    <s v="貯蔵"/>
    <x v="1"/>
    <s v="02-50-01-01"/>
  </r>
  <r>
    <s v="    666192 112245"/>
    <x v="837"/>
    <n v="10000"/>
    <n v="10000"/>
    <s v="貯蔵"/>
    <x v="1"/>
    <s v="02-50-01-01"/>
  </r>
  <r>
    <s v="    666192 112246"/>
    <x v="837"/>
    <n v="10000"/>
    <n v="10000"/>
    <s v="貯蔵"/>
    <x v="1"/>
    <s v="02-50-01-01"/>
  </r>
  <r>
    <s v="    666192 112247"/>
    <x v="837"/>
    <n v="10000"/>
    <n v="10000"/>
    <s v="貯蔵"/>
    <x v="1"/>
    <s v="02-50-01-01"/>
  </r>
  <r>
    <s v="    666192 112248"/>
    <x v="837"/>
    <n v="10000"/>
    <n v="10000"/>
    <s v="貯蔵"/>
    <x v="1"/>
    <s v="02-50-01-01"/>
  </r>
  <r>
    <s v="    666192 112249"/>
    <x v="837"/>
    <n v="10000"/>
    <n v="10000"/>
    <s v="貯蔵"/>
    <x v="1"/>
    <s v="02-50-01-01"/>
  </r>
  <r>
    <s v="    666192 112250"/>
    <x v="837"/>
    <n v="10000"/>
    <n v="10000"/>
    <s v="貯蔵"/>
    <x v="1"/>
    <s v="02-50-01-01"/>
  </r>
  <r>
    <s v="    666192 112251"/>
    <x v="837"/>
    <n v="10000"/>
    <n v="10000"/>
    <s v="貯蔵"/>
    <x v="1"/>
    <s v="02-50-01-01"/>
  </r>
  <r>
    <s v="    666192 112252"/>
    <x v="837"/>
    <n v="10000"/>
    <n v="10000"/>
    <s v="貯蔵"/>
    <x v="1"/>
    <s v="02-50-01-01"/>
  </r>
  <r>
    <s v="    666192 112253"/>
    <x v="837"/>
    <n v="10000"/>
    <n v="10000"/>
    <s v="貯蔵"/>
    <x v="1"/>
    <s v="02-50-01-01"/>
  </r>
  <r>
    <s v="    666192 112254"/>
    <x v="837"/>
    <n v="10000"/>
    <n v="10000"/>
    <s v="貯蔵"/>
    <x v="1"/>
    <s v="02-50-01-01"/>
  </r>
  <r>
    <s v="    666192 112255"/>
    <x v="837"/>
    <n v="10000"/>
    <n v="10000"/>
    <s v="貯蔵"/>
    <x v="1"/>
    <s v="02-50-01-01"/>
  </r>
  <r>
    <s v="    666192 112256"/>
    <x v="837"/>
    <n v="10000"/>
    <n v="10000"/>
    <s v="貯蔵"/>
    <x v="1"/>
    <s v="02-50-01-01"/>
  </r>
  <r>
    <s v="    666192 112257"/>
    <x v="837"/>
    <n v="10000"/>
    <n v="10000"/>
    <s v="貯蔵"/>
    <x v="1"/>
    <s v="02-50-01-01"/>
  </r>
  <r>
    <s v="    666192 112258"/>
    <x v="837"/>
    <n v="10000"/>
    <n v="10000"/>
    <s v="貯蔵"/>
    <x v="1"/>
    <s v="02-50-01-01"/>
  </r>
  <r>
    <s v="    666192 112259"/>
    <x v="837"/>
    <n v="10000"/>
    <n v="10000"/>
    <s v="貯蔵"/>
    <x v="1"/>
    <s v="02-50-01-01"/>
  </r>
  <r>
    <s v="    666192 112260"/>
    <x v="837"/>
    <n v="10000"/>
    <n v="10000"/>
    <s v="貯蔵"/>
    <x v="1"/>
    <s v="02-50-01-01"/>
  </r>
  <r>
    <s v="    666192 112261"/>
    <x v="837"/>
    <n v="10000"/>
    <n v="10000"/>
    <s v="貯蔵"/>
    <x v="1"/>
    <s v="02-50-01-01"/>
  </r>
  <r>
    <s v="    666192 112262"/>
    <x v="837"/>
    <n v="10000"/>
    <n v="10000"/>
    <s v="貯蔵"/>
    <x v="1"/>
    <s v="02-50-01-01"/>
  </r>
  <r>
    <s v="    666192 112263"/>
    <x v="837"/>
    <n v="10000"/>
    <n v="10000"/>
    <s v="貯蔵"/>
    <x v="1"/>
    <s v="02-50-01-01"/>
  </r>
  <r>
    <s v="    666192 112264"/>
    <x v="837"/>
    <n v="10000"/>
    <n v="10000"/>
    <s v="貯蔵"/>
    <x v="1"/>
    <s v="02-50-01-01"/>
  </r>
  <r>
    <s v="    666192 112265"/>
    <x v="837"/>
    <n v="10000"/>
    <n v="10000"/>
    <s v="貯蔵"/>
    <x v="1"/>
    <s v="02-50-01-01"/>
  </r>
  <r>
    <s v="    666192 112266"/>
    <x v="837"/>
    <n v="10000"/>
    <n v="10000"/>
    <s v="貯蔵"/>
    <x v="1"/>
    <s v="02-50-01-01"/>
  </r>
  <r>
    <s v="    666192 112267"/>
    <x v="837"/>
    <n v="10000"/>
    <n v="10000"/>
    <s v="貯蔵"/>
    <x v="1"/>
    <s v="02-50-01-01"/>
  </r>
  <r>
    <s v="    666192 112268"/>
    <x v="837"/>
    <n v="10000"/>
    <n v="10000"/>
    <s v="貯蔵"/>
    <x v="1"/>
    <s v="02-50-01-01"/>
  </r>
  <r>
    <s v="    666192 112269"/>
    <x v="837"/>
    <n v="10000"/>
    <n v="10000"/>
    <s v="貯蔵"/>
    <x v="1"/>
    <s v="02-50-01-01"/>
  </r>
  <r>
    <s v="    666192 112270"/>
    <x v="837"/>
    <n v="10000"/>
    <n v="10000"/>
    <s v="貯蔵"/>
    <x v="1"/>
    <s v="02-50-01-01"/>
  </r>
  <r>
    <s v="    666192 112271"/>
    <x v="837"/>
    <n v="10000"/>
    <n v="10000"/>
    <s v="貯蔵"/>
    <x v="1"/>
    <s v="02-50-01-01"/>
  </r>
  <r>
    <s v="    666192 112272"/>
    <x v="837"/>
    <n v="10000"/>
    <n v="10000"/>
    <s v="貯蔵"/>
    <x v="1"/>
    <s v="02-50-01-01"/>
  </r>
  <r>
    <s v="    666192 112273"/>
    <x v="837"/>
    <n v="10000"/>
    <n v="10000"/>
    <s v="貯蔵"/>
    <x v="1"/>
    <s v="02-50-01-01"/>
  </r>
  <r>
    <s v="    666192 112274"/>
    <x v="837"/>
    <n v="10000"/>
    <n v="10000"/>
    <s v="貯蔵"/>
    <x v="1"/>
    <s v="02-50-01-01"/>
  </r>
  <r>
    <s v="    666192 112275"/>
    <x v="837"/>
    <n v="10000"/>
    <n v="10000"/>
    <s v="貯蔵"/>
    <x v="1"/>
    <s v="02-50-01-01"/>
  </r>
  <r>
    <s v="    666192 112276"/>
    <x v="837"/>
    <n v="10000"/>
    <n v="10000"/>
    <s v="貯蔵"/>
    <x v="1"/>
    <s v="02-50-01-01"/>
  </r>
  <r>
    <s v="    666192 112277"/>
    <x v="837"/>
    <n v="10000"/>
    <n v="10000"/>
    <s v="貯蔵"/>
    <x v="1"/>
    <s v="02-50-01-01"/>
  </r>
  <r>
    <s v="    666192 112278"/>
    <x v="837"/>
    <n v="10000"/>
    <n v="10000"/>
    <s v="貯蔵"/>
    <x v="1"/>
    <s v="02-50-01-01"/>
  </r>
  <r>
    <s v="    666192 112279"/>
    <x v="837"/>
    <n v="10000"/>
    <n v="10000"/>
    <s v="貯蔵"/>
    <x v="1"/>
    <s v="02-50-01-01"/>
  </r>
  <r>
    <s v="    666192 112280"/>
    <x v="837"/>
    <n v="10000"/>
    <n v="10000"/>
    <s v="貯蔵"/>
    <x v="1"/>
    <s v="02-50-01-01"/>
  </r>
  <r>
    <s v="    666192 112281"/>
    <x v="837"/>
    <n v="10000"/>
    <n v="10000"/>
    <s v="貯蔵"/>
    <x v="1"/>
    <s v="02-50-01-01"/>
  </r>
  <r>
    <s v="    666192 112282"/>
    <x v="837"/>
    <n v="10000"/>
    <n v="10000"/>
    <s v="貯蔵"/>
    <x v="1"/>
    <s v="02-50-01-01"/>
  </r>
  <r>
    <s v="    666192 112283"/>
    <x v="837"/>
    <n v="10000"/>
    <n v="10000"/>
    <s v="貯蔵"/>
    <x v="1"/>
    <s v="02-50-01-01"/>
  </r>
  <r>
    <s v="    666192 112284"/>
    <x v="837"/>
    <n v="10000"/>
    <n v="10000"/>
    <s v="貯蔵"/>
    <x v="1"/>
    <s v="02-50-01-01"/>
  </r>
  <r>
    <s v="    666192 112285"/>
    <x v="837"/>
    <n v="10000"/>
    <n v="10000"/>
    <s v="貯蔵"/>
    <x v="1"/>
    <s v="02-50-01-01"/>
  </r>
  <r>
    <s v="    666192 112286"/>
    <x v="837"/>
    <n v="10000"/>
    <n v="10000"/>
    <s v="貯蔵"/>
    <x v="1"/>
    <s v="02-50-01-01"/>
  </r>
  <r>
    <s v="    666192 112287"/>
    <x v="837"/>
    <n v="10000"/>
    <n v="10000"/>
    <s v="貯蔵"/>
    <x v="1"/>
    <s v="02-50-01-01"/>
  </r>
  <r>
    <s v="    666192 112288"/>
    <x v="837"/>
    <n v="10000"/>
    <n v="10000"/>
    <s v="貯蔵"/>
    <x v="1"/>
    <s v="02-50-01-01"/>
  </r>
  <r>
    <s v="    666192 112289"/>
    <x v="837"/>
    <n v="10000"/>
    <n v="10000"/>
    <s v="貯蔵"/>
    <x v="1"/>
    <s v="02-50-01-01"/>
  </r>
  <r>
    <s v="    666192 112290"/>
    <x v="837"/>
    <n v="10000"/>
    <n v="10000"/>
    <s v="貯蔵"/>
    <x v="1"/>
    <s v="02-50-01-01"/>
  </r>
  <r>
    <s v="    666192 112291"/>
    <x v="837"/>
    <n v="10000"/>
    <n v="10000"/>
    <s v="貯蔵"/>
    <x v="1"/>
    <s v="02-50-01-01"/>
  </r>
  <r>
    <s v="    666192 112292"/>
    <x v="837"/>
    <n v="10000"/>
    <n v="10000"/>
    <s v="貯蔵"/>
    <x v="1"/>
    <s v="02-50-01-01"/>
  </r>
  <r>
    <s v="    666192 112293"/>
    <x v="837"/>
    <n v="10000"/>
    <n v="10000"/>
    <s v="貯蔵"/>
    <x v="1"/>
    <s v="02-50-01-01"/>
  </r>
  <r>
    <s v="    666192 112294"/>
    <x v="837"/>
    <n v="10000"/>
    <n v="10000"/>
    <s v="貯蔵"/>
    <x v="1"/>
    <s v="02-50-01-01"/>
  </r>
  <r>
    <s v="    666192 112295"/>
    <x v="837"/>
    <n v="10000"/>
    <n v="10000"/>
    <s v="貯蔵"/>
    <x v="1"/>
    <s v="02-50-01-01"/>
  </r>
  <r>
    <s v="    666192 112296"/>
    <x v="837"/>
    <n v="10000"/>
    <n v="10000"/>
    <s v="貯蔵"/>
    <x v="1"/>
    <s v="02-50-01-01"/>
  </r>
  <r>
    <s v="    666192 112297"/>
    <x v="837"/>
    <n v="10000"/>
    <n v="10000"/>
    <s v="貯蔵"/>
    <x v="1"/>
    <s v="02-50-01-01"/>
  </r>
  <r>
    <s v="    666192 112298"/>
    <x v="837"/>
    <n v="10000"/>
    <n v="10000"/>
    <s v="貯蔵"/>
    <x v="1"/>
    <s v="02-50-01-01"/>
  </r>
  <r>
    <s v="    666192 112299"/>
    <x v="837"/>
    <n v="10000"/>
    <n v="10000"/>
    <s v="貯蔵"/>
    <x v="1"/>
    <s v="02-50-01-01"/>
  </r>
  <r>
    <s v="    666192 112300"/>
    <x v="837"/>
    <n v="10000"/>
    <n v="10000"/>
    <s v="貯蔵"/>
    <x v="1"/>
    <s v="02-50-01-01"/>
  </r>
  <r>
    <s v="    666192 112301"/>
    <x v="837"/>
    <n v="10000"/>
    <n v="10000"/>
    <s v="貯蔵"/>
    <x v="1"/>
    <s v="02-50-01-01"/>
  </r>
  <r>
    <s v="    666192 112302"/>
    <x v="837"/>
    <n v="10000"/>
    <n v="10000"/>
    <s v="貯蔵"/>
    <x v="1"/>
    <s v="02-50-01-01"/>
  </r>
  <r>
    <s v="    666192 112303"/>
    <x v="837"/>
    <n v="10000"/>
    <n v="10000"/>
    <s v="貯蔵"/>
    <x v="1"/>
    <s v="02-50-01-01"/>
  </r>
  <r>
    <s v="    666192 112304"/>
    <x v="837"/>
    <n v="10000"/>
    <n v="10000"/>
    <s v="貯蔵"/>
    <x v="1"/>
    <s v="02-50-01-01"/>
  </r>
  <r>
    <s v="    666192 112305"/>
    <x v="837"/>
    <n v="10000"/>
    <n v="10000"/>
    <s v="貯蔵"/>
    <x v="1"/>
    <s v="02-50-01-01"/>
  </r>
  <r>
    <s v="    666192 112306"/>
    <x v="837"/>
    <n v="10000"/>
    <n v="10000"/>
    <s v="貯蔵"/>
    <x v="1"/>
    <s v="02-50-01-01"/>
  </r>
  <r>
    <s v="    666192 112307"/>
    <x v="837"/>
    <n v="10000"/>
    <n v="10000"/>
    <s v="貯蔵"/>
    <x v="1"/>
    <s v="02-50-01-01"/>
  </r>
  <r>
    <s v="    666192 112308"/>
    <x v="837"/>
    <n v="10000"/>
    <n v="10000"/>
    <s v="貯蔵"/>
    <x v="1"/>
    <s v="02-50-01-01"/>
  </r>
  <r>
    <s v="    666192 112309"/>
    <x v="837"/>
    <n v="10000"/>
    <n v="10000"/>
    <s v="貯蔵"/>
    <x v="1"/>
    <s v="02-50-01-01"/>
  </r>
  <r>
    <s v="    666192 112310"/>
    <x v="837"/>
    <n v="10000"/>
    <n v="10000"/>
    <s v="貯蔵"/>
    <x v="1"/>
    <s v="02-50-01-01"/>
  </r>
  <r>
    <s v="    666192 112311"/>
    <x v="837"/>
    <n v="10000"/>
    <n v="10000"/>
    <s v="貯蔵"/>
    <x v="1"/>
    <s v="02-50-01-01"/>
  </r>
  <r>
    <s v="    666192 112312"/>
    <x v="837"/>
    <n v="10000"/>
    <n v="10000"/>
    <s v="貯蔵"/>
    <x v="1"/>
    <s v="02-50-01-01"/>
  </r>
  <r>
    <s v="    666192 112313"/>
    <x v="837"/>
    <n v="10000"/>
    <n v="10000"/>
    <s v="貯蔵"/>
    <x v="1"/>
    <s v="02-50-01-01"/>
  </r>
  <r>
    <s v="    666192 112314"/>
    <x v="837"/>
    <n v="10000"/>
    <n v="10000"/>
    <s v="貯蔵"/>
    <x v="1"/>
    <s v="02-50-01-01"/>
  </r>
  <r>
    <s v="    666192 112315"/>
    <x v="837"/>
    <n v="10000"/>
    <n v="10000"/>
    <s v="貯蔵"/>
    <x v="1"/>
    <s v="02-50-01-01"/>
  </r>
  <r>
    <s v="    666192 112316"/>
    <x v="837"/>
    <n v="10000"/>
    <n v="10000"/>
    <s v="貯蔵"/>
    <x v="1"/>
    <s v="02-50-01-01"/>
  </r>
  <r>
    <s v="    666192 112317"/>
    <x v="837"/>
    <n v="10000"/>
    <n v="10000"/>
    <s v="貯蔵"/>
    <x v="1"/>
    <s v="02-50-01-01"/>
  </r>
  <r>
    <s v="    666192 112318"/>
    <x v="837"/>
    <n v="10000"/>
    <n v="10000"/>
    <s v="貯蔵"/>
    <x v="1"/>
    <s v="02-50-01-01"/>
  </r>
  <r>
    <s v="    666192 112319"/>
    <x v="837"/>
    <n v="10000"/>
    <n v="10000"/>
    <s v="貯蔵"/>
    <x v="1"/>
    <s v="02-50-01-01"/>
  </r>
  <r>
    <s v="    666192 112320"/>
    <x v="837"/>
    <n v="10000"/>
    <n v="10000"/>
    <s v="貯蔵"/>
    <x v="1"/>
    <s v="02-50-01-01"/>
  </r>
  <r>
    <s v="    666192 112321"/>
    <x v="837"/>
    <n v="10000"/>
    <n v="10000"/>
    <s v="貯蔵"/>
    <x v="1"/>
    <s v="02-50-01-01"/>
  </r>
  <r>
    <s v="    666192 112322"/>
    <x v="837"/>
    <n v="10000"/>
    <n v="10000"/>
    <s v="貯蔵"/>
    <x v="1"/>
    <s v="02-50-01-01"/>
  </r>
  <r>
    <s v="    666192 112323"/>
    <x v="837"/>
    <n v="10000"/>
    <n v="10000"/>
    <s v="貯蔵"/>
    <x v="1"/>
    <s v="02-50-01-01"/>
  </r>
  <r>
    <s v="    666192 112324"/>
    <x v="837"/>
    <n v="10000"/>
    <n v="10000"/>
    <s v="貯蔵"/>
    <x v="1"/>
    <s v="02-50-01-01"/>
  </r>
  <r>
    <s v="    666192 112325"/>
    <x v="837"/>
    <n v="10000"/>
    <n v="10000"/>
    <s v="貯蔵"/>
    <x v="1"/>
    <s v="02-50-01-01"/>
  </r>
  <r>
    <s v="    666192 112326"/>
    <x v="837"/>
    <n v="10000"/>
    <n v="10000"/>
    <s v="貯蔵"/>
    <x v="1"/>
    <s v="02-50-01-01"/>
  </r>
  <r>
    <s v="    666192 112327"/>
    <x v="837"/>
    <n v="10000"/>
    <n v="10000"/>
    <s v="貯蔵"/>
    <x v="1"/>
    <s v="02-50-01-01"/>
  </r>
  <r>
    <s v="    666192 112328"/>
    <x v="837"/>
    <n v="10000"/>
    <n v="10000"/>
    <s v="貯蔵"/>
    <x v="1"/>
    <s v="02-50-01-01"/>
  </r>
  <r>
    <s v="    666192 112329"/>
    <x v="837"/>
    <n v="10000"/>
    <n v="10000"/>
    <s v="貯蔵"/>
    <x v="1"/>
    <s v="02-50-01-01"/>
  </r>
  <r>
    <s v="    666192 112330"/>
    <x v="837"/>
    <n v="10000"/>
    <n v="10000"/>
    <s v="貯蔵"/>
    <x v="1"/>
    <s v="02-50-01-01"/>
  </r>
  <r>
    <s v="    666192 112331"/>
    <x v="837"/>
    <n v="10000"/>
    <n v="10000"/>
    <s v="貯蔵"/>
    <x v="1"/>
    <s v="02-50-01-01"/>
  </r>
  <r>
    <s v="    666192 112332"/>
    <x v="837"/>
    <n v="10000"/>
    <n v="10000"/>
    <s v="貯蔵"/>
    <x v="1"/>
    <s v="02-50-01-01"/>
  </r>
  <r>
    <s v="    666192 112333"/>
    <x v="837"/>
    <n v="10000"/>
    <n v="10000"/>
    <s v="貯蔵"/>
    <x v="1"/>
    <s v="02-50-01-01"/>
  </r>
  <r>
    <s v="    666192 112334"/>
    <x v="837"/>
    <n v="10000"/>
    <n v="10000"/>
    <s v="貯蔵"/>
    <x v="1"/>
    <s v="02-50-01-01"/>
  </r>
  <r>
    <s v="    666192 112335"/>
    <x v="837"/>
    <n v="10000"/>
    <n v="10000"/>
    <s v="貯蔵"/>
    <x v="1"/>
    <s v="02-50-01-01"/>
  </r>
  <r>
    <s v="    666192 112336"/>
    <x v="837"/>
    <n v="10000"/>
    <n v="10000"/>
    <s v="貯蔵"/>
    <x v="1"/>
    <s v="02-50-01-01"/>
  </r>
  <r>
    <s v="    666192 112337"/>
    <x v="837"/>
    <n v="10000"/>
    <n v="10000"/>
    <s v="貯蔵"/>
    <x v="1"/>
    <s v="02-50-01-01"/>
  </r>
  <r>
    <s v="    666192 112338"/>
    <x v="837"/>
    <n v="10000"/>
    <n v="10000"/>
    <s v="貯蔵"/>
    <x v="1"/>
    <s v="02-50-01-01"/>
  </r>
  <r>
    <s v="    666192 112339"/>
    <x v="837"/>
    <n v="10000"/>
    <n v="10000"/>
    <s v="貯蔵"/>
    <x v="1"/>
    <s v="02-50-01-01"/>
  </r>
  <r>
    <s v="    666192 112340"/>
    <x v="837"/>
    <n v="10000"/>
    <n v="10000"/>
    <s v="貯蔵"/>
    <x v="1"/>
    <s v="02-50-01-01"/>
  </r>
  <r>
    <s v="    666192 112341"/>
    <x v="837"/>
    <n v="10000"/>
    <n v="10000"/>
    <s v="貯蔵"/>
    <x v="1"/>
    <s v="02-50-01-01"/>
  </r>
  <r>
    <s v="    666192 112342"/>
    <x v="837"/>
    <n v="10000"/>
    <n v="10000"/>
    <s v="貯蔵"/>
    <x v="1"/>
    <s v="02-50-01-01"/>
  </r>
  <r>
    <s v="    666192 112343"/>
    <x v="837"/>
    <n v="10000"/>
    <n v="10000"/>
    <s v="貯蔵"/>
    <x v="1"/>
    <s v="02-50-01-01"/>
  </r>
  <r>
    <s v="    666192 112344"/>
    <x v="837"/>
    <n v="10000"/>
    <n v="10000"/>
    <s v="貯蔵"/>
    <x v="1"/>
    <s v="02-50-01-01"/>
  </r>
  <r>
    <s v="    666192 112345"/>
    <x v="837"/>
    <n v="10000"/>
    <n v="10000"/>
    <s v="貯蔵"/>
    <x v="1"/>
    <s v="02-50-01-01"/>
  </r>
  <r>
    <s v="    666192 112346"/>
    <x v="837"/>
    <n v="10000"/>
    <n v="10000"/>
    <s v="貯蔵"/>
    <x v="1"/>
    <s v="02-50-01-01"/>
  </r>
  <r>
    <s v="    666192 112347"/>
    <x v="837"/>
    <n v="10000"/>
    <n v="10000"/>
    <s v="貯蔵"/>
    <x v="1"/>
    <s v="02-50-01-01"/>
  </r>
  <r>
    <s v="    666192 112348"/>
    <x v="837"/>
    <n v="10000"/>
    <n v="10000"/>
    <s v="貯蔵"/>
    <x v="1"/>
    <s v="02-50-01-01"/>
  </r>
  <r>
    <s v="    666192 112349"/>
    <x v="837"/>
    <n v="10000"/>
    <n v="10000"/>
    <s v="貯蔵"/>
    <x v="1"/>
    <s v="02-50-01-01"/>
  </r>
  <r>
    <s v="    666192 112350"/>
    <x v="837"/>
    <n v="10000"/>
    <n v="10000"/>
    <s v="貯蔵"/>
    <x v="1"/>
    <s v="02-50-01-01"/>
  </r>
  <r>
    <s v="    666192 112351"/>
    <x v="837"/>
    <n v="10000"/>
    <n v="10000"/>
    <s v="貯蔵"/>
    <x v="1"/>
    <s v="02-50-01-01"/>
  </r>
  <r>
    <s v="    666192 112352"/>
    <x v="837"/>
    <n v="10000"/>
    <n v="10000"/>
    <s v="貯蔵"/>
    <x v="1"/>
    <s v="02-50-01-01"/>
  </r>
  <r>
    <s v="    666192 112353"/>
    <x v="837"/>
    <n v="10000"/>
    <n v="10000"/>
    <s v="貯蔵"/>
    <x v="1"/>
    <s v="02-50-01-01"/>
  </r>
  <r>
    <s v="    666192 112354"/>
    <x v="837"/>
    <n v="10000"/>
    <n v="10000"/>
    <s v="貯蔵"/>
    <x v="1"/>
    <s v="02-50-01-01"/>
  </r>
  <r>
    <s v="    666192 112355"/>
    <x v="837"/>
    <n v="10000"/>
    <n v="10000"/>
    <s v="貯蔵"/>
    <x v="1"/>
    <s v="02-50-01-01"/>
  </r>
  <r>
    <s v="    666192 112356"/>
    <x v="837"/>
    <n v="10000"/>
    <n v="10000"/>
    <s v="貯蔵"/>
    <x v="1"/>
    <s v="02-50-01-01"/>
  </r>
  <r>
    <s v="    666192 112357"/>
    <x v="837"/>
    <n v="10000"/>
    <n v="10000"/>
    <s v="貯蔵"/>
    <x v="1"/>
    <s v="02-50-01-01"/>
  </r>
  <r>
    <s v="    666192 112358"/>
    <x v="837"/>
    <n v="10000"/>
    <n v="10000"/>
    <s v="貯蔵"/>
    <x v="1"/>
    <s v="02-50-01-01"/>
  </r>
  <r>
    <s v="    666192 112359"/>
    <x v="837"/>
    <n v="10000"/>
    <n v="10000"/>
    <s v="貯蔵"/>
    <x v="1"/>
    <s v="02-50-01-01"/>
  </r>
  <r>
    <s v="    666192 112360"/>
    <x v="837"/>
    <n v="10000"/>
    <n v="10000"/>
    <s v="貯蔵"/>
    <x v="1"/>
    <s v="02-50-01-01"/>
  </r>
  <r>
    <s v="    666192 112361"/>
    <x v="837"/>
    <n v="10000"/>
    <n v="10000"/>
    <s v="貯蔵"/>
    <x v="1"/>
    <s v="02-50-01-01"/>
  </r>
  <r>
    <s v="    666192 112362"/>
    <x v="837"/>
    <n v="10000"/>
    <n v="10000"/>
    <s v="貯蔵"/>
    <x v="1"/>
    <s v="02-50-01-01"/>
  </r>
  <r>
    <s v="    666192 112363"/>
    <x v="837"/>
    <n v="10000"/>
    <n v="10000"/>
    <s v="貯蔵"/>
    <x v="1"/>
    <s v="02-50-01-01"/>
  </r>
  <r>
    <s v="    666192 112364"/>
    <x v="837"/>
    <n v="10000"/>
    <n v="10000"/>
    <s v="貯蔵"/>
    <x v="1"/>
    <s v="02-50-01-01"/>
  </r>
  <r>
    <s v="    666192 112365"/>
    <x v="837"/>
    <n v="10000"/>
    <n v="10000"/>
    <s v="貯蔵"/>
    <x v="1"/>
    <s v="02-50-01-01"/>
  </r>
  <r>
    <s v="    666192 112366"/>
    <x v="837"/>
    <n v="10000"/>
    <n v="10000"/>
    <s v="貯蔵"/>
    <x v="1"/>
    <s v="02-50-01-01"/>
  </r>
  <r>
    <s v="    666192 112367"/>
    <x v="837"/>
    <n v="10000"/>
    <n v="10000"/>
    <s v="貯蔵"/>
    <x v="1"/>
    <s v="02-50-01-01"/>
  </r>
  <r>
    <s v="    666192 112368"/>
    <x v="837"/>
    <n v="10000"/>
    <n v="10000"/>
    <s v="貯蔵"/>
    <x v="1"/>
    <s v="02-50-01-01"/>
  </r>
  <r>
    <s v="    666192 112369"/>
    <x v="837"/>
    <n v="10000"/>
    <n v="10000"/>
    <s v="貯蔵"/>
    <x v="1"/>
    <s v="02-50-01-01"/>
  </r>
  <r>
    <s v="    666192 112370"/>
    <x v="837"/>
    <n v="10000"/>
    <n v="10000"/>
    <s v="貯蔵"/>
    <x v="1"/>
    <s v="02-50-01-01"/>
  </r>
  <r>
    <s v="    666192 112371"/>
    <x v="837"/>
    <n v="10000"/>
    <n v="10000"/>
    <s v="貯蔵"/>
    <x v="1"/>
    <s v="02-50-01-01"/>
  </r>
  <r>
    <s v="    666192 112372"/>
    <x v="837"/>
    <n v="10000"/>
    <n v="10000"/>
    <s v="貯蔵"/>
    <x v="1"/>
    <s v="02-50-01-01"/>
  </r>
  <r>
    <s v="    666192 112373"/>
    <x v="837"/>
    <n v="10000"/>
    <n v="10000"/>
    <s v="貯蔵"/>
    <x v="1"/>
    <s v="02-50-01-01"/>
  </r>
  <r>
    <s v="    666192 112374"/>
    <x v="837"/>
    <n v="10000"/>
    <n v="10000"/>
    <s v="貯蔵"/>
    <x v="1"/>
    <s v="02-50-01-01"/>
  </r>
  <r>
    <s v="    666192 112375"/>
    <x v="837"/>
    <n v="10000"/>
    <n v="10000"/>
    <s v="貯蔵"/>
    <x v="1"/>
    <s v="02-50-01-01"/>
  </r>
  <r>
    <s v="    666192 112376"/>
    <x v="837"/>
    <n v="10000"/>
    <n v="10000"/>
    <s v="貯蔵"/>
    <x v="1"/>
    <s v="02-50-01-01"/>
  </r>
  <r>
    <s v="    666192 112377"/>
    <x v="837"/>
    <n v="10000"/>
    <n v="10000"/>
    <s v="貯蔵"/>
    <x v="1"/>
    <s v="02-50-01-01"/>
  </r>
  <r>
    <s v="    666192 112378"/>
    <x v="837"/>
    <n v="10000"/>
    <n v="10000"/>
    <s v="貯蔵"/>
    <x v="1"/>
    <s v="02-50-01-01"/>
  </r>
  <r>
    <s v="    666192 112379"/>
    <x v="837"/>
    <n v="10000"/>
    <n v="10000"/>
    <s v="貯蔵"/>
    <x v="1"/>
    <s v="02-50-01-01"/>
  </r>
  <r>
    <s v="    666192 112380"/>
    <x v="837"/>
    <n v="10000"/>
    <n v="10000"/>
    <s v="貯蔵"/>
    <x v="1"/>
    <s v="02-50-01-01"/>
  </r>
  <r>
    <s v="    666192 112381"/>
    <x v="837"/>
    <n v="10000"/>
    <n v="10000"/>
    <s v="貯蔵"/>
    <x v="1"/>
    <s v="02-50-01-01"/>
  </r>
  <r>
    <s v="    666192 112382"/>
    <x v="837"/>
    <n v="10000"/>
    <n v="10000"/>
    <s v="貯蔵"/>
    <x v="1"/>
    <s v="02-50-01-01"/>
  </r>
  <r>
    <s v="    666192 112383"/>
    <x v="837"/>
    <n v="10000"/>
    <n v="10000"/>
    <s v="貯蔵"/>
    <x v="1"/>
    <s v="02-50-01-01"/>
  </r>
  <r>
    <s v="    666192 112384"/>
    <x v="837"/>
    <n v="10000"/>
    <n v="10000"/>
    <s v="貯蔵"/>
    <x v="1"/>
    <s v="02-50-01-01"/>
  </r>
  <r>
    <s v="    666192 112385"/>
    <x v="837"/>
    <n v="10000"/>
    <n v="10000"/>
    <s v="貯蔵"/>
    <x v="1"/>
    <s v="02-50-01-01"/>
  </r>
  <r>
    <s v="    666192 112386"/>
    <x v="837"/>
    <n v="10000"/>
    <n v="10000"/>
    <s v="貯蔵"/>
    <x v="1"/>
    <s v="02-50-01-01"/>
  </r>
  <r>
    <s v="    666192 112387"/>
    <x v="837"/>
    <n v="10000"/>
    <n v="10000"/>
    <s v="貯蔵"/>
    <x v="1"/>
    <s v="02-50-01-01"/>
  </r>
  <r>
    <s v="    666192 112388"/>
    <x v="837"/>
    <n v="10000"/>
    <n v="10000"/>
    <s v="貯蔵"/>
    <x v="1"/>
    <s v="02-50-01-01"/>
  </r>
  <r>
    <s v="    666192 112389"/>
    <x v="837"/>
    <n v="10000"/>
    <n v="10000"/>
    <s v="貯蔵"/>
    <x v="1"/>
    <s v="02-50-01-01"/>
  </r>
  <r>
    <s v="    666192 112390"/>
    <x v="837"/>
    <n v="10000"/>
    <n v="10000"/>
    <s v="貯蔵"/>
    <x v="1"/>
    <s v="02-50-01-01"/>
  </r>
  <r>
    <s v="    666192 112391"/>
    <x v="837"/>
    <n v="10000"/>
    <n v="10000"/>
    <s v="貯蔵"/>
    <x v="1"/>
    <s v="02-50-01-01"/>
  </r>
  <r>
    <s v="    666192 112392"/>
    <x v="837"/>
    <n v="10000"/>
    <n v="10000"/>
    <s v="貯蔵"/>
    <x v="1"/>
    <s v="02-50-01-01"/>
  </r>
  <r>
    <s v="    666192 112393"/>
    <x v="837"/>
    <n v="10000"/>
    <n v="10000"/>
    <s v="貯蔵"/>
    <x v="1"/>
    <s v="02-50-01-01"/>
  </r>
  <r>
    <s v="    666192 112394"/>
    <x v="837"/>
    <n v="10000"/>
    <n v="10000"/>
    <s v="貯蔵"/>
    <x v="1"/>
    <s v="02-50-01-01"/>
  </r>
  <r>
    <s v="    666192 112395"/>
    <x v="837"/>
    <n v="10000"/>
    <n v="10000"/>
    <s v="貯蔵"/>
    <x v="1"/>
    <s v="02-50-01-01"/>
  </r>
  <r>
    <s v="    666735 100019"/>
    <x v="838"/>
    <n v="2000"/>
    <n v="1469"/>
    <s v="貯蔵"/>
    <x v="1"/>
    <s v="04-08-03-02"/>
  </r>
  <r>
    <s v="    666735 100020"/>
    <x v="838"/>
    <n v="2000"/>
    <n v="2000"/>
    <s v="貯蔵"/>
    <x v="1"/>
    <s v="04-08-03-02"/>
  </r>
  <r>
    <s v="    666744 100556"/>
    <x v="839"/>
    <n v="2000"/>
    <n v="381"/>
    <s v="貯蔵"/>
    <x v="1"/>
    <s v="04-09-01-01"/>
  </r>
  <r>
    <s v="    666744 100586"/>
    <x v="839"/>
    <n v="2000"/>
    <n v="1788"/>
    <s v="貯蔵"/>
    <x v="1"/>
    <s v="04-09-01-01"/>
  </r>
  <r>
    <s v="    666744 100621"/>
    <x v="839"/>
    <n v="2000"/>
    <n v="4"/>
    <s v="生産終了"/>
    <x v="10"/>
    <s v="04-09-01-01"/>
  </r>
  <r>
    <s v="    666744 100633"/>
    <x v="839"/>
    <n v="2000"/>
    <n v="1737"/>
    <s v="生産終了"/>
    <x v="0"/>
    <s v="04-09-01-01"/>
  </r>
  <r>
    <s v="    666744 100634"/>
    <x v="839"/>
    <n v="2000"/>
    <n v="1"/>
    <s v="生産終了"/>
    <x v="11"/>
    <s v="04-09-01-01"/>
  </r>
  <r>
    <s v="    666744 100635"/>
    <x v="839"/>
    <n v="2000"/>
    <n v="3"/>
    <s v="生産終了"/>
    <x v="11"/>
    <s v="04-09-01-01"/>
  </r>
  <r>
    <s v="    666744 100636"/>
    <x v="839"/>
    <n v="2000"/>
    <n v="1605"/>
    <s v="生産中"/>
    <x v="12"/>
    <s v="04-09-01-01"/>
  </r>
  <r>
    <s v="    666744 100637"/>
    <x v="839"/>
    <n v="2000"/>
    <n v="2000"/>
    <s v="出庫"/>
    <x v="6"/>
    <s v="04-09-01-01"/>
  </r>
  <r>
    <s v="    666744 100638"/>
    <x v="839"/>
    <n v="2000"/>
    <n v="2000"/>
    <s v="出庫"/>
    <x v="6"/>
    <s v="04-09-01-01"/>
  </r>
  <r>
    <s v="    666744 100639"/>
    <x v="839"/>
    <n v="2000"/>
    <n v="2000"/>
    <s v="貯蔵"/>
    <x v="1"/>
    <s v="04-09-01-01"/>
  </r>
  <r>
    <s v="    666744 100640"/>
    <x v="839"/>
    <n v="2000"/>
    <n v="2000"/>
    <s v="貯蔵"/>
    <x v="1"/>
    <s v="04-09-01-01"/>
  </r>
  <r>
    <s v="    666744 100641"/>
    <x v="839"/>
    <n v="2000"/>
    <n v="2000"/>
    <s v="貯蔵"/>
    <x v="1"/>
    <s v="04-09-01-01"/>
  </r>
  <r>
    <s v="    666744 100642"/>
    <x v="839"/>
    <n v="2000"/>
    <n v="2000"/>
    <s v="貯蔵"/>
    <x v="1"/>
    <s v="04-09-01-01"/>
  </r>
  <r>
    <s v="    666744 100643"/>
    <x v="839"/>
    <n v="2000"/>
    <n v="2000"/>
    <s v="貯蔵"/>
    <x v="1"/>
    <s v="04-09-01-01"/>
  </r>
  <r>
    <s v="    666744 100644"/>
    <x v="839"/>
    <n v="2000"/>
    <n v="2000"/>
    <s v="貯蔵"/>
    <x v="1"/>
    <s v="04-09-01-01"/>
  </r>
  <r>
    <s v="    666744 100645"/>
    <x v="839"/>
    <n v="2000"/>
    <n v="2000"/>
    <s v="貯蔵"/>
    <x v="1"/>
    <s v="04-09-01-01"/>
  </r>
  <r>
    <s v="    666744 100650"/>
    <x v="839"/>
    <n v="2000"/>
    <n v="2000"/>
    <s v="貯蔵"/>
    <x v="1"/>
    <s v="04-09-01-01"/>
  </r>
  <r>
    <s v="    666744 100651"/>
    <x v="839"/>
    <n v="2000"/>
    <n v="2000"/>
    <s v="貯蔵"/>
    <x v="1"/>
    <s v="04-09-01-01"/>
  </r>
  <r>
    <s v="    666744 100652"/>
    <x v="839"/>
    <n v="2000"/>
    <n v="2000"/>
    <s v="貯蔵"/>
    <x v="1"/>
    <s v="04-09-01-01"/>
  </r>
  <r>
    <s v="    666744 100653"/>
    <x v="839"/>
    <n v="2000"/>
    <n v="2000"/>
    <s v="貯蔵"/>
    <x v="1"/>
    <s v="04-09-01-01"/>
  </r>
  <r>
    <s v="    666744 100654"/>
    <x v="839"/>
    <n v="2000"/>
    <n v="2000"/>
    <s v="貯蔵"/>
    <x v="1"/>
    <s v="04-09-01-01"/>
  </r>
  <r>
    <s v="    666744 100655"/>
    <x v="839"/>
    <n v="2000"/>
    <n v="2000"/>
    <s v="貯蔵"/>
    <x v="1"/>
    <s v="04-09-01-01"/>
  </r>
  <r>
    <s v="    666771 100234"/>
    <x v="840"/>
    <n v="2000"/>
    <n v="1118"/>
    <s v="貯蔵"/>
    <x v="1"/>
    <s v="04-09-02-01"/>
  </r>
  <r>
    <s v="    666771 100240"/>
    <x v="840"/>
    <n v="2000"/>
    <n v="1904"/>
    <s v="貯蔵"/>
    <x v="1"/>
    <s v="04-09-02-01"/>
  </r>
  <r>
    <s v="    666771 100242"/>
    <x v="840"/>
    <n v="2000"/>
    <n v="3"/>
    <s v="生産終了"/>
    <x v="0"/>
    <s v="04-09-02-01"/>
  </r>
  <r>
    <s v="    666771 100243"/>
    <x v="840"/>
    <n v="2000"/>
    <n v="1569"/>
    <s v="生産終了"/>
    <x v="0"/>
    <s v="04-09-02-01"/>
  </r>
  <r>
    <s v="    666771 100244"/>
    <x v="840"/>
    <n v="2000"/>
    <n v="2000"/>
    <s v="貯蔵"/>
    <x v="1"/>
    <s v="04-09-02-01"/>
  </r>
  <r>
    <s v="    666771 100245"/>
    <x v="840"/>
    <n v="2000"/>
    <n v="2000"/>
    <s v="貯蔵"/>
    <x v="1"/>
    <s v="04-09-02-01"/>
  </r>
  <r>
    <s v="    666771 100246"/>
    <x v="840"/>
    <n v="2000"/>
    <n v="2000"/>
    <s v="貯蔵"/>
    <x v="1"/>
    <s v="04-09-02-01"/>
  </r>
  <r>
    <s v="    666771 100247"/>
    <x v="840"/>
    <n v="2000"/>
    <n v="2000"/>
    <s v="貯蔵"/>
    <x v="1"/>
    <s v="04-09-02-01"/>
  </r>
  <r>
    <s v="    666771 100248"/>
    <x v="840"/>
    <n v="2000"/>
    <n v="2000"/>
    <s v="貯蔵"/>
    <x v="1"/>
    <s v="04-09-02-01"/>
  </r>
  <r>
    <s v="    666771 100249"/>
    <x v="840"/>
    <n v="2000"/>
    <n v="2000"/>
    <s v="貯蔵"/>
    <x v="1"/>
    <s v="04-09-02-01"/>
  </r>
  <r>
    <s v="    666771 100250"/>
    <x v="840"/>
    <n v="2000"/>
    <n v="2000"/>
    <s v="貯蔵"/>
    <x v="1"/>
    <s v="04-09-02-01"/>
  </r>
  <r>
    <s v="    666771 100251"/>
    <x v="840"/>
    <n v="2000"/>
    <n v="2000"/>
    <s v="貯蔵"/>
    <x v="1"/>
    <s v="04-09-02-01"/>
  </r>
  <r>
    <s v="    666771 100252"/>
    <x v="840"/>
    <n v="2000"/>
    <n v="2000"/>
    <s v="貯蔵"/>
    <x v="1"/>
    <s v="04-09-02-01"/>
  </r>
  <r>
    <s v="    666771 100253"/>
    <x v="840"/>
    <n v="2000"/>
    <n v="2000"/>
    <s v="貯蔵"/>
    <x v="1"/>
    <s v="04-09-02-01"/>
  </r>
  <r>
    <s v="    666771 100254"/>
    <x v="840"/>
    <n v="2000"/>
    <n v="2000"/>
    <s v="貯蔵"/>
    <x v="1"/>
    <s v="04-09-02-01"/>
  </r>
  <r>
    <s v="    666771 100255"/>
    <x v="840"/>
    <n v="2000"/>
    <n v="2000"/>
    <s v="貯蔵"/>
    <x v="1"/>
    <s v="04-09-02-01"/>
  </r>
  <r>
    <s v="    666771 100256"/>
    <x v="840"/>
    <n v="2000"/>
    <n v="2000"/>
    <s v="貯蔵"/>
    <x v="1"/>
    <s v="04-09-02-01"/>
  </r>
  <r>
    <s v="    666789 100561"/>
    <x v="841"/>
    <n v="2000"/>
    <n v="570"/>
    <s v="生産終了"/>
    <x v="4"/>
    <s v="04-09-03-01"/>
  </r>
  <r>
    <s v="    666789 100583"/>
    <x v="841"/>
    <n v="2000"/>
    <n v="1"/>
    <s v="生産終了"/>
    <x v="3"/>
    <s v="04-09-03-01"/>
  </r>
  <r>
    <s v="    666789 100585"/>
    <x v="841"/>
    <n v="2000"/>
    <n v="1795"/>
    <s v="貯蔵"/>
    <x v="1"/>
    <s v="04-09-03-01"/>
  </r>
  <r>
    <s v="    666789 100587"/>
    <x v="841"/>
    <n v="2000"/>
    <n v="1343"/>
    <s v="生産中"/>
    <x v="9"/>
    <s v="04-09-03-01"/>
  </r>
  <r>
    <s v="    666789 100592"/>
    <x v="841"/>
    <n v="2000"/>
    <n v="2000"/>
    <s v="出庫"/>
    <x v="6"/>
    <s v="04-09-03-01"/>
  </r>
  <r>
    <s v="    666789 100593"/>
    <x v="841"/>
    <n v="2000"/>
    <n v="445"/>
    <s v="生産終了"/>
    <x v="0"/>
    <s v="04-09-03-01"/>
  </r>
  <r>
    <s v="    666789 100594"/>
    <x v="841"/>
    <n v="2000"/>
    <n v="1115"/>
    <s v="生産中"/>
    <x v="5"/>
    <s v="04-09-03-01"/>
  </r>
  <r>
    <s v="    666789 100595"/>
    <x v="841"/>
    <n v="2000"/>
    <n v="1826"/>
    <s v="貯蔵"/>
    <x v="1"/>
    <s v="04-09-03-01"/>
  </r>
  <r>
    <s v="    666789 100596"/>
    <x v="841"/>
    <n v="2000"/>
    <n v="2000"/>
    <s v="出庫"/>
    <x v="6"/>
    <s v="04-09-03-01"/>
  </r>
  <r>
    <s v="    666789 100597"/>
    <x v="841"/>
    <n v="2000"/>
    <n v="2000"/>
    <s v="出庫"/>
    <x v="2"/>
    <s v="04-09-03-01"/>
  </r>
  <r>
    <s v="    666789 100598"/>
    <x v="841"/>
    <n v="2000"/>
    <n v="2000"/>
    <s v="貯蔵"/>
    <x v="1"/>
    <s v="04-09-03-01"/>
  </r>
  <r>
    <s v="    666789 100599"/>
    <x v="841"/>
    <n v="2000"/>
    <n v="2000"/>
    <s v="貯蔵"/>
    <x v="1"/>
    <s v="04-09-03-01"/>
  </r>
  <r>
    <s v="    666789 100600"/>
    <x v="841"/>
    <n v="2000"/>
    <n v="2000"/>
    <s v="貯蔵"/>
    <x v="1"/>
    <s v="04-09-03-01"/>
  </r>
  <r>
    <s v="    666789 100601"/>
    <x v="841"/>
    <n v="2000"/>
    <n v="2000"/>
    <s v="貯蔵"/>
    <x v="1"/>
    <s v="04-09-03-01"/>
  </r>
  <r>
    <s v="    666789 100602"/>
    <x v="841"/>
    <n v="2000"/>
    <n v="2000"/>
    <s v="貯蔵"/>
    <x v="1"/>
    <s v="04-09-03-01"/>
  </r>
  <r>
    <s v="    666789 100604"/>
    <x v="841"/>
    <n v="2000"/>
    <n v="2000"/>
    <s v="貯蔵"/>
    <x v="1"/>
    <s v="04-09-03-01"/>
  </r>
  <r>
    <s v="    666789 100605"/>
    <x v="841"/>
    <n v="2000"/>
    <n v="2000"/>
    <s v="貯蔵"/>
    <x v="1"/>
    <s v="04-09-03-01"/>
  </r>
  <r>
    <s v="    666789 100606"/>
    <x v="841"/>
    <n v="2000"/>
    <n v="2000"/>
    <s v="貯蔵"/>
    <x v="1"/>
    <s v="04-09-03-01"/>
  </r>
  <r>
    <s v="    666789 100607"/>
    <x v="841"/>
    <n v="2000"/>
    <n v="2000"/>
    <s v="貯蔵"/>
    <x v="1"/>
    <s v="04-09-03-01"/>
  </r>
  <r>
    <s v="    666789 100608"/>
    <x v="841"/>
    <n v="2000"/>
    <n v="2000"/>
    <s v="貯蔵"/>
    <x v="1"/>
    <s v="04-09-03-01"/>
  </r>
  <r>
    <s v="    666789 100609"/>
    <x v="841"/>
    <n v="2000"/>
    <n v="2000"/>
    <s v="貯蔵"/>
    <x v="1"/>
    <s v="04-09-03-01"/>
  </r>
  <r>
    <s v="    666798 100326"/>
    <x v="842"/>
    <n v="2000"/>
    <n v="696"/>
    <s v="出庫"/>
    <x v="7"/>
    <s v="04-10-01-01"/>
  </r>
  <r>
    <s v="    666798 100330"/>
    <x v="842"/>
    <n v="2000"/>
    <n v="1903"/>
    <s v="貯蔵"/>
    <x v="1"/>
    <s v="04-10-01-01"/>
  </r>
  <r>
    <s v="    666798 100332"/>
    <x v="842"/>
    <n v="2000"/>
    <n v="332"/>
    <s v="生産終了"/>
    <x v="0"/>
    <s v="04-10-01-01"/>
  </r>
  <r>
    <s v="    666798 100335"/>
    <x v="842"/>
    <n v="2000"/>
    <n v="2000"/>
    <s v="貯蔵"/>
    <x v="1"/>
    <s v="04-10-01-01"/>
  </r>
  <r>
    <s v="    666798 100336"/>
    <x v="842"/>
    <n v="2000"/>
    <n v="2000"/>
    <s v="貯蔵"/>
    <x v="1"/>
    <s v="04-10-01-01"/>
  </r>
  <r>
    <s v="    666798 100338"/>
    <x v="842"/>
    <n v="2000"/>
    <n v="2000"/>
    <s v="貯蔵"/>
    <x v="1"/>
    <s v="04-10-01-01"/>
  </r>
  <r>
    <s v="    666798 100339"/>
    <x v="842"/>
    <n v="2000"/>
    <n v="2000"/>
    <s v="貯蔵"/>
    <x v="1"/>
    <s v="04-10-01-01"/>
  </r>
  <r>
    <s v="    666798 100343"/>
    <x v="842"/>
    <n v="2000"/>
    <n v="2000"/>
    <s v="貯蔵"/>
    <x v="1"/>
    <s v="04-10-01-01"/>
  </r>
  <r>
    <s v="    666798 100344"/>
    <x v="842"/>
    <n v="2000"/>
    <n v="2000"/>
    <s v="貯蔵"/>
    <x v="1"/>
    <s v="04-10-01-01"/>
  </r>
  <r>
    <s v="    666798 100345"/>
    <x v="842"/>
    <n v="2000"/>
    <n v="2000"/>
    <s v="貯蔵"/>
    <x v="1"/>
    <s v="04-10-01-01"/>
  </r>
  <r>
    <s v="    666798 100349"/>
    <x v="842"/>
    <n v="2000"/>
    <n v="2000"/>
    <s v="貯蔵"/>
    <x v="1"/>
    <s v="04-10-01-01"/>
  </r>
  <r>
    <s v="    666798 100355"/>
    <x v="842"/>
    <n v="2000"/>
    <n v="2000"/>
    <s v="貯蔵"/>
    <x v="1"/>
    <s v="04-10-01-01"/>
  </r>
  <r>
    <s v="    666798 100356"/>
    <x v="842"/>
    <n v="2000"/>
    <n v="2000"/>
    <s v="貯蔵"/>
    <x v="1"/>
    <s v="04-10-01-01"/>
  </r>
  <r>
    <s v="    666798 100357"/>
    <x v="842"/>
    <n v="2000"/>
    <n v="2000"/>
    <s v="貯蔵"/>
    <x v="1"/>
    <s v="04-10-01-01"/>
  </r>
  <r>
    <s v="    666798 100358"/>
    <x v="842"/>
    <n v="2000"/>
    <n v="2000"/>
    <s v="貯蔵"/>
    <x v="1"/>
    <s v="04-10-01-01"/>
  </r>
  <r>
    <s v="    666798 100359"/>
    <x v="842"/>
    <n v="2000"/>
    <n v="2000"/>
    <s v="貯蔵"/>
    <x v="1"/>
    <s v="04-10-01-01"/>
  </r>
  <r>
    <s v="    666798 100362"/>
    <x v="842"/>
    <n v="2000"/>
    <n v="2000"/>
    <s v="貯蔵"/>
    <x v="1"/>
    <s v="04-10-01-01"/>
  </r>
  <r>
    <s v="    666798 100363"/>
    <x v="842"/>
    <n v="2000"/>
    <n v="2000"/>
    <s v="貯蔵"/>
    <x v="1"/>
    <s v="04-10-01-01"/>
  </r>
  <r>
    <s v="    666798 100364"/>
    <x v="842"/>
    <n v="2000"/>
    <n v="2000"/>
    <s v="貯蔵"/>
    <x v="1"/>
    <s v="04-10-01-01"/>
  </r>
  <r>
    <s v="    666798 100365"/>
    <x v="842"/>
    <n v="2000"/>
    <n v="2000"/>
    <s v="貯蔵"/>
    <x v="1"/>
    <s v="04-10-01-01"/>
  </r>
  <r>
    <s v="    666798 100366"/>
    <x v="842"/>
    <n v="2000"/>
    <n v="2000"/>
    <s v="貯蔵"/>
    <x v="1"/>
    <s v="04-10-01-01"/>
  </r>
  <r>
    <s v="    666798 100367"/>
    <x v="842"/>
    <n v="2000"/>
    <n v="2000"/>
    <s v="貯蔵"/>
    <x v="1"/>
    <s v="04-10-01-01"/>
  </r>
  <r>
    <s v="    666798 100368"/>
    <x v="842"/>
    <n v="2000"/>
    <n v="2000"/>
    <s v="貯蔵"/>
    <x v="1"/>
    <s v="04-10-01-01"/>
  </r>
  <r>
    <s v="    666798 100373"/>
    <x v="842"/>
    <n v="2000"/>
    <n v="2000"/>
    <s v="貯蔵"/>
    <x v="1"/>
    <s v="04-10-01-01"/>
  </r>
  <r>
    <s v="    666798 100374"/>
    <x v="842"/>
    <n v="2000"/>
    <n v="2000"/>
    <s v="貯蔵"/>
    <x v="1"/>
    <s v="04-10-01-01"/>
  </r>
  <r>
    <s v="    666798 100376"/>
    <x v="842"/>
    <n v="2000"/>
    <n v="2000"/>
    <s v="貯蔵"/>
    <x v="1"/>
    <s v="04-10-01-01"/>
  </r>
  <r>
    <s v="    666798 100377"/>
    <x v="842"/>
    <n v="2000"/>
    <n v="2000"/>
    <s v="貯蔵"/>
    <x v="1"/>
    <s v="04-10-01-01"/>
  </r>
  <r>
    <s v="    666798 100378"/>
    <x v="842"/>
    <n v="2000"/>
    <n v="2000"/>
    <s v="貯蔵"/>
    <x v="1"/>
    <s v="04-10-01-01"/>
  </r>
  <r>
    <s v="    666798 100379"/>
    <x v="842"/>
    <n v="2000"/>
    <n v="2000"/>
    <s v="貯蔵"/>
    <x v="1"/>
    <s v="04-10-01-01"/>
  </r>
  <r>
    <s v="    666798 100380"/>
    <x v="842"/>
    <n v="2000"/>
    <n v="2000"/>
    <s v="貯蔵"/>
    <x v="1"/>
    <s v="04-10-01-01"/>
  </r>
  <r>
    <s v="    666806 100005"/>
    <x v="843"/>
    <n v="2000"/>
    <n v="26"/>
    <s v="貯蔵"/>
    <x v="1"/>
    <s v="04-08-03-03"/>
  </r>
  <r>
    <s v="    666806 100006"/>
    <x v="843"/>
    <n v="2000"/>
    <n v="1997"/>
    <s v="貯蔵"/>
    <x v="1"/>
    <s v="04-08-03-03"/>
  </r>
  <r>
    <s v="    666806 100007"/>
    <x v="843"/>
    <n v="2000"/>
    <n v="2000"/>
    <s v="貯蔵"/>
    <x v="1"/>
    <s v="04-08-03-03"/>
  </r>
  <r>
    <s v="    666815 100010"/>
    <x v="844"/>
    <n v="2000"/>
    <n v="354"/>
    <s v="貯蔵"/>
    <x v="1"/>
    <s v="04-08-03-04"/>
  </r>
  <r>
    <s v="    666815 100011"/>
    <x v="844"/>
    <n v="807"/>
    <n v="697"/>
    <s v="貯蔵"/>
    <x v="1"/>
    <s v="04-08-03-04"/>
  </r>
  <r>
    <s v="    666815 100012"/>
    <x v="844"/>
    <n v="2000"/>
    <n v="2000"/>
    <s v="貯蔵"/>
    <x v="1"/>
    <s v="04-08-03-04"/>
  </r>
  <r>
    <s v="    666824 100117"/>
    <x v="845"/>
    <n v="2000"/>
    <n v="1716"/>
    <s v="出庫"/>
    <x v="7"/>
    <s v="04-10-02-01"/>
  </r>
  <r>
    <s v="    666824 100126"/>
    <x v="845"/>
    <n v="2000"/>
    <n v="1508"/>
    <s v="生産終了"/>
    <x v="0"/>
    <s v="04-10-02-01"/>
  </r>
  <r>
    <s v="    666824 100127"/>
    <x v="845"/>
    <n v="2000"/>
    <n v="963"/>
    <s v="生産終了"/>
    <x v="4"/>
    <s v="04-10-02-01"/>
  </r>
  <r>
    <s v="    666824 100129"/>
    <x v="845"/>
    <n v="2000"/>
    <n v="2000"/>
    <s v="貯蔵"/>
    <x v="1"/>
    <s v="04-10-02-01"/>
  </r>
  <r>
    <s v="    666824 100130"/>
    <x v="845"/>
    <n v="2000"/>
    <n v="2000"/>
    <s v="貯蔵"/>
    <x v="1"/>
    <s v="04-10-02-01"/>
  </r>
  <r>
    <s v="    666824 100131"/>
    <x v="845"/>
    <n v="2000"/>
    <n v="2000"/>
    <s v="貯蔵"/>
    <x v="1"/>
    <s v="04-10-02-01"/>
  </r>
  <r>
    <s v="    666824 100134"/>
    <x v="845"/>
    <n v="2000"/>
    <n v="2000"/>
    <s v="貯蔵"/>
    <x v="1"/>
    <s v="04-10-02-01"/>
  </r>
  <r>
    <s v="    666824 100135"/>
    <x v="845"/>
    <n v="2000"/>
    <n v="2000"/>
    <s v="貯蔵"/>
    <x v="1"/>
    <s v="04-10-02-01"/>
  </r>
  <r>
    <s v="    666824 100138"/>
    <x v="845"/>
    <n v="2000"/>
    <n v="2000"/>
    <s v="貯蔵"/>
    <x v="1"/>
    <s v="04-10-02-01"/>
  </r>
  <r>
    <s v="    666824 100139"/>
    <x v="845"/>
    <n v="2000"/>
    <n v="2000"/>
    <s v="貯蔵"/>
    <x v="1"/>
    <s v="04-10-02-01"/>
  </r>
  <r>
    <s v="    666824 100140"/>
    <x v="845"/>
    <n v="2000"/>
    <n v="2000"/>
    <s v="貯蔵"/>
    <x v="1"/>
    <s v="04-10-02-01"/>
  </r>
  <r>
    <s v="    666824 100141"/>
    <x v="845"/>
    <n v="2000"/>
    <n v="2000"/>
    <s v="貯蔵"/>
    <x v="1"/>
    <s v="04-10-02-01"/>
  </r>
  <r>
    <s v="    666824 100142"/>
    <x v="845"/>
    <n v="2000"/>
    <n v="2000"/>
    <s v="貯蔵"/>
    <x v="1"/>
    <s v="04-10-02-01"/>
  </r>
  <r>
    <s v="    666824 100143"/>
    <x v="845"/>
    <n v="2000"/>
    <n v="2000"/>
    <s v="貯蔵"/>
    <x v="1"/>
    <s v="04-10-02-01"/>
  </r>
  <r>
    <s v="    666824 100144"/>
    <x v="845"/>
    <n v="2000"/>
    <n v="2000"/>
    <s v="貯蔵"/>
    <x v="1"/>
    <s v="04-10-02-01"/>
  </r>
  <r>
    <s v="    666824 100145"/>
    <x v="845"/>
    <n v="2000"/>
    <n v="2000"/>
    <s v="貯蔵"/>
    <x v="1"/>
    <s v="04-10-02-01"/>
  </r>
  <r>
    <s v="    666824 100147"/>
    <x v="845"/>
    <n v="2000"/>
    <n v="2000"/>
    <s v="貯蔵"/>
    <x v="1"/>
    <s v="04-10-02-01"/>
  </r>
  <r>
    <s v="    666824 100148"/>
    <x v="845"/>
    <n v="2000"/>
    <n v="2000"/>
    <s v="貯蔵"/>
    <x v="1"/>
    <s v="04-10-02-01"/>
  </r>
  <r>
    <s v="    667119A100630"/>
    <x v="846"/>
    <n v="5000"/>
    <n v="11"/>
    <s v="生産終了"/>
    <x v="3"/>
    <s v="01-14-01-01"/>
  </r>
  <r>
    <s v="    667119A100643"/>
    <x v="846"/>
    <n v="5000"/>
    <n v="36"/>
    <s v="貯蔵"/>
    <x v="1"/>
    <s v="01-14-01-01"/>
  </r>
  <r>
    <s v="    667119A100644"/>
    <x v="846"/>
    <n v="5000"/>
    <n v="3646"/>
    <s v="生産中"/>
    <x v="9"/>
    <s v="01-14-01-01"/>
  </r>
  <r>
    <s v="    667119A100645"/>
    <x v="846"/>
    <n v="5000"/>
    <n v="4012"/>
    <s v="貯蔵"/>
    <x v="1"/>
    <s v="01-14-01-01"/>
  </r>
  <r>
    <s v="    667119A100646"/>
    <x v="846"/>
    <n v="5000"/>
    <n v="4634"/>
    <s v="貯蔵"/>
    <x v="1"/>
    <s v="01-14-01-01"/>
  </r>
  <r>
    <s v="    667119A100647"/>
    <x v="846"/>
    <n v="5000"/>
    <n v="3656"/>
    <s v="生産終了"/>
    <x v="0"/>
    <s v="01-14-01-01"/>
  </r>
  <r>
    <s v="    667119A100648"/>
    <x v="846"/>
    <n v="5000"/>
    <n v="5000"/>
    <s v="貯蔵"/>
    <x v="1"/>
    <s v="01-14-01-01"/>
  </r>
  <r>
    <s v="    667119A100649"/>
    <x v="846"/>
    <n v="5000"/>
    <n v="5000"/>
    <s v="貯蔵"/>
    <x v="1"/>
    <s v="01-14-01-01"/>
  </r>
  <r>
    <s v="    667119A100650"/>
    <x v="846"/>
    <n v="5000"/>
    <n v="5000"/>
    <s v="貯蔵"/>
    <x v="1"/>
    <s v="01-14-01-01"/>
  </r>
  <r>
    <s v="    667119A100651"/>
    <x v="846"/>
    <n v="5000"/>
    <n v="5000"/>
    <s v="貯蔵"/>
    <x v="1"/>
    <s v="01-14-01-01"/>
  </r>
  <r>
    <s v="    667119A100652"/>
    <x v="846"/>
    <n v="5000"/>
    <n v="5000"/>
    <s v="貯蔵"/>
    <x v="1"/>
    <s v="01-14-01-01"/>
  </r>
  <r>
    <s v="    667119A100664"/>
    <x v="846"/>
    <n v="5000"/>
    <n v="5000"/>
    <s v="貯蔵"/>
    <x v="1"/>
    <s v="01-14-01-01"/>
  </r>
  <r>
    <s v="    667119A100665"/>
    <x v="846"/>
    <n v="5000"/>
    <n v="5000"/>
    <s v="貯蔵"/>
    <x v="1"/>
    <s v="01-14-01-01"/>
  </r>
  <r>
    <s v="    667119A100666"/>
    <x v="846"/>
    <n v="5000"/>
    <n v="5000"/>
    <s v="貯蔵"/>
    <x v="1"/>
    <s v="01-14-01-01"/>
  </r>
  <r>
    <s v="    667119A100667"/>
    <x v="846"/>
    <n v="5000"/>
    <n v="5000"/>
    <s v="貯蔵"/>
    <x v="1"/>
    <s v="01-14-01-01"/>
  </r>
  <r>
    <s v="    667119A100668"/>
    <x v="846"/>
    <n v="5000"/>
    <n v="5000"/>
    <s v="貯蔵"/>
    <x v="1"/>
    <s v="01-14-01-01"/>
  </r>
  <r>
    <s v="    667119A100669"/>
    <x v="846"/>
    <n v="5000"/>
    <n v="5000"/>
    <s v="貯蔵"/>
    <x v="1"/>
    <s v="01-14-01-01"/>
  </r>
  <r>
    <s v="    667119A100670"/>
    <x v="846"/>
    <n v="5000"/>
    <n v="5000"/>
    <s v="貯蔵"/>
    <x v="1"/>
    <s v="01-14-01-01"/>
  </r>
  <r>
    <s v="    667119A100671"/>
    <x v="846"/>
    <n v="5000"/>
    <n v="5000"/>
    <s v="貯蔵"/>
    <x v="1"/>
    <s v="01-14-01-01"/>
  </r>
  <r>
    <s v="    667119A100672"/>
    <x v="846"/>
    <n v="5000"/>
    <n v="5000"/>
    <s v="貯蔵"/>
    <x v="1"/>
    <s v="01-14-01-01"/>
  </r>
  <r>
    <s v="    667119A100673"/>
    <x v="846"/>
    <n v="5000"/>
    <n v="5000"/>
    <s v="貯蔵"/>
    <x v="1"/>
    <s v="01-14-01-01"/>
  </r>
  <r>
    <s v="    667119A100674"/>
    <x v="846"/>
    <n v="5000"/>
    <n v="5000"/>
    <s v="貯蔵"/>
    <x v="1"/>
    <s v="01-14-01-01"/>
  </r>
  <r>
    <s v="    667119A100686"/>
    <x v="846"/>
    <n v="5000"/>
    <n v="5000"/>
    <s v="貯蔵"/>
    <x v="1"/>
    <s v="01-14-01-01"/>
  </r>
  <r>
    <s v="    667119A100687"/>
    <x v="846"/>
    <n v="5000"/>
    <n v="5000"/>
    <s v="貯蔵"/>
    <x v="1"/>
    <s v="01-14-01-01"/>
  </r>
  <r>
    <s v="    667119A100688"/>
    <x v="846"/>
    <n v="5000"/>
    <n v="5000"/>
    <s v="貯蔵"/>
    <x v="1"/>
    <s v="01-14-01-01"/>
  </r>
  <r>
    <s v="    667119A100689"/>
    <x v="846"/>
    <n v="5000"/>
    <n v="5000"/>
    <s v="貯蔵"/>
    <x v="1"/>
    <s v="01-14-01-01"/>
  </r>
  <r>
    <s v="    667119A100690"/>
    <x v="846"/>
    <n v="5000"/>
    <n v="5000"/>
    <s v="貯蔵"/>
    <x v="1"/>
    <s v="01-14-01-01"/>
  </r>
  <r>
    <s v="    667119A100778"/>
    <x v="846"/>
    <n v="5000"/>
    <n v="5000"/>
    <s v="貯蔵"/>
    <x v="1"/>
    <s v="01-14-01-01"/>
  </r>
  <r>
    <s v="    667119A100779"/>
    <x v="846"/>
    <n v="5000"/>
    <n v="5000"/>
    <s v="貯蔵"/>
    <x v="1"/>
    <s v="01-14-01-01"/>
  </r>
  <r>
    <s v="    667119A100780"/>
    <x v="846"/>
    <n v="5000"/>
    <n v="5000"/>
    <s v="貯蔵"/>
    <x v="1"/>
    <s v="01-14-01-01"/>
  </r>
  <r>
    <s v="    667119A100781"/>
    <x v="846"/>
    <n v="5000"/>
    <n v="5000"/>
    <s v="貯蔵"/>
    <x v="1"/>
    <s v="01-14-01-01"/>
  </r>
  <r>
    <s v="    667119A100782"/>
    <x v="846"/>
    <n v="5000"/>
    <n v="5000"/>
    <s v="貯蔵"/>
    <x v="1"/>
    <s v="01-14-01-01"/>
  </r>
  <r>
    <s v="    667119A100783"/>
    <x v="846"/>
    <n v="5000"/>
    <n v="5000"/>
    <s v="貯蔵"/>
    <x v="1"/>
    <s v="01-14-01-01"/>
  </r>
  <r>
    <s v="    667119A100784"/>
    <x v="846"/>
    <n v="5000"/>
    <n v="5000"/>
    <s v="貯蔵"/>
    <x v="1"/>
    <s v="01-14-01-01"/>
  </r>
  <r>
    <s v="    667119A100785"/>
    <x v="846"/>
    <n v="5000"/>
    <n v="5000"/>
    <s v="貯蔵"/>
    <x v="1"/>
    <s v="01-14-01-01"/>
  </r>
  <r>
    <s v="    667119A100786"/>
    <x v="846"/>
    <n v="5000"/>
    <n v="5000"/>
    <s v="貯蔵"/>
    <x v="1"/>
    <s v="01-14-01-01"/>
  </r>
  <r>
    <s v="    667119A100787"/>
    <x v="846"/>
    <n v="5000"/>
    <n v="5000"/>
    <s v="貯蔵"/>
    <x v="1"/>
    <s v="01-14-01-01"/>
  </r>
  <r>
    <s v="    667119A100798"/>
    <x v="846"/>
    <n v="5000"/>
    <n v="5000"/>
    <s v="貯蔵"/>
    <x v="1"/>
    <s v="01-14-01-01"/>
  </r>
  <r>
    <s v="    667119A100799"/>
    <x v="846"/>
    <n v="5000"/>
    <n v="5000"/>
    <s v="貯蔵"/>
    <x v="1"/>
    <s v="01-14-01-01"/>
  </r>
  <r>
    <s v="    667119A100800"/>
    <x v="846"/>
    <n v="5000"/>
    <n v="5000"/>
    <s v="貯蔵"/>
    <x v="1"/>
    <s v="01-14-01-01"/>
  </r>
  <r>
    <s v="    667119A100801"/>
    <x v="846"/>
    <n v="5000"/>
    <n v="5000"/>
    <s v="貯蔵"/>
    <x v="1"/>
    <s v="01-14-01-01"/>
  </r>
  <r>
    <s v="    667119A100802"/>
    <x v="846"/>
    <n v="5000"/>
    <n v="5000"/>
    <s v="貯蔵"/>
    <x v="1"/>
    <s v="01-14-01-01"/>
  </r>
  <r>
    <s v="    667119A100803"/>
    <x v="846"/>
    <n v="5000"/>
    <n v="5000"/>
    <s v="貯蔵"/>
    <x v="1"/>
    <s v="01-14-01-01"/>
  </r>
  <r>
    <s v="    667119A100804"/>
    <x v="846"/>
    <n v="5000"/>
    <n v="5000"/>
    <s v="貯蔵"/>
    <x v="1"/>
    <s v="01-14-01-01"/>
  </r>
  <r>
    <s v="    667119A100805"/>
    <x v="846"/>
    <n v="5000"/>
    <n v="5000"/>
    <s v="貯蔵"/>
    <x v="1"/>
    <s v="01-14-01-01"/>
  </r>
  <r>
    <s v="    667119A100806"/>
    <x v="846"/>
    <n v="5000"/>
    <n v="5000"/>
    <s v="貯蔵"/>
    <x v="1"/>
    <s v="01-14-01-01"/>
  </r>
  <r>
    <s v="    667119A100807"/>
    <x v="846"/>
    <n v="5000"/>
    <n v="5000"/>
    <s v="貯蔵"/>
    <x v="1"/>
    <s v="01-14-01-01"/>
  </r>
  <r>
    <s v="    667119A100808"/>
    <x v="846"/>
    <n v="5000"/>
    <n v="5000"/>
    <s v="貯蔵"/>
    <x v="1"/>
    <s v="01-14-01-01"/>
  </r>
  <r>
    <s v="    667119A100809"/>
    <x v="846"/>
    <n v="5000"/>
    <n v="5000"/>
    <s v="貯蔵"/>
    <x v="1"/>
    <s v="01-14-01-01"/>
  </r>
  <r>
    <s v="    667119A100810"/>
    <x v="846"/>
    <n v="5000"/>
    <n v="5000"/>
    <s v="貯蔵"/>
    <x v="1"/>
    <s v="01-14-01-01"/>
  </r>
  <r>
    <s v="    667119A100811"/>
    <x v="846"/>
    <n v="5000"/>
    <n v="5000"/>
    <s v="貯蔵"/>
    <x v="1"/>
    <s v="01-14-01-01"/>
  </r>
  <r>
    <s v="    667119A100812"/>
    <x v="846"/>
    <n v="5000"/>
    <n v="5000"/>
    <s v="貯蔵"/>
    <x v="1"/>
    <s v="01-14-01-01"/>
  </r>
  <r>
    <s v="    667128A101088"/>
    <x v="847"/>
    <n v="5000"/>
    <n v="988"/>
    <s v="出庫"/>
    <x v="7"/>
    <s v="02-32-03-01"/>
  </r>
  <r>
    <s v="    667128A101118"/>
    <x v="847"/>
    <n v="5000"/>
    <n v="4043"/>
    <s v="貯蔵"/>
    <x v="1"/>
    <s v="02-32-03-01"/>
  </r>
  <r>
    <s v="    667128A101187"/>
    <x v="847"/>
    <n v="5000"/>
    <n v="4"/>
    <s v="生産終了"/>
    <x v="11"/>
    <s v="02-32-03-01"/>
  </r>
  <r>
    <s v="    667128A101189"/>
    <x v="847"/>
    <n v="5000"/>
    <n v="1"/>
    <s v="生産終了"/>
    <x v="11"/>
    <s v="02-32-03-01"/>
  </r>
  <r>
    <s v="    667128A101191"/>
    <x v="847"/>
    <n v="5000"/>
    <n v="5"/>
    <s v="生産終了"/>
    <x v="11"/>
    <s v="02-32-03-01"/>
  </r>
  <r>
    <s v="    667128A101192"/>
    <x v="847"/>
    <n v="5000"/>
    <n v="8"/>
    <s v="生産終了"/>
    <x v="11"/>
    <s v="02-32-03-01"/>
  </r>
  <r>
    <s v="    667128A101196"/>
    <x v="847"/>
    <n v="5000"/>
    <n v="1"/>
    <s v="生産終了"/>
    <x v="11"/>
    <s v="02-32-03-01"/>
  </r>
  <r>
    <s v="    667128A101198"/>
    <x v="847"/>
    <n v="5000"/>
    <n v="1"/>
    <s v="生産終了"/>
    <x v="11"/>
    <s v="02-32-03-01"/>
  </r>
  <r>
    <s v="    667128A101199"/>
    <x v="847"/>
    <n v="5000"/>
    <n v="5000"/>
    <s v="出庫"/>
    <x v="6"/>
    <s v="02-32-03-01"/>
  </r>
  <r>
    <s v="    667128A101200"/>
    <x v="847"/>
    <n v="5000"/>
    <n v="5000"/>
    <s v="出庫"/>
    <x v="6"/>
    <s v="02-32-03-01"/>
  </r>
  <r>
    <s v="    667128A101201"/>
    <x v="847"/>
    <n v="5000"/>
    <n v="5000"/>
    <s v="出庫"/>
    <x v="6"/>
    <s v="02-32-03-01"/>
  </r>
  <r>
    <s v="    667128A101203"/>
    <x v="847"/>
    <n v="5000"/>
    <n v="4162"/>
    <s v="生産中"/>
    <x v="12"/>
    <s v="02-32-03-01"/>
  </r>
  <r>
    <s v="    667128A101204"/>
    <x v="847"/>
    <n v="5000"/>
    <n v="5000"/>
    <s v="出庫"/>
    <x v="6"/>
    <s v="02-32-03-01"/>
  </r>
  <r>
    <s v="    667128A101205"/>
    <x v="847"/>
    <n v="5000"/>
    <n v="5000"/>
    <s v="出庫"/>
    <x v="6"/>
    <s v="02-32-03-01"/>
  </r>
  <r>
    <s v="    667128A101206"/>
    <x v="847"/>
    <n v="5000"/>
    <n v="5000"/>
    <s v="貯蔵"/>
    <x v="1"/>
    <s v="02-32-03-01"/>
  </r>
  <r>
    <s v="    667128A101207"/>
    <x v="847"/>
    <n v="5000"/>
    <n v="5000"/>
    <s v="貯蔵"/>
    <x v="1"/>
    <s v="02-32-03-01"/>
  </r>
  <r>
    <s v="    667128A101208"/>
    <x v="847"/>
    <n v="5000"/>
    <n v="5000"/>
    <s v="貯蔵"/>
    <x v="1"/>
    <s v="02-32-03-01"/>
  </r>
  <r>
    <s v="    667128A101209"/>
    <x v="847"/>
    <n v="5000"/>
    <n v="5000"/>
    <s v="貯蔵"/>
    <x v="1"/>
    <s v="02-32-03-01"/>
  </r>
  <r>
    <s v="    667128A101210"/>
    <x v="847"/>
    <n v="5000"/>
    <n v="5000"/>
    <s v="貯蔵"/>
    <x v="1"/>
    <s v="02-32-03-01"/>
  </r>
  <r>
    <s v="    667128A101211"/>
    <x v="847"/>
    <n v="5000"/>
    <n v="5000"/>
    <s v="貯蔵"/>
    <x v="1"/>
    <s v="02-32-03-01"/>
  </r>
  <r>
    <s v="    667128A101212"/>
    <x v="847"/>
    <n v="5000"/>
    <n v="5000"/>
    <s v="貯蔵"/>
    <x v="1"/>
    <s v="02-32-03-01"/>
  </r>
  <r>
    <s v="    667128A101213"/>
    <x v="847"/>
    <n v="5000"/>
    <n v="5000"/>
    <s v="貯蔵"/>
    <x v="1"/>
    <s v="02-32-03-01"/>
  </r>
  <r>
    <s v="    667128A101214"/>
    <x v="847"/>
    <n v="5000"/>
    <n v="5000"/>
    <s v="貯蔵"/>
    <x v="1"/>
    <s v="02-32-03-01"/>
  </r>
  <r>
    <s v="    667128A101215"/>
    <x v="847"/>
    <n v="5000"/>
    <n v="5000"/>
    <s v="貯蔵"/>
    <x v="1"/>
    <s v="02-32-03-01"/>
  </r>
  <r>
    <s v="    667128A101216"/>
    <x v="847"/>
    <n v="5000"/>
    <n v="5000"/>
    <s v="貯蔵"/>
    <x v="1"/>
    <s v="02-32-03-01"/>
  </r>
  <r>
    <s v="    667128A101217"/>
    <x v="847"/>
    <n v="5000"/>
    <n v="5000"/>
    <s v="貯蔵"/>
    <x v="1"/>
    <s v="02-32-03-01"/>
  </r>
  <r>
    <s v="    667128A101218"/>
    <x v="847"/>
    <n v="5000"/>
    <n v="5000"/>
    <s v="貯蔵"/>
    <x v="1"/>
    <s v="02-32-03-01"/>
  </r>
  <r>
    <s v="    667128A101220"/>
    <x v="847"/>
    <n v="5000"/>
    <n v="5000"/>
    <s v="貯蔵"/>
    <x v="1"/>
    <s v="02-32-03-01"/>
  </r>
  <r>
    <s v="    667128A101221"/>
    <x v="847"/>
    <n v="5000"/>
    <n v="5000"/>
    <s v="貯蔵"/>
    <x v="1"/>
    <s v="02-32-03-01"/>
  </r>
  <r>
    <s v="    667128A101222"/>
    <x v="847"/>
    <n v="5000"/>
    <n v="5000"/>
    <s v="貯蔵"/>
    <x v="1"/>
    <s v="02-32-03-01"/>
  </r>
  <r>
    <s v="    667128A101223"/>
    <x v="847"/>
    <n v="5000"/>
    <n v="5000"/>
    <s v="貯蔵"/>
    <x v="1"/>
    <s v="02-32-03-01"/>
  </r>
  <r>
    <s v="    667128A101224"/>
    <x v="847"/>
    <n v="5000"/>
    <n v="5000"/>
    <s v="貯蔵"/>
    <x v="1"/>
    <s v="02-32-03-01"/>
  </r>
  <r>
    <s v="    667128A101225"/>
    <x v="847"/>
    <n v="5000"/>
    <n v="5000"/>
    <s v="貯蔵"/>
    <x v="1"/>
    <s v="02-32-03-01"/>
  </r>
  <r>
    <s v="    667128A101226"/>
    <x v="847"/>
    <n v="5000"/>
    <n v="5000"/>
    <s v="貯蔵"/>
    <x v="1"/>
    <s v="02-32-03-01"/>
  </r>
  <r>
    <s v="    667128A101227"/>
    <x v="847"/>
    <n v="5000"/>
    <n v="5000"/>
    <s v="貯蔵"/>
    <x v="1"/>
    <s v="02-32-03-01"/>
  </r>
  <r>
    <s v="    667128A101228"/>
    <x v="847"/>
    <n v="5000"/>
    <n v="5000"/>
    <s v="貯蔵"/>
    <x v="1"/>
    <s v="02-32-03-01"/>
  </r>
  <r>
    <s v="    667128A101229"/>
    <x v="847"/>
    <n v="5000"/>
    <n v="5000"/>
    <s v="貯蔵"/>
    <x v="1"/>
    <s v="02-32-03-01"/>
  </r>
  <r>
    <s v="    667128A101230"/>
    <x v="847"/>
    <n v="5000"/>
    <n v="5000"/>
    <s v="貯蔵"/>
    <x v="1"/>
    <s v="02-32-03-01"/>
  </r>
  <r>
    <s v="    667128A101231"/>
    <x v="847"/>
    <n v="5000"/>
    <n v="5000"/>
    <s v="貯蔵"/>
    <x v="1"/>
    <s v="02-32-03-01"/>
  </r>
  <r>
    <s v="    667128A101232"/>
    <x v="847"/>
    <n v="5000"/>
    <n v="5000"/>
    <s v="貯蔵"/>
    <x v="1"/>
    <s v="02-32-03-01"/>
  </r>
  <r>
    <s v="    667128A101233"/>
    <x v="847"/>
    <n v="5000"/>
    <n v="5000"/>
    <s v="貯蔵"/>
    <x v="1"/>
    <s v="02-32-03-01"/>
  </r>
  <r>
    <s v="    667128A101234"/>
    <x v="847"/>
    <n v="5000"/>
    <n v="5000"/>
    <s v="貯蔵"/>
    <x v="1"/>
    <s v="02-32-03-01"/>
  </r>
  <r>
    <s v="    667128A101235"/>
    <x v="847"/>
    <n v="5000"/>
    <n v="5000"/>
    <s v="貯蔵"/>
    <x v="1"/>
    <s v="02-32-03-01"/>
  </r>
  <r>
    <s v="    667128A101236"/>
    <x v="847"/>
    <n v="5000"/>
    <n v="5000"/>
    <s v="貯蔵"/>
    <x v="1"/>
    <s v="02-32-03-01"/>
  </r>
  <r>
    <s v="    667128A101237"/>
    <x v="847"/>
    <n v="5000"/>
    <n v="5000"/>
    <s v="貯蔵"/>
    <x v="1"/>
    <s v="02-32-03-01"/>
  </r>
  <r>
    <s v="    667128A101238"/>
    <x v="847"/>
    <n v="5000"/>
    <n v="5000"/>
    <s v="貯蔵"/>
    <x v="1"/>
    <s v="02-32-03-01"/>
  </r>
  <r>
    <s v="    667128A101239"/>
    <x v="847"/>
    <n v="5000"/>
    <n v="5000"/>
    <s v="貯蔵"/>
    <x v="1"/>
    <s v="02-32-03-01"/>
  </r>
  <r>
    <s v="    667128A101240"/>
    <x v="847"/>
    <n v="5000"/>
    <n v="5000"/>
    <s v="貯蔵"/>
    <x v="1"/>
    <s v="02-32-03-01"/>
  </r>
  <r>
    <s v="    667128A101241"/>
    <x v="847"/>
    <n v="5000"/>
    <n v="5000"/>
    <s v="貯蔵"/>
    <x v="1"/>
    <s v="02-32-03-01"/>
  </r>
  <r>
    <s v="    667128A101242"/>
    <x v="847"/>
    <n v="5000"/>
    <n v="5000"/>
    <s v="貯蔵"/>
    <x v="1"/>
    <s v="02-32-03-01"/>
  </r>
  <r>
    <s v="    667128A101243"/>
    <x v="847"/>
    <n v="5000"/>
    <n v="5000"/>
    <s v="貯蔵"/>
    <x v="1"/>
    <s v="02-32-03-01"/>
  </r>
  <r>
    <s v="    667128A101244"/>
    <x v="847"/>
    <n v="5000"/>
    <n v="5000"/>
    <s v="貯蔵"/>
    <x v="1"/>
    <s v="02-32-03-01"/>
  </r>
  <r>
    <s v="    667128A101245"/>
    <x v="847"/>
    <n v="5000"/>
    <n v="5000"/>
    <s v="貯蔵"/>
    <x v="1"/>
    <s v="02-32-03-01"/>
  </r>
  <r>
    <s v="    667128A101246"/>
    <x v="847"/>
    <n v="5000"/>
    <n v="5000"/>
    <s v="貯蔵"/>
    <x v="1"/>
    <s v="02-32-03-01"/>
  </r>
  <r>
    <s v="    667128A101247"/>
    <x v="847"/>
    <n v="5000"/>
    <n v="5000"/>
    <s v="貯蔵"/>
    <x v="1"/>
    <s v="02-32-03-01"/>
  </r>
  <r>
    <s v="    667128A101248"/>
    <x v="847"/>
    <n v="5000"/>
    <n v="5000"/>
    <s v="貯蔵"/>
    <x v="1"/>
    <s v="02-32-03-01"/>
  </r>
  <r>
    <s v="    667128A101249"/>
    <x v="847"/>
    <n v="5000"/>
    <n v="5000"/>
    <s v="貯蔵"/>
    <x v="1"/>
    <s v="02-32-03-01"/>
  </r>
  <r>
    <s v="    667128A101250"/>
    <x v="847"/>
    <n v="5000"/>
    <n v="5000"/>
    <s v="貯蔵"/>
    <x v="1"/>
    <s v="02-32-03-01"/>
  </r>
  <r>
    <s v="    667128A101251"/>
    <x v="847"/>
    <n v="5000"/>
    <n v="5000"/>
    <s v="貯蔵"/>
    <x v="1"/>
    <s v="02-32-03-01"/>
  </r>
  <r>
    <s v="    667128A101252"/>
    <x v="847"/>
    <n v="5000"/>
    <n v="5000"/>
    <s v="貯蔵"/>
    <x v="1"/>
    <s v="02-32-03-01"/>
  </r>
  <r>
    <s v="    667128A101253"/>
    <x v="847"/>
    <n v="5000"/>
    <n v="5000"/>
    <s v="貯蔵"/>
    <x v="1"/>
    <s v="02-32-03-01"/>
  </r>
  <r>
    <s v="    667128A101254"/>
    <x v="847"/>
    <n v="5000"/>
    <n v="5000"/>
    <s v="貯蔵"/>
    <x v="1"/>
    <s v="02-32-03-01"/>
  </r>
  <r>
    <s v="    667128A101255"/>
    <x v="847"/>
    <n v="5000"/>
    <n v="5000"/>
    <s v="貯蔵"/>
    <x v="1"/>
    <s v="02-32-03-01"/>
  </r>
  <r>
    <s v="    667128A101256"/>
    <x v="847"/>
    <n v="5000"/>
    <n v="5000"/>
    <s v="貯蔵"/>
    <x v="1"/>
    <s v="02-32-03-01"/>
  </r>
  <r>
    <s v="    667128A101257"/>
    <x v="847"/>
    <n v="5000"/>
    <n v="5000"/>
    <s v="貯蔵"/>
    <x v="1"/>
    <s v="02-32-03-01"/>
  </r>
  <r>
    <s v="    667128A101258"/>
    <x v="847"/>
    <n v="5000"/>
    <n v="5000"/>
    <s v="貯蔵"/>
    <x v="1"/>
    <s v="02-32-03-01"/>
  </r>
  <r>
    <s v="    667128A101365"/>
    <x v="847"/>
    <n v="5000"/>
    <n v="5000"/>
    <s v="貯蔵"/>
    <x v="1"/>
    <s v="02-32-03-01"/>
  </r>
  <r>
    <s v="    667137A100784"/>
    <x v="848"/>
    <n v="5000"/>
    <n v="1923"/>
    <s v="生産終了"/>
    <x v="0"/>
    <s v="02-35-03-01"/>
  </r>
  <r>
    <s v="    667137A100788"/>
    <x v="848"/>
    <n v="5000"/>
    <n v="763"/>
    <s v="生産中"/>
    <x v="9"/>
    <s v="02-35-03-01"/>
  </r>
  <r>
    <s v="    667137A100793"/>
    <x v="848"/>
    <n v="5000"/>
    <n v="620"/>
    <s v="出庫"/>
    <x v="7"/>
    <s v="02-35-03-01"/>
  </r>
  <r>
    <s v="    667137A100794"/>
    <x v="848"/>
    <n v="5000"/>
    <n v="3160"/>
    <s v="貯蔵"/>
    <x v="1"/>
    <s v="02-35-03-01"/>
  </r>
  <r>
    <s v="    667137A100824"/>
    <x v="848"/>
    <n v="5000"/>
    <n v="4796"/>
    <s v="貯蔵"/>
    <x v="1"/>
    <s v="02-35-03-01"/>
  </r>
  <r>
    <s v="    667137A100826"/>
    <x v="848"/>
    <n v="5000"/>
    <n v="4034"/>
    <s v="貯蔵"/>
    <x v="1"/>
    <s v="02-35-03-01"/>
  </r>
  <r>
    <s v="    667137A100830"/>
    <x v="848"/>
    <n v="5000"/>
    <n v="4794"/>
    <s v="生産終了"/>
    <x v="11"/>
    <s v="02-35-03-01"/>
  </r>
  <r>
    <s v="    667137A100831"/>
    <x v="848"/>
    <n v="5000"/>
    <n v="2"/>
    <s v="生産終了"/>
    <x v="11"/>
    <s v="02-35-03-01"/>
  </r>
  <r>
    <s v="    667137A100832"/>
    <x v="848"/>
    <n v="5000"/>
    <n v="1432"/>
    <s v="生産中"/>
    <x v="12"/>
    <s v="02-35-03-01"/>
  </r>
  <r>
    <s v="    667137A100833"/>
    <x v="848"/>
    <n v="5000"/>
    <n v="5000"/>
    <s v="出庫"/>
    <x v="6"/>
    <s v="02-35-03-01"/>
  </r>
  <r>
    <s v="    667137A100834"/>
    <x v="848"/>
    <n v="5000"/>
    <n v="5000"/>
    <s v="出庫"/>
    <x v="6"/>
    <s v="02-35-03-01"/>
  </r>
  <r>
    <s v="    667137A100835"/>
    <x v="848"/>
    <n v="5000"/>
    <n v="5000"/>
    <s v="貯蔵"/>
    <x v="1"/>
    <s v="02-35-03-01"/>
  </r>
  <r>
    <s v="    667137A100836"/>
    <x v="848"/>
    <n v="5000"/>
    <n v="5000"/>
    <s v="貯蔵"/>
    <x v="1"/>
    <s v="02-35-03-01"/>
  </r>
  <r>
    <s v="    667137A100837"/>
    <x v="848"/>
    <n v="5000"/>
    <n v="5000"/>
    <s v="貯蔵"/>
    <x v="1"/>
    <s v="02-35-03-01"/>
  </r>
  <r>
    <s v="    667137A100838"/>
    <x v="848"/>
    <n v="5000"/>
    <n v="5000"/>
    <s v="貯蔵"/>
    <x v="1"/>
    <s v="02-35-03-01"/>
  </r>
  <r>
    <s v="    667137A100839"/>
    <x v="848"/>
    <n v="5000"/>
    <n v="5000"/>
    <s v="貯蔵"/>
    <x v="1"/>
    <s v="02-35-03-01"/>
  </r>
  <r>
    <s v="    667137A100840"/>
    <x v="848"/>
    <n v="5000"/>
    <n v="5000"/>
    <s v="貯蔵"/>
    <x v="1"/>
    <s v="02-35-03-01"/>
  </r>
  <r>
    <s v="    667137A100841"/>
    <x v="848"/>
    <n v="5000"/>
    <n v="5000"/>
    <s v="貯蔵"/>
    <x v="1"/>
    <s v="02-35-03-01"/>
  </r>
  <r>
    <s v="    667137A100842"/>
    <x v="848"/>
    <n v="5000"/>
    <n v="5000"/>
    <s v="貯蔵"/>
    <x v="1"/>
    <s v="02-35-03-01"/>
  </r>
  <r>
    <s v="    667137A100843"/>
    <x v="848"/>
    <n v="5000"/>
    <n v="5000"/>
    <s v="貯蔵"/>
    <x v="1"/>
    <s v="02-35-03-01"/>
  </r>
  <r>
    <s v="    667137A100844"/>
    <x v="848"/>
    <n v="5000"/>
    <n v="5000"/>
    <s v="貯蔵"/>
    <x v="1"/>
    <s v="02-35-03-01"/>
  </r>
  <r>
    <s v="    667137A100845"/>
    <x v="848"/>
    <n v="5000"/>
    <n v="5000"/>
    <s v="貯蔵"/>
    <x v="1"/>
    <s v="02-35-03-01"/>
  </r>
  <r>
    <s v="    667137A100846"/>
    <x v="848"/>
    <n v="5000"/>
    <n v="5000"/>
    <s v="貯蔵"/>
    <x v="1"/>
    <s v="02-35-03-01"/>
  </r>
  <r>
    <s v="    667137A100847"/>
    <x v="848"/>
    <n v="5000"/>
    <n v="5000"/>
    <s v="貯蔵"/>
    <x v="1"/>
    <s v="02-35-03-01"/>
  </r>
  <r>
    <s v="    667137A100865"/>
    <x v="848"/>
    <n v="5000"/>
    <n v="5000"/>
    <s v="貯蔵"/>
    <x v="1"/>
    <s v="02-35-03-01"/>
  </r>
  <r>
    <s v="    667137A100866"/>
    <x v="848"/>
    <n v="5000"/>
    <n v="5000"/>
    <s v="貯蔵"/>
    <x v="1"/>
    <s v="02-35-03-01"/>
  </r>
  <r>
    <s v="    667137A100867"/>
    <x v="848"/>
    <n v="5000"/>
    <n v="5000"/>
    <s v="貯蔵"/>
    <x v="1"/>
    <s v="02-35-03-01"/>
  </r>
  <r>
    <s v="    667137A100868"/>
    <x v="848"/>
    <n v="5000"/>
    <n v="5000"/>
    <s v="貯蔵"/>
    <x v="1"/>
    <s v="02-35-03-01"/>
  </r>
  <r>
    <s v="    667137A100869"/>
    <x v="848"/>
    <n v="5000"/>
    <n v="5000"/>
    <s v="貯蔵"/>
    <x v="1"/>
    <s v="02-35-03-01"/>
  </r>
  <r>
    <s v="    667137A100870"/>
    <x v="848"/>
    <n v="5000"/>
    <n v="5000"/>
    <s v="貯蔵"/>
    <x v="1"/>
    <s v="02-35-03-01"/>
  </r>
  <r>
    <s v="    667137A100878"/>
    <x v="848"/>
    <n v="5000"/>
    <n v="5000"/>
    <s v="貯蔵"/>
    <x v="1"/>
    <s v="02-35-03-01"/>
  </r>
  <r>
    <s v="    667137A100879"/>
    <x v="848"/>
    <n v="5000"/>
    <n v="5000"/>
    <s v="貯蔵"/>
    <x v="1"/>
    <s v="02-35-03-01"/>
  </r>
  <r>
    <s v="    667137A100880"/>
    <x v="848"/>
    <n v="5000"/>
    <n v="5000"/>
    <s v="貯蔵"/>
    <x v="1"/>
    <s v="02-35-03-01"/>
  </r>
  <r>
    <s v="    667137A100881"/>
    <x v="848"/>
    <n v="5000"/>
    <n v="5000"/>
    <s v="貯蔵"/>
    <x v="1"/>
    <s v="02-35-03-01"/>
  </r>
  <r>
    <s v="    667137A100900"/>
    <x v="848"/>
    <n v="5000"/>
    <n v="5000"/>
    <s v="貯蔵"/>
    <x v="1"/>
    <s v="02-35-03-01"/>
  </r>
  <r>
    <s v="    667137A100901"/>
    <x v="848"/>
    <n v="5000"/>
    <n v="5000"/>
    <s v="貯蔵"/>
    <x v="1"/>
    <s v="02-35-03-01"/>
  </r>
  <r>
    <s v="    667137A100902"/>
    <x v="848"/>
    <n v="5000"/>
    <n v="5000"/>
    <s v="貯蔵"/>
    <x v="1"/>
    <s v="02-35-03-01"/>
  </r>
  <r>
    <s v="    667137A100903"/>
    <x v="848"/>
    <n v="5000"/>
    <n v="5000"/>
    <s v="貯蔵"/>
    <x v="1"/>
    <s v="02-35-03-01"/>
  </r>
  <r>
    <s v="    667137A100904"/>
    <x v="848"/>
    <n v="5000"/>
    <n v="5000"/>
    <s v="貯蔵"/>
    <x v="1"/>
    <s v="02-35-03-01"/>
  </r>
  <r>
    <s v="    667137A100905"/>
    <x v="848"/>
    <n v="5000"/>
    <n v="5000"/>
    <s v="貯蔵"/>
    <x v="1"/>
    <s v="02-35-03-01"/>
  </r>
  <r>
    <s v="    667137A100906"/>
    <x v="848"/>
    <n v="5000"/>
    <n v="5000"/>
    <s v="貯蔵"/>
    <x v="1"/>
    <s v="02-35-03-01"/>
  </r>
  <r>
    <s v="    667137A100907"/>
    <x v="848"/>
    <n v="5000"/>
    <n v="5000"/>
    <s v="貯蔵"/>
    <x v="1"/>
    <s v="02-35-03-01"/>
  </r>
  <r>
    <s v="    667137A100908"/>
    <x v="848"/>
    <n v="5000"/>
    <n v="5000"/>
    <s v="貯蔵"/>
    <x v="1"/>
    <s v="02-35-03-01"/>
  </r>
  <r>
    <s v="    667137A100909"/>
    <x v="848"/>
    <n v="5000"/>
    <n v="5000"/>
    <s v="貯蔵"/>
    <x v="1"/>
    <s v="02-35-03-01"/>
  </r>
  <r>
    <s v="    667137A100910"/>
    <x v="848"/>
    <n v="5000"/>
    <n v="5000"/>
    <s v="貯蔵"/>
    <x v="1"/>
    <s v="02-35-03-01"/>
  </r>
  <r>
    <s v="    667137A100911"/>
    <x v="848"/>
    <n v="5000"/>
    <n v="5000"/>
    <s v="貯蔵"/>
    <x v="1"/>
    <s v="02-35-03-01"/>
  </r>
  <r>
    <s v="    667137A100928"/>
    <x v="848"/>
    <n v="5000"/>
    <n v="5000"/>
    <s v="貯蔵"/>
    <x v="1"/>
    <s v="02-35-03-01"/>
  </r>
  <r>
    <s v="    667137A100929"/>
    <x v="848"/>
    <n v="5000"/>
    <n v="5000"/>
    <s v="貯蔵"/>
    <x v="1"/>
    <s v="02-35-03-01"/>
  </r>
  <r>
    <s v="    667137A100930"/>
    <x v="848"/>
    <n v="5000"/>
    <n v="5000"/>
    <s v="貯蔵"/>
    <x v="1"/>
    <s v="02-35-03-01"/>
  </r>
  <r>
    <s v="    667137A100931"/>
    <x v="848"/>
    <n v="5000"/>
    <n v="5000"/>
    <s v="貯蔵"/>
    <x v="1"/>
    <s v="02-35-03-01"/>
  </r>
  <r>
    <s v="    667137A100932"/>
    <x v="848"/>
    <n v="5000"/>
    <n v="5000"/>
    <s v="貯蔵"/>
    <x v="1"/>
    <s v="02-35-03-01"/>
  </r>
  <r>
    <s v="    667137A100933"/>
    <x v="848"/>
    <n v="5000"/>
    <n v="5000"/>
    <s v="貯蔵"/>
    <x v="1"/>
    <s v="02-35-03-01"/>
  </r>
  <r>
    <s v="    667137A100934"/>
    <x v="848"/>
    <n v="5000"/>
    <n v="5000"/>
    <s v="貯蔵"/>
    <x v="1"/>
    <s v="02-35-03-01"/>
  </r>
  <r>
    <s v="    667137A100935"/>
    <x v="848"/>
    <n v="5000"/>
    <n v="5000"/>
    <s v="貯蔵"/>
    <x v="1"/>
    <s v="02-35-03-01"/>
  </r>
  <r>
    <s v="    667137A100936"/>
    <x v="848"/>
    <n v="5000"/>
    <n v="5000"/>
    <s v="貯蔵"/>
    <x v="1"/>
    <s v="02-35-03-01"/>
  </r>
  <r>
    <s v="    667137A100945"/>
    <x v="848"/>
    <n v="5000"/>
    <n v="5000"/>
    <s v="貯蔵"/>
    <x v="1"/>
    <s v="02-35-03-01"/>
  </r>
  <r>
    <s v="    667137A100946"/>
    <x v="848"/>
    <n v="5000"/>
    <n v="5000"/>
    <s v="貯蔵"/>
    <x v="1"/>
    <s v="02-35-03-01"/>
  </r>
  <r>
    <s v="    667137A100947"/>
    <x v="848"/>
    <n v="5000"/>
    <n v="5000"/>
    <s v="貯蔵"/>
    <x v="1"/>
    <s v="02-35-03-01"/>
  </r>
  <r>
    <s v="    667137A100948"/>
    <x v="848"/>
    <n v="5000"/>
    <n v="5000"/>
    <s v="貯蔵"/>
    <x v="1"/>
    <s v="02-35-03-01"/>
  </r>
  <r>
    <s v="    667137A100949"/>
    <x v="848"/>
    <n v="5000"/>
    <n v="5000"/>
    <s v="貯蔵"/>
    <x v="1"/>
    <s v="02-35-03-01"/>
  </r>
  <r>
    <s v="    667137A100950"/>
    <x v="848"/>
    <n v="5000"/>
    <n v="5000"/>
    <s v="貯蔵"/>
    <x v="1"/>
    <s v="02-35-03-01"/>
  </r>
  <r>
    <s v="    667137A100951"/>
    <x v="848"/>
    <n v="5000"/>
    <n v="5000"/>
    <s v="貯蔵"/>
    <x v="1"/>
    <s v="02-35-03-01"/>
  </r>
  <r>
    <s v="    667137A100952"/>
    <x v="848"/>
    <n v="5000"/>
    <n v="5000"/>
    <s v="貯蔵"/>
    <x v="1"/>
    <s v="02-35-03-01"/>
  </r>
  <r>
    <s v="    667137A100953"/>
    <x v="848"/>
    <n v="5000"/>
    <n v="5000"/>
    <s v="貯蔵"/>
    <x v="1"/>
    <s v="02-35-03-01"/>
  </r>
  <r>
    <s v="    667137A100962"/>
    <x v="848"/>
    <n v="5000"/>
    <n v="5000"/>
    <s v="貯蔵"/>
    <x v="1"/>
    <s v="02-35-03-01"/>
  </r>
  <r>
    <s v="    667137A100963"/>
    <x v="848"/>
    <n v="5000"/>
    <n v="5000"/>
    <s v="貯蔵"/>
    <x v="1"/>
    <s v="02-35-03-01"/>
  </r>
  <r>
    <s v="    667137A100964"/>
    <x v="848"/>
    <n v="5000"/>
    <n v="5000"/>
    <s v="貯蔵"/>
    <x v="1"/>
    <s v="02-35-03-01"/>
  </r>
  <r>
    <s v="    667137A100965"/>
    <x v="848"/>
    <n v="5000"/>
    <n v="5000"/>
    <s v="貯蔵"/>
    <x v="1"/>
    <s v="02-35-03-01"/>
  </r>
  <r>
    <s v="    667137A100966"/>
    <x v="848"/>
    <n v="5000"/>
    <n v="5000"/>
    <s v="貯蔵"/>
    <x v="1"/>
    <s v="02-35-03-01"/>
  </r>
  <r>
    <s v="    667137A100967"/>
    <x v="848"/>
    <n v="5000"/>
    <n v="5000"/>
    <s v="貯蔵"/>
    <x v="1"/>
    <s v="02-35-03-01"/>
  </r>
  <r>
    <s v="    667137A100968"/>
    <x v="848"/>
    <n v="5000"/>
    <n v="5000"/>
    <s v="貯蔵"/>
    <x v="1"/>
    <s v="02-35-03-01"/>
  </r>
  <r>
    <s v="    667137A100969"/>
    <x v="848"/>
    <n v="5000"/>
    <n v="5000"/>
    <s v="貯蔵"/>
    <x v="1"/>
    <s v="02-35-03-01"/>
  </r>
  <r>
    <s v="    667137A100970"/>
    <x v="848"/>
    <n v="5000"/>
    <n v="5000"/>
    <s v="貯蔵"/>
    <x v="1"/>
    <s v="02-35-03-01"/>
  </r>
  <r>
    <s v="    667137A100979"/>
    <x v="848"/>
    <n v="5000"/>
    <n v="5000"/>
    <s v="貯蔵"/>
    <x v="1"/>
    <s v="02-35-03-01"/>
  </r>
  <r>
    <s v="    667137A100980"/>
    <x v="848"/>
    <n v="5000"/>
    <n v="5000"/>
    <s v="貯蔵"/>
    <x v="1"/>
    <s v="02-35-03-01"/>
  </r>
  <r>
    <s v="    667137A100981"/>
    <x v="848"/>
    <n v="5000"/>
    <n v="5000"/>
    <s v="貯蔵"/>
    <x v="1"/>
    <s v="02-35-03-01"/>
  </r>
  <r>
    <s v="    667137A100982"/>
    <x v="848"/>
    <n v="5000"/>
    <n v="5000"/>
    <s v="貯蔵"/>
    <x v="1"/>
    <s v="02-35-03-01"/>
  </r>
  <r>
    <s v="    667137A100983"/>
    <x v="848"/>
    <n v="5000"/>
    <n v="5000"/>
    <s v="貯蔵"/>
    <x v="1"/>
    <s v="02-35-03-01"/>
  </r>
  <r>
    <s v="    667137A100984"/>
    <x v="848"/>
    <n v="5000"/>
    <n v="5000"/>
    <s v="貯蔵"/>
    <x v="1"/>
    <s v="02-35-03-01"/>
  </r>
  <r>
    <s v="    667137A100985"/>
    <x v="848"/>
    <n v="5000"/>
    <n v="5000"/>
    <s v="貯蔵"/>
    <x v="1"/>
    <s v="02-35-03-01"/>
  </r>
  <r>
    <s v="    667137A100986"/>
    <x v="848"/>
    <n v="5000"/>
    <n v="5000"/>
    <s v="貯蔵"/>
    <x v="1"/>
    <s v="02-35-03-01"/>
  </r>
  <r>
    <s v="    667137A100987"/>
    <x v="848"/>
    <n v="5000"/>
    <n v="5000"/>
    <s v="貯蔵"/>
    <x v="1"/>
    <s v="02-35-03-01"/>
  </r>
  <r>
    <s v="    667146A100089"/>
    <x v="849"/>
    <n v="5000"/>
    <n v="441"/>
    <s v="生産終了"/>
    <x v="0"/>
    <s v="01-13-05-06"/>
  </r>
  <r>
    <s v="    667146A100090"/>
    <x v="849"/>
    <n v="5000"/>
    <n v="16"/>
    <s v="生産終了"/>
    <x v="3"/>
    <s v="01-13-05-06"/>
  </r>
  <r>
    <s v="    667146A100091"/>
    <x v="849"/>
    <n v="5000"/>
    <n v="4756"/>
    <s v="貯蔵"/>
    <x v="1"/>
    <s v="01-13-05-06"/>
  </r>
  <r>
    <s v="    667146A100092"/>
    <x v="849"/>
    <n v="5000"/>
    <n v="3120"/>
    <s v="貯蔵"/>
    <x v="1"/>
    <s v="01-13-05-06"/>
  </r>
  <r>
    <s v="    667146A100093"/>
    <x v="849"/>
    <n v="5000"/>
    <n v="5000"/>
    <s v="出庫"/>
    <x v="2"/>
    <s v="01-13-05-06"/>
  </r>
  <r>
    <s v="    667146A100094"/>
    <x v="849"/>
    <n v="5000"/>
    <n v="4272"/>
    <s v="貯蔵"/>
    <x v="1"/>
    <s v="01-13-05-06"/>
  </r>
  <r>
    <s v="    667146A100106"/>
    <x v="849"/>
    <n v="5000"/>
    <n v="5000"/>
    <s v="貯蔵"/>
    <x v="1"/>
    <s v="01-13-05-06"/>
  </r>
  <r>
    <s v="    667146A100107"/>
    <x v="849"/>
    <n v="5000"/>
    <n v="5000"/>
    <s v="貯蔵"/>
    <x v="1"/>
    <s v="01-13-05-06"/>
  </r>
  <r>
    <s v="    667146A100108"/>
    <x v="849"/>
    <n v="5000"/>
    <n v="5000"/>
    <s v="貯蔵"/>
    <x v="1"/>
    <s v="01-13-05-06"/>
  </r>
  <r>
    <s v="    667146A100113"/>
    <x v="849"/>
    <n v="5000"/>
    <n v="5000"/>
    <s v="貯蔵"/>
    <x v="1"/>
    <s v="01-13-05-06"/>
  </r>
  <r>
    <s v="    667146A100114"/>
    <x v="849"/>
    <n v="5000"/>
    <n v="5000"/>
    <s v="貯蔵"/>
    <x v="1"/>
    <s v="01-13-05-06"/>
  </r>
  <r>
    <s v="    667146A100115"/>
    <x v="849"/>
    <n v="5000"/>
    <n v="5000"/>
    <s v="貯蔵"/>
    <x v="1"/>
    <s v="01-13-05-06"/>
  </r>
  <r>
    <s v="    667146A100116"/>
    <x v="849"/>
    <n v="5000"/>
    <n v="5000"/>
    <s v="貯蔵"/>
    <x v="1"/>
    <s v="01-13-05-06"/>
  </r>
  <r>
    <s v="    667146A100117"/>
    <x v="849"/>
    <n v="5000"/>
    <n v="5000"/>
    <s v="受入"/>
    <x v="8"/>
    <s v="01-13-05-06"/>
  </r>
  <r>
    <s v="    667146A100118"/>
    <x v="849"/>
    <n v="5000"/>
    <n v="5000"/>
    <s v="受入"/>
    <x v="8"/>
    <s v="01-13-05-06"/>
  </r>
  <r>
    <s v="    667146A100119"/>
    <x v="849"/>
    <n v="5000"/>
    <n v="5000"/>
    <s v="受入"/>
    <x v="8"/>
    <s v="01-13-05-06"/>
  </r>
  <r>
    <s v="    667155A100267"/>
    <x v="850"/>
    <n v="5000"/>
    <n v="1801"/>
    <s v="貯蔵"/>
    <x v="1"/>
    <s v="01-14-01-02"/>
  </r>
  <r>
    <s v="    667155A100269"/>
    <x v="850"/>
    <n v="5000"/>
    <n v="4342"/>
    <s v="貯蔵"/>
    <x v="1"/>
    <s v="01-14-01-02"/>
  </r>
  <r>
    <s v="    667155A100270"/>
    <x v="850"/>
    <n v="5000"/>
    <n v="102"/>
    <s v="生産終了"/>
    <x v="0"/>
    <s v="01-14-01-02"/>
  </r>
  <r>
    <s v="    667155A100272"/>
    <x v="850"/>
    <n v="5000"/>
    <n v="4568"/>
    <s v="生産終了"/>
    <x v="0"/>
    <s v="01-14-01-02"/>
  </r>
  <r>
    <s v="    667155A100273"/>
    <x v="850"/>
    <n v="5000"/>
    <n v="2"/>
    <s v="生産終了"/>
    <x v="11"/>
    <s v="01-14-01-02"/>
  </r>
  <r>
    <s v="    667155A100274"/>
    <x v="850"/>
    <n v="5000"/>
    <n v="3890"/>
    <s v="貯蔵"/>
    <x v="1"/>
    <s v="01-14-01-02"/>
  </r>
  <r>
    <s v="    667155A100275"/>
    <x v="850"/>
    <n v="5000"/>
    <n v="5000"/>
    <s v="出庫"/>
    <x v="2"/>
    <s v="01-14-01-02"/>
  </r>
  <r>
    <s v="    667155A100276"/>
    <x v="850"/>
    <n v="5000"/>
    <n v="3292"/>
    <s v="生産中"/>
    <x v="12"/>
    <s v="01-14-01-02"/>
  </r>
  <r>
    <s v="    667155A100277"/>
    <x v="850"/>
    <n v="5000"/>
    <n v="5000"/>
    <s v="出庫"/>
    <x v="6"/>
    <s v="01-14-01-02"/>
  </r>
  <r>
    <s v="    667155A100278"/>
    <x v="850"/>
    <n v="5000"/>
    <n v="5000"/>
    <s v="貯蔵"/>
    <x v="1"/>
    <s v="01-14-01-02"/>
  </r>
  <r>
    <s v="    667155A100279"/>
    <x v="850"/>
    <n v="5000"/>
    <n v="5000"/>
    <s v="貯蔵"/>
    <x v="1"/>
    <s v="01-14-01-02"/>
  </r>
  <r>
    <s v="    667155A100280"/>
    <x v="850"/>
    <n v="5000"/>
    <n v="5000"/>
    <s v="貯蔵"/>
    <x v="1"/>
    <s v="01-14-01-02"/>
  </r>
  <r>
    <s v="    667155A100281"/>
    <x v="850"/>
    <n v="5000"/>
    <n v="5000"/>
    <s v="貯蔵"/>
    <x v="1"/>
    <s v="01-14-01-02"/>
  </r>
  <r>
    <s v="    667155A100282"/>
    <x v="850"/>
    <n v="5000"/>
    <n v="5000"/>
    <s v="貯蔵"/>
    <x v="1"/>
    <s v="01-14-01-02"/>
  </r>
  <r>
    <s v="    667155A100283"/>
    <x v="850"/>
    <n v="5000"/>
    <n v="5000"/>
    <s v="貯蔵"/>
    <x v="1"/>
    <s v="01-14-01-02"/>
  </r>
  <r>
    <s v="    667155A100308"/>
    <x v="850"/>
    <n v="5000"/>
    <n v="5000"/>
    <s v="貯蔵"/>
    <x v="1"/>
    <s v="01-14-01-02"/>
  </r>
  <r>
    <s v="    667155A100309"/>
    <x v="850"/>
    <n v="5000"/>
    <n v="5000"/>
    <s v="貯蔵"/>
    <x v="1"/>
    <s v="01-14-01-02"/>
  </r>
  <r>
    <s v="    667155A100310"/>
    <x v="850"/>
    <n v="5000"/>
    <n v="5000"/>
    <s v="貯蔵"/>
    <x v="1"/>
    <s v="01-14-01-02"/>
  </r>
  <r>
    <s v="    667155A100311"/>
    <x v="850"/>
    <n v="5000"/>
    <n v="5000"/>
    <s v="貯蔵"/>
    <x v="1"/>
    <s v="01-14-01-02"/>
  </r>
  <r>
    <s v="    667155A100312"/>
    <x v="850"/>
    <n v="5000"/>
    <n v="5000"/>
    <s v="貯蔵"/>
    <x v="1"/>
    <s v="01-14-01-02"/>
  </r>
  <r>
    <s v="    667155A100313"/>
    <x v="850"/>
    <n v="5000"/>
    <n v="5000"/>
    <s v="貯蔵"/>
    <x v="1"/>
    <s v="01-14-01-02"/>
  </r>
  <r>
    <s v="    667155A100314"/>
    <x v="850"/>
    <n v="5000"/>
    <n v="5000"/>
    <s v="貯蔵"/>
    <x v="1"/>
    <s v="01-14-01-02"/>
  </r>
  <r>
    <s v="    667155A100315"/>
    <x v="850"/>
    <n v="5000"/>
    <n v="5000"/>
    <s v="貯蔵"/>
    <x v="1"/>
    <s v="01-14-01-02"/>
  </r>
  <r>
    <s v="    667155A100316"/>
    <x v="850"/>
    <n v="5000"/>
    <n v="5000"/>
    <s v="貯蔵"/>
    <x v="1"/>
    <s v="01-14-01-02"/>
  </r>
  <r>
    <s v="    667155A100317"/>
    <x v="850"/>
    <n v="5000"/>
    <n v="5000"/>
    <s v="貯蔵"/>
    <x v="1"/>
    <s v="01-14-01-02"/>
  </r>
  <r>
    <s v="    667155A100318"/>
    <x v="850"/>
    <n v="5000"/>
    <n v="5000"/>
    <s v="貯蔵"/>
    <x v="1"/>
    <s v="01-14-01-02"/>
  </r>
  <r>
    <s v="    667155A100319"/>
    <x v="850"/>
    <n v="5000"/>
    <n v="5000"/>
    <s v="貯蔵"/>
    <x v="1"/>
    <s v="01-14-01-02"/>
  </r>
  <r>
    <s v="    667155A100320"/>
    <x v="850"/>
    <n v="5000"/>
    <n v="5000"/>
    <s v="貯蔵"/>
    <x v="1"/>
    <s v="01-14-01-02"/>
  </r>
  <r>
    <s v="    667155A100321"/>
    <x v="850"/>
    <n v="5000"/>
    <n v="5000"/>
    <s v="貯蔵"/>
    <x v="1"/>
    <s v="01-14-01-02"/>
  </r>
  <r>
    <s v="    667155A100322"/>
    <x v="850"/>
    <n v="5000"/>
    <n v="5000"/>
    <s v="貯蔵"/>
    <x v="1"/>
    <s v="01-14-01-02"/>
  </r>
  <r>
    <s v="    667155A100323"/>
    <x v="850"/>
    <n v="5000"/>
    <n v="5000"/>
    <s v="貯蔵"/>
    <x v="1"/>
    <s v="01-14-01-02"/>
  </r>
  <r>
    <s v="    667155A100346"/>
    <x v="850"/>
    <n v="5000"/>
    <n v="5000"/>
    <s v="貯蔵"/>
    <x v="1"/>
    <s v="01-14-01-02"/>
  </r>
  <r>
    <s v="    667155A100347"/>
    <x v="850"/>
    <n v="5000"/>
    <n v="5000"/>
    <s v="貯蔵"/>
    <x v="1"/>
    <s v="01-14-01-02"/>
  </r>
  <r>
    <s v="    667155A100348"/>
    <x v="850"/>
    <n v="5000"/>
    <n v="5000"/>
    <s v="貯蔵"/>
    <x v="1"/>
    <s v="01-14-01-02"/>
  </r>
  <r>
    <s v="    667155A100349"/>
    <x v="850"/>
    <n v="5000"/>
    <n v="5000"/>
    <s v="貯蔵"/>
    <x v="1"/>
    <s v="01-14-01-02"/>
  </r>
  <r>
    <s v="    667155A100350"/>
    <x v="850"/>
    <n v="5000"/>
    <n v="5000"/>
    <s v="貯蔵"/>
    <x v="1"/>
    <s v="01-14-01-02"/>
  </r>
  <r>
    <s v="    667155A100351"/>
    <x v="850"/>
    <n v="5000"/>
    <n v="5000"/>
    <s v="貯蔵"/>
    <x v="1"/>
    <s v="01-14-01-02"/>
  </r>
  <r>
    <s v="    667164A100884"/>
    <x v="851"/>
    <n v="5000"/>
    <n v="2443"/>
    <s v="出庫"/>
    <x v="7"/>
    <s v="02-33-03-02"/>
  </r>
  <r>
    <s v="    667164A100885"/>
    <x v="851"/>
    <n v="5000"/>
    <n v="1583"/>
    <s v="貯蔵"/>
    <x v="1"/>
    <s v="02-33-03-02"/>
  </r>
  <r>
    <s v="    667164A100912"/>
    <x v="851"/>
    <n v="5000"/>
    <n v="3508"/>
    <s v="貯蔵"/>
    <x v="1"/>
    <s v="02-33-03-02"/>
  </r>
  <r>
    <s v="    667164A100913"/>
    <x v="851"/>
    <n v="5000"/>
    <n v="4639"/>
    <s v="貯蔵"/>
    <x v="1"/>
    <s v="02-33-03-02"/>
  </r>
  <r>
    <s v="    667164A100917"/>
    <x v="851"/>
    <n v="5000"/>
    <n v="3128"/>
    <s v="生産終了"/>
    <x v="0"/>
    <s v="02-33-03-02"/>
  </r>
  <r>
    <s v="    667164A100930"/>
    <x v="851"/>
    <n v="5000"/>
    <n v="1"/>
    <s v="生産終了"/>
    <x v="11"/>
    <s v="02-33-03-02"/>
  </r>
  <r>
    <s v="    667164A100931"/>
    <x v="851"/>
    <n v="5000"/>
    <n v="1"/>
    <s v="生産終了"/>
    <x v="11"/>
    <s v="02-33-03-02"/>
  </r>
  <r>
    <s v="    667164A100934"/>
    <x v="851"/>
    <n v="5000"/>
    <n v="5"/>
    <s v="生産終了"/>
    <x v="11"/>
    <s v="02-33-03-02"/>
  </r>
  <r>
    <s v="    667164A100936"/>
    <x v="851"/>
    <n v="5000"/>
    <n v="1"/>
    <s v="生産終了"/>
    <x v="11"/>
    <s v="02-33-03-02"/>
  </r>
  <r>
    <s v="    667164A100937"/>
    <x v="851"/>
    <n v="5000"/>
    <n v="4939"/>
    <s v="生産終了"/>
    <x v="0"/>
    <s v="02-33-03-02"/>
  </r>
  <r>
    <s v="    667164A100938"/>
    <x v="851"/>
    <n v="5000"/>
    <n v="1"/>
    <s v="生産終了"/>
    <x v="11"/>
    <s v="02-33-03-02"/>
  </r>
  <r>
    <s v="    667164A100939"/>
    <x v="851"/>
    <n v="5000"/>
    <n v="1538"/>
    <s v="生産中"/>
    <x v="12"/>
    <s v="02-33-03-02"/>
  </r>
  <r>
    <s v="    667164A100940"/>
    <x v="851"/>
    <n v="5000"/>
    <n v="5000"/>
    <s v="出庫"/>
    <x v="6"/>
    <s v="02-33-03-02"/>
  </r>
  <r>
    <s v="    667164A100941"/>
    <x v="851"/>
    <n v="5000"/>
    <n v="5000"/>
    <s v="出庫"/>
    <x v="6"/>
    <s v="02-33-03-02"/>
  </r>
  <r>
    <s v="    667164A100942"/>
    <x v="851"/>
    <n v="5000"/>
    <n v="5000"/>
    <s v="出庫"/>
    <x v="6"/>
    <s v="02-33-03-02"/>
  </r>
  <r>
    <s v="    667164A100943"/>
    <x v="851"/>
    <n v="5000"/>
    <n v="5000"/>
    <s v="出庫"/>
    <x v="6"/>
    <s v="02-33-03-02"/>
  </r>
  <r>
    <s v="    667164A100944"/>
    <x v="851"/>
    <n v="5000"/>
    <n v="5000"/>
    <s v="貯蔵"/>
    <x v="1"/>
    <s v="02-33-03-02"/>
  </r>
  <r>
    <s v="    667164A100945"/>
    <x v="851"/>
    <n v="5000"/>
    <n v="5000"/>
    <s v="貯蔵"/>
    <x v="1"/>
    <s v="02-33-03-02"/>
  </r>
  <r>
    <s v="    667164A100946"/>
    <x v="851"/>
    <n v="5000"/>
    <n v="5000"/>
    <s v="貯蔵"/>
    <x v="1"/>
    <s v="02-33-03-02"/>
  </r>
  <r>
    <s v="    667164A100947"/>
    <x v="851"/>
    <n v="5000"/>
    <n v="5000"/>
    <s v="貯蔵"/>
    <x v="1"/>
    <s v="02-33-03-02"/>
  </r>
  <r>
    <s v="    667164A100948"/>
    <x v="851"/>
    <n v="5000"/>
    <n v="5000"/>
    <s v="貯蔵"/>
    <x v="1"/>
    <s v="02-33-03-02"/>
  </r>
  <r>
    <s v="    667164A100949"/>
    <x v="851"/>
    <n v="5000"/>
    <n v="5000"/>
    <s v="貯蔵"/>
    <x v="1"/>
    <s v="02-33-03-02"/>
  </r>
  <r>
    <s v="    667164A100950"/>
    <x v="851"/>
    <n v="5000"/>
    <n v="5000"/>
    <s v="貯蔵"/>
    <x v="1"/>
    <s v="02-33-03-02"/>
  </r>
  <r>
    <s v="    667164A100951"/>
    <x v="851"/>
    <n v="5000"/>
    <n v="5000"/>
    <s v="貯蔵"/>
    <x v="1"/>
    <s v="02-33-03-02"/>
  </r>
  <r>
    <s v="    667164A100952"/>
    <x v="851"/>
    <n v="5000"/>
    <n v="5000"/>
    <s v="貯蔵"/>
    <x v="1"/>
    <s v="02-33-03-02"/>
  </r>
  <r>
    <s v="    667164A100953"/>
    <x v="851"/>
    <n v="5000"/>
    <n v="5000"/>
    <s v="貯蔵"/>
    <x v="1"/>
    <s v="02-33-03-02"/>
  </r>
  <r>
    <s v="    667164A100954"/>
    <x v="851"/>
    <n v="5000"/>
    <n v="5000"/>
    <s v="貯蔵"/>
    <x v="1"/>
    <s v="02-33-03-02"/>
  </r>
  <r>
    <s v="    667164A100955"/>
    <x v="851"/>
    <n v="5000"/>
    <n v="5000"/>
    <s v="貯蔵"/>
    <x v="1"/>
    <s v="02-33-03-02"/>
  </r>
  <r>
    <s v="    667164A100956"/>
    <x v="851"/>
    <n v="5000"/>
    <n v="5000"/>
    <s v="貯蔵"/>
    <x v="1"/>
    <s v="02-33-03-02"/>
  </r>
  <r>
    <s v="    667164A100957"/>
    <x v="851"/>
    <n v="5000"/>
    <n v="5000"/>
    <s v="貯蔵"/>
    <x v="1"/>
    <s v="02-33-03-02"/>
  </r>
  <r>
    <s v="    667164A100988"/>
    <x v="851"/>
    <n v="5000"/>
    <n v="5000"/>
    <s v="貯蔵"/>
    <x v="1"/>
    <s v="02-33-03-02"/>
  </r>
  <r>
    <s v="    667164A100989"/>
    <x v="851"/>
    <n v="5000"/>
    <n v="5000"/>
    <s v="貯蔵"/>
    <x v="1"/>
    <s v="02-33-03-02"/>
  </r>
  <r>
    <s v="    667164A100990"/>
    <x v="851"/>
    <n v="5000"/>
    <n v="5000"/>
    <s v="貯蔵"/>
    <x v="1"/>
    <s v="02-33-03-02"/>
  </r>
  <r>
    <s v="    667164A100991"/>
    <x v="851"/>
    <n v="5000"/>
    <n v="5000"/>
    <s v="貯蔵"/>
    <x v="1"/>
    <s v="02-33-03-02"/>
  </r>
  <r>
    <s v="    667164A100992"/>
    <x v="851"/>
    <n v="5000"/>
    <n v="5000"/>
    <s v="貯蔵"/>
    <x v="1"/>
    <s v="02-33-03-02"/>
  </r>
  <r>
    <s v="    667164A100993"/>
    <x v="851"/>
    <n v="5000"/>
    <n v="5000"/>
    <s v="貯蔵"/>
    <x v="1"/>
    <s v="02-33-03-02"/>
  </r>
  <r>
    <s v="    667164A100994"/>
    <x v="851"/>
    <n v="5000"/>
    <n v="5000"/>
    <s v="貯蔵"/>
    <x v="1"/>
    <s v="02-33-03-02"/>
  </r>
  <r>
    <s v="    667164A100995"/>
    <x v="851"/>
    <n v="5000"/>
    <n v="5000"/>
    <s v="貯蔵"/>
    <x v="1"/>
    <s v="02-33-03-02"/>
  </r>
  <r>
    <s v="    667164A100996"/>
    <x v="851"/>
    <n v="5000"/>
    <n v="5000"/>
    <s v="貯蔵"/>
    <x v="1"/>
    <s v="02-33-03-02"/>
  </r>
  <r>
    <s v="    667164A100997"/>
    <x v="851"/>
    <n v="5000"/>
    <n v="5000"/>
    <s v="貯蔵"/>
    <x v="1"/>
    <s v="02-33-03-02"/>
  </r>
  <r>
    <s v="    667164A100998"/>
    <x v="851"/>
    <n v="5000"/>
    <n v="5000"/>
    <s v="貯蔵"/>
    <x v="1"/>
    <s v="02-33-03-02"/>
  </r>
  <r>
    <s v="    667164A100999"/>
    <x v="851"/>
    <n v="5000"/>
    <n v="5000"/>
    <s v="貯蔵"/>
    <x v="1"/>
    <s v="02-33-03-02"/>
  </r>
  <r>
    <s v="    667164A101000"/>
    <x v="851"/>
    <n v="5000"/>
    <n v="5000"/>
    <s v="貯蔵"/>
    <x v="1"/>
    <s v="02-33-03-02"/>
  </r>
  <r>
    <s v="    667164A101001"/>
    <x v="851"/>
    <n v="5000"/>
    <n v="5000"/>
    <s v="貯蔵"/>
    <x v="1"/>
    <s v="02-33-03-02"/>
  </r>
  <r>
    <s v="    667164A101002"/>
    <x v="851"/>
    <n v="5000"/>
    <n v="5000"/>
    <s v="貯蔵"/>
    <x v="1"/>
    <s v="02-33-03-02"/>
  </r>
  <r>
    <s v="    667164A101003"/>
    <x v="851"/>
    <n v="5000"/>
    <n v="5000"/>
    <s v="貯蔵"/>
    <x v="1"/>
    <s v="02-33-03-02"/>
  </r>
  <r>
    <s v="    667164A101004"/>
    <x v="851"/>
    <n v="5000"/>
    <n v="5000"/>
    <s v="貯蔵"/>
    <x v="1"/>
    <s v="02-33-03-02"/>
  </r>
  <r>
    <s v="    667164A101005"/>
    <x v="851"/>
    <n v="5000"/>
    <n v="5000"/>
    <s v="貯蔵"/>
    <x v="1"/>
    <s v="02-33-03-02"/>
  </r>
  <r>
    <s v="    667164A101006"/>
    <x v="851"/>
    <n v="5000"/>
    <n v="5000"/>
    <s v="貯蔵"/>
    <x v="1"/>
    <s v="02-33-03-02"/>
  </r>
  <r>
    <s v="    667164A101007"/>
    <x v="851"/>
    <n v="5000"/>
    <n v="5000"/>
    <s v="貯蔵"/>
    <x v="1"/>
    <s v="02-33-03-02"/>
  </r>
  <r>
    <s v="    667164A101008"/>
    <x v="851"/>
    <n v="5000"/>
    <n v="5000"/>
    <s v="貯蔵"/>
    <x v="1"/>
    <s v="02-33-03-02"/>
  </r>
  <r>
    <s v="    667164A101009"/>
    <x v="851"/>
    <n v="5000"/>
    <n v="5000"/>
    <s v="貯蔵"/>
    <x v="1"/>
    <s v="02-33-03-02"/>
  </r>
  <r>
    <s v="    667164A101010"/>
    <x v="851"/>
    <n v="5000"/>
    <n v="5000"/>
    <s v="貯蔵"/>
    <x v="1"/>
    <s v="02-33-03-02"/>
  </r>
  <r>
    <s v="    667164A101011"/>
    <x v="851"/>
    <n v="5000"/>
    <n v="5000"/>
    <s v="貯蔵"/>
    <x v="1"/>
    <s v="02-33-03-02"/>
  </r>
  <r>
    <s v="    667164A101012"/>
    <x v="851"/>
    <n v="5000"/>
    <n v="5000"/>
    <s v="貯蔵"/>
    <x v="1"/>
    <s v="02-33-03-02"/>
  </r>
  <r>
    <s v="    667164A101013"/>
    <x v="851"/>
    <n v="5000"/>
    <n v="5000"/>
    <s v="貯蔵"/>
    <x v="1"/>
    <s v="02-33-03-02"/>
  </r>
  <r>
    <s v="    667164A101014"/>
    <x v="851"/>
    <n v="5000"/>
    <n v="5000"/>
    <s v="貯蔵"/>
    <x v="1"/>
    <s v="02-33-03-02"/>
  </r>
  <r>
    <s v="    667164A101015"/>
    <x v="851"/>
    <n v="5000"/>
    <n v="5000"/>
    <s v="貯蔵"/>
    <x v="1"/>
    <s v="02-33-03-02"/>
  </r>
  <r>
    <s v="    667164A101016"/>
    <x v="851"/>
    <n v="5000"/>
    <n v="5000"/>
    <s v="貯蔵"/>
    <x v="1"/>
    <s v="02-33-03-02"/>
  </r>
  <r>
    <s v="    667164A101017"/>
    <x v="851"/>
    <n v="5000"/>
    <n v="5000"/>
    <s v="貯蔵"/>
    <x v="1"/>
    <s v="02-33-03-02"/>
  </r>
  <r>
    <s v="    667164A101018"/>
    <x v="851"/>
    <n v="5000"/>
    <n v="5000"/>
    <s v="貯蔵"/>
    <x v="1"/>
    <s v="02-33-03-02"/>
  </r>
  <r>
    <s v="    667164A101019"/>
    <x v="851"/>
    <n v="5000"/>
    <n v="5000"/>
    <s v="貯蔵"/>
    <x v="1"/>
    <s v="02-33-03-02"/>
  </r>
  <r>
    <s v="    667164A101020"/>
    <x v="851"/>
    <n v="5000"/>
    <n v="5000"/>
    <s v="貯蔵"/>
    <x v="1"/>
    <s v="02-33-03-02"/>
  </r>
  <r>
    <s v="    667164A101021"/>
    <x v="851"/>
    <n v="5000"/>
    <n v="5000"/>
    <s v="貯蔵"/>
    <x v="1"/>
    <s v="02-33-03-02"/>
  </r>
  <r>
    <s v="    667164A101022"/>
    <x v="851"/>
    <n v="5000"/>
    <n v="5000"/>
    <s v="貯蔵"/>
    <x v="1"/>
    <s v="02-33-03-02"/>
  </r>
  <r>
    <s v="    667164A101023"/>
    <x v="851"/>
    <n v="5000"/>
    <n v="5000"/>
    <s v="貯蔵"/>
    <x v="1"/>
    <s v="02-33-03-02"/>
  </r>
  <r>
    <s v="    667164A101024"/>
    <x v="851"/>
    <n v="5000"/>
    <n v="5000"/>
    <s v="貯蔵"/>
    <x v="1"/>
    <s v="02-33-03-02"/>
  </r>
  <r>
    <s v="    667164A101025"/>
    <x v="851"/>
    <n v="5000"/>
    <n v="5000"/>
    <s v="貯蔵"/>
    <x v="1"/>
    <s v="02-33-03-02"/>
  </r>
  <r>
    <s v="    667164A101026"/>
    <x v="851"/>
    <n v="5000"/>
    <n v="5000"/>
    <s v="貯蔵"/>
    <x v="1"/>
    <s v="02-33-03-02"/>
  </r>
  <r>
    <s v="    667164A101027"/>
    <x v="851"/>
    <n v="5000"/>
    <n v="5000"/>
    <s v="貯蔵"/>
    <x v="1"/>
    <s v="02-33-03-02"/>
  </r>
  <r>
    <s v="    667164A101028"/>
    <x v="851"/>
    <n v="5000"/>
    <n v="5000"/>
    <s v="貯蔵"/>
    <x v="1"/>
    <s v="02-33-03-02"/>
  </r>
  <r>
    <s v="    667164A101029"/>
    <x v="851"/>
    <n v="5000"/>
    <n v="5000"/>
    <s v="貯蔵"/>
    <x v="1"/>
    <s v="02-33-03-02"/>
  </r>
  <r>
    <s v="    667164A101030"/>
    <x v="851"/>
    <n v="5000"/>
    <n v="5000"/>
    <s v="貯蔵"/>
    <x v="1"/>
    <s v="02-33-03-02"/>
  </r>
  <r>
    <s v="    667164A101031"/>
    <x v="851"/>
    <n v="5000"/>
    <n v="5000"/>
    <s v="貯蔵"/>
    <x v="1"/>
    <s v="02-33-03-02"/>
  </r>
  <r>
    <s v="    667164A101032"/>
    <x v="851"/>
    <n v="5000"/>
    <n v="5000"/>
    <s v="貯蔵"/>
    <x v="1"/>
    <s v="02-33-03-02"/>
  </r>
  <r>
    <s v="    667164A101033"/>
    <x v="851"/>
    <n v="5000"/>
    <n v="5000"/>
    <s v="貯蔵"/>
    <x v="1"/>
    <s v="02-33-03-02"/>
  </r>
  <r>
    <s v="    667164A101034"/>
    <x v="851"/>
    <n v="5000"/>
    <n v="5000"/>
    <s v="貯蔵"/>
    <x v="1"/>
    <s v="02-33-03-02"/>
  </r>
  <r>
    <s v="    667164A101035"/>
    <x v="851"/>
    <n v="5000"/>
    <n v="5000"/>
    <s v="貯蔵"/>
    <x v="1"/>
    <s v="02-33-03-02"/>
  </r>
  <r>
    <s v="    667164A101036"/>
    <x v="851"/>
    <n v="5000"/>
    <n v="5000"/>
    <s v="貯蔵"/>
    <x v="1"/>
    <s v="02-33-03-02"/>
  </r>
  <r>
    <s v="    667164A101037"/>
    <x v="851"/>
    <n v="5000"/>
    <n v="5000"/>
    <s v="貯蔵"/>
    <x v="1"/>
    <s v="02-33-03-02"/>
  </r>
  <r>
    <s v="    667164A101038"/>
    <x v="851"/>
    <n v="5000"/>
    <n v="5000"/>
    <s v="貯蔵"/>
    <x v="1"/>
    <s v="02-33-03-02"/>
  </r>
  <r>
    <s v="    667164A101039"/>
    <x v="851"/>
    <n v="5000"/>
    <n v="5000"/>
    <s v="貯蔵"/>
    <x v="1"/>
    <s v="02-33-03-02"/>
  </r>
  <r>
    <s v="    667173A100416"/>
    <x v="852"/>
    <n v="5000"/>
    <n v="308"/>
    <s v="貯蔵"/>
    <x v="1"/>
    <s v="01-14-02-01"/>
  </r>
  <r>
    <s v="    667173A100421"/>
    <x v="852"/>
    <n v="5000"/>
    <n v="1593"/>
    <s v="貯蔵"/>
    <x v="1"/>
    <s v="01-14-02-01"/>
  </r>
  <r>
    <s v="    667173A100424"/>
    <x v="852"/>
    <n v="5000"/>
    <n v="3020"/>
    <s v="生産中"/>
    <x v="9"/>
    <s v="01-14-02-01"/>
  </r>
  <r>
    <s v="    667173A100429"/>
    <x v="852"/>
    <n v="5000"/>
    <n v="265"/>
    <s v="生産中"/>
    <x v="12"/>
    <s v="01-14-02-01"/>
  </r>
  <r>
    <s v="    667173A100430"/>
    <x v="852"/>
    <n v="5000"/>
    <n v="3876"/>
    <s v="貯蔵"/>
    <x v="1"/>
    <s v="01-14-02-01"/>
  </r>
  <r>
    <s v="    667173A100431"/>
    <x v="852"/>
    <n v="5000"/>
    <n v="4363"/>
    <s v="貯蔵"/>
    <x v="1"/>
    <s v="01-14-02-01"/>
  </r>
  <r>
    <s v="    667173A100432"/>
    <x v="852"/>
    <n v="5000"/>
    <n v="2122"/>
    <s v="生産終了"/>
    <x v="0"/>
    <s v="01-14-02-01"/>
  </r>
  <r>
    <s v="    667173A100433"/>
    <x v="852"/>
    <n v="5000"/>
    <n v="5000"/>
    <s v="出庫"/>
    <x v="6"/>
    <s v="01-14-02-01"/>
  </r>
  <r>
    <s v="    667173A100434"/>
    <x v="852"/>
    <n v="5000"/>
    <n v="5000"/>
    <s v="出庫"/>
    <x v="6"/>
    <s v="01-14-02-01"/>
  </r>
  <r>
    <s v="    667173A100435"/>
    <x v="852"/>
    <n v="5000"/>
    <n v="5000"/>
    <s v="貯蔵"/>
    <x v="1"/>
    <s v="01-14-02-01"/>
  </r>
  <r>
    <s v="    667173A100436"/>
    <x v="852"/>
    <n v="5000"/>
    <n v="5000"/>
    <s v="貯蔵"/>
    <x v="1"/>
    <s v="01-14-02-01"/>
  </r>
  <r>
    <s v="    667173A100437"/>
    <x v="852"/>
    <n v="5000"/>
    <n v="5000"/>
    <s v="貯蔵"/>
    <x v="1"/>
    <s v="01-14-02-01"/>
  </r>
  <r>
    <s v="    667173A100451"/>
    <x v="852"/>
    <n v="5000"/>
    <n v="5000"/>
    <s v="貯蔵"/>
    <x v="1"/>
    <s v="01-14-02-01"/>
  </r>
  <r>
    <s v="    667173A100452"/>
    <x v="852"/>
    <n v="5000"/>
    <n v="5000"/>
    <s v="貯蔵"/>
    <x v="1"/>
    <s v="01-14-02-01"/>
  </r>
  <r>
    <s v="    667173A100453"/>
    <x v="852"/>
    <n v="5000"/>
    <n v="5000"/>
    <s v="貯蔵"/>
    <x v="1"/>
    <s v="01-14-02-01"/>
  </r>
  <r>
    <s v="    667173A100454"/>
    <x v="852"/>
    <n v="5000"/>
    <n v="5000"/>
    <s v="貯蔵"/>
    <x v="1"/>
    <s v="01-14-02-01"/>
  </r>
  <r>
    <s v="    667173A100455"/>
    <x v="852"/>
    <n v="5000"/>
    <n v="5000"/>
    <s v="貯蔵"/>
    <x v="1"/>
    <s v="01-14-02-01"/>
  </r>
  <r>
    <s v="    667173A100456"/>
    <x v="852"/>
    <n v="5000"/>
    <n v="5000"/>
    <s v="貯蔵"/>
    <x v="1"/>
    <s v="01-14-02-01"/>
  </r>
  <r>
    <s v="    667173A100457"/>
    <x v="852"/>
    <n v="5000"/>
    <n v="5000"/>
    <s v="貯蔵"/>
    <x v="1"/>
    <s v="01-14-02-01"/>
  </r>
  <r>
    <s v="    667173A100458"/>
    <x v="852"/>
    <n v="5000"/>
    <n v="5000"/>
    <s v="貯蔵"/>
    <x v="1"/>
    <s v="01-14-02-01"/>
  </r>
  <r>
    <s v="    667173A100459"/>
    <x v="852"/>
    <n v="5000"/>
    <n v="5000"/>
    <s v="貯蔵"/>
    <x v="1"/>
    <s v="01-14-02-01"/>
  </r>
  <r>
    <s v="    667173A100460"/>
    <x v="852"/>
    <n v="5000"/>
    <n v="5000"/>
    <s v="貯蔵"/>
    <x v="1"/>
    <s v="01-14-02-01"/>
  </r>
  <r>
    <s v="    667182A100085"/>
    <x v="853"/>
    <n v="5000"/>
    <n v="2291"/>
    <s v="貯蔵"/>
    <x v="1"/>
    <s v="01-14-02-02"/>
  </r>
  <r>
    <s v="    667182A100087"/>
    <x v="853"/>
    <n v="5000"/>
    <n v="3758"/>
    <s v="出庫"/>
    <x v="7"/>
    <s v="01-14-02-02"/>
  </r>
  <r>
    <s v="    667182A100090"/>
    <x v="853"/>
    <n v="5000"/>
    <n v="4783"/>
    <s v="貯蔵"/>
    <x v="1"/>
    <s v="01-14-02-02"/>
  </r>
  <r>
    <s v="    667182A100093"/>
    <x v="853"/>
    <n v="5000"/>
    <n v="4436"/>
    <s v="貯蔵"/>
    <x v="1"/>
    <s v="01-14-02-02"/>
  </r>
  <r>
    <s v="    667182A100094"/>
    <x v="853"/>
    <n v="5000"/>
    <n v="1794"/>
    <s v="生産終了"/>
    <x v="0"/>
    <s v="01-14-02-02"/>
  </r>
  <r>
    <s v="    667182A100095"/>
    <x v="853"/>
    <n v="5000"/>
    <n v="5000"/>
    <s v="貯蔵"/>
    <x v="1"/>
    <s v="01-14-02-02"/>
  </r>
  <r>
    <s v="    667182A100100"/>
    <x v="853"/>
    <n v="5000"/>
    <n v="5000"/>
    <s v="貯蔵"/>
    <x v="1"/>
    <s v="01-14-02-02"/>
  </r>
  <r>
    <s v="    667182A100101"/>
    <x v="853"/>
    <n v="5000"/>
    <n v="5000"/>
    <s v="貯蔵"/>
    <x v="1"/>
    <s v="01-14-02-02"/>
  </r>
  <r>
    <s v="    667182A100102"/>
    <x v="853"/>
    <n v="5000"/>
    <n v="5000"/>
    <s v="貯蔵"/>
    <x v="1"/>
    <s v="01-14-02-02"/>
  </r>
  <r>
    <s v="    667182A100103"/>
    <x v="853"/>
    <n v="5000"/>
    <n v="5000"/>
    <s v="貯蔵"/>
    <x v="1"/>
    <s v="01-14-02-02"/>
  </r>
  <r>
    <s v="    667182A100104"/>
    <x v="853"/>
    <n v="5000"/>
    <n v="5000"/>
    <s v="貯蔵"/>
    <x v="1"/>
    <s v="01-14-02-02"/>
  </r>
  <r>
    <s v="    667182A100105"/>
    <x v="853"/>
    <n v="5000"/>
    <n v="5000"/>
    <s v="貯蔵"/>
    <x v="1"/>
    <s v="01-14-02-02"/>
  </r>
  <r>
    <s v="    667182A100113"/>
    <x v="853"/>
    <n v="5000"/>
    <n v="5000"/>
    <s v="受入"/>
    <x v="8"/>
    <s v="01-14-02-02"/>
  </r>
  <r>
    <s v="    667182A100114"/>
    <x v="853"/>
    <n v="5000"/>
    <n v="5000"/>
    <s v="受入"/>
    <x v="8"/>
    <s v="01-14-02-02"/>
  </r>
  <r>
    <s v="    667191A100114"/>
    <x v="854"/>
    <n v="5000"/>
    <n v="4762"/>
    <s v="生産終了"/>
    <x v="4"/>
    <s v="01-14-02-03"/>
  </r>
  <r>
    <s v="    667191A100125"/>
    <x v="854"/>
    <n v="5000"/>
    <n v="1317"/>
    <s v="貯蔵"/>
    <x v="1"/>
    <s v="01-14-02-03"/>
  </r>
  <r>
    <s v="    667191A100126"/>
    <x v="854"/>
    <n v="5000"/>
    <n v="5000"/>
    <s v="出庫"/>
    <x v="6"/>
    <s v="01-14-02-03"/>
  </r>
  <r>
    <s v="    667208A101550"/>
    <x v="855"/>
    <n v="5000"/>
    <n v="4628"/>
    <s v="貯蔵"/>
    <x v="1"/>
    <s v="02-32-03-02"/>
  </r>
  <r>
    <s v="    667208A101553"/>
    <x v="855"/>
    <n v="5000"/>
    <n v="3272"/>
    <s v="生産中"/>
    <x v="9"/>
    <s v="02-32-03-02"/>
  </r>
  <r>
    <s v="    667208A101559"/>
    <x v="855"/>
    <n v="5000"/>
    <n v="3"/>
    <s v="生産終了"/>
    <x v="10"/>
    <s v="02-32-03-02"/>
  </r>
  <r>
    <s v="    667208A101595"/>
    <x v="855"/>
    <n v="5000"/>
    <n v="1523"/>
    <s v="出庫"/>
    <x v="7"/>
    <s v="02-32-03-02"/>
  </r>
  <r>
    <s v="    667208A101598"/>
    <x v="855"/>
    <n v="5000"/>
    <n v="3281"/>
    <s v="貯蔵"/>
    <x v="1"/>
    <s v="02-32-03-02"/>
  </r>
  <r>
    <s v="    667208A101601"/>
    <x v="855"/>
    <n v="5000"/>
    <n v="2"/>
    <s v="生産終了"/>
    <x v="11"/>
    <s v="02-32-03-02"/>
  </r>
  <r>
    <s v="    667208A101603"/>
    <x v="855"/>
    <n v="5000"/>
    <n v="4120"/>
    <s v="生産中"/>
    <x v="12"/>
    <s v="02-32-03-02"/>
  </r>
  <r>
    <s v="    667208A101604"/>
    <x v="855"/>
    <n v="5000"/>
    <n v="4763"/>
    <s v="生産終了"/>
    <x v="0"/>
    <s v="02-32-03-02"/>
  </r>
  <r>
    <s v="    667208A101605"/>
    <x v="855"/>
    <n v="5000"/>
    <n v="3360"/>
    <s v="貯蔵"/>
    <x v="1"/>
    <s v="02-32-03-02"/>
  </r>
  <r>
    <s v="    667208A101606"/>
    <x v="855"/>
    <n v="5000"/>
    <n v="5000"/>
    <s v="出庫"/>
    <x v="6"/>
    <s v="02-32-03-02"/>
  </r>
  <r>
    <s v="    667208A101607"/>
    <x v="855"/>
    <n v="5000"/>
    <n v="5000"/>
    <s v="出庫"/>
    <x v="6"/>
    <s v="02-32-03-02"/>
  </r>
  <r>
    <s v="    667208A101608"/>
    <x v="855"/>
    <n v="5000"/>
    <n v="5000"/>
    <s v="貯蔵"/>
    <x v="1"/>
    <s v="02-32-03-02"/>
  </r>
  <r>
    <s v="    667208A101609"/>
    <x v="855"/>
    <n v="5000"/>
    <n v="5000"/>
    <s v="貯蔵"/>
    <x v="1"/>
    <s v="02-32-03-02"/>
  </r>
  <r>
    <s v="    667208A101610"/>
    <x v="855"/>
    <n v="5000"/>
    <n v="5000"/>
    <s v="貯蔵"/>
    <x v="1"/>
    <s v="02-32-03-02"/>
  </r>
  <r>
    <s v="    667208A101611"/>
    <x v="855"/>
    <n v="5000"/>
    <n v="5000"/>
    <s v="貯蔵"/>
    <x v="1"/>
    <s v="02-32-03-02"/>
  </r>
  <r>
    <s v="    667208A101612"/>
    <x v="855"/>
    <n v="5000"/>
    <n v="5000"/>
    <s v="貯蔵"/>
    <x v="1"/>
    <s v="02-32-03-02"/>
  </r>
  <r>
    <s v="    667208A101613"/>
    <x v="855"/>
    <n v="5000"/>
    <n v="5000"/>
    <s v="貯蔵"/>
    <x v="1"/>
    <s v="02-32-03-02"/>
  </r>
  <r>
    <s v="    667208A101614"/>
    <x v="855"/>
    <n v="5000"/>
    <n v="5000"/>
    <s v="貯蔵"/>
    <x v="1"/>
    <s v="02-32-03-02"/>
  </r>
  <r>
    <s v="    667208A101615"/>
    <x v="855"/>
    <n v="5000"/>
    <n v="5000"/>
    <s v="貯蔵"/>
    <x v="1"/>
    <s v="02-32-03-02"/>
  </r>
  <r>
    <s v="    667208A101616"/>
    <x v="855"/>
    <n v="5000"/>
    <n v="5000"/>
    <s v="貯蔵"/>
    <x v="1"/>
    <s v="02-32-03-02"/>
  </r>
  <r>
    <s v="    667208A101617"/>
    <x v="855"/>
    <n v="5000"/>
    <n v="5000"/>
    <s v="貯蔵"/>
    <x v="1"/>
    <s v="02-32-03-02"/>
  </r>
  <r>
    <s v="    667208A101618"/>
    <x v="855"/>
    <n v="5000"/>
    <n v="5000"/>
    <s v="貯蔵"/>
    <x v="1"/>
    <s v="02-32-03-02"/>
  </r>
  <r>
    <s v="    667208A101619"/>
    <x v="855"/>
    <n v="5000"/>
    <n v="5000"/>
    <s v="貯蔵"/>
    <x v="1"/>
    <s v="02-32-03-02"/>
  </r>
  <r>
    <s v="    667208A101620"/>
    <x v="855"/>
    <n v="5000"/>
    <n v="5000"/>
    <s v="貯蔵"/>
    <x v="1"/>
    <s v="02-32-03-02"/>
  </r>
  <r>
    <s v="    667208A101621"/>
    <x v="855"/>
    <n v="5000"/>
    <n v="5000"/>
    <s v="貯蔵"/>
    <x v="1"/>
    <s v="02-32-03-02"/>
  </r>
  <r>
    <s v="    667208A101622"/>
    <x v="855"/>
    <n v="5000"/>
    <n v="5000"/>
    <s v="貯蔵"/>
    <x v="1"/>
    <s v="02-32-03-02"/>
  </r>
  <r>
    <s v="    667208A101623"/>
    <x v="855"/>
    <n v="5000"/>
    <n v="5000"/>
    <s v="貯蔵"/>
    <x v="1"/>
    <s v="02-32-03-02"/>
  </r>
  <r>
    <s v="    667208A101624"/>
    <x v="855"/>
    <n v="5000"/>
    <n v="5000"/>
    <s v="貯蔵"/>
    <x v="1"/>
    <s v="02-32-03-02"/>
  </r>
  <r>
    <s v="    667208A101625"/>
    <x v="855"/>
    <n v="5000"/>
    <n v="5000"/>
    <s v="貯蔵"/>
    <x v="1"/>
    <s v="02-32-03-02"/>
  </r>
  <r>
    <s v="    667208A101626"/>
    <x v="855"/>
    <n v="5000"/>
    <n v="5000"/>
    <s v="貯蔵"/>
    <x v="1"/>
    <s v="02-32-03-02"/>
  </r>
  <r>
    <s v="    667208A101627"/>
    <x v="855"/>
    <n v="5000"/>
    <n v="5000"/>
    <s v="貯蔵"/>
    <x v="1"/>
    <s v="02-32-03-02"/>
  </r>
  <r>
    <s v="    667208A101628"/>
    <x v="855"/>
    <n v="5000"/>
    <n v="5000"/>
    <s v="貯蔵"/>
    <x v="1"/>
    <s v="02-32-03-02"/>
  </r>
  <r>
    <s v="    667208A101629"/>
    <x v="855"/>
    <n v="5000"/>
    <n v="5000"/>
    <s v="貯蔵"/>
    <x v="1"/>
    <s v="02-32-03-02"/>
  </r>
  <r>
    <s v="    667208A101630"/>
    <x v="855"/>
    <n v="5000"/>
    <n v="5000"/>
    <s v="貯蔵"/>
    <x v="1"/>
    <s v="02-32-03-02"/>
  </r>
  <r>
    <s v="    667208A101631"/>
    <x v="855"/>
    <n v="5000"/>
    <n v="5000"/>
    <s v="貯蔵"/>
    <x v="1"/>
    <s v="02-32-03-02"/>
  </r>
  <r>
    <s v="    667208A101632"/>
    <x v="855"/>
    <n v="5000"/>
    <n v="5000"/>
    <s v="貯蔵"/>
    <x v="1"/>
    <s v="02-32-03-02"/>
  </r>
  <r>
    <s v="    667208A101633"/>
    <x v="855"/>
    <n v="5000"/>
    <n v="5000"/>
    <s v="貯蔵"/>
    <x v="1"/>
    <s v="02-32-03-02"/>
  </r>
  <r>
    <s v="    667208A101683"/>
    <x v="855"/>
    <n v="5000"/>
    <n v="5000"/>
    <s v="貯蔵"/>
    <x v="1"/>
    <s v="02-32-03-02"/>
  </r>
  <r>
    <s v="    667208A101684"/>
    <x v="855"/>
    <n v="5000"/>
    <n v="5000"/>
    <s v="貯蔵"/>
    <x v="1"/>
    <s v="02-32-03-02"/>
  </r>
  <r>
    <s v="    667208A101685"/>
    <x v="855"/>
    <n v="5000"/>
    <n v="5000"/>
    <s v="貯蔵"/>
    <x v="1"/>
    <s v="02-32-03-02"/>
  </r>
  <r>
    <s v="    667208A101686"/>
    <x v="855"/>
    <n v="5000"/>
    <n v="5000"/>
    <s v="貯蔵"/>
    <x v="1"/>
    <s v="02-32-03-02"/>
  </r>
  <r>
    <s v="    667208A101687"/>
    <x v="855"/>
    <n v="5000"/>
    <n v="5000"/>
    <s v="貯蔵"/>
    <x v="1"/>
    <s v="02-32-03-02"/>
  </r>
  <r>
    <s v="    667208A101688"/>
    <x v="855"/>
    <n v="5000"/>
    <n v="5000"/>
    <s v="貯蔵"/>
    <x v="1"/>
    <s v="02-32-03-02"/>
  </r>
  <r>
    <s v="    667208A101689"/>
    <x v="855"/>
    <n v="5000"/>
    <n v="5000"/>
    <s v="貯蔵"/>
    <x v="1"/>
    <s v="02-32-03-02"/>
  </r>
  <r>
    <s v="    667208A101690"/>
    <x v="855"/>
    <n v="5000"/>
    <n v="5000"/>
    <s v="貯蔵"/>
    <x v="1"/>
    <s v="02-32-03-02"/>
  </r>
  <r>
    <s v="    667208A101691"/>
    <x v="855"/>
    <n v="5000"/>
    <n v="5000"/>
    <s v="貯蔵"/>
    <x v="1"/>
    <s v="02-32-03-02"/>
  </r>
  <r>
    <s v="    667208A101692"/>
    <x v="855"/>
    <n v="5000"/>
    <n v="5000"/>
    <s v="貯蔵"/>
    <x v="1"/>
    <s v="02-32-03-02"/>
  </r>
  <r>
    <s v="    667208A101693"/>
    <x v="855"/>
    <n v="5000"/>
    <n v="5000"/>
    <s v="貯蔵"/>
    <x v="1"/>
    <s v="02-32-03-02"/>
  </r>
  <r>
    <s v="    667208A101694"/>
    <x v="855"/>
    <n v="5000"/>
    <n v="5000"/>
    <s v="貯蔵"/>
    <x v="1"/>
    <s v="02-32-03-02"/>
  </r>
  <r>
    <s v="    667208A101695"/>
    <x v="855"/>
    <n v="5000"/>
    <n v="5000"/>
    <s v="貯蔵"/>
    <x v="1"/>
    <s v="02-32-03-02"/>
  </r>
  <r>
    <s v="    667208A101696"/>
    <x v="855"/>
    <n v="5000"/>
    <n v="5000"/>
    <s v="貯蔵"/>
    <x v="1"/>
    <s v="02-32-03-02"/>
  </r>
  <r>
    <s v="    667208A101697"/>
    <x v="855"/>
    <n v="5000"/>
    <n v="5000"/>
    <s v="貯蔵"/>
    <x v="1"/>
    <s v="02-32-03-02"/>
  </r>
  <r>
    <s v="    667208A101698"/>
    <x v="855"/>
    <n v="5000"/>
    <n v="5000"/>
    <s v="貯蔵"/>
    <x v="1"/>
    <s v="02-32-03-02"/>
  </r>
  <r>
    <s v="    667208A101699"/>
    <x v="855"/>
    <n v="5000"/>
    <n v="5000"/>
    <s v="貯蔵"/>
    <x v="1"/>
    <s v="02-32-03-02"/>
  </r>
  <r>
    <s v="    667208A101700"/>
    <x v="855"/>
    <n v="5000"/>
    <n v="5000"/>
    <s v="貯蔵"/>
    <x v="1"/>
    <s v="02-32-03-02"/>
  </r>
  <r>
    <s v="    667208A101701"/>
    <x v="855"/>
    <n v="5000"/>
    <n v="5000"/>
    <s v="貯蔵"/>
    <x v="1"/>
    <s v="02-32-03-02"/>
  </r>
  <r>
    <s v="    667208A101702"/>
    <x v="855"/>
    <n v="5000"/>
    <n v="5000"/>
    <s v="貯蔵"/>
    <x v="1"/>
    <s v="02-32-03-02"/>
  </r>
  <r>
    <s v="    667208A101703"/>
    <x v="855"/>
    <n v="5000"/>
    <n v="5000"/>
    <s v="貯蔵"/>
    <x v="1"/>
    <s v="02-32-03-02"/>
  </r>
  <r>
    <s v="    667208A101704"/>
    <x v="855"/>
    <n v="5000"/>
    <n v="5000"/>
    <s v="貯蔵"/>
    <x v="1"/>
    <s v="02-32-03-02"/>
  </r>
  <r>
    <s v="    667208A101705"/>
    <x v="855"/>
    <n v="5000"/>
    <n v="5000"/>
    <s v="貯蔵"/>
    <x v="1"/>
    <s v="02-32-03-02"/>
  </r>
  <r>
    <s v="    667208A101706"/>
    <x v="855"/>
    <n v="5000"/>
    <n v="5000"/>
    <s v="貯蔵"/>
    <x v="1"/>
    <s v="02-32-03-02"/>
  </r>
  <r>
    <s v="    667208A101707"/>
    <x v="855"/>
    <n v="5000"/>
    <n v="5000"/>
    <s v="貯蔵"/>
    <x v="1"/>
    <s v="02-32-03-02"/>
  </r>
  <r>
    <s v="    667208A101708"/>
    <x v="855"/>
    <n v="5000"/>
    <n v="5000"/>
    <s v="貯蔵"/>
    <x v="1"/>
    <s v="02-32-03-02"/>
  </r>
  <r>
    <s v="    667208A101709"/>
    <x v="855"/>
    <n v="5000"/>
    <n v="5000"/>
    <s v="貯蔵"/>
    <x v="1"/>
    <s v="02-32-03-02"/>
  </r>
  <r>
    <s v="    667208A101710"/>
    <x v="855"/>
    <n v="5000"/>
    <n v="5000"/>
    <s v="貯蔵"/>
    <x v="1"/>
    <s v="02-32-03-02"/>
  </r>
  <r>
    <s v="    667208A101711"/>
    <x v="855"/>
    <n v="5000"/>
    <n v="5000"/>
    <s v="貯蔵"/>
    <x v="1"/>
    <s v="02-32-03-02"/>
  </r>
  <r>
    <s v="    667208A101712"/>
    <x v="855"/>
    <n v="5000"/>
    <n v="5000"/>
    <s v="貯蔵"/>
    <x v="1"/>
    <s v="02-32-03-02"/>
  </r>
  <r>
    <s v="    667208A101713"/>
    <x v="855"/>
    <n v="5000"/>
    <n v="5000"/>
    <s v="貯蔵"/>
    <x v="1"/>
    <s v="02-32-03-02"/>
  </r>
  <r>
    <s v="    667208A101714"/>
    <x v="855"/>
    <n v="5000"/>
    <n v="5000"/>
    <s v="貯蔵"/>
    <x v="1"/>
    <s v="02-32-03-02"/>
  </r>
  <r>
    <s v="    667208A101715"/>
    <x v="855"/>
    <n v="5000"/>
    <n v="5000"/>
    <s v="貯蔵"/>
    <x v="1"/>
    <s v="02-32-03-02"/>
  </r>
  <r>
    <s v="    667208A101716"/>
    <x v="855"/>
    <n v="5000"/>
    <n v="5000"/>
    <s v="貯蔵"/>
    <x v="1"/>
    <s v="02-32-03-02"/>
  </r>
  <r>
    <s v="    667208A101717"/>
    <x v="855"/>
    <n v="5000"/>
    <n v="5000"/>
    <s v="貯蔵"/>
    <x v="1"/>
    <s v="02-32-03-02"/>
  </r>
  <r>
    <s v="    667208A101718"/>
    <x v="855"/>
    <n v="5000"/>
    <n v="5000"/>
    <s v="貯蔵"/>
    <x v="1"/>
    <s v="02-32-03-02"/>
  </r>
  <r>
    <s v="    667208A101719"/>
    <x v="855"/>
    <n v="5000"/>
    <n v="5000"/>
    <s v="貯蔵"/>
    <x v="1"/>
    <s v="02-32-03-02"/>
  </r>
  <r>
    <s v="    667208A101720"/>
    <x v="855"/>
    <n v="5000"/>
    <n v="5000"/>
    <s v="貯蔵"/>
    <x v="1"/>
    <s v="02-32-03-02"/>
  </r>
  <r>
    <s v="    667208A101721"/>
    <x v="855"/>
    <n v="5000"/>
    <n v="5000"/>
    <s v="貯蔵"/>
    <x v="1"/>
    <s v="02-32-03-02"/>
  </r>
  <r>
    <s v="    667208A101877"/>
    <x v="855"/>
    <n v="5000"/>
    <n v="5000"/>
    <s v="貯蔵"/>
    <x v="1"/>
    <s v="02-32-03-02"/>
  </r>
  <r>
    <s v="    667208A101878"/>
    <x v="855"/>
    <n v="5000"/>
    <n v="5000"/>
    <s v="貯蔵"/>
    <x v="1"/>
    <s v="02-32-03-02"/>
  </r>
  <r>
    <s v="    667208A101879"/>
    <x v="855"/>
    <n v="5000"/>
    <n v="5000"/>
    <s v="貯蔵"/>
    <x v="1"/>
    <s v="02-32-03-02"/>
  </r>
  <r>
    <s v="    667208A101880"/>
    <x v="855"/>
    <n v="5000"/>
    <n v="5000"/>
    <s v="貯蔵"/>
    <x v="1"/>
    <s v="02-32-03-02"/>
  </r>
  <r>
    <s v="    667208A101881"/>
    <x v="855"/>
    <n v="5000"/>
    <n v="5000"/>
    <s v="貯蔵"/>
    <x v="1"/>
    <s v="02-32-03-02"/>
  </r>
  <r>
    <s v="    667208A101882"/>
    <x v="855"/>
    <n v="5000"/>
    <n v="5000"/>
    <s v="貯蔵"/>
    <x v="1"/>
    <s v="02-32-03-02"/>
  </r>
  <r>
    <s v="    667208A101883"/>
    <x v="855"/>
    <n v="5000"/>
    <n v="5000"/>
    <s v="貯蔵"/>
    <x v="1"/>
    <s v="02-32-03-02"/>
  </r>
  <r>
    <s v="    667208A101884"/>
    <x v="855"/>
    <n v="5000"/>
    <n v="5000"/>
    <s v="貯蔵"/>
    <x v="1"/>
    <s v="02-32-03-02"/>
  </r>
  <r>
    <s v="    667208A101885"/>
    <x v="855"/>
    <n v="5000"/>
    <n v="5000"/>
    <s v="貯蔵"/>
    <x v="1"/>
    <s v="02-32-03-02"/>
  </r>
  <r>
    <s v="    667217A100139"/>
    <x v="856"/>
    <n v="5000"/>
    <n v="3970"/>
    <s v="貯蔵"/>
    <x v="1"/>
    <s v="01-14-02-04"/>
  </r>
  <r>
    <s v="    667217A100148"/>
    <x v="856"/>
    <n v="5000"/>
    <n v="228"/>
    <s v="生産終了"/>
    <x v="0"/>
    <s v="01-14-02-04"/>
  </r>
  <r>
    <s v="    667217A100150"/>
    <x v="856"/>
    <n v="5000"/>
    <n v="4553"/>
    <s v="貯蔵"/>
    <x v="1"/>
    <s v="01-14-02-04"/>
  </r>
  <r>
    <s v="    667217A100151"/>
    <x v="856"/>
    <n v="5000"/>
    <n v="4820"/>
    <s v="貯蔵"/>
    <x v="1"/>
    <s v="01-14-02-04"/>
  </r>
  <r>
    <s v="    667217A100155"/>
    <x v="856"/>
    <n v="5000"/>
    <n v="5000"/>
    <s v="出庫"/>
    <x v="2"/>
    <s v="01-14-02-04"/>
  </r>
  <r>
    <s v="    667217A100168"/>
    <x v="856"/>
    <n v="5000"/>
    <n v="5000"/>
    <s v="貯蔵"/>
    <x v="1"/>
    <s v="01-14-02-04"/>
  </r>
  <r>
    <s v="    667217A100169"/>
    <x v="856"/>
    <n v="5000"/>
    <n v="5000"/>
    <s v="貯蔵"/>
    <x v="1"/>
    <s v="01-14-02-04"/>
  </r>
  <r>
    <s v="    667226A100061"/>
    <x v="857"/>
    <n v="5000"/>
    <n v="475"/>
    <s v="貯蔵"/>
    <x v="1"/>
    <s v="01-14-03-01"/>
  </r>
  <r>
    <s v="    667226A100062"/>
    <x v="857"/>
    <n v="5000"/>
    <n v="2113"/>
    <s v="貯蔵"/>
    <x v="1"/>
    <s v="01-14-03-01"/>
  </r>
  <r>
    <s v="    667226A100063"/>
    <x v="857"/>
    <n v="5000"/>
    <n v="4904"/>
    <s v="貯蔵"/>
    <x v="1"/>
    <s v="01-14-03-01"/>
  </r>
  <r>
    <s v="    667226A100064"/>
    <x v="857"/>
    <n v="5000"/>
    <n v="5000"/>
    <s v="貯蔵"/>
    <x v="1"/>
    <s v="01-14-03-01"/>
  </r>
  <r>
    <s v="    667226A100065"/>
    <x v="857"/>
    <n v="5000"/>
    <n v="5000"/>
    <s v="貯蔵"/>
    <x v="1"/>
    <s v="01-14-03-01"/>
  </r>
  <r>
    <s v="    667226A100066"/>
    <x v="857"/>
    <n v="5000"/>
    <n v="5000"/>
    <s v="貯蔵"/>
    <x v="1"/>
    <s v="01-14-03-01"/>
  </r>
  <r>
    <s v="    667226A100067"/>
    <x v="857"/>
    <n v="5000"/>
    <n v="5000"/>
    <s v="貯蔵"/>
    <x v="1"/>
    <s v="01-14-03-01"/>
  </r>
  <r>
    <s v="    667235A100319"/>
    <x v="858"/>
    <n v="5000"/>
    <n v="1892"/>
    <s v="生産終了"/>
    <x v="0"/>
    <s v="01-14-03-03"/>
  </r>
  <r>
    <s v="    667235A100322"/>
    <x v="858"/>
    <n v="5000"/>
    <n v="2633"/>
    <s v="貯蔵"/>
    <x v="1"/>
    <s v="01-14-03-03"/>
  </r>
  <r>
    <s v="    667235A100328"/>
    <x v="858"/>
    <n v="5000"/>
    <n v="3587"/>
    <s v="貯蔵"/>
    <x v="1"/>
    <s v="01-14-03-03"/>
  </r>
  <r>
    <s v="    667235A100330"/>
    <x v="858"/>
    <n v="5000"/>
    <n v="2728"/>
    <s v="生産終了"/>
    <x v="0"/>
    <s v="01-14-03-03"/>
  </r>
  <r>
    <s v="    667235A100332"/>
    <x v="858"/>
    <n v="5000"/>
    <n v="4652"/>
    <s v="貯蔵"/>
    <x v="1"/>
    <s v="01-14-03-03"/>
  </r>
  <r>
    <s v="    667235A100333"/>
    <x v="858"/>
    <n v="5000"/>
    <n v="4922"/>
    <s v="貯蔵"/>
    <x v="1"/>
    <s v="01-14-03-03"/>
  </r>
  <r>
    <s v="    667235A100334"/>
    <x v="858"/>
    <n v="5000"/>
    <n v="5000"/>
    <s v="貯蔵"/>
    <x v="1"/>
    <s v="01-14-03-03"/>
  </r>
  <r>
    <s v="    667235A100335"/>
    <x v="858"/>
    <n v="5000"/>
    <n v="5000"/>
    <s v="貯蔵"/>
    <x v="1"/>
    <s v="01-14-03-03"/>
  </r>
  <r>
    <s v="    667235A100336"/>
    <x v="858"/>
    <n v="5000"/>
    <n v="5000"/>
    <s v="貯蔵"/>
    <x v="1"/>
    <s v="01-14-03-03"/>
  </r>
  <r>
    <s v="    667235A100337"/>
    <x v="858"/>
    <n v="5000"/>
    <n v="5000"/>
    <s v="貯蔵"/>
    <x v="1"/>
    <s v="01-14-03-03"/>
  </r>
  <r>
    <s v="    667235A100338"/>
    <x v="858"/>
    <n v="5000"/>
    <n v="5000"/>
    <s v="貯蔵"/>
    <x v="1"/>
    <s v="01-14-03-03"/>
  </r>
  <r>
    <s v="    667235A100339"/>
    <x v="858"/>
    <n v="5000"/>
    <n v="5000"/>
    <s v="貯蔵"/>
    <x v="1"/>
    <s v="01-14-03-03"/>
  </r>
  <r>
    <s v="    667235A100340"/>
    <x v="858"/>
    <n v="5000"/>
    <n v="5000"/>
    <s v="貯蔵"/>
    <x v="1"/>
    <s v="01-14-03-03"/>
  </r>
  <r>
    <s v="    667235A100341"/>
    <x v="858"/>
    <n v="5000"/>
    <n v="5000"/>
    <s v="貯蔵"/>
    <x v="1"/>
    <s v="01-14-03-03"/>
  </r>
  <r>
    <s v="    667235A100342"/>
    <x v="858"/>
    <n v="5000"/>
    <n v="5000"/>
    <s v="貯蔵"/>
    <x v="1"/>
    <s v="01-14-03-03"/>
  </r>
  <r>
    <s v="    667235A100343"/>
    <x v="858"/>
    <n v="5000"/>
    <n v="5000"/>
    <s v="貯蔵"/>
    <x v="1"/>
    <s v="01-14-03-03"/>
  </r>
  <r>
    <s v="    667235A100344"/>
    <x v="858"/>
    <n v="5000"/>
    <n v="5000"/>
    <s v="貯蔵"/>
    <x v="1"/>
    <s v="01-14-03-03"/>
  </r>
  <r>
    <s v="    667235A100345"/>
    <x v="858"/>
    <n v="5000"/>
    <n v="5000"/>
    <s v="貯蔵"/>
    <x v="1"/>
    <s v="01-14-03-03"/>
  </r>
  <r>
    <s v="    667235A100346"/>
    <x v="858"/>
    <n v="5000"/>
    <n v="5000"/>
    <s v="貯蔵"/>
    <x v="1"/>
    <s v="01-14-03-03"/>
  </r>
  <r>
    <s v="    667235A100347"/>
    <x v="858"/>
    <n v="5000"/>
    <n v="5000"/>
    <s v="貯蔵"/>
    <x v="1"/>
    <s v="01-14-03-03"/>
  </r>
  <r>
    <s v="    667235A100348"/>
    <x v="858"/>
    <n v="5000"/>
    <n v="5000"/>
    <s v="貯蔵"/>
    <x v="1"/>
    <s v="01-14-03-03"/>
  </r>
  <r>
    <s v="    667235A100349"/>
    <x v="858"/>
    <n v="5000"/>
    <n v="5000"/>
    <s v="貯蔵"/>
    <x v="1"/>
    <s v="01-14-03-03"/>
  </r>
  <r>
    <s v="    667235A100350"/>
    <x v="858"/>
    <n v="5000"/>
    <n v="5000"/>
    <s v="貯蔵"/>
    <x v="1"/>
    <s v="01-14-03-03"/>
  </r>
  <r>
    <s v="    667235A100351"/>
    <x v="858"/>
    <n v="5000"/>
    <n v="5000"/>
    <s v="貯蔵"/>
    <x v="1"/>
    <s v="01-14-03-03"/>
  </r>
  <r>
    <s v="    667235A100352"/>
    <x v="858"/>
    <n v="5000"/>
    <n v="5000"/>
    <s v="貯蔵"/>
    <x v="1"/>
    <s v="01-14-03-03"/>
  </r>
  <r>
    <s v="    667235A100353"/>
    <x v="858"/>
    <n v="5000"/>
    <n v="5000"/>
    <s v="貯蔵"/>
    <x v="1"/>
    <s v="01-14-03-03"/>
  </r>
  <r>
    <s v="    667235A100356"/>
    <x v="858"/>
    <n v="5000"/>
    <n v="5000"/>
    <s v="貯蔵"/>
    <x v="1"/>
    <s v="01-14-03-03"/>
  </r>
  <r>
    <s v="    667235A100357"/>
    <x v="858"/>
    <n v="5000"/>
    <n v="5000"/>
    <s v="貯蔵"/>
    <x v="1"/>
    <s v="01-14-03-03"/>
  </r>
  <r>
    <s v="    667235A100358"/>
    <x v="858"/>
    <n v="5000"/>
    <n v="5000"/>
    <s v="貯蔵"/>
    <x v="1"/>
    <s v="01-14-03-03"/>
  </r>
  <r>
    <s v="    667235A100359"/>
    <x v="858"/>
    <n v="5000"/>
    <n v="5000"/>
    <s v="貯蔵"/>
    <x v="1"/>
    <s v="01-14-03-03"/>
  </r>
  <r>
    <s v="    667235A100360"/>
    <x v="858"/>
    <n v="5000"/>
    <n v="5000"/>
    <s v="貯蔵"/>
    <x v="1"/>
    <s v="01-14-03-03"/>
  </r>
  <r>
    <s v="    667235A100361"/>
    <x v="858"/>
    <n v="5000"/>
    <n v="5000"/>
    <s v="貯蔵"/>
    <x v="1"/>
    <s v="01-14-03-03"/>
  </r>
  <r>
    <s v="    667235A100362"/>
    <x v="858"/>
    <n v="5000"/>
    <n v="5000"/>
    <s v="貯蔵"/>
    <x v="1"/>
    <s v="01-14-03-03"/>
  </r>
  <r>
    <s v="    667235A100363"/>
    <x v="858"/>
    <n v="5000"/>
    <n v="5000"/>
    <s v="貯蔵"/>
    <x v="1"/>
    <s v="01-14-03-03"/>
  </r>
  <r>
    <s v="    667235A100364"/>
    <x v="858"/>
    <n v="5000"/>
    <n v="5000"/>
    <s v="貯蔵"/>
    <x v="1"/>
    <s v="01-14-03-03"/>
  </r>
  <r>
    <s v="    667244A100616"/>
    <x v="859"/>
    <n v="5000"/>
    <n v="2281"/>
    <s v="出庫"/>
    <x v="7"/>
    <s v="01-14-04-01"/>
  </r>
  <r>
    <s v="    667244A100617"/>
    <x v="859"/>
    <n v="5000"/>
    <n v="4520"/>
    <s v="生産終了"/>
    <x v="4"/>
    <s v="01-14-04-01"/>
  </r>
  <r>
    <s v="    667244A100618"/>
    <x v="859"/>
    <n v="5000"/>
    <n v="4879"/>
    <s v="貯蔵"/>
    <x v="1"/>
    <s v="01-14-04-01"/>
  </r>
  <r>
    <s v="    667244A100619"/>
    <x v="859"/>
    <n v="5000"/>
    <n v="1976"/>
    <s v="生産中"/>
    <x v="5"/>
    <s v="01-14-04-01"/>
  </r>
  <r>
    <s v="    667244A100620"/>
    <x v="859"/>
    <n v="5000"/>
    <n v="3912"/>
    <s v="生産終了"/>
    <x v="0"/>
    <s v="01-14-04-01"/>
  </r>
  <r>
    <s v="    667244A100632"/>
    <x v="859"/>
    <n v="5000"/>
    <n v="4001"/>
    <s v="貯蔵"/>
    <x v="1"/>
    <s v="01-14-04-01"/>
  </r>
  <r>
    <s v="    667244A100633"/>
    <x v="859"/>
    <n v="5000"/>
    <n v="5000"/>
    <s v="出庫"/>
    <x v="6"/>
    <s v="01-14-04-01"/>
  </r>
  <r>
    <s v="    667244A100634"/>
    <x v="859"/>
    <n v="5000"/>
    <n v="5000"/>
    <s v="貯蔵"/>
    <x v="1"/>
    <s v="01-14-04-01"/>
  </r>
  <r>
    <s v="    667244A100635"/>
    <x v="859"/>
    <n v="5000"/>
    <n v="5000"/>
    <s v="貯蔵"/>
    <x v="1"/>
    <s v="01-14-04-01"/>
  </r>
  <r>
    <s v="    667244A100636"/>
    <x v="859"/>
    <n v="5000"/>
    <n v="5000"/>
    <s v="貯蔵"/>
    <x v="1"/>
    <s v="01-14-04-01"/>
  </r>
  <r>
    <s v="    667244A100637"/>
    <x v="859"/>
    <n v="5000"/>
    <n v="5000"/>
    <s v="貯蔵"/>
    <x v="1"/>
    <s v="01-14-04-01"/>
  </r>
  <r>
    <s v="    667244A100638"/>
    <x v="859"/>
    <n v="5000"/>
    <n v="5000"/>
    <s v="貯蔵"/>
    <x v="1"/>
    <s v="01-14-04-01"/>
  </r>
  <r>
    <s v="    667244A100648"/>
    <x v="859"/>
    <n v="5000"/>
    <n v="5000"/>
    <s v="貯蔵"/>
    <x v="1"/>
    <s v="01-14-04-01"/>
  </r>
  <r>
    <s v="    667244A100649"/>
    <x v="859"/>
    <n v="5000"/>
    <n v="5000"/>
    <s v="貯蔵"/>
    <x v="1"/>
    <s v="01-14-04-01"/>
  </r>
  <r>
    <s v="    667244A100650"/>
    <x v="859"/>
    <n v="5000"/>
    <n v="5000"/>
    <s v="貯蔵"/>
    <x v="1"/>
    <s v="01-14-04-01"/>
  </r>
  <r>
    <s v="    667244A100651"/>
    <x v="859"/>
    <n v="5000"/>
    <n v="5000"/>
    <s v="貯蔵"/>
    <x v="1"/>
    <s v="01-14-04-01"/>
  </r>
  <r>
    <s v="    667244A100652"/>
    <x v="859"/>
    <n v="5000"/>
    <n v="5000"/>
    <s v="貯蔵"/>
    <x v="1"/>
    <s v="01-14-04-01"/>
  </r>
  <r>
    <s v="    667244A100653"/>
    <x v="859"/>
    <n v="5000"/>
    <n v="5000"/>
    <s v="貯蔵"/>
    <x v="1"/>
    <s v="01-14-04-01"/>
  </r>
  <r>
    <s v="    667244A100654"/>
    <x v="859"/>
    <n v="5000"/>
    <n v="5000"/>
    <s v="貯蔵"/>
    <x v="1"/>
    <s v="01-14-04-01"/>
  </r>
  <r>
    <s v="    667253A100171"/>
    <x v="860"/>
    <n v="5000"/>
    <n v="3944"/>
    <s v="生産終了"/>
    <x v="0"/>
    <s v="01-14-04-02"/>
  </r>
  <r>
    <s v="    667253A100181"/>
    <x v="860"/>
    <n v="5000"/>
    <n v="1"/>
    <s v="生産終了"/>
    <x v="10"/>
    <s v="01-14-04-02"/>
  </r>
  <r>
    <s v="    667253A100182"/>
    <x v="860"/>
    <n v="5000"/>
    <n v="90"/>
    <s v="貯蔵"/>
    <x v="1"/>
    <s v="01-14-04-02"/>
  </r>
  <r>
    <s v="    667253A100183"/>
    <x v="860"/>
    <n v="5000"/>
    <n v="1002"/>
    <s v="生産終了"/>
    <x v="4"/>
    <s v="01-14-04-02"/>
  </r>
  <r>
    <s v="    667253A100184"/>
    <x v="860"/>
    <n v="5000"/>
    <n v="344"/>
    <s v="出庫"/>
    <x v="7"/>
    <s v="01-14-04-02"/>
  </r>
  <r>
    <s v="    667253A100185"/>
    <x v="860"/>
    <n v="5000"/>
    <n v="3547"/>
    <s v="貯蔵"/>
    <x v="1"/>
    <s v="01-14-04-02"/>
  </r>
  <r>
    <s v="    667253A100191"/>
    <x v="860"/>
    <n v="5000"/>
    <n v="4939"/>
    <s v="貯蔵"/>
    <x v="1"/>
    <s v="01-14-04-02"/>
  </r>
  <r>
    <s v="    667253A100192"/>
    <x v="860"/>
    <n v="5000"/>
    <n v="4914"/>
    <s v="生産終了"/>
    <x v="0"/>
    <s v="01-14-04-02"/>
  </r>
  <r>
    <s v="    667253A100193"/>
    <x v="860"/>
    <n v="5000"/>
    <n v="5000"/>
    <s v="出庫"/>
    <x v="6"/>
    <s v="01-14-04-02"/>
  </r>
  <r>
    <s v="    667253A100194"/>
    <x v="860"/>
    <n v="5000"/>
    <n v="5000"/>
    <s v="出庫"/>
    <x v="6"/>
    <s v="01-14-04-02"/>
  </r>
  <r>
    <s v="    667253A100195"/>
    <x v="860"/>
    <n v="5000"/>
    <n v="5000"/>
    <s v="貯蔵"/>
    <x v="1"/>
    <s v="01-14-04-02"/>
  </r>
  <r>
    <s v="    667253A100196"/>
    <x v="860"/>
    <n v="5000"/>
    <n v="5000"/>
    <s v="貯蔵"/>
    <x v="1"/>
    <s v="01-14-04-02"/>
  </r>
  <r>
    <s v="    667253A100203"/>
    <x v="860"/>
    <n v="5000"/>
    <n v="5000"/>
    <s v="貯蔵"/>
    <x v="1"/>
    <s v="01-14-04-02"/>
  </r>
  <r>
    <s v="    667253A100204"/>
    <x v="860"/>
    <n v="5000"/>
    <n v="5000"/>
    <s v="貯蔵"/>
    <x v="1"/>
    <s v="01-14-04-02"/>
  </r>
  <r>
    <s v="    667253A100205"/>
    <x v="860"/>
    <n v="5000"/>
    <n v="5000"/>
    <s v="貯蔵"/>
    <x v="1"/>
    <s v="01-14-04-02"/>
  </r>
  <r>
    <s v="    667253A100206"/>
    <x v="860"/>
    <n v="5000"/>
    <n v="5000"/>
    <s v="貯蔵"/>
    <x v="1"/>
    <s v="01-14-04-02"/>
  </r>
  <r>
    <s v="    667253A100207"/>
    <x v="860"/>
    <n v="5000"/>
    <n v="5000"/>
    <s v="貯蔵"/>
    <x v="1"/>
    <s v="01-14-04-02"/>
  </r>
  <r>
    <s v="    667253A100208"/>
    <x v="860"/>
    <n v="5000"/>
    <n v="5000"/>
    <s v="貯蔵"/>
    <x v="1"/>
    <s v="01-14-04-02"/>
  </r>
  <r>
    <s v="    667253A100209"/>
    <x v="860"/>
    <n v="5000"/>
    <n v="5000"/>
    <s v="貯蔵"/>
    <x v="1"/>
    <s v="01-14-04-02"/>
  </r>
  <r>
    <s v="    667253A100242"/>
    <x v="860"/>
    <n v="5000"/>
    <n v="5000"/>
    <s v="受入"/>
    <x v="8"/>
    <s v="01-14-04-02"/>
  </r>
  <r>
    <s v="    667253A100243"/>
    <x v="860"/>
    <n v="5000"/>
    <n v="5000"/>
    <s v="受入"/>
    <x v="8"/>
    <s v="01-14-04-02"/>
  </r>
  <r>
    <s v="    667262A100392"/>
    <x v="861"/>
    <n v="5000"/>
    <n v="894"/>
    <s v="貯蔵"/>
    <x v="1"/>
    <s v="01-14-04-03"/>
  </r>
  <r>
    <s v="    667262A100409"/>
    <x v="861"/>
    <n v="5000"/>
    <n v="2975"/>
    <s v="貯蔵"/>
    <x v="1"/>
    <s v="01-14-04-03"/>
  </r>
  <r>
    <s v="    667262A100412"/>
    <x v="861"/>
    <n v="5000"/>
    <n v="4808"/>
    <s v="貯蔵"/>
    <x v="1"/>
    <s v="01-14-04-03"/>
  </r>
  <r>
    <s v="    667262A100413"/>
    <x v="861"/>
    <n v="5000"/>
    <n v="2107"/>
    <s v="生産終了"/>
    <x v="0"/>
    <s v="01-14-04-03"/>
  </r>
  <r>
    <s v="    667262A100414"/>
    <x v="861"/>
    <n v="5000"/>
    <n v="5000"/>
    <s v="貯蔵"/>
    <x v="1"/>
    <s v="01-14-04-03"/>
  </r>
  <r>
    <s v="    667262A100415"/>
    <x v="861"/>
    <n v="5000"/>
    <n v="5000"/>
    <s v="貯蔵"/>
    <x v="1"/>
    <s v="01-14-04-03"/>
  </r>
  <r>
    <s v="    667262A100416"/>
    <x v="861"/>
    <n v="5000"/>
    <n v="5000"/>
    <s v="貯蔵"/>
    <x v="1"/>
    <s v="01-14-04-03"/>
  </r>
  <r>
    <s v="    667262A100417"/>
    <x v="861"/>
    <n v="5000"/>
    <n v="5000"/>
    <s v="貯蔵"/>
    <x v="1"/>
    <s v="01-14-04-03"/>
  </r>
  <r>
    <s v="    667262A100418"/>
    <x v="861"/>
    <n v="5000"/>
    <n v="5000"/>
    <s v="貯蔵"/>
    <x v="1"/>
    <s v="01-14-04-03"/>
  </r>
  <r>
    <s v="    667262A100419"/>
    <x v="861"/>
    <n v="5000"/>
    <n v="5000"/>
    <s v="貯蔵"/>
    <x v="1"/>
    <s v="01-14-04-03"/>
  </r>
  <r>
    <s v="    667262A100439"/>
    <x v="861"/>
    <n v="5000"/>
    <n v="5000"/>
    <s v="貯蔵"/>
    <x v="1"/>
    <s v="01-14-04-03"/>
  </r>
  <r>
    <s v="    667262A100440"/>
    <x v="861"/>
    <n v="5000"/>
    <n v="5000"/>
    <s v="貯蔵"/>
    <x v="1"/>
    <s v="01-14-04-03"/>
  </r>
  <r>
    <s v="    667262A100441"/>
    <x v="861"/>
    <n v="5000"/>
    <n v="5000"/>
    <s v="貯蔵"/>
    <x v="1"/>
    <s v="01-14-04-03"/>
  </r>
  <r>
    <s v="    667262A100442"/>
    <x v="861"/>
    <n v="5000"/>
    <n v="5000"/>
    <s v="貯蔵"/>
    <x v="1"/>
    <s v="01-14-04-03"/>
  </r>
  <r>
    <s v="    667262A100443"/>
    <x v="861"/>
    <n v="5000"/>
    <n v="5000"/>
    <s v="貯蔵"/>
    <x v="1"/>
    <s v="01-14-04-03"/>
  </r>
  <r>
    <s v="    667262A100444"/>
    <x v="861"/>
    <n v="5000"/>
    <n v="5000"/>
    <s v="貯蔵"/>
    <x v="1"/>
    <s v="01-14-04-03"/>
  </r>
  <r>
    <s v="    667262A100445"/>
    <x v="861"/>
    <n v="5000"/>
    <n v="5000"/>
    <s v="貯蔵"/>
    <x v="1"/>
    <s v="01-14-04-03"/>
  </r>
  <r>
    <s v="    667262A100517"/>
    <x v="861"/>
    <n v="5000"/>
    <n v="5000"/>
    <s v="受入"/>
    <x v="8"/>
    <s v="01-14-04-03"/>
  </r>
  <r>
    <s v="    667262A100518"/>
    <x v="861"/>
    <n v="5000"/>
    <n v="5000"/>
    <s v="受入"/>
    <x v="8"/>
    <s v="01-14-04-03"/>
  </r>
  <r>
    <s v="    667262A100519"/>
    <x v="861"/>
    <n v="5000"/>
    <n v="5000"/>
    <s v="受入"/>
    <x v="8"/>
    <s v="01-14-04-03"/>
  </r>
  <r>
    <s v="    667271A100525"/>
    <x v="862"/>
    <n v="5000"/>
    <n v="3538"/>
    <s v="生産終了"/>
    <x v="0"/>
    <s v="01-14-05-01"/>
  </r>
  <r>
    <s v="    667271A100527"/>
    <x v="862"/>
    <n v="5000"/>
    <n v="3104"/>
    <s v="貯蔵"/>
    <x v="1"/>
    <s v="01-14-05-01"/>
  </r>
  <r>
    <s v="    667271A100530"/>
    <x v="862"/>
    <n v="5000"/>
    <n v="4940"/>
    <s v="貯蔵"/>
    <x v="1"/>
    <s v="01-14-05-01"/>
  </r>
  <r>
    <s v="    667271A100532"/>
    <x v="862"/>
    <n v="5000"/>
    <n v="4690"/>
    <s v="貯蔵"/>
    <x v="1"/>
    <s v="01-14-05-01"/>
  </r>
  <r>
    <s v="    667271A100533"/>
    <x v="862"/>
    <n v="5000"/>
    <n v="4904"/>
    <s v="貯蔵"/>
    <x v="1"/>
    <s v="01-14-05-01"/>
  </r>
  <r>
    <s v="    667271A100534"/>
    <x v="862"/>
    <n v="5000"/>
    <n v="3874"/>
    <s v="生産終了"/>
    <x v="0"/>
    <s v="01-14-05-01"/>
  </r>
  <r>
    <s v="    667271A100543"/>
    <x v="862"/>
    <n v="5000"/>
    <n v="115"/>
    <s v="生産中"/>
    <x v="12"/>
    <s v="01-14-05-01"/>
  </r>
  <r>
    <s v="    667271A100544"/>
    <x v="862"/>
    <n v="5000"/>
    <n v="5000"/>
    <s v="出庫"/>
    <x v="6"/>
    <s v="01-14-05-01"/>
  </r>
  <r>
    <s v="    667271A100545"/>
    <x v="862"/>
    <n v="5000"/>
    <n v="5000"/>
    <s v="貯蔵"/>
    <x v="1"/>
    <s v="01-14-05-01"/>
  </r>
  <r>
    <s v="    667271A100546"/>
    <x v="862"/>
    <n v="5000"/>
    <n v="5000"/>
    <s v="貯蔵"/>
    <x v="1"/>
    <s v="01-14-05-01"/>
  </r>
  <r>
    <s v="    667271A100547"/>
    <x v="862"/>
    <n v="5000"/>
    <n v="5000"/>
    <s v="貯蔵"/>
    <x v="1"/>
    <s v="01-14-05-01"/>
  </r>
  <r>
    <s v="    667271A100548"/>
    <x v="862"/>
    <n v="5000"/>
    <n v="5000"/>
    <s v="貯蔵"/>
    <x v="1"/>
    <s v="01-14-05-01"/>
  </r>
  <r>
    <s v="    667271A100550"/>
    <x v="862"/>
    <n v="5000"/>
    <n v="5000"/>
    <s v="貯蔵"/>
    <x v="1"/>
    <s v="01-14-05-01"/>
  </r>
  <r>
    <s v="    667271A100551"/>
    <x v="862"/>
    <n v="5000"/>
    <n v="5000"/>
    <s v="貯蔵"/>
    <x v="1"/>
    <s v="01-14-05-01"/>
  </r>
  <r>
    <s v="    667271A100552"/>
    <x v="862"/>
    <n v="5000"/>
    <n v="5000"/>
    <s v="貯蔵"/>
    <x v="1"/>
    <s v="01-14-05-01"/>
  </r>
  <r>
    <s v="    667271A100553"/>
    <x v="862"/>
    <n v="5000"/>
    <n v="5000"/>
    <s v="貯蔵"/>
    <x v="1"/>
    <s v="01-14-05-01"/>
  </r>
  <r>
    <s v="    667271A100554"/>
    <x v="862"/>
    <n v="5000"/>
    <n v="5000"/>
    <s v="貯蔵"/>
    <x v="1"/>
    <s v="01-14-05-01"/>
  </r>
  <r>
    <s v="    667271A100555"/>
    <x v="862"/>
    <n v="5000"/>
    <n v="5000"/>
    <s v="貯蔵"/>
    <x v="1"/>
    <s v="01-14-05-01"/>
  </r>
  <r>
    <s v="    667271A100557"/>
    <x v="862"/>
    <n v="5000"/>
    <n v="5000"/>
    <s v="貯蔵"/>
    <x v="1"/>
    <s v="01-14-05-01"/>
  </r>
  <r>
    <s v="    667271A100558"/>
    <x v="862"/>
    <n v="5000"/>
    <n v="5000"/>
    <s v="貯蔵"/>
    <x v="1"/>
    <s v="01-14-05-01"/>
  </r>
  <r>
    <s v="    667271A100559"/>
    <x v="862"/>
    <n v="5000"/>
    <n v="5000"/>
    <s v="貯蔵"/>
    <x v="1"/>
    <s v="01-14-05-01"/>
  </r>
  <r>
    <s v="    667271A100560"/>
    <x v="862"/>
    <n v="5000"/>
    <n v="5000"/>
    <s v="貯蔵"/>
    <x v="1"/>
    <s v="01-14-05-01"/>
  </r>
  <r>
    <s v="    667271A100561"/>
    <x v="862"/>
    <n v="5000"/>
    <n v="5000"/>
    <s v="貯蔵"/>
    <x v="1"/>
    <s v="01-14-05-01"/>
  </r>
  <r>
    <s v="    667271A100562"/>
    <x v="862"/>
    <n v="5000"/>
    <n v="5000"/>
    <s v="貯蔵"/>
    <x v="1"/>
    <s v="01-14-05-01"/>
  </r>
  <r>
    <s v="    667271A100589"/>
    <x v="862"/>
    <n v="5000"/>
    <n v="5000"/>
    <s v="受入"/>
    <x v="8"/>
    <s v="01-14-05-01"/>
  </r>
  <r>
    <s v="    667289A100567"/>
    <x v="863"/>
    <n v="5000"/>
    <n v="2550"/>
    <s v="生産終了"/>
    <x v="0"/>
    <s v="02-61-05-01"/>
  </r>
  <r>
    <s v="    667289A100568"/>
    <x v="863"/>
    <n v="5000"/>
    <n v="2343"/>
    <s v="生産中"/>
    <x v="5"/>
    <s v="02-61-05-01"/>
  </r>
  <r>
    <s v="    667289A100574"/>
    <x v="863"/>
    <n v="5000"/>
    <n v="5000"/>
    <s v="貯蔵"/>
    <x v="1"/>
    <s v="02-61-05-01"/>
  </r>
  <r>
    <s v="    667289A100575"/>
    <x v="863"/>
    <n v="5000"/>
    <n v="4712"/>
    <s v="生産終了"/>
    <x v="0"/>
    <s v="02-61-05-01"/>
  </r>
  <r>
    <s v="    667289A100578"/>
    <x v="863"/>
    <n v="5000"/>
    <n v="166"/>
    <s v="生産中"/>
    <x v="12"/>
    <s v="02-61-05-01"/>
  </r>
  <r>
    <s v="    667289A100579"/>
    <x v="863"/>
    <n v="5000"/>
    <n v="5000"/>
    <s v="出庫"/>
    <x v="6"/>
    <s v="02-61-05-01"/>
  </r>
  <r>
    <s v="    667289A100582"/>
    <x v="863"/>
    <n v="5000"/>
    <n v="3930"/>
    <s v="貯蔵"/>
    <x v="1"/>
    <s v="02-61-05-01"/>
  </r>
  <r>
    <s v="    667289A100583"/>
    <x v="863"/>
    <n v="5000"/>
    <n v="5000"/>
    <s v="出庫"/>
    <x v="6"/>
    <s v="02-61-05-01"/>
  </r>
  <r>
    <s v="    667289A100584"/>
    <x v="863"/>
    <n v="5000"/>
    <n v="5000"/>
    <s v="貯蔵"/>
    <x v="1"/>
    <s v="02-61-05-01"/>
  </r>
  <r>
    <s v="    667289A100585"/>
    <x v="863"/>
    <n v="5000"/>
    <n v="5000"/>
    <s v="貯蔵"/>
    <x v="1"/>
    <s v="02-61-05-01"/>
  </r>
  <r>
    <s v="    667289A100586"/>
    <x v="863"/>
    <n v="5000"/>
    <n v="5000"/>
    <s v="貯蔵"/>
    <x v="1"/>
    <s v="02-61-05-01"/>
  </r>
  <r>
    <s v="    667289A100587"/>
    <x v="863"/>
    <n v="5000"/>
    <n v="5000"/>
    <s v="貯蔵"/>
    <x v="1"/>
    <s v="02-61-05-01"/>
  </r>
  <r>
    <s v="    667289A100588"/>
    <x v="863"/>
    <n v="5000"/>
    <n v="5000"/>
    <s v="貯蔵"/>
    <x v="1"/>
    <s v="02-61-05-01"/>
  </r>
  <r>
    <s v="    667289A100589"/>
    <x v="863"/>
    <n v="5000"/>
    <n v="5000"/>
    <s v="貯蔵"/>
    <x v="1"/>
    <s v="02-61-05-01"/>
  </r>
  <r>
    <s v="    667289A100592"/>
    <x v="863"/>
    <n v="5000"/>
    <n v="5000"/>
    <s v="貯蔵"/>
    <x v="1"/>
    <s v="02-61-05-01"/>
  </r>
  <r>
    <s v="    667289A100593"/>
    <x v="863"/>
    <n v="5000"/>
    <n v="5000"/>
    <s v="貯蔵"/>
    <x v="1"/>
    <s v="02-61-05-01"/>
  </r>
  <r>
    <s v="    667289A100594"/>
    <x v="863"/>
    <n v="5000"/>
    <n v="5000"/>
    <s v="貯蔵"/>
    <x v="1"/>
    <s v="02-61-05-01"/>
  </r>
  <r>
    <s v="    667289A100595"/>
    <x v="863"/>
    <n v="5000"/>
    <n v="5000"/>
    <s v="貯蔵"/>
    <x v="1"/>
    <s v="02-61-05-01"/>
  </r>
  <r>
    <s v="    667289A100596"/>
    <x v="863"/>
    <n v="5000"/>
    <n v="5000"/>
    <s v="貯蔵"/>
    <x v="1"/>
    <s v="02-61-05-01"/>
  </r>
  <r>
    <s v="    667289A100597"/>
    <x v="863"/>
    <n v="5000"/>
    <n v="5000"/>
    <s v="貯蔵"/>
    <x v="1"/>
    <s v="02-61-05-01"/>
  </r>
  <r>
    <s v="    667289A100598"/>
    <x v="863"/>
    <n v="5000"/>
    <n v="5000"/>
    <s v="貯蔵"/>
    <x v="1"/>
    <s v="02-61-05-01"/>
  </r>
  <r>
    <s v="    667289A100604"/>
    <x v="863"/>
    <n v="5000"/>
    <n v="5000"/>
    <s v="貯蔵"/>
    <x v="1"/>
    <s v="02-61-05-01"/>
  </r>
  <r>
    <s v="    667289A100605"/>
    <x v="863"/>
    <n v="5000"/>
    <n v="5000"/>
    <s v="貯蔵"/>
    <x v="1"/>
    <s v="02-61-05-01"/>
  </r>
  <r>
    <s v="    667289A100606"/>
    <x v="863"/>
    <n v="5000"/>
    <n v="5000"/>
    <s v="貯蔵"/>
    <x v="1"/>
    <s v="02-61-05-01"/>
  </r>
  <r>
    <s v="    667289A100607"/>
    <x v="863"/>
    <n v="5000"/>
    <n v="5000"/>
    <s v="貯蔵"/>
    <x v="1"/>
    <s v="02-61-05-01"/>
  </r>
  <r>
    <s v="    667289A100608"/>
    <x v="863"/>
    <n v="5000"/>
    <n v="5000"/>
    <s v="貯蔵"/>
    <x v="1"/>
    <s v="02-61-05-01"/>
  </r>
  <r>
    <s v="    667289A100609"/>
    <x v="863"/>
    <n v="5000"/>
    <n v="5000"/>
    <s v="貯蔵"/>
    <x v="1"/>
    <s v="02-61-05-01"/>
  </r>
  <r>
    <s v="    667289A100610"/>
    <x v="863"/>
    <n v="5000"/>
    <n v="5000"/>
    <s v="貯蔵"/>
    <x v="1"/>
    <s v="02-61-05-01"/>
  </r>
  <r>
    <s v="    667289A100613"/>
    <x v="863"/>
    <n v="5000"/>
    <n v="5000"/>
    <s v="貯蔵"/>
    <x v="1"/>
    <s v="02-61-05-01"/>
  </r>
  <r>
    <s v="    667289A100614"/>
    <x v="863"/>
    <n v="5000"/>
    <n v="5000"/>
    <s v="貯蔵"/>
    <x v="1"/>
    <s v="02-61-05-01"/>
  </r>
  <r>
    <s v="    667289A100615"/>
    <x v="863"/>
    <n v="5000"/>
    <n v="5000"/>
    <s v="貯蔵"/>
    <x v="1"/>
    <s v="02-61-05-01"/>
  </r>
  <r>
    <s v="    667289A100616"/>
    <x v="863"/>
    <n v="5000"/>
    <n v="5000"/>
    <s v="貯蔵"/>
    <x v="1"/>
    <s v="02-61-05-01"/>
  </r>
  <r>
    <s v="    667289A100617"/>
    <x v="863"/>
    <n v="5000"/>
    <n v="5000"/>
    <s v="貯蔵"/>
    <x v="1"/>
    <s v="02-61-05-01"/>
  </r>
  <r>
    <s v="    667289A100618"/>
    <x v="863"/>
    <n v="5000"/>
    <n v="5000"/>
    <s v="貯蔵"/>
    <x v="1"/>
    <s v="02-61-05-01"/>
  </r>
  <r>
    <s v="    667289A100619"/>
    <x v="863"/>
    <n v="5000"/>
    <n v="5000"/>
    <s v="貯蔵"/>
    <x v="1"/>
    <s v="02-61-05-01"/>
  </r>
  <r>
    <s v="    667289A100620"/>
    <x v="863"/>
    <n v="5000"/>
    <n v="5000"/>
    <s v="貯蔵"/>
    <x v="1"/>
    <s v="02-61-05-01"/>
  </r>
  <r>
    <s v="    667289A100621"/>
    <x v="863"/>
    <n v="5000"/>
    <n v="5000"/>
    <s v="貯蔵"/>
    <x v="1"/>
    <s v="02-61-05-01"/>
  </r>
  <r>
    <s v="    667289A100622"/>
    <x v="863"/>
    <n v="5000"/>
    <n v="5000"/>
    <s v="貯蔵"/>
    <x v="1"/>
    <s v="02-61-05-01"/>
  </r>
  <r>
    <s v="    667289A100666"/>
    <x v="863"/>
    <n v="5000"/>
    <n v="5000"/>
    <s v="貯蔵"/>
    <x v="1"/>
    <s v="02-61-05-01"/>
  </r>
  <r>
    <s v="    667289A100667"/>
    <x v="863"/>
    <n v="5000"/>
    <n v="5000"/>
    <s v="貯蔵"/>
    <x v="1"/>
    <s v="02-61-05-01"/>
  </r>
  <r>
    <s v="    667289A100668"/>
    <x v="863"/>
    <n v="5000"/>
    <n v="5000"/>
    <s v="貯蔵"/>
    <x v="1"/>
    <s v="02-61-05-01"/>
  </r>
  <r>
    <s v="    667289A100669"/>
    <x v="863"/>
    <n v="5000"/>
    <n v="5000"/>
    <s v="貯蔵"/>
    <x v="1"/>
    <s v="02-61-05-01"/>
  </r>
  <r>
    <s v="    667289A100670"/>
    <x v="863"/>
    <n v="5000"/>
    <n v="5000"/>
    <s v="貯蔵"/>
    <x v="1"/>
    <s v="02-61-05-01"/>
  </r>
  <r>
    <s v="    667289A100671"/>
    <x v="863"/>
    <n v="5000"/>
    <n v="5000"/>
    <s v="貯蔵"/>
    <x v="1"/>
    <s v="02-61-05-01"/>
  </r>
  <r>
    <s v="    667289A100672"/>
    <x v="863"/>
    <n v="5000"/>
    <n v="5000"/>
    <s v="貯蔵"/>
    <x v="1"/>
    <s v="02-61-05-01"/>
  </r>
  <r>
    <s v="    667289A100673"/>
    <x v="863"/>
    <n v="5000"/>
    <n v="5000"/>
    <s v="貯蔵"/>
    <x v="1"/>
    <s v="02-61-05-01"/>
  </r>
  <r>
    <s v="    667289A100674"/>
    <x v="863"/>
    <n v="5000"/>
    <n v="5000"/>
    <s v="貯蔵"/>
    <x v="1"/>
    <s v="02-61-05-01"/>
  </r>
  <r>
    <s v="    667289A100675"/>
    <x v="863"/>
    <n v="5000"/>
    <n v="5000"/>
    <s v="貯蔵"/>
    <x v="1"/>
    <s v="02-61-05-01"/>
  </r>
  <r>
    <s v="    667289A100676"/>
    <x v="863"/>
    <n v="5000"/>
    <n v="5000"/>
    <s v="貯蔵"/>
    <x v="1"/>
    <s v="02-61-05-01"/>
  </r>
  <r>
    <s v="    667289A100677"/>
    <x v="863"/>
    <n v="5000"/>
    <n v="5000"/>
    <s v="貯蔵"/>
    <x v="1"/>
    <s v="02-61-05-01"/>
  </r>
  <r>
    <s v="    667298A100287"/>
    <x v="864"/>
    <n v="5000"/>
    <n v="3291"/>
    <s v="貯蔵"/>
    <x v="1"/>
    <s v="01-14-03-02"/>
  </r>
  <r>
    <s v="    667298A100288"/>
    <x v="864"/>
    <n v="5000"/>
    <n v="4275"/>
    <s v="貯蔵"/>
    <x v="1"/>
    <s v="01-14-03-02"/>
  </r>
  <r>
    <s v="    667298A100289"/>
    <x v="864"/>
    <n v="5000"/>
    <n v="101"/>
    <s v="生産終了"/>
    <x v="0"/>
    <s v="01-14-03-02"/>
  </r>
  <r>
    <s v="    667298A100290"/>
    <x v="864"/>
    <n v="5000"/>
    <n v="4928"/>
    <s v="貯蔵"/>
    <x v="1"/>
    <s v="01-14-03-02"/>
  </r>
  <r>
    <s v="    667298A100291"/>
    <x v="864"/>
    <n v="5000"/>
    <n v="4314"/>
    <s v="貯蔵"/>
    <x v="1"/>
    <s v="01-14-03-02"/>
  </r>
  <r>
    <s v="    667298A100292"/>
    <x v="864"/>
    <n v="5000"/>
    <n v="5000"/>
    <s v="出庫"/>
    <x v="2"/>
    <s v="01-14-03-02"/>
  </r>
  <r>
    <s v="    667298A100293"/>
    <x v="864"/>
    <n v="5000"/>
    <n v="5000"/>
    <s v="貯蔵"/>
    <x v="1"/>
    <s v="01-14-03-02"/>
  </r>
  <r>
    <s v="    667298A100296"/>
    <x v="864"/>
    <n v="5000"/>
    <n v="5000"/>
    <s v="貯蔵"/>
    <x v="1"/>
    <s v="01-14-03-02"/>
  </r>
  <r>
    <s v="    667298A100297"/>
    <x v="864"/>
    <n v="5000"/>
    <n v="5000"/>
    <s v="貯蔵"/>
    <x v="1"/>
    <s v="01-14-03-02"/>
  </r>
  <r>
    <s v="    667298A100339"/>
    <x v="864"/>
    <n v="5000"/>
    <n v="5000"/>
    <s v="貯蔵"/>
    <x v="1"/>
    <s v="01-14-03-02"/>
  </r>
  <r>
    <s v="    667298A100340"/>
    <x v="864"/>
    <n v="5000"/>
    <n v="5000"/>
    <s v="貯蔵"/>
    <x v="1"/>
    <s v="01-14-03-02"/>
  </r>
  <r>
    <s v="    667298A100341"/>
    <x v="864"/>
    <n v="5000"/>
    <n v="5000"/>
    <s v="貯蔵"/>
    <x v="1"/>
    <s v="01-14-03-02"/>
  </r>
  <r>
    <s v="    667298A100342"/>
    <x v="864"/>
    <n v="5000"/>
    <n v="5000"/>
    <s v="貯蔵"/>
    <x v="1"/>
    <s v="01-14-03-02"/>
  </r>
  <r>
    <s v="    667298A100347"/>
    <x v="864"/>
    <n v="5000"/>
    <n v="5000"/>
    <s v="貯蔵"/>
    <x v="1"/>
    <s v="01-14-03-02"/>
  </r>
  <r>
    <s v="    667298A100348"/>
    <x v="864"/>
    <n v="5000"/>
    <n v="5000"/>
    <s v="貯蔵"/>
    <x v="1"/>
    <s v="01-14-03-02"/>
  </r>
  <r>
    <s v="    667298A100349"/>
    <x v="864"/>
    <n v="5000"/>
    <n v="5000"/>
    <s v="貯蔵"/>
    <x v="1"/>
    <s v="01-14-03-02"/>
  </r>
  <r>
    <s v="    667298A100350"/>
    <x v="864"/>
    <n v="5000"/>
    <n v="5000"/>
    <s v="貯蔵"/>
    <x v="1"/>
    <s v="01-14-03-02"/>
  </r>
  <r>
    <s v="    667298A100363"/>
    <x v="864"/>
    <n v="5000"/>
    <n v="5000"/>
    <s v="貯蔵"/>
    <x v="1"/>
    <s v="01-14-03-02"/>
  </r>
  <r>
    <s v="    667298A100364"/>
    <x v="864"/>
    <n v="5000"/>
    <n v="5000"/>
    <s v="貯蔵"/>
    <x v="1"/>
    <s v="01-14-03-02"/>
  </r>
  <r>
    <s v="    667298A100365"/>
    <x v="864"/>
    <n v="5000"/>
    <n v="5000"/>
    <s v="貯蔵"/>
    <x v="1"/>
    <s v="01-14-03-02"/>
  </r>
  <r>
    <s v="    667298A100366"/>
    <x v="864"/>
    <n v="5000"/>
    <n v="5000"/>
    <s v="貯蔵"/>
    <x v="1"/>
    <s v="01-14-03-02"/>
  </r>
  <r>
    <s v="    667306A100273"/>
    <x v="865"/>
    <n v="5000"/>
    <n v="1264"/>
    <s v="出庫"/>
    <x v="7"/>
    <s v="01-14-05-02"/>
  </r>
  <r>
    <s v="    667306A100274"/>
    <x v="865"/>
    <n v="5000"/>
    <n v="3505"/>
    <s v="貯蔵"/>
    <x v="1"/>
    <s v="01-14-05-02"/>
  </r>
  <r>
    <s v="    667306A100276"/>
    <x v="865"/>
    <n v="5000"/>
    <n v="9"/>
    <s v="生産終了"/>
    <x v="10"/>
    <s v="01-14-05-02"/>
  </r>
  <r>
    <s v="    667306A100279"/>
    <x v="865"/>
    <n v="5000"/>
    <n v="4880"/>
    <s v="貯蔵"/>
    <x v="1"/>
    <s v="01-14-05-02"/>
  </r>
  <r>
    <s v="    667306A100280"/>
    <x v="865"/>
    <n v="5000"/>
    <n v="4521"/>
    <s v="貯蔵"/>
    <x v="1"/>
    <s v="01-14-05-02"/>
  </r>
  <r>
    <s v="    667306A100281"/>
    <x v="865"/>
    <n v="5000"/>
    <n v="4664"/>
    <s v="生産中"/>
    <x v="9"/>
    <s v="01-14-05-02"/>
  </r>
  <r>
    <s v="    667306A100282"/>
    <x v="865"/>
    <n v="5000"/>
    <n v="1163"/>
    <s v="生産中"/>
    <x v="12"/>
    <s v="01-14-05-02"/>
  </r>
  <r>
    <s v="    667306A100284"/>
    <x v="865"/>
    <n v="5000"/>
    <n v="4997"/>
    <s v="生産終了"/>
    <x v="0"/>
    <s v="01-14-05-02"/>
  </r>
  <r>
    <s v="    667306A100285"/>
    <x v="865"/>
    <n v="5000"/>
    <n v="5000"/>
    <s v="出庫"/>
    <x v="6"/>
    <s v="01-14-05-02"/>
  </r>
  <r>
    <s v="    667306A100286"/>
    <x v="865"/>
    <n v="5000"/>
    <n v="5000"/>
    <s v="出庫"/>
    <x v="6"/>
    <s v="01-14-05-02"/>
  </r>
  <r>
    <s v="    667306A100287"/>
    <x v="865"/>
    <n v="5000"/>
    <n v="5000"/>
    <s v="貯蔵"/>
    <x v="1"/>
    <s v="01-14-05-02"/>
  </r>
  <r>
    <s v="    667306A100288"/>
    <x v="865"/>
    <n v="5000"/>
    <n v="5000"/>
    <s v="貯蔵"/>
    <x v="1"/>
    <s v="01-14-05-02"/>
  </r>
  <r>
    <s v="    667306A100289"/>
    <x v="865"/>
    <n v="5000"/>
    <n v="5000"/>
    <s v="貯蔵"/>
    <x v="1"/>
    <s v="01-14-05-02"/>
  </r>
  <r>
    <s v="    667306A100290"/>
    <x v="865"/>
    <n v="5000"/>
    <n v="5000"/>
    <s v="貯蔵"/>
    <x v="1"/>
    <s v="01-14-05-02"/>
  </r>
  <r>
    <s v="    667306A100291"/>
    <x v="865"/>
    <n v="5000"/>
    <n v="5000"/>
    <s v="貯蔵"/>
    <x v="1"/>
    <s v="01-14-05-02"/>
  </r>
  <r>
    <s v="    667306A100292"/>
    <x v="865"/>
    <n v="5000"/>
    <n v="5000"/>
    <s v="貯蔵"/>
    <x v="1"/>
    <s v="01-14-05-02"/>
  </r>
  <r>
    <s v="    667306A100293"/>
    <x v="865"/>
    <n v="5000"/>
    <n v="5000"/>
    <s v="貯蔵"/>
    <x v="1"/>
    <s v="01-14-05-02"/>
  </r>
  <r>
    <s v="    667306A100294"/>
    <x v="865"/>
    <n v="5000"/>
    <n v="5000"/>
    <s v="貯蔵"/>
    <x v="1"/>
    <s v="01-14-05-02"/>
  </r>
  <r>
    <s v="    667306A100295"/>
    <x v="865"/>
    <n v="5000"/>
    <n v="5000"/>
    <s v="貯蔵"/>
    <x v="1"/>
    <s v="01-14-05-02"/>
  </r>
  <r>
    <s v="    667306A100296"/>
    <x v="865"/>
    <n v="5000"/>
    <n v="5000"/>
    <s v="貯蔵"/>
    <x v="1"/>
    <s v="01-14-05-02"/>
  </r>
  <r>
    <s v="    667306A100328"/>
    <x v="865"/>
    <n v="5000"/>
    <n v="5000"/>
    <s v="受入"/>
    <x v="8"/>
    <s v="01-14-05-02"/>
  </r>
  <r>
    <s v="    667306A100329"/>
    <x v="865"/>
    <n v="5000"/>
    <n v="5000"/>
    <s v="受入"/>
    <x v="8"/>
    <s v="01-14-05-02"/>
  </r>
  <r>
    <s v="    667306A100330"/>
    <x v="865"/>
    <n v="5000"/>
    <n v="5000"/>
    <s v="受入"/>
    <x v="8"/>
    <s v="01-14-05-02"/>
  </r>
  <r>
    <s v="    667306A100331"/>
    <x v="865"/>
    <n v="5000"/>
    <n v="5000"/>
    <s v="受入"/>
    <x v="8"/>
    <s v="01-14-05-02"/>
  </r>
  <r>
    <s v="    667315A100114"/>
    <x v="866"/>
    <n v="5000"/>
    <n v="617"/>
    <s v="貯蔵"/>
    <x v="1"/>
    <s v="01-15-01-02"/>
  </r>
  <r>
    <s v="    667315A100115"/>
    <x v="866"/>
    <n v="5000"/>
    <n v="4384"/>
    <s v="貯蔵"/>
    <x v="1"/>
    <s v="01-15-01-02"/>
  </r>
  <r>
    <s v="    667315A100116"/>
    <x v="866"/>
    <n v="5000"/>
    <n v="4868"/>
    <s v="貯蔵"/>
    <x v="1"/>
    <s v="01-15-01-02"/>
  </r>
  <r>
    <s v="    667315A100117"/>
    <x v="866"/>
    <n v="5000"/>
    <n v="5000"/>
    <s v="貯蔵"/>
    <x v="1"/>
    <s v="01-15-01-02"/>
  </r>
  <r>
    <s v="    667315A100155"/>
    <x v="866"/>
    <n v="5000"/>
    <n v="5000"/>
    <s v="貯蔵"/>
    <x v="1"/>
    <s v="01-15-01-02"/>
  </r>
  <r>
    <s v="    667315A100156"/>
    <x v="866"/>
    <n v="5000"/>
    <n v="5000"/>
    <s v="貯蔵"/>
    <x v="1"/>
    <s v="01-15-01-02"/>
  </r>
  <r>
    <s v="    667315A100157"/>
    <x v="866"/>
    <n v="5000"/>
    <n v="5000"/>
    <s v="貯蔵"/>
    <x v="1"/>
    <s v="01-15-01-02"/>
  </r>
  <r>
    <s v="    667315A100159"/>
    <x v="866"/>
    <n v="5000"/>
    <n v="5000"/>
    <s v="貯蔵"/>
    <x v="1"/>
    <s v="01-15-01-02"/>
  </r>
  <r>
    <s v="    667315A100160"/>
    <x v="866"/>
    <n v="5000"/>
    <n v="5000"/>
    <s v="貯蔵"/>
    <x v="1"/>
    <s v="01-15-01-02"/>
  </r>
  <r>
    <s v="    667315A100161"/>
    <x v="866"/>
    <n v="5000"/>
    <n v="5000"/>
    <s v="貯蔵"/>
    <x v="1"/>
    <s v="01-15-01-02"/>
  </r>
  <r>
    <s v="    667324A100360"/>
    <x v="867"/>
    <n v="5000"/>
    <n v="2122"/>
    <s v="生産終了"/>
    <x v="0"/>
    <s v="01-15-01-03"/>
  </r>
  <r>
    <s v="    667324A100374"/>
    <x v="867"/>
    <n v="5000"/>
    <n v="3496"/>
    <s v="貯蔵"/>
    <x v="1"/>
    <s v="01-15-01-03"/>
  </r>
  <r>
    <s v="    667324A100376"/>
    <x v="867"/>
    <n v="5000"/>
    <n v="4106"/>
    <s v="貯蔵"/>
    <x v="1"/>
    <s v="01-15-01-03"/>
  </r>
  <r>
    <s v="    667324A100389"/>
    <x v="867"/>
    <n v="5000"/>
    <n v="104"/>
    <s v="生産終了"/>
    <x v="0"/>
    <s v="01-15-01-03"/>
  </r>
  <r>
    <s v="    667324A100391"/>
    <x v="867"/>
    <n v="5000"/>
    <n v="4904"/>
    <s v="貯蔵"/>
    <x v="1"/>
    <s v="01-15-01-03"/>
  </r>
  <r>
    <s v="    667324A100392"/>
    <x v="867"/>
    <n v="5000"/>
    <n v="5"/>
    <s v="生産終了"/>
    <x v="11"/>
    <s v="01-15-01-03"/>
  </r>
  <r>
    <s v="    667324A100393"/>
    <x v="867"/>
    <n v="5000"/>
    <n v="1653"/>
    <s v="生産中"/>
    <x v="12"/>
    <s v="01-15-01-03"/>
  </r>
  <r>
    <s v="    667324A100401"/>
    <x v="867"/>
    <n v="5000"/>
    <n v="5000"/>
    <s v="出庫"/>
    <x v="6"/>
    <s v="01-15-01-03"/>
  </r>
  <r>
    <s v="    667324A100402"/>
    <x v="867"/>
    <n v="5000"/>
    <n v="5000"/>
    <s v="出庫"/>
    <x v="2"/>
    <s v="01-15-01-03"/>
  </r>
  <r>
    <s v="    667324A100418"/>
    <x v="867"/>
    <n v="5000"/>
    <n v="5000"/>
    <s v="出庫"/>
    <x v="6"/>
    <s v="01-15-01-03"/>
  </r>
  <r>
    <s v="    667324A100419"/>
    <x v="867"/>
    <n v="5000"/>
    <n v="5000"/>
    <s v="貯蔵"/>
    <x v="1"/>
    <s v="01-15-01-03"/>
  </r>
  <r>
    <s v="    667324A100420"/>
    <x v="867"/>
    <n v="5000"/>
    <n v="5000"/>
    <s v="貯蔵"/>
    <x v="1"/>
    <s v="01-15-01-03"/>
  </r>
  <r>
    <s v="    667324A100421"/>
    <x v="867"/>
    <n v="5000"/>
    <n v="5000"/>
    <s v="貯蔵"/>
    <x v="1"/>
    <s v="01-15-01-03"/>
  </r>
  <r>
    <s v="    667324A100422"/>
    <x v="867"/>
    <n v="5000"/>
    <n v="5000"/>
    <s v="貯蔵"/>
    <x v="1"/>
    <s v="01-15-01-03"/>
  </r>
  <r>
    <s v="    667324A100423"/>
    <x v="867"/>
    <n v="5000"/>
    <n v="5000"/>
    <s v="貯蔵"/>
    <x v="1"/>
    <s v="01-15-01-03"/>
  </r>
  <r>
    <s v="    667333A100274"/>
    <x v="868"/>
    <n v="5000"/>
    <n v="235"/>
    <s v="生産終了"/>
    <x v="0"/>
    <s v="01-15-02-01"/>
  </r>
  <r>
    <s v="    667333A100285"/>
    <x v="868"/>
    <n v="5000"/>
    <n v="2307"/>
    <s v="貯蔵"/>
    <x v="1"/>
    <s v="01-15-02-01"/>
  </r>
  <r>
    <s v="    667333A100315"/>
    <x v="868"/>
    <n v="5000"/>
    <n v="4938"/>
    <s v="貯蔵"/>
    <x v="1"/>
    <s v="01-15-02-01"/>
  </r>
  <r>
    <s v="    667333A100329"/>
    <x v="868"/>
    <n v="5000"/>
    <n v="4880"/>
    <s v="貯蔵"/>
    <x v="1"/>
    <s v="01-15-02-01"/>
  </r>
  <r>
    <s v="    667333A100332"/>
    <x v="868"/>
    <n v="5000"/>
    <n v="4044"/>
    <s v="生産終了"/>
    <x v="0"/>
    <s v="01-15-02-01"/>
  </r>
  <r>
    <s v="    667333A100334"/>
    <x v="868"/>
    <n v="5000"/>
    <n v="1536"/>
    <s v="生産中"/>
    <x v="12"/>
    <s v="01-15-02-01"/>
  </r>
  <r>
    <s v="    667333A100335"/>
    <x v="868"/>
    <n v="5000"/>
    <n v="5000"/>
    <s v="出庫"/>
    <x v="6"/>
    <s v="01-15-02-01"/>
  </r>
  <r>
    <s v="    667333A100336"/>
    <x v="868"/>
    <n v="5000"/>
    <n v="5000"/>
    <s v="出庫"/>
    <x v="2"/>
    <s v="01-15-02-01"/>
  </r>
  <r>
    <s v="    667333A100337"/>
    <x v="868"/>
    <n v="5000"/>
    <n v="5000"/>
    <s v="貯蔵"/>
    <x v="1"/>
    <s v="01-15-02-01"/>
  </r>
  <r>
    <s v="    667333A100338"/>
    <x v="868"/>
    <n v="5000"/>
    <n v="5000"/>
    <s v="貯蔵"/>
    <x v="1"/>
    <s v="01-15-02-01"/>
  </r>
  <r>
    <s v="    667333A100339"/>
    <x v="868"/>
    <n v="5000"/>
    <n v="5000"/>
    <s v="貯蔵"/>
    <x v="1"/>
    <s v="01-15-02-01"/>
  </r>
  <r>
    <s v="    667333A100340"/>
    <x v="868"/>
    <n v="5000"/>
    <n v="5000"/>
    <s v="貯蔵"/>
    <x v="1"/>
    <s v="01-15-02-01"/>
  </r>
  <r>
    <s v="    667333A100341"/>
    <x v="868"/>
    <n v="5000"/>
    <n v="5000"/>
    <s v="貯蔵"/>
    <x v="1"/>
    <s v="01-15-02-01"/>
  </r>
  <r>
    <s v="    667333A100342"/>
    <x v="868"/>
    <n v="5000"/>
    <n v="5000"/>
    <s v="貯蔵"/>
    <x v="1"/>
    <s v="01-15-02-01"/>
  </r>
  <r>
    <s v="    667333A100343"/>
    <x v="868"/>
    <n v="5000"/>
    <n v="5000"/>
    <s v="貯蔵"/>
    <x v="1"/>
    <s v="01-15-02-01"/>
  </r>
  <r>
    <s v="    667342A100150"/>
    <x v="869"/>
    <n v="5000"/>
    <n v="1142"/>
    <s v="貯蔵"/>
    <x v="1"/>
    <s v="01-15-02-02"/>
  </r>
  <r>
    <s v="    667342A100156"/>
    <x v="869"/>
    <n v="5000"/>
    <n v="2991"/>
    <s v="貯蔵"/>
    <x v="1"/>
    <s v="01-15-02-02"/>
  </r>
  <r>
    <s v="    667342A100157"/>
    <x v="869"/>
    <n v="5000"/>
    <n v="5000"/>
    <s v="出庫"/>
    <x v="6"/>
    <s v="01-15-02-02"/>
  </r>
  <r>
    <s v="    667342A100160"/>
    <x v="869"/>
    <n v="5000"/>
    <n v="5000"/>
    <s v="貯蔵"/>
    <x v="1"/>
    <s v="01-15-02-02"/>
  </r>
  <r>
    <s v="    667342A100161"/>
    <x v="869"/>
    <n v="5000"/>
    <n v="3939"/>
    <s v="生産中"/>
    <x v="12"/>
    <s v="01-15-02-02"/>
  </r>
  <r>
    <s v="    667342A100162"/>
    <x v="869"/>
    <n v="5000"/>
    <n v="5000"/>
    <s v="出庫"/>
    <x v="6"/>
    <s v="01-15-02-02"/>
  </r>
  <r>
    <s v="    667342A100163"/>
    <x v="869"/>
    <n v="5000"/>
    <n v="5000"/>
    <s v="貯蔵"/>
    <x v="1"/>
    <s v="01-15-02-02"/>
  </r>
  <r>
    <s v="    667342A100164"/>
    <x v="869"/>
    <n v="5000"/>
    <n v="5000"/>
    <s v="貯蔵"/>
    <x v="1"/>
    <s v="01-15-02-02"/>
  </r>
  <r>
    <s v="    667342A100165"/>
    <x v="869"/>
    <n v="5000"/>
    <n v="4712"/>
    <s v="貯蔵"/>
    <x v="1"/>
    <s v="01-15-02-02"/>
  </r>
  <r>
    <s v="    667342A100167"/>
    <x v="869"/>
    <n v="5000"/>
    <n v="4280"/>
    <s v="生産終了"/>
    <x v="0"/>
    <s v="01-15-02-02"/>
  </r>
  <r>
    <s v="    667342A100168"/>
    <x v="869"/>
    <n v="5000"/>
    <n v="17"/>
    <s v="生産終了"/>
    <x v="11"/>
    <s v="01-15-02-02"/>
  </r>
  <r>
    <s v="    667342A100169"/>
    <x v="869"/>
    <n v="5000"/>
    <n v="5000"/>
    <s v="貯蔵"/>
    <x v="1"/>
    <s v="01-15-02-02"/>
  </r>
  <r>
    <s v="    667342A100172"/>
    <x v="869"/>
    <n v="5000"/>
    <n v="5000"/>
    <s v="貯蔵"/>
    <x v="1"/>
    <s v="01-15-02-02"/>
  </r>
  <r>
    <s v="    667342A100173"/>
    <x v="869"/>
    <n v="5000"/>
    <n v="5000"/>
    <s v="貯蔵"/>
    <x v="1"/>
    <s v="01-15-02-02"/>
  </r>
  <r>
    <s v="    667342A100174"/>
    <x v="869"/>
    <n v="5000"/>
    <n v="5000"/>
    <s v="貯蔵"/>
    <x v="1"/>
    <s v="01-15-02-02"/>
  </r>
  <r>
    <s v="    667342A100175"/>
    <x v="869"/>
    <n v="5000"/>
    <n v="5000"/>
    <s v="貯蔵"/>
    <x v="1"/>
    <s v="01-15-02-02"/>
  </r>
  <r>
    <s v="    667342A100178"/>
    <x v="869"/>
    <n v="5000"/>
    <n v="5000"/>
    <s v="貯蔵"/>
    <x v="1"/>
    <s v="01-15-02-02"/>
  </r>
  <r>
    <s v="    667342A100179"/>
    <x v="869"/>
    <n v="5000"/>
    <n v="5000"/>
    <s v="貯蔵"/>
    <x v="1"/>
    <s v="01-15-02-02"/>
  </r>
  <r>
    <s v="    667342A100180"/>
    <x v="869"/>
    <n v="5000"/>
    <n v="5000"/>
    <s v="貯蔵"/>
    <x v="1"/>
    <s v="01-15-02-02"/>
  </r>
  <r>
    <s v="    667351A100159"/>
    <x v="870"/>
    <n v="2500"/>
    <n v="536"/>
    <s v="貯蔵"/>
    <x v="1"/>
    <s v="01-14-05-03"/>
  </r>
  <r>
    <s v="    667351A100166"/>
    <x v="870"/>
    <n v="1250"/>
    <n v="194"/>
    <s v="生産終了"/>
    <x v="0"/>
    <s v="01-14-05-03"/>
  </r>
  <r>
    <s v="    667351A100174"/>
    <x v="870"/>
    <n v="1250"/>
    <n v="1250"/>
    <s v="貯蔵"/>
    <x v="1"/>
    <s v="01-14-05-03"/>
  </r>
  <r>
    <s v="    667351A100176"/>
    <x v="870"/>
    <n v="1250"/>
    <n v="1250"/>
    <s v="貯蔵"/>
    <x v="1"/>
    <s v="01-14-05-03"/>
  </r>
  <r>
    <s v="    667351A100177"/>
    <x v="870"/>
    <n v="1250"/>
    <n v="1250"/>
    <s v="貯蔵"/>
    <x v="1"/>
    <s v="01-14-05-03"/>
  </r>
  <r>
    <s v="    667351A100178"/>
    <x v="870"/>
    <n v="1250"/>
    <n v="1250"/>
    <s v="貯蔵"/>
    <x v="1"/>
    <s v="01-14-05-03"/>
  </r>
  <r>
    <s v="    667351A100186"/>
    <x v="870"/>
    <n v="5000"/>
    <n v="5000"/>
    <s v="出庫"/>
    <x v="6"/>
    <s v="01-14-05-03"/>
  </r>
  <r>
    <s v="    667351A100189"/>
    <x v="870"/>
    <n v="5000"/>
    <n v="4819"/>
    <s v="貯蔵"/>
    <x v="1"/>
    <s v="01-14-05-03"/>
  </r>
  <r>
    <s v="    667351A100190"/>
    <x v="870"/>
    <n v="5000"/>
    <n v="24"/>
    <s v="生産終了"/>
    <x v="11"/>
    <s v="01-14-05-03"/>
  </r>
  <r>
    <s v="    667351A100191"/>
    <x v="870"/>
    <n v="5000"/>
    <n v="3058"/>
    <s v="生産中"/>
    <x v="12"/>
    <s v="01-14-05-03"/>
  </r>
  <r>
    <s v="    667351A100192"/>
    <x v="870"/>
    <n v="5000"/>
    <n v="5000"/>
    <s v="出庫"/>
    <x v="6"/>
    <s v="01-14-05-03"/>
  </r>
  <r>
    <s v="    667351A100193"/>
    <x v="870"/>
    <n v="5000"/>
    <n v="5000"/>
    <s v="貯蔵"/>
    <x v="1"/>
    <s v="01-14-05-03"/>
  </r>
  <r>
    <s v="    667351A100194"/>
    <x v="870"/>
    <n v="5000"/>
    <n v="5000"/>
    <s v="貯蔵"/>
    <x v="1"/>
    <s v="01-14-05-03"/>
  </r>
  <r>
    <s v="    667351A100195"/>
    <x v="870"/>
    <n v="5000"/>
    <n v="5000"/>
    <s v="貯蔵"/>
    <x v="1"/>
    <s v="01-14-05-03"/>
  </r>
  <r>
    <s v="    667369A102059"/>
    <x v="871"/>
    <n v="5000"/>
    <n v="216"/>
    <s v="生産終了"/>
    <x v="0"/>
    <s v="02-32-04-01"/>
  </r>
  <r>
    <s v="    667369A102069"/>
    <x v="871"/>
    <n v="5000"/>
    <n v="4460"/>
    <s v="貯蔵"/>
    <x v="1"/>
    <s v="02-32-04-01"/>
  </r>
  <r>
    <s v="    667369A102120"/>
    <x v="871"/>
    <n v="5000"/>
    <n v="1005"/>
    <s v="貯蔵"/>
    <x v="1"/>
    <s v="02-32-04-01"/>
  </r>
  <r>
    <s v="    667369A102121"/>
    <x v="871"/>
    <n v="5000"/>
    <n v="2248"/>
    <s v="貯蔵"/>
    <x v="1"/>
    <s v="02-32-04-01"/>
  </r>
  <r>
    <s v="    667369A102122"/>
    <x v="871"/>
    <n v="5000"/>
    <n v="943"/>
    <s v="生産終了"/>
    <x v="0"/>
    <s v="02-32-04-01"/>
  </r>
  <r>
    <s v="    667369A102123"/>
    <x v="871"/>
    <n v="5000"/>
    <n v="6"/>
    <s v="生産終了"/>
    <x v="11"/>
    <s v="02-32-04-01"/>
  </r>
  <r>
    <s v="    667369A102124"/>
    <x v="871"/>
    <n v="5000"/>
    <n v="10"/>
    <s v="生産終了"/>
    <x v="11"/>
    <s v="02-32-04-01"/>
  </r>
  <r>
    <s v="    667369A102125"/>
    <x v="871"/>
    <n v="5000"/>
    <n v="3224"/>
    <s v="貯蔵"/>
    <x v="1"/>
    <s v="02-32-04-01"/>
  </r>
  <r>
    <s v="    667369A102126"/>
    <x v="871"/>
    <n v="5000"/>
    <n v="4"/>
    <s v="生産終了"/>
    <x v="11"/>
    <s v="02-32-04-01"/>
  </r>
  <r>
    <s v="    667369A102127"/>
    <x v="871"/>
    <n v="5000"/>
    <n v="5000"/>
    <s v="出庫"/>
    <x v="2"/>
    <s v="02-32-04-01"/>
  </r>
  <r>
    <s v="    667369A102128"/>
    <x v="871"/>
    <n v="5000"/>
    <n v="3624"/>
    <s v="生産中"/>
    <x v="12"/>
    <s v="02-32-04-01"/>
  </r>
  <r>
    <s v="    667369A102129"/>
    <x v="871"/>
    <n v="5000"/>
    <n v="5000"/>
    <s v="出庫"/>
    <x v="6"/>
    <s v="02-32-04-01"/>
  </r>
  <r>
    <s v="    667369A102130"/>
    <x v="871"/>
    <n v="5000"/>
    <n v="5000"/>
    <s v="出庫"/>
    <x v="2"/>
    <s v="02-32-04-01"/>
  </r>
  <r>
    <s v="    667369A102131"/>
    <x v="871"/>
    <n v="5000"/>
    <n v="5000"/>
    <s v="貯蔵"/>
    <x v="1"/>
    <s v="02-32-04-01"/>
  </r>
  <r>
    <s v="    667369A102132"/>
    <x v="871"/>
    <n v="5000"/>
    <n v="5000"/>
    <s v="貯蔵"/>
    <x v="1"/>
    <s v="02-32-04-01"/>
  </r>
  <r>
    <s v="    667369A102133"/>
    <x v="871"/>
    <n v="5000"/>
    <n v="5000"/>
    <s v="貯蔵"/>
    <x v="1"/>
    <s v="02-32-04-01"/>
  </r>
  <r>
    <s v="    667369A102134"/>
    <x v="871"/>
    <n v="5000"/>
    <n v="5000"/>
    <s v="貯蔵"/>
    <x v="1"/>
    <s v="02-32-04-01"/>
  </r>
  <r>
    <s v="    667369A102135"/>
    <x v="871"/>
    <n v="5000"/>
    <n v="5000"/>
    <s v="貯蔵"/>
    <x v="1"/>
    <s v="02-32-04-01"/>
  </r>
  <r>
    <s v="    667369A102136"/>
    <x v="871"/>
    <n v="5000"/>
    <n v="5000"/>
    <s v="貯蔵"/>
    <x v="1"/>
    <s v="02-32-04-01"/>
  </r>
  <r>
    <s v="    667369A102137"/>
    <x v="871"/>
    <n v="5000"/>
    <n v="5000"/>
    <s v="貯蔵"/>
    <x v="1"/>
    <s v="02-32-04-01"/>
  </r>
  <r>
    <s v="    667369A102138"/>
    <x v="871"/>
    <n v="5000"/>
    <n v="5000"/>
    <s v="貯蔵"/>
    <x v="1"/>
    <s v="02-32-04-01"/>
  </r>
  <r>
    <s v="    667369A102139"/>
    <x v="871"/>
    <n v="5000"/>
    <n v="5000"/>
    <s v="貯蔵"/>
    <x v="1"/>
    <s v="02-32-04-01"/>
  </r>
  <r>
    <s v="    667369A102140"/>
    <x v="871"/>
    <n v="5000"/>
    <n v="5000"/>
    <s v="貯蔵"/>
    <x v="1"/>
    <s v="02-32-04-01"/>
  </r>
  <r>
    <s v="    667369A102141"/>
    <x v="871"/>
    <n v="5000"/>
    <n v="5000"/>
    <s v="貯蔵"/>
    <x v="1"/>
    <s v="02-32-04-01"/>
  </r>
  <r>
    <s v="    667369A102142"/>
    <x v="871"/>
    <n v="5000"/>
    <n v="5000"/>
    <s v="貯蔵"/>
    <x v="1"/>
    <s v="02-32-04-01"/>
  </r>
  <r>
    <s v="    667369A102143"/>
    <x v="871"/>
    <n v="5000"/>
    <n v="5000"/>
    <s v="貯蔵"/>
    <x v="1"/>
    <s v="02-32-04-01"/>
  </r>
  <r>
    <s v="    667369A102144"/>
    <x v="871"/>
    <n v="5000"/>
    <n v="5000"/>
    <s v="貯蔵"/>
    <x v="1"/>
    <s v="02-32-04-01"/>
  </r>
  <r>
    <s v="    667369A102145"/>
    <x v="871"/>
    <n v="5000"/>
    <n v="5000"/>
    <s v="貯蔵"/>
    <x v="1"/>
    <s v="02-32-04-01"/>
  </r>
  <r>
    <s v="    667369A102146"/>
    <x v="871"/>
    <n v="5000"/>
    <n v="5000"/>
    <s v="貯蔵"/>
    <x v="1"/>
    <s v="02-32-04-01"/>
  </r>
  <r>
    <s v="    667369A102147"/>
    <x v="871"/>
    <n v="5000"/>
    <n v="5000"/>
    <s v="貯蔵"/>
    <x v="1"/>
    <s v="02-32-04-01"/>
  </r>
  <r>
    <s v="    667369A102148"/>
    <x v="871"/>
    <n v="5000"/>
    <n v="5000"/>
    <s v="貯蔵"/>
    <x v="1"/>
    <s v="02-32-04-01"/>
  </r>
  <r>
    <s v="    667369A102149"/>
    <x v="871"/>
    <n v="5000"/>
    <n v="5000"/>
    <s v="貯蔵"/>
    <x v="1"/>
    <s v="02-32-04-01"/>
  </r>
  <r>
    <s v="    667369A102150"/>
    <x v="871"/>
    <n v="5000"/>
    <n v="5000"/>
    <s v="貯蔵"/>
    <x v="1"/>
    <s v="02-32-04-01"/>
  </r>
  <r>
    <s v="    667369A102151"/>
    <x v="871"/>
    <n v="5000"/>
    <n v="5000"/>
    <s v="貯蔵"/>
    <x v="1"/>
    <s v="02-32-04-01"/>
  </r>
  <r>
    <s v="    667369A102152"/>
    <x v="871"/>
    <n v="5000"/>
    <n v="5000"/>
    <s v="貯蔵"/>
    <x v="1"/>
    <s v="02-32-04-01"/>
  </r>
  <r>
    <s v="    667369A102153"/>
    <x v="871"/>
    <n v="5000"/>
    <n v="5000"/>
    <s v="貯蔵"/>
    <x v="1"/>
    <s v="02-32-04-01"/>
  </r>
  <r>
    <s v="    667369A102154"/>
    <x v="871"/>
    <n v="5000"/>
    <n v="5000"/>
    <s v="貯蔵"/>
    <x v="1"/>
    <s v="02-32-04-01"/>
  </r>
  <r>
    <s v="    667369A102155"/>
    <x v="871"/>
    <n v="5000"/>
    <n v="5000"/>
    <s v="貯蔵"/>
    <x v="1"/>
    <s v="02-32-04-01"/>
  </r>
  <r>
    <s v="    667369A102156"/>
    <x v="871"/>
    <n v="5000"/>
    <n v="5000"/>
    <s v="貯蔵"/>
    <x v="1"/>
    <s v="02-32-04-01"/>
  </r>
  <r>
    <s v="    667369A102157"/>
    <x v="871"/>
    <n v="5000"/>
    <n v="5000"/>
    <s v="貯蔵"/>
    <x v="1"/>
    <s v="02-32-04-01"/>
  </r>
  <r>
    <s v="    667369A102158"/>
    <x v="871"/>
    <n v="5000"/>
    <n v="5000"/>
    <s v="貯蔵"/>
    <x v="1"/>
    <s v="02-32-04-01"/>
  </r>
  <r>
    <s v="    667369A102159"/>
    <x v="871"/>
    <n v="5000"/>
    <n v="5000"/>
    <s v="貯蔵"/>
    <x v="1"/>
    <s v="02-32-04-01"/>
  </r>
  <r>
    <s v="    667369A102160"/>
    <x v="871"/>
    <n v="5000"/>
    <n v="5000"/>
    <s v="貯蔵"/>
    <x v="1"/>
    <s v="02-32-04-01"/>
  </r>
  <r>
    <s v="    667369A102161"/>
    <x v="871"/>
    <n v="5000"/>
    <n v="5000"/>
    <s v="貯蔵"/>
    <x v="1"/>
    <s v="02-32-04-01"/>
  </r>
  <r>
    <s v="    667369A102162"/>
    <x v="871"/>
    <n v="5000"/>
    <n v="5000"/>
    <s v="貯蔵"/>
    <x v="1"/>
    <s v="02-32-04-01"/>
  </r>
  <r>
    <s v="    667369A102163"/>
    <x v="871"/>
    <n v="5000"/>
    <n v="5000"/>
    <s v="貯蔵"/>
    <x v="1"/>
    <s v="02-32-04-01"/>
  </r>
  <r>
    <s v="    667369A102164"/>
    <x v="871"/>
    <n v="5000"/>
    <n v="5000"/>
    <s v="貯蔵"/>
    <x v="1"/>
    <s v="02-32-04-01"/>
  </r>
  <r>
    <s v="    667369A102165"/>
    <x v="871"/>
    <n v="5000"/>
    <n v="5000"/>
    <s v="貯蔵"/>
    <x v="1"/>
    <s v="02-32-04-01"/>
  </r>
  <r>
    <s v="    667369A102166"/>
    <x v="871"/>
    <n v="5000"/>
    <n v="5000"/>
    <s v="貯蔵"/>
    <x v="1"/>
    <s v="02-32-04-01"/>
  </r>
  <r>
    <s v="    667369A102167"/>
    <x v="871"/>
    <n v="5000"/>
    <n v="5000"/>
    <s v="貯蔵"/>
    <x v="1"/>
    <s v="02-32-04-01"/>
  </r>
  <r>
    <s v="    667369A102168"/>
    <x v="871"/>
    <n v="5000"/>
    <n v="5000"/>
    <s v="貯蔵"/>
    <x v="1"/>
    <s v="02-32-04-01"/>
  </r>
  <r>
    <s v="    667369A102169"/>
    <x v="871"/>
    <n v="5000"/>
    <n v="5000"/>
    <s v="貯蔵"/>
    <x v="1"/>
    <s v="02-32-04-01"/>
  </r>
  <r>
    <s v="    667369A102170"/>
    <x v="871"/>
    <n v="5000"/>
    <n v="5000"/>
    <s v="貯蔵"/>
    <x v="1"/>
    <s v="02-32-04-01"/>
  </r>
  <r>
    <s v="    667369A102171"/>
    <x v="871"/>
    <n v="5000"/>
    <n v="5000"/>
    <s v="貯蔵"/>
    <x v="1"/>
    <s v="02-32-04-01"/>
  </r>
  <r>
    <s v="    667369A102172"/>
    <x v="871"/>
    <n v="5000"/>
    <n v="5000"/>
    <s v="貯蔵"/>
    <x v="1"/>
    <s v="02-32-04-01"/>
  </r>
  <r>
    <s v="    667369A102173"/>
    <x v="871"/>
    <n v="5000"/>
    <n v="5000"/>
    <s v="貯蔵"/>
    <x v="1"/>
    <s v="02-32-04-01"/>
  </r>
  <r>
    <s v="    667369A102174"/>
    <x v="871"/>
    <n v="5000"/>
    <n v="5000"/>
    <s v="貯蔵"/>
    <x v="1"/>
    <s v="02-32-04-01"/>
  </r>
  <r>
    <s v="    667369A102175"/>
    <x v="871"/>
    <n v="5000"/>
    <n v="5000"/>
    <s v="貯蔵"/>
    <x v="1"/>
    <s v="02-32-04-01"/>
  </r>
  <r>
    <s v="    667369A102176"/>
    <x v="871"/>
    <n v="5000"/>
    <n v="5000"/>
    <s v="貯蔵"/>
    <x v="1"/>
    <s v="02-32-04-01"/>
  </r>
  <r>
    <s v="    667369A102177"/>
    <x v="871"/>
    <n v="5000"/>
    <n v="5000"/>
    <s v="貯蔵"/>
    <x v="1"/>
    <s v="02-32-04-01"/>
  </r>
  <r>
    <s v="    667369A102178"/>
    <x v="871"/>
    <n v="5000"/>
    <n v="5000"/>
    <s v="貯蔵"/>
    <x v="1"/>
    <s v="02-32-04-01"/>
  </r>
  <r>
    <s v="    667369A102179"/>
    <x v="871"/>
    <n v="5000"/>
    <n v="5000"/>
    <s v="貯蔵"/>
    <x v="1"/>
    <s v="02-32-04-01"/>
  </r>
  <r>
    <s v="    667369A102180"/>
    <x v="871"/>
    <n v="5000"/>
    <n v="5000"/>
    <s v="貯蔵"/>
    <x v="1"/>
    <s v="02-32-04-01"/>
  </r>
  <r>
    <s v="    667369A102181"/>
    <x v="871"/>
    <n v="5000"/>
    <n v="5000"/>
    <s v="貯蔵"/>
    <x v="1"/>
    <s v="02-32-04-01"/>
  </r>
  <r>
    <s v="    667369A102182"/>
    <x v="871"/>
    <n v="5000"/>
    <n v="5000"/>
    <s v="貯蔵"/>
    <x v="1"/>
    <s v="02-32-04-01"/>
  </r>
  <r>
    <s v="    667369A102183"/>
    <x v="871"/>
    <n v="5000"/>
    <n v="5000"/>
    <s v="貯蔵"/>
    <x v="1"/>
    <s v="02-32-04-01"/>
  </r>
  <r>
    <s v="    667369A102184"/>
    <x v="871"/>
    <n v="5000"/>
    <n v="5000"/>
    <s v="貯蔵"/>
    <x v="1"/>
    <s v="02-32-04-01"/>
  </r>
  <r>
    <s v="    667369A102185"/>
    <x v="871"/>
    <n v="5000"/>
    <n v="5000"/>
    <s v="貯蔵"/>
    <x v="1"/>
    <s v="02-32-04-01"/>
  </r>
  <r>
    <s v="    667369A102186"/>
    <x v="871"/>
    <n v="5000"/>
    <n v="5000"/>
    <s v="貯蔵"/>
    <x v="1"/>
    <s v="02-32-04-01"/>
  </r>
  <r>
    <s v="    667369A102187"/>
    <x v="871"/>
    <n v="5000"/>
    <n v="5000"/>
    <s v="貯蔵"/>
    <x v="1"/>
    <s v="02-32-04-01"/>
  </r>
  <r>
    <s v="    667369A102188"/>
    <x v="871"/>
    <n v="5000"/>
    <n v="5000"/>
    <s v="貯蔵"/>
    <x v="1"/>
    <s v="02-32-04-01"/>
  </r>
  <r>
    <s v="    667369A102189"/>
    <x v="871"/>
    <n v="5000"/>
    <n v="5000"/>
    <s v="貯蔵"/>
    <x v="1"/>
    <s v="02-32-04-01"/>
  </r>
  <r>
    <s v="    667369A102190"/>
    <x v="871"/>
    <n v="5000"/>
    <n v="5000"/>
    <s v="貯蔵"/>
    <x v="1"/>
    <s v="02-32-04-01"/>
  </r>
  <r>
    <s v="    667369A102191"/>
    <x v="871"/>
    <n v="5000"/>
    <n v="5000"/>
    <s v="貯蔵"/>
    <x v="1"/>
    <s v="02-32-04-01"/>
  </r>
  <r>
    <s v="    667369A102192"/>
    <x v="871"/>
    <n v="5000"/>
    <n v="5000"/>
    <s v="貯蔵"/>
    <x v="1"/>
    <s v="02-32-04-01"/>
  </r>
  <r>
    <s v="    667369A102193"/>
    <x v="871"/>
    <n v="5000"/>
    <n v="5000"/>
    <s v="貯蔵"/>
    <x v="1"/>
    <s v="02-32-04-01"/>
  </r>
  <r>
    <s v="    667369A102194"/>
    <x v="871"/>
    <n v="5000"/>
    <n v="5000"/>
    <s v="貯蔵"/>
    <x v="1"/>
    <s v="02-32-04-01"/>
  </r>
  <r>
    <s v="    667369A102195"/>
    <x v="871"/>
    <n v="5000"/>
    <n v="5000"/>
    <s v="貯蔵"/>
    <x v="1"/>
    <s v="02-32-04-01"/>
  </r>
  <r>
    <s v="    667369A102196"/>
    <x v="871"/>
    <n v="5000"/>
    <n v="5000"/>
    <s v="貯蔵"/>
    <x v="1"/>
    <s v="02-32-04-01"/>
  </r>
  <r>
    <s v="    667369A102197"/>
    <x v="871"/>
    <n v="5000"/>
    <n v="5000"/>
    <s v="貯蔵"/>
    <x v="1"/>
    <s v="02-32-04-01"/>
  </r>
  <r>
    <s v="    667369A102198"/>
    <x v="871"/>
    <n v="5000"/>
    <n v="5000"/>
    <s v="貯蔵"/>
    <x v="1"/>
    <s v="02-32-04-01"/>
  </r>
  <r>
    <s v="    667369A102199"/>
    <x v="871"/>
    <n v="5000"/>
    <n v="5000"/>
    <s v="貯蔵"/>
    <x v="1"/>
    <s v="02-32-04-01"/>
  </r>
  <r>
    <s v="    667369A102200"/>
    <x v="871"/>
    <n v="5000"/>
    <n v="5000"/>
    <s v="貯蔵"/>
    <x v="1"/>
    <s v="02-32-04-01"/>
  </r>
  <r>
    <s v="    667369A102201"/>
    <x v="871"/>
    <n v="5000"/>
    <n v="5000"/>
    <s v="貯蔵"/>
    <x v="1"/>
    <s v="02-32-04-01"/>
  </r>
  <r>
    <s v="    667369A102202"/>
    <x v="871"/>
    <n v="5000"/>
    <n v="5000"/>
    <s v="貯蔵"/>
    <x v="1"/>
    <s v="02-32-04-01"/>
  </r>
  <r>
    <s v="    667369A102203"/>
    <x v="871"/>
    <n v="5000"/>
    <n v="5000"/>
    <s v="貯蔵"/>
    <x v="1"/>
    <s v="02-32-04-01"/>
  </r>
  <r>
    <s v="    667369A102204"/>
    <x v="871"/>
    <n v="5000"/>
    <n v="5000"/>
    <s v="貯蔵"/>
    <x v="1"/>
    <s v="02-32-04-01"/>
  </r>
  <r>
    <s v="    667369A102205"/>
    <x v="871"/>
    <n v="5000"/>
    <n v="5000"/>
    <s v="貯蔵"/>
    <x v="1"/>
    <s v="02-32-04-01"/>
  </r>
  <r>
    <s v="    667369A102206"/>
    <x v="871"/>
    <n v="5000"/>
    <n v="5000"/>
    <s v="貯蔵"/>
    <x v="1"/>
    <s v="02-32-04-01"/>
  </r>
  <r>
    <s v="    667369A102207"/>
    <x v="871"/>
    <n v="5000"/>
    <n v="5000"/>
    <s v="貯蔵"/>
    <x v="1"/>
    <s v="02-32-04-01"/>
  </r>
  <r>
    <s v="    667369A102208"/>
    <x v="871"/>
    <n v="5000"/>
    <n v="5000"/>
    <s v="貯蔵"/>
    <x v="1"/>
    <s v="02-32-04-01"/>
  </r>
  <r>
    <s v="    667369A102209"/>
    <x v="871"/>
    <n v="5000"/>
    <n v="5000"/>
    <s v="貯蔵"/>
    <x v="1"/>
    <s v="02-32-04-01"/>
  </r>
  <r>
    <s v="    667369A102210"/>
    <x v="871"/>
    <n v="5000"/>
    <n v="5000"/>
    <s v="貯蔵"/>
    <x v="1"/>
    <s v="02-32-04-01"/>
  </r>
  <r>
    <s v="    667369A102211"/>
    <x v="871"/>
    <n v="5000"/>
    <n v="5000"/>
    <s v="貯蔵"/>
    <x v="1"/>
    <s v="02-32-04-01"/>
  </r>
  <r>
    <s v="    667369A102212"/>
    <x v="871"/>
    <n v="5000"/>
    <n v="5000"/>
    <s v="貯蔵"/>
    <x v="1"/>
    <s v="02-32-04-01"/>
  </r>
  <r>
    <s v="    667369A102213"/>
    <x v="871"/>
    <n v="5000"/>
    <n v="5000"/>
    <s v="貯蔵"/>
    <x v="1"/>
    <s v="02-32-04-01"/>
  </r>
  <r>
    <s v="    667369A102214"/>
    <x v="871"/>
    <n v="5000"/>
    <n v="5000"/>
    <s v="貯蔵"/>
    <x v="1"/>
    <s v="02-32-04-01"/>
  </r>
  <r>
    <s v="    667369A102215"/>
    <x v="871"/>
    <n v="5000"/>
    <n v="5000"/>
    <s v="貯蔵"/>
    <x v="1"/>
    <s v="02-32-04-01"/>
  </r>
  <r>
    <s v="    667369A102216"/>
    <x v="871"/>
    <n v="5000"/>
    <n v="5000"/>
    <s v="貯蔵"/>
    <x v="1"/>
    <s v="02-32-04-01"/>
  </r>
  <r>
    <s v="    667369A102217"/>
    <x v="871"/>
    <n v="5000"/>
    <n v="5000"/>
    <s v="貯蔵"/>
    <x v="1"/>
    <s v="02-32-04-01"/>
  </r>
  <r>
    <s v="    667369A102218"/>
    <x v="871"/>
    <n v="5000"/>
    <n v="5000"/>
    <s v="貯蔵"/>
    <x v="1"/>
    <s v="02-32-04-01"/>
  </r>
  <r>
    <s v="    667369A102219"/>
    <x v="871"/>
    <n v="5000"/>
    <n v="5000"/>
    <s v="貯蔵"/>
    <x v="1"/>
    <s v="02-32-04-01"/>
  </r>
  <r>
    <s v="    667369A102220"/>
    <x v="871"/>
    <n v="5000"/>
    <n v="5000"/>
    <s v="貯蔵"/>
    <x v="1"/>
    <s v="02-32-04-01"/>
  </r>
  <r>
    <s v="    667369A102221"/>
    <x v="871"/>
    <n v="5000"/>
    <n v="5000"/>
    <s v="貯蔵"/>
    <x v="1"/>
    <s v="02-32-04-01"/>
  </r>
  <r>
    <s v="    667369A102222"/>
    <x v="871"/>
    <n v="5000"/>
    <n v="5000"/>
    <s v="貯蔵"/>
    <x v="1"/>
    <s v="02-32-04-01"/>
  </r>
  <r>
    <s v="    667369A102223"/>
    <x v="871"/>
    <n v="5000"/>
    <n v="5000"/>
    <s v="貯蔵"/>
    <x v="1"/>
    <s v="02-32-04-01"/>
  </r>
  <r>
    <s v="    667369A102224"/>
    <x v="871"/>
    <n v="5000"/>
    <n v="5000"/>
    <s v="貯蔵"/>
    <x v="1"/>
    <s v="02-32-04-01"/>
  </r>
  <r>
    <s v="    667369A102225"/>
    <x v="871"/>
    <n v="5000"/>
    <n v="5000"/>
    <s v="貯蔵"/>
    <x v="1"/>
    <s v="02-32-04-01"/>
  </r>
  <r>
    <s v="    667378A100105"/>
    <x v="872"/>
    <n v="5000"/>
    <n v="1254"/>
    <s v="貯蔵"/>
    <x v="1"/>
    <s v="01-15-01-01"/>
  </r>
  <r>
    <s v="    667378A100107"/>
    <x v="872"/>
    <n v="5000"/>
    <n v="4190"/>
    <s v="貯蔵"/>
    <x v="1"/>
    <s v="01-15-01-01"/>
  </r>
  <r>
    <s v="    667378A100108"/>
    <x v="872"/>
    <n v="5000"/>
    <n v="1705"/>
    <s v="貯蔵"/>
    <x v="1"/>
    <s v="01-15-01-01"/>
  </r>
  <r>
    <s v="    667378A100115"/>
    <x v="872"/>
    <n v="5000"/>
    <n v="4787"/>
    <s v="貯蔵"/>
    <x v="1"/>
    <s v="01-15-01-01"/>
  </r>
  <r>
    <s v="    667378A100129"/>
    <x v="872"/>
    <n v="5000"/>
    <n v="4761"/>
    <s v="生産終了"/>
    <x v="4"/>
    <s v="01-15-01-01"/>
  </r>
  <r>
    <s v="    667378A100137"/>
    <x v="872"/>
    <n v="5000"/>
    <n v="2543"/>
    <s v="生産終了"/>
    <x v="0"/>
    <s v="01-15-01-01"/>
  </r>
  <r>
    <s v="    667378A100138"/>
    <x v="872"/>
    <n v="5000"/>
    <n v="4880"/>
    <s v="貯蔵"/>
    <x v="1"/>
    <s v="01-15-01-01"/>
  </r>
  <r>
    <s v="    667378A100149"/>
    <x v="872"/>
    <n v="5000"/>
    <n v="5000"/>
    <s v="出庫"/>
    <x v="6"/>
    <s v="01-15-01-01"/>
  </r>
  <r>
    <s v="    667387A100228"/>
    <x v="873"/>
    <n v="5000"/>
    <n v="3775"/>
    <s v="生産終了"/>
    <x v="0"/>
    <s v="01-15-02-03"/>
  </r>
  <r>
    <s v="    667387A100230"/>
    <x v="873"/>
    <n v="5000"/>
    <n v="151"/>
    <s v="生産中"/>
    <x v="5"/>
    <s v="01-15-02-03"/>
  </r>
  <r>
    <s v="    667387A100231"/>
    <x v="873"/>
    <n v="5000"/>
    <n v="3940"/>
    <s v="貯蔵"/>
    <x v="1"/>
    <s v="01-15-02-03"/>
  </r>
  <r>
    <s v="    667387A100233"/>
    <x v="873"/>
    <n v="5000"/>
    <n v="4928"/>
    <s v="貯蔵"/>
    <x v="1"/>
    <s v="01-15-02-03"/>
  </r>
  <r>
    <s v="    667387A100240"/>
    <x v="873"/>
    <n v="5000"/>
    <n v="2657"/>
    <s v="生産終了"/>
    <x v="0"/>
    <s v="01-15-02-03"/>
  </r>
  <r>
    <s v="    667387A100260"/>
    <x v="873"/>
    <n v="5000"/>
    <n v="5000"/>
    <s v="貯蔵"/>
    <x v="1"/>
    <s v="01-15-02-03"/>
  </r>
  <r>
    <s v="    667387A100261"/>
    <x v="873"/>
    <n v="5000"/>
    <n v="5000"/>
    <s v="貯蔵"/>
    <x v="1"/>
    <s v="01-15-02-03"/>
  </r>
  <r>
    <s v="    667387A100262"/>
    <x v="873"/>
    <n v="5000"/>
    <n v="5000"/>
    <s v="貯蔵"/>
    <x v="1"/>
    <s v="01-15-02-03"/>
  </r>
  <r>
    <s v="    667387A100263"/>
    <x v="873"/>
    <n v="5000"/>
    <n v="5000"/>
    <s v="貯蔵"/>
    <x v="1"/>
    <s v="01-15-02-03"/>
  </r>
  <r>
    <s v="    667387A100264"/>
    <x v="873"/>
    <n v="5000"/>
    <n v="5000"/>
    <s v="貯蔵"/>
    <x v="1"/>
    <s v="01-15-02-03"/>
  </r>
  <r>
    <s v="    667387A100275"/>
    <x v="873"/>
    <n v="5000"/>
    <n v="5000"/>
    <s v="貯蔵"/>
    <x v="1"/>
    <s v="01-15-02-03"/>
  </r>
  <r>
    <s v="    667387A100276"/>
    <x v="873"/>
    <n v="5000"/>
    <n v="5000"/>
    <s v="貯蔵"/>
    <x v="1"/>
    <s v="01-15-02-03"/>
  </r>
  <r>
    <s v="    667387A100277"/>
    <x v="873"/>
    <n v="5000"/>
    <n v="5000"/>
    <s v="貯蔵"/>
    <x v="1"/>
    <s v="01-15-02-03"/>
  </r>
  <r>
    <s v="    667387A100278"/>
    <x v="873"/>
    <n v="5000"/>
    <n v="5000"/>
    <s v="貯蔵"/>
    <x v="1"/>
    <s v="01-15-02-03"/>
  </r>
  <r>
    <s v="    667387A100279"/>
    <x v="873"/>
    <n v="5000"/>
    <n v="5000"/>
    <s v="貯蔵"/>
    <x v="1"/>
    <s v="01-15-02-03"/>
  </r>
  <r>
    <s v="    667387A100280"/>
    <x v="873"/>
    <n v="5000"/>
    <n v="5000"/>
    <s v="貯蔵"/>
    <x v="1"/>
    <s v="01-15-02-03"/>
  </r>
  <r>
    <s v="    667387A100284"/>
    <x v="873"/>
    <n v="5000"/>
    <n v="5000"/>
    <s v="貯蔵"/>
    <x v="1"/>
    <s v="01-15-02-03"/>
  </r>
  <r>
    <s v="    667387A100285"/>
    <x v="873"/>
    <n v="5000"/>
    <n v="5000"/>
    <s v="貯蔵"/>
    <x v="1"/>
    <s v="01-15-02-03"/>
  </r>
  <r>
    <s v="    667387A100286"/>
    <x v="873"/>
    <n v="5000"/>
    <n v="5000"/>
    <s v="貯蔵"/>
    <x v="1"/>
    <s v="01-15-02-03"/>
  </r>
  <r>
    <s v="    667387A100287"/>
    <x v="873"/>
    <n v="5000"/>
    <n v="5000"/>
    <s v="貯蔵"/>
    <x v="1"/>
    <s v="01-15-02-03"/>
  </r>
  <r>
    <s v="    667387A100288"/>
    <x v="873"/>
    <n v="5000"/>
    <n v="5000"/>
    <s v="貯蔵"/>
    <x v="1"/>
    <s v="01-15-02-03"/>
  </r>
  <r>
    <s v="    667387A100289"/>
    <x v="873"/>
    <n v="5000"/>
    <n v="5000"/>
    <s v="貯蔵"/>
    <x v="1"/>
    <s v="01-15-02-03"/>
  </r>
  <r>
    <s v="    667387A100290"/>
    <x v="873"/>
    <n v="5000"/>
    <n v="5000"/>
    <s v="貯蔵"/>
    <x v="1"/>
    <s v="01-15-02-03"/>
  </r>
  <r>
    <s v="    667387A100291"/>
    <x v="873"/>
    <n v="5000"/>
    <n v="5000"/>
    <s v="貯蔵"/>
    <x v="1"/>
    <s v="01-15-02-03"/>
  </r>
  <r>
    <s v="    667387A100292"/>
    <x v="873"/>
    <n v="5000"/>
    <n v="5000"/>
    <s v="貯蔵"/>
    <x v="1"/>
    <s v="01-15-02-03"/>
  </r>
  <r>
    <s v="    667396A100254"/>
    <x v="874"/>
    <n v="5000"/>
    <n v="1273"/>
    <s v="貯蔵"/>
    <x v="1"/>
    <s v="01-15-03-01"/>
  </r>
  <r>
    <s v="    667396A100255"/>
    <x v="874"/>
    <n v="5000"/>
    <n v="3507"/>
    <s v="貯蔵"/>
    <x v="1"/>
    <s v="01-15-03-01"/>
  </r>
  <r>
    <s v="    667396A100273"/>
    <x v="874"/>
    <n v="5000"/>
    <n v="1112"/>
    <s v="生産終了"/>
    <x v="0"/>
    <s v="01-15-03-01"/>
  </r>
  <r>
    <s v="    667396A100281"/>
    <x v="874"/>
    <n v="5000"/>
    <n v="4904"/>
    <s v="生産終了"/>
    <x v="4"/>
    <s v="01-15-03-01"/>
  </r>
  <r>
    <s v="    667396A100282"/>
    <x v="874"/>
    <n v="5000"/>
    <n v="4806"/>
    <s v="貯蔵"/>
    <x v="1"/>
    <s v="01-15-03-01"/>
  </r>
  <r>
    <s v="    667396A100283"/>
    <x v="874"/>
    <n v="5000"/>
    <n v="4950"/>
    <s v="貯蔵"/>
    <x v="1"/>
    <s v="01-15-03-01"/>
  </r>
  <r>
    <s v="    667396A100284"/>
    <x v="874"/>
    <n v="5000"/>
    <n v="5000"/>
    <s v="出庫"/>
    <x v="6"/>
    <s v="01-15-03-01"/>
  </r>
  <r>
    <s v="    667396A100291"/>
    <x v="874"/>
    <n v="5000"/>
    <n v="5000"/>
    <s v="貯蔵"/>
    <x v="1"/>
    <s v="01-15-03-01"/>
  </r>
  <r>
    <s v="    667396A100292"/>
    <x v="874"/>
    <n v="5000"/>
    <n v="5000"/>
    <s v="貯蔵"/>
    <x v="1"/>
    <s v="01-15-03-01"/>
  </r>
  <r>
    <s v="    667396A100293"/>
    <x v="874"/>
    <n v="5000"/>
    <n v="5000"/>
    <s v="貯蔵"/>
    <x v="1"/>
    <s v="01-15-03-01"/>
  </r>
  <r>
    <s v="    667396A100294"/>
    <x v="874"/>
    <n v="5000"/>
    <n v="5000"/>
    <s v="貯蔵"/>
    <x v="1"/>
    <s v="01-15-03-01"/>
  </r>
  <r>
    <s v="    667396A100295"/>
    <x v="874"/>
    <n v="5000"/>
    <n v="5000"/>
    <s v="貯蔵"/>
    <x v="1"/>
    <s v="01-15-03-01"/>
  </r>
  <r>
    <s v="    667396A100306"/>
    <x v="874"/>
    <n v="5000"/>
    <n v="5000"/>
    <s v="貯蔵"/>
    <x v="1"/>
    <s v="01-15-03-01"/>
  </r>
  <r>
    <s v="    667396A100307"/>
    <x v="874"/>
    <n v="5000"/>
    <n v="5000"/>
    <s v="貯蔵"/>
    <x v="1"/>
    <s v="01-15-03-01"/>
  </r>
  <r>
    <s v="    667396A100308"/>
    <x v="874"/>
    <n v="5000"/>
    <n v="5000"/>
    <s v="貯蔵"/>
    <x v="1"/>
    <s v="01-15-03-01"/>
  </r>
  <r>
    <s v="    667396A100309"/>
    <x v="874"/>
    <n v="5000"/>
    <n v="5000"/>
    <s v="貯蔵"/>
    <x v="1"/>
    <s v="01-15-03-01"/>
  </r>
  <r>
    <s v="    667396A100318"/>
    <x v="874"/>
    <n v="5000"/>
    <n v="5000"/>
    <s v="貯蔵"/>
    <x v="1"/>
    <s v="01-15-03-01"/>
  </r>
  <r>
    <s v="    667396A100319"/>
    <x v="874"/>
    <n v="5000"/>
    <n v="5000"/>
    <s v="貯蔵"/>
    <x v="1"/>
    <s v="01-15-03-01"/>
  </r>
  <r>
    <s v="    667396A100320"/>
    <x v="874"/>
    <n v="5000"/>
    <n v="5000"/>
    <s v="貯蔵"/>
    <x v="1"/>
    <s v="01-15-03-01"/>
  </r>
  <r>
    <s v="    667396A100321"/>
    <x v="874"/>
    <n v="5000"/>
    <n v="5000"/>
    <s v="貯蔵"/>
    <x v="1"/>
    <s v="01-15-03-01"/>
  </r>
  <r>
    <s v="    667396A100328"/>
    <x v="874"/>
    <n v="5000"/>
    <n v="5000"/>
    <s v="貯蔵"/>
    <x v="1"/>
    <s v="01-15-03-01"/>
  </r>
  <r>
    <s v="    667396A100329"/>
    <x v="874"/>
    <n v="5000"/>
    <n v="5000"/>
    <s v="貯蔵"/>
    <x v="1"/>
    <s v="01-15-03-01"/>
  </r>
  <r>
    <s v="    667404A100020"/>
    <x v="875"/>
    <n v="5000"/>
    <n v="2552"/>
    <s v="貯蔵"/>
    <x v="1"/>
    <s v="01-15-03-02"/>
  </r>
  <r>
    <s v="    667413A100687"/>
    <x v="876"/>
    <n v="5000"/>
    <n v="350"/>
    <s v="生産終了"/>
    <x v="0"/>
    <s v="02-36-01-02"/>
  </r>
  <r>
    <s v="    667413A100698"/>
    <x v="876"/>
    <n v="5000"/>
    <n v="3245"/>
    <s v="貯蔵"/>
    <x v="1"/>
    <s v="02-36-01-02"/>
  </r>
  <r>
    <s v="    667413A100699"/>
    <x v="876"/>
    <n v="5000"/>
    <n v="4282"/>
    <s v="貯蔵"/>
    <x v="1"/>
    <s v="02-36-01-02"/>
  </r>
  <r>
    <s v="    667413A100700"/>
    <x v="876"/>
    <n v="5000"/>
    <n v="5000"/>
    <s v="貯蔵"/>
    <x v="1"/>
    <s v="02-36-01-02"/>
  </r>
  <r>
    <s v="    667413A100701"/>
    <x v="876"/>
    <n v="5000"/>
    <n v="310"/>
    <s v="生産終了"/>
    <x v="0"/>
    <s v="02-36-01-02"/>
  </r>
  <r>
    <s v="    667413A100702"/>
    <x v="876"/>
    <n v="5000"/>
    <n v="2776"/>
    <s v="貯蔵"/>
    <x v="1"/>
    <s v="02-36-01-02"/>
  </r>
  <r>
    <s v="    667413A100703"/>
    <x v="876"/>
    <n v="5000"/>
    <n v="5000"/>
    <s v="出庫"/>
    <x v="2"/>
    <s v="02-36-01-02"/>
  </r>
  <r>
    <s v="    667413A100704"/>
    <x v="876"/>
    <n v="5000"/>
    <n v="5000"/>
    <s v="貯蔵"/>
    <x v="1"/>
    <s v="02-36-01-02"/>
  </r>
  <r>
    <s v="    667413A100705"/>
    <x v="876"/>
    <n v="5000"/>
    <n v="5000"/>
    <s v="貯蔵"/>
    <x v="1"/>
    <s v="02-36-01-02"/>
  </r>
  <r>
    <s v="    667413A100706"/>
    <x v="876"/>
    <n v="5000"/>
    <n v="5000"/>
    <s v="貯蔵"/>
    <x v="1"/>
    <s v="02-36-01-02"/>
  </r>
  <r>
    <s v="    667413A100707"/>
    <x v="876"/>
    <n v="5000"/>
    <n v="5000"/>
    <s v="貯蔵"/>
    <x v="1"/>
    <s v="02-36-01-02"/>
  </r>
  <r>
    <s v="    667413A100708"/>
    <x v="876"/>
    <n v="5000"/>
    <n v="5000"/>
    <s v="貯蔵"/>
    <x v="1"/>
    <s v="02-36-01-02"/>
  </r>
  <r>
    <s v="    667413A100716"/>
    <x v="876"/>
    <n v="5000"/>
    <n v="5000"/>
    <s v="貯蔵"/>
    <x v="1"/>
    <s v="02-36-01-02"/>
  </r>
  <r>
    <s v="    667413A100717"/>
    <x v="876"/>
    <n v="5000"/>
    <n v="5000"/>
    <s v="貯蔵"/>
    <x v="1"/>
    <s v="02-36-01-02"/>
  </r>
  <r>
    <s v="    667413A100718"/>
    <x v="876"/>
    <n v="5000"/>
    <n v="5000"/>
    <s v="貯蔵"/>
    <x v="1"/>
    <s v="02-36-01-02"/>
  </r>
  <r>
    <s v="    667413A100719"/>
    <x v="876"/>
    <n v="5000"/>
    <n v="5000"/>
    <s v="貯蔵"/>
    <x v="1"/>
    <s v="02-36-01-02"/>
  </r>
  <r>
    <s v="    667413A100720"/>
    <x v="876"/>
    <n v="5000"/>
    <n v="5000"/>
    <s v="貯蔵"/>
    <x v="1"/>
    <s v="02-36-01-02"/>
  </r>
  <r>
    <s v="    667413A100721"/>
    <x v="876"/>
    <n v="5000"/>
    <n v="5000"/>
    <s v="貯蔵"/>
    <x v="1"/>
    <s v="02-36-01-02"/>
  </r>
  <r>
    <s v="    667413A100722"/>
    <x v="876"/>
    <n v="5000"/>
    <n v="5000"/>
    <s v="貯蔵"/>
    <x v="1"/>
    <s v="02-36-01-02"/>
  </r>
  <r>
    <s v="    667413A100723"/>
    <x v="876"/>
    <n v="5000"/>
    <n v="5000"/>
    <s v="貯蔵"/>
    <x v="1"/>
    <s v="02-36-01-02"/>
  </r>
  <r>
    <s v="    667413A100724"/>
    <x v="876"/>
    <n v="5000"/>
    <n v="5000"/>
    <s v="貯蔵"/>
    <x v="1"/>
    <s v="02-36-01-02"/>
  </r>
  <r>
    <s v="    667413A100725"/>
    <x v="876"/>
    <n v="5000"/>
    <n v="5000"/>
    <s v="貯蔵"/>
    <x v="1"/>
    <s v="02-36-01-02"/>
  </r>
  <r>
    <s v="    667413A100726"/>
    <x v="876"/>
    <n v="5000"/>
    <n v="5000"/>
    <s v="貯蔵"/>
    <x v="1"/>
    <s v="02-36-01-02"/>
  </r>
  <r>
    <s v="    667413A100727"/>
    <x v="876"/>
    <n v="5000"/>
    <n v="5000"/>
    <s v="貯蔵"/>
    <x v="1"/>
    <s v="02-36-01-02"/>
  </r>
  <r>
    <s v="    667413A100728"/>
    <x v="876"/>
    <n v="5000"/>
    <n v="5000"/>
    <s v="貯蔵"/>
    <x v="1"/>
    <s v="02-36-01-02"/>
  </r>
  <r>
    <s v="    667413A100782"/>
    <x v="876"/>
    <n v="5000"/>
    <n v="5000"/>
    <s v="貯蔵"/>
    <x v="1"/>
    <s v="02-36-01-02"/>
  </r>
  <r>
    <s v="    667413A100783"/>
    <x v="876"/>
    <n v="5000"/>
    <n v="5000"/>
    <s v="貯蔵"/>
    <x v="1"/>
    <s v="02-36-01-02"/>
  </r>
  <r>
    <s v="    667413A100784"/>
    <x v="876"/>
    <n v="5000"/>
    <n v="5000"/>
    <s v="貯蔵"/>
    <x v="1"/>
    <s v="02-36-01-02"/>
  </r>
  <r>
    <s v="    667413A100785"/>
    <x v="876"/>
    <n v="5000"/>
    <n v="5000"/>
    <s v="貯蔵"/>
    <x v="1"/>
    <s v="02-36-01-02"/>
  </r>
  <r>
    <s v="    667413A100786"/>
    <x v="876"/>
    <n v="5000"/>
    <n v="5000"/>
    <s v="貯蔵"/>
    <x v="1"/>
    <s v="02-36-01-02"/>
  </r>
  <r>
    <s v="    667413A100787"/>
    <x v="876"/>
    <n v="5000"/>
    <n v="5000"/>
    <s v="貯蔵"/>
    <x v="1"/>
    <s v="02-36-01-02"/>
  </r>
  <r>
    <s v="    667413A100788"/>
    <x v="876"/>
    <n v="5000"/>
    <n v="5000"/>
    <s v="貯蔵"/>
    <x v="1"/>
    <s v="02-36-01-02"/>
  </r>
  <r>
    <s v="    667413A100789"/>
    <x v="876"/>
    <n v="5000"/>
    <n v="5000"/>
    <s v="貯蔵"/>
    <x v="1"/>
    <s v="02-36-01-02"/>
  </r>
  <r>
    <s v="    667413A100790"/>
    <x v="876"/>
    <n v="5000"/>
    <n v="5000"/>
    <s v="貯蔵"/>
    <x v="1"/>
    <s v="02-36-01-02"/>
  </r>
  <r>
    <s v="    667413A100791"/>
    <x v="876"/>
    <n v="5000"/>
    <n v="5000"/>
    <s v="貯蔵"/>
    <x v="1"/>
    <s v="02-36-01-02"/>
  </r>
  <r>
    <s v="    667413A100792"/>
    <x v="876"/>
    <n v="5000"/>
    <n v="5000"/>
    <s v="貯蔵"/>
    <x v="1"/>
    <s v="02-36-01-02"/>
  </r>
  <r>
    <s v="    667413A100793"/>
    <x v="876"/>
    <n v="5000"/>
    <n v="5000"/>
    <s v="貯蔵"/>
    <x v="1"/>
    <s v="02-36-01-02"/>
  </r>
  <r>
    <s v="    667413A100794"/>
    <x v="876"/>
    <n v="5000"/>
    <n v="5000"/>
    <s v="貯蔵"/>
    <x v="1"/>
    <s v="02-36-01-02"/>
  </r>
  <r>
    <s v="    667413A100795"/>
    <x v="876"/>
    <n v="5000"/>
    <n v="5000"/>
    <s v="貯蔵"/>
    <x v="1"/>
    <s v="02-36-01-02"/>
  </r>
  <r>
    <s v="    667413A100796"/>
    <x v="876"/>
    <n v="5000"/>
    <n v="5000"/>
    <s v="貯蔵"/>
    <x v="1"/>
    <s v="02-36-01-02"/>
  </r>
  <r>
    <s v="    667413A100797"/>
    <x v="876"/>
    <n v="5000"/>
    <n v="5000"/>
    <s v="貯蔵"/>
    <x v="1"/>
    <s v="02-36-01-02"/>
  </r>
  <r>
    <s v="    667413A100824"/>
    <x v="876"/>
    <n v="5000"/>
    <n v="5000"/>
    <s v="貯蔵"/>
    <x v="1"/>
    <s v="02-36-01-02"/>
  </r>
  <r>
    <s v="    667413A100825"/>
    <x v="876"/>
    <n v="5000"/>
    <n v="5000"/>
    <s v="貯蔵"/>
    <x v="1"/>
    <s v="02-36-01-02"/>
  </r>
  <r>
    <s v="    667413A100826"/>
    <x v="876"/>
    <n v="5000"/>
    <n v="5000"/>
    <s v="貯蔵"/>
    <x v="1"/>
    <s v="02-36-01-02"/>
  </r>
  <r>
    <s v="    667413A100827"/>
    <x v="876"/>
    <n v="5000"/>
    <n v="5000"/>
    <s v="貯蔵"/>
    <x v="1"/>
    <s v="02-36-01-02"/>
  </r>
  <r>
    <s v="    667413A100828"/>
    <x v="876"/>
    <n v="5000"/>
    <n v="5000"/>
    <s v="貯蔵"/>
    <x v="1"/>
    <s v="02-36-01-02"/>
  </r>
  <r>
    <s v="    667413A100829"/>
    <x v="876"/>
    <n v="5000"/>
    <n v="5000"/>
    <s v="貯蔵"/>
    <x v="1"/>
    <s v="02-36-01-02"/>
  </r>
  <r>
    <s v="    667413A100830"/>
    <x v="876"/>
    <n v="5000"/>
    <n v="5000"/>
    <s v="貯蔵"/>
    <x v="1"/>
    <s v="02-36-01-02"/>
  </r>
  <r>
    <s v="    667413A100831"/>
    <x v="876"/>
    <n v="5000"/>
    <n v="5000"/>
    <s v="貯蔵"/>
    <x v="1"/>
    <s v="02-36-01-02"/>
  </r>
  <r>
    <s v="    667413A100832"/>
    <x v="876"/>
    <n v="5000"/>
    <n v="5000"/>
    <s v="貯蔵"/>
    <x v="1"/>
    <s v="02-36-01-02"/>
  </r>
  <r>
    <s v="    667413A100833"/>
    <x v="876"/>
    <n v="5000"/>
    <n v="5000"/>
    <s v="貯蔵"/>
    <x v="1"/>
    <s v="02-36-01-02"/>
  </r>
  <r>
    <s v="    667413A100834"/>
    <x v="876"/>
    <n v="5000"/>
    <n v="5000"/>
    <s v="貯蔵"/>
    <x v="1"/>
    <s v="02-36-01-02"/>
  </r>
  <r>
    <s v="    667413A100835"/>
    <x v="876"/>
    <n v="5000"/>
    <n v="5000"/>
    <s v="貯蔵"/>
    <x v="1"/>
    <s v="02-36-01-02"/>
  </r>
  <r>
    <s v="    667413A100836"/>
    <x v="876"/>
    <n v="5000"/>
    <n v="5000"/>
    <s v="貯蔵"/>
    <x v="1"/>
    <s v="02-36-01-02"/>
  </r>
  <r>
    <s v="    667413A100837"/>
    <x v="876"/>
    <n v="5000"/>
    <n v="5000"/>
    <s v="貯蔵"/>
    <x v="1"/>
    <s v="02-36-01-02"/>
  </r>
  <r>
    <s v="    667413A100838"/>
    <x v="876"/>
    <n v="5000"/>
    <n v="5000"/>
    <s v="貯蔵"/>
    <x v="1"/>
    <s v="02-36-01-02"/>
  </r>
  <r>
    <s v="    667413A100839"/>
    <x v="876"/>
    <n v="5000"/>
    <n v="5000"/>
    <s v="貯蔵"/>
    <x v="1"/>
    <s v="02-36-01-02"/>
  </r>
  <r>
    <s v="    667413A100849"/>
    <x v="876"/>
    <n v="5000"/>
    <n v="5000"/>
    <s v="貯蔵"/>
    <x v="1"/>
    <s v="02-36-01-02"/>
  </r>
  <r>
    <s v="    667413A100850"/>
    <x v="876"/>
    <n v="5000"/>
    <n v="5000"/>
    <s v="貯蔵"/>
    <x v="1"/>
    <s v="02-36-01-02"/>
  </r>
  <r>
    <s v="    667413A100851"/>
    <x v="876"/>
    <n v="5000"/>
    <n v="5000"/>
    <s v="貯蔵"/>
    <x v="1"/>
    <s v="02-36-01-02"/>
  </r>
  <r>
    <s v="    667413A100852"/>
    <x v="876"/>
    <n v="5000"/>
    <n v="5000"/>
    <s v="貯蔵"/>
    <x v="1"/>
    <s v="02-36-01-02"/>
  </r>
  <r>
    <s v="    667413A100853"/>
    <x v="876"/>
    <n v="5000"/>
    <n v="5000"/>
    <s v="貯蔵"/>
    <x v="1"/>
    <s v="02-36-01-02"/>
  </r>
  <r>
    <s v="    667413A100854"/>
    <x v="876"/>
    <n v="5000"/>
    <n v="5000"/>
    <s v="貯蔵"/>
    <x v="1"/>
    <s v="02-36-01-02"/>
  </r>
  <r>
    <s v="    667413A100855"/>
    <x v="876"/>
    <n v="5000"/>
    <n v="5000"/>
    <s v="貯蔵"/>
    <x v="1"/>
    <s v="02-36-01-02"/>
  </r>
  <r>
    <s v="    667413A100856"/>
    <x v="876"/>
    <n v="5000"/>
    <n v="5000"/>
    <s v="貯蔵"/>
    <x v="1"/>
    <s v="02-36-01-02"/>
  </r>
  <r>
    <s v="    667413A100866"/>
    <x v="876"/>
    <n v="5000"/>
    <n v="5000"/>
    <s v="貯蔵"/>
    <x v="1"/>
    <s v="02-36-01-02"/>
  </r>
  <r>
    <s v="    667413A100867"/>
    <x v="876"/>
    <n v="5000"/>
    <n v="5000"/>
    <s v="貯蔵"/>
    <x v="1"/>
    <s v="02-36-01-02"/>
  </r>
  <r>
    <s v="    667413A100868"/>
    <x v="876"/>
    <n v="5000"/>
    <n v="5000"/>
    <s v="貯蔵"/>
    <x v="1"/>
    <s v="02-36-01-02"/>
  </r>
  <r>
    <s v="    667413A100869"/>
    <x v="876"/>
    <n v="5000"/>
    <n v="5000"/>
    <s v="貯蔵"/>
    <x v="1"/>
    <s v="02-36-01-02"/>
  </r>
  <r>
    <s v="    667413A100870"/>
    <x v="876"/>
    <n v="5000"/>
    <n v="5000"/>
    <s v="貯蔵"/>
    <x v="1"/>
    <s v="02-36-01-02"/>
  </r>
  <r>
    <s v="    667413A100871"/>
    <x v="876"/>
    <n v="5000"/>
    <n v="5000"/>
    <s v="貯蔵"/>
    <x v="1"/>
    <s v="02-36-01-02"/>
  </r>
  <r>
    <s v="    667413A100872"/>
    <x v="876"/>
    <n v="5000"/>
    <n v="5000"/>
    <s v="貯蔵"/>
    <x v="1"/>
    <s v="02-36-01-02"/>
  </r>
  <r>
    <s v="    667413A100873"/>
    <x v="876"/>
    <n v="5000"/>
    <n v="5000"/>
    <s v="貯蔵"/>
    <x v="1"/>
    <s v="02-36-01-02"/>
  </r>
  <r>
    <s v="    667422A100366"/>
    <x v="877"/>
    <n v="5000"/>
    <n v="1433"/>
    <s v="生産終了"/>
    <x v="0"/>
    <s v="01-15-04-01"/>
  </r>
  <r>
    <s v="    667422A100377"/>
    <x v="877"/>
    <n v="5000"/>
    <n v="4916"/>
    <s v="貯蔵"/>
    <x v="1"/>
    <s v="01-15-04-01"/>
  </r>
  <r>
    <s v="    667422A100378"/>
    <x v="877"/>
    <n v="5000"/>
    <n v="18"/>
    <s v="生産終了"/>
    <x v="11"/>
    <s v="01-15-04-01"/>
  </r>
  <r>
    <s v="    667422A100379"/>
    <x v="877"/>
    <n v="5000"/>
    <n v="743"/>
    <s v="生産中"/>
    <x v="5"/>
    <s v="01-15-04-01"/>
  </r>
  <r>
    <s v="    667422A100389"/>
    <x v="877"/>
    <n v="5000"/>
    <n v="3424"/>
    <s v="貯蔵"/>
    <x v="1"/>
    <s v="01-15-04-01"/>
  </r>
  <r>
    <s v="    667422A100390"/>
    <x v="877"/>
    <n v="5000"/>
    <n v="2968"/>
    <s v="生産中"/>
    <x v="12"/>
    <s v="01-15-04-01"/>
  </r>
  <r>
    <s v="    667422A100391"/>
    <x v="877"/>
    <n v="5000"/>
    <n v="5000"/>
    <s v="出庫"/>
    <x v="6"/>
    <s v="01-15-04-01"/>
  </r>
  <r>
    <s v="    667422A100392"/>
    <x v="877"/>
    <n v="5000"/>
    <n v="4746"/>
    <s v="貯蔵"/>
    <x v="1"/>
    <s v="01-15-04-01"/>
  </r>
  <r>
    <s v="    667422A100393"/>
    <x v="877"/>
    <n v="5000"/>
    <n v="5000"/>
    <s v="貯蔵"/>
    <x v="1"/>
    <s v="01-15-04-01"/>
  </r>
  <r>
    <s v="    667422A100394"/>
    <x v="877"/>
    <n v="5000"/>
    <n v="5000"/>
    <s v="貯蔵"/>
    <x v="1"/>
    <s v="01-15-04-01"/>
  </r>
  <r>
    <s v="    667422A100395"/>
    <x v="877"/>
    <n v="5000"/>
    <n v="5000"/>
    <s v="貯蔵"/>
    <x v="1"/>
    <s v="01-15-04-01"/>
  </r>
  <r>
    <s v="    667422A100397"/>
    <x v="877"/>
    <n v="5000"/>
    <n v="5000"/>
    <s v="貯蔵"/>
    <x v="1"/>
    <s v="01-15-04-01"/>
  </r>
  <r>
    <s v="    667422A100398"/>
    <x v="877"/>
    <n v="5000"/>
    <n v="5000"/>
    <s v="貯蔵"/>
    <x v="1"/>
    <s v="01-15-04-01"/>
  </r>
  <r>
    <s v="    667422A100399"/>
    <x v="877"/>
    <n v="5000"/>
    <n v="5000"/>
    <s v="貯蔵"/>
    <x v="1"/>
    <s v="01-15-04-01"/>
  </r>
  <r>
    <s v="    667422A100400"/>
    <x v="877"/>
    <n v="5000"/>
    <n v="5000"/>
    <s v="貯蔵"/>
    <x v="1"/>
    <s v="01-15-04-01"/>
  </r>
  <r>
    <s v="    667422A100401"/>
    <x v="877"/>
    <n v="5000"/>
    <n v="5000"/>
    <s v="貯蔵"/>
    <x v="1"/>
    <s v="01-15-04-01"/>
  </r>
  <r>
    <s v="    667422A100402"/>
    <x v="877"/>
    <n v="5000"/>
    <n v="5000"/>
    <s v="貯蔵"/>
    <x v="1"/>
    <s v="01-15-04-01"/>
  </r>
  <r>
    <s v="    667422A100403"/>
    <x v="877"/>
    <n v="5000"/>
    <n v="5000"/>
    <s v="貯蔵"/>
    <x v="1"/>
    <s v="01-15-04-01"/>
  </r>
  <r>
    <s v="    667422A100404"/>
    <x v="877"/>
    <n v="5000"/>
    <n v="5000"/>
    <s v="貯蔵"/>
    <x v="1"/>
    <s v="01-15-04-01"/>
  </r>
  <r>
    <s v="    667422A100405"/>
    <x v="877"/>
    <n v="5000"/>
    <n v="5000"/>
    <s v="貯蔵"/>
    <x v="1"/>
    <s v="01-15-04-01"/>
  </r>
  <r>
    <s v="    667422A100406"/>
    <x v="877"/>
    <n v="5000"/>
    <n v="5000"/>
    <s v="貯蔵"/>
    <x v="1"/>
    <s v="01-15-04-01"/>
  </r>
  <r>
    <s v="    667422A100407"/>
    <x v="877"/>
    <n v="5000"/>
    <n v="5000"/>
    <s v="貯蔵"/>
    <x v="1"/>
    <s v="01-15-04-01"/>
  </r>
  <r>
    <s v="    667422A100408"/>
    <x v="877"/>
    <n v="5000"/>
    <n v="5000"/>
    <s v="貯蔵"/>
    <x v="1"/>
    <s v="01-15-04-01"/>
  </r>
  <r>
    <s v="    667422A100409"/>
    <x v="877"/>
    <n v="5000"/>
    <n v="5000"/>
    <s v="貯蔵"/>
    <x v="1"/>
    <s v="01-15-04-01"/>
  </r>
  <r>
    <s v="    667431A100238"/>
    <x v="878"/>
    <n v="5000"/>
    <n v="2287"/>
    <s v="出庫"/>
    <x v="7"/>
    <s v="01-15-03-03"/>
  </r>
  <r>
    <s v="    667431A100253"/>
    <x v="878"/>
    <n v="5000"/>
    <n v="1679"/>
    <s v="貯蔵"/>
    <x v="1"/>
    <s v="01-15-03-03"/>
  </r>
  <r>
    <s v="    667431A100256"/>
    <x v="878"/>
    <n v="5000"/>
    <n v="3486"/>
    <s v="貯蔵"/>
    <x v="1"/>
    <s v="01-15-03-03"/>
  </r>
  <r>
    <s v="    667431A100264"/>
    <x v="878"/>
    <n v="5000"/>
    <n v="4754"/>
    <s v="貯蔵"/>
    <x v="1"/>
    <s v="01-15-03-03"/>
  </r>
  <r>
    <s v="    667431A100265"/>
    <x v="878"/>
    <n v="5000"/>
    <n v="4928"/>
    <s v="貯蔵"/>
    <x v="1"/>
    <s v="01-15-03-03"/>
  </r>
  <r>
    <s v="    667431A100266"/>
    <x v="878"/>
    <n v="5000"/>
    <n v="4820"/>
    <s v="貯蔵"/>
    <x v="1"/>
    <s v="01-15-03-03"/>
  </r>
  <r>
    <s v="    667431A100267"/>
    <x v="878"/>
    <n v="5000"/>
    <n v="1071"/>
    <s v="生産終了"/>
    <x v="0"/>
    <s v="01-15-03-03"/>
  </r>
  <r>
    <s v="    667431A100278"/>
    <x v="878"/>
    <n v="668"/>
    <n v="668"/>
    <s v="貯蔵"/>
    <x v="1"/>
    <s v="01-15-03-03"/>
  </r>
  <r>
    <s v="    667431A100279"/>
    <x v="878"/>
    <n v="5000"/>
    <n v="5000"/>
    <s v="貯蔵"/>
    <x v="1"/>
    <s v="01-15-03-03"/>
  </r>
  <r>
    <s v="    667431A100280"/>
    <x v="878"/>
    <n v="5000"/>
    <n v="5000"/>
    <s v="貯蔵"/>
    <x v="1"/>
    <s v="01-15-03-03"/>
  </r>
  <r>
    <s v="    667431A100281"/>
    <x v="878"/>
    <n v="5000"/>
    <n v="5000"/>
    <s v="貯蔵"/>
    <x v="1"/>
    <s v="01-15-03-03"/>
  </r>
  <r>
    <s v="    667431A100282"/>
    <x v="878"/>
    <n v="5000"/>
    <n v="5000"/>
    <s v="貯蔵"/>
    <x v="1"/>
    <s v="01-15-03-03"/>
  </r>
  <r>
    <s v="    667431A100287"/>
    <x v="878"/>
    <n v="5000"/>
    <n v="5000"/>
    <s v="貯蔵"/>
    <x v="1"/>
    <s v="01-15-03-03"/>
  </r>
  <r>
    <s v="    667431A100288"/>
    <x v="878"/>
    <n v="5000"/>
    <n v="5000"/>
    <s v="貯蔵"/>
    <x v="1"/>
    <s v="01-15-03-03"/>
  </r>
  <r>
    <s v="    667431A100289"/>
    <x v="878"/>
    <n v="5000"/>
    <n v="5000"/>
    <s v="貯蔵"/>
    <x v="1"/>
    <s v="01-15-03-03"/>
  </r>
  <r>
    <s v="    667431A100290"/>
    <x v="878"/>
    <n v="5000"/>
    <n v="5000"/>
    <s v="貯蔵"/>
    <x v="1"/>
    <s v="01-15-03-03"/>
  </r>
  <r>
    <s v="    667431A100291"/>
    <x v="878"/>
    <n v="5000"/>
    <n v="5000"/>
    <s v="貯蔵"/>
    <x v="1"/>
    <s v="01-15-03-03"/>
  </r>
  <r>
    <s v="    667431A100292"/>
    <x v="878"/>
    <n v="5000"/>
    <n v="5000"/>
    <s v="貯蔵"/>
    <x v="1"/>
    <s v="01-15-03-03"/>
  </r>
  <r>
    <s v="    667431A100293"/>
    <x v="878"/>
    <n v="5000"/>
    <n v="5000"/>
    <s v="貯蔵"/>
    <x v="1"/>
    <s v="01-15-03-03"/>
  </r>
  <r>
    <s v="    667431A100294"/>
    <x v="878"/>
    <n v="5000"/>
    <n v="5000"/>
    <s v="貯蔵"/>
    <x v="1"/>
    <s v="01-15-03-03"/>
  </r>
  <r>
    <s v="    667431A100295"/>
    <x v="878"/>
    <n v="5000"/>
    <n v="5000"/>
    <s v="貯蔵"/>
    <x v="1"/>
    <s v="01-15-03-03"/>
  </r>
  <r>
    <s v="    667431A100299"/>
    <x v="878"/>
    <n v="5000"/>
    <n v="5000"/>
    <s v="貯蔵"/>
    <x v="1"/>
    <s v="01-15-03-03"/>
  </r>
  <r>
    <s v="    667431A100300"/>
    <x v="878"/>
    <n v="5000"/>
    <n v="5000"/>
    <s v="貯蔵"/>
    <x v="1"/>
    <s v="01-15-03-03"/>
  </r>
  <r>
    <s v="    667431A100311"/>
    <x v="878"/>
    <n v="5000"/>
    <n v="5000"/>
    <s v="貯蔵"/>
    <x v="1"/>
    <s v="01-15-03-03"/>
  </r>
  <r>
    <s v="    667431A100312"/>
    <x v="878"/>
    <n v="5000"/>
    <n v="5000"/>
    <s v="貯蔵"/>
    <x v="1"/>
    <s v="01-15-03-03"/>
  </r>
  <r>
    <s v="    667431A100313"/>
    <x v="878"/>
    <n v="5000"/>
    <n v="5000"/>
    <s v="貯蔵"/>
    <x v="1"/>
    <s v="01-15-03-03"/>
  </r>
  <r>
    <s v="    667449A100342"/>
    <x v="879"/>
    <n v="5000"/>
    <n v="397"/>
    <s v="貯蔵"/>
    <x v="1"/>
    <s v="01-15-04-02"/>
  </r>
  <r>
    <s v="    667449A100358"/>
    <x v="879"/>
    <n v="5000"/>
    <n v="3785"/>
    <s v="生産終了"/>
    <x v="0"/>
    <s v="01-15-04-02"/>
  </r>
  <r>
    <s v="    667449A100360"/>
    <x v="879"/>
    <n v="5000"/>
    <n v="3287"/>
    <s v="生産中"/>
    <x v="5"/>
    <s v="01-15-04-02"/>
  </r>
  <r>
    <s v="    667449A100367"/>
    <x v="879"/>
    <n v="5000"/>
    <n v="5000"/>
    <s v="出庫"/>
    <x v="6"/>
    <s v="01-15-04-02"/>
  </r>
  <r>
    <s v="    667449A100368"/>
    <x v="879"/>
    <n v="5000"/>
    <n v="4807"/>
    <s v="貯蔵"/>
    <x v="1"/>
    <s v="01-15-04-02"/>
  </r>
  <r>
    <s v="    667449A100377"/>
    <x v="879"/>
    <n v="5000"/>
    <n v="5000"/>
    <s v="出庫"/>
    <x v="6"/>
    <s v="01-15-04-02"/>
  </r>
  <r>
    <s v="    667449A100378"/>
    <x v="879"/>
    <n v="5000"/>
    <n v="4662"/>
    <s v="貯蔵"/>
    <x v="1"/>
    <s v="01-15-04-02"/>
  </r>
  <r>
    <s v="    667449A100379"/>
    <x v="879"/>
    <n v="5000"/>
    <n v="4692"/>
    <s v="生産終了"/>
    <x v="0"/>
    <s v="01-15-04-02"/>
  </r>
  <r>
    <s v="    667449A100380"/>
    <x v="879"/>
    <n v="5000"/>
    <n v="5000"/>
    <s v="貯蔵"/>
    <x v="1"/>
    <s v="01-15-04-02"/>
  </r>
  <r>
    <s v="    667449A100381"/>
    <x v="879"/>
    <n v="5000"/>
    <n v="5000"/>
    <s v="貯蔵"/>
    <x v="1"/>
    <s v="01-15-04-02"/>
  </r>
  <r>
    <s v="    667449A100382"/>
    <x v="879"/>
    <n v="5000"/>
    <n v="5000"/>
    <s v="貯蔵"/>
    <x v="1"/>
    <s v="01-15-04-02"/>
  </r>
  <r>
    <s v="    667449A100383"/>
    <x v="879"/>
    <n v="5000"/>
    <n v="5000"/>
    <s v="貯蔵"/>
    <x v="1"/>
    <s v="01-15-04-02"/>
  </r>
  <r>
    <s v="    667449A100384"/>
    <x v="879"/>
    <n v="5000"/>
    <n v="5000"/>
    <s v="貯蔵"/>
    <x v="1"/>
    <s v="01-15-04-02"/>
  </r>
  <r>
    <s v="    667449A100385"/>
    <x v="879"/>
    <n v="5000"/>
    <n v="5000"/>
    <s v="貯蔵"/>
    <x v="1"/>
    <s v="01-15-04-02"/>
  </r>
  <r>
    <s v="    667449A100414"/>
    <x v="879"/>
    <n v="5000"/>
    <n v="5000"/>
    <s v="貯蔵"/>
    <x v="1"/>
    <s v="01-15-04-02"/>
  </r>
  <r>
    <s v="    667449A100415"/>
    <x v="879"/>
    <n v="5000"/>
    <n v="5000"/>
    <s v="貯蔵"/>
    <x v="1"/>
    <s v="01-15-04-02"/>
  </r>
  <r>
    <s v="    667449A100416"/>
    <x v="879"/>
    <n v="5000"/>
    <n v="5000"/>
    <s v="貯蔵"/>
    <x v="1"/>
    <s v="01-15-04-02"/>
  </r>
  <r>
    <s v="    667449A100417"/>
    <x v="879"/>
    <n v="5000"/>
    <n v="5000"/>
    <s v="貯蔵"/>
    <x v="1"/>
    <s v="01-15-04-02"/>
  </r>
  <r>
    <s v="    667449A100418"/>
    <x v="879"/>
    <n v="5000"/>
    <n v="5000"/>
    <s v="貯蔵"/>
    <x v="1"/>
    <s v="01-15-04-02"/>
  </r>
  <r>
    <s v="    667449A100419"/>
    <x v="879"/>
    <n v="5000"/>
    <n v="5000"/>
    <s v="貯蔵"/>
    <x v="1"/>
    <s v="01-15-04-02"/>
  </r>
  <r>
    <s v="    667449A100420"/>
    <x v="879"/>
    <n v="5000"/>
    <n v="5000"/>
    <s v="貯蔵"/>
    <x v="1"/>
    <s v="01-15-04-02"/>
  </r>
  <r>
    <s v="    667449A100421"/>
    <x v="879"/>
    <n v="5000"/>
    <n v="5000"/>
    <s v="貯蔵"/>
    <x v="1"/>
    <s v="01-15-04-02"/>
  </r>
  <r>
    <s v="    667449A100422"/>
    <x v="879"/>
    <n v="5000"/>
    <n v="5000"/>
    <s v="貯蔵"/>
    <x v="1"/>
    <s v="01-15-04-02"/>
  </r>
  <r>
    <s v="    667449A100423"/>
    <x v="879"/>
    <n v="5000"/>
    <n v="5000"/>
    <s v="貯蔵"/>
    <x v="1"/>
    <s v="01-15-04-02"/>
  </r>
  <r>
    <s v="    667449A100454"/>
    <x v="879"/>
    <n v="5000"/>
    <n v="5000"/>
    <s v="受入"/>
    <x v="8"/>
    <s v="01-15-04-02"/>
  </r>
  <r>
    <s v="    667449A100455"/>
    <x v="879"/>
    <n v="5000"/>
    <n v="5000"/>
    <s v="受入"/>
    <x v="8"/>
    <s v="01-15-04-02"/>
  </r>
  <r>
    <s v="    667449A100456"/>
    <x v="879"/>
    <n v="5000"/>
    <n v="5000"/>
    <s v="受入"/>
    <x v="8"/>
    <s v="01-15-04-02"/>
  </r>
  <r>
    <s v="    667449A100457"/>
    <x v="879"/>
    <n v="5000"/>
    <n v="5000"/>
    <s v="受入"/>
    <x v="8"/>
    <s v="01-15-04-02"/>
  </r>
  <r>
    <s v="    667449A100458"/>
    <x v="879"/>
    <n v="5000"/>
    <n v="5000"/>
    <s v="受入"/>
    <x v="8"/>
    <s v="01-15-04-02"/>
  </r>
  <r>
    <s v="    667458A100054"/>
    <x v="880"/>
    <n v="5000"/>
    <n v="9"/>
    <s v="生産終了"/>
    <x v="3"/>
    <s v="01-15-05-01"/>
  </r>
  <r>
    <s v="    667458A100055"/>
    <x v="880"/>
    <n v="5000"/>
    <n v="2204"/>
    <s v="貯蔵"/>
    <x v="1"/>
    <s v="01-15-05-01"/>
  </r>
  <r>
    <s v="    667458A100056"/>
    <x v="880"/>
    <n v="5000"/>
    <n v="2550"/>
    <s v="生産終了"/>
    <x v="0"/>
    <s v="01-15-05-01"/>
  </r>
  <r>
    <s v="    667458A100058"/>
    <x v="880"/>
    <n v="5000"/>
    <n v="3621"/>
    <s v="貯蔵"/>
    <x v="1"/>
    <s v="01-15-05-01"/>
  </r>
  <r>
    <s v="    667458A100059"/>
    <x v="880"/>
    <n v="5000"/>
    <n v="4808"/>
    <s v="貯蔵"/>
    <x v="1"/>
    <s v="01-15-05-01"/>
  </r>
  <r>
    <s v="    667458A100060"/>
    <x v="880"/>
    <n v="5000"/>
    <n v="5000"/>
    <s v="貯蔵"/>
    <x v="1"/>
    <s v="01-15-05-01"/>
  </r>
  <r>
    <s v="    667458A100061"/>
    <x v="880"/>
    <n v="5000"/>
    <n v="5000"/>
    <s v="貯蔵"/>
    <x v="1"/>
    <s v="01-15-05-01"/>
  </r>
  <r>
    <s v="    667458A100062"/>
    <x v="880"/>
    <n v="5000"/>
    <n v="5000"/>
    <s v="貯蔵"/>
    <x v="1"/>
    <s v="01-15-05-01"/>
  </r>
  <r>
    <s v="    667458A100063"/>
    <x v="880"/>
    <n v="5000"/>
    <n v="5000"/>
    <s v="貯蔵"/>
    <x v="1"/>
    <s v="01-15-05-01"/>
  </r>
  <r>
    <s v="    667458A100064"/>
    <x v="880"/>
    <n v="5000"/>
    <n v="5000"/>
    <s v="貯蔵"/>
    <x v="1"/>
    <s v="01-15-05-01"/>
  </r>
  <r>
    <s v="    667458A100066"/>
    <x v="880"/>
    <n v="5000"/>
    <n v="5000"/>
    <s v="貯蔵"/>
    <x v="1"/>
    <s v="01-15-05-01"/>
  </r>
  <r>
    <s v="    667458A100072"/>
    <x v="880"/>
    <n v="5000"/>
    <n v="5000"/>
    <s v="貯蔵"/>
    <x v="1"/>
    <s v="01-15-05-01"/>
  </r>
  <r>
    <s v="    667458A100073"/>
    <x v="880"/>
    <n v="5000"/>
    <n v="5000"/>
    <s v="貯蔵"/>
    <x v="1"/>
    <s v="01-15-05-01"/>
  </r>
  <r>
    <s v="    667467A100172"/>
    <x v="881"/>
    <n v="5000"/>
    <n v="522"/>
    <s v="貯蔵"/>
    <x v="1"/>
    <s v="01-15-05-02"/>
  </r>
  <r>
    <s v="    667467A100173"/>
    <x v="881"/>
    <n v="5000"/>
    <n v="912"/>
    <s v="貯蔵"/>
    <x v="1"/>
    <s v="01-15-05-02"/>
  </r>
  <r>
    <s v="    667467A100179"/>
    <x v="881"/>
    <n v="5000"/>
    <n v="2552"/>
    <s v="生産終了"/>
    <x v="0"/>
    <s v="01-15-05-02"/>
  </r>
  <r>
    <s v="    667467A100180"/>
    <x v="881"/>
    <n v="5000"/>
    <n v="4180"/>
    <s v="貯蔵"/>
    <x v="1"/>
    <s v="01-15-05-02"/>
  </r>
  <r>
    <s v="    667467A100184"/>
    <x v="881"/>
    <n v="5000"/>
    <n v="4756"/>
    <s v="貯蔵"/>
    <x v="1"/>
    <s v="01-15-05-02"/>
  </r>
  <r>
    <s v="    667467A100185"/>
    <x v="881"/>
    <n v="5000"/>
    <n v="5000"/>
    <s v="貯蔵"/>
    <x v="1"/>
    <s v="01-15-05-02"/>
  </r>
  <r>
    <s v="    667467A100186"/>
    <x v="881"/>
    <n v="5000"/>
    <n v="5000"/>
    <s v="貯蔵"/>
    <x v="1"/>
    <s v="01-15-05-02"/>
  </r>
  <r>
    <s v="    667467A100187"/>
    <x v="881"/>
    <n v="5000"/>
    <n v="5000"/>
    <s v="貯蔵"/>
    <x v="1"/>
    <s v="01-15-05-02"/>
  </r>
  <r>
    <s v="    667467A100188"/>
    <x v="881"/>
    <n v="5000"/>
    <n v="5000"/>
    <s v="貯蔵"/>
    <x v="1"/>
    <s v="01-15-05-02"/>
  </r>
  <r>
    <s v="    667467A100204"/>
    <x v="881"/>
    <n v="5000"/>
    <n v="5000"/>
    <s v="貯蔵"/>
    <x v="1"/>
    <s v="01-15-05-02"/>
  </r>
  <r>
    <s v="    667467A100205"/>
    <x v="881"/>
    <n v="5000"/>
    <n v="5000"/>
    <s v="貯蔵"/>
    <x v="1"/>
    <s v="01-15-05-02"/>
  </r>
  <r>
    <s v="    667467A100214"/>
    <x v="881"/>
    <n v="5000"/>
    <n v="5000"/>
    <s v="貯蔵"/>
    <x v="1"/>
    <s v="01-15-05-02"/>
  </r>
  <r>
    <s v="    667467A100215"/>
    <x v="881"/>
    <n v="5000"/>
    <n v="5000"/>
    <s v="貯蔵"/>
    <x v="1"/>
    <s v="01-15-05-02"/>
  </r>
  <r>
    <s v="    667467A100216"/>
    <x v="881"/>
    <n v="5000"/>
    <n v="5000"/>
    <s v="貯蔵"/>
    <x v="1"/>
    <s v="01-15-05-02"/>
  </r>
  <r>
    <s v="    667467A100224"/>
    <x v="881"/>
    <n v="5000"/>
    <n v="5000"/>
    <s v="貯蔵"/>
    <x v="1"/>
    <s v="01-15-05-02"/>
  </r>
  <r>
    <s v="    667467A100225"/>
    <x v="881"/>
    <n v="5000"/>
    <n v="5000"/>
    <s v="貯蔵"/>
    <x v="1"/>
    <s v="01-15-05-02"/>
  </r>
  <r>
    <s v="    667467A100226"/>
    <x v="881"/>
    <n v="5000"/>
    <n v="5000"/>
    <s v="貯蔵"/>
    <x v="1"/>
    <s v="01-15-05-02"/>
  </r>
  <r>
    <s v="    667476A100409"/>
    <x v="882"/>
    <n v="5000"/>
    <n v="1348"/>
    <s v="出庫"/>
    <x v="7"/>
    <s v="02-35-01-02"/>
  </r>
  <r>
    <s v="    667476A100438"/>
    <x v="882"/>
    <n v="5000"/>
    <n v="3398"/>
    <s v="貯蔵"/>
    <x v="1"/>
    <s v="02-35-01-02"/>
  </r>
  <r>
    <s v="    667476A100470"/>
    <x v="882"/>
    <n v="5000"/>
    <n v="4760"/>
    <s v="貯蔵"/>
    <x v="1"/>
    <s v="02-35-01-02"/>
  </r>
  <r>
    <s v="    667476A100473"/>
    <x v="882"/>
    <n v="5000"/>
    <n v="4440"/>
    <s v="貯蔵"/>
    <x v="1"/>
    <s v="02-35-01-02"/>
  </r>
  <r>
    <s v="    667476A100481"/>
    <x v="882"/>
    <n v="5000"/>
    <n v="3620"/>
    <s v="生産終了"/>
    <x v="0"/>
    <s v="02-35-01-02"/>
  </r>
  <r>
    <s v="    667476A100482"/>
    <x v="882"/>
    <n v="5000"/>
    <n v="9"/>
    <s v="生産終了"/>
    <x v="11"/>
    <s v="02-35-01-02"/>
  </r>
  <r>
    <s v="    667476A100484"/>
    <x v="882"/>
    <n v="5000"/>
    <n v="17"/>
    <s v="生産終了"/>
    <x v="11"/>
    <s v="02-35-01-02"/>
  </r>
  <r>
    <s v="    667476A100485"/>
    <x v="882"/>
    <n v="5000"/>
    <n v="791"/>
    <s v="生産中"/>
    <x v="12"/>
    <s v="02-35-01-02"/>
  </r>
  <r>
    <s v="    667476A100486"/>
    <x v="882"/>
    <n v="5000"/>
    <n v="5000"/>
    <s v="出庫"/>
    <x v="6"/>
    <s v="02-35-01-02"/>
  </r>
  <r>
    <s v="    667476A100487"/>
    <x v="882"/>
    <n v="5000"/>
    <n v="5000"/>
    <s v="出庫"/>
    <x v="6"/>
    <s v="02-35-01-02"/>
  </r>
  <r>
    <s v="    667476A100488"/>
    <x v="882"/>
    <n v="5000"/>
    <n v="5000"/>
    <s v="出庫"/>
    <x v="6"/>
    <s v="02-35-01-02"/>
  </r>
  <r>
    <s v="    667476A100489"/>
    <x v="882"/>
    <n v="5000"/>
    <n v="5000"/>
    <s v="貯蔵"/>
    <x v="1"/>
    <s v="02-35-01-02"/>
  </r>
  <r>
    <s v="    667476A100490"/>
    <x v="882"/>
    <n v="5000"/>
    <n v="5000"/>
    <s v="貯蔵"/>
    <x v="1"/>
    <s v="02-35-01-02"/>
  </r>
  <r>
    <s v="    667476A100491"/>
    <x v="882"/>
    <n v="5000"/>
    <n v="5000"/>
    <s v="貯蔵"/>
    <x v="1"/>
    <s v="02-35-01-02"/>
  </r>
  <r>
    <s v="    667476A100492"/>
    <x v="882"/>
    <n v="5000"/>
    <n v="5000"/>
    <s v="貯蔵"/>
    <x v="1"/>
    <s v="02-35-01-02"/>
  </r>
  <r>
    <s v="    667476A100493"/>
    <x v="882"/>
    <n v="5000"/>
    <n v="5000"/>
    <s v="貯蔵"/>
    <x v="1"/>
    <s v="02-35-01-02"/>
  </r>
  <r>
    <s v="    667476A100494"/>
    <x v="882"/>
    <n v="5000"/>
    <n v="5000"/>
    <s v="貯蔵"/>
    <x v="1"/>
    <s v="02-35-01-02"/>
  </r>
  <r>
    <s v="    667476A100495"/>
    <x v="882"/>
    <n v="5000"/>
    <n v="5000"/>
    <s v="貯蔵"/>
    <x v="1"/>
    <s v="02-35-01-02"/>
  </r>
  <r>
    <s v="    667476A100496"/>
    <x v="882"/>
    <n v="5000"/>
    <n v="5000"/>
    <s v="貯蔵"/>
    <x v="1"/>
    <s v="02-35-01-02"/>
  </r>
  <r>
    <s v="    667476A100497"/>
    <x v="882"/>
    <n v="5000"/>
    <n v="5000"/>
    <s v="貯蔵"/>
    <x v="1"/>
    <s v="02-35-01-02"/>
  </r>
  <r>
    <s v="    667476A100498"/>
    <x v="882"/>
    <n v="5000"/>
    <n v="5000"/>
    <s v="貯蔵"/>
    <x v="1"/>
    <s v="02-35-01-02"/>
  </r>
  <r>
    <s v="    667476A100499"/>
    <x v="882"/>
    <n v="5000"/>
    <n v="5000"/>
    <s v="貯蔵"/>
    <x v="1"/>
    <s v="02-35-01-02"/>
  </r>
  <r>
    <s v="    667476A100500"/>
    <x v="882"/>
    <n v="5000"/>
    <n v="5000"/>
    <s v="貯蔵"/>
    <x v="1"/>
    <s v="02-35-01-02"/>
  </r>
  <r>
    <s v="    667476A100501"/>
    <x v="882"/>
    <n v="5000"/>
    <n v="5000"/>
    <s v="貯蔵"/>
    <x v="1"/>
    <s v="02-35-01-02"/>
  </r>
  <r>
    <s v="    667476A100502"/>
    <x v="882"/>
    <n v="5000"/>
    <n v="5000"/>
    <s v="貯蔵"/>
    <x v="1"/>
    <s v="02-35-01-02"/>
  </r>
  <r>
    <s v="    667476A100503"/>
    <x v="882"/>
    <n v="5000"/>
    <n v="5000"/>
    <s v="貯蔵"/>
    <x v="1"/>
    <s v="02-35-01-02"/>
  </r>
  <r>
    <s v="    667476A100504"/>
    <x v="882"/>
    <n v="5000"/>
    <n v="5000"/>
    <s v="貯蔵"/>
    <x v="1"/>
    <s v="02-35-01-02"/>
  </r>
  <r>
    <s v="    667476A100505"/>
    <x v="882"/>
    <n v="5000"/>
    <n v="5000"/>
    <s v="貯蔵"/>
    <x v="1"/>
    <s v="02-35-01-02"/>
  </r>
  <r>
    <s v="    667476A100508"/>
    <x v="882"/>
    <n v="5000"/>
    <n v="5000"/>
    <s v="貯蔵"/>
    <x v="1"/>
    <s v="02-35-01-02"/>
  </r>
  <r>
    <s v="    667476A100509"/>
    <x v="882"/>
    <n v="5000"/>
    <n v="5000"/>
    <s v="貯蔵"/>
    <x v="1"/>
    <s v="02-35-01-02"/>
  </r>
  <r>
    <s v="    667476A100510"/>
    <x v="882"/>
    <n v="5000"/>
    <n v="5000"/>
    <s v="貯蔵"/>
    <x v="1"/>
    <s v="02-35-01-02"/>
  </r>
  <r>
    <s v="    667476A100511"/>
    <x v="882"/>
    <n v="5000"/>
    <n v="5000"/>
    <s v="貯蔵"/>
    <x v="1"/>
    <s v="02-35-01-02"/>
  </r>
  <r>
    <s v="    667476A100512"/>
    <x v="882"/>
    <n v="5000"/>
    <n v="5000"/>
    <s v="貯蔵"/>
    <x v="1"/>
    <s v="02-35-01-02"/>
  </r>
  <r>
    <s v="    667476A100513"/>
    <x v="882"/>
    <n v="5000"/>
    <n v="5000"/>
    <s v="貯蔵"/>
    <x v="1"/>
    <s v="02-35-01-02"/>
  </r>
  <r>
    <s v="    667476A100514"/>
    <x v="882"/>
    <n v="5000"/>
    <n v="5000"/>
    <s v="貯蔵"/>
    <x v="1"/>
    <s v="02-35-01-02"/>
  </r>
  <r>
    <s v="    667476A100515"/>
    <x v="882"/>
    <n v="5000"/>
    <n v="5000"/>
    <s v="貯蔵"/>
    <x v="1"/>
    <s v="02-35-01-02"/>
  </r>
  <r>
    <s v="    667476A100516"/>
    <x v="882"/>
    <n v="5000"/>
    <n v="5000"/>
    <s v="貯蔵"/>
    <x v="1"/>
    <s v="02-35-01-02"/>
  </r>
  <r>
    <s v="    667476A100517"/>
    <x v="882"/>
    <n v="5000"/>
    <n v="5000"/>
    <s v="貯蔵"/>
    <x v="1"/>
    <s v="02-35-01-02"/>
  </r>
  <r>
    <s v="    667476A100518"/>
    <x v="882"/>
    <n v="5000"/>
    <n v="5000"/>
    <s v="貯蔵"/>
    <x v="1"/>
    <s v="02-35-01-02"/>
  </r>
  <r>
    <s v="    667476A100521"/>
    <x v="882"/>
    <n v="5000"/>
    <n v="5000"/>
    <s v="貯蔵"/>
    <x v="1"/>
    <s v="02-35-01-02"/>
  </r>
  <r>
    <s v="    667476A100522"/>
    <x v="882"/>
    <n v="5000"/>
    <n v="5000"/>
    <s v="貯蔵"/>
    <x v="1"/>
    <s v="02-35-01-02"/>
  </r>
  <r>
    <s v="    667476A100523"/>
    <x v="882"/>
    <n v="5000"/>
    <n v="5000"/>
    <s v="貯蔵"/>
    <x v="1"/>
    <s v="02-35-01-02"/>
  </r>
  <r>
    <s v="    667476A100524"/>
    <x v="882"/>
    <n v="5000"/>
    <n v="5000"/>
    <s v="貯蔵"/>
    <x v="1"/>
    <s v="02-35-01-02"/>
  </r>
  <r>
    <s v="    667476A100525"/>
    <x v="882"/>
    <n v="5000"/>
    <n v="5000"/>
    <s v="貯蔵"/>
    <x v="1"/>
    <s v="02-35-01-02"/>
  </r>
  <r>
    <s v="    667476A100526"/>
    <x v="882"/>
    <n v="5000"/>
    <n v="5000"/>
    <s v="貯蔵"/>
    <x v="1"/>
    <s v="02-35-01-02"/>
  </r>
  <r>
    <s v="    667476A100527"/>
    <x v="882"/>
    <n v="5000"/>
    <n v="5000"/>
    <s v="貯蔵"/>
    <x v="1"/>
    <s v="02-35-01-02"/>
  </r>
  <r>
    <s v="    667476A100528"/>
    <x v="882"/>
    <n v="5000"/>
    <n v="5000"/>
    <s v="貯蔵"/>
    <x v="1"/>
    <s v="02-35-01-02"/>
  </r>
  <r>
    <s v="    667476A100529"/>
    <x v="882"/>
    <n v="5000"/>
    <n v="5000"/>
    <s v="貯蔵"/>
    <x v="1"/>
    <s v="02-35-01-02"/>
  </r>
  <r>
    <s v="    667476A100530"/>
    <x v="882"/>
    <n v="5000"/>
    <n v="5000"/>
    <s v="貯蔵"/>
    <x v="1"/>
    <s v="02-35-01-02"/>
  </r>
  <r>
    <s v="    667476A100531"/>
    <x v="882"/>
    <n v="5000"/>
    <n v="5000"/>
    <s v="貯蔵"/>
    <x v="1"/>
    <s v="02-35-01-02"/>
  </r>
  <r>
    <s v="    667476A100535"/>
    <x v="882"/>
    <n v="5000"/>
    <n v="5000"/>
    <s v="貯蔵"/>
    <x v="1"/>
    <s v="02-35-01-02"/>
  </r>
  <r>
    <s v="    667476A100536"/>
    <x v="882"/>
    <n v="5000"/>
    <n v="5000"/>
    <s v="貯蔵"/>
    <x v="1"/>
    <s v="02-35-01-02"/>
  </r>
  <r>
    <s v="    667476A100537"/>
    <x v="882"/>
    <n v="5000"/>
    <n v="5000"/>
    <s v="貯蔵"/>
    <x v="1"/>
    <s v="02-35-01-02"/>
  </r>
  <r>
    <s v="    667476A100538"/>
    <x v="882"/>
    <n v="5000"/>
    <n v="5000"/>
    <s v="貯蔵"/>
    <x v="1"/>
    <s v="02-35-01-02"/>
  </r>
  <r>
    <s v="    667476A100539"/>
    <x v="882"/>
    <n v="5000"/>
    <n v="5000"/>
    <s v="貯蔵"/>
    <x v="1"/>
    <s v="02-35-01-02"/>
  </r>
  <r>
    <s v="    667476A100540"/>
    <x v="882"/>
    <n v="5000"/>
    <n v="5000"/>
    <s v="貯蔵"/>
    <x v="1"/>
    <s v="02-35-01-02"/>
  </r>
  <r>
    <s v="    667476A100541"/>
    <x v="882"/>
    <n v="5000"/>
    <n v="5000"/>
    <s v="貯蔵"/>
    <x v="1"/>
    <s v="02-35-01-02"/>
  </r>
  <r>
    <s v="    667476A100542"/>
    <x v="882"/>
    <n v="5000"/>
    <n v="5000"/>
    <s v="貯蔵"/>
    <x v="1"/>
    <s v="02-35-01-02"/>
  </r>
  <r>
    <s v="    667476A100543"/>
    <x v="882"/>
    <n v="5000"/>
    <n v="5000"/>
    <s v="貯蔵"/>
    <x v="1"/>
    <s v="02-35-01-02"/>
  </r>
  <r>
    <s v="    667476A100544"/>
    <x v="882"/>
    <n v="5000"/>
    <n v="5000"/>
    <s v="貯蔵"/>
    <x v="1"/>
    <s v="02-35-01-02"/>
  </r>
  <r>
    <s v="    667476A100547"/>
    <x v="882"/>
    <n v="5000"/>
    <n v="5000"/>
    <s v="貯蔵"/>
    <x v="1"/>
    <s v="02-35-01-02"/>
  </r>
  <r>
    <s v="    667476A100548"/>
    <x v="882"/>
    <n v="5000"/>
    <n v="5000"/>
    <s v="貯蔵"/>
    <x v="1"/>
    <s v="02-35-01-02"/>
  </r>
  <r>
    <s v="    667476A100549"/>
    <x v="882"/>
    <n v="5000"/>
    <n v="5000"/>
    <s v="貯蔵"/>
    <x v="1"/>
    <s v="02-35-01-02"/>
  </r>
  <r>
    <s v="    667476A100550"/>
    <x v="882"/>
    <n v="5000"/>
    <n v="5000"/>
    <s v="貯蔵"/>
    <x v="1"/>
    <s v="02-35-01-02"/>
  </r>
  <r>
    <s v="    667476A100551"/>
    <x v="882"/>
    <n v="5000"/>
    <n v="5000"/>
    <s v="貯蔵"/>
    <x v="1"/>
    <s v="02-35-01-02"/>
  </r>
  <r>
    <s v="    667476A100552"/>
    <x v="882"/>
    <n v="5000"/>
    <n v="5000"/>
    <s v="貯蔵"/>
    <x v="1"/>
    <s v="02-35-01-02"/>
  </r>
  <r>
    <s v="    667476A100553"/>
    <x v="882"/>
    <n v="5000"/>
    <n v="5000"/>
    <s v="貯蔵"/>
    <x v="1"/>
    <s v="02-35-01-02"/>
  </r>
  <r>
    <s v="    667476A100554"/>
    <x v="882"/>
    <n v="5000"/>
    <n v="5000"/>
    <s v="貯蔵"/>
    <x v="1"/>
    <s v="02-35-01-02"/>
  </r>
  <r>
    <s v="    667476A100555"/>
    <x v="882"/>
    <n v="5000"/>
    <n v="5000"/>
    <s v="貯蔵"/>
    <x v="1"/>
    <s v="02-35-01-02"/>
  </r>
  <r>
    <s v="    667476A100556"/>
    <x v="882"/>
    <n v="5000"/>
    <n v="5000"/>
    <s v="貯蔵"/>
    <x v="1"/>
    <s v="02-35-01-02"/>
  </r>
  <r>
    <s v="    667476A100557"/>
    <x v="882"/>
    <n v="5000"/>
    <n v="5000"/>
    <s v="貯蔵"/>
    <x v="1"/>
    <s v="02-35-01-02"/>
  </r>
  <r>
    <s v="    667476A100558"/>
    <x v="882"/>
    <n v="5000"/>
    <n v="5000"/>
    <s v="貯蔵"/>
    <x v="1"/>
    <s v="02-35-01-02"/>
  </r>
  <r>
    <s v="    667476A100559"/>
    <x v="882"/>
    <n v="5000"/>
    <n v="5000"/>
    <s v="貯蔵"/>
    <x v="1"/>
    <s v="02-35-01-02"/>
  </r>
  <r>
    <s v="    667476A100560"/>
    <x v="882"/>
    <n v="5000"/>
    <n v="5000"/>
    <s v="貯蔵"/>
    <x v="1"/>
    <s v="02-35-01-02"/>
  </r>
  <r>
    <s v="    667476A100561"/>
    <x v="882"/>
    <n v="5000"/>
    <n v="5000"/>
    <s v="貯蔵"/>
    <x v="1"/>
    <s v="02-35-01-02"/>
  </r>
  <r>
    <s v="    667476A100562"/>
    <x v="882"/>
    <n v="5000"/>
    <n v="5000"/>
    <s v="貯蔵"/>
    <x v="1"/>
    <s v="02-35-01-02"/>
  </r>
  <r>
    <s v="    667476A100563"/>
    <x v="882"/>
    <n v="5000"/>
    <n v="5000"/>
    <s v="貯蔵"/>
    <x v="1"/>
    <s v="02-35-01-02"/>
  </r>
  <r>
    <s v="    667476A100564"/>
    <x v="882"/>
    <n v="5000"/>
    <n v="5000"/>
    <s v="貯蔵"/>
    <x v="1"/>
    <s v="02-35-01-02"/>
  </r>
  <r>
    <s v="    667476A100578"/>
    <x v="882"/>
    <n v="5000"/>
    <n v="5000"/>
    <s v="貯蔵"/>
    <x v="1"/>
    <s v="02-35-01-02"/>
  </r>
  <r>
    <s v="    667476A100579"/>
    <x v="882"/>
    <n v="5000"/>
    <n v="5000"/>
    <s v="貯蔵"/>
    <x v="1"/>
    <s v="02-35-01-02"/>
  </r>
  <r>
    <s v="    667476A100580"/>
    <x v="882"/>
    <n v="5000"/>
    <n v="5000"/>
    <s v="貯蔵"/>
    <x v="1"/>
    <s v="02-35-01-02"/>
  </r>
  <r>
    <s v="    667476A100581"/>
    <x v="882"/>
    <n v="5000"/>
    <n v="5000"/>
    <s v="貯蔵"/>
    <x v="1"/>
    <s v="02-35-01-02"/>
  </r>
  <r>
    <s v="    667476A100582"/>
    <x v="882"/>
    <n v="5000"/>
    <n v="5000"/>
    <s v="貯蔵"/>
    <x v="1"/>
    <s v="02-35-01-02"/>
  </r>
  <r>
    <s v="    667476A100583"/>
    <x v="882"/>
    <n v="5000"/>
    <n v="5000"/>
    <s v="貯蔵"/>
    <x v="1"/>
    <s v="02-35-01-02"/>
  </r>
  <r>
    <s v="    667476A100584"/>
    <x v="882"/>
    <n v="5000"/>
    <n v="5000"/>
    <s v="貯蔵"/>
    <x v="1"/>
    <s v="02-35-01-02"/>
  </r>
  <r>
    <s v="    667476A100585"/>
    <x v="882"/>
    <n v="5000"/>
    <n v="5000"/>
    <s v="貯蔵"/>
    <x v="1"/>
    <s v="02-35-01-02"/>
  </r>
  <r>
    <s v="    667476A100586"/>
    <x v="882"/>
    <n v="5000"/>
    <n v="5000"/>
    <s v="貯蔵"/>
    <x v="1"/>
    <s v="02-35-01-02"/>
  </r>
  <r>
    <s v="    667476A100591"/>
    <x v="882"/>
    <n v="5000"/>
    <n v="5000"/>
    <s v="貯蔵"/>
    <x v="1"/>
    <s v="02-35-01-02"/>
  </r>
  <r>
    <s v="    667476A100592"/>
    <x v="882"/>
    <n v="5000"/>
    <n v="5000"/>
    <s v="貯蔵"/>
    <x v="1"/>
    <s v="02-35-01-02"/>
  </r>
  <r>
    <s v="    667476A100593"/>
    <x v="882"/>
    <n v="5000"/>
    <n v="5000"/>
    <s v="貯蔵"/>
    <x v="1"/>
    <s v="02-35-01-02"/>
  </r>
  <r>
    <s v="    667476A100594"/>
    <x v="882"/>
    <n v="5000"/>
    <n v="5000"/>
    <s v="貯蔵"/>
    <x v="1"/>
    <s v="02-35-01-02"/>
  </r>
  <r>
    <s v="    667476A100595"/>
    <x v="882"/>
    <n v="5000"/>
    <n v="5000"/>
    <s v="貯蔵"/>
    <x v="1"/>
    <s v="02-35-01-02"/>
  </r>
  <r>
    <s v="    667476A100596"/>
    <x v="882"/>
    <n v="5000"/>
    <n v="5000"/>
    <s v="貯蔵"/>
    <x v="1"/>
    <s v="02-35-01-02"/>
  </r>
  <r>
    <s v="    667476A100597"/>
    <x v="882"/>
    <n v="5000"/>
    <n v="5000"/>
    <s v="貯蔵"/>
    <x v="1"/>
    <s v="02-35-01-02"/>
  </r>
  <r>
    <s v="    667476A100598"/>
    <x v="882"/>
    <n v="5000"/>
    <n v="5000"/>
    <s v="貯蔵"/>
    <x v="1"/>
    <s v="02-35-01-02"/>
  </r>
  <r>
    <s v="    667476A100599"/>
    <x v="882"/>
    <n v="5000"/>
    <n v="5000"/>
    <s v="貯蔵"/>
    <x v="1"/>
    <s v="02-35-01-02"/>
  </r>
  <r>
    <s v="    667485A100163"/>
    <x v="883"/>
    <n v="5000"/>
    <n v="593"/>
    <s v="生産終了"/>
    <x v="0"/>
    <s v="01-15-05-03"/>
  </r>
  <r>
    <s v="    667485A100166"/>
    <x v="883"/>
    <n v="5000"/>
    <n v="710"/>
    <s v="貯蔵"/>
    <x v="1"/>
    <s v="01-15-05-03"/>
  </r>
  <r>
    <s v="    667485A100167"/>
    <x v="883"/>
    <n v="5000"/>
    <n v="4203"/>
    <s v="貯蔵"/>
    <x v="1"/>
    <s v="01-15-05-03"/>
  </r>
  <r>
    <s v="    667485A100169"/>
    <x v="883"/>
    <n v="5000"/>
    <n v="5000"/>
    <s v="貯蔵"/>
    <x v="1"/>
    <s v="01-15-05-03"/>
  </r>
  <r>
    <s v="    667485A100170"/>
    <x v="883"/>
    <n v="5000"/>
    <n v="2022"/>
    <s v="生産終了"/>
    <x v="0"/>
    <s v="01-15-05-03"/>
  </r>
  <r>
    <s v="    667485A100171"/>
    <x v="883"/>
    <n v="5000"/>
    <n v="5000"/>
    <s v="出庫"/>
    <x v="2"/>
    <s v="01-15-05-03"/>
  </r>
  <r>
    <s v="    667485A100172"/>
    <x v="883"/>
    <n v="5000"/>
    <n v="5000"/>
    <s v="貯蔵"/>
    <x v="1"/>
    <s v="01-15-05-03"/>
  </r>
  <r>
    <s v="    667485A100173"/>
    <x v="883"/>
    <n v="5000"/>
    <n v="5000"/>
    <s v="貯蔵"/>
    <x v="1"/>
    <s v="01-15-05-03"/>
  </r>
  <r>
    <s v="    667485A100179"/>
    <x v="883"/>
    <n v="5000"/>
    <n v="5000"/>
    <s v="貯蔵"/>
    <x v="1"/>
    <s v="01-15-05-03"/>
  </r>
  <r>
    <s v="    667485A100180"/>
    <x v="883"/>
    <n v="5000"/>
    <n v="5000"/>
    <s v="貯蔵"/>
    <x v="1"/>
    <s v="01-15-05-03"/>
  </r>
  <r>
    <s v="    667485A100181"/>
    <x v="883"/>
    <n v="5000"/>
    <n v="5000"/>
    <s v="貯蔵"/>
    <x v="1"/>
    <s v="01-15-05-03"/>
  </r>
  <r>
    <s v="    667485A100182"/>
    <x v="883"/>
    <n v="5000"/>
    <n v="5000"/>
    <s v="貯蔵"/>
    <x v="1"/>
    <s v="01-15-05-03"/>
  </r>
  <r>
    <s v="    667485A100183"/>
    <x v="883"/>
    <n v="5000"/>
    <n v="5000"/>
    <s v="貯蔵"/>
    <x v="1"/>
    <s v="01-15-05-03"/>
  </r>
  <r>
    <s v="    667494A100600"/>
    <x v="884"/>
    <n v="5000"/>
    <n v="243"/>
    <s v="生産中"/>
    <x v="5"/>
    <s v="02-34-04-02"/>
  </r>
  <r>
    <s v="    667494A100606"/>
    <x v="884"/>
    <n v="5000"/>
    <n v="3014"/>
    <s v="貯蔵"/>
    <x v="1"/>
    <s v="02-34-04-02"/>
  </r>
  <r>
    <s v="    667494A100610"/>
    <x v="884"/>
    <n v="5000"/>
    <n v="4519"/>
    <s v="生産終了"/>
    <x v="0"/>
    <s v="02-34-04-02"/>
  </r>
  <r>
    <s v="    667494A100611"/>
    <x v="884"/>
    <n v="5000"/>
    <n v="4964"/>
    <s v="貯蔵"/>
    <x v="1"/>
    <s v="02-34-04-02"/>
  </r>
  <r>
    <s v="    667494A100624"/>
    <x v="884"/>
    <n v="5000"/>
    <n v="4939"/>
    <s v="貯蔵"/>
    <x v="1"/>
    <s v="02-34-04-02"/>
  </r>
  <r>
    <s v="    667494A100628"/>
    <x v="884"/>
    <n v="5000"/>
    <n v="682"/>
    <s v="生産終了"/>
    <x v="0"/>
    <s v="02-34-04-02"/>
  </r>
  <r>
    <s v="    667494A100631"/>
    <x v="884"/>
    <n v="5000"/>
    <n v="45"/>
    <s v="生産中"/>
    <x v="12"/>
    <s v="02-34-04-02"/>
  </r>
  <r>
    <s v="    667494A100632"/>
    <x v="884"/>
    <n v="5000"/>
    <n v="5000"/>
    <s v="出庫"/>
    <x v="6"/>
    <s v="02-34-04-02"/>
  </r>
  <r>
    <s v="    667494A100633"/>
    <x v="884"/>
    <n v="5000"/>
    <n v="5000"/>
    <s v="出庫"/>
    <x v="6"/>
    <s v="02-34-04-02"/>
  </r>
  <r>
    <s v="    667494A100634"/>
    <x v="884"/>
    <n v="5000"/>
    <n v="5000"/>
    <s v="出庫"/>
    <x v="2"/>
    <s v="02-34-04-02"/>
  </r>
  <r>
    <s v="    667494A100635"/>
    <x v="884"/>
    <n v="5000"/>
    <n v="5000"/>
    <s v="貯蔵"/>
    <x v="1"/>
    <s v="02-34-04-02"/>
  </r>
  <r>
    <s v="    667494A100636"/>
    <x v="884"/>
    <n v="5000"/>
    <n v="5000"/>
    <s v="貯蔵"/>
    <x v="1"/>
    <s v="02-34-04-02"/>
  </r>
  <r>
    <s v="    667494A100637"/>
    <x v="884"/>
    <n v="5000"/>
    <n v="5000"/>
    <s v="貯蔵"/>
    <x v="1"/>
    <s v="02-34-04-02"/>
  </r>
  <r>
    <s v="    667494A100638"/>
    <x v="884"/>
    <n v="5000"/>
    <n v="5000"/>
    <s v="貯蔵"/>
    <x v="1"/>
    <s v="02-34-04-02"/>
  </r>
  <r>
    <s v="    667494A100655"/>
    <x v="884"/>
    <n v="5000"/>
    <n v="5000"/>
    <s v="貯蔵"/>
    <x v="1"/>
    <s v="02-34-04-02"/>
  </r>
  <r>
    <s v="    667494A100656"/>
    <x v="884"/>
    <n v="5000"/>
    <n v="5000"/>
    <s v="貯蔵"/>
    <x v="1"/>
    <s v="02-34-04-02"/>
  </r>
  <r>
    <s v="    667494A100657"/>
    <x v="884"/>
    <n v="5000"/>
    <n v="5000"/>
    <s v="貯蔵"/>
    <x v="1"/>
    <s v="02-34-04-02"/>
  </r>
  <r>
    <s v="    667494A100658"/>
    <x v="884"/>
    <n v="5000"/>
    <n v="5000"/>
    <s v="貯蔵"/>
    <x v="1"/>
    <s v="02-34-04-02"/>
  </r>
  <r>
    <s v="    667494A100659"/>
    <x v="884"/>
    <n v="5000"/>
    <n v="5000"/>
    <s v="貯蔵"/>
    <x v="1"/>
    <s v="02-34-04-02"/>
  </r>
  <r>
    <s v="    667494A100660"/>
    <x v="884"/>
    <n v="5000"/>
    <n v="5000"/>
    <s v="貯蔵"/>
    <x v="1"/>
    <s v="02-34-04-02"/>
  </r>
  <r>
    <s v="    667494A100661"/>
    <x v="884"/>
    <n v="5000"/>
    <n v="5000"/>
    <s v="貯蔵"/>
    <x v="1"/>
    <s v="02-34-04-02"/>
  </r>
  <r>
    <s v="    667494A100662"/>
    <x v="884"/>
    <n v="5000"/>
    <n v="5000"/>
    <s v="貯蔵"/>
    <x v="1"/>
    <s v="02-34-04-02"/>
  </r>
  <r>
    <s v="    667494A100663"/>
    <x v="884"/>
    <n v="5000"/>
    <n v="5000"/>
    <s v="貯蔵"/>
    <x v="1"/>
    <s v="02-34-04-02"/>
  </r>
  <r>
    <s v="    667494A100664"/>
    <x v="884"/>
    <n v="5000"/>
    <n v="5000"/>
    <s v="貯蔵"/>
    <x v="1"/>
    <s v="02-34-04-02"/>
  </r>
  <r>
    <s v="    667494A100665"/>
    <x v="884"/>
    <n v="5000"/>
    <n v="5000"/>
    <s v="貯蔵"/>
    <x v="1"/>
    <s v="02-34-04-02"/>
  </r>
  <r>
    <s v="    667494A100666"/>
    <x v="884"/>
    <n v="5000"/>
    <n v="5000"/>
    <s v="貯蔵"/>
    <x v="1"/>
    <s v="02-34-04-02"/>
  </r>
  <r>
    <s v="    667494A100667"/>
    <x v="884"/>
    <n v="5000"/>
    <n v="5000"/>
    <s v="貯蔵"/>
    <x v="1"/>
    <s v="02-34-04-02"/>
  </r>
  <r>
    <s v="    667494A100668"/>
    <x v="884"/>
    <n v="5000"/>
    <n v="5000"/>
    <s v="貯蔵"/>
    <x v="1"/>
    <s v="02-34-04-02"/>
  </r>
  <r>
    <s v="    667494A100669"/>
    <x v="884"/>
    <n v="5000"/>
    <n v="5000"/>
    <s v="貯蔵"/>
    <x v="1"/>
    <s v="02-34-04-02"/>
  </r>
  <r>
    <s v="    667494A100670"/>
    <x v="884"/>
    <n v="5000"/>
    <n v="5000"/>
    <s v="貯蔵"/>
    <x v="1"/>
    <s v="02-34-04-02"/>
  </r>
  <r>
    <s v="    667494A100671"/>
    <x v="884"/>
    <n v="5000"/>
    <n v="5000"/>
    <s v="貯蔵"/>
    <x v="1"/>
    <s v="02-34-04-02"/>
  </r>
  <r>
    <s v="    667494A100688"/>
    <x v="884"/>
    <n v="5000"/>
    <n v="5000"/>
    <s v="貯蔵"/>
    <x v="1"/>
    <s v="02-34-04-02"/>
  </r>
  <r>
    <s v="    667494A100689"/>
    <x v="884"/>
    <n v="5000"/>
    <n v="5000"/>
    <s v="貯蔵"/>
    <x v="1"/>
    <s v="02-34-04-02"/>
  </r>
  <r>
    <s v="    667494A100690"/>
    <x v="884"/>
    <n v="5000"/>
    <n v="5000"/>
    <s v="貯蔵"/>
    <x v="1"/>
    <s v="02-34-04-02"/>
  </r>
  <r>
    <s v="    667494A100691"/>
    <x v="884"/>
    <n v="5000"/>
    <n v="5000"/>
    <s v="貯蔵"/>
    <x v="1"/>
    <s v="02-34-04-02"/>
  </r>
  <r>
    <s v="    667494A100692"/>
    <x v="884"/>
    <n v="5000"/>
    <n v="5000"/>
    <s v="貯蔵"/>
    <x v="1"/>
    <s v="02-34-04-02"/>
  </r>
  <r>
    <s v="    667494A100693"/>
    <x v="884"/>
    <n v="5000"/>
    <n v="5000"/>
    <s v="貯蔵"/>
    <x v="1"/>
    <s v="02-34-04-02"/>
  </r>
  <r>
    <s v="    667494A100694"/>
    <x v="884"/>
    <n v="5000"/>
    <n v="5000"/>
    <s v="貯蔵"/>
    <x v="1"/>
    <s v="02-34-04-02"/>
  </r>
  <r>
    <s v="    667494A100695"/>
    <x v="884"/>
    <n v="5000"/>
    <n v="5000"/>
    <s v="貯蔵"/>
    <x v="1"/>
    <s v="02-34-04-02"/>
  </r>
  <r>
    <s v="    667494A100696"/>
    <x v="884"/>
    <n v="5000"/>
    <n v="5000"/>
    <s v="貯蔵"/>
    <x v="1"/>
    <s v="02-34-04-02"/>
  </r>
  <r>
    <s v="    667494A100697"/>
    <x v="884"/>
    <n v="5000"/>
    <n v="5000"/>
    <s v="貯蔵"/>
    <x v="1"/>
    <s v="02-34-04-02"/>
  </r>
  <r>
    <s v="    667494A100698"/>
    <x v="884"/>
    <n v="5000"/>
    <n v="5000"/>
    <s v="貯蔵"/>
    <x v="1"/>
    <s v="02-34-04-02"/>
  </r>
  <r>
    <s v="    667494A100699"/>
    <x v="884"/>
    <n v="5000"/>
    <n v="5000"/>
    <s v="貯蔵"/>
    <x v="1"/>
    <s v="02-34-04-02"/>
  </r>
  <r>
    <s v="    667494A100704"/>
    <x v="884"/>
    <n v="5000"/>
    <n v="5000"/>
    <s v="貯蔵"/>
    <x v="1"/>
    <s v="02-34-04-02"/>
  </r>
  <r>
    <s v="    667494A100705"/>
    <x v="884"/>
    <n v="5000"/>
    <n v="5000"/>
    <s v="貯蔵"/>
    <x v="1"/>
    <s v="02-34-04-02"/>
  </r>
  <r>
    <s v="    667494A100716"/>
    <x v="884"/>
    <n v="5000"/>
    <n v="5000"/>
    <s v="貯蔵"/>
    <x v="1"/>
    <s v="02-34-04-02"/>
  </r>
  <r>
    <s v="    667494A100717"/>
    <x v="884"/>
    <n v="5000"/>
    <n v="5000"/>
    <s v="貯蔵"/>
    <x v="1"/>
    <s v="02-34-04-02"/>
  </r>
  <r>
    <s v="    667494A100718"/>
    <x v="884"/>
    <n v="5000"/>
    <n v="5000"/>
    <s v="貯蔵"/>
    <x v="1"/>
    <s v="02-34-04-02"/>
  </r>
  <r>
    <s v="    667494A100719"/>
    <x v="884"/>
    <n v="5000"/>
    <n v="5000"/>
    <s v="貯蔵"/>
    <x v="1"/>
    <s v="02-34-04-02"/>
  </r>
  <r>
    <s v="    667494A100720"/>
    <x v="884"/>
    <n v="5000"/>
    <n v="5000"/>
    <s v="貯蔵"/>
    <x v="1"/>
    <s v="02-34-04-02"/>
  </r>
  <r>
    <s v="    667494A100721"/>
    <x v="884"/>
    <n v="5000"/>
    <n v="5000"/>
    <s v="貯蔵"/>
    <x v="1"/>
    <s v="02-34-04-02"/>
  </r>
  <r>
    <s v="    667494A100722"/>
    <x v="884"/>
    <n v="5000"/>
    <n v="5000"/>
    <s v="貯蔵"/>
    <x v="1"/>
    <s v="02-34-04-02"/>
  </r>
  <r>
    <s v="    667494A100723"/>
    <x v="884"/>
    <n v="5000"/>
    <n v="5000"/>
    <s v="貯蔵"/>
    <x v="1"/>
    <s v="02-34-04-02"/>
  </r>
  <r>
    <s v="    667494A100724"/>
    <x v="884"/>
    <n v="5000"/>
    <n v="5000"/>
    <s v="貯蔵"/>
    <x v="1"/>
    <s v="02-34-04-02"/>
  </r>
  <r>
    <s v="    667494A100725"/>
    <x v="884"/>
    <n v="5000"/>
    <n v="5000"/>
    <s v="貯蔵"/>
    <x v="1"/>
    <s v="02-34-04-02"/>
  </r>
  <r>
    <s v="    667494A100726"/>
    <x v="884"/>
    <n v="5000"/>
    <n v="5000"/>
    <s v="貯蔵"/>
    <x v="1"/>
    <s v="02-34-04-02"/>
  </r>
  <r>
    <s v="    667494A100727"/>
    <x v="884"/>
    <n v="5000"/>
    <n v="5000"/>
    <s v="貯蔵"/>
    <x v="1"/>
    <s v="02-34-04-02"/>
  </r>
  <r>
    <s v="    667494A100728"/>
    <x v="884"/>
    <n v="5000"/>
    <n v="5000"/>
    <s v="貯蔵"/>
    <x v="1"/>
    <s v="02-34-04-02"/>
  </r>
  <r>
    <s v="    667494A100729"/>
    <x v="884"/>
    <n v="5000"/>
    <n v="5000"/>
    <s v="貯蔵"/>
    <x v="1"/>
    <s v="02-34-04-02"/>
  </r>
  <r>
    <s v="    667494A100730"/>
    <x v="884"/>
    <n v="5000"/>
    <n v="5000"/>
    <s v="貯蔵"/>
    <x v="1"/>
    <s v="02-34-04-02"/>
  </r>
  <r>
    <s v="    667494A100731"/>
    <x v="884"/>
    <n v="5000"/>
    <n v="5000"/>
    <s v="貯蔵"/>
    <x v="1"/>
    <s v="02-34-04-02"/>
  </r>
  <r>
    <s v="    667494A100732"/>
    <x v="884"/>
    <n v="5000"/>
    <n v="5000"/>
    <s v="貯蔵"/>
    <x v="1"/>
    <s v="02-34-04-02"/>
  </r>
  <r>
    <s v="    667494A100733"/>
    <x v="884"/>
    <n v="5000"/>
    <n v="5000"/>
    <s v="貯蔵"/>
    <x v="1"/>
    <s v="02-34-04-02"/>
  </r>
  <r>
    <s v="    667494A100734"/>
    <x v="884"/>
    <n v="5000"/>
    <n v="5000"/>
    <s v="貯蔵"/>
    <x v="1"/>
    <s v="02-34-04-02"/>
  </r>
  <r>
    <s v="    667494A100735"/>
    <x v="884"/>
    <n v="5000"/>
    <n v="5000"/>
    <s v="貯蔵"/>
    <x v="1"/>
    <s v="02-34-04-02"/>
  </r>
  <r>
    <s v="    667494A100736"/>
    <x v="884"/>
    <n v="5000"/>
    <n v="5000"/>
    <s v="貯蔵"/>
    <x v="1"/>
    <s v="02-34-04-02"/>
  </r>
  <r>
    <s v="    667494A100737"/>
    <x v="884"/>
    <n v="5000"/>
    <n v="5000"/>
    <s v="貯蔵"/>
    <x v="1"/>
    <s v="02-34-04-02"/>
  </r>
  <r>
    <s v="    667494A100738"/>
    <x v="884"/>
    <n v="5000"/>
    <n v="5000"/>
    <s v="貯蔵"/>
    <x v="1"/>
    <s v="02-34-04-02"/>
  </r>
  <r>
    <s v="    667494A100739"/>
    <x v="884"/>
    <n v="5000"/>
    <n v="5000"/>
    <s v="貯蔵"/>
    <x v="1"/>
    <s v="02-34-04-02"/>
  </r>
  <r>
    <s v="    667494A100740"/>
    <x v="884"/>
    <n v="5000"/>
    <n v="5000"/>
    <s v="貯蔵"/>
    <x v="1"/>
    <s v="02-34-04-02"/>
  </r>
  <r>
    <s v="    667494A100741"/>
    <x v="884"/>
    <n v="5000"/>
    <n v="5000"/>
    <s v="貯蔵"/>
    <x v="1"/>
    <s v="02-34-04-02"/>
  </r>
  <r>
    <s v="    667494A100742"/>
    <x v="884"/>
    <n v="5000"/>
    <n v="5000"/>
    <s v="貯蔵"/>
    <x v="1"/>
    <s v="02-34-04-02"/>
  </r>
  <r>
    <s v="    667494A100743"/>
    <x v="884"/>
    <n v="5000"/>
    <n v="5000"/>
    <s v="貯蔵"/>
    <x v="1"/>
    <s v="02-34-04-02"/>
  </r>
  <r>
    <s v="    667494A100744"/>
    <x v="884"/>
    <n v="5000"/>
    <n v="5000"/>
    <s v="貯蔵"/>
    <x v="1"/>
    <s v="02-34-04-02"/>
  </r>
  <r>
    <s v="    667494A100745"/>
    <x v="884"/>
    <n v="5000"/>
    <n v="5000"/>
    <s v="貯蔵"/>
    <x v="1"/>
    <s v="02-34-04-02"/>
  </r>
  <r>
    <s v="    667494A100766"/>
    <x v="884"/>
    <n v="5000"/>
    <n v="5000"/>
    <s v="貯蔵"/>
    <x v="1"/>
    <s v="02-34-04-02"/>
  </r>
  <r>
    <s v="    667494A100767"/>
    <x v="884"/>
    <n v="5000"/>
    <n v="5000"/>
    <s v="貯蔵"/>
    <x v="1"/>
    <s v="02-34-04-02"/>
  </r>
  <r>
    <s v="    667494A100768"/>
    <x v="884"/>
    <n v="5000"/>
    <n v="5000"/>
    <s v="貯蔵"/>
    <x v="1"/>
    <s v="02-34-04-02"/>
  </r>
  <r>
    <s v="    667494A100769"/>
    <x v="884"/>
    <n v="5000"/>
    <n v="5000"/>
    <s v="貯蔵"/>
    <x v="1"/>
    <s v="02-34-04-02"/>
  </r>
  <r>
    <s v="    667494A100770"/>
    <x v="884"/>
    <n v="5000"/>
    <n v="5000"/>
    <s v="貯蔵"/>
    <x v="1"/>
    <s v="02-34-04-02"/>
  </r>
  <r>
    <s v="    667494A100771"/>
    <x v="884"/>
    <n v="5000"/>
    <n v="5000"/>
    <s v="貯蔵"/>
    <x v="1"/>
    <s v="02-34-04-02"/>
  </r>
  <r>
    <s v="    667494A100772"/>
    <x v="884"/>
    <n v="5000"/>
    <n v="5000"/>
    <s v="貯蔵"/>
    <x v="1"/>
    <s v="02-34-04-02"/>
  </r>
  <r>
    <s v="    667494A100773"/>
    <x v="884"/>
    <n v="5000"/>
    <n v="5000"/>
    <s v="貯蔵"/>
    <x v="1"/>
    <s v="02-34-04-02"/>
  </r>
  <r>
    <s v="    667494A100774"/>
    <x v="884"/>
    <n v="5000"/>
    <n v="5000"/>
    <s v="貯蔵"/>
    <x v="1"/>
    <s v="02-34-04-02"/>
  </r>
  <r>
    <s v="    667494A100775"/>
    <x v="884"/>
    <n v="5000"/>
    <n v="5000"/>
    <s v="貯蔵"/>
    <x v="1"/>
    <s v="02-34-04-02"/>
  </r>
  <r>
    <s v="    667502A100081"/>
    <x v="885"/>
    <n v="5000"/>
    <n v="1866"/>
    <s v="貯蔵"/>
    <x v="1"/>
    <s v="01-15-05-04"/>
  </r>
  <r>
    <s v="    667502A100082"/>
    <x v="885"/>
    <n v="5000"/>
    <n v="629"/>
    <s v="貯蔵"/>
    <x v="1"/>
    <s v="01-15-05-04"/>
  </r>
  <r>
    <s v="    667502A100091"/>
    <x v="885"/>
    <n v="5000"/>
    <n v="4359"/>
    <s v="貯蔵"/>
    <x v="1"/>
    <s v="01-15-05-04"/>
  </r>
  <r>
    <s v="    667502A100092"/>
    <x v="885"/>
    <n v="5000"/>
    <n v="2551"/>
    <s v="生産終了"/>
    <x v="0"/>
    <s v="01-15-05-04"/>
  </r>
  <r>
    <s v="    667502A100093"/>
    <x v="885"/>
    <n v="5000"/>
    <n v="4880"/>
    <s v="貯蔵"/>
    <x v="1"/>
    <s v="01-15-05-04"/>
  </r>
  <r>
    <s v="    667502A100094"/>
    <x v="885"/>
    <n v="5000"/>
    <n v="5000"/>
    <s v="貯蔵"/>
    <x v="1"/>
    <s v="01-15-05-04"/>
  </r>
  <r>
    <s v="    667502A100095"/>
    <x v="885"/>
    <n v="5000"/>
    <n v="5000"/>
    <s v="貯蔵"/>
    <x v="1"/>
    <s v="01-15-05-04"/>
  </r>
  <r>
    <s v="    667502A100096"/>
    <x v="885"/>
    <n v="5000"/>
    <n v="5000"/>
    <s v="貯蔵"/>
    <x v="1"/>
    <s v="01-15-05-04"/>
  </r>
  <r>
    <s v="    667502A100097"/>
    <x v="885"/>
    <n v="5000"/>
    <n v="5000"/>
    <s v="貯蔵"/>
    <x v="1"/>
    <s v="01-15-05-04"/>
  </r>
  <r>
    <s v="    667502A100098"/>
    <x v="885"/>
    <n v="5000"/>
    <n v="5000"/>
    <s v="貯蔵"/>
    <x v="1"/>
    <s v="01-15-05-04"/>
  </r>
  <r>
    <s v="    667502A100099"/>
    <x v="885"/>
    <n v="5000"/>
    <n v="5000"/>
    <s v="貯蔵"/>
    <x v="1"/>
    <s v="01-15-05-04"/>
  </r>
  <r>
    <s v="    667502A100104"/>
    <x v="885"/>
    <n v="5000"/>
    <n v="5000"/>
    <s v="貯蔵"/>
    <x v="1"/>
    <s v="01-15-05-04"/>
  </r>
  <r>
    <s v="    667511A100318"/>
    <x v="886"/>
    <n v="5000"/>
    <n v="535"/>
    <s v="貯蔵"/>
    <x v="1"/>
    <s v="02-60-05-01"/>
  </r>
  <r>
    <s v="    667511A100327"/>
    <x v="886"/>
    <n v="5000"/>
    <n v="3351"/>
    <s v="貯蔵"/>
    <x v="1"/>
    <s v="02-60-05-01"/>
  </r>
  <r>
    <s v="    667511A100354"/>
    <x v="886"/>
    <n v="5000"/>
    <n v="4700"/>
    <s v="貯蔵"/>
    <x v="1"/>
    <s v="02-60-05-01"/>
  </r>
  <r>
    <s v="    667511A100356"/>
    <x v="886"/>
    <n v="5000"/>
    <n v="4856"/>
    <s v="生産終了"/>
    <x v="0"/>
    <s v="02-60-05-01"/>
  </r>
  <r>
    <s v="    667511A100357"/>
    <x v="886"/>
    <n v="5000"/>
    <n v="1074"/>
    <s v="生産終了"/>
    <x v="0"/>
    <s v="02-60-05-01"/>
  </r>
  <r>
    <s v="    667511A100362"/>
    <x v="886"/>
    <n v="5000"/>
    <n v="5"/>
    <s v="生産終了"/>
    <x v="11"/>
    <s v="02-60-05-01"/>
  </r>
  <r>
    <s v="    667511A100363"/>
    <x v="886"/>
    <n v="5000"/>
    <n v="4"/>
    <s v="生産終了"/>
    <x v="11"/>
    <s v="02-60-05-01"/>
  </r>
  <r>
    <s v="    667511A100364"/>
    <x v="886"/>
    <n v="5000"/>
    <n v="1387"/>
    <s v="生産中"/>
    <x v="12"/>
    <s v="02-60-05-01"/>
  </r>
  <r>
    <s v="    667511A100365"/>
    <x v="886"/>
    <n v="5000"/>
    <n v="5000"/>
    <s v="出庫"/>
    <x v="6"/>
    <s v="02-60-05-01"/>
  </r>
  <r>
    <s v="    667511A100366"/>
    <x v="886"/>
    <n v="5000"/>
    <n v="5000"/>
    <s v="出庫"/>
    <x v="6"/>
    <s v="02-60-05-01"/>
  </r>
  <r>
    <s v="    667511A100367"/>
    <x v="886"/>
    <n v="5000"/>
    <n v="5000"/>
    <s v="貯蔵"/>
    <x v="1"/>
    <s v="02-60-05-01"/>
  </r>
  <r>
    <s v="    667511A100368"/>
    <x v="886"/>
    <n v="5000"/>
    <n v="5000"/>
    <s v="貯蔵"/>
    <x v="1"/>
    <s v="02-60-05-01"/>
  </r>
  <r>
    <s v="    667511A100369"/>
    <x v="886"/>
    <n v="5000"/>
    <n v="5000"/>
    <s v="貯蔵"/>
    <x v="1"/>
    <s v="02-60-05-01"/>
  </r>
  <r>
    <s v="    667511A100370"/>
    <x v="886"/>
    <n v="5000"/>
    <n v="5000"/>
    <s v="貯蔵"/>
    <x v="1"/>
    <s v="02-60-05-01"/>
  </r>
  <r>
    <s v="    667511A100371"/>
    <x v="886"/>
    <n v="5000"/>
    <n v="5000"/>
    <s v="貯蔵"/>
    <x v="1"/>
    <s v="02-60-05-01"/>
  </r>
  <r>
    <s v="    667511A100372"/>
    <x v="886"/>
    <n v="5000"/>
    <n v="5000"/>
    <s v="貯蔵"/>
    <x v="1"/>
    <s v="02-60-05-01"/>
  </r>
  <r>
    <s v="    667511A100373"/>
    <x v="886"/>
    <n v="5000"/>
    <n v="5000"/>
    <s v="貯蔵"/>
    <x v="1"/>
    <s v="02-60-05-01"/>
  </r>
  <r>
    <s v="    667511A100374"/>
    <x v="886"/>
    <n v="5000"/>
    <n v="5000"/>
    <s v="貯蔵"/>
    <x v="1"/>
    <s v="02-60-05-01"/>
  </r>
  <r>
    <s v="    667511A100375"/>
    <x v="886"/>
    <n v="5000"/>
    <n v="5000"/>
    <s v="貯蔵"/>
    <x v="1"/>
    <s v="02-60-05-01"/>
  </r>
  <r>
    <s v="    667511A100376"/>
    <x v="886"/>
    <n v="5000"/>
    <n v="5000"/>
    <s v="貯蔵"/>
    <x v="1"/>
    <s v="02-60-05-01"/>
  </r>
  <r>
    <s v="    667511A100377"/>
    <x v="886"/>
    <n v="5000"/>
    <n v="5000"/>
    <s v="貯蔵"/>
    <x v="1"/>
    <s v="02-60-05-01"/>
  </r>
  <r>
    <s v="    667511A100378"/>
    <x v="886"/>
    <n v="5000"/>
    <n v="5000"/>
    <s v="貯蔵"/>
    <x v="1"/>
    <s v="02-60-05-01"/>
  </r>
  <r>
    <s v="    667511A100379"/>
    <x v="886"/>
    <n v="5000"/>
    <n v="5000"/>
    <s v="貯蔵"/>
    <x v="1"/>
    <s v="02-60-05-01"/>
  </r>
  <r>
    <s v="    667511A100380"/>
    <x v="886"/>
    <n v="5000"/>
    <n v="5000"/>
    <s v="貯蔵"/>
    <x v="1"/>
    <s v="02-60-05-01"/>
  </r>
  <r>
    <s v="    667511A100381"/>
    <x v="886"/>
    <n v="5000"/>
    <n v="5000"/>
    <s v="貯蔵"/>
    <x v="1"/>
    <s v="02-60-05-01"/>
  </r>
  <r>
    <s v="    667511A100384"/>
    <x v="886"/>
    <n v="5000"/>
    <n v="5000"/>
    <s v="貯蔵"/>
    <x v="1"/>
    <s v="02-60-05-01"/>
  </r>
  <r>
    <s v="    667511A100385"/>
    <x v="886"/>
    <n v="5000"/>
    <n v="5000"/>
    <s v="貯蔵"/>
    <x v="1"/>
    <s v="02-60-05-01"/>
  </r>
  <r>
    <s v="    667511A100386"/>
    <x v="886"/>
    <n v="5000"/>
    <n v="5000"/>
    <s v="貯蔵"/>
    <x v="1"/>
    <s v="02-60-05-01"/>
  </r>
  <r>
    <s v="    667511A100387"/>
    <x v="886"/>
    <n v="5000"/>
    <n v="5000"/>
    <s v="貯蔵"/>
    <x v="1"/>
    <s v="02-60-05-01"/>
  </r>
  <r>
    <s v="    667511A100388"/>
    <x v="886"/>
    <n v="5000"/>
    <n v="5000"/>
    <s v="貯蔵"/>
    <x v="1"/>
    <s v="02-60-05-01"/>
  </r>
  <r>
    <s v="    667511A100389"/>
    <x v="886"/>
    <n v="5000"/>
    <n v="5000"/>
    <s v="貯蔵"/>
    <x v="1"/>
    <s v="02-60-05-01"/>
  </r>
  <r>
    <s v="    667511A100390"/>
    <x v="886"/>
    <n v="5000"/>
    <n v="5000"/>
    <s v="貯蔵"/>
    <x v="1"/>
    <s v="02-60-05-01"/>
  </r>
  <r>
    <s v="    667511A100391"/>
    <x v="886"/>
    <n v="5000"/>
    <n v="5000"/>
    <s v="貯蔵"/>
    <x v="1"/>
    <s v="02-60-05-01"/>
  </r>
  <r>
    <s v="    667511A100393"/>
    <x v="886"/>
    <n v="5000"/>
    <n v="5000"/>
    <s v="貯蔵"/>
    <x v="1"/>
    <s v="02-60-05-01"/>
  </r>
  <r>
    <s v="    667511A100394"/>
    <x v="886"/>
    <n v="5000"/>
    <n v="5000"/>
    <s v="貯蔵"/>
    <x v="1"/>
    <s v="02-60-05-01"/>
  </r>
  <r>
    <s v="    667511A100395"/>
    <x v="886"/>
    <n v="5000"/>
    <n v="5000"/>
    <s v="貯蔵"/>
    <x v="1"/>
    <s v="02-60-05-01"/>
  </r>
  <r>
    <s v="    667511A100396"/>
    <x v="886"/>
    <n v="5000"/>
    <n v="5000"/>
    <s v="貯蔵"/>
    <x v="1"/>
    <s v="02-60-05-01"/>
  </r>
  <r>
    <s v="    667511A100397"/>
    <x v="886"/>
    <n v="5000"/>
    <n v="5000"/>
    <s v="貯蔵"/>
    <x v="1"/>
    <s v="02-60-05-01"/>
  </r>
  <r>
    <s v="    667511A100398"/>
    <x v="886"/>
    <n v="5000"/>
    <n v="5000"/>
    <s v="貯蔵"/>
    <x v="1"/>
    <s v="02-60-05-01"/>
  </r>
  <r>
    <s v="    667511A100399"/>
    <x v="886"/>
    <n v="5000"/>
    <n v="5000"/>
    <s v="貯蔵"/>
    <x v="1"/>
    <s v="02-60-05-01"/>
  </r>
  <r>
    <s v="    667511A100400"/>
    <x v="886"/>
    <n v="5000"/>
    <n v="5000"/>
    <s v="貯蔵"/>
    <x v="1"/>
    <s v="02-60-05-01"/>
  </r>
  <r>
    <s v="    667511A100401"/>
    <x v="886"/>
    <n v="5000"/>
    <n v="5000"/>
    <s v="貯蔵"/>
    <x v="1"/>
    <s v="02-60-05-01"/>
  </r>
  <r>
    <s v="    667511A100402"/>
    <x v="886"/>
    <n v="5000"/>
    <n v="5000"/>
    <s v="貯蔵"/>
    <x v="1"/>
    <s v="02-60-05-01"/>
  </r>
  <r>
    <s v="    667511A100403"/>
    <x v="886"/>
    <n v="5000"/>
    <n v="5000"/>
    <s v="貯蔵"/>
    <x v="1"/>
    <s v="02-60-05-01"/>
  </r>
  <r>
    <s v="    667511A100404"/>
    <x v="886"/>
    <n v="5000"/>
    <n v="5000"/>
    <s v="貯蔵"/>
    <x v="1"/>
    <s v="02-60-05-01"/>
  </r>
  <r>
    <s v="    667511A100405"/>
    <x v="886"/>
    <n v="5000"/>
    <n v="5000"/>
    <s v="貯蔵"/>
    <x v="1"/>
    <s v="02-60-05-01"/>
  </r>
  <r>
    <s v="    667511A100406"/>
    <x v="886"/>
    <n v="5000"/>
    <n v="5000"/>
    <s v="貯蔵"/>
    <x v="1"/>
    <s v="02-60-05-01"/>
  </r>
  <r>
    <s v="    667511A100407"/>
    <x v="886"/>
    <n v="5000"/>
    <n v="5000"/>
    <s v="貯蔵"/>
    <x v="1"/>
    <s v="02-60-05-01"/>
  </r>
  <r>
    <s v="    667511A100408"/>
    <x v="886"/>
    <n v="5000"/>
    <n v="5000"/>
    <s v="貯蔵"/>
    <x v="1"/>
    <s v="02-60-05-01"/>
  </r>
  <r>
    <s v="    667511A100409"/>
    <x v="886"/>
    <n v="5000"/>
    <n v="5000"/>
    <s v="貯蔵"/>
    <x v="1"/>
    <s v="02-60-05-01"/>
  </r>
  <r>
    <s v="    667511A100413"/>
    <x v="886"/>
    <n v="5000"/>
    <n v="5000"/>
    <s v="貯蔵"/>
    <x v="1"/>
    <s v="02-60-05-01"/>
  </r>
  <r>
    <s v="    667511A100414"/>
    <x v="886"/>
    <n v="5000"/>
    <n v="5000"/>
    <s v="貯蔵"/>
    <x v="1"/>
    <s v="02-60-05-01"/>
  </r>
  <r>
    <s v="    667511A100415"/>
    <x v="886"/>
    <n v="5000"/>
    <n v="5000"/>
    <s v="貯蔵"/>
    <x v="1"/>
    <s v="02-60-05-01"/>
  </r>
  <r>
    <s v="    667511A100416"/>
    <x v="886"/>
    <n v="5000"/>
    <n v="5000"/>
    <s v="貯蔵"/>
    <x v="1"/>
    <s v="02-60-05-01"/>
  </r>
  <r>
    <s v="    667511A100417"/>
    <x v="886"/>
    <n v="5000"/>
    <n v="5000"/>
    <s v="貯蔵"/>
    <x v="1"/>
    <s v="02-60-05-01"/>
  </r>
  <r>
    <s v="    667511A100418"/>
    <x v="886"/>
    <n v="5000"/>
    <n v="5000"/>
    <s v="貯蔵"/>
    <x v="1"/>
    <s v="02-60-05-01"/>
  </r>
  <r>
    <s v="    667511A100419"/>
    <x v="886"/>
    <n v="5000"/>
    <n v="5000"/>
    <s v="貯蔵"/>
    <x v="1"/>
    <s v="02-60-05-01"/>
  </r>
  <r>
    <s v="    667511A100420"/>
    <x v="886"/>
    <n v="5000"/>
    <n v="5000"/>
    <s v="貯蔵"/>
    <x v="1"/>
    <s v="02-60-05-01"/>
  </r>
  <r>
    <s v="    667511A100429"/>
    <x v="886"/>
    <n v="5000"/>
    <n v="5000"/>
    <s v="貯蔵"/>
    <x v="1"/>
    <s v="02-60-05-01"/>
  </r>
  <r>
    <s v="    667511A100430"/>
    <x v="886"/>
    <n v="5000"/>
    <n v="5000"/>
    <s v="貯蔵"/>
    <x v="1"/>
    <s v="02-60-05-01"/>
  </r>
  <r>
    <s v="    667511A100431"/>
    <x v="886"/>
    <n v="5000"/>
    <n v="5000"/>
    <s v="貯蔵"/>
    <x v="1"/>
    <s v="02-60-05-01"/>
  </r>
  <r>
    <s v="    667511A100432"/>
    <x v="886"/>
    <n v="5000"/>
    <n v="5000"/>
    <s v="貯蔵"/>
    <x v="1"/>
    <s v="02-60-05-01"/>
  </r>
  <r>
    <s v="    667511A100433"/>
    <x v="886"/>
    <n v="5000"/>
    <n v="5000"/>
    <s v="貯蔵"/>
    <x v="1"/>
    <s v="02-60-05-01"/>
  </r>
  <r>
    <s v="    667511A100434"/>
    <x v="886"/>
    <n v="5000"/>
    <n v="5000"/>
    <s v="貯蔵"/>
    <x v="1"/>
    <s v="02-60-05-01"/>
  </r>
  <r>
    <s v="    667511A100435"/>
    <x v="886"/>
    <n v="5000"/>
    <n v="5000"/>
    <s v="貯蔵"/>
    <x v="1"/>
    <s v="02-60-05-01"/>
  </r>
  <r>
    <s v="    667511A100436"/>
    <x v="886"/>
    <n v="5000"/>
    <n v="5000"/>
    <s v="貯蔵"/>
    <x v="1"/>
    <s v="02-60-05-01"/>
  </r>
  <r>
    <s v="    667511A100445"/>
    <x v="886"/>
    <n v="5000"/>
    <n v="5000"/>
    <s v="貯蔵"/>
    <x v="1"/>
    <s v="02-60-05-01"/>
  </r>
  <r>
    <s v="    667511A100446"/>
    <x v="886"/>
    <n v="5000"/>
    <n v="5000"/>
    <s v="貯蔵"/>
    <x v="1"/>
    <s v="02-60-05-01"/>
  </r>
  <r>
    <s v="    667511A100447"/>
    <x v="886"/>
    <n v="5000"/>
    <n v="5000"/>
    <s v="貯蔵"/>
    <x v="1"/>
    <s v="02-60-05-01"/>
  </r>
  <r>
    <s v="    667511A100448"/>
    <x v="886"/>
    <n v="5000"/>
    <n v="5000"/>
    <s v="貯蔵"/>
    <x v="1"/>
    <s v="02-60-05-01"/>
  </r>
  <r>
    <s v="    667511A100449"/>
    <x v="886"/>
    <n v="5000"/>
    <n v="5000"/>
    <s v="貯蔵"/>
    <x v="1"/>
    <s v="02-60-05-01"/>
  </r>
  <r>
    <s v="    667511A100450"/>
    <x v="886"/>
    <n v="5000"/>
    <n v="5000"/>
    <s v="貯蔵"/>
    <x v="1"/>
    <s v="02-60-05-01"/>
  </r>
  <r>
    <s v="    667511A100451"/>
    <x v="886"/>
    <n v="5000"/>
    <n v="5000"/>
    <s v="貯蔵"/>
    <x v="1"/>
    <s v="02-60-05-01"/>
  </r>
  <r>
    <s v="    667511A100452"/>
    <x v="886"/>
    <n v="5000"/>
    <n v="5000"/>
    <s v="貯蔵"/>
    <x v="1"/>
    <s v="02-60-05-01"/>
  </r>
  <r>
    <s v="    667529A100046"/>
    <x v="887"/>
    <n v="5000"/>
    <n v="3206"/>
    <s v="出庫"/>
    <x v="7"/>
    <s v="01-16-01-01"/>
  </r>
  <r>
    <s v="    667529A100049"/>
    <x v="887"/>
    <n v="5000"/>
    <n v="3997"/>
    <s v="貯蔵"/>
    <x v="1"/>
    <s v="01-16-01-01"/>
  </r>
  <r>
    <s v="    667529A100050"/>
    <x v="887"/>
    <n v="5000"/>
    <n v="4868"/>
    <s v="貯蔵"/>
    <x v="1"/>
    <s v="01-16-01-01"/>
  </r>
  <r>
    <s v="    667529A100051"/>
    <x v="887"/>
    <n v="5000"/>
    <n v="4120"/>
    <s v="貯蔵"/>
    <x v="1"/>
    <s v="01-16-01-01"/>
  </r>
  <r>
    <s v="    667529A100059"/>
    <x v="887"/>
    <n v="5000"/>
    <n v="5000"/>
    <s v="貯蔵"/>
    <x v="1"/>
    <s v="01-16-01-01"/>
  </r>
  <r>
    <s v="    667529A100060"/>
    <x v="887"/>
    <n v="5000"/>
    <n v="5000"/>
    <s v="貯蔵"/>
    <x v="1"/>
    <s v="01-16-01-01"/>
  </r>
  <r>
    <s v="    667538A100159"/>
    <x v="888"/>
    <n v="5000"/>
    <n v="1670"/>
    <s v="貯蔵"/>
    <x v="1"/>
    <s v="01-16-01-02"/>
  </r>
  <r>
    <s v="    667538A100173"/>
    <x v="888"/>
    <n v="5000"/>
    <n v="777"/>
    <s v="貯蔵"/>
    <x v="1"/>
    <s v="01-16-01-02"/>
  </r>
  <r>
    <s v="    667538A100196"/>
    <x v="888"/>
    <n v="5000"/>
    <n v="4280"/>
    <s v="生産終了"/>
    <x v="0"/>
    <s v="01-16-01-02"/>
  </r>
  <r>
    <s v="    667538A100210"/>
    <x v="888"/>
    <n v="5000"/>
    <n v="2638"/>
    <s v="生産終了"/>
    <x v="0"/>
    <s v="01-16-01-02"/>
  </r>
  <r>
    <s v="    667538A100211"/>
    <x v="888"/>
    <n v="5000"/>
    <n v="768"/>
    <s v="生産中"/>
    <x v="12"/>
    <s v="01-16-01-02"/>
  </r>
  <r>
    <s v="    667538A100212"/>
    <x v="888"/>
    <n v="5000"/>
    <n v="4964"/>
    <s v="貯蔵"/>
    <x v="1"/>
    <s v="01-16-01-02"/>
  </r>
  <r>
    <s v="    667538A100213"/>
    <x v="888"/>
    <n v="5000"/>
    <n v="5000"/>
    <s v="出庫"/>
    <x v="6"/>
    <s v="01-16-01-02"/>
  </r>
  <r>
    <s v="    667538A100214"/>
    <x v="888"/>
    <n v="5000"/>
    <n v="5000"/>
    <s v="出庫"/>
    <x v="6"/>
    <s v="01-16-01-02"/>
  </r>
  <r>
    <s v="    667538A100215"/>
    <x v="888"/>
    <n v="5000"/>
    <n v="5000"/>
    <s v="貯蔵"/>
    <x v="1"/>
    <s v="01-16-01-02"/>
  </r>
  <r>
    <s v="    667538A100216"/>
    <x v="888"/>
    <n v="5000"/>
    <n v="5000"/>
    <s v="貯蔵"/>
    <x v="1"/>
    <s v="01-16-01-02"/>
  </r>
  <r>
    <s v="    667538A100217"/>
    <x v="888"/>
    <n v="5000"/>
    <n v="5000"/>
    <s v="貯蔵"/>
    <x v="1"/>
    <s v="01-16-01-02"/>
  </r>
  <r>
    <s v="    667538A100218"/>
    <x v="888"/>
    <n v="5000"/>
    <n v="5000"/>
    <s v="貯蔵"/>
    <x v="1"/>
    <s v="01-16-01-02"/>
  </r>
  <r>
    <s v="    667538A100219"/>
    <x v="888"/>
    <n v="5000"/>
    <n v="5000"/>
    <s v="貯蔵"/>
    <x v="1"/>
    <s v="01-16-01-02"/>
  </r>
  <r>
    <s v="    667538A100220"/>
    <x v="888"/>
    <n v="5000"/>
    <n v="5000"/>
    <s v="貯蔵"/>
    <x v="1"/>
    <s v="01-16-01-02"/>
  </r>
  <r>
    <s v="    667538A100221"/>
    <x v="888"/>
    <n v="5000"/>
    <n v="5000"/>
    <s v="貯蔵"/>
    <x v="1"/>
    <s v="01-16-01-02"/>
  </r>
  <r>
    <s v="    667538A100222"/>
    <x v="888"/>
    <n v="5000"/>
    <n v="5000"/>
    <s v="貯蔵"/>
    <x v="1"/>
    <s v="01-16-01-02"/>
  </r>
  <r>
    <s v="    667538A100223"/>
    <x v="888"/>
    <n v="5000"/>
    <n v="5000"/>
    <s v="貯蔵"/>
    <x v="1"/>
    <s v="01-16-01-02"/>
  </r>
  <r>
    <s v="    667538A100224"/>
    <x v="888"/>
    <n v="5000"/>
    <n v="5000"/>
    <s v="貯蔵"/>
    <x v="1"/>
    <s v="01-16-01-02"/>
  </r>
  <r>
    <s v="    667547A100074"/>
    <x v="889"/>
    <n v="5000"/>
    <n v="972"/>
    <s v="貯蔵"/>
    <x v="1"/>
    <s v="01-16-01-03"/>
  </r>
  <r>
    <s v="    667547A100081"/>
    <x v="889"/>
    <n v="5000"/>
    <n v="3979"/>
    <s v="貯蔵"/>
    <x v="1"/>
    <s v="01-16-01-03"/>
  </r>
  <r>
    <s v="    667547A100082"/>
    <x v="889"/>
    <n v="5000"/>
    <n v="4990"/>
    <s v="貯蔵"/>
    <x v="1"/>
    <s v="01-16-01-03"/>
  </r>
  <r>
    <s v="    667547A100084"/>
    <x v="889"/>
    <n v="5000"/>
    <n v="254"/>
    <s v="生産終了"/>
    <x v="0"/>
    <s v="01-16-01-03"/>
  </r>
  <r>
    <s v="    667547A100093"/>
    <x v="889"/>
    <n v="5000"/>
    <n v="4939"/>
    <s v="貯蔵"/>
    <x v="1"/>
    <s v="01-16-01-03"/>
  </r>
  <r>
    <s v="    667547A100094"/>
    <x v="889"/>
    <n v="5000"/>
    <n v="5000"/>
    <s v="出庫"/>
    <x v="2"/>
    <s v="01-16-01-03"/>
  </r>
  <r>
    <s v="    667547A100095"/>
    <x v="889"/>
    <n v="5000"/>
    <n v="5000"/>
    <s v="貯蔵"/>
    <x v="1"/>
    <s v="01-16-01-03"/>
  </r>
  <r>
    <s v="    667556A101560"/>
    <x v="890"/>
    <n v="5000"/>
    <n v="3355"/>
    <s v="生産終了"/>
    <x v="0"/>
    <s v="02-35-03-02"/>
  </r>
  <r>
    <s v="    667556A101584"/>
    <x v="890"/>
    <n v="5000"/>
    <n v="4640"/>
    <s v="貯蔵"/>
    <x v="1"/>
    <s v="02-35-03-02"/>
  </r>
  <r>
    <s v="    667556A101595"/>
    <x v="890"/>
    <n v="5000"/>
    <n v="3992"/>
    <s v="生産終了"/>
    <x v="0"/>
    <s v="02-35-03-02"/>
  </r>
  <r>
    <s v="    667556A101596"/>
    <x v="890"/>
    <n v="5000"/>
    <n v="706"/>
    <s v="生産中"/>
    <x v="5"/>
    <s v="02-35-03-02"/>
  </r>
  <r>
    <s v="    667556A101599"/>
    <x v="890"/>
    <n v="5000"/>
    <n v="9"/>
    <s v="生産終了"/>
    <x v="11"/>
    <s v="02-35-03-02"/>
  </r>
  <r>
    <s v="    667556A101600"/>
    <x v="890"/>
    <n v="5000"/>
    <n v="8"/>
    <s v="生産終了"/>
    <x v="10"/>
    <s v="02-35-03-02"/>
  </r>
  <r>
    <s v="    667556A101601"/>
    <x v="890"/>
    <n v="5000"/>
    <n v="1108"/>
    <s v="貯蔵"/>
    <x v="1"/>
    <s v="02-35-03-02"/>
  </r>
  <r>
    <s v="    667556A101603"/>
    <x v="890"/>
    <n v="5000"/>
    <n v="8"/>
    <s v="生産終了"/>
    <x v="11"/>
    <s v="02-35-03-02"/>
  </r>
  <r>
    <s v="    667556A101604"/>
    <x v="890"/>
    <n v="5000"/>
    <n v="5"/>
    <s v="生産終了"/>
    <x v="11"/>
    <s v="02-35-03-02"/>
  </r>
  <r>
    <s v="    667556A101605"/>
    <x v="890"/>
    <n v="5000"/>
    <n v="2"/>
    <s v="生産終了"/>
    <x v="11"/>
    <s v="02-35-03-02"/>
  </r>
  <r>
    <s v="    667556A101606"/>
    <x v="890"/>
    <n v="5000"/>
    <n v="7"/>
    <s v="生産終了"/>
    <x v="11"/>
    <s v="02-35-03-02"/>
  </r>
  <r>
    <s v="    667556A101607"/>
    <x v="890"/>
    <n v="5000"/>
    <n v="4861"/>
    <s v="生産中"/>
    <x v="12"/>
    <s v="02-35-03-02"/>
  </r>
  <r>
    <s v="    667556A101608"/>
    <x v="890"/>
    <n v="5000"/>
    <n v="5000"/>
    <s v="出庫"/>
    <x v="6"/>
    <s v="02-35-03-02"/>
  </r>
  <r>
    <s v="    667556A101609"/>
    <x v="890"/>
    <n v="5000"/>
    <n v="5000"/>
    <s v="出庫"/>
    <x v="6"/>
    <s v="02-35-03-02"/>
  </r>
  <r>
    <s v="    667556A101610"/>
    <x v="890"/>
    <n v="5000"/>
    <n v="5000"/>
    <s v="貯蔵"/>
    <x v="1"/>
    <s v="02-35-03-02"/>
  </r>
  <r>
    <s v="    667556A101611"/>
    <x v="890"/>
    <n v="5000"/>
    <n v="5000"/>
    <s v="貯蔵"/>
    <x v="1"/>
    <s v="02-35-03-02"/>
  </r>
  <r>
    <s v="    667556A101612"/>
    <x v="890"/>
    <n v="5000"/>
    <n v="5000"/>
    <s v="貯蔵"/>
    <x v="1"/>
    <s v="02-35-03-02"/>
  </r>
  <r>
    <s v="    667556A101613"/>
    <x v="890"/>
    <n v="5000"/>
    <n v="5000"/>
    <s v="貯蔵"/>
    <x v="1"/>
    <s v="02-35-03-02"/>
  </r>
  <r>
    <s v="    667556A101614"/>
    <x v="890"/>
    <n v="5000"/>
    <n v="5000"/>
    <s v="貯蔵"/>
    <x v="1"/>
    <s v="02-35-03-02"/>
  </r>
  <r>
    <s v="    667556A101615"/>
    <x v="890"/>
    <n v="5000"/>
    <n v="5000"/>
    <s v="貯蔵"/>
    <x v="1"/>
    <s v="02-35-03-02"/>
  </r>
  <r>
    <s v="    667556A101616"/>
    <x v="890"/>
    <n v="5000"/>
    <n v="5000"/>
    <s v="貯蔵"/>
    <x v="1"/>
    <s v="02-35-03-02"/>
  </r>
  <r>
    <s v="    667556A101617"/>
    <x v="890"/>
    <n v="5000"/>
    <n v="5000"/>
    <s v="貯蔵"/>
    <x v="1"/>
    <s v="02-35-03-02"/>
  </r>
  <r>
    <s v="    667556A101618"/>
    <x v="890"/>
    <n v="5000"/>
    <n v="5000"/>
    <s v="貯蔵"/>
    <x v="1"/>
    <s v="02-35-03-02"/>
  </r>
  <r>
    <s v="    667556A101619"/>
    <x v="890"/>
    <n v="5000"/>
    <n v="5000"/>
    <s v="貯蔵"/>
    <x v="1"/>
    <s v="02-35-03-02"/>
  </r>
  <r>
    <s v="    667556A101620"/>
    <x v="890"/>
    <n v="5000"/>
    <n v="5000"/>
    <s v="貯蔵"/>
    <x v="1"/>
    <s v="02-35-03-02"/>
  </r>
  <r>
    <s v="    667556A101641"/>
    <x v="890"/>
    <n v="5000"/>
    <n v="5000"/>
    <s v="貯蔵"/>
    <x v="1"/>
    <s v="02-35-03-02"/>
  </r>
  <r>
    <s v="    667556A101642"/>
    <x v="890"/>
    <n v="5000"/>
    <n v="5000"/>
    <s v="貯蔵"/>
    <x v="1"/>
    <s v="02-35-03-02"/>
  </r>
  <r>
    <s v="    667556A101643"/>
    <x v="890"/>
    <n v="5000"/>
    <n v="5000"/>
    <s v="貯蔵"/>
    <x v="1"/>
    <s v="02-35-03-02"/>
  </r>
  <r>
    <s v="    667556A101644"/>
    <x v="890"/>
    <n v="5000"/>
    <n v="5000"/>
    <s v="貯蔵"/>
    <x v="1"/>
    <s v="02-35-03-02"/>
  </r>
  <r>
    <s v="    667556A101645"/>
    <x v="890"/>
    <n v="5000"/>
    <n v="5000"/>
    <s v="貯蔵"/>
    <x v="1"/>
    <s v="02-35-03-02"/>
  </r>
  <r>
    <s v="    667556A101646"/>
    <x v="890"/>
    <n v="5000"/>
    <n v="5000"/>
    <s v="貯蔵"/>
    <x v="1"/>
    <s v="02-35-03-02"/>
  </r>
  <r>
    <s v="    667556A101647"/>
    <x v="890"/>
    <n v="5000"/>
    <n v="5000"/>
    <s v="貯蔵"/>
    <x v="1"/>
    <s v="02-35-03-02"/>
  </r>
  <r>
    <s v="    667556A101648"/>
    <x v="890"/>
    <n v="5000"/>
    <n v="5000"/>
    <s v="貯蔵"/>
    <x v="1"/>
    <s v="02-35-03-02"/>
  </r>
  <r>
    <s v="    667556A101649"/>
    <x v="890"/>
    <n v="5000"/>
    <n v="5000"/>
    <s v="貯蔵"/>
    <x v="1"/>
    <s v="02-35-03-02"/>
  </r>
  <r>
    <s v="    667556A101650"/>
    <x v="890"/>
    <n v="5000"/>
    <n v="5000"/>
    <s v="貯蔵"/>
    <x v="1"/>
    <s v="02-35-03-02"/>
  </r>
  <r>
    <s v="    667556A101651"/>
    <x v="890"/>
    <n v="5000"/>
    <n v="5000"/>
    <s v="貯蔵"/>
    <x v="1"/>
    <s v="02-35-03-02"/>
  </r>
  <r>
    <s v="    667556A101652"/>
    <x v="890"/>
    <n v="5000"/>
    <n v="5000"/>
    <s v="貯蔵"/>
    <x v="1"/>
    <s v="02-35-03-02"/>
  </r>
  <r>
    <s v="    667556A101653"/>
    <x v="890"/>
    <n v="5000"/>
    <n v="5000"/>
    <s v="貯蔵"/>
    <x v="1"/>
    <s v="02-35-03-02"/>
  </r>
  <r>
    <s v="    667556A101654"/>
    <x v="890"/>
    <n v="5000"/>
    <n v="5000"/>
    <s v="貯蔵"/>
    <x v="1"/>
    <s v="02-35-03-02"/>
  </r>
  <r>
    <s v="    667556A101655"/>
    <x v="890"/>
    <n v="5000"/>
    <n v="5000"/>
    <s v="貯蔵"/>
    <x v="1"/>
    <s v="02-35-03-02"/>
  </r>
  <r>
    <s v="    667556A101656"/>
    <x v="890"/>
    <n v="5000"/>
    <n v="5000"/>
    <s v="貯蔵"/>
    <x v="1"/>
    <s v="02-35-03-02"/>
  </r>
  <r>
    <s v="    667556A101657"/>
    <x v="890"/>
    <n v="5000"/>
    <n v="5000"/>
    <s v="貯蔵"/>
    <x v="1"/>
    <s v="02-35-03-02"/>
  </r>
  <r>
    <s v="    667556A101658"/>
    <x v="890"/>
    <n v="5000"/>
    <n v="5000"/>
    <s v="貯蔵"/>
    <x v="1"/>
    <s v="02-35-03-02"/>
  </r>
  <r>
    <s v="    667556A101659"/>
    <x v="890"/>
    <n v="5000"/>
    <n v="5000"/>
    <s v="貯蔵"/>
    <x v="1"/>
    <s v="02-35-03-02"/>
  </r>
  <r>
    <s v="    667556A101660"/>
    <x v="890"/>
    <n v="5000"/>
    <n v="5000"/>
    <s v="貯蔵"/>
    <x v="1"/>
    <s v="02-35-03-02"/>
  </r>
  <r>
    <s v="    667556A101661"/>
    <x v="890"/>
    <n v="5000"/>
    <n v="5000"/>
    <s v="貯蔵"/>
    <x v="1"/>
    <s v="02-35-03-02"/>
  </r>
  <r>
    <s v="    667556A101662"/>
    <x v="890"/>
    <n v="5000"/>
    <n v="5000"/>
    <s v="貯蔵"/>
    <x v="1"/>
    <s v="02-35-03-02"/>
  </r>
  <r>
    <s v="    667556A101663"/>
    <x v="890"/>
    <n v="5000"/>
    <n v="5000"/>
    <s v="貯蔵"/>
    <x v="1"/>
    <s v="02-35-03-02"/>
  </r>
  <r>
    <s v="    667556A101664"/>
    <x v="890"/>
    <n v="5000"/>
    <n v="5000"/>
    <s v="貯蔵"/>
    <x v="1"/>
    <s v="02-35-03-02"/>
  </r>
  <r>
    <s v="    667556A101665"/>
    <x v="890"/>
    <n v="5000"/>
    <n v="5000"/>
    <s v="貯蔵"/>
    <x v="1"/>
    <s v="02-35-03-02"/>
  </r>
  <r>
    <s v="    667556A101666"/>
    <x v="890"/>
    <n v="5000"/>
    <n v="5000"/>
    <s v="貯蔵"/>
    <x v="1"/>
    <s v="02-35-03-02"/>
  </r>
  <r>
    <s v="    667556A101667"/>
    <x v="890"/>
    <n v="5000"/>
    <n v="5000"/>
    <s v="貯蔵"/>
    <x v="1"/>
    <s v="02-35-03-02"/>
  </r>
  <r>
    <s v="    667556A101668"/>
    <x v="890"/>
    <n v="5000"/>
    <n v="5000"/>
    <s v="貯蔵"/>
    <x v="1"/>
    <s v="02-35-03-02"/>
  </r>
  <r>
    <s v="    667556A101669"/>
    <x v="890"/>
    <n v="5000"/>
    <n v="5000"/>
    <s v="貯蔵"/>
    <x v="1"/>
    <s v="02-35-03-02"/>
  </r>
  <r>
    <s v="    667556A101670"/>
    <x v="890"/>
    <n v="5000"/>
    <n v="5000"/>
    <s v="貯蔵"/>
    <x v="1"/>
    <s v="02-35-03-02"/>
  </r>
  <r>
    <s v="    667556A101671"/>
    <x v="890"/>
    <n v="5000"/>
    <n v="5000"/>
    <s v="貯蔵"/>
    <x v="1"/>
    <s v="02-35-03-02"/>
  </r>
  <r>
    <s v="    667556A101672"/>
    <x v="890"/>
    <n v="5000"/>
    <n v="5000"/>
    <s v="貯蔵"/>
    <x v="1"/>
    <s v="02-35-03-02"/>
  </r>
  <r>
    <s v="    667556A101673"/>
    <x v="890"/>
    <n v="5000"/>
    <n v="5000"/>
    <s v="貯蔵"/>
    <x v="1"/>
    <s v="02-35-03-02"/>
  </r>
  <r>
    <s v="    667556A101674"/>
    <x v="890"/>
    <n v="5000"/>
    <n v="5000"/>
    <s v="貯蔵"/>
    <x v="1"/>
    <s v="02-35-03-02"/>
  </r>
  <r>
    <s v="    667556A101675"/>
    <x v="890"/>
    <n v="5000"/>
    <n v="5000"/>
    <s v="貯蔵"/>
    <x v="1"/>
    <s v="02-35-03-02"/>
  </r>
  <r>
    <s v="    667556A101676"/>
    <x v="890"/>
    <n v="5000"/>
    <n v="5000"/>
    <s v="貯蔵"/>
    <x v="1"/>
    <s v="02-35-03-02"/>
  </r>
  <r>
    <s v="    667556A101677"/>
    <x v="890"/>
    <n v="5000"/>
    <n v="5000"/>
    <s v="貯蔵"/>
    <x v="1"/>
    <s v="02-35-03-02"/>
  </r>
  <r>
    <s v="    667556A101678"/>
    <x v="890"/>
    <n v="5000"/>
    <n v="5000"/>
    <s v="貯蔵"/>
    <x v="1"/>
    <s v="02-35-03-02"/>
  </r>
  <r>
    <s v="    667556A101679"/>
    <x v="890"/>
    <n v="5000"/>
    <n v="5000"/>
    <s v="貯蔵"/>
    <x v="1"/>
    <s v="02-35-03-02"/>
  </r>
  <r>
    <s v="    667556A101680"/>
    <x v="890"/>
    <n v="5000"/>
    <n v="5000"/>
    <s v="貯蔵"/>
    <x v="1"/>
    <s v="02-35-03-02"/>
  </r>
  <r>
    <s v="    667556A101681"/>
    <x v="890"/>
    <n v="5000"/>
    <n v="5000"/>
    <s v="貯蔵"/>
    <x v="1"/>
    <s v="02-35-03-02"/>
  </r>
  <r>
    <s v="    667556A101682"/>
    <x v="890"/>
    <n v="5000"/>
    <n v="5000"/>
    <s v="貯蔵"/>
    <x v="1"/>
    <s v="02-35-03-02"/>
  </r>
  <r>
    <s v="    667556A101683"/>
    <x v="890"/>
    <n v="5000"/>
    <n v="5000"/>
    <s v="貯蔵"/>
    <x v="1"/>
    <s v="02-35-03-02"/>
  </r>
  <r>
    <s v="    667556A101684"/>
    <x v="890"/>
    <n v="5000"/>
    <n v="5000"/>
    <s v="貯蔵"/>
    <x v="1"/>
    <s v="02-35-03-02"/>
  </r>
  <r>
    <s v="    667556A101685"/>
    <x v="890"/>
    <n v="5000"/>
    <n v="5000"/>
    <s v="貯蔵"/>
    <x v="1"/>
    <s v="02-35-03-02"/>
  </r>
  <r>
    <s v="    667556A101686"/>
    <x v="890"/>
    <n v="5000"/>
    <n v="5000"/>
    <s v="貯蔵"/>
    <x v="1"/>
    <s v="02-35-03-02"/>
  </r>
  <r>
    <s v="    667556A101687"/>
    <x v="890"/>
    <n v="5000"/>
    <n v="5000"/>
    <s v="貯蔵"/>
    <x v="1"/>
    <s v="02-35-03-02"/>
  </r>
  <r>
    <s v="    667556A101688"/>
    <x v="890"/>
    <n v="5000"/>
    <n v="5000"/>
    <s v="貯蔵"/>
    <x v="1"/>
    <s v="02-35-03-02"/>
  </r>
  <r>
    <s v="    667556A101689"/>
    <x v="890"/>
    <n v="5000"/>
    <n v="5000"/>
    <s v="貯蔵"/>
    <x v="1"/>
    <s v="02-35-03-02"/>
  </r>
  <r>
    <s v="    667556A101690"/>
    <x v="890"/>
    <n v="5000"/>
    <n v="5000"/>
    <s v="貯蔵"/>
    <x v="1"/>
    <s v="02-35-03-02"/>
  </r>
  <r>
    <s v="    667556A101691"/>
    <x v="890"/>
    <n v="5000"/>
    <n v="5000"/>
    <s v="貯蔵"/>
    <x v="1"/>
    <s v="02-35-03-02"/>
  </r>
  <r>
    <s v="    667556A101692"/>
    <x v="890"/>
    <n v="5000"/>
    <n v="5000"/>
    <s v="貯蔵"/>
    <x v="1"/>
    <s v="02-35-03-02"/>
  </r>
  <r>
    <s v="    667556A101693"/>
    <x v="890"/>
    <n v="5000"/>
    <n v="5000"/>
    <s v="貯蔵"/>
    <x v="1"/>
    <s v="02-35-03-02"/>
  </r>
  <r>
    <s v="    667556A101694"/>
    <x v="890"/>
    <n v="5000"/>
    <n v="5000"/>
    <s v="貯蔵"/>
    <x v="1"/>
    <s v="02-35-03-02"/>
  </r>
  <r>
    <s v="    667556A101695"/>
    <x v="890"/>
    <n v="5000"/>
    <n v="5000"/>
    <s v="貯蔵"/>
    <x v="1"/>
    <s v="02-35-03-02"/>
  </r>
  <r>
    <s v="    667556A101696"/>
    <x v="890"/>
    <n v="5000"/>
    <n v="5000"/>
    <s v="貯蔵"/>
    <x v="1"/>
    <s v="02-35-03-02"/>
  </r>
  <r>
    <s v="    667556A101697"/>
    <x v="890"/>
    <n v="5000"/>
    <n v="5000"/>
    <s v="貯蔵"/>
    <x v="1"/>
    <s v="02-35-03-02"/>
  </r>
  <r>
    <s v="    667556A101698"/>
    <x v="890"/>
    <n v="5000"/>
    <n v="5000"/>
    <s v="貯蔵"/>
    <x v="1"/>
    <s v="02-35-03-02"/>
  </r>
  <r>
    <s v="    667556A101699"/>
    <x v="890"/>
    <n v="5000"/>
    <n v="5000"/>
    <s v="貯蔵"/>
    <x v="1"/>
    <s v="02-35-03-02"/>
  </r>
  <r>
    <s v="    667556A101700"/>
    <x v="890"/>
    <n v="5000"/>
    <n v="5000"/>
    <s v="貯蔵"/>
    <x v="1"/>
    <s v="02-35-03-02"/>
  </r>
  <r>
    <s v="    667556A101701"/>
    <x v="890"/>
    <n v="5000"/>
    <n v="5000"/>
    <s v="貯蔵"/>
    <x v="1"/>
    <s v="02-35-03-02"/>
  </r>
  <r>
    <s v="    667556A101702"/>
    <x v="890"/>
    <n v="5000"/>
    <n v="5000"/>
    <s v="貯蔵"/>
    <x v="1"/>
    <s v="02-35-03-02"/>
  </r>
  <r>
    <s v="    667556A101703"/>
    <x v="890"/>
    <n v="5000"/>
    <n v="5000"/>
    <s v="貯蔵"/>
    <x v="1"/>
    <s v="02-35-03-02"/>
  </r>
  <r>
    <s v="    667556A101704"/>
    <x v="890"/>
    <n v="5000"/>
    <n v="5000"/>
    <s v="貯蔵"/>
    <x v="1"/>
    <s v="02-35-03-02"/>
  </r>
  <r>
    <s v="    667556A101705"/>
    <x v="890"/>
    <n v="5000"/>
    <n v="5000"/>
    <s v="貯蔵"/>
    <x v="1"/>
    <s v="02-35-03-02"/>
  </r>
  <r>
    <s v="    667556A101706"/>
    <x v="890"/>
    <n v="5000"/>
    <n v="5000"/>
    <s v="貯蔵"/>
    <x v="1"/>
    <s v="02-35-03-02"/>
  </r>
  <r>
    <s v="    667556A101707"/>
    <x v="890"/>
    <n v="5000"/>
    <n v="5000"/>
    <s v="貯蔵"/>
    <x v="1"/>
    <s v="02-35-03-02"/>
  </r>
  <r>
    <s v="    667556A101708"/>
    <x v="890"/>
    <n v="5000"/>
    <n v="5000"/>
    <s v="貯蔵"/>
    <x v="1"/>
    <s v="02-35-03-02"/>
  </r>
  <r>
    <s v="    667556A101709"/>
    <x v="890"/>
    <n v="5000"/>
    <n v="5000"/>
    <s v="貯蔵"/>
    <x v="1"/>
    <s v="02-35-03-02"/>
  </r>
  <r>
    <s v="    667556A101710"/>
    <x v="890"/>
    <n v="5000"/>
    <n v="5000"/>
    <s v="貯蔵"/>
    <x v="1"/>
    <s v="02-35-03-02"/>
  </r>
  <r>
    <s v="    667556A101711"/>
    <x v="890"/>
    <n v="5000"/>
    <n v="5000"/>
    <s v="貯蔵"/>
    <x v="1"/>
    <s v="02-35-03-02"/>
  </r>
  <r>
    <s v="    667556A101712"/>
    <x v="890"/>
    <n v="5000"/>
    <n v="5000"/>
    <s v="貯蔵"/>
    <x v="1"/>
    <s v="02-35-03-02"/>
  </r>
  <r>
    <s v="    667556A101713"/>
    <x v="890"/>
    <n v="5000"/>
    <n v="5000"/>
    <s v="貯蔵"/>
    <x v="1"/>
    <s v="02-35-03-02"/>
  </r>
  <r>
    <s v="    667556A101714"/>
    <x v="890"/>
    <n v="5000"/>
    <n v="5000"/>
    <s v="貯蔵"/>
    <x v="1"/>
    <s v="02-35-03-02"/>
  </r>
  <r>
    <s v="    667556A101715"/>
    <x v="890"/>
    <n v="5000"/>
    <n v="5000"/>
    <s v="貯蔵"/>
    <x v="1"/>
    <s v="02-35-03-02"/>
  </r>
  <r>
    <s v="    667556A101716"/>
    <x v="890"/>
    <n v="5000"/>
    <n v="5000"/>
    <s v="貯蔵"/>
    <x v="1"/>
    <s v="02-35-03-02"/>
  </r>
  <r>
    <s v="    667565A100034"/>
    <x v="891"/>
    <n v="5000"/>
    <n v="2341"/>
    <s v="貯蔵"/>
    <x v="1"/>
    <s v="01-16-01-04"/>
  </r>
  <r>
    <s v="    667565A100035"/>
    <x v="891"/>
    <n v="5000"/>
    <n v="3657"/>
    <s v="貯蔵"/>
    <x v="1"/>
    <s v="01-16-01-04"/>
  </r>
  <r>
    <s v="    667565A100036"/>
    <x v="891"/>
    <n v="5000"/>
    <n v="4686"/>
    <s v="貯蔵"/>
    <x v="1"/>
    <s v="01-16-01-04"/>
  </r>
  <r>
    <s v="    667565A100040"/>
    <x v="891"/>
    <n v="5000"/>
    <n v="4664"/>
    <s v="生産終了"/>
    <x v="0"/>
    <s v="01-16-01-04"/>
  </r>
  <r>
    <s v="    667565A100041"/>
    <x v="891"/>
    <n v="5000"/>
    <n v="5000"/>
    <s v="貯蔵"/>
    <x v="1"/>
    <s v="01-16-01-04"/>
  </r>
  <r>
    <s v="    667565A100045"/>
    <x v="891"/>
    <n v="5000"/>
    <n v="5000"/>
    <s v="貯蔵"/>
    <x v="1"/>
    <s v="01-16-01-04"/>
  </r>
  <r>
    <s v="    667565A100047"/>
    <x v="891"/>
    <n v="5000"/>
    <n v="5000"/>
    <s v="貯蔵"/>
    <x v="1"/>
    <s v="01-16-01-04"/>
  </r>
  <r>
    <s v="    667574A100176"/>
    <x v="892"/>
    <n v="5000"/>
    <n v="836"/>
    <s v="生産中"/>
    <x v="5"/>
    <s v="01-16-01-05"/>
  </r>
  <r>
    <s v="    667574A100189"/>
    <x v="892"/>
    <n v="5000"/>
    <n v="2276"/>
    <s v="出庫"/>
    <x v="7"/>
    <s v="01-16-01-05"/>
  </r>
  <r>
    <s v="    667574A100190"/>
    <x v="892"/>
    <n v="5000"/>
    <n v="2610"/>
    <s v="生産終了"/>
    <x v="0"/>
    <s v="01-16-01-05"/>
  </r>
  <r>
    <s v="    667574A100191"/>
    <x v="892"/>
    <n v="5000"/>
    <n v="4494"/>
    <s v="貯蔵"/>
    <x v="1"/>
    <s v="01-16-01-05"/>
  </r>
  <r>
    <s v="    667574A100193"/>
    <x v="892"/>
    <n v="5000"/>
    <n v="1732"/>
    <s v="生産終了"/>
    <x v="0"/>
    <s v="01-16-01-05"/>
  </r>
  <r>
    <s v="    667574A100194"/>
    <x v="892"/>
    <n v="5000"/>
    <n v="4940"/>
    <s v="貯蔵"/>
    <x v="1"/>
    <s v="01-16-01-05"/>
  </r>
  <r>
    <s v="    667574A100198"/>
    <x v="892"/>
    <n v="5000"/>
    <n v="4820"/>
    <s v="貯蔵"/>
    <x v="1"/>
    <s v="01-16-01-05"/>
  </r>
  <r>
    <s v="    667574A100199"/>
    <x v="892"/>
    <n v="5000"/>
    <n v="5000"/>
    <s v="貯蔵"/>
    <x v="1"/>
    <s v="01-16-01-05"/>
  </r>
  <r>
    <s v="    667574A100200"/>
    <x v="892"/>
    <n v="5000"/>
    <n v="5000"/>
    <s v="貯蔵"/>
    <x v="1"/>
    <s v="01-16-01-05"/>
  </r>
  <r>
    <s v="    667574A100201"/>
    <x v="892"/>
    <n v="5000"/>
    <n v="5000"/>
    <s v="貯蔵"/>
    <x v="1"/>
    <s v="01-16-01-05"/>
  </r>
  <r>
    <s v="    667574A100219"/>
    <x v="892"/>
    <n v="5000"/>
    <n v="5000"/>
    <s v="貯蔵"/>
    <x v="1"/>
    <s v="01-16-01-05"/>
  </r>
  <r>
    <s v="    667574A100220"/>
    <x v="892"/>
    <n v="5000"/>
    <n v="5000"/>
    <s v="貯蔵"/>
    <x v="1"/>
    <s v="01-16-01-05"/>
  </r>
  <r>
    <s v="    667574A100221"/>
    <x v="892"/>
    <n v="5000"/>
    <n v="5000"/>
    <s v="貯蔵"/>
    <x v="1"/>
    <s v="01-16-01-05"/>
  </r>
  <r>
    <s v="    667574A100222"/>
    <x v="892"/>
    <n v="5000"/>
    <n v="5000"/>
    <s v="貯蔵"/>
    <x v="1"/>
    <s v="01-16-01-05"/>
  </r>
  <r>
    <s v="    667574A100231"/>
    <x v="892"/>
    <n v="5000"/>
    <n v="5000"/>
    <s v="貯蔵"/>
    <x v="1"/>
    <s v="01-16-01-05"/>
  </r>
  <r>
    <s v="    667574A100232"/>
    <x v="892"/>
    <n v="5000"/>
    <n v="5000"/>
    <s v="貯蔵"/>
    <x v="1"/>
    <s v="01-16-01-05"/>
  </r>
  <r>
    <s v="    667574A100233"/>
    <x v="892"/>
    <n v="5000"/>
    <n v="5000"/>
    <s v="貯蔵"/>
    <x v="1"/>
    <s v="01-16-01-05"/>
  </r>
  <r>
    <s v="    667574A100234"/>
    <x v="892"/>
    <n v="5000"/>
    <n v="5000"/>
    <s v="貯蔵"/>
    <x v="1"/>
    <s v="01-16-01-05"/>
  </r>
  <r>
    <s v="    667583A100254"/>
    <x v="893"/>
    <n v="5000"/>
    <n v="8"/>
    <s v="生産終了"/>
    <x v="0"/>
    <s v="01-16-02-02"/>
  </r>
  <r>
    <s v="    667583A100255"/>
    <x v="893"/>
    <n v="5000"/>
    <n v="3648"/>
    <s v="生産終了"/>
    <x v="0"/>
    <s v="01-16-02-02"/>
  </r>
  <r>
    <s v="    667583A100256"/>
    <x v="893"/>
    <n v="5000"/>
    <n v="4683"/>
    <s v="出庫"/>
    <x v="7"/>
    <s v="01-16-02-02"/>
  </r>
  <r>
    <s v="    667583A100265"/>
    <x v="893"/>
    <n v="5000"/>
    <n v="4880"/>
    <s v="貯蔵"/>
    <x v="1"/>
    <s v="01-16-02-02"/>
  </r>
  <r>
    <s v="    667583A100266"/>
    <x v="893"/>
    <n v="5000"/>
    <n v="4040"/>
    <s v="生産終了"/>
    <x v="0"/>
    <s v="01-16-02-02"/>
  </r>
  <r>
    <s v="    667583A100267"/>
    <x v="893"/>
    <n v="5000"/>
    <n v="4369"/>
    <s v="貯蔵"/>
    <x v="1"/>
    <s v="01-16-02-02"/>
  </r>
  <r>
    <s v="    667583A100268"/>
    <x v="893"/>
    <n v="5000"/>
    <n v="4712"/>
    <s v="貯蔵"/>
    <x v="1"/>
    <s v="01-16-02-02"/>
  </r>
  <r>
    <s v="    667583A100269"/>
    <x v="893"/>
    <n v="5000"/>
    <n v="5000"/>
    <s v="貯蔵"/>
    <x v="1"/>
    <s v="01-16-02-02"/>
  </r>
  <r>
    <s v="    667583A100271"/>
    <x v="893"/>
    <n v="5000"/>
    <n v="5000"/>
    <s v="貯蔵"/>
    <x v="1"/>
    <s v="01-16-02-02"/>
  </r>
  <r>
    <s v="    667583A100272"/>
    <x v="893"/>
    <n v="5000"/>
    <n v="5000"/>
    <s v="貯蔵"/>
    <x v="1"/>
    <s v="01-16-02-02"/>
  </r>
  <r>
    <s v="    667583A100273"/>
    <x v="893"/>
    <n v="5000"/>
    <n v="5000"/>
    <s v="貯蔵"/>
    <x v="1"/>
    <s v="01-16-02-02"/>
  </r>
  <r>
    <s v="    667583A100274"/>
    <x v="893"/>
    <n v="5000"/>
    <n v="5000"/>
    <s v="貯蔵"/>
    <x v="1"/>
    <s v="01-16-02-02"/>
  </r>
  <r>
    <s v="    667583A100275"/>
    <x v="893"/>
    <n v="5000"/>
    <n v="5000"/>
    <s v="貯蔵"/>
    <x v="1"/>
    <s v="01-16-02-02"/>
  </r>
  <r>
    <s v="    667583A100282"/>
    <x v="893"/>
    <n v="5000"/>
    <n v="5000"/>
    <s v="貯蔵"/>
    <x v="1"/>
    <s v="01-16-02-02"/>
  </r>
  <r>
    <s v="    667592A100396"/>
    <x v="894"/>
    <n v="5000"/>
    <n v="2184"/>
    <s v="貯蔵"/>
    <x v="1"/>
    <s v="01-16-02-01"/>
  </r>
  <r>
    <s v="    667592A100403"/>
    <x v="894"/>
    <n v="5000"/>
    <n v="4006"/>
    <s v="生産中"/>
    <x v="9"/>
    <s v="01-16-02-01"/>
  </r>
  <r>
    <s v="    667592A100409"/>
    <x v="894"/>
    <n v="5000"/>
    <n v="4084"/>
    <s v="貯蔵"/>
    <x v="1"/>
    <s v="01-16-02-01"/>
  </r>
  <r>
    <s v="    667592A100416"/>
    <x v="894"/>
    <n v="5000"/>
    <n v="4807"/>
    <s v="貯蔵"/>
    <x v="1"/>
    <s v="01-16-02-01"/>
  </r>
  <r>
    <s v="    667592A100422"/>
    <x v="894"/>
    <n v="5000"/>
    <n v="12"/>
    <s v="生産終了"/>
    <x v="11"/>
    <s v="01-16-02-01"/>
  </r>
  <r>
    <s v="    667592A100423"/>
    <x v="894"/>
    <n v="5000"/>
    <n v="2568"/>
    <s v="生産終了"/>
    <x v="0"/>
    <s v="01-16-02-01"/>
  </r>
  <r>
    <s v="    667592A100424"/>
    <x v="894"/>
    <n v="5000"/>
    <n v="4123"/>
    <s v="生産中"/>
    <x v="12"/>
    <s v="01-16-02-01"/>
  </r>
  <r>
    <s v="    667592A100425"/>
    <x v="894"/>
    <n v="5000"/>
    <n v="4794"/>
    <s v="貯蔵"/>
    <x v="1"/>
    <s v="01-16-02-01"/>
  </r>
  <r>
    <s v="    667592A100426"/>
    <x v="894"/>
    <n v="5000"/>
    <n v="5000"/>
    <s v="出庫"/>
    <x v="6"/>
    <s v="01-16-02-01"/>
  </r>
  <r>
    <s v="    667592A100427"/>
    <x v="894"/>
    <n v="5000"/>
    <n v="5000"/>
    <s v="貯蔵"/>
    <x v="1"/>
    <s v="01-16-02-01"/>
  </r>
  <r>
    <s v="    667592A100430"/>
    <x v="894"/>
    <n v="5000"/>
    <n v="5000"/>
    <s v="貯蔵"/>
    <x v="1"/>
    <s v="01-16-02-01"/>
  </r>
  <r>
    <s v="    667592A100431"/>
    <x v="894"/>
    <n v="5000"/>
    <n v="5000"/>
    <s v="貯蔵"/>
    <x v="1"/>
    <s v="01-16-02-01"/>
  </r>
  <r>
    <s v="    667592A100432"/>
    <x v="894"/>
    <n v="5000"/>
    <n v="5000"/>
    <s v="貯蔵"/>
    <x v="1"/>
    <s v="01-16-02-01"/>
  </r>
  <r>
    <s v="    667592A100433"/>
    <x v="894"/>
    <n v="5000"/>
    <n v="5000"/>
    <s v="貯蔵"/>
    <x v="1"/>
    <s v="01-16-02-01"/>
  </r>
  <r>
    <s v="    667592A100446"/>
    <x v="894"/>
    <n v="5000"/>
    <n v="5000"/>
    <s v="貯蔵"/>
    <x v="1"/>
    <s v="01-16-02-01"/>
  </r>
  <r>
    <s v="    667592A100447"/>
    <x v="894"/>
    <n v="5000"/>
    <n v="5000"/>
    <s v="貯蔵"/>
    <x v="1"/>
    <s v="01-16-02-01"/>
  </r>
  <r>
    <s v="    667592A100448"/>
    <x v="894"/>
    <n v="5000"/>
    <n v="5000"/>
    <s v="貯蔵"/>
    <x v="1"/>
    <s v="01-16-02-01"/>
  </r>
  <r>
    <s v="    667592A100449"/>
    <x v="894"/>
    <n v="5000"/>
    <n v="5000"/>
    <s v="貯蔵"/>
    <x v="1"/>
    <s v="01-16-02-01"/>
  </r>
  <r>
    <s v="    667592A100450"/>
    <x v="894"/>
    <n v="5000"/>
    <n v="5000"/>
    <s v="貯蔵"/>
    <x v="1"/>
    <s v="01-16-02-01"/>
  </r>
  <r>
    <s v="    667592A100451"/>
    <x v="894"/>
    <n v="5000"/>
    <n v="5000"/>
    <s v="貯蔵"/>
    <x v="1"/>
    <s v="01-16-02-01"/>
  </r>
  <r>
    <s v="    667592A100452"/>
    <x v="894"/>
    <n v="5000"/>
    <n v="5000"/>
    <s v="貯蔵"/>
    <x v="1"/>
    <s v="01-16-02-01"/>
  </r>
  <r>
    <s v="    667592A100453"/>
    <x v="894"/>
    <n v="5000"/>
    <n v="5000"/>
    <s v="貯蔵"/>
    <x v="1"/>
    <s v="01-16-02-01"/>
  </r>
  <r>
    <s v="    667592A100454"/>
    <x v="894"/>
    <n v="5000"/>
    <n v="5000"/>
    <s v="貯蔵"/>
    <x v="1"/>
    <s v="01-16-02-01"/>
  </r>
  <r>
    <s v="    667592A100455"/>
    <x v="894"/>
    <n v="5000"/>
    <n v="5000"/>
    <s v="貯蔵"/>
    <x v="1"/>
    <s v="01-16-02-01"/>
  </r>
  <r>
    <s v="    667592A100456"/>
    <x v="894"/>
    <n v="5000"/>
    <n v="5000"/>
    <s v="貯蔵"/>
    <x v="1"/>
    <s v="01-16-02-01"/>
  </r>
  <r>
    <s v="    667592A100457"/>
    <x v="894"/>
    <n v="5000"/>
    <n v="5000"/>
    <s v="貯蔵"/>
    <x v="1"/>
    <s v="01-16-02-01"/>
  </r>
  <r>
    <s v="    667592A100458"/>
    <x v="894"/>
    <n v="5000"/>
    <n v="5000"/>
    <s v="貯蔵"/>
    <x v="1"/>
    <s v="01-16-02-01"/>
  </r>
  <r>
    <s v="    667592A100459"/>
    <x v="894"/>
    <n v="5000"/>
    <n v="5000"/>
    <s v="貯蔵"/>
    <x v="1"/>
    <s v="01-16-02-01"/>
  </r>
  <r>
    <s v="    667592A100460"/>
    <x v="894"/>
    <n v="5000"/>
    <n v="5000"/>
    <s v="貯蔵"/>
    <x v="1"/>
    <s v="01-16-02-01"/>
  </r>
  <r>
    <s v="    667592A100461"/>
    <x v="894"/>
    <n v="5000"/>
    <n v="5000"/>
    <s v="貯蔵"/>
    <x v="1"/>
    <s v="01-16-02-01"/>
  </r>
  <r>
    <s v="    667592A100462"/>
    <x v="894"/>
    <n v="5000"/>
    <n v="5000"/>
    <s v="貯蔵"/>
    <x v="1"/>
    <s v="01-16-02-01"/>
  </r>
  <r>
    <s v="    667592A100463"/>
    <x v="894"/>
    <n v="5000"/>
    <n v="5000"/>
    <s v="貯蔵"/>
    <x v="1"/>
    <s v="01-16-02-01"/>
  </r>
  <r>
    <s v="    667592A100464"/>
    <x v="894"/>
    <n v="5000"/>
    <n v="5000"/>
    <s v="貯蔵"/>
    <x v="1"/>
    <s v="01-16-02-01"/>
  </r>
  <r>
    <s v="    667592A100465"/>
    <x v="894"/>
    <n v="5000"/>
    <n v="5000"/>
    <s v="貯蔵"/>
    <x v="1"/>
    <s v="01-16-02-01"/>
  </r>
  <r>
    <s v="    667592A100466"/>
    <x v="894"/>
    <n v="5000"/>
    <n v="5000"/>
    <s v="貯蔵"/>
    <x v="1"/>
    <s v="01-16-02-01"/>
  </r>
  <r>
    <s v="    667609A100136"/>
    <x v="895"/>
    <n v="5000"/>
    <n v="2907"/>
    <s v="貯蔵"/>
    <x v="1"/>
    <s v="01-16-03-01"/>
  </r>
  <r>
    <s v="    667609A100141"/>
    <x v="895"/>
    <n v="5000"/>
    <n v="4940"/>
    <s v="貯蔵"/>
    <x v="1"/>
    <s v="01-16-03-01"/>
  </r>
  <r>
    <s v="    667609A100142"/>
    <x v="895"/>
    <n v="5000"/>
    <n v="4807"/>
    <s v="生産終了"/>
    <x v="0"/>
    <s v="01-16-03-01"/>
  </r>
  <r>
    <s v="    667609A100143"/>
    <x v="895"/>
    <n v="5000"/>
    <n v="5"/>
    <s v="生産終了"/>
    <x v="11"/>
    <s v="01-16-03-01"/>
  </r>
  <r>
    <s v="    667609A100144"/>
    <x v="895"/>
    <n v="5000"/>
    <n v="1744"/>
    <s v="生産中"/>
    <x v="12"/>
    <s v="01-16-03-01"/>
  </r>
  <r>
    <s v="    667609A100146"/>
    <x v="895"/>
    <n v="5000"/>
    <n v="5000"/>
    <s v="出庫"/>
    <x v="6"/>
    <s v="01-16-03-01"/>
  </r>
  <r>
    <s v="    667609A100147"/>
    <x v="895"/>
    <n v="5000"/>
    <n v="4856"/>
    <s v="貯蔵"/>
    <x v="1"/>
    <s v="01-16-03-01"/>
  </r>
  <r>
    <s v="    667609A100148"/>
    <x v="895"/>
    <n v="5000"/>
    <n v="5000"/>
    <s v="出庫"/>
    <x v="6"/>
    <s v="01-16-03-01"/>
  </r>
  <r>
    <s v="    667609A100149"/>
    <x v="895"/>
    <n v="5000"/>
    <n v="5000"/>
    <s v="貯蔵"/>
    <x v="1"/>
    <s v="01-16-03-01"/>
  </r>
  <r>
    <s v="    667609A100150"/>
    <x v="895"/>
    <n v="5000"/>
    <n v="5000"/>
    <s v="貯蔵"/>
    <x v="1"/>
    <s v="01-16-03-01"/>
  </r>
  <r>
    <s v="    667609A100151"/>
    <x v="895"/>
    <n v="5000"/>
    <n v="5000"/>
    <s v="貯蔵"/>
    <x v="1"/>
    <s v="01-16-03-01"/>
  </r>
  <r>
    <s v="    667609A100152"/>
    <x v="895"/>
    <n v="5000"/>
    <n v="5000"/>
    <s v="貯蔵"/>
    <x v="1"/>
    <s v="01-16-03-01"/>
  </r>
  <r>
    <s v="    667609A100153"/>
    <x v="895"/>
    <n v="5000"/>
    <n v="5000"/>
    <s v="貯蔵"/>
    <x v="1"/>
    <s v="01-16-03-01"/>
  </r>
  <r>
    <s v="    667609A100154"/>
    <x v="895"/>
    <n v="5000"/>
    <n v="5000"/>
    <s v="貯蔵"/>
    <x v="1"/>
    <s v="01-16-03-01"/>
  </r>
  <r>
    <s v="    667618A100370"/>
    <x v="896"/>
    <n v="5000"/>
    <n v="1853"/>
    <s v="貯蔵"/>
    <x v="1"/>
    <s v="01-16-03-02"/>
  </r>
  <r>
    <s v="    667618A100373"/>
    <x v="896"/>
    <n v="5000"/>
    <n v="3340"/>
    <s v="生産中"/>
    <x v="9"/>
    <s v="01-16-03-02"/>
  </r>
  <r>
    <s v="    667618A100383"/>
    <x v="896"/>
    <n v="5000"/>
    <n v="3656"/>
    <s v="貯蔵"/>
    <x v="1"/>
    <s v="01-16-03-02"/>
  </r>
  <r>
    <s v="    667618A100384"/>
    <x v="896"/>
    <n v="5000"/>
    <n v="4508"/>
    <s v="貯蔵"/>
    <x v="1"/>
    <s v="01-16-03-02"/>
  </r>
  <r>
    <s v="    667618A100396"/>
    <x v="896"/>
    <n v="5000"/>
    <n v="28"/>
    <s v="生産終了"/>
    <x v="11"/>
    <s v="01-16-03-02"/>
  </r>
  <r>
    <s v="    667618A100397"/>
    <x v="896"/>
    <n v="5000"/>
    <n v="3953"/>
    <s v="生産終了"/>
    <x v="0"/>
    <s v="01-16-03-02"/>
  </r>
  <r>
    <s v="    667618A100398"/>
    <x v="896"/>
    <n v="5000"/>
    <n v="2046"/>
    <s v="生産中"/>
    <x v="12"/>
    <s v="01-16-03-02"/>
  </r>
  <r>
    <s v="    667618A100399"/>
    <x v="896"/>
    <n v="5000"/>
    <n v="5000"/>
    <s v="出庫"/>
    <x v="6"/>
    <s v="01-16-03-02"/>
  </r>
  <r>
    <s v="    667618A100400"/>
    <x v="896"/>
    <n v="5000"/>
    <n v="4136"/>
    <s v="貯蔵"/>
    <x v="1"/>
    <s v="01-16-03-02"/>
  </r>
  <r>
    <s v="    667618A100401"/>
    <x v="896"/>
    <n v="5000"/>
    <n v="5000"/>
    <s v="出庫"/>
    <x v="6"/>
    <s v="01-16-03-02"/>
  </r>
  <r>
    <s v="    667618A100402"/>
    <x v="896"/>
    <n v="5000"/>
    <n v="5000"/>
    <s v="貯蔵"/>
    <x v="1"/>
    <s v="01-16-03-02"/>
  </r>
  <r>
    <s v="    667618A100418"/>
    <x v="896"/>
    <n v="5000"/>
    <n v="5000"/>
    <s v="貯蔵"/>
    <x v="1"/>
    <s v="01-16-03-02"/>
  </r>
  <r>
    <s v="    667618A100419"/>
    <x v="896"/>
    <n v="5000"/>
    <n v="5000"/>
    <s v="貯蔵"/>
    <x v="1"/>
    <s v="01-16-03-02"/>
  </r>
  <r>
    <s v="    667618A100420"/>
    <x v="896"/>
    <n v="5000"/>
    <n v="5000"/>
    <s v="貯蔵"/>
    <x v="1"/>
    <s v="01-16-03-02"/>
  </r>
  <r>
    <s v="    667618A100421"/>
    <x v="896"/>
    <n v="5000"/>
    <n v="5000"/>
    <s v="貯蔵"/>
    <x v="1"/>
    <s v="01-16-03-02"/>
  </r>
  <r>
    <s v="    667618A100422"/>
    <x v="896"/>
    <n v="5000"/>
    <n v="5000"/>
    <s v="貯蔵"/>
    <x v="1"/>
    <s v="01-16-03-02"/>
  </r>
  <r>
    <s v="    667618A100423"/>
    <x v="896"/>
    <n v="5000"/>
    <n v="5000"/>
    <s v="貯蔵"/>
    <x v="1"/>
    <s v="01-16-03-02"/>
  </r>
  <r>
    <s v="    667618A100424"/>
    <x v="896"/>
    <n v="5000"/>
    <n v="5000"/>
    <s v="貯蔵"/>
    <x v="1"/>
    <s v="01-16-03-02"/>
  </r>
  <r>
    <s v="    667627 102184"/>
    <x v="897"/>
    <n v="10000"/>
    <n v="8581"/>
    <s v="貯蔵"/>
    <x v="1"/>
    <s v="02-33-01-01"/>
  </r>
  <r>
    <s v="    667627 102213"/>
    <x v="897"/>
    <n v="10000"/>
    <n v="1"/>
    <s v="生産終了"/>
    <x v="11"/>
    <s v="02-33-01-01"/>
  </r>
  <r>
    <s v="    667627 102214"/>
    <x v="897"/>
    <n v="10000"/>
    <n v="1"/>
    <s v="生産終了"/>
    <x v="11"/>
    <s v="02-33-01-01"/>
  </r>
  <r>
    <s v="    667627 102215"/>
    <x v="897"/>
    <n v="10000"/>
    <n v="3"/>
    <s v="生産終了"/>
    <x v="11"/>
    <s v="02-33-01-01"/>
  </r>
  <r>
    <s v="    667627 102222"/>
    <x v="897"/>
    <n v="10000"/>
    <n v="1"/>
    <s v="生産終了"/>
    <x v="11"/>
    <s v="02-33-01-01"/>
  </r>
  <r>
    <s v="    667627 102225"/>
    <x v="897"/>
    <n v="10000"/>
    <n v="4"/>
    <s v="生産終了"/>
    <x v="3"/>
    <s v="02-33-01-01"/>
  </r>
  <r>
    <s v="    667627 102227"/>
    <x v="897"/>
    <n v="10000"/>
    <n v="5439"/>
    <s v="生産中"/>
    <x v="9"/>
    <s v="02-33-01-01"/>
  </r>
  <r>
    <s v="    667627 102228"/>
    <x v="897"/>
    <n v="10000"/>
    <n v="1"/>
    <s v="生産終了"/>
    <x v="3"/>
    <s v="02-33-01-01"/>
  </r>
  <r>
    <s v="    667627 102230"/>
    <x v="897"/>
    <n v="10000"/>
    <n v="12"/>
    <s v="生産終了"/>
    <x v="3"/>
    <s v="02-33-01-01"/>
  </r>
  <r>
    <s v="    667627 102231"/>
    <x v="897"/>
    <n v="10000"/>
    <n v="2"/>
    <s v="生産終了"/>
    <x v="11"/>
    <s v="02-33-01-01"/>
  </r>
  <r>
    <s v="    667627 102232"/>
    <x v="897"/>
    <n v="10000"/>
    <n v="3717"/>
    <s v="生産中"/>
    <x v="12"/>
    <s v="02-33-01-01"/>
  </r>
  <r>
    <s v="    667627 102233"/>
    <x v="897"/>
    <n v="10000"/>
    <n v="2075"/>
    <s v="生産終了"/>
    <x v="0"/>
    <s v="02-33-01-01"/>
  </r>
  <r>
    <s v="    667627 102234"/>
    <x v="897"/>
    <n v="10000"/>
    <n v="4119"/>
    <s v="出庫"/>
    <x v="7"/>
    <s v="02-33-01-01"/>
  </r>
  <r>
    <s v="    667627 102235"/>
    <x v="897"/>
    <n v="10000"/>
    <n v="10000"/>
    <s v="出庫"/>
    <x v="6"/>
    <s v="02-33-01-01"/>
  </r>
  <r>
    <s v="    667627 102236"/>
    <x v="897"/>
    <n v="10000"/>
    <n v="10000"/>
    <s v="出庫"/>
    <x v="6"/>
    <s v="02-33-01-01"/>
  </r>
  <r>
    <s v="    667627 102237"/>
    <x v="897"/>
    <n v="10000"/>
    <n v="7182"/>
    <s v="貯蔵"/>
    <x v="1"/>
    <s v="02-33-01-01"/>
  </r>
  <r>
    <s v="    667627 102238"/>
    <x v="897"/>
    <n v="10000"/>
    <n v="10000"/>
    <s v="出庫"/>
    <x v="6"/>
    <s v="02-33-01-01"/>
  </r>
  <r>
    <s v="    667627 102239"/>
    <x v="897"/>
    <n v="10000"/>
    <n v="10000"/>
    <s v="出庫"/>
    <x v="6"/>
    <s v="02-33-01-01"/>
  </r>
  <r>
    <s v="    667627 102240"/>
    <x v="897"/>
    <n v="10000"/>
    <n v="10000"/>
    <s v="出庫"/>
    <x v="6"/>
    <s v="02-33-01-01"/>
  </r>
  <r>
    <s v="    667627 102241"/>
    <x v="897"/>
    <n v="10000"/>
    <n v="10000"/>
    <s v="出庫"/>
    <x v="2"/>
    <s v="02-33-01-01"/>
  </r>
  <r>
    <s v="    667627 102242"/>
    <x v="897"/>
    <n v="10000"/>
    <n v="10000"/>
    <s v="貯蔵"/>
    <x v="1"/>
    <s v="02-33-01-01"/>
  </r>
  <r>
    <s v="    667627 102243"/>
    <x v="897"/>
    <n v="10000"/>
    <n v="10000"/>
    <s v="貯蔵"/>
    <x v="1"/>
    <s v="02-33-01-01"/>
  </r>
  <r>
    <s v="    667627 102244"/>
    <x v="897"/>
    <n v="10000"/>
    <n v="10000"/>
    <s v="貯蔵"/>
    <x v="1"/>
    <s v="02-33-01-01"/>
  </r>
  <r>
    <s v="    667627 102245"/>
    <x v="897"/>
    <n v="10000"/>
    <n v="10000"/>
    <s v="貯蔵"/>
    <x v="1"/>
    <s v="02-33-01-01"/>
  </r>
  <r>
    <s v="    667627 102246"/>
    <x v="897"/>
    <n v="10000"/>
    <n v="10000"/>
    <s v="貯蔵"/>
    <x v="1"/>
    <s v="02-33-01-01"/>
  </r>
  <r>
    <s v="    667627 102247"/>
    <x v="897"/>
    <n v="10000"/>
    <n v="10000"/>
    <s v="貯蔵"/>
    <x v="1"/>
    <s v="02-33-01-01"/>
  </r>
  <r>
    <s v="    667627 102248"/>
    <x v="897"/>
    <n v="10000"/>
    <n v="10000"/>
    <s v="貯蔵"/>
    <x v="1"/>
    <s v="02-33-01-01"/>
  </r>
  <r>
    <s v="    667627 102249"/>
    <x v="897"/>
    <n v="10000"/>
    <n v="10000"/>
    <s v="貯蔵"/>
    <x v="1"/>
    <s v="02-33-01-01"/>
  </r>
  <r>
    <s v="    667627 102250"/>
    <x v="897"/>
    <n v="10000"/>
    <n v="10000"/>
    <s v="貯蔵"/>
    <x v="1"/>
    <s v="02-33-01-01"/>
  </r>
  <r>
    <s v="    667627 102251"/>
    <x v="897"/>
    <n v="10000"/>
    <n v="10000"/>
    <s v="貯蔵"/>
    <x v="1"/>
    <s v="02-33-01-01"/>
  </r>
  <r>
    <s v="    667627 102252"/>
    <x v="897"/>
    <n v="10000"/>
    <n v="10000"/>
    <s v="貯蔵"/>
    <x v="1"/>
    <s v="02-33-01-01"/>
  </r>
  <r>
    <s v="    667627 102253"/>
    <x v="897"/>
    <n v="10000"/>
    <n v="10000"/>
    <s v="貯蔵"/>
    <x v="1"/>
    <s v="02-33-01-01"/>
  </r>
  <r>
    <s v="    667627 102254"/>
    <x v="897"/>
    <n v="10000"/>
    <n v="10000"/>
    <s v="貯蔵"/>
    <x v="1"/>
    <s v="02-33-01-01"/>
  </r>
  <r>
    <s v="    667627 102255"/>
    <x v="897"/>
    <n v="10000"/>
    <n v="10000"/>
    <s v="貯蔵"/>
    <x v="1"/>
    <s v="02-33-01-01"/>
  </r>
  <r>
    <s v="    667627 102256"/>
    <x v="897"/>
    <n v="10000"/>
    <n v="10000"/>
    <s v="貯蔵"/>
    <x v="1"/>
    <s v="02-33-01-01"/>
  </r>
  <r>
    <s v="    667627 102257"/>
    <x v="897"/>
    <n v="10000"/>
    <n v="10000"/>
    <s v="貯蔵"/>
    <x v="1"/>
    <s v="02-33-01-01"/>
  </r>
  <r>
    <s v="    667627 102258"/>
    <x v="897"/>
    <n v="10000"/>
    <n v="10000"/>
    <s v="貯蔵"/>
    <x v="1"/>
    <s v="02-33-01-01"/>
  </r>
  <r>
    <s v="    667627 102259"/>
    <x v="897"/>
    <n v="10000"/>
    <n v="10000"/>
    <s v="貯蔵"/>
    <x v="1"/>
    <s v="02-33-01-01"/>
  </r>
  <r>
    <s v="    667627 102260"/>
    <x v="897"/>
    <n v="10000"/>
    <n v="10000"/>
    <s v="貯蔵"/>
    <x v="1"/>
    <s v="02-33-01-01"/>
  </r>
  <r>
    <s v="    667627 102261"/>
    <x v="897"/>
    <n v="10000"/>
    <n v="10000"/>
    <s v="貯蔵"/>
    <x v="1"/>
    <s v="02-33-01-01"/>
  </r>
  <r>
    <s v="    667627 102262"/>
    <x v="897"/>
    <n v="10000"/>
    <n v="10000"/>
    <s v="貯蔵"/>
    <x v="1"/>
    <s v="02-33-01-01"/>
  </r>
  <r>
    <s v="    667627 102263"/>
    <x v="897"/>
    <n v="10000"/>
    <n v="10000"/>
    <s v="貯蔵"/>
    <x v="1"/>
    <s v="02-33-01-01"/>
  </r>
  <r>
    <s v="    667627 102264"/>
    <x v="897"/>
    <n v="10000"/>
    <n v="10000"/>
    <s v="貯蔵"/>
    <x v="1"/>
    <s v="02-33-01-01"/>
  </r>
  <r>
    <s v="    667627 102265"/>
    <x v="897"/>
    <n v="10000"/>
    <n v="10000"/>
    <s v="貯蔵"/>
    <x v="1"/>
    <s v="02-33-01-01"/>
  </r>
  <r>
    <s v="    667627 102266"/>
    <x v="897"/>
    <n v="10000"/>
    <n v="10000"/>
    <s v="貯蔵"/>
    <x v="1"/>
    <s v="02-33-01-01"/>
  </r>
  <r>
    <s v="    667627 102267"/>
    <x v="897"/>
    <n v="10000"/>
    <n v="10000"/>
    <s v="貯蔵"/>
    <x v="1"/>
    <s v="02-33-01-01"/>
  </r>
  <r>
    <s v="    667627 102268"/>
    <x v="897"/>
    <n v="10000"/>
    <n v="10000"/>
    <s v="貯蔵"/>
    <x v="1"/>
    <s v="02-33-01-01"/>
  </r>
  <r>
    <s v="    667627 102269"/>
    <x v="897"/>
    <n v="10000"/>
    <n v="10000"/>
    <s v="貯蔵"/>
    <x v="1"/>
    <s v="02-33-01-01"/>
  </r>
  <r>
    <s v="    667627 102270"/>
    <x v="897"/>
    <n v="10000"/>
    <n v="10000"/>
    <s v="貯蔵"/>
    <x v="1"/>
    <s v="02-33-01-01"/>
  </r>
  <r>
    <s v="    667627 102271"/>
    <x v="897"/>
    <n v="10000"/>
    <n v="10000"/>
    <s v="貯蔵"/>
    <x v="1"/>
    <s v="02-33-01-01"/>
  </r>
  <r>
    <s v="    667627 102272"/>
    <x v="897"/>
    <n v="10000"/>
    <n v="10000"/>
    <s v="貯蔵"/>
    <x v="1"/>
    <s v="02-33-01-01"/>
  </r>
  <r>
    <s v="    667627 102273"/>
    <x v="897"/>
    <n v="10000"/>
    <n v="10000"/>
    <s v="貯蔵"/>
    <x v="1"/>
    <s v="02-33-01-01"/>
  </r>
  <r>
    <s v="    667627 102274"/>
    <x v="897"/>
    <n v="10000"/>
    <n v="10000"/>
    <s v="貯蔵"/>
    <x v="1"/>
    <s v="02-33-01-01"/>
  </r>
  <r>
    <s v="    667627 102275"/>
    <x v="897"/>
    <n v="10000"/>
    <n v="10000"/>
    <s v="貯蔵"/>
    <x v="1"/>
    <s v="02-33-01-01"/>
  </r>
  <r>
    <s v="    667627 102276"/>
    <x v="897"/>
    <n v="10000"/>
    <n v="10000"/>
    <s v="貯蔵"/>
    <x v="1"/>
    <s v="02-33-01-01"/>
  </r>
  <r>
    <s v="    667627 102277"/>
    <x v="897"/>
    <n v="10000"/>
    <n v="10000"/>
    <s v="貯蔵"/>
    <x v="1"/>
    <s v="02-33-01-01"/>
  </r>
  <r>
    <s v="    667627 102278"/>
    <x v="897"/>
    <n v="10000"/>
    <n v="10000"/>
    <s v="貯蔵"/>
    <x v="1"/>
    <s v="02-33-01-01"/>
  </r>
  <r>
    <s v="    667627 102279"/>
    <x v="897"/>
    <n v="10000"/>
    <n v="10000"/>
    <s v="貯蔵"/>
    <x v="1"/>
    <s v="02-33-01-01"/>
  </r>
  <r>
    <s v="    667627 102280"/>
    <x v="897"/>
    <n v="10000"/>
    <n v="10000"/>
    <s v="貯蔵"/>
    <x v="1"/>
    <s v="02-33-01-01"/>
  </r>
  <r>
    <s v="    667627 102281"/>
    <x v="897"/>
    <n v="10000"/>
    <n v="10000"/>
    <s v="貯蔵"/>
    <x v="1"/>
    <s v="02-33-01-01"/>
  </r>
  <r>
    <s v="    667627 102282"/>
    <x v="897"/>
    <n v="10000"/>
    <n v="10000"/>
    <s v="貯蔵"/>
    <x v="1"/>
    <s v="02-33-01-01"/>
  </r>
  <r>
    <s v="    667627 102283"/>
    <x v="897"/>
    <n v="10000"/>
    <n v="10000"/>
    <s v="貯蔵"/>
    <x v="1"/>
    <s v="02-33-01-01"/>
  </r>
  <r>
    <s v="    667627 102284"/>
    <x v="897"/>
    <n v="10000"/>
    <n v="10000"/>
    <s v="貯蔵"/>
    <x v="1"/>
    <s v="02-33-01-01"/>
  </r>
  <r>
    <s v="    667627 102285"/>
    <x v="897"/>
    <n v="10000"/>
    <n v="10000"/>
    <s v="貯蔵"/>
    <x v="1"/>
    <s v="02-33-01-01"/>
  </r>
  <r>
    <s v="    667627 102286"/>
    <x v="897"/>
    <n v="10000"/>
    <n v="10000"/>
    <s v="貯蔵"/>
    <x v="1"/>
    <s v="02-33-01-01"/>
  </r>
  <r>
    <s v="    667627 102287"/>
    <x v="897"/>
    <n v="10000"/>
    <n v="10000"/>
    <s v="貯蔵"/>
    <x v="1"/>
    <s v="02-33-01-01"/>
  </r>
  <r>
    <s v="    667627 102288"/>
    <x v="897"/>
    <n v="10000"/>
    <n v="10000"/>
    <s v="貯蔵"/>
    <x v="1"/>
    <s v="02-33-01-01"/>
  </r>
  <r>
    <s v="    667627 102289"/>
    <x v="897"/>
    <n v="10000"/>
    <n v="10000"/>
    <s v="貯蔵"/>
    <x v="1"/>
    <s v="02-33-01-01"/>
  </r>
  <r>
    <s v="    667627 102290"/>
    <x v="897"/>
    <n v="10000"/>
    <n v="10000"/>
    <s v="貯蔵"/>
    <x v="1"/>
    <s v="02-33-01-01"/>
  </r>
  <r>
    <s v="    667627 102291"/>
    <x v="897"/>
    <n v="10000"/>
    <n v="10000"/>
    <s v="貯蔵"/>
    <x v="1"/>
    <s v="02-33-01-01"/>
  </r>
  <r>
    <s v="    667627 102292"/>
    <x v="897"/>
    <n v="10000"/>
    <n v="10000"/>
    <s v="貯蔵"/>
    <x v="1"/>
    <s v="02-33-01-01"/>
  </r>
  <r>
    <s v="    667627 102293"/>
    <x v="897"/>
    <n v="10000"/>
    <n v="10000"/>
    <s v="貯蔵"/>
    <x v="1"/>
    <s v="02-33-01-01"/>
  </r>
  <r>
    <s v="    667627 102294"/>
    <x v="897"/>
    <n v="10000"/>
    <n v="10000"/>
    <s v="貯蔵"/>
    <x v="1"/>
    <s v="02-33-01-01"/>
  </r>
  <r>
    <s v="    667627 102295"/>
    <x v="897"/>
    <n v="10000"/>
    <n v="10000"/>
    <s v="貯蔵"/>
    <x v="1"/>
    <s v="02-33-01-01"/>
  </r>
  <r>
    <s v="    667627 102296"/>
    <x v="897"/>
    <n v="10000"/>
    <n v="10000"/>
    <s v="貯蔵"/>
    <x v="1"/>
    <s v="02-33-01-01"/>
  </r>
  <r>
    <s v="    667627 102297"/>
    <x v="897"/>
    <n v="10000"/>
    <n v="10000"/>
    <s v="貯蔵"/>
    <x v="1"/>
    <s v="02-33-01-01"/>
  </r>
  <r>
    <s v="    667627 102298"/>
    <x v="897"/>
    <n v="10000"/>
    <n v="10000"/>
    <s v="貯蔵"/>
    <x v="1"/>
    <s v="02-33-01-01"/>
  </r>
  <r>
    <s v="    667627 102299"/>
    <x v="897"/>
    <n v="10000"/>
    <n v="10000"/>
    <s v="貯蔵"/>
    <x v="1"/>
    <s v="02-33-01-01"/>
  </r>
  <r>
    <s v="    667627 102300"/>
    <x v="897"/>
    <n v="10000"/>
    <n v="10000"/>
    <s v="貯蔵"/>
    <x v="1"/>
    <s v="02-33-01-01"/>
  </r>
  <r>
    <s v="    667627 102301"/>
    <x v="897"/>
    <n v="10000"/>
    <n v="10000"/>
    <s v="貯蔵"/>
    <x v="1"/>
    <s v="02-33-01-01"/>
  </r>
  <r>
    <s v="    667627 102302"/>
    <x v="897"/>
    <n v="10000"/>
    <n v="10000"/>
    <s v="貯蔵"/>
    <x v="1"/>
    <s v="02-33-01-01"/>
  </r>
  <r>
    <s v="    667627 102303"/>
    <x v="897"/>
    <n v="10000"/>
    <n v="10000"/>
    <s v="貯蔵"/>
    <x v="1"/>
    <s v="02-33-01-01"/>
  </r>
  <r>
    <s v="    667627 102304"/>
    <x v="897"/>
    <n v="10000"/>
    <n v="10000"/>
    <s v="貯蔵"/>
    <x v="1"/>
    <s v="02-33-01-01"/>
  </r>
  <r>
    <s v="    667627 102305"/>
    <x v="897"/>
    <n v="10000"/>
    <n v="10000"/>
    <s v="貯蔵"/>
    <x v="1"/>
    <s v="02-33-01-01"/>
  </r>
  <r>
    <s v="    667627 102306"/>
    <x v="897"/>
    <n v="10000"/>
    <n v="10000"/>
    <s v="貯蔵"/>
    <x v="1"/>
    <s v="02-33-01-01"/>
  </r>
  <r>
    <s v="    667627 102307"/>
    <x v="897"/>
    <n v="10000"/>
    <n v="10000"/>
    <s v="貯蔵"/>
    <x v="1"/>
    <s v="02-33-01-01"/>
  </r>
  <r>
    <s v="    667627 102308"/>
    <x v="897"/>
    <n v="10000"/>
    <n v="10000"/>
    <s v="貯蔵"/>
    <x v="1"/>
    <s v="02-33-01-01"/>
  </r>
  <r>
    <s v="    667627 102309"/>
    <x v="897"/>
    <n v="10000"/>
    <n v="10000"/>
    <s v="貯蔵"/>
    <x v="1"/>
    <s v="02-33-01-01"/>
  </r>
  <r>
    <s v="    667627 102310"/>
    <x v="897"/>
    <n v="10000"/>
    <n v="10000"/>
    <s v="貯蔵"/>
    <x v="1"/>
    <s v="02-33-01-01"/>
  </r>
  <r>
    <s v="    667627 102311"/>
    <x v="897"/>
    <n v="10000"/>
    <n v="10000"/>
    <s v="貯蔵"/>
    <x v="1"/>
    <s v="02-33-01-01"/>
  </r>
  <r>
    <s v="    667627 102312"/>
    <x v="897"/>
    <n v="10000"/>
    <n v="10000"/>
    <s v="貯蔵"/>
    <x v="1"/>
    <s v="02-33-01-01"/>
  </r>
  <r>
    <s v="    667627 102313"/>
    <x v="897"/>
    <n v="10000"/>
    <n v="10000"/>
    <s v="貯蔵"/>
    <x v="1"/>
    <s v="02-33-01-01"/>
  </r>
  <r>
    <s v="    667627 102314"/>
    <x v="897"/>
    <n v="10000"/>
    <n v="10000"/>
    <s v="貯蔵"/>
    <x v="1"/>
    <s v="02-33-01-01"/>
  </r>
  <r>
    <s v="    667627 102315"/>
    <x v="897"/>
    <n v="10000"/>
    <n v="10000"/>
    <s v="貯蔵"/>
    <x v="1"/>
    <s v="02-33-01-01"/>
  </r>
  <r>
    <s v="    667627 102316"/>
    <x v="897"/>
    <n v="10000"/>
    <n v="10000"/>
    <s v="貯蔵"/>
    <x v="1"/>
    <s v="02-33-01-01"/>
  </r>
  <r>
    <s v="    667627 102317"/>
    <x v="897"/>
    <n v="10000"/>
    <n v="10000"/>
    <s v="貯蔵"/>
    <x v="1"/>
    <s v="02-33-01-01"/>
  </r>
  <r>
    <s v="    667627 102318"/>
    <x v="897"/>
    <n v="10000"/>
    <n v="10000"/>
    <s v="貯蔵"/>
    <x v="1"/>
    <s v="02-33-01-01"/>
  </r>
  <r>
    <s v="    667627 102319"/>
    <x v="897"/>
    <n v="10000"/>
    <n v="10000"/>
    <s v="貯蔵"/>
    <x v="1"/>
    <s v="02-33-01-01"/>
  </r>
  <r>
    <s v="    667627 102320"/>
    <x v="897"/>
    <n v="10000"/>
    <n v="10000"/>
    <s v="貯蔵"/>
    <x v="1"/>
    <s v="02-33-01-01"/>
  </r>
  <r>
    <s v="    667627 102321"/>
    <x v="897"/>
    <n v="10000"/>
    <n v="10000"/>
    <s v="貯蔵"/>
    <x v="1"/>
    <s v="02-33-01-01"/>
  </r>
  <r>
    <s v="    667627 102322"/>
    <x v="897"/>
    <n v="10000"/>
    <n v="10000"/>
    <s v="貯蔵"/>
    <x v="1"/>
    <s v="02-33-01-01"/>
  </r>
  <r>
    <s v="    667627 102323"/>
    <x v="897"/>
    <n v="10000"/>
    <n v="10000"/>
    <s v="貯蔵"/>
    <x v="1"/>
    <s v="02-33-01-01"/>
  </r>
  <r>
    <s v="    667627 102324"/>
    <x v="897"/>
    <n v="10000"/>
    <n v="10000"/>
    <s v="貯蔵"/>
    <x v="1"/>
    <s v="02-33-01-01"/>
  </r>
  <r>
    <s v="    667627 102325"/>
    <x v="897"/>
    <n v="10000"/>
    <n v="10000"/>
    <s v="貯蔵"/>
    <x v="1"/>
    <s v="02-33-01-01"/>
  </r>
  <r>
    <s v="    667627 102326"/>
    <x v="897"/>
    <n v="10000"/>
    <n v="10000"/>
    <s v="貯蔵"/>
    <x v="1"/>
    <s v="02-33-01-01"/>
  </r>
  <r>
    <s v="    667627 102327"/>
    <x v="897"/>
    <n v="10000"/>
    <n v="10000"/>
    <s v="貯蔵"/>
    <x v="1"/>
    <s v="02-33-01-01"/>
  </r>
  <r>
    <s v="    667627 102328"/>
    <x v="897"/>
    <n v="10000"/>
    <n v="10000"/>
    <s v="貯蔵"/>
    <x v="1"/>
    <s v="02-33-01-01"/>
  </r>
  <r>
    <s v="    667627 102329"/>
    <x v="897"/>
    <n v="10000"/>
    <n v="10000"/>
    <s v="貯蔵"/>
    <x v="1"/>
    <s v="02-33-01-01"/>
  </r>
  <r>
    <s v="    667627 102330"/>
    <x v="897"/>
    <n v="10000"/>
    <n v="10000"/>
    <s v="貯蔵"/>
    <x v="1"/>
    <s v="02-33-01-01"/>
  </r>
  <r>
    <s v="    667627 102331"/>
    <x v="897"/>
    <n v="10000"/>
    <n v="10000"/>
    <s v="貯蔵"/>
    <x v="1"/>
    <s v="02-33-01-01"/>
  </r>
  <r>
    <s v="    667627 102332"/>
    <x v="897"/>
    <n v="10000"/>
    <n v="10000"/>
    <s v="貯蔵"/>
    <x v="1"/>
    <s v="02-33-01-01"/>
  </r>
  <r>
    <s v="    667627 102333"/>
    <x v="897"/>
    <n v="10000"/>
    <n v="10000"/>
    <s v="貯蔵"/>
    <x v="1"/>
    <s v="02-33-01-01"/>
  </r>
  <r>
    <s v="    667627 102334"/>
    <x v="897"/>
    <n v="10000"/>
    <n v="10000"/>
    <s v="貯蔵"/>
    <x v="1"/>
    <s v="02-33-01-01"/>
  </r>
  <r>
    <s v="    667627 102335"/>
    <x v="897"/>
    <n v="10000"/>
    <n v="10000"/>
    <s v="貯蔵"/>
    <x v="1"/>
    <s v="02-33-01-01"/>
  </r>
  <r>
    <s v="    667627 102336"/>
    <x v="897"/>
    <n v="10000"/>
    <n v="10000"/>
    <s v="貯蔵"/>
    <x v="1"/>
    <s v="02-33-01-01"/>
  </r>
  <r>
    <s v="    667627 102337"/>
    <x v="897"/>
    <n v="10000"/>
    <n v="10000"/>
    <s v="貯蔵"/>
    <x v="1"/>
    <s v="02-33-01-01"/>
  </r>
  <r>
    <s v="    667627 102338"/>
    <x v="897"/>
    <n v="10000"/>
    <n v="10000"/>
    <s v="貯蔵"/>
    <x v="1"/>
    <s v="02-33-01-01"/>
  </r>
  <r>
    <s v="    667627 102339"/>
    <x v="897"/>
    <n v="10000"/>
    <n v="10000"/>
    <s v="貯蔵"/>
    <x v="1"/>
    <s v="02-33-01-01"/>
  </r>
  <r>
    <s v="    667627 102340"/>
    <x v="897"/>
    <n v="10000"/>
    <n v="10000"/>
    <s v="貯蔵"/>
    <x v="1"/>
    <s v="02-33-01-01"/>
  </r>
  <r>
    <s v="    667627 102341"/>
    <x v="897"/>
    <n v="10000"/>
    <n v="10000"/>
    <s v="貯蔵"/>
    <x v="1"/>
    <s v="02-33-01-01"/>
  </r>
  <r>
    <s v="    667627 102342"/>
    <x v="897"/>
    <n v="10000"/>
    <n v="10000"/>
    <s v="貯蔵"/>
    <x v="1"/>
    <s v="02-33-01-01"/>
  </r>
  <r>
    <s v="    667627 102343"/>
    <x v="897"/>
    <n v="10000"/>
    <n v="10000"/>
    <s v="貯蔵"/>
    <x v="1"/>
    <s v="02-33-01-01"/>
  </r>
  <r>
    <s v="    667627 102344"/>
    <x v="897"/>
    <n v="10000"/>
    <n v="10000"/>
    <s v="貯蔵"/>
    <x v="1"/>
    <s v="02-33-01-01"/>
  </r>
  <r>
    <s v="    667627 102345"/>
    <x v="897"/>
    <n v="10000"/>
    <n v="10000"/>
    <s v="貯蔵"/>
    <x v="1"/>
    <s v="02-33-01-01"/>
  </r>
  <r>
    <s v="    667636 103770"/>
    <x v="898"/>
    <n v="10000"/>
    <n v="8317"/>
    <s v="貯蔵"/>
    <x v="1"/>
    <s v="02-32-04-02"/>
  </r>
  <r>
    <s v="    667636 103775"/>
    <x v="898"/>
    <n v="10000"/>
    <n v="1072"/>
    <s v="生産中"/>
    <x v="9"/>
    <s v="02-32-04-02"/>
  </r>
  <r>
    <s v="    667636 103862"/>
    <x v="898"/>
    <n v="10000"/>
    <n v="3"/>
    <s v="生産終了"/>
    <x v="11"/>
    <s v="02-32-04-02"/>
  </r>
  <r>
    <s v="    667636 103863"/>
    <x v="898"/>
    <n v="10000"/>
    <n v="6"/>
    <s v="生産終了"/>
    <x v="3"/>
    <s v="02-32-04-02"/>
  </r>
  <r>
    <s v="    667636 103864"/>
    <x v="898"/>
    <n v="10000"/>
    <n v="5"/>
    <s v="生産終了"/>
    <x v="3"/>
    <s v="02-32-04-02"/>
  </r>
  <r>
    <s v="    667636 103865"/>
    <x v="898"/>
    <n v="10000"/>
    <n v="6"/>
    <s v="生産終了"/>
    <x v="10"/>
    <s v="02-32-04-02"/>
  </r>
  <r>
    <s v="    667636 103866"/>
    <x v="898"/>
    <n v="10000"/>
    <n v="2"/>
    <s v="生産終了"/>
    <x v="11"/>
    <s v="02-32-04-02"/>
  </r>
  <r>
    <s v="    667636 103869"/>
    <x v="898"/>
    <n v="10000"/>
    <n v="3"/>
    <s v="生産終了"/>
    <x v="11"/>
    <s v="02-32-04-02"/>
  </r>
  <r>
    <s v="    667636 103871"/>
    <x v="898"/>
    <n v="10000"/>
    <n v="5"/>
    <s v="生産終了"/>
    <x v="11"/>
    <s v="02-32-04-02"/>
  </r>
  <r>
    <s v="    667636 103872"/>
    <x v="898"/>
    <n v="10000"/>
    <n v="29"/>
    <s v="生産終了"/>
    <x v="11"/>
    <s v="02-32-04-02"/>
  </r>
  <r>
    <s v="    667636 103873"/>
    <x v="898"/>
    <n v="10000"/>
    <n v="2"/>
    <s v="生産終了"/>
    <x v="11"/>
    <s v="02-32-04-02"/>
  </r>
  <r>
    <s v="    667636 103874"/>
    <x v="898"/>
    <n v="10000"/>
    <n v="1"/>
    <s v="生産終了"/>
    <x v="3"/>
    <s v="02-32-04-02"/>
  </r>
  <r>
    <s v="    667636 103875"/>
    <x v="898"/>
    <n v="10000"/>
    <n v="413"/>
    <s v="出庫"/>
    <x v="7"/>
    <s v="02-32-04-02"/>
  </r>
  <r>
    <s v="    667636 103877"/>
    <x v="898"/>
    <n v="10000"/>
    <n v="5"/>
    <s v="生産終了"/>
    <x v="11"/>
    <s v="02-32-04-02"/>
  </r>
  <r>
    <s v="    667636 103879"/>
    <x v="898"/>
    <n v="10000"/>
    <n v="6523"/>
    <s v="生産中"/>
    <x v="12"/>
    <s v="02-32-04-02"/>
  </r>
  <r>
    <s v="    667636 103880"/>
    <x v="898"/>
    <n v="10000"/>
    <n v="8281"/>
    <s v="生産終了"/>
    <x v="0"/>
    <s v="02-32-04-02"/>
  </r>
  <r>
    <s v="    667636 103882"/>
    <x v="898"/>
    <n v="10000"/>
    <n v="2559"/>
    <s v="貯蔵"/>
    <x v="1"/>
    <s v="02-32-04-02"/>
  </r>
  <r>
    <s v="    667636 103883"/>
    <x v="898"/>
    <n v="10000"/>
    <n v="10000"/>
    <s v="出庫"/>
    <x v="2"/>
    <s v="02-32-04-02"/>
  </r>
  <r>
    <s v="    667636 103884"/>
    <x v="898"/>
    <n v="10000"/>
    <n v="10000"/>
    <s v="出庫"/>
    <x v="6"/>
    <s v="02-32-04-02"/>
  </r>
  <r>
    <s v="    667636 103885"/>
    <x v="898"/>
    <n v="10000"/>
    <n v="8341"/>
    <s v="生産中"/>
    <x v="5"/>
    <s v="02-32-04-02"/>
  </r>
  <r>
    <s v="    667636 103886"/>
    <x v="898"/>
    <n v="10000"/>
    <n v="10000"/>
    <s v="出庫"/>
    <x v="6"/>
    <s v="02-32-04-02"/>
  </r>
  <r>
    <s v="    667636 103887"/>
    <x v="898"/>
    <n v="10000"/>
    <n v="10000"/>
    <s v="出庫"/>
    <x v="6"/>
    <s v="02-32-04-02"/>
  </r>
  <r>
    <s v="    667636 103888"/>
    <x v="898"/>
    <n v="10000"/>
    <n v="9999"/>
    <s v="出庫"/>
    <x v="7"/>
    <s v="02-32-04-02"/>
  </r>
  <r>
    <s v="    667636 103889"/>
    <x v="898"/>
    <n v="10000"/>
    <n v="10000"/>
    <s v="出庫"/>
    <x v="6"/>
    <s v="02-32-04-02"/>
  </r>
  <r>
    <s v="    667636 103890"/>
    <x v="898"/>
    <n v="10000"/>
    <n v="10000"/>
    <s v="出庫"/>
    <x v="6"/>
    <s v="02-32-04-02"/>
  </r>
  <r>
    <s v="    667636 103891"/>
    <x v="898"/>
    <n v="10000"/>
    <n v="10000"/>
    <s v="貯蔵"/>
    <x v="1"/>
    <s v="02-32-04-02"/>
  </r>
  <r>
    <s v="    667636 103892"/>
    <x v="898"/>
    <n v="10000"/>
    <n v="10000"/>
    <s v="貯蔵"/>
    <x v="1"/>
    <s v="02-32-04-02"/>
  </r>
  <r>
    <s v="    667636 103893"/>
    <x v="898"/>
    <n v="10000"/>
    <n v="10000"/>
    <s v="貯蔵"/>
    <x v="1"/>
    <s v="02-32-04-02"/>
  </r>
  <r>
    <s v="    667636 103894"/>
    <x v="898"/>
    <n v="10000"/>
    <n v="10000"/>
    <s v="貯蔵"/>
    <x v="1"/>
    <s v="02-32-04-02"/>
  </r>
  <r>
    <s v="    667636 103895"/>
    <x v="898"/>
    <n v="10000"/>
    <n v="10000"/>
    <s v="貯蔵"/>
    <x v="1"/>
    <s v="02-32-04-02"/>
  </r>
  <r>
    <s v="    667636 103896"/>
    <x v="898"/>
    <n v="10000"/>
    <n v="10000"/>
    <s v="貯蔵"/>
    <x v="1"/>
    <s v="02-32-04-02"/>
  </r>
  <r>
    <s v="    667636 103897"/>
    <x v="898"/>
    <n v="10000"/>
    <n v="10000"/>
    <s v="貯蔵"/>
    <x v="1"/>
    <s v="02-32-04-02"/>
  </r>
  <r>
    <s v="    667636 103898"/>
    <x v="898"/>
    <n v="10000"/>
    <n v="10000"/>
    <s v="貯蔵"/>
    <x v="1"/>
    <s v="02-32-04-02"/>
  </r>
  <r>
    <s v="    667636 103899"/>
    <x v="898"/>
    <n v="10000"/>
    <n v="10000"/>
    <s v="貯蔵"/>
    <x v="1"/>
    <s v="02-32-04-02"/>
  </r>
  <r>
    <s v="    667636 103900"/>
    <x v="898"/>
    <n v="10000"/>
    <n v="10000"/>
    <s v="貯蔵"/>
    <x v="1"/>
    <s v="02-32-04-02"/>
  </r>
  <r>
    <s v="    667636 103901"/>
    <x v="898"/>
    <n v="10000"/>
    <n v="10000"/>
    <s v="貯蔵"/>
    <x v="1"/>
    <s v="02-32-04-02"/>
  </r>
  <r>
    <s v="    667636 103902"/>
    <x v="898"/>
    <n v="10000"/>
    <n v="10000"/>
    <s v="貯蔵"/>
    <x v="1"/>
    <s v="02-32-04-02"/>
  </r>
  <r>
    <s v="    667636 103903"/>
    <x v="898"/>
    <n v="10000"/>
    <n v="10000"/>
    <s v="貯蔵"/>
    <x v="1"/>
    <s v="02-32-04-02"/>
  </r>
  <r>
    <s v="    667636 103904"/>
    <x v="898"/>
    <n v="10000"/>
    <n v="10000"/>
    <s v="貯蔵"/>
    <x v="1"/>
    <s v="02-32-04-02"/>
  </r>
  <r>
    <s v="    667636 103905"/>
    <x v="898"/>
    <n v="10000"/>
    <n v="10000"/>
    <s v="貯蔵"/>
    <x v="1"/>
    <s v="02-32-04-02"/>
  </r>
  <r>
    <s v="    667636 103906"/>
    <x v="898"/>
    <n v="10000"/>
    <n v="10000"/>
    <s v="貯蔵"/>
    <x v="1"/>
    <s v="02-32-04-02"/>
  </r>
  <r>
    <s v="    667636 103907"/>
    <x v="898"/>
    <n v="10000"/>
    <n v="10000"/>
    <s v="貯蔵"/>
    <x v="1"/>
    <s v="02-32-04-02"/>
  </r>
  <r>
    <s v="    667636 103908"/>
    <x v="898"/>
    <n v="10000"/>
    <n v="10000"/>
    <s v="貯蔵"/>
    <x v="1"/>
    <s v="02-32-04-02"/>
  </r>
  <r>
    <s v="    667636 103909"/>
    <x v="898"/>
    <n v="10000"/>
    <n v="10000"/>
    <s v="貯蔵"/>
    <x v="1"/>
    <s v="02-32-04-02"/>
  </r>
  <r>
    <s v="    667636 103910"/>
    <x v="898"/>
    <n v="10000"/>
    <n v="10000"/>
    <s v="貯蔵"/>
    <x v="1"/>
    <s v="02-32-04-02"/>
  </r>
  <r>
    <s v="    667636 103911"/>
    <x v="898"/>
    <n v="10000"/>
    <n v="10000"/>
    <s v="貯蔵"/>
    <x v="1"/>
    <s v="02-32-04-02"/>
  </r>
  <r>
    <s v="    667636 103912"/>
    <x v="898"/>
    <n v="10000"/>
    <n v="10000"/>
    <s v="貯蔵"/>
    <x v="1"/>
    <s v="02-32-04-02"/>
  </r>
  <r>
    <s v="    667636 103913"/>
    <x v="898"/>
    <n v="10000"/>
    <n v="10000"/>
    <s v="貯蔵"/>
    <x v="1"/>
    <s v="02-32-04-02"/>
  </r>
  <r>
    <s v="    667636 103914"/>
    <x v="898"/>
    <n v="10000"/>
    <n v="10000"/>
    <s v="貯蔵"/>
    <x v="1"/>
    <s v="02-32-04-02"/>
  </r>
  <r>
    <s v="    667636 103915"/>
    <x v="898"/>
    <n v="10000"/>
    <n v="10000"/>
    <s v="貯蔵"/>
    <x v="1"/>
    <s v="02-32-04-02"/>
  </r>
  <r>
    <s v="    667636 103916"/>
    <x v="898"/>
    <n v="10000"/>
    <n v="10000"/>
    <s v="貯蔵"/>
    <x v="1"/>
    <s v="02-32-04-02"/>
  </r>
  <r>
    <s v="    667636 103917"/>
    <x v="898"/>
    <n v="10000"/>
    <n v="10000"/>
    <s v="貯蔵"/>
    <x v="1"/>
    <s v="02-32-04-02"/>
  </r>
  <r>
    <s v="    667636 103918"/>
    <x v="898"/>
    <n v="10000"/>
    <n v="10000"/>
    <s v="貯蔵"/>
    <x v="1"/>
    <s v="02-32-04-02"/>
  </r>
  <r>
    <s v="    667636 103919"/>
    <x v="898"/>
    <n v="10000"/>
    <n v="10000"/>
    <s v="貯蔵"/>
    <x v="1"/>
    <s v="02-32-04-02"/>
  </r>
  <r>
    <s v="    667636 103920"/>
    <x v="898"/>
    <n v="10000"/>
    <n v="10000"/>
    <s v="貯蔵"/>
    <x v="1"/>
    <s v="02-32-04-02"/>
  </r>
  <r>
    <s v="    667636 103921"/>
    <x v="898"/>
    <n v="10000"/>
    <n v="10000"/>
    <s v="貯蔵"/>
    <x v="1"/>
    <s v="02-32-04-02"/>
  </r>
  <r>
    <s v="    667636 103922"/>
    <x v="898"/>
    <n v="10000"/>
    <n v="10000"/>
    <s v="貯蔵"/>
    <x v="1"/>
    <s v="02-32-04-02"/>
  </r>
  <r>
    <s v="    667636 103923"/>
    <x v="898"/>
    <n v="10000"/>
    <n v="10000"/>
    <s v="貯蔵"/>
    <x v="1"/>
    <s v="02-32-04-02"/>
  </r>
  <r>
    <s v="    667636 103924"/>
    <x v="898"/>
    <n v="10000"/>
    <n v="10000"/>
    <s v="貯蔵"/>
    <x v="1"/>
    <s v="02-32-04-02"/>
  </r>
  <r>
    <s v="    667636 103925"/>
    <x v="898"/>
    <n v="10000"/>
    <n v="10000"/>
    <s v="貯蔵"/>
    <x v="1"/>
    <s v="02-32-04-02"/>
  </r>
  <r>
    <s v="    667636 103926"/>
    <x v="898"/>
    <n v="10000"/>
    <n v="10000"/>
    <s v="貯蔵"/>
    <x v="1"/>
    <s v="02-32-04-02"/>
  </r>
  <r>
    <s v="    667636 103927"/>
    <x v="898"/>
    <n v="10000"/>
    <n v="10000"/>
    <s v="貯蔵"/>
    <x v="1"/>
    <s v="02-32-04-02"/>
  </r>
  <r>
    <s v="    667636 103928"/>
    <x v="898"/>
    <n v="10000"/>
    <n v="10000"/>
    <s v="貯蔵"/>
    <x v="1"/>
    <s v="02-32-04-02"/>
  </r>
  <r>
    <s v="    667636 103929"/>
    <x v="898"/>
    <n v="10000"/>
    <n v="10000"/>
    <s v="貯蔵"/>
    <x v="1"/>
    <s v="02-32-04-02"/>
  </r>
  <r>
    <s v="    667636 103930"/>
    <x v="898"/>
    <n v="10000"/>
    <n v="10000"/>
    <s v="貯蔵"/>
    <x v="1"/>
    <s v="02-32-04-02"/>
  </r>
  <r>
    <s v="    667636 103931"/>
    <x v="898"/>
    <n v="10000"/>
    <n v="10000"/>
    <s v="貯蔵"/>
    <x v="1"/>
    <s v="02-32-04-02"/>
  </r>
  <r>
    <s v="    667636 103932"/>
    <x v="898"/>
    <n v="10000"/>
    <n v="10000"/>
    <s v="貯蔵"/>
    <x v="1"/>
    <s v="02-32-04-02"/>
  </r>
  <r>
    <s v="    667636 103933"/>
    <x v="898"/>
    <n v="10000"/>
    <n v="10000"/>
    <s v="貯蔵"/>
    <x v="1"/>
    <s v="02-32-04-02"/>
  </r>
  <r>
    <s v="    667636 103934"/>
    <x v="898"/>
    <n v="10000"/>
    <n v="10000"/>
    <s v="貯蔵"/>
    <x v="1"/>
    <s v="02-32-04-02"/>
  </r>
  <r>
    <s v="    667636 103935"/>
    <x v="898"/>
    <n v="10000"/>
    <n v="10000"/>
    <s v="貯蔵"/>
    <x v="1"/>
    <s v="02-32-04-02"/>
  </r>
  <r>
    <s v="    667636 103936"/>
    <x v="898"/>
    <n v="10000"/>
    <n v="10000"/>
    <s v="貯蔵"/>
    <x v="1"/>
    <s v="02-32-04-02"/>
  </r>
  <r>
    <s v="    667636 103937"/>
    <x v="898"/>
    <n v="10000"/>
    <n v="10000"/>
    <s v="貯蔵"/>
    <x v="1"/>
    <s v="02-32-04-02"/>
  </r>
  <r>
    <s v="    667636 103938"/>
    <x v="898"/>
    <n v="10000"/>
    <n v="10000"/>
    <s v="貯蔵"/>
    <x v="1"/>
    <s v="02-32-04-02"/>
  </r>
  <r>
    <s v="    667636 103939"/>
    <x v="898"/>
    <n v="10000"/>
    <n v="10000"/>
    <s v="貯蔵"/>
    <x v="1"/>
    <s v="02-32-04-02"/>
  </r>
  <r>
    <s v="    667636 103940"/>
    <x v="898"/>
    <n v="10000"/>
    <n v="10000"/>
    <s v="貯蔵"/>
    <x v="1"/>
    <s v="02-32-04-02"/>
  </r>
  <r>
    <s v="    667636 103941"/>
    <x v="898"/>
    <n v="10000"/>
    <n v="10000"/>
    <s v="貯蔵"/>
    <x v="1"/>
    <s v="02-32-04-02"/>
  </r>
  <r>
    <s v="    667636 103942"/>
    <x v="898"/>
    <n v="10000"/>
    <n v="10000"/>
    <s v="貯蔵"/>
    <x v="1"/>
    <s v="02-32-04-02"/>
  </r>
  <r>
    <s v="    667636 103943"/>
    <x v="898"/>
    <n v="10000"/>
    <n v="10000"/>
    <s v="貯蔵"/>
    <x v="1"/>
    <s v="02-32-04-02"/>
  </r>
  <r>
    <s v="    667636 103944"/>
    <x v="898"/>
    <n v="10000"/>
    <n v="10000"/>
    <s v="貯蔵"/>
    <x v="1"/>
    <s v="02-32-04-02"/>
  </r>
  <r>
    <s v="    667636 103945"/>
    <x v="898"/>
    <n v="10000"/>
    <n v="10000"/>
    <s v="貯蔵"/>
    <x v="1"/>
    <s v="02-32-04-02"/>
  </r>
  <r>
    <s v="    667636 103946"/>
    <x v="898"/>
    <n v="10000"/>
    <n v="10000"/>
    <s v="貯蔵"/>
    <x v="1"/>
    <s v="02-32-04-02"/>
  </r>
  <r>
    <s v="    667636 103972"/>
    <x v="898"/>
    <n v="10000"/>
    <n v="10000"/>
    <s v="貯蔵"/>
    <x v="1"/>
    <s v="02-32-04-02"/>
  </r>
  <r>
    <s v="    667636 103973"/>
    <x v="898"/>
    <n v="10000"/>
    <n v="10000"/>
    <s v="貯蔵"/>
    <x v="1"/>
    <s v="02-32-04-02"/>
  </r>
  <r>
    <s v="    667636 103974"/>
    <x v="898"/>
    <n v="10000"/>
    <n v="10000"/>
    <s v="貯蔵"/>
    <x v="1"/>
    <s v="02-32-04-02"/>
  </r>
  <r>
    <s v="    667636 103975"/>
    <x v="898"/>
    <n v="10000"/>
    <n v="10000"/>
    <s v="貯蔵"/>
    <x v="1"/>
    <s v="02-32-04-02"/>
  </r>
  <r>
    <s v="    667636 103976"/>
    <x v="898"/>
    <n v="10000"/>
    <n v="10000"/>
    <s v="貯蔵"/>
    <x v="1"/>
    <s v="02-32-04-02"/>
  </r>
  <r>
    <s v="    667636 103977"/>
    <x v="898"/>
    <n v="10000"/>
    <n v="10000"/>
    <s v="貯蔵"/>
    <x v="1"/>
    <s v="02-32-04-02"/>
  </r>
  <r>
    <s v="    667636 103978"/>
    <x v="898"/>
    <n v="10000"/>
    <n v="10000"/>
    <s v="貯蔵"/>
    <x v="1"/>
    <s v="02-32-04-02"/>
  </r>
  <r>
    <s v="    667636 103979"/>
    <x v="898"/>
    <n v="10000"/>
    <n v="10000"/>
    <s v="貯蔵"/>
    <x v="1"/>
    <s v="02-32-04-02"/>
  </r>
  <r>
    <s v="    667636 103980"/>
    <x v="898"/>
    <n v="10000"/>
    <n v="10000"/>
    <s v="貯蔵"/>
    <x v="1"/>
    <s v="02-32-04-02"/>
  </r>
  <r>
    <s v="    667636 103981"/>
    <x v="898"/>
    <n v="10000"/>
    <n v="10000"/>
    <s v="貯蔵"/>
    <x v="1"/>
    <s v="02-32-04-02"/>
  </r>
  <r>
    <s v="    667636 103982"/>
    <x v="898"/>
    <n v="10000"/>
    <n v="10000"/>
    <s v="貯蔵"/>
    <x v="1"/>
    <s v="02-32-04-02"/>
  </r>
  <r>
    <s v="    667636 103983"/>
    <x v="898"/>
    <n v="10000"/>
    <n v="10000"/>
    <s v="貯蔵"/>
    <x v="1"/>
    <s v="02-32-04-02"/>
  </r>
  <r>
    <s v="    667636 103984"/>
    <x v="898"/>
    <n v="10000"/>
    <n v="10000"/>
    <s v="貯蔵"/>
    <x v="1"/>
    <s v="02-32-04-02"/>
  </r>
  <r>
    <s v="    667636 103985"/>
    <x v="898"/>
    <n v="10000"/>
    <n v="10000"/>
    <s v="貯蔵"/>
    <x v="1"/>
    <s v="02-32-04-02"/>
  </r>
  <r>
    <s v="    667636 103986"/>
    <x v="898"/>
    <n v="10000"/>
    <n v="10000"/>
    <s v="貯蔵"/>
    <x v="1"/>
    <s v="02-32-04-02"/>
  </r>
  <r>
    <s v="    667636 103987"/>
    <x v="898"/>
    <n v="10000"/>
    <n v="10000"/>
    <s v="貯蔵"/>
    <x v="1"/>
    <s v="02-32-04-02"/>
  </r>
  <r>
    <s v="    667636 103988"/>
    <x v="898"/>
    <n v="10000"/>
    <n v="10000"/>
    <s v="貯蔵"/>
    <x v="1"/>
    <s v="02-32-04-02"/>
  </r>
  <r>
    <s v="    667636 103989"/>
    <x v="898"/>
    <n v="10000"/>
    <n v="10000"/>
    <s v="貯蔵"/>
    <x v="1"/>
    <s v="02-32-04-02"/>
  </r>
  <r>
    <s v="    667636 103990"/>
    <x v="898"/>
    <n v="10000"/>
    <n v="10000"/>
    <s v="貯蔵"/>
    <x v="1"/>
    <s v="02-32-04-02"/>
  </r>
  <r>
    <s v="    667636 103991"/>
    <x v="898"/>
    <n v="10000"/>
    <n v="10000"/>
    <s v="貯蔵"/>
    <x v="1"/>
    <s v="02-32-04-02"/>
  </r>
  <r>
    <s v="    667636 103992"/>
    <x v="898"/>
    <n v="10000"/>
    <n v="10000"/>
    <s v="貯蔵"/>
    <x v="1"/>
    <s v="02-32-04-02"/>
  </r>
  <r>
    <s v="    667636 103993"/>
    <x v="898"/>
    <n v="10000"/>
    <n v="10000"/>
    <s v="貯蔵"/>
    <x v="1"/>
    <s v="02-32-04-02"/>
  </r>
  <r>
    <s v="    667636 103994"/>
    <x v="898"/>
    <n v="10000"/>
    <n v="10000"/>
    <s v="貯蔵"/>
    <x v="1"/>
    <s v="02-32-04-02"/>
  </r>
  <r>
    <s v="    667636 103995"/>
    <x v="898"/>
    <n v="10000"/>
    <n v="10000"/>
    <s v="貯蔵"/>
    <x v="1"/>
    <s v="02-32-04-02"/>
  </r>
  <r>
    <s v="    667636 103996"/>
    <x v="898"/>
    <n v="10000"/>
    <n v="10000"/>
    <s v="貯蔵"/>
    <x v="1"/>
    <s v="02-32-04-02"/>
  </r>
  <r>
    <s v="    667636 103997"/>
    <x v="898"/>
    <n v="10000"/>
    <n v="10000"/>
    <s v="貯蔵"/>
    <x v="1"/>
    <s v="02-32-04-02"/>
  </r>
  <r>
    <s v="    667636 103998"/>
    <x v="898"/>
    <n v="10000"/>
    <n v="10000"/>
    <s v="貯蔵"/>
    <x v="1"/>
    <s v="02-32-04-02"/>
  </r>
  <r>
    <s v="    667636 103999"/>
    <x v="898"/>
    <n v="10000"/>
    <n v="10000"/>
    <s v="貯蔵"/>
    <x v="1"/>
    <s v="02-32-04-02"/>
  </r>
  <r>
    <s v="    667636 104000"/>
    <x v="898"/>
    <n v="10000"/>
    <n v="10000"/>
    <s v="貯蔵"/>
    <x v="1"/>
    <s v="02-32-04-02"/>
  </r>
  <r>
    <s v="    667636 104001"/>
    <x v="898"/>
    <n v="10000"/>
    <n v="10000"/>
    <s v="貯蔵"/>
    <x v="1"/>
    <s v="02-32-04-02"/>
  </r>
  <r>
    <s v="    667636 104002"/>
    <x v="898"/>
    <n v="10000"/>
    <n v="10000"/>
    <s v="貯蔵"/>
    <x v="1"/>
    <s v="02-32-04-02"/>
  </r>
  <r>
    <s v="    667636 104003"/>
    <x v="898"/>
    <n v="10000"/>
    <n v="10000"/>
    <s v="貯蔵"/>
    <x v="1"/>
    <s v="02-32-04-02"/>
  </r>
  <r>
    <s v="    667636 104004"/>
    <x v="898"/>
    <n v="10000"/>
    <n v="10000"/>
    <s v="貯蔵"/>
    <x v="1"/>
    <s v="02-32-04-02"/>
  </r>
  <r>
    <s v="    667636 104005"/>
    <x v="898"/>
    <n v="10000"/>
    <n v="10000"/>
    <s v="貯蔵"/>
    <x v="1"/>
    <s v="02-32-04-02"/>
  </r>
  <r>
    <s v="    667636 104006"/>
    <x v="898"/>
    <n v="10000"/>
    <n v="10000"/>
    <s v="貯蔵"/>
    <x v="1"/>
    <s v="02-32-04-02"/>
  </r>
  <r>
    <s v="    667636 104007"/>
    <x v="898"/>
    <n v="10000"/>
    <n v="10000"/>
    <s v="貯蔵"/>
    <x v="1"/>
    <s v="02-32-04-02"/>
  </r>
  <r>
    <s v="    667636 104008"/>
    <x v="898"/>
    <n v="10000"/>
    <n v="10000"/>
    <s v="貯蔵"/>
    <x v="1"/>
    <s v="02-32-04-02"/>
  </r>
  <r>
    <s v="    667636 104009"/>
    <x v="898"/>
    <n v="10000"/>
    <n v="10000"/>
    <s v="貯蔵"/>
    <x v="1"/>
    <s v="02-32-04-02"/>
  </r>
  <r>
    <s v="    667636 104010"/>
    <x v="898"/>
    <n v="10000"/>
    <n v="10000"/>
    <s v="貯蔵"/>
    <x v="1"/>
    <s v="02-32-04-02"/>
  </r>
  <r>
    <s v="    667636 104011"/>
    <x v="898"/>
    <n v="10000"/>
    <n v="10000"/>
    <s v="貯蔵"/>
    <x v="1"/>
    <s v="02-32-04-02"/>
  </r>
  <r>
    <s v="    667636 104012"/>
    <x v="898"/>
    <n v="10000"/>
    <n v="10000"/>
    <s v="貯蔵"/>
    <x v="1"/>
    <s v="02-32-04-02"/>
  </r>
  <r>
    <s v="    667636 104013"/>
    <x v="898"/>
    <n v="10000"/>
    <n v="10000"/>
    <s v="貯蔵"/>
    <x v="1"/>
    <s v="02-32-04-02"/>
  </r>
  <r>
    <s v="    667636 104014"/>
    <x v="898"/>
    <n v="10000"/>
    <n v="10000"/>
    <s v="貯蔵"/>
    <x v="1"/>
    <s v="02-32-04-02"/>
  </r>
  <r>
    <s v="    667636 104015"/>
    <x v="898"/>
    <n v="10000"/>
    <n v="10000"/>
    <s v="貯蔵"/>
    <x v="1"/>
    <s v="02-32-04-02"/>
  </r>
  <r>
    <s v="    667636 104016"/>
    <x v="898"/>
    <n v="10000"/>
    <n v="10000"/>
    <s v="貯蔵"/>
    <x v="1"/>
    <s v="02-32-04-02"/>
  </r>
  <r>
    <s v="    667636 104017"/>
    <x v="898"/>
    <n v="10000"/>
    <n v="10000"/>
    <s v="貯蔵"/>
    <x v="1"/>
    <s v="02-32-04-02"/>
  </r>
  <r>
    <s v="    667636 104018"/>
    <x v="898"/>
    <n v="10000"/>
    <n v="10000"/>
    <s v="貯蔵"/>
    <x v="1"/>
    <s v="02-32-04-02"/>
  </r>
  <r>
    <s v="    667636 104019"/>
    <x v="898"/>
    <n v="10000"/>
    <n v="10000"/>
    <s v="貯蔵"/>
    <x v="1"/>
    <s v="02-32-04-02"/>
  </r>
  <r>
    <s v="    667636 104020"/>
    <x v="898"/>
    <n v="10000"/>
    <n v="10000"/>
    <s v="貯蔵"/>
    <x v="1"/>
    <s v="02-32-04-02"/>
  </r>
  <r>
    <s v="    667636 104021"/>
    <x v="898"/>
    <n v="10000"/>
    <n v="10000"/>
    <s v="貯蔵"/>
    <x v="1"/>
    <s v="02-32-04-02"/>
  </r>
  <r>
    <s v="    667636 104022"/>
    <x v="898"/>
    <n v="10000"/>
    <n v="10000"/>
    <s v="貯蔵"/>
    <x v="1"/>
    <s v="02-32-04-02"/>
  </r>
  <r>
    <s v="    667636 104023"/>
    <x v="898"/>
    <n v="10000"/>
    <n v="10000"/>
    <s v="貯蔵"/>
    <x v="1"/>
    <s v="02-32-04-02"/>
  </r>
  <r>
    <s v="    667636 104024"/>
    <x v="898"/>
    <n v="10000"/>
    <n v="10000"/>
    <s v="貯蔵"/>
    <x v="1"/>
    <s v="02-32-04-02"/>
  </r>
  <r>
    <s v="    667636 104025"/>
    <x v="898"/>
    <n v="10000"/>
    <n v="10000"/>
    <s v="貯蔵"/>
    <x v="1"/>
    <s v="02-32-04-02"/>
  </r>
  <r>
    <s v="    667636 104026"/>
    <x v="898"/>
    <n v="10000"/>
    <n v="10000"/>
    <s v="貯蔵"/>
    <x v="1"/>
    <s v="02-32-04-02"/>
  </r>
  <r>
    <s v="    667636 104027"/>
    <x v="898"/>
    <n v="10000"/>
    <n v="10000"/>
    <s v="貯蔵"/>
    <x v="1"/>
    <s v="02-32-04-02"/>
  </r>
  <r>
    <s v="    667636 104028"/>
    <x v="898"/>
    <n v="10000"/>
    <n v="10000"/>
    <s v="貯蔵"/>
    <x v="1"/>
    <s v="02-32-04-02"/>
  </r>
  <r>
    <s v="    667636 104029"/>
    <x v="898"/>
    <n v="10000"/>
    <n v="10000"/>
    <s v="貯蔵"/>
    <x v="1"/>
    <s v="02-32-04-02"/>
  </r>
  <r>
    <s v="    667636 104030"/>
    <x v="898"/>
    <n v="10000"/>
    <n v="10000"/>
    <s v="貯蔵"/>
    <x v="1"/>
    <s v="02-32-04-02"/>
  </r>
  <r>
    <s v="    667636 104031"/>
    <x v="898"/>
    <n v="10000"/>
    <n v="10000"/>
    <s v="貯蔵"/>
    <x v="1"/>
    <s v="02-32-04-02"/>
  </r>
  <r>
    <s v="    667636 104032"/>
    <x v="898"/>
    <n v="10000"/>
    <n v="10000"/>
    <s v="貯蔵"/>
    <x v="1"/>
    <s v="02-32-04-02"/>
  </r>
  <r>
    <s v="    667636 104033"/>
    <x v="898"/>
    <n v="10000"/>
    <n v="10000"/>
    <s v="貯蔵"/>
    <x v="1"/>
    <s v="02-32-04-02"/>
  </r>
  <r>
    <s v="    667636 104034"/>
    <x v="898"/>
    <n v="10000"/>
    <n v="10000"/>
    <s v="貯蔵"/>
    <x v="1"/>
    <s v="02-32-04-02"/>
  </r>
  <r>
    <s v="    667636 104035"/>
    <x v="898"/>
    <n v="10000"/>
    <n v="10000"/>
    <s v="貯蔵"/>
    <x v="1"/>
    <s v="02-32-04-02"/>
  </r>
  <r>
    <s v="    667636 104036"/>
    <x v="898"/>
    <n v="10000"/>
    <n v="10000"/>
    <s v="貯蔵"/>
    <x v="1"/>
    <s v="02-32-04-02"/>
  </r>
  <r>
    <s v="    667636 104037"/>
    <x v="898"/>
    <n v="10000"/>
    <n v="10000"/>
    <s v="貯蔵"/>
    <x v="1"/>
    <s v="02-32-04-02"/>
  </r>
  <r>
    <s v="    667636 104038"/>
    <x v="898"/>
    <n v="10000"/>
    <n v="10000"/>
    <s v="貯蔵"/>
    <x v="1"/>
    <s v="02-32-04-02"/>
  </r>
  <r>
    <s v="    667636 104039"/>
    <x v="898"/>
    <n v="10000"/>
    <n v="10000"/>
    <s v="貯蔵"/>
    <x v="1"/>
    <s v="02-32-04-02"/>
  </r>
  <r>
    <s v="    667636 104040"/>
    <x v="898"/>
    <n v="10000"/>
    <n v="10000"/>
    <s v="貯蔵"/>
    <x v="1"/>
    <s v="02-32-04-02"/>
  </r>
  <r>
    <s v="    667636 104041"/>
    <x v="898"/>
    <n v="10000"/>
    <n v="10000"/>
    <s v="貯蔵"/>
    <x v="1"/>
    <s v="02-32-04-02"/>
  </r>
  <r>
    <s v="    667636 104042"/>
    <x v="898"/>
    <n v="10000"/>
    <n v="10000"/>
    <s v="貯蔵"/>
    <x v="1"/>
    <s v="02-32-04-02"/>
  </r>
  <r>
    <s v="    667636 104043"/>
    <x v="898"/>
    <n v="10000"/>
    <n v="10000"/>
    <s v="貯蔵"/>
    <x v="1"/>
    <s v="02-32-04-02"/>
  </r>
  <r>
    <s v="    667636 104044"/>
    <x v="898"/>
    <n v="10000"/>
    <n v="10000"/>
    <s v="貯蔵"/>
    <x v="1"/>
    <s v="02-32-04-02"/>
  </r>
  <r>
    <s v="    667636 104045"/>
    <x v="898"/>
    <n v="10000"/>
    <n v="10000"/>
    <s v="貯蔵"/>
    <x v="1"/>
    <s v="02-32-04-02"/>
  </r>
  <r>
    <s v="    667636 104046"/>
    <x v="898"/>
    <n v="10000"/>
    <n v="10000"/>
    <s v="貯蔵"/>
    <x v="1"/>
    <s v="02-32-04-02"/>
  </r>
  <r>
    <s v="    667636 104047"/>
    <x v="898"/>
    <n v="10000"/>
    <n v="10000"/>
    <s v="貯蔵"/>
    <x v="1"/>
    <s v="02-32-04-02"/>
  </r>
  <r>
    <s v="    667636 104048"/>
    <x v="898"/>
    <n v="10000"/>
    <n v="10000"/>
    <s v="貯蔵"/>
    <x v="1"/>
    <s v="02-32-04-02"/>
  </r>
  <r>
    <s v="    667636 104049"/>
    <x v="898"/>
    <n v="10000"/>
    <n v="10000"/>
    <s v="貯蔵"/>
    <x v="1"/>
    <s v="02-32-04-02"/>
  </r>
  <r>
    <s v="    667636 104050"/>
    <x v="898"/>
    <n v="10000"/>
    <n v="10000"/>
    <s v="貯蔵"/>
    <x v="1"/>
    <s v="02-32-04-02"/>
  </r>
  <r>
    <s v="    667636 104051"/>
    <x v="898"/>
    <n v="10000"/>
    <n v="10000"/>
    <s v="貯蔵"/>
    <x v="1"/>
    <s v="02-32-04-02"/>
  </r>
  <r>
    <s v="    667636 104052"/>
    <x v="898"/>
    <n v="10000"/>
    <n v="10000"/>
    <s v="貯蔵"/>
    <x v="1"/>
    <s v="02-32-04-02"/>
  </r>
  <r>
    <s v="    667636 104053"/>
    <x v="898"/>
    <n v="10000"/>
    <n v="10000"/>
    <s v="貯蔵"/>
    <x v="1"/>
    <s v="02-32-04-02"/>
  </r>
  <r>
    <s v="    667636 104054"/>
    <x v="898"/>
    <n v="10000"/>
    <n v="10000"/>
    <s v="貯蔵"/>
    <x v="1"/>
    <s v="02-32-04-02"/>
  </r>
  <r>
    <s v="    667636 104055"/>
    <x v="898"/>
    <n v="10000"/>
    <n v="10000"/>
    <s v="貯蔵"/>
    <x v="1"/>
    <s v="02-32-04-02"/>
  </r>
  <r>
    <s v="    667636 104056"/>
    <x v="898"/>
    <n v="10000"/>
    <n v="10000"/>
    <s v="貯蔵"/>
    <x v="1"/>
    <s v="02-32-04-02"/>
  </r>
  <r>
    <s v="    667636 104057"/>
    <x v="898"/>
    <n v="10000"/>
    <n v="10000"/>
    <s v="貯蔵"/>
    <x v="1"/>
    <s v="02-32-04-02"/>
  </r>
  <r>
    <s v="    667636 104058"/>
    <x v="898"/>
    <n v="10000"/>
    <n v="10000"/>
    <s v="貯蔵"/>
    <x v="1"/>
    <s v="02-32-04-02"/>
  </r>
  <r>
    <s v="    667645 107233"/>
    <x v="899"/>
    <n v="10000"/>
    <n v="6334"/>
    <s v="貯蔵"/>
    <x v="1"/>
    <s v="02-33-02-01"/>
  </r>
  <r>
    <s v="    667645 107316"/>
    <x v="899"/>
    <n v="10000"/>
    <n v="7"/>
    <s v="生産終了"/>
    <x v="11"/>
    <s v="02-33-02-01"/>
  </r>
  <r>
    <s v="    667645 107318"/>
    <x v="899"/>
    <n v="10000"/>
    <n v="2"/>
    <s v="生産終了"/>
    <x v="11"/>
    <s v="02-33-02-01"/>
  </r>
  <r>
    <s v="    667645 107326"/>
    <x v="899"/>
    <n v="10000"/>
    <n v="9"/>
    <s v="生産終了"/>
    <x v="11"/>
    <s v="02-33-02-01"/>
  </r>
  <r>
    <s v="    667645 107328"/>
    <x v="899"/>
    <n v="10000"/>
    <n v="4004"/>
    <s v="生産中"/>
    <x v="9"/>
    <s v="02-33-02-01"/>
  </r>
  <r>
    <s v="    667645 107331"/>
    <x v="899"/>
    <n v="10000"/>
    <n v="8"/>
    <s v="生産終了"/>
    <x v="11"/>
    <s v="02-33-02-01"/>
  </r>
  <r>
    <s v="    667645 107448"/>
    <x v="899"/>
    <n v="10000"/>
    <n v="9"/>
    <s v="生産終了"/>
    <x v="11"/>
    <s v="02-33-02-01"/>
  </r>
  <r>
    <s v="    667645 107459"/>
    <x v="899"/>
    <n v="10000"/>
    <n v="5"/>
    <s v="生産終了"/>
    <x v="11"/>
    <s v="02-33-02-01"/>
  </r>
  <r>
    <s v="    667645 107463"/>
    <x v="899"/>
    <n v="10000"/>
    <n v="2"/>
    <s v="生産終了"/>
    <x v="3"/>
    <s v="02-33-02-01"/>
  </r>
  <r>
    <s v="    667645 107464"/>
    <x v="899"/>
    <n v="10000"/>
    <n v="2"/>
    <s v="生産終了"/>
    <x v="11"/>
    <s v="02-33-02-01"/>
  </r>
  <r>
    <s v="    667645 107468"/>
    <x v="899"/>
    <n v="10000"/>
    <n v="14"/>
    <s v="生産終了"/>
    <x v="10"/>
    <s v="02-33-02-01"/>
  </r>
  <r>
    <s v="    667645 107469"/>
    <x v="899"/>
    <n v="10000"/>
    <n v="1"/>
    <s v="生産終了"/>
    <x v="3"/>
    <s v="02-33-02-01"/>
  </r>
  <r>
    <s v="    667645 107471"/>
    <x v="899"/>
    <n v="10000"/>
    <n v="2"/>
    <s v="生産終了"/>
    <x v="11"/>
    <s v="02-33-02-01"/>
  </r>
  <r>
    <s v="    667645 107476"/>
    <x v="899"/>
    <n v="10000"/>
    <n v="2"/>
    <s v="生産終了"/>
    <x v="11"/>
    <s v="02-33-02-01"/>
  </r>
  <r>
    <s v="    667645 107477"/>
    <x v="899"/>
    <n v="10000"/>
    <n v="3"/>
    <s v="生産終了"/>
    <x v="3"/>
    <s v="02-33-02-01"/>
  </r>
  <r>
    <s v="    667645 107478"/>
    <x v="899"/>
    <n v="10000"/>
    <n v="2"/>
    <s v="生産終了"/>
    <x v="11"/>
    <s v="02-33-02-01"/>
  </r>
  <r>
    <s v="    667645 107485"/>
    <x v="899"/>
    <n v="10000"/>
    <n v="1"/>
    <s v="生産終了"/>
    <x v="3"/>
    <s v="02-33-02-01"/>
  </r>
  <r>
    <s v="    667645 107487"/>
    <x v="899"/>
    <n v="10000"/>
    <n v="2311"/>
    <s v="生産終了"/>
    <x v="0"/>
    <s v="02-33-02-01"/>
  </r>
  <r>
    <s v="    667645 107489"/>
    <x v="899"/>
    <n v="10000"/>
    <n v="2375"/>
    <s v="生産中"/>
    <x v="5"/>
    <s v="02-33-02-01"/>
  </r>
  <r>
    <s v="    667645 107490"/>
    <x v="899"/>
    <n v="10000"/>
    <n v="6"/>
    <s v="生産終了"/>
    <x v="11"/>
    <s v="02-33-02-01"/>
  </r>
  <r>
    <s v="    667645 107491"/>
    <x v="899"/>
    <n v="10000"/>
    <n v="9472"/>
    <s v="生産中"/>
    <x v="12"/>
    <s v="02-33-02-01"/>
  </r>
  <r>
    <s v="    667645 107493"/>
    <x v="899"/>
    <n v="10000"/>
    <n v="10000"/>
    <s v="出庫"/>
    <x v="6"/>
    <s v="02-33-02-01"/>
  </r>
  <r>
    <s v="    667645 107494"/>
    <x v="899"/>
    <n v="10000"/>
    <n v="8704"/>
    <s v="出庫"/>
    <x v="7"/>
    <s v="02-33-02-01"/>
  </r>
  <r>
    <s v="    667645 107495"/>
    <x v="899"/>
    <n v="10000"/>
    <n v="10000"/>
    <s v="出庫"/>
    <x v="6"/>
    <s v="02-33-02-01"/>
  </r>
  <r>
    <s v="    667645 107496"/>
    <x v="899"/>
    <n v="10000"/>
    <n v="10000"/>
    <s v="出庫"/>
    <x v="6"/>
    <s v="02-33-02-01"/>
  </r>
  <r>
    <s v="    667645 107497"/>
    <x v="899"/>
    <n v="10000"/>
    <n v="10000"/>
    <s v="出庫"/>
    <x v="6"/>
    <s v="02-33-02-01"/>
  </r>
  <r>
    <s v="    667645 107498"/>
    <x v="899"/>
    <n v="10000"/>
    <n v="9045"/>
    <s v="貯蔵"/>
    <x v="1"/>
    <s v="02-33-02-01"/>
  </r>
  <r>
    <s v="    667645 107499"/>
    <x v="899"/>
    <n v="10000"/>
    <n v="9999"/>
    <s v="貯蔵"/>
    <x v="1"/>
    <s v="02-33-02-01"/>
  </r>
  <r>
    <s v="    667645 107500"/>
    <x v="899"/>
    <n v="10000"/>
    <n v="10000"/>
    <s v="出庫"/>
    <x v="2"/>
    <s v="02-33-02-01"/>
  </r>
  <r>
    <s v="    667645 107501"/>
    <x v="899"/>
    <n v="10000"/>
    <n v="10000"/>
    <s v="出庫"/>
    <x v="6"/>
    <s v="02-33-02-01"/>
  </r>
  <r>
    <s v="    667645 107502"/>
    <x v="899"/>
    <n v="10000"/>
    <n v="10000"/>
    <s v="出庫"/>
    <x v="6"/>
    <s v="02-33-02-01"/>
  </r>
  <r>
    <s v="    667645 107503"/>
    <x v="899"/>
    <n v="10000"/>
    <n v="10000"/>
    <s v="出庫"/>
    <x v="6"/>
    <s v="02-33-02-01"/>
  </r>
  <r>
    <s v="    667645 107505"/>
    <x v="899"/>
    <n v="10000"/>
    <n v="10000"/>
    <s v="出庫"/>
    <x v="6"/>
    <s v="02-33-02-01"/>
  </r>
  <r>
    <s v="    667645 107506"/>
    <x v="899"/>
    <n v="10000"/>
    <n v="10000"/>
    <s v="出庫"/>
    <x v="6"/>
    <s v="02-33-02-01"/>
  </r>
  <r>
    <s v="    667645 107507"/>
    <x v="899"/>
    <n v="10000"/>
    <n v="10000"/>
    <s v="貯蔵"/>
    <x v="1"/>
    <s v="02-33-02-01"/>
  </r>
  <r>
    <s v="    667645 107510"/>
    <x v="899"/>
    <n v="10000"/>
    <n v="10000"/>
    <s v="貯蔵"/>
    <x v="1"/>
    <s v="02-33-02-01"/>
  </r>
  <r>
    <s v="    667645 107511"/>
    <x v="899"/>
    <n v="10000"/>
    <n v="10000"/>
    <s v="貯蔵"/>
    <x v="1"/>
    <s v="02-33-02-01"/>
  </r>
  <r>
    <s v="    667645 107512"/>
    <x v="899"/>
    <n v="10000"/>
    <n v="10000"/>
    <s v="貯蔵"/>
    <x v="1"/>
    <s v="02-33-02-01"/>
  </r>
  <r>
    <s v="    667645 107514"/>
    <x v="899"/>
    <n v="10000"/>
    <n v="10000"/>
    <s v="貯蔵"/>
    <x v="1"/>
    <s v="02-33-02-01"/>
  </r>
  <r>
    <s v="    667645 107515"/>
    <x v="899"/>
    <n v="10000"/>
    <n v="10000"/>
    <s v="貯蔵"/>
    <x v="1"/>
    <s v="02-33-02-01"/>
  </r>
  <r>
    <s v="    667645 107516"/>
    <x v="899"/>
    <n v="10000"/>
    <n v="10000"/>
    <s v="貯蔵"/>
    <x v="1"/>
    <s v="02-33-02-01"/>
  </r>
  <r>
    <s v="    667645 107517"/>
    <x v="899"/>
    <n v="10000"/>
    <n v="10000"/>
    <s v="貯蔵"/>
    <x v="1"/>
    <s v="02-33-02-01"/>
  </r>
  <r>
    <s v="    667645 107520"/>
    <x v="899"/>
    <n v="10000"/>
    <n v="10000"/>
    <s v="貯蔵"/>
    <x v="1"/>
    <s v="02-33-02-01"/>
  </r>
  <r>
    <s v="    667645 107521"/>
    <x v="899"/>
    <n v="10000"/>
    <n v="10000"/>
    <s v="貯蔵"/>
    <x v="1"/>
    <s v="02-33-02-01"/>
  </r>
  <r>
    <s v="    667645 107522"/>
    <x v="899"/>
    <n v="10000"/>
    <n v="10000"/>
    <s v="貯蔵"/>
    <x v="1"/>
    <s v="02-33-02-01"/>
  </r>
  <r>
    <s v="    667645 107523"/>
    <x v="899"/>
    <n v="10000"/>
    <n v="10000"/>
    <s v="貯蔵"/>
    <x v="1"/>
    <s v="02-33-02-01"/>
  </r>
  <r>
    <s v="    667645 107525"/>
    <x v="899"/>
    <n v="10000"/>
    <n v="10000"/>
    <s v="貯蔵"/>
    <x v="1"/>
    <s v="02-33-02-01"/>
  </r>
  <r>
    <s v="    667645 107526"/>
    <x v="899"/>
    <n v="10000"/>
    <n v="10000"/>
    <s v="貯蔵"/>
    <x v="1"/>
    <s v="02-33-02-01"/>
  </r>
  <r>
    <s v="    667645 107527"/>
    <x v="899"/>
    <n v="10000"/>
    <n v="10000"/>
    <s v="貯蔵"/>
    <x v="1"/>
    <s v="02-33-02-01"/>
  </r>
  <r>
    <s v="    667645 107528"/>
    <x v="899"/>
    <n v="10000"/>
    <n v="10000"/>
    <s v="貯蔵"/>
    <x v="1"/>
    <s v="02-33-02-01"/>
  </r>
  <r>
    <s v="    667645 107529"/>
    <x v="899"/>
    <n v="10000"/>
    <n v="10000"/>
    <s v="貯蔵"/>
    <x v="1"/>
    <s v="02-33-02-01"/>
  </r>
  <r>
    <s v="    667645 107530"/>
    <x v="899"/>
    <n v="10000"/>
    <n v="10000"/>
    <s v="貯蔵"/>
    <x v="1"/>
    <s v="02-33-02-01"/>
  </r>
  <r>
    <s v="    667645 107531"/>
    <x v="899"/>
    <n v="10000"/>
    <n v="10000"/>
    <s v="貯蔵"/>
    <x v="1"/>
    <s v="02-33-02-01"/>
  </r>
  <r>
    <s v="    667645 107532"/>
    <x v="899"/>
    <n v="10000"/>
    <n v="10000"/>
    <s v="貯蔵"/>
    <x v="1"/>
    <s v="02-33-02-01"/>
  </r>
  <r>
    <s v="    667645 107534"/>
    <x v="899"/>
    <n v="10000"/>
    <n v="10000"/>
    <s v="貯蔵"/>
    <x v="1"/>
    <s v="02-33-02-01"/>
  </r>
  <r>
    <s v="    667645 107535"/>
    <x v="899"/>
    <n v="10000"/>
    <n v="10000"/>
    <s v="貯蔵"/>
    <x v="1"/>
    <s v="02-33-02-01"/>
  </r>
  <r>
    <s v="    667645 107536"/>
    <x v="899"/>
    <n v="10000"/>
    <n v="10000"/>
    <s v="貯蔵"/>
    <x v="1"/>
    <s v="02-33-02-01"/>
  </r>
  <r>
    <s v="    667645 107537"/>
    <x v="899"/>
    <n v="10000"/>
    <n v="10000"/>
    <s v="貯蔵"/>
    <x v="1"/>
    <s v="02-33-02-01"/>
  </r>
  <r>
    <s v="    667645 107538"/>
    <x v="899"/>
    <n v="10000"/>
    <n v="10000"/>
    <s v="貯蔵"/>
    <x v="1"/>
    <s v="02-33-02-01"/>
  </r>
  <r>
    <s v="    667645 107539"/>
    <x v="899"/>
    <n v="10000"/>
    <n v="10000"/>
    <s v="貯蔵"/>
    <x v="1"/>
    <s v="02-33-02-01"/>
  </r>
  <r>
    <s v="    667645 107540"/>
    <x v="899"/>
    <n v="10000"/>
    <n v="10000"/>
    <s v="貯蔵"/>
    <x v="1"/>
    <s v="02-33-02-01"/>
  </r>
  <r>
    <s v="    667645 107541"/>
    <x v="899"/>
    <n v="10000"/>
    <n v="10000"/>
    <s v="貯蔵"/>
    <x v="1"/>
    <s v="02-33-02-01"/>
  </r>
  <r>
    <s v="    667645 107542"/>
    <x v="899"/>
    <n v="10000"/>
    <n v="10000"/>
    <s v="貯蔵"/>
    <x v="1"/>
    <s v="02-33-02-01"/>
  </r>
  <r>
    <s v="    667645 107543"/>
    <x v="899"/>
    <n v="10000"/>
    <n v="10000"/>
    <s v="貯蔵"/>
    <x v="1"/>
    <s v="02-33-02-01"/>
  </r>
  <r>
    <s v="    667645 107544"/>
    <x v="899"/>
    <n v="10000"/>
    <n v="10000"/>
    <s v="貯蔵"/>
    <x v="1"/>
    <s v="02-33-02-01"/>
  </r>
  <r>
    <s v="    667645 107545"/>
    <x v="899"/>
    <n v="10000"/>
    <n v="10000"/>
    <s v="貯蔵"/>
    <x v="1"/>
    <s v="02-33-02-01"/>
  </r>
  <r>
    <s v="    667645 107546"/>
    <x v="899"/>
    <n v="10000"/>
    <n v="10000"/>
    <s v="貯蔵"/>
    <x v="1"/>
    <s v="02-33-02-01"/>
  </r>
  <r>
    <s v="    667645 107547"/>
    <x v="899"/>
    <n v="10000"/>
    <n v="10000"/>
    <s v="貯蔵"/>
    <x v="1"/>
    <s v="02-33-02-01"/>
  </r>
  <r>
    <s v="    667645 107548"/>
    <x v="899"/>
    <n v="10000"/>
    <n v="10000"/>
    <s v="貯蔵"/>
    <x v="1"/>
    <s v="02-33-02-01"/>
  </r>
  <r>
    <s v="    667645 107549"/>
    <x v="899"/>
    <n v="10000"/>
    <n v="10000"/>
    <s v="貯蔵"/>
    <x v="1"/>
    <s v="02-33-02-01"/>
  </r>
  <r>
    <s v="    667645 107550"/>
    <x v="899"/>
    <n v="10000"/>
    <n v="10000"/>
    <s v="貯蔵"/>
    <x v="1"/>
    <s v="02-33-02-01"/>
  </r>
  <r>
    <s v="    667645 107551"/>
    <x v="899"/>
    <n v="10000"/>
    <n v="10000"/>
    <s v="貯蔵"/>
    <x v="1"/>
    <s v="02-33-02-01"/>
  </r>
  <r>
    <s v="    667645 107552"/>
    <x v="899"/>
    <n v="10000"/>
    <n v="10000"/>
    <s v="貯蔵"/>
    <x v="1"/>
    <s v="02-33-02-01"/>
  </r>
  <r>
    <s v="    667645 107553"/>
    <x v="899"/>
    <n v="10000"/>
    <n v="10000"/>
    <s v="貯蔵"/>
    <x v="1"/>
    <s v="02-33-02-01"/>
  </r>
  <r>
    <s v="    667645 107554"/>
    <x v="899"/>
    <n v="10000"/>
    <n v="10000"/>
    <s v="貯蔵"/>
    <x v="1"/>
    <s v="02-33-02-01"/>
  </r>
  <r>
    <s v="    667645 107555"/>
    <x v="899"/>
    <n v="10000"/>
    <n v="10000"/>
    <s v="貯蔵"/>
    <x v="1"/>
    <s v="02-33-02-01"/>
  </r>
  <r>
    <s v="    667645 107556"/>
    <x v="899"/>
    <n v="10000"/>
    <n v="10000"/>
    <s v="貯蔵"/>
    <x v="1"/>
    <s v="02-33-02-01"/>
  </r>
  <r>
    <s v="    667645 107557"/>
    <x v="899"/>
    <n v="10000"/>
    <n v="10000"/>
    <s v="貯蔵"/>
    <x v="1"/>
    <s v="02-33-02-01"/>
  </r>
  <r>
    <s v="    667645 107559"/>
    <x v="899"/>
    <n v="10000"/>
    <n v="10000"/>
    <s v="貯蔵"/>
    <x v="1"/>
    <s v="02-33-02-01"/>
  </r>
  <r>
    <s v="    667645 107560"/>
    <x v="899"/>
    <n v="10000"/>
    <n v="10000"/>
    <s v="貯蔵"/>
    <x v="1"/>
    <s v="02-33-02-01"/>
  </r>
  <r>
    <s v="    667645 107561"/>
    <x v="899"/>
    <n v="10000"/>
    <n v="10000"/>
    <s v="貯蔵"/>
    <x v="1"/>
    <s v="02-33-02-01"/>
  </r>
  <r>
    <s v="    667645 107562"/>
    <x v="899"/>
    <n v="10000"/>
    <n v="10000"/>
    <s v="貯蔵"/>
    <x v="1"/>
    <s v="02-33-02-01"/>
  </r>
  <r>
    <s v="    667645 107563"/>
    <x v="899"/>
    <n v="10000"/>
    <n v="10000"/>
    <s v="貯蔵"/>
    <x v="1"/>
    <s v="02-33-02-01"/>
  </r>
  <r>
    <s v="    667645 107564"/>
    <x v="899"/>
    <n v="10000"/>
    <n v="10000"/>
    <s v="貯蔵"/>
    <x v="1"/>
    <s v="02-33-02-01"/>
  </r>
  <r>
    <s v="    667645 107565"/>
    <x v="899"/>
    <n v="10000"/>
    <n v="10000"/>
    <s v="貯蔵"/>
    <x v="1"/>
    <s v="02-33-02-01"/>
  </r>
  <r>
    <s v="    667645 107566"/>
    <x v="899"/>
    <n v="10000"/>
    <n v="10000"/>
    <s v="貯蔵"/>
    <x v="1"/>
    <s v="02-33-02-01"/>
  </r>
  <r>
    <s v="    667645 107567"/>
    <x v="899"/>
    <n v="10000"/>
    <n v="10000"/>
    <s v="貯蔵"/>
    <x v="1"/>
    <s v="02-33-02-01"/>
  </r>
  <r>
    <s v="    667645 107568"/>
    <x v="899"/>
    <n v="10000"/>
    <n v="10000"/>
    <s v="貯蔵"/>
    <x v="1"/>
    <s v="02-33-02-01"/>
  </r>
  <r>
    <s v="    667645 107569"/>
    <x v="899"/>
    <n v="10000"/>
    <n v="10000"/>
    <s v="貯蔵"/>
    <x v="1"/>
    <s v="02-33-02-01"/>
  </r>
  <r>
    <s v="    667645 107570"/>
    <x v="899"/>
    <n v="10000"/>
    <n v="10000"/>
    <s v="貯蔵"/>
    <x v="1"/>
    <s v="02-33-02-01"/>
  </r>
  <r>
    <s v="    667645 107571"/>
    <x v="899"/>
    <n v="10000"/>
    <n v="10000"/>
    <s v="貯蔵"/>
    <x v="1"/>
    <s v="02-33-02-01"/>
  </r>
  <r>
    <s v="    667645 107572"/>
    <x v="899"/>
    <n v="10000"/>
    <n v="10000"/>
    <s v="貯蔵"/>
    <x v="1"/>
    <s v="02-33-02-01"/>
  </r>
  <r>
    <s v="    667645 107573"/>
    <x v="899"/>
    <n v="10000"/>
    <n v="10000"/>
    <s v="貯蔵"/>
    <x v="1"/>
    <s v="02-33-02-01"/>
  </r>
  <r>
    <s v="    667645 107574"/>
    <x v="899"/>
    <n v="10000"/>
    <n v="10000"/>
    <s v="貯蔵"/>
    <x v="1"/>
    <s v="02-33-02-01"/>
  </r>
  <r>
    <s v="    667645 107575"/>
    <x v="899"/>
    <n v="10000"/>
    <n v="10000"/>
    <s v="貯蔵"/>
    <x v="1"/>
    <s v="02-33-02-01"/>
  </r>
  <r>
    <s v="    667645 107576"/>
    <x v="899"/>
    <n v="10000"/>
    <n v="10000"/>
    <s v="貯蔵"/>
    <x v="1"/>
    <s v="02-33-02-01"/>
  </r>
  <r>
    <s v="    667645 107577"/>
    <x v="899"/>
    <n v="10000"/>
    <n v="10000"/>
    <s v="貯蔵"/>
    <x v="1"/>
    <s v="02-33-02-01"/>
  </r>
  <r>
    <s v="    667645 107578"/>
    <x v="899"/>
    <n v="10000"/>
    <n v="10000"/>
    <s v="貯蔵"/>
    <x v="1"/>
    <s v="02-33-02-01"/>
  </r>
  <r>
    <s v="    667645 107579"/>
    <x v="899"/>
    <n v="10000"/>
    <n v="10000"/>
    <s v="貯蔵"/>
    <x v="1"/>
    <s v="02-33-02-01"/>
  </r>
  <r>
    <s v="    667645 107580"/>
    <x v="899"/>
    <n v="10000"/>
    <n v="10000"/>
    <s v="貯蔵"/>
    <x v="1"/>
    <s v="02-33-02-01"/>
  </r>
  <r>
    <s v="    667645 107581"/>
    <x v="899"/>
    <n v="10000"/>
    <n v="10000"/>
    <s v="貯蔵"/>
    <x v="1"/>
    <s v="02-33-02-01"/>
  </r>
  <r>
    <s v="    667645 107582"/>
    <x v="899"/>
    <n v="10000"/>
    <n v="10000"/>
    <s v="貯蔵"/>
    <x v="1"/>
    <s v="02-33-02-01"/>
  </r>
  <r>
    <s v="    667645 107583"/>
    <x v="899"/>
    <n v="10000"/>
    <n v="10000"/>
    <s v="貯蔵"/>
    <x v="1"/>
    <s v="02-33-02-01"/>
  </r>
  <r>
    <s v="    667645 107584"/>
    <x v="899"/>
    <n v="10000"/>
    <n v="10000"/>
    <s v="貯蔵"/>
    <x v="1"/>
    <s v="02-33-02-01"/>
  </r>
  <r>
    <s v="    667645 107585"/>
    <x v="899"/>
    <n v="10000"/>
    <n v="10000"/>
    <s v="貯蔵"/>
    <x v="1"/>
    <s v="02-33-02-01"/>
  </r>
  <r>
    <s v="    667645 107586"/>
    <x v="899"/>
    <n v="10000"/>
    <n v="10000"/>
    <s v="貯蔵"/>
    <x v="1"/>
    <s v="02-33-02-01"/>
  </r>
  <r>
    <s v="    667645 107587"/>
    <x v="899"/>
    <n v="10000"/>
    <n v="10000"/>
    <s v="貯蔵"/>
    <x v="1"/>
    <s v="02-33-02-01"/>
  </r>
  <r>
    <s v="    667645 107588"/>
    <x v="899"/>
    <n v="10000"/>
    <n v="10000"/>
    <s v="貯蔵"/>
    <x v="1"/>
    <s v="02-33-02-01"/>
  </r>
  <r>
    <s v="    667645 107589"/>
    <x v="899"/>
    <n v="10000"/>
    <n v="10000"/>
    <s v="貯蔵"/>
    <x v="1"/>
    <s v="02-33-02-01"/>
  </r>
  <r>
    <s v="    667645 107590"/>
    <x v="899"/>
    <n v="10000"/>
    <n v="10000"/>
    <s v="貯蔵"/>
    <x v="1"/>
    <s v="02-33-02-01"/>
  </r>
  <r>
    <s v="    667645 107591"/>
    <x v="899"/>
    <n v="10000"/>
    <n v="10000"/>
    <s v="貯蔵"/>
    <x v="1"/>
    <s v="02-33-02-01"/>
  </r>
  <r>
    <s v="    667645 107592"/>
    <x v="899"/>
    <n v="10000"/>
    <n v="10000"/>
    <s v="貯蔵"/>
    <x v="1"/>
    <s v="02-33-02-01"/>
  </r>
  <r>
    <s v="    667645 107593"/>
    <x v="899"/>
    <n v="10000"/>
    <n v="10000"/>
    <s v="貯蔵"/>
    <x v="1"/>
    <s v="02-33-02-01"/>
  </r>
  <r>
    <s v="    667645 107688"/>
    <x v="899"/>
    <n v="10000"/>
    <n v="10000"/>
    <s v="貯蔵"/>
    <x v="1"/>
    <s v="02-33-02-01"/>
  </r>
  <r>
    <s v="    667645 107689"/>
    <x v="899"/>
    <n v="10000"/>
    <n v="10000"/>
    <s v="貯蔵"/>
    <x v="1"/>
    <s v="02-33-02-01"/>
  </r>
  <r>
    <s v="    667645 107690"/>
    <x v="899"/>
    <n v="10000"/>
    <n v="10000"/>
    <s v="貯蔵"/>
    <x v="1"/>
    <s v="02-33-02-01"/>
  </r>
  <r>
    <s v="    667645 107691"/>
    <x v="899"/>
    <n v="10000"/>
    <n v="10000"/>
    <s v="貯蔵"/>
    <x v="1"/>
    <s v="02-33-02-01"/>
  </r>
  <r>
    <s v="    667645 107692"/>
    <x v="899"/>
    <n v="10000"/>
    <n v="10000"/>
    <s v="貯蔵"/>
    <x v="1"/>
    <s v="02-33-02-01"/>
  </r>
  <r>
    <s v="    667645 107693"/>
    <x v="899"/>
    <n v="10000"/>
    <n v="10000"/>
    <s v="貯蔵"/>
    <x v="1"/>
    <s v="02-33-02-01"/>
  </r>
  <r>
    <s v="    667645 107694"/>
    <x v="899"/>
    <n v="10000"/>
    <n v="10000"/>
    <s v="貯蔵"/>
    <x v="1"/>
    <s v="02-33-02-01"/>
  </r>
  <r>
    <s v="    667645 107695"/>
    <x v="899"/>
    <n v="10000"/>
    <n v="10000"/>
    <s v="貯蔵"/>
    <x v="1"/>
    <s v="02-33-02-01"/>
  </r>
  <r>
    <s v="    667645 107696"/>
    <x v="899"/>
    <n v="10000"/>
    <n v="10000"/>
    <s v="貯蔵"/>
    <x v="1"/>
    <s v="02-33-02-01"/>
  </r>
  <r>
    <s v="    667645 107697"/>
    <x v="899"/>
    <n v="10000"/>
    <n v="10000"/>
    <s v="貯蔵"/>
    <x v="1"/>
    <s v="02-33-02-01"/>
  </r>
  <r>
    <s v="    667645 107698"/>
    <x v="899"/>
    <n v="10000"/>
    <n v="10000"/>
    <s v="貯蔵"/>
    <x v="1"/>
    <s v="02-33-02-01"/>
  </r>
  <r>
    <s v="    667645 107699"/>
    <x v="899"/>
    <n v="10000"/>
    <n v="10000"/>
    <s v="貯蔵"/>
    <x v="1"/>
    <s v="02-33-02-01"/>
  </r>
  <r>
    <s v="    667645 107700"/>
    <x v="899"/>
    <n v="10000"/>
    <n v="10000"/>
    <s v="貯蔵"/>
    <x v="1"/>
    <s v="02-33-02-01"/>
  </r>
  <r>
    <s v="    667645 107701"/>
    <x v="899"/>
    <n v="10000"/>
    <n v="10000"/>
    <s v="貯蔵"/>
    <x v="1"/>
    <s v="02-33-02-01"/>
  </r>
  <r>
    <s v="    667645 107702"/>
    <x v="899"/>
    <n v="10000"/>
    <n v="10000"/>
    <s v="貯蔵"/>
    <x v="1"/>
    <s v="02-33-02-01"/>
  </r>
  <r>
    <s v="    667645 107703"/>
    <x v="899"/>
    <n v="10000"/>
    <n v="10000"/>
    <s v="貯蔵"/>
    <x v="1"/>
    <s v="02-33-02-01"/>
  </r>
  <r>
    <s v="    667645 107704"/>
    <x v="899"/>
    <n v="10000"/>
    <n v="10000"/>
    <s v="貯蔵"/>
    <x v="1"/>
    <s v="02-33-02-01"/>
  </r>
  <r>
    <s v="    667645 107705"/>
    <x v="899"/>
    <n v="10000"/>
    <n v="10000"/>
    <s v="貯蔵"/>
    <x v="1"/>
    <s v="02-33-02-01"/>
  </r>
  <r>
    <s v="    667645 107706"/>
    <x v="899"/>
    <n v="10000"/>
    <n v="10000"/>
    <s v="貯蔵"/>
    <x v="1"/>
    <s v="02-33-02-01"/>
  </r>
  <r>
    <s v="    667645 107707"/>
    <x v="899"/>
    <n v="10000"/>
    <n v="10000"/>
    <s v="貯蔵"/>
    <x v="1"/>
    <s v="02-33-02-01"/>
  </r>
  <r>
    <s v="    667645 107708"/>
    <x v="899"/>
    <n v="10000"/>
    <n v="10000"/>
    <s v="貯蔵"/>
    <x v="1"/>
    <s v="02-33-02-01"/>
  </r>
  <r>
    <s v="    667645 107709"/>
    <x v="899"/>
    <n v="10000"/>
    <n v="10000"/>
    <s v="貯蔵"/>
    <x v="1"/>
    <s v="02-33-02-01"/>
  </r>
  <r>
    <s v="    667645 107710"/>
    <x v="899"/>
    <n v="10000"/>
    <n v="10000"/>
    <s v="貯蔵"/>
    <x v="1"/>
    <s v="02-33-02-01"/>
  </r>
  <r>
    <s v="    667645 107711"/>
    <x v="899"/>
    <n v="10000"/>
    <n v="10000"/>
    <s v="貯蔵"/>
    <x v="1"/>
    <s v="02-33-02-01"/>
  </r>
  <r>
    <s v="    667645 107712"/>
    <x v="899"/>
    <n v="10000"/>
    <n v="10000"/>
    <s v="貯蔵"/>
    <x v="1"/>
    <s v="02-33-02-01"/>
  </r>
  <r>
    <s v="    667645 107713"/>
    <x v="899"/>
    <n v="10000"/>
    <n v="10000"/>
    <s v="貯蔵"/>
    <x v="1"/>
    <s v="02-33-02-01"/>
  </r>
  <r>
    <s v="    667645 107714"/>
    <x v="899"/>
    <n v="10000"/>
    <n v="10000"/>
    <s v="貯蔵"/>
    <x v="1"/>
    <s v="02-33-02-01"/>
  </r>
  <r>
    <s v="    667645 107715"/>
    <x v="899"/>
    <n v="10000"/>
    <n v="10000"/>
    <s v="貯蔵"/>
    <x v="1"/>
    <s v="02-33-02-01"/>
  </r>
  <r>
    <s v="    667645 107716"/>
    <x v="899"/>
    <n v="10000"/>
    <n v="10000"/>
    <s v="貯蔵"/>
    <x v="1"/>
    <s v="02-33-02-01"/>
  </r>
  <r>
    <s v="    667645 107717"/>
    <x v="899"/>
    <n v="10000"/>
    <n v="10000"/>
    <s v="貯蔵"/>
    <x v="1"/>
    <s v="02-33-02-01"/>
  </r>
  <r>
    <s v="    667645 107718"/>
    <x v="899"/>
    <n v="10000"/>
    <n v="10000"/>
    <s v="貯蔵"/>
    <x v="1"/>
    <s v="02-33-02-01"/>
  </r>
  <r>
    <s v="    667645 107719"/>
    <x v="899"/>
    <n v="10000"/>
    <n v="10000"/>
    <s v="貯蔵"/>
    <x v="1"/>
    <s v="02-33-02-01"/>
  </r>
  <r>
    <s v="    667645 107720"/>
    <x v="899"/>
    <n v="10000"/>
    <n v="10000"/>
    <s v="貯蔵"/>
    <x v="1"/>
    <s v="02-33-02-01"/>
  </r>
  <r>
    <s v="    667645 107721"/>
    <x v="899"/>
    <n v="10000"/>
    <n v="10000"/>
    <s v="貯蔵"/>
    <x v="1"/>
    <s v="02-33-02-01"/>
  </r>
  <r>
    <s v="    667645 107722"/>
    <x v="899"/>
    <n v="10000"/>
    <n v="10000"/>
    <s v="貯蔵"/>
    <x v="1"/>
    <s v="02-33-02-01"/>
  </r>
  <r>
    <s v="    667645 107723"/>
    <x v="899"/>
    <n v="10000"/>
    <n v="10000"/>
    <s v="貯蔵"/>
    <x v="1"/>
    <s v="02-33-02-01"/>
  </r>
  <r>
    <s v="    667645 107724"/>
    <x v="899"/>
    <n v="10000"/>
    <n v="10000"/>
    <s v="貯蔵"/>
    <x v="1"/>
    <s v="02-33-02-01"/>
  </r>
  <r>
    <s v="    667645 107725"/>
    <x v="899"/>
    <n v="10000"/>
    <n v="10000"/>
    <s v="貯蔵"/>
    <x v="1"/>
    <s v="02-33-02-01"/>
  </r>
  <r>
    <s v="    667645 107726"/>
    <x v="899"/>
    <n v="10000"/>
    <n v="10000"/>
    <s v="貯蔵"/>
    <x v="1"/>
    <s v="02-33-02-01"/>
  </r>
  <r>
    <s v="    667645 107727"/>
    <x v="899"/>
    <n v="10000"/>
    <n v="10000"/>
    <s v="貯蔵"/>
    <x v="1"/>
    <s v="02-33-02-01"/>
  </r>
  <r>
    <s v="    667645 107728"/>
    <x v="899"/>
    <n v="10000"/>
    <n v="10000"/>
    <s v="貯蔵"/>
    <x v="1"/>
    <s v="02-33-02-01"/>
  </r>
  <r>
    <s v="    667645 107729"/>
    <x v="899"/>
    <n v="10000"/>
    <n v="10000"/>
    <s v="貯蔵"/>
    <x v="1"/>
    <s v="02-33-02-01"/>
  </r>
  <r>
    <s v="    667645 107730"/>
    <x v="899"/>
    <n v="10000"/>
    <n v="10000"/>
    <s v="貯蔵"/>
    <x v="1"/>
    <s v="02-33-02-01"/>
  </r>
  <r>
    <s v="    667645 107731"/>
    <x v="899"/>
    <n v="10000"/>
    <n v="10000"/>
    <s v="貯蔵"/>
    <x v="1"/>
    <s v="02-33-02-01"/>
  </r>
  <r>
    <s v="    667645 107732"/>
    <x v="899"/>
    <n v="10000"/>
    <n v="10000"/>
    <s v="貯蔵"/>
    <x v="1"/>
    <s v="02-33-02-01"/>
  </r>
  <r>
    <s v="    667645 107733"/>
    <x v="899"/>
    <n v="10000"/>
    <n v="10000"/>
    <s v="貯蔵"/>
    <x v="1"/>
    <s v="02-33-02-01"/>
  </r>
  <r>
    <s v="    667645 107734"/>
    <x v="899"/>
    <n v="10000"/>
    <n v="10000"/>
    <s v="貯蔵"/>
    <x v="1"/>
    <s v="02-33-02-01"/>
  </r>
  <r>
    <s v="    667645 107735"/>
    <x v="899"/>
    <n v="10000"/>
    <n v="10000"/>
    <s v="貯蔵"/>
    <x v="1"/>
    <s v="02-33-02-01"/>
  </r>
  <r>
    <s v="    667645 107736"/>
    <x v="899"/>
    <n v="10000"/>
    <n v="10000"/>
    <s v="貯蔵"/>
    <x v="1"/>
    <s v="02-33-02-01"/>
  </r>
  <r>
    <s v="    667645 107737"/>
    <x v="899"/>
    <n v="10000"/>
    <n v="10000"/>
    <s v="貯蔵"/>
    <x v="1"/>
    <s v="02-33-02-01"/>
  </r>
  <r>
    <s v="    667645 107738"/>
    <x v="899"/>
    <n v="10000"/>
    <n v="10000"/>
    <s v="貯蔵"/>
    <x v="1"/>
    <s v="02-33-02-01"/>
  </r>
  <r>
    <s v="    667645 107739"/>
    <x v="899"/>
    <n v="10000"/>
    <n v="10000"/>
    <s v="貯蔵"/>
    <x v="1"/>
    <s v="02-33-02-01"/>
  </r>
  <r>
    <s v="    667645 107740"/>
    <x v="899"/>
    <n v="10000"/>
    <n v="10000"/>
    <s v="貯蔵"/>
    <x v="1"/>
    <s v="02-33-02-01"/>
  </r>
  <r>
    <s v="    667645 107741"/>
    <x v="899"/>
    <n v="10000"/>
    <n v="10000"/>
    <s v="貯蔵"/>
    <x v="1"/>
    <s v="02-33-02-01"/>
  </r>
  <r>
    <s v="    667645 107742"/>
    <x v="899"/>
    <n v="10000"/>
    <n v="10000"/>
    <s v="貯蔵"/>
    <x v="1"/>
    <s v="02-33-02-01"/>
  </r>
  <r>
    <s v="    667645 107743"/>
    <x v="899"/>
    <n v="10000"/>
    <n v="10000"/>
    <s v="貯蔵"/>
    <x v="1"/>
    <s v="02-33-02-01"/>
  </r>
  <r>
    <s v="    667645 107744"/>
    <x v="899"/>
    <n v="10000"/>
    <n v="10000"/>
    <s v="貯蔵"/>
    <x v="1"/>
    <s v="02-33-02-01"/>
  </r>
  <r>
    <s v="    667645 107745"/>
    <x v="899"/>
    <n v="10000"/>
    <n v="10000"/>
    <s v="貯蔵"/>
    <x v="1"/>
    <s v="02-33-02-01"/>
  </r>
  <r>
    <s v="    667645 107746"/>
    <x v="899"/>
    <n v="10000"/>
    <n v="10000"/>
    <s v="貯蔵"/>
    <x v="1"/>
    <s v="02-33-02-01"/>
  </r>
  <r>
    <s v="    667645 107747"/>
    <x v="899"/>
    <n v="10000"/>
    <n v="10000"/>
    <s v="貯蔵"/>
    <x v="1"/>
    <s v="02-33-02-01"/>
  </r>
  <r>
    <s v="    667645 107748"/>
    <x v="899"/>
    <n v="10000"/>
    <n v="10000"/>
    <s v="貯蔵"/>
    <x v="1"/>
    <s v="02-33-02-01"/>
  </r>
  <r>
    <s v="    667645 107749"/>
    <x v="899"/>
    <n v="10000"/>
    <n v="10000"/>
    <s v="貯蔵"/>
    <x v="1"/>
    <s v="02-33-02-01"/>
  </r>
  <r>
    <s v="    667645 107750"/>
    <x v="899"/>
    <n v="10000"/>
    <n v="10000"/>
    <s v="貯蔵"/>
    <x v="1"/>
    <s v="02-33-02-01"/>
  </r>
  <r>
    <s v="    667645 107751"/>
    <x v="899"/>
    <n v="10000"/>
    <n v="10000"/>
    <s v="貯蔵"/>
    <x v="1"/>
    <s v="02-33-02-01"/>
  </r>
  <r>
    <s v="    667645 107752"/>
    <x v="899"/>
    <n v="10000"/>
    <n v="10000"/>
    <s v="貯蔵"/>
    <x v="1"/>
    <s v="02-33-02-01"/>
  </r>
  <r>
    <s v="    667645 107753"/>
    <x v="899"/>
    <n v="10000"/>
    <n v="10000"/>
    <s v="貯蔵"/>
    <x v="1"/>
    <s v="02-33-02-01"/>
  </r>
  <r>
    <s v="    667645 107754"/>
    <x v="899"/>
    <n v="10000"/>
    <n v="10000"/>
    <s v="貯蔵"/>
    <x v="1"/>
    <s v="02-33-02-01"/>
  </r>
  <r>
    <s v="    667645 107755"/>
    <x v="899"/>
    <n v="10000"/>
    <n v="10000"/>
    <s v="貯蔵"/>
    <x v="1"/>
    <s v="02-33-02-01"/>
  </r>
  <r>
    <s v="    667645 107757"/>
    <x v="899"/>
    <n v="10000"/>
    <n v="10000"/>
    <s v="貯蔵"/>
    <x v="1"/>
    <s v="02-33-02-01"/>
  </r>
  <r>
    <s v="    667645 107758"/>
    <x v="899"/>
    <n v="10000"/>
    <n v="10000"/>
    <s v="貯蔵"/>
    <x v="1"/>
    <s v="02-33-02-01"/>
  </r>
  <r>
    <s v="    667645 107759"/>
    <x v="899"/>
    <n v="10000"/>
    <n v="10000"/>
    <s v="貯蔵"/>
    <x v="1"/>
    <s v="02-33-02-01"/>
  </r>
  <r>
    <s v="    667645 107760"/>
    <x v="899"/>
    <n v="10000"/>
    <n v="10000"/>
    <s v="貯蔵"/>
    <x v="1"/>
    <s v="02-33-02-01"/>
  </r>
  <r>
    <s v="    667645 107761"/>
    <x v="899"/>
    <n v="10000"/>
    <n v="10000"/>
    <s v="貯蔵"/>
    <x v="1"/>
    <s v="02-33-02-01"/>
  </r>
  <r>
    <s v="    667645 107762"/>
    <x v="899"/>
    <n v="10000"/>
    <n v="10000"/>
    <s v="貯蔵"/>
    <x v="1"/>
    <s v="02-33-02-01"/>
  </r>
  <r>
    <s v="    667645 107763"/>
    <x v="899"/>
    <n v="10000"/>
    <n v="10000"/>
    <s v="貯蔵"/>
    <x v="1"/>
    <s v="02-33-02-01"/>
  </r>
  <r>
    <s v="    667645 107764"/>
    <x v="899"/>
    <n v="10000"/>
    <n v="10000"/>
    <s v="貯蔵"/>
    <x v="1"/>
    <s v="02-33-02-01"/>
  </r>
  <r>
    <s v="    667645 107765"/>
    <x v="899"/>
    <n v="10000"/>
    <n v="10000"/>
    <s v="貯蔵"/>
    <x v="1"/>
    <s v="02-33-02-01"/>
  </r>
  <r>
    <s v="    667645 107766"/>
    <x v="899"/>
    <n v="10000"/>
    <n v="10000"/>
    <s v="貯蔵"/>
    <x v="1"/>
    <s v="02-33-02-01"/>
  </r>
  <r>
    <s v="    667645 107767"/>
    <x v="899"/>
    <n v="10000"/>
    <n v="10000"/>
    <s v="貯蔵"/>
    <x v="1"/>
    <s v="02-33-02-01"/>
  </r>
  <r>
    <s v="    667645 107768"/>
    <x v="899"/>
    <n v="10000"/>
    <n v="10000"/>
    <s v="貯蔵"/>
    <x v="1"/>
    <s v="02-33-02-01"/>
  </r>
  <r>
    <s v="    667645 107769"/>
    <x v="899"/>
    <n v="10000"/>
    <n v="10000"/>
    <s v="貯蔵"/>
    <x v="1"/>
    <s v="02-33-02-01"/>
  </r>
  <r>
    <s v="    667645 107770"/>
    <x v="899"/>
    <n v="10000"/>
    <n v="10000"/>
    <s v="貯蔵"/>
    <x v="1"/>
    <s v="02-33-02-01"/>
  </r>
  <r>
    <s v="    667645 107771"/>
    <x v="899"/>
    <n v="10000"/>
    <n v="10000"/>
    <s v="貯蔵"/>
    <x v="1"/>
    <s v="02-33-02-01"/>
  </r>
  <r>
    <s v="    667645 107772"/>
    <x v="899"/>
    <n v="10000"/>
    <n v="10000"/>
    <s v="貯蔵"/>
    <x v="1"/>
    <s v="02-33-02-01"/>
  </r>
  <r>
    <s v="    667645 107773"/>
    <x v="899"/>
    <n v="10000"/>
    <n v="10000"/>
    <s v="貯蔵"/>
    <x v="1"/>
    <s v="02-33-02-01"/>
  </r>
  <r>
    <s v="    667645 107774"/>
    <x v="899"/>
    <n v="10000"/>
    <n v="10000"/>
    <s v="貯蔵"/>
    <x v="1"/>
    <s v="02-33-02-01"/>
  </r>
  <r>
    <s v="    667645 107775"/>
    <x v="899"/>
    <n v="10000"/>
    <n v="10000"/>
    <s v="貯蔵"/>
    <x v="1"/>
    <s v="02-33-02-01"/>
  </r>
  <r>
    <s v="    667645 107776"/>
    <x v="899"/>
    <n v="10000"/>
    <n v="10000"/>
    <s v="貯蔵"/>
    <x v="1"/>
    <s v="02-33-02-01"/>
  </r>
  <r>
    <s v="    667645 107777"/>
    <x v="899"/>
    <n v="10000"/>
    <n v="10000"/>
    <s v="貯蔵"/>
    <x v="1"/>
    <s v="02-33-02-01"/>
  </r>
  <r>
    <s v="    667645 107778"/>
    <x v="899"/>
    <n v="10000"/>
    <n v="10000"/>
    <s v="貯蔵"/>
    <x v="1"/>
    <s v="02-33-02-01"/>
  </r>
  <r>
    <s v="    667645 107779"/>
    <x v="899"/>
    <n v="10000"/>
    <n v="10000"/>
    <s v="貯蔵"/>
    <x v="1"/>
    <s v="02-33-02-01"/>
  </r>
  <r>
    <s v="    667645 107780"/>
    <x v="899"/>
    <n v="10000"/>
    <n v="10000"/>
    <s v="貯蔵"/>
    <x v="1"/>
    <s v="02-33-02-01"/>
  </r>
  <r>
    <s v="    667645 107781"/>
    <x v="899"/>
    <n v="10000"/>
    <n v="10000"/>
    <s v="貯蔵"/>
    <x v="1"/>
    <s v="02-33-02-01"/>
  </r>
  <r>
    <s v="    667645 107782"/>
    <x v="899"/>
    <n v="10000"/>
    <n v="10000"/>
    <s v="貯蔵"/>
    <x v="1"/>
    <s v="02-33-02-01"/>
  </r>
  <r>
    <s v="    667645 107783"/>
    <x v="899"/>
    <n v="10000"/>
    <n v="10000"/>
    <s v="貯蔵"/>
    <x v="1"/>
    <s v="02-33-02-01"/>
  </r>
  <r>
    <s v="    667645 107784"/>
    <x v="899"/>
    <n v="10000"/>
    <n v="10000"/>
    <s v="貯蔵"/>
    <x v="1"/>
    <s v="02-33-02-01"/>
  </r>
  <r>
    <s v="    667645 107785"/>
    <x v="899"/>
    <n v="10000"/>
    <n v="10000"/>
    <s v="貯蔵"/>
    <x v="1"/>
    <s v="02-33-02-01"/>
  </r>
  <r>
    <s v="    667645 107786"/>
    <x v="899"/>
    <n v="10000"/>
    <n v="10000"/>
    <s v="貯蔵"/>
    <x v="1"/>
    <s v="02-33-02-01"/>
  </r>
  <r>
    <s v="    667645 107787"/>
    <x v="899"/>
    <n v="10000"/>
    <n v="10000"/>
    <s v="貯蔵"/>
    <x v="1"/>
    <s v="02-33-02-01"/>
  </r>
  <r>
    <s v="    667645 107788"/>
    <x v="899"/>
    <n v="10000"/>
    <n v="10000"/>
    <s v="貯蔵"/>
    <x v="1"/>
    <s v="02-33-02-01"/>
  </r>
  <r>
    <s v="    667645 107789"/>
    <x v="899"/>
    <n v="10000"/>
    <n v="10000"/>
    <s v="貯蔵"/>
    <x v="1"/>
    <s v="02-33-02-01"/>
  </r>
  <r>
    <s v="    667645 107790"/>
    <x v="899"/>
    <n v="10000"/>
    <n v="10000"/>
    <s v="貯蔵"/>
    <x v="1"/>
    <s v="02-33-02-01"/>
  </r>
  <r>
    <s v="    667645 107791"/>
    <x v="899"/>
    <n v="10000"/>
    <n v="10000"/>
    <s v="貯蔵"/>
    <x v="1"/>
    <s v="02-33-02-01"/>
  </r>
  <r>
    <s v="    667645 107792"/>
    <x v="899"/>
    <n v="10000"/>
    <n v="10000"/>
    <s v="貯蔵"/>
    <x v="1"/>
    <s v="02-33-02-01"/>
  </r>
  <r>
    <s v="    667645 107793"/>
    <x v="899"/>
    <n v="10000"/>
    <n v="10000"/>
    <s v="貯蔵"/>
    <x v="1"/>
    <s v="02-33-02-01"/>
  </r>
  <r>
    <s v="    667645 107794"/>
    <x v="899"/>
    <n v="10000"/>
    <n v="10000"/>
    <s v="貯蔵"/>
    <x v="1"/>
    <s v="02-33-02-01"/>
  </r>
  <r>
    <s v="    667645 107795"/>
    <x v="899"/>
    <n v="10000"/>
    <n v="10000"/>
    <s v="貯蔵"/>
    <x v="1"/>
    <s v="02-33-02-01"/>
  </r>
  <r>
    <s v="    667645 107796"/>
    <x v="899"/>
    <n v="10000"/>
    <n v="10000"/>
    <s v="貯蔵"/>
    <x v="1"/>
    <s v="02-33-02-01"/>
  </r>
  <r>
    <s v="    667645 107797"/>
    <x v="899"/>
    <n v="10000"/>
    <n v="10000"/>
    <s v="貯蔵"/>
    <x v="1"/>
    <s v="02-33-02-01"/>
  </r>
  <r>
    <s v="    667645 107798"/>
    <x v="899"/>
    <n v="10000"/>
    <n v="10000"/>
    <s v="貯蔵"/>
    <x v="1"/>
    <s v="02-33-02-01"/>
  </r>
  <r>
    <s v="    667645 107799"/>
    <x v="899"/>
    <n v="10000"/>
    <n v="10000"/>
    <s v="貯蔵"/>
    <x v="1"/>
    <s v="02-33-02-01"/>
  </r>
  <r>
    <s v="    667645 107800"/>
    <x v="899"/>
    <n v="10000"/>
    <n v="10000"/>
    <s v="貯蔵"/>
    <x v="1"/>
    <s v="02-33-02-01"/>
  </r>
  <r>
    <s v="    667645 107801"/>
    <x v="899"/>
    <n v="10000"/>
    <n v="10000"/>
    <s v="貯蔵"/>
    <x v="1"/>
    <s v="02-33-02-01"/>
  </r>
  <r>
    <s v="    667645 107802"/>
    <x v="899"/>
    <n v="10000"/>
    <n v="10000"/>
    <s v="貯蔵"/>
    <x v="1"/>
    <s v="02-33-02-01"/>
  </r>
  <r>
    <s v="    667645 107803"/>
    <x v="899"/>
    <n v="10000"/>
    <n v="10000"/>
    <s v="貯蔵"/>
    <x v="1"/>
    <s v="02-33-02-01"/>
  </r>
  <r>
    <s v="    667645 107804"/>
    <x v="899"/>
    <n v="10000"/>
    <n v="10000"/>
    <s v="貯蔵"/>
    <x v="1"/>
    <s v="02-33-02-01"/>
  </r>
  <r>
    <s v="    667645 107805"/>
    <x v="899"/>
    <n v="10000"/>
    <n v="10000"/>
    <s v="貯蔵"/>
    <x v="1"/>
    <s v="02-33-02-01"/>
  </r>
  <r>
    <s v="    667645 107806"/>
    <x v="899"/>
    <n v="10000"/>
    <n v="10000"/>
    <s v="貯蔵"/>
    <x v="1"/>
    <s v="02-33-02-01"/>
  </r>
  <r>
    <s v="    667645 107807"/>
    <x v="899"/>
    <n v="10000"/>
    <n v="10000"/>
    <s v="貯蔵"/>
    <x v="1"/>
    <s v="02-33-02-01"/>
  </r>
  <r>
    <s v="    667645 107808"/>
    <x v="899"/>
    <n v="10000"/>
    <n v="10000"/>
    <s v="貯蔵"/>
    <x v="1"/>
    <s v="02-33-02-01"/>
  </r>
  <r>
    <s v="    667645 107809"/>
    <x v="899"/>
    <n v="10000"/>
    <n v="10000"/>
    <s v="貯蔵"/>
    <x v="1"/>
    <s v="02-33-02-01"/>
  </r>
  <r>
    <s v="    667645 107810"/>
    <x v="899"/>
    <n v="10000"/>
    <n v="10000"/>
    <s v="貯蔵"/>
    <x v="1"/>
    <s v="02-33-02-01"/>
  </r>
  <r>
    <s v="    667645 107811"/>
    <x v="899"/>
    <n v="10000"/>
    <n v="10000"/>
    <s v="貯蔵"/>
    <x v="1"/>
    <s v="02-33-02-01"/>
  </r>
  <r>
    <s v="    667645 107812"/>
    <x v="899"/>
    <n v="10000"/>
    <n v="10000"/>
    <s v="貯蔵"/>
    <x v="1"/>
    <s v="02-33-02-01"/>
  </r>
  <r>
    <s v="    667645 107813"/>
    <x v="899"/>
    <n v="10000"/>
    <n v="10000"/>
    <s v="貯蔵"/>
    <x v="1"/>
    <s v="02-33-02-01"/>
  </r>
  <r>
    <s v="    667645 107814"/>
    <x v="899"/>
    <n v="10000"/>
    <n v="10000"/>
    <s v="貯蔵"/>
    <x v="1"/>
    <s v="02-33-02-01"/>
  </r>
  <r>
    <s v="    667645 107815"/>
    <x v="899"/>
    <n v="10000"/>
    <n v="10000"/>
    <s v="貯蔵"/>
    <x v="1"/>
    <s v="02-33-02-01"/>
  </r>
  <r>
    <s v="    667645 107816"/>
    <x v="899"/>
    <n v="10000"/>
    <n v="10000"/>
    <s v="貯蔵"/>
    <x v="1"/>
    <s v="02-33-02-01"/>
  </r>
  <r>
    <s v="    667645 107817"/>
    <x v="899"/>
    <n v="10000"/>
    <n v="10000"/>
    <s v="貯蔵"/>
    <x v="1"/>
    <s v="02-33-02-01"/>
  </r>
  <r>
    <s v="    667645 107818"/>
    <x v="899"/>
    <n v="10000"/>
    <n v="10000"/>
    <s v="貯蔵"/>
    <x v="1"/>
    <s v="02-33-02-01"/>
  </r>
  <r>
    <s v="    667645 107819"/>
    <x v="899"/>
    <n v="10000"/>
    <n v="10000"/>
    <s v="貯蔵"/>
    <x v="1"/>
    <s v="02-33-02-01"/>
  </r>
  <r>
    <s v="    667645 107820"/>
    <x v="899"/>
    <n v="10000"/>
    <n v="10000"/>
    <s v="貯蔵"/>
    <x v="1"/>
    <s v="02-33-02-01"/>
  </r>
  <r>
    <s v="    667645 107821"/>
    <x v="899"/>
    <n v="10000"/>
    <n v="10000"/>
    <s v="貯蔵"/>
    <x v="1"/>
    <s v="02-33-02-01"/>
  </r>
  <r>
    <s v="    667645 107822"/>
    <x v="899"/>
    <n v="10000"/>
    <n v="10000"/>
    <s v="貯蔵"/>
    <x v="1"/>
    <s v="02-33-02-01"/>
  </r>
  <r>
    <s v="    667645 107823"/>
    <x v="899"/>
    <n v="10000"/>
    <n v="10000"/>
    <s v="貯蔵"/>
    <x v="1"/>
    <s v="02-33-02-01"/>
  </r>
  <r>
    <s v="    667645 107824"/>
    <x v="899"/>
    <n v="10000"/>
    <n v="10000"/>
    <s v="貯蔵"/>
    <x v="1"/>
    <s v="02-33-02-01"/>
  </r>
  <r>
    <s v="    667645 107825"/>
    <x v="899"/>
    <n v="10000"/>
    <n v="10000"/>
    <s v="貯蔵"/>
    <x v="1"/>
    <s v="02-33-02-01"/>
  </r>
  <r>
    <s v="    667645 107826"/>
    <x v="899"/>
    <n v="10000"/>
    <n v="10000"/>
    <s v="貯蔵"/>
    <x v="1"/>
    <s v="02-33-02-01"/>
  </r>
  <r>
    <s v="    667645 107827"/>
    <x v="899"/>
    <n v="10000"/>
    <n v="10000"/>
    <s v="貯蔵"/>
    <x v="1"/>
    <s v="02-33-02-01"/>
  </r>
  <r>
    <s v="    667645 107828"/>
    <x v="899"/>
    <n v="10000"/>
    <n v="10000"/>
    <s v="貯蔵"/>
    <x v="1"/>
    <s v="02-33-02-01"/>
  </r>
  <r>
    <s v="    667645 107829"/>
    <x v="899"/>
    <n v="10000"/>
    <n v="10000"/>
    <s v="貯蔵"/>
    <x v="1"/>
    <s v="02-33-02-01"/>
  </r>
  <r>
    <s v="    667645 107830"/>
    <x v="899"/>
    <n v="10000"/>
    <n v="10000"/>
    <s v="貯蔵"/>
    <x v="1"/>
    <s v="02-33-02-01"/>
  </r>
  <r>
    <s v="    667645 107831"/>
    <x v="899"/>
    <n v="10000"/>
    <n v="10000"/>
    <s v="貯蔵"/>
    <x v="1"/>
    <s v="02-33-02-01"/>
  </r>
  <r>
    <s v="    667645 107832"/>
    <x v="899"/>
    <n v="10000"/>
    <n v="10000"/>
    <s v="貯蔵"/>
    <x v="1"/>
    <s v="02-33-02-01"/>
  </r>
  <r>
    <s v="    667645 107833"/>
    <x v="899"/>
    <n v="10000"/>
    <n v="10000"/>
    <s v="貯蔵"/>
    <x v="1"/>
    <s v="02-33-02-01"/>
  </r>
  <r>
    <s v="    667645 107834"/>
    <x v="899"/>
    <n v="10000"/>
    <n v="10000"/>
    <s v="貯蔵"/>
    <x v="1"/>
    <s v="02-33-02-01"/>
  </r>
  <r>
    <s v="    667645 107835"/>
    <x v="899"/>
    <n v="10000"/>
    <n v="10000"/>
    <s v="貯蔵"/>
    <x v="1"/>
    <s v="02-33-02-01"/>
  </r>
  <r>
    <s v="    667645 107836"/>
    <x v="899"/>
    <n v="10000"/>
    <n v="10000"/>
    <s v="貯蔵"/>
    <x v="1"/>
    <s v="02-33-02-01"/>
  </r>
  <r>
    <s v="    667645 107837"/>
    <x v="899"/>
    <n v="10000"/>
    <n v="10000"/>
    <s v="貯蔵"/>
    <x v="1"/>
    <s v="02-33-02-01"/>
  </r>
  <r>
    <s v="    667654 105517"/>
    <x v="900"/>
    <n v="10000"/>
    <n v="8032"/>
    <s v="貯蔵"/>
    <x v="1"/>
    <s v="02-54-01-01"/>
  </r>
  <r>
    <s v="    667654 105594"/>
    <x v="900"/>
    <n v="10000"/>
    <n v="1"/>
    <s v="生産終了"/>
    <x v="11"/>
    <s v="02-54-01-01"/>
  </r>
  <r>
    <s v="    667654 105596"/>
    <x v="900"/>
    <n v="10000"/>
    <n v="6"/>
    <s v="生産終了"/>
    <x v="11"/>
    <s v="02-54-01-01"/>
  </r>
  <r>
    <s v="    667654 105602"/>
    <x v="900"/>
    <n v="10000"/>
    <n v="14"/>
    <s v="生産終了"/>
    <x v="3"/>
    <s v="02-54-01-01"/>
  </r>
  <r>
    <s v="    667654 105604"/>
    <x v="900"/>
    <n v="10000"/>
    <n v="1"/>
    <s v="生産終了"/>
    <x v="11"/>
    <s v="02-54-01-01"/>
  </r>
  <r>
    <s v="    667654 105606"/>
    <x v="900"/>
    <n v="10000"/>
    <n v="8"/>
    <s v="生産終了"/>
    <x v="11"/>
    <s v="02-54-01-01"/>
  </r>
  <r>
    <s v="    667654 105607"/>
    <x v="900"/>
    <n v="10000"/>
    <n v="3"/>
    <s v="生産終了"/>
    <x v="3"/>
    <s v="02-54-01-01"/>
  </r>
  <r>
    <s v="    667654 105611"/>
    <x v="900"/>
    <n v="10000"/>
    <n v="6"/>
    <s v="生産終了"/>
    <x v="11"/>
    <s v="02-54-01-01"/>
  </r>
  <r>
    <s v="    667654 105612"/>
    <x v="900"/>
    <n v="10000"/>
    <n v="5"/>
    <s v="生産終了"/>
    <x v="11"/>
    <s v="02-54-01-01"/>
  </r>
  <r>
    <s v="    667654 105614"/>
    <x v="900"/>
    <n v="10000"/>
    <n v="1"/>
    <s v="生産終了"/>
    <x v="3"/>
    <s v="02-54-01-01"/>
  </r>
  <r>
    <s v="    667654 105615"/>
    <x v="900"/>
    <n v="10000"/>
    <n v="8"/>
    <s v="生産終了"/>
    <x v="11"/>
    <s v="02-54-01-01"/>
  </r>
  <r>
    <s v="    667654 105618"/>
    <x v="900"/>
    <n v="10000"/>
    <n v="7"/>
    <s v="生産終了"/>
    <x v="11"/>
    <s v="02-54-01-01"/>
  </r>
  <r>
    <s v="    667654 105619"/>
    <x v="900"/>
    <n v="10000"/>
    <n v="6"/>
    <s v="生産終了"/>
    <x v="3"/>
    <s v="02-54-01-01"/>
  </r>
  <r>
    <s v="    667654 105620"/>
    <x v="900"/>
    <n v="10000"/>
    <n v="6987"/>
    <s v="生産中"/>
    <x v="9"/>
    <s v="02-54-01-01"/>
  </r>
  <r>
    <s v="    667654 105622"/>
    <x v="900"/>
    <n v="10000"/>
    <n v="2"/>
    <s v="生産終了"/>
    <x v="3"/>
    <s v="02-54-01-01"/>
  </r>
  <r>
    <s v="    667654 105623"/>
    <x v="900"/>
    <n v="10000"/>
    <n v="3296"/>
    <s v="生産中"/>
    <x v="12"/>
    <s v="02-54-01-01"/>
  </r>
  <r>
    <s v="    667654 105624"/>
    <x v="900"/>
    <n v="10000"/>
    <n v="10000"/>
    <s v="出庫"/>
    <x v="6"/>
    <s v="02-54-01-01"/>
  </r>
  <r>
    <s v="    667654 105625"/>
    <x v="900"/>
    <n v="10000"/>
    <n v="647"/>
    <s v="貯蔵"/>
    <x v="1"/>
    <s v="02-54-01-01"/>
  </r>
  <r>
    <s v="    667654 105626"/>
    <x v="900"/>
    <n v="10000"/>
    <n v="6609"/>
    <s v="生産終了"/>
    <x v="0"/>
    <s v="02-54-01-01"/>
  </r>
  <r>
    <s v="    667654 105627"/>
    <x v="900"/>
    <n v="10000"/>
    <n v="10000"/>
    <s v="出庫"/>
    <x v="6"/>
    <s v="02-54-01-01"/>
  </r>
  <r>
    <s v="    667654 105628"/>
    <x v="900"/>
    <n v="10000"/>
    <n v="9520"/>
    <s v="生産中"/>
    <x v="5"/>
    <s v="02-54-01-01"/>
  </r>
  <r>
    <s v="    667654 105629"/>
    <x v="900"/>
    <n v="10000"/>
    <n v="8446"/>
    <s v="出庫"/>
    <x v="7"/>
    <s v="02-54-01-01"/>
  </r>
  <r>
    <s v="    667654 105630"/>
    <x v="900"/>
    <n v="10000"/>
    <n v="10000"/>
    <s v="出庫"/>
    <x v="6"/>
    <s v="02-54-01-01"/>
  </r>
  <r>
    <s v="    667654 105631"/>
    <x v="900"/>
    <n v="10000"/>
    <n v="10000"/>
    <s v="出庫"/>
    <x v="6"/>
    <s v="02-54-01-01"/>
  </r>
  <r>
    <s v="    667654 105632"/>
    <x v="900"/>
    <n v="10000"/>
    <n v="10000"/>
    <s v="出庫"/>
    <x v="6"/>
    <s v="02-54-01-01"/>
  </r>
  <r>
    <s v="    667654 105633"/>
    <x v="900"/>
    <n v="10000"/>
    <n v="10000"/>
    <s v="出庫"/>
    <x v="6"/>
    <s v="02-54-01-01"/>
  </r>
  <r>
    <s v="    667654 105634"/>
    <x v="900"/>
    <n v="10000"/>
    <n v="10000"/>
    <s v="出庫"/>
    <x v="6"/>
    <s v="02-54-01-01"/>
  </r>
  <r>
    <s v="    667654 105635"/>
    <x v="900"/>
    <n v="10000"/>
    <n v="10000"/>
    <s v="出庫"/>
    <x v="6"/>
    <s v="02-54-01-01"/>
  </r>
  <r>
    <s v="    667654 105636"/>
    <x v="900"/>
    <n v="10000"/>
    <n v="10000"/>
    <s v="出庫"/>
    <x v="2"/>
    <s v="02-54-01-01"/>
  </r>
  <r>
    <s v="    667654 105637"/>
    <x v="900"/>
    <n v="10000"/>
    <n v="10000"/>
    <s v="貯蔵"/>
    <x v="1"/>
    <s v="02-54-01-01"/>
  </r>
  <r>
    <s v="    667654 105638"/>
    <x v="900"/>
    <n v="10000"/>
    <n v="10000"/>
    <s v="貯蔵"/>
    <x v="1"/>
    <s v="02-54-01-01"/>
  </r>
  <r>
    <s v="    667654 105639"/>
    <x v="900"/>
    <n v="10000"/>
    <n v="10000"/>
    <s v="貯蔵"/>
    <x v="1"/>
    <s v="02-54-01-01"/>
  </r>
  <r>
    <s v="    667654 105640"/>
    <x v="900"/>
    <n v="10000"/>
    <n v="10000"/>
    <s v="貯蔵"/>
    <x v="1"/>
    <s v="02-54-01-01"/>
  </r>
  <r>
    <s v="    667654 105641"/>
    <x v="900"/>
    <n v="10000"/>
    <n v="10000"/>
    <s v="貯蔵"/>
    <x v="1"/>
    <s v="02-54-01-01"/>
  </r>
  <r>
    <s v="    667654 105642"/>
    <x v="900"/>
    <n v="10000"/>
    <n v="10000"/>
    <s v="貯蔵"/>
    <x v="1"/>
    <s v="02-54-01-01"/>
  </r>
  <r>
    <s v="    667654 105643"/>
    <x v="900"/>
    <n v="10000"/>
    <n v="10000"/>
    <s v="貯蔵"/>
    <x v="1"/>
    <s v="02-54-01-01"/>
  </r>
  <r>
    <s v="    667654 105644"/>
    <x v="900"/>
    <n v="10000"/>
    <n v="10000"/>
    <s v="貯蔵"/>
    <x v="1"/>
    <s v="02-54-01-01"/>
  </r>
  <r>
    <s v="    667654 105645"/>
    <x v="900"/>
    <n v="10000"/>
    <n v="10000"/>
    <s v="貯蔵"/>
    <x v="1"/>
    <s v="02-54-01-01"/>
  </r>
  <r>
    <s v="    667654 105646"/>
    <x v="900"/>
    <n v="10000"/>
    <n v="10000"/>
    <s v="貯蔵"/>
    <x v="1"/>
    <s v="02-54-01-01"/>
  </r>
  <r>
    <s v="    667654 105647"/>
    <x v="900"/>
    <n v="10000"/>
    <n v="10000"/>
    <s v="貯蔵"/>
    <x v="1"/>
    <s v="02-54-01-01"/>
  </r>
  <r>
    <s v="    667654 105648"/>
    <x v="900"/>
    <n v="10000"/>
    <n v="10000"/>
    <s v="貯蔵"/>
    <x v="1"/>
    <s v="02-54-01-01"/>
  </r>
  <r>
    <s v="    667654 105649"/>
    <x v="900"/>
    <n v="10000"/>
    <n v="10000"/>
    <s v="貯蔵"/>
    <x v="1"/>
    <s v="02-54-01-01"/>
  </r>
  <r>
    <s v="    667654 105650"/>
    <x v="900"/>
    <n v="10000"/>
    <n v="10000"/>
    <s v="貯蔵"/>
    <x v="1"/>
    <s v="02-54-01-01"/>
  </r>
  <r>
    <s v="    667654 105651"/>
    <x v="900"/>
    <n v="10000"/>
    <n v="10000"/>
    <s v="貯蔵"/>
    <x v="1"/>
    <s v="02-54-01-01"/>
  </r>
  <r>
    <s v="    667654 105652"/>
    <x v="900"/>
    <n v="10000"/>
    <n v="10000"/>
    <s v="貯蔵"/>
    <x v="1"/>
    <s v="02-54-01-01"/>
  </r>
  <r>
    <s v="    667654 105653"/>
    <x v="900"/>
    <n v="10000"/>
    <n v="10000"/>
    <s v="貯蔵"/>
    <x v="1"/>
    <s v="02-54-01-01"/>
  </r>
  <r>
    <s v="    667654 105654"/>
    <x v="900"/>
    <n v="10000"/>
    <n v="10000"/>
    <s v="貯蔵"/>
    <x v="1"/>
    <s v="02-54-01-01"/>
  </r>
  <r>
    <s v="    667654 105655"/>
    <x v="900"/>
    <n v="10000"/>
    <n v="10000"/>
    <s v="貯蔵"/>
    <x v="1"/>
    <s v="02-54-01-01"/>
  </r>
  <r>
    <s v="    667654 105656"/>
    <x v="900"/>
    <n v="10000"/>
    <n v="10000"/>
    <s v="貯蔵"/>
    <x v="1"/>
    <s v="02-54-01-01"/>
  </r>
  <r>
    <s v="    667654 105657"/>
    <x v="900"/>
    <n v="10000"/>
    <n v="10000"/>
    <s v="貯蔵"/>
    <x v="1"/>
    <s v="02-54-01-01"/>
  </r>
  <r>
    <s v="    667654 105658"/>
    <x v="900"/>
    <n v="10000"/>
    <n v="10000"/>
    <s v="貯蔵"/>
    <x v="1"/>
    <s v="02-54-01-01"/>
  </r>
  <r>
    <s v="    667654 105659"/>
    <x v="900"/>
    <n v="10000"/>
    <n v="10000"/>
    <s v="貯蔵"/>
    <x v="1"/>
    <s v="02-54-01-01"/>
  </r>
  <r>
    <s v="    667654 105660"/>
    <x v="900"/>
    <n v="10000"/>
    <n v="10000"/>
    <s v="貯蔵"/>
    <x v="1"/>
    <s v="02-54-01-01"/>
  </r>
  <r>
    <s v="    667654 105661"/>
    <x v="900"/>
    <n v="10000"/>
    <n v="10000"/>
    <s v="貯蔵"/>
    <x v="1"/>
    <s v="02-54-01-01"/>
  </r>
  <r>
    <s v="    667654 105662"/>
    <x v="900"/>
    <n v="10000"/>
    <n v="10000"/>
    <s v="貯蔵"/>
    <x v="1"/>
    <s v="02-54-01-01"/>
  </r>
  <r>
    <s v="    667654 105663"/>
    <x v="900"/>
    <n v="10000"/>
    <n v="10000"/>
    <s v="貯蔵"/>
    <x v="1"/>
    <s v="02-54-01-01"/>
  </r>
  <r>
    <s v="    667654 105664"/>
    <x v="900"/>
    <n v="10000"/>
    <n v="10000"/>
    <s v="貯蔵"/>
    <x v="1"/>
    <s v="02-54-01-01"/>
  </r>
  <r>
    <s v="    667654 105665"/>
    <x v="900"/>
    <n v="10000"/>
    <n v="10000"/>
    <s v="貯蔵"/>
    <x v="1"/>
    <s v="02-54-01-01"/>
  </r>
  <r>
    <s v="    667654 105666"/>
    <x v="900"/>
    <n v="10000"/>
    <n v="10000"/>
    <s v="貯蔵"/>
    <x v="1"/>
    <s v="02-54-01-01"/>
  </r>
  <r>
    <s v="    667654 105667"/>
    <x v="900"/>
    <n v="10000"/>
    <n v="10000"/>
    <s v="貯蔵"/>
    <x v="1"/>
    <s v="02-54-01-01"/>
  </r>
  <r>
    <s v="    667654 105668"/>
    <x v="900"/>
    <n v="10000"/>
    <n v="10000"/>
    <s v="貯蔵"/>
    <x v="1"/>
    <s v="02-54-01-01"/>
  </r>
  <r>
    <s v="    667654 105669"/>
    <x v="900"/>
    <n v="10000"/>
    <n v="10000"/>
    <s v="貯蔵"/>
    <x v="1"/>
    <s v="02-54-01-01"/>
  </r>
  <r>
    <s v="    667654 105670"/>
    <x v="900"/>
    <n v="10000"/>
    <n v="10000"/>
    <s v="貯蔵"/>
    <x v="1"/>
    <s v="02-54-01-01"/>
  </r>
  <r>
    <s v="    667654 105671"/>
    <x v="900"/>
    <n v="10000"/>
    <n v="10000"/>
    <s v="貯蔵"/>
    <x v="1"/>
    <s v="02-54-01-01"/>
  </r>
  <r>
    <s v="    667654 105672"/>
    <x v="900"/>
    <n v="10000"/>
    <n v="10000"/>
    <s v="貯蔵"/>
    <x v="1"/>
    <s v="02-54-01-01"/>
  </r>
  <r>
    <s v="    667654 105673"/>
    <x v="900"/>
    <n v="10000"/>
    <n v="10000"/>
    <s v="貯蔵"/>
    <x v="1"/>
    <s v="02-54-01-01"/>
  </r>
  <r>
    <s v="    667654 105674"/>
    <x v="900"/>
    <n v="10000"/>
    <n v="10000"/>
    <s v="貯蔵"/>
    <x v="1"/>
    <s v="02-54-01-01"/>
  </r>
  <r>
    <s v="    667654 105675"/>
    <x v="900"/>
    <n v="10000"/>
    <n v="10000"/>
    <s v="貯蔵"/>
    <x v="1"/>
    <s v="02-54-01-01"/>
  </r>
  <r>
    <s v="    667654 105676"/>
    <x v="900"/>
    <n v="10000"/>
    <n v="10000"/>
    <s v="貯蔵"/>
    <x v="1"/>
    <s v="02-54-01-01"/>
  </r>
  <r>
    <s v="    667654 105677"/>
    <x v="900"/>
    <n v="10000"/>
    <n v="10000"/>
    <s v="貯蔵"/>
    <x v="1"/>
    <s v="02-54-01-01"/>
  </r>
  <r>
    <s v="    667654 105678"/>
    <x v="900"/>
    <n v="10000"/>
    <n v="10000"/>
    <s v="貯蔵"/>
    <x v="1"/>
    <s v="02-54-01-01"/>
  </r>
  <r>
    <s v="    667654 105679"/>
    <x v="900"/>
    <n v="10000"/>
    <n v="10000"/>
    <s v="貯蔵"/>
    <x v="1"/>
    <s v="02-54-01-01"/>
  </r>
  <r>
    <s v="    667654 105680"/>
    <x v="900"/>
    <n v="10000"/>
    <n v="10000"/>
    <s v="貯蔵"/>
    <x v="1"/>
    <s v="02-54-01-01"/>
  </r>
  <r>
    <s v="    667654 105681"/>
    <x v="900"/>
    <n v="10000"/>
    <n v="10000"/>
    <s v="貯蔵"/>
    <x v="1"/>
    <s v="02-54-01-01"/>
  </r>
  <r>
    <s v="    667654 105682"/>
    <x v="900"/>
    <n v="10000"/>
    <n v="10000"/>
    <s v="貯蔵"/>
    <x v="1"/>
    <s v="02-54-01-01"/>
  </r>
  <r>
    <s v="    667654 105683"/>
    <x v="900"/>
    <n v="10000"/>
    <n v="10000"/>
    <s v="貯蔵"/>
    <x v="1"/>
    <s v="02-54-01-01"/>
  </r>
  <r>
    <s v="    667654 105684"/>
    <x v="900"/>
    <n v="10000"/>
    <n v="10000"/>
    <s v="貯蔵"/>
    <x v="1"/>
    <s v="02-54-01-01"/>
  </r>
  <r>
    <s v="    667654 105685"/>
    <x v="900"/>
    <n v="10000"/>
    <n v="10000"/>
    <s v="貯蔵"/>
    <x v="1"/>
    <s v="02-54-01-01"/>
  </r>
  <r>
    <s v="    667654 105686"/>
    <x v="900"/>
    <n v="10000"/>
    <n v="10000"/>
    <s v="貯蔵"/>
    <x v="1"/>
    <s v="02-54-01-01"/>
  </r>
  <r>
    <s v="    667654 105687"/>
    <x v="900"/>
    <n v="10000"/>
    <n v="10000"/>
    <s v="貯蔵"/>
    <x v="1"/>
    <s v="02-54-01-01"/>
  </r>
  <r>
    <s v="    667654 105688"/>
    <x v="900"/>
    <n v="10000"/>
    <n v="10000"/>
    <s v="貯蔵"/>
    <x v="1"/>
    <s v="02-54-01-01"/>
  </r>
  <r>
    <s v="    667654 105689"/>
    <x v="900"/>
    <n v="10000"/>
    <n v="10000"/>
    <s v="貯蔵"/>
    <x v="1"/>
    <s v="02-54-01-01"/>
  </r>
  <r>
    <s v="    667654 105690"/>
    <x v="900"/>
    <n v="10000"/>
    <n v="10000"/>
    <s v="貯蔵"/>
    <x v="1"/>
    <s v="02-54-01-01"/>
  </r>
  <r>
    <s v="    667654 105691"/>
    <x v="900"/>
    <n v="10000"/>
    <n v="10000"/>
    <s v="貯蔵"/>
    <x v="1"/>
    <s v="02-54-01-01"/>
  </r>
  <r>
    <s v="    667654 105692"/>
    <x v="900"/>
    <n v="10000"/>
    <n v="10000"/>
    <s v="貯蔵"/>
    <x v="1"/>
    <s v="02-54-01-01"/>
  </r>
  <r>
    <s v="    667654 105693"/>
    <x v="900"/>
    <n v="10000"/>
    <n v="10000"/>
    <s v="貯蔵"/>
    <x v="1"/>
    <s v="02-54-01-01"/>
  </r>
  <r>
    <s v="    667654 105694"/>
    <x v="900"/>
    <n v="10000"/>
    <n v="10000"/>
    <s v="貯蔵"/>
    <x v="1"/>
    <s v="02-54-01-01"/>
  </r>
  <r>
    <s v="    667654 105695"/>
    <x v="900"/>
    <n v="10000"/>
    <n v="10000"/>
    <s v="貯蔵"/>
    <x v="1"/>
    <s v="02-54-01-01"/>
  </r>
  <r>
    <s v="    667654 105823"/>
    <x v="900"/>
    <n v="10000"/>
    <n v="10000"/>
    <s v="貯蔵"/>
    <x v="1"/>
    <s v="02-54-01-01"/>
  </r>
  <r>
    <s v="    667654 105824"/>
    <x v="900"/>
    <n v="10000"/>
    <n v="10000"/>
    <s v="貯蔵"/>
    <x v="1"/>
    <s v="02-54-01-01"/>
  </r>
  <r>
    <s v="    667654 105825"/>
    <x v="900"/>
    <n v="10000"/>
    <n v="10000"/>
    <s v="貯蔵"/>
    <x v="1"/>
    <s v="02-54-01-01"/>
  </r>
  <r>
    <s v="    667654 105826"/>
    <x v="900"/>
    <n v="10000"/>
    <n v="10000"/>
    <s v="貯蔵"/>
    <x v="1"/>
    <s v="02-54-01-01"/>
  </r>
  <r>
    <s v="    667654 105827"/>
    <x v="900"/>
    <n v="10000"/>
    <n v="10000"/>
    <s v="貯蔵"/>
    <x v="1"/>
    <s v="02-54-01-01"/>
  </r>
  <r>
    <s v="    667654 105828"/>
    <x v="900"/>
    <n v="10000"/>
    <n v="10000"/>
    <s v="貯蔵"/>
    <x v="1"/>
    <s v="02-54-01-01"/>
  </r>
  <r>
    <s v="    667654 105829"/>
    <x v="900"/>
    <n v="10000"/>
    <n v="10000"/>
    <s v="貯蔵"/>
    <x v="1"/>
    <s v="02-54-01-01"/>
  </r>
  <r>
    <s v="    667654 105830"/>
    <x v="900"/>
    <n v="10000"/>
    <n v="10000"/>
    <s v="貯蔵"/>
    <x v="1"/>
    <s v="02-54-01-01"/>
  </r>
  <r>
    <s v="    667654 105831"/>
    <x v="900"/>
    <n v="10000"/>
    <n v="10000"/>
    <s v="貯蔵"/>
    <x v="1"/>
    <s v="02-54-01-01"/>
  </r>
  <r>
    <s v="    667654 105832"/>
    <x v="900"/>
    <n v="10000"/>
    <n v="10000"/>
    <s v="貯蔵"/>
    <x v="1"/>
    <s v="02-54-01-01"/>
  </r>
  <r>
    <s v="    667654 105833"/>
    <x v="900"/>
    <n v="10000"/>
    <n v="10000"/>
    <s v="貯蔵"/>
    <x v="1"/>
    <s v="02-54-01-01"/>
  </r>
  <r>
    <s v="    667654 105834"/>
    <x v="900"/>
    <n v="10000"/>
    <n v="10000"/>
    <s v="貯蔵"/>
    <x v="1"/>
    <s v="02-54-01-01"/>
  </r>
  <r>
    <s v="    667654 105835"/>
    <x v="900"/>
    <n v="10000"/>
    <n v="10000"/>
    <s v="貯蔵"/>
    <x v="1"/>
    <s v="02-54-01-01"/>
  </r>
  <r>
    <s v="    667654 105836"/>
    <x v="900"/>
    <n v="10000"/>
    <n v="10000"/>
    <s v="貯蔵"/>
    <x v="1"/>
    <s v="02-54-01-01"/>
  </r>
  <r>
    <s v="    667654 105837"/>
    <x v="900"/>
    <n v="10000"/>
    <n v="10000"/>
    <s v="貯蔵"/>
    <x v="1"/>
    <s v="02-54-01-01"/>
  </r>
  <r>
    <s v="    667654 105838"/>
    <x v="900"/>
    <n v="10000"/>
    <n v="10000"/>
    <s v="貯蔵"/>
    <x v="1"/>
    <s v="02-54-01-01"/>
  </r>
  <r>
    <s v="    667654 105839"/>
    <x v="900"/>
    <n v="10000"/>
    <n v="10000"/>
    <s v="貯蔵"/>
    <x v="1"/>
    <s v="02-54-01-01"/>
  </r>
  <r>
    <s v="    667654 105840"/>
    <x v="900"/>
    <n v="10000"/>
    <n v="10000"/>
    <s v="貯蔵"/>
    <x v="1"/>
    <s v="02-54-01-01"/>
  </r>
  <r>
    <s v="    667654 105841"/>
    <x v="900"/>
    <n v="10000"/>
    <n v="10000"/>
    <s v="貯蔵"/>
    <x v="1"/>
    <s v="02-54-01-01"/>
  </r>
  <r>
    <s v="    667654 105842"/>
    <x v="900"/>
    <n v="10000"/>
    <n v="10000"/>
    <s v="貯蔵"/>
    <x v="1"/>
    <s v="02-54-01-01"/>
  </r>
  <r>
    <s v="    667654 105843"/>
    <x v="900"/>
    <n v="10000"/>
    <n v="10000"/>
    <s v="貯蔵"/>
    <x v="1"/>
    <s v="02-54-01-01"/>
  </r>
  <r>
    <s v="    667654 105844"/>
    <x v="900"/>
    <n v="10000"/>
    <n v="10000"/>
    <s v="貯蔵"/>
    <x v="1"/>
    <s v="02-54-01-01"/>
  </r>
  <r>
    <s v="    667654 105845"/>
    <x v="900"/>
    <n v="10000"/>
    <n v="10000"/>
    <s v="貯蔵"/>
    <x v="1"/>
    <s v="02-54-01-01"/>
  </r>
  <r>
    <s v="    667654 105846"/>
    <x v="900"/>
    <n v="10000"/>
    <n v="10000"/>
    <s v="貯蔵"/>
    <x v="1"/>
    <s v="02-54-01-01"/>
  </r>
  <r>
    <s v="    667654 105847"/>
    <x v="900"/>
    <n v="10000"/>
    <n v="10000"/>
    <s v="貯蔵"/>
    <x v="1"/>
    <s v="02-54-01-01"/>
  </r>
  <r>
    <s v="    667654 105848"/>
    <x v="900"/>
    <n v="10000"/>
    <n v="10000"/>
    <s v="貯蔵"/>
    <x v="1"/>
    <s v="02-54-01-01"/>
  </r>
  <r>
    <s v="    667654 105849"/>
    <x v="900"/>
    <n v="10000"/>
    <n v="10000"/>
    <s v="貯蔵"/>
    <x v="1"/>
    <s v="02-54-01-01"/>
  </r>
  <r>
    <s v="    667654 105850"/>
    <x v="900"/>
    <n v="10000"/>
    <n v="10000"/>
    <s v="貯蔵"/>
    <x v="1"/>
    <s v="02-54-01-01"/>
  </r>
  <r>
    <s v="    667654 105851"/>
    <x v="900"/>
    <n v="10000"/>
    <n v="10000"/>
    <s v="貯蔵"/>
    <x v="1"/>
    <s v="02-54-01-01"/>
  </r>
  <r>
    <s v="    667654 105852"/>
    <x v="900"/>
    <n v="10000"/>
    <n v="10000"/>
    <s v="貯蔵"/>
    <x v="1"/>
    <s v="02-54-01-01"/>
  </r>
  <r>
    <s v="    667654 105853"/>
    <x v="900"/>
    <n v="10000"/>
    <n v="10000"/>
    <s v="貯蔵"/>
    <x v="1"/>
    <s v="02-54-01-01"/>
  </r>
  <r>
    <s v="    667654 105854"/>
    <x v="900"/>
    <n v="10000"/>
    <n v="10000"/>
    <s v="貯蔵"/>
    <x v="1"/>
    <s v="02-54-01-01"/>
  </r>
  <r>
    <s v="    667654 105855"/>
    <x v="900"/>
    <n v="10000"/>
    <n v="10000"/>
    <s v="貯蔵"/>
    <x v="1"/>
    <s v="02-54-01-01"/>
  </r>
  <r>
    <s v="    667654 105856"/>
    <x v="900"/>
    <n v="10000"/>
    <n v="10000"/>
    <s v="貯蔵"/>
    <x v="1"/>
    <s v="02-54-01-01"/>
  </r>
  <r>
    <s v="    667654 105857"/>
    <x v="900"/>
    <n v="10000"/>
    <n v="10000"/>
    <s v="貯蔵"/>
    <x v="1"/>
    <s v="02-54-01-01"/>
  </r>
  <r>
    <s v="    667654 105858"/>
    <x v="900"/>
    <n v="10000"/>
    <n v="10000"/>
    <s v="貯蔵"/>
    <x v="1"/>
    <s v="02-54-01-01"/>
  </r>
  <r>
    <s v="    667654 105859"/>
    <x v="900"/>
    <n v="10000"/>
    <n v="10000"/>
    <s v="貯蔵"/>
    <x v="1"/>
    <s v="02-54-01-01"/>
  </r>
  <r>
    <s v="    667654 105860"/>
    <x v="900"/>
    <n v="10000"/>
    <n v="10000"/>
    <s v="貯蔵"/>
    <x v="1"/>
    <s v="02-54-01-01"/>
  </r>
  <r>
    <s v="    667654 105861"/>
    <x v="900"/>
    <n v="10000"/>
    <n v="10000"/>
    <s v="貯蔵"/>
    <x v="1"/>
    <s v="02-54-01-01"/>
  </r>
  <r>
    <s v="    667654 105862"/>
    <x v="900"/>
    <n v="10000"/>
    <n v="10000"/>
    <s v="貯蔵"/>
    <x v="1"/>
    <s v="02-54-01-01"/>
  </r>
  <r>
    <s v="    667654 105863"/>
    <x v="900"/>
    <n v="10000"/>
    <n v="10000"/>
    <s v="貯蔵"/>
    <x v="1"/>
    <s v="02-54-01-01"/>
  </r>
  <r>
    <s v="    667654 105864"/>
    <x v="900"/>
    <n v="10000"/>
    <n v="10000"/>
    <s v="貯蔵"/>
    <x v="1"/>
    <s v="02-54-01-01"/>
  </r>
  <r>
    <s v="    667654 105865"/>
    <x v="900"/>
    <n v="10000"/>
    <n v="10000"/>
    <s v="貯蔵"/>
    <x v="1"/>
    <s v="02-54-01-01"/>
  </r>
  <r>
    <s v="    667654 105866"/>
    <x v="900"/>
    <n v="10000"/>
    <n v="10000"/>
    <s v="貯蔵"/>
    <x v="1"/>
    <s v="02-54-01-01"/>
  </r>
  <r>
    <s v="    667654 105867"/>
    <x v="900"/>
    <n v="10000"/>
    <n v="10000"/>
    <s v="貯蔵"/>
    <x v="1"/>
    <s v="02-54-01-01"/>
  </r>
  <r>
    <s v="    667654 105868"/>
    <x v="900"/>
    <n v="10000"/>
    <n v="10000"/>
    <s v="貯蔵"/>
    <x v="1"/>
    <s v="02-54-01-01"/>
  </r>
  <r>
    <s v="    667654 105869"/>
    <x v="900"/>
    <n v="10000"/>
    <n v="10000"/>
    <s v="貯蔵"/>
    <x v="1"/>
    <s v="02-54-01-01"/>
  </r>
  <r>
    <s v="    667654 105870"/>
    <x v="900"/>
    <n v="10000"/>
    <n v="10000"/>
    <s v="貯蔵"/>
    <x v="1"/>
    <s v="02-54-01-01"/>
  </r>
  <r>
    <s v="    667654 105871"/>
    <x v="900"/>
    <n v="10000"/>
    <n v="10000"/>
    <s v="貯蔵"/>
    <x v="1"/>
    <s v="02-54-01-01"/>
  </r>
  <r>
    <s v="    667654 105872"/>
    <x v="900"/>
    <n v="10000"/>
    <n v="10000"/>
    <s v="貯蔵"/>
    <x v="1"/>
    <s v="02-54-01-01"/>
  </r>
  <r>
    <s v="    667654 105873"/>
    <x v="900"/>
    <n v="10000"/>
    <n v="10000"/>
    <s v="貯蔵"/>
    <x v="1"/>
    <s v="02-54-01-01"/>
  </r>
  <r>
    <s v="    667654 105874"/>
    <x v="900"/>
    <n v="10000"/>
    <n v="10000"/>
    <s v="貯蔵"/>
    <x v="1"/>
    <s v="02-54-01-01"/>
  </r>
  <r>
    <s v="    667654 105875"/>
    <x v="900"/>
    <n v="10000"/>
    <n v="10000"/>
    <s v="貯蔵"/>
    <x v="1"/>
    <s v="02-54-01-01"/>
  </r>
  <r>
    <s v="    667654 105876"/>
    <x v="900"/>
    <n v="10000"/>
    <n v="10000"/>
    <s v="貯蔵"/>
    <x v="1"/>
    <s v="02-54-01-01"/>
  </r>
  <r>
    <s v="    667654 105877"/>
    <x v="900"/>
    <n v="10000"/>
    <n v="10000"/>
    <s v="貯蔵"/>
    <x v="1"/>
    <s v="02-54-01-01"/>
  </r>
  <r>
    <s v="    667654 105878"/>
    <x v="900"/>
    <n v="10000"/>
    <n v="10000"/>
    <s v="貯蔵"/>
    <x v="1"/>
    <s v="02-54-01-01"/>
  </r>
  <r>
    <s v="    667654 105879"/>
    <x v="900"/>
    <n v="10000"/>
    <n v="10000"/>
    <s v="貯蔵"/>
    <x v="1"/>
    <s v="02-54-01-01"/>
  </r>
  <r>
    <s v="    667654 105880"/>
    <x v="900"/>
    <n v="10000"/>
    <n v="10000"/>
    <s v="貯蔵"/>
    <x v="1"/>
    <s v="02-54-01-01"/>
  </r>
  <r>
    <s v="    667654 105881"/>
    <x v="900"/>
    <n v="10000"/>
    <n v="10000"/>
    <s v="貯蔵"/>
    <x v="1"/>
    <s v="02-54-01-01"/>
  </r>
  <r>
    <s v="    667654 105882"/>
    <x v="900"/>
    <n v="10000"/>
    <n v="10000"/>
    <s v="貯蔵"/>
    <x v="1"/>
    <s v="02-54-01-01"/>
  </r>
  <r>
    <s v="    667654 105883"/>
    <x v="900"/>
    <n v="10000"/>
    <n v="10000"/>
    <s v="貯蔵"/>
    <x v="1"/>
    <s v="02-54-01-01"/>
  </r>
  <r>
    <s v="    667654 105884"/>
    <x v="900"/>
    <n v="10000"/>
    <n v="10000"/>
    <s v="貯蔵"/>
    <x v="1"/>
    <s v="02-54-01-01"/>
  </r>
  <r>
    <s v="    667654 105885"/>
    <x v="900"/>
    <n v="10000"/>
    <n v="10000"/>
    <s v="貯蔵"/>
    <x v="1"/>
    <s v="02-54-01-01"/>
  </r>
  <r>
    <s v="    667654 105886"/>
    <x v="900"/>
    <n v="10000"/>
    <n v="10000"/>
    <s v="貯蔵"/>
    <x v="1"/>
    <s v="02-54-01-01"/>
  </r>
  <r>
    <s v="    667654 105887"/>
    <x v="900"/>
    <n v="10000"/>
    <n v="10000"/>
    <s v="貯蔵"/>
    <x v="1"/>
    <s v="02-54-01-01"/>
  </r>
  <r>
    <s v="    667654 105888"/>
    <x v="900"/>
    <n v="10000"/>
    <n v="10000"/>
    <s v="貯蔵"/>
    <x v="1"/>
    <s v="02-54-01-01"/>
  </r>
  <r>
    <s v="    667654 105889"/>
    <x v="900"/>
    <n v="10000"/>
    <n v="10000"/>
    <s v="貯蔵"/>
    <x v="1"/>
    <s v="02-54-01-01"/>
  </r>
  <r>
    <s v="    667654 105890"/>
    <x v="900"/>
    <n v="10000"/>
    <n v="10000"/>
    <s v="貯蔵"/>
    <x v="1"/>
    <s v="02-54-01-01"/>
  </r>
  <r>
    <s v="    667654 105891"/>
    <x v="900"/>
    <n v="10000"/>
    <n v="10000"/>
    <s v="貯蔵"/>
    <x v="1"/>
    <s v="02-54-01-01"/>
  </r>
  <r>
    <s v="    667654 105892"/>
    <x v="900"/>
    <n v="10000"/>
    <n v="10000"/>
    <s v="貯蔵"/>
    <x v="1"/>
    <s v="02-54-01-01"/>
  </r>
  <r>
    <s v="    667654 105893"/>
    <x v="900"/>
    <n v="10000"/>
    <n v="10000"/>
    <s v="貯蔵"/>
    <x v="1"/>
    <s v="02-54-01-01"/>
  </r>
  <r>
    <s v="    667654 105894"/>
    <x v="900"/>
    <n v="10000"/>
    <n v="10000"/>
    <s v="貯蔵"/>
    <x v="1"/>
    <s v="02-54-01-01"/>
  </r>
  <r>
    <s v="    667654 105895"/>
    <x v="900"/>
    <n v="10000"/>
    <n v="10000"/>
    <s v="貯蔵"/>
    <x v="1"/>
    <s v="02-54-01-01"/>
  </r>
  <r>
    <s v="    667654 105896"/>
    <x v="900"/>
    <n v="10000"/>
    <n v="10000"/>
    <s v="貯蔵"/>
    <x v="1"/>
    <s v="02-54-01-01"/>
  </r>
  <r>
    <s v="    667654 105897"/>
    <x v="900"/>
    <n v="10000"/>
    <n v="10000"/>
    <s v="貯蔵"/>
    <x v="1"/>
    <s v="02-54-01-01"/>
  </r>
  <r>
    <s v="    667654 105898"/>
    <x v="900"/>
    <n v="10000"/>
    <n v="10000"/>
    <s v="貯蔵"/>
    <x v="1"/>
    <s v="02-54-01-01"/>
  </r>
  <r>
    <s v="    667654 105899"/>
    <x v="900"/>
    <n v="10000"/>
    <n v="10000"/>
    <s v="貯蔵"/>
    <x v="1"/>
    <s v="02-54-01-01"/>
  </r>
  <r>
    <s v="    667654 105900"/>
    <x v="900"/>
    <n v="10000"/>
    <n v="10000"/>
    <s v="貯蔵"/>
    <x v="1"/>
    <s v="02-54-01-01"/>
  </r>
  <r>
    <s v="    667654 105901"/>
    <x v="900"/>
    <n v="10000"/>
    <n v="10000"/>
    <s v="貯蔵"/>
    <x v="1"/>
    <s v="02-54-01-01"/>
  </r>
  <r>
    <s v="    667654 105902"/>
    <x v="900"/>
    <n v="10000"/>
    <n v="10000"/>
    <s v="貯蔵"/>
    <x v="1"/>
    <s v="02-54-01-01"/>
  </r>
  <r>
    <s v="    667654 105903"/>
    <x v="900"/>
    <n v="10000"/>
    <n v="10000"/>
    <s v="貯蔵"/>
    <x v="1"/>
    <s v="02-54-01-01"/>
  </r>
  <r>
    <s v="    667654 105904"/>
    <x v="900"/>
    <n v="10000"/>
    <n v="10000"/>
    <s v="貯蔵"/>
    <x v="1"/>
    <s v="02-54-01-01"/>
  </r>
  <r>
    <s v="    667654 105905"/>
    <x v="900"/>
    <n v="10000"/>
    <n v="10000"/>
    <s v="貯蔵"/>
    <x v="1"/>
    <s v="02-54-01-01"/>
  </r>
  <r>
    <s v="    667654 105906"/>
    <x v="900"/>
    <n v="10000"/>
    <n v="10000"/>
    <s v="貯蔵"/>
    <x v="1"/>
    <s v="02-54-01-01"/>
  </r>
  <r>
    <s v="    667654 105907"/>
    <x v="900"/>
    <n v="10000"/>
    <n v="10000"/>
    <s v="貯蔵"/>
    <x v="1"/>
    <s v="02-54-01-01"/>
  </r>
  <r>
    <s v="    667654 105908"/>
    <x v="900"/>
    <n v="10000"/>
    <n v="10000"/>
    <s v="貯蔵"/>
    <x v="1"/>
    <s v="02-54-01-01"/>
  </r>
  <r>
    <s v="    667654 105909"/>
    <x v="900"/>
    <n v="10000"/>
    <n v="10000"/>
    <s v="貯蔵"/>
    <x v="1"/>
    <s v="02-54-01-01"/>
  </r>
  <r>
    <s v="    667654 105910"/>
    <x v="900"/>
    <n v="10000"/>
    <n v="10000"/>
    <s v="貯蔵"/>
    <x v="1"/>
    <s v="02-54-01-01"/>
  </r>
  <r>
    <s v="    667654 105911"/>
    <x v="900"/>
    <n v="10000"/>
    <n v="10000"/>
    <s v="貯蔵"/>
    <x v="1"/>
    <s v="02-54-01-01"/>
  </r>
  <r>
    <s v="    667654 105912"/>
    <x v="900"/>
    <n v="10000"/>
    <n v="10000"/>
    <s v="貯蔵"/>
    <x v="1"/>
    <s v="02-54-01-01"/>
  </r>
  <r>
    <s v="    667654 105913"/>
    <x v="900"/>
    <n v="10000"/>
    <n v="10000"/>
    <s v="貯蔵"/>
    <x v="1"/>
    <s v="02-54-01-01"/>
  </r>
  <r>
    <s v="    667654 105914"/>
    <x v="900"/>
    <n v="10000"/>
    <n v="10000"/>
    <s v="貯蔵"/>
    <x v="1"/>
    <s v="02-54-01-01"/>
  </r>
  <r>
    <s v="    667654 105915"/>
    <x v="900"/>
    <n v="10000"/>
    <n v="10000"/>
    <s v="貯蔵"/>
    <x v="1"/>
    <s v="02-54-01-01"/>
  </r>
  <r>
    <s v="    667654 105916"/>
    <x v="900"/>
    <n v="10000"/>
    <n v="10000"/>
    <s v="貯蔵"/>
    <x v="1"/>
    <s v="02-54-01-01"/>
  </r>
  <r>
    <s v="    667654 105917"/>
    <x v="900"/>
    <n v="10000"/>
    <n v="10000"/>
    <s v="貯蔵"/>
    <x v="1"/>
    <s v="02-54-01-01"/>
  </r>
  <r>
    <s v="    667654 105918"/>
    <x v="900"/>
    <n v="10000"/>
    <n v="10000"/>
    <s v="貯蔵"/>
    <x v="1"/>
    <s v="02-54-01-01"/>
  </r>
  <r>
    <s v="    667654 105919"/>
    <x v="900"/>
    <n v="10000"/>
    <n v="10000"/>
    <s v="貯蔵"/>
    <x v="1"/>
    <s v="02-54-01-01"/>
  </r>
  <r>
    <s v="    667654 105920"/>
    <x v="900"/>
    <n v="10000"/>
    <n v="10000"/>
    <s v="貯蔵"/>
    <x v="1"/>
    <s v="02-54-01-01"/>
  </r>
  <r>
    <s v="    667654 105921"/>
    <x v="900"/>
    <n v="10000"/>
    <n v="10000"/>
    <s v="貯蔵"/>
    <x v="1"/>
    <s v="02-54-01-01"/>
  </r>
  <r>
    <s v="    667654 105922"/>
    <x v="900"/>
    <n v="10000"/>
    <n v="10000"/>
    <s v="貯蔵"/>
    <x v="1"/>
    <s v="02-54-01-01"/>
  </r>
  <r>
    <s v="    667654 105923"/>
    <x v="900"/>
    <n v="10000"/>
    <n v="10000"/>
    <s v="貯蔵"/>
    <x v="1"/>
    <s v="02-54-01-01"/>
  </r>
  <r>
    <s v="    667654 105924"/>
    <x v="900"/>
    <n v="10000"/>
    <n v="10000"/>
    <s v="貯蔵"/>
    <x v="1"/>
    <s v="02-54-01-01"/>
  </r>
  <r>
    <s v="    667654 105925"/>
    <x v="900"/>
    <n v="10000"/>
    <n v="10000"/>
    <s v="貯蔵"/>
    <x v="1"/>
    <s v="02-54-01-01"/>
  </r>
  <r>
    <s v="    667654 105926"/>
    <x v="900"/>
    <n v="10000"/>
    <n v="10000"/>
    <s v="貯蔵"/>
    <x v="1"/>
    <s v="02-54-01-01"/>
  </r>
  <r>
    <s v="    667654 105927"/>
    <x v="900"/>
    <n v="10000"/>
    <n v="10000"/>
    <s v="貯蔵"/>
    <x v="1"/>
    <s v="02-54-01-01"/>
  </r>
  <r>
    <s v="    667654 105928"/>
    <x v="900"/>
    <n v="10000"/>
    <n v="10000"/>
    <s v="貯蔵"/>
    <x v="1"/>
    <s v="02-54-01-01"/>
  </r>
  <r>
    <s v="    667654 105929"/>
    <x v="900"/>
    <n v="10000"/>
    <n v="10000"/>
    <s v="貯蔵"/>
    <x v="1"/>
    <s v="02-54-01-01"/>
  </r>
  <r>
    <s v="    667654 105930"/>
    <x v="900"/>
    <n v="10000"/>
    <n v="10000"/>
    <s v="貯蔵"/>
    <x v="1"/>
    <s v="02-54-01-01"/>
  </r>
  <r>
    <s v="    667654 105931"/>
    <x v="900"/>
    <n v="10000"/>
    <n v="10000"/>
    <s v="貯蔵"/>
    <x v="1"/>
    <s v="02-54-01-01"/>
  </r>
  <r>
    <s v="    667654 105932"/>
    <x v="900"/>
    <n v="10000"/>
    <n v="10000"/>
    <s v="貯蔵"/>
    <x v="1"/>
    <s v="02-54-01-01"/>
  </r>
  <r>
    <s v="    667654 105933"/>
    <x v="900"/>
    <n v="10000"/>
    <n v="10000"/>
    <s v="貯蔵"/>
    <x v="1"/>
    <s v="02-54-01-01"/>
  </r>
  <r>
    <s v="    667654 105934"/>
    <x v="900"/>
    <n v="10000"/>
    <n v="10000"/>
    <s v="貯蔵"/>
    <x v="1"/>
    <s v="02-54-01-01"/>
  </r>
  <r>
    <s v="    667654 105935"/>
    <x v="900"/>
    <n v="10000"/>
    <n v="10000"/>
    <s v="貯蔵"/>
    <x v="1"/>
    <s v="02-54-01-01"/>
  </r>
  <r>
    <s v="    667654 105936"/>
    <x v="900"/>
    <n v="10000"/>
    <n v="10000"/>
    <s v="貯蔵"/>
    <x v="1"/>
    <s v="02-54-01-01"/>
  </r>
  <r>
    <s v="    667654 105937"/>
    <x v="900"/>
    <n v="10000"/>
    <n v="10000"/>
    <s v="貯蔵"/>
    <x v="1"/>
    <s v="02-54-01-01"/>
  </r>
  <r>
    <s v="    667654 105938"/>
    <x v="900"/>
    <n v="10000"/>
    <n v="10000"/>
    <s v="貯蔵"/>
    <x v="1"/>
    <s v="02-54-01-01"/>
  </r>
  <r>
    <s v="    667654 105939"/>
    <x v="900"/>
    <n v="10000"/>
    <n v="10000"/>
    <s v="貯蔵"/>
    <x v="1"/>
    <s v="02-54-01-01"/>
  </r>
  <r>
    <s v="    667654 105940"/>
    <x v="900"/>
    <n v="10000"/>
    <n v="10000"/>
    <s v="貯蔵"/>
    <x v="1"/>
    <s v="02-54-01-01"/>
  </r>
  <r>
    <s v="    667654 105941"/>
    <x v="900"/>
    <n v="10000"/>
    <n v="10000"/>
    <s v="貯蔵"/>
    <x v="1"/>
    <s v="02-54-01-01"/>
  </r>
  <r>
    <s v="    667654 105942"/>
    <x v="900"/>
    <n v="10000"/>
    <n v="10000"/>
    <s v="貯蔵"/>
    <x v="1"/>
    <s v="02-54-01-01"/>
  </r>
  <r>
    <s v="    667654 105943"/>
    <x v="900"/>
    <n v="10000"/>
    <n v="10000"/>
    <s v="貯蔵"/>
    <x v="1"/>
    <s v="02-54-01-01"/>
  </r>
  <r>
    <s v="    667654 105944"/>
    <x v="900"/>
    <n v="10000"/>
    <n v="10000"/>
    <s v="貯蔵"/>
    <x v="1"/>
    <s v="02-54-01-01"/>
  </r>
  <r>
    <s v="    667654 105945"/>
    <x v="900"/>
    <n v="10000"/>
    <n v="10000"/>
    <s v="貯蔵"/>
    <x v="1"/>
    <s v="02-54-01-01"/>
  </r>
  <r>
    <s v="    667654 105946"/>
    <x v="900"/>
    <n v="10000"/>
    <n v="10000"/>
    <s v="貯蔵"/>
    <x v="1"/>
    <s v="02-54-01-01"/>
  </r>
  <r>
    <s v="    667654 105947"/>
    <x v="900"/>
    <n v="10000"/>
    <n v="10000"/>
    <s v="貯蔵"/>
    <x v="1"/>
    <s v="02-54-01-01"/>
  </r>
  <r>
    <s v="    667654 105948"/>
    <x v="900"/>
    <n v="10000"/>
    <n v="10000"/>
    <s v="貯蔵"/>
    <x v="1"/>
    <s v="02-54-01-01"/>
  </r>
  <r>
    <s v="    667654 105949"/>
    <x v="900"/>
    <n v="10000"/>
    <n v="10000"/>
    <s v="貯蔵"/>
    <x v="1"/>
    <s v="02-54-01-01"/>
  </r>
  <r>
    <s v="    667654 105950"/>
    <x v="900"/>
    <n v="10000"/>
    <n v="10000"/>
    <s v="貯蔵"/>
    <x v="1"/>
    <s v="02-54-01-01"/>
  </r>
  <r>
    <s v="    667654 105951"/>
    <x v="900"/>
    <n v="10000"/>
    <n v="10000"/>
    <s v="貯蔵"/>
    <x v="1"/>
    <s v="02-54-01-01"/>
  </r>
  <r>
    <s v="    667654 105952"/>
    <x v="900"/>
    <n v="10000"/>
    <n v="10000"/>
    <s v="貯蔵"/>
    <x v="1"/>
    <s v="02-54-01-01"/>
  </r>
  <r>
    <s v="    667654 105953"/>
    <x v="900"/>
    <n v="10000"/>
    <n v="10000"/>
    <s v="貯蔵"/>
    <x v="1"/>
    <s v="02-54-01-01"/>
  </r>
  <r>
    <s v="    667654 105954"/>
    <x v="900"/>
    <n v="10000"/>
    <n v="10000"/>
    <s v="貯蔵"/>
    <x v="1"/>
    <s v="02-54-01-01"/>
  </r>
  <r>
    <s v="    667654 105955"/>
    <x v="900"/>
    <n v="10000"/>
    <n v="10000"/>
    <s v="貯蔵"/>
    <x v="1"/>
    <s v="02-54-01-01"/>
  </r>
  <r>
    <s v="    667654 105956"/>
    <x v="900"/>
    <n v="10000"/>
    <n v="10000"/>
    <s v="貯蔵"/>
    <x v="1"/>
    <s v="02-54-01-01"/>
  </r>
  <r>
    <s v="    667654 105957"/>
    <x v="900"/>
    <n v="10000"/>
    <n v="10000"/>
    <s v="貯蔵"/>
    <x v="1"/>
    <s v="02-54-01-01"/>
  </r>
  <r>
    <s v="    667654 105958"/>
    <x v="900"/>
    <n v="10000"/>
    <n v="10000"/>
    <s v="貯蔵"/>
    <x v="1"/>
    <s v="02-54-01-01"/>
  </r>
  <r>
    <s v="    667654 105959"/>
    <x v="900"/>
    <n v="10000"/>
    <n v="10000"/>
    <s v="貯蔵"/>
    <x v="1"/>
    <s v="02-54-01-01"/>
  </r>
  <r>
    <s v="    667654 105960"/>
    <x v="900"/>
    <n v="10000"/>
    <n v="10000"/>
    <s v="貯蔵"/>
    <x v="1"/>
    <s v="02-54-01-01"/>
  </r>
  <r>
    <s v="    667654 105961"/>
    <x v="900"/>
    <n v="10000"/>
    <n v="10000"/>
    <s v="貯蔵"/>
    <x v="1"/>
    <s v="02-54-01-01"/>
  </r>
  <r>
    <s v="    667654 105962"/>
    <x v="900"/>
    <n v="10000"/>
    <n v="10000"/>
    <s v="貯蔵"/>
    <x v="1"/>
    <s v="02-54-01-01"/>
  </r>
  <r>
    <s v="    667654 105963"/>
    <x v="900"/>
    <n v="10000"/>
    <n v="10000"/>
    <s v="貯蔵"/>
    <x v="1"/>
    <s v="02-54-01-01"/>
  </r>
  <r>
    <s v="    667654 105964"/>
    <x v="900"/>
    <n v="10000"/>
    <n v="10000"/>
    <s v="貯蔵"/>
    <x v="1"/>
    <s v="02-54-01-01"/>
  </r>
  <r>
    <s v="    667654 105965"/>
    <x v="900"/>
    <n v="10000"/>
    <n v="10000"/>
    <s v="貯蔵"/>
    <x v="1"/>
    <s v="02-54-01-01"/>
  </r>
  <r>
    <s v="    667654 105966"/>
    <x v="900"/>
    <n v="10000"/>
    <n v="10000"/>
    <s v="貯蔵"/>
    <x v="1"/>
    <s v="02-54-01-01"/>
  </r>
  <r>
    <s v="    667654 105967"/>
    <x v="900"/>
    <n v="10000"/>
    <n v="10000"/>
    <s v="貯蔵"/>
    <x v="1"/>
    <s v="02-54-01-01"/>
  </r>
  <r>
    <s v="    667654 105968"/>
    <x v="900"/>
    <n v="10000"/>
    <n v="10000"/>
    <s v="貯蔵"/>
    <x v="1"/>
    <s v="02-54-01-01"/>
  </r>
  <r>
    <s v="    667654 105969"/>
    <x v="900"/>
    <n v="10000"/>
    <n v="10000"/>
    <s v="貯蔵"/>
    <x v="1"/>
    <s v="02-54-01-01"/>
  </r>
  <r>
    <s v="    667654 105970"/>
    <x v="900"/>
    <n v="10000"/>
    <n v="10000"/>
    <s v="貯蔵"/>
    <x v="1"/>
    <s v="02-54-01-01"/>
  </r>
  <r>
    <s v="    667654 105971"/>
    <x v="900"/>
    <n v="10000"/>
    <n v="10000"/>
    <s v="貯蔵"/>
    <x v="1"/>
    <s v="02-54-01-01"/>
  </r>
  <r>
    <s v="    667654 105972"/>
    <x v="900"/>
    <n v="10000"/>
    <n v="10000"/>
    <s v="貯蔵"/>
    <x v="1"/>
    <s v="02-54-01-01"/>
  </r>
  <r>
    <s v="    667654 105973"/>
    <x v="900"/>
    <n v="10000"/>
    <n v="10000"/>
    <s v="貯蔵"/>
    <x v="1"/>
    <s v="02-54-01-01"/>
  </r>
  <r>
    <s v="    667654 105974"/>
    <x v="900"/>
    <n v="10000"/>
    <n v="10000"/>
    <s v="貯蔵"/>
    <x v="1"/>
    <s v="02-54-01-01"/>
  </r>
  <r>
    <s v="    667654 105975"/>
    <x v="900"/>
    <n v="10000"/>
    <n v="10000"/>
    <s v="貯蔵"/>
    <x v="1"/>
    <s v="02-54-01-01"/>
  </r>
  <r>
    <s v="    667654 105976"/>
    <x v="900"/>
    <n v="10000"/>
    <n v="10000"/>
    <s v="貯蔵"/>
    <x v="1"/>
    <s v="02-54-01-01"/>
  </r>
  <r>
    <s v="    667654 105977"/>
    <x v="900"/>
    <n v="10000"/>
    <n v="10000"/>
    <s v="貯蔵"/>
    <x v="1"/>
    <s v="02-54-01-01"/>
  </r>
  <r>
    <s v="    667654 105978"/>
    <x v="900"/>
    <n v="10000"/>
    <n v="10000"/>
    <s v="貯蔵"/>
    <x v="1"/>
    <s v="02-54-01-01"/>
  </r>
  <r>
    <s v="    667654 105979"/>
    <x v="900"/>
    <n v="10000"/>
    <n v="10000"/>
    <s v="貯蔵"/>
    <x v="1"/>
    <s v="02-54-01-01"/>
  </r>
  <r>
    <s v="    667654 105980"/>
    <x v="900"/>
    <n v="10000"/>
    <n v="10000"/>
    <s v="貯蔵"/>
    <x v="1"/>
    <s v="02-54-01-01"/>
  </r>
  <r>
    <s v="    667663 100152"/>
    <x v="901"/>
    <n v="10000"/>
    <n v="94"/>
    <s v="貯蔵"/>
    <x v="1"/>
    <s v="01-16-03-03"/>
  </r>
  <r>
    <s v="    667663 100156"/>
    <x v="901"/>
    <n v="10000"/>
    <n v="5265"/>
    <s v="貯蔵"/>
    <x v="1"/>
    <s v="01-16-03-03"/>
  </r>
  <r>
    <s v="    667663 100157"/>
    <x v="901"/>
    <n v="10000"/>
    <n v="5204"/>
    <s v="生産中"/>
    <x v="9"/>
    <s v="01-16-03-03"/>
  </r>
  <r>
    <s v="    667663 100158"/>
    <x v="901"/>
    <n v="10000"/>
    <n v="2646"/>
    <s v="生産終了"/>
    <x v="0"/>
    <s v="01-16-03-03"/>
  </r>
  <r>
    <s v="    667663 100159"/>
    <x v="901"/>
    <n v="10000"/>
    <n v="9920"/>
    <s v="貯蔵"/>
    <x v="1"/>
    <s v="01-16-03-03"/>
  </r>
  <r>
    <s v="    667663 100160"/>
    <x v="901"/>
    <n v="10000"/>
    <n v="9988"/>
    <s v="貯蔵"/>
    <x v="1"/>
    <s v="01-16-03-03"/>
  </r>
  <r>
    <s v="    667663 100161"/>
    <x v="901"/>
    <n v="10000"/>
    <n v="10000"/>
    <s v="貯蔵"/>
    <x v="1"/>
    <s v="01-16-03-03"/>
  </r>
  <r>
    <s v="    667663 100162"/>
    <x v="901"/>
    <n v="10000"/>
    <n v="10000"/>
    <s v="貯蔵"/>
    <x v="1"/>
    <s v="01-16-03-03"/>
  </r>
  <r>
    <s v="    667663 100163"/>
    <x v="901"/>
    <n v="10000"/>
    <n v="10000"/>
    <s v="貯蔵"/>
    <x v="1"/>
    <s v="01-16-03-03"/>
  </r>
  <r>
    <s v="    667663 100164"/>
    <x v="901"/>
    <n v="10000"/>
    <n v="10000"/>
    <s v="貯蔵"/>
    <x v="1"/>
    <s v="01-16-03-03"/>
  </r>
  <r>
    <s v="    667663 100165"/>
    <x v="901"/>
    <n v="10000"/>
    <n v="10000"/>
    <s v="貯蔵"/>
    <x v="1"/>
    <s v="01-16-03-03"/>
  </r>
  <r>
    <s v="    667663 100166"/>
    <x v="901"/>
    <n v="10000"/>
    <n v="10000"/>
    <s v="貯蔵"/>
    <x v="1"/>
    <s v="01-16-03-03"/>
  </r>
  <r>
    <s v="    667663 100167"/>
    <x v="901"/>
    <n v="10000"/>
    <n v="10000"/>
    <s v="貯蔵"/>
    <x v="1"/>
    <s v="01-16-03-03"/>
  </r>
  <r>
    <s v="    667663 100169"/>
    <x v="901"/>
    <n v="10000"/>
    <n v="10000"/>
    <s v="貯蔵"/>
    <x v="1"/>
    <s v="01-16-03-03"/>
  </r>
  <r>
    <s v="    667663 100170"/>
    <x v="901"/>
    <n v="10000"/>
    <n v="10000"/>
    <s v="貯蔵"/>
    <x v="1"/>
    <s v="01-16-03-03"/>
  </r>
  <r>
    <s v="    667663 100171"/>
    <x v="901"/>
    <n v="10000"/>
    <n v="10000"/>
    <s v="貯蔵"/>
    <x v="1"/>
    <s v="01-16-03-03"/>
  </r>
  <r>
    <s v="    667663 100187"/>
    <x v="901"/>
    <n v="10000"/>
    <n v="10000"/>
    <s v="貯蔵"/>
    <x v="1"/>
    <s v="01-16-03-03"/>
  </r>
  <r>
    <s v="    667663 100188"/>
    <x v="901"/>
    <n v="10000"/>
    <n v="10000"/>
    <s v="貯蔵"/>
    <x v="1"/>
    <s v="01-16-03-03"/>
  </r>
  <r>
    <s v="    667663 100189"/>
    <x v="901"/>
    <n v="10000"/>
    <n v="10000"/>
    <s v="貯蔵"/>
    <x v="1"/>
    <s v="01-16-03-03"/>
  </r>
  <r>
    <s v="    667663 100197"/>
    <x v="901"/>
    <n v="10000"/>
    <n v="10000"/>
    <s v="受入"/>
    <x v="8"/>
    <s v="01-16-03-03"/>
  </r>
  <r>
    <s v="    667663 100198"/>
    <x v="901"/>
    <n v="10000"/>
    <n v="10000"/>
    <s v="受入"/>
    <x v="8"/>
    <s v="01-16-03-03"/>
  </r>
  <r>
    <s v="    667663 100199"/>
    <x v="901"/>
    <n v="10000"/>
    <n v="10000"/>
    <s v="受入"/>
    <x v="8"/>
    <s v="01-16-03-03"/>
  </r>
  <r>
    <s v="    667672 100367"/>
    <x v="902"/>
    <n v="10000"/>
    <n v="34"/>
    <s v="生産終了"/>
    <x v="3"/>
    <s v="01-16-04-01"/>
  </r>
  <r>
    <s v="    667672 100369"/>
    <x v="902"/>
    <n v="10000"/>
    <n v="2150"/>
    <s v="出庫"/>
    <x v="7"/>
    <s v="01-16-04-01"/>
  </r>
  <r>
    <s v="    667672 100371"/>
    <x v="902"/>
    <n v="10000"/>
    <n v="8464"/>
    <s v="生産中"/>
    <x v="9"/>
    <s v="01-16-04-01"/>
  </r>
  <r>
    <s v="    667672 100373"/>
    <x v="902"/>
    <n v="10000"/>
    <n v="7220"/>
    <s v="貯蔵"/>
    <x v="1"/>
    <s v="01-16-04-01"/>
  </r>
  <r>
    <s v="    667672 100374"/>
    <x v="902"/>
    <n v="10000"/>
    <n v="5514"/>
    <s v="生産終了"/>
    <x v="0"/>
    <s v="01-16-04-01"/>
  </r>
  <r>
    <s v="    667672 100375"/>
    <x v="902"/>
    <n v="10000"/>
    <n v="724"/>
    <s v="生産中"/>
    <x v="12"/>
    <s v="01-16-04-01"/>
  </r>
  <r>
    <s v="    667672 100376"/>
    <x v="902"/>
    <n v="10000"/>
    <n v="10000"/>
    <s v="出庫"/>
    <x v="6"/>
    <s v="01-16-04-01"/>
  </r>
  <r>
    <s v="    667672 100381"/>
    <x v="902"/>
    <n v="10000"/>
    <n v="10000"/>
    <s v="出庫"/>
    <x v="6"/>
    <s v="01-16-04-01"/>
  </r>
  <r>
    <s v="    667672 100382"/>
    <x v="902"/>
    <n v="10000"/>
    <n v="10000"/>
    <s v="貯蔵"/>
    <x v="1"/>
    <s v="01-16-04-01"/>
  </r>
  <r>
    <s v="    667672 100383"/>
    <x v="902"/>
    <n v="10000"/>
    <n v="10000"/>
    <s v="貯蔵"/>
    <x v="1"/>
    <s v="01-16-04-01"/>
  </r>
  <r>
    <s v="    667672 100384"/>
    <x v="902"/>
    <n v="10000"/>
    <n v="10000"/>
    <s v="貯蔵"/>
    <x v="1"/>
    <s v="01-16-04-01"/>
  </r>
  <r>
    <s v="    667672 100385"/>
    <x v="902"/>
    <n v="10000"/>
    <n v="10000"/>
    <s v="貯蔵"/>
    <x v="1"/>
    <s v="01-16-04-01"/>
  </r>
  <r>
    <s v="    667672 100386"/>
    <x v="902"/>
    <n v="10000"/>
    <n v="10000"/>
    <s v="貯蔵"/>
    <x v="1"/>
    <s v="01-16-04-01"/>
  </r>
  <r>
    <s v="    667672 100387"/>
    <x v="902"/>
    <n v="10000"/>
    <n v="10000"/>
    <s v="貯蔵"/>
    <x v="1"/>
    <s v="01-16-04-01"/>
  </r>
  <r>
    <s v="    667672 100388"/>
    <x v="902"/>
    <n v="10000"/>
    <n v="10000"/>
    <s v="貯蔵"/>
    <x v="1"/>
    <s v="01-16-04-01"/>
  </r>
  <r>
    <s v="    667672 100389"/>
    <x v="902"/>
    <n v="10000"/>
    <n v="10000"/>
    <s v="貯蔵"/>
    <x v="1"/>
    <s v="01-16-04-01"/>
  </r>
  <r>
    <s v="    667672 100390"/>
    <x v="902"/>
    <n v="10000"/>
    <n v="10000"/>
    <s v="貯蔵"/>
    <x v="1"/>
    <s v="01-16-04-01"/>
  </r>
  <r>
    <s v="    667672 100391"/>
    <x v="902"/>
    <n v="10000"/>
    <n v="10000"/>
    <s v="貯蔵"/>
    <x v="1"/>
    <s v="01-16-04-01"/>
  </r>
  <r>
    <s v="    667672 100392"/>
    <x v="902"/>
    <n v="10000"/>
    <n v="10000"/>
    <s v="貯蔵"/>
    <x v="1"/>
    <s v="01-16-04-01"/>
  </r>
  <r>
    <s v="    667672 100393"/>
    <x v="902"/>
    <n v="10000"/>
    <n v="10000"/>
    <s v="貯蔵"/>
    <x v="1"/>
    <s v="01-16-04-01"/>
  </r>
  <r>
    <s v="    667672 100394"/>
    <x v="902"/>
    <n v="10000"/>
    <n v="10000"/>
    <s v="貯蔵"/>
    <x v="1"/>
    <s v="01-16-04-01"/>
  </r>
  <r>
    <s v="    667672 100395"/>
    <x v="902"/>
    <n v="10000"/>
    <n v="10000"/>
    <s v="貯蔵"/>
    <x v="1"/>
    <s v="01-16-04-01"/>
  </r>
  <r>
    <s v="    667672 100396"/>
    <x v="902"/>
    <n v="10000"/>
    <n v="10000"/>
    <s v="貯蔵"/>
    <x v="1"/>
    <s v="01-16-04-01"/>
  </r>
  <r>
    <s v="    667681 100182"/>
    <x v="903"/>
    <n v="10000"/>
    <n v="1252"/>
    <s v="貯蔵"/>
    <x v="1"/>
    <s v="01-16-04-02"/>
  </r>
  <r>
    <s v="    667681 100183"/>
    <x v="903"/>
    <n v="10000"/>
    <n v="5558"/>
    <s v="出庫"/>
    <x v="7"/>
    <s v="01-16-04-02"/>
  </r>
  <r>
    <s v="    667681 100185"/>
    <x v="903"/>
    <n v="10000"/>
    <n v="7135"/>
    <s v="生産終了"/>
    <x v="0"/>
    <s v="01-16-04-02"/>
  </r>
  <r>
    <s v="    667681 100186"/>
    <x v="903"/>
    <n v="10000"/>
    <n v="8901"/>
    <s v="貯蔵"/>
    <x v="1"/>
    <s v="01-16-04-02"/>
  </r>
  <r>
    <s v="    667681 100187"/>
    <x v="903"/>
    <n v="10000"/>
    <n v="9819"/>
    <s v="貯蔵"/>
    <x v="1"/>
    <s v="01-16-04-02"/>
  </r>
  <r>
    <s v="    667681 100196"/>
    <x v="903"/>
    <n v="10000"/>
    <n v="10000"/>
    <s v="貯蔵"/>
    <x v="1"/>
    <s v="01-16-04-02"/>
  </r>
  <r>
    <s v="    667681 100197"/>
    <x v="903"/>
    <n v="10000"/>
    <n v="10000"/>
    <s v="貯蔵"/>
    <x v="1"/>
    <s v="01-16-04-02"/>
  </r>
  <r>
    <s v="    667681 100198"/>
    <x v="903"/>
    <n v="10000"/>
    <n v="10000"/>
    <s v="貯蔵"/>
    <x v="1"/>
    <s v="01-16-04-02"/>
  </r>
  <r>
    <s v="    667681 100199"/>
    <x v="903"/>
    <n v="10000"/>
    <n v="10000"/>
    <s v="貯蔵"/>
    <x v="1"/>
    <s v="01-16-04-02"/>
  </r>
  <r>
    <s v="    667681 100200"/>
    <x v="903"/>
    <n v="10000"/>
    <n v="10000"/>
    <s v="貯蔵"/>
    <x v="1"/>
    <s v="01-16-04-02"/>
  </r>
  <r>
    <s v="    667681 100209"/>
    <x v="903"/>
    <n v="10000"/>
    <n v="10000"/>
    <s v="貯蔵"/>
    <x v="1"/>
    <s v="01-16-04-02"/>
  </r>
  <r>
    <s v="    667681 100210"/>
    <x v="903"/>
    <n v="10000"/>
    <n v="10000"/>
    <s v="貯蔵"/>
    <x v="1"/>
    <s v="01-16-04-02"/>
  </r>
  <r>
    <s v="    667699 100863"/>
    <x v="904"/>
    <n v="10000"/>
    <n v="1297"/>
    <s v="出庫"/>
    <x v="7"/>
    <s v="02-36-01-01"/>
  </r>
  <r>
    <s v="    667699 100926"/>
    <x v="904"/>
    <n v="10000"/>
    <n v="4"/>
    <s v="生産終了"/>
    <x v="3"/>
    <s v="02-36-01-01"/>
  </r>
  <r>
    <s v="    667699 100927"/>
    <x v="904"/>
    <n v="10000"/>
    <n v="9275"/>
    <s v="貯蔵"/>
    <x v="1"/>
    <s v="02-36-01-01"/>
  </r>
  <r>
    <s v="    667699 100934"/>
    <x v="904"/>
    <n v="10000"/>
    <n v="5289"/>
    <s v="生産中"/>
    <x v="9"/>
    <s v="02-36-01-01"/>
  </r>
  <r>
    <s v="    667699 100939"/>
    <x v="904"/>
    <n v="10000"/>
    <n v="2"/>
    <s v="生産終了"/>
    <x v="10"/>
    <s v="02-36-01-01"/>
  </r>
  <r>
    <s v="    667699 100945"/>
    <x v="904"/>
    <n v="10000"/>
    <n v="7273"/>
    <s v="貯蔵"/>
    <x v="1"/>
    <s v="02-36-01-01"/>
  </r>
  <r>
    <s v="    667699 100949"/>
    <x v="904"/>
    <n v="10000"/>
    <n v="1"/>
    <s v="生産終了"/>
    <x v="11"/>
    <s v="02-36-01-01"/>
  </r>
  <r>
    <s v="    667699 100950"/>
    <x v="904"/>
    <n v="10000"/>
    <n v="2"/>
    <s v="生産終了"/>
    <x v="11"/>
    <s v="02-36-01-01"/>
  </r>
  <r>
    <s v="    667699 100953"/>
    <x v="904"/>
    <n v="10000"/>
    <n v="5"/>
    <s v="生産終了"/>
    <x v="11"/>
    <s v="02-36-01-01"/>
  </r>
  <r>
    <s v="    667699 100954"/>
    <x v="904"/>
    <n v="10000"/>
    <n v="3"/>
    <s v="生産終了"/>
    <x v="11"/>
    <s v="02-36-01-01"/>
  </r>
  <r>
    <s v="    667699 100956"/>
    <x v="904"/>
    <n v="10000"/>
    <n v="9397"/>
    <s v="生産終了"/>
    <x v="0"/>
    <s v="02-36-01-01"/>
  </r>
  <r>
    <s v="    667699 100958"/>
    <x v="904"/>
    <n v="10000"/>
    <n v="1709"/>
    <s v="生産中"/>
    <x v="12"/>
    <s v="02-36-01-01"/>
  </r>
  <r>
    <s v="    667699 100963"/>
    <x v="904"/>
    <n v="10000"/>
    <n v="10000"/>
    <s v="出庫"/>
    <x v="6"/>
    <s v="02-36-01-01"/>
  </r>
  <r>
    <s v="    667699 100964"/>
    <x v="904"/>
    <n v="10000"/>
    <n v="9856"/>
    <s v="貯蔵"/>
    <x v="1"/>
    <s v="02-36-01-01"/>
  </r>
  <r>
    <s v="    667699 100965"/>
    <x v="904"/>
    <n v="10000"/>
    <n v="10000"/>
    <s v="出庫"/>
    <x v="6"/>
    <s v="02-36-01-01"/>
  </r>
  <r>
    <s v="    667699 100966"/>
    <x v="904"/>
    <n v="10000"/>
    <n v="10000"/>
    <s v="出庫"/>
    <x v="6"/>
    <s v="02-36-01-01"/>
  </r>
  <r>
    <s v="    667699 100967"/>
    <x v="904"/>
    <n v="10000"/>
    <n v="10000"/>
    <s v="出庫"/>
    <x v="6"/>
    <s v="02-36-01-01"/>
  </r>
  <r>
    <s v="    667699 100968"/>
    <x v="904"/>
    <n v="10000"/>
    <n v="10000"/>
    <s v="貯蔵"/>
    <x v="1"/>
    <s v="02-36-01-01"/>
  </r>
  <r>
    <s v="    667699 100969"/>
    <x v="904"/>
    <n v="10000"/>
    <n v="10000"/>
    <s v="貯蔵"/>
    <x v="1"/>
    <s v="02-36-01-01"/>
  </r>
  <r>
    <s v="    667699 100970"/>
    <x v="904"/>
    <n v="10000"/>
    <n v="10000"/>
    <s v="貯蔵"/>
    <x v="1"/>
    <s v="02-36-01-01"/>
  </r>
  <r>
    <s v="    667699 100971"/>
    <x v="904"/>
    <n v="10000"/>
    <n v="10000"/>
    <s v="貯蔵"/>
    <x v="1"/>
    <s v="02-36-01-01"/>
  </r>
  <r>
    <s v="    667699 100972"/>
    <x v="904"/>
    <n v="10000"/>
    <n v="10000"/>
    <s v="貯蔵"/>
    <x v="1"/>
    <s v="02-36-01-01"/>
  </r>
  <r>
    <s v="    667699 100973"/>
    <x v="904"/>
    <n v="10000"/>
    <n v="10000"/>
    <s v="貯蔵"/>
    <x v="1"/>
    <s v="02-36-01-01"/>
  </r>
  <r>
    <s v="    667699 100974"/>
    <x v="904"/>
    <n v="10000"/>
    <n v="10000"/>
    <s v="貯蔵"/>
    <x v="1"/>
    <s v="02-36-01-01"/>
  </r>
  <r>
    <s v="    667699 100975"/>
    <x v="904"/>
    <n v="10000"/>
    <n v="10000"/>
    <s v="貯蔵"/>
    <x v="1"/>
    <s v="02-36-01-01"/>
  </r>
  <r>
    <s v="    667699 100976"/>
    <x v="904"/>
    <n v="10000"/>
    <n v="10000"/>
    <s v="貯蔵"/>
    <x v="1"/>
    <s v="02-36-01-01"/>
  </r>
  <r>
    <s v="    667699 100977"/>
    <x v="904"/>
    <n v="10000"/>
    <n v="10000"/>
    <s v="貯蔵"/>
    <x v="1"/>
    <s v="02-36-01-01"/>
  </r>
  <r>
    <s v="    667699 100978"/>
    <x v="904"/>
    <n v="10000"/>
    <n v="10000"/>
    <s v="貯蔵"/>
    <x v="1"/>
    <s v="02-36-01-01"/>
  </r>
  <r>
    <s v="    667699 100979"/>
    <x v="904"/>
    <n v="10000"/>
    <n v="10000"/>
    <s v="貯蔵"/>
    <x v="1"/>
    <s v="02-36-01-01"/>
  </r>
  <r>
    <s v="    667699 100980"/>
    <x v="904"/>
    <n v="10000"/>
    <n v="10000"/>
    <s v="貯蔵"/>
    <x v="1"/>
    <s v="02-36-01-01"/>
  </r>
  <r>
    <s v="    667699 100981"/>
    <x v="904"/>
    <n v="10000"/>
    <n v="10000"/>
    <s v="貯蔵"/>
    <x v="1"/>
    <s v="02-36-01-01"/>
  </r>
  <r>
    <s v="    667699 100982"/>
    <x v="904"/>
    <n v="10000"/>
    <n v="10000"/>
    <s v="貯蔵"/>
    <x v="1"/>
    <s v="02-36-01-01"/>
  </r>
  <r>
    <s v="    667699 100983"/>
    <x v="904"/>
    <n v="10000"/>
    <n v="10000"/>
    <s v="貯蔵"/>
    <x v="1"/>
    <s v="02-36-01-01"/>
  </r>
  <r>
    <s v="    667699 100984"/>
    <x v="904"/>
    <n v="10000"/>
    <n v="10000"/>
    <s v="貯蔵"/>
    <x v="1"/>
    <s v="02-36-01-01"/>
  </r>
  <r>
    <s v="    667699 100985"/>
    <x v="904"/>
    <n v="10000"/>
    <n v="10000"/>
    <s v="貯蔵"/>
    <x v="1"/>
    <s v="02-36-01-01"/>
  </r>
  <r>
    <s v="    667699 100986"/>
    <x v="904"/>
    <n v="10000"/>
    <n v="10000"/>
    <s v="貯蔵"/>
    <x v="1"/>
    <s v="02-36-01-01"/>
  </r>
  <r>
    <s v="    667699 100987"/>
    <x v="904"/>
    <n v="10000"/>
    <n v="10000"/>
    <s v="貯蔵"/>
    <x v="1"/>
    <s v="02-36-01-01"/>
  </r>
  <r>
    <s v="    667699 100997"/>
    <x v="904"/>
    <n v="10000"/>
    <n v="10000"/>
    <s v="貯蔵"/>
    <x v="1"/>
    <s v="02-36-01-01"/>
  </r>
  <r>
    <s v="    667699 100998"/>
    <x v="904"/>
    <n v="10000"/>
    <n v="10000"/>
    <s v="貯蔵"/>
    <x v="1"/>
    <s v="02-36-01-01"/>
  </r>
  <r>
    <s v="    667699 100999"/>
    <x v="904"/>
    <n v="10000"/>
    <n v="10000"/>
    <s v="貯蔵"/>
    <x v="1"/>
    <s v="02-36-01-01"/>
  </r>
  <r>
    <s v="    667699 101000"/>
    <x v="904"/>
    <n v="10000"/>
    <n v="10000"/>
    <s v="貯蔵"/>
    <x v="1"/>
    <s v="02-36-01-01"/>
  </r>
  <r>
    <s v="    667699 101001"/>
    <x v="904"/>
    <n v="10000"/>
    <n v="10000"/>
    <s v="貯蔵"/>
    <x v="1"/>
    <s v="02-36-01-01"/>
  </r>
  <r>
    <s v="    667699 101002"/>
    <x v="904"/>
    <n v="10000"/>
    <n v="10000"/>
    <s v="貯蔵"/>
    <x v="1"/>
    <s v="02-36-01-01"/>
  </r>
  <r>
    <s v="    667699 101003"/>
    <x v="904"/>
    <n v="10000"/>
    <n v="10000"/>
    <s v="貯蔵"/>
    <x v="1"/>
    <s v="02-36-01-01"/>
  </r>
  <r>
    <s v="    667699 101004"/>
    <x v="904"/>
    <n v="10000"/>
    <n v="10000"/>
    <s v="貯蔵"/>
    <x v="1"/>
    <s v="02-36-01-01"/>
  </r>
  <r>
    <s v="    667699 101005"/>
    <x v="904"/>
    <n v="10000"/>
    <n v="10000"/>
    <s v="貯蔵"/>
    <x v="1"/>
    <s v="02-36-01-01"/>
  </r>
  <r>
    <s v="    667699 101006"/>
    <x v="904"/>
    <n v="10000"/>
    <n v="10000"/>
    <s v="貯蔵"/>
    <x v="1"/>
    <s v="02-36-01-01"/>
  </r>
  <r>
    <s v="    667699 101007"/>
    <x v="904"/>
    <n v="10000"/>
    <n v="10000"/>
    <s v="貯蔵"/>
    <x v="1"/>
    <s v="02-36-01-01"/>
  </r>
  <r>
    <s v="    667699 101008"/>
    <x v="904"/>
    <n v="10000"/>
    <n v="10000"/>
    <s v="貯蔵"/>
    <x v="1"/>
    <s v="02-36-01-01"/>
  </r>
  <r>
    <s v="    667699 101009"/>
    <x v="904"/>
    <n v="10000"/>
    <n v="10000"/>
    <s v="貯蔵"/>
    <x v="1"/>
    <s v="02-36-01-01"/>
  </r>
  <r>
    <s v="    667699 101010"/>
    <x v="904"/>
    <n v="10000"/>
    <n v="10000"/>
    <s v="貯蔵"/>
    <x v="1"/>
    <s v="02-36-01-01"/>
  </r>
  <r>
    <s v="    667699 101011"/>
    <x v="904"/>
    <n v="10000"/>
    <n v="10000"/>
    <s v="貯蔵"/>
    <x v="1"/>
    <s v="02-36-01-01"/>
  </r>
  <r>
    <s v="    667699 101012"/>
    <x v="904"/>
    <n v="10000"/>
    <n v="10000"/>
    <s v="貯蔵"/>
    <x v="1"/>
    <s v="02-36-01-01"/>
  </r>
  <r>
    <s v="    667699 101013"/>
    <x v="904"/>
    <n v="10000"/>
    <n v="10000"/>
    <s v="貯蔵"/>
    <x v="1"/>
    <s v="02-36-01-01"/>
  </r>
  <r>
    <s v="    667699 101014"/>
    <x v="904"/>
    <n v="10000"/>
    <n v="10000"/>
    <s v="貯蔵"/>
    <x v="1"/>
    <s v="02-36-01-01"/>
  </r>
  <r>
    <s v="    667699 101015"/>
    <x v="904"/>
    <n v="10000"/>
    <n v="10000"/>
    <s v="貯蔵"/>
    <x v="1"/>
    <s v="02-36-01-01"/>
  </r>
  <r>
    <s v="    667699 101016"/>
    <x v="904"/>
    <n v="10000"/>
    <n v="10000"/>
    <s v="貯蔵"/>
    <x v="1"/>
    <s v="02-36-01-01"/>
  </r>
  <r>
    <s v="    667699 101069"/>
    <x v="904"/>
    <n v="10000"/>
    <n v="10000"/>
    <s v="貯蔵"/>
    <x v="1"/>
    <s v="02-36-01-01"/>
  </r>
  <r>
    <s v="    667699 101070"/>
    <x v="904"/>
    <n v="10000"/>
    <n v="10000"/>
    <s v="貯蔵"/>
    <x v="1"/>
    <s v="02-36-01-01"/>
  </r>
  <r>
    <s v="    667699 101071"/>
    <x v="904"/>
    <n v="10000"/>
    <n v="10000"/>
    <s v="貯蔵"/>
    <x v="1"/>
    <s v="02-36-01-01"/>
  </r>
  <r>
    <s v="    667699 101072"/>
    <x v="904"/>
    <n v="10000"/>
    <n v="10000"/>
    <s v="貯蔵"/>
    <x v="1"/>
    <s v="02-36-01-01"/>
  </r>
  <r>
    <s v="    667699 101073"/>
    <x v="904"/>
    <n v="10000"/>
    <n v="10000"/>
    <s v="貯蔵"/>
    <x v="1"/>
    <s v="02-36-01-01"/>
  </r>
  <r>
    <s v="    667699 101074"/>
    <x v="904"/>
    <n v="10000"/>
    <n v="10000"/>
    <s v="貯蔵"/>
    <x v="1"/>
    <s v="02-36-01-01"/>
  </r>
  <r>
    <s v="    667699 101075"/>
    <x v="904"/>
    <n v="10000"/>
    <n v="10000"/>
    <s v="貯蔵"/>
    <x v="1"/>
    <s v="02-36-01-01"/>
  </r>
  <r>
    <s v="    667699 101076"/>
    <x v="904"/>
    <n v="10000"/>
    <n v="10000"/>
    <s v="貯蔵"/>
    <x v="1"/>
    <s v="02-36-01-01"/>
  </r>
  <r>
    <s v="    667699 101077"/>
    <x v="904"/>
    <n v="10000"/>
    <n v="10000"/>
    <s v="貯蔵"/>
    <x v="1"/>
    <s v="02-36-01-01"/>
  </r>
  <r>
    <s v="    667699 101078"/>
    <x v="904"/>
    <n v="10000"/>
    <n v="10000"/>
    <s v="貯蔵"/>
    <x v="1"/>
    <s v="02-36-01-01"/>
  </r>
  <r>
    <s v="    667699 101079"/>
    <x v="904"/>
    <n v="10000"/>
    <n v="10000"/>
    <s v="貯蔵"/>
    <x v="1"/>
    <s v="02-36-01-01"/>
  </r>
  <r>
    <s v="    667699 101080"/>
    <x v="904"/>
    <n v="10000"/>
    <n v="10000"/>
    <s v="貯蔵"/>
    <x v="1"/>
    <s v="02-36-01-01"/>
  </r>
  <r>
    <s v="    667699 101081"/>
    <x v="904"/>
    <n v="10000"/>
    <n v="10000"/>
    <s v="貯蔵"/>
    <x v="1"/>
    <s v="02-36-01-01"/>
  </r>
  <r>
    <s v="    667699 101082"/>
    <x v="904"/>
    <n v="10000"/>
    <n v="10000"/>
    <s v="貯蔵"/>
    <x v="1"/>
    <s v="02-36-01-01"/>
  </r>
  <r>
    <s v="    667699 101083"/>
    <x v="904"/>
    <n v="10000"/>
    <n v="10000"/>
    <s v="貯蔵"/>
    <x v="1"/>
    <s v="02-36-01-01"/>
  </r>
  <r>
    <s v="    667699 101084"/>
    <x v="904"/>
    <n v="10000"/>
    <n v="10000"/>
    <s v="貯蔵"/>
    <x v="1"/>
    <s v="02-36-01-01"/>
  </r>
  <r>
    <s v="    667699 101085"/>
    <x v="904"/>
    <n v="10000"/>
    <n v="10000"/>
    <s v="貯蔵"/>
    <x v="1"/>
    <s v="02-36-01-01"/>
  </r>
  <r>
    <s v="    667699 101086"/>
    <x v="904"/>
    <n v="10000"/>
    <n v="10000"/>
    <s v="貯蔵"/>
    <x v="1"/>
    <s v="02-36-01-01"/>
  </r>
  <r>
    <s v="    667699 101087"/>
    <x v="904"/>
    <n v="10000"/>
    <n v="10000"/>
    <s v="貯蔵"/>
    <x v="1"/>
    <s v="02-36-01-01"/>
  </r>
  <r>
    <s v="    667699 101088"/>
    <x v="904"/>
    <n v="10000"/>
    <n v="10000"/>
    <s v="貯蔵"/>
    <x v="1"/>
    <s v="02-36-01-01"/>
  </r>
  <r>
    <s v="    667699 101089"/>
    <x v="904"/>
    <n v="10000"/>
    <n v="10000"/>
    <s v="貯蔵"/>
    <x v="1"/>
    <s v="02-36-01-01"/>
  </r>
  <r>
    <s v="    667699 101090"/>
    <x v="904"/>
    <n v="10000"/>
    <n v="10000"/>
    <s v="貯蔵"/>
    <x v="1"/>
    <s v="02-36-01-01"/>
  </r>
  <r>
    <s v="    667707 101035"/>
    <x v="905"/>
    <n v="10000"/>
    <n v="9640"/>
    <s v="貯蔵"/>
    <x v="1"/>
    <s v="02-35-02-01"/>
  </r>
  <r>
    <s v="    667707 101037"/>
    <x v="905"/>
    <n v="10000"/>
    <n v="5200"/>
    <s v="生産中"/>
    <x v="9"/>
    <s v="02-35-02-01"/>
  </r>
  <r>
    <s v="    667707 101057"/>
    <x v="905"/>
    <n v="10000"/>
    <n v="922"/>
    <s v="出庫"/>
    <x v="7"/>
    <s v="02-35-02-01"/>
  </r>
  <r>
    <s v="    667707 101058"/>
    <x v="905"/>
    <n v="10000"/>
    <n v="3"/>
    <s v="生産終了"/>
    <x v="11"/>
    <s v="02-35-02-01"/>
  </r>
  <r>
    <s v="    667707 101060"/>
    <x v="905"/>
    <n v="10000"/>
    <n v="6"/>
    <s v="生産終了"/>
    <x v="3"/>
    <s v="02-35-02-01"/>
  </r>
  <r>
    <s v="    667707 101061"/>
    <x v="905"/>
    <n v="10000"/>
    <n v="4818"/>
    <s v="貯蔵"/>
    <x v="1"/>
    <s v="02-35-02-01"/>
  </r>
  <r>
    <s v="    667707 101062"/>
    <x v="905"/>
    <n v="10000"/>
    <n v="7484"/>
    <s v="生産中"/>
    <x v="12"/>
    <s v="02-35-02-01"/>
  </r>
  <r>
    <s v="    667707 101063"/>
    <x v="905"/>
    <n v="10000"/>
    <n v="8500"/>
    <s v="生産終了"/>
    <x v="0"/>
    <s v="02-35-02-01"/>
  </r>
  <r>
    <s v="    667707 101064"/>
    <x v="905"/>
    <n v="10000"/>
    <n v="7425"/>
    <s v="生産中"/>
    <x v="5"/>
    <s v="02-35-02-01"/>
  </r>
  <r>
    <s v="    667707 101065"/>
    <x v="905"/>
    <n v="10000"/>
    <n v="10000"/>
    <s v="出庫"/>
    <x v="6"/>
    <s v="02-35-02-01"/>
  </r>
  <r>
    <s v="    667707 101066"/>
    <x v="905"/>
    <n v="10000"/>
    <n v="10000"/>
    <s v="貯蔵"/>
    <x v="1"/>
    <s v="02-35-02-01"/>
  </r>
  <r>
    <s v="    667707 101067"/>
    <x v="905"/>
    <n v="10000"/>
    <n v="10000"/>
    <s v="貯蔵"/>
    <x v="1"/>
    <s v="02-35-02-01"/>
  </r>
  <r>
    <s v="    667707 101068"/>
    <x v="905"/>
    <n v="10000"/>
    <n v="10000"/>
    <s v="貯蔵"/>
    <x v="1"/>
    <s v="02-35-02-01"/>
  </r>
  <r>
    <s v="    667707 101069"/>
    <x v="905"/>
    <n v="10000"/>
    <n v="10000"/>
    <s v="貯蔵"/>
    <x v="1"/>
    <s v="02-35-02-01"/>
  </r>
  <r>
    <s v="    667707 101070"/>
    <x v="905"/>
    <n v="10000"/>
    <n v="10000"/>
    <s v="貯蔵"/>
    <x v="1"/>
    <s v="02-35-02-01"/>
  </r>
  <r>
    <s v="    667707 101071"/>
    <x v="905"/>
    <n v="10000"/>
    <n v="10000"/>
    <s v="貯蔵"/>
    <x v="1"/>
    <s v="02-35-02-01"/>
  </r>
  <r>
    <s v="    667707 101072"/>
    <x v="905"/>
    <n v="10000"/>
    <n v="10000"/>
    <s v="貯蔵"/>
    <x v="1"/>
    <s v="02-35-02-01"/>
  </r>
  <r>
    <s v="    667707 101073"/>
    <x v="905"/>
    <n v="10000"/>
    <n v="10000"/>
    <s v="貯蔵"/>
    <x v="1"/>
    <s v="02-35-02-01"/>
  </r>
  <r>
    <s v="    667707 101074"/>
    <x v="905"/>
    <n v="10000"/>
    <n v="10000"/>
    <s v="貯蔵"/>
    <x v="1"/>
    <s v="02-35-02-01"/>
  </r>
  <r>
    <s v="    667707 101075"/>
    <x v="905"/>
    <n v="10000"/>
    <n v="10000"/>
    <s v="貯蔵"/>
    <x v="1"/>
    <s v="02-35-02-01"/>
  </r>
  <r>
    <s v="    667707 101076"/>
    <x v="905"/>
    <n v="10000"/>
    <n v="10000"/>
    <s v="貯蔵"/>
    <x v="1"/>
    <s v="02-35-02-01"/>
  </r>
  <r>
    <s v="    667707 101077"/>
    <x v="905"/>
    <n v="10000"/>
    <n v="10000"/>
    <s v="貯蔵"/>
    <x v="1"/>
    <s v="02-35-02-01"/>
  </r>
  <r>
    <s v="    667707 101078"/>
    <x v="905"/>
    <n v="10000"/>
    <n v="10000"/>
    <s v="貯蔵"/>
    <x v="1"/>
    <s v="02-35-02-01"/>
  </r>
  <r>
    <s v="    667707 101079"/>
    <x v="905"/>
    <n v="10000"/>
    <n v="10000"/>
    <s v="貯蔵"/>
    <x v="1"/>
    <s v="02-35-02-01"/>
  </r>
  <r>
    <s v="    667707 101080"/>
    <x v="905"/>
    <n v="10000"/>
    <n v="10000"/>
    <s v="貯蔵"/>
    <x v="1"/>
    <s v="02-35-02-01"/>
  </r>
  <r>
    <s v="    667707 101081"/>
    <x v="905"/>
    <n v="10000"/>
    <n v="10000"/>
    <s v="貯蔵"/>
    <x v="1"/>
    <s v="02-35-02-01"/>
  </r>
  <r>
    <s v="    667707 101082"/>
    <x v="905"/>
    <n v="10000"/>
    <n v="10000"/>
    <s v="貯蔵"/>
    <x v="1"/>
    <s v="02-35-02-01"/>
  </r>
  <r>
    <s v="    667707 101083"/>
    <x v="905"/>
    <n v="10000"/>
    <n v="10000"/>
    <s v="貯蔵"/>
    <x v="1"/>
    <s v="02-35-02-01"/>
  </r>
  <r>
    <s v="    667707 101084"/>
    <x v="905"/>
    <n v="10000"/>
    <n v="10000"/>
    <s v="貯蔵"/>
    <x v="1"/>
    <s v="02-35-02-01"/>
  </r>
  <r>
    <s v="    667707 101085"/>
    <x v="905"/>
    <n v="10000"/>
    <n v="10000"/>
    <s v="貯蔵"/>
    <x v="1"/>
    <s v="02-35-02-01"/>
  </r>
  <r>
    <s v="    667707 101086"/>
    <x v="905"/>
    <n v="10000"/>
    <n v="10000"/>
    <s v="貯蔵"/>
    <x v="1"/>
    <s v="02-35-02-01"/>
  </r>
  <r>
    <s v="    667707 101087"/>
    <x v="905"/>
    <n v="10000"/>
    <n v="10000"/>
    <s v="貯蔵"/>
    <x v="1"/>
    <s v="02-35-02-01"/>
  </r>
  <r>
    <s v="    667707 101088"/>
    <x v="905"/>
    <n v="10000"/>
    <n v="10000"/>
    <s v="貯蔵"/>
    <x v="1"/>
    <s v="02-35-02-01"/>
  </r>
  <r>
    <s v="    667707 101089"/>
    <x v="905"/>
    <n v="10000"/>
    <n v="10000"/>
    <s v="貯蔵"/>
    <x v="1"/>
    <s v="02-35-02-01"/>
  </r>
  <r>
    <s v="    667707 101090"/>
    <x v="905"/>
    <n v="10000"/>
    <n v="10000"/>
    <s v="貯蔵"/>
    <x v="1"/>
    <s v="02-35-02-01"/>
  </r>
  <r>
    <s v="    667707 101091"/>
    <x v="905"/>
    <n v="10000"/>
    <n v="10000"/>
    <s v="貯蔵"/>
    <x v="1"/>
    <s v="02-35-02-01"/>
  </r>
  <r>
    <s v="    667707 101092"/>
    <x v="905"/>
    <n v="10000"/>
    <n v="10000"/>
    <s v="貯蔵"/>
    <x v="1"/>
    <s v="02-35-02-01"/>
  </r>
  <r>
    <s v="    667707 101093"/>
    <x v="905"/>
    <n v="10000"/>
    <n v="10000"/>
    <s v="貯蔵"/>
    <x v="1"/>
    <s v="02-35-02-01"/>
  </r>
  <r>
    <s v="    667707 101094"/>
    <x v="905"/>
    <n v="10000"/>
    <n v="10000"/>
    <s v="貯蔵"/>
    <x v="1"/>
    <s v="02-35-02-01"/>
  </r>
  <r>
    <s v="    667707 101095"/>
    <x v="905"/>
    <n v="10000"/>
    <n v="10000"/>
    <s v="貯蔵"/>
    <x v="1"/>
    <s v="02-35-02-01"/>
  </r>
  <r>
    <s v="    667707 101096"/>
    <x v="905"/>
    <n v="10000"/>
    <n v="10000"/>
    <s v="貯蔵"/>
    <x v="1"/>
    <s v="02-35-02-01"/>
  </r>
  <r>
    <s v="    667707 101097"/>
    <x v="905"/>
    <n v="10000"/>
    <n v="10000"/>
    <s v="貯蔵"/>
    <x v="1"/>
    <s v="02-35-02-01"/>
  </r>
  <r>
    <s v="    667707 101098"/>
    <x v="905"/>
    <n v="10000"/>
    <n v="10000"/>
    <s v="貯蔵"/>
    <x v="1"/>
    <s v="02-35-02-01"/>
  </r>
  <r>
    <s v="    667707 101099"/>
    <x v="905"/>
    <n v="10000"/>
    <n v="10000"/>
    <s v="貯蔵"/>
    <x v="1"/>
    <s v="02-35-02-01"/>
  </r>
  <r>
    <s v="    667707 101109"/>
    <x v="905"/>
    <n v="10000"/>
    <n v="10000"/>
    <s v="貯蔵"/>
    <x v="1"/>
    <s v="02-35-02-01"/>
  </r>
  <r>
    <s v="    667707 101110"/>
    <x v="905"/>
    <n v="10000"/>
    <n v="10000"/>
    <s v="貯蔵"/>
    <x v="1"/>
    <s v="02-35-02-01"/>
  </r>
  <r>
    <s v="    667707 101111"/>
    <x v="905"/>
    <n v="10000"/>
    <n v="10000"/>
    <s v="貯蔵"/>
    <x v="1"/>
    <s v="02-35-02-01"/>
  </r>
  <r>
    <s v="    667707 101112"/>
    <x v="905"/>
    <n v="10000"/>
    <n v="10000"/>
    <s v="貯蔵"/>
    <x v="1"/>
    <s v="02-35-02-01"/>
  </r>
  <r>
    <s v="    667707 101113"/>
    <x v="905"/>
    <n v="10000"/>
    <n v="10000"/>
    <s v="貯蔵"/>
    <x v="1"/>
    <s v="02-35-02-01"/>
  </r>
  <r>
    <s v="    667707 101114"/>
    <x v="905"/>
    <n v="10000"/>
    <n v="10000"/>
    <s v="貯蔵"/>
    <x v="1"/>
    <s v="02-35-02-01"/>
  </r>
  <r>
    <s v="    667707 101115"/>
    <x v="905"/>
    <n v="10000"/>
    <n v="10000"/>
    <s v="貯蔵"/>
    <x v="1"/>
    <s v="02-35-02-01"/>
  </r>
  <r>
    <s v="    667707 101116"/>
    <x v="905"/>
    <n v="10000"/>
    <n v="10000"/>
    <s v="貯蔵"/>
    <x v="1"/>
    <s v="02-35-02-01"/>
  </r>
  <r>
    <s v="    667707 101117"/>
    <x v="905"/>
    <n v="10000"/>
    <n v="10000"/>
    <s v="貯蔵"/>
    <x v="1"/>
    <s v="02-35-02-01"/>
  </r>
  <r>
    <s v="    667707 101118"/>
    <x v="905"/>
    <n v="10000"/>
    <n v="10000"/>
    <s v="貯蔵"/>
    <x v="1"/>
    <s v="02-35-02-01"/>
  </r>
  <r>
    <s v="    667707 101119"/>
    <x v="905"/>
    <n v="10000"/>
    <n v="10000"/>
    <s v="貯蔵"/>
    <x v="1"/>
    <s v="02-35-02-01"/>
  </r>
  <r>
    <s v="    667707 101120"/>
    <x v="905"/>
    <n v="10000"/>
    <n v="10000"/>
    <s v="貯蔵"/>
    <x v="1"/>
    <s v="02-35-02-01"/>
  </r>
  <r>
    <s v="    667707 101121"/>
    <x v="905"/>
    <n v="10000"/>
    <n v="10000"/>
    <s v="貯蔵"/>
    <x v="1"/>
    <s v="02-35-02-01"/>
  </r>
  <r>
    <s v="    667707 101122"/>
    <x v="905"/>
    <n v="10000"/>
    <n v="10000"/>
    <s v="貯蔵"/>
    <x v="1"/>
    <s v="02-35-02-01"/>
  </r>
  <r>
    <s v="    667707 101123"/>
    <x v="905"/>
    <n v="10000"/>
    <n v="10000"/>
    <s v="貯蔵"/>
    <x v="1"/>
    <s v="02-35-02-01"/>
  </r>
  <r>
    <s v="    667707 101124"/>
    <x v="905"/>
    <n v="10000"/>
    <n v="10000"/>
    <s v="貯蔵"/>
    <x v="1"/>
    <s v="02-35-02-01"/>
  </r>
  <r>
    <s v="    667707 101125"/>
    <x v="905"/>
    <n v="10000"/>
    <n v="10000"/>
    <s v="貯蔵"/>
    <x v="1"/>
    <s v="02-35-02-01"/>
  </r>
  <r>
    <s v="    667707 101126"/>
    <x v="905"/>
    <n v="10000"/>
    <n v="10000"/>
    <s v="貯蔵"/>
    <x v="1"/>
    <s v="02-35-02-01"/>
  </r>
  <r>
    <s v="    667707 101127"/>
    <x v="905"/>
    <n v="10000"/>
    <n v="10000"/>
    <s v="貯蔵"/>
    <x v="1"/>
    <s v="02-35-02-01"/>
  </r>
  <r>
    <s v="    667707 101128"/>
    <x v="905"/>
    <n v="10000"/>
    <n v="10000"/>
    <s v="貯蔵"/>
    <x v="1"/>
    <s v="02-35-02-01"/>
  </r>
  <r>
    <s v="    667707 101129"/>
    <x v="905"/>
    <n v="10000"/>
    <n v="10000"/>
    <s v="貯蔵"/>
    <x v="1"/>
    <s v="02-35-02-01"/>
  </r>
  <r>
    <s v="    667707 101130"/>
    <x v="905"/>
    <n v="10000"/>
    <n v="10000"/>
    <s v="貯蔵"/>
    <x v="1"/>
    <s v="02-35-02-01"/>
  </r>
  <r>
    <s v="    667707 101131"/>
    <x v="905"/>
    <n v="10000"/>
    <n v="10000"/>
    <s v="貯蔵"/>
    <x v="1"/>
    <s v="02-35-02-01"/>
  </r>
  <r>
    <s v="    667707 101132"/>
    <x v="905"/>
    <n v="10000"/>
    <n v="10000"/>
    <s v="貯蔵"/>
    <x v="1"/>
    <s v="02-35-02-01"/>
  </r>
  <r>
    <s v="    667707 101133"/>
    <x v="905"/>
    <n v="10000"/>
    <n v="10000"/>
    <s v="貯蔵"/>
    <x v="1"/>
    <s v="02-35-02-01"/>
  </r>
  <r>
    <s v="    667707 101134"/>
    <x v="905"/>
    <n v="10000"/>
    <n v="10000"/>
    <s v="貯蔵"/>
    <x v="1"/>
    <s v="02-35-02-01"/>
  </r>
  <r>
    <s v="    667707 101135"/>
    <x v="905"/>
    <n v="10000"/>
    <n v="10000"/>
    <s v="貯蔵"/>
    <x v="1"/>
    <s v="02-35-02-01"/>
  </r>
  <r>
    <s v="    667707 101136"/>
    <x v="905"/>
    <n v="10000"/>
    <n v="10000"/>
    <s v="貯蔵"/>
    <x v="1"/>
    <s v="02-35-02-01"/>
  </r>
  <r>
    <s v="    667707 101137"/>
    <x v="905"/>
    <n v="10000"/>
    <n v="10000"/>
    <s v="貯蔵"/>
    <x v="1"/>
    <s v="02-35-02-01"/>
  </r>
  <r>
    <s v="    667707 101138"/>
    <x v="905"/>
    <n v="10000"/>
    <n v="10000"/>
    <s v="貯蔵"/>
    <x v="1"/>
    <s v="02-35-02-01"/>
  </r>
  <r>
    <s v="    667707 101139"/>
    <x v="905"/>
    <n v="10000"/>
    <n v="10000"/>
    <s v="貯蔵"/>
    <x v="1"/>
    <s v="02-35-02-01"/>
  </r>
  <r>
    <s v="    667707 101140"/>
    <x v="905"/>
    <n v="10000"/>
    <n v="10000"/>
    <s v="貯蔵"/>
    <x v="1"/>
    <s v="02-35-02-01"/>
  </r>
  <r>
    <s v="    667707 101141"/>
    <x v="905"/>
    <n v="10000"/>
    <n v="10000"/>
    <s v="貯蔵"/>
    <x v="1"/>
    <s v="02-35-02-01"/>
  </r>
  <r>
    <s v="    667707 101206"/>
    <x v="905"/>
    <n v="2846"/>
    <n v="1826"/>
    <s v="貯蔵"/>
    <x v="1"/>
    <s v="02-35-02-01"/>
  </r>
  <r>
    <s v="    667707 101223"/>
    <x v="905"/>
    <n v="10000"/>
    <n v="10000"/>
    <s v="貯蔵"/>
    <x v="1"/>
    <s v="02-35-02-01"/>
  </r>
  <r>
    <s v="    667707 101224"/>
    <x v="905"/>
    <n v="10000"/>
    <n v="10000"/>
    <s v="貯蔵"/>
    <x v="1"/>
    <s v="02-35-02-01"/>
  </r>
  <r>
    <s v="    667707 101225"/>
    <x v="905"/>
    <n v="10000"/>
    <n v="10000"/>
    <s v="貯蔵"/>
    <x v="1"/>
    <s v="02-35-02-01"/>
  </r>
  <r>
    <s v="    667707 101226"/>
    <x v="905"/>
    <n v="10000"/>
    <n v="10000"/>
    <s v="貯蔵"/>
    <x v="1"/>
    <s v="02-35-02-01"/>
  </r>
  <r>
    <s v="    667707 101227"/>
    <x v="905"/>
    <n v="10000"/>
    <n v="10000"/>
    <s v="貯蔵"/>
    <x v="1"/>
    <s v="02-35-02-01"/>
  </r>
  <r>
    <s v="    667707 101228"/>
    <x v="905"/>
    <n v="10000"/>
    <n v="10000"/>
    <s v="貯蔵"/>
    <x v="1"/>
    <s v="02-35-02-01"/>
  </r>
  <r>
    <s v="    667707 101229"/>
    <x v="905"/>
    <n v="10000"/>
    <n v="10000"/>
    <s v="貯蔵"/>
    <x v="1"/>
    <s v="02-35-02-01"/>
  </r>
  <r>
    <s v="    667707 101230"/>
    <x v="905"/>
    <n v="10000"/>
    <n v="10000"/>
    <s v="貯蔵"/>
    <x v="1"/>
    <s v="02-35-02-01"/>
  </r>
  <r>
    <s v="    667707 101231"/>
    <x v="905"/>
    <n v="10000"/>
    <n v="10000"/>
    <s v="貯蔵"/>
    <x v="1"/>
    <s v="02-35-02-01"/>
  </r>
  <r>
    <s v="    667707 101232"/>
    <x v="905"/>
    <n v="10000"/>
    <n v="10000"/>
    <s v="貯蔵"/>
    <x v="1"/>
    <s v="02-35-02-01"/>
  </r>
  <r>
    <s v="    667707 101233"/>
    <x v="905"/>
    <n v="10000"/>
    <n v="10000"/>
    <s v="貯蔵"/>
    <x v="1"/>
    <s v="02-35-02-01"/>
  </r>
  <r>
    <s v="    667707 101234"/>
    <x v="905"/>
    <n v="10000"/>
    <n v="10000"/>
    <s v="貯蔵"/>
    <x v="1"/>
    <s v="02-35-02-01"/>
  </r>
  <r>
    <s v="    667707 101235"/>
    <x v="905"/>
    <n v="10000"/>
    <n v="10000"/>
    <s v="貯蔵"/>
    <x v="1"/>
    <s v="02-35-02-01"/>
  </r>
  <r>
    <s v="    667707 101236"/>
    <x v="905"/>
    <n v="10000"/>
    <n v="10000"/>
    <s v="貯蔵"/>
    <x v="1"/>
    <s v="02-35-02-01"/>
  </r>
  <r>
    <s v="    667707 101237"/>
    <x v="905"/>
    <n v="10000"/>
    <n v="10000"/>
    <s v="貯蔵"/>
    <x v="1"/>
    <s v="02-35-02-01"/>
  </r>
  <r>
    <s v="    667707 101238"/>
    <x v="905"/>
    <n v="10000"/>
    <n v="10000"/>
    <s v="貯蔵"/>
    <x v="1"/>
    <s v="02-35-02-01"/>
  </r>
  <r>
    <s v="    667707 101239"/>
    <x v="905"/>
    <n v="10000"/>
    <n v="10000"/>
    <s v="貯蔵"/>
    <x v="1"/>
    <s v="02-35-02-01"/>
  </r>
  <r>
    <s v="    667707 101240"/>
    <x v="905"/>
    <n v="10000"/>
    <n v="10000"/>
    <s v="貯蔵"/>
    <x v="1"/>
    <s v="02-35-02-01"/>
  </r>
  <r>
    <s v="    667725 100494"/>
    <x v="906"/>
    <n v="10000"/>
    <n v="3610"/>
    <s v="出庫"/>
    <x v="7"/>
    <s v="01-16-05-01"/>
  </r>
  <r>
    <s v="    667725 100502"/>
    <x v="906"/>
    <n v="10000"/>
    <n v="1973"/>
    <s v="生産中"/>
    <x v="9"/>
    <s v="01-16-05-01"/>
  </r>
  <r>
    <s v="    667725 100503"/>
    <x v="906"/>
    <n v="10000"/>
    <n v="1240"/>
    <s v="貯蔵"/>
    <x v="1"/>
    <s v="01-16-05-01"/>
  </r>
  <r>
    <s v="    667725 100507"/>
    <x v="906"/>
    <n v="10000"/>
    <n v="7904"/>
    <s v="貯蔵"/>
    <x v="1"/>
    <s v="01-16-05-01"/>
  </r>
  <r>
    <s v="    667725 100516"/>
    <x v="906"/>
    <n v="10000"/>
    <n v="9988"/>
    <s v="貯蔵"/>
    <x v="1"/>
    <s v="01-16-05-01"/>
  </r>
  <r>
    <s v="    667725 100520"/>
    <x v="906"/>
    <n v="10000"/>
    <n v="3324"/>
    <s v="生産終了"/>
    <x v="0"/>
    <s v="01-16-05-01"/>
  </r>
  <r>
    <s v="    667725 100521"/>
    <x v="906"/>
    <n v="10000"/>
    <n v="14"/>
    <s v="生産終了"/>
    <x v="11"/>
    <s v="01-16-05-01"/>
  </r>
  <r>
    <s v="    667725 100522"/>
    <x v="906"/>
    <n v="10000"/>
    <n v="12"/>
    <s v="生産終了"/>
    <x v="11"/>
    <s v="01-16-05-01"/>
  </r>
  <r>
    <s v="    667725 100523"/>
    <x v="906"/>
    <n v="10000"/>
    <n v="9985"/>
    <s v="生産中"/>
    <x v="12"/>
    <s v="01-16-05-01"/>
  </r>
  <r>
    <s v="    667725 100524"/>
    <x v="906"/>
    <n v="10000"/>
    <n v="10000"/>
    <s v="出庫"/>
    <x v="6"/>
    <s v="01-16-05-01"/>
  </r>
  <r>
    <s v="    667725 100528"/>
    <x v="906"/>
    <n v="10000"/>
    <n v="10000"/>
    <s v="貯蔵"/>
    <x v="1"/>
    <s v="01-16-05-01"/>
  </r>
  <r>
    <s v="    667725 100529"/>
    <x v="906"/>
    <n v="10000"/>
    <n v="10000"/>
    <s v="貯蔵"/>
    <x v="1"/>
    <s v="01-16-05-01"/>
  </r>
  <r>
    <s v="    667725 100530"/>
    <x v="906"/>
    <n v="10000"/>
    <n v="10000"/>
    <s v="貯蔵"/>
    <x v="1"/>
    <s v="01-16-05-01"/>
  </r>
  <r>
    <s v="    667725 100531"/>
    <x v="906"/>
    <n v="10000"/>
    <n v="10000"/>
    <s v="貯蔵"/>
    <x v="1"/>
    <s v="01-16-05-01"/>
  </r>
  <r>
    <s v="    667725 100532"/>
    <x v="906"/>
    <n v="10000"/>
    <n v="10000"/>
    <s v="貯蔵"/>
    <x v="1"/>
    <s v="01-16-05-01"/>
  </r>
  <r>
    <s v="    667725 100533"/>
    <x v="906"/>
    <n v="10000"/>
    <n v="10000"/>
    <s v="貯蔵"/>
    <x v="1"/>
    <s v="01-16-05-01"/>
  </r>
  <r>
    <s v="    667725 100534"/>
    <x v="906"/>
    <n v="10000"/>
    <n v="10000"/>
    <s v="貯蔵"/>
    <x v="1"/>
    <s v="01-16-05-01"/>
  </r>
  <r>
    <s v="    667725 100535"/>
    <x v="906"/>
    <n v="10000"/>
    <n v="10000"/>
    <s v="貯蔵"/>
    <x v="1"/>
    <s v="01-16-05-01"/>
  </r>
  <r>
    <s v="    667725 100536"/>
    <x v="906"/>
    <n v="10000"/>
    <n v="10000"/>
    <s v="貯蔵"/>
    <x v="1"/>
    <s v="01-16-05-01"/>
  </r>
  <r>
    <s v="    667725 100537"/>
    <x v="906"/>
    <n v="10000"/>
    <n v="10000"/>
    <s v="貯蔵"/>
    <x v="1"/>
    <s v="01-16-05-01"/>
  </r>
  <r>
    <s v="    667725 100538"/>
    <x v="906"/>
    <n v="10000"/>
    <n v="10000"/>
    <s v="貯蔵"/>
    <x v="1"/>
    <s v="01-16-05-01"/>
  </r>
  <r>
    <s v="    667725 100539"/>
    <x v="906"/>
    <n v="10000"/>
    <n v="10000"/>
    <s v="貯蔵"/>
    <x v="1"/>
    <s v="01-16-05-01"/>
  </r>
  <r>
    <s v="    667725 100542"/>
    <x v="906"/>
    <n v="10000"/>
    <n v="10000"/>
    <s v="貯蔵"/>
    <x v="1"/>
    <s v="01-16-05-01"/>
  </r>
  <r>
    <s v="    667725 100543"/>
    <x v="906"/>
    <n v="10000"/>
    <n v="10000"/>
    <s v="貯蔵"/>
    <x v="1"/>
    <s v="01-16-05-01"/>
  </r>
  <r>
    <s v="    667725 100544"/>
    <x v="906"/>
    <n v="10000"/>
    <n v="10000"/>
    <s v="貯蔵"/>
    <x v="1"/>
    <s v="01-16-05-01"/>
  </r>
  <r>
    <s v="    667725 100545"/>
    <x v="906"/>
    <n v="10000"/>
    <n v="10000"/>
    <s v="貯蔵"/>
    <x v="1"/>
    <s v="01-16-05-01"/>
  </r>
  <r>
    <s v="    667725 100546"/>
    <x v="906"/>
    <n v="10000"/>
    <n v="10000"/>
    <s v="貯蔵"/>
    <x v="1"/>
    <s v="01-16-05-01"/>
  </r>
  <r>
    <s v="    667725 100547"/>
    <x v="906"/>
    <n v="10000"/>
    <n v="10000"/>
    <s v="貯蔵"/>
    <x v="1"/>
    <s v="01-16-05-01"/>
  </r>
  <r>
    <s v="    667725 100548"/>
    <x v="906"/>
    <n v="10000"/>
    <n v="10000"/>
    <s v="貯蔵"/>
    <x v="1"/>
    <s v="01-16-05-01"/>
  </r>
  <r>
    <s v="    667725 100549"/>
    <x v="906"/>
    <n v="10000"/>
    <n v="10000"/>
    <s v="貯蔵"/>
    <x v="1"/>
    <s v="01-16-05-01"/>
  </r>
  <r>
    <s v="    667725 100550"/>
    <x v="906"/>
    <n v="10000"/>
    <n v="10000"/>
    <s v="貯蔵"/>
    <x v="1"/>
    <s v="01-16-05-01"/>
  </r>
  <r>
    <s v="    667725 100551"/>
    <x v="906"/>
    <n v="10000"/>
    <n v="10000"/>
    <s v="貯蔵"/>
    <x v="1"/>
    <s v="01-16-05-01"/>
  </r>
  <r>
    <s v="    667725 100552"/>
    <x v="906"/>
    <n v="10000"/>
    <n v="10000"/>
    <s v="貯蔵"/>
    <x v="1"/>
    <s v="01-16-05-01"/>
  </r>
  <r>
    <s v="    667725 100553"/>
    <x v="906"/>
    <n v="10000"/>
    <n v="10000"/>
    <s v="貯蔵"/>
    <x v="1"/>
    <s v="01-16-05-01"/>
  </r>
  <r>
    <s v="    667725 100554"/>
    <x v="906"/>
    <n v="10000"/>
    <n v="10000"/>
    <s v="貯蔵"/>
    <x v="1"/>
    <s v="01-16-05-01"/>
  </r>
  <r>
    <s v="    667725 100558"/>
    <x v="906"/>
    <n v="10000"/>
    <n v="10000"/>
    <s v="貯蔵"/>
    <x v="1"/>
    <s v="01-16-05-01"/>
  </r>
  <r>
    <s v="    667725 100559"/>
    <x v="906"/>
    <n v="10000"/>
    <n v="10000"/>
    <s v="貯蔵"/>
    <x v="1"/>
    <s v="01-16-05-01"/>
  </r>
  <r>
    <s v="    667725 100560"/>
    <x v="906"/>
    <n v="10000"/>
    <n v="10000"/>
    <s v="貯蔵"/>
    <x v="1"/>
    <s v="01-16-05-01"/>
  </r>
  <r>
    <s v="    667725 100561"/>
    <x v="906"/>
    <n v="10000"/>
    <n v="10000"/>
    <s v="貯蔵"/>
    <x v="1"/>
    <s v="01-16-05-01"/>
  </r>
  <r>
    <s v="    667725 100562"/>
    <x v="906"/>
    <n v="10000"/>
    <n v="10000"/>
    <s v="貯蔵"/>
    <x v="1"/>
    <s v="01-16-05-01"/>
  </r>
  <r>
    <s v="    667725 100563"/>
    <x v="906"/>
    <n v="10000"/>
    <n v="10000"/>
    <s v="貯蔵"/>
    <x v="1"/>
    <s v="01-16-05-01"/>
  </r>
  <r>
    <s v="    667725 100564"/>
    <x v="906"/>
    <n v="10000"/>
    <n v="10000"/>
    <s v="貯蔵"/>
    <x v="1"/>
    <s v="01-16-05-01"/>
  </r>
  <r>
    <s v="    667725 100565"/>
    <x v="906"/>
    <n v="10000"/>
    <n v="10000"/>
    <s v="貯蔵"/>
    <x v="1"/>
    <s v="01-16-05-01"/>
  </r>
  <r>
    <s v="    667725 100566"/>
    <x v="906"/>
    <n v="10000"/>
    <n v="10000"/>
    <s v="貯蔵"/>
    <x v="1"/>
    <s v="01-16-05-01"/>
  </r>
  <r>
    <s v="    667725 100567"/>
    <x v="906"/>
    <n v="10000"/>
    <n v="10000"/>
    <s v="貯蔵"/>
    <x v="1"/>
    <s v="01-16-05-01"/>
  </r>
  <r>
    <s v="    667725 100568"/>
    <x v="906"/>
    <n v="10000"/>
    <n v="10000"/>
    <s v="貯蔵"/>
    <x v="1"/>
    <s v="01-16-05-01"/>
  </r>
  <r>
    <s v="    667734 101192"/>
    <x v="907"/>
    <n v="10000"/>
    <n v="305"/>
    <s v="出庫"/>
    <x v="7"/>
    <s v="02-36-01-03"/>
  </r>
  <r>
    <s v="    667734 101198"/>
    <x v="907"/>
    <n v="10000"/>
    <n v="730"/>
    <s v="貯蔵"/>
    <x v="1"/>
    <s v="02-36-01-03"/>
  </r>
  <r>
    <s v="    667734 101200"/>
    <x v="907"/>
    <n v="10000"/>
    <n v="8762"/>
    <s v="貯蔵"/>
    <x v="1"/>
    <s v="02-36-01-03"/>
  </r>
  <r>
    <s v="    667734 101212"/>
    <x v="907"/>
    <n v="10000"/>
    <n v="2"/>
    <s v="生産終了"/>
    <x v="11"/>
    <s v="02-36-01-03"/>
  </r>
  <r>
    <s v="    667734 101218"/>
    <x v="907"/>
    <n v="10000"/>
    <n v="8"/>
    <s v="生産終了"/>
    <x v="11"/>
    <s v="02-36-01-03"/>
  </r>
  <r>
    <s v="    667734 101220"/>
    <x v="907"/>
    <n v="10000"/>
    <n v="4828"/>
    <s v="出庫"/>
    <x v="7"/>
    <s v="02-36-01-03"/>
  </r>
  <r>
    <s v="    667734 101221"/>
    <x v="907"/>
    <n v="10000"/>
    <n v="4652"/>
    <s v="生産終了"/>
    <x v="0"/>
    <s v="02-36-01-03"/>
  </r>
  <r>
    <s v="    667734 101222"/>
    <x v="907"/>
    <n v="10000"/>
    <n v="9999"/>
    <s v="貯蔵"/>
    <x v="1"/>
    <s v="02-36-01-03"/>
  </r>
  <r>
    <s v="    667734 101224"/>
    <x v="907"/>
    <n v="10000"/>
    <n v="6220"/>
    <s v="生産中"/>
    <x v="9"/>
    <s v="02-36-01-03"/>
  </r>
  <r>
    <s v="    667734 101225"/>
    <x v="907"/>
    <n v="10000"/>
    <n v="5267"/>
    <s v="生産中"/>
    <x v="12"/>
    <s v="02-36-01-03"/>
  </r>
  <r>
    <s v="    667734 101226"/>
    <x v="907"/>
    <n v="10000"/>
    <n v="10000"/>
    <s v="出庫"/>
    <x v="6"/>
    <s v="02-36-01-03"/>
  </r>
  <r>
    <s v="    667734 101227"/>
    <x v="907"/>
    <n v="10000"/>
    <n v="10000"/>
    <s v="出庫"/>
    <x v="6"/>
    <s v="02-36-01-03"/>
  </r>
  <r>
    <s v="    667734 101228"/>
    <x v="907"/>
    <n v="10000"/>
    <n v="10000"/>
    <s v="出庫"/>
    <x v="6"/>
    <s v="02-36-01-03"/>
  </r>
  <r>
    <s v="    667734 101229"/>
    <x v="907"/>
    <n v="10000"/>
    <n v="10000"/>
    <s v="貯蔵"/>
    <x v="1"/>
    <s v="02-36-01-03"/>
  </r>
  <r>
    <s v="    667734 101230"/>
    <x v="907"/>
    <n v="10000"/>
    <n v="10000"/>
    <s v="貯蔵"/>
    <x v="1"/>
    <s v="02-36-01-03"/>
  </r>
  <r>
    <s v="    667734 101231"/>
    <x v="907"/>
    <n v="10000"/>
    <n v="10000"/>
    <s v="貯蔵"/>
    <x v="1"/>
    <s v="02-36-01-03"/>
  </r>
  <r>
    <s v="    667734 101232"/>
    <x v="907"/>
    <n v="10000"/>
    <n v="10000"/>
    <s v="貯蔵"/>
    <x v="1"/>
    <s v="02-36-01-03"/>
  </r>
  <r>
    <s v="    667734 101233"/>
    <x v="907"/>
    <n v="10000"/>
    <n v="10000"/>
    <s v="貯蔵"/>
    <x v="1"/>
    <s v="02-36-01-03"/>
  </r>
  <r>
    <s v="    667734 101234"/>
    <x v="907"/>
    <n v="10000"/>
    <n v="10000"/>
    <s v="貯蔵"/>
    <x v="1"/>
    <s v="02-36-01-03"/>
  </r>
  <r>
    <s v="    667734 101235"/>
    <x v="907"/>
    <n v="10000"/>
    <n v="10000"/>
    <s v="貯蔵"/>
    <x v="1"/>
    <s v="02-36-01-03"/>
  </r>
  <r>
    <s v="    667734 101236"/>
    <x v="907"/>
    <n v="10000"/>
    <n v="10000"/>
    <s v="貯蔵"/>
    <x v="1"/>
    <s v="02-36-01-03"/>
  </r>
  <r>
    <s v="    667734 101237"/>
    <x v="907"/>
    <n v="10000"/>
    <n v="10000"/>
    <s v="貯蔵"/>
    <x v="1"/>
    <s v="02-36-01-03"/>
  </r>
  <r>
    <s v="    667734 101238"/>
    <x v="907"/>
    <n v="10000"/>
    <n v="10000"/>
    <s v="貯蔵"/>
    <x v="1"/>
    <s v="02-36-01-03"/>
  </r>
  <r>
    <s v="    667734 101239"/>
    <x v="907"/>
    <n v="10000"/>
    <n v="10000"/>
    <s v="貯蔵"/>
    <x v="1"/>
    <s v="02-36-01-03"/>
  </r>
  <r>
    <s v="    667734 101240"/>
    <x v="907"/>
    <n v="10000"/>
    <n v="10000"/>
    <s v="貯蔵"/>
    <x v="1"/>
    <s v="02-36-01-03"/>
  </r>
  <r>
    <s v="    667734 101241"/>
    <x v="907"/>
    <n v="10000"/>
    <n v="10000"/>
    <s v="貯蔵"/>
    <x v="1"/>
    <s v="02-36-01-03"/>
  </r>
  <r>
    <s v="    667734 101242"/>
    <x v="907"/>
    <n v="10000"/>
    <n v="10000"/>
    <s v="貯蔵"/>
    <x v="1"/>
    <s v="02-36-01-03"/>
  </r>
  <r>
    <s v="    667734 101243"/>
    <x v="907"/>
    <n v="10000"/>
    <n v="10000"/>
    <s v="貯蔵"/>
    <x v="1"/>
    <s v="02-36-01-03"/>
  </r>
  <r>
    <s v="    667734 101244"/>
    <x v="907"/>
    <n v="10000"/>
    <n v="10000"/>
    <s v="貯蔵"/>
    <x v="1"/>
    <s v="02-36-01-03"/>
  </r>
  <r>
    <s v="    667734 101245"/>
    <x v="907"/>
    <n v="10000"/>
    <n v="10000"/>
    <s v="貯蔵"/>
    <x v="1"/>
    <s v="02-36-01-03"/>
  </r>
  <r>
    <s v="    667734 101246"/>
    <x v="907"/>
    <n v="10000"/>
    <n v="10000"/>
    <s v="貯蔵"/>
    <x v="1"/>
    <s v="02-36-01-03"/>
  </r>
  <r>
    <s v="    667734 101247"/>
    <x v="907"/>
    <n v="10000"/>
    <n v="10000"/>
    <s v="貯蔵"/>
    <x v="1"/>
    <s v="02-36-01-03"/>
  </r>
  <r>
    <s v="    667734 101248"/>
    <x v="907"/>
    <n v="10000"/>
    <n v="10000"/>
    <s v="貯蔵"/>
    <x v="1"/>
    <s v="02-36-01-03"/>
  </r>
  <r>
    <s v="    667734 101249"/>
    <x v="907"/>
    <n v="10000"/>
    <n v="10000"/>
    <s v="貯蔵"/>
    <x v="1"/>
    <s v="02-36-01-03"/>
  </r>
  <r>
    <s v="    667734 101250"/>
    <x v="907"/>
    <n v="10000"/>
    <n v="10000"/>
    <s v="貯蔵"/>
    <x v="1"/>
    <s v="02-36-01-03"/>
  </r>
  <r>
    <s v="    667734 101251"/>
    <x v="907"/>
    <n v="10000"/>
    <n v="10000"/>
    <s v="貯蔵"/>
    <x v="1"/>
    <s v="02-36-01-03"/>
  </r>
  <r>
    <s v="    667734 101252"/>
    <x v="907"/>
    <n v="10000"/>
    <n v="10000"/>
    <s v="貯蔵"/>
    <x v="1"/>
    <s v="02-36-01-03"/>
  </r>
  <r>
    <s v="    667734 101253"/>
    <x v="907"/>
    <n v="10000"/>
    <n v="10000"/>
    <s v="貯蔵"/>
    <x v="1"/>
    <s v="02-36-01-03"/>
  </r>
  <r>
    <s v="    667734 101254"/>
    <x v="907"/>
    <n v="10000"/>
    <n v="10000"/>
    <s v="貯蔵"/>
    <x v="1"/>
    <s v="02-36-01-03"/>
  </r>
  <r>
    <s v="    667734 101255"/>
    <x v="907"/>
    <n v="10000"/>
    <n v="10000"/>
    <s v="貯蔵"/>
    <x v="1"/>
    <s v="02-36-01-03"/>
  </r>
  <r>
    <s v="    667734 101256"/>
    <x v="907"/>
    <n v="10000"/>
    <n v="10000"/>
    <s v="貯蔵"/>
    <x v="1"/>
    <s v="02-36-01-03"/>
  </r>
  <r>
    <s v="    667734 101257"/>
    <x v="907"/>
    <n v="10000"/>
    <n v="10000"/>
    <s v="貯蔵"/>
    <x v="1"/>
    <s v="02-36-01-03"/>
  </r>
  <r>
    <s v="    667734 101258"/>
    <x v="907"/>
    <n v="10000"/>
    <n v="10000"/>
    <s v="貯蔵"/>
    <x v="1"/>
    <s v="02-36-01-03"/>
  </r>
  <r>
    <s v="    667734 101259"/>
    <x v="907"/>
    <n v="10000"/>
    <n v="10000"/>
    <s v="貯蔵"/>
    <x v="1"/>
    <s v="02-36-01-03"/>
  </r>
  <r>
    <s v="    667734 101260"/>
    <x v="907"/>
    <n v="10000"/>
    <n v="10000"/>
    <s v="貯蔵"/>
    <x v="1"/>
    <s v="02-36-01-03"/>
  </r>
  <r>
    <s v="    667734 101261"/>
    <x v="907"/>
    <n v="10000"/>
    <n v="10000"/>
    <s v="貯蔵"/>
    <x v="1"/>
    <s v="02-36-01-03"/>
  </r>
  <r>
    <s v="    667734 101262"/>
    <x v="907"/>
    <n v="10000"/>
    <n v="10000"/>
    <s v="貯蔵"/>
    <x v="1"/>
    <s v="02-36-01-03"/>
  </r>
  <r>
    <s v="    667734 101263"/>
    <x v="907"/>
    <n v="10000"/>
    <n v="10000"/>
    <s v="貯蔵"/>
    <x v="1"/>
    <s v="02-36-01-03"/>
  </r>
  <r>
    <s v="    667734 101264"/>
    <x v="907"/>
    <n v="10000"/>
    <n v="10000"/>
    <s v="貯蔵"/>
    <x v="1"/>
    <s v="02-36-01-03"/>
  </r>
  <r>
    <s v="    667734 101265"/>
    <x v="907"/>
    <n v="10000"/>
    <n v="10000"/>
    <s v="貯蔵"/>
    <x v="1"/>
    <s v="02-36-01-03"/>
  </r>
  <r>
    <s v="    667734 101266"/>
    <x v="907"/>
    <n v="10000"/>
    <n v="10000"/>
    <s v="貯蔵"/>
    <x v="1"/>
    <s v="02-36-01-03"/>
  </r>
  <r>
    <s v="    667734 101267"/>
    <x v="907"/>
    <n v="10000"/>
    <n v="10000"/>
    <s v="貯蔵"/>
    <x v="1"/>
    <s v="02-36-01-03"/>
  </r>
  <r>
    <s v="    667734 101268"/>
    <x v="907"/>
    <n v="10000"/>
    <n v="10000"/>
    <s v="貯蔵"/>
    <x v="1"/>
    <s v="02-36-01-03"/>
  </r>
  <r>
    <s v="    667734 101269"/>
    <x v="907"/>
    <n v="10000"/>
    <n v="10000"/>
    <s v="貯蔵"/>
    <x v="1"/>
    <s v="02-36-01-03"/>
  </r>
  <r>
    <s v="    667734 101270"/>
    <x v="907"/>
    <n v="10000"/>
    <n v="10000"/>
    <s v="貯蔵"/>
    <x v="1"/>
    <s v="02-36-01-03"/>
  </r>
  <r>
    <s v="    667734 101271"/>
    <x v="907"/>
    <n v="10000"/>
    <n v="10000"/>
    <s v="貯蔵"/>
    <x v="1"/>
    <s v="02-36-01-03"/>
  </r>
  <r>
    <s v="    667734 101272"/>
    <x v="907"/>
    <n v="10000"/>
    <n v="10000"/>
    <s v="貯蔵"/>
    <x v="1"/>
    <s v="02-36-01-03"/>
  </r>
  <r>
    <s v="    667734 101273"/>
    <x v="907"/>
    <n v="10000"/>
    <n v="10000"/>
    <s v="貯蔵"/>
    <x v="1"/>
    <s v="02-36-01-03"/>
  </r>
  <r>
    <s v="    667734 101274"/>
    <x v="907"/>
    <n v="10000"/>
    <n v="10000"/>
    <s v="貯蔵"/>
    <x v="1"/>
    <s v="02-36-01-03"/>
  </r>
  <r>
    <s v="    667734 101275"/>
    <x v="907"/>
    <n v="10000"/>
    <n v="10000"/>
    <s v="貯蔵"/>
    <x v="1"/>
    <s v="02-36-01-03"/>
  </r>
  <r>
    <s v="    667734 101276"/>
    <x v="907"/>
    <n v="10000"/>
    <n v="10000"/>
    <s v="貯蔵"/>
    <x v="1"/>
    <s v="02-36-01-03"/>
  </r>
  <r>
    <s v="    667734 101277"/>
    <x v="907"/>
    <n v="10000"/>
    <n v="10000"/>
    <s v="貯蔵"/>
    <x v="1"/>
    <s v="02-36-01-03"/>
  </r>
  <r>
    <s v="    667734 101278"/>
    <x v="907"/>
    <n v="10000"/>
    <n v="10000"/>
    <s v="貯蔵"/>
    <x v="1"/>
    <s v="02-36-01-03"/>
  </r>
  <r>
    <s v="    667734 101279"/>
    <x v="907"/>
    <n v="10000"/>
    <n v="10000"/>
    <s v="貯蔵"/>
    <x v="1"/>
    <s v="02-36-01-03"/>
  </r>
  <r>
    <s v="    667734 101280"/>
    <x v="907"/>
    <n v="10000"/>
    <n v="10000"/>
    <s v="貯蔵"/>
    <x v="1"/>
    <s v="02-36-01-03"/>
  </r>
  <r>
    <s v="    667734 101286"/>
    <x v="907"/>
    <n v="10000"/>
    <n v="10000"/>
    <s v="貯蔵"/>
    <x v="1"/>
    <s v="02-36-01-03"/>
  </r>
  <r>
    <s v="    667734 101287"/>
    <x v="907"/>
    <n v="10000"/>
    <n v="10000"/>
    <s v="貯蔵"/>
    <x v="1"/>
    <s v="02-36-01-03"/>
  </r>
  <r>
    <s v="    667734 101288"/>
    <x v="907"/>
    <n v="10000"/>
    <n v="10000"/>
    <s v="貯蔵"/>
    <x v="1"/>
    <s v="02-36-01-03"/>
  </r>
  <r>
    <s v="    667734 101289"/>
    <x v="907"/>
    <n v="10000"/>
    <n v="10000"/>
    <s v="貯蔵"/>
    <x v="1"/>
    <s v="02-36-01-03"/>
  </r>
  <r>
    <s v="    667734 101290"/>
    <x v="907"/>
    <n v="10000"/>
    <n v="10000"/>
    <s v="貯蔵"/>
    <x v="1"/>
    <s v="02-36-01-03"/>
  </r>
  <r>
    <s v="    667734 101291"/>
    <x v="907"/>
    <n v="10000"/>
    <n v="10000"/>
    <s v="貯蔵"/>
    <x v="1"/>
    <s v="02-36-01-03"/>
  </r>
  <r>
    <s v="    667734 101292"/>
    <x v="907"/>
    <n v="10000"/>
    <n v="10000"/>
    <s v="貯蔵"/>
    <x v="1"/>
    <s v="02-36-01-03"/>
  </r>
  <r>
    <s v="    667734 101293"/>
    <x v="907"/>
    <n v="10000"/>
    <n v="10000"/>
    <s v="貯蔵"/>
    <x v="1"/>
    <s v="02-36-01-03"/>
  </r>
  <r>
    <s v="    667734 101294"/>
    <x v="907"/>
    <n v="10000"/>
    <n v="10000"/>
    <s v="貯蔵"/>
    <x v="1"/>
    <s v="02-36-01-03"/>
  </r>
  <r>
    <s v="    667734 101295"/>
    <x v="907"/>
    <n v="10000"/>
    <n v="10000"/>
    <s v="貯蔵"/>
    <x v="1"/>
    <s v="02-36-01-03"/>
  </r>
  <r>
    <s v="    667734 101296"/>
    <x v="907"/>
    <n v="10000"/>
    <n v="10000"/>
    <s v="貯蔵"/>
    <x v="1"/>
    <s v="02-36-01-03"/>
  </r>
  <r>
    <s v="    667734 101297"/>
    <x v="907"/>
    <n v="10000"/>
    <n v="10000"/>
    <s v="貯蔵"/>
    <x v="1"/>
    <s v="02-36-01-03"/>
  </r>
  <r>
    <s v="    667734 101298"/>
    <x v="907"/>
    <n v="10000"/>
    <n v="10000"/>
    <s v="貯蔵"/>
    <x v="1"/>
    <s v="02-36-01-03"/>
  </r>
  <r>
    <s v="    667734 101299"/>
    <x v="907"/>
    <n v="10000"/>
    <n v="10000"/>
    <s v="貯蔵"/>
    <x v="1"/>
    <s v="02-36-01-03"/>
  </r>
  <r>
    <s v="    667734 101300"/>
    <x v="907"/>
    <n v="10000"/>
    <n v="10000"/>
    <s v="貯蔵"/>
    <x v="1"/>
    <s v="02-36-01-03"/>
  </r>
  <r>
    <s v="    667734 101301"/>
    <x v="907"/>
    <n v="10000"/>
    <n v="10000"/>
    <s v="貯蔵"/>
    <x v="1"/>
    <s v="02-36-01-03"/>
  </r>
  <r>
    <s v="    667734 101302"/>
    <x v="907"/>
    <n v="10000"/>
    <n v="10000"/>
    <s v="貯蔵"/>
    <x v="1"/>
    <s v="02-36-01-03"/>
  </r>
  <r>
    <s v="    667734 101303"/>
    <x v="907"/>
    <n v="10000"/>
    <n v="10000"/>
    <s v="貯蔵"/>
    <x v="1"/>
    <s v="02-36-01-03"/>
  </r>
  <r>
    <s v="    667734 101304"/>
    <x v="907"/>
    <n v="10000"/>
    <n v="10000"/>
    <s v="貯蔵"/>
    <x v="1"/>
    <s v="02-36-01-03"/>
  </r>
  <r>
    <s v="    667734 101305"/>
    <x v="907"/>
    <n v="10000"/>
    <n v="10000"/>
    <s v="貯蔵"/>
    <x v="1"/>
    <s v="02-36-01-03"/>
  </r>
  <r>
    <s v="    667734 101306"/>
    <x v="907"/>
    <n v="10000"/>
    <n v="10000"/>
    <s v="貯蔵"/>
    <x v="1"/>
    <s v="02-36-01-03"/>
  </r>
  <r>
    <s v="    667734 101307"/>
    <x v="907"/>
    <n v="10000"/>
    <n v="10000"/>
    <s v="貯蔵"/>
    <x v="1"/>
    <s v="02-36-01-03"/>
  </r>
  <r>
    <s v="    667734 101308"/>
    <x v="907"/>
    <n v="10000"/>
    <n v="10000"/>
    <s v="貯蔵"/>
    <x v="1"/>
    <s v="02-36-01-03"/>
  </r>
  <r>
    <s v="    667734 101309"/>
    <x v="907"/>
    <n v="10000"/>
    <n v="10000"/>
    <s v="貯蔵"/>
    <x v="1"/>
    <s v="02-36-01-03"/>
  </r>
  <r>
    <s v="    667734 101310"/>
    <x v="907"/>
    <n v="10000"/>
    <n v="10000"/>
    <s v="貯蔵"/>
    <x v="1"/>
    <s v="02-36-01-03"/>
  </r>
  <r>
    <s v="    667734 101311"/>
    <x v="907"/>
    <n v="10000"/>
    <n v="10000"/>
    <s v="貯蔵"/>
    <x v="1"/>
    <s v="02-36-01-03"/>
  </r>
  <r>
    <s v="    667743 100256"/>
    <x v="908"/>
    <n v="10000"/>
    <n v="5795"/>
    <s v="貯蔵"/>
    <x v="1"/>
    <s v="01-16-04-03"/>
  </r>
  <r>
    <s v="    667743 100257"/>
    <x v="908"/>
    <n v="10000"/>
    <n v="7555"/>
    <s v="生産終了"/>
    <x v="0"/>
    <s v="01-16-04-03"/>
  </r>
  <r>
    <s v="    667743 100258"/>
    <x v="908"/>
    <n v="10000"/>
    <n v="9362"/>
    <s v="出庫"/>
    <x v="7"/>
    <s v="01-16-04-03"/>
  </r>
  <r>
    <s v="    667743 100259"/>
    <x v="908"/>
    <n v="10000"/>
    <n v="9280"/>
    <s v="生産終了"/>
    <x v="0"/>
    <s v="01-16-04-03"/>
  </r>
  <r>
    <s v="    667743 100263"/>
    <x v="908"/>
    <n v="10000"/>
    <n v="237"/>
    <s v="生産中"/>
    <x v="12"/>
    <s v="01-16-04-03"/>
  </r>
  <r>
    <s v="    667743 100264"/>
    <x v="908"/>
    <n v="10000"/>
    <n v="9808"/>
    <s v="貯蔵"/>
    <x v="1"/>
    <s v="01-16-04-03"/>
  </r>
  <r>
    <s v="    667743 100265"/>
    <x v="908"/>
    <n v="10000"/>
    <n v="10000"/>
    <s v="出庫"/>
    <x v="6"/>
    <s v="01-16-04-03"/>
  </r>
  <r>
    <s v="    667743 100266"/>
    <x v="908"/>
    <n v="10000"/>
    <n v="10000"/>
    <s v="出庫"/>
    <x v="6"/>
    <s v="01-16-04-03"/>
  </r>
  <r>
    <s v="    667743 100267"/>
    <x v="908"/>
    <n v="10000"/>
    <n v="10000"/>
    <s v="貯蔵"/>
    <x v="1"/>
    <s v="01-16-04-03"/>
  </r>
  <r>
    <s v="    667743 100268"/>
    <x v="908"/>
    <n v="10000"/>
    <n v="10000"/>
    <s v="貯蔵"/>
    <x v="1"/>
    <s v="01-16-04-03"/>
  </r>
  <r>
    <s v="    667752 100174"/>
    <x v="909"/>
    <n v="10000"/>
    <n v="2136"/>
    <s v="生産終了"/>
    <x v="0"/>
    <s v="01-17-01-01"/>
  </r>
  <r>
    <s v="    667752 100175"/>
    <x v="909"/>
    <n v="10000"/>
    <n v="1476"/>
    <s v="出庫"/>
    <x v="7"/>
    <s v="01-17-01-01"/>
  </r>
  <r>
    <s v="    667752 100176"/>
    <x v="909"/>
    <n v="10000"/>
    <n v="236"/>
    <s v="貯蔵"/>
    <x v="1"/>
    <s v="01-17-01-01"/>
  </r>
  <r>
    <s v="    667752 100177"/>
    <x v="909"/>
    <n v="10000"/>
    <n v="5514"/>
    <s v="出庫"/>
    <x v="7"/>
    <s v="01-17-01-01"/>
  </r>
  <r>
    <s v="    667752 100178"/>
    <x v="909"/>
    <n v="10000"/>
    <n v="10000"/>
    <s v="貯蔵"/>
    <x v="1"/>
    <s v="01-17-01-01"/>
  </r>
  <r>
    <s v="    667752 100179"/>
    <x v="909"/>
    <n v="10000"/>
    <n v="10000"/>
    <s v="貯蔵"/>
    <x v="1"/>
    <s v="01-17-01-01"/>
  </r>
  <r>
    <s v="    667752 100180"/>
    <x v="909"/>
    <n v="10000"/>
    <n v="10000"/>
    <s v="貯蔵"/>
    <x v="1"/>
    <s v="01-17-01-01"/>
  </r>
  <r>
    <s v="    667752 100182"/>
    <x v="909"/>
    <n v="10000"/>
    <n v="9364"/>
    <s v="貯蔵"/>
    <x v="1"/>
    <s v="01-17-01-01"/>
  </r>
  <r>
    <s v="    667752 100183"/>
    <x v="909"/>
    <n v="10000"/>
    <n v="9904"/>
    <s v="貯蔵"/>
    <x v="1"/>
    <s v="01-17-01-01"/>
  </r>
  <r>
    <s v="    667752 100201"/>
    <x v="909"/>
    <n v="10000"/>
    <n v="10000"/>
    <s v="貯蔵"/>
    <x v="1"/>
    <s v="01-17-01-01"/>
  </r>
  <r>
    <s v="    667752 100202"/>
    <x v="909"/>
    <n v="10000"/>
    <n v="10000"/>
    <s v="貯蔵"/>
    <x v="1"/>
    <s v="01-17-01-01"/>
  </r>
  <r>
    <s v="    667752 100203"/>
    <x v="909"/>
    <n v="10000"/>
    <n v="10000"/>
    <s v="貯蔵"/>
    <x v="1"/>
    <s v="01-17-01-01"/>
  </r>
  <r>
    <s v="    667752 100206"/>
    <x v="909"/>
    <n v="10000"/>
    <n v="10000"/>
    <s v="貯蔵"/>
    <x v="1"/>
    <s v="01-17-01-01"/>
  </r>
  <r>
    <s v="    667752 100207"/>
    <x v="909"/>
    <n v="10000"/>
    <n v="10000"/>
    <s v="貯蔵"/>
    <x v="1"/>
    <s v="01-17-01-01"/>
  </r>
  <r>
    <s v="    667752 100208"/>
    <x v="909"/>
    <n v="10000"/>
    <n v="10000"/>
    <s v="貯蔵"/>
    <x v="1"/>
    <s v="01-17-01-01"/>
  </r>
  <r>
    <s v="    667761 100380"/>
    <x v="910"/>
    <n v="10000"/>
    <n v="2982"/>
    <s v="出庫"/>
    <x v="7"/>
    <s v="01-17-01-02"/>
  </r>
  <r>
    <s v="    667761 100381"/>
    <x v="910"/>
    <n v="10000"/>
    <n v="3703"/>
    <s v="貯蔵"/>
    <x v="1"/>
    <s v="01-17-01-02"/>
  </r>
  <r>
    <s v="    667761 100382"/>
    <x v="910"/>
    <n v="10000"/>
    <n v="4816"/>
    <s v="生産終了"/>
    <x v="0"/>
    <s v="01-17-01-02"/>
  </r>
  <r>
    <s v="    667761 100396"/>
    <x v="910"/>
    <n v="10000"/>
    <n v="10000"/>
    <s v="貯蔵"/>
    <x v="1"/>
    <s v="01-17-01-02"/>
  </r>
  <r>
    <s v="    667761 100397"/>
    <x v="910"/>
    <n v="10000"/>
    <n v="6324"/>
    <s v="生産中"/>
    <x v="5"/>
    <s v="01-17-01-02"/>
  </r>
  <r>
    <s v="    667761 100398"/>
    <x v="910"/>
    <n v="10000"/>
    <n v="9280"/>
    <s v="生産終了"/>
    <x v="0"/>
    <s v="01-17-01-02"/>
  </r>
  <r>
    <s v="    667761 100405"/>
    <x v="910"/>
    <n v="10000"/>
    <n v="3429"/>
    <s v="生産中"/>
    <x v="12"/>
    <s v="01-17-01-02"/>
  </r>
  <r>
    <s v="    667761 100406"/>
    <x v="910"/>
    <n v="10000"/>
    <n v="10000"/>
    <s v="出庫"/>
    <x v="6"/>
    <s v="01-17-01-02"/>
  </r>
  <r>
    <s v="    667761 100407"/>
    <x v="910"/>
    <n v="10000"/>
    <n v="10000"/>
    <s v="出庫"/>
    <x v="6"/>
    <s v="01-17-01-02"/>
  </r>
  <r>
    <s v="    667761 100413"/>
    <x v="910"/>
    <n v="10000"/>
    <n v="10000"/>
    <s v="貯蔵"/>
    <x v="1"/>
    <s v="01-17-01-02"/>
  </r>
  <r>
    <s v="    667761 100414"/>
    <x v="910"/>
    <n v="10000"/>
    <n v="10000"/>
    <s v="貯蔵"/>
    <x v="1"/>
    <s v="01-17-01-02"/>
  </r>
  <r>
    <s v="    667761 100415"/>
    <x v="910"/>
    <n v="10000"/>
    <n v="10000"/>
    <s v="貯蔵"/>
    <x v="1"/>
    <s v="01-17-01-02"/>
  </r>
  <r>
    <s v="    667761 100416"/>
    <x v="910"/>
    <n v="10000"/>
    <n v="10000"/>
    <s v="貯蔵"/>
    <x v="1"/>
    <s v="01-17-01-02"/>
  </r>
  <r>
    <s v="    667761 100417"/>
    <x v="910"/>
    <n v="10000"/>
    <n v="10000"/>
    <s v="貯蔵"/>
    <x v="1"/>
    <s v="01-17-01-02"/>
  </r>
  <r>
    <s v="    667761 100418"/>
    <x v="910"/>
    <n v="10000"/>
    <n v="10000"/>
    <s v="貯蔵"/>
    <x v="1"/>
    <s v="01-17-01-02"/>
  </r>
  <r>
    <s v="    667779 100174"/>
    <x v="911"/>
    <n v="10000"/>
    <n v="826"/>
    <s v="出庫"/>
    <x v="7"/>
    <s v="01-17-01-03"/>
  </r>
  <r>
    <s v="    667779 100177"/>
    <x v="911"/>
    <n v="10000"/>
    <n v="5047"/>
    <s v="貯蔵"/>
    <x v="1"/>
    <s v="01-17-01-03"/>
  </r>
  <r>
    <s v="    667779 100179"/>
    <x v="911"/>
    <n v="10000"/>
    <n v="2090"/>
    <s v="生産終了"/>
    <x v="0"/>
    <s v="01-17-01-03"/>
  </r>
  <r>
    <s v="    667779 100181"/>
    <x v="911"/>
    <n v="10000"/>
    <n v="9232"/>
    <s v="生産中"/>
    <x v="9"/>
    <s v="01-17-01-03"/>
  </r>
  <r>
    <s v="    667779 100182"/>
    <x v="911"/>
    <n v="10000"/>
    <n v="10000"/>
    <s v="貯蔵"/>
    <x v="1"/>
    <s v="01-17-01-03"/>
  </r>
  <r>
    <s v="    667779 100184"/>
    <x v="911"/>
    <n v="10000"/>
    <n v="4842"/>
    <s v="生産終了"/>
    <x v="4"/>
    <s v="01-17-01-03"/>
  </r>
  <r>
    <s v="    667779 100185"/>
    <x v="911"/>
    <n v="10000"/>
    <n v="10000"/>
    <s v="出庫"/>
    <x v="6"/>
    <s v="01-17-01-03"/>
  </r>
  <r>
    <s v="    667779 100186"/>
    <x v="911"/>
    <n v="10000"/>
    <n v="10000"/>
    <s v="出庫"/>
    <x v="6"/>
    <s v="01-17-01-03"/>
  </r>
  <r>
    <s v="    667779 100187"/>
    <x v="911"/>
    <n v="10000"/>
    <n v="10000"/>
    <s v="貯蔵"/>
    <x v="1"/>
    <s v="01-17-01-03"/>
  </r>
  <r>
    <s v="    667779 100189"/>
    <x v="911"/>
    <n v="10000"/>
    <n v="10000"/>
    <s v="貯蔵"/>
    <x v="1"/>
    <s v="01-17-01-03"/>
  </r>
  <r>
    <s v="    667779 100190"/>
    <x v="911"/>
    <n v="10000"/>
    <n v="10000"/>
    <s v="貯蔵"/>
    <x v="1"/>
    <s v="01-17-01-03"/>
  </r>
  <r>
    <s v="    667779 100191"/>
    <x v="911"/>
    <n v="10000"/>
    <n v="10000"/>
    <s v="貯蔵"/>
    <x v="1"/>
    <s v="01-17-01-03"/>
  </r>
  <r>
    <s v="    667779 100192"/>
    <x v="911"/>
    <n v="10000"/>
    <n v="10000"/>
    <s v="貯蔵"/>
    <x v="1"/>
    <s v="01-17-01-03"/>
  </r>
  <r>
    <s v="    667779 100193"/>
    <x v="911"/>
    <n v="10000"/>
    <n v="10000"/>
    <s v="貯蔵"/>
    <x v="1"/>
    <s v="01-17-01-03"/>
  </r>
  <r>
    <s v="    667788 100797"/>
    <x v="912"/>
    <n v="10000"/>
    <n v="7574"/>
    <s v="生産中"/>
    <x v="9"/>
    <s v="01-17-02-01"/>
  </r>
  <r>
    <s v="    667788 100799"/>
    <x v="912"/>
    <n v="10000"/>
    <n v="9575"/>
    <s v="貯蔵"/>
    <x v="1"/>
    <s v="01-17-02-01"/>
  </r>
  <r>
    <s v="    667788 100801"/>
    <x v="912"/>
    <n v="10000"/>
    <n v="2422"/>
    <s v="生産終了"/>
    <x v="0"/>
    <s v="01-17-02-01"/>
  </r>
  <r>
    <s v="    667788 100807"/>
    <x v="912"/>
    <n v="10000"/>
    <n v="2865"/>
    <s v="出庫"/>
    <x v="7"/>
    <s v="01-17-02-01"/>
  </r>
  <r>
    <s v="    667788 100808"/>
    <x v="912"/>
    <n v="10000"/>
    <n v="1"/>
    <s v="生産終了"/>
    <x v="11"/>
    <s v="01-17-02-01"/>
  </r>
  <r>
    <s v="    667788 100809"/>
    <x v="912"/>
    <n v="10000"/>
    <n v="3"/>
    <s v="生産終了"/>
    <x v="11"/>
    <s v="01-17-02-01"/>
  </r>
  <r>
    <s v="    667788 100810"/>
    <x v="912"/>
    <n v="10000"/>
    <n v="1"/>
    <s v="生産終了"/>
    <x v="11"/>
    <s v="01-17-02-01"/>
  </r>
  <r>
    <s v="    667788 100813"/>
    <x v="912"/>
    <n v="10000"/>
    <n v="5017"/>
    <s v="貯蔵"/>
    <x v="1"/>
    <s v="01-17-02-01"/>
  </r>
  <r>
    <s v="    667788 100814"/>
    <x v="912"/>
    <n v="10000"/>
    <n v="8487"/>
    <s v="貯蔵"/>
    <x v="1"/>
    <s v="01-17-02-01"/>
  </r>
  <r>
    <s v="    667788 100815"/>
    <x v="912"/>
    <n v="10000"/>
    <n v="5930"/>
    <s v="生産中"/>
    <x v="12"/>
    <s v="01-17-02-01"/>
  </r>
  <r>
    <s v="    667788 100816"/>
    <x v="912"/>
    <n v="10000"/>
    <n v="10000"/>
    <s v="出庫"/>
    <x v="6"/>
    <s v="01-17-02-01"/>
  </r>
  <r>
    <s v="    667788 100817"/>
    <x v="912"/>
    <n v="10000"/>
    <n v="10000"/>
    <s v="出庫"/>
    <x v="6"/>
    <s v="01-17-02-01"/>
  </r>
  <r>
    <s v="    667788 100818"/>
    <x v="912"/>
    <n v="10000"/>
    <n v="10000"/>
    <s v="貯蔵"/>
    <x v="1"/>
    <s v="01-17-02-01"/>
  </r>
  <r>
    <s v="    667788 100819"/>
    <x v="912"/>
    <n v="10000"/>
    <n v="10000"/>
    <s v="貯蔵"/>
    <x v="1"/>
    <s v="01-17-02-01"/>
  </r>
  <r>
    <s v="    667788 100820"/>
    <x v="912"/>
    <n v="10000"/>
    <n v="10000"/>
    <s v="貯蔵"/>
    <x v="1"/>
    <s v="01-17-02-01"/>
  </r>
  <r>
    <s v="    667788 100821"/>
    <x v="912"/>
    <n v="10000"/>
    <n v="10000"/>
    <s v="貯蔵"/>
    <x v="1"/>
    <s v="01-17-02-01"/>
  </r>
  <r>
    <s v="    667788 100822"/>
    <x v="912"/>
    <n v="10000"/>
    <n v="10000"/>
    <s v="貯蔵"/>
    <x v="1"/>
    <s v="01-17-02-01"/>
  </r>
  <r>
    <s v="    667788 100823"/>
    <x v="912"/>
    <n v="10000"/>
    <n v="10000"/>
    <s v="貯蔵"/>
    <x v="1"/>
    <s v="01-17-02-01"/>
  </r>
  <r>
    <s v="    667788 100824"/>
    <x v="912"/>
    <n v="10000"/>
    <n v="10000"/>
    <s v="貯蔵"/>
    <x v="1"/>
    <s v="01-17-02-01"/>
  </r>
  <r>
    <s v="    667788 100825"/>
    <x v="912"/>
    <n v="10000"/>
    <n v="10000"/>
    <s v="貯蔵"/>
    <x v="1"/>
    <s v="01-17-02-01"/>
  </r>
  <r>
    <s v="    667788 100826"/>
    <x v="912"/>
    <n v="10000"/>
    <n v="10000"/>
    <s v="貯蔵"/>
    <x v="1"/>
    <s v="01-17-02-01"/>
  </r>
  <r>
    <s v="    667788 100827"/>
    <x v="912"/>
    <n v="10000"/>
    <n v="10000"/>
    <s v="貯蔵"/>
    <x v="1"/>
    <s v="01-17-02-01"/>
  </r>
  <r>
    <s v="    667788 100836"/>
    <x v="912"/>
    <n v="10000"/>
    <n v="10000"/>
    <s v="貯蔵"/>
    <x v="1"/>
    <s v="01-17-02-01"/>
  </r>
  <r>
    <s v="    667788 100837"/>
    <x v="912"/>
    <n v="10000"/>
    <n v="10000"/>
    <s v="貯蔵"/>
    <x v="1"/>
    <s v="01-17-02-01"/>
  </r>
  <r>
    <s v="    667788 100838"/>
    <x v="912"/>
    <n v="10000"/>
    <n v="10000"/>
    <s v="貯蔵"/>
    <x v="1"/>
    <s v="01-17-02-01"/>
  </r>
  <r>
    <s v="    667788 100839"/>
    <x v="912"/>
    <n v="10000"/>
    <n v="10000"/>
    <s v="貯蔵"/>
    <x v="1"/>
    <s v="01-17-02-01"/>
  </r>
  <r>
    <s v="    667788 100840"/>
    <x v="912"/>
    <n v="10000"/>
    <n v="10000"/>
    <s v="貯蔵"/>
    <x v="1"/>
    <s v="01-17-02-01"/>
  </r>
  <r>
    <s v="    667788 100841"/>
    <x v="912"/>
    <n v="10000"/>
    <n v="10000"/>
    <s v="貯蔵"/>
    <x v="1"/>
    <s v="01-17-02-01"/>
  </r>
  <r>
    <s v="    667788 100842"/>
    <x v="912"/>
    <n v="10000"/>
    <n v="10000"/>
    <s v="貯蔵"/>
    <x v="1"/>
    <s v="01-17-02-01"/>
  </r>
  <r>
    <s v="    667788 100843"/>
    <x v="912"/>
    <n v="10000"/>
    <n v="10000"/>
    <s v="貯蔵"/>
    <x v="1"/>
    <s v="01-17-02-01"/>
  </r>
  <r>
    <s v="    667788 100844"/>
    <x v="912"/>
    <n v="10000"/>
    <n v="10000"/>
    <s v="貯蔵"/>
    <x v="1"/>
    <s v="01-17-02-01"/>
  </r>
  <r>
    <s v="    667788 100845"/>
    <x v="912"/>
    <n v="10000"/>
    <n v="10000"/>
    <s v="貯蔵"/>
    <x v="1"/>
    <s v="01-17-02-01"/>
  </r>
  <r>
    <s v="    667788 100846"/>
    <x v="912"/>
    <n v="10000"/>
    <n v="10000"/>
    <s v="貯蔵"/>
    <x v="1"/>
    <s v="01-17-02-01"/>
  </r>
  <r>
    <s v="    667788 100847"/>
    <x v="912"/>
    <n v="10000"/>
    <n v="10000"/>
    <s v="貯蔵"/>
    <x v="1"/>
    <s v="01-17-02-01"/>
  </r>
  <r>
    <s v="    667788 100848"/>
    <x v="912"/>
    <n v="10000"/>
    <n v="10000"/>
    <s v="貯蔵"/>
    <x v="1"/>
    <s v="01-17-02-01"/>
  </r>
  <r>
    <s v="    667788 100849"/>
    <x v="912"/>
    <n v="10000"/>
    <n v="10000"/>
    <s v="貯蔵"/>
    <x v="1"/>
    <s v="01-17-02-01"/>
  </r>
  <r>
    <s v="    667788 100850"/>
    <x v="912"/>
    <n v="10000"/>
    <n v="10000"/>
    <s v="貯蔵"/>
    <x v="1"/>
    <s v="01-17-02-01"/>
  </r>
  <r>
    <s v="    667788 100851"/>
    <x v="912"/>
    <n v="10000"/>
    <n v="10000"/>
    <s v="貯蔵"/>
    <x v="1"/>
    <s v="01-17-02-01"/>
  </r>
  <r>
    <s v="    667788 100852"/>
    <x v="912"/>
    <n v="10000"/>
    <n v="10000"/>
    <s v="貯蔵"/>
    <x v="1"/>
    <s v="01-17-02-01"/>
  </r>
  <r>
    <s v="    667788 100853"/>
    <x v="912"/>
    <n v="10000"/>
    <n v="10000"/>
    <s v="貯蔵"/>
    <x v="1"/>
    <s v="01-17-02-01"/>
  </r>
  <r>
    <s v="    667788 100854"/>
    <x v="912"/>
    <n v="10000"/>
    <n v="10000"/>
    <s v="貯蔵"/>
    <x v="1"/>
    <s v="01-17-02-01"/>
  </r>
  <r>
    <s v="    667797 101042"/>
    <x v="913"/>
    <n v="10000"/>
    <n v="9769"/>
    <s v="貯蔵"/>
    <x v="1"/>
    <s v="01-17-03-02"/>
  </r>
  <r>
    <s v="    667797 101043"/>
    <x v="913"/>
    <n v="10000"/>
    <n v="2693"/>
    <s v="生産終了"/>
    <x v="0"/>
    <s v="01-17-03-02"/>
  </r>
  <r>
    <s v="    667797 101044"/>
    <x v="913"/>
    <n v="10000"/>
    <n v="6544"/>
    <s v="生産中"/>
    <x v="9"/>
    <s v="01-17-03-02"/>
  </r>
  <r>
    <s v="    667797 101046"/>
    <x v="913"/>
    <n v="10000"/>
    <n v="4992"/>
    <s v="出庫"/>
    <x v="7"/>
    <s v="01-17-03-02"/>
  </r>
  <r>
    <s v="    667797 101047"/>
    <x v="913"/>
    <n v="10000"/>
    <n v="8"/>
    <s v="生産終了"/>
    <x v="11"/>
    <s v="01-17-03-02"/>
  </r>
  <r>
    <s v="    667797 101049"/>
    <x v="913"/>
    <n v="10000"/>
    <n v="8174"/>
    <s v="生産中"/>
    <x v="12"/>
    <s v="01-17-03-02"/>
  </r>
  <r>
    <s v="    667797 101051"/>
    <x v="913"/>
    <n v="10000"/>
    <n v="815"/>
    <s v="貯蔵"/>
    <x v="1"/>
    <s v="01-17-03-02"/>
  </r>
  <r>
    <s v="    667797 101052"/>
    <x v="913"/>
    <n v="10000"/>
    <n v="7612"/>
    <s v="貯蔵"/>
    <x v="1"/>
    <s v="01-17-03-02"/>
  </r>
  <r>
    <s v="    667797 101053"/>
    <x v="913"/>
    <n v="10000"/>
    <n v="10000"/>
    <s v="出庫"/>
    <x v="6"/>
    <s v="01-17-03-02"/>
  </r>
  <r>
    <s v="    667797 101054"/>
    <x v="913"/>
    <n v="10000"/>
    <n v="10000"/>
    <s v="貯蔵"/>
    <x v="1"/>
    <s v="01-17-03-02"/>
  </r>
  <r>
    <s v="    667797 101055"/>
    <x v="913"/>
    <n v="10000"/>
    <n v="10000"/>
    <s v="貯蔵"/>
    <x v="1"/>
    <s v="01-17-03-02"/>
  </r>
  <r>
    <s v="    667797 101056"/>
    <x v="913"/>
    <n v="10000"/>
    <n v="10000"/>
    <s v="貯蔵"/>
    <x v="1"/>
    <s v="01-17-03-02"/>
  </r>
  <r>
    <s v="    667797 101057"/>
    <x v="913"/>
    <n v="10000"/>
    <n v="10000"/>
    <s v="貯蔵"/>
    <x v="1"/>
    <s v="01-17-03-02"/>
  </r>
  <r>
    <s v="    667797 101058"/>
    <x v="913"/>
    <n v="10000"/>
    <n v="10000"/>
    <s v="貯蔵"/>
    <x v="1"/>
    <s v="01-17-03-02"/>
  </r>
  <r>
    <s v="    667797 101059"/>
    <x v="913"/>
    <n v="10000"/>
    <n v="10000"/>
    <s v="貯蔵"/>
    <x v="1"/>
    <s v="01-17-03-02"/>
  </r>
  <r>
    <s v="    667797 101060"/>
    <x v="913"/>
    <n v="10000"/>
    <n v="10000"/>
    <s v="貯蔵"/>
    <x v="1"/>
    <s v="01-17-03-02"/>
  </r>
  <r>
    <s v="    667797 101061"/>
    <x v="913"/>
    <n v="10000"/>
    <n v="10000"/>
    <s v="貯蔵"/>
    <x v="1"/>
    <s v="01-17-03-02"/>
  </r>
  <r>
    <s v="    667797 101062"/>
    <x v="913"/>
    <n v="10000"/>
    <n v="10000"/>
    <s v="貯蔵"/>
    <x v="1"/>
    <s v="01-17-03-02"/>
  </r>
  <r>
    <s v="    667797 101080"/>
    <x v="913"/>
    <n v="10000"/>
    <n v="10000"/>
    <s v="貯蔵"/>
    <x v="1"/>
    <s v="01-17-03-02"/>
  </r>
  <r>
    <s v="    667797 101081"/>
    <x v="913"/>
    <n v="10000"/>
    <n v="10000"/>
    <s v="貯蔵"/>
    <x v="1"/>
    <s v="01-17-03-02"/>
  </r>
  <r>
    <s v="    667797 101082"/>
    <x v="913"/>
    <n v="10000"/>
    <n v="10000"/>
    <s v="貯蔵"/>
    <x v="1"/>
    <s v="01-17-03-02"/>
  </r>
  <r>
    <s v="    667797 101083"/>
    <x v="913"/>
    <n v="10000"/>
    <n v="10000"/>
    <s v="貯蔵"/>
    <x v="1"/>
    <s v="01-17-03-02"/>
  </r>
  <r>
    <s v="    667797 101084"/>
    <x v="913"/>
    <n v="10000"/>
    <n v="10000"/>
    <s v="貯蔵"/>
    <x v="1"/>
    <s v="01-17-03-02"/>
  </r>
  <r>
    <s v="    667797 101085"/>
    <x v="913"/>
    <n v="10000"/>
    <n v="10000"/>
    <s v="貯蔵"/>
    <x v="1"/>
    <s v="01-17-03-02"/>
  </r>
  <r>
    <s v="    667797 101086"/>
    <x v="913"/>
    <n v="10000"/>
    <n v="10000"/>
    <s v="貯蔵"/>
    <x v="1"/>
    <s v="01-17-03-02"/>
  </r>
  <r>
    <s v="    667797 101087"/>
    <x v="913"/>
    <n v="10000"/>
    <n v="10000"/>
    <s v="貯蔵"/>
    <x v="1"/>
    <s v="01-17-03-02"/>
  </r>
  <r>
    <s v="    667797 101088"/>
    <x v="913"/>
    <n v="10000"/>
    <n v="10000"/>
    <s v="貯蔵"/>
    <x v="1"/>
    <s v="01-17-03-02"/>
  </r>
  <r>
    <s v="    667797 101089"/>
    <x v="913"/>
    <n v="10000"/>
    <n v="10000"/>
    <s v="貯蔵"/>
    <x v="1"/>
    <s v="01-17-03-02"/>
  </r>
  <r>
    <s v="    667797 101090"/>
    <x v="913"/>
    <n v="10000"/>
    <n v="10000"/>
    <s v="貯蔵"/>
    <x v="1"/>
    <s v="01-17-03-02"/>
  </r>
  <r>
    <s v="    667797 101091"/>
    <x v="913"/>
    <n v="10000"/>
    <n v="10000"/>
    <s v="貯蔵"/>
    <x v="1"/>
    <s v="01-17-03-02"/>
  </r>
  <r>
    <s v="    667797 101092"/>
    <x v="913"/>
    <n v="10000"/>
    <n v="10000"/>
    <s v="貯蔵"/>
    <x v="1"/>
    <s v="01-17-03-02"/>
  </r>
  <r>
    <s v="    667797 101093"/>
    <x v="913"/>
    <n v="10000"/>
    <n v="10000"/>
    <s v="貯蔵"/>
    <x v="1"/>
    <s v="01-17-03-02"/>
  </r>
  <r>
    <s v="    667797 101094"/>
    <x v="913"/>
    <n v="10000"/>
    <n v="10000"/>
    <s v="貯蔵"/>
    <x v="1"/>
    <s v="01-17-03-02"/>
  </r>
  <r>
    <s v="    667797 101095"/>
    <x v="913"/>
    <n v="10000"/>
    <n v="10000"/>
    <s v="貯蔵"/>
    <x v="1"/>
    <s v="01-17-03-02"/>
  </r>
  <r>
    <s v="    667805 100049"/>
    <x v="914"/>
    <n v="10000"/>
    <n v="902"/>
    <s v="出庫"/>
    <x v="7"/>
    <s v="01-17-01-04"/>
  </r>
  <r>
    <s v="    667805 100051"/>
    <x v="914"/>
    <n v="10000"/>
    <n v="6464"/>
    <s v="貯蔵"/>
    <x v="1"/>
    <s v="01-17-01-04"/>
  </r>
  <r>
    <s v="    667805 100053"/>
    <x v="914"/>
    <n v="10000"/>
    <n v="9269"/>
    <s v="貯蔵"/>
    <x v="1"/>
    <s v="01-17-01-04"/>
  </r>
  <r>
    <s v="    667805 100054"/>
    <x v="914"/>
    <n v="10000"/>
    <n v="9988"/>
    <s v="貯蔵"/>
    <x v="1"/>
    <s v="01-17-01-04"/>
  </r>
  <r>
    <s v="    667805 100055"/>
    <x v="914"/>
    <n v="10000"/>
    <n v="10000"/>
    <s v="貯蔵"/>
    <x v="1"/>
    <s v="01-17-01-04"/>
  </r>
  <r>
    <s v="    667805 100056"/>
    <x v="914"/>
    <n v="10000"/>
    <n v="10000"/>
    <s v="貯蔵"/>
    <x v="1"/>
    <s v="01-17-01-04"/>
  </r>
  <r>
    <s v="    667805 100061"/>
    <x v="914"/>
    <n v="10000"/>
    <n v="10000"/>
    <s v="貯蔵"/>
    <x v="1"/>
    <s v="01-17-01-04"/>
  </r>
  <r>
    <s v="    667814 100409"/>
    <x v="915"/>
    <n v="10000"/>
    <n v="1481"/>
    <s v="出庫"/>
    <x v="7"/>
    <s v="01-17-02-02"/>
  </r>
  <r>
    <s v="    667814 100413"/>
    <x v="915"/>
    <n v="10000"/>
    <n v="10000"/>
    <s v="貯蔵"/>
    <x v="1"/>
    <s v="01-17-02-02"/>
  </r>
  <r>
    <s v="    667814 100414"/>
    <x v="915"/>
    <n v="10000"/>
    <n v="18"/>
    <s v="生産終了"/>
    <x v="3"/>
    <s v="01-17-02-02"/>
  </r>
  <r>
    <s v="    667814 100415"/>
    <x v="915"/>
    <n v="10000"/>
    <n v="8940"/>
    <s v="生産終了"/>
    <x v="0"/>
    <s v="01-17-02-02"/>
  </r>
  <r>
    <s v="    667814 100417"/>
    <x v="915"/>
    <n v="10000"/>
    <n v="4901"/>
    <s v="貯蔵"/>
    <x v="1"/>
    <s v="01-17-02-02"/>
  </r>
  <r>
    <s v="    667814 100418"/>
    <x v="915"/>
    <n v="10000"/>
    <n v="9158"/>
    <s v="生産終了"/>
    <x v="0"/>
    <s v="01-17-02-02"/>
  </r>
  <r>
    <s v="    667814 100419"/>
    <x v="915"/>
    <n v="10000"/>
    <n v="11"/>
    <s v="生産終了"/>
    <x v="11"/>
    <s v="01-17-02-02"/>
  </r>
  <r>
    <s v="    667814 100420"/>
    <x v="915"/>
    <n v="10000"/>
    <n v="2743"/>
    <s v="生産中"/>
    <x v="12"/>
    <s v="01-17-02-02"/>
  </r>
  <r>
    <s v="    667814 100421"/>
    <x v="915"/>
    <n v="10000"/>
    <n v="10000"/>
    <s v="出庫"/>
    <x v="6"/>
    <s v="01-17-02-02"/>
  </r>
  <r>
    <s v="    667814 100423"/>
    <x v="915"/>
    <n v="10000"/>
    <n v="10000"/>
    <s v="出庫"/>
    <x v="6"/>
    <s v="01-17-02-02"/>
  </r>
  <r>
    <s v="    667814 100424"/>
    <x v="915"/>
    <n v="10000"/>
    <n v="10000"/>
    <s v="貯蔵"/>
    <x v="1"/>
    <s v="01-17-02-02"/>
  </r>
  <r>
    <s v="    667814 100425"/>
    <x v="915"/>
    <n v="10000"/>
    <n v="10000"/>
    <s v="貯蔵"/>
    <x v="1"/>
    <s v="01-17-02-02"/>
  </r>
  <r>
    <s v="    667814 100426"/>
    <x v="915"/>
    <n v="10000"/>
    <n v="10000"/>
    <s v="貯蔵"/>
    <x v="1"/>
    <s v="01-17-02-02"/>
  </r>
  <r>
    <s v="    667814 100427"/>
    <x v="915"/>
    <n v="10000"/>
    <n v="10000"/>
    <s v="貯蔵"/>
    <x v="1"/>
    <s v="01-17-02-02"/>
  </r>
  <r>
    <s v="    667814 100428"/>
    <x v="915"/>
    <n v="10000"/>
    <n v="10000"/>
    <s v="貯蔵"/>
    <x v="1"/>
    <s v="01-17-02-02"/>
  </r>
  <r>
    <s v="    667814 100429"/>
    <x v="915"/>
    <n v="10000"/>
    <n v="10000"/>
    <s v="貯蔵"/>
    <x v="1"/>
    <s v="01-17-02-02"/>
  </r>
  <r>
    <s v="    667814 100430"/>
    <x v="915"/>
    <n v="10000"/>
    <n v="10000"/>
    <s v="貯蔵"/>
    <x v="1"/>
    <s v="01-17-02-02"/>
  </r>
  <r>
    <s v="    667814 100431"/>
    <x v="915"/>
    <n v="10000"/>
    <n v="10000"/>
    <s v="貯蔵"/>
    <x v="1"/>
    <s v="01-17-02-02"/>
  </r>
  <r>
    <s v="    667814 100432"/>
    <x v="915"/>
    <n v="10000"/>
    <n v="10000"/>
    <s v="貯蔵"/>
    <x v="1"/>
    <s v="01-17-02-02"/>
  </r>
  <r>
    <s v="    667814 100435"/>
    <x v="915"/>
    <n v="10000"/>
    <n v="10000"/>
    <s v="貯蔵"/>
    <x v="1"/>
    <s v="01-17-02-02"/>
  </r>
  <r>
    <s v="    667814 100436"/>
    <x v="915"/>
    <n v="10000"/>
    <n v="10000"/>
    <s v="貯蔵"/>
    <x v="1"/>
    <s v="01-17-02-02"/>
  </r>
  <r>
    <s v="    667814 100437"/>
    <x v="915"/>
    <n v="10000"/>
    <n v="10000"/>
    <s v="貯蔵"/>
    <x v="1"/>
    <s v="01-17-02-02"/>
  </r>
  <r>
    <s v="    667814 100438"/>
    <x v="915"/>
    <n v="10000"/>
    <n v="10000"/>
    <s v="貯蔵"/>
    <x v="1"/>
    <s v="01-17-02-02"/>
  </r>
  <r>
    <s v="    667814 100439"/>
    <x v="915"/>
    <n v="10000"/>
    <n v="10000"/>
    <s v="貯蔵"/>
    <x v="1"/>
    <s v="01-17-02-02"/>
  </r>
  <r>
    <s v="    667814 100440"/>
    <x v="915"/>
    <n v="10000"/>
    <n v="10000"/>
    <s v="貯蔵"/>
    <x v="1"/>
    <s v="01-17-02-02"/>
  </r>
  <r>
    <s v="    667814 100441"/>
    <x v="915"/>
    <n v="10000"/>
    <n v="10000"/>
    <s v="貯蔵"/>
    <x v="1"/>
    <s v="01-17-02-02"/>
  </r>
  <r>
    <s v="    667814 100442"/>
    <x v="915"/>
    <n v="10000"/>
    <n v="10000"/>
    <s v="貯蔵"/>
    <x v="1"/>
    <s v="01-17-02-02"/>
  </r>
  <r>
    <s v="    667814 100443"/>
    <x v="915"/>
    <n v="10000"/>
    <n v="10000"/>
    <s v="貯蔵"/>
    <x v="1"/>
    <s v="01-17-02-02"/>
  </r>
  <r>
    <s v="    667814 100444"/>
    <x v="915"/>
    <n v="10000"/>
    <n v="10000"/>
    <s v="貯蔵"/>
    <x v="1"/>
    <s v="01-17-02-02"/>
  </r>
  <r>
    <s v="    667823 100212"/>
    <x v="916"/>
    <n v="10000"/>
    <n v="1090"/>
    <s v="出庫"/>
    <x v="7"/>
    <s v="01-17-03-01"/>
  </r>
  <r>
    <s v="    667823 100217"/>
    <x v="916"/>
    <n v="10000"/>
    <n v="1892"/>
    <s v="生産終了"/>
    <x v="4"/>
    <s v="01-17-03-01"/>
  </r>
  <r>
    <s v="    667823 100218"/>
    <x v="916"/>
    <n v="10000"/>
    <n v="3514"/>
    <s v="貯蔵"/>
    <x v="1"/>
    <s v="01-17-03-01"/>
  </r>
  <r>
    <s v="    667823 100220"/>
    <x v="916"/>
    <n v="10000"/>
    <n v="9940"/>
    <s v="貯蔵"/>
    <x v="1"/>
    <s v="01-17-03-01"/>
  </r>
  <r>
    <s v="    667823 100221"/>
    <x v="916"/>
    <n v="10000"/>
    <n v="9519"/>
    <s v="生産中"/>
    <x v="9"/>
    <s v="01-17-03-01"/>
  </r>
  <r>
    <s v="    667823 100225"/>
    <x v="916"/>
    <n v="10000"/>
    <n v="8500"/>
    <s v="貯蔵"/>
    <x v="1"/>
    <s v="01-17-03-01"/>
  </r>
  <r>
    <s v="    667823 100226"/>
    <x v="916"/>
    <n v="10000"/>
    <n v="7102"/>
    <s v="生産終了"/>
    <x v="0"/>
    <s v="01-17-03-01"/>
  </r>
  <r>
    <s v="    667823 100227"/>
    <x v="916"/>
    <n v="10000"/>
    <n v="10000"/>
    <s v="出庫"/>
    <x v="6"/>
    <s v="01-17-03-01"/>
  </r>
  <r>
    <s v="    667823 100228"/>
    <x v="916"/>
    <n v="10000"/>
    <n v="10000"/>
    <s v="出庫"/>
    <x v="6"/>
    <s v="01-17-03-01"/>
  </r>
  <r>
    <s v="    667823 100229"/>
    <x v="916"/>
    <n v="10000"/>
    <n v="10000"/>
    <s v="貯蔵"/>
    <x v="1"/>
    <s v="01-17-03-01"/>
  </r>
  <r>
    <s v="    667823 100230"/>
    <x v="916"/>
    <n v="10000"/>
    <n v="10000"/>
    <s v="貯蔵"/>
    <x v="1"/>
    <s v="01-17-03-01"/>
  </r>
  <r>
    <s v="    667823 100234"/>
    <x v="916"/>
    <n v="10000"/>
    <n v="10000"/>
    <s v="貯蔵"/>
    <x v="1"/>
    <s v="01-17-03-01"/>
  </r>
  <r>
    <s v="    667823 100235"/>
    <x v="916"/>
    <n v="10000"/>
    <n v="10000"/>
    <s v="貯蔵"/>
    <x v="1"/>
    <s v="01-17-03-01"/>
  </r>
  <r>
    <s v="    667823 100236"/>
    <x v="916"/>
    <n v="10000"/>
    <n v="10000"/>
    <s v="貯蔵"/>
    <x v="1"/>
    <s v="01-17-03-01"/>
  </r>
  <r>
    <s v="    667823 100237"/>
    <x v="916"/>
    <n v="10000"/>
    <n v="10000"/>
    <s v="貯蔵"/>
    <x v="1"/>
    <s v="01-17-03-01"/>
  </r>
  <r>
    <s v="    667823 100248"/>
    <x v="916"/>
    <n v="10000"/>
    <n v="10000"/>
    <s v="貯蔵"/>
    <x v="1"/>
    <s v="01-17-03-01"/>
  </r>
  <r>
    <s v="    667823 100249"/>
    <x v="916"/>
    <n v="10000"/>
    <n v="10000"/>
    <s v="貯蔵"/>
    <x v="1"/>
    <s v="01-17-03-01"/>
  </r>
  <r>
    <s v="    667823 100250"/>
    <x v="916"/>
    <n v="10000"/>
    <n v="10000"/>
    <s v="貯蔵"/>
    <x v="1"/>
    <s v="01-17-03-01"/>
  </r>
  <r>
    <s v="    667823 100260"/>
    <x v="916"/>
    <n v="10000"/>
    <n v="10000"/>
    <s v="貯蔵"/>
    <x v="1"/>
    <s v="01-17-03-01"/>
  </r>
  <r>
    <s v="    667823 100261"/>
    <x v="916"/>
    <n v="10000"/>
    <n v="10000"/>
    <s v="貯蔵"/>
    <x v="1"/>
    <s v="01-17-03-01"/>
  </r>
  <r>
    <s v="    667823 100262"/>
    <x v="916"/>
    <n v="10000"/>
    <n v="10000"/>
    <s v="貯蔵"/>
    <x v="1"/>
    <s v="01-17-03-01"/>
  </r>
  <r>
    <s v="    667823 100272"/>
    <x v="916"/>
    <n v="10000"/>
    <n v="10000"/>
    <s v="貯蔵"/>
    <x v="1"/>
    <s v="01-17-03-01"/>
  </r>
  <r>
    <s v="    667823 100273"/>
    <x v="916"/>
    <n v="10000"/>
    <n v="10000"/>
    <s v="貯蔵"/>
    <x v="1"/>
    <s v="01-17-03-01"/>
  </r>
  <r>
    <s v="    667823 100274"/>
    <x v="916"/>
    <n v="10000"/>
    <n v="10000"/>
    <s v="貯蔵"/>
    <x v="1"/>
    <s v="01-17-03-01"/>
  </r>
  <r>
    <s v="    667832 100031"/>
    <x v="917"/>
    <n v="10000"/>
    <n v="4020"/>
    <s v="貯蔵"/>
    <x v="1"/>
    <s v="01-17-01-05"/>
  </r>
  <r>
    <s v="    667832 100033"/>
    <x v="917"/>
    <n v="10000"/>
    <n v="7318"/>
    <s v="貯蔵"/>
    <x v="1"/>
    <s v="01-17-01-05"/>
  </r>
  <r>
    <s v="    667832 100034"/>
    <x v="917"/>
    <n v="10000"/>
    <n v="9652"/>
    <s v="生産終了"/>
    <x v="0"/>
    <s v="01-17-01-05"/>
  </r>
  <r>
    <s v="    667841 102202"/>
    <x v="918"/>
    <n v="10000"/>
    <n v="9238"/>
    <s v="貯蔵"/>
    <x v="1"/>
    <s v="02-35-04-02"/>
  </r>
  <r>
    <s v="    667841 102205"/>
    <x v="918"/>
    <n v="10000"/>
    <n v="6592"/>
    <s v="生産終了"/>
    <x v="0"/>
    <s v="02-35-04-02"/>
  </r>
  <r>
    <s v="    667841 102211"/>
    <x v="918"/>
    <n v="10000"/>
    <n v="408"/>
    <s v="貯蔵"/>
    <x v="1"/>
    <s v="02-35-04-02"/>
  </r>
  <r>
    <s v="    667841 102212"/>
    <x v="918"/>
    <n v="10000"/>
    <n v="3271"/>
    <s v="生産終了"/>
    <x v="0"/>
    <s v="02-35-04-02"/>
  </r>
  <r>
    <s v="    667841 102219"/>
    <x v="918"/>
    <n v="10000"/>
    <n v="3"/>
    <s v="生産終了"/>
    <x v="11"/>
    <s v="02-35-04-02"/>
  </r>
  <r>
    <s v="    667841 102220"/>
    <x v="918"/>
    <n v="10000"/>
    <n v="2"/>
    <s v="生産終了"/>
    <x v="11"/>
    <s v="02-35-04-02"/>
  </r>
  <r>
    <s v="    667841 102221"/>
    <x v="918"/>
    <n v="10000"/>
    <n v="3"/>
    <s v="生産終了"/>
    <x v="11"/>
    <s v="02-35-04-02"/>
  </r>
  <r>
    <s v="    667841 102222"/>
    <x v="918"/>
    <n v="10000"/>
    <n v="6196"/>
    <s v="貯蔵"/>
    <x v="1"/>
    <s v="02-35-04-02"/>
  </r>
  <r>
    <s v="    667841 102223"/>
    <x v="918"/>
    <n v="10000"/>
    <n v="6159"/>
    <s v="貯蔵"/>
    <x v="1"/>
    <s v="02-35-04-02"/>
  </r>
  <r>
    <s v="    667841 102224"/>
    <x v="918"/>
    <n v="10000"/>
    <n v="3"/>
    <s v="生産終了"/>
    <x v="11"/>
    <s v="02-35-04-02"/>
  </r>
  <r>
    <s v="    667841 102225"/>
    <x v="918"/>
    <n v="10000"/>
    <n v="3494"/>
    <s v="生産中"/>
    <x v="12"/>
    <s v="02-35-04-02"/>
  </r>
  <r>
    <s v="    667841 102226"/>
    <x v="918"/>
    <n v="10000"/>
    <n v="10000"/>
    <s v="出庫"/>
    <x v="6"/>
    <s v="02-35-04-02"/>
  </r>
  <r>
    <s v="    667841 102227"/>
    <x v="918"/>
    <n v="10000"/>
    <n v="10000"/>
    <s v="出庫"/>
    <x v="6"/>
    <s v="02-35-04-02"/>
  </r>
  <r>
    <s v="    667841 102228"/>
    <x v="918"/>
    <n v="10000"/>
    <n v="10000"/>
    <s v="出庫"/>
    <x v="6"/>
    <s v="02-35-04-02"/>
  </r>
  <r>
    <s v="    667841 102229"/>
    <x v="918"/>
    <n v="10000"/>
    <n v="10000"/>
    <s v="出庫"/>
    <x v="6"/>
    <s v="02-35-04-02"/>
  </r>
  <r>
    <s v="    667841 102230"/>
    <x v="918"/>
    <n v="10000"/>
    <n v="10000"/>
    <s v="貯蔵"/>
    <x v="1"/>
    <s v="02-35-04-02"/>
  </r>
  <r>
    <s v="    667841 102231"/>
    <x v="918"/>
    <n v="10000"/>
    <n v="10000"/>
    <s v="貯蔵"/>
    <x v="1"/>
    <s v="02-35-04-02"/>
  </r>
  <r>
    <s v="    667841 102232"/>
    <x v="918"/>
    <n v="10000"/>
    <n v="10000"/>
    <s v="貯蔵"/>
    <x v="1"/>
    <s v="02-35-04-02"/>
  </r>
  <r>
    <s v="    667841 102233"/>
    <x v="918"/>
    <n v="10000"/>
    <n v="10000"/>
    <s v="貯蔵"/>
    <x v="1"/>
    <s v="02-35-04-02"/>
  </r>
  <r>
    <s v="    667841 102234"/>
    <x v="918"/>
    <n v="10000"/>
    <n v="10000"/>
    <s v="貯蔵"/>
    <x v="1"/>
    <s v="02-35-04-02"/>
  </r>
  <r>
    <s v="    667841 102235"/>
    <x v="918"/>
    <n v="10000"/>
    <n v="10000"/>
    <s v="貯蔵"/>
    <x v="1"/>
    <s v="02-35-04-02"/>
  </r>
  <r>
    <s v="    667841 102236"/>
    <x v="918"/>
    <n v="10000"/>
    <n v="10000"/>
    <s v="貯蔵"/>
    <x v="1"/>
    <s v="02-35-04-02"/>
  </r>
  <r>
    <s v="    667841 102237"/>
    <x v="918"/>
    <n v="10000"/>
    <n v="10000"/>
    <s v="貯蔵"/>
    <x v="1"/>
    <s v="02-35-04-02"/>
  </r>
  <r>
    <s v="    667841 102238"/>
    <x v="918"/>
    <n v="10000"/>
    <n v="10000"/>
    <s v="貯蔵"/>
    <x v="1"/>
    <s v="02-35-04-02"/>
  </r>
  <r>
    <s v="    667841 102239"/>
    <x v="918"/>
    <n v="10000"/>
    <n v="10000"/>
    <s v="貯蔵"/>
    <x v="1"/>
    <s v="02-35-04-02"/>
  </r>
  <r>
    <s v="    667841 102240"/>
    <x v="918"/>
    <n v="10000"/>
    <n v="10000"/>
    <s v="貯蔵"/>
    <x v="1"/>
    <s v="02-35-04-02"/>
  </r>
  <r>
    <s v="    667841 102241"/>
    <x v="918"/>
    <n v="10000"/>
    <n v="10000"/>
    <s v="貯蔵"/>
    <x v="1"/>
    <s v="02-35-04-02"/>
  </r>
  <r>
    <s v="    667841 102242"/>
    <x v="918"/>
    <n v="10000"/>
    <n v="10000"/>
    <s v="貯蔵"/>
    <x v="1"/>
    <s v="02-35-04-02"/>
  </r>
  <r>
    <s v="    667841 102243"/>
    <x v="918"/>
    <n v="10000"/>
    <n v="10000"/>
    <s v="貯蔵"/>
    <x v="1"/>
    <s v="02-35-04-02"/>
  </r>
  <r>
    <s v="    667841 102244"/>
    <x v="918"/>
    <n v="10000"/>
    <n v="10000"/>
    <s v="貯蔵"/>
    <x v="1"/>
    <s v="02-35-04-02"/>
  </r>
  <r>
    <s v="    667841 102245"/>
    <x v="918"/>
    <n v="10000"/>
    <n v="10000"/>
    <s v="貯蔵"/>
    <x v="1"/>
    <s v="02-35-04-02"/>
  </r>
  <r>
    <s v="    667841 102246"/>
    <x v="918"/>
    <n v="10000"/>
    <n v="10000"/>
    <s v="貯蔵"/>
    <x v="1"/>
    <s v="02-35-04-02"/>
  </r>
  <r>
    <s v="    667841 102247"/>
    <x v="918"/>
    <n v="10000"/>
    <n v="10000"/>
    <s v="貯蔵"/>
    <x v="1"/>
    <s v="02-35-04-02"/>
  </r>
  <r>
    <s v="    667841 102248"/>
    <x v="918"/>
    <n v="10000"/>
    <n v="10000"/>
    <s v="貯蔵"/>
    <x v="1"/>
    <s v="02-35-04-02"/>
  </r>
  <r>
    <s v="    667841 102249"/>
    <x v="918"/>
    <n v="10000"/>
    <n v="10000"/>
    <s v="貯蔵"/>
    <x v="1"/>
    <s v="02-35-04-02"/>
  </r>
  <r>
    <s v="    667841 102250"/>
    <x v="918"/>
    <n v="10000"/>
    <n v="10000"/>
    <s v="貯蔵"/>
    <x v="1"/>
    <s v="02-35-04-02"/>
  </r>
  <r>
    <s v="    667841 102251"/>
    <x v="918"/>
    <n v="10000"/>
    <n v="10000"/>
    <s v="貯蔵"/>
    <x v="1"/>
    <s v="02-35-04-02"/>
  </r>
  <r>
    <s v="    667841 102252"/>
    <x v="918"/>
    <n v="10000"/>
    <n v="10000"/>
    <s v="貯蔵"/>
    <x v="1"/>
    <s v="02-35-04-02"/>
  </r>
  <r>
    <s v="    667841 102253"/>
    <x v="918"/>
    <n v="10000"/>
    <n v="10000"/>
    <s v="貯蔵"/>
    <x v="1"/>
    <s v="02-35-04-02"/>
  </r>
  <r>
    <s v="    667841 102254"/>
    <x v="918"/>
    <n v="10000"/>
    <n v="10000"/>
    <s v="貯蔵"/>
    <x v="1"/>
    <s v="02-35-04-02"/>
  </r>
  <r>
    <s v="    667841 102255"/>
    <x v="918"/>
    <n v="10000"/>
    <n v="10000"/>
    <s v="貯蔵"/>
    <x v="1"/>
    <s v="02-35-04-02"/>
  </r>
  <r>
    <s v="    667841 102256"/>
    <x v="918"/>
    <n v="10000"/>
    <n v="10000"/>
    <s v="貯蔵"/>
    <x v="1"/>
    <s v="02-35-04-02"/>
  </r>
  <r>
    <s v="    667841 102257"/>
    <x v="918"/>
    <n v="10000"/>
    <n v="10000"/>
    <s v="貯蔵"/>
    <x v="1"/>
    <s v="02-35-04-02"/>
  </r>
  <r>
    <s v="    667841 102258"/>
    <x v="918"/>
    <n v="10000"/>
    <n v="10000"/>
    <s v="貯蔵"/>
    <x v="1"/>
    <s v="02-35-04-02"/>
  </r>
  <r>
    <s v="    667841 102259"/>
    <x v="918"/>
    <n v="10000"/>
    <n v="10000"/>
    <s v="貯蔵"/>
    <x v="1"/>
    <s v="02-35-04-02"/>
  </r>
  <r>
    <s v="    667841 102260"/>
    <x v="918"/>
    <n v="10000"/>
    <n v="10000"/>
    <s v="貯蔵"/>
    <x v="1"/>
    <s v="02-35-04-02"/>
  </r>
  <r>
    <s v="    667841 102261"/>
    <x v="918"/>
    <n v="10000"/>
    <n v="10000"/>
    <s v="貯蔵"/>
    <x v="1"/>
    <s v="02-35-04-02"/>
  </r>
  <r>
    <s v="    667841 102262"/>
    <x v="918"/>
    <n v="10000"/>
    <n v="10000"/>
    <s v="貯蔵"/>
    <x v="1"/>
    <s v="02-35-04-02"/>
  </r>
  <r>
    <s v="    667841 102263"/>
    <x v="918"/>
    <n v="10000"/>
    <n v="10000"/>
    <s v="貯蔵"/>
    <x v="1"/>
    <s v="02-35-04-02"/>
  </r>
  <r>
    <s v="    667841 102264"/>
    <x v="918"/>
    <n v="10000"/>
    <n v="10000"/>
    <s v="貯蔵"/>
    <x v="1"/>
    <s v="02-35-04-02"/>
  </r>
  <r>
    <s v="    667841 102265"/>
    <x v="918"/>
    <n v="10000"/>
    <n v="10000"/>
    <s v="貯蔵"/>
    <x v="1"/>
    <s v="02-35-04-02"/>
  </r>
  <r>
    <s v="    667841 102266"/>
    <x v="918"/>
    <n v="10000"/>
    <n v="10000"/>
    <s v="貯蔵"/>
    <x v="1"/>
    <s v="02-35-04-02"/>
  </r>
  <r>
    <s v="    667841 102267"/>
    <x v="918"/>
    <n v="10000"/>
    <n v="10000"/>
    <s v="貯蔵"/>
    <x v="1"/>
    <s v="02-35-04-02"/>
  </r>
  <r>
    <s v="    667841 102268"/>
    <x v="918"/>
    <n v="10000"/>
    <n v="10000"/>
    <s v="貯蔵"/>
    <x v="1"/>
    <s v="02-35-04-02"/>
  </r>
  <r>
    <s v="    667841 102269"/>
    <x v="918"/>
    <n v="10000"/>
    <n v="10000"/>
    <s v="貯蔵"/>
    <x v="1"/>
    <s v="02-35-04-02"/>
  </r>
  <r>
    <s v="    667841 102270"/>
    <x v="918"/>
    <n v="10000"/>
    <n v="10000"/>
    <s v="貯蔵"/>
    <x v="1"/>
    <s v="02-35-04-02"/>
  </r>
  <r>
    <s v="    667841 102271"/>
    <x v="918"/>
    <n v="10000"/>
    <n v="10000"/>
    <s v="貯蔵"/>
    <x v="1"/>
    <s v="02-35-04-02"/>
  </r>
  <r>
    <s v="    667841 102272"/>
    <x v="918"/>
    <n v="10000"/>
    <n v="10000"/>
    <s v="貯蔵"/>
    <x v="1"/>
    <s v="02-35-04-02"/>
  </r>
  <r>
    <s v="    667841 102273"/>
    <x v="918"/>
    <n v="10000"/>
    <n v="10000"/>
    <s v="貯蔵"/>
    <x v="1"/>
    <s v="02-35-04-02"/>
  </r>
  <r>
    <s v="    667841 102274"/>
    <x v="918"/>
    <n v="10000"/>
    <n v="10000"/>
    <s v="貯蔵"/>
    <x v="1"/>
    <s v="02-35-04-02"/>
  </r>
  <r>
    <s v="    667841 102275"/>
    <x v="918"/>
    <n v="10000"/>
    <n v="10000"/>
    <s v="貯蔵"/>
    <x v="1"/>
    <s v="02-35-04-02"/>
  </r>
  <r>
    <s v="    667841 102276"/>
    <x v="918"/>
    <n v="10000"/>
    <n v="10000"/>
    <s v="貯蔵"/>
    <x v="1"/>
    <s v="02-35-04-02"/>
  </r>
  <r>
    <s v="    667841 102277"/>
    <x v="918"/>
    <n v="10000"/>
    <n v="10000"/>
    <s v="貯蔵"/>
    <x v="1"/>
    <s v="02-35-04-02"/>
  </r>
  <r>
    <s v="    667841 102278"/>
    <x v="918"/>
    <n v="10000"/>
    <n v="10000"/>
    <s v="貯蔵"/>
    <x v="1"/>
    <s v="02-35-04-02"/>
  </r>
  <r>
    <s v="    667841 102279"/>
    <x v="918"/>
    <n v="10000"/>
    <n v="10000"/>
    <s v="貯蔵"/>
    <x v="1"/>
    <s v="02-35-04-02"/>
  </r>
  <r>
    <s v="    667841 102280"/>
    <x v="918"/>
    <n v="10000"/>
    <n v="10000"/>
    <s v="貯蔵"/>
    <x v="1"/>
    <s v="02-35-04-02"/>
  </r>
  <r>
    <s v="    667841 102281"/>
    <x v="918"/>
    <n v="10000"/>
    <n v="10000"/>
    <s v="貯蔵"/>
    <x v="1"/>
    <s v="02-35-04-02"/>
  </r>
  <r>
    <s v="    667841 102282"/>
    <x v="918"/>
    <n v="10000"/>
    <n v="10000"/>
    <s v="貯蔵"/>
    <x v="1"/>
    <s v="02-35-04-02"/>
  </r>
  <r>
    <s v="    667841 102283"/>
    <x v="918"/>
    <n v="10000"/>
    <n v="10000"/>
    <s v="貯蔵"/>
    <x v="1"/>
    <s v="02-35-04-02"/>
  </r>
  <r>
    <s v="    667841 102284"/>
    <x v="918"/>
    <n v="10000"/>
    <n v="10000"/>
    <s v="貯蔵"/>
    <x v="1"/>
    <s v="02-35-04-02"/>
  </r>
  <r>
    <s v="    667841 102285"/>
    <x v="918"/>
    <n v="10000"/>
    <n v="10000"/>
    <s v="貯蔵"/>
    <x v="1"/>
    <s v="02-35-04-02"/>
  </r>
  <r>
    <s v="    667841 102286"/>
    <x v="918"/>
    <n v="10000"/>
    <n v="10000"/>
    <s v="貯蔵"/>
    <x v="1"/>
    <s v="02-35-04-02"/>
  </r>
  <r>
    <s v="    667841 102287"/>
    <x v="918"/>
    <n v="10000"/>
    <n v="10000"/>
    <s v="貯蔵"/>
    <x v="1"/>
    <s v="02-35-04-02"/>
  </r>
  <r>
    <s v="    667841 102288"/>
    <x v="918"/>
    <n v="10000"/>
    <n v="10000"/>
    <s v="貯蔵"/>
    <x v="1"/>
    <s v="02-35-04-02"/>
  </r>
  <r>
    <s v="    667841 102289"/>
    <x v="918"/>
    <n v="10000"/>
    <n v="10000"/>
    <s v="貯蔵"/>
    <x v="1"/>
    <s v="02-35-04-02"/>
  </r>
  <r>
    <s v="    667841 102290"/>
    <x v="918"/>
    <n v="10000"/>
    <n v="10000"/>
    <s v="貯蔵"/>
    <x v="1"/>
    <s v="02-35-04-02"/>
  </r>
  <r>
    <s v="    667841 102291"/>
    <x v="918"/>
    <n v="10000"/>
    <n v="10000"/>
    <s v="貯蔵"/>
    <x v="1"/>
    <s v="02-35-04-02"/>
  </r>
  <r>
    <s v="    667841 102292"/>
    <x v="918"/>
    <n v="10000"/>
    <n v="10000"/>
    <s v="貯蔵"/>
    <x v="1"/>
    <s v="02-35-04-02"/>
  </r>
  <r>
    <s v="    667841 102293"/>
    <x v="918"/>
    <n v="10000"/>
    <n v="10000"/>
    <s v="貯蔵"/>
    <x v="1"/>
    <s v="02-35-04-02"/>
  </r>
  <r>
    <s v="    667841 102294"/>
    <x v="918"/>
    <n v="10000"/>
    <n v="10000"/>
    <s v="貯蔵"/>
    <x v="1"/>
    <s v="02-35-04-02"/>
  </r>
  <r>
    <s v="    667841 102295"/>
    <x v="918"/>
    <n v="10000"/>
    <n v="10000"/>
    <s v="貯蔵"/>
    <x v="1"/>
    <s v="02-35-04-02"/>
  </r>
  <r>
    <s v="    667841 102296"/>
    <x v="918"/>
    <n v="10000"/>
    <n v="10000"/>
    <s v="貯蔵"/>
    <x v="1"/>
    <s v="02-35-04-02"/>
  </r>
  <r>
    <s v="    667841 102297"/>
    <x v="918"/>
    <n v="10000"/>
    <n v="10000"/>
    <s v="貯蔵"/>
    <x v="1"/>
    <s v="02-35-04-02"/>
  </r>
  <r>
    <s v="    667841 102298"/>
    <x v="918"/>
    <n v="10000"/>
    <n v="10000"/>
    <s v="貯蔵"/>
    <x v="1"/>
    <s v="02-35-04-02"/>
  </r>
  <r>
    <s v="    667841 102299"/>
    <x v="918"/>
    <n v="10000"/>
    <n v="10000"/>
    <s v="貯蔵"/>
    <x v="1"/>
    <s v="02-35-04-02"/>
  </r>
  <r>
    <s v="    667841 102300"/>
    <x v="918"/>
    <n v="10000"/>
    <n v="10000"/>
    <s v="貯蔵"/>
    <x v="1"/>
    <s v="02-35-04-02"/>
  </r>
  <r>
    <s v="    667841 102301"/>
    <x v="918"/>
    <n v="10000"/>
    <n v="10000"/>
    <s v="貯蔵"/>
    <x v="1"/>
    <s v="02-35-04-02"/>
  </r>
  <r>
    <s v="    667841 102302"/>
    <x v="918"/>
    <n v="10000"/>
    <n v="10000"/>
    <s v="貯蔵"/>
    <x v="1"/>
    <s v="02-35-04-02"/>
  </r>
  <r>
    <s v="    667841 102303"/>
    <x v="918"/>
    <n v="10000"/>
    <n v="10000"/>
    <s v="貯蔵"/>
    <x v="1"/>
    <s v="02-35-04-02"/>
  </r>
  <r>
    <s v="    667841 102304"/>
    <x v="918"/>
    <n v="10000"/>
    <n v="10000"/>
    <s v="貯蔵"/>
    <x v="1"/>
    <s v="02-35-04-02"/>
  </r>
  <r>
    <s v="    667841 102305"/>
    <x v="918"/>
    <n v="10000"/>
    <n v="10000"/>
    <s v="貯蔵"/>
    <x v="1"/>
    <s v="02-35-04-02"/>
  </r>
  <r>
    <s v="    667841 102306"/>
    <x v="918"/>
    <n v="10000"/>
    <n v="10000"/>
    <s v="貯蔵"/>
    <x v="1"/>
    <s v="02-35-04-02"/>
  </r>
  <r>
    <s v="    667841 102307"/>
    <x v="918"/>
    <n v="10000"/>
    <n v="10000"/>
    <s v="貯蔵"/>
    <x v="1"/>
    <s v="02-35-04-02"/>
  </r>
  <r>
    <s v="    667859 100805"/>
    <x v="919"/>
    <n v="10000"/>
    <n v="2193"/>
    <s v="出庫"/>
    <x v="7"/>
    <s v="01-17-05-01"/>
  </r>
  <r>
    <s v="    667859 100808"/>
    <x v="919"/>
    <n v="10000"/>
    <n v="2741"/>
    <s v="貯蔵"/>
    <x v="1"/>
    <s v="01-17-05-01"/>
  </r>
  <r>
    <s v="    667859 100809"/>
    <x v="919"/>
    <n v="10000"/>
    <n v="9424"/>
    <s v="生産終了"/>
    <x v="0"/>
    <s v="01-17-05-01"/>
  </r>
  <r>
    <s v="    667859 100810"/>
    <x v="919"/>
    <n v="10000"/>
    <n v="4411"/>
    <s v="生産終了"/>
    <x v="0"/>
    <s v="01-17-05-01"/>
  </r>
  <r>
    <s v="    667859 100811"/>
    <x v="919"/>
    <n v="10000"/>
    <n v="4845"/>
    <s v="生産終了"/>
    <x v="4"/>
    <s v="01-17-05-01"/>
  </r>
  <r>
    <s v="    667859 100812"/>
    <x v="919"/>
    <n v="10000"/>
    <n v="10000"/>
    <s v="出庫"/>
    <x v="6"/>
    <s v="01-17-05-01"/>
  </r>
  <r>
    <s v="    667859 100813"/>
    <x v="919"/>
    <n v="10000"/>
    <n v="3727"/>
    <s v="貯蔵"/>
    <x v="1"/>
    <s v="01-17-05-01"/>
  </r>
  <r>
    <s v="    667859 100814"/>
    <x v="919"/>
    <n v="10000"/>
    <n v="10000"/>
    <s v="出庫"/>
    <x v="6"/>
    <s v="01-17-05-01"/>
  </r>
  <r>
    <s v="    667859 100815"/>
    <x v="919"/>
    <n v="10000"/>
    <n v="10000"/>
    <s v="貯蔵"/>
    <x v="1"/>
    <s v="01-17-05-01"/>
  </r>
  <r>
    <s v="    667859 100816"/>
    <x v="919"/>
    <n v="10000"/>
    <n v="10000"/>
    <s v="貯蔵"/>
    <x v="1"/>
    <s v="01-17-05-01"/>
  </r>
  <r>
    <s v="    667859 100817"/>
    <x v="919"/>
    <n v="10000"/>
    <n v="10000"/>
    <s v="貯蔵"/>
    <x v="1"/>
    <s v="01-17-05-01"/>
  </r>
  <r>
    <s v="    667859 100818"/>
    <x v="919"/>
    <n v="10000"/>
    <n v="10000"/>
    <s v="貯蔵"/>
    <x v="1"/>
    <s v="01-17-05-01"/>
  </r>
  <r>
    <s v="    667859 100819"/>
    <x v="919"/>
    <n v="10000"/>
    <n v="10000"/>
    <s v="貯蔵"/>
    <x v="1"/>
    <s v="01-17-05-01"/>
  </r>
  <r>
    <s v="    667859 100820"/>
    <x v="919"/>
    <n v="10000"/>
    <n v="10000"/>
    <s v="貯蔵"/>
    <x v="1"/>
    <s v="01-17-05-01"/>
  </r>
  <r>
    <s v="    667859 100838"/>
    <x v="919"/>
    <n v="10000"/>
    <n v="10000"/>
    <s v="貯蔵"/>
    <x v="1"/>
    <s v="01-17-05-01"/>
  </r>
  <r>
    <s v="    667859 100839"/>
    <x v="919"/>
    <n v="10000"/>
    <n v="10000"/>
    <s v="貯蔵"/>
    <x v="1"/>
    <s v="01-17-05-01"/>
  </r>
  <r>
    <s v="    667859 100840"/>
    <x v="919"/>
    <n v="10000"/>
    <n v="10000"/>
    <s v="貯蔵"/>
    <x v="1"/>
    <s v="01-17-05-01"/>
  </r>
  <r>
    <s v="    667859 100841"/>
    <x v="919"/>
    <n v="10000"/>
    <n v="10000"/>
    <s v="貯蔵"/>
    <x v="1"/>
    <s v="01-17-05-01"/>
  </r>
  <r>
    <s v="    667859 100842"/>
    <x v="919"/>
    <n v="10000"/>
    <n v="10000"/>
    <s v="貯蔵"/>
    <x v="1"/>
    <s v="01-17-05-01"/>
  </r>
  <r>
    <s v="    667859 100843"/>
    <x v="919"/>
    <n v="10000"/>
    <n v="10000"/>
    <s v="貯蔵"/>
    <x v="1"/>
    <s v="01-17-05-01"/>
  </r>
  <r>
    <s v="    667859 100844"/>
    <x v="919"/>
    <n v="10000"/>
    <n v="10000"/>
    <s v="貯蔵"/>
    <x v="1"/>
    <s v="01-17-05-01"/>
  </r>
  <r>
    <s v="    667868 101310"/>
    <x v="920"/>
    <n v="10000"/>
    <n v="1858"/>
    <s v="出庫"/>
    <x v="7"/>
    <s v="02-36-02-01"/>
  </r>
  <r>
    <s v="    667868 101330"/>
    <x v="920"/>
    <n v="10000"/>
    <n v="7299"/>
    <s v="貯蔵"/>
    <x v="1"/>
    <s v="02-36-02-01"/>
  </r>
  <r>
    <s v="    667868 101331"/>
    <x v="920"/>
    <n v="10000"/>
    <n v="2660"/>
    <s v="貯蔵"/>
    <x v="1"/>
    <s v="02-36-02-01"/>
  </r>
  <r>
    <s v="    667868 101332"/>
    <x v="920"/>
    <n v="10000"/>
    <n v="10000"/>
    <s v="貯蔵"/>
    <x v="1"/>
    <s v="02-36-02-01"/>
  </r>
  <r>
    <s v="    667868 101333"/>
    <x v="920"/>
    <n v="10000"/>
    <n v="10000"/>
    <s v="貯蔵"/>
    <x v="1"/>
    <s v="02-36-02-01"/>
  </r>
  <r>
    <s v="    667868 101334"/>
    <x v="920"/>
    <n v="10000"/>
    <n v="10000"/>
    <s v="貯蔵"/>
    <x v="1"/>
    <s v="02-36-02-01"/>
  </r>
  <r>
    <s v="    667868 101335"/>
    <x v="920"/>
    <n v="10000"/>
    <n v="10000"/>
    <s v="貯蔵"/>
    <x v="1"/>
    <s v="02-36-02-01"/>
  </r>
  <r>
    <s v="    667868 101336"/>
    <x v="920"/>
    <n v="10000"/>
    <n v="10000"/>
    <s v="貯蔵"/>
    <x v="1"/>
    <s v="02-36-02-01"/>
  </r>
  <r>
    <s v="    667868 101337"/>
    <x v="920"/>
    <n v="10000"/>
    <n v="10000"/>
    <s v="貯蔵"/>
    <x v="1"/>
    <s v="02-36-02-01"/>
  </r>
  <r>
    <s v="    667868 101341"/>
    <x v="920"/>
    <n v="10000"/>
    <n v="10000"/>
    <s v="貯蔵"/>
    <x v="1"/>
    <s v="02-36-02-01"/>
  </r>
  <r>
    <s v="    667868 101356"/>
    <x v="920"/>
    <n v="10000"/>
    <n v="10000"/>
    <s v="貯蔵"/>
    <x v="1"/>
    <s v="02-36-02-01"/>
  </r>
  <r>
    <s v="    667868 101357"/>
    <x v="920"/>
    <n v="10000"/>
    <n v="10000"/>
    <s v="貯蔵"/>
    <x v="1"/>
    <s v="02-36-02-01"/>
  </r>
  <r>
    <s v="    667868 101358"/>
    <x v="920"/>
    <n v="10000"/>
    <n v="10000"/>
    <s v="貯蔵"/>
    <x v="1"/>
    <s v="02-36-02-01"/>
  </r>
  <r>
    <s v="    667868 101359"/>
    <x v="920"/>
    <n v="10000"/>
    <n v="10000"/>
    <s v="貯蔵"/>
    <x v="1"/>
    <s v="02-36-02-01"/>
  </r>
  <r>
    <s v="    667868 101360"/>
    <x v="920"/>
    <n v="10000"/>
    <n v="10000"/>
    <s v="貯蔵"/>
    <x v="1"/>
    <s v="02-36-02-01"/>
  </r>
  <r>
    <s v="    667868 101361"/>
    <x v="920"/>
    <n v="10000"/>
    <n v="10000"/>
    <s v="貯蔵"/>
    <x v="1"/>
    <s v="02-36-02-01"/>
  </r>
  <r>
    <s v="    667868 101362"/>
    <x v="920"/>
    <n v="10000"/>
    <n v="10000"/>
    <s v="貯蔵"/>
    <x v="1"/>
    <s v="02-36-02-01"/>
  </r>
  <r>
    <s v="    667868 101363"/>
    <x v="920"/>
    <n v="10000"/>
    <n v="10000"/>
    <s v="貯蔵"/>
    <x v="1"/>
    <s v="02-36-02-01"/>
  </r>
  <r>
    <s v="    667868 101380"/>
    <x v="920"/>
    <n v="10000"/>
    <n v="10000"/>
    <s v="貯蔵"/>
    <x v="1"/>
    <s v="02-36-02-01"/>
  </r>
  <r>
    <s v="    667868 101381"/>
    <x v="920"/>
    <n v="10000"/>
    <n v="10000"/>
    <s v="貯蔵"/>
    <x v="1"/>
    <s v="02-36-02-01"/>
  </r>
  <r>
    <s v="    667868 101382"/>
    <x v="920"/>
    <n v="10000"/>
    <n v="10000"/>
    <s v="貯蔵"/>
    <x v="1"/>
    <s v="02-36-02-01"/>
  </r>
  <r>
    <s v="    667868 101383"/>
    <x v="920"/>
    <n v="10000"/>
    <n v="10000"/>
    <s v="貯蔵"/>
    <x v="1"/>
    <s v="02-36-02-01"/>
  </r>
  <r>
    <s v="    667868 101384"/>
    <x v="920"/>
    <n v="10000"/>
    <n v="10000"/>
    <s v="貯蔵"/>
    <x v="1"/>
    <s v="02-36-02-01"/>
  </r>
  <r>
    <s v="    667868 101385"/>
    <x v="920"/>
    <n v="10000"/>
    <n v="10000"/>
    <s v="貯蔵"/>
    <x v="1"/>
    <s v="02-36-02-01"/>
  </r>
  <r>
    <s v="    667868 101401"/>
    <x v="920"/>
    <n v="10000"/>
    <n v="10000"/>
    <s v="貯蔵"/>
    <x v="1"/>
    <s v="02-36-02-01"/>
  </r>
  <r>
    <s v="    667868 101402"/>
    <x v="920"/>
    <n v="10000"/>
    <n v="10000"/>
    <s v="貯蔵"/>
    <x v="1"/>
    <s v="02-36-02-01"/>
  </r>
  <r>
    <s v="    667868 101419"/>
    <x v="920"/>
    <n v="10000"/>
    <n v="10000"/>
    <s v="貯蔵"/>
    <x v="1"/>
    <s v="02-36-02-01"/>
  </r>
  <r>
    <s v="    667868 101420"/>
    <x v="920"/>
    <n v="10000"/>
    <n v="10000"/>
    <s v="貯蔵"/>
    <x v="1"/>
    <s v="02-36-02-01"/>
  </r>
  <r>
    <s v="    667868 101421"/>
    <x v="920"/>
    <n v="10000"/>
    <n v="10000"/>
    <s v="貯蔵"/>
    <x v="1"/>
    <s v="02-36-02-01"/>
  </r>
  <r>
    <s v="    667868 101422"/>
    <x v="920"/>
    <n v="10000"/>
    <n v="10000"/>
    <s v="貯蔵"/>
    <x v="1"/>
    <s v="02-36-02-01"/>
  </r>
  <r>
    <s v="    667868 101423"/>
    <x v="920"/>
    <n v="10000"/>
    <n v="10000"/>
    <s v="貯蔵"/>
    <x v="1"/>
    <s v="02-36-02-01"/>
  </r>
  <r>
    <s v="    667868 101424"/>
    <x v="920"/>
    <n v="10000"/>
    <n v="10000"/>
    <s v="貯蔵"/>
    <x v="1"/>
    <s v="02-36-02-01"/>
  </r>
  <r>
    <s v="    667868 101427"/>
    <x v="920"/>
    <n v="10000"/>
    <n v="10000"/>
    <s v="貯蔵"/>
    <x v="1"/>
    <s v="02-36-02-01"/>
  </r>
  <r>
    <s v="    667868 101428"/>
    <x v="920"/>
    <n v="10000"/>
    <n v="10000"/>
    <s v="貯蔵"/>
    <x v="1"/>
    <s v="02-36-02-01"/>
  </r>
  <r>
    <s v="    667868 101481"/>
    <x v="920"/>
    <n v="10000"/>
    <n v="10000"/>
    <s v="貯蔵"/>
    <x v="1"/>
    <s v="02-36-02-01"/>
  </r>
  <r>
    <s v="    667868 101482"/>
    <x v="920"/>
    <n v="10000"/>
    <n v="10000"/>
    <s v="貯蔵"/>
    <x v="1"/>
    <s v="02-36-02-01"/>
  </r>
  <r>
    <s v="    667868 101483"/>
    <x v="920"/>
    <n v="10000"/>
    <n v="10000"/>
    <s v="貯蔵"/>
    <x v="1"/>
    <s v="02-36-02-01"/>
  </r>
  <r>
    <s v="    667868 101484"/>
    <x v="920"/>
    <n v="10000"/>
    <n v="10000"/>
    <s v="貯蔵"/>
    <x v="1"/>
    <s v="02-36-02-01"/>
  </r>
  <r>
    <s v="    667868 101485"/>
    <x v="920"/>
    <n v="10000"/>
    <n v="10000"/>
    <s v="貯蔵"/>
    <x v="1"/>
    <s v="02-36-02-01"/>
  </r>
  <r>
    <s v="    667868 101486"/>
    <x v="920"/>
    <n v="10000"/>
    <n v="10000"/>
    <s v="貯蔵"/>
    <x v="1"/>
    <s v="02-36-02-01"/>
  </r>
  <r>
    <s v="    667868 101487"/>
    <x v="920"/>
    <n v="10000"/>
    <n v="10000"/>
    <s v="貯蔵"/>
    <x v="1"/>
    <s v="02-36-02-01"/>
  </r>
  <r>
    <s v="    667868 101488"/>
    <x v="920"/>
    <n v="10000"/>
    <n v="10000"/>
    <s v="貯蔵"/>
    <x v="1"/>
    <s v="02-36-02-01"/>
  </r>
  <r>
    <s v="    667868 101489"/>
    <x v="920"/>
    <n v="10000"/>
    <n v="10000"/>
    <s v="貯蔵"/>
    <x v="1"/>
    <s v="02-36-02-01"/>
  </r>
  <r>
    <s v="    667868 101490"/>
    <x v="920"/>
    <n v="10000"/>
    <n v="10000"/>
    <s v="貯蔵"/>
    <x v="1"/>
    <s v="02-36-02-01"/>
  </r>
  <r>
    <s v="    667868 101491"/>
    <x v="920"/>
    <n v="10000"/>
    <n v="10000"/>
    <s v="貯蔵"/>
    <x v="1"/>
    <s v="02-36-02-01"/>
  </r>
  <r>
    <s v="    667868 101492"/>
    <x v="920"/>
    <n v="10000"/>
    <n v="10000"/>
    <s v="貯蔵"/>
    <x v="1"/>
    <s v="02-36-02-01"/>
  </r>
  <r>
    <s v="    667868 101493"/>
    <x v="920"/>
    <n v="10000"/>
    <n v="10000"/>
    <s v="貯蔵"/>
    <x v="1"/>
    <s v="02-36-02-01"/>
  </r>
  <r>
    <s v="    667868 101494"/>
    <x v="920"/>
    <n v="10000"/>
    <n v="10000"/>
    <s v="貯蔵"/>
    <x v="1"/>
    <s v="02-36-02-01"/>
  </r>
  <r>
    <s v="    667868 101495"/>
    <x v="920"/>
    <n v="10000"/>
    <n v="10000"/>
    <s v="貯蔵"/>
    <x v="1"/>
    <s v="02-36-02-01"/>
  </r>
  <r>
    <s v="    667868 101496"/>
    <x v="920"/>
    <n v="10000"/>
    <n v="10000"/>
    <s v="貯蔵"/>
    <x v="1"/>
    <s v="02-36-02-01"/>
  </r>
  <r>
    <s v="    667868 101521"/>
    <x v="920"/>
    <n v="10000"/>
    <n v="10000"/>
    <s v="貯蔵"/>
    <x v="1"/>
    <s v="02-36-02-01"/>
  </r>
  <r>
    <s v="    667868 101522"/>
    <x v="920"/>
    <n v="10000"/>
    <n v="10000"/>
    <s v="貯蔵"/>
    <x v="1"/>
    <s v="02-36-02-01"/>
  </r>
  <r>
    <s v="    667868 101523"/>
    <x v="920"/>
    <n v="10000"/>
    <n v="10000"/>
    <s v="貯蔵"/>
    <x v="1"/>
    <s v="02-36-02-01"/>
  </r>
  <r>
    <s v="    667868 101524"/>
    <x v="920"/>
    <n v="10000"/>
    <n v="10000"/>
    <s v="貯蔵"/>
    <x v="1"/>
    <s v="02-36-02-01"/>
  </r>
  <r>
    <s v="    667868 101525"/>
    <x v="920"/>
    <n v="10000"/>
    <n v="10000"/>
    <s v="貯蔵"/>
    <x v="1"/>
    <s v="02-36-02-01"/>
  </r>
  <r>
    <s v="    667868 101526"/>
    <x v="920"/>
    <n v="10000"/>
    <n v="10000"/>
    <s v="貯蔵"/>
    <x v="1"/>
    <s v="02-36-02-01"/>
  </r>
  <r>
    <s v="    667868 101527"/>
    <x v="920"/>
    <n v="10000"/>
    <n v="10000"/>
    <s v="貯蔵"/>
    <x v="1"/>
    <s v="02-36-02-01"/>
  </r>
  <r>
    <s v="    667868 101528"/>
    <x v="920"/>
    <n v="10000"/>
    <n v="10000"/>
    <s v="貯蔵"/>
    <x v="1"/>
    <s v="02-36-02-01"/>
  </r>
  <r>
    <s v="    667868 101529"/>
    <x v="920"/>
    <n v="10000"/>
    <n v="10000"/>
    <s v="貯蔵"/>
    <x v="1"/>
    <s v="02-36-02-01"/>
  </r>
  <r>
    <s v="    667868 101530"/>
    <x v="920"/>
    <n v="10000"/>
    <n v="10000"/>
    <s v="貯蔵"/>
    <x v="1"/>
    <s v="02-36-02-01"/>
  </r>
  <r>
    <s v="    667868 101531"/>
    <x v="920"/>
    <n v="10000"/>
    <n v="10000"/>
    <s v="貯蔵"/>
    <x v="1"/>
    <s v="02-36-02-01"/>
  </r>
  <r>
    <s v="    667868 101532"/>
    <x v="920"/>
    <n v="10000"/>
    <n v="10000"/>
    <s v="貯蔵"/>
    <x v="1"/>
    <s v="02-36-02-01"/>
  </r>
  <r>
    <s v="    667868 101533"/>
    <x v="920"/>
    <n v="10000"/>
    <n v="10000"/>
    <s v="貯蔵"/>
    <x v="1"/>
    <s v="02-36-02-01"/>
  </r>
  <r>
    <s v="    667868 101534"/>
    <x v="920"/>
    <n v="10000"/>
    <n v="10000"/>
    <s v="貯蔵"/>
    <x v="1"/>
    <s v="02-36-02-01"/>
  </r>
  <r>
    <s v="    667868 101535"/>
    <x v="920"/>
    <n v="10000"/>
    <n v="10000"/>
    <s v="貯蔵"/>
    <x v="1"/>
    <s v="02-36-02-01"/>
  </r>
  <r>
    <s v="    667868 101536"/>
    <x v="920"/>
    <n v="10000"/>
    <n v="10000"/>
    <s v="貯蔵"/>
    <x v="1"/>
    <s v="02-36-02-01"/>
  </r>
  <r>
    <s v="    667868 101561"/>
    <x v="920"/>
    <n v="10000"/>
    <n v="10000"/>
    <s v="貯蔵"/>
    <x v="1"/>
    <s v="02-36-02-01"/>
  </r>
  <r>
    <s v="    667868 101562"/>
    <x v="920"/>
    <n v="10000"/>
    <n v="10000"/>
    <s v="貯蔵"/>
    <x v="1"/>
    <s v="02-36-02-01"/>
  </r>
  <r>
    <s v="    667868 101563"/>
    <x v="920"/>
    <n v="10000"/>
    <n v="10000"/>
    <s v="貯蔵"/>
    <x v="1"/>
    <s v="02-36-02-01"/>
  </r>
  <r>
    <s v="    667868 101564"/>
    <x v="920"/>
    <n v="10000"/>
    <n v="10000"/>
    <s v="貯蔵"/>
    <x v="1"/>
    <s v="02-36-02-01"/>
  </r>
  <r>
    <s v="    667868 101565"/>
    <x v="920"/>
    <n v="10000"/>
    <n v="10000"/>
    <s v="貯蔵"/>
    <x v="1"/>
    <s v="02-36-02-01"/>
  </r>
  <r>
    <s v="    667868 101566"/>
    <x v="920"/>
    <n v="10000"/>
    <n v="10000"/>
    <s v="貯蔵"/>
    <x v="1"/>
    <s v="02-36-02-01"/>
  </r>
  <r>
    <s v="    667868 101567"/>
    <x v="920"/>
    <n v="10000"/>
    <n v="10000"/>
    <s v="貯蔵"/>
    <x v="1"/>
    <s v="02-36-02-01"/>
  </r>
  <r>
    <s v="    667868 101568"/>
    <x v="920"/>
    <n v="10000"/>
    <n v="10000"/>
    <s v="貯蔵"/>
    <x v="1"/>
    <s v="02-36-02-01"/>
  </r>
  <r>
    <s v="    667868 101569"/>
    <x v="920"/>
    <n v="10000"/>
    <n v="10000"/>
    <s v="貯蔵"/>
    <x v="1"/>
    <s v="02-36-02-01"/>
  </r>
  <r>
    <s v="    667868 101570"/>
    <x v="920"/>
    <n v="10000"/>
    <n v="10000"/>
    <s v="貯蔵"/>
    <x v="1"/>
    <s v="02-36-02-01"/>
  </r>
  <r>
    <s v="    667868 101571"/>
    <x v="920"/>
    <n v="10000"/>
    <n v="10000"/>
    <s v="貯蔵"/>
    <x v="1"/>
    <s v="02-36-02-01"/>
  </r>
  <r>
    <s v="    667868 101572"/>
    <x v="920"/>
    <n v="10000"/>
    <n v="10000"/>
    <s v="貯蔵"/>
    <x v="1"/>
    <s v="02-36-02-01"/>
  </r>
  <r>
    <s v="    667868 101573"/>
    <x v="920"/>
    <n v="10000"/>
    <n v="10000"/>
    <s v="貯蔵"/>
    <x v="1"/>
    <s v="02-36-02-01"/>
  </r>
  <r>
    <s v="    667868 101574"/>
    <x v="920"/>
    <n v="10000"/>
    <n v="10000"/>
    <s v="貯蔵"/>
    <x v="1"/>
    <s v="02-36-02-01"/>
  </r>
  <r>
    <s v="    667868 101575"/>
    <x v="920"/>
    <n v="10000"/>
    <n v="10000"/>
    <s v="貯蔵"/>
    <x v="1"/>
    <s v="02-36-02-01"/>
  </r>
  <r>
    <s v="    667868 101576"/>
    <x v="920"/>
    <n v="10000"/>
    <n v="10000"/>
    <s v="貯蔵"/>
    <x v="1"/>
    <s v="02-36-02-01"/>
  </r>
  <r>
    <s v="    667868 101601"/>
    <x v="920"/>
    <n v="10000"/>
    <n v="10000"/>
    <s v="貯蔵"/>
    <x v="1"/>
    <s v="02-36-02-01"/>
  </r>
  <r>
    <s v="    667868 101602"/>
    <x v="920"/>
    <n v="10000"/>
    <n v="10000"/>
    <s v="貯蔵"/>
    <x v="1"/>
    <s v="02-36-02-01"/>
  </r>
  <r>
    <s v="    667868 101603"/>
    <x v="920"/>
    <n v="10000"/>
    <n v="10000"/>
    <s v="貯蔵"/>
    <x v="1"/>
    <s v="02-36-02-01"/>
  </r>
  <r>
    <s v="    667868 101604"/>
    <x v="920"/>
    <n v="10000"/>
    <n v="10000"/>
    <s v="貯蔵"/>
    <x v="1"/>
    <s v="02-36-02-01"/>
  </r>
  <r>
    <s v="    667868 101605"/>
    <x v="920"/>
    <n v="10000"/>
    <n v="10000"/>
    <s v="貯蔵"/>
    <x v="1"/>
    <s v="02-36-02-01"/>
  </r>
  <r>
    <s v="    667868 101606"/>
    <x v="920"/>
    <n v="10000"/>
    <n v="10000"/>
    <s v="貯蔵"/>
    <x v="1"/>
    <s v="02-36-02-01"/>
  </r>
  <r>
    <s v="    667868 101607"/>
    <x v="920"/>
    <n v="10000"/>
    <n v="10000"/>
    <s v="貯蔵"/>
    <x v="1"/>
    <s v="02-36-02-01"/>
  </r>
  <r>
    <s v="    667868 101608"/>
    <x v="920"/>
    <n v="10000"/>
    <n v="10000"/>
    <s v="貯蔵"/>
    <x v="1"/>
    <s v="02-36-02-01"/>
  </r>
  <r>
    <s v="    667868 101609"/>
    <x v="920"/>
    <n v="10000"/>
    <n v="10000"/>
    <s v="貯蔵"/>
    <x v="1"/>
    <s v="02-36-02-01"/>
  </r>
  <r>
    <s v="    667868 101610"/>
    <x v="920"/>
    <n v="10000"/>
    <n v="10000"/>
    <s v="貯蔵"/>
    <x v="1"/>
    <s v="02-36-02-01"/>
  </r>
  <r>
    <s v="    667868 101611"/>
    <x v="920"/>
    <n v="10000"/>
    <n v="10000"/>
    <s v="貯蔵"/>
    <x v="1"/>
    <s v="02-36-02-01"/>
  </r>
  <r>
    <s v="    667868 101612"/>
    <x v="920"/>
    <n v="10000"/>
    <n v="10000"/>
    <s v="貯蔵"/>
    <x v="1"/>
    <s v="02-36-02-01"/>
  </r>
  <r>
    <s v="    667868 101613"/>
    <x v="920"/>
    <n v="10000"/>
    <n v="10000"/>
    <s v="貯蔵"/>
    <x v="1"/>
    <s v="02-36-02-01"/>
  </r>
  <r>
    <s v="    667868 101614"/>
    <x v="920"/>
    <n v="10000"/>
    <n v="10000"/>
    <s v="貯蔵"/>
    <x v="1"/>
    <s v="02-36-02-01"/>
  </r>
  <r>
    <s v="    667868 101615"/>
    <x v="920"/>
    <n v="10000"/>
    <n v="10000"/>
    <s v="貯蔵"/>
    <x v="1"/>
    <s v="02-36-02-01"/>
  </r>
  <r>
    <s v="    667868 101616"/>
    <x v="920"/>
    <n v="10000"/>
    <n v="10000"/>
    <s v="貯蔵"/>
    <x v="1"/>
    <s v="02-36-02-01"/>
  </r>
  <r>
    <s v="    667877 100390"/>
    <x v="921"/>
    <n v="10000"/>
    <n v="4367"/>
    <s v="生産終了"/>
    <x v="0"/>
    <s v="01-17-04-01"/>
  </r>
  <r>
    <s v="    667877 100391"/>
    <x v="921"/>
    <n v="10000"/>
    <n v="13"/>
    <s v="生産終了"/>
    <x v="3"/>
    <s v="01-17-04-01"/>
  </r>
  <r>
    <s v="    667877 100392"/>
    <x v="921"/>
    <n v="10000"/>
    <n v="2431"/>
    <s v="貯蔵"/>
    <x v="1"/>
    <s v="01-17-04-01"/>
  </r>
  <r>
    <s v="    667877 100394"/>
    <x v="921"/>
    <n v="10000"/>
    <n v="6783"/>
    <s v="貯蔵"/>
    <x v="1"/>
    <s v="01-17-04-01"/>
  </r>
  <r>
    <s v="    667877 100399"/>
    <x v="921"/>
    <n v="10000"/>
    <n v="9760"/>
    <s v="貯蔵"/>
    <x v="1"/>
    <s v="01-17-04-01"/>
  </r>
  <r>
    <s v="    667877 100402"/>
    <x v="921"/>
    <n v="10000"/>
    <n v="2739"/>
    <s v="生産終了"/>
    <x v="0"/>
    <s v="01-17-04-01"/>
  </r>
  <r>
    <s v="    667877 100404"/>
    <x v="921"/>
    <n v="10000"/>
    <n v="6"/>
    <s v="生産終了"/>
    <x v="11"/>
    <s v="01-17-04-01"/>
  </r>
  <r>
    <s v="    667877 100406"/>
    <x v="921"/>
    <n v="10000"/>
    <n v="7164"/>
    <s v="生産中"/>
    <x v="12"/>
    <s v="01-17-04-01"/>
  </r>
  <r>
    <s v="    667877 100407"/>
    <x v="921"/>
    <n v="10000"/>
    <n v="7"/>
    <s v="生産終了"/>
    <x v="11"/>
    <s v="01-17-04-01"/>
  </r>
  <r>
    <s v="    667877 100408"/>
    <x v="921"/>
    <n v="10000"/>
    <n v="10000"/>
    <s v="出庫"/>
    <x v="6"/>
    <s v="01-17-04-01"/>
  </r>
  <r>
    <s v="    667877 100409"/>
    <x v="921"/>
    <n v="10000"/>
    <n v="10000"/>
    <s v="貯蔵"/>
    <x v="1"/>
    <s v="01-17-04-01"/>
  </r>
  <r>
    <s v="    667877 100410"/>
    <x v="921"/>
    <n v="10000"/>
    <n v="10000"/>
    <s v="出庫"/>
    <x v="6"/>
    <s v="01-17-04-01"/>
  </r>
  <r>
    <s v="    667877 100411"/>
    <x v="921"/>
    <n v="10000"/>
    <n v="10000"/>
    <s v="貯蔵"/>
    <x v="1"/>
    <s v="01-17-04-01"/>
  </r>
  <r>
    <s v="    667877 100412"/>
    <x v="921"/>
    <n v="10000"/>
    <n v="10000"/>
    <s v="貯蔵"/>
    <x v="1"/>
    <s v="01-17-04-01"/>
  </r>
  <r>
    <s v="    667877 100413"/>
    <x v="921"/>
    <n v="10000"/>
    <n v="10000"/>
    <s v="貯蔵"/>
    <x v="1"/>
    <s v="01-17-04-01"/>
  </r>
  <r>
    <s v="    667877 100414"/>
    <x v="921"/>
    <n v="10000"/>
    <n v="10000"/>
    <s v="貯蔵"/>
    <x v="1"/>
    <s v="01-17-04-01"/>
  </r>
  <r>
    <s v="    667877 100415"/>
    <x v="921"/>
    <n v="10000"/>
    <n v="10000"/>
    <s v="貯蔵"/>
    <x v="1"/>
    <s v="01-17-04-01"/>
  </r>
  <r>
    <s v="    667877 100416"/>
    <x v="921"/>
    <n v="10000"/>
    <n v="10000"/>
    <s v="貯蔵"/>
    <x v="1"/>
    <s v="01-17-04-01"/>
  </r>
  <r>
    <s v="    667877 100418"/>
    <x v="921"/>
    <n v="10000"/>
    <n v="10000"/>
    <s v="貯蔵"/>
    <x v="1"/>
    <s v="01-17-04-01"/>
  </r>
  <r>
    <s v="    667877 100419"/>
    <x v="921"/>
    <n v="10000"/>
    <n v="10000"/>
    <s v="貯蔵"/>
    <x v="1"/>
    <s v="01-17-04-01"/>
  </r>
  <r>
    <s v="    667877 100420"/>
    <x v="921"/>
    <n v="10000"/>
    <n v="10000"/>
    <s v="貯蔵"/>
    <x v="1"/>
    <s v="01-17-04-01"/>
  </r>
  <r>
    <s v="    667877 100421"/>
    <x v="921"/>
    <n v="10000"/>
    <n v="10000"/>
    <s v="貯蔵"/>
    <x v="1"/>
    <s v="01-17-04-01"/>
  </r>
  <r>
    <s v="    667877 100422"/>
    <x v="921"/>
    <n v="10000"/>
    <n v="10000"/>
    <s v="貯蔵"/>
    <x v="1"/>
    <s v="01-17-04-01"/>
  </r>
  <r>
    <s v="    667877 100423"/>
    <x v="921"/>
    <n v="10000"/>
    <n v="10000"/>
    <s v="貯蔵"/>
    <x v="1"/>
    <s v="01-17-04-01"/>
  </r>
  <r>
    <s v="    667877 100424"/>
    <x v="921"/>
    <n v="10000"/>
    <n v="10000"/>
    <s v="貯蔵"/>
    <x v="1"/>
    <s v="01-17-04-01"/>
  </r>
  <r>
    <s v="    667877 100425"/>
    <x v="921"/>
    <n v="10000"/>
    <n v="10000"/>
    <s v="貯蔵"/>
    <x v="1"/>
    <s v="01-17-04-01"/>
  </r>
  <r>
    <s v="    667877 100426"/>
    <x v="921"/>
    <n v="10000"/>
    <n v="10000"/>
    <s v="貯蔵"/>
    <x v="1"/>
    <s v="01-17-04-01"/>
  </r>
  <r>
    <s v="    667877 100427"/>
    <x v="921"/>
    <n v="10000"/>
    <n v="10000"/>
    <s v="貯蔵"/>
    <x v="1"/>
    <s v="01-17-04-01"/>
  </r>
  <r>
    <s v="    667877 100428"/>
    <x v="921"/>
    <n v="10000"/>
    <n v="10000"/>
    <s v="貯蔵"/>
    <x v="1"/>
    <s v="01-17-04-01"/>
  </r>
  <r>
    <s v="    667921 100026"/>
    <x v="922"/>
    <n v="1800"/>
    <n v="199"/>
    <s v="生産中"/>
    <x v="9"/>
    <s v="05-11-02-03"/>
  </r>
  <r>
    <s v="    667921 100030"/>
    <x v="922"/>
    <n v="1800"/>
    <n v="1604"/>
    <s v="貯蔵"/>
    <x v="1"/>
    <s v="05-11-02-03"/>
  </r>
  <r>
    <s v="    667921 100032"/>
    <x v="922"/>
    <n v="1800"/>
    <n v="1033"/>
    <s v="生産終了"/>
    <x v="0"/>
    <s v="05-11-02-03"/>
  </r>
  <r>
    <s v="    667921 100033"/>
    <x v="922"/>
    <n v="1800"/>
    <n v="1800"/>
    <s v="貯蔵"/>
    <x v="1"/>
    <s v="05-11-02-03"/>
  </r>
  <r>
    <s v="    667921 100034"/>
    <x v="922"/>
    <n v="1800"/>
    <n v="1800"/>
    <s v="出庫"/>
    <x v="2"/>
    <s v="05-11-02-03"/>
  </r>
  <r>
    <s v="    667921 100035"/>
    <x v="922"/>
    <n v="1800"/>
    <n v="1800"/>
    <s v="貯蔵"/>
    <x v="1"/>
    <s v="05-11-02-03"/>
  </r>
  <r>
    <s v="    667921 100036"/>
    <x v="922"/>
    <n v="1800"/>
    <n v="1800"/>
    <s v="貯蔵"/>
    <x v="1"/>
    <s v="05-11-02-03"/>
  </r>
  <r>
    <s v="    667921 100037"/>
    <x v="922"/>
    <n v="1800"/>
    <n v="1800"/>
    <s v="貯蔵"/>
    <x v="1"/>
    <s v="05-11-02-03"/>
  </r>
  <r>
    <s v="    667921 100038"/>
    <x v="922"/>
    <n v="1800"/>
    <n v="1800"/>
    <s v="貯蔵"/>
    <x v="1"/>
    <s v="05-11-02-03"/>
  </r>
  <r>
    <s v="    667921 100039"/>
    <x v="922"/>
    <n v="1800"/>
    <n v="1800"/>
    <s v="貯蔵"/>
    <x v="1"/>
    <s v="05-11-02-03"/>
  </r>
  <r>
    <s v="    668181 000045"/>
    <x v="923"/>
    <n v="66"/>
    <n v="65"/>
    <s v="貯蔵"/>
    <x v="1"/>
    <s v="08-40-02-04"/>
  </r>
  <r>
    <s v="    668323 100592"/>
    <x v="924"/>
    <n v="15000"/>
    <n v="5"/>
    <s v="生産終了"/>
    <x v="3"/>
    <s v="02-33-01-02"/>
  </r>
  <r>
    <s v="    668323 100593"/>
    <x v="924"/>
    <n v="15000"/>
    <n v="6"/>
    <s v="生産終了"/>
    <x v="3"/>
    <s v="02-33-01-02"/>
  </r>
  <r>
    <s v="    668323 100595"/>
    <x v="924"/>
    <n v="15000"/>
    <n v="13818"/>
    <s v="貯蔵"/>
    <x v="1"/>
    <s v="02-33-01-02"/>
  </r>
  <r>
    <s v="    668323 100596"/>
    <x v="924"/>
    <n v="15000"/>
    <n v="15000"/>
    <s v="出庫"/>
    <x v="7"/>
    <s v="02-33-01-02"/>
  </r>
  <r>
    <s v="    668323 100597"/>
    <x v="924"/>
    <n v="15000"/>
    <n v="15000"/>
    <s v="出庫"/>
    <x v="7"/>
    <s v="02-33-01-02"/>
  </r>
  <r>
    <s v="    668323 100598"/>
    <x v="924"/>
    <n v="15000"/>
    <n v="15000"/>
    <s v="貯蔵"/>
    <x v="1"/>
    <s v="02-33-01-02"/>
  </r>
  <r>
    <s v="    668323 100599"/>
    <x v="924"/>
    <n v="15000"/>
    <n v="15000"/>
    <s v="貯蔵"/>
    <x v="1"/>
    <s v="02-33-01-02"/>
  </r>
  <r>
    <s v="    668323 100600"/>
    <x v="924"/>
    <n v="15000"/>
    <n v="15000"/>
    <s v="貯蔵"/>
    <x v="1"/>
    <s v="02-33-01-02"/>
  </r>
  <r>
    <s v="    668323 100601"/>
    <x v="924"/>
    <n v="15000"/>
    <n v="15000"/>
    <s v="貯蔵"/>
    <x v="1"/>
    <s v="02-33-01-02"/>
  </r>
  <r>
    <s v="    668323 100602"/>
    <x v="924"/>
    <n v="15000"/>
    <n v="15000"/>
    <s v="貯蔵"/>
    <x v="1"/>
    <s v="02-33-01-02"/>
  </r>
  <r>
    <s v="    668323 100603"/>
    <x v="924"/>
    <n v="15000"/>
    <n v="15000"/>
    <s v="貯蔵"/>
    <x v="1"/>
    <s v="02-33-01-02"/>
  </r>
  <r>
    <s v="    668323 100604"/>
    <x v="924"/>
    <n v="15000"/>
    <n v="15000"/>
    <s v="貯蔵"/>
    <x v="1"/>
    <s v="02-33-01-02"/>
  </r>
  <r>
    <s v="    668323 100605"/>
    <x v="924"/>
    <n v="15000"/>
    <n v="15000"/>
    <s v="貯蔵"/>
    <x v="1"/>
    <s v="02-33-01-02"/>
  </r>
  <r>
    <s v="    668323 100606"/>
    <x v="924"/>
    <n v="15000"/>
    <n v="15000"/>
    <s v="貯蔵"/>
    <x v="1"/>
    <s v="02-33-01-02"/>
  </r>
  <r>
    <s v="    668323 100607"/>
    <x v="924"/>
    <n v="15000"/>
    <n v="14997"/>
    <s v="貯蔵"/>
    <x v="1"/>
    <s v="02-33-01-02"/>
  </r>
  <r>
    <s v="    668323 100608"/>
    <x v="924"/>
    <n v="15000"/>
    <n v="15000"/>
    <s v="貯蔵"/>
    <x v="1"/>
    <s v="02-33-01-02"/>
  </r>
  <r>
    <s v="    668323 100609"/>
    <x v="924"/>
    <n v="15000"/>
    <n v="15000"/>
    <s v="貯蔵"/>
    <x v="1"/>
    <s v="02-33-01-02"/>
  </r>
  <r>
    <s v="    668323 100610"/>
    <x v="924"/>
    <n v="15000"/>
    <n v="15000"/>
    <s v="貯蔵"/>
    <x v="1"/>
    <s v="02-33-01-02"/>
  </r>
  <r>
    <s v="    668323 100611"/>
    <x v="924"/>
    <n v="15000"/>
    <n v="15000"/>
    <s v="貯蔵"/>
    <x v="1"/>
    <s v="02-33-01-02"/>
  </r>
  <r>
    <s v="    668323 100612"/>
    <x v="924"/>
    <n v="15000"/>
    <n v="15000"/>
    <s v="貯蔵"/>
    <x v="1"/>
    <s v="02-33-01-02"/>
  </r>
  <r>
    <s v="    668323 100613"/>
    <x v="924"/>
    <n v="15000"/>
    <n v="15000"/>
    <s v="貯蔵"/>
    <x v="1"/>
    <s v="02-33-01-02"/>
  </r>
  <r>
    <s v="    668323 100614"/>
    <x v="924"/>
    <n v="15000"/>
    <n v="15000"/>
    <s v="貯蔵"/>
    <x v="1"/>
    <s v="02-33-01-02"/>
  </r>
  <r>
    <s v="    668323 100615"/>
    <x v="924"/>
    <n v="15000"/>
    <n v="15000"/>
    <s v="貯蔵"/>
    <x v="1"/>
    <s v="02-33-01-02"/>
  </r>
  <r>
    <s v="    668323 100616"/>
    <x v="924"/>
    <n v="15000"/>
    <n v="15000"/>
    <s v="貯蔵"/>
    <x v="1"/>
    <s v="02-33-01-02"/>
  </r>
  <r>
    <s v="    668323 100617"/>
    <x v="924"/>
    <n v="15000"/>
    <n v="15000"/>
    <s v="貯蔵"/>
    <x v="1"/>
    <s v="02-33-01-02"/>
  </r>
  <r>
    <s v="    668323 100618"/>
    <x v="924"/>
    <n v="15000"/>
    <n v="15000"/>
    <s v="貯蔵"/>
    <x v="1"/>
    <s v="02-33-01-02"/>
  </r>
  <r>
    <s v="    668323 100619"/>
    <x v="924"/>
    <n v="15000"/>
    <n v="15000"/>
    <s v="貯蔵"/>
    <x v="1"/>
    <s v="02-33-01-02"/>
  </r>
  <r>
    <s v="    668323 100620"/>
    <x v="924"/>
    <n v="15000"/>
    <n v="15000"/>
    <s v="貯蔵"/>
    <x v="1"/>
    <s v="02-33-01-02"/>
  </r>
  <r>
    <s v="    668323 100621"/>
    <x v="924"/>
    <n v="15000"/>
    <n v="15000"/>
    <s v="貯蔵"/>
    <x v="1"/>
    <s v="02-33-01-02"/>
  </r>
  <r>
    <s v="    668323 100622"/>
    <x v="924"/>
    <n v="15000"/>
    <n v="15000"/>
    <s v="貯蔵"/>
    <x v="1"/>
    <s v="02-33-01-02"/>
  </r>
  <r>
    <s v="    668323 100623"/>
    <x v="924"/>
    <n v="15000"/>
    <n v="15000"/>
    <s v="貯蔵"/>
    <x v="1"/>
    <s v="02-33-01-02"/>
  </r>
  <r>
    <s v="    668323 100624"/>
    <x v="924"/>
    <n v="15000"/>
    <n v="15000"/>
    <s v="貯蔵"/>
    <x v="1"/>
    <s v="02-33-01-02"/>
  </r>
  <r>
    <s v="    668323 100625"/>
    <x v="924"/>
    <n v="15000"/>
    <n v="15000"/>
    <s v="貯蔵"/>
    <x v="1"/>
    <s v="02-33-01-02"/>
  </r>
  <r>
    <s v="    668323 100627"/>
    <x v="924"/>
    <n v="15000"/>
    <n v="15000"/>
    <s v="貯蔵"/>
    <x v="1"/>
    <s v="02-33-01-02"/>
  </r>
  <r>
    <s v="    668323 100628"/>
    <x v="924"/>
    <n v="15000"/>
    <n v="15000"/>
    <s v="貯蔵"/>
    <x v="1"/>
    <s v="02-33-01-02"/>
  </r>
  <r>
    <s v="    668323 100629"/>
    <x v="924"/>
    <n v="15000"/>
    <n v="15000"/>
    <s v="貯蔵"/>
    <x v="1"/>
    <s v="02-33-01-02"/>
  </r>
  <r>
    <s v="    668323 100630"/>
    <x v="924"/>
    <n v="15000"/>
    <n v="15000"/>
    <s v="貯蔵"/>
    <x v="1"/>
    <s v="02-33-01-02"/>
  </r>
  <r>
    <s v="    668323 100631"/>
    <x v="924"/>
    <n v="15000"/>
    <n v="15000"/>
    <s v="貯蔵"/>
    <x v="1"/>
    <s v="02-33-01-02"/>
  </r>
  <r>
    <s v="    668323 100632"/>
    <x v="924"/>
    <n v="15000"/>
    <n v="15000"/>
    <s v="貯蔵"/>
    <x v="1"/>
    <s v="02-33-01-02"/>
  </r>
  <r>
    <s v="    668323 100633"/>
    <x v="924"/>
    <n v="15000"/>
    <n v="15000"/>
    <s v="貯蔵"/>
    <x v="1"/>
    <s v="02-33-01-02"/>
  </r>
  <r>
    <s v="    668323 100634"/>
    <x v="924"/>
    <n v="15000"/>
    <n v="15000"/>
    <s v="貯蔵"/>
    <x v="1"/>
    <s v="02-33-01-02"/>
  </r>
  <r>
    <s v="    668323 100635"/>
    <x v="924"/>
    <n v="15000"/>
    <n v="15000"/>
    <s v="貯蔵"/>
    <x v="1"/>
    <s v="02-33-01-02"/>
  </r>
  <r>
    <s v="    668323 100636"/>
    <x v="924"/>
    <n v="15000"/>
    <n v="15000"/>
    <s v="貯蔵"/>
    <x v="1"/>
    <s v="02-33-01-02"/>
  </r>
  <r>
    <s v="    668323 100637"/>
    <x v="924"/>
    <n v="15000"/>
    <n v="15000"/>
    <s v="貯蔵"/>
    <x v="1"/>
    <s v="02-33-01-02"/>
  </r>
  <r>
    <s v="    668323 100638"/>
    <x v="924"/>
    <n v="15000"/>
    <n v="15000"/>
    <s v="貯蔵"/>
    <x v="1"/>
    <s v="02-33-01-02"/>
  </r>
  <r>
    <s v="    668323 100639"/>
    <x v="924"/>
    <n v="15000"/>
    <n v="15000"/>
    <s v="貯蔵"/>
    <x v="1"/>
    <s v="02-33-01-02"/>
  </r>
  <r>
    <s v="    668323 100640"/>
    <x v="924"/>
    <n v="15000"/>
    <n v="15000"/>
    <s v="貯蔵"/>
    <x v="1"/>
    <s v="02-33-01-02"/>
  </r>
  <r>
    <s v="    668323 100641"/>
    <x v="924"/>
    <n v="15000"/>
    <n v="15000"/>
    <s v="貯蔵"/>
    <x v="1"/>
    <s v="02-33-01-02"/>
  </r>
  <r>
    <s v="    668323 100642"/>
    <x v="924"/>
    <n v="15000"/>
    <n v="15000"/>
    <s v="貯蔵"/>
    <x v="1"/>
    <s v="02-33-01-02"/>
  </r>
  <r>
    <s v="    668323 100643"/>
    <x v="924"/>
    <n v="15000"/>
    <n v="15000"/>
    <s v="貯蔵"/>
    <x v="1"/>
    <s v="02-33-01-02"/>
  </r>
  <r>
    <s v="    668323 100644"/>
    <x v="924"/>
    <n v="15000"/>
    <n v="15000"/>
    <s v="貯蔵"/>
    <x v="1"/>
    <s v="02-33-01-02"/>
  </r>
  <r>
    <s v="    668323 100645"/>
    <x v="924"/>
    <n v="15000"/>
    <n v="15000"/>
    <s v="貯蔵"/>
    <x v="1"/>
    <s v="02-33-01-02"/>
  </r>
  <r>
    <s v="    668323 100646"/>
    <x v="924"/>
    <n v="15000"/>
    <n v="15000"/>
    <s v="貯蔵"/>
    <x v="1"/>
    <s v="02-33-01-02"/>
  </r>
  <r>
    <s v="    668323 100647"/>
    <x v="924"/>
    <n v="15000"/>
    <n v="15000"/>
    <s v="貯蔵"/>
    <x v="1"/>
    <s v="02-33-01-02"/>
  </r>
  <r>
    <s v="    668323 100648"/>
    <x v="924"/>
    <n v="15000"/>
    <n v="15000"/>
    <s v="貯蔵"/>
    <x v="1"/>
    <s v="02-33-01-02"/>
  </r>
  <r>
    <s v="    668323 100649"/>
    <x v="924"/>
    <n v="15000"/>
    <n v="15000"/>
    <s v="貯蔵"/>
    <x v="1"/>
    <s v="02-33-01-02"/>
  </r>
  <r>
    <s v="    668323 100650"/>
    <x v="924"/>
    <n v="15000"/>
    <n v="15000"/>
    <s v="貯蔵"/>
    <x v="1"/>
    <s v="02-33-01-02"/>
  </r>
  <r>
    <s v="    668323 100651"/>
    <x v="924"/>
    <n v="15000"/>
    <n v="15000"/>
    <s v="貯蔵"/>
    <x v="1"/>
    <s v="02-33-01-02"/>
  </r>
  <r>
    <s v="    668323 100652"/>
    <x v="924"/>
    <n v="15000"/>
    <n v="15000"/>
    <s v="貯蔵"/>
    <x v="1"/>
    <s v="02-33-01-02"/>
  </r>
  <r>
    <s v="    668323 100653"/>
    <x v="924"/>
    <n v="15000"/>
    <n v="15000"/>
    <s v="貯蔵"/>
    <x v="1"/>
    <s v="02-33-01-02"/>
  </r>
  <r>
    <s v="    668323 100654"/>
    <x v="924"/>
    <n v="15000"/>
    <n v="15000"/>
    <s v="貯蔵"/>
    <x v="1"/>
    <s v="02-33-01-02"/>
  </r>
  <r>
    <s v="    668323 100655"/>
    <x v="924"/>
    <n v="15000"/>
    <n v="15000"/>
    <s v="貯蔵"/>
    <x v="1"/>
    <s v="02-33-01-02"/>
  </r>
  <r>
    <s v="    668323 100656"/>
    <x v="924"/>
    <n v="15000"/>
    <n v="15000"/>
    <s v="貯蔵"/>
    <x v="1"/>
    <s v="02-33-01-02"/>
  </r>
  <r>
    <s v="    668323 100657"/>
    <x v="924"/>
    <n v="15000"/>
    <n v="15000"/>
    <s v="貯蔵"/>
    <x v="1"/>
    <s v="02-33-01-02"/>
  </r>
  <r>
    <s v="    668323 100658"/>
    <x v="924"/>
    <n v="15000"/>
    <n v="15000"/>
    <s v="貯蔵"/>
    <x v="1"/>
    <s v="02-33-01-02"/>
  </r>
  <r>
    <s v="    668323 100659"/>
    <x v="924"/>
    <n v="15000"/>
    <n v="15000"/>
    <s v="貯蔵"/>
    <x v="1"/>
    <s v="02-33-01-02"/>
  </r>
  <r>
    <s v="    668323 100660"/>
    <x v="924"/>
    <n v="15000"/>
    <n v="15000"/>
    <s v="貯蔵"/>
    <x v="1"/>
    <s v="02-33-01-02"/>
  </r>
  <r>
    <s v="    668323 100661"/>
    <x v="924"/>
    <n v="15000"/>
    <n v="15000"/>
    <s v="貯蔵"/>
    <x v="1"/>
    <s v="02-33-01-02"/>
  </r>
  <r>
    <s v="    668323 100662"/>
    <x v="924"/>
    <n v="15000"/>
    <n v="15000"/>
    <s v="貯蔵"/>
    <x v="1"/>
    <s v="02-33-01-02"/>
  </r>
  <r>
    <s v="    668323 100663"/>
    <x v="924"/>
    <n v="15000"/>
    <n v="15000"/>
    <s v="貯蔵"/>
    <x v="1"/>
    <s v="02-33-01-02"/>
  </r>
  <r>
    <s v="    668323 100664"/>
    <x v="924"/>
    <n v="15000"/>
    <n v="15000"/>
    <s v="貯蔵"/>
    <x v="1"/>
    <s v="02-33-01-02"/>
  </r>
  <r>
    <s v="    668323 100665"/>
    <x v="924"/>
    <n v="15000"/>
    <n v="15000"/>
    <s v="貯蔵"/>
    <x v="1"/>
    <s v="02-33-01-02"/>
  </r>
  <r>
    <s v="    668323 100666"/>
    <x v="924"/>
    <n v="15000"/>
    <n v="15000"/>
    <s v="貯蔵"/>
    <x v="1"/>
    <s v="02-33-01-02"/>
  </r>
  <r>
    <s v="    668323 100667"/>
    <x v="924"/>
    <n v="15000"/>
    <n v="15000"/>
    <s v="貯蔵"/>
    <x v="1"/>
    <s v="02-33-01-02"/>
  </r>
  <r>
    <s v="    668323 100668"/>
    <x v="924"/>
    <n v="15000"/>
    <n v="15000"/>
    <s v="貯蔵"/>
    <x v="1"/>
    <s v="02-33-01-02"/>
  </r>
  <r>
    <s v="    668323 100670"/>
    <x v="924"/>
    <n v="15000"/>
    <n v="15000"/>
    <s v="貯蔵"/>
    <x v="1"/>
    <s v="02-33-01-02"/>
  </r>
  <r>
    <s v="    668323 100671"/>
    <x v="924"/>
    <n v="15000"/>
    <n v="15000"/>
    <s v="貯蔵"/>
    <x v="1"/>
    <s v="02-33-01-02"/>
  </r>
  <r>
    <s v="    668323 100672"/>
    <x v="924"/>
    <n v="15000"/>
    <n v="15000"/>
    <s v="貯蔵"/>
    <x v="1"/>
    <s v="02-33-01-02"/>
  </r>
  <r>
    <s v="    668323 100673"/>
    <x v="924"/>
    <n v="15000"/>
    <n v="15000"/>
    <s v="貯蔵"/>
    <x v="1"/>
    <s v="02-33-01-02"/>
  </r>
  <r>
    <s v="    668323 100674"/>
    <x v="924"/>
    <n v="15000"/>
    <n v="15000"/>
    <s v="貯蔵"/>
    <x v="1"/>
    <s v="02-33-01-02"/>
  </r>
  <r>
    <s v="    668323 100675"/>
    <x v="924"/>
    <n v="15000"/>
    <n v="15000"/>
    <s v="貯蔵"/>
    <x v="1"/>
    <s v="02-33-01-02"/>
  </r>
  <r>
    <s v="    668323 100676"/>
    <x v="924"/>
    <n v="15000"/>
    <n v="15000"/>
    <s v="貯蔵"/>
    <x v="1"/>
    <s v="02-33-01-02"/>
  </r>
  <r>
    <s v="    668323 100677"/>
    <x v="924"/>
    <n v="15000"/>
    <n v="15000"/>
    <s v="貯蔵"/>
    <x v="1"/>
    <s v="02-33-01-02"/>
  </r>
  <r>
    <s v="    668323 100678"/>
    <x v="924"/>
    <n v="15000"/>
    <n v="15000"/>
    <s v="貯蔵"/>
    <x v="1"/>
    <s v="02-33-01-02"/>
  </r>
  <r>
    <s v="    668323 100679"/>
    <x v="924"/>
    <n v="15000"/>
    <n v="15000"/>
    <s v="貯蔵"/>
    <x v="1"/>
    <s v="02-33-01-02"/>
  </r>
  <r>
    <s v="    668323 100680"/>
    <x v="924"/>
    <n v="15000"/>
    <n v="15000"/>
    <s v="貯蔵"/>
    <x v="1"/>
    <s v="02-33-01-02"/>
  </r>
  <r>
    <s v="    668323 100681"/>
    <x v="924"/>
    <n v="15000"/>
    <n v="15000"/>
    <s v="貯蔵"/>
    <x v="1"/>
    <s v="02-33-01-02"/>
  </r>
  <r>
    <s v="    668323 100682"/>
    <x v="924"/>
    <n v="15000"/>
    <n v="15000"/>
    <s v="貯蔵"/>
    <x v="1"/>
    <s v="02-33-01-02"/>
  </r>
  <r>
    <s v="    668323 100683"/>
    <x v="924"/>
    <n v="15000"/>
    <n v="15000"/>
    <s v="貯蔵"/>
    <x v="1"/>
    <s v="02-33-01-02"/>
  </r>
  <r>
    <s v="    668323 100684"/>
    <x v="924"/>
    <n v="15000"/>
    <n v="15000"/>
    <s v="貯蔵"/>
    <x v="1"/>
    <s v="02-33-01-02"/>
  </r>
  <r>
    <s v="    668323 100685"/>
    <x v="924"/>
    <n v="15000"/>
    <n v="15000"/>
    <s v="貯蔵"/>
    <x v="1"/>
    <s v="02-33-01-02"/>
  </r>
  <r>
    <s v="    668323 100686"/>
    <x v="924"/>
    <n v="15000"/>
    <n v="15000"/>
    <s v="貯蔵"/>
    <x v="1"/>
    <s v="02-33-01-02"/>
  </r>
  <r>
    <s v="    668323 100687"/>
    <x v="924"/>
    <n v="15000"/>
    <n v="15000"/>
    <s v="貯蔵"/>
    <x v="1"/>
    <s v="02-33-01-02"/>
  </r>
  <r>
    <s v="    668323 100688"/>
    <x v="924"/>
    <n v="15000"/>
    <n v="15000"/>
    <s v="貯蔵"/>
    <x v="1"/>
    <s v="02-33-01-02"/>
  </r>
  <r>
    <s v="    668323 100689"/>
    <x v="924"/>
    <n v="15000"/>
    <n v="15000"/>
    <s v="貯蔵"/>
    <x v="1"/>
    <s v="02-33-01-02"/>
  </r>
  <r>
    <s v="    668323 100690"/>
    <x v="924"/>
    <n v="15000"/>
    <n v="15000"/>
    <s v="貯蔵"/>
    <x v="1"/>
    <s v="02-33-01-02"/>
  </r>
  <r>
    <s v="    668332 000072"/>
    <x v="925"/>
    <n v="2534"/>
    <n v="1593"/>
    <s v="貯蔵"/>
    <x v="1"/>
    <s v="03-05-03-03"/>
  </r>
  <r>
    <s v="    668332 000079"/>
    <x v="925"/>
    <n v="4628"/>
    <n v="4584"/>
    <s v="貯蔵"/>
    <x v="1"/>
    <s v="03-05-03-03"/>
  </r>
  <r>
    <s v="    668332 000087"/>
    <x v="925"/>
    <n v="9884"/>
    <n v="9881"/>
    <s v="貯蔵"/>
    <x v="1"/>
    <s v="03-05-03-03"/>
  </r>
  <r>
    <s v="    668332 000088"/>
    <x v="925"/>
    <n v="10000"/>
    <n v="8818"/>
    <s v="貯蔵"/>
    <x v="1"/>
    <s v="03-05-03-03"/>
  </r>
  <r>
    <s v="    668332 000089"/>
    <x v="925"/>
    <n v="10000"/>
    <n v="10000"/>
    <s v="貯蔵"/>
    <x v="1"/>
    <s v="03-05-03-03"/>
  </r>
  <r>
    <s v="    668439 100007"/>
    <x v="926"/>
    <n v="15000"/>
    <n v="10861"/>
    <s v="貯蔵"/>
    <x v="1"/>
    <s v="01-17-04-02"/>
  </r>
  <r>
    <s v="    668439 100008"/>
    <x v="926"/>
    <n v="15000"/>
    <n v="15000"/>
    <s v="貯蔵"/>
    <x v="1"/>
    <s v="01-17-04-02"/>
  </r>
  <r>
    <s v="    668448 100023"/>
    <x v="927"/>
    <n v="15000"/>
    <n v="5730"/>
    <s v="貯蔵"/>
    <x v="1"/>
    <s v="01-17-04-03"/>
  </r>
  <r>
    <s v="    668448 100024"/>
    <x v="927"/>
    <n v="15000"/>
    <n v="11525"/>
    <s v="貯蔵"/>
    <x v="1"/>
    <s v="01-17-04-03"/>
  </r>
  <r>
    <s v="    668448 100025"/>
    <x v="927"/>
    <n v="15000"/>
    <n v="15000"/>
    <s v="貯蔵"/>
    <x v="1"/>
    <s v="01-17-04-03"/>
  </r>
  <r>
    <s v="    668448 100026"/>
    <x v="927"/>
    <n v="15000"/>
    <n v="15000"/>
    <s v="貯蔵"/>
    <x v="1"/>
    <s v="01-17-04-03"/>
  </r>
  <r>
    <s v="    668448 100027"/>
    <x v="927"/>
    <n v="15000"/>
    <n v="15000"/>
    <s v="貯蔵"/>
    <x v="1"/>
    <s v="01-17-04-03"/>
  </r>
  <r>
    <s v="    668457 100008"/>
    <x v="928"/>
    <n v="15000"/>
    <n v="3079"/>
    <s v="貯蔵"/>
    <x v="1"/>
    <s v="01-17-04-04"/>
  </r>
  <r>
    <s v="    668457 100009"/>
    <x v="928"/>
    <n v="15000"/>
    <n v="12890"/>
    <s v="貯蔵"/>
    <x v="1"/>
    <s v="01-17-04-04"/>
  </r>
  <r>
    <s v="    668653A100070"/>
    <x v="929"/>
    <n v="5000"/>
    <n v="2096"/>
    <s v="貯蔵"/>
    <x v="1"/>
    <s v="01-17-04-05"/>
  </r>
  <r>
    <s v="    668653A100079"/>
    <x v="929"/>
    <n v="5000"/>
    <n v="4129"/>
    <s v="貯蔵"/>
    <x v="1"/>
    <s v="01-17-04-05"/>
  </r>
  <r>
    <s v="    668653A100083"/>
    <x v="929"/>
    <n v="5000"/>
    <n v="4616"/>
    <s v="貯蔵"/>
    <x v="1"/>
    <s v="01-17-04-05"/>
  </r>
  <r>
    <s v="    668653A100086"/>
    <x v="929"/>
    <n v="5000"/>
    <n v="2262"/>
    <s v="生産終了"/>
    <x v="0"/>
    <s v="01-17-04-05"/>
  </r>
  <r>
    <s v="    668653A100092"/>
    <x v="929"/>
    <n v="5000"/>
    <n v="5000"/>
    <s v="貯蔵"/>
    <x v="1"/>
    <s v="01-17-04-05"/>
  </r>
  <r>
    <s v="    668653A100093"/>
    <x v="929"/>
    <n v="5000"/>
    <n v="5000"/>
    <s v="貯蔵"/>
    <x v="1"/>
    <s v="01-17-04-05"/>
  </r>
  <r>
    <s v="    668653A100096"/>
    <x v="929"/>
    <n v="5000"/>
    <n v="5000"/>
    <s v="貯蔵"/>
    <x v="1"/>
    <s v="01-17-04-05"/>
  </r>
  <r>
    <s v="    668653A100097"/>
    <x v="929"/>
    <n v="5000"/>
    <n v="5000"/>
    <s v="貯蔵"/>
    <x v="1"/>
    <s v="01-17-04-05"/>
  </r>
  <r>
    <s v="    668653A100098"/>
    <x v="929"/>
    <n v="5000"/>
    <n v="5000"/>
    <s v="貯蔵"/>
    <x v="1"/>
    <s v="01-17-04-05"/>
  </r>
  <r>
    <s v="    668662A100040"/>
    <x v="930"/>
    <n v="5000"/>
    <n v="1916"/>
    <s v="貯蔵"/>
    <x v="1"/>
    <s v="01-17-05-02"/>
  </r>
  <r>
    <s v="    668662A100041"/>
    <x v="930"/>
    <n v="5000"/>
    <n v="3166"/>
    <s v="生産終了"/>
    <x v="0"/>
    <s v="01-17-05-02"/>
  </r>
  <r>
    <s v="    668662A100042"/>
    <x v="930"/>
    <n v="5000"/>
    <n v="2028"/>
    <s v="生産終了"/>
    <x v="0"/>
    <s v="01-17-05-02"/>
  </r>
  <r>
    <s v="    668662A100043"/>
    <x v="930"/>
    <n v="5000"/>
    <n v="4367"/>
    <s v="貯蔵"/>
    <x v="1"/>
    <s v="01-17-05-02"/>
  </r>
  <r>
    <s v="    668662A100044"/>
    <x v="930"/>
    <n v="5000"/>
    <n v="4832"/>
    <s v="貯蔵"/>
    <x v="1"/>
    <s v="01-17-05-02"/>
  </r>
  <r>
    <s v="    668662A100046"/>
    <x v="930"/>
    <n v="5000"/>
    <n v="5000"/>
    <s v="貯蔵"/>
    <x v="1"/>
    <s v="01-17-05-02"/>
  </r>
  <r>
    <s v="    668662A100047"/>
    <x v="930"/>
    <n v="5000"/>
    <n v="5000"/>
    <s v="貯蔵"/>
    <x v="1"/>
    <s v="01-17-05-02"/>
  </r>
  <r>
    <s v="    668662A100048"/>
    <x v="930"/>
    <n v="5000"/>
    <n v="5000"/>
    <s v="貯蔵"/>
    <x v="1"/>
    <s v="01-17-05-02"/>
  </r>
  <r>
    <s v="    668671A100165"/>
    <x v="931"/>
    <n v="5000"/>
    <n v="963"/>
    <s v="出庫"/>
    <x v="7"/>
    <s v="01-17-05-03"/>
  </r>
  <r>
    <s v="    668671A100166"/>
    <x v="931"/>
    <n v="5000"/>
    <n v="2155"/>
    <s v="貯蔵"/>
    <x v="1"/>
    <s v="01-17-05-03"/>
  </r>
  <r>
    <s v="    668671A100168"/>
    <x v="931"/>
    <n v="5000"/>
    <n v="3026"/>
    <s v="生産中"/>
    <x v="9"/>
    <s v="01-17-05-03"/>
  </r>
  <r>
    <s v="    668671A100170"/>
    <x v="931"/>
    <n v="5000"/>
    <n v="3935"/>
    <s v="貯蔵"/>
    <x v="1"/>
    <s v="01-17-05-03"/>
  </r>
  <r>
    <s v="    668671A100172"/>
    <x v="931"/>
    <n v="5000"/>
    <n v="4940"/>
    <s v="貯蔵"/>
    <x v="1"/>
    <s v="01-17-05-03"/>
  </r>
  <r>
    <s v="    668671A100175"/>
    <x v="931"/>
    <n v="5000"/>
    <n v="5000"/>
    <s v="貯蔵"/>
    <x v="1"/>
    <s v="01-17-05-03"/>
  </r>
  <r>
    <s v="    668671A100176"/>
    <x v="931"/>
    <n v="5000"/>
    <n v="5000"/>
    <s v="貯蔵"/>
    <x v="1"/>
    <s v="01-17-05-03"/>
  </r>
  <r>
    <s v="    668671A100177"/>
    <x v="931"/>
    <n v="5000"/>
    <n v="5000"/>
    <s v="貯蔵"/>
    <x v="1"/>
    <s v="01-17-05-03"/>
  </r>
  <r>
    <s v="    668671A100178"/>
    <x v="931"/>
    <n v="5000"/>
    <n v="5000"/>
    <s v="貯蔵"/>
    <x v="1"/>
    <s v="01-17-05-03"/>
  </r>
  <r>
    <s v="    668671A100179"/>
    <x v="931"/>
    <n v="5000"/>
    <n v="2017"/>
    <s v="生産終了"/>
    <x v="0"/>
    <s v="01-17-05-03"/>
  </r>
  <r>
    <s v="    668671A100180"/>
    <x v="931"/>
    <n v="5000"/>
    <n v="5000"/>
    <s v="貯蔵"/>
    <x v="1"/>
    <s v="01-17-05-03"/>
  </r>
  <r>
    <s v="    668671A100182"/>
    <x v="931"/>
    <n v="5000"/>
    <n v="5000"/>
    <s v="貯蔵"/>
    <x v="1"/>
    <s v="01-17-05-03"/>
  </r>
  <r>
    <s v="    668671A100183"/>
    <x v="931"/>
    <n v="5000"/>
    <n v="5000"/>
    <s v="貯蔵"/>
    <x v="1"/>
    <s v="01-17-05-03"/>
  </r>
  <r>
    <s v="    668671A100184"/>
    <x v="931"/>
    <n v="5000"/>
    <n v="5000"/>
    <s v="貯蔵"/>
    <x v="1"/>
    <s v="01-17-05-03"/>
  </r>
  <r>
    <s v="    668671A100185"/>
    <x v="931"/>
    <n v="5000"/>
    <n v="5000"/>
    <s v="貯蔵"/>
    <x v="1"/>
    <s v="01-17-05-03"/>
  </r>
  <r>
    <s v="    668671A100187"/>
    <x v="931"/>
    <n v="5000"/>
    <n v="5000"/>
    <s v="貯蔵"/>
    <x v="1"/>
    <s v="01-17-05-03"/>
  </r>
  <r>
    <s v="    668671A100188"/>
    <x v="931"/>
    <n v="5000"/>
    <n v="5000"/>
    <s v="貯蔵"/>
    <x v="1"/>
    <s v="01-17-05-03"/>
  </r>
  <r>
    <s v="    668671A100189"/>
    <x v="931"/>
    <n v="5000"/>
    <n v="5000"/>
    <s v="貯蔵"/>
    <x v="1"/>
    <s v="01-17-05-03"/>
  </r>
  <r>
    <s v="    668671A100212"/>
    <x v="931"/>
    <n v="5000"/>
    <n v="5000"/>
    <s v="受入"/>
    <x v="8"/>
    <s v="01-17-05-03"/>
  </r>
  <r>
    <s v="    668671A100213"/>
    <x v="931"/>
    <n v="5000"/>
    <n v="5000"/>
    <s v="受入"/>
    <x v="8"/>
    <s v="01-17-05-03"/>
  </r>
  <r>
    <s v="    668671A100214"/>
    <x v="931"/>
    <n v="5000"/>
    <n v="5000"/>
    <s v="受入"/>
    <x v="8"/>
    <s v="01-17-05-03"/>
  </r>
  <r>
    <s v="    668689A100011"/>
    <x v="932"/>
    <n v="5000"/>
    <n v="4991"/>
    <s v="貯蔵"/>
    <x v="1"/>
    <s v="16-01-01-02"/>
  </r>
  <r>
    <s v="    668698A100008"/>
    <x v="933"/>
    <n v="5000"/>
    <n v="839"/>
    <s v="出庫"/>
    <x v="7"/>
    <s v="01-18-01-01"/>
  </r>
  <r>
    <s v="    668698A100009"/>
    <x v="933"/>
    <n v="5000"/>
    <n v="1702"/>
    <s v="貯蔵"/>
    <x v="1"/>
    <s v="01-18-01-01"/>
  </r>
  <r>
    <s v="    668698A100010"/>
    <x v="933"/>
    <n v="5000"/>
    <n v="5000"/>
    <s v="貯蔵"/>
    <x v="1"/>
    <s v="01-18-01-01"/>
  </r>
  <r>
    <s v="    668706A100069"/>
    <x v="934"/>
    <n v="5000"/>
    <n v="1287"/>
    <s v="貯蔵"/>
    <x v="1"/>
    <s v="01-18-01-02"/>
  </r>
  <r>
    <s v="    668706A100077"/>
    <x v="934"/>
    <n v="5000"/>
    <n v="4591"/>
    <s v="貯蔵"/>
    <x v="1"/>
    <s v="01-18-01-02"/>
  </r>
  <r>
    <s v="    668706A100084"/>
    <x v="934"/>
    <n v="5000"/>
    <n v="8"/>
    <s v="生産終了"/>
    <x v="10"/>
    <s v="01-18-01-02"/>
  </r>
  <r>
    <s v="    668706A100085"/>
    <x v="934"/>
    <n v="5000"/>
    <n v="4868"/>
    <s v="貯蔵"/>
    <x v="1"/>
    <s v="01-18-01-02"/>
  </r>
  <r>
    <s v="    668706A100086"/>
    <x v="934"/>
    <n v="5000"/>
    <n v="4760"/>
    <s v="生産終了"/>
    <x v="0"/>
    <s v="01-18-01-02"/>
  </r>
  <r>
    <s v="    668706A100087"/>
    <x v="934"/>
    <n v="5000"/>
    <n v="4960"/>
    <s v="貯蔵"/>
    <x v="1"/>
    <s v="01-18-01-02"/>
  </r>
  <r>
    <s v="    668706A100088"/>
    <x v="934"/>
    <n v="5000"/>
    <n v="5000"/>
    <s v="貯蔵"/>
    <x v="1"/>
    <s v="01-18-01-02"/>
  </r>
  <r>
    <s v="    668706A100089"/>
    <x v="934"/>
    <n v="5000"/>
    <n v="5000"/>
    <s v="貯蔵"/>
    <x v="1"/>
    <s v="01-18-01-02"/>
  </r>
  <r>
    <s v="    668706A100094"/>
    <x v="934"/>
    <n v="5000"/>
    <n v="5000"/>
    <s v="貯蔵"/>
    <x v="1"/>
    <s v="01-18-01-02"/>
  </r>
  <r>
    <s v="    668706A100095"/>
    <x v="934"/>
    <n v="5000"/>
    <n v="5000"/>
    <s v="貯蔵"/>
    <x v="1"/>
    <s v="01-18-01-02"/>
  </r>
  <r>
    <s v="    668706A100096"/>
    <x v="934"/>
    <n v="5000"/>
    <n v="5000"/>
    <s v="貯蔵"/>
    <x v="1"/>
    <s v="01-18-01-02"/>
  </r>
  <r>
    <s v="    668706A100097"/>
    <x v="934"/>
    <n v="5000"/>
    <n v="5000"/>
    <s v="貯蔵"/>
    <x v="1"/>
    <s v="01-18-01-02"/>
  </r>
  <r>
    <s v="    668706A100100"/>
    <x v="934"/>
    <n v="5000"/>
    <n v="5000"/>
    <s v="貯蔵"/>
    <x v="1"/>
    <s v="01-18-01-02"/>
  </r>
  <r>
    <s v="    668706A100101"/>
    <x v="934"/>
    <n v="5000"/>
    <n v="5000"/>
    <s v="貯蔵"/>
    <x v="1"/>
    <s v="01-18-01-02"/>
  </r>
  <r>
    <s v="    668706A100102"/>
    <x v="934"/>
    <n v="5000"/>
    <n v="5000"/>
    <s v="貯蔵"/>
    <x v="1"/>
    <s v="01-18-01-02"/>
  </r>
  <r>
    <s v="    668706A100103"/>
    <x v="934"/>
    <n v="5000"/>
    <n v="5000"/>
    <s v="貯蔵"/>
    <x v="1"/>
    <s v="01-18-01-02"/>
  </r>
  <r>
    <s v="    668706A100104"/>
    <x v="934"/>
    <n v="5000"/>
    <n v="5000"/>
    <s v="貯蔵"/>
    <x v="1"/>
    <s v="01-18-01-02"/>
  </r>
  <r>
    <s v="    668706A100105"/>
    <x v="934"/>
    <n v="5000"/>
    <n v="5000"/>
    <s v="貯蔵"/>
    <x v="1"/>
    <s v="01-18-01-02"/>
  </r>
  <r>
    <s v="    668715A102325"/>
    <x v="935"/>
    <n v="5000"/>
    <n v="5000"/>
    <s v="出庫"/>
    <x v="6"/>
    <s v="02-34-03-01"/>
  </r>
  <r>
    <s v="    668715A102331"/>
    <x v="935"/>
    <n v="5000"/>
    <n v="1200"/>
    <s v="貯蔵"/>
    <x v="1"/>
    <s v="02-34-03-01"/>
  </r>
  <r>
    <s v="    668715A102332"/>
    <x v="935"/>
    <n v="5000"/>
    <n v="4939"/>
    <s v="貯蔵"/>
    <x v="1"/>
    <s v="02-34-03-01"/>
  </r>
  <r>
    <s v="    668715A102337"/>
    <x v="935"/>
    <n v="5000"/>
    <n v="3514"/>
    <s v="貯蔵"/>
    <x v="1"/>
    <s v="02-34-03-01"/>
  </r>
  <r>
    <s v="    668715A102340"/>
    <x v="935"/>
    <n v="5000"/>
    <n v="632"/>
    <s v="生産中"/>
    <x v="9"/>
    <s v="02-34-03-01"/>
  </r>
  <r>
    <s v="    668715A102381"/>
    <x v="935"/>
    <n v="5000"/>
    <n v="4"/>
    <s v="生産終了"/>
    <x v="11"/>
    <s v="02-34-03-01"/>
  </r>
  <r>
    <s v="    668715A102384"/>
    <x v="935"/>
    <n v="5000"/>
    <n v="5"/>
    <s v="生産終了"/>
    <x v="11"/>
    <s v="02-34-03-01"/>
  </r>
  <r>
    <s v="    668715A102389"/>
    <x v="935"/>
    <n v="5000"/>
    <n v="2"/>
    <s v="生産終了"/>
    <x v="11"/>
    <s v="02-34-03-01"/>
  </r>
  <r>
    <s v="    668715A102390"/>
    <x v="935"/>
    <n v="5000"/>
    <n v="3"/>
    <s v="生産終了"/>
    <x v="11"/>
    <s v="02-34-03-01"/>
  </r>
  <r>
    <s v="    668715A102393"/>
    <x v="935"/>
    <n v="5000"/>
    <n v="4"/>
    <s v="生産終了"/>
    <x v="11"/>
    <s v="02-34-03-01"/>
  </r>
  <r>
    <s v="    668715A102395"/>
    <x v="935"/>
    <n v="5000"/>
    <n v="4520"/>
    <s v="貯蔵"/>
    <x v="1"/>
    <s v="02-34-03-01"/>
  </r>
  <r>
    <s v="    668715A102398"/>
    <x v="935"/>
    <n v="5000"/>
    <n v="4"/>
    <s v="生産終了"/>
    <x v="11"/>
    <s v="02-34-03-01"/>
  </r>
  <r>
    <s v="    668715A102399"/>
    <x v="935"/>
    <n v="5000"/>
    <n v="3304"/>
    <s v="生産終了"/>
    <x v="0"/>
    <s v="02-34-03-01"/>
  </r>
  <r>
    <s v="    668715A102400"/>
    <x v="935"/>
    <n v="5000"/>
    <n v="2700"/>
    <s v="生産中"/>
    <x v="12"/>
    <s v="02-34-03-01"/>
  </r>
  <r>
    <s v="    668715A102401"/>
    <x v="935"/>
    <n v="5000"/>
    <n v="5000"/>
    <s v="出庫"/>
    <x v="6"/>
    <s v="02-34-03-01"/>
  </r>
  <r>
    <s v="    668715A102402"/>
    <x v="935"/>
    <n v="5000"/>
    <n v="5000"/>
    <s v="出庫"/>
    <x v="6"/>
    <s v="02-34-03-01"/>
  </r>
  <r>
    <s v="    668715A102403"/>
    <x v="935"/>
    <n v="5000"/>
    <n v="5000"/>
    <s v="出庫"/>
    <x v="2"/>
    <s v="02-34-03-01"/>
  </r>
  <r>
    <s v="    668715A102404"/>
    <x v="935"/>
    <n v="5000"/>
    <n v="1"/>
    <s v="生産終了"/>
    <x v="11"/>
    <s v="02-34-03-01"/>
  </r>
  <r>
    <s v="    668715A102407"/>
    <x v="935"/>
    <n v="5000"/>
    <n v="5000"/>
    <s v="出庫"/>
    <x v="6"/>
    <s v="02-34-03-01"/>
  </r>
  <r>
    <s v="    668715A102408"/>
    <x v="935"/>
    <n v="5000"/>
    <n v="5000"/>
    <s v="出庫"/>
    <x v="6"/>
    <s v="02-34-03-01"/>
  </r>
  <r>
    <s v="    668715A102409"/>
    <x v="935"/>
    <n v="5000"/>
    <n v="5000"/>
    <s v="出庫"/>
    <x v="6"/>
    <s v="02-34-03-01"/>
  </r>
  <r>
    <s v="    668715A102410"/>
    <x v="935"/>
    <n v="5000"/>
    <n v="5000"/>
    <s v="出庫"/>
    <x v="6"/>
    <s v="02-34-03-01"/>
  </r>
  <r>
    <s v="    668715A102411"/>
    <x v="935"/>
    <n v="5000"/>
    <n v="5000"/>
    <s v="出庫"/>
    <x v="6"/>
    <s v="02-34-03-01"/>
  </r>
  <r>
    <s v="    668715A102412"/>
    <x v="935"/>
    <n v="5000"/>
    <n v="5000"/>
    <s v="貯蔵"/>
    <x v="1"/>
    <s v="02-34-03-01"/>
  </r>
  <r>
    <s v="    668715A102413"/>
    <x v="935"/>
    <n v="5000"/>
    <n v="5000"/>
    <s v="貯蔵"/>
    <x v="1"/>
    <s v="02-34-03-01"/>
  </r>
  <r>
    <s v="    668715A102414"/>
    <x v="935"/>
    <n v="5000"/>
    <n v="5000"/>
    <s v="貯蔵"/>
    <x v="1"/>
    <s v="02-34-03-01"/>
  </r>
  <r>
    <s v="    668715A102415"/>
    <x v="935"/>
    <n v="5000"/>
    <n v="5000"/>
    <s v="貯蔵"/>
    <x v="1"/>
    <s v="02-34-03-01"/>
  </r>
  <r>
    <s v="    668715A102416"/>
    <x v="935"/>
    <n v="5000"/>
    <n v="5000"/>
    <s v="貯蔵"/>
    <x v="1"/>
    <s v="02-34-03-01"/>
  </r>
  <r>
    <s v="    668715A102417"/>
    <x v="935"/>
    <n v="5000"/>
    <n v="5000"/>
    <s v="貯蔵"/>
    <x v="1"/>
    <s v="02-34-03-01"/>
  </r>
  <r>
    <s v="    668715A102418"/>
    <x v="935"/>
    <n v="5000"/>
    <n v="5000"/>
    <s v="貯蔵"/>
    <x v="1"/>
    <s v="02-34-03-01"/>
  </r>
  <r>
    <s v="    668715A102419"/>
    <x v="935"/>
    <n v="5000"/>
    <n v="5000"/>
    <s v="貯蔵"/>
    <x v="1"/>
    <s v="02-34-03-01"/>
  </r>
  <r>
    <s v="    668715A102420"/>
    <x v="935"/>
    <n v="5000"/>
    <n v="5000"/>
    <s v="貯蔵"/>
    <x v="1"/>
    <s v="02-34-03-01"/>
  </r>
  <r>
    <s v="    668715A102421"/>
    <x v="935"/>
    <n v="5000"/>
    <n v="5000"/>
    <s v="貯蔵"/>
    <x v="1"/>
    <s v="02-34-03-01"/>
  </r>
  <r>
    <s v="    668715A102422"/>
    <x v="935"/>
    <n v="5000"/>
    <n v="5000"/>
    <s v="貯蔵"/>
    <x v="1"/>
    <s v="02-34-03-01"/>
  </r>
  <r>
    <s v="    668715A102423"/>
    <x v="935"/>
    <n v="5000"/>
    <n v="5000"/>
    <s v="貯蔵"/>
    <x v="1"/>
    <s v="02-34-03-01"/>
  </r>
  <r>
    <s v="    668715A102424"/>
    <x v="935"/>
    <n v="5000"/>
    <n v="5000"/>
    <s v="貯蔵"/>
    <x v="1"/>
    <s v="02-34-03-01"/>
  </r>
  <r>
    <s v="    668715A102425"/>
    <x v="935"/>
    <n v="5000"/>
    <n v="5000"/>
    <s v="貯蔵"/>
    <x v="1"/>
    <s v="02-34-03-01"/>
  </r>
  <r>
    <s v="    668715A102426"/>
    <x v="935"/>
    <n v="5000"/>
    <n v="5000"/>
    <s v="貯蔵"/>
    <x v="1"/>
    <s v="02-34-03-01"/>
  </r>
  <r>
    <s v="    668715A102427"/>
    <x v="935"/>
    <n v="5000"/>
    <n v="5000"/>
    <s v="貯蔵"/>
    <x v="1"/>
    <s v="02-34-03-01"/>
  </r>
  <r>
    <s v="    668715A102428"/>
    <x v="935"/>
    <n v="5000"/>
    <n v="5000"/>
    <s v="貯蔵"/>
    <x v="1"/>
    <s v="02-34-03-01"/>
  </r>
  <r>
    <s v="    668715A102429"/>
    <x v="935"/>
    <n v="5000"/>
    <n v="5000"/>
    <s v="貯蔵"/>
    <x v="1"/>
    <s v="02-34-03-01"/>
  </r>
  <r>
    <s v="    668715A102430"/>
    <x v="935"/>
    <n v="5000"/>
    <n v="5000"/>
    <s v="貯蔵"/>
    <x v="1"/>
    <s v="02-34-03-01"/>
  </r>
  <r>
    <s v="    668715A102431"/>
    <x v="935"/>
    <n v="5000"/>
    <n v="5000"/>
    <s v="貯蔵"/>
    <x v="1"/>
    <s v="02-34-03-01"/>
  </r>
  <r>
    <s v="    668715A102432"/>
    <x v="935"/>
    <n v="5000"/>
    <n v="5000"/>
    <s v="貯蔵"/>
    <x v="1"/>
    <s v="02-34-03-01"/>
  </r>
  <r>
    <s v="    668715A102433"/>
    <x v="935"/>
    <n v="5000"/>
    <n v="5000"/>
    <s v="貯蔵"/>
    <x v="1"/>
    <s v="02-34-03-01"/>
  </r>
  <r>
    <s v="    668715A102434"/>
    <x v="935"/>
    <n v="5000"/>
    <n v="5000"/>
    <s v="貯蔵"/>
    <x v="1"/>
    <s v="02-34-03-01"/>
  </r>
  <r>
    <s v="    668715A102439"/>
    <x v="935"/>
    <n v="5000"/>
    <n v="5000"/>
    <s v="貯蔵"/>
    <x v="1"/>
    <s v="02-34-03-01"/>
  </r>
  <r>
    <s v="    668715A102440"/>
    <x v="935"/>
    <n v="5000"/>
    <n v="5000"/>
    <s v="貯蔵"/>
    <x v="1"/>
    <s v="02-34-03-01"/>
  </r>
  <r>
    <s v="    668715A102441"/>
    <x v="935"/>
    <n v="5000"/>
    <n v="5000"/>
    <s v="貯蔵"/>
    <x v="1"/>
    <s v="02-34-03-01"/>
  </r>
  <r>
    <s v="    668715A102442"/>
    <x v="935"/>
    <n v="5000"/>
    <n v="5000"/>
    <s v="貯蔵"/>
    <x v="1"/>
    <s v="02-34-03-01"/>
  </r>
  <r>
    <s v="    668715A102443"/>
    <x v="935"/>
    <n v="5000"/>
    <n v="5000"/>
    <s v="貯蔵"/>
    <x v="1"/>
    <s v="02-34-03-01"/>
  </r>
  <r>
    <s v="    668715A102444"/>
    <x v="935"/>
    <n v="5000"/>
    <n v="5000"/>
    <s v="貯蔵"/>
    <x v="1"/>
    <s v="02-34-03-01"/>
  </r>
  <r>
    <s v="    668715A102445"/>
    <x v="935"/>
    <n v="5000"/>
    <n v="5000"/>
    <s v="貯蔵"/>
    <x v="1"/>
    <s v="02-34-03-01"/>
  </r>
  <r>
    <s v="    668715A102446"/>
    <x v="935"/>
    <n v="5000"/>
    <n v="5000"/>
    <s v="貯蔵"/>
    <x v="1"/>
    <s v="02-34-03-01"/>
  </r>
  <r>
    <s v="    668715A102447"/>
    <x v="935"/>
    <n v="5000"/>
    <n v="5000"/>
    <s v="貯蔵"/>
    <x v="1"/>
    <s v="02-34-03-01"/>
  </r>
  <r>
    <s v="    668715A102448"/>
    <x v="935"/>
    <n v="5000"/>
    <n v="5000"/>
    <s v="貯蔵"/>
    <x v="1"/>
    <s v="02-34-03-01"/>
  </r>
  <r>
    <s v="    668715A102449"/>
    <x v="935"/>
    <n v="5000"/>
    <n v="5000"/>
    <s v="貯蔵"/>
    <x v="1"/>
    <s v="02-34-03-01"/>
  </r>
  <r>
    <s v="    668715A102450"/>
    <x v="935"/>
    <n v="5000"/>
    <n v="5000"/>
    <s v="貯蔵"/>
    <x v="1"/>
    <s v="02-34-03-01"/>
  </r>
  <r>
    <s v="    668715A102451"/>
    <x v="935"/>
    <n v="5000"/>
    <n v="5000"/>
    <s v="貯蔵"/>
    <x v="1"/>
    <s v="02-34-03-01"/>
  </r>
  <r>
    <s v="    668715A102452"/>
    <x v="935"/>
    <n v="5000"/>
    <n v="5000"/>
    <s v="貯蔵"/>
    <x v="1"/>
    <s v="02-34-03-01"/>
  </r>
  <r>
    <s v="    668715A102453"/>
    <x v="935"/>
    <n v="5000"/>
    <n v="5000"/>
    <s v="貯蔵"/>
    <x v="1"/>
    <s v="02-34-03-01"/>
  </r>
  <r>
    <s v="    668715A102454"/>
    <x v="935"/>
    <n v="5000"/>
    <n v="5000"/>
    <s v="貯蔵"/>
    <x v="1"/>
    <s v="02-34-03-01"/>
  </r>
  <r>
    <s v="    668715A102455"/>
    <x v="935"/>
    <n v="5000"/>
    <n v="5000"/>
    <s v="貯蔵"/>
    <x v="1"/>
    <s v="02-34-03-01"/>
  </r>
  <r>
    <s v="    668715A102456"/>
    <x v="935"/>
    <n v="5000"/>
    <n v="5000"/>
    <s v="貯蔵"/>
    <x v="1"/>
    <s v="02-34-03-01"/>
  </r>
  <r>
    <s v="    668715A102457"/>
    <x v="935"/>
    <n v="5000"/>
    <n v="5000"/>
    <s v="貯蔵"/>
    <x v="1"/>
    <s v="02-34-03-01"/>
  </r>
  <r>
    <s v="    668715A102458"/>
    <x v="935"/>
    <n v="5000"/>
    <n v="5000"/>
    <s v="貯蔵"/>
    <x v="1"/>
    <s v="02-34-03-01"/>
  </r>
  <r>
    <s v="    668715A102459"/>
    <x v="935"/>
    <n v="5000"/>
    <n v="5000"/>
    <s v="貯蔵"/>
    <x v="1"/>
    <s v="02-34-03-01"/>
  </r>
  <r>
    <s v="    668715A102460"/>
    <x v="935"/>
    <n v="5000"/>
    <n v="5000"/>
    <s v="貯蔵"/>
    <x v="1"/>
    <s v="02-34-03-01"/>
  </r>
  <r>
    <s v="    668715A102461"/>
    <x v="935"/>
    <n v="5000"/>
    <n v="5000"/>
    <s v="貯蔵"/>
    <x v="1"/>
    <s v="02-34-03-01"/>
  </r>
  <r>
    <s v="    668715A102462"/>
    <x v="935"/>
    <n v="5000"/>
    <n v="5000"/>
    <s v="貯蔵"/>
    <x v="1"/>
    <s v="02-34-03-01"/>
  </r>
  <r>
    <s v="    668715A102463"/>
    <x v="935"/>
    <n v="5000"/>
    <n v="5000"/>
    <s v="貯蔵"/>
    <x v="1"/>
    <s v="02-34-03-01"/>
  </r>
  <r>
    <s v="    668715A102464"/>
    <x v="935"/>
    <n v="5000"/>
    <n v="5000"/>
    <s v="貯蔵"/>
    <x v="1"/>
    <s v="02-34-03-01"/>
  </r>
  <r>
    <s v="    668715A102465"/>
    <x v="935"/>
    <n v="5000"/>
    <n v="5000"/>
    <s v="貯蔵"/>
    <x v="1"/>
    <s v="02-34-03-01"/>
  </r>
  <r>
    <s v="    668715A102466"/>
    <x v="935"/>
    <n v="5000"/>
    <n v="5000"/>
    <s v="貯蔵"/>
    <x v="1"/>
    <s v="02-34-03-01"/>
  </r>
  <r>
    <s v="    668715A102467"/>
    <x v="935"/>
    <n v="5000"/>
    <n v="5000"/>
    <s v="貯蔵"/>
    <x v="1"/>
    <s v="02-34-03-01"/>
  </r>
  <r>
    <s v="    668715A102468"/>
    <x v="935"/>
    <n v="5000"/>
    <n v="5000"/>
    <s v="貯蔵"/>
    <x v="1"/>
    <s v="02-34-03-01"/>
  </r>
  <r>
    <s v="    668715A102469"/>
    <x v="935"/>
    <n v="5000"/>
    <n v="5000"/>
    <s v="貯蔵"/>
    <x v="1"/>
    <s v="02-34-03-01"/>
  </r>
  <r>
    <s v="    668715A102470"/>
    <x v="935"/>
    <n v="5000"/>
    <n v="5000"/>
    <s v="貯蔵"/>
    <x v="1"/>
    <s v="02-34-03-01"/>
  </r>
  <r>
    <s v="    668715A102471"/>
    <x v="935"/>
    <n v="5000"/>
    <n v="5000"/>
    <s v="貯蔵"/>
    <x v="1"/>
    <s v="02-34-03-01"/>
  </r>
  <r>
    <s v="    668715A102472"/>
    <x v="935"/>
    <n v="5000"/>
    <n v="5000"/>
    <s v="貯蔵"/>
    <x v="1"/>
    <s v="02-34-03-01"/>
  </r>
  <r>
    <s v="    668715A102473"/>
    <x v="935"/>
    <n v="5000"/>
    <n v="5000"/>
    <s v="貯蔵"/>
    <x v="1"/>
    <s v="02-34-03-01"/>
  </r>
  <r>
    <s v="    668715A102474"/>
    <x v="935"/>
    <n v="5000"/>
    <n v="5000"/>
    <s v="貯蔵"/>
    <x v="1"/>
    <s v="02-34-03-01"/>
  </r>
  <r>
    <s v="    668715A102475"/>
    <x v="935"/>
    <n v="5000"/>
    <n v="5000"/>
    <s v="貯蔵"/>
    <x v="1"/>
    <s v="02-34-03-01"/>
  </r>
  <r>
    <s v="    668715A102476"/>
    <x v="935"/>
    <n v="5000"/>
    <n v="5000"/>
    <s v="貯蔵"/>
    <x v="1"/>
    <s v="02-34-03-01"/>
  </r>
  <r>
    <s v="    668715A102477"/>
    <x v="935"/>
    <n v="5000"/>
    <n v="5000"/>
    <s v="貯蔵"/>
    <x v="1"/>
    <s v="02-34-03-01"/>
  </r>
  <r>
    <s v="    668715A102478"/>
    <x v="935"/>
    <n v="5000"/>
    <n v="5000"/>
    <s v="貯蔵"/>
    <x v="1"/>
    <s v="02-34-03-01"/>
  </r>
  <r>
    <s v="    668715A102479"/>
    <x v="935"/>
    <n v="5000"/>
    <n v="5000"/>
    <s v="貯蔵"/>
    <x v="1"/>
    <s v="02-34-03-01"/>
  </r>
  <r>
    <s v="    668715A102480"/>
    <x v="935"/>
    <n v="5000"/>
    <n v="5000"/>
    <s v="貯蔵"/>
    <x v="1"/>
    <s v="02-34-03-01"/>
  </r>
  <r>
    <s v="    668715A102481"/>
    <x v="935"/>
    <n v="5000"/>
    <n v="5000"/>
    <s v="貯蔵"/>
    <x v="1"/>
    <s v="02-34-03-01"/>
  </r>
  <r>
    <s v="    668715A102482"/>
    <x v="935"/>
    <n v="5000"/>
    <n v="5000"/>
    <s v="貯蔵"/>
    <x v="1"/>
    <s v="02-34-03-01"/>
  </r>
  <r>
    <s v="    668715A102483"/>
    <x v="935"/>
    <n v="5000"/>
    <n v="5000"/>
    <s v="貯蔵"/>
    <x v="1"/>
    <s v="02-34-03-01"/>
  </r>
  <r>
    <s v="    668715A102484"/>
    <x v="935"/>
    <n v="5000"/>
    <n v="5000"/>
    <s v="貯蔵"/>
    <x v="1"/>
    <s v="02-34-03-01"/>
  </r>
  <r>
    <s v="    668715A102485"/>
    <x v="935"/>
    <n v="5000"/>
    <n v="5000"/>
    <s v="貯蔵"/>
    <x v="1"/>
    <s v="02-34-03-01"/>
  </r>
  <r>
    <s v="    668715A102486"/>
    <x v="935"/>
    <n v="5000"/>
    <n v="5000"/>
    <s v="貯蔵"/>
    <x v="1"/>
    <s v="02-34-03-01"/>
  </r>
  <r>
    <s v="    668715A102487"/>
    <x v="935"/>
    <n v="5000"/>
    <n v="5000"/>
    <s v="貯蔵"/>
    <x v="1"/>
    <s v="02-34-03-01"/>
  </r>
  <r>
    <s v="    668715A102488"/>
    <x v="935"/>
    <n v="5000"/>
    <n v="5000"/>
    <s v="貯蔵"/>
    <x v="1"/>
    <s v="02-34-03-01"/>
  </r>
  <r>
    <s v="    668715A102489"/>
    <x v="935"/>
    <n v="5000"/>
    <n v="5000"/>
    <s v="貯蔵"/>
    <x v="1"/>
    <s v="02-34-03-01"/>
  </r>
  <r>
    <s v="    668715A102490"/>
    <x v="935"/>
    <n v="5000"/>
    <n v="5000"/>
    <s v="貯蔵"/>
    <x v="1"/>
    <s v="02-34-03-01"/>
  </r>
  <r>
    <s v="    668715A102491"/>
    <x v="935"/>
    <n v="5000"/>
    <n v="5000"/>
    <s v="貯蔵"/>
    <x v="1"/>
    <s v="02-34-03-01"/>
  </r>
  <r>
    <s v="    668715A102492"/>
    <x v="935"/>
    <n v="5000"/>
    <n v="5000"/>
    <s v="貯蔵"/>
    <x v="1"/>
    <s v="02-34-03-01"/>
  </r>
  <r>
    <s v="    668715A102493"/>
    <x v="935"/>
    <n v="5000"/>
    <n v="5000"/>
    <s v="貯蔵"/>
    <x v="1"/>
    <s v="02-34-03-01"/>
  </r>
  <r>
    <s v="    668715A102494"/>
    <x v="935"/>
    <n v="5000"/>
    <n v="5000"/>
    <s v="貯蔵"/>
    <x v="1"/>
    <s v="02-34-03-01"/>
  </r>
  <r>
    <s v="    668715A102495"/>
    <x v="935"/>
    <n v="5000"/>
    <n v="5000"/>
    <s v="貯蔵"/>
    <x v="1"/>
    <s v="02-34-03-01"/>
  </r>
  <r>
    <s v="    668715A102496"/>
    <x v="935"/>
    <n v="5000"/>
    <n v="5000"/>
    <s v="貯蔵"/>
    <x v="1"/>
    <s v="02-34-03-01"/>
  </r>
  <r>
    <s v="    668715A102497"/>
    <x v="935"/>
    <n v="5000"/>
    <n v="5000"/>
    <s v="貯蔵"/>
    <x v="1"/>
    <s v="02-34-03-01"/>
  </r>
  <r>
    <s v="    668715A102498"/>
    <x v="935"/>
    <n v="5000"/>
    <n v="5000"/>
    <s v="貯蔵"/>
    <x v="1"/>
    <s v="02-34-03-01"/>
  </r>
  <r>
    <s v="    668715A102499"/>
    <x v="935"/>
    <n v="5000"/>
    <n v="5000"/>
    <s v="貯蔵"/>
    <x v="1"/>
    <s v="02-34-03-01"/>
  </r>
  <r>
    <s v="    668715A102500"/>
    <x v="935"/>
    <n v="5000"/>
    <n v="5000"/>
    <s v="貯蔵"/>
    <x v="1"/>
    <s v="02-34-03-01"/>
  </r>
  <r>
    <s v="    668715A102501"/>
    <x v="935"/>
    <n v="5000"/>
    <n v="5000"/>
    <s v="貯蔵"/>
    <x v="1"/>
    <s v="02-34-03-01"/>
  </r>
  <r>
    <s v="    668715A102502"/>
    <x v="935"/>
    <n v="5000"/>
    <n v="5000"/>
    <s v="貯蔵"/>
    <x v="1"/>
    <s v="02-34-03-01"/>
  </r>
  <r>
    <s v="    668715A102503"/>
    <x v="935"/>
    <n v="5000"/>
    <n v="5000"/>
    <s v="貯蔵"/>
    <x v="1"/>
    <s v="02-34-03-01"/>
  </r>
  <r>
    <s v="    668715A102504"/>
    <x v="935"/>
    <n v="5000"/>
    <n v="5000"/>
    <s v="貯蔵"/>
    <x v="1"/>
    <s v="02-34-03-01"/>
  </r>
  <r>
    <s v="    668715A102505"/>
    <x v="935"/>
    <n v="5000"/>
    <n v="5000"/>
    <s v="貯蔵"/>
    <x v="1"/>
    <s v="02-34-03-01"/>
  </r>
  <r>
    <s v="    668715A102506"/>
    <x v="935"/>
    <n v="5000"/>
    <n v="5000"/>
    <s v="貯蔵"/>
    <x v="1"/>
    <s v="02-34-03-01"/>
  </r>
  <r>
    <s v="    668715A102507"/>
    <x v="935"/>
    <n v="5000"/>
    <n v="5000"/>
    <s v="貯蔵"/>
    <x v="1"/>
    <s v="02-34-03-01"/>
  </r>
  <r>
    <s v="    668715A102508"/>
    <x v="935"/>
    <n v="5000"/>
    <n v="5000"/>
    <s v="貯蔵"/>
    <x v="1"/>
    <s v="02-34-03-01"/>
  </r>
  <r>
    <s v="    668715A102509"/>
    <x v="935"/>
    <n v="5000"/>
    <n v="5000"/>
    <s v="貯蔵"/>
    <x v="1"/>
    <s v="02-34-03-01"/>
  </r>
  <r>
    <s v="    668715A102510"/>
    <x v="935"/>
    <n v="5000"/>
    <n v="5000"/>
    <s v="貯蔵"/>
    <x v="1"/>
    <s v="02-34-03-01"/>
  </r>
  <r>
    <s v="    668715A102511"/>
    <x v="935"/>
    <n v="5000"/>
    <n v="5000"/>
    <s v="貯蔵"/>
    <x v="1"/>
    <s v="02-34-03-01"/>
  </r>
  <r>
    <s v="    668715A102512"/>
    <x v="935"/>
    <n v="5000"/>
    <n v="5000"/>
    <s v="貯蔵"/>
    <x v="1"/>
    <s v="02-34-03-01"/>
  </r>
  <r>
    <s v="    668715A102513"/>
    <x v="935"/>
    <n v="5000"/>
    <n v="5000"/>
    <s v="貯蔵"/>
    <x v="1"/>
    <s v="02-34-03-01"/>
  </r>
  <r>
    <s v="    668715A102514"/>
    <x v="935"/>
    <n v="5000"/>
    <n v="5000"/>
    <s v="貯蔵"/>
    <x v="1"/>
    <s v="02-34-03-01"/>
  </r>
  <r>
    <s v="    668724A100260"/>
    <x v="936"/>
    <n v="1000"/>
    <n v="988"/>
    <s v="貯蔵"/>
    <x v="1"/>
    <s v="05-12-02-01"/>
  </r>
  <r>
    <s v="    668724A100262"/>
    <x v="936"/>
    <n v="1000"/>
    <n v="515"/>
    <s v="貯蔵"/>
    <x v="1"/>
    <s v="05-12-02-01"/>
  </r>
  <r>
    <s v="    668724A100263"/>
    <x v="936"/>
    <n v="1000"/>
    <n v="952"/>
    <s v="貯蔵"/>
    <x v="1"/>
    <s v="05-12-02-01"/>
  </r>
  <r>
    <s v="    668724A100268"/>
    <x v="936"/>
    <n v="1000"/>
    <n v="1000"/>
    <s v="貯蔵"/>
    <x v="1"/>
    <s v="05-12-02-01"/>
  </r>
  <r>
    <s v="    668733A100125"/>
    <x v="937"/>
    <n v="500"/>
    <n v="123"/>
    <s v="貯蔵"/>
    <x v="1"/>
    <s v="05-11-01-01"/>
  </r>
  <r>
    <s v="    668733A100126"/>
    <x v="937"/>
    <n v="500"/>
    <n v="500"/>
    <s v="貯蔵"/>
    <x v="1"/>
    <s v="05-11-01-01"/>
  </r>
  <r>
    <s v="    668733A100127"/>
    <x v="937"/>
    <n v="500"/>
    <n v="500"/>
    <s v="貯蔵"/>
    <x v="1"/>
    <s v="05-11-01-01"/>
  </r>
  <r>
    <s v="    668733A100128"/>
    <x v="937"/>
    <n v="500"/>
    <n v="500"/>
    <s v="貯蔵"/>
    <x v="1"/>
    <s v="05-11-01-01"/>
  </r>
  <r>
    <s v="    668742A100017"/>
    <x v="938"/>
    <n v="500"/>
    <n v="244"/>
    <s v="貯蔵"/>
    <x v="1"/>
    <s v="05-12-01-02"/>
  </r>
  <r>
    <s v="    668751A100194"/>
    <x v="939"/>
    <n v="1000"/>
    <n v="500"/>
    <s v="生産終了"/>
    <x v="4"/>
    <s v="05-12-03-01"/>
  </r>
  <r>
    <s v="    668751A100197"/>
    <x v="939"/>
    <n v="1000"/>
    <n v="820"/>
    <s v="貯蔵"/>
    <x v="1"/>
    <s v="05-12-03-01"/>
  </r>
  <r>
    <s v="    668751A100209"/>
    <x v="939"/>
    <n v="1000"/>
    <n v="1000"/>
    <s v="出庫"/>
    <x v="6"/>
    <s v="05-12-03-01"/>
  </r>
  <r>
    <s v="    668751A100210"/>
    <x v="939"/>
    <n v="1000"/>
    <n v="808"/>
    <s v="出庫"/>
    <x v="7"/>
    <s v="05-12-03-01"/>
  </r>
  <r>
    <s v="    668751A100211"/>
    <x v="939"/>
    <n v="1000"/>
    <n v="903"/>
    <s v="貯蔵"/>
    <x v="1"/>
    <s v="05-12-03-01"/>
  </r>
  <r>
    <s v="    668751A100212"/>
    <x v="939"/>
    <n v="1000"/>
    <n v="986"/>
    <s v="貯蔵"/>
    <x v="1"/>
    <s v="05-12-03-01"/>
  </r>
  <r>
    <s v="    668751A100213"/>
    <x v="939"/>
    <n v="1000"/>
    <n v="1000"/>
    <s v="貯蔵"/>
    <x v="1"/>
    <s v="05-12-03-01"/>
  </r>
  <r>
    <s v="    668751A100214"/>
    <x v="939"/>
    <n v="1000"/>
    <n v="1000"/>
    <s v="貯蔵"/>
    <x v="1"/>
    <s v="05-12-03-01"/>
  </r>
  <r>
    <s v="    668751A100215"/>
    <x v="939"/>
    <n v="1000"/>
    <n v="1000"/>
    <s v="貯蔵"/>
    <x v="1"/>
    <s v="05-12-03-01"/>
  </r>
  <r>
    <s v="    668751A100216"/>
    <x v="939"/>
    <n v="1000"/>
    <n v="1000"/>
    <s v="貯蔵"/>
    <x v="1"/>
    <s v="05-12-03-01"/>
  </r>
  <r>
    <s v="    668769A101115"/>
    <x v="940"/>
    <n v="3000"/>
    <n v="658"/>
    <s v="生産中"/>
    <x v="5"/>
    <s v="03-42-01-03"/>
  </r>
  <r>
    <s v="    668769A101149"/>
    <x v="940"/>
    <n v="3000"/>
    <n v="2940"/>
    <s v="貯蔵"/>
    <x v="1"/>
    <s v="03-42-01-03"/>
  </r>
  <r>
    <s v="    668769A101164"/>
    <x v="940"/>
    <n v="3000"/>
    <n v="2562"/>
    <s v="貯蔵"/>
    <x v="1"/>
    <s v="03-42-01-03"/>
  </r>
  <r>
    <s v="    668769A101170"/>
    <x v="940"/>
    <n v="3000"/>
    <n v="1"/>
    <s v="生産終了"/>
    <x v="11"/>
    <s v="03-42-01-03"/>
  </r>
  <r>
    <s v="    668769A101171"/>
    <x v="940"/>
    <n v="3000"/>
    <n v="2047"/>
    <s v="生産終了"/>
    <x v="0"/>
    <s v="03-42-01-03"/>
  </r>
  <r>
    <s v="    668769A101172"/>
    <x v="940"/>
    <n v="3000"/>
    <n v="1"/>
    <s v="生産終了"/>
    <x v="11"/>
    <s v="03-42-01-03"/>
  </r>
  <r>
    <s v="    668769A101173"/>
    <x v="940"/>
    <n v="3000"/>
    <n v="2"/>
    <s v="生産終了"/>
    <x v="11"/>
    <s v="03-42-01-03"/>
  </r>
  <r>
    <s v="    668769A101174"/>
    <x v="940"/>
    <n v="3000"/>
    <n v="1"/>
    <s v="生産終了"/>
    <x v="11"/>
    <s v="03-42-01-03"/>
  </r>
  <r>
    <s v="    668769A101175"/>
    <x v="940"/>
    <n v="3000"/>
    <n v="2"/>
    <s v="生産終了"/>
    <x v="11"/>
    <s v="03-42-01-03"/>
  </r>
  <r>
    <s v="    668769A101176"/>
    <x v="940"/>
    <n v="3000"/>
    <n v="12"/>
    <s v="生産終了"/>
    <x v="11"/>
    <s v="03-42-01-03"/>
  </r>
  <r>
    <s v="    668769A101177"/>
    <x v="940"/>
    <n v="3000"/>
    <n v="3"/>
    <s v="生産終了"/>
    <x v="11"/>
    <s v="03-42-01-03"/>
  </r>
  <r>
    <s v="    668769A101178"/>
    <x v="940"/>
    <n v="3000"/>
    <n v="2998"/>
    <s v="貯蔵"/>
    <x v="1"/>
    <s v="03-42-01-03"/>
  </r>
  <r>
    <s v="    668769A101179"/>
    <x v="940"/>
    <n v="3000"/>
    <n v="4"/>
    <s v="生産終了"/>
    <x v="11"/>
    <s v="03-42-01-03"/>
  </r>
  <r>
    <s v="    668769A101197"/>
    <x v="940"/>
    <n v="3000"/>
    <n v="2"/>
    <s v="生産終了"/>
    <x v="11"/>
    <s v="03-42-01-03"/>
  </r>
  <r>
    <s v="    668769A101198"/>
    <x v="940"/>
    <n v="3000"/>
    <n v="2652"/>
    <s v="生産中"/>
    <x v="12"/>
    <s v="03-42-01-03"/>
  </r>
  <r>
    <s v="    668769A101199"/>
    <x v="940"/>
    <n v="3000"/>
    <n v="3000"/>
    <s v="出庫"/>
    <x v="6"/>
    <s v="03-42-01-03"/>
  </r>
  <r>
    <s v="    668769A101200"/>
    <x v="940"/>
    <n v="3000"/>
    <n v="3000"/>
    <s v="出庫"/>
    <x v="6"/>
    <s v="03-42-01-03"/>
  </r>
  <r>
    <s v="    668769A101201"/>
    <x v="940"/>
    <n v="3000"/>
    <n v="3000"/>
    <s v="出庫"/>
    <x v="6"/>
    <s v="03-42-01-03"/>
  </r>
  <r>
    <s v="    668769A101202"/>
    <x v="940"/>
    <n v="3000"/>
    <n v="3000"/>
    <s v="出庫"/>
    <x v="6"/>
    <s v="03-42-01-03"/>
  </r>
  <r>
    <s v="    668769A101203"/>
    <x v="940"/>
    <n v="3000"/>
    <n v="3000"/>
    <s v="貯蔵"/>
    <x v="1"/>
    <s v="03-42-01-03"/>
  </r>
  <r>
    <s v="    668769A101204"/>
    <x v="940"/>
    <n v="3000"/>
    <n v="3000"/>
    <s v="貯蔵"/>
    <x v="1"/>
    <s v="03-42-01-03"/>
  </r>
  <r>
    <s v="    668769A101205"/>
    <x v="940"/>
    <n v="3000"/>
    <n v="3000"/>
    <s v="貯蔵"/>
    <x v="1"/>
    <s v="03-42-01-03"/>
  </r>
  <r>
    <s v="    668769A101301"/>
    <x v="940"/>
    <n v="3000"/>
    <n v="3000"/>
    <s v="貯蔵"/>
    <x v="1"/>
    <s v="03-42-01-03"/>
  </r>
  <r>
    <s v="    668769A101302"/>
    <x v="940"/>
    <n v="3000"/>
    <n v="3000"/>
    <s v="貯蔵"/>
    <x v="1"/>
    <s v="03-42-01-03"/>
  </r>
  <r>
    <s v="    668769A101303"/>
    <x v="940"/>
    <n v="3000"/>
    <n v="3000"/>
    <s v="貯蔵"/>
    <x v="1"/>
    <s v="03-42-01-03"/>
  </r>
  <r>
    <s v="    668769A101304"/>
    <x v="940"/>
    <n v="3000"/>
    <n v="3000"/>
    <s v="貯蔵"/>
    <x v="1"/>
    <s v="03-42-01-03"/>
  </r>
  <r>
    <s v="    668769A101305"/>
    <x v="940"/>
    <n v="3000"/>
    <n v="3000"/>
    <s v="貯蔵"/>
    <x v="1"/>
    <s v="03-42-01-03"/>
  </r>
  <r>
    <s v="    668769A101306"/>
    <x v="940"/>
    <n v="3000"/>
    <n v="3000"/>
    <s v="貯蔵"/>
    <x v="1"/>
    <s v="03-42-01-03"/>
  </r>
  <r>
    <s v="    668769A101307"/>
    <x v="940"/>
    <n v="3000"/>
    <n v="3000"/>
    <s v="貯蔵"/>
    <x v="1"/>
    <s v="03-42-01-03"/>
  </r>
  <r>
    <s v="    668769A101308"/>
    <x v="940"/>
    <n v="3000"/>
    <n v="3000"/>
    <s v="貯蔵"/>
    <x v="1"/>
    <s v="03-42-01-03"/>
  </r>
  <r>
    <s v="    668769A101309"/>
    <x v="940"/>
    <n v="3000"/>
    <n v="3000"/>
    <s v="貯蔵"/>
    <x v="1"/>
    <s v="03-42-01-03"/>
  </r>
  <r>
    <s v="    668769A101310"/>
    <x v="940"/>
    <n v="3000"/>
    <n v="3000"/>
    <s v="貯蔵"/>
    <x v="1"/>
    <s v="03-42-01-03"/>
  </r>
  <r>
    <s v="    668769A101311"/>
    <x v="940"/>
    <n v="3000"/>
    <n v="3000"/>
    <s v="貯蔵"/>
    <x v="1"/>
    <s v="03-42-01-03"/>
  </r>
  <r>
    <s v="    668769A101312"/>
    <x v="940"/>
    <n v="3000"/>
    <n v="3000"/>
    <s v="貯蔵"/>
    <x v="1"/>
    <s v="03-42-01-03"/>
  </r>
  <r>
    <s v="    668769A101313"/>
    <x v="940"/>
    <n v="3000"/>
    <n v="3000"/>
    <s v="貯蔵"/>
    <x v="1"/>
    <s v="03-42-01-03"/>
  </r>
  <r>
    <s v="    668769A101314"/>
    <x v="940"/>
    <n v="3000"/>
    <n v="3000"/>
    <s v="貯蔵"/>
    <x v="1"/>
    <s v="03-42-01-03"/>
  </r>
  <r>
    <s v="    668769A101315"/>
    <x v="940"/>
    <n v="3000"/>
    <n v="3000"/>
    <s v="貯蔵"/>
    <x v="1"/>
    <s v="03-42-01-03"/>
  </r>
  <r>
    <s v="    668769A101316"/>
    <x v="940"/>
    <n v="3000"/>
    <n v="3000"/>
    <s v="貯蔵"/>
    <x v="1"/>
    <s v="03-42-01-03"/>
  </r>
  <r>
    <s v="    668769A101317"/>
    <x v="940"/>
    <n v="3000"/>
    <n v="3000"/>
    <s v="貯蔵"/>
    <x v="1"/>
    <s v="03-42-01-03"/>
  </r>
  <r>
    <s v="    668769A101318"/>
    <x v="940"/>
    <n v="3000"/>
    <n v="3000"/>
    <s v="貯蔵"/>
    <x v="1"/>
    <s v="03-42-01-03"/>
  </r>
  <r>
    <s v="    668769A101319"/>
    <x v="940"/>
    <n v="3000"/>
    <n v="3000"/>
    <s v="貯蔵"/>
    <x v="1"/>
    <s v="03-42-01-03"/>
  </r>
  <r>
    <s v="    668769A101320"/>
    <x v="940"/>
    <n v="3000"/>
    <n v="3000"/>
    <s v="貯蔵"/>
    <x v="1"/>
    <s v="03-42-01-03"/>
  </r>
  <r>
    <s v="    668769A101321"/>
    <x v="940"/>
    <n v="3000"/>
    <n v="3000"/>
    <s v="貯蔵"/>
    <x v="1"/>
    <s v="03-42-01-03"/>
  </r>
  <r>
    <s v="    668769A101322"/>
    <x v="940"/>
    <n v="3000"/>
    <n v="3000"/>
    <s v="貯蔵"/>
    <x v="1"/>
    <s v="03-42-01-03"/>
  </r>
  <r>
    <s v="    668769A101323"/>
    <x v="940"/>
    <n v="3000"/>
    <n v="3000"/>
    <s v="貯蔵"/>
    <x v="1"/>
    <s v="03-42-01-03"/>
  </r>
  <r>
    <s v="    668769A101324"/>
    <x v="940"/>
    <n v="3000"/>
    <n v="3000"/>
    <s v="貯蔵"/>
    <x v="1"/>
    <s v="03-42-01-03"/>
  </r>
  <r>
    <s v="    668769A101325"/>
    <x v="940"/>
    <n v="3000"/>
    <n v="3000"/>
    <s v="貯蔵"/>
    <x v="1"/>
    <s v="03-42-01-03"/>
  </r>
  <r>
    <s v="    668769A101326"/>
    <x v="940"/>
    <n v="3000"/>
    <n v="3000"/>
    <s v="貯蔵"/>
    <x v="1"/>
    <s v="03-42-01-03"/>
  </r>
  <r>
    <s v="    668769A101327"/>
    <x v="940"/>
    <n v="3000"/>
    <n v="3000"/>
    <s v="貯蔵"/>
    <x v="1"/>
    <s v="03-42-01-03"/>
  </r>
  <r>
    <s v="    668769A101328"/>
    <x v="940"/>
    <n v="3000"/>
    <n v="3000"/>
    <s v="貯蔵"/>
    <x v="1"/>
    <s v="03-42-01-03"/>
  </r>
  <r>
    <s v="    668769A101329"/>
    <x v="940"/>
    <n v="3000"/>
    <n v="3000"/>
    <s v="貯蔵"/>
    <x v="1"/>
    <s v="03-42-01-03"/>
  </r>
  <r>
    <s v="    668769A101330"/>
    <x v="940"/>
    <n v="3000"/>
    <n v="3000"/>
    <s v="貯蔵"/>
    <x v="1"/>
    <s v="03-42-01-03"/>
  </r>
  <r>
    <s v="    668769A101331"/>
    <x v="940"/>
    <n v="3000"/>
    <n v="3000"/>
    <s v="貯蔵"/>
    <x v="1"/>
    <s v="03-42-01-03"/>
  </r>
  <r>
    <s v="    668769A101332"/>
    <x v="940"/>
    <n v="3000"/>
    <n v="3000"/>
    <s v="貯蔵"/>
    <x v="1"/>
    <s v="03-42-01-03"/>
  </r>
  <r>
    <s v="    668769A101333"/>
    <x v="940"/>
    <n v="3000"/>
    <n v="3000"/>
    <s v="貯蔵"/>
    <x v="1"/>
    <s v="03-42-01-03"/>
  </r>
  <r>
    <s v="    668778A100243"/>
    <x v="941"/>
    <n v="3000"/>
    <n v="4"/>
    <s v="生産終了"/>
    <x v="3"/>
    <s v="03-05-03-04"/>
  </r>
  <r>
    <s v="    668778A100244"/>
    <x v="941"/>
    <n v="3000"/>
    <n v="2076"/>
    <s v="生産中"/>
    <x v="5"/>
    <s v="03-05-03-04"/>
  </r>
  <r>
    <s v="    668778A100245"/>
    <x v="941"/>
    <n v="3000"/>
    <n v="2868"/>
    <s v="貯蔵"/>
    <x v="1"/>
    <s v="03-05-03-04"/>
  </r>
  <r>
    <s v="    668778A100246"/>
    <x v="941"/>
    <n v="3000"/>
    <n v="3000"/>
    <s v="貯蔵"/>
    <x v="1"/>
    <s v="03-05-03-04"/>
  </r>
  <r>
    <s v="    668778A100247"/>
    <x v="941"/>
    <n v="3000"/>
    <n v="3000"/>
    <s v="貯蔵"/>
    <x v="1"/>
    <s v="03-05-03-04"/>
  </r>
  <r>
    <s v="    668778A100248"/>
    <x v="941"/>
    <n v="3000"/>
    <n v="3000"/>
    <s v="貯蔵"/>
    <x v="1"/>
    <s v="03-05-03-04"/>
  </r>
  <r>
    <s v="    668778A100249"/>
    <x v="941"/>
    <n v="3000"/>
    <n v="3000"/>
    <s v="貯蔵"/>
    <x v="1"/>
    <s v="03-05-03-04"/>
  </r>
  <r>
    <s v="    668778A100260"/>
    <x v="941"/>
    <n v="3000"/>
    <n v="3000"/>
    <s v="貯蔵"/>
    <x v="1"/>
    <s v="03-05-03-04"/>
  </r>
  <r>
    <s v="    668778A100261"/>
    <x v="941"/>
    <n v="3000"/>
    <n v="3000"/>
    <s v="貯蔵"/>
    <x v="1"/>
    <s v="03-05-03-04"/>
  </r>
  <r>
    <s v="    668778A100262"/>
    <x v="941"/>
    <n v="3000"/>
    <n v="3000"/>
    <s v="貯蔵"/>
    <x v="1"/>
    <s v="03-05-03-04"/>
  </r>
  <r>
    <s v="    668778A100263"/>
    <x v="941"/>
    <n v="3000"/>
    <n v="3000"/>
    <s v="貯蔵"/>
    <x v="1"/>
    <s v="03-05-03-04"/>
  </r>
  <r>
    <s v="    668778A100264"/>
    <x v="941"/>
    <n v="3000"/>
    <n v="3000"/>
    <s v="貯蔵"/>
    <x v="1"/>
    <s v="03-05-03-04"/>
  </r>
  <r>
    <s v="    668778A100265"/>
    <x v="941"/>
    <n v="3000"/>
    <n v="3000"/>
    <s v="貯蔵"/>
    <x v="1"/>
    <s v="03-05-03-04"/>
  </r>
  <r>
    <s v="    668778A100266"/>
    <x v="941"/>
    <n v="3000"/>
    <n v="3000"/>
    <s v="貯蔵"/>
    <x v="1"/>
    <s v="03-05-03-04"/>
  </r>
  <r>
    <s v="    668778A100267"/>
    <x v="941"/>
    <n v="3000"/>
    <n v="3000"/>
    <s v="貯蔵"/>
    <x v="1"/>
    <s v="03-05-03-04"/>
  </r>
  <r>
    <s v="    668787A100020"/>
    <x v="942"/>
    <n v="3000"/>
    <n v="1705"/>
    <s v="生産終了"/>
    <x v="0"/>
    <s v="03-05-04-02"/>
  </r>
  <r>
    <s v="    668787A100022"/>
    <x v="942"/>
    <n v="3000"/>
    <n v="3000"/>
    <s v="貯蔵"/>
    <x v="1"/>
    <s v="03-05-04-02"/>
  </r>
  <r>
    <s v="    668787A100024"/>
    <x v="942"/>
    <n v="3000"/>
    <n v="2664"/>
    <s v="貯蔵"/>
    <x v="1"/>
    <s v="03-05-04-02"/>
  </r>
  <r>
    <s v="    668787A100025"/>
    <x v="942"/>
    <n v="3000"/>
    <n v="3000"/>
    <s v="貯蔵"/>
    <x v="1"/>
    <s v="03-05-04-02"/>
  </r>
  <r>
    <s v="    668787A100026"/>
    <x v="942"/>
    <n v="3000"/>
    <n v="3000"/>
    <s v="貯蔵"/>
    <x v="1"/>
    <s v="03-05-04-02"/>
  </r>
  <r>
    <s v="    668804A100053"/>
    <x v="943"/>
    <n v="3000"/>
    <n v="671"/>
    <s v="貯蔵"/>
    <x v="1"/>
    <s v="03-05-04-03"/>
  </r>
  <r>
    <s v="    668804A100056"/>
    <x v="943"/>
    <n v="3000"/>
    <n v="2488"/>
    <s v="貯蔵"/>
    <x v="1"/>
    <s v="03-05-04-03"/>
  </r>
  <r>
    <s v="    668804A100065"/>
    <x v="943"/>
    <n v="3000"/>
    <n v="3000"/>
    <s v="貯蔵"/>
    <x v="1"/>
    <s v="03-05-04-03"/>
  </r>
  <r>
    <s v="    668804A100066"/>
    <x v="943"/>
    <n v="3000"/>
    <n v="2546"/>
    <s v="生産終了"/>
    <x v="0"/>
    <s v="03-05-04-03"/>
  </r>
  <r>
    <s v="    668804A100067"/>
    <x v="943"/>
    <n v="3000"/>
    <n v="3000"/>
    <s v="貯蔵"/>
    <x v="1"/>
    <s v="03-05-04-03"/>
  </r>
  <r>
    <s v="    668804A100068"/>
    <x v="943"/>
    <n v="3000"/>
    <n v="3000"/>
    <s v="貯蔵"/>
    <x v="1"/>
    <s v="03-05-04-03"/>
  </r>
  <r>
    <s v="    668804A100069"/>
    <x v="943"/>
    <n v="3000"/>
    <n v="3000"/>
    <s v="貯蔵"/>
    <x v="1"/>
    <s v="03-05-04-03"/>
  </r>
  <r>
    <s v="    668804A100070"/>
    <x v="943"/>
    <n v="3000"/>
    <n v="3000"/>
    <s v="貯蔵"/>
    <x v="1"/>
    <s v="03-05-04-03"/>
  </r>
  <r>
    <s v="    668804A100072"/>
    <x v="943"/>
    <n v="3000"/>
    <n v="3000"/>
    <s v="貯蔵"/>
    <x v="1"/>
    <s v="03-05-04-03"/>
  </r>
  <r>
    <s v="    668804A100073"/>
    <x v="943"/>
    <n v="3000"/>
    <n v="3000"/>
    <s v="貯蔵"/>
    <x v="1"/>
    <s v="03-05-04-03"/>
  </r>
  <r>
    <s v="    668804A100074"/>
    <x v="943"/>
    <n v="3000"/>
    <n v="3000"/>
    <s v="貯蔵"/>
    <x v="1"/>
    <s v="03-05-04-03"/>
  </r>
  <r>
    <s v="    668804A100078"/>
    <x v="943"/>
    <n v="3000"/>
    <n v="3000"/>
    <s v="貯蔵"/>
    <x v="1"/>
    <s v="03-05-04-03"/>
  </r>
  <r>
    <s v="    668813A100145"/>
    <x v="944"/>
    <n v="3000"/>
    <n v="1956"/>
    <s v="生産中"/>
    <x v="9"/>
    <s v="03-05-05-01"/>
  </r>
  <r>
    <s v="    668813A100147"/>
    <x v="944"/>
    <n v="3000"/>
    <n v="2553"/>
    <s v="貯蔵"/>
    <x v="1"/>
    <s v="03-05-05-01"/>
  </r>
  <r>
    <s v="    668813A100150"/>
    <x v="944"/>
    <n v="3000"/>
    <n v="3301"/>
    <s v="貯蔵"/>
    <x v="1"/>
    <s v="03-05-05-01"/>
  </r>
  <r>
    <s v="    668813A100151"/>
    <x v="944"/>
    <n v="3000"/>
    <n v="2904"/>
    <s v="貯蔵"/>
    <x v="1"/>
    <s v="03-05-05-01"/>
  </r>
  <r>
    <s v="    668813A100155"/>
    <x v="944"/>
    <n v="3000"/>
    <n v="1298"/>
    <s v="生産終了"/>
    <x v="0"/>
    <s v="03-05-05-01"/>
  </r>
  <r>
    <s v="    668813A100156"/>
    <x v="944"/>
    <n v="3000"/>
    <n v="3000"/>
    <s v="貯蔵"/>
    <x v="1"/>
    <s v="03-05-05-01"/>
  </r>
  <r>
    <s v="    668813A100158"/>
    <x v="944"/>
    <n v="3000"/>
    <n v="3000"/>
    <s v="貯蔵"/>
    <x v="1"/>
    <s v="03-05-05-01"/>
  </r>
  <r>
    <s v="    668813A100159"/>
    <x v="944"/>
    <n v="3000"/>
    <n v="3000"/>
    <s v="貯蔵"/>
    <x v="1"/>
    <s v="03-05-05-01"/>
  </r>
  <r>
    <s v="    668813A100160"/>
    <x v="944"/>
    <n v="3000"/>
    <n v="3000"/>
    <s v="貯蔵"/>
    <x v="1"/>
    <s v="03-05-05-01"/>
  </r>
  <r>
    <s v="    668813A100161"/>
    <x v="944"/>
    <n v="3000"/>
    <n v="3000"/>
    <s v="貯蔵"/>
    <x v="1"/>
    <s v="03-05-05-01"/>
  </r>
  <r>
    <s v="    668813A100163"/>
    <x v="944"/>
    <n v="3000"/>
    <n v="3000"/>
    <s v="貯蔵"/>
    <x v="1"/>
    <s v="03-05-05-01"/>
  </r>
  <r>
    <s v="    668813A100164"/>
    <x v="944"/>
    <n v="3000"/>
    <n v="3000"/>
    <s v="貯蔵"/>
    <x v="1"/>
    <s v="03-05-05-01"/>
  </r>
  <r>
    <s v="    668813A100165"/>
    <x v="944"/>
    <n v="3000"/>
    <n v="3000"/>
    <s v="貯蔵"/>
    <x v="1"/>
    <s v="03-05-05-01"/>
  </r>
  <r>
    <s v="    668813A100166"/>
    <x v="944"/>
    <n v="3000"/>
    <n v="3000"/>
    <s v="貯蔵"/>
    <x v="1"/>
    <s v="03-05-05-01"/>
  </r>
  <r>
    <s v="    668876 100005"/>
    <x v="945"/>
    <n v="2500"/>
    <n v="518"/>
    <s v="貯蔵"/>
    <x v="1"/>
    <s v="04-08-03-05"/>
  </r>
  <r>
    <s v="    668876 100006"/>
    <x v="945"/>
    <n v="2500"/>
    <n v="2500"/>
    <s v="貯蔵"/>
    <x v="1"/>
    <s v="04-08-03-05"/>
  </r>
  <r>
    <s v="    668885 101925"/>
    <x v="946"/>
    <n v="10000"/>
    <n v="9518"/>
    <s v="貯蔵"/>
    <x v="1"/>
    <s v="02-33-04-01"/>
  </r>
  <r>
    <s v="    668885 101929"/>
    <x v="946"/>
    <n v="10000"/>
    <n v="1743"/>
    <s v="生産中"/>
    <x v="9"/>
    <s v="02-33-04-01"/>
  </r>
  <r>
    <s v="    668885 101941"/>
    <x v="946"/>
    <n v="10000"/>
    <n v="2134"/>
    <s v="生産終了"/>
    <x v="0"/>
    <s v="02-33-04-01"/>
  </r>
  <r>
    <s v="    668885 101949"/>
    <x v="946"/>
    <n v="10000"/>
    <n v="4"/>
    <s v="生産終了"/>
    <x v="11"/>
    <s v="02-33-04-01"/>
  </r>
  <r>
    <s v="    668885 101950"/>
    <x v="946"/>
    <n v="10000"/>
    <n v="9"/>
    <s v="生産終了"/>
    <x v="11"/>
    <s v="02-33-04-01"/>
  </r>
  <r>
    <s v="    668885 101954"/>
    <x v="946"/>
    <n v="10000"/>
    <n v="3"/>
    <s v="生産終了"/>
    <x v="10"/>
    <s v="02-33-04-01"/>
  </r>
  <r>
    <s v="    668885 101955"/>
    <x v="946"/>
    <n v="10000"/>
    <n v="3"/>
    <s v="生産終了"/>
    <x v="11"/>
    <s v="02-33-04-01"/>
  </r>
  <r>
    <s v="    668885 101956"/>
    <x v="946"/>
    <n v="10000"/>
    <n v="2734"/>
    <s v="出庫"/>
    <x v="7"/>
    <s v="02-33-04-01"/>
  </r>
  <r>
    <s v="    668885 101957"/>
    <x v="946"/>
    <n v="10000"/>
    <n v="4"/>
    <s v="生産終了"/>
    <x v="3"/>
    <s v="02-33-04-01"/>
  </r>
  <r>
    <s v="    668885 101958"/>
    <x v="946"/>
    <n v="10000"/>
    <n v="8"/>
    <s v="生産終了"/>
    <x v="11"/>
    <s v="02-33-04-01"/>
  </r>
  <r>
    <s v="    668885 101960"/>
    <x v="946"/>
    <n v="10000"/>
    <n v="1827"/>
    <s v="貯蔵"/>
    <x v="1"/>
    <s v="02-33-04-01"/>
  </r>
  <r>
    <s v="    668885 101961"/>
    <x v="946"/>
    <n v="10000"/>
    <n v="2083"/>
    <s v="生産中"/>
    <x v="12"/>
    <s v="02-33-04-01"/>
  </r>
  <r>
    <s v="    668885 101962"/>
    <x v="946"/>
    <n v="10000"/>
    <n v="1"/>
    <s v="生産終了"/>
    <x v="3"/>
    <s v="02-33-04-01"/>
  </r>
  <r>
    <s v="    668885 101963"/>
    <x v="946"/>
    <n v="10000"/>
    <n v="2932"/>
    <s v="生産中"/>
    <x v="5"/>
    <s v="02-33-04-01"/>
  </r>
  <r>
    <s v="    668885 101964"/>
    <x v="946"/>
    <n v="10000"/>
    <n v="10000"/>
    <s v="出庫"/>
    <x v="6"/>
    <s v="02-33-04-01"/>
  </r>
  <r>
    <s v="    668885 101965"/>
    <x v="946"/>
    <n v="10000"/>
    <n v="10000"/>
    <s v="出庫"/>
    <x v="6"/>
    <s v="02-33-04-01"/>
  </r>
  <r>
    <s v="    668885 101973"/>
    <x v="946"/>
    <n v="10000"/>
    <n v="10000"/>
    <s v="出庫"/>
    <x v="6"/>
    <s v="02-33-04-01"/>
  </r>
  <r>
    <s v="    668885 101974"/>
    <x v="946"/>
    <n v="10000"/>
    <n v="10000"/>
    <s v="出庫"/>
    <x v="6"/>
    <s v="02-33-04-01"/>
  </r>
  <r>
    <s v="    668885 101975"/>
    <x v="946"/>
    <n v="10000"/>
    <n v="10000"/>
    <s v="出庫"/>
    <x v="2"/>
    <s v="02-33-04-01"/>
  </r>
  <r>
    <s v="    668885 101976"/>
    <x v="946"/>
    <n v="10000"/>
    <n v="10000"/>
    <s v="貯蔵"/>
    <x v="1"/>
    <s v="02-33-04-01"/>
  </r>
  <r>
    <s v="    668885 101977"/>
    <x v="946"/>
    <n v="10000"/>
    <n v="10000"/>
    <s v="貯蔵"/>
    <x v="1"/>
    <s v="02-33-04-01"/>
  </r>
  <r>
    <s v="    668885 101978"/>
    <x v="946"/>
    <n v="10000"/>
    <n v="10000"/>
    <s v="貯蔵"/>
    <x v="1"/>
    <s v="02-33-04-01"/>
  </r>
  <r>
    <s v="    668885 101979"/>
    <x v="946"/>
    <n v="10000"/>
    <n v="10000"/>
    <s v="貯蔵"/>
    <x v="1"/>
    <s v="02-33-04-01"/>
  </r>
  <r>
    <s v="    668885 101980"/>
    <x v="946"/>
    <n v="10000"/>
    <n v="10000"/>
    <s v="貯蔵"/>
    <x v="1"/>
    <s v="02-33-04-01"/>
  </r>
  <r>
    <s v="    668885 101981"/>
    <x v="946"/>
    <n v="10000"/>
    <n v="10000"/>
    <s v="貯蔵"/>
    <x v="1"/>
    <s v="02-33-04-01"/>
  </r>
  <r>
    <s v="    668885 101982"/>
    <x v="946"/>
    <n v="10000"/>
    <n v="10000"/>
    <s v="貯蔵"/>
    <x v="1"/>
    <s v="02-33-04-01"/>
  </r>
  <r>
    <s v="    668885 101983"/>
    <x v="946"/>
    <n v="10000"/>
    <n v="10000"/>
    <s v="貯蔵"/>
    <x v="1"/>
    <s v="02-33-04-01"/>
  </r>
  <r>
    <s v="    668885 101984"/>
    <x v="946"/>
    <n v="10000"/>
    <n v="10000"/>
    <s v="貯蔵"/>
    <x v="1"/>
    <s v="02-33-04-01"/>
  </r>
  <r>
    <s v="    668885 101985"/>
    <x v="946"/>
    <n v="10000"/>
    <n v="10000"/>
    <s v="貯蔵"/>
    <x v="1"/>
    <s v="02-33-04-01"/>
  </r>
  <r>
    <s v="    668885 101986"/>
    <x v="946"/>
    <n v="10000"/>
    <n v="10000"/>
    <s v="貯蔵"/>
    <x v="1"/>
    <s v="02-33-04-01"/>
  </r>
  <r>
    <s v="    668885 101987"/>
    <x v="946"/>
    <n v="10000"/>
    <n v="10000"/>
    <s v="貯蔵"/>
    <x v="1"/>
    <s v="02-33-04-01"/>
  </r>
  <r>
    <s v="    668885 101988"/>
    <x v="946"/>
    <n v="10000"/>
    <n v="10000"/>
    <s v="貯蔵"/>
    <x v="1"/>
    <s v="02-33-04-01"/>
  </r>
  <r>
    <s v="    668885 101989"/>
    <x v="946"/>
    <n v="10000"/>
    <n v="10000"/>
    <s v="貯蔵"/>
    <x v="1"/>
    <s v="02-33-04-01"/>
  </r>
  <r>
    <s v="    668885 101990"/>
    <x v="946"/>
    <n v="10000"/>
    <n v="10000"/>
    <s v="貯蔵"/>
    <x v="1"/>
    <s v="02-33-04-01"/>
  </r>
  <r>
    <s v="    668885 101991"/>
    <x v="946"/>
    <n v="10000"/>
    <n v="10000"/>
    <s v="貯蔵"/>
    <x v="1"/>
    <s v="02-33-04-01"/>
  </r>
  <r>
    <s v="    668885 101992"/>
    <x v="946"/>
    <n v="10000"/>
    <n v="10000"/>
    <s v="貯蔵"/>
    <x v="1"/>
    <s v="02-33-04-01"/>
  </r>
  <r>
    <s v="    668885 101993"/>
    <x v="946"/>
    <n v="10000"/>
    <n v="10000"/>
    <s v="貯蔵"/>
    <x v="1"/>
    <s v="02-33-04-01"/>
  </r>
  <r>
    <s v="    668885 101994"/>
    <x v="946"/>
    <n v="10000"/>
    <n v="10000"/>
    <s v="貯蔵"/>
    <x v="1"/>
    <s v="02-33-04-01"/>
  </r>
  <r>
    <s v="    668885 101995"/>
    <x v="946"/>
    <n v="10000"/>
    <n v="10000"/>
    <s v="貯蔵"/>
    <x v="1"/>
    <s v="02-33-04-01"/>
  </r>
  <r>
    <s v="    668885 101996"/>
    <x v="946"/>
    <n v="10000"/>
    <n v="10000"/>
    <s v="貯蔵"/>
    <x v="1"/>
    <s v="02-33-04-01"/>
  </r>
  <r>
    <s v="    668885 101997"/>
    <x v="946"/>
    <n v="10000"/>
    <n v="10000"/>
    <s v="貯蔵"/>
    <x v="1"/>
    <s v="02-33-04-01"/>
  </r>
  <r>
    <s v="    668885 101998"/>
    <x v="946"/>
    <n v="10000"/>
    <n v="10000"/>
    <s v="貯蔵"/>
    <x v="1"/>
    <s v="02-33-04-01"/>
  </r>
  <r>
    <s v="    668885 101999"/>
    <x v="946"/>
    <n v="10000"/>
    <n v="10000"/>
    <s v="貯蔵"/>
    <x v="1"/>
    <s v="02-33-04-01"/>
  </r>
  <r>
    <s v="    668885 102000"/>
    <x v="946"/>
    <n v="10000"/>
    <n v="10000"/>
    <s v="貯蔵"/>
    <x v="1"/>
    <s v="02-33-04-01"/>
  </r>
  <r>
    <s v="    668885 102001"/>
    <x v="946"/>
    <n v="10000"/>
    <n v="10000"/>
    <s v="貯蔵"/>
    <x v="1"/>
    <s v="02-33-04-01"/>
  </r>
  <r>
    <s v="    668885 102002"/>
    <x v="946"/>
    <n v="10000"/>
    <n v="10000"/>
    <s v="貯蔵"/>
    <x v="1"/>
    <s v="02-33-04-01"/>
  </r>
  <r>
    <s v="    668885 102003"/>
    <x v="946"/>
    <n v="10000"/>
    <n v="10000"/>
    <s v="貯蔵"/>
    <x v="1"/>
    <s v="02-33-04-01"/>
  </r>
  <r>
    <s v="    668885 102004"/>
    <x v="946"/>
    <n v="10000"/>
    <n v="10000"/>
    <s v="貯蔵"/>
    <x v="1"/>
    <s v="02-33-04-01"/>
  </r>
  <r>
    <s v="    668885 102005"/>
    <x v="946"/>
    <n v="10000"/>
    <n v="10000"/>
    <s v="貯蔵"/>
    <x v="1"/>
    <s v="02-33-04-01"/>
  </r>
  <r>
    <s v="    668885 102006"/>
    <x v="946"/>
    <n v="10000"/>
    <n v="10000"/>
    <s v="貯蔵"/>
    <x v="1"/>
    <s v="02-33-04-01"/>
  </r>
  <r>
    <s v="    668885 102007"/>
    <x v="946"/>
    <n v="10000"/>
    <n v="10000"/>
    <s v="貯蔵"/>
    <x v="1"/>
    <s v="02-33-04-01"/>
  </r>
  <r>
    <s v="    668885 102008"/>
    <x v="946"/>
    <n v="10000"/>
    <n v="10000"/>
    <s v="貯蔵"/>
    <x v="1"/>
    <s v="02-33-04-01"/>
  </r>
  <r>
    <s v="    668885 102009"/>
    <x v="946"/>
    <n v="10000"/>
    <n v="10000"/>
    <s v="貯蔵"/>
    <x v="1"/>
    <s v="02-33-04-01"/>
  </r>
  <r>
    <s v="    668885 102010"/>
    <x v="946"/>
    <n v="10000"/>
    <n v="10000"/>
    <s v="貯蔵"/>
    <x v="1"/>
    <s v="02-33-04-01"/>
  </r>
  <r>
    <s v="    668885 102011"/>
    <x v="946"/>
    <n v="10000"/>
    <n v="10000"/>
    <s v="貯蔵"/>
    <x v="1"/>
    <s v="02-33-04-01"/>
  </r>
  <r>
    <s v="    668885 102012"/>
    <x v="946"/>
    <n v="10000"/>
    <n v="10000"/>
    <s v="貯蔵"/>
    <x v="1"/>
    <s v="02-33-04-01"/>
  </r>
  <r>
    <s v="    668885 102013"/>
    <x v="946"/>
    <n v="10000"/>
    <n v="10000"/>
    <s v="貯蔵"/>
    <x v="1"/>
    <s v="02-33-04-01"/>
  </r>
  <r>
    <s v="    668885 102014"/>
    <x v="946"/>
    <n v="10000"/>
    <n v="10000"/>
    <s v="貯蔵"/>
    <x v="1"/>
    <s v="02-33-04-01"/>
  </r>
  <r>
    <s v="    668885 102015"/>
    <x v="946"/>
    <n v="10000"/>
    <n v="10000"/>
    <s v="貯蔵"/>
    <x v="1"/>
    <s v="02-33-04-01"/>
  </r>
  <r>
    <s v="    668885 102016"/>
    <x v="946"/>
    <n v="10000"/>
    <n v="10000"/>
    <s v="貯蔵"/>
    <x v="1"/>
    <s v="02-33-04-01"/>
  </r>
  <r>
    <s v="    668885 102017"/>
    <x v="946"/>
    <n v="10000"/>
    <n v="10000"/>
    <s v="貯蔵"/>
    <x v="1"/>
    <s v="02-33-04-01"/>
  </r>
  <r>
    <s v="    668885 102018"/>
    <x v="946"/>
    <n v="10000"/>
    <n v="10000"/>
    <s v="貯蔵"/>
    <x v="1"/>
    <s v="02-33-04-01"/>
  </r>
  <r>
    <s v="    668885 102019"/>
    <x v="946"/>
    <n v="10000"/>
    <n v="10000"/>
    <s v="貯蔵"/>
    <x v="1"/>
    <s v="02-33-04-01"/>
  </r>
  <r>
    <s v="    668885 102020"/>
    <x v="946"/>
    <n v="10000"/>
    <n v="10000"/>
    <s v="貯蔵"/>
    <x v="1"/>
    <s v="02-33-04-01"/>
  </r>
  <r>
    <s v="    668885 102021"/>
    <x v="946"/>
    <n v="10000"/>
    <n v="10000"/>
    <s v="貯蔵"/>
    <x v="1"/>
    <s v="02-33-04-01"/>
  </r>
  <r>
    <s v="    668885 102022"/>
    <x v="946"/>
    <n v="10000"/>
    <n v="10000"/>
    <s v="貯蔵"/>
    <x v="1"/>
    <s v="02-33-04-01"/>
  </r>
  <r>
    <s v="    668885 102023"/>
    <x v="946"/>
    <n v="10000"/>
    <n v="10000"/>
    <s v="貯蔵"/>
    <x v="1"/>
    <s v="02-33-04-01"/>
  </r>
  <r>
    <s v="    668885 102024"/>
    <x v="946"/>
    <n v="10000"/>
    <n v="10000"/>
    <s v="貯蔵"/>
    <x v="1"/>
    <s v="02-33-04-01"/>
  </r>
  <r>
    <s v="    668885 102025"/>
    <x v="946"/>
    <n v="10000"/>
    <n v="10000"/>
    <s v="貯蔵"/>
    <x v="1"/>
    <s v="02-33-04-01"/>
  </r>
  <r>
    <s v="    668885 102026"/>
    <x v="946"/>
    <n v="10000"/>
    <n v="10000"/>
    <s v="貯蔵"/>
    <x v="1"/>
    <s v="02-33-04-01"/>
  </r>
  <r>
    <s v="    668885 102027"/>
    <x v="946"/>
    <n v="10000"/>
    <n v="10000"/>
    <s v="貯蔵"/>
    <x v="1"/>
    <s v="02-33-04-01"/>
  </r>
  <r>
    <s v="    669064A100002"/>
    <x v="947"/>
    <n v="1000"/>
    <n v="554"/>
    <s v="貯蔵"/>
    <x v="1"/>
    <s v="16-02-02-07"/>
  </r>
  <r>
    <s v="    669091 100147"/>
    <x v="948"/>
    <n v="3000"/>
    <n v="1167"/>
    <s v="生産終了"/>
    <x v="0"/>
    <s v="01-18-01-03"/>
  </r>
  <r>
    <s v="    669091 100152"/>
    <x v="948"/>
    <n v="3000"/>
    <n v="2180"/>
    <s v="出庫"/>
    <x v="7"/>
    <s v="01-18-01-03"/>
  </r>
  <r>
    <s v="    669091 100157"/>
    <x v="948"/>
    <n v="3000"/>
    <n v="2092"/>
    <s v="生産終了"/>
    <x v="0"/>
    <s v="01-18-01-03"/>
  </r>
  <r>
    <s v="    669091 100158"/>
    <x v="948"/>
    <n v="3000"/>
    <n v="2884"/>
    <s v="貯蔵"/>
    <x v="1"/>
    <s v="01-18-01-03"/>
  </r>
  <r>
    <s v="    669091 100159"/>
    <x v="948"/>
    <n v="3000"/>
    <n v="3000"/>
    <s v="貯蔵"/>
    <x v="1"/>
    <s v="01-18-01-03"/>
  </r>
  <r>
    <s v="    669091 100161"/>
    <x v="948"/>
    <n v="3000"/>
    <n v="3000"/>
    <s v="貯蔵"/>
    <x v="1"/>
    <s v="01-18-01-03"/>
  </r>
  <r>
    <s v="    669091 100162"/>
    <x v="948"/>
    <n v="3000"/>
    <n v="3000"/>
    <s v="貯蔵"/>
    <x v="1"/>
    <s v="01-18-01-03"/>
  </r>
  <r>
    <s v="    669091 100163"/>
    <x v="948"/>
    <n v="3000"/>
    <n v="3000"/>
    <s v="貯蔵"/>
    <x v="1"/>
    <s v="01-18-01-03"/>
  </r>
  <r>
    <s v="    669091 100165"/>
    <x v="948"/>
    <n v="3000"/>
    <n v="3000"/>
    <s v="貯蔵"/>
    <x v="1"/>
    <s v="01-18-01-03"/>
  </r>
  <r>
    <s v="    669091 100166"/>
    <x v="948"/>
    <n v="3000"/>
    <n v="3000"/>
    <s v="貯蔵"/>
    <x v="1"/>
    <s v="01-18-01-03"/>
  </r>
  <r>
    <s v="    669091 100174"/>
    <x v="948"/>
    <n v="3000"/>
    <n v="3000"/>
    <s v="貯蔵"/>
    <x v="1"/>
    <s v="01-18-01-03"/>
  </r>
  <r>
    <s v="    669091 100175"/>
    <x v="948"/>
    <n v="3000"/>
    <n v="3000"/>
    <s v="貯蔵"/>
    <x v="1"/>
    <s v="01-18-01-03"/>
  </r>
  <r>
    <s v="    669091 100176"/>
    <x v="948"/>
    <n v="3000"/>
    <n v="3000"/>
    <s v="貯蔵"/>
    <x v="1"/>
    <s v="01-18-01-03"/>
  </r>
  <r>
    <s v="    669091 100200"/>
    <x v="948"/>
    <n v="3000"/>
    <n v="3000"/>
    <s v="受入"/>
    <x v="8"/>
    <s v="01-18-01-03"/>
  </r>
  <r>
    <s v="    669091 100201"/>
    <x v="948"/>
    <n v="3000"/>
    <n v="3000"/>
    <s v="受入"/>
    <x v="8"/>
    <s v="01-18-01-03"/>
  </r>
  <r>
    <s v="    669135 000009"/>
    <x v="949"/>
    <n v="736"/>
    <n v="679"/>
    <s v="貯蔵"/>
    <x v="1"/>
    <s v="03-05-04-04"/>
  </r>
  <r>
    <s v="    669135 000013"/>
    <x v="949"/>
    <n v="800"/>
    <n v="796"/>
    <s v="貯蔵"/>
    <x v="1"/>
    <s v="03-05-04-04"/>
  </r>
  <r>
    <s v="    669198B100025"/>
    <x v="950"/>
    <n v="3000"/>
    <n v="2705"/>
    <s v="貯蔵"/>
    <x v="1"/>
    <s v="03-05-05-02"/>
  </r>
  <r>
    <s v="    669198B100026"/>
    <x v="950"/>
    <n v="3000"/>
    <n v="3000"/>
    <s v="貯蔵"/>
    <x v="1"/>
    <s v="03-05-05-02"/>
  </r>
  <r>
    <s v="    669198B100032"/>
    <x v="950"/>
    <n v="3000"/>
    <n v="3000"/>
    <s v="貯蔵"/>
    <x v="1"/>
    <s v="03-05-05-02"/>
  </r>
  <r>
    <s v="    670507A100066"/>
    <x v="951"/>
    <n v="500"/>
    <n v="140"/>
    <s v="貯蔵"/>
    <x v="1"/>
    <s v="05-12-03-02"/>
  </r>
  <r>
    <s v="    670507A100069"/>
    <x v="951"/>
    <n v="500"/>
    <n v="500"/>
    <s v="貯蔵"/>
    <x v="1"/>
    <s v="05-12-03-02"/>
  </r>
  <r>
    <s v="    670507A100070"/>
    <x v="951"/>
    <n v="500"/>
    <n v="500"/>
    <s v="貯蔵"/>
    <x v="1"/>
    <s v="05-12-03-02"/>
  </r>
  <r>
    <s v="    670507A100085"/>
    <x v="951"/>
    <n v="500"/>
    <n v="500"/>
    <s v="貯蔵"/>
    <x v="1"/>
    <s v="05-12-03-02"/>
  </r>
  <r>
    <s v="    670507A100086"/>
    <x v="951"/>
    <n v="500"/>
    <n v="500"/>
    <s v="貯蔵"/>
    <x v="1"/>
    <s v="05-12-03-02"/>
  </r>
  <r>
    <s v="    670534 100062"/>
    <x v="952"/>
    <n v="4000"/>
    <n v="1536"/>
    <s v="貯蔵"/>
    <x v="1"/>
    <s v="01-18-01-04"/>
  </r>
  <r>
    <s v="    670534 100064"/>
    <x v="952"/>
    <n v="4000"/>
    <n v="3720"/>
    <s v="貯蔵"/>
    <x v="1"/>
    <s v="01-18-01-04"/>
  </r>
  <r>
    <s v="    670534 100066"/>
    <x v="952"/>
    <n v="4000"/>
    <n v="661"/>
    <s v="貯蔵"/>
    <x v="1"/>
    <s v="01-18-01-04"/>
  </r>
  <r>
    <s v="    670534 100078"/>
    <x v="952"/>
    <n v="4000"/>
    <n v="3928"/>
    <s v="貯蔵"/>
    <x v="1"/>
    <s v="01-18-01-04"/>
  </r>
  <r>
    <s v="    670534 100080"/>
    <x v="952"/>
    <n v="4000"/>
    <n v="2712"/>
    <s v="生産終了"/>
    <x v="0"/>
    <s v="01-18-01-04"/>
  </r>
  <r>
    <s v="    670534 100082"/>
    <x v="952"/>
    <n v="4000"/>
    <n v="4000"/>
    <s v="貯蔵"/>
    <x v="1"/>
    <s v="01-18-01-04"/>
  </r>
  <r>
    <s v="    670534 100085"/>
    <x v="952"/>
    <n v="4000"/>
    <n v="4000"/>
    <s v="貯蔵"/>
    <x v="1"/>
    <s v="01-18-01-04"/>
  </r>
  <r>
    <s v="    670534 100089"/>
    <x v="952"/>
    <n v="4000"/>
    <n v="4000"/>
    <s v="貯蔵"/>
    <x v="1"/>
    <s v="01-18-01-04"/>
  </r>
  <r>
    <s v="    670543A100011"/>
    <x v="953"/>
    <n v="2500"/>
    <n v="977"/>
    <s v="貯蔵"/>
    <x v="1"/>
    <s v="04-08-03-06"/>
  </r>
  <r>
    <s v="    670543A100013"/>
    <x v="953"/>
    <n v="2500"/>
    <n v="2073"/>
    <s v="貯蔵"/>
    <x v="1"/>
    <s v="04-08-03-06"/>
  </r>
  <r>
    <s v="    670543A100014"/>
    <x v="953"/>
    <n v="2500"/>
    <n v="2500"/>
    <s v="貯蔵"/>
    <x v="1"/>
    <s v="04-08-03-06"/>
  </r>
  <r>
    <s v="    670543A100015"/>
    <x v="953"/>
    <n v="2500"/>
    <n v="2500"/>
    <s v="貯蔵"/>
    <x v="1"/>
    <s v="04-08-03-06"/>
  </r>
  <r>
    <s v="    670543A100016"/>
    <x v="953"/>
    <n v="2500"/>
    <n v="2500"/>
    <s v="貯蔵"/>
    <x v="1"/>
    <s v="04-08-03-06"/>
  </r>
  <r>
    <s v="    670543A100017"/>
    <x v="953"/>
    <n v="2500"/>
    <n v="2500"/>
    <s v="貯蔵"/>
    <x v="1"/>
    <s v="04-08-03-06"/>
  </r>
  <r>
    <s v="    670579 100042"/>
    <x v="954"/>
    <n v="5000"/>
    <n v="1602"/>
    <s v="生産終了"/>
    <x v="0"/>
    <s v="01-18-01-05"/>
  </r>
  <r>
    <s v="    670579 100043"/>
    <x v="954"/>
    <n v="5000"/>
    <n v="1603"/>
    <s v="貯蔵"/>
    <x v="1"/>
    <s v="01-18-01-05"/>
  </r>
  <r>
    <s v="    670579 100044"/>
    <x v="954"/>
    <n v="5000"/>
    <n v="3712"/>
    <s v="生産終了"/>
    <x v="0"/>
    <s v="01-18-01-05"/>
  </r>
  <r>
    <s v="    670579 100045"/>
    <x v="954"/>
    <n v="5000"/>
    <n v="4222"/>
    <s v="貯蔵"/>
    <x v="1"/>
    <s v="01-18-01-05"/>
  </r>
  <r>
    <s v="    670579 100046"/>
    <x v="954"/>
    <n v="5000"/>
    <n v="5000"/>
    <s v="貯蔵"/>
    <x v="1"/>
    <s v="01-18-01-05"/>
  </r>
  <r>
    <s v="    670579 100047"/>
    <x v="954"/>
    <n v="5000"/>
    <n v="5000"/>
    <s v="貯蔵"/>
    <x v="1"/>
    <s v="01-18-01-05"/>
  </r>
  <r>
    <s v="    670579 100048"/>
    <x v="954"/>
    <n v="5000"/>
    <n v="5000"/>
    <s v="貯蔵"/>
    <x v="1"/>
    <s v="01-18-01-05"/>
  </r>
  <r>
    <s v="    670579 100049"/>
    <x v="954"/>
    <n v="5000"/>
    <n v="5000"/>
    <s v="貯蔵"/>
    <x v="1"/>
    <s v="01-18-01-05"/>
  </r>
  <r>
    <s v="    670579 100050"/>
    <x v="954"/>
    <n v="5000"/>
    <n v="5000"/>
    <s v="貯蔵"/>
    <x v="1"/>
    <s v="01-18-01-05"/>
  </r>
  <r>
    <s v="    670588 100108"/>
    <x v="955"/>
    <n v="1000"/>
    <n v="9"/>
    <s v="貯蔵"/>
    <x v="1"/>
    <s v="05-13-01-01"/>
  </r>
  <r>
    <s v="    670588 100109"/>
    <x v="955"/>
    <n v="1000"/>
    <n v="856"/>
    <s v="貯蔵"/>
    <x v="1"/>
    <s v="05-13-01-01"/>
  </r>
  <r>
    <s v="    670588 100110"/>
    <x v="955"/>
    <n v="1000"/>
    <n v="952"/>
    <s v="生産終了"/>
    <x v="4"/>
    <s v="05-13-01-01"/>
  </r>
  <r>
    <s v="    670588 100111"/>
    <x v="955"/>
    <n v="1000"/>
    <n v="998"/>
    <s v="貯蔵"/>
    <x v="1"/>
    <s v="05-13-01-01"/>
  </r>
  <r>
    <s v="    670588 100112"/>
    <x v="955"/>
    <n v="1000"/>
    <n v="940"/>
    <s v="貯蔵"/>
    <x v="1"/>
    <s v="05-13-01-01"/>
  </r>
  <r>
    <s v="    670588 100114"/>
    <x v="955"/>
    <n v="1000"/>
    <n v="932"/>
    <s v="生産終了"/>
    <x v="0"/>
    <s v="05-13-01-01"/>
  </r>
  <r>
    <s v="    670588 100115"/>
    <x v="955"/>
    <n v="1000"/>
    <n v="1000"/>
    <s v="出庫"/>
    <x v="6"/>
    <s v="05-13-01-01"/>
  </r>
  <r>
    <s v="    670588 100116"/>
    <x v="955"/>
    <n v="1000"/>
    <n v="1000"/>
    <s v="貯蔵"/>
    <x v="1"/>
    <s v="05-13-01-01"/>
  </r>
  <r>
    <s v="    670597 100031"/>
    <x v="956"/>
    <n v="3000"/>
    <n v="1998"/>
    <s v="出庫"/>
    <x v="7"/>
    <s v="03-05-05-03"/>
  </r>
  <r>
    <s v="    670597 100032"/>
    <x v="956"/>
    <n v="3000"/>
    <n v="2040"/>
    <s v="貯蔵"/>
    <x v="1"/>
    <s v="03-05-05-03"/>
  </r>
  <r>
    <s v="    670597 100033"/>
    <x v="956"/>
    <n v="3000"/>
    <n v="2988"/>
    <s v="貯蔵"/>
    <x v="1"/>
    <s v="03-05-05-03"/>
  </r>
  <r>
    <s v="    670597 100034"/>
    <x v="956"/>
    <n v="3000"/>
    <n v="3000"/>
    <s v="貯蔵"/>
    <x v="1"/>
    <s v="03-05-05-03"/>
  </r>
  <r>
    <s v="    670597 100035"/>
    <x v="956"/>
    <n v="3000"/>
    <n v="3000"/>
    <s v="貯蔵"/>
    <x v="1"/>
    <s v="03-05-05-03"/>
  </r>
  <r>
    <s v="    670597 100037"/>
    <x v="956"/>
    <n v="3000"/>
    <n v="3000"/>
    <s v="貯蔵"/>
    <x v="1"/>
    <s v="03-05-05-03"/>
  </r>
  <r>
    <s v="    670605A100026"/>
    <x v="957"/>
    <n v="1000"/>
    <n v="449"/>
    <s v="貯蔵"/>
    <x v="1"/>
    <s v="05-12-02-02"/>
  </r>
  <r>
    <s v="    670605A100027"/>
    <x v="957"/>
    <n v="1000"/>
    <n v="950"/>
    <s v="貯蔵"/>
    <x v="1"/>
    <s v="05-12-02-02"/>
  </r>
  <r>
    <s v="    670757A100022"/>
    <x v="958"/>
    <n v="5000"/>
    <n v="382"/>
    <s v="貯蔵"/>
    <x v="1"/>
    <s v="01-18-01-06"/>
  </r>
  <r>
    <s v="    670757A100023"/>
    <x v="958"/>
    <n v="5000"/>
    <n v="4097"/>
    <s v="貯蔵"/>
    <x v="1"/>
    <s v="01-18-01-06"/>
  </r>
  <r>
    <s v="    670757A100026"/>
    <x v="958"/>
    <n v="5000"/>
    <n v="5000"/>
    <s v="貯蔵"/>
    <x v="1"/>
    <s v="01-18-01-06"/>
  </r>
  <r>
    <s v="    670757A100028"/>
    <x v="958"/>
    <n v="5000"/>
    <n v="5000"/>
    <s v="貯蔵"/>
    <x v="1"/>
    <s v="01-18-01-06"/>
  </r>
  <r>
    <s v="    670775A100065"/>
    <x v="959"/>
    <n v="5000"/>
    <n v="1217"/>
    <s v="出庫"/>
    <x v="7"/>
    <s v="01-18-02-01"/>
  </r>
  <r>
    <s v="    670775A100066"/>
    <x v="959"/>
    <n v="5000"/>
    <n v="1103"/>
    <s v="貯蔵"/>
    <x v="1"/>
    <s v="01-18-02-01"/>
  </r>
  <r>
    <s v="    670775A100067"/>
    <x v="959"/>
    <n v="5000"/>
    <n v="3889"/>
    <s v="貯蔵"/>
    <x v="1"/>
    <s v="01-18-02-01"/>
  </r>
  <r>
    <s v="    670855 100010"/>
    <x v="960"/>
    <n v="2000"/>
    <n v="1370"/>
    <s v="貯蔵"/>
    <x v="1"/>
    <s v="05-12-03-03"/>
  </r>
  <r>
    <s v="    670855 100011"/>
    <x v="960"/>
    <n v="2000"/>
    <n v="1293"/>
    <s v="貯蔵"/>
    <x v="1"/>
    <s v="05-12-03-03"/>
  </r>
  <r>
    <s v="    670873 100124"/>
    <x v="961"/>
    <n v="3000"/>
    <n v="636"/>
    <s v="貯蔵"/>
    <x v="1"/>
    <s v="03-05-05-04"/>
  </r>
  <r>
    <s v="    670873 100127"/>
    <x v="961"/>
    <n v="3000"/>
    <n v="1408"/>
    <s v="生産終了"/>
    <x v="0"/>
    <s v="03-05-05-04"/>
  </r>
  <r>
    <s v="    670873 100128"/>
    <x v="961"/>
    <n v="3000"/>
    <n v="2564"/>
    <s v="貯蔵"/>
    <x v="1"/>
    <s v="03-05-05-04"/>
  </r>
  <r>
    <s v="    670873 100131"/>
    <x v="961"/>
    <n v="3000"/>
    <n v="1711"/>
    <s v="生産終了"/>
    <x v="0"/>
    <s v="03-05-05-04"/>
  </r>
  <r>
    <s v="    670873 100132"/>
    <x v="961"/>
    <n v="3000"/>
    <n v="2940"/>
    <s v="貯蔵"/>
    <x v="1"/>
    <s v="03-05-05-04"/>
  </r>
  <r>
    <s v="    670873 100133"/>
    <x v="961"/>
    <n v="3000"/>
    <n v="2988"/>
    <s v="貯蔵"/>
    <x v="1"/>
    <s v="03-05-05-04"/>
  </r>
  <r>
    <s v="    670873 100135"/>
    <x v="961"/>
    <n v="3000"/>
    <n v="3000"/>
    <s v="貯蔵"/>
    <x v="1"/>
    <s v="03-05-05-04"/>
  </r>
  <r>
    <s v="    670873 100136"/>
    <x v="961"/>
    <n v="3000"/>
    <n v="3000"/>
    <s v="貯蔵"/>
    <x v="1"/>
    <s v="03-05-05-04"/>
  </r>
  <r>
    <s v="    670873 100137"/>
    <x v="961"/>
    <n v="3000"/>
    <n v="3000"/>
    <s v="貯蔵"/>
    <x v="1"/>
    <s v="03-05-05-04"/>
  </r>
  <r>
    <s v="    670873 100139"/>
    <x v="961"/>
    <n v="3000"/>
    <n v="3000"/>
    <s v="貯蔵"/>
    <x v="1"/>
    <s v="03-05-05-04"/>
  </r>
  <r>
    <s v="    671114 100003"/>
    <x v="962"/>
    <n v="1000"/>
    <n v="216"/>
    <s v="貯蔵"/>
    <x v="1"/>
    <s v="21-01-02-05"/>
  </r>
  <r>
    <s v="    671114 100004"/>
    <x v="962"/>
    <n v="1000"/>
    <n v="1000"/>
    <s v="貯蔵"/>
    <x v="1"/>
    <s v="21-01-02-05"/>
  </r>
  <r>
    <s v="    671266A100309"/>
    <x v="963"/>
    <n v="8200"/>
    <n v="8200"/>
    <s v="貯蔵"/>
    <x v="1"/>
    <s v="01-21-99-99"/>
  </r>
  <r>
    <s v="    671266A100311"/>
    <x v="963"/>
    <n v="4100"/>
    <n v="4100"/>
    <s v="受入"/>
    <x v="8"/>
    <s v="01-21-99-99"/>
  </r>
  <r>
    <s v="    671266A100312"/>
    <x v="963"/>
    <n v="4100"/>
    <n v="4100"/>
    <s v="受入"/>
    <x v="8"/>
    <s v="01-21-99-99"/>
  </r>
  <r>
    <s v="    671275A100071"/>
    <x v="964"/>
    <n v="5000"/>
    <n v="109"/>
    <s v="出庫"/>
    <x v="7"/>
    <s v="01-18-02-02"/>
  </r>
  <r>
    <s v="    671275A100072"/>
    <x v="964"/>
    <n v="5000"/>
    <n v="2661"/>
    <s v="生産中"/>
    <x v="5"/>
    <s v="01-18-02-02"/>
  </r>
  <r>
    <s v="    671275A100073"/>
    <x v="964"/>
    <n v="5000"/>
    <n v="4685"/>
    <s v="貯蔵"/>
    <x v="1"/>
    <s v="01-18-02-02"/>
  </r>
  <r>
    <s v="    671275A100074"/>
    <x v="964"/>
    <n v="5000"/>
    <n v="5000"/>
    <s v="貯蔵"/>
    <x v="1"/>
    <s v="01-18-02-02"/>
  </r>
  <r>
    <s v="    671275A100075"/>
    <x v="964"/>
    <n v="5000"/>
    <n v="5000"/>
    <s v="貯蔵"/>
    <x v="1"/>
    <s v="01-18-02-02"/>
  </r>
  <r>
    <s v="    671275A100076"/>
    <x v="964"/>
    <n v="5000"/>
    <n v="5000"/>
    <s v="貯蔵"/>
    <x v="1"/>
    <s v="01-18-02-02"/>
  </r>
  <r>
    <s v="    671275A100077"/>
    <x v="964"/>
    <n v="5000"/>
    <n v="5000"/>
    <s v="貯蔵"/>
    <x v="1"/>
    <s v="01-18-02-02"/>
  </r>
  <r>
    <s v="    671275A100091"/>
    <x v="964"/>
    <n v="5000"/>
    <n v="5000"/>
    <s v="貯蔵"/>
    <x v="1"/>
    <s v="01-18-02-02"/>
  </r>
  <r>
    <s v="    671275A100092"/>
    <x v="964"/>
    <n v="5000"/>
    <n v="5000"/>
    <s v="貯蔵"/>
    <x v="1"/>
    <s v="01-18-02-02"/>
  </r>
  <r>
    <s v="    672434 100413"/>
    <x v="965"/>
    <n v="2000"/>
    <n v="882"/>
    <s v="貯蔵"/>
    <x v="1"/>
    <s v="04-10-03-01"/>
  </r>
  <r>
    <s v="    672434 100452"/>
    <x v="965"/>
    <n v="2000"/>
    <n v="1607"/>
    <s v="貯蔵"/>
    <x v="1"/>
    <s v="04-10-03-01"/>
  </r>
  <r>
    <s v="    672434 100473"/>
    <x v="965"/>
    <n v="2000"/>
    <n v="1172"/>
    <s v="生産終了"/>
    <x v="0"/>
    <s v="04-10-03-01"/>
  </r>
  <r>
    <s v="    672434 100476"/>
    <x v="965"/>
    <n v="2000"/>
    <n v="2"/>
    <s v="生産終了"/>
    <x v="11"/>
    <s v="04-10-03-01"/>
  </r>
  <r>
    <s v="    672434 100478"/>
    <x v="965"/>
    <n v="2000"/>
    <n v="1348"/>
    <s v="生産中"/>
    <x v="12"/>
    <s v="04-10-03-01"/>
  </r>
  <r>
    <s v="    672434 100479"/>
    <x v="965"/>
    <n v="2000"/>
    <n v="1"/>
    <s v="生産終了"/>
    <x v="11"/>
    <s v="04-10-03-01"/>
  </r>
  <r>
    <s v="    672434 100481"/>
    <x v="965"/>
    <n v="2000"/>
    <n v="2000"/>
    <s v="出庫"/>
    <x v="6"/>
    <s v="04-10-03-01"/>
  </r>
  <r>
    <s v="    672434 100482"/>
    <x v="965"/>
    <n v="2000"/>
    <n v="2000"/>
    <s v="出庫"/>
    <x v="6"/>
    <s v="04-10-03-01"/>
  </r>
  <r>
    <s v="    672434 100483"/>
    <x v="965"/>
    <n v="2000"/>
    <n v="2000"/>
    <s v="貯蔵"/>
    <x v="1"/>
    <s v="04-10-03-01"/>
  </r>
  <r>
    <s v="    672434 100484"/>
    <x v="965"/>
    <n v="2000"/>
    <n v="2000"/>
    <s v="貯蔵"/>
    <x v="1"/>
    <s v="04-10-03-01"/>
  </r>
  <r>
    <s v="    672434 100485"/>
    <x v="965"/>
    <n v="2000"/>
    <n v="2000"/>
    <s v="貯蔵"/>
    <x v="1"/>
    <s v="04-10-03-01"/>
  </r>
  <r>
    <s v="    672434 100486"/>
    <x v="965"/>
    <n v="2000"/>
    <n v="2000"/>
    <s v="貯蔵"/>
    <x v="1"/>
    <s v="04-10-03-01"/>
  </r>
  <r>
    <s v="    672434 100487"/>
    <x v="965"/>
    <n v="2000"/>
    <n v="2000"/>
    <s v="貯蔵"/>
    <x v="1"/>
    <s v="04-10-03-01"/>
  </r>
  <r>
    <s v="    672434 100488"/>
    <x v="965"/>
    <n v="2000"/>
    <n v="2000"/>
    <s v="貯蔵"/>
    <x v="1"/>
    <s v="04-10-03-01"/>
  </r>
  <r>
    <s v="    672434 100490"/>
    <x v="965"/>
    <n v="2000"/>
    <n v="2000"/>
    <s v="貯蔵"/>
    <x v="1"/>
    <s v="04-10-03-01"/>
  </r>
  <r>
    <s v="    672434 100491"/>
    <x v="965"/>
    <n v="2000"/>
    <n v="2000"/>
    <s v="貯蔵"/>
    <x v="1"/>
    <s v="04-10-03-01"/>
  </r>
  <r>
    <s v="    672434 100492"/>
    <x v="965"/>
    <n v="2000"/>
    <n v="2000"/>
    <s v="貯蔵"/>
    <x v="1"/>
    <s v="04-10-03-01"/>
  </r>
  <r>
    <s v="    672434 100493"/>
    <x v="965"/>
    <n v="2000"/>
    <n v="2000"/>
    <s v="貯蔵"/>
    <x v="1"/>
    <s v="04-10-03-01"/>
  </r>
  <r>
    <s v="    672434 100494"/>
    <x v="965"/>
    <n v="2000"/>
    <n v="2000"/>
    <s v="貯蔵"/>
    <x v="1"/>
    <s v="04-10-03-01"/>
  </r>
  <r>
    <s v="    672434 100495"/>
    <x v="965"/>
    <n v="2000"/>
    <n v="2000"/>
    <s v="貯蔵"/>
    <x v="1"/>
    <s v="04-10-03-01"/>
  </r>
  <r>
    <s v="    672434 100496"/>
    <x v="965"/>
    <n v="2000"/>
    <n v="2000"/>
    <s v="貯蔵"/>
    <x v="1"/>
    <s v="04-10-03-01"/>
  </r>
  <r>
    <s v="    672434 100497"/>
    <x v="965"/>
    <n v="2000"/>
    <n v="2000"/>
    <s v="貯蔵"/>
    <x v="1"/>
    <s v="04-10-03-01"/>
  </r>
  <r>
    <s v="    672434 100498"/>
    <x v="965"/>
    <n v="2000"/>
    <n v="2000"/>
    <s v="貯蔵"/>
    <x v="1"/>
    <s v="04-10-03-01"/>
  </r>
  <r>
    <s v="    672434 100499"/>
    <x v="965"/>
    <n v="2000"/>
    <n v="2000"/>
    <s v="貯蔵"/>
    <x v="1"/>
    <s v="04-10-03-01"/>
  </r>
  <r>
    <s v="    672595 101764"/>
    <x v="966"/>
    <n v="10000"/>
    <n v="8500"/>
    <s v="貯蔵"/>
    <x v="1"/>
    <s v="02-34-02-02"/>
  </r>
  <r>
    <s v="    672595 101768"/>
    <x v="966"/>
    <n v="10000"/>
    <n v="5296"/>
    <s v="生産中"/>
    <x v="9"/>
    <s v="02-34-02-02"/>
  </r>
  <r>
    <s v="    672595 101789"/>
    <x v="966"/>
    <n v="10000"/>
    <n v="2"/>
    <s v="生産終了"/>
    <x v="11"/>
    <s v="02-34-02-02"/>
  </r>
  <r>
    <s v="    672595 101802"/>
    <x v="966"/>
    <n v="10000"/>
    <n v="65"/>
    <s v="出庫"/>
    <x v="7"/>
    <s v="02-34-02-02"/>
  </r>
  <r>
    <s v="    672595 101804"/>
    <x v="966"/>
    <n v="10000"/>
    <n v="4"/>
    <s v="生産終了"/>
    <x v="11"/>
    <s v="02-34-02-02"/>
  </r>
  <r>
    <s v="    672595 101805"/>
    <x v="966"/>
    <n v="10000"/>
    <n v="2992"/>
    <s v="貯蔵"/>
    <x v="1"/>
    <s v="02-34-02-02"/>
  </r>
  <r>
    <s v="    672595 101806"/>
    <x v="966"/>
    <n v="10000"/>
    <n v="6420"/>
    <s v="出庫"/>
    <x v="7"/>
    <s v="02-34-02-02"/>
  </r>
  <r>
    <s v="    672595 101808"/>
    <x v="966"/>
    <n v="10000"/>
    <n v="8"/>
    <s v="生産終了"/>
    <x v="11"/>
    <s v="02-34-02-02"/>
  </r>
  <r>
    <s v="    672595 101810"/>
    <x v="966"/>
    <n v="10000"/>
    <n v="8483"/>
    <s v="生産終了"/>
    <x v="0"/>
    <s v="02-34-02-02"/>
  </r>
  <r>
    <s v="    672595 101811"/>
    <x v="966"/>
    <n v="10000"/>
    <n v="5424"/>
    <s v="生産中"/>
    <x v="12"/>
    <s v="02-34-02-02"/>
  </r>
  <r>
    <s v="    672595 101812"/>
    <x v="966"/>
    <n v="10000"/>
    <n v="10000"/>
    <s v="出庫"/>
    <x v="6"/>
    <s v="02-34-02-02"/>
  </r>
  <r>
    <s v="    672595 101813"/>
    <x v="966"/>
    <n v="10000"/>
    <n v="10000"/>
    <s v="出庫"/>
    <x v="6"/>
    <s v="02-34-02-02"/>
  </r>
  <r>
    <s v="    672595 101814"/>
    <x v="966"/>
    <n v="10000"/>
    <n v="10000"/>
    <s v="出庫"/>
    <x v="6"/>
    <s v="02-34-02-02"/>
  </r>
  <r>
    <s v="    672595 101815"/>
    <x v="966"/>
    <n v="10000"/>
    <n v="10000"/>
    <s v="出庫"/>
    <x v="6"/>
    <s v="02-34-02-02"/>
  </r>
  <r>
    <s v="    672595 101816"/>
    <x v="966"/>
    <n v="10000"/>
    <n v="10000"/>
    <s v="貯蔵"/>
    <x v="1"/>
    <s v="02-34-02-02"/>
  </r>
  <r>
    <s v="    672595 101817"/>
    <x v="966"/>
    <n v="10000"/>
    <n v="10000"/>
    <s v="貯蔵"/>
    <x v="1"/>
    <s v="02-34-02-02"/>
  </r>
  <r>
    <s v="    672595 101818"/>
    <x v="966"/>
    <n v="10000"/>
    <n v="10000"/>
    <s v="貯蔵"/>
    <x v="1"/>
    <s v="02-34-02-02"/>
  </r>
  <r>
    <s v="    672595 101819"/>
    <x v="966"/>
    <n v="10000"/>
    <n v="10000"/>
    <s v="貯蔵"/>
    <x v="1"/>
    <s v="02-34-02-02"/>
  </r>
  <r>
    <s v="    672595 101820"/>
    <x v="966"/>
    <n v="10000"/>
    <n v="10000"/>
    <s v="貯蔵"/>
    <x v="1"/>
    <s v="02-34-02-02"/>
  </r>
  <r>
    <s v="    672595 101821"/>
    <x v="966"/>
    <n v="10000"/>
    <n v="10000"/>
    <s v="貯蔵"/>
    <x v="1"/>
    <s v="02-34-02-02"/>
  </r>
  <r>
    <s v="    672595 101822"/>
    <x v="966"/>
    <n v="10000"/>
    <n v="10000"/>
    <s v="貯蔵"/>
    <x v="1"/>
    <s v="02-34-02-02"/>
  </r>
  <r>
    <s v="    672595 101823"/>
    <x v="966"/>
    <n v="10000"/>
    <n v="10000"/>
    <s v="貯蔵"/>
    <x v="1"/>
    <s v="02-34-02-02"/>
  </r>
  <r>
    <s v="    672595 101824"/>
    <x v="966"/>
    <n v="10000"/>
    <n v="10000"/>
    <s v="貯蔵"/>
    <x v="1"/>
    <s v="02-34-02-02"/>
  </r>
  <r>
    <s v="    672595 101825"/>
    <x v="966"/>
    <n v="10000"/>
    <n v="10000"/>
    <s v="貯蔵"/>
    <x v="1"/>
    <s v="02-34-02-02"/>
  </r>
  <r>
    <s v="    672595 101826"/>
    <x v="966"/>
    <n v="10000"/>
    <n v="10000"/>
    <s v="貯蔵"/>
    <x v="1"/>
    <s v="02-34-02-02"/>
  </r>
  <r>
    <s v="    672595 101827"/>
    <x v="966"/>
    <n v="10000"/>
    <n v="10000"/>
    <s v="貯蔵"/>
    <x v="1"/>
    <s v="02-34-02-02"/>
  </r>
  <r>
    <s v="    672595 101828"/>
    <x v="966"/>
    <n v="10000"/>
    <n v="10000"/>
    <s v="貯蔵"/>
    <x v="1"/>
    <s v="02-34-02-02"/>
  </r>
  <r>
    <s v="    672595 101829"/>
    <x v="966"/>
    <n v="10000"/>
    <n v="10000"/>
    <s v="貯蔵"/>
    <x v="1"/>
    <s v="02-34-02-02"/>
  </r>
  <r>
    <s v="    672595 101830"/>
    <x v="966"/>
    <n v="10000"/>
    <n v="10000"/>
    <s v="貯蔵"/>
    <x v="1"/>
    <s v="02-34-02-02"/>
  </r>
  <r>
    <s v="    672595 101831"/>
    <x v="966"/>
    <n v="10000"/>
    <n v="10000"/>
    <s v="貯蔵"/>
    <x v="1"/>
    <s v="02-34-02-02"/>
  </r>
  <r>
    <s v="    672595 101832"/>
    <x v="966"/>
    <n v="10000"/>
    <n v="10000"/>
    <s v="貯蔵"/>
    <x v="1"/>
    <s v="02-34-02-02"/>
  </r>
  <r>
    <s v="    672595 101833"/>
    <x v="966"/>
    <n v="10000"/>
    <n v="10000"/>
    <s v="貯蔵"/>
    <x v="1"/>
    <s v="02-34-02-02"/>
  </r>
  <r>
    <s v="    672595 101834"/>
    <x v="966"/>
    <n v="10000"/>
    <n v="10000"/>
    <s v="貯蔵"/>
    <x v="1"/>
    <s v="02-34-02-02"/>
  </r>
  <r>
    <s v="    672595 101835"/>
    <x v="966"/>
    <n v="10000"/>
    <n v="10000"/>
    <s v="貯蔵"/>
    <x v="1"/>
    <s v="02-34-02-02"/>
  </r>
  <r>
    <s v="    672595 101836"/>
    <x v="966"/>
    <n v="10000"/>
    <n v="10000"/>
    <s v="貯蔵"/>
    <x v="1"/>
    <s v="02-34-02-02"/>
  </r>
  <r>
    <s v="    672595 101837"/>
    <x v="966"/>
    <n v="10000"/>
    <n v="10000"/>
    <s v="貯蔵"/>
    <x v="1"/>
    <s v="02-34-02-02"/>
  </r>
  <r>
    <s v="    672595 101838"/>
    <x v="966"/>
    <n v="10000"/>
    <n v="10000"/>
    <s v="貯蔵"/>
    <x v="1"/>
    <s v="02-34-02-02"/>
  </r>
  <r>
    <s v="    672595 101839"/>
    <x v="966"/>
    <n v="10000"/>
    <n v="10000"/>
    <s v="貯蔵"/>
    <x v="1"/>
    <s v="02-34-02-02"/>
  </r>
  <r>
    <s v="    672595 101840"/>
    <x v="966"/>
    <n v="10000"/>
    <n v="10000"/>
    <s v="貯蔵"/>
    <x v="1"/>
    <s v="02-34-02-02"/>
  </r>
  <r>
    <s v="    672595 101841"/>
    <x v="966"/>
    <n v="10000"/>
    <n v="10000"/>
    <s v="貯蔵"/>
    <x v="1"/>
    <s v="02-34-02-02"/>
  </r>
  <r>
    <s v="    672595 101842"/>
    <x v="966"/>
    <n v="10000"/>
    <n v="10000"/>
    <s v="貯蔵"/>
    <x v="1"/>
    <s v="02-34-02-02"/>
  </r>
  <r>
    <s v="    672595 101843"/>
    <x v="966"/>
    <n v="10000"/>
    <n v="10000"/>
    <s v="貯蔵"/>
    <x v="1"/>
    <s v="02-34-02-02"/>
  </r>
  <r>
    <s v="    672595 101844"/>
    <x v="966"/>
    <n v="10000"/>
    <n v="10000"/>
    <s v="貯蔵"/>
    <x v="1"/>
    <s v="02-34-02-02"/>
  </r>
  <r>
    <s v="    672595 101845"/>
    <x v="966"/>
    <n v="10000"/>
    <n v="10000"/>
    <s v="貯蔵"/>
    <x v="1"/>
    <s v="02-34-02-02"/>
  </r>
  <r>
    <s v="    672595 101846"/>
    <x v="966"/>
    <n v="10000"/>
    <n v="10000"/>
    <s v="貯蔵"/>
    <x v="1"/>
    <s v="02-34-02-02"/>
  </r>
  <r>
    <s v="    672595 101847"/>
    <x v="966"/>
    <n v="10000"/>
    <n v="10000"/>
    <s v="貯蔵"/>
    <x v="1"/>
    <s v="02-34-02-02"/>
  </r>
  <r>
    <s v="    672595 101848"/>
    <x v="966"/>
    <n v="10000"/>
    <n v="10000"/>
    <s v="貯蔵"/>
    <x v="1"/>
    <s v="02-34-02-02"/>
  </r>
  <r>
    <s v="    672595 101849"/>
    <x v="966"/>
    <n v="10000"/>
    <n v="10000"/>
    <s v="貯蔵"/>
    <x v="1"/>
    <s v="02-34-02-02"/>
  </r>
  <r>
    <s v="    672595 101850"/>
    <x v="966"/>
    <n v="10000"/>
    <n v="10000"/>
    <s v="貯蔵"/>
    <x v="1"/>
    <s v="02-34-02-02"/>
  </r>
  <r>
    <s v="    672595 101851"/>
    <x v="966"/>
    <n v="10000"/>
    <n v="10000"/>
    <s v="貯蔵"/>
    <x v="1"/>
    <s v="02-34-02-02"/>
  </r>
  <r>
    <s v="    672595 101852"/>
    <x v="966"/>
    <n v="10000"/>
    <n v="10000"/>
    <s v="貯蔵"/>
    <x v="1"/>
    <s v="02-34-02-02"/>
  </r>
  <r>
    <s v="    672595 101853"/>
    <x v="966"/>
    <n v="10000"/>
    <n v="10000"/>
    <s v="貯蔵"/>
    <x v="1"/>
    <s v="02-34-02-02"/>
  </r>
  <r>
    <s v="    672595 101854"/>
    <x v="966"/>
    <n v="10000"/>
    <n v="10000"/>
    <s v="貯蔵"/>
    <x v="1"/>
    <s v="02-34-02-02"/>
  </r>
  <r>
    <s v="    672595 101855"/>
    <x v="966"/>
    <n v="10000"/>
    <n v="10000"/>
    <s v="貯蔵"/>
    <x v="1"/>
    <s v="02-34-02-02"/>
  </r>
  <r>
    <s v="    672595 101856"/>
    <x v="966"/>
    <n v="10000"/>
    <n v="10000"/>
    <s v="貯蔵"/>
    <x v="1"/>
    <s v="02-34-02-02"/>
  </r>
  <r>
    <s v="    672595 101857"/>
    <x v="966"/>
    <n v="10000"/>
    <n v="10000"/>
    <s v="貯蔵"/>
    <x v="1"/>
    <s v="02-34-02-02"/>
  </r>
  <r>
    <s v="    672595 101858"/>
    <x v="966"/>
    <n v="10000"/>
    <n v="10000"/>
    <s v="貯蔵"/>
    <x v="1"/>
    <s v="02-34-02-02"/>
  </r>
  <r>
    <s v="    672595 101859"/>
    <x v="966"/>
    <n v="10000"/>
    <n v="10000"/>
    <s v="貯蔵"/>
    <x v="1"/>
    <s v="02-34-02-02"/>
  </r>
  <r>
    <s v="    672595 101860"/>
    <x v="966"/>
    <n v="10000"/>
    <n v="10000"/>
    <s v="貯蔵"/>
    <x v="1"/>
    <s v="02-34-02-02"/>
  </r>
  <r>
    <s v="    672595 101861"/>
    <x v="966"/>
    <n v="10000"/>
    <n v="10000"/>
    <s v="貯蔵"/>
    <x v="1"/>
    <s v="02-34-02-02"/>
  </r>
  <r>
    <s v="    672595 101862"/>
    <x v="966"/>
    <n v="10000"/>
    <n v="10000"/>
    <s v="貯蔵"/>
    <x v="1"/>
    <s v="02-34-02-02"/>
  </r>
  <r>
    <s v="    672595 101863"/>
    <x v="966"/>
    <n v="10000"/>
    <n v="10000"/>
    <s v="貯蔵"/>
    <x v="1"/>
    <s v="02-34-02-02"/>
  </r>
  <r>
    <s v="    672595 101864"/>
    <x v="966"/>
    <n v="10000"/>
    <n v="10000"/>
    <s v="貯蔵"/>
    <x v="1"/>
    <s v="02-34-02-02"/>
  </r>
  <r>
    <s v="    672595 101865"/>
    <x v="966"/>
    <n v="10000"/>
    <n v="10000"/>
    <s v="貯蔵"/>
    <x v="1"/>
    <s v="02-34-02-02"/>
  </r>
  <r>
    <s v="    672595 101866"/>
    <x v="966"/>
    <n v="10000"/>
    <n v="10000"/>
    <s v="貯蔵"/>
    <x v="1"/>
    <s v="02-34-02-02"/>
  </r>
  <r>
    <s v="    672595 101867"/>
    <x v="966"/>
    <n v="10000"/>
    <n v="10000"/>
    <s v="貯蔵"/>
    <x v="1"/>
    <s v="02-34-02-02"/>
  </r>
  <r>
    <s v="    672595 101868"/>
    <x v="966"/>
    <n v="10000"/>
    <n v="10000"/>
    <s v="貯蔵"/>
    <x v="1"/>
    <s v="02-34-02-02"/>
  </r>
  <r>
    <s v="    672595 101869"/>
    <x v="966"/>
    <n v="10000"/>
    <n v="10000"/>
    <s v="貯蔵"/>
    <x v="1"/>
    <s v="02-34-02-02"/>
  </r>
  <r>
    <s v="    672595 101870"/>
    <x v="966"/>
    <n v="10000"/>
    <n v="10000"/>
    <s v="貯蔵"/>
    <x v="1"/>
    <s v="02-34-02-02"/>
  </r>
  <r>
    <s v="    672595 101871"/>
    <x v="966"/>
    <n v="10000"/>
    <n v="10000"/>
    <s v="貯蔵"/>
    <x v="1"/>
    <s v="02-34-02-02"/>
  </r>
  <r>
    <s v="    672595 101872"/>
    <x v="966"/>
    <n v="10000"/>
    <n v="10000"/>
    <s v="貯蔵"/>
    <x v="1"/>
    <s v="02-34-02-02"/>
  </r>
  <r>
    <s v="    672595 101873"/>
    <x v="966"/>
    <n v="10000"/>
    <n v="10000"/>
    <s v="貯蔵"/>
    <x v="1"/>
    <s v="02-34-02-02"/>
  </r>
  <r>
    <s v="    672595 101874"/>
    <x v="966"/>
    <n v="10000"/>
    <n v="10000"/>
    <s v="貯蔵"/>
    <x v="1"/>
    <s v="02-34-02-02"/>
  </r>
  <r>
    <s v="    672595 101875"/>
    <x v="966"/>
    <n v="10000"/>
    <n v="10000"/>
    <s v="貯蔵"/>
    <x v="1"/>
    <s v="02-34-02-02"/>
  </r>
  <r>
    <s v="    672595 101876"/>
    <x v="966"/>
    <n v="10000"/>
    <n v="10000"/>
    <s v="貯蔵"/>
    <x v="1"/>
    <s v="02-34-02-02"/>
  </r>
  <r>
    <s v="    672595 101877"/>
    <x v="966"/>
    <n v="10000"/>
    <n v="10000"/>
    <s v="貯蔵"/>
    <x v="1"/>
    <s v="02-34-02-02"/>
  </r>
  <r>
    <s v="    672595 101878"/>
    <x v="966"/>
    <n v="10000"/>
    <n v="10000"/>
    <s v="貯蔵"/>
    <x v="1"/>
    <s v="02-34-02-02"/>
  </r>
  <r>
    <s v="    672595 101879"/>
    <x v="966"/>
    <n v="10000"/>
    <n v="10000"/>
    <s v="貯蔵"/>
    <x v="1"/>
    <s v="02-34-02-02"/>
  </r>
  <r>
    <s v="    672595 101880"/>
    <x v="966"/>
    <n v="10000"/>
    <n v="10000"/>
    <s v="貯蔵"/>
    <x v="1"/>
    <s v="02-34-02-02"/>
  </r>
  <r>
    <s v="    672595 101881"/>
    <x v="966"/>
    <n v="10000"/>
    <n v="10000"/>
    <s v="貯蔵"/>
    <x v="1"/>
    <s v="02-34-02-02"/>
  </r>
  <r>
    <s v="    672595 101882"/>
    <x v="966"/>
    <n v="10000"/>
    <n v="10000"/>
    <s v="貯蔵"/>
    <x v="1"/>
    <s v="02-34-02-02"/>
  </r>
  <r>
    <s v="    672595 101883"/>
    <x v="966"/>
    <n v="10000"/>
    <n v="10000"/>
    <s v="貯蔵"/>
    <x v="1"/>
    <s v="02-34-02-02"/>
  </r>
  <r>
    <s v="    672595 101884"/>
    <x v="966"/>
    <n v="10000"/>
    <n v="10000"/>
    <s v="貯蔵"/>
    <x v="1"/>
    <s v="02-34-02-02"/>
  </r>
  <r>
    <s v="    672595 101885"/>
    <x v="966"/>
    <n v="10000"/>
    <n v="10000"/>
    <s v="貯蔵"/>
    <x v="1"/>
    <s v="02-34-02-02"/>
  </r>
  <r>
    <s v="    672595 101886"/>
    <x v="966"/>
    <n v="10000"/>
    <n v="10000"/>
    <s v="貯蔵"/>
    <x v="1"/>
    <s v="02-34-02-02"/>
  </r>
  <r>
    <s v="    672595 101887"/>
    <x v="966"/>
    <n v="10000"/>
    <n v="10000"/>
    <s v="貯蔵"/>
    <x v="1"/>
    <s v="02-34-02-02"/>
  </r>
  <r>
    <s v="    672595 101888"/>
    <x v="966"/>
    <n v="10000"/>
    <n v="10000"/>
    <s v="貯蔵"/>
    <x v="1"/>
    <s v="02-34-02-02"/>
  </r>
  <r>
    <s v="    672595 101889"/>
    <x v="966"/>
    <n v="10000"/>
    <n v="10000"/>
    <s v="貯蔵"/>
    <x v="1"/>
    <s v="02-34-02-02"/>
  </r>
  <r>
    <s v="    672595 101890"/>
    <x v="966"/>
    <n v="10000"/>
    <n v="10000"/>
    <s v="貯蔵"/>
    <x v="1"/>
    <s v="02-34-02-02"/>
  </r>
  <r>
    <s v="    672595 101891"/>
    <x v="966"/>
    <n v="10000"/>
    <n v="10000"/>
    <s v="貯蔵"/>
    <x v="1"/>
    <s v="02-34-02-02"/>
  </r>
  <r>
    <s v="    672595 101892"/>
    <x v="966"/>
    <n v="10000"/>
    <n v="10000"/>
    <s v="貯蔵"/>
    <x v="1"/>
    <s v="02-34-02-02"/>
  </r>
  <r>
    <s v="    672595 101893"/>
    <x v="966"/>
    <n v="10000"/>
    <n v="10000"/>
    <s v="貯蔵"/>
    <x v="1"/>
    <s v="02-34-02-02"/>
  </r>
  <r>
    <s v="    672595 101894"/>
    <x v="966"/>
    <n v="10000"/>
    <n v="10000"/>
    <s v="貯蔵"/>
    <x v="1"/>
    <s v="02-34-02-02"/>
  </r>
  <r>
    <s v="    672595 101895"/>
    <x v="966"/>
    <n v="10000"/>
    <n v="10000"/>
    <s v="貯蔵"/>
    <x v="1"/>
    <s v="02-34-02-02"/>
  </r>
  <r>
    <s v="    672603 100009"/>
    <x v="967"/>
    <n v="4500"/>
    <n v="1108"/>
    <s v="貯蔵"/>
    <x v="1"/>
    <s v="01-18-02-03"/>
  </r>
  <r>
    <s v="    672603 100010"/>
    <x v="967"/>
    <n v="1369"/>
    <n v="746"/>
    <s v="貯蔵"/>
    <x v="1"/>
    <s v="01-18-02-03"/>
  </r>
  <r>
    <s v="    672603 100014"/>
    <x v="967"/>
    <n v="10000"/>
    <n v="10000"/>
    <s v="貯蔵"/>
    <x v="1"/>
    <s v="01-18-02-03"/>
  </r>
  <r>
    <s v="    672612 100008"/>
    <x v="968"/>
    <n v="10000"/>
    <n v="5172"/>
    <s v="貯蔵"/>
    <x v="1"/>
    <s v="01-18-03-01"/>
  </r>
  <r>
    <s v="    672612 100009"/>
    <x v="968"/>
    <n v="4081"/>
    <n v="156"/>
    <s v="生産終了"/>
    <x v="0"/>
    <s v="01-18-03-01"/>
  </r>
  <r>
    <s v="    672612 100010"/>
    <x v="968"/>
    <n v="10000"/>
    <n v="9712"/>
    <s v="生産終了"/>
    <x v="0"/>
    <s v="01-18-03-01"/>
  </r>
  <r>
    <s v="    672612 100011"/>
    <x v="968"/>
    <n v="10000"/>
    <n v="10000"/>
    <s v="出庫"/>
    <x v="2"/>
    <s v="01-18-03-01"/>
  </r>
  <r>
    <s v="    672621A100028"/>
    <x v="969"/>
    <n v="5000"/>
    <n v="1133"/>
    <s v="貯蔵"/>
    <x v="1"/>
    <s v="01-18-02-04"/>
  </r>
  <r>
    <s v="    672621A100032"/>
    <x v="969"/>
    <n v="5000"/>
    <n v="4571"/>
    <s v="貯蔵"/>
    <x v="1"/>
    <s v="01-18-02-04"/>
  </r>
  <r>
    <s v="    672657 100023"/>
    <x v="970"/>
    <n v="5000"/>
    <n v="1732"/>
    <s v="貯蔵"/>
    <x v="1"/>
    <s v="01-18-02-05"/>
  </r>
  <r>
    <s v="    672657 100025"/>
    <x v="970"/>
    <n v="5000"/>
    <n v="4646"/>
    <s v="貯蔵"/>
    <x v="1"/>
    <s v="01-18-02-05"/>
  </r>
  <r>
    <s v="    672657 100028"/>
    <x v="970"/>
    <n v="5000"/>
    <n v="5000"/>
    <s v="貯蔵"/>
    <x v="1"/>
    <s v="01-18-02-05"/>
  </r>
  <r>
    <s v="    672657 100030"/>
    <x v="970"/>
    <n v="5000"/>
    <n v="5000"/>
    <s v="貯蔵"/>
    <x v="1"/>
    <s v="01-18-02-05"/>
  </r>
  <r>
    <s v="    672666A100009"/>
    <x v="971"/>
    <n v="5000"/>
    <n v="4202"/>
    <s v="貯蔵"/>
    <x v="1"/>
    <s v="01-18-02-06"/>
  </r>
  <r>
    <s v="    672666A100010"/>
    <x v="971"/>
    <n v="5000"/>
    <n v="4912"/>
    <s v="貯蔵"/>
    <x v="1"/>
    <s v="01-18-02-06"/>
  </r>
  <r>
    <s v="    672666A100011"/>
    <x v="971"/>
    <n v="5000"/>
    <n v="5000"/>
    <s v="貯蔵"/>
    <x v="1"/>
    <s v="01-18-02-06"/>
  </r>
  <r>
    <s v="    672666A100012"/>
    <x v="971"/>
    <n v="5000"/>
    <n v="5000"/>
    <s v="貯蔵"/>
    <x v="1"/>
    <s v="01-18-02-06"/>
  </r>
  <r>
    <s v="    672666A100013"/>
    <x v="971"/>
    <n v="5000"/>
    <n v="5000"/>
    <s v="貯蔵"/>
    <x v="1"/>
    <s v="01-18-02-06"/>
  </r>
  <r>
    <s v="    672666A100014"/>
    <x v="971"/>
    <n v="5000"/>
    <n v="5000"/>
    <s v="貯蔵"/>
    <x v="1"/>
    <s v="01-18-02-06"/>
  </r>
  <r>
    <s v="    672996 100030"/>
    <x v="972"/>
    <n v="60"/>
    <n v="42"/>
    <s v="貯蔵"/>
    <x v="1"/>
    <s v="21-01-02-06"/>
  </r>
  <r>
    <s v="    672996 100032"/>
    <x v="972"/>
    <n v="60"/>
    <n v="60"/>
    <s v="貯蔵"/>
    <x v="1"/>
    <s v="21-01-02-06"/>
  </r>
  <r>
    <s v="    672996 100039"/>
    <x v="972"/>
    <n v="60"/>
    <n v="60"/>
    <s v="貯蔵"/>
    <x v="1"/>
    <s v="21-01-02-06"/>
  </r>
  <r>
    <s v="    672996 100040"/>
    <x v="972"/>
    <n v="60"/>
    <n v="60"/>
    <s v="貯蔵"/>
    <x v="1"/>
    <s v="21-01-02-06"/>
  </r>
  <r>
    <s v="    672996 100041"/>
    <x v="972"/>
    <n v="60"/>
    <n v="60"/>
    <s v="貯蔵"/>
    <x v="1"/>
    <s v="21-01-02-06"/>
  </r>
  <r>
    <s v="    672996 100042"/>
    <x v="972"/>
    <n v="60"/>
    <n v="60"/>
    <s v="受入"/>
    <x v="8"/>
    <s v="21-01-02-06"/>
  </r>
  <r>
    <s v="    673228A100051"/>
    <x v="973"/>
    <n v="5000"/>
    <n v="533"/>
    <s v="貯蔵"/>
    <x v="1"/>
    <s v="01-18-02-07"/>
  </r>
  <r>
    <s v="    673228A100052"/>
    <x v="973"/>
    <n v="5000"/>
    <n v="3082"/>
    <s v="貯蔵"/>
    <x v="1"/>
    <s v="01-18-02-07"/>
  </r>
  <r>
    <s v="    673228A100056"/>
    <x v="973"/>
    <n v="5000"/>
    <n v="4759"/>
    <s v="貯蔵"/>
    <x v="1"/>
    <s v="01-18-02-07"/>
  </r>
  <r>
    <s v="    673228A100059"/>
    <x v="973"/>
    <n v="5000"/>
    <n v="2263"/>
    <s v="生産終了"/>
    <x v="0"/>
    <s v="01-18-02-07"/>
  </r>
  <r>
    <s v="    673228A100060"/>
    <x v="973"/>
    <n v="5000"/>
    <n v="4880"/>
    <s v="貯蔵"/>
    <x v="1"/>
    <s v="01-18-02-07"/>
  </r>
  <r>
    <s v="    673228A100061"/>
    <x v="973"/>
    <n v="5000"/>
    <n v="5000"/>
    <s v="貯蔵"/>
    <x v="1"/>
    <s v="01-18-02-07"/>
  </r>
  <r>
    <s v="    673228A100062"/>
    <x v="973"/>
    <n v="5000"/>
    <n v="5000"/>
    <s v="貯蔵"/>
    <x v="1"/>
    <s v="01-18-02-07"/>
  </r>
  <r>
    <s v="    673228A100065"/>
    <x v="973"/>
    <n v="5000"/>
    <n v="5000"/>
    <s v="貯蔵"/>
    <x v="1"/>
    <s v="01-18-02-07"/>
  </r>
  <r>
    <s v="    673326 100163"/>
    <x v="974"/>
    <n v="10000"/>
    <n v="5606"/>
    <s v="出庫"/>
    <x v="7"/>
    <s v="01-18-03-02"/>
  </r>
  <r>
    <s v="    673326 100167"/>
    <x v="974"/>
    <n v="10000"/>
    <n v="8449"/>
    <s v="貯蔵"/>
    <x v="1"/>
    <s v="01-18-03-02"/>
  </r>
  <r>
    <s v="    673326 100171"/>
    <x v="974"/>
    <n v="10000"/>
    <n v="8972"/>
    <s v="貯蔵"/>
    <x v="1"/>
    <s v="01-18-03-02"/>
  </r>
  <r>
    <s v="    673326 100173"/>
    <x v="974"/>
    <n v="10000"/>
    <n v="10639"/>
    <s v="貯蔵"/>
    <x v="1"/>
    <s v="01-18-03-02"/>
  </r>
  <r>
    <s v="    673326 100174"/>
    <x v="974"/>
    <n v="10000"/>
    <n v="8798"/>
    <s v="生産終了"/>
    <x v="0"/>
    <s v="01-18-03-02"/>
  </r>
  <r>
    <s v="    673326 100175"/>
    <x v="974"/>
    <n v="10000"/>
    <n v="4040"/>
    <s v="生産終了"/>
    <x v="0"/>
    <s v="01-18-03-02"/>
  </r>
  <r>
    <s v="    673326 100190"/>
    <x v="974"/>
    <n v="10000"/>
    <n v="10000"/>
    <s v="貯蔵"/>
    <x v="1"/>
    <s v="01-18-03-02"/>
  </r>
  <r>
    <s v="    673326 100191"/>
    <x v="974"/>
    <n v="10000"/>
    <n v="10000"/>
    <s v="貯蔵"/>
    <x v="1"/>
    <s v="01-18-03-02"/>
  </r>
  <r>
    <s v="    673326 100192"/>
    <x v="974"/>
    <n v="10000"/>
    <n v="10000"/>
    <s v="貯蔵"/>
    <x v="1"/>
    <s v="01-18-03-02"/>
  </r>
  <r>
    <s v="    673326 100193"/>
    <x v="974"/>
    <n v="10000"/>
    <n v="10000"/>
    <s v="貯蔵"/>
    <x v="1"/>
    <s v="01-18-03-02"/>
  </r>
  <r>
    <s v="    673326 100194"/>
    <x v="974"/>
    <n v="10000"/>
    <n v="10000"/>
    <s v="貯蔵"/>
    <x v="1"/>
    <s v="01-18-03-02"/>
  </r>
  <r>
    <s v="    673326 100195"/>
    <x v="974"/>
    <n v="10000"/>
    <n v="10000"/>
    <s v="貯蔵"/>
    <x v="1"/>
    <s v="01-18-03-02"/>
  </r>
  <r>
    <s v="    673326 100198"/>
    <x v="974"/>
    <n v="10000"/>
    <n v="10000"/>
    <s v="貯蔵"/>
    <x v="1"/>
    <s v="01-18-03-02"/>
  </r>
  <r>
    <s v="    673326 100199"/>
    <x v="974"/>
    <n v="10000"/>
    <n v="10000"/>
    <s v="貯蔵"/>
    <x v="1"/>
    <s v="01-18-03-02"/>
  </r>
  <r>
    <s v="    673326 100200"/>
    <x v="974"/>
    <n v="10000"/>
    <n v="10000"/>
    <s v="貯蔵"/>
    <x v="1"/>
    <s v="01-18-03-02"/>
  </r>
  <r>
    <s v="    673326 100211"/>
    <x v="974"/>
    <n v="10000"/>
    <n v="10000"/>
    <s v="受入"/>
    <x v="8"/>
    <s v="01-18-03-02"/>
  </r>
  <r>
    <s v="    673326 100212"/>
    <x v="974"/>
    <n v="10000"/>
    <n v="10000"/>
    <s v="受入"/>
    <x v="8"/>
    <s v="01-18-03-02"/>
  </r>
  <r>
    <s v="    673326 100213"/>
    <x v="974"/>
    <n v="10000"/>
    <n v="10000"/>
    <s v="受入"/>
    <x v="8"/>
    <s v="01-18-03-02"/>
  </r>
  <r>
    <s v="    674147 100098"/>
    <x v="975"/>
    <n v="4000"/>
    <n v="2156"/>
    <s v="出庫"/>
    <x v="7"/>
    <s v="01-18-03-03"/>
  </r>
  <r>
    <s v="    674147 100100"/>
    <x v="975"/>
    <n v="4000"/>
    <n v="4000"/>
    <s v="貯蔵"/>
    <x v="1"/>
    <s v="01-18-03-03"/>
  </r>
  <r>
    <s v="    674147 100104"/>
    <x v="975"/>
    <n v="4000"/>
    <n v="4000"/>
    <s v="貯蔵"/>
    <x v="1"/>
    <s v="01-18-03-03"/>
  </r>
  <r>
    <s v="    674147 100105"/>
    <x v="975"/>
    <n v="4000"/>
    <n v="4000"/>
    <s v="貯蔵"/>
    <x v="1"/>
    <s v="01-18-03-03"/>
  </r>
  <r>
    <s v="    674147 100108"/>
    <x v="975"/>
    <n v="4000"/>
    <n v="4000"/>
    <s v="貯蔵"/>
    <x v="1"/>
    <s v="01-18-03-03"/>
  </r>
  <r>
    <s v="    674147 100109"/>
    <x v="975"/>
    <n v="4000"/>
    <n v="4000"/>
    <s v="貯蔵"/>
    <x v="1"/>
    <s v="01-18-03-03"/>
  </r>
  <r>
    <s v="    674147 100119"/>
    <x v="975"/>
    <n v="4000"/>
    <n v="4000"/>
    <s v="貯蔵"/>
    <x v="1"/>
    <s v="01-18-03-03"/>
  </r>
  <r>
    <s v="    674147 100122"/>
    <x v="975"/>
    <n v="4000"/>
    <n v="4000"/>
    <s v="貯蔵"/>
    <x v="1"/>
    <s v="01-18-03-03"/>
  </r>
  <r>
    <s v="    674147 100127"/>
    <x v="975"/>
    <n v="4000"/>
    <n v="4000"/>
    <s v="貯蔵"/>
    <x v="1"/>
    <s v="01-18-03-03"/>
  </r>
  <r>
    <s v="    674147 100130"/>
    <x v="975"/>
    <n v="4000"/>
    <n v="4000"/>
    <s v="貯蔵"/>
    <x v="1"/>
    <s v="01-18-03-03"/>
  </r>
  <r>
    <s v="    674147 100131"/>
    <x v="975"/>
    <n v="4000"/>
    <n v="4000"/>
    <s v="貯蔵"/>
    <x v="1"/>
    <s v="01-18-03-03"/>
  </r>
  <r>
    <s v="    674156 100005"/>
    <x v="976"/>
    <n v="4000"/>
    <n v="3963"/>
    <s v="貯蔵"/>
    <x v="1"/>
    <s v="16-01-04-07"/>
  </r>
  <r>
    <s v="    674183B000036"/>
    <x v="977"/>
    <n v="701"/>
    <n v="148"/>
    <s v="貯蔵"/>
    <x v="1"/>
    <s v="10-12-32-11"/>
  </r>
  <r>
    <s v="    674192B100001"/>
    <x v="978"/>
    <n v="228"/>
    <n v="32"/>
    <s v="貯蔵"/>
    <x v="1"/>
    <s v="10-12-41-11"/>
  </r>
  <r>
    <s v="    674209A100031"/>
    <x v="979"/>
    <n v="269"/>
    <n v="186"/>
    <s v="貯蔵"/>
    <x v="1"/>
    <s v="10-01-04-02"/>
  </r>
  <r>
    <s v="    674209A100032"/>
    <x v="979"/>
    <n v="331"/>
    <n v="331"/>
    <s v="貯蔵"/>
    <x v="1"/>
    <s v="10-01-04-02"/>
  </r>
  <r>
    <s v="    674209A100033"/>
    <x v="979"/>
    <n v="35"/>
    <n v="35"/>
    <s v="貯蔵"/>
    <x v="1"/>
    <s v="10-01-04-02"/>
  </r>
  <r>
    <s v="    674209A100034"/>
    <x v="979"/>
    <n v="564"/>
    <n v="564"/>
    <s v="貯蔵"/>
    <x v="1"/>
    <s v="10-01-04-02"/>
  </r>
  <r>
    <s v="    674209A100035"/>
    <x v="979"/>
    <n v="272"/>
    <n v="272"/>
    <s v="貯蔵"/>
    <x v="1"/>
    <s v="10-01-04-02"/>
  </r>
  <r>
    <s v="    674209A100036"/>
    <x v="979"/>
    <n v="327"/>
    <n v="327"/>
    <s v="貯蔵"/>
    <x v="1"/>
    <s v="10-01-04-02"/>
  </r>
  <r>
    <s v="    674209A100037"/>
    <x v="979"/>
    <n v="137"/>
    <n v="137"/>
    <s v="貯蔵"/>
    <x v="1"/>
    <s v="10-01-04-02"/>
  </r>
  <r>
    <s v="    674209A100038"/>
    <x v="979"/>
    <n v="310"/>
    <n v="310"/>
    <s v="貯蔵"/>
    <x v="1"/>
    <s v="10-01-04-02"/>
  </r>
  <r>
    <s v="    674254A100010"/>
    <x v="980"/>
    <n v="5000"/>
    <n v="3279"/>
    <s v="貯蔵"/>
    <x v="1"/>
    <s v="01-18-03-04"/>
  </r>
  <r>
    <s v="    674254A100012"/>
    <x v="980"/>
    <n v="5000"/>
    <n v="5000"/>
    <s v="貯蔵"/>
    <x v="1"/>
    <s v="01-18-03-04"/>
  </r>
  <r>
    <s v="    674316 100365"/>
    <x v="981"/>
    <n v="250"/>
    <n v="145"/>
    <s v="貯蔵"/>
    <x v="1"/>
    <s v="03-06-01-01"/>
  </r>
  <r>
    <s v="    674316 100366"/>
    <x v="981"/>
    <n v="250"/>
    <n v="250"/>
    <s v="貯蔵"/>
    <x v="1"/>
    <s v="03-06-01-01"/>
  </r>
  <r>
    <s v="    674316 100367"/>
    <x v="981"/>
    <n v="250"/>
    <n v="250"/>
    <s v="貯蔵"/>
    <x v="1"/>
    <s v="03-06-01-01"/>
  </r>
  <r>
    <s v="    674316 100368"/>
    <x v="981"/>
    <n v="250"/>
    <n v="250"/>
    <s v="貯蔵"/>
    <x v="1"/>
    <s v="03-06-01-01"/>
  </r>
  <r>
    <s v="    674316 100369"/>
    <x v="981"/>
    <n v="250"/>
    <n v="250"/>
    <s v="貯蔵"/>
    <x v="1"/>
    <s v="03-06-01-01"/>
  </r>
  <r>
    <s v="    674316 100370"/>
    <x v="981"/>
    <n v="250"/>
    <n v="250"/>
    <s v="貯蔵"/>
    <x v="1"/>
    <s v="03-06-01-01"/>
  </r>
  <r>
    <s v="    674316 100371"/>
    <x v="981"/>
    <n v="250"/>
    <n v="250"/>
    <s v="貯蔵"/>
    <x v="1"/>
    <s v="03-06-01-01"/>
  </r>
  <r>
    <s v="    674316 100372"/>
    <x v="981"/>
    <n v="250"/>
    <n v="250"/>
    <s v="貯蔵"/>
    <x v="1"/>
    <s v="03-06-01-01"/>
  </r>
  <r>
    <s v="    674316 100375"/>
    <x v="981"/>
    <n v="250"/>
    <n v="250"/>
    <s v="貯蔵"/>
    <x v="1"/>
    <s v="03-06-01-01"/>
  </r>
  <r>
    <s v="    674316 100376"/>
    <x v="981"/>
    <n v="250"/>
    <n v="250"/>
    <s v="貯蔵"/>
    <x v="1"/>
    <s v="03-06-01-01"/>
  </r>
  <r>
    <s v="    674316 100377"/>
    <x v="981"/>
    <n v="250"/>
    <n v="250"/>
    <s v="貯蔵"/>
    <x v="1"/>
    <s v="03-06-01-01"/>
  </r>
  <r>
    <s v="    674316 100378"/>
    <x v="981"/>
    <n v="250"/>
    <n v="250"/>
    <s v="貯蔵"/>
    <x v="1"/>
    <s v="03-06-01-01"/>
  </r>
  <r>
    <s v="    674316 100379"/>
    <x v="981"/>
    <n v="250"/>
    <n v="250"/>
    <s v="貯蔵"/>
    <x v="1"/>
    <s v="03-06-01-01"/>
  </r>
  <r>
    <s v="    674316 100382"/>
    <x v="981"/>
    <n v="250"/>
    <n v="250"/>
    <s v="貯蔵"/>
    <x v="1"/>
    <s v="03-06-01-01"/>
  </r>
  <r>
    <s v="    674316 100383"/>
    <x v="981"/>
    <n v="250"/>
    <n v="250"/>
    <s v="貯蔵"/>
    <x v="1"/>
    <s v="03-06-01-01"/>
  </r>
  <r>
    <s v="    674316 100384"/>
    <x v="981"/>
    <n v="250"/>
    <n v="250"/>
    <s v="貯蔵"/>
    <x v="1"/>
    <s v="03-06-01-01"/>
  </r>
  <r>
    <s v="    674316 100385"/>
    <x v="981"/>
    <n v="250"/>
    <n v="250"/>
    <s v="貯蔵"/>
    <x v="1"/>
    <s v="03-06-01-01"/>
  </r>
  <r>
    <s v="    674316 100386"/>
    <x v="981"/>
    <n v="250"/>
    <n v="250"/>
    <s v="貯蔵"/>
    <x v="1"/>
    <s v="03-06-01-01"/>
  </r>
  <r>
    <s v="    674316 100387"/>
    <x v="981"/>
    <n v="250"/>
    <n v="250"/>
    <s v="貯蔵"/>
    <x v="1"/>
    <s v="03-06-01-01"/>
  </r>
  <r>
    <s v="    674316 100388"/>
    <x v="981"/>
    <n v="250"/>
    <n v="250"/>
    <s v="貯蔵"/>
    <x v="1"/>
    <s v="03-06-01-01"/>
  </r>
  <r>
    <s v="    674316 100389"/>
    <x v="981"/>
    <n v="250"/>
    <n v="250"/>
    <s v="貯蔵"/>
    <x v="1"/>
    <s v="03-06-01-01"/>
  </r>
  <r>
    <s v="    674316 100390"/>
    <x v="981"/>
    <n v="250"/>
    <n v="250"/>
    <s v="貯蔵"/>
    <x v="1"/>
    <s v="03-06-01-01"/>
  </r>
  <r>
    <s v="    674316 100391"/>
    <x v="981"/>
    <n v="250"/>
    <n v="250"/>
    <s v="貯蔵"/>
    <x v="1"/>
    <s v="03-06-01-01"/>
  </r>
  <r>
    <s v="    674316 100392"/>
    <x v="981"/>
    <n v="250"/>
    <n v="250"/>
    <s v="貯蔵"/>
    <x v="1"/>
    <s v="03-06-01-01"/>
  </r>
  <r>
    <s v="    674316 100393"/>
    <x v="981"/>
    <n v="250"/>
    <n v="250"/>
    <s v="貯蔵"/>
    <x v="1"/>
    <s v="03-06-01-01"/>
  </r>
  <r>
    <s v="    674316 100394"/>
    <x v="981"/>
    <n v="250"/>
    <n v="250"/>
    <s v="貯蔵"/>
    <x v="1"/>
    <s v="03-06-01-01"/>
  </r>
  <r>
    <s v="    674316 100395"/>
    <x v="981"/>
    <n v="250"/>
    <n v="250"/>
    <s v="貯蔵"/>
    <x v="1"/>
    <s v="03-06-01-01"/>
  </r>
  <r>
    <s v="    674316 100396"/>
    <x v="981"/>
    <n v="250"/>
    <n v="250"/>
    <s v="貯蔵"/>
    <x v="1"/>
    <s v="03-06-01-01"/>
  </r>
  <r>
    <s v="    674316 100397"/>
    <x v="981"/>
    <n v="250"/>
    <n v="250"/>
    <s v="貯蔵"/>
    <x v="1"/>
    <s v="03-06-01-01"/>
  </r>
  <r>
    <s v="    674316 100398"/>
    <x v="981"/>
    <n v="250"/>
    <n v="250"/>
    <s v="貯蔵"/>
    <x v="1"/>
    <s v="03-06-01-01"/>
  </r>
  <r>
    <s v="    674316 100399"/>
    <x v="981"/>
    <n v="250"/>
    <n v="250"/>
    <s v="貯蔵"/>
    <x v="1"/>
    <s v="03-06-01-01"/>
  </r>
  <r>
    <s v="    674316 100400"/>
    <x v="981"/>
    <n v="250"/>
    <n v="250"/>
    <s v="貯蔵"/>
    <x v="1"/>
    <s v="03-06-01-01"/>
  </r>
  <r>
    <s v="    674352A100013"/>
    <x v="982"/>
    <n v="73"/>
    <n v="69"/>
    <s v="貯蔵"/>
    <x v="1"/>
    <s v="04-10-02-02"/>
  </r>
  <r>
    <s v="    674352A100014"/>
    <x v="982"/>
    <n v="73"/>
    <n v="73"/>
    <s v="貯蔵"/>
    <x v="1"/>
    <s v="04-10-02-02"/>
  </r>
  <r>
    <s v="    674379A100020"/>
    <x v="983"/>
    <n v="10"/>
    <n v="10"/>
    <s v="貯蔵"/>
    <x v="1"/>
    <s v="10-01-05-01"/>
  </r>
  <r>
    <s v="    674379A100022"/>
    <x v="983"/>
    <n v="13"/>
    <n v="2"/>
    <s v="貯蔵"/>
    <x v="1"/>
    <s v="10-01-05-01"/>
  </r>
  <r>
    <s v="    674379A100023"/>
    <x v="983"/>
    <n v="14"/>
    <n v="14"/>
    <s v="貯蔵"/>
    <x v="1"/>
    <s v="10-01-05-01"/>
  </r>
  <r>
    <s v="    674397A100007"/>
    <x v="984"/>
    <n v="1000"/>
    <n v="886"/>
    <s v="貯蔵"/>
    <x v="1"/>
    <s v="04-10-02-03"/>
  </r>
  <r>
    <s v="    674397A100010"/>
    <x v="984"/>
    <n v="1000"/>
    <n v="1000"/>
    <s v="貯蔵"/>
    <x v="1"/>
    <s v="04-10-02-03"/>
  </r>
  <r>
    <s v="    674397A100011"/>
    <x v="984"/>
    <n v="1000"/>
    <n v="1000"/>
    <s v="貯蔵"/>
    <x v="1"/>
    <s v="04-10-02-03"/>
  </r>
  <r>
    <s v="    674397A100012"/>
    <x v="984"/>
    <n v="1000"/>
    <n v="1000"/>
    <s v="貯蔵"/>
    <x v="1"/>
    <s v="04-10-02-03"/>
  </r>
  <r>
    <s v="    674405A000055"/>
    <x v="985"/>
    <n v="1000"/>
    <n v="90"/>
    <s v="貯蔵"/>
    <x v="1"/>
    <s v="01-18-03-05"/>
  </r>
  <r>
    <s v="    674405A000056"/>
    <x v="985"/>
    <n v="1000"/>
    <n v="200"/>
    <s v="貯蔵"/>
    <x v="1"/>
    <s v="01-18-03-05"/>
  </r>
  <r>
    <s v="    674414 100001"/>
    <x v="986"/>
    <n v="1000"/>
    <n v="942"/>
    <s v="貯蔵"/>
    <x v="1"/>
    <s v="05-12-03-04"/>
  </r>
  <r>
    <s v="    674459A100001"/>
    <x v="987"/>
    <n v="40"/>
    <n v="9"/>
    <s v="貯蔵"/>
    <x v="1"/>
    <s v="10-12-34-07"/>
  </r>
  <r>
    <s v="    674495 100015"/>
    <x v="988"/>
    <n v="3000"/>
    <n v="2450"/>
    <s v="貯蔵"/>
    <x v="1"/>
    <s v="03-06-02-01"/>
  </r>
  <r>
    <s v="    674495 100016"/>
    <x v="988"/>
    <n v="3000"/>
    <n v="2952"/>
    <s v="貯蔵"/>
    <x v="1"/>
    <s v="03-06-02-01"/>
  </r>
  <r>
    <s v="    674495 100017"/>
    <x v="988"/>
    <n v="3000"/>
    <n v="3000"/>
    <s v="貯蔵"/>
    <x v="1"/>
    <s v="03-06-02-01"/>
  </r>
  <r>
    <s v="    674593A100029"/>
    <x v="989"/>
    <n v="1000"/>
    <n v="16"/>
    <s v="出庫"/>
    <x v="7"/>
    <s v="03-06-02-02"/>
  </r>
  <r>
    <s v="    674593A100030"/>
    <x v="989"/>
    <n v="1000"/>
    <n v="644"/>
    <s v="出庫"/>
    <x v="7"/>
    <s v="03-06-02-02"/>
  </r>
  <r>
    <s v="    674593A100031"/>
    <x v="989"/>
    <n v="1000"/>
    <n v="1000"/>
    <s v="貯蔵"/>
    <x v="1"/>
    <s v="03-06-02-02"/>
  </r>
  <r>
    <s v="    674593A100032"/>
    <x v="989"/>
    <n v="1000"/>
    <n v="1000"/>
    <s v="貯蔵"/>
    <x v="1"/>
    <s v="03-06-02-02"/>
  </r>
  <r>
    <s v="    674593A100034"/>
    <x v="989"/>
    <n v="1000"/>
    <n v="1000"/>
    <s v="貯蔵"/>
    <x v="1"/>
    <s v="03-06-02-02"/>
  </r>
  <r>
    <s v="    674593A100035"/>
    <x v="989"/>
    <n v="1000"/>
    <n v="1000"/>
    <s v="貯蔵"/>
    <x v="1"/>
    <s v="03-06-02-02"/>
  </r>
  <r>
    <s v="    674593A100036"/>
    <x v="989"/>
    <n v="1000"/>
    <n v="1000"/>
    <s v="貯蔵"/>
    <x v="1"/>
    <s v="03-06-02-02"/>
  </r>
  <r>
    <s v="    674593A100037"/>
    <x v="989"/>
    <n v="1000"/>
    <n v="1000"/>
    <s v="貯蔵"/>
    <x v="1"/>
    <s v="03-06-02-02"/>
  </r>
  <r>
    <s v="    674593A100038"/>
    <x v="989"/>
    <n v="1000"/>
    <n v="1000"/>
    <s v="貯蔵"/>
    <x v="1"/>
    <s v="03-06-02-02"/>
  </r>
  <r>
    <s v="    674593A100039"/>
    <x v="989"/>
    <n v="1000"/>
    <n v="1000"/>
    <s v="貯蔵"/>
    <x v="1"/>
    <s v="03-06-02-02"/>
  </r>
  <r>
    <s v="    674593A100040"/>
    <x v="989"/>
    <n v="1000"/>
    <n v="1000"/>
    <s v="貯蔵"/>
    <x v="1"/>
    <s v="03-06-02-02"/>
  </r>
  <r>
    <s v="    674593A100041"/>
    <x v="989"/>
    <n v="1000"/>
    <n v="1000"/>
    <s v="貯蔵"/>
    <x v="1"/>
    <s v="03-06-02-02"/>
  </r>
  <r>
    <s v="    674646B100020"/>
    <x v="990"/>
    <n v="1000"/>
    <n v="853"/>
    <s v="貯蔵"/>
    <x v="1"/>
    <s v="03-06-02-03"/>
  </r>
  <r>
    <s v="    674753 100022"/>
    <x v="991"/>
    <n v="4000"/>
    <n v="163"/>
    <s v="貯蔵"/>
    <x v="1"/>
    <s v="01-18-03-06"/>
  </r>
  <r>
    <s v="    674753 100023"/>
    <x v="991"/>
    <n v="620"/>
    <n v="295"/>
    <s v="貯蔵"/>
    <x v="1"/>
    <s v="01-18-03-06"/>
  </r>
  <r>
    <s v="    674815 100022"/>
    <x v="992"/>
    <n v="4000"/>
    <n v="1500"/>
    <s v="貯蔵"/>
    <x v="1"/>
    <s v="01-18-03-07"/>
  </r>
  <r>
    <s v="    674815 100023"/>
    <x v="992"/>
    <n v="4000"/>
    <n v="4000"/>
    <s v="貯蔵"/>
    <x v="1"/>
    <s v="01-18-03-07"/>
  </r>
  <r>
    <s v="    674842A100027"/>
    <x v="993"/>
    <n v="1000"/>
    <n v="124"/>
    <s v="貯蔵"/>
    <x v="1"/>
    <s v="03-06-02-04"/>
  </r>
  <r>
    <s v="    674842A100028"/>
    <x v="993"/>
    <n v="1000"/>
    <n v="960"/>
    <s v="貯蔵"/>
    <x v="1"/>
    <s v="03-06-02-04"/>
  </r>
  <r>
    <s v="    674842A100029"/>
    <x v="993"/>
    <n v="1000"/>
    <n v="1000"/>
    <s v="貯蔵"/>
    <x v="1"/>
    <s v="03-06-02-04"/>
  </r>
  <r>
    <s v="    674842A100030"/>
    <x v="993"/>
    <n v="1000"/>
    <n v="1000"/>
    <s v="貯蔵"/>
    <x v="1"/>
    <s v="03-06-02-04"/>
  </r>
  <r>
    <s v="    674842A100031"/>
    <x v="993"/>
    <n v="1000"/>
    <n v="1000"/>
    <s v="貯蔵"/>
    <x v="1"/>
    <s v="03-06-02-04"/>
  </r>
  <r>
    <s v="    674842A100032"/>
    <x v="993"/>
    <n v="1000"/>
    <n v="1000"/>
    <s v="貯蔵"/>
    <x v="1"/>
    <s v="03-06-02-04"/>
  </r>
  <r>
    <s v="    674842A100033"/>
    <x v="993"/>
    <n v="1000"/>
    <n v="1000"/>
    <s v="貯蔵"/>
    <x v="1"/>
    <s v="03-06-02-04"/>
  </r>
  <r>
    <s v="    674976A100002"/>
    <x v="994"/>
    <n v="5000"/>
    <n v="4470"/>
    <s v="貯蔵"/>
    <x v="1"/>
    <s v="16-01-01-20"/>
  </r>
  <r>
    <s v="    675039 100087"/>
    <x v="995"/>
    <n v="2000"/>
    <n v="554"/>
    <s v="生産終了"/>
    <x v="0"/>
    <s v="04-11-01-01"/>
  </r>
  <r>
    <s v="    675039 100088"/>
    <x v="995"/>
    <n v="2000"/>
    <n v="1592"/>
    <s v="出庫"/>
    <x v="7"/>
    <s v="04-11-01-01"/>
  </r>
  <r>
    <s v="    675039 100092"/>
    <x v="995"/>
    <n v="2000"/>
    <n v="2000"/>
    <s v="貯蔵"/>
    <x v="1"/>
    <s v="04-11-01-01"/>
  </r>
  <r>
    <s v="    675039 100093"/>
    <x v="995"/>
    <n v="2000"/>
    <n v="2000"/>
    <s v="貯蔵"/>
    <x v="1"/>
    <s v="04-11-01-01"/>
  </r>
  <r>
    <s v="    675039 100094"/>
    <x v="995"/>
    <n v="2000"/>
    <n v="2000"/>
    <s v="貯蔵"/>
    <x v="1"/>
    <s v="04-11-01-01"/>
  </r>
  <r>
    <s v="    675039 100095"/>
    <x v="995"/>
    <n v="2000"/>
    <n v="2000"/>
    <s v="貯蔵"/>
    <x v="1"/>
    <s v="04-11-01-01"/>
  </r>
  <r>
    <s v="    675039 100096"/>
    <x v="995"/>
    <n v="2000"/>
    <n v="2000"/>
    <s v="貯蔵"/>
    <x v="1"/>
    <s v="04-11-01-01"/>
  </r>
  <r>
    <s v="    675039 100097"/>
    <x v="995"/>
    <n v="2000"/>
    <n v="2000"/>
    <s v="貯蔵"/>
    <x v="1"/>
    <s v="04-11-01-01"/>
  </r>
  <r>
    <s v="    675039 100126"/>
    <x v="995"/>
    <n v="2000"/>
    <n v="2000"/>
    <s v="貯蔵"/>
    <x v="1"/>
    <s v="04-11-01-01"/>
  </r>
  <r>
    <s v="    675039 100127"/>
    <x v="995"/>
    <n v="2000"/>
    <n v="2000"/>
    <s v="貯蔵"/>
    <x v="1"/>
    <s v="04-11-01-01"/>
  </r>
  <r>
    <s v="    675039 100128"/>
    <x v="995"/>
    <n v="2000"/>
    <n v="2000"/>
    <s v="貯蔵"/>
    <x v="1"/>
    <s v="04-11-01-01"/>
  </r>
  <r>
    <s v="    675039 100129"/>
    <x v="995"/>
    <n v="2000"/>
    <n v="2000"/>
    <s v="貯蔵"/>
    <x v="1"/>
    <s v="04-11-01-01"/>
  </r>
  <r>
    <s v="    675324A100069"/>
    <x v="996"/>
    <n v="1500"/>
    <n v="1324"/>
    <s v="貯蔵"/>
    <x v="1"/>
    <s v="20-01-01-09"/>
  </r>
  <r>
    <s v="    675324A100077"/>
    <x v="996"/>
    <n v="1500"/>
    <n v="1500"/>
    <s v="貯蔵"/>
    <x v="1"/>
    <s v="20-01-01-09"/>
  </r>
  <r>
    <s v="    675324A100079"/>
    <x v="996"/>
    <n v="1500"/>
    <n v="1500"/>
    <s v="貯蔵"/>
    <x v="1"/>
    <s v="20-01-01-09"/>
  </r>
  <r>
    <s v="    675324A100081"/>
    <x v="996"/>
    <n v="1500"/>
    <n v="1500"/>
    <s v="貯蔵"/>
    <x v="1"/>
    <s v="20-01-01-09"/>
  </r>
  <r>
    <s v="    675324A100082"/>
    <x v="996"/>
    <n v="1500"/>
    <n v="1500"/>
    <s v="貯蔵"/>
    <x v="1"/>
    <s v="20-01-01-09"/>
  </r>
  <r>
    <s v="    675324A100084"/>
    <x v="996"/>
    <n v="1500"/>
    <n v="1500"/>
    <s v="貯蔵"/>
    <x v="1"/>
    <s v="20-01-01-09"/>
  </r>
  <r>
    <s v="    675324A100088"/>
    <x v="996"/>
    <n v="1500"/>
    <n v="1500"/>
    <s v="貯蔵"/>
    <x v="1"/>
    <s v="20-01-01-09"/>
  </r>
  <r>
    <s v="    675324A100090"/>
    <x v="996"/>
    <n v="1500"/>
    <n v="1500"/>
    <s v="貯蔵"/>
    <x v="1"/>
    <s v="20-01-01-09"/>
  </r>
  <r>
    <s v="    675324A100091"/>
    <x v="996"/>
    <n v="1500"/>
    <n v="1500"/>
    <s v="貯蔵"/>
    <x v="1"/>
    <s v="20-01-01-09"/>
  </r>
  <r>
    <s v="    675324A100092"/>
    <x v="996"/>
    <n v="1500"/>
    <n v="1500"/>
    <s v="貯蔵"/>
    <x v="1"/>
    <s v="20-01-01-09"/>
  </r>
  <r>
    <s v="    675333A100185"/>
    <x v="997"/>
    <n v="1500"/>
    <n v="4"/>
    <s v="生産終了"/>
    <x v="3"/>
    <s v="20-01-01-10"/>
  </r>
  <r>
    <s v="    675333A100186"/>
    <x v="997"/>
    <n v="1500"/>
    <n v="631"/>
    <s v="出庫"/>
    <x v="7"/>
    <s v="20-01-01-10"/>
  </r>
  <r>
    <s v="    675333A100189"/>
    <x v="997"/>
    <n v="1500"/>
    <n v="1500"/>
    <s v="貯蔵"/>
    <x v="1"/>
    <s v="20-01-01-10"/>
  </r>
  <r>
    <s v="    675333A100194"/>
    <x v="997"/>
    <n v="1500"/>
    <n v="1500"/>
    <s v="貯蔵"/>
    <x v="1"/>
    <s v="20-01-01-10"/>
  </r>
  <r>
    <s v="    675333A100195"/>
    <x v="997"/>
    <n v="1500"/>
    <n v="1500"/>
    <s v="貯蔵"/>
    <x v="1"/>
    <s v="20-01-01-10"/>
  </r>
  <r>
    <s v="    675333A100196"/>
    <x v="997"/>
    <n v="1500"/>
    <n v="1500"/>
    <s v="貯蔵"/>
    <x v="1"/>
    <s v="20-01-01-10"/>
  </r>
  <r>
    <s v="    675333A100206"/>
    <x v="997"/>
    <n v="1500"/>
    <n v="1500"/>
    <s v="貯蔵"/>
    <x v="1"/>
    <s v="20-01-01-10"/>
  </r>
  <r>
    <s v="    675333A100207"/>
    <x v="997"/>
    <n v="1500"/>
    <n v="1500"/>
    <s v="貯蔵"/>
    <x v="1"/>
    <s v="20-01-01-10"/>
  </r>
  <r>
    <s v="    675333A100208"/>
    <x v="997"/>
    <n v="1500"/>
    <n v="1500"/>
    <s v="貯蔵"/>
    <x v="1"/>
    <s v="20-01-01-10"/>
  </r>
  <r>
    <s v="    675333A100209"/>
    <x v="997"/>
    <n v="1500"/>
    <n v="1500"/>
    <s v="貯蔵"/>
    <x v="1"/>
    <s v="20-01-01-10"/>
  </r>
  <r>
    <s v="    675396 000010"/>
    <x v="998"/>
    <n v="2939"/>
    <n v="766"/>
    <s v="貯蔵"/>
    <x v="1"/>
    <s v="01-18-03-08"/>
  </r>
  <r>
    <s v="    675404 100003"/>
    <x v="999"/>
    <n v="5000"/>
    <n v="4787"/>
    <s v="貯蔵"/>
    <x v="1"/>
    <s v="01-18-04-01"/>
  </r>
  <r>
    <s v="    675413 000006"/>
    <x v="1000"/>
    <n v="3891"/>
    <n v="3160"/>
    <s v="貯蔵"/>
    <x v="1"/>
    <s v="01-18-04-02"/>
  </r>
  <r>
    <s v="    675422 000008"/>
    <x v="1001"/>
    <n v="3396"/>
    <n v="1948"/>
    <s v="貯蔵"/>
    <x v="1"/>
    <s v="01-18-04-03"/>
  </r>
  <r>
    <s v="    675431 100006"/>
    <x v="1002"/>
    <n v="5000"/>
    <n v="332"/>
    <s v="貯蔵"/>
    <x v="1"/>
    <s v="01-18-04-04"/>
  </r>
  <r>
    <s v="    675431 100007"/>
    <x v="1002"/>
    <n v="1923"/>
    <n v="859"/>
    <s v="貯蔵"/>
    <x v="1"/>
    <s v="01-18-04-04"/>
  </r>
  <r>
    <s v="    675431 100008"/>
    <x v="1002"/>
    <n v="800"/>
    <n v="805"/>
    <s v="貯蔵"/>
    <x v="1"/>
    <s v="01-18-04-04"/>
  </r>
  <r>
    <s v="    675458 100003"/>
    <x v="1003"/>
    <n v="5000"/>
    <n v="4764"/>
    <s v="貯蔵"/>
    <x v="1"/>
    <s v="01-18-04-05"/>
  </r>
  <r>
    <s v="    675467 000004"/>
    <x v="1004"/>
    <n v="100"/>
    <n v="984"/>
    <s v="貯蔵"/>
    <x v="1"/>
    <s v="08-30-03-08"/>
  </r>
  <r>
    <s v="    675476 000008"/>
    <x v="1005"/>
    <n v="3425"/>
    <n v="1976"/>
    <s v="貯蔵"/>
    <x v="1"/>
    <s v="01-18-04-06"/>
  </r>
  <r>
    <s v="    675494 000005"/>
    <x v="1006"/>
    <n v="3894"/>
    <n v="3159"/>
    <s v="貯蔵"/>
    <x v="1"/>
    <s v="01-18-04-07"/>
  </r>
  <r>
    <s v="    675502 000010"/>
    <x v="1007"/>
    <n v="3369"/>
    <n v="1837"/>
    <s v="貯蔵"/>
    <x v="1"/>
    <s v="01-18-04-08"/>
  </r>
  <r>
    <s v="    675511A100103"/>
    <x v="1008"/>
    <n v="5000"/>
    <n v="5"/>
    <s v="生産終了"/>
    <x v="3"/>
    <s v="01-18-04-09"/>
  </r>
  <r>
    <s v="    675511A100104"/>
    <x v="1008"/>
    <n v="5000"/>
    <n v="1353"/>
    <s v="貯蔵"/>
    <x v="1"/>
    <s v="01-18-04-09"/>
  </r>
  <r>
    <s v="    675511A100105"/>
    <x v="1008"/>
    <n v="5000"/>
    <n v="4903"/>
    <s v="貯蔵"/>
    <x v="1"/>
    <s v="01-18-04-09"/>
  </r>
  <r>
    <s v="    675511A100106"/>
    <x v="1008"/>
    <n v="5000"/>
    <n v="7"/>
    <s v="貯蔵"/>
    <x v="1"/>
    <s v="01-18-04-09"/>
  </r>
  <r>
    <s v="    675511A100107"/>
    <x v="1008"/>
    <n v="5000"/>
    <n v="5000"/>
    <s v="貯蔵"/>
    <x v="1"/>
    <s v="01-18-04-09"/>
  </r>
  <r>
    <s v="    675511A100108"/>
    <x v="1008"/>
    <n v="5000"/>
    <n v="5000"/>
    <s v="貯蔵"/>
    <x v="1"/>
    <s v="01-18-04-09"/>
  </r>
  <r>
    <s v="    675511A100109"/>
    <x v="1008"/>
    <n v="5000"/>
    <n v="5000"/>
    <s v="貯蔵"/>
    <x v="1"/>
    <s v="01-18-04-09"/>
  </r>
  <r>
    <s v="    675511A100110"/>
    <x v="1008"/>
    <n v="5000"/>
    <n v="5000"/>
    <s v="貯蔵"/>
    <x v="1"/>
    <s v="01-18-04-09"/>
  </r>
  <r>
    <s v="    675538A100010"/>
    <x v="1009"/>
    <n v="5000"/>
    <n v="7"/>
    <s v="貯蔵"/>
    <x v="1"/>
    <s v="01-18-05-01"/>
  </r>
  <r>
    <s v="    675538A100011"/>
    <x v="1009"/>
    <n v="5000"/>
    <n v="4655"/>
    <s v="貯蔵"/>
    <x v="1"/>
    <s v="01-18-05-01"/>
  </r>
  <r>
    <s v="    675538A100012"/>
    <x v="1009"/>
    <n v="5000"/>
    <n v="5000"/>
    <s v="貯蔵"/>
    <x v="1"/>
    <s v="01-18-05-01"/>
  </r>
  <r>
    <s v="    675538A100013"/>
    <x v="1009"/>
    <n v="5000"/>
    <n v="5000"/>
    <s v="貯蔵"/>
    <x v="1"/>
    <s v="01-18-05-01"/>
  </r>
  <r>
    <s v="    675547A000008"/>
    <x v="1010"/>
    <n v="2000"/>
    <n v="887"/>
    <s v="貯蔵"/>
    <x v="1"/>
    <s v="01-18-05-02"/>
  </r>
  <r>
    <s v="    675547A100001"/>
    <x v="1010"/>
    <n v="171"/>
    <n v="113"/>
    <s v="貯蔵"/>
    <x v="1"/>
    <s v="01-18-05-02"/>
  </r>
  <r>
    <s v="    675556A100058"/>
    <x v="1011"/>
    <n v="5000"/>
    <n v="1512"/>
    <s v="貯蔵"/>
    <x v="1"/>
    <s v="01-18-05-03"/>
  </r>
  <r>
    <s v="    675556A100059"/>
    <x v="1011"/>
    <n v="5000"/>
    <n v="4287"/>
    <s v="貯蔵"/>
    <x v="1"/>
    <s v="01-18-05-03"/>
  </r>
  <r>
    <s v="    675565A100079"/>
    <x v="1012"/>
    <n v="5000"/>
    <n v="3783"/>
    <s v="貯蔵"/>
    <x v="1"/>
    <s v="01-18-05-04"/>
  </r>
  <r>
    <s v="    675565A100080"/>
    <x v="1012"/>
    <n v="5000"/>
    <n v="4952"/>
    <s v="貯蔵"/>
    <x v="1"/>
    <s v="01-18-05-04"/>
  </r>
  <r>
    <s v="    675574A100033"/>
    <x v="1013"/>
    <n v="5000"/>
    <n v="1700"/>
    <s v="貯蔵"/>
    <x v="1"/>
    <s v="01-18-05-05"/>
  </r>
  <r>
    <s v="    675574A100039"/>
    <x v="1013"/>
    <n v="5000"/>
    <n v="5000"/>
    <s v="受入"/>
    <x v="8"/>
    <s v="01-18-05-05"/>
  </r>
  <r>
    <s v="    675583A100023"/>
    <x v="1014"/>
    <n v="5000"/>
    <n v="1414"/>
    <s v="貯蔵"/>
    <x v="1"/>
    <s v="01-19-01-01"/>
  </r>
  <r>
    <s v="    675583A100024"/>
    <x v="1014"/>
    <n v="5000"/>
    <n v="3381"/>
    <s v="貯蔵"/>
    <x v="1"/>
    <s v="01-19-01-01"/>
  </r>
  <r>
    <s v="    675592A100111"/>
    <x v="1015"/>
    <n v="5000"/>
    <n v="3731"/>
    <s v="生産中"/>
    <x v="5"/>
    <s v="01-19-01-02"/>
  </r>
  <r>
    <s v="    675592A100119"/>
    <x v="1015"/>
    <n v="5000"/>
    <n v="4712"/>
    <s v="貯蔵"/>
    <x v="1"/>
    <s v="01-19-01-02"/>
  </r>
  <r>
    <s v="    675592A100122"/>
    <x v="1015"/>
    <n v="5000"/>
    <n v="5000"/>
    <s v="貯蔵"/>
    <x v="1"/>
    <s v="01-19-01-02"/>
  </r>
  <r>
    <s v="    675592A100128"/>
    <x v="1015"/>
    <n v="5000"/>
    <n v="5000"/>
    <s v="貯蔵"/>
    <x v="1"/>
    <s v="01-19-01-02"/>
  </r>
  <r>
    <s v="    675592A100133"/>
    <x v="1015"/>
    <n v="5000"/>
    <n v="5000"/>
    <s v="貯蔵"/>
    <x v="1"/>
    <s v="01-19-01-02"/>
  </r>
  <r>
    <s v="    675592A100134"/>
    <x v="1015"/>
    <n v="5000"/>
    <n v="5000"/>
    <s v="貯蔵"/>
    <x v="1"/>
    <s v="01-19-01-02"/>
  </r>
  <r>
    <s v="    675592A100139"/>
    <x v="1015"/>
    <n v="5000"/>
    <n v="5000"/>
    <s v="貯蔵"/>
    <x v="1"/>
    <s v="01-19-01-02"/>
  </r>
  <r>
    <s v="    675592A100142"/>
    <x v="1015"/>
    <n v="5000"/>
    <n v="5000"/>
    <s v="貯蔵"/>
    <x v="1"/>
    <s v="01-19-01-02"/>
  </r>
  <r>
    <s v="    675609A100182"/>
    <x v="1016"/>
    <n v="5000"/>
    <n v="1215"/>
    <s v="生産中"/>
    <x v="5"/>
    <s v="01-19-01-03"/>
  </r>
  <r>
    <s v="    675609A100184"/>
    <x v="1016"/>
    <n v="5000"/>
    <n v="4108"/>
    <s v="貯蔵"/>
    <x v="1"/>
    <s v="01-19-01-03"/>
  </r>
  <r>
    <s v="    675609A100198"/>
    <x v="1016"/>
    <n v="5000"/>
    <n v="15"/>
    <s v="生産終了"/>
    <x v="11"/>
    <s v="01-19-01-03"/>
  </r>
  <r>
    <s v="    675609A100199"/>
    <x v="1016"/>
    <n v="5000"/>
    <n v="11"/>
    <s v="生産終了"/>
    <x v="11"/>
    <s v="01-19-01-03"/>
  </r>
  <r>
    <s v="    675609A100200"/>
    <x v="1016"/>
    <n v="5000"/>
    <n v="3468"/>
    <s v="生産中"/>
    <x v="12"/>
    <s v="01-19-01-03"/>
  </r>
  <r>
    <s v="    675609A100201"/>
    <x v="1016"/>
    <n v="5000"/>
    <n v="5000"/>
    <s v="出庫"/>
    <x v="6"/>
    <s v="01-19-01-03"/>
  </r>
  <r>
    <s v="    675609A100202"/>
    <x v="1016"/>
    <n v="5000"/>
    <n v="5000"/>
    <s v="貯蔵"/>
    <x v="1"/>
    <s v="01-19-01-03"/>
  </r>
  <r>
    <s v="    675609A100203"/>
    <x v="1016"/>
    <n v="5000"/>
    <n v="5000"/>
    <s v="貯蔵"/>
    <x v="1"/>
    <s v="01-19-01-03"/>
  </r>
  <r>
    <s v="    675609A100204"/>
    <x v="1016"/>
    <n v="5000"/>
    <n v="5000"/>
    <s v="貯蔵"/>
    <x v="1"/>
    <s v="01-19-01-03"/>
  </r>
  <r>
    <s v="    675609A100205"/>
    <x v="1016"/>
    <n v="5000"/>
    <n v="5000"/>
    <s v="貯蔵"/>
    <x v="1"/>
    <s v="01-19-01-03"/>
  </r>
  <r>
    <s v="    675609A100206"/>
    <x v="1016"/>
    <n v="5000"/>
    <n v="5000"/>
    <s v="貯蔵"/>
    <x v="1"/>
    <s v="01-19-01-03"/>
  </r>
  <r>
    <s v="    675609A100207"/>
    <x v="1016"/>
    <n v="5000"/>
    <n v="5000"/>
    <s v="貯蔵"/>
    <x v="1"/>
    <s v="01-19-01-03"/>
  </r>
  <r>
    <s v="    675609A100208"/>
    <x v="1016"/>
    <n v="5000"/>
    <n v="5000"/>
    <s v="貯蔵"/>
    <x v="1"/>
    <s v="01-19-01-03"/>
  </r>
  <r>
    <s v="    675609A100209"/>
    <x v="1016"/>
    <n v="5000"/>
    <n v="5000"/>
    <s v="貯蔵"/>
    <x v="1"/>
    <s v="01-19-01-03"/>
  </r>
  <r>
    <s v="    675609A100210"/>
    <x v="1016"/>
    <n v="5000"/>
    <n v="5000"/>
    <s v="貯蔵"/>
    <x v="1"/>
    <s v="01-19-01-03"/>
  </r>
  <r>
    <s v="    675609A100211"/>
    <x v="1016"/>
    <n v="5000"/>
    <n v="5000"/>
    <s v="貯蔵"/>
    <x v="1"/>
    <s v="01-19-01-03"/>
  </r>
  <r>
    <s v="    675609A100212"/>
    <x v="1016"/>
    <n v="5000"/>
    <n v="5000"/>
    <s v="貯蔵"/>
    <x v="1"/>
    <s v="01-19-01-03"/>
  </r>
  <r>
    <s v="    675609A100213"/>
    <x v="1016"/>
    <n v="5000"/>
    <n v="5000"/>
    <s v="貯蔵"/>
    <x v="1"/>
    <s v="01-19-01-03"/>
  </r>
  <r>
    <s v="    675609A100214"/>
    <x v="1016"/>
    <n v="5000"/>
    <n v="5000"/>
    <s v="貯蔵"/>
    <x v="1"/>
    <s v="01-19-01-03"/>
  </r>
  <r>
    <s v="    675609A100215"/>
    <x v="1016"/>
    <n v="5000"/>
    <n v="5000"/>
    <s v="貯蔵"/>
    <x v="1"/>
    <s v="01-19-01-03"/>
  </r>
  <r>
    <s v="    675609A100216"/>
    <x v="1016"/>
    <n v="5000"/>
    <n v="5000"/>
    <s v="貯蔵"/>
    <x v="1"/>
    <s v="01-19-01-03"/>
  </r>
  <r>
    <s v="    675609A100229"/>
    <x v="1016"/>
    <n v="5000"/>
    <n v="5000"/>
    <s v="貯蔵"/>
    <x v="1"/>
    <s v="01-19-01-03"/>
  </r>
  <r>
    <s v="    675609A100230"/>
    <x v="1016"/>
    <n v="5000"/>
    <n v="5000"/>
    <s v="貯蔵"/>
    <x v="1"/>
    <s v="01-19-01-03"/>
  </r>
  <r>
    <s v="    675609A100231"/>
    <x v="1016"/>
    <n v="5000"/>
    <n v="5000"/>
    <s v="貯蔵"/>
    <x v="1"/>
    <s v="01-19-01-03"/>
  </r>
  <r>
    <s v="    675618A100033"/>
    <x v="1017"/>
    <n v="5000"/>
    <n v="2729"/>
    <s v="貯蔵"/>
    <x v="1"/>
    <s v="01-19-01-04"/>
  </r>
  <r>
    <s v="    675618A100034"/>
    <x v="1017"/>
    <n v="5000"/>
    <n v="4711"/>
    <s v="貯蔵"/>
    <x v="1"/>
    <s v="01-19-01-04"/>
  </r>
  <r>
    <s v="    675627A100029"/>
    <x v="1018"/>
    <n v="5000"/>
    <n v="3250"/>
    <s v="生産中"/>
    <x v="5"/>
    <s v="01-19-01-05"/>
  </r>
  <r>
    <s v="    675627A100030"/>
    <x v="1018"/>
    <n v="5000"/>
    <n v="4615"/>
    <s v="貯蔵"/>
    <x v="1"/>
    <s v="01-19-01-05"/>
  </r>
  <r>
    <s v="    675627A100031"/>
    <x v="1018"/>
    <n v="5000"/>
    <n v="4807"/>
    <s v="貯蔵"/>
    <x v="1"/>
    <s v="01-19-01-05"/>
  </r>
  <r>
    <s v="    675814A100025"/>
    <x v="1019"/>
    <n v="3000"/>
    <n v="1648"/>
    <s v="貯蔵"/>
    <x v="1"/>
    <s v="03-06-02-05"/>
  </r>
  <r>
    <s v="    675823A100024"/>
    <x v="1020"/>
    <n v="3000"/>
    <n v="548"/>
    <s v="貯蔵"/>
    <x v="1"/>
    <s v="03-06-02-06"/>
  </r>
  <r>
    <s v="    675823A100025"/>
    <x v="1020"/>
    <n v="3000"/>
    <n v="2808"/>
    <s v="貯蔵"/>
    <x v="1"/>
    <s v="03-06-02-06"/>
  </r>
  <r>
    <s v="    675823A100036"/>
    <x v="1020"/>
    <n v="3000"/>
    <n v="3000"/>
    <s v="貯蔵"/>
    <x v="1"/>
    <s v="03-06-02-06"/>
  </r>
  <r>
    <s v="    675868 100014"/>
    <x v="1021"/>
    <n v="250"/>
    <n v="210"/>
    <s v="貯蔵"/>
    <x v="1"/>
    <s v="03-06-03-01"/>
  </r>
  <r>
    <s v="    675868 100015"/>
    <x v="1021"/>
    <n v="250"/>
    <n v="202"/>
    <s v="貯蔵"/>
    <x v="1"/>
    <s v="03-06-03-01"/>
  </r>
  <r>
    <s v="    675868 100016"/>
    <x v="1021"/>
    <n v="250"/>
    <n v="250"/>
    <s v="貯蔵"/>
    <x v="1"/>
    <s v="03-06-03-01"/>
  </r>
  <r>
    <s v="    675868 100017"/>
    <x v="1021"/>
    <n v="250"/>
    <n v="250"/>
    <s v="貯蔵"/>
    <x v="1"/>
    <s v="03-06-03-01"/>
  </r>
  <r>
    <s v="    675868 100018"/>
    <x v="1021"/>
    <n v="250"/>
    <n v="250"/>
    <s v="貯蔵"/>
    <x v="1"/>
    <s v="03-06-03-01"/>
  </r>
  <r>
    <s v="    675868 100019"/>
    <x v="1021"/>
    <n v="250"/>
    <n v="250"/>
    <s v="貯蔵"/>
    <x v="1"/>
    <s v="03-06-03-01"/>
  </r>
  <r>
    <s v="    675877 100716"/>
    <x v="1022"/>
    <n v="10000"/>
    <n v="8158"/>
    <s v="貯蔵"/>
    <x v="1"/>
    <s v="01-19-01-06"/>
  </r>
  <r>
    <s v="    675877 100717"/>
    <x v="1022"/>
    <n v="10000"/>
    <n v="7796"/>
    <s v="貯蔵"/>
    <x v="1"/>
    <s v="01-19-01-06"/>
  </r>
  <r>
    <s v="    675895A100002"/>
    <x v="1023"/>
    <n v="480"/>
    <n v="163"/>
    <s v="貯蔵"/>
    <x v="1"/>
    <s v="10-12-41-12"/>
  </r>
  <r>
    <s v="    675957 100029"/>
    <x v="1024"/>
    <n v="3000"/>
    <n v="1356"/>
    <s v="貯蔵"/>
    <x v="1"/>
    <s v="03-06-03-02"/>
  </r>
  <r>
    <s v="    675957 100030"/>
    <x v="1024"/>
    <n v="3000"/>
    <n v="3000"/>
    <s v="貯蔵"/>
    <x v="1"/>
    <s v="03-06-03-02"/>
  </r>
  <r>
    <s v="    675957 100031"/>
    <x v="1024"/>
    <n v="3000"/>
    <n v="3000"/>
    <s v="貯蔵"/>
    <x v="1"/>
    <s v="03-06-03-02"/>
  </r>
  <r>
    <s v="    675966 100010"/>
    <x v="1025"/>
    <n v="3000"/>
    <n v="1350"/>
    <s v="貯蔵"/>
    <x v="1"/>
    <s v="03-06-03-03"/>
  </r>
  <r>
    <s v="    675966 100011"/>
    <x v="1025"/>
    <n v="3000"/>
    <n v="2659"/>
    <s v="貯蔵"/>
    <x v="1"/>
    <s v="03-06-03-03"/>
  </r>
  <r>
    <s v="    675966 100016"/>
    <x v="1025"/>
    <n v="3000"/>
    <n v="3000"/>
    <s v="貯蔵"/>
    <x v="1"/>
    <s v="03-06-03-03"/>
  </r>
  <r>
    <s v="    676573 100023"/>
    <x v="1026"/>
    <n v="500"/>
    <n v="53"/>
    <s v="貯蔵"/>
    <x v="1"/>
    <s v="01-19-02-01"/>
  </r>
  <r>
    <s v="    676573 100027"/>
    <x v="1026"/>
    <n v="500"/>
    <n v="500"/>
    <s v="貯蔵"/>
    <x v="1"/>
    <s v="01-19-02-01"/>
  </r>
  <r>
    <s v="    676573 100028"/>
    <x v="1026"/>
    <n v="500"/>
    <n v="500"/>
    <s v="貯蔵"/>
    <x v="1"/>
    <s v="01-19-02-01"/>
  </r>
  <r>
    <s v="    676573 100029"/>
    <x v="1026"/>
    <n v="500"/>
    <n v="500"/>
    <s v="貯蔵"/>
    <x v="1"/>
    <s v="01-19-02-01"/>
  </r>
  <r>
    <s v="    676573 100032"/>
    <x v="1026"/>
    <n v="500"/>
    <n v="500"/>
    <s v="貯蔵"/>
    <x v="1"/>
    <s v="01-19-02-01"/>
  </r>
  <r>
    <s v="    676573 100034"/>
    <x v="1026"/>
    <n v="500"/>
    <n v="500"/>
    <s v="貯蔵"/>
    <x v="1"/>
    <s v="01-19-02-01"/>
  </r>
  <r>
    <s v="    676573 100035"/>
    <x v="1026"/>
    <n v="500"/>
    <n v="500"/>
    <s v="貯蔵"/>
    <x v="1"/>
    <s v="01-19-02-01"/>
  </r>
  <r>
    <s v="    676573 100036"/>
    <x v="1026"/>
    <n v="500"/>
    <n v="500"/>
    <s v="貯蔵"/>
    <x v="1"/>
    <s v="01-19-02-01"/>
  </r>
  <r>
    <s v="    676573 100037"/>
    <x v="1026"/>
    <n v="500"/>
    <n v="500"/>
    <s v="貯蔵"/>
    <x v="1"/>
    <s v="01-19-02-01"/>
  </r>
  <r>
    <s v="    676573 100040"/>
    <x v="1026"/>
    <n v="500"/>
    <n v="500"/>
    <s v="貯蔵"/>
    <x v="1"/>
    <s v="01-19-02-01"/>
  </r>
  <r>
    <s v="    676573 100041"/>
    <x v="1026"/>
    <n v="500"/>
    <n v="500"/>
    <s v="貯蔵"/>
    <x v="1"/>
    <s v="01-19-02-01"/>
  </r>
  <r>
    <s v="    676573 100042"/>
    <x v="1026"/>
    <n v="500"/>
    <n v="500"/>
    <s v="貯蔵"/>
    <x v="1"/>
    <s v="01-19-02-01"/>
  </r>
  <r>
    <s v="    676582A100018"/>
    <x v="1027"/>
    <n v="2000"/>
    <n v="1056"/>
    <s v="貯蔵"/>
    <x v="1"/>
    <s v="04-10-02-04"/>
  </r>
  <r>
    <s v="    676582A100020"/>
    <x v="1027"/>
    <n v="2000"/>
    <n v="1712"/>
    <s v="貯蔵"/>
    <x v="1"/>
    <s v="04-10-02-04"/>
  </r>
  <r>
    <s v="    676582A100021"/>
    <x v="1027"/>
    <n v="2000"/>
    <n v="2000"/>
    <s v="貯蔵"/>
    <x v="1"/>
    <s v="04-10-02-04"/>
  </r>
  <r>
    <s v="    676582A100022"/>
    <x v="1027"/>
    <n v="2000"/>
    <n v="2000"/>
    <s v="貯蔵"/>
    <x v="1"/>
    <s v="04-10-02-04"/>
  </r>
  <r>
    <s v="    676689 100274"/>
    <x v="1028"/>
    <n v="3000"/>
    <n v="1626"/>
    <s v="貯蔵"/>
    <x v="1"/>
    <s v="03-06-04-01"/>
  </r>
  <r>
    <s v="    676689 100279"/>
    <x v="1028"/>
    <n v="3000"/>
    <n v="411"/>
    <s v="貯蔵"/>
    <x v="1"/>
    <s v="03-06-04-01"/>
  </r>
  <r>
    <s v="    676689 100280"/>
    <x v="1028"/>
    <n v="3000"/>
    <n v="2077"/>
    <s v="生産終了"/>
    <x v="0"/>
    <s v="03-06-04-01"/>
  </r>
  <r>
    <s v="    676689 100281"/>
    <x v="1028"/>
    <n v="3000"/>
    <n v="3000"/>
    <s v="貯蔵"/>
    <x v="1"/>
    <s v="03-06-04-01"/>
  </r>
  <r>
    <s v="    676689 100282"/>
    <x v="1028"/>
    <n v="3000"/>
    <n v="3000"/>
    <s v="貯蔵"/>
    <x v="1"/>
    <s v="03-06-04-01"/>
  </r>
  <r>
    <s v="    676689 100283"/>
    <x v="1028"/>
    <n v="3000"/>
    <n v="3000"/>
    <s v="貯蔵"/>
    <x v="1"/>
    <s v="03-06-04-01"/>
  </r>
  <r>
    <s v="    676689 100284"/>
    <x v="1028"/>
    <n v="3000"/>
    <n v="3000"/>
    <s v="貯蔵"/>
    <x v="1"/>
    <s v="03-06-04-01"/>
  </r>
  <r>
    <s v="    676689 100285"/>
    <x v="1028"/>
    <n v="3000"/>
    <n v="3000"/>
    <s v="貯蔵"/>
    <x v="1"/>
    <s v="03-06-04-01"/>
  </r>
  <r>
    <s v="    676689 100286"/>
    <x v="1028"/>
    <n v="3000"/>
    <n v="3000"/>
    <s v="貯蔵"/>
    <x v="1"/>
    <s v="03-06-04-01"/>
  </r>
  <r>
    <s v="    676689 100287"/>
    <x v="1028"/>
    <n v="3000"/>
    <n v="3000"/>
    <s v="貯蔵"/>
    <x v="1"/>
    <s v="03-06-04-01"/>
  </r>
  <r>
    <s v="    676689 100288"/>
    <x v="1028"/>
    <n v="3000"/>
    <n v="3000"/>
    <s v="貯蔵"/>
    <x v="1"/>
    <s v="03-06-04-01"/>
  </r>
  <r>
    <s v="    676689 100289"/>
    <x v="1028"/>
    <n v="3000"/>
    <n v="3000"/>
    <s v="貯蔵"/>
    <x v="1"/>
    <s v="03-06-04-01"/>
  </r>
  <r>
    <s v="    676689 100298"/>
    <x v="1028"/>
    <n v="3000"/>
    <n v="3000"/>
    <s v="貯蔵"/>
    <x v="1"/>
    <s v="03-06-04-01"/>
  </r>
  <r>
    <s v="    676689 100299"/>
    <x v="1028"/>
    <n v="3000"/>
    <n v="3000"/>
    <s v="貯蔵"/>
    <x v="1"/>
    <s v="03-06-04-01"/>
  </r>
  <r>
    <s v="    676689 100300"/>
    <x v="1028"/>
    <n v="3000"/>
    <n v="3000"/>
    <s v="貯蔵"/>
    <x v="1"/>
    <s v="03-06-04-01"/>
  </r>
  <r>
    <s v="    676689 100301"/>
    <x v="1028"/>
    <n v="3000"/>
    <n v="3000"/>
    <s v="貯蔵"/>
    <x v="1"/>
    <s v="03-06-04-01"/>
  </r>
  <r>
    <s v="    676689 100302"/>
    <x v="1028"/>
    <n v="3000"/>
    <n v="3000"/>
    <s v="貯蔵"/>
    <x v="1"/>
    <s v="03-06-04-01"/>
  </r>
  <r>
    <s v="    676724A100120"/>
    <x v="1029"/>
    <n v="3000"/>
    <n v="236"/>
    <s v="出庫"/>
    <x v="7"/>
    <s v="03-06-03-04"/>
  </r>
  <r>
    <s v="    676724A100121"/>
    <x v="1029"/>
    <n v="3000"/>
    <n v="1891"/>
    <s v="貯蔵"/>
    <x v="1"/>
    <s v="03-06-03-04"/>
  </r>
  <r>
    <s v="    676724A100125"/>
    <x v="1029"/>
    <n v="3000"/>
    <n v="2437"/>
    <s v="貯蔵"/>
    <x v="1"/>
    <s v="03-06-03-04"/>
  </r>
  <r>
    <s v="    676724A100127"/>
    <x v="1029"/>
    <n v="3000"/>
    <n v="2736"/>
    <s v="生産終了"/>
    <x v="0"/>
    <s v="03-06-03-04"/>
  </r>
  <r>
    <s v="    676724A100130"/>
    <x v="1029"/>
    <n v="3000"/>
    <n v="2988"/>
    <s v="貯蔵"/>
    <x v="1"/>
    <s v="03-06-03-04"/>
  </r>
  <r>
    <s v="    676724A100134"/>
    <x v="1029"/>
    <n v="3000"/>
    <n v="3000"/>
    <s v="貯蔵"/>
    <x v="1"/>
    <s v="03-06-03-04"/>
  </r>
  <r>
    <s v="    676724A100138"/>
    <x v="1029"/>
    <n v="3000"/>
    <n v="3000"/>
    <s v="貯蔵"/>
    <x v="1"/>
    <s v="03-06-03-04"/>
  </r>
  <r>
    <s v="    676724A100140"/>
    <x v="1029"/>
    <n v="3000"/>
    <n v="3000"/>
    <s v="貯蔵"/>
    <x v="1"/>
    <s v="03-06-03-04"/>
  </r>
  <r>
    <s v="    676724A100141"/>
    <x v="1029"/>
    <n v="3000"/>
    <n v="3000"/>
    <s v="貯蔵"/>
    <x v="1"/>
    <s v="03-06-03-04"/>
  </r>
  <r>
    <s v="    676724A100144"/>
    <x v="1029"/>
    <n v="3000"/>
    <n v="3000"/>
    <s v="貯蔵"/>
    <x v="1"/>
    <s v="03-06-03-04"/>
  </r>
  <r>
    <s v="    676724A100145"/>
    <x v="1029"/>
    <n v="3000"/>
    <n v="3000"/>
    <s v="貯蔵"/>
    <x v="1"/>
    <s v="03-06-03-04"/>
  </r>
  <r>
    <s v="    676724A100146"/>
    <x v="1029"/>
    <n v="3000"/>
    <n v="3000"/>
    <s v="貯蔵"/>
    <x v="1"/>
    <s v="03-06-03-04"/>
  </r>
  <r>
    <s v="    676733A000068"/>
    <x v="1030"/>
    <n v="141"/>
    <n v="6"/>
    <s v="貯蔵"/>
    <x v="1"/>
    <s v="08-40-02-15"/>
  </r>
  <r>
    <s v="    676751 100175"/>
    <x v="1031"/>
    <n v="1000"/>
    <n v="349"/>
    <s v="貯蔵"/>
    <x v="1"/>
    <s v="01-19-02-02"/>
  </r>
  <r>
    <s v="    676751 100183"/>
    <x v="1031"/>
    <n v="1000"/>
    <n v="1000"/>
    <s v="貯蔵"/>
    <x v="1"/>
    <s v="01-19-02-02"/>
  </r>
  <r>
    <s v="    676751 100188"/>
    <x v="1031"/>
    <n v="1000"/>
    <n v="1000"/>
    <s v="貯蔵"/>
    <x v="1"/>
    <s v="01-19-02-02"/>
  </r>
  <r>
    <s v="    676751 100189"/>
    <x v="1031"/>
    <n v="1000"/>
    <n v="1000"/>
    <s v="貯蔵"/>
    <x v="1"/>
    <s v="01-19-02-02"/>
  </r>
  <r>
    <s v="    676751 100197"/>
    <x v="1031"/>
    <n v="1000"/>
    <n v="1000"/>
    <s v="貯蔵"/>
    <x v="1"/>
    <s v="01-19-02-02"/>
  </r>
  <r>
    <s v="    677055 100047"/>
    <x v="1032"/>
    <n v="1000"/>
    <n v="699"/>
    <s v="貯蔵"/>
    <x v="1"/>
    <s v="04-11-01-02"/>
  </r>
  <r>
    <s v="    677055 100048"/>
    <x v="1032"/>
    <n v="1000"/>
    <n v="1000"/>
    <s v="貯蔵"/>
    <x v="1"/>
    <s v="04-11-01-02"/>
  </r>
  <r>
    <s v="    677055 100049"/>
    <x v="1032"/>
    <n v="1000"/>
    <n v="1000"/>
    <s v="貯蔵"/>
    <x v="1"/>
    <s v="04-11-01-02"/>
  </r>
  <r>
    <s v="    677055 100050"/>
    <x v="1032"/>
    <n v="1000"/>
    <n v="1000"/>
    <s v="貯蔵"/>
    <x v="1"/>
    <s v="04-11-01-02"/>
  </r>
  <r>
    <s v="    677055 100051"/>
    <x v="1032"/>
    <n v="1000"/>
    <n v="1000"/>
    <s v="貯蔵"/>
    <x v="1"/>
    <s v="04-11-01-02"/>
  </r>
  <r>
    <s v="    677055 100052"/>
    <x v="1032"/>
    <n v="1000"/>
    <n v="1000"/>
    <s v="貯蔵"/>
    <x v="1"/>
    <s v="04-11-01-02"/>
  </r>
  <r>
    <s v="    677055 100053"/>
    <x v="1032"/>
    <n v="1000"/>
    <n v="1000"/>
    <s v="貯蔵"/>
    <x v="1"/>
    <s v="04-11-01-02"/>
  </r>
  <r>
    <s v="    677055 100054"/>
    <x v="1032"/>
    <n v="1000"/>
    <n v="1000"/>
    <s v="貯蔵"/>
    <x v="1"/>
    <s v="04-11-01-02"/>
  </r>
  <r>
    <s v="    677055 100055"/>
    <x v="1032"/>
    <n v="1000"/>
    <n v="1000"/>
    <s v="貯蔵"/>
    <x v="1"/>
    <s v="04-11-01-02"/>
  </r>
  <r>
    <s v="    677269 100339"/>
    <x v="1033"/>
    <n v="4000"/>
    <n v="1332"/>
    <s v="貯蔵"/>
    <x v="1"/>
    <s v="02-61-02-01"/>
  </r>
  <r>
    <s v="    677269 100340"/>
    <x v="1033"/>
    <n v="4000"/>
    <n v="4000"/>
    <s v="出庫"/>
    <x v="7"/>
    <s v="02-61-02-01"/>
  </r>
  <r>
    <s v="    677269 100341"/>
    <x v="1033"/>
    <n v="4000"/>
    <n v="4000"/>
    <s v="出庫"/>
    <x v="7"/>
    <s v="02-61-02-01"/>
  </r>
  <r>
    <s v="    677269 100348"/>
    <x v="1033"/>
    <n v="4000"/>
    <n v="4000"/>
    <s v="貯蔵"/>
    <x v="1"/>
    <s v="02-61-02-01"/>
  </r>
  <r>
    <s v="    677269 100349"/>
    <x v="1033"/>
    <n v="4000"/>
    <n v="4000"/>
    <s v="貯蔵"/>
    <x v="1"/>
    <s v="02-61-02-01"/>
  </r>
  <r>
    <s v="    677269 100350"/>
    <x v="1033"/>
    <n v="4000"/>
    <n v="4000"/>
    <s v="貯蔵"/>
    <x v="1"/>
    <s v="02-61-02-01"/>
  </r>
  <r>
    <s v="    677269 100351"/>
    <x v="1033"/>
    <n v="4000"/>
    <n v="4000"/>
    <s v="貯蔵"/>
    <x v="1"/>
    <s v="02-61-02-01"/>
  </r>
  <r>
    <s v="    677269 100352"/>
    <x v="1033"/>
    <n v="4000"/>
    <n v="4000"/>
    <s v="貯蔵"/>
    <x v="1"/>
    <s v="02-61-02-01"/>
  </r>
  <r>
    <s v="    677269 100353"/>
    <x v="1033"/>
    <n v="4000"/>
    <n v="4000"/>
    <s v="貯蔵"/>
    <x v="1"/>
    <s v="02-61-02-01"/>
  </r>
  <r>
    <s v="    677269 100354"/>
    <x v="1033"/>
    <n v="4000"/>
    <n v="4000"/>
    <s v="貯蔵"/>
    <x v="1"/>
    <s v="02-61-02-01"/>
  </r>
  <r>
    <s v="    677269 100355"/>
    <x v="1033"/>
    <n v="4000"/>
    <n v="4000"/>
    <s v="貯蔵"/>
    <x v="1"/>
    <s v="02-61-02-01"/>
  </r>
  <r>
    <s v="    677269 100356"/>
    <x v="1033"/>
    <n v="4000"/>
    <n v="4000"/>
    <s v="貯蔵"/>
    <x v="1"/>
    <s v="02-61-02-01"/>
  </r>
  <r>
    <s v="    677269 100357"/>
    <x v="1033"/>
    <n v="4000"/>
    <n v="4000"/>
    <s v="貯蔵"/>
    <x v="1"/>
    <s v="02-61-02-01"/>
  </r>
  <r>
    <s v="    677269 100402"/>
    <x v="1033"/>
    <n v="4000"/>
    <n v="4000"/>
    <s v="貯蔵"/>
    <x v="1"/>
    <s v="02-61-02-01"/>
  </r>
  <r>
    <s v="    677269 100403"/>
    <x v="1033"/>
    <n v="4000"/>
    <n v="4000"/>
    <s v="貯蔵"/>
    <x v="1"/>
    <s v="02-61-02-01"/>
  </r>
  <r>
    <s v="    677269 100404"/>
    <x v="1033"/>
    <n v="4000"/>
    <n v="4000"/>
    <s v="貯蔵"/>
    <x v="1"/>
    <s v="02-61-02-01"/>
  </r>
  <r>
    <s v="    677269 100405"/>
    <x v="1033"/>
    <n v="4000"/>
    <n v="4000"/>
    <s v="貯蔵"/>
    <x v="1"/>
    <s v="02-61-02-01"/>
  </r>
  <r>
    <s v="    677269 100406"/>
    <x v="1033"/>
    <n v="4000"/>
    <n v="4000"/>
    <s v="貯蔵"/>
    <x v="1"/>
    <s v="02-61-02-01"/>
  </r>
  <r>
    <s v="    677269 100420"/>
    <x v="1033"/>
    <n v="4000"/>
    <n v="4000"/>
    <s v="貯蔵"/>
    <x v="1"/>
    <s v="02-61-02-01"/>
  </r>
  <r>
    <s v="    677269 100421"/>
    <x v="1033"/>
    <n v="4000"/>
    <n v="4000"/>
    <s v="貯蔵"/>
    <x v="1"/>
    <s v="02-61-02-01"/>
  </r>
  <r>
    <s v="    677269 100422"/>
    <x v="1033"/>
    <n v="4000"/>
    <n v="4000"/>
    <s v="貯蔵"/>
    <x v="1"/>
    <s v="02-61-02-01"/>
  </r>
  <r>
    <s v="    677269 100423"/>
    <x v="1033"/>
    <n v="4000"/>
    <n v="4000"/>
    <s v="貯蔵"/>
    <x v="1"/>
    <s v="02-61-02-01"/>
  </r>
  <r>
    <s v="    677269 100450"/>
    <x v="1033"/>
    <n v="4000"/>
    <n v="4000"/>
    <s v="貯蔵"/>
    <x v="1"/>
    <s v="02-61-02-01"/>
  </r>
  <r>
    <s v="    677269 100451"/>
    <x v="1033"/>
    <n v="4000"/>
    <n v="4000"/>
    <s v="貯蔵"/>
    <x v="1"/>
    <s v="02-61-02-01"/>
  </r>
  <r>
    <s v="    677269 100452"/>
    <x v="1033"/>
    <n v="4000"/>
    <n v="4000"/>
    <s v="貯蔵"/>
    <x v="1"/>
    <s v="02-61-02-01"/>
  </r>
  <r>
    <s v="    677269 100453"/>
    <x v="1033"/>
    <n v="4000"/>
    <n v="4000"/>
    <s v="貯蔵"/>
    <x v="1"/>
    <s v="02-61-02-01"/>
  </r>
  <r>
    <s v="    677278 100435"/>
    <x v="1034"/>
    <n v="4000"/>
    <n v="3520"/>
    <s v="貯蔵"/>
    <x v="1"/>
    <s v="02-36-04-01"/>
  </r>
  <r>
    <s v="    677278 100440"/>
    <x v="1034"/>
    <n v="4000"/>
    <n v="2269"/>
    <s v="貯蔵"/>
    <x v="1"/>
    <s v="02-36-04-01"/>
  </r>
  <r>
    <s v="    677278 100446"/>
    <x v="1034"/>
    <n v="4000"/>
    <n v="1600"/>
    <s v="生産中"/>
    <x v="9"/>
    <s v="02-36-04-01"/>
  </r>
  <r>
    <s v="    677278 100449"/>
    <x v="1034"/>
    <n v="4000"/>
    <n v="2172"/>
    <s v="生産終了"/>
    <x v="0"/>
    <s v="02-36-04-01"/>
  </r>
  <r>
    <s v="    677278 100450"/>
    <x v="1034"/>
    <n v="4000"/>
    <n v="4000"/>
    <s v="貯蔵"/>
    <x v="1"/>
    <s v="02-36-04-01"/>
  </r>
  <r>
    <s v="    677278 100451"/>
    <x v="1034"/>
    <n v="4000"/>
    <n v="4000"/>
    <s v="貯蔵"/>
    <x v="1"/>
    <s v="02-36-04-01"/>
  </r>
  <r>
    <s v="    677278 100452"/>
    <x v="1034"/>
    <n v="4000"/>
    <n v="4000"/>
    <s v="貯蔵"/>
    <x v="1"/>
    <s v="02-36-04-01"/>
  </r>
  <r>
    <s v="    677278 100460"/>
    <x v="1034"/>
    <n v="4000"/>
    <n v="4000"/>
    <s v="貯蔵"/>
    <x v="1"/>
    <s v="02-36-04-01"/>
  </r>
  <r>
    <s v="    677278 100461"/>
    <x v="1034"/>
    <n v="4000"/>
    <n v="4000"/>
    <s v="貯蔵"/>
    <x v="1"/>
    <s v="02-36-04-01"/>
  </r>
  <r>
    <s v="    677278 100462"/>
    <x v="1034"/>
    <n v="4000"/>
    <n v="4000"/>
    <s v="貯蔵"/>
    <x v="1"/>
    <s v="02-36-04-01"/>
  </r>
  <r>
    <s v="    677278 100463"/>
    <x v="1034"/>
    <n v="4000"/>
    <n v="4000"/>
    <s v="貯蔵"/>
    <x v="1"/>
    <s v="02-36-04-01"/>
  </r>
  <r>
    <s v="    677278 100464"/>
    <x v="1034"/>
    <n v="4000"/>
    <n v="4000"/>
    <s v="貯蔵"/>
    <x v="1"/>
    <s v="02-36-04-01"/>
  </r>
  <r>
    <s v="    677278 100465"/>
    <x v="1034"/>
    <n v="4000"/>
    <n v="4000"/>
    <s v="貯蔵"/>
    <x v="1"/>
    <s v="02-36-04-01"/>
  </r>
  <r>
    <s v="    677278 100466"/>
    <x v="1034"/>
    <n v="4000"/>
    <n v="4000"/>
    <s v="貯蔵"/>
    <x v="1"/>
    <s v="02-36-04-01"/>
  </r>
  <r>
    <s v="    677278 100467"/>
    <x v="1034"/>
    <n v="4000"/>
    <n v="4000"/>
    <s v="貯蔵"/>
    <x v="1"/>
    <s v="02-36-04-01"/>
  </r>
  <r>
    <s v="    677278 100468"/>
    <x v="1034"/>
    <n v="4000"/>
    <n v="4000"/>
    <s v="貯蔵"/>
    <x v="1"/>
    <s v="02-36-04-01"/>
  </r>
  <r>
    <s v="    677278 100469"/>
    <x v="1034"/>
    <n v="4000"/>
    <n v="4000"/>
    <s v="貯蔵"/>
    <x v="1"/>
    <s v="02-36-04-01"/>
  </r>
  <r>
    <s v="    677278 100470"/>
    <x v="1034"/>
    <n v="4000"/>
    <n v="4000"/>
    <s v="貯蔵"/>
    <x v="1"/>
    <s v="02-36-04-01"/>
  </r>
  <r>
    <s v="    677278 100471"/>
    <x v="1034"/>
    <n v="4000"/>
    <n v="4000"/>
    <s v="貯蔵"/>
    <x v="1"/>
    <s v="02-36-04-01"/>
  </r>
  <r>
    <s v="    677278 100532"/>
    <x v="1034"/>
    <n v="4000"/>
    <n v="4000"/>
    <s v="貯蔵"/>
    <x v="1"/>
    <s v="02-36-04-01"/>
  </r>
  <r>
    <s v="    677278 100533"/>
    <x v="1034"/>
    <n v="4000"/>
    <n v="4000"/>
    <s v="貯蔵"/>
    <x v="1"/>
    <s v="02-36-04-01"/>
  </r>
  <r>
    <s v="    677278 100534"/>
    <x v="1034"/>
    <n v="4000"/>
    <n v="4000"/>
    <s v="貯蔵"/>
    <x v="1"/>
    <s v="02-36-04-01"/>
  </r>
  <r>
    <s v="    677278 100535"/>
    <x v="1034"/>
    <n v="4000"/>
    <n v="4000"/>
    <s v="貯蔵"/>
    <x v="1"/>
    <s v="02-36-04-01"/>
  </r>
  <r>
    <s v="    677278 100536"/>
    <x v="1034"/>
    <n v="4000"/>
    <n v="4000"/>
    <s v="貯蔵"/>
    <x v="1"/>
    <s v="02-36-04-01"/>
  </r>
  <r>
    <s v="    677278 100537"/>
    <x v="1034"/>
    <n v="4000"/>
    <n v="4000"/>
    <s v="貯蔵"/>
    <x v="1"/>
    <s v="02-36-04-01"/>
  </r>
  <r>
    <s v="    677278 100538"/>
    <x v="1034"/>
    <n v="4000"/>
    <n v="4000"/>
    <s v="貯蔵"/>
    <x v="1"/>
    <s v="02-36-04-01"/>
  </r>
  <r>
    <s v="    677278 100539"/>
    <x v="1034"/>
    <n v="4000"/>
    <n v="4000"/>
    <s v="貯蔵"/>
    <x v="1"/>
    <s v="02-36-04-01"/>
  </r>
  <r>
    <s v="    677278 100540"/>
    <x v="1034"/>
    <n v="4000"/>
    <n v="4000"/>
    <s v="貯蔵"/>
    <x v="1"/>
    <s v="02-36-04-01"/>
  </r>
  <r>
    <s v="    677278 100541"/>
    <x v="1034"/>
    <n v="4000"/>
    <n v="4000"/>
    <s v="貯蔵"/>
    <x v="1"/>
    <s v="02-36-04-01"/>
  </r>
  <r>
    <s v="    677278 100542"/>
    <x v="1034"/>
    <n v="4000"/>
    <n v="4000"/>
    <s v="貯蔵"/>
    <x v="1"/>
    <s v="02-36-04-01"/>
  </r>
  <r>
    <s v="    677278 100543"/>
    <x v="1034"/>
    <n v="4000"/>
    <n v="4000"/>
    <s v="貯蔵"/>
    <x v="1"/>
    <s v="02-36-04-01"/>
  </r>
  <r>
    <s v="    677278 100544"/>
    <x v="1034"/>
    <n v="4000"/>
    <n v="4000"/>
    <s v="貯蔵"/>
    <x v="1"/>
    <s v="02-36-04-01"/>
  </r>
  <r>
    <s v="    677278 100545"/>
    <x v="1034"/>
    <n v="4000"/>
    <n v="4000"/>
    <s v="貯蔵"/>
    <x v="1"/>
    <s v="02-36-04-01"/>
  </r>
  <r>
    <s v="    677278 100546"/>
    <x v="1034"/>
    <n v="4000"/>
    <n v="4000"/>
    <s v="貯蔵"/>
    <x v="1"/>
    <s v="02-36-04-01"/>
  </r>
  <r>
    <s v="    677278 100547"/>
    <x v="1034"/>
    <n v="4000"/>
    <n v="4000"/>
    <s v="貯蔵"/>
    <x v="1"/>
    <s v="02-36-04-01"/>
  </r>
  <r>
    <s v="    677278 100548"/>
    <x v="1034"/>
    <n v="4000"/>
    <n v="4000"/>
    <s v="貯蔵"/>
    <x v="1"/>
    <s v="02-36-04-01"/>
  </r>
  <r>
    <s v="    677278 100549"/>
    <x v="1034"/>
    <n v="4000"/>
    <n v="4000"/>
    <s v="貯蔵"/>
    <x v="1"/>
    <s v="02-36-04-01"/>
  </r>
  <r>
    <s v="    677278 100550"/>
    <x v="1034"/>
    <n v="4000"/>
    <n v="4000"/>
    <s v="貯蔵"/>
    <x v="1"/>
    <s v="02-36-04-01"/>
  </r>
  <r>
    <s v="    677278 100551"/>
    <x v="1034"/>
    <n v="4000"/>
    <n v="4000"/>
    <s v="貯蔵"/>
    <x v="1"/>
    <s v="02-36-04-01"/>
  </r>
  <r>
    <s v="    677278 100552"/>
    <x v="1034"/>
    <n v="4000"/>
    <n v="4000"/>
    <s v="貯蔵"/>
    <x v="1"/>
    <s v="02-36-04-01"/>
  </r>
  <r>
    <s v="    677278 100553"/>
    <x v="1034"/>
    <n v="4000"/>
    <n v="4000"/>
    <s v="貯蔵"/>
    <x v="1"/>
    <s v="02-36-04-01"/>
  </r>
  <r>
    <s v="    677278 100554"/>
    <x v="1034"/>
    <n v="4000"/>
    <n v="4000"/>
    <s v="貯蔵"/>
    <x v="1"/>
    <s v="02-36-04-01"/>
  </r>
  <r>
    <s v="    677278 100555"/>
    <x v="1034"/>
    <n v="4000"/>
    <n v="4000"/>
    <s v="貯蔵"/>
    <x v="1"/>
    <s v="02-36-04-01"/>
  </r>
  <r>
    <s v="    677278 100556"/>
    <x v="1034"/>
    <n v="4000"/>
    <n v="4000"/>
    <s v="貯蔵"/>
    <x v="1"/>
    <s v="02-36-04-01"/>
  </r>
  <r>
    <s v="    677278 100557"/>
    <x v="1034"/>
    <n v="4000"/>
    <n v="4000"/>
    <s v="貯蔵"/>
    <x v="1"/>
    <s v="02-36-04-01"/>
  </r>
  <r>
    <s v="    677278 100558"/>
    <x v="1034"/>
    <n v="4000"/>
    <n v="4000"/>
    <s v="貯蔵"/>
    <x v="1"/>
    <s v="02-36-04-01"/>
  </r>
  <r>
    <s v="    677278 100559"/>
    <x v="1034"/>
    <n v="4000"/>
    <n v="4000"/>
    <s v="貯蔵"/>
    <x v="1"/>
    <s v="02-36-04-01"/>
  </r>
  <r>
    <s v="    677278 100560"/>
    <x v="1034"/>
    <n v="4000"/>
    <n v="4000"/>
    <s v="貯蔵"/>
    <x v="1"/>
    <s v="02-36-04-01"/>
  </r>
  <r>
    <s v="    677278 100561"/>
    <x v="1034"/>
    <n v="4000"/>
    <n v="4000"/>
    <s v="貯蔵"/>
    <x v="1"/>
    <s v="02-36-04-01"/>
  </r>
  <r>
    <s v="    677296A100008"/>
    <x v="1035"/>
    <n v="2500"/>
    <n v="1706"/>
    <s v="貯蔵"/>
    <x v="1"/>
    <s v="03-06-03-05"/>
  </r>
  <r>
    <s v="    677331 100074"/>
    <x v="1036"/>
    <n v="10000"/>
    <n v="1452"/>
    <s v="出庫"/>
    <x v="7"/>
    <s v="01-19-02-03"/>
  </r>
  <r>
    <s v="    677331 100078"/>
    <x v="1036"/>
    <n v="10000"/>
    <n v="6263"/>
    <s v="貯蔵"/>
    <x v="1"/>
    <s v="01-19-02-03"/>
  </r>
  <r>
    <s v="    677331 100086"/>
    <x v="1036"/>
    <n v="10000"/>
    <n v="7102"/>
    <s v="生産終了"/>
    <x v="0"/>
    <s v="01-19-02-03"/>
  </r>
  <r>
    <s v="    677331 100087"/>
    <x v="1036"/>
    <n v="10000"/>
    <n v="9844"/>
    <s v="貯蔵"/>
    <x v="1"/>
    <s v="01-19-02-03"/>
  </r>
  <r>
    <s v="    677331 100088"/>
    <x v="1036"/>
    <n v="10000"/>
    <n v="9952"/>
    <s v="貯蔵"/>
    <x v="1"/>
    <s v="01-19-02-03"/>
  </r>
  <r>
    <s v="    677331 100089"/>
    <x v="1036"/>
    <n v="10000"/>
    <n v="10000"/>
    <s v="貯蔵"/>
    <x v="1"/>
    <s v="01-19-02-03"/>
  </r>
  <r>
    <s v="    677349 100112"/>
    <x v="1037"/>
    <n v="10000"/>
    <n v="1004"/>
    <s v="生産終了"/>
    <x v="4"/>
    <s v="01-19-02-04"/>
  </r>
  <r>
    <s v="    677349 100118"/>
    <x v="1037"/>
    <n v="10000"/>
    <n v="54"/>
    <s v="生産終了"/>
    <x v="3"/>
    <s v="01-19-02-04"/>
  </r>
  <r>
    <s v="    677349 100119"/>
    <x v="1037"/>
    <n v="10000"/>
    <n v="3014"/>
    <s v="出庫"/>
    <x v="7"/>
    <s v="01-19-02-04"/>
  </r>
  <r>
    <s v="    677349 100120"/>
    <x v="1037"/>
    <n v="10000"/>
    <n v="9528"/>
    <s v="生産終了"/>
    <x v="0"/>
    <s v="01-19-02-04"/>
  </r>
  <r>
    <s v="    677349 100122"/>
    <x v="1037"/>
    <n v="10000"/>
    <n v="7262"/>
    <s v="生産終了"/>
    <x v="0"/>
    <s v="01-19-02-04"/>
  </r>
  <r>
    <s v="    677349 100123"/>
    <x v="1037"/>
    <n v="10000"/>
    <n v="9952"/>
    <s v="貯蔵"/>
    <x v="1"/>
    <s v="01-19-02-04"/>
  </r>
  <r>
    <s v="    677349 100124"/>
    <x v="1037"/>
    <n v="10000"/>
    <n v="9792"/>
    <s v="出庫"/>
    <x v="6"/>
    <s v="01-19-02-04"/>
  </r>
  <r>
    <s v="    677349 100125"/>
    <x v="1037"/>
    <n v="10000"/>
    <n v="10000"/>
    <s v="出庫"/>
    <x v="6"/>
    <s v="01-19-02-04"/>
  </r>
  <r>
    <s v="    677349 100126"/>
    <x v="1037"/>
    <n v="10000"/>
    <n v="8954"/>
    <s v="貯蔵"/>
    <x v="1"/>
    <s v="01-19-02-04"/>
  </r>
  <r>
    <s v="    677349 100127"/>
    <x v="1037"/>
    <n v="10000"/>
    <n v="10000"/>
    <s v="貯蔵"/>
    <x v="1"/>
    <s v="01-19-02-04"/>
  </r>
  <r>
    <s v="    677349 100128"/>
    <x v="1037"/>
    <n v="10000"/>
    <n v="10000"/>
    <s v="貯蔵"/>
    <x v="1"/>
    <s v="01-19-02-04"/>
  </r>
  <r>
    <s v="    677349 100129"/>
    <x v="1037"/>
    <n v="10000"/>
    <n v="10000"/>
    <s v="貯蔵"/>
    <x v="1"/>
    <s v="01-19-02-04"/>
  </r>
  <r>
    <s v="    677349 100130"/>
    <x v="1037"/>
    <n v="10000"/>
    <n v="10000"/>
    <s v="貯蔵"/>
    <x v="1"/>
    <s v="01-19-02-04"/>
  </r>
  <r>
    <s v="    677349 100131"/>
    <x v="1037"/>
    <n v="10000"/>
    <n v="10000"/>
    <s v="貯蔵"/>
    <x v="1"/>
    <s v="01-19-02-04"/>
  </r>
  <r>
    <s v="    677349 100132"/>
    <x v="1037"/>
    <n v="10000"/>
    <n v="10000"/>
    <s v="貯蔵"/>
    <x v="1"/>
    <s v="01-19-02-04"/>
  </r>
  <r>
    <s v="    677349 100133"/>
    <x v="1037"/>
    <n v="10000"/>
    <n v="10000"/>
    <s v="貯蔵"/>
    <x v="1"/>
    <s v="01-19-02-04"/>
  </r>
  <r>
    <s v="    677349 100134"/>
    <x v="1037"/>
    <n v="10000"/>
    <n v="10000"/>
    <s v="貯蔵"/>
    <x v="1"/>
    <s v="01-19-02-04"/>
  </r>
  <r>
    <s v="    677349 100135"/>
    <x v="1037"/>
    <n v="10000"/>
    <n v="10000"/>
    <s v="貯蔵"/>
    <x v="1"/>
    <s v="01-19-02-04"/>
  </r>
  <r>
    <s v="    677349 100136"/>
    <x v="1037"/>
    <n v="10000"/>
    <n v="10000"/>
    <s v="貯蔵"/>
    <x v="1"/>
    <s v="01-19-02-04"/>
  </r>
  <r>
    <s v="    677349 100137"/>
    <x v="1037"/>
    <n v="10000"/>
    <n v="10000"/>
    <s v="貯蔵"/>
    <x v="1"/>
    <s v="01-19-02-04"/>
  </r>
  <r>
    <s v="    677349 100138"/>
    <x v="1037"/>
    <n v="10000"/>
    <n v="10000"/>
    <s v="貯蔵"/>
    <x v="1"/>
    <s v="01-19-02-04"/>
  </r>
  <r>
    <s v="    677349 100139"/>
    <x v="1037"/>
    <n v="10000"/>
    <n v="10000"/>
    <s v="貯蔵"/>
    <x v="1"/>
    <s v="01-19-02-04"/>
  </r>
  <r>
    <s v="    677358 100084"/>
    <x v="1038"/>
    <n v="10000"/>
    <n v="1779"/>
    <s v="貯蔵"/>
    <x v="1"/>
    <s v="01-19-02-05"/>
  </r>
  <r>
    <s v="    677358 100086"/>
    <x v="1038"/>
    <n v="10000"/>
    <n v="5077"/>
    <s v="貯蔵"/>
    <x v="1"/>
    <s v="01-19-02-05"/>
  </r>
  <r>
    <s v="    677358 100094"/>
    <x v="1038"/>
    <n v="10000"/>
    <n v="9142"/>
    <s v="貯蔵"/>
    <x v="1"/>
    <s v="01-19-02-05"/>
  </r>
  <r>
    <s v="    677358 100100"/>
    <x v="1038"/>
    <n v="10000"/>
    <n v="7267"/>
    <s v="生産終了"/>
    <x v="0"/>
    <s v="01-19-02-05"/>
  </r>
  <r>
    <s v="    677358 100104"/>
    <x v="1038"/>
    <n v="10000"/>
    <n v="10000"/>
    <s v="貯蔵"/>
    <x v="1"/>
    <s v="01-19-02-05"/>
  </r>
  <r>
    <s v="    677358 100105"/>
    <x v="1038"/>
    <n v="10000"/>
    <n v="2301"/>
    <s v="生産終了"/>
    <x v="4"/>
    <s v="01-19-02-05"/>
  </r>
  <r>
    <s v="    677358 100106"/>
    <x v="1038"/>
    <n v="10000"/>
    <n v="10000"/>
    <s v="出庫"/>
    <x v="6"/>
    <s v="01-19-02-05"/>
  </r>
  <r>
    <s v="    677358 100108"/>
    <x v="1038"/>
    <n v="10000"/>
    <n v="10000"/>
    <s v="出庫"/>
    <x v="6"/>
    <s v="01-19-02-05"/>
  </r>
  <r>
    <s v="    677358 100109"/>
    <x v="1038"/>
    <n v="10000"/>
    <n v="10000"/>
    <s v="貯蔵"/>
    <x v="1"/>
    <s v="01-19-02-05"/>
  </r>
  <r>
    <s v="    677358 100111"/>
    <x v="1038"/>
    <n v="10000"/>
    <n v="10000"/>
    <s v="貯蔵"/>
    <x v="1"/>
    <s v="01-19-02-05"/>
  </r>
  <r>
    <s v="    677358 100112"/>
    <x v="1038"/>
    <n v="10000"/>
    <n v="10000"/>
    <s v="貯蔵"/>
    <x v="1"/>
    <s v="01-19-02-05"/>
  </r>
  <r>
    <s v="    677358 100115"/>
    <x v="1038"/>
    <n v="10000"/>
    <n v="10000"/>
    <s v="貯蔵"/>
    <x v="1"/>
    <s v="01-19-02-05"/>
  </r>
  <r>
    <s v="    677358 100116"/>
    <x v="1038"/>
    <n v="10000"/>
    <n v="10000"/>
    <s v="貯蔵"/>
    <x v="1"/>
    <s v="01-19-02-05"/>
  </r>
  <r>
    <s v="    677438A100142"/>
    <x v="1039"/>
    <n v="500"/>
    <n v="500"/>
    <s v="貯蔵"/>
    <x v="1"/>
    <s v="05-13-01-02"/>
  </r>
  <r>
    <s v="    677438A100189"/>
    <x v="1039"/>
    <n v="500"/>
    <n v="424"/>
    <s v="貯蔵"/>
    <x v="1"/>
    <s v="05-13-01-02"/>
  </r>
  <r>
    <s v="    677438A100204"/>
    <x v="1039"/>
    <n v="500"/>
    <n v="500"/>
    <s v="貯蔵"/>
    <x v="1"/>
    <s v="05-13-01-02"/>
  </r>
  <r>
    <s v="    677509A100013"/>
    <x v="1040"/>
    <n v="500"/>
    <n v="409"/>
    <s v="貯蔵"/>
    <x v="1"/>
    <s v="05-12-01-03"/>
  </r>
  <r>
    <s v="    677509A100014"/>
    <x v="1040"/>
    <n v="500"/>
    <n v="500"/>
    <s v="貯蔵"/>
    <x v="1"/>
    <s v="05-12-01-03"/>
  </r>
  <r>
    <s v="    678152 100116"/>
    <x v="1041"/>
    <n v="1000"/>
    <n v="102"/>
    <s v="出庫"/>
    <x v="7"/>
    <s v="01-19-03-03"/>
  </r>
  <r>
    <s v="    678152 100117"/>
    <x v="1041"/>
    <n v="1000"/>
    <n v="664"/>
    <s v="貯蔵"/>
    <x v="1"/>
    <s v="01-19-03-03"/>
  </r>
  <r>
    <s v="    678152 100118"/>
    <x v="1041"/>
    <n v="1000"/>
    <n v="1000"/>
    <s v="貯蔵"/>
    <x v="1"/>
    <s v="01-19-03-03"/>
  </r>
  <r>
    <s v="    678152 100119"/>
    <x v="1041"/>
    <n v="1000"/>
    <n v="1000"/>
    <s v="貯蔵"/>
    <x v="1"/>
    <s v="01-19-03-03"/>
  </r>
  <r>
    <s v="    678152 100120"/>
    <x v="1041"/>
    <n v="1000"/>
    <n v="1000"/>
    <s v="貯蔵"/>
    <x v="1"/>
    <s v="01-19-03-03"/>
  </r>
  <r>
    <s v="    678152 100148"/>
    <x v="1041"/>
    <n v="1000"/>
    <n v="1000"/>
    <s v="受入"/>
    <x v="8"/>
    <s v="01-19-03-03"/>
  </r>
  <r>
    <s v="    678152 100149"/>
    <x v="1041"/>
    <n v="1000"/>
    <n v="1000"/>
    <s v="受入"/>
    <x v="8"/>
    <s v="01-19-03-03"/>
  </r>
  <r>
    <s v="    678152 100150"/>
    <x v="1041"/>
    <n v="1000"/>
    <n v="1000"/>
    <s v="受入"/>
    <x v="8"/>
    <s v="01-19-03-03"/>
  </r>
  <r>
    <s v="    678232 100106"/>
    <x v="1042"/>
    <n v="2000"/>
    <n v="1309"/>
    <s v="貯蔵"/>
    <x v="1"/>
    <s v="01-19-03-01"/>
  </r>
  <r>
    <s v="    678232 100108"/>
    <x v="1042"/>
    <n v="2000"/>
    <n v="1731"/>
    <s v="出庫"/>
    <x v="7"/>
    <s v="01-19-03-01"/>
  </r>
  <r>
    <s v="    678232 100109"/>
    <x v="1042"/>
    <n v="2000"/>
    <n v="2000"/>
    <s v="貯蔵"/>
    <x v="1"/>
    <s v="01-19-03-01"/>
  </r>
  <r>
    <s v="    678241 100002"/>
    <x v="1043"/>
    <n v="5000"/>
    <n v="2669"/>
    <s v="貯蔵"/>
    <x v="1"/>
    <s v="01-19-03-02"/>
  </r>
  <r>
    <s v="    678241 100003"/>
    <x v="1043"/>
    <n v="5000"/>
    <n v="4952"/>
    <s v="貯蔵"/>
    <x v="1"/>
    <s v="01-19-03-02"/>
  </r>
  <r>
    <s v="    678259A000023"/>
    <x v="1044"/>
    <n v="382"/>
    <n v="24"/>
    <s v="貯蔵"/>
    <x v="1"/>
    <s v="04-11-01-03"/>
  </r>
  <r>
    <s v="    678259A000024"/>
    <x v="1044"/>
    <n v="359"/>
    <n v="159"/>
    <s v="貯蔵"/>
    <x v="1"/>
    <s v="04-11-01-03"/>
  </r>
  <r>
    <s v="    678268 100054"/>
    <x v="1045"/>
    <n v="250"/>
    <n v="24"/>
    <s v="貯蔵"/>
    <x v="1"/>
    <s v="03-06-05-01"/>
  </r>
  <r>
    <s v="    678268 100055"/>
    <x v="1045"/>
    <n v="250"/>
    <n v="250"/>
    <s v="貯蔵"/>
    <x v="1"/>
    <s v="03-06-05-01"/>
  </r>
  <r>
    <s v="    678268 100056"/>
    <x v="1045"/>
    <n v="250"/>
    <n v="250"/>
    <s v="貯蔵"/>
    <x v="1"/>
    <s v="03-06-05-01"/>
  </r>
  <r>
    <s v="    678268 100057"/>
    <x v="1045"/>
    <n v="250"/>
    <n v="250"/>
    <s v="貯蔵"/>
    <x v="1"/>
    <s v="03-06-05-01"/>
  </r>
  <r>
    <s v="    678268 100058"/>
    <x v="1045"/>
    <n v="250"/>
    <n v="250"/>
    <s v="貯蔵"/>
    <x v="1"/>
    <s v="03-06-05-01"/>
  </r>
  <r>
    <s v="    678268 100059"/>
    <x v="1045"/>
    <n v="250"/>
    <n v="250"/>
    <s v="貯蔵"/>
    <x v="1"/>
    <s v="03-06-05-01"/>
  </r>
  <r>
    <s v="    678268 100060"/>
    <x v="1045"/>
    <n v="250"/>
    <n v="250"/>
    <s v="貯蔵"/>
    <x v="1"/>
    <s v="03-06-05-01"/>
  </r>
  <r>
    <s v="    678268 100061"/>
    <x v="1045"/>
    <n v="250"/>
    <n v="250"/>
    <s v="貯蔵"/>
    <x v="1"/>
    <s v="03-06-05-01"/>
  </r>
  <r>
    <s v="    678268 100062"/>
    <x v="1045"/>
    <n v="250"/>
    <n v="250"/>
    <s v="貯蔵"/>
    <x v="1"/>
    <s v="03-06-05-01"/>
  </r>
  <r>
    <s v="    678268 100063"/>
    <x v="1045"/>
    <n v="250"/>
    <n v="250"/>
    <s v="貯蔵"/>
    <x v="1"/>
    <s v="03-06-05-01"/>
  </r>
  <r>
    <s v="    678268 100064"/>
    <x v="1045"/>
    <n v="250"/>
    <n v="250"/>
    <s v="貯蔵"/>
    <x v="1"/>
    <s v="03-06-05-01"/>
  </r>
  <r>
    <s v="    678268 100065"/>
    <x v="1045"/>
    <n v="250"/>
    <n v="250"/>
    <s v="貯蔵"/>
    <x v="1"/>
    <s v="03-06-05-01"/>
  </r>
  <r>
    <s v="    678268 100066"/>
    <x v="1045"/>
    <n v="250"/>
    <n v="250"/>
    <s v="貯蔵"/>
    <x v="1"/>
    <s v="03-06-05-01"/>
  </r>
  <r>
    <s v="    678268 100067"/>
    <x v="1045"/>
    <n v="250"/>
    <n v="250"/>
    <s v="貯蔵"/>
    <x v="1"/>
    <s v="03-06-05-01"/>
  </r>
  <r>
    <s v="    678268 100068"/>
    <x v="1045"/>
    <n v="250"/>
    <n v="250"/>
    <s v="貯蔵"/>
    <x v="1"/>
    <s v="03-06-05-01"/>
  </r>
  <r>
    <s v="    678268 100069"/>
    <x v="1045"/>
    <n v="250"/>
    <n v="250"/>
    <s v="貯蔵"/>
    <x v="1"/>
    <s v="03-06-05-01"/>
  </r>
  <r>
    <s v="    678268 100070"/>
    <x v="1045"/>
    <n v="250"/>
    <n v="250"/>
    <s v="貯蔵"/>
    <x v="1"/>
    <s v="03-06-05-01"/>
  </r>
  <r>
    <s v="    678268 100071"/>
    <x v="1045"/>
    <n v="250"/>
    <n v="250"/>
    <s v="貯蔵"/>
    <x v="1"/>
    <s v="03-06-05-01"/>
  </r>
  <r>
    <s v="    678268 100072"/>
    <x v="1045"/>
    <n v="250"/>
    <n v="250"/>
    <s v="貯蔵"/>
    <x v="1"/>
    <s v="03-06-05-01"/>
  </r>
  <r>
    <s v="    678384 100005"/>
    <x v="1046"/>
    <n v="2460"/>
    <n v="1146"/>
    <s v="貯蔵"/>
    <x v="1"/>
    <s v="01-19-03-04"/>
  </r>
  <r>
    <s v="    678517A100462"/>
    <x v="1047"/>
    <n v="250"/>
    <n v="40"/>
    <s v="生産終了"/>
    <x v="10"/>
    <s v="03-07-01-01"/>
  </r>
  <r>
    <s v="    678517A100466"/>
    <x v="1047"/>
    <n v="250"/>
    <n v="207"/>
    <s v="生産終了"/>
    <x v="0"/>
    <s v="03-07-01-01"/>
  </r>
  <r>
    <s v="    678517A100476"/>
    <x v="1047"/>
    <n v="250"/>
    <n v="228"/>
    <s v="貯蔵"/>
    <x v="1"/>
    <s v="03-07-01-01"/>
  </r>
  <r>
    <s v="    678517A100477"/>
    <x v="1047"/>
    <n v="250"/>
    <n v="250"/>
    <s v="出庫"/>
    <x v="2"/>
    <s v="03-07-01-01"/>
  </r>
  <r>
    <s v="    678517A100478"/>
    <x v="1047"/>
    <n v="250"/>
    <n v="250"/>
    <s v="貯蔵"/>
    <x v="1"/>
    <s v="03-07-01-01"/>
  </r>
  <r>
    <s v="    678517A100487"/>
    <x v="1047"/>
    <n v="250"/>
    <n v="250"/>
    <s v="貯蔵"/>
    <x v="1"/>
    <s v="03-07-01-01"/>
  </r>
  <r>
    <s v="    678517A100488"/>
    <x v="1047"/>
    <n v="250"/>
    <n v="250"/>
    <s v="貯蔵"/>
    <x v="1"/>
    <s v="03-07-01-01"/>
  </r>
  <r>
    <s v="    678517A100489"/>
    <x v="1047"/>
    <n v="250"/>
    <n v="250"/>
    <s v="貯蔵"/>
    <x v="1"/>
    <s v="03-07-01-01"/>
  </r>
  <r>
    <s v="    678517A100490"/>
    <x v="1047"/>
    <n v="250"/>
    <n v="250"/>
    <s v="貯蔵"/>
    <x v="1"/>
    <s v="03-07-01-01"/>
  </r>
  <r>
    <s v="    678517A100491"/>
    <x v="1047"/>
    <n v="250"/>
    <n v="250"/>
    <s v="貯蔵"/>
    <x v="1"/>
    <s v="03-07-01-01"/>
  </r>
  <r>
    <s v="    678517A100492"/>
    <x v="1047"/>
    <n v="250"/>
    <n v="250"/>
    <s v="貯蔵"/>
    <x v="1"/>
    <s v="03-07-01-01"/>
  </r>
  <r>
    <s v="    678517A100493"/>
    <x v="1047"/>
    <n v="250"/>
    <n v="250"/>
    <s v="貯蔵"/>
    <x v="1"/>
    <s v="03-07-01-01"/>
  </r>
  <r>
    <s v="    678517A100494"/>
    <x v="1047"/>
    <n v="250"/>
    <n v="250"/>
    <s v="貯蔵"/>
    <x v="1"/>
    <s v="03-07-01-01"/>
  </r>
  <r>
    <s v="    678517A100495"/>
    <x v="1047"/>
    <n v="250"/>
    <n v="250"/>
    <s v="貯蔵"/>
    <x v="1"/>
    <s v="03-07-01-01"/>
  </r>
  <r>
    <s v="    678517A100496"/>
    <x v="1047"/>
    <n v="250"/>
    <n v="250"/>
    <s v="貯蔵"/>
    <x v="1"/>
    <s v="03-07-01-01"/>
  </r>
  <r>
    <s v="    678517A100497"/>
    <x v="1047"/>
    <n v="250"/>
    <n v="250"/>
    <s v="貯蔵"/>
    <x v="1"/>
    <s v="03-07-01-01"/>
  </r>
  <r>
    <s v="    678517A100506"/>
    <x v="1047"/>
    <n v="250"/>
    <n v="250"/>
    <s v="貯蔵"/>
    <x v="1"/>
    <s v="03-07-01-01"/>
  </r>
  <r>
    <s v="    678517A100507"/>
    <x v="1047"/>
    <n v="250"/>
    <n v="250"/>
    <s v="貯蔵"/>
    <x v="1"/>
    <s v="03-07-01-01"/>
  </r>
  <r>
    <s v="    678517A100508"/>
    <x v="1047"/>
    <n v="250"/>
    <n v="250"/>
    <s v="貯蔵"/>
    <x v="1"/>
    <s v="03-07-01-01"/>
  </r>
  <r>
    <s v="    678517A100509"/>
    <x v="1047"/>
    <n v="250"/>
    <n v="250"/>
    <s v="貯蔵"/>
    <x v="1"/>
    <s v="03-07-01-01"/>
  </r>
  <r>
    <s v="    678517A100510"/>
    <x v="1047"/>
    <n v="250"/>
    <n v="250"/>
    <s v="貯蔵"/>
    <x v="1"/>
    <s v="03-07-01-01"/>
  </r>
  <r>
    <s v="    678517A100511"/>
    <x v="1047"/>
    <n v="250"/>
    <n v="250"/>
    <s v="貯蔵"/>
    <x v="1"/>
    <s v="03-07-01-01"/>
  </r>
  <r>
    <s v="    678517A100512"/>
    <x v="1047"/>
    <n v="250"/>
    <n v="250"/>
    <s v="貯蔵"/>
    <x v="1"/>
    <s v="03-07-01-01"/>
  </r>
  <r>
    <s v="    678517A100513"/>
    <x v="1047"/>
    <n v="250"/>
    <n v="250"/>
    <s v="貯蔵"/>
    <x v="1"/>
    <s v="03-07-01-01"/>
  </r>
  <r>
    <s v="    678517A100514"/>
    <x v="1047"/>
    <n v="250"/>
    <n v="250"/>
    <s v="貯蔵"/>
    <x v="1"/>
    <s v="03-07-01-01"/>
  </r>
  <r>
    <s v="    678517A100515"/>
    <x v="1047"/>
    <n v="250"/>
    <n v="250"/>
    <s v="貯蔵"/>
    <x v="1"/>
    <s v="03-07-01-01"/>
  </r>
  <r>
    <s v="    678517A100516"/>
    <x v="1047"/>
    <n v="250"/>
    <n v="250"/>
    <s v="貯蔵"/>
    <x v="1"/>
    <s v="03-07-01-01"/>
  </r>
  <r>
    <s v="    678517A100517"/>
    <x v="1047"/>
    <n v="250"/>
    <n v="250"/>
    <s v="貯蔵"/>
    <x v="1"/>
    <s v="03-07-01-01"/>
  </r>
  <r>
    <s v="    678517A100533"/>
    <x v="1047"/>
    <n v="250"/>
    <n v="250"/>
    <s v="貯蔵"/>
    <x v="1"/>
    <s v="03-07-01-01"/>
  </r>
  <r>
    <s v="    678517A100534"/>
    <x v="1047"/>
    <n v="250"/>
    <n v="250"/>
    <s v="貯蔵"/>
    <x v="1"/>
    <s v="03-07-01-01"/>
  </r>
  <r>
    <s v="    678517A100535"/>
    <x v="1047"/>
    <n v="250"/>
    <n v="250"/>
    <s v="貯蔵"/>
    <x v="1"/>
    <s v="03-07-01-01"/>
  </r>
  <r>
    <s v="    678517A100536"/>
    <x v="1047"/>
    <n v="250"/>
    <n v="250"/>
    <s v="貯蔵"/>
    <x v="1"/>
    <s v="03-07-01-01"/>
  </r>
  <r>
    <s v="    678517A100537"/>
    <x v="1047"/>
    <n v="250"/>
    <n v="250"/>
    <s v="貯蔵"/>
    <x v="1"/>
    <s v="03-07-01-01"/>
  </r>
  <r>
    <s v="    678517A100538"/>
    <x v="1047"/>
    <n v="250"/>
    <n v="250"/>
    <s v="貯蔵"/>
    <x v="1"/>
    <s v="03-07-01-01"/>
  </r>
  <r>
    <s v="    678517A100539"/>
    <x v="1047"/>
    <n v="250"/>
    <n v="250"/>
    <s v="貯蔵"/>
    <x v="1"/>
    <s v="03-07-01-01"/>
  </r>
  <r>
    <s v="    678517A100540"/>
    <x v="1047"/>
    <n v="250"/>
    <n v="250"/>
    <s v="貯蔵"/>
    <x v="1"/>
    <s v="03-07-01-01"/>
  </r>
  <r>
    <s v="    678571 100179"/>
    <x v="1048"/>
    <n v="2000"/>
    <n v="195"/>
    <s v="貯蔵"/>
    <x v="1"/>
    <s v="04-11-01-04"/>
  </r>
  <r>
    <s v="    678571 100181"/>
    <x v="1048"/>
    <n v="2000"/>
    <n v="1952"/>
    <s v="貯蔵"/>
    <x v="1"/>
    <s v="04-11-01-04"/>
  </r>
  <r>
    <s v="    678571 100182"/>
    <x v="1048"/>
    <n v="2000"/>
    <n v="1808"/>
    <s v="貯蔵"/>
    <x v="1"/>
    <s v="04-11-01-04"/>
  </r>
  <r>
    <s v="    678571 100183"/>
    <x v="1048"/>
    <n v="2000"/>
    <n v="2000"/>
    <s v="貯蔵"/>
    <x v="1"/>
    <s v="04-11-01-04"/>
  </r>
  <r>
    <s v="    678571 100188"/>
    <x v="1048"/>
    <n v="2000"/>
    <n v="2000"/>
    <s v="貯蔵"/>
    <x v="1"/>
    <s v="04-11-01-04"/>
  </r>
  <r>
    <s v="    678571 100203"/>
    <x v="1048"/>
    <n v="2000"/>
    <n v="2000"/>
    <s v="貯蔵"/>
    <x v="1"/>
    <s v="04-11-01-04"/>
  </r>
  <r>
    <s v="    678571 100204"/>
    <x v="1048"/>
    <n v="2000"/>
    <n v="2000"/>
    <s v="貯蔵"/>
    <x v="1"/>
    <s v="04-11-01-04"/>
  </r>
  <r>
    <s v="    678571 100205"/>
    <x v="1048"/>
    <n v="2000"/>
    <n v="2000"/>
    <s v="貯蔵"/>
    <x v="1"/>
    <s v="04-11-01-04"/>
  </r>
  <r>
    <s v="    678571 100213"/>
    <x v="1048"/>
    <n v="2000"/>
    <n v="2000"/>
    <s v="貯蔵"/>
    <x v="1"/>
    <s v="04-11-01-04"/>
  </r>
  <r>
    <s v="    678571 100214"/>
    <x v="1048"/>
    <n v="2000"/>
    <n v="2000"/>
    <s v="貯蔵"/>
    <x v="1"/>
    <s v="04-11-01-04"/>
  </r>
  <r>
    <s v="    678571 100215"/>
    <x v="1048"/>
    <n v="2000"/>
    <n v="2000"/>
    <s v="貯蔵"/>
    <x v="1"/>
    <s v="04-11-01-04"/>
  </r>
  <r>
    <s v="    678571 100216"/>
    <x v="1048"/>
    <n v="2000"/>
    <n v="2000"/>
    <s v="貯蔵"/>
    <x v="1"/>
    <s v="04-11-01-04"/>
  </r>
  <r>
    <s v="    678571 100217"/>
    <x v="1048"/>
    <n v="2000"/>
    <n v="2000"/>
    <s v="貯蔵"/>
    <x v="1"/>
    <s v="04-11-01-04"/>
  </r>
  <r>
    <s v="    678571 100223"/>
    <x v="1048"/>
    <n v="2000"/>
    <n v="2000"/>
    <s v="貯蔵"/>
    <x v="1"/>
    <s v="04-11-01-04"/>
  </r>
  <r>
    <s v="    678571 100232"/>
    <x v="1048"/>
    <n v="2000"/>
    <n v="2000"/>
    <s v="貯蔵"/>
    <x v="1"/>
    <s v="04-11-01-04"/>
  </r>
  <r>
    <s v="    678589 100113"/>
    <x v="1049"/>
    <n v="2500"/>
    <n v="16"/>
    <s v="貯蔵"/>
    <x v="1"/>
    <s v="04-11-02-01"/>
  </r>
  <r>
    <s v="    678589 100126"/>
    <x v="1049"/>
    <n v="2488"/>
    <n v="2095"/>
    <s v="貯蔵"/>
    <x v="1"/>
    <s v="04-11-02-01"/>
  </r>
  <r>
    <s v="    678589 100142"/>
    <x v="1049"/>
    <n v="308"/>
    <n v="206"/>
    <s v="貯蔵"/>
    <x v="1"/>
    <s v="04-11-02-01"/>
  </r>
  <r>
    <s v="    678615 100190"/>
    <x v="1050"/>
    <n v="10000"/>
    <n v="479"/>
    <s v="出庫"/>
    <x v="7"/>
    <s v="01-19-03-05"/>
  </r>
  <r>
    <s v="    678615 100194"/>
    <x v="1050"/>
    <n v="10000"/>
    <n v="1126"/>
    <s v="生産中"/>
    <x v="5"/>
    <s v="01-19-03-05"/>
  </r>
  <r>
    <s v="    678615 100199"/>
    <x v="1050"/>
    <n v="10000"/>
    <n v="4982"/>
    <s v="貯蔵"/>
    <x v="1"/>
    <s v="01-19-03-05"/>
  </r>
  <r>
    <s v="    678615 100201"/>
    <x v="1050"/>
    <n v="10000"/>
    <n v="9066"/>
    <s v="貯蔵"/>
    <x v="1"/>
    <s v="01-19-03-05"/>
  </r>
  <r>
    <s v="    678615 100205"/>
    <x v="1050"/>
    <n v="10000"/>
    <n v="4947"/>
    <s v="生産終了"/>
    <x v="0"/>
    <s v="01-19-03-05"/>
  </r>
  <r>
    <s v="    678615 100206"/>
    <x v="1050"/>
    <n v="10000"/>
    <n v="9830"/>
    <s v="貯蔵"/>
    <x v="1"/>
    <s v="01-19-03-05"/>
  </r>
  <r>
    <s v="    678615 100207"/>
    <x v="1050"/>
    <n v="10000"/>
    <n v="9520"/>
    <s v="生産終了"/>
    <x v="0"/>
    <s v="01-19-03-05"/>
  </r>
  <r>
    <s v="    678615 100210"/>
    <x v="1050"/>
    <n v="10000"/>
    <n v="10000"/>
    <s v="貯蔵"/>
    <x v="1"/>
    <s v="01-19-03-05"/>
  </r>
  <r>
    <s v="    678615 100214"/>
    <x v="1050"/>
    <n v="10000"/>
    <n v="10000"/>
    <s v="貯蔵"/>
    <x v="1"/>
    <s v="01-19-03-05"/>
  </r>
  <r>
    <s v="    678615 100215"/>
    <x v="1050"/>
    <n v="10000"/>
    <n v="10000"/>
    <s v="貯蔵"/>
    <x v="1"/>
    <s v="01-19-03-05"/>
  </r>
  <r>
    <s v="    678615 100216"/>
    <x v="1050"/>
    <n v="10000"/>
    <n v="10000"/>
    <s v="貯蔵"/>
    <x v="1"/>
    <s v="01-19-03-05"/>
  </r>
  <r>
    <s v="    678615 100224"/>
    <x v="1050"/>
    <n v="10000"/>
    <n v="10000"/>
    <s v="貯蔵"/>
    <x v="1"/>
    <s v="01-19-03-05"/>
  </r>
  <r>
    <s v="    678633A100046"/>
    <x v="1051"/>
    <n v="300"/>
    <n v="156"/>
    <s v="貯蔵"/>
    <x v="1"/>
    <s v="04-11-02-02"/>
  </r>
  <r>
    <s v="    678633A100048"/>
    <x v="1051"/>
    <n v="84"/>
    <n v="84"/>
    <s v="貯蔵"/>
    <x v="1"/>
    <s v="04-11-02-02"/>
  </r>
  <r>
    <s v="    678633A100058"/>
    <x v="1051"/>
    <n v="400"/>
    <n v="400"/>
    <s v="貯蔵"/>
    <x v="1"/>
    <s v="04-11-02-02"/>
  </r>
  <r>
    <s v="    678633A100059"/>
    <x v="1051"/>
    <n v="200"/>
    <n v="200"/>
    <s v="貯蔵"/>
    <x v="1"/>
    <s v="04-11-02-02"/>
  </r>
  <r>
    <s v="    678651 100005"/>
    <x v="1052"/>
    <n v="1988"/>
    <n v="1667"/>
    <s v="生産終了"/>
    <x v="0"/>
    <s v="04-11-02-03"/>
  </r>
  <r>
    <s v="    678651 100006"/>
    <x v="1052"/>
    <n v="2000"/>
    <n v="1883"/>
    <s v="貯蔵"/>
    <x v="1"/>
    <s v="04-11-02-03"/>
  </r>
  <r>
    <s v="    678651 100007"/>
    <x v="1052"/>
    <n v="2000"/>
    <n v="2000"/>
    <s v="貯蔵"/>
    <x v="1"/>
    <s v="04-11-02-03"/>
  </r>
  <r>
    <s v="    678794 100096"/>
    <x v="1053"/>
    <n v="4000"/>
    <n v="981"/>
    <s v="生産終了"/>
    <x v="0"/>
    <s v="01-19-04-01"/>
  </r>
  <r>
    <s v="    678794 100097"/>
    <x v="1053"/>
    <n v="4000"/>
    <n v="2063"/>
    <s v="貯蔵"/>
    <x v="1"/>
    <s v="01-19-04-01"/>
  </r>
  <r>
    <s v="    678794 100098"/>
    <x v="1053"/>
    <n v="4000"/>
    <n v="3159"/>
    <s v="貯蔵"/>
    <x v="1"/>
    <s v="01-19-04-01"/>
  </r>
  <r>
    <s v="    678794 100099"/>
    <x v="1053"/>
    <n v="4000"/>
    <n v="136"/>
    <s v="生産終了"/>
    <x v="0"/>
    <s v="01-19-04-01"/>
  </r>
  <r>
    <s v="    678794 100100"/>
    <x v="1053"/>
    <n v="4000"/>
    <n v="4000"/>
    <s v="出庫"/>
    <x v="2"/>
    <s v="01-19-04-01"/>
  </r>
  <r>
    <s v="    678794 100101"/>
    <x v="1053"/>
    <n v="4000"/>
    <n v="4000"/>
    <s v="貯蔵"/>
    <x v="1"/>
    <s v="01-19-04-01"/>
  </r>
  <r>
    <s v="    678794 100102"/>
    <x v="1053"/>
    <n v="4000"/>
    <n v="4000"/>
    <s v="貯蔵"/>
    <x v="1"/>
    <s v="01-19-04-01"/>
  </r>
  <r>
    <s v="    678794 100103"/>
    <x v="1053"/>
    <n v="4000"/>
    <n v="4000"/>
    <s v="貯蔵"/>
    <x v="1"/>
    <s v="01-19-04-01"/>
  </r>
  <r>
    <s v="    678794 100104"/>
    <x v="1053"/>
    <n v="4000"/>
    <n v="4000"/>
    <s v="貯蔵"/>
    <x v="1"/>
    <s v="01-19-04-01"/>
  </r>
  <r>
    <s v="    678794 100105"/>
    <x v="1053"/>
    <n v="4000"/>
    <n v="4000"/>
    <s v="貯蔵"/>
    <x v="1"/>
    <s v="01-19-04-01"/>
  </r>
  <r>
    <s v="    678794 100106"/>
    <x v="1053"/>
    <n v="4000"/>
    <n v="4000"/>
    <s v="貯蔵"/>
    <x v="1"/>
    <s v="01-19-04-01"/>
  </r>
  <r>
    <s v="    678794 100107"/>
    <x v="1053"/>
    <n v="4000"/>
    <n v="4000"/>
    <s v="貯蔵"/>
    <x v="1"/>
    <s v="01-19-04-01"/>
  </r>
  <r>
    <s v="    678874A100024"/>
    <x v="1054"/>
    <n v="800"/>
    <n v="205"/>
    <s v="貯蔵"/>
    <x v="1"/>
    <s v="04-11-02-04"/>
  </r>
  <r>
    <s v="    678874A100025"/>
    <x v="1054"/>
    <n v="800"/>
    <n v="800"/>
    <s v="貯蔵"/>
    <x v="1"/>
    <s v="04-11-02-04"/>
  </r>
  <r>
    <s v="    678874A100028"/>
    <x v="1054"/>
    <n v="800"/>
    <n v="800"/>
    <s v="貯蔵"/>
    <x v="1"/>
    <s v="04-11-02-04"/>
  </r>
  <r>
    <s v="    679151 100012"/>
    <x v="1055"/>
    <n v="2000"/>
    <n v="1235"/>
    <s v="貯蔵"/>
    <x v="1"/>
    <s v="04-10-03-02"/>
  </r>
  <r>
    <s v="    679151 100014"/>
    <x v="1055"/>
    <n v="2000"/>
    <n v="1808"/>
    <s v="貯蔵"/>
    <x v="1"/>
    <s v="04-10-03-02"/>
  </r>
  <r>
    <s v="    679187A100179"/>
    <x v="1056"/>
    <n v="500"/>
    <n v="500"/>
    <s v="出庫"/>
    <x v="6"/>
    <s v="05-13-02-01"/>
  </r>
  <r>
    <s v="    679187A100182"/>
    <x v="1056"/>
    <n v="500"/>
    <n v="2"/>
    <s v="生産終了"/>
    <x v="0"/>
    <s v="05-13-02-01"/>
  </r>
  <r>
    <s v="    679187A100184"/>
    <x v="1056"/>
    <n v="500"/>
    <n v="83"/>
    <s v="生産中"/>
    <x v="5"/>
    <s v="05-13-02-01"/>
  </r>
  <r>
    <s v="    679187A100187"/>
    <x v="1056"/>
    <n v="500"/>
    <n v="167"/>
    <s v="生産終了"/>
    <x v="0"/>
    <s v="05-13-02-01"/>
  </r>
  <r>
    <s v="    679187A100188"/>
    <x v="1056"/>
    <n v="500"/>
    <n v="499"/>
    <s v="貯蔵"/>
    <x v="1"/>
    <s v="05-13-02-01"/>
  </r>
  <r>
    <s v="    679187A100189"/>
    <x v="1056"/>
    <n v="500"/>
    <n v="500"/>
    <s v="貯蔵"/>
    <x v="1"/>
    <s v="05-13-02-01"/>
  </r>
  <r>
    <s v="    679187A100190"/>
    <x v="1056"/>
    <n v="500"/>
    <n v="500"/>
    <s v="貯蔵"/>
    <x v="1"/>
    <s v="05-13-02-01"/>
  </r>
  <r>
    <s v="    679187A100191"/>
    <x v="1056"/>
    <n v="500"/>
    <n v="500"/>
    <s v="貯蔵"/>
    <x v="1"/>
    <s v="05-13-02-01"/>
  </r>
  <r>
    <s v="    679187A100192"/>
    <x v="1056"/>
    <n v="500"/>
    <n v="500"/>
    <s v="貯蔵"/>
    <x v="1"/>
    <s v="05-13-02-01"/>
  </r>
  <r>
    <s v="    679187A100193"/>
    <x v="1056"/>
    <n v="500"/>
    <n v="500"/>
    <s v="貯蔵"/>
    <x v="1"/>
    <s v="05-13-02-01"/>
  </r>
  <r>
    <s v="    679187A100194"/>
    <x v="1056"/>
    <n v="500"/>
    <n v="500"/>
    <s v="貯蔵"/>
    <x v="1"/>
    <s v="05-13-02-01"/>
  </r>
  <r>
    <s v="    679187A100195"/>
    <x v="1056"/>
    <n v="500"/>
    <n v="500"/>
    <s v="貯蔵"/>
    <x v="1"/>
    <s v="05-13-02-01"/>
  </r>
  <r>
    <s v="    679338B100005"/>
    <x v="1057"/>
    <n v="2500"/>
    <n v="628"/>
    <s v="貯蔵"/>
    <x v="1"/>
    <s v="04-11-02-05"/>
  </r>
  <r>
    <s v="    679338B100009"/>
    <x v="1057"/>
    <n v="825"/>
    <n v="707"/>
    <s v="貯蔵"/>
    <x v="1"/>
    <s v="04-11-02-05"/>
  </r>
  <r>
    <s v="    679347A100083"/>
    <x v="1058"/>
    <n v="2500"/>
    <n v="1061"/>
    <s v="貯蔵"/>
    <x v="1"/>
    <s v="04-11-03-01"/>
  </r>
  <r>
    <s v="    679347A100091"/>
    <x v="1058"/>
    <n v="2500"/>
    <n v="2449"/>
    <s v="貯蔵"/>
    <x v="1"/>
    <s v="04-11-03-01"/>
  </r>
  <r>
    <s v="    679347A100098"/>
    <x v="1058"/>
    <n v="2500"/>
    <n v="2428"/>
    <s v="貯蔵"/>
    <x v="1"/>
    <s v="04-11-03-01"/>
  </r>
  <r>
    <s v="    679347A100099"/>
    <x v="1058"/>
    <n v="2500"/>
    <n v="2356"/>
    <s v="生産終了"/>
    <x v="0"/>
    <s v="04-11-03-01"/>
  </r>
  <r>
    <s v="    679347A100100"/>
    <x v="1058"/>
    <n v="2488"/>
    <n v="1692"/>
    <s v="生産終了"/>
    <x v="0"/>
    <s v="04-11-03-01"/>
  </r>
  <r>
    <s v="    679347A100102"/>
    <x v="1058"/>
    <n v="2500"/>
    <n v="2500"/>
    <s v="貯蔵"/>
    <x v="1"/>
    <s v="04-11-03-01"/>
  </r>
  <r>
    <s v="    679347A100103"/>
    <x v="1058"/>
    <n v="2500"/>
    <n v="2500"/>
    <s v="貯蔵"/>
    <x v="1"/>
    <s v="04-11-03-01"/>
  </r>
  <r>
    <s v="    679347A100104"/>
    <x v="1058"/>
    <n v="2500"/>
    <n v="2500"/>
    <s v="貯蔵"/>
    <x v="1"/>
    <s v="04-11-03-01"/>
  </r>
  <r>
    <s v="    679347A100105"/>
    <x v="1058"/>
    <n v="2500"/>
    <n v="2500"/>
    <s v="貯蔵"/>
    <x v="1"/>
    <s v="04-11-03-01"/>
  </r>
  <r>
    <s v="    679356A100283"/>
    <x v="1059"/>
    <n v="500"/>
    <n v="187"/>
    <s v="貯蔵"/>
    <x v="1"/>
    <s v="05-13-02-02"/>
  </r>
  <r>
    <s v="    679356A100290"/>
    <x v="1059"/>
    <n v="500"/>
    <n v="500"/>
    <s v="貯蔵"/>
    <x v="1"/>
    <s v="05-13-02-02"/>
  </r>
  <r>
    <s v="    679356A100292"/>
    <x v="1059"/>
    <n v="500"/>
    <n v="42"/>
    <s v="生産終了"/>
    <x v="0"/>
    <s v="05-13-02-02"/>
  </r>
  <r>
    <s v="    679356A100293"/>
    <x v="1059"/>
    <n v="500"/>
    <n v="500"/>
    <s v="出庫"/>
    <x v="2"/>
    <s v="05-13-02-02"/>
  </r>
  <r>
    <s v="    679356A100294"/>
    <x v="1059"/>
    <n v="500"/>
    <n v="500"/>
    <s v="貯蔵"/>
    <x v="1"/>
    <s v="05-13-02-02"/>
  </r>
  <r>
    <s v="    679356A100295"/>
    <x v="1059"/>
    <n v="500"/>
    <n v="500"/>
    <s v="貯蔵"/>
    <x v="1"/>
    <s v="05-13-02-02"/>
  </r>
  <r>
    <s v="    679356A100296"/>
    <x v="1059"/>
    <n v="500"/>
    <n v="500"/>
    <s v="貯蔵"/>
    <x v="1"/>
    <s v="05-13-02-02"/>
  </r>
  <r>
    <s v="    679356A100299"/>
    <x v="1059"/>
    <n v="500"/>
    <n v="500"/>
    <s v="貯蔵"/>
    <x v="1"/>
    <s v="05-13-02-02"/>
  </r>
  <r>
    <s v="    679356A100300"/>
    <x v="1059"/>
    <n v="500"/>
    <n v="500"/>
    <s v="貯蔵"/>
    <x v="1"/>
    <s v="05-13-02-02"/>
  </r>
  <r>
    <s v="    679356A100301"/>
    <x v="1059"/>
    <n v="500"/>
    <n v="500"/>
    <s v="貯蔵"/>
    <x v="1"/>
    <s v="05-13-02-02"/>
  </r>
  <r>
    <s v="    679356A100302"/>
    <x v="1059"/>
    <n v="500"/>
    <n v="500"/>
    <s v="貯蔵"/>
    <x v="1"/>
    <s v="05-13-02-02"/>
  </r>
  <r>
    <s v="    679356A100303"/>
    <x v="1059"/>
    <n v="500"/>
    <n v="500"/>
    <s v="貯蔵"/>
    <x v="1"/>
    <s v="05-13-02-02"/>
  </r>
  <r>
    <s v="    679356A100304"/>
    <x v="1059"/>
    <n v="500"/>
    <n v="500"/>
    <s v="貯蔵"/>
    <x v="1"/>
    <s v="05-13-02-02"/>
  </r>
  <r>
    <s v="    679356A100374"/>
    <x v="1059"/>
    <n v="500"/>
    <n v="500"/>
    <s v="受入"/>
    <x v="8"/>
    <s v="05-13-02-02"/>
  </r>
  <r>
    <s v="    679516 100041"/>
    <x v="1060"/>
    <n v="88"/>
    <n v="40"/>
    <s v="貯蔵"/>
    <x v="1"/>
    <s v="10-01-05-02"/>
  </r>
  <r>
    <s v="    679516 100042"/>
    <x v="1060"/>
    <n v="144"/>
    <n v="144"/>
    <s v="貯蔵"/>
    <x v="1"/>
    <s v="10-01-05-02"/>
  </r>
  <r>
    <s v="    679516 100043"/>
    <x v="1060"/>
    <n v="144"/>
    <n v="144"/>
    <s v="貯蔵"/>
    <x v="1"/>
    <s v="10-01-05-02"/>
  </r>
  <r>
    <s v="    679864A100029"/>
    <x v="1061"/>
    <n v="2500"/>
    <n v="272"/>
    <s v="貯蔵"/>
    <x v="1"/>
    <s v="04-14-01-01"/>
  </r>
  <r>
    <s v="    679864A100030"/>
    <x v="1061"/>
    <n v="2500"/>
    <n v="2450"/>
    <s v="貯蔵"/>
    <x v="1"/>
    <s v="04-14-01-01"/>
  </r>
  <r>
    <s v="    679864A100031"/>
    <x v="1061"/>
    <n v="2500"/>
    <n v="2500"/>
    <s v="貯蔵"/>
    <x v="1"/>
    <s v="04-14-01-01"/>
  </r>
  <r>
    <s v="    679864A100032"/>
    <x v="1061"/>
    <n v="2500"/>
    <n v="2500"/>
    <s v="貯蔵"/>
    <x v="1"/>
    <s v="04-14-01-01"/>
  </r>
  <r>
    <s v="    680078A100106"/>
    <x v="1062"/>
    <n v="100"/>
    <n v="35"/>
    <s v="貯蔵"/>
    <x v="1"/>
    <s v="04-14-01-02"/>
  </r>
  <r>
    <s v="    680078A100107"/>
    <x v="1062"/>
    <n v="160"/>
    <n v="160"/>
    <s v="貯蔵"/>
    <x v="1"/>
    <s v="04-14-01-02"/>
  </r>
  <r>
    <s v="    680078A100108"/>
    <x v="1062"/>
    <n v="170"/>
    <n v="170"/>
    <s v="貯蔵"/>
    <x v="1"/>
    <s v="04-14-01-02"/>
  </r>
  <r>
    <s v="    680078A100109"/>
    <x v="1062"/>
    <n v="150"/>
    <n v="150"/>
    <s v="貯蔵"/>
    <x v="1"/>
    <s v="04-14-01-02"/>
  </r>
  <r>
    <s v="    680078A100110"/>
    <x v="1062"/>
    <n v="170"/>
    <n v="170"/>
    <s v="貯蔵"/>
    <x v="1"/>
    <s v="04-14-01-02"/>
  </r>
  <r>
    <s v="    680078A100111"/>
    <x v="1062"/>
    <n v="80"/>
    <n v="80"/>
    <s v="貯蔵"/>
    <x v="1"/>
    <s v="04-14-01-02"/>
  </r>
  <r>
    <s v="    680078A100112"/>
    <x v="1062"/>
    <n v="180"/>
    <n v="180"/>
    <s v="貯蔵"/>
    <x v="1"/>
    <s v="04-14-01-02"/>
  </r>
  <r>
    <s v="    680078A100113"/>
    <x v="1062"/>
    <n v="220"/>
    <n v="220"/>
    <s v="貯蔵"/>
    <x v="1"/>
    <s v="04-14-01-02"/>
  </r>
  <r>
    <s v="    680078A100114"/>
    <x v="1062"/>
    <n v="210"/>
    <n v="210"/>
    <s v="貯蔵"/>
    <x v="1"/>
    <s v="04-14-01-02"/>
  </r>
  <r>
    <s v="    680078A100115"/>
    <x v="1062"/>
    <n v="200"/>
    <n v="200"/>
    <s v="貯蔵"/>
    <x v="1"/>
    <s v="04-14-01-02"/>
  </r>
  <r>
    <s v="    680078A100116"/>
    <x v="1062"/>
    <n v="130"/>
    <n v="130"/>
    <s v="貯蔵"/>
    <x v="1"/>
    <s v="04-14-01-02"/>
  </r>
  <r>
    <s v="    680078A100117"/>
    <x v="1062"/>
    <n v="80"/>
    <n v="80"/>
    <s v="貯蔵"/>
    <x v="1"/>
    <s v="04-14-01-02"/>
  </r>
  <r>
    <s v="    680078A100118"/>
    <x v="1062"/>
    <n v="200"/>
    <n v="200"/>
    <s v="貯蔵"/>
    <x v="1"/>
    <s v="04-14-01-02"/>
  </r>
  <r>
    <s v="    680078A100119"/>
    <x v="1062"/>
    <n v="200"/>
    <n v="200"/>
    <s v="貯蔵"/>
    <x v="1"/>
    <s v="04-14-01-02"/>
  </r>
  <r>
    <s v="    680194 100096"/>
    <x v="1063"/>
    <n v="5000"/>
    <n v="3921"/>
    <s v="貯蔵"/>
    <x v="1"/>
    <s v="01-19-04-02"/>
  </r>
  <r>
    <s v="    680194 100103"/>
    <x v="1063"/>
    <n v="5000"/>
    <n v="4878"/>
    <s v="貯蔵"/>
    <x v="1"/>
    <s v="01-19-04-02"/>
  </r>
  <r>
    <s v="    680194 100115"/>
    <x v="1063"/>
    <n v="5000"/>
    <n v="5000"/>
    <s v="出庫"/>
    <x v="7"/>
    <s v="01-19-04-02"/>
  </r>
  <r>
    <s v="    680229 100049"/>
    <x v="1064"/>
    <n v="5000"/>
    <n v="554"/>
    <s v="貯蔵"/>
    <x v="1"/>
    <s v="01-19-04-03"/>
  </r>
  <r>
    <s v="    680229 100051"/>
    <x v="1064"/>
    <n v="5000"/>
    <n v="4157"/>
    <s v="出庫"/>
    <x v="7"/>
    <s v="01-19-04-03"/>
  </r>
  <r>
    <s v="    680229 100053"/>
    <x v="1064"/>
    <n v="5000"/>
    <n v="5000"/>
    <s v="貯蔵"/>
    <x v="1"/>
    <s v="01-19-04-03"/>
  </r>
  <r>
    <s v="    680256 100036"/>
    <x v="1065"/>
    <n v="1534"/>
    <n v="1159"/>
    <s v="貯蔵"/>
    <x v="1"/>
    <s v="01-19-04-04"/>
  </r>
  <r>
    <s v="    680256 100039"/>
    <x v="1065"/>
    <n v="1047"/>
    <n v="798"/>
    <s v="貯蔵"/>
    <x v="1"/>
    <s v="01-19-04-04"/>
  </r>
  <r>
    <s v="    680568 100107"/>
    <x v="1066"/>
    <n v="10000"/>
    <n v="149"/>
    <s v="出庫"/>
    <x v="7"/>
    <s v="01-19-04-05"/>
  </r>
  <r>
    <s v="    680568 100108"/>
    <x v="1066"/>
    <n v="10000"/>
    <n v="3749"/>
    <s v="貯蔵"/>
    <x v="1"/>
    <s v="01-19-04-05"/>
  </r>
  <r>
    <s v="    680568 100109"/>
    <x v="1066"/>
    <n v="10000"/>
    <n v="9497"/>
    <s v="貯蔵"/>
    <x v="1"/>
    <s v="01-19-04-05"/>
  </r>
  <r>
    <s v="    680568 100111"/>
    <x v="1066"/>
    <n v="10000"/>
    <n v="9976"/>
    <s v="貯蔵"/>
    <x v="1"/>
    <s v="01-19-04-05"/>
  </r>
  <r>
    <s v="    680568 100143"/>
    <x v="1066"/>
    <n v="10000"/>
    <n v="10000"/>
    <s v="貯蔵"/>
    <x v="1"/>
    <s v="01-19-04-05"/>
  </r>
  <r>
    <s v="    680577 100029"/>
    <x v="1067"/>
    <n v="10000"/>
    <n v="25"/>
    <s v="生産終了"/>
    <x v="3"/>
    <s v="01-19-04-06"/>
  </r>
  <r>
    <s v="    680577 100030"/>
    <x v="1067"/>
    <n v="10000"/>
    <n v="8470"/>
    <s v="貯蔵"/>
    <x v="1"/>
    <s v="01-19-04-06"/>
  </r>
  <r>
    <s v="    680577 100032"/>
    <x v="1067"/>
    <n v="10000"/>
    <n v="10000"/>
    <s v="出庫"/>
    <x v="7"/>
    <s v="01-19-04-06"/>
  </r>
  <r>
    <s v="    680577 100036"/>
    <x v="1067"/>
    <n v="10000"/>
    <n v="10000"/>
    <s v="貯蔵"/>
    <x v="1"/>
    <s v="01-19-04-06"/>
  </r>
  <r>
    <s v="    680577 100037"/>
    <x v="1067"/>
    <n v="10000"/>
    <n v="10000"/>
    <s v="貯蔵"/>
    <x v="1"/>
    <s v="01-19-04-06"/>
  </r>
  <r>
    <s v="    680666 100159"/>
    <x v="1068"/>
    <n v="4000"/>
    <n v="5"/>
    <s v="生産終了"/>
    <x v="3"/>
    <s v="03-06-04-02"/>
  </r>
  <r>
    <s v="    680666 100160"/>
    <x v="1068"/>
    <n v="4000"/>
    <n v="3661"/>
    <s v="出庫"/>
    <x v="7"/>
    <s v="03-06-04-02"/>
  </r>
  <r>
    <s v="    680666 100162"/>
    <x v="1068"/>
    <n v="4000"/>
    <n v="3393"/>
    <s v="貯蔵"/>
    <x v="1"/>
    <s v="03-06-04-02"/>
  </r>
  <r>
    <s v="    680666 100164"/>
    <x v="1068"/>
    <n v="4000"/>
    <n v="4000"/>
    <s v="貯蔵"/>
    <x v="1"/>
    <s v="03-06-04-02"/>
  </r>
  <r>
    <s v="    680666 100165"/>
    <x v="1068"/>
    <n v="4000"/>
    <n v="4000"/>
    <s v="貯蔵"/>
    <x v="1"/>
    <s v="03-06-04-02"/>
  </r>
  <r>
    <s v="    680666 100197"/>
    <x v="1068"/>
    <n v="4000"/>
    <n v="4000"/>
    <s v="受入"/>
    <x v="8"/>
    <s v="03-06-04-02"/>
  </r>
  <r>
    <s v="    680666 100198"/>
    <x v="1068"/>
    <n v="4000"/>
    <n v="4000"/>
    <s v="受入"/>
    <x v="8"/>
    <s v="03-06-04-02"/>
  </r>
  <r>
    <s v="    680666 100199"/>
    <x v="1068"/>
    <n v="4000"/>
    <n v="4000"/>
    <s v="受入"/>
    <x v="8"/>
    <s v="03-06-04-02"/>
  </r>
  <r>
    <s v="    680826A100150"/>
    <x v="1069"/>
    <n v="2000"/>
    <n v="1202"/>
    <s v="貯蔵"/>
    <x v="1"/>
    <s v="21-01-02-07"/>
  </r>
  <r>
    <s v="    680826A100151"/>
    <x v="1069"/>
    <n v="2000"/>
    <n v="1903"/>
    <s v="貯蔵"/>
    <x v="1"/>
    <s v="21-01-02-07"/>
  </r>
  <r>
    <s v="    680826A100152"/>
    <x v="1069"/>
    <n v="2000"/>
    <n v="2000"/>
    <s v="貯蔵"/>
    <x v="1"/>
    <s v="21-01-02-07"/>
  </r>
  <r>
    <s v="    680826A100153"/>
    <x v="1069"/>
    <n v="2000"/>
    <n v="2000"/>
    <s v="貯蔵"/>
    <x v="1"/>
    <s v="21-01-02-07"/>
  </r>
  <r>
    <s v="    680826A100154"/>
    <x v="1069"/>
    <n v="2000"/>
    <n v="2000"/>
    <s v="貯蔵"/>
    <x v="1"/>
    <s v="21-01-02-07"/>
  </r>
  <r>
    <s v="    680826A100155"/>
    <x v="1069"/>
    <n v="2000"/>
    <n v="2000"/>
    <s v="貯蔵"/>
    <x v="1"/>
    <s v="21-01-02-07"/>
  </r>
  <r>
    <s v="    680826A100156"/>
    <x v="1069"/>
    <n v="2000"/>
    <n v="2000"/>
    <s v="貯蔵"/>
    <x v="1"/>
    <s v="21-01-02-07"/>
  </r>
  <r>
    <s v="    680853A000003"/>
    <x v="1070"/>
    <n v="495"/>
    <n v="289"/>
    <s v="貯蔵"/>
    <x v="1"/>
    <s v="03-06-04-03"/>
  </r>
  <r>
    <s v="    680853A000006"/>
    <x v="1070"/>
    <n v="3000"/>
    <n v="2804"/>
    <s v="貯蔵"/>
    <x v="1"/>
    <s v="03-06-04-03"/>
  </r>
  <r>
    <s v="    680853A100002"/>
    <x v="1070"/>
    <n v="3000"/>
    <n v="3000"/>
    <s v="貯蔵"/>
    <x v="1"/>
    <s v="03-06-04-03"/>
  </r>
  <r>
    <s v="    680906 100027"/>
    <x v="1071"/>
    <n v="500"/>
    <n v="2"/>
    <s v="生産終了"/>
    <x v="3"/>
    <s v="01-19-05-02"/>
  </r>
  <r>
    <s v="    680906 100028"/>
    <x v="1071"/>
    <n v="500"/>
    <n v="467"/>
    <s v="貯蔵"/>
    <x v="1"/>
    <s v="01-19-05-02"/>
  </r>
  <r>
    <s v="    680906 100029"/>
    <x v="1071"/>
    <n v="500"/>
    <n v="500"/>
    <s v="貯蔵"/>
    <x v="1"/>
    <s v="01-19-05-02"/>
  </r>
  <r>
    <s v="    680906 100030"/>
    <x v="1071"/>
    <n v="500"/>
    <n v="500"/>
    <s v="貯蔵"/>
    <x v="1"/>
    <s v="01-19-05-02"/>
  </r>
  <r>
    <s v="    680906 100031"/>
    <x v="1071"/>
    <n v="500"/>
    <n v="500"/>
    <s v="貯蔵"/>
    <x v="1"/>
    <s v="01-19-05-02"/>
  </r>
  <r>
    <s v="    680906 100032"/>
    <x v="1071"/>
    <n v="500"/>
    <n v="500"/>
    <s v="貯蔵"/>
    <x v="1"/>
    <s v="01-19-05-02"/>
  </r>
  <r>
    <s v="    680906 100033"/>
    <x v="1071"/>
    <n v="500"/>
    <n v="500"/>
    <s v="貯蔵"/>
    <x v="1"/>
    <s v="01-19-05-02"/>
  </r>
  <r>
    <s v="    681344A100046"/>
    <x v="1072"/>
    <n v="1000"/>
    <n v="434"/>
    <s v="貯蔵"/>
    <x v="1"/>
    <s v="16-01-05-01"/>
  </r>
  <r>
    <s v="    682584B100017"/>
    <x v="1073"/>
    <n v="1500"/>
    <n v="757"/>
    <s v="貯蔵"/>
    <x v="1"/>
    <s v="05-14-01-01"/>
  </r>
  <r>
    <s v="    682584B100018"/>
    <x v="1073"/>
    <n v="1500"/>
    <n v="1500"/>
    <s v="貯蔵"/>
    <x v="1"/>
    <s v="05-14-01-01"/>
  </r>
  <r>
    <s v="    682584B100019"/>
    <x v="1073"/>
    <n v="1500"/>
    <n v="1500"/>
    <s v="貯蔵"/>
    <x v="1"/>
    <s v="05-14-01-01"/>
  </r>
  <r>
    <s v="    682584B100020"/>
    <x v="1073"/>
    <n v="1500"/>
    <n v="1500"/>
    <s v="貯蔵"/>
    <x v="1"/>
    <s v="05-14-01-01"/>
  </r>
  <r>
    <s v="    682584B100021"/>
    <x v="1073"/>
    <n v="1500"/>
    <n v="1500"/>
    <s v="貯蔵"/>
    <x v="1"/>
    <s v="05-14-01-01"/>
  </r>
  <r>
    <s v="    683788A100008"/>
    <x v="1074"/>
    <n v="500"/>
    <n v="127"/>
    <s v="貯蔵"/>
    <x v="1"/>
    <s v="01-19-05-01"/>
  </r>
  <r>
    <s v="    683788A100009"/>
    <x v="1074"/>
    <n v="500"/>
    <n v="452"/>
    <s v="貯蔵"/>
    <x v="1"/>
    <s v="01-19-05-01"/>
  </r>
  <r>
    <s v="    683788A100010"/>
    <x v="1074"/>
    <n v="500"/>
    <n v="500"/>
    <s v="貯蔵"/>
    <x v="1"/>
    <s v="01-19-05-01"/>
  </r>
  <r>
    <s v="    683788A100011"/>
    <x v="1074"/>
    <n v="500"/>
    <n v="500"/>
    <s v="貯蔵"/>
    <x v="1"/>
    <s v="01-19-05-01"/>
  </r>
  <r>
    <s v="    683788A100012"/>
    <x v="1074"/>
    <n v="500"/>
    <n v="500"/>
    <s v="貯蔵"/>
    <x v="1"/>
    <s v="01-19-05-01"/>
  </r>
  <r>
    <s v="    683788A100013"/>
    <x v="1074"/>
    <n v="500"/>
    <n v="500"/>
    <s v="貯蔵"/>
    <x v="1"/>
    <s v="01-19-05-01"/>
  </r>
  <r>
    <s v="    683788A100014"/>
    <x v="1074"/>
    <n v="500"/>
    <n v="500"/>
    <s v="貯蔵"/>
    <x v="1"/>
    <s v="01-19-05-01"/>
  </r>
  <r>
    <s v="    683788A100015"/>
    <x v="1074"/>
    <n v="500"/>
    <n v="500"/>
    <s v="貯蔵"/>
    <x v="1"/>
    <s v="01-19-05-01"/>
  </r>
  <r>
    <s v="    683788A100016"/>
    <x v="1074"/>
    <n v="500"/>
    <n v="500"/>
    <s v="貯蔵"/>
    <x v="1"/>
    <s v="01-19-05-01"/>
  </r>
  <r>
    <s v="    683788A100017"/>
    <x v="1074"/>
    <n v="500"/>
    <n v="500"/>
    <s v="貯蔵"/>
    <x v="1"/>
    <s v="01-19-05-01"/>
  </r>
  <r>
    <s v="    683788A100018"/>
    <x v="1074"/>
    <n v="500"/>
    <n v="500"/>
    <s v="貯蔵"/>
    <x v="1"/>
    <s v="01-19-05-01"/>
  </r>
  <r>
    <s v="    683788A100019"/>
    <x v="1074"/>
    <n v="500"/>
    <n v="500"/>
    <s v="貯蔵"/>
    <x v="1"/>
    <s v="01-19-05-01"/>
  </r>
  <r>
    <s v="    683788A100020"/>
    <x v="1074"/>
    <n v="500"/>
    <n v="500"/>
    <s v="貯蔵"/>
    <x v="1"/>
    <s v="01-19-05-01"/>
  </r>
  <r>
    <s v="    683805 102708"/>
    <x v="1075"/>
    <n v="4000"/>
    <n v="961"/>
    <s v="貯蔵"/>
    <x v="1"/>
    <s v="02-34-01-01"/>
  </r>
  <r>
    <s v="    683805 102709"/>
    <x v="1075"/>
    <n v="4000"/>
    <n v="3616"/>
    <s v="貯蔵"/>
    <x v="1"/>
    <s v="02-34-01-01"/>
  </r>
  <r>
    <s v="    683805 102710"/>
    <x v="1075"/>
    <n v="4000"/>
    <n v="3904"/>
    <s v="貯蔵"/>
    <x v="1"/>
    <s v="02-34-01-01"/>
  </r>
  <r>
    <s v="    683805 102711"/>
    <x v="1075"/>
    <n v="4000"/>
    <n v="4000"/>
    <s v="貯蔵"/>
    <x v="1"/>
    <s v="02-34-01-01"/>
  </r>
  <r>
    <s v="    683805 102910"/>
    <x v="1075"/>
    <n v="4000"/>
    <n v="4000"/>
    <s v="貯蔵"/>
    <x v="1"/>
    <s v="02-34-01-01"/>
  </r>
  <r>
    <s v="    683805 102911"/>
    <x v="1075"/>
    <n v="4000"/>
    <n v="4000"/>
    <s v="貯蔵"/>
    <x v="1"/>
    <s v="02-34-01-01"/>
  </r>
  <r>
    <s v="    683805 102912"/>
    <x v="1075"/>
    <n v="4000"/>
    <n v="4000"/>
    <s v="貯蔵"/>
    <x v="1"/>
    <s v="02-34-01-01"/>
  </r>
  <r>
    <s v="    683805 102913"/>
    <x v="1075"/>
    <n v="4000"/>
    <n v="4000"/>
    <s v="貯蔵"/>
    <x v="1"/>
    <s v="02-34-01-01"/>
  </r>
  <r>
    <s v="    683805 102914"/>
    <x v="1075"/>
    <n v="4000"/>
    <n v="4000"/>
    <s v="貯蔵"/>
    <x v="1"/>
    <s v="02-34-01-01"/>
  </r>
  <r>
    <s v="    683805 102915"/>
    <x v="1075"/>
    <n v="4000"/>
    <n v="4000"/>
    <s v="貯蔵"/>
    <x v="1"/>
    <s v="02-34-01-01"/>
  </r>
  <r>
    <s v="    683805 102916"/>
    <x v="1075"/>
    <n v="4000"/>
    <n v="4000"/>
    <s v="貯蔵"/>
    <x v="1"/>
    <s v="02-34-01-01"/>
  </r>
  <r>
    <s v="    683805 102917"/>
    <x v="1075"/>
    <n v="4000"/>
    <n v="4000"/>
    <s v="貯蔵"/>
    <x v="1"/>
    <s v="02-34-01-01"/>
  </r>
  <r>
    <s v="    683805 102918"/>
    <x v="1075"/>
    <n v="4000"/>
    <n v="4000"/>
    <s v="貯蔵"/>
    <x v="1"/>
    <s v="02-34-01-01"/>
  </r>
  <r>
    <s v="    683805 102919"/>
    <x v="1075"/>
    <n v="4000"/>
    <n v="4000"/>
    <s v="貯蔵"/>
    <x v="1"/>
    <s v="02-34-01-01"/>
  </r>
  <r>
    <s v="    683805 102920"/>
    <x v="1075"/>
    <n v="4000"/>
    <n v="4000"/>
    <s v="貯蔵"/>
    <x v="1"/>
    <s v="02-34-01-01"/>
  </r>
  <r>
    <s v="    683805 102921"/>
    <x v="1075"/>
    <n v="4000"/>
    <n v="4000"/>
    <s v="貯蔵"/>
    <x v="1"/>
    <s v="02-34-01-01"/>
  </r>
  <r>
    <s v="    683805 102922"/>
    <x v="1075"/>
    <n v="4000"/>
    <n v="4000"/>
    <s v="貯蔵"/>
    <x v="1"/>
    <s v="02-34-01-01"/>
  </r>
  <r>
    <s v="    683805 102923"/>
    <x v="1075"/>
    <n v="4000"/>
    <n v="4000"/>
    <s v="貯蔵"/>
    <x v="1"/>
    <s v="02-34-01-01"/>
  </r>
  <r>
    <s v="    683805 102924"/>
    <x v="1075"/>
    <n v="4000"/>
    <n v="4000"/>
    <s v="貯蔵"/>
    <x v="1"/>
    <s v="02-34-01-01"/>
  </r>
  <r>
    <s v="    683805 102925"/>
    <x v="1075"/>
    <n v="4000"/>
    <n v="4000"/>
    <s v="貯蔵"/>
    <x v="1"/>
    <s v="02-34-01-01"/>
  </r>
  <r>
    <s v="    683805 102926"/>
    <x v="1075"/>
    <n v="4000"/>
    <n v="4000"/>
    <s v="貯蔵"/>
    <x v="1"/>
    <s v="02-34-01-01"/>
  </r>
  <r>
    <s v="    683814 100022"/>
    <x v="1076"/>
    <n v="10000"/>
    <n v="7173"/>
    <s v="貯蔵"/>
    <x v="1"/>
    <s v="01-19-05-03"/>
  </r>
  <r>
    <s v="    683814 100024"/>
    <x v="1076"/>
    <n v="10000"/>
    <n v="9712"/>
    <s v="貯蔵"/>
    <x v="1"/>
    <s v="01-19-05-03"/>
  </r>
  <r>
    <s v="    683814 100026"/>
    <x v="1076"/>
    <n v="10000"/>
    <n v="10000"/>
    <s v="貯蔵"/>
    <x v="1"/>
    <s v="01-19-05-03"/>
  </r>
  <r>
    <s v="    683814 100027"/>
    <x v="1076"/>
    <n v="10000"/>
    <n v="10000"/>
    <s v="貯蔵"/>
    <x v="1"/>
    <s v="01-19-05-03"/>
  </r>
  <r>
    <s v="    683814 100028"/>
    <x v="1076"/>
    <n v="10000"/>
    <n v="10000"/>
    <s v="貯蔵"/>
    <x v="1"/>
    <s v="01-19-05-03"/>
  </r>
  <r>
    <s v="    683823 100029"/>
    <x v="1077"/>
    <n v="10000"/>
    <n v="3157"/>
    <s v="貯蔵"/>
    <x v="1"/>
    <s v="01-19-05-04"/>
  </r>
  <r>
    <s v="    683823 100030"/>
    <x v="1077"/>
    <n v="10000"/>
    <n v="7771"/>
    <s v="貯蔵"/>
    <x v="1"/>
    <s v="01-19-05-04"/>
  </r>
  <r>
    <s v="    683823 100031"/>
    <x v="1077"/>
    <n v="10000"/>
    <n v="9566"/>
    <s v="貯蔵"/>
    <x v="1"/>
    <s v="01-19-05-04"/>
  </r>
  <r>
    <s v="    683823 100033"/>
    <x v="1077"/>
    <n v="10000"/>
    <n v="10000"/>
    <s v="貯蔵"/>
    <x v="1"/>
    <s v="01-19-05-04"/>
  </r>
  <r>
    <s v="    683823 100034"/>
    <x v="1077"/>
    <n v="10000"/>
    <n v="10000"/>
    <s v="貯蔵"/>
    <x v="1"/>
    <s v="01-19-05-04"/>
  </r>
  <r>
    <s v="    683823 100035"/>
    <x v="1077"/>
    <n v="10000"/>
    <n v="10000"/>
    <s v="貯蔵"/>
    <x v="1"/>
    <s v="01-19-05-04"/>
  </r>
  <r>
    <s v="    683823 100036"/>
    <x v="1077"/>
    <n v="10000"/>
    <n v="10000"/>
    <s v="貯蔵"/>
    <x v="1"/>
    <s v="01-19-05-04"/>
  </r>
  <r>
    <s v="    683832 100145"/>
    <x v="1078"/>
    <n v="10000"/>
    <n v="710"/>
    <s v="貯蔵"/>
    <x v="1"/>
    <s v="01-20-01-01"/>
  </r>
  <r>
    <s v="    683832 100146"/>
    <x v="1078"/>
    <n v="10000"/>
    <n v="8449"/>
    <s v="出庫"/>
    <x v="7"/>
    <s v="01-20-01-01"/>
  </r>
  <r>
    <s v="    683832 100149"/>
    <x v="1078"/>
    <n v="10000"/>
    <n v="7552"/>
    <s v="生産終了"/>
    <x v="0"/>
    <s v="01-20-01-01"/>
  </r>
  <r>
    <s v="    683832 100150"/>
    <x v="1078"/>
    <n v="10000"/>
    <n v="10000"/>
    <s v="貯蔵"/>
    <x v="1"/>
    <s v="01-20-01-01"/>
  </r>
  <r>
    <s v="    683832 100151"/>
    <x v="1078"/>
    <n v="10000"/>
    <n v="10000"/>
    <s v="貯蔵"/>
    <x v="1"/>
    <s v="01-20-01-01"/>
  </r>
  <r>
    <s v="    683832 100152"/>
    <x v="1078"/>
    <n v="10000"/>
    <n v="10000"/>
    <s v="貯蔵"/>
    <x v="1"/>
    <s v="01-20-01-01"/>
  </r>
  <r>
    <s v="    683832 100153"/>
    <x v="1078"/>
    <n v="10000"/>
    <n v="10000"/>
    <s v="貯蔵"/>
    <x v="1"/>
    <s v="01-20-01-01"/>
  </r>
  <r>
    <s v="    683832 100155"/>
    <x v="1078"/>
    <n v="10000"/>
    <n v="10000"/>
    <s v="貯蔵"/>
    <x v="1"/>
    <s v="01-20-01-01"/>
  </r>
  <r>
    <s v="    683832 100156"/>
    <x v="1078"/>
    <n v="10000"/>
    <n v="10000"/>
    <s v="貯蔵"/>
    <x v="1"/>
    <s v="01-20-01-01"/>
  </r>
  <r>
    <s v="    683832 100157"/>
    <x v="1078"/>
    <n v="10000"/>
    <n v="10000"/>
    <s v="貯蔵"/>
    <x v="1"/>
    <s v="01-20-01-01"/>
  </r>
  <r>
    <s v="    683832 100173"/>
    <x v="1078"/>
    <n v="10000"/>
    <n v="10000"/>
    <s v="貯蔵"/>
    <x v="1"/>
    <s v="01-20-01-01"/>
  </r>
  <r>
    <s v="    683832 100174"/>
    <x v="1078"/>
    <n v="10000"/>
    <n v="10000"/>
    <s v="貯蔵"/>
    <x v="1"/>
    <s v="01-20-01-01"/>
  </r>
  <r>
    <s v="    683832 100175"/>
    <x v="1078"/>
    <n v="10000"/>
    <n v="10000"/>
    <s v="貯蔵"/>
    <x v="1"/>
    <s v="01-20-01-01"/>
  </r>
  <r>
    <s v="    683832 100176"/>
    <x v="1078"/>
    <n v="10000"/>
    <n v="10000"/>
    <s v="貯蔵"/>
    <x v="1"/>
    <s v="01-20-01-01"/>
  </r>
  <r>
    <s v="    683841 100156"/>
    <x v="1079"/>
    <n v="10000"/>
    <n v="3542"/>
    <s v="貯蔵"/>
    <x v="1"/>
    <s v="01-20-01-02"/>
  </r>
  <r>
    <s v="    683841 100160"/>
    <x v="1079"/>
    <n v="10000"/>
    <n v="7705"/>
    <s v="出庫"/>
    <x v="7"/>
    <s v="01-20-01-02"/>
  </r>
  <r>
    <s v="    683841 100161"/>
    <x v="1079"/>
    <n v="10000"/>
    <n v="10000"/>
    <s v="貯蔵"/>
    <x v="1"/>
    <s v="01-20-01-02"/>
  </r>
  <r>
    <s v="    683841 100162"/>
    <x v="1079"/>
    <n v="10000"/>
    <n v="10000"/>
    <s v="貯蔵"/>
    <x v="1"/>
    <s v="01-20-01-02"/>
  </r>
  <r>
    <s v="    683841 100164"/>
    <x v="1079"/>
    <n v="10000"/>
    <n v="10000"/>
    <s v="貯蔵"/>
    <x v="1"/>
    <s v="01-20-01-02"/>
  </r>
  <r>
    <s v="    683841 100169"/>
    <x v="1079"/>
    <n v="10000"/>
    <n v="10000"/>
    <s v="貯蔵"/>
    <x v="1"/>
    <s v="01-20-01-02"/>
  </r>
  <r>
    <s v="    683841 100170"/>
    <x v="1079"/>
    <n v="10000"/>
    <n v="10000"/>
    <s v="貯蔵"/>
    <x v="1"/>
    <s v="01-20-01-02"/>
  </r>
  <r>
    <s v="    683841 100171"/>
    <x v="1079"/>
    <n v="10000"/>
    <n v="10000"/>
    <s v="貯蔵"/>
    <x v="1"/>
    <s v="01-20-01-02"/>
  </r>
  <r>
    <s v="    683841 100172"/>
    <x v="1079"/>
    <n v="10000"/>
    <n v="10000"/>
    <s v="貯蔵"/>
    <x v="1"/>
    <s v="01-20-01-02"/>
  </r>
  <r>
    <s v="    683841 100173"/>
    <x v="1079"/>
    <n v="10000"/>
    <n v="10000"/>
    <s v="貯蔵"/>
    <x v="1"/>
    <s v="01-20-01-02"/>
  </r>
  <r>
    <s v="    683841 100174"/>
    <x v="1079"/>
    <n v="10000"/>
    <n v="10000"/>
    <s v="貯蔵"/>
    <x v="1"/>
    <s v="01-20-01-02"/>
  </r>
  <r>
    <s v="    683841 100175"/>
    <x v="1079"/>
    <n v="10000"/>
    <n v="10000"/>
    <s v="貯蔵"/>
    <x v="1"/>
    <s v="01-20-01-02"/>
  </r>
  <r>
    <s v="    683841 100176"/>
    <x v="1079"/>
    <n v="10000"/>
    <n v="10000"/>
    <s v="貯蔵"/>
    <x v="1"/>
    <s v="01-20-01-02"/>
  </r>
  <r>
    <s v="    683841 100177"/>
    <x v="1079"/>
    <n v="10000"/>
    <n v="10000"/>
    <s v="貯蔵"/>
    <x v="1"/>
    <s v="01-20-01-02"/>
  </r>
  <r>
    <s v="    683841 100178"/>
    <x v="1079"/>
    <n v="10000"/>
    <n v="10000"/>
    <s v="貯蔵"/>
    <x v="1"/>
    <s v="01-20-01-02"/>
  </r>
  <r>
    <s v="    683841 100179"/>
    <x v="1079"/>
    <n v="10000"/>
    <n v="10000"/>
    <s v="貯蔵"/>
    <x v="1"/>
    <s v="01-20-01-02"/>
  </r>
  <r>
    <s v="    683841 100180"/>
    <x v="1079"/>
    <n v="10000"/>
    <n v="10000"/>
    <s v="貯蔵"/>
    <x v="1"/>
    <s v="01-20-01-02"/>
  </r>
  <r>
    <s v="    683841 100181"/>
    <x v="1079"/>
    <n v="10000"/>
    <n v="10000"/>
    <s v="貯蔵"/>
    <x v="1"/>
    <s v="01-20-01-02"/>
  </r>
  <r>
    <s v="    683841 100182"/>
    <x v="1079"/>
    <n v="10000"/>
    <n v="10000"/>
    <s v="貯蔵"/>
    <x v="1"/>
    <s v="01-20-01-02"/>
  </r>
  <r>
    <s v="    683841 100183"/>
    <x v="1079"/>
    <n v="10000"/>
    <n v="10000"/>
    <s v="貯蔵"/>
    <x v="1"/>
    <s v="01-20-01-02"/>
  </r>
  <r>
    <s v="    683841 100184"/>
    <x v="1079"/>
    <n v="10000"/>
    <n v="10000"/>
    <s v="貯蔵"/>
    <x v="1"/>
    <s v="01-20-01-02"/>
  </r>
  <r>
    <s v="    683841 100185"/>
    <x v="1079"/>
    <n v="10000"/>
    <n v="10000"/>
    <s v="貯蔵"/>
    <x v="1"/>
    <s v="01-20-01-02"/>
  </r>
  <r>
    <s v="    683841 100216"/>
    <x v="1079"/>
    <n v="10000"/>
    <n v="10000"/>
    <s v="貯蔵"/>
    <x v="1"/>
    <s v="01-20-01-02"/>
  </r>
  <r>
    <s v="    683841 100217"/>
    <x v="1079"/>
    <n v="10000"/>
    <n v="10000"/>
    <s v="貯蔵"/>
    <x v="1"/>
    <s v="01-20-01-02"/>
  </r>
  <r>
    <s v="    683841 100218"/>
    <x v="1079"/>
    <n v="10000"/>
    <n v="10000"/>
    <s v="貯蔵"/>
    <x v="1"/>
    <s v="01-20-01-02"/>
  </r>
  <r>
    <s v="    683841 100219"/>
    <x v="1079"/>
    <n v="10000"/>
    <n v="10000"/>
    <s v="貯蔵"/>
    <x v="1"/>
    <s v="01-20-01-02"/>
  </r>
  <r>
    <s v="    683841 100220"/>
    <x v="1079"/>
    <n v="10000"/>
    <n v="10000"/>
    <s v="貯蔵"/>
    <x v="1"/>
    <s v="01-20-01-02"/>
  </r>
  <r>
    <s v="    683841 100221"/>
    <x v="1079"/>
    <n v="10000"/>
    <n v="10000"/>
    <s v="貯蔵"/>
    <x v="1"/>
    <s v="01-20-01-02"/>
  </r>
  <r>
    <s v="    683841 100222"/>
    <x v="1079"/>
    <n v="10000"/>
    <n v="10000"/>
    <s v="貯蔵"/>
    <x v="1"/>
    <s v="01-20-01-02"/>
  </r>
  <r>
    <s v="    683841 100223"/>
    <x v="1079"/>
    <n v="10000"/>
    <n v="10000"/>
    <s v="貯蔵"/>
    <x v="1"/>
    <s v="01-20-01-02"/>
  </r>
  <r>
    <s v="    683841 100224"/>
    <x v="1079"/>
    <n v="10000"/>
    <n v="10000"/>
    <s v="貯蔵"/>
    <x v="1"/>
    <s v="01-20-01-02"/>
  </r>
  <r>
    <s v="    683841 100225"/>
    <x v="1079"/>
    <n v="10000"/>
    <n v="10000"/>
    <s v="貯蔵"/>
    <x v="1"/>
    <s v="01-20-01-02"/>
  </r>
  <r>
    <s v="    683841 100227"/>
    <x v="1079"/>
    <n v="10000"/>
    <n v="10000"/>
    <s v="貯蔵"/>
    <x v="1"/>
    <s v="01-20-01-02"/>
  </r>
  <r>
    <s v="    683841 100228"/>
    <x v="1079"/>
    <n v="10000"/>
    <n v="10000"/>
    <s v="貯蔵"/>
    <x v="1"/>
    <s v="01-20-01-02"/>
  </r>
  <r>
    <s v="    683841 100229"/>
    <x v="1079"/>
    <n v="10000"/>
    <n v="10000"/>
    <s v="貯蔵"/>
    <x v="1"/>
    <s v="01-20-01-02"/>
  </r>
  <r>
    <s v="    683841 100230"/>
    <x v="1079"/>
    <n v="10000"/>
    <n v="10000"/>
    <s v="貯蔵"/>
    <x v="1"/>
    <s v="01-20-01-02"/>
  </r>
  <r>
    <s v="    683841 100231"/>
    <x v="1079"/>
    <n v="10000"/>
    <n v="10000"/>
    <s v="貯蔵"/>
    <x v="1"/>
    <s v="01-20-01-02"/>
  </r>
  <r>
    <s v="    683859 100127"/>
    <x v="1080"/>
    <n v="10000"/>
    <n v="3913"/>
    <s v="貯蔵"/>
    <x v="1"/>
    <s v="01-20-01-03"/>
  </r>
  <r>
    <s v="    683859 100132"/>
    <x v="1080"/>
    <n v="10000"/>
    <n v="7266"/>
    <s v="生産終了"/>
    <x v="0"/>
    <s v="01-20-01-03"/>
  </r>
  <r>
    <s v="    683859 100133"/>
    <x v="1080"/>
    <n v="10000"/>
    <n v="4864"/>
    <s v="貯蔵"/>
    <x v="1"/>
    <s v="01-20-01-03"/>
  </r>
  <r>
    <s v="    683859 100138"/>
    <x v="1080"/>
    <n v="10000"/>
    <n v="9772"/>
    <s v="貯蔵"/>
    <x v="1"/>
    <s v="01-20-01-03"/>
  </r>
  <r>
    <s v="    683859 100140"/>
    <x v="1080"/>
    <n v="10000"/>
    <n v="9400"/>
    <s v="貯蔵"/>
    <x v="1"/>
    <s v="01-20-01-03"/>
  </r>
  <r>
    <s v="    683859 100141"/>
    <x v="1080"/>
    <n v="10000"/>
    <n v="10000"/>
    <s v="貯蔵"/>
    <x v="1"/>
    <s v="01-20-01-03"/>
  </r>
  <r>
    <s v="    683859 100142"/>
    <x v="1080"/>
    <n v="10000"/>
    <n v="10000"/>
    <s v="貯蔵"/>
    <x v="1"/>
    <s v="01-20-01-03"/>
  </r>
  <r>
    <s v="    683859 100143"/>
    <x v="1080"/>
    <n v="10000"/>
    <n v="10000"/>
    <s v="貯蔵"/>
    <x v="1"/>
    <s v="01-20-01-03"/>
  </r>
  <r>
    <s v="    683859 100146"/>
    <x v="1080"/>
    <n v="10000"/>
    <n v="10000"/>
    <s v="貯蔵"/>
    <x v="1"/>
    <s v="01-20-01-03"/>
  </r>
  <r>
    <s v="    683859 100147"/>
    <x v="1080"/>
    <n v="10000"/>
    <n v="10000"/>
    <s v="貯蔵"/>
    <x v="1"/>
    <s v="01-20-01-03"/>
  </r>
  <r>
    <s v="    683868 100066"/>
    <x v="1081"/>
    <n v="10000"/>
    <n v="2829"/>
    <s v="貯蔵"/>
    <x v="1"/>
    <s v="01-20-02-01"/>
  </r>
  <r>
    <s v="    683868 100067"/>
    <x v="1081"/>
    <n v="10000"/>
    <n v="9640"/>
    <s v="生産終了"/>
    <x v="0"/>
    <s v="01-20-02-01"/>
  </r>
  <r>
    <s v="    683868 100070"/>
    <x v="1081"/>
    <n v="10000"/>
    <n v="8511"/>
    <s v="出庫"/>
    <x v="7"/>
    <s v="01-20-02-01"/>
  </r>
  <r>
    <s v="    683868 100072"/>
    <x v="1081"/>
    <n v="10000"/>
    <n v="5303"/>
    <s v="生産終了"/>
    <x v="0"/>
    <s v="01-20-02-01"/>
  </r>
  <r>
    <s v="    683868 100074"/>
    <x v="1081"/>
    <n v="10000"/>
    <n v="10000"/>
    <s v="貯蔵"/>
    <x v="1"/>
    <s v="01-20-02-01"/>
  </r>
  <r>
    <s v="    683868 100076"/>
    <x v="1081"/>
    <n v="10000"/>
    <n v="9896"/>
    <s v="貯蔵"/>
    <x v="1"/>
    <s v="01-20-02-01"/>
  </r>
  <r>
    <s v="    683868 100077"/>
    <x v="1081"/>
    <n v="10000"/>
    <n v="10000"/>
    <s v="貯蔵"/>
    <x v="1"/>
    <s v="01-20-02-01"/>
  </r>
  <r>
    <s v="    683868 100078"/>
    <x v="1081"/>
    <n v="10000"/>
    <n v="10000"/>
    <s v="貯蔵"/>
    <x v="1"/>
    <s v="01-20-02-01"/>
  </r>
  <r>
    <s v="    683868 100080"/>
    <x v="1081"/>
    <n v="10000"/>
    <n v="10000"/>
    <s v="貯蔵"/>
    <x v="1"/>
    <s v="01-20-02-01"/>
  </r>
  <r>
    <s v="    683868 100083"/>
    <x v="1081"/>
    <n v="10000"/>
    <n v="10000"/>
    <s v="貯蔵"/>
    <x v="1"/>
    <s v="01-20-02-01"/>
  </r>
  <r>
    <s v="    683868 100084"/>
    <x v="1081"/>
    <n v="10000"/>
    <n v="10000"/>
    <s v="貯蔵"/>
    <x v="1"/>
    <s v="01-20-02-01"/>
  </r>
  <r>
    <s v="    683868 100087"/>
    <x v="1081"/>
    <n v="10000"/>
    <n v="10000"/>
    <s v="貯蔵"/>
    <x v="1"/>
    <s v="01-20-02-01"/>
  </r>
  <r>
    <s v="    683868 100088"/>
    <x v="1081"/>
    <n v="10000"/>
    <n v="10000"/>
    <s v="貯蔵"/>
    <x v="1"/>
    <s v="01-20-02-01"/>
  </r>
  <r>
    <s v="    683868 100091"/>
    <x v="1081"/>
    <n v="10000"/>
    <n v="10000"/>
    <s v="貯蔵"/>
    <x v="1"/>
    <s v="01-20-02-01"/>
  </r>
  <r>
    <s v="    683868 100092"/>
    <x v="1081"/>
    <n v="10000"/>
    <n v="10000"/>
    <s v="貯蔵"/>
    <x v="1"/>
    <s v="01-20-02-01"/>
  </r>
  <r>
    <s v="    683868 100093"/>
    <x v="1081"/>
    <n v="10000"/>
    <n v="10000"/>
    <s v="貯蔵"/>
    <x v="1"/>
    <s v="01-20-02-01"/>
  </r>
  <r>
    <s v="    683877 100290"/>
    <x v="1082"/>
    <n v="10000"/>
    <n v="6926"/>
    <s v="生産終了"/>
    <x v="0"/>
    <s v="01-20-02-02"/>
  </r>
  <r>
    <s v="    683877 100297"/>
    <x v="1082"/>
    <n v="10000"/>
    <n v="1483"/>
    <s v="出庫"/>
    <x v="7"/>
    <s v="01-20-02-02"/>
  </r>
  <r>
    <s v="    683877 100298"/>
    <x v="1082"/>
    <n v="10000"/>
    <n v="2723"/>
    <s v="貯蔵"/>
    <x v="1"/>
    <s v="01-20-02-02"/>
  </r>
  <r>
    <s v="    683877 100299"/>
    <x v="1082"/>
    <n v="10000"/>
    <n v="8186"/>
    <s v="貯蔵"/>
    <x v="1"/>
    <s v="01-20-02-02"/>
  </r>
  <r>
    <s v="    683877 100300"/>
    <x v="1082"/>
    <n v="10000"/>
    <n v="2771"/>
    <s v="生産中"/>
    <x v="12"/>
    <s v="01-20-02-02"/>
  </r>
  <r>
    <s v="    683877 100301"/>
    <x v="1082"/>
    <n v="10000"/>
    <n v="10000"/>
    <s v="出庫"/>
    <x v="6"/>
    <s v="01-20-02-02"/>
  </r>
  <r>
    <s v="    683877 100302"/>
    <x v="1082"/>
    <n v="10000"/>
    <n v="10000"/>
    <s v="出庫"/>
    <x v="6"/>
    <s v="01-20-02-02"/>
  </r>
  <r>
    <s v="    683877 100303"/>
    <x v="1082"/>
    <n v="10000"/>
    <n v="10000"/>
    <s v="貯蔵"/>
    <x v="1"/>
    <s v="01-20-02-02"/>
  </r>
  <r>
    <s v="    683877 100304"/>
    <x v="1082"/>
    <n v="10000"/>
    <n v="10000"/>
    <s v="貯蔵"/>
    <x v="1"/>
    <s v="01-20-02-02"/>
  </r>
  <r>
    <s v="    683877 100306"/>
    <x v="1082"/>
    <n v="10000"/>
    <n v="6244"/>
    <s v="貯蔵"/>
    <x v="1"/>
    <s v="01-20-02-02"/>
  </r>
  <r>
    <s v="    683877 100307"/>
    <x v="1082"/>
    <n v="10000"/>
    <n v="7504"/>
    <s v="生産終了"/>
    <x v="0"/>
    <s v="01-20-02-02"/>
  </r>
  <r>
    <s v="    683877 100308"/>
    <x v="1082"/>
    <n v="10000"/>
    <n v="8992"/>
    <s v="貯蔵"/>
    <x v="1"/>
    <s v="01-20-02-02"/>
  </r>
  <r>
    <s v="    683877 100309"/>
    <x v="1082"/>
    <n v="10000"/>
    <n v="12"/>
    <s v="生産終了"/>
    <x v="11"/>
    <s v="01-20-02-02"/>
  </r>
  <r>
    <s v="    683877 100310"/>
    <x v="1082"/>
    <n v="10000"/>
    <n v="10000"/>
    <s v="貯蔵"/>
    <x v="1"/>
    <s v="01-20-02-02"/>
  </r>
  <r>
    <s v="    683877 100311"/>
    <x v="1082"/>
    <n v="10000"/>
    <n v="10000"/>
    <s v="貯蔵"/>
    <x v="1"/>
    <s v="01-20-02-02"/>
  </r>
  <r>
    <s v="    683877 100374"/>
    <x v="1082"/>
    <n v="10000"/>
    <n v="10000"/>
    <s v="受入"/>
    <x v="8"/>
    <s v="01-20-02-02"/>
  </r>
  <r>
    <s v="    683877 100375"/>
    <x v="1082"/>
    <n v="10000"/>
    <n v="10000"/>
    <s v="受入"/>
    <x v="8"/>
    <s v="01-20-02-02"/>
  </r>
  <r>
    <s v="    683877 100376"/>
    <x v="1082"/>
    <n v="10000"/>
    <n v="10000"/>
    <s v="受入"/>
    <x v="8"/>
    <s v="01-20-02-02"/>
  </r>
  <r>
    <s v="    683877 100377"/>
    <x v="1082"/>
    <n v="10000"/>
    <n v="10000"/>
    <s v="受入"/>
    <x v="8"/>
    <s v="01-20-02-02"/>
  </r>
  <r>
    <s v="    683877 100378"/>
    <x v="1082"/>
    <n v="10000"/>
    <n v="10000"/>
    <s v="受入"/>
    <x v="8"/>
    <s v="01-20-02-02"/>
  </r>
  <r>
    <s v="    683877 100379"/>
    <x v="1082"/>
    <n v="10000"/>
    <n v="10000"/>
    <s v="受入"/>
    <x v="8"/>
    <s v="01-20-02-02"/>
  </r>
  <r>
    <s v="    683886 101036"/>
    <x v="1083"/>
    <n v="10000"/>
    <n v="6"/>
    <s v="生産終了"/>
    <x v="11"/>
    <s v="02-34-04-01"/>
  </r>
  <r>
    <s v="    683886 101057"/>
    <x v="1083"/>
    <n v="10000"/>
    <n v="9820"/>
    <s v="貯蔵"/>
    <x v="1"/>
    <s v="02-34-04-01"/>
  </r>
  <r>
    <s v="    683886 101058"/>
    <x v="1083"/>
    <n v="10000"/>
    <n v="6328"/>
    <s v="生産終了"/>
    <x v="0"/>
    <s v="02-34-04-01"/>
  </r>
  <r>
    <s v="    683886 101059"/>
    <x v="1083"/>
    <n v="10000"/>
    <n v="3755"/>
    <s v="貯蔵"/>
    <x v="1"/>
    <s v="02-34-04-01"/>
  </r>
  <r>
    <s v="    683886 101060"/>
    <x v="1083"/>
    <n v="10000"/>
    <n v="9002"/>
    <s v="生産終了"/>
    <x v="0"/>
    <s v="02-34-04-01"/>
  </r>
  <r>
    <s v="    683886 101061"/>
    <x v="1083"/>
    <n v="10000"/>
    <n v="9070"/>
    <s v="生産終了"/>
    <x v="4"/>
    <s v="02-34-04-01"/>
  </r>
  <r>
    <s v="    683886 101062"/>
    <x v="1083"/>
    <n v="10000"/>
    <n v="10000"/>
    <s v="出庫"/>
    <x v="6"/>
    <s v="02-34-04-01"/>
  </r>
  <r>
    <s v="    683886 101063"/>
    <x v="1083"/>
    <n v="10000"/>
    <n v="8824"/>
    <s v="出庫"/>
    <x v="7"/>
    <s v="02-34-04-01"/>
  </r>
  <r>
    <s v="    683886 101064"/>
    <x v="1083"/>
    <n v="10000"/>
    <n v="8319"/>
    <s v="貯蔵"/>
    <x v="1"/>
    <s v="02-34-04-01"/>
  </r>
  <r>
    <s v="    683886 101065"/>
    <x v="1083"/>
    <n v="10000"/>
    <n v="10000"/>
    <s v="貯蔵"/>
    <x v="1"/>
    <s v="02-34-04-01"/>
  </r>
  <r>
    <s v="    683886 101066"/>
    <x v="1083"/>
    <n v="10000"/>
    <n v="10000"/>
    <s v="貯蔵"/>
    <x v="1"/>
    <s v="02-34-04-01"/>
  </r>
  <r>
    <s v="    683886 101067"/>
    <x v="1083"/>
    <n v="10000"/>
    <n v="10000"/>
    <s v="貯蔵"/>
    <x v="1"/>
    <s v="02-34-04-01"/>
  </r>
  <r>
    <s v="    683886 101068"/>
    <x v="1083"/>
    <n v="10000"/>
    <n v="10000"/>
    <s v="貯蔵"/>
    <x v="1"/>
    <s v="02-34-04-01"/>
  </r>
  <r>
    <s v="    683886 101087"/>
    <x v="1083"/>
    <n v="10000"/>
    <n v="10000"/>
    <s v="貯蔵"/>
    <x v="1"/>
    <s v="02-34-04-01"/>
  </r>
  <r>
    <s v="    683886 101088"/>
    <x v="1083"/>
    <n v="10000"/>
    <n v="10000"/>
    <s v="貯蔵"/>
    <x v="1"/>
    <s v="02-34-04-01"/>
  </r>
  <r>
    <s v="    683886 101107"/>
    <x v="1083"/>
    <n v="10000"/>
    <n v="10000"/>
    <s v="貯蔵"/>
    <x v="1"/>
    <s v="02-34-04-01"/>
  </r>
  <r>
    <s v="    683886 101108"/>
    <x v="1083"/>
    <n v="10000"/>
    <n v="10000"/>
    <s v="貯蔵"/>
    <x v="1"/>
    <s v="02-34-04-01"/>
  </r>
  <r>
    <s v="    683886 101109"/>
    <x v="1083"/>
    <n v="10000"/>
    <n v="10000"/>
    <s v="貯蔵"/>
    <x v="1"/>
    <s v="02-34-04-01"/>
  </r>
  <r>
    <s v="    683886 101110"/>
    <x v="1083"/>
    <n v="10000"/>
    <n v="10000"/>
    <s v="貯蔵"/>
    <x v="1"/>
    <s v="02-34-04-01"/>
  </r>
  <r>
    <s v="    683886 101111"/>
    <x v="1083"/>
    <n v="10000"/>
    <n v="10000"/>
    <s v="貯蔵"/>
    <x v="1"/>
    <s v="02-34-04-01"/>
  </r>
  <r>
    <s v="    683886 101112"/>
    <x v="1083"/>
    <n v="10000"/>
    <n v="10000"/>
    <s v="貯蔵"/>
    <x v="1"/>
    <s v="02-34-04-01"/>
  </r>
  <r>
    <s v="    683886 101113"/>
    <x v="1083"/>
    <n v="10000"/>
    <n v="10000"/>
    <s v="貯蔵"/>
    <x v="1"/>
    <s v="02-34-04-01"/>
  </r>
  <r>
    <s v="    683886 101131"/>
    <x v="1083"/>
    <n v="10000"/>
    <n v="10000"/>
    <s v="貯蔵"/>
    <x v="1"/>
    <s v="02-34-04-01"/>
  </r>
  <r>
    <s v="    683886 101132"/>
    <x v="1083"/>
    <n v="10000"/>
    <n v="10000"/>
    <s v="貯蔵"/>
    <x v="1"/>
    <s v="02-34-04-01"/>
  </r>
  <r>
    <s v="    683886 101133"/>
    <x v="1083"/>
    <n v="10000"/>
    <n v="10000"/>
    <s v="貯蔵"/>
    <x v="1"/>
    <s v="02-34-04-01"/>
  </r>
  <r>
    <s v="    683886 101134"/>
    <x v="1083"/>
    <n v="10000"/>
    <n v="10000"/>
    <s v="貯蔵"/>
    <x v="1"/>
    <s v="02-34-04-01"/>
  </r>
  <r>
    <s v="    683886 101135"/>
    <x v="1083"/>
    <n v="10000"/>
    <n v="10000"/>
    <s v="貯蔵"/>
    <x v="1"/>
    <s v="02-34-04-01"/>
  </r>
  <r>
    <s v="    683886 101136"/>
    <x v="1083"/>
    <n v="10000"/>
    <n v="10000"/>
    <s v="貯蔵"/>
    <x v="1"/>
    <s v="02-34-04-01"/>
  </r>
  <r>
    <s v="    683886 101137"/>
    <x v="1083"/>
    <n v="10000"/>
    <n v="10000"/>
    <s v="貯蔵"/>
    <x v="1"/>
    <s v="02-34-04-01"/>
  </r>
  <r>
    <s v="    683886 101138"/>
    <x v="1083"/>
    <n v="10000"/>
    <n v="10000"/>
    <s v="貯蔵"/>
    <x v="1"/>
    <s v="02-34-04-01"/>
  </r>
  <r>
    <s v="    683886 101157"/>
    <x v="1083"/>
    <n v="10000"/>
    <n v="10000"/>
    <s v="貯蔵"/>
    <x v="1"/>
    <s v="02-34-04-01"/>
  </r>
  <r>
    <s v="    683886 101158"/>
    <x v="1083"/>
    <n v="10000"/>
    <n v="10000"/>
    <s v="貯蔵"/>
    <x v="1"/>
    <s v="02-34-04-01"/>
  </r>
  <r>
    <s v="    683886 101159"/>
    <x v="1083"/>
    <n v="10000"/>
    <n v="10000"/>
    <s v="貯蔵"/>
    <x v="1"/>
    <s v="02-34-04-01"/>
  </r>
  <r>
    <s v="    683886 101160"/>
    <x v="1083"/>
    <n v="10000"/>
    <n v="10000"/>
    <s v="貯蔵"/>
    <x v="1"/>
    <s v="02-34-04-01"/>
  </r>
  <r>
    <s v="    683886 101161"/>
    <x v="1083"/>
    <n v="10000"/>
    <n v="10000"/>
    <s v="貯蔵"/>
    <x v="1"/>
    <s v="02-34-04-01"/>
  </r>
  <r>
    <s v="    683886 101162"/>
    <x v="1083"/>
    <n v="10000"/>
    <n v="10000"/>
    <s v="貯蔵"/>
    <x v="1"/>
    <s v="02-34-04-01"/>
  </r>
  <r>
    <s v="    683886 101163"/>
    <x v="1083"/>
    <n v="10000"/>
    <n v="10000"/>
    <s v="貯蔵"/>
    <x v="1"/>
    <s v="02-34-04-01"/>
  </r>
  <r>
    <s v="    683886 101224"/>
    <x v="1083"/>
    <n v="10000"/>
    <n v="10000"/>
    <s v="貯蔵"/>
    <x v="1"/>
    <s v="02-34-04-01"/>
  </r>
  <r>
    <s v="    683886 101225"/>
    <x v="1083"/>
    <n v="10000"/>
    <n v="10000"/>
    <s v="貯蔵"/>
    <x v="1"/>
    <s v="02-34-04-01"/>
  </r>
  <r>
    <s v="    683886 101226"/>
    <x v="1083"/>
    <n v="10000"/>
    <n v="10000"/>
    <s v="貯蔵"/>
    <x v="1"/>
    <s v="02-34-04-01"/>
  </r>
  <r>
    <s v="    683886 101227"/>
    <x v="1083"/>
    <n v="10000"/>
    <n v="10000"/>
    <s v="貯蔵"/>
    <x v="1"/>
    <s v="02-34-04-01"/>
  </r>
  <r>
    <s v="    683886 101228"/>
    <x v="1083"/>
    <n v="10000"/>
    <n v="10000"/>
    <s v="貯蔵"/>
    <x v="1"/>
    <s v="02-34-04-01"/>
  </r>
  <r>
    <s v="    683886 101229"/>
    <x v="1083"/>
    <n v="10000"/>
    <n v="10000"/>
    <s v="貯蔵"/>
    <x v="1"/>
    <s v="02-34-04-01"/>
  </r>
  <r>
    <s v="    683886 101230"/>
    <x v="1083"/>
    <n v="10000"/>
    <n v="10000"/>
    <s v="貯蔵"/>
    <x v="1"/>
    <s v="02-34-04-01"/>
  </r>
  <r>
    <s v="    683886 101231"/>
    <x v="1083"/>
    <n v="10000"/>
    <n v="10000"/>
    <s v="貯蔵"/>
    <x v="1"/>
    <s v="02-34-04-01"/>
  </r>
  <r>
    <s v="    683895 100049"/>
    <x v="1084"/>
    <n v="4000"/>
    <n v="700"/>
    <s v="貯蔵"/>
    <x v="1"/>
    <s v="01-20-02-03"/>
  </r>
  <r>
    <s v="    683895 100050"/>
    <x v="1084"/>
    <n v="4000"/>
    <n v="3472"/>
    <s v="出庫"/>
    <x v="7"/>
    <s v="01-20-02-03"/>
  </r>
  <r>
    <s v="    683895 100051"/>
    <x v="1084"/>
    <n v="4000"/>
    <n v="4000"/>
    <s v="貯蔵"/>
    <x v="1"/>
    <s v="01-20-02-03"/>
  </r>
  <r>
    <s v="    683895 100052"/>
    <x v="1084"/>
    <n v="4000"/>
    <n v="4000"/>
    <s v="貯蔵"/>
    <x v="1"/>
    <s v="01-20-02-03"/>
  </r>
  <r>
    <s v="    683895 100053"/>
    <x v="1084"/>
    <n v="4000"/>
    <n v="4000"/>
    <s v="貯蔵"/>
    <x v="1"/>
    <s v="01-20-02-03"/>
  </r>
  <r>
    <s v="    683895 100054"/>
    <x v="1084"/>
    <n v="4000"/>
    <n v="4000"/>
    <s v="貯蔵"/>
    <x v="1"/>
    <s v="01-20-02-03"/>
  </r>
  <r>
    <s v="    683895 100055"/>
    <x v="1084"/>
    <n v="4000"/>
    <n v="4000"/>
    <s v="貯蔵"/>
    <x v="1"/>
    <s v="01-20-02-03"/>
  </r>
  <r>
    <s v="    683895 100056"/>
    <x v="1084"/>
    <n v="4000"/>
    <n v="4000"/>
    <s v="貯蔵"/>
    <x v="1"/>
    <s v="01-20-02-03"/>
  </r>
  <r>
    <s v="    683895 100057"/>
    <x v="1084"/>
    <n v="4000"/>
    <n v="4000"/>
    <s v="貯蔵"/>
    <x v="1"/>
    <s v="01-20-02-03"/>
  </r>
  <r>
    <s v="    683895 100058"/>
    <x v="1084"/>
    <n v="4000"/>
    <n v="4000"/>
    <s v="貯蔵"/>
    <x v="1"/>
    <s v="01-20-02-03"/>
  </r>
  <r>
    <s v="    683895 100059"/>
    <x v="1084"/>
    <n v="4000"/>
    <n v="4000"/>
    <s v="貯蔵"/>
    <x v="1"/>
    <s v="01-20-02-03"/>
  </r>
  <r>
    <s v="    683895 100066"/>
    <x v="1084"/>
    <n v="4000"/>
    <n v="4000"/>
    <s v="貯蔵"/>
    <x v="1"/>
    <s v="01-20-02-03"/>
  </r>
  <r>
    <s v="    683903 100207"/>
    <x v="1085"/>
    <n v="10000"/>
    <n v="11"/>
    <s v="生産終了"/>
    <x v="3"/>
    <s v="01-20-03-02"/>
  </r>
  <r>
    <s v="    683903 100240"/>
    <x v="1085"/>
    <n v="10000"/>
    <n v="7170"/>
    <s v="出庫"/>
    <x v="7"/>
    <s v="01-20-03-02"/>
  </r>
  <r>
    <s v="    683903 100241"/>
    <x v="1085"/>
    <n v="10000"/>
    <n v="8896"/>
    <s v="貯蔵"/>
    <x v="1"/>
    <s v="01-20-03-02"/>
  </r>
  <r>
    <s v="    683903 100242"/>
    <x v="1085"/>
    <n v="10000"/>
    <n v="10000"/>
    <s v="貯蔵"/>
    <x v="1"/>
    <s v="01-20-03-02"/>
  </r>
  <r>
    <s v="    683903 100244"/>
    <x v="1085"/>
    <n v="10000"/>
    <n v="10000"/>
    <s v="貯蔵"/>
    <x v="1"/>
    <s v="01-20-03-02"/>
  </r>
  <r>
    <s v="    683903 100245"/>
    <x v="1085"/>
    <n v="10000"/>
    <n v="10000"/>
    <s v="貯蔵"/>
    <x v="1"/>
    <s v="01-20-03-02"/>
  </r>
  <r>
    <s v="    683903 100246"/>
    <x v="1085"/>
    <n v="10000"/>
    <n v="10000"/>
    <s v="貯蔵"/>
    <x v="1"/>
    <s v="01-20-03-02"/>
  </r>
  <r>
    <s v="    683903 100247"/>
    <x v="1085"/>
    <n v="10000"/>
    <n v="10000"/>
    <s v="貯蔵"/>
    <x v="1"/>
    <s v="01-20-03-02"/>
  </r>
  <r>
    <s v="    683903 100249"/>
    <x v="1085"/>
    <n v="10000"/>
    <n v="10000"/>
    <s v="貯蔵"/>
    <x v="1"/>
    <s v="01-20-03-02"/>
  </r>
  <r>
    <s v="    683903 100250"/>
    <x v="1085"/>
    <n v="10000"/>
    <n v="10000"/>
    <s v="貯蔵"/>
    <x v="1"/>
    <s v="01-20-03-02"/>
  </r>
  <r>
    <s v="    683903 100251"/>
    <x v="1085"/>
    <n v="10000"/>
    <n v="10000"/>
    <s v="貯蔵"/>
    <x v="1"/>
    <s v="01-20-03-02"/>
  </r>
  <r>
    <s v="    683903 100252"/>
    <x v="1085"/>
    <n v="10000"/>
    <n v="10000"/>
    <s v="貯蔵"/>
    <x v="1"/>
    <s v="01-20-03-02"/>
  </r>
  <r>
    <s v="    683903 100253"/>
    <x v="1085"/>
    <n v="10000"/>
    <n v="10000"/>
    <s v="貯蔵"/>
    <x v="1"/>
    <s v="01-20-03-02"/>
  </r>
  <r>
    <s v="    683903 100254"/>
    <x v="1085"/>
    <n v="10000"/>
    <n v="10000"/>
    <s v="貯蔵"/>
    <x v="1"/>
    <s v="01-20-03-02"/>
  </r>
  <r>
    <s v="    683903 100255"/>
    <x v="1085"/>
    <n v="10000"/>
    <n v="10000"/>
    <s v="貯蔵"/>
    <x v="1"/>
    <s v="01-20-03-02"/>
  </r>
  <r>
    <s v="    683903 100256"/>
    <x v="1085"/>
    <n v="10000"/>
    <n v="10000"/>
    <s v="貯蔵"/>
    <x v="1"/>
    <s v="01-20-03-02"/>
  </r>
  <r>
    <s v="    683903 100349"/>
    <x v="1085"/>
    <n v="10000"/>
    <n v="10000"/>
    <s v="貯蔵"/>
    <x v="1"/>
    <s v="01-20-03-02"/>
  </r>
  <r>
    <s v="    683903 100350"/>
    <x v="1085"/>
    <n v="10000"/>
    <n v="10000"/>
    <s v="貯蔵"/>
    <x v="1"/>
    <s v="01-20-03-02"/>
  </r>
  <r>
    <s v="    683903 100351"/>
    <x v="1085"/>
    <n v="10000"/>
    <n v="10000"/>
    <s v="貯蔵"/>
    <x v="1"/>
    <s v="01-20-03-02"/>
  </r>
  <r>
    <s v="    683903 100352"/>
    <x v="1085"/>
    <n v="10000"/>
    <n v="10000"/>
    <s v="貯蔵"/>
    <x v="1"/>
    <s v="01-20-03-02"/>
  </r>
  <r>
    <s v="    683903 100353"/>
    <x v="1085"/>
    <n v="10000"/>
    <n v="10000"/>
    <s v="貯蔵"/>
    <x v="1"/>
    <s v="01-20-03-02"/>
  </r>
  <r>
    <s v="    683903 100354"/>
    <x v="1085"/>
    <n v="10000"/>
    <n v="10000"/>
    <s v="貯蔵"/>
    <x v="1"/>
    <s v="01-20-03-02"/>
  </r>
  <r>
    <s v="    683903 100355"/>
    <x v="1085"/>
    <n v="10000"/>
    <n v="10000"/>
    <s v="貯蔵"/>
    <x v="1"/>
    <s v="01-20-03-02"/>
  </r>
  <r>
    <s v="    683903 100356"/>
    <x v="1085"/>
    <n v="10000"/>
    <n v="10000"/>
    <s v="貯蔵"/>
    <x v="1"/>
    <s v="01-20-03-02"/>
  </r>
  <r>
    <s v="    683903 100357"/>
    <x v="1085"/>
    <n v="10000"/>
    <n v="10000"/>
    <s v="貯蔵"/>
    <x v="1"/>
    <s v="01-20-03-02"/>
  </r>
  <r>
    <s v="    683903 100358"/>
    <x v="1085"/>
    <n v="10000"/>
    <n v="10000"/>
    <s v="貯蔵"/>
    <x v="1"/>
    <s v="01-20-03-02"/>
  </r>
  <r>
    <s v="    683903 100359"/>
    <x v="1085"/>
    <n v="10000"/>
    <n v="10000"/>
    <s v="貯蔵"/>
    <x v="1"/>
    <s v="01-20-03-02"/>
  </r>
  <r>
    <s v="    683903 100360"/>
    <x v="1085"/>
    <n v="10000"/>
    <n v="10000"/>
    <s v="貯蔵"/>
    <x v="1"/>
    <s v="01-20-03-02"/>
  </r>
  <r>
    <s v="    683903 100361"/>
    <x v="1085"/>
    <n v="10000"/>
    <n v="10000"/>
    <s v="貯蔵"/>
    <x v="1"/>
    <s v="01-20-03-02"/>
  </r>
  <r>
    <s v="    683903 100362"/>
    <x v="1085"/>
    <n v="10000"/>
    <n v="10000"/>
    <s v="貯蔵"/>
    <x v="1"/>
    <s v="01-20-03-02"/>
  </r>
  <r>
    <s v="    683903 100363"/>
    <x v="1085"/>
    <n v="10000"/>
    <n v="10000"/>
    <s v="貯蔵"/>
    <x v="1"/>
    <s v="01-20-03-02"/>
  </r>
  <r>
    <s v="    683903 100364"/>
    <x v="1085"/>
    <n v="10000"/>
    <n v="10000"/>
    <s v="貯蔵"/>
    <x v="1"/>
    <s v="01-20-03-02"/>
  </r>
  <r>
    <s v="    683903 100365"/>
    <x v="1085"/>
    <n v="10000"/>
    <n v="10000"/>
    <s v="貯蔵"/>
    <x v="1"/>
    <s v="01-20-03-02"/>
  </r>
  <r>
    <s v="    683903 100366"/>
    <x v="1085"/>
    <n v="10000"/>
    <n v="10000"/>
    <s v="貯蔵"/>
    <x v="1"/>
    <s v="01-20-03-02"/>
  </r>
  <r>
    <s v="    683903 100368"/>
    <x v="1085"/>
    <n v="10000"/>
    <n v="10000"/>
    <s v="貯蔵"/>
    <x v="1"/>
    <s v="01-20-03-02"/>
  </r>
  <r>
    <s v="    683903 100369"/>
    <x v="1085"/>
    <n v="10000"/>
    <n v="10000"/>
    <s v="貯蔵"/>
    <x v="1"/>
    <s v="01-20-03-02"/>
  </r>
  <r>
    <s v="    683903 100370"/>
    <x v="1085"/>
    <n v="10000"/>
    <n v="10000"/>
    <s v="貯蔵"/>
    <x v="1"/>
    <s v="01-20-03-02"/>
  </r>
  <r>
    <s v="    683903 100371"/>
    <x v="1085"/>
    <n v="10000"/>
    <n v="10000"/>
    <s v="貯蔵"/>
    <x v="1"/>
    <s v="01-20-03-02"/>
  </r>
  <r>
    <s v="    683903 100372"/>
    <x v="1085"/>
    <n v="10000"/>
    <n v="10000"/>
    <s v="貯蔵"/>
    <x v="1"/>
    <s v="01-20-03-02"/>
  </r>
  <r>
    <s v="    683903 100373"/>
    <x v="1085"/>
    <n v="10000"/>
    <n v="10000"/>
    <s v="貯蔵"/>
    <x v="1"/>
    <s v="01-20-03-02"/>
  </r>
  <r>
    <s v="    683903 100374"/>
    <x v="1085"/>
    <n v="10000"/>
    <n v="10000"/>
    <s v="貯蔵"/>
    <x v="1"/>
    <s v="01-20-03-02"/>
  </r>
  <r>
    <s v="    683903 100375"/>
    <x v="1085"/>
    <n v="10000"/>
    <n v="10000"/>
    <s v="貯蔵"/>
    <x v="1"/>
    <s v="01-20-03-02"/>
  </r>
  <r>
    <s v="    683903 100376"/>
    <x v="1085"/>
    <n v="10000"/>
    <n v="10000"/>
    <s v="貯蔵"/>
    <x v="1"/>
    <s v="01-20-03-02"/>
  </r>
  <r>
    <s v="    683912 100187"/>
    <x v="1086"/>
    <n v="10000"/>
    <n v="2901"/>
    <s v="貯蔵"/>
    <x v="1"/>
    <s v="01-20-03-01"/>
  </r>
  <r>
    <s v="    683912 100201"/>
    <x v="1086"/>
    <n v="10000"/>
    <n v="1671"/>
    <s v="生産中"/>
    <x v="5"/>
    <s v="01-20-03-01"/>
  </r>
  <r>
    <s v="    683912 100202"/>
    <x v="1086"/>
    <n v="10000"/>
    <n v="8334"/>
    <s v="生産中"/>
    <x v="9"/>
    <s v="01-20-03-01"/>
  </r>
  <r>
    <s v="    683912 100206"/>
    <x v="1086"/>
    <n v="10000"/>
    <n v="7983"/>
    <s v="貯蔵"/>
    <x v="1"/>
    <s v="01-20-03-01"/>
  </r>
  <r>
    <s v="    683912 100208"/>
    <x v="1086"/>
    <n v="10000"/>
    <n v="1412"/>
    <s v="生産中"/>
    <x v="12"/>
    <s v="01-20-03-01"/>
  </r>
  <r>
    <s v="    683912 100212"/>
    <x v="1086"/>
    <n v="10000"/>
    <n v="10000"/>
    <s v="出庫"/>
    <x v="6"/>
    <s v="01-20-03-01"/>
  </r>
  <r>
    <s v="    683912 100213"/>
    <x v="1086"/>
    <n v="10000"/>
    <n v="10000"/>
    <s v="出庫"/>
    <x v="6"/>
    <s v="01-20-03-01"/>
  </r>
  <r>
    <s v="    683912 100214"/>
    <x v="1086"/>
    <n v="10000"/>
    <n v="10000"/>
    <s v="貯蔵"/>
    <x v="1"/>
    <s v="01-20-03-01"/>
  </r>
  <r>
    <s v="    683912 100215"/>
    <x v="1086"/>
    <n v="10000"/>
    <n v="10000"/>
    <s v="貯蔵"/>
    <x v="1"/>
    <s v="01-20-03-01"/>
  </r>
  <r>
    <s v="    683912 100216"/>
    <x v="1086"/>
    <n v="10000"/>
    <n v="10000"/>
    <s v="貯蔵"/>
    <x v="1"/>
    <s v="01-20-03-01"/>
  </r>
  <r>
    <s v="    683912 100217"/>
    <x v="1086"/>
    <n v="10000"/>
    <n v="10000"/>
    <s v="貯蔵"/>
    <x v="1"/>
    <s v="01-20-03-01"/>
  </r>
  <r>
    <s v="    683912 100231"/>
    <x v="1086"/>
    <n v="10000"/>
    <n v="10000"/>
    <s v="貯蔵"/>
    <x v="1"/>
    <s v="01-20-03-01"/>
  </r>
  <r>
    <s v="    683912 100232"/>
    <x v="1086"/>
    <n v="10000"/>
    <n v="10000"/>
    <s v="貯蔵"/>
    <x v="1"/>
    <s v="01-20-03-01"/>
  </r>
  <r>
    <s v="    683912 100233"/>
    <x v="1086"/>
    <n v="10000"/>
    <n v="10000"/>
    <s v="貯蔵"/>
    <x v="1"/>
    <s v="01-20-03-01"/>
  </r>
  <r>
    <s v="    683912 100234"/>
    <x v="1086"/>
    <n v="10000"/>
    <n v="10000"/>
    <s v="貯蔵"/>
    <x v="1"/>
    <s v="01-20-03-01"/>
  </r>
  <r>
    <s v="    683912 100235"/>
    <x v="1086"/>
    <n v="10000"/>
    <n v="10000"/>
    <s v="貯蔵"/>
    <x v="1"/>
    <s v="01-20-03-01"/>
  </r>
  <r>
    <s v="    683912 100236"/>
    <x v="1086"/>
    <n v="10000"/>
    <n v="10000"/>
    <s v="貯蔵"/>
    <x v="1"/>
    <s v="01-20-03-01"/>
  </r>
  <r>
    <s v="    683912 100237"/>
    <x v="1086"/>
    <n v="10000"/>
    <n v="10000"/>
    <s v="貯蔵"/>
    <x v="1"/>
    <s v="01-20-03-01"/>
  </r>
  <r>
    <s v="    683912 100238"/>
    <x v="1086"/>
    <n v="10000"/>
    <n v="10000"/>
    <s v="貯蔵"/>
    <x v="1"/>
    <s v="01-20-03-01"/>
  </r>
  <r>
    <s v="    683912 100239"/>
    <x v="1086"/>
    <n v="10000"/>
    <n v="10000"/>
    <s v="貯蔵"/>
    <x v="1"/>
    <s v="01-20-03-01"/>
  </r>
  <r>
    <s v="    683912 100240"/>
    <x v="1086"/>
    <n v="10000"/>
    <n v="10000"/>
    <s v="貯蔵"/>
    <x v="1"/>
    <s v="01-20-03-01"/>
  </r>
  <r>
    <s v="    683912 100246"/>
    <x v="1086"/>
    <n v="10000"/>
    <n v="10000"/>
    <s v="貯蔵"/>
    <x v="1"/>
    <s v="01-20-03-01"/>
  </r>
  <r>
    <s v="    683912 100247"/>
    <x v="1086"/>
    <n v="10000"/>
    <n v="10000"/>
    <s v="貯蔵"/>
    <x v="1"/>
    <s v="01-20-03-01"/>
  </r>
  <r>
    <s v="    683912 100248"/>
    <x v="1086"/>
    <n v="10000"/>
    <n v="10000"/>
    <s v="貯蔵"/>
    <x v="1"/>
    <s v="01-20-03-01"/>
  </r>
  <r>
    <s v="    683912 100250"/>
    <x v="1086"/>
    <n v="10000"/>
    <n v="10000"/>
    <s v="貯蔵"/>
    <x v="1"/>
    <s v="01-20-03-01"/>
  </r>
  <r>
    <s v="    683912 100251"/>
    <x v="1086"/>
    <n v="10000"/>
    <n v="10000"/>
    <s v="貯蔵"/>
    <x v="1"/>
    <s v="01-20-03-01"/>
  </r>
  <r>
    <s v="    683912 100252"/>
    <x v="1086"/>
    <n v="10000"/>
    <n v="10000"/>
    <s v="貯蔵"/>
    <x v="1"/>
    <s v="01-20-03-01"/>
  </r>
  <r>
    <s v="    683921 100283"/>
    <x v="1087"/>
    <n v="10000"/>
    <n v="2812"/>
    <s v="生産中"/>
    <x v="9"/>
    <s v="01-20-04-02"/>
  </r>
  <r>
    <s v="    683921 100288"/>
    <x v="1087"/>
    <n v="10000"/>
    <n v="7605"/>
    <s v="出庫"/>
    <x v="7"/>
    <s v="01-20-04-02"/>
  </r>
  <r>
    <s v="    683921 100291"/>
    <x v="1087"/>
    <n v="10000"/>
    <n v="3088"/>
    <s v="生産終了"/>
    <x v="0"/>
    <s v="01-20-04-02"/>
  </r>
  <r>
    <s v="    683921 100297"/>
    <x v="1087"/>
    <n v="10000"/>
    <n v="9904"/>
    <s v="貯蔵"/>
    <x v="1"/>
    <s v="01-20-04-02"/>
  </r>
  <r>
    <s v="    683921 100299"/>
    <x v="1087"/>
    <n v="10000"/>
    <n v="1"/>
    <s v="生産終了"/>
    <x v="11"/>
    <s v="01-20-04-02"/>
  </r>
  <r>
    <s v="    683921 100300"/>
    <x v="1087"/>
    <n v="10000"/>
    <n v="8018"/>
    <s v="生産中"/>
    <x v="5"/>
    <s v="01-20-04-02"/>
  </r>
  <r>
    <s v="    683921 100301"/>
    <x v="1087"/>
    <n v="10000"/>
    <n v="570"/>
    <s v="生産中"/>
    <x v="12"/>
    <s v="01-20-04-02"/>
  </r>
  <r>
    <s v="    683921 100302"/>
    <x v="1087"/>
    <n v="10000"/>
    <n v="10000"/>
    <s v="出庫"/>
    <x v="6"/>
    <s v="01-20-04-02"/>
  </r>
  <r>
    <s v="    683921 100306"/>
    <x v="1087"/>
    <n v="10000"/>
    <n v="10000"/>
    <s v="出庫"/>
    <x v="6"/>
    <s v="01-20-04-02"/>
  </r>
  <r>
    <s v="    683921 100307"/>
    <x v="1087"/>
    <n v="10000"/>
    <n v="10000"/>
    <s v="貯蔵"/>
    <x v="1"/>
    <s v="01-20-04-02"/>
  </r>
  <r>
    <s v="    683921 100308"/>
    <x v="1087"/>
    <n v="10000"/>
    <n v="10000"/>
    <s v="貯蔵"/>
    <x v="1"/>
    <s v="01-20-04-02"/>
  </r>
  <r>
    <s v="    683921 100309"/>
    <x v="1087"/>
    <n v="10000"/>
    <n v="10000"/>
    <s v="貯蔵"/>
    <x v="1"/>
    <s v="01-20-04-02"/>
  </r>
  <r>
    <s v="    683921 100310"/>
    <x v="1087"/>
    <n v="10000"/>
    <n v="10000"/>
    <s v="貯蔵"/>
    <x v="1"/>
    <s v="01-20-04-02"/>
  </r>
  <r>
    <s v="    683921 100311"/>
    <x v="1087"/>
    <n v="10000"/>
    <n v="10000"/>
    <s v="貯蔵"/>
    <x v="1"/>
    <s v="01-20-04-02"/>
  </r>
  <r>
    <s v="    683939 100243"/>
    <x v="1088"/>
    <n v="10000"/>
    <n v="292"/>
    <s v="貯蔵"/>
    <x v="1"/>
    <s v="02-34-04-03"/>
  </r>
  <r>
    <s v="    683939 100244"/>
    <x v="1088"/>
    <n v="10000"/>
    <n v="5309"/>
    <s v="貯蔵"/>
    <x v="1"/>
    <s v="02-34-04-03"/>
  </r>
  <r>
    <s v="    683939 100247"/>
    <x v="1088"/>
    <n v="10000"/>
    <n v="2747"/>
    <s v="貯蔵"/>
    <x v="1"/>
    <s v="02-34-04-03"/>
  </r>
  <r>
    <s v="    683939 100268"/>
    <x v="1088"/>
    <n v="10000"/>
    <n v="9808"/>
    <s v="貯蔵"/>
    <x v="1"/>
    <s v="02-34-04-03"/>
  </r>
  <r>
    <s v="    683939 100284"/>
    <x v="1088"/>
    <n v="10000"/>
    <n v="9879"/>
    <s v="貯蔵"/>
    <x v="1"/>
    <s v="02-34-04-03"/>
  </r>
  <r>
    <s v="    683939 100286"/>
    <x v="1088"/>
    <n v="10000"/>
    <n v="7799"/>
    <s v="生産終了"/>
    <x v="0"/>
    <s v="02-34-04-03"/>
  </r>
  <r>
    <s v="    683939 100289"/>
    <x v="1088"/>
    <n v="10000"/>
    <n v="6"/>
    <s v="生産終了"/>
    <x v="11"/>
    <s v="02-34-04-03"/>
  </r>
  <r>
    <s v="    683939 100291"/>
    <x v="1088"/>
    <n v="10000"/>
    <n v="6755"/>
    <s v="生産中"/>
    <x v="12"/>
    <s v="02-34-04-03"/>
  </r>
  <r>
    <s v="    683939 100292"/>
    <x v="1088"/>
    <n v="10000"/>
    <n v="10000"/>
    <s v="出庫"/>
    <x v="6"/>
    <s v="02-34-04-03"/>
  </r>
  <r>
    <s v="    683939 100293"/>
    <x v="1088"/>
    <n v="10000"/>
    <n v="10000"/>
    <s v="貯蔵"/>
    <x v="1"/>
    <s v="02-34-04-03"/>
  </r>
  <r>
    <s v="    683939 100294"/>
    <x v="1088"/>
    <n v="10000"/>
    <n v="10000"/>
    <s v="貯蔵"/>
    <x v="1"/>
    <s v="02-34-04-03"/>
  </r>
  <r>
    <s v="    683939 100296"/>
    <x v="1088"/>
    <n v="10000"/>
    <n v="10000"/>
    <s v="貯蔵"/>
    <x v="1"/>
    <s v="02-34-04-03"/>
  </r>
  <r>
    <s v="    683939 100297"/>
    <x v="1088"/>
    <n v="10000"/>
    <n v="10000"/>
    <s v="貯蔵"/>
    <x v="1"/>
    <s v="02-34-04-03"/>
  </r>
  <r>
    <s v="    683939 100298"/>
    <x v="1088"/>
    <n v="10000"/>
    <n v="10000"/>
    <s v="貯蔵"/>
    <x v="1"/>
    <s v="02-34-04-03"/>
  </r>
  <r>
    <s v="    683939 100299"/>
    <x v="1088"/>
    <n v="10000"/>
    <n v="10000"/>
    <s v="貯蔵"/>
    <x v="1"/>
    <s v="02-34-04-03"/>
  </r>
  <r>
    <s v="    683939 100300"/>
    <x v="1088"/>
    <n v="10000"/>
    <n v="10000"/>
    <s v="貯蔵"/>
    <x v="1"/>
    <s v="02-34-04-03"/>
  </r>
  <r>
    <s v="    683939 100320"/>
    <x v="1088"/>
    <n v="10000"/>
    <n v="10000"/>
    <s v="貯蔵"/>
    <x v="1"/>
    <s v="02-34-04-03"/>
  </r>
  <r>
    <s v="    683939 100321"/>
    <x v="1088"/>
    <n v="10000"/>
    <n v="10000"/>
    <s v="貯蔵"/>
    <x v="1"/>
    <s v="02-34-04-03"/>
  </r>
  <r>
    <s v="    683939 100322"/>
    <x v="1088"/>
    <n v="10000"/>
    <n v="10000"/>
    <s v="貯蔵"/>
    <x v="1"/>
    <s v="02-34-04-03"/>
  </r>
  <r>
    <s v="    683939 100323"/>
    <x v="1088"/>
    <n v="10000"/>
    <n v="10000"/>
    <s v="貯蔵"/>
    <x v="1"/>
    <s v="02-34-04-03"/>
  </r>
  <r>
    <s v="    683939 100324"/>
    <x v="1088"/>
    <n v="10000"/>
    <n v="10000"/>
    <s v="貯蔵"/>
    <x v="1"/>
    <s v="02-34-04-03"/>
  </r>
  <r>
    <s v="    683939 100325"/>
    <x v="1088"/>
    <n v="10000"/>
    <n v="10000"/>
    <s v="貯蔵"/>
    <x v="1"/>
    <s v="02-34-04-03"/>
  </r>
  <r>
    <s v="    683939 100326"/>
    <x v="1088"/>
    <n v="10000"/>
    <n v="10000"/>
    <s v="貯蔵"/>
    <x v="1"/>
    <s v="02-34-04-03"/>
  </r>
  <r>
    <s v="    683939 100327"/>
    <x v="1088"/>
    <n v="10000"/>
    <n v="10000"/>
    <s v="貯蔵"/>
    <x v="1"/>
    <s v="02-34-04-03"/>
  </r>
  <r>
    <s v="    683939 100328"/>
    <x v="1088"/>
    <n v="10000"/>
    <n v="10000"/>
    <s v="貯蔵"/>
    <x v="1"/>
    <s v="02-34-04-03"/>
  </r>
  <r>
    <s v="    683939 100329"/>
    <x v="1088"/>
    <n v="10000"/>
    <n v="10000"/>
    <s v="貯蔵"/>
    <x v="1"/>
    <s v="02-34-04-03"/>
  </r>
  <r>
    <s v="    683939 100330"/>
    <x v="1088"/>
    <n v="10000"/>
    <n v="10000"/>
    <s v="貯蔵"/>
    <x v="1"/>
    <s v="02-34-04-03"/>
  </r>
  <r>
    <s v="    683939 100331"/>
    <x v="1088"/>
    <n v="10000"/>
    <n v="10000"/>
    <s v="貯蔵"/>
    <x v="1"/>
    <s v="02-34-04-03"/>
  </r>
  <r>
    <s v="    683939 100339"/>
    <x v="1088"/>
    <n v="10000"/>
    <n v="10000"/>
    <s v="受入"/>
    <x v="8"/>
    <s v="02-34-04-03"/>
  </r>
  <r>
    <s v="    683939 100340"/>
    <x v="1088"/>
    <n v="10000"/>
    <n v="10000"/>
    <s v="受入"/>
    <x v="8"/>
    <s v="02-34-04-03"/>
  </r>
  <r>
    <s v="    683939 100341"/>
    <x v="1088"/>
    <n v="10000"/>
    <n v="10000"/>
    <s v="受入"/>
    <x v="8"/>
    <s v="02-34-04-03"/>
  </r>
  <r>
    <s v="    683939 100342"/>
    <x v="1088"/>
    <n v="10000"/>
    <n v="10000"/>
    <s v="受入"/>
    <x v="8"/>
    <s v="02-34-04-03"/>
  </r>
  <r>
    <s v="    683939 100343"/>
    <x v="1088"/>
    <n v="10000"/>
    <n v="10000"/>
    <s v="受入"/>
    <x v="8"/>
    <s v="02-34-04-03"/>
  </r>
  <r>
    <s v="    683939 100348"/>
    <x v="1088"/>
    <n v="10000"/>
    <n v="10000"/>
    <s v="受入"/>
    <x v="8"/>
    <s v="02-34-04-03"/>
  </r>
  <r>
    <s v="    683939 100349"/>
    <x v="1088"/>
    <n v="10000"/>
    <n v="10000"/>
    <s v="受入"/>
    <x v="8"/>
    <s v="02-34-04-03"/>
  </r>
  <r>
    <s v="    683939 100350"/>
    <x v="1088"/>
    <n v="10000"/>
    <n v="10000"/>
    <s v="受入"/>
    <x v="8"/>
    <s v="02-34-04-03"/>
  </r>
  <r>
    <s v="    683939 100351"/>
    <x v="1088"/>
    <n v="10000"/>
    <n v="10000"/>
    <s v="受入"/>
    <x v="8"/>
    <s v="02-34-04-03"/>
  </r>
  <r>
    <s v="    683939 100352"/>
    <x v="1088"/>
    <n v="10000"/>
    <n v="10000"/>
    <s v="受入"/>
    <x v="8"/>
    <s v="02-34-04-03"/>
  </r>
  <r>
    <s v="    683948 100043"/>
    <x v="1089"/>
    <n v="10000"/>
    <n v="2207"/>
    <s v="生産中"/>
    <x v="5"/>
    <s v="01-20-04-01"/>
  </r>
  <r>
    <s v="    683948 100044"/>
    <x v="1089"/>
    <n v="10000"/>
    <n v="6842"/>
    <s v="貯蔵"/>
    <x v="1"/>
    <s v="01-20-04-01"/>
  </r>
  <r>
    <s v="    683948 100045"/>
    <x v="1089"/>
    <n v="10000"/>
    <n v="9546"/>
    <s v="貯蔵"/>
    <x v="1"/>
    <s v="01-20-04-01"/>
  </r>
  <r>
    <s v="    683948 100056"/>
    <x v="1089"/>
    <n v="10000"/>
    <n v="10000"/>
    <s v="貯蔵"/>
    <x v="1"/>
    <s v="01-20-04-01"/>
  </r>
  <r>
    <s v="    683948 100057"/>
    <x v="1089"/>
    <n v="10000"/>
    <n v="10000"/>
    <s v="貯蔵"/>
    <x v="1"/>
    <s v="01-20-04-01"/>
  </r>
  <r>
    <s v="    683957 100022"/>
    <x v="1090"/>
    <n v="344"/>
    <n v="90"/>
    <s v="貯蔵"/>
    <x v="1"/>
    <s v="01-20-04-03"/>
  </r>
  <r>
    <s v="    683966 100186"/>
    <x v="1091"/>
    <n v="4000"/>
    <n v="185"/>
    <s v="貯蔵"/>
    <x v="1"/>
    <s v="01-20-04-04"/>
  </r>
  <r>
    <s v="    683966 100187"/>
    <x v="1091"/>
    <n v="4000"/>
    <n v="3520"/>
    <s v="貯蔵"/>
    <x v="1"/>
    <s v="01-20-04-04"/>
  </r>
  <r>
    <s v="    683966 100188"/>
    <x v="1091"/>
    <n v="4000"/>
    <n v="4000"/>
    <s v="貯蔵"/>
    <x v="1"/>
    <s v="01-20-04-04"/>
  </r>
  <r>
    <s v="    683966 100189"/>
    <x v="1091"/>
    <n v="4000"/>
    <n v="4000"/>
    <s v="貯蔵"/>
    <x v="1"/>
    <s v="01-20-04-04"/>
  </r>
  <r>
    <s v="    683966 100198"/>
    <x v="1091"/>
    <n v="4000"/>
    <n v="4000"/>
    <s v="貯蔵"/>
    <x v="1"/>
    <s v="01-20-04-04"/>
  </r>
  <r>
    <s v="    683966 100199"/>
    <x v="1091"/>
    <n v="4000"/>
    <n v="4000"/>
    <s v="貯蔵"/>
    <x v="1"/>
    <s v="01-20-04-04"/>
  </r>
  <r>
    <s v="    683966 100200"/>
    <x v="1091"/>
    <n v="4000"/>
    <n v="4000"/>
    <s v="貯蔵"/>
    <x v="1"/>
    <s v="01-20-04-04"/>
  </r>
  <r>
    <s v="    683966 100201"/>
    <x v="1091"/>
    <n v="4000"/>
    <n v="4000"/>
    <s v="貯蔵"/>
    <x v="1"/>
    <s v="01-20-04-04"/>
  </r>
  <r>
    <s v="    683966 100202"/>
    <x v="1091"/>
    <n v="4000"/>
    <n v="4000"/>
    <s v="貯蔵"/>
    <x v="1"/>
    <s v="01-20-04-04"/>
  </r>
  <r>
    <s v="    683966 100203"/>
    <x v="1091"/>
    <n v="4000"/>
    <n v="4000"/>
    <s v="貯蔵"/>
    <x v="1"/>
    <s v="01-20-04-04"/>
  </r>
  <r>
    <s v="    683984 101006"/>
    <x v="1092"/>
    <n v="4000"/>
    <n v="366"/>
    <s v="生産終了"/>
    <x v="0"/>
    <s v="02-36-03-01"/>
  </r>
  <r>
    <s v="    683984 101063"/>
    <x v="1092"/>
    <n v="4000"/>
    <n v="916"/>
    <s v="生産終了"/>
    <x v="4"/>
    <s v="02-36-03-01"/>
  </r>
  <r>
    <s v="    683984 101077"/>
    <x v="1092"/>
    <n v="4000"/>
    <n v="3758"/>
    <s v="貯蔵"/>
    <x v="1"/>
    <s v="02-36-03-01"/>
  </r>
  <r>
    <s v="    683984 101078"/>
    <x v="1092"/>
    <n v="4000"/>
    <n v="1066"/>
    <s v="貯蔵"/>
    <x v="1"/>
    <s v="02-36-03-01"/>
  </r>
  <r>
    <s v="    683984 101079"/>
    <x v="1092"/>
    <n v="4000"/>
    <n v="1286"/>
    <s v="貯蔵"/>
    <x v="1"/>
    <s v="02-36-03-01"/>
  </r>
  <r>
    <s v="    683984 101088"/>
    <x v="1092"/>
    <n v="4000"/>
    <n v="4000"/>
    <s v="出庫"/>
    <x v="6"/>
    <s v="02-36-03-01"/>
  </r>
  <r>
    <s v="    683984 101089"/>
    <x v="1092"/>
    <n v="4000"/>
    <n v="4000"/>
    <s v="出庫"/>
    <x v="6"/>
    <s v="02-36-03-01"/>
  </r>
  <r>
    <s v="    683984 101090"/>
    <x v="1092"/>
    <n v="4000"/>
    <n v="4000"/>
    <s v="出庫"/>
    <x v="2"/>
    <s v="02-36-03-01"/>
  </r>
  <r>
    <s v="    683984 101091"/>
    <x v="1092"/>
    <n v="4000"/>
    <n v="4000"/>
    <s v="貯蔵"/>
    <x v="1"/>
    <s v="02-36-03-01"/>
  </r>
  <r>
    <s v="    683984 101092"/>
    <x v="1092"/>
    <n v="4000"/>
    <n v="4000"/>
    <s v="貯蔵"/>
    <x v="1"/>
    <s v="02-36-03-01"/>
  </r>
  <r>
    <s v="    683984 101093"/>
    <x v="1092"/>
    <n v="4000"/>
    <n v="4000"/>
    <s v="貯蔵"/>
    <x v="1"/>
    <s v="02-36-03-01"/>
  </r>
  <r>
    <s v="    683984 101094"/>
    <x v="1092"/>
    <n v="4000"/>
    <n v="4000"/>
    <s v="貯蔵"/>
    <x v="1"/>
    <s v="02-36-03-01"/>
  </r>
  <r>
    <s v="    683984 101095"/>
    <x v="1092"/>
    <n v="4000"/>
    <n v="4000"/>
    <s v="貯蔵"/>
    <x v="1"/>
    <s v="02-36-03-01"/>
  </r>
  <r>
    <s v="    683984 101096"/>
    <x v="1092"/>
    <n v="4000"/>
    <n v="4000"/>
    <s v="貯蔵"/>
    <x v="1"/>
    <s v="02-36-03-01"/>
  </r>
  <r>
    <s v="    683984 101097"/>
    <x v="1092"/>
    <n v="4000"/>
    <n v="4000"/>
    <s v="貯蔵"/>
    <x v="1"/>
    <s v="02-36-03-01"/>
  </r>
  <r>
    <s v="    683984 101098"/>
    <x v="1092"/>
    <n v="4000"/>
    <n v="4000"/>
    <s v="貯蔵"/>
    <x v="1"/>
    <s v="02-36-03-01"/>
  </r>
  <r>
    <s v="    683984 101099"/>
    <x v="1092"/>
    <n v="4000"/>
    <n v="4000"/>
    <s v="貯蔵"/>
    <x v="1"/>
    <s v="02-36-03-01"/>
  </r>
  <r>
    <s v="    683984 101100"/>
    <x v="1092"/>
    <n v="4000"/>
    <n v="4000"/>
    <s v="貯蔵"/>
    <x v="1"/>
    <s v="02-36-03-01"/>
  </r>
  <r>
    <s v="    683984 101101"/>
    <x v="1092"/>
    <n v="4000"/>
    <n v="4000"/>
    <s v="貯蔵"/>
    <x v="1"/>
    <s v="02-36-03-01"/>
  </r>
  <r>
    <s v="    683984 101102"/>
    <x v="1092"/>
    <n v="4000"/>
    <n v="4000"/>
    <s v="貯蔵"/>
    <x v="1"/>
    <s v="02-36-03-01"/>
  </r>
  <r>
    <s v="    683984 101103"/>
    <x v="1092"/>
    <n v="4000"/>
    <n v="4000"/>
    <s v="貯蔵"/>
    <x v="1"/>
    <s v="02-36-03-01"/>
  </r>
  <r>
    <s v="    683984 101104"/>
    <x v="1092"/>
    <n v="4000"/>
    <n v="4000"/>
    <s v="貯蔵"/>
    <x v="1"/>
    <s v="02-36-03-01"/>
  </r>
  <r>
    <s v="    683984 101105"/>
    <x v="1092"/>
    <n v="4000"/>
    <n v="4000"/>
    <s v="貯蔵"/>
    <x v="1"/>
    <s v="02-36-03-01"/>
  </r>
  <r>
    <s v="    683984 101106"/>
    <x v="1092"/>
    <n v="4000"/>
    <n v="4000"/>
    <s v="貯蔵"/>
    <x v="1"/>
    <s v="02-36-03-01"/>
  </r>
  <r>
    <s v="    683984 101107"/>
    <x v="1092"/>
    <n v="4000"/>
    <n v="4000"/>
    <s v="貯蔵"/>
    <x v="1"/>
    <s v="02-36-03-01"/>
  </r>
  <r>
    <s v="    683984 101108"/>
    <x v="1092"/>
    <n v="4000"/>
    <n v="4000"/>
    <s v="貯蔵"/>
    <x v="1"/>
    <s v="02-36-03-01"/>
  </r>
  <r>
    <s v="    683984 101109"/>
    <x v="1092"/>
    <n v="4000"/>
    <n v="4000"/>
    <s v="貯蔵"/>
    <x v="1"/>
    <s v="02-36-03-01"/>
  </r>
  <r>
    <s v="    683984 101110"/>
    <x v="1092"/>
    <n v="4000"/>
    <n v="4000"/>
    <s v="貯蔵"/>
    <x v="1"/>
    <s v="02-36-03-01"/>
  </r>
  <r>
    <s v="    683984 101111"/>
    <x v="1092"/>
    <n v="4000"/>
    <n v="4000"/>
    <s v="貯蔵"/>
    <x v="1"/>
    <s v="02-36-03-01"/>
  </r>
  <r>
    <s v="    683984 101112"/>
    <x v="1092"/>
    <n v="4000"/>
    <n v="4000"/>
    <s v="貯蔵"/>
    <x v="1"/>
    <s v="02-36-03-01"/>
  </r>
  <r>
    <s v="    683984 101113"/>
    <x v="1092"/>
    <n v="4000"/>
    <n v="4000"/>
    <s v="貯蔵"/>
    <x v="1"/>
    <s v="02-36-03-01"/>
  </r>
  <r>
    <s v="    683984 101114"/>
    <x v="1092"/>
    <n v="4000"/>
    <n v="4000"/>
    <s v="貯蔵"/>
    <x v="1"/>
    <s v="02-36-03-01"/>
  </r>
  <r>
    <s v="    683984 101115"/>
    <x v="1092"/>
    <n v="4000"/>
    <n v="4000"/>
    <s v="貯蔵"/>
    <x v="1"/>
    <s v="02-36-03-01"/>
  </r>
  <r>
    <s v="    683984 101116"/>
    <x v="1092"/>
    <n v="4000"/>
    <n v="4000"/>
    <s v="貯蔵"/>
    <x v="1"/>
    <s v="02-36-03-01"/>
  </r>
  <r>
    <s v="    683984 101117"/>
    <x v="1092"/>
    <n v="4000"/>
    <n v="4000"/>
    <s v="貯蔵"/>
    <x v="1"/>
    <s v="02-36-03-01"/>
  </r>
  <r>
    <s v="    683984 101118"/>
    <x v="1092"/>
    <n v="4000"/>
    <n v="4000"/>
    <s v="貯蔵"/>
    <x v="1"/>
    <s v="02-36-03-01"/>
  </r>
  <r>
    <s v="    683984 101119"/>
    <x v="1092"/>
    <n v="4000"/>
    <n v="4000"/>
    <s v="貯蔵"/>
    <x v="1"/>
    <s v="02-36-03-01"/>
  </r>
  <r>
    <s v="    683984 101120"/>
    <x v="1092"/>
    <n v="4000"/>
    <n v="4000"/>
    <s v="貯蔵"/>
    <x v="1"/>
    <s v="02-36-03-01"/>
  </r>
  <r>
    <s v="    683984 101122"/>
    <x v="1092"/>
    <n v="4000"/>
    <n v="4000"/>
    <s v="貯蔵"/>
    <x v="1"/>
    <s v="02-36-03-01"/>
  </r>
  <r>
    <s v="    683984 101123"/>
    <x v="1092"/>
    <n v="4000"/>
    <n v="4000"/>
    <s v="貯蔵"/>
    <x v="1"/>
    <s v="02-36-03-01"/>
  </r>
  <r>
    <s v="    683984 101124"/>
    <x v="1092"/>
    <n v="4000"/>
    <n v="4000"/>
    <s v="貯蔵"/>
    <x v="1"/>
    <s v="02-36-03-01"/>
  </r>
  <r>
    <s v="    683984 101125"/>
    <x v="1092"/>
    <n v="4000"/>
    <n v="4000"/>
    <s v="貯蔵"/>
    <x v="1"/>
    <s v="02-36-03-01"/>
  </r>
  <r>
    <s v="    683984 101126"/>
    <x v="1092"/>
    <n v="4000"/>
    <n v="4000"/>
    <s v="貯蔵"/>
    <x v="1"/>
    <s v="02-36-03-01"/>
  </r>
  <r>
    <s v="    683984 101127"/>
    <x v="1092"/>
    <n v="4000"/>
    <n v="4000"/>
    <s v="貯蔵"/>
    <x v="1"/>
    <s v="02-36-03-01"/>
  </r>
  <r>
    <s v="    683984 101128"/>
    <x v="1092"/>
    <n v="4000"/>
    <n v="4000"/>
    <s v="貯蔵"/>
    <x v="1"/>
    <s v="02-36-03-01"/>
  </r>
  <r>
    <s v="    683984 101129"/>
    <x v="1092"/>
    <n v="4000"/>
    <n v="4000"/>
    <s v="貯蔵"/>
    <x v="1"/>
    <s v="02-36-03-01"/>
  </r>
  <r>
    <s v="    683984 101130"/>
    <x v="1092"/>
    <n v="4000"/>
    <n v="4000"/>
    <s v="貯蔵"/>
    <x v="1"/>
    <s v="02-36-03-01"/>
  </r>
  <r>
    <s v="    683984 101131"/>
    <x v="1092"/>
    <n v="4000"/>
    <n v="4000"/>
    <s v="貯蔵"/>
    <x v="1"/>
    <s v="02-36-03-01"/>
  </r>
  <r>
    <s v="    683984 101137"/>
    <x v="1092"/>
    <n v="4000"/>
    <n v="4000"/>
    <s v="貯蔵"/>
    <x v="1"/>
    <s v="02-36-03-01"/>
  </r>
  <r>
    <s v="    683984 101138"/>
    <x v="1092"/>
    <n v="4000"/>
    <n v="4000"/>
    <s v="貯蔵"/>
    <x v="1"/>
    <s v="02-36-03-01"/>
  </r>
  <r>
    <s v="    683984 101139"/>
    <x v="1092"/>
    <n v="4000"/>
    <n v="4000"/>
    <s v="貯蔵"/>
    <x v="1"/>
    <s v="02-36-03-01"/>
  </r>
  <r>
    <s v="    683984 101140"/>
    <x v="1092"/>
    <n v="4000"/>
    <n v="4000"/>
    <s v="貯蔵"/>
    <x v="1"/>
    <s v="02-36-03-01"/>
  </r>
  <r>
    <s v="    683984 101141"/>
    <x v="1092"/>
    <n v="4000"/>
    <n v="4000"/>
    <s v="貯蔵"/>
    <x v="1"/>
    <s v="02-36-03-01"/>
  </r>
  <r>
    <s v="    683984 101142"/>
    <x v="1092"/>
    <n v="4000"/>
    <n v="4000"/>
    <s v="貯蔵"/>
    <x v="1"/>
    <s v="02-36-03-01"/>
  </r>
  <r>
    <s v="    683984 101143"/>
    <x v="1092"/>
    <n v="4000"/>
    <n v="4000"/>
    <s v="貯蔵"/>
    <x v="1"/>
    <s v="02-36-03-01"/>
  </r>
  <r>
    <s v="    683984 101144"/>
    <x v="1092"/>
    <n v="4000"/>
    <n v="4000"/>
    <s v="貯蔵"/>
    <x v="1"/>
    <s v="02-36-03-01"/>
  </r>
  <r>
    <s v="    683984 101145"/>
    <x v="1092"/>
    <n v="4000"/>
    <n v="4000"/>
    <s v="貯蔵"/>
    <x v="1"/>
    <s v="02-36-03-01"/>
  </r>
  <r>
    <s v="    683984 101146"/>
    <x v="1092"/>
    <n v="4000"/>
    <n v="4000"/>
    <s v="貯蔵"/>
    <x v="1"/>
    <s v="02-36-03-01"/>
  </r>
  <r>
    <s v="    683984 101147"/>
    <x v="1092"/>
    <n v="4000"/>
    <n v="4000"/>
    <s v="貯蔵"/>
    <x v="1"/>
    <s v="02-36-03-01"/>
  </r>
  <r>
    <s v="    683984 101148"/>
    <x v="1092"/>
    <n v="4000"/>
    <n v="4000"/>
    <s v="貯蔵"/>
    <x v="1"/>
    <s v="02-36-03-01"/>
  </r>
  <r>
    <s v="    683984 101154"/>
    <x v="1092"/>
    <n v="4000"/>
    <n v="4000"/>
    <s v="貯蔵"/>
    <x v="1"/>
    <s v="02-36-03-01"/>
  </r>
  <r>
    <s v="    683984 101162"/>
    <x v="1092"/>
    <n v="4000"/>
    <n v="4000"/>
    <s v="貯蔵"/>
    <x v="1"/>
    <s v="02-36-03-01"/>
  </r>
  <r>
    <s v="    683984 101163"/>
    <x v="1092"/>
    <n v="4000"/>
    <n v="4000"/>
    <s v="貯蔵"/>
    <x v="1"/>
    <s v="02-36-03-01"/>
  </r>
  <r>
    <s v="    683984 101164"/>
    <x v="1092"/>
    <n v="4000"/>
    <n v="4000"/>
    <s v="貯蔵"/>
    <x v="1"/>
    <s v="02-36-03-01"/>
  </r>
  <r>
    <s v="    683984 101165"/>
    <x v="1092"/>
    <n v="4000"/>
    <n v="4000"/>
    <s v="貯蔵"/>
    <x v="1"/>
    <s v="02-36-03-01"/>
  </r>
  <r>
    <s v="    683984 101166"/>
    <x v="1092"/>
    <n v="4000"/>
    <n v="4000"/>
    <s v="貯蔵"/>
    <x v="1"/>
    <s v="02-36-03-01"/>
  </r>
  <r>
    <s v="    683984 101167"/>
    <x v="1092"/>
    <n v="4000"/>
    <n v="4000"/>
    <s v="貯蔵"/>
    <x v="1"/>
    <s v="02-36-03-01"/>
  </r>
  <r>
    <s v="    683984 101168"/>
    <x v="1092"/>
    <n v="4000"/>
    <n v="4000"/>
    <s v="貯蔵"/>
    <x v="1"/>
    <s v="02-36-03-01"/>
  </r>
  <r>
    <s v="    683984 101169"/>
    <x v="1092"/>
    <n v="4000"/>
    <n v="4000"/>
    <s v="貯蔵"/>
    <x v="1"/>
    <s v="02-36-03-01"/>
  </r>
  <r>
    <s v="    683984 101170"/>
    <x v="1092"/>
    <n v="4000"/>
    <n v="4000"/>
    <s v="貯蔵"/>
    <x v="1"/>
    <s v="02-36-03-01"/>
  </r>
  <r>
    <s v="    683984 101171"/>
    <x v="1092"/>
    <n v="4000"/>
    <n v="4000"/>
    <s v="貯蔵"/>
    <x v="1"/>
    <s v="02-36-03-01"/>
  </r>
  <r>
    <s v="    683984 101172"/>
    <x v="1092"/>
    <n v="4000"/>
    <n v="4000"/>
    <s v="貯蔵"/>
    <x v="1"/>
    <s v="02-36-03-01"/>
  </r>
  <r>
    <s v="    683984 101173"/>
    <x v="1092"/>
    <n v="4000"/>
    <n v="4000"/>
    <s v="貯蔵"/>
    <x v="1"/>
    <s v="02-36-03-01"/>
  </r>
  <r>
    <s v="    683984 101174"/>
    <x v="1092"/>
    <n v="4000"/>
    <n v="4000"/>
    <s v="貯蔵"/>
    <x v="1"/>
    <s v="02-36-03-01"/>
  </r>
  <r>
    <s v="    683984 101175"/>
    <x v="1092"/>
    <n v="4000"/>
    <n v="4000"/>
    <s v="貯蔵"/>
    <x v="1"/>
    <s v="02-36-03-01"/>
  </r>
  <r>
    <s v="    683984 101176"/>
    <x v="1092"/>
    <n v="4000"/>
    <n v="4000"/>
    <s v="貯蔵"/>
    <x v="1"/>
    <s v="02-36-03-01"/>
  </r>
  <r>
    <s v="    683984 101284"/>
    <x v="1092"/>
    <n v="4000"/>
    <n v="4000"/>
    <s v="貯蔵"/>
    <x v="1"/>
    <s v="02-36-03-01"/>
  </r>
  <r>
    <s v="    683984 101285"/>
    <x v="1092"/>
    <n v="4000"/>
    <n v="4000"/>
    <s v="貯蔵"/>
    <x v="1"/>
    <s v="02-36-03-01"/>
  </r>
  <r>
    <s v="    683984 101286"/>
    <x v="1092"/>
    <n v="4000"/>
    <n v="4000"/>
    <s v="貯蔵"/>
    <x v="1"/>
    <s v="02-36-03-01"/>
  </r>
  <r>
    <s v="    683984 101287"/>
    <x v="1092"/>
    <n v="4000"/>
    <n v="4000"/>
    <s v="貯蔵"/>
    <x v="1"/>
    <s v="02-36-03-01"/>
  </r>
  <r>
    <s v="    683984 101288"/>
    <x v="1092"/>
    <n v="4000"/>
    <n v="4000"/>
    <s v="貯蔵"/>
    <x v="1"/>
    <s v="02-36-03-01"/>
  </r>
  <r>
    <s v="    683984 101289"/>
    <x v="1092"/>
    <n v="4000"/>
    <n v="4000"/>
    <s v="貯蔵"/>
    <x v="1"/>
    <s v="02-36-03-01"/>
  </r>
  <r>
    <s v="    683984 101290"/>
    <x v="1092"/>
    <n v="4000"/>
    <n v="4000"/>
    <s v="貯蔵"/>
    <x v="1"/>
    <s v="02-36-03-01"/>
  </r>
  <r>
    <s v="    683984 101291"/>
    <x v="1092"/>
    <n v="4000"/>
    <n v="4000"/>
    <s v="貯蔵"/>
    <x v="1"/>
    <s v="02-36-03-01"/>
  </r>
  <r>
    <s v="    683984 101292"/>
    <x v="1092"/>
    <n v="4000"/>
    <n v="4000"/>
    <s v="貯蔵"/>
    <x v="1"/>
    <s v="02-36-03-01"/>
  </r>
  <r>
    <s v="    683984 101293"/>
    <x v="1092"/>
    <n v="4000"/>
    <n v="4000"/>
    <s v="貯蔵"/>
    <x v="1"/>
    <s v="02-36-03-01"/>
  </r>
  <r>
    <s v="    683984 101294"/>
    <x v="1092"/>
    <n v="4000"/>
    <n v="4000"/>
    <s v="貯蔵"/>
    <x v="1"/>
    <s v="02-36-03-01"/>
  </r>
  <r>
    <s v="    683984 101295"/>
    <x v="1092"/>
    <n v="4000"/>
    <n v="4000"/>
    <s v="貯蔵"/>
    <x v="1"/>
    <s v="02-36-03-01"/>
  </r>
  <r>
    <s v="    683984 101296"/>
    <x v="1092"/>
    <n v="4000"/>
    <n v="4000"/>
    <s v="貯蔵"/>
    <x v="1"/>
    <s v="02-36-03-01"/>
  </r>
  <r>
    <s v="    683984 101297"/>
    <x v="1092"/>
    <n v="4000"/>
    <n v="4000"/>
    <s v="貯蔵"/>
    <x v="1"/>
    <s v="02-36-03-01"/>
  </r>
  <r>
    <s v="    683984 101298"/>
    <x v="1092"/>
    <n v="4000"/>
    <n v="4000"/>
    <s v="貯蔵"/>
    <x v="1"/>
    <s v="02-36-03-01"/>
  </r>
  <r>
    <s v="    683984 101355"/>
    <x v="1092"/>
    <n v="4000"/>
    <n v="4000"/>
    <s v="貯蔵"/>
    <x v="1"/>
    <s v="02-36-03-01"/>
  </r>
  <r>
    <s v="    683984 101356"/>
    <x v="1092"/>
    <n v="4000"/>
    <n v="4000"/>
    <s v="貯蔵"/>
    <x v="1"/>
    <s v="02-36-03-01"/>
  </r>
  <r>
    <s v="    683984 101357"/>
    <x v="1092"/>
    <n v="4000"/>
    <n v="4000"/>
    <s v="貯蔵"/>
    <x v="1"/>
    <s v="02-36-03-01"/>
  </r>
  <r>
    <s v="    683984 101358"/>
    <x v="1092"/>
    <n v="4000"/>
    <n v="4000"/>
    <s v="貯蔵"/>
    <x v="1"/>
    <s v="02-36-03-01"/>
  </r>
  <r>
    <s v="    683984 101359"/>
    <x v="1092"/>
    <n v="4000"/>
    <n v="4000"/>
    <s v="貯蔵"/>
    <x v="1"/>
    <s v="02-36-03-01"/>
  </r>
  <r>
    <s v="    683984 101360"/>
    <x v="1092"/>
    <n v="4000"/>
    <n v="4000"/>
    <s v="貯蔵"/>
    <x v="1"/>
    <s v="02-36-03-01"/>
  </r>
  <r>
    <s v="    683984 101361"/>
    <x v="1092"/>
    <n v="4000"/>
    <n v="4000"/>
    <s v="貯蔵"/>
    <x v="1"/>
    <s v="02-36-03-01"/>
  </r>
  <r>
    <s v="    683984 101362"/>
    <x v="1092"/>
    <n v="4000"/>
    <n v="4000"/>
    <s v="貯蔵"/>
    <x v="1"/>
    <s v="02-36-03-01"/>
  </r>
  <r>
    <s v="    683984 101363"/>
    <x v="1092"/>
    <n v="4000"/>
    <n v="4000"/>
    <s v="貯蔵"/>
    <x v="1"/>
    <s v="02-36-03-01"/>
  </r>
  <r>
    <s v="    683984 101364"/>
    <x v="1092"/>
    <n v="4000"/>
    <n v="4000"/>
    <s v="貯蔵"/>
    <x v="1"/>
    <s v="02-36-03-01"/>
  </r>
  <r>
    <s v="    683984 101365"/>
    <x v="1092"/>
    <n v="4000"/>
    <n v="4000"/>
    <s v="貯蔵"/>
    <x v="1"/>
    <s v="02-36-03-01"/>
  </r>
  <r>
    <s v="    683984 101366"/>
    <x v="1092"/>
    <n v="4000"/>
    <n v="4000"/>
    <s v="貯蔵"/>
    <x v="1"/>
    <s v="02-36-03-01"/>
  </r>
  <r>
    <s v="    683984 101367"/>
    <x v="1092"/>
    <n v="4000"/>
    <n v="4000"/>
    <s v="貯蔵"/>
    <x v="1"/>
    <s v="02-36-03-01"/>
  </r>
  <r>
    <s v="    683984 101368"/>
    <x v="1092"/>
    <n v="4000"/>
    <n v="4000"/>
    <s v="貯蔵"/>
    <x v="1"/>
    <s v="02-36-03-01"/>
  </r>
  <r>
    <s v="    683984 101369"/>
    <x v="1092"/>
    <n v="4000"/>
    <n v="4000"/>
    <s v="貯蔵"/>
    <x v="1"/>
    <s v="02-36-03-01"/>
  </r>
  <r>
    <s v="    683984 101370"/>
    <x v="1092"/>
    <n v="4000"/>
    <n v="4000"/>
    <s v="貯蔵"/>
    <x v="1"/>
    <s v="02-36-03-01"/>
  </r>
  <r>
    <s v="    684332 100068"/>
    <x v="1093"/>
    <n v="5000"/>
    <n v="56"/>
    <s v="貯蔵"/>
    <x v="1"/>
    <s v="01-20-04-05"/>
  </r>
  <r>
    <s v="    684332 100069"/>
    <x v="1093"/>
    <n v="5000"/>
    <n v="3560"/>
    <s v="貯蔵"/>
    <x v="1"/>
    <s v="01-20-04-05"/>
  </r>
  <r>
    <s v="    684332 100071"/>
    <x v="1093"/>
    <n v="5000"/>
    <n v="5000"/>
    <s v="貯蔵"/>
    <x v="1"/>
    <s v="01-20-04-05"/>
  </r>
  <r>
    <s v="    684332 100072"/>
    <x v="1093"/>
    <n v="5000"/>
    <n v="5000"/>
    <s v="貯蔵"/>
    <x v="1"/>
    <s v="01-20-04-05"/>
  </r>
  <r>
    <s v="    684332 100074"/>
    <x v="1093"/>
    <n v="5000"/>
    <n v="5000"/>
    <s v="貯蔵"/>
    <x v="1"/>
    <s v="01-20-04-05"/>
  </r>
  <r>
    <s v="    684332 100075"/>
    <x v="1093"/>
    <n v="5000"/>
    <n v="5000"/>
    <s v="貯蔵"/>
    <x v="1"/>
    <s v="01-20-04-05"/>
  </r>
  <r>
    <s v="    684332 100077"/>
    <x v="1093"/>
    <n v="5000"/>
    <n v="5000"/>
    <s v="貯蔵"/>
    <x v="1"/>
    <s v="01-20-04-05"/>
  </r>
  <r>
    <s v="    684332 100078"/>
    <x v="1093"/>
    <n v="5000"/>
    <n v="5000"/>
    <s v="貯蔵"/>
    <x v="1"/>
    <s v="01-20-04-05"/>
  </r>
  <r>
    <s v="    684359 100057"/>
    <x v="1094"/>
    <n v="3000"/>
    <n v="1748"/>
    <s v="貯蔵"/>
    <x v="1"/>
    <s v="21-01-02-08"/>
  </r>
  <r>
    <s v="    684359 100058"/>
    <x v="1094"/>
    <n v="3000"/>
    <n v="1722"/>
    <s v="貯蔵"/>
    <x v="1"/>
    <s v="21-01-02-08"/>
  </r>
  <r>
    <s v="    684359 100060"/>
    <x v="1094"/>
    <n v="3000"/>
    <n v="3000"/>
    <s v="貯蔵"/>
    <x v="1"/>
    <s v="21-01-02-08"/>
  </r>
  <r>
    <s v="    684359 100061"/>
    <x v="1094"/>
    <n v="3000"/>
    <n v="3000"/>
    <s v="貯蔵"/>
    <x v="1"/>
    <s v="21-01-02-08"/>
  </r>
  <r>
    <s v="    684359 100062"/>
    <x v="1094"/>
    <n v="3000"/>
    <n v="3000"/>
    <s v="貯蔵"/>
    <x v="1"/>
    <s v="21-01-02-08"/>
  </r>
  <r>
    <s v="    684359 100063"/>
    <x v="1094"/>
    <n v="3000"/>
    <n v="3000"/>
    <s v="貯蔵"/>
    <x v="1"/>
    <s v="21-01-02-08"/>
  </r>
  <r>
    <s v="    684359 100064"/>
    <x v="1094"/>
    <n v="3000"/>
    <n v="3000"/>
    <s v="貯蔵"/>
    <x v="1"/>
    <s v="21-01-02-08"/>
  </r>
  <r>
    <s v="    684359 100065"/>
    <x v="1094"/>
    <n v="3000"/>
    <n v="3000"/>
    <s v="貯蔵"/>
    <x v="1"/>
    <s v="21-01-02-08"/>
  </r>
  <r>
    <s v="    684359 100066"/>
    <x v="1094"/>
    <n v="3000"/>
    <n v="3000"/>
    <s v="貯蔵"/>
    <x v="1"/>
    <s v="21-01-02-08"/>
  </r>
  <r>
    <s v="    684359 100067"/>
    <x v="1094"/>
    <n v="3000"/>
    <n v="3000"/>
    <s v="貯蔵"/>
    <x v="1"/>
    <s v="21-01-02-08"/>
  </r>
  <r>
    <s v="    684359 100075"/>
    <x v="1094"/>
    <n v="3000"/>
    <n v="3000"/>
    <s v="受入"/>
    <x v="8"/>
    <s v="21-01-02-08"/>
  </r>
  <r>
    <s v="    684368 100598"/>
    <x v="1095"/>
    <n v="10000"/>
    <n v="9472"/>
    <s v="貯蔵"/>
    <x v="1"/>
    <s v="01-20-05-01"/>
  </r>
  <r>
    <s v="    684368 100602"/>
    <x v="1095"/>
    <n v="10000"/>
    <n v="1176"/>
    <s v="生産中"/>
    <x v="5"/>
    <s v="01-20-05-01"/>
  </r>
  <r>
    <s v="    684368 100607"/>
    <x v="1095"/>
    <n v="10000"/>
    <n v="3689"/>
    <s v="出庫"/>
    <x v="7"/>
    <s v="01-20-05-01"/>
  </r>
  <r>
    <s v="    684368 100608"/>
    <x v="1095"/>
    <n v="10000"/>
    <n v="2"/>
    <s v="生産終了"/>
    <x v="11"/>
    <s v="01-20-05-01"/>
  </r>
  <r>
    <s v="    684368 100609"/>
    <x v="1095"/>
    <n v="10000"/>
    <n v="7"/>
    <s v="生産終了"/>
    <x v="11"/>
    <s v="01-20-05-01"/>
  </r>
  <r>
    <s v="    684368 100610"/>
    <x v="1095"/>
    <n v="10000"/>
    <n v="7936"/>
    <s v="貯蔵"/>
    <x v="1"/>
    <s v="01-20-05-01"/>
  </r>
  <r>
    <s v="    684368 100613"/>
    <x v="1095"/>
    <n v="10000"/>
    <n v="19"/>
    <s v="生産終了"/>
    <x v="11"/>
    <s v="01-20-05-01"/>
  </r>
  <r>
    <s v="    684368 100614"/>
    <x v="1095"/>
    <n v="10000"/>
    <n v="7882"/>
    <s v="生産終了"/>
    <x v="0"/>
    <s v="01-20-05-01"/>
  </r>
  <r>
    <s v="    684368 100615"/>
    <x v="1095"/>
    <n v="10000"/>
    <n v="9288"/>
    <s v="生産中"/>
    <x v="12"/>
    <s v="01-20-05-01"/>
  </r>
  <r>
    <s v="    684368 100616"/>
    <x v="1095"/>
    <n v="10000"/>
    <n v="10000"/>
    <s v="出庫"/>
    <x v="6"/>
    <s v="01-20-05-01"/>
  </r>
  <r>
    <s v="    684368 100617"/>
    <x v="1095"/>
    <n v="10000"/>
    <n v="10000"/>
    <s v="貯蔵"/>
    <x v="1"/>
    <s v="01-20-05-01"/>
  </r>
  <r>
    <s v="    684368 100618"/>
    <x v="1095"/>
    <n v="10000"/>
    <n v="10000"/>
    <s v="貯蔵"/>
    <x v="1"/>
    <s v="01-20-05-01"/>
  </r>
  <r>
    <s v="    684368 100619"/>
    <x v="1095"/>
    <n v="10000"/>
    <n v="10000"/>
    <s v="貯蔵"/>
    <x v="1"/>
    <s v="01-20-05-01"/>
  </r>
  <r>
    <s v="    684368 100620"/>
    <x v="1095"/>
    <n v="10000"/>
    <n v="10000"/>
    <s v="貯蔵"/>
    <x v="1"/>
    <s v="01-20-05-01"/>
  </r>
  <r>
    <s v="    684368 100621"/>
    <x v="1095"/>
    <n v="10000"/>
    <n v="10000"/>
    <s v="貯蔵"/>
    <x v="1"/>
    <s v="01-20-05-01"/>
  </r>
  <r>
    <s v="    684368 100622"/>
    <x v="1095"/>
    <n v="10000"/>
    <n v="10000"/>
    <s v="貯蔵"/>
    <x v="1"/>
    <s v="01-20-05-01"/>
  </r>
  <r>
    <s v="    684368 100623"/>
    <x v="1095"/>
    <n v="10000"/>
    <n v="10000"/>
    <s v="貯蔵"/>
    <x v="1"/>
    <s v="01-20-05-01"/>
  </r>
  <r>
    <s v="    684368 100624"/>
    <x v="1095"/>
    <n v="10000"/>
    <n v="10000"/>
    <s v="貯蔵"/>
    <x v="1"/>
    <s v="01-20-05-01"/>
  </r>
  <r>
    <s v="    684368 100625"/>
    <x v="1095"/>
    <n v="10000"/>
    <n v="10000"/>
    <s v="貯蔵"/>
    <x v="1"/>
    <s v="01-20-05-01"/>
  </r>
  <r>
    <s v="    684368 100626"/>
    <x v="1095"/>
    <n v="10000"/>
    <n v="10000"/>
    <s v="貯蔵"/>
    <x v="1"/>
    <s v="01-20-05-01"/>
  </r>
  <r>
    <s v="    684368 100627"/>
    <x v="1095"/>
    <n v="10000"/>
    <n v="10000"/>
    <s v="貯蔵"/>
    <x v="1"/>
    <s v="01-20-05-01"/>
  </r>
  <r>
    <s v="    684368 100628"/>
    <x v="1095"/>
    <n v="10000"/>
    <n v="10000"/>
    <s v="貯蔵"/>
    <x v="1"/>
    <s v="01-20-05-01"/>
  </r>
  <r>
    <s v="    684368 100629"/>
    <x v="1095"/>
    <n v="10000"/>
    <n v="10000"/>
    <s v="貯蔵"/>
    <x v="1"/>
    <s v="01-20-05-01"/>
  </r>
  <r>
    <s v="    684368 100630"/>
    <x v="1095"/>
    <n v="10000"/>
    <n v="10000"/>
    <s v="貯蔵"/>
    <x v="1"/>
    <s v="01-20-05-01"/>
  </r>
  <r>
    <s v="    684368 100631"/>
    <x v="1095"/>
    <n v="10000"/>
    <n v="10000"/>
    <s v="貯蔵"/>
    <x v="1"/>
    <s v="01-20-05-01"/>
  </r>
  <r>
    <s v="    684368 100632"/>
    <x v="1095"/>
    <n v="10000"/>
    <n v="10000"/>
    <s v="貯蔵"/>
    <x v="1"/>
    <s v="01-20-05-01"/>
  </r>
  <r>
    <s v="    684368 100633"/>
    <x v="1095"/>
    <n v="10000"/>
    <n v="10000"/>
    <s v="貯蔵"/>
    <x v="1"/>
    <s v="01-20-05-01"/>
  </r>
  <r>
    <s v="    684368 100634"/>
    <x v="1095"/>
    <n v="10000"/>
    <n v="10000"/>
    <s v="貯蔵"/>
    <x v="1"/>
    <s v="01-20-05-01"/>
  </r>
  <r>
    <s v="    684368 100635"/>
    <x v="1095"/>
    <n v="10000"/>
    <n v="10000"/>
    <s v="貯蔵"/>
    <x v="1"/>
    <s v="01-20-05-01"/>
  </r>
  <r>
    <s v="    684368 100636"/>
    <x v="1095"/>
    <n v="10000"/>
    <n v="10000"/>
    <s v="貯蔵"/>
    <x v="1"/>
    <s v="01-20-05-01"/>
  </r>
  <r>
    <s v="    684368 100637"/>
    <x v="1095"/>
    <n v="10000"/>
    <n v="10000"/>
    <s v="貯蔵"/>
    <x v="1"/>
    <s v="01-20-05-01"/>
  </r>
  <r>
    <s v="    684368 100638"/>
    <x v="1095"/>
    <n v="10000"/>
    <n v="10000"/>
    <s v="貯蔵"/>
    <x v="1"/>
    <s v="01-20-05-01"/>
  </r>
  <r>
    <s v="    684368 100639"/>
    <x v="1095"/>
    <n v="10000"/>
    <n v="10000"/>
    <s v="貯蔵"/>
    <x v="1"/>
    <s v="01-20-05-01"/>
  </r>
  <r>
    <s v="    684368 100640"/>
    <x v="1095"/>
    <n v="10000"/>
    <n v="10000"/>
    <s v="貯蔵"/>
    <x v="1"/>
    <s v="01-20-05-01"/>
  </r>
  <r>
    <s v="    684368 100641"/>
    <x v="1095"/>
    <n v="10000"/>
    <n v="10000"/>
    <s v="貯蔵"/>
    <x v="1"/>
    <s v="01-20-05-01"/>
  </r>
  <r>
    <s v="    684368 100642"/>
    <x v="1095"/>
    <n v="10000"/>
    <n v="10000"/>
    <s v="貯蔵"/>
    <x v="1"/>
    <s v="01-20-05-01"/>
  </r>
  <r>
    <s v="    684368 100643"/>
    <x v="1095"/>
    <n v="10000"/>
    <n v="10000"/>
    <s v="貯蔵"/>
    <x v="1"/>
    <s v="01-20-05-01"/>
  </r>
  <r>
    <s v="    684368 100644"/>
    <x v="1095"/>
    <n v="10000"/>
    <n v="10000"/>
    <s v="貯蔵"/>
    <x v="1"/>
    <s v="01-20-05-01"/>
  </r>
  <r>
    <s v="    684368 100645"/>
    <x v="1095"/>
    <n v="10000"/>
    <n v="10000"/>
    <s v="貯蔵"/>
    <x v="1"/>
    <s v="01-20-05-01"/>
  </r>
  <r>
    <s v="    684368 100646"/>
    <x v="1095"/>
    <n v="10000"/>
    <n v="10000"/>
    <s v="貯蔵"/>
    <x v="1"/>
    <s v="01-20-05-01"/>
  </r>
  <r>
    <s v="    684368 100647"/>
    <x v="1095"/>
    <n v="10000"/>
    <n v="10000"/>
    <s v="貯蔵"/>
    <x v="1"/>
    <s v="01-20-05-01"/>
  </r>
  <r>
    <s v="    684368 100648"/>
    <x v="1095"/>
    <n v="10000"/>
    <n v="10000"/>
    <s v="貯蔵"/>
    <x v="1"/>
    <s v="01-20-05-01"/>
  </r>
  <r>
    <s v="    684368 100649"/>
    <x v="1095"/>
    <n v="10000"/>
    <n v="10000"/>
    <s v="貯蔵"/>
    <x v="1"/>
    <s v="01-20-05-01"/>
  </r>
  <r>
    <s v="    684368 100650"/>
    <x v="1095"/>
    <n v="10000"/>
    <n v="10000"/>
    <s v="貯蔵"/>
    <x v="1"/>
    <s v="01-20-05-01"/>
  </r>
  <r>
    <s v="    684368 100651"/>
    <x v="1095"/>
    <n v="10000"/>
    <n v="10000"/>
    <s v="貯蔵"/>
    <x v="1"/>
    <s v="01-20-05-01"/>
  </r>
  <r>
    <s v="    687204 100004"/>
    <x v="1096"/>
    <n v="250"/>
    <n v="94"/>
    <s v="貯蔵"/>
    <x v="1"/>
    <s v="03-06-05-02"/>
  </r>
  <r>
    <s v="    687204 100005"/>
    <x v="1096"/>
    <n v="250"/>
    <n v="250"/>
    <s v="貯蔵"/>
    <x v="1"/>
    <s v="03-06-05-02"/>
  </r>
  <r>
    <s v="    687204 100006"/>
    <x v="1096"/>
    <n v="250"/>
    <n v="250"/>
    <s v="貯蔵"/>
    <x v="1"/>
    <s v="03-06-05-02"/>
  </r>
  <r>
    <s v="    687204 100007"/>
    <x v="1096"/>
    <n v="250"/>
    <n v="250"/>
    <s v="貯蔵"/>
    <x v="1"/>
    <s v="03-06-05-02"/>
  </r>
  <r>
    <s v="    687204 100008"/>
    <x v="1096"/>
    <n v="250"/>
    <n v="250"/>
    <s v="貯蔵"/>
    <x v="1"/>
    <s v="03-06-05-02"/>
  </r>
  <r>
    <s v="    687204 100009"/>
    <x v="1096"/>
    <n v="250"/>
    <n v="250"/>
    <s v="貯蔵"/>
    <x v="1"/>
    <s v="03-06-05-02"/>
  </r>
  <r>
    <s v="    687204 100010"/>
    <x v="1096"/>
    <n v="250"/>
    <n v="250"/>
    <s v="貯蔵"/>
    <x v="1"/>
    <s v="03-06-05-02"/>
  </r>
  <r>
    <s v="    687204 100011"/>
    <x v="1096"/>
    <n v="250"/>
    <n v="250"/>
    <s v="貯蔵"/>
    <x v="1"/>
    <s v="03-06-05-02"/>
  </r>
  <r>
    <s v="    687213 000011"/>
    <x v="1097"/>
    <n v="2600"/>
    <n v="1381"/>
    <s v="貯蔵"/>
    <x v="1"/>
    <s v="08-32-03-07"/>
  </r>
  <r>
    <s v="    687231 100093"/>
    <x v="1098"/>
    <n v="4000"/>
    <n v="4000"/>
    <s v="受入"/>
    <x v="8"/>
    <s v="01-20-99-99"/>
  </r>
  <r>
    <s v="    687418 100101"/>
    <x v="1099"/>
    <n v="10000"/>
    <n v="471"/>
    <s v="貯蔵"/>
    <x v="1"/>
    <s v="01-21-01-01"/>
  </r>
  <r>
    <s v="    687418 100103"/>
    <x v="1099"/>
    <n v="10000"/>
    <n v="7490"/>
    <s v="貯蔵"/>
    <x v="1"/>
    <s v="01-21-01-01"/>
  </r>
  <r>
    <s v="    687418 100113"/>
    <x v="1099"/>
    <n v="10000"/>
    <n v="10000"/>
    <s v="貯蔵"/>
    <x v="1"/>
    <s v="01-21-01-01"/>
  </r>
  <r>
    <s v="    687436 100082"/>
    <x v="1100"/>
    <n v="10000"/>
    <n v="4615"/>
    <s v="貯蔵"/>
    <x v="1"/>
    <s v="01-21-01-02"/>
  </r>
  <r>
    <s v="    687436 100083"/>
    <x v="1100"/>
    <n v="10000"/>
    <n v="3031"/>
    <s v="貯蔵"/>
    <x v="1"/>
    <s v="01-21-01-02"/>
  </r>
  <r>
    <s v="    687436 100084"/>
    <x v="1100"/>
    <n v="10000"/>
    <n v="8959"/>
    <s v="貯蔵"/>
    <x v="1"/>
    <s v="01-21-01-02"/>
  </r>
  <r>
    <s v="    687436 100085"/>
    <x v="1100"/>
    <n v="10000"/>
    <n v="9903"/>
    <s v="貯蔵"/>
    <x v="1"/>
    <s v="01-21-01-02"/>
  </r>
  <r>
    <s v="    687436 100086"/>
    <x v="1100"/>
    <n v="10000"/>
    <n v="9520"/>
    <s v="生産終了"/>
    <x v="0"/>
    <s v="01-21-01-02"/>
  </r>
  <r>
    <s v="    687436 100095"/>
    <x v="1100"/>
    <n v="10000"/>
    <n v="10000"/>
    <s v="貯蔵"/>
    <x v="1"/>
    <s v="01-21-01-02"/>
  </r>
  <r>
    <s v="    687436 100096"/>
    <x v="1100"/>
    <n v="10000"/>
    <n v="10000"/>
    <s v="貯蔵"/>
    <x v="1"/>
    <s v="01-21-01-02"/>
  </r>
  <r>
    <s v="    687436 100101"/>
    <x v="1100"/>
    <n v="10000"/>
    <n v="10000"/>
    <s v="貯蔵"/>
    <x v="1"/>
    <s v="01-21-01-02"/>
  </r>
  <r>
    <s v="    687436 100102"/>
    <x v="1100"/>
    <n v="10000"/>
    <n v="10000"/>
    <s v="貯蔵"/>
    <x v="1"/>
    <s v="01-21-01-02"/>
  </r>
  <r>
    <s v="    687445 100013"/>
    <x v="1101"/>
    <n v="3000"/>
    <n v="731"/>
    <s v="貯蔵"/>
    <x v="1"/>
    <s v="03-06-05-03"/>
  </r>
  <r>
    <s v="    687445 100014"/>
    <x v="1101"/>
    <n v="3000"/>
    <n v="2998"/>
    <s v="貯蔵"/>
    <x v="1"/>
    <s v="03-06-05-03"/>
  </r>
  <r>
    <s v="    687445 100015"/>
    <x v="1101"/>
    <n v="3000"/>
    <n v="3000"/>
    <s v="貯蔵"/>
    <x v="1"/>
    <s v="03-06-05-03"/>
  </r>
  <r>
    <s v="    687445 100016"/>
    <x v="1101"/>
    <n v="3000"/>
    <n v="3000"/>
    <s v="貯蔵"/>
    <x v="1"/>
    <s v="03-06-05-03"/>
  </r>
  <r>
    <s v="    687445 100017"/>
    <x v="1101"/>
    <n v="3000"/>
    <n v="3000"/>
    <s v="貯蔵"/>
    <x v="1"/>
    <s v="03-06-05-03"/>
  </r>
  <r>
    <s v="    687454 100258"/>
    <x v="1102"/>
    <n v="3000"/>
    <n v="2407"/>
    <s v="出庫"/>
    <x v="7"/>
    <s v="03-40-03-01"/>
  </r>
  <r>
    <s v="    687454 100259"/>
    <x v="1102"/>
    <n v="3000"/>
    <n v="2376"/>
    <s v="生産終了"/>
    <x v="0"/>
    <s v="03-40-03-01"/>
  </r>
  <r>
    <s v="    687454 100262"/>
    <x v="1102"/>
    <n v="3000"/>
    <n v="4"/>
    <s v="生産終了"/>
    <x v="11"/>
    <s v="03-40-03-01"/>
  </r>
  <r>
    <s v="    687454 100263"/>
    <x v="1102"/>
    <n v="3000"/>
    <n v="320"/>
    <s v="生産中"/>
    <x v="12"/>
    <s v="03-40-03-01"/>
  </r>
  <r>
    <s v="    687454 100264"/>
    <x v="1102"/>
    <n v="3000"/>
    <n v="3000"/>
    <s v="出庫"/>
    <x v="6"/>
    <s v="03-40-03-01"/>
  </r>
  <r>
    <s v="    687454 100266"/>
    <x v="1102"/>
    <n v="3000"/>
    <n v="2918"/>
    <s v="貯蔵"/>
    <x v="1"/>
    <s v="03-40-03-01"/>
  </r>
  <r>
    <s v="    687454 100267"/>
    <x v="1102"/>
    <n v="3000"/>
    <n v="2814"/>
    <s v="生産終了"/>
    <x v="0"/>
    <s v="03-40-03-01"/>
  </r>
  <r>
    <s v="    687454 100268"/>
    <x v="1102"/>
    <n v="3000"/>
    <n v="2976"/>
    <s v="貯蔵"/>
    <x v="1"/>
    <s v="03-40-03-01"/>
  </r>
  <r>
    <s v="    687454 100269"/>
    <x v="1102"/>
    <n v="3000"/>
    <n v="3000"/>
    <s v="貯蔵"/>
    <x v="1"/>
    <s v="03-40-03-01"/>
  </r>
  <r>
    <s v="    687454 100270"/>
    <x v="1102"/>
    <n v="3000"/>
    <n v="3000"/>
    <s v="出庫"/>
    <x v="6"/>
    <s v="03-40-03-01"/>
  </r>
  <r>
    <s v="    687454 100271"/>
    <x v="1102"/>
    <n v="3000"/>
    <n v="3000"/>
    <s v="貯蔵"/>
    <x v="1"/>
    <s v="03-40-03-01"/>
  </r>
  <r>
    <s v="    687454 100272"/>
    <x v="1102"/>
    <n v="3000"/>
    <n v="3000"/>
    <s v="貯蔵"/>
    <x v="1"/>
    <s v="03-40-03-01"/>
  </r>
  <r>
    <s v="    687454 100273"/>
    <x v="1102"/>
    <n v="3000"/>
    <n v="3000"/>
    <s v="貯蔵"/>
    <x v="1"/>
    <s v="03-40-03-01"/>
  </r>
  <r>
    <s v="    687454 100274"/>
    <x v="1102"/>
    <n v="3000"/>
    <n v="3000"/>
    <s v="貯蔵"/>
    <x v="1"/>
    <s v="03-40-03-01"/>
  </r>
  <r>
    <s v="    687454 100275"/>
    <x v="1102"/>
    <n v="3000"/>
    <n v="3000"/>
    <s v="貯蔵"/>
    <x v="1"/>
    <s v="03-40-03-01"/>
  </r>
  <r>
    <s v="    687463 100042"/>
    <x v="1103"/>
    <n v="3000"/>
    <n v="2672"/>
    <s v="貯蔵"/>
    <x v="1"/>
    <s v="03-06-05-04"/>
  </r>
  <r>
    <s v="    687463 100057"/>
    <x v="1103"/>
    <n v="3000"/>
    <n v="3000"/>
    <s v="貯蔵"/>
    <x v="1"/>
    <s v="03-06-05-04"/>
  </r>
  <r>
    <s v="    687463 100058"/>
    <x v="1103"/>
    <n v="3000"/>
    <n v="3000"/>
    <s v="貯蔵"/>
    <x v="1"/>
    <s v="03-06-05-04"/>
  </r>
  <r>
    <s v="    687472 100185"/>
    <x v="1104"/>
    <n v="3000"/>
    <n v="1072"/>
    <s v="貯蔵"/>
    <x v="1"/>
    <s v="03-07-01-02"/>
  </r>
  <r>
    <s v="    687472 100205"/>
    <x v="1104"/>
    <n v="3000"/>
    <n v="2744"/>
    <s v="貯蔵"/>
    <x v="1"/>
    <s v="03-07-01-02"/>
  </r>
  <r>
    <s v="    687472 100255"/>
    <x v="1104"/>
    <n v="3000"/>
    <n v="3000"/>
    <s v="貯蔵"/>
    <x v="1"/>
    <s v="03-07-01-02"/>
  </r>
  <r>
    <s v="    687472 100264"/>
    <x v="1104"/>
    <n v="3000"/>
    <n v="3000"/>
    <s v="貯蔵"/>
    <x v="1"/>
    <s v="03-07-01-02"/>
  </r>
  <r>
    <s v="    687472 100265"/>
    <x v="1104"/>
    <n v="3000"/>
    <n v="3000"/>
    <s v="貯蔵"/>
    <x v="1"/>
    <s v="03-07-01-02"/>
  </r>
  <r>
    <s v="    687472 100278"/>
    <x v="1104"/>
    <n v="3000"/>
    <n v="3000"/>
    <s v="貯蔵"/>
    <x v="1"/>
    <s v="03-07-01-02"/>
  </r>
  <r>
    <s v="    687525A100001"/>
    <x v="1105"/>
    <n v="3000"/>
    <n v="1743"/>
    <s v="貯蔵"/>
    <x v="1"/>
    <s v="03-07-02-01"/>
  </r>
  <r>
    <s v="    687534 100039"/>
    <x v="1106"/>
    <n v="2000"/>
    <n v="569"/>
    <s v="貯蔵"/>
    <x v="1"/>
    <s v="21-01-03-02"/>
  </r>
  <r>
    <s v="    687543 100002"/>
    <x v="1107"/>
    <n v="2000"/>
    <n v="1997"/>
    <s v="貯蔵"/>
    <x v="1"/>
    <s v="04-14-01-03"/>
  </r>
  <r>
    <s v="    687543 100003"/>
    <x v="1107"/>
    <n v="1988"/>
    <n v="1988"/>
    <s v="貯蔵"/>
    <x v="1"/>
    <s v="04-14-01-03"/>
  </r>
  <r>
    <s v="    687552 100049"/>
    <x v="1108"/>
    <n v="3000"/>
    <n v="575"/>
    <s v="貯蔵"/>
    <x v="1"/>
    <s v="03-07-02-02"/>
  </r>
  <r>
    <s v="    687552 100061"/>
    <x v="1108"/>
    <n v="3000"/>
    <n v="2693"/>
    <s v="貯蔵"/>
    <x v="1"/>
    <s v="03-07-02-02"/>
  </r>
  <r>
    <s v="    687552 100064"/>
    <x v="1108"/>
    <n v="3000"/>
    <n v="3000"/>
    <s v="貯蔵"/>
    <x v="1"/>
    <s v="03-07-02-02"/>
  </r>
  <r>
    <s v="    687552 100066"/>
    <x v="1108"/>
    <n v="3000"/>
    <n v="3000"/>
    <s v="貯蔵"/>
    <x v="1"/>
    <s v="03-07-02-02"/>
  </r>
  <r>
    <s v="    687552 100067"/>
    <x v="1108"/>
    <n v="3000"/>
    <n v="3000"/>
    <s v="貯蔵"/>
    <x v="1"/>
    <s v="03-07-02-02"/>
  </r>
  <r>
    <s v="    687552 100071"/>
    <x v="1108"/>
    <n v="3000"/>
    <n v="3000"/>
    <s v="貯蔵"/>
    <x v="1"/>
    <s v="03-07-02-02"/>
  </r>
  <r>
    <s v="    687597 100081"/>
    <x v="1109"/>
    <n v="2000"/>
    <n v="963"/>
    <s v="貯蔵"/>
    <x v="1"/>
    <s v="04-14-01-04"/>
  </r>
  <r>
    <s v="    687597 100083"/>
    <x v="1109"/>
    <n v="2000"/>
    <n v="1960"/>
    <s v="貯蔵"/>
    <x v="1"/>
    <s v="04-14-01-04"/>
  </r>
  <r>
    <s v="    687597 100084"/>
    <x v="1109"/>
    <n v="2000"/>
    <n v="2000"/>
    <s v="貯蔵"/>
    <x v="1"/>
    <s v="04-14-01-04"/>
  </r>
  <r>
    <s v="    687597 100089"/>
    <x v="1109"/>
    <n v="2000"/>
    <n v="2000"/>
    <s v="貯蔵"/>
    <x v="1"/>
    <s v="04-14-01-04"/>
  </r>
  <r>
    <s v="    687597 100090"/>
    <x v="1109"/>
    <n v="2000"/>
    <n v="2000"/>
    <s v="貯蔵"/>
    <x v="1"/>
    <s v="04-14-01-04"/>
  </r>
  <r>
    <s v="    687597 100091"/>
    <x v="1109"/>
    <n v="2000"/>
    <n v="2000"/>
    <s v="貯蔵"/>
    <x v="1"/>
    <s v="04-14-01-04"/>
  </r>
  <r>
    <s v="    689853A100346"/>
    <x v="1110"/>
    <n v="4000"/>
    <n v="1383"/>
    <s v="貯蔵"/>
    <x v="1"/>
    <s v="03-07-02-03"/>
  </r>
  <r>
    <s v="    689853A100348"/>
    <x v="1110"/>
    <n v="4000"/>
    <n v="3278"/>
    <s v="貯蔵"/>
    <x v="1"/>
    <s v="03-07-02-03"/>
  </r>
  <r>
    <s v="    689853A100351"/>
    <x v="1110"/>
    <n v="4000"/>
    <n v="4000"/>
    <s v="貯蔵"/>
    <x v="1"/>
    <s v="03-07-02-03"/>
  </r>
  <r>
    <s v="    689853A100353"/>
    <x v="1110"/>
    <n v="4000"/>
    <n v="4000"/>
    <s v="貯蔵"/>
    <x v="1"/>
    <s v="03-07-02-03"/>
  </r>
  <r>
    <s v="    689853A100356"/>
    <x v="1110"/>
    <n v="4000"/>
    <n v="4000"/>
    <s v="貯蔵"/>
    <x v="1"/>
    <s v="03-07-02-03"/>
  </r>
  <r>
    <s v="    689853A100362"/>
    <x v="1110"/>
    <n v="4000"/>
    <n v="1000"/>
    <s v="貯蔵"/>
    <x v="1"/>
    <s v="03-07-02-03"/>
  </r>
  <r>
    <s v="    689853A100363"/>
    <x v="1110"/>
    <n v="1000"/>
    <n v="1000"/>
    <s v="貯蔵"/>
    <x v="1"/>
    <s v="03-07-02-03"/>
  </r>
  <r>
    <s v="    689853A100364"/>
    <x v="1110"/>
    <n v="1000"/>
    <n v="1000"/>
    <s v="貯蔵"/>
    <x v="1"/>
    <s v="03-07-02-03"/>
  </r>
  <r>
    <s v="    689853A100365"/>
    <x v="1110"/>
    <n v="1000"/>
    <n v="1000"/>
    <s v="貯蔵"/>
    <x v="1"/>
    <s v="03-07-02-03"/>
  </r>
  <r>
    <s v="    689853A100366"/>
    <x v="1110"/>
    <n v="4000"/>
    <n v="4000"/>
    <s v="貯蔵"/>
    <x v="1"/>
    <s v="03-07-02-03"/>
  </r>
  <r>
    <s v="    689853A100370"/>
    <x v="1110"/>
    <n v="4000"/>
    <n v="4000"/>
    <s v="貯蔵"/>
    <x v="1"/>
    <s v="03-07-02-03"/>
  </r>
  <r>
    <s v="    689853A100371"/>
    <x v="1110"/>
    <n v="4000"/>
    <n v="4000"/>
    <s v="貯蔵"/>
    <x v="1"/>
    <s v="03-07-02-03"/>
  </r>
  <r>
    <s v="    689853A100396"/>
    <x v="1110"/>
    <n v="4000"/>
    <n v="4000"/>
    <s v="受入"/>
    <x v="8"/>
    <s v="03-07-02-03"/>
  </r>
  <r>
    <s v="    689853A100397"/>
    <x v="1110"/>
    <n v="4000"/>
    <n v="4000"/>
    <s v="受入"/>
    <x v="8"/>
    <s v="03-07-02-03"/>
  </r>
  <r>
    <s v="    689906A100001"/>
    <x v="1111"/>
    <n v="20"/>
    <n v="8"/>
    <s v="貯蔵"/>
    <x v="1"/>
    <s v="10-12-32-12"/>
  </r>
  <r>
    <s v="    689978 100013"/>
    <x v="1112"/>
    <n v="5000"/>
    <n v="3467"/>
    <s v="貯蔵"/>
    <x v="1"/>
    <s v="01-21-01-03"/>
  </r>
  <r>
    <s v="    689978 100014"/>
    <x v="1112"/>
    <n v="5000"/>
    <n v="5000"/>
    <s v="貯蔵"/>
    <x v="1"/>
    <s v="01-21-01-03"/>
  </r>
  <r>
    <s v="    689978 100017"/>
    <x v="1112"/>
    <n v="5000"/>
    <n v="5000"/>
    <s v="貯蔵"/>
    <x v="1"/>
    <s v="01-21-01-03"/>
  </r>
  <r>
    <s v="    689978 100018"/>
    <x v="1112"/>
    <n v="5000"/>
    <n v="5000"/>
    <s v="貯蔵"/>
    <x v="1"/>
    <s v="01-21-01-03"/>
  </r>
  <r>
    <s v="    689996A100018"/>
    <x v="1113"/>
    <n v="5000"/>
    <n v="1652"/>
    <s v="貯蔵"/>
    <x v="1"/>
    <s v="01-21-01-04"/>
  </r>
  <r>
    <s v="    689996A100023"/>
    <x v="1113"/>
    <n v="5000"/>
    <n v="4127"/>
    <s v="貯蔵"/>
    <x v="1"/>
    <s v="01-21-01-04"/>
  </r>
  <r>
    <s v="    689996A100028"/>
    <x v="1113"/>
    <n v="5000"/>
    <n v="5000"/>
    <s v="貯蔵"/>
    <x v="1"/>
    <s v="01-21-01-04"/>
  </r>
  <r>
    <s v="    690094A000002"/>
    <x v="1114"/>
    <n v="3348"/>
    <n v="3072"/>
    <s v="貯蔵"/>
    <x v="1"/>
    <s v="08-40-02-05"/>
  </r>
  <r>
    <s v="    690334 000072"/>
    <x v="1115"/>
    <n v="2264"/>
    <n v="1742"/>
    <s v="貯蔵"/>
    <x v="1"/>
    <s v="16-02-01-09"/>
  </r>
  <r>
    <s v="    690566 000028"/>
    <x v="1116"/>
    <n v="350"/>
    <n v="302"/>
    <s v="貯蔵"/>
    <x v="1"/>
    <s v="08-30-01-12"/>
  </r>
  <r>
    <s v="    690628A100005"/>
    <x v="1117"/>
    <n v="3000"/>
    <n v="987"/>
    <s v="貯蔵"/>
    <x v="1"/>
    <s v="03-07-02-04"/>
  </r>
  <r>
    <s v="    690628A100007"/>
    <x v="1117"/>
    <n v="863"/>
    <n v="781"/>
    <s v="貯蔵"/>
    <x v="1"/>
    <s v="03-07-02-04"/>
  </r>
  <r>
    <s v="    690673 100025"/>
    <x v="1118"/>
    <n v="4500"/>
    <n v="2225"/>
    <s v="出庫"/>
    <x v="7"/>
    <s v="05-14-01-02"/>
  </r>
  <r>
    <s v="    690673 100026"/>
    <x v="1118"/>
    <n v="1232"/>
    <n v="979"/>
    <s v="貯蔵"/>
    <x v="1"/>
    <s v="05-14-01-02"/>
  </r>
  <r>
    <s v="    690673 100027"/>
    <x v="1118"/>
    <n v="4500"/>
    <n v="4440"/>
    <s v="貯蔵"/>
    <x v="1"/>
    <s v="05-14-01-02"/>
  </r>
  <r>
    <s v="    690673 100028"/>
    <x v="1118"/>
    <n v="4500"/>
    <n v="4500"/>
    <s v="貯蔵"/>
    <x v="1"/>
    <s v="05-14-01-02"/>
  </r>
  <r>
    <s v="    690673 100029"/>
    <x v="1118"/>
    <n v="4500"/>
    <n v="4500"/>
    <s v="貯蔵"/>
    <x v="1"/>
    <s v="05-14-01-02"/>
  </r>
  <r>
    <s v="    690851A100039"/>
    <x v="1119"/>
    <n v="1000"/>
    <n v="527"/>
    <s v="貯蔵"/>
    <x v="1"/>
    <s v="04-14-02-01"/>
  </r>
  <r>
    <s v="    690851A100041"/>
    <x v="1119"/>
    <n v="1000"/>
    <n v="997"/>
    <s v="貯蔵"/>
    <x v="1"/>
    <s v="04-14-02-01"/>
  </r>
  <r>
    <s v="    690851A100042"/>
    <x v="1119"/>
    <n v="1000"/>
    <n v="1000"/>
    <s v="貯蔵"/>
    <x v="1"/>
    <s v="04-14-02-01"/>
  </r>
  <r>
    <s v="    690851A100043"/>
    <x v="1119"/>
    <n v="1000"/>
    <n v="1000"/>
    <s v="貯蔵"/>
    <x v="1"/>
    <s v="04-14-02-01"/>
  </r>
  <r>
    <s v="    690851A100045"/>
    <x v="1119"/>
    <n v="1000"/>
    <n v="1000"/>
    <s v="貯蔵"/>
    <x v="1"/>
    <s v="04-14-02-01"/>
  </r>
  <r>
    <s v="    690851A100046"/>
    <x v="1119"/>
    <n v="1000"/>
    <n v="1000"/>
    <s v="貯蔵"/>
    <x v="1"/>
    <s v="04-14-02-01"/>
  </r>
  <r>
    <s v="    690851A100047"/>
    <x v="1119"/>
    <n v="1000"/>
    <n v="1000"/>
    <s v="貯蔵"/>
    <x v="1"/>
    <s v="04-14-02-01"/>
  </r>
  <r>
    <s v="    690851A100048"/>
    <x v="1119"/>
    <n v="1000"/>
    <n v="1000"/>
    <s v="貯蔵"/>
    <x v="1"/>
    <s v="04-14-02-01"/>
  </r>
  <r>
    <s v="    690878 100007"/>
    <x v="1120"/>
    <n v="4893"/>
    <n v="4137"/>
    <s v="貯蔵"/>
    <x v="1"/>
    <s v="01-21-01-05"/>
  </r>
  <r>
    <s v="    690878 100010"/>
    <x v="1120"/>
    <n v="10000"/>
    <n v="9856"/>
    <s v="生産終了"/>
    <x v="0"/>
    <s v="01-21-01-05"/>
  </r>
  <r>
    <s v="    690896 100125"/>
    <x v="1121"/>
    <n v="2500"/>
    <n v="740"/>
    <s v="生産中"/>
    <x v="5"/>
    <s v="04-14-02-02"/>
  </r>
  <r>
    <s v="    690896 100126"/>
    <x v="1121"/>
    <n v="2500"/>
    <n v="2488"/>
    <s v="貯蔵"/>
    <x v="1"/>
    <s v="04-14-02-02"/>
  </r>
  <r>
    <s v="    690896 100127"/>
    <x v="1121"/>
    <n v="2500"/>
    <n v="2152"/>
    <s v="貯蔵"/>
    <x v="1"/>
    <s v="04-14-02-02"/>
  </r>
  <r>
    <s v="    690896 100128"/>
    <x v="1121"/>
    <n v="2500"/>
    <n v="2500"/>
    <s v="貯蔵"/>
    <x v="1"/>
    <s v="04-14-02-02"/>
  </r>
  <r>
    <s v="    690896 100129"/>
    <x v="1121"/>
    <n v="2500"/>
    <n v="2500"/>
    <s v="貯蔵"/>
    <x v="1"/>
    <s v="04-14-02-02"/>
  </r>
  <r>
    <s v="    690896 100130"/>
    <x v="1121"/>
    <n v="2500"/>
    <n v="2500"/>
    <s v="貯蔵"/>
    <x v="1"/>
    <s v="04-14-02-02"/>
  </r>
  <r>
    <s v="    690896 100133"/>
    <x v="1121"/>
    <n v="2500"/>
    <n v="2500"/>
    <s v="貯蔵"/>
    <x v="1"/>
    <s v="04-14-02-02"/>
  </r>
  <r>
    <s v="    690896 100134"/>
    <x v="1121"/>
    <n v="2500"/>
    <n v="2500"/>
    <s v="貯蔵"/>
    <x v="1"/>
    <s v="04-14-02-02"/>
  </r>
  <r>
    <s v="    690896 100135"/>
    <x v="1121"/>
    <n v="2500"/>
    <n v="2500"/>
    <s v="貯蔵"/>
    <x v="1"/>
    <s v="04-14-02-02"/>
  </r>
  <r>
    <s v="    690896 100136"/>
    <x v="1121"/>
    <n v="2500"/>
    <n v="2500"/>
    <s v="貯蔵"/>
    <x v="1"/>
    <s v="04-14-02-02"/>
  </r>
  <r>
    <s v="    690896 100137"/>
    <x v="1121"/>
    <n v="2500"/>
    <n v="2500"/>
    <s v="貯蔵"/>
    <x v="1"/>
    <s v="04-14-02-02"/>
  </r>
  <r>
    <s v="    690896 100138"/>
    <x v="1121"/>
    <n v="2500"/>
    <n v="2500"/>
    <s v="貯蔵"/>
    <x v="1"/>
    <s v="04-14-02-02"/>
  </r>
  <r>
    <s v="    690896 100140"/>
    <x v="1121"/>
    <n v="2500"/>
    <n v="2500"/>
    <s v="貯蔵"/>
    <x v="1"/>
    <s v="04-14-02-02"/>
  </r>
  <r>
    <s v="    690896 100141"/>
    <x v="1121"/>
    <n v="2500"/>
    <n v="2500"/>
    <s v="貯蔵"/>
    <x v="1"/>
    <s v="04-14-02-02"/>
  </r>
  <r>
    <s v="    690896 100142"/>
    <x v="1121"/>
    <n v="2500"/>
    <n v="2500"/>
    <s v="貯蔵"/>
    <x v="1"/>
    <s v="04-14-02-02"/>
  </r>
  <r>
    <s v="    690896 100143"/>
    <x v="1121"/>
    <n v="2500"/>
    <n v="2500"/>
    <s v="貯蔵"/>
    <x v="1"/>
    <s v="04-14-02-02"/>
  </r>
  <r>
    <s v="    690896 100144"/>
    <x v="1121"/>
    <n v="2500"/>
    <n v="2500"/>
    <s v="貯蔵"/>
    <x v="1"/>
    <s v="04-14-02-02"/>
  </r>
  <r>
    <s v="    690896 100146"/>
    <x v="1121"/>
    <n v="2500"/>
    <n v="2500"/>
    <s v="貯蔵"/>
    <x v="1"/>
    <s v="04-14-02-02"/>
  </r>
  <r>
    <s v="    690896 100147"/>
    <x v="1121"/>
    <n v="2500"/>
    <n v="2500"/>
    <s v="貯蔵"/>
    <x v="1"/>
    <s v="04-14-02-02"/>
  </r>
  <r>
    <s v="    690913 100025"/>
    <x v="1122"/>
    <n v="3000"/>
    <n v="1143"/>
    <s v="貯蔵"/>
    <x v="1"/>
    <s v="03-07-02-05"/>
  </r>
  <r>
    <s v="    690913 100033"/>
    <x v="1122"/>
    <n v="1016"/>
    <n v="847"/>
    <s v="貯蔵"/>
    <x v="1"/>
    <s v="03-07-02-05"/>
  </r>
  <r>
    <s v="    690922 100226"/>
    <x v="1123"/>
    <n v="3000"/>
    <n v="2976"/>
    <s v="貯蔵"/>
    <x v="1"/>
    <s v="03-07-03-01"/>
  </r>
  <r>
    <s v="    690922 100227"/>
    <x v="1123"/>
    <n v="3000"/>
    <n v="465"/>
    <s v="出庫"/>
    <x v="7"/>
    <s v="03-07-03-01"/>
  </r>
  <r>
    <s v="    690922 100233"/>
    <x v="1123"/>
    <n v="3000"/>
    <n v="3000"/>
    <s v="貯蔵"/>
    <x v="1"/>
    <s v="03-07-03-01"/>
  </r>
  <r>
    <s v="    690922 100234"/>
    <x v="1123"/>
    <n v="3000"/>
    <n v="3000"/>
    <s v="貯蔵"/>
    <x v="1"/>
    <s v="03-07-03-01"/>
  </r>
  <r>
    <s v="    690922 100240"/>
    <x v="1123"/>
    <n v="3000"/>
    <n v="3000"/>
    <s v="貯蔵"/>
    <x v="1"/>
    <s v="03-07-03-01"/>
  </r>
  <r>
    <s v="    690922 100241"/>
    <x v="1123"/>
    <n v="3000"/>
    <n v="3000"/>
    <s v="貯蔵"/>
    <x v="1"/>
    <s v="03-07-03-01"/>
  </r>
  <r>
    <s v="    690922 100242"/>
    <x v="1123"/>
    <n v="3000"/>
    <n v="3000"/>
    <s v="貯蔵"/>
    <x v="1"/>
    <s v="03-07-03-01"/>
  </r>
  <r>
    <s v="    690922 100245"/>
    <x v="1123"/>
    <n v="3000"/>
    <n v="3000"/>
    <s v="貯蔵"/>
    <x v="1"/>
    <s v="03-07-03-01"/>
  </r>
  <r>
    <s v="    690922 100250"/>
    <x v="1123"/>
    <n v="3000"/>
    <n v="3000"/>
    <s v="貯蔵"/>
    <x v="1"/>
    <s v="03-07-03-01"/>
  </r>
  <r>
    <s v="    690922 100251"/>
    <x v="1123"/>
    <n v="3000"/>
    <n v="3000"/>
    <s v="貯蔵"/>
    <x v="1"/>
    <s v="03-07-03-01"/>
  </r>
  <r>
    <s v="    690922 100252"/>
    <x v="1123"/>
    <n v="3000"/>
    <n v="3000"/>
    <s v="貯蔵"/>
    <x v="1"/>
    <s v="03-07-03-01"/>
  </r>
  <r>
    <s v="    690922 100254"/>
    <x v="1123"/>
    <n v="3000"/>
    <n v="3000"/>
    <s v="貯蔵"/>
    <x v="1"/>
    <s v="03-07-03-01"/>
  </r>
  <r>
    <s v="    690922 100255"/>
    <x v="1123"/>
    <n v="3000"/>
    <n v="3000"/>
    <s v="貯蔵"/>
    <x v="1"/>
    <s v="03-07-03-01"/>
  </r>
  <r>
    <s v="    690922 100256"/>
    <x v="1123"/>
    <n v="3000"/>
    <n v="3000"/>
    <s v="貯蔵"/>
    <x v="1"/>
    <s v="03-07-03-01"/>
  </r>
  <r>
    <s v="    690922 100257"/>
    <x v="1123"/>
    <n v="3000"/>
    <n v="3000"/>
    <s v="貯蔵"/>
    <x v="1"/>
    <s v="03-07-03-01"/>
  </r>
  <r>
    <s v="    691021 100117"/>
    <x v="1124"/>
    <n v="2000"/>
    <n v="121"/>
    <s v="出庫"/>
    <x v="7"/>
    <s v="04-14-02-03"/>
  </r>
  <r>
    <s v="    691021 100122"/>
    <x v="1124"/>
    <n v="2000"/>
    <n v="1197"/>
    <s v="貯蔵"/>
    <x v="1"/>
    <s v="04-14-02-03"/>
  </r>
  <r>
    <s v="    691021 100124"/>
    <x v="1124"/>
    <n v="2000"/>
    <n v="1649"/>
    <s v="貯蔵"/>
    <x v="1"/>
    <s v="04-14-02-03"/>
  </r>
  <r>
    <s v="    691021 100126"/>
    <x v="1124"/>
    <n v="2000"/>
    <n v="944"/>
    <s v="生産終了"/>
    <x v="0"/>
    <s v="04-14-02-03"/>
  </r>
  <r>
    <s v="    691021 100130"/>
    <x v="1124"/>
    <n v="287"/>
    <n v="287"/>
    <s v="貯蔵"/>
    <x v="1"/>
    <s v="04-14-02-03"/>
  </r>
  <r>
    <s v="    691021 100152"/>
    <x v="1124"/>
    <n v="2000"/>
    <n v="2235"/>
    <s v="貯蔵"/>
    <x v="1"/>
    <s v="04-14-02-03"/>
  </r>
  <r>
    <s v="    691021 100177"/>
    <x v="1124"/>
    <n v="2000"/>
    <n v="2000"/>
    <s v="貯蔵"/>
    <x v="1"/>
    <s v="04-14-02-03"/>
  </r>
  <r>
    <s v="    691021 100179"/>
    <x v="1124"/>
    <n v="2000"/>
    <n v="2000"/>
    <s v="貯蔵"/>
    <x v="1"/>
    <s v="04-14-02-03"/>
  </r>
  <r>
    <s v="    691235B100172"/>
    <x v="1125"/>
    <n v="80"/>
    <n v="24"/>
    <s v="貯蔵"/>
    <x v="1"/>
    <s v="10-01-05-03"/>
  </r>
  <r>
    <s v="    691235B100188"/>
    <x v="1125"/>
    <n v="25"/>
    <n v="20"/>
    <s v="貯蔵"/>
    <x v="1"/>
    <s v="10-01-05-03"/>
  </r>
  <r>
    <s v="    691235B100198"/>
    <x v="1125"/>
    <n v="20"/>
    <n v="20"/>
    <s v="貯蔵"/>
    <x v="1"/>
    <s v="10-01-05-03"/>
  </r>
  <r>
    <s v="    691235B100203"/>
    <x v="1125"/>
    <n v="30"/>
    <n v="30"/>
    <s v="貯蔵"/>
    <x v="1"/>
    <s v="10-01-05-03"/>
  </r>
  <r>
    <s v="    691235B100208"/>
    <x v="1125"/>
    <n v="30"/>
    <n v="30"/>
    <s v="貯蔵"/>
    <x v="1"/>
    <s v="10-01-05-03"/>
  </r>
  <r>
    <s v="    691235B100212"/>
    <x v="1125"/>
    <n v="30"/>
    <n v="30"/>
    <s v="貯蔵"/>
    <x v="1"/>
    <s v="10-01-05-03"/>
  </r>
  <r>
    <s v="    691244A100110"/>
    <x v="1126"/>
    <n v="5000"/>
    <n v="3359"/>
    <s v="貯蔵"/>
    <x v="1"/>
    <s v="01-21-01-06"/>
  </r>
  <r>
    <s v="    691262A000003"/>
    <x v="1127"/>
    <n v="378"/>
    <n v="366"/>
    <s v="貯蔵"/>
    <x v="1"/>
    <s v="08-50-01-09"/>
  </r>
  <r>
    <s v="    691289B100001"/>
    <x v="1128"/>
    <n v="685"/>
    <n v="665"/>
    <s v="貯蔵"/>
    <x v="1"/>
    <s v="08-40-02-06"/>
  </r>
  <r>
    <s v="    691289B100002"/>
    <x v="1128"/>
    <n v="77"/>
    <n v="6"/>
    <s v="貯蔵"/>
    <x v="1"/>
    <s v="08-40-02-06"/>
  </r>
  <r>
    <s v="    691529 100094"/>
    <x v="1129"/>
    <n v="10000"/>
    <n v="1607"/>
    <s v="貯蔵"/>
    <x v="1"/>
    <s v="01-21-02-01"/>
  </r>
  <r>
    <s v="    691529 100099"/>
    <x v="1129"/>
    <n v="10000"/>
    <n v="6367"/>
    <s v="出庫"/>
    <x v="7"/>
    <s v="01-21-02-01"/>
  </r>
  <r>
    <s v="    691529 100113"/>
    <x v="1129"/>
    <n v="10000"/>
    <n v="8464"/>
    <s v="生産中"/>
    <x v="9"/>
    <s v="01-21-02-01"/>
  </r>
  <r>
    <s v="    691529 100115"/>
    <x v="1129"/>
    <n v="10000"/>
    <n v="9952"/>
    <s v="貯蔵"/>
    <x v="1"/>
    <s v="01-21-02-01"/>
  </r>
  <r>
    <s v="    691529 100116"/>
    <x v="1129"/>
    <n v="10000"/>
    <n v="10000"/>
    <s v="貯蔵"/>
    <x v="1"/>
    <s v="01-21-02-01"/>
  </r>
  <r>
    <s v="    691529 100124"/>
    <x v="1129"/>
    <n v="10000"/>
    <n v="10000"/>
    <s v="貯蔵"/>
    <x v="1"/>
    <s v="01-21-02-01"/>
  </r>
  <r>
    <s v="    691529 100133"/>
    <x v="1129"/>
    <n v="10000"/>
    <n v="10000"/>
    <s v="貯蔵"/>
    <x v="1"/>
    <s v="01-21-02-01"/>
  </r>
  <r>
    <s v="    691529 100134"/>
    <x v="1129"/>
    <n v="10000"/>
    <n v="10000"/>
    <s v="貯蔵"/>
    <x v="1"/>
    <s v="01-21-02-01"/>
  </r>
  <r>
    <s v="    691529 100135"/>
    <x v="1129"/>
    <n v="10000"/>
    <n v="10000"/>
    <s v="貯蔵"/>
    <x v="1"/>
    <s v="01-21-02-01"/>
  </r>
  <r>
    <s v="    691529 100146"/>
    <x v="1129"/>
    <n v="10000"/>
    <n v="10000"/>
    <s v="貯蔵"/>
    <x v="1"/>
    <s v="01-21-02-01"/>
  </r>
  <r>
    <s v="    691529 100147"/>
    <x v="1129"/>
    <n v="10000"/>
    <n v="10000"/>
    <s v="貯蔵"/>
    <x v="1"/>
    <s v="01-21-02-01"/>
  </r>
  <r>
    <s v="    691761 100216"/>
    <x v="1130"/>
    <n v="10000"/>
    <n v="3039"/>
    <s v="貯蔵"/>
    <x v="1"/>
    <s v="01-21-02-02"/>
  </r>
  <r>
    <s v="    691761 100218"/>
    <x v="1130"/>
    <n v="10000"/>
    <n v="9952"/>
    <s v="貯蔵"/>
    <x v="1"/>
    <s v="01-21-02-02"/>
  </r>
  <r>
    <s v="    691761 100228"/>
    <x v="1130"/>
    <n v="10000"/>
    <n v="8656"/>
    <s v="貯蔵"/>
    <x v="1"/>
    <s v="01-21-02-02"/>
  </r>
  <r>
    <s v="    691761 100239"/>
    <x v="1130"/>
    <n v="10000"/>
    <n v="10000"/>
    <s v="貯蔵"/>
    <x v="1"/>
    <s v="01-21-02-02"/>
  </r>
  <r>
    <s v="    691761 100251"/>
    <x v="1130"/>
    <n v="10000"/>
    <n v="10000"/>
    <s v="貯蔵"/>
    <x v="1"/>
    <s v="01-21-02-02"/>
  </r>
  <r>
    <s v="    691761 100252"/>
    <x v="1130"/>
    <n v="10000"/>
    <n v="10000"/>
    <s v="貯蔵"/>
    <x v="1"/>
    <s v="01-21-02-02"/>
  </r>
  <r>
    <s v="    691761 100253"/>
    <x v="1130"/>
    <n v="10000"/>
    <n v="10000"/>
    <s v="貯蔵"/>
    <x v="1"/>
    <s v="01-21-02-02"/>
  </r>
  <r>
    <s v="    691761 100254"/>
    <x v="1130"/>
    <n v="10000"/>
    <n v="10000"/>
    <s v="貯蔵"/>
    <x v="1"/>
    <s v="01-21-02-02"/>
  </r>
  <r>
    <s v="    691761 100274"/>
    <x v="1130"/>
    <n v="10000"/>
    <n v="10000"/>
    <s v="貯蔵"/>
    <x v="1"/>
    <s v="01-21-02-02"/>
  </r>
  <r>
    <s v="    691761 100275"/>
    <x v="1130"/>
    <n v="10000"/>
    <n v="10000"/>
    <s v="貯蔵"/>
    <x v="1"/>
    <s v="01-21-02-02"/>
  </r>
  <r>
    <s v="    691761 100276"/>
    <x v="1130"/>
    <n v="10000"/>
    <n v="10000"/>
    <s v="貯蔵"/>
    <x v="1"/>
    <s v="01-21-02-02"/>
  </r>
  <r>
    <s v="    691761 100277"/>
    <x v="1130"/>
    <n v="10000"/>
    <n v="10000"/>
    <s v="貯蔵"/>
    <x v="1"/>
    <s v="01-21-02-02"/>
  </r>
  <r>
    <s v="    691761 100278"/>
    <x v="1130"/>
    <n v="10000"/>
    <n v="10000"/>
    <s v="貯蔵"/>
    <x v="1"/>
    <s v="01-21-02-02"/>
  </r>
  <r>
    <s v="    691761 100279"/>
    <x v="1130"/>
    <n v="10000"/>
    <n v="10000"/>
    <s v="貯蔵"/>
    <x v="1"/>
    <s v="01-21-02-02"/>
  </r>
  <r>
    <s v="    691761 100280"/>
    <x v="1130"/>
    <n v="10000"/>
    <n v="10000"/>
    <s v="貯蔵"/>
    <x v="1"/>
    <s v="01-21-02-02"/>
  </r>
  <r>
    <s v="    691761 100281"/>
    <x v="1130"/>
    <n v="10000"/>
    <n v="10000"/>
    <s v="貯蔵"/>
    <x v="1"/>
    <s v="01-21-02-02"/>
  </r>
  <r>
    <s v="    691761 100282"/>
    <x v="1130"/>
    <n v="10000"/>
    <n v="10000"/>
    <s v="貯蔵"/>
    <x v="1"/>
    <s v="01-21-02-02"/>
  </r>
  <r>
    <s v="    691761 100283"/>
    <x v="1130"/>
    <n v="10000"/>
    <n v="10000"/>
    <s v="貯蔵"/>
    <x v="1"/>
    <s v="01-21-02-02"/>
  </r>
  <r>
    <s v="    691886 100020"/>
    <x v="1131"/>
    <n v="2500"/>
    <n v="1140"/>
    <s v="貯蔵"/>
    <x v="1"/>
    <s v="05-14-01-03"/>
  </r>
  <r>
    <s v="    691886 100022"/>
    <x v="1131"/>
    <n v="2500"/>
    <n v="2500"/>
    <s v="貯蔵"/>
    <x v="1"/>
    <s v="05-14-01-03"/>
  </r>
  <r>
    <s v="    691912 100351"/>
    <x v="1132"/>
    <n v="500"/>
    <n v="474"/>
    <s v="貯蔵"/>
    <x v="1"/>
    <s v="06-04-01-02"/>
  </r>
  <r>
    <s v="    691912 100353"/>
    <x v="1132"/>
    <n v="500"/>
    <n v="1"/>
    <s v="生産終了"/>
    <x v="0"/>
    <s v="06-04-01-02"/>
  </r>
  <r>
    <s v="    691912 100361"/>
    <x v="1132"/>
    <n v="500"/>
    <n v="62"/>
    <s v="貯蔵"/>
    <x v="1"/>
    <s v="06-04-01-02"/>
  </r>
  <r>
    <s v="    691912 100363"/>
    <x v="1132"/>
    <n v="500"/>
    <n v="16"/>
    <s v="生産終了"/>
    <x v="0"/>
    <s v="06-04-01-02"/>
  </r>
  <r>
    <s v="    691912 100364"/>
    <x v="1132"/>
    <n v="500"/>
    <n v="500"/>
    <s v="出庫"/>
    <x v="2"/>
    <s v="06-04-01-02"/>
  </r>
  <r>
    <s v="    691912 100367"/>
    <x v="1132"/>
    <n v="500"/>
    <n v="500"/>
    <s v="貯蔵"/>
    <x v="1"/>
    <s v="06-04-01-02"/>
  </r>
  <r>
    <s v="    691912 100368"/>
    <x v="1132"/>
    <n v="500"/>
    <n v="500"/>
    <s v="貯蔵"/>
    <x v="1"/>
    <s v="06-04-01-02"/>
  </r>
  <r>
    <s v="    691912 100369"/>
    <x v="1132"/>
    <n v="500"/>
    <n v="500"/>
    <s v="貯蔵"/>
    <x v="1"/>
    <s v="06-04-01-02"/>
  </r>
  <r>
    <s v="    691912 100378"/>
    <x v="1132"/>
    <n v="500"/>
    <n v="500"/>
    <s v="貯蔵"/>
    <x v="1"/>
    <s v="06-04-01-02"/>
  </r>
  <r>
    <s v="    691912 100379"/>
    <x v="1132"/>
    <n v="500"/>
    <n v="500"/>
    <s v="貯蔵"/>
    <x v="1"/>
    <s v="06-04-01-02"/>
  </r>
  <r>
    <s v="    691912 100380"/>
    <x v="1132"/>
    <n v="500"/>
    <n v="500"/>
    <s v="貯蔵"/>
    <x v="1"/>
    <s v="06-04-01-02"/>
  </r>
  <r>
    <s v="    691912 100381"/>
    <x v="1132"/>
    <n v="500"/>
    <n v="500"/>
    <s v="貯蔵"/>
    <x v="1"/>
    <s v="06-04-01-02"/>
  </r>
  <r>
    <s v="    691912 100382"/>
    <x v="1132"/>
    <n v="500"/>
    <n v="500"/>
    <s v="貯蔵"/>
    <x v="1"/>
    <s v="06-04-01-02"/>
  </r>
  <r>
    <s v="    691912 100383"/>
    <x v="1132"/>
    <n v="500"/>
    <n v="500"/>
    <s v="貯蔵"/>
    <x v="1"/>
    <s v="06-04-01-02"/>
  </r>
  <r>
    <s v="    691912 100384"/>
    <x v="1132"/>
    <n v="500"/>
    <n v="500"/>
    <s v="貯蔵"/>
    <x v="1"/>
    <s v="06-04-01-02"/>
  </r>
  <r>
    <s v="    691912 100385"/>
    <x v="1132"/>
    <n v="500"/>
    <n v="500"/>
    <s v="貯蔵"/>
    <x v="1"/>
    <s v="06-04-01-02"/>
  </r>
  <r>
    <s v="    691921 100361"/>
    <x v="1133"/>
    <n v="1000"/>
    <n v="740"/>
    <s v="生産終了"/>
    <x v="0"/>
    <s v="06-04-01-01"/>
  </r>
  <r>
    <s v="    691921 100362"/>
    <x v="1133"/>
    <n v="1000"/>
    <n v="866"/>
    <s v="出庫"/>
    <x v="7"/>
    <s v="06-04-01-01"/>
  </r>
  <r>
    <s v="    691921 100367"/>
    <x v="1133"/>
    <n v="1000"/>
    <n v="649"/>
    <s v="生産終了"/>
    <x v="0"/>
    <s v="06-04-01-01"/>
  </r>
  <r>
    <s v="    691921 100368"/>
    <x v="1133"/>
    <n v="1000"/>
    <n v="912"/>
    <s v="貯蔵"/>
    <x v="1"/>
    <s v="06-04-01-01"/>
  </r>
  <r>
    <s v="    691921 100369"/>
    <x v="1133"/>
    <n v="1000"/>
    <n v="952"/>
    <s v="貯蔵"/>
    <x v="1"/>
    <s v="06-04-01-01"/>
  </r>
  <r>
    <s v="    691921 100370"/>
    <x v="1133"/>
    <n v="1000"/>
    <n v="1000"/>
    <s v="貯蔵"/>
    <x v="1"/>
    <s v="06-04-01-01"/>
  </r>
  <r>
    <s v="    691921 100371"/>
    <x v="1133"/>
    <n v="1000"/>
    <n v="1000"/>
    <s v="貯蔵"/>
    <x v="1"/>
    <s v="06-04-01-01"/>
  </r>
  <r>
    <s v="    691921 100372"/>
    <x v="1133"/>
    <n v="1000"/>
    <n v="1000"/>
    <s v="貯蔵"/>
    <x v="1"/>
    <s v="06-04-01-01"/>
  </r>
  <r>
    <s v="    692199 100009"/>
    <x v="1134"/>
    <n v="2000"/>
    <n v="1695"/>
    <s v="貯蔵"/>
    <x v="1"/>
    <s v="01-21-02-03"/>
  </r>
  <r>
    <s v="    692199 100011"/>
    <x v="1134"/>
    <n v="2000"/>
    <n v="2000"/>
    <s v="貯蔵"/>
    <x v="1"/>
    <s v="01-21-02-03"/>
  </r>
  <r>
    <s v="    692626A100266"/>
    <x v="1135"/>
    <n v="1000"/>
    <n v="878"/>
    <s v="貯蔵"/>
    <x v="1"/>
    <s v="03-07-03-02"/>
  </r>
  <r>
    <s v="    692626A100267"/>
    <x v="1135"/>
    <n v="1000"/>
    <n v="590"/>
    <s v="貯蔵"/>
    <x v="1"/>
    <s v="03-07-03-02"/>
  </r>
  <r>
    <s v="    692626A100268"/>
    <x v="1135"/>
    <n v="1000"/>
    <n v="1000"/>
    <s v="貯蔵"/>
    <x v="1"/>
    <s v="03-07-03-02"/>
  </r>
  <r>
    <s v="    692626A100269"/>
    <x v="1135"/>
    <n v="1000"/>
    <n v="1000"/>
    <s v="貯蔵"/>
    <x v="1"/>
    <s v="03-07-03-02"/>
  </r>
  <r>
    <s v="    692662 100184"/>
    <x v="1136"/>
    <n v="2000"/>
    <n v="198"/>
    <s v="貯蔵"/>
    <x v="1"/>
    <s v="04-14-03-01"/>
  </r>
  <r>
    <s v="    692662 100195"/>
    <x v="1136"/>
    <n v="2000"/>
    <n v="1718"/>
    <s v="貯蔵"/>
    <x v="1"/>
    <s v="04-14-03-01"/>
  </r>
  <r>
    <s v="    692662 100196"/>
    <x v="1136"/>
    <n v="2000"/>
    <n v="1856"/>
    <s v="貯蔵"/>
    <x v="1"/>
    <s v="04-14-03-01"/>
  </r>
  <r>
    <s v="    692662 100197"/>
    <x v="1136"/>
    <n v="2000"/>
    <n v="2000"/>
    <s v="貯蔵"/>
    <x v="1"/>
    <s v="04-14-03-01"/>
  </r>
  <r>
    <s v="    692662 100303"/>
    <x v="1136"/>
    <n v="2000"/>
    <n v="2000"/>
    <s v="貯蔵"/>
    <x v="1"/>
    <s v="04-14-03-01"/>
  </r>
  <r>
    <s v="    692671A100210"/>
    <x v="1137"/>
    <n v="2000"/>
    <n v="1171"/>
    <s v="貯蔵"/>
    <x v="1"/>
    <s v="04-14-03-02"/>
  </r>
  <r>
    <s v="    692671A100211"/>
    <x v="1137"/>
    <n v="2000"/>
    <n v="1676"/>
    <s v="貯蔵"/>
    <x v="1"/>
    <s v="04-14-03-02"/>
  </r>
  <r>
    <s v="    692671A100212"/>
    <x v="1137"/>
    <n v="2000"/>
    <n v="1850"/>
    <s v="貯蔵"/>
    <x v="1"/>
    <s v="04-14-03-02"/>
  </r>
  <r>
    <s v="    692671A100214"/>
    <x v="1137"/>
    <n v="2000"/>
    <n v="2000"/>
    <s v="出庫"/>
    <x v="6"/>
    <s v="04-14-03-02"/>
  </r>
  <r>
    <s v="    692671A100215"/>
    <x v="1137"/>
    <n v="2000"/>
    <n v="1940"/>
    <s v="貯蔵"/>
    <x v="1"/>
    <s v="04-14-03-02"/>
  </r>
  <r>
    <s v="    692671A100217"/>
    <x v="1137"/>
    <n v="2000"/>
    <n v="1205"/>
    <s v="生産終了"/>
    <x v="0"/>
    <s v="04-14-03-02"/>
  </r>
  <r>
    <s v="    692671A100218"/>
    <x v="1137"/>
    <n v="2000"/>
    <n v="2000"/>
    <s v="出庫"/>
    <x v="6"/>
    <s v="04-14-03-02"/>
  </r>
  <r>
    <s v="    692671A100219"/>
    <x v="1137"/>
    <n v="2000"/>
    <n v="2000"/>
    <s v="貯蔵"/>
    <x v="1"/>
    <s v="04-14-03-02"/>
  </r>
  <r>
    <s v="    692671A100220"/>
    <x v="1137"/>
    <n v="2000"/>
    <n v="2000"/>
    <s v="貯蔵"/>
    <x v="1"/>
    <s v="04-14-03-02"/>
  </r>
  <r>
    <s v="    692671A100221"/>
    <x v="1137"/>
    <n v="2000"/>
    <n v="2000"/>
    <s v="貯蔵"/>
    <x v="1"/>
    <s v="04-14-03-02"/>
  </r>
  <r>
    <s v="    692671A100222"/>
    <x v="1137"/>
    <n v="2000"/>
    <n v="2000"/>
    <s v="貯蔵"/>
    <x v="1"/>
    <s v="04-14-03-02"/>
  </r>
  <r>
    <s v="    692671A100223"/>
    <x v="1137"/>
    <n v="2000"/>
    <n v="2000"/>
    <s v="貯蔵"/>
    <x v="1"/>
    <s v="04-14-03-02"/>
  </r>
  <r>
    <s v="    692671A100224"/>
    <x v="1137"/>
    <n v="2000"/>
    <n v="2000"/>
    <s v="貯蔵"/>
    <x v="1"/>
    <s v="04-14-03-02"/>
  </r>
  <r>
    <s v="    692671A100225"/>
    <x v="1137"/>
    <n v="2000"/>
    <n v="2000"/>
    <s v="貯蔵"/>
    <x v="1"/>
    <s v="04-14-03-02"/>
  </r>
  <r>
    <s v="    692671A100226"/>
    <x v="1137"/>
    <n v="2000"/>
    <n v="2000"/>
    <s v="貯蔵"/>
    <x v="1"/>
    <s v="04-14-03-02"/>
  </r>
  <r>
    <s v="    692671A100260"/>
    <x v="1137"/>
    <n v="2000"/>
    <n v="2000"/>
    <s v="受入"/>
    <x v="8"/>
    <s v="04-14-03-02"/>
  </r>
  <r>
    <s v="    692715A100004"/>
    <x v="1138"/>
    <n v="1000"/>
    <n v="230"/>
    <s v="貯蔵"/>
    <x v="1"/>
    <s v="04-14-03-03"/>
  </r>
  <r>
    <s v="    692733 100001"/>
    <x v="1139"/>
    <n v="1817"/>
    <n v="1797"/>
    <s v="貯蔵"/>
    <x v="1"/>
    <s v="08-40-02-07"/>
  </r>
  <r>
    <s v="    692742 100205"/>
    <x v="1140"/>
    <n v="2000"/>
    <n v="2"/>
    <s v="生産終了"/>
    <x v="3"/>
    <s v="04-15-02-01"/>
  </r>
  <r>
    <s v="    692742 100207"/>
    <x v="1140"/>
    <n v="2000"/>
    <n v="1365"/>
    <s v="貯蔵"/>
    <x v="1"/>
    <s v="04-15-02-01"/>
  </r>
  <r>
    <s v="    692742 100208"/>
    <x v="1140"/>
    <n v="2000"/>
    <n v="2000"/>
    <s v="貯蔵"/>
    <x v="1"/>
    <s v="04-15-02-01"/>
  </r>
  <r>
    <s v="    692742 100209"/>
    <x v="1140"/>
    <n v="2000"/>
    <n v="2000"/>
    <s v="貯蔵"/>
    <x v="1"/>
    <s v="04-15-02-01"/>
  </r>
  <r>
    <s v="    692742 100211"/>
    <x v="1140"/>
    <n v="2000"/>
    <n v="2000"/>
    <s v="貯蔵"/>
    <x v="1"/>
    <s v="04-15-02-01"/>
  </r>
  <r>
    <s v="    692742 100212"/>
    <x v="1140"/>
    <n v="2000"/>
    <n v="2000"/>
    <s v="貯蔵"/>
    <x v="1"/>
    <s v="04-15-02-01"/>
  </r>
  <r>
    <s v="    692742 100213"/>
    <x v="1140"/>
    <n v="2000"/>
    <n v="2000"/>
    <s v="貯蔵"/>
    <x v="1"/>
    <s v="04-15-02-01"/>
  </r>
  <r>
    <s v="    692742 100214"/>
    <x v="1140"/>
    <n v="2000"/>
    <n v="2000"/>
    <s v="貯蔵"/>
    <x v="1"/>
    <s v="04-15-02-01"/>
  </r>
  <r>
    <s v="    692742 100215"/>
    <x v="1140"/>
    <n v="2000"/>
    <n v="2000"/>
    <s v="貯蔵"/>
    <x v="1"/>
    <s v="04-15-02-01"/>
  </r>
  <r>
    <s v="    692742 100216"/>
    <x v="1140"/>
    <n v="2000"/>
    <n v="2000"/>
    <s v="貯蔵"/>
    <x v="1"/>
    <s v="04-15-02-01"/>
  </r>
  <r>
    <s v="    692742 100217"/>
    <x v="1140"/>
    <n v="2000"/>
    <n v="2000"/>
    <s v="貯蔵"/>
    <x v="1"/>
    <s v="04-15-02-01"/>
  </r>
  <r>
    <s v="    692742 100220"/>
    <x v="1140"/>
    <n v="2000"/>
    <n v="2000"/>
    <s v="貯蔵"/>
    <x v="1"/>
    <s v="04-15-02-01"/>
  </r>
  <r>
    <s v="    692742 100221"/>
    <x v="1140"/>
    <n v="2000"/>
    <n v="2000"/>
    <s v="貯蔵"/>
    <x v="1"/>
    <s v="04-15-02-01"/>
  </r>
  <r>
    <s v="    692742 100222"/>
    <x v="1140"/>
    <n v="2000"/>
    <n v="2000"/>
    <s v="貯蔵"/>
    <x v="1"/>
    <s v="04-15-02-01"/>
  </r>
  <r>
    <s v="    692742 100223"/>
    <x v="1140"/>
    <n v="2000"/>
    <n v="2000"/>
    <s v="貯蔵"/>
    <x v="1"/>
    <s v="04-15-02-01"/>
  </r>
  <r>
    <s v="    692742 100224"/>
    <x v="1140"/>
    <n v="2000"/>
    <n v="2000"/>
    <s v="貯蔵"/>
    <x v="1"/>
    <s v="04-15-02-01"/>
  </r>
  <r>
    <s v="    692742 100225"/>
    <x v="1140"/>
    <n v="2000"/>
    <n v="2000"/>
    <s v="貯蔵"/>
    <x v="1"/>
    <s v="04-15-02-01"/>
  </r>
  <r>
    <s v="    692742 100226"/>
    <x v="1140"/>
    <n v="2000"/>
    <n v="2000"/>
    <s v="貯蔵"/>
    <x v="1"/>
    <s v="04-15-02-01"/>
  </r>
  <r>
    <s v="    692742 100227"/>
    <x v="1140"/>
    <n v="2000"/>
    <n v="2000"/>
    <s v="貯蔵"/>
    <x v="1"/>
    <s v="04-15-02-01"/>
  </r>
  <r>
    <s v="    692742 100230"/>
    <x v="1140"/>
    <n v="2000"/>
    <n v="2000"/>
    <s v="貯蔵"/>
    <x v="1"/>
    <s v="04-15-02-01"/>
  </r>
  <r>
    <s v="    692742 100231"/>
    <x v="1140"/>
    <n v="2000"/>
    <n v="2000"/>
    <s v="貯蔵"/>
    <x v="1"/>
    <s v="04-15-02-01"/>
  </r>
  <r>
    <s v="    692742 100232"/>
    <x v="1140"/>
    <n v="2000"/>
    <n v="2000"/>
    <s v="貯蔵"/>
    <x v="1"/>
    <s v="04-15-02-01"/>
  </r>
  <r>
    <s v="    692742 100234"/>
    <x v="1140"/>
    <n v="2000"/>
    <n v="2000"/>
    <s v="貯蔵"/>
    <x v="1"/>
    <s v="04-15-02-01"/>
  </r>
  <r>
    <s v="    692742 100235"/>
    <x v="1140"/>
    <n v="2000"/>
    <n v="2000"/>
    <s v="貯蔵"/>
    <x v="1"/>
    <s v="04-15-02-01"/>
  </r>
  <r>
    <s v="    692742 100236"/>
    <x v="1140"/>
    <n v="2000"/>
    <n v="2000"/>
    <s v="貯蔵"/>
    <x v="1"/>
    <s v="04-15-02-01"/>
  </r>
  <r>
    <s v="    692751 100076"/>
    <x v="1141"/>
    <n v="2000"/>
    <n v="612"/>
    <s v="貯蔵"/>
    <x v="1"/>
    <s v="04-15-01-01"/>
  </r>
  <r>
    <s v="    692751 100079"/>
    <x v="1141"/>
    <n v="2000"/>
    <n v="1568"/>
    <s v="貯蔵"/>
    <x v="1"/>
    <s v="04-15-01-01"/>
  </r>
  <r>
    <s v="    692751 100080"/>
    <x v="1141"/>
    <n v="2000"/>
    <n v="2000"/>
    <s v="貯蔵"/>
    <x v="1"/>
    <s v="04-15-01-01"/>
  </r>
  <r>
    <s v="    692751 100083"/>
    <x v="1141"/>
    <n v="2000"/>
    <n v="2000"/>
    <s v="貯蔵"/>
    <x v="1"/>
    <s v="04-15-01-01"/>
  </r>
  <r>
    <s v="    692751 100086"/>
    <x v="1141"/>
    <n v="2000"/>
    <n v="2000"/>
    <s v="貯蔵"/>
    <x v="1"/>
    <s v="04-15-01-01"/>
  </r>
  <r>
    <s v="    692751 100087"/>
    <x v="1141"/>
    <n v="2000"/>
    <n v="2000"/>
    <s v="貯蔵"/>
    <x v="1"/>
    <s v="04-15-01-01"/>
  </r>
  <r>
    <s v="    692751 100091"/>
    <x v="1141"/>
    <n v="2000"/>
    <n v="2000"/>
    <s v="貯蔵"/>
    <x v="1"/>
    <s v="04-15-01-01"/>
  </r>
  <r>
    <s v="    692751 100092"/>
    <x v="1141"/>
    <n v="2000"/>
    <n v="2000"/>
    <s v="貯蔵"/>
    <x v="1"/>
    <s v="04-15-01-01"/>
  </r>
  <r>
    <s v="    692751 100093"/>
    <x v="1141"/>
    <n v="2000"/>
    <n v="2000"/>
    <s v="貯蔵"/>
    <x v="1"/>
    <s v="04-15-01-01"/>
  </r>
  <r>
    <s v="    692796 100048"/>
    <x v="1142"/>
    <n v="2000"/>
    <n v="85"/>
    <s v="貯蔵"/>
    <x v="1"/>
    <s v="04-15-01-02"/>
  </r>
  <r>
    <s v="    692796 100054"/>
    <x v="1142"/>
    <n v="2000"/>
    <n v="1424"/>
    <s v="貯蔵"/>
    <x v="1"/>
    <s v="04-15-01-02"/>
  </r>
  <r>
    <s v="    692796 100060"/>
    <x v="1142"/>
    <n v="2000"/>
    <n v="2000"/>
    <s v="貯蔵"/>
    <x v="1"/>
    <s v="04-15-01-02"/>
  </r>
  <r>
    <s v="    692796 100061"/>
    <x v="1142"/>
    <n v="2000"/>
    <n v="2000"/>
    <s v="貯蔵"/>
    <x v="1"/>
    <s v="04-15-01-02"/>
  </r>
  <r>
    <s v="    692813 100059"/>
    <x v="1143"/>
    <n v="1000"/>
    <n v="206"/>
    <s v="出庫"/>
    <x v="7"/>
    <s v="03-07-02-06"/>
  </r>
  <r>
    <s v="    692813 100072"/>
    <x v="1143"/>
    <n v="1000"/>
    <n v="917"/>
    <s v="貯蔵"/>
    <x v="1"/>
    <s v="03-07-02-06"/>
  </r>
  <r>
    <s v="    692813 100089"/>
    <x v="1143"/>
    <n v="1000"/>
    <n v="1000"/>
    <s v="貯蔵"/>
    <x v="1"/>
    <s v="03-07-02-06"/>
  </r>
  <r>
    <s v="    692813 100090"/>
    <x v="1143"/>
    <n v="1000"/>
    <n v="1000"/>
    <s v="貯蔵"/>
    <x v="1"/>
    <s v="03-07-02-06"/>
  </r>
  <r>
    <s v="    692911A100024"/>
    <x v="1144"/>
    <n v="5000"/>
    <n v="4126"/>
    <s v="貯蔵"/>
    <x v="1"/>
    <s v="01-21-02-04"/>
  </r>
  <r>
    <s v="    692929 100095"/>
    <x v="1145"/>
    <n v="5000"/>
    <n v="2587"/>
    <s v="貯蔵"/>
    <x v="1"/>
    <s v="01-21-02-05"/>
  </r>
  <r>
    <s v="    692929 100096"/>
    <x v="1145"/>
    <n v="5000"/>
    <n v="2447"/>
    <s v="貯蔵"/>
    <x v="1"/>
    <s v="01-21-02-05"/>
  </r>
  <r>
    <s v="    692929 100101"/>
    <x v="1145"/>
    <n v="1824"/>
    <n v="1694"/>
    <s v="貯蔵"/>
    <x v="1"/>
    <s v="01-21-02-05"/>
  </r>
  <r>
    <s v="    692947A100009"/>
    <x v="1146"/>
    <n v="5000"/>
    <n v="1229"/>
    <s v="貯蔵"/>
    <x v="1"/>
    <s v="01-21-02-06"/>
  </r>
  <r>
    <s v="    692956 100147"/>
    <x v="1147"/>
    <n v="5000"/>
    <n v="2788"/>
    <s v="貯蔵"/>
    <x v="1"/>
    <s v="01-21-02-07"/>
  </r>
  <r>
    <s v="    692956 100148"/>
    <x v="1147"/>
    <n v="5000"/>
    <n v="4519"/>
    <s v="貯蔵"/>
    <x v="1"/>
    <s v="01-21-02-07"/>
  </r>
  <r>
    <s v="    693206 100015"/>
    <x v="1148"/>
    <n v="2500"/>
    <n v="1701"/>
    <s v="貯蔵"/>
    <x v="1"/>
    <s v="04-15-02-02"/>
  </r>
  <r>
    <s v="    693206 100017"/>
    <x v="1148"/>
    <n v="2500"/>
    <n v="2452"/>
    <s v="貯蔵"/>
    <x v="1"/>
    <s v="04-15-02-02"/>
  </r>
  <r>
    <s v="    693206 100018"/>
    <x v="1148"/>
    <n v="2500"/>
    <n v="2500"/>
    <s v="貯蔵"/>
    <x v="1"/>
    <s v="04-15-02-02"/>
  </r>
  <r>
    <s v="    693206 100019"/>
    <x v="1148"/>
    <n v="2500"/>
    <n v="2500"/>
    <s v="貯蔵"/>
    <x v="1"/>
    <s v="04-15-02-02"/>
  </r>
  <r>
    <s v="    693848A100003"/>
    <x v="1149"/>
    <n v="5000"/>
    <n v="74"/>
    <s v="貯蔵"/>
    <x v="1"/>
    <s v="01-21-03-01"/>
  </r>
  <r>
    <s v="    693848A100008"/>
    <x v="1149"/>
    <n v="5000"/>
    <n v="109"/>
    <s v="貯蔵"/>
    <x v="1"/>
    <s v="01-21-03-01"/>
  </r>
  <r>
    <s v="    693848A100009"/>
    <x v="1149"/>
    <n v="5000"/>
    <n v="3541"/>
    <s v="貯蔵"/>
    <x v="1"/>
    <s v="01-21-03-01"/>
  </r>
  <r>
    <s v="    694918 100067"/>
    <x v="1150"/>
    <n v="450"/>
    <n v="222"/>
    <s v="貯蔵"/>
    <x v="1"/>
    <s v="01-21-03-02"/>
  </r>
  <r>
    <s v="    694918 100073"/>
    <x v="1150"/>
    <n v="450"/>
    <n v="450"/>
    <s v="貯蔵"/>
    <x v="1"/>
    <s v="01-21-03-02"/>
  </r>
  <r>
    <s v="    694918 100076"/>
    <x v="1150"/>
    <n v="450"/>
    <n v="450"/>
    <s v="貯蔵"/>
    <x v="1"/>
    <s v="01-21-03-02"/>
  </r>
  <r>
    <s v="    694918 100079"/>
    <x v="1150"/>
    <n v="450"/>
    <n v="450"/>
    <s v="貯蔵"/>
    <x v="1"/>
    <s v="01-21-03-02"/>
  </r>
  <r>
    <s v="    695035 100027"/>
    <x v="1151"/>
    <n v="4000"/>
    <n v="298"/>
    <s v="貯蔵"/>
    <x v="1"/>
    <s v="01-21-03-03"/>
  </r>
  <r>
    <s v="    695035 100030"/>
    <x v="1151"/>
    <n v="4000"/>
    <n v="2967"/>
    <s v="出庫"/>
    <x v="7"/>
    <s v="01-21-03-03"/>
  </r>
  <r>
    <s v="    695035 100031"/>
    <x v="1151"/>
    <n v="4000"/>
    <n v="4000"/>
    <s v="貯蔵"/>
    <x v="1"/>
    <s v="01-21-03-03"/>
  </r>
  <r>
    <s v="    695035 100032"/>
    <x v="1151"/>
    <n v="4000"/>
    <n v="4000"/>
    <s v="貯蔵"/>
    <x v="1"/>
    <s v="01-21-03-03"/>
  </r>
  <r>
    <s v="    695035 100040"/>
    <x v="1151"/>
    <n v="4000"/>
    <n v="590"/>
    <s v="貯蔵"/>
    <x v="1"/>
    <s v="01-21-03-03"/>
  </r>
  <r>
    <s v="    695035 100041"/>
    <x v="1151"/>
    <n v="4000"/>
    <n v="3568"/>
    <s v="貯蔵"/>
    <x v="1"/>
    <s v="01-21-03-03"/>
  </r>
  <r>
    <s v="    695962 100012"/>
    <x v="1152"/>
    <n v="100"/>
    <n v="81"/>
    <s v="貯蔵"/>
    <x v="1"/>
    <s v="01-21-03-04"/>
  </r>
  <r>
    <s v="    695962 100015"/>
    <x v="1152"/>
    <n v="100"/>
    <n v="100"/>
    <s v="貯蔵"/>
    <x v="1"/>
    <s v="01-21-03-04"/>
  </r>
  <r>
    <s v="    695962 100016"/>
    <x v="1152"/>
    <n v="100"/>
    <n v="100"/>
    <s v="貯蔵"/>
    <x v="1"/>
    <s v="01-21-03-04"/>
  </r>
  <r>
    <s v="    695962 100017"/>
    <x v="1152"/>
    <n v="100"/>
    <n v="100"/>
    <s v="貯蔵"/>
    <x v="1"/>
    <s v="01-21-03-04"/>
  </r>
  <r>
    <s v="    696105A100002"/>
    <x v="1153"/>
    <n v="1000"/>
    <n v="456"/>
    <s v="貯蔵"/>
    <x v="1"/>
    <s v="05-14-01-04"/>
  </r>
  <r>
    <s v="    696105A100003"/>
    <x v="1153"/>
    <n v="1000"/>
    <n v="1000"/>
    <s v="貯蔵"/>
    <x v="1"/>
    <s v="05-14-01-04"/>
  </r>
  <r>
    <s v="    696114 100006"/>
    <x v="1154"/>
    <n v="300"/>
    <n v="29"/>
    <s v="貯蔵"/>
    <x v="1"/>
    <s v="01-21-03-05"/>
  </r>
  <r>
    <s v="    696114 100007"/>
    <x v="1154"/>
    <n v="300"/>
    <n v="300"/>
    <s v="貯蔵"/>
    <x v="1"/>
    <s v="01-21-03-05"/>
  </r>
  <r>
    <s v="    696114 100008"/>
    <x v="1154"/>
    <n v="300"/>
    <n v="300"/>
    <s v="貯蔵"/>
    <x v="1"/>
    <s v="01-21-03-05"/>
  </r>
  <r>
    <s v="    696123 100012"/>
    <x v="1155"/>
    <n v="200"/>
    <n v="2"/>
    <s v="貯蔵"/>
    <x v="1"/>
    <s v="01-21-03-06"/>
  </r>
  <r>
    <s v="    696123 100013"/>
    <x v="1155"/>
    <n v="200"/>
    <n v="200"/>
    <s v="貯蔵"/>
    <x v="1"/>
    <s v="01-21-03-06"/>
  </r>
  <r>
    <s v="    696123 100014"/>
    <x v="1155"/>
    <n v="200"/>
    <n v="200"/>
    <s v="貯蔵"/>
    <x v="1"/>
    <s v="01-21-03-06"/>
  </r>
  <r>
    <s v="    696123 100015"/>
    <x v="1155"/>
    <n v="200"/>
    <n v="200"/>
    <s v="貯蔵"/>
    <x v="1"/>
    <s v="01-21-03-06"/>
  </r>
  <r>
    <s v="    696123 100016"/>
    <x v="1155"/>
    <n v="200"/>
    <n v="200"/>
    <s v="貯蔵"/>
    <x v="1"/>
    <s v="01-21-03-06"/>
  </r>
  <r>
    <s v="    696132 100116"/>
    <x v="1156"/>
    <n v="200"/>
    <n v="110"/>
    <s v="貯蔵"/>
    <x v="1"/>
    <s v="01-21-04-01"/>
  </r>
  <r>
    <s v="    696132 100117"/>
    <x v="1156"/>
    <n v="200"/>
    <n v="200"/>
    <s v="貯蔵"/>
    <x v="1"/>
    <s v="01-21-04-01"/>
  </r>
  <r>
    <s v="    696132 100118"/>
    <x v="1156"/>
    <n v="200"/>
    <n v="200"/>
    <s v="貯蔵"/>
    <x v="1"/>
    <s v="01-21-04-01"/>
  </r>
  <r>
    <s v="    696132 100119"/>
    <x v="1156"/>
    <n v="200"/>
    <n v="200"/>
    <s v="貯蔵"/>
    <x v="1"/>
    <s v="01-21-04-01"/>
  </r>
  <r>
    <s v="    696132 100120"/>
    <x v="1156"/>
    <n v="200"/>
    <n v="200"/>
    <s v="貯蔵"/>
    <x v="1"/>
    <s v="01-21-04-01"/>
  </r>
  <r>
    <s v="    696132 100121"/>
    <x v="1156"/>
    <n v="200"/>
    <n v="200"/>
    <s v="貯蔵"/>
    <x v="1"/>
    <s v="01-21-04-01"/>
  </r>
  <r>
    <s v="    696132 100122"/>
    <x v="1156"/>
    <n v="200"/>
    <n v="200"/>
    <s v="貯蔵"/>
    <x v="1"/>
    <s v="01-21-04-01"/>
  </r>
  <r>
    <s v="    696132 100123"/>
    <x v="1156"/>
    <n v="200"/>
    <n v="200"/>
    <s v="貯蔵"/>
    <x v="1"/>
    <s v="01-21-04-01"/>
  </r>
  <r>
    <s v="    696132 100124"/>
    <x v="1156"/>
    <n v="200"/>
    <n v="200"/>
    <s v="貯蔵"/>
    <x v="1"/>
    <s v="01-21-04-01"/>
  </r>
  <r>
    <s v="    696132 100125"/>
    <x v="1156"/>
    <n v="200"/>
    <n v="200"/>
    <s v="貯蔵"/>
    <x v="1"/>
    <s v="01-21-04-01"/>
  </r>
  <r>
    <s v="    696132 100126"/>
    <x v="1156"/>
    <n v="200"/>
    <n v="200"/>
    <s v="貯蔵"/>
    <x v="1"/>
    <s v="01-21-04-01"/>
  </r>
  <r>
    <s v="    696141B100001"/>
    <x v="1157"/>
    <n v="1816"/>
    <n v="1796"/>
    <s v="貯蔵"/>
    <x v="1"/>
    <s v="08-40-02-08"/>
  </r>
  <r>
    <s v="    696266A100068"/>
    <x v="1158"/>
    <n v="3000"/>
    <n v="447"/>
    <s v="貯蔵"/>
    <x v="1"/>
    <s v="03-07-03-03"/>
  </r>
  <r>
    <s v="    696266A100073"/>
    <x v="1158"/>
    <n v="3000"/>
    <n v="1923"/>
    <s v="出庫"/>
    <x v="7"/>
    <s v="03-07-03-03"/>
  </r>
  <r>
    <s v="    696266A100074"/>
    <x v="1158"/>
    <n v="3000"/>
    <n v="2626"/>
    <s v="貯蔵"/>
    <x v="1"/>
    <s v="03-07-03-03"/>
  </r>
  <r>
    <s v="    696266A100079"/>
    <x v="1158"/>
    <n v="3000"/>
    <n v="3000"/>
    <s v="貯蔵"/>
    <x v="1"/>
    <s v="03-07-03-03"/>
  </r>
  <r>
    <s v="    696266A100083"/>
    <x v="1158"/>
    <n v="3000"/>
    <n v="3000"/>
    <s v="貯蔵"/>
    <x v="1"/>
    <s v="03-07-03-03"/>
  </r>
  <r>
    <s v="    696266A100084"/>
    <x v="1158"/>
    <n v="3000"/>
    <n v="3000"/>
    <s v="貯蔵"/>
    <x v="1"/>
    <s v="03-07-03-03"/>
  </r>
  <r>
    <s v="    696604A100023"/>
    <x v="1159"/>
    <n v="2000"/>
    <n v="1585"/>
    <s v="貯蔵"/>
    <x v="1"/>
    <s v="01-21-04-02"/>
  </r>
  <r>
    <s v="    696604A100024"/>
    <x v="1159"/>
    <n v="2000"/>
    <n v="1952"/>
    <s v="貯蔵"/>
    <x v="1"/>
    <s v="01-21-04-02"/>
  </r>
  <r>
    <s v="    696604A100025"/>
    <x v="1159"/>
    <n v="2000"/>
    <n v="2000"/>
    <s v="貯蔵"/>
    <x v="1"/>
    <s v="01-21-04-02"/>
  </r>
  <r>
    <s v="    698709A100001"/>
    <x v="1160"/>
    <n v="3000"/>
    <n v="2237"/>
    <s v="貯蔵"/>
    <x v="1"/>
    <s v="03-07-03-04"/>
  </r>
  <r>
    <s v="    698709A100002"/>
    <x v="1160"/>
    <n v="3000"/>
    <n v="3000"/>
    <s v="貯蔵"/>
    <x v="1"/>
    <s v="03-07-03-04"/>
  </r>
  <r>
    <s v="    700645A100014"/>
    <x v="1161"/>
    <n v="4000"/>
    <n v="1337"/>
    <s v="貯蔵"/>
    <x v="1"/>
    <s v="01-21-04-03"/>
  </r>
  <r>
    <s v="    700645A100015"/>
    <x v="1161"/>
    <n v="123"/>
    <n v="23"/>
    <s v="貯蔵"/>
    <x v="1"/>
    <s v="01-21-04-03"/>
  </r>
  <r>
    <s v="    700645A100016"/>
    <x v="1161"/>
    <n v="769"/>
    <n v="663"/>
    <s v="貯蔵"/>
    <x v="1"/>
    <s v="01-21-04-03"/>
  </r>
  <r>
    <s v="    700645A100018"/>
    <x v="1161"/>
    <n v="4000"/>
    <n v="1376"/>
    <s v="貯蔵"/>
    <x v="1"/>
    <s v="01-21-04-03"/>
  </r>
  <r>
    <s v="    700645A100023"/>
    <x v="1161"/>
    <n v="4000"/>
    <n v="1941"/>
    <s v="生産終了"/>
    <x v="4"/>
    <s v="01-21-04-03"/>
  </r>
  <r>
    <s v="    700645A100024"/>
    <x v="1161"/>
    <n v="4000"/>
    <n v="4000"/>
    <s v="出庫"/>
    <x v="6"/>
    <s v="01-21-04-03"/>
  </r>
  <r>
    <s v="    700645A100025"/>
    <x v="1161"/>
    <n v="4000"/>
    <n v="4000"/>
    <s v="出庫"/>
    <x v="6"/>
    <s v="01-21-04-03"/>
  </r>
  <r>
    <s v="    700645A100026"/>
    <x v="1161"/>
    <n v="4000"/>
    <n v="4000"/>
    <s v="貯蔵"/>
    <x v="1"/>
    <s v="01-21-04-03"/>
  </r>
  <r>
    <s v="    700645A100027"/>
    <x v="1161"/>
    <n v="4000"/>
    <n v="4000"/>
    <s v="貯蔵"/>
    <x v="1"/>
    <s v="01-21-04-03"/>
  </r>
  <r>
    <s v="    700645A100028"/>
    <x v="1161"/>
    <n v="4000"/>
    <n v="4000"/>
    <s v="貯蔵"/>
    <x v="1"/>
    <s v="01-21-04-03"/>
  </r>
  <r>
    <s v="    700645A100029"/>
    <x v="1161"/>
    <n v="4000"/>
    <n v="4000"/>
    <s v="貯蔵"/>
    <x v="1"/>
    <s v="01-21-04-03"/>
  </r>
  <r>
    <s v="    700645A100030"/>
    <x v="1161"/>
    <n v="4000"/>
    <n v="4000"/>
    <s v="貯蔵"/>
    <x v="1"/>
    <s v="01-21-04-03"/>
  </r>
  <r>
    <s v="    702581 100012"/>
    <x v="1162"/>
    <n v="500"/>
    <n v="158"/>
    <s v="貯蔵"/>
    <x v="1"/>
    <s v="05-14-01-05"/>
  </r>
  <r>
    <s v="    702581 100013"/>
    <x v="1162"/>
    <n v="500"/>
    <n v="500"/>
    <s v="貯蔵"/>
    <x v="1"/>
    <s v="05-14-01-05"/>
  </r>
  <r>
    <s v="    703009 100079"/>
    <x v="1163"/>
    <n v="1568"/>
    <n v="1318"/>
    <s v="貯蔵"/>
    <x v="1"/>
    <s v="16-01-04-15"/>
  </r>
  <r>
    <s v="    703009 100085"/>
    <x v="1163"/>
    <n v="100"/>
    <n v="100"/>
    <s v="貯蔵"/>
    <x v="1"/>
    <s v="16-01-04-15"/>
  </r>
  <r>
    <s v="    703223 100034"/>
    <x v="1164"/>
    <n v="5000"/>
    <n v="1863"/>
    <s v="貯蔵"/>
    <x v="1"/>
    <s v="01-21-04-04"/>
  </r>
  <r>
    <s v="    703223 100036"/>
    <x v="1164"/>
    <n v="5000"/>
    <n v="5000"/>
    <s v="貯蔵"/>
    <x v="1"/>
    <s v="01-21-04-04"/>
  </r>
  <r>
    <s v="    703259 100004"/>
    <x v="1165"/>
    <n v="5000"/>
    <n v="2406"/>
    <s v="貯蔵"/>
    <x v="1"/>
    <s v="01-21-04-05"/>
  </r>
  <r>
    <s v="    703286 100006"/>
    <x v="1166"/>
    <n v="5000"/>
    <n v="509"/>
    <s v="貯蔵"/>
    <x v="1"/>
    <s v="01-21-04-06"/>
  </r>
  <r>
    <s v="    703286 100007"/>
    <x v="1166"/>
    <n v="5000"/>
    <n v="5000"/>
    <s v="貯蔵"/>
    <x v="1"/>
    <s v="01-21-04-06"/>
  </r>
  <r>
    <s v="    703286 100008"/>
    <x v="1166"/>
    <n v="5000"/>
    <n v="5000"/>
    <s v="貯蔵"/>
    <x v="1"/>
    <s v="01-21-04-06"/>
  </r>
  <r>
    <s v="    703286 100009"/>
    <x v="1166"/>
    <n v="5000"/>
    <n v="5000"/>
    <s v="貯蔵"/>
    <x v="1"/>
    <s v="01-21-04-06"/>
  </r>
  <r>
    <s v="    703303 100002"/>
    <x v="1167"/>
    <n v="5000"/>
    <n v="4175"/>
    <s v="貯蔵"/>
    <x v="1"/>
    <s v="01-21-04-07"/>
  </r>
  <r>
    <s v="    703339 100163"/>
    <x v="1168"/>
    <n v="5000"/>
    <n v="4046"/>
    <s v="貯蔵"/>
    <x v="1"/>
    <s v="01-21-05-01"/>
  </r>
  <r>
    <s v="    703339 100167"/>
    <x v="1168"/>
    <n v="5000"/>
    <n v="390"/>
    <s v="貯蔵"/>
    <x v="1"/>
    <s v="01-21-05-01"/>
  </r>
  <r>
    <s v="    703339 100168"/>
    <x v="1168"/>
    <n v="5000"/>
    <n v="3054"/>
    <s v="貯蔵"/>
    <x v="1"/>
    <s v="01-21-05-01"/>
  </r>
  <r>
    <s v="    703339 100169"/>
    <x v="1168"/>
    <n v="5000"/>
    <n v="4906"/>
    <s v="貯蔵"/>
    <x v="1"/>
    <s v="01-21-05-01"/>
  </r>
  <r>
    <s v="    703339 100174"/>
    <x v="1168"/>
    <n v="5000"/>
    <n v="5000"/>
    <s v="貯蔵"/>
    <x v="1"/>
    <s v="01-21-05-01"/>
  </r>
  <r>
    <s v="    703339 100175"/>
    <x v="1168"/>
    <n v="5000"/>
    <n v="5000"/>
    <s v="貯蔵"/>
    <x v="1"/>
    <s v="01-21-05-01"/>
  </r>
  <r>
    <s v="    703384 100435"/>
    <x v="1169"/>
    <n v="5000"/>
    <n v="4448"/>
    <s v="貯蔵"/>
    <x v="1"/>
    <s v="01-21-05-02"/>
  </r>
  <r>
    <s v="    703393 100051"/>
    <x v="1170"/>
    <n v="5000"/>
    <n v="1702"/>
    <s v="貯蔵"/>
    <x v="1"/>
    <s v="01-21-05-03"/>
  </r>
  <r>
    <s v="    703393 100055"/>
    <x v="1170"/>
    <n v="5000"/>
    <n v="1781"/>
    <s v="出庫"/>
    <x v="6"/>
    <s v="01-21-05-03"/>
  </r>
  <r>
    <s v="    703393 100065"/>
    <x v="1170"/>
    <n v="5000"/>
    <n v="865"/>
    <s v="生産中"/>
    <x v="12"/>
    <s v="01-21-05-03"/>
  </r>
  <r>
    <s v="    703393 100066"/>
    <x v="1170"/>
    <n v="5000"/>
    <n v="5000"/>
    <s v="出庫"/>
    <x v="6"/>
    <s v="01-21-05-03"/>
  </r>
  <r>
    <s v="    703401 100049"/>
    <x v="1171"/>
    <n v="20"/>
    <n v="20"/>
    <s v="貯蔵"/>
    <x v="1"/>
    <s v="16-01-04-18"/>
  </r>
  <r>
    <s v="    703419 100259"/>
    <x v="1172"/>
    <n v="5000"/>
    <n v="3832"/>
    <s v="貯蔵"/>
    <x v="1"/>
    <s v="01-21-05-04"/>
  </r>
  <r>
    <s v="    703419 100260"/>
    <x v="1172"/>
    <n v="5000"/>
    <n v="4559"/>
    <s v="貯蔵"/>
    <x v="1"/>
    <s v="01-21-05-04"/>
  </r>
  <r>
    <s v="    703455 100227"/>
    <x v="1173"/>
    <n v="5000"/>
    <n v="2343"/>
    <s v="貯蔵"/>
    <x v="1"/>
    <s v="01-21-05-05"/>
  </r>
  <r>
    <s v="    703482 100013"/>
    <x v="1174"/>
    <n v="689"/>
    <n v="2"/>
    <s v="生産終了"/>
    <x v="13"/>
    <s v="01-21-05-06"/>
  </r>
  <r>
    <s v="    703482 100014"/>
    <x v="1174"/>
    <n v="410"/>
    <n v="350"/>
    <s v="貯蔵"/>
    <x v="1"/>
    <s v="01-21-05-06"/>
  </r>
  <r>
    <s v="    703491 100003"/>
    <x v="1175"/>
    <n v="20"/>
    <n v="20"/>
    <s v="貯蔵"/>
    <x v="1"/>
    <s v="16-01-04-05"/>
  </r>
  <r>
    <s v="    703517 100017"/>
    <x v="1176"/>
    <n v="5000"/>
    <n v="1769"/>
    <s v="貯蔵"/>
    <x v="1"/>
    <s v="01-22-01-01"/>
  </r>
  <r>
    <s v="    703517 100018"/>
    <x v="1176"/>
    <n v="5000"/>
    <n v="4658"/>
    <s v="貯蔵"/>
    <x v="1"/>
    <s v="01-22-01-01"/>
  </r>
  <r>
    <s v="    703544 100010"/>
    <x v="1177"/>
    <n v="5000"/>
    <n v="1148"/>
    <s v="貯蔵"/>
    <x v="1"/>
    <s v="01-22-01-02"/>
  </r>
  <r>
    <s v="    703553 100024"/>
    <x v="1178"/>
    <n v="5000"/>
    <n v="3700"/>
    <s v="貯蔵"/>
    <x v="1"/>
    <s v="01-22-01-03"/>
  </r>
  <r>
    <s v="    703562 100285"/>
    <x v="1179"/>
    <n v="5000"/>
    <n v="287"/>
    <s v="貯蔵"/>
    <x v="1"/>
    <s v="01-22-01-04"/>
  </r>
  <r>
    <s v="    703562 100286"/>
    <x v="1179"/>
    <n v="5000"/>
    <n v="3909"/>
    <s v="貯蔵"/>
    <x v="1"/>
    <s v="01-22-01-04"/>
  </r>
  <r>
    <s v="    703589 100026"/>
    <x v="1180"/>
    <n v="5000"/>
    <n v="508"/>
    <s v="貯蔵"/>
    <x v="1"/>
    <s v="01-22-01-05"/>
  </r>
  <r>
    <s v="    703589 100076"/>
    <x v="1180"/>
    <n v="5000"/>
    <n v="5000"/>
    <s v="貯蔵"/>
    <x v="1"/>
    <s v="01-22-01-05"/>
  </r>
  <r>
    <s v="    703598 100003"/>
    <x v="1181"/>
    <n v="5000"/>
    <n v="4576"/>
    <s v="貯蔵"/>
    <x v="1"/>
    <s v="01-22-01-06"/>
  </r>
  <r>
    <s v="    703615 100011"/>
    <x v="1182"/>
    <n v="5000"/>
    <n v="846"/>
    <s v="貯蔵"/>
    <x v="1"/>
    <s v="01-22-01-07"/>
  </r>
  <r>
    <s v="    703615 100012"/>
    <x v="1182"/>
    <n v="5000"/>
    <n v="4919"/>
    <s v="貯蔵"/>
    <x v="1"/>
    <s v="01-22-01-07"/>
  </r>
  <r>
    <s v="    703624 100015"/>
    <x v="1183"/>
    <n v="5000"/>
    <n v="669"/>
    <s v="貯蔵"/>
    <x v="1"/>
    <s v="01-22-01-08"/>
  </r>
  <r>
    <s v="    703624 100016"/>
    <x v="1183"/>
    <n v="5000"/>
    <n v="4013"/>
    <s v="貯蔵"/>
    <x v="1"/>
    <s v="01-22-01-08"/>
  </r>
  <r>
    <s v="    703678 100017"/>
    <x v="1184"/>
    <n v="5000"/>
    <n v="1818"/>
    <s v="貯蔵"/>
    <x v="1"/>
    <s v="01-22-01-09"/>
  </r>
  <r>
    <s v="    703678 100018"/>
    <x v="1184"/>
    <n v="5000"/>
    <n v="4910"/>
    <s v="貯蔵"/>
    <x v="1"/>
    <s v="01-22-01-09"/>
  </r>
  <r>
    <s v="    703856 000011"/>
    <x v="1185"/>
    <n v="5000"/>
    <n v="2285"/>
    <s v="貯蔵"/>
    <x v="1"/>
    <s v="01-22-01-10"/>
  </r>
  <r>
    <s v="    703856 100001"/>
    <x v="1185"/>
    <n v="5000"/>
    <n v="4940"/>
    <s v="貯蔵"/>
    <x v="1"/>
    <s v="01-22-01-10"/>
  </r>
  <r>
    <s v="    704017 100002"/>
    <x v="1186"/>
    <n v="5000"/>
    <n v="4322"/>
    <s v="貯蔵"/>
    <x v="1"/>
    <s v="01-22-02-01"/>
  </r>
  <r>
    <s v="    704302 100019"/>
    <x v="1187"/>
    <n v="5000"/>
    <n v="2136"/>
    <s v="貯蔵"/>
    <x v="1"/>
    <s v="01-22-02-02"/>
  </r>
  <r>
    <s v="    704302 100020"/>
    <x v="1187"/>
    <n v="5000"/>
    <n v="3556"/>
    <s v="貯蔵"/>
    <x v="1"/>
    <s v="01-22-02-02"/>
  </r>
  <r>
    <s v="    704302 100021"/>
    <x v="1187"/>
    <n v="5000"/>
    <n v="5000"/>
    <s v="貯蔵"/>
    <x v="1"/>
    <s v="01-22-02-02"/>
  </r>
  <r>
    <s v="    704302 100022"/>
    <x v="1187"/>
    <n v="5000"/>
    <n v="5000"/>
    <s v="貯蔵"/>
    <x v="1"/>
    <s v="01-22-02-02"/>
  </r>
  <r>
    <s v="    704356 100010"/>
    <x v="1188"/>
    <n v="691"/>
    <n v="347"/>
    <s v="貯蔵"/>
    <x v="1"/>
    <s v="01-22-02-03"/>
  </r>
  <r>
    <s v="    704409 100002"/>
    <x v="1189"/>
    <n v="100"/>
    <n v="100"/>
    <s v="貯蔵"/>
    <x v="1"/>
    <s v="16-01-04-06"/>
  </r>
  <r>
    <s v="    704481 100015"/>
    <x v="1190"/>
    <n v="5000"/>
    <n v="5000"/>
    <s v="貯蔵"/>
    <x v="1"/>
    <s v="16-01-04-10"/>
  </r>
  <r>
    <s v="    711312 000011"/>
    <x v="1191"/>
    <n v="315"/>
    <n v="151"/>
    <s v="貯蔵"/>
    <x v="1"/>
    <s v="08-50-01-10"/>
  </r>
  <r>
    <s v="    712766A100024"/>
    <x v="1192"/>
    <n v="2500"/>
    <n v="179"/>
    <s v="貯蔵"/>
    <x v="1"/>
    <s v="09-01-02-02"/>
  </r>
  <r>
    <s v="    712766A100035"/>
    <x v="1192"/>
    <n v="2500"/>
    <n v="2500"/>
    <s v="貯蔵"/>
    <x v="1"/>
    <s v="09-01-02-02"/>
  </r>
  <r>
    <s v="    713596 100016"/>
    <x v="1193"/>
    <n v="2000"/>
    <n v="1714"/>
    <s v="貯蔵"/>
    <x v="1"/>
    <s v="01-22-02-04"/>
  </r>
  <r>
    <s v="    713596 100017"/>
    <x v="1193"/>
    <n v="2000"/>
    <n v="1985"/>
    <s v="貯蔵"/>
    <x v="1"/>
    <s v="01-22-02-04"/>
  </r>
  <r>
    <s v="    714416C100001"/>
    <x v="1194"/>
    <n v="50"/>
    <n v="17"/>
    <s v="貯蔵"/>
    <x v="1"/>
    <s v="10-12-32-07"/>
  </r>
  <r>
    <s v="    714425C100002"/>
    <x v="1195"/>
    <n v="30"/>
    <n v="19"/>
    <s v="貯蔵"/>
    <x v="1"/>
    <s v="10-12-32-06"/>
  </r>
  <r>
    <s v="    715879 100097"/>
    <x v="1196"/>
    <n v="5000"/>
    <n v="4756"/>
    <s v="貯蔵"/>
    <x v="1"/>
    <s v="01-22-02-05"/>
  </r>
  <r>
    <s v="    715879 100104"/>
    <x v="1196"/>
    <n v="5000"/>
    <n v="4056"/>
    <s v="貯蔵"/>
    <x v="1"/>
    <s v="01-22-02-05"/>
  </r>
  <r>
    <s v="    715879 100105"/>
    <x v="1196"/>
    <n v="5000"/>
    <n v="5000"/>
    <s v="貯蔵"/>
    <x v="1"/>
    <s v="01-22-02-05"/>
  </r>
  <r>
    <s v="    715879 100117"/>
    <x v="1196"/>
    <n v="5000"/>
    <n v="5000"/>
    <s v="貯蔵"/>
    <x v="1"/>
    <s v="01-22-02-05"/>
  </r>
  <r>
    <s v="    715879 100121"/>
    <x v="1196"/>
    <n v="5000"/>
    <n v="5000"/>
    <s v="貯蔵"/>
    <x v="1"/>
    <s v="01-22-02-05"/>
  </r>
  <r>
    <s v="    715879 100125"/>
    <x v="1196"/>
    <n v="5000"/>
    <n v="5000"/>
    <s v="貯蔵"/>
    <x v="1"/>
    <s v="01-22-02-05"/>
  </r>
  <r>
    <s v="    715897 100180"/>
    <x v="1197"/>
    <n v="5000"/>
    <n v="4451"/>
    <s v="貯蔵"/>
    <x v="1"/>
    <s v="01-22-02-06"/>
  </r>
  <r>
    <s v="    715897 100190"/>
    <x v="1197"/>
    <n v="5000"/>
    <n v="1573"/>
    <s v="貯蔵"/>
    <x v="1"/>
    <s v="01-22-02-06"/>
  </r>
  <r>
    <s v="    715897 100194"/>
    <x v="1197"/>
    <n v="5000"/>
    <n v="4920"/>
    <s v="貯蔵"/>
    <x v="1"/>
    <s v="01-22-02-06"/>
  </r>
  <r>
    <s v="    715897 100195"/>
    <x v="1197"/>
    <n v="5000"/>
    <n v="5000"/>
    <s v="貯蔵"/>
    <x v="1"/>
    <s v="01-22-02-06"/>
  </r>
  <r>
    <s v="    715897 100206"/>
    <x v="1197"/>
    <n v="5000"/>
    <n v="5000"/>
    <s v="貯蔵"/>
    <x v="1"/>
    <s v="01-22-02-06"/>
  </r>
  <r>
    <s v="    715897 100207"/>
    <x v="1197"/>
    <n v="5000"/>
    <n v="5000"/>
    <s v="貯蔵"/>
    <x v="1"/>
    <s v="01-22-02-06"/>
  </r>
  <r>
    <s v="    715897 100220"/>
    <x v="1197"/>
    <n v="5000"/>
    <n v="5000"/>
    <s v="貯蔵"/>
    <x v="1"/>
    <s v="01-22-02-06"/>
  </r>
  <r>
    <s v="    715897 100225"/>
    <x v="1197"/>
    <n v="5000"/>
    <n v="5000"/>
    <s v="貯蔵"/>
    <x v="1"/>
    <s v="01-22-02-06"/>
  </r>
  <r>
    <s v="    715897 100226"/>
    <x v="1197"/>
    <n v="5000"/>
    <n v="5000"/>
    <s v="貯蔵"/>
    <x v="1"/>
    <s v="01-22-02-06"/>
  </r>
  <r>
    <s v="    715897 100235"/>
    <x v="1197"/>
    <n v="5000"/>
    <n v="5000"/>
    <s v="貯蔵"/>
    <x v="1"/>
    <s v="01-22-02-06"/>
  </r>
  <r>
    <s v="    716307A000003"/>
    <x v="1198"/>
    <n v="1259"/>
    <n v="272"/>
    <s v="貯蔵"/>
    <x v="1"/>
    <s v="10-01-05-04"/>
  </r>
  <r>
    <s v="    716397 000004"/>
    <x v="1199"/>
    <n v="2768"/>
    <n v="1863"/>
    <s v="貯蔵"/>
    <x v="1"/>
    <s v="05-14-02-01"/>
  </r>
  <r>
    <s v="    716414 100008"/>
    <x v="1200"/>
    <n v="5000"/>
    <n v="3094"/>
    <s v="貯蔵"/>
    <x v="1"/>
    <s v="01-22-02-07"/>
  </r>
  <r>
    <s v="    716423 100019"/>
    <x v="1201"/>
    <n v="5000"/>
    <n v="2255"/>
    <s v="貯蔵"/>
    <x v="1"/>
    <s v="01-22-03-01"/>
  </r>
  <r>
    <s v="    716423 100021"/>
    <x v="1201"/>
    <n v="5000"/>
    <n v="3100"/>
    <s v="生産終了"/>
    <x v="0"/>
    <s v="01-22-03-01"/>
  </r>
  <r>
    <s v="    716423 100023"/>
    <x v="1201"/>
    <n v="5000"/>
    <n v="5000"/>
    <s v="出庫"/>
    <x v="6"/>
    <s v="01-22-03-01"/>
  </r>
  <r>
    <s v="    716477 100134"/>
    <x v="1202"/>
    <n v="1000"/>
    <n v="798"/>
    <s v="貯蔵"/>
    <x v="1"/>
    <s v="05-14-02-02"/>
  </r>
  <r>
    <s v="    716477 100135"/>
    <x v="1202"/>
    <n v="1000"/>
    <n v="952"/>
    <s v="貯蔵"/>
    <x v="1"/>
    <s v="05-14-02-02"/>
  </r>
  <r>
    <s v="    716477 100136"/>
    <x v="1202"/>
    <n v="1000"/>
    <n v="1000"/>
    <s v="貯蔵"/>
    <x v="1"/>
    <s v="05-14-02-02"/>
  </r>
  <r>
    <s v="    716486 100962"/>
    <x v="1203"/>
    <n v="400"/>
    <n v="5"/>
    <s v="貯蔵"/>
    <x v="1"/>
    <s v="21-05-03-03"/>
  </r>
  <r>
    <s v="    716486 100963"/>
    <x v="1203"/>
    <n v="400"/>
    <n v="278"/>
    <s v="貯蔵"/>
    <x v="1"/>
    <s v="21-05-03-03"/>
  </r>
  <r>
    <s v="    716486 101100"/>
    <x v="1203"/>
    <n v="400"/>
    <n v="352"/>
    <s v="貯蔵"/>
    <x v="1"/>
    <s v="21-05-03-03"/>
  </r>
  <r>
    <s v="    716486 101101"/>
    <x v="1203"/>
    <n v="400"/>
    <n v="400"/>
    <s v="貯蔵"/>
    <x v="1"/>
    <s v="21-05-03-03"/>
  </r>
  <r>
    <s v="    716486 101102"/>
    <x v="1203"/>
    <n v="400"/>
    <n v="400"/>
    <s v="貯蔵"/>
    <x v="1"/>
    <s v="21-05-03-03"/>
  </r>
  <r>
    <s v="    716486 101103"/>
    <x v="1203"/>
    <n v="400"/>
    <n v="400"/>
    <s v="貯蔵"/>
    <x v="1"/>
    <s v="21-05-03-03"/>
  </r>
  <r>
    <s v="    716486 101104"/>
    <x v="1203"/>
    <n v="400"/>
    <n v="400"/>
    <s v="貯蔵"/>
    <x v="1"/>
    <s v="21-05-03-03"/>
  </r>
  <r>
    <s v="    716486 101105"/>
    <x v="1203"/>
    <n v="400"/>
    <n v="400"/>
    <s v="貯蔵"/>
    <x v="1"/>
    <s v="21-05-03-03"/>
  </r>
  <r>
    <s v="    716486 101106"/>
    <x v="1203"/>
    <n v="400"/>
    <n v="400"/>
    <s v="貯蔵"/>
    <x v="1"/>
    <s v="21-05-03-03"/>
  </r>
  <r>
    <s v="    716486 101107"/>
    <x v="1203"/>
    <n v="400"/>
    <n v="400"/>
    <s v="貯蔵"/>
    <x v="1"/>
    <s v="21-05-03-03"/>
  </r>
  <r>
    <s v="    716726B100012"/>
    <x v="1204"/>
    <n v="107"/>
    <n v="62"/>
    <s v="貯蔵"/>
    <x v="1"/>
    <s v="07-01-02-02"/>
  </r>
  <r>
    <s v="    716726B100013"/>
    <x v="1204"/>
    <n v="108"/>
    <n v="108"/>
    <s v="貯蔵"/>
    <x v="1"/>
    <s v="07-01-02-02"/>
  </r>
  <r>
    <s v="    716726B100014"/>
    <x v="1204"/>
    <n v="107"/>
    <n v="107"/>
    <s v="貯蔵"/>
    <x v="1"/>
    <s v="07-01-02-02"/>
  </r>
  <r>
    <s v="    716824 100180"/>
    <x v="1205"/>
    <n v="1200"/>
    <n v="1200"/>
    <s v="貯蔵"/>
    <x v="1"/>
    <s v="16-02-01-12"/>
  </r>
  <r>
    <s v="    716976 100005"/>
    <x v="1206"/>
    <n v="10000"/>
    <n v="5414"/>
    <s v="貯蔵"/>
    <x v="1"/>
    <s v="01-22-03-02"/>
  </r>
  <r>
    <s v="    716976 100006"/>
    <x v="1206"/>
    <n v="2121"/>
    <n v="1695"/>
    <s v="貯蔵"/>
    <x v="1"/>
    <s v="01-22-03-02"/>
  </r>
  <r>
    <s v="    716976 100008"/>
    <x v="1206"/>
    <n v="10000"/>
    <n v="10000"/>
    <s v="貯蔵"/>
    <x v="1"/>
    <s v="01-22-03-02"/>
  </r>
  <r>
    <s v="    716985 100036"/>
    <x v="1207"/>
    <n v="3000"/>
    <n v="1157"/>
    <s v="貯蔵"/>
    <x v="1"/>
    <s v="03-07-04-01"/>
  </r>
  <r>
    <s v="    716985 100037"/>
    <x v="1207"/>
    <n v="3000"/>
    <n v="2768"/>
    <s v="貯蔵"/>
    <x v="1"/>
    <s v="03-07-04-01"/>
  </r>
  <r>
    <s v="    716985 100038"/>
    <x v="1207"/>
    <n v="3000"/>
    <n v="2856"/>
    <s v="貯蔵"/>
    <x v="1"/>
    <s v="03-07-04-01"/>
  </r>
  <r>
    <s v="    716985 100040"/>
    <x v="1207"/>
    <n v="3000"/>
    <n v="3000"/>
    <s v="貯蔵"/>
    <x v="1"/>
    <s v="03-07-04-01"/>
  </r>
  <r>
    <s v="    716985 100041"/>
    <x v="1207"/>
    <n v="3000"/>
    <n v="3000"/>
    <s v="貯蔵"/>
    <x v="1"/>
    <s v="03-07-04-01"/>
  </r>
  <r>
    <s v="    716994 100024"/>
    <x v="1208"/>
    <n v="3000"/>
    <n v="832"/>
    <s v="貯蔵"/>
    <x v="1"/>
    <s v="03-07-04-02"/>
  </r>
  <r>
    <s v="    716994 100025"/>
    <x v="1208"/>
    <n v="3000"/>
    <n v="2451"/>
    <s v="貯蔵"/>
    <x v="1"/>
    <s v="03-07-04-02"/>
  </r>
  <r>
    <s v="    716994 100026"/>
    <x v="1208"/>
    <n v="3000"/>
    <n v="2940"/>
    <s v="貯蔵"/>
    <x v="1"/>
    <s v="03-07-04-02"/>
  </r>
  <r>
    <s v="    716994 100028"/>
    <x v="1208"/>
    <n v="3000"/>
    <n v="3000"/>
    <s v="貯蔵"/>
    <x v="1"/>
    <s v="03-07-04-02"/>
  </r>
  <r>
    <s v="    716994 100029"/>
    <x v="1208"/>
    <n v="3000"/>
    <n v="3000"/>
    <s v="貯蔵"/>
    <x v="1"/>
    <s v="03-07-04-02"/>
  </r>
  <r>
    <s v="    717084 100094"/>
    <x v="1209"/>
    <n v="250"/>
    <n v="18"/>
    <s v="貯蔵"/>
    <x v="1"/>
    <s v="20-01-01-11"/>
  </r>
  <r>
    <s v="    717084 100095"/>
    <x v="1209"/>
    <n v="250"/>
    <n v="250"/>
    <s v="貯蔵"/>
    <x v="1"/>
    <s v="20-01-01-11"/>
  </r>
  <r>
    <s v="    717173 100185"/>
    <x v="1210"/>
    <n v="2500"/>
    <n v="1971"/>
    <s v="貯蔵"/>
    <x v="1"/>
    <s v="04-15-03-01"/>
  </r>
  <r>
    <s v="    717173 100326"/>
    <x v="1210"/>
    <n v="2500"/>
    <n v="2500"/>
    <s v="貯蔵"/>
    <x v="1"/>
    <s v="04-15-03-01"/>
  </r>
  <r>
    <s v="    717182 100344"/>
    <x v="1211"/>
    <n v="3000"/>
    <n v="2"/>
    <s v="生産終了"/>
    <x v="3"/>
    <s v="03-07-04-03"/>
  </r>
  <r>
    <s v="    717182 100345"/>
    <x v="1211"/>
    <n v="3000"/>
    <n v="1681"/>
    <s v="貯蔵"/>
    <x v="1"/>
    <s v="03-07-04-03"/>
  </r>
  <r>
    <s v="    717182 100346"/>
    <x v="1211"/>
    <n v="3000"/>
    <n v="1966"/>
    <s v="貯蔵"/>
    <x v="1"/>
    <s v="03-07-04-03"/>
  </r>
  <r>
    <s v="    717182 100347"/>
    <x v="1211"/>
    <n v="3000"/>
    <n v="3000"/>
    <s v="貯蔵"/>
    <x v="1"/>
    <s v="03-07-04-03"/>
  </r>
  <r>
    <s v="    717182 100348"/>
    <x v="1211"/>
    <n v="3000"/>
    <n v="3000"/>
    <s v="貯蔵"/>
    <x v="1"/>
    <s v="03-07-04-03"/>
  </r>
  <r>
    <s v="    717182 100349"/>
    <x v="1211"/>
    <n v="3000"/>
    <n v="3000"/>
    <s v="貯蔵"/>
    <x v="1"/>
    <s v="03-07-04-03"/>
  </r>
  <r>
    <s v="    717182 100350"/>
    <x v="1211"/>
    <n v="3000"/>
    <n v="3000"/>
    <s v="貯蔵"/>
    <x v="1"/>
    <s v="03-07-04-03"/>
  </r>
  <r>
    <s v="    717182 100351"/>
    <x v="1211"/>
    <n v="3000"/>
    <n v="1836"/>
    <s v="貯蔵"/>
    <x v="1"/>
    <s v="03-07-04-03"/>
  </r>
  <r>
    <s v="    717182 100352"/>
    <x v="1211"/>
    <n v="3000"/>
    <n v="2952"/>
    <s v="貯蔵"/>
    <x v="1"/>
    <s v="03-07-04-03"/>
  </r>
  <r>
    <s v="    717182 100353"/>
    <x v="1211"/>
    <n v="3000"/>
    <n v="1560"/>
    <s v="貯蔵"/>
    <x v="1"/>
    <s v="03-07-04-03"/>
  </r>
  <r>
    <s v="    717182 100354"/>
    <x v="1211"/>
    <n v="3000"/>
    <n v="3000"/>
    <s v="貯蔵"/>
    <x v="1"/>
    <s v="03-07-04-03"/>
  </r>
  <r>
    <s v="    717182 100355"/>
    <x v="1211"/>
    <n v="3000"/>
    <n v="3000"/>
    <s v="貯蔵"/>
    <x v="1"/>
    <s v="03-07-04-03"/>
  </r>
  <r>
    <s v="    717182 100356"/>
    <x v="1211"/>
    <n v="3000"/>
    <n v="3000"/>
    <s v="貯蔵"/>
    <x v="1"/>
    <s v="03-07-04-03"/>
  </r>
  <r>
    <s v="    717182 100357"/>
    <x v="1211"/>
    <n v="3000"/>
    <n v="3000"/>
    <s v="貯蔵"/>
    <x v="1"/>
    <s v="03-07-04-03"/>
  </r>
  <r>
    <s v="    717182 100358"/>
    <x v="1211"/>
    <n v="3000"/>
    <n v="3000"/>
    <s v="貯蔵"/>
    <x v="1"/>
    <s v="03-07-04-03"/>
  </r>
  <r>
    <s v="    717182 100359"/>
    <x v="1211"/>
    <n v="3000"/>
    <n v="3000"/>
    <s v="貯蔵"/>
    <x v="1"/>
    <s v="03-07-04-03"/>
  </r>
  <r>
    <s v="    717191 100041"/>
    <x v="1212"/>
    <n v="3000"/>
    <n v="736"/>
    <s v="貯蔵"/>
    <x v="1"/>
    <s v="03-07-04-04"/>
  </r>
  <r>
    <s v="    717191 100046"/>
    <x v="1212"/>
    <n v="3000"/>
    <n v="3000"/>
    <s v="貯蔵"/>
    <x v="1"/>
    <s v="03-07-04-04"/>
  </r>
  <r>
    <s v="    717191 100051"/>
    <x v="1212"/>
    <n v="3000"/>
    <n v="3000"/>
    <s v="貯蔵"/>
    <x v="1"/>
    <s v="03-07-04-04"/>
  </r>
  <r>
    <s v="    717191 100066"/>
    <x v="1212"/>
    <n v="3000"/>
    <n v="3000"/>
    <s v="貯蔵"/>
    <x v="1"/>
    <s v="03-07-04-04"/>
  </r>
  <r>
    <s v="    717342 100022"/>
    <x v="1213"/>
    <n v="1000"/>
    <n v="495"/>
    <s v="貯蔵"/>
    <x v="1"/>
    <s v="04-15-01-03"/>
  </r>
  <r>
    <s v="    717342 100023"/>
    <x v="1213"/>
    <n v="1000"/>
    <n v="976"/>
    <s v="貯蔵"/>
    <x v="1"/>
    <s v="04-15-01-03"/>
  </r>
  <r>
    <s v="    717351 100016"/>
    <x v="1214"/>
    <n v="1000"/>
    <n v="840"/>
    <s v="貯蔵"/>
    <x v="1"/>
    <s v="03-07-04-05"/>
  </r>
  <r>
    <s v="    717378 100031"/>
    <x v="1215"/>
    <n v="250"/>
    <n v="113"/>
    <s v="貯蔵"/>
    <x v="1"/>
    <s v="20-01-01-12"/>
  </r>
  <r>
    <s v="    717378 100032"/>
    <x v="1215"/>
    <n v="250"/>
    <n v="226"/>
    <s v="貯蔵"/>
    <x v="1"/>
    <s v="20-01-01-12"/>
  </r>
  <r>
    <s v="    717378 100037"/>
    <x v="1215"/>
    <n v="250"/>
    <n v="250"/>
    <s v="貯蔵"/>
    <x v="1"/>
    <s v="20-01-01-12"/>
  </r>
  <r>
    <s v="    717378 100038"/>
    <x v="1215"/>
    <n v="250"/>
    <n v="250"/>
    <s v="貯蔵"/>
    <x v="1"/>
    <s v="20-01-01-12"/>
  </r>
  <r>
    <s v="    717387 000036"/>
    <x v="1216"/>
    <n v="1000"/>
    <n v="972"/>
    <s v="貯蔵"/>
    <x v="1"/>
    <s v="16-02-01-08"/>
  </r>
  <r>
    <s v="    717458C100109"/>
    <x v="1217"/>
    <n v="2000"/>
    <n v="993"/>
    <s v="貯蔵"/>
    <x v="1"/>
    <s v="20-01-01-13"/>
  </r>
  <r>
    <s v="    717458C100110"/>
    <x v="1217"/>
    <n v="2000"/>
    <n v="847"/>
    <s v="貯蔵"/>
    <x v="1"/>
    <s v="20-01-01-13"/>
  </r>
  <r>
    <s v="    717458C100111"/>
    <x v="1217"/>
    <n v="2000"/>
    <n v="2000"/>
    <s v="貯蔵"/>
    <x v="1"/>
    <s v="20-01-01-13"/>
  </r>
  <r>
    <s v="    717458C100112"/>
    <x v="1217"/>
    <n v="2000"/>
    <n v="2000"/>
    <s v="貯蔵"/>
    <x v="1"/>
    <s v="20-01-01-13"/>
  </r>
  <r>
    <s v="    717458C100113"/>
    <x v="1217"/>
    <n v="2000"/>
    <n v="2000"/>
    <s v="貯蔵"/>
    <x v="1"/>
    <s v="20-01-01-13"/>
  </r>
  <r>
    <s v="    717458C100114"/>
    <x v="1217"/>
    <n v="2000"/>
    <n v="2000"/>
    <s v="貯蔵"/>
    <x v="1"/>
    <s v="20-01-01-13"/>
  </r>
  <r>
    <s v="    717458C100115"/>
    <x v="1217"/>
    <n v="2000"/>
    <n v="2000"/>
    <s v="貯蔵"/>
    <x v="1"/>
    <s v="20-01-01-13"/>
  </r>
  <r>
    <s v="    717707A100040"/>
    <x v="1218"/>
    <n v="2500"/>
    <n v="2500"/>
    <s v="受入"/>
    <x v="8"/>
    <s v="04-15-99-99"/>
  </r>
  <r>
    <s v="    717743A100097"/>
    <x v="1219"/>
    <n v="4000"/>
    <n v="1232"/>
    <s v="出庫"/>
    <x v="7"/>
    <s v="04-15-03-02"/>
  </r>
  <r>
    <s v="    717743A100098"/>
    <x v="1219"/>
    <n v="4000"/>
    <n v="1682"/>
    <s v="貯蔵"/>
    <x v="1"/>
    <s v="04-15-03-02"/>
  </r>
  <r>
    <s v="    717743A100099"/>
    <x v="1219"/>
    <n v="4000"/>
    <n v="3616"/>
    <s v="貯蔵"/>
    <x v="1"/>
    <s v="04-15-03-02"/>
  </r>
  <r>
    <s v="    717743A100102"/>
    <x v="1219"/>
    <n v="4000"/>
    <n v="4000"/>
    <s v="貯蔵"/>
    <x v="1"/>
    <s v="04-15-03-02"/>
  </r>
  <r>
    <s v="    717743A100117"/>
    <x v="1219"/>
    <n v="4000"/>
    <n v="4000"/>
    <s v="貯蔵"/>
    <x v="1"/>
    <s v="04-15-03-02"/>
  </r>
  <r>
    <s v="    717743A100118"/>
    <x v="1219"/>
    <n v="4000"/>
    <n v="4000"/>
    <s v="貯蔵"/>
    <x v="1"/>
    <s v="04-15-03-02"/>
  </r>
  <r>
    <s v="    717921 100084"/>
    <x v="1220"/>
    <n v="1000"/>
    <n v="792"/>
    <s v="貯蔵"/>
    <x v="1"/>
    <s v="05-14-02-03"/>
  </r>
  <r>
    <s v="    717921 100087"/>
    <x v="1220"/>
    <n v="1000"/>
    <n v="797"/>
    <s v="貯蔵"/>
    <x v="1"/>
    <s v="05-14-02-03"/>
  </r>
  <r>
    <s v="    717921 100103"/>
    <x v="1220"/>
    <n v="1000"/>
    <n v="1000"/>
    <s v="貯蔵"/>
    <x v="1"/>
    <s v="05-14-02-03"/>
  </r>
  <r>
    <s v="    719073 100014"/>
    <x v="1221"/>
    <n v="1000"/>
    <n v="839"/>
    <s v="生産終了"/>
    <x v="0"/>
    <s v="05-14-02-04"/>
  </r>
  <r>
    <s v="    719073 100015"/>
    <x v="1221"/>
    <n v="1000"/>
    <n v="808"/>
    <s v="貯蔵"/>
    <x v="1"/>
    <s v="05-14-02-04"/>
  </r>
  <r>
    <s v="    719269 100025"/>
    <x v="1222"/>
    <n v="1000"/>
    <n v="985"/>
    <s v="貯蔵"/>
    <x v="1"/>
    <s v="04-15-03-03"/>
  </r>
  <r>
    <s v="    719376A100037"/>
    <x v="1223"/>
    <n v="188"/>
    <n v="7"/>
    <s v="貯蔵"/>
    <x v="1"/>
    <s v="04-16-01-01"/>
  </r>
  <r>
    <s v="    719376A100038"/>
    <x v="1223"/>
    <n v="98"/>
    <n v="98"/>
    <s v="貯蔵"/>
    <x v="1"/>
    <s v="04-16-01-01"/>
  </r>
  <r>
    <s v="    719376A100039"/>
    <x v="1223"/>
    <n v="98"/>
    <n v="98"/>
    <s v="貯蔵"/>
    <x v="1"/>
    <s v="04-16-01-01"/>
  </r>
  <r>
    <s v="    719376A100041"/>
    <x v="1223"/>
    <n v="98"/>
    <n v="98"/>
    <s v="貯蔵"/>
    <x v="1"/>
    <s v="04-16-01-01"/>
  </r>
  <r>
    <s v="    719376A100042"/>
    <x v="1223"/>
    <n v="98"/>
    <n v="98"/>
    <s v="貯蔵"/>
    <x v="1"/>
    <s v="04-16-01-01"/>
  </r>
  <r>
    <s v="    719376A100047"/>
    <x v="1223"/>
    <n v="98"/>
    <n v="98"/>
    <s v="貯蔵"/>
    <x v="1"/>
    <s v="04-16-01-01"/>
  </r>
  <r>
    <s v="    719376A100048"/>
    <x v="1223"/>
    <n v="98"/>
    <n v="98"/>
    <s v="貯蔵"/>
    <x v="1"/>
    <s v="04-16-01-01"/>
  </r>
  <r>
    <s v="    719376A100050"/>
    <x v="1223"/>
    <n v="98"/>
    <n v="98"/>
    <s v="貯蔵"/>
    <x v="1"/>
    <s v="04-16-01-01"/>
  </r>
  <r>
    <s v="    719376A100051"/>
    <x v="1223"/>
    <n v="98"/>
    <n v="98"/>
    <s v="貯蔵"/>
    <x v="1"/>
    <s v="04-16-01-01"/>
  </r>
  <r>
    <s v="    719376A100052"/>
    <x v="1223"/>
    <n v="98"/>
    <n v="98"/>
    <s v="貯蔵"/>
    <x v="1"/>
    <s v="04-16-01-01"/>
  </r>
  <r>
    <s v="    719376A100053"/>
    <x v="1223"/>
    <n v="98"/>
    <n v="98"/>
    <s v="貯蔵"/>
    <x v="1"/>
    <s v="04-16-01-01"/>
  </r>
  <r>
    <s v="    719982 100061"/>
    <x v="1224"/>
    <n v="200"/>
    <n v="176"/>
    <s v="貯蔵"/>
    <x v="1"/>
    <s v="07-01-02-03"/>
  </r>
  <r>
    <s v="    719982 100068"/>
    <x v="1224"/>
    <n v="200"/>
    <n v="200"/>
    <s v="貯蔵"/>
    <x v="1"/>
    <s v="07-01-02-03"/>
  </r>
  <r>
    <s v="    719991 100008"/>
    <x v="1225"/>
    <n v="912"/>
    <n v="794"/>
    <s v="貯蔵"/>
    <x v="1"/>
    <s v="09-03-01-01"/>
  </r>
  <r>
    <s v="    719991 100010"/>
    <x v="1225"/>
    <n v="1000"/>
    <n v="1000"/>
    <s v="貯蔵"/>
    <x v="1"/>
    <s v="09-03-01-01"/>
  </r>
  <r>
    <s v="    720258 100099"/>
    <x v="1226"/>
    <n v="320"/>
    <n v="299"/>
    <s v="貯蔵"/>
    <x v="1"/>
    <s v="07-01-02-01"/>
  </r>
  <r>
    <s v="    720258 100113"/>
    <x v="1226"/>
    <n v="160"/>
    <n v="155"/>
    <s v="貯蔵"/>
    <x v="1"/>
    <s v="07-01-02-01"/>
  </r>
  <r>
    <s v="    720998 000013"/>
    <x v="1227"/>
    <n v="2801"/>
    <n v="59"/>
    <s v="貯蔵"/>
    <x v="1"/>
    <s v="03-07-04-06"/>
  </r>
  <r>
    <s v="    720998 100001"/>
    <x v="1227"/>
    <n v="928"/>
    <n v="857"/>
    <s v="貯蔵"/>
    <x v="1"/>
    <s v="03-07-04-06"/>
  </r>
  <r>
    <s v="    721016 100035"/>
    <x v="1228"/>
    <n v="2500"/>
    <n v="818"/>
    <s v="貯蔵"/>
    <x v="1"/>
    <s v="03-07-05-01"/>
  </r>
  <r>
    <s v="    721016 100036"/>
    <x v="1228"/>
    <n v="2500"/>
    <n v="2260"/>
    <s v="貯蔵"/>
    <x v="1"/>
    <s v="03-07-05-01"/>
  </r>
  <r>
    <s v="    721016 100037"/>
    <x v="1228"/>
    <n v="2500"/>
    <n v="2500"/>
    <s v="貯蔵"/>
    <x v="1"/>
    <s v="03-07-05-01"/>
  </r>
  <r>
    <s v="    721016 100038"/>
    <x v="1228"/>
    <n v="2500"/>
    <n v="2500"/>
    <s v="貯蔵"/>
    <x v="1"/>
    <s v="03-07-05-01"/>
  </r>
  <r>
    <s v="    721016 100039"/>
    <x v="1228"/>
    <n v="2500"/>
    <n v="2500"/>
    <s v="貯蔵"/>
    <x v="1"/>
    <s v="03-07-05-01"/>
  </r>
  <r>
    <s v="    721016 100040"/>
    <x v="1228"/>
    <n v="2500"/>
    <n v="2500"/>
    <s v="貯蔵"/>
    <x v="1"/>
    <s v="03-07-05-01"/>
  </r>
  <r>
    <s v="    721016 100041"/>
    <x v="1228"/>
    <n v="2500"/>
    <n v="2500"/>
    <s v="貯蔵"/>
    <x v="1"/>
    <s v="03-07-05-01"/>
  </r>
  <r>
    <s v="    721016 100042"/>
    <x v="1228"/>
    <n v="2500"/>
    <n v="2500"/>
    <s v="貯蔵"/>
    <x v="1"/>
    <s v="03-07-05-01"/>
  </r>
  <r>
    <s v="    721016 100043"/>
    <x v="1228"/>
    <n v="2500"/>
    <n v="2500"/>
    <s v="貯蔵"/>
    <x v="1"/>
    <s v="03-07-05-01"/>
  </r>
  <r>
    <s v="    721016 100044"/>
    <x v="1228"/>
    <n v="2500"/>
    <n v="2500"/>
    <s v="貯蔵"/>
    <x v="1"/>
    <s v="03-07-05-01"/>
  </r>
  <r>
    <s v="    721016 100045"/>
    <x v="1228"/>
    <n v="2500"/>
    <n v="2500"/>
    <s v="貯蔵"/>
    <x v="1"/>
    <s v="03-07-05-01"/>
  </r>
  <r>
    <s v="    721016 100046"/>
    <x v="1228"/>
    <n v="2500"/>
    <n v="2500"/>
    <s v="貯蔵"/>
    <x v="1"/>
    <s v="03-07-05-01"/>
  </r>
  <r>
    <s v="    721016 100047"/>
    <x v="1228"/>
    <n v="2500"/>
    <n v="2500"/>
    <s v="貯蔵"/>
    <x v="1"/>
    <s v="03-07-05-01"/>
  </r>
  <r>
    <s v="    721105A100370"/>
    <x v="1229"/>
    <n v="3000"/>
    <n v="1"/>
    <s v="生産終了"/>
    <x v="3"/>
    <s v="03-07-05-02"/>
  </r>
  <r>
    <s v="    721105A100372"/>
    <x v="1229"/>
    <n v="3000"/>
    <n v="1"/>
    <s v="生産終了"/>
    <x v="3"/>
    <s v="03-07-05-02"/>
  </r>
  <r>
    <s v="    721105A100373"/>
    <x v="1229"/>
    <n v="3000"/>
    <n v="2518"/>
    <s v="貯蔵"/>
    <x v="1"/>
    <s v="03-07-05-02"/>
  </r>
  <r>
    <s v="    721105A100376"/>
    <x v="1229"/>
    <n v="3000"/>
    <n v="2940"/>
    <s v="貯蔵"/>
    <x v="1"/>
    <s v="03-07-05-02"/>
  </r>
  <r>
    <s v="    721105A100377"/>
    <x v="1229"/>
    <n v="3000"/>
    <n v="3000"/>
    <s v="貯蔵"/>
    <x v="1"/>
    <s v="03-07-05-02"/>
  </r>
  <r>
    <s v="    721105A100380"/>
    <x v="1229"/>
    <n v="3000"/>
    <n v="3000"/>
    <s v="貯蔵"/>
    <x v="1"/>
    <s v="03-07-05-02"/>
  </r>
  <r>
    <s v="    721105A100381"/>
    <x v="1229"/>
    <n v="3000"/>
    <n v="3000"/>
    <s v="貯蔵"/>
    <x v="1"/>
    <s v="03-07-05-02"/>
  </r>
  <r>
    <s v="    721105A100382"/>
    <x v="1229"/>
    <n v="3000"/>
    <n v="3000"/>
    <s v="貯蔵"/>
    <x v="1"/>
    <s v="03-07-05-02"/>
  </r>
  <r>
    <s v="    721105A100383"/>
    <x v="1229"/>
    <n v="3000"/>
    <n v="3000"/>
    <s v="貯蔵"/>
    <x v="1"/>
    <s v="03-07-05-02"/>
  </r>
  <r>
    <s v="    721105A100384"/>
    <x v="1229"/>
    <n v="3000"/>
    <n v="3000"/>
    <s v="貯蔵"/>
    <x v="1"/>
    <s v="03-07-05-02"/>
  </r>
  <r>
    <s v="    721105A100385"/>
    <x v="1229"/>
    <n v="3000"/>
    <n v="3000"/>
    <s v="貯蔵"/>
    <x v="1"/>
    <s v="03-07-05-02"/>
  </r>
  <r>
    <s v="    721105A100386"/>
    <x v="1229"/>
    <n v="3000"/>
    <n v="3000"/>
    <s v="貯蔵"/>
    <x v="1"/>
    <s v="03-07-05-02"/>
  </r>
  <r>
    <s v="    721105A100387"/>
    <x v="1229"/>
    <n v="3000"/>
    <n v="3000"/>
    <s v="貯蔵"/>
    <x v="1"/>
    <s v="03-07-05-02"/>
  </r>
  <r>
    <s v="    721105A100388"/>
    <x v="1229"/>
    <n v="3000"/>
    <n v="3000"/>
    <s v="貯蔵"/>
    <x v="1"/>
    <s v="03-07-05-02"/>
  </r>
  <r>
    <s v="    721105A100389"/>
    <x v="1229"/>
    <n v="3000"/>
    <n v="3000"/>
    <s v="貯蔵"/>
    <x v="1"/>
    <s v="03-07-05-02"/>
  </r>
  <r>
    <s v="    721105A100390"/>
    <x v="1229"/>
    <n v="3000"/>
    <n v="3000"/>
    <s v="貯蔵"/>
    <x v="1"/>
    <s v="03-07-05-02"/>
  </r>
  <r>
    <s v="    721114 100140"/>
    <x v="1230"/>
    <n v="3000"/>
    <n v="2440"/>
    <s v="貯蔵"/>
    <x v="1"/>
    <s v="05-14-03-01"/>
  </r>
  <r>
    <s v="    721114 100146"/>
    <x v="1230"/>
    <n v="3000"/>
    <n v="2940"/>
    <s v="貯蔵"/>
    <x v="1"/>
    <s v="05-14-03-01"/>
  </r>
  <r>
    <s v="    721114 100153"/>
    <x v="1230"/>
    <n v="3000"/>
    <n v="1889"/>
    <s v="生産中"/>
    <x v="12"/>
    <s v="05-14-03-01"/>
  </r>
  <r>
    <s v="    721114 100154"/>
    <x v="1230"/>
    <n v="3000"/>
    <n v="3000"/>
    <s v="出庫"/>
    <x v="6"/>
    <s v="05-14-03-01"/>
  </r>
  <r>
    <s v="    721114 100155"/>
    <x v="1230"/>
    <n v="3000"/>
    <n v="3000"/>
    <s v="貯蔵"/>
    <x v="1"/>
    <s v="05-14-03-01"/>
  </r>
  <r>
    <s v="    721114 100156"/>
    <x v="1230"/>
    <n v="3000"/>
    <n v="3000"/>
    <s v="貯蔵"/>
    <x v="1"/>
    <s v="05-14-03-01"/>
  </r>
  <r>
    <s v="    721203 100004"/>
    <x v="1231"/>
    <n v="15000"/>
    <n v="3193"/>
    <s v="貯蔵"/>
    <x v="1"/>
    <s v="01-22-03-03"/>
  </r>
  <r>
    <s v="    721203 100005"/>
    <x v="1231"/>
    <n v="15000"/>
    <n v="15000"/>
    <s v="貯蔵"/>
    <x v="1"/>
    <s v="01-22-03-03"/>
  </r>
  <r>
    <s v="    721203 100006"/>
    <x v="1231"/>
    <n v="15000"/>
    <n v="15000"/>
    <s v="貯蔵"/>
    <x v="1"/>
    <s v="01-22-03-03"/>
  </r>
  <r>
    <s v="    721248 100005"/>
    <x v="1232"/>
    <n v="15000"/>
    <n v="12674"/>
    <s v="貯蔵"/>
    <x v="1"/>
    <s v="01-22-03-04"/>
  </r>
  <r>
    <s v="    721248 100011"/>
    <x v="1232"/>
    <n v="15000"/>
    <n v="15000"/>
    <s v="貯蔵"/>
    <x v="1"/>
    <s v="01-22-03-04"/>
  </r>
  <r>
    <s v="    721257 000004"/>
    <x v="1233"/>
    <n v="2843"/>
    <n v="688"/>
    <s v="貯蔵"/>
    <x v="1"/>
    <s v="08-30-01-11"/>
  </r>
  <r>
    <s v="    721257 100002"/>
    <x v="1233"/>
    <n v="665"/>
    <n v="230"/>
    <s v="貯蔵"/>
    <x v="1"/>
    <s v="08-30-01-11"/>
  </r>
  <r>
    <s v="    721275A000004"/>
    <x v="1234"/>
    <n v="9996"/>
    <n v="8794"/>
    <s v="貯蔵"/>
    <x v="1"/>
    <s v="08-30-03-09"/>
  </r>
  <r>
    <s v="    721444 100010"/>
    <x v="1235"/>
    <n v="1000"/>
    <n v="174"/>
    <s v="生産終了"/>
    <x v="0"/>
    <s v="01-22-03-05"/>
  </r>
  <r>
    <s v="    721444 100013"/>
    <x v="1235"/>
    <n v="1000"/>
    <n v="759"/>
    <s v="貯蔵"/>
    <x v="1"/>
    <s v="01-22-03-05"/>
  </r>
  <r>
    <s v="    721444 100014"/>
    <x v="1235"/>
    <n v="1000"/>
    <n v="1000"/>
    <s v="出庫"/>
    <x v="2"/>
    <s v="01-22-03-05"/>
  </r>
  <r>
    <s v="    721444 100015"/>
    <x v="1235"/>
    <n v="1000"/>
    <n v="976"/>
    <s v="貯蔵"/>
    <x v="1"/>
    <s v="01-22-03-05"/>
  </r>
  <r>
    <s v="    721444 100016"/>
    <x v="1235"/>
    <n v="1000"/>
    <n v="1000"/>
    <s v="貯蔵"/>
    <x v="1"/>
    <s v="01-22-03-05"/>
  </r>
  <r>
    <s v="    721578A100112"/>
    <x v="1236"/>
    <n v="260"/>
    <n v="119"/>
    <s v="貯蔵"/>
    <x v="1"/>
    <s v="10-01-06-02"/>
  </r>
  <r>
    <s v="    721578A100113"/>
    <x v="1236"/>
    <n v="260"/>
    <n v="260"/>
    <s v="貯蔵"/>
    <x v="1"/>
    <s v="10-01-06-02"/>
  </r>
  <r>
    <s v="    721578A100114"/>
    <x v="1236"/>
    <n v="260"/>
    <n v="260"/>
    <s v="貯蔵"/>
    <x v="1"/>
    <s v="10-01-06-02"/>
  </r>
  <r>
    <s v="    721578A100115"/>
    <x v="1236"/>
    <n v="2"/>
    <n v="2"/>
    <s v="貯蔵"/>
    <x v="1"/>
    <s v="10-01-06-02"/>
  </r>
  <r>
    <s v="    721578A100116"/>
    <x v="1236"/>
    <n v="258"/>
    <n v="258"/>
    <s v="貯蔵"/>
    <x v="1"/>
    <s v="10-01-06-02"/>
  </r>
  <r>
    <s v="    721578A100118"/>
    <x v="1236"/>
    <n v="260"/>
    <n v="260"/>
    <s v="貯蔵"/>
    <x v="1"/>
    <s v="10-01-06-02"/>
  </r>
  <r>
    <s v="    721676 100150"/>
    <x v="1237"/>
    <n v="10000"/>
    <n v="1143"/>
    <s v="貯蔵"/>
    <x v="1"/>
    <s v="01-22-03-06"/>
  </r>
  <r>
    <s v="    721676 100151"/>
    <x v="1237"/>
    <n v="10000"/>
    <n v="8997"/>
    <s v="生産終了"/>
    <x v="0"/>
    <s v="01-22-03-06"/>
  </r>
  <r>
    <s v="    721676 100154"/>
    <x v="1237"/>
    <n v="10000"/>
    <n v="8329"/>
    <s v="貯蔵"/>
    <x v="1"/>
    <s v="01-22-03-06"/>
  </r>
  <r>
    <s v="    721676 100171"/>
    <x v="1237"/>
    <n v="10000"/>
    <n v="4282"/>
    <s v="生産終了"/>
    <x v="0"/>
    <s v="01-22-03-06"/>
  </r>
  <r>
    <s v="    721676 100173"/>
    <x v="1237"/>
    <n v="10000"/>
    <n v="3611"/>
    <s v="生産終了"/>
    <x v="11"/>
    <s v="01-22-03-06"/>
  </r>
  <r>
    <s v="    721676 100174"/>
    <x v="1237"/>
    <n v="10000"/>
    <n v="8099"/>
    <s v="生産中"/>
    <x v="12"/>
    <s v="01-22-03-06"/>
  </r>
  <r>
    <s v="    721676 100183"/>
    <x v="1237"/>
    <n v="10000"/>
    <n v="10000"/>
    <s v="出庫"/>
    <x v="6"/>
    <s v="01-22-03-06"/>
  </r>
  <r>
    <s v="    721676 100184"/>
    <x v="1237"/>
    <n v="10000"/>
    <n v="9880"/>
    <s v="貯蔵"/>
    <x v="1"/>
    <s v="01-22-03-06"/>
  </r>
  <r>
    <s v="    721676 100185"/>
    <x v="1237"/>
    <n v="10000"/>
    <n v="10000"/>
    <s v="貯蔵"/>
    <x v="1"/>
    <s v="01-22-03-06"/>
  </r>
  <r>
    <s v="    721676 100186"/>
    <x v="1237"/>
    <n v="10000"/>
    <n v="10000"/>
    <s v="貯蔵"/>
    <x v="1"/>
    <s v="01-22-03-06"/>
  </r>
  <r>
    <s v="    721685 100155"/>
    <x v="1238"/>
    <n v="10000"/>
    <n v="3656"/>
    <s v="貯蔵"/>
    <x v="1"/>
    <s v="01-22-03-07"/>
  </r>
  <r>
    <s v="    721685 100159"/>
    <x v="1238"/>
    <n v="2500"/>
    <n v="1701"/>
    <s v="貯蔵"/>
    <x v="1"/>
    <s v="01-22-03-07"/>
  </r>
  <r>
    <s v="    721685 100160"/>
    <x v="1238"/>
    <n v="2500"/>
    <n v="2500"/>
    <s v="貯蔵"/>
    <x v="1"/>
    <s v="01-22-03-07"/>
  </r>
  <r>
    <s v="    721685 100163"/>
    <x v="1238"/>
    <n v="10000"/>
    <n v="2500"/>
    <s v="貯蔵"/>
    <x v="1"/>
    <s v="01-22-03-07"/>
  </r>
  <r>
    <s v="    721685 100164"/>
    <x v="1238"/>
    <n v="2500"/>
    <n v="2500"/>
    <s v="貯蔵"/>
    <x v="1"/>
    <s v="01-22-03-07"/>
  </r>
  <r>
    <s v="    721685 100165"/>
    <x v="1238"/>
    <n v="2500"/>
    <n v="2500"/>
    <s v="貯蔵"/>
    <x v="1"/>
    <s v="01-22-03-07"/>
  </r>
  <r>
    <s v="    721685 100166"/>
    <x v="1238"/>
    <n v="2500"/>
    <n v="2500"/>
    <s v="貯蔵"/>
    <x v="1"/>
    <s v="01-22-03-07"/>
  </r>
  <r>
    <s v="    721685 100174"/>
    <x v="1238"/>
    <n v="10000"/>
    <n v="6260"/>
    <s v="生産終了"/>
    <x v="0"/>
    <s v="01-22-03-07"/>
  </r>
  <r>
    <s v="    721685 100176"/>
    <x v="1238"/>
    <n v="10000"/>
    <n v="4198"/>
    <s v="生産中"/>
    <x v="12"/>
    <s v="01-22-03-07"/>
  </r>
  <r>
    <s v="    721685 100177"/>
    <x v="1238"/>
    <n v="10000"/>
    <n v="10000"/>
    <s v="出庫"/>
    <x v="6"/>
    <s v="01-22-03-07"/>
  </r>
  <r>
    <s v="    721685 100178"/>
    <x v="1238"/>
    <n v="10000"/>
    <n v="10000"/>
    <s v="出庫"/>
    <x v="6"/>
    <s v="01-22-03-07"/>
  </r>
  <r>
    <s v="    721685 100191"/>
    <x v="1238"/>
    <n v="10000"/>
    <n v="2500"/>
    <s v="貯蔵"/>
    <x v="1"/>
    <s v="01-22-03-07"/>
  </r>
  <r>
    <s v="    721685 100193"/>
    <x v="1238"/>
    <n v="2500"/>
    <n v="2500"/>
    <s v="貯蔵"/>
    <x v="1"/>
    <s v="01-22-03-07"/>
  </r>
  <r>
    <s v="    721685 100194"/>
    <x v="1238"/>
    <n v="2500"/>
    <n v="2500"/>
    <s v="貯蔵"/>
    <x v="1"/>
    <s v="01-22-03-07"/>
  </r>
  <r>
    <s v="    721685 100195"/>
    <x v="1238"/>
    <n v="2500"/>
    <n v="2500"/>
    <s v="貯蔵"/>
    <x v="1"/>
    <s v="01-22-03-07"/>
  </r>
  <r>
    <s v="    721694 100112"/>
    <x v="1239"/>
    <n v="2500"/>
    <n v="1375"/>
    <s v="貯蔵"/>
    <x v="1"/>
    <s v="04-16-01-02"/>
  </r>
  <r>
    <s v="    721694 100116"/>
    <x v="1239"/>
    <n v="2500"/>
    <n v="2364"/>
    <s v="貯蔵"/>
    <x v="1"/>
    <s v="04-16-01-02"/>
  </r>
  <r>
    <s v="    721694 100119"/>
    <x v="1239"/>
    <n v="2500"/>
    <n v="2500"/>
    <s v="貯蔵"/>
    <x v="1"/>
    <s v="04-16-01-02"/>
  </r>
  <r>
    <s v="    721729 100010"/>
    <x v="1240"/>
    <n v="15000"/>
    <n v="2550"/>
    <s v="貯蔵"/>
    <x v="1"/>
    <s v="01-22-04-01"/>
  </r>
  <r>
    <s v="    721729 100011"/>
    <x v="1240"/>
    <n v="15000"/>
    <n v="15000"/>
    <s v="貯蔵"/>
    <x v="1"/>
    <s v="01-22-04-01"/>
  </r>
  <r>
    <s v="    721729 100012"/>
    <x v="1240"/>
    <n v="15000"/>
    <n v="15000"/>
    <s v="貯蔵"/>
    <x v="1"/>
    <s v="01-22-04-01"/>
  </r>
  <r>
    <s v="    721738 100026"/>
    <x v="1241"/>
    <n v="10000"/>
    <n v="2023"/>
    <s v="貯蔵"/>
    <x v="1"/>
    <s v="01-22-04-02"/>
  </r>
  <r>
    <s v="    721738 100027"/>
    <x v="1241"/>
    <n v="10000"/>
    <n v="6919"/>
    <s v="貯蔵"/>
    <x v="1"/>
    <s v="01-22-04-02"/>
  </r>
  <r>
    <s v="    721738 100028"/>
    <x v="1241"/>
    <n v="10000"/>
    <n v="9763"/>
    <s v="貯蔵"/>
    <x v="1"/>
    <s v="01-22-04-02"/>
  </r>
  <r>
    <s v="    721738 100033"/>
    <x v="1241"/>
    <n v="10000"/>
    <n v="10000"/>
    <s v="貯蔵"/>
    <x v="1"/>
    <s v="01-22-04-02"/>
  </r>
  <r>
    <s v="    721934 100002"/>
    <x v="1242"/>
    <n v="1000"/>
    <n v="947"/>
    <s v="貯蔵"/>
    <x v="1"/>
    <s v="16-01-01-21"/>
  </r>
  <r>
    <s v="    722238 000012"/>
    <x v="1243"/>
    <n v="84"/>
    <n v="79"/>
    <s v="貯蔵"/>
    <x v="1"/>
    <s v="10-12-40-31"/>
  </r>
  <r>
    <s v="    722381 100157"/>
    <x v="1244"/>
    <n v="5000"/>
    <n v="21"/>
    <s v="生産終了"/>
    <x v="3"/>
    <s v="01-22-04-03"/>
  </r>
  <r>
    <s v="    722381 100159"/>
    <x v="1244"/>
    <n v="5000"/>
    <n v="4247"/>
    <s v="貯蔵"/>
    <x v="1"/>
    <s v="01-22-04-03"/>
  </r>
  <r>
    <s v="    722381 100162"/>
    <x v="1244"/>
    <n v="5000"/>
    <n v="4695"/>
    <s v="貯蔵"/>
    <x v="1"/>
    <s v="01-22-04-03"/>
  </r>
  <r>
    <s v="    722381 100163"/>
    <x v="1244"/>
    <n v="5000"/>
    <n v="4521"/>
    <s v="生産終了"/>
    <x v="0"/>
    <s v="01-22-04-03"/>
  </r>
  <r>
    <s v="    722381 100166"/>
    <x v="1244"/>
    <n v="5000"/>
    <n v="5000"/>
    <s v="貯蔵"/>
    <x v="1"/>
    <s v="01-22-04-03"/>
  </r>
  <r>
    <s v="    722381 100167"/>
    <x v="1244"/>
    <n v="5000"/>
    <n v="5000"/>
    <s v="貯蔵"/>
    <x v="1"/>
    <s v="01-22-04-03"/>
  </r>
  <r>
    <s v="    722381 100181"/>
    <x v="1244"/>
    <n v="5000"/>
    <n v="5000"/>
    <s v="貯蔵"/>
    <x v="1"/>
    <s v="01-22-04-03"/>
  </r>
  <r>
    <s v="    722381 100182"/>
    <x v="1244"/>
    <n v="5000"/>
    <n v="5000"/>
    <s v="貯蔵"/>
    <x v="1"/>
    <s v="01-22-04-03"/>
  </r>
  <r>
    <s v="    722381 100183"/>
    <x v="1244"/>
    <n v="5000"/>
    <n v="5000"/>
    <s v="貯蔵"/>
    <x v="1"/>
    <s v="01-22-04-03"/>
  </r>
  <r>
    <s v="    722381 100184"/>
    <x v="1244"/>
    <n v="5000"/>
    <n v="5000"/>
    <s v="貯蔵"/>
    <x v="1"/>
    <s v="01-22-04-03"/>
  </r>
  <r>
    <s v="    722381 100188"/>
    <x v="1244"/>
    <n v="5000"/>
    <n v="5000"/>
    <s v="貯蔵"/>
    <x v="1"/>
    <s v="01-22-04-03"/>
  </r>
  <r>
    <s v="    722381 100189"/>
    <x v="1244"/>
    <n v="5000"/>
    <n v="5000"/>
    <s v="貯蔵"/>
    <x v="1"/>
    <s v="01-22-04-03"/>
  </r>
  <r>
    <s v="    722381 100193"/>
    <x v="1244"/>
    <n v="5000"/>
    <n v="5000"/>
    <s v="貯蔵"/>
    <x v="1"/>
    <s v="01-22-04-03"/>
  </r>
  <r>
    <s v="    722381 100194"/>
    <x v="1244"/>
    <n v="5000"/>
    <n v="5000"/>
    <s v="貯蔵"/>
    <x v="1"/>
    <s v="01-22-04-03"/>
  </r>
  <r>
    <s v="    722381 100195"/>
    <x v="1244"/>
    <n v="5000"/>
    <n v="5000"/>
    <s v="貯蔵"/>
    <x v="1"/>
    <s v="01-22-04-03"/>
  </r>
  <r>
    <s v="    722381 100196"/>
    <x v="1244"/>
    <n v="5000"/>
    <n v="5000"/>
    <s v="貯蔵"/>
    <x v="1"/>
    <s v="01-22-04-03"/>
  </r>
  <r>
    <s v="    722381 100203"/>
    <x v="1244"/>
    <n v="5000"/>
    <n v="5000"/>
    <s v="貯蔵"/>
    <x v="1"/>
    <s v="01-22-04-03"/>
  </r>
  <r>
    <s v="    722381 100204"/>
    <x v="1244"/>
    <n v="5000"/>
    <n v="5000"/>
    <s v="貯蔵"/>
    <x v="1"/>
    <s v="01-22-04-03"/>
  </r>
  <r>
    <s v="    724138 100150"/>
    <x v="1245"/>
    <n v="3000"/>
    <n v="2214"/>
    <s v="出庫"/>
    <x v="7"/>
    <s v="03-08-01-01"/>
  </r>
  <r>
    <s v="    724138 100162"/>
    <x v="1245"/>
    <n v="3000"/>
    <n v="1167"/>
    <s v="貯蔵"/>
    <x v="1"/>
    <s v="03-08-01-01"/>
  </r>
  <r>
    <s v="    724138 100163"/>
    <x v="1245"/>
    <n v="3000"/>
    <n v="2818"/>
    <s v="貯蔵"/>
    <x v="1"/>
    <s v="03-08-01-01"/>
  </r>
  <r>
    <s v="    724138 100164"/>
    <x v="1245"/>
    <n v="3000"/>
    <n v="2940"/>
    <s v="貯蔵"/>
    <x v="1"/>
    <s v="03-08-01-01"/>
  </r>
  <r>
    <s v="    724138 100165"/>
    <x v="1245"/>
    <n v="3000"/>
    <n v="2808"/>
    <s v="生産終了"/>
    <x v="0"/>
    <s v="03-08-01-01"/>
  </r>
  <r>
    <s v="    724138 100166"/>
    <x v="1245"/>
    <n v="3000"/>
    <n v="3000"/>
    <s v="貯蔵"/>
    <x v="1"/>
    <s v="03-08-01-01"/>
  </r>
  <r>
    <s v="    724138 100167"/>
    <x v="1245"/>
    <n v="3000"/>
    <n v="3000"/>
    <s v="貯蔵"/>
    <x v="1"/>
    <s v="03-08-01-01"/>
  </r>
  <r>
    <s v="    724138 100168"/>
    <x v="1245"/>
    <n v="3000"/>
    <n v="3000"/>
    <s v="貯蔵"/>
    <x v="1"/>
    <s v="03-08-01-01"/>
  </r>
  <r>
    <s v="    724138 100169"/>
    <x v="1245"/>
    <n v="3000"/>
    <n v="3000"/>
    <s v="貯蔵"/>
    <x v="1"/>
    <s v="03-08-01-01"/>
  </r>
  <r>
    <s v="    724138 100170"/>
    <x v="1245"/>
    <n v="3000"/>
    <n v="3000"/>
    <s v="貯蔵"/>
    <x v="1"/>
    <s v="03-08-01-01"/>
  </r>
  <r>
    <s v="    724138 100171"/>
    <x v="1245"/>
    <n v="3000"/>
    <n v="3000"/>
    <s v="貯蔵"/>
    <x v="1"/>
    <s v="03-08-01-01"/>
  </r>
  <r>
    <s v="    724138 100172"/>
    <x v="1245"/>
    <n v="3000"/>
    <n v="3000"/>
    <s v="貯蔵"/>
    <x v="1"/>
    <s v="03-08-01-01"/>
  </r>
  <r>
    <s v="    724138 100173"/>
    <x v="1245"/>
    <n v="3000"/>
    <n v="3000"/>
    <s v="貯蔵"/>
    <x v="1"/>
    <s v="03-08-01-01"/>
  </r>
  <r>
    <s v="    724138 100174"/>
    <x v="1245"/>
    <n v="3000"/>
    <n v="3000"/>
    <s v="貯蔵"/>
    <x v="1"/>
    <s v="03-08-01-01"/>
  </r>
  <r>
    <s v="    724138 100175"/>
    <x v="1245"/>
    <n v="3000"/>
    <n v="3000"/>
    <s v="貯蔵"/>
    <x v="1"/>
    <s v="03-08-01-01"/>
  </r>
  <r>
    <s v="    724138 100176"/>
    <x v="1245"/>
    <n v="3000"/>
    <n v="3000"/>
    <s v="貯蔵"/>
    <x v="1"/>
    <s v="03-08-01-01"/>
  </r>
  <r>
    <s v="    724138 100177"/>
    <x v="1245"/>
    <n v="3000"/>
    <n v="3000"/>
    <s v="貯蔵"/>
    <x v="1"/>
    <s v="03-08-01-01"/>
  </r>
  <r>
    <s v="    724138 100178"/>
    <x v="1245"/>
    <n v="3000"/>
    <n v="3000"/>
    <s v="貯蔵"/>
    <x v="1"/>
    <s v="03-08-01-01"/>
  </r>
  <r>
    <s v="    724138 100202"/>
    <x v="1245"/>
    <n v="3000"/>
    <n v="3000"/>
    <s v="貯蔵"/>
    <x v="1"/>
    <s v="03-08-01-01"/>
  </r>
  <r>
    <s v="    724138 100203"/>
    <x v="1245"/>
    <n v="3000"/>
    <n v="3000"/>
    <s v="貯蔵"/>
    <x v="1"/>
    <s v="03-08-01-01"/>
  </r>
  <r>
    <s v="    724138 100204"/>
    <x v="1245"/>
    <n v="3000"/>
    <n v="3000"/>
    <s v="貯蔵"/>
    <x v="1"/>
    <s v="03-08-01-01"/>
  </r>
  <r>
    <s v="    724138 100205"/>
    <x v="1245"/>
    <n v="3000"/>
    <n v="3000"/>
    <s v="貯蔵"/>
    <x v="1"/>
    <s v="03-08-01-01"/>
  </r>
  <r>
    <s v="    724138 100206"/>
    <x v="1245"/>
    <n v="3000"/>
    <n v="3000"/>
    <s v="貯蔵"/>
    <x v="1"/>
    <s v="03-08-01-01"/>
  </r>
  <r>
    <s v="    724156 100090"/>
    <x v="1246"/>
    <n v="3000"/>
    <n v="1050"/>
    <s v="出庫"/>
    <x v="7"/>
    <s v="03-07-05-03"/>
  </r>
  <r>
    <s v="    724156 100091"/>
    <x v="1246"/>
    <n v="3000"/>
    <n v="1939"/>
    <s v="生産終了"/>
    <x v="0"/>
    <s v="03-07-05-03"/>
  </r>
  <r>
    <s v="    724156 100092"/>
    <x v="1246"/>
    <n v="3000"/>
    <n v="1261"/>
    <s v="貯蔵"/>
    <x v="1"/>
    <s v="03-07-05-03"/>
  </r>
  <r>
    <s v="    724156 100094"/>
    <x v="1246"/>
    <n v="3000"/>
    <n v="2520"/>
    <s v="貯蔵"/>
    <x v="1"/>
    <s v="03-07-05-03"/>
  </r>
  <r>
    <s v="    724156 100095"/>
    <x v="1246"/>
    <n v="3000"/>
    <n v="2939"/>
    <s v="貯蔵"/>
    <x v="1"/>
    <s v="03-07-05-03"/>
  </r>
  <r>
    <s v="    724156 100097"/>
    <x v="1246"/>
    <n v="3000"/>
    <n v="3000"/>
    <s v="貯蔵"/>
    <x v="1"/>
    <s v="03-07-05-03"/>
  </r>
  <r>
    <s v="    724156 100100"/>
    <x v="1246"/>
    <n v="3000"/>
    <n v="3000"/>
    <s v="貯蔵"/>
    <x v="1"/>
    <s v="03-07-05-03"/>
  </r>
  <r>
    <s v="    724156 100101"/>
    <x v="1246"/>
    <n v="3000"/>
    <n v="3000"/>
    <s v="貯蔵"/>
    <x v="1"/>
    <s v="03-07-05-03"/>
  </r>
  <r>
    <s v="    724156 100102"/>
    <x v="1246"/>
    <n v="3000"/>
    <n v="3000"/>
    <s v="貯蔵"/>
    <x v="1"/>
    <s v="03-07-05-03"/>
  </r>
  <r>
    <s v="    724165 100054"/>
    <x v="1247"/>
    <n v="3000"/>
    <n v="2260"/>
    <s v="貯蔵"/>
    <x v="1"/>
    <s v="03-07-05-04"/>
  </r>
  <r>
    <s v="    724183 100003"/>
    <x v="1248"/>
    <n v="1000"/>
    <n v="238"/>
    <s v="貯蔵"/>
    <x v="1"/>
    <s v="03-08-01-03"/>
  </r>
  <r>
    <s v="    724183 100004"/>
    <x v="1248"/>
    <n v="1000"/>
    <n v="932"/>
    <s v="貯蔵"/>
    <x v="1"/>
    <s v="03-08-01-03"/>
  </r>
  <r>
    <s v="    724192 100116"/>
    <x v="1249"/>
    <n v="3000"/>
    <n v="2322"/>
    <s v="貯蔵"/>
    <x v="1"/>
    <s v="03-08-01-04"/>
  </r>
  <r>
    <s v="    724218 100286"/>
    <x v="1250"/>
    <n v="3000"/>
    <n v="458"/>
    <s v="出庫"/>
    <x v="7"/>
    <s v="03-08-03-01"/>
  </r>
  <r>
    <s v="    724218 100289"/>
    <x v="1250"/>
    <n v="3000"/>
    <n v="1018"/>
    <s v="貯蔵"/>
    <x v="1"/>
    <s v="03-08-03-01"/>
  </r>
  <r>
    <s v="    724218 100292"/>
    <x v="1250"/>
    <n v="3000"/>
    <n v="2904"/>
    <s v="貯蔵"/>
    <x v="1"/>
    <s v="03-08-03-01"/>
  </r>
  <r>
    <s v="    724218 100293"/>
    <x v="1250"/>
    <n v="3000"/>
    <n v="1784"/>
    <s v="生産中"/>
    <x v="12"/>
    <s v="03-08-03-01"/>
  </r>
  <r>
    <s v="    724218 100296"/>
    <x v="1250"/>
    <n v="3000"/>
    <n v="3000"/>
    <s v="出庫"/>
    <x v="6"/>
    <s v="03-08-03-01"/>
  </r>
  <r>
    <s v="    724218 100297"/>
    <x v="1250"/>
    <n v="3000"/>
    <n v="3000"/>
    <s v="貯蔵"/>
    <x v="1"/>
    <s v="03-08-03-01"/>
  </r>
  <r>
    <s v="    724218 100298"/>
    <x v="1250"/>
    <n v="3000"/>
    <n v="3000"/>
    <s v="貯蔵"/>
    <x v="1"/>
    <s v="03-08-03-01"/>
  </r>
  <r>
    <s v="    724218 100299"/>
    <x v="1250"/>
    <n v="3000"/>
    <n v="3000"/>
    <s v="貯蔵"/>
    <x v="1"/>
    <s v="03-08-03-01"/>
  </r>
  <r>
    <s v="    724218 100300"/>
    <x v="1250"/>
    <n v="3000"/>
    <n v="3000"/>
    <s v="貯蔵"/>
    <x v="1"/>
    <s v="03-08-03-01"/>
  </r>
  <r>
    <s v="    724218 100301"/>
    <x v="1250"/>
    <n v="3000"/>
    <n v="3000"/>
    <s v="貯蔵"/>
    <x v="1"/>
    <s v="03-08-03-01"/>
  </r>
  <r>
    <s v="    724218 100302"/>
    <x v="1250"/>
    <n v="3000"/>
    <n v="3000"/>
    <s v="貯蔵"/>
    <x v="1"/>
    <s v="03-08-03-01"/>
  </r>
  <r>
    <s v="    724218 100304"/>
    <x v="1250"/>
    <n v="3000"/>
    <n v="3000"/>
    <s v="貯蔵"/>
    <x v="1"/>
    <s v="03-08-03-01"/>
  </r>
  <r>
    <s v="    724218 100305"/>
    <x v="1250"/>
    <n v="3000"/>
    <n v="3000"/>
    <s v="貯蔵"/>
    <x v="1"/>
    <s v="03-08-03-01"/>
  </r>
  <r>
    <s v="    724218 100306"/>
    <x v="1250"/>
    <n v="3000"/>
    <n v="3000"/>
    <s v="貯蔵"/>
    <x v="1"/>
    <s v="03-08-03-01"/>
  </r>
  <r>
    <s v="    724218 100307"/>
    <x v="1250"/>
    <n v="3000"/>
    <n v="3000"/>
    <s v="貯蔵"/>
    <x v="1"/>
    <s v="03-08-03-01"/>
  </r>
  <r>
    <s v="    724218 100308"/>
    <x v="1250"/>
    <n v="3000"/>
    <n v="3000"/>
    <s v="貯蔵"/>
    <x v="1"/>
    <s v="03-08-03-01"/>
  </r>
  <r>
    <s v="    724218 100309"/>
    <x v="1250"/>
    <n v="3000"/>
    <n v="3000"/>
    <s v="貯蔵"/>
    <x v="1"/>
    <s v="03-08-03-01"/>
  </r>
  <r>
    <s v="    724218 100310"/>
    <x v="1250"/>
    <n v="3000"/>
    <n v="3000"/>
    <s v="貯蔵"/>
    <x v="1"/>
    <s v="03-08-03-01"/>
  </r>
  <r>
    <s v="    724218 100311"/>
    <x v="1250"/>
    <n v="3000"/>
    <n v="3000"/>
    <s v="貯蔵"/>
    <x v="1"/>
    <s v="03-08-03-01"/>
  </r>
  <r>
    <s v="    724218 100312"/>
    <x v="1250"/>
    <n v="3000"/>
    <n v="3000"/>
    <s v="貯蔵"/>
    <x v="1"/>
    <s v="03-08-03-01"/>
  </r>
  <r>
    <s v="    724218 100313"/>
    <x v="1250"/>
    <n v="3000"/>
    <n v="3000"/>
    <s v="貯蔵"/>
    <x v="1"/>
    <s v="03-08-03-01"/>
  </r>
  <r>
    <s v="    724218 100314"/>
    <x v="1250"/>
    <n v="3000"/>
    <n v="3000"/>
    <s v="貯蔵"/>
    <x v="1"/>
    <s v="03-08-03-01"/>
  </r>
  <r>
    <s v="    724227 100081"/>
    <x v="1251"/>
    <n v="3000"/>
    <n v="866"/>
    <s v="出庫"/>
    <x v="7"/>
    <s v="03-08-02-01"/>
  </r>
  <r>
    <s v="    724227 100085"/>
    <x v="1251"/>
    <n v="3000"/>
    <n v="1313"/>
    <s v="貯蔵"/>
    <x v="1"/>
    <s v="03-08-02-01"/>
  </r>
  <r>
    <s v="    724227 100086"/>
    <x v="1251"/>
    <n v="3000"/>
    <n v="2981"/>
    <s v="貯蔵"/>
    <x v="1"/>
    <s v="03-08-02-01"/>
  </r>
  <r>
    <s v="    724227 100089"/>
    <x v="1251"/>
    <n v="3000"/>
    <n v="3000"/>
    <s v="貯蔵"/>
    <x v="1"/>
    <s v="03-08-02-01"/>
  </r>
  <r>
    <s v="    724227 100092"/>
    <x v="1251"/>
    <n v="3000"/>
    <n v="3000"/>
    <s v="貯蔵"/>
    <x v="1"/>
    <s v="03-08-02-01"/>
  </r>
  <r>
    <s v="    724227 100093"/>
    <x v="1251"/>
    <n v="3000"/>
    <n v="3000"/>
    <s v="貯蔵"/>
    <x v="1"/>
    <s v="03-08-02-01"/>
  </r>
  <r>
    <s v="    724227 100094"/>
    <x v="1251"/>
    <n v="3000"/>
    <n v="3000"/>
    <s v="貯蔵"/>
    <x v="1"/>
    <s v="03-08-02-01"/>
  </r>
  <r>
    <s v="    724227 100095"/>
    <x v="1251"/>
    <n v="3000"/>
    <n v="3000"/>
    <s v="貯蔵"/>
    <x v="1"/>
    <s v="03-08-02-01"/>
  </r>
  <r>
    <s v="    724227 100096"/>
    <x v="1251"/>
    <n v="3000"/>
    <n v="3000"/>
    <s v="貯蔵"/>
    <x v="1"/>
    <s v="03-08-02-01"/>
  </r>
  <r>
    <s v="    724227 100097"/>
    <x v="1251"/>
    <n v="3000"/>
    <n v="3000"/>
    <s v="貯蔵"/>
    <x v="1"/>
    <s v="03-08-02-01"/>
  </r>
  <r>
    <s v="    724227 100098"/>
    <x v="1251"/>
    <n v="3000"/>
    <n v="3000"/>
    <s v="貯蔵"/>
    <x v="1"/>
    <s v="03-08-02-01"/>
  </r>
  <r>
    <s v="    724227 100099"/>
    <x v="1251"/>
    <n v="3000"/>
    <n v="3000"/>
    <s v="貯蔵"/>
    <x v="1"/>
    <s v="03-08-02-01"/>
  </r>
  <r>
    <s v="    724227 100100"/>
    <x v="1251"/>
    <n v="3000"/>
    <n v="3000"/>
    <s v="貯蔵"/>
    <x v="1"/>
    <s v="03-08-02-01"/>
  </r>
  <r>
    <s v="    724227 100101"/>
    <x v="1251"/>
    <n v="3000"/>
    <n v="3000"/>
    <s v="貯蔵"/>
    <x v="1"/>
    <s v="03-08-02-01"/>
  </r>
  <r>
    <s v="    724227 100102"/>
    <x v="1251"/>
    <n v="3000"/>
    <n v="3000"/>
    <s v="貯蔵"/>
    <x v="1"/>
    <s v="03-08-02-01"/>
  </r>
  <r>
    <s v="    724236 100002"/>
    <x v="1252"/>
    <n v="1150"/>
    <n v="190"/>
    <s v="出庫"/>
    <x v="15"/>
    <s v="03-08-02-02"/>
  </r>
  <r>
    <s v="    724236 100005"/>
    <x v="1252"/>
    <n v="3000"/>
    <n v="2858"/>
    <s v="貯蔵"/>
    <x v="1"/>
    <s v="03-08-02-02"/>
  </r>
  <r>
    <s v="    724254 100032"/>
    <x v="1253"/>
    <n v="2000"/>
    <n v="109"/>
    <s v="貯蔵"/>
    <x v="1"/>
    <s v="04-16-01-03"/>
  </r>
  <r>
    <s v="    724254 100037"/>
    <x v="1253"/>
    <n v="2000"/>
    <n v="964"/>
    <s v="貯蔵"/>
    <x v="1"/>
    <s v="04-16-01-03"/>
  </r>
  <r>
    <s v="    724254 100045"/>
    <x v="1253"/>
    <n v="2000"/>
    <n v="1545"/>
    <s v="生産終了"/>
    <x v="0"/>
    <s v="04-16-01-03"/>
  </r>
  <r>
    <s v="    724254 100047"/>
    <x v="1253"/>
    <n v="2000"/>
    <n v="2000"/>
    <s v="貯蔵"/>
    <x v="1"/>
    <s v="04-16-01-03"/>
  </r>
  <r>
    <s v="    724254 100048"/>
    <x v="1253"/>
    <n v="2000"/>
    <n v="2000"/>
    <s v="貯蔵"/>
    <x v="1"/>
    <s v="04-16-01-03"/>
  </r>
  <r>
    <s v="    724254 100049"/>
    <x v="1253"/>
    <n v="2000"/>
    <n v="2000"/>
    <s v="貯蔵"/>
    <x v="1"/>
    <s v="04-16-01-03"/>
  </r>
  <r>
    <s v="    724254 100050"/>
    <x v="1253"/>
    <n v="2000"/>
    <n v="2000"/>
    <s v="貯蔵"/>
    <x v="1"/>
    <s v="04-16-01-03"/>
  </r>
  <r>
    <s v="    724254 100051"/>
    <x v="1253"/>
    <n v="2000"/>
    <n v="2000"/>
    <s v="貯蔵"/>
    <x v="1"/>
    <s v="04-16-01-03"/>
  </r>
  <r>
    <s v="    724254 100052"/>
    <x v="1253"/>
    <n v="2000"/>
    <n v="2000"/>
    <s v="貯蔵"/>
    <x v="1"/>
    <s v="04-16-01-03"/>
  </r>
  <r>
    <s v="    724254 100053"/>
    <x v="1253"/>
    <n v="2000"/>
    <n v="2000"/>
    <s v="貯蔵"/>
    <x v="1"/>
    <s v="04-16-01-03"/>
  </r>
  <r>
    <s v="    724263 100059"/>
    <x v="1254"/>
    <n v="2000"/>
    <n v="203"/>
    <s v="貯蔵"/>
    <x v="1"/>
    <s v="04-16-01-04"/>
  </r>
  <r>
    <s v="    724263 100060"/>
    <x v="1254"/>
    <n v="2000"/>
    <n v="1616"/>
    <s v="貯蔵"/>
    <x v="1"/>
    <s v="04-16-01-04"/>
  </r>
  <r>
    <s v="    724263 100062"/>
    <x v="1254"/>
    <n v="2000"/>
    <n v="2000"/>
    <s v="貯蔵"/>
    <x v="1"/>
    <s v="04-16-01-04"/>
  </r>
  <r>
    <s v="    724263 100076"/>
    <x v="1254"/>
    <n v="2000"/>
    <n v="2000"/>
    <s v="貯蔵"/>
    <x v="1"/>
    <s v="04-16-01-04"/>
  </r>
  <r>
    <s v="    724263 100077"/>
    <x v="1254"/>
    <n v="2000"/>
    <n v="2000"/>
    <s v="貯蔵"/>
    <x v="1"/>
    <s v="04-16-01-04"/>
  </r>
  <r>
    <s v="    724263 100078"/>
    <x v="1254"/>
    <n v="2000"/>
    <n v="2000"/>
    <s v="貯蔵"/>
    <x v="1"/>
    <s v="04-16-01-04"/>
  </r>
  <r>
    <s v="    724263 100079"/>
    <x v="1254"/>
    <n v="2000"/>
    <n v="2000"/>
    <s v="貯蔵"/>
    <x v="1"/>
    <s v="04-16-01-04"/>
  </r>
  <r>
    <s v="    724272 100111"/>
    <x v="1255"/>
    <n v="2000"/>
    <n v="259"/>
    <s v="貯蔵"/>
    <x v="1"/>
    <s v="04-16-02-01"/>
  </r>
  <r>
    <s v="    724272 100119"/>
    <x v="1255"/>
    <n v="2000"/>
    <n v="35"/>
    <s v="貯蔵"/>
    <x v="1"/>
    <s v="04-16-02-01"/>
  </r>
  <r>
    <s v="    724272 100136"/>
    <x v="1255"/>
    <n v="2000"/>
    <n v="400"/>
    <s v="貯蔵"/>
    <x v="1"/>
    <s v="04-16-02-01"/>
  </r>
  <r>
    <s v="    724272 100161"/>
    <x v="1255"/>
    <n v="2000"/>
    <n v="3"/>
    <s v="生産終了"/>
    <x v="4"/>
    <s v="04-16-02-01"/>
  </r>
  <r>
    <s v="    724272 100164"/>
    <x v="1255"/>
    <n v="2000"/>
    <n v="7"/>
    <s v="生産終了"/>
    <x v="11"/>
    <s v="04-16-02-01"/>
  </r>
  <r>
    <s v="    724272 100166"/>
    <x v="1255"/>
    <n v="2000"/>
    <n v="1713"/>
    <s v="生産中"/>
    <x v="12"/>
    <s v="04-16-02-01"/>
  </r>
  <r>
    <s v="    724272 100167"/>
    <x v="1255"/>
    <n v="2000"/>
    <n v="2000"/>
    <s v="出庫"/>
    <x v="6"/>
    <s v="04-16-02-01"/>
  </r>
  <r>
    <s v="    724272 100168"/>
    <x v="1255"/>
    <n v="2000"/>
    <n v="2000"/>
    <s v="貯蔵"/>
    <x v="1"/>
    <s v="04-16-02-01"/>
  </r>
  <r>
    <s v="    724272 100169"/>
    <x v="1255"/>
    <n v="2000"/>
    <n v="2000"/>
    <s v="貯蔵"/>
    <x v="1"/>
    <s v="04-16-02-01"/>
  </r>
  <r>
    <s v="    724272 100170"/>
    <x v="1255"/>
    <n v="2000"/>
    <n v="2000"/>
    <s v="貯蔵"/>
    <x v="1"/>
    <s v="04-16-02-01"/>
  </r>
  <r>
    <s v="    724272 100171"/>
    <x v="1255"/>
    <n v="2000"/>
    <n v="2000"/>
    <s v="貯蔵"/>
    <x v="1"/>
    <s v="04-16-02-01"/>
  </r>
  <r>
    <s v="    724272 100172"/>
    <x v="1255"/>
    <n v="2000"/>
    <n v="2000"/>
    <s v="貯蔵"/>
    <x v="1"/>
    <s v="04-16-02-01"/>
  </r>
  <r>
    <s v="    724272 100173"/>
    <x v="1255"/>
    <n v="2000"/>
    <n v="2000"/>
    <s v="貯蔵"/>
    <x v="1"/>
    <s v="04-16-02-01"/>
  </r>
  <r>
    <s v="    724272 100174"/>
    <x v="1255"/>
    <n v="2000"/>
    <n v="2000"/>
    <s v="貯蔵"/>
    <x v="1"/>
    <s v="04-16-02-01"/>
  </r>
  <r>
    <s v="    724272 100175"/>
    <x v="1255"/>
    <n v="2000"/>
    <n v="2000"/>
    <s v="貯蔵"/>
    <x v="1"/>
    <s v="04-16-02-01"/>
  </r>
  <r>
    <s v="    724272 100176"/>
    <x v="1255"/>
    <n v="2000"/>
    <n v="2000"/>
    <s v="貯蔵"/>
    <x v="1"/>
    <s v="04-16-02-01"/>
  </r>
  <r>
    <s v="    724272 100177"/>
    <x v="1255"/>
    <n v="2000"/>
    <n v="2000"/>
    <s v="貯蔵"/>
    <x v="1"/>
    <s v="04-16-02-01"/>
  </r>
  <r>
    <s v="    724272 100178"/>
    <x v="1255"/>
    <n v="2000"/>
    <n v="2000"/>
    <s v="貯蔵"/>
    <x v="1"/>
    <s v="04-16-02-01"/>
  </r>
  <r>
    <s v="    724272 100179"/>
    <x v="1255"/>
    <n v="2000"/>
    <n v="2000"/>
    <s v="貯蔵"/>
    <x v="1"/>
    <s v="04-16-02-01"/>
  </r>
  <r>
    <s v="    724272 100180"/>
    <x v="1255"/>
    <n v="2000"/>
    <n v="2000"/>
    <s v="貯蔵"/>
    <x v="1"/>
    <s v="04-16-02-01"/>
  </r>
  <r>
    <s v="    724272 100181"/>
    <x v="1255"/>
    <n v="2000"/>
    <n v="2000"/>
    <s v="貯蔵"/>
    <x v="1"/>
    <s v="04-16-02-01"/>
  </r>
  <r>
    <s v="    724272 100182"/>
    <x v="1255"/>
    <n v="2000"/>
    <n v="2000"/>
    <s v="貯蔵"/>
    <x v="1"/>
    <s v="04-16-02-01"/>
  </r>
  <r>
    <s v="    724272 100183"/>
    <x v="1255"/>
    <n v="2000"/>
    <n v="2000"/>
    <s v="貯蔵"/>
    <x v="1"/>
    <s v="04-16-02-01"/>
  </r>
  <r>
    <s v="    724272 100184"/>
    <x v="1255"/>
    <n v="2000"/>
    <n v="2000"/>
    <s v="貯蔵"/>
    <x v="1"/>
    <s v="04-16-02-01"/>
  </r>
  <r>
    <s v="    724281 100064"/>
    <x v="1256"/>
    <n v="2000"/>
    <n v="1367"/>
    <s v="貯蔵"/>
    <x v="1"/>
    <s v="04-16-02-02"/>
  </r>
  <r>
    <s v="    724281 100065"/>
    <x v="1256"/>
    <n v="2000"/>
    <n v="2000"/>
    <s v="貯蔵"/>
    <x v="1"/>
    <s v="04-16-02-02"/>
  </r>
  <r>
    <s v="    724281 100066"/>
    <x v="1256"/>
    <n v="2000"/>
    <n v="2000"/>
    <s v="貯蔵"/>
    <x v="1"/>
    <s v="04-16-02-02"/>
  </r>
  <r>
    <s v="    724281 100067"/>
    <x v="1256"/>
    <n v="2000"/>
    <n v="2000"/>
    <s v="貯蔵"/>
    <x v="1"/>
    <s v="04-16-02-02"/>
  </r>
  <r>
    <s v="    724299 100002"/>
    <x v="1257"/>
    <n v="2000"/>
    <n v="150"/>
    <s v="貯蔵"/>
    <x v="1"/>
    <s v="04-16-02-03"/>
  </r>
  <r>
    <s v="    724299 100003"/>
    <x v="1257"/>
    <n v="2000"/>
    <n v="2000"/>
    <s v="貯蔵"/>
    <x v="1"/>
    <s v="04-16-02-03"/>
  </r>
  <r>
    <s v="    724334 100001"/>
    <x v="1258"/>
    <n v="2000"/>
    <n v="2000"/>
    <s v="貯蔵"/>
    <x v="1"/>
    <s v="08-40-02-10"/>
  </r>
  <r>
    <s v="    724361 100001"/>
    <x v="1259"/>
    <n v="1932"/>
    <n v="1916"/>
    <s v="貯蔵"/>
    <x v="1"/>
    <s v="08-40-02-09"/>
  </r>
  <r>
    <s v="    724379 100135"/>
    <x v="1260"/>
    <n v="2000"/>
    <n v="1745"/>
    <s v="貯蔵"/>
    <x v="1"/>
    <s v="04-17-02-01"/>
  </r>
  <r>
    <s v="    724379 100173"/>
    <x v="1260"/>
    <n v="2000"/>
    <n v="9"/>
    <s v="生産終了"/>
    <x v="11"/>
    <s v="04-17-02-01"/>
  </r>
  <r>
    <s v="    724379 100174"/>
    <x v="1260"/>
    <n v="2000"/>
    <n v="8"/>
    <s v="生産終了"/>
    <x v="11"/>
    <s v="04-17-02-01"/>
  </r>
  <r>
    <s v="    724379 100175"/>
    <x v="1260"/>
    <n v="2000"/>
    <n v="1594"/>
    <s v="生産中"/>
    <x v="12"/>
    <s v="04-17-02-01"/>
  </r>
  <r>
    <s v="    724379 100176"/>
    <x v="1260"/>
    <n v="2000"/>
    <n v="2000"/>
    <s v="貯蔵"/>
    <x v="1"/>
    <s v="04-17-02-01"/>
  </r>
  <r>
    <s v="    724379 100177"/>
    <x v="1260"/>
    <n v="2000"/>
    <n v="2000"/>
    <s v="貯蔵"/>
    <x v="1"/>
    <s v="04-17-02-01"/>
  </r>
  <r>
    <s v="    724379 100178"/>
    <x v="1260"/>
    <n v="2000"/>
    <n v="2000"/>
    <s v="貯蔵"/>
    <x v="1"/>
    <s v="04-17-02-01"/>
  </r>
  <r>
    <s v="    724379 100179"/>
    <x v="1260"/>
    <n v="2000"/>
    <n v="2000"/>
    <s v="貯蔵"/>
    <x v="1"/>
    <s v="04-17-02-01"/>
  </r>
  <r>
    <s v="    724379 100180"/>
    <x v="1260"/>
    <n v="2000"/>
    <n v="2000"/>
    <s v="貯蔵"/>
    <x v="1"/>
    <s v="04-17-02-01"/>
  </r>
  <r>
    <s v="    724379 100181"/>
    <x v="1260"/>
    <n v="2000"/>
    <n v="2000"/>
    <s v="貯蔵"/>
    <x v="1"/>
    <s v="04-17-02-01"/>
  </r>
  <r>
    <s v="    724379 100182"/>
    <x v="1260"/>
    <n v="2000"/>
    <n v="2000"/>
    <s v="貯蔵"/>
    <x v="1"/>
    <s v="04-17-02-01"/>
  </r>
  <r>
    <s v="    724379 100183"/>
    <x v="1260"/>
    <n v="2000"/>
    <n v="2000"/>
    <s v="貯蔵"/>
    <x v="1"/>
    <s v="04-17-02-01"/>
  </r>
  <r>
    <s v="    724379 100184"/>
    <x v="1260"/>
    <n v="2000"/>
    <n v="2000"/>
    <s v="貯蔵"/>
    <x v="1"/>
    <s v="04-17-02-01"/>
  </r>
  <r>
    <s v="    724379 100185"/>
    <x v="1260"/>
    <n v="2000"/>
    <n v="2000"/>
    <s v="貯蔵"/>
    <x v="1"/>
    <s v="04-17-02-01"/>
  </r>
  <r>
    <s v="    724379 100186"/>
    <x v="1260"/>
    <n v="2000"/>
    <n v="2000"/>
    <s v="貯蔵"/>
    <x v="1"/>
    <s v="04-17-02-01"/>
  </r>
  <r>
    <s v="    724379 100187"/>
    <x v="1260"/>
    <n v="2000"/>
    <n v="2000"/>
    <s v="貯蔵"/>
    <x v="1"/>
    <s v="04-17-02-01"/>
  </r>
  <r>
    <s v="    724379 100188"/>
    <x v="1260"/>
    <n v="2000"/>
    <n v="2000"/>
    <s v="貯蔵"/>
    <x v="1"/>
    <s v="04-17-02-01"/>
  </r>
  <r>
    <s v="    724379 100189"/>
    <x v="1260"/>
    <n v="2000"/>
    <n v="2000"/>
    <s v="貯蔵"/>
    <x v="1"/>
    <s v="04-17-02-01"/>
  </r>
  <r>
    <s v="    724379 100190"/>
    <x v="1260"/>
    <n v="2000"/>
    <n v="2000"/>
    <s v="貯蔵"/>
    <x v="1"/>
    <s v="04-17-02-01"/>
  </r>
  <r>
    <s v="    724379 100191"/>
    <x v="1260"/>
    <n v="2000"/>
    <n v="2000"/>
    <s v="貯蔵"/>
    <x v="1"/>
    <s v="04-17-02-01"/>
  </r>
  <r>
    <s v="    724379 100192"/>
    <x v="1260"/>
    <n v="2000"/>
    <n v="2000"/>
    <s v="貯蔵"/>
    <x v="1"/>
    <s v="04-17-02-01"/>
  </r>
  <r>
    <s v="    724379 100193"/>
    <x v="1260"/>
    <n v="2000"/>
    <n v="2000"/>
    <s v="貯蔵"/>
    <x v="1"/>
    <s v="04-17-02-01"/>
  </r>
  <r>
    <s v="    724414 000007"/>
    <x v="1261"/>
    <n v="237"/>
    <n v="6"/>
    <s v="貯蔵"/>
    <x v="1"/>
    <s v="16-02-01-04"/>
  </r>
  <r>
    <s v="    724815 000009"/>
    <x v="1262"/>
    <n v="1082"/>
    <n v="953"/>
    <s v="貯蔵"/>
    <x v="1"/>
    <s v="08-50-01-11"/>
  </r>
  <r>
    <s v="    725021 100123"/>
    <x v="1263"/>
    <n v="1000"/>
    <n v="295"/>
    <s v="貯蔵"/>
    <x v="1"/>
    <s v="20-01-01-14"/>
  </r>
  <r>
    <s v="    725021 100124"/>
    <x v="1263"/>
    <n v="1000"/>
    <n v="940"/>
    <s v="貯蔵"/>
    <x v="1"/>
    <s v="20-01-01-14"/>
  </r>
  <r>
    <s v="    725021 100125"/>
    <x v="1263"/>
    <n v="1000"/>
    <n v="1000"/>
    <s v="貯蔵"/>
    <x v="1"/>
    <s v="20-01-01-14"/>
  </r>
  <r>
    <s v="    725021 100141"/>
    <x v="1263"/>
    <n v="1000"/>
    <n v="1000"/>
    <s v="貯蔵"/>
    <x v="1"/>
    <s v="20-01-01-14"/>
  </r>
  <r>
    <s v="    725021 100142"/>
    <x v="1263"/>
    <n v="1000"/>
    <n v="1000"/>
    <s v="貯蔵"/>
    <x v="1"/>
    <s v="20-01-01-14"/>
  </r>
  <r>
    <s v="    725413 000005"/>
    <x v="1264"/>
    <n v="1293"/>
    <n v="462"/>
    <s v="貯蔵"/>
    <x v="1"/>
    <s v="03-08-02-03"/>
  </r>
  <r>
    <s v="    725502 000003"/>
    <x v="1265"/>
    <n v="1436"/>
    <n v="738"/>
    <s v="貯蔵"/>
    <x v="1"/>
    <s v="03-08-02-04"/>
  </r>
  <r>
    <s v="    726047 000003"/>
    <x v="1266"/>
    <n v="442"/>
    <n v="420"/>
    <s v="貯蔵"/>
    <x v="1"/>
    <s v="08-40-02-11"/>
  </r>
  <r>
    <s v="    726056 000004"/>
    <x v="1267"/>
    <n v="533"/>
    <n v="521"/>
    <s v="貯蔵"/>
    <x v="1"/>
    <s v="08-40-02-12"/>
  </r>
  <r>
    <s v="    726092 100002"/>
    <x v="1268"/>
    <n v="308"/>
    <n v="184"/>
    <s v="貯蔵"/>
    <x v="1"/>
    <s v="03-08-02-05"/>
  </r>
  <r>
    <s v="    726742A100059"/>
    <x v="1269"/>
    <n v="150"/>
    <n v="128"/>
    <s v="貯蔵"/>
    <x v="1"/>
    <s v="04-16-03-01"/>
  </r>
  <r>
    <s v="    726742A100060"/>
    <x v="1269"/>
    <n v="100"/>
    <n v="100"/>
    <s v="貯蔵"/>
    <x v="1"/>
    <s v="04-16-03-01"/>
  </r>
  <r>
    <s v="    726742A100061"/>
    <x v="1269"/>
    <n v="150"/>
    <n v="150"/>
    <s v="貯蔵"/>
    <x v="1"/>
    <s v="04-16-03-01"/>
  </r>
  <r>
    <s v="    726742A100062"/>
    <x v="1269"/>
    <n v="100"/>
    <n v="100"/>
    <s v="貯蔵"/>
    <x v="1"/>
    <s v="04-16-03-01"/>
  </r>
  <r>
    <s v="    726742A100063"/>
    <x v="1269"/>
    <n v="150"/>
    <n v="150"/>
    <s v="貯蔵"/>
    <x v="1"/>
    <s v="04-16-03-01"/>
  </r>
  <r>
    <s v="    726742A100064"/>
    <x v="1269"/>
    <n v="100"/>
    <n v="100"/>
    <s v="貯蔵"/>
    <x v="1"/>
    <s v="04-16-03-01"/>
  </r>
  <r>
    <s v="    726742A100065"/>
    <x v="1269"/>
    <n v="100"/>
    <n v="100"/>
    <s v="貯蔵"/>
    <x v="1"/>
    <s v="04-16-03-01"/>
  </r>
  <r>
    <s v="    726742A100066"/>
    <x v="1269"/>
    <n v="100"/>
    <n v="100"/>
    <s v="貯蔵"/>
    <x v="1"/>
    <s v="04-16-03-01"/>
  </r>
  <r>
    <s v="    726742A100067"/>
    <x v="1269"/>
    <n v="100"/>
    <n v="100"/>
    <s v="貯蔵"/>
    <x v="1"/>
    <s v="04-16-03-01"/>
  </r>
  <r>
    <s v="    726742A100068"/>
    <x v="1269"/>
    <n v="200"/>
    <n v="200"/>
    <s v="貯蔵"/>
    <x v="1"/>
    <s v="04-16-03-01"/>
  </r>
  <r>
    <s v="    726742A100069"/>
    <x v="1269"/>
    <n v="100"/>
    <n v="100"/>
    <s v="貯蔵"/>
    <x v="1"/>
    <s v="04-16-03-01"/>
  </r>
  <r>
    <s v="    727269 100001"/>
    <x v="1270"/>
    <n v="515"/>
    <n v="491"/>
    <s v="貯蔵"/>
    <x v="1"/>
    <s v="08-40-02-13"/>
  </r>
  <r>
    <s v="    728428 000009"/>
    <x v="1271"/>
    <n v="1456"/>
    <n v="1182"/>
    <s v="貯蔵"/>
    <x v="1"/>
    <s v="08-40-02-14"/>
  </r>
  <r>
    <s v="    728428 100001"/>
    <x v="1271"/>
    <n v="178"/>
    <n v="23"/>
    <s v="貯蔵"/>
    <x v="1"/>
    <s v="08-40-02-14"/>
  </r>
  <r>
    <s v="    728482 000004"/>
    <x v="1272"/>
    <n v="1088"/>
    <n v="92"/>
    <s v="貯蔵"/>
    <x v="1"/>
    <s v="10-01-06-01"/>
  </r>
  <r>
    <s v="    728482 100014"/>
    <x v="1272"/>
    <n v="1150"/>
    <n v="1150"/>
    <s v="貯蔵"/>
    <x v="1"/>
    <s v="10-01-06-01"/>
  </r>
  <r>
    <s v="    729249 100001"/>
    <x v="1273"/>
    <n v="93"/>
    <n v="24"/>
    <s v="貯蔵"/>
    <x v="1"/>
    <s v="08-50-01-12"/>
  </r>
  <r>
    <s v="    729285 100002"/>
    <x v="1274"/>
    <n v="1791"/>
    <n v="1486"/>
    <s v="貯蔵"/>
    <x v="1"/>
    <s v="10-12-62-02"/>
  </r>
  <r>
    <s v="    729365 100008"/>
    <x v="1275"/>
    <n v="960"/>
    <n v="108"/>
    <s v="貯蔵"/>
    <x v="1"/>
    <s v="10-01-07-01"/>
  </r>
  <r>
    <s v="    729365 100009"/>
    <x v="1275"/>
    <n v="185"/>
    <n v="185"/>
    <s v="貯蔵"/>
    <x v="1"/>
    <s v="10-01-07-01"/>
  </r>
  <r>
    <s v="    729365 100010"/>
    <x v="1275"/>
    <n v="960"/>
    <n v="960"/>
    <s v="貯蔵"/>
    <x v="1"/>
    <s v="10-01-07-01"/>
  </r>
  <r>
    <s v="    729365 100011"/>
    <x v="1275"/>
    <n v="185"/>
    <n v="185"/>
    <s v="貯蔵"/>
    <x v="1"/>
    <s v="10-01-07-01"/>
  </r>
  <r>
    <s v="    729365 100012"/>
    <x v="1275"/>
    <n v="960"/>
    <n v="960"/>
    <s v="貯蔵"/>
    <x v="1"/>
    <s v="10-01-07-01"/>
  </r>
  <r>
    <s v="    729668 000032"/>
    <x v="1276"/>
    <n v="467"/>
    <n v="266"/>
    <s v="貯蔵"/>
    <x v="1"/>
    <s v="08-40-03-02"/>
  </r>
  <r>
    <s v="    729677 100001"/>
    <x v="1277"/>
    <n v="5"/>
    <n v="3"/>
    <s v="貯蔵"/>
    <x v="1"/>
    <s v="08-40-03-03"/>
  </r>
  <r>
    <s v="    729703 000029"/>
    <x v="1278"/>
    <n v="1000"/>
    <n v="996"/>
    <s v="貯蔵"/>
    <x v="1"/>
    <s v="08-40-03-04"/>
  </r>
  <r>
    <s v="    729989A100020"/>
    <x v="1279"/>
    <n v="480"/>
    <n v="397"/>
    <s v="貯蔵"/>
    <x v="1"/>
    <s v="10-01-07-02"/>
  </r>
  <r>
    <s v="    730024A100020"/>
    <x v="1280"/>
    <n v="480"/>
    <n v="398"/>
    <s v="貯蔵"/>
    <x v="1"/>
    <s v="10-01-07-03"/>
  </r>
  <r>
    <s v="    730051A100020"/>
    <x v="1281"/>
    <n v="480"/>
    <n v="403"/>
    <s v="貯蔵"/>
    <x v="1"/>
    <s v="10-01-07-04"/>
  </r>
  <r>
    <s v="    730104A100020"/>
    <x v="1282"/>
    <n v="480"/>
    <n v="395"/>
    <s v="貯蔵"/>
    <x v="1"/>
    <s v="10-01-08-01"/>
  </r>
  <r>
    <s v="    730113A100020"/>
    <x v="1283"/>
    <n v="480"/>
    <n v="404"/>
    <s v="貯蔵"/>
    <x v="1"/>
    <s v="10-01-08-02"/>
  </r>
  <r>
    <s v="    730122A100020"/>
    <x v="1284"/>
    <n v="480"/>
    <n v="406"/>
    <s v="貯蔵"/>
    <x v="1"/>
    <s v="10-01-08-03"/>
  </r>
  <r>
    <s v="    730229 100003"/>
    <x v="1285"/>
    <n v="3000"/>
    <n v="1929"/>
    <s v="貯蔵"/>
    <x v="1"/>
    <s v="03-08-03-02"/>
  </r>
  <r>
    <s v="    730229 100004"/>
    <x v="1285"/>
    <n v="3000"/>
    <n v="2795"/>
    <s v="貯蔵"/>
    <x v="1"/>
    <s v="03-08-03-02"/>
  </r>
  <r>
    <s v="    730238 000002"/>
    <x v="1286"/>
    <n v="1677"/>
    <n v="1072"/>
    <s v="貯蔵"/>
    <x v="1"/>
    <s v="03-08-01-02"/>
  </r>
  <r>
    <s v="    730238 000003"/>
    <x v="1286"/>
    <n v="770"/>
    <n v="455"/>
    <s v="貯蔵"/>
    <x v="1"/>
    <s v="03-08-01-02"/>
  </r>
  <r>
    <s v="    730238 000004"/>
    <x v="1286"/>
    <n v="1965"/>
    <n v="1965"/>
    <s v="貯蔵"/>
    <x v="1"/>
    <s v="03-08-01-02"/>
  </r>
  <r>
    <s v="    730238 000005"/>
    <x v="1286"/>
    <n v="2570"/>
    <n v="2514"/>
    <s v="貯蔵"/>
    <x v="1"/>
    <s v="03-08-01-02"/>
  </r>
  <r>
    <s v="    730238 000006"/>
    <x v="1286"/>
    <n v="1872"/>
    <n v="1871"/>
    <s v="貯蔵"/>
    <x v="1"/>
    <s v="03-08-01-02"/>
  </r>
  <r>
    <s v="    730283 000030"/>
    <x v="1287"/>
    <n v="3000"/>
    <n v="633"/>
    <s v="貯蔵"/>
    <x v="1"/>
    <s v="03-08-04-01"/>
  </r>
  <r>
    <s v="    730283 000031"/>
    <x v="1287"/>
    <n v="3000"/>
    <n v="2874"/>
    <s v="貯蔵"/>
    <x v="1"/>
    <s v="03-08-04-01"/>
  </r>
  <r>
    <s v="    730283 000032"/>
    <x v="1287"/>
    <n v="3000"/>
    <n v="3000"/>
    <s v="貯蔵"/>
    <x v="1"/>
    <s v="03-08-04-01"/>
  </r>
  <r>
    <s v="    730283 000033"/>
    <x v="1287"/>
    <n v="3000"/>
    <n v="3000"/>
    <s v="貯蔵"/>
    <x v="1"/>
    <s v="03-08-04-01"/>
  </r>
  <r>
    <s v="    730283 000034"/>
    <x v="1287"/>
    <n v="3000"/>
    <n v="3000"/>
    <s v="貯蔵"/>
    <x v="1"/>
    <s v="03-08-04-01"/>
  </r>
  <r>
    <s v="    730283 000035"/>
    <x v="1287"/>
    <n v="2579"/>
    <n v="2579"/>
    <s v="貯蔵"/>
    <x v="1"/>
    <s v="03-08-04-01"/>
  </r>
  <r>
    <s v="    730283 000036"/>
    <x v="1287"/>
    <n v="3000"/>
    <n v="3000"/>
    <s v="貯蔵"/>
    <x v="1"/>
    <s v="03-08-04-01"/>
  </r>
  <r>
    <s v="    730283 000037"/>
    <x v="1287"/>
    <n v="3000"/>
    <n v="3000"/>
    <s v="貯蔵"/>
    <x v="1"/>
    <s v="03-08-04-01"/>
  </r>
  <r>
    <s v="    731843 100001"/>
    <x v="1288"/>
    <n v="98"/>
    <n v="17"/>
    <s v="貯蔵"/>
    <x v="1"/>
    <s v="08-40-03-05"/>
  </r>
  <r>
    <s v="    731852 100001"/>
    <x v="1289"/>
    <n v="96"/>
    <n v="15"/>
    <s v="貯蔵"/>
    <x v="1"/>
    <s v="08-40-03-06"/>
  </r>
  <r>
    <s v="    733387 101176"/>
    <x v="1290"/>
    <n v="2000"/>
    <n v="1623"/>
    <s v="貯蔵"/>
    <x v="1"/>
    <s v="02-63-01-01"/>
  </r>
  <r>
    <s v="    733387 101181"/>
    <x v="1290"/>
    <n v="2000"/>
    <n v="437"/>
    <s v="貯蔵"/>
    <x v="1"/>
    <s v="02-63-01-01"/>
  </r>
  <r>
    <s v="    733387 101188"/>
    <x v="1290"/>
    <n v="2000"/>
    <n v="458"/>
    <s v="貯蔵"/>
    <x v="1"/>
    <s v="02-63-01-01"/>
  </r>
  <r>
    <s v="    733387 101189"/>
    <x v="1290"/>
    <n v="2000"/>
    <n v="2000"/>
    <s v="貯蔵"/>
    <x v="1"/>
    <s v="02-63-01-01"/>
  </r>
  <r>
    <s v="    733387 101190"/>
    <x v="1290"/>
    <n v="2000"/>
    <n v="2000"/>
    <s v="貯蔵"/>
    <x v="1"/>
    <s v="02-63-01-01"/>
  </r>
  <r>
    <s v="    733387 101191"/>
    <x v="1290"/>
    <n v="2000"/>
    <n v="2000"/>
    <s v="貯蔵"/>
    <x v="1"/>
    <s v="02-63-01-01"/>
  </r>
  <r>
    <s v="    733387 101192"/>
    <x v="1290"/>
    <n v="2000"/>
    <n v="2000"/>
    <s v="貯蔵"/>
    <x v="1"/>
    <s v="02-63-01-01"/>
  </r>
  <r>
    <s v="    733387 101193"/>
    <x v="1290"/>
    <n v="2000"/>
    <n v="2000"/>
    <s v="貯蔵"/>
    <x v="1"/>
    <s v="02-63-01-01"/>
  </r>
  <r>
    <s v="    733387 101194"/>
    <x v="1290"/>
    <n v="2000"/>
    <n v="2000"/>
    <s v="貯蔵"/>
    <x v="1"/>
    <s v="02-63-01-01"/>
  </r>
  <r>
    <s v="    733387 101195"/>
    <x v="1290"/>
    <n v="2000"/>
    <n v="2000"/>
    <s v="貯蔵"/>
    <x v="1"/>
    <s v="02-63-01-01"/>
  </r>
  <r>
    <s v="    733387 101196"/>
    <x v="1290"/>
    <n v="2000"/>
    <n v="2000"/>
    <s v="貯蔵"/>
    <x v="1"/>
    <s v="02-63-01-01"/>
  </r>
  <r>
    <s v="    733387 101197"/>
    <x v="1290"/>
    <n v="2000"/>
    <n v="2000"/>
    <s v="貯蔵"/>
    <x v="1"/>
    <s v="02-63-01-01"/>
  </r>
  <r>
    <s v="    733387 101198"/>
    <x v="1290"/>
    <n v="2000"/>
    <n v="2000"/>
    <s v="貯蔵"/>
    <x v="1"/>
    <s v="02-63-01-01"/>
  </r>
  <r>
    <s v="    733387 101199"/>
    <x v="1290"/>
    <n v="2000"/>
    <n v="2000"/>
    <s v="貯蔵"/>
    <x v="1"/>
    <s v="02-63-01-01"/>
  </r>
  <r>
    <s v="    733387 101200"/>
    <x v="1290"/>
    <n v="2000"/>
    <n v="2000"/>
    <s v="貯蔵"/>
    <x v="1"/>
    <s v="02-63-01-01"/>
  </r>
  <r>
    <s v="    733387 101201"/>
    <x v="1290"/>
    <n v="2000"/>
    <n v="2000"/>
    <s v="貯蔵"/>
    <x v="1"/>
    <s v="02-63-01-01"/>
  </r>
  <r>
    <s v="    733387 101202"/>
    <x v="1290"/>
    <n v="2000"/>
    <n v="2000"/>
    <s v="貯蔵"/>
    <x v="1"/>
    <s v="02-63-01-01"/>
  </r>
  <r>
    <s v="    733387 101203"/>
    <x v="1290"/>
    <n v="2000"/>
    <n v="2000"/>
    <s v="貯蔵"/>
    <x v="1"/>
    <s v="02-63-01-01"/>
  </r>
  <r>
    <s v="    733387 101204"/>
    <x v="1290"/>
    <n v="2000"/>
    <n v="2000"/>
    <s v="貯蔵"/>
    <x v="1"/>
    <s v="02-63-01-01"/>
  </r>
  <r>
    <s v="    733387 101488"/>
    <x v="1290"/>
    <n v="2000"/>
    <n v="2000"/>
    <s v="貯蔵"/>
    <x v="1"/>
    <s v="02-63-01-01"/>
  </r>
  <r>
    <s v="    733387 101489"/>
    <x v="1290"/>
    <n v="2000"/>
    <n v="2000"/>
    <s v="貯蔵"/>
    <x v="1"/>
    <s v="02-63-01-01"/>
  </r>
  <r>
    <s v="    733387 101490"/>
    <x v="1290"/>
    <n v="2000"/>
    <n v="2000"/>
    <s v="貯蔵"/>
    <x v="1"/>
    <s v="02-63-01-01"/>
  </r>
  <r>
    <s v="    733387 101491"/>
    <x v="1290"/>
    <n v="2000"/>
    <n v="2000"/>
    <s v="貯蔵"/>
    <x v="1"/>
    <s v="02-63-01-01"/>
  </r>
  <r>
    <s v="    733387 101492"/>
    <x v="1290"/>
    <n v="2000"/>
    <n v="2000"/>
    <s v="貯蔵"/>
    <x v="1"/>
    <s v="02-63-01-01"/>
  </r>
  <r>
    <s v="    733387 101493"/>
    <x v="1290"/>
    <n v="2000"/>
    <n v="2000"/>
    <s v="貯蔵"/>
    <x v="1"/>
    <s v="02-63-01-01"/>
  </r>
  <r>
    <s v="    733387 101494"/>
    <x v="1290"/>
    <n v="2000"/>
    <n v="2000"/>
    <s v="貯蔵"/>
    <x v="1"/>
    <s v="02-63-01-01"/>
  </r>
  <r>
    <s v="    733387 101495"/>
    <x v="1290"/>
    <n v="2000"/>
    <n v="2000"/>
    <s v="貯蔵"/>
    <x v="1"/>
    <s v="02-63-01-01"/>
  </r>
  <r>
    <s v="    733387 101496"/>
    <x v="1290"/>
    <n v="2000"/>
    <n v="2000"/>
    <s v="貯蔵"/>
    <x v="1"/>
    <s v="02-63-01-01"/>
  </r>
  <r>
    <s v="    733387 101497"/>
    <x v="1290"/>
    <n v="2000"/>
    <n v="2000"/>
    <s v="貯蔵"/>
    <x v="1"/>
    <s v="02-63-01-01"/>
  </r>
  <r>
    <s v="    733387 101498"/>
    <x v="1290"/>
    <n v="2000"/>
    <n v="2000"/>
    <s v="貯蔵"/>
    <x v="1"/>
    <s v="02-63-01-01"/>
  </r>
  <r>
    <s v="    733387 101499"/>
    <x v="1290"/>
    <n v="2000"/>
    <n v="2000"/>
    <s v="貯蔵"/>
    <x v="1"/>
    <s v="02-63-01-01"/>
  </r>
  <r>
    <s v="    733387 101500"/>
    <x v="1290"/>
    <n v="2000"/>
    <n v="2000"/>
    <s v="貯蔵"/>
    <x v="1"/>
    <s v="02-63-01-01"/>
  </r>
  <r>
    <s v="    733387 101501"/>
    <x v="1290"/>
    <n v="2000"/>
    <n v="2000"/>
    <s v="貯蔵"/>
    <x v="1"/>
    <s v="02-63-01-01"/>
  </r>
  <r>
    <s v="    733387 101502"/>
    <x v="1290"/>
    <n v="2000"/>
    <n v="2000"/>
    <s v="貯蔵"/>
    <x v="1"/>
    <s v="02-63-01-01"/>
  </r>
  <r>
    <s v="    733387 101503"/>
    <x v="1290"/>
    <n v="2000"/>
    <n v="2000"/>
    <s v="貯蔵"/>
    <x v="1"/>
    <s v="02-63-01-01"/>
  </r>
  <r>
    <s v="    733387 101504"/>
    <x v="1290"/>
    <n v="2000"/>
    <n v="2000"/>
    <s v="貯蔵"/>
    <x v="1"/>
    <s v="02-63-01-01"/>
  </r>
  <r>
    <s v="    733387 101505"/>
    <x v="1290"/>
    <n v="2000"/>
    <n v="2000"/>
    <s v="貯蔵"/>
    <x v="1"/>
    <s v="02-63-01-01"/>
  </r>
  <r>
    <s v="    733387 101506"/>
    <x v="1290"/>
    <n v="2000"/>
    <n v="2000"/>
    <s v="貯蔵"/>
    <x v="1"/>
    <s v="02-63-01-01"/>
  </r>
  <r>
    <s v="    733387 101507"/>
    <x v="1290"/>
    <n v="2000"/>
    <n v="2000"/>
    <s v="貯蔵"/>
    <x v="1"/>
    <s v="02-63-01-01"/>
  </r>
  <r>
    <s v="    733387 101508"/>
    <x v="1290"/>
    <n v="2000"/>
    <n v="2000"/>
    <s v="貯蔵"/>
    <x v="1"/>
    <s v="02-63-01-01"/>
  </r>
  <r>
    <s v="    733387 101509"/>
    <x v="1290"/>
    <n v="2000"/>
    <n v="2000"/>
    <s v="貯蔵"/>
    <x v="1"/>
    <s v="02-63-01-01"/>
  </r>
  <r>
    <s v="    733387 101510"/>
    <x v="1290"/>
    <n v="2000"/>
    <n v="2000"/>
    <s v="貯蔵"/>
    <x v="1"/>
    <s v="02-63-01-01"/>
  </r>
  <r>
    <s v="    733387 101511"/>
    <x v="1290"/>
    <n v="2000"/>
    <n v="2000"/>
    <s v="貯蔵"/>
    <x v="1"/>
    <s v="02-63-01-01"/>
  </r>
  <r>
    <s v="    733387 101512"/>
    <x v="1290"/>
    <n v="2000"/>
    <n v="2000"/>
    <s v="貯蔵"/>
    <x v="1"/>
    <s v="02-63-01-01"/>
  </r>
  <r>
    <s v="    733387 101513"/>
    <x v="1290"/>
    <n v="2000"/>
    <n v="2000"/>
    <s v="貯蔵"/>
    <x v="1"/>
    <s v="02-63-01-01"/>
  </r>
  <r>
    <s v="    733387 101514"/>
    <x v="1290"/>
    <n v="2000"/>
    <n v="2000"/>
    <s v="貯蔵"/>
    <x v="1"/>
    <s v="02-63-01-01"/>
  </r>
  <r>
    <s v="    733387 101515"/>
    <x v="1290"/>
    <n v="2000"/>
    <n v="2000"/>
    <s v="貯蔵"/>
    <x v="1"/>
    <s v="02-63-01-01"/>
  </r>
  <r>
    <s v="    733387 101516"/>
    <x v="1290"/>
    <n v="2000"/>
    <n v="2000"/>
    <s v="貯蔵"/>
    <x v="1"/>
    <s v="02-63-01-01"/>
  </r>
  <r>
    <s v="    733387 101517"/>
    <x v="1290"/>
    <n v="2000"/>
    <n v="2000"/>
    <s v="貯蔵"/>
    <x v="1"/>
    <s v="02-63-01-01"/>
  </r>
  <r>
    <s v="    733387 101518"/>
    <x v="1290"/>
    <n v="2000"/>
    <n v="2000"/>
    <s v="貯蔵"/>
    <x v="1"/>
    <s v="02-63-01-01"/>
  </r>
  <r>
    <s v="    733387 101519"/>
    <x v="1290"/>
    <n v="2000"/>
    <n v="2000"/>
    <s v="貯蔵"/>
    <x v="1"/>
    <s v="02-63-01-01"/>
  </r>
  <r>
    <s v="    733387 101520"/>
    <x v="1290"/>
    <n v="2000"/>
    <n v="2000"/>
    <s v="貯蔵"/>
    <x v="1"/>
    <s v="02-63-01-01"/>
  </r>
  <r>
    <s v="    733387 101522"/>
    <x v="1290"/>
    <n v="2000"/>
    <n v="2000"/>
    <s v="貯蔵"/>
    <x v="1"/>
    <s v="02-63-01-01"/>
  </r>
  <r>
    <s v="    733387 101523"/>
    <x v="1290"/>
    <n v="2000"/>
    <n v="2000"/>
    <s v="貯蔵"/>
    <x v="1"/>
    <s v="02-63-01-01"/>
  </r>
  <r>
    <s v="    733387 101524"/>
    <x v="1290"/>
    <n v="2000"/>
    <n v="2000"/>
    <s v="貯蔵"/>
    <x v="1"/>
    <s v="02-63-01-01"/>
  </r>
  <r>
    <s v="    733387 101525"/>
    <x v="1290"/>
    <n v="2000"/>
    <n v="2000"/>
    <s v="貯蔵"/>
    <x v="1"/>
    <s v="02-63-01-01"/>
  </r>
  <r>
    <s v="    733387 101526"/>
    <x v="1290"/>
    <n v="2000"/>
    <n v="2000"/>
    <s v="貯蔵"/>
    <x v="1"/>
    <s v="02-63-01-01"/>
  </r>
  <r>
    <s v="    733387 101527"/>
    <x v="1290"/>
    <n v="2000"/>
    <n v="2000"/>
    <s v="貯蔵"/>
    <x v="1"/>
    <s v="02-63-01-01"/>
  </r>
  <r>
    <s v="    733387 101528"/>
    <x v="1290"/>
    <n v="2000"/>
    <n v="2000"/>
    <s v="貯蔵"/>
    <x v="1"/>
    <s v="02-63-01-01"/>
  </r>
  <r>
    <s v="    733387 101529"/>
    <x v="1290"/>
    <n v="2000"/>
    <n v="2000"/>
    <s v="貯蔵"/>
    <x v="1"/>
    <s v="02-63-01-01"/>
  </r>
  <r>
    <s v="    733387 101530"/>
    <x v="1290"/>
    <n v="2000"/>
    <n v="2000"/>
    <s v="貯蔵"/>
    <x v="1"/>
    <s v="02-63-01-01"/>
  </r>
  <r>
    <s v="    733387 101531"/>
    <x v="1290"/>
    <n v="2000"/>
    <n v="2000"/>
    <s v="貯蔵"/>
    <x v="1"/>
    <s v="02-63-01-01"/>
  </r>
  <r>
    <s v="    733387 101532"/>
    <x v="1290"/>
    <n v="2000"/>
    <n v="2000"/>
    <s v="貯蔵"/>
    <x v="1"/>
    <s v="02-63-01-01"/>
  </r>
  <r>
    <s v="    733387 101533"/>
    <x v="1290"/>
    <n v="2000"/>
    <n v="2000"/>
    <s v="貯蔵"/>
    <x v="1"/>
    <s v="02-63-01-01"/>
  </r>
  <r>
    <s v="    733387 101534"/>
    <x v="1290"/>
    <n v="2000"/>
    <n v="2000"/>
    <s v="貯蔵"/>
    <x v="1"/>
    <s v="02-63-01-01"/>
  </r>
  <r>
    <s v="    733387 101535"/>
    <x v="1290"/>
    <n v="2000"/>
    <n v="2000"/>
    <s v="貯蔵"/>
    <x v="1"/>
    <s v="02-63-01-01"/>
  </r>
  <r>
    <s v="    733387 101536"/>
    <x v="1290"/>
    <n v="2000"/>
    <n v="2000"/>
    <s v="貯蔵"/>
    <x v="1"/>
    <s v="02-63-01-01"/>
  </r>
  <r>
    <s v="    733387 101537"/>
    <x v="1290"/>
    <n v="2000"/>
    <n v="2000"/>
    <s v="貯蔵"/>
    <x v="1"/>
    <s v="02-63-01-01"/>
  </r>
  <r>
    <s v="    733387 101538"/>
    <x v="1290"/>
    <n v="2000"/>
    <n v="2000"/>
    <s v="貯蔵"/>
    <x v="1"/>
    <s v="02-63-01-01"/>
  </r>
  <r>
    <s v="    733387 101539"/>
    <x v="1290"/>
    <n v="2000"/>
    <n v="2000"/>
    <s v="貯蔵"/>
    <x v="1"/>
    <s v="02-63-01-01"/>
  </r>
  <r>
    <s v="    733387 101540"/>
    <x v="1290"/>
    <n v="2000"/>
    <n v="2000"/>
    <s v="貯蔵"/>
    <x v="1"/>
    <s v="02-63-01-01"/>
  </r>
  <r>
    <s v="    733387 101541"/>
    <x v="1290"/>
    <n v="2000"/>
    <n v="2000"/>
    <s v="貯蔵"/>
    <x v="1"/>
    <s v="02-63-01-01"/>
  </r>
  <r>
    <s v="    733387 101542"/>
    <x v="1290"/>
    <n v="2000"/>
    <n v="2000"/>
    <s v="貯蔵"/>
    <x v="1"/>
    <s v="02-63-01-01"/>
  </r>
  <r>
    <s v="    733387 101543"/>
    <x v="1290"/>
    <n v="2000"/>
    <n v="2000"/>
    <s v="貯蔵"/>
    <x v="1"/>
    <s v="02-63-01-01"/>
  </r>
  <r>
    <s v="    733387 101544"/>
    <x v="1290"/>
    <n v="2000"/>
    <n v="2000"/>
    <s v="貯蔵"/>
    <x v="1"/>
    <s v="02-63-01-01"/>
  </r>
  <r>
    <s v="    733387 101545"/>
    <x v="1290"/>
    <n v="2000"/>
    <n v="2000"/>
    <s v="貯蔵"/>
    <x v="1"/>
    <s v="02-63-01-01"/>
  </r>
  <r>
    <s v="    733387 101546"/>
    <x v="1290"/>
    <n v="2000"/>
    <n v="2000"/>
    <s v="貯蔵"/>
    <x v="1"/>
    <s v="02-63-01-01"/>
  </r>
  <r>
    <s v="    733387 101547"/>
    <x v="1290"/>
    <n v="2000"/>
    <n v="2000"/>
    <s v="貯蔵"/>
    <x v="1"/>
    <s v="02-63-01-01"/>
  </r>
  <r>
    <s v="    733387 101548"/>
    <x v="1290"/>
    <n v="2000"/>
    <n v="2000"/>
    <s v="貯蔵"/>
    <x v="1"/>
    <s v="02-63-01-01"/>
  </r>
  <r>
    <s v="    733387 101549"/>
    <x v="1290"/>
    <n v="2000"/>
    <n v="2000"/>
    <s v="貯蔵"/>
    <x v="1"/>
    <s v="02-63-01-01"/>
  </r>
  <r>
    <s v="    733387 101550"/>
    <x v="1290"/>
    <n v="2000"/>
    <n v="2000"/>
    <s v="貯蔵"/>
    <x v="1"/>
    <s v="02-63-01-01"/>
  </r>
  <r>
    <s v="    733387 101551"/>
    <x v="1290"/>
    <n v="2000"/>
    <n v="2000"/>
    <s v="貯蔵"/>
    <x v="1"/>
    <s v="02-63-01-01"/>
  </r>
  <r>
    <s v="    733387 101552"/>
    <x v="1290"/>
    <n v="2000"/>
    <n v="2000"/>
    <s v="貯蔵"/>
    <x v="1"/>
    <s v="02-63-01-01"/>
  </r>
  <r>
    <s v="    733387 101553"/>
    <x v="1290"/>
    <n v="2000"/>
    <n v="2000"/>
    <s v="貯蔵"/>
    <x v="1"/>
    <s v="02-63-01-01"/>
  </r>
  <r>
    <s v="    733387 101554"/>
    <x v="1290"/>
    <n v="2000"/>
    <n v="2000"/>
    <s v="貯蔵"/>
    <x v="1"/>
    <s v="02-63-01-01"/>
  </r>
  <r>
    <s v="    733547 100018"/>
    <x v="1291"/>
    <n v="1000"/>
    <n v="940"/>
    <s v="貯蔵"/>
    <x v="1"/>
    <s v="05-14-02-05"/>
  </r>
  <r>
    <s v="    735812 100328"/>
    <x v="1292"/>
    <n v="3000"/>
    <n v="999"/>
    <s v="貯蔵"/>
    <x v="1"/>
    <s v="03-08-04-02"/>
  </r>
  <r>
    <s v="    735812 100329"/>
    <x v="1292"/>
    <n v="3000"/>
    <n v="1996"/>
    <s v="貯蔵"/>
    <x v="1"/>
    <s v="03-08-04-02"/>
  </r>
  <r>
    <s v="    735812 100331"/>
    <x v="1292"/>
    <n v="3000"/>
    <n v="2808"/>
    <s v="生産中"/>
    <x v="5"/>
    <s v="03-08-04-02"/>
  </r>
  <r>
    <s v="    735812 100335"/>
    <x v="1292"/>
    <n v="3000"/>
    <n v="3000"/>
    <s v="貯蔵"/>
    <x v="1"/>
    <s v="03-08-04-02"/>
  </r>
  <r>
    <s v="    735812 100339"/>
    <x v="1292"/>
    <n v="3000"/>
    <n v="3000"/>
    <s v="貯蔵"/>
    <x v="1"/>
    <s v="03-08-04-02"/>
  </r>
  <r>
    <s v="    735812 100340"/>
    <x v="1292"/>
    <n v="3000"/>
    <n v="3000"/>
    <s v="貯蔵"/>
    <x v="1"/>
    <s v="03-08-04-02"/>
  </r>
  <r>
    <s v="    735812 100345"/>
    <x v="1292"/>
    <n v="3000"/>
    <n v="3000"/>
    <s v="貯蔵"/>
    <x v="1"/>
    <s v="03-08-04-02"/>
  </r>
  <r>
    <s v="    735812 100350"/>
    <x v="1292"/>
    <n v="3000"/>
    <n v="3000"/>
    <s v="貯蔵"/>
    <x v="1"/>
    <s v="03-08-04-02"/>
  </r>
  <r>
    <s v="    735812 100352"/>
    <x v="1292"/>
    <n v="3000"/>
    <n v="3000"/>
    <s v="貯蔵"/>
    <x v="1"/>
    <s v="03-08-04-02"/>
  </r>
  <r>
    <s v="    735812 100353"/>
    <x v="1292"/>
    <n v="3000"/>
    <n v="3000"/>
    <s v="貯蔵"/>
    <x v="1"/>
    <s v="03-08-04-02"/>
  </r>
  <r>
    <s v="    735812 100362"/>
    <x v="1292"/>
    <n v="3000"/>
    <n v="3000"/>
    <s v="貯蔵"/>
    <x v="1"/>
    <s v="03-08-04-02"/>
  </r>
  <r>
    <s v="    735812 100378"/>
    <x v="1292"/>
    <n v="3000"/>
    <n v="3000"/>
    <s v="貯蔵"/>
    <x v="1"/>
    <s v="03-08-04-02"/>
  </r>
  <r>
    <s v="    735812 100379"/>
    <x v="1292"/>
    <n v="3000"/>
    <n v="3000"/>
    <s v="貯蔵"/>
    <x v="1"/>
    <s v="03-08-04-02"/>
  </r>
  <r>
    <s v="    735812 100380"/>
    <x v="1292"/>
    <n v="3000"/>
    <n v="3000"/>
    <s v="貯蔵"/>
    <x v="1"/>
    <s v="03-08-04-02"/>
  </r>
  <r>
    <s v="    735848A000003"/>
    <x v="1293"/>
    <n v="1687"/>
    <n v="1299"/>
    <s v="貯蔵"/>
    <x v="1"/>
    <s v="08-50-01-13"/>
  </r>
  <r>
    <s v="    737294 100010"/>
    <x v="1294"/>
    <n v="2000"/>
    <n v="1988"/>
    <s v="出庫"/>
    <x v="7"/>
    <s v="16-02-03-01"/>
  </r>
  <r>
    <s v="    737748 100231"/>
    <x v="1295"/>
    <n v="960"/>
    <n v="479"/>
    <s v="貯蔵"/>
    <x v="1"/>
    <s v="10-02-01-01"/>
  </r>
  <r>
    <s v="    737748 100239"/>
    <x v="1295"/>
    <n v="480"/>
    <n v="480"/>
    <s v="貯蔵"/>
    <x v="1"/>
    <s v="10-02-01-01"/>
  </r>
  <r>
    <s v="    737748 100240"/>
    <x v="1295"/>
    <n v="960"/>
    <n v="960"/>
    <s v="貯蔵"/>
    <x v="1"/>
    <s v="10-02-01-01"/>
  </r>
  <r>
    <s v="    738195 100001"/>
    <x v="1296"/>
    <n v="4000"/>
    <n v="64"/>
    <s v="貯蔵"/>
    <x v="1"/>
    <s v="16-01-01-06"/>
  </r>
  <r>
    <s v="    738275 100001"/>
    <x v="1297"/>
    <n v="1000"/>
    <n v="966"/>
    <s v="貯蔵"/>
    <x v="1"/>
    <s v="20-02-02-04"/>
  </r>
  <r>
    <s v="    738293 101443"/>
    <x v="1298"/>
    <n v="4000"/>
    <n v="10"/>
    <s v="生産終了"/>
    <x v="13"/>
    <s v="02-37-01-02"/>
  </r>
  <r>
    <s v="    738293 101456"/>
    <x v="1298"/>
    <n v="4000"/>
    <n v="3088"/>
    <s v="生産終了"/>
    <x v="0"/>
    <s v="02-37-01-02"/>
  </r>
  <r>
    <s v="    738293 101464"/>
    <x v="1298"/>
    <n v="4000"/>
    <n v="3"/>
    <s v="生産終了"/>
    <x v="11"/>
    <s v="02-37-01-02"/>
  </r>
  <r>
    <s v="    738293 101465"/>
    <x v="1298"/>
    <n v="4000"/>
    <n v="910"/>
    <s v="生産終了"/>
    <x v="0"/>
    <s v="02-37-01-02"/>
  </r>
  <r>
    <s v="    738293 101469"/>
    <x v="1298"/>
    <n v="4000"/>
    <n v="2"/>
    <s v="生産終了"/>
    <x v="3"/>
    <s v="02-37-01-02"/>
  </r>
  <r>
    <s v="    738293 101471"/>
    <x v="1298"/>
    <n v="4000"/>
    <n v="2836"/>
    <s v="生産終了"/>
    <x v="4"/>
    <s v="02-37-01-02"/>
  </r>
  <r>
    <s v="    738293 101472"/>
    <x v="1298"/>
    <n v="4000"/>
    <n v="4000"/>
    <s v="出庫"/>
    <x v="6"/>
    <s v="02-37-01-02"/>
  </r>
  <r>
    <s v="    738293 101473"/>
    <x v="1298"/>
    <n v="4000"/>
    <n v="2"/>
    <s v="生産終了"/>
    <x v="3"/>
    <s v="02-37-01-02"/>
  </r>
  <r>
    <s v="    738293 101475"/>
    <x v="1298"/>
    <n v="4000"/>
    <n v="4000"/>
    <s v="出庫"/>
    <x v="6"/>
    <s v="02-37-01-02"/>
  </r>
  <r>
    <s v="    738293 101476"/>
    <x v="1298"/>
    <n v="4000"/>
    <n v="3781"/>
    <s v="生産中"/>
    <x v="5"/>
    <s v="02-37-01-02"/>
  </r>
  <r>
    <s v="    738293 101477"/>
    <x v="1298"/>
    <n v="4000"/>
    <n v="4000"/>
    <s v="出庫"/>
    <x v="2"/>
    <s v="02-37-01-02"/>
  </r>
  <r>
    <s v="    738293 101478"/>
    <x v="1298"/>
    <n v="4000"/>
    <n v="4000"/>
    <s v="貯蔵"/>
    <x v="1"/>
    <s v="02-37-01-02"/>
  </r>
  <r>
    <s v="    738293 101479"/>
    <x v="1298"/>
    <n v="4000"/>
    <n v="4000"/>
    <s v="貯蔵"/>
    <x v="1"/>
    <s v="02-37-01-02"/>
  </r>
  <r>
    <s v="    738293 101480"/>
    <x v="1298"/>
    <n v="4000"/>
    <n v="4000"/>
    <s v="貯蔵"/>
    <x v="1"/>
    <s v="02-37-01-02"/>
  </r>
  <r>
    <s v="    738293 101481"/>
    <x v="1298"/>
    <n v="4000"/>
    <n v="4000"/>
    <s v="貯蔵"/>
    <x v="1"/>
    <s v="02-37-01-02"/>
  </r>
  <r>
    <s v="    738293 101482"/>
    <x v="1298"/>
    <n v="4000"/>
    <n v="4000"/>
    <s v="貯蔵"/>
    <x v="1"/>
    <s v="02-37-01-02"/>
  </r>
  <r>
    <s v="    738293 101483"/>
    <x v="1298"/>
    <n v="4000"/>
    <n v="4000"/>
    <s v="貯蔵"/>
    <x v="1"/>
    <s v="02-37-01-02"/>
  </r>
  <r>
    <s v="    738293 101484"/>
    <x v="1298"/>
    <n v="4000"/>
    <n v="4000"/>
    <s v="貯蔵"/>
    <x v="1"/>
    <s v="02-37-01-02"/>
  </r>
  <r>
    <s v="    738293 101485"/>
    <x v="1298"/>
    <n v="4000"/>
    <n v="4000"/>
    <s v="貯蔵"/>
    <x v="1"/>
    <s v="02-37-01-02"/>
  </r>
  <r>
    <s v="    738293 101486"/>
    <x v="1298"/>
    <n v="4000"/>
    <n v="4000"/>
    <s v="貯蔵"/>
    <x v="1"/>
    <s v="02-37-01-02"/>
  </r>
  <r>
    <s v="    738293 101487"/>
    <x v="1298"/>
    <n v="4000"/>
    <n v="4000"/>
    <s v="貯蔵"/>
    <x v="1"/>
    <s v="02-37-01-02"/>
  </r>
  <r>
    <s v="    738293 101488"/>
    <x v="1298"/>
    <n v="4000"/>
    <n v="4000"/>
    <s v="貯蔵"/>
    <x v="1"/>
    <s v="02-37-01-02"/>
  </r>
  <r>
    <s v="    738293 101489"/>
    <x v="1298"/>
    <n v="4000"/>
    <n v="4000"/>
    <s v="貯蔵"/>
    <x v="1"/>
    <s v="02-37-01-02"/>
  </r>
  <r>
    <s v="    738293 101490"/>
    <x v="1298"/>
    <n v="4000"/>
    <n v="4000"/>
    <s v="貯蔵"/>
    <x v="1"/>
    <s v="02-37-01-02"/>
  </r>
  <r>
    <s v="    738293 101491"/>
    <x v="1298"/>
    <n v="4000"/>
    <n v="4000"/>
    <s v="貯蔵"/>
    <x v="1"/>
    <s v="02-37-01-02"/>
  </r>
  <r>
    <s v="    738293 101492"/>
    <x v="1298"/>
    <n v="4000"/>
    <n v="4000"/>
    <s v="貯蔵"/>
    <x v="1"/>
    <s v="02-37-01-02"/>
  </r>
  <r>
    <s v="    738293 101493"/>
    <x v="1298"/>
    <n v="4000"/>
    <n v="4000"/>
    <s v="貯蔵"/>
    <x v="1"/>
    <s v="02-37-01-02"/>
  </r>
  <r>
    <s v="    738293 101494"/>
    <x v="1298"/>
    <n v="4000"/>
    <n v="4000"/>
    <s v="貯蔵"/>
    <x v="1"/>
    <s v="02-37-01-02"/>
  </r>
  <r>
    <s v="    738293 101495"/>
    <x v="1298"/>
    <n v="4000"/>
    <n v="4000"/>
    <s v="貯蔵"/>
    <x v="1"/>
    <s v="02-37-01-02"/>
  </r>
  <r>
    <s v="    738293 101496"/>
    <x v="1298"/>
    <n v="4000"/>
    <n v="4000"/>
    <s v="貯蔵"/>
    <x v="1"/>
    <s v="02-37-01-02"/>
  </r>
  <r>
    <s v="    738293 101497"/>
    <x v="1298"/>
    <n v="4000"/>
    <n v="4000"/>
    <s v="貯蔵"/>
    <x v="1"/>
    <s v="02-37-01-02"/>
  </r>
  <r>
    <s v="    738293 101498"/>
    <x v="1298"/>
    <n v="4000"/>
    <n v="4000"/>
    <s v="貯蔵"/>
    <x v="1"/>
    <s v="02-37-01-02"/>
  </r>
  <r>
    <s v="    738293 101499"/>
    <x v="1298"/>
    <n v="4000"/>
    <n v="4000"/>
    <s v="貯蔵"/>
    <x v="1"/>
    <s v="02-37-01-02"/>
  </r>
  <r>
    <s v="    738293 101500"/>
    <x v="1298"/>
    <n v="4000"/>
    <n v="4000"/>
    <s v="貯蔵"/>
    <x v="1"/>
    <s v="02-37-01-02"/>
  </r>
  <r>
    <s v="    738293 101501"/>
    <x v="1298"/>
    <n v="4000"/>
    <n v="4000"/>
    <s v="貯蔵"/>
    <x v="1"/>
    <s v="02-37-01-02"/>
  </r>
  <r>
    <s v="    738293 101502"/>
    <x v="1298"/>
    <n v="4000"/>
    <n v="4000"/>
    <s v="貯蔵"/>
    <x v="1"/>
    <s v="02-37-01-02"/>
  </r>
  <r>
    <s v="    738293 101503"/>
    <x v="1298"/>
    <n v="4000"/>
    <n v="4000"/>
    <s v="貯蔵"/>
    <x v="1"/>
    <s v="02-37-01-02"/>
  </r>
  <r>
    <s v="    738293 101504"/>
    <x v="1298"/>
    <n v="4000"/>
    <n v="4000"/>
    <s v="貯蔵"/>
    <x v="1"/>
    <s v="02-37-01-02"/>
  </r>
  <r>
    <s v="    738293 101505"/>
    <x v="1298"/>
    <n v="4000"/>
    <n v="4000"/>
    <s v="貯蔵"/>
    <x v="1"/>
    <s v="02-37-01-02"/>
  </r>
  <r>
    <s v="    738293 101506"/>
    <x v="1298"/>
    <n v="4000"/>
    <n v="4000"/>
    <s v="貯蔵"/>
    <x v="1"/>
    <s v="02-37-01-02"/>
  </r>
  <r>
    <s v="    738293 101507"/>
    <x v="1298"/>
    <n v="4000"/>
    <n v="4000"/>
    <s v="貯蔵"/>
    <x v="1"/>
    <s v="02-37-01-02"/>
  </r>
  <r>
    <s v="    738293 101508"/>
    <x v="1298"/>
    <n v="4000"/>
    <n v="4000"/>
    <s v="貯蔵"/>
    <x v="1"/>
    <s v="02-37-01-02"/>
  </r>
  <r>
    <s v="    738293 101509"/>
    <x v="1298"/>
    <n v="4000"/>
    <n v="4000"/>
    <s v="貯蔵"/>
    <x v="1"/>
    <s v="02-37-01-02"/>
  </r>
  <r>
    <s v="    738293 101510"/>
    <x v="1298"/>
    <n v="4000"/>
    <n v="4000"/>
    <s v="貯蔵"/>
    <x v="1"/>
    <s v="02-37-01-02"/>
  </r>
  <r>
    <s v="    738293 101511"/>
    <x v="1298"/>
    <n v="4000"/>
    <n v="4000"/>
    <s v="貯蔵"/>
    <x v="1"/>
    <s v="02-37-01-02"/>
  </r>
  <r>
    <s v="    738293 101512"/>
    <x v="1298"/>
    <n v="4000"/>
    <n v="4000"/>
    <s v="貯蔵"/>
    <x v="1"/>
    <s v="02-37-01-02"/>
  </r>
  <r>
    <s v="    738293 101513"/>
    <x v="1298"/>
    <n v="4000"/>
    <n v="4000"/>
    <s v="貯蔵"/>
    <x v="1"/>
    <s v="02-37-01-02"/>
  </r>
  <r>
    <s v="    738293 101514"/>
    <x v="1298"/>
    <n v="4000"/>
    <n v="4000"/>
    <s v="貯蔵"/>
    <x v="1"/>
    <s v="02-37-01-02"/>
  </r>
  <r>
    <s v="    738293 101515"/>
    <x v="1298"/>
    <n v="4000"/>
    <n v="4000"/>
    <s v="貯蔵"/>
    <x v="1"/>
    <s v="02-37-01-02"/>
  </r>
  <r>
    <s v="    738293 101516"/>
    <x v="1298"/>
    <n v="4000"/>
    <n v="4000"/>
    <s v="貯蔵"/>
    <x v="1"/>
    <s v="02-37-01-02"/>
  </r>
  <r>
    <s v="    738293 101517"/>
    <x v="1298"/>
    <n v="4000"/>
    <n v="4000"/>
    <s v="貯蔵"/>
    <x v="1"/>
    <s v="02-37-01-02"/>
  </r>
  <r>
    <s v="    738293 101518"/>
    <x v="1298"/>
    <n v="4000"/>
    <n v="4000"/>
    <s v="貯蔵"/>
    <x v="1"/>
    <s v="02-37-01-02"/>
  </r>
  <r>
    <s v="    738293 101519"/>
    <x v="1298"/>
    <n v="4000"/>
    <n v="4000"/>
    <s v="貯蔵"/>
    <x v="1"/>
    <s v="02-37-01-02"/>
  </r>
  <r>
    <s v="    738293 101520"/>
    <x v="1298"/>
    <n v="4000"/>
    <n v="4000"/>
    <s v="貯蔵"/>
    <x v="1"/>
    <s v="02-37-01-02"/>
  </r>
  <r>
    <s v="    738293 101521"/>
    <x v="1298"/>
    <n v="4000"/>
    <n v="4000"/>
    <s v="貯蔵"/>
    <x v="1"/>
    <s v="02-37-01-02"/>
  </r>
  <r>
    <s v="    738293 101522"/>
    <x v="1298"/>
    <n v="4000"/>
    <n v="4000"/>
    <s v="貯蔵"/>
    <x v="1"/>
    <s v="02-37-01-02"/>
  </r>
  <r>
    <s v="    738293 101523"/>
    <x v="1298"/>
    <n v="4000"/>
    <n v="4000"/>
    <s v="貯蔵"/>
    <x v="1"/>
    <s v="02-37-01-02"/>
  </r>
  <r>
    <s v="    738293 101524"/>
    <x v="1298"/>
    <n v="4000"/>
    <n v="4000"/>
    <s v="貯蔵"/>
    <x v="1"/>
    <s v="02-37-01-02"/>
  </r>
  <r>
    <s v="    738293 101525"/>
    <x v="1298"/>
    <n v="4000"/>
    <n v="4000"/>
    <s v="貯蔵"/>
    <x v="1"/>
    <s v="02-37-01-02"/>
  </r>
  <r>
    <s v="    738293 101526"/>
    <x v="1298"/>
    <n v="4000"/>
    <n v="4000"/>
    <s v="貯蔵"/>
    <x v="1"/>
    <s v="02-37-01-02"/>
  </r>
  <r>
    <s v="    738293 101527"/>
    <x v="1298"/>
    <n v="4000"/>
    <n v="4000"/>
    <s v="貯蔵"/>
    <x v="1"/>
    <s v="02-37-01-02"/>
  </r>
  <r>
    <s v="    738293 101528"/>
    <x v="1298"/>
    <n v="4000"/>
    <n v="4000"/>
    <s v="貯蔵"/>
    <x v="1"/>
    <s v="02-37-01-02"/>
  </r>
  <r>
    <s v="    738293 101529"/>
    <x v="1298"/>
    <n v="4000"/>
    <n v="4000"/>
    <s v="貯蔵"/>
    <x v="1"/>
    <s v="02-37-01-02"/>
  </r>
  <r>
    <s v="    738293 101530"/>
    <x v="1298"/>
    <n v="4000"/>
    <n v="4000"/>
    <s v="貯蔵"/>
    <x v="1"/>
    <s v="02-37-01-02"/>
  </r>
  <r>
    <s v="    738293 101531"/>
    <x v="1298"/>
    <n v="4000"/>
    <n v="4000"/>
    <s v="貯蔵"/>
    <x v="1"/>
    <s v="02-37-01-02"/>
  </r>
  <r>
    <s v="    738293 101532"/>
    <x v="1298"/>
    <n v="4000"/>
    <n v="4000"/>
    <s v="貯蔵"/>
    <x v="1"/>
    <s v="02-37-01-02"/>
  </r>
  <r>
    <s v="    738293 101533"/>
    <x v="1298"/>
    <n v="4000"/>
    <n v="4000"/>
    <s v="貯蔵"/>
    <x v="1"/>
    <s v="02-37-01-02"/>
  </r>
  <r>
    <s v="    738293 101534"/>
    <x v="1298"/>
    <n v="4000"/>
    <n v="4000"/>
    <s v="貯蔵"/>
    <x v="1"/>
    <s v="02-37-01-02"/>
  </r>
  <r>
    <s v="    738293 101535"/>
    <x v="1298"/>
    <n v="4000"/>
    <n v="4000"/>
    <s v="貯蔵"/>
    <x v="1"/>
    <s v="02-37-01-02"/>
  </r>
  <r>
    <s v="    738293 101536"/>
    <x v="1298"/>
    <n v="4000"/>
    <n v="4000"/>
    <s v="貯蔵"/>
    <x v="1"/>
    <s v="02-37-01-02"/>
  </r>
  <r>
    <s v="    738293 101537"/>
    <x v="1298"/>
    <n v="4000"/>
    <n v="4000"/>
    <s v="貯蔵"/>
    <x v="1"/>
    <s v="02-37-01-02"/>
  </r>
  <r>
    <s v="    738293 101538"/>
    <x v="1298"/>
    <n v="4000"/>
    <n v="4000"/>
    <s v="貯蔵"/>
    <x v="1"/>
    <s v="02-37-01-02"/>
  </r>
  <r>
    <s v="    738293 101539"/>
    <x v="1298"/>
    <n v="4000"/>
    <n v="4000"/>
    <s v="貯蔵"/>
    <x v="1"/>
    <s v="02-37-01-02"/>
  </r>
  <r>
    <s v="    738293 101554"/>
    <x v="1298"/>
    <n v="4000"/>
    <n v="4000"/>
    <s v="貯蔵"/>
    <x v="1"/>
    <s v="02-37-01-02"/>
  </r>
  <r>
    <s v="    738293 101555"/>
    <x v="1298"/>
    <n v="4000"/>
    <n v="4000"/>
    <s v="貯蔵"/>
    <x v="1"/>
    <s v="02-37-01-02"/>
  </r>
  <r>
    <s v="    738293 101556"/>
    <x v="1298"/>
    <n v="4000"/>
    <n v="4000"/>
    <s v="貯蔵"/>
    <x v="1"/>
    <s v="02-37-01-02"/>
  </r>
  <r>
    <s v="    738293 101557"/>
    <x v="1298"/>
    <n v="4000"/>
    <n v="4000"/>
    <s v="貯蔵"/>
    <x v="1"/>
    <s v="02-37-01-02"/>
  </r>
  <r>
    <s v="    738293 101558"/>
    <x v="1298"/>
    <n v="4000"/>
    <n v="4000"/>
    <s v="貯蔵"/>
    <x v="1"/>
    <s v="02-37-01-02"/>
  </r>
  <r>
    <s v="    738293 101559"/>
    <x v="1298"/>
    <n v="4000"/>
    <n v="4000"/>
    <s v="貯蔵"/>
    <x v="1"/>
    <s v="02-37-01-02"/>
  </r>
  <r>
    <s v="    738293 101560"/>
    <x v="1298"/>
    <n v="4000"/>
    <n v="4000"/>
    <s v="貯蔵"/>
    <x v="1"/>
    <s v="02-37-01-02"/>
  </r>
  <r>
    <s v="    738293 101561"/>
    <x v="1298"/>
    <n v="4000"/>
    <n v="4000"/>
    <s v="貯蔵"/>
    <x v="1"/>
    <s v="02-37-01-02"/>
  </r>
  <r>
    <s v="    738293 101562"/>
    <x v="1298"/>
    <n v="4000"/>
    <n v="4000"/>
    <s v="貯蔵"/>
    <x v="1"/>
    <s v="02-37-01-02"/>
  </r>
  <r>
    <s v="    738293 101563"/>
    <x v="1298"/>
    <n v="4000"/>
    <n v="4000"/>
    <s v="貯蔵"/>
    <x v="1"/>
    <s v="02-37-01-02"/>
  </r>
  <r>
    <s v="    738293 101564"/>
    <x v="1298"/>
    <n v="4000"/>
    <n v="4000"/>
    <s v="貯蔵"/>
    <x v="1"/>
    <s v="02-37-01-02"/>
  </r>
  <r>
    <s v="    738293 101565"/>
    <x v="1298"/>
    <n v="4000"/>
    <n v="4000"/>
    <s v="貯蔵"/>
    <x v="1"/>
    <s v="02-37-01-02"/>
  </r>
  <r>
    <s v="    738293 101566"/>
    <x v="1298"/>
    <n v="4000"/>
    <n v="4000"/>
    <s v="貯蔵"/>
    <x v="1"/>
    <s v="02-37-01-02"/>
  </r>
  <r>
    <s v="    738293 101567"/>
    <x v="1298"/>
    <n v="4000"/>
    <n v="4000"/>
    <s v="貯蔵"/>
    <x v="1"/>
    <s v="02-37-01-02"/>
  </r>
  <r>
    <s v="    738293 101568"/>
    <x v="1298"/>
    <n v="4000"/>
    <n v="4000"/>
    <s v="貯蔵"/>
    <x v="1"/>
    <s v="02-37-01-02"/>
  </r>
  <r>
    <s v="    738293 101569"/>
    <x v="1298"/>
    <n v="4000"/>
    <n v="4000"/>
    <s v="貯蔵"/>
    <x v="1"/>
    <s v="02-37-01-02"/>
  </r>
  <r>
    <s v="    738293 101570"/>
    <x v="1298"/>
    <n v="4000"/>
    <n v="4000"/>
    <s v="貯蔵"/>
    <x v="1"/>
    <s v="02-37-01-02"/>
  </r>
  <r>
    <s v="    738293 101571"/>
    <x v="1298"/>
    <n v="4000"/>
    <n v="4000"/>
    <s v="貯蔵"/>
    <x v="1"/>
    <s v="02-37-01-02"/>
  </r>
  <r>
    <s v="    738293 101572"/>
    <x v="1298"/>
    <n v="4000"/>
    <n v="4000"/>
    <s v="貯蔵"/>
    <x v="1"/>
    <s v="02-37-01-02"/>
  </r>
  <r>
    <s v="    738293 101573"/>
    <x v="1298"/>
    <n v="4000"/>
    <n v="4000"/>
    <s v="貯蔵"/>
    <x v="1"/>
    <s v="02-37-01-02"/>
  </r>
  <r>
    <s v="    738293 101574"/>
    <x v="1298"/>
    <n v="4000"/>
    <n v="4000"/>
    <s v="貯蔵"/>
    <x v="1"/>
    <s v="02-37-01-02"/>
  </r>
  <r>
    <s v="    738293 101575"/>
    <x v="1298"/>
    <n v="4000"/>
    <n v="4000"/>
    <s v="貯蔵"/>
    <x v="1"/>
    <s v="02-37-01-02"/>
  </r>
  <r>
    <s v="    738293 101576"/>
    <x v="1298"/>
    <n v="4000"/>
    <n v="4000"/>
    <s v="貯蔵"/>
    <x v="1"/>
    <s v="02-37-01-02"/>
  </r>
  <r>
    <s v="    738293 101577"/>
    <x v="1298"/>
    <n v="4000"/>
    <n v="4000"/>
    <s v="貯蔵"/>
    <x v="1"/>
    <s v="02-37-01-02"/>
  </r>
  <r>
    <s v="    738293 101578"/>
    <x v="1298"/>
    <n v="4000"/>
    <n v="4000"/>
    <s v="貯蔵"/>
    <x v="1"/>
    <s v="02-37-01-02"/>
  </r>
  <r>
    <s v="    738293 101579"/>
    <x v="1298"/>
    <n v="4000"/>
    <n v="4000"/>
    <s v="貯蔵"/>
    <x v="1"/>
    <s v="02-37-01-02"/>
  </r>
  <r>
    <s v="    738293 101580"/>
    <x v="1298"/>
    <n v="4000"/>
    <n v="4000"/>
    <s v="貯蔵"/>
    <x v="1"/>
    <s v="02-37-01-02"/>
  </r>
  <r>
    <s v="    738293 101581"/>
    <x v="1298"/>
    <n v="4000"/>
    <n v="4000"/>
    <s v="貯蔵"/>
    <x v="1"/>
    <s v="02-37-01-02"/>
  </r>
  <r>
    <s v="    738293 101582"/>
    <x v="1298"/>
    <n v="4000"/>
    <n v="4000"/>
    <s v="貯蔵"/>
    <x v="1"/>
    <s v="02-37-01-02"/>
  </r>
  <r>
    <s v="    738293 101583"/>
    <x v="1298"/>
    <n v="4000"/>
    <n v="4000"/>
    <s v="貯蔵"/>
    <x v="1"/>
    <s v="02-37-01-02"/>
  </r>
  <r>
    <s v="    738293 101584"/>
    <x v="1298"/>
    <n v="4000"/>
    <n v="4000"/>
    <s v="貯蔵"/>
    <x v="1"/>
    <s v="02-37-01-02"/>
  </r>
  <r>
    <s v="    738293 101585"/>
    <x v="1298"/>
    <n v="4000"/>
    <n v="4000"/>
    <s v="貯蔵"/>
    <x v="1"/>
    <s v="02-37-01-02"/>
  </r>
  <r>
    <s v="    738293 101586"/>
    <x v="1298"/>
    <n v="4000"/>
    <n v="4000"/>
    <s v="貯蔵"/>
    <x v="1"/>
    <s v="02-37-01-02"/>
  </r>
  <r>
    <s v="    738293 101587"/>
    <x v="1298"/>
    <n v="4000"/>
    <n v="4000"/>
    <s v="貯蔵"/>
    <x v="1"/>
    <s v="02-37-01-02"/>
  </r>
  <r>
    <s v="    738293 101588"/>
    <x v="1298"/>
    <n v="4000"/>
    <n v="4000"/>
    <s v="貯蔵"/>
    <x v="1"/>
    <s v="02-37-01-02"/>
  </r>
  <r>
    <s v="    738293 101589"/>
    <x v="1298"/>
    <n v="4000"/>
    <n v="4000"/>
    <s v="貯蔵"/>
    <x v="1"/>
    <s v="02-37-01-02"/>
  </r>
  <r>
    <s v="    738649 100164"/>
    <x v="1299"/>
    <n v="900"/>
    <n v="471"/>
    <s v="貯蔵"/>
    <x v="1"/>
    <s v="21-01-03-03"/>
  </r>
  <r>
    <s v="    738649 100165"/>
    <x v="1299"/>
    <n v="900"/>
    <n v="900"/>
    <s v="貯蔵"/>
    <x v="1"/>
    <s v="21-01-03-03"/>
  </r>
  <r>
    <s v="    738649 100169"/>
    <x v="1299"/>
    <n v="900"/>
    <n v="900"/>
    <s v="貯蔵"/>
    <x v="1"/>
    <s v="21-01-03-03"/>
  </r>
  <r>
    <s v="    738649 100170"/>
    <x v="1299"/>
    <n v="900"/>
    <n v="900"/>
    <s v="貯蔵"/>
    <x v="1"/>
    <s v="21-01-03-03"/>
  </r>
  <r>
    <s v="    738649 100175"/>
    <x v="1299"/>
    <n v="900"/>
    <n v="900"/>
    <s v="貯蔵"/>
    <x v="1"/>
    <s v="21-01-03-03"/>
  </r>
  <r>
    <s v="    738649 100176"/>
    <x v="1299"/>
    <n v="900"/>
    <n v="900"/>
    <s v="貯蔵"/>
    <x v="1"/>
    <s v="21-01-03-03"/>
  </r>
  <r>
    <s v="    738649 100180"/>
    <x v="1299"/>
    <n v="900"/>
    <n v="900"/>
    <s v="貯蔵"/>
    <x v="1"/>
    <s v="21-01-03-03"/>
  </r>
  <r>
    <s v="    739817 100018"/>
    <x v="1300"/>
    <n v="2000"/>
    <n v="506"/>
    <s v="貯蔵"/>
    <x v="1"/>
    <s v="04-16-03-02"/>
  </r>
  <r>
    <s v="    739817 100019"/>
    <x v="1300"/>
    <n v="2000"/>
    <n v="1960"/>
    <s v="貯蔵"/>
    <x v="1"/>
    <s v="04-16-03-02"/>
  </r>
  <r>
    <s v="    739817 100020"/>
    <x v="1300"/>
    <n v="2000"/>
    <n v="2000"/>
    <s v="貯蔵"/>
    <x v="1"/>
    <s v="04-16-03-02"/>
  </r>
  <r>
    <s v="    739817 100021"/>
    <x v="1300"/>
    <n v="240"/>
    <n v="153"/>
    <s v="貯蔵"/>
    <x v="1"/>
    <s v="04-16-03-02"/>
  </r>
  <r>
    <s v="    900278C100006"/>
    <x v="1301"/>
    <n v="100"/>
    <n v="90"/>
    <s v="貯蔵"/>
    <x v="1"/>
    <s v="10-02-01-02"/>
  </r>
  <r>
    <s v="    900278C100007"/>
    <x v="1301"/>
    <n v="100"/>
    <n v="100"/>
    <s v="貯蔵"/>
    <x v="1"/>
    <s v="10-02-01-02"/>
  </r>
  <r>
    <s v="    900705 100019"/>
    <x v="1302"/>
    <n v="15000"/>
    <n v="8647"/>
    <s v="貯蔵"/>
    <x v="1"/>
    <s v="01-22-04-04"/>
  </r>
  <r>
    <s v="    900705 100020"/>
    <x v="1302"/>
    <n v="15000"/>
    <n v="11770"/>
    <s v="貯蔵"/>
    <x v="1"/>
    <s v="01-22-04-04"/>
  </r>
  <r>
    <s v="    900705 100021"/>
    <x v="1302"/>
    <n v="15000"/>
    <n v="15000"/>
    <s v="貯蔵"/>
    <x v="1"/>
    <s v="01-22-04-04"/>
  </r>
  <r>
    <s v="    900705 100024"/>
    <x v="1302"/>
    <n v="15000"/>
    <n v="15000"/>
    <s v="貯蔵"/>
    <x v="1"/>
    <s v="01-22-04-04"/>
  </r>
  <r>
    <s v="    900705 100025"/>
    <x v="1302"/>
    <n v="15000"/>
    <n v="15000"/>
    <s v="貯蔵"/>
    <x v="1"/>
    <s v="01-22-04-04"/>
  </r>
  <r>
    <s v="    900732A000003"/>
    <x v="1303"/>
    <n v="133"/>
    <n v="121"/>
    <s v="貯蔵"/>
    <x v="1"/>
    <s v="08-50-02-02"/>
  </r>
  <r>
    <s v="    900866 100132"/>
    <x v="1304"/>
    <n v="1000"/>
    <n v="516"/>
    <s v="貯蔵"/>
    <x v="1"/>
    <s v="05-15-01-01"/>
  </r>
  <r>
    <s v="    900866 100133"/>
    <x v="1304"/>
    <n v="1000"/>
    <n v="952"/>
    <s v="貯蔵"/>
    <x v="1"/>
    <s v="05-15-01-01"/>
  </r>
  <r>
    <s v="    900866 100134"/>
    <x v="1304"/>
    <n v="1000"/>
    <n v="506"/>
    <s v="生産終了"/>
    <x v="0"/>
    <s v="05-15-01-01"/>
  </r>
  <r>
    <s v="    900866 100135"/>
    <x v="1304"/>
    <n v="1000"/>
    <n v="1000"/>
    <s v="貯蔵"/>
    <x v="1"/>
    <s v="05-15-01-01"/>
  </r>
  <r>
    <s v="    900866 100136"/>
    <x v="1304"/>
    <n v="1000"/>
    <n v="1000"/>
    <s v="貯蔵"/>
    <x v="1"/>
    <s v="05-15-01-01"/>
  </r>
  <r>
    <s v="    900866 100137"/>
    <x v="1304"/>
    <n v="1000"/>
    <n v="1000"/>
    <s v="貯蔵"/>
    <x v="1"/>
    <s v="05-15-01-01"/>
  </r>
  <r>
    <s v="    900866 100138"/>
    <x v="1304"/>
    <n v="1000"/>
    <n v="1000"/>
    <s v="貯蔵"/>
    <x v="1"/>
    <s v="05-15-01-01"/>
  </r>
  <r>
    <s v="    900884 100103"/>
    <x v="1305"/>
    <n v="250"/>
    <n v="228"/>
    <s v="貯蔵"/>
    <x v="1"/>
    <s v="03-08-04-03"/>
  </r>
  <r>
    <s v="    900884 100108"/>
    <x v="1305"/>
    <n v="250"/>
    <n v="35"/>
    <s v="貯蔵"/>
    <x v="1"/>
    <s v="03-08-04-03"/>
  </r>
  <r>
    <s v="    900884 100113"/>
    <x v="1305"/>
    <n v="250"/>
    <n v="464"/>
    <s v="貯蔵"/>
    <x v="1"/>
    <s v="03-08-04-03"/>
  </r>
  <r>
    <s v="    900884 100114"/>
    <x v="1305"/>
    <n v="250"/>
    <n v="250"/>
    <s v="貯蔵"/>
    <x v="1"/>
    <s v="03-08-04-03"/>
  </r>
  <r>
    <s v="    900884 100115"/>
    <x v="1305"/>
    <n v="250"/>
    <n v="250"/>
    <s v="貯蔵"/>
    <x v="1"/>
    <s v="03-08-04-03"/>
  </r>
  <r>
    <s v="    900884 100116"/>
    <x v="1305"/>
    <n v="250"/>
    <n v="250"/>
    <s v="貯蔵"/>
    <x v="1"/>
    <s v="03-08-04-03"/>
  </r>
  <r>
    <s v="    900884 100124"/>
    <x v="1305"/>
    <n v="250"/>
    <n v="250"/>
    <s v="貯蔵"/>
    <x v="1"/>
    <s v="03-08-04-03"/>
  </r>
  <r>
    <s v="    900884 100125"/>
    <x v="1305"/>
    <n v="250"/>
    <n v="250"/>
    <s v="貯蔵"/>
    <x v="1"/>
    <s v="03-08-04-03"/>
  </r>
  <r>
    <s v="    900884 100133"/>
    <x v="1305"/>
    <n v="250"/>
    <n v="250"/>
    <s v="貯蔵"/>
    <x v="1"/>
    <s v="03-08-04-03"/>
  </r>
  <r>
    <s v="    900884 100139"/>
    <x v="1305"/>
    <n v="250"/>
    <n v="250"/>
    <s v="貯蔵"/>
    <x v="1"/>
    <s v="03-08-04-03"/>
  </r>
  <r>
    <s v="    900884 100140"/>
    <x v="1305"/>
    <n v="250"/>
    <n v="250"/>
    <s v="貯蔵"/>
    <x v="1"/>
    <s v="03-08-04-03"/>
  </r>
  <r>
    <s v="    901116 100006"/>
    <x v="1306"/>
    <n v="2000"/>
    <n v="711"/>
    <s v="貯蔵"/>
    <x v="1"/>
    <s v="05-14-03-02"/>
  </r>
  <r>
    <s v="    901179 100450"/>
    <x v="1307"/>
    <n v="4000"/>
    <n v="5"/>
    <s v="生産終了"/>
    <x v="10"/>
    <s v="02-37-02-01"/>
  </r>
  <r>
    <s v="    901179 100451"/>
    <x v="1307"/>
    <n v="4000"/>
    <n v="1"/>
    <s v="生産終了"/>
    <x v="3"/>
    <s v="02-37-02-01"/>
  </r>
  <r>
    <s v="    901179 100452"/>
    <x v="1307"/>
    <n v="4000"/>
    <n v="3434"/>
    <s v="生産中"/>
    <x v="5"/>
    <s v="02-37-02-01"/>
  </r>
  <r>
    <s v="    901179 100453"/>
    <x v="1307"/>
    <n v="4000"/>
    <n v="4000"/>
    <s v="貯蔵"/>
    <x v="1"/>
    <s v="02-37-02-01"/>
  </r>
  <r>
    <s v="    901179 100454"/>
    <x v="1307"/>
    <n v="4000"/>
    <n v="4000"/>
    <s v="貯蔵"/>
    <x v="1"/>
    <s v="02-37-02-01"/>
  </r>
  <r>
    <s v="    901179 100455"/>
    <x v="1307"/>
    <n v="4000"/>
    <n v="4000"/>
    <s v="貯蔵"/>
    <x v="1"/>
    <s v="02-37-02-01"/>
  </r>
  <r>
    <s v="    901179 100456"/>
    <x v="1307"/>
    <n v="4000"/>
    <n v="4000"/>
    <s v="貯蔵"/>
    <x v="1"/>
    <s v="02-37-02-01"/>
  </r>
  <r>
    <s v="    901179 100457"/>
    <x v="1307"/>
    <n v="4000"/>
    <n v="4000"/>
    <s v="貯蔵"/>
    <x v="1"/>
    <s v="02-37-02-01"/>
  </r>
  <r>
    <s v="    901179 100458"/>
    <x v="1307"/>
    <n v="4000"/>
    <n v="4000"/>
    <s v="貯蔵"/>
    <x v="1"/>
    <s v="02-37-02-01"/>
  </r>
  <r>
    <s v="    901179 100459"/>
    <x v="1307"/>
    <n v="4000"/>
    <n v="4000"/>
    <s v="貯蔵"/>
    <x v="1"/>
    <s v="02-37-02-01"/>
  </r>
  <r>
    <s v="    901179 100460"/>
    <x v="1307"/>
    <n v="4000"/>
    <n v="4000"/>
    <s v="貯蔵"/>
    <x v="1"/>
    <s v="02-37-02-01"/>
  </r>
  <r>
    <s v="    901179 100461"/>
    <x v="1307"/>
    <n v="4000"/>
    <n v="4000"/>
    <s v="貯蔵"/>
    <x v="1"/>
    <s v="02-37-02-01"/>
  </r>
  <r>
    <s v="    901179 100462"/>
    <x v="1307"/>
    <n v="4000"/>
    <n v="4000"/>
    <s v="貯蔵"/>
    <x v="1"/>
    <s v="02-37-02-01"/>
  </r>
  <r>
    <s v="    901179 100463"/>
    <x v="1307"/>
    <n v="4000"/>
    <n v="4000"/>
    <s v="貯蔵"/>
    <x v="1"/>
    <s v="02-37-02-01"/>
  </r>
  <r>
    <s v="    901179 100464"/>
    <x v="1307"/>
    <n v="4000"/>
    <n v="4000"/>
    <s v="貯蔵"/>
    <x v="1"/>
    <s v="02-37-02-01"/>
  </r>
  <r>
    <s v="    901179 100465"/>
    <x v="1307"/>
    <n v="4000"/>
    <n v="4000"/>
    <s v="貯蔵"/>
    <x v="1"/>
    <s v="02-37-02-01"/>
  </r>
  <r>
    <s v="    901179 100466"/>
    <x v="1307"/>
    <n v="4000"/>
    <n v="4000"/>
    <s v="貯蔵"/>
    <x v="1"/>
    <s v="02-37-02-01"/>
  </r>
  <r>
    <s v="    901179 100467"/>
    <x v="1307"/>
    <n v="4000"/>
    <n v="4000"/>
    <s v="貯蔵"/>
    <x v="1"/>
    <s v="02-37-02-01"/>
  </r>
  <r>
    <s v="    901179 100468"/>
    <x v="1307"/>
    <n v="4000"/>
    <n v="4000"/>
    <s v="貯蔵"/>
    <x v="1"/>
    <s v="02-37-02-01"/>
  </r>
  <r>
    <s v="    901179 100469"/>
    <x v="1307"/>
    <n v="4000"/>
    <n v="4000"/>
    <s v="貯蔵"/>
    <x v="1"/>
    <s v="02-37-02-01"/>
  </r>
  <r>
    <s v="    901179 100470"/>
    <x v="1307"/>
    <n v="4000"/>
    <n v="4000"/>
    <s v="貯蔵"/>
    <x v="1"/>
    <s v="02-37-02-01"/>
  </r>
  <r>
    <s v="    901179 100471"/>
    <x v="1307"/>
    <n v="4000"/>
    <n v="4000"/>
    <s v="貯蔵"/>
    <x v="1"/>
    <s v="02-37-02-01"/>
  </r>
  <r>
    <s v="    901179 100472"/>
    <x v="1307"/>
    <n v="4000"/>
    <n v="4000"/>
    <s v="貯蔵"/>
    <x v="1"/>
    <s v="02-37-02-01"/>
  </r>
  <r>
    <s v="    901179 100473"/>
    <x v="1307"/>
    <n v="4000"/>
    <n v="4000"/>
    <s v="貯蔵"/>
    <x v="1"/>
    <s v="02-37-02-01"/>
  </r>
  <r>
    <s v="    901179 100474"/>
    <x v="1307"/>
    <n v="4000"/>
    <n v="4000"/>
    <s v="貯蔵"/>
    <x v="1"/>
    <s v="02-37-02-01"/>
  </r>
  <r>
    <s v="    901179 100595"/>
    <x v="1307"/>
    <n v="4000"/>
    <n v="4000"/>
    <s v="貯蔵"/>
    <x v="1"/>
    <s v="02-37-02-01"/>
  </r>
  <r>
    <s v="    901179 100596"/>
    <x v="1307"/>
    <n v="4000"/>
    <n v="4000"/>
    <s v="貯蔵"/>
    <x v="1"/>
    <s v="02-37-02-01"/>
  </r>
  <r>
    <s v="    901179 100597"/>
    <x v="1307"/>
    <n v="4000"/>
    <n v="4000"/>
    <s v="貯蔵"/>
    <x v="1"/>
    <s v="02-37-02-01"/>
  </r>
  <r>
    <s v="    901179 100598"/>
    <x v="1307"/>
    <n v="4000"/>
    <n v="4000"/>
    <s v="貯蔵"/>
    <x v="1"/>
    <s v="02-37-02-01"/>
  </r>
  <r>
    <s v="    901179 100599"/>
    <x v="1307"/>
    <n v="4000"/>
    <n v="4000"/>
    <s v="貯蔵"/>
    <x v="1"/>
    <s v="02-37-02-01"/>
  </r>
  <r>
    <s v="    901179 100600"/>
    <x v="1307"/>
    <n v="4000"/>
    <n v="4000"/>
    <s v="貯蔵"/>
    <x v="1"/>
    <s v="02-37-02-01"/>
  </r>
  <r>
    <s v="    901179 100601"/>
    <x v="1307"/>
    <n v="4000"/>
    <n v="4000"/>
    <s v="貯蔵"/>
    <x v="1"/>
    <s v="02-37-02-01"/>
  </r>
  <r>
    <s v="    901179 100602"/>
    <x v="1307"/>
    <n v="4000"/>
    <n v="4000"/>
    <s v="貯蔵"/>
    <x v="1"/>
    <s v="02-37-02-01"/>
  </r>
  <r>
    <s v="    901179 100603"/>
    <x v="1307"/>
    <n v="4000"/>
    <n v="4000"/>
    <s v="貯蔵"/>
    <x v="1"/>
    <s v="02-37-02-01"/>
  </r>
  <r>
    <s v="    901179 100604"/>
    <x v="1307"/>
    <n v="4000"/>
    <n v="4000"/>
    <s v="貯蔵"/>
    <x v="1"/>
    <s v="02-37-02-01"/>
  </r>
  <r>
    <s v="    901179 100605"/>
    <x v="1307"/>
    <n v="4000"/>
    <n v="4000"/>
    <s v="貯蔵"/>
    <x v="1"/>
    <s v="02-37-02-01"/>
  </r>
  <r>
    <s v="    901179 100606"/>
    <x v="1307"/>
    <n v="4000"/>
    <n v="4000"/>
    <s v="貯蔵"/>
    <x v="1"/>
    <s v="02-37-02-01"/>
  </r>
  <r>
    <s v="    901179 100607"/>
    <x v="1307"/>
    <n v="4000"/>
    <n v="4000"/>
    <s v="貯蔵"/>
    <x v="1"/>
    <s v="02-37-02-01"/>
  </r>
  <r>
    <s v="    901179 100608"/>
    <x v="1307"/>
    <n v="4000"/>
    <n v="4000"/>
    <s v="貯蔵"/>
    <x v="1"/>
    <s v="02-37-02-01"/>
  </r>
  <r>
    <s v="    901179 100609"/>
    <x v="1307"/>
    <n v="4000"/>
    <n v="4000"/>
    <s v="貯蔵"/>
    <x v="1"/>
    <s v="02-37-02-01"/>
  </r>
  <r>
    <s v="    901179 100610"/>
    <x v="1307"/>
    <n v="4000"/>
    <n v="4000"/>
    <s v="貯蔵"/>
    <x v="1"/>
    <s v="02-37-02-01"/>
  </r>
  <r>
    <s v="    901179 100611"/>
    <x v="1307"/>
    <n v="4000"/>
    <n v="4000"/>
    <s v="貯蔵"/>
    <x v="1"/>
    <s v="02-37-02-01"/>
  </r>
  <r>
    <s v="    901188 100112"/>
    <x v="1308"/>
    <n v="8000"/>
    <n v="1242"/>
    <s v="出庫"/>
    <x v="7"/>
    <s v="03-08-05-01"/>
  </r>
  <r>
    <s v="    901188 100113"/>
    <x v="1308"/>
    <n v="8000"/>
    <n v="3700"/>
    <s v="貯蔵"/>
    <x v="1"/>
    <s v="03-08-05-01"/>
  </r>
  <r>
    <s v="    901188 100115"/>
    <x v="1308"/>
    <n v="8000"/>
    <n v="7040"/>
    <s v="貯蔵"/>
    <x v="1"/>
    <s v="03-08-05-01"/>
  </r>
  <r>
    <s v="    901188 100116"/>
    <x v="1308"/>
    <n v="8000"/>
    <n v="8000"/>
    <s v="貯蔵"/>
    <x v="1"/>
    <s v="03-08-05-01"/>
  </r>
  <r>
    <s v="    901188 100117"/>
    <x v="1308"/>
    <n v="8000"/>
    <n v="8000"/>
    <s v="貯蔵"/>
    <x v="1"/>
    <s v="03-08-05-01"/>
  </r>
  <r>
    <s v="    901188 100118"/>
    <x v="1308"/>
    <n v="8000"/>
    <n v="8000"/>
    <s v="貯蔵"/>
    <x v="1"/>
    <s v="03-08-05-01"/>
  </r>
  <r>
    <s v="    901188 100119"/>
    <x v="1308"/>
    <n v="8000"/>
    <n v="8000"/>
    <s v="貯蔵"/>
    <x v="1"/>
    <s v="03-08-05-01"/>
  </r>
  <r>
    <s v="    901188 100120"/>
    <x v="1308"/>
    <n v="8000"/>
    <n v="8000"/>
    <s v="貯蔵"/>
    <x v="1"/>
    <s v="03-08-05-01"/>
  </r>
  <r>
    <s v="    901188 100121"/>
    <x v="1308"/>
    <n v="8000"/>
    <n v="8000"/>
    <s v="貯蔵"/>
    <x v="1"/>
    <s v="03-08-05-01"/>
  </r>
  <r>
    <s v="    901188 100122"/>
    <x v="1308"/>
    <n v="8000"/>
    <n v="8000"/>
    <s v="貯蔵"/>
    <x v="1"/>
    <s v="03-08-05-01"/>
  </r>
  <r>
    <s v="    901188 100123"/>
    <x v="1308"/>
    <n v="8000"/>
    <n v="8000"/>
    <s v="貯蔵"/>
    <x v="1"/>
    <s v="03-08-05-01"/>
  </r>
  <r>
    <s v="    901223 100056"/>
    <x v="1309"/>
    <n v="250"/>
    <n v="250"/>
    <s v="貯蔵"/>
    <x v="1"/>
    <s v="01-22-04-05"/>
  </r>
  <r>
    <s v="    901223 100057"/>
    <x v="1309"/>
    <n v="250"/>
    <n v="226"/>
    <s v="貯蔵"/>
    <x v="1"/>
    <s v="01-22-04-05"/>
  </r>
  <r>
    <s v="    901223 100059"/>
    <x v="1309"/>
    <n v="250"/>
    <n v="250"/>
    <s v="貯蔵"/>
    <x v="1"/>
    <s v="01-22-04-05"/>
  </r>
  <r>
    <s v="    901223 100060"/>
    <x v="1309"/>
    <n v="250"/>
    <n v="250"/>
    <s v="貯蔵"/>
    <x v="1"/>
    <s v="01-22-04-05"/>
  </r>
  <r>
    <s v="    901223 100061"/>
    <x v="1309"/>
    <n v="250"/>
    <n v="250"/>
    <s v="貯蔵"/>
    <x v="1"/>
    <s v="01-22-04-05"/>
  </r>
  <r>
    <s v="    901241 100054"/>
    <x v="1310"/>
    <n v="1100"/>
    <n v="1100"/>
    <s v="貯蔵"/>
    <x v="1"/>
    <s v="16-01-01-22"/>
  </r>
  <r>
    <s v="    901375 100084"/>
    <x v="1311"/>
    <n v="210"/>
    <n v="189"/>
    <s v="貯蔵"/>
    <x v="1"/>
    <s v="07-01-03-01"/>
  </r>
  <r>
    <s v="    901375 100089"/>
    <x v="1311"/>
    <n v="60"/>
    <n v="60"/>
    <s v="貯蔵"/>
    <x v="1"/>
    <s v="07-01-03-01"/>
  </r>
  <r>
    <s v="    901375 100090"/>
    <x v="1311"/>
    <n v="150"/>
    <n v="150"/>
    <s v="貯蔵"/>
    <x v="1"/>
    <s v="07-01-03-01"/>
  </r>
  <r>
    <s v="    901375 100098"/>
    <x v="1311"/>
    <n v="30"/>
    <n v="30"/>
    <s v="貯蔵"/>
    <x v="1"/>
    <s v="07-01-03-01"/>
  </r>
  <r>
    <s v="    901375 100099"/>
    <x v="1311"/>
    <n v="60"/>
    <n v="60"/>
    <s v="貯蔵"/>
    <x v="1"/>
    <s v="07-01-03-01"/>
  </r>
  <r>
    <s v="    901384A100060"/>
    <x v="1312"/>
    <n v="100"/>
    <n v="76"/>
    <s v="貯蔵"/>
    <x v="1"/>
    <s v="07-01-02-04"/>
  </r>
  <r>
    <s v="    901526 100263"/>
    <x v="1313"/>
    <n v="2000"/>
    <n v="1516"/>
    <s v="貯蔵"/>
    <x v="1"/>
    <s v="04-17-01-01"/>
  </r>
  <r>
    <s v="    901526 100264"/>
    <x v="1313"/>
    <n v="2000"/>
    <n v="2000"/>
    <s v="貯蔵"/>
    <x v="1"/>
    <s v="04-17-01-01"/>
  </r>
  <r>
    <s v="    901526 100267"/>
    <x v="1313"/>
    <n v="2000"/>
    <n v="2000"/>
    <s v="貯蔵"/>
    <x v="1"/>
    <s v="04-17-01-01"/>
  </r>
  <r>
    <s v="    901526 100268"/>
    <x v="1313"/>
    <n v="2000"/>
    <n v="2000"/>
    <s v="貯蔵"/>
    <x v="1"/>
    <s v="04-17-01-01"/>
  </r>
  <r>
    <s v="    901526 100269"/>
    <x v="1313"/>
    <n v="2000"/>
    <n v="2000"/>
    <s v="貯蔵"/>
    <x v="1"/>
    <s v="04-17-01-01"/>
  </r>
  <r>
    <s v="    901526 100272"/>
    <x v="1313"/>
    <n v="2000"/>
    <n v="2000"/>
    <s v="貯蔵"/>
    <x v="1"/>
    <s v="04-17-01-01"/>
  </r>
  <r>
    <s v="    901526 100273"/>
    <x v="1313"/>
    <n v="2000"/>
    <n v="2000"/>
    <s v="貯蔵"/>
    <x v="1"/>
    <s v="04-17-01-01"/>
  </r>
  <r>
    <s v="    901526 100274"/>
    <x v="1313"/>
    <n v="2000"/>
    <n v="2000"/>
    <s v="貯蔵"/>
    <x v="1"/>
    <s v="04-17-01-01"/>
  </r>
  <r>
    <s v="    901526 100275"/>
    <x v="1313"/>
    <n v="2000"/>
    <n v="2000"/>
    <s v="貯蔵"/>
    <x v="1"/>
    <s v="04-17-01-01"/>
  </r>
  <r>
    <s v="    901526 100276"/>
    <x v="1313"/>
    <n v="2000"/>
    <n v="2000"/>
    <s v="貯蔵"/>
    <x v="1"/>
    <s v="04-17-01-01"/>
  </r>
  <r>
    <s v="    901526 100277"/>
    <x v="1313"/>
    <n v="2000"/>
    <n v="2000"/>
    <s v="貯蔵"/>
    <x v="1"/>
    <s v="04-17-01-01"/>
  </r>
  <r>
    <s v="    901562A100035"/>
    <x v="1314"/>
    <n v="3000"/>
    <n v="2317"/>
    <s v="貯蔵"/>
    <x v="1"/>
    <s v="03-08-05-02"/>
  </r>
  <r>
    <s v="    901562A100038"/>
    <x v="1314"/>
    <n v="3000"/>
    <n v="3000"/>
    <s v="貯蔵"/>
    <x v="1"/>
    <s v="03-08-05-02"/>
  </r>
  <r>
    <s v="    901562A100057"/>
    <x v="1314"/>
    <n v="3000"/>
    <n v="3000"/>
    <s v="貯蔵"/>
    <x v="1"/>
    <s v="03-08-05-02"/>
  </r>
  <r>
    <s v="    901598A100063"/>
    <x v="1315"/>
    <n v="3000"/>
    <n v="816"/>
    <s v="貯蔵"/>
    <x v="1"/>
    <s v="03-08-05-03"/>
  </r>
  <r>
    <s v="    901598A100066"/>
    <x v="1315"/>
    <n v="3000"/>
    <n v="3000"/>
    <s v="貯蔵"/>
    <x v="1"/>
    <s v="03-08-05-03"/>
  </r>
  <r>
    <s v="    901598A100067"/>
    <x v="1315"/>
    <n v="3000"/>
    <n v="3000"/>
    <s v="貯蔵"/>
    <x v="1"/>
    <s v="03-08-05-03"/>
  </r>
  <r>
    <s v="    901598A100068"/>
    <x v="1315"/>
    <n v="3000"/>
    <n v="3000"/>
    <s v="貯蔵"/>
    <x v="1"/>
    <s v="03-08-05-03"/>
  </r>
  <r>
    <s v="    901606A100146"/>
    <x v="1316"/>
    <n v="3000"/>
    <n v="2018"/>
    <s v="貯蔵"/>
    <x v="1"/>
    <s v="20-01-01-15"/>
  </r>
  <r>
    <s v="    901606A100147"/>
    <x v="1316"/>
    <n v="3000"/>
    <n v="2903"/>
    <s v="貯蔵"/>
    <x v="1"/>
    <s v="20-01-01-15"/>
  </r>
  <r>
    <s v="    901606A100158"/>
    <x v="1316"/>
    <n v="3000"/>
    <n v="3000"/>
    <s v="貯蔵"/>
    <x v="1"/>
    <s v="20-01-01-15"/>
  </r>
  <r>
    <s v="    901606A100159"/>
    <x v="1316"/>
    <n v="3000"/>
    <n v="3000"/>
    <s v="貯蔵"/>
    <x v="1"/>
    <s v="20-01-01-15"/>
  </r>
  <r>
    <s v="    901624 100935"/>
    <x v="1317"/>
    <n v="270"/>
    <n v="270"/>
    <s v="出庫"/>
    <x v="16"/>
    <s v="10-02-02-01"/>
  </r>
  <r>
    <s v="    901624 100975"/>
    <x v="1317"/>
    <n v="900"/>
    <n v="462"/>
    <s v="貯蔵"/>
    <x v="1"/>
    <s v="10-02-02-01"/>
  </r>
  <r>
    <s v="    901624 100976"/>
    <x v="1317"/>
    <n v="900"/>
    <n v="800"/>
    <s v="貯蔵"/>
    <x v="1"/>
    <s v="10-02-02-01"/>
  </r>
  <r>
    <s v="    901624 100978"/>
    <x v="1317"/>
    <n v="270"/>
    <n v="62"/>
    <s v="貯蔵"/>
    <x v="1"/>
    <s v="10-02-02-01"/>
  </r>
  <r>
    <s v="    901624 100979"/>
    <x v="1317"/>
    <n v="90"/>
    <n v="90"/>
    <s v="貯蔵"/>
    <x v="1"/>
    <s v="10-02-02-01"/>
  </r>
  <r>
    <s v="    901624 100980"/>
    <x v="1317"/>
    <n v="90"/>
    <n v="90"/>
    <s v="貯蔵"/>
    <x v="1"/>
    <s v="10-02-02-01"/>
  </r>
  <r>
    <s v="    901624 100981"/>
    <x v="1317"/>
    <n v="630"/>
    <n v="630"/>
    <s v="貯蔵"/>
    <x v="1"/>
    <s v="10-02-02-01"/>
  </r>
  <r>
    <s v="    901624 100985"/>
    <x v="1317"/>
    <n v="270"/>
    <n v="270"/>
    <s v="貯蔵"/>
    <x v="1"/>
    <s v="10-02-02-01"/>
  </r>
  <r>
    <s v="    901624 100986"/>
    <x v="1317"/>
    <n v="450"/>
    <n v="450"/>
    <s v="貯蔵"/>
    <x v="1"/>
    <s v="10-02-02-01"/>
  </r>
  <r>
    <s v="    901624 100987"/>
    <x v="1317"/>
    <n v="900"/>
    <n v="271"/>
    <s v="貯蔵"/>
    <x v="1"/>
    <s v="10-02-02-01"/>
  </r>
  <r>
    <s v="    901624 100988"/>
    <x v="1317"/>
    <n v="180"/>
    <n v="180"/>
    <s v="貯蔵"/>
    <x v="1"/>
    <s v="10-02-02-01"/>
  </r>
  <r>
    <s v="    901624 100989"/>
    <x v="1317"/>
    <n v="900"/>
    <n v="900"/>
    <s v="貯蔵"/>
    <x v="1"/>
    <s v="10-02-02-01"/>
  </r>
  <r>
    <s v="    901624 101021"/>
    <x v="1317"/>
    <n v="270"/>
    <n v="270"/>
    <s v="貯蔵"/>
    <x v="1"/>
    <s v="10-02-02-01"/>
  </r>
  <r>
    <s v="    901624 101022"/>
    <x v="1317"/>
    <n v="450"/>
    <n v="450"/>
    <s v="貯蔵"/>
    <x v="1"/>
    <s v="10-02-02-01"/>
  </r>
  <r>
    <s v="    901624 101023"/>
    <x v="1317"/>
    <n v="900"/>
    <n v="900"/>
    <s v="貯蔵"/>
    <x v="1"/>
    <s v="10-02-02-01"/>
  </r>
  <r>
    <s v="    901624 101054"/>
    <x v="1317"/>
    <n v="270"/>
    <n v="270"/>
    <s v="貯蔵"/>
    <x v="1"/>
    <s v="10-02-02-01"/>
  </r>
  <r>
    <s v="    901624 101055"/>
    <x v="1317"/>
    <n v="270"/>
    <n v="270"/>
    <s v="貯蔵"/>
    <x v="1"/>
    <s v="10-02-02-01"/>
  </r>
  <r>
    <s v="    901624 101056"/>
    <x v="1317"/>
    <n v="900"/>
    <n v="900"/>
    <s v="貯蔵"/>
    <x v="1"/>
    <s v="10-02-02-01"/>
  </r>
  <r>
    <s v="    901624 101057"/>
    <x v="1317"/>
    <n v="900"/>
    <n v="900"/>
    <s v="貯蔵"/>
    <x v="1"/>
    <s v="10-02-02-01"/>
  </r>
  <r>
    <s v="    901624 101058"/>
    <x v="1317"/>
    <n v="900"/>
    <n v="900"/>
    <s v="貯蔵"/>
    <x v="1"/>
    <s v="10-02-02-01"/>
  </r>
  <r>
    <s v="    901722 100173"/>
    <x v="1318"/>
    <n v="700"/>
    <n v="80"/>
    <s v="貯蔵"/>
    <x v="1"/>
    <s v="01-22-05-04"/>
  </r>
  <r>
    <s v="    901722 100178"/>
    <x v="1318"/>
    <n v="700"/>
    <n v="700"/>
    <s v="貯蔵"/>
    <x v="1"/>
    <s v="01-22-05-04"/>
  </r>
  <r>
    <s v="    901722 100179"/>
    <x v="1318"/>
    <n v="700"/>
    <n v="700"/>
    <s v="貯蔵"/>
    <x v="1"/>
    <s v="01-22-05-04"/>
  </r>
  <r>
    <s v="    901722 100180"/>
    <x v="1318"/>
    <n v="700"/>
    <n v="700"/>
    <s v="貯蔵"/>
    <x v="1"/>
    <s v="01-22-05-04"/>
  </r>
  <r>
    <s v="    901722 100181"/>
    <x v="1318"/>
    <n v="700"/>
    <n v="700"/>
    <s v="貯蔵"/>
    <x v="1"/>
    <s v="01-22-05-04"/>
  </r>
  <r>
    <s v="    901722 100182"/>
    <x v="1318"/>
    <n v="700"/>
    <n v="700"/>
    <s v="貯蔵"/>
    <x v="1"/>
    <s v="01-22-05-04"/>
  </r>
  <r>
    <s v="    901722 100186"/>
    <x v="1318"/>
    <n v="700"/>
    <n v="700"/>
    <s v="貯蔵"/>
    <x v="1"/>
    <s v="01-22-05-04"/>
  </r>
  <r>
    <s v="    902231 100151"/>
    <x v="1319"/>
    <n v="3000"/>
    <n v="661"/>
    <s v="貯蔵"/>
    <x v="1"/>
    <s v="03-08-05-04"/>
  </r>
  <r>
    <s v="    902231 100164"/>
    <x v="1319"/>
    <n v="3000"/>
    <n v="2506"/>
    <s v="貯蔵"/>
    <x v="1"/>
    <s v="03-08-05-04"/>
  </r>
  <r>
    <s v="    902231 100169"/>
    <x v="1319"/>
    <n v="3000"/>
    <n v="2856"/>
    <s v="貯蔵"/>
    <x v="1"/>
    <s v="03-08-05-04"/>
  </r>
  <r>
    <s v="    902231 100189"/>
    <x v="1319"/>
    <n v="3000"/>
    <n v="3000"/>
    <s v="貯蔵"/>
    <x v="1"/>
    <s v="03-08-05-04"/>
  </r>
  <r>
    <s v="    902285B100089"/>
    <x v="1320"/>
    <n v="270"/>
    <n v="1"/>
    <s v="生産終了"/>
    <x v="13"/>
    <s v="04-17-01-02"/>
  </r>
  <r>
    <s v="    902285B100094"/>
    <x v="1320"/>
    <n v="270"/>
    <n v="270"/>
    <s v="貯蔵"/>
    <x v="1"/>
    <s v="04-17-01-02"/>
  </r>
  <r>
    <s v="    902285B100095"/>
    <x v="1320"/>
    <n v="135"/>
    <n v="135"/>
    <s v="貯蔵"/>
    <x v="1"/>
    <s v="04-17-01-02"/>
  </r>
  <r>
    <s v="    902285B100096"/>
    <x v="1320"/>
    <n v="675"/>
    <n v="675"/>
    <s v="貯蔵"/>
    <x v="1"/>
    <s v="04-17-01-02"/>
  </r>
  <r>
    <s v="    902285B100097"/>
    <x v="1320"/>
    <n v="675"/>
    <n v="675"/>
    <s v="貯蔵"/>
    <x v="1"/>
    <s v="04-17-01-02"/>
  </r>
  <r>
    <s v="    902285B100098"/>
    <x v="1320"/>
    <n v="675"/>
    <n v="675"/>
    <s v="貯蔵"/>
    <x v="1"/>
    <s v="04-17-01-02"/>
  </r>
  <r>
    <s v="    902285B100099"/>
    <x v="1320"/>
    <n v="675"/>
    <n v="675"/>
    <s v="貯蔵"/>
    <x v="1"/>
    <s v="04-17-01-02"/>
  </r>
  <r>
    <s v="    902285B100100"/>
    <x v="1320"/>
    <n v="540"/>
    <n v="540"/>
    <s v="貯蔵"/>
    <x v="1"/>
    <s v="04-17-01-02"/>
  </r>
  <r>
    <s v="    902285B100101"/>
    <x v="1320"/>
    <n v="540"/>
    <n v="540"/>
    <s v="貯蔵"/>
    <x v="1"/>
    <s v="04-17-01-02"/>
  </r>
  <r>
    <s v="    902285B100102"/>
    <x v="1320"/>
    <n v="540"/>
    <n v="540"/>
    <s v="貯蔵"/>
    <x v="1"/>
    <s v="04-17-01-02"/>
  </r>
  <r>
    <s v="    902338 100049"/>
    <x v="1321"/>
    <n v="1000"/>
    <n v="325"/>
    <s v="貯蔵"/>
    <x v="1"/>
    <s v="05-15-02-01"/>
  </r>
  <r>
    <s v="    902338 100050"/>
    <x v="1321"/>
    <n v="1000"/>
    <n v="1000"/>
    <s v="貯蔵"/>
    <x v="1"/>
    <s v="05-15-02-01"/>
  </r>
  <r>
    <s v="    902338 100051"/>
    <x v="1321"/>
    <n v="1000"/>
    <n v="1000"/>
    <s v="貯蔵"/>
    <x v="1"/>
    <s v="05-15-02-01"/>
  </r>
  <r>
    <s v="    902338 100052"/>
    <x v="1321"/>
    <n v="1000"/>
    <n v="1000"/>
    <s v="貯蔵"/>
    <x v="1"/>
    <s v="05-15-02-01"/>
  </r>
  <r>
    <s v="    902338 100053"/>
    <x v="1321"/>
    <n v="1000"/>
    <n v="1000"/>
    <s v="貯蔵"/>
    <x v="1"/>
    <s v="05-15-02-01"/>
  </r>
  <r>
    <s v="    902338 100054"/>
    <x v="1321"/>
    <n v="1000"/>
    <n v="1000"/>
    <s v="貯蔵"/>
    <x v="1"/>
    <s v="05-15-02-01"/>
  </r>
  <r>
    <s v="    902338 100055"/>
    <x v="1321"/>
    <n v="1000"/>
    <n v="1000"/>
    <s v="貯蔵"/>
    <x v="1"/>
    <s v="05-15-02-01"/>
  </r>
  <r>
    <s v="    902338 100056"/>
    <x v="1321"/>
    <n v="1000"/>
    <n v="1000"/>
    <s v="貯蔵"/>
    <x v="1"/>
    <s v="05-15-02-01"/>
  </r>
  <r>
    <s v="    902338 100057"/>
    <x v="1321"/>
    <n v="1000"/>
    <n v="1000"/>
    <s v="貯蔵"/>
    <x v="1"/>
    <s v="05-15-02-01"/>
  </r>
  <r>
    <s v="    902338 100058"/>
    <x v="1321"/>
    <n v="1000"/>
    <n v="1000"/>
    <s v="貯蔵"/>
    <x v="1"/>
    <s v="05-15-02-01"/>
  </r>
  <r>
    <s v="    902338 100059"/>
    <x v="1321"/>
    <n v="1000"/>
    <n v="1000"/>
    <s v="貯蔵"/>
    <x v="1"/>
    <s v="05-15-02-01"/>
  </r>
  <r>
    <s v="    902338 100060"/>
    <x v="1321"/>
    <n v="1000"/>
    <n v="1000"/>
    <s v="貯蔵"/>
    <x v="1"/>
    <s v="05-15-02-01"/>
  </r>
  <r>
    <s v="    902338 100061"/>
    <x v="1321"/>
    <n v="1000"/>
    <n v="1000"/>
    <s v="貯蔵"/>
    <x v="1"/>
    <s v="05-15-02-01"/>
  </r>
  <r>
    <s v="    902338 100062"/>
    <x v="1321"/>
    <n v="1000"/>
    <n v="1000"/>
    <s v="貯蔵"/>
    <x v="1"/>
    <s v="05-15-02-01"/>
  </r>
  <r>
    <s v="    902338 100063"/>
    <x v="1321"/>
    <n v="1000"/>
    <n v="1000"/>
    <s v="貯蔵"/>
    <x v="1"/>
    <s v="05-15-02-01"/>
  </r>
  <r>
    <s v="    902338 100064"/>
    <x v="1321"/>
    <n v="1000"/>
    <n v="1000"/>
    <s v="貯蔵"/>
    <x v="1"/>
    <s v="05-15-02-01"/>
  </r>
  <r>
    <s v="    902427 000039"/>
    <x v="1322"/>
    <n v="219"/>
    <n v="177"/>
    <s v="貯蔵"/>
    <x v="1"/>
    <s v="08-50-02-05"/>
  </r>
  <r>
    <s v="    902427 000040"/>
    <x v="1322"/>
    <n v="420"/>
    <n v="421"/>
    <s v="貯蔵"/>
    <x v="1"/>
    <s v="08-50-02-05"/>
  </r>
  <r>
    <s v="    902846 100005"/>
    <x v="1323"/>
    <n v="15000"/>
    <n v="11676"/>
    <s v="貯蔵"/>
    <x v="1"/>
    <s v="01-22-04-06"/>
  </r>
  <r>
    <s v="    902846 100006"/>
    <x v="1323"/>
    <n v="15000"/>
    <n v="15000"/>
    <s v="貯蔵"/>
    <x v="1"/>
    <s v="01-22-04-06"/>
  </r>
  <r>
    <s v="    902864A100003"/>
    <x v="1324"/>
    <n v="2000"/>
    <n v="990"/>
    <s v="貯蔵"/>
    <x v="1"/>
    <s v="05-14-03-03"/>
  </r>
  <r>
    <s v="    902864A100004"/>
    <x v="1324"/>
    <n v="720"/>
    <n v="664"/>
    <s v="貯蔵"/>
    <x v="1"/>
    <s v="05-14-03-03"/>
  </r>
  <r>
    <s v="    903284 100001"/>
    <x v="1325"/>
    <n v="1524"/>
    <n v="665"/>
    <s v="貯蔵"/>
    <x v="1"/>
    <s v="08-40-03-07"/>
  </r>
  <r>
    <s v="    903471 100003"/>
    <x v="1326"/>
    <n v="4839"/>
    <n v="2685"/>
    <s v="貯蔵"/>
    <x v="1"/>
    <s v="16-01-04-11"/>
  </r>
  <r>
    <s v="    903489 100118"/>
    <x v="1327"/>
    <n v="10000"/>
    <n v="6394"/>
    <s v="生産終了"/>
    <x v="0"/>
    <s v="01-22-05-01"/>
  </r>
  <r>
    <s v="    903489 100119"/>
    <x v="1327"/>
    <n v="10000"/>
    <n v="5922"/>
    <s v="貯蔵"/>
    <x v="1"/>
    <s v="01-22-05-01"/>
  </r>
  <r>
    <s v="    903489 100135"/>
    <x v="1327"/>
    <n v="10000"/>
    <n v="10000"/>
    <s v="貯蔵"/>
    <x v="1"/>
    <s v="01-22-05-01"/>
  </r>
  <r>
    <s v="    903489 100136"/>
    <x v="1327"/>
    <n v="10000"/>
    <n v="10000"/>
    <s v="貯蔵"/>
    <x v="1"/>
    <s v="01-22-05-01"/>
  </r>
  <r>
    <s v="    903489 100137"/>
    <x v="1327"/>
    <n v="10000"/>
    <n v="10000"/>
    <s v="貯蔵"/>
    <x v="1"/>
    <s v="01-22-05-01"/>
  </r>
  <r>
    <s v="    903489 100138"/>
    <x v="1327"/>
    <n v="10000"/>
    <n v="10000"/>
    <s v="貯蔵"/>
    <x v="1"/>
    <s v="01-22-05-01"/>
  </r>
  <r>
    <s v="    903489 100139"/>
    <x v="1327"/>
    <n v="10000"/>
    <n v="10000"/>
    <s v="貯蔵"/>
    <x v="1"/>
    <s v="01-22-05-01"/>
  </r>
  <r>
    <s v="    903489 100140"/>
    <x v="1327"/>
    <n v="10000"/>
    <n v="10000"/>
    <s v="貯蔵"/>
    <x v="1"/>
    <s v="01-22-05-01"/>
  </r>
  <r>
    <s v="    903489 100141"/>
    <x v="1327"/>
    <n v="10000"/>
    <n v="10000"/>
    <s v="貯蔵"/>
    <x v="1"/>
    <s v="01-22-05-01"/>
  </r>
  <r>
    <s v="    903489 100142"/>
    <x v="1327"/>
    <n v="10000"/>
    <n v="10000"/>
    <s v="貯蔵"/>
    <x v="1"/>
    <s v="01-22-05-01"/>
  </r>
  <r>
    <s v="    903489 100143"/>
    <x v="1327"/>
    <n v="10000"/>
    <n v="10000"/>
    <s v="貯蔵"/>
    <x v="1"/>
    <s v="01-22-05-01"/>
  </r>
  <r>
    <s v="    903515 100001"/>
    <x v="1328"/>
    <n v="10000"/>
    <n v="6528"/>
    <s v="貯蔵"/>
    <x v="1"/>
    <s v="01-22-99-99"/>
  </r>
  <r>
    <s v="    903569 100001"/>
    <x v="1329"/>
    <n v="10000"/>
    <n v="6595"/>
    <s v="貯蔵"/>
    <x v="1"/>
    <s v="01-22-05-03"/>
  </r>
  <r>
    <s v="    903569 100002"/>
    <x v="1329"/>
    <n v="10000"/>
    <n v="10000"/>
    <s v="貯蔵"/>
    <x v="1"/>
    <s v="01-22-05-03"/>
  </r>
  <r>
    <s v="    903578 100002"/>
    <x v="1330"/>
    <n v="10000"/>
    <n v="558"/>
    <s v="貯蔵"/>
    <x v="1"/>
    <s v="09-01-01-03"/>
  </r>
  <r>
    <s v="    903587 100024"/>
    <x v="1331"/>
    <n v="10000"/>
    <n v="7361"/>
    <s v="貯蔵"/>
    <x v="1"/>
    <s v="01-23-01-01"/>
  </r>
  <r>
    <s v="    903667 100027"/>
    <x v="1332"/>
    <n v="10000"/>
    <n v="10000"/>
    <s v="貯蔵"/>
    <x v="1"/>
    <s v="16-01-04-09"/>
  </r>
  <r>
    <s v="    903685 100005"/>
    <x v="1333"/>
    <n v="10000"/>
    <n v="4966"/>
    <s v="貯蔵"/>
    <x v="1"/>
    <s v="01-23-01-02"/>
  </r>
  <r>
    <s v="    903756 100054"/>
    <x v="1334"/>
    <n v="2000"/>
    <n v="674"/>
    <s v="貯蔵"/>
    <x v="1"/>
    <s v="01-23-01-03"/>
  </r>
  <r>
    <s v="    903756 100056"/>
    <x v="1334"/>
    <n v="2000"/>
    <n v="1952"/>
    <s v="貯蔵"/>
    <x v="1"/>
    <s v="01-23-01-03"/>
  </r>
  <r>
    <s v="    903756 100059"/>
    <x v="1334"/>
    <n v="2000"/>
    <n v="2000"/>
    <s v="貯蔵"/>
    <x v="1"/>
    <s v="01-23-01-03"/>
  </r>
  <r>
    <s v="    903756 100060"/>
    <x v="1334"/>
    <n v="2000"/>
    <n v="2000"/>
    <s v="貯蔵"/>
    <x v="1"/>
    <s v="01-23-01-03"/>
  </r>
  <r>
    <s v="    903756 100062"/>
    <x v="1334"/>
    <n v="2000"/>
    <n v="2000"/>
    <s v="貯蔵"/>
    <x v="1"/>
    <s v="01-23-01-03"/>
  </r>
  <r>
    <s v="    904158 100008"/>
    <x v="1335"/>
    <n v="2000"/>
    <n v="395"/>
    <s v="貯蔵"/>
    <x v="1"/>
    <s v="01-23-01-04"/>
  </r>
  <r>
    <s v="    904158 100009"/>
    <x v="1335"/>
    <n v="2000"/>
    <n v="1281"/>
    <s v="貯蔵"/>
    <x v="1"/>
    <s v="01-23-01-04"/>
  </r>
  <r>
    <s v="    904238 100116"/>
    <x v="1336"/>
    <n v="2000"/>
    <n v="1156"/>
    <s v="貯蔵"/>
    <x v="1"/>
    <s v="01-23-01-05"/>
  </r>
  <r>
    <s v="    904238 100120"/>
    <x v="1336"/>
    <n v="2000"/>
    <n v="2000"/>
    <s v="貯蔵"/>
    <x v="1"/>
    <s v="01-23-01-05"/>
  </r>
  <r>
    <s v="    904238 100121"/>
    <x v="1336"/>
    <n v="2000"/>
    <n v="2000"/>
    <s v="貯蔵"/>
    <x v="1"/>
    <s v="01-23-01-05"/>
  </r>
  <r>
    <s v="    904336 100075"/>
    <x v="1337"/>
    <n v="3000"/>
    <n v="1678"/>
    <s v="貯蔵"/>
    <x v="1"/>
    <s v="04-17-03-01"/>
  </r>
  <r>
    <s v="    904336 100078"/>
    <x v="1337"/>
    <n v="3000"/>
    <n v="389"/>
    <s v="貯蔵"/>
    <x v="1"/>
    <s v="04-17-03-01"/>
  </r>
  <r>
    <s v="    904336 100082"/>
    <x v="1337"/>
    <n v="3000"/>
    <n v="1015"/>
    <s v="貯蔵"/>
    <x v="1"/>
    <s v="04-17-03-01"/>
  </r>
  <r>
    <s v="    904336 100090"/>
    <x v="1337"/>
    <n v="3000"/>
    <n v="918"/>
    <s v="生産終了"/>
    <x v="4"/>
    <s v="04-17-03-01"/>
  </r>
  <r>
    <s v="    904336 100091"/>
    <x v="1337"/>
    <n v="3000"/>
    <n v="3000"/>
    <s v="出庫"/>
    <x v="6"/>
    <s v="04-17-03-01"/>
  </r>
  <r>
    <s v="    904336 100092"/>
    <x v="1337"/>
    <n v="3000"/>
    <n v="3000"/>
    <s v="出庫"/>
    <x v="6"/>
    <s v="04-17-03-01"/>
  </r>
  <r>
    <s v="    904336 100093"/>
    <x v="1337"/>
    <n v="3000"/>
    <n v="3000"/>
    <s v="貯蔵"/>
    <x v="1"/>
    <s v="04-17-03-01"/>
  </r>
  <r>
    <s v="    904336 100094"/>
    <x v="1337"/>
    <n v="3000"/>
    <n v="3000"/>
    <s v="貯蔵"/>
    <x v="1"/>
    <s v="04-17-03-01"/>
  </r>
  <r>
    <s v="    904336 100095"/>
    <x v="1337"/>
    <n v="3000"/>
    <n v="3000"/>
    <s v="貯蔵"/>
    <x v="1"/>
    <s v="04-17-03-01"/>
  </r>
  <r>
    <s v="    904336 100096"/>
    <x v="1337"/>
    <n v="3000"/>
    <n v="3000"/>
    <s v="貯蔵"/>
    <x v="1"/>
    <s v="04-17-03-01"/>
  </r>
  <r>
    <s v="    904399 100007"/>
    <x v="1338"/>
    <n v="10000"/>
    <n v="813"/>
    <s v="貯蔵"/>
    <x v="1"/>
    <s v="01-23-01-06"/>
  </r>
  <r>
    <s v="    904399 100010"/>
    <x v="1338"/>
    <n v="5172"/>
    <n v="3599"/>
    <s v="貯蔵"/>
    <x v="1"/>
    <s v="01-23-01-06"/>
  </r>
  <r>
    <s v="    904399 100015"/>
    <x v="1338"/>
    <n v="10000"/>
    <n v="10000"/>
    <s v="貯蔵"/>
    <x v="1"/>
    <s v="01-23-01-06"/>
  </r>
  <r>
    <s v="    904425A100011"/>
    <x v="1339"/>
    <n v="1080"/>
    <n v="646"/>
    <s v="貯蔵"/>
    <x v="1"/>
    <s v="10-02-02-02"/>
  </r>
  <r>
    <s v="    904425A100012"/>
    <x v="1339"/>
    <n v="1080"/>
    <n v="1080"/>
    <s v="貯蔵"/>
    <x v="1"/>
    <s v="10-02-02-02"/>
  </r>
  <r>
    <s v="    904497 100041"/>
    <x v="1340"/>
    <n v="1000"/>
    <n v="561"/>
    <s v="貯蔵"/>
    <x v="1"/>
    <s v="01-23-01-07"/>
  </r>
  <r>
    <s v="    904497 100043"/>
    <x v="1340"/>
    <n v="1000"/>
    <n v="1000"/>
    <s v="貯蔵"/>
    <x v="1"/>
    <s v="01-23-01-07"/>
  </r>
  <r>
    <s v="    904497 100044"/>
    <x v="1340"/>
    <n v="1000"/>
    <n v="1000"/>
    <s v="貯蔵"/>
    <x v="1"/>
    <s v="01-23-01-07"/>
  </r>
  <r>
    <s v="    904505 100010"/>
    <x v="1341"/>
    <n v="10000"/>
    <n v="727"/>
    <s v="貯蔵"/>
    <x v="1"/>
    <s v="01-23-02-01"/>
  </r>
  <r>
    <s v="    904505 100013"/>
    <x v="1341"/>
    <n v="4000"/>
    <n v="3499"/>
    <s v="貯蔵"/>
    <x v="1"/>
    <s v="01-23-02-01"/>
  </r>
  <r>
    <s v="    904505 100014"/>
    <x v="1341"/>
    <n v="10000"/>
    <n v="10000"/>
    <s v="貯蔵"/>
    <x v="1"/>
    <s v="01-23-02-01"/>
  </r>
  <r>
    <s v="    904568A100039"/>
    <x v="1342"/>
    <n v="2000"/>
    <n v="900"/>
    <s v="貯蔵"/>
    <x v="1"/>
    <s v="03-09-01-01"/>
  </r>
  <r>
    <s v="    904568A100046"/>
    <x v="1342"/>
    <n v="2000"/>
    <n v="2000"/>
    <s v="貯蔵"/>
    <x v="1"/>
    <s v="03-09-01-01"/>
  </r>
  <r>
    <s v="    904568A100048"/>
    <x v="1342"/>
    <n v="2000"/>
    <n v="2000"/>
    <s v="貯蔵"/>
    <x v="1"/>
    <s v="03-09-01-01"/>
  </r>
  <r>
    <s v="    904595 100127"/>
    <x v="1343"/>
    <n v="4000"/>
    <n v="450"/>
    <s v="出庫"/>
    <x v="7"/>
    <s v="03-09-01-02"/>
  </r>
  <r>
    <s v="    904595 100131"/>
    <x v="1343"/>
    <n v="8000"/>
    <n v="2793"/>
    <s v="貯蔵"/>
    <x v="1"/>
    <s v="03-09-01-02"/>
  </r>
  <r>
    <s v="    904595 100132"/>
    <x v="1343"/>
    <n v="4000"/>
    <n v="3933"/>
    <s v="貯蔵"/>
    <x v="1"/>
    <s v="03-09-01-02"/>
  </r>
  <r>
    <s v="    904595 100153"/>
    <x v="1343"/>
    <n v="8000"/>
    <n v="2000"/>
    <s v="貯蔵"/>
    <x v="1"/>
    <s v="03-09-01-02"/>
  </r>
  <r>
    <s v="    904595 100154"/>
    <x v="1343"/>
    <n v="2000"/>
    <n v="2000"/>
    <s v="貯蔵"/>
    <x v="1"/>
    <s v="03-09-01-02"/>
  </r>
  <r>
    <s v="    904595 100155"/>
    <x v="1343"/>
    <n v="2000"/>
    <n v="2000"/>
    <s v="貯蔵"/>
    <x v="1"/>
    <s v="03-09-01-02"/>
  </r>
  <r>
    <s v="    904595 100156"/>
    <x v="1343"/>
    <n v="2000"/>
    <n v="2000"/>
    <s v="貯蔵"/>
    <x v="1"/>
    <s v="03-09-01-02"/>
  </r>
  <r>
    <s v="    904595 100157"/>
    <x v="1343"/>
    <n v="8000"/>
    <n v="4000"/>
    <s v="貯蔵"/>
    <x v="1"/>
    <s v="03-09-01-02"/>
  </r>
  <r>
    <s v="    904595 100158"/>
    <x v="1343"/>
    <n v="4000"/>
    <n v="4000"/>
    <s v="貯蔵"/>
    <x v="1"/>
    <s v="03-09-01-02"/>
  </r>
  <r>
    <s v="    904595 100159"/>
    <x v="1343"/>
    <n v="8000"/>
    <n v="4000"/>
    <s v="貯蔵"/>
    <x v="1"/>
    <s v="03-09-01-02"/>
  </r>
  <r>
    <s v="    904595 100160"/>
    <x v="1343"/>
    <n v="8000"/>
    <n v="4000"/>
    <s v="貯蔵"/>
    <x v="1"/>
    <s v="03-09-01-02"/>
  </r>
  <r>
    <s v="    904595 100161"/>
    <x v="1343"/>
    <n v="4000"/>
    <n v="4000"/>
    <s v="貯蔵"/>
    <x v="1"/>
    <s v="03-09-01-02"/>
  </r>
  <r>
    <s v="    904595 100162"/>
    <x v="1343"/>
    <n v="4000"/>
    <n v="4000"/>
    <s v="貯蔵"/>
    <x v="1"/>
    <s v="03-09-01-02"/>
  </r>
  <r>
    <s v="    904595 100163"/>
    <x v="1343"/>
    <n v="8000"/>
    <n v="4000"/>
    <s v="貯蔵"/>
    <x v="1"/>
    <s v="03-09-01-02"/>
  </r>
  <r>
    <s v="    904595 100166"/>
    <x v="1343"/>
    <n v="4000"/>
    <n v="4000"/>
    <s v="貯蔵"/>
    <x v="1"/>
    <s v="03-09-01-02"/>
  </r>
  <r>
    <s v="    904595 100170"/>
    <x v="1343"/>
    <n v="8000"/>
    <n v="8000"/>
    <s v="貯蔵"/>
    <x v="1"/>
    <s v="03-09-01-02"/>
  </r>
  <r>
    <s v="    904862 100379"/>
    <x v="1344"/>
    <n v="2000"/>
    <n v="5"/>
    <s v="生産終了"/>
    <x v="3"/>
    <s v="20-01-01-16"/>
  </r>
  <r>
    <s v="    904862 100380"/>
    <x v="1344"/>
    <n v="2000"/>
    <n v="1545"/>
    <s v="貯蔵"/>
    <x v="1"/>
    <s v="20-01-01-16"/>
  </r>
  <r>
    <s v="    904862 100386"/>
    <x v="1344"/>
    <n v="2000"/>
    <n v="1424"/>
    <s v="貯蔵"/>
    <x v="1"/>
    <s v="20-01-01-16"/>
  </r>
  <r>
    <s v="    904862 100387"/>
    <x v="1344"/>
    <n v="2000"/>
    <n v="2000"/>
    <s v="貯蔵"/>
    <x v="1"/>
    <s v="20-01-01-16"/>
  </r>
  <r>
    <s v="    904862 100388"/>
    <x v="1344"/>
    <n v="2000"/>
    <n v="2000"/>
    <s v="貯蔵"/>
    <x v="1"/>
    <s v="20-01-01-16"/>
  </r>
  <r>
    <s v="    904862 100389"/>
    <x v="1344"/>
    <n v="2000"/>
    <n v="2000"/>
    <s v="貯蔵"/>
    <x v="1"/>
    <s v="20-01-01-16"/>
  </r>
  <r>
    <s v="    904862 100390"/>
    <x v="1344"/>
    <n v="2000"/>
    <n v="2000"/>
    <s v="貯蔵"/>
    <x v="1"/>
    <s v="20-01-01-16"/>
  </r>
  <r>
    <s v="    904862 100391"/>
    <x v="1344"/>
    <n v="2000"/>
    <n v="2000"/>
    <s v="貯蔵"/>
    <x v="1"/>
    <s v="20-01-01-16"/>
  </r>
  <r>
    <s v="    904862 100392"/>
    <x v="1344"/>
    <n v="2000"/>
    <n v="2000"/>
    <s v="貯蔵"/>
    <x v="1"/>
    <s v="20-01-01-16"/>
  </r>
  <r>
    <s v="    904862 100403"/>
    <x v="1344"/>
    <n v="2000"/>
    <n v="1800"/>
    <s v="貯蔵"/>
    <x v="1"/>
    <s v="20-01-01-16"/>
  </r>
  <r>
    <s v="    904862 100468"/>
    <x v="1344"/>
    <n v="2000"/>
    <n v="2000"/>
    <s v="貯蔵"/>
    <x v="1"/>
    <s v="20-01-01-16"/>
  </r>
  <r>
    <s v="    904862 100469"/>
    <x v="1344"/>
    <n v="2000"/>
    <n v="2000"/>
    <s v="貯蔵"/>
    <x v="1"/>
    <s v="20-01-01-16"/>
  </r>
  <r>
    <s v="    904862 100470"/>
    <x v="1344"/>
    <n v="2000"/>
    <n v="2000"/>
    <s v="貯蔵"/>
    <x v="1"/>
    <s v="20-01-01-16"/>
  </r>
  <r>
    <s v="    904862 100471"/>
    <x v="1344"/>
    <n v="2000"/>
    <n v="2000"/>
    <s v="貯蔵"/>
    <x v="1"/>
    <s v="20-01-01-16"/>
  </r>
  <r>
    <s v="    904862 100472"/>
    <x v="1344"/>
    <n v="2000"/>
    <n v="2000"/>
    <s v="貯蔵"/>
    <x v="1"/>
    <s v="20-01-01-16"/>
  </r>
  <r>
    <s v="    904862 100473"/>
    <x v="1344"/>
    <n v="2000"/>
    <n v="2000"/>
    <s v="貯蔵"/>
    <x v="1"/>
    <s v="20-01-01-16"/>
  </r>
  <r>
    <s v="    904862 100474"/>
    <x v="1344"/>
    <n v="2000"/>
    <n v="2000"/>
    <s v="貯蔵"/>
    <x v="1"/>
    <s v="20-01-01-16"/>
  </r>
  <r>
    <s v="    904862 100475"/>
    <x v="1344"/>
    <n v="2000"/>
    <n v="2000"/>
    <s v="貯蔵"/>
    <x v="1"/>
    <s v="20-01-01-16"/>
  </r>
  <r>
    <s v="    904862 100476"/>
    <x v="1344"/>
    <n v="2000"/>
    <n v="2000"/>
    <s v="貯蔵"/>
    <x v="1"/>
    <s v="20-01-01-16"/>
  </r>
  <r>
    <s v="    904862 100477"/>
    <x v="1344"/>
    <n v="2000"/>
    <n v="2000"/>
    <s v="貯蔵"/>
    <x v="1"/>
    <s v="20-01-01-16"/>
  </r>
  <r>
    <s v="    905068 100024"/>
    <x v="1345"/>
    <n v="1000"/>
    <n v="766"/>
    <s v="貯蔵"/>
    <x v="1"/>
    <s v="01-23-02-02"/>
  </r>
  <r>
    <s v="    905068 100025"/>
    <x v="1345"/>
    <n v="1000"/>
    <n v="989"/>
    <s v="貯蔵"/>
    <x v="1"/>
    <s v="01-23-02-02"/>
  </r>
  <r>
    <s v="    905228 100052"/>
    <x v="1346"/>
    <n v="2500"/>
    <n v="665"/>
    <s v="貯蔵"/>
    <x v="1"/>
    <s v="03-09-01-03"/>
  </r>
  <r>
    <s v="    905228 100053"/>
    <x v="1346"/>
    <n v="2500"/>
    <n v="2440"/>
    <s v="貯蔵"/>
    <x v="1"/>
    <s v="03-09-01-03"/>
  </r>
  <r>
    <s v="    905228 100054"/>
    <x v="1346"/>
    <n v="2500"/>
    <n v="2500"/>
    <s v="貯蔵"/>
    <x v="1"/>
    <s v="03-09-01-03"/>
  </r>
  <r>
    <s v="    905255 100249"/>
    <x v="1347"/>
    <n v="3000"/>
    <n v="857"/>
    <s v="出庫"/>
    <x v="7"/>
    <s v="03-09-01-04"/>
  </r>
  <r>
    <s v="    905255 100250"/>
    <x v="1347"/>
    <n v="3000"/>
    <n v="3000"/>
    <s v="貯蔵"/>
    <x v="1"/>
    <s v="03-09-01-04"/>
  </r>
  <r>
    <s v="    905255 100251"/>
    <x v="1347"/>
    <n v="3000"/>
    <n v="3000"/>
    <s v="貯蔵"/>
    <x v="1"/>
    <s v="03-09-01-04"/>
  </r>
  <r>
    <s v="    905255 100252"/>
    <x v="1347"/>
    <n v="3000"/>
    <n v="3000"/>
    <s v="貯蔵"/>
    <x v="1"/>
    <s v="03-09-01-04"/>
  </r>
  <r>
    <s v="    905255 100253"/>
    <x v="1347"/>
    <n v="3000"/>
    <n v="3000"/>
    <s v="貯蔵"/>
    <x v="1"/>
    <s v="03-09-01-04"/>
  </r>
  <r>
    <s v="    905282 100475"/>
    <x v="1348"/>
    <n v="1500"/>
    <n v="309"/>
    <s v="出庫"/>
    <x v="7"/>
    <s v="03-09-03-01"/>
  </r>
  <r>
    <s v="    905282 100548"/>
    <x v="1348"/>
    <n v="1500"/>
    <n v="6"/>
    <s v="生産終了"/>
    <x v="11"/>
    <s v="03-09-03-01"/>
  </r>
  <r>
    <s v="    905282 100549"/>
    <x v="1348"/>
    <n v="1500"/>
    <n v="1476"/>
    <s v="貯蔵"/>
    <x v="1"/>
    <s v="03-09-03-01"/>
  </r>
  <r>
    <s v="    905282 100550"/>
    <x v="1348"/>
    <n v="1500"/>
    <n v="1"/>
    <s v="生産終了"/>
    <x v="11"/>
    <s v="03-09-03-01"/>
  </r>
  <r>
    <s v="    905282 100566"/>
    <x v="1348"/>
    <n v="1500"/>
    <n v="1340"/>
    <s v="生産終了"/>
    <x v="0"/>
    <s v="03-09-03-01"/>
  </r>
  <r>
    <s v="    905282 100568"/>
    <x v="1348"/>
    <n v="1500"/>
    <n v="1095"/>
    <s v="生産中"/>
    <x v="12"/>
    <s v="03-09-03-01"/>
  </r>
  <r>
    <s v="    905282 100569"/>
    <x v="1348"/>
    <n v="1500"/>
    <n v="1500"/>
    <s v="出庫"/>
    <x v="6"/>
    <s v="03-09-03-01"/>
  </r>
  <r>
    <s v="    905282 100570"/>
    <x v="1348"/>
    <n v="1500"/>
    <n v="1500"/>
    <s v="出庫"/>
    <x v="6"/>
    <s v="03-09-03-01"/>
  </r>
  <r>
    <s v="    905282 100571"/>
    <x v="1348"/>
    <n v="1500"/>
    <n v="1500"/>
    <s v="貯蔵"/>
    <x v="1"/>
    <s v="03-09-03-01"/>
  </r>
  <r>
    <s v="    905282 100572"/>
    <x v="1348"/>
    <n v="1500"/>
    <n v="1500"/>
    <s v="貯蔵"/>
    <x v="1"/>
    <s v="03-09-03-01"/>
  </r>
  <r>
    <s v="    905282 100573"/>
    <x v="1348"/>
    <n v="1500"/>
    <n v="1500"/>
    <s v="貯蔵"/>
    <x v="1"/>
    <s v="03-09-03-01"/>
  </r>
  <r>
    <s v="    905282 100574"/>
    <x v="1348"/>
    <n v="1500"/>
    <n v="1500"/>
    <s v="貯蔵"/>
    <x v="1"/>
    <s v="03-09-03-01"/>
  </r>
  <r>
    <s v="    905282 100575"/>
    <x v="1348"/>
    <n v="1500"/>
    <n v="1500"/>
    <s v="貯蔵"/>
    <x v="1"/>
    <s v="03-09-03-01"/>
  </r>
  <r>
    <s v="    905282 100576"/>
    <x v="1348"/>
    <n v="1500"/>
    <n v="1500"/>
    <s v="貯蔵"/>
    <x v="1"/>
    <s v="03-09-03-01"/>
  </r>
  <r>
    <s v="    905282 100577"/>
    <x v="1348"/>
    <n v="1500"/>
    <n v="1500"/>
    <s v="貯蔵"/>
    <x v="1"/>
    <s v="03-09-03-01"/>
  </r>
  <r>
    <s v="    905282 100582"/>
    <x v="1348"/>
    <n v="1500"/>
    <n v="1500"/>
    <s v="貯蔵"/>
    <x v="1"/>
    <s v="03-09-03-01"/>
  </r>
  <r>
    <s v="    905282 100583"/>
    <x v="1348"/>
    <n v="1500"/>
    <n v="1500"/>
    <s v="貯蔵"/>
    <x v="1"/>
    <s v="03-09-03-01"/>
  </r>
  <r>
    <s v="    905282 100584"/>
    <x v="1348"/>
    <n v="1500"/>
    <n v="1500"/>
    <s v="貯蔵"/>
    <x v="1"/>
    <s v="03-09-03-01"/>
  </r>
  <r>
    <s v="    905282 100585"/>
    <x v="1348"/>
    <n v="1500"/>
    <n v="1500"/>
    <s v="貯蔵"/>
    <x v="1"/>
    <s v="03-09-03-01"/>
  </r>
  <r>
    <s v="    905282 100586"/>
    <x v="1348"/>
    <n v="1500"/>
    <n v="1500"/>
    <s v="貯蔵"/>
    <x v="1"/>
    <s v="03-09-03-01"/>
  </r>
  <r>
    <s v="    905282 100587"/>
    <x v="1348"/>
    <n v="1500"/>
    <n v="1500"/>
    <s v="貯蔵"/>
    <x v="1"/>
    <s v="03-09-03-01"/>
  </r>
  <r>
    <s v="    905282 100588"/>
    <x v="1348"/>
    <n v="1500"/>
    <n v="1500"/>
    <s v="貯蔵"/>
    <x v="1"/>
    <s v="03-09-03-01"/>
  </r>
  <r>
    <s v="    905282 100589"/>
    <x v="1348"/>
    <n v="1500"/>
    <n v="1500"/>
    <s v="貯蔵"/>
    <x v="1"/>
    <s v="03-09-03-01"/>
  </r>
  <r>
    <s v="    905282 100590"/>
    <x v="1348"/>
    <n v="1500"/>
    <n v="1500"/>
    <s v="貯蔵"/>
    <x v="1"/>
    <s v="03-09-03-01"/>
  </r>
  <r>
    <s v="    905282 100591"/>
    <x v="1348"/>
    <n v="1500"/>
    <n v="1500"/>
    <s v="貯蔵"/>
    <x v="1"/>
    <s v="03-09-03-01"/>
  </r>
  <r>
    <s v="    905282 100592"/>
    <x v="1348"/>
    <n v="1500"/>
    <n v="1500"/>
    <s v="貯蔵"/>
    <x v="1"/>
    <s v="03-09-03-01"/>
  </r>
  <r>
    <s v="    905308 100008"/>
    <x v="1349"/>
    <n v="8000"/>
    <n v="5468"/>
    <s v="出庫"/>
    <x v="7"/>
    <s v="03-09-01-05"/>
  </r>
  <r>
    <s v="    905308 100009"/>
    <x v="1349"/>
    <n v="8000"/>
    <n v="7280"/>
    <s v="貯蔵"/>
    <x v="1"/>
    <s v="03-09-01-05"/>
  </r>
  <r>
    <s v="    905308 100010"/>
    <x v="1349"/>
    <n v="8000"/>
    <n v="8000"/>
    <s v="貯蔵"/>
    <x v="1"/>
    <s v="03-09-01-05"/>
  </r>
  <r>
    <s v="    905308 100011"/>
    <x v="1349"/>
    <n v="8000"/>
    <n v="8000"/>
    <s v="貯蔵"/>
    <x v="1"/>
    <s v="03-09-01-05"/>
  </r>
  <r>
    <s v="    905353 100009"/>
    <x v="1350"/>
    <n v="2500"/>
    <n v="550"/>
    <s v="出庫"/>
    <x v="7"/>
    <s v="04-17-01-03"/>
  </r>
  <r>
    <s v="    905353 100010"/>
    <x v="1350"/>
    <n v="2500"/>
    <n v="1437"/>
    <s v="生産終了"/>
    <x v="0"/>
    <s v="04-17-01-03"/>
  </r>
  <r>
    <s v="    905353 100011"/>
    <x v="1350"/>
    <n v="2500"/>
    <n v="2500"/>
    <s v="貯蔵"/>
    <x v="1"/>
    <s v="04-17-01-03"/>
  </r>
  <r>
    <s v="    905353 100012"/>
    <x v="1350"/>
    <n v="2500"/>
    <n v="2500"/>
    <s v="貯蔵"/>
    <x v="1"/>
    <s v="04-17-01-03"/>
  </r>
  <r>
    <s v="    905389 100017"/>
    <x v="1351"/>
    <n v="5000"/>
    <n v="1186"/>
    <s v="貯蔵"/>
    <x v="1"/>
    <s v="01-23-02-03"/>
  </r>
  <r>
    <s v="    905389 100022"/>
    <x v="1351"/>
    <n v="5000"/>
    <n v="5000"/>
    <s v="貯蔵"/>
    <x v="1"/>
    <s v="01-23-02-03"/>
  </r>
  <r>
    <s v="    905398 100001"/>
    <x v="1352"/>
    <n v="3406"/>
    <n v="70"/>
    <s v="貯蔵"/>
    <x v="1"/>
    <s v="16-01-01-27"/>
  </r>
  <r>
    <s v="    905406 100002"/>
    <x v="1353"/>
    <n v="5000"/>
    <n v="52"/>
    <s v="貯蔵"/>
    <x v="1"/>
    <s v="16-01-01-12"/>
  </r>
  <r>
    <s v="    905415 000017"/>
    <x v="1354"/>
    <n v="2023"/>
    <n v="752"/>
    <s v="貯蔵"/>
    <x v="1"/>
    <s v="16-01-01-23"/>
  </r>
  <r>
    <s v="    905692 100005"/>
    <x v="1355"/>
    <n v="4500"/>
    <n v="4068"/>
    <s v="貯蔵"/>
    <x v="1"/>
    <s v="05-14-03-04"/>
  </r>
  <r>
    <s v="    905799 100039"/>
    <x v="1356"/>
    <n v="3000"/>
    <n v="1201"/>
    <s v="生産終了"/>
    <x v="0"/>
    <s v="01-23-02-04"/>
  </r>
  <r>
    <s v="    905799 100040"/>
    <x v="1356"/>
    <n v="3000"/>
    <n v="2990"/>
    <s v="貯蔵"/>
    <x v="1"/>
    <s v="01-23-02-04"/>
  </r>
  <r>
    <s v="    905799 100042"/>
    <x v="1356"/>
    <n v="3000"/>
    <n v="3000"/>
    <s v="貯蔵"/>
    <x v="1"/>
    <s v="01-23-02-04"/>
  </r>
  <r>
    <s v="    906004 100343"/>
    <x v="1357"/>
    <n v="10000"/>
    <n v="938"/>
    <s v="出庫"/>
    <x v="7"/>
    <s v="01-23-02-05"/>
  </r>
  <r>
    <s v="    906004 100344"/>
    <x v="1357"/>
    <n v="10000"/>
    <n v="4960"/>
    <s v="貯蔵"/>
    <x v="1"/>
    <s v="01-23-02-05"/>
  </r>
  <r>
    <s v="    906004 100345"/>
    <x v="1357"/>
    <n v="10000"/>
    <n v="6610"/>
    <s v="貯蔵"/>
    <x v="1"/>
    <s v="01-23-02-05"/>
  </r>
  <r>
    <s v="    906004 100352"/>
    <x v="1357"/>
    <n v="10000"/>
    <n v="10000"/>
    <s v="貯蔵"/>
    <x v="1"/>
    <s v="01-23-02-05"/>
  </r>
  <r>
    <s v="    906004 100356"/>
    <x v="1357"/>
    <n v="10000"/>
    <n v="10000"/>
    <s v="貯蔵"/>
    <x v="1"/>
    <s v="01-23-02-05"/>
  </r>
  <r>
    <s v="    906004 100357"/>
    <x v="1357"/>
    <n v="10000"/>
    <n v="10000"/>
    <s v="貯蔵"/>
    <x v="1"/>
    <s v="01-23-02-05"/>
  </r>
  <r>
    <s v="    906004 100360"/>
    <x v="1357"/>
    <n v="10000"/>
    <n v="10000"/>
    <s v="貯蔵"/>
    <x v="1"/>
    <s v="01-23-02-05"/>
  </r>
  <r>
    <s v="    906004 100361"/>
    <x v="1357"/>
    <n v="10000"/>
    <n v="10000"/>
    <s v="貯蔵"/>
    <x v="1"/>
    <s v="01-23-02-05"/>
  </r>
  <r>
    <s v="    906004 100362"/>
    <x v="1357"/>
    <n v="10000"/>
    <n v="10000"/>
    <s v="貯蔵"/>
    <x v="1"/>
    <s v="01-23-02-05"/>
  </r>
  <r>
    <s v="    906004 100363"/>
    <x v="1357"/>
    <n v="10000"/>
    <n v="10000"/>
    <s v="貯蔵"/>
    <x v="1"/>
    <s v="01-23-02-05"/>
  </r>
  <r>
    <s v="    906004 100364"/>
    <x v="1357"/>
    <n v="10000"/>
    <n v="10000"/>
    <s v="貯蔵"/>
    <x v="1"/>
    <s v="01-23-02-05"/>
  </r>
  <r>
    <s v="    906004 100365"/>
    <x v="1357"/>
    <n v="10000"/>
    <n v="10000"/>
    <s v="貯蔵"/>
    <x v="1"/>
    <s v="01-23-02-05"/>
  </r>
  <r>
    <s v="    906004 100366"/>
    <x v="1357"/>
    <n v="10000"/>
    <n v="10000"/>
    <s v="貯蔵"/>
    <x v="1"/>
    <s v="01-23-02-05"/>
  </r>
  <r>
    <s v="    906004 100380"/>
    <x v="1357"/>
    <n v="10000"/>
    <n v="10000"/>
    <s v="貯蔵"/>
    <x v="1"/>
    <s v="01-23-02-05"/>
  </r>
  <r>
    <s v="    906004 100381"/>
    <x v="1357"/>
    <n v="10000"/>
    <n v="10000"/>
    <s v="貯蔵"/>
    <x v="1"/>
    <s v="01-23-02-05"/>
  </r>
  <r>
    <s v="    906004 100382"/>
    <x v="1357"/>
    <n v="10000"/>
    <n v="10000"/>
    <s v="貯蔵"/>
    <x v="1"/>
    <s v="01-23-02-05"/>
  </r>
  <r>
    <s v="    906004 100383"/>
    <x v="1357"/>
    <n v="10000"/>
    <n v="10000"/>
    <s v="貯蔵"/>
    <x v="1"/>
    <s v="01-23-02-05"/>
  </r>
  <r>
    <s v="    906004 100384"/>
    <x v="1357"/>
    <n v="10000"/>
    <n v="10000"/>
    <s v="貯蔵"/>
    <x v="1"/>
    <s v="01-23-02-05"/>
  </r>
  <r>
    <s v="    906058 100692"/>
    <x v="1358"/>
    <n v="450"/>
    <n v="127"/>
    <s v="生産終了"/>
    <x v="0"/>
    <s v="02-63-03-01"/>
  </r>
  <r>
    <s v="    906058 100742"/>
    <x v="1358"/>
    <n v="450"/>
    <n v="577"/>
    <s v="貯蔵"/>
    <x v="1"/>
    <s v="02-63-03-01"/>
  </r>
  <r>
    <s v="    906058 100795"/>
    <x v="1358"/>
    <n v="450"/>
    <n v="208"/>
    <s v="貯蔵"/>
    <x v="1"/>
    <s v="02-63-03-01"/>
  </r>
  <r>
    <s v="    906058 100800"/>
    <x v="1358"/>
    <n v="450"/>
    <n v="402"/>
    <s v="生産中"/>
    <x v="5"/>
    <s v="02-63-03-01"/>
  </r>
  <r>
    <s v="    906058 100808"/>
    <x v="1358"/>
    <n v="450"/>
    <n v="1"/>
    <s v="生産終了"/>
    <x v="11"/>
    <s v="02-63-03-01"/>
  </r>
  <r>
    <s v="    906058 100812"/>
    <x v="1358"/>
    <n v="450"/>
    <n v="300"/>
    <s v="生産中"/>
    <x v="12"/>
    <s v="02-63-03-01"/>
  </r>
  <r>
    <s v="    906058 100813"/>
    <x v="1358"/>
    <n v="450"/>
    <n v="450"/>
    <s v="出庫"/>
    <x v="6"/>
    <s v="02-63-03-01"/>
  </r>
  <r>
    <s v="    906058 100814"/>
    <x v="1358"/>
    <n v="450"/>
    <n v="450"/>
    <s v="出庫"/>
    <x v="6"/>
    <s v="02-63-03-01"/>
  </r>
  <r>
    <s v="    906058 100815"/>
    <x v="1358"/>
    <n v="450"/>
    <n v="450"/>
    <s v="出庫"/>
    <x v="6"/>
    <s v="02-63-03-01"/>
  </r>
  <r>
    <s v="    906058 100816"/>
    <x v="1358"/>
    <n v="450"/>
    <n v="450"/>
    <s v="出庫"/>
    <x v="6"/>
    <s v="02-63-03-01"/>
  </r>
  <r>
    <s v="    906058 100817"/>
    <x v="1358"/>
    <n v="450"/>
    <n v="450"/>
    <s v="貯蔵"/>
    <x v="1"/>
    <s v="02-63-03-01"/>
  </r>
  <r>
    <s v="    906058 100818"/>
    <x v="1358"/>
    <n v="450"/>
    <n v="450"/>
    <s v="貯蔵"/>
    <x v="1"/>
    <s v="02-63-03-01"/>
  </r>
  <r>
    <s v="    906058 100819"/>
    <x v="1358"/>
    <n v="450"/>
    <n v="450"/>
    <s v="貯蔵"/>
    <x v="1"/>
    <s v="02-63-03-01"/>
  </r>
  <r>
    <s v="    906058 100820"/>
    <x v="1358"/>
    <n v="450"/>
    <n v="450"/>
    <s v="貯蔵"/>
    <x v="1"/>
    <s v="02-63-03-01"/>
  </r>
  <r>
    <s v="    906058 100821"/>
    <x v="1358"/>
    <n v="450"/>
    <n v="450"/>
    <s v="貯蔵"/>
    <x v="1"/>
    <s v="02-63-03-01"/>
  </r>
  <r>
    <s v="    906058 100822"/>
    <x v="1358"/>
    <n v="450"/>
    <n v="450"/>
    <s v="貯蔵"/>
    <x v="1"/>
    <s v="02-63-03-01"/>
  </r>
  <r>
    <s v="    906058 100823"/>
    <x v="1358"/>
    <n v="450"/>
    <n v="450"/>
    <s v="貯蔵"/>
    <x v="1"/>
    <s v="02-63-03-01"/>
  </r>
  <r>
    <s v="    906058 100824"/>
    <x v="1358"/>
    <n v="450"/>
    <n v="450"/>
    <s v="貯蔵"/>
    <x v="1"/>
    <s v="02-63-03-01"/>
  </r>
  <r>
    <s v="    906058 100825"/>
    <x v="1358"/>
    <n v="450"/>
    <n v="450"/>
    <s v="貯蔵"/>
    <x v="1"/>
    <s v="02-63-03-01"/>
  </r>
  <r>
    <s v="    906058 100826"/>
    <x v="1358"/>
    <n v="450"/>
    <n v="450"/>
    <s v="貯蔵"/>
    <x v="1"/>
    <s v="02-63-03-01"/>
  </r>
  <r>
    <s v="    906058 100827"/>
    <x v="1358"/>
    <n v="450"/>
    <n v="450"/>
    <s v="貯蔵"/>
    <x v="1"/>
    <s v="02-63-03-01"/>
  </r>
  <r>
    <s v="    906058 100828"/>
    <x v="1358"/>
    <n v="450"/>
    <n v="450"/>
    <s v="貯蔵"/>
    <x v="1"/>
    <s v="02-63-03-01"/>
  </r>
  <r>
    <s v="    906058 100829"/>
    <x v="1358"/>
    <n v="450"/>
    <n v="450"/>
    <s v="貯蔵"/>
    <x v="1"/>
    <s v="02-63-03-01"/>
  </r>
  <r>
    <s v="    906058 100830"/>
    <x v="1358"/>
    <n v="450"/>
    <n v="450"/>
    <s v="貯蔵"/>
    <x v="1"/>
    <s v="02-63-03-01"/>
  </r>
  <r>
    <s v="    906058 100831"/>
    <x v="1358"/>
    <n v="450"/>
    <n v="450"/>
    <s v="貯蔵"/>
    <x v="1"/>
    <s v="02-63-03-01"/>
  </r>
  <r>
    <s v="    906058 100832"/>
    <x v="1358"/>
    <n v="450"/>
    <n v="450"/>
    <s v="貯蔵"/>
    <x v="1"/>
    <s v="02-63-03-01"/>
  </r>
  <r>
    <s v="    906058 100833"/>
    <x v="1358"/>
    <n v="450"/>
    <n v="450"/>
    <s v="貯蔵"/>
    <x v="1"/>
    <s v="02-63-03-01"/>
  </r>
  <r>
    <s v="    906058 100834"/>
    <x v="1358"/>
    <n v="450"/>
    <n v="450"/>
    <s v="貯蔵"/>
    <x v="1"/>
    <s v="02-63-03-01"/>
  </r>
  <r>
    <s v="    906058 100835"/>
    <x v="1358"/>
    <n v="450"/>
    <n v="450"/>
    <s v="貯蔵"/>
    <x v="1"/>
    <s v="02-63-03-01"/>
  </r>
  <r>
    <s v="    906058 100836"/>
    <x v="1358"/>
    <n v="450"/>
    <n v="450"/>
    <s v="貯蔵"/>
    <x v="1"/>
    <s v="02-63-03-01"/>
  </r>
  <r>
    <s v="    906058 100837"/>
    <x v="1358"/>
    <n v="450"/>
    <n v="450"/>
    <s v="貯蔵"/>
    <x v="1"/>
    <s v="02-63-03-01"/>
  </r>
  <r>
    <s v="    906058 100838"/>
    <x v="1358"/>
    <n v="450"/>
    <n v="450"/>
    <s v="貯蔵"/>
    <x v="1"/>
    <s v="02-63-03-01"/>
  </r>
  <r>
    <s v="    906058 100839"/>
    <x v="1358"/>
    <n v="450"/>
    <n v="450"/>
    <s v="貯蔵"/>
    <x v="1"/>
    <s v="02-63-03-01"/>
  </r>
  <r>
    <s v="    906058 100840"/>
    <x v="1358"/>
    <n v="450"/>
    <n v="450"/>
    <s v="貯蔵"/>
    <x v="1"/>
    <s v="02-63-03-01"/>
  </r>
  <r>
    <s v="    906058 100841"/>
    <x v="1358"/>
    <n v="450"/>
    <n v="450"/>
    <s v="貯蔵"/>
    <x v="1"/>
    <s v="02-63-03-01"/>
  </r>
  <r>
    <s v="    906058 100842"/>
    <x v="1358"/>
    <n v="450"/>
    <n v="450"/>
    <s v="貯蔵"/>
    <x v="1"/>
    <s v="02-63-03-01"/>
  </r>
  <r>
    <s v="    906058 100843"/>
    <x v="1358"/>
    <n v="450"/>
    <n v="450"/>
    <s v="貯蔵"/>
    <x v="1"/>
    <s v="02-63-03-01"/>
  </r>
  <r>
    <s v="    906058 100844"/>
    <x v="1358"/>
    <n v="450"/>
    <n v="450"/>
    <s v="貯蔵"/>
    <x v="1"/>
    <s v="02-63-03-01"/>
  </r>
  <r>
    <s v="    906058 100845"/>
    <x v="1358"/>
    <n v="450"/>
    <n v="450"/>
    <s v="貯蔵"/>
    <x v="1"/>
    <s v="02-63-03-01"/>
  </r>
  <r>
    <s v="    906058 100846"/>
    <x v="1358"/>
    <n v="450"/>
    <n v="450"/>
    <s v="貯蔵"/>
    <x v="1"/>
    <s v="02-63-03-01"/>
  </r>
  <r>
    <s v="    906058 100847"/>
    <x v="1358"/>
    <n v="450"/>
    <n v="450"/>
    <s v="貯蔵"/>
    <x v="1"/>
    <s v="02-63-03-01"/>
  </r>
  <r>
    <s v="    906058 100848"/>
    <x v="1358"/>
    <n v="450"/>
    <n v="450"/>
    <s v="貯蔵"/>
    <x v="1"/>
    <s v="02-63-03-01"/>
  </r>
  <r>
    <s v="    906058 100849"/>
    <x v="1358"/>
    <n v="450"/>
    <n v="450"/>
    <s v="貯蔵"/>
    <x v="1"/>
    <s v="02-63-03-01"/>
  </r>
  <r>
    <s v="    906058 100850"/>
    <x v="1358"/>
    <n v="450"/>
    <n v="450"/>
    <s v="貯蔵"/>
    <x v="1"/>
    <s v="02-63-03-01"/>
  </r>
  <r>
    <s v="    906058 100851"/>
    <x v="1358"/>
    <n v="450"/>
    <n v="450"/>
    <s v="貯蔵"/>
    <x v="1"/>
    <s v="02-63-03-01"/>
  </r>
  <r>
    <s v="    906058 100852"/>
    <x v="1358"/>
    <n v="450"/>
    <n v="450"/>
    <s v="貯蔵"/>
    <x v="1"/>
    <s v="02-63-03-01"/>
  </r>
  <r>
    <s v="    906156 100022"/>
    <x v="1359"/>
    <n v="3000"/>
    <n v="1798"/>
    <s v="生産終了"/>
    <x v="0"/>
    <s v="01-23-02-06"/>
  </r>
  <r>
    <s v="    906156 100024"/>
    <x v="1359"/>
    <n v="3000"/>
    <n v="2245"/>
    <s v="貯蔵"/>
    <x v="1"/>
    <s v="01-23-02-06"/>
  </r>
  <r>
    <s v="    906156 100026"/>
    <x v="1359"/>
    <n v="3000"/>
    <n v="2638"/>
    <s v="生産終了"/>
    <x v="0"/>
    <s v="01-23-02-06"/>
  </r>
  <r>
    <s v="    906156 100027"/>
    <x v="1359"/>
    <n v="3000"/>
    <n v="2879"/>
    <s v="貯蔵"/>
    <x v="1"/>
    <s v="01-23-02-06"/>
  </r>
  <r>
    <s v="    906236 100007"/>
    <x v="1360"/>
    <n v="3000"/>
    <n v="954"/>
    <s v="出庫"/>
    <x v="7"/>
    <s v="01-23-03-01"/>
  </r>
  <r>
    <s v="    906236 100008"/>
    <x v="1360"/>
    <n v="1123"/>
    <n v="999"/>
    <s v="貯蔵"/>
    <x v="1"/>
    <s v="01-23-03-01"/>
  </r>
  <r>
    <s v="    906459 102190"/>
    <x v="1361"/>
    <n v="10000"/>
    <n v="2167"/>
    <s v="出庫"/>
    <x v="7"/>
    <s v="02-37-02-02"/>
  </r>
  <r>
    <s v="    906459 102191"/>
    <x v="1361"/>
    <n v="10000"/>
    <n v="10"/>
    <s v="生産終了"/>
    <x v="3"/>
    <s v="02-37-02-02"/>
  </r>
  <r>
    <s v="    906459 102192"/>
    <x v="1361"/>
    <n v="10000"/>
    <n v="1183"/>
    <s v="生産中"/>
    <x v="5"/>
    <s v="02-37-02-02"/>
  </r>
  <r>
    <s v="    906459 102193"/>
    <x v="1361"/>
    <n v="10000"/>
    <n v="9615"/>
    <s v="貯蔵"/>
    <x v="1"/>
    <s v="02-37-02-02"/>
  </r>
  <r>
    <s v="    906459 102194"/>
    <x v="1361"/>
    <n v="10000"/>
    <n v="10000"/>
    <s v="出庫"/>
    <x v="7"/>
    <s v="02-37-02-02"/>
  </r>
  <r>
    <s v="    906459 102195"/>
    <x v="1361"/>
    <n v="10000"/>
    <n v="10000"/>
    <s v="貯蔵"/>
    <x v="1"/>
    <s v="02-37-02-02"/>
  </r>
  <r>
    <s v="    906459 102196"/>
    <x v="1361"/>
    <n v="10000"/>
    <n v="10000"/>
    <s v="貯蔵"/>
    <x v="1"/>
    <s v="02-37-02-02"/>
  </r>
  <r>
    <s v="    906459 102197"/>
    <x v="1361"/>
    <n v="10000"/>
    <n v="10000"/>
    <s v="貯蔵"/>
    <x v="1"/>
    <s v="02-37-02-02"/>
  </r>
  <r>
    <s v="    906459 102198"/>
    <x v="1361"/>
    <n v="10000"/>
    <n v="10000"/>
    <s v="貯蔵"/>
    <x v="1"/>
    <s v="02-37-02-02"/>
  </r>
  <r>
    <s v="    906459 102199"/>
    <x v="1361"/>
    <n v="10000"/>
    <n v="10000"/>
    <s v="貯蔵"/>
    <x v="1"/>
    <s v="02-37-02-02"/>
  </r>
  <r>
    <s v="    906459 102200"/>
    <x v="1361"/>
    <n v="10000"/>
    <n v="10000"/>
    <s v="貯蔵"/>
    <x v="1"/>
    <s v="02-37-02-02"/>
  </r>
  <r>
    <s v="    906459 102201"/>
    <x v="1361"/>
    <n v="10000"/>
    <n v="10000"/>
    <s v="貯蔵"/>
    <x v="1"/>
    <s v="02-37-02-02"/>
  </r>
  <r>
    <s v="    906459 102202"/>
    <x v="1361"/>
    <n v="10000"/>
    <n v="10000"/>
    <s v="貯蔵"/>
    <x v="1"/>
    <s v="02-37-02-02"/>
  </r>
  <r>
    <s v="    906459 102203"/>
    <x v="1361"/>
    <n v="10000"/>
    <n v="10000"/>
    <s v="貯蔵"/>
    <x v="1"/>
    <s v="02-37-02-02"/>
  </r>
  <r>
    <s v="    906459 102204"/>
    <x v="1361"/>
    <n v="10000"/>
    <n v="10000"/>
    <s v="貯蔵"/>
    <x v="1"/>
    <s v="02-37-02-02"/>
  </r>
  <r>
    <s v="    906459 102205"/>
    <x v="1361"/>
    <n v="10000"/>
    <n v="10000"/>
    <s v="貯蔵"/>
    <x v="1"/>
    <s v="02-37-02-02"/>
  </r>
  <r>
    <s v="    906459 102206"/>
    <x v="1361"/>
    <n v="10000"/>
    <n v="10000"/>
    <s v="貯蔵"/>
    <x v="1"/>
    <s v="02-37-02-02"/>
  </r>
  <r>
    <s v="    906459 102207"/>
    <x v="1361"/>
    <n v="10000"/>
    <n v="10000"/>
    <s v="貯蔵"/>
    <x v="1"/>
    <s v="02-37-02-02"/>
  </r>
  <r>
    <s v="    906459 102208"/>
    <x v="1361"/>
    <n v="10000"/>
    <n v="10000"/>
    <s v="貯蔵"/>
    <x v="1"/>
    <s v="02-37-02-02"/>
  </r>
  <r>
    <s v="    906459 102209"/>
    <x v="1361"/>
    <n v="10000"/>
    <n v="10000"/>
    <s v="貯蔵"/>
    <x v="1"/>
    <s v="02-37-02-02"/>
  </r>
  <r>
    <s v="    906459 102210"/>
    <x v="1361"/>
    <n v="10000"/>
    <n v="10000"/>
    <s v="貯蔵"/>
    <x v="1"/>
    <s v="02-37-02-02"/>
  </r>
  <r>
    <s v="    906459 102233"/>
    <x v="1361"/>
    <n v="10000"/>
    <n v="10000"/>
    <s v="貯蔵"/>
    <x v="1"/>
    <s v="02-37-02-02"/>
  </r>
  <r>
    <s v="    906459 102234"/>
    <x v="1361"/>
    <n v="10000"/>
    <n v="10000"/>
    <s v="貯蔵"/>
    <x v="1"/>
    <s v="02-37-02-02"/>
  </r>
  <r>
    <s v="    906459 102235"/>
    <x v="1361"/>
    <n v="10000"/>
    <n v="10000"/>
    <s v="貯蔵"/>
    <x v="1"/>
    <s v="02-37-02-02"/>
  </r>
  <r>
    <s v="    906459 102236"/>
    <x v="1361"/>
    <n v="10000"/>
    <n v="10000"/>
    <s v="貯蔵"/>
    <x v="1"/>
    <s v="02-37-02-02"/>
  </r>
  <r>
    <s v="    906459 102237"/>
    <x v="1361"/>
    <n v="10000"/>
    <n v="10000"/>
    <s v="貯蔵"/>
    <x v="1"/>
    <s v="02-37-02-02"/>
  </r>
  <r>
    <s v="    906459 102238"/>
    <x v="1361"/>
    <n v="10000"/>
    <n v="10000"/>
    <s v="貯蔵"/>
    <x v="1"/>
    <s v="02-37-02-02"/>
  </r>
  <r>
    <s v="    906459 102239"/>
    <x v="1361"/>
    <n v="10000"/>
    <n v="10000"/>
    <s v="貯蔵"/>
    <x v="1"/>
    <s v="02-37-02-02"/>
  </r>
  <r>
    <s v="    906459 102240"/>
    <x v="1361"/>
    <n v="10000"/>
    <n v="10000"/>
    <s v="貯蔵"/>
    <x v="1"/>
    <s v="02-37-02-02"/>
  </r>
  <r>
    <s v="    906459 102241"/>
    <x v="1361"/>
    <n v="10000"/>
    <n v="10000"/>
    <s v="貯蔵"/>
    <x v="1"/>
    <s v="02-37-02-02"/>
  </r>
  <r>
    <s v="    906459 102242"/>
    <x v="1361"/>
    <n v="10000"/>
    <n v="10000"/>
    <s v="貯蔵"/>
    <x v="1"/>
    <s v="02-37-02-02"/>
  </r>
  <r>
    <s v="    906459 102243"/>
    <x v="1361"/>
    <n v="10000"/>
    <n v="10000"/>
    <s v="貯蔵"/>
    <x v="1"/>
    <s v="02-37-02-02"/>
  </r>
  <r>
    <s v="    906459 102244"/>
    <x v="1361"/>
    <n v="10000"/>
    <n v="10000"/>
    <s v="貯蔵"/>
    <x v="1"/>
    <s v="02-37-02-02"/>
  </r>
  <r>
    <s v="    906459 102245"/>
    <x v="1361"/>
    <n v="10000"/>
    <n v="10000"/>
    <s v="貯蔵"/>
    <x v="1"/>
    <s v="02-37-02-02"/>
  </r>
  <r>
    <s v="    906459 102246"/>
    <x v="1361"/>
    <n v="10000"/>
    <n v="10000"/>
    <s v="貯蔵"/>
    <x v="1"/>
    <s v="02-37-02-02"/>
  </r>
  <r>
    <s v="    906459 102247"/>
    <x v="1361"/>
    <n v="10000"/>
    <n v="10000"/>
    <s v="貯蔵"/>
    <x v="1"/>
    <s v="02-37-02-02"/>
  </r>
  <r>
    <s v="    906459 102248"/>
    <x v="1361"/>
    <n v="10000"/>
    <n v="10000"/>
    <s v="貯蔵"/>
    <x v="1"/>
    <s v="02-37-02-02"/>
  </r>
  <r>
    <s v="    906459 102249"/>
    <x v="1361"/>
    <n v="10000"/>
    <n v="10000"/>
    <s v="貯蔵"/>
    <x v="1"/>
    <s v="02-37-02-02"/>
  </r>
  <r>
    <s v="    906459 102250"/>
    <x v="1361"/>
    <n v="10000"/>
    <n v="10000"/>
    <s v="貯蔵"/>
    <x v="1"/>
    <s v="02-37-02-02"/>
  </r>
  <r>
    <s v="    906459 102279"/>
    <x v="1361"/>
    <n v="10000"/>
    <n v="10000"/>
    <s v="貯蔵"/>
    <x v="1"/>
    <s v="02-37-02-02"/>
  </r>
  <r>
    <s v="    906459 102280"/>
    <x v="1361"/>
    <n v="10000"/>
    <n v="10000"/>
    <s v="貯蔵"/>
    <x v="1"/>
    <s v="02-37-02-02"/>
  </r>
  <r>
    <s v="    906459 102281"/>
    <x v="1361"/>
    <n v="10000"/>
    <n v="10000"/>
    <s v="貯蔵"/>
    <x v="1"/>
    <s v="02-37-02-02"/>
  </r>
  <r>
    <s v="    906459 102282"/>
    <x v="1361"/>
    <n v="10000"/>
    <n v="10000"/>
    <s v="貯蔵"/>
    <x v="1"/>
    <s v="02-37-02-02"/>
  </r>
  <r>
    <s v="    906459 102283"/>
    <x v="1361"/>
    <n v="10000"/>
    <n v="10000"/>
    <s v="貯蔵"/>
    <x v="1"/>
    <s v="02-37-02-02"/>
  </r>
  <r>
    <s v="    906459 102284"/>
    <x v="1361"/>
    <n v="10000"/>
    <n v="10000"/>
    <s v="貯蔵"/>
    <x v="1"/>
    <s v="02-37-02-02"/>
  </r>
  <r>
    <s v="    906459 102285"/>
    <x v="1361"/>
    <n v="10000"/>
    <n v="10000"/>
    <s v="貯蔵"/>
    <x v="1"/>
    <s v="02-37-02-02"/>
  </r>
  <r>
    <s v="    906459 102286"/>
    <x v="1361"/>
    <n v="10000"/>
    <n v="10000"/>
    <s v="貯蔵"/>
    <x v="1"/>
    <s v="02-37-02-02"/>
  </r>
  <r>
    <s v="    906459 102287"/>
    <x v="1361"/>
    <n v="10000"/>
    <n v="10000"/>
    <s v="貯蔵"/>
    <x v="1"/>
    <s v="02-37-02-02"/>
  </r>
  <r>
    <s v="    906459 102288"/>
    <x v="1361"/>
    <n v="10000"/>
    <n v="10000"/>
    <s v="貯蔵"/>
    <x v="1"/>
    <s v="02-37-02-02"/>
  </r>
  <r>
    <s v="    906459 102289"/>
    <x v="1361"/>
    <n v="10000"/>
    <n v="10000"/>
    <s v="貯蔵"/>
    <x v="1"/>
    <s v="02-37-02-02"/>
  </r>
  <r>
    <s v="    906459 102290"/>
    <x v="1361"/>
    <n v="10000"/>
    <n v="10000"/>
    <s v="貯蔵"/>
    <x v="1"/>
    <s v="02-37-02-02"/>
  </r>
  <r>
    <s v="    906459 102291"/>
    <x v="1361"/>
    <n v="10000"/>
    <n v="10000"/>
    <s v="貯蔵"/>
    <x v="1"/>
    <s v="02-37-02-02"/>
  </r>
  <r>
    <s v="    906459 102292"/>
    <x v="1361"/>
    <n v="10000"/>
    <n v="10000"/>
    <s v="貯蔵"/>
    <x v="1"/>
    <s v="02-37-02-02"/>
  </r>
  <r>
    <s v="    906459 102293"/>
    <x v="1361"/>
    <n v="10000"/>
    <n v="10000"/>
    <s v="貯蔵"/>
    <x v="1"/>
    <s v="02-37-02-02"/>
  </r>
  <r>
    <s v="    906459 102294"/>
    <x v="1361"/>
    <n v="10000"/>
    <n v="10000"/>
    <s v="貯蔵"/>
    <x v="1"/>
    <s v="02-37-02-02"/>
  </r>
  <r>
    <s v="    906459 102295"/>
    <x v="1361"/>
    <n v="10000"/>
    <n v="10000"/>
    <s v="貯蔵"/>
    <x v="1"/>
    <s v="02-37-02-02"/>
  </r>
  <r>
    <s v="    906459 102296"/>
    <x v="1361"/>
    <n v="10000"/>
    <n v="10000"/>
    <s v="貯蔵"/>
    <x v="1"/>
    <s v="02-37-02-02"/>
  </r>
  <r>
    <s v="    906459 102297"/>
    <x v="1361"/>
    <n v="10000"/>
    <n v="10000"/>
    <s v="貯蔵"/>
    <x v="1"/>
    <s v="02-37-02-02"/>
  </r>
  <r>
    <s v="    906459 102298"/>
    <x v="1361"/>
    <n v="10000"/>
    <n v="10000"/>
    <s v="貯蔵"/>
    <x v="1"/>
    <s v="02-37-02-02"/>
  </r>
  <r>
    <s v="    906459 102299"/>
    <x v="1361"/>
    <n v="10000"/>
    <n v="10000"/>
    <s v="貯蔵"/>
    <x v="1"/>
    <s v="02-37-02-02"/>
  </r>
  <r>
    <s v="    906459 102300"/>
    <x v="1361"/>
    <n v="10000"/>
    <n v="10000"/>
    <s v="貯蔵"/>
    <x v="1"/>
    <s v="02-37-02-02"/>
  </r>
  <r>
    <s v="    906459 102301"/>
    <x v="1361"/>
    <n v="10000"/>
    <n v="10000"/>
    <s v="貯蔵"/>
    <x v="1"/>
    <s v="02-37-02-02"/>
  </r>
  <r>
    <s v="    906459 102302"/>
    <x v="1361"/>
    <n v="10000"/>
    <n v="10000"/>
    <s v="貯蔵"/>
    <x v="1"/>
    <s v="02-37-02-02"/>
  </r>
  <r>
    <s v="    906459 102303"/>
    <x v="1361"/>
    <n v="10000"/>
    <n v="10000"/>
    <s v="貯蔵"/>
    <x v="1"/>
    <s v="02-37-02-02"/>
  </r>
  <r>
    <s v="    906459 102304"/>
    <x v="1361"/>
    <n v="10000"/>
    <n v="10000"/>
    <s v="貯蔵"/>
    <x v="1"/>
    <s v="02-37-02-02"/>
  </r>
  <r>
    <s v="    906459 102305"/>
    <x v="1361"/>
    <n v="10000"/>
    <n v="10000"/>
    <s v="貯蔵"/>
    <x v="1"/>
    <s v="02-37-02-02"/>
  </r>
  <r>
    <s v="    906459 102306"/>
    <x v="1361"/>
    <n v="10000"/>
    <n v="10000"/>
    <s v="貯蔵"/>
    <x v="1"/>
    <s v="02-37-02-02"/>
  </r>
  <r>
    <s v="    906459 102307"/>
    <x v="1361"/>
    <n v="10000"/>
    <n v="10000"/>
    <s v="貯蔵"/>
    <x v="1"/>
    <s v="02-37-02-02"/>
  </r>
  <r>
    <s v="    906459 102308"/>
    <x v="1361"/>
    <n v="10000"/>
    <n v="10000"/>
    <s v="貯蔵"/>
    <x v="1"/>
    <s v="02-37-02-02"/>
  </r>
  <r>
    <s v="    906459 102431"/>
    <x v="1361"/>
    <n v="10000"/>
    <n v="10000"/>
    <s v="貯蔵"/>
    <x v="1"/>
    <s v="02-37-02-02"/>
  </r>
  <r>
    <s v="    906459 102432"/>
    <x v="1361"/>
    <n v="10000"/>
    <n v="10000"/>
    <s v="貯蔵"/>
    <x v="1"/>
    <s v="02-37-02-02"/>
  </r>
  <r>
    <s v="    906459 102433"/>
    <x v="1361"/>
    <n v="10000"/>
    <n v="10000"/>
    <s v="貯蔵"/>
    <x v="1"/>
    <s v="02-37-02-02"/>
  </r>
  <r>
    <s v="    906459 102434"/>
    <x v="1361"/>
    <n v="10000"/>
    <n v="10000"/>
    <s v="貯蔵"/>
    <x v="1"/>
    <s v="02-37-02-02"/>
  </r>
  <r>
    <s v="    906459 102435"/>
    <x v="1361"/>
    <n v="10000"/>
    <n v="10000"/>
    <s v="貯蔵"/>
    <x v="1"/>
    <s v="02-37-02-02"/>
  </r>
  <r>
    <s v="    906468 100511"/>
    <x v="1362"/>
    <n v="10000"/>
    <n v="4481"/>
    <s v="出庫"/>
    <x v="7"/>
    <s v="01-23-04-02"/>
  </r>
  <r>
    <s v="    906468 100512"/>
    <x v="1362"/>
    <n v="10000"/>
    <n v="7935"/>
    <s v="貯蔵"/>
    <x v="1"/>
    <s v="01-23-04-02"/>
  </r>
  <r>
    <s v="    906468 100513"/>
    <x v="1362"/>
    <n v="10000"/>
    <n v="9039"/>
    <s v="生産中"/>
    <x v="5"/>
    <s v="01-23-04-02"/>
  </r>
  <r>
    <s v="    906468 100514"/>
    <x v="1362"/>
    <n v="10000"/>
    <n v="10000"/>
    <s v="貯蔵"/>
    <x v="1"/>
    <s v="01-23-04-02"/>
  </r>
  <r>
    <s v="    906468 100515"/>
    <x v="1362"/>
    <n v="10000"/>
    <n v="10000"/>
    <s v="貯蔵"/>
    <x v="1"/>
    <s v="01-23-04-02"/>
  </r>
  <r>
    <s v="    906468 100516"/>
    <x v="1362"/>
    <n v="10000"/>
    <n v="10000"/>
    <s v="貯蔵"/>
    <x v="1"/>
    <s v="01-23-04-02"/>
  </r>
  <r>
    <s v="    906468 100517"/>
    <x v="1362"/>
    <n v="10000"/>
    <n v="10000"/>
    <s v="貯蔵"/>
    <x v="1"/>
    <s v="01-23-04-02"/>
  </r>
  <r>
    <s v="    906468 100522"/>
    <x v="1362"/>
    <n v="10000"/>
    <n v="10000"/>
    <s v="貯蔵"/>
    <x v="1"/>
    <s v="01-23-04-02"/>
  </r>
  <r>
    <s v="    906468 100523"/>
    <x v="1362"/>
    <n v="10000"/>
    <n v="10000"/>
    <s v="貯蔵"/>
    <x v="1"/>
    <s v="01-23-04-02"/>
  </r>
  <r>
    <s v="    906468 100524"/>
    <x v="1362"/>
    <n v="10000"/>
    <n v="10000"/>
    <s v="貯蔵"/>
    <x v="1"/>
    <s v="01-23-04-02"/>
  </r>
  <r>
    <s v="    906468 100525"/>
    <x v="1362"/>
    <n v="10000"/>
    <n v="10000"/>
    <s v="貯蔵"/>
    <x v="1"/>
    <s v="01-23-04-02"/>
  </r>
  <r>
    <s v="    906468 100526"/>
    <x v="1362"/>
    <n v="10000"/>
    <n v="10000"/>
    <s v="貯蔵"/>
    <x v="1"/>
    <s v="01-23-04-02"/>
  </r>
  <r>
    <s v="    906468 100527"/>
    <x v="1362"/>
    <n v="10000"/>
    <n v="10000"/>
    <s v="貯蔵"/>
    <x v="1"/>
    <s v="01-23-04-02"/>
  </r>
  <r>
    <s v="    906468 100532"/>
    <x v="1362"/>
    <n v="10000"/>
    <n v="10000"/>
    <s v="貯蔵"/>
    <x v="1"/>
    <s v="01-23-04-02"/>
  </r>
  <r>
    <s v="    906468 100533"/>
    <x v="1362"/>
    <n v="10000"/>
    <n v="10000"/>
    <s v="貯蔵"/>
    <x v="1"/>
    <s v="01-23-04-02"/>
  </r>
  <r>
    <s v="    906468 100534"/>
    <x v="1362"/>
    <n v="10000"/>
    <n v="10000"/>
    <s v="貯蔵"/>
    <x v="1"/>
    <s v="01-23-04-02"/>
  </r>
  <r>
    <s v="    906468 100535"/>
    <x v="1362"/>
    <n v="10000"/>
    <n v="10000"/>
    <s v="貯蔵"/>
    <x v="1"/>
    <s v="01-23-04-02"/>
  </r>
  <r>
    <s v="    906468 100536"/>
    <x v="1362"/>
    <n v="10000"/>
    <n v="10000"/>
    <s v="貯蔵"/>
    <x v="1"/>
    <s v="01-23-04-02"/>
  </r>
  <r>
    <s v="    906468 100537"/>
    <x v="1362"/>
    <n v="10000"/>
    <n v="10000"/>
    <s v="貯蔵"/>
    <x v="1"/>
    <s v="01-23-04-02"/>
  </r>
  <r>
    <s v="    906468 100538"/>
    <x v="1362"/>
    <n v="10000"/>
    <n v="10000"/>
    <s v="貯蔵"/>
    <x v="1"/>
    <s v="01-23-04-02"/>
  </r>
  <r>
    <s v="    906468 100539"/>
    <x v="1362"/>
    <n v="10000"/>
    <n v="10000"/>
    <s v="貯蔵"/>
    <x v="1"/>
    <s v="01-23-04-02"/>
  </r>
  <r>
    <s v="    906468 100540"/>
    <x v="1362"/>
    <n v="10000"/>
    <n v="10000"/>
    <s v="貯蔵"/>
    <x v="1"/>
    <s v="01-23-04-02"/>
  </r>
  <r>
    <s v="    906468 100541"/>
    <x v="1362"/>
    <n v="10000"/>
    <n v="10000"/>
    <s v="貯蔵"/>
    <x v="1"/>
    <s v="01-23-04-02"/>
  </r>
  <r>
    <s v="    906468 100559"/>
    <x v="1362"/>
    <n v="10000"/>
    <n v="10000"/>
    <s v="貯蔵"/>
    <x v="1"/>
    <s v="01-23-04-02"/>
  </r>
  <r>
    <s v="    906468 100560"/>
    <x v="1362"/>
    <n v="10000"/>
    <n v="10000"/>
    <s v="貯蔵"/>
    <x v="1"/>
    <s v="01-23-04-02"/>
  </r>
  <r>
    <s v="    906503 100099"/>
    <x v="1363"/>
    <n v="10000"/>
    <n v="9190"/>
    <s v="貯蔵"/>
    <x v="1"/>
    <s v="01-23-04-01"/>
  </r>
  <r>
    <s v="    906503 100128"/>
    <x v="1363"/>
    <n v="10000"/>
    <n v="10000"/>
    <s v="貯蔵"/>
    <x v="1"/>
    <s v="01-23-04-01"/>
  </r>
  <r>
    <s v="    906503 100129"/>
    <x v="1363"/>
    <n v="10000"/>
    <n v="10000"/>
    <s v="貯蔵"/>
    <x v="1"/>
    <s v="01-23-04-01"/>
  </r>
  <r>
    <s v="    906503 100130"/>
    <x v="1363"/>
    <n v="10000"/>
    <n v="10000"/>
    <s v="貯蔵"/>
    <x v="1"/>
    <s v="01-23-04-01"/>
  </r>
  <r>
    <s v="    906503 100131"/>
    <x v="1363"/>
    <n v="10000"/>
    <n v="10000"/>
    <s v="貯蔵"/>
    <x v="1"/>
    <s v="01-23-04-01"/>
  </r>
  <r>
    <s v="    906557 100281"/>
    <x v="1364"/>
    <n v="10000"/>
    <n v="6571"/>
    <s v="出庫"/>
    <x v="7"/>
    <s v="01-23-05-01"/>
  </r>
  <r>
    <s v="    906557 100282"/>
    <x v="1364"/>
    <n v="10000"/>
    <n v="9440"/>
    <s v="貯蔵"/>
    <x v="1"/>
    <s v="01-23-05-01"/>
  </r>
  <r>
    <s v="    906557 100283"/>
    <x v="1364"/>
    <n v="10000"/>
    <n v="10000"/>
    <s v="貯蔵"/>
    <x v="1"/>
    <s v="01-23-05-01"/>
  </r>
  <r>
    <s v="    906557 100284"/>
    <x v="1364"/>
    <n v="10000"/>
    <n v="10000"/>
    <s v="貯蔵"/>
    <x v="1"/>
    <s v="01-23-05-01"/>
  </r>
  <r>
    <s v="    906557 100285"/>
    <x v="1364"/>
    <n v="10000"/>
    <n v="10000"/>
    <s v="貯蔵"/>
    <x v="1"/>
    <s v="01-23-05-01"/>
  </r>
  <r>
    <s v="    906557 100286"/>
    <x v="1364"/>
    <n v="10000"/>
    <n v="10000"/>
    <s v="貯蔵"/>
    <x v="1"/>
    <s v="01-23-05-01"/>
  </r>
  <r>
    <s v="    906557 100287"/>
    <x v="1364"/>
    <n v="10000"/>
    <n v="10000"/>
    <s v="貯蔵"/>
    <x v="1"/>
    <s v="01-23-05-01"/>
  </r>
  <r>
    <s v="    906575 100024"/>
    <x v="1365"/>
    <n v="10000"/>
    <n v="5056"/>
    <s v="貯蔵"/>
    <x v="1"/>
    <s v="01-23-05-02"/>
  </r>
  <r>
    <s v="    906593 100008"/>
    <x v="1366"/>
    <n v="10000"/>
    <n v="6491"/>
    <s v="貯蔵"/>
    <x v="1"/>
    <s v="01-23-05-03"/>
  </r>
  <r>
    <s v="    906593 100009"/>
    <x v="1366"/>
    <n v="10000"/>
    <n v="9613"/>
    <s v="出庫"/>
    <x v="7"/>
    <s v="01-23-05-03"/>
  </r>
  <r>
    <s v="    906593 100010"/>
    <x v="1366"/>
    <n v="10000"/>
    <n v="10000"/>
    <s v="貯蔵"/>
    <x v="1"/>
    <s v="01-23-05-03"/>
  </r>
  <r>
    <s v="    906593 100011"/>
    <x v="1366"/>
    <n v="10000"/>
    <n v="10000"/>
    <s v="貯蔵"/>
    <x v="1"/>
    <s v="01-23-05-03"/>
  </r>
  <r>
    <s v="    906619 100220"/>
    <x v="1367"/>
    <n v="10000"/>
    <n v="1972"/>
    <s v="出庫"/>
    <x v="7"/>
    <s v="01-23-03-02"/>
  </r>
  <r>
    <s v="    906619 100221"/>
    <x v="1367"/>
    <n v="10000"/>
    <n v="8"/>
    <s v="生産終了"/>
    <x v="3"/>
    <s v="01-23-03-02"/>
  </r>
  <r>
    <s v="    906619 100223"/>
    <x v="1367"/>
    <n v="10000"/>
    <n v="8786"/>
    <s v="生産中"/>
    <x v="5"/>
    <s v="01-23-03-02"/>
  </r>
  <r>
    <s v="    906619 100224"/>
    <x v="1367"/>
    <n v="10000"/>
    <n v="10000"/>
    <s v="貯蔵"/>
    <x v="1"/>
    <s v="01-23-03-02"/>
  </r>
  <r>
    <s v="    906619 100267"/>
    <x v="1367"/>
    <n v="10000"/>
    <n v="10000"/>
    <s v="貯蔵"/>
    <x v="1"/>
    <s v="01-23-03-02"/>
  </r>
  <r>
    <s v="    906619 100268"/>
    <x v="1367"/>
    <n v="10000"/>
    <n v="10000"/>
    <s v="貯蔵"/>
    <x v="1"/>
    <s v="01-23-03-02"/>
  </r>
  <r>
    <s v="    906619 100269"/>
    <x v="1367"/>
    <n v="10000"/>
    <n v="10000"/>
    <s v="貯蔵"/>
    <x v="1"/>
    <s v="01-23-03-02"/>
  </r>
  <r>
    <s v="    906619 100270"/>
    <x v="1367"/>
    <n v="10000"/>
    <n v="10000"/>
    <s v="貯蔵"/>
    <x v="1"/>
    <s v="01-23-03-02"/>
  </r>
  <r>
    <s v="    906619 100271"/>
    <x v="1367"/>
    <n v="10000"/>
    <n v="10000"/>
    <s v="貯蔵"/>
    <x v="1"/>
    <s v="01-23-03-02"/>
  </r>
  <r>
    <s v="    906619 100272"/>
    <x v="1367"/>
    <n v="10000"/>
    <n v="10000"/>
    <s v="貯蔵"/>
    <x v="1"/>
    <s v="01-23-03-02"/>
  </r>
  <r>
    <s v="    906619 100273"/>
    <x v="1367"/>
    <n v="10000"/>
    <n v="10000"/>
    <s v="貯蔵"/>
    <x v="1"/>
    <s v="01-23-03-02"/>
  </r>
  <r>
    <s v="    906619 100275"/>
    <x v="1367"/>
    <n v="10000"/>
    <n v="10000"/>
    <s v="貯蔵"/>
    <x v="1"/>
    <s v="01-23-03-02"/>
  </r>
  <r>
    <s v="    906619 100276"/>
    <x v="1367"/>
    <n v="10000"/>
    <n v="10000"/>
    <s v="貯蔵"/>
    <x v="1"/>
    <s v="01-23-03-02"/>
  </r>
  <r>
    <s v="    906619 100277"/>
    <x v="1367"/>
    <n v="10000"/>
    <n v="10000"/>
    <s v="貯蔵"/>
    <x v="1"/>
    <s v="01-23-03-02"/>
  </r>
  <r>
    <s v="    906619 100278"/>
    <x v="1367"/>
    <n v="10000"/>
    <n v="10000"/>
    <s v="貯蔵"/>
    <x v="1"/>
    <s v="01-23-03-02"/>
  </r>
  <r>
    <s v="    906619 100279"/>
    <x v="1367"/>
    <n v="10000"/>
    <n v="10000"/>
    <s v="貯蔵"/>
    <x v="1"/>
    <s v="01-23-03-02"/>
  </r>
  <r>
    <s v="    906619 100280"/>
    <x v="1367"/>
    <n v="10000"/>
    <n v="10000"/>
    <s v="貯蔵"/>
    <x v="1"/>
    <s v="01-23-03-02"/>
  </r>
  <r>
    <s v="    906619 100281"/>
    <x v="1367"/>
    <n v="10000"/>
    <n v="10000"/>
    <s v="貯蔵"/>
    <x v="1"/>
    <s v="01-23-03-02"/>
  </r>
  <r>
    <s v="    906619 100282"/>
    <x v="1367"/>
    <n v="10000"/>
    <n v="10000"/>
    <s v="貯蔵"/>
    <x v="1"/>
    <s v="01-23-03-02"/>
  </r>
  <r>
    <s v="    906619 100308"/>
    <x v="1367"/>
    <n v="10000"/>
    <n v="10000"/>
    <s v="貯蔵"/>
    <x v="1"/>
    <s v="01-23-03-02"/>
  </r>
  <r>
    <s v="    906619 100309"/>
    <x v="1367"/>
    <n v="10000"/>
    <n v="10000"/>
    <s v="貯蔵"/>
    <x v="1"/>
    <s v="01-23-03-02"/>
  </r>
  <r>
    <s v="    906619 100310"/>
    <x v="1367"/>
    <n v="10000"/>
    <n v="10000"/>
    <s v="貯蔵"/>
    <x v="1"/>
    <s v="01-23-03-02"/>
  </r>
  <r>
    <s v="    906619 100311"/>
    <x v="1367"/>
    <n v="10000"/>
    <n v="10000"/>
    <s v="貯蔵"/>
    <x v="1"/>
    <s v="01-23-03-02"/>
  </r>
  <r>
    <s v="    906619 100312"/>
    <x v="1367"/>
    <n v="10000"/>
    <n v="10000"/>
    <s v="貯蔵"/>
    <x v="1"/>
    <s v="01-23-03-02"/>
  </r>
  <r>
    <s v="    906619 100313"/>
    <x v="1367"/>
    <n v="10000"/>
    <n v="10000"/>
    <s v="貯蔵"/>
    <x v="1"/>
    <s v="01-23-03-02"/>
  </r>
  <r>
    <s v="    906619 100314"/>
    <x v="1367"/>
    <n v="10000"/>
    <n v="10000"/>
    <s v="貯蔵"/>
    <x v="1"/>
    <s v="01-23-03-02"/>
  </r>
  <r>
    <s v="    906619 100315"/>
    <x v="1367"/>
    <n v="10000"/>
    <n v="10000"/>
    <s v="貯蔵"/>
    <x v="1"/>
    <s v="01-23-03-02"/>
  </r>
  <r>
    <s v="    906619 100316"/>
    <x v="1367"/>
    <n v="10000"/>
    <n v="10000"/>
    <s v="貯蔵"/>
    <x v="1"/>
    <s v="01-23-03-02"/>
  </r>
  <r>
    <s v="    906619 100317"/>
    <x v="1367"/>
    <n v="10000"/>
    <n v="10000"/>
    <s v="貯蔵"/>
    <x v="1"/>
    <s v="01-23-03-02"/>
  </r>
  <r>
    <s v="    906619 100318"/>
    <x v="1367"/>
    <n v="10000"/>
    <n v="10000"/>
    <s v="貯蔵"/>
    <x v="1"/>
    <s v="01-23-03-02"/>
  </r>
  <r>
    <s v="    906619 100319"/>
    <x v="1367"/>
    <n v="10000"/>
    <n v="10000"/>
    <s v="貯蔵"/>
    <x v="1"/>
    <s v="01-23-03-02"/>
  </r>
  <r>
    <s v="    906619 100320"/>
    <x v="1367"/>
    <n v="10000"/>
    <n v="10000"/>
    <s v="貯蔵"/>
    <x v="1"/>
    <s v="01-23-03-02"/>
  </r>
  <r>
    <s v="    906646 101746"/>
    <x v="1368"/>
    <n v="10000"/>
    <n v="2619"/>
    <s v="出庫"/>
    <x v="7"/>
    <s v="02-63-04-01"/>
  </r>
  <r>
    <s v="    906646 101747"/>
    <x v="1368"/>
    <n v="10000"/>
    <n v="8932"/>
    <s v="貯蔵"/>
    <x v="1"/>
    <s v="02-63-04-01"/>
  </r>
  <r>
    <s v="    906646 101748"/>
    <x v="1368"/>
    <n v="10000"/>
    <n v="10000"/>
    <s v="貯蔵"/>
    <x v="1"/>
    <s v="02-63-04-01"/>
  </r>
  <r>
    <s v="    906646 101749"/>
    <x v="1368"/>
    <n v="10000"/>
    <n v="10000"/>
    <s v="貯蔵"/>
    <x v="1"/>
    <s v="02-63-04-01"/>
  </r>
  <r>
    <s v="    906646 101750"/>
    <x v="1368"/>
    <n v="10000"/>
    <n v="10000"/>
    <s v="貯蔵"/>
    <x v="1"/>
    <s v="02-63-04-01"/>
  </r>
  <r>
    <s v="    906646 101751"/>
    <x v="1368"/>
    <n v="10000"/>
    <n v="10000"/>
    <s v="貯蔵"/>
    <x v="1"/>
    <s v="02-63-04-01"/>
  </r>
  <r>
    <s v="    906646 101752"/>
    <x v="1368"/>
    <n v="10000"/>
    <n v="10000"/>
    <s v="貯蔵"/>
    <x v="1"/>
    <s v="02-63-04-01"/>
  </r>
  <r>
    <s v="    906646 101753"/>
    <x v="1368"/>
    <n v="10000"/>
    <n v="10000"/>
    <s v="貯蔵"/>
    <x v="1"/>
    <s v="02-63-04-01"/>
  </r>
  <r>
    <s v="    906646 101754"/>
    <x v="1368"/>
    <n v="10000"/>
    <n v="10000"/>
    <s v="貯蔵"/>
    <x v="1"/>
    <s v="02-63-04-01"/>
  </r>
  <r>
    <s v="    906646 101755"/>
    <x v="1368"/>
    <n v="10000"/>
    <n v="10000"/>
    <s v="貯蔵"/>
    <x v="1"/>
    <s v="02-63-04-01"/>
  </r>
  <r>
    <s v="    906646 101756"/>
    <x v="1368"/>
    <n v="10000"/>
    <n v="10000"/>
    <s v="貯蔵"/>
    <x v="1"/>
    <s v="02-63-04-01"/>
  </r>
  <r>
    <s v="    906646 101809"/>
    <x v="1368"/>
    <n v="10000"/>
    <n v="10000"/>
    <s v="貯蔵"/>
    <x v="1"/>
    <s v="02-63-04-01"/>
  </r>
  <r>
    <s v="    906646 101810"/>
    <x v="1368"/>
    <n v="10000"/>
    <n v="10000"/>
    <s v="貯蔵"/>
    <x v="1"/>
    <s v="02-63-04-01"/>
  </r>
  <r>
    <s v="    906646 101811"/>
    <x v="1368"/>
    <n v="10000"/>
    <n v="10000"/>
    <s v="貯蔵"/>
    <x v="1"/>
    <s v="02-63-04-01"/>
  </r>
  <r>
    <s v="    906646 101812"/>
    <x v="1368"/>
    <n v="10000"/>
    <n v="10000"/>
    <s v="貯蔵"/>
    <x v="1"/>
    <s v="02-63-04-01"/>
  </r>
  <r>
    <s v="    906646 101813"/>
    <x v="1368"/>
    <n v="10000"/>
    <n v="10000"/>
    <s v="貯蔵"/>
    <x v="1"/>
    <s v="02-63-04-01"/>
  </r>
  <r>
    <s v="    906646 101814"/>
    <x v="1368"/>
    <n v="10000"/>
    <n v="10000"/>
    <s v="貯蔵"/>
    <x v="1"/>
    <s v="02-63-04-01"/>
  </r>
  <r>
    <s v="    906646 101815"/>
    <x v="1368"/>
    <n v="10000"/>
    <n v="10000"/>
    <s v="貯蔵"/>
    <x v="1"/>
    <s v="02-63-04-01"/>
  </r>
  <r>
    <s v="    906646 101888"/>
    <x v="1368"/>
    <n v="10000"/>
    <n v="10000"/>
    <s v="貯蔵"/>
    <x v="1"/>
    <s v="02-63-04-01"/>
  </r>
  <r>
    <s v="    906646 101889"/>
    <x v="1368"/>
    <n v="10000"/>
    <n v="10000"/>
    <s v="貯蔵"/>
    <x v="1"/>
    <s v="02-63-04-01"/>
  </r>
  <r>
    <s v="    906646 101890"/>
    <x v="1368"/>
    <n v="10000"/>
    <n v="10000"/>
    <s v="貯蔵"/>
    <x v="1"/>
    <s v="02-63-04-01"/>
  </r>
  <r>
    <s v="    906646 101927"/>
    <x v="1368"/>
    <n v="10000"/>
    <n v="10000"/>
    <s v="貯蔵"/>
    <x v="1"/>
    <s v="02-63-04-01"/>
  </r>
  <r>
    <s v="    906646 101928"/>
    <x v="1368"/>
    <n v="10000"/>
    <n v="10000"/>
    <s v="貯蔵"/>
    <x v="1"/>
    <s v="02-63-04-01"/>
  </r>
  <r>
    <s v="    906646 101929"/>
    <x v="1368"/>
    <n v="10000"/>
    <n v="10000"/>
    <s v="貯蔵"/>
    <x v="1"/>
    <s v="02-63-04-01"/>
  </r>
  <r>
    <s v="    906646 101930"/>
    <x v="1368"/>
    <n v="10000"/>
    <n v="10000"/>
    <s v="貯蔵"/>
    <x v="1"/>
    <s v="02-63-04-01"/>
  </r>
  <r>
    <s v="    906646 101931"/>
    <x v="1368"/>
    <n v="10000"/>
    <n v="10000"/>
    <s v="貯蔵"/>
    <x v="1"/>
    <s v="02-63-04-01"/>
  </r>
  <r>
    <s v="    906646 101966"/>
    <x v="1368"/>
    <n v="10000"/>
    <n v="10000"/>
    <s v="貯蔵"/>
    <x v="1"/>
    <s v="02-63-04-01"/>
  </r>
  <r>
    <s v="    906646 101994"/>
    <x v="1368"/>
    <n v="10000"/>
    <n v="10000"/>
    <s v="貯蔵"/>
    <x v="1"/>
    <s v="02-63-04-01"/>
  </r>
  <r>
    <s v="    906646 101995"/>
    <x v="1368"/>
    <n v="10000"/>
    <n v="10000"/>
    <s v="貯蔵"/>
    <x v="1"/>
    <s v="02-63-04-01"/>
  </r>
  <r>
    <s v="    906646 101996"/>
    <x v="1368"/>
    <n v="10000"/>
    <n v="10000"/>
    <s v="貯蔵"/>
    <x v="1"/>
    <s v="02-63-04-01"/>
  </r>
  <r>
    <s v="    906646 101997"/>
    <x v="1368"/>
    <n v="10000"/>
    <n v="10000"/>
    <s v="貯蔵"/>
    <x v="1"/>
    <s v="02-63-04-01"/>
  </r>
  <r>
    <s v="    906646 101998"/>
    <x v="1368"/>
    <n v="10000"/>
    <n v="10000"/>
    <s v="貯蔵"/>
    <x v="1"/>
    <s v="02-63-04-01"/>
  </r>
  <r>
    <s v="    906646 102169"/>
    <x v="1368"/>
    <n v="10000"/>
    <n v="10000"/>
    <s v="貯蔵"/>
    <x v="1"/>
    <s v="02-63-04-01"/>
  </r>
  <r>
    <s v="    906646 102170"/>
    <x v="1368"/>
    <n v="10000"/>
    <n v="10000"/>
    <s v="貯蔵"/>
    <x v="1"/>
    <s v="02-63-04-01"/>
  </r>
  <r>
    <s v="    906646 102171"/>
    <x v="1368"/>
    <n v="10000"/>
    <n v="10000"/>
    <s v="貯蔵"/>
    <x v="1"/>
    <s v="02-63-04-01"/>
  </r>
  <r>
    <s v="    906646 102172"/>
    <x v="1368"/>
    <n v="10000"/>
    <n v="10000"/>
    <s v="貯蔵"/>
    <x v="1"/>
    <s v="02-63-04-01"/>
  </r>
  <r>
    <s v="    906646 102173"/>
    <x v="1368"/>
    <n v="10000"/>
    <n v="10000"/>
    <s v="貯蔵"/>
    <x v="1"/>
    <s v="02-63-04-01"/>
  </r>
  <r>
    <s v="    906646 102174"/>
    <x v="1368"/>
    <n v="10000"/>
    <n v="10000"/>
    <s v="貯蔵"/>
    <x v="1"/>
    <s v="02-63-04-01"/>
  </r>
  <r>
    <s v="    906646 102175"/>
    <x v="1368"/>
    <n v="10000"/>
    <n v="10000"/>
    <s v="貯蔵"/>
    <x v="1"/>
    <s v="02-63-04-01"/>
  </r>
  <r>
    <s v="    906646 102176"/>
    <x v="1368"/>
    <n v="10000"/>
    <n v="10000"/>
    <s v="貯蔵"/>
    <x v="1"/>
    <s v="02-63-04-01"/>
  </r>
  <r>
    <s v="    906646 102177"/>
    <x v="1368"/>
    <n v="10000"/>
    <n v="10000"/>
    <s v="貯蔵"/>
    <x v="1"/>
    <s v="02-63-04-01"/>
  </r>
  <r>
    <s v="    906646 102413"/>
    <x v="1368"/>
    <n v="10000"/>
    <n v="10000"/>
    <s v="貯蔵"/>
    <x v="1"/>
    <s v="02-63-04-01"/>
  </r>
  <r>
    <s v="    906646 102414"/>
    <x v="1368"/>
    <n v="10000"/>
    <n v="10000"/>
    <s v="貯蔵"/>
    <x v="1"/>
    <s v="02-63-04-01"/>
  </r>
  <r>
    <s v="    906646 102415"/>
    <x v="1368"/>
    <n v="10000"/>
    <n v="10000"/>
    <s v="貯蔵"/>
    <x v="1"/>
    <s v="02-63-04-01"/>
  </r>
  <r>
    <s v="    906646 102416"/>
    <x v="1368"/>
    <n v="10000"/>
    <n v="10000"/>
    <s v="貯蔵"/>
    <x v="1"/>
    <s v="02-63-04-01"/>
  </r>
  <r>
    <s v="    906646 102417"/>
    <x v="1368"/>
    <n v="10000"/>
    <n v="10000"/>
    <s v="貯蔵"/>
    <x v="1"/>
    <s v="02-63-04-01"/>
  </r>
  <r>
    <s v="    906646 102418"/>
    <x v="1368"/>
    <n v="10000"/>
    <n v="10000"/>
    <s v="貯蔵"/>
    <x v="1"/>
    <s v="02-63-04-01"/>
  </r>
  <r>
    <s v="    906646 102419"/>
    <x v="1368"/>
    <n v="10000"/>
    <n v="10000"/>
    <s v="貯蔵"/>
    <x v="1"/>
    <s v="02-63-04-01"/>
  </r>
  <r>
    <s v="    906646 102481"/>
    <x v="1368"/>
    <n v="10000"/>
    <n v="10000"/>
    <s v="貯蔵"/>
    <x v="1"/>
    <s v="02-63-04-01"/>
  </r>
  <r>
    <s v="    906646 102482"/>
    <x v="1368"/>
    <n v="10000"/>
    <n v="10000"/>
    <s v="貯蔵"/>
    <x v="1"/>
    <s v="02-63-04-01"/>
  </r>
  <r>
    <s v="    906646 102483"/>
    <x v="1368"/>
    <n v="10000"/>
    <n v="10000"/>
    <s v="貯蔵"/>
    <x v="1"/>
    <s v="02-63-04-01"/>
  </r>
  <r>
    <s v="    906646 102484"/>
    <x v="1368"/>
    <n v="10000"/>
    <n v="10000"/>
    <s v="貯蔵"/>
    <x v="1"/>
    <s v="02-63-04-01"/>
  </r>
  <r>
    <s v="    906646 102485"/>
    <x v="1368"/>
    <n v="10000"/>
    <n v="10000"/>
    <s v="貯蔵"/>
    <x v="1"/>
    <s v="02-63-04-01"/>
  </r>
  <r>
    <s v="    906646 102486"/>
    <x v="1368"/>
    <n v="10000"/>
    <n v="10000"/>
    <s v="貯蔵"/>
    <x v="1"/>
    <s v="02-63-04-01"/>
  </r>
  <r>
    <s v="    906646 102487"/>
    <x v="1368"/>
    <n v="10000"/>
    <n v="10000"/>
    <s v="貯蔵"/>
    <x v="1"/>
    <s v="02-63-04-01"/>
  </r>
  <r>
    <s v="    906646 102488"/>
    <x v="1368"/>
    <n v="10000"/>
    <n v="10000"/>
    <s v="貯蔵"/>
    <x v="1"/>
    <s v="02-63-04-01"/>
  </r>
  <r>
    <s v="    906646 102489"/>
    <x v="1368"/>
    <n v="10000"/>
    <n v="10000"/>
    <s v="貯蔵"/>
    <x v="1"/>
    <s v="02-63-04-01"/>
  </r>
  <r>
    <s v="    906646 102490"/>
    <x v="1368"/>
    <n v="10000"/>
    <n v="10000"/>
    <s v="貯蔵"/>
    <x v="1"/>
    <s v="02-63-04-01"/>
  </r>
  <r>
    <s v="    906646 102491"/>
    <x v="1368"/>
    <n v="10000"/>
    <n v="10000"/>
    <s v="貯蔵"/>
    <x v="1"/>
    <s v="02-63-04-01"/>
  </r>
  <r>
    <s v="    906646 102492"/>
    <x v="1368"/>
    <n v="10000"/>
    <n v="10000"/>
    <s v="貯蔵"/>
    <x v="1"/>
    <s v="02-63-04-01"/>
  </r>
  <r>
    <s v="    906646 102493"/>
    <x v="1368"/>
    <n v="10000"/>
    <n v="10000"/>
    <s v="貯蔵"/>
    <x v="1"/>
    <s v="02-63-04-01"/>
  </r>
  <r>
    <s v="    906646 102494"/>
    <x v="1368"/>
    <n v="10000"/>
    <n v="10000"/>
    <s v="貯蔵"/>
    <x v="1"/>
    <s v="02-63-04-01"/>
  </r>
  <r>
    <s v="    906646 102495"/>
    <x v="1368"/>
    <n v="10000"/>
    <n v="10000"/>
    <s v="貯蔵"/>
    <x v="1"/>
    <s v="02-63-04-01"/>
  </r>
  <r>
    <s v="    906646 102496"/>
    <x v="1368"/>
    <n v="10000"/>
    <n v="10000"/>
    <s v="貯蔵"/>
    <x v="1"/>
    <s v="02-63-04-01"/>
  </r>
  <r>
    <s v="    906646 102497"/>
    <x v="1368"/>
    <n v="10000"/>
    <n v="10000"/>
    <s v="貯蔵"/>
    <x v="1"/>
    <s v="02-63-04-01"/>
  </r>
  <r>
    <s v="    906646 102498"/>
    <x v="1368"/>
    <n v="10000"/>
    <n v="10000"/>
    <s v="貯蔵"/>
    <x v="1"/>
    <s v="02-63-04-01"/>
  </r>
  <r>
    <s v="    906646 102499"/>
    <x v="1368"/>
    <n v="10000"/>
    <n v="10000"/>
    <s v="貯蔵"/>
    <x v="1"/>
    <s v="02-63-04-01"/>
  </r>
  <r>
    <s v="    906646 102500"/>
    <x v="1368"/>
    <n v="10000"/>
    <n v="10000"/>
    <s v="貯蔵"/>
    <x v="1"/>
    <s v="02-63-04-01"/>
  </r>
  <r>
    <s v="    906646 102501"/>
    <x v="1368"/>
    <n v="10000"/>
    <n v="10000"/>
    <s v="貯蔵"/>
    <x v="1"/>
    <s v="02-63-04-01"/>
  </r>
  <r>
    <s v="    906646 102502"/>
    <x v="1368"/>
    <n v="10000"/>
    <n v="10000"/>
    <s v="貯蔵"/>
    <x v="1"/>
    <s v="02-63-04-01"/>
  </r>
  <r>
    <s v="    906646 102503"/>
    <x v="1368"/>
    <n v="10000"/>
    <n v="10000"/>
    <s v="貯蔵"/>
    <x v="1"/>
    <s v="02-63-04-01"/>
  </r>
  <r>
    <s v="    906646 102504"/>
    <x v="1368"/>
    <n v="10000"/>
    <n v="10000"/>
    <s v="貯蔵"/>
    <x v="1"/>
    <s v="02-63-04-01"/>
  </r>
  <r>
    <s v="    906646 102505"/>
    <x v="1368"/>
    <n v="10000"/>
    <n v="10000"/>
    <s v="貯蔵"/>
    <x v="1"/>
    <s v="02-63-04-01"/>
  </r>
  <r>
    <s v="    906646 102506"/>
    <x v="1368"/>
    <n v="10000"/>
    <n v="10000"/>
    <s v="貯蔵"/>
    <x v="1"/>
    <s v="02-63-04-01"/>
  </r>
  <r>
    <s v="    906646 102507"/>
    <x v="1368"/>
    <n v="10000"/>
    <n v="10000"/>
    <s v="貯蔵"/>
    <x v="1"/>
    <s v="02-63-04-01"/>
  </r>
  <r>
    <s v="    906646 102508"/>
    <x v="1368"/>
    <n v="10000"/>
    <n v="10000"/>
    <s v="貯蔵"/>
    <x v="1"/>
    <s v="02-63-04-01"/>
  </r>
  <r>
    <s v="    906646 102509"/>
    <x v="1368"/>
    <n v="10000"/>
    <n v="10000"/>
    <s v="貯蔵"/>
    <x v="1"/>
    <s v="02-63-04-01"/>
  </r>
  <r>
    <s v="    906646 102510"/>
    <x v="1368"/>
    <n v="10000"/>
    <n v="10000"/>
    <s v="貯蔵"/>
    <x v="1"/>
    <s v="02-63-04-01"/>
  </r>
  <r>
    <s v="    906646 102511"/>
    <x v="1368"/>
    <n v="10000"/>
    <n v="10000"/>
    <s v="貯蔵"/>
    <x v="1"/>
    <s v="02-63-04-01"/>
  </r>
  <r>
    <s v="    906646 102512"/>
    <x v="1368"/>
    <n v="10000"/>
    <n v="10000"/>
    <s v="貯蔵"/>
    <x v="1"/>
    <s v="02-63-04-01"/>
  </r>
  <r>
    <s v="    906646 102513"/>
    <x v="1368"/>
    <n v="10000"/>
    <n v="10000"/>
    <s v="貯蔵"/>
    <x v="1"/>
    <s v="02-63-04-01"/>
  </r>
  <r>
    <s v="    906646 102514"/>
    <x v="1368"/>
    <n v="10000"/>
    <n v="10000"/>
    <s v="貯蔵"/>
    <x v="1"/>
    <s v="02-63-04-01"/>
  </r>
  <r>
    <s v="    906646 102515"/>
    <x v="1368"/>
    <n v="10000"/>
    <n v="10000"/>
    <s v="貯蔵"/>
    <x v="1"/>
    <s v="02-63-04-01"/>
  </r>
  <r>
    <s v="    906646 102516"/>
    <x v="1368"/>
    <n v="10000"/>
    <n v="10000"/>
    <s v="貯蔵"/>
    <x v="1"/>
    <s v="02-63-04-01"/>
  </r>
  <r>
    <s v="    906646 102517"/>
    <x v="1368"/>
    <n v="10000"/>
    <n v="10000"/>
    <s v="貯蔵"/>
    <x v="1"/>
    <s v="02-63-04-01"/>
  </r>
  <r>
    <s v="    906646 102518"/>
    <x v="1368"/>
    <n v="10000"/>
    <n v="10000"/>
    <s v="貯蔵"/>
    <x v="1"/>
    <s v="02-63-04-01"/>
  </r>
  <r>
    <s v="    906646 102519"/>
    <x v="1368"/>
    <n v="10000"/>
    <n v="10000"/>
    <s v="貯蔵"/>
    <x v="1"/>
    <s v="02-63-04-01"/>
  </r>
  <r>
    <s v="    906646 102520"/>
    <x v="1368"/>
    <n v="10000"/>
    <n v="10000"/>
    <s v="貯蔵"/>
    <x v="1"/>
    <s v="02-63-04-01"/>
  </r>
  <r>
    <s v="    906646 102521"/>
    <x v="1368"/>
    <n v="10000"/>
    <n v="10000"/>
    <s v="貯蔵"/>
    <x v="1"/>
    <s v="02-63-04-01"/>
  </r>
  <r>
    <s v="    906646 102522"/>
    <x v="1368"/>
    <n v="10000"/>
    <n v="10000"/>
    <s v="貯蔵"/>
    <x v="1"/>
    <s v="02-63-04-01"/>
  </r>
  <r>
    <s v="    906646 102523"/>
    <x v="1368"/>
    <n v="10000"/>
    <n v="10000"/>
    <s v="貯蔵"/>
    <x v="1"/>
    <s v="02-63-04-01"/>
  </r>
  <r>
    <s v="    906646 102524"/>
    <x v="1368"/>
    <n v="10000"/>
    <n v="10000"/>
    <s v="貯蔵"/>
    <x v="1"/>
    <s v="02-63-04-01"/>
  </r>
  <r>
    <s v="    906646 102525"/>
    <x v="1368"/>
    <n v="10000"/>
    <n v="10000"/>
    <s v="貯蔵"/>
    <x v="1"/>
    <s v="02-63-04-01"/>
  </r>
  <r>
    <s v="    906646 102526"/>
    <x v="1368"/>
    <n v="10000"/>
    <n v="10000"/>
    <s v="貯蔵"/>
    <x v="1"/>
    <s v="02-63-04-01"/>
  </r>
  <r>
    <s v="    906646 102527"/>
    <x v="1368"/>
    <n v="10000"/>
    <n v="10000"/>
    <s v="貯蔵"/>
    <x v="1"/>
    <s v="02-63-04-01"/>
  </r>
  <r>
    <s v="    906646 102528"/>
    <x v="1368"/>
    <n v="10000"/>
    <n v="10000"/>
    <s v="貯蔵"/>
    <x v="1"/>
    <s v="02-63-04-01"/>
  </r>
  <r>
    <s v="    906646 102529"/>
    <x v="1368"/>
    <n v="10000"/>
    <n v="10000"/>
    <s v="貯蔵"/>
    <x v="1"/>
    <s v="02-63-04-01"/>
  </r>
  <r>
    <s v="    906646 102530"/>
    <x v="1368"/>
    <n v="10000"/>
    <n v="10000"/>
    <s v="貯蔵"/>
    <x v="1"/>
    <s v="02-63-04-01"/>
  </r>
  <r>
    <s v="    906646 102531"/>
    <x v="1368"/>
    <n v="10000"/>
    <n v="10000"/>
    <s v="貯蔵"/>
    <x v="1"/>
    <s v="02-63-04-01"/>
  </r>
  <r>
    <s v="    906646 102532"/>
    <x v="1368"/>
    <n v="10000"/>
    <n v="10000"/>
    <s v="貯蔵"/>
    <x v="1"/>
    <s v="02-63-04-01"/>
  </r>
  <r>
    <s v="    906646 102533"/>
    <x v="1368"/>
    <n v="10000"/>
    <n v="10000"/>
    <s v="貯蔵"/>
    <x v="1"/>
    <s v="02-63-04-01"/>
  </r>
  <r>
    <s v="    906646 102534"/>
    <x v="1368"/>
    <n v="10000"/>
    <n v="10000"/>
    <s v="貯蔵"/>
    <x v="1"/>
    <s v="02-63-04-01"/>
  </r>
  <r>
    <s v="    906646 102535"/>
    <x v="1368"/>
    <n v="10000"/>
    <n v="10000"/>
    <s v="貯蔵"/>
    <x v="1"/>
    <s v="02-63-04-01"/>
  </r>
  <r>
    <s v="    906646 102536"/>
    <x v="1368"/>
    <n v="10000"/>
    <n v="10000"/>
    <s v="貯蔵"/>
    <x v="1"/>
    <s v="02-63-04-01"/>
  </r>
  <r>
    <s v="    906646 102537"/>
    <x v="1368"/>
    <n v="10000"/>
    <n v="10000"/>
    <s v="貯蔵"/>
    <x v="1"/>
    <s v="02-63-04-01"/>
  </r>
  <r>
    <s v="    906646 102538"/>
    <x v="1368"/>
    <n v="10000"/>
    <n v="10000"/>
    <s v="貯蔵"/>
    <x v="1"/>
    <s v="02-63-04-01"/>
  </r>
  <r>
    <s v="    906646 102539"/>
    <x v="1368"/>
    <n v="10000"/>
    <n v="10000"/>
    <s v="貯蔵"/>
    <x v="1"/>
    <s v="02-63-04-01"/>
  </r>
  <r>
    <s v="    906646 102540"/>
    <x v="1368"/>
    <n v="10000"/>
    <n v="10000"/>
    <s v="貯蔵"/>
    <x v="1"/>
    <s v="02-63-04-01"/>
  </r>
  <r>
    <s v="    906646 102541"/>
    <x v="1368"/>
    <n v="10000"/>
    <n v="10000"/>
    <s v="貯蔵"/>
    <x v="1"/>
    <s v="02-63-04-01"/>
  </r>
  <r>
    <s v="    906646 102542"/>
    <x v="1368"/>
    <n v="10000"/>
    <n v="10000"/>
    <s v="貯蔵"/>
    <x v="1"/>
    <s v="02-63-04-01"/>
  </r>
  <r>
    <s v="    906646 102543"/>
    <x v="1368"/>
    <n v="10000"/>
    <n v="10000"/>
    <s v="貯蔵"/>
    <x v="1"/>
    <s v="02-63-04-01"/>
  </r>
  <r>
    <s v="    906646 102544"/>
    <x v="1368"/>
    <n v="10000"/>
    <n v="10000"/>
    <s v="貯蔵"/>
    <x v="1"/>
    <s v="02-63-04-01"/>
  </r>
  <r>
    <s v="    906646 102545"/>
    <x v="1368"/>
    <n v="10000"/>
    <n v="10000"/>
    <s v="貯蔵"/>
    <x v="1"/>
    <s v="02-63-04-01"/>
  </r>
  <r>
    <s v="    906646 102546"/>
    <x v="1368"/>
    <n v="10000"/>
    <n v="10000"/>
    <s v="貯蔵"/>
    <x v="1"/>
    <s v="02-63-04-01"/>
  </r>
  <r>
    <s v="    906646 102547"/>
    <x v="1368"/>
    <n v="10000"/>
    <n v="10000"/>
    <s v="貯蔵"/>
    <x v="1"/>
    <s v="02-63-04-01"/>
  </r>
  <r>
    <s v="    906646 102548"/>
    <x v="1368"/>
    <n v="10000"/>
    <n v="10000"/>
    <s v="貯蔵"/>
    <x v="1"/>
    <s v="02-63-04-01"/>
  </r>
  <r>
    <s v="    906646 102549"/>
    <x v="1368"/>
    <n v="10000"/>
    <n v="10000"/>
    <s v="貯蔵"/>
    <x v="1"/>
    <s v="02-63-04-01"/>
  </r>
  <r>
    <s v="    906646 102550"/>
    <x v="1368"/>
    <n v="10000"/>
    <n v="10000"/>
    <s v="貯蔵"/>
    <x v="1"/>
    <s v="02-63-04-01"/>
  </r>
  <r>
    <s v="    906646 102551"/>
    <x v="1368"/>
    <n v="10000"/>
    <n v="10000"/>
    <s v="貯蔵"/>
    <x v="1"/>
    <s v="02-63-04-01"/>
  </r>
  <r>
    <s v="    906646 102552"/>
    <x v="1368"/>
    <n v="10000"/>
    <n v="10000"/>
    <s v="貯蔵"/>
    <x v="1"/>
    <s v="02-63-04-01"/>
  </r>
  <r>
    <s v="    906646 102553"/>
    <x v="1368"/>
    <n v="10000"/>
    <n v="10000"/>
    <s v="貯蔵"/>
    <x v="1"/>
    <s v="02-63-04-01"/>
  </r>
  <r>
    <s v="    906646 102554"/>
    <x v="1368"/>
    <n v="10000"/>
    <n v="10000"/>
    <s v="貯蔵"/>
    <x v="1"/>
    <s v="02-63-04-01"/>
  </r>
  <r>
    <s v="    906646 102555"/>
    <x v="1368"/>
    <n v="10000"/>
    <n v="10000"/>
    <s v="貯蔵"/>
    <x v="1"/>
    <s v="02-63-04-01"/>
  </r>
  <r>
    <s v="    906646 102556"/>
    <x v="1368"/>
    <n v="10000"/>
    <n v="10000"/>
    <s v="貯蔵"/>
    <x v="1"/>
    <s v="02-63-04-01"/>
  </r>
  <r>
    <s v="    906646 102557"/>
    <x v="1368"/>
    <n v="10000"/>
    <n v="10000"/>
    <s v="貯蔵"/>
    <x v="1"/>
    <s v="02-63-04-01"/>
  </r>
  <r>
    <s v="    906664 100288"/>
    <x v="1369"/>
    <n v="10000"/>
    <n v="13"/>
    <s v="生産終了"/>
    <x v="3"/>
    <s v="01-23-03-03"/>
  </r>
  <r>
    <s v="    906664 100289"/>
    <x v="1369"/>
    <n v="10000"/>
    <n v="2811"/>
    <s v="出庫"/>
    <x v="7"/>
    <s v="01-23-03-03"/>
  </r>
  <r>
    <s v="    906664 100290"/>
    <x v="1369"/>
    <n v="10000"/>
    <n v="8512"/>
    <s v="生産中"/>
    <x v="5"/>
    <s v="01-23-03-03"/>
  </r>
  <r>
    <s v="    906664 100292"/>
    <x v="1369"/>
    <n v="10000"/>
    <n v="9231"/>
    <s v="貯蔵"/>
    <x v="1"/>
    <s v="01-23-03-03"/>
  </r>
  <r>
    <s v="    906664 100293"/>
    <x v="1369"/>
    <n v="10000"/>
    <n v="10000"/>
    <s v="貯蔵"/>
    <x v="1"/>
    <s v="01-23-03-03"/>
  </r>
  <r>
    <s v="    906664 100294"/>
    <x v="1369"/>
    <n v="10000"/>
    <n v="10000"/>
    <s v="貯蔵"/>
    <x v="1"/>
    <s v="01-23-03-03"/>
  </r>
  <r>
    <s v="    906664 100295"/>
    <x v="1369"/>
    <n v="10000"/>
    <n v="10000"/>
    <s v="貯蔵"/>
    <x v="1"/>
    <s v="01-23-03-03"/>
  </r>
  <r>
    <s v="    906664 100296"/>
    <x v="1369"/>
    <n v="10000"/>
    <n v="10000"/>
    <s v="貯蔵"/>
    <x v="1"/>
    <s v="01-23-03-03"/>
  </r>
  <r>
    <s v="    906664 100297"/>
    <x v="1369"/>
    <n v="10000"/>
    <n v="10000"/>
    <s v="貯蔵"/>
    <x v="1"/>
    <s v="01-23-03-03"/>
  </r>
  <r>
    <s v="    906664 100298"/>
    <x v="1369"/>
    <n v="10000"/>
    <n v="10000"/>
    <s v="貯蔵"/>
    <x v="1"/>
    <s v="01-23-03-03"/>
  </r>
  <r>
    <s v="    906664 100299"/>
    <x v="1369"/>
    <n v="10000"/>
    <n v="10000"/>
    <s v="貯蔵"/>
    <x v="1"/>
    <s v="01-23-03-03"/>
  </r>
  <r>
    <s v="    906664 100300"/>
    <x v="1369"/>
    <n v="10000"/>
    <n v="10000"/>
    <s v="貯蔵"/>
    <x v="1"/>
    <s v="01-23-03-03"/>
  </r>
  <r>
    <s v="    906664 100301"/>
    <x v="1369"/>
    <n v="10000"/>
    <n v="10000"/>
    <s v="貯蔵"/>
    <x v="1"/>
    <s v="01-23-03-03"/>
  </r>
  <r>
    <s v="    906664 100304"/>
    <x v="1369"/>
    <n v="10000"/>
    <n v="10000"/>
    <s v="貯蔵"/>
    <x v="1"/>
    <s v="01-23-03-03"/>
  </r>
  <r>
    <s v="    906664 100305"/>
    <x v="1369"/>
    <n v="10000"/>
    <n v="10000"/>
    <s v="貯蔵"/>
    <x v="1"/>
    <s v="01-23-03-03"/>
  </r>
  <r>
    <s v="    906664 100306"/>
    <x v="1369"/>
    <n v="10000"/>
    <n v="10000"/>
    <s v="貯蔵"/>
    <x v="1"/>
    <s v="01-23-03-03"/>
  </r>
  <r>
    <s v="    906664 100307"/>
    <x v="1369"/>
    <n v="10000"/>
    <n v="10000"/>
    <s v="貯蔵"/>
    <x v="1"/>
    <s v="01-23-03-03"/>
  </r>
  <r>
    <s v="    906664 100308"/>
    <x v="1369"/>
    <n v="10000"/>
    <n v="10000"/>
    <s v="貯蔵"/>
    <x v="1"/>
    <s v="01-23-03-03"/>
  </r>
  <r>
    <s v="    906664 100309"/>
    <x v="1369"/>
    <n v="10000"/>
    <n v="10000"/>
    <s v="貯蔵"/>
    <x v="1"/>
    <s v="01-23-03-03"/>
  </r>
  <r>
    <s v="    906664 100310"/>
    <x v="1369"/>
    <n v="10000"/>
    <n v="10000"/>
    <s v="貯蔵"/>
    <x v="1"/>
    <s v="01-23-03-03"/>
  </r>
  <r>
    <s v="    906682A100007"/>
    <x v="1370"/>
    <n v="658"/>
    <n v="229"/>
    <s v="貯蔵"/>
    <x v="1"/>
    <s v="03-09-02-02"/>
  </r>
  <r>
    <s v="    906682A100013"/>
    <x v="1370"/>
    <n v="3000"/>
    <n v="3000"/>
    <s v="貯蔵"/>
    <x v="1"/>
    <s v="03-09-02-02"/>
  </r>
  <r>
    <s v="    906708 101026"/>
    <x v="1371"/>
    <n v="10000"/>
    <n v="7601"/>
    <s v="出庫"/>
    <x v="7"/>
    <s v="02-37-03-01"/>
  </r>
  <r>
    <s v="    906708 101029"/>
    <x v="1371"/>
    <n v="10000"/>
    <n v="1"/>
    <s v="生産終了"/>
    <x v="10"/>
    <s v="02-37-03-01"/>
  </r>
  <r>
    <s v="    906708 101030"/>
    <x v="1371"/>
    <n v="10000"/>
    <n v="5"/>
    <s v="生産終了"/>
    <x v="3"/>
    <s v="02-37-03-01"/>
  </r>
  <r>
    <s v="    906708 101031"/>
    <x v="1371"/>
    <n v="10000"/>
    <n v="3"/>
    <s v="生産終了"/>
    <x v="3"/>
    <s v="02-37-03-01"/>
  </r>
  <r>
    <s v="    906708 101042"/>
    <x v="1371"/>
    <n v="10000"/>
    <n v="1"/>
    <s v="生産終了"/>
    <x v="3"/>
    <s v="02-37-03-01"/>
  </r>
  <r>
    <s v="    906708 101043"/>
    <x v="1371"/>
    <n v="10000"/>
    <n v="8960"/>
    <s v="生産中"/>
    <x v="5"/>
    <s v="02-37-03-01"/>
  </r>
  <r>
    <s v="    906708 101044"/>
    <x v="1371"/>
    <n v="10000"/>
    <n v="10000"/>
    <s v="貯蔵"/>
    <x v="1"/>
    <s v="02-37-03-01"/>
  </r>
  <r>
    <s v="    906708 101045"/>
    <x v="1371"/>
    <n v="10000"/>
    <n v="10000"/>
    <s v="貯蔵"/>
    <x v="1"/>
    <s v="02-37-03-01"/>
  </r>
  <r>
    <s v="    906708 101046"/>
    <x v="1371"/>
    <n v="10000"/>
    <n v="10000"/>
    <s v="貯蔵"/>
    <x v="1"/>
    <s v="02-37-03-01"/>
  </r>
  <r>
    <s v="    906708 101047"/>
    <x v="1371"/>
    <n v="10000"/>
    <n v="10000"/>
    <s v="貯蔵"/>
    <x v="1"/>
    <s v="02-37-03-01"/>
  </r>
  <r>
    <s v="    906708 101048"/>
    <x v="1371"/>
    <n v="10000"/>
    <n v="10000"/>
    <s v="貯蔵"/>
    <x v="1"/>
    <s v="02-37-03-01"/>
  </r>
  <r>
    <s v="    906708 101049"/>
    <x v="1371"/>
    <n v="10000"/>
    <n v="10000"/>
    <s v="貯蔵"/>
    <x v="1"/>
    <s v="02-37-03-01"/>
  </r>
  <r>
    <s v="    906708 101050"/>
    <x v="1371"/>
    <n v="10000"/>
    <n v="10000"/>
    <s v="貯蔵"/>
    <x v="1"/>
    <s v="02-37-03-01"/>
  </r>
  <r>
    <s v="    906708 101051"/>
    <x v="1371"/>
    <n v="10000"/>
    <n v="10000"/>
    <s v="貯蔵"/>
    <x v="1"/>
    <s v="02-37-03-01"/>
  </r>
  <r>
    <s v="    906708 101052"/>
    <x v="1371"/>
    <n v="10000"/>
    <n v="10000"/>
    <s v="貯蔵"/>
    <x v="1"/>
    <s v="02-37-03-01"/>
  </r>
  <r>
    <s v="    906708 101053"/>
    <x v="1371"/>
    <n v="10000"/>
    <n v="10000"/>
    <s v="貯蔵"/>
    <x v="1"/>
    <s v="02-37-03-01"/>
  </r>
  <r>
    <s v="    906708 101054"/>
    <x v="1371"/>
    <n v="10000"/>
    <n v="10000"/>
    <s v="貯蔵"/>
    <x v="1"/>
    <s v="02-37-03-01"/>
  </r>
  <r>
    <s v="    906708 101055"/>
    <x v="1371"/>
    <n v="10000"/>
    <n v="10000"/>
    <s v="貯蔵"/>
    <x v="1"/>
    <s v="02-37-03-01"/>
  </r>
  <r>
    <s v="    906708 101056"/>
    <x v="1371"/>
    <n v="10000"/>
    <n v="10000"/>
    <s v="貯蔵"/>
    <x v="1"/>
    <s v="02-37-03-01"/>
  </r>
  <r>
    <s v="    906708 101057"/>
    <x v="1371"/>
    <n v="10000"/>
    <n v="10000"/>
    <s v="貯蔵"/>
    <x v="1"/>
    <s v="02-37-03-01"/>
  </r>
  <r>
    <s v="    906708 101058"/>
    <x v="1371"/>
    <n v="10000"/>
    <n v="10000"/>
    <s v="貯蔵"/>
    <x v="1"/>
    <s v="02-37-03-01"/>
  </r>
  <r>
    <s v="    906708 101059"/>
    <x v="1371"/>
    <n v="10000"/>
    <n v="10000"/>
    <s v="貯蔵"/>
    <x v="1"/>
    <s v="02-37-03-01"/>
  </r>
  <r>
    <s v="    906708 101060"/>
    <x v="1371"/>
    <n v="10000"/>
    <n v="10000"/>
    <s v="貯蔵"/>
    <x v="1"/>
    <s v="02-37-03-01"/>
  </r>
  <r>
    <s v="    906708 101061"/>
    <x v="1371"/>
    <n v="10000"/>
    <n v="10000"/>
    <s v="貯蔵"/>
    <x v="1"/>
    <s v="02-37-03-01"/>
  </r>
  <r>
    <s v="    906708 101062"/>
    <x v="1371"/>
    <n v="10000"/>
    <n v="10000"/>
    <s v="貯蔵"/>
    <x v="1"/>
    <s v="02-37-03-01"/>
  </r>
  <r>
    <s v="    906708 101063"/>
    <x v="1371"/>
    <n v="10000"/>
    <n v="10000"/>
    <s v="貯蔵"/>
    <x v="1"/>
    <s v="02-37-03-01"/>
  </r>
  <r>
    <s v="    906708 101064"/>
    <x v="1371"/>
    <n v="10000"/>
    <n v="10000"/>
    <s v="貯蔵"/>
    <x v="1"/>
    <s v="02-37-03-01"/>
  </r>
  <r>
    <s v="    906708 101065"/>
    <x v="1371"/>
    <n v="10000"/>
    <n v="10000"/>
    <s v="貯蔵"/>
    <x v="1"/>
    <s v="02-37-03-01"/>
  </r>
  <r>
    <s v="    906708 101070"/>
    <x v="1371"/>
    <n v="10000"/>
    <n v="10000"/>
    <s v="貯蔵"/>
    <x v="1"/>
    <s v="02-37-03-01"/>
  </r>
  <r>
    <s v="    906708 101071"/>
    <x v="1371"/>
    <n v="10000"/>
    <n v="10000"/>
    <s v="貯蔵"/>
    <x v="1"/>
    <s v="02-37-03-01"/>
  </r>
  <r>
    <s v="    906708 101072"/>
    <x v="1371"/>
    <n v="10000"/>
    <n v="10000"/>
    <s v="貯蔵"/>
    <x v="1"/>
    <s v="02-37-03-01"/>
  </r>
  <r>
    <s v="    906708 101073"/>
    <x v="1371"/>
    <n v="10000"/>
    <n v="10000"/>
    <s v="貯蔵"/>
    <x v="1"/>
    <s v="02-37-03-01"/>
  </r>
  <r>
    <s v="    906708 101074"/>
    <x v="1371"/>
    <n v="10000"/>
    <n v="10000"/>
    <s v="貯蔵"/>
    <x v="1"/>
    <s v="02-37-03-01"/>
  </r>
  <r>
    <s v="    906717 101827"/>
    <x v="1372"/>
    <n v="10000"/>
    <n v="4401"/>
    <s v="出庫"/>
    <x v="7"/>
    <s v="02-37-04-01"/>
  </r>
  <r>
    <s v="    906717 101828"/>
    <x v="1372"/>
    <n v="10000"/>
    <n v="943"/>
    <s v="生産終了"/>
    <x v="3"/>
    <s v="02-37-04-01"/>
  </r>
  <r>
    <s v="    906717 101829"/>
    <x v="1372"/>
    <n v="10000"/>
    <n v="6866"/>
    <s v="生産中"/>
    <x v="5"/>
    <s v="02-37-04-01"/>
  </r>
  <r>
    <s v="    906717 101830"/>
    <x v="1372"/>
    <n v="10000"/>
    <n v="10000"/>
    <s v="貯蔵"/>
    <x v="1"/>
    <s v="02-37-04-01"/>
  </r>
  <r>
    <s v="    906717 101831"/>
    <x v="1372"/>
    <n v="10000"/>
    <n v="10000"/>
    <s v="貯蔵"/>
    <x v="1"/>
    <s v="02-37-04-01"/>
  </r>
  <r>
    <s v="    906717 101832"/>
    <x v="1372"/>
    <n v="10000"/>
    <n v="10000"/>
    <s v="貯蔵"/>
    <x v="1"/>
    <s v="02-37-04-01"/>
  </r>
  <r>
    <s v="    906717 101833"/>
    <x v="1372"/>
    <n v="10000"/>
    <n v="10000"/>
    <s v="貯蔵"/>
    <x v="1"/>
    <s v="02-37-04-01"/>
  </r>
  <r>
    <s v="    906717 101851"/>
    <x v="1372"/>
    <n v="10000"/>
    <n v="10000"/>
    <s v="貯蔵"/>
    <x v="1"/>
    <s v="02-37-04-01"/>
  </r>
  <r>
    <s v="    906717 101852"/>
    <x v="1372"/>
    <n v="10000"/>
    <n v="10000"/>
    <s v="貯蔵"/>
    <x v="1"/>
    <s v="02-37-04-01"/>
  </r>
  <r>
    <s v="    906717 101853"/>
    <x v="1372"/>
    <n v="10000"/>
    <n v="10000"/>
    <s v="貯蔵"/>
    <x v="1"/>
    <s v="02-37-04-01"/>
  </r>
  <r>
    <s v="    906717 101854"/>
    <x v="1372"/>
    <n v="10000"/>
    <n v="10000"/>
    <s v="貯蔵"/>
    <x v="1"/>
    <s v="02-37-04-01"/>
  </r>
  <r>
    <s v="    906717 101855"/>
    <x v="1372"/>
    <n v="10000"/>
    <n v="10000"/>
    <s v="貯蔵"/>
    <x v="1"/>
    <s v="02-37-04-01"/>
  </r>
  <r>
    <s v="    906717 101914"/>
    <x v="1372"/>
    <n v="10000"/>
    <n v="10000"/>
    <s v="貯蔵"/>
    <x v="1"/>
    <s v="02-37-04-01"/>
  </r>
  <r>
    <s v="    906717 101915"/>
    <x v="1372"/>
    <n v="10000"/>
    <n v="10000"/>
    <s v="貯蔵"/>
    <x v="1"/>
    <s v="02-37-04-01"/>
  </r>
  <r>
    <s v="    906717 101916"/>
    <x v="1372"/>
    <n v="10000"/>
    <n v="10000"/>
    <s v="貯蔵"/>
    <x v="1"/>
    <s v="02-37-04-01"/>
  </r>
  <r>
    <s v="    906717 101917"/>
    <x v="1372"/>
    <n v="10000"/>
    <n v="10000"/>
    <s v="貯蔵"/>
    <x v="1"/>
    <s v="02-37-04-01"/>
  </r>
  <r>
    <s v="    906717 101918"/>
    <x v="1372"/>
    <n v="10000"/>
    <n v="10000"/>
    <s v="貯蔵"/>
    <x v="1"/>
    <s v="02-37-04-01"/>
  </r>
  <r>
    <s v="    906717 101919"/>
    <x v="1372"/>
    <n v="10000"/>
    <n v="10000"/>
    <s v="貯蔵"/>
    <x v="1"/>
    <s v="02-37-04-01"/>
  </r>
  <r>
    <s v="    906717 101920"/>
    <x v="1372"/>
    <n v="10000"/>
    <n v="10000"/>
    <s v="貯蔵"/>
    <x v="1"/>
    <s v="02-37-04-01"/>
  </r>
  <r>
    <s v="    906717 101921"/>
    <x v="1372"/>
    <n v="10000"/>
    <n v="10000"/>
    <s v="貯蔵"/>
    <x v="1"/>
    <s v="02-37-04-01"/>
  </r>
  <r>
    <s v="    906717 101922"/>
    <x v="1372"/>
    <n v="10000"/>
    <n v="10000"/>
    <s v="貯蔵"/>
    <x v="1"/>
    <s v="02-37-04-01"/>
  </r>
  <r>
    <s v="    906717 101923"/>
    <x v="1372"/>
    <n v="10000"/>
    <n v="10000"/>
    <s v="貯蔵"/>
    <x v="1"/>
    <s v="02-37-04-01"/>
  </r>
  <r>
    <s v="    906717 101924"/>
    <x v="1372"/>
    <n v="10000"/>
    <n v="10000"/>
    <s v="貯蔵"/>
    <x v="1"/>
    <s v="02-37-04-01"/>
  </r>
  <r>
    <s v="    906717 101925"/>
    <x v="1372"/>
    <n v="10000"/>
    <n v="10000"/>
    <s v="貯蔵"/>
    <x v="1"/>
    <s v="02-37-04-01"/>
  </r>
  <r>
    <s v="    906717 101926"/>
    <x v="1372"/>
    <n v="10000"/>
    <n v="10000"/>
    <s v="貯蔵"/>
    <x v="1"/>
    <s v="02-37-04-01"/>
  </r>
  <r>
    <s v="    906717 101927"/>
    <x v="1372"/>
    <n v="10000"/>
    <n v="10000"/>
    <s v="貯蔵"/>
    <x v="1"/>
    <s v="02-37-04-01"/>
  </r>
  <r>
    <s v="    906717 101928"/>
    <x v="1372"/>
    <n v="10000"/>
    <n v="10000"/>
    <s v="貯蔵"/>
    <x v="1"/>
    <s v="02-37-04-01"/>
  </r>
  <r>
    <s v="    906717 101929"/>
    <x v="1372"/>
    <n v="10000"/>
    <n v="10000"/>
    <s v="貯蔵"/>
    <x v="1"/>
    <s v="02-37-04-01"/>
  </r>
  <r>
    <s v="    906717 101930"/>
    <x v="1372"/>
    <n v="10000"/>
    <n v="10000"/>
    <s v="貯蔵"/>
    <x v="1"/>
    <s v="02-37-04-01"/>
  </r>
  <r>
    <s v="    906717 101931"/>
    <x v="1372"/>
    <n v="10000"/>
    <n v="10000"/>
    <s v="貯蔵"/>
    <x v="1"/>
    <s v="02-37-04-01"/>
  </r>
  <r>
    <s v="    906717 101932"/>
    <x v="1372"/>
    <n v="10000"/>
    <n v="10000"/>
    <s v="貯蔵"/>
    <x v="1"/>
    <s v="02-37-04-01"/>
  </r>
  <r>
    <s v="    906717 101933"/>
    <x v="1372"/>
    <n v="10000"/>
    <n v="10000"/>
    <s v="貯蔵"/>
    <x v="1"/>
    <s v="02-37-04-01"/>
  </r>
  <r>
    <s v="    906717 101934"/>
    <x v="1372"/>
    <n v="10000"/>
    <n v="10000"/>
    <s v="貯蔵"/>
    <x v="1"/>
    <s v="02-37-04-01"/>
  </r>
  <r>
    <s v="    906717 101935"/>
    <x v="1372"/>
    <n v="10000"/>
    <n v="10000"/>
    <s v="貯蔵"/>
    <x v="1"/>
    <s v="02-37-04-01"/>
  </r>
  <r>
    <s v="    906717 101936"/>
    <x v="1372"/>
    <n v="10000"/>
    <n v="10000"/>
    <s v="貯蔵"/>
    <x v="1"/>
    <s v="02-37-04-01"/>
  </r>
  <r>
    <s v="    906717 101937"/>
    <x v="1372"/>
    <n v="10000"/>
    <n v="10000"/>
    <s v="貯蔵"/>
    <x v="1"/>
    <s v="02-37-04-01"/>
  </r>
  <r>
    <s v="    906717 101938"/>
    <x v="1372"/>
    <n v="10000"/>
    <n v="10000"/>
    <s v="貯蔵"/>
    <x v="1"/>
    <s v="02-37-04-01"/>
  </r>
  <r>
    <s v="    906717 101964"/>
    <x v="1372"/>
    <n v="10000"/>
    <n v="10000"/>
    <s v="貯蔵"/>
    <x v="1"/>
    <s v="02-37-04-01"/>
  </r>
  <r>
    <s v="    906717 101965"/>
    <x v="1372"/>
    <n v="10000"/>
    <n v="10000"/>
    <s v="貯蔵"/>
    <x v="1"/>
    <s v="02-37-04-01"/>
  </r>
  <r>
    <s v="    906717 101966"/>
    <x v="1372"/>
    <n v="10000"/>
    <n v="10000"/>
    <s v="貯蔵"/>
    <x v="1"/>
    <s v="02-37-04-01"/>
  </r>
  <r>
    <s v="    906717 101967"/>
    <x v="1372"/>
    <n v="10000"/>
    <n v="10000"/>
    <s v="貯蔵"/>
    <x v="1"/>
    <s v="02-37-04-01"/>
  </r>
  <r>
    <s v="    906717 101968"/>
    <x v="1372"/>
    <n v="10000"/>
    <n v="10000"/>
    <s v="貯蔵"/>
    <x v="1"/>
    <s v="02-37-04-01"/>
  </r>
  <r>
    <s v="    906717 101969"/>
    <x v="1372"/>
    <n v="10000"/>
    <n v="10000"/>
    <s v="貯蔵"/>
    <x v="1"/>
    <s v="02-37-04-01"/>
  </r>
  <r>
    <s v="    906717 101970"/>
    <x v="1372"/>
    <n v="10000"/>
    <n v="10000"/>
    <s v="貯蔵"/>
    <x v="1"/>
    <s v="02-37-04-01"/>
  </r>
  <r>
    <s v="    906717 101971"/>
    <x v="1372"/>
    <n v="10000"/>
    <n v="10000"/>
    <s v="貯蔵"/>
    <x v="1"/>
    <s v="02-37-04-01"/>
  </r>
  <r>
    <s v="    906717 101972"/>
    <x v="1372"/>
    <n v="10000"/>
    <n v="10000"/>
    <s v="貯蔵"/>
    <x v="1"/>
    <s v="02-37-04-01"/>
  </r>
  <r>
    <s v="    906717 101973"/>
    <x v="1372"/>
    <n v="10000"/>
    <n v="10000"/>
    <s v="貯蔵"/>
    <x v="1"/>
    <s v="02-37-04-01"/>
  </r>
  <r>
    <s v="    906717 101974"/>
    <x v="1372"/>
    <n v="10000"/>
    <n v="10000"/>
    <s v="貯蔵"/>
    <x v="1"/>
    <s v="02-37-04-01"/>
  </r>
  <r>
    <s v="    906717 101975"/>
    <x v="1372"/>
    <n v="10000"/>
    <n v="10000"/>
    <s v="貯蔵"/>
    <x v="1"/>
    <s v="02-37-04-01"/>
  </r>
  <r>
    <s v="    906717 101976"/>
    <x v="1372"/>
    <n v="10000"/>
    <n v="10000"/>
    <s v="貯蔵"/>
    <x v="1"/>
    <s v="02-37-04-01"/>
  </r>
  <r>
    <s v="    906717 101977"/>
    <x v="1372"/>
    <n v="10000"/>
    <n v="10000"/>
    <s v="貯蔵"/>
    <x v="1"/>
    <s v="02-37-04-01"/>
  </r>
  <r>
    <s v="    906717 101978"/>
    <x v="1372"/>
    <n v="10000"/>
    <n v="10000"/>
    <s v="貯蔵"/>
    <x v="1"/>
    <s v="02-37-04-01"/>
  </r>
  <r>
    <s v="    906717 101979"/>
    <x v="1372"/>
    <n v="10000"/>
    <n v="10000"/>
    <s v="貯蔵"/>
    <x v="1"/>
    <s v="02-37-04-01"/>
  </r>
  <r>
    <s v="    906717 101980"/>
    <x v="1372"/>
    <n v="10000"/>
    <n v="10000"/>
    <s v="貯蔵"/>
    <x v="1"/>
    <s v="02-37-04-01"/>
  </r>
  <r>
    <s v="    906717 101981"/>
    <x v="1372"/>
    <n v="10000"/>
    <n v="10000"/>
    <s v="貯蔵"/>
    <x v="1"/>
    <s v="02-37-04-01"/>
  </r>
  <r>
    <s v="    906717 101982"/>
    <x v="1372"/>
    <n v="10000"/>
    <n v="10000"/>
    <s v="貯蔵"/>
    <x v="1"/>
    <s v="02-37-04-01"/>
  </r>
  <r>
    <s v="    906717 101983"/>
    <x v="1372"/>
    <n v="10000"/>
    <n v="10000"/>
    <s v="貯蔵"/>
    <x v="1"/>
    <s v="02-37-04-01"/>
  </r>
  <r>
    <s v="    906717 101984"/>
    <x v="1372"/>
    <n v="10000"/>
    <n v="10000"/>
    <s v="貯蔵"/>
    <x v="1"/>
    <s v="02-37-04-01"/>
  </r>
  <r>
    <s v="    906717 101985"/>
    <x v="1372"/>
    <n v="10000"/>
    <n v="10000"/>
    <s v="貯蔵"/>
    <x v="1"/>
    <s v="02-37-04-01"/>
  </r>
  <r>
    <s v="    906717 101986"/>
    <x v="1372"/>
    <n v="10000"/>
    <n v="10000"/>
    <s v="貯蔵"/>
    <x v="1"/>
    <s v="02-37-04-01"/>
  </r>
  <r>
    <s v="    906717 101987"/>
    <x v="1372"/>
    <n v="10000"/>
    <n v="10000"/>
    <s v="貯蔵"/>
    <x v="1"/>
    <s v="02-37-04-01"/>
  </r>
  <r>
    <s v="    906717 101988"/>
    <x v="1372"/>
    <n v="10000"/>
    <n v="10000"/>
    <s v="貯蔵"/>
    <x v="1"/>
    <s v="02-37-04-01"/>
  </r>
  <r>
    <s v="    906717 101989"/>
    <x v="1372"/>
    <n v="10000"/>
    <n v="10000"/>
    <s v="貯蔵"/>
    <x v="1"/>
    <s v="02-37-04-01"/>
  </r>
  <r>
    <s v="    906717 101990"/>
    <x v="1372"/>
    <n v="10000"/>
    <n v="10000"/>
    <s v="貯蔵"/>
    <x v="1"/>
    <s v="02-37-04-01"/>
  </r>
  <r>
    <s v="    906717 101991"/>
    <x v="1372"/>
    <n v="10000"/>
    <n v="10000"/>
    <s v="貯蔵"/>
    <x v="1"/>
    <s v="02-37-04-01"/>
  </r>
  <r>
    <s v="    906717 101992"/>
    <x v="1372"/>
    <n v="10000"/>
    <n v="10000"/>
    <s v="貯蔵"/>
    <x v="1"/>
    <s v="02-37-04-01"/>
  </r>
  <r>
    <s v="    906717 101993"/>
    <x v="1372"/>
    <n v="10000"/>
    <n v="10000"/>
    <s v="貯蔵"/>
    <x v="1"/>
    <s v="02-37-04-01"/>
  </r>
  <r>
    <s v="    906726 100351"/>
    <x v="1373"/>
    <n v="10000"/>
    <n v="3657"/>
    <s v="出庫"/>
    <x v="7"/>
    <s v="01-24-01-01"/>
  </r>
  <r>
    <s v="    906726 100352"/>
    <x v="1373"/>
    <n v="10000"/>
    <n v="9422"/>
    <s v="生産中"/>
    <x v="5"/>
    <s v="01-24-01-01"/>
  </r>
  <r>
    <s v="    906726 100353"/>
    <x v="1373"/>
    <n v="10000"/>
    <n v="10000"/>
    <s v="貯蔵"/>
    <x v="1"/>
    <s v="01-24-01-01"/>
  </r>
  <r>
    <s v="    906726 100354"/>
    <x v="1373"/>
    <n v="10000"/>
    <n v="10000"/>
    <s v="貯蔵"/>
    <x v="1"/>
    <s v="01-24-01-01"/>
  </r>
  <r>
    <s v="    906726 100358"/>
    <x v="1373"/>
    <n v="10000"/>
    <n v="10000"/>
    <s v="貯蔵"/>
    <x v="1"/>
    <s v="01-24-01-01"/>
  </r>
  <r>
    <s v="    906726 100359"/>
    <x v="1373"/>
    <n v="10000"/>
    <n v="10000"/>
    <s v="貯蔵"/>
    <x v="1"/>
    <s v="01-24-01-01"/>
  </r>
  <r>
    <s v="    906726 100360"/>
    <x v="1373"/>
    <n v="10000"/>
    <n v="10000"/>
    <s v="貯蔵"/>
    <x v="1"/>
    <s v="01-24-01-01"/>
  </r>
  <r>
    <s v="    906726 100364"/>
    <x v="1373"/>
    <n v="10000"/>
    <n v="10000"/>
    <s v="貯蔵"/>
    <x v="1"/>
    <s v="01-24-01-01"/>
  </r>
  <r>
    <s v="    906726 100365"/>
    <x v="1373"/>
    <n v="10000"/>
    <n v="10000"/>
    <s v="貯蔵"/>
    <x v="1"/>
    <s v="01-24-01-01"/>
  </r>
  <r>
    <s v="    906726 100366"/>
    <x v="1373"/>
    <n v="10000"/>
    <n v="10000"/>
    <s v="貯蔵"/>
    <x v="1"/>
    <s v="01-24-01-01"/>
  </r>
  <r>
    <s v="    906726 100367"/>
    <x v="1373"/>
    <n v="10000"/>
    <n v="10000"/>
    <s v="貯蔵"/>
    <x v="1"/>
    <s v="01-24-01-01"/>
  </r>
  <r>
    <s v="    906726 100368"/>
    <x v="1373"/>
    <n v="10000"/>
    <n v="10000"/>
    <s v="貯蔵"/>
    <x v="1"/>
    <s v="01-24-01-01"/>
  </r>
  <r>
    <s v="    906726 100369"/>
    <x v="1373"/>
    <n v="10000"/>
    <n v="10000"/>
    <s v="貯蔵"/>
    <x v="1"/>
    <s v="01-24-01-01"/>
  </r>
  <r>
    <s v="    906726 100370"/>
    <x v="1373"/>
    <n v="10000"/>
    <n v="10000"/>
    <s v="貯蔵"/>
    <x v="1"/>
    <s v="01-24-01-01"/>
  </r>
  <r>
    <s v="    906726 100373"/>
    <x v="1373"/>
    <n v="10000"/>
    <n v="10000"/>
    <s v="貯蔵"/>
    <x v="1"/>
    <s v="01-24-01-01"/>
  </r>
  <r>
    <s v="    906726 100379"/>
    <x v="1373"/>
    <n v="10000"/>
    <n v="10000"/>
    <s v="貯蔵"/>
    <x v="1"/>
    <s v="01-24-01-01"/>
  </r>
  <r>
    <s v="    906726 100383"/>
    <x v="1373"/>
    <n v="10000"/>
    <n v="10000"/>
    <s v="貯蔵"/>
    <x v="1"/>
    <s v="01-24-01-01"/>
  </r>
  <r>
    <s v="    906726 100384"/>
    <x v="1373"/>
    <n v="10000"/>
    <n v="10000"/>
    <s v="貯蔵"/>
    <x v="1"/>
    <s v="01-24-01-01"/>
  </r>
  <r>
    <s v="    906726 100385"/>
    <x v="1373"/>
    <n v="10000"/>
    <n v="10000"/>
    <s v="貯蔵"/>
    <x v="1"/>
    <s v="01-24-01-01"/>
  </r>
  <r>
    <s v="    906726 100386"/>
    <x v="1373"/>
    <n v="10000"/>
    <n v="10000"/>
    <s v="貯蔵"/>
    <x v="1"/>
    <s v="01-24-01-01"/>
  </r>
  <r>
    <s v="    906726 100387"/>
    <x v="1373"/>
    <n v="10000"/>
    <n v="10000"/>
    <s v="貯蔵"/>
    <x v="1"/>
    <s v="01-24-01-01"/>
  </r>
  <r>
    <s v="    906726 100388"/>
    <x v="1373"/>
    <n v="10000"/>
    <n v="10000"/>
    <s v="貯蔵"/>
    <x v="1"/>
    <s v="01-24-01-01"/>
  </r>
  <r>
    <s v="    906726 100389"/>
    <x v="1373"/>
    <n v="10000"/>
    <n v="10000"/>
    <s v="貯蔵"/>
    <x v="1"/>
    <s v="01-24-01-01"/>
  </r>
  <r>
    <s v="    906735 100015"/>
    <x v="1374"/>
    <n v="2500"/>
    <n v="718"/>
    <s v="貯蔵"/>
    <x v="1"/>
    <s v="04-16-03-03"/>
  </r>
  <r>
    <s v="    906735 100016"/>
    <x v="1374"/>
    <n v="2500"/>
    <n v="1011"/>
    <s v="貯蔵"/>
    <x v="1"/>
    <s v="04-16-03-03"/>
  </r>
  <r>
    <s v="    906735 100018"/>
    <x v="1374"/>
    <n v="2500"/>
    <n v="2470"/>
    <s v="貯蔵"/>
    <x v="1"/>
    <s v="04-16-03-03"/>
  </r>
  <r>
    <s v="    906735 100019"/>
    <x v="1374"/>
    <n v="63"/>
    <n v="54"/>
    <s v="貯蔵"/>
    <x v="1"/>
    <s v="04-16-03-03"/>
  </r>
  <r>
    <s v="    906762 100911"/>
    <x v="1375"/>
    <n v="10000"/>
    <n v="1215"/>
    <s v="貯蔵"/>
    <x v="1"/>
    <s v="01-24-02-01"/>
  </r>
  <r>
    <s v="    906762 101023"/>
    <x v="1375"/>
    <n v="10000"/>
    <n v="9808"/>
    <s v="貯蔵"/>
    <x v="1"/>
    <s v="01-24-02-01"/>
  </r>
  <r>
    <s v="    906762 101246"/>
    <x v="1375"/>
    <n v="10000"/>
    <n v="10000"/>
    <s v="貯蔵"/>
    <x v="1"/>
    <s v="01-24-02-01"/>
  </r>
  <r>
    <s v="    906762 101247"/>
    <x v="1375"/>
    <n v="10000"/>
    <n v="10000"/>
    <s v="貯蔵"/>
    <x v="1"/>
    <s v="01-24-02-01"/>
  </r>
  <r>
    <s v="    906762 101248"/>
    <x v="1375"/>
    <n v="10000"/>
    <n v="10000"/>
    <s v="貯蔵"/>
    <x v="1"/>
    <s v="01-24-02-01"/>
  </r>
  <r>
    <s v="    906789 100069"/>
    <x v="1376"/>
    <n v="10000"/>
    <n v="6874"/>
    <s v="生産中"/>
    <x v="5"/>
    <s v="01-24-02-02"/>
  </r>
  <r>
    <s v="    906789 100070"/>
    <x v="1376"/>
    <n v="10000"/>
    <n v="9072"/>
    <s v="貯蔵"/>
    <x v="1"/>
    <s v="01-24-02-02"/>
  </r>
  <r>
    <s v="    906789 100073"/>
    <x v="1376"/>
    <n v="10000"/>
    <n v="10000"/>
    <s v="貯蔵"/>
    <x v="1"/>
    <s v="01-24-02-02"/>
  </r>
  <r>
    <s v="    906789 100092"/>
    <x v="1376"/>
    <n v="10000"/>
    <n v="10000"/>
    <s v="貯蔵"/>
    <x v="1"/>
    <s v="01-24-02-02"/>
  </r>
  <r>
    <s v="    906789 100093"/>
    <x v="1376"/>
    <n v="10000"/>
    <n v="10000"/>
    <s v="貯蔵"/>
    <x v="1"/>
    <s v="01-24-02-02"/>
  </r>
  <r>
    <s v="    906798 100045"/>
    <x v="1377"/>
    <n v="10000"/>
    <n v="6565"/>
    <s v="出庫"/>
    <x v="7"/>
    <s v="01-24-02-03"/>
  </r>
  <r>
    <s v="    906798 100046"/>
    <x v="1377"/>
    <n v="10000"/>
    <n v="9572"/>
    <s v="生産中"/>
    <x v="5"/>
    <s v="01-24-02-03"/>
  </r>
  <r>
    <s v="    906798 100047"/>
    <x v="1377"/>
    <n v="10000"/>
    <n v="10000"/>
    <s v="貯蔵"/>
    <x v="1"/>
    <s v="01-24-02-03"/>
  </r>
  <r>
    <s v="    906798 100048"/>
    <x v="1377"/>
    <n v="10000"/>
    <n v="10000"/>
    <s v="貯蔵"/>
    <x v="1"/>
    <s v="01-24-02-03"/>
  </r>
  <r>
    <s v="    906798 100049"/>
    <x v="1377"/>
    <n v="10000"/>
    <n v="10000"/>
    <s v="貯蔵"/>
    <x v="1"/>
    <s v="01-24-02-03"/>
  </r>
  <r>
    <s v="    906798 100050"/>
    <x v="1377"/>
    <n v="10000"/>
    <n v="10000"/>
    <s v="貯蔵"/>
    <x v="1"/>
    <s v="01-24-02-03"/>
  </r>
  <r>
    <s v="    906798 100060"/>
    <x v="1377"/>
    <n v="10000"/>
    <n v="10000"/>
    <s v="貯蔵"/>
    <x v="1"/>
    <s v="01-24-02-03"/>
  </r>
  <r>
    <s v="    906798 100061"/>
    <x v="1377"/>
    <n v="10000"/>
    <n v="10000"/>
    <s v="貯蔵"/>
    <x v="1"/>
    <s v="01-24-02-03"/>
  </r>
  <r>
    <s v="    906798 100062"/>
    <x v="1377"/>
    <n v="10000"/>
    <n v="10000"/>
    <s v="貯蔵"/>
    <x v="1"/>
    <s v="01-24-02-03"/>
  </r>
  <r>
    <s v="    906869 100001"/>
    <x v="1378"/>
    <n v="3000"/>
    <n v="2711"/>
    <s v="貯蔵"/>
    <x v="1"/>
    <s v="03-09-02-03"/>
  </r>
  <r>
    <s v="    906869 100002"/>
    <x v="1378"/>
    <n v="148"/>
    <n v="90"/>
    <s v="貯蔵"/>
    <x v="1"/>
    <s v="03-09-02-03"/>
  </r>
  <r>
    <s v="    906958 100016"/>
    <x v="1379"/>
    <n v="10000"/>
    <n v="4908"/>
    <s v="貯蔵"/>
    <x v="1"/>
    <s v="01-24-03-02"/>
  </r>
  <r>
    <s v="    906976 100012"/>
    <x v="1380"/>
    <n v="2500"/>
    <n v="2317"/>
    <s v="貯蔵"/>
    <x v="1"/>
    <s v="21-01-03-04"/>
  </r>
  <r>
    <s v="    906976 100013"/>
    <x v="1380"/>
    <n v="2500"/>
    <n v="2500"/>
    <s v="貯蔵"/>
    <x v="1"/>
    <s v="21-01-03-04"/>
  </r>
  <r>
    <s v="    906976 100014"/>
    <x v="1380"/>
    <n v="2500"/>
    <n v="2500"/>
    <s v="貯蔵"/>
    <x v="1"/>
    <s v="21-01-03-04"/>
  </r>
  <r>
    <s v="    906976 100015"/>
    <x v="1380"/>
    <n v="2500"/>
    <n v="2500"/>
    <s v="貯蔵"/>
    <x v="1"/>
    <s v="21-01-03-04"/>
  </r>
  <r>
    <s v="    906985 100093"/>
    <x v="1381"/>
    <n v="2000"/>
    <n v="1321"/>
    <s v="貯蔵"/>
    <x v="1"/>
    <s v="04-17-03-02"/>
  </r>
  <r>
    <s v="    906985 100094"/>
    <x v="1381"/>
    <n v="2000"/>
    <n v="1872"/>
    <s v="貯蔵"/>
    <x v="1"/>
    <s v="04-17-03-02"/>
  </r>
  <r>
    <s v="    906985 100096"/>
    <x v="1381"/>
    <n v="2000"/>
    <n v="2000"/>
    <s v="貯蔵"/>
    <x v="1"/>
    <s v="04-17-03-02"/>
  </r>
  <r>
    <s v="    906985 100098"/>
    <x v="1381"/>
    <n v="2000"/>
    <n v="2000"/>
    <s v="貯蔵"/>
    <x v="1"/>
    <s v="04-17-03-02"/>
  </r>
  <r>
    <s v="    906985 100101"/>
    <x v="1381"/>
    <n v="2000"/>
    <n v="2000"/>
    <s v="貯蔵"/>
    <x v="1"/>
    <s v="04-17-03-02"/>
  </r>
  <r>
    <s v="    906985 100104"/>
    <x v="1381"/>
    <n v="2000"/>
    <n v="2000"/>
    <s v="貯蔵"/>
    <x v="1"/>
    <s v="04-17-03-02"/>
  </r>
  <r>
    <s v="    906985 100105"/>
    <x v="1381"/>
    <n v="2000"/>
    <n v="2000"/>
    <s v="貯蔵"/>
    <x v="1"/>
    <s v="04-17-03-02"/>
  </r>
  <r>
    <s v="    907208 100009"/>
    <x v="1382"/>
    <n v="1116"/>
    <n v="82"/>
    <s v="貯蔵"/>
    <x v="1"/>
    <s v="01-24-02-04"/>
  </r>
  <r>
    <s v="    907208 100017"/>
    <x v="1382"/>
    <n v="4000"/>
    <n v="3988"/>
    <s v="貯蔵"/>
    <x v="1"/>
    <s v="01-24-02-04"/>
  </r>
  <r>
    <s v="    907289 100054"/>
    <x v="1383"/>
    <n v="3000"/>
    <n v="1151"/>
    <s v="貯蔵"/>
    <x v="1"/>
    <s v="03-09-02-04"/>
  </r>
  <r>
    <s v="    907289 100058"/>
    <x v="1383"/>
    <n v="3000"/>
    <n v="1944"/>
    <s v="生産終了"/>
    <x v="0"/>
    <s v="03-09-02-04"/>
  </r>
  <r>
    <s v="    907289 100060"/>
    <x v="1383"/>
    <n v="3000"/>
    <n v="2387"/>
    <s v="貯蔵"/>
    <x v="1"/>
    <s v="03-09-02-04"/>
  </r>
  <r>
    <s v="    907289 100068"/>
    <x v="1383"/>
    <n v="3000"/>
    <n v="3000"/>
    <s v="貯蔵"/>
    <x v="1"/>
    <s v="03-09-02-04"/>
  </r>
  <r>
    <s v="    907289 100076"/>
    <x v="1383"/>
    <n v="3000"/>
    <n v="3000"/>
    <s v="貯蔵"/>
    <x v="1"/>
    <s v="03-09-02-04"/>
  </r>
  <r>
    <s v="    907289 100077"/>
    <x v="1383"/>
    <n v="3000"/>
    <n v="3000"/>
    <s v="貯蔵"/>
    <x v="1"/>
    <s v="03-09-02-04"/>
  </r>
  <r>
    <s v="    907333 100029"/>
    <x v="1384"/>
    <n v="4399"/>
    <n v="1147"/>
    <s v="貯蔵"/>
    <x v="1"/>
    <s v="01-24-02-05"/>
  </r>
  <r>
    <s v="    907333 100040"/>
    <x v="1384"/>
    <n v="10000"/>
    <n v="9519"/>
    <s v="貯蔵"/>
    <x v="1"/>
    <s v="01-24-02-05"/>
  </r>
  <r>
    <s v="    907333 100054"/>
    <x v="1384"/>
    <n v="10000"/>
    <n v="10000"/>
    <s v="貯蔵"/>
    <x v="1"/>
    <s v="01-24-02-05"/>
  </r>
  <r>
    <s v="    907592 100018"/>
    <x v="1385"/>
    <n v="196"/>
    <n v="28"/>
    <s v="貯蔵"/>
    <x v="1"/>
    <s v="04-17-03-04"/>
  </r>
  <r>
    <s v="    907592 100019"/>
    <x v="1385"/>
    <n v="2500"/>
    <n v="2239"/>
    <s v="貯蔵"/>
    <x v="1"/>
    <s v="04-17-03-04"/>
  </r>
  <r>
    <s v="    907592 100021"/>
    <x v="1385"/>
    <n v="2500"/>
    <n v="2100"/>
    <s v="貯蔵"/>
    <x v="1"/>
    <s v="04-17-03-04"/>
  </r>
  <r>
    <s v="    907592 100022"/>
    <x v="1385"/>
    <n v="2500"/>
    <n v="993"/>
    <s v="生産終了"/>
    <x v="0"/>
    <s v="04-17-03-04"/>
  </r>
  <r>
    <s v="    907592 100023"/>
    <x v="1385"/>
    <n v="2500"/>
    <n v="2500"/>
    <s v="出庫"/>
    <x v="6"/>
    <s v="04-17-03-04"/>
  </r>
  <r>
    <s v="    907592 100024"/>
    <x v="1385"/>
    <n v="2500"/>
    <n v="2500"/>
    <s v="貯蔵"/>
    <x v="1"/>
    <s v="04-17-03-04"/>
  </r>
  <r>
    <s v="    907592 100025"/>
    <x v="1385"/>
    <n v="2500"/>
    <n v="2500"/>
    <s v="貯蔵"/>
    <x v="1"/>
    <s v="04-17-03-04"/>
  </r>
  <r>
    <s v="    907592 100026"/>
    <x v="1385"/>
    <n v="2500"/>
    <n v="2500"/>
    <s v="貯蔵"/>
    <x v="1"/>
    <s v="04-17-03-04"/>
  </r>
  <r>
    <s v="    907636B100098"/>
    <x v="1386"/>
    <n v="3000"/>
    <n v="871"/>
    <s v="貯蔵"/>
    <x v="1"/>
    <s v="03-09-02-05"/>
  </r>
  <r>
    <s v="    907636B100104"/>
    <x v="1386"/>
    <n v="3000"/>
    <n v="2232"/>
    <s v="貯蔵"/>
    <x v="1"/>
    <s v="03-09-02-05"/>
  </r>
  <r>
    <s v="    907636B100110"/>
    <x v="1386"/>
    <n v="3000"/>
    <n v="2948"/>
    <s v="貯蔵"/>
    <x v="1"/>
    <s v="03-09-02-05"/>
  </r>
  <r>
    <s v="    907636B100131"/>
    <x v="1386"/>
    <n v="3000"/>
    <n v="2928"/>
    <s v="貯蔵"/>
    <x v="1"/>
    <s v="03-09-02-05"/>
  </r>
  <r>
    <s v="    907636B100132"/>
    <x v="1386"/>
    <n v="3000"/>
    <n v="2537"/>
    <s v="生産終了"/>
    <x v="0"/>
    <s v="03-09-02-05"/>
  </r>
  <r>
    <s v="    907636B100135"/>
    <x v="1386"/>
    <n v="3000"/>
    <n v="3000"/>
    <s v="貯蔵"/>
    <x v="1"/>
    <s v="03-09-02-05"/>
  </r>
  <r>
    <s v="    907636B100136"/>
    <x v="1386"/>
    <n v="3000"/>
    <n v="3000"/>
    <s v="貯蔵"/>
    <x v="1"/>
    <s v="03-09-02-05"/>
  </r>
  <r>
    <s v="    907636B100167"/>
    <x v="1386"/>
    <n v="3000"/>
    <n v="3000"/>
    <s v="貯蔵"/>
    <x v="1"/>
    <s v="03-09-02-05"/>
  </r>
  <r>
    <s v="    907636B100168"/>
    <x v="1386"/>
    <n v="3000"/>
    <n v="3000"/>
    <s v="貯蔵"/>
    <x v="1"/>
    <s v="03-09-02-05"/>
  </r>
  <r>
    <s v="    907636B100169"/>
    <x v="1386"/>
    <n v="3000"/>
    <n v="3000"/>
    <s v="貯蔵"/>
    <x v="1"/>
    <s v="03-09-02-05"/>
  </r>
  <r>
    <s v="    907636B100170"/>
    <x v="1386"/>
    <n v="3000"/>
    <n v="3000"/>
    <s v="貯蔵"/>
    <x v="1"/>
    <s v="03-09-02-05"/>
  </r>
  <r>
    <s v="    907636B100171"/>
    <x v="1386"/>
    <n v="3000"/>
    <n v="3000"/>
    <s v="貯蔵"/>
    <x v="1"/>
    <s v="03-09-02-05"/>
  </r>
  <r>
    <s v="    907645 100011"/>
    <x v="1387"/>
    <n v="2500"/>
    <n v="217"/>
    <s v="貯蔵"/>
    <x v="1"/>
    <s v="04-17-03-05"/>
  </r>
  <r>
    <s v="    907645 100013"/>
    <x v="1387"/>
    <n v="2500"/>
    <n v="2428"/>
    <s v="貯蔵"/>
    <x v="1"/>
    <s v="04-17-03-05"/>
  </r>
  <r>
    <s v="    907725 100013"/>
    <x v="1388"/>
    <n v="2000"/>
    <n v="848"/>
    <s v="貯蔵"/>
    <x v="1"/>
    <s v="04-18-01-01"/>
  </r>
  <r>
    <s v="    907725 100018"/>
    <x v="1388"/>
    <n v="2000"/>
    <n v="2000"/>
    <s v="貯蔵"/>
    <x v="1"/>
    <s v="04-18-01-01"/>
  </r>
  <r>
    <s v="    907725 100021"/>
    <x v="1388"/>
    <n v="2000"/>
    <n v="2000"/>
    <s v="貯蔵"/>
    <x v="1"/>
    <s v="04-18-01-01"/>
  </r>
  <r>
    <s v="    907725 100023"/>
    <x v="1388"/>
    <n v="2000"/>
    <n v="2000"/>
    <s v="貯蔵"/>
    <x v="1"/>
    <s v="04-18-01-01"/>
  </r>
  <r>
    <s v="    907734 100041"/>
    <x v="1389"/>
    <n v="1800"/>
    <n v="755"/>
    <s v="貯蔵"/>
    <x v="1"/>
    <s v="05-14-01-06"/>
  </r>
  <r>
    <s v="    907734 100042"/>
    <x v="1389"/>
    <n v="1800"/>
    <n v="999"/>
    <s v="貯蔵"/>
    <x v="1"/>
    <s v="05-14-01-06"/>
  </r>
  <r>
    <s v="    907734 100044"/>
    <x v="1389"/>
    <n v="1800"/>
    <n v="1800"/>
    <s v="貯蔵"/>
    <x v="1"/>
    <s v="05-14-01-06"/>
  </r>
  <r>
    <s v="    907734 100045"/>
    <x v="1389"/>
    <n v="1800"/>
    <n v="1800"/>
    <s v="貯蔵"/>
    <x v="1"/>
    <s v="05-14-01-06"/>
  </r>
  <r>
    <s v="    907734 100053"/>
    <x v="1389"/>
    <n v="1800"/>
    <n v="1800"/>
    <s v="貯蔵"/>
    <x v="1"/>
    <s v="05-14-01-06"/>
  </r>
  <r>
    <s v="    907734 100054"/>
    <x v="1389"/>
    <n v="1800"/>
    <n v="1800"/>
    <s v="貯蔵"/>
    <x v="1"/>
    <s v="05-14-01-06"/>
  </r>
  <r>
    <s v="    907734 100055"/>
    <x v="1389"/>
    <n v="1800"/>
    <n v="1800"/>
    <s v="貯蔵"/>
    <x v="1"/>
    <s v="05-14-01-06"/>
  </r>
  <r>
    <s v="    907734 100056"/>
    <x v="1389"/>
    <n v="1800"/>
    <n v="1800"/>
    <s v="貯蔵"/>
    <x v="1"/>
    <s v="05-14-01-06"/>
  </r>
  <r>
    <s v="    907734 100057"/>
    <x v="1389"/>
    <n v="1800"/>
    <n v="1800"/>
    <s v="貯蔵"/>
    <x v="1"/>
    <s v="05-14-01-06"/>
  </r>
  <r>
    <s v="    907734 100058"/>
    <x v="1389"/>
    <n v="1800"/>
    <n v="1800"/>
    <s v="貯蔵"/>
    <x v="1"/>
    <s v="05-14-01-06"/>
  </r>
  <r>
    <s v="    907734 100059"/>
    <x v="1389"/>
    <n v="1800"/>
    <n v="1800"/>
    <s v="貯蔵"/>
    <x v="1"/>
    <s v="05-14-01-06"/>
  </r>
  <r>
    <s v="    907734 100060"/>
    <x v="1389"/>
    <n v="1800"/>
    <n v="1800"/>
    <s v="貯蔵"/>
    <x v="1"/>
    <s v="05-14-01-06"/>
  </r>
  <r>
    <s v="    907734 100061"/>
    <x v="1389"/>
    <n v="1800"/>
    <n v="1800"/>
    <s v="貯蔵"/>
    <x v="1"/>
    <s v="05-14-01-06"/>
  </r>
  <r>
    <s v="    907752 100154"/>
    <x v="1390"/>
    <n v="10000"/>
    <n v="540"/>
    <s v="貯蔵"/>
    <x v="1"/>
    <s v="01-24-03-03"/>
  </r>
  <r>
    <s v="    907752 100155"/>
    <x v="1390"/>
    <n v="10000"/>
    <n v="5920"/>
    <s v="生産終了"/>
    <x v="0"/>
    <s v="01-24-03-03"/>
  </r>
  <r>
    <s v="    907752 100156"/>
    <x v="1390"/>
    <n v="10000"/>
    <n v="10000"/>
    <s v="貯蔵"/>
    <x v="1"/>
    <s v="01-24-03-03"/>
  </r>
  <r>
    <s v="    907752 100159"/>
    <x v="1390"/>
    <n v="10000"/>
    <n v="10000"/>
    <s v="貯蔵"/>
    <x v="1"/>
    <s v="01-24-03-03"/>
  </r>
  <r>
    <s v="    907752 100160"/>
    <x v="1390"/>
    <n v="10000"/>
    <n v="10000"/>
    <s v="貯蔵"/>
    <x v="1"/>
    <s v="01-24-03-03"/>
  </r>
  <r>
    <s v="    907752 100162"/>
    <x v="1390"/>
    <n v="10000"/>
    <n v="10000"/>
    <s v="貯蔵"/>
    <x v="1"/>
    <s v="01-24-03-03"/>
  </r>
  <r>
    <s v="    907752 100163"/>
    <x v="1390"/>
    <n v="10000"/>
    <n v="10000"/>
    <s v="貯蔵"/>
    <x v="1"/>
    <s v="01-24-03-03"/>
  </r>
  <r>
    <s v="    907752 100164"/>
    <x v="1390"/>
    <n v="10000"/>
    <n v="10000"/>
    <s v="貯蔵"/>
    <x v="1"/>
    <s v="01-24-03-03"/>
  </r>
  <r>
    <s v="    907752 100165"/>
    <x v="1390"/>
    <n v="10000"/>
    <n v="10000"/>
    <s v="貯蔵"/>
    <x v="1"/>
    <s v="01-24-03-03"/>
  </r>
  <r>
    <s v="    907752 100172"/>
    <x v="1390"/>
    <n v="10000"/>
    <n v="10000"/>
    <s v="貯蔵"/>
    <x v="1"/>
    <s v="01-24-03-03"/>
  </r>
  <r>
    <s v="    907752 100173"/>
    <x v="1390"/>
    <n v="10000"/>
    <n v="10000"/>
    <s v="貯蔵"/>
    <x v="1"/>
    <s v="01-24-03-03"/>
  </r>
  <r>
    <s v="    907752 100174"/>
    <x v="1390"/>
    <n v="10000"/>
    <n v="10000"/>
    <s v="貯蔵"/>
    <x v="1"/>
    <s v="01-24-03-03"/>
  </r>
  <r>
    <s v="    907752 100175"/>
    <x v="1390"/>
    <n v="10000"/>
    <n v="10000"/>
    <s v="貯蔵"/>
    <x v="1"/>
    <s v="01-24-03-03"/>
  </r>
  <r>
    <s v="    907752 100176"/>
    <x v="1390"/>
    <n v="10000"/>
    <n v="10000"/>
    <s v="貯蔵"/>
    <x v="1"/>
    <s v="01-24-03-03"/>
  </r>
  <r>
    <s v="    907797 100152"/>
    <x v="1391"/>
    <n v="2000"/>
    <n v="372"/>
    <s v="貯蔵"/>
    <x v="1"/>
    <s v="04-18-01-02"/>
  </r>
  <r>
    <s v="    907797 100153"/>
    <x v="1391"/>
    <n v="2000"/>
    <n v="1951"/>
    <s v="貯蔵"/>
    <x v="1"/>
    <s v="04-18-01-02"/>
  </r>
  <r>
    <s v="    907797 100156"/>
    <x v="1391"/>
    <n v="2000"/>
    <n v="1952"/>
    <s v="貯蔵"/>
    <x v="1"/>
    <s v="04-18-01-02"/>
  </r>
  <r>
    <s v="    907797 100157"/>
    <x v="1391"/>
    <n v="2000"/>
    <n v="2000"/>
    <s v="貯蔵"/>
    <x v="1"/>
    <s v="04-18-01-02"/>
  </r>
  <r>
    <s v="    907797 100158"/>
    <x v="1391"/>
    <n v="2000"/>
    <n v="2000"/>
    <s v="貯蔵"/>
    <x v="1"/>
    <s v="04-18-01-02"/>
  </r>
  <r>
    <s v="    907797 100159"/>
    <x v="1391"/>
    <n v="2000"/>
    <n v="2000"/>
    <s v="貯蔵"/>
    <x v="1"/>
    <s v="04-18-01-02"/>
  </r>
  <r>
    <s v="    907797 100160"/>
    <x v="1391"/>
    <n v="2000"/>
    <n v="2000"/>
    <s v="貯蔵"/>
    <x v="1"/>
    <s v="04-18-01-02"/>
  </r>
  <r>
    <s v="    907797 100167"/>
    <x v="1391"/>
    <n v="2000"/>
    <n v="2000"/>
    <s v="貯蔵"/>
    <x v="1"/>
    <s v="04-18-01-02"/>
  </r>
  <r>
    <s v="    907797 100168"/>
    <x v="1391"/>
    <n v="2000"/>
    <n v="2000"/>
    <s v="貯蔵"/>
    <x v="1"/>
    <s v="04-18-01-02"/>
  </r>
  <r>
    <s v="    907797 100169"/>
    <x v="1391"/>
    <n v="2000"/>
    <n v="2000"/>
    <s v="貯蔵"/>
    <x v="1"/>
    <s v="04-18-01-02"/>
  </r>
  <r>
    <s v="    907797 100222"/>
    <x v="1391"/>
    <n v="2000"/>
    <n v="2000"/>
    <s v="貯蔵"/>
    <x v="1"/>
    <s v="04-18-01-02"/>
  </r>
  <r>
    <s v="    907797 100223"/>
    <x v="1391"/>
    <n v="2000"/>
    <n v="2000"/>
    <s v="貯蔵"/>
    <x v="1"/>
    <s v="04-18-01-02"/>
  </r>
  <r>
    <s v="    907797 100224"/>
    <x v="1391"/>
    <n v="2000"/>
    <n v="2000"/>
    <s v="貯蔵"/>
    <x v="1"/>
    <s v="04-18-01-02"/>
  </r>
  <r>
    <s v="    907797 100225"/>
    <x v="1391"/>
    <n v="2000"/>
    <n v="2000"/>
    <s v="貯蔵"/>
    <x v="1"/>
    <s v="04-18-01-02"/>
  </r>
  <r>
    <s v="    907797 100226"/>
    <x v="1391"/>
    <n v="2000"/>
    <n v="2000"/>
    <s v="貯蔵"/>
    <x v="1"/>
    <s v="04-18-01-02"/>
  </r>
  <r>
    <s v="    907797 100227"/>
    <x v="1391"/>
    <n v="2000"/>
    <n v="2000"/>
    <s v="貯蔵"/>
    <x v="1"/>
    <s v="04-18-01-02"/>
  </r>
  <r>
    <s v="    907797 100228"/>
    <x v="1391"/>
    <n v="2000"/>
    <n v="2000"/>
    <s v="貯蔵"/>
    <x v="1"/>
    <s v="04-18-01-02"/>
  </r>
  <r>
    <s v="    907797 100229"/>
    <x v="1391"/>
    <n v="2000"/>
    <n v="2000"/>
    <s v="貯蔵"/>
    <x v="1"/>
    <s v="04-18-01-02"/>
  </r>
  <r>
    <s v="    907797 100230"/>
    <x v="1391"/>
    <n v="2000"/>
    <n v="2000"/>
    <s v="貯蔵"/>
    <x v="1"/>
    <s v="04-18-01-02"/>
  </r>
  <r>
    <s v="    907797 100231"/>
    <x v="1391"/>
    <n v="2000"/>
    <n v="2000"/>
    <s v="貯蔵"/>
    <x v="1"/>
    <s v="04-18-01-02"/>
  </r>
  <r>
    <s v="    907797 100232"/>
    <x v="1391"/>
    <n v="2000"/>
    <n v="2000"/>
    <s v="貯蔵"/>
    <x v="1"/>
    <s v="04-18-01-02"/>
  </r>
  <r>
    <s v="    907797 100233"/>
    <x v="1391"/>
    <n v="2000"/>
    <n v="2000"/>
    <s v="貯蔵"/>
    <x v="1"/>
    <s v="04-18-01-02"/>
  </r>
  <r>
    <s v="    907939 100052"/>
    <x v="1392"/>
    <n v="4000"/>
    <n v="681"/>
    <s v="貯蔵"/>
    <x v="1"/>
    <s v="01-24-03-04"/>
  </r>
  <r>
    <s v="    907939 100054"/>
    <x v="1392"/>
    <n v="4000"/>
    <n v="3616"/>
    <s v="貯蔵"/>
    <x v="1"/>
    <s v="01-24-03-04"/>
  </r>
  <r>
    <s v="    907939 100055"/>
    <x v="1392"/>
    <n v="4000"/>
    <n v="4000"/>
    <s v="貯蔵"/>
    <x v="1"/>
    <s v="01-24-03-04"/>
  </r>
  <r>
    <s v="    907939 100056"/>
    <x v="1392"/>
    <n v="4000"/>
    <n v="4000"/>
    <s v="貯蔵"/>
    <x v="1"/>
    <s v="01-24-03-04"/>
  </r>
  <r>
    <s v="    907939 100057"/>
    <x v="1392"/>
    <n v="4000"/>
    <n v="4000"/>
    <s v="貯蔵"/>
    <x v="1"/>
    <s v="01-24-03-04"/>
  </r>
  <r>
    <s v="    907939 100058"/>
    <x v="1392"/>
    <n v="4000"/>
    <n v="4000"/>
    <s v="貯蔵"/>
    <x v="1"/>
    <s v="01-24-03-04"/>
  </r>
  <r>
    <s v="    907939 100059"/>
    <x v="1392"/>
    <n v="4000"/>
    <n v="4000"/>
    <s v="貯蔵"/>
    <x v="1"/>
    <s v="01-24-03-04"/>
  </r>
  <r>
    <s v="    907939 100060"/>
    <x v="1392"/>
    <n v="4000"/>
    <n v="4000"/>
    <s v="貯蔵"/>
    <x v="1"/>
    <s v="01-24-03-04"/>
  </r>
  <r>
    <s v="    907939 100061"/>
    <x v="1392"/>
    <n v="4000"/>
    <n v="4000"/>
    <s v="貯蔵"/>
    <x v="1"/>
    <s v="01-24-03-04"/>
  </r>
  <r>
    <s v="    907939 100062"/>
    <x v="1392"/>
    <n v="4000"/>
    <n v="4000"/>
    <s v="貯蔵"/>
    <x v="1"/>
    <s v="01-24-03-04"/>
  </r>
  <r>
    <s v="    908029 100131"/>
    <x v="1393"/>
    <n v="2500"/>
    <n v="684"/>
    <s v="生産終了"/>
    <x v="0"/>
    <s v="02-64-01-01"/>
  </r>
  <r>
    <s v="    908029 100136"/>
    <x v="1393"/>
    <n v="2500"/>
    <n v="1591"/>
    <s v="貯蔵"/>
    <x v="1"/>
    <s v="02-64-01-01"/>
  </r>
  <r>
    <s v="    908029 100138"/>
    <x v="1393"/>
    <n v="2500"/>
    <n v="1692"/>
    <s v="生産終了"/>
    <x v="0"/>
    <s v="02-64-01-01"/>
  </r>
  <r>
    <s v="    908029 100139"/>
    <x v="1393"/>
    <n v="2500"/>
    <n v="2500"/>
    <s v="出庫"/>
    <x v="2"/>
    <s v="02-64-01-01"/>
  </r>
  <r>
    <s v="    908029 100140"/>
    <x v="1393"/>
    <n v="2500"/>
    <n v="2500"/>
    <s v="貯蔵"/>
    <x v="1"/>
    <s v="02-64-01-01"/>
  </r>
  <r>
    <s v="    908029 100141"/>
    <x v="1393"/>
    <n v="2500"/>
    <n v="2500"/>
    <s v="貯蔵"/>
    <x v="1"/>
    <s v="02-64-01-01"/>
  </r>
  <r>
    <s v="    908029 100142"/>
    <x v="1393"/>
    <n v="2500"/>
    <n v="2500"/>
    <s v="貯蔵"/>
    <x v="1"/>
    <s v="02-64-01-01"/>
  </r>
  <r>
    <s v="    908029 100143"/>
    <x v="1393"/>
    <n v="2500"/>
    <n v="2500"/>
    <s v="貯蔵"/>
    <x v="1"/>
    <s v="02-64-01-01"/>
  </r>
  <r>
    <s v="    908029 100144"/>
    <x v="1393"/>
    <n v="2500"/>
    <n v="2500"/>
    <s v="貯蔵"/>
    <x v="1"/>
    <s v="02-64-01-01"/>
  </r>
  <r>
    <s v="    908029 100145"/>
    <x v="1393"/>
    <n v="2500"/>
    <n v="2500"/>
    <s v="貯蔵"/>
    <x v="1"/>
    <s v="02-64-01-01"/>
  </r>
  <r>
    <s v="    908029 100146"/>
    <x v="1393"/>
    <n v="2500"/>
    <n v="2500"/>
    <s v="貯蔵"/>
    <x v="1"/>
    <s v="02-64-01-01"/>
  </r>
  <r>
    <s v="    908029 100147"/>
    <x v="1393"/>
    <n v="2500"/>
    <n v="2500"/>
    <s v="貯蔵"/>
    <x v="1"/>
    <s v="02-64-01-01"/>
  </r>
  <r>
    <s v="    908029 100148"/>
    <x v="1393"/>
    <n v="2500"/>
    <n v="2500"/>
    <s v="貯蔵"/>
    <x v="1"/>
    <s v="02-64-01-01"/>
  </r>
  <r>
    <s v="    908029 100149"/>
    <x v="1393"/>
    <n v="2500"/>
    <n v="2500"/>
    <s v="貯蔵"/>
    <x v="1"/>
    <s v="02-64-01-01"/>
  </r>
  <r>
    <s v="    908029 100150"/>
    <x v="1393"/>
    <n v="2500"/>
    <n v="2500"/>
    <s v="貯蔵"/>
    <x v="1"/>
    <s v="02-64-01-01"/>
  </r>
  <r>
    <s v="    908029 100151"/>
    <x v="1393"/>
    <n v="2500"/>
    <n v="2500"/>
    <s v="貯蔵"/>
    <x v="1"/>
    <s v="02-64-01-01"/>
  </r>
  <r>
    <s v="    908029 100152"/>
    <x v="1393"/>
    <n v="2500"/>
    <n v="2500"/>
    <s v="貯蔵"/>
    <x v="1"/>
    <s v="02-64-01-01"/>
  </r>
  <r>
    <s v="    908029 100153"/>
    <x v="1393"/>
    <n v="2500"/>
    <n v="2500"/>
    <s v="貯蔵"/>
    <x v="1"/>
    <s v="02-64-01-01"/>
  </r>
  <r>
    <s v="    908029 100154"/>
    <x v="1393"/>
    <n v="2500"/>
    <n v="2500"/>
    <s v="貯蔵"/>
    <x v="1"/>
    <s v="02-64-01-01"/>
  </r>
  <r>
    <s v="    908029 100155"/>
    <x v="1393"/>
    <n v="2500"/>
    <n v="2500"/>
    <s v="貯蔵"/>
    <x v="1"/>
    <s v="02-64-01-01"/>
  </r>
  <r>
    <s v="    908029 100156"/>
    <x v="1393"/>
    <n v="2500"/>
    <n v="2500"/>
    <s v="貯蔵"/>
    <x v="1"/>
    <s v="02-64-01-01"/>
  </r>
  <r>
    <s v="    908029 100157"/>
    <x v="1393"/>
    <n v="2500"/>
    <n v="2500"/>
    <s v="貯蔵"/>
    <x v="1"/>
    <s v="02-64-01-01"/>
  </r>
  <r>
    <s v="    908029 100158"/>
    <x v="1393"/>
    <n v="2500"/>
    <n v="2500"/>
    <s v="貯蔵"/>
    <x v="1"/>
    <s v="02-64-01-01"/>
  </r>
  <r>
    <s v="    908029 100159"/>
    <x v="1393"/>
    <n v="2500"/>
    <n v="2500"/>
    <s v="貯蔵"/>
    <x v="1"/>
    <s v="02-64-01-01"/>
  </r>
  <r>
    <s v="    908029 100160"/>
    <x v="1393"/>
    <n v="2500"/>
    <n v="2500"/>
    <s v="貯蔵"/>
    <x v="1"/>
    <s v="02-64-01-01"/>
  </r>
  <r>
    <s v="    908029 100161"/>
    <x v="1393"/>
    <n v="2500"/>
    <n v="2500"/>
    <s v="貯蔵"/>
    <x v="1"/>
    <s v="02-64-01-01"/>
  </r>
  <r>
    <s v="    908029 100162"/>
    <x v="1393"/>
    <n v="2500"/>
    <n v="2500"/>
    <s v="貯蔵"/>
    <x v="1"/>
    <s v="02-64-01-01"/>
  </r>
  <r>
    <s v="    908029 100163"/>
    <x v="1393"/>
    <n v="2500"/>
    <n v="2500"/>
    <s v="貯蔵"/>
    <x v="1"/>
    <s v="02-64-01-01"/>
  </r>
  <r>
    <s v="    908029 100164"/>
    <x v="1393"/>
    <n v="2500"/>
    <n v="2500"/>
    <s v="貯蔵"/>
    <x v="1"/>
    <s v="02-64-01-01"/>
  </r>
  <r>
    <s v="    908029 100165"/>
    <x v="1393"/>
    <n v="2500"/>
    <n v="2500"/>
    <s v="貯蔵"/>
    <x v="1"/>
    <s v="02-64-01-01"/>
  </r>
  <r>
    <s v="    908029 100188"/>
    <x v="1393"/>
    <n v="2500"/>
    <n v="2500"/>
    <s v="受入"/>
    <x v="8"/>
    <s v="02-64-01-01"/>
  </r>
  <r>
    <s v="    908029 100189"/>
    <x v="1393"/>
    <n v="2500"/>
    <n v="2500"/>
    <s v="受入"/>
    <x v="8"/>
    <s v="02-64-01-01"/>
  </r>
  <r>
    <s v="    908029 100190"/>
    <x v="1393"/>
    <n v="2500"/>
    <n v="2500"/>
    <s v="受入"/>
    <x v="8"/>
    <s v="02-64-01-01"/>
  </r>
  <r>
    <s v="    908029 100191"/>
    <x v="1393"/>
    <n v="2500"/>
    <n v="2500"/>
    <s v="受入"/>
    <x v="8"/>
    <s v="02-64-01-01"/>
  </r>
  <r>
    <s v="    908029 100192"/>
    <x v="1393"/>
    <n v="2500"/>
    <n v="2500"/>
    <s v="受入"/>
    <x v="8"/>
    <s v="02-64-01-01"/>
  </r>
  <r>
    <s v="    908029 100193"/>
    <x v="1393"/>
    <n v="2500"/>
    <n v="2500"/>
    <s v="受入"/>
    <x v="8"/>
    <s v="02-64-01-01"/>
  </r>
  <r>
    <s v="    908029 100194"/>
    <x v="1393"/>
    <n v="2500"/>
    <n v="2500"/>
    <s v="受入"/>
    <x v="8"/>
    <s v="02-64-01-01"/>
  </r>
  <r>
    <s v="    908029 100195"/>
    <x v="1393"/>
    <n v="2500"/>
    <n v="2500"/>
    <s v="受入"/>
    <x v="8"/>
    <s v="02-64-01-01"/>
  </r>
  <r>
    <s v="    908029 100196"/>
    <x v="1393"/>
    <n v="2500"/>
    <n v="2500"/>
    <s v="受入"/>
    <x v="8"/>
    <s v="02-64-01-01"/>
  </r>
  <r>
    <s v="    908029 100197"/>
    <x v="1393"/>
    <n v="2500"/>
    <n v="2500"/>
    <s v="受入"/>
    <x v="8"/>
    <s v="02-64-01-01"/>
  </r>
  <r>
    <s v="    908092 100064"/>
    <x v="1394"/>
    <n v="4000"/>
    <n v="2633"/>
    <s v="貯蔵"/>
    <x v="1"/>
    <s v="01-24-03-05"/>
  </r>
  <r>
    <s v="    908092 100065"/>
    <x v="1394"/>
    <n v="4000"/>
    <n v="3699"/>
    <s v="貯蔵"/>
    <x v="1"/>
    <s v="01-24-03-05"/>
  </r>
  <r>
    <s v="    908092 100071"/>
    <x v="1394"/>
    <n v="4000"/>
    <n v="2446"/>
    <s v="貯蔵"/>
    <x v="1"/>
    <s v="01-24-03-05"/>
  </r>
  <r>
    <s v="    908092 100085"/>
    <x v="1394"/>
    <n v="4000"/>
    <n v="4"/>
    <s v="生産終了"/>
    <x v="4"/>
    <s v="01-24-03-05"/>
  </r>
  <r>
    <s v="    908092 100086"/>
    <x v="1394"/>
    <n v="4000"/>
    <n v="1738"/>
    <s v="生産中"/>
    <x v="12"/>
    <s v="01-24-03-05"/>
  </r>
  <r>
    <s v="    908092 100087"/>
    <x v="1394"/>
    <n v="4000"/>
    <n v="4000"/>
    <s v="出庫"/>
    <x v="6"/>
    <s v="01-24-03-05"/>
  </r>
  <r>
    <s v="    908092 100088"/>
    <x v="1394"/>
    <n v="4000"/>
    <n v="4000"/>
    <s v="貯蔵"/>
    <x v="1"/>
    <s v="01-24-03-05"/>
  </r>
  <r>
    <s v="    908092 100089"/>
    <x v="1394"/>
    <n v="4000"/>
    <n v="4000"/>
    <s v="貯蔵"/>
    <x v="1"/>
    <s v="01-24-03-05"/>
  </r>
  <r>
    <s v="    908092 100090"/>
    <x v="1394"/>
    <n v="4000"/>
    <n v="4000"/>
    <s v="貯蔵"/>
    <x v="1"/>
    <s v="01-24-03-05"/>
  </r>
  <r>
    <s v="    908092 100091"/>
    <x v="1394"/>
    <n v="4000"/>
    <n v="4000"/>
    <s v="貯蔵"/>
    <x v="1"/>
    <s v="01-24-03-05"/>
  </r>
  <r>
    <s v="    908092 100092"/>
    <x v="1394"/>
    <n v="4000"/>
    <n v="4000"/>
    <s v="貯蔵"/>
    <x v="1"/>
    <s v="01-24-03-05"/>
  </r>
  <r>
    <s v="    908092 100093"/>
    <x v="1394"/>
    <n v="4000"/>
    <n v="4000"/>
    <s v="貯蔵"/>
    <x v="1"/>
    <s v="01-24-03-05"/>
  </r>
  <r>
    <s v="    908092 100094"/>
    <x v="1394"/>
    <n v="4000"/>
    <n v="4000"/>
    <s v="貯蔵"/>
    <x v="1"/>
    <s v="01-24-03-05"/>
  </r>
  <r>
    <s v="    908216 000215"/>
    <x v="1395"/>
    <n v="98"/>
    <n v="58"/>
    <s v="貯蔵"/>
    <x v="1"/>
    <s v="10-02-05-03"/>
  </r>
  <r>
    <s v="    908261 100203"/>
    <x v="1396"/>
    <n v="3000"/>
    <n v="65"/>
    <s v="貯蔵"/>
    <x v="1"/>
    <s v="04-18-01-03"/>
  </r>
  <r>
    <s v="    908261 100204"/>
    <x v="1396"/>
    <n v="3000"/>
    <n v="1276"/>
    <s v="貯蔵"/>
    <x v="1"/>
    <s v="04-18-01-03"/>
  </r>
  <r>
    <s v="    908261 100205"/>
    <x v="1396"/>
    <n v="3000"/>
    <n v="2052"/>
    <s v="貯蔵"/>
    <x v="1"/>
    <s v="04-18-01-03"/>
  </r>
  <r>
    <s v="    908261 100206"/>
    <x v="1396"/>
    <n v="3000"/>
    <n v="2010"/>
    <s v="貯蔵"/>
    <x v="1"/>
    <s v="04-18-01-03"/>
  </r>
  <r>
    <s v="    908261 100213"/>
    <x v="1396"/>
    <n v="3000"/>
    <n v="2578"/>
    <s v="貯蔵"/>
    <x v="1"/>
    <s v="04-18-01-03"/>
  </r>
  <r>
    <s v="    908261 100214"/>
    <x v="1396"/>
    <n v="3000"/>
    <n v="3000"/>
    <s v="貯蔵"/>
    <x v="1"/>
    <s v="04-18-01-03"/>
  </r>
  <r>
    <s v="    908261 100219"/>
    <x v="1396"/>
    <n v="3000"/>
    <n v="3000"/>
    <s v="貯蔵"/>
    <x v="1"/>
    <s v="04-18-01-03"/>
  </r>
  <r>
    <s v="    908261 100224"/>
    <x v="1396"/>
    <n v="3000"/>
    <n v="3000"/>
    <s v="貯蔵"/>
    <x v="1"/>
    <s v="04-18-01-03"/>
  </r>
  <r>
    <s v="    908261 100225"/>
    <x v="1396"/>
    <n v="3000"/>
    <n v="3000"/>
    <s v="貯蔵"/>
    <x v="1"/>
    <s v="04-18-01-03"/>
  </r>
  <r>
    <s v="    908261 100231"/>
    <x v="1396"/>
    <n v="3000"/>
    <n v="3000"/>
    <s v="貯蔵"/>
    <x v="1"/>
    <s v="04-18-01-03"/>
  </r>
  <r>
    <s v="    908279 100054"/>
    <x v="1397"/>
    <n v="2000"/>
    <n v="577"/>
    <s v="出庫"/>
    <x v="7"/>
    <s v="04-18-01-04"/>
  </r>
  <r>
    <s v="    908279 100056"/>
    <x v="1397"/>
    <n v="2000"/>
    <n v="1852"/>
    <s v="貯蔵"/>
    <x v="1"/>
    <s v="04-18-01-04"/>
  </r>
  <r>
    <s v="    908279 100059"/>
    <x v="1397"/>
    <n v="2000"/>
    <n v="2000"/>
    <s v="貯蔵"/>
    <x v="1"/>
    <s v="04-18-01-04"/>
  </r>
  <r>
    <s v="    908279 100079"/>
    <x v="1397"/>
    <n v="2000"/>
    <n v="2000"/>
    <s v="貯蔵"/>
    <x v="1"/>
    <s v="04-18-01-04"/>
  </r>
  <r>
    <s v="    908279 100080"/>
    <x v="1397"/>
    <n v="2000"/>
    <n v="2000"/>
    <s v="貯蔵"/>
    <x v="1"/>
    <s v="04-18-01-04"/>
  </r>
  <r>
    <s v="    908314A100065"/>
    <x v="1398"/>
    <n v="2000"/>
    <n v="1277"/>
    <s v="貯蔵"/>
    <x v="1"/>
    <s v="04-18-02-01"/>
  </r>
  <r>
    <s v="    908314A100072"/>
    <x v="1398"/>
    <n v="2000"/>
    <n v="2000"/>
    <s v="貯蔵"/>
    <x v="1"/>
    <s v="04-18-02-01"/>
  </r>
  <r>
    <s v="    908314A100076"/>
    <x v="1398"/>
    <n v="2000"/>
    <n v="2000"/>
    <s v="貯蔵"/>
    <x v="1"/>
    <s v="04-18-02-01"/>
  </r>
  <r>
    <s v="    908314A100079"/>
    <x v="1398"/>
    <n v="2000"/>
    <n v="2000"/>
    <s v="貯蔵"/>
    <x v="1"/>
    <s v="04-18-02-01"/>
  </r>
  <r>
    <s v="    908314A100081"/>
    <x v="1398"/>
    <n v="2000"/>
    <n v="2000"/>
    <s v="貯蔵"/>
    <x v="1"/>
    <s v="04-18-02-01"/>
  </r>
  <r>
    <s v="    908314A100082"/>
    <x v="1398"/>
    <n v="2000"/>
    <n v="2000"/>
    <s v="貯蔵"/>
    <x v="1"/>
    <s v="04-18-02-01"/>
  </r>
  <r>
    <s v="    908314A100084"/>
    <x v="1398"/>
    <n v="2000"/>
    <n v="2000"/>
    <s v="貯蔵"/>
    <x v="1"/>
    <s v="04-18-02-01"/>
  </r>
  <r>
    <s v="    908314A100088"/>
    <x v="1398"/>
    <n v="2000"/>
    <n v="2000"/>
    <s v="貯蔵"/>
    <x v="1"/>
    <s v="04-18-02-01"/>
  </r>
  <r>
    <s v="    908332 100170"/>
    <x v="1399"/>
    <n v="4000"/>
    <n v="1509"/>
    <s v="貯蔵"/>
    <x v="1"/>
    <s v="03-09-02-06"/>
  </r>
  <r>
    <s v="    908332 100226"/>
    <x v="1399"/>
    <n v="4000"/>
    <n v="4000"/>
    <s v="貯蔵"/>
    <x v="1"/>
    <s v="03-09-02-06"/>
  </r>
  <r>
    <s v="    908341 100015"/>
    <x v="1400"/>
    <n v="10000"/>
    <n v="5544"/>
    <s v="貯蔵"/>
    <x v="1"/>
    <s v="01-24-03-06"/>
  </r>
  <r>
    <s v="    908341 100016"/>
    <x v="1400"/>
    <n v="10000"/>
    <n v="9114"/>
    <s v="貯蔵"/>
    <x v="1"/>
    <s v="01-24-03-06"/>
  </r>
  <r>
    <s v="    908368 000003"/>
    <x v="1401"/>
    <n v="9485"/>
    <n v="9398"/>
    <s v="貯蔵"/>
    <x v="1"/>
    <s v="08-30-02-01"/>
  </r>
  <r>
    <s v="    908377 100023"/>
    <x v="1402"/>
    <n v="10000"/>
    <n v="8834"/>
    <s v="貯蔵"/>
    <x v="1"/>
    <s v="01-24-04-01"/>
  </r>
  <r>
    <s v="    908377 100026"/>
    <x v="1402"/>
    <n v="10000"/>
    <n v="9776"/>
    <s v="貯蔵"/>
    <x v="1"/>
    <s v="01-24-04-01"/>
  </r>
  <r>
    <s v="    908377 100027"/>
    <x v="1402"/>
    <n v="10000"/>
    <n v="10000"/>
    <s v="貯蔵"/>
    <x v="1"/>
    <s v="01-24-04-01"/>
  </r>
  <r>
    <s v="    908377 100030"/>
    <x v="1402"/>
    <n v="10000"/>
    <n v="10000"/>
    <s v="貯蔵"/>
    <x v="1"/>
    <s v="01-24-04-01"/>
  </r>
  <r>
    <s v="    908377 100031"/>
    <x v="1402"/>
    <n v="10000"/>
    <n v="10000"/>
    <s v="貯蔵"/>
    <x v="1"/>
    <s v="01-24-04-01"/>
  </r>
  <r>
    <s v="    908377 100032"/>
    <x v="1402"/>
    <n v="10000"/>
    <n v="10000"/>
    <s v="貯蔵"/>
    <x v="1"/>
    <s v="01-24-04-01"/>
  </r>
  <r>
    <s v="    908377 100033"/>
    <x v="1402"/>
    <n v="10000"/>
    <n v="10000"/>
    <s v="貯蔵"/>
    <x v="1"/>
    <s v="01-24-04-01"/>
  </r>
  <r>
    <s v="    908377 100034"/>
    <x v="1402"/>
    <n v="10000"/>
    <n v="10000"/>
    <s v="貯蔵"/>
    <x v="1"/>
    <s v="01-24-04-01"/>
  </r>
  <r>
    <s v="    908493A100002"/>
    <x v="1403"/>
    <n v="1500"/>
    <n v="975"/>
    <s v="貯蔵"/>
    <x v="1"/>
    <s v="03-09-03-02"/>
  </r>
  <r>
    <s v="    908635 100024"/>
    <x v="1404"/>
    <n v="3000"/>
    <n v="665"/>
    <s v="貯蔵"/>
    <x v="1"/>
    <s v="16-01-05-02"/>
  </r>
  <r>
    <s v="    908653 000005"/>
    <x v="1405"/>
    <n v="4950"/>
    <n v="790"/>
    <s v="貯蔵"/>
    <x v="1"/>
    <s v="01-24-04-02"/>
  </r>
  <r>
    <s v="    908653 000006"/>
    <x v="1405"/>
    <n v="3728"/>
    <n v="3277"/>
    <s v="貯蔵"/>
    <x v="1"/>
    <s v="01-24-04-02"/>
  </r>
  <r>
    <s v="    908689 100029"/>
    <x v="1406"/>
    <n v="15"/>
    <n v="103"/>
    <s v="貯蔵"/>
    <x v="1"/>
    <s v="10-12-30-15"/>
  </r>
  <r>
    <s v="    908778 000018"/>
    <x v="1407"/>
    <n v="1000"/>
    <n v="446"/>
    <s v="貯蔵"/>
    <x v="1"/>
    <s v="05-14-03-05"/>
  </r>
  <r>
    <s v="    908778 100001"/>
    <x v="1407"/>
    <n v="1000"/>
    <n v="1000"/>
    <s v="貯蔵"/>
    <x v="1"/>
    <s v="05-14-03-05"/>
  </r>
  <r>
    <s v="    908787A000004"/>
    <x v="1408"/>
    <n v="475"/>
    <n v="295"/>
    <s v="貯蔵"/>
    <x v="1"/>
    <s v="08-32-01-11"/>
  </r>
  <r>
    <s v="    908796 100028"/>
    <x v="1409"/>
    <n v="1000"/>
    <n v="333"/>
    <s v="貯蔵"/>
    <x v="1"/>
    <s v="05-15-02-02"/>
  </r>
  <r>
    <s v="    908796 100037"/>
    <x v="1409"/>
    <n v="616"/>
    <n v="616"/>
    <s v="貯蔵"/>
    <x v="1"/>
    <s v="05-15-02-02"/>
  </r>
  <r>
    <s v="    908822 000168"/>
    <x v="1410"/>
    <n v="160"/>
    <n v="47"/>
    <s v="貯蔵"/>
    <x v="1"/>
    <s v="10-12-33-01"/>
  </r>
  <r>
    <s v="    908858A000142"/>
    <x v="1411"/>
    <n v="632"/>
    <n v="150"/>
    <s v="貯蔵"/>
    <x v="1"/>
    <s v="08-32-01-12"/>
  </r>
  <r>
    <s v="    908867 100012"/>
    <x v="1412"/>
    <n v="2000"/>
    <n v="1640"/>
    <s v="貯蔵"/>
    <x v="1"/>
    <s v="04-18-02-02"/>
  </r>
  <r>
    <s v="    908867 100016"/>
    <x v="1412"/>
    <n v="2500"/>
    <n v="2440"/>
    <s v="貯蔵"/>
    <x v="1"/>
    <s v="04-18-02-02"/>
  </r>
  <r>
    <s v="    908876 000039"/>
    <x v="1413"/>
    <n v="214"/>
    <n v="16"/>
    <s v="貯蔵"/>
    <x v="1"/>
    <s v="03-09-04-01"/>
  </r>
  <r>
    <s v="    908876 000040"/>
    <x v="1413"/>
    <n v="250"/>
    <n v="180"/>
    <s v="貯蔵"/>
    <x v="1"/>
    <s v="03-09-04-01"/>
  </r>
  <r>
    <s v="    909064A100004"/>
    <x v="1414"/>
    <n v="475"/>
    <n v="221"/>
    <s v="貯蔵"/>
    <x v="1"/>
    <s v="05-15-03-01"/>
  </r>
  <r>
    <s v="    909064A100006"/>
    <x v="1414"/>
    <n v="10"/>
    <n v="10"/>
    <s v="貯蔵"/>
    <x v="1"/>
    <s v="05-15-03-01"/>
  </r>
  <r>
    <s v="    909064A100007"/>
    <x v="1414"/>
    <n v="100"/>
    <n v="29"/>
    <s v="貯蔵"/>
    <x v="1"/>
    <s v="05-15-03-01"/>
  </r>
  <r>
    <s v="    909198 100105"/>
    <x v="1415"/>
    <n v="10000"/>
    <n v="5155"/>
    <s v="貯蔵"/>
    <x v="1"/>
    <s v="01-24-04-03"/>
  </r>
  <r>
    <s v="    909198 100108"/>
    <x v="1415"/>
    <n v="10000"/>
    <n v="4424"/>
    <s v="貯蔵"/>
    <x v="1"/>
    <s v="01-24-04-03"/>
  </r>
  <r>
    <s v="    909198 100109"/>
    <x v="1415"/>
    <n v="10000"/>
    <n v="9157"/>
    <s v="貯蔵"/>
    <x v="1"/>
    <s v="01-24-04-03"/>
  </r>
  <r>
    <s v="    909198 100110"/>
    <x v="1415"/>
    <n v="10000"/>
    <n v="10000"/>
    <s v="貯蔵"/>
    <x v="1"/>
    <s v="01-24-04-03"/>
  </r>
  <r>
    <s v="    909198 100113"/>
    <x v="1415"/>
    <n v="10000"/>
    <n v="10000"/>
    <s v="貯蔵"/>
    <x v="1"/>
    <s v="01-24-04-03"/>
  </r>
  <r>
    <s v="    909198 100114"/>
    <x v="1415"/>
    <n v="10000"/>
    <n v="10000"/>
    <s v="貯蔵"/>
    <x v="1"/>
    <s v="01-24-04-03"/>
  </r>
  <r>
    <s v="    909198 100118"/>
    <x v="1415"/>
    <n v="10000"/>
    <n v="10000"/>
    <s v="貯蔵"/>
    <x v="1"/>
    <s v="01-24-04-03"/>
  </r>
  <r>
    <s v="    909198 100119"/>
    <x v="1415"/>
    <n v="10000"/>
    <n v="10000"/>
    <s v="貯蔵"/>
    <x v="1"/>
    <s v="01-24-04-03"/>
  </r>
  <r>
    <s v="    909198 100122"/>
    <x v="1415"/>
    <n v="10000"/>
    <n v="10000"/>
    <s v="貯蔵"/>
    <x v="1"/>
    <s v="01-24-04-03"/>
  </r>
  <r>
    <s v="    909206 100153"/>
    <x v="1416"/>
    <n v="10000"/>
    <n v="2428"/>
    <s v="貯蔵"/>
    <x v="1"/>
    <s v="01-24-04-05"/>
  </r>
  <r>
    <s v="    909206 100160"/>
    <x v="1416"/>
    <n v="10000"/>
    <n v="16"/>
    <s v="生産終了"/>
    <x v="3"/>
    <s v="01-24-04-05"/>
  </r>
  <r>
    <s v="    909206 100161"/>
    <x v="1416"/>
    <n v="10000"/>
    <n v="2319"/>
    <s v="貯蔵"/>
    <x v="1"/>
    <s v="01-24-04-05"/>
  </r>
  <r>
    <s v="    909206 100162"/>
    <x v="1416"/>
    <n v="10000"/>
    <n v="7437"/>
    <s v="貯蔵"/>
    <x v="1"/>
    <s v="01-24-04-05"/>
  </r>
  <r>
    <s v="    909206 100164"/>
    <x v="1416"/>
    <n v="10000"/>
    <n v="7695"/>
    <s v="生産終了"/>
    <x v="0"/>
    <s v="01-24-04-05"/>
  </r>
  <r>
    <s v="    909206 100165"/>
    <x v="1416"/>
    <n v="10000"/>
    <n v="3462"/>
    <s v="生産終了"/>
    <x v="0"/>
    <s v="01-24-04-05"/>
  </r>
  <r>
    <s v="    909206 100166"/>
    <x v="1416"/>
    <n v="10000"/>
    <n v="9952"/>
    <s v="貯蔵"/>
    <x v="1"/>
    <s v="01-24-04-05"/>
  </r>
  <r>
    <s v="    909206 100167"/>
    <x v="1416"/>
    <n v="10000"/>
    <n v="10000"/>
    <s v="貯蔵"/>
    <x v="1"/>
    <s v="01-24-04-05"/>
  </r>
  <r>
    <s v="    909206 100171"/>
    <x v="1416"/>
    <n v="10000"/>
    <n v="10000"/>
    <s v="貯蔵"/>
    <x v="1"/>
    <s v="01-24-04-05"/>
  </r>
  <r>
    <s v="    909206 100172"/>
    <x v="1416"/>
    <n v="10000"/>
    <n v="10000"/>
    <s v="貯蔵"/>
    <x v="1"/>
    <s v="01-24-04-05"/>
  </r>
  <r>
    <s v="    909206 100173"/>
    <x v="1416"/>
    <n v="10000"/>
    <n v="10000"/>
    <s v="貯蔵"/>
    <x v="1"/>
    <s v="01-24-04-05"/>
  </r>
  <r>
    <s v="    909206 100183"/>
    <x v="1416"/>
    <n v="10000"/>
    <n v="10000"/>
    <s v="貯蔵"/>
    <x v="1"/>
    <s v="01-24-04-05"/>
  </r>
  <r>
    <s v="    909206 100184"/>
    <x v="1416"/>
    <n v="10000"/>
    <n v="10000"/>
    <s v="貯蔵"/>
    <x v="1"/>
    <s v="01-24-04-05"/>
  </r>
  <r>
    <s v="    909206 100185"/>
    <x v="1416"/>
    <n v="10000"/>
    <n v="10000"/>
    <s v="貯蔵"/>
    <x v="1"/>
    <s v="01-24-04-05"/>
  </r>
  <r>
    <s v="    909206 100186"/>
    <x v="1416"/>
    <n v="10000"/>
    <n v="10000"/>
    <s v="貯蔵"/>
    <x v="1"/>
    <s v="01-24-04-05"/>
  </r>
  <r>
    <s v="    909206 100187"/>
    <x v="1416"/>
    <n v="10000"/>
    <n v="10000"/>
    <s v="貯蔵"/>
    <x v="1"/>
    <s v="01-24-04-05"/>
  </r>
  <r>
    <s v="    909206 100189"/>
    <x v="1416"/>
    <n v="10000"/>
    <n v="10000"/>
    <s v="貯蔵"/>
    <x v="1"/>
    <s v="01-24-04-05"/>
  </r>
  <r>
    <s v="    909206 100190"/>
    <x v="1416"/>
    <n v="10000"/>
    <n v="10000"/>
    <s v="貯蔵"/>
    <x v="1"/>
    <s v="01-24-04-05"/>
  </r>
  <r>
    <s v="    909206 100191"/>
    <x v="1416"/>
    <n v="10000"/>
    <n v="10000"/>
    <s v="貯蔵"/>
    <x v="1"/>
    <s v="01-24-04-05"/>
  </r>
  <r>
    <s v="    909206 100192"/>
    <x v="1416"/>
    <n v="10000"/>
    <n v="10000"/>
    <s v="貯蔵"/>
    <x v="1"/>
    <s v="01-24-04-05"/>
  </r>
  <r>
    <s v="    909206 100195"/>
    <x v="1416"/>
    <n v="10000"/>
    <n v="10000"/>
    <s v="貯蔵"/>
    <x v="1"/>
    <s v="01-24-04-05"/>
  </r>
  <r>
    <s v="    909206 100196"/>
    <x v="1416"/>
    <n v="10000"/>
    <n v="10000"/>
    <s v="貯蔵"/>
    <x v="1"/>
    <s v="01-24-04-05"/>
  </r>
  <r>
    <s v="    909206 100201"/>
    <x v="1416"/>
    <n v="10000"/>
    <n v="10000"/>
    <s v="貯蔵"/>
    <x v="1"/>
    <s v="01-24-04-05"/>
  </r>
  <r>
    <s v="    909206 100202"/>
    <x v="1416"/>
    <n v="10000"/>
    <n v="10000"/>
    <s v="貯蔵"/>
    <x v="1"/>
    <s v="01-24-04-05"/>
  </r>
  <r>
    <s v="    909206 100203"/>
    <x v="1416"/>
    <n v="10000"/>
    <n v="10000"/>
    <s v="貯蔵"/>
    <x v="1"/>
    <s v="01-24-04-05"/>
  </r>
  <r>
    <s v="    909206 100204"/>
    <x v="1416"/>
    <n v="10000"/>
    <n v="10000"/>
    <s v="貯蔵"/>
    <x v="1"/>
    <s v="01-24-04-05"/>
  </r>
  <r>
    <s v="    909215 100231"/>
    <x v="1417"/>
    <n v="10000"/>
    <n v="3999"/>
    <s v="生産終了"/>
    <x v="0"/>
    <s v="01-24-04-04"/>
  </r>
  <r>
    <s v="    909215 100237"/>
    <x v="1417"/>
    <n v="10000"/>
    <n v="10000"/>
    <s v="貯蔵"/>
    <x v="1"/>
    <s v="01-24-04-04"/>
  </r>
  <r>
    <s v="    909215 100238"/>
    <x v="1417"/>
    <n v="10000"/>
    <n v="34"/>
    <s v="生産終了"/>
    <x v="11"/>
    <s v="01-24-04-04"/>
  </r>
  <r>
    <s v="    909215 100239"/>
    <x v="1417"/>
    <n v="10000"/>
    <n v="5883"/>
    <s v="出庫"/>
    <x v="7"/>
    <s v="01-24-04-04"/>
  </r>
  <r>
    <s v="    909215 100240"/>
    <x v="1417"/>
    <n v="10000"/>
    <n v="6640"/>
    <s v="貯蔵"/>
    <x v="1"/>
    <s v="01-24-04-04"/>
  </r>
  <r>
    <s v="    909215 100241"/>
    <x v="1417"/>
    <n v="10000"/>
    <n v="9144"/>
    <s v="生産中"/>
    <x v="5"/>
    <s v="01-24-04-04"/>
  </r>
  <r>
    <s v="    909215 100247"/>
    <x v="1417"/>
    <n v="10000"/>
    <n v="10000"/>
    <s v="出庫"/>
    <x v="6"/>
    <s v="01-24-04-04"/>
  </r>
  <r>
    <s v="    909215 100248"/>
    <x v="1417"/>
    <n v="10000"/>
    <n v="8310"/>
    <s v="生産中"/>
    <x v="12"/>
    <s v="01-24-04-04"/>
  </r>
  <r>
    <s v="    909215 100249"/>
    <x v="1417"/>
    <n v="10000"/>
    <n v="10000"/>
    <s v="貯蔵"/>
    <x v="1"/>
    <s v="01-24-04-04"/>
  </r>
  <r>
    <s v="    909215 100250"/>
    <x v="1417"/>
    <n v="10000"/>
    <n v="10000"/>
    <s v="貯蔵"/>
    <x v="1"/>
    <s v="01-24-04-04"/>
  </r>
  <r>
    <s v="    909215 100251"/>
    <x v="1417"/>
    <n v="10000"/>
    <n v="10000"/>
    <s v="貯蔵"/>
    <x v="1"/>
    <s v="01-24-04-04"/>
  </r>
  <r>
    <s v="    909215 100252"/>
    <x v="1417"/>
    <n v="10000"/>
    <n v="10000"/>
    <s v="貯蔵"/>
    <x v="1"/>
    <s v="01-24-04-04"/>
  </r>
  <r>
    <s v="    909215 100266"/>
    <x v="1417"/>
    <n v="10000"/>
    <n v="10000"/>
    <s v="貯蔵"/>
    <x v="1"/>
    <s v="01-24-04-04"/>
  </r>
  <r>
    <s v="    909215 100267"/>
    <x v="1417"/>
    <n v="10000"/>
    <n v="10000"/>
    <s v="貯蔵"/>
    <x v="1"/>
    <s v="01-24-04-04"/>
  </r>
  <r>
    <s v="    909215 100268"/>
    <x v="1417"/>
    <n v="10000"/>
    <n v="10000"/>
    <s v="貯蔵"/>
    <x v="1"/>
    <s v="01-24-04-04"/>
  </r>
  <r>
    <s v="    909215 100269"/>
    <x v="1417"/>
    <n v="10000"/>
    <n v="10000"/>
    <s v="貯蔵"/>
    <x v="1"/>
    <s v="01-24-04-04"/>
  </r>
  <r>
    <s v="    909215 100286"/>
    <x v="1417"/>
    <n v="10000"/>
    <n v="10000"/>
    <s v="受入"/>
    <x v="8"/>
    <s v="01-24-04-04"/>
  </r>
  <r>
    <s v="    909215 100287"/>
    <x v="1417"/>
    <n v="10000"/>
    <n v="10000"/>
    <s v="受入"/>
    <x v="8"/>
    <s v="01-24-04-04"/>
  </r>
  <r>
    <s v="    909215 100288"/>
    <x v="1417"/>
    <n v="10000"/>
    <n v="10000"/>
    <s v="受入"/>
    <x v="8"/>
    <s v="01-24-04-04"/>
  </r>
  <r>
    <s v="    909215 100289"/>
    <x v="1417"/>
    <n v="10000"/>
    <n v="10000"/>
    <s v="受入"/>
    <x v="8"/>
    <s v="01-24-04-04"/>
  </r>
  <r>
    <s v="    909224B100006"/>
    <x v="1418"/>
    <n v="2011"/>
    <n v="1446"/>
    <s v="貯蔵"/>
    <x v="1"/>
    <s v="03-09-04-02"/>
  </r>
  <r>
    <s v="    909224B100008"/>
    <x v="1418"/>
    <n v="3000"/>
    <n v="3000"/>
    <s v="貯蔵"/>
    <x v="1"/>
    <s v="03-09-04-02"/>
  </r>
  <r>
    <s v="    909304 100093"/>
    <x v="1419"/>
    <n v="1000"/>
    <n v="211"/>
    <s v="貯蔵"/>
    <x v="1"/>
    <s v="01-24-05-01"/>
  </r>
  <r>
    <s v="    909304 100094"/>
    <x v="1419"/>
    <n v="1000"/>
    <n v="1000"/>
    <s v="貯蔵"/>
    <x v="1"/>
    <s v="01-24-05-01"/>
  </r>
  <r>
    <s v="    909304 100095"/>
    <x v="1419"/>
    <n v="1000"/>
    <n v="1000"/>
    <s v="貯蔵"/>
    <x v="1"/>
    <s v="01-24-05-01"/>
  </r>
  <r>
    <s v="    909304 100096"/>
    <x v="1419"/>
    <n v="1000"/>
    <n v="1000"/>
    <s v="貯蔵"/>
    <x v="1"/>
    <s v="01-24-05-01"/>
  </r>
  <r>
    <s v="    909304 100097"/>
    <x v="1419"/>
    <n v="1000"/>
    <n v="1000"/>
    <s v="貯蔵"/>
    <x v="1"/>
    <s v="01-24-05-01"/>
  </r>
  <r>
    <s v="    909304 100098"/>
    <x v="1419"/>
    <n v="1000"/>
    <n v="1000"/>
    <s v="貯蔵"/>
    <x v="1"/>
    <s v="01-24-05-01"/>
  </r>
  <r>
    <s v="    909304 100099"/>
    <x v="1419"/>
    <n v="1000"/>
    <n v="1000"/>
    <s v="貯蔵"/>
    <x v="1"/>
    <s v="01-24-05-01"/>
  </r>
  <r>
    <s v="    909304 100100"/>
    <x v="1419"/>
    <n v="1000"/>
    <n v="1000"/>
    <s v="貯蔵"/>
    <x v="1"/>
    <s v="01-24-05-01"/>
  </r>
  <r>
    <s v="    909304 100101"/>
    <x v="1419"/>
    <n v="1000"/>
    <n v="1000"/>
    <s v="貯蔵"/>
    <x v="1"/>
    <s v="01-24-05-01"/>
  </r>
  <r>
    <s v="    909304 100102"/>
    <x v="1419"/>
    <n v="1000"/>
    <n v="1000"/>
    <s v="貯蔵"/>
    <x v="1"/>
    <s v="01-24-05-01"/>
  </r>
  <r>
    <s v="    909304 100103"/>
    <x v="1419"/>
    <n v="1000"/>
    <n v="1000"/>
    <s v="貯蔵"/>
    <x v="1"/>
    <s v="01-24-05-01"/>
  </r>
  <r>
    <s v="    909304 100104"/>
    <x v="1419"/>
    <n v="1000"/>
    <n v="1000"/>
    <s v="貯蔵"/>
    <x v="1"/>
    <s v="01-24-05-01"/>
  </r>
  <r>
    <s v="    909304 100105"/>
    <x v="1419"/>
    <n v="1000"/>
    <n v="1000"/>
    <s v="貯蔵"/>
    <x v="1"/>
    <s v="01-24-05-01"/>
  </r>
  <r>
    <s v="    909304 100106"/>
    <x v="1419"/>
    <n v="1000"/>
    <n v="1000"/>
    <s v="貯蔵"/>
    <x v="1"/>
    <s v="01-24-05-01"/>
  </r>
  <r>
    <s v="    909304 100107"/>
    <x v="1419"/>
    <n v="1000"/>
    <n v="1000"/>
    <s v="貯蔵"/>
    <x v="1"/>
    <s v="01-24-05-01"/>
  </r>
  <r>
    <s v="    909304 100108"/>
    <x v="1419"/>
    <n v="1000"/>
    <n v="1000"/>
    <s v="貯蔵"/>
    <x v="1"/>
    <s v="01-24-05-01"/>
  </r>
  <r>
    <s v="    909304 100109"/>
    <x v="1419"/>
    <n v="1000"/>
    <n v="1000"/>
    <s v="貯蔵"/>
    <x v="1"/>
    <s v="01-24-05-01"/>
  </r>
  <r>
    <s v="    909304 100110"/>
    <x v="1419"/>
    <n v="1000"/>
    <n v="1000"/>
    <s v="貯蔵"/>
    <x v="1"/>
    <s v="01-24-05-01"/>
  </r>
  <r>
    <s v="    909322 100003"/>
    <x v="1420"/>
    <n v="5000"/>
    <n v="4828"/>
    <s v="貯蔵"/>
    <x v="1"/>
    <s v="01-24-05-02"/>
  </r>
  <r>
    <s v="    909607 100174"/>
    <x v="1421"/>
    <n v="10000"/>
    <n v="590"/>
    <s v="貯蔵"/>
    <x v="1"/>
    <s v="01-24-05-03"/>
  </r>
  <r>
    <s v="    909607 100184"/>
    <x v="1421"/>
    <n v="10000"/>
    <n v="5299"/>
    <s v="出庫"/>
    <x v="7"/>
    <s v="01-24-05-03"/>
  </r>
  <r>
    <s v="    909607 100188"/>
    <x v="1421"/>
    <n v="10000"/>
    <n v="7653"/>
    <s v="生産終了"/>
    <x v="0"/>
    <s v="01-24-05-03"/>
  </r>
  <r>
    <s v="    909607 100191"/>
    <x v="1421"/>
    <n v="10000"/>
    <n v="10000"/>
    <s v="貯蔵"/>
    <x v="1"/>
    <s v="01-24-05-03"/>
  </r>
  <r>
    <s v="    909607 100192"/>
    <x v="1421"/>
    <n v="10000"/>
    <n v="9616"/>
    <s v="貯蔵"/>
    <x v="1"/>
    <s v="01-24-05-03"/>
  </r>
  <r>
    <s v="    909607 100193"/>
    <x v="1421"/>
    <n v="10000"/>
    <n v="9808"/>
    <s v="生産中"/>
    <x v="9"/>
    <s v="01-24-05-03"/>
  </r>
  <r>
    <s v="    909607 100194"/>
    <x v="1421"/>
    <n v="10000"/>
    <n v="1793"/>
    <s v="生産中"/>
    <x v="12"/>
    <s v="01-24-05-03"/>
  </r>
  <r>
    <s v="    909607 100196"/>
    <x v="1421"/>
    <n v="10000"/>
    <n v="10000"/>
    <s v="出庫"/>
    <x v="6"/>
    <s v="01-24-05-03"/>
  </r>
  <r>
    <s v="    909607 100197"/>
    <x v="1421"/>
    <n v="10000"/>
    <n v="10000"/>
    <s v="出庫"/>
    <x v="6"/>
    <s v="01-24-05-03"/>
  </r>
  <r>
    <s v="    909607 100199"/>
    <x v="1421"/>
    <n v="10000"/>
    <n v="10000"/>
    <s v="貯蔵"/>
    <x v="1"/>
    <s v="01-24-05-03"/>
  </r>
  <r>
    <s v="    909607 100200"/>
    <x v="1421"/>
    <n v="10000"/>
    <n v="10000"/>
    <s v="貯蔵"/>
    <x v="1"/>
    <s v="01-24-05-03"/>
  </r>
  <r>
    <s v="    909607 100202"/>
    <x v="1421"/>
    <n v="10000"/>
    <n v="10000"/>
    <s v="貯蔵"/>
    <x v="1"/>
    <s v="01-24-05-03"/>
  </r>
  <r>
    <s v="    909607 100203"/>
    <x v="1421"/>
    <n v="10000"/>
    <n v="10000"/>
    <s v="貯蔵"/>
    <x v="1"/>
    <s v="01-24-05-03"/>
  </r>
  <r>
    <s v="    909607 100204"/>
    <x v="1421"/>
    <n v="10000"/>
    <n v="10000"/>
    <s v="貯蔵"/>
    <x v="1"/>
    <s v="01-24-05-03"/>
  </r>
  <r>
    <s v="    909607 100205"/>
    <x v="1421"/>
    <n v="10000"/>
    <n v="10000"/>
    <s v="貯蔵"/>
    <x v="1"/>
    <s v="01-24-05-03"/>
  </r>
  <r>
    <s v="    909607 100208"/>
    <x v="1421"/>
    <n v="10000"/>
    <n v="10000"/>
    <s v="貯蔵"/>
    <x v="1"/>
    <s v="01-24-05-03"/>
  </r>
  <r>
    <s v="    909607 100209"/>
    <x v="1421"/>
    <n v="10000"/>
    <n v="10000"/>
    <s v="貯蔵"/>
    <x v="1"/>
    <s v="01-24-05-03"/>
  </r>
  <r>
    <s v="    909607 100212"/>
    <x v="1421"/>
    <n v="10000"/>
    <n v="10000"/>
    <s v="貯蔵"/>
    <x v="1"/>
    <s v="01-24-05-03"/>
  </r>
  <r>
    <s v="    909607 100213"/>
    <x v="1421"/>
    <n v="10000"/>
    <n v="10000"/>
    <s v="貯蔵"/>
    <x v="1"/>
    <s v="01-24-05-03"/>
  </r>
  <r>
    <s v="    909607 100214"/>
    <x v="1421"/>
    <n v="10000"/>
    <n v="10000"/>
    <s v="貯蔵"/>
    <x v="1"/>
    <s v="01-24-05-03"/>
  </r>
  <r>
    <s v="    909607 100215"/>
    <x v="1421"/>
    <n v="10000"/>
    <n v="10000"/>
    <s v="貯蔵"/>
    <x v="1"/>
    <s v="01-24-05-03"/>
  </r>
  <r>
    <s v="    909607 100216"/>
    <x v="1421"/>
    <n v="10000"/>
    <n v="10000"/>
    <s v="貯蔵"/>
    <x v="1"/>
    <s v="01-24-05-03"/>
  </r>
  <r>
    <s v="    909607 100217"/>
    <x v="1421"/>
    <n v="10000"/>
    <n v="10000"/>
    <s v="貯蔵"/>
    <x v="1"/>
    <s v="01-24-05-03"/>
  </r>
  <r>
    <s v="    909616 100446"/>
    <x v="1422"/>
    <n v="10000"/>
    <n v="1785"/>
    <s v="生産終了"/>
    <x v="0"/>
    <s v="01-25-01-01"/>
  </r>
  <r>
    <s v="    909616 100453"/>
    <x v="1422"/>
    <n v="10000"/>
    <n v="27"/>
    <s v="生産終了"/>
    <x v="3"/>
    <s v="01-25-01-01"/>
  </r>
  <r>
    <s v="    909616 100454"/>
    <x v="1422"/>
    <n v="10000"/>
    <n v="28"/>
    <s v="生産終了"/>
    <x v="3"/>
    <s v="01-25-01-01"/>
  </r>
  <r>
    <s v="    909616 100457"/>
    <x v="1422"/>
    <n v="10000"/>
    <n v="9805"/>
    <s v="貯蔵"/>
    <x v="1"/>
    <s v="01-25-01-01"/>
  </r>
  <r>
    <s v="    909616 100459"/>
    <x v="1422"/>
    <n v="10000"/>
    <n v="7744"/>
    <s v="生産終了"/>
    <x v="0"/>
    <s v="01-25-01-01"/>
  </r>
  <r>
    <s v="    909616 100461"/>
    <x v="1422"/>
    <n v="10000"/>
    <n v="7528"/>
    <s v="出庫"/>
    <x v="7"/>
    <s v="01-25-01-01"/>
  </r>
  <r>
    <s v="    909616 100474"/>
    <x v="1422"/>
    <n v="10000"/>
    <n v="12"/>
    <s v="生産終了"/>
    <x v="11"/>
    <s v="01-25-01-01"/>
  </r>
  <r>
    <s v="    909616 100475"/>
    <x v="1422"/>
    <n v="10000"/>
    <n v="7"/>
    <s v="生産終了"/>
    <x v="11"/>
    <s v="01-25-01-01"/>
  </r>
  <r>
    <s v="    909616 100476"/>
    <x v="1422"/>
    <n v="10000"/>
    <n v="10000"/>
    <s v="出庫"/>
    <x v="6"/>
    <s v="01-25-01-01"/>
  </r>
  <r>
    <s v="    909616 100477"/>
    <x v="1422"/>
    <n v="10000"/>
    <n v="9706"/>
    <s v="貯蔵"/>
    <x v="1"/>
    <s v="01-25-01-01"/>
  </r>
  <r>
    <s v="    909616 100478"/>
    <x v="1422"/>
    <n v="10000"/>
    <n v="6699"/>
    <s v="生産中"/>
    <x v="12"/>
    <s v="01-25-01-01"/>
  </r>
  <r>
    <s v="    909616 100479"/>
    <x v="1422"/>
    <n v="10000"/>
    <n v="10000"/>
    <s v="貯蔵"/>
    <x v="1"/>
    <s v="01-25-01-01"/>
  </r>
  <r>
    <s v="    909616 100487"/>
    <x v="1422"/>
    <n v="10000"/>
    <n v="10000"/>
    <s v="貯蔵"/>
    <x v="1"/>
    <s v="01-25-01-01"/>
  </r>
  <r>
    <s v="    909616 100488"/>
    <x v="1422"/>
    <n v="10000"/>
    <n v="10000"/>
    <s v="貯蔵"/>
    <x v="1"/>
    <s v="01-25-01-01"/>
  </r>
  <r>
    <s v="    909616 100489"/>
    <x v="1422"/>
    <n v="10000"/>
    <n v="10000"/>
    <s v="貯蔵"/>
    <x v="1"/>
    <s v="01-25-01-01"/>
  </r>
  <r>
    <s v="    909616 100490"/>
    <x v="1422"/>
    <n v="10000"/>
    <n v="10000"/>
    <s v="貯蔵"/>
    <x v="1"/>
    <s v="01-25-01-01"/>
  </r>
  <r>
    <s v="    909616 100491"/>
    <x v="1422"/>
    <n v="10000"/>
    <n v="10000"/>
    <s v="貯蔵"/>
    <x v="1"/>
    <s v="01-25-01-01"/>
  </r>
  <r>
    <s v="    909616 100492"/>
    <x v="1422"/>
    <n v="10000"/>
    <n v="10000"/>
    <s v="貯蔵"/>
    <x v="1"/>
    <s v="01-25-01-01"/>
  </r>
  <r>
    <s v="    909616 100493"/>
    <x v="1422"/>
    <n v="10000"/>
    <n v="10000"/>
    <s v="貯蔵"/>
    <x v="1"/>
    <s v="01-25-01-01"/>
  </r>
  <r>
    <s v="    909616 100494"/>
    <x v="1422"/>
    <n v="10000"/>
    <n v="10000"/>
    <s v="貯蔵"/>
    <x v="1"/>
    <s v="01-25-01-01"/>
  </r>
  <r>
    <s v="    909625 100049"/>
    <x v="1423"/>
    <n v="10000"/>
    <n v="10"/>
    <s v="生産終了"/>
    <x v="10"/>
    <s v="01-24-05-04"/>
  </r>
  <r>
    <s v="    909625 100052"/>
    <x v="1423"/>
    <n v="10000"/>
    <n v="4606"/>
    <s v="生産終了"/>
    <x v="0"/>
    <s v="01-24-05-04"/>
  </r>
  <r>
    <s v="    909625 100053"/>
    <x v="1423"/>
    <n v="10000"/>
    <n v="9023"/>
    <s v="貯蔵"/>
    <x v="1"/>
    <s v="01-24-05-04"/>
  </r>
  <r>
    <s v="    909625 100054"/>
    <x v="1423"/>
    <n v="10000"/>
    <n v="10000"/>
    <s v="貯蔵"/>
    <x v="1"/>
    <s v="01-24-05-04"/>
  </r>
  <r>
    <s v="    909625 100055"/>
    <x v="1423"/>
    <n v="10000"/>
    <n v="10000"/>
    <s v="貯蔵"/>
    <x v="1"/>
    <s v="01-24-05-04"/>
  </r>
  <r>
    <s v="    909634 100032"/>
    <x v="1424"/>
    <n v="10000"/>
    <n v="7177"/>
    <s v="貯蔵"/>
    <x v="1"/>
    <s v="01-25-01-02"/>
  </r>
  <r>
    <s v="    909634 100033"/>
    <x v="1424"/>
    <n v="10000"/>
    <n v="9696"/>
    <s v="出庫"/>
    <x v="7"/>
    <s v="01-25-01-02"/>
  </r>
  <r>
    <s v="    909634 100034"/>
    <x v="1424"/>
    <n v="10000"/>
    <n v="10000"/>
    <s v="貯蔵"/>
    <x v="1"/>
    <s v="01-25-01-02"/>
  </r>
  <r>
    <s v="    909634 100039"/>
    <x v="1424"/>
    <n v="10000"/>
    <n v="10000"/>
    <s v="貯蔵"/>
    <x v="1"/>
    <s v="01-25-01-02"/>
  </r>
  <r>
    <s v="    909634 100040"/>
    <x v="1424"/>
    <n v="10000"/>
    <n v="10000"/>
    <s v="貯蔵"/>
    <x v="1"/>
    <s v="01-25-01-02"/>
  </r>
  <r>
    <s v="    909803A100076"/>
    <x v="1425"/>
    <n v="3000"/>
    <n v="1954"/>
    <s v="貯蔵"/>
    <x v="1"/>
    <s v="03-09-04-03"/>
  </r>
  <r>
    <s v="    909803A100085"/>
    <x v="1425"/>
    <n v="3000"/>
    <n v="3000"/>
    <s v="貯蔵"/>
    <x v="1"/>
    <s v="03-09-04-03"/>
  </r>
  <r>
    <s v="    909803A100097"/>
    <x v="1425"/>
    <n v="3000"/>
    <n v="3000"/>
    <s v="貯蔵"/>
    <x v="1"/>
    <s v="03-09-04-03"/>
  </r>
  <r>
    <s v="    909803A100098"/>
    <x v="1425"/>
    <n v="3000"/>
    <n v="3000"/>
    <s v="貯蔵"/>
    <x v="1"/>
    <s v="03-09-04-03"/>
  </r>
  <r>
    <s v="    910026 100081"/>
    <x v="1426"/>
    <n v="750"/>
    <n v="82"/>
    <s v="貯蔵"/>
    <x v="1"/>
    <s v="03-09-04-04"/>
  </r>
  <r>
    <s v="    910026 100082"/>
    <x v="1426"/>
    <n v="750"/>
    <n v="702"/>
    <s v="貯蔵"/>
    <x v="1"/>
    <s v="03-09-04-04"/>
  </r>
  <r>
    <s v="    910026 100105"/>
    <x v="1426"/>
    <n v="750"/>
    <n v="750"/>
    <s v="貯蔵"/>
    <x v="1"/>
    <s v="03-09-04-04"/>
  </r>
  <r>
    <s v="    910026 100106"/>
    <x v="1426"/>
    <n v="750"/>
    <n v="750"/>
    <s v="貯蔵"/>
    <x v="1"/>
    <s v="03-09-04-04"/>
  </r>
  <r>
    <s v="    910026 100122"/>
    <x v="1426"/>
    <n v="750"/>
    <n v="750"/>
    <s v="貯蔵"/>
    <x v="1"/>
    <s v="03-09-04-04"/>
  </r>
  <r>
    <s v="    910026 100141"/>
    <x v="1426"/>
    <n v="750"/>
    <n v="750"/>
    <s v="貯蔵"/>
    <x v="1"/>
    <s v="03-09-04-04"/>
  </r>
  <r>
    <s v="    910026 100142"/>
    <x v="1426"/>
    <n v="750"/>
    <n v="750"/>
    <s v="貯蔵"/>
    <x v="1"/>
    <s v="03-09-04-04"/>
  </r>
  <r>
    <s v="    910035 100043"/>
    <x v="1427"/>
    <n v="10000"/>
    <n v="2362"/>
    <s v="生産終了"/>
    <x v="0"/>
    <s v="01-25-01-03"/>
  </r>
  <r>
    <s v="    910035 100044"/>
    <x v="1427"/>
    <n v="10000"/>
    <n v="7465"/>
    <s v="貯蔵"/>
    <x v="1"/>
    <s v="01-25-01-03"/>
  </r>
  <r>
    <s v="    910035 100045"/>
    <x v="1427"/>
    <n v="10000"/>
    <n v="8982"/>
    <s v="貯蔵"/>
    <x v="1"/>
    <s v="01-25-01-03"/>
  </r>
  <r>
    <s v="    910035 100046"/>
    <x v="1427"/>
    <n v="10000"/>
    <n v="10000"/>
    <s v="貯蔵"/>
    <x v="1"/>
    <s v="01-25-01-03"/>
  </r>
  <r>
    <s v="    910035 100047"/>
    <x v="1427"/>
    <n v="10000"/>
    <n v="10000"/>
    <s v="貯蔵"/>
    <x v="1"/>
    <s v="01-25-01-03"/>
  </r>
  <r>
    <s v="    910035 100061"/>
    <x v="1427"/>
    <n v="10000"/>
    <n v="10000"/>
    <s v="貯蔵"/>
    <x v="1"/>
    <s v="01-25-01-03"/>
  </r>
  <r>
    <s v="    910044 100136"/>
    <x v="1428"/>
    <n v="10000"/>
    <n v="5340"/>
    <s v="貯蔵"/>
    <x v="1"/>
    <s v="01-25-02-01"/>
  </r>
  <r>
    <s v="    910044 100138"/>
    <x v="1428"/>
    <n v="10000"/>
    <n v="9520"/>
    <s v="生産終了"/>
    <x v="0"/>
    <s v="01-25-02-01"/>
  </r>
  <r>
    <s v="    910044 100140"/>
    <x v="1428"/>
    <n v="10000"/>
    <n v="7928"/>
    <s v="出庫"/>
    <x v="7"/>
    <s v="01-25-02-01"/>
  </r>
  <r>
    <s v="    910044 100141"/>
    <x v="1428"/>
    <n v="10000"/>
    <n v="17"/>
    <s v="生産終了"/>
    <x v="11"/>
    <s v="01-25-02-01"/>
  </r>
  <r>
    <s v="    910044 100142"/>
    <x v="1428"/>
    <n v="10000"/>
    <n v="9449"/>
    <s v="貯蔵"/>
    <x v="1"/>
    <s v="01-25-02-01"/>
  </r>
  <r>
    <s v="    910044 100143"/>
    <x v="1428"/>
    <n v="10000"/>
    <n v="9836"/>
    <s v="生産中"/>
    <x v="12"/>
    <s v="01-25-02-01"/>
  </r>
  <r>
    <s v="    910044 100163"/>
    <x v="1428"/>
    <n v="10000"/>
    <n v="10000"/>
    <s v="出庫"/>
    <x v="6"/>
    <s v="01-25-02-01"/>
  </r>
  <r>
    <s v="    910044 100164"/>
    <x v="1428"/>
    <n v="10000"/>
    <n v="10000"/>
    <s v="貯蔵"/>
    <x v="1"/>
    <s v="01-25-02-01"/>
  </r>
  <r>
    <s v="    910044 100165"/>
    <x v="1428"/>
    <n v="10000"/>
    <n v="10000"/>
    <s v="貯蔵"/>
    <x v="1"/>
    <s v="01-25-02-01"/>
  </r>
  <r>
    <s v="    910044 100167"/>
    <x v="1428"/>
    <n v="10000"/>
    <n v="10000"/>
    <s v="貯蔵"/>
    <x v="1"/>
    <s v="01-25-02-01"/>
  </r>
  <r>
    <s v="    910044 100168"/>
    <x v="1428"/>
    <n v="10000"/>
    <n v="10000"/>
    <s v="貯蔵"/>
    <x v="1"/>
    <s v="01-25-02-01"/>
  </r>
  <r>
    <s v="    910044 100169"/>
    <x v="1428"/>
    <n v="10000"/>
    <n v="10000"/>
    <s v="貯蔵"/>
    <x v="1"/>
    <s v="01-25-02-01"/>
  </r>
  <r>
    <s v="    910044 100171"/>
    <x v="1428"/>
    <n v="10000"/>
    <n v="10000"/>
    <s v="貯蔵"/>
    <x v="1"/>
    <s v="01-25-02-01"/>
  </r>
  <r>
    <s v="    910044 100172"/>
    <x v="1428"/>
    <n v="10000"/>
    <n v="10000"/>
    <s v="貯蔵"/>
    <x v="1"/>
    <s v="01-25-02-01"/>
  </r>
  <r>
    <s v="    910044 100173"/>
    <x v="1428"/>
    <n v="10000"/>
    <n v="10000"/>
    <s v="貯蔵"/>
    <x v="1"/>
    <s v="01-25-02-01"/>
  </r>
  <r>
    <s v="    910044 100174"/>
    <x v="1428"/>
    <n v="10000"/>
    <n v="10000"/>
    <s v="貯蔵"/>
    <x v="1"/>
    <s v="01-25-02-01"/>
  </r>
  <r>
    <s v="    910044 100175"/>
    <x v="1428"/>
    <n v="10000"/>
    <n v="10000"/>
    <s v="貯蔵"/>
    <x v="1"/>
    <s v="01-25-02-01"/>
  </r>
  <r>
    <s v="    910044 100176"/>
    <x v="1428"/>
    <n v="10000"/>
    <n v="10000"/>
    <s v="貯蔵"/>
    <x v="1"/>
    <s v="01-25-02-01"/>
  </r>
  <r>
    <s v="    910053 100013"/>
    <x v="1429"/>
    <n v="10000"/>
    <n v="4100"/>
    <s v="貯蔵"/>
    <x v="1"/>
    <s v="01-25-02-02"/>
  </r>
  <r>
    <s v="    910053 100017"/>
    <x v="1429"/>
    <n v="3628"/>
    <n v="3344"/>
    <s v="貯蔵"/>
    <x v="1"/>
    <s v="01-25-02-02"/>
  </r>
  <r>
    <s v="    910062 100234"/>
    <x v="1430"/>
    <n v="10000"/>
    <n v="376"/>
    <s v="貯蔵"/>
    <x v="1"/>
    <s v="01-25-02-03"/>
  </r>
  <r>
    <s v="    910062 100237"/>
    <x v="1430"/>
    <n v="10000"/>
    <n v="6182"/>
    <s v="貯蔵"/>
    <x v="1"/>
    <s v="01-25-02-03"/>
  </r>
  <r>
    <s v="    910062 100245"/>
    <x v="1430"/>
    <n v="10000"/>
    <n v="8555"/>
    <s v="生産中"/>
    <x v="9"/>
    <s v="01-25-02-03"/>
  </r>
  <r>
    <s v="    910062 100246"/>
    <x v="1430"/>
    <n v="10000"/>
    <n v="9328"/>
    <s v="貯蔵"/>
    <x v="1"/>
    <s v="01-25-02-03"/>
  </r>
  <r>
    <s v="    910062 100247"/>
    <x v="1430"/>
    <n v="10000"/>
    <n v="8571"/>
    <s v="生産終了"/>
    <x v="10"/>
    <s v="01-25-02-03"/>
  </r>
  <r>
    <s v="    910062 100248"/>
    <x v="1430"/>
    <n v="10000"/>
    <n v="9708"/>
    <s v="貯蔵"/>
    <x v="1"/>
    <s v="01-25-02-03"/>
  </r>
  <r>
    <s v="    910062 100251"/>
    <x v="1430"/>
    <n v="10000"/>
    <n v="9916"/>
    <s v="生産終了"/>
    <x v="0"/>
    <s v="01-25-02-03"/>
  </r>
  <r>
    <s v="    910062 100252"/>
    <x v="1430"/>
    <n v="10000"/>
    <n v="10000"/>
    <s v="貯蔵"/>
    <x v="1"/>
    <s v="01-25-02-03"/>
  </r>
  <r>
    <s v="    910062 100253"/>
    <x v="1430"/>
    <n v="10000"/>
    <n v="10000"/>
    <s v="貯蔵"/>
    <x v="1"/>
    <s v="01-25-02-03"/>
  </r>
  <r>
    <s v="    910062 100260"/>
    <x v="1430"/>
    <n v="10000"/>
    <n v="10000"/>
    <s v="貯蔵"/>
    <x v="1"/>
    <s v="01-25-02-03"/>
  </r>
  <r>
    <s v="    910062 100261"/>
    <x v="1430"/>
    <n v="10000"/>
    <n v="10000"/>
    <s v="貯蔵"/>
    <x v="1"/>
    <s v="01-25-02-03"/>
  </r>
  <r>
    <s v="    910062 100262"/>
    <x v="1430"/>
    <n v="10000"/>
    <n v="10000"/>
    <s v="貯蔵"/>
    <x v="1"/>
    <s v="01-25-02-03"/>
  </r>
  <r>
    <s v="    910062 100263"/>
    <x v="1430"/>
    <n v="10000"/>
    <n v="10000"/>
    <s v="貯蔵"/>
    <x v="1"/>
    <s v="01-25-02-03"/>
  </r>
  <r>
    <s v="    910062 100264"/>
    <x v="1430"/>
    <n v="10000"/>
    <n v="10000"/>
    <s v="貯蔵"/>
    <x v="1"/>
    <s v="01-25-02-03"/>
  </r>
  <r>
    <s v="    910062 100276"/>
    <x v="1430"/>
    <n v="10000"/>
    <n v="10000"/>
    <s v="貯蔵"/>
    <x v="1"/>
    <s v="01-25-02-03"/>
  </r>
  <r>
    <s v="    910062 100277"/>
    <x v="1430"/>
    <n v="10000"/>
    <n v="10000"/>
    <s v="貯蔵"/>
    <x v="1"/>
    <s v="01-25-02-03"/>
  </r>
  <r>
    <s v="    910062 100280"/>
    <x v="1430"/>
    <n v="10000"/>
    <n v="10000"/>
    <s v="貯蔵"/>
    <x v="1"/>
    <s v="01-25-02-03"/>
  </r>
  <r>
    <s v="    910062 100281"/>
    <x v="1430"/>
    <n v="10000"/>
    <n v="10000"/>
    <s v="貯蔵"/>
    <x v="1"/>
    <s v="01-25-02-03"/>
  </r>
  <r>
    <s v="    910062 100282"/>
    <x v="1430"/>
    <n v="10000"/>
    <n v="10000"/>
    <s v="貯蔵"/>
    <x v="1"/>
    <s v="01-25-02-03"/>
  </r>
  <r>
    <s v="    910062 100283"/>
    <x v="1430"/>
    <n v="10000"/>
    <n v="10000"/>
    <s v="貯蔵"/>
    <x v="1"/>
    <s v="01-25-02-03"/>
  </r>
  <r>
    <s v="    910062 100290"/>
    <x v="1430"/>
    <n v="10000"/>
    <n v="10000"/>
    <s v="貯蔵"/>
    <x v="1"/>
    <s v="01-25-02-03"/>
  </r>
  <r>
    <s v="    910062 100291"/>
    <x v="1430"/>
    <n v="10000"/>
    <n v="10000"/>
    <s v="貯蔵"/>
    <x v="1"/>
    <s v="01-25-02-03"/>
  </r>
  <r>
    <s v="    910062 100292"/>
    <x v="1430"/>
    <n v="10000"/>
    <n v="10000"/>
    <s v="貯蔵"/>
    <x v="1"/>
    <s v="01-25-02-03"/>
  </r>
  <r>
    <s v="    910062 100293"/>
    <x v="1430"/>
    <n v="10000"/>
    <n v="10000"/>
    <s v="貯蔵"/>
    <x v="1"/>
    <s v="01-25-02-03"/>
  </r>
  <r>
    <s v="    910071 100365"/>
    <x v="1431"/>
    <n v="10000"/>
    <n v="4720"/>
    <s v="生産終了"/>
    <x v="0"/>
    <s v="01-25-03-01"/>
  </r>
  <r>
    <s v="    910071 100394"/>
    <x v="1431"/>
    <n v="10000"/>
    <n v="955"/>
    <s v="貯蔵"/>
    <x v="1"/>
    <s v="01-25-03-01"/>
  </r>
  <r>
    <s v="    910071 100395"/>
    <x v="1431"/>
    <n v="10000"/>
    <n v="4510"/>
    <s v="生産終了"/>
    <x v="0"/>
    <s v="01-25-03-01"/>
  </r>
  <r>
    <s v="    910071 100401"/>
    <x v="1431"/>
    <n v="10000"/>
    <n v="2008"/>
    <s v="貯蔵"/>
    <x v="1"/>
    <s v="01-25-03-01"/>
  </r>
  <r>
    <s v="    910071 100402"/>
    <x v="1431"/>
    <n v="10000"/>
    <n v="9037"/>
    <s v="貯蔵"/>
    <x v="1"/>
    <s v="01-25-03-01"/>
  </r>
  <r>
    <s v="    910071 100403"/>
    <x v="1431"/>
    <n v="10000"/>
    <n v="7911"/>
    <s v="生産中"/>
    <x v="5"/>
    <s v="01-25-03-01"/>
  </r>
  <r>
    <s v="    910071 100404"/>
    <x v="1431"/>
    <n v="10000"/>
    <n v="10000"/>
    <s v="貯蔵"/>
    <x v="1"/>
    <s v="01-25-03-01"/>
  </r>
  <r>
    <s v="    910071 100405"/>
    <x v="1431"/>
    <n v="10000"/>
    <n v="10000"/>
    <s v="貯蔵"/>
    <x v="1"/>
    <s v="01-25-03-01"/>
  </r>
  <r>
    <s v="    910071 100406"/>
    <x v="1431"/>
    <n v="10000"/>
    <n v="10000"/>
    <s v="貯蔵"/>
    <x v="1"/>
    <s v="01-25-03-01"/>
  </r>
  <r>
    <s v="    910071 100423"/>
    <x v="1431"/>
    <n v="10000"/>
    <n v="10000"/>
    <s v="貯蔵"/>
    <x v="1"/>
    <s v="01-25-03-01"/>
  </r>
  <r>
    <s v="    910071 100424"/>
    <x v="1431"/>
    <n v="10000"/>
    <n v="10000"/>
    <s v="貯蔵"/>
    <x v="1"/>
    <s v="01-25-03-01"/>
  </r>
  <r>
    <s v="    910071 100425"/>
    <x v="1431"/>
    <n v="10000"/>
    <n v="10000"/>
    <s v="貯蔵"/>
    <x v="1"/>
    <s v="01-25-03-01"/>
  </r>
  <r>
    <s v="    910071 100426"/>
    <x v="1431"/>
    <n v="10000"/>
    <n v="10000"/>
    <s v="貯蔵"/>
    <x v="1"/>
    <s v="01-25-03-01"/>
  </r>
  <r>
    <s v="    910071 100427"/>
    <x v="1431"/>
    <n v="10000"/>
    <n v="10000"/>
    <s v="貯蔵"/>
    <x v="1"/>
    <s v="01-25-03-01"/>
  </r>
  <r>
    <s v="    910071 100428"/>
    <x v="1431"/>
    <n v="10000"/>
    <n v="10000"/>
    <s v="貯蔵"/>
    <x v="1"/>
    <s v="01-25-03-01"/>
  </r>
  <r>
    <s v="    910089 100095"/>
    <x v="1432"/>
    <n v="10000"/>
    <n v="21"/>
    <s v="生産終了"/>
    <x v="3"/>
    <s v="01-25-03-02"/>
  </r>
  <r>
    <s v="    910089 100096"/>
    <x v="1432"/>
    <n v="10000"/>
    <n v="6217"/>
    <s v="出庫"/>
    <x v="7"/>
    <s v="01-25-03-02"/>
  </r>
  <r>
    <s v="    910089 100102"/>
    <x v="1432"/>
    <n v="10000"/>
    <n v="1995"/>
    <s v="生産終了"/>
    <x v="4"/>
    <s v="01-25-03-02"/>
  </r>
  <r>
    <s v="    910089 100103"/>
    <x v="1432"/>
    <n v="10000"/>
    <n v="8271"/>
    <s v="貯蔵"/>
    <x v="1"/>
    <s v="01-25-03-02"/>
  </r>
  <r>
    <s v="    910089 100104"/>
    <x v="1432"/>
    <n v="10000"/>
    <n v="9512"/>
    <s v="生産終了"/>
    <x v="0"/>
    <s v="01-25-03-02"/>
  </r>
  <r>
    <s v="    910089 100105"/>
    <x v="1432"/>
    <n v="10000"/>
    <n v="10000"/>
    <s v="出庫"/>
    <x v="6"/>
    <s v="01-25-03-02"/>
  </r>
  <r>
    <s v="    910089 100106"/>
    <x v="1432"/>
    <n v="10000"/>
    <n v="10000"/>
    <s v="出庫"/>
    <x v="6"/>
    <s v="01-25-03-02"/>
  </r>
  <r>
    <s v="    910089 100113"/>
    <x v="1432"/>
    <n v="10000"/>
    <n v="10000"/>
    <s v="貯蔵"/>
    <x v="1"/>
    <s v="01-25-03-02"/>
  </r>
  <r>
    <s v="    910089 100114"/>
    <x v="1432"/>
    <n v="10000"/>
    <n v="10000"/>
    <s v="貯蔵"/>
    <x v="1"/>
    <s v="01-25-03-02"/>
  </r>
  <r>
    <s v="    910089 100115"/>
    <x v="1432"/>
    <n v="10000"/>
    <n v="10000"/>
    <s v="貯蔵"/>
    <x v="1"/>
    <s v="01-25-03-02"/>
  </r>
  <r>
    <s v="    910089 100116"/>
    <x v="1432"/>
    <n v="10000"/>
    <n v="10000"/>
    <s v="貯蔵"/>
    <x v="1"/>
    <s v="01-25-03-02"/>
  </r>
  <r>
    <s v="    910089 100117"/>
    <x v="1432"/>
    <n v="10000"/>
    <n v="10000"/>
    <s v="貯蔵"/>
    <x v="1"/>
    <s v="01-25-03-02"/>
  </r>
  <r>
    <s v="    910089 100118"/>
    <x v="1432"/>
    <n v="10000"/>
    <n v="10000"/>
    <s v="貯蔵"/>
    <x v="1"/>
    <s v="01-25-03-02"/>
  </r>
  <r>
    <s v="    910089 100120"/>
    <x v="1432"/>
    <n v="10000"/>
    <n v="10000"/>
    <s v="貯蔵"/>
    <x v="1"/>
    <s v="01-25-03-02"/>
  </r>
  <r>
    <s v="    910098 100026"/>
    <x v="1433"/>
    <n v="10000"/>
    <n v="26"/>
    <s v="生産終了"/>
    <x v="3"/>
    <s v="01-25-03-03"/>
  </r>
  <r>
    <s v="    910098 100027"/>
    <x v="1433"/>
    <n v="10000"/>
    <n v="6301"/>
    <s v="生産中"/>
    <x v="5"/>
    <s v="01-25-03-03"/>
  </r>
  <r>
    <s v="    910098 100028"/>
    <x v="1433"/>
    <n v="10000"/>
    <n v="9807"/>
    <s v="貯蔵"/>
    <x v="1"/>
    <s v="01-25-03-03"/>
  </r>
  <r>
    <s v="    910098 100029"/>
    <x v="1433"/>
    <n v="10000"/>
    <n v="10000"/>
    <s v="貯蔵"/>
    <x v="1"/>
    <s v="01-25-03-03"/>
  </r>
  <r>
    <s v="    910098 100030"/>
    <x v="1433"/>
    <n v="10000"/>
    <n v="10000"/>
    <s v="貯蔵"/>
    <x v="1"/>
    <s v="01-25-03-03"/>
  </r>
  <r>
    <s v="    910098 100031"/>
    <x v="1433"/>
    <n v="10000"/>
    <n v="10000"/>
    <s v="貯蔵"/>
    <x v="1"/>
    <s v="01-25-03-03"/>
  </r>
  <r>
    <s v="    910098 100032"/>
    <x v="1433"/>
    <n v="10000"/>
    <n v="10000"/>
    <s v="貯蔵"/>
    <x v="1"/>
    <s v="01-25-03-03"/>
  </r>
  <r>
    <s v="    910098 100033"/>
    <x v="1433"/>
    <n v="10000"/>
    <n v="10000"/>
    <s v="貯蔵"/>
    <x v="1"/>
    <s v="01-25-03-03"/>
  </r>
  <r>
    <s v="    910098 100034"/>
    <x v="1433"/>
    <n v="10000"/>
    <n v="10000"/>
    <s v="貯蔵"/>
    <x v="1"/>
    <s v="01-25-03-03"/>
  </r>
  <r>
    <s v="    910098 100035"/>
    <x v="1433"/>
    <n v="10000"/>
    <n v="10000"/>
    <s v="貯蔵"/>
    <x v="1"/>
    <s v="01-25-03-03"/>
  </r>
  <r>
    <s v="    910106 100018"/>
    <x v="1434"/>
    <n v="4612"/>
    <n v="818"/>
    <s v="貯蔵"/>
    <x v="1"/>
    <s v="01-25-03-04"/>
  </r>
  <r>
    <s v="    910106 100019"/>
    <x v="1434"/>
    <n v="10000"/>
    <n v="9287"/>
    <s v="貯蔵"/>
    <x v="1"/>
    <s v="01-25-03-04"/>
  </r>
  <r>
    <s v="    910115 100103"/>
    <x v="1435"/>
    <n v="10000"/>
    <n v="1995"/>
    <s v="貯蔵"/>
    <x v="1"/>
    <s v="01-25-04-01"/>
  </r>
  <r>
    <s v="    910115 100105"/>
    <x v="1435"/>
    <n v="10000"/>
    <n v="8172"/>
    <s v="生産中"/>
    <x v="9"/>
    <s v="01-25-04-01"/>
  </r>
  <r>
    <s v="    910115 100106"/>
    <x v="1435"/>
    <n v="10000"/>
    <n v="8043"/>
    <s v="出庫"/>
    <x v="7"/>
    <s v="01-25-04-01"/>
  </r>
  <r>
    <s v="    910115 100108"/>
    <x v="1435"/>
    <n v="10000"/>
    <n v="10000"/>
    <s v="貯蔵"/>
    <x v="1"/>
    <s v="01-25-04-01"/>
  </r>
  <r>
    <s v="    910115 100109"/>
    <x v="1435"/>
    <n v="10000"/>
    <n v="10000"/>
    <s v="貯蔵"/>
    <x v="1"/>
    <s v="01-25-04-01"/>
  </r>
  <r>
    <s v="    910115 100112"/>
    <x v="1435"/>
    <n v="10000"/>
    <n v="10000"/>
    <s v="貯蔵"/>
    <x v="1"/>
    <s v="01-25-04-01"/>
  </r>
  <r>
    <s v="    910115 100115"/>
    <x v="1435"/>
    <n v="10000"/>
    <n v="10000"/>
    <s v="貯蔵"/>
    <x v="1"/>
    <s v="01-25-04-01"/>
  </r>
  <r>
    <s v="    910115 100116"/>
    <x v="1435"/>
    <n v="10000"/>
    <n v="10000"/>
    <s v="貯蔵"/>
    <x v="1"/>
    <s v="01-25-04-01"/>
  </r>
  <r>
    <s v="    910115 100117"/>
    <x v="1435"/>
    <n v="10000"/>
    <n v="10000"/>
    <s v="貯蔵"/>
    <x v="1"/>
    <s v="01-25-04-01"/>
  </r>
  <r>
    <s v="    910115 100119"/>
    <x v="1435"/>
    <n v="10000"/>
    <n v="10000"/>
    <s v="貯蔵"/>
    <x v="1"/>
    <s v="01-25-04-01"/>
  </r>
  <r>
    <s v="    910115 100120"/>
    <x v="1435"/>
    <n v="10000"/>
    <n v="10000"/>
    <s v="貯蔵"/>
    <x v="1"/>
    <s v="01-25-04-01"/>
  </r>
  <r>
    <s v="    910115 100136"/>
    <x v="1435"/>
    <n v="10000"/>
    <n v="10000"/>
    <s v="貯蔵"/>
    <x v="1"/>
    <s v="01-25-04-01"/>
  </r>
  <r>
    <s v="    910115 100137"/>
    <x v="1435"/>
    <n v="10000"/>
    <n v="10000"/>
    <s v="貯蔵"/>
    <x v="1"/>
    <s v="01-25-04-01"/>
  </r>
  <r>
    <s v="    910115 100138"/>
    <x v="1435"/>
    <n v="10000"/>
    <n v="10000"/>
    <s v="貯蔵"/>
    <x v="1"/>
    <s v="01-25-04-01"/>
  </r>
  <r>
    <s v="    910115 100139"/>
    <x v="1435"/>
    <n v="10000"/>
    <n v="10000"/>
    <s v="貯蔵"/>
    <x v="1"/>
    <s v="01-25-04-01"/>
  </r>
  <r>
    <s v="    910133 100008"/>
    <x v="1436"/>
    <n v="5000"/>
    <n v="1052"/>
    <s v="貯蔵"/>
    <x v="1"/>
    <s v="01-25-04-02"/>
  </r>
  <r>
    <s v="    910133 100009"/>
    <x v="1436"/>
    <n v="5000"/>
    <n v="3936"/>
    <s v="貯蔵"/>
    <x v="1"/>
    <s v="01-25-04-02"/>
  </r>
  <r>
    <s v="    910133 100010"/>
    <x v="1436"/>
    <n v="5000"/>
    <n v="5000"/>
    <s v="貯蔵"/>
    <x v="1"/>
    <s v="01-25-04-02"/>
  </r>
  <r>
    <s v="    910213 101166"/>
    <x v="1437"/>
    <n v="500"/>
    <n v="332"/>
    <s v="生産終了"/>
    <x v="11"/>
    <s v="06-01-03-01"/>
  </r>
  <r>
    <s v="    910213 101167"/>
    <x v="1437"/>
    <n v="500"/>
    <n v="2"/>
    <s v="生産終了"/>
    <x v="11"/>
    <s v="06-01-03-01"/>
  </r>
  <r>
    <s v="    910213 101168"/>
    <x v="1437"/>
    <n v="500"/>
    <n v="1"/>
    <s v="生産終了"/>
    <x v="11"/>
    <s v="06-01-03-01"/>
  </r>
  <r>
    <s v="    910213 101169"/>
    <x v="1437"/>
    <n v="500"/>
    <n v="373"/>
    <s v="貯蔵"/>
    <x v="1"/>
    <s v="06-01-03-01"/>
  </r>
  <r>
    <s v="    910213 101171"/>
    <x v="1437"/>
    <n v="500"/>
    <n v="1"/>
    <s v="生産終了"/>
    <x v="11"/>
    <s v="06-01-03-01"/>
  </r>
  <r>
    <s v="    910213 101178"/>
    <x v="1437"/>
    <n v="500"/>
    <n v="1"/>
    <s v="生産終了"/>
    <x v="11"/>
    <s v="06-01-03-01"/>
  </r>
  <r>
    <s v="    910213 101179"/>
    <x v="1437"/>
    <n v="500"/>
    <n v="168"/>
    <s v="生産中"/>
    <x v="12"/>
    <s v="06-01-03-01"/>
  </r>
  <r>
    <s v="    910213 101180"/>
    <x v="1437"/>
    <n v="500"/>
    <n v="500"/>
    <s v="出庫"/>
    <x v="6"/>
    <s v="06-01-03-01"/>
  </r>
  <r>
    <s v="    910213 101181"/>
    <x v="1437"/>
    <n v="500"/>
    <n v="500"/>
    <s v="出庫"/>
    <x v="6"/>
    <s v="06-01-03-01"/>
  </r>
  <r>
    <s v="    910213 101182"/>
    <x v="1437"/>
    <n v="500"/>
    <n v="500"/>
    <s v="貯蔵"/>
    <x v="1"/>
    <s v="06-01-03-01"/>
  </r>
  <r>
    <s v="    910213 101183"/>
    <x v="1437"/>
    <n v="500"/>
    <n v="500"/>
    <s v="貯蔵"/>
    <x v="1"/>
    <s v="06-01-03-01"/>
  </r>
  <r>
    <s v="    910213 101184"/>
    <x v="1437"/>
    <n v="500"/>
    <n v="500"/>
    <s v="貯蔵"/>
    <x v="1"/>
    <s v="06-01-03-01"/>
  </r>
  <r>
    <s v="    910213 101185"/>
    <x v="1437"/>
    <n v="500"/>
    <n v="500"/>
    <s v="貯蔵"/>
    <x v="1"/>
    <s v="06-01-03-01"/>
  </r>
  <r>
    <s v="    910213 101186"/>
    <x v="1437"/>
    <n v="500"/>
    <n v="500"/>
    <s v="貯蔵"/>
    <x v="1"/>
    <s v="06-01-03-01"/>
  </r>
  <r>
    <s v="    910213 101187"/>
    <x v="1437"/>
    <n v="500"/>
    <n v="500"/>
    <s v="貯蔵"/>
    <x v="1"/>
    <s v="06-01-03-01"/>
  </r>
  <r>
    <s v="    910213 101188"/>
    <x v="1437"/>
    <n v="500"/>
    <n v="500"/>
    <s v="貯蔵"/>
    <x v="1"/>
    <s v="06-01-03-01"/>
  </r>
  <r>
    <s v="    910213 101189"/>
    <x v="1437"/>
    <n v="500"/>
    <n v="500"/>
    <s v="貯蔵"/>
    <x v="1"/>
    <s v="06-01-03-01"/>
  </r>
  <r>
    <s v="    910213 101190"/>
    <x v="1437"/>
    <n v="500"/>
    <n v="500"/>
    <s v="貯蔵"/>
    <x v="1"/>
    <s v="06-01-03-01"/>
  </r>
  <r>
    <s v="    910213 101191"/>
    <x v="1437"/>
    <n v="500"/>
    <n v="500"/>
    <s v="貯蔵"/>
    <x v="1"/>
    <s v="06-01-03-01"/>
  </r>
  <r>
    <s v="    910213 101192"/>
    <x v="1437"/>
    <n v="500"/>
    <n v="500"/>
    <s v="貯蔵"/>
    <x v="1"/>
    <s v="06-01-03-01"/>
  </r>
  <r>
    <s v="    910213 101193"/>
    <x v="1437"/>
    <n v="500"/>
    <n v="500"/>
    <s v="貯蔵"/>
    <x v="1"/>
    <s v="06-01-03-01"/>
  </r>
  <r>
    <s v="    910213 101194"/>
    <x v="1437"/>
    <n v="500"/>
    <n v="500"/>
    <s v="貯蔵"/>
    <x v="1"/>
    <s v="06-01-03-01"/>
  </r>
  <r>
    <s v="    910213 101195"/>
    <x v="1437"/>
    <n v="500"/>
    <n v="500"/>
    <s v="貯蔵"/>
    <x v="1"/>
    <s v="06-01-03-01"/>
  </r>
  <r>
    <s v="    910213 101196"/>
    <x v="1437"/>
    <n v="500"/>
    <n v="500"/>
    <s v="貯蔵"/>
    <x v="1"/>
    <s v="06-01-03-01"/>
  </r>
  <r>
    <s v="    910213 101197"/>
    <x v="1437"/>
    <n v="500"/>
    <n v="500"/>
    <s v="貯蔵"/>
    <x v="1"/>
    <s v="06-01-03-01"/>
  </r>
  <r>
    <s v="    910213 101198"/>
    <x v="1437"/>
    <n v="500"/>
    <n v="500"/>
    <s v="貯蔵"/>
    <x v="1"/>
    <s v="06-01-03-01"/>
  </r>
  <r>
    <s v="    910213 101199"/>
    <x v="1437"/>
    <n v="500"/>
    <n v="500"/>
    <s v="貯蔵"/>
    <x v="1"/>
    <s v="06-01-03-01"/>
  </r>
  <r>
    <s v="    910213 101200"/>
    <x v="1437"/>
    <n v="500"/>
    <n v="500"/>
    <s v="貯蔵"/>
    <x v="1"/>
    <s v="06-01-03-01"/>
  </r>
  <r>
    <s v="    910213 101201"/>
    <x v="1437"/>
    <n v="500"/>
    <n v="500"/>
    <s v="貯蔵"/>
    <x v="1"/>
    <s v="06-01-03-01"/>
  </r>
  <r>
    <s v="    910213 101202"/>
    <x v="1437"/>
    <n v="500"/>
    <n v="500"/>
    <s v="貯蔵"/>
    <x v="1"/>
    <s v="06-01-03-01"/>
  </r>
  <r>
    <s v="    910213 101203"/>
    <x v="1437"/>
    <n v="500"/>
    <n v="500"/>
    <s v="貯蔵"/>
    <x v="1"/>
    <s v="06-01-03-01"/>
  </r>
  <r>
    <s v="    910213 101204"/>
    <x v="1437"/>
    <n v="500"/>
    <n v="500"/>
    <s v="貯蔵"/>
    <x v="1"/>
    <s v="06-01-03-01"/>
  </r>
  <r>
    <s v="    910213 101205"/>
    <x v="1437"/>
    <n v="500"/>
    <n v="500"/>
    <s v="貯蔵"/>
    <x v="1"/>
    <s v="06-01-03-01"/>
  </r>
  <r>
    <s v="    910213 101206"/>
    <x v="1437"/>
    <n v="500"/>
    <n v="500"/>
    <s v="貯蔵"/>
    <x v="1"/>
    <s v="06-01-03-01"/>
  </r>
  <r>
    <s v="    910213 101207"/>
    <x v="1437"/>
    <n v="500"/>
    <n v="500"/>
    <s v="貯蔵"/>
    <x v="1"/>
    <s v="06-01-03-01"/>
  </r>
  <r>
    <s v="    910213 101208"/>
    <x v="1437"/>
    <n v="500"/>
    <n v="500"/>
    <s v="貯蔵"/>
    <x v="1"/>
    <s v="06-01-03-01"/>
  </r>
  <r>
    <s v="    910213 101209"/>
    <x v="1437"/>
    <n v="500"/>
    <n v="500"/>
    <s v="貯蔵"/>
    <x v="1"/>
    <s v="06-01-03-01"/>
  </r>
  <r>
    <s v="    910213 101210"/>
    <x v="1437"/>
    <n v="500"/>
    <n v="500"/>
    <s v="貯蔵"/>
    <x v="1"/>
    <s v="06-01-03-01"/>
  </r>
  <r>
    <s v="    910213 101211"/>
    <x v="1437"/>
    <n v="500"/>
    <n v="500"/>
    <s v="貯蔵"/>
    <x v="1"/>
    <s v="06-01-03-01"/>
  </r>
  <r>
    <s v="    910213 101212"/>
    <x v="1437"/>
    <n v="500"/>
    <n v="500"/>
    <s v="貯蔵"/>
    <x v="1"/>
    <s v="06-01-03-01"/>
  </r>
  <r>
    <s v="    910213 101213"/>
    <x v="1437"/>
    <n v="500"/>
    <n v="500"/>
    <s v="貯蔵"/>
    <x v="1"/>
    <s v="06-01-03-01"/>
  </r>
  <r>
    <s v="    910213 101214"/>
    <x v="1437"/>
    <n v="500"/>
    <n v="500"/>
    <s v="貯蔵"/>
    <x v="1"/>
    <s v="06-01-03-01"/>
  </r>
  <r>
    <s v="    910213 101215"/>
    <x v="1437"/>
    <n v="500"/>
    <n v="500"/>
    <s v="貯蔵"/>
    <x v="1"/>
    <s v="06-01-03-01"/>
  </r>
  <r>
    <s v="    910213 101216"/>
    <x v="1437"/>
    <n v="500"/>
    <n v="500"/>
    <s v="貯蔵"/>
    <x v="1"/>
    <s v="06-01-03-01"/>
  </r>
  <r>
    <s v="    910213 101217"/>
    <x v="1437"/>
    <n v="500"/>
    <n v="500"/>
    <s v="貯蔵"/>
    <x v="1"/>
    <s v="06-01-03-01"/>
  </r>
  <r>
    <s v="    910213 101218"/>
    <x v="1437"/>
    <n v="500"/>
    <n v="500"/>
    <s v="貯蔵"/>
    <x v="1"/>
    <s v="06-01-03-01"/>
  </r>
  <r>
    <s v="    910213 101219"/>
    <x v="1437"/>
    <n v="500"/>
    <n v="500"/>
    <s v="貯蔵"/>
    <x v="1"/>
    <s v="06-01-03-01"/>
  </r>
  <r>
    <s v="    910213 101220"/>
    <x v="1437"/>
    <n v="500"/>
    <n v="500"/>
    <s v="貯蔵"/>
    <x v="1"/>
    <s v="06-01-03-01"/>
  </r>
  <r>
    <s v="    910213 101221"/>
    <x v="1437"/>
    <n v="500"/>
    <n v="500"/>
    <s v="貯蔵"/>
    <x v="1"/>
    <s v="06-01-03-01"/>
  </r>
  <r>
    <s v="    910213 101222"/>
    <x v="1437"/>
    <n v="500"/>
    <n v="500"/>
    <s v="貯蔵"/>
    <x v="1"/>
    <s v="06-01-03-01"/>
  </r>
  <r>
    <s v="    910213 101223"/>
    <x v="1437"/>
    <n v="500"/>
    <n v="500"/>
    <s v="貯蔵"/>
    <x v="1"/>
    <s v="06-01-03-01"/>
  </r>
  <r>
    <s v="    910213 101224"/>
    <x v="1437"/>
    <n v="500"/>
    <n v="500"/>
    <s v="貯蔵"/>
    <x v="1"/>
    <s v="06-01-03-01"/>
  </r>
  <r>
    <s v="    910213 101225"/>
    <x v="1437"/>
    <n v="500"/>
    <n v="500"/>
    <s v="貯蔵"/>
    <x v="1"/>
    <s v="06-01-03-01"/>
  </r>
  <r>
    <s v="    910213 101226"/>
    <x v="1437"/>
    <n v="500"/>
    <n v="500"/>
    <s v="貯蔵"/>
    <x v="1"/>
    <s v="06-01-03-01"/>
  </r>
  <r>
    <s v="    910213 101227"/>
    <x v="1437"/>
    <n v="500"/>
    <n v="500"/>
    <s v="貯蔵"/>
    <x v="1"/>
    <s v="06-01-03-01"/>
  </r>
  <r>
    <s v="    910213 101228"/>
    <x v="1437"/>
    <n v="500"/>
    <n v="500"/>
    <s v="貯蔵"/>
    <x v="1"/>
    <s v="06-01-03-01"/>
  </r>
  <r>
    <s v="    910213 101229"/>
    <x v="1437"/>
    <n v="500"/>
    <n v="500"/>
    <s v="貯蔵"/>
    <x v="1"/>
    <s v="06-01-03-01"/>
  </r>
  <r>
    <s v="    910213 101230"/>
    <x v="1437"/>
    <n v="500"/>
    <n v="500"/>
    <s v="貯蔵"/>
    <x v="1"/>
    <s v="06-01-03-01"/>
  </r>
  <r>
    <s v="    910213 101231"/>
    <x v="1437"/>
    <n v="500"/>
    <n v="500"/>
    <s v="貯蔵"/>
    <x v="1"/>
    <s v="06-01-03-01"/>
  </r>
  <r>
    <s v="    910213 101232"/>
    <x v="1437"/>
    <n v="500"/>
    <n v="500"/>
    <s v="貯蔵"/>
    <x v="1"/>
    <s v="06-01-03-01"/>
  </r>
  <r>
    <s v="    910213 101233"/>
    <x v="1437"/>
    <n v="500"/>
    <n v="500"/>
    <s v="貯蔵"/>
    <x v="1"/>
    <s v="06-01-03-01"/>
  </r>
  <r>
    <s v="    910213 101234"/>
    <x v="1437"/>
    <n v="500"/>
    <n v="500"/>
    <s v="貯蔵"/>
    <x v="1"/>
    <s v="06-01-03-01"/>
  </r>
  <r>
    <s v="    910213 101235"/>
    <x v="1437"/>
    <n v="500"/>
    <n v="500"/>
    <s v="貯蔵"/>
    <x v="1"/>
    <s v="06-01-03-01"/>
  </r>
  <r>
    <s v="    910213 101236"/>
    <x v="1437"/>
    <n v="500"/>
    <n v="500"/>
    <s v="貯蔵"/>
    <x v="1"/>
    <s v="06-01-03-01"/>
  </r>
  <r>
    <s v="    910213 101237"/>
    <x v="1437"/>
    <n v="500"/>
    <n v="500"/>
    <s v="貯蔵"/>
    <x v="1"/>
    <s v="06-01-03-01"/>
  </r>
  <r>
    <s v="    910374 100080"/>
    <x v="1438"/>
    <n v="3000"/>
    <n v="1405"/>
    <s v="貯蔵"/>
    <x v="1"/>
    <s v="03-09-04-05"/>
  </r>
  <r>
    <s v="    910374 100084"/>
    <x v="1438"/>
    <n v="3000"/>
    <n v="2855"/>
    <s v="貯蔵"/>
    <x v="1"/>
    <s v="03-09-04-05"/>
  </r>
  <r>
    <s v="    910374 100085"/>
    <x v="1438"/>
    <n v="3000"/>
    <n v="3000"/>
    <s v="貯蔵"/>
    <x v="1"/>
    <s v="03-09-04-05"/>
  </r>
  <r>
    <s v="    910374 100087"/>
    <x v="1438"/>
    <n v="3000"/>
    <n v="3000"/>
    <s v="貯蔵"/>
    <x v="1"/>
    <s v="03-09-04-05"/>
  </r>
  <r>
    <s v="    910374 100090"/>
    <x v="1438"/>
    <n v="3000"/>
    <n v="3000"/>
    <s v="貯蔵"/>
    <x v="1"/>
    <s v="03-09-04-05"/>
  </r>
  <r>
    <s v="    910374 100092"/>
    <x v="1438"/>
    <n v="3000"/>
    <n v="3000"/>
    <s v="貯蔵"/>
    <x v="1"/>
    <s v="03-09-04-05"/>
  </r>
  <r>
    <s v="    910374 100093"/>
    <x v="1438"/>
    <n v="3000"/>
    <n v="3000"/>
    <s v="貯蔵"/>
    <x v="1"/>
    <s v="03-09-04-05"/>
  </r>
  <r>
    <s v="    910374 100094"/>
    <x v="1438"/>
    <n v="3000"/>
    <n v="3000"/>
    <s v="貯蔵"/>
    <x v="1"/>
    <s v="03-09-04-05"/>
  </r>
  <r>
    <s v="    910383 100182"/>
    <x v="1439"/>
    <n v="3000"/>
    <n v="343"/>
    <s v="貯蔵"/>
    <x v="1"/>
    <s v="03-09-05-01"/>
  </r>
  <r>
    <s v="    910383 100184"/>
    <x v="1439"/>
    <n v="3000"/>
    <n v="2394"/>
    <s v="貯蔵"/>
    <x v="1"/>
    <s v="03-09-05-01"/>
  </r>
  <r>
    <s v="    910383 100185"/>
    <x v="1439"/>
    <n v="3000"/>
    <n v="3000"/>
    <s v="貯蔵"/>
    <x v="1"/>
    <s v="03-09-05-01"/>
  </r>
  <r>
    <s v="    910409 100014"/>
    <x v="1440"/>
    <n v="2500"/>
    <n v="1559"/>
    <s v="貯蔵"/>
    <x v="1"/>
    <s v="03-09-05-02"/>
  </r>
  <r>
    <s v="    910418 100041"/>
    <x v="1441"/>
    <n v="800"/>
    <n v="159"/>
    <s v="貯蔵"/>
    <x v="1"/>
    <s v="10-02-01-03"/>
  </r>
  <r>
    <s v="    910418 100045"/>
    <x v="1441"/>
    <n v="800"/>
    <n v="800"/>
    <s v="貯蔵"/>
    <x v="1"/>
    <s v="10-02-01-03"/>
  </r>
  <r>
    <s v="    910418 100057"/>
    <x v="1441"/>
    <n v="800"/>
    <n v="800"/>
    <s v="貯蔵"/>
    <x v="1"/>
    <s v="10-02-01-03"/>
  </r>
  <r>
    <s v="    910418 100058"/>
    <x v="1441"/>
    <n v="800"/>
    <n v="800"/>
    <s v="貯蔵"/>
    <x v="1"/>
    <s v="10-02-01-03"/>
  </r>
  <r>
    <s v="    910472 100002"/>
    <x v="1442"/>
    <n v="3996"/>
    <n v="1412"/>
    <s v="貯蔵"/>
    <x v="1"/>
    <s v="01-25-04-04"/>
  </r>
  <r>
    <s v="    910864 100020"/>
    <x v="1443"/>
    <n v="2000"/>
    <n v="390"/>
    <s v="貯蔵"/>
    <x v="1"/>
    <s v="01-25-04-05"/>
  </r>
  <r>
    <s v="    910864 100029"/>
    <x v="1443"/>
    <n v="2000"/>
    <n v="2000"/>
    <s v="貯蔵"/>
    <x v="1"/>
    <s v="01-25-04-05"/>
  </r>
  <r>
    <s v="    910935 100036"/>
    <x v="1444"/>
    <n v="4000"/>
    <n v="2074"/>
    <s v="貯蔵"/>
    <x v="1"/>
    <s v="05-15-03-03"/>
  </r>
  <r>
    <s v="    910935 100044"/>
    <x v="1444"/>
    <n v="4000"/>
    <n v="3976"/>
    <s v="貯蔵"/>
    <x v="1"/>
    <s v="05-15-03-03"/>
  </r>
  <r>
    <s v="    911061 100002"/>
    <x v="1445"/>
    <n v="3000"/>
    <n v="2743"/>
    <s v="貯蔵"/>
    <x v="1"/>
    <s v="03-09-04-06"/>
  </r>
  <r>
    <s v="    911061 100003"/>
    <x v="1445"/>
    <n v="3000"/>
    <n v="3000"/>
    <s v="貯蔵"/>
    <x v="1"/>
    <s v="03-09-04-06"/>
  </r>
  <r>
    <s v="    911186 100277"/>
    <x v="1446"/>
    <n v="2000"/>
    <n v="1852"/>
    <s v="貯蔵"/>
    <x v="1"/>
    <s v="01-25-05-01"/>
  </r>
  <r>
    <s v="    911186 100278"/>
    <x v="1446"/>
    <n v="2000"/>
    <n v="2000"/>
    <s v="貯蔵"/>
    <x v="1"/>
    <s v="01-25-05-01"/>
  </r>
  <r>
    <s v="    911186 100279"/>
    <x v="1446"/>
    <n v="2000"/>
    <n v="2000"/>
    <s v="貯蔵"/>
    <x v="1"/>
    <s v="01-25-05-01"/>
  </r>
  <r>
    <s v="    911186 100281"/>
    <x v="1446"/>
    <n v="2000"/>
    <n v="2000"/>
    <s v="貯蔵"/>
    <x v="1"/>
    <s v="01-25-05-01"/>
  </r>
  <r>
    <s v="    911186 100282"/>
    <x v="1446"/>
    <n v="2000"/>
    <n v="2000"/>
    <s v="貯蔵"/>
    <x v="1"/>
    <s v="01-25-05-01"/>
  </r>
  <r>
    <s v="    911186 100318"/>
    <x v="1446"/>
    <n v="2000"/>
    <n v="2000"/>
    <s v="貯蔵"/>
    <x v="1"/>
    <s v="01-25-05-01"/>
  </r>
  <r>
    <s v="    911186 100319"/>
    <x v="1446"/>
    <n v="2000"/>
    <n v="2000"/>
    <s v="貯蔵"/>
    <x v="1"/>
    <s v="01-25-05-01"/>
  </r>
  <r>
    <s v="    911186 100320"/>
    <x v="1446"/>
    <n v="2000"/>
    <n v="2000"/>
    <s v="貯蔵"/>
    <x v="1"/>
    <s v="01-25-05-01"/>
  </r>
  <r>
    <s v="    911186 100321"/>
    <x v="1446"/>
    <n v="2000"/>
    <n v="2000"/>
    <s v="貯蔵"/>
    <x v="1"/>
    <s v="01-25-05-01"/>
  </r>
  <r>
    <s v="    911203 100088"/>
    <x v="1447"/>
    <n v="3000"/>
    <n v="1181"/>
    <s v="貯蔵"/>
    <x v="1"/>
    <s v="04-18-02-03"/>
  </r>
  <r>
    <s v="    911203 100089"/>
    <x v="1447"/>
    <n v="3000"/>
    <n v="238"/>
    <s v="貯蔵"/>
    <x v="1"/>
    <s v="04-18-02-03"/>
  </r>
  <r>
    <s v="    911203 100090"/>
    <x v="1447"/>
    <n v="3000"/>
    <n v="2805"/>
    <s v="貯蔵"/>
    <x v="1"/>
    <s v="04-18-02-03"/>
  </r>
  <r>
    <s v="    911203 100091"/>
    <x v="1447"/>
    <n v="3000"/>
    <n v="2760"/>
    <s v="生産終了"/>
    <x v="0"/>
    <s v="04-18-02-03"/>
  </r>
  <r>
    <s v="    911203 100093"/>
    <x v="1447"/>
    <n v="3000"/>
    <n v="3000"/>
    <s v="貯蔵"/>
    <x v="1"/>
    <s v="04-18-02-03"/>
  </r>
  <r>
    <s v="    911203 100094"/>
    <x v="1447"/>
    <n v="3000"/>
    <n v="3000"/>
    <s v="貯蔵"/>
    <x v="1"/>
    <s v="04-18-02-03"/>
  </r>
  <r>
    <s v="    911203 100095"/>
    <x v="1447"/>
    <n v="3000"/>
    <n v="3000"/>
    <s v="貯蔵"/>
    <x v="1"/>
    <s v="04-18-02-03"/>
  </r>
  <r>
    <s v="    911203 100112"/>
    <x v="1447"/>
    <n v="3000"/>
    <n v="3000"/>
    <s v="貯蔵"/>
    <x v="1"/>
    <s v="04-18-02-03"/>
  </r>
  <r>
    <s v="    911203 100113"/>
    <x v="1447"/>
    <n v="3000"/>
    <n v="3000"/>
    <s v="貯蔵"/>
    <x v="1"/>
    <s v="04-18-02-03"/>
  </r>
  <r>
    <s v="    911212A100002"/>
    <x v="1448"/>
    <n v="2500"/>
    <n v="2492"/>
    <s v="貯蔵"/>
    <x v="1"/>
    <s v="08-40-03-08"/>
  </r>
  <r>
    <s v="    911284 100003"/>
    <x v="1449"/>
    <n v="10000"/>
    <n v="6980"/>
    <s v="貯蔵"/>
    <x v="1"/>
    <s v="16-01-01-01"/>
  </r>
  <r>
    <s v="    911373 100058"/>
    <x v="1450"/>
    <n v="3000"/>
    <n v="49"/>
    <s v="貯蔵"/>
    <x v="1"/>
    <s v="01-26-01-02"/>
  </r>
  <r>
    <s v="    911373 100098"/>
    <x v="1450"/>
    <n v="3000"/>
    <n v="3000"/>
    <s v="貯蔵"/>
    <x v="1"/>
    <s v="01-26-01-02"/>
  </r>
  <r>
    <s v="    911426 100020"/>
    <x v="1451"/>
    <n v="400"/>
    <n v="400"/>
    <s v="貯蔵"/>
    <x v="1"/>
    <s v="05-15-03-04"/>
  </r>
  <r>
    <s v="    911426 100021"/>
    <x v="1451"/>
    <n v="400"/>
    <n v="385"/>
    <s v="貯蔵"/>
    <x v="1"/>
    <s v="05-15-03-04"/>
  </r>
  <r>
    <s v="    911462 100124"/>
    <x v="1452"/>
    <n v="500"/>
    <n v="500"/>
    <s v="受入"/>
    <x v="8"/>
    <s v="05-16-99-99"/>
  </r>
  <r>
    <s v="    911462 100125"/>
    <x v="1452"/>
    <n v="500"/>
    <n v="500"/>
    <s v="受入"/>
    <x v="8"/>
    <s v="05-16-99-99"/>
  </r>
  <r>
    <s v="    911498A100002"/>
    <x v="1453"/>
    <n v="2309"/>
    <n v="308"/>
    <s v="貯蔵"/>
    <x v="1"/>
    <s v="01-25-05-02"/>
  </r>
  <r>
    <s v="    911498A100014"/>
    <x v="1453"/>
    <n v="1010"/>
    <n v="953"/>
    <s v="貯蔵"/>
    <x v="1"/>
    <s v="01-25-05-02"/>
  </r>
  <r>
    <s v="    911498A100024"/>
    <x v="1453"/>
    <n v="5000"/>
    <n v="5000"/>
    <s v="貯蔵"/>
    <x v="1"/>
    <s v="01-25-05-02"/>
  </r>
  <r>
    <s v="    911498A100025"/>
    <x v="1453"/>
    <n v="5000"/>
    <n v="5000"/>
    <s v="貯蔵"/>
    <x v="1"/>
    <s v="01-25-05-02"/>
  </r>
  <r>
    <s v="    911533 100061"/>
    <x v="1454"/>
    <n v="10000"/>
    <n v="4889"/>
    <s v="貯蔵"/>
    <x v="1"/>
    <s v="01-25-05-03"/>
  </r>
  <r>
    <s v="    911533 100063"/>
    <x v="1454"/>
    <n v="10000"/>
    <n v="1622"/>
    <s v="貯蔵"/>
    <x v="1"/>
    <s v="01-25-05-03"/>
  </r>
  <r>
    <s v="    911533 100071"/>
    <x v="1454"/>
    <n v="10000"/>
    <n v="2760"/>
    <s v="生産終了"/>
    <x v="0"/>
    <s v="01-25-05-03"/>
  </r>
  <r>
    <s v="    911533 100072"/>
    <x v="1454"/>
    <n v="10000"/>
    <n v="724"/>
    <s v="生産中"/>
    <x v="12"/>
    <s v="01-25-05-03"/>
  </r>
  <r>
    <s v="    911533 100073"/>
    <x v="1454"/>
    <n v="10000"/>
    <n v="10000"/>
    <s v="出庫"/>
    <x v="6"/>
    <s v="01-25-05-03"/>
  </r>
  <r>
    <s v="    911533 100074"/>
    <x v="1454"/>
    <n v="10000"/>
    <n v="10000"/>
    <s v="出庫"/>
    <x v="6"/>
    <s v="01-25-05-03"/>
  </r>
  <r>
    <s v="    911533 100075"/>
    <x v="1454"/>
    <n v="10000"/>
    <n v="10000"/>
    <s v="貯蔵"/>
    <x v="1"/>
    <s v="01-25-05-03"/>
  </r>
  <r>
    <s v="    911533 100076"/>
    <x v="1454"/>
    <n v="10000"/>
    <n v="10000"/>
    <s v="貯蔵"/>
    <x v="1"/>
    <s v="01-25-05-03"/>
  </r>
  <r>
    <s v="    911533 100078"/>
    <x v="1454"/>
    <n v="10000"/>
    <n v="10000"/>
    <s v="貯蔵"/>
    <x v="1"/>
    <s v="01-25-05-03"/>
  </r>
  <r>
    <s v="    911533 100079"/>
    <x v="1454"/>
    <n v="10000"/>
    <n v="9022"/>
    <s v="貯蔵"/>
    <x v="1"/>
    <s v="01-25-05-03"/>
  </r>
  <r>
    <s v="    911533 100080"/>
    <x v="1454"/>
    <n v="10000"/>
    <n v="10000"/>
    <s v="貯蔵"/>
    <x v="1"/>
    <s v="01-25-05-03"/>
  </r>
  <r>
    <s v="    911533 100081"/>
    <x v="1454"/>
    <n v="10000"/>
    <n v="10000"/>
    <s v="貯蔵"/>
    <x v="1"/>
    <s v="01-25-05-03"/>
  </r>
  <r>
    <s v="    911533 100082"/>
    <x v="1454"/>
    <n v="10000"/>
    <n v="10000"/>
    <s v="貯蔵"/>
    <x v="1"/>
    <s v="01-25-05-03"/>
  </r>
  <r>
    <s v="    911533 100083"/>
    <x v="1454"/>
    <n v="10000"/>
    <n v="10000"/>
    <s v="貯蔵"/>
    <x v="1"/>
    <s v="01-25-05-03"/>
  </r>
  <r>
    <s v="    911533 100084"/>
    <x v="1454"/>
    <n v="10000"/>
    <n v="10000"/>
    <s v="貯蔵"/>
    <x v="1"/>
    <s v="01-25-05-03"/>
  </r>
  <r>
    <s v="    911533 100085"/>
    <x v="1454"/>
    <n v="10000"/>
    <n v="10000"/>
    <s v="貯蔵"/>
    <x v="1"/>
    <s v="01-25-05-03"/>
  </r>
  <r>
    <s v="    911533 100086"/>
    <x v="1454"/>
    <n v="10000"/>
    <n v="10000"/>
    <s v="貯蔵"/>
    <x v="1"/>
    <s v="01-25-05-03"/>
  </r>
  <r>
    <s v="    911533 100087"/>
    <x v="1454"/>
    <n v="10000"/>
    <n v="10000"/>
    <s v="貯蔵"/>
    <x v="1"/>
    <s v="01-25-05-03"/>
  </r>
  <r>
    <s v="    911533 100088"/>
    <x v="1454"/>
    <n v="10000"/>
    <n v="10000"/>
    <s v="貯蔵"/>
    <x v="1"/>
    <s v="01-25-05-03"/>
  </r>
  <r>
    <s v="    911533 100089"/>
    <x v="1454"/>
    <n v="10000"/>
    <n v="10000"/>
    <s v="貯蔵"/>
    <x v="1"/>
    <s v="01-25-05-03"/>
  </r>
  <r>
    <s v="    911533 100090"/>
    <x v="1454"/>
    <n v="10000"/>
    <n v="10000"/>
    <s v="貯蔵"/>
    <x v="1"/>
    <s v="01-25-05-03"/>
  </r>
  <r>
    <s v="    911533 100091"/>
    <x v="1454"/>
    <n v="10000"/>
    <n v="10000"/>
    <s v="貯蔵"/>
    <x v="1"/>
    <s v="01-25-05-03"/>
  </r>
  <r>
    <s v="    911533 100092"/>
    <x v="1454"/>
    <n v="10000"/>
    <n v="10000"/>
    <s v="貯蔵"/>
    <x v="1"/>
    <s v="01-25-05-03"/>
  </r>
  <r>
    <s v="    911533 100093"/>
    <x v="1454"/>
    <n v="10000"/>
    <n v="10000"/>
    <s v="貯蔵"/>
    <x v="1"/>
    <s v="01-25-05-03"/>
  </r>
  <r>
    <s v="    911533 100094"/>
    <x v="1454"/>
    <n v="10000"/>
    <n v="10000"/>
    <s v="貯蔵"/>
    <x v="1"/>
    <s v="01-25-05-03"/>
  </r>
  <r>
    <s v="    911578B100336"/>
    <x v="1455"/>
    <n v="450"/>
    <n v="258"/>
    <s v="生産終了"/>
    <x v="0"/>
    <s v="06-02-04-01"/>
  </r>
  <r>
    <s v="    911578B100341"/>
    <x v="1455"/>
    <n v="450"/>
    <n v="254"/>
    <s v="貯蔵"/>
    <x v="1"/>
    <s v="06-02-04-01"/>
  </r>
  <r>
    <s v="    911578B100342"/>
    <x v="1455"/>
    <n v="450"/>
    <n v="248"/>
    <s v="生産終了"/>
    <x v="0"/>
    <s v="06-02-04-01"/>
  </r>
  <r>
    <s v="    911578B100356"/>
    <x v="1455"/>
    <n v="438"/>
    <n v="438"/>
    <s v="貯蔵"/>
    <x v="1"/>
    <s v="06-02-04-01"/>
  </r>
  <r>
    <s v="    911578B100357"/>
    <x v="1455"/>
    <n v="450"/>
    <n v="450"/>
    <s v="貯蔵"/>
    <x v="1"/>
    <s v="06-02-04-01"/>
  </r>
  <r>
    <s v="    911578B100359"/>
    <x v="1455"/>
    <n v="450"/>
    <n v="450"/>
    <s v="貯蔵"/>
    <x v="1"/>
    <s v="06-02-04-01"/>
  </r>
  <r>
    <s v="    911578B100360"/>
    <x v="1455"/>
    <n v="450"/>
    <n v="450"/>
    <s v="貯蔵"/>
    <x v="1"/>
    <s v="06-02-04-01"/>
  </r>
  <r>
    <s v="    911578B100361"/>
    <x v="1455"/>
    <n v="450"/>
    <n v="450"/>
    <s v="貯蔵"/>
    <x v="1"/>
    <s v="06-02-04-01"/>
  </r>
  <r>
    <s v="    911578B100362"/>
    <x v="1455"/>
    <n v="450"/>
    <n v="450"/>
    <s v="貯蔵"/>
    <x v="1"/>
    <s v="06-02-04-01"/>
  </r>
  <r>
    <s v="    911578B100365"/>
    <x v="1455"/>
    <n v="450"/>
    <n v="450"/>
    <s v="貯蔵"/>
    <x v="1"/>
    <s v="06-02-04-01"/>
  </r>
  <r>
    <s v="    911578B100366"/>
    <x v="1455"/>
    <n v="450"/>
    <n v="450"/>
    <s v="貯蔵"/>
    <x v="1"/>
    <s v="06-02-04-01"/>
  </r>
  <r>
    <s v="    911711 100035"/>
    <x v="1456"/>
    <n v="300"/>
    <n v="96"/>
    <s v="貯蔵"/>
    <x v="1"/>
    <s v="06-01-02-01"/>
  </r>
  <r>
    <s v="    911711 100036"/>
    <x v="1456"/>
    <n v="300"/>
    <n v="300"/>
    <s v="貯蔵"/>
    <x v="1"/>
    <s v="06-01-02-01"/>
  </r>
  <r>
    <s v="    911711 100037"/>
    <x v="1456"/>
    <n v="300"/>
    <n v="300"/>
    <s v="貯蔵"/>
    <x v="1"/>
    <s v="06-01-02-01"/>
  </r>
  <r>
    <s v="    911711 100038"/>
    <x v="1456"/>
    <n v="300"/>
    <n v="300"/>
    <s v="貯蔵"/>
    <x v="1"/>
    <s v="06-01-02-01"/>
  </r>
  <r>
    <s v="    911729B100742"/>
    <x v="1457"/>
    <n v="120"/>
    <n v="11"/>
    <s v="貯蔵"/>
    <x v="1"/>
    <s v="10-02-04-02"/>
  </r>
  <r>
    <s v="    911729B100743"/>
    <x v="1457"/>
    <n v="120"/>
    <n v="120"/>
    <s v="貯蔵"/>
    <x v="1"/>
    <s v="10-02-04-02"/>
  </r>
  <r>
    <s v="    911738 100591"/>
    <x v="1458"/>
    <n v="10000"/>
    <n v="3721"/>
    <s v="生産中"/>
    <x v="5"/>
    <s v="01-26-01-01"/>
  </r>
  <r>
    <s v="    911738 100592"/>
    <x v="1458"/>
    <n v="10000"/>
    <n v="8086"/>
    <s v="出庫"/>
    <x v="7"/>
    <s v="01-26-01-01"/>
  </r>
  <r>
    <s v="    911738 100593"/>
    <x v="1458"/>
    <n v="10000"/>
    <n v="9988"/>
    <s v="貯蔵"/>
    <x v="1"/>
    <s v="01-26-01-01"/>
  </r>
  <r>
    <s v="    911738 100594"/>
    <x v="1458"/>
    <n v="10000"/>
    <n v="8654"/>
    <s v="貯蔵"/>
    <x v="1"/>
    <s v="01-26-01-01"/>
  </r>
  <r>
    <s v="    911738 100595"/>
    <x v="1458"/>
    <n v="10000"/>
    <n v="9184"/>
    <s v="生産終了"/>
    <x v="0"/>
    <s v="01-26-01-01"/>
  </r>
  <r>
    <s v="    911738 100596"/>
    <x v="1458"/>
    <n v="10000"/>
    <n v="10000"/>
    <s v="貯蔵"/>
    <x v="1"/>
    <s v="01-26-01-01"/>
  </r>
  <r>
    <s v="    911738 100597"/>
    <x v="1458"/>
    <n v="10000"/>
    <n v="10000"/>
    <s v="貯蔵"/>
    <x v="1"/>
    <s v="01-26-01-01"/>
  </r>
  <r>
    <s v="    911738 100598"/>
    <x v="1458"/>
    <n v="10000"/>
    <n v="10000"/>
    <s v="貯蔵"/>
    <x v="1"/>
    <s v="01-26-01-01"/>
  </r>
  <r>
    <s v="    911738 100599"/>
    <x v="1458"/>
    <n v="10000"/>
    <n v="10000"/>
    <s v="貯蔵"/>
    <x v="1"/>
    <s v="01-26-01-01"/>
  </r>
  <r>
    <s v="    911738 100600"/>
    <x v="1458"/>
    <n v="10000"/>
    <n v="10000"/>
    <s v="貯蔵"/>
    <x v="1"/>
    <s v="01-26-01-01"/>
  </r>
  <r>
    <s v="    911738 100601"/>
    <x v="1458"/>
    <n v="10000"/>
    <n v="10000"/>
    <s v="貯蔵"/>
    <x v="1"/>
    <s v="01-26-01-01"/>
  </r>
  <r>
    <s v="    911738 100602"/>
    <x v="1458"/>
    <n v="10000"/>
    <n v="10000"/>
    <s v="貯蔵"/>
    <x v="1"/>
    <s v="01-26-01-01"/>
  </r>
  <r>
    <s v="    911738 100603"/>
    <x v="1458"/>
    <n v="10000"/>
    <n v="10000"/>
    <s v="貯蔵"/>
    <x v="1"/>
    <s v="01-26-01-01"/>
  </r>
  <r>
    <s v="    911738 100604"/>
    <x v="1458"/>
    <n v="10000"/>
    <n v="10000"/>
    <s v="貯蔵"/>
    <x v="1"/>
    <s v="01-26-01-01"/>
  </r>
  <r>
    <s v="    911738 100605"/>
    <x v="1458"/>
    <n v="10000"/>
    <n v="10000"/>
    <s v="貯蔵"/>
    <x v="1"/>
    <s v="01-26-01-01"/>
  </r>
  <r>
    <s v="    911738 100616"/>
    <x v="1458"/>
    <n v="10000"/>
    <n v="10000"/>
    <s v="貯蔵"/>
    <x v="1"/>
    <s v="01-26-01-01"/>
  </r>
  <r>
    <s v="    911738 100617"/>
    <x v="1458"/>
    <n v="10000"/>
    <n v="10000"/>
    <s v="貯蔵"/>
    <x v="1"/>
    <s v="01-26-01-01"/>
  </r>
  <r>
    <s v="    911738 100633"/>
    <x v="1458"/>
    <n v="10000"/>
    <n v="10000"/>
    <s v="貯蔵"/>
    <x v="1"/>
    <s v="01-26-01-01"/>
  </r>
  <r>
    <s v="    911738 100634"/>
    <x v="1458"/>
    <n v="10000"/>
    <n v="10000"/>
    <s v="貯蔵"/>
    <x v="1"/>
    <s v="01-26-01-01"/>
  </r>
  <r>
    <s v="    911738 100635"/>
    <x v="1458"/>
    <n v="10000"/>
    <n v="10000"/>
    <s v="貯蔵"/>
    <x v="1"/>
    <s v="01-26-01-01"/>
  </r>
  <r>
    <s v="    911738 100649"/>
    <x v="1458"/>
    <n v="10000"/>
    <n v="10000"/>
    <s v="貯蔵"/>
    <x v="1"/>
    <s v="01-26-01-01"/>
  </r>
  <r>
    <s v="    911738 100650"/>
    <x v="1458"/>
    <n v="10000"/>
    <n v="10000"/>
    <s v="貯蔵"/>
    <x v="1"/>
    <s v="01-26-01-01"/>
  </r>
  <r>
    <s v="    911738 100651"/>
    <x v="1458"/>
    <n v="10000"/>
    <n v="10000"/>
    <s v="貯蔵"/>
    <x v="1"/>
    <s v="01-26-01-01"/>
  </r>
  <r>
    <s v="    911738 100652"/>
    <x v="1458"/>
    <n v="10000"/>
    <n v="10000"/>
    <s v="貯蔵"/>
    <x v="1"/>
    <s v="01-26-01-01"/>
  </r>
  <r>
    <s v="    911738 100653"/>
    <x v="1458"/>
    <n v="10000"/>
    <n v="10000"/>
    <s v="貯蔵"/>
    <x v="1"/>
    <s v="01-26-01-01"/>
  </r>
  <r>
    <s v="    911738 100654"/>
    <x v="1458"/>
    <n v="10000"/>
    <n v="10000"/>
    <s v="貯蔵"/>
    <x v="1"/>
    <s v="01-26-01-01"/>
  </r>
  <r>
    <s v="    911738 100655"/>
    <x v="1458"/>
    <n v="10000"/>
    <n v="10000"/>
    <s v="貯蔵"/>
    <x v="1"/>
    <s v="01-26-01-01"/>
  </r>
  <r>
    <s v="    911738 100656"/>
    <x v="1458"/>
    <n v="10000"/>
    <n v="10000"/>
    <s v="貯蔵"/>
    <x v="1"/>
    <s v="01-26-01-01"/>
  </r>
  <r>
    <s v="    911738 100657"/>
    <x v="1458"/>
    <n v="10000"/>
    <n v="10000"/>
    <s v="貯蔵"/>
    <x v="1"/>
    <s v="01-26-01-01"/>
  </r>
  <r>
    <s v="    911738 100658"/>
    <x v="1458"/>
    <n v="10000"/>
    <n v="10000"/>
    <s v="貯蔵"/>
    <x v="1"/>
    <s v="01-26-01-01"/>
  </r>
  <r>
    <s v="    911738 100659"/>
    <x v="1458"/>
    <n v="10000"/>
    <n v="10000"/>
    <s v="貯蔵"/>
    <x v="1"/>
    <s v="01-26-01-01"/>
  </r>
  <r>
    <s v="    911738 100660"/>
    <x v="1458"/>
    <n v="10000"/>
    <n v="10000"/>
    <s v="貯蔵"/>
    <x v="1"/>
    <s v="01-26-01-01"/>
  </r>
  <r>
    <s v="    911738 100677"/>
    <x v="1458"/>
    <n v="10000"/>
    <n v="10000"/>
    <s v="貯蔵"/>
    <x v="1"/>
    <s v="01-26-01-01"/>
  </r>
  <r>
    <s v="    911738 100678"/>
    <x v="1458"/>
    <n v="10000"/>
    <n v="10000"/>
    <s v="貯蔵"/>
    <x v="1"/>
    <s v="01-26-01-01"/>
  </r>
  <r>
    <s v="    911738 100679"/>
    <x v="1458"/>
    <n v="10000"/>
    <n v="10000"/>
    <s v="貯蔵"/>
    <x v="1"/>
    <s v="01-26-01-01"/>
  </r>
  <r>
    <s v="    911907 100272"/>
    <x v="1459"/>
    <n v="1000"/>
    <n v="312"/>
    <s v="貯蔵"/>
    <x v="1"/>
    <s v="02-64-03-01"/>
  </r>
  <r>
    <s v="    911907 100273"/>
    <x v="1459"/>
    <n v="1000"/>
    <n v="872"/>
    <s v="貯蔵"/>
    <x v="1"/>
    <s v="02-64-03-01"/>
  </r>
  <r>
    <s v="    911907 100274"/>
    <x v="1459"/>
    <n v="1000"/>
    <n v="1000"/>
    <s v="貯蔵"/>
    <x v="1"/>
    <s v="02-64-03-01"/>
  </r>
  <r>
    <s v="    911907 100275"/>
    <x v="1459"/>
    <n v="1000"/>
    <n v="1000"/>
    <s v="貯蔵"/>
    <x v="1"/>
    <s v="02-64-03-01"/>
  </r>
  <r>
    <s v="    911907 100276"/>
    <x v="1459"/>
    <n v="1000"/>
    <n v="1000"/>
    <s v="貯蔵"/>
    <x v="1"/>
    <s v="02-64-03-01"/>
  </r>
  <r>
    <s v="    911907 100277"/>
    <x v="1459"/>
    <n v="1000"/>
    <n v="1000"/>
    <s v="貯蔵"/>
    <x v="1"/>
    <s v="02-64-03-01"/>
  </r>
  <r>
    <s v="    911907 100278"/>
    <x v="1459"/>
    <n v="1000"/>
    <n v="1000"/>
    <s v="貯蔵"/>
    <x v="1"/>
    <s v="02-64-03-01"/>
  </r>
  <r>
    <s v="    911907 100279"/>
    <x v="1459"/>
    <n v="1000"/>
    <n v="1000"/>
    <s v="貯蔵"/>
    <x v="1"/>
    <s v="02-64-03-01"/>
  </r>
  <r>
    <s v="    911907 100280"/>
    <x v="1459"/>
    <n v="1000"/>
    <n v="1000"/>
    <s v="貯蔵"/>
    <x v="1"/>
    <s v="02-64-03-01"/>
  </r>
  <r>
    <s v="    911907 100281"/>
    <x v="1459"/>
    <n v="1000"/>
    <n v="1000"/>
    <s v="貯蔵"/>
    <x v="1"/>
    <s v="02-64-03-01"/>
  </r>
  <r>
    <s v="    911907 100282"/>
    <x v="1459"/>
    <n v="1000"/>
    <n v="1000"/>
    <s v="貯蔵"/>
    <x v="1"/>
    <s v="02-64-03-01"/>
  </r>
  <r>
    <s v="    911907 100283"/>
    <x v="1459"/>
    <n v="1000"/>
    <n v="1000"/>
    <s v="貯蔵"/>
    <x v="1"/>
    <s v="02-64-03-01"/>
  </r>
  <r>
    <s v="    911907 100284"/>
    <x v="1459"/>
    <n v="1000"/>
    <n v="1000"/>
    <s v="貯蔵"/>
    <x v="1"/>
    <s v="02-64-03-01"/>
  </r>
  <r>
    <s v="    911907 100289"/>
    <x v="1459"/>
    <n v="1000"/>
    <n v="1000"/>
    <s v="貯蔵"/>
    <x v="1"/>
    <s v="02-64-03-01"/>
  </r>
  <r>
    <s v="    911907 100297"/>
    <x v="1459"/>
    <n v="1000"/>
    <n v="1000"/>
    <s v="貯蔵"/>
    <x v="1"/>
    <s v="02-64-03-01"/>
  </r>
  <r>
    <s v="    911907 100307"/>
    <x v="1459"/>
    <n v="1000"/>
    <n v="1000"/>
    <s v="貯蔵"/>
    <x v="1"/>
    <s v="02-64-03-01"/>
  </r>
  <r>
    <s v="    911952 100117"/>
    <x v="1460"/>
    <n v="1000"/>
    <n v="132"/>
    <s v="貯蔵"/>
    <x v="1"/>
    <s v="05-15-01-02"/>
  </r>
  <r>
    <s v="    911952 100123"/>
    <x v="1460"/>
    <n v="1000"/>
    <n v="1000"/>
    <s v="貯蔵"/>
    <x v="1"/>
    <s v="05-15-01-02"/>
  </r>
  <r>
    <s v="    911952 100127"/>
    <x v="1460"/>
    <n v="1000"/>
    <n v="1000"/>
    <s v="貯蔵"/>
    <x v="1"/>
    <s v="05-15-01-02"/>
  </r>
  <r>
    <s v="    911952 100128"/>
    <x v="1460"/>
    <n v="1000"/>
    <n v="1000"/>
    <s v="貯蔵"/>
    <x v="1"/>
    <s v="05-15-01-02"/>
  </r>
  <r>
    <s v="    911952 100129"/>
    <x v="1460"/>
    <n v="1000"/>
    <n v="1000"/>
    <s v="貯蔵"/>
    <x v="1"/>
    <s v="05-15-01-02"/>
  </r>
  <r>
    <s v="    911952 100130"/>
    <x v="1460"/>
    <n v="1000"/>
    <n v="1000"/>
    <s v="貯蔵"/>
    <x v="1"/>
    <s v="05-15-01-02"/>
  </r>
  <r>
    <s v="    911952 100131"/>
    <x v="1460"/>
    <n v="1000"/>
    <n v="1000"/>
    <s v="貯蔵"/>
    <x v="1"/>
    <s v="05-15-01-02"/>
  </r>
  <r>
    <s v="    911952 100132"/>
    <x v="1460"/>
    <n v="1000"/>
    <n v="1000"/>
    <s v="貯蔵"/>
    <x v="1"/>
    <s v="05-15-01-02"/>
  </r>
  <r>
    <s v="    912122 100762"/>
    <x v="1461"/>
    <n v="2000"/>
    <n v="1288"/>
    <s v="生産終了"/>
    <x v="0"/>
    <s v="02-64-04-01"/>
  </r>
  <r>
    <s v="    912122 100765"/>
    <x v="1461"/>
    <n v="2000"/>
    <n v="377"/>
    <s v="出庫"/>
    <x v="7"/>
    <s v="02-64-04-01"/>
  </r>
  <r>
    <s v="    912122 100766"/>
    <x v="1461"/>
    <n v="2000"/>
    <n v="788"/>
    <s v="生産中"/>
    <x v="5"/>
    <s v="02-64-04-01"/>
  </r>
  <r>
    <s v="    912122 100767"/>
    <x v="1461"/>
    <n v="2000"/>
    <n v="1968"/>
    <s v="貯蔵"/>
    <x v="1"/>
    <s v="02-64-04-01"/>
  </r>
  <r>
    <s v="    912122 100768"/>
    <x v="1461"/>
    <n v="2000"/>
    <n v="2000"/>
    <s v="貯蔵"/>
    <x v="1"/>
    <s v="02-64-04-01"/>
  </r>
  <r>
    <s v="    912122 100769"/>
    <x v="1461"/>
    <n v="2000"/>
    <n v="2000"/>
    <s v="貯蔵"/>
    <x v="1"/>
    <s v="02-64-04-01"/>
  </r>
  <r>
    <s v="    912122 100770"/>
    <x v="1461"/>
    <n v="2000"/>
    <n v="2000"/>
    <s v="貯蔵"/>
    <x v="1"/>
    <s v="02-64-04-01"/>
  </r>
  <r>
    <s v="    912122 100771"/>
    <x v="1461"/>
    <n v="2000"/>
    <n v="2000"/>
    <s v="貯蔵"/>
    <x v="1"/>
    <s v="02-64-04-01"/>
  </r>
  <r>
    <s v="    912122 100782"/>
    <x v="1461"/>
    <n v="2000"/>
    <n v="2000"/>
    <s v="貯蔵"/>
    <x v="1"/>
    <s v="02-64-04-01"/>
  </r>
  <r>
    <s v="    912122 100783"/>
    <x v="1461"/>
    <n v="2000"/>
    <n v="2000"/>
    <s v="貯蔵"/>
    <x v="1"/>
    <s v="02-64-04-01"/>
  </r>
  <r>
    <s v="    912122 100784"/>
    <x v="1461"/>
    <n v="2000"/>
    <n v="2000"/>
    <s v="貯蔵"/>
    <x v="1"/>
    <s v="02-64-04-01"/>
  </r>
  <r>
    <s v="    912122 100785"/>
    <x v="1461"/>
    <n v="2000"/>
    <n v="2000"/>
    <s v="貯蔵"/>
    <x v="1"/>
    <s v="02-64-04-01"/>
  </r>
  <r>
    <s v="    912122 100786"/>
    <x v="1461"/>
    <n v="2000"/>
    <n v="2000"/>
    <s v="貯蔵"/>
    <x v="1"/>
    <s v="02-64-04-01"/>
  </r>
  <r>
    <s v="    912122 100787"/>
    <x v="1461"/>
    <n v="2000"/>
    <n v="2000"/>
    <s v="貯蔵"/>
    <x v="1"/>
    <s v="02-64-04-01"/>
  </r>
  <r>
    <s v="    912122 100788"/>
    <x v="1461"/>
    <n v="2000"/>
    <n v="2000"/>
    <s v="貯蔵"/>
    <x v="1"/>
    <s v="02-64-04-01"/>
  </r>
  <r>
    <s v="    912122 100789"/>
    <x v="1461"/>
    <n v="2000"/>
    <n v="2000"/>
    <s v="貯蔵"/>
    <x v="1"/>
    <s v="02-64-04-01"/>
  </r>
  <r>
    <s v="    912122 100790"/>
    <x v="1461"/>
    <n v="2000"/>
    <n v="2000"/>
    <s v="貯蔵"/>
    <x v="1"/>
    <s v="02-64-04-01"/>
  </r>
  <r>
    <s v="    912122 100791"/>
    <x v="1461"/>
    <n v="2000"/>
    <n v="2000"/>
    <s v="貯蔵"/>
    <x v="1"/>
    <s v="02-64-04-01"/>
  </r>
  <r>
    <s v="    912122 100796"/>
    <x v="1461"/>
    <n v="2000"/>
    <n v="2000"/>
    <s v="貯蔵"/>
    <x v="1"/>
    <s v="02-64-04-01"/>
  </r>
  <r>
    <s v="    912122 100797"/>
    <x v="1461"/>
    <n v="2000"/>
    <n v="2000"/>
    <s v="貯蔵"/>
    <x v="1"/>
    <s v="02-64-04-01"/>
  </r>
  <r>
    <s v="    912122 100798"/>
    <x v="1461"/>
    <n v="2000"/>
    <n v="2000"/>
    <s v="貯蔵"/>
    <x v="1"/>
    <s v="02-64-04-01"/>
  </r>
  <r>
    <s v="    912122 100799"/>
    <x v="1461"/>
    <n v="2000"/>
    <n v="2000"/>
    <s v="貯蔵"/>
    <x v="1"/>
    <s v="02-64-04-01"/>
  </r>
  <r>
    <s v="    912122 100800"/>
    <x v="1461"/>
    <n v="2000"/>
    <n v="2000"/>
    <s v="貯蔵"/>
    <x v="1"/>
    <s v="02-64-04-01"/>
  </r>
  <r>
    <s v="    912122 100801"/>
    <x v="1461"/>
    <n v="2000"/>
    <n v="2000"/>
    <s v="貯蔵"/>
    <x v="1"/>
    <s v="02-64-04-01"/>
  </r>
  <r>
    <s v="    912122 100802"/>
    <x v="1461"/>
    <n v="2000"/>
    <n v="2000"/>
    <s v="貯蔵"/>
    <x v="1"/>
    <s v="02-64-04-01"/>
  </r>
  <r>
    <s v="    912122 100803"/>
    <x v="1461"/>
    <n v="2000"/>
    <n v="2000"/>
    <s v="貯蔵"/>
    <x v="1"/>
    <s v="02-64-04-01"/>
  </r>
  <r>
    <s v="    912122 100804"/>
    <x v="1461"/>
    <n v="2000"/>
    <n v="2000"/>
    <s v="貯蔵"/>
    <x v="1"/>
    <s v="02-64-04-01"/>
  </r>
  <r>
    <s v="    912122 100805"/>
    <x v="1461"/>
    <n v="2000"/>
    <n v="2000"/>
    <s v="貯蔵"/>
    <x v="1"/>
    <s v="02-64-04-01"/>
  </r>
  <r>
    <s v="    912122 100806"/>
    <x v="1461"/>
    <n v="2000"/>
    <n v="2000"/>
    <s v="貯蔵"/>
    <x v="1"/>
    <s v="02-64-04-01"/>
  </r>
  <r>
    <s v="    912122 100807"/>
    <x v="1461"/>
    <n v="2000"/>
    <n v="2000"/>
    <s v="貯蔵"/>
    <x v="1"/>
    <s v="02-64-04-01"/>
  </r>
  <r>
    <s v="    912122 101022"/>
    <x v="1461"/>
    <n v="2000"/>
    <n v="2000"/>
    <s v="貯蔵"/>
    <x v="1"/>
    <s v="02-64-04-01"/>
  </r>
  <r>
    <s v="    912122 101023"/>
    <x v="1461"/>
    <n v="2000"/>
    <n v="2000"/>
    <s v="貯蔵"/>
    <x v="1"/>
    <s v="02-64-04-01"/>
  </r>
  <r>
    <s v="    912122 101024"/>
    <x v="1461"/>
    <n v="2000"/>
    <n v="2000"/>
    <s v="貯蔵"/>
    <x v="1"/>
    <s v="02-64-04-01"/>
  </r>
  <r>
    <s v="    912122 101025"/>
    <x v="1461"/>
    <n v="2000"/>
    <n v="2000"/>
    <s v="貯蔵"/>
    <x v="1"/>
    <s v="02-64-04-01"/>
  </r>
  <r>
    <s v="    912122 101026"/>
    <x v="1461"/>
    <n v="2000"/>
    <n v="2000"/>
    <s v="貯蔵"/>
    <x v="1"/>
    <s v="02-64-04-01"/>
  </r>
  <r>
    <s v="    912122 101027"/>
    <x v="1461"/>
    <n v="2000"/>
    <n v="2000"/>
    <s v="貯蔵"/>
    <x v="1"/>
    <s v="02-64-04-01"/>
  </r>
  <r>
    <s v="    912122 101028"/>
    <x v="1461"/>
    <n v="2000"/>
    <n v="2000"/>
    <s v="貯蔵"/>
    <x v="1"/>
    <s v="02-64-04-01"/>
  </r>
  <r>
    <s v="    912122 101029"/>
    <x v="1461"/>
    <n v="2000"/>
    <n v="2000"/>
    <s v="貯蔵"/>
    <x v="1"/>
    <s v="02-64-04-01"/>
  </r>
  <r>
    <s v="    912122 101030"/>
    <x v="1461"/>
    <n v="2000"/>
    <n v="2000"/>
    <s v="貯蔵"/>
    <x v="1"/>
    <s v="02-64-04-01"/>
  </r>
  <r>
    <s v="    912122 101031"/>
    <x v="1461"/>
    <n v="2000"/>
    <n v="2000"/>
    <s v="貯蔵"/>
    <x v="1"/>
    <s v="02-64-04-01"/>
  </r>
  <r>
    <s v="    912122 101032"/>
    <x v="1461"/>
    <n v="2000"/>
    <n v="2000"/>
    <s v="貯蔵"/>
    <x v="1"/>
    <s v="02-64-04-01"/>
  </r>
  <r>
    <s v="    912122 101033"/>
    <x v="1461"/>
    <n v="2000"/>
    <n v="2000"/>
    <s v="貯蔵"/>
    <x v="1"/>
    <s v="02-64-04-01"/>
  </r>
  <r>
    <s v="    912122 101034"/>
    <x v="1461"/>
    <n v="2000"/>
    <n v="2000"/>
    <s v="貯蔵"/>
    <x v="1"/>
    <s v="02-64-04-01"/>
  </r>
  <r>
    <s v="    912122 101035"/>
    <x v="1461"/>
    <n v="2000"/>
    <n v="2000"/>
    <s v="貯蔵"/>
    <x v="1"/>
    <s v="02-64-04-01"/>
  </r>
  <r>
    <s v="    912122 101036"/>
    <x v="1461"/>
    <n v="2000"/>
    <n v="2000"/>
    <s v="貯蔵"/>
    <x v="1"/>
    <s v="02-64-04-01"/>
  </r>
  <r>
    <s v="    912586 000007"/>
    <x v="1462"/>
    <n v="1650"/>
    <n v="768"/>
    <s v="貯蔵"/>
    <x v="1"/>
    <s v="01-26-02-01"/>
  </r>
  <r>
    <s v="    912586 000008"/>
    <x v="1462"/>
    <n v="369"/>
    <n v="368"/>
    <s v="貯蔵"/>
    <x v="1"/>
    <s v="01-26-02-01"/>
  </r>
  <r>
    <s v="    912586 000012"/>
    <x v="1462"/>
    <n v="2437"/>
    <n v="2434"/>
    <s v="貯蔵"/>
    <x v="1"/>
    <s v="01-26-02-01"/>
  </r>
  <r>
    <s v="    912595 100024"/>
    <x v="1463"/>
    <n v="15000"/>
    <n v="10462"/>
    <s v="貯蔵"/>
    <x v="1"/>
    <s v="01-26-02-02"/>
  </r>
  <r>
    <s v="    912595 100025"/>
    <x v="1463"/>
    <n v="15000"/>
    <n v="14470"/>
    <s v="貯蔵"/>
    <x v="1"/>
    <s v="01-26-02-02"/>
  </r>
  <r>
    <s v="    912595 100033"/>
    <x v="1463"/>
    <n v="15000"/>
    <n v="15000"/>
    <s v="貯蔵"/>
    <x v="1"/>
    <s v="01-26-02-02"/>
  </r>
  <r>
    <s v="    912603 100014"/>
    <x v="1464"/>
    <n v="10000"/>
    <n v="269"/>
    <s v="貯蔵"/>
    <x v="1"/>
    <s v="01-26-02-03"/>
  </r>
  <r>
    <s v="    912603 100015"/>
    <x v="1464"/>
    <n v="3000"/>
    <n v="2634"/>
    <s v="貯蔵"/>
    <x v="1"/>
    <s v="01-26-02-03"/>
  </r>
  <r>
    <s v="    912621 100007"/>
    <x v="1465"/>
    <n v="15000"/>
    <n v="880"/>
    <s v="貯蔵"/>
    <x v="1"/>
    <s v="01-26-02-04"/>
  </r>
  <r>
    <s v="    912621 100008"/>
    <x v="1465"/>
    <n v="15000"/>
    <n v="13078"/>
    <s v="貯蔵"/>
    <x v="1"/>
    <s v="01-26-02-04"/>
  </r>
  <r>
    <s v="    912639 100094"/>
    <x v="1466"/>
    <n v="90"/>
    <n v="82"/>
    <s v="貯蔵"/>
    <x v="1"/>
    <s v="10-02-03-01"/>
  </r>
  <r>
    <s v="    912639 100117"/>
    <x v="1466"/>
    <n v="90"/>
    <n v="91"/>
    <s v="貯蔵"/>
    <x v="1"/>
    <s v="10-02-03-01"/>
  </r>
  <r>
    <s v="    912639 100140"/>
    <x v="1466"/>
    <n v="248"/>
    <n v="248"/>
    <s v="貯蔵"/>
    <x v="1"/>
    <s v="10-02-03-01"/>
  </r>
  <r>
    <s v="    912639 100141"/>
    <x v="1466"/>
    <n v="540"/>
    <n v="540"/>
    <s v="貯蔵"/>
    <x v="1"/>
    <s v="10-02-03-01"/>
  </r>
  <r>
    <s v="    912639 100142"/>
    <x v="1466"/>
    <n v="540"/>
    <n v="540"/>
    <s v="貯蔵"/>
    <x v="1"/>
    <s v="10-02-03-01"/>
  </r>
  <r>
    <s v="    912639 100143"/>
    <x v="1466"/>
    <n v="540"/>
    <n v="540"/>
    <s v="貯蔵"/>
    <x v="1"/>
    <s v="10-02-03-01"/>
  </r>
  <r>
    <s v="    912639 100144"/>
    <x v="1466"/>
    <n v="540"/>
    <n v="540"/>
    <s v="貯蔵"/>
    <x v="1"/>
    <s v="10-02-03-01"/>
  </r>
  <r>
    <s v="    912639 100145"/>
    <x v="1466"/>
    <n v="540"/>
    <n v="540"/>
    <s v="貯蔵"/>
    <x v="1"/>
    <s v="10-02-03-01"/>
  </r>
  <r>
    <s v="    912639 100146"/>
    <x v="1466"/>
    <n v="540"/>
    <n v="540"/>
    <s v="貯蔵"/>
    <x v="1"/>
    <s v="10-02-03-01"/>
  </r>
  <r>
    <s v="    912648 100141"/>
    <x v="1467"/>
    <n v="800"/>
    <n v="793"/>
    <s v="貯蔵"/>
    <x v="1"/>
    <s v="10-02-05-01"/>
  </r>
  <r>
    <s v="    912648 100142"/>
    <x v="1467"/>
    <n v="160"/>
    <n v="160"/>
    <s v="貯蔵"/>
    <x v="1"/>
    <s v="10-02-05-01"/>
  </r>
  <r>
    <s v="    912648 100143"/>
    <x v="1467"/>
    <n v="640"/>
    <n v="640"/>
    <s v="貯蔵"/>
    <x v="1"/>
    <s v="10-02-05-01"/>
  </r>
  <r>
    <s v="    912648 100145"/>
    <x v="1467"/>
    <n v="160"/>
    <n v="160"/>
    <s v="貯蔵"/>
    <x v="1"/>
    <s v="10-02-05-01"/>
  </r>
  <r>
    <s v="    912648 100146"/>
    <x v="1467"/>
    <n v="480"/>
    <n v="480"/>
    <s v="貯蔵"/>
    <x v="1"/>
    <s v="10-02-05-01"/>
  </r>
  <r>
    <s v="    912648 100149"/>
    <x v="1467"/>
    <n v="320"/>
    <n v="320"/>
    <s v="貯蔵"/>
    <x v="1"/>
    <s v="10-02-05-01"/>
  </r>
  <r>
    <s v="    912648 100150"/>
    <x v="1467"/>
    <n v="320"/>
    <n v="320"/>
    <s v="貯蔵"/>
    <x v="1"/>
    <s v="10-02-05-01"/>
  </r>
  <r>
    <s v="    912817 100005"/>
    <x v="1468"/>
    <n v="2000"/>
    <n v="1771"/>
    <s v="貯蔵"/>
    <x v="1"/>
    <s v="05-15-02-03"/>
  </r>
  <r>
    <s v="    912844A000091"/>
    <x v="1469"/>
    <n v="602"/>
    <n v="197"/>
    <s v="貯蔵"/>
    <x v="1"/>
    <s v="10-02-05-02"/>
  </r>
  <r>
    <s v="    912844A000092"/>
    <x v="1469"/>
    <n v="635"/>
    <n v="635"/>
    <s v="貯蔵"/>
    <x v="1"/>
    <s v="10-02-05-02"/>
  </r>
  <r>
    <s v="    912924 100055"/>
    <x v="1470"/>
    <n v="273"/>
    <n v="173"/>
    <s v="貯蔵"/>
    <x v="1"/>
    <s v="05-16-03-01"/>
  </r>
  <r>
    <s v="    912924 100056"/>
    <x v="1470"/>
    <n v="1500"/>
    <n v="68"/>
    <s v="生産終了"/>
    <x v="0"/>
    <s v="05-16-03-01"/>
  </r>
  <r>
    <s v="    912924 100057"/>
    <x v="1470"/>
    <n v="1500"/>
    <n v="1500"/>
    <s v="出庫"/>
    <x v="6"/>
    <s v="05-16-03-01"/>
  </r>
  <r>
    <s v="    912933 100048"/>
    <x v="1471"/>
    <n v="10000"/>
    <n v="5627"/>
    <s v="貯蔵"/>
    <x v="1"/>
    <s v="01-26-02-05"/>
  </r>
  <r>
    <s v="    912933 100055"/>
    <x v="1471"/>
    <n v="10000"/>
    <n v="7979"/>
    <s v="生産終了"/>
    <x v="0"/>
    <s v="01-26-02-05"/>
  </r>
  <r>
    <s v="    912933 100056"/>
    <x v="1471"/>
    <n v="10000"/>
    <n v="9946"/>
    <s v="貯蔵"/>
    <x v="1"/>
    <s v="01-26-02-05"/>
  </r>
  <r>
    <s v="    913059 100263"/>
    <x v="1472"/>
    <n v="1000"/>
    <n v="1"/>
    <s v="生産終了"/>
    <x v="3"/>
    <s v="03-09-02-01"/>
  </r>
  <r>
    <s v="    913059 100264"/>
    <x v="1472"/>
    <n v="1000"/>
    <n v="939"/>
    <s v="貯蔵"/>
    <x v="1"/>
    <s v="03-09-02-01"/>
  </r>
  <r>
    <s v="    913059 100270"/>
    <x v="1472"/>
    <n v="1000"/>
    <n v="743"/>
    <s v="貯蔵"/>
    <x v="1"/>
    <s v="03-09-02-01"/>
  </r>
  <r>
    <s v="    913059 100277"/>
    <x v="1472"/>
    <n v="1000"/>
    <n v="1000"/>
    <s v="貯蔵"/>
    <x v="1"/>
    <s v="03-09-02-01"/>
  </r>
  <r>
    <s v="    913059 100278"/>
    <x v="1472"/>
    <n v="1000"/>
    <n v="1000"/>
    <s v="貯蔵"/>
    <x v="1"/>
    <s v="03-09-02-01"/>
  </r>
  <r>
    <s v="    913059 100289"/>
    <x v="1472"/>
    <n v="1000"/>
    <n v="1000"/>
    <s v="貯蔵"/>
    <x v="1"/>
    <s v="03-09-02-01"/>
  </r>
  <r>
    <s v="    913059 100317"/>
    <x v="1472"/>
    <n v="1000"/>
    <n v="1000"/>
    <s v="貯蔵"/>
    <x v="1"/>
    <s v="03-09-02-01"/>
  </r>
  <r>
    <s v="    913059 100318"/>
    <x v="1472"/>
    <n v="1000"/>
    <n v="1000"/>
    <s v="貯蔵"/>
    <x v="1"/>
    <s v="03-09-02-01"/>
  </r>
  <r>
    <s v="    913059 100329"/>
    <x v="1472"/>
    <n v="1000"/>
    <n v="1000"/>
    <s v="貯蔵"/>
    <x v="1"/>
    <s v="03-09-02-01"/>
  </r>
  <r>
    <s v="    913059 100330"/>
    <x v="1472"/>
    <n v="1000"/>
    <n v="1000"/>
    <s v="貯蔵"/>
    <x v="1"/>
    <s v="03-09-02-01"/>
  </r>
  <r>
    <s v="    913059 100351"/>
    <x v="1472"/>
    <n v="1000"/>
    <n v="1000"/>
    <s v="貯蔵"/>
    <x v="1"/>
    <s v="03-09-02-01"/>
  </r>
  <r>
    <s v="    913077 100117"/>
    <x v="1473"/>
    <n v="2000"/>
    <n v="322"/>
    <s v="貯蔵"/>
    <x v="1"/>
    <s v="01-26-02-06"/>
  </r>
  <r>
    <s v="    913077 100118"/>
    <x v="1473"/>
    <n v="2000"/>
    <n v="1434"/>
    <s v="貯蔵"/>
    <x v="1"/>
    <s v="01-26-02-06"/>
  </r>
  <r>
    <s v="    913077 100119"/>
    <x v="1473"/>
    <n v="2000"/>
    <n v="2000"/>
    <s v="貯蔵"/>
    <x v="1"/>
    <s v="01-26-02-06"/>
  </r>
  <r>
    <s v="    913077 100120"/>
    <x v="1473"/>
    <n v="2000"/>
    <n v="2000"/>
    <s v="貯蔵"/>
    <x v="1"/>
    <s v="01-26-02-06"/>
  </r>
  <r>
    <s v="    913077 100121"/>
    <x v="1473"/>
    <n v="2000"/>
    <n v="2000"/>
    <s v="貯蔵"/>
    <x v="1"/>
    <s v="01-26-02-06"/>
  </r>
  <r>
    <s v="    913077 100122"/>
    <x v="1473"/>
    <n v="2000"/>
    <n v="2000"/>
    <s v="貯蔵"/>
    <x v="1"/>
    <s v="01-26-02-06"/>
  </r>
  <r>
    <s v="    913077 100124"/>
    <x v="1473"/>
    <n v="2000"/>
    <n v="2000"/>
    <s v="貯蔵"/>
    <x v="1"/>
    <s v="01-26-02-06"/>
  </r>
  <r>
    <s v="    913077 100126"/>
    <x v="1473"/>
    <n v="2000"/>
    <n v="2000"/>
    <s v="貯蔵"/>
    <x v="1"/>
    <s v="01-26-02-06"/>
  </r>
  <r>
    <s v="    913077 100127"/>
    <x v="1473"/>
    <n v="2000"/>
    <n v="2000"/>
    <s v="貯蔵"/>
    <x v="1"/>
    <s v="01-26-02-06"/>
  </r>
  <r>
    <s v="    913077 100128"/>
    <x v="1473"/>
    <n v="2000"/>
    <n v="2000"/>
    <s v="貯蔵"/>
    <x v="1"/>
    <s v="01-26-02-06"/>
  </r>
  <r>
    <s v="    913077 100129"/>
    <x v="1473"/>
    <n v="2000"/>
    <n v="2000"/>
    <s v="貯蔵"/>
    <x v="1"/>
    <s v="01-26-02-06"/>
  </r>
  <r>
    <s v="    913077 100130"/>
    <x v="1473"/>
    <n v="2000"/>
    <n v="2000"/>
    <s v="貯蔵"/>
    <x v="1"/>
    <s v="01-26-02-06"/>
  </r>
  <r>
    <s v="    913077 100131"/>
    <x v="1473"/>
    <n v="2000"/>
    <n v="2000"/>
    <s v="貯蔵"/>
    <x v="1"/>
    <s v="01-26-02-06"/>
  </r>
  <r>
    <s v="    913077 100134"/>
    <x v="1473"/>
    <n v="2000"/>
    <n v="2000"/>
    <s v="貯蔵"/>
    <x v="1"/>
    <s v="01-26-02-06"/>
  </r>
  <r>
    <s v="    913086 100407"/>
    <x v="1474"/>
    <n v="2000"/>
    <n v="1419"/>
    <s v="貯蔵"/>
    <x v="1"/>
    <s v="04-18-03-01"/>
  </r>
  <r>
    <s v="    913086 100409"/>
    <x v="1474"/>
    <n v="2000"/>
    <n v="2000"/>
    <s v="貯蔵"/>
    <x v="1"/>
    <s v="04-18-03-01"/>
  </r>
  <r>
    <s v="    913086 100411"/>
    <x v="1474"/>
    <n v="2000"/>
    <n v="1256"/>
    <s v="貯蔵"/>
    <x v="1"/>
    <s v="04-18-03-01"/>
  </r>
  <r>
    <s v="    913086 100416"/>
    <x v="1474"/>
    <n v="2000"/>
    <n v="1216"/>
    <s v="生産終了"/>
    <x v="0"/>
    <s v="04-18-03-01"/>
  </r>
  <r>
    <s v="    913086 100417"/>
    <x v="1474"/>
    <n v="2000"/>
    <n v="2000"/>
    <s v="貯蔵"/>
    <x v="1"/>
    <s v="04-18-03-01"/>
  </r>
  <r>
    <s v="    913086 100437"/>
    <x v="1474"/>
    <n v="2000"/>
    <n v="2000"/>
    <s v="貯蔵"/>
    <x v="1"/>
    <s v="04-18-03-01"/>
  </r>
  <r>
    <s v="    913086 100438"/>
    <x v="1474"/>
    <n v="2000"/>
    <n v="2000"/>
    <s v="貯蔵"/>
    <x v="1"/>
    <s v="04-18-03-01"/>
  </r>
  <r>
    <s v="    913086 100439"/>
    <x v="1474"/>
    <n v="2000"/>
    <n v="2000"/>
    <s v="貯蔵"/>
    <x v="1"/>
    <s v="04-18-03-01"/>
  </r>
  <r>
    <s v="    913086 100440"/>
    <x v="1474"/>
    <n v="2000"/>
    <n v="2000"/>
    <s v="貯蔵"/>
    <x v="1"/>
    <s v="04-18-03-01"/>
  </r>
  <r>
    <s v="    913086 100453"/>
    <x v="1474"/>
    <n v="2000"/>
    <n v="2000"/>
    <s v="貯蔵"/>
    <x v="1"/>
    <s v="04-18-03-01"/>
  </r>
  <r>
    <s v="    913095 100165"/>
    <x v="1475"/>
    <n v="2000"/>
    <n v="5"/>
    <s v="貯蔵"/>
    <x v="1"/>
    <s v="04-18-03-02"/>
  </r>
  <r>
    <s v="    913095 100168"/>
    <x v="1475"/>
    <n v="2000"/>
    <n v="1585"/>
    <s v="出庫"/>
    <x v="7"/>
    <s v="04-18-03-02"/>
  </r>
  <r>
    <s v="    913095 100169"/>
    <x v="1475"/>
    <n v="2000"/>
    <n v="1828"/>
    <s v="貯蔵"/>
    <x v="1"/>
    <s v="04-18-03-02"/>
  </r>
  <r>
    <s v="    913095 100170"/>
    <x v="1475"/>
    <n v="2000"/>
    <n v="1248"/>
    <s v="生産終了"/>
    <x v="0"/>
    <s v="04-18-03-02"/>
  </r>
  <r>
    <s v="    913095 100174"/>
    <x v="1475"/>
    <n v="2000"/>
    <n v="1712"/>
    <s v="貯蔵"/>
    <x v="1"/>
    <s v="04-18-03-02"/>
  </r>
  <r>
    <s v="    913095 100177"/>
    <x v="1475"/>
    <n v="2000"/>
    <n v="2000"/>
    <s v="貯蔵"/>
    <x v="1"/>
    <s v="04-18-03-02"/>
  </r>
  <r>
    <s v="    913095 100178"/>
    <x v="1475"/>
    <n v="2000"/>
    <n v="2000"/>
    <s v="貯蔵"/>
    <x v="1"/>
    <s v="04-18-03-02"/>
  </r>
  <r>
    <s v="    913095 100179"/>
    <x v="1475"/>
    <n v="2000"/>
    <n v="2000"/>
    <s v="貯蔵"/>
    <x v="1"/>
    <s v="04-18-03-02"/>
  </r>
  <r>
    <s v="    913095 100180"/>
    <x v="1475"/>
    <n v="2000"/>
    <n v="2000"/>
    <s v="貯蔵"/>
    <x v="1"/>
    <s v="04-18-03-02"/>
  </r>
  <r>
    <s v="    913103 100639"/>
    <x v="1476"/>
    <n v="2000"/>
    <n v="1264"/>
    <s v="貯蔵"/>
    <x v="1"/>
    <s v="04-19-03-01"/>
  </r>
  <r>
    <s v="    913103 100654"/>
    <x v="1476"/>
    <n v="2000"/>
    <n v="1940"/>
    <s v="貯蔵"/>
    <x v="1"/>
    <s v="04-19-03-01"/>
  </r>
  <r>
    <s v="    913103 100690"/>
    <x v="1476"/>
    <n v="2000"/>
    <n v="1856"/>
    <s v="貯蔵"/>
    <x v="1"/>
    <s v="04-19-03-01"/>
  </r>
  <r>
    <s v="    913103 100691"/>
    <x v="1476"/>
    <n v="2000"/>
    <n v="1100"/>
    <s v="生産終了"/>
    <x v="0"/>
    <s v="04-19-03-01"/>
  </r>
  <r>
    <s v="    913103 100692"/>
    <x v="1476"/>
    <n v="2000"/>
    <n v="9"/>
    <s v="生産終了"/>
    <x v="11"/>
    <s v="04-19-03-01"/>
  </r>
  <r>
    <s v="    913103 100695"/>
    <x v="1476"/>
    <n v="2000"/>
    <n v="1626"/>
    <s v="生産中"/>
    <x v="12"/>
    <s v="04-19-03-01"/>
  </r>
  <r>
    <s v="    913103 100696"/>
    <x v="1476"/>
    <n v="2000"/>
    <n v="2000"/>
    <s v="貯蔵"/>
    <x v="1"/>
    <s v="04-19-03-01"/>
  </r>
  <r>
    <s v="    913103 100697"/>
    <x v="1476"/>
    <n v="2000"/>
    <n v="2000"/>
    <s v="貯蔵"/>
    <x v="1"/>
    <s v="04-19-03-01"/>
  </r>
  <r>
    <s v="    913103 100698"/>
    <x v="1476"/>
    <n v="2000"/>
    <n v="2000"/>
    <s v="貯蔵"/>
    <x v="1"/>
    <s v="04-19-03-01"/>
  </r>
  <r>
    <s v="    913103 100699"/>
    <x v="1476"/>
    <n v="2000"/>
    <n v="2000"/>
    <s v="貯蔵"/>
    <x v="1"/>
    <s v="04-19-03-01"/>
  </r>
  <r>
    <s v="    913103 100700"/>
    <x v="1476"/>
    <n v="2000"/>
    <n v="2000"/>
    <s v="貯蔵"/>
    <x v="1"/>
    <s v="04-19-03-01"/>
  </r>
  <r>
    <s v="    913103 100701"/>
    <x v="1476"/>
    <n v="2000"/>
    <n v="2000"/>
    <s v="貯蔵"/>
    <x v="1"/>
    <s v="04-19-03-01"/>
  </r>
  <r>
    <s v="    913103 100702"/>
    <x v="1476"/>
    <n v="2000"/>
    <n v="2000"/>
    <s v="貯蔵"/>
    <x v="1"/>
    <s v="04-19-03-01"/>
  </r>
  <r>
    <s v="    913103 100703"/>
    <x v="1476"/>
    <n v="2000"/>
    <n v="2000"/>
    <s v="貯蔵"/>
    <x v="1"/>
    <s v="04-19-03-01"/>
  </r>
  <r>
    <s v="    913103 100704"/>
    <x v="1476"/>
    <n v="2000"/>
    <n v="2000"/>
    <s v="貯蔵"/>
    <x v="1"/>
    <s v="04-19-03-01"/>
  </r>
  <r>
    <s v="    913103 100717"/>
    <x v="1476"/>
    <n v="2000"/>
    <n v="2000"/>
    <s v="貯蔵"/>
    <x v="1"/>
    <s v="04-19-03-01"/>
  </r>
  <r>
    <s v="    913103 100718"/>
    <x v="1476"/>
    <n v="2000"/>
    <n v="2000"/>
    <s v="貯蔵"/>
    <x v="1"/>
    <s v="04-19-03-01"/>
  </r>
  <r>
    <s v="    913103 100719"/>
    <x v="1476"/>
    <n v="2000"/>
    <n v="2000"/>
    <s v="貯蔵"/>
    <x v="1"/>
    <s v="04-19-03-01"/>
  </r>
  <r>
    <s v="    913103 100720"/>
    <x v="1476"/>
    <n v="2000"/>
    <n v="2000"/>
    <s v="貯蔵"/>
    <x v="1"/>
    <s v="04-19-03-01"/>
  </r>
  <r>
    <s v="    913103 100721"/>
    <x v="1476"/>
    <n v="2000"/>
    <n v="2000"/>
    <s v="貯蔵"/>
    <x v="1"/>
    <s v="04-19-03-01"/>
  </r>
  <r>
    <s v="    913103 100722"/>
    <x v="1476"/>
    <n v="2000"/>
    <n v="2000"/>
    <s v="貯蔵"/>
    <x v="1"/>
    <s v="04-19-03-01"/>
  </r>
  <r>
    <s v="    913103 100723"/>
    <x v="1476"/>
    <n v="2000"/>
    <n v="2000"/>
    <s v="貯蔵"/>
    <x v="1"/>
    <s v="04-19-03-01"/>
  </r>
  <r>
    <s v="    913103 100724"/>
    <x v="1476"/>
    <n v="2000"/>
    <n v="2000"/>
    <s v="貯蔵"/>
    <x v="1"/>
    <s v="04-19-03-01"/>
  </r>
  <r>
    <s v="    913103 100725"/>
    <x v="1476"/>
    <n v="2000"/>
    <n v="2000"/>
    <s v="貯蔵"/>
    <x v="1"/>
    <s v="04-19-03-01"/>
  </r>
  <r>
    <s v="    913103 100726"/>
    <x v="1476"/>
    <n v="2000"/>
    <n v="2000"/>
    <s v="貯蔵"/>
    <x v="1"/>
    <s v="04-19-03-01"/>
  </r>
  <r>
    <s v="    913103 100727"/>
    <x v="1476"/>
    <n v="2000"/>
    <n v="2000"/>
    <s v="貯蔵"/>
    <x v="1"/>
    <s v="04-19-03-01"/>
  </r>
  <r>
    <s v="    913103 100728"/>
    <x v="1476"/>
    <n v="2000"/>
    <n v="2000"/>
    <s v="貯蔵"/>
    <x v="1"/>
    <s v="04-19-03-01"/>
  </r>
  <r>
    <s v="    913103 100729"/>
    <x v="1476"/>
    <n v="2000"/>
    <n v="2000"/>
    <s v="貯蔵"/>
    <x v="1"/>
    <s v="04-19-03-01"/>
  </r>
  <r>
    <s v="    913103 100730"/>
    <x v="1476"/>
    <n v="2000"/>
    <n v="2000"/>
    <s v="貯蔵"/>
    <x v="1"/>
    <s v="04-19-03-01"/>
  </r>
  <r>
    <s v="    913121 100046"/>
    <x v="1477"/>
    <n v="2000"/>
    <n v="932"/>
    <s v="貯蔵"/>
    <x v="1"/>
    <s v="04-19-01-01"/>
  </r>
  <r>
    <s v="    913121 100049"/>
    <x v="1477"/>
    <n v="2000"/>
    <n v="1904"/>
    <s v="貯蔵"/>
    <x v="1"/>
    <s v="04-19-01-01"/>
  </r>
  <r>
    <s v="    913121 100050"/>
    <x v="1477"/>
    <n v="2000"/>
    <n v="1999"/>
    <s v="貯蔵"/>
    <x v="1"/>
    <s v="04-19-01-01"/>
  </r>
  <r>
    <s v="    913121 100051"/>
    <x v="1477"/>
    <n v="2000"/>
    <n v="2000"/>
    <s v="貯蔵"/>
    <x v="1"/>
    <s v="04-19-01-01"/>
  </r>
  <r>
    <s v="    913121 100057"/>
    <x v="1477"/>
    <n v="2000"/>
    <n v="2000"/>
    <s v="貯蔵"/>
    <x v="1"/>
    <s v="04-19-01-01"/>
  </r>
  <r>
    <s v="    913121 100058"/>
    <x v="1477"/>
    <n v="2000"/>
    <n v="2000"/>
    <s v="貯蔵"/>
    <x v="1"/>
    <s v="04-19-01-01"/>
  </r>
  <r>
    <s v="    913255 100204"/>
    <x v="1478"/>
    <n v="1000"/>
    <n v="664"/>
    <s v="貯蔵"/>
    <x v="1"/>
    <s v="03-09-05-03"/>
  </r>
  <r>
    <s v="    913255 100205"/>
    <x v="1478"/>
    <n v="1000"/>
    <n v="757"/>
    <s v="貯蔵"/>
    <x v="1"/>
    <s v="03-09-05-03"/>
  </r>
  <r>
    <s v="    913273 100018"/>
    <x v="1479"/>
    <n v="3000"/>
    <n v="1679"/>
    <s v="出庫"/>
    <x v="7"/>
    <s v="04-19-01-02"/>
  </r>
  <r>
    <s v="    913273 100019"/>
    <x v="1479"/>
    <n v="3000"/>
    <n v="2335"/>
    <s v="貯蔵"/>
    <x v="1"/>
    <s v="04-19-01-02"/>
  </r>
  <r>
    <s v="    913273 100022"/>
    <x v="1479"/>
    <n v="3000"/>
    <n v="3000"/>
    <s v="貯蔵"/>
    <x v="1"/>
    <s v="04-19-01-02"/>
  </r>
  <r>
    <s v="    913273 100023"/>
    <x v="1479"/>
    <n v="3000"/>
    <n v="3000"/>
    <s v="貯蔵"/>
    <x v="1"/>
    <s v="04-19-01-02"/>
  </r>
  <r>
    <s v="    913291 100168"/>
    <x v="1480"/>
    <n v="1988"/>
    <n v="865"/>
    <s v="貯蔵"/>
    <x v="1"/>
    <s v="04-19-01-03"/>
  </r>
  <r>
    <s v="    913291 100179"/>
    <x v="1480"/>
    <n v="2000"/>
    <n v="1404"/>
    <s v="貯蔵"/>
    <x v="1"/>
    <s v="04-19-01-03"/>
  </r>
  <r>
    <s v="    913291 100180"/>
    <x v="1480"/>
    <n v="2000"/>
    <n v="1731"/>
    <s v="貯蔵"/>
    <x v="1"/>
    <s v="04-19-01-03"/>
  </r>
  <r>
    <s v="    913291 100214"/>
    <x v="1480"/>
    <n v="2000"/>
    <n v="1303"/>
    <s v="貯蔵"/>
    <x v="1"/>
    <s v="04-19-01-03"/>
  </r>
  <r>
    <s v="    913291 100219"/>
    <x v="1480"/>
    <n v="2000"/>
    <n v="1535"/>
    <s v="生産終了"/>
    <x v="0"/>
    <s v="04-19-01-03"/>
  </r>
  <r>
    <s v="    913291 100221"/>
    <x v="1480"/>
    <n v="2000"/>
    <n v="2000"/>
    <s v="貯蔵"/>
    <x v="1"/>
    <s v="04-19-01-03"/>
  </r>
  <r>
    <s v="    913291 100222"/>
    <x v="1480"/>
    <n v="2000"/>
    <n v="2000"/>
    <s v="貯蔵"/>
    <x v="1"/>
    <s v="04-19-01-03"/>
  </r>
  <r>
    <s v="    913291 100223"/>
    <x v="1480"/>
    <n v="2000"/>
    <n v="2000"/>
    <s v="貯蔵"/>
    <x v="1"/>
    <s v="04-19-01-03"/>
  </r>
  <r>
    <s v="    913398 100171"/>
    <x v="1481"/>
    <n v="1000"/>
    <n v="308"/>
    <s v="貯蔵"/>
    <x v="1"/>
    <s v="01-26-03-03"/>
  </r>
  <r>
    <s v="    913398 100172"/>
    <x v="1481"/>
    <n v="1000"/>
    <n v="1000"/>
    <s v="貯蔵"/>
    <x v="1"/>
    <s v="01-26-03-03"/>
  </r>
  <r>
    <s v="    913398 100173"/>
    <x v="1481"/>
    <n v="1000"/>
    <n v="1000"/>
    <s v="貯蔵"/>
    <x v="1"/>
    <s v="01-26-03-03"/>
  </r>
  <r>
    <s v="    913398 100174"/>
    <x v="1481"/>
    <n v="1000"/>
    <n v="1000"/>
    <s v="貯蔵"/>
    <x v="1"/>
    <s v="01-26-03-03"/>
  </r>
  <r>
    <s v="    913398 100175"/>
    <x v="1481"/>
    <n v="1000"/>
    <n v="1000"/>
    <s v="貯蔵"/>
    <x v="1"/>
    <s v="01-26-03-03"/>
  </r>
  <r>
    <s v="    913398 100176"/>
    <x v="1481"/>
    <n v="1000"/>
    <n v="1000"/>
    <s v="貯蔵"/>
    <x v="1"/>
    <s v="01-26-03-03"/>
  </r>
  <r>
    <s v="    913398 100177"/>
    <x v="1481"/>
    <n v="1000"/>
    <n v="1000"/>
    <s v="貯蔵"/>
    <x v="1"/>
    <s v="01-26-03-03"/>
  </r>
  <r>
    <s v="    913398 100178"/>
    <x v="1481"/>
    <n v="1000"/>
    <n v="1000"/>
    <s v="貯蔵"/>
    <x v="1"/>
    <s v="01-26-03-03"/>
  </r>
  <r>
    <s v="    913398 100179"/>
    <x v="1481"/>
    <n v="1000"/>
    <n v="1000"/>
    <s v="貯蔵"/>
    <x v="1"/>
    <s v="01-26-03-03"/>
  </r>
  <r>
    <s v="    913398 100180"/>
    <x v="1481"/>
    <n v="1000"/>
    <n v="1000"/>
    <s v="貯蔵"/>
    <x v="1"/>
    <s v="01-26-03-03"/>
  </r>
  <r>
    <s v="    913398 100181"/>
    <x v="1481"/>
    <n v="1000"/>
    <n v="1000"/>
    <s v="貯蔵"/>
    <x v="1"/>
    <s v="01-26-03-03"/>
  </r>
  <r>
    <s v="    913398 100182"/>
    <x v="1481"/>
    <n v="1000"/>
    <n v="1000"/>
    <s v="貯蔵"/>
    <x v="1"/>
    <s v="01-26-03-03"/>
  </r>
  <r>
    <s v="    913398 100183"/>
    <x v="1481"/>
    <n v="1000"/>
    <n v="1000"/>
    <s v="貯蔵"/>
    <x v="1"/>
    <s v="01-26-03-03"/>
  </r>
  <r>
    <s v="    913398 100217"/>
    <x v="1481"/>
    <n v="1000"/>
    <n v="1000"/>
    <s v="貯蔵"/>
    <x v="1"/>
    <s v="01-26-03-03"/>
  </r>
  <r>
    <s v="    913398 100218"/>
    <x v="1481"/>
    <n v="1000"/>
    <n v="1000"/>
    <s v="貯蔵"/>
    <x v="1"/>
    <s v="01-26-03-03"/>
  </r>
  <r>
    <s v="    913398 100219"/>
    <x v="1481"/>
    <n v="1000"/>
    <n v="1000"/>
    <s v="貯蔵"/>
    <x v="1"/>
    <s v="01-26-03-03"/>
  </r>
  <r>
    <s v="    913398 100220"/>
    <x v="1481"/>
    <n v="1000"/>
    <n v="1000"/>
    <s v="貯蔵"/>
    <x v="1"/>
    <s v="01-26-03-03"/>
  </r>
  <r>
    <s v="    913398 100221"/>
    <x v="1481"/>
    <n v="1000"/>
    <n v="1000"/>
    <s v="貯蔵"/>
    <x v="1"/>
    <s v="01-26-03-03"/>
  </r>
  <r>
    <s v="    913433 100016"/>
    <x v="1482"/>
    <n v="1988"/>
    <n v="232"/>
    <s v="貯蔵"/>
    <x v="1"/>
    <s v="01-26-02-07"/>
  </r>
  <r>
    <s v="    913478 100293"/>
    <x v="1483"/>
    <n v="2000"/>
    <n v="1"/>
    <s v="生産終了"/>
    <x v="10"/>
    <s v="04-20-03-01"/>
  </r>
  <r>
    <s v="    913478 100294"/>
    <x v="1483"/>
    <n v="2000"/>
    <n v="1"/>
    <s v="生産終了"/>
    <x v="3"/>
    <s v="04-20-03-01"/>
  </r>
  <r>
    <s v="    913478 100295"/>
    <x v="1483"/>
    <n v="2000"/>
    <n v="1961"/>
    <s v="生産中"/>
    <x v="5"/>
    <s v="04-20-03-01"/>
  </r>
  <r>
    <s v="    913478 100296"/>
    <x v="1483"/>
    <n v="2000"/>
    <n v="2000"/>
    <s v="貯蔵"/>
    <x v="1"/>
    <s v="04-20-03-01"/>
  </r>
  <r>
    <s v="    913478 100297"/>
    <x v="1483"/>
    <n v="2000"/>
    <n v="2000"/>
    <s v="貯蔵"/>
    <x v="1"/>
    <s v="04-20-03-01"/>
  </r>
  <r>
    <s v="    913478 100301"/>
    <x v="1483"/>
    <n v="2000"/>
    <n v="2000"/>
    <s v="貯蔵"/>
    <x v="1"/>
    <s v="04-20-03-01"/>
  </r>
  <r>
    <s v="    913478 100302"/>
    <x v="1483"/>
    <n v="2000"/>
    <n v="2000"/>
    <s v="貯蔵"/>
    <x v="1"/>
    <s v="04-20-03-01"/>
  </r>
  <r>
    <s v="    913478 100303"/>
    <x v="1483"/>
    <n v="2000"/>
    <n v="2000"/>
    <s v="貯蔵"/>
    <x v="1"/>
    <s v="04-20-03-01"/>
  </r>
  <r>
    <s v="    913478 100304"/>
    <x v="1483"/>
    <n v="2000"/>
    <n v="2000"/>
    <s v="貯蔵"/>
    <x v="1"/>
    <s v="04-20-03-01"/>
  </r>
  <r>
    <s v="    913478 100305"/>
    <x v="1483"/>
    <n v="2000"/>
    <n v="2000"/>
    <s v="貯蔵"/>
    <x v="1"/>
    <s v="04-20-03-01"/>
  </r>
  <r>
    <s v="    913478 100306"/>
    <x v="1483"/>
    <n v="2000"/>
    <n v="2000"/>
    <s v="貯蔵"/>
    <x v="1"/>
    <s v="04-20-03-01"/>
  </r>
  <r>
    <s v="    913478 100313"/>
    <x v="1483"/>
    <n v="2000"/>
    <n v="2000"/>
    <s v="貯蔵"/>
    <x v="1"/>
    <s v="04-20-03-01"/>
  </r>
  <r>
    <s v="    913478 100314"/>
    <x v="1483"/>
    <n v="2000"/>
    <n v="2000"/>
    <s v="貯蔵"/>
    <x v="1"/>
    <s v="04-20-03-01"/>
  </r>
  <r>
    <s v="    913478 100315"/>
    <x v="1483"/>
    <n v="2000"/>
    <n v="2000"/>
    <s v="貯蔵"/>
    <x v="1"/>
    <s v="04-20-03-01"/>
  </r>
  <r>
    <s v="    913478 100316"/>
    <x v="1483"/>
    <n v="2000"/>
    <n v="2000"/>
    <s v="貯蔵"/>
    <x v="1"/>
    <s v="04-20-03-01"/>
  </r>
  <r>
    <s v="    913478 100317"/>
    <x v="1483"/>
    <n v="2000"/>
    <n v="2000"/>
    <s v="貯蔵"/>
    <x v="1"/>
    <s v="04-20-03-01"/>
  </r>
  <r>
    <s v="    913478 100318"/>
    <x v="1483"/>
    <n v="2000"/>
    <n v="2000"/>
    <s v="貯蔵"/>
    <x v="1"/>
    <s v="04-20-03-01"/>
  </r>
  <r>
    <s v="    913478 100319"/>
    <x v="1483"/>
    <n v="2000"/>
    <n v="2000"/>
    <s v="貯蔵"/>
    <x v="1"/>
    <s v="04-20-03-01"/>
  </r>
  <r>
    <s v="    913478 100320"/>
    <x v="1483"/>
    <n v="2000"/>
    <n v="2000"/>
    <s v="貯蔵"/>
    <x v="1"/>
    <s v="04-20-03-01"/>
  </r>
  <r>
    <s v="    913478 100321"/>
    <x v="1483"/>
    <n v="2000"/>
    <n v="2000"/>
    <s v="貯蔵"/>
    <x v="1"/>
    <s v="04-20-03-01"/>
  </r>
  <r>
    <s v="    913478 100322"/>
    <x v="1483"/>
    <n v="2000"/>
    <n v="2000"/>
    <s v="貯蔵"/>
    <x v="1"/>
    <s v="04-20-03-01"/>
  </r>
  <r>
    <s v="    913487A100057"/>
    <x v="1484"/>
    <n v="1500"/>
    <n v="196"/>
    <s v="貯蔵"/>
    <x v="1"/>
    <s v="04-19-02-01"/>
  </r>
  <r>
    <s v="    913487A100072"/>
    <x v="1484"/>
    <n v="1500"/>
    <n v="61"/>
    <s v="貯蔵"/>
    <x v="1"/>
    <s v="04-19-02-01"/>
  </r>
  <r>
    <s v="    913487A100077"/>
    <x v="1484"/>
    <n v="1500"/>
    <n v="1273"/>
    <s v="貯蔵"/>
    <x v="1"/>
    <s v="04-19-02-01"/>
  </r>
  <r>
    <s v="    913487A100079"/>
    <x v="1484"/>
    <n v="1500"/>
    <n v="1468"/>
    <s v="貯蔵"/>
    <x v="1"/>
    <s v="04-19-02-01"/>
  </r>
  <r>
    <s v="    913487A100080"/>
    <x v="1484"/>
    <n v="1500"/>
    <n v="1730"/>
    <s v="貯蔵"/>
    <x v="1"/>
    <s v="04-19-02-01"/>
  </r>
  <r>
    <s v="    913487A100081"/>
    <x v="1484"/>
    <n v="1500"/>
    <n v="1428"/>
    <s v="貯蔵"/>
    <x v="1"/>
    <s v="04-19-02-01"/>
  </r>
  <r>
    <s v="    913487A100082"/>
    <x v="1484"/>
    <n v="1500"/>
    <n v="1500"/>
    <s v="貯蔵"/>
    <x v="1"/>
    <s v="04-19-02-01"/>
  </r>
  <r>
    <s v="    913487A100083"/>
    <x v="1484"/>
    <n v="1500"/>
    <n v="1500"/>
    <s v="貯蔵"/>
    <x v="1"/>
    <s v="04-19-02-01"/>
  </r>
  <r>
    <s v="    913487A100084"/>
    <x v="1484"/>
    <n v="1500"/>
    <n v="270"/>
    <s v="貯蔵"/>
    <x v="1"/>
    <s v="04-19-02-01"/>
  </r>
  <r>
    <s v="    913549 100120"/>
    <x v="1485"/>
    <n v="5000"/>
    <n v="3"/>
    <s v="生産終了"/>
    <x v="3"/>
    <s v="01-26-02-08"/>
  </r>
  <r>
    <s v="    913549 100136"/>
    <x v="1485"/>
    <n v="5000"/>
    <n v="2288"/>
    <s v="貯蔵"/>
    <x v="1"/>
    <s v="01-26-02-08"/>
  </r>
  <r>
    <s v="    913549 100144"/>
    <x v="1485"/>
    <n v="2052"/>
    <n v="1896"/>
    <s v="貯蔵"/>
    <x v="1"/>
    <s v="01-26-02-08"/>
  </r>
  <r>
    <s v="    913549 100145"/>
    <x v="1485"/>
    <n v="5000"/>
    <n v="5000"/>
    <s v="貯蔵"/>
    <x v="1"/>
    <s v="01-26-02-08"/>
  </r>
  <r>
    <s v="    913549 100146"/>
    <x v="1485"/>
    <n v="5000"/>
    <n v="5000"/>
    <s v="貯蔵"/>
    <x v="1"/>
    <s v="01-26-02-08"/>
  </r>
  <r>
    <s v="    913558 100145"/>
    <x v="1486"/>
    <n v="5000"/>
    <n v="770"/>
    <s v="出庫"/>
    <x v="7"/>
    <s v="01-26-03-01"/>
  </r>
  <r>
    <s v="    913558 100146"/>
    <x v="1486"/>
    <n v="5000"/>
    <n v="3615"/>
    <s v="貯蔵"/>
    <x v="1"/>
    <s v="01-26-03-01"/>
  </r>
  <r>
    <s v="    913558 100147"/>
    <x v="1486"/>
    <n v="5000"/>
    <n v="3948"/>
    <s v="貯蔵"/>
    <x v="1"/>
    <s v="01-26-03-01"/>
  </r>
  <r>
    <s v="    913567 100084"/>
    <x v="1487"/>
    <n v="5000"/>
    <n v="2232"/>
    <s v="貯蔵"/>
    <x v="1"/>
    <s v="01-26-03-02"/>
  </r>
  <r>
    <s v="    913567 100087"/>
    <x v="1487"/>
    <n v="1680"/>
    <n v="185"/>
    <s v="貯蔵"/>
    <x v="1"/>
    <s v="01-26-03-02"/>
  </r>
  <r>
    <s v="    913567 100093"/>
    <x v="1487"/>
    <n v="2189"/>
    <n v="2139"/>
    <s v="貯蔵"/>
    <x v="1"/>
    <s v="01-26-03-02"/>
  </r>
  <r>
    <s v="    913567 100094"/>
    <x v="1487"/>
    <n v="5000"/>
    <n v="5000"/>
    <s v="貯蔵"/>
    <x v="1"/>
    <s v="01-26-03-02"/>
  </r>
  <r>
    <s v="    913576A100031"/>
    <x v="1488"/>
    <n v="3000"/>
    <n v="2040"/>
    <s v="貯蔵"/>
    <x v="1"/>
    <s v="03-09-05-04"/>
  </r>
  <r>
    <s v="    913576A100032"/>
    <x v="1488"/>
    <n v="3000"/>
    <n v="3000"/>
    <s v="貯蔵"/>
    <x v="1"/>
    <s v="03-09-05-04"/>
  </r>
  <r>
    <s v="    913576A100039"/>
    <x v="1488"/>
    <n v="3000"/>
    <n v="3000"/>
    <s v="貯蔵"/>
    <x v="1"/>
    <s v="03-09-05-04"/>
  </r>
  <r>
    <s v="    913576A100040"/>
    <x v="1488"/>
    <n v="3000"/>
    <n v="3000"/>
    <s v="貯蔵"/>
    <x v="1"/>
    <s v="03-09-05-04"/>
  </r>
  <r>
    <s v="    913585A100031"/>
    <x v="1489"/>
    <n v="3000"/>
    <n v="2257"/>
    <s v="貯蔵"/>
    <x v="1"/>
    <s v="03-10-01-01"/>
  </r>
  <r>
    <s v="    913585A100032"/>
    <x v="1489"/>
    <n v="3000"/>
    <n v="3000"/>
    <s v="貯蔵"/>
    <x v="1"/>
    <s v="03-10-01-01"/>
  </r>
  <r>
    <s v="    913585A100039"/>
    <x v="1489"/>
    <n v="3000"/>
    <n v="3000"/>
    <s v="貯蔵"/>
    <x v="1"/>
    <s v="03-10-01-01"/>
  </r>
  <r>
    <s v="    913585A100040"/>
    <x v="1489"/>
    <n v="3000"/>
    <n v="3000"/>
    <s v="貯蔵"/>
    <x v="1"/>
    <s v="03-10-01-01"/>
  </r>
  <r>
    <s v="    914388 100198"/>
    <x v="1490"/>
    <n v="3000"/>
    <n v="1942"/>
    <s v="生産終了"/>
    <x v="0"/>
    <s v="03-10-01-02"/>
  </r>
  <r>
    <s v="    914388 100199"/>
    <x v="1490"/>
    <n v="3000"/>
    <n v="720"/>
    <s v="出庫"/>
    <x v="7"/>
    <s v="03-10-01-02"/>
  </r>
  <r>
    <s v="    914388 100228"/>
    <x v="1490"/>
    <n v="3000"/>
    <n v="1767"/>
    <s v="貯蔵"/>
    <x v="1"/>
    <s v="03-10-01-02"/>
  </r>
  <r>
    <s v="    914388 100229"/>
    <x v="1490"/>
    <n v="3000"/>
    <n v="3000"/>
    <s v="貯蔵"/>
    <x v="1"/>
    <s v="03-10-01-02"/>
  </r>
  <r>
    <s v="    914388 100230"/>
    <x v="1490"/>
    <n v="3000"/>
    <n v="3000"/>
    <s v="貯蔵"/>
    <x v="1"/>
    <s v="03-10-01-02"/>
  </r>
  <r>
    <s v="    914388 100231"/>
    <x v="1490"/>
    <n v="3000"/>
    <n v="3000"/>
    <s v="貯蔵"/>
    <x v="1"/>
    <s v="03-10-01-02"/>
  </r>
  <r>
    <s v="    914388 100232"/>
    <x v="1490"/>
    <n v="3000"/>
    <n v="3000"/>
    <s v="貯蔵"/>
    <x v="1"/>
    <s v="03-10-01-02"/>
  </r>
  <r>
    <s v="    914388 100233"/>
    <x v="1490"/>
    <n v="3000"/>
    <n v="3000"/>
    <s v="貯蔵"/>
    <x v="1"/>
    <s v="03-10-01-02"/>
  </r>
  <r>
    <s v="    914388 100234"/>
    <x v="1490"/>
    <n v="3000"/>
    <n v="3000"/>
    <s v="貯蔵"/>
    <x v="1"/>
    <s v="03-10-01-02"/>
  </r>
  <r>
    <s v="    914388 100235"/>
    <x v="1490"/>
    <n v="3000"/>
    <n v="3000"/>
    <s v="貯蔵"/>
    <x v="1"/>
    <s v="03-10-01-02"/>
  </r>
  <r>
    <s v="    914388 100238"/>
    <x v="1490"/>
    <n v="3000"/>
    <n v="3000"/>
    <s v="貯蔵"/>
    <x v="1"/>
    <s v="03-10-01-02"/>
  </r>
  <r>
    <s v="    914388 100243"/>
    <x v="1490"/>
    <n v="3000"/>
    <n v="3000"/>
    <s v="貯蔵"/>
    <x v="1"/>
    <s v="03-10-01-02"/>
  </r>
  <r>
    <s v="    914388 100244"/>
    <x v="1490"/>
    <n v="3000"/>
    <n v="3000"/>
    <s v="貯蔵"/>
    <x v="1"/>
    <s v="03-10-01-02"/>
  </r>
  <r>
    <s v="    914388 100245"/>
    <x v="1490"/>
    <n v="3000"/>
    <n v="3000"/>
    <s v="貯蔵"/>
    <x v="1"/>
    <s v="03-10-01-02"/>
  </r>
  <r>
    <s v="    914405 100011"/>
    <x v="1491"/>
    <n v="841"/>
    <n v="318"/>
    <s v="貯蔵"/>
    <x v="1"/>
    <s v="10-12-61-03"/>
  </r>
  <r>
    <s v="    914432A000004"/>
    <x v="1492"/>
    <n v="457"/>
    <n v="271"/>
    <s v="貯蔵"/>
    <x v="1"/>
    <s v="08-50-02-03"/>
  </r>
  <r>
    <s v="    914441 100204"/>
    <x v="1493"/>
    <n v="500"/>
    <n v="161"/>
    <s v="貯蔵"/>
    <x v="1"/>
    <s v="05-16-01-01"/>
  </r>
  <r>
    <s v="    914441 100208"/>
    <x v="1493"/>
    <n v="500"/>
    <n v="500"/>
    <s v="貯蔵"/>
    <x v="1"/>
    <s v="05-16-01-01"/>
  </r>
  <r>
    <s v="    914441 100209"/>
    <x v="1493"/>
    <n v="500"/>
    <n v="500"/>
    <s v="貯蔵"/>
    <x v="1"/>
    <s v="05-16-01-01"/>
  </r>
  <r>
    <s v="    914441 100210"/>
    <x v="1493"/>
    <n v="500"/>
    <n v="500"/>
    <s v="貯蔵"/>
    <x v="1"/>
    <s v="05-16-01-01"/>
  </r>
  <r>
    <s v="    914762 100010"/>
    <x v="1494"/>
    <n v="5000"/>
    <n v="1582"/>
    <s v="貯蔵"/>
    <x v="1"/>
    <s v="01-26-03-04"/>
  </r>
  <r>
    <s v="    914762 100013"/>
    <x v="1494"/>
    <n v="5000"/>
    <n v="4382"/>
    <s v="貯蔵"/>
    <x v="1"/>
    <s v="01-26-03-04"/>
  </r>
  <r>
    <s v="    914762 100014"/>
    <x v="1494"/>
    <n v="5000"/>
    <n v="5000"/>
    <s v="貯蔵"/>
    <x v="1"/>
    <s v="01-26-03-04"/>
  </r>
  <r>
    <s v="    914762 100018"/>
    <x v="1494"/>
    <n v="5000"/>
    <n v="5000"/>
    <s v="貯蔵"/>
    <x v="1"/>
    <s v="01-26-03-04"/>
  </r>
  <r>
    <s v="    914815 100021"/>
    <x v="1495"/>
    <n v="10000"/>
    <n v="189"/>
    <s v="貯蔵"/>
    <x v="1"/>
    <s v="01-26-03-05"/>
  </r>
  <r>
    <s v="    914815 100022"/>
    <x v="1495"/>
    <n v="10000"/>
    <n v="8385"/>
    <s v="出庫"/>
    <x v="7"/>
    <s v="01-26-03-05"/>
  </r>
  <r>
    <s v="    914815 100023"/>
    <x v="1495"/>
    <n v="10000"/>
    <n v="10000"/>
    <s v="貯蔵"/>
    <x v="1"/>
    <s v="01-26-03-05"/>
  </r>
  <r>
    <s v="    914815 100025"/>
    <x v="1495"/>
    <n v="10000"/>
    <n v="10000"/>
    <s v="貯蔵"/>
    <x v="1"/>
    <s v="01-26-03-05"/>
  </r>
  <r>
    <s v="    914815 100026"/>
    <x v="1495"/>
    <n v="10000"/>
    <n v="10000"/>
    <s v="貯蔵"/>
    <x v="1"/>
    <s v="01-26-03-05"/>
  </r>
  <r>
    <s v="    914815 100027"/>
    <x v="1495"/>
    <n v="10000"/>
    <n v="10000"/>
    <s v="貯蔵"/>
    <x v="1"/>
    <s v="01-26-03-05"/>
  </r>
  <r>
    <s v="    914842 100101"/>
    <x v="1496"/>
    <n v="80"/>
    <n v="26"/>
    <s v="貯蔵"/>
    <x v="1"/>
    <s v="10-02-04-01"/>
  </r>
  <r>
    <s v="    914842 100105"/>
    <x v="1496"/>
    <n v="90"/>
    <n v="90"/>
    <s v="貯蔵"/>
    <x v="1"/>
    <s v="10-02-04-01"/>
  </r>
  <r>
    <s v="    914842 100109"/>
    <x v="1496"/>
    <n v="180"/>
    <n v="180"/>
    <s v="貯蔵"/>
    <x v="1"/>
    <s v="10-02-04-01"/>
  </r>
  <r>
    <s v="    914842 100113"/>
    <x v="1496"/>
    <n v="7"/>
    <n v="7"/>
    <s v="貯蔵"/>
    <x v="1"/>
    <s v="10-02-04-01"/>
  </r>
  <r>
    <s v="    914842 100114"/>
    <x v="1496"/>
    <n v="71"/>
    <n v="71"/>
    <s v="貯蔵"/>
    <x v="1"/>
    <s v="10-02-04-01"/>
  </r>
  <r>
    <s v="    914842 100115"/>
    <x v="1496"/>
    <n v="102"/>
    <n v="102"/>
    <s v="貯蔵"/>
    <x v="1"/>
    <s v="10-02-04-01"/>
  </r>
  <r>
    <s v="    914842 100118"/>
    <x v="1496"/>
    <n v="2"/>
    <n v="2"/>
    <s v="貯蔵"/>
    <x v="1"/>
    <s v="10-02-04-01"/>
  </r>
  <r>
    <s v="    914842 100119"/>
    <x v="1496"/>
    <n v="88"/>
    <n v="88"/>
    <s v="貯蔵"/>
    <x v="1"/>
    <s v="10-02-04-01"/>
  </r>
  <r>
    <s v="    914842 100120"/>
    <x v="1496"/>
    <n v="180"/>
    <n v="180"/>
    <s v="貯蔵"/>
    <x v="1"/>
    <s v="10-02-04-01"/>
  </r>
  <r>
    <s v="    914842 100121"/>
    <x v="1496"/>
    <n v="134"/>
    <n v="134"/>
    <s v="貯蔵"/>
    <x v="1"/>
    <s v="10-02-04-01"/>
  </r>
  <r>
    <s v="    914842 100122"/>
    <x v="1496"/>
    <n v="136"/>
    <n v="136"/>
    <s v="貯蔵"/>
    <x v="1"/>
    <s v="10-02-04-01"/>
  </r>
  <r>
    <s v="    914842 100125"/>
    <x v="1496"/>
    <n v="61"/>
    <n v="61"/>
    <s v="貯蔵"/>
    <x v="1"/>
    <s v="10-02-04-01"/>
  </r>
  <r>
    <s v="    914842 100126"/>
    <x v="1496"/>
    <n v="77"/>
    <n v="77"/>
    <s v="貯蔵"/>
    <x v="1"/>
    <s v="10-02-04-01"/>
  </r>
  <r>
    <s v="    914842 100130"/>
    <x v="1496"/>
    <n v="15"/>
    <n v="15"/>
    <s v="貯蔵"/>
    <x v="1"/>
    <s v="10-02-04-01"/>
  </r>
  <r>
    <s v="    914842 100131"/>
    <x v="1496"/>
    <n v="27"/>
    <n v="27"/>
    <s v="貯蔵"/>
    <x v="1"/>
    <s v="10-02-04-01"/>
  </r>
  <r>
    <s v="    914878A100011"/>
    <x v="1497"/>
    <n v="540"/>
    <n v="378"/>
    <s v="貯蔵"/>
    <x v="1"/>
    <s v="10-02-05-04"/>
  </r>
  <r>
    <s v="    914878A100012"/>
    <x v="1497"/>
    <n v="540"/>
    <n v="540"/>
    <s v="貯蔵"/>
    <x v="1"/>
    <s v="10-02-05-04"/>
  </r>
  <r>
    <s v="    914878A100013"/>
    <x v="1497"/>
    <n v="540"/>
    <n v="540"/>
    <s v="貯蔵"/>
    <x v="1"/>
    <s v="10-02-05-04"/>
  </r>
  <r>
    <s v="    914922 100031"/>
    <x v="1498"/>
    <n v="1000"/>
    <n v="1"/>
    <s v="生産終了"/>
    <x v="3"/>
    <s v="01-26-04-01"/>
  </r>
  <r>
    <s v="    914922 100032"/>
    <x v="1498"/>
    <n v="1000"/>
    <n v="785"/>
    <s v="生産中"/>
    <x v="5"/>
    <s v="01-26-04-01"/>
  </r>
  <r>
    <s v="    914922 100033"/>
    <x v="1498"/>
    <n v="1000"/>
    <n v="1000"/>
    <s v="貯蔵"/>
    <x v="1"/>
    <s v="01-26-04-01"/>
  </r>
  <r>
    <s v="    914922 100034"/>
    <x v="1498"/>
    <n v="1000"/>
    <n v="1000"/>
    <s v="貯蔵"/>
    <x v="1"/>
    <s v="01-26-04-01"/>
  </r>
  <r>
    <s v="    914922 100035"/>
    <x v="1498"/>
    <n v="1000"/>
    <n v="1000"/>
    <s v="貯蔵"/>
    <x v="1"/>
    <s v="01-26-04-01"/>
  </r>
  <r>
    <s v="    914922 100036"/>
    <x v="1498"/>
    <n v="1000"/>
    <n v="1000"/>
    <s v="貯蔵"/>
    <x v="1"/>
    <s v="01-26-04-01"/>
  </r>
  <r>
    <s v="    914922 100037"/>
    <x v="1498"/>
    <n v="1000"/>
    <n v="1000"/>
    <s v="貯蔵"/>
    <x v="1"/>
    <s v="01-26-04-01"/>
  </r>
  <r>
    <s v="    914922 100038"/>
    <x v="1498"/>
    <n v="1000"/>
    <n v="1000"/>
    <s v="貯蔵"/>
    <x v="1"/>
    <s v="01-26-04-01"/>
  </r>
  <r>
    <s v="    914922 100039"/>
    <x v="1498"/>
    <n v="1000"/>
    <n v="1000"/>
    <s v="貯蔵"/>
    <x v="1"/>
    <s v="01-26-04-01"/>
  </r>
  <r>
    <s v="    914922 100040"/>
    <x v="1498"/>
    <n v="1000"/>
    <n v="1000"/>
    <s v="貯蔵"/>
    <x v="1"/>
    <s v="01-26-04-01"/>
  </r>
  <r>
    <s v="    914922 100041"/>
    <x v="1498"/>
    <n v="1000"/>
    <n v="1000"/>
    <s v="貯蔵"/>
    <x v="1"/>
    <s v="01-26-04-01"/>
  </r>
  <r>
    <s v="    915119 100018"/>
    <x v="1499"/>
    <n v="3000"/>
    <n v="1063"/>
    <s v="生産中"/>
    <x v="5"/>
    <s v="03-10-01-03"/>
  </r>
  <r>
    <s v="    915119 100019"/>
    <x v="1499"/>
    <n v="3000"/>
    <n v="2424"/>
    <s v="貯蔵"/>
    <x v="1"/>
    <s v="03-10-01-03"/>
  </r>
  <r>
    <s v="    915663 101410"/>
    <x v="1500"/>
    <n v="500"/>
    <n v="500"/>
    <s v="貯蔵"/>
    <x v="1"/>
    <s v="06-06-03-01"/>
  </r>
  <r>
    <s v="    915663 101453"/>
    <x v="1500"/>
    <n v="500"/>
    <n v="299"/>
    <s v="生産終了"/>
    <x v="10"/>
    <s v="06-06-03-01"/>
  </r>
  <r>
    <s v="    915663 101454"/>
    <x v="1500"/>
    <n v="500"/>
    <n v="16"/>
    <s v="生産終了"/>
    <x v="10"/>
    <s v="06-06-03-01"/>
  </r>
  <r>
    <s v="    915663 101455"/>
    <x v="1500"/>
    <n v="500"/>
    <n v="1"/>
    <s v="生産終了"/>
    <x v="10"/>
    <s v="06-06-03-01"/>
  </r>
  <r>
    <s v="    915663 101456"/>
    <x v="1500"/>
    <n v="500"/>
    <n v="2"/>
    <s v="生産終了"/>
    <x v="10"/>
    <s v="06-06-03-01"/>
  </r>
  <r>
    <s v="    915663 101459"/>
    <x v="1500"/>
    <n v="500"/>
    <n v="449"/>
    <s v="生産終了"/>
    <x v="0"/>
    <s v="06-06-03-01"/>
  </r>
  <r>
    <s v="    915663 101460"/>
    <x v="1500"/>
    <n v="500"/>
    <n v="394"/>
    <s v="貯蔵"/>
    <x v="1"/>
    <s v="06-06-03-01"/>
  </r>
  <r>
    <s v="    915663 101461"/>
    <x v="1500"/>
    <n v="500"/>
    <n v="500"/>
    <s v="貯蔵"/>
    <x v="1"/>
    <s v="06-06-03-01"/>
  </r>
  <r>
    <s v="    915663 101462"/>
    <x v="1500"/>
    <n v="500"/>
    <n v="500"/>
    <s v="貯蔵"/>
    <x v="1"/>
    <s v="06-06-03-01"/>
  </r>
  <r>
    <s v="    915663 101463"/>
    <x v="1500"/>
    <n v="500"/>
    <n v="500"/>
    <s v="貯蔵"/>
    <x v="1"/>
    <s v="06-06-03-01"/>
  </r>
  <r>
    <s v="    915663 101464"/>
    <x v="1500"/>
    <n v="500"/>
    <n v="500"/>
    <s v="貯蔵"/>
    <x v="1"/>
    <s v="06-06-03-01"/>
  </r>
  <r>
    <s v="    915663 101465"/>
    <x v="1500"/>
    <n v="500"/>
    <n v="500"/>
    <s v="貯蔵"/>
    <x v="1"/>
    <s v="06-06-03-01"/>
  </r>
  <r>
    <s v="    915663 101466"/>
    <x v="1500"/>
    <n v="500"/>
    <n v="500"/>
    <s v="貯蔵"/>
    <x v="1"/>
    <s v="06-06-03-01"/>
  </r>
  <r>
    <s v="    915663 101467"/>
    <x v="1500"/>
    <n v="500"/>
    <n v="500"/>
    <s v="貯蔵"/>
    <x v="1"/>
    <s v="06-06-03-01"/>
  </r>
  <r>
    <s v="    915663 101468"/>
    <x v="1500"/>
    <n v="500"/>
    <n v="500"/>
    <s v="貯蔵"/>
    <x v="1"/>
    <s v="06-06-03-01"/>
  </r>
  <r>
    <s v="    915663 101469"/>
    <x v="1500"/>
    <n v="500"/>
    <n v="500"/>
    <s v="貯蔵"/>
    <x v="1"/>
    <s v="06-06-03-01"/>
  </r>
  <r>
    <s v="    915663 101470"/>
    <x v="1500"/>
    <n v="500"/>
    <n v="500"/>
    <s v="貯蔵"/>
    <x v="1"/>
    <s v="06-06-03-01"/>
  </r>
  <r>
    <s v="    915663 101471"/>
    <x v="1500"/>
    <n v="500"/>
    <n v="500"/>
    <s v="貯蔵"/>
    <x v="1"/>
    <s v="06-06-03-01"/>
  </r>
  <r>
    <s v="    915663 101472"/>
    <x v="1500"/>
    <n v="500"/>
    <n v="500"/>
    <s v="貯蔵"/>
    <x v="1"/>
    <s v="06-06-03-01"/>
  </r>
  <r>
    <s v="    915663 101473"/>
    <x v="1500"/>
    <n v="500"/>
    <n v="500"/>
    <s v="貯蔵"/>
    <x v="1"/>
    <s v="06-06-03-01"/>
  </r>
  <r>
    <s v="    915663 101474"/>
    <x v="1500"/>
    <n v="500"/>
    <n v="500"/>
    <s v="貯蔵"/>
    <x v="1"/>
    <s v="06-06-03-01"/>
  </r>
  <r>
    <s v="    915663 101475"/>
    <x v="1500"/>
    <n v="500"/>
    <n v="500"/>
    <s v="貯蔵"/>
    <x v="1"/>
    <s v="06-06-03-01"/>
  </r>
  <r>
    <s v="    915663 101476"/>
    <x v="1500"/>
    <n v="500"/>
    <n v="500"/>
    <s v="貯蔵"/>
    <x v="1"/>
    <s v="06-06-03-01"/>
  </r>
  <r>
    <s v="    915663 101477"/>
    <x v="1500"/>
    <n v="500"/>
    <n v="500"/>
    <s v="貯蔵"/>
    <x v="1"/>
    <s v="06-06-03-01"/>
  </r>
  <r>
    <s v="    915663 101478"/>
    <x v="1500"/>
    <n v="500"/>
    <n v="500"/>
    <s v="貯蔵"/>
    <x v="1"/>
    <s v="06-06-03-01"/>
  </r>
  <r>
    <s v="    915663 101479"/>
    <x v="1500"/>
    <n v="500"/>
    <n v="500"/>
    <s v="貯蔵"/>
    <x v="1"/>
    <s v="06-06-03-01"/>
  </r>
  <r>
    <s v="    915663 101480"/>
    <x v="1500"/>
    <n v="500"/>
    <n v="500"/>
    <s v="貯蔵"/>
    <x v="1"/>
    <s v="06-06-03-01"/>
  </r>
  <r>
    <s v="    915663 101481"/>
    <x v="1500"/>
    <n v="500"/>
    <n v="500"/>
    <s v="貯蔵"/>
    <x v="1"/>
    <s v="06-06-03-01"/>
  </r>
  <r>
    <s v="    915663 101482"/>
    <x v="1500"/>
    <n v="500"/>
    <n v="500"/>
    <s v="貯蔵"/>
    <x v="1"/>
    <s v="06-06-03-01"/>
  </r>
  <r>
    <s v="    915663 101483"/>
    <x v="1500"/>
    <n v="500"/>
    <n v="500"/>
    <s v="貯蔵"/>
    <x v="1"/>
    <s v="06-06-03-01"/>
  </r>
  <r>
    <s v="    915663 101484"/>
    <x v="1500"/>
    <n v="500"/>
    <n v="500"/>
    <s v="貯蔵"/>
    <x v="1"/>
    <s v="06-06-03-01"/>
  </r>
  <r>
    <s v="    915663 101485"/>
    <x v="1500"/>
    <n v="500"/>
    <n v="500"/>
    <s v="貯蔵"/>
    <x v="1"/>
    <s v="06-06-03-01"/>
  </r>
  <r>
    <s v="    915663 101486"/>
    <x v="1500"/>
    <n v="500"/>
    <n v="500"/>
    <s v="貯蔵"/>
    <x v="1"/>
    <s v="06-06-03-01"/>
  </r>
  <r>
    <s v="    915663 101487"/>
    <x v="1500"/>
    <n v="500"/>
    <n v="500"/>
    <s v="貯蔵"/>
    <x v="1"/>
    <s v="06-06-03-01"/>
  </r>
  <r>
    <s v="    915663 101488"/>
    <x v="1500"/>
    <n v="500"/>
    <n v="500"/>
    <s v="貯蔵"/>
    <x v="1"/>
    <s v="06-06-03-01"/>
  </r>
  <r>
    <s v="    915663 101489"/>
    <x v="1500"/>
    <n v="500"/>
    <n v="500"/>
    <s v="貯蔵"/>
    <x v="1"/>
    <s v="06-06-03-01"/>
  </r>
  <r>
    <s v="    915663 101490"/>
    <x v="1500"/>
    <n v="500"/>
    <n v="500"/>
    <s v="貯蔵"/>
    <x v="1"/>
    <s v="06-06-03-01"/>
  </r>
  <r>
    <s v="    915663 101491"/>
    <x v="1500"/>
    <n v="500"/>
    <n v="500"/>
    <s v="貯蔵"/>
    <x v="1"/>
    <s v="06-06-03-01"/>
  </r>
  <r>
    <s v="    915663 101492"/>
    <x v="1500"/>
    <n v="500"/>
    <n v="500"/>
    <s v="貯蔵"/>
    <x v="1"/>
    <s v="06-06-03-01"/>
  </r>
  <r>
    <s v="    915663 101493"/>
    <x v="1500"/>
    <n v="500"/>
    <n v="500"/>
    <s v="貯蔵"/>
    <x v="1"/>
    <s v="06-06-03-01"/>
  </r>
  <r>
    <s v="    915663 101494"/>
    <x v="1500"/>
    <n v="500"/>
    <n v="500"/>
    <s v="貯蔵"/>
    <x v="1"/>
    <s v="06-06-03-01"/>
  </r>
  <r>
    <s v="    915663 101495"/>
    <x v="1500"/>
    <n v="500"/>
    <n v="500"/>
    <s v="貯蔵"/>
    <x v="1"/>
    <s v="06-06-03-01"/>
  </r>
  <r>
    <s v="    915663 101496"/>
    <x v="1500"/>
    <n v="500"/>
    <n v="500"/>
    <s v="貯蔵"/>
    <x v="1"/>
    <s v="06-06-03-01"/>
  </r>
  <r>
    <s v="    915663 101497"/>
    <x v="1500"/>
    <n v="500"/>
    <n v="500"/>
    <s v="貯蔵"/>
    <x v="1"/>
    <s v="06-06-03-01"/>
  </r>
  <r>
    <s v="    915663 101498"/>
    <x v="1500"/>
    <n v="500"/>
    <n v="500"/>
    <s v="貯蔵"/>
    <x v="1"/>
    <s v="06-06-03-01"/>
  </r>
  <r>
    <s v="    915663 101499"/>
    <x v="1500"/>
    <n v="500"/>
    <n v="500"/>
    <s v="貯蔵"/>
    <x v="1"/>
    <s v="06-06-03-01"/>
  </r>
  <r>
    <s v="    915663 101500"/>
    <x v="1500"/>
    <n v="500"/>
    <n v="500"/>
    <s v="貯蔵"/>
    <x v="1"/>
    <s v="06-06-03-01"/>
  </r>
  <r>
    <s v="    915663 101501"/>
    <x v="1500"/>
    <n v="500"/>
    <n v="500"/>
    <s v="貯蔵"/>
    <x v="1"/>
    <s v="06-06-03-01"/>
  </r>
  <r>
    <s v="    915663 101502"/>
    <x v="1500"/>
    <n v="500"/>
    <n v="500"/>
    <s v="貯蔵"/>
    <x v="1"/>
    <s v="06-06-03-01"/>
  </r>
  <r>
    <s v="    915663 101503"/>
    <x v="1500"/>
    <n v="500"/>
    <n v="500"/>
    <s v="貯蔵"/>
    <x v="1"/>
    <s v="06-06-03-01"/>
  </r>
  <r>
    <s v="    915663 101504"/>
    <x v="1500"/>
    <n v="500"/>
    <n v="500"/>
    <s v="貯蔵"/>
    <x v="1"/>
    <s v="06-06-03-01"/>
  </r>
  <r>
    <s v="    915663 101505"/>
    <x v="1500"/>
    <n v="500"/>
    <n v="500"/>
    <s v="貯蔵"/>
    <x v="1"/>
    <s v="06-06-03-01"/>
  </r>
  <r>
    <s v="    915663 101506"/>
    <x v="1500"/>
    <n v="500"/>
    <n v="500"/>
    <s v="貯蔵"/>
    <x v="1"/>
    <s v="06-06-03-01"/>
  </r>
  <r>
    <s v="    915663 101507"/>
    <x v="1500"/>
    <n v="500"/>
    <n v="500"/>
    <s v="貯蔵"/>
    <x v="1"/>
    <s v="06-06-03-01"/>
  </r>
  <r>
    <s v="    915663 101508"/>
    <x v="1500"/>
    <n v="500"/>
    <n v="500"/>
    <s v="貯蔵"/>
    <x v="1"/>
    <s v="06-06-03-01"/>
  </r>
  <r>
    <s v="    915663 101509"/>
    <x v="1500"/>
    <n v="500"/>
    <n v="500"/>
    <s v="貯蔵"/>
    <x v="1"/>
    <s v="06-06-03-01"/>
  </r>
  <r>
    <s v="    915663 101510"/>
    <x v="1500"/>
    <n v="500"/>
    <n v="500"/>
    <s v="貯蔵"/>
    <x v="1"/>
    <s v="06-06-03-01"/>
  </r>
  <r>
    <s v="    915663 101511"/>
    <x v="1500"/>
    <n v="500"/>
    <n v="500"/>
    <s v="貯蔵"/>
    <x v="1"/>
    <s v="06-06-03-01"/>
  </r>
  <r>
    <s v="    915663 101512"/>
    <x v="1500"/>
    <n v="500"/>
    <n v="500"/>
    <s v="貯蔵"/>
    <x v="1"/>
    <s v="06-06-03-01"/>
  </r>
  <r>
    <s v="    915663 101513"/>
    <x v="1500"/>
    <n v="500"/>
    <n v="500"/>
    <s v="貯蔵"/>
    <x v="1"/>
    <s v="06-06-03-01"/>
  </r>
  <r>
    <s v="    915663 101514"/>
    <x v="1500"/>
    <n v="500"/>
    <n v="500"/>
    <s v="貯蔵"/>
    <x v="1"/>
    <s v="06-06-03-01"/>
  </r>
  <r>
    <s v="    915663 101515"/>
    <x v="1500"/>
    <n v="500"/>
    <n v="500"/>
    <s v="貯蔵"/>
    <x v="1"/>
    <s v="06-06-03-01"/>
  </r>
  <r>
    <s v="    915663 101516"/>
    <x v="1500"/>
    <n v="500"/>
    <n v="500"/>
    <s v="貯蔵"/>
    <x v="1"/>
    <s v="06-06-03-01"/>
  </r>
  <r>
    <s v="    915663 101517"/>
    <x v="1500"/>
    <n v="500"/>
    <n v="500"/>
    <s v="貯蔵"/>
    <x v="1"/>
    <s v="06-06-03-01"/>
  </r>
  <r>
    <s v="    915663 101518"/>
    <x v="1500"/>
    <n v="500"/>
    <n v="500"/>
    <s v="貯蔵"/>
    <x v="1"/>
    <s v="06-06-03-01"/>
  </r>
  <r>
    <s v="    915663 101519"/>
    <x v="1500"/>
    <n v="500"/>
    <n v="500"/>
    <s v="貯蔵"/>
    <x v="1"/>
    <s v="06-06-03-01"/>
  </r>
  <r>
    <s v="    915663 101520"/>
    <x v="1500"/>
    <n v="500"/>
    <n v="500"/>
    <s v="貯蔵"/>
    <x v="1"/>
    <s v="06-06-03-01"/>
  </r>
  <r>
    <s v="    915672 100330"/>
    <x v="1501"/>
    <n v="500"/>
    <n v="500"/>
    <s v="受入"/>
    <x v="8"/>
    <s v="05-16-99-99"/>
  </r>
  <r>
    <s v="    915681 100274"/>
    <x v="1502"/>
    <n v="900"/>
    <n v="778"/>
    <s v="貯蔵"/>
    <x v="1"/>
    <s v="05-16-02-01"/>
  </r>
  <r>
    <s v="    915681 100281"/>
    <x v="1502"/>
    <n v="900"/>
    <n v="364"/>
    <s v="出庫"/>
    <x v="7"/>
    <s v="05-16-02-01"/>
  </r>
  <r>
    <s v="    915681 100282"/>
    <x v="1502"/>
    <n v="900"/>
    <n v="900"/>
    <s v="貯蔵"/>
    <x v="1"/>
    <s v="05-16-02-01"/>
  </r>
  <r>
    <s v="    915681 100283"/>
    <x v="1502"/>
    <n v="900"/>
    <n v="900"/>
    <s v="貯蔵"/>
    <x v="1"/>
    <s v="05-16-02-01"/>
  </r>
  <r>
    <s v="    915681 100290"/>
    <x v="1502"/>
    <n v="900"/>
    <n v="900"/>
    <s v="貯蔵"/>
    <x v="1"/>
    <s v="05-16-02-01"/>
  </r>
  <r>
    <s v="    915681 100291"/>
    <x v="1502"/>
    <n v="900"/>
    <n v="900"/>
    <s v="貯蔵"/>
    <x v="1"/>
    <s v="05-16-02-01"/>
  </r>
  <r>
    <s v="    915681 100292"/>
    <x v="1502"/>
    <n v="900"/>
    <n v="900"/>
    <s v="貯蔵"/>
    <x v="1"/>
    <s v="05-16-02-01"/>
  </r>
  <r>
    <s v="    915681 100293"/>
    <x v="1502"/>
    <n v="900"/>
    <n v="900"/>
    <s v="貯蔵"/>
    <x v="1"/>
    <s v="05-16-02-01"/>
  </r>
  <r>
    <s v="    915681 100294"/>
    <x v="1502"/>
    <n v="900"/>
    <n v="900"/>
    <s v="貯蔵"/>
    <x v="1"/>
    <s v="05-16-02-01"/>
  </r>
  <r>
    <s v="    915681 100295"/>
    <x v="1502"/>
    <n v="900"/>
    <n v="900"/>
    <s v="貯蔵"/>
    <x v="1"/>
    <s v="05-16-02-01"/>
  </r>
  <r>
    <s v="    915699 101061"/>
    <x v="1503"/>
    <n v="1000"/>
    <n v="229"/>
    <s v="貯蔵"/>
    <x v="1"/>
    <s v="06-04-03-02"/>
  </r>
  <r>
    <s v="    915699 101165"/>
    <x v="1503"/>
    <n v="1000"/>
    <n v="684"/>
    <s v="貯蔵"/>
    <x v="1"/>
    <s v="06-04-03-02"/>
  </r>
  <r>
    <s v="    915699 101349"/>
    <x v="1503"/>
    <n v="1000"/>
    <n v="724"/>
    <s v="生産終了"/>
    <x v="0"/>
    <s v="06-04-03-02"/>
  </r>
  <r>
    <s v="    915699 101350"/>
    <x v="1503"/>
    <n v="1000"/>
    <n v="1000"/>
    <s v="貯蔵"/>
    <x v="1"/>
    <s v="06-04-03-02"/>
  </r>
  <r>
    <s v="    915699 101351"/>
    <x v="1503"/>
    <n v="1000"/>
    <n v="1000"/>
    <s v="貯蔵"/>
    <x v="1"/>
    <s v="06-04-03-02"/>
  </r>
  <r>
    <s v="    915699 101352"/>
    <x v="1503"/>
    <n v="1000"/>
    <n v="1000"/>
    <s v="貯蔵"/>
    <x v="1"/>
    <s v="06-04-03-02"/>
  </r>
  <r>
    <s v="    915699 101438"/>
    <x v="1503"/>
    <n v="1000"/>
    <n v="1000"/>
    <s v="貯蔵"/>
    <x v="1"/>
    <s v="06-04-03-02"/>
  </r>
  <r>
    <s v="    915699 101439"/>
    <x v="1503"/>
    <n v="1000"/>
    <n v="1000"/>
    <s v="貯蔵"/>
    <x v="1"/>
    <s v="06-04-03-02"/>
  </r>
  <r>
    <s v="    915699 101440"/>
    <x v="1503"/>
    <n v="1000"/>
    <n v="1000"/>
    <s v="貯蔵"/>
    <x v="1"/>
    <s v="06-04-03-02"/>
  </r>
  <r>
    <s v="    915699 101441"/>
    <x v="1503"/>
    <n v="1000"/>
    <n v="1000"/>
    <s v="貯蔵"/>
    <x v="1"/>
    <s v="06-04-03-02"/>
  </r>
  <r>
    <s v="    915699 101442"/>
    <x v="1503"/>
    <n v="1000"/>
    <n v="1000"/>
    <s v="貯蔵"/>
    <x v="1"/>
    <s v="06-04-03-02"/>
  </r>
  <r>
    <s v="    915707 100090"/>
    <x v="1504"/>
    <n v="1000"/>
    <n v="128"/>
    <s v="貯蔵"/>
    <x v="1"/>
    <s v="05-16-03-02"/>
  </r>
  <r>
    <s v="    915707 100095"/>
    <x v="1504"/>
    <n v="1000"/>
    <n v="616"/>
    <s v="貯蔵"/>
    <x v="1"/>
    <s v="05-16-03-02"/>
  </r>
  <r>
    <s v="    915707 100113"/>
    <x v="1504"/>
    <n v="1000"/>
    <n v="3"/>
    <s v="生産終了"/>
    <x v="4"/>
    <s v="05-16-03-02"/>
  </r>
  <r>
    <s v="    915707 100119"/>
    <x v="1504"/>
    <n v="1000"/>
    <n v="598"/>
    <s v="生産終了"/>
    <x v="0"/>
    <s v="05-16-03-02"/>
  </r>
  <r>
    <s v="    915707 100120"/>
    <x v="1504"/>
    <n v="1000"/>
    <n v="1000"/>
    <s v="貯蔵"/>
    <x v="1"/>
    <s v="05-16-03-02"/>
  </r>
  <r>
    <s v="    915725 100007"/>
    <x v="1505"/>
    <n v="500"/>
    <n v="32"/>
    <s v="貯蔵"/>
    <x v="1"/>
    <s v="05-15-03-05"/>
  </r>
  <r>
    <s v="    915725 100008"/>
    <x v="1505"/>
    <n v="500"/>
    <n v="500"/>
    <s v="貯蔵"/>
    <x v="1"/>
    <s v="05-15-03-05"/>
  </r>
  <r>
    <s v="    915725 100010"/>
    <x v="1505"/>
    <n v="500"/>
    <n v="500"/>
    <s v="貯蔵"/>
    <x v="1"/>
    <s v="05-15-03-05"/>
  </r>
  <r>
    <s v="    915779 000027"/>
    <x v="1506"/>
    <n v="102"/>
    <n v="87"/>
    <s v="貯蔵"/>
    <x v="1"/>
    <s v="10-12-35-01"/>
  </r>
  <r>
    <s v="    915823A100030"/>
    <x v="1507"/>
    <n v="2000"/>
    <n v="314"/>
    <s v="貯蔵"/>
    <x v="1"/>
    <s v="05-17-03-01"/>
  </r>
  <r>
    <s v="    915823A100034"/>
    <x v="1507"/>
    <n v="2000"/>
    <n v="630"/>
    <s v="貯蔵"/>
    <x v="1"/>
    <s v="05-17-03-01"/>
  </r>
  <r>
    <s v="    915823A100041"/>
    <x v="1507"/>
    <n v="2000"/>
    <n v="1928"/>
    <s v="貯蔵"/>
    <x v="1"/>
    <s v="05-17-03-01"/>
  </r>
  <r>
    <s v="    915823A100042"/>
    <x v="1507"/>
    <n v="2000"/>
    <n v="714"/>
    <s v="生産終了"/>
    <x v="0"/>
    <s v="05-17-03-01"/>
  </r>
  <r>
    <s v="    915823A100043"/>
    <x v="1507"/>
    <n v="2000"/>
    <n v="2000"/>
    <s v="貯蔵"/>
    <x v="1"/>
    <s v="05-17-03-01"/>
  </r>
  <r>
    <s v="    915832 100045"/>
    <x v="1508"/>
    <n v="1500"/>
    <n v="850"/>
    <s v="生産終了"/>
    <x v="0"/>
    <s v="05-16-01-02"/>
  </r>
  <r>
    <s v="    915832 100046"/>
    <x v="1508"/>
    <n v="1500"/>
    <n v="472"/>
    <s v="貯蔵"/>
    <x v="1"/>
    <s v="05-16-01-02"/>
  </r>
  <r>
    <s v="    915832 100048"/>
    <x v="1508"/>
    <n v="1500"/>
    <n v="1034"/>
    <s v="生産終了"/>
    <x v="0"/>
    <s v="05-16-01-02"/>
  </r>
  <r>
    <s v="    915832 100049"/>
    <x v="1508"/>
    <n v="294"/>
    <n v="294"/>
    <s v="貯蔵"/>
    <x v="1"/>
    <s v="05-16-01-02"/>
  </r>
  <r>
    <s v="    915832 100050"/>
    <x v="1508"/>
    <n v="347"/>
    <n v="347"/>
    <s v="貯蔵"/>
    <x v="1"/>
    <s v="05-16-01-02"/>
  </r>
  <r>
    <s v="    915832 100052"/>
    <x v="1508"/>
    <n v="1500"/>
    <n v="1500"/>
    <s v="貯蔵"/>
    <x v="1"/>
    <s v="05-16-01-02"/>
  </r>
  <r>
    <s v="    915832 100053"/>
    <x v="1508"/>
    <n v="1500"/>
    <n v="1500"/>
    <s v="貯蔵"/>
    <x v="1"/>
    <s v="05-16-01-02"/>
  </r>
  <r>
    <s v="    915877 100113"/>
    <x v="1509"/>
    <n v="925"/>
    <n v="558"/>
    <s v="貯蔵"/>
    <x v="1"/>
    <s v="05-16-03-03"/>
  </r>
  <r>
    <s v="    916127 100078"/>
    <x v="1510"/>
    <n v="44"/>
    <n v="34"/>
    <s v="貯蔵"/>
    <x v="1"/>
    <s v="10-02-06-01"/>
  </r>
  <r>
    <s v="    916127 100079"/>
    <x v="1510"/>
    <n v="52"/>
    <n v="52"/>
    <s v="貯蔵"/>
    <x v="1"/>
    <s v="10-02-06-01"/>
  </r>
  <r>
    <s v="    916252 100003"/>
    <x v="1511"/>
    <n v="2535"/>
    <n v="390"/>
    <s v="貯蔵"/>
    <x v="1"/>
    <s v="01-26-04-02"/>
  </r>
  <r>
    <s v="    916252 100004"/>
    <x v="1511"/>
    <n v="5000"/>
    <n v="4355"/>
    <s v="貯蔵"/>
    <x v="1"/>
    <s v="01-26-04-02"/>
  </r>
  <r>
    <s v="    916252 100005"/>
    <x v="1511"/>
    <n v="5000"/>
    <n v="5000"/>
    <s v="貯蔵"/>
    <x v="1"/>
    <s v="01-26-04-02"/>
  </r>
  <r>
    <s v="    916252 100006"/>
    <x v="1511"/>
    <n v="5000"/>
    <n v="5000"/>
    <s v="貯蔵"/>
    <x v="1"/>
    <s v="01-26-04-02"/>
  </r>
  <r>
    <s v="    916261 100133"/>
    <x v="1512"/>
    <n v="12"/>
    <n v="12"/>
    <s v="貯蔵"/>
    <x v="1"/>
    <s v="10-12-30-20"/>
  </r>
  <r>
    <s v="    916377 100066"/>
    <x v="1513"/>
    <n v="1000"/>
    <n v="745"/>
    <s v="貯蔵"/>
    <x v="1"/>
    <s v="05-17-03-02"/>
  </r>
  <r>
    <s v="    916475 100102"/>
    <x v="1514"/>
    <n v="2500"/>
    <n v="124"/>
    <s v="貯蔵"/>
    <x v="1"/>
    <s v="04-19-02-02"/>
  </r>
  <r>
    <s v="    916475 100103"/>
    <x v="1514"/>
    <n v="2500"/>
    <n v="1633"/>
    <s v="貯蔵"/>
    <x v="1"/>
    <s v="04-19-02-02"/>
  </r>
  <r>
    <s v="    916475 100104"/>
    <x v="1514"/>
    <n v="2500"/>
    <n v="2500"/>
    <s v="貯蔵"/>
    <x v="1"/>
    <s v="04-19-02-02"/>
  </r>
  <r>
    <s v="    916475 100105"/>
    <x v="1514"/>
    <n v="2500"/>
    <n v="2500"/>
    <s v="貯蔵"/>
    <x v="1"/>
    <s v="04-19-02-02"/>
  </r>
  <r>
    <s v="    916475 100106"/>
    <x v="1514"/>
    <n v="2500"/>
    <n v="2500"/>
    <s v="貯蔵"/>
    <x v="1"/>
    <s v="04-19-02-02"/>
  </r>
  <r>
    <s v="    916475 100109"/>
    <x v="1514"/>
    <n v="2500"/>
    <n v="2500"/>
    <s v="貯蔵"/>
    <x v="1"/>
    <s v="04-19-02-02"/>
  </r>
  <r>
    <s v="    916475 100135"/>
    <x v="1514"/>
    <n v="2500"/>
    <n v="2500"/>
    <s v="貯蔵"/>
    <x v="1"/>
    <s v="04-19-02-02"/>
  </r>
  <r>
    <s v="    916475 100136"/>
    <x v="1514"/>
    <n v="2500"/>
    <n v="2500"/>
    <s v="貯蔵"/>
    <x v="1"/>
    <s v="04-19-02-02"/>
  </r>
  <r>
    <s v="    916475 100137"/>
    <x v="1514"/>
    <n v="2500"/>
    <n v="2500"/>
    <s v="貯蔵"/>
    <x v="1"/>
    <s v="04-19-02-02"/>
  </r>
  <r>
    <s v="    916475 100141"/>
    <x v="1514"/>
    <n v="2500"/>
    <n v="2500"/>
    <s v="貯蔵"/>
    <x v="1"/>
    <s v="04-19-02-02"/>
  </r>
  <r>
    <s v="    916475 100142"/>
    <x v="1514"/>
    <n v="2500"/>
    <n v="2500"/>
    <s v="貯蔵"/>
    <x v="1"/>
    <s v="04-19-02-02"/>
  </r>
  <r>
    <s v="    916475 100143"/>
    <x v="1514"/>
    <n v="2500"/>
    <n v="2500"/>
    <s v="貯蔵"/>
    <x v="1"/>
    <s v="04-19-02-02"/>
  </r>
  <r>
    <s v="    916501 100424"/>
    <x v="1515"/>
    <n v="3000"/>
    <n v="645"/>
    <s v="生産中"/>
    <x v="5"/>
    <s v="03-40-03-02"/>
  </r>
  <r>
    <s v="    916501 100425"/>
    <x v="1515"/>
    <n v="3000"/>
    <n v="2007"/>
    <s v="貯蔵"/>
    <x v="1"/>
    <s v="03-40-03-02"/>
  </r>
  <r>
    <s v="    916501 100426"/>
    <x v="1515"/>
    <n v="3000"/>
    <n v="3000"/>
    <s v="貯蔵"/>
    <x v="1"/>
    <s v="03-40-03-02"/>
  </r>
  <r>
    <s v="    916501 100427"/>
    <x v="1515"/>
    <n v="3000"/>
    <n v="3000"/>
    <s v="貯蔵"/>
    <x v="1"/>
    <s v="03-40-03-02"/>
  </r>
  <r>
    <s v="    916501 100431"/>
    <x v="1515"/>
    <n v="3000"/>
    <n v="3000"/>
    <s v="貯蔵"/>
    <x v="1"/>
    <s v="03-40-03-02"/>
  </r>
  <r>
    <s v="    916501 100432"/>
    <x v="1515"/>
    <n v="3000"/>
    <n v="3000"/>
    <s v="貯蔵"/>
    <x v="1"/>
    <s v="03-40-03-02"/>
  </r>
  <r>
    <s v="    916501 100433"/>
    <x v="1515"/>
    <n v="3000"/>
    <n v="3000"/>
    <s v="貯蔵"/>
    <x v="1"/>
    <s v="03-40-03-02"/>
  </r>
  <r>
    <s v="    916501 100436"/>
    <x v="1515"/>
    <n v="3000"/>
    <n v="3000"/>
    <s v="貯蔵"/>
    <x v="1"/>
    <s v="03-40-03-02"/>
  </r>
  <r>
    <s v="    916501 100437"/>
    <x v="1515"/>
    <n v="3000"/>
    <n v="3000"/>
    <s v="貯蔵"/>
    <x v="1"/>
    <s v="03-40-03-02"/>
  </r>
  <r>
    <s v="    916501 100438"/>
    <x v="1515"/>
    <n v="3000"/>
    <n v="3000"/>
    <s v="貯蔵"/>
    <x v="1"/>
    <s v="03-40-03-02"/>
  </r>
  <r>
    <s v="    916501 100439"/>
    <x v="1515"/>
    <n v="3000"/>
    <n v="3000"/>
    <s v="貯蔵"/>
    <x v="1"/>
    <s v="03-40-03-02"/>
  </r>
  <r>
    <s v="    916501 100441"/>
    <x v="1515"/>
    <n v="3000"/>
    <n v="3000"/>
    <s v="貯蔵"/>
    <x v="1"/>
    <s v="03-40-03-02"/>
  </r>
  <r>
    <s v="    916501 100442"/>
    <x v="1515"/>
    <n v="3000"/>
    <n v="3000"/>
    <s v="貯蔵"/>
    <x v="1"/>
    <s v="03-40-03-02"/>
  </r>
  <r>
    <s v="    916501 100443"/>
    <x v="1515"/>
    <n v="3000"/>
    <n v="3000"/>
    <s v="貯蔵"/>
    <x v="1"/>
    <s v="03-40-03-02"/>
  </r>
  <r>
    <s v="    916501 100445"/>
    <x v="1515"/>
    <n v="3000"/>
    <n v="3000"/>
    <s v="貯蔵"/>
    <x v="1"/>
    <s v="03-40-03-02"/>
  </r>
  <r>
    <s v="    916501 100446"/>
    <x v="1515"/>
    <n v="3000"/>
    <n v="3000"/>
    <s v="貯蔵"/>
    <x v="1"/>
    <s v="03-40-03-02"/>
  </r>
  <r>
    <s v="    916501 100448"/>
    <x v="1515"/>
    <n v="3000"/>
    <n v="3000"/>
    <s v="貯蔵"/>
    <x v="1"/>
    <s v="03-40-03-02"/>
  </r>
  <r>
    <s v="    916501 100449"/>
    <x v="1515"/>
    <n v="3000"/>
    <n v="3000"/>
    <s v="貯蔵"/>
    <x v="1"/>
    <s v="03-40-03-02"/>
  </r>
  <r>
    <s v="    916501 100450"/>
    <x v="1515"/>
    <n v="3000"/>
    <n v="3000"/>
    <s v="貯蔵"/>
    <x v="1"/>
    <s v="03-40-03-02"/>
  </r>
  <r>
    <s v="    916501 100451"/>
    <x v="1515"/>
    <n v="3000"/>
    <n v="3000"/>
    <s v="貯蔵"/>
    <x v="1"/>
    <s v="03-40-03-02"/>
  </r>
  <r>
    <s v="    916501 100453"/>
    <x v="1515"/>
    <n v="3000"/>
    <n v="3000"/>
    <s v="貯蔵"/>
    <x v="1"/>
    <s v="03-40-03-02"/>
  </r>
  <r>
    <s v="    916501 100454"/>
    <x v="1515"/>
    <n v="3000"/>
    <n v="3000"/>
    <s v="貯蔵"/>
    <x v="1"/>
    <s v="03-40-03-02"/>
  </r>
  <r>
    <s v="    916501 100455"/>
    <x v="1515"/>
    <n v="3000"/>
    <n v="3000"/>
    <s v="貯蔵"/>
    <x v="1"/>
    <s v="03-40-03-02"/>
  </r>
  <r>
    <s v="    916501 100456"/>
    <x v="1515"/>
    <n v="3000"/>
    <n v="3000"/>
    <s v="貯蔵"/>
    <x v="1"/>
    <s v="03-40-03-02"/>
  </r>
  <r>
    <s v="    916501 100457"/>
    <x v="1515"/>
    <n v="3000"/>
    <n v="3000"/>
    <s v="貯蔵"/>
    <x v="1"/>
    <s v="03-40-03-02"/>
  </r>
  <r>
    <s v="    916501 100458"/>
    <x v="1515"/>
    <n v="3000"/>
    <n v="3000"/>
    <s v="貯蔵"/>
    <x v="1"/>
    <s v="03-40-03-02"/>
  </r>
  <r>
    <s v="    916501 100459"/>
    <x v="1515"/>
    <n v="3000"/>
    <n v="3000"/>
    <s v="貯蔵"/>
    <x v="1"/>
    <s v="03-40-03-02"/>
  </r>
  <r>
    <s v="    916501 100460"/>
    <x v="1515"/>
    <n v="3000"/>
    <n v="3000"/>
    <s v="貯蔵"/>
    <x v="1"/>
    <s v="03-40-03-02"/>
  </r>
  <r>
    <s v="    916519 100019"/>
    <x v="1516"/>
    <n v="3000"/>
    <n v="1482"/>
    <s v="貯蔵"/>
    <x v="1"/>
    <s v="03-10-01-04"/>
  </r>
  <r>
    <s v="    916555 100137"/>
    <x v="1517"/>
    <n v="10000"/>
    <n v="1427"/>
    <s v="貯蔵"/>
    <x v="1"/>
    <s v="03-42-04-02"/>
  </r>
  <r>
    <s v="    916555 100138"/>
    <x v="1517"/>
    <n v="10000"/>
    <n v="7114"/>
    <s v="出庫"/>
    <x v="7"/>
    <s v="03-42-04-02"/>
  </r>
  <r>
    <s v="    916555 100158"/>
    <x v="1517"/>
    <n v="10000"/>
    <n v="9543"/>
    <s v="貯蔵"/>
    <x v="1"/>
    <s v="03-42-04-02"/>
  </r>
  <r>
    <s v="    916555 100159"/>
    <x v="1517"/>
    <n v="10000"/>
    <n v="10000"/>
    <s v="貯蔵"/>
    <x v="1"/>
    <s v="03-42-04-02"/>
  </r>
  <r>
    <s v="    916555 100160"/>
    <x v="1517"/>
    <n v="10000"/>
    <n v="10000"/>
    <s v="貯蔵"/>
    <x v="1"/>
    <s v="03-42-04-02"/>
  </r>
  <r>
    <s v="    916555 100161"/>
    <x v="1517"/>
    <n v="10000"/>
    <n v="10000"/>
    <s v="貯蔵"/>
    <x v="1"/>
    <s v="03-42-04-02"/>
  </r>
  <r>
    <s v="    916555 100162"/>
    <x v="1517"/>
    <n v="10000"/>
    <n v="10000"/>
    <s v="貯蔵"/>
    <x v="1"/>
    <s v="03-42-04-02"/>
  </r>
  <r>
    <s v="    916555 100163"/>
    <x v="1517"/>
    <n v="10000"/>
    <n v="10000"/>
    <s v="貯蔵"/>
    <x v="1"/>
    <s v="03-42-04-02"/>
  </r>
  <r>
    <s v="    916555 100164"/>
    <x v="1517"/>
    <n v="10000"/>
    <n v="10000"/>
    <s v="貯蔵"/>
    <x v="1"/>
    <s v="03-42-04-02"/>
  </r>
  <r>
    <s v="    916555 100165"/>
    <x v="1517"/>
    <n v="10000"/>
    <n v="10000"/>
    <s v="貯蔵"/>
    <x v="1"/>
    <s v="03-42-04-02"/>
  </r>
  <r>
    <s v="    916555 100166"/>
    <x v="1517"/>
    <n v="10000"/>
    <n v="10000"/>
    <s v="貯蔵"/>
    <x v="1"/>
    <s v="03-42-04-02"/>
  </r>
  <r>
    <s v="    916555 100167"/>
    <x v="1517"/>
    <n v="10000"/>
    <n v="10000"/>
    <s v="貯蔵"/>
    <x v="1"/>
    <s v="03-42-04-02"/>
  </r>
  <r>
    <s v="    916555 100168"/>
    <x v="1517"/>
    <n v="10000"/>
    <n v="10000"/>
    <s v="貯蔵"/>
    <x v="1"/>
    <s v="03-42-04-02"/>
  </r>
  <r>
    <s v="    916555 100169"/>
    <x v="1517"/>
    <n v="10000"/>
    <n v="10000"/>
    <s v="貯蔵"/>
    <x v="1"/>
    <s v="03-42-04-02"/>
  </r>
  <r>
    <s v="    916555 100176"/>
    <x v="1517"/>
    <n v="10000"/>
    <n v="10000"/>
    <s v="貯蔵"/>
    <x v="1"/>
    <s v="03-42-04-02"/>
  </r>
  <r>
    <s v="    916555 100205"/>
    <x v="1517"/>
    <n v="10000"/>
    <n v="10000"/>
    <s v="貯蔵"/>
    <x v="1"/>
    <s v="03-42-04-02"/>
  </r>
  <r>
    <s v="    916555 100206"/>
    <x v="1517"/>
    <n v="10000"/>
    <n v="10000"/>
    <s v="貯蔵"/>
    <x v="1"/>
    <s v="03-42-04-02"/>
  </r>
  <r>
    <s v="    916608 000019"/>
    <x v="1518"/>
    <n v="2866"/>
    <n v="458"/>
    <s v="貯蔵"/>
    <x v="1"/>
    <s v="05-17-03-03"/>
  </r>
  <r>
    <s v="    916689 100009"/>
    <x v="1519"/>
    <n v="160"/>
    <n v="7"/>
    <s v="貯蔵"/>
    <x v="1"/>
    <s v="10-02-06-02"/>
  </r>
  <r>
    <s v="    916689 100013"/>
    <x v="1519"/>
    <n v="160"/>
    <n v="160"/>
    <s v="貯蔵"/>
    <x v="1"/>
    <s v="10-02-06-02"/>
  </r>
  <r>
    <s v="    916689 100016"/>
    <x v="1519"/>
    <n v="160"/>
    <n v="160"/>
    <s v="貯蔵"/>
    <x v="1"/>
    <s v="10-02-06-02"/>
  </r>
  <r>
    <s v="    916689 100020"/>
    <x v="1519"/>
    <n v="160"/>
    <n v="160"/>
    <s v="貯蔵"/>
    <x v="1"/>
    <s v="10-02-06-02"/>
  </r>
  <r>
    <s v="    916689 100021"/>
    <x v="1519"/>
    <n v="160"/>
    <n v="160"/>
    <s v="貯蔵"/>
    <x v="1"/>
    <s v="10-02-06-02"/>
  </r>
  <r>
    <s v="    916689 100022"/>
    <x v="1519"/>
    <n v="160"/>
    <n v="160"/>
    <s v="貯蔵"/>
    <x v="1"/>
    <s v="10-02-06-02"/>
  </r>
  <r>
    <s v="    916689 100023"/>
    <x v="1519"/>
    <n v="160"/>
    <n v="160"/>
    <s v="貯蔵"/>
    <x v="1"/>
    <s v="10-02-06-02"/>
  </r>
  <r>
    <s v="    916689 100025"/>
    <x v="1519"/>
    <n v="4"/>
    <n v="4"/>
    <s v="貯蔵"/>
    <x v="1"/>
    <s v="10-02-06-02"/>
  </r>
  <r>
    <s v="    916689 100026"/>
    <x v="1519"/>
    <n v="156"/>
    <n v="156"/>
    <s v="貯蔵"/>
    <x v="1"/>
    <s v="10-02-06-02"/>
  </r>
  <r>
    <s v="    916689 100029"/>
    <x v="1519"/>
    <n v="160"/>
    <n v="160"/>
    <s v="貯蔵"/>
    <x v="1"/>
    <s v="10-02-06-02"/>
  </r>
  <r>
    <s v="    916769A100003"/>
    <x v="1520"/>
    <n v="3000"/>
    <n v="1978"/>
    <s v="貯蔵"/>
    <x v="1"/>
    <s v="03-10-01-05"/>
  </r>
  <r>
    <s v="    916769A100004"/>
    <x v="1520"/>
    <n v="28"/>
    <n v="28"/>
    <s v="貯蔵"/>
    <x v="1"/>
    <s v="03-10-01-05"/>
  </r>
  <r>
    <s v="    916778 100001"/>
    <x v="1521"/>
    <n v="1377"/>
    <n v="1004"/>
    <s v="貯蔵"/>
    <x v="1"/>
    <s v="01-26-04-03"/>
  </r>
  <r>
    <s v="    916804 101290"/>
    <x v="1522"/>
    <n v="3000"/>
    <n v="368"/>
    <s v="生産中"/>
    <x v="9"/>
    <s v="03-42-02-01"/>
  </r>
  <r>
    <s v="    916804 101316"/>
    <x v="1522"/>
    <n v="3000"/>
    <n v="3000"/>
    <s v="貯蔵"/>
    <x v="1"/>
    <s v="03-42-02-01"/>
  </r>
  <r>
    <s v="    916804 101321"/>
    <x v="1522"/>
    <n v="3000"/>
    <n v="517"/>
    <s v="生産終了"/>
    <x v="0"/>
    <s v="03-42-02-01"/>
  </r>
  <r>
    <s v="    916804 101326"/>
    <x v="1522"/>
    <n v="3000"/>
    <n v="1492"/>
    <s v="生産中"/>
    <x v="5"/>
    <s v="03-42-02-01"/>
  </r>
  <r>
    <s v="    916804 101330"/>
    <x v="1522"/>
    <n v="3000"/>
    <n v="3000"/>
    <s v="出庫"/>
    <x v="2"/>
    <s v="03-42-02-01"/>
  </r>
  <r>
    <s v="    916804 101331"/>
    <x v="1522"/>
    <n v="3000"/>
    <n v="622"/>
    <s v="生産終了"/>
    <x v="11"/>
    <s v="03-42-02-01"/>
  </r>
  <r>
    <s v="    916804 101332"/>
    <x v="1522"/>
    <n v="3000"/>
    <n v="2592"/>
    <s v="貯蔵"/>
    <x v="1"/>
    <s v="03-42-02-01"/>
  </r>
  <r>
    <s v="    916804 101334"/>
    <x v="1522"/>
    <n v="3000"/>
    <n v="1733"/>
    <s v="貯蔵"/>
    <x v="1"/>
    <s v="03-42-02-01"/>
  </r>
  <r>
    <s v="    916804 101335"/>
    <x v="1522"/>
    <n v="3000"/>
    <n v="10"/>
    <s v="生産終了"/>
    <x v="11"/>
    <s v="03-42-02-01"/>
  </r>
  <r>
    <s v="    916804 101338"/>
    <x v="1522"/>
    <n v="3000"/>
    <n v="2527"/>
    <s v="生産中"/>
    <x v="12"/>
    <s v="03-42-02-01"/>
  </r>
  <r>
    <s v="    916804 101339"/>
    <x v="1522"/>
    <n v="3000"/>
    <n v="3000"/>
    <s v="出庫"/>
    <x v="6"/>
    <s v="03-42-02-01"/>
  </r>
  <r>
    <s v="    916804 101340"/>
    <x v="1522"/>
    <n v="3000"/>
    <n v="3000"/>
    <s v="出庫"/>
    <x v="6"/>
    <s v="03-42-02-01"/>
  </r>
  <r>
    <s v="    916804 101341"/>
    <x v="1522"/>
    <n v="3000"/>
    <n v="3000"/>
    <s v="出庫"/>
    <x v="2"/>
    <s v="03-42-02-01"/>
  </r>
  <r>
    <s v="    916804 101342"/>
    <x v="1522"/>
    <n v="3000"/>
    <n v="3000"/>
    <s v="出庫"/>
    <x v="6"/>
    <s v="03-42-02-01"/>
  </r>
  <r>
    <s v="    916804 101343"/>
    <x v="1522"/>
    <n v="3000"/>
    <n v="3000"/>
    <s v="貯蔵"/>
    <x v="1"/>
    <s v="03-42-02-01"/>
  </r>
  <r>
    <s v="    916804 101344"/>
    <x v="1522"/>
    <n v="3000"/>
    <n v="3000"/>
    <s v="貯蔵"/>
    <x v="1"/>
    <s v="03-42-02-01"/>
  </r>
  <r>
    <s v="    916804 101346"/>
    <x v="1522"/>
    <n v="3000"/>
    <n v="3000"/>
    <s v="貯蔵"/>
    <x v="1"/>
    <s v="03-42-02-01"/>
  </r>
  <r>
    <s v="    916804 101347"/>
    <x v="1522"/>
    <n v="3000"/>
    <n v="3000"/>
    <s v="貯蔵"/>
    <x v="1"/>
    <s v="03-42-02-01"/>
  </r>
  <r>
    <s v="    916804 101348"/>
    <x v="1522"/>
    <n v="3000"/>
    <n v="3000"/>
    <s v="貯蔵"/>
    <x v="1"/>
    <s v="03-42-02-01"/>
  </r>
  <r>
    <s v="    916804 101349"/>
    <x v="1522"/>
    <n v="3000"/>
    <n v="3000"/>
    <s v="貯蔵"/>
    <x v="1"/>
    <s v="03-42-02-01"/>
  </r>
  <r>
    <s v="    916804 101350"/>
    <x v="1522"/>
    <n v="3000"/>
    <n v="3000"/>
    <s v="貯蔵"/>
    <x v="1"/>
    <s v="03-42-02-01"/>
  </r>
  <r>
    <s v="    916804 101351"/>
    <x v="1522"/>
    <n v="3000"/>
    <n v="3000"/>
    <s v="貯蔵"/>
    <x v="1"/>
    <s v="03-42-02-01"/>
  </r>
  <r>
    <s v="    916804 101352"/>
    <x v="1522"/>
    <n v="3000"/>
    <n v="3000"/>
    <s v="貯蔵"/>
    <x v="1"/>
    <s v="03-42-02-01"/>
  </r>
  <r>
    <s v="    916804 101353"/>
    <x v="1522"/>
    <n v="3000"/>
    <n v="3000"/>
    <s v="貯蔵"/>
    <x v="1"/>
    <s v="03-42-02-01"/>
  </r>
  <r>
    <s v="    916804 101354"/>
    <x v="1522"/>
    <n v="3000"/>
    <n v="3000"/>
    <s v="貯蔵"/>
    <x v="1"/>
    <s v="03-42-02-01"/>
  </r>
  <r>
    <s v="    916804 101355"/>
    <x v="1522"/>
    <n v="3000"/>
    <n v="3000"/>
    <s v="貯蔵"/>
    <x v="1"/>
    <s v="03-42-02-01"/>
  </r>
  <r>
    <s v="    916804 101356"/>
    <x v="1522"/>
    <n v="3000"/>
    <n v="3000"/>
    <s v="貯蔵"/>
    <x v="1"/>
    <s v="03-42-02-01"/>
  </r>
  <r>
    <s v="    916804 101357"/>
    <x v="1522"/>
    <n v="3000"/>
    <n v="3000"/>
    <s v="貯蔵"/>
    <x v="1"/>
    <s v="03-42-02-01"/>
  </r>
  <r>
    <s v="    916804 101358"/>
    <x v="1522"/>
    <n v="3000"/>
    <n v="3000"/>
    <s v="貯蔵"/>
    <x v="1"/>
    <s v="03-42-02-01"/>
  </r>
  <r>
    <s v="    916804 101359"/>
    <x v="1522"/>
    <n v="3000"/>
    <n v="3000"/>
    <s v="貯蔵"/>
    <x v="1"/>
    <s v="03-42-02-01"/>
  </r>
  <r>
    <s v="    916804 101360"/>
    <x v="1522"/>
    <n v="3000"/>
    <n v="3000"/>
    <s v="貯蔵"/>
    <x v="1"/>
    <s v="03-42-02-01"/>
  </r>
  <r>
    <s v="    916804 101361"/>
    <x v="1522"/>
    <n v="3000"/>
    <n v="3000"/>
    <s v="貯蔵"/>
    <x v="1"/>
    <s v="03-42-02-01"/>
  </r>
  <r>
    <s v="    916804 101362"/>
    <x v="1522"/>
    <n v="3000"/>
    <n v="3000"/>
    <s v="貯蔵"/>
    <x v="1"/>
    <s v="03-42-02-01"/>
  </r>
  <r>
    <s v="    916804 101363"/>
    <x v="1522"/>
    <n v="3000"/>
    <n v="3000"/>
    <s v="貯蔵"/>
    <x v="1"/>
    <s v="03-42-02-01"/>
  </r>
  <r>
    <s v="    916804 101364"/>
    <x v="1522"/>
    <n v="3000"/>
    <n v="3000"/>
    <s v="貯蔵"/>
    <x v="1"/>
    <s v="03-42-02-01"/>
  </r>
  <r>
    <s v="    916804 101365"/>
    <x v="1522"/>
    <n v="3000"/>
    <n v="3000"/>
    <s v="貯蔵"/>
    <x v="1"/>
    <s v="03-42-02-01"/>
  </r>
  <r>
    <s v="    916804 101366"/>
    <x v="1522"/>
    <n v="3000"/>
    <n v="3000"/>
    <s v="貯蔵"/>
    <x v="1"/>
    <s v="03-42-02-01"/>
  </r>
  <r>
    <s v="    916804 101367"/>
    <x v="1522"/>
    <n v="3000"/>
    <n v="3000"/>
    <s v="貯蔵"/>
    <x v="1"/>
    <s v="03-42-02-01"/>
  </r>
  <r>
    <s v="    916804 101368"/>
    <x v="1522"/>
    <n v="3000"/>
    <n v="3000"/>
    <s v="貯蔵"/>
    <x v="1"/>
    <s v="03-42-02-01"/>
  </r>
  <r>
    <s v="    916804 101369"/>
    <x v="1522"/>
    <n v="3000"/>
    <n v="3000"/>
    <s v="貯蔵"/>
    <x v="1"/>
    <s v="03-42-02-01"/>
  </r>
  <r>
    <s v="    916804 101370"/>
    <x v="1522"/>
    <n v="3000"/>
    <n v="3000"/>
    <s v="貯蔵"/>
    <x v="1"/>
    <s v="03-42-02-01"/>
  </r>
  <r>
    <s v="    916804 101371"/>
    <x v="1522"/>
    <n v="3000"/>
    <n v="3000"/>
    <s v="貯蔵"/>
    <x v="1"/>
    <s v="03-42-02-01"/>
  </r>
  <r>
    <s v="    916804 101372"/>
    <x v="1522"/>
    <n v="3000"/>
    <n v="3000"/>
    <s v="貯蔵"/>
    <x v="1"/>
    <s v="03-42-02-01"/>
  </r>
  <r>
    <s v="    916804 101376"/>
    <x v="1522"/>
    <n v="3000"/>
    <n v="3000"/>
    <s v="貯蔵"/>
    <x v="1"/>
    <s v="03-42-02-01"/>
  </r>
  <r>
    <s v="    916804 101377"/>
    <x v="1522"/>
    <n v="3000"/>
    <n v="3000"/>
    <s v="貯蔵"/>
    <x v="1"/>
    <s v="03-42-02-01"/>
  </r>
  <r>
    <s v="    916804 101378"/>
    <x v="1522"/>
    <n v="3000"/>
    <n v="3000"/>
    <s v="貯蔵"/>
    <x v="1"/>
    <s v="03-42-02-01"/>
  </r>
  <r>
    <s v="    916804 101379"/>
    <x v="1522"/>
    <n v="3000"/>
    <n v="3000"/>
    <s v="貯蔵"/>
    <x v="1"/>
    <s v="03-42-02-01"/>
  </r>
  <r>
    <s v="    916804 101380"/>
    <x v="1522"/>
    <n v="3000"/>
    <n v="3000"/>
    <s v="貯蔵"/>
    <x v="1"/>
    <s v="03-42-02-01"/>
  </r>
  <r>
    <s v="    916804 101381"/>
    <x v="1522"/>
    <n v="3000"/>
    <n v="3000"/>
    <s v="貯蔵"/>
    <x v="1"/>
    <s v="03-42-02-01"/>
  </r>
  <r>
    <s v="    916804 101390"/>
    <x v="1522"/>
    <n v="3000"/>
    <n v="3000"/>
    <s v="貯蔵"/>
    <x v="1"/>
    <s v="03-42-02-01"/>
  </r>
  <r>
    <s v="    916804 101391"/>
    <x v="1522"/>
    <n v="3000"/>
    <n v="3000"/>
    <s v="貯蔵"/>
    <x v="1"/>
    <s v="03-42-02-01"/>
  </r>
  <r>
    <s v="    916804 101392"/>
    <x v="1522"/>
    <n v="3000"/>
    <n v="3000"/>
    <s v="貯蔵"/>
    <x v="1"/>
    <s v="03-42-02-01"/>
  </r>
  <r>
    <s v="    916804 101393"/>
    <x v="1522"/>
    <n v="3000"/>
    <n v="3000"/>
    <s v="貯蔵"/>
    <x v="1"/>
    <s v="03-42-02-01"/>
  </r>
  <r>
    <s v="    916804 101394"/>
    <x v="1522"/>
    <n v="3000"/>
    <n v="3000"/>
    <s v="貯蔵"/>
    <x v="1"/>
    <s v="03-42-02-01"/>
  </r>
  <r>
    <s v="    916804 101395"/>
    <x v="1522"/>
    <n v="3000"/>
    <n v="3000"/>
    <s v="貯蔵"/>
    <x v="1"/>
    <s v="03-42-02-01"/>
  </r>
  <r>
    <s v="    916804 101396"/>
    <x v="1522"/>
    <n v="3000"/>
    <n v="3000"/>
    <s v="貯蔵"/>
    <x v="1"/>
    <s v="03-42-02-01"/>
  </r>
  <r>
    <s v="    916804 101397"/>
    <x v="1522"/>
    <n v="3000"/>
    <n v="3000"/>
    <s v="貯蔵"/>
    <x v="1"/>
    <s v="03-42-02-01"/>
  </r>
  <r>
    <s v="    916804 101398"/>
    <x v="1522"/>
    <n v="3000"/>
    <n v="3000"/>
    <s v="貯蔵"/>
    <x v="1"/>
    <s v="03-42-02-01"/>
  </r>
  <r>
    <s v="    916804 101399"/>
    <x v="1522"/>
    <n v="3000"/>
    <n v="3000"/>
    <s v="貯蔵"/>
    <x v="1"/>
    <s v="03-42-02-01"/>
  </r>
  <r>
    <s v="    916804 101400"/>
    <x v="1522"/>
    <n v="3000"/>
    <n v="3000"/>
    <s v="貯蔵"/>
    <x v="1"/>
    <s v="03-42-02-01"/>
  </r>
  <r>
    <s v="    916804 101401"/>
    <x v="1522"/>
    <n v="3000"/>
    <n v="3000"/>
    <s v="貯蔵"/>
    <x v="1"/>
    <s v="03-42-02-01"/>
  </r>
  <r>
    <s v="    916804 101402"/>
    <x v="1522"/>
    <n v="3000"/>
    <n v="3000"/>
    <s v="貯蔵"/>
    <x v="1"/>
    <s v="03-42-02-01"/>
  </r>
  <r>
    <s v="    916804 101403"/>
    <x v="1522"/>
    <n v="3000"/>
    <n v="3000"/>
    <s v="貯蔵"/>
    <x v="1"/>
    <s v="03-42-02-01"/>
  </r>
  <r>
    <s v="    916804 101404"/>
    <x v="1522"/>
    <n v="3000"/>
    <n v="3000"/>
    <s v="貯蔵"/>
    <x v="1"/>
    <s v="03-42-02-01"/>
  </r>
  <r>
    <s v="    916804 101405"/>
    <x v="1522"/>
    <n v="3000"/>
    <n v="3000"/>
    <s v="貯蔵"/>
    <x v="1"/>
    <s v="03-42-02-01"/>
  </r>
  <r>
    <s v="    916804 101406"/>
    <x v="1522"/>
    <n v="3000"/>
    <n v="3000"/>
    <s v="貯蔵"/>
    <x v="1"/>
    <s v="03-42-02-01"/>
  </r>
  <r>
    <s v="    916804 101407"/>
    <x v="1522"/>
    <n v="3000"/>
    <n v="3000"/>
    <s v="貯蔵"/>
    <x v="1"/>
    <s v="03-42-02-01"/>
  </r>
  <r>
    <s v="    916804 101408"/>
    <x v="1522"/>
    <n v="3000"/>
    <n v="3000"/>
    <s v="貯蔵"/>
    <x v="1"/>
    <s v="03-42-02-01"/>
  </r>
  <r>
    <s v="    916804 101409"/>
    <x v="1522"/>
    <n v="3000"/>
    <n v="3000"/>
    <s v="貯蔵"/>
    <x v="1"/>
    <s v="03-42-02-01"/>
  </r>
  <r>
    <s v="    916804 101410"/>
    <x v="1522"/>
    <n v="3000"/>
    <n v="3000"/>
    <s v="貯蔵"/>
    <x v="1"/>
    <s v="03-42-02-01"/>
  </r>
  <r>
    <s v="    917153 000036"/>
    <x v="1523"/>
    <n v="307"/>
    <n v="299"/>
    <s v="貯蔵"/>
    <x v="1"/>
    <s v="08-30-02-02"/>
  </r>
  <r>
    <s v="    917153 000037"/>
    <x v="1523"/>
    <n v="202"/>
    <n v="198"/>
    <s v="貯蔵"/>
    <x v="1"/>
    <s v="08-30-02-02"/>
  </r>
  <r>
    <s v="    917153 000038"/>
    <x v="1523"/>
    <n v="1271"/>
    <n v="1270"/>
    <s v="貯蔵"/>
    <x v="1"/>
    <s v="08-30-02-02"/>
  </r>
  <r>
    <s v="    917162 100273"/>
    <x v="1524"/>
    <n v="4000"/>
    <n v="284"/>
    <s v="出庫"/>
    <x v="7"/>
    <s v="02-64-02-01"/>
  </r>
  <r>
    <s v="    917162 100276"/>
    <x v="1524"/>
    <n v="4000"/>
    <n v="361"/>
    <s v="貯蔵"/>
    <x v="1"/>
    <s v="02-64-02-01"/>
  </r>
  <r>
    <s v="    917162 100277"/>
    <x v="1524"/>
    <n v="4000"/>
    <n v="3604"/>
    <s v="貯蔵"/>
    <x v="1"/>
    <s v="02-64-02-01"/>
  </r>
  <r>
    <s v="    917162 100280"/>
    <x v="1524"/>
    <n v="4000"/>
    <n v="4000"/>
    <s v="貯蔵"/>
    <x v="1"/>
    <s v="02-64-02-01"/>
  </r>
  <r>
    <s v="    917162 100287"/>
    <x v="1524"/>
    <n v="4000"/>
    <n v="4000"/>
    <s v="貯蔵"/>
    <x v="1"/>
    <s v="02-64-02-01"/>
  </r>
  <r>
    <s v="    917162 100288"/>
    <x v="1524"/>
    <n v="4000"/>
    <n v="4000"/>
    <s v="貯蔵"/>
    <x v="1"/>
    <s v="02-64-02-01"/>
  </r>
  <r>
    <s v="    917162 100289"/>
    <x v="1524"/>
    <n v="4000"/>
    <n v="4000"/>
    <s v="貯蔵"/>
    <x v="1"/>
    <s v="02-64-02-01"/>
  </r>
  <r>
    <s v="    917162 100290"/>
    <x v="1524"/>
    <n v="4000"/>
    <n v="4000"/>
    <s v="貯蔵"/>
    <x v="1"/>
    <s v="02-64-02-01"/>
  </r>
  <r>
    <s v="    917162 100291"/>
    <x v="1524"/>
    <n v="4000"/>
    <n v="4000"/>
    <s v="貯蔵"/>
    <x v="1"/>
    <s v="02-64-02-01"/>
  </r>
  <r>
    <s v="    917162 100292"/>
    <x v="1524"/>
    <n v="4000"/>
    <n v="4000"/>
    <s v="貯蔵"/>
    <x v="1"/>
    <s v="02-64-02-01"/>
  </r>
  <r>
    <s v="    917162 100293"/>
    <x v="1524"/>
    <n v="4000"/>
    <n v="4000"/>
    <s v="貯蔵"/>
    <x v="1"/>
    <s v="02-64-02-01"/>
  </r>
  <r>
    <s v="    917162 100294"/>
    <x v="1524"/>
    <n v="4000"/>
    <n v="4000"/>
    <s v="貯蔵"/>
    <x v="1"/>
    <s v="02-64-02-01"/>
  </r>
  <r>
    <s v="    917162 100297"/>
    <x v="1524"/>
    <n v="4000"/>
    <n v="4000"/>
    <s v="貯蔵"/>
    <x v="1"/>
    <s v="02-64-02-01"/>
  </r>
  <r>
    <s v="    917162 100298"/>
    <x v="1524"/>
    <n v="4000"/>
    <n v="4000"/>
    <s v="貯蔵"/>
    <x v="1"/>
    <s v="02-64-02-01"/>
  </r>
  <r>
    <s v="    917162 100299"/>
    <x v="1524"/>
    <n v="4000"/>
    <n v="4000"/>
    <s v="貯蔵"/>
    <x v="1"/>
    <s v="02-64-02-01"/>
  </r>
  <r>
    <s v="    917162 100300"/>
    <x v="1524"/>
    <n v="4000"/>
    <n v="4000"/>
    <s v="貯蔵"/>
    <x v="1"/>
    <s v="02-64-02-01"/>
  </r>
  <r>
    <s v="    917162 100301"/>
    <x v="1524"/>
    <n v="4000"/>
    <n v="4000"/>
    <s v="貯蔵"/>
    <x v="1"/>
    <s v="02-64-02-01"/>
  </r>
  <r>
    <s v="    917162 100302"/>
    <x v="1524"/>
    <n v="4000"/>
    <n v="4000"/>
    <s v="貯蔵"/>
    <x v="1"/>
    <s v="02-64-02-01"/>
  </r>
  <r>
    <s v="    917162 100303"/>
    <x v="1524"/>
    <n v="4000"/>
    <n v="4000"/>
    <s v="貯蔵"/>
    <x v="1"/>
    <s v="02-64-02-01"/>
  </r>
  <r>
    <s v="    917162 100304"/>
    <x v="1524"/>
    <n v="4000"/>
    <n v="4000"/>
    <s v="貯蔵"/>
    <x v="1"/>
    <s v="02-64-02-01"/>
  </r>
  <r>
    <s v="    917162 100305"/>
    <x v="1524"/>
    <n v="4000"/>
    <n v="4000"/>
    <s v="貯蔵"/>
    <x v="1"/>
    <s v="02-64-02-01"/>
  </r>
  <r>
    <s v="    917162 100306"/>
    <x v="1524"/>
    <n v="4000"/>
    <n v="4000"/>
    <s v="貯蔵"/>
    <x v="1"/>
    <s v="02-64-02-01"/>
  </r>
  <r>
    <s v="    917162 100307"/>
    <x v="1524"/>
    <n v="4000"/>
    <n v="4000"/>
    <s v="貯蔵"/>
    <x v="1"/>
    <s v="02-64-02-01"/>
  </r>
  <r>
    <s v="    917162 100308"/>
    <x v="1524"/>
    <n v="4000"/>
    <n v="4000"/>
    <s v="貯蔵"/>
    <x v="1"/>
    <s v="02-64-02-01"/>
  </r>
  <r>
    <s v="    917162 100309"/>
    <x v="1524"/>
    <n v="4000"/>
    <n v="4000"/>
    <s v="貯蔵"/>
    <x v="1"/>
    <s v="02-64-02-01"/>
  </r>
  <r>
    <s v="    917162 100310"/>
    <x v="1524"/>
    <n v="4000"/>
    <n v="4000"/>
    <s v="貯蔵"/>
    <x v="1"/>
    <s v="02-64-02-01"/>
  </r>
  <r>
    <s v="    917162 100311"/>
    <x v="1524"/>
    <n v="4000"/>
    <n v="4000"/>
    <s v="貯蔵"/>
    <x v="1"/>
    <s v="02-64-02-01"/>
  </r>
  <r>
    <s v="    917162 100312"/>
    <x v="1524"/>
    <n v="4000"/>
    <n v="4000"/>
    <s v="貯蔵"/>
    <x v="1"/>
    <s v="02-64-02-01"/>
  </r>
  <r>
    <s v="    917162 100314"/>
    <x v="1524"/>
    <n v="4000"/>
    <n v="4000"/>
    <s v="貯蔵"/>
    <x v="1"/>
    <s v="02-64-02-01"/>
  </r>
  <r>
    <s v="    917162 100315"/>
    <x v="1524"/>
    <n v="4000"/>
    <n v="4000"/>
    <s v="貯蔵"/>
    <x v="1"/>
    <s v="02-64-02-01"/>
  </r>
  <r>
    <s v="    917162 100316"/>
    <x v="1524"/>
    <n v="4000"/>
    <n v="4000"/>
    <s v="貯蔵"/>
    <x v="1"/>
    <s v="02-64-02-01"/>
  </r>
  <r>
    <s v="    917162 100317"/>
    <x v="1524"/>
    <n v="4000"/>
    <n v="4000"/>
    <s v="貯蔵"/>
    <x v="1"/>
    <s v="02-64-02-01"/>
  </r>
  <r>
    <s v="    917162 100318"/>
    <x v="1524"/>
    <n v="4000"/>
    <n v="4000"/>
    <s v="貯蔵"/>
    <x v="1"/>
    <s v="02-64-02-01"/>
  </r>
  <r>
    <s v="    917162 100319"/>
    <x v="1524"/>
    <n v="4000"/>
    <n v="4000"/>
    <s v="貯蔵"/>
    <x v="1"/>
    <s v="02-64-02-01"/>
  </r>
  <r>
    <s v="    917162 100320"/>
    <x v="1524"/>
    <n v="4000"/>
    <n v="4000"/>
    <s v="貯蔵"/>
    <x v="1"/>
    <s v="02-64-02-01"/>
  </r>
  <r>
    <s v="    917162 100321"/>
    <x v="1524"/>
    <n v="4000"/>
    <n v="4000"/>
    <s v="貯蔵"/>
    <x v="1"/>
    <s v="02-64-02-01"/>
  </r>
  <r>
    <s v="    917162 100324"/>
    <x v="1524"/>
    <n v="4000"/>
    <n v="4000"/>
    <s v="貯蔵"/>
    <x v="1"/>
    <s v="02-64-02-01"/>
  </r>
  <r>
    <s v="    917162 100325"/>
    <x v="1524"/>
    <n v="4000"/>
    <n v="4000"/>
    <s v="貯蔵"/>
    <x v="1"/>
    <s v="02-64-02-01"/>
  </r>
  <r>
    <s v="    917162 100326"/>
    <x v="1524"/>
    <n v="4000"/>
    <n v="4000"/>
    <s v="貯蔵"/>
    <x v="1"/>
    <s v="02-64-02-01"/>
  </r>
  <r>
    <s v="    917162 100327"/>
    <x v="1524"/>
    <n v="4000"/>
    <n v="4000"/>
    <s v="貯蔵"/>
    <x v="1"/>
    <s v="02-64-02-01"/>
  </r>
  <r>
    <s v="    917162 100328"/>
    <x v="1524"/>
    <n v="4000"/>
    <n v="4000"/>
    <s v="貯蔵"/>
    <x v="1"/>
    <s v="02-64-02-01"/>
  </r>
  <r>
    <s v="    917162 100329"/>
    <x v="1524"/>
    <n v="4000"/>
    <n v="4000"/>
    <s v="貯蔵"/>
    <x v="1"/>
    <s v="02-64-02-01"/>
  </r>
  <r>
    <s v="    917162 100330"/>
    <x v="1524"/>
    <n v="4000"/>
    <n v="4000"/>
    <s v="貯蔵"/>
    <x v="1"/>
    <s v="02-64-02-01"/>
  </r>
  <r>
    <s v="    917162 100331"/>
    <x v="1524"/>
    <n v="4000"/>
    <n v="4000"/>
    <s v="貯蔵"/>
    <x v="1"/>
    <s v="02-64-02-01"/>
  </r>
  <r>
    <s v="    917162 100333"/>
    <x v="1524"/>
    <n v="4000"/>
    <n v="4000"/>
    <s v="貯蔵"/>
    <x v="1"/>
    <s v="02-64-02-01"/>
  </r>
  <r>
    <s v="    917162 100334"/>
    <x v="1524"/>
    <n v="4000"/>
    <n v="4000"/>
    <s v="貯蔵"/>
    <x v="1"/>
    <s v="02-64-02-01"/>
  </r>
  <r>
    <s v="    917162 100335"/>
    <x v="1524"/>
    <n v="4000"/>
    <n v="4000"/>
    <s v="貯蔵"/>
    <x v="1"/>
    <s v="02-64-02-01"/>
  </r>
  <r>
    <s v="    917162 100336"/>
    <x v="1524"/>
    <n v="4000"/>
    <n v="4000"/>
    <s v="貯蔵"/>
    <x v="1"/>
    <s v="02-64-02-01"/>
  </r>
  <r>
    <s v="    917162 100337"/>
    <x v="1524"/>
    <n v="4000"/>
    <n v="4000"/>
    <s v="貯蔵"/>
    <x v="1"/>
    <s v="02-64-02-01"/>
  </r>
  <r>
    <s v="    917162 100338"/>
    <x v="1524"/>
    <n v="4000"/>
    <n v="4000"/>
    <s v="貯蔵"/>
    <x v="1"/>
    <s v="02-64-02-01"/>
  </r>
  <r>
    <s v="    917162 100339"/>
    <x v="1524"/>
    <n v="4000"/>
    <n v="4000"/>
    <s v="貯蔵"/>
    <x v="1"/>
    <s v="02-64-02-01"/>
  </r>
  <r>
    <s v="    917162 100340"/>
    <x v="1524"/>
    <n v="4000"/>
    <n v="4000"/>
    <s v="貯蔵"/>
    <x v="1"/>
    <s v="02-64-02-01"/>
  </r>
  <r>
    <s v="    917162 100341"/>
    <x v="1524"/>
    <n v="4000"/>
    <n v="4000"/>
    <s v="貯蔵"/>
    <x v="1"/>
    <s v="02-64-02-01"/>
  </r>
  <r>
    <s v="    917162 100345"/>
    <x v="1524"/>
    <n v="4000"/>
    <n v="4000"/>
    <s v="貯蔵"/>
    <x v="1"/>
    <s v="02-64-02-01"/>
  </r>
  <r>
    <s v="    917162 100346"/>
    <x v="1524"/>
    <n v="4000"/>
    <n v="4000"/>
    <s v="貯蔵"/>
    <x v="1"/>
    <s v="02-64-02-01"/>
  </r>
  <r>
    <s v="    917162 100347"/>
    <x v="1524"/>
    <n v="4000"/>
    <n v="4000"/>
    <s v="貯蔵"/>
    <x v="1"/>
    <s v="02-64-02-01"/>
  </r>
  <r>
    <s v="    917162 100348"/>
    <x v="1524"/>
    <n v="4000"/>
    <n v="4000"/>
    <s v="貯蔵"/>
    <x v="1"/>
    <s v="02-64-02-01"/>
  </r>
  <r>
    <s v="    917162 100349"/>
    <x v="1524"/>
    <n v="4000"/>
    <n v="4000"/>
    <s v="貯蔵"/>
    <x v="1"/>
    <s v="02-64-02-01"/>
  </r>
  <r>
    <s v="    917162 100350"/>
    <x v="1524"/>
    <n v="4000"/>
    <n v="4000"/>
    <s v="貯蔵"/>
    <x v="1"/>
    <s v="02-64-02-01"/>
  </r>
  <r>
    <s v="    917162 100351"/>
    <x v="1524"/>
    <n v="4000"/>
    <n v="4000"/>
    <s v="貯蔵"/>
    <x v="1"/>
    <s v="02-64-02-01"/>
  </r>
  <r>
    <s v="    917162 100352"/>
    <x v="1524"/>
    <n v="4000"/>
    <n v="4000"/>
    <s v="貯蔵"/>
    <x v="1"/>
    <s v="02-64-02-01"/>
  </r>
  <r>
    <s v="    917251 100040"/>
    <x v="1525"/>
    <n v="10000"/>
    <n v="6879"/>
    <s v="貯蔵"/>
    <x v="1"/>
    <s v="03-41-02-01"/>
  </r>
  <r>
    <s v="    917438 100266"/>
    <x v="1526"/>
    <n v="36"/>
    <n v="22"/>
    <s v="貯蔵"/>
    <x v="1"/>
    <s v="10-12-30-21"/>
  </r>
  <r>
    <s v="    917456A100001"/>
    <x v="1527"/>
    <n v="2000"/>
    <n v="135"/>
    <s v="出庫"/>
    <x v="7"/>
    <s v="04-19-01-04"/>
  </r>
  <r>
    <s v="    917456A100002"/>
    <x v="1527"/>
    <n v="2000"/>
    <n v="1872"/>
    <s v="貯蔵"/>
    <x v="1"/>
    <s v="04-19-01-04"/>
  </r>
  <r>
    <s v="    917483 100003"/>
    <x v="1528"/>
    <n v="5000"/>
    <n v="2519"/>
    <s v="貯蔵"/>
    <x v="1"/>
    <s v="01-26-04-04"/>
  </r>
  <r>
    <s v="    917527 100152"/>
    <x v="1529"/>
    <n v="1000"/>
    <n v="259"/>
    <s v="出庫"/>
    <x v="7"/>
    <s v="21-01-03-05"/>
  </r>
  <r>
    <s v="    917527 100153"/>
    <x v="1529"/>
    <n v="1000"/>
    <n v="19"/>
    <s v="貯蔵"/>
    <x v="1"/>
    <s v="21-01-03-05"/>
  </r>
  <r>
    <s v="    917527 100154"/>
    <x v="1529"/>
    <n v="1000"/>
    <n v="880"/>
    <s v="貯蔵"/>
    <x v="1"/>
    <s v="21-01-03-05"/>
  </r>
  <r>
    <s v="    917527 100167"/>
    <x v="1529"/>
    <n v="1000"/>
    <n v="1000"/>
    <s v="貯蔵"/>
    <x v="1"/>
    <s v="21-01-03-05"/>
  </r>
  <r>
    <s v="    917527 100168"/>
    <x v="1529"/>
    <n v="1000"/>
    <n v="1000"/>
    <s v="貯蔵"/>
    <x v="1"/>
    <s v="21-01-03-05"/>
  </r>
  <r>
    <s v="    917527 100169"/>
    <x v="1529"/>
    <n v="1000"/>
    <n v="1000"/>
    <s v="貯蔵"/>
    <x v="1"/>
    <s v="21-01-03-05"/>
  </r>
  <r>
    <s v="    917527 100170"/>
    <x v="1529"/>
    <n v="1000"/>
    <n v="1000"/>
    <s v="貯蔵"/>
    <x v="1"/>
    <s v="21-01-03-05"/>
  </r>
  <r>
    <s v="    917545 100051"/>
    <x v="1530"/>
    <n v="1000"/>
    <n v="775"/>
    <s v="貯蔵"/>
    <x v="1"/>
    <s v="20-01-03-13"/>
  </r>
  <r>
    <s v="    917563 100217"/>
    <x v="1531"/>
    <n v="2000"/>
    <n v="1416"/>
    <s v="貯蔵"/>
    <x v="1"/>
    <s v="05-17-01-01"/>
  </r>
  <r>
    <s v="    917563 100243"/>
    <x v="1531"/>
    <n v="2000"/>
    <n v="1939"/>
    <s v="貯蔵"/>
    <x v="1"/>
    <s v="05-17-01-01"/>
  </r>
  <r>
    <s v="    917563 100294"/>
    <x v="1531"/>
    <n v="2000"/>
    <n v="2000"/>
    <s v="貯蔵"/>
    <x v="1"/>
    <s v="05-17-01-01"/>
  </r>
  <r>
    <s v="    917563 100295"/>
    <x v="1531"/>
    <n v="2000"/>
    <n v="2000"/>
    <s v="貯蔵"/>
    <x v="1"/>
    <s v="05-17-01-01"/>
  </r>
  <r>
    <s v="    917581 100893"/>
    <x v="1532"/>
    <n v="900"/>
    <n v="23"/>
    <s v="貯蔵"/>
    <x v="1"/>
    <s v="06-02-03-01"/>
  </r>
  <r>
    <s v="    917581 100896"/>
    <x v="1532"/>
    <n v="900"/>
    <n v="707"/>
    <s v="貯蔵"/>
    <x v="1"/>
    <s v="06-02-03-01"/>
  </r>
  <r>
    <s v="    917581 100907"/>
    <x v="1532"/>
    <n v="900"/>
    <n v="729"/>
    <s v="生産終了"/>
    <x v="0"/>
    <s v="06-02-03-01"/>
  </r>
  <r>
    <s v="    917581 100908"/>
    <x v="1532"/>
    <n v="900"/>
    <n v="900"/>
    <s v="貯蔵"/>
    <x v="1"/>
    <s v="06-02-03-01"/>
  </r>
  <r>
    <s v="    917581 100909"/>
    <x v="1532"/>
    <n v="900"/>
    <n v="900"/>
    <s v="貯蔵"/>
    <x v="1"/>
    <s v="06-02-03-01"/>
  </r>
  <r>
    <s v="    917581 100910"/>
    <x v="1532"/>
    <n v="900"/>
    <n v="900"/>
    <s v="貯蔵"/>
    <x v="1"/>
    <s v="06-02-03-01"/>
  </r>
  <r>
    <s v="    917581 100911"/>
    <x v="1532"/>
    <n v="900"/>
    <n v="900"/>
    <s v="貯蔵"/>
    <x v="1"/>
    <s v="06-02-03-01"/>
  </r>
  <r>
    <s v="    917581 100912"/>
    <x v="1532"/>
    <n v="900"/>
    <n v="900"/>
    <s v="貯蔵"/>
    <x v="1"/>
    <s v="06-02-03-01"/>
  </r>
  <r>
    <s v="    917581 100913"/>
    <x v="1532"/>
    <n v="900"/>
    <n v="900"/>
    <s v="貯蔵"/>
    <x v="1"/>
    <s v="06-02-03-01"/>
  </r>
  <r>
    <s v="    917581 100914"/>
    <x v="1532"/>
    <n v="900"/>
    <n v="900"/>
    <s v="貯蔵"/>
    <x v="1"/>
    <s v="06-02-03-01"/>
  </r>
  <r>
    <s v="    917581 100915"/>
    <x v="1532"/>
    <n v="900"/>
    <n v="900"/>
    <s v="貯蔵"/>
    <x v="1"/>
    <s v="06-02-03-01"/>
  </r>
  <r>
    <s v="    917581 100916"/>
    <x v="1532"/>
    <n v="900"/>
    <n v="900"/>
    <s v="貯蔵"/>
    <x v="1"/>
    <s v="06-02-03-01"/>
  </r>
  <r>
    <s v="    917607 102398"/>
    <x v="1533"/>
    <n v="500"/>
    <n v="404"/>
    <s v="貯蔵"/>
    <x v="1"/>
    <s v="06-02-01-01"/>
  </r>
  <r>
    <s v="    917607 102401"/>
    <x v="1533"/>
    <n v="500"/>
    <n v="263"/>
    <s v="貯蔵"/>
    <x v="1"/>
    <s v="06-02-01-01"/>
  </r>
  <r>
    <s v="    917607 102405"/>
    <x v="1533"/>
    <n v="500"/>
    <n v="47"/>
    <s v="生産終了"/>
    <x v="0"/>
    <s v="06-02-01-01"/>
  </r>
  <r>
    <s v="    917607 102421"/>
    <x v="1533"/>
    <n v="500"/>
    <n v="2"/>
    <s v="生産終了"/>
    <x v="11"/>
    <s v="06-02-01-01"/>
  </r>
  <r>
    <s v="    917607 102423"/>
    <x v="1533"/>
    <n v="500"/>
    <n v="2"/>
    <s v="生産終了"/>
    <x v="11"/>
    <s v="06-02-01-01"/>
  </r>
  <r>
    <s v="    917607 102429"/>
    <x v="1533"/>
    <n v="500"/>
    <n v="3"/>
    <s v="生産終了"/>
    <x v="11"/>
    <s v="06-02-01-01"/>
  </r>
  <r>
    <s v="    917607 102430"/>
    <x v="1533"/>
    <n v="500"/>
    <n v="500"/>
    <s v="出庫"/>
    <x v="2"/>
    <s v="06-02-01-01"/>
  </r>
  <r>
    <s v="    917607 102433"/>
    <x v="1533"/>
    <n v="500"/>
    <n v="3"/>
    <s v="生産終了"/>
    <x v="11"/>
    <s v="06-02-01-01"/>
  </r>
  <r>
    <s v="    917607 102437"/>
    <x v="1533"/>
    <n v="500"/>
    <n v="24"/>
    <s v="生産中"/>
    <x v="12"/>
    <s v="06-02-01-01"/>
  </r>
  <r>
    <s v="    917607 102438"/>
    <x v="1533"/>
    <n v="500"/>
    <n v="500"/>
    <s v="出庫"/>
    <x v="6"/>
    <s v="06-02-01-01"/>
  </r>
  <r>
    <s v="    917607 102439"/>
    <x v="1533"/>
    <n v="500"/>
    <n v="500"/>
    <s v="出庫"/>
    <x v="6"/>
    <s v="06-02-01-01"/>
  </r>
  <r>
    <s v="    917607 102440"/>
    <x v="1533"/>
    <n v="500"/>
    <n v="500"/>
    <s v="貯蔵"/>
    <x v="1"/>
    <s v="06-02-01-01"/>
  </r>
  <r>
    <s v="    917607 102441"/>
    <x v="1533"/>
    <n v="500"/>
    <n v="500"/>
    <s v="貯蔵"/>
    <x v="1"/>
    <s v="06-02-01-01"/>
  </r>
  <r>
    <s v="    917607 102442"/>
    <x v="1533"/>
    <n v="500"/>
    <n v="500"/>
    <s v="貯蔵"/>
    <x v="1"/>
    <s v="06-02-01-01"/>
  </r>
  <r>
    <s v="    917607 102443"/>
    <x v="1533"/>
    <n v="500"/>
    <n v="500"/>
    <s v="貯蔵"/>
    <x v="1"/>
    <s v="06-02-01-01"/>
  </r>
  <r>
    <s v="    917607 102444"/>
    <x v="1533"/>
    <n v="500"/>
    <n v="500"/>
    <s v="貯蔵"/>
    <x v="1"/>
    <s v="06-02-01-01"/>
  </r>
  <r>
    <s v="    917607 102445"/>
    <x v="1533"/>
    <n v="500"/>
    <n v="500"/>
    <s v="貯蔵"/>
    <x v="1"/>
    <s v="06-02-01-01"/>
  </r>
  <r>
    <s v="    917607 102446"/>
    <x v="1533"/>
    <n v="500"/>
    <n v="500"/>
    <s v="貯蔵"/>
    <x v="1"/>
    <s v="06-02-01-01"/>
  </r>
  <r>
    <s v="    917607 102447"/>
    <x v="1533"/>
    <n v="500"/>
    <n v="500"/>
    <s v="貯蔵"/>
    <x v="1"/>
    <s v="06-02-01-01"/>
  </r>
  <r>
    <s v="    917607 102448"/>
    <x v="1533"/>
    <n v="500"/>
    <n v="500"/>
    <s v="貯蔵"/>
    <x v="1"/>
    <s v="06-02-01-01"/>
  </r>
  <r>
    <s v="    917607 102449"/>
    <x v="1533"/>
    <n v="500"/>
    <n v="500"/>
    <s v="貯蔵"/>
    <x v="1"/>
    <s v="06-02-01-01"/>
  </r>
  <r>
    <s v="    917607 102450"/>
    <x v="1533"/>
    <n v="500"/>
    <n v="500"/>
    <s v="貯蔵"/>
    <x v="1"/>
    <s v="06-02-01-01"/>
  </r>
  <r>
    <s v="    917607 102453"/>
    <x v="1533"/>
    <n v="500"/>
    <n v="500"/>
    <s v="貯蔵"/>
    <x v="1"/>
    <s v="06-02-01-01"/>
  </r>
  <r>
    <s v="    917607 102454"/>
    <x v="1533"/>
    <n v="500"/>
    <n v="500"/>
    <s v="貯蔵"/>
    <x v="1"/>
    <s v="06-02-01-01"/>
  </r>
  <r>
    <s v="    917607 102455"/>
    <x v="1533"/>
    <n v="500"/>
    <n v="500"/>
    <s v="貯蔵"/>
    <x v="1"/>
    <s v="06-02-01-01"/>
  </r>
  <r>
    <s v="    917607 102456"/>
    <x v="1533"/>
    <n v="500"/>
    <n v="500"/>
    <s v="貯蔵"/>
    <x v="1"/>
    <s v="06-02-01-01"/>
  </r>
  <r>
    <s v="    917607 102457"/>
    <x v="1533"/>
    <n v="500"/>
    <n v="500"/>
    <s v="貯蔵"/>
    <x v="1"/>
    <s v="06-02-01-01"/>
  </r>
  <r>
    <s v="    917607 102462"/>
    <x v="1533"/>
    <n v="500"/>
    <n v="500"/>
    <s v="貯蔵"/>
    <x v="1"/>
    <s v="06-02-01-01"/>
  </r>
  <r>
    <s v="    917607 102463"/>
    <x v="1533"/>
    <n v="500"/>
    <n v="500"/>
    <s v="貯蔵"/>
    <x v="1"/>
    <s v="06-02-01-01"/>
  </r>
  <r>
    <s v="    917607 102464"/>
    <x v="1533"/>
    <n v="500"/>
    <n v="500"/>
    <s v="貯蔵"/>
    <x v="1"/>
    <s v="06-02-01-01"/>
  </r>
  <r>
    <s v="    917607 102465"/>
    <x v="1533"/>
    <n v="500"/>
    <n v="500"/>
    <s v="貯蔵"/>
    <x v="1"/>
    <s v="06-02-01-01"/>
  </r>
  <r>
    <s v="    917607 102467"/>
    <x v="1533"/>
    <n v="500"/>
    <n v="500"/>
    <s v="貯蔵"/>
    <x v="1"/>
    <s v="06-02-01-01"/>
  </r>
  <r>
    <s v="    917607 102468"/>
    <x v="1533"/>
    <n v="500"/>
    <n v="500"/>
    <s v="貯蔵"/>
    <x v="1"/>
    <s v="06-02-01-01"/>
  </r>
  <r>
    <s v="    917607 102469"/>
    <x v="1533"/>
    <n v="500"/>
    <n v="500"/>
    <s v="貯蔵"/>
    <x v="1"/>
    <s v="06-02-01-01"/>
  </r>
  <r>
    <s v="    917607 102470"/>
    <x v="1533"/>
    <n v="500"/>
    <n v="500"/>
    <s v="貯蔵"/>
    <x v="1"/>
    <s v="06-02-01-01"/>
  </r>
  <r>
    <s v="    917607 102471"/>
    <x v="1533"/>
    <n v="500"/>
    <n v="500"/>
    <s v="貯蔵"/>
    <x v="1"/>
    <s v="06-02-01-01"/>
  </r>
  <r>
    <s v="    917607 102472"/>
    <x v="1533"/>
    <n v="500"/>
    <n v="500"/>
    <s v="貯蔵"/>
    <x v="1"/>
    <s v="06-02-01-01"/>
  </r>
  <r>
    <s v="    917607 102473"/>
    <x v="1533"/>
    <n v="500"/>
    <n v="500"/>
    <s v="貯蔵"/>
    <x v="1"/>
    <s v="06-02-01-01"/>
  </r>
  <r>
    <s v="    917607 102475"/>
    <x v="1533"/>
    <n v="500"/>
    <n v="500"/>
    <s v="貯蔵"/>
    <x v="1"/>
    <s v="06-02-01-01"/>
  </r>
  <r>
    <s v="    917607 102477"/>
    <x v="1533"/>
    <n v="500"/>
    <n v="500"/>
    <s v="貯蔵"/>
    <x v="1"/>
    <s v="06-02-01-01"/>
  </r>
  <r>
    <s v="    917607 102488"/>
    <x v="1533"/>
    <n v="500"/>
    <n v="500"/>
    <s v="貯蔵"/>
    <x v="1"/>
    <s v="06-02-01-01"/>
  </r>
  <r>
    <s v="    917607 102489"/>
    <x v="1533"/>
    <n v="500"/>
    <n v="500"/>
    <s v="貯蔵"/>
    <x v="1"/>
    <s v="06-02-01-01"/>
  </r>
  <r>
    <s v="    917607 102490"/>
    <x v="1533"/>
    <n v="500"/>
    <n v="500"/>
    <s v="貯蔵"/>
    <x v="1"/>
    <s v="06-02-01-01"/>
  </r>
  <r>
    <s v="    917607 102492"/>
    <x v="1533"/>
    <n v="500"/>
    <n v="500"/>
    <s v="貯蔵"/>
    <x v="1"/>
    <s v="06-02-01-01"/>
  </r>
  <r>
    <s v="    917607 102493"/>
    <x v="1533"/>
    <n v="500"/>
    <n v="500"/>
    <s v="貯蔵"/>
    <x v="1"/>
    <s v="06-02-01-01"/>
  </r>
  <r>
    <s v="    917607 102497"/>
    <x v="1533"/>
    <n v="500"/>
    <n v="500"/>
    <s v="貯蔵"/>
    <x v="1"/>
    <s v="06-02-01-01"/>
  </r>
  <r>
    <s v="    917607 102498"/>
    <x v="1533"/>
    <n v="500"/>
    <n v="500"/>
    <s v="貯蔵"/>
    <x v="1"/>
    <s v="06-02-01-01"/>
  </r>
  <r>
    <s v="    917607 102499"/>
    <x v="1533"/>
    <n v="500"/>
    <n v="500"/>
    <s v="貯蔵"/>
    <x v="1"/>
    <s v="06-02-01-01"/>
  </r>
  <r>
    <s v="    917607 102500"/>
    <x v="1533"/>
    <n v="500"/>
    <n v="500"/>
    <s v="貯蔵"/>
    <x v="1"/>
    <s v="06-02-01-01"/>
  </r>
  <r>
    <s v="    917607 102501"/>
    <x v="1533"/>
    <n v="500"/>
    <n v="500"/>
    <s v="貯蔵"/>
    <x v="1"/>
    <s v="06-02-01-01"/>
  </r>
  <r>
    <s v="    917607 102502"/>
    <x v="1533"/>
    <n v="500"/>
    <n v="500"/>
    <s v="貯蔵"/>
    <x v="1"/>
    <s v="06-02-01-01"/>
  </r>
  <r>
    <s v="    917607 102506"/>
    <x v="1533"/>
    <n v="500"/>
    <n v="500"/>
    <s v="貯蔵"/>
    <x v="1"/>
    <s v="06-02-01-01"/>
  </r>
  <r>
    <s v="    917607 102507"/>
    <x v="1533"/>
    <n v="500"/>
    <n v="500"/>
    <s v="貯蔵"/>
    <x v="1"/>
    <s v="06-02-01-01"/>
  </r>
  <r>
    <s v="    917607 102508"/>
    <x v="1533"/>
    <n v="500"/>
    <n v="500"/>
    <s v="貯蔵"/>
    <x v="1"/>
    <s v="06-02-01-01"/>
  </r>
  <r>
    <s v="    917607 102509"/>
    <x v="1533"/>
    <n v="500"/>
    <n v="500"/>
    <s v="貯蔵"/>
    <x v="1"/>
    <s v="06-02-01-01"/>
  </r>
  <r>
    <s v="    917607 102510"/>
    <x v="1533"/>
    <n v="500"/>
    <n v="500"/>
    <s v="貯蔵"/>
    <x v="1"/>
    <s v="06-02-01-01"/>
  </r>
  <r>
    <s v="    917607 102511"/>
    <x v="1533"/>
    <n v="500"/>
    <n v="500"/>
    <s v="貯蔵"/>
    <x v="1"/>
    <s v="06-02-01-01"/>
  </r>
  <r>
    <s v="    917607 102512"/>
    <x v="1533"/>
    <n v="500"/>
    <n v="500"/>
    <s v="貯蔵"/>
    <x v="1"/>
    <s v="06-02-01-01"/>
  </r>
  <r>
    <s v="    917607 102513"/>
    <x v="1533"/>
    <n v="500"/>
    <n v="500"/>
    <s v="貯蔵"/>
    <x v="1"/>
    <s v="06-02-01-01"/>
  </r>
  <r>
    <s v="    917607 102514"/>
    <x v="1533"/>
    <n v="500"/>
    <n v="500"/>
    <s v="貯蔵"/>
    <x v="1"/>
    <s v="06-02-01-01"/>
  </r>
  <r>
    <s v="    917607 102515"/>
    <x v="1533"/>
    <n v="500"/>
    <n v="500"/>
    <s v="貯蔵"/>
    <x v="1"/>
    <s v="06-02-01-01"/>
  </r>
  <r>
    <s v="    917607 102516"/>
    <x v="1533"/>
    <n v="500"/>
    <n v="500"/>
    <s v="貯蔵"/>
    <x v="1"/>
    <s v="06-02-01-01"/>
  </r>
  <r>
    <s v="    917607 102517"/>
    <x v="1533"/>
    <n v="500"/>
    <n v="500"/>
    <s v="貯蔵"/>
    <x v="1"/>
    <s v="06-02-01-01"/>
  </r>
  <r>
    <s v="    917607 102518"/>
    <x v="1533"/>
    <n v="500"/>
    <n v="500"/>
    <s v="貯蔵"/>
    <x v="1"/>
    <s v="06-02-01-01"/>
  </r>
  <r>
    <s v="    917607 102519"/>
    <x v="1533"/>
    <n v="500"/>
    <n v="500"/>
    <s v="貯蔵"/>
    <x v="1"/>
    <s v="06-02-01-01"/>
  </r>
  <r>
    <s v="    917607 102520"/>
    <x v="1533"/>
    <n v="500"/>
    <n v="500"/>
    <s v="貯蔵"/>
    <x v="1"/>
    <s v="06-02-01-01"/>
  </r>
  <r>
    <s v="    917607 102521"/>
    <x v="1533"/>
    <n v="500"/>
    <n v="500"/>
    <s v="貯蔵"/>
    <x v="1"/>
    <s v="06-02-01-01"/>
  </r>
  <r>
    <s v="    917607 102522"/>
    <x v="1533"/>
    <n v="500"/>
    <n v="500"/>
    <s v="貯蔵"/>
    <x v="1"/>
    <s v="06-02-01-01"/>
  </r>
  <r>
    <s v="    917607 102523"/>
    <x v="1533"/>
    <n v="500"/>
    <n v="500"/>
    <s v="貯蔵"/>
    <x v="1"/>
    <s v="06-02-01-01"/>
  </r>
  <r>
    <s v="    917607 102524"/>
    <x v="1533"/>
    <n v="500"/>
    <n v="500"/>
    <s v="貯蔵"/>
    <x v="1"/>
    <s v="06-02-01-01"/>
  </r>
  <r>
    <s v="    917607 102525"/>
    <x v="1533"/>
    <n v="500"/>
    <n v="500"/>
    <s v="貯蔵"/>
    <x v="1"/>
    <s v="06-02-01-01"/>
  </r>
  <r>
    <s v="    917607 102526"/>
    <x v="1533"/>
    <n v="500"/>
    <n v="500"/>
    <s v="貯蔵"/>
    <x v="1"/>
    <s v="06-02-01-01"/>
  </r>
  <r>
    <s v="    917607 102527"/>
    <x v="1533"/>
    <n v="500"/>
    <n v="500"/>
    <s v="貯蔵"/>
    <x v="1"/>
    <s v="06-02-01-01"/>
  </r>
  <r>
    <s v="    917607 102528"/>
    <x v="1533"/>
    <n v="500"/>
    <n v="500"/>
    <s v="貯蔵"/>
    <x v="1"/>
    <s v="06-02-01-01"/>
  </r>
  <r>
    <s v="    917607 102529"/>
    <x v="1533"/>
    <n v="500"/>
    <n v="500"/>
    <s v="貯蔵"/>
    <x v="1"/>
    <s v="06-02-01-01"/>
  </r>
  <r>
    <s v="    917607 102530"/>
    <x v="1533"/>
    <n v="500"/>
    <n v="500"/>
    <s v="貯蔵"/>
    <x v="1"/>
    <s v="06-02-01-01"/>
  </r>
  <r>
    <s v="    917607 102531"/>
    <x v="1533"/>
    <n v="500"/>
    <n v="500"/>
    <s v="貯蔵"/>
    <x v="1"/>
    <s v="06-02-01-01"/>
  </r>
  <r>
    <s v="    917607 102532"/>
    <x v="1533"/>
    <n v="500"/>
    <n v="500"/>
    <s v="貯蔵"/>
    <x v="1"/>
    <s v="06-02-01-01"/>
  </r>
  <r>
    <s v="    917607 102533"/>
    <x v="1533"/>
    <n v="500"/>
    <n v="500"/>
    <s v="貯蔵"/>
    <x v="1"/>
    <s v="06-02-01-01"/>
  </r>
  <r>
    <s v="    917607 102534"/>
    <x v="1533"/>
    <n v="500"/>
    <n v="500"/>
    <s v="貯蔵"/>
    <x v="1"/>
    <s v="06-02-01-01"/>
  </r>
  <r>
    <s v="    917607 102535"/>
    <x v="1533"/>
    <n v="500"/>
    <n v="500"/>
    <s v="貯蔵"/>
    <x v="1"/>
    <s v="06-02-01-01"/>
  </r>
  <r>
    <s v="    917607 102536"/>
    <x v="1533"/>
    <n v="500"/>
    <n v="500"/>
    <s v="貯蔵"/>
    <x v="1"/>
    <s v="06-02-01-01"/>
  </r>
  <r>
    <s v="    917607 102537"/>
    <x v="1533"/>
    <n v="500"/>
    <n v="500"/>
    <s v="貯蔵"/>
    <x v="1"/>
    <s v="06-02-01-01"/>
  </r>
  <r>
    <s v="    917607 102538"/>
    <x v="1533"/>
    <n v="500"/>
    <n v="500"/>
    <s v="貯蔵"/>
    <x v="1"/>
    <s v="06-02-01-01"/>
  </r>
  <r>
    <s v="    917607 102539"/>
    <x v="1533"/>
    <n v="500"/>
    <n v="500"/>
    <s v="貯蔵"/>
    <x v="1"/>
    <s v="06-02-01-01"/>
  </r>
  <r>
    <s v="    917607 102540"/>
    <x v="1533"/>
    <n v="500"/>
    <n v="500"/>
    <s v="貯蔵"/>
    <x v="1"/>
    <s v="06-02-01-01"/>
  </r>
  <r>
    <s v="    917607 102541"/>
    <x v="1533"/>
    <n v="500"/>
    <n v="500"/>
    <s v="貯蔵"/>
    <x v="1"/>
    <s v="06-02-01-01"/>
  </r>
  <r>
    <s v="    917607 102542"/>
    <x v="1533"/>
    <n v="500"/>
    <n v="500"/>
    <s v="貯蔵"/>
    <x v="1"/>
    <s v="06-02-01-01"/>
  </r>
  <r>
    <s v="    917607 102543"/>
    <x v="1533"/>
    <n v="500"/>
    <n v="500"/>
    <s v="貯蔵"/>
    <x v="1"/>
    <s v="06-02-01-01"/>
  </r>
  <r>
    <s v="    917607 102544"/>
    <x v="1533"/>
    <n v="500"/>
    <n v="500"/>
    <s v="貯蔵"/>
    <x v="1"/>
    <s v="06-02-01-01"/>
  </r>
  <r>
    <s v="    917607 102545"/>
    <x v="1533"/>
    <n v="500"/>
    <n v="500"/>
    <s v="貯蔵"/>
    <x v="1"/>
    <s v="06-02-01-01"/>
  </r>
  <r>
    <s v="    917607 102546"/>
    <x v="1533"/>
    <n v="500"/>
    <n v="500"/>
    <s v="貯蔵"/>
    <x v="1"/>
    <s v="06-02-01-01"/>
  </r>
  <r>
    <s v="    917607 102547"/>
    <x v="1533"/>
    <n v="500"/>
    <n v="500"/>
    <s v="貯蔵"/>
    <x v="1"/>
    <s v="06-02-01-01"/>
  </r>
  <r>
    <s v="    917607 102548"/>
    <x v="1533"/>
    <n v="500"/>
    <n v="500"/>
    <s v="貯蔵"/>
    <x v="1"/>
    <s v="06-02-01-01"/>
  </r>
  <r>
    <s v="    917607 102549"/>
    <x v="1533"/>
    <n v="500"/>
    <n v="500"/>
    <s v="貯蔵"/>
    <x v="1"/>
    <s v="06-02-01-01"/>
  </r>
  <r>
    <s v="    917607 102550"/>
    <x v="1533"/>
    <n v="500"/>
    <n v="500"/>
    <s v="貯蔵"/>
    <x v="1"/>
    <s v="06-02-01-01"/>
  </r>
  <r>
    <s v="    917607 102551"/>
    <x v="1533"/>
    <n v="500"/>
    <n v="500"/>
    <s v="貯蔵"/>
    <x v="1"/>
    <s v="06-02-01-01"/>
  </r>
  <r>
    <s v="    917607 102552"/>
    <x v="1533"/>
    <n v="500"/>
    <n v="500"/>
    <s v="貯蔵"/>
    <x v="1"/>
    <s v="06-02-01-01"/>
  </r>
  <r>
    <s v="    917607 102553"/>
    <x v="1533"/>
    <n v="500"/>
    <n v="500"/>
    <s v="貯蔵"/>
    <x v="1"/>
    <s v="06-02-01-01"/>
  </r>
  <r>
    <s v="    917607 102554"/>
    <x v="1533"/>
    <n v="500"/>
    <n v="500"/>
    <s v="貯蔵"/>
    <x v="1"/>
    <s v="06-02-01-01"/>
  </r>
  <r>
    <s v="    917607 102555"/>
    <x v="1533"/>
    <n v="500"/>
    <n v="500"/>
    <s v="貯蔵"/>
    <x v="1"/>
    <s v="06-02-01-01"/>
  </r>
  <r>
    <s v="    917607 102556"/>
    <x v="1533"/>
    <n v="500"/>
    <n v="500"/>
    <s v="貯蔵"/>
    <x v="1"/>
    <s v="06-02-01-01"/>
  </r>
  <r>
    <s v="    917607 102557"/>
    <x v="1533"/>
    <n v="500"/>
    <n v="500"/>
    <s v="貯蔵"/>
    <x v="1"/>
    <s v="06-02-01-01"/>
  </r>
  <r>
    <s v="    917607 102558"/>
    <x v="1533"/>
    <n v="500"/>
    <n v="500"/>
    <s v="貯蔵"/>
    <x v="1"/>
    <s v="06-02-01-01"/>
  </r>
  <r>
    <s v="    917607 102559"/>
    <x v="1533"/>
    <n v="500"/>
    <n v="500"/>
    <s v="貯蔵"/>
    <x v="1"/>
    <s v="06-02-01-01"/>
  </r>
  <r>
    <s v="    917607 102560"/>
    <x v="1533"/>
    <n v="500"/>
    <n v="500"/>
    <s v="貯蔵"/>
    <x v="1"/>
    <s v="06-02-01-01"/>
  </r>
  <r>
    <s v="    917607 102561"/>
    <x v="1533"/>
    <n v="500"/>
    <n v="500"/>
    <s v="貯蔵"/>
    <x v="1"/>
    <s v="06-02-01-01"/>
  </r>
  <r>
    <s v="    917607 102562"/>
    <x v="1533"/>
    <n v="500"/>
    <n v="500"/>
    <s v="貯蔵"/>
    <x v="1"/>
    <s v="06-02-01-01"/>
  </r>
  <r>
    <s v="    917607 102563"/>
    <x v="1533"/>
    <n v="500"/>
    <n v="500"/>
    <s v="貯蔵"/>
    <x v="1"/>
    <s v="06-02-01-01"/>
  </r>
  <r>
    <s v="    917607 102564"/>
    <x v="1533"/>
    <n v="500"/>
    <n v="500"/>
    <s v="貯蔵"/>
    <x v="1"/>
    <s v="06-02-01-01"/>
  </r>
  <r>
    <s v="    917616 103286"/>
    <x v="1534"/>
    <n v="500"/>
    <n v="562"/>
    <s v="貯蔵"/>
    <x v="1"/>
    <s v="06-05-01-01"/>
  </r>
  <r>
    <s v="    917616 103294"/>
    <x v="1534"/>
    <n v="500"/>
    <n v="108"/>
    <s v="貯蔵"/>
    <x v="1"/>
    <s v="06-05-01-01"/>
  </r>
  <r>
    <s v="    917616 103296"/>
    <x v="1534"/>
    <n v="500"/>
    <n v="308"/>
    <s v="貯蔵"/>
    <x v="1"/>
    <s v="06-05-01-01"/>
  </r>
  <r>
    <s v="    917616 103298"/>
    <x v="1534"/>
    <n v="500"/>
    <n v="209"/>
    <s v="生産終了"/>
    <x v="0"/>
    <s v="06-05-01-01"/>
  </r>
  <r>
    <s v="    917616 103299"/>
    <x v="1534"/>
    <n v="500"/>
    <n v="500"/>
    <s v="出庫"/>
    <x v="6"/>
    <s v="06-05-01-01"/>
  </r>
  <r>
    <s v="    917616 103300"/>
    <x v="1534"/>
    <n v="500"/>
    <n v="500"/>
    <s v="貯蔵"/>
    <x v="1"/>
    <s v="06-05-01-01"/>
  </r>
  <r>
    <s v="    917616 103301"/>
    <x v="1534"/>
    <n v="500"/>
    <n v="500"/>
    <s v="貯蔵"/>
    <x v="1"/>
    <s v="06-05-01-01"/>
  </r>
  <r>
    <s v="    917616 103302"/>
    <x v="1534"/>
    <n v="500"/>
    <n v="500"/>
    <s v="貯蔵"/>
    <x v="1"/>
    <s v="06-05-01-01"/>
  </r>
  <r>
    <s v="    917616 103303"/>
    <x v="1534"/>
    <n v="500"/>
    <n v="500"/>
    <s v="貯蔵"/>
    <x v="1"/>
    <s v="06-05-01-01"/>
  </r>
  <r>
    <s v="    917616 103304"/>
    <x v="1534"/>
    <n v="500"/>
    <n v="500"/>
    <s v="貯蔵"/>
    <x v="1"/>
    <s v="06-05-01-01"/>
  </r>
  <r>
    <s v="    917616 103305"/>
    <x v="1534"/>
    <n v="500"/>
    <n v="500"/>
    <s v="貯蔵"/>
    <x v="1"/>
    <s v="06-05-01-01"/>
  </r>
  <r>
    <s v="    917616 103306"/>
    <x v="1534"/>
    <n v="500"/>
    <n v="500"/>
    <s v="貯蔵"/>
    <x v="1"/>
    <s v="06-05-01-01"/>
  </r>
  <r>
    <s v="    917616 103307"/>
    <x v="1534"/>
    <n v="500"/>
    <n v="500"/>
    <s v="貯蔵"/>
    <x v="1"/>
    <s v="06-05-01-01"/>
  </r>
  <r>
    <s v="    917616 103308"/>
    <x v="1534"/>
    <n v="500"/>
    <n v="500"/>
    <s v="貯蔵"/>
    <x v="1"/>
    <s v="06-05-01-01"/>
  </r>
  <r>
    <s v="    917616 103309"/>
    <x v="1534"/>
    <n v="500"/>
    <n v="500"/>
    <s v="貯蔵"/>
    <x v="1"/>
    <s v="06-05-01-01"/>
  </r>
  <r>
    <s v="    917616 103310"/>
    <x v="1534"/>
    <n v="500"/>
    <n v="500"/>
    <s v="貯蔵"/>
    <x v="1"/>
    <s v="06-05-01-01"/>
  </r>
  <r>
    <s v="    917616 103311"/>
    <x v="1534"/>
    <n v="500"/>
    <n v="500"/>
    <s v="貯蔵"/>
    <x v="1"/>
    <s v="06-05-01-01"/>
  </r>
  <r>
    <s v="    917616 103312"/>
    <x v="1534"/>
    <n v="500"/>
    <n v="500"/>
    <s v="貯蔵"/>
    <x v="1"/>
    <s v="06-05-01-01"/>
  </r>
  <r>
    <s v="    917616 103313"/>
    <x v="1534"/>
    <n v="500"/>
    <n v="500"/>
    <s v="貯蔵"/>
    <x v="1"/>
    <s v="06-05-01-01"/>
  </r>
  <r>
    <s v="    917616 103314"/>
    <x v="1534"/>
    <n v="500"/>
    <n v="500"/>
    <s v="貯蔵"/>
    <x v="1"/>
    <s v="06-05-01-01"/>
  </r>
  <r>
    <s v="    917616 103315"/>
    <x v="1534"/>
    <n v="500"/>
    <n v="500"/>
    <s v="貯蔵"/>
    <x v="1"/>
    <s v="06-05-01-01"/>
  </r>
  <r>
    <s v="    917616 103316"/>
    <x v="1534"/>
    <n v="500"/>
    <n v="500"/>
    <s v="貯蔵"/>
    <x v="1"/>
    <s v="06-05-01-01"/>
  </r>
  <r>
    <s v="    917616 103317"/>
    <x v="1534"/>
    <n v="500"/>
    <n v="500"/>
    <s v="貯蔵"/>
    <x v="1"/>
    <s v="06-05-01-01"/>
  </r>
  <r>
    <s v="    917616 103318"/>
    <x v="1534"/>
    <n v="500"/>
    <n v="500"/>
    <s v="貯蔵"/>
    <x v="1"/>
    <s v="06-05-01-01"/>
  </r>
  <r>
    <s v="    917616 103319"/>
    <x v="1534"/>
    <n v="500"/>
    <n v="500"/>
    <s v="貯蔵"/>
    <x v="1"/>
    <s v="06-05-01-01"/>
  </r>
  <r>
    <s v="    917616 103320"/>
    <x v="1534"/>
    <n v="500"/>
    <n v="500"/>
    <s v="貯蔵"/>
    <x v="1"/>
    <s v="06-05-01-01"/>
  </r>
  <r>
    <s v="    917616 103321"/>
    <x v="1534"/>
    <n v="500"/>
    <n v="500"/>
    <s v="貯蔵"/>
    <x v="1"/>
    <s v="06-05-01-01"/>
  </r>
  <r>
    <s v="    917616 103322"/>
    <x v="1534"/>
    <n v="500"/>
    <n v="500"/>
    <s v="貯蔵"/>
    <x v="1"/>
    <s v="06-05-01-01"/>
  </r>
  <r>
    <s v="    917616 103323"/>
    <x v="1534"/>
    <n v="500"/>
    <n v="500"/>
    <s v="貯蔵"/>
    <x v="1"/>
    <s v="06-05-01-01"/>
  </r>
  <r>
    <s v="    917616 103324"/>
    <x v="1534"/>
    <n v="500"/>
    <n v="500"/>
    <s v="貯蔵"/>
    <x v="1"/>
    <s v="06-05-01-01"/>
  </r>
  <r>
    <s v="    917616 103325"/>
    <x v="1534"/>
    <n v="500"/>
    <n v="500"/>
    <s v="貯蔵"/>
    <x v="1"/>
    <s v="06-05-01-01"/>
  </r>
  <r>
    <s v="    917616 103326"/>
    <x v="1534"/>
    <n v="500"/>
    <n v="500"/>
    <s v="貯蔵"/>
    <x v="1"/>
    <s v="06-05-01-01"/>
  </r>
  <r>
    <s v="    917616 103327"/>
    <x v="1534"/>
    <n v="500"/>
    <n v="500"/>
    <s v="貯蔵"/>
    <x v="1"/>
    <s v="06-05-01-01"/>
  </r>
  <r>
    <s v="    917616 103328"/>
    <x v="1534"/>
    <n v="500"/>
    <n v="500"/>
    <s v="貯蔵"/>
    <x v="1"/>
    <s v="06-05-01-01"/>
  </r>
  <r>
    <s v="    917616 103329"/>
    <x v="1534"/>
    <n v="500"/>
    <n v="500"/>
    <s v="貯蔵"/>
    <x v="1"/>
    <s v="06-05-01-01"/>
  </r>
  <r>
    <s v="    917616 103330"/>
    <x v="1534"/>
    <n v="500"/>
    <n v="500"/>
    <s v="貯蔵"/>
    <x v="1"/>
    <s v="06-05-01-01"/>
  </r>
  <r>
    <s v="    917616 103331"/>
    <x v="1534"/>
    <n v="500"/>
    <n v="500"/>
    <s v="貯蔵"/>
    <x v="1"/>
    <s v="06-05-01-01"/>
  </r>
  <r>
    <s v="    917616 103332"/>
    <x v="1534"/>
    <n v="500"/>
    <n v="500"/>
    <s v="貯蔵"/>
    <x v="1"/>
    <s v="06-05-01-01"/>
  </r>
  <r>
    <s v="    917616 103333"/>
    <x v="1534"/>
    <n v="500"/>
    <n v="500"/>
    <s v="貯蔵"/>
    <x v="1"/>
    <s v="06-05-01-01"/>
  </r>
  <r>
    <s v="    917616 103334"/>
    <x v="1534"/>
    <n v="500"/>
    <n v="500"/>
    <s v="貯蔵"/>
    <x v="1"/>
    <s v="06-05-01-01"/>
  </r>
  <r>
    <s v="    917616 103335"/>
    <x v="1534"/>
    <n v="500"/>
    <n v="500"/>
    <s v="貯蔵"/>
    <x v="1"/>
    <s v="06-05-01-01"/>
  </r>
  <r>
    <s v="    917616 103336"/>
    <x v="1534"/>
    <n v="500"/>
    <n v="500"/>
    <s v="貯蔵"/>
    <x v="1"/>
    <s v="06-05-01-01"/>
  </r>
  <r>
    <s v="    917616 103337"/>
    <x v="1534"/>
    <n v="500"/>
    <n v="500"/>
    <s v="貯蔵"/>
    <x v="1"/>
    <s v="06-05-01-01"/>
  </r>
  <r>
    <s v="    917625 100743"/>
    <x v="1535"/>
    <n v="500"/>
    <n v="186"/>
    <s v="生産終了"/>
    <x v="0"/>
    <s v="06-07-01-01"/>
  </r>
  <r>
    <s v="    917625 100744"/>
    <x v="1535"/>
    <n v="500"/>
    <n v="304"/>
    <s v="出庫"/>
    <x v="7"/>
    <s v="06-07-01-01"/>
  </r>
  <r>
    <s v="    917625 100745"/>
    <x v="1535"/>
    <n v="500"/>
    <n v="442"/>
    <s v="貯蔵"/>
    <x v="1"/>
    <s v="06-07-01-01"/>
  </r>
  <r>
    <s v="    917625 100746"/>
    <x v="1535"/>
    <n v="500"/>
    <n v="500"/>
    <s v="出庫"/>
    <x v="2"/>
    <s v="06-07-01-01"/>
  </r>
  <r>
    <s v="    917625 100747"/>
    <x v="1535"/>
    <n v="500"/>
    <n v="500"/>
    <s v="貯蔵"/>
    <x v="1"/>
    <s v="06-07-01-01"/>
  </r>
  <r>
    <s v="    917625 100748"/>
    <x v="1535"/>
    <n v="500"/>
    <n v="500"/>
    <s v="貯蔵"/>
    <x v="1"/>
    <s v="06-07-01-01"/>
  </r>
  <r>
    <s v="    917625 100749"/>
    <x v="1535"/>
    <n v="500"/>
    <n v="500"/>
    <s v="貯蔵"/>
    <x v="1"/>
    <s v="06-07-01-01"/>
  </r>
  <r>
    <s v="    917625 100750"/>
    <x v="1535"/>
    <n v="500"/>
    <n v="500"/>
    <s v="貯蔵"/>
    <x v="1"/>
    <s v="06-07-01-01"/>
  </r>
  <r>
    <s v="    917625 100757"/>
    <x v="1535"/>
    <n v="500"/>
    <n v="111"/>
    <s v="貯蔵"/>
    <x v="1"/>
    <s v="06-07-01-01"/>
  </r>
  <r>
    <s v="    917625 100775"/>
    <x v="1535"/>
    <n v="500"/>
    <n v="500"/>
    <s v="貯蔵"/>
    <x v="1"/>
    <s v="06-07-01-01"/>
  </r>
  <r>
    <s v="    917625 100776"/>
    <x v="1535"/>
    <n v="500"/>
    <n v="500"/>
    <s v="貯蔵"/>
    <x v="1"/>
    <s v="06-07-01-01"/>
  </r>
  <r>
    <s v="    917625 100777"/>
    <x v="1535"/>
    <n v="500"/>
    <n v="500"/>
    <s v="貯蔵"/>
    <x v="1"/>
    <s v="06-07-01-01"/>
  </r>
  <r>
    <s v="    917625 100778"/>
    <x v="1535"/>
    <n v="500"/>
    <n v="500"/>
    <s v="貯蔵"/>
    <x v="1"/>
    <s v="06-07-01-01"/>
  </r>
  <r>
    <s v="    917795 100285"/>
    <x v="1536"/>
    <n v="1000"/>
    <n v="6"/>
    <s v="生産終了"/>
    <x v="4"/>
    <s v="05-17-02-01"/>
  </r>
  <r>
    <s v="    917795 100295"/>
    <x v="1536"/>
    <n v="1000"/>
    <n v="671"/>
    <s v="生産終了"/>
    <x v="0"/>
    <s v="05-17-02-01"/>
  </r>
  <r>
    <s v="    917795 100296"/>
    <x v="1536"/>
    <n v="1000"/>
    <n v="891"/>
    <s v="貯蔵"/>
    <x v="1"/>
    <s v="05-17-02-01"/>
  </r>
  <r>
    <s v="    917795 100316"/>
    <x v="1536"/>
    <n v="1000"/>
    <n v="1000"/>
    <s v="貯蔵"/>
    <x v="1"/>
    <s v="05-17-02-01"/>
  </r>
  <r>
    <s v="    917795 100317"/>
    <x v="1536"/>
    <n v="1000"/>
    <n v="1000"/>
    <s v="貯蔵"/>
    <x v="1"/>
    <s v="05-17-02-01"/>
  </r>
  <r>
    <s v="    917795 100318"/>
    <x v="1536"/>
    <n v="1000"/>
    <n v="1000"/>
    <s v="貯蔵"/>
    <x v="1"/>
    <s v="05-17-02-01"/>
  </r>
  <r>
    <s v="    917795 100319"/>
    <x v="1536"/>
    <n v="1000"/>
    <n v="1000"/>
    <s v="貯蔵"/>
    <x v="1"/>
    <s v="05-17-02-01"/>
  </r>
  <r>
    <s v="    917901 100019"/>
    <x v="1537"/>
    <n v="5000"/>
    <n v="267"/>
    <s v="貯蔵"/>
    <x v="1"/>
    <s v="01-26-04-05"/>
  </r>
  <r>
    <s v="    917901 100020"/>
    <x v="1537"/>
    <n v="5000"/>
    <n v="4519"/>
    <s v="貯蔵"/>
    <x v="1"/>
    <s v="01-26-04-05"/>
  </r>
  <r>
    <s v="    917955 100033"/>
    <x v="1538"/>
    <n v="3000"/>
    <n v="600"/>
    <s v="貯蔵"/>
    <x v="1"/>
    <s v="03-10-01-06"/>
  </r>
  <r>
    <s v="    917955 100034"/>
    <x v="1538"/>
    <n v="3000"/>
    <n v="2864"/>
    <s v="貯蔵"/>
    <x v="1"/>
    <s v="03-10-01-06"/>
  </r>
  <r>
    <s v="    917955 100038"/>
    <x v="1538"/>
    <n v="3000"/>
    <n v="3000"/>
    <s v="貯蔵"/>
    <x v="1"/>
    <s v="03-10-01-06"/>
  </r>
  <r>
    <s v="    918072 100274"/>
    <x v="1539"/>
    <n v="2000"/>
    <n v="1890"/>
    <s v="貯蔵"/>
    <x v="1"/>
    <s v="20-01-02-07"/>
  </r>
  <r>
    <s v="    918072 100275"/>
    <x v="1539"/>
    <n v="2000"/>
    <n v="2000"/>
    <s v="貯蔵"/>
    <x v="1"/>
    <s v="20-01-02-07"/>
  </r>
  <r>
    <s v="    918107 100044"/>
    <x v="1540"/>
    <n v="3000"/>
    <n v="559"/>
    <s v="生産中"/>
    <x v="5"/>
    <s v="01-26-04-06"/>
  </r>
  <r>
    <s v="    918107 100045"/>
    <x v="1540"/>
    <n v="3000"/>
    <n v="1907"/>
    <s v="貯蔵"/>
    <x v="1"/>
    <s v="01-26-04-06"/>
  </r>
  <r>
    <s v="    918107 100046"/>
    <x v="1540"/>
    <n v="3000"/>
    <n v="3000"/>
    <s v="貯蔵"/>
    <x v="1"/>
    <s v="01-26-04-06"/>
  </r>
  <r>
    <s v="    918107 100047"/>
    <x v="1540"/>
    <n v="3000"/>
    <n v="3000"/>
    <s v="貯蔵"/>
    <x v="1"/>
    <s v="01-26-04-06"/>
  </r>
  <r>
    <s v="    918107 100048"/>
    <x v="1540"/>
    <n v="3000"/>
    <n v="3000"/>
    <s v="貯蔵"/>
    <x v="1"/>
    <s v="01-26-04-06"/>
  </r>
  <r>
    <s v="    918348A100045"/>
    <x v="1541"/>
    <n v="2000"/>
    <n v="1268"/>
    <s v="貯蔵"/>
    <x v="1"/>
    <s v="04-20-01-01"/>
  </r>
  <r>
    <s v="    918348A100049"/>
    <x v="1541"/>
    <n v="2000"/>
    <n v="1055"/>
    <s v="貯蔵"/>
    <x v="1"/>
    <s v="04-20-01-01"/>
  </r>
  <r>
    <s v="    918348A100059"/>
    <x v="1541"/>
    <n v="2000"/>
    <n v="2000"/>
    <s v="出庫"/>
    <x v="2"/>
    <s v="04-20-01-01"/>
  </r>
  <r>
    <s v="    918348A100060"/>
    <x v="1541"/>
    <n v="2000"/>
    <n v="2000"/>
    <s v="貯蔵"/>
    <x v="1"/>
    <s v="04-20-01-01"/>
  </r>
  <r>
    <s v="    918348A100061"/>
    <x v="1541"/>
    <n v="2000"/>
    <n v="2000"/>
    <s v="貯蔵"/>
    <x v="1"/>
    <s v="04-20-01-01"/>
  </r>
  <r>
    <s v="    918348A100063"/>
    <x v="1541"/>
    <n v="2000"/>
    <n v="2000"/>
    <s v="貯蔵"/>
    <x v="1"/>
    <s v="04-20-01-01"/>
  </r>
  <r>
    <s v="    918348A100065"/>
    <x v="1541"/>
    <n v="2000"/>
    <n v="2000"/>
    <s v="貯蔵"/>
    <x v="1"/>
    <s v="04-20-01-01"/>
  </r>
  <r>
    <s v="    918348A100066"/>
    <x v="1541"/>
    <n v="2000"/>
    <n v="2000"/>
    <s v="貯蔵"/>
    <x v="1"/>
    <s v="04-20-01-01"/>
  </r>
  <r>
    <s v="    918366 100121"/>
    <x v="1542"/>
    <n v="2500"/>
    <n v="1023"/>
    <s v="貯蔵"/>
    <x v="1"/>
    <s v="04-19-02-03"/>
  </r>
  <r>
    <s v="    918366 100122"/>
    <x v="1542"/>
    <n v="2500"/>
    <n v="2500"/>
    <s v="貯蔵"/>
    <x v="1"/>
    <s v="04-19-02-03"/>
  </r>
  <r>
    <s v="    918375 100156"/>
    <x v="1543"/>
    <n v="1988"/>
    <n v="553"/>
    <s v="生産中"/>
    <x v="9"/>
    <s v="04-20-02-01"/>
  </r>
  <r>
    <s v="    918375 100159"/>
    <x v="1543"/>
    <n v="2000"/>
    <n v="1616"/>
    <s v="貯蔵"/>
    <x v="1"/>
    <s v="04-20-02-01"/>
  </r>
  <r>
    <s v="    918375 100189"/>
    <x v="1543"/>
    <n v="2000"/>
    <n v="3"/>
    <s v="生産終了"/>
    <x v="0"/>
    <s v="04-20-02-01"/>
  </r>
  <r>
    <s v="    918375 100194"/>
    <x v="1543"/>
    <n v="2000"/>
    <n v="1714"/>
    <s v="生産終了"/>
    <x v="0"/>
    <s v="04-20-02-01"/>
  </r>
  <r>
    <s v="    918375 100195"/>
    <x v="1543"/>
    <n v="2000"/>
    <n v="2000"/>
    <s v="貯蔵"/>
    <x v="1"/>
    <s v="04-20-02-01"/>
  </r>
  <r>
    <s v="    918375 100196"/>
    <x v="1543"/>
    <n v="2000"/>
    <n v="2000"/>
    <s v="貯蔵"/>
    <x v="1"/>
    <s v="04-20-02-01"/>
  </r>
  <r>
    <s v="    918375 100197"/>
    <x v="1543"/>
    <n v="2000"/>
    <n v="2000"/>
    <s v="貯蔵"/>
    <x v="1"/>
    <s v="04-20-02-01"/>
  </r>
  <r>
    <s v="    918375 100198"/>
    <x v="1543"/>
    <n v="2000"/>
    <n v="2000"/>
    <s v="貯蔵"/>
    <x v="1"/>
    <s v="04-20-02-01"/>
  </r>
  <r>
    <s v="    918375 100199"/>
    <x v="1543"/>
    <n v="2000"/>
    <n v="2000"/>
    <s v="貯蔵"/>
    <x v="1"/>
    <s v="04-20-02-01"/>
  </r>
  <r>
    <s v="    918375 100203"/>
    <x v="1543"/>
    <n v="2000"/>
    <n v="2000"/>
    <s v="貯蔵"/>
    <x v="1"/>
    <s v="04-20-02-01"/>
  </r>
  <r>
    <s v="    918375 100204"/>
    <x v="1543"/>
    <n v="2000"/>
    <n v="2000"/>
    <s v="貯蔵"/>
    <x v="1"/>
    <s v="04-20-02-01"/>
  </r>
  <r>
    <s v="    918375 100205"/>
    <x v="1543"/>
    <n v="2000"/>
    <n v="2000"/>
    <s v="貯蔵"/>
    <x v="1"/>
    <s v="04-20-02-01"/>
  </r>
  <r>
    <s v="    918375 100206"/>
    <x v="1543"/>
    <n v="2000"/>
    <n v="2000"/>
    <s v="貯蔵"/>
    <x v="1"/>
    <s v="04-20-02-01"/>
  </r>
  <r>
    <s v="    918375 100207"/>
    <x v="1543"/>
    <n v="2000"/>
    <n v="2000"/>
    <s v="貯蔵"/>
    <x v="1"/>
    <s v="04-20-02-01"/>
  </r>
  <r>
    <s v="    918375 100208"/>
    <x v="1543"/>
    <n v="2000"/>
    <n v="2000"/>
    <s v="貯蔵"/>
    <x v="1"/>
    <s v="04-20-02-01"/>
  </r>
  <r>
    <s v="    918375 100209"/>
    <x v="1543"/>
    <n v="2000"/>
    <n v="2000"/>
    <s v="貯蔵"/>
    <x v="1"/>
    <s v="04-20-02-01"/>
  </r>
  <r>
    <s v="    918375 100210"/>
    <x v="1543"/>
    <n v="2000"/>
    <n v="2000"/>
    <s v="貯蔵"/>
    <x v="1"/>
    <s v="04-20-02-01"/>
  </r>
  <r>
    <s v="    918428 100025"/>
    <x v="1544"/>
    <n v="4000"/>
    <n v="2137"/>
    <s v="貯蔵"/>
    <x v="1"/>
    <s v="01-26-04-07"/>
  </r>
  <r>
    <s v="    918428 100026"/>
    <x v="1544"/>
    <n v="4000"/>
    <n v="3605"/>
    <s v="生産中"/>
    <x v="5"/>
    <s v="01-26-04-07"/>
  </r>
  <r>
    <s v="    918428 100027"/>
    <x v="1544"/>
    <n v="4000"/>
    <n v="4000"/>
    <s v="貯蔵"/>
    <x v="1"/>
    <s v="01-26-04-07"/>
  </r>
  <r>
    <s v="    918428 100028"/>
    <x v="1544"/>
    <n v="4000"/>
    <n v="4000"/>
    <s v="貯蔵"/>
    <x v="1"/>
    <s v="01-26-04-07"/>
  </r>
  <r>
    <s v="    918428 100029"/>
    <x v="1544"/>
    <n v="4000"/>
    <n v="4000"/>
    <s v="貯蔵"/>
    <x v="1"/>
    <s v="01-26-04-07"/>
  </r>
  <r>
    <s v="    918428 100030"/>
    <x v="1544"/>
    <n v="4000"/>
    <n v="4000"/>
    <s v="貯蔵"/>
    <x v="1"/>
    <s v="01-26-04-07"/>
  </r>
  <r>
    <s v="    918428 100031"/>
    <x v="1544"/>
    <n v="4000"/>
    <n v="4000"/>
    <s v="貯蔵"/>
    <x v="1"/>
    <s v="01-26-04-07"/>
  </r>
  <r>
    <s v="    918428 100032"/>
    <x v="1544"/>
    <n v="4000"/>
    <n v="4000"/>
    <s v="貯蔵"/>
    <x v="1"/>
    <s v="01-26-04-07"/>
  </r>
  <r>
    <s v="    918437 100026"/>
    <x v="1545"/>
    <n v="4000"/>
    <n v="2110"/>
    <s v="貯蔵"/>
    <x v="1"/>
    <s v="01-26-05-01"/>
  </r>
  <r>
    <s v="    918437 100027"/>
    <x v="1545"/>
    <n v="4000"/>
    <n v="3615"/>
    <s v="生産中"/>
    <x v="5"/>
    <s v="01-26-05-01"/>
  </r>
  <r>
    <s v="    918437 100028"/>
    <x v="1545"/>
    <n v="4000"/>
    <n v="4000"/>
    <s v="貯蔵"/>
    <x v="1"/>
    <s v="01-26-05-01"/>
  </r>
  <r>
    <s v="    918437 100029"/>
    <x v="1545"/>
    <n v="4000"/>
    <n v="4000"/>
    <s v="貯蔵"/>
    <x v="1"/>
    <s v="01-26-05-01"/>
  </r>
  <r>
    <s v="    918437 100030"/>
    <x v="1545"/>
    <n v="4000"/>
    <n v="4000"/>
    <s v="貯蔵"/>
    <x v="1"/>
    <s v="01-26-05-01"/>
  </r>
  <r>
    <s v="    918437 100031"/>
    <x v="1545"/>
    <n v="4000"/>
    <n v="4000"/>
    <s v="貯蔵"/>
    <x v="1"/>
    <s v="01-26-05-01"/>
  </r>
  <r>
    <s v="    918437 100032"/>
    <x v="1545"/>
    <n v="4000"/>
    <n v="4000"/>
    <s v="貯蔵"/>
    <x v="1"/>
    <s v="01-26-05-01"/>
  </r>
  <r>
    <s v="    918437 100033"/>
    <x v="1545"/>
    <n v="4000"/>
    <n v="4000"/>
    <s v="貯蔵"/>
    <x v="1"/>
    <s v="01-26-05-01"/>
  </r>
  <r>
    <s v="    918446 100025"/>
    <x v="1546"/>
    <n v="4000"/>
    <n v="2233"/>
    <s v="貯蔵"/>
    <x v="1"/>
    <s v="01-26-05-02"/>
  </r>
  <r>
    <s v="    918446 100026"/>
    <x v="1546"/>
    <n v="4000"/>
    <n v="3605"/>
    <s v="生産中"/>
    <x v="5"/>
    <s v="01-26-05-02"/>
  </r>
  <r>
    <s v="    918446 100027"/>
    <x v="1546"/>
    <n v="4000"/>
    <n v="4000"/>
    <s v="貯蔵"/>
    <x v="1"/>
    <s v="01-26-05-02"/>
  </r>
  <r>
    <s v="    918446 100028"/>
    <x v="1546"/>
    <n v="4000"/>
    <n v="4000"/>
    <s v="貯蔵"/>
    <x v="1"/>
    <s v="01-26-05-02"/>
  </r>
  <r>
    <s v="    918446 100029"/>
    <x v="1546"/>
    <n v="4000"/>
    <n v="4000"/>
    <s v="貯蔵"/>
    <x v="1"/>
    <s v="01-26-05-02"/>
  </r>
  <r>
    <s v="    918446 100030"/>
    <x v="1546"/>
    <n v="4000"/>
    <n v="4000"/>
    <s v="貯蔵"/>
    <x v="1"/>
    <s v="01-26-05-02"/>
  </r>
  <r>
    <s v="    918446 100031"/>
    <x v="1546"/>
    <n v="4000"/>
    <n v="4000"/>
    <s v="貯蔵"/>
    <x v="1"/>
    <s v="01-26-05-02"/>
  </r>
  <r>
    <s v="    918446 100032"/>
    <x v="1546"/>
    <n v="4000"/>
    <n v="4000"/>
    <s v="貯蔵"/>
    <x v="1"/>
    <s v="01-26-05-02"/>
  </r>
  <r>
    <s v="    918589 100028"/>
    <x v="1547"/>
    <n v="2000"/>
    <n v="1986"/>
    <s v="貯蔵"/>
    <x v="1"/>
    <s v="16-03-01-07"/>
  </r>
  <r>
    <s v="    918633 100215"/>
    <x v="1548"/>
    <n v="4000"/>
    <n v="2965"/>
    <s v="出庫"/>
    <x v="7"/>
    <s v="01-26-05-03"/>
  </r>
  <r>
    <s v="    918633 100216"/>
    <x v="1548"/>
    <n v="4000"/>
    <n v="4000"/>
    <s v="貯蔵"/>
    <x v="1"/>
    <s v="01-26-05-03"/>
  </r>
  <r>
    <s v="    918633 100219"/>
    <x v="1548"/>
    <n v="4000"/>
    <n v="4000"/>
    <s v="貯蔵"/>
    <x v="1"/>
    <s v="01-26-05-03"/>
  </r>
  <r>
    <s v="    918633 100220"/>
    <x v="1548"/>
    <n v="4000"/>
    <n v="4000"/>
    <s v="貯蔵"/>
    <x v="1"/>
    <s v="01-26-05-03"/>
  </r>
  <r>
    <s v="    918633 100221"/>
    <x v="1548"/>
    <n v="4000"/>
    <n v="4000"/>
    <s v="貯蔵"/>
    <x v="1"/>
    <s v="01-26-05-03"/>
  </r>
  <r>
    <s v="    918633 100224"/>
    <x v="1548"/>
    <n v="4000"/>
    <n v="4000"/>
    <s v="貯蔵"/>
    <x v="1"/>
    <s v="01-26-05-03"/>
  </r>
  <r>
    <s v="    918633 100229"/>
    <x v="1548"/>
    <n v="4000"/>
    <n v="4000"/>
    <s v="貯蔵"/>
    <x v="1"/>
    <s v="01-26-05-03"/>
  </r>
  <r>
    <s v="    918633 100230"/>
    <x v="1548"/>
    <n v="4000"/>
    <n v="4000"/>
    <s v="貯蔵"/>
    <x v="1"/>
    <s v="01-26-05-03"/>
  </r>
  <r>
    <s v="    918633 100244"/>
    <x v="1548"/>
    <n v="4000"/>
    <n v="4000"/>
    <s v="貯蔵"/>
    <x v="1"/>
    <s v="01-26-05-03"/>
  </r>
  <r>
    <s v="    918633 100245"/>
    <x v="1548"/>
    <n v="4000"/>
    <n v="4000"/>
    <s v="貯蔵"/>
    <x v="1"/>
    <s v="01-26-05-03"/>
  </r>
  <r>
    <s v="    918633 100246"/>
    <x v="1548"/>
    <n v="4000"/>
    <n v="4000"/>
    <s v="貯蔵"/>
    <x v="1"/>
    <s v="01-26-05-03"/>
  </r>
  <r>
    <s v="    918633 100247"/>
    <x v="1548"/>
    <n v="4000"/>
    <n v="4000"/>
    <s v="貯蔵"/>
    <x v="1"/>
    <s v="01-26-05-03"/>
  </r>
  <r>
    <s v="    918633 100248"/>
    <x v="1548"/>
    <n v="4000"/>
    <n v="4000"/>
    <s v="貯蔵"/>
    <x v="1"/>
    <s v="01-26-05-03"/>
  </r>
  <r>
    <s v="    918633 100249"/>
    <x v="1548"/>
    <n v="4000"/>
    <n v="4000"/>
    <s v="貯蔵"/>
    <x v="1"/>
    <s v="01-26-05-03"/>
  </r>
  <r>
    <s v="    918633 100250"/>
    <x v="1548"/>
    <n v="4000"/>
    <n v="4000"/>
    <s v="貯蔵"/>
    <x v="1"/>
    <s v="01-26-05-03"/>
  </r>
  <r>
    <s v="    918633 100251"/>
    <x v="1548"/>
    <n v="4000"/>
    <n v="4000"/>
    <s v="貯蔵"/>
    <x v="1"/>
    <s v="01-26-05-03"/>
  </r>
  <r>
    <s v="    918633 100252"/>
    <x v="1548"/>
    <n v="4000"/>
    <n v="4000"/>
    <s v="貯蔵"/>
    <x v="1"/>
    <s v="01-26-05-03"/>
  </r>
  <r>
    <s v="    918678B100137"/>
    <x v="1549"/>
    <n v="48"/>
    <n v="48"/>
    <s v="貯蔵"/>
    <x v="1"/>
    <s v="10-12-50-02"/>
  </r>
  <r>
    <s v="    918731 100001"/>
    <x v="1550"/>
    <n v="379"/>
    <n v="342"/>
    <s v="出庫"/>
    <x v="7"/>
    <s v="10-12-60-02"/>
  </r>
  <r>
    <s v="    918829 100004"/>
    <x v="1551"/>
    <n v="500"/>
    <n v="339"/>
    <s v="貯蔵"/>
    <x v="1"/>
    <s v="10-02-07-01"/>
  </r>
  <r>
    <s v="    918847 000002"/>
    <x v="1552"/>
    <n v="2787"/>
    <n v="2260"/>
    <s v="貯蔵"/>
    <x v="1"/>
    <s v="01-26-05-04"/>
  </r>
  <r>
    <s v="    919106 100009"/>
    <x v="1553"/>
    <n v="1000"/>
    <n v="644"/>
    <s v="貯蔵"/>
    <x v="1"/>
    <s v="04-20-03-02"/>
  </r>
  <r>
    <s v="    919106 100010"/>
    <x v="1553"/>
    <n v="1000"/>
    <n v="1000"/>
    <s v="貯蔵"/>
    <x v="1"/>
    <s v="04-20-03-02"/>
  </r>
  <r>
    <s v="    919133 100016"/>
    <x v="1554"/>
    <n v="3000"/>
    <n v="782"/>
    <s v="出庫"/>
    <x v="7"/>
    <s v="01-26-05-05"/>
  </r>
  <r>
    <s v="    919133 100017"/>
    <x v="1554"/>
    <n v="3000"/>
    <n v="2616"/>
    <s v="貯蔵"/>
    <x v="1"/>
    <s v="01-26-05-05"/>
  </r>
  <r>
    <s v="    919133 100018"/>
    <x v="1554"/>
    <n v="3000"/>
    <n v="3000"/>
    <s v="貯蔵"/>
    <x v="1"/>
    <s v="01-26-05-05"/>
  </r>
  <r>
    <s v="    919187 100034"/>
    <x v="1555"/>
    <n v="3000"/>
    <n v="440"/>
    <s v="貯蔵"/>
    <x v="1"/>
    <s v="03-10-02-01"/>
  </r>
  <r>
    <s v="    919187 100035"/>
    <x v="1555"/>
    <n v="3000"/>
    <n v="2270"/>
    <s v="貯蔵"/>
    <x v="1"/>
    <s v="03-10-02-01"/>
  </r>
  <r>
    <s v="    919187 100036"/>
    <x v="1555"/>
    <n v="3000"/>
    <n v="3000"/>
    <s v="貯蔵"/>
    <x v="1"/>
    <s v="03-10-02-01"/>
  </r>
  <r>
    <s v="    919187 100037"/>
    <x v="1555"/>
    <n v="3000"/>
    <n v="3000"/>
    <s v="貯蔵"/>
    <x v="1"/>
    <s v="03-10-02-01"/>
  </r>
  <r>
    <s v="    919187 100038"/>
    <x v="1555"/>
    <n v="3000"/>
    <n v="3000"/>
    <s v="貯蔵"/>
    <x v="1"/>
    <s v="03-10-02-01"/>
  </r>
  <r>
    <s v="    919187 100039"/>
    <x v="1555"/>
    <n v="3000"/>
    <n v="3000"/>
    <s v="貯蔵"/>
    <x v="1"/>
    <s v="03-10-02-01"/>
  </r>
  <r>
    <s v="    919187 100040"/>
    <x v="1555"/>
    <n v="3000"/>
    <n v="3000"/>
    <s v="貯蔵"/>
    <x v="1"/>
    <s v="03-10-02-01"/>
  </r>
  <r>
    <s v="    919187 100041"/>
    <x v="1555"/>
    <n v="3000"/>
    <n v="3000"/>
    <s v="貯蔵"/>
    <x v="1"/>
    <s v="03-10-02-01"/>
  </r>
  <r>
    <s v="    919187 100042"/>
    <x v="1555"/>
    <n v="3000"/>
    <n v="3000"/>
    <s v="貯蔵"/>
    <x v="1"/>
    <s v="03-10-02-01"/>
  </r>
  <r>
    <s v="    919187 100043"/>
    <x v="1555"/>
    <n v="3000"/>
    <n v="3000"/>
    <s v="貯蔵"/>
    <x v="1"/>
    <s v="03-10-02-01"/>
  </r>
  <r>
    <s v="    919187 100044"/>
    <x v="1555"/>
    <n v="3000"/>
    <n v="3000"/>
    <s v="貯蔵"/>
    <x v="1"/>
    <s v="03-10-02-01"/>
  </r>
  <r>
    <s v="    919231 100012"/>
    <x v="1556"/>
    <n v="935"/>
    <n v="573"/>
    <s v="貯蔵"/>
    <x v="1"/>
    <s v="03-10-02-02"/>
  </r>
  <r>
    <s v="    919231 100013"/>
    <x v="1556"/>
    <n v="3000"/>
    <n v="3000"/>
    <s v="貯蔵"/>
    <x v="1"/>
    <s v="03-10-02-02"/>
  </r>
  <r>
    <s v="    919249 100002"/>
    <x v="1557"/>
    <n v="3000"/>
    <n v="24"/>
    <s v="出庫"/>
    <x v="7"/>
    <s v="03-10-02-03"/>
  </r>
  <r>
    <s v="    919249 100003"/>
    <x v="1557"/>
    <n v="803"/>
    <n v="1232"/>
    <s v="出庫"/>
    <x v="7"/>
    <s v="03-10-02-03"/>
  </r>
  <r>
    <s v="    919249 100004"/>
    <x v="1557"/>
    <n v="3000"/>
    <n v="3000"/>
    <s v="貯蔵"/>
    <x v="1"/>
    <s v="03-10-02-03"/>
  </r>
  <r>
    <s v="    919392 100301"/>
    <x v="1558"/>
    <n v="5000"/>
    <n v="1999"/>
    <s v="生産終了"/>
    <x v="0"/>
    <s v="01-27-01-01"/>
  </r>
  <r>
    <s v="    919392 100304"/>
    <x v="1558"/>
    <n v="5000"/>
    <n v="3994"/>
    <s v="貯蔵"/>
    <x v="1"/>
    <s v="01-27-01-01"/>
  </r>
  <r>
    <s v="    919392 100307"/>
    <x v="1558"/>
    <n v="5000"/>
    <n v="1236"/>
    <s v="生産終了"/>
    <x v="0"/>
    <s v="01-27-01-01"/>
  </r>
  <r>
    <s v="    919392 100309"/>
    <x v="1558"/>
    <n v="5000"/>
    <n v="4"/>
    <s v="生産終了"/>
    <x v="11"/>
    <s v="01-27-01-01"/>
  </r>
  <r>
    <s v="    919392 100320"/>
    <x v="1558"/>
    <n v="5000"/>
    <n v="4424"/>
    <s v="貯蔵"/>
    <x v="1"/>
    <s v="01-27-01-01"/>
  </r>
  <r>
    <s v="    919392 100321"/>
    <x v="1558"/>
    <n v="5000"/>
    <n v="3511"/>
    <s v="生産中"/>
    <x v="12"/>
    <s v="01-27-01-01"/>
  </r>
  <r>
    <s v="    919392 100322"/>
    <x v="1558"/>
    <n v="5000"/>
    <n v="5000"/>
    <s v="出庫"/>
    <x v="6"/>
    <s v="01-27-01-01"/>
  </r>
  <r>
    <s v="    919392 100323"/>
    <x v="1558"/>
    <n v="5000"/>
    <n v="5000"/>
    <s v="貯蔵"/>
    <x v="1"/>
    <s v="01-27-01-01"/>
  </r>
  <r>
    <s v="    919392 100324"/>
    <x v="1558"/>
    <n v="5000"/>
    <n v="5000"/>
    <s v="貯蔵"/>
    <x v="1"/>
    <s v="01-27-01-01"/>
  </r>
  <r>
    <s v="    919392 100325"/>
    <x v="1558"/>
    <n v="5000"/>
    <n v="5000"/>
    <s v="貯蔵"/>
    <x v="1"/>
    <s v="01-27-01-01"/>
  </r>
  <r>
    <s v="    919392 100326"/>
    <x v="1558"/>
    <n v="5000"/>
    <n v="5000"/>
    <s v="貯蔵"/>
    <x v="1"/>
    <s v="01-27-01-01"/>
  </r>
  <r>
    <s v="    919392 100327"/>
    <x v="1558"/>
    <n v="5000"/>
    <n v="5000"/>
    <s v="貯蔵"/>
    <x v="1"/>
    <s v="01-27-01-01"/>
  </r>
  <r>
    <s v="    919392 100328"/>
    <x v="1558"/>
    <n v="5000"/>
    <n v="5000"/>
    <s v="貯蔵"/>
    <x v="1"/>
    <s v="01-27-01-01"/>
  </r>
  <r>
    <s v="    919392 100329"/>
    <x v="1558"/>
    <n v="5000"/>
    <n v="5000"/>
    <s v="貯蔵"/>
    <x v="1"/>
    <s v="01-27-01-01"/>
  </r>
  <r>
    <s v="    919392 100330"/>
    <x v="1558"/>
    <n v="5000"/>
    <n v="5000"/>
    <s v="貯蔵"/>
    <x v="1"/>
    <s v="01-27-01-01"/>
  </r>
  <r>
    <s v="    919392 100331"/>
    <x v="1558"/>
    <n v="5000"/>
    <n v="5000"/>
    <s v="貯蔵"/>
    <x v="1"/>
    <s v="01-27-01-01"/>
  </r>
  <r>
    <s v="    919392 100332"/>
    <x v="1558"/>
    <n v="5000"/>
    <n v="5000"/>
    <s v="貯蔵"/>
    <x v="1"/>
    <s v="01-27-01-01"/>
  </r>
  <r>
    <s v="    919392 100333"/>
    <x v="1558"/>
    <n v="5000"/>
    <n v="5000"/>
    <s v="貯蔵"/>
    <x v="1"/>
    <s v="01-27-01-01"/>
  </r>
  <r>
    <s v="    919392 100334"/>
    <x v="1558"/>
    <n v="5000"/>
    <n v="5000"/>
    <s v="貯蔵"/>
    <x v="1"/>
    <s v="01-27-01-01"/>
  </r>
  <r>
    <s v="    919392 100335"/>
    <x v="1558"/>
    <n v="5000"/>
    <n v="5000"/>
    <s v="貯蔵"/>
    <x v="1"/>
    <s v="01-27-01-01"/>
  </r>
  <r>
    <s v="    919392 100336"/>
    <x v="1558"/>
    <n v="5000"/>
    <n v="5000"/>
    <s v="貯蔵"/>
    <x v="1"/>
    <s v="01-27-01-01"/>
  </r>
  <r>
    <s v="    919392 100337"/>
    <x v="1558"/>
    <n v="5000"/>
    <n v="5000"/>
    <s v="貯蔵"/>
    <x v="1"/>
    <s v="01-27-01-01"/>
  </r>
  <r>
    <s v="    919392 100338"/>
    <x v="1558"/>
    <n v="5000"/>
    <n v="5000"/>
    <s v="貯蔵"/>
    <x v="1"/>
    <s v="01-27-01-01"/>
  </r>
  <r>
    <s v="    919392 100339"/>
    <x v="1558"/>
    <n v="5000"/>
    <n v="5000"/>
    <s v="貯蔵"/>
    <x v="1"/>
    <s v="01-27-01-01"/>
  </r>
  <r>
    <s v="    919392 100340"/>
    <x v="1558"/>
    <n v="5000"/>
    <n v="5000"/>
    <s v="貯蔵"/>
    <x v="1"/>
    <s v="01-27-01-01"/>
  </r>
  <r>
    <s v="    919392 100341"/>
    <x v="1558"/>
    <n v="5000"/>
    <n v="5000"/>
    <s v="貯蔵"/>
    <x v="1"/>
    <s v="01-27-01-01"/>
  </r>
  <r>
    <s v="    919392 100342"/>
    <x v="1558"/>
    <n v="5000"/>
    <n v="5000"/>
    <s v="貯蔵"/>
    <x v="1"/>
    <s v="01-27-01-01"/>
  </r>
  <r>
    <s v="    919392 100343"/>
    <x v="1558"/>
    <n v="5000"/>
    <n v="5000"/>
    <s v="貯蔵"/>
    <x v="1"/>
    <s v="01-27-01-01"/>
  </r>
  <r>
    <s v="    919739 100032"/>
    <x v="1559"/>
    <n v="500"/>
    <n v="400"/>
    <s v="生産終了"/>
    <x v="4"/>
    <s v="05-17-01-02"/>
  </r>
  <r>
    <s v="    919739 100033"/>
    <x v="1559"/>
    <n v="500"/>
    <n v="71"/>
    <s v="貯蔵"/>
    <x v="1"/>
    <s v="05-17-01-02"/>
  </r>
  <r>
    <s v="    919739 100034"/>
    <x v="1559"/>
    <n v="500"/>
    <n v="500"/>
    <s v="貯蔵"/>
    <x v="1"/>
    <s v="05-17-01-02"/>
  </r>
  <r>
    <s v="    919739 100035"/>
    <x v="1559"/>
    <n v="500"/>
    <n v="500"/>
    <s v="貯蔵"/>
    <x v="1"/>
    <s v="05-17-01-02"/>
  </r>
  <r>
    <s v="    919775 100009"/>
    <x v="1560"/>
    <n v="1500"/>
    <n v="449"/>
    <s v="出庫"/>
    <x v="7"/>
    <s v="05-17-03-04"/>
  </r>
  <r>
    <s v="    919775 100010"/>
    <x v="1560"/>
    <n v="1500"/>
    <n v="1260"/>
    <s v="貯蔵"/>
    <x v="1"/>
    <s v="05-17-03-04"/>
  </r>
  <r>
    <s v="    919775 100011"/>
    <x v="1560"/>
    <n v="1500"/>
    <n v="1500"/>
    <s v="貯蔵"/>
    <x v="1"/>
    <s v="05-17-03-04"/>
  </r>
  <r>
    <s v="    919784 100100"/>
    <x v="1561"/>
    <n v="500"/>
    <n v="341"/>
    <s v="貯蔵"/>
    <x v="1"/>
    <s v="05-17-01-03"/>
  </r>
  <r>
    <s v="    919784 100101"/>
    <x v="1561"/>
    <n v="500"/>
    <n v="500"/>
    <s v="貯蔵"/>
    <x v="1"/>
    <s v="05-17-01-03"/>
  </r>
  <r>
    <s v="    920069 100015"/>
    <x v="1562"/>
    <n v="1500"/>
    <n v="581"/>
    <s v="貯蔵"/>
    <x v="1"/>
    <s v="05-17-01-04"/>
  </r>
  <r>
    <s v="    920069 100016"/>
    <x v="1562"/>
    <n v="1500"/>
    <n v="489"/>
    <s v="生産終了"/>
    <x v="0"/>
    <s v="05-17-01-04"/>
  </r>
  <r>
    <s v="    920078 100007"/>
    <x v="1563"/>
    <n v="3000"/>
    <n v="366"/>
    <s v="貯蔵"/>
    <x v="1"/>
    <s v="05-17-01-05"/>
  </r>
  <r>
    <s v="    920078 100008"/>
    <x v="1563"/>
    <n v="3000"/>
    <n v="2944"/>
    <s v="貯蔵"/>
    <x v="1"/>
    <s v="05-17-01-05"/>
  </r>
  <r>
    <s v="    920167 100126"/>
    <x v="1564"/>
    <n v="2000"/>
    <n v="220"/>
    <s v="貯蔵"/>
    <x v="1"/>
    <s v="05-18-03-01"/>
  </r>
  <r>
    <s v="    920167 100128"/>
    <x v="1564"/>
    <n v="2000"/>
    <n v="1752"/>
    <s v="生産中"/>
    <x v="5"/>
    <s v="05-18-03-01"/>
  </r>
  <r>
    <s v="    920167 100136"/>
    <x v="1564"/>
    <n v="2000"/>
    <n v="1231"/>
    <s v="貯蔵"/>
    <x v="1"/>
    <s v="05-18-03-01"/>
  </r>
  <r>
    <s v="    920167 100150"/>
    <x v="1564"/>
    <n v="2000"/>
    <n v="2000"/>
    <s v="貯蔵"/>
    <x v="1"/>
    <s v="05-18-03-01"/>
  </r>
  <r>
    <s v="    920167 100152"/>
    <x v="1564"/>
    <n v="2000"/>
    <n v="16"/>
    <s v="生産中"/>
    <x v="12"/>
    <s v="05-18-03-01"/>
  </r>
  <r>
    <s v="    920167 100153"/>
    <x v="1564"/>
    <n v="2000"/>
    <n v="2000"/>
    <s v="出庫"/>
    <x v="6"/>
    <s v="05-18-03-01"/>
  </r>
  <r>
    <s v="    920185 100104"/>
    <x v="1565"/>
    <n v="3000"/>
    <n v="98"/>
    <s v="貯蔵"/>
    <x v="1"/>
    <s v="03-10-02-04"/>
  </r>
  <r>
    <s v="    920185 100105"/>
    <x v="1565"/>
    <n v="3000"/>
    <n v="1708"/>
    <s v="貯蔵"/>
    <x v="1"/>
    <s v="03-10-02-04"/>
  </r>
  <r>
    <s v="    920185 100114"/>
    <x v="1565"/>
    <n v="3000"/>
    <n v="730"/>
    <s v="生産終了"/>
    <x v="0"/>
    <s v="03-10-02-04"/>
  </r>
  <r>
    <s v="    920185 100120"/>
    <x v="1565"/>
    <n v="3000"/>
    <n v="340"/>
    <s v="生産終了"/>
    <x v="0"/>
    <s v="03-10-02-04"/>
  </r>
  <r>
    <s v="    920185 100150"/>
    <x v="1565"/>
    <n v="3000"/>
    <n v="6"/>
    <s v="生産終了"/>
    <x v="11"/>
    <s v="03-10-02-04"/>
  </r>
  <r>
    <s v="    920185 100151"/>
    <x v="1565"/>
    <n v="3000"/>
    <n v="1413"/>
    <s v="生産中"/>
    <x v="12"/>
    <s v="03-10-02-04"/>
  </r>
  <r>
    <s v="    920185 100152"/>
    <x v="1565"/>
    <n v="3000"/>
    <n v="3000"/>
    <s v="出庫"/>
    <x v="6"/>
    <s v="03-10-02-04"/>
  </r>
  <r>
    <s v="    920185 100153"/>
    <x v="1565"/>
    <n v="3000"/>
    <n v="3000"/>
    <s v="出庫"/>
    <x v="2"/>
    <s v="03-10-02-04"/>
  </r>
  <r>
    <s v="    920185 100154"/>
    <x v="1565"/>
    <n v="3000"/>
    <n v="3000"/>
    <s v="出庫"/>
    <x v="6"/>
    <s v="03-10-02-04"/>
  </r>
  <r>
    <s v="    920185 100155"/>
    <x v="1565"/>
    <n v="3000"/>
    <n v="3000"/>
    <s v="貯蔵"/>
    <x v="1"/>
    <s v="03-10-02-04"/>
  </r>
  <r>
    <s v="    920185 100156"/>
    <x v="1565"/>
    <n v="3000"/>
    <n v="3000"/>
    <s v="貯蔵"/>
    <x v="1"/>
    <s v="03-10-02-04"/>
  </r>
  <r>
    <s v="    920185 100162"/>
    <x v="1565"/>
    <n v="3000"/>
    <n v="3000"/>
    <s v="貯蔵"/>
    <x v="1"/>
    <s v="03-10-02-04"/>
  </r>
  <r>
    <s v="    920185 100163"/>
    <x v="1565"/>
    <n v="3000"/>
    <n v="3000"/>
    <s v="貯蔵"/>
    <x v="1"/>
    <s v="03-10-02-04"/>
  </r>
  <r>
    <s v="    920202A100202"/>
    <x v="1566"/>
    <n v="3000"/>
    <n v="1533"/>
    <s v="貯蔵"/>
    <x v="1"/>
    <s v="03-10-02-05"/>
  </r>
  <r>
    <s v="    920202A100203"/>
    <x v="1566"/>
    <n v="3000"/>
    <n v="2630"/>
    <s v="貯蔵"/>
    <x v="1"/>
    <s v="03-10-02-05"/>
  </r>
  <r>
    <s v="    920202A100204"/>
    <x v="1566"/>
    <n v="3000"/>
    <n v="2916"/>
    <s v="貯蔵"/>
    <x v="1"/>
    <s v="03-10-02-05"/>
  </r>
  <r>
    <s v="    920202A100205"/>
    <x v="1566"/>
    <n v="3000"/>
    <n v="3000"/>
    <s v="貯蔵"/>
    <x v="1"/>
    <s v="03-10-02-05"/>
  </r>
  <r>
    <s v="    920211A100017"/>
    <x v="1567"/>
    <n v="3000"/>
    <n v="2640"/>
    <s v="貯蔵"/>
    <x v="1"/>
    <s v="03-10-03-01"/>
  </r>
  <r>
    <s v="    920211A100018"/>
    <x v="1567"/>
    <n v="3000"/>
    <n v="3000"/>
    <s v="貯蔵"/>
    <x v="1"/>
    <s v="03-10-03-01"/>
  </r>
  <r>
    <s v="    920238 100730"/>
    <x v="1568"/>
    <n v="3000"/>
    <n v="1693"/>
    <s v="貯蔵"/>
    <x v="1"/>
    <s v="03-42-02-02"/>
  </r>
  <r>
    <s v="    920238 100762"/>
    <x v="1568"/>
    <n v="3000"/>
    <n v="2976"/>
    <s v="貯蔵"/>
    <x v="1"/>
    <s v="03-42-02-02"/>
  </r>
  <r>
    <s v="    920238 100771"/>
    <x v="1568"/>
    <n v="3000"/>
    <n v="3000"/>
    <s v="貯蔵"/>
    <x v="1"/>
    <s v="03-42-02-02"/>
  </r>
  <r>
    <s v="    920238 100786"/>
    <x v="1568"/>
    <n v="3000"/>
    <n v="6"/>
    <s v="生産終了"/>
    <x v="11"/>
    <s v="03-42-02-02"/>
  </r>
  <r>
    <s v="    920238 100787"/>
    <x v="1568"/>
    <n v="3000"/>
    <n v="1"/>
    <s v="生産終了"/>
    <x v="11"/>
    <s v="03-42-02-02"/>
  </r>
  <r>
    <s v="    920238 100788"/>
    <x v="1568"/>
    <n v="3000"/>
    <n v="1"/>
    <s v="生産終了"/>
    <x v="11"/>
    <s v="03-42-02-02"/>
  </r>
  <r>
    <s v="    920238 100789"/>
    <x v="1568"/>
    <n v="3000"/>
    <n v="3"/>
    <s v="生産終了"/>
    <x v="11"/>
    <s v="03-42-02-02"/>
  </r>
  <r>
    <s v="    920238 100790"/>
    <x v="1568"/>
    <n v="3000"/>
    <n v="9"/>
    <s v="生産終了"/>
    <x v="11"/>
    <s v="03-42-02-02"/>
  </r>
  <r>
    <s v="    920238 100791"/>
    <x v="1568"/>
    <n v="3000"/>
    <n v="2"/>
    <s v="生産終了"/>
    <x v="11"/>
    <s v="03-42-02-02"/>
  </r>
  <r>
    <s v="    920238 100793"/>
    <x v="1568"/>
    <n v="3000"/>
    <n v="8"/>
    <s v="生産終了"/>
    <x v="11"/>
    <s v="03-42-02-02"/>
  </r>
  <r>
    <s v="    920238 100794"/>
    <x v="1568"/>
    <n v="3000"/>
    <n v="2007"/>
    <s v="生産中"/>
    <x v="12"/>
    <s v="03-42-02-02"/>
  </r>
  <r>
    <s v="    920238 100795"/>
    <x v="1568"/>
    <n v="3000"/>
    <n v="3000"/>
    <s v="出庫"/>
    <x v="6"/>
    <s v="03-42-02-02"/>
  </r>
  <r>
    <s v="    920238 100796"/>
    <x v="1568"/>
    <n v="3000"/>
    <n v="3000"/>
    <s v="出庫"/>
    <x v="6"/>
    <s v="03-42-02-02"/>
  </r>
  <r>
    <s v="    920238 100797"/>
    <x v="1568"/>
    <n v="3000"/>
    <n v="3000"/>
    <s v="出庫"/>
    <x v="6"/>
    <s v="03-42-02-02"/>
  </r>
  <r>
    <s v="    920238 100798"/>
    <x v="1568"/>
    <n v="3000"/>
    <n v="3000"/>
    <s v="貯蔵"/>
    <x v="1"/>
    <s v="03-42-02-02"/>
  </r>
  <r>
    <s v="    920238 100799"/>
    <x v="1568"/>
    <n v="3000"/>
    <n v="3000"/>
    <s v="貯蔵"/>
    <x v="1"/>
    <s v="03-42-02-02"/>
  </r>
  <r>
    <s v="    920238 100800"/>
    <x v="1568"/>
    <n v="3000"/>
    <n v="3000"/>
    <s v="貯蔵"/>
    <x v="1"/>
    <s v="03-42-02-02"/>
  </r>
  <r>
    <s v="    920238 100801"/>
    <x v="1568"/>
    <n v="3000"/>
    <n v="3000"/>
    <s v="貯蔵"/>
    <x v="1"/>
    <s v="03-42-02-02"/>
  </r>
  <r>
    <s v="    920238 100802"/>
    <x v="1568"/>
    <n v="3000"/>
    <n v="3000"/>
    <s v="貯蔵"/>
    <x v="1"/>
    <s v="03-42-02-02"/>
  </r>
  <r>
    <s v="    920238 100803"/>
    <x v="1568"/>
    <n v="3000"/>
    <n v="3000"/>
    <s v="貯蔵"/>
    <x v="1"/>
    <s v="03-42-02-02"/>
  </r>
  <r>
    <s v="    920238 100804"/>
    <x v="1568"/>
    <n v="3000"/>
    <n v="3000"/>
    <s v="貯蔵"/>
    <x v="1"/>
    <s v="03-42-02-02"/>
  </r>
  <r>
    <s v="    920238 100805"/>
    <x v="1568"/>
    <n v="3000"/>
    <n v="3000"/>
    <s v="貯蔵"/>
    <x v="1"/>
    <s v="03-42-02-02"/>
  </r>
  <r>
    <s v="    920238 100806"/>
    <x v="1568"/>
    <n v="3000"/>
    <n v="3000"/>
    <s v="貯蔵"/>
    <x v="1"/>
    <s v="03-42-02-02"/>
  </r>
  <r>
    <s v="    920238 100807"/>
    <x v="1568"/>
    <n v="3000"/>
    <n v="3000"/>
    <s v="貯蔵"/>
    <x v="1"/>
    <s v="03-42-02-02"/>
  </r>
  <r>
    <s v="    920238 100808"/>
    <x v="1568"/>
    <n v="3000"/>
    <n v="3000"/>
    <s v="貯蔵"/>
    <x v="1"/>
    <s v="03-42-02-02"/>
  </r>
  <r>
    <s v="    920238 100809"/>
    <x v="1568"/>
    <n v="3000"/>
    <n v="3000"/>
    <s v="貯蔵"/>
    <x v="1"/>
    <s v="03-42-02-02"/>
  </r>
  <r>
    <s v="    920238 100810"/>
    <x v="1568"/>
    <n v="3000"/>
    <n v="3000"/>
    <s v="貯蔵"/>
    <x v="1"/>
    <s v="03-42-02-02"/>
  </r>
  <r>
    <s v="    920238 100811"/>
    <x v="1568"/>
    <n v="3000"/>
    <n v="3000"/>
    <s v="貯蔵"/>
    <x v="1"/>
    <s v="03-42-02-02"/>
  </r>
  <r>
    <s v="    920238 100812"/>
    <x v="1568"/>
    <n v="3000"/>
    <n v="3000"/>
    <s v="貯蔵"/>
    <x v="1"/>
    <s v="03-42-02-02"/>
  </r>
  <r>
    <s v="    920238 100813"/>
    <x v="1568"/>
    <n v="3000"/>
    <n v="3000"/>
    <s v="貯蔵"/>
    <x v="1"/>
    <s v="03-42-02-02"/>
  </r>
  <r>
    <s v="    920238 100814"/>
    <x v="1568"/>
    <n v="3000"/>
    <n v="3000"/>
    <s v="貯蔵"/>
    <x v="1"/>
    <s v="03-42-02-02"/>
  </r>
  <r>
    <s v="    920238 100815"/>
    <x v="1568"/>
    <n v="3000"/>
    <n v="3000"/>
    <s v="貯蔵"/>
    <x v="1"/>
    <s v="03-42-02-02"/>
  </r>
  <r>
    <s v="    920238 100816"/>
    <x v="1568"/>
    <n v="3000"/>
    <n v="3000"/>
    <s v="貯蔵"/>
    <x v="1"/>
    <s v="03-42-02-02"/>
  </r>
  <r>
    <s v="    920238 100817"/>
    <x v="1568"/>
    <n v="3000"/>
    <n v="3000"/>
    <s v="貯蔵"/>
    <x v="1"/>
    <s v="03-42-02-02"/>
  </r>
  <r>
    <s v="    920238 100818"/>
    <x v="1568"/>
    <n v="3000"/>
    <n v="3000"/>
    <s v="貯蔵"/>
    <x v="1"/>
    <s v="03-42-02-02"/>
  </r>
  <r>
    <s v="    920238 100819"/>
    <x v="1568"/>
    <n v="3000"/>
    <n v="3000"/>
    <s v="貯蔵"/>
    <x v="1"/>
    <s v="03-42-02-02"/>
  </r>
  <r>
    <s v="    920238 100820"/>
    <x v="1568"/>
    <n v="3000"/>
    <n v="3000"/>
    <s v="貯蔵"/>
    <x v="1"/>
    <s v="03-42-02-02"/>
  </r>
  <r>
    <s v="    920238 100821"/>
    <x v="1568"/>
    <n v="3000"/>
    <n v="3000"/>
    <s v="貯蔵"/>
    <x v="1"/>
    <s v="03-42-02-02"/>
  </r>
  <r>
    <s v="    920238 100822"/>
    <x v="1568"/>
    <n v="3000"/>
    <n v="3000"/>
    <s v="貯蔵"/>
    <x v="1"/>
    <s v="03-42-02-02"/>
  </r>
  <r>
    <s v="    920238 100823"/>
    <x v="1568"/>
    <n v="3000"/>
    <n v="3000"/>
    <s v="貯蔵"/>
    <x v="1"/>
    <s v="03-42-02-02"/>
  </r>
  <r>
    <s v="    920238 100824"/>
    <x v="1568"/>
    <n v="3000"/>
    <n v="3000"/>
    <s v="貯蔵"/>
    <x v="1"/>
    <s v="03-42-02-02"/>
  </r>
  <r>
    <s v="    920238 100825"/>
    <x v="1568"/>
    <n v="3000"/>
    <n v="3000"/>
    <s v="貯蔵"/>
    <x v="1"/>
    <s v="03-42-02-02"/>
  </r>
  <r>
    <s v="    920238 100826"/>
    <x v="1568"/>
    <n v="3000"/>
    <n v="3000"/>
    <s v="貯蔵"/>
    <x v="1"/>
    <s v="03-42-02-02"/>
  </r>
  <r>
    <s v="    920238 100827"/>
    <x v="1568"/>
    <n v="3000"/>
    <n v="3000"/>
    <s v="貯蔵"/>
    <x v="1"/>
    <s v="03-42-02-02"/>
  </r>
  <r>
    <s v="    920238 100828"/>
    <x v="1568"/>
    <n v="3000"/>
    <n v="3000"/>
    <s v="貯蔵"/>
    <x v="1"/>
    <s v="03-42-02-02"/>
  </r>
  <r>
    <s v="    920238 100829"/>
    <x v="1568"/>
    <n v="3000"/>
    <n v="3000"/>
    <s v="貯蔵"/>
    <x v="1"/>
    <s v="03-42-02-02"/>
  </r>
  <r>
    <s v="    920238 100830"/>
    <x v="1568"/>
    <n v="3000"/>
    <n v="3000"/>
    <s v="貯蔵"/>
    <x v="1"/>
    <s v="03-42-02-02"/>
  </r>
  <r>
    <s v="    920238 100831"/>
    <x v="1568"/>
    <n v="3000"/>
    <n v="3000"/>
    <s v="貯蔵"/>
    <x v="1"/>
    <s v="03-42-02-02"/>
  </r>
  <r>
    <s v="    920238 100832"/>
    <x v="1568"/>
    <n v="3000"/>
    <n v="3000"/>
    <s v="貯蔵"/>
    <x v="1"/>
    <s v="03-42-02-02"/>
  </r>
  <r>
    <s v="    920238 100833"/>
    <x v="1568"/>
    <n v="3000"/>
    <n v="3000"/>
    <s v="貯蔵"/>
    <x v="1"/>
    <s v="03-42-02-02"/>
  </r>
  <r>
    <s v="    920238 100834"/>
    <x v="1568"/>
    <n v="3000"/>
    <n v="3000"/>
    <s v="貯蔵"/>
    <x v="1"/>
    <s v="03-42-02-02"/>
  </r>
  <r>
    <s v="    920238 100835"/>
    <x v="1568"/>
    <n v="3000"/>
    <n v="3000"/>
    <s v="貯蔵"/>
    <x v="1"/>
    <s v="03-42-02-02"/>
  </r>
  <r>
    <s v="    920238 100836"/>
    <x v="1568"/>
    <n v="3000"/>
    <n v="3000"/>
    <s v="貯蔵"/>
    <x v="1"/>
    <s v="03-42-02-02"/>
  </r>
  <r>
    <s v="    920238 100851"/>
    <x v="1568"/>
    <n v="3000"/>
    <n v="3000"/>
    <s v="貯蔵"/>
    <x v="1"/>
    <s v="03-42-02-02"/>
  </r>
  <r>
    <s v="    920238 100852"/>
    <x v="1568"/>
    <n v="3000"/>
    <n v="3000"/>
    <s v="貯蔵"/>
    <x v="1"/>
    <s v="03-42-02-02"/>
  </r>
  <r>
    <s v="    920238 100853"/>
    <x v="1568"/>
    <n v="3000"/>
    <n v="3000"/>
    <s v="貯蔵"/>
    <x v="1"/>
    <s v="03-42-02-02"/>
  </r>
  <r>
    <s v="    920238 100854"/>
    <x v="1568"/>
    <n v="3000"/>
    <n v="3000"/>
    <s v="貯蔵"/>
    <x v="1"/>
    <s v="03-42-02-02"/>
  </r>
  <r>
    <s v="    920238 100855"/>
    <x v="1568"/>
    <n v="3000"/>
    <n v="3000"/>
    <s v="貯蔵"/>
    <x v="1"/>
    <s v="03-42-02-02"/>
  </r>
  <r>
    <s v="    920238 100856"/>
    <x v="1568"/>
    <n v="3000"/>
    <n v="3000"/>
    <s v="貯蔵"/>
    <x v="1"/>
    <s v="03-42-02-02"/>
  </r>
  <r>
    <s v="    920238 100857"/>
    <x v="1568"/>
    <n v="3000"/>
    <n v="3000"/>
    <s v="貯蔵"/>
    <x v="1"/>
    <s v="03-42-02-02"/>
  </r>
  <r>
    <s v="    920238 100858"/>
    <x v="1568"/>
    <n v="3000"/>
    <n v="3000"/>
    <s v="貯蔵"/>
    <x v="1"/>
    <s v="03-42-02-02"/>
  </r>
  <r>
    <s v="    920238 100859"/>
    <x v="1568"/>
    <n v="3000"/>
    <n v="3000"/>
    <s v="貯蔵"/>
    <x v="1"/>
    <s v="03-42-02-02"/>
  </r>
  <r>
    <s v="    920238 100860"/>
    <x v="1568"/>
    <n v="3000"/>
    <n v="3000"/>
    <s v="貯蔵"/>
    <x v="1"/>
    <s v="03-42-02-02"/>
  </r>
  <r>
    <s v="    920247 100025"/>
    <x v="1569"/>
    <n v="1500"/>
    <n v="1139"/>
    <s v="貯蔵"/>
    <x v="1"/>
    <s v="05-17-02-02"/>
  </r>
  <r>
    <s v="    920247 100026"/>
    <x v="1569"/>
    <n v="1500"/>
    <n v="1452"/>
    <s v="貯蔵"/>
    <x v="1"/>
    <s v="05-17-02-02"/>
  </r>
  <r>
    <s v="    920247 100027"/>
    <x v="1569"/>
    <n v="1500"/>
    <n v="1452"/>
    <s v="貯蔵"/>
    <x v="1"/>
    <s v="05-17-02-02"/>
  </r>
  <r>
    <s v="    920256 100012"/>
    <x v="1570"/>
    <n v="868"/>
    <n v="542"/>
    <s v="貯蔵"/>
    <x v="1"/>
    <s v="03-10-03-02"/>
  </r>
  <r>
    <s v="    920256 100013"/>
    <x v="1570"/>
    <n v="3000"/>
    <n v="3000"/>
    <s v="貯蔵"/>
    <x v="1"/>
    <s v="03-10-03-02"/>
  </r>
  <r>
    <s v="    920274 100014"/>
    <x v="1571"/>
    <n v="3000"/>
    <n v="1356"/>
    <s v="貯蔵"/>
    <x v="1"/>
    <s v="03-10-03-03"/>
  </r>
  <r>
    <s v="    920274 100015"/>
    <x v="1571"/>
    <n v="3000"/>
    <n v="2897"/>
    <s v="貯蔵"/>
    <x v="1"/>
    <s v="03-10-03-03"/>
  </r>
  <r>
    <s v="    920274 100016"/>
    <x v="1571"/>
    <n v="3000"/>
    <n v="3000"/>
    <s v="貯蔵"/>
    <x v="1"/>
    <s v="03-10-03-03"/>
  </r>
  <r>
    <s v="    920274 100017"/>
    <x v="1571"/>
    <n v="3000"/>
    <n v="3000"/>
    <s v="貯蔵"/>
    <x v="1"/>
    <s v="03-10-03-03"/>
  </r>
  <r>
    <s v="    920292 100434"/>
    <x v="1572"/>
    <n v="144"/>
    <n v="104"/>
    <s v="貯蔵"/>
    <x v="1"/>
    <s v="10-02-08-01"/>
  </r>
  <r>
    <s v="    920292 100438"/>
    <x v="1572"/>
    <n v="24"/>
    <n v="24"/>
    <s v="貯蔵"/>
    <x v="1"/>
    <s v="10-02-08-01"/>
  </r>
  <r>
    <s v="    920292 100447"/>
    <x v="1572"/>
    <n v="98"/>
    <n v="98"/>
    <s v="貯蔵"/>
    <x v="1"/>
    <s v="10-02-08-01"/>
  </r>
  <r>
    <s v="    920292 100453"/>
    <x v="1572"/>
    <n v="9"/>
    <n v="9"/>
    <s v="貯蔵"/>
    <x v="1"/>
    <s v="10-02-08-01"/>
  </r>
  <r>
    <s v="    920292 100454"/>
    <x v="1572"/>
    <n v="15"/>
    <n v="15"/>
    <s v="貯蔵"/>
    <x v="1"/>
    <s v="10-02-08-01"/>
  </r>
  <r>
    <s v="    920292 100457"/>
    <x v="1572"/>
    <n v="4"/>
    <n v="4"/>
    <s v="貯蔵"/>
    <x v="1"/>
    <s v="10-02-08-01"/>
  </r>
  <r>
    <s v="    920292 100458"/>
    <x v="1572"/>
    <n v="18"/>
    <n v="18"/>
    <s v="貯蔵"/>
    <x v="1"/>
    <s v="10-02-08-01"/>
  </r>
  <r>
    <s v="    920292 100459"/>
    <x v="1572"/>
    <n v="24"/>
    <n v="24"/>
    <s v="貯蔵"/>
    <x v="1"/>
    <s v="10-02-08-01"/>
  </r>
  <r>
    <s v="    920292 100460"/>
    <x v="1572"/>
    <n v="144"/>
    <n v="144"/>
    <s v="貯蔵"/>
    <x v="1"/>
    <s v="10-02-08-01"/>
  </r>
  <r>
    <s v="    920292 100461"/>
    <x v="1572"/>
    <n v="144"/>
    <n v="144"/>
    <s v="貯蔵"/>
    <x v="1"/>
    <s v="10-02-08-01"/>
  </r>
  <r>
    <s v="    920292 100469"/>
    <x v="1572"/>
    <n v="76"/>
    <n v="76"/>
    <s v="貯蔵"/>
    <x v="1"/>
    <s v="10-02-08-01"/>
  </r>
  <r>
    <s v="    920292 100470"/>
    <x v="1572"/>
    <n v="116"/>
    <n v="116"/>
    <s v="貯蔵"/>
    <x v="1"/>
    <s v="10-02-08-01"/>
  </r>
  <r>
    <s v="    920292 100471"/>
    <x v="1572"/>
    <n v="144"/>
    <n v="144"/>
    <s v="貯蔵"/>
    <x v="1"/>
    <s v="10-02-08-01"/>
  </r>
  <r>
    <s v="    920292 100472"/>
    <x v="1572"/>
    <n v="144"/>
    <n v="144"/>
    <s v="貯蔵"/>
    <x v="1"/>
    <s v="10-02-08-01"/>
  </r>
  <r>
    <s v="    920309 100187"/>
    <x v="1573"/>
    <n v="3000"/>
    <n v="41"/>
    <s v="貯蔵"/>
    <x v="1"/>
    <s v="01-27-01-02"/>
  </r>
  <r>
    <s v="    920309 100220"/>
    <x v="1573"/>
    <n v="3000"/>
    <n v="2952"/>
    <s v="貯蔵"/>
    <x v="1"/>
    <s v="01-27-01-02"/>
  </r>
  <r>
    <s v="    920309 100222"/>
    <x v="1573"/>
    <n v="3000"/>
    <n v="2551"/>
    <s v="生産終了"/>
    <x v="0"/>
    <s v="01-27-01-02"/>
  </r>
  <r>
    <s v="    920309 100224"/>
    <x v="1573"/>
    <n v="3000"/>
    <n v="1"/>
    <s v="生産終了"/>
    <x v="11"/>
    <s v="01-27-01-02"/>
  </r>
  <r>
    <s v="    920309 100225"/>
    <x v="1573"/>
    <n v="3000"/>
    <n v="2473"/>
    <s v="生産中"/>
    <x v="12"/>
    <s v="01-27-01-02"/>
  </r>
  <r>
    <s v="    920309 100226"/>
    <x v="1573"/>
    <n v="3000"/>
    <n v="3000"/>
    <s v="出庫"/>
    <x v="6"/>
    <s v="01-27-01-02"/>
  </r>
  <r>
    <s v="    920309 100227"/>
    <x v="1573"/>
    <n v="3000"/>
    <n v="3000"/>
    <s v="貯蔵"/>
    <x v="1"/>
    <s v="01-27-01-02"/>
  </r>
  <r>
    <s v="    920309 100228"/>
    <x v="1573"/>
    <n v="3000"/>
    <n v="3000"/>
    <s v="貯蔵"/>
    <x v="1"/>
    <s v="01-27-01-02"/>
  </r>
  <r>
    <s v="    920309 100229"/>
    <x v="1573"/>
    <n v="3000"/>
    <n v="3000"/>
    <s v="貯蔵"/>
    <x v="1"/>
    <s v="01-27-01-02"/>
  </r>
  <r>
    <s v="    920309 100230"/>
    <x v="1573"/>
    <n v="3000"/>
    <n v="3000"/>
    <s v="貯蔵"/>
    <x v="1"/>
    <s v="01-27-01-02"/>
  </r>
  <r>
    <s v="    920336 100040"/>
    <x v="1574"/>
    <n v="2000"/>
    <n v="1579"/>
    <s v="貯蔵"/>
    <x v="1"/>
    <s v="05-18-01-01"/>
  </r>
  <r>
    <s v="    920336 100041"/>
    <x v="1574"/>
    <n v="2000"/>
    <n v="1868"/>
    <s v="貯蔵"/>
    <x v="1"/>
    <s v="05-18-01-01"/>
  </r>
  <r>
    <s v="    920336 100042"/>
    <x v="1574"/>
    <n v="2000"/>
    <n v="2000"/>
    <s v="貯蔵"/>
    <x v="1"/>
    <s v="05-18-01-01"/>
  </r>
  <r>
    <s v="    920336 100043"/>
    <x v="1574"/>
    <n v="2000"/>
    <n v="2000"/>
    <s v="貯蔵"/>
    <x v="1"/>
    <s v="05-18-01-01"/>
  </r>
  <r>
    <s v="    920336 100044"/>
    <x v="1574"/>
    <n v="2000"/>
    <n v="2000"/>
    <s v="貯蔵"/>
    <x v="1"/>
    <s v="05-18-01-01"/>
  </r>
  <r>
    <s v="    920434 100006"/>
    <x v="1575"/>
    <n v="1000"/>
    <n v="529"/>
    <s v="貯蔵"/>
    <x v="1"/>
    <s v="01-27-01-03"/>
  </r>
  <r>
    <s v="    920434 100007"/>
    <x v="1575"/>
    <n v="1000"/>
    <n v="976"/>
    <s v="貯蔵"/>
    <x v="1"/>
    <s v="01-27-01-03"/>
  </r>
  <r>
    <s v="    920434 100008"/>
    <x v="1575"/>
    <n v="1000"/>
    <n v="1000"/>
    <s v="貯蔵"/>
    <x v="1"/>
    <s v="01-27-01-03"/>
  </r>
  <r>
    <s v="    920497B100012"/>
    <x v="1576"/>
    <n v="500"/>
    <n v="16"/>
    <s v="貯蔵"/>
    <x v="1"/>
    <s v="04-20-03-03"/>
  </r>
  <r>
    <s v="    920497B100014"/>
    <x v="1576"/>
    <n v="500"/>
    <n v="500"/>
    <s v="貯蔵"/>
    <x v="1"/>
    <s v="04-20-03-03"/>
  </r>
  <r>
    <s v="    920514 100078"/>
    <x v="1577"/>
    <n v="2000"/>
    <n v="1008"/>
    <s v="出庫"/>
    <x v="7"/>
    <s v="05-18-03-02"/>
  </r>
  <r>
    <s v="    920514 100079"/>
    <x v="1577"/>
    <n v="2000"/>
    <n v="1681"/>
    <s v="貯蔵"/>
    <x v="1"/>
    <s v="05-18-03-02"/>
  </r>
  <r>
    <s v="    920514 100087"/>
    <x v="1577"/>
    <n v="2000"/>
    <n v="2000"/>
    <s v="貯蔵"/>
    <x v="1"/>
    <s v="05-18-03-02"/>
  </r>
  <r>
    <s v="    920514 100090"/>
    <x v="1577"/>
    <n v="2000"/>
    <n v="2000"/>
    <s v="貯蔵"/>
    <x v="1"/>
    <s v="05-18-03-02"/>
  </r>
  <r>
    <s v="    920514 100091"/>
    <x v="1577"/>
    <n v="2000"/>
    <n v="2000"/>
    <s v="貯蔵"/>
    <x v="1"/>
    <s v="05-18-03-02"/>
  </r>
  <r>
    <s v="    920514 100092"/>
    <x v="1577"/>
    <n v="2000"/>
    <n v="2000"/>
    <s v="貯蔵"/>
    <x v="1"/>
    <s v="05-18-03-02"/>
  </r>
  <r>
    <s v="    920559 100004"/>
    <x v="1578"/>
    <n v="126"/>
    <n v="80"/>
    <s v="貯蔵"/>
    <x v="1"/>
    <s v="10-12-33-04"/>
  </r>
  <r>
    <s v="    920559 100006"/>
    <x v="1578"/>
    <n v="16"/>
    <n v="1"/>
    <s v="貯蔵"/>
    <x v="1"/>
    <s v="10-12-33-04"/>
  </r>
  <r>
    <s v="    920577A100003"/>
    <x v="1579"/>
    <n v="10000"/>
    <n v="4838"/>
    <s v="貯蔵"/>
    <x v="1"/>
    <s v="01-27-01-04"/>
  </r>
  <r>
    <s v="    920621 100025"/>
    <x v="1580"/>
    <n v="4000"/>
    <n v="1032"/>
    <s v="貯蔵"/>
    <x v="1"/>
    <s v="01-27-02-01"/>
  </r>
  <r>
    <s v="    920621 100026"/>
    <x v="1580"/>
    <n v="4000"/>
    <n v="3400"/>
    <s v="貯蔵"/>
    <x v="1"/>
    <s v="01-27-02-01"/>
  </r>
  <r>
    <s v="    920621 100027"/>
    <x v="1580"/>
    <n v="4000"/>
    <n v="4000"/>
    <s v="貯蔵"/>
    <x v="1"/>
    <s v="01-27-02-01"/>
  </r>
  <r>
    <s v="    920648A000121"/>
    <x v="1581"/>
    <n v="20"/>
    <n v="17"/>
    <s v="貯蔵"/>
    <x v="1"/>
    <s v="10-12-35-03"/>
  </r>
  <r>
    <s v="    920657 000041"/>
    <x v="1582"/>
    <n v="96"/>
    <n v="85"/>
    <s v="貯蔵"/>
    <x v="1"/>
    <s v="10-12-35-02"/>
  </r>
  <r>
    <s v="    920666 000041"/>
    <x v="1583"/>
    <n v="96"/>
    <n v="85"/>
    <s v="貯蔵"/>
    <x v="1"/>
    <s v="10-12-35-04"/>
  </r>
  <r>
    <s v="    920924 100041"/>
    <x v="1584"/>
    <n v="4000"/>
    <n v="1237"/>
    <s v="生産中"/>
    <x v="5"/>
    <s v="01-27-02-02"/>
  </r>
  <r>
    <s v="    920924 100042"/>
    <x v="1584"/>
    <n v="4000"/>
    <n v="3728"/>
    <s v="貯蔵"/>
    <x v="1"/>
    <s v="01-27-02-02"/>
  </r>
  <r>
    <s v="    920924 100043"/>
    <x v="1584"/>
    <n v="4000"/>
    <n v="4000"/>
    <s v="貯蔵"/>
    <x v="1"/>
    <s v="01-27-02-02"/>
  </r>
  <r>
    <s v="    920924 100044"/>
    <x v="1584"/>
    <n v="4000"/>
    <n v="4000"/>
    <s v="貯蔵"/>
    <x v="1"/>
    <s v="01-27-02-02"/>
  </r>
  <r>
    <s v="    920924 100045"/>
    <x v="1584"/>
    <n v="4000"/>
    <n v="4000"/>
    <s v="貯蔵"/>
    <x v="1"/>
    <s v="01-27-02-02"/>
  </r>
  <r>
    <s v="    920933 100179"/>
    <x v="1585"/>
    <n v="1000"/>
    <n v="477"/>
    <s v="生産中"/>
    <x v="5"/>
    <s v="01-27-02-03"/>
  </r>
  <r>
    <s v="    920933 100180"/>
    <x v="1585"/>
    <n v="1000"/>
    <n v="864"/>
    <s v="貯蔵"/>
    <x v="1"/>
    <s v="01-27-02-03"/>
  </r>
  <r>
    <s v="    920933 100182"/>
    <x v="1585"/>
    <n v="1000"/>
    <n v="1000"/>
    <s v="貯蔵"/>
    <x v="1"/>
    <s v="01-27-02-03"/>
  </r>
  <r>
    <s v="    920933 100183"/>
    <x v="1585"/>
    <n v="1000"/>
    <n v="1000"/>
    <s v="貯蔵"/>
    <x v="1"/>
    <s v="01-27-02-03"/>
  </r>
  <r>
    <s v="    920933 100188"/>
    <x v="1585"/>
    <n v="1000"/>
    <n v="1000"/>
    <s v="貯蔵"/>
    <x v="1"/>
    <s v="01-27-02-03"/>
  </r>
  <r>
    <s v="    920933 100189"/>
    <x v="1585"/>
    <n v="1000"/>
    <n v="1000"/>
    <s v="貯蔵"/>
    <x v="1"/>
    <s v="01-27-02-03"/>
  </r>
  <r>
    <s v="    920933 100190"/>
    <x v="1585"/>
    <n v="1000"/>
    <n v="1000"/>
    <s v="貯蔵"/>
    <x v="1"/>
    <s v="01-27-02-03"/>
  </r>
  <r>
    <s v="    920933 100194"/>
    <x v="1585"/>
    <n v="1000"/>
    <n v="1000"/>
    <s v="貯蔵"/>
    <x v="1"/>
    <s v="01-27-02-03"/>
  </r>
  <r>
    <s v="    920933 100195"/>
    <x v="1585"/>
    <n v="1000"/>
    <n v="1000"/>
    <s v="貯蔵"/>
    <x v="1"/>
    <s v="01-27-02-03"/>
  </r>
  <r>
    <s v="    920933 100196"/>
    <x v="1585"/>
    <n v="1000"/>
    <n v="1000"/>
    <s v="貯蔵"/>
    <x v="1"/>
    <s v="01-27-02-03"/>
  </r>
  <r>
    <s v="    920933 100199"/>
    <x v="1585"/>
    <n v="1000"/>
    <n v="1000"/>
    <s v="貯蔵"/>
    <x v="1"/>
    <s v="01-27-02-03"/>
  </r>
  <r>
    <s v="    920933 100200"/>
    <x v="1585"/>
    <n v="1000"/>
    <n v="1000"/>
    <s v="貯蔵"/>
    <x v="1"/>
    <s v="01-27-02-03"/>
  </r>
  <r>
    <s v="    920933 100201"/>
    <x v="1585"/>
    <n v="1000"/>
    <n v="1000"/>
    <s v="貯蔵"/>
    <x v="1"/>
    <s v="01-27-02-03"/>
  </r>
  <r>
    <s v="    920942 100008"/>
    <x v="1586"/>
    <n v="5000"/>
    <n v="1510"/>
    <s v="貯蔵"/>
    <x v="1"/>
    <s v="01-27-02-04"/>
  </r>
  <r>
    <s v="    920951 100023"/>
    <x v="1587"/>
    <n v="746"/>
    <n v="294"/>
    <s v="出庫"/>
    <x v="7"/>
    <s v="04-21-01-01"/>
  </r>
  <r>
    <s v="    920951 100029"/>
    <x v="1587"/>
    <n v="2500"/>
    <n v="2434"/>
    <s v="貯蔵"/>
    <x v="1"/>
    <s v="04-21-01-01"/>
  </r>
  <r>
    <s v="    921237A100131"/>
    <x v="1588"/>
    <n v="200"/>
    <n v="29"/>
    <s v="貯蔵"/>
    <x v="1"/>
    <s v="10-02-07-02"/>
  </r>
  <r>
    <s v="    921237A100133"/>
    <x v="1588"/>
    <n v="200"/>
    <n v="200"/>
    <s v="貯蔵"/>
    <x v="1"/>
    <s v="10-02-07-02"/>
  </r>
  <r>
    <s v="    921237A100147"/>
    <x v="1588"/>
    <n v="48"/>
    <n v="48"/>
    <s v="出庫"/>
    <x v="2"/>
    <s v="10-02-07-02"/>
  </r>
  <r>
    <s v="    921317 100003"/>
    <x v="1589"/>
    <n v="10000"/>
    <n v="2312"/>
    <s v="出庫"/>
    <x v="7"/>
    <s v="01-27-02-05"/>
  </r>
  <r>
    <s v="    921317 100004"/>
    <x v="1589"/>
    <n v="2073"/>
    <n v="1862"/>
    <s v="貯蔵"/>
    <x v="1"/>
    <s v="01-27-02-05"/>
  </r>
  <r>
    <s v="    921317 100005"/>
    <x v="1589"/>
    <n v="10000"/>
    <n v="10000"/>
    <s v="貯蔵"/>
    <x v="1"/>
    <s v="01-27-02-05"/>
  </r>
  <r>
    <s v="    921317 100006"/>
    <x v="1589"/>
    <n v="10000"/>
    <n v="10000"/>
    <s v="貯蔵"/>
    <x v="1"/>
    <s v="01-27-02-05"/>
  </r>
  <r>
    <s v="    921326 100059"/>
    <x v="1590"/>
    <n v="10000"/>
    <n v="1029"/>
    <s v="貯蔵"/>
    <x v="1"/>
    <s v="01-27-03-01"/>
  </r>
  <r>
    <s v="    921326 100060"/>
    <x v="1590"/>
    <n v="10000"/>
    <n v="6644"/>
    <s v="貯蔵"/>
    <x v="1"/>
    <s v="01-27-03-01"/>
  </r>
  <r>
    <s v="    921326 100061"/>
    <x v="1590"/>
    <n v="10000"/>
    <n v="10000"/>
    <s v="貯蔵"/>
    <x v="1"/>
    <s v="01-27-03-01"/>
  </r>
  <r>
    <s v="    921326 100062"/>
    <x v="1590"/>
    <n v="10000"/>
    <n v="10000"/>
    <s v="貯蔵"/>
    <x v="1"/>
    <s v="01-27-03-01"/>
  </r>
  <r>
    <s v="    921326 100063"/>
    <x v="1590"/>
    <n v="10000"/>
    <n v="10000"/>
    <s v="貯蔵"/>
    <x v="1"/>
    <s v="01-27-03-01"/>
  </r>
  <r>
    <s v="    921326 100081"/>
    <x v="1590"/>
    <n v="10000"/>
    <n v="10000"/>
    <s v="貯蔵"/>
    <x v="1"/>
    <s v="01-27-03-01"/>
  </r>
  <r>
    <s v="    921326 100082"/>
    <x v="1590"/>
    <n v="10000"/>
    <n v="10000"/>
    <s v="貯蔵"/>
    <x v="1"/>
    <s v="01-27-03-01"/>
  </r>
  <r>
    <s v="    921326 100084"/>
    <x v="1590"/>
    <n v="10000"/>
    <n v="10000"/>
    <s v="貯蔵"/>
    <x v="1"/>
    <s v="01-27-03-01"/>
  </r>
  <r>
    <s v="    921326 100085"/>
    <x v="1590"/>
    <n v="10000"/>
    <n v="10000"/>
    <s v="貯蔵"/>
    <x v="1"/>
    <s v="01-27-03-01"/>
  </r>
  <r>
    <s v="    921326 100088"/>
    <x v="1590"/>
    <n v="10000"/>
    <n v="10000"/>
    <s v="貯蔵"/>
    <x v="1"/>
    <s v="01-27-03-01"/>
  </r>
  <r>
    <s v="    921326 100089"/>
    <x v="1590"/>
    <n v="10000"/>
    <n v="10000"/>
    <s v="貯蔵"/>
    <x v="1"/>
    <s v="01-27-03-01"/>
  </r>
  <r>
    <s v="    921326 100090"/>
    <x v="1590"/>
    <n v="10000"/>
    <n v="10000"/>
    <s v="貯蔵"/>
    <x v="1"/>
    <s v="01-27-03-01"/>
  </r>
  <r>
    <s v="    921326 100091"/>
    <x v="1590"/>
    <n v="10000"/>
    <n v="10000"/>
    <s v="貯蔵"/>
    <x v="1"/>
    <s v="01-27-03-01"/>
  </r>
  <r>
    <s v="    921335 100324"/>
    <x v="1591"/>
    <n v="1000"/>
    <n v="338"/>
    <s v="貯蔵"/>
    <x v="1"/>
    <s v="02-37-04-02"/>
  </r>
  <r>
    <s v="    921335 100351"/>
    <x v="1591"/>
    <n v="1000"/>
    <n v="982"/>
    <s v="貯蔵"/>
    <x v="1"/>
    <s v="02-37-04-02"/>
  </r>
  <r>
    <s v="    921335 100355"/>
    <x v="1591"/>
    <n v="1000"/>
    <n v="2"/>
    <s v="生産終了"/>
    <x v="11"/>
    <s v="02-37-04-02"/>
  </r>
  <r>
    <s v="    921335 100357"/>
    <x v="1591"/>
    <n v="1000"/>
    <n v="784"/>
    <s v="生産中"/>
    <x v="12"/>
    <s v="02-37-04-02"/>
  </r>
  <r>
    <s v="    921335 100358"/>
    <x v="1591"/>
    <n v="1000"/>
    <n v="1000"/>
    <s v="貯蔵"/>
    <x v="1"/>
    <s v="02-37-04-02"/>
  </r>
  <r>
    <s v="    921335 100359"/>
    <x v="1591"/>
    <n v="1000"/>
    <n v="1000"/>
    <s v="貯蔵"/>
    <x v="1"/>
    <s v="02-37-04-02"/>
  </r>
  <r>
    <s v="    921335 100360"/>
    <x v="1591"/>
    <n v="1000"/>
    <n v="1000"/>
    <s v="貯蔵"/>
    <x v="1"/>
    <s v="02-37-04-02"/>
  </r>
  <r>
    <s v="    921335 100361"/>
    <x v="1591"/>
    <n v="1000"/>
    <n v="1000"/>
    <s v="貯蔵"/>
    <x v="1"/>
    <s v="02-37-04-02"/>
  </r>
  <r>
    <s v="    921335 100362"/>
    <x v="1591"/>
    <n v="1000"/>
    <n v="1000"/>
    <s v="貯蔵"/>
    <x v="1"/>
    <s v="02-37-04-02"/>
  </r>
  <r>
    <s v="    921335 100363"/>
    <x v="1591"/>
    <n v="1000"/>
    <n v="1000"/>
    <s v="貯蔵"/>
    <x v="1"/>
    <s v="02-37-04-02"/>
  </r>
  <r>
    <s v="    921335 100364"/>
    <x v="1591"/>
    <n v="1000"/>
    <n v="1000"/>
    <s v="貯蔵"/>
    <x v="1"/>
    <s v="02-37-04-02"/>
  </r>
  <r>
    <s v="    921335 100365"/>
    <x v="1591"/>
    <n v="1000"/>
    <n v="1000"/>
    <s v="貯蔵"/>
    <x v="1"/>
    <s v="02-37-04-02"/>
  </r>
  <r>
    <s v="    921335 100366"/>
    <x v="1591"/>
    <n v="1000"/>
    <n v="1000"/>
    <s v="貯蔵"/>
    <x v="1"/>
    <s v="02-37-04-02"/>
  </r>
  <r>
    <s v="    921335 100367"/>
    <x v="1591"/>
    <n v="1000"/>
    <n v="1000"/>
    <s v="貯蔵"/>
    <x v="1"/>
    <s v="02-37-04-02"/>
  </r>
  <r>
    <s v="    921335 100368"/>
    <x v="1591"/>
    <n v="1000"/>
    <n v="1000"/>
    <s v="貯蔵"/>
    <x v="1"/>
    <s v="02-37-04-02"/>
  </r>
  <r>
    <s v="    921335 100369"/>
    <x v="1591"/>
    <n v="1000"/>
    <n v="1000"/>
    <s v="貯蔵"/>
    <x v="1"/>
    <s v="02-37-04-02"/>
  </r>
  <r>
    <s v="    921335 100370"/>
    <x v="1591"/>
    <n v="1000"/>
    <n v="1000"/>
    <s v="貯蔵"/>
    <x v="1"/>
    <s v="02-37-04-02"/>
  </r>
  <r>
    <s v="    921335 100371"/>
    <x v="1591"/>
    <n v="1000"/>
    <n v="1000"/>
    <s v="貯蔵"/>
    <x v="1"/>
    <s v="02-37-04-02"/>
  </r>
  <r>
    <s v="    921335 100372"/>
    <x v="1591"/>
    <n v="1000"/>
    <n v="1000"/>
    <s v="貯蔵"/>
    <x v="1"/>
    <s v="02-37-04-02"/>
  </r>
  <r>
    <s v="    921335 100373"/>
    <x v="1591"/>
    <n v="1000"/>
    <n v="1000"/>
    <s v="貯蔵"/>
    <x v="1"/>
    <s v="02-37-04-02"/>
  </r>
  <r>
    <s v="    921335 100374"/>
    <x v="1591"/>
    <n v="1000"/>
    <n v="1000"/>
    <s v="貯蔵"/>
    <x v="1"/>
    <s v="02-37-04-02"/>
  </r>
  <r>
    <s v="    921335 100375"/>
    <x v="1591"/>
    <n v="1000"/>
    <n v="1000"/>
    <s v="貯蔵"/>
    <x v="1"/>
    <s v="02-37-04-02"/>
  </r>
  <r>
    <s v="    921335 100376"/>
    <x v="1591"/>
    <n v="1000"/>
    <n v="1000"/>
    <s v="貯蔵"/>
    <x v="1"/>
    <s v="02-37-04-02"/>
  </r>
  <r>
    <s v="    921335 100377"/>
    <x v="1591"/>
    <n v="1000"/>
    <n v="1000"/>
    <s v="貯蔵"/>
    <x v="1"/>
    <s v="02-37-04-02"/>
  </r>
  <r>
    <s v="    921335 100378"/>
    <x v="1591"/>
    <n v="1000"/>
    <n v="1000"/>
    <s v="貯蔵"/>
    <x v="1"/>
    <s v="02-37-04-02"/>
  </r>
  <r>
    <s v="    921335 100379"/>
    <x v="1591"/>
    <n v="1000"/>
    <n v="1000"/>
    <s v="貯蔵"/>
    <x v="1"/>
    <s v="02-37-04-02"/>
  </r>
  <r>
    <s v="    921335 100380"/>
    <x v="1591"/>
    <n v="1000"/>
    <n v="1000"/>
    <s v="貯蔵"/>
    <x v="1"/>
    <s v="02-37-04-02"/>
  </r>
  <r>
    <s v="    921335 100381"/>
    <x v="1591"/>
    <n v="1000"/>
    <n v="1000"/>
    <s v="貯蔵"/>
    <x v="1"/>
    <s v="02-37-04-02"/>
  </r>
  <r>
    <s v="    921335 100382"/>
    <x v="1591"/>
    <n v="1000"/>
    <n v="1000"/>
    <s v="貯蔵"/>
    <x v="1"/>
    <s v="02-37-04-02"/>
  </r>
  <r>
    <s v="    921335 100383"/>
    <x v="1591"/>
    <n v="1000"/>
    <n v="1000"/>
    <s v="貯蔵"/>
    <x v="1"/>
    <s v="02-37-04-02"/>
  </r>
  <r>
    <s v="    921335 100384"/>
    <x v="1591"/>
    <n v="1000"/>
    <n v="1000"/>
    <s v="貯蔵"/>
    <x v="1"/>
    <s v="02-37-04-02"/>
  </r>
  <r>
    <s v="    921335 100385"/>
    <x v="1591"/>
    <n v="1000"/>
    <n v="1000"/>
    <s v="貯蔵"/>
    <x v="1"/>
    <s v="02-37-04-02"/>
  </r>
  <r>
    <s v="    921335 100386"/>
    <x v="1591"/>
    <n v="1000"/>
    <n v="1000"/>
    <s v="貯蔵"/>
    <x v="1"/>
    <s v="02-37-04-02"/>
  </r>
  <r>
    <s v="    921335 100387"/>
    <x v="1591"/>
    <n v="1000"/>
    <n v="1000"/>
    <s v="貯蔵"/>
    <x v="1"/>
    <s v="02-37-04-02"/>
  </r>
  <r>
    <s v="    921335 100388"/>
    <x v="1591"/>
    <n v="1000"/>
    <n v="1000"/>
    <s v="貯蔵"/>
    <x v="1"/>
    <s v="02-37-04-02"/>
  </r>
  <r>
    <s v="    921335 100389"/>
    <x v="1591"/>
    <n v="1000"/>
    <n v="1000"/>
    <s v="貯蔵"/>
    <x v="1"/>
    <s v="02-37-04-02"/>
  </r>
  <r>
    <s v="    921335 100390"/>
    <x v="1591"/>
    <n v="1000"/>
    <n v="1000"/>
    <s v="貯蔵"/>
    <x v="1"/>
    <s v="02-37-04-02"/>
  </r>
  <r>
    <s v="    921335 100391"/>
    <x v="1591"/>
    <n v="1000"/>
    <n v="1000"/>
    <s v="貯蔵"/>
    <x v="1"/>
    <s v="02-37-04-02"/>
  </r>
  <r>
    <s v="    921335 100392"/>
    <x v="1591"/>
    <n v="1000"/>
    <n v="1000"/>
    <s v="貯蔵"/>
    <x v="1"/>
    <s v="02-37-04-02"/>
  </r>
  <r>
    <s v="    921335 100393"/>
    <x v="1591"/>
    <n v="1000"/>
    <n v="1000"/>
    <s v="貯蔵"/>
    <x v="1"/>
    <s v="02-37-04-02"/>
  </r>
  <r>
    <s v="    921335 100394"/>
    <x v="1591"/>
    <n v="1000"/>
    <n v="1000"/>
    <s v="貯蔵"/>
    <x v="1"/>
    <s v="02-37-04-02"/>
  </r>
  <r>
    <s v="    921335 100395"/>
    <x v="1591"/>
    <n v="1000"/>
    <n v="1000"/>
    <s v="貯蔵"/>
    <x v="1"/>
    <s v="02-37-04-02"/>
  </r>
  <r>
    <s v="    921335 100396"/>
    <x v="1591"/>
    <n v="1000"/>
    <n v="1000"/>
    <s v="貯蔵"/>
    <x v="1"/>
    <s v="02-37-04-02"/>
  </r>
  <r>
    <s v="    921335 100397"/>
    <x v="1591"/>
    <n v="1000"/>
    <n v="1000"/>
    <s v="貯蔵"/>
    <x v="1"/>
    <s v="02-37-04-02"/>
  </r>
  <r>
    <s v="    921335 100398"/>
    <x v="1591"/>
    <n v="1000"/>
    <n v="1000"/>
    <s v="貯蔵"/>
    <x v="1"/>
    <s v="02-37-04-02"/>
  </r>
  <r>
    <s v="    921335 100399"/>
    <x v="1591"/>
    <n v="1000"/>
    <n v="1000"/>
    <s v="貯蔵"/>
    <x v="1"/>
    <s v="02-37-04-02"/>
  </r>
  <r>
    <s v="    921335 100400"/>
    <x v="1591"/>
    <n v="1000"/>
    <n v="1000"/>
    <s v="貯蔵"/>
    <x v="1"/>
    <s v="02-37-04-02"/>
  </r>
  <r>
    <s v="    921335 100402"/>
    <x v="1591"/>
    <n v="1000"/>
    <n v="1000"/>
    <s v="貯蔵"/>
    <x v="1"/>
    <s v="02-37-04-02"/>
  </r>
  <r>
    <s v="    921335 100403"/>
    <x v="1591"/>
    <n v="1000"/>
    <n v="1000"/>
    <s v="貯蔵"/>
    <x v="1"/>
    <s v="02-37-04-02"/>
  </r>
  <r>
    <s v="    921335 100404"/>
    <x v="1591"/>
    <n v="1000"/>
    <n v="1000"/>
    <s v="貯蔵"/>
    <x v="1"/>
    <s v="02-37-04-02"/>
  </r>
  <r>
    <s v="    921335 100405"/>
    <x v="1591"/>
    <n v="1000"/>
    <n v="1000"/>
    <s v="貯蔵"/>
    <x v="1"/>
    <s v="02-37-04-02"/>
  </r>
  <r>
    <s v="    921335 100406"/>
    <x v="1591"/>
    <n v="1000"/>
    <n v="1000"/>
    <s v="貯蔵"/>
    <x v="1"/>
    <s v="02-37-04-02"/>
  </r>
  <r>
    <s v="    921335 100407"/>
    <x v="1591"/>
    <n v="1000"/>
    <n v="1000"/>
    <s v="貯蔵"/>
    <x v="1"/>
    <s v="02-37-04-02"/>
  </r>
  <r>
    <s v="    921335 100408"/>
    <x v="1591"/>
    <n v="1000"/>
    <n v="1000"/>
    <s v="貯蔵"/>
    <x v="1"/>
    <s v="02-37-04-02"/>
  </r>
  <r>
    <s v="    921335 100409"/>
    <x v="1591"/>
    <n v="1000"/>
    <n v="1000"/>
    <s v="貯蔵"/>
    <x v="1"/>
    <s v="02-37-04-02"/>
  </r>
  <r>
    <s v="    921335 100410"/>
    <x v="1591"/>
    <n v="1000"/>
    <n v="1000"/>
    <s v="貯蔵"/>
    <x v="1"/>
    <s v="02-37-04-02"/>
  </r>
  <r>
    <s v="    921335 100411"/>
    <x v="1591"/>
    <n v="1000"/>
    <n v="1000"/>
    <s v="貯蔵"/>
    <x v="1"/>
    <s v="02-37-04-02"/>
  </r>
  <r>
    <s v="    921335 100412"/>
    <x v="1591"/>
    <n v="1000"/>
    <n v="1000"/>
    <s v="貯蔵"/>
    <x v="1"/>
    <s v="02-37-04-02"/>
  </r>
  <r>
    <s v="    921335 100413"/>
    <x v="1591"/>
    <n v="1000"/>
    <n v="1000"/>
    <s v="貯蔵"/>
    <x v="1"/>
    <s v="02-37-04-02"/>
  </r>
  <r>
    <s v="    921335 100414"/>
    <x v="1591"/>
    <n v="1000"/>
    <n v="1000"/>
    <s v="貯蔵"/>
    <x v="1"/>
    <s v="02-37-04-02"/>
  </r>
  <r>
    <s v="    921335 100415"/>
    <x v="1591"/>
    <n v="1000"/>
    <n v="1000"/>
    <s v="貯蔵"/>
    <x v="1"/>
    <s v="02-37-04-02"/>
  </r>
  <r>
    <s v="    921335 100416"/>
    <x v="1591"/>
    <n v="1000"/>
    <n v="1000"/>
    <s v="貯蔵"/>
    <x v="1"/>
    <s v="02-37-04-02"/>
  </r>
  <r>
    <s v="    921335 100417"/>
    <x v="1591"/>
    <n v="1000"/>
    <n v="1000"/>
    <s v="貯蔵"/>
    <x v="1"/>
    <s v="02-37-04-02"/>
  </r>
  <r>
    <s v="    921335 100418"/>
    <x v="1591"/>
    <n v="1000"/>
    <n v="1000"/>
    <s v="貯蔵"/>
    <x v="1"/>
    <s v="02-37-04-02"/>
  </r>
  <r>
    <s v="    921335 100419"/>
    <x v="1591"/>
    <n v="1000"/>
    <n v="1000"/>
    <s v="貯蔵"/>
    <x v="1"/>
    <s v="02-37-04-02"/>
  </r>
  <r>
    <s v="    921335 100420"/>
    <x v="1591"/>
    <n v="1000"/>
    <n v="1000"/>
    <s v="貯蔵"/>
    <x v="1"/>
    <s v="02-37-04-02"/>
  </r>
  <r>
    <s v="    921335 100421"/>
    <x v="1591"/>
    <n v="1000"/>
    <n v="1000"/>
    <s v="貯蔵"/>
    <x v="1"/>
    <s v="02-37-04-02"/>
  </r>
  <r>
    <s v="    921335 100422"/>
    <x v="1591"/>
    <n v="1000"/>
    <n v="1000"/>
    <s v="貯蔵"/>
    <x v="1"/>
    <s v="02-37-04-02"/>
  </r>
  <r>
    <s v="    921335 100423"/>
    <x v="1591"/>
    <n v="1000"/>
    <n v="1000"/>
    <s v="貯蔵"/>
    <x v="1"/>
    <s v="02-37-04-02"/>
  </r>
  <r>
    <s v="    921335 100424"/>
    <x v="1591"/>
    <n v="1000"/>
    <n v="1000"/>
    <s v="貯蔵"/>
    <x v="1"/>
    <s v="02-37-04-02"/>
  </r>
  <r>
    <s v="    921335 100425"/>
    <x v="1591"/>
    <n v="1000"/>
    <n v="1000"/>
    <s v="貯蔵"/>
    <x v="1"/>
    <s v="02-37-04-02"/>
  </r>
  <r>
    <s v="    921335 100426"/>
    <x v="1591"/>
    <n v="1000"/>
    <n v="1000"/>
    <s v="貯蔵"/>
    <x v="1"/>
    <s v="02-37-04-02"/>
  </r>
  <r>
    <s v="    921335 100427"/>
    <x v="1591"/>
    <n v="1000"/>
    <n v="1000"/>
    <s v="貯蔵"/>
    <x v="1"/>
    <s v="02-37-04-02"/>
  </r>
  <r>
    <s v="    921335 100428"/>
    <x v="1591"/>
    <n v="1000"/>
    <n v="1000"/>
    <s v="貯蔵"/>
    <x v="1"/>
    <s v="02-37-04-02"/>
  </r>
  <r>
    <s v="    921335 100429"/>
    <x v="1591"/>
    <n v="1000"/>
    <n v="1000"/>
    <s v="貯蔵"/>
    <x v="1"/>
    <s v="02-37-04-02"/>
  </r>
  <r>
    <s v="    921335 100430"/>
    <x v="1591"/>
    <n v="1000"/>
    <n v="1000"/>
    <s v="貯蔵"/>
    <x v="1"/>
    <s v="02-37-04-02"/>
  </r>
  <r>
    <s v="    921335 100431"/>
    <x v="1591"/>
    <n v="1000"/>
    <n v="1000"/>
    <s v="貯蔵"/>
    <x v="1"/>
    <s v="02-37-04-02"/>
  </r>
  <r>
    <s v="    921335 100432"/>
    <x v="1591"/>
    <n v="1000"/>
    <n v="1000"/>
    <s v="貯蔵"/>
    <x v="1"/>
    <s v="02-37-04-02"/>
  </r>
  <r>
    <s v="    921335 100433"/>
    <x v="1591"/>
    <n v="1000"/>
    <n v="1000"/>
    <s v="貯蔵"/>
    <x v="1"/>
    <s v="02-37-04-02"/>
  </r>
  <r>
    <s v="    921344 100004"/>
    <x v="1592"/>
    <n v="1000"/>
    <n v="59"/>
    <s v="貯蔵"/>
    <x v="1"/>
    <s v="01-27-03-02"/>
  </r>
  <r>
    <s v="    921344 100005"/>
    <x v="1592"/>
    <n v="1000"/>
    <n v="814"/>
    <s v="貯蔵"/>
    <x v="1"/>
    <s v="01-27-03-02"/>
  </r>
  <r>
    <s v="    921344 100006"/>
    <x v="1592"/>
    <n v="1000"/>
    <n v="1000"/>
    <s v="貯蔵"/>
    <x v="1"/>
    <s v="01-27-03-02"/>
  </r>
  <r>
    <s v="    921353 100005"/>
    <x v="1593"/>
    <n v="1000"/>
    <n v="15"/>
    <s v="貯蔵"/>
    <x v="1"/>
    <s v="01-27-03-03"/>
  </r>
  <r>
    <s v="    921353 100006"/>
    <x v="1593"/>
    <n v="144"/>
    <n v="114"/>
    <s v="貯蔵"/>
    <x v="1"/>
    <s v="01-27-03-03"/>
  </r>
  <r>
    <s v="    921353 100007"/>
    <x v="1593"/>
    <n v="1000"/>
    <n v="1000"/>
    <s v="貯蔵"/>
    <x v="1"/>
    <s v="01-27-03-03"/>
  </r>
  <r>
    <s v="    921389 100063"/>
    <x v="1594"/>
    <n v="10000"/>
    <n v="2035"/>
    <s v="貯蔵"/>
    <x v="1"/>
    <s v="01-27-03-04"/>
  </r>
  <r>
    <s v="    921389 100064"/>
    <x v="1594"/>
    <n v="10000"/>
    <n v="8269"/>
    <s v="貯蔵"/>
    <x v="1"/>
    <s v="01-27-03-04"/>
  </r>
  <r>
    <s v="    921389 100065"/>
    <x v="1594"/>
    <n v="10000"/>
    <n v="10000"/>
    <s v="貯蔵"/>
    <x v="1"/>
    <s v="01-27-03-04"/>
  </r>
  <r>
    <s v="    921389 100066"/>
    <x v="1594"/>
    <n v="10000"/>
    <n v="10000"/>
    <s v="貯蔵"/>
    <x v="1"/>
    <s v="01-27-03-04"/>
  </r>
  <r>
    <s v="    921389 100067"/>
    <x v="1594"/>
    <n v="10000"/>
    <n v="10000"/>
    <s v="貯蔵"/>
    <x v="1"/>
    <s v="01-27-03-04"/>
  </r>
  <r>
    <s v="    921389 100072"/>
    <x v="1594"/>
    <n v="10000"/>
    <n v="10000"/>
    <s v="貯蔵"/>
    <x v="1"/>
    <s v="01-27-03-04"/>
  </r>
  <r>
    <s v="    921389 100073"/>
    <x v="1594"/>
    <n v="10000"/>
    <n v="10000"/>
    <s v="貯蔵"/>
    <x v="1"/>
    <s v="01-27-03-04"/>
  </r>
  <r>
    <s v="    921513 100056"/>
    <x v="1595"/>
    <n v="3000"/>
    <n v="2209"/>
    <s v="貯蔵"/>
    <x v="1"/>
    <s v="03-10-03-04"/>
  </r>
  <r>
    <s v="    921513 100070"/>
    <x v="1595"/>
    <n v="3000"/>
    <n v="3000"/>
    <s v="貯蔵"/>
    <x v="1"/>
    <s v="03-10-03-04"/>
  </r>
  <r>
    <s v="    921549 100019"/>
    <x v="1596"/>
    <n v="2000"/>
    <n v="545"/>
    <s v="貯蔵"/>
    <x v="1"/>
    <s v="05-17-02-03"/>
  </r>
  <r>
    <s v="    921549 100036"/>
    <x v="1596"/>
    <n v="2000"/>
    <n v="2000"/>
    <s v="貯蔵"/>
    <x v="1"/>
    <s v="05-17-02-03"/>
  </r>
  <r>
    <s v="    921594B100053"/>
    <x v="1597"/>
    <n v="500"/>
    <n v="228"/>
    <s v="貯蔵"/>
    <x v="1"/>
    <s v="04-21-01-02"/>
  </r>
  <r>
    <s v="    921594B100056"/>
    <x v="1597"/>
    <n v="500"/>
    <n v="356"/>
    <s v="貯蔵"/>
    <x v="1"/>
    <s v="04-21-01-02"/>
  </r>
  <r>
    <s v="    921594B100057"/>
    <x v="1597"/>
    <n v="500"/>
    <n v="500"/>
    <s v="貯蔵"/>
    <x v="1"/>
    <s v="04-21-01-02"/>
  </r>
  <r>
    <s v="    921594B100060"/>
    <x v="1597"/>
    <n v="500"/>
    <n v="500"/>
    <s v="貯蔵"/>
    <x v="1"/>
    <s v="04-21-01-02"/>
  </r>
  <r>
    <s v="    921594B100061"/>
    <x v="1597"/>
    <n v="500"/>
    <n v="500"/>
    <s v="貯蔵"/>
    <x v="1"/>
    <s v="04-21-01-02"/>
  </r>
  <r>
    <s v="    921594B100062"/>
    <x v="1597"/>
    <n v="500"/>
    <n v="500"/>
    <s v="貯蔵"/>
    <x v="1"/>
    <s v="04-21-01-02"/>
  </r>
  <r>
    <s v="    921594B100063"/>
    <x v="1597"/>
    <n v="500"/>
    <n v="500"/>
    <s v="貯蔵"/>
    <x v="1"/>
    <s v="04-21-01-02"/>
  </r>
  <r>
    <s v="    921594B100064"/>
    <x v="1597"/>
    <n v="500"/>
    <n v="500"/>
    <s v="貯蔵"/>
    <x v="1"/>
    <s v="04-21-01-02"/>
  </r>
  <r>
    <s v="    921594B100065"/>
    <x v="1597"/>
    <n v="500"/>
    <n v="500"/>
    <s v="貯蔵"/>
    <x v="1"/>
    <s v="04-21-01-02"/>
  </r>
  <r>
    <s v="    921602 100023"/>
    <x v="1598"/>
    <n v="2988"/>
    <n v="125"/>
    <s v="貯蔵"/>
    <x v="1"/>
    <s v="04-21-01-03"/>
  </r>
  <r>
    <s v="    921602 100024"/>
    <x v="1598"/>
    <n v="2988"/>
    <n v="2723"/>
    <s v="貯蔵"/>
    <x v="1"/>
    <s v="04-21-01-03"/>
  </r>
  <r>
    <s v="    921602 100027"/>
    <x v="1598"/>
    <n v="3000"/>
    <n v="3000"/>
    <s v="貯蔵"/>
    <x v="1"/>
    <s v="04-21-01-03"/>
  </r>
  <r>
    <s v="    921665 100001"/>
    <x v="1599"/>
    <n v="2000"/>
    <n v="181"/>
    <s v="貯蔵"/>
    <x v="1"/>
    <s v="05-18-01-04"/>
  </r>
  <r>
    <s v="    921665 100004"/>
    <x v="1599"/>
    <n v="251"/>
    <n v="235"/>
    <s v="貯蔵"/>
    <x v="1"/>
    <s v="05-18-01-04"/>
  </r>
  <r>
    <s v="    921674 100008"/>
    <x v="1600"/>
    <n v="499"/>
    <n v="38"/>
    <s v="貯蔵"/>
    <x v="1"/>
    <s v="05-18-01-02"/>
  </r>
  <r>
    <s v="    921674 100011"/>
    <x v="1600"/>
    <n v="2000"/>
    <n v="2000"/>
    <s v="貯蔵"/>
    <x v="1"/>
    <s v="05-18-01-02"/>
  </r>
  <r>
    <s v="    921674 100012"/>
    <x v="1600"/>
    <n v="2000"/>
    <n v="2000"/>
    <s v="貯蔵"/>
    <x v="1"/>
    <s v="05-18-01-02"/>
  </r>
  <r>
    <s v="    921692 100021"/>
    <x v="1601"/>
    <n v="10000"/>
    <n v="4414"/>
    <s v="貯蔵"/>
    <x v="1"/>
    <s v="01-27-03-05"/>
  </r>
  <r>
    <s v="    921692 100022"/>
    <x v="1601"/>
    <n v="10000"/>
    <n v="9374"/>
    <s v="貯蔵"/>
    <x v="1"/>
    <s v="01-27-03-05"/>
  </r>
  <r>
    <s v="    921799 100023"/>
    <x v="1602"/>
    <n v="4000"/>
    <n v="885"/>
    <s v="貯蔵"/>
    <x v="1"/>
    <s v="01-27-03-06"/>
  </r>
  <r>
    <s v="    921799 100024"/>
    <x v="1602"/>
    <n v="4000"/>
    <n v="3116"/>
    <s v="生産中"/>
    <x v="5"/>
    <s v="01-27-03-06"/>
  </r>
  <r>
    <s v="    921799 100025"/>
    <x v="1602"/>
    <n v="4000"/>
    <n v="4000"/>
    <s v="貯蔵"/>
    <x v="1"/>
    <s v="01-27-03-06"/>
  </r>
  <r>
    <s v="    921799 100026"/>
    <x v="1602"/>
    <n v="4000"/>
    <n v="4000"/>
    <s v="貯蔵"/>
    <x v="1"/>
    <s v="01-27-03-06"/>
  </r>
  <r>
    <s v="    921799 100027"/>
    <x v="1602"/>
    <n v="4000"/>
    <n v="4000"/>
    <s v="貯蔵"/>
    <x v="1"/>
    <s v="01-27-03-06"/>
  </r>
  <r>
    <s v="    921799 100028"/>
    <x v="1602"/>
    <n v="4000"/>
    <n v="4000"/>
    <s v="貯蔵"/>
    <x v="1"/>
    <s v="01-27-03-06"/>
  </r>
  <r>
    <s v="    921799 100029"/>
    <x v="1602"/>
    <n v="4000"/>
    <n v="4000"/>
    <s v="貯蔵"/>
    <x v="1"/>
    <s v="01-27-03-06"/>
  </r>
  <r>
    <s v="    921799 100030"/>
    <x v="1602"/>
    <n v="4000"/>
    <n v="4000"/>
    <s v="貯蔵"/>
    <x v="1"/>
    <s v="01-27-03-06"/>
  </r>
  <r>
    <s v="    921799 100031"/>
    <x v="1602"/>
    <n v="4000"/>
    <n v="4000"/>
    <s v="貯蔵"/>
    <x v="1"/>
    <s v="01-27-03-06"/>
  </r>
  <r>
    <s v="    921807 100184"/>
    <x v="1603"/>
    <n v="1000"/>
    <n v="1000"/>
    <s v="受入"/>
    <x v="8"/>
    <s v="16-51-01-01"/>
  </r>
  <r>
    <s v="    921843 100072"/>
    <x v="1604"/>
    <n v="2500"/>
    <n v="436"/>
    <s v="出庫"/>
    <x v="7"/>
    <s v="05-18-01-03"/>
  </r>
  <r>
    <s v="    921843 100073"/>
    <x v="1604"/>
    <n v="2500"/>
    <n v="2020"/>
    <s v="貯蔵"/>
    <x v="1"/>
    <s v="05-18-01-03"/>
  </r>
  <r>
    <s v="    921843 100075"/>
    <x v="1604"/>
    <n v="2500"/>
    <n v="2500"/>
    <s v="貯蔵"/>
    <x v="1"/>
    <s v="05-18-01-03"/>
  </r>
  <r>
    <s v="    921843 100076"/>
    <x v="1604"/>
    <n v="2500"/>
    <n v="2500"/>
    <s v="貯蔵"/>
    <x v="1"/>
    <s v="05-18-01-03"/>
  </r>
  <r>
    <s v="    921888 100071"/>
    <x v="1605"/>
    <n v="2000"/>
    <n v="1082"/>
    <s v="貯蔵"/>
    <x v="1"/>
    <s v="05-18-01-05"/>
  </r>
  <r>
    <s v="    921888 100073"/>
    <x v="1605"/>
    <n v="2000"/>
    <n v="1879"/>
    <s v="貯蔵"/>
    <x v="1"/>
    <s v="05-18-01-05"/>
  </r>
  <r>
    <s v="    922174 100023"/>
    <x v="1606"/>
    <n v="2500"/>
    <n v="1602"/>
    <s v="貯蔵"/>
    <x v="1"/>
    <s v="21-02-01-01"/>
  </r>
  <r>
    <s v="    922183 100113"/>
    <x v="1607"/>
    <n v="4000"/>
    <n v="7"/>
    <s v="生産終了"/>
    <x v="0"/>
    <s v="20-01-02-01"/>
  </r>
  <r>
    <s v="    922183 100114"/>
    <x v="1607"/>
    <n v="4000"/>
    <n v="144"/>
    <s v="生産終了"/>
    <x v="4"/>
    <s v="20-01-02-01"/>
  </r>
  <r>
    <s v="    922183 100115"/>
    <x v="1607"/>
    <n v="4000"/>
    <n v="1106"/>
    <s v="出庫"/>
    <x v="7"/>
    <s v="20-01-02-01"/>
  </r>
  <r>
    <s v="    922183 100116"/>
    <x v="1607"/>
    <n v="4000"/>
    <n v="4000"/>
    <s v="出庫"/>
    <x v="6"/>
    <s v="20-01-02-01"/>
  </r>
  <r>
    <s v="    922183 100117"/>
    <x v="1607"/>
    <n v="4000"/>
    <n v="3760"/>
    <s v="貯蔵"/>
    <x v="1"/>
    <s v="20-01-02-01"/>
  </r>
  <r>
    <s v="    922183 100118"/>
    <x v="1607"/>
    <n v="4000"/>
    <n v="3280"/>
    <s v="生産終了"/>
    <x v="0"/>
    <s v="20-01-02-01"/>
  </r>
  <r>
    <s v="    922183 100119"/>
    <x v="1607"/>
    <n v="4000"/>
    <n v="2774"/>
    <s v="生産終了"/>
    <x v="0"/>
    <s v="20-01-02-01"/>
  </r>
  <r>
    <s v="    922183 100120"/>
    <x v="1607"/>
    <n v="4000"/>
    <n v="3470"/>
    <s v="貯蔵"/>
    <x v="1"/>
    <s v="20-01-02-01"/>
  </r>
  <r>
    <s v="    922183 100121"/>
    <x v="1607"/>
    <n v="4000"/>
    <n v="3880"/>
    <s v="貯蔵"/>
    <x v="1"/>
    <s v="20-01-02-01"/>
  </r>
  <r>
    <s v="    922183 100122"/>
    <x v="1607"/>
    <n v="4000"/>
    <n v="4000"/>
    <s v="出庫"/>
    <x v="6"/>
    <s v="20-01-02-01"/>
  </r>
  <r>
    <s v="    922183 100123"/>
    <x v="1607"/>
    <n v="4000"/>
    <n v="4000"/>
    <s v="貯蔵"/>
    <x v="1"/>
    <s v="20-01-02-01"/>
  </r>
  <r>
    <s v="    922183 100124"/>
    <x v="1607"/>
    <n v="4000"/>
    <n v="4000"/>
    <s v="貯蔵"/>
    <x v="1"/>
    <s v="20-01-02-01"/>
  </r>
  <r>
    <s v="    922183 100125"/>
    <x v="1607"/>
    <n v="4000"/>
    <n v="4000"/>
    <s v="貯蔵"/>
    <x v="1"/>
    <s v="20-01-02-01"/>
  </r>
  <r>
    <s v="    922183 100126"/>
    <x v="1607"/>
    <n v="4000"/>
    <n v="4000"/>
    <s v="貯蔵"/>
    <x v="1"/>
    <s v="20-01-02-01"/>
  </r>
  <r>
    <s v="    922183 100127"/>
    <x v="1607"/>
    <n v="4000"/>
    <n v="4000"/>
    <s v="貯蔵"/>
    <x v="1"/>
    <s v="20-01-02-01"/>
  </r>
  <r>
    <s v="    922183 100128"/>
    <x v="1607"/>
    <n v="4000"/>
    <n v="4000"/>
    <s v="貯蔵"/>
    <x v="1"/>
    <s v="20-01-02-01"/>
  </r>
  <r>
    <s v="    922183 100129"/>
    <x v="1607"/>
    <n v="4000"/>
    <n v="4000"/>
    <s v="貯蔵"/>
    <x v="1"/>
    <s v="20-01-02-01"/>
  </r>
  <r>
    <s v="    922192 100271"/>
    <x v="1608"/>
    <n v="4000"/>
    <n v="1079"/>
    <s v="出庫"/>
    <x v="7"/>
    <s v="20-01-02-02"/>
  </r>
  <r>
    <s v="    922192 100273"/>
    <x v="1608"/>
    <n v="4000"/>
    <n v="4"/>
    <s v="生産終了"/>
    <x v="10"/>
    <s v="20-01-02-02"/>
  </r>
  <r>
    <s v="    922192 100274"/>
    <x v="1608"/>
    <n v="4000"/>
    <n v="2844"/>
    <s v="出庫"/>
    <x v="7"/>
    <s v="20-01-02-02"/>
  </r>
  <r>
    <s v="    922192 100280"/>
    <x v="1608"/>
    <n v="4000"/>
    <n v="3493"/>
    <s v="生産終了"/>
    <x v="4"/>
    <s v="20-01-02-02"/>
  </r>
  <r>
    <s v="    922192 100281"/>
    <x v="1608"/>
    <n v="4000"/>
    <n v="3880"/>
    <s v="貯蔵"/>
    <x v="1"/>
    <s v="20-01-02-02"/>
  </r>
  <r>
    <s v="    922192 100283"/>
    <x v="1608"/>
    <n v="4000"/>
    <n v="3944"/>
    <s v="生産終了"/>
    <x v="0"/>
    <s v="20-01-02-02"/>
  </r>
  <r>
    <s v="    922192 100286"/>
    <x v="1608"/>
    <n v="4000"/>
    <n v="3916"/>
    <s v="貯蔵"/>
    <x v="1"/>
    <s v="20-01-02-02"/>
  </r>
  <r>
    <s v="    922192 100287"/>
    <x v="1608"/>
    <n v="4000"/>
    <n v="930"/>
    <s v="生産終了"/>
    <x v="0"/>
    <s v="20-01-02-02"/>
  </r>
  <r>
    <s v="    922192 100288"/>
    <x v="1608"/>
    <n v="4000"/>
    <n v="4000"/>
    <s v="出庫"/>
    <x v="6"/>
    <s v="20-01-02-02"/>
  </r>
  <r>
    <s v="    922192 100289"/>
    <x v="1608"/>
    <n v="4000"/>
    <n v="4000"/>
    <s v="貯蔵"/>
    <x v="1"/>
    <s v="20-01-02-02"/>
  </r>
  <r>
    <s v="    922192 100290"/>
    <x v="1608"/>
    <n v="4000"/>
    <n v="4000"/>
    <s v="貯蔵"/>
    <x v="1"/>
    <s v="20-01-02-02"/>
  </r>
  <r>
    <s v="    922192 100291"/>
    <x v="1608"/>
    <n v="4000"/>
    <n v="4000"/>
    <s v="貯蔵"/>
    <x v="1"/>
    <s v="20-01-02-02"/>
  </r>
  <r>
    <s v="    922192 100292"/>
    <x v="1608"/>
    <n v="4000"/>
    <n v="4000"/>
    <s v="貯蔵"/>
    <x v="1"/>
    <s v="20-01-02-02"/>
  </r>
  <r>
    <s v="    922192 100293"/>
    <x v="1608"/>
    <n v="4000"/>
    <n v="4000"/>
    <s v="貯蔵"/>
    <x v="1"/>
    <s v="20-01-02-02"/>
  </r>
  <r>
    <s v="    922192 100294"/>
    <x v="1608"/>
    <n v="4000"/>
    <n v="4000"/>
    <s v="貯蔵"/>
    <x v="1"/>
    <s v="20-01-02-02"/>
  </r>
  <r>
    <s v="    922192 100295"/>
    <x v="1608"/>
    <n v="4000"/>
    <n v="4000"/>
    <s v="貯蔵"/>
    <x v="1"/>
    <s v="20-01-02-02"/>
  </r>
  <r>
    <s v="    922192 100296"/>
    <x v="1608"/>
    <n v="4000"/>
    <n v="4000"/>
    <s v="貯蔵"/>
    <x v="1"/>
    <s v="20-01-02-02"/>
  </r>
  <r>
    <s v="    922192 100297"/>
    <x v="1608"/>
    <n v="4000"/>
    <n v="4000"/>
    <s v="貯蔵"/>
    <x v="1"/>
    <s v="20-01-02-02"/>
  </r>
  <r>
    <s v="    922192 100298"/>
    <x v="1608"/>
    <n v="4000"/>
    <n v="4000"/>
    <s v="貯蔵"/>
    <x v="1"/>
    <s v="20-01-02-02"/>
  </r>
  <r>
    <s v="    922192 100299"/>
    <x v="1608"/>
    <n v="4000"/>
    <n v="4000"/>
    <s v="貯蔵"/>
    <x v="1"/>
    <s v="20-01-02-02"/>
  </r>
  <r>
    <s v="    922192 100300"/>
    <x v="1608"/>
    <n v="4000"/>
    <n v="4000"/>
    <s v="貯蔵"/>
    <x v="1"/>
    <s v="20-01-02-02"/>
  </r>
  <r>
    <s v="    922192 100301"/>
    <x v="1608"/>
    <n v="4000"/>
    <n v="4000"/>
    <s v="貯蔵"/>
    <x v="1"/>
    <s v="20-01-02-02"/>
  </r>
  <r>
    <s v="    922192 100302"/>
    <x v="1608"/>
    <n v="4000"/>
    <n v="4000"/>
    <s v="貯蔵"/>
    <x v="1"/>
    <s v="20-01-02-02"/>
  </r>
  <r>
    <s v="    922209 100033"/>
    <x v="1609"/>
    <n v="2000"/>
    <n v="579"/>
    <s v="貯蔵"/>
    <x v="1"/>
    <s v="20-01-02-03"/>
  </r>
  <r>
    <s v="    922209 100035"/>
    <x v="1609"/>
    <n v="2000"/>
    <n v="1556"/>
    <s v="生産終了"/>
    <x v="4"/>
    <s v="20-01-02-03"/>
  </r>
  <r>
    <s v="    922209 100036"/>
    <x v="1609"/>
    <n v="2000"/>
    <n v="2544"/>
    <s v="貯蔵"/>
    <x v="1"/>
    <s v="20-01-02-03"/>
  </r>
  <r>
    <s v="    922209 100038"/>
    <x v="1609"/>
    <n v="2000"/>
    <n v="1424"/>
    <s v="貯蔵"/>
    <x v="1"/>
    <s v="20-01-02-03"/>
  </r>
  <r>
    <s v="    922209 100040"/>
    <x v="1609"/>
    <n v="2000"/>
    <n v="2000"/>
    <s v="出庫"/>
    <x v="6"/>
    <s v="20-01-02-03"/>
  </r>
  <r>
    <s v="    922209 100041"/>
    <x v="1609"/>
    <n v="2000"/>
    <n v="2000"/>
    <s v="出庫"/>
    <x v="6"/>
    <s v="20-01-02-03"/>
  </r>
  <r>
    <s v="    922209 100042"/>
    <x v="1609"/>
    <n v="2000"/>
    <n v="2000"/>
    <s v="貯蔵"/>
    <x v="1"/>
    <s v="20-01-02-03"/>
  </r>
  <r>
    <s v="    922316 100145"/>
    <x v="1610"/>
    <n v="2500"/>
    <n v="211"/>
    <s v="生産終了"/>
    <x v="4"/>
    <s v="01-27-04-01"/>
  </r>
  <r>
    <s v="    922316 100154"/>
    <x v="1610"/>
    <n v="2500"/>
    <n v="1650"/>
    <s v="貯蔵"/>
    <x v="1"/>
    <s v="01-27-04-01"/>
  </r>
  <r>
    <s v="    922316 100155"/>
    <x v="1610"/>
    <n v="2500"/>
    <n v="864"/>
    <s v="生産終了"/>
    <x v="0"/>
    <s v="01-27-04-01"/>
  </r>
  <r>
    <s v="    922316 100156"/>
    <x v="1610"/>
    <n v="2500"/>
    <n v="2020"/>
    <s v="貯蔵"/>
    <x v="1"/>
    <s v="01-27-04-01"/>
  </r>
  <r>
    <s v="    922316 100157"/>
    <x v="1610"/>
    <n v="2500"/>
    <n v="2500"/>
    <s v="貯蔵"/>
    <x v="1"/>
    <s v="01-27-04-01"/>
  </r>
  <r>
    <s v="    922316 100158"/>
    <x v="1610"/>
    <n v="2500"/>
    <n v="2500"/>
    <s v="貯蔵"/>
    <x v="1"/>
    <s v="01-27-04-01"/>
  </r>
  <r>
    <s v="    922316 100159"/>
    <x v="1610"/>
    <n v="2500"/>
    <n v="2500"/>
    <s v="貯蔵"/>
    <x v="1"/>
    <s v="01-27-04-01"/>
  </r>
  <r>
    <s v="    922316 100160"/>
    <x v="1610"/>
    <n v="2500"/>
    <n v="2500"/>
    <s v="貯蔵"/>
    <x v="1"/>
    <s v="01-27-04-01"/>
  </r>
  <r>
    <s v="    922316 100161"/>
    <x v="1610"/>
    <n v="2500"/>
    <n v="2500"/>
    <s v="貯蔵"/>
    <x v="1"/>
    <s v="01-27-04-01"/>
  </r>
  <r>
    <s v="    922316 100162"/>
    <x v="1610"/>
    <n v="2500"/>
    <n v="2500"/>
    <s v="貯蔵"/>
    <x v="1"/>
    <s v="01-27-04-01"/>
  </r>
  <r>
    <s v="    922316 100163"/>
    <x v="1610"/>
    <n v="2500"/>
    <n v="2500"/>
    <s v="貯蔵"/>
    <x v="1"/>
    <s v="01-27-04-01"/>
  </r>
  <r>
    <s v="    922316 100164"/>
    <x v="1610"/>
    <n v="2500"/>
    <n v="2500"/>
    <s v="貯蔵"/>
    <x v="1"/>
    <s v="01-27-04-01"/>
  </r>
  <r>
    <s v="    922316 100165"/>
    <x v="1610"/>
    <n v="2500"/>
    <n v="2500"/>
    <s v="貯蔵"/>
    <x v="1"/>
    <s v="01-27-04-01"/>
  </r>
  <r>
    <s v="    922316 100166"/>
    <x v="1610"/>
    <n v="2500"/>
    <n v="2500"/>
    <s v="貯蔵"/>
    <x v="1"/>
    <s v="01-27-04-01"/>
  </r>
  <r>
    <s v="    922316 100167"/>
    <x v="1610"/>
    <n v="2500"/>
    <n v="2500"/>
    <s v="貯蔵"/>
    <x v="1"/>
    <s v="01-27-04-01"/>
  </r>
  <r>
    <s v="    922316 100168"/>
    <x v="1610"/>
    <n v="2500"/>
    <n v="2500"/>
    <s v="貯蔵"/>
    <x v="1"/>
    <s v="01-27-04-01"/>
  </r>
  <r>
    <s v="    922388 100019"/>
    <x v="1611"/>
    <n v="3000"/>
    <n v="2161"/>
    <s v="貯蔵"/>
    <x v="1"/>
    <s v="05-18-01-06"/>
  </r>
  <r>
    <s v="    922405 100013"/>
    <x v="1612"/>
    <n v="3000"/>
    <n v="2265"/>
    <s v="貯蔵"/>
    <x v="1"/>
    <s v="21-02-01-02"/>
  </r>
  <r>
    <s v="    922405 100015"/>
    <x v="1612"/>
    <n v="3000"/>
    <n v="2940"/>
    <s v="貯蔵"/>
    <x v="1"/>
    <s v="21-02-01-02"/>
  </r>
  <r>
    <s v="    922405 100017"/>
    <x v="1612"/>
    <n v="3000"/>
    <n v="3000"/>
    <s v="貯蔵"/>
    <x v="1"/>
    <s v="21-02-01-02"/>
  </r>
  <r>
    <s v="    922414 100007"/>
    <x v="1613"/>
    <n v="5000"/>
    <n v="4742"/>
    <s v="貯蔵"/>
    <x v="1"/>
    <s v="05-18-02-01"/>
  </r>
  <r>
    <s v="    922414 100009"/>
    <x v="1613"/>
    <n v="5000"/>
    <n v="4990"/>
    <s v="貯蔵"/>
    <x v="1"/>
    <s v="05-18-02-01"/>
  </r>
  <r>
    <s v="    922423 101375"/>
    <x v="1614"/>
    <n v="500"/>
    <n v="14"/>
    <s v="貯蔵"/>
    <x v="1"/>
    <s v="02-37-01-01"/>
  </r>
  <r>
    <s v="    922423 101376"/>
    <x v="1614"/>
    <n v="500"/>
    <n v="500"/>
    <s v="出庫"/>
    <x v="7"/>
    <s v="02-37-01-01"/>
  </r>
  <r>
    <s v="    922423 101377"/>
    <x v="1614"/>
    <n v="500"/>
    <n v="500"/>
    <s v="貯蔵"/>
    <x v="1"/>
    <s v="02-37-01-01"/>
  </r>
  <r>
    <s v="    922423 101378"/>
    <x v="1614"/>
    <n v="500"/>
    <n v="500"/>
    <s v="貯蔵"/>
    <x v="1"/>
    <s v="02-37-01-01"/>
  </r>
  <r>
    <s v="    922423 101379"/>
    <x v="1614"/>
    <n v="500"/>
    <n v="500"/>
    <s v="貯蔵"/>
    <x v="1"/>
    <s v="02-37-01-01"/>
  </r>
  <r>
    <s v="    922423 101380"/>
    <x v="1614"/>
    <n v="500"/>
    <n v="500"/>
    <s v="貯蔵"/>
    <x v="1"/>
    <s v="02-37-01-01"/>
  </r>
  <r>
    <s v="    922423 101381"/>
    <x v="1614"/>
    <n v="500"/>
    <n v="500"/>
    <s v="貯蔵"/>
    <x v="1"/>
    <s v="02-37-01-01"/>
  </r>
  <r>
    <s v="    922423 101382"/>
    <x v="1614"/>
    <n v="500"/>
    <n v="500"/>
    <s v="貯蔵"/>
    <x v="1"/>
    <s v="02-37-01-01"/>
  </r>
  <r>
    <s v="    922423 101383"/>
    <x v="1614"/>
    <n v="500"/>
    <n v="500"/>
    <s v="貯蔵"/>
    <x v="1"/>
    <s v="02-37-01-01"/>
  </r>
  <r>
    <s v="    922423 101384"/>
    <x v="1614"/>
    <n v="500"/>
    <n v="500"/>
    <s v="貯蔵"/>
    <x v="1"/>
    <s v="02-37-01-01"/>
  </r>
  <r>
    <s v="    922423 101385"/>
    <x v="1614"/>
    <n v="500"/>
    <n v="500"/>
    <s v="貯蔵"/>
    <x v="1"/>
    <s v="02-37-01-01"/>
  </r>
  <r>
    <s v="    922423 101386"/>
    <x v="1614"/>
    <n v="500"/>
    <n v="500"/>
    <s v="貯蔵"/>
    <x v="1"/>
    <s v="02-37-01-01"/>
  </r>
  <r>
    <s v="    922423 101387"/>
    <x v="1614"/>
    <n v="500"/>
    <n v="500"/>
    <s v="貯蔵"/>
    <x v="1"/>
    <s v="02-37-01-01"/>
  </r>
  <r>
    <s v="    922423 101388"/>
    <x v="1614"/>
    <n v="500"/>
    <n v="500"/>
    <s v="貯蔵"/>
    <x v="1"/>
    <s v="02-37-01-01"/>
  </r>
  <r>
    <s v="    922423 101389"/>
    <x v="1614"/>
    <n v="500"/>
    <n v="500"/>
    <s v="貯蔵"/>
    <x v="1"/>
    <s v="02-37-01-01"/>
  </r>
  <r>
    <s v="    922423 101390"/>
    <x v="1614"/>
    <n v="500"/>
    <n v="500"/>
    <s v="貯蔵"/>
    <x v="1"/>
    <s v="02-37-01-01"/>
  </r>
  <r>
    <s v="    922423 101391"/>
    <x v="1614"/>
    <n v="500"/>
    <n v="500"/>
    <s v="貯蔵"/>
    <x v="1"/>
    <s v="02-37-01-01"/>
  </r>
  <r>
    <s v="    922423 101392"/>
    <x v="1614"/>
    <n v="500"/>
    <n v="500"/>
    <s v="貯蔵"/>
    <x v="1"/>
    <s v="02-37-01-01"/>
  </r>
  <r>
    <s v="    922423 101393"/>
    <x v="1614"/>
    <n v="500"/>
    <n v="500"/>
    <s v="貯蔵"/>
    <x v="1"/>
    <s v="02-37-01-01"/>
  </r>
  <r>
    <s v="    922423 101394"/>
    <x v="1614"/>
    <n v="500"/>
    <n v="500"/>
    <s v="貯蔵"/>
    <x v="1"/>
    <s v="02-37-01-01"/>
  </r>
  <r>
    <s v="    922423 101395"/>
    <x v="1614"/>
    <n v="500"/>
    <n v="500"/>
    <s v="貯蔵"/>
    <x v="1"/>
    <s v="02-37-01-01"/>
  </r>
  <r>
    <s v="    922423 101396"/>
    <x v="1614"/>
    <n v="500"/>
    <n v="500"/>
    <s v="貯蔵"/>
    <x v="1"/>
    <s v="02-37-01-01"/>
  </r>
  <r>
    <s v="    922423 101397"/>
    <x v="1614"/>
    <n v="500"/>
    <n v="500"/>
    <s v="貯蔵"/>
    <x v="1"/>
    <s v="02-37-01-01"/>
  </r>
  <r>
    <s v="    922423 101398"/>
    <x v="1614"/>
    <n v="500"/>
    <n v="500"/>
    <s v="貯蔵"/>
    <x v="1"/>
    <s v="02-37-01-01"/>
  </r>
  <r>
    <s v="    922423 101399"/>
    <x v="1614"/>
    <n v="500"/>
    <n v="500"/>
    <s v="貯蔵"/>
    <x v="1"/>
    <s v="02-37-01-01"/>
  </r>
  <r>
    <s v="    922423 101400"/>
    <x v="1614"/>
    <n v="500"/>
    <n v="500"/>
    <s v="貯蔵"/>
    <x v="1"/>
    <s v="02-37-01-01"/>
  </r>
  <r>
    <s v="    922423 101401"/>
    <x v="1614"/>
    <n v="500"/>
    <n v="500"/>
    <s v="貯蔵"/>
    <x v="1"/>
    <s v="02-37-01-01"/>
  </r>
  <r>
    <s v="    922423 101402"/>
    <x v="1614"/>
    <n v="500"/>
    <n v="500"/>
    <s v="貯蔵"/>
    <x v="1"/>
    <s v="02-37-01-01"/>
  </r>
  <r>
    <s v="    922423 101403"/>
    <x v="1614"/>
    <n v="500"/>
    <n v="500"/>
    <s v="貯蔵"/>
    <x v="1"/>
    <s v="02-37-01-01"/>
  </r>
  <r>
    <s v="    922423 101404"/>
    <x v="1614"/>
    <n v="500"/>
    <n v="500"/>
    <s v="貯蔵"/>
    <x v="1"/>
    <s v="02-37-01-01"/>
  </r>
  <r>
    <s v="    922423 101405"/>
    <x v="1614"/>
    <n v="500"/>
    <n v="500"/>
    <s v="貯蔵"/>
    <x v="1"/>
    <s v="02-37-01-01"/>
  </r>
  <r>
    <s v="    922423 101406"/>
    <x v="1614"/>
    <n v="500"/>
    <n v="500"/>
    <s v="貯蔵"/>
    <x v="1"/>
    <s v="02-37-01-01"/>
  </r>
  <r>
    <s v="    922423 101407"/>
    <x v="1614"/>
    <n v="500"/>
    <n v="500"/>
    <s v="貯蔵"/>
    <x v="1"/>
    <s v="02-37-01-01"/>
  </r>
  <r>
    <s v="    922423 101408"/>
    <x v="1614"/>
    <n v="500"/>
    <n v="500"/>
    <s v="貯蔵"/>
    <x v="1"/>
    <s v="02-37-01-01"/>
  </r>
  <r>
    <s v="    922423 101409"/>
    <x v="1614"/>
    <n v="500"/>
    <n v="500"/>
    <s v="貯蔵"/>
    <x v="1"/>
    <s v="02-37-01-01"/>
  </r>
  <r>
    <s v="    922423 101410"/>
    <x v="1614"/>
    <n v="500"/>
    <n v="500"/>
    <s v="貯蔵"/>
    <x v="1"/>
    <s v="02-37-01-01"/>
  </r>
  <r>
    <s v="    922423 101411"/>
    <x v="1614"/>
    <n v="500"/>
    <n v="500"/>
    <s v="貯蔵"/>
    <x v="1"/>
    <s v="02-37-01-01"/>
  </r>
  <r>
    <s v="    922423 101412"/>
    <x v="1614"/>
    <n v="500"/>
    <n v="500"/>
    <s v="貯蔵"/>
    <x v="1"/>
    <s v="02-37-01-01"/>
  </r>
  <r>
    <s v="    922423 101413"/>
    <x v="1614"/>
    <n v="500"/>
    <n v="500"/>
    <s v="貯蔵"/>
    <x v="1"/>
    <s v="02-37-01-01"/>
  </r>
  <r>
    <s v="    922423 101414"/>
    <x v="1614"/>
    <n v="500"/>
    <n v="500"/>
    <s v="貯蔵"/>
    <x v="1"/>
    <s v="02-37-01-01"/>
  </r>
  <r>
    <s v="    922423 101415"/>
    <x v="1614"/>
    <n v="500"/>
    <n v="500"/>
    <s v="貯蔵"/>
    <x v="1"/>
    <s v="02-37-01-01"/>
  </r>
  <r>
    <s v="    922423 101416"/>
    <x v="1614"/>
    <n v="500"/>
    <n v="500"/>
    <s v="貯蔵"/>
    <x v="1"/>
    <s v="02-37-01-01"/>
  </r>
  <r>
    <s v="    922423 101417"/>
    <x v="1614"/>
    <n v="500"/>
    <n v="500"/>
    <s v="貯蔵"/>
    <x v="1"/>
    <s v="02-37-01-01"/>
  </r>
  <r>
    <s v="    922423 101418"/>
    <x v="1614"/>
    <n v="500"/>
    <n v="500"/>
    <s v="貯蔵"/>
    <x v="1"/>
    <s v="02-37-01-01"/>
  </r>
  <r>
    <s v="    922423 101419"/>
    <x v="1614"/>
    <n v="500"/>
    <n v="500"/>
    <s v="貯蔵"/>
    <x v="1"/>
    <s v="02-37-01-01"/>
  </r>
  <r>
    <s v="    922423 101420"/>
    <x v="1614"/>
    <n v="500"/>
    <n v="500"/>
    <s v="貯蔵"/>
    <x v="1"/>
    <s v="02-37-01-01"/>
  </r>
  <r>
    <s v="    922423 101421"/>
    <x v="1614"/>
    <n v="500"/>
    <n v="500"/>
    <s v="貯蔵"/>
    <x v="1"/>
    <s v="02-37-01-01"/>
  </r>
  <r>
    <s v="    922423 101422"/>
    <x v="1614"/>
    <n v="500"/>
    <n v="500"/>
    <s v="貯蔵"/>
    <x v="1"/>
    <s v="02-37-01-01"/>
  </r>
  <r>
    <s v="    922423 101423"/>
    <x v="1614"/>
    <n v="500"/>
    <n v="500"/>
    <s v="貯蔵"/>
    <x v="1"/>
    <s v="02-37-01-01"/>
  </r>
  <r>
    <s v="    922423 101424"/>
    <x v="1614"/>
    <n v="500"/>
    <n v="500"/>
    <s v="貯蔵"/>
    <x v="1"/>
    <s v="02-37-01-01"/>
  </r>
  <r>
    <s v="    922423 101425"/>
    <x v="1614"/>
    <n v="500"/>
    <n v="500"/>
    <s v="貯蔵"/>
    <x v="1"/>
    <s v="02-37-01-01"/>
  </r>
  <r>
    <s v="    922423 101426"/>
    <x v="1614"/>
    <n v="500"/>
    <n v="500"/>
    <s v="貯蔵"/>
    <x v="1"/>
    <s v="02-37-01-01"/>
  </r>
  <r>
    <s v="    922423 101427"/>
    <x v="1614"/>
    <n v="500"/>
    <n v="500"/>
    <s v="貯蔵"/>
    <x v="1"/>
    <s v="02-37-01-01"/>
  </r>
  <r>
    <s v="    922423 101428"/>
    <x v="1614"/>
    <n v="500"/>
    <n v="500"/>
    <s v="貯蔵"/>
    <x v="1"/>
    <s v="02-37-01-01"/>
  </r>
  <r>
    <s v="    922423 101429"/>
    <x v="1614"/>
    <n v="500"/>
    <n v="500"/>
    <s v="貯蔵"/>
    <x v="1"/>
    <s v="02-37-01-01"/>
  </r>
  <r>
    <s v="    922423 101430"/>
    <x v="1614"/>
    <n v="500"/>
    <n v="500"/>
    <s v="貯蔵"/>
    <x v="1"/>
    <s v="02-37-01-01"/>
  </r>
  <r>
    <s v="    922423 101431"/>
    <x v="1614"/>
    <n v="500"/>
    <n v="500"/>
    <s v="貯蔵"/>
    <x v="1"/>
    <s v="02-37-01-01"/>
  </r>
  <r>
    <s v="    922423 101432"/>
    <x v="1614"/>
    <n v="500"/>
    <n v="500"/>
    <s v="貯蔵"/>
    <x v="1"/>
    <s v="02-37-01-01"/>
  </r>
  <r>
    <s v="    922423 101433"/>
    <x v="1614"/>
    <n v="500"/>
    <n v="500"/>
    <s v="貯蔵"/>
    <x v="1"/>
    <s v="02-37-01-01"/>
  </r>
  <r>
    <s v="    922423 101434"/>
    <x v="1614"/>
    <n v="500"/>
    <n v="500"/>
    <s v="貯蔵"/>
    <x v="1"/>
    <s v="02-37-01-01"/>
  </r>
  <r>
    <s v="    922423 101435"/>
    <x v="1614"/>
    <n v="500"/>
    <n v="500"/>
    <s v="貯蔵"/>
    <x v="1"/>
    <s v="02-37-01-01"/>
  </r>
  <r>
    <s v="    922423 101436"/>
    <x v="1614"/>
    <n v="500"/>
    <n v="500"/>
    <s v="貯蔵"/>
    <x v="1"/>
    <s v="02-37-01-01"/>
  </r>
  <r>
    <s v="    922423 101437"/>
    <x v="1614"/>
    <n v="500"/>
    <n v="500"/>
    <s v="貯蔵"/>
    <x v="1"/>
    <s v="02-37-01-01"/>
  </r>
  <r>
    <s v="    922423 101438"/>
    <x v="1614"/>
    <n v="500"/>
    <n v="500"/>
    <s v="貯蔵"/>
    <x v="1"/>
    <s v="02-37-01-01"/>
  </r>
  <r>
    <s v="    922423 101439"/>
    <x v="1614"/>
    <n v="500"/>
    <n v="500"/>
    <s v="貯蔵"/>
    <x v="1"/>
    <s v="02-37-01-01"/>
  </r>
  <r>
    <s v="    922423 101440"/>
    <x v="1614"/>
    <n v="500"/>
    <n v="500"/>
    <s v="貯蔵"/>
    <x v="1"/>
    <s v="02-37-01-01"/>
  </r>
  <r>
    <s v="    922423 101441"/>
    <x v="1614"/>
    <n v="500"/>
    <n v="500"/>
    <s v="貯蔵"/>
    <x v="1"/>
    <s v="02-37-01-01"/>
  </r>
  <r>
    <s v="    922423 101442"/>
    <x v="1614"/>
    <n v="500"/>
    <n v="500"/>
    <s v="貯蔵"/>
    <x v="1"/>
    <s v="02-37-01-01"/>
  </r>
  <r>
    <s v="    922423 101443"/>
    <x v="1614"/>
    <n v="500"/>
    <n v="500"/>
    <s v="貯蔵"/>
    <x v="1"/>
    <s v="02-37-01-01"/>
  </r>
  <r>
    <s v="    922423 101444"/>
    <x v="1614"/>
    <n v="500"/>
    <n v="500"/>
    <s v="貯蔵"/>
    <x v="1"/>
    <s v="02-37-01-01"/>
  </r>
  <r>
    <s v="    922423 101445"/>
    <x v="1614"/>
    <n v="500"/>
    <n v="500"/>
    <s v="貯蔵"/>
    <x v="1"/>
    <s v="02-37-01-01"/>
  </r>
  <r>
    <s v="    922423 101446"/>
    <x v="1614"/>
    <n v="500"/>
    <n v="500"/>
    <s v="貯蔵"/>
    <x v="1"/>
    <s v="02-37-01-01"/>
  </r>
  <r>
    <s v="    922423 101447"/>
    <x v="1614"/>
    <n v="500"/>
    <n v="500"/>
    <s v="貯蔵"/>
    <x v="1"/>
    <s v="02-37-01-01"/>
  </r>
  <r>
    <s v="    922423 101448"/>
    <x v="1614"/>
    <n v="500"/>
    <n v="500"/>
    <s v="貯蔵"/>
    <x v="1"/>
    <s v="02-37-01-01"/>
  </r>
  <r>
    <s v="    922423 101449"/>
    <x v="1614"/>
    <n v="500"/>
    <n v="500"/>
    <s v="貯蔵"/>
    <x v="1"/>
    <s v="02-37-01-01"/>
  </r>
  <r>
    <s v="    922423 101450"/>
    <x v="1614"/>
    <n v="500"/>
    <n v="500"/>
    <s v="貯蔵"/>
    <x v="1"/>
    <s v="02-37-01-01"/>
  </r>
  <r>
    <s v="    922423 101451"/>
    <x v="1614"/>
    <n v="500"/>
    <n v="500"/>
    <s v="貯蔵"/>
    <x v="1"/>
    <s v="02-37-01-01"/>
  </r>
  <r>
    <s v="    922423 101452"/>
    <x v="1614"/>
    <n v="500"/>
    <n v="500"/>
    <s v="貯蔵"/>
    <x v="1"/>
    <s v="02-37-01-01"/>
  </r>
  <r>
    <s v="    922423 101453"/>
    <x v="1614"/>
    <n v="500"/>
    <n v="500"/>
    <s v="貯蔵"/>
    <x v="1"/>
    <s v="02-37-01-01"/>
  </r>
  <r>
    <s v="    922423 101454"/>
    <x v="1614"/>
    <n v="500"/>
    <n v="500"/>
    <s v="貯蔵"/>
    <x v="1"/>
    <s v="02-37-01-01"/>
  </r>
  <r>
    <s v="    922423 101455"/>
    <x v="1614"/>
    <n v="500"/>
    <n v="500"/>
    <s v="貯蔵"/>
    <x v="1"/>
    <s v="02-37-01-01"/>
  </r>
  <r>
    <s v="    922423 101456"/>
    <x v="1614"/>
    <n v="500"/>
    <n v="500"/>
    <s v="貯蔵"/>
    <x v="1"/>
    <s v="02-37-01-01"/>
  </r>
  <r>
    <s v="    922423 101457"/>
    <x v="1614"/>
    <n v="500"/>
    <n v="500"/>
    <s v="貯蔵"/>
    <x v="1"/>
    <s v="02-37-01-01"/>
  </r>
  <r>
    <s v="    922423 101458"/>
    <x v="1614"/>
    <n v="500"/>
    <n v="500"/>
    <s v="貯蔵"/>
    <x v="1"/>
    <s v="02-37-01-01"/>
  </r>
  <r>
    <s v="    922423 101459"/>
    <x v="1614"/>
    <n v="500"/>
    <n v="500"/>
    <s v="貯蔵"/>
    <x v="1"/>
    <s v="02-37-01-01"/>
  </r>
  <r>
    <s v="    922423 101460"/>
    <x v="1614"/>
    <n v="500"/>
    <n v="500"/>
    <s v="貯蔵"/>
    <x v="1"/>
    <s v="02-37-01-01"/>
  </r>
  <r>
    <s v="    922423 101461"/>
    <x v="1614"/>
    <n v="500"/>
    <n v="500"/>
    <s v="貯蔵"/>
    <x v="1"/>
    <s v="02-37-01-01"/>
  </r>
  <r>
    <s v="    922423 101482"/>
    <x v="1614"/>
    <n v="500"/>
    <n v="500"/>
    <s v="貯蔵"/>
    <x v="1"/>
    <s v="02-37-01-01"/>
  </r>
  <r>
    <s v="    922423 101483"/>
    <x v="1614"/>
    <n v="500"/>
    <n v="500"/>
    <s v="貯蔵"/>
    <x v="1"/>
    <s v="02-37-01-01"/>
  </r>
  <r>
    <s v="    922423 101484"/>
    <x v="1614"/>
    <n v="500"/>
    <n v="500"/>
    <s v="貯蔵"/>
    <x v="1"/>
    <s v="02-37-01-01"/>
  </r>
  <r>
    <s v="    922423 101485"/>
    <x v="1614"/>
    <n v="500"/>
    <n v="500"/>
    <s v="貯蔵"/>
    <x v="1"/>
    <s v="02-37-01-01"/>
  </r>
  <r>
    <s v="    922423 101486"/>
    <x v="1614"/>
    <n v="500"/>
    <n v="500"/>
    <s v="貯蔵"/>
    <x v="1"/>
    <s v="02-37-01-01"/>
  </r>
  <r>
    <s v="    922423 101487"/>
    <x v="1614"/>
    <n v="500"/>
    <n v="500"/>
    <s v="貯蔵"/>
    <x v="1"/>
    <s v="02-37-01-01"/>
  </r>
  <r>
    <s v="    922423 101488"/>
    <x v="1614"/>
    <n v="500"/>
    <n v="500"/>
    <s v="貯蔵"/>
    <x v="1"/>
    <s v="02-37-01-01"/>
  </r>
  <r>
    <s v="    922423 101489"/>
    <x v="1614"/>
    <n v="500"/>
    <n v="500"/>
    <s v="貯蔵"/>
    <x v="1"/>
    <s v="02-37-01-01"/>
  </r>
  <r>
    <s v="    922423 101490"/>
    <x v="1614"/>
    <n v="500"/>
    <n v="500"/>
    <s v="貯蔵"/>
    <x v="1"/>
    <s v="02-37-01-01"/>
  </r>
  <r>
    <s v="    922423 101491"/>
    <x v="1614"/>
    <n v="500"/>
    <n v="500"/>
    <s v="貯蔵"/>
    <x v="1"/>
    <s v="02-37-01-01"/>
  </r>
  <r>
    <s v="    922423 101492"/>
    <x v="1614"/>
    <n v="500"/>
    <n v="500"/>
    <s v="貯蔵"/>
    <x v="1"/>
    <s v="02-37-01-01"/>
  </r>
  <r>
    <s v="    922423 101493"/>
    <x v="1614"/>
    <n v="500"/>
    <n v="500"/>
    <s v="貯蔵"/>
    <x v="1"/>
    <s v="02-37-01-01"/>
  </r>
  <r>
    <s v="    922423 101494"/>
    <x v="1614"/>
    <n v="500"/>
    <n v="500"/>
    <s v="貯蔵"/>
    <x v="1"/>
    <s v="02-37-01-01"/>
  </r>
  <r>
    <s v="    922423 101495"/>
    <x v="1614"/>
    <n v="500"/>
    <n v="500"/>
    <s v="貯蔵"/>
    <x v="1"/>
    <s v="02-37-01-01"/>
  </r>
  <r>
    <s v="    922423 101496"/>
    <x v="1614"/>
    <n v="500"/>
    <n v="500"/>
    <s v="貯蔵"/>
    <x v="1"/>
    <s v="02-37-01-01"/>
  </r>
  <r>
    <s v="    922423 101497"/>
    <x v="1614"/>
    <n v="500"/>
    <n v="500"/>
    <s v="貯蔵"/>
    <x v="1"/>
    <s v="02-37-01-01"/>
  </r>
  <r>
    <s v="    922423 101498"/>
    <x v="1614"/>
    <n v="500"/>
    <n v="500"/>
    <s v="貯蔵"/>
    <x v="1"/>
    <s v="02-37-01-01"/>
  </r>
  <r>
    <s v="    922423 101499"/>
    <x v="1614"/>
    <n v="500"/>
    <n v="500"/>
    <s v="貯蔵"/>
    <x v="1"/>
    <s v="02-37-01-01"/>
  </r>
  <r>
    <s v="    922423 101500"/>
    <x v="1614"/>
    <n v="500"/>
    <n v="500"/>
    <s v="貯蔵"/>
    <x v="1"/>
    <s v="02-37-01-01"/>
  </r>
  <r>
    <s v="    922423 101501"/>
    <x v="1614"/>
    <n v="500"/>
    <n v="500"/>
    <s v="貯蔵"/>
    <x v="1"/>
    <s v="02-37-01-01"/>
  </r>
  <r>
    <s v="    922423 101502"/>
    <x v="1614"/>
    <n v="500"/>
    <n v="500"/>
    <s v="貯蔵"/>
    <x v="1"/>
    <s v="02-37-01-01"/>
  </r>
  <r>
    <s v="    922423 101503"/>
    <x v="1614"/>
    <n v="500"/>
    <n v="500"/>
    <s v="貯蔵"/>
    <x v="1"/>
    <s v="02-37-01-01"/>
  </r>
  <r>
    <s v="    922423 101504"/>
    <x v="1614"/>
    <n v="500"/>
    <n v="500"/>
    <s v="貯蔵"/>
    <x v="1"/>
    <s v="02-37-01-01"/>
  </r>
  <r>
    <s v="    922423 101505"/>
    <x v="1614"/>
    <n v="500"/>
    <n v="500"/>
    <s v="貯蔵"/>
    <x v="1"/>
    <s v="02-37-01-01"/>
  </r>
  <r>
    <s v="    922423 101506"/>
    <x v="1614"/>
    <n v="500"/>
    <n v="500"/>
    <s v="貯蔵"/>
    <x v="1"/>
    <s v="02-37-01-01"/>
  </r>
  <r>
    <s v="    922423 101507"/>
    <x v="1614"/>
    <n v="500"/>
    <n v="500"/>
    <s v="貯蔵"/>
    <x v="1"/>
    <s v="02-37-01-01"/>
  </r>
  <r>
    <s v="    922423 101508"/>
    <x v="1614"/>
    <n v="500"/>
    <n v="500"/>
    <s v="貯蔵"/>
    <x v="1"/>
    <s v="02-37-01-01"/>
  </r>
  <r>
    <s v="    922423 101509"/>
    <x v="1614"/>
    <n v="500"/>
    <n v="500"/>
    <s v="貯蔵"/>
    <x v="1"/>
    <s v="02-37-01-01"/>
  </r>
  <r>
    <s v="    922423 101510"/>
    <x v="1614"/>
    <n v="500"/>
    <n v="500"/>
    <s v="貯蔵"/>
    <x v="1"/>
    <s v="02-37-01-01"/>
  </r>
  <r>
    <s v="    922423 101511"/>
    <x v="1614"/>
    <n v="500"/>
    <n v="500"/>
    <s v="貯蔵"/>
    <x v="1"/>
    <s v="02-37-01-01"/>
  </r>
  <r>
    <s v="    922423 101512"/>
    <x v="1614"/>
    <n v="500"/>
    <n v="500"/>
    <s v="貯蔵"/>
    <x v="1"/>
    <s v="02-37-01-01"/>
  </r>
  <r>
    <s v="    922423 101513"/>
    <x v="1614"/>
    <n v="500"/>
    <n v="500"/>
    <s v="貯蔵"/>
    <x v="1"/>
    <s v="02-37-01-01"/>
  </r>
  <r>
    <s v="    922423 101514"/>
    <x v="1614"/>
    <n v="500"/>
    <n v="500"/>
    <s v="貯蔵"/>
    <x v="1"/>
    <s v="02-37-01-01"/>
  </r>
  <r>
    <s v="    922423 101515"/>
    <x v="1614"/>
    <n v="500"/>
    <n v="500"/>
    <s v="貯蔵"/>
    <x v="1"/>
    <s v="02-37-01-01"/>
  </r>
  <r>
    <s v="    922423 101516"/>
    <x v="1614"/>
    <n v="500"/>
    <n v="500"/>
    <s v="貯蔵"/>
    <x v="1"/>
    <s v="02-37-01-01"/>
  </r>
  <r>
    <s v="    922423 101517"/>
    <x v="1614"/>
    <n v="500"/>
    <n v="500"/>
    <s v="貯蔵"/>
    <x v="1"/>
    <s v="02-37-01-01"/>
  </r>
  <r>
    <s v="    922423 101518"/>
    <x v="1614"/>
    <n v="500"/>
    <n v="500"/>
    <s v="貯蔵"/>
    <x v="1"/>
    <s v="02-37-01-01"/>
  </r>
  <r>
    <s v="    922423 101519"/>
    <x v="1614"/>
    <n v="500"/>
    <n v="500"/>
    <s v="貯蔵"/>
    <x v="1"/>
    <s v="02-37-01-01"/>
  </r>
  <r>
    <s v="    922423 101520"/>
    <x v="1614"/>
    <n v="500"/>
    <n v="500"/>
    <s v="貯蔵"/>
    <x v="1"/>
    <s v="02-37-01-01"/>
  </r>
  <r>
    <s v="    922423 101521"/>
    <x v="1614"/>
    <n v="500"/>
    <n v="500"/>
    <s v="貯蔵"/>
    <x v="1"/>
    <s v="02-37-01-01"/>
  </r>
  <r>
    <s v="    922432 100048"/>
    <x v="1615"/>
    <n v="960"/>
    <n v="598"/>
    <s v="貯蔵"/>
    <x v="1"/>
    <s v="10-02-08-02"/>
  </r>
  <r>
    <s v="    922432 100049"/>
    <x v="1615"/>
    <n v="960"/>
    <n v="910"/>
    <s v="貯蔵"/>
    <x v="1"/>
    <s v="10-02-08-02"/>
  </r>
  <r>
    <s v="    922432 100050"/>
    <x v="1615"/>
    <n v="960"/>
    <n v="860"/>
    <s v="貯蔵"/>
    <x v="1"/>
    <s v="10-02-08-02"/>
  </r>
  <r>
    <s v="    922432 100051"/>
    <x v="1615"/>
    <n v="960"/>
    <n v="960"/>
    <s v="貯蔵"/>
    <x v="1"/>
    <s v="10-02-08-02"/>
  </r>
  <r>
    <s v="    922432 100052"/>
    <x v="1615"/>
    <n v="960"/>
    <n v="960"/>
    <s v="貯蔵"/>
    <x v="1"/>
    <s v="10-02-08-02"/>
  </r>
  <r>
    <s v="    922432 100053"/>
    <x v="1615"/>
    <n v="167"/>
    <n v="167"/>
    <s v="貯蔵"/>
    <x v="1"/>
    <s v="10-02-08-02"/>
  </r>
  <r>
    <s v="    922441B100056"/>
    <x v="1616"/>
    <n v="540"/>
    <n v="348"/>
    <s v="貯蔵"/>
    <x v="1"/>
    <s v="10-02-07-03"/>
  </r>
  <r>
    <s v="    922441B100057"/>
    <x v="1616"/>
    <n v="540"/>
    <n v="540"/>
    <s v="貯蔵"/>
    <x v="1"/>
    <s v="10-02-07-03"/>
  </r>
  <r>
    <s v="    922441B100058"/>
    <x v="1616"/>
    <n v="540"/>
    <n v="540"/>
    <s v="貯蔵"/>
    <x v="1"/>
    <s v="10-02-07-03"/>
  </r>
  <r>
    <s v="    922441B100059"/>
    <x v="1616"/>
    <n v="540"/>
    <n v="540"/>
    <s v="貯蔵"/>
    <x v="1"/>
    <s v="10-02-07-03"/>
  </r>
  <r>
    <s v="    922441B100060"/>
    <x v="1616"/>
    <n v="540"/>
    <n v="540"/>
    <s v="貯蔵"/>
    <x v="1"/>
    <s v="10-02-07-03"/>
  </r>
  <r>
    <s v="    922548 100039"/>
    <x v="1617"/>
    <n v="500"/>
    <n v="483"/>
    <s v="貯蔵"/>
    <x v="1"/>
    <s v="05-18-02-02"/>
  </r>
  <r>
    <s v="    922548 100040"/>
    <x v="1617"/>
    <n v="500"/>
    <n v="500"/>
    <s v="貯蔵"/>
    <x v="1"/>
    <s v="05-18-02-02"/>
  </r>
  <r>
    <s v="    922548 100041"/>
    <x v="1617"/>
    <n v="500"/>
    <n v="500"/>
    <s v="貯蔵"/>
    <x v="1"/>
    <s v="05-18-02-02"/>
  </r>
  <r>
    <s v="    922548 100042"/>
    <x v="1617"/>
    <n v="500"/>
    <n v="500"/>
    <s v="貯蔵"/>
    <x v="1"/>
    <s v="05-18-02-02"/>
  </r>
  <r>
    <s v="    922548 100043"/>
    <x v="1617"/>
    <n v="500"/>
    <n v="500"/>
    <s v="貯蔵"/>
    <x v="1"/>
    <s v="05-18-02-02"/>
  </r>
  <r>
    <s v="    922557 100004"/>
    <x v="1618"/>
    <n v="2000"/>
    <n v="1749"/>
    <s v="貯蔵"/>
    <x v="1"/>
    <s v="04-21-01-04"/>
  </r>
  <r>
    <s v="    922575A100014"/>
    <x v="1619"/>
    <n v="1000"/>
    <n v="604"/>
    <s v="貯蔵"/>
    <x v="1"/>
    <s v="05-19-03-01"/>
  </r>
  <r>
    <s v="    922575A100015"/>
    <x v="1619"/>
    <n v="1000"/>
    <n v="952"/>
    <s v="貯蔵"/>
    <x v="1"/>
    <s v="05-19-03-01"/>
  </r>
  <r>
    <s v="    922584A100030"/>
    <x v="1620"/>
    <n v="1000"/>
    <n v="1000"/>
    <s v="受入"/>
    <x v="8"/>
    <s v="05-19-99-99"/>
  </r>
  <r>
    <s v="    922691 000010"/>
    <x v="1621"/>
    <n v="3000"/>
    <n v="2260"/>
    <s v="貯蔵"/>
    <x v="1"/>
    <s v="08-32-01-13"/>
  </r>
  <r>
    <s v="    922815 100014"/>
    <x v="1622"/>
    <n v="3000"/>
    <n v="2424"/>
    <s v="貯蔵"/>
    <x v="1"/>
    <s v="03-10-03-05"/>
  </r>
  <r>
    <s v="    922815 100015"/>
    <x v="1622"/>
    <n v="3000"/>
    <n v="3000"/>
    <s v="貯蔵"/>
    <x v="1"/>
    <s v="03-10-03-05"/>
  </r>
  <r>
    <s v="    922815 100016"/>
    <x v="1622"/>
    <n v="3000"/>
    <n v="3000"/>
    <s v="貯蔵"/>
    <x v="1"/>
    <s v="03-10-03-05"/>
  </r>
  <r>
    <s v="    922815 100017"/>
    <x v="1622"/>
    <n v="3000"/>
    <n v="3000"/>
    <s v="貯蔵"/>
    <x v="1"/>
    <s v="03-10-03-05"/>
  </r>
  <r>
    <s v="    922815 100018"/>
    <x v="1622"/>
    <n v="3000"/>
    <n v="3000"/>
    <s v="貯蔵"/>
    <x v="1"/>
    <s v="03-10-03-05"/>
  </r>
  <r>
    <s v="    922815 100019"/>
    <x v="1622"/>
    <n v="3000"/>
    <n v="3000"/>
    <s v="貯蔵"/>
    <x v="1"/>
    <s v="03-10-03-05"/>
  </r>
  <r>
    <s v="    922815 100020"/>
    <x v="1622"/>
    <n v="3000"/>
    <n v="3000"/>
    <s v="貯蔵"/>
    <x v="1"/>
    <s v="03-10-03-05"/>
  </r>
  <r>
    <s v="    922815 100021"/>
    <x v="1622"/>
    <n v="3000"/>
    <n v="3000"/>
    <s v="貯蔵"/>
    <x v="1"/>
    <s v="03-10-03-05"/>
  </r>
  <r>
    <s v="    922913 100068"/>
    <x v="1623"/>
    <n v="4000"/>
    <n v="2318"/>
    <s v="貯蔵"/>
    <x v="1"/>
    <s v="01-27-04-02"/>
  </r>
  <r>
    <s v="    922913 100069"/>
    <x v="1623"/>
    <n v="4000"/>
    <n v="3805"/>
    <s v="貯蔵"/>
    <x v="1"/>
    <s v="01-27-04-02"/>
  </r>
  <r>
    <s v="    922913 100070"/>
    <x v="1623"/>
    <n v="4000"/>
    <n v="4000"/>
    <s v="貯蔵"/>
    <x v="1"/>
    <s v="01-27-04-02"/>
  </r>
  <r>
    <s v="    922913 100071"/>
    <x v="1623"/>
    <n v="4000"/>
    <n v="4000"/>
    <s v="貯蔵"/>
    <x v="1"/>
    <s v="01-27-04-02"/>
  </r>
  <r>
    <s v="    922976 100104"/>
    <x v="1624"/>
    <n v="800"/>
    <n v="506"/>
    <s v="貯蔵"/>
    <x v="1"/>
    <s v="01-27-05-01"/>
  </r>
  <r>
    <s v="    922976 100105"/>
    <x v="1624"/>
    <n v="800"/>
    <n v="772"/>
    <s v="貯蔵"/>
    <x v="1"/>
    <s v="01-27-05-01"/>
  </r>
  <r>
    <s v="    923003 100060"/>
    <x v="1625"/>
    <n v="3000"/>
    <n v="1752"/>
    <s v="貯蔵"/>
    <x v="1"/>
    <s v="03-10-04-01"/>
  </r>
  <r>
    <s v="    923003 100062"/>
    <x v="1625"/>
    <n v="3000"/>
    <n v="2880"/>
    <s v="貯蔵"/>
    <x v="1"/>
    <s v="03-10-04-01"/>
  </r>
  <r>
    <s v="    923164 100003"/>
    <x v="1626"/>
    <n v="963"/>
    <n v="859"/>
    <s v="貯蔵"/>
    <x v="1"/>
    <s v="03-10-04-02"/>
  </r>
  <r>
    <s v="    923173 100068"/>
    <x v="1627"/>
    <n v="1000"/>
    <n v="471"/>
    <s v="貯蔵"/>
    <x v="1"/>
    <s v="05-18-02-03"/>
  </r>
  <r>
    <s v="    923342 100005"/>
    <x v="1628"/>
    <n v="1000"/>
    <n v="306"/>
    <s v="貯蔵"/>
    <x v="1"/>
    <s v="03-10-04-03"/>
  </r>
  <r>
    <s v="    923458 100007"/>
    <x v="1629"/>
    <n v="500"/>
    <n v="423"/>
    <s v="出庫"/>
    <x v="7"/>
    <s v="05-19-03-02"/>
  </r>
  <r>
    <s v="    923458 100008"/>
    <x v="1629"/>
    <n v="500"/>
    <n v="476"/>
    <s v="貯蔵"/>
    <x v="1"/>
    <s v="05-19-03-02"/>
  </r>
  <r>
    <s v="    923502 100002"/>
    <x v="1630"/>
    <n v="1000"/>
    <n v="871"/>
    <s v="貯蔵"/>
    <x v="1"/>
    <s v="03-10-03-06"/>
  </r>
  <r>
    <s v="    923502 100003"/>
    <x v="1630"/>
    <n v="1000"/>
    <n v="1000"/>
    <s v="貯蔵"/>
    <x v="1"/>
    <s v="03-10-03-06"/>
  </r>
  <r>
    <s v="    923502 100004"/>
    <x v="1630"/>
    <n v="1000"/>
    <n v="1000"/>
    <s v="貯蔵"/>
    <x v="1"/>
    <s v="03-10-03-06"/>
  </r>
  <r>
    <s v="    923583 100002"/>
    <x v="1631"/>
    <n v="219"/>
    <n v="31"/>
    <s v="貯蔵"/>
    <x v="1"/>
    <s v="08-30-03-10"/>
  </r>
  <r>
    <s v="    923636 100051"/>
    <x v="1632"/>
    <n v="800"/>
    <n v="461"/>
    <s v="貯蔵"/>
    <x v="1"/>
    <s v="10-02-09-01"/>
  </r>
  <r>
    <s v="    923814 100043"/>
    <x v="1633"/>
    <n v="5000"/>
    <n v="1780"/>
    <s v="貯蔵"/>
    <x v="1"/>
    <s v="01-27-05-02"/>
  </r>
  <r>
    <s v="    924118 100090"/>
    <x v="1634"/>
    <n v="3000"/>
    <n v="6"/>
    <s v="生産終了"/>
    <x v="3"/>
    <s v="03-10-04-04"/>
  </r>
  <r>
    <s v="    924118 100094"/>
    <x v="1634"/>
    <n v="3000"/>
    <n v="2597"/>
    <s v="貯蔵"/>
    <x v="1"/>
    <s v="03-10-04-04"/>
  </r>
  <r>
    <s v="    924118 100095"/>
    <x v="1634"/>
    <n v="3000"/>
    <n v="3000"/>
    <s v="出庫"/>
    <x v="7"/>
    <s v="03-10-04-04"/>
  </r>
  <r>
    <s v="    924118 100096"/>
    <x v="1634"/>
    <n v="3000"/>
    <n v="3000"/>
    <s v="貯蔵"/>
    <x v="1"/>
    <s v="03-10-04-04"/>
  </r>
  <r>
    <s v="    924118 100104"/>
    <x v="1634"/>
    <n v="3000"/>
    <n v="3000"/>
    <s v="貯蔵"/>
    <x v="1"/>
    <s v="03-10-04-04"/>
  </r>
  <r>
    <s v="    924118 100105"/>
    <x v="1634"/>
    <n v="3000"/>
    <n v="3000"/>
    <s v="貯蔵"/>
    <x v="1"/>
    <s v="03-10-04-04"/>
  </r>
  <r>
    <s v="    924118 100106"/>
    <x v="1634"/>
    <n v="3000"/>
    <n v="3000"/>
    <s v="貯蔵"/>
    <x v="1"/>
    <s v="03-10-04-04"/>
  </r>
  <r>
    <s v="    924118 100107"/>
    <x v="1634"/>
    <n v="3000"/>
    <n v="3000"/>
    <s v="貯蔵"/>
    <x v="1"/>
    <s v="03-10-04-04"/>
  </r>
  <r>
    <s v="    924118 100108"/>
    <x v="1634"/>
    <n v="3000"/>
    <n v="3000"/>
    <s v="貯蔵"/>
    <x v="1"/>
    <s v="03-10-04-04"/>
  </r>
  <r>
    <s v="    924118 100111"/>
    <x v="1634"/>
    <n v="3000"/>
    <n v="3000"/>
    <s v="貯蔵"/>
    <x v="1"/>
    <s v="03-10-04-04"/>
  </r>
  <r>
    <s v="    924118 100112"/>
    <x v="1634"/>
    <n v="3000"/>
    <n v="3000"/>
    <s v="貯蔵"/>
    <x v="1"/>
    <s v="03-10-04-04"/>
  </r>
  <r>
    <s v="    924118 100114"/>
    <x v="1634"/>
    <n v="3000"/>
    <n v="3000"/>
    <s v="貯蔵"/>
    <x v="1"/>
    <s v="03-10-04-04"/>
  </r>
  <r>
    <s v="    924118 100115"/>
    <x v="1634"/>
    <n v="3000"/>
    <n v="3000"/>
    <s v="貯蔵"/>
    <x v="1"/>
    <s v="03-10-04-04"/>
  </r>
  <r>
    <s v="    924163 100158"/>
    <x v="1635"/>
    <n v="200"/>
    <n v="48"/>
    <s v="貯蔵"/>
    <x v="1"/>
    <s v="10-02-09-02"/>
  </r>
  <r>
    <s v="    924163 100160"/>
    <x v="1635"/>
    <n v="256"/>
    <n v="256"/>
    <s v="貯蔵"/>
    <x v="1"/>
    <s v="10-02-09-02"/>
  </r>
  <r>
    <s v="    924163 100173"/>
    <x v="1635"/>
    <n v="500"/>
    <n v="500"/>
    <s v="貯蔵"/>
    <x v="1"/>
    <s v="10-02-09-02"/>
  </r>
  <r>
    <s v="    924163 100174"/>
    <x v="1635"/>
    <n v="13"/>
    <n v="13"/>
    <s v="貯蔵"/>
    <x v="1"/>
    <s v="10-02-09-02"/>
  </r>
  <r>
    <s v="    924163 100175"/>
    <x v="1635"/>
    <n v="500"/>
    <n v="500"/>
    <s v="貯蔵"/>
    <x v="1"/>
    <s v="10-02-09-02"/>
  </r>
  <r>
    <s v="    924234 100021"/>
    <x v="1636"/>
    <n v="5000"/>
    <n v="448"/>
    <s v="貯蔵"/>
    <x v="1"/>
    <s v="01-27-05-03"/>
  </r>
  <r>
    <s v="    924234 100024"/>
    <x v="1636"/>
    <n v="5000"/>
    <n v="4829"/>
    <s v="貯蔵"/>
    <x v="1"/>
    <s v="01-27-05-03"/>
  </r>
  <r>
    <s v="    924234 100026"/>
    <x v="1636"/>
    <n v="5000"/>
    <n v="1644"/>
    <s v="生産終了"/>
    <x v="0"/>
    <s v="01-27-05-03"/>
  </r>
  <r>
    <s v="    924234 100027"/>
    <x v="1636"/>
    <n v="5000"/>
    <n v="5000"/>
    <s v="貯蔵"/>
    <x v="1"/>
    <s v="01-27-05-03"/>
  </r>
  <r>
    <s v="    924234 100028"/>
    <x v="1636"/>
    <n v="5000"/>
    <n v="5000"/>
    <s v="貯蔵"/>
    <x v="1"/>
    <s v="01-27-05-03"/>
  </r>
  <r>
    <s v="    924234 100029"/>
    <x v="1636"/>
    <n v="5000"/>
    <n v="5000"/>
    <s v="貯蔵"/>
    <x v="1"/>
    <s v="01-27-05-03"/>
  </r>
  <r>
    <s v="    924234 100030"/>
    <x v="1636"/>
    <n v="5000"/>
    <n v="5000"/>
    <s v="貯蔵"/>
    <x v="1"/>
    <s v="01-27-05-03"/>
  </r>
  <r>
    <s v="    924234 100031"/>
    <x v="1636"/>
    <n v="5000"/>
    <n v="5000"/>
    <s v="貯蔵"/>
    <x v="1"/>
    <s v="01-27-05-03"/>
  </r>
  <r>
    <s v="    924243 100056"/>
    <x v="1637"/>
    <n v="2000"/>
    <n v="173"/>
    <s v="貯蔵"/>
    <x v="1"/>
    <s v="16-01-02-05"/>
  </r>
  <r>
    <s v="    924252 100016"/>
    <x v="1638"/>
    <n v="2500"/>
    <n v="2263"/>
    <s v="貯蔵"/>
    <x v="1"/>
    <s v="04-21-02-01"/>
  </r>
  <r>
    <s v="    924252 100017"/>
    <x v="1638"/>
    <n v="2500"/>
    <n v="2500"/>
    <s v="貯蔵"/>
    <x v="1"/>
    <s v="04-21-02-01"/>
  </r>
  <r>
    <s v="    924252 100019"/>
    <x v="1638"/>
    <n v="2500"/>
    <n v="2500"/>
    <s v="貯蔵"/>
    <x v="1"/>
    <s v="04-21-02-01"/>
  </r>
  <r>
    <s v="    924252 100023"/>
    <x v="1638"/>
    <n v="2500"/>
    <n v="2500"/>
    <s v="貯蔵"/>
    <x v="1"/>
    <s v="04-21-02-01"/>
  </r>
  <r>
    <s v="    924314 100017"/>
    <x v="1639"/>
    <n v="3000"/>
    <n v="1240"/>
    <s v="貯蔵"/>
    <x v="1"/>
    <s v="04-21-02-02"/>
  </r>
  <r>
    <s v="    924314 100018"/>
    <x v="1639"/>
    <n v="3000"/>
    <n v="3000"/>
    <s v="貯蔵"/>
    <x v="1"/>
    <s v="04-21-02-02"/>
  </r>
  <r>
    <s v="    924314 100019"/>
    <x v="1639"/>
    <n v="3000"/>
    <n v="3000"/>
    <s v="貯蔵"/>
    <x v="1"/>
    <s v="04-21-02-02"/>
  </r>
  <r>
    <s v="    924314 100020"/>
    <x v="1639"/>
    <n v="3000"/>
    <n v="3000"/>
    <s v="貯蔵"/>
    <x v="1"/>
    <s v="04-21-02-02"/>
  </r>
  <r>
    <s v="    924323 100086"/>
    <x v="1640"/>
    <n v="2988"/>
    <n v="455"/>
    <s v="貯蔵"/>
    <x v="1"/>
    <s v="04-21-02-03"/>
  </r>
  <r>
    <s v="    924323 100089"/>
    <x v="1640"/>
    <n v="1400"/>
    <n v="1013"/>
    <s v="貯蔵"/>
    <x v="1"/>
    <s v="04-21-02-03"/>
  </r>
  <r>
    <s v="    924323 100095"/>
    <x v="1640"/>
    <n v="2988"/>
    <n v="2988"/>
    <s v="貯蔵"/>
    <x v="1"/>
    <s v="04-21-02-03"/>
  </r>
  <r>
    <s v="    924341 100001"/>
    <x v="1641"/>
    <n v="2500"/>
    <n v="673"/>
    <s v="貯蔵"/>
    <x v="1"/>
    <s v="03-10-04-05"/>
  </r>
  <r>
    <s v="    924359 100034"/>
    <x v="1642"/>
    <n v="500"/>
    <n v="6"/>
    <s v="生産終了"/>
    <x v="3"/>
    <s v="05-19-01-01"/>
  </r>
  <r>
    <s v="    924359 100036"/>
    <x v="1642"/>
    <n v="500"/>
    <n v="278"/>
    <s v="生産中"/>
    <x v="5"/>
    <s v="05-19-01-01"/>
  </r>
  <r>
    <s v="    924359 100037"/>
    <x v="1642"/>
    <n v="500"/>
    <n v="500"/>
    <s v="貯蔵"/>
    <x v="1"/>
    <s v="05-19-01-01"/>
  </r>
  <r>
    <s v="    924359 100040"/>
    <x v="1642"/>
    <n v="500"/>
    <n v="500"/>
    <s v="貯蔵"/>
    <x v="1"/>
    <s v="05-19-01-01"/>
  </r>
  <r>
    <s v="    924359 100041"/>
    <x v="1642"/>
    <n v="500"/>
    <n v="500"/>
    <s v="貯蔵"/>
    <x v="1"/>
    <s v="05-19-01-01"/>
  </r>
  <r>
    <s v="    924359 100042"/>
    <x v="1642"/>
    <n v="500"/>
    <n v="500"/>
    <s v="貯蔵"/>
    <x v="1"/>
    <s v="05-19-01-01"/>
  </r>
  <r>
    <s v="    924359 100043"/>
    <x v="1642"/>
    <n v="500"/>
    <n v="500"/>
    <s v="貯蔵"/>
    <x v="1"/>
    <s v="05-19-01-01"/>
  </r>
  <r>
    <s v="    924359 100044"/>
    <x v="1642"/>
    <n v="500"/>
    <n v="500"/>
    <s v="貯蔵"/>
    <x v="1"/>
    <s v="05-19-01-01"/>
  </r>
  <r>
    <s v="    924359 100046"/>
    <x v="1642"/>
    <n v="500"/>
    <n v="500"/>
    <s v="貯蔵"/>
    <x v="1"/>
    <s v="05-19-01-01"/>
  </r>
  <r>
    <s v="    924359 100047"/>
    <x v="1642"/>
    <n v="500"/>
    <n v="500"/>
    <s v="貯蔵"/>
    <x v="1"/>
    <s v="05-19-01-01"/>
  </r>
  <r>
    <s v="    924359 100048"/>
    <x v="1642"/>
    <n v="500"/>
    <n v="500"/>
    <s v="貯蔵"/>
    <x v="1"/>
    <s v="05-19-01-01"/>
  </r>
  <r>
    <s v="    924359 100049"/>
    <x v="1642"/>
    <n v="500"/>
    <n v="500"/>
    <s v="貯蔵"/>
    <x v="1"/>
    <s v="05-19-01-01"/>
  </r>
  <r>
    <s v="    924359 100050"/>
    <x v="1642"/>
    <n v="500"/>
    <n v="500"/>
    <s v="貯蔵"/>
    <x v="1"/>
    <s v="05-19-01-01"/>
  </r>
  <r>
    <s v="    924359 100051"/>
    <x v="1642"/>
    <n v="500"/>
    <n v="500"/>
    <s v="貯蔵"/>
    <x v="1"/>
    <s v="05-19-01-01"/>
  </r>
  <r>
    <s v="    924359 100053"/>
    <x v="1642"/>
    <n v="500"/>
    <n v="500"/>
    <s v="貯蔵"/>
    <x v="1"/>
    <s v="05-19-01-01"/>
  </r>
  <r>
    <s v="    924359 100054"/>
    <x v="1642"/>
    <n v="500"/>
    <n v="500"/>
    <s v="貯蔵"/>
    <x v="1"/>
    <s v="05-19-01-01"/>
  </r>
  <r>
    <s v="    924377 100007"/>
    <x v="1643"/>
    <n v="2000"/>
    <n v="476"/>
    <s v="貯蔵"/>
    <x v="1"/>
    <s v="05-19-02-03"/>
  </r>
  <r>
    <s v="    924377 100009"/>
    <x v="1643"/>
    <n v="2000"/>
    <n v="2000"/>
    <s v="貯蔵"/>
    <x v="1"/>
    <s v="05-19-02-03"/>
  </r>
  <r>
    <s v="    924386A100016"/>
    <x v="1644"/>
    <n v="1000"/>
    <n v="280"/>
    <s v="貯蔵"/>
    <x v="1"/>
    <s v="03-10-04-06"/>
  </r>
  <r>
    <s v="    924386A100017"/>
    <x v="1644"/>
    <n v="1000"/>
    <n v="1000"/>
    <s v="貯蔵"/>
    <x v="1"/>
    <s v="03-10-04-06"/>
  </r>
  <r>
    <s v="    924386A100018"/>
    <x v="1644"/>
    <n v="1000"/>
    <n v="1000"/>
    <s v="貯蔵"/>
    <x v="1"/>
    <s v="03-10-04-06"/>
  </r>
  <r>
    <s v="    924386A100019"/>
    <x v="1644"/>
    <n v="1000"/>
    <n v="1000"/>
    <s v="貯蔵"/>
    <x v="1"/>
    <s v="03-10-04-06"/>
  </r>
  <r>
    <s v="    924386A100020"/>
    <x v="1644"/>
    <n v="1000"/>
    <n v="1000"/>
    <s v="貯蔵"/>
    <x v="1"/>
    <s v="03-10-04-06"/>
  </r>
  <r>
    <s v="    924386A100021"/>
    <x v="1644"/>
    <n v="1000"/>
    <n v="1000"/>
    <s v="貯蔵"/>
    <x v="1"/>
    <s v="03-10-04-06"/>
  </r>
  <r>
    <s v="    924386A100022"/>
    <x v="1644"/>
    <n v="1000"/>
    <n v="1000"/>
    <s v="貯蔵"/>
    <x v="1"/>
    <s v="03-10-04-06"/>
  </r>
  <r>
    <s v="    924626 100024"/>
    <x v="1645"/>
    <n v="10000"/>
    <n v="6636"/>
    <s v="出庫"/>
    <x v="7"/>
    <s v="01-27-05-04"/>
  </r>
  <r>
    <s v="    924626 100025"/>
    <x v="1645"/>
    <n v="10000"/>
    <n v="10000"/>
    <s v="貯蔵"/>
    <x v="1"/>
    <s v="01-27-05-04"/>
  </r>
  <r>
    <s v="    924724 100097"/>
    <x v="1646"/>
    <n v="1600"/>
    <n v="922"/>
    <s v="貯蔵"/>
    <x v="1"/>
    <s v="01-27-05-05"/>
  </r>
  <r>
    <s v="    924724 100101"/>
    <x v="1646"/>
    <n v="1600"/>
    <n v="1600"/>
    <s v="貯蔵"/>
    <x v="1"/>
    <s v="01-27-05-05"/>
  </r>
  <r>
    <s v="    924796 100022"/>
    <x v="1647"/>
    <n v="3000"/>
    <n v="57"/>
    <s v="生産終了"/>
    <x v="0"/>
    <s v="03-10-04-07"/>
  </r>
  <r>
    <s v="    924796 100023"/>
    <x v="1647"/>
    <n v="3000"/>
    <n v="370"/>
    <s v="出庫"/>
    <x v="7"/>
    <s v="03-10-04-07"/>
  </r>
  <r>
    <s v="    924796 100028"/>
    <x v="1647"/>
    <n v="3000"/>
    <n v="2159"/>
    <s v="貯蔵"/>
    <x v="1"/>
    <s v="03-10-04-07"/>
  </r>
  <r>
    <s v="    924796 100029"/>
    <x v="1647"/>
    <n v="3000"/>
    <n v="3000"/>
    <s v="出庫"/>
    <x v="2"/>
    <s v="03-10-04-07"/>
  </r>
  <r>
    <s v="    924796 100030"/>
    <x v="1647"/>
    <n v="3000"/>
    <n v="3000"/>
    <s v="貯蔵"/>
    <x v="1"/>
    <s v="03-10-04-07"/>
  </r>
  <r>
    <s v="    924796 100031"/>
    <x v="1647"/>
    <n v="3000"/>
    <n v="3000"/>
    <s v="貯蔵"/>
    <x v="1"/>
    <s v="03-10-04-07"/>
  </r>
  <r>
    <s v="    924796 100032"/>
    <x v="1647"/>
    <n v="3000"/>
    <n v="3000"/>
    <s v="貯蔵"/>
    <x v="1"/>
    <s v="03-10-04-07"/>
  </r>
  <r>
    <s v="    924796 100033"/>
    <x v="1647"/>
    <n v="3000"/>
    <n v="3000"/>
    <s v="貯蔵"/>
    <x v="1"/>
    <s v="03-10-04-07"/>
  </r>
  <r>
    <s v="    924796 100034"/>
    <x v="1647"/>
    <n v="3000"/>
    <n v="3000"/>
    <s v="貯蔵"/>
    <x v="1"/>
    <s v="03-10-04-07"/>
  </r>
  <r>
    <s v="    925028 100003"/>
    <x v="1648"/>
    <n v="2000"/>
    <n v="1917"/>
    <s v="貯蔵"/>
    <x v="1"/>
    <s v="08-30-02-03"/>
  </r>
  <r>
    <s v="    925037 100005"/>
    <x v="1649"/>
    <n v="2500"/>
    <n v="867"/>
    <s v="貯蔵"/>
    <x v="1"/>
    <s v="03-10-04-08"/>
  </r>
  <r>
    <s v="    925055 100047"/>
    <x v="1650"/>
    <n v="3000"/>
    <n v="556"/>
    <s v="貯蔵"/>
    <x v="1"/>
    <s v="03-10-05-01"/>
  </r>
  <r>
    <s v="    925055 100054"/>
    <x v="1650"/>
    <n v="3000"/>
    <n v="3047"/>
    <s v="貯蔵"/>
    <x v="1"/>
    <s v="03-10-05-01"/>
  </r>
  <r>
    <s v="    925055 100055"/>
    <x v="1650"/>
    <n v="3000"/>
    <n v="2280"/>
    <s v="生産終了"/>
    <x v="0"/>
    <s v="03-10-05-01"/>
  </r>
  <r>
    <s v="    925055 100056"/>
    <x v="1650"/>
    <n v="3000"/>
    <n v="3000"/>
    <s v="貯蔵"/>
    <x v="1"/>
    <s v="03-10-05-01"/>
  </r>
  <r>
    <s v="    925055 100057"/>
    <x v="1650"/>
    <n v="3000"/>
    <n v="3000"/>
    <s v="貯蔵"/>
    <x v="1"/>
    <s v="03-10-05-01"/>
  </r>
  <r>
    <s v="    925055 100058"/>
    <x v="1650"/>
    <n v="3000"/>
    <n v="3000"/>
    <s v="貯蔵"/>
    <x v="1"/>
    <s v="03-10-05-01"/>
  </r>
  <r>
    <s v="    925055 100059"/>
    <x v="1650"/>
    <n v="3000"/>
    <n v="3000"/>
    <s v="貯蔵"/>
    <x v="1"/>
    <s v="03-10-05-01"/>
  </r>
  <r>
    <s v="    925224 100027"/>
    <x v="1651"/>
    <n v="2500"/>
    <n v="964"/>
    <s v="貯蔵"/>
    <x v="1"/>
    <s v="04-21-02-04"/>
  </r>
  <r>
    <s v="    925358 100021"/>
    <x v="1652"/>
    <n v="756"/>
    <n v="59"/>
    <s v="貯蔵"/>
    <x v="1"/>
    <s v="16-02-01-02"/>
  </r>
  <r>
    <s v="    925376A100038"/>
    <x v="1653"/>
    <n v="1000"/>
    <n v="93"/>
    <s v="貯蔵"/>
    <x v="1"/>
    <s v="04-21-03-01"/>
  </r>
  <r>
    <s v="    925376A100039"/>
    <x v="1653"/>
    <n v="1000"/>
    <n v="777"/>
    <s v="貯蔵"/>
    <x v="1"/>
    <s v="04-21-03-01"/>
  </r>
  <r>
    <s v="    925376A100040"/>
    <x v="1653"/>
    <n v="1479"/>
    <n v="1475"/>
    <s v="貯蔵"/>
    <x v="1"/>
    <s v="04-21-03-01"/>
  </r>
  <r>
    <s v="    925376A100041"/>
    <x v="1653"/>
    <n v="2500"/>
    <n v="2500"/>
    <s v="貯蔵"/>
    <x v="1"/>
    <s v="04-21-03-01"/>
  </r>
  <r>
    <s v="    925376A100042"/>
    <x v="1653"/>
    <n v="1569"/>
    <n v="1569"/>
    <s v="貯蔵"/>
    <x v="1"/>
    <s v="04-21-03-01"/>
  </r>
  <r>
    <s v="    925376A100043"/>
    <x v="1653"/>
    <n v="2500"/>
    <n v="2500"/>
    <s v="貯蔵"/>
    <x v="1"/>
    <s v="04-21-03-01"/>
  </r>
  <r>
    <s v="    925376A100044"/>
    <x v="1653"/>
    <n v="2500"/>
    <n v="2500"/>
    <s v="貯蔵"/>
    <x v="1"/>
    <s v="04-21-03-01"/>
  </r>
  <r>
    <s v="    925376A100049"/>
    <x v="1653"/>
    <n v="2500"/>
    <n v="2500"/>
    <s v="貯蔵"/>
    <x v="1"/>
    <s v="04-21-03-01"/>
  </r>
  <r>
    <s v="    925376A100050"/>
    <x v="1653"/>
    <n v="2500"/>
    <n v="2500"/>
    <s v="貯蔵"/>
    <x v="1"/>
    <s v="04-21-03-01"/>
  </r>
  <r>
    <s v="    925376A100059"/>
    <x v="1653"/>
    <n v="1262"/>
    <n v="1262"/>
    <s v="貯蔵"/>
    <x v="1"/>
    <s v="04-21-03-01"/>
  </r>
  <r>
    <s v="    925456 100013"/>
    <x v="1654"/>
    <n v="1500"/>
    <n v="1158"/>
    <s v="貯蔵"/>
    <x v="1"/>
    <s v="03-10-05-02"/>
  </r>
  <r>
    <s v="    925714 100033"/>
    <x v="1655"/>
    <n v="50"/>
    <n v="50"/>
    <s v="貯蔵"/>
    <x v="1"/>
    <s v="16-01-05-06"/>
  </r>
  <r>
    <s v="    925821A100025"/>
    <x v="1656"/>
    <n v="10000"/>
    <n v="10"/>
    <s v="生産終了"/>
    <x v="3"/>
    <s v="01-27-05-06"/>
  </r>
  <r>
    <s v="    925821A100026"/>
    <x v="1656"/>
    <n v="10000"/>
    <n v="8849"/>
    <s v="貯蔵"/>
    <x v="1"/>
    <s v="01-27-05-06"/>
  </r>
  <r>
    <s v="    925821A100027"/>
    <x v="1656"/>
    <n v="10000"/>
    <n v="10000"/>
    <s v="貯蔵"/>
    <x v="1"/>
    <s v="01-27-05-06"/>
  </r>
  <r>
    <s v="    925839A100027"/>
    <x v="1657"/>
    <n v="10000"/>
    <n v="5347"/>
    <s v="貯蔵"/>
    <x v="1"/>
    <s v="01-27-05-07"/>
  </r>
  <r>
    <s v="    925839A100028"/>
    <x v="1657"/>
    <n v="10000"/>
    <n v="10000"/>
    <s v="貯蔵"/>
    <x v="1"/>
    <s v="01-27-05-07"/>
  </r>
  <r>
    <s v="    926312 100005"/>
    <x v="1658"/>
    <n v="1290"/>
    <n v="116"/>
    <s v="貯蔵"/>
    <x v="1"/>
    <s v="01-28-01-01"/>
  </r>
  <r>
    <s v="    926312 100007"/>
    <x v="1658"/>
    <n v="4000"/>
    <n v="4000"/>
    <s v="貯蔵"/>
    <x v="1"/>
    <s v="01-28-01-01"/>
  </r>
  <r>
    <s v="    926776 100009"/>
    <x v="1659"/>
    <n v="10000"/>
    <n v="4844"/>
    <s v="貯蔵"/>
    <x v="1"/>
    <s v="01-28-01-02"/>
  </r>
  <r>
    <s v="    926776 100010"/>
    <x v="1659"/>
    <n v="2448"/>
    <n v="1290"/>
    <s v="貯蔵"/>
    <x v="1"/>
    <s v="01-28-01-02"/>
  </r>
  <r>
    <s v="    926811 100043"/>
    <x v="1660"/>
    <n v="10000"/>
    <n v="1684"/>
    <s v="生産中"/>
    <x v="5"/>
    <s v="01-28-01-03"/>
  </r>
  <r>
    <s v="    926811 100045"/>
    <x v="1660"/>
    <n v="10000"/>
    <n v="7810"/>
    <s v="貯蔵"/>
    <x v="1"/>
    <s v="01-28-01-03"/>
  </r>
  <r>
    <s v="    926811 100051"/>
    <x v="1660"/>
    <n v="10000"/>
    <n v="10000"/>
    <s v="貯蔵"/>
    <x v="1"/>
    <s v="01-28-01-03"/>
  </r>
  <r>
    <s v="    926811 100052"/>
    <x v="1660"/>
    <n v="10000"/>
    <n v="10000"/>
    <s v="貯蔵"/>
    <x v="1"/>
    <s v="01-28-01-03"/>
  </r>
  <r>
    <s v="    926811 100053"/>
    <x v="1660"/>
    <n v="10000"/>
    <n v="10000"/>
    <s v="貯蔵"/>
    <x v="1"/>
    <s v="01-28-01-03"/>
  </r>
  <r>
    <s v="    926927 000006"/>
    <x v="1661"/>
    <n v="865"/>
    <n v="526"/>
    <s v="貯蔵"/>
    <x v="1"/>
    <s v="05-19-01-02"/>
  </r>
  <r>
    <s v="    926945 100093"/>
    <x v="1662"/>
    <n v="1000"/>
    <n v="2"/>
    <s v="生産終了"/>
    <x v="3"/>
    <s v="01-28-02-01"/>
  </r>
  <r>
    <s v="    926945 100094"/>
    <x v="1662"/>
    <n v="1000"/>
    <n v="873"/>
    <s v="貯蔵"/>
    <x v="1"/>
    <s v="01-28-02-01"/>
  </r>
  <r>
    <s v="    926945 100095"/>
    <x v="1662"/>
    <n v="1000"/>
    <n v="1000"/>
    <s v="出庫"/>
    <x v="7"/>
    <s v="01-28-02-01"/>
  </r>
  <r>
    <s v="    926945 100096"/>
    <x v="1662"/>
    <n v="1000"/>
    <n v="1000"/>
    <s v="貯蔵"/>
    <x v="1"/>
    <s v="01-28-02-01"/>
  </r>
  <r>
    <s v="    926945 100107"/>
    <x v="1662"/>
    <n v="1000"/>
    <n v="1000"/>
    <s v="貯蔵"/>
    <x v="1"/>
    <s v="01-28-02-01"/>
  </r>
  <r>
    <s v="    926945 100108"/>
    <x v="1662"/>
    <n v="1000"/>
    <n v="1000"/>
    <s v="貯蔵"/>
    <x v="1"/>
    <s v="01-28-02-01"/>
  </r>
  <r>
    <s v="    926963 100002"/>
    <x v="1663"/>
    <n v="500"/>
    <n v="329"/>
    <s v="貯蔵"/>
    <x v="1"/>
    <s v="05-19-01-03"/>
  </r>
  <r>
    <s v="    927053 100011"/>
    <x v="1664"/>
    <n v="10000"/>
    <n v="3414"/>
    <s v="貯蔵"/>
    <x v="1"/>
    <s v="01-28-02-02"/>
  </r>
  <r>
    <s v="    927053 100012"/>
    <x v="1664"/>
    <n v="4104"/>
    <n v="3630"/>
    <s v="貯蔵"/>
    <x v="1"/>
    <s v="01-28-02-02"/>
  </r>
  <r>
    <s v="    927062 100248"/>
    <x v="1665"/>
    <n v="10000"/>
    <n v="987"/>
    <s v="生産終了"/>
    <x v="4"/>
    <s v="01-28-03-01"/>
  </r>
  <r>
    <s v="    927062 100268"/>
    <x v="1665"/>
    <n v="10000"/>
    <n v="734"/>
    <s v="貯蔵"/>
    <x v="1"/>
    <s v="01-28-03-01"/>
  </r>
  <r>
    <s v="    927062 100269"/>
    <x v="1665"/>
    <n v="10000"/>
    <n v="6654"/>
    <s v="生産中"/>
    <x v="9"/>
    <s v="01-28-03-01"/>
  </r>
  <r>
    <s v="    927062 100271"/>
    <x v="1665"/>
    <n v="10000"/>
    <n v="7757"/>
    <s v="貯蔵"/>
    <x v="1"/>
    <s v="01-28-03-01"/>
  </r>
  <r>
    <s v="    927062 100272"/>
    <x v="1665"/>
    <n v="10000"/>
    <n v="9964"/>
    <s v="貯蔵"/>
    <x v="1"/>
    <s v="01-28-03-01"/>
  </r>
  <r>
    <s v="    927062 100276"/>
    <x v="1665"/>
    <n v="10000"/>
    <n v="9814"/>
    <s v="貯蔵"/>
    <x v="1"/>
    <s v="01-28-03-01"/>
  </r>
  <r>
    <s v="    927062 100277"/>
    <x v="1665"/>
    <n v="10000"/>
    <n v="10000"/>
    <s v="出庫"/>
    <x v="6"/>
    <s v="01-28-03-01"/>
  </r>
  <r>
    <s v="    927062 100278"/>
    <x v="1665"/>
    <n v="10000"/>
    <n v="10000"/>
    <s v="出庫"/>
    <x v="6"/>
    <s v="01-28-03-01"/>
  </r>
  <r>
    <s v="    927062 100279"/>
    <x v="1665"/>
    <n v="10000"/>
    <n v="10000"/>
    <s v="貯蔵"/>
    <x v="1"/>
    <s v="01-28-03-01"/>
  </r>
  <r>
    <s v="    927062 100281"/>
    <x v="1665"/>
    <n v="10000"/>
    <n v="10000"/>
    <s v="貯蔵"/>
    <x v="1"/>
    <s v="01-28-03-01"/>
  </r>
  <r>
    <s v="    927062 100282"/>
    <x v="1665"/>
    <n v="10000"/>
    <n v="10000"/>
    <s v="貯蔵"/>
    <x v="1"/>
    <s v="01-28-03-01"/>
  </r>
  <r>
    <s v="    927062 100283"/>
    <x v="1665"/>
    <n v="10000"/>
    <n v="10000"/>
    <s v="貯蔵"/>
    <x v="1"/>
    <s v="01-28-03-01"/>
  </r>
  <r>
    <s v="    927062 100284"/>
    <x v="1665"/>
    <n v="10000"/>
    <n v="10000"/>
    <s v="貯蔵"/>
    <x v="1"/>
    <s v="01-28-03-01"/>
  </r>
  <r>
    <s v="    927062 100285"/>
    <x v="1665"/>
    <n v="10000"/>
    <n v="10000"/>
    <s v="貯蔵"/>
    <x v="1"/>
    <s v="01-28-03-01"/>
  </r>
  <r>
    <s v="    927062 100286"/>
    <x v="1665"/>
    <n v="10000"/>
    <n v="10000"/>
    <s v="貯蔵"/>
    <x v="1"/>
    <s v="01-28-03-01"/>
  </r>
  <r>
    <s v="    927062 100287"/>
    <x v="1665"/>
    <n v="10000"/>
    <n v="10000"/>
    <s v="貯蔵"/>
    <x v="1"/>
    <s v="01-28-03-01"/>
  </r>
  <r>
    <s v="    927062 100288"/>
    <x v="1665"/>
    <n v="10000"/>
    <n v="10000"/>
    <s v="貯蔵"/>
    <x v="1"/>
    <s v="01-28-03-01"/>
  </r>
  <r>
    <s v="    927062 100289"/>
    <x v="1665"/>
    <n v="10000"/>
    <n v="10000"/>
    <s v="貯蔵"/>
    <x v="1"/>
    <s v="01-28-03-01"/>
  </r>
  <r>
    <s v="    927062 100290"/>
    <x v="1665"/>
    <n v="10000"/>
    <n v="10000"/>
    <s v="貯蔵"/>
    <x v="1"/>
    <s v="01-28-03-01"/>
  </r>
  <r>
    <s v="    927062 100291"/>
    <x v="1665"/>
    <n v="10000"/>
    <n v="10000"/>
    <s v="貯蔵"/>
    <x v="1"/>
    <s v="01-28-03-01"/>
  </r>
  <r>
    <s v="    927062 100292"/>
    <x v="1665"/>
    <n v="10000"/>
    <n v="10000"/>
    <s v="貯蔵"/>
    <x v="1"/>
    <s v="01-28-03-01"/>
  </r>
  <r>
    <s v="    927062 100293"/>
    <x v="1665"/>
    <n v="10000"/>
    <n v="10000"/>
    <s v="貯蔵"/>
    <x v="1"/>
    <s v="01-28-03-01"/>
  </r>
  <r>
    <s v="    927062 100294"/>
    <x v="1665"/>
    <n v="10000"/>
    <n v="10000"/>
    <s v="貯蔵"/>
    <x v="1"/>
    <s v="01-28-03-01"/>
  </r>
  <r>
    <s v="    927062 100295"/>
    <x v="1665"/>
    <n v="10000"/>
    <n v="10000"/>
    <s v="貯蔵"/>
    <x v="1"/>
    <s v="01-28-03-01"/>
  </r>
  <r>
    <s v="    927062 100296"/>
    <x v="1665"/>
    <n v="10000"/>
    <n v="10000"/>
    <s v="貯蔵"/>
    <x v="1"/>
    <s v="01-28-03-01"/>
  </r>
  <r>
    <s v="    927062 100297"/>
    <x v="1665"/>
    <n v="10000"/>
    <n v="10000"/>
    <s v="貯蔵"/>
    <x v="1"/>
    <s v="01-28-03-01"/>
  </r>
  <r>
    <s v="    927062 100344"/>
    <x v="1665"/>
    <n v="10000"/>
    <n v="10000"/>
    <s v="貯蔵"/>
    <x v="1"/>
    <s v="01-28-03-01"/>
  </r>
  <r>
    <s v="    927062 100345"/>
    <x v="1665"/>
    <n v="10000"/>
    <n v="10000"/>
    <s v="貯蔵"/>
    <x v="1"/>
    <s v="01-28-03-01"/>
  </r>
  <r>
    <s v="    927071 100100"/>
    <x v="1666"/>
    <n v="10000"/>
    <n v="8772"/>
    <s v="貯蔵"/>
    <x v="1"/>
    <s v="01-28-04-01"/>
  </r>
  <r>
    <s v="    927071 100105"/>
    <x v="1666"/>
    <n v="10000"/>
    <n v="3464"/>
    <s v="生産終了"/>
    <x v="0"/>
    <s v="01-28-04-01"/>
  </r>
  <r>
    <s v="    927071 100107"/>
    <x v="1666"/>
    <n v="10000"/>
    <n v="9868"/>
    <s v="貯蔵"/>
    <x v="1"/>
    <s v="01-28-04-01"/>
  </r>
  <r>
    <s v="    927071 100109"/>
    <x v="1666"/>
    <n v="10000"/>
    <n v="19"/>
    <s v="生産終了"/>
    <x v="11"/>
    <s v="01-28-04-01"/>
  </r>
  <r>
    <s v="    927071 100118"/>
    <x v="1666"/>
    <n v="10000"/>
    <n v="7946"/>
    <s v="生産中"/>
    <x v="12"/>
    <s v="01-28-04-01"/>
  </r>
  <r>
    <s v="    927071 100119"/>
    <x v="1666"/>
    <n v="10000"/>
    <n v="10000"/>
    <s v="出庫"/>
    <x v="6"/>
    <s v="01-28-04-01"/>
  </r>
  <r>
    <s v="    927071 100120"/>
    <x v="1666"/>
    <n v="10000"/>
    <n v="10000"/>
    <s v="貯蔵"/>
    <x v="1"/>
    <s v="01-28-04-01"/>
  </r>
  <r>
    <s v="    927071 100121"/>
    <x v="1666"/>
    <n v="10000"/>
    <n v="10000"/>
    <s v="貯蔵"/>
    <x v="1"/>
    <s v="01-28-04-01"/>
  </r>
  <r>
    <s v="    927071 100122"/>
    <x v="1666"/>
    <n v="10000"/>
    <n v="10000"/>
    <s v="貯蔵"/>
    <x v="1"/>
    <s v="01-28-04-01"/>
  </r>
  <r>
    <s v="    927071 100123"/>
    <x v="1666"/>
    <n v="10000"/>
    <n v="10000"/>
    <s v="貯蔵"/>
    <x v="1"/>
    <s v="01-28-04-01"/>
  </r>
  <r>
    <s v="    927071 100124"/>
    <x v="1666"/>
    <n v="10000"/>
    <n v="10000"/>
    <s v="貯蔵"/>
    <x v="1"/>
    <s v="01-28-04-01"/>
  </r>
  <r>
    <s v="    927071 100125"/>
    <x v="1666"/>
    <n v="10000"/>
    <n v="10000"/>
    <s v="貯蔵"/>
    <x v="1"/>
    <s v="01-28-04-01"/>
  </r>
  <r>
    <s v="    927071 100126"/>
    <x v="1666"/>
    <n v="10000"/>
    <n v="10000"/>
    <s v="貯蔵"/>
    <x v="1"/>
    <s v="01-28-04-01"/>
  </r>
  <r>
    <s v="    927071 100128"/>
    <x v="1666"/>
    <n v="10000"/>
    <n v="10000"/>
    <s v="受入"/>
    <x v="8"/>
    <s v="01-28-04-01"/>
  </r>
  <r>
    <s v="    927071 100129"/>
    <x v="1666"/>
    <n v="10000"/>
    <n v="10000"/>
    <s v="受入"/>
    <x v="8"/>
    <s v="01-28-04-01"/>
  </r>
  <r>
    <s v="    927071 100130"/>
    <x v="1666"/>
    <n v="10000"/>
    <n v="10000"/>
    <s v="受入"/>
    <x v="8"/>
    <s v="01-28-04-01"/>
  </r>
  <r>
    <s v="    927071 100131"/>
    <x v="1666"/>
    <n v="10000"/>
    <n v="10000"/>
    <s v="受入"/>
    <x v="8"/>
    <s v="01-28-04-01"/>
  </r>
  <r>
    <s v="    927204 100059"/>
    <x v="1667"/>
    <n v="1000"/>
    <n v="836"/>
    <s v="貯蔵"/>
    <x v="1"/>
    <s v="04-21-02-05"/>
  </r>
  <r>
    <s v="    927445 100044"/>
    <x v="1668"/>
    <n v="100"/>
    <n v="100"/>
    <s v="貯蔵"/>
    <x v="1"/>
    <s v="16-02-04-02"/>
  </r>
  <r>
    <s v="    927481A100010"/>
    <x v="1669"/>
    <n v="1500"/>
    <n v="982"/>
    <s v="貯蔵"/>
    <x v="1"/>
    <s v="20-02-05-01"/>
  </r>
  <r>
    <s v="    927481A100011"/>
    <x v="1669"/>
    <n v="1500"/>
    <n v="1500"/>
    <s v="貯蔵"/>
    <x v="1"/>
    <s v="20-02-05-01"/>
  </r>
  <r>
    <s v="    927481A100016"/>
    <x v="1669"/>
    <n v="1500"/>
    <n v="1500"/>
    <s v="貯蔵"/>
    <x v="1"/>
    <s v="20-02-05-01"/>
  </r>
  <r>
    <s v="    927917 100062"/>
    <x v="1670"/>
    <n v="3000"/>
    <n v="2126"/>
    <s v="貯蔵"/>
    <x v="1"/>
    <s v="03-10-05-03"/>
  </r>
  <r>
    <s v="    927917 100063"/>
    <x v="1670"/>
    <n v="3000"/>
    <n v="3000"/>
    <s v="貯蔵"/>
    <x v="1"/>
    <s v="03-10-05-03"/>
  </r>
  <r>
    <s v="    927917 100064"/>
    <x v="1670"/>
    <n v="3000"/>
    <n v="3000"/>
    <s v="貯蔵"/>
    <x v="1"/>
    <s v="03-10-05-03"/>
  </r>
  <r>
    <s v="    927917 100065"/>
    <x v="1670"/>
    <n v="3000"/>
    <n v="3000"/>
    <s v="貯蔵"/>
    <x v="1"/>
    <s v="03-10-05-03"/>
  </r>
  <r>
    <s v="    927917 100066"/>
    <x v="1670"/>
    <n v="3000"/>
    <n v="3000"/>
    <s v="貯蔵"/>
    <x v="1"/>
    <s v="03-10-05-03"/>
  </r>
  <r>
    <s v="    927926 100028"/>
    <x v="1671"/>
    <n v="960"/>
    <n v="765"/>
    <s v="貯蔵"/>
    <x v="1"/>
    <s v="10-03-01-01"/>
  </r>
  <r>
    <s v="    927926 100034"/>
    <x v="1671"/>
    <n v="960"/>
    <n v="960"/>
    <s v="貯蔵"/>
    <x v="1"/>
    <s v="10-03-01-01"/>
  </r>
  <r>
    <s v="    927935 100001"/>
    <x v="1672"/>
    <n v="3000"/>
    <n v="514"/>
    <s v="貯蔵"/>
    <x v="1"/>
    <s v="03-10-05-04"/>
  </r>
  <r>
    <s v="    927935 100002"/>
    <x v="1672"/>
    <n v="58"/>
    <n v="2"/>
    <s v="貯蔵"/>
    <x v="1"/>
    <s v="03-10-05-04"/>
  </r>
  <r>
    <s v="    927935 100003"/>
    <x v="1672"/>
    <n v="3000"/>
    <n v="3000"/>
    <s v="貯蔵"/>
    <x v="1"/>
    <s v="03-10-05-04"/>
  </r>
  <r>
    <s v="    927971 100169"/>
    <x v="1673"/>
    <n v="3000"/>
    <n v="2402"/>
    <s v="貯蔵"/>
    <x v="1"/>
    <s v="03-11-01-01"/>
  </r>
  <r>
    <s v="    927971 100170"/>
    <x v="1673"/>
    <n v="3000"/>
    <n v="2904"/>
    <s v="貯蔵"/>
    <x v="1"/>
    <s v="03-11-01-01"/>
  </r>
  <r>
    <s v="    927971 100174"/>
    <x v="1673"/>
    <n v="3000"/>
    <n v="2372"/>
    <s v="生産終了"/>
    <x v="0"/>
    <s v="03-11-01-01"/>
  </r>
  <r>
    <s v="    927971 100176"/>
    <x v="1673"/>
    <n v="3000"/>
    <n v="6"/>
    <s v="生産終了"/>
    <x v="11"/>
    <s v="03-11-01-01"/>
  </r>
  <r>
    <s v="    927971 100177"/>
    <x v="1673"/>
    <n v="3000"/>
    <n v="377"/>
    <s v="生産中"/>
    <x v="12"/>
    <s v="03-11-01-01"/>
  </r>
  <r>
    <s v="    927971 100178"/>
    <x v="1673"/>
    <n v="3000"/>
    <n v="3000"/>
    <s v="出庫"/>
    <x v="6"/>
    <s v="03-11-01-01"/>
  </r>
  <r>
    <s v="    927971 100179"/>
    <x v="1673"/>
    <n v="3000"/>
    <n v="3000"/>
    <s v="出庫"/>
    <x v="6"/>
    <s v="03-11-01-01"/>
  </r>
  <r>
    <s v="    927971 100180"/>
    <x v="1673"/>
    <n v="3000"/>
    <n v="3000"/>
    <s v="貯蔵"/>
    <x v="1"/>
    <s v="03-11-01-01"/>
  </r>
  <r>
    <s v="    927989 100006"/>
    <x v="1674"/>
    <n v="4000"/>
    <n v="3739"/>
    <s v="貯蔵"/>
    <x v="1"/>
    <s v="01-28-03-02"/>
  </r>
  <r>
    <s v="    928114 100002"/>
    <x v="1675"/>
    <n v="1604"/>
    <n v="1324"/>
    <s v="貯蔵"/>
    <x v="1"/>
    <s v="08-40-03-09"/>
  </r>
  <r>
    <s v="    928132 100039"/>
    <x v="1676"/>
    <n v="4000"/>
    <n v="368"/>
    <s v="貯蔵"/>
    <x v="1"/>
    <s v="01-28-03-03"/>
  </r>
  <r>
    <s v="    928132 100040"/>
    <x v="1676"/>
    <n v="4000"/>
    <n v="3647"/>
    <s v="貯蔵"/>
    <x v="1"/>
    <s v="01-28-03-03"/>
  </r>
  <r>
    <s v="    928132 100043"/>
    <x v="1676"/>
    <n v="4000"/>
    <n v="4000"/>
    <s v="貯蔵"/>
    <x v="1"/>
    <s v="01-28-03-03"/>
  </r>
  <r>
    <s v="    928168 100037"/>
    <x v="1677"/>
    <n v="5000"/>
    <n v="4277"/>
    <s v="貯蔵"/>
    <x v="1"/>
    <s v="01-28-04-02"/>
  </r>
  <r>
    <s v="    928168 100038"/>
    <x v="1677"/>
    <n v="5000"/>
    <n v="4520"/>
    <s v="貯蔵"/>
    <x v="1"/>
    <s v="01-28-04-02"/>
  </r>
  <r>
    <s v="    928168 100039"/>
    <x v="1677"/>
    <n v="5000"/>
    <n v="5000"/>
    <s v="貯蔵"/>
    <x v="1"/>
    <s v="01-28-04-02"/>
  </r>
  <r>
    <s v="    928168 100043"/>
    <x v="1677"/>
    <n v="5000"/>
    <n v="5000"/>
    <s v="貯蔵"/>
    <x v="1"/>
    <s v="01-28-04-02"/>
  </r>
  <r>
    <s v="    928168 100044"/>
    <x v="1677"/>
    <n v="5000"/>
    <n v="5000"/>
    <s v="貯蔵"/>
    <x v="1"/>
    <s v="01-28-04-02"/>
  </r>
  <r>
    <s v="    928275 000001"/>
    <x v="1678"/>
    <n v="9997"/>
    <n v="9632"/>
    <s v="貯蔵"/>
    <x v="1"/>
    <s v="08-30-02-04"/>
  </r>
  <r>
    <s v="    928364 100002"/>
    <x v="1679"/>
    <n v="2500"/>
    <n v="2439"/>
    <s v="貯蔵"/>
    <x v="1"/>
    <s v="04-21-02-06"/>
  </r>
  <r>
    <s v="    928444 100302"/>
    <x v="1680"/>
    <n v="2000"/>
    <n v="1015"/>
    <s v="生産終了"/>
    <x v="0"/>
    <s v="04-23-02-01"/>
  </r>
  <r>
    <s v="    928444 100323"/>
    <x v="1680"/>
    <n v="2000"/>
    <n v="56"/>
    <s v="貯蔵"/>
    <x v="1"/>
    <s v="04-23-02-01"/>
  </r>
  <r>
    <s v="    928444 100396"/>
    <x v="1680"/>
    <n v="2000"/>
    <n v="513"/>
    <s v="生産終了"/>
    <x v="0"/>
    <s v="04-23-02-01"/>
  </r>
  <r>
    <s v="    928444 100407"/>
    <x v="1680"/>
    <n v="2000"/>
    <n v="3"/>
    <s v="生産終了"/>
    <x v="11"/>
    <s v="04-23-02-01"/>
  </r>
  <r>
    <s v="    928444 100408"/>
    <x v="1680"/>
    <n v="2000"/>
    <n v="4"/>
    <s v="生産終了"/>
    <x v="11"/>
    <s v="04-23-02-01"/>
  </r>
  <r>
    <s v="    928444 100409"/>
    <x v="1680"/>
    <n v="2000"/>
    <n v="1"/>
    <s v="生産終了"/>
    <x v="11"/>
    <s v="04-23-02-01"/>
  </r>
  <r>
    <s v="    928444 100410"/>
    <x v="1680"/>
    <n v="2000"/>
    <n v="1560"/>
    <s v="生産中"/>
    <x v="12"/>
    <s v="04-23-02-01"/>
  </r>
  <r>
    <s v="    928444 100411"/>
    <x v="1680"/>
    <n v="2000"/>
    <n v="2000"/>
    <s v="出庫"/>
    <x v="6"/>
    <s v="04-23-02-01"/>
  </r>
  <r>
    <s v="    928444 100412"/>
    <x v="1680"/>
    <n v="2000"/>
    <n v="2000"/>
    <s v="出庫"/>
    <x v="6"/>
    <s v="04-23-02-01"/>
  </r>
  <r>
    <s v="    928444 100413"/>
    <x v="1680"/>
    <n v="2000"/>
    <n v="2000"/>
    <s v="貯蔵"/>
    <x v="1"/>
    <s v="04-23-02-01"/>
  </r>
  <r>
    <s v="    928444 100414"/>
    <x v="1680"/>
    <n v="2000"/>
    <n v="2000"/>
    <s v="貯蔵"/>
    <x v="1"/>
    <s v="04-23-02-01"/>
  </r>
  <r>
    <s v="    928444 100415"/>
    <x v="1680"/>
    <n v="2000"/>
    <n v="2000"/>
    <s v="貯蔵"/>
    <x v="1"/>
    <s v="04-23-02-01"/>
  </r>
  <r>
    <s v="    928444 100416"/>
    <x v="1680"/>
    <n v="2000"/>
    <n v="2000"/>
    <s v="貯蔵"/>
    <x v="1"/>
    <s v="04-23-02-01"/>
  </r>
  <r>
    <s v="    928444 100417"/>
    <x v="1680"/>
    <n v="2000"/>
    <n v="2000"/>
    <s v="貯蔵"/>
    <x v="1"/>
    <s v="04-23-02-01"/>
  </r>
  <r>
    <s v="    928444 100418"/>
    <x v="1680"/>
    <n v="2000"/>
    <n v="2000"/>
    <s v="貯蔵"/>
    <x v="1"/>
    <s v="04-23-02-01"/>
  </r>
  <r>
    <s v="    928444 100419"/>
    <x v="1680"/>
    <n v="2000"/>
    <n v="2000"/>
    <s v="貯蔵"/>
    <x v="1"/>
    <s v="04-23-02-01"/>
  </r>
  <r>
    <s v="    928444 100420"/>
    <x v="1680"/>
    <n v="2000"/>
    <n v="2000"/>
    <s v="貯蔵"/>
    <x v="1"/>
    <s v="04-23-02-01"/>
  </r>
  <r>
    <s v="    928444 100421"/>
    <x v="1680"/>
    <n v="2000"/>
    <n v="2000"/>
    <s v="貯蔵"/>
    <x v="1"/>
    <s v="04-23-02-01"/>
  </r>
  <r>
    <s v="    928444 100422"/>
    <x v="1680"/>
    <n v="2000"/>
    <n v="2000"/>
    <s v="貯蔵"/>
    <x v="1"/>
    <s v="04-23-02-01"/>
  </r>
  <r>
    <s v="    928444 100423"/>
    <x v="1680"/>
    <n v="2000"/>
    <n v="2000"/>
    <s v="貯蔵"/>
    <x v="1"/>
    <s v="04-23-02-01"/>
  </r>
  <r>
    <s v="    928444 100424"/>
    <x v="1680"/>
    <n v="2000"/>
    <n v="2000"/>
    <s v="貯蔵"/>
    <x v="1"/>
    <s v="04-23-02-01"/>
  </r>
  <r>
    <s v="    928444 100425"/>
    <x v="1680"/>
    <n v="2000"/>
    <n v="2000"/>
    <s v="貯蔵"/>
    <x v="1"/>
    <s v="04-23-02-01"/>
  </r>
  <r>
    <s v="    928444 100426"/>
    <x v="1680"/>
    <n v="2000"/>
    <n v="2000"/>
    <s v="貯蔵"/>
    <x v="1"/>
    <s v="04-23-02-01"/>
  </r>
  <r>
    <s v="    928444 100427"/>
    <x v="1680"/>
    <n v="2000"/>
    <n v="2000"/>
    <s v="貯蔵"/>
    <x v="1"/>
    <s v="04-23-02-01"/>
  </r>
  <r>
    <s v="    928444 100428"/>
    <x v="1680"/>
    <n v="2000"/>
    <n v="2000"/>
    <s v="貯蔵"/>
    <x v="1"/>
    <s v="04-23-02-01"/>
  </r>
  <r>
    <s v="    928444 100429"/>
    <x v="1680"/>
    <n v="2000"/>
    <n v="2000"/>
    <s v="貯蔵"/>
    <x v="1"/>
    <s v="04-23-02-01"/>
  </r>
  <r>
    <s v="    928444 100430"/>
    <x v="1680"/>
    <n v="2000"/>
    <n v="2000"/>
    <s v="貯蔵"/>
    <x v="1"/>
    <s v="04-23-02-01"/>
  </r>
  <r>
    <s v="    928444 100431"/>
    <x v="1680"/>
    <n v="2000"/>
    <n v="2000"/>
    <s v="貯蔵"/>
    <x v="1"/>
    <s v="04-23-02-01"/>
  </r>
  <r>
    <s v="    928444 100432"/>
    <x v="1680"/>
    <n v="2000"/>
    <n v="2000"/>
    <s v="貯蔵"/>
    <x v="1"/>
    <s v="04-23-02-01"/>
  </r>
  <r>
    <s v="    928444 100433"/>
    <x v="1680"/>
    <n v="2000"/>
    <n v="2000"/>
    <s v="貯蔵"/>
    <x v="1"/>
    <s v="04-23-02-01"/>
  </r>
  <r>
    <s v="    928444 100434"/>
    <x v="1680"/>
    <n v="2000"/>
    <n v="2000"/>
    <s v="貯蔵"/>
    <x v="1"/>
    <s v="04-23-02-01"/>
  </r>
  <r>
    <s v="    928444 100435"/>
    <x v="1680"/>
    <n v="2000"/>
    <n v="2000"/>
    <s v="貯蔵"/>
    <x v="1"/>
    <s v="04-23-02-01"/>
  </r>
  <r>
    <s v="    928444 100436"/>
    <x v="1680"/>
    <n v="2000"/>
    <n v="2000"/>
    <s v="貯蔵"/>
    <x v="1"/>
    <s v="04-23-02-01"/>
  </r>
  <r>
    <s v="    928444 100437"/>
    <x v="1680"/>
    <n v="2000"/>
    <n v="2000"/>
    <s v="貯蔵"/>
    <x v="1"/>
    <s v="04-23-02-01"/>
  </r>
  <r>
    <s v="    928444 100438"/>
    <x v="1680"/>
    <n v="2000"/>
    <n v="2000"/>
    <s v="貯蔵"/>
    <x v="1"/>
    <s v="04-23-02-01"/>
  </r>
  <r>
    <s v="    928444 100439"/>
    <x v="1680"/>
    <n v="2000"/>
    <n v="2000"/>
    <s v="貯蔵"/>
    <x v="1"/>
    <s v="04-23-02-01"/>
  </r>
  <r>
    <s v="    928444 100440"/>
    <x v="1680"/>
    <n v="2000"/>
    <n v="2000"/>
    <s v="貯蔵"/>
    <x v="1"/>
    <s v="04-23-02-01"/>
  </r>
  <r>
    <s v="    928444 100441"/>
    <x v="1680"/>
    <n v="2000"/>
    <n v="2000"/>
    <s v="貯蔵"/>
    <x v="1"/>
    <s v="04-23-02-01"/>
  </r>
  <r>
    <s v="    928444 100442"/>
    <x v="1680"/>
    <n v="2000"/>
    <n v="2000"/>
    <s v="貯蔵"/>
    <x v="1"/>
    <s v="04-23-02-01"/>
  </r>
  <r>
    <s v="    928444 100443"/>
    <x v="1680"/>
    <n v="2000"/>
    <n v="2000"/>
    <s v="貯蔵"/>
    <x v="1"/>
    <s v="04-23-02-01"/>
  </r>
  <r>
    <s v="    928444 100444"/>
    <x v="1680"/>
    <n v="2000"/>
    <n v="2000"/>
    <s v="貯蔵"/>
    <x v="1"/>
    <s v="04-23-02-01"/>
  </r>
  <r>
    <s v="    928444 100445"/>
    <x v="1680"/>
    <n v="2000"/>
    <n v="2000"/>
    <s v="貯蔵"/>
    <x v="1"/>
    <s v="04-23-02-01"/>
  </r>
  <r>
    <s v="    928604 100050"/>
    <x v="1681"/>
    <n v="3000"/>
    <n v="1365"/>
    <s v="貯蔵"/>
    <x v="1"/>
    <s v="03-10-05-05"/>
  </r>
  <r>
    <s v="    928604 100051"/>
    <x v="1681"/>
    <n v="3000"/>
    <n v="2442"/>
    <s v="貯蔵"/>
    <x v="1"/>
    <s v="03-10-05-05"/>
  </r>
  <r>
    <s v="    928604 100052"/>
    <x v="1681"/>
    <n v="3000"/>
    <n v="2976"/>
    <s v="貯蔵"/>
    <x v="1"/>
    <s v="03-10-05-05"/>
  </r>
  <r>
    <s v="    928604 100053"/>
    <x v="1681"/>
    <n v="3000"/>
    <n v="3000"/>
    <s v="貯蔵"/>
    <x v="1"/>
    <s v="03-10-05-05"/>
  </r>
  <r>
    <s v="    928729 100022"/>
    <x v="1682"/>
    <n v="1000"/>
    <n v="396"/>
    <s v="貯蔵"/>
    <x v="1"/>
    <s v="01-28-04-03"/>
  </r>
  <r>
    <s v="    928729 100025"/>
    <x v="1682"/>
    <n v="1000"/>
    <n v="1000"/>
    <s v="貯蔵"/>
    <x v="1"/>
    <s v="01-28-04-03"/>
  </r>
  <r>
    <s v="    928729 100026"/>
    <x v="1682"/>
    <n v="1000"/>
    <n v="1000"/>
    <s v="貯蔵"/>
    <x v="1"/>
    <s v="01-28-04-03"/>
  </r>
  <r>
    <s v="    928979 100005"/>
    <x v="1683"/>
    <n v="2500"/>
    <n v="2234"/>
    <s v="貯蔵"/>
    <x v="1"/>
    <s v="03-11-01-02"/>
  </r>
  <r>
    <s v="    929006A100011"/>
    <x v="1684"/>
    <n v="1000"/>
    <n v="254"/>
    <s v="貯蔵"/>
    <x v="1"/>
    <s v="20-01-02-04"/>
  </r>
  <r>
    <s v="    929015 100048"/>
    <x v="1685"/>
    <n v="1000"/>
    <n v="46"/>
    <s v="貯蔵"/>
    <x v="1"/>
    <s v="05-19-02-02"/>
  </r>
  <r>
    <s v="    929015 100049"/>
    <x v="1685"/>
    <n v="1000"/>
    <n v="616"/>
    <s v="貯蔵"/>
    <x v="1"/>
    <s v="05-19-02-02"/>
  </r>
  <r>
    <s v="    929113 100210"/>
    <x v="1686"/>
    <n v="3000"/>
    <n v="358"/>
    <s v="生産中"/>
    <x v="5"/>
    <s v="20-01-02-05"/>
  </r>
  <r>
    <s v="    929113 100212"/>
    <x v="1686"/>
    <n v="3000"/>
    <n v="2375"/>
    <s v="貯蔵"/>
    <x v="1"/>
    <s v="20-01-02-05"/>
  </r>
  <r>
    <s v="    929113 100220"/>
    <x v="1686"/>
    <n v="3000"/>
    <n v="1740"/>
    <s v="生産中"/>
    <x v="12"/>
    <s v="20-01-02-05"/>
  </r>
  <r>
    <s v="    929113 100221"/>
    <x v="1686"/>
    <n v="3000"/>
    <n v="3000"/>
    <s v="貯蔵"/>
    <x v="1"/>
    <s v="20-01-02-05"/>
  </r>
  <r>
    <s v="    929113 100223"/>
    <x v="1686"/>
    <n v="3000"/>
    <n v="3000"/>
    <s v="貯蔵"/>
    <x v="1"/>
    <s v="20-01-02-05"/>
  </r>
  <r>
    <s v="    929113 100224"/>
    <x v="1686"/>
    <n v="3000"/>
    <n v="3000"/>
    <s v="貯蔵"/>
    <x v="1"/>
    <s v="20-01-02-05"/>
  </r>
  <r>
    <s v="    929113 100225"/>
    <x v="1686"/>
    <n v="3000"/>
    <n v="3000"/>
    <s v="貯蔵"/>
    <x v="1"/>
    <s v="20-01-02-05"/>
  </r>
  <r>
    <s v="    929113 100226"/>
    <x v="1686"/>
    <n v="3000"/>
    <n v="3000"/>
    <s v="貯蔵"/>
    <x v="1"/>
    <s v="20-01-02-05"/>
  </r>
  <r>
    <s v="    929113 100227"/>
    <x v="1686"/>
    <n v="3000"/>
    <n v="3000"/>
    <s v="貯蔵"/>
    <x v="1"/>
    <s v="20-01-02-05"/>
  </r>
  <r>
    <s v="    929113 100229"/>
    <x v="1686"/>
    <n v="3000"/>
    <n v="3000"/>
    <s v="貯蔵"/>
    <x v="1"/>
    <s v="20-01-02-05"/>
  </r>
  <r>
    <s v="    929113 100230"/>
    <x v="1686"/>
    <n v="3000"/>
    <n v="3000"/>
    <s v="貯蔵"/>
    <x v="1"/>
    <s v="20-01-02-05"/>
  </r>
  <r>
    <s v="    929113 100231"/>
    <x v="1686"/>
    <n v="3000"/>
    <n v="3000"/>
    <s v="貯蔵"/>
    <x v="1"/>
    <s v="20-01-02-05"/>
  </r>
  <r>
    <s v="    929113 100232"/>
    <x v="1686"/>
    <n v="3000"/>
    <n v="3000"/>
    <s v="貯蔵"/>
    <x v="1"/>
    <s v="20-01-02-05"/>
  </r>
  <r>
    <s v="    929113 100233"/>
    <x v="1686"/>
    <n v="3000"/>
    <n v="3000"/>
    <s v="貯蔵"/>
    <x v="1"/>
    <s v="20-01-02-05"/>
  </r>
  <r>
    <s v="    929113 100239"/>
    <x v="1686"/>
    <n v="3000"/>
    <n v="3000"/>
    <s v="貯蔵"/>
    <x v="1"/>
    <s v="20-01-02-05"/>
  </r>
  <r>
    <s v="    929113 100240"/>
    <x v="1686"/>
    <n v="3000"/>
    <n v="3000"/>
    <s v="貯蔵"/>
    <x v="1"/>
    <s v="20-01-02-05"/>
  </r>
  <r>
    <s v="    929113 100241"/>
    <x v="1686"/>
    <n v="3000"/>
    <n v="3000"/>
    <s v="貯蔵"/>
    <x v="1"/>
    <s v="20-01-02-05"/>
  </r>
  <r>
    <s v="    929113 100242"/>
    <x v="1686"/>
    <n v="3000"/>
    <n v="3000"/>
    <s v="貯蔵"/>
    <x v="1"/>
    <s v="20-01-02-05"/>
  </r>
  <r>
    <s v="    929113 100243"/>
    <x v="1686"/>
    <n v="3000"/>
    <n v="3000"/>
    <s v="貯蔵"/>
    <x v="1"/>
    <s v="20-01-02-05"/>
  </r>
  <r>
    <s v="    929113 100244"/>
    <x v="1686"/>
    <n v="3000"/>
    <n v="3000"/>
    <s v="貯蔵"/>
    <x v="1"/>
    <s v="20-01-02-05"/>
  </r>
  <r>
    <s v="    929113 100246"/>
    <x v="1686"/>
    <n v="3000"/>
    <n v="1"/>
    <s v="生産終了"/>
    <x v="11"/>
    <s v="20-01-02-05"/>
  </r>
  <r>
    <s v="    929113 100248"/>
    <x v="1686"/>
    <n v="3000"/>
    <n v="3000"/>
    <s v="貯蔵"/>
    <x v="1"/>
    <s v="20-01-02-05"/>
  </r>
  <r>
    <s v="    929113 100249"/>
    <x v="1686"/>
    <n v="3000"/>
    <n v="3000"/>
    <s v="貯蔵"/>
    <x v="1"/>
    <s v="20-01-02-05"/>
  </r>
  <r>
    <s v="    929113 100250"/>
    <x v="1686"/>
    <n v="3000"/>
    <n v="3000"/>
    <s v="貯蔵"/>
    <x v="1"/>
    <s v="20-01-02-05"/>
  </r>
  <r>
    <s v="    929265 100099"/>
    <x v="1687"/>
    <n v="3000"/>
    <n v="4"/>
    <s v="生産終了"/>
    <x v="10"/>
    <s v="03-11-01-03"/>
  </r>
  <r>
    <s v="    929265 100107"/>
    <x v="1687"/>
    <n v="3000"/>
    <n v="2073"/>
    <s v="貯蔵"/>
    <x v="1"/>
    <s v="03-11-01-03"/>
  </r>
  <r>
    <s v="    929265 100109"/>
    <x v="1687"/>
    <n v="3000"/>
    <n v="12"/>
    <s v="生産終了"/>
    <x v="0"/>
    <s v="03-11-01-03"/>
  </r>
  <r>
    <s v="    929265 100111"/>
    <x v="1687"/>
    <n v="3000"/>
    <n v="2988"/>
    <s v="生産終了"/>
    <x v="0"/>
    <s v="03-11-01-03"/>
  </r>
  <r>
    <s v="    929265 100112"/>
    <x v="1687"/>
    <n v="3000"/>
    <n v="1704"/>
    <s v="生産終了"/>
    <x v="0"/>
    <s v="03-11-01-03"/>
  </r>
  <r>
    <s v="    929265 100113"/>
    <x v="1687"/>
    <n v="3000"/>
    <n v="2976"/>
    <s v="貯蔵"/>
    <x v="1"/>
    <s v="03-11-01-03"/>
  </r>
  <r>
    <s v="    929265 100114"/>
    <x v="1687"/>
    <n v="3000"/>
    <n v="3000"/>
    <s v="貯蔵"/>
    <x v="1"/>
    <s v="03-11-01-03"/>
  </r>
  <r>
    <s v="    929265 100115"/>
    <x v="1687"/>
    <n v="3000"/>
    <n v="3000"/>
    <s v="貯蔵"/>
    <x v="1"/>
    <s v="03-11-01-03"/>
  </r>
  <r>
    <s v="    929265 100116"/>
    <x v="1687"/>
    <n v="3000"/>
    <n v="3000"/>
    <s v="貯蔵"/>
    <x v="1"/>
    <s v="03-11-01-03"/>
  </r>
  <r>
    <s v="    929265 100119"/>
    <x v="1687"/>
    <n v="3000"/>
    <n v="3000"/>
    <s v="貯蔵"/>
    <x v="1"/>
    <s v="03-11-01-03"/>
  </r>
  <r>
    <s v="    929265 100120"/>
    <x v="1687"/>
    <n v="3000"/>
    <n v="3000"/>
    <s v="貯蔵"/>
    <x v="1"/>
    <s v="03-11-01-03"/>
  </r>
  <r>
    <s v="    929274A100005"/>
    <x v="1688"/>
    <n v="10000"/>
    <n v="1437"/>
    <s v="出庫"/>
    <x v="7"/>
    <s v="01-28-04-04"/>
  </r>
  <r>
    <s v="    929274A100006"/>
    <x v="1688"/>
    <n v="4000"/>
    <n v="2786"/>
    <s v="貯蔵"/>
    <x v="1"/>
    <s v="01-28-04-04"/>
  </r>
  <r>
    <s v="    929523 100023"/>
    <x v="1689"/>
    <n v="2000"/>
    <n v="843"/>
    <s v="貯蔵"/>
    <x v="1"/>
    <s v="04-21-03-02"/>
  </r>
  <r>
    <s v="    929523 100024"/>
    <x v="1689"/>
    <n v="2000"/>
    <n v="1952"/>
    <s v="貯蔵"/>
    <x v="1"/>
    <s v="04-21-03-02"/>
  </r>
  <r>
    <s v="    929657 100007"/>
    <x v="1690"/>
    <n v="400"/>
    <n v="352"/>
    <s v="貯蔵"/>
    <x v="1"/>
    <s v="01-28-04-05"/>
  </r>
  <r>
    <s v="    929666 100002"/>
    <x v="1691"/>
    <n v="2141"/>
    <n v="1935"/>
    <s v="貯蔵"/>
    <x v="1"/>
    <s v="08-40-03-10"/>
  </r>
  <r>
    <s v="    929684 100005"/>
    <x v="1692"/>
    <n v="500"/>
    <n v="485"/>
    <s v="貯蔵"/>
    <x v="1"/>
    <s v="08-40-03-11"/>
  </r>
  <r>
    <s v="    929701 100006"/>
    <x v="1693"/>
    <n v="3000"/>
    <n v="2719"/>
    <s v="貯蔵"/>
    <x v="1"/>
    <s v="03-11-02-03"/>
  </r>
  <r>
    <s v="    929701 100007"/>
    <x v="1693"/>
    <n v="3000"/>
    <n v="3000"/>
    <s v="貯蔵"/>
    <x v="1"/>
    <s v="03-11-02-03"/>
  </r>
  <r>
    <s v="    929728 100005"/>
    <x v="1694"/>
    <n v="2000"/>
    <n v="218"/>
    <s v="貯蔵"/>
    <x v="1"/>
    <s v="04-21-03-03"/>
  </r>
  <r>
    <s v="    929728 100007"/>
    <x v="1694"/>
    <n v="2000"/>
    <n v="2000"/>
    <s v="貯蔵"/>
    <x v="1"/>
    <s v="04-21-03-03"/>
  </r>
  <r>
    <s v="    929791 100073"/>
    <x v="1695"/>
    <n v="5000"/>
    <n v="4225"/>
    <s v="貯蔵"/>
    <x v="1"/>
    <s v="01-28-04-06"/>
  </r>
  <r>
    <s v="    929791 100078"/>
    <x v="1695"/>
    <n v="5000"/>
    <n v="4808"/>
    <s v="貯蔵"/>
    <x v="1"/>
    <s v="01-28-04-06"/>
  </r>
  <r>
    <s v="    929791 100090"/>
    <x v="1695"/>
    <n v="5000"/>
    <n v="5000"/>
    <s v="貯蔵"/>
    <x v="1"/>
    <s v="01-28-04-06"/>
  </r>
  <r>
    <s v="    929791 100091"/>
    <x v="1695"/>
    <n v="5000"/>
    <n v="5000"/>
    <s v="貯蔵"/>
    <x v="1"/>
    <s v="01-28-04-06"/>
  </r>
  <r>
    <s v="    929791 100094"/>
    <x v="1695"/>
    <n v="5000"/>
    <n v="5000"/>
    <s v="貯蔵"/>
    <x v="1"/>
    <s v="01-28-04-06"/>
  </r>
  <r>
    <s v="    929791 100095"/>
    <x v="1695"/>
    <n v="5000"/>
    <n v="5000"/>
    <s v="貯蔵"/>
    <x v="1"/>
    <s v="01-28-04-06"/>
  </r>
  <r>
    <s v="    929808 100024"/>
    <x v="1696"/>
    <n v="50"/>
    <n v="30"/>
    <s v="貯蔵"/>
    <x v="1"/>
    <s v="16-01-04-14"/>
  </r>
  <r>
    <s v="    929826 100019"/>
    <x v="1697"/>
    <n v="4000"/>
    <n v="197"/>
    <s v="貯蔵"/>
    <x v="1"/>
    <s v="01-28-04-07"/>
  </r>
  <r>
    <s v="    929826 100020"/>
    <x v="1697"/>
    <n v="4000"/>
    <n v="1859"/>
    <s v="貯蔵"/>
    <x v="1"/>
    <s v="01-28-04-07"/>
  </r>
  <r>
    <s v="    929826 100021"/>
    <x v="1697"/>
    <n v="4000"/>
    <n v="4000"/>
    <s v="貯蔵"/>
    <x v="1"/>
    <s v="01-28-04-07"/>
  </r>
  <r>
    <s v="    929826 100022"/>
    <x v="1697"/>
    <n v="4000"/>
    <n v="4000"/>
    <s v="貯蔵"/>
    <x v="1"/>
    <s v="01-28-04-07"/>
  </r>
  <r>
    <s v="    929826 100023"/>
    <x v="1697"/>
    <n v="4000"/>
    <n v="4000"/>
    <s v="貯蔵"/>
    <x v="1"/>
    <s v="01-28-04-07"/>
  </r>
  <r>
    <s v="    929826 100024"/>
    <x v="1697"/>
    <n v="4000"/>
    <n v="4000"/>
    <s v="貯蔵"/>
    <x v="1"/>
    <s v="01-28-04-07"/>
  </r>
  <r>
    <s v="    929826 100025"/>
    <x v="1697"/>
    <n v="4000"/>
    <n v="4000"/>
    <s v="貯蔵"/>
    <x v="1"/>
    <s v="01-28-04-07"/>
  </r>
  <r>
    <s v="    929826 100026"/>
    <x v="1697"/>
    <n v="4000"/>
    <n v="4000"/>
    <s v="貯蔵"/>
    <x v="1"/>
    <s v="01-28-04-07"/>
  </r>
  <r>
    <s v="    929826 100027"/>
    <x v="1697"/>
    <n v="4000"/>
    <n v="4000"/>
    <s v="貯蔵"/>
    <x v="1"/>
    <s v="01-28-04-07"/>
  </r>
  <r>
    <s v="    929826 100028"/>
    <x v="1697"/>
    <n v="4000"/>
    <n v="4000"/>
    <s v="貯蔵"/>
    <x v="1"/>
    <s v="01-28-04-07"/>
  </r>
  <r>
    <s v="    929862 100006"/>
    <x v="1698"/>
    <n v="10000"/>
    <n v="1163"/>
    <s v="貯蔵"/>
    <x v="1"/>
    <s v="01-28-05-01"/>
  </r>
  <r>
    <s v="    929862 100012"/>
    <x v="1698"/>
    <n v="2890"/>
    <n v="2599"/>
    <s v="貯蔵"/>
    <x v="1"/>
    <s v="01-28-05-01"/>
  </r>
  <r>
    <s v="    929862 100015"/>
    <x v="1698"/>
    <n v="10000"/>
    <n v="10000"/>
    <s v="貯蔵"/>
    <x v="1"/>
    <s v="01-28-05-01"/>
  </r>
  <r>
    <s v="    929889 100006"/>
    <x v="1699"/>
    <n v="2000"/>
    <n v="737"/>
    <s v="貯蔵"/>
    <x v="1"/>
    <s v="04-22-01-01"/>
  </r>
  <r>
    <s v="    930049 100002"/>
    <x v="1700"/>
    <n v="4000"/>
    <n v="2056"/>
    <s v="貯蔵"/>
    <x v="1"/>
    <s v="20-01-02-06"/>
  </r>
  <r>
    <s v="    930049 100003"/>
    <x v="1700"/>
    <n v="4000"/>
    <n v="3943"/>
    <s v="貯蔵"/>
    <x v="1"/>
    <s v="20-01-02-06"/>
  </r>
  <r>
    <s v="    930102A100399"/>
    <x v="1701"/>
    <n v="1000"/>
    <n v="736"/>
    <s v="貯蔵"/>
    <x v="1"/>
    <s v="04-23-03-01"/>
  </r>
  <r>
    <s v="    930102A100401"/>
    <x v="1701"/>
    <n v="1000"/>
    <n v="853"/>
    <s v="貯蔵"/>
    <x v="1"/>
    <s v="04-23-03-01"/>
  </r>
  <r>
    <s v="    930102A100423"/>
    <x v="1701"/>
    <n v="1000"/>
    <n v="90"/>
    <s v="生産終了"/>
    <x v="0"/>
    <s v="04-23-03-01"/>
  </r>
  <r>
    <s v="    930102A100430"/>
    <x v="1701"/>
    <n v="1000"/>
    <n v="1000"/>
    <s v="出庫"/>
    <x v="2"/>
    <s v="04-23-03-01"/>
  </r>
  <r>
    <s v="    930102A100431"/>
    <x v="1701"/>
    <n v="1000"/>
    <n v="1000"/>
    <s v="貯蔵"/>
    <x v="1"/>
    <s v="04-23-03-01"/>
  </r>
  <r>
    <s v="    930102A100432"/>
    <x v="1701"/>
    <n v="1000"/>
    <n v="1000"/>
    <s v="貯蔵"/>
    <x v="1"/>
    <s v="04-23-03-01"/>
  </r>
  <r>
    <s v="    930102A100433"/>
    <x v="1701"/>
    <n v="1000"/>
    <n v="1000"/>
    <s v="貯蔵"/>
    <x v="1"/>
    <s v="04-23-03-01"/>
  </r>
  <r>
    <s v="    930102A100434"/>
    <x v="1701"/>
    <n v="1000"/>
    <n v="1000"/>
    <s v="貯蔵"/>
    <x v="1"/>
    <s v="04-23-03-01"/>
  </r>
  <r>
    <s v="    930102A100435"/>
    <x v="1701"/>
    <n v="1000"/>
    <n v="1000"/>
    <s v="貯蔵"/>
    <x v="1"/>
    <s v="04-23-03-01"/>
  </r>
  <r>
    <s v="    930102A100436"/>
    <x v="1701"/>
    <n v="1000"/>
    <n v="1000"/>
    <s v="貯蔵"/>
    <x v="1"/>
    <s v="04-23-03-01"/>
  </r>
  <r>
    <s v="    930102A100437"/>
    <x v="1701"/>
    <n v="1000"/>
    <n v="1000"/>
    <s v="貯蔵"/>
    <x v="1"/>
    <s v="04-23-03-01"/>
  </r>
  <r>
    <s v="    930102A100438"/>
    <x v="1701"/>
    <n v="1000"/>
    <n v="1000"/>
    <s v="貯蔵"/>
    <x v="1"/>
    <s v="04-23-03-01"/>
  </r>
  <r>
    <s v="    930102A100439"/>
    <x v="1701"/>
    <n v="1000"/>
    <n v="1000"/>
    <s v="貯蔵"/>
    <x v="1"/>
    <s v="04-23-03-01"/>
  </r>
  <r>
    <s v="    930102A100440"/>
    <x v="1701"/>
    <n v="1000"/>
    <n v="1000"/>
    <s v="貯蔵"/>
    <x v="1"/>
    <s v="04-23-03-01"/>
  </r>
  <r>
    <s v="    930102A100441"/>
    <x v="1701"/>
    <n v="1000"/>
    <n v="1000"/>
    <s v="貯蔵"/>
    <x v="1"/>
    <s v="04-23-03-01"/>
  </r>
  <r>
    <s v="    930111A100027"/>
    <x v="1702"/>
    <n v="1000"/>
    <n v="555"/>
    <s v="貯蔵"/>
    <x v="1"/>
    <s v="04-22-01-02"/>
  </r>
  <r>
    <s v="    930111A100028"/>
    <x v="1702"/>
    <n v="1000"/>
    <n v="972"/>
    <s v="貯蔵"/>
    <x v="1"/>
    <s v="04-22-01-02"/>
  </r>
  <r>
    <s v="    930147 100028"/>
    <x v="1703"/>
    <n v="184"/>
    <n v="155"/>
    <s v="貯蔵"/>
    <x v="1"/>
    <s v="10-03-01-02"/>
  </r>
  <r>
    <s v="    930147 100029"/>
    <x v="1703"/>
    <n v="184"/>
    <n v="184"/>
    <s v="貯蔵"/>
    <x v="1"/>
    <s v="10-03-01-02"/>
  </r>
  <r>
    <s v="    930147 100030"/>
    <x v="1703"/>
    <n v="184"/>
    <n v="184"/>
    <s v="貯蔵"/>
    <x v="1"/>
    <s v="10-03-01-02"/>
  </r>
  <r>
    <s v="    930183 100083"/>
    <x v="1704"/>
    <n v="2000"/>
    <n v="1619"/>
    <s v="貯蔵"/>
    <x v="1"/>
    <s v="21-02-01-03"/>
  </r>
  <r>
    <s v="    930209 100215"/>
    <x v="1705"/>
    <n v="500"/>
    <n v="355"/>
    <s v="生産終了"/>
    <x v="0"/>
    <s v="05-19-02-01"/>
  </r>
  <r>
    <s v="    930218 100139"/>
    <x v="1706"/>
    <n v="1500"/>
    <n v="879"/>
    <s v="生産終了"/>
    <x v="0"/>
    <s v="03-11-01-04"/>
  </r>
  <r>
    <s v="    930218 100142"/>
    <x v="1706"/>
    <n v="1500"/>
    <n v="732"/>
    <s v="生産終了"/>
    <x v="0"/>
    <s v="03-11-01-04"/>
  </r>
  <r>
    <s v="    930218 100149"/>
    <x v="1706"/>
    <n v="1500"/>
    <n v="1190"/>
    <s v="貯蔵"/>
    <x v="1"/>
    <s v="03-11-01-04"/>
  </r>
  <r>
    <s v="    930218 100168"/>
    <x v="1706"/>
    <n v="1500"/>
    <n v="1500"/>
    <s v="貯蔵"/>
    <x v="1"/>
    <s v="03-11-01-04"/>
  </r>
  <r>
    <s v="    930218 100169"/>
    <x v="1706"/>
    <n v="1500"/>
    <n v="1500"/>
    <s v="貯蔵"/>
    <x v="1"/>
    <s v="03-11-01-04"/>
  </r>
  <r>
    <s v="    930218 100170"/>
    <x v="1706"/>
    <n v="1500"/>
    <n v="1500"/>
    <s v="貯蔵"/>
    <x v="1"/>
    <s v="03-11-01-04"/>
  </r>
  <r>
    <s v="    930218 100171"/>
    <x v="1706"/>
    <n v="1500"/>
    <n v="1500"/>
    <s v="貯蔵"/>
    <x v="1"/>
    <s v="03-11-01-04"/>
  </r>
  <r>
    <s v="    930218 100176"/>
    <x v="1706"/>
    <n v="1500"/>
    <n v="1500"/>
    <s v="貯蔵"/>
    <x v="1"/>
    <s v="03-11-01-04"/>
  </r>
  <r>
    <s v="    930218 100177"/>
    <x v="1706"/>
    <n v="1500"/>
    <n v="1500"/>
    <s v="貯蔵"/>
    <x v="1"/>
    <s v="03-11-01-04"/>
  </r>
  <r>
    <s v="    930218 100178"/>
    <x v="1706"/>
    <n v="1500"/>
    <n v="1500"/>
    <s v="貯蔵"/>
    <x v="1"/>
    <s v="03-11-01-04"/>
  </r>
  <r>
    <s v="    930236 100026"/>
    <x v="1707"/>
    <n v="5000"/>
    <n v="3438"/>
    <s v="貯蔵"/>
    <x v="1"/>
    <s v="04-22-01-03"/>
  </r>
  <r>
    <s v="    930236 100052"/>
    <x v="1707"/>
    <n v="3112"/>
    <n v="1177"/>
    <s v="貯蔵"/>
    <x v="1"/>
    <s v="04-22-01-03"/>
  </r>
  <r>
    <s v="    930254 100092"/>
    <x v="1708"/>
    <n v="2000"/>
    <n v="949"/>
    <s v="出庫"/>
    <x v="7"/>
    <s v="04-22-01-04"/>
  </r>
  <r>
    <s v="    930254 100093"/>
    <x v="1708"/>
    <n v="2000"/>
    <n v="1981"/>
    <s v="貯蔵"/>
    <x v="1"/>
    <s v="04-22-01-04"/>
  </r>
  <r>
    <s v="    930254 100094"/>
    <x v="1708"/>
    <n v="2000"/>
    <n v="2000"/>
    <s v="貯蔵"/>
    <x v="1"/>
    <s v="04-22-01-04"/>
  </r>
  <r>
    <s v="    930263 100175"/>
    <x v="1709"/>
    <n v="1000"/>
    <n v="782"/>
    <s v="貯蔵"/>
    <x v="1"/>
    <s v="01-28-05-02"/>
  </r>
  <r>
    <s v="    930263 100202"/>
    <x v="1709"/>
    <n v="218"/>
    <n v="170"/>
    <s v="貯蔵"/>
    <x v="1"/>
    <s v="01-28-05-02"/>
  </r>
  <r>
    <s v="    930316 100048"/>
    <x v="1710"/>
    <n v="4000"/>
    <n v="1756"/>
    <s v="貯蔵"/>
    <x v="1"/>
    <s v="01-28-05-03"/>
  </r>
  <r>
    <s v="    930316 100049"/>
    <x v="1710"/>
    <n v="4000"/>
    <n v="3098"/>
    <s v="生産終了"/>
    <x v="0"/>
    <s v="01-28-05-03"/>
  </r>
  <r>
    <s v="    930316 100050"/>
    <x v="1710"/>
    <n v="4000"/>
    <n v="4000"/>
    <s v="貯蔵"/>
    <x v="1"/>
    <s v="01-28-05-03"/>
  </r>
  <r>
    <s v="    930316 100051"/>
    <x v="1710"/>
    <n v="4000"/>
    <n v="4000"/>
    <s v="貯蔵"/>
    <x v="1"/>
    <s v="01-28-05-03"/>
  </r>
  <r>
    <s v="    930316 100052"/>
    <x v="1710"/>
    <n v="4000"/>
    <n v="4000"/>
    <s v="貯蔵"/>
    <x v="1"/>
    <s v="01-28-05-03"/>
  </r>
  <r>
    <s v="    930316 100053"/>
    <x v="1710"/>
    <n v="4000"/>
    <n v="4000"/>
    <s v="貯蔵"/>
    <x v="1"/>
    <s v="01-28-05-03"/>
  </r>
  <r>
    <s v="    930316 100054"/>
    <x v="1710"/>
    <n v="4000"/>
    <n v="4000"/>
    <s v="貯蔵"/>
    <x v="1"/>
    <s v="01-28-05-03"/>
  </r>
  <r>
    <s v="    930316 100055"/>
    <x v="1710"/>
    <n v="4000"/>
    <n v="4000"/>
    <s v="貯蔵"/>
    <x v="1"/>
    <s v="01-28-05-03"/>
  </r>
  <r>
    <s v="    930316 100056"/>
    <x v="1710"/>
    <n v="4000"/>
    <n v="4000"/>
    <s v="貯蔵"/>
    <x v="1"/>
    <s v="01-28-05-03"/>
  </r>
  <r>
    <s v="    930316 100057"/>
    <x v="1710"/>
    <n v="4000"/>
    <n v="4000"/>
    <s v="貯蔵"/>
    <x v="1"/>
    <s v="01-28-05-03"/>
  </r>
  <r>
    <s v="    930316 100058"/>
    <x v="1710"/>
    <n v="4000"/>
    <n v="4000"/>
    <s v="貯蔵"/>
    <x v="1"/>
    <s v="01-28-05-03"/>
  </r>
  <r>
    <s v="    930316 100059"/>
    <x v="1710"/>
    <n v="4000"/>
    <n v="4000"/>
    <s v="貯蔵"/>
    <x v="1"/>
    <s v="01-28-05-03"/>
  </r>
  <r>
    <s v="    930316 100060"/>
    <x v="1710"/>
    <n v="4000"/>
    <n v="4000"/>
    <s v="貯蔵"/>
    <x v="1"/>
    <s v="01-28-05-03"/>
  </r>
  <r>
    <s v="    930316 100061"/>
    <x v="1710"/>
    <n v="4000"/>
    <n v="4000"/>
    <s v="貯蔵"/>
    <x v="1"/>
    <s v="01-28-05-03"/>
  </r>
  <r>
    <s v="    930316 100062"/>
    <x v="1710"/>
    <n v="4000"/>
    <n v="4000"/>
    <s v="貯蔵"/>
    <x v="1"/>
    <s v="01-28-05-03"/>
  </r>
  <r>
    <s v="    930316 100063"/>
    <x v="1710"/>
    <n v="4000"/>
    <n v="4000"/>
    <s v="貯蔵"/>
    <x v="1"/>
    <s v="01-28-05-03"/>
  </r>
  <r>
    <s v="    930325 100025"/>
    <x v="1711"/>
    <n v="2000"/>
    <n v="35"/>
    <s v="出庫"/>
    <x v="7"/>
    <s v="01-28-05-04"/>
  </r>
  <r>
    <s v="    930325 100027"/>
    <x v="1711"/>
    <n v="2000"/>
    <n v="2000"/>
    <s v="出庫"/>
    <x v="7"/>
    <s v="01-28-05-04"/>
  </r>
  <r>
    <s v="    930325 100028"/>
    <x v="1711"/>
    <n v="2000"/>
    <n v="2000"/>
    <s v="貯蔵"/>
    <x v="1"/>
    <s v="01-28-05-04"/>
  </r>
  <r>
    <s v="    930325 100030"/>
    <x v="1711"/>
    <n v="2000"/>
    <n v="2000"/>
    <s v="貯蔵"/>
    <x v="1"/>
    <s v="01-28-05-04"/>
  </r>
  <r>
    <s v="    930325 100031"/>
    <x v="1711"/>
    <n v="2000"/>
    <n v="2000"/>
    <s v="貯蔵"/>
    <x v="1"/>
    <s v="01-28-05-04"/>
  </r>
  <r>
    <s v="    930325 100032"/>
    <x v="1711"/>
    <n v="2000"/>
    <n v="2000"/>
    <s v="貯蔵"/>
    <x v="1"/>
    <s v="01-28-05-04"/>
  </r>
  <r>
    <s v="    930379 100001"/>
    <x v="1712"/>
    <n v="5000"/>
    <n v="4731"/>
    <s v="貯蔵"/>
    <x v="1"/>
    <s v="01-28-05-05"/>
  </r>
  <r>
    <s v="    930379 100002"/>
    <x v="1712"/>
    <n v="5000"/>
    <n v="4988"/>
    <s v="貯蔵"/>
    <x v="1"/>
    <s v="01-28-05-05"/>
  </r>
  <r>
    <s v="    930397 100029"/>
    <x v="1713"/>
    <n v="1500"/>
    <n v="428"/>
    <s v="貯蔵"/>
    <x v="1"/>
    <s v="03-11-02-01"/>
  </r>
  <r>
    <s v="    930397 100030"/>
    <x v="1713"/>
    <n v="1500"/>
    <n v="1500"/>
    <s v="貯蔵"/>
    <x v="1"/>
    <s v="03-11-02-01"/>
  </r>
  <r>
    <s v="    930405 100028"/>
    <x v="1714"/>
    <n v="64"/>
    <n v="55"/>
    <s v="貯蔵"/>
    <x v="1"/>
    <s v="08-32-03-06"/>
  </r>
  <r>
    <s v="    930432 100105"/>
    <x v="1715"/>
    <n v="2000"/>
    <n v="275"/>
    <s v="貯蔵"/>
    <x v="1"/>
    <s v="01-28-05-06"/>
  </r>
  <r>
    <s v="    930432 100106"/>
    <x v="1715"/>
    <n v="2000"/>
    <n v="1760"/>
    <s v="貯蔵"/>
    <x v="1"/>
    <s v="01-28-05-06"/>
  </r>
  <r>
    <s v="    930432 100107"/>
    <x v="1715"/>
    <n v="2000"/>
    <n v="2000"/>
    <s v="貯蔵"/>
    <x v="1"/>
    <s v="01-28-05-06"/>
  </r>
  <r>
    <s v="    930432 100108"/>
    <x v="1715"/>
    <n v="2000"/>
    <n v="2000"/>
    <s v="貯蔵"/>
    <x v="1"/>
    <s v="01-28-05-06"/>
  </r>
  <r>
    <s v="    930432 100133"/>
    <x v="1715"/>
    <n v="2000"/>
    <n v="2000"/>
    <s v="貯蔵"/>
    <x v="1"/>
    <s v="01-28-05-06"/>
  </r>
  <r>
    <s v="    930432 100134"/>
    <x v="1715"/>
    <n v="2000"/>
    <n v="2000"/>
    <s v="貯蔵"/>
    <x v="1"/>
    <s v="01-28-05-06"/>
  </r>
  <r>
    <s v="    930459 100355"/>
    <x v="1716"/>
    <n v="3000"/>
    <n v="930"/>
    <s v="生産中"/>
    <x v="5"/>
    <s v="03-11-02-02"/>
  </r>
  <r>
    <s v="    930459 100356"/>
    <x v="1716"/>
    <n v="3000"/>
    <n v="2566"/>
    <s v="出庫"/>
    <x v="7"/>
    <s v="03-11-02-02"/>
  </r>
  <r>
    <s v="    930459 100357"/>
    <x v="1716"/>
    <n v="3000"/>
    <n v="2942"/>
    <s v="貯蔵"/>
    <x v="1"/>
    <s v="03-11-02-02"/>
  </r>
  <r>
    <s v="    930459 100358"/>
    <x v="1716"/>
    <n v="3000"/>
    <n v="3000"/>
    <s v="貯蔵"/>
    <x v="1"/>
    <s v="03-11-02-02"/>
  </r>
  <r>
    <s v="    930459 100359"/>
    <x v="1716"/>
    <n v="3000"/>
    <n v="3000"/>
    <s v="貯蔵"/>
    <x v="1"/>
    <s v="03-11-02-02"/>
  </r>
  <r>
    <s v="    930459 100366"/>
    <x v="1716"/>
    <n v="3000"/>
    <n v="3000"/>
    <s v="貯蔵"/>
    <x v="1"/>
    <s v="03-11-02-02"/>
  </r>
  <r>
    <s v="    930468 100026"/>
    <x v="1717"/>
    <n v="3000"/>
    <n v="2167"/>
    <s v="生産終了"/>
    <x v="0"/>
    <s v="03-11-02-04"/>
  </r>
  <r>
    <s v="    930468 100028"/>
    <x v="1717"/>
    <n v="3000"/>
    <n v="3000"/>
    <s v="貯蔵"/>
    <x v="1"/>
    <s v="03-11-02-04"/>
  </r>
  <r>
    <s v="    930468 100031"/>
    <x v="1717"/>
    <n v="3000"/>
    <n v="3000"/>
    <s v="貯蔵"/>
    <x v="1"/>
    <s v="03-11-02-04"/>
  </r>
  <r>
    <s v="    930468 100032"/>
    <x v="1717"/>
    <n v="3000"/>
    <n v="3000"/>
    <s v="貯蔵"/>
    <x v="1"/>
    <s v="03-11-02-04"/>
  </r>
  <r>
    <s v="    930468 100033"/>
    <x v="1717"/>
    <n v="3000"/>
    <n v="3000"/>
    <s v="貯蔵"/>
    <x v="1"/>
    <s v="03-11-02-04"/>
  </r>
  <r>
    <s v="    930486 100030"/>
    <x v="1718"/>
    <n v="1000"/>
    <n v="182"/>
    <s v="貯蔵"/>
    <x v="1"/>
    <s v="21-02-01-05"/>
  </r>
  <r>
    <s v="    930495 100039"/>
    <x v="1719"/>
    <n v="1000"/>
    <n v="17"/>
    <s v="貯蔵"/>
    <x v="1"/>
    <s v="01-28-05-07"/>
  </r>
  <r>
    <s v="    930495 100078"/>
    <x v="1719"/>
    <n v="800"/>
    <n v="800"/>
    <s v="貯蔵"/>
    <x v="1"/>
    <s v="01-28-05-07"/>
  </r>
  <r>
    <s v="    930575 100012"/>
    <x v="1720"/>
    <n v="2000"/>
    <n v="670"/>
    <s v="貯蔵"/>
    <x v="1"/>
    <s v="21-02-01-06"/>
  </r>
  <r>
    <s v="    930575 100017"/>
    <x v="1720"/>
    <n v="2000"/>
    <n v="1990"/>
    <s v="貯蔵"/>
    <x v="1"/>
    <s v="21-02-01-06"/>
  </r>
  <r>
    <s v="    930575 100019"/>
    <x v="1720"/>
    <n v="2000"/>
    <n v="2000"/>
    <s v="貯蔵"/>
    <x v="1"/>
    <s v="21-02-01-06"/>
  </r>
  <r>
    <s v="    930593 100248"/>
    <x v="1721"/>
    <n v="1000"/>
    <n v="67"/>
    <s v="貯蔵"/>
    <x v="1"/>
    <s v="06-01-05-02"/>
  </r>
  <r>
    <s v="    930593 100349"/>
    <x v="1721"/>
    <n v="1000"/>
    <n v="1000"/>
    <s v="貯蔵"/>
    <x v="1"/>
    <s v="06-01-05-02"/>
  </r>
  <r>
    <s v="    930593 100350"/>
    <x v="1721"/>
    <n v="1000"/>
    <n v="1000"/>
    <s v="貯蔵"/>
    <x v="1"/>
    <s v="06-01-05-02"/>
  </r>
  <r>
    <s v="    930593 100354"/>
    <x v="1721"/>
    <n v="1000"/>
    <n v="1000"/>
    <s v="貯蔵"/>
    <x v="1"/>
    <s v="06-01-05-02"/>
  </r>
  <r>
    <s v="    930593 100358"/>
    <x v="1721"/>
    <n v="1000"/>
    <n v="1000"/>
    <s v="貯蔵"/>
    <x v="1"/>
    <s v="06-01-05-02"/>
  </r>
  <r>
    <s v="    930762 100319"/>
    <x v="1722"/>
    <n v="1000"/>
    <n v="216"/>
    <s v="貯蔵"/>
    <x v="1"/>
    <s v="09-01-03-02"/>
  </r>
  <r>
    <s v="    930833 100002"/>
    <x v="1723"/>
    <n v="3000"/>
    <n v="1482"/>
    <s v="貯蔵"/>
    <x v="1"/>
    <s v="21-02-01-07"/>
  </r>
  <r>
    <s v="    930842 100060"/>
    <x v="1724"/>
    <n v="2000"/>
    <n v="801"/>
    <s v="貯蔵"/>
    <x v="1"/>
    <s v="03-11-03-01"/>
  </r>
  <r>
    <s v="    930842 100061"/>
    <x v="1724"/>
    <n v="2000"/>
    <n v="1951"/>
    <s v="貯蔵"/>
    <x v="1"/>
    <s v="03-11-03-01"/>
  </r>
  <r>
    <s v="    930851 100008"/>
    <x v="1725"/>
    <n v="10000"/>
    <n v="1738"/>
    <s v="貯蔵"/>
    <x v="1"/>
    <s v="01-28-05-08"/>
  </r>
  <r>
    <s v="    930851 100010"/>
    <x v="1725"/>
    <n v="4000"/>
    <n v="3858"/>
    <s v="貯蔵"/>
    <x v="1"/>
    <s v="01-28-05-08"/>
  </r>
  <r>
    <s v="    930851 100011"/>
    <x v="1725"/>
    <n v="1423"/>
    <n v="1258"/>
    <s v="貯蔵"/>
    <x v="1"/>
    <s v="01-28-05-08"/>
  </r>
  <r>
    <s v="    930869 100107"/>
    <x v="1726"/>
    <n v="1000"/>
    <n v="37"/>
    <s v="貯蔵"/>
    <x v="1"/>
    <s v="16-03-01-06"/>
  </r>
  <r>
    <s v="    930878 100158"/>
    <x v="1727"/>
    <n v="1000"/>
    <n v="901"/>
    <s v="貯蔵"/>
    <x v="1"/>
    <s v="05-19-03-03"/>
  </r>
  <r>
    <s v="    930878 100159"/>
    <x v="1727"/>
    <n v="1000"/>
    <n v="904"/>
    <s v="生産終了"/>
    <x v="0"/>
    <s v="05-19-03-03"/>
  </r>
  <r>
    <s v="    930878 100160"/>
    <x v="1727"/>
    <n v="1000"/>
    <n v="1000"/>
    <s v="貯蔵"/>
    <x v="1"/>
    <s v="05-19-03-03"/>
  </r>
  <r>
    <s v="    930878 100161"/>
    <x v="1727"/>
    <n v="1000"/>
    <n v="1000"/>
    <s v="貯蔵"/>
    <x v="1"/>
    <s v="05-19-03-03"/>
  </r>
  <r>
    <s v="    930878 100162"/>
    <x v="1727"/>
    <n v="1000"/>
    <n v="1000"/>
    <s v="貯蔵"/>
    <x v="1"/>
    <s v="05-19-03-03"/>
  </r>
  <r>
    <s v="    930878 100164"/>
    <x v="1727"/>
    <n v="1000"/>
    <n v="1000"/>
    <s v="貯蔵"/>
    <x v="1"/>
    <s v="05-19-03-03"/>
  </r>
  <r>
    <s v="    930878 100166"/>
    <x v="1727"/>
    <n v="1000"/>
    <n v="1000"/>
    <s v="貯蔵"/>
    <x v="1"/>
    <s v="05-19-03-03"/>
  </r>
  <r>
    <s v="    930878 100167"/>
    <x v="1727"/>
    <n v="1000"/>
    <n v="1000"/>
    <s v="貯蔵"/>
    <x v="1"/>
    <s v="05-19-03-03"/>
  </r>
  <r>
    <s v="    930878 100168"/>
    <x v="1727"/>
    <n v="1000"/>
    <n v="1000"/>
    <s v="貯蔵"/>
    <x v="1"/>
    <s v="05-19-03-03"/>
  </r>
  <r>
    <s v="    930878 100177"/>
    <x v="1727"/>
    <n v="1000"/>
    <n v="1000"/>
    <s v="貯蔵"/>
    <x v="1"/>
    <s v="05-19-03-03"/>
  </r>
  <r>
    <s v="    930878 100178"/>
    <x v="1727"/>
    <n v="1000"/>
    <n v="1000"/>
    <s v="貯蔵"/>
    <x v="1"/>
    <s v="05-19-03-03"/>
  </r>
  <r>
    <s v="    930878 100180"/>
    <x v="1727"/>
    <n v="1000"/>
    <n v="1000"/>
    <s v="貯蔵"/>
    <x v="1"/>
    <s v="05-19-03-03"/>
  </r>
  <r>
    <s v="    930878 100181"/>
    <x v="1727"/>
    <n v="1000"/>
    <n v="1000"/>
    <s v="貯蔵"/>
    <x v="1"/>
    <s v="05-19-03-03"/>
  </r>
  <r>
    <s v="    930878 100183"/>
    <x v="1727"/>
    <n v="1000"/>
    <n v="1000"/>
    <s v="貯蔵"/>
    <x v="1"/>
    <s v="05-19-03-03"/>
  </r>
  <r>
    <s v="    930878 100184"/>
    <x v="1727"/>
    <n v="1000"/>
    <n v="1000"/>
    <s v="貯蔵"/>
    <x v="1"/>
    <s v="05-19-03-03"/>
  </r>
  <r>
    <s v="    930922 100047"/>
    <x v="1728"/>
    <n v="3000"/>
    <n v="1429"/>
    <s v="貯蔵"/>
    <x v="1"/>
    <s v="20-01-02-08"/>
  </r>
  <r>
    <s v="    930922 100048"/>
    <x v="1728"/>
    <n v="3000"/>
    <n v="2472"/>
    <s v="生産終了"/>
    <x v="0"/>
    <s v="20-01-02-08"/>
  </r>
  <r>
    <s v="    930922 100050"/>
    <x v="1728"/>
    <n v="3000"/>
    <n v="3000"/>
    <s v="貯蔵"/>
    <x v="1"/>
    <s v="20-01-02-08"/>
  </r>
  <r>
    <s v="    930922 100056"/>
    <x v="1728"/>
    <n v="3000"/>
    <n v="3000"/>
    <s v="貯蔵"/>
    <x v="1"/>
    <s v="20-01-02-08"/>
  </r>
  <r>
    <s v="    930922 100057"/>
    <x v="1728"/>
    <n v="3000"/>
    <n v="3000"/>
    <s v="貯蔵"/>
    <x v="1"/>
    <s v="20-01-02-08"/>
  </r>
  <r>
    <s v="    930922 100058"/>
    <x v="1728"/>
    <n v="3000"/>
    <n v="3000"/>
    <s v="貯蔵"/>
    <x v="1"/>
    <s v="20-01-02-08"/>
  </r>
  <r>
    <s v="    930931 100098"/>
    <x v="1729"/>
    <n v="2000"/>
    <n v="1733"/>
    <s v="貯蔵"/>
    <x v="1"/>
    <s v="04-22-02-01"/>
  </r>
  <r>
    <s v="    930958 100132"/>
    <x v="1730"/>
    <n v="3000"/>
    <n v="589"/>
    <s v="生産終了"/>
    <x v="0"/>
    <s v="03-11-02-05"/>
  </r>
  <r>
    <s v="    930958 100133"/>
    <x v="1730"/>
    <n v="3000"/>
    <n v="1925"/>
    <s v="貯蔵"/>
    <x v="1"/>
    <s v="03-11-02-05"/>
  </r>
  <r>
    <s v="    930958 100140"/>
    <x v="1730"/>
    <n v="2988"/>
    <n v="2441"/>
    <s v="生産終了"/>
    <x v="0"/>
    <s v="03-11-02-05"/>
  </r>
  <r>
    <s v="    930958 100147"/>
    <x v="1730"/>
    <n v="2988"/>
    <n v="1844"/>
    <s v="貯蔵"/>
    <x v="1"/>
    <s v="03-11-02-05"/>
  </r>
  <r>
    <s v="    930958 100148"/>
    <x v="1730"/>
    <n v="3000"/>
    <n v="3000"/>
    <s v="出庫"/>
    <x v="2"/>
    <s v="03-11-02-05"/>
  </r>
  <r>
    <s v="    930958 100161"/>
    <x v="1730"/>
    <n v="3000"/>
    <n v="3000"/>
    <s v="貯蔵"/>
    <x v="1"/>
    <s v="03-11-02-05"/>
  </r>
  <r>
    <s v="    930958 100162"/>
    <x v="1730"/>
    <n v="3000"/>
    <n v="3000"/>
    <s v="貯蔵"/>
    <x v="1"/>
    <s v="03-11-02-05"/>
  </r>
  <r>
    <s v="    931066 100022"/>
    <x v="1731"/>
    <n v="2000"/>
    <n v="1438"/>
    <s v="出庫"/>
    <x v="7"/>
    <s v="04-22-02-02"/>
  </r>
  <r>
    <s v="    931084 100186"/>
    <x v="1732"/>
    <n v="3000"/>
    <n v="200"/>
    <s v="出庫"/>
    <x v="7"/>
    <s v="03-11-03-02"/>
  </r>
  <r>
    <s v="    931084 100187"/>
    <x v="1732"/>
    <n v="3000"/>
    <n v="6"/>
    <s v="生産終了"/>
    <x v="3"/>
    <s v="03-11-03-02"/>
  </r>
  <r>
    <s v="    931084 100188"/>
    <x v="1732"/>
    <n v="3000"/>
    <n v="2538"/>
    <s v="生産中"/>
    <x v="5"/>
    <s v="03-11-03-02"/>
  </r>
  <r>
    <s v="    931084 100189"/>
    <x v="1732"/>
    <n v="3000"/>
    <n v="2904"/>
    <s v="貯蔵"/>
    <x v="1"/>
    <s v="03-11-03-02"/>
  </r>
  <r>
    <s v="    931084 100190"/>
    <x v="1732"/>
    <n v="3000"/>
    <n v="3000"/>
    <s v="貯蔵"/>
    <x v="1"/>
    <s v="03-11-03-02"/>
  </r>
  <r>
    <s v="    931084 100191"/>
    <x v="1732"/>
    <n v="3000"/>
    <n v="3000"/>
    <s v="貯蔵"/>
    <x v="1"/>
    <s v="03-11-03-02"/>
  </r>
  <r>
    <s v="    931084 100192"/>
    <x v="1732"/>
    <n v="3000"/>
    <n v="3000"/>
    <s v="貯蔵"/>
    <x v="1"/>
    <s v="03-11-03-02"/>
  </r>
  <r>
    <s v="    931084 100193"/>
    <x v="1732"/>
    <n v="3000"/>
    <n v="3000"/>
    <s v="貯蔵"/>
    <x v="1"/>
    <s v="03-11-03-02"/>
  </r>
  <r>
    <s v="    931084 100194"/>
    <x v="1732"/>
    <n v="3000"/>
    <n v="3000"/>
    <s v="貯蔵"/>
    <x v="1"/>
    <s v="03-11-03-02"/>
  </r>
  <r>
    <s v="    931084 100195"/>
    <x v="1732"/>
    <n v="3000"/>
    <n v="3000"/>
    <s v="貯蔵"/>
    <x v="1"/>
    <s v="03-11-03-02"/>
  </r>
  <r>
    <s v="    931084 100196"/>
    <x v="1732"/>
    <n v="3000"/>
    <n v="3000"/>
    <s v="貯蔵"/>
    <x v="1"/>
    <s v="03-11-03-02"/>
  </r>
  <r>
    <s v="    931084 100197"/>
    <x v="1732"/>
    <n v="3000"/>
    <n v="3000"/>
    <s v="貯蔵"/>
    <x v="1"/>
    <s v="03-11-03-02"/>
  </r>
  <r>
    <s v="    931084 100198"/>
    <x v="1732"/>
    <n v="3000"/>
    <n v="3000"/>
    <s v="貯蔵"/>
    <x v="1"/>
    <s v="03-11-03-02"/>
  </r>
  <r>
    <s v="    931084 100199"/>
    <x v="1732"/>
    <n v="3000"/>
    <n v="3000"/>
    <s v="貯蔵"/>
    <x v="1"/>
    <s v="03-11-03-02"/>
  </r>
  <r>
    <s v="    931084 100200"/>
    <x v="1732"/>
    <n v="3000"/>
    <n v="3000"/>
    <s v="貯蔵"/>
    <x v="1"/>
    <s v="03-11-03-02"/>
  </r>
  <r>
    <s v="    931476 100419"/>
    <x v="1733"/>
    <n v="3000"/>
    <n v="2460"/>
    <s v="貯蔵"/>
    <x v="1"/>
    <s v="03-11-03-03"/>
  </r>
  <r>
    <s v="    931476 100420"/>
    <x v="1733"/>
    <n v="3000"/>
    <n v="2543"/>
    <s v="生産終了"/>
    <x v="0"/>
    <s v="03-11-03-03"/>
  </r>
  <r>
    <s v="    931476 100421"/>
    <x v="1733"/>
    <n v="3000"/>
    <n v="3000"/>
    <s v="貯蔵"/>
    <x v="1"/>
    <s v="03-11-03-03"/>
  </r>
  <r>
    <s v="    931476 100422"/>
    <x v="1733"/>
    <n v="3000"/>
    <n v="3000"/>
    <s v="貯蔵"/>
    <x v="1"/>
    <s v="03-11-03-03"/>
  </r>
  <r>
    <s v="    931476 100423"/>
    <x v="1733"/>
    <n v="3000"/>
    <n v="3000"/>
    <s v="貯蔵"/>
    <x v="1"/>
    <s v="03-11-03-03"/>
  </r>
  <r>
    <s v="    933411 100413"/>
    <x v="1734"/>
    <n v="2000"/>
    <n v="1141"/>
    <s v="生産終了"/>
    <x v="0"/>
    <s v="06-04-02-02"/>
  </r>
  <r>
    <s v="    933411 100420"/>
    <x v="1734"/>
    <n v="2000"/>
    <n v="1788"/>
    <s v="貯蔵"/>
    <x v="1"/>
    <s v="06-04-02-02"/>
  </r>
  <r>
    <s v="    933411 100421"/>
    <x v="1734"/>
    <n v="2000"/>
    <n v="1496"/>
    <s v="貯蔵"/>
    <x v="1"/>
    <s v="06-04-02-02"/>
  </r>
  <r>
    <s v="    933411 100427"/>
    <x v="1734"/>
    <n v="2000"/>
    <n v="1558"/>
    <s v="生産終了"/>
    <x v="0"/>
    <s v="06-04-02-02"/>
  </r>
  <r>
    <s v="    933411 100429"/>
    <x v="1734"/>
    <n v="2000"/>
    <n v="5"/>
    <s v="生産終了"/>
    <x v="11"/>
    <s v="06-04-02-02"/>
  </r>
  <r>
    <s v="    933411 100430"/>
    <x v="1734"/>
    <n v="2000"/>
    <n v="1"/>
    <s v="生産終了"/>
    <x v="11"/>
    <s v="06-04-02-02"/>
  </r>
  <r>
    <s v="    933411 100431"/>
    <x v="1734"/>
    <n v="2000"/>
    <n v="5"/>
    <s v="生産終了"/>
    <x v="11"/>
    <s v="06-04-02-02"/>
  </r>
  <r>
    <s v="    933411 100432"/>
    <x v="1734"/>
    <n v="2000"/>
    <n v="5"/>
    <s v="生産終了"/>
    <x v="11"/>
    <s v="06-04-02-02"/>
  </r>
  <r>
    <s v="    933411 100433"/>
    <x v="1734"/>
    <n v="2000"/>
    <n v="1963"/>
    <s v="貯蔵"/>
    <x v="1"/>
    <s v="06-04-02-02"/>
  </r>
  <r>
    <s v="    933411 100434"/>
    <x v="1734"/>
    <n v="2000"/>
    <n v="774"/>
    <s v="生産中"/>
    <x v="12"/>
    <s v="06-04-02-02"/>
  </r>
  <r>
    <s v="    933411 100435"/>
    <x v="1734"/>
    <n v="2000"/>
    <n v="2000"/>
    <s v="出庫"/>
    <x v="6"/>
    <s v="06-04-02-02"/>
  </r>
  <r>
    <s v="    933411 100436"/>
    <x v="1734"/>
    <n v="2000"/>
    <n v="2000"/>
    <s v="出庫"/>
    <x v="6"/>
    <s v="06-04-02-02"/>
  </r>
  <r>
    <s v="    933411 100437"/>
    <x v="1734"/>
    <n v="2000"/>
    <n v="2000"/>
    <s v="出庫"/>
    <x v="6"/>
    <s v="06-04-02-02"/>
  </r>
  <r>
    <s v="    933411 100438"/>
    <x v="1734"/>
    <n v="2000"/>
    <n v="2000"/>
    <s v="貯蔵"/>
    <x v="1"/>
    <s v="06-04-02-02"/>
  </r>
  <r>
    <s v="    933411 100439"/>
    <x v="1734"/>
    <n v="2000"/>
    <n v="2000"/>
    <s v="貯蔵"/>
    <x v="1"/>
    <s v="06-04-02-02"/>
  </r>
  <r>
    <s v="    933411 100440"/>
    <x v="1734"/>
    <n v="2000"/>
    <n v="2000"/>
    <s v="貯蔵"/>
    <x v="1"/>
    <s v="06-04-02-02"/>
  </r>
  <r>
    <s v="    933411 100441"/>
    <x v="1734"/>
    <n v="2000"/>
    <n v="2000"/>
    <s v="貯蔵"/>
    <x v="1"/>
    <s v="06-04-02-02"/>
  </r>
  <r>
    <s v="    933411 100442"/>
    <x v="1734"/>
    <n v="2000"/>
    <n v="2000"/>
    <s v="貯蔵"/>
    <x v="1"/>
    <s v="06-04-02-02"/>
  </r>
  <r>
    <s v="    933411 100443"/>
    <x v="1734"/>
    <n v="2000"/>
    <n v="2000"/>
    <s v="貯蔵"/>
    <x v="1"/>
    <s v="06-04-02-02"/>
  </r>
  <r>
    <s v="    933411 100444"/>
    <x v="1734"/>
    <n v="2000"/>
    <n v="2000"/>
    <s v="貯蔵"/>
    <x v="1"/>
    <s v="06-04-02-02"/>
  </r>
  <r>
    <s v="    933411 100445"/>
    <x v="1734"/>
    <n v="2000"/>
    <n v="2000"/>
    <s v="貯蔵"/>
    <x v="1"/>
    <s v="06-04-02-02"/>
  </r>
  <r>
    <s v="    933411 100446"/>
    <x v="1734"/>
    <n v="2000"/>
    <n v="2000"/>
    <s v="貯蔵"/>
    <x v="1"/>
    <s v="06-04-02-02"/>
  </r>
  <r>
    <s v="    933411 100447"/>
    <x v="1734"/>
    <n v="2000"/>
    <n v="2000"/>
    <s v="貯蔵"/>
    <x v="1"/>
    <s v="06-04-02-02"/>
  </r>
  <r>
    <s v="    933411 100448"/>
    <x v="1734"/>
    <n v="2000"/>
    <n v="2000"/>
    <s v="貯蔵"/>
    <x v="1"/>
    <s v="06-04-02-02"/>
  </r>
  <r>
    <s v="    933411 100449"/>
    <x v="1734"/>
    <n v="2000"/>
    <n v="2000"/>
    <s v="貯蔵"/>
    <x v="1"/>
    <s v="06-04-02-02"/>
  </r>
  <r>
    <s v="    933411 100450"/>
    <x v="1734"/>
    <n v="2000"/>
    <n v="2000"/>
    <s v="貯蔵"/>
    <x v="1"/>
    <s v="06-04-02-02"/>
  </r>
  <r>
    <s v="    933411 100451"/>
    <x v="1734"/>
    <n v="2000"/>
    <n v="2000"/>
    <s v="貯蔵"/>
    <x v="1"/>
    <s v="06-04-02-02"/>
  </r>
  <r>
    <s v="    933438A100002"/>
    <x v="1735"/>
    <n v="160"/>
    <n v="90"/>
    <s v="貯蔵"/>
    <x v="1"/>
    <s v="10-03-03-02"/>
  </r>
  <r>
    <s v="    933812 100002"/>
    <x v="1736"/>
    <n v="2000"/>
    <n v="1339"/>
    <s v="貯蔵"/>
    <x v="1"/>
    <s v="04-22-03-05"/>
  </r>
  <r>
    <s v="    934188 100002"/>
    <x v="1737"/>
    <n v="2500"/>
    <n v="2452"/>
    <s v="貯蔵"/>
    <x v="1"/>
    <s v="21-02-01-04"/>
  </r>
  <r>
    <s v="    934188 100003"/>
    <x v="1737"/>
    <n v="2500"/>
    <n v="2500"/>
    <s v="貯蔵"/>
    <x v="1"/>
    <s v="21-02-01-04"/>
  </r>
  <r>
    <s v="    934544 100065"/>
    <x v="1738"/>
    <n v="1500"/>
    <n v="920"/>
    <s v="出庫"/>
    <x v="7"/>
    <s v="01-29-01-01"/>
  </r>
  <r>
    <s v="    934544 100066"/>
    <x v="1738"/>
    <n v="1500"/>
    <n v="1500"/>
    <s v="貯蔵"/>
    <x v="1"/>
    <s v="01-29-01-01"/>
  </r>
  <r>
    <s v="    934544 100067"/>
    <x v="1738"/>
    <n v="1500"/>
    <n v="1500"/>
    <s v="貯蔵"/>
    <x v="1"/>
    <s v="01-29-01-01"/>
  </r>
  <r>
    <s v="    934544 100068"/>
    <x v="1738"/>
    <n v="1500"/>
    <n v="1500"/>
    <s v="貯蔵"/>
    <x v="1"/>
    <s v="01-29-01-01"/>
  </r>
  <r>
    <s v="    934544 100069"/>
    <x v="1738"/>
    <n v="1500"/>
    <n v="1500"/>
    <s v="貯蔵"/>
    <x v="1"/>
    <s v="01-29-01-01"/>
  </r>
  <r>
    <s v="    934544 100070"/>
    <x v="1738"/>
    <n v="1500"/>
    <n v="1500"/>
    <s v="貯蔵"/>
    <x v="1"/>
    <s v="01-29-01-01"/>
  </r>
  <r>
    <s v="    934562A100009"/>
    <x v="1739"/>
    <n v="2500"/>
    <n v="117"/>
    <s v="貯蔵"/>
    <x v="1"/>
    <s v="21-02-01-08"/>
  </r>
  <r>
    <s v="    934562A100012"/>
    <x v="1739"/>
    <n v="248"/>
    <n v="35"/>
    <s v="貯蔵"/>
    <x v="1"/>
    <s v="21-02-01-08"/>
  </r>
  <r>
    <s v="    934562A100014"/>
    <x v="1739"/>
    <n v="2500"/>
    <n v="2439"/>
    <s v="貯蔵"/>
    <x v="1"/>
    <s v="21-02-01-08"/>
  </r>
  <r>
    <s v="    934562A100015"/>
    <x v="1739"/>
    <n v="2500"/>
    <n v="2500"/>
    <s v="貯蔵"/>
    <x v="1"/>
    <s v="21-02-01-08"/>
  </r>
  <r>
    <s v="    934598A000004"/>
    <x v="1740"/>
    <n v="2059"/>
    <n v="90"/>
    <s v="貯蔵"/>
    <x v="1"/>
    <s v="04-22-02-03"/>
  </r>
  <r>
    <s v="    934598A000005"/>
    <x v="1740"/>
    <n v="1147"/>
    <n v="1098"/>
    <s v="貯蔵"/>
    <x v="1"/>
    <s v="04-22-02-03"/>
  </r>
  <r>
    <s v="    934598A000006"/>
    <x v="1740"/>
    <n v="2145"/>
    <n v="2140"/>
    <s v="貯蔵"/>
    <x v="1"/>
    <s v="04-22-02-03"/>
  </r>
  <r>
    <s v="    934606 100013"/>
    <x v="1741"/>
    <n v="4000"/>
    <n v="3377"/>
    <s v="貯蔵"/>
    <x v="1"/>
    <s v="08-30-01-10"/>
  </r>
  <r>
    <s v="    934731 100606"/>
    <x v="1742"/>
    <n v="500"/>
    <n v="500"/>
    <s v="出庫"/>
    <x v="6"/>
    <s v="06-04-04-02"/>
  </r>
  <r>
    <s v="    934731 100610"/>
    <x v="1742"/>
    <n v="500"/>
    <n v="399"/>
    <s v="生産終了"/>
    <x v="4"/>
    <s v="06-04-04-02"/>
  </r>
  <r>
    <s v="    934731 100611"/>
    <x v="1742"/>
    <n v="500"/>
    <n v="370"/>
    <s v="生産終了"/>
    <x v="0"/>
    <s v="06-04-04-02"/>
  </r>
  <r>
    <s v="    934731 100612"/>
    <x v="1742"/>
    <n v="500"/>
    <n v="499"/>
    <s v="貯蔵"/>
    <x v="1"/>
    <s v="06-04-04-02"/>
  </r>
  <r>
    <s v="    934731 100613"/>
    <x v="1742"/>
    <n v="500"/>
    <n v="500"/>
    <s v="貯蔵"/>
    <x v="1"/>
    <s v="06-04-04-02"/>
  </r>
  <r>
    <s v="    934731 100614"/>
    <x v="1742"/>
    <n v="500"/>
    <n v="500"/>
    <s v="貯蔵"/>
    <x v="1"/>
    <s v="06-04-04-02"/>
  </r>
  <r>
    <s v="    934731 100615"/>
    <x v="1742"/>
    <n v="500"/>
    <n v="500"/>
    <s v="貯蔵"/>
    <x v="1"/>
    <s v="06-04-04-02"/>
  </r>
  <r>
    <s v="    934731 100616"/>
    <x v="1742"/>
    <n v="500"/>
    <n v="500"/>
    <s v="貯蔵"/>
    <x v="1"/>
    <s v="06-04-04-02"/>
  </r>
  <r>
    <s v="    934731 100617"/>
    <x v="1742"/>
    <n v="500"/>
    <n v="500"/>
    <s v="貯蔵"/>
    <x v="1"/>
    <s v="06-04-04-02"/>
  </r>
  <r>
    <s v="    934731 100618"/>
    <x v="1742"/>
    <n v="500"/>
    <n v="500"/>
    <s v="貯蔵"/>
    <x v="1"/>
    <s v="06-04-04-02"/>
  </r>
  <r>
    <s v="    934731 100619"/>
    <x v="1742"/>
    <n v="500"/>
    <n v="500"/>
    <s v="貯蔵"/>
    <x v="1"/>
    <s v="06-04-04-02"/>
  </r>
  <r>
    <s v="    934731 100620"/>
    <x v="1742"/>
    <n v="500"/>
    <n v="500"/>
    <s v="貯蔵"/>
    <x v="1"/>
    <s v="06-04-04-02"/>
  </r>
  <r>
    <s v="    934731 100621"/>
    <x v="1742"/>
    <n v="500"/>
    <n v="500"/>
    <s v="貯蔵"/>
    <x v="1"/>
    <s v="06-04-04-02"/>
  </r>
  <r>
    <s v="    934731 100622"/>
    <x v="1742"/>
    <n v="500"/>
    <n v="500"/>
    <s v="貯蔵"/>
    <x v="1"/>
    <s v="06-04-04-02"/>
  </r>
  <r>
    <s v="    934731 100623"/>
    <x v="1742"/>
    <n v="500"/>
    <n v="500"/>
    <s v="貯蔵"/>
    <x v="1"/>
    <s v="06-04-04-02"/>
  </r>
  <r>
    <s v="    934731 100624"/>
    <x v="1742"/>
    <n v="500"/>
    <n v="500"/>
    <s v="貯蔵"/>
    <x v="1"/>
    <s v="06-04-04-02"/>
  </r>
  <r>
    <s v="    934731 100625"/>
    <x v="1742"/>
    <n v="500"/>
    <n v="500"/>
    <s v="貯蔵"/>
    <x v="1"/>
    <s v="06-04-04-02"/>
  </r>
  <r>
    <s v="    934731 100626"/>
    <x v="1742"/>
    <n v="500"/>
    <n v="500"/>
    <s v="貯蔵"/>
    <x v="1"/>
    <s v="06-04-04-02"/>
  </r>
  <r>
    <s v="    934731 100627"/>
    <x v="1742"/>
    <n v="500"/>
    <n v="500"/>
    <s v="貯蔵"/>
    <x v="1"/>
    <s v="06-04-04-02"/>
  </r>
  <r>
    <s v="    934731 100628"/>
    <x v="1742"/>
    <n v="500"/>
    <n v="500"/>
    <s v="貯蔵"/>
    <x v="1"/>
    <s v="06-04-04-02"/>
  </r>
  <r>
    <s v="    934731 100629"/>
    <x v="1742"/>
    <n v="500"/>
    <n v="500"/>
    <s v="貯蔵"/>
    <x v="1"/>
    <s v="06-04-04-02"/>
  </r>
  <r>
    <s v="    934767 100130"/>
    <x v="1743"/>
    <n v="3000"/>
    <n v="856"/>
    <s v="貯蔵"/>
    <x v="1"/>
    <s v="03-11-04-01"/>
  </r>
  <r>
    <s v="    934767 100132"/>
    <x v="1743"/>
    <n v="3000"/>
    <n v="2710"/>
    <s v="貯蔵"/>
    <x v="1"/>
    <s v="03-11-04-01"/>
  </r>
  <r>
    <s v="    934767 100138"/>
    <x v="1743"/>
    <n v="3000"/>
    <n v="2549"/>
    <s v="生産終了"/>
    <x v="0"/>
    <s v="03-11-04-01"/>
  </r>
  <r>
    <s v="    934767 100139"/>
    <x v="1743"/>
    <n v="3000"/>
    <n v="3000"/>
    <s v="貯蔵"/>
    <x v="1"/>
    <s v="03-11-04-01"/>
  </r>
  <r>
    <s v="    934767 100151"/>
    <x v="1743"/>
    <n v="3000"/>
    <n v="3000"/>
    <s v="貯蔵"/>
    <x v="1"/>
    <s v="03-11-04-01"/>
  </r>
  <r>
    <s v="    934767 100153"/>
    <x v="1743"/>
    <n v="3000"/>
    <n v="3000"/>
    <s v="貯蔵"/>
    <x v="1"/>
    <s v="03-11-04-01"/>
  </r>
  <r>
    <s v="    934767 100154"/>
    <x v="1743"/>
    <n v="3000"/>
    <n v="3000"/>
    <s v="貯蔵"/>
    <x v="1"/>
    <s v="03-11-04-01"/>
  </r>
  <r>
    <s v="    934767 100166"/>
    <x v="1743"/>
    <n v="3000"/>
    <n v="3000"/>
    <s v="貯蔵"/>
    <x v="1"/>
    <s v="03-11-04-01"/>
  </r>
  <r>
    <s v="    934767 100174"/>
    <x v="1743"/>
    <n v="3000"/>
    <n v="3000"/>
    <s v="貯蔵"/>
    <x v="1"/>
    <s v="03-11-04-01"/>
  </r>
  <r>
    <s v="    934767 100175"/>
    <x v="1743"/>
    <n v="3000"/>
    <n v="3000"/>
    <s v="貯蔵"/>
    <x v="1"/>
    <s v="03-11-04-01"/>
  </r>
  <r>
    <s v="    934767 100176"/>
    <x v="1743"/>
    <n v="3000"/>
    <n v="3000"/>
    <s v="貯蔵"/>
    <x v="1"/>
    <s v="03-11-04-01"/>
  </r>
  <r>
    <s v="    934767 100177"/>
    <x v="1743"/>
    <n v="3000"/>
    <n v="3000"/>
    <s v="貯蔵"/>
    <x v="1"/>
    <s v="03-11-04-01"/>
  </r>
  <r>
    <s v="    934767 100178"/>
    <x v="1743"/>
    <n v="3000"/>
    <n v="3000"/>
    <s v="貯蔵"/>
    <x v="1"/>
    <s v="03-11-04-01"/>
  </r>
  <r>
    <s v="    934776 100082"/>
    <x v="1744"/>
    <n v="3000"/>
    <n v="1249"/>
    <s v="生産中"/>
    <x v="5"/>
    <s v="03-11-04-02"/>
  </r>
  <r>
    <s v="    934776 100090"/>
    <x v="1744"/>
    <n v="3000"/>
    <n v="2596"/>
    <s v="貯蔵"/>
    <x v="1"/>
    <s v="03-11-04-02"/>
  </r>
  <r>
    <s v="    934776 100091"/>
    <x v="1744"/>
    <n v="3000"/>
    <n v="3000"/>
    <s v="貯蔵"/>
    <x v="1"/>
    <s v="03-11-04-02"/>
  </r>
  <r>
    <s v="    934776 100092"/>
    <x v="1744"/>
    <n v="3000"/>
    <n v="3000"/>
    <s v="貯蔵"/>
    <x v="1"/>
    <s v="03-11-04-02"/>
  </r>
  <r>
    <s v="    934776 100102"/>
    <x v="1744"/>
    <n v="3000"/>
    <n v="3000"/>
    <s v="貯蔵"/>
    <x v="1"/>
    <s v="03-11-04-02"/>
  </r>
  <r>
    <s v="    934847 100055"/>
    <x v="1745"/>
    <n v="3000"/>
    <n v="718"/>
    <s v="出庫"/>
    <x v="7"/>
    <s v="03-11-05-01"/>
  </r>
  <r>
    <s v="    934847 100056"/>
    <x v="1745"/>
    <n v="3000"/>
    <n v="2664"/>
    <s v="貯蔵"/>
    <x v="1"/>
    <s v="03-11-05-01"/>
  </r>
  <r>
    <s v="    934847 100057"/>
    <x v="1745"/>
    <n v="3000"/>
    <n v="2808"/>
    <s v="貯蔵"/>
    <x v="1"/>
    <s v="03-11-05-01"/>
  </r>
  <r>
    <s v="    934847 100058"/>
    <x v="1745"/>
    <n v="3000"/>
    <n v="3000"/>
    <s v="貯蔵"/>
    <x v="1"/>
    <s v="03-11-05-01"/>
  </r>
  <r>
    <s v="    934847 100059"/>
    <x v="1745"/>
    <n v="3000"/>
    <n v="3000"/>
    <s v="貯蔵"/>
    <x v="1"/>
    <s v="03-11-05-01"/>
  </r>
  <r>
    <s v="    934847 100060"/>
    <x v="1745"/>
    <n v="3000"/>
    <n v="3000"/>
    <s v="貯蔵"/>
    <x v="1"/>
    <s v="03-11-05-01"/>
  </r>
  <r>
    <s v="    934909 100010"/>
    <x v="1746"/>
    <n v="3000"/>
    <n v="2060"/>
    <s v="貯蔵"/>
    <x v="1"/>
    <s v="01-29-01-02"/>
  </r>
  <r>
    <s v="    934909 100011"/>
    <x v="1746"/>
    <n v="3000"/>
    <n v="3000"/>
    <s v="貯蔵"/>
    <x v="1"/>
    <s v="01-29-01-02"/>
  </r>
  <r>
    <s v="    934909 100012"/>
    <x v="1746"/>
    <n v="3000"/>
    <n v="3000"/>
    <s v="貯蔵"/>
    <x v="1"/>
    <s v="01-29-01-02"/>
  </r>
  <r>
    <s v="    934972A100002"/>
    <x v="1747"/>
    <n v="1000"/>
    <n v="267"/>
    <s v="貯蔵"/>
    <x v="1"/>
    <s v="21-02-02-01"/>
  </r>
  <r>
    <s v="    935365 100044"/>
    <x v="1748"/>
    <n v="3000"/>
    <n v="684"/>
    <s v="出庫"/>
    <x v="7"/>
    <s v="21-02-01-09"/>
  </r>
  <r>
    <s v="    935365 100045"/>
    <x v="1748"/>
    <n v="3000"/>
    <n v="2440"/>
    <s v="貯蔵"/>
    <x v="1"/>
    <s v="21-02-01-09"/>
  </r>
  <r>
    <s v="    935365 100046"/>
    <x v="1748"/>
    <n v="3000"/>
    <n v="3000"/>
    <s v="貯蔵"/>
    <x v="1"/>
    <s v="21-02-01-09"/>
  </r>
  <r>
    <s v="    935365 100047"/>
    <x v="1748"/>
    <n v="3000"/>
    <n v="3000"/>
    <s v="貯蔵"/>
    <x v="1"/>
    <s v="21-02-01-09"/>
  </r>
  <r>
    <s v="    935365 100048"/>
    <x v="1748"/>
    <n v="3000"/>
    <n v="3000"/>
    <s v="貯蔵"/>
    <x v="1"/>
    <s v="21-02-01-09"/>
  </r>
  <r>
    <s v="    935365 100049"/>
    <x v="1748"/>
    <n v="3000"/>
    <n v="3000"/>
    <s v="貯蔵"/>
    <x v="1"/>
    <s v="21-02-01-09"/>
  </r>
  <r>
    <s v="    935374 100008"/>
    <x v="1749"/>
    <n v="3000"/>
    <n v="2021"/>
    <s v="貯蔵"/>
    <x v="1"/>
    <s v="01-29-01-03"/>
  </r>
  <r>
    <s v="    935374 100009"/>
    <x v="1749"/>
    <n v="3000"/>
    <n v="3000"/>
    <s v="貯蔵"/>
    <x v="1"/>
    <s v="01-29-01-03"/>
  </r>
  <r>
    <s v="    935374 100010"/>
    <x v="1749"/>
    <n v="3000"/>
    <n v="3000"/>
    <s v="貯蔵"/>
    <x v="1"/>
    <s v="01-29-01-03"/>
  </r>
  <r>
    <s v="    935481 100004"/>
    <x v="1750"/>
    <n v="2000"/>
    <n v="846"/>
    <s v="貯蔵"/>
    <x v="1"/>
    <s v="01-29-01-04"/>
  </r>
  <r>
    <s v="    935516 100014"/>
    <x v="1751"/>
    <n v="3000"/>
    <n v="82"/>
    <s v="貯蔵"/>
    <x v="1"/>
    <s v="03-11-04-03"/>
  </r>
  <r>
    <s v="    935516 100024"/>
    <x v="1751"/>
    <n v="870"/>
    <n v="787"/>
    <s v="貯蔵"/>
    <x v="1"/>
    <s v="03-11-04-03"/>
  </r>
  <r>
    <s v="    935516 100025"/>
    <x v="1751"/>
    <n v="824"/>
    <n v="802"/>
    <s v="貯蔵"/>
    <x v="1"/>
    <s v="03-11-04-03"/>
  </r>
  <r>
    <s v="    935543 101482"/>
    <x v="1752"/>
    <n v="3000"/>
    <n v="2625"/>
    <s v="貯蔵"/>
    <x v="1"/>
    <s v="03-42-02-03"/>
  </r>
  <r>
    <s v="    935543 101514"/>
    <x v="1752"/>
    <n v="3000"/>
    <n v="1176"/>
    <s v="出庫"/>
    <x v="7"/>
    <s v="03-42-02-03"/>
  </r>
  <r>
    <s v="    935543 101515"/>
    <x v="1752"/>
    <n v="3000"/>
    <n v="2"/>
    <s v="生産終了"/>
    <x v="11"/>
    <s v="03-42-02-03"/>
  </r>
  <r>
    <s v="    935543 101519"/>
    <x v="1752"/>
    <n v="3000"/>
    <n v="2896"/>
    <s v="貯蔵"/>
    <x v="1"/>
    <s v="03-42-02-03"/>
  </r>
  <r>
    <s v="    935543 101520"/>
    <x v="1752"/>
    <n v="3000"/>
    <n v="2"/>
    <s v="生産終了"/>
    <x v="11"/>
    <s v="03-42-02-03"/>
  </r>
  <r>
    <s v="    935543 101521"/>
    <x v="1752"/>
    <n v="3000"/>
    <n v="9"/>
    <s v="生産終了"/>
    <x v="11"/>
    <s v="03-42-02-03"/>
  </r>
  <r>
    <s v="    935543 101522"/>
    <x v="1752"/>
    <n v="3000"/>
    <n v="5"/>
    <s v="生産終了"/>
    <x v="11"/>
    <s v="03-42-02-03"/>
  </r>
  <r>
    <s v="    935543 101525"/>
    <x v="1752"/>
    <n v="3000"/>
    <n v="2160"/>
    <s v="生産中"/>
    <x v="9"/>
    <s v="03-42-02-03"/>
  </r>
  <r>
    <s v="    935543 101526"/>
    <x v="1752"/>
    <n v="3000"/>
    <n v="4"/>
    <s v="生産終了"/>
    <x v="11"/>
    <s v="03-42-02-03"/>
  </r>
  <r>
    <s v="    935543 101527"/>
    <x v="1752"/>
    <n v="3000"/>
    <n v="2"/>
    <s v="生産終了"/>
    <x v="11"/>
    <s v="03-42-02-03"/>
  </r>
  <r>
    <s v="    935543 101528"/>
    <x v="1752"/>
    <n v="3000"/>
    <n v="2232"/>
    <s v="生産中"/>
    <x v="12"/>
    <s v="03-42-02-03"/>
  </r>
  <r>
    <s v="    935543 101529"/>
    <x v="1752"/>
    <n v="3000"/>
    <n v="2812"/>
    <s v="生産終了"/>
    <x v="0"/>
    <s v="03-42-02-03"/>
  </r>
  <r>
    <s v="    935543 101530"/>
    <x v="1752"/>
    <n v="3000"/>
    <n v="3000"/>
    <s v="出庫"/>
    <x v="6"/>
    <s v="03-42-02-03"/>
  </r>
  <r>
    <s v="    935543 101531"/>
    <x v="1752"/>
    <n v="3000"/>
    <n v="3000"/>
    <s v="出庫"/>
    <x v="6"/>
    <s v="03-42-02-03"/>
  </r>
  <r>
    <s v="    935543 101532"/>
    <x v="1752"/>
    <n v="3000"/>
    <n v="3000"/>
    <s v="出庫"/>
    <x v="6"/>
    <s v="03-42-02-03"/>
  </r>
  <r>
    <s v="    935543 101533"/>
    <x v="1752"/>
    <n v="3000"/>
    <n v="3000"/>
    <s v="出庫"/>
    <x v="6"/>
    <s v="03-42-02-03"/>
  </r>
  <r>
    <s v="    935543 101534"/>
    <x v="1752"/>
    <n v="3000"/>
    <n v="3000"/>
    <s v="出庫"/>
    <x v="6"/>
    <s v="03-42-02-03"/>
  </r>
  <r>
    <s v="    935543 101535"/>
    <x v="1752"/>
    <n v="3000"/>
    <n v="3000"/>
    <s v="貯蔵"/>
    <x v="1"/>
    <s v="03-42-02-03"/>
  </r>
  <r>
    <s v="    935543 101536"/>
    <x v="1752"/>
    <n v="3000"/>
    <n v="3000"/>
    <s v="貯蔵"/>
    <x v="1"/>
    <s v="03-42-02-03"/>
  </r>
  <r>
    <s v="    935543 101537"/>
    <x v="1752"/>
    <n v="3000"/>
    <n v="3000"/>
    <s v="貯蔵"/>
    <x v="1"/>
    <s v="03-42-02-03"/>
  </r>
  <r>
    <s v="    935543 101538"/>
    <x v="1752"/>
    <n v="3000"/>
    <n v="3000"/>
    <s v="貯蔵"/>
    <x v="1"/>
    <s v="03-42-02-03"/>
  </r>
  <r>
    <s v="    935543 101539"/>
    <x v="1752"/>
    <n v="3000"/>
    <n v="3000"/>
    <s v="貯蔵"/>
    <x v="1"/>
    <s v="03-42-02-03"/>
  </r>
  <r>
    <s v="    935543 101540"/>
    <x v="1752"/>
    <n v="3000"/>
    <n v="3000"/>
    <s v="貯蔵"/>
    <x v="1"/>
    <s v="03-42-02-03"/>
  </r>
  <r>
    <s v="    935543 101541"/>
    <x v="1752"/>
    <n v="3000"/>
    <n v="3000"/>
    <s v="貯蔵"/>
    <x v="1"/>
    <s v="03-42-02-03"/>
  </r>
  <r>
    <s v="    935543 101542"/>
    <x v="1752"/>
    <n v="3000"/>
    <n v="3000"/>
    <s v="貯蔵"/>
    <x v="1"/>
    <s v="03-42-02-03"/>
  </r>
  <r>
    <s v="    935543 101543"/>
    <x v="1752"/>
    <n v="3000"/>
    <n v="3000"/>
    <s v="貯蔵"/>
    <x v="1"/>
    <s v="03-42-02-03"/>
  </r>
  <r>
    <s v="    935543 101544"/>
    <x v="1752"/>
    <n v="3000"/>
    <n v="3000"/>
    <s v="貯蔵"/>
    <x v="1"/>
    <s v="03-42-02-03"/>
  </r>
  <r>
    <s v="    935543 101545"/>
    <x v="1752"/>
    <n v="3000"/>
    <n v="3000"/>
    <s v="貯蔵"/>
    <x v="1"/>
    <s v="03-42-02-03"/>
  </r>
  <r>
    <s v="    935543 101546"/>
    <x v="1752"/>
    <n v="3000"/>
    <n v="3000"/>
    <s v="貯蔵"/>
    <x v="1"/>
    <s v="03-42-02-03"/>
  </r>
  <r>
    <s v="    935543 101547"/>
    <x v="1752"/>
    <n v="3000"/>
    <n v="3000"/>
    <s v="貯蔵"/>
    <x v="1"/>
    <s v="03-42-02-03"/>
  </r>
  <r>
    <s v="    935543 101548"/>
    <x v="1752"/>
    <n v="3000"/>
    <n v="3000"/>
    <s v="貯蔵"/>
    <x v="1"/>
    <s v="03-42-02-03"/>
  </r>
  <r>
    <s v="    935543 101549"/>
    <x v="1752"/>
    <n v="3000"/>
    <n v="3000"/>
    <s v="貯蔵"/>
    <x v="1"/>
    <s v="03-42-02-03"/>
  </r>
  <r>
    <s v="    935543 101550"/>
    <x v="1752"/>
    <n v="3000"/>
    <n v="3000"/>
    <s v="貯蔵"/>
    <x v="1"/>
    <s v="03-42-02-03"/>
  </r>
  <r>
    <s v="    935543 101551"/>
    <x v="1752"/>
    <n v="3000"/>
    <n v="3000"/>
    <s v="貯蔵"/>
    <x v="1"/>
    <s v="03-42-02-03"/>
  </r>
  <r>
    <s v="    935543 101552"/>
    <x v="1752"/>
    <n v="3000"/>
    <n v="3000"/>
    <s v="貯蔵"/>
    <x v="1"/>
    <s v="03-42-02-03"/>
  </r>
  <r>
    <s v="    935543 101553"/>
    <x v="1752"/>
    <n v="3000"/>
    <n v="3000"/>
    <s v="貯蔵"/>
    <x v="1"/>
    <s v="03-42-02-03"/>
  </r>
  <r>
    <s v="    935543 101554"/>
    <x v="1752"/>
    <n v="3000"/>
    <n v="3000"/>
    <s v="貯蔵"/>
    <x v="1"/>
    <s v="03-42-02-03"/>
  </r>
  <r>
    <s v="    935543 101555"/>
    <x v="1752"/>
    <n v="3000"/>
    <n v="3000"/>
    <s v="貯蔵"/>
    <x v="1"/>
    <s v="03-42-02-03"/>
  </r>
  <r>
    <s v="    935543 101556"/>
    <x v="1752"/>
    <n v="3000"/>
    <n v="3000"/>
    <s v="貯蔵"/>
    <x v="1"/>
    <s v="03-42-02-03"/>
  </r>
  <r>
    <s v="    935543 101557"/>
    <x v="1752"/>
    <n v="3000"/>
    <n v="3000"/>
    <s v="貯蔵"/>
    <x v="1"/>
    <s v="03-42-02-03"/>
  </r>
  <r>
    <s v="    935543 101558"/>
    <x v="1752"/>
    <n v="3000"/>
    <n v="3000"/>
    <s v="貯蔵"/>
    <x v="1"/>
    <s v="03-42-02-03"/>
  </r>
  <r>
    <s v="    935543 101559"/>
    <x v="1752"/>
    <n v="3000"/>
    <n v="3000"/>
    <s v="貯蔵"/>
    <x v="1"/>
    <s v="03-42-02-03"/>
  </r>
  <r>
    <s v="    935543 101560"/>
    <x v="1752"/>
    <n v="3000"/>
    <n v="3000"/>
    <s v="貯蔵"/>
    <x v="1"/>
    <s v="03-42-02-03"/>
  </r>
  <r>
    <s v="    935543 101561"/>
    <x v="1752"/>
    <n v="3000"/>
    <n v="3000"/>
    <s v="貯蔵"/>
    <x v="1"/>
    <s v="03-42-02-03"/>
  </r>
  <r>
    <s v="    935543 101562"/>
    <x v="1752"/>
    <n v="3000"/>
    <n v="3000"/>
    <s v="貯蔵"/>
    <x v="1"/>
    <s v="03-42-02-03"/>
  </r>
  <r>
    <s v="    935543 101563"/>
    <x v="1752"/>
    <n v="3000"/>
    <n v="3000"/>
    <s v="貯蔵"/>
    <x v="1"/>
    <s v="03-42-02-03"/>
  </r>
  <r>
    <s v="    935543 101564"/>
    <x v="1752"/>
    <n v="3000"/>
    <n v="3000"/>
    <s v="貯蔵"/>
    <x v="1"/>
    <s v="03-42-02-03"/>
  </r>
  <r>
    <s v="    935543 101565"/>
    <x v="1752"/>
    <n v="3000"/>
    <n v="3000"/>
    <s v="貯蔵"/>
    <x v="1"/>
    <s v="03-42-02-03"/>
  </r>
  <r>
    <s v="    935543 101566"/>
    <x v="1752"/>
    <n v="3000"/>
    <n v="3000"/>
    <s v="貯蔵"/>
    <x v="1"/>
    <s v="03-42-02-03"/>
  </r>
  <r>
    <s v="    935543 101567"/>
    <x v="1752"/>
    <n v="3000"/>
    <n v="3000"/>
    <s v="貯蔵"/>
    <x v="1"/>
    <s v="03-42-02-03"/>
  </r>
  <r>
    <s v="    935543 101568"/>
    <x v="1752"/>
    <n v="3000"/>
    <n v="3000"/>
    <s v="貯蔵"/>
    <x v="1"/>
    <s v="03-42-02-03"/>
  </r>
  <r>
    <s v="    935543 101569"/>
    <x v="1752"/>
    <n v="3000"/>
    <n v="3000"/>
    <s v="貯蔵"/>
    <x v="1"/>
    <s v="03-42-02-03"/>
  </r>
  <r>
    <s v="    935543 101570"/>
    <x v="1752"/>
    <n v="3000"/>
    <n v="3000"/>
    <s v="貯蔵"/>
    <x v="1"/>
    <s v="03-42-02-03"/>
  </r>
  <r>
    <s v="    935543 101571"/>
    <x v="1752"/>
    <n v="3000"/>
    <n v="3000"/>
    <s v="貯蔵"/>
    <x v="1"/>
    <s v="03-42-02-03"/>
  </r>
  <r>
    <s v="    935543 101572"/>
    <x v="1752"/>
    <n v="3000"/>
    <n v="3000"/>
    <s v="貯蔵"/>
    <x v="1"/>
    <s v="03-42-02-03"/>
  </r>
  <r>
    <s v="    935543 101573"/>
    <x v="1752"/>
    <n v="3000"/>
    <n v="3000"/>
    <s v="貯蔵"/>
    <x v="1"/>
    <s v="03-42-02-03"/>
  </r>
  <r>
    <s v="    935543 101574"/>
    <x v="1752"/>
    <n v="3000"/>
    <n v="3000"/>
    <s v="貯蔵"/>
    <x v="1"/>
    <s v="03-42-02-03"/>
  </r>
  <r>
    <s v="    935543 101575"/>
    <x v="1752"/>
    <n v="3000"/>
    <n v="3000"/>
    <s v="貯蔵"/>
    <x v="1"/>
    <s v="03-42-02-03"/>
  </r>
  <r>
    <s v="    935543 101576"/>
    <x v="1752"/>
    <n v="3000"/>
    <n v="3000"/>
    <s v="貯蔵"/>
    <x v="1"/>
    <s v="03-42-02-03"/>
  </r>
  <r>
    <s v="    935543 101577"/>
    <x v="1752"/>
    <n v="3000"/>
    <n v="3000"/>
    <s v="貯蔵"/>
    <x v="1"/>
    <s v="03-42-02-03"/>
  </r>
  <r>
    <s v="    935543 101578"/>
    <x v="1752"/>
    <n v="3000"/>
    <n v="3000"/>
    <s v="貯蔵"/>
    <x v="1"/>
    <s v="03-42-02-03"/>
  </r>
  <r>
    <s v="    935543 101579"/>
    <x v="1752"/>
    <n v="3000"/>
    <n v="3000"/>
    <s v="貯蔵"/>
    <x v="1"/>
    <s v="03-42-02-03"/>
  </r>
  <r>
    <s v="    935543 101580"/>
    <x v="1752"/>
    <n v="3000"/>
    <n v="3000"/>
    <s v="貯蔵"/>
    <x v="1"/>
    <s v="03-42-02-03"/>
  </r>
  <r>
    <s v="    935543 101581"/>
    <x v="1752"/>
    <n v="3000"/>
    <n v="3000"/>
    <s v="貯蔵"/>
    <x v="1"/>
    <s v="03-42-02-03"/>
  </r>
  <r>
    <s v="    935543 101582"/>
    <x v="1752"/>
    <n v="3000"/>
    <n v="3000"/>
    <s v="貯蔵"/>
    <x v="1"/>
    <s v="03-42-02-03"/>
  </r>
  <r>
    <s v="    935543 101583"/>
    <x v="1752"/>
    <n v="3000"/>
    <n v="3000"/>
    <s v="貯蔵"/>
    <x v="1"/>
    <s v="03-42-02-03"/>
  </r>
  <r>
    <s v="    935543 101584"/>
    <x v="1752"/>
    <n v="3000"/>
    <n v="3000"/>
    <s v="貯蔵"/>
    <x v="1"/>
    <s v="03-42-02-03"/>
  </r>
  <r>
    <s v="    935543 101585"/>
    <x v="1752"/>
    <n v="3000"/>
    <n v="3000"/>
    <s v="貯蔵"/>
    <x v="1"/>
    <s v="03-42-02-03"/>
  </r>
  <r>
    <s v="    935543 101586"/>
    <x v="1752"/>
    <n v="3000"/>
    <n v="3000"/>
    <s v="貯蔵"/>
    <x v="1"/>
    <s v="03-42-02-03"/>
  </r>
  <r>
    <s v="    935543 101587"/>
    <x v="1752"/>
    <n v="3000"/>
    <n v="3000"/>
    <s v="貯蔵"/>
    <x v="1"/>
    <s v="03-42-02-03"/>
  </r>
  <r>
    <s v="    935543 101588"/>
    <x v="1752"/>
    <n v="3000"/>
    <n v="3000"/>
    <s v="貯蔵"/>
    <x v="1"/>
    <s v="03-42-02-03"/>
  </r>
  <r>
    <s v="    935543 101589"/>
    <x v="1752"/>
    <n v="3000"/>
    <n v="3000"/>
    <s v="貯蔵"/>
    <x v="1"/>
    <s v="03-42-02-03"/>
  </r>
  <r>
    <s v="    935543 101590"/>
    <x v="1752"/>
    <n v="3000"/>
    <n v="3000"/>
    <s v="貯蔵"/>
    <x v="1"/>
    <s v="03-42-02-03"/>
  </r>
  <r>
    <s v="    935543 101591"/>
    <x v="1752"/>
    <n v="3000"/>
    <n v="3000"/>
    <s v="貯蔵"/>
    <x v="1"/>
    <s v="03-42-02-03"/>
  </r>
  <r>
    <s v="    935543 101592"/>
    <x v="1752"/>
    <n v="3000"/>
    <n v="3000"/>
    <s v="貯蔵"/>
    <x v="1"/>
    <s v="03-42-02-03"/>
  </r>
  <r>
    <s v="    935543 101593"/>
    <x v="1752"/>
    <n v="3000"/>
    <n v="3000"/>
    <s v="貯蔵"/>
    <x v="1"/>
    <s v="03-42-02-03"/>
  </r>
  <r>
    <s v="    935543 101594"/>
    <x v="1752"/>
    <n v="3000"/>
    <n v="3000"/>
    <s v="貯蔵"/>
    <x v="1"/>
    <s v="03-42-02-03"/>
  </r>
  <r>
    <s v="    935543 101595"/>
    <x v="1752"/>
    <n v="3000"/>
    <n v="3000"/>
    <s v="貯蔵"/>
    <x v="1"/>
    <s v="03-42-02-03"/>
  </r>
  <r>
    <s v="    935543 101596"/>
    <x v="1752"/>
    <n v="3000"/>
    <n v="3000"/>
    <s v="貯蔵"/>
    <x v="1"/>
    <s v="03-42-02-03"/>
  </r>
  <r>
    <s v="    935543 101597"/>
    <x v="1752"/>
    <n v="3000"/>
    <n v="3000"/>
    <s v="貯蔵"/>
    <x v="1"/>
    <s v="03-42-02-03"/>
  </r>
  <r>
    <s v="    935543 101598"/>
    <x v="1752"/>
    <n v="3000"/>
    <n v="3000"/>
    <s v="貯蔵"/>
    <x v="1"/>
    <s v="03-42-02-03"/>
  </r>
  <r>
    <s v="    935543 101599"/>
    <x v="1752"/>
    <n v="3000"/>
    <n v="3000"/>
    <s v="貯蔵"/>
    <x v="1"/>
    <s v="03-42-02-03"/>
  </r>
  <r>
    <s v="    935543 101600"/>
    <x v="1752"/>
    <n v="3000"/>
    <n v="3000"/>
    <s v="貯蔵"/>
    <x v="1"/>
    <s v="03-42-02-03"/>
  </r>
  <r>
    <s v="    935543 101601"/>
    <x v="1752"/>
    <n v="3000"/>
    <n v="3000"/>
    <s v="貯蔵"/>
    <x v="1"/>
    <s v="03-42-02-03"/>
  </r>
  <r>
    <s v="    935543 101602"/>
    <x v="1752"/>
    <n v="3000"/>
    <n v="3000"/>
    <s v="貯蔵"/>
    <x v="1"/>
    <s v="03-42-02-03"/>
  </r>
  <r>
    <s v="    935543 101603"/>
    <x v="1752"/>
    <n v="3000"/>
    <n v="3000"/>
    <s v="貯蔵"/>
    <x v="1"/>
    <s v="03-42-02-03"/>
  </r>
  <r>
    <s v="    935543 101604"/>
    <x v="1752"/>
    <n v="3000"/>
    <n v="3000"/>
    <s v="貯蔵"/>
    <x v="1"/>
    <s v="03-42-02-03"/>
  </r>
  <r>
    <s v="    935543 101605"/>
    <x v="1752"/>
    <n v="3000"/>
    <n v="3000"/>
    <s v="貯蔵"/>
    <x v="1"/>
    <s v="03-42-02-03"/>
  </r>
  <r>
    <s v="    935543 101606"/>
    <x v="1752"/>
    <n v="3000"/>
    <n v="3000"/>
    <s v="貯蔵"/>
    <x v="1"/>
    <s v="03-42-02-03"/>
  </r>
  <r>
    <s v="    935543 101607"/>
    <x v="1752"/>
    <n v="3000"/>
    <n v="3000"/>
    <s v="貯蔵"/>
    <x v="1"/>
    <s v="03-42-02-03"/>
  </r>
  <r>
    <s v="    935543 101608"/>
    <x v="1752"/>
    <n v="3000"/>
    <n v="3000"/>
    <s v="貯蔵"/>
    <x v="1"/>
    <s v="03-42-02-03"/>
  </r>
  <r>
    <s v="    935543 101609"/>
    <x v="1752"/>
    <n v="3000"/>
    <n v="3000"/>
    <s v="貯蔵"/>
    <x v="1"/>
    <s v="03-42-02-03"/>
  </r>
  <r>
    <s v="    935543 101610"/>
    <x v="1752"/>
    <n v="3000"/>
    <n v="3000"/>
    <s v="貯蔵"/>
    <x v="1"/>
    <s v="03-42-02-03"/>
  </r>
  <r>
    <s v="    935543 101611"/>
    <x v="1752"/>
    <n v="3000"/>
    <n v="3000"/>
    <s v="貯蔵"/>
    <x v="1"/>
    <s v="03-42-02-03"/>
  </r>
  <r>
    <s v="    935543 101612"/>
    <x v="1752"/>
    <n v="3000"/>
    <n v="3000"/>
    <s v="貯蔵"/>
    <x v="1"/>
    <s v="03-42-02-03"/>
  </r>
  <r>
    <s v="    935543 101613"/>
    <x v="1752"/>
    <n v="3000"/>
    <n v="3000"/>
    <s v="貯蔵"/>
    <x v="1"/>
    <s v="03-42-02-03"/>
  </r>
  <r>
    <s v="    935543 101614"/>
    <x v="1752"/>
    <n v="3000"/>
    <n v="3000"/>
    <s v="貯蔵"/>
    <x v="1"/>
    <s v="03-42-02-03"/>
  </r>
  <r>
    <s v="    935543 101615"/>
    <x v="1752"/>
    <n v="3000"/>
    <n v="3000"/>
    <s v="貯蔵"/>
    <x v="1"/>
    <s v="03-42-02-03"/>
  </r>
  <r>
    <s v="    935543 101616"/>
    <x v="1752"/>
    <n v="3000"/>
    <n v="3000"/>
    <s v="貯蔵"/>
    <x v="1"/>
    <s v="03-42-02-03"/>
  </r>
  <r>
    <s v="    935543 101617"/>
    <x v="1752"/>
    <n v="3000"/>
    <n v="3000"/>
    <s v="貯蔵"/>
    <x v="1"/>
    <s v="03-42-02-03"/>
  </r>
  <r>
    <s v="    935543 101618"/>
    <x v="1752"/>
    <n v="3000"/>
    <n v="3000"/>
    <s v="貯蔵"/>
    <x v="1"/>
    <s v="03-42-02-03"/>
  </r>
  <r>
    <s v="    935543 101619"/>
    <x v="1752"/>
    <n v="3000"/>
    <n v="3000"/>
    <s v="貯蔵"/>
    <x v="1"/>
    <s v="03-42-02-03"/>
  </r>
  <r>
    <s v="    935543 101620"/>
    <x v="1752"/>
    <n v="3000"/>
    <n v="3000"/>
    <s v="貯蔵"/>
    <x v="1"/>
    <s v="03-42-02-03"/>
  </r>
  <r>
    <s v="    935543 101621"/>
    <x v="1752"/>
    <n v="3000"/>
    <n v="3000"/>
    <s v="貯蔵"/>
    <x v="1"/>
    <s v="03-42-02-03"/>
  </r>
  <r>
    <s v="    935543 101622"/>
    <x v="1752"/>
    <n v="3000"/>
    <n v="3000"/>
    <s v="貯蔵"/>
    <x v="1"/>
    <s v="03-42-02-03"/>
  </r>
  <r>
    <s v="    935543 101623"/>
    <x v="1752"/>
    <n v="3000"/>
    <n v="3000"/>
    <s v="貯蔵"/>
    <x v="1"/>
    <s v="03-42-02-03"/>
  </r>
  <r>
    <s v="    935543 101624"/>
    <x v="1752"/>
    <n v="3000"/>
    <n v="3000"/>
    <s v="貯蔵"/>
    <x v="1"/>
    <s v="03-42-02-03"/>
  </r>
  <r>
    <s v="    935543 101625"/>
    <x v="1752"/>
    <n v="3000"/>
    <n v="3000"/>
    <s v="貯蔵"/>
    <x v="1"/>
    <s v="03-42-02-03"/>
  </r>
  <r>
    <s v="    935543 101626"/>
    <x v="1752"/>
    <n v="3000"/>
    <n v="3000"/>
    <s v="貯蔵"/>
    <x v="1"/>
    <s v="03-42-02-03"/>
  </r>
  <r>
    <s v="    935543 101627"/>
    <x v="1752"/>
    <n v="3000"/>
    <n v="3000"/>
    <s v="貯蔵"/>
    <x v="1"/>
    <s v="03-42-02-03"/>
  </r>
  <r>
    <s v="    935543 101628"/>
    <x v="1752"/>
    <n v="3000"/>
    <n v="3000"/>
    <s v="貯蔵"/>
    <x v="1"/>
    <s v="03-42-02-03"/>
  </r>
  <r>
    <s v="    935543 101629"/>
    <x v="1752"/>
    <n v="3000"/>
    <n v="3000"/>
    <s v="貯蔵"/>
    <x v="1"/>
    <s v="03-42-02-03"/>
  </r>
  <r>
    <s v="    935543 101630"/>
    <x v="1752"/>
    <n v="3000"/>
    <n v="3000"/>
    <s v="貯蔵"/>
    <x v="1"/>
    <s v="03-42-02-03"/>
  </r>
  <r>
    <s v="    935543 101631"/>
    <x v="1752"/>
    <n v="3000"/>
    <n v="3000"/>
    <s v="貯蔵"/>
    <x v="1"/>
    <s v="03-42-02-03"/>
  </r>
  <r>
    <s v="    935543 101632"/>
    <x v="1752"/>
    <n v="3000"/>
    <n v="3000"/>
    <s v="貯蔵"/>
    <x v="1"/>
    <s v="03-42-02-03"/>
  </r>
  <r>
    <s v="    935543 101633"/>
    <x v="1752"/>
    <n v="3000"/>
    <n v="3000"/>
    <s v="貯蔵"/>
    <x v="1"/>
    <s v="03-42-02-03"/>
  </r>
  <r>
    <s v="    935543 101634"/>
    <x v="1752"/>
    <n v="3000"/>
    <n v="3000"/>
    <s v="貯蔵"/>
    <x v="1"/>
    <s v="03-42-02-03"/>
  </r>
  <r>
    <s v="    935543 101635"/>
    <x v="1752"/>
    <n v="3000"/>
    <n v="3000"/>
    <s v="貯蔵"/>
    <x v="1"/>
    <s v="03-42-02-03"/>
  </r>
  <r>
    <s v="    935543 101636"/>
    <x v="1752"/>
    <n v="3000"/>
    <n v="3000"/>
    <s v="貯蔵"/>
    <x v="1"/>
    <s v="03-42-02-03"/>
  </r>
  <r>
    <s v="    935552 100072"/>
    <x v="1753"/>
    <n v="4000"/>
    <n v="2226"/>
    <s v="貯蔵"/>
    <x v="1"/>
    <s v="03-11-04-04"/>
  </r>
  <r>
    <s v="    935552 100073"/>
    <x v="1753"/>
    <n v="4000"/>
    <n v="2288"/>
    <s v="貯蔵"/>
    <x v="1"/>
    <s v="03-11-04-04"/>
  </r>
  <r>
    <s v="    935552 100074"/>
    <x v="1753"/>
    <n v="4000"/>
    <n v="4000"/>
    <s v="貯蔵"/>
    <x v="1"/>
    <s v="03-11-04-04"/>
  </r>
  <r>
    <s v="    935552 100075"/>
    <x v="1753"/>
    <n v="4000"/>
    <n v="4000"/>
    <s v="貯蔵"/>
    <x v="1"/>
    <s v="03-11-04-04"/>
  </r>
  <r>
    <s v="    935552 100076"/>
    <x v="1753"/>
    <n v="4000"/>
    <n v="4000"/>
    <s v="貯蔵"/>
    <x v="1"/>
    <s v="03-11-04-04"/>
  </r>
  <r>
    <s v="    935552 100077"/>
    <x v="1753"/>
    <n v="4000"/>
    <n v="4000"/>
    <s v="貯蔵"/>
    <x v="1"/>
    <s v="03-11-04-04"/>
  </r>
  <r>
    <s v="    935552 100078"/>
    <x v="1753"/>
    <n v="4000"/>
    <n v="4000"/>
    <s v="貯蔵"/>
    <x v="1"/>
    <s v="03-11-04-04"/>
  </r>
  <r>
    <s v="    935552 100079"/>
    <x v="1753"/>
    <n v="4000"/>
    <n v="4000"/>
    <s v="貯蔵"/>
    <x v="1"/>
    <s v="03-11-04-04"/>
  </r>
  <r>
    <s v="    935552 100080"/>
    <x v="1753"/>
    <n v="4000"/>
    <n v="4000"/>
    <s v="貯蔵"/>
    <x v="1"/>
    <s v="03-11-04-04"/>
  </r>
  <r>
    <s v="    935552 100089"/>
    <x v="1753"/>
    <n v="4000"/>
    <n v="4000"/>
    <s v="受入"/>
    <x v="8"/>
    <s v="03-11-04-04"/>
  </r>
  <r>
    <s v="    935552 100090"/>
    <x v="1753"/>
    <n v="4000"/>
    <n v="4000"/>
    <s v="受入"/>
    <x v="8"/>
    <s v="03-11-04-04"/>
  </r>
  <r>
    <s v="    935757 100018"/>
    <x v="1754"/>
    <n v="2000"/>
    <n v="172"/>
    <s v="貯蔵"/>
    <x v="1"/>
    <s v="01-29-01-05"/>
  </r>
  <r>
    <s v="    935757 100019"/>
    <x v="1754"/>
    <n v="2000"/>
    <n v="1855"/>
    <s v="貯蔵"/>
    <x v="1"/>
    <s v="01-29-01-05"/>
  </r>
  <r>
    <s v="    935757 100022"/>
    <x v="1754"/>
    <n v="2000"/>
    <n v="2000"/>
    <s v="貯蔵"/>
    <x v="1"/>
    <s v="01-29-01-05"/>
  </r>
  <r>
    <s v="    935775 100079"/>
    <x v="1755"/>
    <n v="2000"/>
    <n v="271"/>
    <s v="貯蔵"/>
    <x v="1"/>
    <s v="01-29-02-01"/>
  </r>
  <r>
    <s v="    935775 100080"/>
    <x v="1755"/>
    <n v="2000"/>
    <n v="1712"/>
    <s v="貯蔵"/>
    <x v="1"/>
    <s v="01-29-02-01"/>
  </r>
  <r>
    <s v="    935775 100081"/>
    <x v="1755"/>
    <n v="2000"/>
    <n v="2000"/>
    <s v="貯蔵"/>
    <x v="1"/>
    <s v="01-29-02-01"/>
  </r>
  <r>
    <s v="    935864 100499"/>
    <x v="1756"/>
    <n v="300"/>
    <n v="157"/>
    <s v="貯蔵"/>
    <x v="1"/>
    <s v="05-20-01-01"/>
  </r>
  <r>
    <s v="    935864 100500"/>
    <x v="1756"/>
    <n v="300"/>
    <n v="300"/>
    <s v="貯蔵"/>
    <x v="1"/>
    <s v="05-20-01-01"/>
  </r>
  <r>
    <s v="    935864 100501"/>
    <x v="1756"/>
    <n v="300"/>
    <n v="300"/>
    <s v="貯蔵"/>
    <x v="1"/>
    <s v="05-20-01-01"/>
  </r>
  <r>
    <s v="    935864 100502"/>
    <x v="1756"/>
    <n v="300"/>
    <n v="300"/>
    <s v="貯蔵"/>
    <x v="1"/>
    <s v="05-20-01-01"/>
  </r>
  <r>
    <s v="    935864 100503"/>
    <x v="1756"/>
    <n v="300"/>
    <n v="300"/>
    <s v="貯蔵"/>
    <x v="1"/>
    <s v="05-20-01-01"/>
  </r>
  <r>
    <s v="    935864 100515"/>
    <x v="1756"/>
    <n v="300"/>
    <n v="300"/>
    <s v="貯蔵"/>
    <x v="1"/>
    <s v="05-20-01-01"/>
  </r>
  <r>
    <s v="    935864 100516"/>
    <x v="1756"/>
    <n v="300"/>
    <n v="300"/>
    <s v="貯蔵"/>
    <x v="1"/>
    <s v="05-20-01-01"/>
  </r>
  <r>
    <s v="    935864 100517"/>
    <x v="1756"/>
    <n v="300"/>
    <n v="300"/>
    <s v="貯蔵"/>
    <x v="1"/>
    <s v="05-20-01-01"/>
  </r>
  <r>
    <s v="    935864 100518"/>
    <x v="1756"/>
    <n v="300"/>
    <n v="300"/>
    <s v="貯蔵"/>
    <x v="1"/>
    <s v="05-20-01-01"/>
  </r>
  <r>
    <s v="    935864 100519"/>
    <x v="1756"/>
    <n v="300"/>
    <n v="300"/>
    <s v="貯蔵"/>
    <x v="1"/>
    <s v="05-20-01-01"/>
  </r>
  <r>
    <s v="    935864 100520"/>
    <x v="1756"/>
    <n v="300"/>
    <n v="300"/>
    <s v="貯蔵"/>
    <x v="1"/>
    <s v="05-20-01-01"/>
  </r>
  <r>
    <s v="    935864 100521"/>
    <x v="1756"/>
    <n v="300"/>
    <n v="300"/>
    <s v="貯蔵"/>
    <x v="1"/>
    <s v="05-20-01-01"/>
  </r>
  <r>
    <s v="    935864 100522"/>
    <x v="1756"/>
    <n v="300"/>
    <n v="300"/>
    <s v="貯蔵"/>
    <x v="1"/>
    <s v="05-20-01-01"/>
  </r>
  <r>
    <s v="    935864 100523"/>
    <x v="1756"/>
    <n v="300"/>
    <n v="300"/>
    <s v="貯蔵"/>
    <x v="1"/>
    <s v="05-20-01-01"/>
  </r>
  <r>
    <s v="    935864 100524"/>
    <x v="1756"/>
    <n v="300"/>
    <n v="300"/>
    <s v="貯蔵"/>
    <x v="1"/>
    <s v="05-20-01-01"/>
  </r>
  <r>
    <s v="    935864 100525"/>
    <x v="1756"/>
    <n v="300"/>
    <n v="300"/>
    <s v="貯蔵"/>
    <x v="1"/>
    <s v="05-20-01-01"/>
  </r>
  <r>
    <s v="    935864 100526"/>
    <x v="1756"/>
    <n v="300"/>
    <n v="300"/>
    <s v="貯蔵"/>
    <x v="1"/>
    <s v="05-20-01-01"/>
  </r>
  <r>
    <s v="    935864 100527"/>
    <x v="1756"/>
    <n v="300"/>
    <n v="300"/>
    <s v="貯蔵"/>
    <x v="1"/>
    <s v="05-20-01-01"/>
  </r>
  <r>
    <s v="    935864 100528"/>
    <x v="1756"/>
    <n v="300"/>
    <n v="300"/>
    <s v="貯蔵"/>
    <x v="1"/>
    <s v="05-20-01-01"/>
  </r>
  <r>
    <s v="    935864 100529"/>
    <x v="1756"/>
    <n v="300"/>
    <n v="300"/>
    <s v="貯蔵"/>
    <x v="1"/>
    <s v="05-20-01-01"/>
  </r>
  <r>
    <s v="    936114 100292"/>
    <x v="1757"/>
    <n v="2000"/>
    <n v="830"/>
    <s v="出庫"/>
    <x v="7"/>
    <s v="04-22-03-01"/>
  </r>
  <r>
    <s v="    936114 100293"/>
    <x v="1757"/>
    <n v="2000"/>
    <n v="1732"/>
    <s v="貯蔵"/>
    <x v="1"/>
    <s v="04-22-03-01"/>
  </r>
  <r>
    <s v="    936114 100294"/>
    <x v="1757"/>
    <n v="2000"/>
    <n v="2000"/>
    <s v="貯蔵"/>
    <x v="1"/>
    <s v="04-22-03-01"/>
  </r>
  <r>
    <s v="    936168 100055"/>
    <x v="1758"/>
    <n v="960"/>
    <n v="93"/>
    <s v="貯蔵"/>
    <x v="1"/>
    <s v="10-03-01-03"/>
  </r>
  <r>
    <s v="    936168 100066"/>
    <x v="1758"/>
    <n v="960"/>
    <n v="960"/>
    <s v="貯蔵"/>
    <x v="1"/>
    <s v="10-03-01-03"/>
  </r>
  <r>
    <s v="    936168 100070"/>
    <x v="1758"/>
    <n v="960"/>
    <n v="960"/>
    <s v="貯蔵"/>
    <x v="1"/>
    <s v="10-03-01-03"/>
  </r>
  <r>
    <s v="    936168 100074"/>
    <x v="1758"/>
    <n v="960"/>
    <n v="960"/>
    <s v="貯蔵"/>
    <x v="1"/>
    <s v="10-03-01-03"/>
  </r>
  <r>
    <s v="    936177 000007"/>
    <x v="1759"/>
    <n v="2859"/>
    <n v="229"/>
    <s v="貯蔵"/>
    <x v="1"/>
    <s v="10-03-02-01"/>
  </r>
  <r>
    <s v="    936177 100016"/>
    <x v="1759"/>
    <n v="2940"/>
    <n v="2940"/>
    <s v="貯蔵"/>
    <x v="1"/>
    <s v="10-03-02-01"/>
  </r>
  <r>
    <s v="    936186 100045"/>
    <x v="1760"/>
    <n v="2500"/>
    <n v="536"/>
    <s v="貯蔵"/>
    <x v="1"/>
    <s v="04-22-03-02"/>
  </r>
  <r>
    <s v="    936186 100046"/>
    <x v="1760"/>
    <n v="2500"/>
    <n v="2211"/>
    <s v="貯蔵"/>
    <x v="1"/>
    <s v="04-22-03-02"/>
  </r>
  <r>
    <s v="    936186 100047"/>
    <x v="1760"/>
    <n v="2500"/>
    <n v="2282"/>
    <s v="貯蔵"/>
    <x v="1"/>
    <s v="04-22-03-02"/>
  </r>
  <r>
    <s v="    936186 100052"/>
    <x v="1760"/>
    <n v="2500"/>
    <n v="2500"/>
    <s v="貯蔵"/>
    <x v="1"/>
    <s v="04-22-03-02"/>
  </r>
  <r>
    <s v="    936319 100336"/>
    <x v="1761"/>
    <n v="2000"/>
    <n v="1071"/>
    <s v="貯蔵"/>
    <x v="1"/>
    <s v="20-01-02-09"/>
  </r>
  <r>
    <s v="    936319 100342"/>
    <x v="1761"/>
    <n v="2000"/>
    <n v="1728"/>
    <s v="貯蔵"/>
    <x v="1"/>
    <s v="20-01-02-09"/>
  </r>
  <r>
    <s v="    936319 100343"/>
    <x v="1761"/>
    <n v="2000"/>
    <n v="1904"/>
    <s v="貯蔵"/>
    <x v="1"/>
    <s v="20-01-02-09"/>
  </r>
  <r>
    <s v="    936319 100356"/>
    <x v="1761"/>
    <n v="2000"/>
    <n v="2000"/>
    <s v="貯蔵"/>
    <x v="1"/>
    <s v="20-01-02-09"/>
  </r>
  <r>
    <s v="    936319 100357"/>
    <x v="1761"/>
    <n v="2000"/>
    <n v="2000"/>
    <s v="貯蔵"/>
    <x v="1"/>
    <s v="20-01-02-09"/>
  </r>
  <r>
    <s v="    936319 100358"/>
    <x v="1761"/>
    <n v="2000"/>
    <n v="2000"/>
    <s v="貯蔵"/>
    <x v="1"/>
    <s v="20-01-02-09"/>
  </r>
  <r>
    <s v="    936319 100365"/>
    <x v="1761"/>
    <n v="2000"/>
    <n v="2000"/>
    <s v="貯蔵"/>
    <x v="1"/>
    <s v="20-01-02-09"/>
  </r>
  <r>
    <s v="    936319 100366"/>
    <x v="1761"/>
    <n v="2000"/>
    <n v="2000"/>
    <s v="貯蔵"/>
    <x v="1"/>
    <s v="20-01-02-09"/>
  </r>
  <r>
    <s v="    936319 100453"/>
    <x v="1761"/>
    <n v="2000"/>
    <n v="2000"/>
    <s v="貯蔵"/>
    <x v="1"/>
    <s v="20-01-02-09"/>
  </r>
  <r>
    <s v="    936319 100454"/>
    <x v="1761"/>
    <n v="2000"/>
    <n v="2000"/>
    <s v="貯蔵"/>
    <x v="1"/>
    <s v="20-01-02-09"/>
  </r>
  <r>
    <s v="    936738 100024"/>
    <x v="1762"/>
    <n v="250"/>
    <n v="112"/>
    <s v="貯蔵"/>
    <x v="1"/>
    <s v="20-01-02-10"/>
  </r>
  <r>
    <s v="    936738 100025"/>
    <x v="1762"/>
    <n v="250"/>
    <n v="250"/>
    <s v="貯蔵"/>
    <x v="1"/>
    <s v="20-01-02-10"/>
  </r>
  <r>
    <s v="    936738 100026"/>
    <x v="1762"/>
    <n v="250"/>
    <n v="250"/>
    <s v="貯蔵"/>
    <x v="1"/>
    <s v="20-01-02-10"/>
  </r>
  <r>
    <s v="    936738 100027"/>
    <x v="1762"/>
    <n v="250"/>
    <n v="250"/>
    <s v="貯蔵"/>
    <x v="1"/>
    <s v="20-01-02-10"/>
  </r>
  <r>
    <s v="    936738 100028"/>
    <x v="1762"/>
    <n v="250"/>
    <n v="250"/>
    <s v="貯蔵"/>
    <x v="1"/>
    <s v="20-01-02-10"/>
  </r>
  <r>
    <s v="    936738 100029"/>
    <x v="1762"/>
    <n v="250"/>
    <n v="250"/>
    <s v="貯蔵"/>
    <x v="1"/>
    <s v="20-01-02-10"/>
  </r>
  <r>
    <s v="    936783 100037"/>
    <x v="1763"/>
    <n v="3000"/>
    <n v="730"/>
    <s v="貯蔵"/>
    <x v="1"/>
    <s v="03-11-05-02"/>
  </r>
  <r>
    <s v="    936783 100038"/>
    <x v="1763"/>
    <n v="3000"/>
    <n v="2712"/>
    <s v="貯蔵"/>
    <x v="1"/>
    <s v="03-11-05-02"/>
  </r>
  <r>
    <s v="    936783 100039"/>
    <x v="1763"/>
    <n v="3000"/>
    <n v="3000"/>
    <s v="貯蔵"/>
    <x v="1"/>
    <s v="03-11-05-02"/>
  </r>
  <r>
    <s v="    936783 100040"/>
    <x v="1763"/>
    <n v="3000"/>
    <n v="3000"/>
    <s v="貯蔵"/>
    <x v="1"/>
    <s v="03-11-05-02"/>
  </r>
  <r>
    <s v="    936783 100041"/>
    <x v="1763"/>
    <n v="3000"/>
    <n v="3000"/>
    <s v="貯蔵"/>
    <x v="1"/>
    <s v="03-11-05-02"/>
  </r>
  <r>
    <s v="    936783 100042"/>
    <x v="1763"/>
    <n v="3000"/>
    <n v="3000"/>
    <s v="貯蔵"/>
    <x v="1"/>
    <s v="03-11-05-02"/>
  </r>
  <r>
    <s v="    936783 100043"/>
    <x v="1763"/>
    <n v="3000"/>
    <n v="3000"/>
    <s v="貯蔵"/>
    <x v="1"/>
    <s v="03-11-05-02"/>
  </r>
  <r>
    <s v="    936783 100044"/>
    <x v="1763"/>
    <n v="3000"/>
    <n v="3000"/>
    <s v="貯蔵"/>
    <x v="1"/>
    <s v="03-11-05-02"/>
  </r>
  <r>
    <s v="    936783 100045"/>
    <x v="1763"/>
    <n v="3000"/>
    <n v="3000"/>
    <s v="貯蔵"/>
    <x v="1"/>
    <s v="03-11-05-02"/>
  </r>
  <r>
    <s v="    936783 100046"/>
    <x v="1763"/>
    <n v="3000"/>
    <n v="3000"/>
    <s v="貯蔵"/>
    <x v="1"/>
    <s v="03-11-05-02"/>
  </r>
  <r>
    <s v="    936783 100047"/>
    <x v="1763"/>
    <n v="3000"/>
    <n v="3000"/>
    <s v="貯蔵"/>
    <x v="1"/>
    <s v="03-11-05-02"/>
  </r>
  <r>
    <s v="    936783 100048"/>
    <x v="1763"/>
    <n v="3000"/>
    <n v="3000"/>
    <s v="貯蔵"/>
    <x v="1"/>
    <s v="03-11-05-02"/>
  </r>
  <r>
    <s v="    936783 100049"/>
    <x v="1763"/>
    <n v="3000"/>
    <n v="3000"/>
    <s v="貯蔵"/>
    <x v="1"/>
    <s v="03-11-05-02"/>
  </r>
  <r>
    <s v="    936783 100050"/>
    <x v="1763"/>
    <n v="3000"/>
    <n v="3000"/>
    <s v="貯蔵"/>
    <x v="1"/>
    <s v="03-11-05-02"/>
  </r>
  <r>
    <s v="    936783 100051"/>
    <x v="1763"/>
    <n v="3000"/>
    <n v="3000"/>
    <s v="貯蔵"/>
    <x v="1"/>
    <s v="03-11-05-02"/>
  </r>
  <r>
    <s v="    936783 100052"/>
    <x v="1763"/>
    <n v="3000"/>
    <n v="3000"/>
    <s v="貯蔵"/>
    <x v="1"/>
    <s v="03-11-05-02"/>
  </r>
  <r>
    <s v="    936854A100044"/>
    <x v="1764"/>
    <n v="3000"/>
    <n v="441"/>
    <s v="貯蔵"/>
    <x v="1"/>
    <s v="03-11-05-03"/>
  </r>
  <r>
    <s v="    936854A100045"/>
    <x v="1764"/>
    <n v="3000"/>
    <n v="1738"/>
    <s v="貯蔵"/>
    <x v="1"/>
    <s v="03-11-05-03"/>
  </r>
  <r>
    <s v="    936854A100046"/>
    <x v="1764"/>
    <n v="3000"/>
    <n v="2739"/>
    <s v="貯蔵"/>
    <x v="1"/>
    <s v="03-11-05-03"/>
  </r>
  <r>
    <s v="    936854A100048"/>
    <x v="1764"/>
    <n v="3000"/>
    <n v="3000"/>
    <s v="貯蔵"/>
    <x v="1"/>
    <s v="03-11-05-03"/>
  </r>
  <r>
    <s v="    936854A100049"/>
    <x v="1764"/>
    <n v="3000"/>
    <n v="3000"/>
    <s v="貯蔵"/>
    <x v="1"/>
    <s v="03-11-05-03"/>
  </r>
  <r>
    <s v="    936854A100051"/>
    <x v="1764"/>
    <n v="3000"/>
    <n v="3000"/>
    <s v="貯蔵"/>
    <x v="1"/>
    <s v="03-11-05-03"/>
  </r>
  <r>
    <s v="    936872A100018"/>
    <x v="1765"/>
    <n v="3000"/>
    <n v="584"/>
    <s v="貯蔵"/>
    <x v="1"/>
    <s v="03-11-05-04"/>
  </r>
  <r>
    <s v="    936872A100019"/>
    <x v="1765"/>
    <n v="3000"/>
    <n v="1170"/>
    <s v="貯蔵"/>
    <x v="1"/>
    <s v="03-11-05-04"/>
  </r>
  <r>
    <s v="    936872A100021"/>
    <x v="1765"/>
    <n v="1543"/>
    <n v="1486"/>
    <s v="貯蔵"/>
    <x v="1"/>
    <s v="03-11-05-04"/>
  </r>
  <r>
    <s v="    936934 100010"/>
    <x v="1766"/>
    <n v="1500"/>
    <n v="494"/>
    <s v="貯蔵"/>
    <x v="1"/>
    <s v="16-03-01-02"/>
  </r>
  <r>
    <s v="    937006 100530"/>
    <x v="1767"/>
    <n v="2000"/>
    <n v="1999"/>
    <s v="貯蔵"/>
    <x v="1"/>
    <s v="20-01-02-11"/>
  </r>
  <r>
    <s v="    937006 100536"/>
    <x v="1767"/>
    <n v="2000"/>
    <n v="1520"/>
    <s v="貯蔵"/>
    <x v="1"/>
    <s v="20-01-02-11"/>
  </r>
  <r>
    <s v="    937006 100550"/>
    <x v="1767"/>
    <n v="2000"/>
    <n v="1784"/>
    <s v="生産終了"/>
    <x v="0"/>
    <s v="20-01-02-11"/>
  </r>
  <r>
    <s v="    937006 100551"/>
    <x v="1767"/>
    <n v="2000"/>
    <n v="2000"/>
    <s v="貯蔵"/>
    <x v="1"/>
    <s v="20-01-02-11"/>
  </r>
  <r>
    <s v="    937006 100552"/>
    <x v="1767"/>
    <n v="2000"/>
    <n v="2000"/>
    <s v="貯蔵"/>
    <x v="1"/>
    <s v="20-01-02-11"/>
  </r>
  <r>
    <s v="    937006 100553"/>
    <x v="1767"/>
    <n v="2000"/>
    <n v="2000"/>
    <s v="貯蔵"/>
    <x v="1"/>
    <s v="20-01-02-11"/>
  </r>
  <r>
    <s v="    937006 100554"/>
    <x v="1767"/>
    <n v="2000"/>
    <n v="2000"/>
    <s v="貯蔵"/>
    <x v="1"/>
    <s v="20-01-02-11"/>
  </r>
  <r>
    <s v="    937006 100555"/>
    <x v="1767"/>
    <n v="2000"/>
    <n v="2000"/>
    <s v="貯蔵"/>
    <x v="1"/>
    <s v="20-01-02-11"/>
  </r>
  <r>
    <s v="    937006 100577"/>
    <x v="1767"/>
    <n v="2000"/>
    <n v="2000"/>
    <s v="貯蔵"/>
    <x v="1"/>
    <s v="20-01-02-11"/>
  </r>
  <r>
    <s v="    937006 100578"/>
    <x v="1767"/>
    <n v="2000"/>
    <n v="2000"/>
    <s v="貯蔵"/>
    <x v="1"/>
    <s v="20-01-02-11"/>
  </r>
  <r>
    <s v="    937006 100579"/>
    <x v="1767"/>
    <n v="2000"/>
    <n v="2000"/>
    <s v="貯蔵"/>
    <x v="1"/>
    <s v="20-01-02-11"/>
  </r>
  <r>
    <s v="    937006 100580"/>
    <x v="1767"/>
    <n v="2000"/>
    <n v="2000"/>
    <s v="貯蔵"/>
    <x v="1"/>
    <s v="20-01-02-11"/>
  </r>
  <r>
    <s v="    937006 100581"/>
    <x v="1767"/>
    <n v="2000"/>
    <n v="2000"/>
    <s v="貯蔵"/>
    <x v="1"/>
    <s v="20-01-02-11"/>
  </r>
  <r>
    <s v="    937006 100582"/>
    <x v="1767"/>
    <n v="2000"/>
    <n v="2000"/>
    <s v="貯蔵"/>
    <x v="1"/>
    <s v="20-01-02-11"/>
  </r>
  <r>
    <s v="    937006 100586"/>
    <x v="1767"/>
    <n v="2000"/>
    <n v="2000"/>
    <s v="貯蔵"/>
    <x v="1"/>
    <s v="20-01-02-11"/>
  </r>
  <r>
    <s v="    937006 100587"/>
    <x v="1767"/>
    <n v="2000"/>
    <n v="2000"/>
    <s v="貯蔵"/>
    <x v="1"/>
    <s v="20-01-02-11"/>
  </r>
  <r>
    <s v="    937006 100588"/>
    <x v="1767"/>
    <n v="2000"/>
    <n v="2000"/>
    <s v="貯蔵"/>
    <x v="1"/>
    <s v="20-01-02-11"/>
  </r>
  <r>
    <s v="    937015 100023"/>
    <x v="1768"/>
    <n v="3000"/>
    <n v="1815"/>
    <s v="貯蔵"/>
    <x v="1"/>
    <s v="03-11-05-05"/>
  </r>
  <r>
    <s v="    937015 100027"/>
    <x v="1768"/>
    <n v="3000"/>
    <n v="3000"/>
    <s v="貯蔵"/>
    <x v="1"/>
    <s v="03-11-05-05"/>
  </r>
  <r>
    <s v="    937015 100030"/>
    <x v="1768"/>
    <n v="3000"/>
    <n v="3000"/>
    <s v="貯蔵"/>
    <x v="1"/>
    <s v="03-11-05-05"/>
  </r>
  <r>
    <s v="    937015 100031"/>
    <x v="1768"/>
    <n v="3000"/>
    <n v="3000"/>
    <s v="貯蔵"/>
    <x v="1"/>
    <s v="03-11-05-05"/>
  </r>
  <r>
    <s v="    937015 100032"/>
    <x v="1768"/>
    <n v="3000"/>
    <n v="3000"/>
    <s v="貯蔵"/>
    <x v="1"/>
    <s v="03-11-05-05"/>
  </r>
  <r>
    <s v="    937033A100009"/>
    <x v="1769"/>
    <n v="388"/>
    <n v="102"/>
    <s v="貯蔵"/>
    <x v="1"/>
    <s v="03-12-01-01"/>
  </r>
  <r>
    <s v="    937033A100011"/>
    <x v="1769"/>
    <n v="3000"/>
    <n v="3000"/>
    <s v="貯蔵"/>
    <x v="1"/>
    <s v="03-12-01-01"/>
  </r>
  <r>
    <s v="    937069 100016"/>
    <x v="1770"/>
    <n v="950"/>
    <n v="54"/>
    <s v="貯蔵"/>
    <x v="1"/>
    <s v="05-19-02-04"/>
  </r>
  <r>
    <s v="    937069 100019"/>
    <x v="1770"/>
    <n v="950"/>
    <n v="950"/>
    <s v="貯蔵"/>
    <x v="1"/>
    <s v="05-19-02-04"/>
  </r>
  <r>
    <s v="    937149 100003"/>
    <x v="1771"/>
    <n v="2500"/>
    <n v="1484"/>
    <s v="貯蔵"/>
    <x v="1"/>
    <s v="04-22-03-03"/>
  </r>
  <r>
    <s v="    937149 100004"/>
    <x v="1771"/>
    <n v="2500"/>
    <n v="2500"/>
    <s v="貯蔵"/>
    <x v="1"/>
    <s v="04-22-03-03"/>
  </r>
  <r>
    <s v="    937149 100005"/>
    <x v="1771"/>
    <n v="2500"/>
    <n v="2500"/>
    <s v="貯蔵"/>
    <x v="1"/>
    <s v="04-22-03-03"/>
  </r>
  <r>
    <s v="    937194 100037"/>
    <x v="1772"/>
    <n v="1000"/>
    <n v="10"/>
    <s v="貯蔵"/>
    <x v="1"/>
    <s v="05-20-02-02"/>
  </r>
  <r>
    <s v="    937194 100038"/>
    <x v="1772"/>
    <n v="1000"/>
    <n v="928"/>
    <s v="貯蔵"/>
    <x v="1"/>
    <s v="05-20-02-02"/>
  </r>
  <r>
    <s v="    937194 100039"/>
    <x v="1772"/>
    <n v="1000"/>
    <n v="1000"/>
    <s v="貯蔵"/>
    <x v="1"/>
    <s v="05-20-02-02"/>
  </r>
  <r>
    <s v="    937194 100048"/>
    <x v="1772"/>
    <n v="1000"/>
    <n v="1000"/>
    <s v="貯蔵"/>
    <x v="1"/>
    <s v="05-20-02-02"/>
  </r>
  <r>
    <s v="    937202 100031"/>
    <x v="1773"/>
    <n v="500"/>
    <n v="125"/>
    <s v="貯蔵"/>
    <x v="1"/>
    <s v="05-20-02-01"/>
  </r>
  <r>
    <s v="    937202 100035"/>
    <x v="1773"/>
    <n v="500"/>
    <n v="500"/>
    <s v="貯蔵"/>
    <x v="1"/>
    <s v="05-20-02-01"/>
  </r>
  <r>
    <s v="    937202 100038"/>
    <x v="1773"/>
    <n v="500"/>
    <n v="500"/>
    <s v="貯蔵"/>
    <x v="1"/>
    <s v="05-20-02-01"/>
  </r>
  <r>
    <s v="    937202 100040"/>
    <x v="1773"/>
    <n v="500"/>
    <n v="500"/>
    <s v="貯蔵"/>
    <x v="1"/>
    <s v="05-20-02-01"/>
  </r>
  <r>
    <s v="    937202 100043"/>
    <x v="1773"/>
    <n v="500"/>
    <n v="500"/>
    <s v="貯蔵"/>
    <x v="1"/>
    <s v="05-20-02-01"/>
  </r>
  <r>
    <s v="    937211 100006"/>
    <x v="1774"/>
    <n v="500"/>
    <n v="403"/>
    <s v="貯蔵"/>
    <x v="1"/>
    <s v="05-20-02-03"/>
  </r>
  <r>
    <s v="    937211 100007"/>
    <x v="1774"/>
    <n v="500"/>
    <n v="500"/>
    <s v="貯蔵"/>
    <x v="1"/>
    <s v="05-20-02-03"/>
  </r>
  <r>
    <s v="    937229 100003"/>
    <x v="1775"/>
    <n v="1000"/>
    <n v="735"/>
    <s v="貯蔵"/>
    <x v="1"/>
    <s v="05-20-03-01"/>
  </r>
  <r>
    <s v="    937229 100004"/>
    <x v="1775"/>
    <n v="77"/>
    <n v="24"/>
    <s v="貯蔵"/>
    <x v="1"/>
    <s v="05-20-03-01"/>
  </r>
  <r>
    <s v="    937336 100053"/>
    <x v="1776"/>
    <n v="250"/>
    <n v="248"/>
    <s v="貯蔵"/>
    <x v="1"/>
    <s v="16-02-03-02"/>
  </r>
  <r>
    <s v="    937345 100026"/>
    <x v="1777"/>
    <n v="2000"/>
    <n v="1474"/>
    <s v="貯蔵"/>
    <x v="1"/>
    <s v="16-02-03-05"/>
  </r>
  <r>
    <s v="    937354 100043"/>
    <x v="1778"/>
    <n v="250"/>
    <n v="229"/>
    <s v="貯蔵"/>
    <x v="1"/>
    <s v="16-01-02-11"/>
  </r>
  <r>
    <s v="    937354 100062"/>
    <x v="1778"/>
    <n v="250"/>
    <n v="250"/>
    <s v="受入"/>
    <x v="8"/>
    <s v="16-01-02-11"/>
  </r>
  <r>
    <s v="    937354 100063"/>
    <x v="1778"/>
    <n v="250"/>
    <n v="250"/>
    <s v="受入"/>
    <x v="8"/>
    <s v="16-01-02-11"/>
  </r>
  <r>
    <s v="    937354 100064"/>
    <x v="1778"/>
    <n v="250"/>
    <n v="250"/>
    <s v="受入"/>
    <x v="8"/>
    <s v="16-01-02-11"/>
  </r>
  <r>
    <s v="    937363 100011"/>
    <x v="1779"/>
    <n v="2000"/>
    <n v="318"/>
    <s v="貯蔵"/>
    <x v="1"/>
    <s v="04-22-03-04"/>
  </r>
  <r>
    <s v="    937363 100046"/>
    <x v="1779"/>
    <n v="540"/>
    <n v="508"/>
    <s v="貯蔵"/>
    <x v="1"/>
    <s v="04-22-03-04"/>
  </r>
  <r>
    <s v="    937363 100050"/>
    <x v="1779"/>
    <n v="2000"/>
    <n v="1938"/>
    <s v="貯蔵"/>
    <x v="1"/>
    <s v="04-22-03-04"/>
  </r>
  <r>
    <s v="    937372 100030"/>
    <x v="1780"/>
    <n v="3000"/>
    <n v="50"/>
    <s v="貯蔵"/>
    <x v="1"/>
    <s v="01-29-02-02"/>
  </r>
  <r>
    <s v="    937372 100031"/>
    <x v="1780"/>
    <n v="417"/>
    <n v="3"/>
    <s v="貯蔵"/>
    <x v="1"/>
    <s v="01-29-02-02"/>
  </r>
  <r>
    <s v="    937399 100015"/>
    <x v="1781"/>
    <n v="1000"/>
    <n v="170"/>
    <s v="貯蔵"/>
    <x v="1"/>
    <s v="05-20-03-02"/>
  </r>
  <r>
    <s v="    937407 100294"/>
    <x v="1782"/>
    <n v="2000"/>
    <n v="903"/>
    <s v="貯蔵"/>
    <x v="1"/>
    <s v="04-24-01-01"/>
  </r>
  <r>
    <s v="    937407 100304"/>
    <x v="1782"/>
    <n v="2000"/>
    <n v="818"/>
    <s v="貯蔵"/>
    <x v="1"/>
    <s v="04-24-01-01"/>
  </r>
  <r>
    <s v="    937407 100307"/>
    <x v="1782"/>
    <n v="2000"/>
    <n v="1836"/>
    <s v="貯蔵"/>
    <x v="1"/>
    <s v="04-24-01-01"/>
  </r>
  <r>
    <s v="    937407 100311"/>
    <x v="1782"/>
    <n v="2000"/>
    <n v="3"/>
    <s v="生産終了"/>
    <x v="10"/>
    <s v="04-24-01-01"/>
  </r>
  <r>
    <s v="    937407 100312"/>
    <x v="1782"/>
    <n v="2000"/>
    <n v="1239"/>
    <s v="生産終了"/>
    <x v="0"/>
    <s v="04-24-01-01"/>
  </r>
  <r>
    <s v="    937407 100313"/>
    <x v="1782"/>
    <n v="2000"/>
    <n v="2000"/>
    <s v="貯蔵"/>
    <x v="1"/>
    <s v="04-24-01-01"/>
  </r>
  <r>
    <s v="    937407 100314"/>
    <x v="1782"/>
    <n v="2000"/>
    <n v="2000"/>
    <s v="貯蔵"/>
    <x v="1"/>
    <s v="04-24-01-01"/>
  </r>
  <r>
    <s v="    937407 100315"/>
    <x v="1782"/>
    <n v="2000"/>
    <n v="2000"/>
    <s v="貯蔵"/>
    <x v="1"/>
    <s v="04-24-01-01"/>
  </r>
  <r>
    <s v="    937407 100316"/>
    <x v="1782"/>
    <n v="2000"/>
    <n v="2000"/>
    <s v="貯蔵"/>
    <x v="1"/>
    <s v="04-24-01-01"/>
  </r>
  <r>
    <s v="    937407 100317"/>
    <x v="1782"/>
    <n v="2000"/>
    <n v="2000"/>
    <s v="貯蔵"/>
    <x v="1"/>
    <s v="04-24-01-01"/>
  </r>
  <r>
    <s v="    937407 100318"/>
    <x v="1782"/>
    <n v="2000"/>
    <n v="2000"/>
    <s v="貯蔵"/>
    <x v="1"/>
    <s v="04-24-01-01"/>
  </r>
  <r>
    <s v="    937407 100319"/>
    <x v="1782"/>
    <n v="2000"/>
    <n v="2000"/>
    <s v="貯蔵"/>
    <x v="1"/>
    <s v="04-24-01-01"/>
  </r>
  <r>
    <s v="    937407 100320"/>
    <x v="1782"/>
    <n v="2000"/>
    <n v="2000"/>
    <s v="貯蔵"/>
    <x v="1"/>
    <s v="04-24-01-01"/>
  </r>
  <r>
    <s v="    937407 100321"/>
    <x v="1782"/>
    <n v="2000"/>
    <n v="2000"/>
    <s v="貯蔵"/>
    <x v="1"/>
    <s v="04-24-01-01"/>
  </r>
  <r>
    <s v="    937407 100322"/>
    <x v="1782"/>
    <n v="2000"/>
    <n v="2000"/>
    <s v="貯蔵"/>
    <x v="1"/>
    <s v="04-24-01-01"/>
  </r>
  <r>
    <s v="    937407 100323"/>
    <x v="1782"/>
    <n v="2000"/>
    <n v="2000"/>
    <s v="貯蔵"/>
    <x v="1"/>
    <s v="04-24-01-01"/>
  </r>
  <r>
    <s v="    937407 100324"/>
    <x v="1782"/>
    <n v="2000"/>
    <n v="2000"/>
    <s v="貯蔵"/>
    <x v="1"/>
    <s v="04-24-01-01"/>
  </r>
  <r>
    <s v="    937407 100325"/>
    <x v="1782"/>
    <n v="2000"/>
    <n v="2000"/>
    <s v="貯蔵"/>
    <x v="1"/>
    <s v="04-24-01-01"/>
  </r>
  <r>
    <s v="    937505 100009"/>
    <x v="1783"/>
    <n v="2000"/>
    <n v="1060"/>
    <s v="貯蔵"/>
    <x v="1"/>
    <s v="04-23-01-01"/>
  </r>
  <r>
    <s v="    937505 100011"/>
    <x v="1783"/>
    <n v="525"/>
    <n v="463"/>
    <s v="貯蔵"/>
    <x v="1"/>
    <s v="04-23-01-01"/>
  </r>
  <r>
    <s v="    937532 100048"/>
    <x v="1784"/>
    <n v="2000"/>
    <n v="956"/>
    <s v="生産中"/>
    <x v="5"/>
    <s v="04-23-01-02"/>
  </r>
  <r>
    <s v="    937532 100051"/>
    <x v="1784"/>
    <n v="2000"/>
    <n v="1904"/>
    <s v="貯蔵"/>
    <x v="1"/>
    <s v="04-23-01-02"/>
  </r>
  <r>
    <s v="    937532 100052"/>
    <x v="1784"/>
    <n v="2000"/>
    <n v="2000"/>
    <s v="貯蔵"/>
    <x v="1"/>
    <s v="04-23-01-02"/>
  </r>
  <r>
    <s v="    937532 100053"/>
    <x v="1784"/>
    <n v="2000"/>
    <n v="2000"/>
    <s v="貯蔵"/>
    <x v="1"/>
    <s v="04-23-01-02"/>
  </r>
  <r>
    <s v="    937532 100054"/>
    <x v="1784"/>
    <n v="2000"/>
    <n v="2000"/>
    <s v="貯蔵"/>
    <x v="1"/>
    <s v="04-23-01-02"/>
  </r>
  <r>
    <s v="    937532 100055"/>
    <x v="1784"/>
    <n v="2000"/>
    <n v="2000"/>
    <s v="貯蔵"/>
    <x v="1"/>
    <s v="04-23-01-02"/>
  </r>
  <r>
    <s v="    937541A100005"/>
    <x v="1785"/>
    <n v="3000"/>
    <n v="2877"/>
    <s v="貯蔵"/>
    <x v="1"/>
    <s v="03-12-01-03"/>
  </r>
  <r>
    <s v="    937559A100002"/>
    <x v="1786"/>
    <n v="3000"/>
    <n v="17"/>
    <s v="貯蔵"/>
    <x v="1"/>
    <s v="03-12-01-04"/>
  </r>
  <r>
    <s v="    937559A100003"/>
    <x v="1786"/>
    <n v="3000"/>
    <n v="3000"/>
    <s v="貯蔵"/>
    <x v="1"/>
    <s v="03-12-01-04"/>
  </r>
  <r>
    <s v="    937666 100250"/>
    <x v="1787"/>
    <n v="500"/>
    <n v="452"/>
    <s v="貯蔵"/>
    <x v="1"/>
    <s v="06-07-04-01"/>
  </r>
  <r>
    <s v="    937666 100251"/>
    <x v="1787"/>
    <n v="500"/>
    <n v="273"/>
    <s v="生産中"/>
    <x v="9"/>
    <s v="06-07-04-01"/>
  </r>
  <r>
    <s v="    937666 100252"/>
    <x v="1787"/>
    <n v="500"/>
    <n v="1"/>
    <s v="生産終了"/>
    <x v="3"/>
    <s v="06-07-04-01"/>
  </r>
  <r>
    <s v="    937666 100257"/>
    <x v="1787"/>
    <n v="500"/>
    <n v="435"/>
    <s v="貯蔵"/>
    <x v="1"/>
    <s v="06-07-04-01"/>
  </r>
  <r>
    <s v="    937666 100258"/>
    <x v="1787"/>
    <n v="500"/>
    <n v="500"/>
    <s v="貯蔵"/>
    <x v="1"/>
    <s v="06-07-04-01"/>
  </r>
  <r>
    <s v="    937666 100259"/>
    <x v="1787"/>
    <n v="500"/>
    <n v="500"/>
    <s v="貯蔵"/>
    <x v="1"/>
    <s v="06-07-04-01"/>
  </r>
  <r>
    <s v="    937666 100296"/>
    <x v="1787"/>
    <n v="500"/>
    <n v="500"/>
    <s v="貯蔵"/>
    <x v="1"/>
    <s v="06-07-04-01"/>
  </r>
  <r>
    <s v="    937666 100297"/>
    <x v="1787"/>
    <n v="500"/>
    <n v="500"/>
    <s v="貯蔵"/>
    <x v="1"/>
    <s v="06-07-04-01"/>
  </r>
  <r>
    <s v="    937666 100298"/>
    <x v="1787"/>
    <n v="500"/>
    <n v="500"/>
    <s v="貯蔵"/>
    <x v="1"/>
    <s v="06-07-04-01"/>
  </r>
  <r>
    <s v="    937666 100299"/>
    <x v="1787"/>
    <n v="500"/>
    <n v="500"/>
    <s v="貯蔵"/>
    <x v="1"/>
    <s v="06-07-04-01"/>
  </r>
  <r>
    <s v="    937666 100300"/>
    <x v="1787"/>
    <n v="500"/>
    <n v="500"/>
    <s v="貯蔵"/>
    <x v="1"/>
    <s v="06-07-04-01"/>
  </r>
  <r>
    <s v="    937666 100301"/>
    <x v="1787"/>
    <n v="500"/>
    <n v="500"/>
    <s v="貯蔵"/>
    <x v="1"/>
    <s v="06-07-04-01"/>
  </r>
  <r>
    <s v="    937666 100302"/>
    <x v="1787"/>
    <n v="500"/>
    <n v="500"/>
    <s v="貯蔵"/>
    <x v="1"/>
    <s v="06-07-04-01"/>
  </r>
  <r>
    <s v="    937666 100303"/>
    <x v="1787"/>
    <n v="500"/>
    <n v="500"/>
    <s v="貯蔵"/>
    <x v="1"/>
    <s v="06-07-04-01"/>
  </r>
  <r>
    <s v="    937666 100358"/>
    <x v="1787"/>
    <n v="500"/>
    <n v="500"/>
    <s v="貯蔵"/>
    <x v="1"/>
    <s v="06-07-04-01"/>
  </r>
  <r>
    <s v="    937666 100359"/>
    <x v="1787"/>
    <n v="500"/>
    <n v="500"/>
    <s v="貯蔵"/>
    <x v="1"/>
    <s v="06-07-04-01"/>
  </r>
  <r>
    <s v="    937666 100360"/>
    <x v="1787"/>
    <n v="500"/>
    <n v="500"/>
    <s v="貯蔵"/>
    <x v="1"/>
    <s v="06-07-04-01"/>
  </r>
  <r>
    <s v="    937666 100361"/>
    <x v="1787"/>
    <n v="500"/>
    <n v="500"/>
    <s v="貯蔵"/>
    <x v="1"/>
    <s v="06-07-04-01"/>
  </r>
  <r>
    <s v="    937666 100362"/>
    <x v="1787"/>
    <n v="500"/>
    <n v="500"/>
    <s v="貯蔵"/>
    <x v="1"/>
    <s v="06-07-04-01"/>
  </r>
  <r>
    <s v="    937666 100363"/>
    <x v="1787"/>
    <n v="500"/>
    <n v="500"/>
    <s v="貯蔵"/>
    <x v="1"/>
    <s v="06-07-04-01"/>
  </r>
  <r>
    <s v="    937666 100364"/>
    <x v="1787"/>
    <n v="500"/>
    <n v="500"/>
    <s v="貯蔵"/>
    <x v="1"/>
    <s v="06-07-04-01"/>
  </r>
  <r>
    <s v="    937666 100365"/>
    <x v="1787"/>
    <n v="500"/>
    <n v="500"/>
    <s v="貯蔵"/>
    <x v="1"/>
    <s v="06-07-04-01"/>
  </r>
  <r>
    <s v="    937666 100366"/>
    <x v="1787"/>
    <n v="500"/>
    <n v="500"/>
    <s v="貯蔵"/>
    <x v="1"/>
    <s v="06-07-04-01"/>
  </r>
  <r>
    <s v="    937666 100367"/>
    <x v="1787"/>
    <n v="500"/>
    <n v="500"/>
    <s v="貯蔵"/>
    <x v="1"/>
    <s v="06-07-04-01"/>
  </r>
  <r>
    <s v="    937666 100368"/>
    <x v="1787"/>
    <n v="500"/>
    <n v="500"/>
    <s v="貯蔵"/>
    <x v="1"/>
    <s v="06-07-04-01"/>
  </r>
  <r>
    <s v="    937666 100369"/>
    <x v="1787"/>
    <n v="500"/>
    <n v="500"/>
    <s v="貯蔵"/>
    <x v="1"/>
    <s v="06-07-04-01"/>
  </r>
  <r>
    <s v="    937666 100370"/>
    <x v="1787"/>
    <n v="500"/>
    <n v="500"/>
    <s v="貯蔵"/>
    <x v="1"/>
    <s v="06-07-04-01"/>
  </r>
  <r>
    <s v="    937666 100371"/>
    <x v="1787"/>
    <n v="500"/>
    <n v="500"/>
    <s v="貯蔵"/>
    <x v="1"/>
    <s v="06-07-04-01"/>
  </r>
  <r>
    <s v="    937675 100159"/>
    <x v="1788"/>
    <n v="500"/>
    <n v="1"/>
    <s v="生産終了"/>
    <x v="10"/>
    <s v="06-04-04-01"/>
  </r>
  <r>
    <s v="    937675 100160"/>
    <x v="1788"/>
    <n v="500"/>
    <n v="488"/>
    <s v="貯蔵"/>
    <x v="1"/>
    <s v="06-04-04-01"/>
  </r>
  <r>
    <s v="    937675 100161"/>
    <x v="1788"/>
    <n v="500"/>
    <n v="478"/>
    <s v="生産終了"/>
    <x v="0"/>
    <s v="06-04-04-01"/>
  </r>
  <r>
    <s v="    937675 100162"/>
    <x v="1788"/>
    <n v="500"/>
    <n v="498"/>
    <s v="貯蔵"/>
    <x v="1"/>
    <s v="06-04-04-01"/>
  </r>
  <r>
    <s v="    937675 100163"/>
    <x v="1788"/>
    <n v="500"/>
    <n v="500"/>
    <s v="貯蔵"/>
    <x v="1"/>
    <s v="06-04-04-01"/>
  </r>
  <r>
    <s v="    937675 100164"/>
    <x v="1788"/>
    <n v="500"/>
    <n v="500"/>
    <s v="貯蔵"/>
    <x v="1"/>
    <s v="06-04-04-01"/>
  </r>
  <r>
    <s v="    937675 100165"/>
    <x v="1788"/>
    <n v="500"/>
    <n v="500"/>
    <s v="貯蔵"/>
    <x v="1"/>
    <s v="06-04-04-01"/>
  </r>
  <r>
    <s v="    937675 100166"/>
    <x v="1788"/>
    <n v="500"/>
    <n v="500"/>
    <s v="貯蔵"/>
    <x v="1"/>
    <s v="06-04-04-01"/>
  </r>
  <r>
    <s v="    937675 100167"/>
    <x v="1788"/>
    <n v="500"/>
    <n v="500"/>
    <s v="貯蔵"/>
    <x v="1"/>
    <s v="06-04-04-01"/>
  </r>
  <r>
    <s v="    937675 100168"/>
    <x v="1788"/>
    <n v="500"/>
    <n v="500"/>
    <s v="貯蔵"/>
    <x v="1"/>
    <s v="06-04-04-01"/>
  </r>
  <r>
    <s v="    937675 100169"/>
    <x v="1788"/>
    <n v="500"/>
    <n v="500"/>
    <s v="貯蔵"/>
    <x v="1"/>
    <s v="06-04-04-01"/>
  </r>
  <r>
    <s v="    937675 100170"/>
    <x v="1788"/>
    <n v="500"/>
    <n v="500"/>
    <s v="貯蔵"/>
    <x v="1"/>
    <s v="06-04-04-01"/>
  </r>
  <r>
    <s v="    937755 100021"/>
    <x v="1789"/>
    <n v="1500"/>
    <n v="564"/>
    <s v="貯蔵"/>
    <x v="1"/>
    <s v="20-02-02-03"/>
  </r>
  <r>
    <s v="    937755 100022"/>
    <x v="1789"/>
    <n v="1500"/>
    <n v="1419"/>
    <s v="貯蔵"/>
    <x v="1"/>
    <s v="20-02-02-03"/>
  </r>
  <r>
    <s v="    937755 100023"/>
    <x v="1789"/>
    <n v="1500"/>
    <n v="1500"/>
    <s v="貯蔵"/>
    <x v="1"/>
    <s v="20-02-02-03"/>
  </r>
  <r>
    <s v="    937764 100109"/>
    <x v="1790"/>
    <n v="250"/>
    <n v="49"/>
    <s v="貯蔵"/>
    <x v="1"/>
    <s v="21-02-02-02"/>
  </r>
  <r>
    <s v="    937764 100111"/>
    <x v="1790"/>
    <n v="250"/>
    <n v="212"/>
    <s v="貯蔵"/>
    <x v="1"/>
    <s v="21-02-02-02"/>
  </r>
  <r>
    <s v="    937764 100112"/>
    <x v="1790"/>
    <n v="250"/>
    <n v="250"/>
    <s v="貯蔵"/>
    <x v="1"/>
    <s v="21-02-02-02"/>
  </r>
  <r>
    <s v="    937764 100113"/>
    <x v="1790"/>
    <n v="250"/>
    <n v="250"/>
    <s v="貯蔵"/>
    <x v="1"/>
    <s v="21-02-02-02"/>
  </r>
  <r>
    <s v="    937764 100114"/>
    <x v="1790"/>
    <n v="250"/>
    <n v="250"/>
    <s v="貯蔵"/>
    <x v="1"/>
    <s v="21-02-02-02"/>
  </r>
  <r>
    <s v="    937764 100115"/>
    <x v="1790"/>
    <n v="250"/>
    <n v="250"/>
    <s v="貯蔵"/>
    <x v="1"/>
    <s v="21-02-02-02"/>
  </r>
  <r>
    <s v="    937764 100116"/>
    <x v="1790"/>
    <n v="250"/>
    <n v="250"/>
    <s v="貯蔵"/>
    <x v="1"/>
    <s v="21-02-02-02"/>
  </r>
  <r>
    <s v="    937764 100117"/>
    <x v="1790"/>
    <n v="250"/>
    <n v="250"/>
    <s v="貯蔵"/>
    <x v="1"/>
    <s v="21-02-02-02"/>
  </r>
  <r>
    <s v="    937764 100118"/>
    <x v="1790"/>
    <n v="250"/>
    <n v="250"/>
    <s v="貯蔵"/>
    <x v="1"/>
    <s v="21-02-02-02"/>
  </r>
  <r>
    <s v="    937773 100001"/>
    <x v="1791"/>
    <n v="25"/>
    <n v="9"/>
    <s v="貯蔵"/>
    <x v="1"/>
    <s v="10-03-02-02"/>
  </r>
  <r>
    <s v="    937782 000014"/>
    <x v="1792"/>
    <n v="360"/>
    <n v="2"/>
    <s v="貯蔵"/>
    <x v="1"/>
    <s v="10-03-02-03"/>
  </r>
  <r>
    <s v="    937808 100029"/>
    <x v="1793"/>
    <n v="90"/>
    <n v="84"/>
    <s v="貯蔵"/>
    <x v="1"/>
    <s v="10-03-02-04"/>
  </r>
  <r>
    <s v="    937808 100030"/>
    <x v="1793"/>
    <n v="90"/>
    <n v="90"/>
    <s v="貯蔵"/>
    <x v="1"/>
    <s v="10-03-02-04"/>
  </r>
  <r>
    <s v="    937808 100031"/>
    <x v="1793"/>
    <n v="90"/>
    <n v="90"/>
    <s v="貯蔵"/>
    <x v="1"/>
    <s v="10-03-02-04"/>
  </r>
  <r>
    <s v="    937808 100032"/>
    <x v="1793"/>
    <n v="90"/>
    <n v="90"/>
    <s v="貯蔵"/>
    <x v="1"/>
    <s v="10-03-02-04"/>
  </r>
  <r>
    <s v="    937808 100033"/>
    <x v="1793"/>
    <n v="90"/>
    <n v="90"/>
    <s v="貯蔵"/>
    <x v="1"/>
    <s v="10-03-02-04"/>
  </r>
  <r>
    <s v="    937826 000004"/>
    <x v="1794"/>
    <n v="1000"/>
    <n v="386"/>
    <s v="貯蔵"/>
    <x v="1"/>
    <s v="08-40-03-12"/>
  </r>
  <r>
    <s v="    937844 100002"/>
    <x v="1795"/>
    <n v="2500"/>
    <n v="2232"/>
    <s v="貯蔵"/>
    <x v="1"/>
    <s v="05-20-03-03"/>
  </r>
  <r>
    <s v="    937889 100009"/>
    <x v="1796"/>
    <n v="1000"/>
    <n v="403"/>
    <s v="貯蔵"/>
    <x v="1"/>
    <s v="01-29-02-05"/>
  </r>
  <r>
    <s v="    937889 100010"/>
    <x v="1796"/>
    <n v="1000"/>
    <n v="1000"/>
    <s v="貯蔵"/>
    <x v="1"/>
    <s v="01-29-02-05"/>
  </r>
  <r>
    <s v="    937889 100011"/>
    <x v="1796"/>
    <n v="1000"/>
    <n v="1000"/>
    <s v="貯蔵"/>
    <x v="1"/>
    <s v="01-29-02-05"/>
  </r>
  <r>
    <s v="    937889 100012"/>
    <x v="1796"/>
    <n v="1000"/>
    <n v="1000"/>
    <s v="貯蔵"/>
    <x v="1"/>
    <s v="01-29-02-05"/>
  </r>
  <r>
    <s v="    937889 100013"/>
    <x v="1796"/>
    <n v="1000"/>
    <n v="1000"/>
    <s v="貯蔵"/>
    <x v="1"/>
    <s v="01-29-02-05"/>
  </r>
  <r>
    <s v="    937889 100014"/>
    <x v="1796"/>
    <n v="1000"/>
    <n v="1000"/>
    <s v="貯蔵"/>
    <x v="1"/>
    <s v="01-29-02-05"/>
  </r>
  <r>
    <s v="    937889 100015"/>
    <x v="1796"/>
    <n v="1000"/>
    <n v="1000"/>
    <s v="貯蔵"/>
    <x v="1"/>
    <s v="01-29-02-05"/>
  </r>
  <r>
    <s v="    937889 100016"/>
    <x v="1796"/>
    <n v="1000"/>
    <n v="1000"/>
    <s v="貯蔵"/>
    <x v="1"/>
    <s v="01-29-02-05"/>
  </r>
  <r>
    <s v="    937889 100017"/>
    <x v="1796"/>
    <n v="1000"/>
    <n v="1000"/>
    <s v="貯蔵"/>
    <x v="1"/>
    <s v="01-29-02-05"/>
  </r>
  <r>
    <s v="    937924 100062"/>
    <x v="1797"/>
    <n v="500"/>
    <n v="352"/>
    <s v="貯蔵"/>
    <x v="1"/>
    <s v="20-01-03-01"/>
  </r>
  <r>
    <s v="    937924 100063"/>
    <x v="1797"/>
    <n v="500"/>
    <n v="500"/>
    <s v="貯蔵"/>
    <x v="1"/>
    <s v="20-01-03-01"/>
  </r>
  <r>
    <s v="    937924 100064"/>
    <x v="1797"/>
    <n v="500"/>
    <n v="500"/>
    <s v="貯蔵"/>
    <x v="1"/>
    <s v="20-01-03-01"/>
  </r>
  <r>
    <s v="    937924 100065"/>
    <x v="1797"/>
    <n v="500"/>
    <n v="500"/>
    <s v="貯蔵"/>
    <x v="1"/>
    <s v="20-01-03-01"/>
  </r>
  <r>
    <s v="    937924 100066"/>
    <x v="1797"/>
    <n v="500"/>
    <n v="500"/>
    <s v="貯蔵"/>
    <x v="1"/>
    <s v="20-01-03-01"/>
  </r>
  <r>
    <s v="    937924 100067"/>
    <x v="1797"/>
    <n v="500"/>
    <n v="500"/>
    <s v="貯蔵"/>
    <x v="1"/>
    <s v="20-01-03-01"/>
  </r>
  <r>
    <s v="    937924 100068"/>
    <x v="1797"/>
    <n v="500"/>
    <n v="500"/>
    <s v="貯蔵"/>
    <x v="1"/>
    <s v="20-01-03-01"/>
  </r>
  <r>
    <s v="    937924 100069"/>
    <x v="1797"/>
    <n v="500"/>
    <n v="500"/>
    <s v="貯蔵"/>
    <x v="1"/>
    <s v="20-01-03-01"/>
  </r>
  <r>
    <s v="    937924 100070"/>
    <x v="1797"/>
    <n v="500"/>
    <n v="500"/>
    <s v="貯蔵"/>
    <x v="1"/>
    <s v="20-01-03-01"/>
  </r>
  <r>
    <s v="    937924 100071"/>
    <x v="1797"/>
    <n v="500"/>
    <n v="500"/>
    <s v="貯蔵"/>
    <x v="1"/>
    <s v="20-01-03-01"/>
  </r>
  <r>
    <s v="    937924 100072"/>
    <x v="1797"/>
    <n v="500"/>
    <n v="500"/>
    <s v="貯蔵"/>
    <x v="1"/>
    <s v="20-01-03-01"/>
  </r>
  <r>
    <s v="    937924 100073"/>
    <x v="1797"/>
    <n v="500"/>
    <n v="500"/>
    <s v="貯蔵"/>
    <x v="1"/>
    <s v="20-01-03-01"/>
  </r>
  <r>
    <s v="    938005A000011"/>
    <x v="1798"/>
    <n v="3602"/>
    <n v="2727"/>
    <s v="出庫"/>
    <x v="7"/>
    <s v="10-12-60-05"/>
  </r>
  <r>
    <s v="    938014 100001"/>
    <x v="1799"/>
    <n v="1500"/>
    <n v="587"/>
    <s v="貯蔵"/>
    <x v="1"/>
    <s v="03-12-01-05"/>
  </r>
  <r>
    <s v="    938023A100109"/>
    <x v="1800"/>
    <n v="1000"/>
    <n v="2"/>
    <s v="生産終了"/>
    <x v="3"/>
    <s v="03-12-01-06"/>
  </r>
  <r>
    <s v="    938023A100110"/>
    <x v="1800"/>
    <n v="1000"/>
    <n v="585"/>
    <s v="貯蔵"/>
    <x v="1"/>
    <s v="03-12-01-06"/>
  </r>
  <r>
    <s v="    938023A100111"/>
    <x v="1800"/>
    <n v="1000"/>
    <n v="1000"/>
    <s v="貯蔵"/>
    <x v="1"/>
    <s v="03-12-01-06"/>
  </r>
  <r>
    <s v="    938023A100112"/>
    <x v="1800"/>
    <n v="1000"/>
    <n v="1000"/>
    <s v="貯蔵"/>
    <x v="1"/>
    <s v="03-12-01-06"/>
  </r>
  <r>
    <s v="    938023A100113"/>
    <x v="1800"/>
    <n v="1000"/>
    <n v="1000"/>
    <s v="貯蔵"/>
    <x v="1"/>
    <s v="03-12-01-06"/>
  </r>
  <r>
    <s v="    938023A100114"/>
    <x v="1800"/>
    <n v="1000"/>
    <n v="1000"/>
    <s v="貯蔵"/>
    <x v="1"/>
    <s v="03-12-01-06"/>
  </r>
  <r>
    <s v="    938023A100117"/>
    <x v="1800"/>
    <n v="1000"/>
    <n v="1000"/>
    <s v="貯蔵"/>
    <x v="1"/>
    <s v="03-12-01-06"/>
  </r>
  <r>
    <s v="    938023A100118"/>
    <x v="1800"/>
    <n v="1000"/>
    <n v="1000"/>
    <s v="貯蔵"/>
    <x v="1"/>
    <s v="03-12-01-06"/>
  </r>
  <r>
    <s v="    938023A100119"/>
    <x v="1800"/>
    <n v="1000"/>
    <n v="1000"/>
    <s v="貯蔵"/>
    <x v="1"/>
    <s v="03-12-01-06"/>
  </r>
  <r>
    <s v="    938023A100121"/>
    <x v="1800"/>
    <n v="1000"/>
    <n v="1000"/>
    <s v="貯蔵"/>
    <x v="1"/>
    <s v="03-12-01-06"/>
  </r>
  <r>
    <s v="    938023A100122"/>
    <x v="1800"/>
    <n v="1000"/>
    <n v="1000"/>
    <s v="貯蔵"/>
    <x v="1"/>
    <s v="03-12-01-06"/>
  </r>
  <r>
    <s v="    938023A100123"/>
    <x v="1800"/>
    <n v="1000"/>
    <n v="1000"/>
    <s v="貯蔵"/>
    <x v="1"/>
    <s v="03-12-01-06"/>
  </r>
  <r>
    <s v="    938023A100124"/>
    <x v="1800"/>
    <n v="1000"/>
    <n v="1000"/>
    <s v="貯蔵"/>
    <x v="1"/>
    <s v="03-12-01-06"/>
  </r>
  <r>
    <s v="    938023A100125"/>
    <x v="1800"/>
    <n v="1000"/>
    <n v="1000"/>
    <s v="貯蔵"/>
    <x v="1"/>
    <s v="03-12-01-06"/>
  </r>
  <r>
    <s v="    938023A100126"/>
    <x v="1800"/>
    <n v="1000"/>
    <n v="1000"/>
    <s v="貯蔵"/>
    <x v="1"/>
    <s v="03-12-01-06"/>
  </r>
  <r>
    <s v="    938023A100127"/>
    <x v="1800"/>
    <n v="1000"/>
    <n v="1000"/>
    <s v="貯蔵"/>
    <x v="1"/>
    <s v="03-12-01-06"/>
  </r>
  <r>
    <s v="    938059 100054"/>
    <x v="1801"/>
    <n v="2500"/>
    <n v="748"/>
    <s v="貯蔵"/>
    <x v="1"/>
    <s v="04-23-01-03"/>
  </r>
  <r>
    <s v="    938059 100055"/>
    <x v="1801"/>
    <n v="2500"/>
    <n v="2403"/>
    <s v="出庫"/>
    <x v="7"/>
    <s v="04-23-01-03"/>
  </r>
  <r>
    <s v="    938059 100056"/>
    <x v="1801"/>
    <n v="2500"/>
    <n v="2500"/>
    <s v="貯蔵"/>
    <x v="1"/>
    <s v="04-23-01-03"/>
  </r>
  <r>
    <s v="    938059 100058"/>
    <x v="1801"/>
    <n v="2500"/>
    <n v="2500"/>
    <s v="貯蔵"/>
    <x v="1"/>
    <s v="04-23-01-03"/>
  </r>
  <r>
    <s v="    938059 100059"/>
    <x v="1801"/>
    <n v="2500"/>
    <n v="2500"/>
    <s v="貯蔵"/>
    <x v="1"/>
    <s v="04-23-01-03"/>
  </r>
  <r>
    <s v="    938059 100060"/>
    <x v="1801"/>
    <n v="2500"/>
    <n v="2500"/>
    <s v="貯蔵"/>
    <x v="1"/>
    <s v="04-23-01-03"/>
  </r>
  <r>
    <s v="    938059 100061"/>
    <x v="1801"/>
    <n v="2500"/>
    <n v="2500"/>
    <s v="貯蔵"/>
    <x v="1"/>
    <s v="04-23-01-03"/>
  </r>
  <r>
    <s v="    938059 100062"/>
    <x v="1801"/>
    <n v="2500"/>
    <n v="2500"/>
    <s v="貯蔵"/>
    <x v="1"/>
    <s v="04-23-01-03"/>
  </r>
  <r>
    <s v="    938068 100007"/>
    <x v="1802"/>
    <n v="2000"/>
    <n v="1017"/>
    <s v="貯蔵"/>
    <x v="1"/>
    <s v="01-29-02-03"/>
  </r>
  <r>
    <s v="    938077 100082"/>
    <x v="1803"/>
    <n v="4000"/>
    <n v="864"/>
    <s v="貯蔵"/>
    <x v="1"/>
    <s v="01-29-02-04"/>
  </r>
  <r>
    <s v="    938077 100085"/>
    <x v="1803"/>
    <n v="4000"/>
    <n v="2642"/>
    <s v="出庫"/>
    <x v="7"/>
    <s v="01-29-02-04"/>
  </r>
  <r>
    <s v="    938077 100086"/>
    <x v="1803"/>
    <n v="4000"/>
    <n v="4000"/>
    <s v="貯蔵"/>
    <x v="1"/>
    <s v="01-29-02-04"/>
  </r>
  <r>
    <s v="    938077 100087"/>
    <x v="1803"/>
    <n v="4000"/>
    <n v="4000"/>
    <s v="貯蔵"/>
    <x v="1"/>
    <s v="01-29-02-04"/>
  </r>
  <r>
    <s v="    938077 100098"/>
    <x v="1803"/>
    <n v="4000"/>
    <n v="4000"/>
    <s v="貯蔵"/>
    <x v="1"/>
    <s v="01-29-02-04"/>
  </r>
  <r>
    <s v="    938077 100099"/>
    <x v="1803"/>
    <n v="4000"/>
    <n v="4000"/>
    <s v="貯蔵"/>
    <x v="1"/>
    <s v="01-29-02-04"/>
  </r>
  <r>
    <s v="    938077 100105"/>
    <x v="1803"/>
    <n v="4000"/>
    <n v="4000"/>
    <s v="貯蔵"/>
    <x v="1"/>
    <s v="01-29-02-04"/>
  </r>
  <r>
    <s v="    938077 100106"/>
    <x v="1803"/>
    <n v="4000"/>
    <n v="4000"/>
    <s v="貯蔵"/>
    <x v="1"/>
    <s v="01-29-02-04"/>
  </r>
  <r>
    <s v="    938077 100111"/>
    <x v="1803"/>
    <n v="4000"/>
    <n v="4000"/>
    <s v="貯蔵"/>
    <x v="1"/>
    <s v="01-29-02-04"/>
  </r>
  <r>
    <s v="    938077 100112"/>
    <x v="1803"/>
    <n v="4000"/>
    <n v="4000"/>
    <s v="貯蔵"/>
    <x v="1"/>
    <s v="01-29-02-04"/>
  </r>
  <r>
    <s v="    938086 100026"/>
    <x v="1804"/>
    <n v="10000"/>
    <n v="7157"/>
    <s v="貯蔵"/>
    <x v="1"/>
    <s v="01-29-03-01"/>
  </r>
  <r>
    <s v="    938086 100027"/>
    <x v="1804"/>
    <n v="10000"/>
    <n v="9949"/>
    <s v="出庫"/>
    <x v="7"/>
    <s v="01-29-03-01"/>
  </r>
  <r>
    <s v="    938086 100029"/>
    <x v="1804"/>
    <n v="10000"/>
    <n v="10000"/>
    <s v="貯蔵"/>
    <x v="1"/>
    <s v="01-29-03-01"/>
  </r>
  <r>
    <s v="    938086 100030"/>
    <x v="1804"/>
    <n v="10000"/>
    <n v="10000"/>
    <s v="貯蔵"/>
    <x v="1"/>
    <s v="01-29-03-01"/>
  </r>
  <r>
    <s v="    938086 100032"/>
    <x v="1804"/>
    <n v="10000"/>
    <n v="10000"/>
    <s v="貯蔵"/>
    <x v="1"/>
    <s v="01-29-03-01"/>
  </r>
  <r>
    <s v="    938086 100033"/>
    <x v="1804"/>
    <n v="10000"/>
    <n v="10000"/>
    <s v="貯蔵"/>
    <x v="1"/>
    <s v="01-29-03-01"/>
  </r>
  <r>
    <s v="    938086 100034"/>
    <x v="1804"/>
    <n v="10000"/>
    <n v="10000"/>
    <s v="貯蔵"/>
    <x v="1"/>
    <s v="01-29-03-01"/>
  </r>
  <r>
    <s v="    938095 100139"/>
    <x v="1805"/>
    <n v="4000"/>
    <n v="1175"/>
    <s v="貯蔵"/>
    <x v="1"/>
    <s v="01-29-03-02"/>
  </r>
  <r>
    <s v="    938095 100140"/>
    <x v="1805"/>
    <n v="4000"/>
    <n v="3649"/>
    <s v="生産終了"/>
    <x v="0"/>
    <s v="01-29-03-02"/>
  </r>
  <r>
    <s v="    938095 100141"/>
    <x v="1805"/>
    <n v="4000"/>
    <n v="2980"/>
    <s v="出庫"/>
    <x v="7"/>
    <s v="01-29-03-02"/>
  </r>
  <r>
    <s v="    938095 100142"/>
    <x v="1805"/>
    <n v="4000"/>
    <n v="4000"/>
    <s v="貯蔵"/>
    <x v="1"/>
    <s v="01-29-03-02"/>
  </r>
  <r>
    <s v="    938095 100144"/>
    <x v="1805"/>
    <n v="4000"/>
    <n v="4000"/>
    <s v="貯蔵"/>
    <x v="1"/>
    <s v="01-29-03-02"/>
  </r>
  <r>
    <s v="    938095 100145"/>
    <x v="1805"/>
    <n v="4000"/>
    <n v="4000"/>
    <s v="貯蔵"/>
    <x v="1"/>
    <s v="01-29-03-02"/>
  </r>
  <r>
    <s v="    938095 100146"/>
    <x v="1805"/>
    <n v="4000"/>
    <n v="4000"/>
    <s v="貯蔵"/>
    <x v="1"/>
    <s v="01-29-03-02"/>
  </r>
  <r>
    <s v="    938095 100148"/>
    <x v="1805"/>
    <n v="4000"/>
    <n v="4000"/>
    <s v="貯蔵"/>
    <x v="1"/>
    <s v="01-29-03-02"/>
  </r>
  <r>
    <s v="    938095 100149"/>
    <x v="1805"/>
    <n v="4000"/>
    <n v="4000"/>
    <s v="貯蔵"/>
    <x v="1"/>
    <s v="01-29-03-02"/>
  </r>
  <r>
    <s v="    938095 100150"/>
    <x v="1805"/>
    <n v="4000"/>
    <n v="4000"/>
    <s v="貯蔵"/>
    <x v="1"/>
    <s v="01-29-03-02"/>
  </r>
  <r>
    <s v="    938095 100151"/>
    <x v="1805"/>
    <n v="4000"/>
    <n v="4000"/>
    <s v="貯蔵"/>
    <x v="1"/>
    <s v="01-29-03-02"/>
  </r>
  <r>
    <s v="    938095 100152"/>
    <x v="1805"/>
    <n v="4000"/>
    <n v="4000"/>
    <s v="貯蔵"/>
    <x v="1"/>
    <s v="01-29-03-02"/>
  </r>
  <r>
    <s v="    938095 100153"/>
    <x v="1805"/>
    <n v="4000"/>
    <n v="4000"/>
    <s v="貯蔵"/>
    <x v="1"/>
    <s v="01-29-03-02"/>
  </r>
  <r>
    <s v="    938095 100154"/>
    <x v="1805"/>
    <n v="4000"/>
    <n v="4000"/>
    <s v="貯蔵"/>
    <x v="1"/>
    <s v="01-29-03-02"/>
  </r>
  <r>
    <s v="    938095 100156"/>
    <x v="1805"/>
    <n v="4000"/>
    <n v="4000"/>
    <s v="貯蔵"/>
    <x v="1"/>
    <s v="01-29-03-02"/>
  </r>
  <r>
    <s v="    938219 100088"/>
    <x v="1806"/>
    <n v="3000"/>
    <n v="830"/>
    <s v="出庫"/>
    <x v="7"/>
    <s v="03-12-02-01"/>
  </r>
  <r>
    <s v="    938219 100089"/>
    <x v="1806"/>
    <n v="3000"/>
    <n v="2904"/>
    <s v="貯蔵"/>
    <x v="1"/>
    <s v="03-12-02-01"/>
  </r>
  <r>
    <s v="    938228 100019"/>
    <x v="1807"/>
    <n v="500"/>
    <n v="247"/>
    <s v="貯蔵"/>
    <x v="1"/>
    <s v="05-20-03-04"/>
  </r>
  <r>
    <s v="    938228 100022"/>
    <x v="1807"/>
    <n v="500"/>
    <n v="500"/>
    <s v="貯蔵"/>
    <x v="1"/>
    <s v="05-20-03-04"/>
  </r>
  <r>
    <s v="    938228 100024"/>
    <x v="1807"/>
    <n v="500"/>
    <n v="500"/>
    <s v="貯蔵"/>
    <x v="1"/>
    <s v="05-20-03-04"/>
  </r>
  <r>
    <s v="    938228 100025"/>
    <x v="1807"/>
    <n v="500"/>
    <n v="500"/>
    <s v="貯蔵"/>
    <x v="1"/>
    <s v="05-20-03-04"/>
  </r>
  <r>
    <s v="    938237 100038"/>
    <x v="1808"/>
    <n v="450"/>
    <n v="193"/>
    <s v="貯蔵"/>
    <x v="1"/>
    <s v="01-29-03-03"/>
  </r>
  <r>
    <s v="    938237 100039"/>
    <x v="1808"/>
    <n v="450"/>
    <n v="450"/>
    <s v="貯蔵"/>
    <x v="1"/>
    <s v="01-29-03-03"/>
  </r>
  <r>
    <s v="    938237 100040"/>
    <x v="1808"/>
    <n v="450"/>
    <n v="450"/>
    <s v="貯蔵"/>
    <x v="1"/>
    <s v="01-29-03-03"/>
  </r>
  <r>
    <s v="    938237 100041"/>
    <x v="1808"/>
    <n v="450"/>
    <n v="450"/>
    <s v="貯蔵"/>
    <x v="1"/>
    <s v="01-29-03-03"/>
  </r>
  <r>
    <s v="    938237 100042"/>
    <x v="1808"/>
    <n v="450"/>
    <n v="450"/>
    <s v="貯蔵"/>
    <x v="1"/>
    <s v="01-29-03-03"/>
  </r>
  <r>
    <s v="    938237 100043"/>
    <x v="1808"/>
    <n v="450"/>
    <n v="450"/>
    <s v="貯蔵"/>
    <x v="1"/>
    <s v="01-29-03-03"/>
  </r>
  <r>
    <s v="    938237 100044"/>
    <x v="1808"/>
    <n v="450"/>
    <n v="450"/>
    <s v="貯蔵"/>
    <x v="1"/>
    <s v="01-29-03-03"/>
  </r>
  <r>
    <s v="    938344 100120"/>
    <x v="1809"/>
    <n v="1500"/>
    <n v="2"/>
    <s v="生産終了"/>
    <x v="3"/>
    <s v="03-12-02-03"/>
  </r>
  <r>
    <s v="    938344 100121"/>
    <x v="1809"/>
    <n v="1500"/>
    <n v="6"/>
    <s v="生産終了"/>
    <x v="3"/>
    <s v="03-12-02-03"/>
  </r>
  <r>
    <s v="    938344 100123"/>
    <x v="1809"/>
    <n v="1500"/>
    <n v="173"/>
    <s v="貯蔵"/>
    <x v="1"/>
    <s v="03-12-02-03"/>
  </r>
  <r>
    <s v="    938344 100124"/>
    <x v="1809"/>
    <n v="1500"/>
    <n v="972"/>
    <s v="出庫"/>
    <x v="7"/>
    <s v="03-12-02-03"/>
  </r>
  <r>
    <s v="    938344 100125"/>
    <x v="1809"/>
    <n v="1500"/>
    <n v="1500"/>
    <s v="貯蔵"/>
    <x v="1"/>
    <s v="03-12-02-03"/>
  </r>
  <r>
    <s v="    938344 100126"/>
    <x v="1809"/>
    <n v="1500"/>
    <n v="1500"/>
    <s v="貯蔵"/>
    <x v="1"/>
    <s v="03-12-02-03"/>
  </r>
  <r>
    <s v="    938344 100128"/>
    <x v="1809"/>
    <n v="1500"/>
    <n v="1500"/>
    <s v="貯蔵"/>
    <x v="1"/>
    <s v="03-12-02-03"/>
  </r>
  <r>
    <s v="    938344 100129"/>
    <x v="1809"/>
    <n v="1500"/>
    <n v="1500"/>
    <s v="貯蔵"/>
    <x v="1"/>
    <s v="03-12-02-03"/>
  </r>
  <r>
    <s v="    938344 100130"/>
    <x v="1809"/>
    <n v="1500"/>
    <n v="1500"/>
    <s v="貯蔵"/>
    <x v="1"/>
    <s v="03-12-02-03"/>
  </r>
  <r>
    <s v="    938344 100141"/>
    <x v="1809"/>
    <n v="1500"/>
    <n v="1500"/>
    <s v="貯蔵"/>
    <x v="1"/>
    <s v="03-12-02-03"/>
  </r>
  <r>
    <s v="    938344 100142"/>
    <x v="1809"/>
    <n v="1500"/>
    <n v="1500"/>
    <s v="貯蔵"/>
    <x v="1"/>
    <s v="03-12-02-03"/>
  </r>
  <r>
    <s v="    938344 100143"/>
    <x v="1809"/>
    <n v="1500"/>
    <n v="1500"/>
    <s v="貯蔵"/>
    <x v="1"/>
    <s v="03-12-02-03"/>
  </r>
  <r>
    <s v="    938362 100059"/>
    <x v="1810"/>
    <n v="4000"/>
    <n v="1764"/>
    <s v="貯蔵"/>
    <x v="1"/>
    <s v="05-21-01-01"/>
  </r>
  <r>
    <s v="    938362 100060"/>
    <x v="1810"/>
    <n v="4000"/>
    <n v="3952"/>
    <s v="貯蔵"/>
    <x v="1"/>
    <s v="05-21-01-01"/>
  </r>
  <r>
    <s v="    938362 100072"/>
    <x v="1810"/>
    <n v="4000"/>
    <n v="4000"/>
    <s v="貯蔵"/>
    <x v="1"/>
    <s v="05-21-01-01"/>
  </r>
  <r>
    <s v="    938406 100023"/>
    <x v="1811"/>
    <n v="2500"/>
    <n v="1929"/>
    <s v="貯蔵"/>
    <x v="1"/>
    <s v="04-23-01-04"/>
  </r>
  <r>
    <s v="    938406 100024"/>
    <x v="1811"/>
    <n v="2500"/>
    <n v="2404"/>
    <s v="貯蔵"/>
    <x v="1"/>
    <s v="04-23-01-04"/>
  </r>
  <r>
    <s v="    938442 100248"/>
    <x v="1812"/>
    <n v="3000"/>
    <n v="1601"/>
    <s v="生産終了"/>
    <x v="0"/>
    <s v="01-29-04-01"/>
  </r>
  <r>
    <s v="    938442 100252"/>
    <x v="1812"/>
    <n v="3000"/>
    <n v="2624"/>
    <s v="貯蔵"/>
    <x v="1"/>
    <s v="01-29-04-01"/>
  </r>
  <r>
    <s v="    938442 100253"/>
    <x v="1812"/>
    <n v="3000"/>
    <n v="2453"/>
    <s v="貯蔵"/>
    <x v="1"/>
    <s v="01-29-04-01"/>
  </r>
  <r>
    <s v="    938442 100265"/>
    <x v="1812"/>
    <n v="3000"/>
    <n v="2"/>
    <s v="生産終了"/>
    <x v="11"/>
    <s v="01-29-04-01"/>
  </r>
  <r>
    <s v="    938442 100266"/>
    <x v="1812"/>
    <n v="3000"/>
    <n v="13"/>
    <s v="生産終了"/>
    <x v="11"/>
    <s v="01-29-04-01"/>
  </r>
  <r>
    <s v="    938442 100267"/>
    <x v="1812"/>
    <n v="3000"/>
    <n v="315"/>
    <s v="生産中"/>
    <x v="12"/>
    <s v="01-29-04-01"/>
  </r>
  <r>
    <s v="    938442 100270"/>
    <x v="1812"/>
    <n v="3000"/>
    <n v="1500"/>
    <s v="生産終了"/>
    <x v="0"/>
    <s v="01-29-04-01"/>
  </r>
  <r>
    <s v="    938442 100273"/>
    <x v="1812"/>
    <n v="3000"/>
    <n v="3000"/>
    <s v="出庫"/>
    <x v="6"/>
    <s v="01-29-04-01"/>
  </r>
  <r>
    <s v="    938442 100274"/>
    <x v="1812"/>
    <n v="3000"/>
    <n v="3000"/>
    <s v="出庫"/>
    <x v="6"/>
    <s v="01-29-04-01"/>
  </r>
  <r>
    <s v="    938442 100275"/>
    <x v="1812"/>
    <n v="3000"/>
    <n v="3000"/>
    <s v="出庫"/>
    <x v="6"/>
    <s v="01-29-04-01"/>
  </r>
  <r>
    <s v="    938442 100276"/>
    <x v="1812"/>
    <n v="3000"/>
    <n v="3000"/>
    <s v="貯蔵"/>
    <x v="1"/>
    <s v="01-29-04-01"/>
  </r>
  <r>
    <s v="    938442 100277"/>
    <x v="1812"/>
    <n v="3000"/>
    <n v="3000"/>
    <s v="貯蔵"/>
    <x v="1"/>
    <s v="01-29-04-01"/>
  </r>
  <r>
    <s v="    938442 100278"/>
    <x v="1812"/>
    <n v="3000"/>
    <n v="3000"/>
    <s v="貯蔵"/>
    <x v="1"/>
    <s v="01-29-04-01"/>
  </r>
  <r>
    <s v="    938442 100279"/>
    <x v="1812"/>
    <n v="3000"/>
    <n v="3000"/>
    <s v="貯蔵"/>
    <x v="1"/>
    <s v="01-29-04-01"/>
  </r>
  <r>
    <s v="    938442 100280"/>
    <x v="1812"/>
    <n v="3000"/>
    <n v="3000"/>
    <s v="貯蔵"/>
    <x v="1"/>
    <s v="01-29-04-01"/>
  </r>
  <r>
    <s v="    938442 100281"/>
    <x v="1812"/>
    <n v="3000"/>
    <n v="3000"/>
    <s v="貯蔵"/>
    <x v="1"/>
    <s v="01-29-04-01"/>
  </r>
  <r>
    <s v="    938442 100282"/>
    <x v="1812"/>
    <n v="3000"/>
    <n v="3000"/>
    <s v="貯蔵"/>
    <x v="1"/>
    <s v="01-29-04-01"/>
  </r>
  <r>
    <s v="    938442 100283"/>
    <x v="1812"/>
    <n v="3000"/>
    <n v="3000"/>
    <s v="貯蔵"/>
    <x v="1"/>
    <s v="01-29-04-01"/>
  </r>
  <r>
    <s v="    938442 100284"/>
    <x v="1812"/>
    <n v="3000"/>
    <n v="3000"/>
    <s v="貯蔵"/>
    <x v="1"/>
    <s v="01-29-04-01"/>
  </r>
  <r>
    <s v="    938442 100285"/>
    <x v="1812"/>
    <n v="3000"/>
    <n v="3000"/>
    <s v="貯蔵"/>
    <x v="1"/>
    <s v="01-29-04-01"/>
  </r>
  <r>
    <s v="    938442 100286"/>
    <x v="1812"/>
    <n v="3000"/>
    <n v="3000"/>
    <s v="貯蔵"/>
    <x v="1"/>
    <s v="01-29-04-01"/>
  </r>
  <r>
    <s v="    938442 100287"/>
    <x v="1812"/>
    <n v="3000"/>
    <n v="3000"/>
    <s v="貯蔵"/>
    <x v="1"/>
    <s v="01-29-04-01"/>
  </r>
  <r>
    <s v="    938442 100288"/>
    <x v="1812"/>
    <n v="3000"/>
    <n v="3000"/>
    <s v="貯蔵"/>
    <x v="1"/>
    <s v="01-29-04-01"/>
  </r>
  <r>
    <s v="    938442 100289"/>
    <x v="1812"/>
    <n v="3000"/>
    <n v="2999"/>
    <s v="貯蔵"/>
    <x v="1"/>
    <s v="01-29-04-01"/>
  </r>
  <r>
    <s v="    938442 100290"/>
    <x v="1812"/>
    <n v="3000"/>
    <n v="3000"/>
    <s v="貯蔵"/>
    <x v="1"/>
    <s v="01-29-04-01"/>
  </r>
  <r>
    <s v="    938442 100291"/>
    <x v="1812"/>
    <n v="3000"/>
    <n v="3000"/>
    <s v="貯蔵"/>
    <x v="1"/>
    <s v="01-29-04-01"/>
  </r>
  <r>
    <s v="    938442 100292"/>
    <x v="1812"/>
    <n v="3000"/>
    <n v="3000"/>
    <s v="貯蔵"/>
    <x v="1"/>
    <s v="01-29-04-01"/>
  </r>
  <r>
    <s v="    938442 100293"/>
    <x v="1812"/>
    <n v="3000"/>
    <n v="3000"/>
    <s v="貯蔵"/>
    <x v="1"/>
    <s v="01-29-04-01"/>
  </r>
  <r>
    <s v="    938442 100294"/>
    <x v="1812"/>
    <n v="3000"/>
    <n v="3000"/>
    <s v="貯蔵"/>
    <x v="1"/>
    <s v="01-29-04-01"/>
  </r>
  <r>
    <s v="    938442 100295"/>
    <x v="1812"/>
    <n v="3000"/>
    <n v="3000"/>
    <s v="貯蔵"/>
    <x v="1"/>
    <s v="01-29-04-01"/>
  </r>
  <r>
    <s v="    938478 100047"/>
    <x v="1813"/>
    <n v="3000"/>
    <n v="850"/>
    <s v="貯蔵"/>
    <x v="1"/>
    <s v="03-12-01-07"/>
  </r>
  <r>
    <s v="    938478 100048"/>
    <x v="1813"/>
    <n v="3000"/>
    <n v="2821"/>
    <s v="貯蔵"/>
    <x v="1"/>
    <s v="03-12-01-07"/>
  </r>
  <r>
    <s v="    938478 100049"/>
    <x v="1813"/>
    <n v="3000"/>
    <n v="2904"/>
    <s v="貯蔵"/>
    <x v="1"/>
    <s v="03-12-01-07"/>
  </r>
  <r>
    <s v="    938487 100039"/>
    <x v="1814"/>
    <n v="3000"/>
    <n v="2421"/>
    <s v="貯蔵"/>
    <x v="1"/>
    <s v="03-12-02-02"/>
  </r>
  <r>
    <s v="    938513 100030"/>
    <x v="1815"/>
    <n v="3000"/>
    <n v="12"/>
    <s v="生産終了"/>
    <x v="3"/>
    <s v="03-12-02-04"/>
  </r>
  <r>
    <s v="    938513 100032"/>
    <x v="1815"/>
    <n v="3000"/>
    <n v="1463"/>
    <s v="貯蔵"/>
    <x v="1"/>
    <s v="03-12-02-04"/>
  </r>
  <r>
    <s v="    938513 100033"/>
    <x v="1815"/>
    <n v="3000"/>
    <n v="2952"/>
    <s v="貯蔵"/>
    <x v="1"/>
    <s v="03-12-02-04"/>
  </r>
  <r>
    <s v="    938513 100035"/>
    <x v="1815"/>
    <n v="3000"/>
    <n v="3000"/>
    <s v="貯蔵"/>
    <x v="1"/>
    <s v="03-12-02-04"/>
  </r>
  <r>
    <s v="    938513 100039"/>
    <x v="1815"/>
    <n v="3000"/>
    <n v="3000"/>
    <s v="貯蔵"/>
    <x v="1"/>
    <s v="03-12-02-04"/>
  </r>
  <r>
    <s v="    938522 100008"/>
    <x v="1816"/>
    <n v="3000"/>
    <n v="719"/>
    <s v="貯蔵"/>
    <x v="1"/>
    <s v="03-12-02-05"/>
  </r>
  <r>
    <s v="    938522 100010"/>
    <x v="1816"/>
    <n v="3000"/>
    <n v="3000"/>
    <s v="貯蔵"/>
    <x v="1"/>
    <s v="03-12-02-05"/>
  </r>
  <r>
    <s v="    938522 100017"/>
    <x v="1816"/>
    <n v="3000"/>
    <n v="3000"/>
    <s v="貯蔵"/>
    <x v="1"/>
    <s v="03-12-02-05"/>
  </r>
  <r>
    <s v="    938531 100009"/>
    <x v="1817"/>
    <n v="3000"/>
    <n v="1431"/>
    <s v="生産終了"/>
    <x v="0"/>
    <s v="03-12-01-08"/>
  </r>
  <r>
    <s v="    938531 100010"/>
    <x v="1817"/>
    <n v="3000"/>
    <n v="2584"/>
    <s v="貯蔵"/>
    <x v="1"/>
    <s v="03-12-01-08"/>
  </r>
  <r>
    <s v="    938531 100011"/>
    <x v="1817"/>
    <n v="3000"/>
    <n v="2986"/>
    <s v="貯蔵"/>
    <x v="1"/>
    <s v="03-12-01-08"/>
  </r>
  <r>
    <s v="    938531 100012"/>
    <x v="1817"/>
    <n v="3000"/>
    <n v="3000"/>
    <s v="貯蔵"/>
    <x v="1"/>
    <s v="03-12-01-08"/>
  </r>
  <r>
    <s v="    938567 100017"/>
    <x v="1818"/>
    <n v="3000"/>
    <n v="2603"/>
    <s v="貯蔵"/>
    <x v="1"/>
    <s v="04-23-01-05"/>
  </r>
  <r>
    <s v="    938594A100233"/>
    <x v="1819"/>
    <n v="180"/>
    <n v="81"/>
    <s v="貯蔵"/>
    <x v="1"/>
    <s v="07-01-03-02"/>
  </r>
  <r>
    <s v="    938594A100234"/>
    <x v="1819"/>
    <n v="180"/>
    <n v="180"/>
    <s v="貯蔵"/>
    <x v="1"/>
    <s v="07-01-03-02"/>
  </r>
  <r>
    <s v="    939503 100007"/>
    <x v="1820"/>
    <n v="200"/>
    <n v="91"/>
    <s v="貯蔵"/>
    <x v="1"/>
    <s v="01-29-05-01"/>
  </r>
  <r>
    <s v="    939503 100008"/>
    <x v="1820"/>
    <n v="200"/>
    <n v="200"/>
    <s v="貯蔵"/>
    <x v="1"/>
    <s v="01-29-05-01"/>
  </r>
  <r>
    <s v="    939503 100009"/>
    <x v="1820"/>
    <n v="200"/>
    <n v="200"/>
    <s v="貯蔵"/>
    <x v="1"/>
    <s v="01-29-05-01"/>
  </r>
  <r>
    <s v="    939503 100010"/>
    <x v="1820"/>
    <n v="200"/>
    <n v="200"/>
    <s v="貯蔵"/>
    <x v="1"/>
    <s v="01-29-05-01"/>
  </r>
  <r>
    <s v="    939584 000008"/>
    <x v="1821"/>
    <n v="260"/>
    <n v="237"/>
    <s v="貯蔵"/>
    <x v="1"/>
    <s v="10-03-03-01"/>
  </r>
  <r>
    <s v="    939584 000009"/>
    <x v="1821"/>
    <n v="200"/>
    <n v="200"/>
    <s v="貯蔵"/>
    <x v="1"/>
    <s v="10-03-03-01"/>
  </r>
  <r>
    <s v="    939584 000010"/>
    <x v="1821"/>
    <n v="70"/>
    <n v="70"/>
    <s v="貯蔵"/>
    <x v="1"/>
    <s v="10-03-03-01"/>
  </r>
  <r>
    <s v="    939637 100129"/>
    <x v="1822"/>
    <n v="400"/>
    <n v="94"/>
    <s v="貯蔵"/>
    <x v="1"/>
    <s v="05-21-01-03"/>
  </r>
  <r>
    <s v="    939637 100130"/>
    <x v="1822"/>
    <n v="400"/>
    <n v="400"/>
    <s v="貯蔵"/>
    <x v="1"/>
    <s v="05-21-01-03"/>
  </r>
  <r>
    <s v="    939637 100131"/>
    <x v="1822"/>
    <n v="400"/>
    <n v="400"/>
    <s v="貯蔵"/>
    <x v="1"/>
    <s v="05-21-01-03"/>
  </r>
  <r>
    <s v="    939637 100132"/>
    <x v="1822"/>
    <n v="400"/>
    <n v="400"/>
    <s v="貯蔵"/>
    <x v="1"/>
    <s v="05-21-01-03"/>
  </r>
  <r>
    <s v="    939637 100133"/>
    <x v="1822"/>
    <n v="400"/>
    <n v="400"/>
    <s v="貯蔵"/>
    <x v="1"/>
    <s v="05-21-01-03"/>
  </r>
  <r>
    <s v="    939655 100042"/>
    <x v="1823"/>
    <n v="4000"/>
    <n v="2"/>
    <s v="生産終了"/>
    <x v="3"/>
    <s v="03-12-03-02"/>
  </r>
  <r>
    <s v="    939655 100043"/>
    <x v="1823"/>
    <n v="4000"/>
    <n v="249"/>
    <s v="出庫"/>
    <x v="7"/>
    <s v="03-12-03-02"/>
  </r>
  <r>
    <s v="    939655 100044"/>
    <x v="1823"/>
    <n v="4000"/>
    <n v="2799"/>
    <s v="生産終了"/>
    <x v="0"/>
    <s v="03-12-03-02"/>
  </r>
  <r>
    <s v="    939655 100045"/>
    <x v="1823"/>
    <n v="4000"/>
    <n v="2560"/>
    <s v="貯蔵"/>
    <x v="1"/>
    <s v="03-12-03-02"/>
  </r>
  <r>
    <s v="    939655 100046"/>
    <x v="1823"/>
    <n v="4000"/>
    <n v="4000"/>
    <s v="貯蔵"/>
    <x v="1"/>
    <s v="03-12-03-02"/>
  </r>
  <r>
    <s v="    939655 100048"/>
    <x v="1823"/>
    <n v="4000"/>
    <n v="4000"/>
    <s v="貯蔵"/>
    <x v="1"/>
    <s v="03-12-03-02"/>
  </r>
  <r>
    <s v="    939655 100049"/>
    <x v="1823"/>
    <n v="4000"/>
    <n v="4000"/>
    <s v="貯蔵"/>
    <x v="1"/>
    <s v="03-12-03-02"/>
  </r>
  <r>
    <s v="    939655 100050"/>
    <x v="1823"/>
    <n v="4000"/>
    <n v="4000"/>
    <s v="貯蔵"/>
    <x v="1"/>
    <s v="03-12-03-02"/>
  </r>
  <r>
    <s v="    939655 100052"/>
    <x v="1823"/>
    <n v="4000"/>
    <n v="4000"/>
    <s v="貯蔵"/>
    <x v="1"/>
    <s v="03-12-03-02"/>
  </r>
  <r>
    <s v="    939655 100053"/>
    <x v="1823"/>
    <n v="4000"/>
    <n v="4000"/>
    <s v="貯蔵"/>
    <x v="1"/>
    <s v="03-12-03-02"/>
  </r>
  <r>
    <s v="    939655 100054"/>
    <x v="1823"/>
    <n v="4000"/>
    <n v="4000"/>
    <s v="貯蔵"/>
    <x v="1"/>
    <s v="03-12-03-02"/>
  </r>
  <r>
    <s v="    939655 100055"/>
    <x v="1823"/>
    <n v="4000"/>
    <n v="4000"/>
    <s v="貯蔵"/>
    <x v="1"/>
    <s v="03-12-03-02"/>
  </r>
  <r>
    <s v="    939655 100056"/>
    <x v="1823"/>
    <n v="4000"/>
    <n v="4000"/>
    <s v="貯蔵"/>
    <x v="1"/>
    <s v="03-12-03-02"/>
  </r>
  <r>
    <s v="    939655 100057"/>
    <x v="1823"/>
    <n v="4000"/>
    <n v="4000"/>
    <s v="貯蔵"/>
    <x v="1"/>
    <s v="03-12-03-02"/>
  </r>
  <r>
    <s v="    939655 100058"/>
    <x v="1823"/>
    <n v="4000"/>
    <n v="4000"/>
    <s v="貯蔵"/>
    <x v="1"/>
    <s v="03-12-03-02"/>
  </r>
  <r>
    <s v="    939673 100059"/>
    <x v="1824"/>
    <n v="3000"/>
    <n v="2"/>
    <s v="生産終了"/>
    <x v="3"/>
    <s v="03-12-02-06"/>
  </r>
  <r>
    <s v="    939673 100060"/>
    <x v="1824"/>
    <n v="3000"/>
    <n v="7"/>
    <s v="生産終了"/>
    <x v="3"/>
    <s v="03-12-02-06"/>
  </r>
  <r>
    <s v="    939673 100062"/>
    <x v="1824"/>
    <n v="3000"/>
    <n v="1583"/>
    <s v="出庫"/>
    <x v="7"/>
    <s v="03-12-02-06"/>
  </r>
  <r>
    <s v="    939673 100063"/>
    <x v="1824"/>
    <n v="3000"/>
    <n v="2863"/>
    <s v="貯蔵"/>
    <x v="1"/>
    <s v="03-12-02-06"/>
  </r>
  <r>
    <s v="    939673 100064"/>
    <x v="1824"/>
    <n v="3000"/>
    <n v="3000"/>
    <s v="貯蔵"/>
    <x v="1"/>
    <s v="03-12-02-06"/>
  </r>
  <r>
    <s v="    939673 100067"/>
    <x v="1824"/>
    <n v="3000"/>
    <n v="3000"/>
    <s v="貯蔵"/>
    <x v="1"/>
    <s v="03-12-02-06"/>
  </r>
  <r>
    <s v="    939673 100068"/>
    <x v="1824"/>
    <n v="3000"/>
    <n v="3000"/>
    <s v="貯蔵"/>
    <x v="1"/>
    <s v="03-12-02-06"/>
  </r>
  <r>
    <s v="    939673 100069"/>
    <x v="1824"/>
    <n v="3000"/>
    <n v="3000"/>
    <s v="貯蔵"/>
    <x v="1"/>
    <s v="03-12-02-06"/>
  </r>
  <r>
    <s v="    939673 100071"/>
    <x v="1824"/>
    <n v="3000"/>
    <n v="3000"/>
    <s v="貯蔵"/>
    <x v="1"/>
    <s v="03-12-02-06"/>
  </r>
  <r>
    <s v="    939673 100072"/>
    <x v="1824"/>
    <n v="3000"/>
    <n v="3000"/>
    <s v="貯蔵"/>
    <x v="1"/>
    <s v="03-12-02-06"/>
  </r>
  <r>
    <s v="    939673 100073"/>
    <x v="1824"/>
    <n v="3000"/>
    <n v="3000"/>
    <s v="貯蔵"/>
    <x v="1"/>
    <s v="03-12-02-06"/>
  </r>
  <r>
    <s v="    939673 100074"/>
    <x v="1824"/>
    <n v="3000"/>
    <n v="3000"/>
    <s v="貯蔵"/>
    <x v="1"/>
    <s v="03-12-02-06"/>
  </r>
  <r>
    <s v="    939673 100075"/>
    <x v="1824"/>
    <n v="3000"/>
    <n v="3000"/>
    <s v="貯蔵"/>
    <x v="1"/>
    <s v="03-12-02-06"/>
  </r>
  <r>
    <s v="    939673 100076"/>
    <x v="1824"/>
    <n v="3000"/>
    <n v="3000"/>
    <s v="貯蔵"/>
    <x v="1"/>
    <s v="03-12-02-06"/>
  </r>
  <r>
    <s v="    939673 100077"/>
    <x v="1824"/>
    <n v="3000"/>
    <n v="3000"/>
    <s v="貯蔵"/>
    <x v="1"/>
    <s v="03-12-02-06"/>
  </r>
  <r>
    <s v="    939682 100022"/>
    <x v="1825"/>
    <n v="3000"/>
    <n v="35"/>
    <s v="貯蔵"/>
    <x v="1"/>
    <s v="03-12-03-03"/>
  </r>
  <r>
    <s v="    939682 100033"/>
    <x v="1825"/>
    <n v="1370"/>
    <n v="1102"/>
    <s v="貯蔵"/>
    <x v="1"/>
    <s v="03-12-03-03"/>
  </r>
  <r>
    <s v="    939682 100037"/>
    <x v="1825"/>
    <n v="3000"/>
    <n v="3000"/>
    <s v="貯蔵"/>
    <x v="1"/>
    <s v="03-12-03-03"/>
  </r>
  <r>
    <s v="    939762 100007"/>
    <x v="1826"/>
    <n v="657"/>
    <n v="373"/>
    <s v="貯蔵"/>
    <x v="1"/>
    <s v="04-23-03-02"/>
  </r>
  <r>
    <s v="    939762 100011"/>
    <x v="1826"/>
    <n v="2000"/>
    <n v="2000"/>
    <s v="貯蔵"/>
    <x v="1"/>
    <s v="04-23-03-02"/>
  </r>
  <r>
    <s v="    A000355100001"/>
    <x v="1827"/>
    <n v="2900"/>
    <n v="2873"/>
    <s v="貯蔵"/>
    <x v="1"/>
    <s v="09-99-99-99"/>
  </r>
  <r>
    <s v="    A000411100002"/>
    <x v="1828"/>
    <n v="841"/>
    <n v="841"/>
    <s v="出庫"/>
    <x v="7"/>
    <s v="30-99-93-94"/>
  </r>
  <r>
    <s v="    A000444100001"/>
    <x v="1829"/>
    <n v="45"/>
    <n v="45"/>
    <s v="貯蔵"/>
    <x v="1"/>
    <s v="30-99-92-29"/>
  </r>
  <r>
    <s v="    A000456100002"/>
    <x v="1830"/>
    <n v="150"/>
    <n v="150"/>
    <s v="貯蔵"/>
    <x v="1"/>
    <s v="30-99-92-41"/>
  </r>
  <r>
    <s v="    A000481100001"/>
    <x v="1831"/>
    <n v="480"/>
    <n v="3"/>
    <s v="生産終了"/>
    <x v="3"/>
    <s v="30-99-92-68"/>
  </r>
  <r>
    <s v="    T915761100001"/>
    <x v="1832"/>
    <n v="1271"/>
    <n v="1259"/>
    <s v="貯蔵"/>
    <x v="1"/>
    <s v="80-01-99-08"/>
  </r>
  <r>
    <s v="    T924314100001"/>
    <x v="1833"/>
    <n v="3000"/>
    <n v="1"/>
    <s v="生産終了"/>
    <x v="10"/>
    <s v="80-01-88-99"/>
  </r>
  <r>
    <s v="    T924314100002"/>
    <x v="1833"/>
    <n v="3000"/>
    <n v="2159"/>
    <s v="生産中"/>
    <x v="5"/>
    <s v="80-01-88-99"/>
  </r>
  <r>
    <s v="    T924323100003"/>
    <x v="1834"/>
    <n v="3000"/>
    <n v="2040"/>
    <s v="生産中"/>
    <x v="5"/>
    <s v="80-01-01-05"/>
  </r>
  <r>
    <s v="6104901049 100011"/>
    <x v="1835"/>
    <n v="90"/>
    <n v="50"/>
    <s v="貯蔵"/>
    <x v="1"/>
    <s v="10-12-30-26"/>
  </r>
  <r>
    <s v="6104902444 100001"/>
    <x v="1836"/>
    <n v="800"/>
    <n v="31"/>
    <s v="貯蔵"/>
    <x v="1"/>
    <s v="10-08-04-01"/>
  </r>
  <r>
    <s v="6104902445 100001"/>
    <x v="1837"/>
    <n v="787"/>
    <n v="18"/>
    <s v="貯蔵"/>
    <x v="1"/>
    <s v="10-08-04-02"/>
  </r>
  <r>
    <s v="6104902567 100003"/>
    <x v="1838"/>
    <n v="359"/>
    <n v="1"/>
    <s v="貯蔵"/>
    <x v="1"/>
    <s v="10-01-06-03"/>
  </r>
  <r>
    <s v="6104902568 100001"/>
    <x v="1839"/>
    <n v="717"/>
    <n v="1"/>
    <s v="貯蔵"/>
    <x v="1"/>
    <s v="10-01-06-04"/>
  </r>
  <r>
    <s v="6104902631 100040"/>
    <x v="1840"/>
    <n v="480"/>
    <n v="230"/>
    <s v="出庫"/>
    <x v="6"/>
    <s v="10-07-01-01"/>
  </r>
  <r>
    <s v="6104902631 100041"/>
    <x v="1840"/>
    <n v="480"/>
    <n v="384"/>
    <s v="貯蔵"/>
    <x v="1"/>
    <s v="10-07-01-01"/>
  </r>
  <r>
    <s v="6104902631 100042"/>
    <x v="1840"/>
    <n v="480"/>
    <n v="480"/>
    <s v="貯蔵"/>
    <x v="1"/>
    <s v="10-07-01-01"/>
  </r>
  <r>
    <s v="6104902631 100043"/>
    <x v="1840"/>
    <n v="480"/>
    <n v="480"/>
    <s v="貯蔵"/>
    <x v="1"/>
    <s v="10-07-01-01"/>
  </r>
  <r>
    <s v="6104902631 100046"/>
    <x v="1840"/>
    <n v="480"/>
    <n v="480"/>
    <s v="貯蔵"/>
    <x v="1"/>
    <s v="10-07-01-01"/>
  </r>
  <r>
    <s v="6104902631 100047"/>
    <x v="1840"/>
    <n v="480"/>
    <n v="480"/>
    <s v="貯蔵"/>
    <x v="1"/>
    <s v="10-07-01-01"/>
  </r>
  <r>
    <s v="6104902631 100048"/>
    <x v="1840"/>
    <n v="480"/>
    <n v="480"/>
    <s v="貯蔵"/>
    <x v="1"/>
    <s v="10-07-01-01"/>
  </r>
  <r>
    <s v="6104902631 100049"/>
    <x v="1840"/>
    <n v="480"/>
    <n v="480"/>
    <s v="貯蔵"/>
    <x v="1"/>
    <s v="10-07-01-01"/>
  </r>
  <r>
    <s v="6104902631 100050"/>
    <x v="1840"/>
    <n v="480"/>
    <n v="480"/>
    <s v="貯蔵"/>
    <x v="1"/>
    <s v="10-07-01-01"/>
  </r>
  <r>
    <s v="6104902631 100051"/>
    <x v="1840"/>
    <n v="480"/>
    <n v="480"/>
    <s v="貯蔵"/>
    <x v="1"/>
    <s v="10-07-01-01"/>
  </r>
  <r>
    <s v="6104902631 100060"/>
    <x v="1840"/>
    <n v="48"/>
    <n v="48"/>
    <s v="出庫"/>
    <x v="6"/>
    <s v="10-07-01-01"/>
  </r>
  <r>
    <s v="6114934960 100071"/>
    <x v="1841"/>
    <n v="200"/>
    <n v="51"/>
    <s v="貯蔵"/>
    <x v="1"/>
    <s v="07-01-01-02"/>
  </r>
  <r>
    <s v="6114934960 100073"/>
    <x v="1841"/>
    <n v="200"/>
    <n v="200"/>
    <s v="貯蔵"/>
    <x v="1"/>
    <s v="07-01-01-02"/>
  </r>
  <r>
    <s v="9000000358 100310"/>
    <x v="1842"/>
    <n v="3000"/>
    <n v="984"/>
    <s v="生産終了"/>
    <x v="0"/>
    <s v="03-12-04-01"/>
  </r>
  <r>
    <s v="9000000358 100334"/>
    <x v="1842"/>
    <n v="3000"/>
    <n v="2032"/>
    <s v="貯蔵"/>
    <x v="1"/>
    <s v="03-12-04-01"/>
  </r>
  <r>
    <s v="9000000358 100351"/>
    <x v="1842"/>
    <n v="3000"/>
    <n v="2928"/>
    <s v="貯蔵"/>
    <x v="1"/>
    <s v="03-12-04-01"/>
  </r>
  <r>
    <s v="9000000358 100353"/>
    <x v="1842"/>
    <n v="3000"/>
    <n v="2550"/>
    <s v="生産終了"/>
    <x v="0"/>
    <s v="03-12-04-01"/>
  </r>
  <r>
    <s v="9000000358 100358"/>
    <x v="1842"/>
    <n v="3000"/>
    <n v="2942"/>
    <s v="貯蔵"/>
    <x v="1"/>
    <s v="03-12-04-01"/>
  </r>
  <r>
    <s v="9000000358 100359"/>
    <x v="1842"/>
    <n v="3000"/>
    <n v="4"/>
    <s v="生産終了"/>
    <x v="11"/>
    <s v="03-12-04-01"/>
  </r>
  <r>
    <s v="9000000358 100360"/>
    <x v="1842"/>
    <n v="3000"/>
    <n v="538"/>
    <s v="生産中"/>
    <x v="12"/>
    <s v="03-12-04-01"/>
  </r>
  <r>
    <s v="9000000358 100361"/>
    <x v="1842"/>
    <n v="3000"/>
    <n v="3000"/>
    <s v="出庫"/>
    <x v="6"/>
    <s v="03-12-04-01"/>
  </r>
  <r>
    <s v="9000000358 100362"/>
    <x v="1842"/>
    <n v="3000"/>
    <n v="3000"/>
    <s v="出庫"/>
    <x v="6"/>
    <s v="03-12-04-01"/>
  </r>
  <r>
    <s v="9000000358 100363"/>
    <x v="1842"/>
    <n v="3000"/>
    <n v="3000"/>
    <s v="貯蔵"/>
    <x v="1"/>
    <s v="03-12-04-01"/>
  </r>
  <r>
    <s v="9000000358 100364"/>
    <x v="1842"/>
    <n v="3000"/>
    <n v="3000"/>
    <s v="貯蔵"/>
    <x v="1"/>
    <s v="03-12-04-01"/>
  </r>
  <r>
    <s v="9000000358 100365"/>
    <x v="1842"/>
    <n v="3000"/>
    <n v="3000"/>
    <s v="貯蔵"/>
    <x v="1"/>
    <s v="03-12-04-01"/>
  </r>
  <r>
    <s v="9000000358 100366"/>
    <x v="1842"/>
    <n v="3000"/>
    <n v="3000"/>
    <s v="貯蔵"/>
    <x v="1"/>
    <s v="03-12-04-01"/>
  </r>
  <r>
    <s v="9000000358 100367"/>
    <x v="1842"/>
    <n v="3000"/>
    <n v="3000"/>
    <s v="貯蔵"/>
    <x v="1"/>
    <s v="03-12-04-01"/>
  </r>
  <r>
    <s v="9000000358 100368"/>
    <x v="1842"/>
    <n v="3000"/>
    <n v="3000"/>
    <s v="貯蔵"/>
    <x v="1"/>
    <s v="03-12-04-01"/>
  </r>
  <r>
    <s v="9000000358 100369"/>
    <x v="1842"/>
    <n v="3000"/>
    <n v="3000"/>
    <s v="貯蔵"/>
    <x v="1"/>
    <s v="03-12-04-01"/>
  </r>
  <r>
    <s v="9000000358 100370"/>
    <x v="1842"/>
    <n v="3000"/>
    <n v="3000"/>
    <s v="貯蔵"/>
    <x v="1"/>
    <s v="03-12-04-01"/>
  </r>
  <r>
    <s v="9000000358 100371"/>
    <x v="1842"/>
    <n v="3000"/>
    <n v="3000"/>
    <s v="貯蔵"/>
    <x v="1"/>
    <s v="03-12-04-01"/>
  </r>
  <r>
    <s v="9000000358 100372"/>
    <x v="1842"/>
    <n v="3000"/>
    <n v="3000"/>
    <s v="貯蔵"/>
    <x v="1"/>
    <s v="03-12-04-01"/>
  </r>
  <r>
    <s v="9000000358 100373"/>
    <x v="1842"/>
    <n v="3000"/>
    <n v="3000"/>
    <s v="貯蔵"/>
    <x v="1"/>
    <s v="03-12-04-01"/>
  </r>
  <r>
    <s v="9000000358 100374"/>
    <x v="1842"/>
    <n v="3000"/>
    <n v="3000"/>
    <s v="貯蔵"/>
    <x v="1"/>
    <s v="03-12-04-01"/>
  </r>
  <r>
    <s v="9000000358 100375"/>
    <x v="1842"/>
    <n v="3000"/>
    <n v="3000"/>
    <s v="貯蔵"/>
    <x v="1"/>
    <s v="03-12-04-01"/>
  </r>
  <r>
    <s v="9000000358 100376"/>
    <x v="1842"/>
    <n v="3000"/>
    <n v="3000"/>
    <s v="貯蔵"/>
    <x v="1"/>
    <s v="03-12-04-01"/>
  </r>
  <r>
    <s v="9000000367 100128"/>
    <x v="1843"/>
    <n v="3000"/>
    <n v="619"/>
    <s v="生産終了"/>
    <x v="0"/>
    <s v="03-12-04-02"/>
  </r>
  <r>
    <s v="9000000367 100139"/>
    <x v="1843"/>
    <n v="3000"/>
    <n v="1916"/>
    <s v="貯蔵"/>
    <x v="1"/>
    <s v="03-12-04-02"/>
  </r>
  <r>
    <s v="9000000367 100140"/>
    <x v="1843"/>
    <n v="3000"/>
    <n v="1566"/>
    <s v="生産中"/>
    <x v="12"/>
    <s v="03-12-04-02"/>
  </r>
  <r>
    <s v="9000000367 100150"/>
    <x v="1843"/>
    <n v="3000"/>
    <n v="2042"/>
    <s v="生産終了"/>
    <x v="0"/>
    <s v="03-12-04-02"/>
  </r>
  <r>
    <s v="9000000367 100151"/>
    <x v="1843"/>
    <n v="3000"/>
    <n v="2952"/>
    <s v="貯蔵"/>
    <x v="1"/>
    <s v="03-12-04-02"/>
  </r>
  <r>
    <s v="9000000367 100154"/>
    <x v="1843"/>
    <n v="3000"/>
    <n v="4"/>
    <s v="生産終了"/>
    <x v="11"/>
    <s v="03-12-04-02"/>
  </r>
  <r>
    <s v="9000000367 100155"/>
    <x v="1843"/>
    <n v="3000"/>
    <n v="2942"/>
    <s v="貯蔵"/>
    <x v="1"/>
    <s v="03-12-04-02"/>
  </r>
  <r>
    <s v="9000000367 100156"/>
    <x v="1843"/>
    <n v="3000"/>
    <n v="3000"/>
    <s v="出庫"/>
    <x v="2"/>
    <s v="03-12-04-02"/>
  </r>
  <r>
    <s v="9000000367 100157"/>
    <x v="1843"/>
    <n v="3000"/>
    <n v="3000"/>
    <s v="出庫"/>
    <x v="6"/>
    <s v="03-12-04-02"/>
  </r>
  <r>
    <s v="9000000367 100158"/>
    <x v="1843"/>
    <n v="3000"/>
    <n v="3000"/>
    <s v="貯蔵"/>
    <x v="1"/>
    <s v="03-12-04-02"/>
  </r>
  <r>
    <s v="9000000367 100159"/>
    <x v="1843"/>
    <n v="3000"/>
    <n v="3000"/>
    <s v="貯蔵"/>
    <x v="1"/>
    <s v="03-12-04-02"/>
  </r>
  <r>
    <s v="9000000616 100001"/>
    <x v="1844"/>
    <n v="3000"/>
    <n v="2797"/>
    <s v="貯蔵"/>
    <x v="1"/>
    <s v="03-12-03-01"/>
  </r>
  <r>
    <s v="9000000714 100355"/>
    <x v="1845"/>
    <n v="1000"/>
    <n v="509"/>
    <s v="生産終了"/>
    <x v="0"/>
    <s v="01-29-05-02"/>
  </r>
  <r>
    <s v="9000000714 100380"/>
    <x v="1845"/>
    <n v="1000"/>
    <n v="1"/>
    <s v="生産終了"/>
    <x v="0"/>
    <s v="01-29-05-02"/>
  </r>
  <r>
    <s v="9000000714 100390"/>
    <x v="1845"/>
    <n v="1000"/>
    <n v="882"/>
    <s v="貯蔵"/>
    <x v="1"/>
    <s v="01-29-05-02"/>
  </r>
  <r>
    <s v="9000000714 100394"/>
    <x v="1845"/>
    <n v="1000"/>
    <n v="638"/>
    <s v="生産終了"/>
    <x v="0"/>
    <s v="01-29-05-02"/>
  </r>
  <r>
    <s v="9000000714 100400"/>
    <x v="1845"/>
    <n v="1000"/>
    <n v="1"/>
    <s v="生産終了"/>
    <x v="11"/>
    <s v="01-29-05-02"/>
  </r>
  <r>
    <s v="9000000714 100401"/>
    <x v="1845"/>
    <n v="1000"/>
    <n v="128"/>
    <s v="生産中"/>
    <x v="12"/>
    <s v="01-29-05-02"/>
  </r>
  <r>
    <s v="9000000714 100402"/>
    <x v="1845"/>
    <n v="1000"/>
    <n v="1000"/>
    <s v="出庫"/>
    <x v="6"/>
    <s v="01-29-05-02"/>
  </r>
  <r>
    <s v="9000000714 100403"/>
    <x v="1845"/>
    <n v="1000"/>
    <n v="1000"/>
    <s v="貯蔵"/>
    <x v="1"/>
    <s v="01-29-05-02"/>
  </r>
  <r>
    <s v="9000000714 100404"/>
    <x v="1845"/>
    <n v="1000"/>
    <n v="1000"/>
    <s v="貯蔵"/>
    <x v="1"/>
    <s v="01-29-05-02"/>
  </r>
  <r>
    <s v="9000000714 100405"/>
    <x v="1845"/>
    <n v="1000"/>
    <n v="1000"/>
    <s v="貯蔵"/>
    <x v="1"/>
    <s v="01-29-05-02"/>
  </r>
  <r>
    <s v="9000000714 100406"/>
    <x v="1845"/>
    <n v="1000"/>
    <n v="1000"/>
    <s v="貯蔵"/>
    <x v="1"/>
    <s v="01-29-05-02"/>
  </r>
  <r>
    <s v="9000000714 100407"/>
    <x v="1845"/>
    <n v="1000"/>
    <n v="1000"/>
    <s v="貯蔵"/>
    <x v="1"/>
    <s v="01-29-05-02"/>
  </r>
  <r>
    <s v="9000000714 100408"/>
    <x v="1845"/>
    <n v="1000"/>
    <n v="1000"/>
    <s v="貯蔵"/>
    <x v="1"/>
    <s v="01-29-05-02"/>
  </r>
  <r>
    <s v="9000000714 100409"/>
    <x v="1845"/>
    <n v="1000"/>
    <n v="1000"/>
    <s v="貯蔵"/>
    <x v="1"/>
    <s v="01-29-05-02"/>
  </r>
  <r>
    <s v="9000000714 100410"/>
    <x v="1845"/>
    <n v="1000"/>
    <n v="1000"/>
    <s v="貯蔵"/>
    <x v="1"/>
    <s v="01-29-05-02"/>
  </r>
  <r>
    <s v="9000000714 100411"/>
    <x v="1845"/>
    <n v="1000"/>
    <n v="1000"/>
    <s v="貯蔵"/>
    <x v="1"/>
    <s v="01-29-05-02"/>
  </r>
  <r>
    <s v="9000000714 100412"/>
    <x v="1845"/>
    <n v="1000"/>
    <n v="1000"/>
    <s v="貯蔵"/>
    <x v="1"/>
    <s v="01-29-05-02"/>
  </r>
  <r>
    <s v="9000000714 100413"/>
    <x v="1845"/>
    <n v="1000"/>
    <n v="1000"/>
    <s v="貯蔵"/>
    <x v="1"/>
    <s v="01-29-05-02"/>
  </r>
  <r>
    <s v="9000000714 100414"/>
    <x v="1845"/>
    <n v="1000"/>
    <n v="1000"/>
    <s v="貯蔵"/>
    <x v="1"/>
    <s v="01-29-05-02"/>
  </r>
  <r>
    <s v="9000000714 100415"/>
    <x v="1845"/>
    <n v="1000"/>
    <n v="1000"/>
    <s v="貯蔵"/>
    <x v="1"/>
    <s v="01-29-05-02"/>
  </r>
  <r>
    <s v="9000000714 100416"/>
    <x v="1845"/>
    <n v="1000"/>
    <n v="1000"/>
    <s v="貯蔵"/>
    <x v="1"/>
    <s v="01-29-05-02"/>
  </r>
  <r>
    <s v="9000000714 100417"/>
    <x v="1845"/>
    <n v="1000"/>
    <n v="1000"/>
    <s v="貯蔵"/>
    <x v="1"/>
    <s v="01-29-05-02"/>
  </r>
  <r>
    <s v="9000000714 100418"/>
    <x v="1845"/>
    <n v="1000"/>
    <n v="1000"/>
    <s v="受入"/>
    <x v="8"/>
    <s v="01-29-05-02"/>
  </r>
  <r>
    <s v="9000000714 100419"/>
    <x v="1845"/>
    <n v="1000"/>
    <n v="1000"/>
    <s v="受入"/>
    <x v="8"/>
    <s v="01-29-05-02"/>
  </r>
  <r>
    <s v="9000000714 100420"/>
    <x v="1845"/>
    <n v="1000"/>
    <n v="1000"/>
    <s v="受入"/>
    <x v="8"/>
    <s v="01-29-05-02"/>
  </r>
  <r>
    <s v="9000000714 100421"/>
    <x v="1845"/>
    <n v="1000"/>
    <n v="1000"/>
    <s v="受入"/>
    <x v="8"/>
    <s v="01-29-05-02"/>
  </r>
  <r>
    <s v="9000000759 100002"/>
    <x v="1846"/>
    <n v="2500"/>
    <n v="829"/>
    <s v="貯蔵"/>
    <x v="1"/>
    <s v="03-12-04-03"/>
  </r>
  <r>
    <s v="9000000759 100003"/>
    <x v="1846"/>
    <n v="2500"/>
    <n v="2500"/>
    <s v="貯蔵"/>
    <x v="1"/>
    <s v="03-12-04-03"/>
  </r>
  <r>
    <s v="9000000803 100019"/>
    <x v="1847"/>
    <n v="200"/>
    <n v="193"/>
    <s v="貯蔵"/>
    <x v="1"/>
    <s v="16-02-03-04"/>
  </r>
  <r>
    <s v="9000000812 100038"/>
    <x v="1848"/>
    <n v="500"/>
    <n v="280"/>
    <s v="貯蔵"/>
    <x v="1"/>
    <s v="21-02-02-03"/>
  </r>
  <r>
    <s v="9000000812 100039"/>
    <x v="1848"/>
    <n v="500"/>
    <n v="500"/>
    <s v="貯蔵"/>
    <x v="1"/>
    <s v="21-02-02-03"/>
  </r>
  <r>
    <s v="9000000812 100048"/>
    <x v="1848"/>
    <n v="500"/>
    <n v="500"/>
    <s v="貯蔵"/>
    <x v="1"/>
    <s v="21-02-02-03"/>
  </r>
  <r>
    <s v="9000000821 100002"/>
    <x v="1849"/>
    <n v="3000"/>
    <n v="2460"/>
    <s v="貯蔵"/>
    <x v="1"/>
    <s v="03-12-03-04"/>
  </r>
  <r>
    <s v="9000000973 100095"/>
    <x v="1850"/>
    <n v="3000"/>
    <n v="1541"/>
    <s v="貯蔵"/>
    <x v="1"/>
    <s v="03-12-05-01"/>
  </r>
  <r>
    <s v="9000000973 100096"/>
    <x v="1850"/>
    <n v="3000"/>
    <n v="1643"/>
    <s v="貯蔵"/>
    <x v="1"/>
    <s v="03-12-05-01"/>
  </r>
  <r>
    <s v="9000000973 100123"/>
    <x v="1850"/>
    <n v="3000"/>
    <n v="1582"/>
    <s v="生産中"/>
    <x v="12"/>
    <s v="03-12-05-01"/>
  </r>
  <r>
    <s v="9000000973 100124"/>
    <x v="1850"/>
    <n v="3000"/>
    <n v="3000"/>
    <s v="貯蔵"/>
    <x v="1"/>
    <s v="03-12-05-01"/>
  </r>
  <r>
    <s v="9000000973 100125"/>
    <x v="1850"/>
    <n v="3000"/>
    <n v="3000"/>
    <s v="貯蔵"/>
    <x v="1"/>
    <s v="03-12-05-01"/>
  </r>
  <r>
    <s v="9000000973 100126"/>
    <x v="1850"/>
    <n v="3000"/>
    <n v="3000"/>
    <s v="貯蔵"/>
    <x v="1"/>
    <s v="03-12-05-01"/>
  </r>
  <r>
    <s v="9000000973 100127"/>
    <x v="1850"/>
    <n v="3000"/>
    <n v="3000"/>
    <s v="貯蔵"/>
    <x v="1"/>
    <s v="03-12-05-01"/>
  </r>
  <r>
    <s v="9000000982 100008"/>
    <x v="1851"/>
    <n v="3000"/>
    <n v="898"/>
    <s v="貯蔵"/>
    <x v="1"/>
    <s v="03-12-05-03"/>
  </r>
  <r>
    <s v="9000001009 100067"/>
    <x v="1852"/>
    <n v="3000"/>
    <n v="3"/>
    <s v="生産終了"/>
    <x v="3"/>
    <s v="01-30-01-01"/>
  </r>
  <r>
    <s v="9000001009 100069"/>
    <x v="1852"/>
    <n v="3000"/>
    <n v="1910"/>
    <s v="生産終了"/>
    <x v="4"/>
    <s v="01-30-01-01"/>
  </r>
  <r>
    <s v="9000001009 100070"/>
    <x v="1852"/>
    <n v="3000"/>
    <n v="2547"/>
    <s v="貯蔵"/>
    <x v="1"/>
    <s v="01-30-01-01"/>
  </r>
  <r>
    <s v="9000001009 100071"/>
    <x v="1852"/>
    <n v="3000"/>
    <n v="3000"/>
    <s v="出庫"/>
    <x v="6"/>
    <s v="01-30-01-01"/>
  </r>
  <r>
    <s v="9000001009 100078"/>
    <x v="1852"/>
    <n v="3000"/>
    <n v="3000"/>
    <s v="貯蔵"/>
    <x v="1"/>
    <s v="01-30-01-01"/>
  </r>
  <r>
    <s v="9000001009 100079"/>
    <x v="1852"/>
    <n v="3000"/>
    <n v="3000"/>
    <s v="貯蔵"/>
    <x v="1"/>
    <s v="01-30-01-01"/>
  </r>
  <r>
    <s v="9000001027 100135"/>
    <x v="1853"/>
    <n v="1000"/>
    <n v="1"/>
    <s v="生産終了"/>
    <x v="3"/>
    <s v="06-03-04-01"/>
  </r>
  <r>
    <s v="9000001027 100157"/>
    <x v="1853"/>
    <n v="1000"/>
    <n v="351"/>
    <s v="貯蔵"/>
    <x v="1"/>
    <s v="06-03-04-01"/>
  </r>
  <r>
    <s v="9000001027 100161"/>
    <x v="1853"/>
    <n v="1000"/>
    <n v="104"/>
    <s v="生産終了"/>
    <x v="0"/>
    <s v="06-03-04-01"/>
  </r>
  <r>
    <s v="9000001027 100162"/>
    <x v="1853"/>
    <n v="1000"/>
    <n v="1000"/>
    <s v="出庫"/>
    <x v="2"/>
    <s v="06-03-04-01"/>
  </r>
  <r>
    <s v="9000001027 100163"/>
    <x v="1853"/>
    <n v="1000"/>
    <n v="1000"/>
    <s v="貯蔵"/>
    <x v="1"/>
    <s v="06-03-04-01"/>
  </r>
  <r>
    <s v="9000001027 100164"/>
    <x v="1853"/>
    <n v="1000"/>
    <n v="1000"/>
    <s v="貯蔵"/>
    <x v="1"/>
    <s v="06-03-04-01"/>
  </r>
  <r>
    <s v="9000001027 100165"/>
    <x v="1853"/>
    <n v="1000"/>
    <n v="1000"/>
    <s v="貯蔵"/>
    <x v="1"/>
    <s v="06-03-04-01"/>
  </r>
  <r>
    <s v="9000001027 100166"/>
    <x v="1853"/>
    <n v="1000"/>
    <n v="1000"/>
    <s v="貯蔵"/>
    <x v="1"/>
    <s v="06-03-04-01"/>
  </r>
  <r>
    <s v="9000001027 100167"/>
    <x v="1853"/>
    <n v="1000"/>
    <n v="1000"/>
    <s v="貯蔵"/>
    <x v="1"/>
    <s v="06-03-04-01"/>
  </r>
  <r>
    <s v="9000001027 100168"/>
    <x v="1853"/>
    <n v="1000"/>
    <n v="1000"/>
    <s v="貯蔵"/>
    <x v="1"/>
    <s v="06-03-04-01"/>
  </r>
  <r>
    <s v="9000001027 100169"/>
    <x v="1853"/>
    <n v="1000"/>
    <n v="1000"/>
    <s v="貯蔵"/>
    <x v="1"/>
    <s v="06-03-04-01"/>
  </r>
  <r>
    <s v="9000001027 100170"/>
    <x v="1853"/>
    <n v="246"/>
    <n v="246"/>
    <s v="貯蔵"/>
    <x v="1"/>
    <s v="06-03-04-01"/>
  </r>
  <r>
    <s v="9000001036 102134"/>
    <x v="1854"/>
    <n v="3000"/>
    <n v="3"/>
    <s v="生産終了"/>
    <x v="4"/>
    <s v="03-42-03-01"/>
  </r>
  <r>
    <s v="9000001036 102153"/>
    <x v="1854"/>
    <n v="3000"/>
    <n v="1134"/>
    <s v="生産中"/>
    <x v="5"/>
    <s v="03-42-03-01"/>
  </r>
  <r>
    <s v="9000001036 102187"/>
    <x v="1854"/>
    <n v="3000"/>
    <n v="2740"/>
    <s v="貯蔵"/>
    <x v="1"/>
    <s v="03-42-03-01"/>
  </r>
  <r>
    <s v="9000001036 102190"/>
    <x v="1854"/>
    <n v="3000"/>
    <n v="3000"/>
    <s v="出庫"/>
    <x v="14"/>
    <s v="03-42-03-01"/>
  </r>
  <r>
    <s v="9000001036 102191"/>
    <x v="1854"/>
    <n v="3000"/>
    <n v="3000"/>
    <s v="出庫"/>
    <x v="14"/>
    <s v="03-42-03-01"/>
  </r>
  <r>
    <s v="9000001036 102200"/>
    <x v="1854"/>
    <n v="3000"/>
    <n v="3000"/>
    <s v="出庫"/>
    <x v="14"/>
    <s v="03-42-03-01"/>
  </r>
  <r>
    <s v="9000001036 102205"/>
    <x v="1854"/>
    <n v="3000"/>
    <n v="1"/>
    <s v="生産終了"/>
    <x v="11"/>
    <s v="03-42-03-01"/>
  </r>
  <r>
    <s v="9000001036 102206"/>
    <x v="1854"/>
    <n v="3000"/>
    <n v="1604"/>
    <s v="貯蔵"/>
    <x v="1"/>
    <s v="03-42-03-01"/>
  </r>
  <r>
    <s v="9000001036 102209"/>
    <x v="1854"/>
    <n v="3000"/>
    <n v="3"/>
    <s v="生産終了"/>
    <x v="11"/>
    <s v="03-42-03-01"/>
  </r>
  <r>
    <s v="9000001036 102210"/>
    <x v="1854"/>
    <n v="3000"/>
    <n v="717"/>
    <s v="生産終了"/>
    <x v="11"/>
    <s v="03-42-03-01"/>
  </r>
  <r>
    <s v="9000001036 102212"/>
    <x v="1854"/>
    <n v="3000"/>
    <n v="5"/>
    <s v="生産終了"/>
    <x v="11"/>
    <s v="03-42-03-01"/>
  </r>
  <r>
    <s v="9000001036 102214"/>
    <x v="1854"/>
    <n v="3000"/>
    <n v="4"/>
    <s v="生産終了"/>
    <x v="11"/>
    <s v="03-42-03-01"/>
  </r>
  <r>
    <s v="9000001036 102215"/>
    <x v="1854"/>
    <n v="3000"/>
    <n v="768"/>
    <s v="生産終了"/>
    <x v="11"/>
    <s v="03-42-03-01"/>
  </r>
  <r>
    <s v="9000001036 102217"/>
    <x v="1854"/>
    <n v="3000"/>
    <n v="324"/>
    <s v="生産中"/>
    <x v="9"/>
    <s v="03-42-03-01"/>
  </r>
  <r>
    <s v="9000001036 102219"/>
    <x v="1854"/>
    <n v="3000"/>
    <n v="1"/>
    <s v="生産終了"/>
    <x v="11"/>
    <s v="03-42-03-01"/>
  </r>
  <r>
    <s v="9000001036 102222"/>
    <x v="1854"/>
    <n v="3000"/>
    <n v="472"/>
    <s v="生産終了"/>
    <x v="0"/>
    <s v="03-42-03-01"/>
  </r>
  <r>
    <s v="9000001036 102224"/>
    <x v="1854"/>
    <n v="3000"/>
    <n v="382"/>
    <s v="生産中"/>
    <x v="12"/>
    <s v="03-42-03-01"/>
  </r>
  <r>
    <s v="9000001036 102225"/>
    <x v="1854"/>
    <n v="3000"/>
    <n v="3000"/>
    <s v="出庫"/>
    <x v="6"/>
    <s v="03-42-03-01"/>
  </r>
  <r>
    <s v="9000001036 102226"/>
    <x v="1854"/>
    <n v="3000"/>
    <n v="3000"/>
    <s v="出庫"/>
    <x v="6"/>
    <s v="03-42-03-01"/>
  </r>
  <r>
    <s v="9000001036 102227"/>
    <x v="1854"/>
    <n v="3000"/>
    <n v="4"/>
    <s v="生産終了"/>
    <x v="11"/>
    <s v="03-42-03-01"/>
  </r>
  <r>
    <s v="9000001036 102228"/>
    <x v="1854"/>
    <n v="3000"/>
    <n v="3000"/>
    <s v="出庫"/>
    <x v="2"/>
    <s v="03-42-03-01"/>
  </r>
  <r>
    <s v="9000001036 102229"/>
    <x v="1854"/>
    <n v="3000"/>
    <n v="3000"/>
    <s v="出庫"/>
    <x v="6"/>
    <s v="03-42-03-01"/>
  </r>
  <r>
    <s v="9000001036 102230"/>
    <x v="1854"/>
    <n v="3000"/>
    <n v="3000"/>
    <s v="出庫"/>
    <x v="6"/>
    <s v="03-42-03-01"/>
  </r>
  <r>
    <s v="9000001036 102231"/>
    <x v="1854"/>
    <n v="3000"/>
    <n v="3000"/>
    <s v="出庫"/>
    <x v="6"/>
    <s v="03-42-03-01"/>
  </r>
  <r>
    <s v="9000001036 102232"/>
    <x v="1854"/>
    <n v="3000"/>
    <n v="3000"/>
    <s v="出庫"/>
    <x v="6"/>
    <s v="03-42-03-01"/>
  </r>
  <r>
    <s v="9000001036 102233"/>
    <x v="1854"/>
    <n v="3000"/>
    <n v="3000"/>
    <s v="出庫"/>
    <x v="6"/>
    <s v="03-42-03-01"/>
  </r>
  <r>
    <s v="9000001036 102234"/>
    <x v="1854"/>
    <n v="3000"/>
    <n v="3000"/>
    <s v="貯蔵"/>
    <x v="1"/>
    <s v="03-42-03-01"/>
  </r>
  <r>
    <s v="9000001036 102235"/>
    <x v="1854"/>
    <n v="3000"/>
    <n v="3000"/>
    <s v="貯蔵"/>
    <x v="1"/>
    <s v="03-42-03-01"/>
  </r>
  <r>
    <s v="9000001036 102236"/>
    <x v="1854"/>
    <n v="3000"/>
    <n v="3000"/>
    <s v="貯蔵"/>
    <x v="1"/>
    <s v="03-42-03-01"/>
  </r>
  <r>
    <s v="9000001036 102237"/>
    <x v="1854"/>
    <n v="3000"/>
    <n v="3000"/>
    <s v="貯蔵"/>
    <x v="1"/>
    <s v="03-42-03-01"/>
  </r>
  <r>
    <s v="9000001036 102238"/>
    <x v="1854"/>
    <n v="3000"/>
    <n v="3000"/>
    <s v="貯蔵"/>
    <x v="1"/>
    <s v="03-42-03-01"/>
  </r>
  <r>
    <s v="9000001036 102239"/>
    <x v="1854"/>
    <n v="3000"/>
    <n v="3000"/>
    <s v="貯蔵"/>
    <x v="1"/>
    <s v="03-42-03-01"/>
  </r>
  <r>
    <s v="9000001036 102240"/>
    <x v="1854"/>
    <n v="3000"/>
    <n v="3000"/>
    <s v="貯蔵"/>
    <x v="1"/>
    <s v="03-42-03-01"/>
  </r>
  <r>
    <s v="9000001036 102241"/>
    <x v="1854"/>
    <n v="3000"/>
    <n v="3000"/>
    <s v="貯蔵"/>
    <x v="1"/>
    <s v="03-42-03-01"/>
  </r>
  <r>
    <s v="9000001036 102242"/>
    <x v="1854"/>
    <n v="3000"/>
    <n v="3000"/>
    <s v="貯蔵"/>
    <x v="1"/>
    <s v="03-42-03-01"/>
  </r>
  <r>
    <s v="9000001036 102243"/>
    <x v="1854"/>
    <n v="3000"/>
    <n v="3000"/>
    <s v="貯蔵"/>
    <x v="1"/>
    <s v="03-42-03-01"/>
  </r>
  <r>
    <s v="9000001036 102244"/>
    <x v="1854"/>
    <n v="3000"/>
    <n v="3000"/>
    <s v="貯蔵"/>
    <x v="1"/>
    <s v="03-42-03-01"/>
  </r>
  <r>
    <s v="9000001036 102245"/>
    <x v="1854"/>
    <n v="3000"/>
    <n v="3000"/>
    <s v="貯蔵"/>
    <x v="1"/>
    <s v="03-42-03-01"/>
  </r>
  <r>
    <s v="9000001036 102246"/>
    <x v="1854"/>
    <n v="3000"/>
    <n v="3000"/>
    <s v="貯蔵"/>
    <x v="1"/>
    <s v="03-42-03-01"/>
  </r>
  <r>
    <s v="9000001036 102247"/>
    <x v="1854"/>
    <n v="3000"/>
    <n v="3000"/>
    <s v="貯蔵"/>
    <x v="1"/>
    <s v="03-42-03-01"/>
  </r>
  <r>
    <s v="9000001036 102248"/>
    <x v="1854"/>
    <n v="3000"/>
    <n v="3000"/>
    <s v="貯蔵"/>
    <x v="1"/>
    <s v="03-42-03-01"/>
  </r>
  <r>
    <s v="9000001036 102249"/>
    <x v="1854"/>
    <n v="3000"/>
    <n v="3000"/>
    <s v="貯蔵"/>
    <x v="1"/>
    <s v="03-42-03-01"/>
  </r>
  <r>
    <s v="9000001036 102250"/>
    <x v="1854"/>
    <n v="3000"/>
    <n v="3000"/>
    <s v="貯蔵"/>
    <x v="1"/>
    <s v="03-42-03-01"/>
  </r>
  <r>
    <s v="9000001036 102251"/>
    <x v="1854"/>
    <n v="3000"/>
    <n v="3000"/>
    <s v="貯蔵"/>
    <x v="1"/>
    <s v="03-42-03-01"/>
  </r>
  <r>
    <s v="9000001036 102252"/>
    <x v="1854"/>
    <n v="3000"/>
    <n v="3000"/>
    <s v="貯蔵"/>
    <x v="1"/>
    <s v="03-42-03-01"/>
  </r>
  <r>
    <s v="9000001036 102253"/>
    <x v="1854"/>
    <n v="3000"/>
    <n v="3000"/>
    <s v="貯蔵"/>
    <x v="1"/>
    <s v="03-42-03-01"/>
  </r>
  <r>
    <s v="9000001036 102254"/>
    <x v="1854"/>
    <n v="3000"/>
    <n v="3000"/>
    <s v="貯蔵"/>
    <x v="1"/>
    <s v="03-42-03-01"/>
  </r>
  <r>
    <s v="9000001036 102255"/>
    <x v="1854"/>
    <n v="3000"/>
    <n v="3000"/>
    <s v="貯蔵"/>
    <x v="1"/>
    <s v="03-42-03-01"/>
  </r>
  <r>
    <s v="9000001036 102256"/>
    <x v="1854"/>
    <n v="3000"/>
    <n v="3000"/>
    <s v="貯蔵"/>
    <x v="1"/>
    <s v="03-42-03-01"/>
  </r>
  <r>
    <s v="9000001036 102257"/>
    <x v="1854"/>
    <n v="3000"/>
    <n v="3000"/>
    <s v="貯蔵"/>
    <x v="1"/>
    <s v="03-42-03-01"/>
  </r>
  <r>
    <s v="9000001036 102258"/>
    <x v="1854"/>
    <n v="3000"/>
    <n v="3000"/>
    <s v="貯蔵"/>
    <x v="1"/>
    <s v="03-42-03-01"/>
  </r>
  <r>
    <s v="9000001036 102259"/>
    <x v="1854"/>
    <n v="3000"/>
    <n v="3000"/>
    <s v="貯蔵"/>
    <x v="1"/>
    <s v="03-42-03-01"/>
  </r>
  <r>
    <s v="9000001036 102260"/>
    <x v="1854"/>
    <n v="3000"/>
    <n v="3000"/>
    <s v="貯蔵"/>
    <x v="1"/>
    <s v="03-42-03-01"/>
  </r>
  <r>
    <s v="9000001036 102261"/>
    <x v="1854"/>
    <n v="3000"/>
    <n v="3000"/>
    <s v="貯蔵"/>
    <x v="1"/>
    <s v="03-42-03-01"/>
  </r>
  <r>
    <s v="9000001036 102262"/>
    <x v="1854"/>
    <n v="3000"/>
    <n v="3000"/>
    <s v="貯蔵"/>
    <x v="1"/>
    <s v="03-42-03-01"/>
  </r>
  <r>
    <s v="9000001036 102263"/>
    <x v="1854"/>
    <n v="3000"/>
    <n v="3000"/>
    <s v="貯蔵"/>
    <x v="1"/>
    <s v="03-42-03-01"/>
  </r>
  <r>
    <s v="9000001036 102264"/>
    <x v="1854"/>
    <n v="3000"/>
    <n v="3000"/>
    <s v="貯蔵"/>
    <x v="1"/>
    <s v="03-42-03-01"/>
  </r>
  <r>
    <s v="9000001036 102265"/>
    <x v="1854"/>
    <n v="3000"/>
    <n v="3000"/>
    <s v="貯蔵"/>
    <x v="1"/>
    <s v="03-42-03-01"/>
  </r>
  <r>
    <s v="9000001036 102266"/>
    <x v="1854"/>
    <n v="3000"/>
    <n v="3000"/>
    <s v="貯蔵"/>
    <x v="1"/>
    <s v="03-42-03-01"/>
  </r>
  <r>
    <s v="9000001036 102267"/>
    <x v="1854"/>
    <n v="3000"/>
    <n v="3000"/>
    <s v="貯蔵"/>
    <x v="1"/>
    <s v="03-42-03-01"/>
  </r>
  <r>
    <s v="9000001036 102268"/>
    <x v="1854"/>
    <n v="3000"/>
    <n v="3000"/>
    <s v="貯蔵"/>
    <x v="1"/>
    <s v="03-42-03-01"/>
  </r>
  <r>
    <s v="9000001036 102269"/>
    <x v="1854"/>
    <n v="3000"/>
    <n v="3000"/>
    <s v="貯蔵"/>
    <x v="1"/>
    <s v="03-42-03-01"/>
  </r>
  <r>
    <s v="9000001036 102270"/>
    <x v="1854"/>
    <n v="3000"/>
    <n v="3000"/>
    <s v="貯蔵"/>
    <x v="1"/>
    <s v="03-42-03-01"/>
  </r>
  <r>
    <s v="9000001036 102271"/>
    <x v="1854"/>
    <n v="3000"/>
    <n v="3000"/>
    <s v="貯蔵"/>
    <x v="1"/>
    <s v="03-42-03-01"/>
  </r>
  <r>
    <s v="9000001036 102272"/>
    <x v="1854"/>
    <n v="3000"/>
    <n v="3000"/>
    <s v="貯蔵"/>
    <x v="1"/>
    <s v="03-42-03-01"/>
  </r>
  <r>
    <s v="9000001036 102273"/>
    <x v="1854"/>
    <n v="3000"/>
    <n v="3000"/>
    <s v="貯蔵"/>
    <x v="1"/>
    <s v="03-42-03-01"/>
  </r>
  <r>
    <s v="9000001036 102274"/>
    <x v="1854"/>
    <n v="3000"/>
    <n v="3000"/>
    <s v="貯蔵"/>
    <x v="1"/>
    <s v="03-42-03-01"/>
  </r>
  <r>
    <s v="9000001036 102275"/>
    <x v="1854"/>
    <n v="3000"/>
    <n v="3000"/>
    <s v="貯蔵"/>
    <x v="1"/>
    <s v="03-42-03-01"/>
  </r>
  <r>
    <s v="9000001036 102276"/>
    <x v="1854"/>
    <n v="3000"/>
    <n v="3000"/>
    <s v="貯蔵"/>
    <x v="1"/>
    <s v="03-42-03-01"/>
  </r>
  <r>
    <s v="9000001036 102277"/>
    <x v="1854"/>
    <n v="3000"/>
    <n v="3000"/>
    <s v="貯蔵"/>
    <x v="1"/>
    <s v="03-42-03-01"/>
  </r>
  <r>
    <s v="9000001036 102278"/>
    <x v="1854"/>
    <n v="3000"/>
    <n v="3000"/>
    <s v="貯蔵"/>
    <x v="1"/>
    <s v="03-42-03-01"/>
  </r>
  <r>
    <s v="9000001036 102279"/>
    <x v="1854"/>
    <n v="3000"/>
    <n v="3000"/>
    <s v="貯蔵"/>
    <x v="1"/>
    <s v="03-42-03-01"/>
  </r>
  <r>
    <s v="9000001036 102280"/>
    <x v="1854"/>
    <n v="3000"/>
    <n v="3000"/>
    <s v="貯蔵"/>
    <x v="1"/>
    <s v="03-42-03-01"/>
  </r>
  <r>
    <s v="9000001036 102281"/>
    <x v="1854"/>
    <n v="3000"/>
    <n v="3000"/>
    <s v="貯蔵"/>
    <x v="1"/>
    <s v="03-42-03-01"/>
  </r>
  <r>
    <s v="9000001036 102282"/>
    <x v="1854"/>
    <n v="3000"/>
    <n v="3000"/>
    <s v="貯蔵"/>
    <x v="1"/>
    <s v="03-42-03-01"/>
  </r>
  <r>
    <s v="9000001036 102283"/>
    <x v="1854"/>
    <n v="3000"/>
    <n v="3000"/>
    <s v="貯蔵"/>
    <x v="1"/>
    <s v="03-42-03-01"/>
  </r>
  <r>
    <s v="9000001036 102284"/>
    <x v="1854"/>
    <n v="3000"/>
    <n v="3000"/>
    <s v="貯蔵"/>
    <x v="1"/>
    <s v="03-42-03-01"/>
  </r>
  <r>
    <s v="9000001036 102285"/>
    <x v="1854"/>
    <n v="3000"/>
    <n v="3000"/>
    <s v="貯蔵"/>
    <x v="1"/>
    <s v="03-42-03-01"/>
  </r>
  <r>
    <s v="9000001036 102286"/>
    <x v="1854"/>
    <n v="3000"/>
    <n v="3000"/>
    <s v="貯蔵"/>
    <x v="1"/>
    <s v="03-42-03-01"/>
  </r>
  <r>
    <s v="9000001036 102287"/>
    <x v="1854"/>
    <n v="3000"/>
    <n v="3000"/>
    <s v="貯蔵"/>
    <x v="1"/>
    <s v="03-42-03-01"/>
  </r>
  <r>
    <s v="9000001036 102288"/>
    <x v="1854"/>
    <n v="3000"/>
    <n v="3000"/>
    <s v="貯蔵"/>
    <x v="1"/>
    <s v="03-42-03-01"/>
  </r>
  <r>
    <s v="9000001036 102289"/>
    <x v="1854"/>
    <n v="3000"/>
    <n v="3000"/>
    <s v="貯蔵"/>
    <x v="1"/>
    <s v="03-42-03-01"/>
  </r>
  <r>
    <s v="9000001036 102290"/>
    <x v="1854"/>
    <n v="3000"/>
    <n v="3000"/>
    <s v="貯蔵"/>
    <x v="1"/>
    <s v="03-42-03-01"/>
  </r>
  <r>
    <s v="9000001036 102291"/>
    <x v="1854"/>
    <n v="3000"/>
    <n v="3000"/>
    <s v="貯蔵"/>
    <x v="1"/>
    <s v="03-42-03-01"/>
  </r>
  <r>
    <s v="9000001036 102292"/>
    <x v="1854"/>
    <n v="3000"/>
    <n v="3000"/>
    <s v="貯蔵"/>
    <x v="1"/>
    <s v="03-42-03-01"/>
  </r>
  <r>
    <s v="9000001036 102293"/>
    <x v="1854"/>
    <n v="3000"/>
    <n v="3000"/>
    <s v="貯蔵"/>
    <x v="1"/>
    <s v="03-42-03-01"/>
  </r>
  <r>
    <s v="9000001036 102294"/>
    <x v="1854"/>
    <n v="3000"/>
    <n v="3000"/>
    <s v="貯蔵"/>
    <x v="1"/>
    <s v="03-42-03-01"/>
  </r>
  <r>
    <s v="9000001036 102295"/>
    <x v="1854"/>
    <n v="3000"/>
    <n v="3000"/>
    <s v="貯蔵"/>
    <x v="1"/>
    <s v="03-42-03-01"/>
  </r>
  <r>
    <s v="9000001036 102296"/>
    <x v="1854"/>
    <n v="3000"/>
    <n v="3000"/>
    <s v="貯蔵"/>
    <x v="1"/>
    <s v="03-42-03-01"/>
  </r>
  <r>
    <s v="9000001036 102297"/>
    <x v="1854"/>
    <n v="3000"/>
    <n v="3000"/>
    <s v="貯蔵"/>
    <x v="1"/>
    <s v="03-42-03-01"/>
  </r>
  <r>
    <s v="9000001036 102298"/>
    <x v="1854"/>
    <n v="3000"/>
    <n v="3000"/>
    <s v="貯蔵"/>
    <x v="1"/>
    <s v="03-42-03-01"/>
  </r>
  <r>
    <s v="9000001036 102299"/>
    <x v="1854"/>
    <n v="3000"/>
    <n v="3000"/>
    <s v="貯蔵"/>
    <x v="1"/>
    <s v="03-42-03-01"/>
  </r>
  <r>
    <s v="9000001036 102300"/>
    <x v="1854"/>
    <n v="3000"/>
    <n v="3000"/>
    <s v="貯蔵"/>
    <x v="1"/>
    <s v="03-42-03-01"/>
  </r>
  <r>
    <s v="9000001036 102301"/>
    <x v="1854"/>
    <n v="3000"/>
    <n v="3000"/>
    <s v="貯蔵"/>
    <x v="1"/>
    <s v="03-42-03-01"/>
  </r>
  <r>
    <s v="9000001036 102302"/>
    <x v="1854"/>
    <n v="3000"/>
    <n v="3000"/>
    <s v="貯蔵"/>
    <x v="1"/>
    <s v="03-42-03-01"/>
  </r>
  <r>
    <s v="9000001036 102303"/>
    <x v="1854"/>
    <n v="3000"/>
    <n v="3000"/>
    <s v="貯蔵"/>
    <x v="1"/>
    <s v="03-42-03-01"/>
  </r>
  <r>
    <s v="9000001036 102304"/>
    <x v="1854"/>
    <n v="3000"/>
    <n v="3000"/>
    <s v="貯蔵"/>
    <x v="1"/>
    <s v="03-42-03-01"/>
  </r>
  <r>
    <s v="9000001036 102305"/>
    <x v="1854"/>
    <n v="3000"/>
    <n v="3000"/>
    <s v="貯蔵"/>
    <x v="1"/>
    <s v="03-42-03-01"/>
  </r>
  <r>
    <s v="9000001036 102306"/>
    <x v="1854"/>
    <n v="3000"/>
    <n v="3000"/>
    <s v="貯蔵"/>
    <x v="1"/>
    <s v="03-42-03-01"/>
  </r>
  <r>
    <s v="9000001036 102307"/>
    <x v="1854"/>
    <n v="3000"/>
    <n v="3000"/>
    <s v="貯蔵"/>
    <x v="1"/>
    <s v="03-42-03-01"/>
  </r>
  <r>
    <s v="9000001036 102308"/>
    <x v="1854"/>
    <n v="3000"/>
    <n v="3000"/>
    <s v="貯蔵"/>
    <x v="1"/>
    <s v="03-42-03-01"/>
  </r>
  <r>
    <s v="9000001036 102309"/>
    <x v="1854"/>
    <n v="3000"/>
    <n v="3000"/>
    <s v="貯蔵"/>
    <x v="1"/>
    <s v="03-42-03-01"/>
  </r>
  <r>
    <s v="9000001036 102310"/>
    <x v="1854"/>
    <n v="3000"/>
    <n v="3000"/>
    <s v="貯蔵"/>
    <x v="1"/>
    <s v="03-42-03-01"/>
  </r>
  <r>
    <s v="9000001036 102311"/>
    <x v="1854"/>
    <n v="3000"/>
    <n v="3000"/>
    <s v="貯蔵"/>
    <x v="1"/>
    <s v="03-42-03-01"/>
  </r>
  <r>
    <s v="9000001036 102312"/>
    <x v="1854"/>
    <n v="3000"/>
    <n v="3000"/>
    <s v="貯蔵"/>
    <x v="1"/>
    <s v="03-42-03-01"/>
  </r>
  <r>
    <s v="9000001036 102313"/>
    <x v="1854"/>
    <n v="3000"/>
    <n v="3000"/>
    <s v="貯蔵"/>
    <x v="1"/>
    <s v="03-42-03-01"/>
  </r>
  <r>
    <s v="9000001036 102314"/>
    <x v="1854"/>
    <n v="3000"/>
    <n v="3000"/>
    <s v="貯蔵"/>
    <x v="1"/>
    <s v="03-42-03-01"/>
  </r>
  <r>
    <s v="9000001036 102315"/>
    <x v="1854"/>
    <n v="3000"/>
    <n v="3000"/>
    <s v="貯蔵"/>
    <x v="1"/>
    <s v="03-42-03-01"/>
  </r>
  <r>
    <s v="9000001036 102316"/>
    <x v="1854"/>
    <n v="3000"/>
    <n v="3000"/>
    <s v="貯蔵"/>
    <x v="1"/>
    <s v="03-42-03-01"/>
  </r>
  <r>
    <s v="9000001036 102317"/>
    <x v="1854"/>
    <n v="3000"/>
    <n v="3000"/>
    <s v="貯蔵"/>
    <x v="1"/>
    <s v="03-42-03-01"/>
  </r>
  <r>
    <s v="9000001036 102318"/>
    <x v="1854"/>
    <n v="3000"/>
    <n v="3000"/>
    <s v="貯蔵"/>
    <x v="1"/>
    <s v="03-42-03-01"/>
  </r>
  <r>
    <s v="9000001036 102319"/>
    <x v="1854"/>
    <n v="3000"/>
    <n v="3000"/>
    <s v="貯蔵"/>
    <x v="1"/>
    <s v="03-42-03-01"/>
  </r>
  <r>
    <s v="9000001036 102320"/>
    <x v="1854"/>
    <n v="3000"/>
    <n v="3000"/>
    <s v="貯蔵"/>
    <x v="1"/>
    <s v="03-42-03-01"/>
  </r>
  <r>
    <s v="9000001036 102321"/>
    <x v="1854"/>
    <n v="3000"/>
    <n v="3000"/>
    <s v="貯蔵"/>
    <x v="1"/>
    <s v="03-42-03-01"/>
  </r>
  <r>
    <s v="9000001036 102322"/>
    <x v="1854"/>
    <n v="3000"/>
    <n v="3000"/>
    <s v="貯蔵"/>
    <x v="1"/>
    <s v="03-42-03-01"/>
  </r>
  <r>
    <s v="9000001036 102323"/>
    <x v="1854"/>
    <n v="3000"/>
    <n v="3000"/>
    <s v="貯蔵"/>
    <x v="1"/>
    <s v="03-42-03-01"/>
  </r>
  <r>
    <s v="9000001036 102324"/>
    <x v="1854"/>
    <n v="3000"/>
    <n v="3000"/>
    <s v="貯蔵"/>
    <x v="1"/>
    <s v="03-42-03-01"/>
  </r>
  <r>
    <s v="9000001036 102325"/>
    <x v="1854"/>
    <n v="3000"/>
    <n v="3000"/>
    <s v="貯蔵"/>
    <x v="1"/>
    <s v="03-42-03-01"/>
  </r>
  <r>
    <s v="9000001036 102326"/>
    <x v="1854"/>
    <n v="3000"/>
    <n v="3000"/>
    <s v="貯蔵"/>
    <x v="1"/>
    <s v="03-42-03-01"/>
  </r>
  <r>
    <s v="9000001036 102327"/>
    <x v="1854"/>
    <n v="3000"/>
    <n v="3000"/>
    <s v="貯蔵"/>
    <x v="1"/>
    <s v="03-42-03-01"/>
  </r>
  <r>
    <s v="9000001036 102328"/>
    <x v="1854"/>
    <n v="3000"/>
    <n v="3000"/>
    <s v="貯蔵"/>
    <x v="1"/>
    <s v="03-42-03-01"/>
  </r>
  <r>
    <s v="9000001036 102329"/>
    <x v="1854"/>
    <n v="3000"/>
    <n v="3000"/>
    <s v="貯蔵"/>
    <x v="1"/>
    <s v="03-42-03-01"/>
  </r>
  <r>
    <s v="9000001036 102330"/>
    <x v="1854"/>
    <n v="3000"/>
    <n v="3000"/>
    <s v="貯蔵"/>
    <x v="1"/>
    <s v="03-42-03-01"/>
  </r>
  <r>
    <s v="9000001036 102331"/>
    <x v="1854"/>
    <n v="3000"/>
    <n v="3000"/>
    <s v="貯蔵"/>
    <x v="1"/>
    <s v="03-42-03-01"/>
  </r>
  <r>
    <s v="9000001036 102332"/>
    <x v="1854"/>
    <n v="3000"/>
    <n v="3000"/>
    <s v="貯蔵"/>
    <x v="1"/>
    <s v="03-42-03-01"/>
  </r>
  <r>
    <s v="9000001036 102333"/>
    <x v="1854"/>
    <n v="3000"/>
    <n v="3000"/>
    <s v="貯蔵"/>
    <x v="1"/>
    <s v="03-42-03-01"/>
  </r>
  <r>
    <s v="9000001036 102334"/>
    <x v="1854"/>
    <n v="3000"/>
    <n v="3000"/>
    <s v="貯蔵"/>
    <x v="1"/>
    <s v="03-42-03-01"/>
  </r>
  <r>
    <s v="9000001036 102335"/>
    <x v="1854"/>
    <n v="3000"/>
    <n v="3000"/>
    <s v="貯蔵"/>
    <x v="1"/>
    <s v="03-42-03-01"/>
  </r>
  <r>
    <s v="9000001036 102336"/>
    <x v="1854"/>
    <n v="3000"/>
    <n v="3000"/>
    <s v="貯蔵"/>
    <x v="1"/>
    <s v="03-42-03-01"/>
  </r>
  <r>
    <s v="9000001036 102337"/>
    <x v="1854"/>
    <n v="3000"/>
    <n v="3000"/>
    <s v="貯蔵"/>
    <x v="1"/>
    <s v="03-42-03-01"/>
  </r>
  <r>
    <s v="9000001036 102338"/>
    <x v="1854"/>
    <n v="3000"/>
    <n v="3000"/>
    <s v="貯蔵"/>
    <x v="1"/>
    <s v="03-42-03-01"/>
  </r>
  <r>
    <s v="9000001036 102339"/>
    <x v="1854"/>
    <n v="3000"/>
    <n v="3000"/>
    <s v="貯蔵"/>
    <x v="1"/>
    <s v="03-42-03-01"/>
  </r>
  <r>
    <s v="9000001036 102340"/>
    <x v="1854"/>
    <n v="3000"/>
    <n v="3000"/>
    <s v="貯蔵"/>
    <x v="1"/>
    <s v="03-42-03-01"/>
  </r>
  <r>
    <s v="9000001036 102341"/>
    <x v="1854"/>
    <n v="3000"/>
    <n v="3000"/>
    <s v="貯蔵"/>
    <x v="1"/>
    <s v="03-42-03-01"/>
  </r>
  <r>
    <s v="9000001036 102342"/>
    <x v="1854"/>
    <n v="3000"/>
    <n v="3000"/>
    <s v="貯蔵"/>
    <x v="1"/>
    <s v="03-42-03-01"/>
  </r>
  <r>
    <s v="9000001036 102343"/>
    <x v="1854"/>
    <n v="3000"/>
    <n v="3000"/>
    <s v="貯蔵"/>
    <x v="1"/>
    <s v="03-42-03-01"/>
  </r>
  <r>
    <s v="9000001036 102344"/>
    <x v="1854"/>
    <n v="3000"/>
    <n v="3000"/>
    <s v="貯蔵"/>
    <x v="1"/>
    <s v="03-42-03-01"/>
  </r>
  <r>
    <s v="9000001036 102345"/>
    <x v="1854"/>
    <n v="3000"/>
    <n v="3000"/>
    <s v="貯蔵"/>
    <x v="1"/>
    <s v="03-42-03-01"/>
  </r>
  <r>
    <s v="9000001036 102346"/>
    <x v="1854"/>
    <n v="3000"/>
    <n v="3000"/>
    <s v="貯蔵"/>
    <x v="1"/>
    <s v="03-42-03-01"/>
  </r>
  <r>
    <s v="9000001036 102347"/>
    <x v="1854"/>
    <n v="3000"/>
    <n v="3000"/>
    <s v="貯蔵"/>
    <x v="1"/>
    <s v="03-42-03-01"/>
  </r>
  <r>
    <s v="9000001036 102348"/>
    <x v="1854"/>
    <n v="3000"/>
    <n v="3000"/>
    <s v="貯蔵"/>
    <x v="1"/>
    <s v="03-42-03-01"/>
  </r>
  <r>
    <s v="9000001036 102349"/>
    <x v="1854"/>
    <n v="3000"/>
    <n v="3000"/>
    <s v="貯蔵"/>
    <x v="1"/>
    <s v="03-42-03-01"/>
  </r>
  <r>
    <s v="9000001036 102350"/>
    <x v="1854"/>
    <n v="3000"/>
    <n v="3000"/>
    <s v="貯蔵"/>
    <x v="1"/>
    <s v="03-42-03-01"/>
  </r>
  <r>
    <s v="9000001036 102351"/>
    <x v="1854"/>
    <n v="3000"/>
    <n v="3000"/>
    <s v="貯蔵"/>
    <x v="1"/>
    <s v="03-42-03-01"/>
  </r>
  <r>
    <s v="9000001036 102352"/>
    <x v="1854"/>
    <n v="3000"/>
    <n v="3000"/>
    <s v="貯蔵"/>
    <x v="1"/>
    <s v="03-42-03-01"/>
  </r>
  <r>
    <s v="9000001036 102353"/>
    <x v="1854"/>
    <n v="3000"/>
    <n v="3000"/>
    <s v="貯蔵"/>
    <x v="1"/>
    <s v="03-42-03-01"/>
  </r>
  <r>
    <s v="9000001036 102354"/>
    <x v="1854"/>
    <n v="3000"/>
    <n v="3000"/>
    <s v="貯蔵"/>
    <x v="1"/>
    <s v="03-42-03-01"/>
  </r>
  <r>
    <s v="9000001036 102355"/>
    <x v="1854"/>
    <n v="3000"/>
    <n v="3000"/>
    <s v="貯蔵"/>
    <x v="1"/>
    <s v="03-42-03-01"/>
  </r>
  <r>
    <s v="9000001036 102356"/>
    <x v="1854"/>
    <n v="3000"/>
    <n v="3000"/>
    <s v="貯蔵"/>
    <x v="1"/>
    <s v="03-42-03-01"/>
  </r>
  <r>
    <s v="9000001036 102357"/>
    <x v="1854"/>
    <n v="3000"/>
    <n v="3000"/>
    <s v="貯蔵"/>
    <x v="1"/>
    <s v="03-42-03-01"/>
  </r>
  <r>
    <s v="9000001036 102358"/>
    <x v="1854"/>
    <n v="3000"/>
    <n v="3000"/>
    <s v="貯蔵"/>
    <x v="1"/>
    <s v="03-42-03-01"/>
  </r>
  <r>
    <s v="9000001036 102359"/>
    <x v="1854"/>
    <n v="3000"/>
    <n v="3000"/>
    <s v="貯蔵"/>
    <x v="1"/>
    <s v="03-42-03-01"/>
  </r>
  <r>
    <s v="9000001036 102360"/>
    <x v="1854"/>
    <n v="3000"/>
    <n v="3000"/>
    <s v="貯蔵"/>
    <x v="1"/>
    <s v="03-42-03-01"/>
  </r>
  <r>
    <s v="9000001036 102361"/>
    <x v="1854"/>
    <n v="3000"/>
    <n v="3000"/>
    <s v="貯蔵"/>
    <x v="1"/>
    <s v="03-42-03-01"/>
  </r>
  <r>
    <s v="9000001036 102362"/>
    <x v="1854"/>
    <n v="3000"/>
    <n v="3000"/>
    <s v="貯蔵"/>
    <x v="1"/>
    <s v="03-42-03-01"/>
  </r>
  <r>
    <s v="9000001036 102363"/>
    <x v="1854"/>
    <n v="3000"/>
    <n v="3000"/>
    <s v="貯蔵"/>
    <x v="1"/>
    <s v="03-42-03-01"/>
  </r>
  <r>
    <s v="9000001036 102364"/>
    <x v="1854"/>
    <n v="3000"/>
    <n v="3000"/>
    <s v="貯蔵"/>
    <x v="1"/>
    <s v="03-42-03-01"/>
  </r>
  <r>
    <s v="9000001036 102365"/>
    <x v="1854"/>
    <n v="3000"/>
    <n v="3000"/>
    <s v="貯蔵"/>
    <x v="1"/>
    <s v="03-42-03-01"/>
  </r>
  <r>
    <s v="9000001036 102366"/>
    <x v="1854"/>
    <n v="3000"/>
    <n v="3000"/>
    <s v="貯蔵"/>
    <x v="1"/>
    <s v="03-42-03-01"/>
  </r>
  <r>
    <s v="9000001036 102367"/>
    <x v="1854"/>
    <n v="3000"/>
    <n v="3000"/>
    <s v="貯蔵"/>
    <x v="1"/>
    <s v="03-42-03-01"/>
  </r>
  <r>
    <s v="9000001036 102368"/>
    <x v="1854"/>
    <n v="3000"/>
    <n v="3000"/>
    <s v="貯蔵"/>
    <x v="1"/>
    <s v="03-42-03-01"/>
  </r>
  <r>
    <s v="9000001036 102369"/>
    <x v="1854"/>
    <n v="3000"/>
    <n v="3000"/>
    <s v="貯蔵"/>
    <x v="1"/>
    <s v="03-42-03-01"/>
  </r>
  <r>
    <s v="9000001036 102370"/>
    <x v="1854"/>
    <n v="3000"/>
    <n v="3000"/>
    <s v="貯蔵"/>
    <x v="1"/>
    <s v="03-42-03-01"/>
  </r>
  <r>
    <s v="9000001036 102371"/>
    <x v="1854"/>
    <n v="3000"/>
    <n v="3000"/>
    <s v="貯蔵"/>
    <x v="1"/>
    <s v="03-42-03-01"/>
  </r>
  <r>
    <s v="9000001036 102372"/>
    <x v="1854"/>
    <n v="3000"/>
    <n v="3000"/>
    <s v="貯蔵"/>
    <x v="1"/>
    <s v="03-42-03-01"/>
  </r>
  <r>
    <s v="9000001036 102373"/>
    <x v="1854"/>
    <n v="3000"/>
    <n v="3000"/>
    <s v="貯蔵"/>
    <x v="1"/>
    <s v="03-42-03-01"/>
  </r>
  <r>
    <s v="9000001036 102374"/>
    <x v="1854"/>
    <n v="3000"/>
    <n v="3000"/>
    <s v="貯蔵"/>
    <x v="1"/>
    <s v="03-42-03-01"/>
  </r>
  <r>
    <s v="9000001036 102375"/>
    <x v="1854"/>
    <n v="3000"/>
    <n v="3000"/>
    <s v="貯蔵"/>
    <x v="1"/>
    <s v="03-42-03-01"/>
  </r>
  <r>
    <s v="9000001036 102376"/>
    <x v="1854"/>
    <n v="3000"/>
    <n v="3000"/>
    <s v="貯蔵"/>
    <x v="1"/>
    <s v="03-42-03-01"/>
  </r>
  <r>
    <s v="9000001036 102377"/>
    <x v="1854"/>
    <n v="3000"/>
    <n v="3000"/>
    <s v="貯蔵"/>
    <x v="1"/>
    <s v="03-42-03-01"/>
  </r>
  <r>
    <s v="9000001036 102378"/>
    <x v="1854"/>
    <n v="3000"/>
    <n v="3000"/>
    <s v="貯蔵"/>
    <x v="1"/>
    <s v="03-42-03-01"/>
  </r>
  <r>
    <s v="9000001036 102379"/>
    <x v="1854"/>
    <n v="3000"/>
    <n v="3000"/>
    <s v="貯蔵"/>
    <x v="1"/>
    <s v="03-42-03-01"/>
  </r>
  <r>
    <s v="9000001036 102380"/>
    <x v="1854"/>
    <n v="3000"/>
    <n v="3000"/>
    <s v="貯蔵"/>
    <x v="1"/>
    <s v="03-42-03-01"/>
  </r>
  <r>
    <s v="9000001036 102381"/>
    <x v="1854"/>
    <n v="3000"/>
    <n v="3000"/>
    <s v="貯蔵"/>
    <x v="1"/>
    <s v="03-42-03-01"/>
  </r>
  <r>
    <s v="9000001036 102382"/>
    <x v="1854"/>
    <n v="3000"/>
    <n v="3000"/>
    <s v="貯蔵"/>
    <x v="1"/>
    <s v="03-42-03-01"/>
  </r>
  <r>
    <s v="9000001036 102383"/>
    <x v="1854"/>
    <n v="3000"/>
    <n v="3000"/>
    <s v="貯蔵"/>
    <x v="1"/>
    <s v="03-42-03-01"/>
  </r>
  <r>
    <s v="9000001036 102384"/>
    <x v="1854"/>
    <n v="3000"/>
    <n v="3000"/>
    <s v="貯蔵"/>
    <x v="1"/>
    <s v="03-42-03-01"/>
  </r>
  <r>
    <s v="9000001036 102385"/>
    <x v="1854"/>
    <n v="3000"/>
    <n v="3000"/>
    <s v="貯蔵"/>
    <x v="1"/>
    <s v="03-42-03-01"/>
  </r>
  <r>
    <s v="9000001036 102386"/>
    <x v="1854"/>
    <n v="3000"/>
    <n v="3000"/>
    <s v="貯蔵"/>
    <x v="1"/>
    <s v="03-42-03-01"/>
  </r>
  <r>
    <s v="9000001036 102387"/>
    <x v="1854"/>
    <n v="3000"/>
    <n v="3000"/>
    <s v="貯蔵"/>
    <x v="1"/>
    <s v="03-42-03-01"/>
  </r>
  <r>
    <s v="9000001036 102388"/>
    <x v="1854"/>
    <n v="3000"/>
    <n v="3000"/>
    <s v="貯蔵"/>
    <x v="1"/>
    <s v="03-42-03-01"/>
  </r>
  <r>
    <s v="9000001036 102389"/>
    <x v="1854"/>
    <n v="3000"/>
    <n v="3000"/>
    <s v="貯蔵"/>
    <x v="1"/>
    <s v="03-42-03-01"/>
  </r>
  <r>
    <s v="9000001036 102390"/>
    <x v="1854"/>
    <n v="3000"/>
    <n v="3000"/>
    <s v="貯蔵"/>
    <x v="1"/>
    <s v="03-42-03-01"/>
  </r>
  <r>
    <s v="9000001036 102391"/>
    <x v="1854"/>
    <n v="3000"/>
    <n v="3000"/>
    <s v="貯蔵"/>
    <x v="1"/>
    <s v="03-42-03-01"/>
  </r>
  <r>
    <s v="9000001036 102392"/>
    <x v="1854"/>
    <n v="3000"/>
    <n v="3000"/>
    <s v="貯蔵"/>
    <x v="1"/>
    <s v="03-42-03-01"/>
  </r>
  <r>
    <s v="9000001063 100332"/>
    <x v="1855"/>
    <n v="3000"/>
    <n v="1598"/>
    <s v="貯蔵"/>
    <x v="1"/>
    <s v="03-40-04-01"/>
  </r>
  <r>
    <s v="9000001063 100334"/>
    <x v="1855"/>
    <n v="3000"/>
    <n v="2424"/>
    <s v="生産終了"/>
    <x v="0"/>
    <s v="03-40-04-01"/>
  </r>
  <r>
    <s v="9000001063 100335"/>
    <x v="1855"/>
    <n v="3000"/>
    <n v="281"/>
    <s v="生産終了"/>
    <x v="0"/>
    <s v="03-40-04-01"/>
  </r>
  <r>
    <s v="9000001063 100338"/>
    <x v="1855"/>
    <n v="3000"/>
    <n v="2"/>
    <s v="生産終了"/>
    <x v="11"/>
    <s v="03-40-04-01"/>
  </r>
  <r>
    <s v="9000001063 100341"/>
    <x v="1855"/>
    <n v="3000"/>
    <n v="2424"/>
    <s v="貯蔵"/>
    <x v="1"/>
    <s v="03-40-04-01"/>
  </r>
  <r>
    <s v="9000001063 100342"/>
    <x v="1855"/>
    <n v="3000"/>
    <n v="6"/>
    <s v="生産終了"/>
    <x v="11"/>
    <s v="03-40-04-01"/>
  </r>
  <r>
    <s v="9000001063 100343"/>
    <x v="1855"/>
    <n v="3000"/>
    <n v="1165"/>
    <s v="生産中"/>
    <x v="12"/>
    <s v="03-40-04-01"/>
  </r>
  <r>
    <s v="9000001063 100344"/>
    <x v="1855"/>
    <n v="3000"/>
    <n v="3000"/>
    <s v="出庫"/>
    <x v="6"/>
    <s v="03-40-04-01"/>
  </r>
  <r>
    <s v="9000001063 100345"/>
    <x v="1855"/>
    <n v="3000"/>
    <n v="3000"/>
    <s v="出庫"/>
    <x v="2"/>
    <s v="03-40-04-01"/>
  </r>
  <r>
    <s v="9000001063 100346"/>
    <x v="1855"/>
    <n v="3000"/>
    <n v="3000"/>
    <s v="出庫"/>
    <x v="6"/>
    <s v="03-40-04-01"/>
  </r>
  <r>
    <s v="9000001063 100347"/>
    <x v="1855"/>
    <n v="3000"/>
    <n v="3000"/>
    <s v="出庫"/>
    <x v="6"/>
    <s v="03-40-04-01"/>
  </r>
  <r>
    <s v="9000001063 100348"/>
    <x v="1855"/>
    <n v="3000"/>
    <n v="3000"/>
    <s v="貯蔵"/>
    <x v="1"/>
    <s v="03-40-04-01"/>
  </r>
  <r>
    <s v="9000001063 100349"/>
    <x v="1855"/>
    <n v="3000"/>
    <n v="3000"/>
    <s v="貯蔵"/>
    <x v="1"/>
    <s v="03-40-04-01"/>
  </r>
  <r>
    <s v="9000001063 100350"/>
    <x v="1855"/>
    <n v="3000"/>
    <n v="3000"/>
    <s v="貯蔵"/>
    <x v="1"/>
    <s v="03-40-04-01"/>
  </r>
  <r>
    <s v="9000001063 100351"/>
    <x v="1855"/>
    <n v="3000"/>
    <n v="3000"/>
    <s v="貯蔵"/>
    <x v="1"/>
    <s v="03-40-04-01"/>
  </r>
  <r>
    <s v="9000001063 100352"/>
    <x v="1855"/>
    <n v="3000"/>
    <n v="3000"/>
    <s v="貯蔵"/>
    <x v="1"/>
    <s v="03-40-04-01"/>
  </r>
  <r>
    <s v="9000001063 100353"/>
    <x v="1855"/>
    <n v="3000"/>
    <n v="3000"/>
    <s v="貯蔵"/>
    <x v="1"/>
    <s v="03-40-04-01"/>
  </r>
  <r>
    <s v="9000001063 100354"/>
    <x v="1855"/>
    <n v="3000"/>
    <n v="3000"/>
    <s v="貯蔵"/>
    <x v="1"/>
    <s v="03-40-04-01"/>
  </r>
  <r>
    <s v="9000001063 100355"/>
    <x v="1855"/>
    <n v="3000"/>
    <n v="3000"/>
    <s v="貯蔵"/>
    <x v="1"/>
    <s v="03-40-04-01"/>
  </r>
  <r>
    <s v="9000001063 100356"/>
    <x v="1855"/>
    <n v="3000"/>
    <n v="3000"/>
    <s v="貯蔵"/>
    <x v="1"/>
    <s v="03-40-04-01"/>
  </r>
  <r>
    <s v="9000001063 100357"/>
    <x v="1855"/>
    <n v="3000"/>
    <n v="3000"/>
    <s v="貯蔵"/>
    <x v="1"/>
    <s v="03-40-04-01"/>
  </r>
  <r>
    <s v="9000001063 100358"/>
    <x v="1855"/>
    <n v="3000"/>
    <n v="3000"/>
    <s v="貯蔵"/>
    <x v="1"/>
    <s v="03-40-04-01"/>
  </r>
  <r>
    <s v="9000001063 100359"/>
    <x v="1855"/>
    <n v="3000"/>
    <n v="3000"/>
    <s v="貯蔵"/>
    <x v="1"/>
    <s v="03-40-04-01"/>
  </r>
  <r>
    <s v="9000001063 100360"/>
    <x v="1855"/>
    <n v="3000"/>
    <n v="3000"/>
    <s v="貯蔵"/>
    <x v="1"/>
    <s v="03-40-04-01"/>
  </r>
  <r>
    <s v="9000001063 100361"/>
    <x v="1855"/>
    <n v="3000"/>
    <n v="3000"/>
    <s v="貯蔵"/>
    <x v="1"/>
    <s v="03-40-04-01"/>
  </r>
  <r>
    <s v="9000001063 100362"/>
    <x v="1855"/>
    <n v="3000"/>
    <n v="3000"/>
    <s v="貯蔵"/>
    <x v="1"/>
    <s v="03-40-04-01"/>
  </r>
  <r>
    <s v="9000001063 100363"/>
    <x v="1855"/>
    <n v="3000"/>
    <n v="3000"/>
    <s v="貯蔵"/>
    <x v="1"/>
    <s v="03-40-04-01"/>
  </r>
  <r>
    <s v="9000001081 000004"/>
    <x v="1856"/>
    <n v="2895"/>
    <n v="2874"/>
    <s v="貯蔵"/>
    <x v="1"/>
    <s v="08-32-02-12"/>
  </r>
  <r>
    <s v="9000001099 100140"/>
    <x v="1857"/>
    <n v="4000"/>
    <n v="358"/>
    <s v="貯蔵"/>
    <x v="1"/>
    <s v="03-12-05-02"/>
  </r>
  <r>
    <s v="9000001099 100169"/>
    <x v="1857"/>
    <n v="4000"/>
    <n v="2"/>
    <s v="生産終了"/>
    <x v="11"/>
    <s v="03-12-05-02"/>
  </r>
  <r>
    <s v="9000001099 100170"/>
    <x v="1857"/>
    <n v="4000"/>
    <n v="3608"/>
    <s v="生産中"/>
    <x v="12"/>
    <s v="03-12-05-02"/>
  </r>
  <r>
    <s v="9000001099 100171"/>
    <x v="1857"/>
    <n v="4000"/>
    <n v="4000"/>
    <s v="貯蔵"/>
    <x v="1"/>
    <s v="03-12-05-02"/>
  </r>
  <r>
    <s v="9000001099 100172"/>
    <x v="1857"/>
    <n v="4000"/>
    <n v="4000"/>
    <s v="貯蔵"/>
    <x v="1"/>
    <s v="03-12-05-02"/>
  </r>
  <r>
    <s v="9000001099 100173"/>
    <x v="1857"/>
    <n v="4000"/>
    <n v="4000"/>
    <s v="貯蔵"/>
    <x v="1"/>
    <s v="03-12-05-02"/>
  </r>
  <r>
    <s v="9000001099 100174"/>
    <x v="1857"/>
    <n v="4000"/>
    <n v="4000"/>
    <s v="貯蔵"/>
    <x v="1"/>
    <s v="03-12-05-02"/>
  </r>
  <r>
    <s v="9000001099 100175"/>
    <x v="1857"/>
    <n v="4000"/>
    <n v="4000"/>
    <s v="貯蔵"/>
    <x v="1"/>
    <s v="03-12-05-02"/>
  </r>
  <r>
    <s v="9000001099 100176"/>
    <x v="1857"/>
    <n v="4000"/>
    <n v="4000"/>
    <s v="貯蔵"/>
    <x v="1"/>
    <s v="03-12-05-02"/>
  </r>
  <r>
    <s v="9000001099 100177"/>
    <x v="1857"/>
    <n v="4000"/>
    <n v="4000"/>
    <s v="貯蔵"/>
    <x v="1"/>
    <s v="03-12-05-02"/>
  </r>
  <r>
    <s v="9000001099 100178"/>
    <x v="1857"/>
    <n v="4000"/>
    <n v="4000"/>
    <s v="貯蔵"/>
    <x v="1"/>
    <s v="03-12-05-02"/>
  </r>
  <r>
    <s v="9000001099 100179"/>
    <x v="1857"/>
    <n v="4000"/>
    <n v="4000"/>
    <s v="貯蔵"/>
    <x v="1"/>
    <s v="03-12-05-02"/>
  </r>
  <r>
    <s v="9000001099 100180"/>
    <x v="1857"/>
    <n v="4000"/>
    <n v="4000"/>
    <s v="貯蔵"/>
    <x v="1"/>
    <s v="03-12-05-02"/>
  </r>
  <r>
    <s v="9000001099 100181"/>
    <x v="1857"/>
    <n v="4000"/>
    <n v="4000"/>
    <s v="貯蔵"/>
    <x v="1"/>
    <s v="03-12-05-02"/>
  </r>
  <r>
    <s v="9000001099 100182"/>
    <x v="1857"/>
    <n v="4000"/>
    <n v="4000"/>
    <s v="貯蔵"/>
    <x v="1"/>
    <s v="03-12-05-02"/>
  </r>
  <r>
    <s v="9000001099 100183"/>
    <x v="1857"/>
    <n v="4000"/>
    <n v="4000"/>
    <s v="貯蔵"/>
    <x v="1"/>
    <s v="03-12-05-02"/>
  </r>
  <r>
    <s v="9000001134 100004"/>
    <x v="1858"/>
    <n v="2294"/>
    <n v="237"/>
    <s v="貯蔵"/>
    <x v="1"/>
    <s v="01-30-01-02"/>
  </r>
  <r>
    <s v="9000001134 100006"/>
    <x v="1858"/>
    <n v="5000"/>
    <n v="5000"/>
    <s v="貯蔵"/>
    <x v="1"/>
    <s v="01-30-01-02"/>
  </r>
  <r>
    <s v="9000001152 100043"/>
    <x v="1859"/>
    <n v="2000"/>
    <n v="758"/>
    <s v="貯蔵"/>
    <x v="1"/>
    <s v="05-21-02-01"/>
  </r>
  <r>
    <s v="9000001152 100044"/>
    <x v="1859"/>
    <n v="2000"/>
    <n v="1498"/>
    <s v="貯蔵"/>
    <x v="1"/>
    <s v="05-21-02-01"/>
  </r>
  <r>
    <s v="9000001152 100045"/>
    <x v="1859"/>
    <n v="2000"/>
    <n v="365"/>
    <s v="生産終了"/>
    <x v="4"/>
    <s v="05-21-02-01"/>
  </r>
  <r>
    <s v="9000001152 100046"/>
    <x v="1859"/>
    <n v="2000"/>
    <n v="1880"/>
    <s v="貯蔵"/>
    <x v="1"/>
    <s v="05-21-02-01"/>
  </r>
  <r>
    <s v="9000001152 100047"/>
    <x v="1859"/>
    <n v="2000"/>
    <n v="2000"/>
    <s v="貯蔵"/>
    <x v="1"/>
    <s v="05-21-02-01"/>
  </r>
  <r>
    <s v="9000001152 100048"/>
    <x v="1859"/>
    <n v="2000"/>
    <n v="2000"/>
    <s v="貯蔵"/>
    <x v="1"/>
    <s v="05-21-02-01"/>
  </r>
  <r>
    <s v="9000001152 100049"/>
    <x v="1859"/>
    <n v="2000"/>
    <n v="2000"/>
    <s v="貯蔵"/>
    <x v="1"/>
    <s v="05-21-02-01"/>
  </r>
  <r>
    <s v="9000001152 100050"/>
    <x v="1859"/>
    <n v="2000"/>
    <n v="2000"/>
    <s v="貯蔵"/>
    <x v="1"/>
    <s v="05-21-02-01"/>
  </r>
  <r>
    <s v="9000001152 100051"/>
    <x v="1859"/>
    <n v="2000"/>
    <n v="2000"/>
    <s v="貯蔵"/>
    <x v="1"/>
    <s v="05-21-02-01"/>
  </r>
  <r>
    <s v="9000001295 000012"/>
    <x v="1860"/>
    <n v="2471"/>
    <n v="217"/>
    <s v="貯蔵"/>
    <x v="1"/>
    <s v="04-24-01-02"/>
  </r>
  <r>
    <s v="9000001295 100003"/>
    <x v="1860"/>
    <n v="3000"/>
    <n v="3000"/>
    <s v="貯蔵"/>
    <x v="1"/>
    <s v="04-24-01-02"/>
  </r>
  <r>
    <s v="9000001321 100006"/>
    <x v="1861"/>
    <n v="1000"/>
    <n v="543"/>
    <s v="貯蔵"/>
    <x v="1"/>
    <s v="03-12-05-04"/>
  </r>
  <r>
    <s v="9000001321 100008"/>
    <x v="1861"/>
    <n v="1000"/>
    <n v="1000"/>
    <s v="貯蔵"/>
    <x v="1"/>
    <s v="03-12-05-04"/>
  </r>
  <r>
    <s v="9000001401 000005"/>
    <x v="1862"/>
    <n v="3128"/>
    <n v="1104"/>
    <s v="貯蔵"/>
    <x v="1"/>
    <s v="08-30-02-05"/>
  </r>
  <r>
    <s v="9000001401 100001"/>
    <x v="1862"/>
    <n v="1803"/>
    <n v="1691"/>
    <s v="貯蔵"/>
    <x v="1"/>
    <s v="08-30-02-05"/>
  </r>
  <r>
    <s v="9000001562 100052"/>
    <x v="1863"/>
    <n v="3000"/>
    <n v="198"/>
    <s v="貯蔵"/>
    <x v="1"/>
    <s v="03-13-01-02"/>
  </r>
  <r>
    <s v="9000001562 100055"/>
    <x v="1863"/>
    <n v="3000"/>
    <n v="3000"/>
    <s v="貯蔵"/>
    <x v="1"/>
    <s v="03-13-01-02"/>
  </r>
  <r>
    <s v="9000001562 100063"/>
    <x v="1863"/>
    <n v="3000"/>
    <n v="3000"/>
    <s v="貯蔵"/>
    <x v="1"/>
    <s v="03-13-01-02"/>
  </r>
  <r>
    <s v="9000001562 100074"/>
    <x v="1863"/>
    <n v="3000"/>
    <n v="3000"/>
    <s v="貯蔵"/>
    <x v="1"/>
    <s v="03-13-01-02"/>
  </r>
  <r>
    <s v="9000001562 100075"/>
    <x v="1863"/>
    <n v="3000"/>
    <n v="3000"/>
    <s v="貯蔵"/>
    <x v="1"/>
    <s v="03-13-01-02"/>
  </r>
  <r>
    <s v="9000001562 100076"/>
    <x v="1863"/>
    <n v="3000"/>
    <n v="3000"/>
    <s v="貯蔵"/>
    <x v="1"/>
    <s v="03-13-01-02"/>
  </r>
  <r>
    <s v="9000001589 100042"/>
    <x v="1864"/>
    <n v="2000"/>
    <n v="10"/>
    <s v="生産終了"/>
    <x v="3"/>
    <s v="01-30-01-03"/>
  </r>
  <r>
    <s v="9000001589 100043"/>
    <x v="1864"/>
    <n v="2000"/>
    <n v="1424"/>
    <s v="貯蔵"/>
    <x v="1"/>
    <s v="01-30-01-03"/>
  </r>
  <r>
    <s v="9000001589 100044"/>
    <x v="1864"/>
    <n v="2000"/>
    <n v="2000"/>
    <s v="貯蔵"/>
    <x v="1"/>
    <s v="01-30-01-03"/>
  </r>
  <r>
    <s v="9000001589 100045"/>
    <x v="1864"/>
    <n v="2000"/>
    <n v="2000"/>
    <s v="貯蔵"/>
    <x v="1"/>
    <s v="01-30-01-03"/>
  </r>
  <r>
    <s v="9000001589 100046"/>
    <x v="1864"/>
    <n v="2000"/>
    <n v="2000"/>
    <s v="貯蔵"/>
    <x v="1"/>
    <s v="01-30-01-03"/>
  </r>
  <r>
    <s v="9000001589 100047"/>
    <x v="1864"/>
    <n v="2000"/>
    <n v="2000"/>
    <s v="貯蔵"/>
    <x v="1"/>
    <s v="01-30-01-03"/>
  </r>
  <r>
    <s v="9000001589 100048"/>
    <x v="1864"/>
    <n v="2000"/>
    <n v="2000"/>
    <s v="貯蔵"/>
    <x v="1"/>
    <s v="01-30-01-03"/>
  </r>
  <r>
    <s v="9000001589 100049"/>
    <x v="1864"/>
    <n v="2000"/>
    <n v="2000"/>
    <s v="貯蔵"/>
    <x v="1"/>
    <s v="01-30-01-03"/>
  </r>
  <r>
    <s v="9000001589 100050"/>
    <x v="1864"/>
    <n v="2000"/>
    <n v="2000"/>
    <s v="貯蔵"/>
    <x v="1"/>
    <s v="01-30-01-03"/>
  </r>
  <r>
    <s v="9000001598 100055"/>
    <x v="1865"/>
    <n v="4000"/>
    <n v="7"/>
    <s v="生産終了"/>
    <x v="3"/>
    <s v="01-30-01-04"/>
  </r>
  <r>
    <s v="9000001598 100056"/>
    <x v="1865"/>
    <n v="4000"/>
    <n v="1759"/>
    <s v="貯蔵"/>
    <x v="1"/>
    <s v="01-30-01-04"/>
  </r>
  <r>
    <s v="9000001598 100057"/>
    <x v="1865"/>
    <n v="4000"/>
    <n v="4000"/>
    <s v="貯蔵"/>
    <x v="1"/>
    <s v="01-30-01-04"/>
  </r>
  <r>
    <s v="9000001598 100061"/>
    <x v="1865"/>
    <n v="4000"/>
    <n v="4000"/>
    <s v="貯蔵"/>
    <x v="1"/>
    <s v="01-30-01-04"/>
  </r>
  <r>
    <s v="9000001598 100062"/>
    <x v="1865"/>
    <n v="4000"/>
    <n v="4000"/>
    <s v="貯蔵"/>
    <x v="1"/>
    <s v="01-30-01-04"/>
  </r>
  <r>
    <s v="9000001598 100063"/>
    <x v="1865"/>
    <n v="4000"/>
    <n v="4000"/>
    <s v="貯蔵"/>
    <x v="1"/>
    <s v="01-30-01-04"/>
  </r>
  <r>
    <s v="9000001598 100064"/>
    <x v="1865"/>
    <n v="4000"/>
    <n v="4000"/>
    <s v="貯蔵"/>
    <x v="1"/>
    <s v="01-30-01-04"/>
  </r>
  <r>
    <s v="9000001606 100045"/>
    <x v="1866"/>
    <n v="3000"/>
    <n v="854"/>
    <s v="生産中"/>
    <x v="9"/>
    <s v="01-30-01-05"/>
  </r>
  <r>
    <s v="9000001606 100046"/>
    <x v="1866"/>
    <n v="3000"/>
    <n v="277"/>
    <s v="出庫"/>
    <x v="7"/>
    <s v="01-30-01-05"/>
  </r>
  <r>
    <s v="9000001606 100047"/>
    <x v="1866"/>
    <n v="3000"/>
    <n v="2063"/>
    <s v="貯蔵"/>
    <x v="1"/>
    <s v="01-30-01-05"/>
  </r>
  <r>
    <s v="9000001606 100048"/>
    <x v="1866"/>
    <n v="3000"/>
    <n v="2808"/>
    <s v="貯蔵"/>
    <x v="1"/>
    <s v="01-30-01-05"/>
  </r>
  <r>
    <s v="9000001606 100049"/>
    <x v="1866"/>
    <n v="3000"/>
    <n v="3000"/>
    <s v="貯蔵"/>
    <x v="1"/>
    <s v="01-30-01-05"/>
  </r>
  <r>
    <s v="9000001606 100050"/>
    <x v="1866"/>
    <n v="3000"/>
    <n v="3000"/>
    <s v="貯蔵"/>
    <x v="1"/>
    <s v="01-30-01-05"/>
  </r>
  <r>
    <s v="9000001606 100051"/>
    <x v="1866"/>
    <n v="3000"/>
    <n v="3000"/>
    <s v="貯蔵"/>
    <x v="1"/>
    <s v="01-30-01-05"/>
  </r>
  <r>
    <s v="9000001606 100052"/>
    <x v="1866"/>
    <n v="3000"/>
    <n v="3000"/>
    <s v="貯蔵"/>
    <x v="1"/>
    <s v="01-30-01-05"/>
  </r>
  <r>
    <s v="9000001606 100053"/>
    <x v="1866"/>
    <n v="3000"/>
    <n v="3000"/>
    <s v="貯蔵"/>
    <x v="1"/>
    <s v="01-30-01-05"/>
  </r>
  <r>
    <s v="9000001606 100054"/>
    <x v="1866"/>
    <n v="3000"/>
    <n v="3000"/>
    <s v="貯蔵"/>
    <x v="1"/>
    <s v="01-30-01-05"/>
  </r>
  <r>
    <s v="9000001606 100055"/>
    <x v="1866"/>
    <n v="3000"/>
    <n v="3000"/>
    <s v="貯蔵"/>
    <x v="1"/>
    <s v="01-30-01-05"/>
  </r>
  <r>
    <s v="9000001606 100058"/>
    <x v="1866"/>
    <n v="3000"/>
    <n v="3000"/>
    <s v="貯蔵"/>
    <x v="1"/>
    <s v="01-30-01-05"/>
  </r>
  <r>
    <s v="9000001606 100059"/>
    <x v="1866"/>
    <n v="3000"/>
    <n v="3000"/>
    <s v="貯蔵"/>
    <x v="1"/>
    <s v="01-30-01-05"/>
  </r>
  <r>
    <s v="9000001606 100060"/>
    <x v="1866"/>
    <n v="3000"/>
    <n v="3000"/>
    <s v="貯蔵"/>
    <x v="1"/>
    <s v="01-30-01-05"/>
  </r>
  <r>
    <s v="9000001606 100061"/>
    <x v="1866"/>
    <n v="3000"/>
    <n v="3000"/>
    <s v="貯蔵"/>
    <x v="1"/>
    <s v="01-30-01-05"/>
  </r>
  <r>
    <s v="9000001651 100010"/>
    <x v="1867"/>
    <n v="4000"/>
    <n v="2843"/>
    <s v="貯蔵"/>
    <x v="1"/>
    <s v="01-30-02-01"/>
  </r>
  <r>
    <s v="9000001651 100011"/>
    <x v="1867"/>
    <n v="4000"/>
    <n v="3631"/>
    <s v="出庫"/>
    <x v="7"/>
    <s v="01-30-02-01"/>
  </r>
  <r>
    <s v="9000001651 100012"/>
    <x v="1867"/>
    <n v="4000"/>
    <n v="4000"/>
    <s v="貯蔵"/>
    <x v="1"/>
    <s v="01-30-02-01"/>
  </r>
  <r>
    <s v="9000001669 100010"/>
    <x v="1868"/>
    <n v="10000"/>
    <n v="2579"/>
    <s v="貯蔵"/>
    <x v="1"/>
    <s v="01-30-02-02"/>
  </r>
  <r>
    <s v="9000001669 100012"/>
    <x v="1868"/>
    <n v="10000"/>
    <n v="8931"/>
    <s v="貯蔵"/>
    <x v="1"/>
    <s v="01-30-02-02"/>
  </r>
  <r>
    <s v="9000001696 100025"/>
    <x v="1869"/>
    <n v="10000"/>
    <n v="5913"/>
    <s v="貯蔵"/>
    <x v="1"/>
    <s v="01-30-02-03"/>
  </r>
  <r>
    <s v="9000001696 100026"/>
    <x v="1869"/>
    <n v="10000"/>
    <n v="9276"/>
    <s v="貯蔵"/>
    <x v="1"/>
    <s v="01-30-02-03"/>
  </r>
  <r>
    <s v="9000001696 100027"/>
    <x v="1869"/>
    <n v="10000"/>
    <n v="10000"/>
    <s v="貯蔵"/>
    <x v="1"/>
    <s v="01-30-02-03"/>
  </r>
  <r>
    <s v="9000001713 100033"/>
    <x v="1870"/>
    <n v="10000"/>
    <n v="16"/>
    <s v="生産終了"/>
    <x v="3"/>
    <s v="01-30-02-04"/>
  </r>
  <r>
    <s v="9000001713 100034"/>
    <x v="1870"/>
    <n v="10000"/>
    <n v="2380"/>
    <s v="貯蔵"/>
    <x v="1"/>
    <s v="01-30-02-04"/>
  </r>
  <r>
    <s v="9000001713 100035"/>
    <x v="1870"/>
    <n v="10000"/>
    <n v="7603"/>
    <s v="貯蔵"/>
    <x v="1"/>
    <s v="01-30-02-04"/>
  </r>
  <r>
    <s v="9000001713 100036"/>
    <x v="1870"/>
    <n v="10000"/>
    <n v="9456"/>
    <s v="貯蔵"/>
    <x v="1"/>
    <s v="01-30-02-04"/>
  </r>
  <r>
    <s v="9000001713 100037"/>
    <x v="1870"/>
    <n v="10000"/>
    <n v="10000"/>
    <s v="貯蔵"/>
    <x v="1"/>
    <s v="01-30-02-04"/>
  </r>
  <r>
    <s v="9000001713 100040"/>
    <x v="1870"/>
    <n v="10000"/>
    <n v="10000"/>
    <s v="貯蔵"/>
    <x v="1"/>
    <s v="01-30-02-04"/>
  </r>
  <r>
    <s v="9000001722 100034"/>
    <x v="1871"/>
    <n v="3000"/>
    <n v="99"/>
    <s v="出庫"/>
    <x v="7"/>
    <s v="04-24-02-01"/>
  </r>
  <r>
    <s v="9000001722 100035"/>
    <x v="1871"/>
    <n v="3000"/>
    <n v="2412"/>
    <s v="貯蔵"/>
    <x v="1"/>
    <s v="04-24-02-01"/>
  </r>
  <r>
    <s v="9000001722 100036"/>
    <x v="1871"/>
    <n v="3000"/>
    <n v="3000"/>
    <s v="貯蔵"/>
    <x v="1"/>
    <s v="04-24-02-01"/>
  </r>
  <r>
    <s v="9000001722 100037"/>
    <x v="1871"/>
    <n v="3000"/>
    <n v="3000"/>
    <s v="貯蔵"/>
    <x v="1"/>
    <s v="04-24-02-01"/>
  </r>
  <r>
    <s v="9000001722 100038"/>
    <x v="1871"/>
    <n v="3000"/>
    <n v="3000"/>
    <s v="貯蔵"/>
    <x v="1"/>
    <s v="04-24-02-01"/>
  </r>
  <r>
    <s v="9000001722 100039"/>
    <x v="1871"/>
    <n v="3000"/>
    <n v="3000"/>
    <s v="貯蔵"/>
    <x v="1"/>
    <s v="04-24-02-01"/>
  </r>
  <r>
    <s v="9000001722 100040"/>
    <x v="1871"/>
    <n v="3000"/>
    <n v="3000"/>
    <s v="貯蔵"/>
    <x v="1"/>
    <s v="04-24-02-01"/>
  </r>
  <r>
    <s v="9000001749 100131"/>
    <x v="1872"/>
    <n v="3000"/>
    <n v="4"/>
    <s v="生産終了"/>
    <x v="3"/>
    <s v="03-13-02-01"/>
  </r>
  <r>
    <s v="9000001749 100132"/>
    <x v="1872"/>
    <n v="3000"/>
    <n v="1235"/>
    <s v="貯蔵"/>
    <x v="1"/>
    <s v="03-13-02-01"/>
  </r>
  <r>
    <s v="9000001749 100133"/>
    <x v="1872"/>
    <n v="3000"/>
    <n v="3000"/>
    <s v="出庫"/>
    <x v="7"/>
    <s v="03-13-02-01"/>
  </r>
  <r>
    <s v="9000001749 100134"/>
    <x v="1872"/>
    <n v="3000"/>
    <n v="3000"/>
    <s v="貯蔵"/>
    <x v="1"/>
    <s v="03-13-02-01"/>
  </r>
  <r>
    <s v="9000001749 100135"/>
    <x v="1872"/>
    <n v="3000"/>
    <n v="3000"/>
    <s v="貯蔵"/>
    <x v="1"/>
    <s v="03-13-02-01"/>
  </r>
  <r>
    <s v="9000001749 100136"/>
    <x v="1872"/>
    <n v="3000"/>
    <n v="3000"/>
    <s v="貯蔵"/>
    <x v="1"/>
    <s v="03-13-02-01"/>
  </r>
  <r>
    <s v="9000001749 100137"/>
    <x v="1872"/>
    <n v="3000"/>
    <n v="3000"/>
    <s v="貯蔵"/>
    <x v="1"/>
    <s v="03-13-02-01"/>
  </r>
  <r>
    <s v="9000001749 100138"/>
    <x v="1872"/>
    <n v="3000"/>
    <n v="3000"/>
    <s v="貯蔵"/>
    <x v="1"/>
    <s v="03-13-02-01"/>
  </r>
  <r>
    <s v="9000001749 100139"/>
    <x v="1872"/>
    <n v="3000"/>
    <n v="3000"/>
    <s v="貯蔵"/>
    <x v="1"/>
    <s v="03-13-02-01"/>
  </r>
  <r>
    <s v="9000001749 100140"/>
    <x v="1872"/>
    <n v="3000"/>
    <n v="3000"/>
    <s v="貯蔵"/>
    <x v="1"/>
    <s v="03-13-02-01"/>
  </r>
  <r>
    <s v="9000001749 100141"/>
    <x v="1872"/>
    <n v="3000"/>
    <n v="3000"/>
    <s v="貯蔵"/>
    <x v="1"/>
    <s v="03-13-02-01"/>
  </r>
  <r>
    <s v="9000001749 100142"/>
    <x v="1872"/>
    <n v="3000"/>
    <n v="3000"/>
    <s v="貯蔵"/>
    <x v="1"/>
    <s v="03-13-02-01"/>
  </r>
  <r>
    <s v="9000001749 100143"/>
    <x v="1872"/>
    <n v="3000"/>
    <n v="3000"/>
    <s v="貯蔵"/>
    <x v="1"/>
    <s v="03-13-02-01"/>
  </r>
  <r>
    <s v="9000001758 100304"/>
    <x v="1873"/>
    <n v="3000"/>
    <n v="1"/>
    <s v="生産終了"/>
    <x v="3"/>
    <s v="03-13-01-01"/>
  </r>
  <r>
    <s v="9000001758 100306"/>
    <x v="1873"/>
    <n v="3000"/>
    <n v="1924"/>
    <s v="出庫"/>
    <x v="7"/>
    <s v="03-13-01-01"/>
  </r>
  <r>
    <s v="9000001758 100307"/>
    <x v="1873"/>
    <n v="3000"/>
    <n v="787"/>
    <s v="貯蔵"/>
    <x v="1"/>
    <s v="03-13-01-01"/>
  </r>
  <r>
    <s v="9000001758 100308"/>
    <x v="1873"/>
    <n v="3000"/>
    <n v="3000"/>
    <s v="貯蔵"/>
    <x v="1"/>
    <s v="03-13-01-01"/>
  </r>
  <r>
    <s v="9000001758 100309"/>
    <x v="1873"/>
    <n v="3000"/>
    <n v="3000"/>
    <s v="貯蔵"/>
    <x v="1"/>
    <s v="03-13-01-01"/>
  </r>
  <r>
    <s v="9000001758 100310"/>
    <x v="1873"/>
    <n v="3000"/>
    <n v="3000"/>
    <s v="貯蔵"/>
    <x v="1"/>
    <s v="03-13-01-01"/>
  </r>
  <r>
    <s v="9000001758 100320"/>
    <x v="1873"/>
    <n v="3000"/>
    <n v="3000"/>
    <s v="貯蔵"/>
    <x v="1"/>
    <s v="03-13-01-01"/>
  </r>
  <r>
    <s v="9000001758 100321"/>
    <x v="1873"/>
    <n v="3000"/>
    <n v="3000"/>
    <s v="貯蔵"/>
    <x v="1"/>
    <s v="03-13-01-01"/>
  </r>
  <r>
    <s v="9000001758 100322"/>
    <x v="1873"/>
    <n v="3000"/>
    <n v="3000"/>
    <s v="貯蔵"/>
    <x v="1"/>
    <s v="03-13-01-01"/>
  </r>
  <r>
    <s v="9000001758 100323"/>
    <x v="1873"/>
    <n v="3000"/>
    <n v="3000"/>
    <s v="貯蔵"/>
    <x v="1"/>
    <s v="03-13-01-01"/>
  </r>
  <r>
    <s v="9000001758 100324"/>
    <x v="1873"/>
    <n v="3000"/>
    <n v="3000"/>
    <s v="貯蔵"/>
    <x v="1"/>
    <s v="03-13-01-01"/>
  </r>
  <r>
    <s v="9000001758 100325"/>
    <x v="1873"/>
    <n v="3000"/>
    <n v="3000"/>
    <s v="貯蔵"/>
    <x v="1"/>
    <s v="03-13-01-01"/>
  </r>
  <r>
    <s v="9000001758 100326"/>
    <x v="1873"/>
    <n v="3000"/>
    <n v="3000"/>
    <s v="貯蔵"/>
    <x v="1"/>
    <s v="03-13-01-01"/>
  </r>
  <r>
    <s v="9000001758 100327"/>
    <x v="1873"/>
    <n v="3000"/>
    <n v="3000"/>
    <s v="貯蔵"/>
    <x v="1"/>
    <s v="03-13-01-01"/>
  </r>
  <r>
    <s v="9000001758 100328"/>
    <x v="1873"/>
    <n v="3000"/>
    <n v="3000"/>
    <s v="貯蔵"/>
    <x v="1"/>
    <s v="03-13-01-01"/>
  </r>
  <r>
    <s v="9000001758 100340"/>
    <x v="1873"/>
    <n v="3000"/>
    <n v="3000"/>
    <s v="貯蔵"/>
    <x v="1"/>
    <s v="03-13-01-01"/>
  </r>
  <r>
    <s v="9000001758 100341"/>
    <x v="1873"/>
    <n v="3000"/>
    <n v="3000"/>
    <s v="貯蔵"/>
    <x v="1"/>
    <s v="03-13-01-01"/>
  </r>
  <r>
    <s v="9000001758 100342"/>
    <x v="1873"/>
    <n v="3000"/>
    <n v="3000"/>
    <s v="貯蔵"/>
    <x v="1"/>
    <s v="03-13-01-01"/>
  </r>
  <r>
    <s v="9000001758 100343"/>
    <x v="1873"/>
    <n v="3000"/>
    <n v="3000"/>
    <s v="貯蔵"/>
    <x v="1"/>
    <s v="03-13-01-01"/>
  </r>
  <r>
    <s v="9000001758 100344"/>
    <x v="1873"/>
    <n v="3000"/>
    <n v="3000"/>
    <s v="貯蔵"/>
    <x v="1"/>
    <s v="03-13-01-01"/>
  </r>
  <r>
    <s v="9000001758 100345"/>
    <x v="1873"/>
    <n v="3000"/>
    <n v="3000"/>
    <s v="貯蔵"/>
    <x v="1"/>
    <s v="03-13-01-01"/>
  </r>
  <r>
    <s v="9000001776 100002"/>
    <x v="1874"/>
    <n v="3000"/>
    <n v="1384"/>
    <s v="出庫"/>
    <x v="7"/>
    <s v="03-13-02-02"/>
  </r>
  <r>
    <s v="9000001776 100003"/>
    <x v="1874"/>
    <n v="3000"/>
    <n v="2952"/>
    <s v="貯蔵"/>
    <x v="1"/>
    <s v="03-13-02-02"/>
  </r>
  <r>
    <s v="9000001776 100004"/>
    <x v="1874"/>
    <n v="3000"/>
    <n v="3000"/>
    <s v="貯蔵"/>
    <x v="1"/>
    <s v="03-13-02-02"/>
  </r>
  <r>
    <s v="9000001776 100005"/>
    <x v="1874"/>
    <n v="3000"/>
    <n v="3000"/>
    <s v="貯蔵"/>
    <x v="1"/>
    <s v="03-13-02-02"/>
  </r>
  <r>
    <s v="9000001785 100038"/>
    <x v="1875"/>
    <n v="3000"/>
    <n v="6"/>
    <s v="生産終了"/>
    <x v="3"/>
    <s v="03-13-02-03"/>
  </r>
  <r>
    <s v="9000001785 100039"/>
    <x v="1875"/>
    <n v="3000"/>
    <n v="2105"/>
    <s v="貯蔵"/>
    <x v="1"/>
    <s v="03-13-02-03"/>
  </r>
  <r>
    <s v="9000001785 100040"/>
    <x v="1875"/>
    <n v="3000"/>
    <n v="3000"/>
    <s v="出庫"/>
    <x v="7"/>
    <s v="03-13-02-03"/>
  </r>
  <r>
    <s v="9000001785 100041"/>
    <x v="1875"/>
    <n v="3000"/>
    <n v="3000"/>
    <s v="貯蔵"/>
    <x v="1"/>
    <s v="03-13-02-03"/>
  </r>
  <r>
    <s v="9000001785 100042"/>
    <x v="1875"/>
    <n v="3000"/>
    <n v="3000"/>
    <s v="貯蔵"/>
    <x v="1"/>
    <s v="03-13-02-03"/>
  </r>
  <r>
    <s v="9000001785 100043"/>
    <x v="1875"/>
    <n v="3000"/>
    <n v="3000"/>
    <s v="貯蔵"/>
    <x v="1"/>
    <s v="03-13-02-03"/>
  </r>
  <r>
    <s v="9000001785 100044"/>
    <x v="1875"/>
    <n v="3000"/>
    <n v="3000"/>
    <s v="貯蔵"/>
    <x v="1"/>
    <s v="03-13-02-03"/>
  </r>
  <r>
    <s v="9000001785 100045"/>
    <x v="1875"/>
    <n v="3000"/>
    <n v="3000"/>
    <s v="貯蔵"/>
    <x v="1"/>
    <s v="03-13-02-03"/>
  </r>
  <r>
    <s v="9000001785 100046"/>
    <x v="1875"/>
    <n v="3000"/>
    <n v="3000"/>
    <s v="貯蔵"/>
    <x v="1"/>
    <s v="03-13-02-03"/>
  </r>
  <r>
    <s v="9000001785 100047"/>
    <x v="1875"/>
    <n v="3000"/>
    <n v="3000"/>
    <s v="貯蔵"/>
    <x v="1"/>
    <s v="03-13-02-03"/>
  </r>
  <r>
    <s v="9000001785 100048"/>
    <x v="1875"/>
    <n v="3000"/>
    <n v="3000"/>
    <s v="貯蔵"/>
    <x v="1"/>
    <s v="03-13-02-03"/>
  </r>
  <r>
    <s v="9000001794 100034"/>
    <x v="1876"/>
    <n v="3000"/>
    <n v="8"/>
    <s v="生産終了"/>
    <x v="3"/>
    <s v="03-13-03-02"/>
  </r>
  <r>
    <s v="9000001794 100035"/>
    <x v="1876"/>
    <n v="3000"/>
    <n v="1934"/>
    <s v="貯蔵"/>
    <x v="1"/>
    <s v="03-13-03-02"/>
  </r>
  <r>
    <s v="9000001794 100036"/>
    <x v="1876"/>
    <n v="3000"/>
    <n v="3000"/>
    <s v="貯蔵"/>
    <x v="1"/>
    <s v="03-13-03-02"/>
  </r>
  <r>
    <s v="9000001794 100037"/>
    <x v="1876"/>
    <n v="3000"/>
    <n v="3000"/>
    <s v="貯蔵"/>
    <x v="1"/>
    <s v="03-13-03-02"/>
  </r>
  <r>
    <s v="9000001794 100038"/>
    <x v="1876"/>
    <n v="3000"/>
    <n v="3000"/>
    <s v="貯蔵"/>
    <x v="1"/>
    <s v="03-13-03-02"/>
  </r>
  <r>
    <s v="9000001794 100039"/>
    <x v="1876"/>
    <n v="3000"/>
    <n v="3000"/>
    <s v="貯蔵"/>
    <x v="1"/>
    <s v="03-13-03-02"/>
  </r>
  <r>
    <s v="9000001794 100040"/>
    <x v="1876"/>
    <n v="3000"/>
    <n v="3000"/>
    <s v="貯蔵"/>
    <x v="1"/>
    <s v="03-13-03-02"/>
  </r>
  <r>
    <s v="9000001794 100041"/>
    <x v="1876"/>
    <n v="3000"/>
    <n v="3000"/>
    <s v="貯蔵"/>
    <x v="1"/>
    <s v="03-13-03-02"/>
  </r>
  <r>
    <s v="9000001794 100042"/>
    <x v="1876"/>
    <n v="3000"/>
    <n v="3000"/>
    <s v="貯蔵"/>
    <x v="1"/>
    <s v="03-13-03-02"/>
  </r>
  <r>
    <s v="9000001794 100043"/>
    <x v="1876"/>
    <n v="3000"/>
    <n v="3000"/>
    <s v="貯蔵"/>
    <x v="1"/>
    <s v="03-13-03-02"/>
  </r>
  <r>
    <s v="9000001794 100044"/>
    <x v="1876"/>
    <n v="3000"/>
    <n v="3000"/>
    <s v="貯蔵"/>
    <x v="1"/>
    <s v="03-13-03-02"/>
  </r>
  <r>
    <s v="9000001794 100045"/>
    <x v="1876"/>
    <n v="3000"/>
    <n v="3000"/>
    <s v="貯蔵"/>
    <x v="1"/>
    <s v="03-13-03-02"/>
  </r>
  <r>
    <s v="9000001794 100046"/>
    <x v="1876"/>
    <n v="3000"/>
    <n v="3000"/>
    <s v="貯蔵"/>
    <x v="1"/>
    <s v="03-13-03-02"/>
  </r>
  <r>
    <s v="9000001794 100047"/>
    <x v="1876"/>
    <n v="3000"/>
    <n v="3000"/>
    <s v="貯蔵"/>
    <x v="1"/>
    <s v="03-13-03-02"/>
  </r>
  <r>
    <s v="9000001794 100048"/>
    <x v="1876"/>
    <n v="3000"/>
    <n v="3000"/>
    <s v="貯蔵"/>
    <x v="1"/>
    <s v="03-13-03-02"/>
  </r>
  <r>
    <s v="9000001802 100074"/>
    <x v="1877"/>
    <n v="1500"/>
    <n v="7"/>
    <s v="生産終了"/>
    <x v="3"/>
    <s v="01-30-02-05"/>
  </r>
  <r>
    <s v="9000001802 100075"/>
    <x v="1877"/>
    <n v="1500"/>
    <n v="492"/>
    <s v="貯蔵"/>
    <x v="1"/>
    <s v="01-30-02-05"/>
  </r>
  <r>
    <s v="9000001802 100076"/>
    <x v="1877"/>
    <n v="1500"/>
    <n v="1500"/>
    <s v="貯蔵"/>
    <x v="1"/>
    <s v="01-30-02-05"/>
  </r>
  <r>
    <s v="9000001802 100077"/>
    <x v="1877"/>
    <n v="1500"/>
    <n v="1500"/>
    <s v="貯蔵"/>
    <x v="1"/>
    <s v="01-30-02-05"/>
  </r>
  <r>
    <s v="9000001802 100078"/>
    <x v="1877"/>
    <n v="1500"/>
    <n v="1500"/>
    <s v="貯蔵"/>
    <x v="1"/>
    <s v="01-30-02-05"/>
  </r>
  <r>
    <s v="9000001802 100079"/>
    <x v="1877"/>
    <n v="1500"/>
    <n v="1500"/>
    <s v="貯蔵"/>
    <x v="1"/>
    <s v="01-30-02-05"/>
  </r>
  <r>
    <s v="9000001802 100080"/>
    <x v="1877"/>
    <n v="1500"/>
    <n v="1500"/>
    <s v="貯蔵"/>
    <x v="1"/>
    <s v="01-30-02-05"/>
  </r>
  <r>
    <s v="9000001802 100081"/>
    <x v="1877"/>
    <n v="1500"/>
    <n v="1500"/>
    <s v="貯蔵"/>
    <x v="1"/>
    <s v="01-30-02-05"/>
  </r>
  <r>
    <s v="9000001802 100082"/>
    <x v="1877"/>
    <n v="1500"/>
    <n v="1500"/>
    <s v="貯蔵"/>
    <x v="1"/>
    <s v="01-30-02-05"/>
  </r>
  <r>
    <s v="9000001802 100083"/>
    <x v="1877"/>
    <n v="1500"/>
    <n v="1500"/>
    <s v="貯蔵"/>
    <x v="1"/>
    <s v="01-30-02-05"/>
  </r>
  <r>
    <s v="9000001802 100084"/>
    <x v="1877"/>
    <n v="1500"/>
    <n v="1500"/>
    <s v="貯蔵"/>
    <x v="1"/>
    <s v="01-30-02-05"/>
  </r>
  <r>
    <s v="9000001802 100085"/>
    <x v="1877"/>
    <n v="1500"/>
    <n v="1500"/>
    <s v="貯蔵"/>
    <x v="1"/>
    <s v="01-30-02-05"/>
  </r>
  <r>
    <s v="9000001802 100086"/>
    <x v="1877"/>
    <n v="1500"/>
    <n v="1500"/>
    <s v="貯蔵"/>
    <x v="1"/>
    <s v="01-30-02-05"/>
  </r>
  <r>
    <s v="9000001802 100087"/>
    <x v="1877"/>
    <n v="1500"/>
    <n v="1500"/>
    <s v="貯蔵"/>
    <x v="1"/>
    <s v="01-30-02-05"/>
  </r>
  <r>
    <s v="9000001802 100088"/>
    <x v="1877"/>
    <n v="1500"/>
    <n v="1500"/>
    <s v="貯蔵"/>
    <x v="1"/>
    <s v="01-30-02-05"/>
  </r>
  <r>
    <s v="9000001802 100089"/>
    <x v="1877"/>
    <n v="1500"/>
    <n v="1500"/>
    <s v="貯蔵"/>
    <x v="1"/>
    <s v="01-30-02-05"/>
  </r>
  <r>
    <s v="9000001838 100075"/>
    <x v="1878"/>
    <n v="3000"/>
    <n v="171"/>
    <s v="貯蔵"/>
    <x v="1"/>
    <s v="04-24-02-02"/>
  </r>
  <r>
    <s v="9000001838 100076"/>
    <x v="1878"/>
    <n v="3000"/>
    <n v="1814"/>
    <s v="出庫"/>
    <x v="7"/>
    <s v="04-24-02-02"/>
  </r>
  <r>
    <s v="9000001838 100077"/>
    <x v="1878"/>
    <n v="3000"/>
    <n v="3000"/>
    <s v="貯蔵"/>
    <x v="1"/>
    <s v="04-24-02-02"/>
  </r>
  <r>
    <s v="9000001838 100078"/>
    <x v="1878"/>
    <n v="3000"/>
    <n v="3000"/>
    <s v="貯蔵"/>
    <x v="1"/>
    <s v="04-24-02-02"/>
  </r>
  <r>
    <s v="9000001838 100079"/>
    <x v="1878"/>
    <n v="3000"/>
    <n v="3000"/>
    <s v="貯蔵"/>
    <x v="1"/>
    <s v="04-24-02-02"/>
  </r>
  <r>
    <s v="9000001838 100080"/>
    <x v="1878"/>
    <n v="3000"/>
    <n v="3000"/>
    <s v="貯蔵"/>
    <x v="1"/>
    <s v="04-24-02-02"/>
  </r>
  <r>
    <s v="9000001838 100081"/>
    <x v="1878"/>
    <n v="3000"/>
    <n v="3000"/>
    <s v="貯蔵"/>
    <x v="1"/>
    <s v="04-24-02-02"/>
  </r>
  <r>
    <s v="9000001838 100082"/>
    <x v="1878"/>
    <n v="3000"/>
    <n v="3000"/>
    <s v="貯蔵"/>
    <x v="1"/>
    <s v="04-24-02-02"/>
  </r>
  <r>
    <s v="9000001838 100083"/>
    <x v="1878"/>
    <n v="3000"/>
    <n v="3000"/>
    <s v="貯蔵"/>
    <x v="1"/>
    <s v="04-24-02-02"/>
  </r>
  <r>
    <s v="9000001838 100084"/>
    <x v="1878"/>
    <n v="3000"/>
    <n v="3000"/>
    <s v="貯蔵"/>
    <x v="1"/>
    <s v="04-24-02-02"/>
  </r>
  <r>
    <s v="9000001838 100085"/>
    <x v="1878"/>
    <n v="3000"/>
    <n v="3000"/>
    <s v="貯蔵"/>
    <x v="1"/>
    <s v="04-24-02-02"/>
  </r>
  <r>
    <s v="9000001838 100086"/>
    <x v="1878"/>
    <n v="3000"/>
    <n v="3000"/>
    <s v="貯蔵"/>
    <x v="1"/>
    <s v="04-24-02-02"/>
  </r>
  <r>
    <s v="9000001838 100087"/>
    <x v="1878"/>
    <n v="3000"/>
    <n v="3000"/>
    <s v="貯蔵"/>
    <x v="1"/>
    <s v="04-24-02-02"/>
  </r>
  <r>
    <s v="9000001838 100088"/>
    <x v="1878"/>
    <n v="3000"/>
    <n v="3000"/>
    <s v="貯蔵"/>
    <x v="1"/>
    <s v="04-24-02-02"/>
  </r>
  <r>
    <s v="9000001838 100089"/>
    <x v="1878"/>
    <n v="3000"/>
    <n v="3000"/>
    <s v="貯蔵"/>
    <x v="1"/>
    <s v="04-24-02-02"/>
  </r>
  <r>
    <s v="9000001838 100090"/>
    <x v="1878"/>
    <n v="3000"/>
    <n v="3000"/>
    <s v="貯蔵"/>
    <x v="1"/>
    <s v="04-24-02-02"/>
  </r>
  <r>
    <s v="9000001838 100091"/>
    <x v="1878"/>
    <n v="3000"/>
    <n v="3000"/>
    <s v="貯蔵"/>
    <x v="1"/>
    <s v="04-24-02-02"/>
  </r>
  <r>
    <s v="9000001838 100092"/>
    <x v="1878"/>
    <n v="3000"/>
    <n v="3000"/>
    <s v="貯蔵"/>
    <x v="1"/>
    <s v="04-24-02-02"/>
  </r>
  <r>
    <s v="9000001838 100093"/>
    <x v="1878"/>
    <n v="3000"/>
    <n v="3000"/>
    <s v="貯蔵"/>
    <x v="1"/>
    <s v="04-24-02-02"/>
  </r>
  <r>
    <s v="9000001838 100094"/>
    <x v="1878"/>
    <n v="3000"/>
    <n v="3000"/>
    <s v="貯蔵"/>
    <x v="1"/>
    <s v="04-24-02-02"/>
  </r>
  <r>
    <s v="9000001838 100095"/>
    <x v="1878"/>
    <n v="3000"/>
    <n v="3000"/>
    <s v="貯蔵"/>
    <x v="1"/>
    <s v="04-24-02-02"/>
  </r>
  <r>
    <s v="9000001838 100096"/>
    <x v="1878"/>
    <n v="3000"/>
    <n v="3000"/>
    <s v="貯蔵"/>
    <x v="1"/>
    <s v="04-24-02-02"/>
  </r>
  <r>
    <s v="9000001838 100097"/>
    <x v="1878"/>
    <n v="3000"/>
    <n v="3000"/>
    <s v="貯蔵"/>
    <x v="1"/>
    <s v="04-24-02-02"/>
  </r>
  <r>
    <s v="9000001838 100098"/>
    <x v="1878"/>
    <n v="3000"/>
    <n v="3000"/>
    <s v="貯蔵"/>
    <x v="1"/>
    <s v="04-24-02-02"/>
  </r>
  <r>
    <s v="9000001838 100099"/>
    <x v="1878"/>
    <n v="3000"/>
    <n v="3000"/>
    <s v="貯蔵"/>
    <x v="1"/>
    <s v="04-24-02-02"/>
  </r>
  <r>
    <s v="9000001838 100100"/>
    <x v="1878"/>
    <n v="3000"/>
    <n v="3000"/>
    <s v="貯蔵"/>
    <x v="1"/>
    <s v="04-24-02-02"/>
  </r>
  <r>
    <s v="9000001838 100101"/>
    <x v="1878"/>
    <n v="3000"/>
    <n v="3000"/>
    <s v="貯蔵"/>
    <x v="1"/>
    <s v="04-24-02-02"/>
  </r>
  <r>
    <s v="9000001847 100018"/>
    <x v="1879"/>
    <n v="3000"/>
    <n v="210"/>
    <s v="貯蔵"/>
    <x v="1"/>
    <s v="03-13-04-01"/>
  </r>
  <r>
    <s v="9000001847 100019"/>
    <x v="1879"/>
    <n v="3000"/>
    <n v="2893"/>
    <s v="貯蔵"/>
    <x v="1"/>
    <s v="03-13-04-01"/>
  </r>
  <r>
    <s v="9000001856 100203"/>
    <x v="1880"/>
    <n v="1000"/>
    <n v="374"/>
    <s v="貯蔵"/>
    <x v="1"/>
    <s v="05-21-03-02"/>
  </r>
  <r>
    <s v="9000001856 100204"/>
    <x v="1880"/>
    <n v="1000"/>
    <n v="940"/>
    <s v="貯蔵"/>
    <x v="1"/>
    <s v="05-21-03-02"/>
  </r>
  <r>
    <s v="9000001856 100205"/>
    <x v="1880"/>
    <n v="1000"/>
    <n v="1000"/>
    <s v="貯蔵"/>
    <x v="1"/>
    <s v="05-21-03-02"/>
  </r>
  <r>
    <s v="9000001856 100206"/>
    <x v="1880"/>
    <n v="1000"/>
    <n v="1000"/>
    <s v="貯蔵"/>
    <x v="1"/>
    <s v="05-21-03-02"/>
  </r>
  <r>
    <s v="9000001856 100207"/>
    <x v="1880"/>
    <n v="1000"/>
    <n v="1000"/>
    <s v="貯蔵"/>
    <x v="1"/>
    <s v="05-21-03-02"/>
  </r>
  <r>
    <s v="9000001856 100218"/>
    <x v="1880"/>
    <n v="1000"/>
    <n v="1000"/>
    <s v="貯蔵"/>
    <x v="1"/>
    <s v="05-21-03-02"/>
  </r>
  <r>
    <s v="9000001856 100219"/>
    <x v="1880"/>
    <n v="1000"/>
    <n v="1000"/>
    <s v="貯蔵"/>
    <x v="1"/>
    <s v="05-21-03-02"/>
  </r>
  <r>
    <s v="9000001856 100220"/>
    <x v="1880"/>
    <n v="1000"/>
    <n v="1000"/>
    <s v="貯蔵"/>
    <x v="1"/>
    <s v="05-21-03-02"/>
  </r>
  <r>
    <s v="9000001856 100221"/>
    <x v="1880"/>
    <n v="1000"/>
    <n v="1000"/>
    <s v="貯蔵"/>
    <x v="1"/>
    <s v="05-21-03-02"/>
  </r>
  <r>
    <s v="9000001856 100222"/>
    <x v="1880"/>
    <n v="1000"/>
    <n v="1000"/>
    <s v="貯蔵"/>
    <x v="1"/>
    <s v="05-21-03-02"/>
  </r>
  <r>
    <s v="9000001856 100223"/>
    <x v="1880"/>
    <n v="1000"/>
    <n v="1000"/>
    <s v="貯蔵"/>
    <x v="1"/>
    <s v="05-21-03-02"/>
  </r>
  <r>
    <s v="9000001856 100224"/>
    <x v="1880"/>
    <n v="1000"/>
    <n v="1000"/>
    <s v="貯蔵"/>
    <x v="1"/>
    <s v="05-21-03-02"/>
  </r>
  <r>
    <s v="9000001856 100225"/>
    <x v="1880"/>
    <n v="1000"/>
    <n v="1000"/>
    <s v="貯蔵"/>
    <x v="1"/>
    <s v="05-21-03-02"/>
  </r>
  <r>
    <s v="9000001909 100011"/>
    <x v="1881"/>
    <n v="3000"/>
    <n v="1650"/>
    <s v="貯蔵"/>
    <x v="1"/>
    <s v="03-13-04-02"/>
  </r>
  <r>
    <s v="9000001909 100012"/>
    <x v="1881"/>
    <n v="3000"/>
    <n v="2940"/>
    <s v="貯蔵"/>
    <x v="1"/>
    <s v="03-13-04-02"/>
  </r>
  <r>
    <s v="9000001909 100014"/>
    <x v="1881"/>
    <n v="3000"/>
    <n v="3000"/>
    <s v="貯蔵"/>
    <x v="1"/>
    <s v="03-13-04-02"/>
  </r>
  <r>
    <s v="9000001918 100563"/>
    <x v="1882"/>
    <n v="3000"/>
    <n v="3"/>
    <s v="生産終了"/>
    <x v="3"/>
    <s v="03-13-03-01"/>
  </r>
  <r>
    <s v="9000001918 100581"/>
    <x v="1882"/>
    <n v="3000"/>
    <n v="2314"/>
    <s v="貯蔵"/>
    <x v="1"/>
    <s v="03-13-03-01"/>
  </r>
  <r>
    <s v="9000001918 100582"/>
    <x v="1882"/>
    <n v="3000"/>
    <n v="3000"/>
    <s v="出庫"/>
    <x v="7"/>
    <s v="03-13-03-01"/>
  </r>
  <r>
    <s v="9000001918 100583"/>
    <x v="1882"/>
    <n v="3000"/>
    <n v="3000"/>
    <s v="出庫"/>
    <x v="7"/>
    <s v="03-13-03-01"/>
  </r>
  <r>
    <s v="9000001918 100584"/>
    <x v="1882"/>
    <n v="3000"/>
    <n v="3000"/>
    <s v="貯蔵"/>
    <x v="1"/>
    <s v="03-13-03-01"/>
  </r>
  <r>
    <s v="9000001918 100585"/>
    <x v="1882"/>
    <n v="3000"/>
    <n v="3000"/>
    <s v="貯蔵"/>
    <x v="1"/>
    <s v="03-13-03-01"/>
  </r>
  <r>
    <s v="9000001918 100586"/>
    <x v="1882"/>
    <n v="3000"/>
    <n v="3000"/>
    <s v="貯蔵"/>
    <x v="1"/>
    <s v="03-13-03-01"/>
  </r>
  <r>
    <s v="9000001918 100587"/>
    <x v="1882"/>
    <n v="3000"/>
    <n v="3000"/>
    <s v="貯蔵"/>
    <x v="1"/>
    <s v="03-13-03-01"/>
  </r>
  <r>
    <s v="9000001918 100588"/>
    <x v="1882"/>
    <n v="3000"/>
    <n v="3000"/>
    <s v="貯蔵"/>
    <x v="1"/>
    <s v="03-13-03-01"/>
  </r>
  <r>
    <s v="9000001918 100589"/>
    <x v="1882"/>
    <n v="3000"/>
    <n v="3000"/>
    <s v="貯蔵"/>
    <x v="1"/>
    <s v="03-13-03-01"/>
  </r>
  <r>
    <s v="9000001918 100590"/>
    <x v="1882"/>
    <n v="3000"/>
    <n v="3000"/>
    <s v="貯蔵"/>
    <x v="1"/>
    <s v="03-13-03-01"/>
  </r>
  <r>
    <s v="9000001918 100591"/>
    <x v="1882"/>
    <n v="3000"/>
    <n v="3000"/>
    <s v="貯蔵"/>
    <x v="1"/>
    <s v="03-13-03-01"/>
  </r>
  <r>
    <s v="9000001918 100592"/>
    <x v="1882"/>
    <n v="3000"/>
    <n v="3000"/>
    <s v="貯蔵"/>
    <x v="1"/>
    <s v="03-13-03-01"/>
  </r>
  <r>
    <s v="9000001918 100593"/>
    <x v="1882"/>
    <n v="3000"/>
    <n v="3000"/>
    <s v="貯蔵"/>
    <x v="1"/>
    <s v="03-13-03-01"/>
  </r>
  <r>
    <s v="9000001918 100594"/>
    <x v="1882"/>
    <n v="3000"/>
    <n v="3000"/>
    <s v="貯蔵"/>
    <x v="1"/>
    <s v="03-13-03-01"/>
  </r>
  <r>
    <s v="9000001918 100595"/>
    <x v="1882"/>
    <n v="3000"/>
    <n v="3000"/>
    <s v="貯蔵"/>
    <x v="1"/>
    <s v="03-13-03-01"/>
  </r>
  <r>
    <s v="9000001918 100596"/>
    <x v="1882"/>
    <n v="3000"/>
    <n v="3000"/>
    <s v="貯蔵"/>
    <x v="1"/>
    <s v="03-13-03-01"/>
  </r>
  <r>
    <s v="9000001918 100597"/>
    <x v="1882"/>
    <n v="3000"/>
    <n v="3000"/>
    <s v="貯蔵"/>
    <x v="1"/>
    <s v="03-13-03-01"/>
  </r>
  <r>
    <s v="9000001918 100598"/>
    <x v="1882"/>
    <n v="3000"/>
    <n v="3000"/>
    <s v="貯蔵"/>
    <x v="1"/>
    <s v="03-13-03-01"/>
  </r>
  <r>
    <s v="9000001918 100599"/>
    <x v="1882"/>
    <n v="3000"/>
    <n v="3000"/>
    <s v="貯蔵"/>
    <x v="1"/>
    <s v="03-13-03-01"/>
  </r>
  <r>
    <s v="9000001918 100600"/>
    <x v="1882"/>
    <n v="3000"/>
    <n v="3000"/>
    <s v="貯蔵"/>
    <x v="1"/>
    <s v="03-13-03-01"/>
  </r>
  <r>
    <s v="9000001972 100052"/>
    <x v="1883"/>
    <n v="3000"/>
    <n v="569"/>
    <s v="出庫"/>
    <x v="7"/>
    <s v="21-02-02-04"/>
  </r>
  <r>
    <s v="9000001972 100053"/>
    <x v="1883"/>
    <n v="3000"/>
    <n v="2475"/>
    <s v="貯蔵"/>
    <x v="1"/>
    <s v="21-02-02-04"/>
  </r>
  <r>
    <s v="9000001972 100054"/>
    <x v="1883"/>
    <n v="3000"/>
    <n v="2915"/>
    <s v="出庫"/>
    <x v="7"/>
    <s v="21-02-02-04"/>
  </r>
  <r>
    <s v="9000001972 100055"/>
    <x v="1883"/>
    <n v="3000"/>
    <n v="3000"/>
    <s v="貯蔵"/>
    <x v="1"/>
    <s v="21-02-02-04"/>
  </r>
  <r>
    <s v="9000001972 100056"/>
    <x v="1883"/>
    <n v="3000"/>
    <n v="3000"/>
    <s v="貯蔵"/>
    <x v="1"/>
    <s v="21-02-02-04"/>
  </r>
  <r>
    <s v="9000001972 100057"/>
    <x v="1883"/>
    <n v="3000"/>
    <n v="3000"/>
    <s v="貯蔵"/>
    <x v="1"/>
    <s v="21-02-02-04"/>
  </r>
  <r>
    <s v="9000001972 100058"/>
    <x v="1883"/>
    <n v="3000"/>
    <n v="3000"/>
    <s v="貯蔵"/>
    <x v="1"/>
    <s v="21-02-02-04"/>
  </r>
  <r>
    <s v="9000002106 100025"/>
    <x v="1884"/>
    <n v="3000"/>
    <n v="1686"/>
    <s v="貯蔵"/>
    <x v="1"/>
    <s v="21-02-02-05"/>
  </r>
  <r>
    <s v="9000002204 100061"/>
    <x v="1885"/>
    <n v="4000"/>
    <n v="1566"/>
    <s v="生産終了"/>
    <x v="0"/>
    <s v="01-30-03-01"/>
  </r>
  <r>
    <s v="9000002204 100062"/>
    <x v="1885"/>
    <n v="4000"/>
    <n v="1565"/>
    <s v="貯蔵"/>
    <x v="1"/>
    <s v="01-30-03-01"/>
  </r>
  <r>
    <s v="9000002204 100063"/>
    <x v="1885"/>
    <n v="4000"/>
    <n v="445"/>
    <s v="貯蔵"/>
    <x v="1"/>
    <s v="01-30-03-01"/>
  </r>
  <r>
    <s v="9000002204 100065"/>
    <x v="1885"/>
    <n v="4000"/>
    <n v="2696"/>
    <s v="貯蔵"/>
    <x v="1"/>
    <s v="01-30-03-01"/>
  </r>
  <r>
    <s v="9000002204 100077"/>
    <x v="1885"/>
    <n v="4000"/>
    <n v="2605"/>
    <s v="生産終了"/>
    <x v="0"/>
    <s v="01-30-03-01"/>
  </r>
  <r>
    <s v="9000002204 100078"/>
    <x v="1885"/>
    <n v="4000"/>
    <n v="2994"/>
    <s v="生産終了"/>
    <x v="4"/>
    <s v="01-30-03-01"/>
  </r>
  <r>
    <s v="9000002204 100079"/>
    <x v="1885"/>
    <n v="4000"/>
    <n v="4000"/>
    <s v="貯蔵"/>
    <x v="1"/>
    <s v="01-30-03-01"/>
  </r>
  <r>
    <s v="9000002204 100080"/>
    <x v="1885"/>
    <n v="4000"/>
    <n v="4000"/>
    <s v="貯蔵"/>
    <x v="1"/>
    <s v="01-30-03-01"/>
  </r>
  <r>
    <s v="9000002204 100081"/>
    <x v="1885"/>
    <n v="4000"/>
    <n v="4000"/>
    <s v="貯蔵"/>
    <x v="1"/>
    <s v="01-30-03-01"/>
  </r>
  <r>
    <s v="9000002204 100082"/>
    <x v="1885"/>
    <n v="4000"/>
    <n v="4000"/>
    <s v="貯蔵"/>
    <x v="1"/>
    <s v="01-30-03-01"/>
  </r>
  <r>
    <s v="9000002204 100083"/>
    <x v="1885"/>
    <n v="4000"/>
    <n v="4000"/>
    <s v="貯蔵"/>
    <x v="1"/>
    <s v="01-30-03-01"/>
  </r>
  <r>
    <s v="9000002204 100085"/>
    <x v="1885"/>
    <n v="4000"/>
    <n v="4000"/>
    <s v="貯蔵"/>
    <x v="1"/>
    <s v="01-30-03-01"/>
  </r>
  <r>
    <s v="9000002204 100086"/>
    <x v="1885"/>
    <n v="4000"/>
    <n v="4000"/>
    <s v="貯蔵"/>
    <x v="1"/>
    <s v="01-30-03-01"/>
  </r>
  <r>
    <s v="9000002204 100087"/>
    <x v="1885"/>
    <n v="4000"/>
    <n v="4000"/>
    <s v="貯蔵"/>
    <x v="1"/>
    <s v="01-30-03-01"/>
  </r>
  <r>
    <s v="9000002204 100088"/>
    <x v="1885"/>
    <n v="4000"/>
    <n v="4000"/>
    <s v="貯蔵"/>
    <x v="1"/>
    <s v="01-30-03-01"/>
  </r>
  <r>
    <s v="9000002204 100089"/>
    <x v="1885"/>
    <n v="4000"/>
    <n v="4000"/>
    <s v="貯蔵"/>
    <x v="1"/>
    <s v="01-30-03-01"/>
  </r>
  <r>
    <s v="9000002204 100090"/>
    <x v="1885"/>
    <n v="4000"/>
    <n v="4000"/>
    <s v="貯蔵"/>
    <x v="1"/>
    <s v="01-30-03-01"/>
  </r>
  <r>
    <s v="9000002204 100091"/>
    <x v="1885"/>
    <n v="4000"/>
    <n v="4000"/>
    <s v="貯蔵"/>
    <x v="1"/>
    <s v="01-30-03-01"/>
  </r>
  <r>
    <s v="9000002204 100092"/>
    <x v="1885"/>
    <n v="4000"/>
    <n v="4000"/>
    <s v="貯蔵"/>
    <x v="1"/>
    <s v="01-30-03-01"/>
  </r>
  <r>
    <s v="9000002204 100104"/>
    <x v="1885"/>
    <n v="4000"/>
    <n v="4000"/>
    <s v="受入"/>
    <x v="8"/>
    <s v="01-30-03-01"/>
  </r>
  <r>
    <s v="9000002204 100105"/>
    <x v="1885"/>
    <n v="4000"/>
    <n v="4000"/>
    <s v="受入"/>
    <x v="8"/>
    <s v="01-30-03-01"/>
  </r>
  <r>
    <s v="9000002267 100022"/>
    <x v="1886"/>
    <n v="1800"/>
    <n v="372"/>
    <s v="貯蔵"/>
    <x v="1"/>
    <s v="16-01-05-03"/>
  </r>
  <r>
    <s v="9000002507 100003"/>
    <x v="1887"/>
    <n v="2000"/>
    <n v="2000"/>
    <s v="貯蔵"/>
    <x v="1"/>
    <s v="04-24-03-01"/>
  </r>
  <r>
    <s v="9000002543 100083"/>
    <x v="1888"/>
    <n v="2000"/>
    <n v="577"/>
    <s v="貯蔵"/>
    <x v="1"/>
    <s v="04-24-02-03"/>
  </r>
  <r>
    <s v="9000002543 100087"/>
    <x v="1888"/>
    <n v="2000"/>
    <n v="1250"/>
    <s v="生産終了"/>
    <x v="4"/>
    <s v="04-24-02-03"/>
  </r>
  <r>
    <s v="9000002543 100091"/>
    <x v="1888"/>
    <n v="2000"/>
    <n v="1666"/>
    <s v="貯蔵"/>
    <x v="1"/>
    <s v="04-24-02-03"/>
  </r>
  <r>
    <s v="9000002543 100092"/>
    <x v="1888"/>
    <n v="2000"/>
    <n v="1930"/>
    <s v="貯蔵"/>
    <x v="1"/>
    <s v="04-24-02-03"/>
  </r>
  <r>
    <s v="9000002543 100093"/>
    <x v="1888"/>
    <n v="2000"/>
    <n v="1952"/>
    <s v="貯蔵"/>
    <x v="1"/>
    <s v="04-24-02-03"/>
  </r>
  <r>
    <s v="9000002588 100003"/>
    <x v="1889"/>
    <n v="1000"/>
    <n v="578"/>
    <s v="貯蔵"/>
    <x v="1"/>
    <s v="05-21-01-04"/>
  </r>
  <r>
    <s v="9000002588 100004"/>
    <x v="1889"/>
    <n v="1000"/>
    <n v="976"/>
    <s v="貯蔵"/>
    <x v="1"/>
    <s v="05-21-01-04"/>
  </r>
  <r>
    <s v="9000002588 100005"/>
    <x v="1889"/>
    <n v="1000"/>
    <n v="928"/>
    <s v="貯蔵"/>
    <x v="1"/>
    <s v="05-21-01-04"/>
  </r>
  <r>
    <s v="9000002623 100032"/>
    <x v="1890"/>
    <n v="1000"/>
    <n v="4"/>
    <s v="生産中"/>
    <x v="9"/>
    <s v="01-30-03-02"/>
  </r>
  <r>
    <s v="9000002623 100035"/>
    <x v="1890"/>
    <n v="1000"/>
    <n v="684"/>
    <s v="貯蔵"/>
    <x v="1"/>
    <s v="01-30-03-02"/>
  </r>
  <r>
    <s v="9000002623 100043"/>
    <x v="1890"/>
    <n v="1000"/>
    <n v="4"/>
    <s v="生産終了"/>
    <x v="10"/>
    <s v="01-30-03-02"/>
  </r>
  <r>
    <s v="9000002623 100044"/>
    <x v="1890"/>
    <n v="1000"/>
    <n v="989"/>
    <s v="生産終了"/>
    <x v="0"/>
    <s v="01-30-03-02"/>
  </r>
  <r>
    <s v="9000002623 100045"/>
    <x v="1890"/>
    <n v="1000"/>
    <n v="1000"/>
    <s v="出庫"/>
    <x v="2"/>
    <s v="01-30-03-02"/>
  </r>
  <r>
    <s v="9000002623 100046"/>
    <x v="1890"/>
    <n v="1000"/>
    <n v="1000"/>
    <s v="貯蔵"/>
    <x v="1"/>
    <s v="01-30-03-02"/>
  </r>
  <r>
    <s v="9000002623 100047"/>
    <x v="1890"/>
    <n v="1000"/>
    <n v="1000"/>
    <s v="貯蔵"/>
    <x v="1"/>
    <s v="01-30-03-02"/>
  </r>
  <r>
    <s v="9000002623 100048"/>
    <x v="1890"/>
    <n v="1000"/>
    <n v="1000"/>
    <s v="貯蔵"/>
    <x v="1"/>
    <s v="01-30-03-02"/>
  </r>
  <r>
    <s v="9000002623 100049"/>
    <x v="1890"/>
    <n v="1000"/>
    <n v="1000"/>
    <s v="貯蔵"/>
    <x v="1"/>
    <s v="01-30-03-02"/>
  </r>
  <r>
    <s v="9000002623 100050"/>
    <x v="1890"/>
    <n v="1000"/>
    <n v="1000"/>
    <s v="貯蔵"/>
    <x v="1"/>
    <s v="01-30-03-02"/>
  </r>
  <r>
    <s v="9000002623 100051"/>
    <x v="1890"/>
    <n v="1000"/>
    <n v="1000"/>
    <s v="貯蔵"/>
    <x v="1"/>
    <s v="01-30-03-02"/>
  </r>
  <r>
    <s v="9000002623 100052"/>
    <x v="1890"/>
    <n v="1000"/>
    <n v="1000"/>
    <s v="貯蔵"/>
    <x v="1"/>
    <s v="01-30-03-02"/>
  </r>
  <r>
    <s v="9000002623 100053"/>
    <x v="1890"/>
    <n v="1000"/>
    <n v="1000"/>
    <s v="貯蔵"/>
    <x v="1"/>
    <s v="01-30-03-02"/>
  </r>
  <r>
    <s v="9000002623 100054"/>
    <x v="1890"/>
    <n v="1000"/>
    <n v="1000"/>
    <s v="貯蔵"/>
    <x v="1"/>
    <s v="01-30-03-02"/>
  </r>
  <r>
    <s v="9000002623 100055"/>
    <x v="1890"/>
    <n v="1000"/>
    <n v="1000"/>
    <s v="貯蔵"/>
    <x v="1"/>
    <s v="01-30-03-02"/>
  </r>
  <r>
    <s v="9000002623 100056"/>
    <x v="1890"/>
    <n v="1000"/>
    <n v="1000"/>
    <s v="貯蔵"/>
    <x v="1"/>
    <s v="01-30-03-02"/>
  </r>
  <r>
    <s v="9000002623 100057"/>
    <x v="1890"/>
    <n v="1000"/>
    <n v="1000"/>
    <s v="貯蔵"/>
    <x v="1"/>
    <s v="01-30-03-02"/>
  </r>
  <r>
    <s v="9000002632 100092"/>
    <x v="1891"/>
    <n v="2000"/>
    <n v="953"/>
    <s v="生産中"/>
    <x v="9"/>
    <s v="01-30-03-03"/>
  </r>
  <r>
    <s v="9000002632 100093"/>
    <x v="1891"/>
    <n v="2000"/>
    <n v="137"/>
    <s v="生産終了"/>
    <x v="0"/>
    <s v="01-30-03-03"/>
  </r>
  <r>
    <s v="9000002632 100094"/>
    <x v="1891"/>
    <n v="2000"/>
    <n v="2000"/>
    <s v="出庫"/>
    <x v="2"/>
    <s v="01-30-03-03"/>
  </r>
  <r>
    <s v="9000002632 100095"/>
    <x v="1891"/>
    <n v="2000"/>
    <n v="2000"/>
    <s v="貯蔵"/>
    <x v="1"/>
    <s v="01-30-03-03"/>
  </r>
  <r>
    <s v="9000002632 100096"/>
    <x v="1891"/>
    <n v="2000"/>
    <n v="2000"/>
    <s v="貯蔵"/>
    <x v="1"/>
    <s v="01-30-03-03"/>
  </r>
  <r>
    <s v="9000002632 100097"/>
    <x v="1891"/>
    <n v="2000"/>
    <n v="2000"/>
    <s v="貯蔵"/>
    <x v="1"/>
    <s v="01-30-03-03"/>
  </r>
  <r>
    <s v="9000002632 100098"/>
    <x v="1891"/>
    <n v="2000"/>
    <n v="2000"/>
    <s v="貯蔵"/>
    <x v="1"/>
    <s v="01-30-03-03"/>
  </r>
  <r>
    <s v="9000002632 100099"/>
    <x v="1891"/>
    <n v="2000"/>
    <n v="2000"/>
    <s v="貯蔵"/>
    <x v="1"/>
    <s v="01-30-03-03"/>
  </r>
  <r>
    <s v="9000002632 100100"/>
    <x v="1891"/>
    <n v="2000"/>
    <n v="2000"/>
    <s v="貯蔵"/>
    <x v="1"/>
    <s v="01-30-03-03"/>
  </r>
  <r>
    <s v="9000002632 100101"/>
    <x v="1891"/>
    <n v="2000"/>
    <n v="2000"/>
    <s v="貯蔵"/>
    <x v="1"/>
    <s v="01-30-03-03"/>
  </r>
  <r>
    <s v="9000002632 100102"/>
    <x v="1891"/>
    <n v="2000"/>
    <n v="2000"/>
    <s v="貯蔵"/>
    <x v="1"/>
    <s v="01-30-03-03"/>
  </r>
  <r>
    <s v="9000002632 100103"/>
    <x v="1891"/>
    <n v="2000"/>
    <n v="2000"/>
    <s v="貯蔵"/>
    <x v="1"/>
    <s v="01-30-03-03"/>
  </r>
  <r>
    <s v="9000002632 100104"/>
    <x v="1891"/>
    <n v="2000"/>
    <n v="2000"/>
    <s v="貯蔵"/>
    <x v="1"/>
    <s v="01-30-03-03"/>
  </r>
  <r>
    <s v="9000002632 100105"/>
    <x v="1891"/>
    <n v="2000"/>
    <n v="2000"/>
    <s v="貯蔵"/>
    <x v="1"/>
    <s v="01-30-03-03"/>
  </r>
  <r>
    <s v="9000002632 100106"/>
    <x v="1891"/>
    <n v="2000"/>
    <n v="2000"/>
    <s v="貯蔵"/>
    <x v="1"/>
    <s v="01-30-03-03"/>
  </r>
  <r>
    <s v="9000002632 100107"/>
    <x v="1891"/>
    <n v="2000"/>
    <n v="2000"/>
    <s v="貯蔵"/>
    <x v="1"/>
    <s v="01-30-03-03"/>
  </r>
  <r>
    <s v="9000002632 100108"/>
    <x v="1891"/>
    <n v="2000"/>
    <n v="2000"/>
    <s v="貯蔵"/>
    <x v="1"/>
    <s v="01-30-03-03"/>
  </r>
  <r>
    <s v="9000002632 100109"/>
    <x v="1891"/>
    <n v="2000"/>
    <n v="2000"/>
    <s v="貯蔵"/>
    <x v="1"/>
    <s v="01-30-03-03"/>
  </r>
  <r>
    <s v="9000002632 100110"/>
    <x v="1891"/>
    <n v="2000"/>
    <n v="2000"/>
    <s v="貯蔵"/>
    <x v="1"/>
    <s v="01-30-03-03"/>
  </r>
  <r>
    <s v="9000002632 100111"/>
    <x v="1891"/>
    <n v="2000"/>
    <n v="2000"/>
    <s v="貯蔵"/>
    <x v="1"/>
    <s v="01-30-03-03"/>
  </r>
  <r>
    <s v="9000002632 100112"/>
    <x v="1891"/>
    <n v="2000"/>
    <n v="2000"/>
    <s v="貯蔵"/>
    <x v="1"/>
    <s v="01-30-03-03"/>
  </r>
  <r>
    <s v="9000002632 100113"/>
    <x v="1891"/>
    <n v="2000"/>
    <n v="2000"/>
    <s v="貯蔵"/>
    <x v="1"/>
    <s v="01-30-03-03"/>
  </r>
  <r>
    <s v="9000002632 100114"/>
    <x v="1891"/>
    <n v="2000"/>
    <n v="2000"/>
    <s v="貯蔵"/>
    <x v="1"/>
    <s v="01-30-03-03"/>
  </r>
  <r>
    <s v="9000002632 100115"/>
    <x v="1891"/>
    <n v="2000"/>
    <n v="2000"/>
    <s v="貯蔵"/>
    <x v="1"/>
    <s v="01-30-03-03"/>
  </r>
  <r>
    <s v="9000002632 100116"/>
    <x v="1891"/>
    <n v="2000"/>
    <n v="2000"/>
    <s v="貯蔵"/>
    <x v="1"/>
    <s v="01-30-03-03"/>
  </r>
  <r>
    <s v="9000002632 100117"/>
    <x v="1891"/>
    <n v="2000"/>
    <n v="2000"/>
    <s v="貯蔵"/>
    <x v="1"/>
    <s v="01-30-03-03"/>
  </r>
  <r>
    <s v="9000002632 100118"/>
    <x v="1891"/>
    <n v="2000"/>
    <n v="2000"/>
    <s v="貯蔵"/>
    <x v="1"/>
    <s v="01-30-03-03"/>
  </r>
  <r>
    <s v="9000002632 100119"/>
    <x v="1891"/>
    <n v="2000"/>
    <n v="2000"/>
    <s v="貯蔵"/>
    <x v="1"/>
    <s v="01-30-03-03"/>
  </r>
  <r>
    <s v="9000002632 100120"/>
    <x v="1891"/>
    <n v="2000"/>
    <n v="2000"/>
    <s v="貯蔵"/>
    <x v="1"/>
    <s v="01-30-03-03"/>
  </r>
  <r>
    <s v="9000002632 100121"/>
    <x v="1891"/>
    <n v="2000"/>
    <n v="2000"/>
    <s v="貯蔵"/>
    <x v="1"/>
    <s v="01-30-03-03"/>
  </r>
  <r>
    <s v="9000002695 100003"/>
    <x v="1892"/>
    <n v="3031"/>
    <n v="2783"/>
    <s v="貯蔵"/>
    <x v="1"/>
    <s v="08-30-03-11"/>
  </r>
  <r>
    <s v="9000002953 100075"/>
    <x v="1893"/>
    <n v="1000"/>
    <n v="74"/>
    <s v="貯蔵"/>
    <x v="1"/>
    <s v="05-21-02-02"/>
  </r>
  <r>
    <s v="9000002953 100076"/>
    <x v="1893"/>
    <n v="1000"/>
    <n v="952"/>
    <s v="貯蔵"/>
    <x v="1"/>
    <s v="05-21-02-02"/>
  </r>
  <r>
    <s v="9000002953 100077"/>
    <x v="1893"/>
    <n v="1000"/>
    <n v="1000"/>
    <s v="貯蔵"/>
    <x v="1"/>
    <s v="05-21-02-02"/>
  </r>
  <r>
    <s v="9000002953 100078"/>
    <x v="1893"/>
    <n v="1000"/>
    <n v="1000"/>
    <s v="貯蔵"/>
    <x v="1"/>
    <s v="05-21-02-02"/>
  </r>
  <r>
    <s v="9000002971 100042"/>
    <x v="1894"/>
    <n v="1000"/>
    <n v="684"/>
    <s v="貯蔵"/>
    <x v="1"/>
    <s v="05-21-02-03"/>
  </r>
  <r>
    <s v="9000002989 100048"/>
    <x v="1895"/>
    <n v="1000"/>
    <n v="395"/>
    <s v="貯蔵"/>
    <x v="1"/>
    <s v="05-21-03-01"/>
  </r>
  <r>
    <s v="9000002989 100053"/>
    <x v="1895"/>
    <n v="1000"/>
    <n v="1000"/>
    <s v="貯蔵"/>
    <x v="1"/>
    <s v="05-21-03-01"/>
  </r>
  <r>
    <s v="9000003097 100017"/>
    <x v="1896"/>
    <n v="800"/>
    <n v="107"/>
    <s v="貯蔵"/>
    <x v="1"/>
    <s v="05-21-03-03"/>
  </r>
  <r>
    <s v="9000003097 100018"/>
    <x v="1896"/>
    <n v="800"/>
    <n v="483"/>
    <s v="貯蔵"/>
    <x v="1"/>
    <s v="05-21-03-03"/>
  </r>
  <r>
    <s v="9000003114 100016"/>
    <x v="1897"/>
    <n v="1100"/>
    <n v="231"/>
    <s v="貯蔵"/>
    <x v="1"/>
    <s v="05-22-01-01"/>
  </r>
  <r>
    <s v="9000003114 100017"/>
    <x v="1897"/>
    <n v="1100"/>
    <n v="908"/>
    <s v="貯蔵"/>
    <x v="1"/>
    <s v="05-22-01-01"/>
  </r>
  <r>
    <s v="9000003123 100030"/>
    <x v="1898"/>
    <n v="1100"/>
    <n v="254"/>
    <s v="貯蔵"/>
    <x v="1"/>
    <s v="05-22-01-02"/>
  </r>
  <r>
    <s v="9000003123 100032"/>
    <x v="1898"/>
    <n v="1100"/>
    <n v="55"/>
    <s v="生産終了"/>
    <x v="0"/>
    <s v="05-22-01-02"/>
  </r>
  <r>
    <s v="9000003123 100035"/>
    <x v="1898"/>
    <n v="1100"/>
    <n v="474"/>
    <s v="貯蔵"/>
    <x v="1"/>
    <s v="05-22-01-02"/>
  </r>
  <r>
    <s v="9000003132 100172"/>
    <x v="1899"/>
    <n v="800"/>
    <n v="1"/>
    <s v="生産終了"/>
    <x v="0"/>
    <s v="05-22-02-01"/>
  </r>
  <r>
    <s v="9000003132 100174"/>
    <x v="1899"/>
    <n v="800"/>
    <n v="788"/>
    <s v="貯蔵"/>
    <x v="1"/>
    <s v="05-22-02-01"/>
  </r>
  <r>
    <s v="9000003132 100178"/>
    <x v="1899"/>
    <n v="800"/>
    <n v="711"/>
    <s v="貯蔵"/>
    <x v="1"/>
    <s v="05-22-02-01"/>
  </r>
  <r>
    <s v="9000003132 100180"/>
    <x v="1899"/>
    <n v="800"/>
    <n v="723"/>
    <s v="生産終了"/>
    <x v="0"/>
    <s v="05-22-02-01"/>
  </r>
  <r>
    <s v="9000003141 100003"/>
    <x v="1900"/>
    <n v="1300"/>
    <n v="154"/>
    <s v="貯蔵"/>
    <x v="1"/>
    <s v="05-21-03-04"/>
  </r>
  <r>
    <s v="9000003159 100005"/>
    <x v="1901"/>
    <n v="1100"/>
    <n v="776"/>
    <s v="貯蔵"/>
    <x v="1"/>
    <s v="05-22-01-03"/>
  </r>
  <r>
    <s v="9000003168 100059"/>
    <x v="1902"/>
    <n v="1300"/>
    <n v="501"/>
    <s v="生産終了"/>
    <x v="0"/>
    <s v="05-22-01-04"/>
  </r>
  <r>
    <s v="9000003168 100060"/>
    <x v="1902"/>
    <n v="1300"/>
    <n v="1300"/>
    <s v="貯蔵"/>
    <x v="1"/>
    <s v="05-22-01-04"/>
  </r>
  <r>
    <s v="9000003177 100056"/>
    <x v="1903"/>
    <n v="1300"/>
    <n v="955"/>
    <s v="生産終了"/>
    <x v="10"/>
    <s v="05-22-03-02"/>
  </r>
  <r>
    <s v="9000003177 100057"/>
    <x v="1903"/>
    <n v="1300"/>
    <n v="1117"/>
    <s v="生産終了"/>
    <x v="0"/>
    <s v="05-22-03-02"/>
  </r>
  <r>
    <s v="9000003186 100003"/>
    <x v="1904"/>
    <n v="1300"/>
    <n v="328"/>
    <s v="貯蔵"/>
    <x v="1"/>
    <s v="05-22-03-01"/>
  </r>
  <r>
    <s v="9000003195 100003"/>
    <x v="1905"/>
    <n v="1000"/>
    <n v="714"/>
    <s v="貯蔵"/>
    <x v="1"/>
    <s v="05-22-03-03"/>
  </r>
  <r>
    <s v="9000003676 100270"/>
    <x v="1906"/>
    <n v="3000"/>
    <n v="3"/>
    <s v="生産終了"/>
    <x v="3"/>
    <s v="01-30-04-01"/>
  </r>
  <r>
    <s v="9000003676 100273"/>
    <x v="1906"/>
    <n v="3000"/>
    <n v="1468"/>
    <s v="貯蔵"/>
    <x v="1"/>
    <s v="01-30-04-01"/>
  </r>
  <r>
    <s v="9000003676 100279"/>
    <x v="1906"/>
    <n v="3000"/>
    <n v="1890"/>
    <s v="貯蔵"/>
    <x v="1"/>
    <s v="01-30-04-01"/>
  </r>
  <r>
    <s v="9000003676 100294"/>
    <x v="1906"/>
    <n v="3000"/>
    <n v="739"/>
    <s v="貯蔵"/>
    <x v="1"/>
    <s v="01-30-04-01"/>
  </r>
  <r>
    <s v="9000003676 100295"/>
    <x v="1906"/>
    <n v="3000"/>
    <n v="3000"/>
    <s v="貯蔵"/>
    <x v="1"/>
    <s v="01-30-04-01"/>
  </r>
  <r>
    <s v="9000003676 100296"/>
    <x v="1906"/>
    <n v="3000"/>
    <n v="3000"/>
    <s v="貯蔵"/>
    <x v="1"/>
    <s v="01-30-04-01"/>
  </r>
  <r>
    <s v="9000003676 100297"/>
    <x v="1906"/>
    <n v="3000"/>
    <n v="3000"/>
    <s v="貯蔵"/>
    <x v="1"/>
    <s v="01-30-04-01"/>
  </r>
  <r>
    <s v="9000003676 100298"/>
    <x v="1906"/>
    <n v="3000"/>
    <n v="3000"/>
    <s v="貯蔵"/>
    <x v="1"/>
    <s v="01-30-04-01"/>
  </r>
  <r>
    <s v="9000003676 100299"/>
    <x v="1906"/>
    <n v="3000"/>
    <n v="3000"/>
    <s v="貯蔵"/>
    <x v="1"/>
    <s v="01-30-04-01"/>
  </r>
  <r>
    <s v="9000003676 100300"/>
    <x v="1906"/>
    <n v="3000"/>
    <n v="3000"/>
    <s v="貯蔵"/>
    <x v="1"/>
    <s v="01-30-04-01"/>
  </r>
  <r>
    <s v="9000003676 100301"/>
    <x v="1906"/>
    <n v="3000"/>
    <n v="3000"/>
    <s v="貯蔵"/>
    <x v="1"/>
    <s v="01-30-04-01"/>
  </r>
  <r>
    <s v="9000003676 100302"/>
    <x v="1906"/>
    <n v="3000"/>
    <n v="3000"/>
    <s v="貯蔵"/>
    <x v="1"/>
    <s v="01-30-04-01"/>
  </r>
  <r>
    <s v="9000003676 100303"/>
    <x v="1906"/>
    <n v="3000"/>
    <n v="3000"/>
    <s v="貯蔵"/>
    <x v="1"/>
    <s v="01-30-04-01"/>
  </r>
  <r>
    <s v="9000003676 100304"/>
    <x v="1906"/>
    <n v="3000"/>
    <n v="3000"/>
    <s v="貯蔵"/>
    <x v="1"/>
    <s v="01-30-04-01"/>
  </r>
  <r>
    <s v="9000003676 100305"/>
    <x v="1906"/>
    <n v="3000"/>
    <n v="3000"/>
    <s v="貯蔵"/>
    <x v="1"/>
    <s v="01-30-04-01"/>
  </r>
  <r>
    <s v="9000003676 100306"/>
    <x v="1906"/>
    <n v="3000"/>
    <n v="3000"/>
    <s v="貯蔵"/>
    <x v="1"/>
    <s v="01-30-04-01"/>
  </r>
  <r>
    <s v="9000003676 100307"/>
    <x v="1906"/>
    <n v="3000"/>
    <n v="3000"/>
    <s v="貯蔵"/>
    <x v="1"/>
    <s v="01-30-04-01"/>
  </r>
  <r>
    <s v="9000003676 100308"/>
    <x v="1906"/>
    <n v="3000"/>
    <n v="3000"/>
    <s v="貯蔵"/>
    <x v="1"/>
    <s v="01-30-04-01"/>
  </r>
  <r>
    <s v="9000003676 100309"/>
    <x v="1906"/>
    <n v="3000"/>
    <n v="3000"/>
    <s v="貯蔵"/>
    <x v="1"/>
    <s v="01-30-04-01"/>
  </r>
  <r>
    <s v="9000003676 100310"/>
    <x v="1906"/>
    <n v="3000"/>
    <n v="3000"/>
    <s v="貯蔵"/>
    <x v="1"/>
    <s v="01-30-04-01"/>
  </r>
  <r>
    <s v="9000003676 100311"/>
    <x v="1906"/>
    <n v="3000"/>
    <n v="3000"/>
    <s v="貯蔵"/>
    <x v="1"/>
    <s v="01-30-04-01"/>
  </r>
  <r>
    <s v="9000003676 100312"/>
    <x v="1906"/>
    <n v="3000"/>
    <n v="3000"/>
    <s v="貯蔵"/>
    <x v="1"/>
    <s v="01-30-04-01"/>
  </r>
  <r>
    <s v="9000003676 100313"/>
    <x v="1906"/>
    <n v="3000"/>
    <n v="3000"/>
    <s v="貯蔵"/>
    <x v="1"/>
    <s v="01-30-04-01"/>
  </r>
  <r>
    <s v="9000003676 100316"/>
    <x v="1906"/>
    <n v="3000"/>
    <n v="3000"/>
    <s v="貯蔵"/>
    <x v="1"/>
    <s v="01-30-04-01"/>
  </r>
  <r>
    <s v="9000003676 100317"/>
    <x v="1906"/>
    <n v="3000"/>
    <n v="3000"/>
    <s v="貯蔵"/>
    <x v="1"/>
    <s v="01-30-04-01"/>
  </r>
  <r>
    <s v="9000003676 100318"/>
    <x v="1906"/>
    <n v="3000"/>
    <n v="3000"/>
    <s v="貯蔵"/>
    <x v="1"/>
    <s v="01-30-04-01"/>
  </r>
  <r>
    <s v="9000003676 100319"/>
    <x v="1906"/>
    <n v="3000"/>
    <n v="3000"/>
    <s v="貯蔵"/>
    <x v="1"/>
    <s v="01-30-04-01"/>
  </r>
  <r>
    <s v="9000003676 100320"/>
    <x v="1906"/>
    <n v="3000"/>
    <n v="3000"/>
    <s v="貯蔵"/>
    <x v="1"/>
    <s v="01-30-04-01"/>
  </r>
  <r>
    <s v="9000003676 100321"/>
    <x v="1906"/>
    <n v="3000"/>
    <n v="3000"/>
    <s v="貯蔵"/>
    <x v="1"/>
    <s v="01-30-04-01"/>
  </r>
  <r>
    <s v="9000003676 100322"/>
    <x v="1906"/>
    <n v="3000"/>
    <n v="3000"/>
    <s v="貯蔵"/>
    <x v="1"/>
    <s v="01-30-04-01"/>
  </r>
  <r>
    <s v="9000003676 100323"/>
    <x v="1906"/>
    <n v="3000"/>
    <n v="3000"/>
    <s v="貯蔵"/>
    <x v="1"/>
    <s v="01-30-04-01"/>
  </r>
  <r>
    <s v="9000003685 000002"/>
    <x v="1907"/>
    <n v="2941"/>
    <n v="2247"/>
    <s v="貯蔵"/>
    <x v="1"/>
    <s v="01-30-04-02"/>
  </r>
  <r>
    <s v="9000003694 100003"/>
    <x v="1908"/>
    <n v="3000"/>
    <n v="1591"/>
    <s v="貯蔵"/>
    <x v="1"/>
    <s v="01-30-04-03"/>
  </r>
  <r>
    <s v="9000003738 100014"/>
    <x v="1909"/>
    <n v="3000"/>
    <n v="685"/>
    <s v="貯蔵"/>
    <x v="1"/>
    <s v="01-30-04-04"/>
  </r>
  <r>
    <s v="9000003756 100003"/>
    <x v="1910"/>
    <n v="3000"/>
    <n v="2905"/>
    <s v="貯蔵"/>
    <x v="1"/>
    <s v="01-30-04-05"/>
  </r>
  <r>
    <s v="9000003774 000001"/>
    <x v="1911"/>
    <n v="2210"/>
    <n v="1858"/>
    <s v="貯蔵"/>
    <x v="1"/>
    <s v="08-30-03-12"/>
  </r>
  <r>
    <s v="9000004033 100081"/>
    <x v="1912"/>
    <n v="2500"/>
    <n v="244"/>
    <s v="貯蔵"/>
    <x v="1"/>
    <s v="03-13-04-04"/>
  </r>
  <r>
    <s v="9000004033 100087"/>
    <x v="1912"/>
    <n v="2500"/>
    <n v="2156"/>
    <s v="貯蔵"/>
    <x v="1"/>
    <s v="03-13-04-04"/>
  </r>
  <r>
    <s v="9000004033 100088"/>
    <x v="1912"/>
    <n v="2500"/>
    <n v="2500"/>
    <s v="貯蔵"/>
    <x v="1"/>
    <s v="03-13-04-04"/>
  </r>
  <r>
    <s v="9000004033 100091"/>
    <x v="1912"/>
    <n v="2500"/>
    <n v="2500"/>
    <s v="貯蔵"/>
    <x v="1"/>
    <s v="03-13-04-04"/>
  </r>
  <r>
    <s v="9000004033 100095"/>
    <x v="1912"/>
    <n v="2500"/>
    <n v="2500"/>
    <s v="貯蔵"/>
    <x v="1"/>
    <s v="03-13-04-04"/>
  </r>
  <r>
    <s v="9000004033 100096"/>
    <x v="1912"/>
    <n v="2500"/>
    <n v="2500"/>
    <s v="貯蔵"/>
    <x v="1"/>
    <s v="03-13-04-04"/>
  </r>
  <r>
    <s v="9000004033 100099"/>
    <x v="1912"/>
    <n v="2500"/>
    <n v="2500"/>
    <s v="貯蔵"/>
    <x v="1"/>
    <s v="03-13-04-04"/>
  </r>
  <r>
    <s v="9000004033 100105"/>
    <x v="1912"/>
    <n v="2500"/>
    <n v="2500"/>
    <s v="貯蔵"/>
    <x v="1"/>
    <s v="03-13-04-04"/>
  </r>
  <r>
    <s v="9000004033 100108"/>
    <x v="1912"/>
    <n v="2500"/>
    <n v="2500"/>
    <s v="貯蔵"/>
    <x v="1"/>
    <s v="03-13-04-04"/>
  </r>
  <r>
    <s v="9000004033 100109"/>
    <x v="1912"/>
    <n v="2500"/>
    <n v="2500"/>
    <s v="貯蔵"/>
    <x v="1"/>
    <s v="03-13-04-04"/>
  </r>
  <r>
    <s v="9000004033 100110"/>
    <x v="1912"/>
    <n v="2500"/>
    <n v="2500"/>
    <s v="貯蔵"/>
    <x v="1"/>
    <s v="03-13-04-04"/>
  </r>
  <r>
    <s v="9000004042 100029"/>
    <x v="1913"/>
    <n v="3000"/>
    <n v="5"/>
    <s v="生産終了"/>
    <x v="3"/>
    <s v="03-13-04-03"/>
  </r>
  <r>
    <s v="9000004042 100030"/>
    <x v="1913"/>
    <n v="3000"/>
    <n v="2354"/>
    <s v="貯蔵"/>
    <x v="1"/>
    <s v="03-13-04-03"/>
  </r>
  <r>
    <s v="9000004042 100031"/>
    <x v="1913"/>
    <n v="3000"/>
    <n v="3000"/>
    <s v="貯蔵"/>
    <x v="1"/>
    <s v="03-13-04-03"/>
  </r>
  <r>
    <s v="9000004042 100032"/>
    <x v="1913"/>
    <n v="3000"/>
    <n v="3000"/>
    <s v="貯蔵"/>
    <x v="1"/>
    <s v="03-13-04-03"/>
  </r>
  <r>
    <s v="9000004042 100033"/>
    <x v="1913"/>
    <n v="3000"/>
    <n v="3000"/>
    <s v="貯蔵"/>
    <x v="1"/>
    <s v="03-13-04-03"/>
  </r>
  <r>
    <s v="9000004069 100056"/>
    <x v="1914"/>
    <n v="2500"/>
    <n v="986"/>
    <s v="貯蔵"/>
    <x v="1"/>
    <s v="03-13-05-01"/>
  </r>
  <r>
    <s v="9000004069 100057"/>
    <x v="1914"/>
    <n v="2500"/>
    <n v="2208"/>
    <s v="貯蔵"/>
    <x v="1"/>
    <s v="03-13-05-01"/>
  </r>
  <r>
    <s v="9000004069 100058"/>
    <x v="1914"/>
    <n v="2500"/>
    <n v="2500"/>
    <s v="貯蔵"/>
    <x v="1"/>
    <s v="03-13-05-01"/>
  </r>
  <r>
    <s v="9000004069 100059"/>
    <x v="1914"/>
    <n v="2500"/>
    <n v="2500"/>
    <s v="貯蔵"/>
    <x v="1"/>
    <s v="03-13-05-01"/>
  </r>
  <r>
    <s v="9000004069 100060"/>
    <x v="1914"/>
    <n v="2500"/>
    <n v="2500"/>
    <s v="貯蔵"/>
    <x v="1"/>
    <s v="03-13-05-01"/>
  </r>
  <r>
    <s v="9000004069 100061"/>
    <x v="1914"/>
    <n v="2500"/>
    <n v="2500"/>
    <s v="貯蔵"/>
    <x v="1"/>
    <s v="03-13-05-01"/>
  </r>
  <r>
    <s v="9000004069 100062"/>
    <x v="1914"/>
    <n v="2500"/>
    <n v="2500"/>
    <s v="貯蔵"/>
    <x v="1"/>
    <s v="03-13-05-01"/>
  </r>
  <r>
    <s v="9000004069 100063"/>
    <x v="1914"/>
    <n v="2500"/>
    <n v="2500"/>
    <s v="貯蔵"/>
    <x v="1"/>
    <s v="03-13-05-01"/>
  </r>
  <r>
    <s v="9000004069 100064"/>
    <x v="1914"/>
    <n v="2500"/>
    <n v="2500"/>
    <s v="貯蔵"/>
    <x v="1"/>
    <s v="03-13-05-01"/>
  </r>
  <r>
    <s v="9000004069 100065"/>
    <x v="1914"/>
    <n v="2500"/>
    <n v="2500"/>
    <s v="貯蔵"/>
    <x v="1"/>
    <s v="03-13-05-01"/>
  </r>
  <r>
    <s v="9000004069 100066"/>
    <x v="1914"/>
    <n v="2500"/>
    <n v="2500"/>
    <s v="貯蔵"/>
    <x v="1"/>
    <s v="03-13-05-01"/>
  </r>
  <r>
    <s v="9000004069 100067"/>
    <x v="1914"/>
    <n v="2500"/>
    <n v="2500"/>
    <s v="貯蔵"/>
    <x v="1"/>
    <s v="03-13-05-01"/>
  </r>
  <r>
    <s v="9000004069 100068"/>
    <x v="1914"/>
    <n v="2500"/>
    <n v="2500"/>
    <s v="貯蔵"/>
    <x v="1"/>
    <s v="03-13-05-01"/>
  </r>
  <r>
    <s v="9000004069 100069"/>
    <x v="1914"/>
    <n v="2500"/>
    <n v="2500"/>
    <s v="貯蔵"/>
    <x v="1"/>
    <s v="03-13-05-01"/>
  </r>
  <r>
    <s v="9000004069 100070"/>
    <x v="1914"/>
    <n v="2500"/>
    <n v="2500"/>
    <s v="貯蔵"/>
    <x v="1"/>
    <s v="03-13-05-01"/>
  </r>
  <r>
    <s v="9000004069 100071"/>
    <x v="1914"/>
    <n v="2500"/>
    <n v="2500"/>
    <s v="貯蔵"/>
    <x v="1"/>
    <s v="03-13-05-01"/>
  </r>
  <r>
    <s v="9000004069 100072"/>
    <x v="1914"/>
    <n v="2500"/>
    <n v="2500"/>
    <s v="貯蔵"/>
    <x v="1"/>
    <s v="03-13-05-01"/>
  </r>
  <r>
    <s v="9000004096 100055"/>
    <x v="1915"/>
    <n v="2000"/>
    <n v="5"/>
    <s v="生産終了"/>
    <x v="3"/>
    <s v="01-30-04-06"/>
  </r>
  <r>
    <s v="9000004096 100056"/>
    <x v="1915"/>
    <n v="2000"/>
    <n v="721"/>
    <s v="貯蔵"/>
    <x v="1"/>
    <s v="01-30-04-06"/>
  </r>
  <r>
    <s v="9000004096 100057"/>
    <x v="1915"/>
    <n v="2000"/>
    <n v="2000"/>
    <s v="貯蔵"/>
    <x v="1"/>
    <s v="01-30-04-06"/>
  </r>
  <r>
    <s v="9000004096 100058"/>
    <x v="1915"/>
    <n v="2000"/>
    <n v="2000"/>
    <s v="貯蔵"/>
    <x v="1"/>
    <s v="01-30-04-06"/>
  </r>
  <r>
    <s v="9000004096 100059"/>
    <x v="1915"/>
    <n v="2000"/>
    <n v="2000"/>
    <s v="貯蔵"/>
    <x v="1"/>
    <s v="01-30-04-06"/>
  </r>
  <r>
    <s v="9000004096 100060"/>
    <x v="1915"/>
    <n v="2000"/>
    <n v="2000"/>
    <s v="貯蔵"/>
    <x v="1"/>
    <s v="01-30-04-06"/>
  </r>
  <r>
    <s v="9000004096 100061"/>
    <x v="1915"/>
    <n v="2000"/>
    <n v="2000"/>
    <s v="貯蔵"/>
    <x v="1"/>
    <s v="01-30-04-06"/>
  </r>
  <r>
    <s v="9000004104 100046"/>
    <x v="1916"/>
    <n v="3000"/>
    <n v="6"/>
    <s v="生産終了"/>
    <x v="3"/>
    <s v="03-13-05-03"/>
  </r>
  <r>
    <s v="9000004104 100047"/>
    <x v="1916"/>
    <n v="3000"/>
    <n v="1538"/>
    <s v="貯蔵"/>
    <x v="1"/>
    <s v="03-13-05-03"/>
  </r>
  <r>
    <s v="9000004104 100048"/>
    <x v="1916"/>
    <n v="3000"/>
    <n v="3000"/>
    <s v="貯蔵"/>
    <x v="1"/>
    <s v="03-13-05-03"/>
  </r>
  <r>
    <s v="9000004104 100049"/>
    <x v="1916"/>
    <n v="3000"/>
    <n v="3000"/>
    <s v="貯蔵"/>
    <x v="1"/>
    <s v="03-13-05-03"/>
  </r>
  <r>
    <s v="9000004104 100050"/>
    <x v="1916"/>
    <n v="3000"/>
    <n v="3000"/>
    <s v="貯蔵"/>
    <x v="1"/>
    <s v="03-13-05-03"/>
  </r>
  <r>
    <s v="9000004104 100051"/>
    <x v="1916"/>
    <n v="3000"/>
    <n v="3000"/>
    <s v="貯蔵"/>
    <x v="1"/>
    <s v="03-13-05-03"/>
  </r>
  <r>
    <s v="9000004104 100052"/>
    <x v="1916"/>
    <n v="3000"/>
    <n v="3000"/>
    <s v="貯蔵"/>
    <x v="1"/>
    <s v="03-13-05-03"/>
  </r>
  <r>
    <s v="9000004104 100053"/>
    <x v="1916"/>
    <n v="3000"/>
    <n v="3000"/>
    <s v="貯蔵"/>
    <x v="1"/>
    <s v="03-13-05-03"/>
  </r>
  <r>
    <s v="9000004104 100054"/>
    <x v="1916"/>
    <n v="3000"/>
    <n v="3000"/>
    <s v="貯蔵"/>
    <x v="1"/>
    <s v="03-13-05-03"/>
  </r>
  <r>
    <s v="9000004104 100055"/>
    <x v="1916"/>
    <n v="3000"/>
    <n v="3000"/>
    <s v="貯蔵"/>
    <x v="1"/>
    <s v="03-13-05-03"/>
  </r>
  <r>
    <s v="9000004104 100056"/>
    <x v="1916"/>
    <n v="3000"/>
    <n v="3000"/>
    <s v="貯蔵"/>
    <x v="1"/>
    <s v="03-13-05-03"/>
  </r>
  <r>
    <s v="9000004265 100018"/>
    <x v="1917"/>
    <n v="4000"/>
    <n v="1978"/>
    <s v="貯蔵"/>
    <x v="1"/>
    <s v="01-30-05-01"/>
  </r>
  <r>
    <s v="9000004265 100021"/>
    <x v="1917"/>
    <n v="4000"/>
    <n v="3808"/>
    <s v="貯蔵"/>
    <x v="1"/>
    <s v="01-30-05-01"/>
  </r>
  <r>
    <s v="9000004265 100024"/>
    <x v="1917"/>
    <n v="4000"/>
    <n v="4000"/>
    <s v="貯蔵"/>
    <x v="1"/>
    <s v="01-30-05-01"/>
  </r>
  <r>
    <s v="9000004265 100026"/>
    <x v="1917"/>
    <n v="4000"/>
    <n v="4000"/>
    <s v="貯蔵"/>
    <x v="1"/>
    <s v="01-30-05-01"/>
  </r>
  <r>
    <s v="9000004497 100001"/>
    <x v="1918"/>
    <n v="3000"/>
    <n v="1768"/>
    <s v="貯蔵"/>
    <x v="1"/>
    <s v="03-13-05-02"/>
  </r>
  <r>
    <s v="9000004497 100002"/>
    <x v="1918"/>
    <n v="866"/>
    <n v="838"/>
    <s v="貯蔵"/>
    <x v="1"/>
    <s v="03-13-05-02"/>
  </r>
  <r>
    <s v="9000004505 100001"/>
    <x v="1919"/>
    <n v="2500"/>
    <n v="1410"/>
    <s v="貯蔵"/>
    <x v="1"/>
    <s v="04-24-02-04"/>
  </r>
  <r>
    <s v="9000004577 100044"/>
    <x v="1920"/>
    <n v="126"/>
    <n v="8"/>
    <s v="貯蔵"/>
    <x v="1"/>
    <s v="10-12-30-17"/>
  </r>
  <r>
    <s v="9000004639 100003"/>
    <x v="1921"/>
    <n v="4000"/>
    <n v="3672"/>
    <s v="貯蔵"/>
    <x v="1"/>
    <s v="03-13-02-04"/>
  </r>
  <r>
    <s v="9000004666 100013"/>
    <x v="1922"/>
    <n v="300"/>
    <n v="270"/>
    <s v="貯蔵"/>
    <x v="1"/>
    <s v="10-12-62-04"/>
  </r>
  <r>
    <s v="9000004675 100008"/>
    <x v="1923"/>
    <n v="3000"/>
    <n v="1945"/>
    <s v="貯蔵"/>
    <x v="1"/>
    <s v="21-02-02-06"/>
  </r>
  <r>
    <s v="9000005246A100003"/>
    <x v="1924"/>
    <n v="74"/>
    <n v="44"/>
    <s v="貯蔵"/>
    <x v="1"/>
    <s v="10-12-42-01"/>
  </r>
  <r>
    <s v="9000005335 100003"/>
    <x v="1925"/>
    <n v="96"/>
    <n v="77"/>
    <s v="貯蔵"/>
    <x v="1"/>
    <s v="10-03-03-03"/>
  </r>
  <r>
    <s v="9000005335 100004"/>
    <x v="1925"/>
    <n v="96"/>
    <n v="96"/>
    <s v="貯蔵"/>
    <x v="1"/>
    <s v="10-03-03-03"/>
  </r>
  <r>
    <s v="9000005496 100063"/>
    <x v="1926"/>
    <n v="240"/>
    <n v="184"/>
    <s v="貯蔵"/>
    <x v="1"/>
    <s v="10-03-04-02"/>
  </r>
  <r>
    <s v="9000005496 100064"/>
    <x v="1926"/>
    <n v="240"/>
    <n v="240"/>
    <s v="貯蔵"/>
    <x v="1"/>
    <s v="10-03-04-02"/>
  </r>
  <r>
    <s v="9000005496 100065"/>
    <x v="1926"/>
    <n v="240"/>
    <n v="240"/>
    <s v="貯蔵"/>
    <x v="1"/>
    <s v="10-03-04-02"/>
  </r>
  <r>
    <s v="9000005496 100066"/>
    <x v="1926"/>
    <n v="240"/>
    <n v="240"/>
    <s v="貯蔵"/>
    <x v="1"/>
    <s v="10-03-04-02"/>
  </r>
  <r>
    <s v="9000005496 100067"/>
    <x v="1926"/>
    <n v="240"/>
    <n v="240"/>
    <s v="貯蔵"/>
    <x v="1"/>
    <s v="10-03-04-02"/>
  </r>
  <r>
    <s v="9000005496 100068"/>
    <x v="1926"/>
    <n v="240"/>
    <n v="240"/>
    <s v="貯蔵"/>
    <x v="1"/>
    <s v="10-03-04-02"/>
  </r>
  <r>
    <s v="9000005496 100069"/>
    <x v="1926"/>
    <n v="240"/>
    <n v="240"/>
    <s v="貯蔵"/>
    <x v="1"/>
    <s v="10-03-04-02"/>
  </r>
  <r>
    <s v="9000005496 100070"/>
    <x v="1926"/>
    <n v="240"/>
    <n v="240"/>
    <s v="貯蔵"/>
    <x v="1"/>
    <s v="10-03-04-02"/>
  </r>
  <r>
    <s v="9000005504 000008"/>
    <x v="1927"/>
    <n v="2469"/>
    <n v="1662"/>
    <s v="貯蔵"/>
    <x v="1"/>
    <s v="08-41-01-01"/>
  </r>
  <r>
    <s v="9000005585 100051"/>
    <x v="1928"/>
    <n v="500"/>
    <n v="500"/>
    <s v="貯蔵"/>
    <x v="1"/>
    <s v="05-23-01-02"/>
  </r>
  <r>
    <s v="9000005585 100054"/>
    <x v="1928"/>
    <n v="500"/>
    <n v="300"/>
    <s v="貯蔵"/>
    <x v="1"/>
    <s v="05-23-01-02"/>
  </r>
  <r>
    <s v="9000005585 100055"/>
    <x v="1928"/>
    <n v="500"/>
    <n v="500"/>
    <s v="貯蔵"/>
    <x v="1"/>
    <s v="05-23-01-02"/>
  </r>
  <r>
    <s v="9000005585 100062"/>
    <x v="1928"/>
    <n v="500"/>
    <n v="500"/>
    <s v="貯蔵"/>
    <x v="1"/>
    <s v="05-23-01-02"/>
  </r>
  <r>
    <s v="9000005718 100049"/>
    <x v="1929"/>
    <n v="5000"/>
    <n v="173"/>
    <s v="貯蔵"/>
    <x v="1"/>
    <s v="01-30-05-02"/>
  </r>
  <r>
    <s v="9000005718 100050"/>
    <x v="1929"/>
    <n v="5000"/>
    <n v="3659"/>
    <s v="出庫"/>
    <x v="7"/>
    <s v="01-30-05-02"/>
  </r>
  <r>
    <s v="9000005718 100051"/>
    <x v="1929"/>
    <n v="5000"/>
    <n v="5000"/>
    <s v="貯蔵"/>
    <x v="1"/>
    <s v="01-30-05-02"/>
  </r>
  <r>
    <s v="9000005718 100052"/>
    <x v="1929"/>
    <n v="5000"/>
    <n v="5000"/>
    <s v="貯蔵"/>
    <x v="1"/>
    <s v="01-30-05-02"/>
  </r>
  <r>
    <s v="9000005718 100053"/>
    <x v="1929"/>
    <n v="5000"/>
    <n v="5000"/>
    <s v="貯蔵"/>
    <x v="1"/>
    <s v="01-30-05-02"/>
  </r>
  <r>
    <s v="9000005718 100055"/>
    <x v="1929"/>
    <n v="5000"/>
    <n v="5000"/>
    <s v="貯蔵"/>
    <x v="1"/>
    <s v="01-30-05-02"/>
  </r>
  <r>
    <s v="9000005718 100056"/>
    <x v="1929"/>
    <n v="5000"/>
    <n v="5000"/>
    <s v="貯蔵"/>
    <x v="1"/>
    <s v="01-30-05-02"/>
  </r>
  <r>
    <s v="9000005718 100058"/>
    <x v="1929"/>
    <n v="5000"/>
    <n v="5000"/>
    <s v="貯蔵"/>
    <x v="1"/>
    <s v="01-30-05-02"/>
  </r>
  <r>
    <s v="9000005718 100059"/>
    <x v="1929"/>
    <n v="5000"/>
    <n v="5000"/>
    <s v="貯蔵"/>
    <x v="1"/>
    <s v="01-30-05-02"/>
  </r>
  <r>
    <s v="9000005718 100060"/>
    <x v="1929"/>
    <n v="5000"/>
    <n v="5000"/>
    <s v="貯蔵"/>
    <x v="1"/>
    <s v="01-30-05-02"/>
  </r>
  <r>
    <s v="9000005718 100061"/>
    <x v="1929"/>
    <n v="5000"/>
    <n v="5000"/>
    <s v="貯蔵"/>
    <x v="1"/>
    <s v="01-30-05-02"/>
  </r>
  <r>
    <s v="9000005745 100010"/>
    <x v="1930"/>
    <n v="3000"/>
    <n v="1437"/>
    <s v="貯蔵"/>
    <x v="1"/>
    <s v="04-24-03-02"/>
  </r>
  <r>
    <s v="9000005745 100011"/>
    <x v="1930"/>
    <n v="3000"/>
    <n v="3000"/>
    <s v="貯蔵"/>
    <x v="1"/>
    <s v="04-24-03-02"/>
  </r>
  <r>
    <s v="9000005745 100012"/>
    <x v="1930"/>
    <n v="3000"/>
    <n v="3000"/>
    <s v="貯蔵"/>
    <x v="1"/>
    <s v="04-24-03-02"/>
  </r>
  <r>
    <s v="9000005745 100013"/>
    <x v="1930"/>
    <n v="3000"/>
    <n v="3000"/>
    <s v="貯蔵"/>
    <x v="1"/>
    <s v="04-24-03-02"/>
  </r>
  <r>
    <s v="9000005763 100012"/>
    <x v="1931"/>
    <n v="2500"/>
    <n v="1303"/>
    <s v="貯蔵"/>
    <x v="1"/>
    <s v="04-24-03-03"/>
  </r>
  <r>
    <s v="9000005763 100013"/>
    <x v="1931"/>
    <n v="2500"/>
    <n v="2500"/>
    <s v="貯蔵"/>
    <x v="1"/>
    <s v="04-24-03-03"/>
  </r>
  <r>
    <s v="9000005763 100014"/>
    <x v="1931"/>
    <n v="2500"/>
    <n v="2500"/>
    <s v="貯蔵"/>
    <x v="1"/>
    <s v="04-24-03-03"/>
  </r>
  <r>
    <s v="9000005825A100053"/>
    <x v="1932"/>
    <n v="3000"/>
    <n v="885"/>
    <s v="出庫"/>
    <x v="7"/>
    <s v="03-14-01-01"/>
  </r>
  <r>
    <s v="9000005825A100056"/>
    <x v="1932"/>
    <n v="3000"/>
    <n v="2227"/>
    <s v="貯蔵"/>
    <x v="1"/>
    <s v="03-14-01-01"/>
  </r>
  <r>
    <s v="9000005825A100057"/>
    <x v="1932"/>
    <n v="3000"/>
    <n v="3000"/>
    <s v="貯蔵"/>
    <x v="1"/>
    <s v="03-14-01-01"/>
  </r>
  <r>
    <s v="9000005825A100059"/>
    <x v="1932"/>
    <n v="3000"/>
    <n v="3000"/>
    <s v="貯蔵"/>
    <x v="1"/>
    <s v="03-14-01-01"/>
  </r>
  <r>
    <s v="9000006031 100030"/>
    <x v="1933"/>
    <n v="1100"/>
    <n v="295"/>
    <s v="貯蔵"/>
    <x v="1"/>
    <s v="05-23-01-01"/>
  </r>
  <r>
    <s v="9000006031 100035"/>
    <x v="1933"/>
    <n v="1100"/>
    <n v="668"/>
    <s v="貯蔵"/>
    <x v="1"/>
    <s v="05-23-01-01"/>
  </r>
  <r>
    <s v="9000006067 100013"/>
    <x v="1934"/>
    <n v="3000"/>
    <n v="2131"/>
    <s v="貯蔵"/>
    <x v="1"/>
    <s v="03-14-01-02"/>
  </r>
  <r>
    <s v="9000006067 100017"/>
    <x v="1934"/>
    <n v="3000"/>
    <n v="3000"/>
    <s v="貯蔵"/>
    <x v="1"/>
    <s v="03-14-01-02"/>
  </r>
  <r>
    <s v="9000006067 100018"/>
    <x v="1934"/>
    <n v="3000"/>
    <n v="3000"/>
    <s v="貯蔵"/>
    <x v="1"/>
    <s v="03-14-01-02"/>
  </r>
  <r>
    <s v="9000006067 100019"/>
    <x v="1934"/>
    <n v="3000"/>
    <n v="3000"/>
    <s v="貯蔵"/>
    <x v="1"/>
    <s v="03-14-01-02"/>
  </r>
  <r>
    <s v="9000006067 100020"/>
    <x v="1934"/>
    <n v="3000"/>
    <n v="3000"/>
    <s v="貯蔵"/>
    <x v="1"/>
    <s v="03-14-01-02"/>
  </r>
  <r>
    <s v="9000006067 100021"/>
    <x v="1934"/>
    <n v="3000"/>
    <n v="3000"/>
    <s v="貯蔵"/>
    <x v="1"/>
    <s v="03-14-01-02"/>
  </r>
  <r>
    <s v="9000006067 100022"/>
    <x v="1934"/>
    <n v="3000"/>
    <n v="3000"/>
    <s v="貯蔵"/>
    <x v="1"/>
    <s v="03-14-01-02"/>
  </r>
  <r>
    <s v="9000006067 100030"/>
    <x v="1934"/>
    <n v="3000"/>
    <n v="3000"/>
    <s v="貯蔵"/>
    <x v="1"/>
    <s v="03-14-01-02"/>
  </r>
  <r>
    <s v="9000006067 100031"/>
    <x v="1934"/>
    <n v="3000"/>
    <n v="3000"/>
    <s v="貯蔵"/>
    <x v="1"/>
    <s v="03-14-01-02"/>
  </r>
  <r>
    <s v="9000006067 100032"/>
    <x v="1934"/>
    <n v="3000"/>
    <n v="3000"/>
    <s v="貯蔵"/>
    <x v="1"/>
    <s v="03-14-01-02"/>
  </r>
  <r>
    <s v="9000006067 100034"/>
    <x v="1934"/>
    <n v="3000"/>
    <n v="3000"/>
    <s v="貯蔵"/>
    <x v="1"/>
    <s v="03-14-01-02"/>
  </r>
  <r>
    <s v="9000006067 100035"/>
    <x v="1934"/>
    <n v="3000"/>
    <n v="3000"/>
    <s v="貯蔵"/>
    <x v="1"/>
    <s v="03-14-01-02"/>
  </r>
  <r>
    <s v="9000006067 100036"/>
    <x v="1934"/>
    <n v="3000"/>
    <n v="3000"/>
    <s v="貯蔵"/>
    <x v="1"/>
    <s v="03-14-01-02"/>
  </r>
  <r>
    <s v="9000006067 100038"/>
    <x v="1934"/>
    <n v="3000"/>
    <n v="3000"/>
    <s v="貯蔵"/>
    <x v="1"/>
    <s v="03-14-01-02"/>
  </r>
  <r>
    <s v="9000006067 100039"/>
    <x v="1934"/>
    <n v="3000"/>
    <n v="3000"/>
    <s v="貯蔵"/>
    <x v="1"/>
    <s v="03-14-01-02"/>
  </r>
  <r>
    <s v="9000006067 100040"/>
    <x v="1934"/>
    <n v="3000"/>
    <n v="3000"/>
    <s v="貯蔵"/>
    <x v="1"/>
    <s v="03-14-01-02"/>
  </r>
  <r>
    <s v="9000006067 100041"/>
    <x v="1934"/>
    <n v="3000"/>
    <n v="3000"/>
    <s v="貯蔵"/>
    <x v="1"/>
    <s v="03-14-01-02"/>
  </r>
  <r>
    <s v="9000006067 100042"/>
    <x v="1934"/>
    <n v="3000"/>
    <n v="3000"/>
    <s v="貯蔵"/>
    <x v="1"/>
    <s v="03-14-01-02"/>
  </r>
  <r>
    <s v="9000006067 100043"/>
    <x v="1934"/>
    <n v="3000"/>
    <n v="3000"/>
    <s v="貯蔵"/>
    <x v="1"/>
    <s v="03-14-01-02"/>
  </r>
  <r>
    <s v="9000006281 100105"/>
    <x v="1935"/>
    <n v="2500"/>
    <n v="2087"/>
    <s v="貯蔵"/>
    <x v="1"/>
    <s v="04-24-03-04"/>
  </r>
  <r>
    <s v="9000006281 100106"/>
    <x v="1935"/>
    <n v="2500"/>
    <n v="2500"/>
    <s v="貯蔵"/>
    <x v="1"/>
    <s v="04-24-03-04"/>
  </r>
  <r>
    <s v="9000006281 100107"/>
    <x v="1935"/>
    <n v="2500"/>
    <n v="2500"/>
    <s v="貯蔵"/>
    <x v="1"/>
    <s v="04-24-03-04"/>
  </r>
  <r>
    <s v="9000006281 100108"/>
    <x v="1935"/>
    <n v="2500"/>
    <n v="2500"/>
    <s v="貯蔵"/>
    <x v="1"/>
    <s v="04-24-03-04"/>
  </r>
  <r>
    <s v="9000006281 100111"/>
    <x v="1935"/>
    <n v="2500"/>
    <n v="2500"/>
    <s v="貯蔵"/>
    <x v="1"/>
    <s v="04-24-03-04"/>
  </r>
  <r>
    <s v="9000006299 100044"/>
    <x v="1936"/>
    <n v="2500"/>
    <n v="854"/>
    <s v="貯蔵"/>
    <x v="1"/>
    <s v="04-27-01-01"/>
  </r>
  <r>
    <s v="9000006299 100046"/>
    <x v="1936"/>
    <n v="2500"/>
    <n v="2305"/>
    <s v="貯蔵"/>
    <x v="1"/>
    <s v="04-27-01-01"/>
  </r>
  <r>
    <s v="9000006299 100047"/>
    <x v="1936"/>
    <n v="2500"/>
    <n v="2500"/>
    <s v="貯蔵"/>
    <x v="1"/>
    <s v="04-27-01-01"/>
  </r>
  <r>
    <s v="9000006307 100210"/>
    <x v="1937"/>
    <n v="3000"/>
    <n v="68"/>
    <s v="貯蔵"/>
    <x v="1"/>
    <s v="21-02-02-07"/>
  </r>
  <r>
    <s v="9000006307 100213"/>
    <x v="1937"/>
    <n v="3000"/>
    <n v="1836"/>
    <s v="生産終了"/>
    <x v="0"/>
    <s v="21-02-02-07"/>
  </r>
  <r>
    <s v="9000006307 100214"/>
    <x v="1937"/>
    <n v="3000"/>
    <n v="422"/>
    <s v="生産終了"/>
    <x v="0"/>
    <s v="21-02-02-07"/>
  </r>
  <r>
    <s v="9000006307 100216"/>
    <x v="1937"/>
    <n v="3000"/>
    <n v="3000"/>
    <s v="貯蔵"/>
    <x v="1"/>
    <s v="21-02-02-07"/>
  </r>
  <r>
    <s v="9000006307 100219"/>
    <x v="1937"/>
    <n v="3000"/>
    <n v="3000"/>
    <s v="貯蔵"/>
    <x v="1"/>
    <s v="21-02-02-07"/>
  </r>
  <r>
    <s v="9000006307 100220"/>
    <x v="1937"/>
    <n v="3000"/>
    <n v="3000"/>
    <s v="貯蔵"/>
    <x v="1"/>
    <s v="21-02-02-07"/>
  </r>
  <r>
    <s v="9000006307 100222"/>
    <x v="1937"/>
    <n v="3000"/>
    <n v="3000"/>
    <s v="貯蔵"/>
    <x v="1"/>
    <s v="21-02-02-07"/>
  </r>
  <r>
    <s v="9000006307 100223"/>
    <x v="1937"/>
    <n v="3000"/>
    <n v="3000"/>
    <s v="貯蔵"/>
    <x v="1"/>
    <s v="21-02-02-07"/>
  </r>
  <r>
    <s v="9000006307 100226"/>
    <x v="1937"/>
    <n v="3000"/>
    <n v="3000"/>
    <s v="貯蔵"/>
    <x v="1"/>
    <s v="21-02-02-07"/>
  </r>
  <r>
    <s v="9000006307 100227"/>
    <x v="1937"/>
    <n v="3000"/>
    <n v="3000"/>
    <s v="貯蔵"/>
    <x v="1"/>
    <s v="21-02-02-07"/>
  </r>
  <r>
    <s v="9000006307 100228"/>
    <x v="1937"/>
    <n v="3000"/>
    <n v="3000"/>
    <s v="貯蔵"/>
    <x v="1"/>
    <s v="21-02-02-07"/>
  </r>
  <r>
    <s v="9000006307 100230"/>
    <x v="1937"/>
    <n v="3000"/>
    <n v="3000"/>
    <s v="貯蔵"/>
    <x v="1"/>
    <s v="21-02-02-07"/>
  </r>
  <r>
    <s v="9000006307 100231"/>
    <x v="1937"/>
    <n v="3000"/>
    <n v="3000"/>
    <s v="貯蔵"/>
    <x v="1"/>
    <s v="21-02-02-07"/>
  </r>
  <r>
    <s v="9000006307 100232"/>
    <x v="1937"/>
    <n v="3000"/>
    <n v="3000"/>
    <s v="貯蔵"/>
    <x v="1"/>
    <s v="21-02-02-07"/>
  </r>
  <r>
    <s v="9000006307 100233"/>
    <x v="1937"/>
    <n v="3000"/>
    <n v="3000"/>
    <s v="貯蔵"/>
    <x v="1"/>
    <s v="21-02-02-07"/>
  </r>
  <r>
    <s v="9000006307 100236"/>
    <x v="1937"/>
    <n v="1356"/>
    <n v="1356"/>
    <s v="貯蔵"/>
    <x v="1"/>
    <s v="21-02-02-07"/>
  </r>
  <r>
    <s v="9000006316 100049"/>
    <x v="1938"/>
    <n v="2500"/>
    <n v="772"/>
    <s v="貯蔵"/>
    <x v="1"/>
    <s v="04-27-01-02"/>
  </r>
  <r>
    <s v="9000006316 100051"/>
    <x v="1938"/>
    <n v="2500"/>
    <n v="2452"/>
    <s v="貯蔵"/>
    <x v="1"/>
    <s v="04-27-01-02"/>
  </r>
  <r>
    <s v="9000006316 100055"/>
    <x v="1938"/>
    <n v="2500"/>
    <n v="2500"/>
    <s v="貯蔵"/>
    <x v="1"/>
    <s v="04-27-01-02"/>
  </r>
  <r>
    <s v="9000006316 100059"/>
    <x v="1938"/>
    <n v="2500"/>
    <n v="2500"/>
    <s v="貯蔵"/>
    <x v="1"/>
    <s v="04-27-01-02"/>
  </r>
  <r>
    <s v="9000006316 100069"/>
    <x v="1938"/>
    <n v="2500"/>
    <n v="2500"/>
    <s v="貯蔵"/>
    <x v="1"/>
    <s v="04-27-01-02"/>
  </r>
  <r>
    <s v="9000006316 100070"/>
    <x v="1938"/>
    <n v="2500"/>
    <n v="2500"/>
    <s v="貯蔵"/>
    <x v="1"/>
    <s v="04-27-01-02"/>
  </r>
  <r>
    <s v="9000006334 100029"/>
    <x v="1939"/>
    <n v="500"/>
    <n v="143"/>
    <s v="貯蔵"/>
    <x v="1"/>
    <s v="05-23-02-02"/>
  </r>
  <r>
    <s v="9000006334 100030"/>
    <x v="1939"/>
    <n v="500"/>
    <n v="500"/>
    <s v="貯蔵"/>
    <x v="1"/>
    <s v="05-23-02-02"/>
  </r>
  <r>
    <s v="9000006334 100031"/>
    <x v="1939"/>
    <n v="500"/>
    <n v="500"/>
    <s v="貯蔵"/>
    <x v="1"/>
    <s v="05-23-02-02"/>
  </r>
  <r>
    <s v="9000006334 100032"/>
    <x v="1939"/>
    <n v="500"/>
    <n v="500"/>
    <s v="貯蔵"/>
    <x v="1"/>
    <s v="05-23-02-02"/>
  </r>
  <r>
    <s v="9000006334 100033"/>
    <x v="1939"/>
    <n v="500"/>
    <n v="500"/>
    <s v="貯蔵"/>
    <x v="1"/>
    <s v="05-23-02-02"/>
  </r>
  <r>
    <s v="9000006361 100387"/>
    <x v="1940"/>
    <n v="3000"/>
    <n v="4"/>
    <s v="生産終了"/>
    <x v="3"/>
    <s v="03-14-01-03"/>
  </r>
  <r>
    <s v="9000006361 100388"/>
    <x v="1940"/>
    <n v="3000"/>
    <n v="2520"/>
    <s v="生産終了"/>
    <x v="0"/>
    <s v="03-14-01-03"/>
  </r>
  <r>
    <s v="9000006361 100389"/>
    <x v="1940"/>
    <n v="3000"/>
    <n v="3"/>
    <s v="生産終了"/>
    <x v="3"/>
    <s v="03-14-01-03"/>
  </r>
  <r>
    <s v="9000006361 100390"/>
    <x v="1940"/>
    <n v="3000"/>
    <n v="2560"/>
    <s v="生産中"/>
    <x v="5"/>
    <s v="03-14-01-03"/>
  </r>
  <r>
    <s v="9000006361 100391"/>
    <x v="1940"/>
    <n v="3000"/>
    <n v="3000"/>
    <s v="出庫"/>
    <x v="7"/>
    <s v="03-14-01-03"/>
  </r>
  <r>
    <s v="9000006361 100392"/>
    <x v="1940"/>
    <n v="3000"/>
    <n v="3000"/>
    <s v="貯蔵"/>
    <x v="1"/>
    <s v="03-14-01-03"/>
  </r>
  <r>
    <s v="9000006361 100393"/>
    <x v="1940"/>
    <n v="3000"/>
    <n v="3000"/>
    <s v="貯蔵"/>
    <x v="1"/>
    <s v="03-14-01-03"/>
  </r>
  <r>
    <s v="9000006361 100394"/>
    <x v="1940"/>
    <n v="3000"/>
    <n v="3000"/>
    <s v="貯蔵"/>
    <x v="1"/>
    <s v="03-14-01-03"/>
  </r>
  <r>
    <s v="9000006361 100395"/>
    <x v="1940"/>
    <n v="3000"/>
    <n v="3000"/>
    <s v="貯蔵"/>
    <x v="1"/>
    <s v="03-14-01-03"/>
  </r>
  <r>
    <s v="9000006361 100396"/>
    <x v="1940"/>
    <n v="3000"/>
    <n v="3000"/>
    <s v="貯蔵"/>
    <x v="1"/>
    <s v="03-14-01-03"/>
  </r>
  <r>
    <s v="9000006361 100397"/>
    <x v="1940"/>
    <n v="3000"/>
    <n v="3000"/>
    <s v="貯蔵"/>
    <x v="1"/>
    <s v="03-14-01-03"/>
  </r>
  <r>
    <s v="9000006379 100128"/>
    <x v="1941"/>
    <n v="3000"/>
    <n v="2046"/>
    <s v="出庫"/>
    <x v="7"/>
    <s v="03-14-02-01"/>
  </r>
  <r>
    <s v="9000006379 100142"/>
    <x v="1941"/>
    <n v="3000"/>
    <n v="2820"/>
    <s v="貯蔵"/>
    <x v="1"/>
    <s v="03-14-02-01"/>
  </r>
  <r>
    <s v="9000006379 100149"/>
    <x v="1941"/>
    <n v="3000"/>
    <n v="2952"/>
    <s v="貯蔵"/>
    <x v="1"/>
    <s v="03-14-02-01"/>
  </r>
  <r>
    <s v="9000006388 100023"/>
    <x v="1942"/>
    <n v="2500"/>
    <n v="2500"/>
    <s v="受入"/>
    <x v="8"/>
    <s v="04-27-99-99"/>
  </r>
  <r>
    <s v="9000006397 100136"/>
    <x v="1943"/>
    <n v="480"/>
    <n v="313"/>
    <s v="貯蔵"/>
    <x v="1"/>
    <s v="10-03-05-01"/>
  </r>
  <r>
    <s v="9000006397 100137"/>
    <x v="1943"/>
    <n v="160"/>
    <n v="160"/>
    <s v="貯蔵"/>
    <x v="1"/>
    <s v="10-03-05-01"/>
  </r>
  <r>
    <s v="9000006397 100142"/>
    <x v="1943"/>
    <n v="160"/>
    <n v="160"/>
    <s v="貯蔵"/>
    <x v="1"/>
    <s v="10-03-05-01"/>
  </r>
  <r>
    <s v="9000006397 100143"/>
    <x v="1943"/>
    <n v="320"/>
    <n v="320"/>
    <s v="貯蔵"/>
    <x v="1"/>
    <s v="10-03-05-01"/>
  </r>
  <r>
    <s v="9000006397 100145"/>
    <x v="1943"/>
    <n v="480"/>
    <n v="480"/>
    <s v="貯蔵"/>
    <x v="1"/>
    <s v="10-03-05-01"/>
  </r>
  <r>
    <s v="9000006397 100147"/>
    <x v="1943"/>
    <n v="178"/>
    <n v="178"/>
    <s v="貯蔵"/>
    <x v="1"/>
    <s v="10-03-05-01"/>
  </r>
  <r>
    <s v="9000006397 100150"/>
    <x v="1943"/>
    <n v="160"/>
    <n v="160"/>
    <s v="貯蔵"/>
    <x v="1"/>
    <s v="10-03-05-01"/>
  </r>
  <r>
    <s v="9000006397 100151"/>
    <x v="1943"/>
    <n v="160"/>
    <n v="160"/>
    <s v="貯蔵"/>
    <x v="1"/>
    <s v="10-03-05-01"/>
  </r>
  <r>
    <s v="9000006397 100152"/>
    <x v="1943"/>
    <n v="640"/>
    <n v="640"/>
    <s v="貯蔵"/>
    <x v="1"/>
    <s v="10-03-05-01"/>
  </r>
  <r>
    <s v="9000006397 100157"/>
    <x v="1943"/>
    <n v="320"/>
    <n v="320"/>
    <s v="貯蔵"/>
    <x v="1"/>
    <s v="10-03-05-01"/>
  </r>
  <r>
    <s v="9000006397 100162"/>
    <x v="1943"/>
    <n v="160"/>
    <n v="160"/>
    <s v="貯蔵"/>
    <x v="1"/>
    <s v="10-03-05-01"/>
  </r>
  <r>
    <s v="9000006397 100163"/>
    <x v="1943"/>
    <n v="320"/>
    <n v="320"/>
    <s v="貯蔵"/>
    <x v="1"/>
    <s v="10-03-05-01"/>
  </r>
  <r>
    <s v="9000006397 100167"/>
    <x v="1943"/>
    <n v="160"/>
    <n v="160"/>
    <s v="貯蔵"/>
    <x v="1"/>
    <s v="10-03-05-01"/>
  </r>
  <r>
    <s v="9000006397 100168"/>
    <x v="1943"/>
    <n v="160"/>
    <n v="160"/>
    <s v="貯蔵"/>
    <x v="1"/>
    <s v="10-03-05-01"/>
  </r>
  <r>
    <s v="9000006397 100180"/>
    <x v="1943"/>
    <n v="640"/>
    <n v="640"/>
    <s v="貯蔵"/>
    <x v="1"/>
    <s v="10-03-05-01"/>
  </r>
  <r>
    <s v="9000006397 100182"/>
    <x v="1943"/>
    <n v="160"/>
    <n v="160"/>
    <s v="貯蔵"/>
    <x v="1"/>
    <s v="10-03-05-01"/>
  </r>
  <r>
    <s v="9000006397 100183"/>
    <x v="1943"/>
    <n v="320"/>
    <n v="320"/>
    <s v="貯蔵"/>
    <x v="1"/>
    <s v="10-03-05-01"/>
  </r>
  <r>
    <s v="9000006397 100184"/>
    <x v="1943"/>
    <n v="640"/>
    <n v="640"/>
    <s v="貯蔵"/>
    <x v="1"/>
    <s v="10-03-05-01"/>
  </r>
  <r>
    <s v="9000006441 100179"/>
    <x v="1944"/>
    <n v="2000"/>
    <n v="1896"/>
    <s v="貯蔵"/>
    <x v="1"/>
    <s v="02-62-01-01"/>
  </r>
  <r>
    <s v="9000006441 100181"/>
    <x v="1944"/>
    <n v="2000"/>
    <n v="1083"/>
    <s v="貯蔵"/>
    <x v="1"/>
    <s v="02-62-01-01"/>
  </r>
  <r>
    <s v="9000006441 100182"/>
    <x v="1944"/>
    <n v="2000"/>
    <n v="2000"/>
    <s v="貯蔵"/>
    <x v="1"/>
    <s v="02-62-01-01"/>
  </r>
  <r>
    <s v="9000006441 100206"/>
    <x v="1944"/>
    <n v="2000"/>
    <n v="2000"/>
    <s v="貯蔵"/>
    <x v="1"/>
    <s v="02-62-01-01"/>
  </r>
  <r>
    <s v="9000006441 100207"/>
    <x v="1944"/>
    <n v="2000"/>
    <n v="2000"/>
    <s v="貯蔵"/>
    <x v="1"/>
    <s v="02-62-01-01"/>
  </r>
  <r>
    <s v="9000006441 100208"/>
    <x v="1944"/>
    <n v="2000"/>
    <n v="2000"/>
    <s v="貯蔵"/>
    <x v="1"/>
    <s v="02-62-01-01"/>
  </r>
  <r>
    <s v="9000006441 100209"/>
    <x v="1944"/>
    <n v="2000"/>
    <n v="2000"/>
    <s v="貯蔵"/>
    <x v="1"/>
    <s v="02-62-01-01"/>
  </r>
  <r>
    <s v="9000006441 100210"/>
    <x v="1944"/>
    <n v="2000"/>
    <n v="2000"/>
    <s v="貯蔵"/>
    <x v="1"/>
    <s v="02-62-01-01"/>
  </r>
  <r>
    <s v="9000006441 100211"/>
    <x v="1944"/>
    <n v="2000"/>
    <n v="2000"/>
    <s v="貯蔵"/>
    <x v="1"/>
    <s v="02-62-01-01"/>
  </r>
  <r>
    <s v="9000006441 100216"/>
    <x v="1944"/>
    <n v="2000"/>
    <n v="2000"/>
    <s v="貯蔵"/>
    <x v="1"/>
    <s v="02-62-01-01"/>
  </r>
  <r>
    <s v="9000006441 100217"/>
    <x v="1944"/>
    <n v="2000"/>
    <n v="2000"/>
    <s v="貯蔵"/>
    <x v="1"/>
    <s v="02-62-01-01"/>
  </r>
  <r>
    <s v="9000006441 100218"/>
    <x v="1944"/>
    <n v="2000"/>
    <n v="2000"/>
    <s v="貯蔵"/>
    <x v="1"/>
    <s v="02-62-01-01"/>
  </r>
  <r>
    <s v="9000006441 100219"/>
    <x v="1944"/>
    <n v="2000"/>
    <n v="2000"/>
    <s v="貯蔵"/>
    <x v="1"/>
    <s v="02-62-01-01"/>
  </r>
  <r>
    <s v="9000006441 100220"/>
    <x v="1944"/>
    <n v="2000"/>
    <n v="2000"/>
    <s v="貯蔵"/>
    <x v="1"/>
    <s v="02-62-01-01"/>
  </r>
  <r>
    <s v="9000006441 100221"/>
    <x v="1944"/>
    <n v="2000"/>
    <n v="2000"/>
    <s v="貯蔵"/>
    <x v="1"/>
    <s v="02-62-01-01"/>
  </r>
  <r>
    <s v="9000006441 100222"/>
    <x v="1944"/>
    <n v="2000"/>
    <n v="2000"/>
    <s v="貯蔵"/>
    <x v="1"/>
    <s v="02-62-01-01"/>
  </r>
  <r>
    <s v="9000006441 100223"/>
    <x v="1944"/>
    <n v="2000"/>
    <n v="2000"/>
    <s v="貯蔵"/>
    <x v="1"/>
    <s v="02-62-01-01"/>
  </r>
  <r>
    <s v="9000006441 100224"/>
    <x v="1944"/>
    <n v="2000"/>
    <n v="2000"/>
    <s v="貯蔵"/>
    <x v="1"/>
    <s v="02-62-01-01"/>
  </r>
  <r>
    <s v="9000006441 100259"/>
    <x v="1944"/>
    <n v="2000"/>
    <n v="2000"/>
    <s v="貯蔵"/>
    <x v="1"/>
    <s v="02-62-01-01"/>
  </r>
  <r>
    <s v="9000006441 100260"/>
    <x v="1944"/>
    <n v="2000"/>
    <n v="2000"/>
    <s v="貯蔵"/>
    <x v="1"/>
    <s v="02-62-01-01"/>
  </r>
  <r>
    <s v="9000006441 100261"/>
    <x v="1944"/>
    <n v="2000"/>
    <n v="2000"/>
    <s v="貯蔵"/>
    <x v="1"/>
    <s v="02-62-01-01"/>
  </r>
  <r>
    <s v="9000006441 100262"/>
    <x v="1944"/>
    <n v="2000"/>
    <n v="2000"/>
    <s v="貯蔵"/>
    <x v="1"/>
    <s v="02-62-01-01"/>
  </r>
  <r>
    <s v="9000006441 100263"/>
    <x v="1944"/>
    <n v="2000"/>
    <n v="2000"/>
    <s v="貯蔵"/>
    <x v="1"/>
    <s v="02-62-01-01"/>
  </r>
  <r>
    <s v="9000006441 100264"/>
    <x v="1944"/>
    <n v="2000"/>
    <n v="2000"/>
    <s v="貯蔵"/>
    <x v="1"/>
    <s v="02-62-01-01"/>
  </r>
  <r>
    <s v="9000006441 100265"/>
    <x v="1944"/>
    <n v="2000"/>
    <n v="2000"/>
    <s v="貯蔵"/>
    <x v="1"/>
    <s v="02-62-01-01"/>
  </r>
  <r>
    <s v="9000006441 100266"/>
    <x v="1944"/>
    <n v="2000"/>
    <n v="2000"/>
    <s v="貯蔵"/>
    <x v="1"/>
    <s v="02-62-01-01"/>
  </r>
  <r>
    <s v="9000006441 100267"/>
    <x v="1944"/>
    <n v="2000"/>
    <n v="2000"/>
    <s v="貯蔵"/>
    <x v="1"/>
    <s v="02-62-01-01"/>
  </r>
  <r>
    <s v="9000006441 100268"/>
    <x v="1944"/>
    <n v="2000"/>
    <n v="2000"/>
    <s v="貯蔵"/>
    <x v="1"/>
    <s v="02-62-01-01"/>
  </r>
  <r>
    <s v="9000006459 100028"/>
    <x v="1945"/>
    <n v="4000"/>
    <n v="251"/>
    <s v="貯蔵"/>
    <x v="1"/>
    <s v="01-30-05-03"/>
  </r>
  <r>
    <s v="9000006459 100029"/>
    <x v="1945"/>
    <n v="4000"/>
    <n v="4000"/>
    <s v="貯蔵"/>
    <x v="1"/>
    <s v="01-30-05-03"/>
  </r>
  <r>
    <s v="9000006459 100030"/>
    <x v="1945"/>
    <n v="4000"/>
    <n v="4000"/>
    <s v="貯蔵"/>
    <x v="1"/>
    <s v="01-30-05-03"/>
  </r>
  <r>
    <s v="9000006459 100031"/>
    <x v="1945"/>
    <n v="4000"/>
    <n v="4000"/>
    <s v="貯蔵"/>
    <x v="1"/>
    <s v="01-30-05-03"/>
  </r>
  <r>
    <s v="9000006459 100032"/>
    <x v="1945"/>
    <n v="4000"/>
    <n v="4000"/>
    <s v="貯蔵"/>
    <x v="1"/>
    <s v="01-30-05-03"/>
  </r>
  <r>
    <s v="9000006459 100033"/>
    <x v="1945"/>
    <n v="4000"/>
    <n v="4000"/>
    <s v="貯蔵"/>
    <x v="1"/>
    <s v="01-30-05-03"/>
  </r>
  <r>
    <s v="9000006459 100034"/>
    <x v="1945"/>
    <n v="4000"/>
    <n v="4000"/>
    <s v="貯蔵"/>
    <x v="1"/>
    <s v="01-30-05-03"/>
  </r>
  <r>
    <s v="9000006459 100035"/>
    <x v="1945"/>
    <n v="4000"/>
    <n v="4000"/>
    <s v="貯蔵"/>
    <x v="1"/>
    <s v="01-30-05-03"/>
  </r>
  <r>
    <s v="9000006459 100036"/>
    <x v="1945"/>
    <n v="4000"/>
    <n v="4000"/>
    <s v="貯蔵"/>
    <x v="1"/>
    <s v="01-30-05-03"/>
  </r>
  <r>
    <s v="9000006459 100037"/>
    <x v="1945"/>
    <n v="4000"/>
    <n v="4000"/>
    <s v="貯蔵"/>
    <x v="1"/>
    <s v="01-30-05-03"/>
  </r>
  <r>
    <s v="9000006584 100108"/>
    <x v="1946"/>
    <n v="160"/>
    <n v="160"/>
    <s v="受入"/>
    <x v="17"/>
    <s v="10-03-99-99"/>
  </r>
  <r>
    <s v="9000006584 100109"/>
    <x v="1946"/>
    <n v="320"/>
    <n v="320"/>
    <s v="受入"/>
    <x v="17"/>
    <s v="10-03-99-99"/>
  </r>
  <r>
    <s v="9000006584 100110"/>
    <x v="1946"/>
    <n v="160"/>
    <n v="160"/>
    <s v="受入"/>
    <x v="17"/>
    <s v="10-03-99-99"/>
  </r>
  <r>
    <s v="9000006637 100028"/>
    <x v="1947"/>
    <n v="3000"/>
    <n v="1550"/>
    <s v="貯蔵"/>
    <x v="1"/>
    <s v="01-30-05-04"/>
  </r>
  <r>
    <s v="9000006637 100029"/>
    <x v="1947"/>
    <n v="3000"/>
    <n v="3000"/>
    <s v="貯蔵"/>
    <x v="1"/>
    <s v="01-30-05-04"/>
  </r>
  <r>
    <s v="9000006637 100031"/>
    <x v="1947"/>
    <n v="3000"/>
    <n v="3000"/>
    <s v="貯蔵"/>
    <x v="1"/>
    <s v="01-30-05-04"/>
  </r>
  <r>
    <s v="9000006637 100038"/>
    <x v="1947"/>
    <n v="3000"/>
    <n v="3000"/>
    <s v="貯蔵"/>
    <x v="1"/>
    <s v="01-30-05-04"/>
  </r>
  <r>
    <s v="9000006637 100041"/>
    <x v="1947"/>
    <n v="3000"/>
    <n v="3000"/>
    <s v="貯蔵"/>
    <x v="1"/>
    <s v="01-30-05-04"/>
  </r>
  <r>
    <s v="9000006637 100044"/>
    <x v="1947"/>
    <n v="3000"/>
    <n v="3000"/>
    <s v="貯蔵"/>
    <x v="1"/>
    <s v="01-30-05-04"/>
  </r>
  <r>
    <s v="9000006637 100045"/>
    <x v="1947"/>
    <n v="3000"/>
    <n v="3000"/>
    <s v="貯蔵"/>
    <x v="1"/>
    <s v="01-30-05-04"/>
  </r>
  <r>
    <s v="9000006637 100046"/>
    <x v="1947"/>
    <n v="3000"/>
    <n v="3000"/>
    <s v="貯蔵"/>
    <x v="1"/>
    <s v="01-30-05-04"/>
  </r>
  <r>
    <s v="9000006637 100047"/>
    <x v="1947"/>
    <n v="3000"/>
    <n v="3000"/>
    <s v="貯蔵"/>
    <x v="1"/>
    <s v="01-30-05-04"/>
  </r>
  <r>
    <s v="9000006637 100048"/>
    <x v="1947"/>
    <n v="3000"/>
    <n v="3000"/>
    <s v="貯蔵"/>
    <x v="1"/>
    <s v="01-30-05-04"/>
  </r>
  <r>
    <s v="9000006637 100049"/>
    <x v="1947"/>
    <n v="3000"/>
    <n v="3000"/>
    <s v="貯蔵"/>
    <x v="1"/>
    <s v="01-30-05-04"/>
  </r>
  <r>
    <s v="9000006646 100022"/>
    <x v="1948"/>
    <n v="5000"/>
    <n v="4481"/>
    <s v="貯蔵"/>
    <x v="1"/>
    <s v="01-30-05-05"/>
  </r>
  <r>
    <s v="9000006691 100007"/>
    <x v="1949"/>
    <n v="2000"/>
    <n v="55"/>
    <s v="貯蔵"/>
    <x v="1"/>
    <s v="04-27-01-03"/>
  </r>
  <r>
    <s v="9000006691 100008"/>
    <x v="1949"/>
    <n v="2000"/>
    <n v="1351"/>
    <s v="貯蔵"/>
    <x v="1"/>
    <s v="04-27-01-03"/>
  </r>
  <r>
    <s v="9000006708 100001"/>
    <x v="1950"/>
    <n v="1500"/>
    <n v="887"/>
    <s v="貯蔵"/>
    <x v="1"/>
    <s v="05-22-03-05"/>
  </r>
  <r>
    <s v="9000006708 100002"/>
    <x v="1950"/>
    <n v="531"/>
    <n v="524"/>
    <s v="貯蔵"/>
    <x v="1"/>
    <s v="05-22-03-05"/>
  </r>
  <r>
    <s v="9000006726 100030"/>
    <x v="1951"/>
    <n v="2000"/>
    <n v="787"/>
    <s v="貯蔵"/>
    <x v="1"/>
    <s v="21-02-02-08"/>
  </r>
  <r>
    <s v="9000006726 100031"/>
    <x v="1951"/>
    <n v="2000"/>
    <n v="1224"/>
    <s v="貯蔵"/>
    <x v="1"/>
    <s v="21-02-02-08"/>
  </r>
  <r>
    <s v="9000006726 100032"/>
    <x v="1951"/>
    <n v="2000"/>
    <n v="2000"/>
    <s v="貯蔵"/>
    <x v="1"/>
    <s v="21-02-02-08"/>
  </r>
  <r>
    <s v="9000006753 100003"/>
    <x v="1952"/>
    <n v="1000"/>
    <n v="701"/>
    <s v="貯蔵"/>
    <x v="1"/>
    <s v="21-06-02-01"/>
  </r>
  <r>
    <s v="9000006762 100206"/>
    <x v="1953"/>
    <n v="3000"/>
    <n v="2213"/>
    <s v="貯蔵"/>
    <x v="1"/>
    <s v="03-14-02-02"/>
  </r>
  <r>
    <s v="9000006762 100217"/>
    <x v="1953"/>
    <n v="3000"/>
    <n v="1446"/>
    <s v="貯蔵"/>
    <x v="1"/>
    <s v="03-14-02-02"/>
  </r>
  <r>
    <s v="9000006762 100243"/>
    <x v="1953"/>
    <n v="3000"/>
    <n v="1"/>
    <s v="生産終了"/>
    <x v="11"/>
    <s v="03-14-02-02"/>
  </r>
  <r>
    <s v="9000006762 100244"/>
    <x v="1953"/>
    <n v="3000"/>
    <n v="4"/>
    <s v="生産終了"/>
    <x v="11"/>
    <s v="03-14-02-02"/>
  </r>
  <r>
    <s v="9000006762 100245"/>
    <x v="1953"/>
    <n v="3000"/>
    <n v="280"/>
    <s v="生産中"/>
    <x v="12"/>
    <s v="03-14-02-02"/>
  </r>
  <r>
    <s v="9000006762 100246"/>
    <x v="1953"/>
    <n v="3000"/>
    <n v="3000"/>
    <s v="出庫"/>
    <x v="6"/>
    <s v="03-14-02-02"/>
  </r>
  <r>
    <s v="9000006762 100247"/>
    <x v="1953"/>
    <n v="3000"/>
    <n v="3000"/>
    <s v="出庫"/>
    <x v="6"/>
    <s v="03-14-02-02"/>
  </r>
  <r>
    <s v="9000006762 100248"/>
    <x v="1953"/>
    <n v="3000"/>
    <n v="3000"/>
    <s v="出庫"/>
    <x v="6"/>
    <s v="03-14-02-02"/>
  </r>
  <r>
    <s v="9000006762 100249"/>
    <x v="1953"/>
    <n v="3000"/>
    <n v="3000"/>
    <s v="貯蔵"/>
    <x v="1"/>
    <s v="03-14-02-02"/>
  </r>
  <r>
    <s v="9000006762 100250"/>
    <x v="1953"/>
    <n v="3000"/>
    <n v="3000"/>
    <s v="貯蔵"/>
    <x v="1"/>
    <s v="03-14-02-02"/>
  </r>
  <r>
    <s v="9000006762 100251"/>
    <x v="1953"/>
    <n v="3000"/>
    <n v="3000"/>
    <s v="貯蔵"/>
    <x v="1"/>
    <s v="03-14-02-02"/>
  </r>
  <r>
    <s v="9000006762 100252"/>
    <x v="1953"/>
    <n v="3000"/>
    <n v="3000"/>
    <s v="貯蔵"/>
    <x v="1"/>
    <s v="03-14-02-02"/>
  </r>
  <r>
    <s v="9000006762 100253"/>
    <x v="1953"/>
    <n v="3000"/>
    <n v="3000"/>
    <s v="貯蔵"/>
    <x v="1"/>
    <s v="03-14-02-02"/>
  </r>
  <r>
    <s v="9000006762 100254"/>
    <x v="1953"/>
    <n v="3000"/>
    <n v="3000"/>
    <s v="貯蔵"/>
    <x v="1"/>
    <s v="03-14-02-02"/>
  </r>
  <r>
    <s v="9000006762 100255"/>
    <x v="1953"/>
    <n v="3000"/>
    <n v="3000"/>
    <s v="貯蔵"/>
    <x v="1"/>
    <s v="03-14-02-02"/>
  </r>
  <r>
    <s v="9000006762 100256"/>
    <x v="1953"/>
    <n v="3000"/>
    <n v="3000"/>
    <s v="貯蔵"/>
    <x v="1"/>
    <s v="03-14-02-02"/>
  </r>
  <r>
    <s v="9000006762 100257"/>
    <x v="1953"/>
    <n v="3000"/>
    <n v="3000"/>
    <s v="貯蔵"/>
    <x v="1"/>
    <s v="03-14-02-02"/>
  </r>
  <r>
    <s v="9000006762 100258"/>
    <x v="1953"/>
    <n v="3000"/>
    <n v="3000"/>
    <s v="貯蔵"/>
    <x v="1"/>
    <s v="03-14-02-02"/>
  </r>
  <r>
    <s v="9000006762 100259"/>
    <x v="1953"/>
    <n v="3000"/>
    <n v="3000"/>
    <s v="貯蔵"/>
    <x v="1"/>
    <s v="03-14-02-02"/>
  </r>
  <r>
    <s v="9000006762 100260"/>
    <x v="1953"/>
    <n v="3000"/>
    <n v="3000"/>
    <s v="貯蔵"/>
    <x v="1"/>
    <s v="03-14-02-02"/>
  </r>
  <r>
    <s v="9000006771 100018"/>
    <x v="1954"/>
    <n v="3000"/>
    <n v="1977"/>
    <s v="貯蔵"/>
    <x v="1"/>
    <s v="03-14-02-03"/>
  </r>
  <r>
    <s v="9000006771 100019"/>
    <x v="1954"/>
    <n v="3000"/>
    <n v="2806"/>
    <s v="出庫"/>
    <x v="6"/>
    <s v="03-14-02-03"/>
  </r>
  <r>
    <s v="9000006771 100020"/>
    <x v="1954"/>
    <n v="3000"/>
    <n v="2182"/>
    <s v="生産終了"/>
    <x v="4"/>
    <s v="03-14-02-03"/>
  </r>
  <r>
    <s v="9000006771 100021"/>
    <x v="1954"/>
    <n v="3000"/>
    <n v="3000"/>
    <s v="貯蔵"/>
    <x v="1"/>
    <s v="03-14-02-03"/>
  </r>
  <r>
    <s v="9000006789 100020"/>
    <x v="1955"/>
    <n v="5000"/>
    <n v="4837"/>
    <s v="貯蔵"/>
    <x v="1"/>
    <s v="01-31-01-01"/>
  </r>
  <r>
    <s v="9000006789 100021"/>
    <x v="1955"/>
    <n v="5000"/>
    <n v="4075"/>
    <s v="貯蔵"/>
    <x v="1"/>
    <s v="01-31-01-01"/>
  </r>
  <r>
    <s v="9000006789 100022"/>
    <x v="1955"/>
    <n v="5000"/>
    <n v="1718"/>
    <s v="生産終了"/>
    <x v="4"/>
    <s v="01-31-01-01"/>
  </r>
  <r>
    <s v="9000006789 100023"/>
    <x v="1955"/>
    <n v="5000"/>
    <n v="5000"/>
    <s v="出庫"/>
    <x v="6"/>
    <s v="01-31-01-01"/>
  </r>
  <r>
    <s v="9000006824 100003"/>
    <x v="1956"/>
    <n v="2000"/>
    <n v="34"/>
    <s v="貯蔵"/>
    <x v="1"/>
    <s v="01-31-01-02"/>
  </r>
  <r>
    <s v="9000006824 100004"/>
    <x v="1956"/>
    <n v="781"/>
    <n v="725"/>
    <s v="貯蔵"/>
    <x v="1"/>
    <s v="01-31-01-02"/>
  </r>
  <r>
    <s v="9000006833 100002"/>
    <x v="1957"/>
    <n v="988"/>
    <n v="51"/>
    <s v="貯蔵"/>
    <x v="1"/>
    <s v="01-31-01-03"/>
  </r>
  <r>
    <s v="9000006842 100003"/>
    <x v="1958"/>
    <n v="204"/>
    <n v="49"/>
    <s v="貯蔵"/>
    <x v="1"/>
    <s v="01-31-01-04"/>
  </r>
  <r>
    <s v="9000006904A100050"/>
    <x v="1959"/>
    <n v="3000"/>
    <n v="1470"/>
    <s v="貯蔵"/>
    <x v="1"/>
    <s v="04-27-01-04"/>
  </r>
  <r>
    <s v="9000006904A100063"/>
    <x v="1959"/>
    <n v="3000"/>
    <n v="2950"/>
    <s v="貯蔵"/>
    <x v="1"/>
    <s v="04-27-01-04"/>
  </r>
  <r>
    <s v="9000006904A100072"/>
    <x v="1959"/>
    <n v="3000"/>
    <n v="2951"/>
    <s v="貯蔵"/>
    <x v="1"/>
    <s v="04-27-01-04"/>
  </r>
  <r>
    <s v="9000006994 100193"/>
    <x v="1960"/>
    <n v="54"/>
    <n v="10"/>
    <s v="貯蔵"/>
    <x v="1"/>
    <s v="07-01-99-99"/>
  </r>
  <r>
    <s v="9000007119 100052"/>
    <x v="1961"/>
    <n v="450"/>
    <n v="191"/>
    <s v="貯蔵"/>
    <x v="1"/>
    <s v="10-03-04-01"/>
  </r>
  <r>
    <s v="9000007119 100097"/>
    <x v="1961"/>
    <n v="45"/>
    <n v="44"/>
    <s v="貯蔵"/>
    <x v="1"/>
    <s v="10-03-04-01"/>
  </r>
  <r>
    <s v="9000007119 100098"/>
    <x v="1961"/>
    <n v="45"/>
    <n v="45"/>
    <s v="貯蔵"/>
    <x v="1"/>
    <s v="10-03-04-01"/>
  </r>
  <r>
    <s v="9000007119 100099"/>
    <x v="1961"/>
    <n v="90"/>
    <n v="90"/>
    <s v="貯蔵"/>
    <x v="1"/>
    <s v="10-03-04-01"/>
  </r>
  <r>
    <s v="9000007173 100027"/>
    <x v="1962"/>
    <n v="2500"/>
    <n v="2257"/>
    <s v="貯蔵"/>
    <x v="1"/>
    <s v="21-02-03-01"/>
  </r>
  <r>
    <s v="9000007173 100030"/>
    <x v="1962"/>
    <n v="2500"/>
    <n v="2500"/>
    <s v="貯蔵"/>
    <x v="1"/>
    <s v="21-02-03-01"/>
  </r>
  <r>
    <s v="9000007173 100034"/>
    <x v="1962"/>
    <n v="2500"/>
    <n v="2500"/>
    <s v="貯蔵"/>
    <x v="1"/>
    <s v="21-02-03-01"/>
  </r>
  <r>
    <s v="9000007342 100007"/>
    <x v="1963"/>
    <n v="1000"/>
    <n v="893"/>
    <s v="貯蔵"/>
    <x v="1"/>
    <s v="04-27-01-05"/>
  </r>
  <r>
    <s v="9000007342 100008"/>
    <x v="1963"/>
    <n v="1000"/>
    <n v="1000"/>
    <s v="貯蔵"/>
    <x v="1"/>
    <s v="04-27-01-05"/>
  </r>
  <r>
    <s v="9000007369 100005"/>
    <x v="1964"/>
    <n v="5000"/>
    <n v="1809"/>
    <s v="貯蔵"/>
    <x v="1"/>
    <s v="01-31-01-05"/>
  </r>
  <r>
    <s v="9000007422 100049"/>
    <x v="1965"/>
    <n v="2000"/>
    <n v="99"/>
    <s v="貯蔵"/>
    <x v="1"/>
    <s v="01-31-02-01"/>
  </r>
  <r>
    <s v="9000007422 100050"/>
    <x v="1965"/>
    <n v="2000"/>
    <n v="1615"/>
    <s v="貯蔵"/>
    <x v="1"/>
    <s v="01-31-02-01"/>
  </r>
  <r>
    <s v="9000007422 100051"/>
    <x v="1965"/>
    <n v="2000"/>
    <n v="1616"/>
    <s v="貯蔵"/>
    <x v="1"/>
    <s v="01-31-02-01"/>
  </r>
  <r>
    <s v="9000007422 100052"/>
    <x v="1965"/>
    <n v="2000"/>
    <n v="2000"/>
    <s v="貯蔵"/>
    <x v="1"/>
    <s v="01-31-02-01"/>
  </r>
  <r>
    <s v="9000007422 100053"/>
    <x v="1965"/>
    <n v="2000"/>
    <n v="2000"/>
    <s v="貯蔵"/>
    <x v="1"/>
    <s v="01-31-02-01"/>
  </r>
  <r>
    <s v="9000007422 100054"/>
    <x v="1965"/>
    <n v="2000"/>
    <n v="2000"/>
    <s v="貯蔵"/>
    <x v="1"/>
    <s v="01-31-02-01"/>
  </r>
  <r>
    <s v="9000007422 100055"/>
    <x v="1965"/>
    <n v="2000"/>
    <n v="2000"/>
    <s v="貯蔵"/>
    <x v="1"/>
    <s v="01-31-02-01"/>
  </r>
  <r>
    <s v="9000007422 100056"/>
    <x v="1965"/>
    <n v="2000"/>
    <n v="2000"/>
    <s v="貯蔵"/>
    <x v="1"/>
    <s v="01-31-02-01"/>
  </r>
  <r>
    <s v="9000007422 100057"/>
    <x v="1965"/>
    <n v="2000"/>
    <n v="2000"/>
    <s v="貯蔵"/>
    <x v="1"/>
    <s v="01-31-02-01"/>
  </r>
  <r>
    <s v="9000007422 100058"/>
    <x v="1965"/>
    <n v="2000"/>
    <n v="2000"/>
    <s v="貯蔵"/>
    <x v="1"/>
    <s v="01-31-02-01"/>
  </r>
  <r>
    <s v="9000007422 100059"/>
    <x v="1965"/>
    <n v="2000"/>
    <n v="2000"/>
    <s v="貯蔵"/>
    <x v="1"/>
    <s v="01-31-02-01"/>
  </r>
  <r>
    <s v="9000007467 100012"/>
    <x v="1966"/>
    <n v="3420"/>
    <n v="1357"/>
    <s v="貯蔵"/>
    <x v="1"/>
    <s v="01-31-01-07"/>
  </r>
  <r>
    <s v="9000007467 100013"/>
    <x v="1966"/>
    <n v="710"/>
    <n v="667"/>
    <s v="貯蔵"/>
    <x v="1"/>
    <s v="01-31-01-07"/>
  </r>
  <r>
    <s v="9000007636 100019"/>
    <x v="1967"/>
    <n v="3000"/>
    <n v="132"/>
    <s v="貯蔵"/>
    <x v="1"/>
    <s v="03-14-02-04"/>
  </r>
  <r>
    <s v="9000007636 100031"/>
    <x v="1967"/>
    <n v="3000"/>
    <n v="3000"/>
    <s v="貯蔵"/>
    <x v="1"/>
    <s v="03-14-02-04"/>
  </r>
  <r>
    <s v="9000007948 100245"/>
    <x v="1968"/>
    <n v="5000"/>
    <n v="3449"/>
    <s v="貯蔵"/>
    <x v="1"/>
    <s v="01-31-01-06"/>
  </r>
  <r>
    <s v="9000007948 100247"/>
    <x v="1968"/>
    <n v="5000"/>
    <n v="3555"/>
    <s v="貯蔵"/>
    <x v="1"/>
    <s v="01-31-01-06"/>
  </r>
  <r>
    <s v="9000007948 100257"/>
    <x v="1968"/>
    <n v="5000"/>
    <n v="1601"/>
    <s v="生産終了"/>
    <x v="0"/>
    <s v="01-31-01-06"/>
  </r>
  <r>
    <s v="9000007948 100258"/>
    <x v="1968"/>
    <n v="5000"/>
    <n v="5000"/>
    <s v="貯蔵"/>
    <x v="1"/>
    <s v="01-31-01-06"/>
  </r>
  <r>
    <s v="9000007948 100259"/>
    <x v="1968"/>
    <n v="5000"/>
    <n v="5000"/>
    <s v="貯蔵"/>
    <x v="1"/>
    <s v="01-31-01-06"/>
  </r>
  <r>
    <s v="9000007948 100260"/>
    <x v="1968"/>
    <n v="5000"/>
    <n v="5000"/>
    <s v="貯蔵"/>
    <x v="1"/>
    <s v="01-31-01-06"/>
  </r>
  <r>
    <s v="9000007948 100261"/>
    <x v="1968"/>
    <n v="5000"/>
    <n v="5000"/>
    <s v="貯蔵"/>
    <x v="1"/>
    <s v="01-31-01-06"/>
  </r>
  <r>
    <s v="9000007948 100262"/>
    <x v="1968"/>
    <n v="5000"/>
    <n v="5000"/>
    <s v="貯蔵"/>
    <x v="1"/>
    <s v="01-31-01-06"/>
  </r>
  <r>
    <s v="9000007948 100263"/>
    <x v="1968"/>
    <n v="5000"/>
    <n v="5000"/>
    <s v="貯蔵"/>
    <x v="1"/>
    <s v="01-31-01-06"/>
  </r>
  <r>
    <s v="9000007948 100264"/>
    <x v="1968"/>
    <n v="5000"/>
    <n v="5000"/>
    <s v="貯蔵"/>
    <x v="1"/>
    <s v="01-31-01-06"/>
  </r>
  <r>
    <s v="9000007948 100280"/>
    <x v="1968"/>
    <n v="5000"/>
    <n v="5000"/>
    <s v="貯蔵"/>
    <x v="1"/>
    <s v="01-31-01-06"/>
  </r>
  <r>
    <s v="9000007948 100281"/>
    <x v="1968"/>
    <n v="5000"/>
    <n v="5000"/>
    <s v="貯蔵"/>
    <x v="1"/>
    <s v="01-31-01-06"/>
  </r>
  <r>
    <s v="9000007948 100282"/>
    <x v="1968"/>
    <n v="5000"/>
    <n v="5000"/>
    <s v="貯蔵"/>
    <x v="1"/>
    <s v="01-31-01-06"/>
  </r>
  <r>
    <s v="9000007948 100283"/>
    <x v="1968"/>
    <n v="5000"/>
    <n v="5000"/>
    <s v="貯蔵"/>
    <x v="1"/>
    <s v="01-31-01-06"/>
  </r>
  <r>
    <s v="9000007948 100305"/>
    <x v="1968"/>
    <n v="5000"/>
    <n v="5000"/>
    <s v="貯蔵"/>
    <x v="1"/>
    <s v="01-31-01-06"/>
  </r>
  <r>
    <s v="9000007984 100401"/>
    <x v="1969"/>
    <n v="1000"/>
    <n v="469"/>
    <s v="生産終了"/>
    <x v="0"/>
    <s v="04-27-03-01"/>
  </r>
  <r>
    <s v="9000007984 100404"/>
    <x v="1969"/>
    <n v="1000"/>
    <n v="496"/>
    <s v="出庫"/>
    <x v="7"/>
    <s v="04-27-03-01"/>
  </r>
  <r>
    <s v="9000007984 100405"/>
    <x v="1969"/>
    <n v="1000"/>
    <n v="926"/>
    <s v="貯蔵"/>
    <x v="1"/>
    <s v="04-27-03-01"/>
  </r>
  <r>
    <s v="9000007984 100406"/>
    <x v="1969"/>
    <n v="1000"/>
    <n v="1000"/>
    <s v="出庫"/>
    <x v="2"/>
    <s v="04-27-03-01"/>
  </r>
  <r>
    <s v="9000007984 100410"/>
    <x v="1969"/>
    <n v="1000"/>
    <n v="1000"/>
    <s v="貯蔵"/>
    <x v="1"/>
    <s v="04-27-03-01"/>
  </r>
  <r>
    <s v="9000007984 100411"/>
    <x v="1969"/>
    <n v="1000"/>
    <n v="1000"/>
    <s v="貯蔵"/>
    <x v="1"/>
    <s v="04-27-03-01"/>
  </r>
  <r>
    <s v="9000007984 100412"/>
    <x v="1969"/>
    <n v="1000"/>
    <n v="1000"/>
    <s v="貯蔵"/>
    <x v="1"/>
    <s v="04-27-03-01"/>
  </r>
  <r>
    <s v="9000007984 100413"/>
    <x v="1969"/>
    <n v="1000"/>
    <n v="1000"/>
    <s v="貯蔵"/>
    <x v="1"/>
    <s v="04-27-03-01"/>
  </r>
  <r>
    <s v="9000007984 100417"/>
    <x v="1969"/>
    <n v="1000"/>
    <n v="1000"/>
    <s v="貯蔵"/>
    <x v="1"/>
    <s v="04-27-03-01"/>
  </r>
  <r>
    <s v="9000007984 100418"/>
    <x v="1969"/>
    <n v="1000"/>
    <n v="1000"/>
    <s v="貯蔵"/>
    <x v="1"/>
    <s v="04-27-03-01"/>
  </r>
  <r>
    <s v="9000007984 100419"/>
    <x v="1969"/>
    <n v="1000"/>
    <n v="1000"/>
    <s v="貯蔵"/>
    <x v="1"/>
    <s v="04-27-03-01"/>
  </r>
  <r>
    <s v="9000007984 100420"/>
    <x v="1969"/>
    <n v="1000"/>
    <n v="1000"/>
    <s v="貯蔵"/>
    <x v="1"/>
    <s v="04-27-03-01"/>
  </r>
  <r>
    <s v="9000008002 100040"/>
    <x v="1970"/>
    <n v="10000"/>
    <n v="459"/>
    <s v="出庫"/>
    <x v="7"/>
    <s v="01-31-02-02"/>
  </r>
  <r>
    <s v="9000008002 100043"/>
    <x v="1970"/>
    <n v="10000"/>
    <n v="6585"/>
    <s v="生産終了"/>
    <x v="0"/>
    <s v="01-31-02-02"/>
  </r>
  <r>
    <s v="9000008002 100044"/>
    <x v="1970"/>
    <n v="10000"/>
    <n v="10000"/>
    <s v="貯蔵"/>
    <x v="1"/>
    <s v="01-31-02-02"/>
  </r>
  <r>
    <s v="9000008002 100046"/>
    <x v="1970"/>
    <n v="10000"/>
    <n v="10000"/>
    <s v="貯蔵"/>
    <x v="1"/>
    <s v="01-31-02-02"/>
  </r>
  <r>
    <s v="9000008002 100052"/>
    <x v="1970"/>
    <n v="10000"/>
    <n v="10000"/>
    <s v="貯蔵"/>
    <x v="1"/>
    <s v="01-31-02-02"/>
  </r>
  <r>
    <s v="9000008002 100053"/>
    <x v="1970"/>
    <n v="10000"/>
    <n v="10000"/>
    <s v="貯蔵"/>
    <x v="1"/>
    <s v="01-31-02-02"/>
  </r>
  <r>
    <s v="9000008011 100356"/>
    <x v="1971"/>
    <n v="1000"/>
    <n v="633"/>
    <s v="生産終了"/>
    <x v="0"/>
    <s v="04-28-01-01"/>
  </r>
  <r>
    <s v="9000008011 100357"/>
    <x v="1971"/>
    <n v="1000"/>
    <n v="687"/>
    <s v="貯蔵"/>
    <x v="1"/>
    <s v="04-28-01-01"/>
  </r>
  <r>
    <s v="9000008011 100363"/>
    <x v="1971"/>
    <n v="1000"/>
    <n v="976"/>
    <s v="貯蔵"/>
    <x v="1"/>
    <s v="04-28-01-01"/>
  </r>
  <r>
    <s v="9000008011 100364"/>
    <x v="1971"/>
    <n v="1000"/>
    <n v="1000"/>
    <s v="貯蔵"/>
    <x v="1"/>
    <s v="04-28-01-01"/>
  </r>
  <r>
    <s v="9000008011 100365"/>
    <x v="1971"/>
    <n v="1000"/>
    <n v="1000"/>
    <s v="貯蔵"/>
    <x v="1"/>
    <s v="04-28-01-01"/>
  </r>
  <r>
    <s v="9000008011 100366"/>
    <x v="1971"/>
    <n v="1000"/>
    <n v="1000"/>
    <s v="貯蔵"/>
    <x v="1"/>
    <s v="04-28-01-01"/>
  </r>
  <r>
    <s v="9000008011 100367"/>
    <x v="1971"/>
    <n v="1000"/>
    <n v="1000"/>
    <s v="貯蔵"/>
    <x v="1"/>
    <s v="04-28-01-01"/>
  </r>
  <r>
    <s v="9000008011 100368"/>
    <x v="1971"/>
    <n v="1000"/>
    <n v="1000"/>
    <s v="貯蔵"/>
    <x v="1"/>
    <s v="04-28-01-01"/>
  </r>
  <r>
    <s v="9000008011 100369"/>
    <x v="1971"/>
    <n v="1000"/>
    <n v="1000"/>
    <s v="貯蔵"/>
    <x v="1"/>
    <s v="04-28-01-01"/>
  </r>
  <r>
    <s v="9000008011 100370"/>
    <x v="1971"/>
    <n v="1000"/>
    <n v="1000"/>
    <s v="貯蔵"/>
    <x v="1"/>
    <s v="04-28-01-01"/>
  </r>
  <r>
    <s v="9000008011 100371"/>
    <x v="1971"/>
    <n v="1000"/>
    <n v="1000"/>
    <s v="貯蔵"/>
    <x v="1"/>
    <s v="04-28-01-01"/>
  </r>
  <r>
    <s v="9000008011 100372"/>
    <x v="1971"/>
    <n v="1000"/>
    <n v="1000"/>
    <s v="貯蔵"/>
    <x v="1"/>
    <s v="04-28-01-01"/>
  </r>
  <r>
    <s v="9000008011 100382"/>
    <x v="1971"/>
    <n v="1000"/>
    <n v="1000"/>
    <s v="貯蔵"/>
    <x v="1"/>
    <s v="04-28-01-01"/>
  </r>
  <r>
    <s v="9000008011 100383"/>
    <x v="1971"/>
    <n v="1000"/>
    <n v="1000"/>
    <s v="貯蔵"/>
    <x v="1"/>
    <s v="04-28-01-01"/>
  </r>
  <r>
    <s v="9000008011 100384"/>
    <x v="1971"/>
    <n v="1000"/>
    <n v="1000"/>
    <s v="貯蔵"/>
    <x v="1"/>
    <s v="04-28-01-01"/>
  </r>
  <r>
    <s v="9000008038 100397"/>
    <x v="1972"/>
    <n v="3000"/>
    <n v="569"/>
    <s v="出庫"/>
    <x v="7"/>
    <s v="03-40-05-02"/>
  </r>
  <r>
    <s v="9000008038 100398"/>
    <x v="1972"/>
    <n v="3000"/>
    <n v="1"/>
    <s v="生産終了"/>
    <x v="10"/>
    <s v="03-40-05-02"/>
  </r>
  <r>
    <s v="9000008038 100399"/>
    <x v="1972"/>
    <n v="3000"/>
    <n v="1987"/>
    <s v="貯蔵"/>
    <x v="1"/>
    <s v="03-40-05-02"/>
  </r>
  <r>
    <s v="9000008038 100400"/>
    <x v="1972"/>
    <n v="3000"/>
    <n v="2890"/>
    <s v="生産終了"/>
    <x v="0"/>
    <s v="03-40-05-02"/>
  </r>
  <r>
    <s v="9000008038 100401"/>
    <x v="1972"/>
    <n v="3000"/>
    <n v="3000"/>
    <s v="貯蔵"/>
    <x v="1"/>
    <s v="03-40-05-02"/>
  </r>
  <r>
    <s v="9000008038 100402"/>
    <x v="1972"/>
    <n v="3000"/>
    <n v="3000"/>
    <s v="貯蔵"/>
    <x v="1"/>
    <s v="03-40-05-02"/>
  </r>
  <r>
    <s v="9000008038 100403"/>
    <x v="1972"/>
    <n v="3000"/>
    <n v="3000"/>
    <s v="貯蔵"/>
    <x v="1"/>
    <s v="03-40-05-02"/>
  </r>
  <r>
    <s v="9000008038 100404"/>
    <x v="1972"/>
    <n v="3000"/>
    <n v="3000"/>
    <s v="貯蔵"/>
    <x v="1"/>
    <s v="03-40-05-02"/>
  </r>
  <r>
    <s v="9000008038 100405"/>
    <x v="1972"/>
    <n v="3000"/>
    <n v="3000"/>
    <s v="貯蔵"/>
    <x v="1"/>
    <s v="03-40-05-02"/>
  </r>
  <r>
    <s v="9000008038 100406"/>
    <x v="1972"/>
    <n v="3000"/>
    <n v="3000"/>
    <s v="貯蔵"/>
    <x v="1"/>
    <s v="03-40-05-02"/>
  </r>
  <r>
    <s v="9000008038 100407"/>
    <x v="1972"/>
    <n v="3000"/>
    <n v="3000"/>
    <s v="貯蔵"/>
    <x v="1"/>
    <s v="03-40-05-02"/>
  </r>
  <r>
    <s v="9000008038 100408"/>
    <x v="1972"/>
    <n v="3000"/>
    <n v="3000"/>
    <s v="貯蔵"/>
    <x v="1"/>
    <s v="03-40-05-02"/>
  </r>
  <r>
    <s v="9000008038 100413"/>
    <x v="1972"/>
    <n v="3000"/>
    <n v="3000"/>
    <s v="貯蔵"/>
    <x v="1"/>
    <s v="03-40-05-02"/>
  </r>
  <r>
    <s v="9000008038 100414"/>
    <x v="1972"/>
    <n v="3000"/>
    <n v="3000"/>
    <s v="貯蔵"/>
    <x v="1"/>
    <s v="03-40-05-02"/>
  </r>
  <r>
    <s v="9000008038 100415"/>
    <x v="1972"/>
    <n v="3000"/>
    <n v="3000"/>
    <s v="貯蔵"/>
    <x v="1"/>
    <s v="03-40-05-02"/>
  </r>
  <r>
    <s v="9000008038 100416"/>
    <x v="1972"/>
    <n v="3000"/>
    <n v="3000"/>
    <s v="貯蔵"/>
    <x v="1"/>
    <s v="03-40-05-02"/>
  </r>
  <r>
    <s v="9000008038 100421"/>
    <x v="1972"/>
    <n v="3000"/>
    <n v="3000"/>
    <s v="貯蔵"/>
    <x v="1"/>
    <s v="03-40-05-02"/>
  </r>
  <r>
    <s v="9000008038 100422"/>
    <x v="1972"/>
    <n v="3000"/>
    <n v="3000"/>
    <s v="貯蔵"/>
    <x v="1"/>
    <s v="03-40-05-02"/>
  </r>
  <r>
    <s v="9000008038 100423"/>
    <x v="1972"/>
    <n v="3000"/>
    <n v="3000"/>
    <s v="貯蔵"/>
    <x v="1"/>
    <s v="03-40-05-02"/>
  </r>
  <r>
    <s v="9000008038 100424"/>
    <x v="1972"/>
    <n v="3000"/>
    <n v="3000"/>
    <s v="貯蔵"/>
    <x v="1"/>
    <s v="03-40-05-02"/>
  </r>
  <r>
    <s v="9000008038 100425"/>
    <x v="1972"/>
    <n v="3000"/>
    <n v="3000"/>
    <s v="貯蔵"/>
    <x v="1"/>
    <s v="03-40-05-02"/>
  </r>
  <r>
    <s v="9000008038 100426"/>
    <x v="1972"/>
    <n v="3000"/>
    <n v="3000"/>
    <s v="貯蔵"/>
    <x v="1"/>
    <s v="03-40-05-02"/>
  </r>
  <r>
    <s v="9000008038 100427"/>
    <x v="1972"/>
    <n v="3000"/>
    <n v="3000"/>
    <s v="貯蔵"/>
    <x v="1"/>
    <s v="03-40-05-02"/>
  </r>
  <r>
    <s v="9000008038 100428"/>
    <x v="1972"/>
    <n v="3000"/>
    <n v="3000"/>
    <s v="貯蔵"/>
    <x v="1"/>
    <s v="03-40-05-02"/>
  </r>
  <r>
    <s v="9000008038 100429"/>
    <x v="1972"/>
    <n v="3000"/>
    <n v="3000"/>
    <s v="貯蔵"/>
    <x v="1"/>
    <s v="03-40-05-02"/>
  </r>
  <r>
    <s v="9000008038 100430"/>
    <x v="1972"/>
    <n v="3000"/>
    <n v="3000"/>
    <s v="貯蔵"/>
    <x v="1"/>
    <s v="03-40-05-02"/>
  </r>
  <r>
    <s v="9000008038 100431"/>
    <x v="1972"/>
    <n v="3000"/>
    <n v="3000"/>
    <s v="貯蔵"/>
    <x v="1"/>
    <s v="03-40-05-02"/>
  </r>
  <r>
    <s v="9000008038 100432"/>
    <x v="1972"/>
    <n v="3000"/>
    <n v="3000"/>
    <s v="貯蔵"/>
    <x v="1"/>
    <s v="03-40-05-02"/>
  </r>
  <r>
    <s v="9000008038 100433"/>
    <x v="1972"/>
    <n v="3000"/>
    <n v="3000"/>
    <s v="貯蔵"/>
    <x v="1"/>
    <s v="03-40-05-02"/>
  </r>
  <r>
    <s v="9000008038 100449"/>
    <x v="1972"/>
    <n v="3000"/>
    <n v="3000"/>
    <s v="貯蔵"/>
    <x v="1"/>
    <s v="03-40-05-02"/>
  </r>
  <r>
    <s v="9000008038 100450"/>
    <x v="1972"/>
    <n v="3000"/>
    <n v="3000"/>
    <s v="貯蔵"/>
    <x v="1"/>
    <s v="03-40-05-02"/>
  </r>
  <r>
    <s v="9000008038 100456"/>
    <x v="1972"/>
    <n v="3000"/>
    <n v="3000"/>
    <s v="貯蔵"/>
    <x v="1"/>
    <s v="03-40-05-02"/>
  </r>
  <r>
    <s v="9000008038 100457"/>
    <x v="1972"/>
    <n v="3000"/>
    <n v="3000"/>
    <s v="貯蔵"/>
    <x v="1"/>
    <s v="03-40-05-02"/>
  </r>
  <r>
    <s v="9000008038 100472"/>
    <x v="1972"/>
    <n v="3000"/>
    <n v="3000"/>
    <s v="貯蔵"/>
    <x v="1"/>
    <s v="03-40-05-02"/>
  </r>
  <r>
    <s v="9000008038 100473"/>
    <x v="1972"/>
    <n v="3000"/>
    <n v="3000"/>
    <s v="貯蔵"/>
    <x v="1"/>
    <s v="03-40-05-02"/>
  </r>
  <r>
    <s v="9000008038 100474"/>
    <x v="1972"/>
    <n v="3000"/>
    <n v="3000"/>
    <s v="貯蔵"/>
    <x v="1"/>
    <s v="03-40-05-02"/>
  </r>
  <r>
    <s v="9000008038 100475"/>
    <x v="1972"/>
    <n v="3000"/>
    <n v="3000"/>
    <s v="貯蔵"/>
    <x v="1"/>
    <s v="03-40-05-02"/>
  </r>
  <r>
    <s v="9000008038 100476"/>
    <x v="1972"/>
    <n v="3000"/>
    <n v="3000"/>
    <s v="貯蔵"/>
    <x v="1"/>
    <s v="03-40-05-02"/>
  </r>
  <r>
    <s v="9000008038 100477"/>
    <x v="1972"/>
    <n v="3000"/>
    <n v="3000"/>
    <s v="貯蔵"/>
    <x v="1"/>
    <s v="03-40-05-02"/>
  </r>
  <r>
    <s v="9000008038 100493"/>
    <x v="1972"/>
    <n v="3000"/>
    <n v="3000"/>
    <s v="貯蔵"/>
    <x v="1"/>
    <s v="03-40-05-02"/>
  </r>
  <r>
    <s v="9000008038 100494"/>
    <x v="1972"/>
    <n v="3000"/>
    <n v="3000"/>
    <s v="貯蔵"/>
    <x v="1"/>
    <s v="03-40-05-02"/>
  </r>
  <r>
    <s v="9000008038 100495"/>
    <x v="1972"/>
    <n v="3000"/>
    <n v="3000"/>
    <s v="貯蔵"/>
    <x v="1"/>
    <s v="03-40-05-02"/>
  </r>
  <r>
    <s v="9000008038 100503"/>
    <x v="1972"/>
    <n v="3000"/>
    <n v="3000"/>
    <s v="貯蔵"/>
    <x v="1"/>
    <s v="03-40-05-02"/>
  </r>
  <r>
    <s v="9000008038 100504"/>
    <x v="1972"/>
    <n v="3000"/>
    <n v="3000"/>
    <s v="貯蔵"/>
    <x v="1"/>
    <s v="03-40-05-02"/>
  </r>
  <r>
    <s v="9000008038 100505"/>
    <x v="1972"/>
    <n v="3000"/>
    <n v="3000"/>
    <s v="貯蔵"/>
    <x v="1"/>
    <s v="03-40-05-02"/>
  </r>
  <r>
    <s v="9000008038 100506"/>
    <x v="1972"/>
    <n v="3000"/>
    <n v="3000"/>
    <s v="貯蔵"/>
    <x v="1"/>
    <s v="03-40-05-02"/>
  </r>
  <r>
    <s v="9000008038 100511"/>
    <x v="1972"/>
    <n v="3000"/>
    <n v="3000"/>
    <s v="貯蔵"/>
    <x v="1"/>
    <s v="03-40-05-02"/>
  </r>
  <r>
    <s v="9000008038 100512"/>
    <x v="1972"/>
    <n v="3000"/>
    <n v="3000"/>
    <s v="貯蔵"/>
    <x v="1"/>
    <s v="03-40-05-02"/>
  </r>
  <r>
    <s v="9000008038 100513"/>
    <x v="1972"/>
    <n v="3000"/>
    <n v="3000"/>
    <s v="貯蔵"/>
    <x v="1"/>
    <s v="03-40-05-02"/>
  </r>
  <r>
    <s v="9000008038 100519"/>
    <x v="1972"/>
    <n v="3000"/>
    <n v="3000"/>
    <s v="貯蔵"/>
    <x v="1"/>
    <s v="03-40-05-02"/>
  </r>
  <r>
    <s v="9000008038 100520"/>
    <x v="1972"/>
    <n v="3000"/>
    <n v="3000"/>
    <s v="貯蔵"/>
    <x v="1"/>
    <s v="03-40-05-02"/>
  </r>
  <r>
    <s v="9000008038 100521"/>
    <x v="1972"/>
    <n v="3000"/>
    <n v="3000"/>
    <s v="貯蔵"/>
    <x v="1"/>
    <s v="03-40-05-02"/>
  </r>
  <r>
    <s v="9000008038 100522"/>
    <x v="1972"/>
    <n v="3000"/>
    <n v="3000"/>
    <s v="貯蔵"/>
    <x v="1"/>
    <s v="03-40-05-02"/>
  </r>
  <r>
    <s v="9000008047 100040"/>
    <x v="1973"/>
    <n v="150"/>
    <n v="66"/>
    <s v="出庫"/>
    <x v="7"/>
    <s v="10-12-60-08"/>
  </r>
  <r>
    <s v="9000008047 100041"/>
    <x v="1973"/>
    <n v="350"/>
    <n v="350"/>
    <s v="貯蔵"/>
    <x v="1"/>
    <s v="10-12-60-08"/>
  </r>
  <r>
    <s v="9000008234 100048"/>
    <x v="1974"/>
    <n v="2500"/>
    <n v="1516"/>
    <s v="貯蔵"/>
    <x v="1"/>
    <s v="04-27-01-06"/>
  </r>
  <r>
    <s v="9000008234 100064"/>
    <x v="1974"/>
    <n v="2500"/>
    <n v="2500"/>
    <s v="貯蔵"/>
    <x v="1"/>
    <s v="04-27-01-06"/>
  </r>
  <r>
    <s v="9000008243 100309"/>
    <x v="1975"/>
    <n v="500"/>
    <n v="88"/>
    <s v="貯蔵"/>
    <x v="1"/>
    <s v="01-31-02-03"/>
  </r>
  <r>
    <s v="9000008243 100310"/>
    <x v="1975"/>
    <n v="500"/>
    <n v="500"/>
    <s v="貯蔵"/>
    <x v="1"/>
    <s v="01-31-02-03"/>
  </r>
  <r>
    <s v="9000008243 100311"/>
    <x v="1975"/>
    <n v="500"/>
    <n v="500"/>
    <s v="貯蔵"/>
    <x v="1"/>
    <s v="01-31-02-03"/>
  </r>
  <r>
    <s v="9000008395 100003"/>
    <x v="1976"/>
    <n v="436"/>
    <n v="436"/>
    <s v="貯蔵"/>
    <x v="1"/>
    <s v="10-12-36-02"/>
  </r>
  <r>
    <s v="9000008448 100065"/>
    <x v="1977"/>
    <n v="1500"/>
    <n v="1122"/>
    <s v="貯蔵"/>
    <x v="1"/>
    <s v="03-14-03-01"/>
  </r>
  <r>
    <s v="9000008956 100011"/>
    <x v="1978"/>
    <n v="10000"/>
    <n v="911"/>
    <s v="出庫"/>
    <x v="7"/>
    <s v="01-31-03-01"/>
  </r>
  <r>
    <s v="9000008956 100013"/>
    <x v="1978"/>
    <n v="2500"/>
    <n v="1879"/>
    <s v="貯蔵"/>
    <x v="1"/>
    <s v="01-31-03-01"/>
  </r>
  <r>
    <s v="9000008956 100014"/>
    <x v="1978"/>
    <n v="10000"/>
    <n v="10000"/>
    <s v="貯蔵"/>
    <x v="1"/>
    <s v="01-31-03-01"/>
  </r>
  <r>
    <s v="9000009028 100079"/>
    <x v="1979"/>
    <n v="10000"/>
    <n v="1670"/>
    <s v="貯蔵"/>
    <x v="1"/>
    <s v="01-31-03-02"/>
  </r>
  <r>
    <s v="9000009028 100080"/>
    <x v="1979"/>
    <n v="10000"/>
    <n v="9014"/>
    <s v="貯蔵"/>
    <x v="1"/>
    <s v="01-31-03-02"/>
  </r>
  <r>
    <s v="9000009028 100081"/>
    <x v="1979"/>
    <n v="10000"/>
    <n v="10000"/>
    <s v="貯蔵"/>
    <x v="1"/>
    <s v="01-31-03-02"/>
  </r>
  <r>
    <s v="9000009028 100082"/>
    <x v="1979"/>
    <n v="10000"/>
    <n v="10000"/>
    <s v="貯蔵"/>
    <x v="1"/>
    <s v="01-31-03-02"/>
  </r>
  <r>
    <s v="9000009028 100083"/>
    <x v="1979"/>
    <n v="10000"/>
    <n v="10000"/>
    <s v="貯蔵"/>
    <x v="1"/>
    <s v="01-31-03-02"/>
  </r>
  <r>
    <s v="9000009028 100084"/>
    <x v="1979"/>
    <n v="10000"/>
    <n v="10000"/>
    <s v="貯蔵"/>
    <x v="1"/>
    <s v="01-31-03-02"/>
  </r>
  <r>
    <s v="9000009028 100085"/>
    <x v="1979"/>
    <n v="10000"/>
    <n v="10000"/>
    <s v="貯蔵"/>
    <x v="1"/>
    <s v="01-31-03-02"/>
  </r>
  <r>
    <s v="9000009028 100087"/>
    <x v="1979"/>
    <n v="10000"/>
    <n v="10000"/>
    <s v="貯蔵"/>
    <x v="1"/>
    <s v="01-31-03-02"/>
  </r>
  <r>
    <s v="9000009028 100088"/>
    <x v="1979"/>
    <n v="10000"/>
    <n v="10000"/>
    <s v="貯蔵"/>
    <x v="1"/>
    <s v="01-31-03-02"/>
  </r>
  <r>
    <s v="9000009028 100089"/>
    <x v="1979"/>
    <n v="10000"/>
    <n v="10000"/>
    <s v="貯蔵"/>
    <x v="1"/>
    <s v="01-31-03-02"/>
  </r>
  <r>
    <s v="9000009028 100090"/>
    <x v="1979"/>
    <n v="10000"/>
    <n v="10000"/>
    <s v="貯蔵"/>
    <x v="1"/>
    <s v="01-31-03-02"/>
  </r>
  <r>
    <s v="9000009028 100091"/>
    <x v="1979"/>
    <n v="10000"/>
    <n v="10000"/>
    <s v="貯蔵"/>
    <x v="1"/>
    <s v="01-31-03-02"/>
  </r>
  <r>
    <s v="9000009028 100092"/>
    <x v="1979"/>
    <n v="10000"/>
    <n v="10000"/>
    <s v="貯蔵"/>
    <x v="1"/>
    <s v="01-31-03-02"/>
  </r>
  <r>
    <s v="9000009028 100093"/>
    <x v="1979"/>
    <n v="10000"/>
    <n v="10000"/>
    <s v="貯蔵"/>
    <x v="1"/>
    <s v="01-31-03-02"/>
  </r>
  <r>
    <s v="9000009037 100004"/>
    <x v="1980"/>
    <n v="10000"/>
    <n v="5972"/>
    <s v="貯蔵"/>
    <x v="1"/>
    <s v="01-31-03-03"/>
  </r>
  <r>
    <s v="9000009037 100005"/>
    <x v="1980"/>
    <n v="10000"/>
    <n v="10000"/>
    <s v="貯蔵"/>
    <x v="1"/>
    <s v="01-31-03-03"/>
  </r>
  <r>
    <s v="9000009046 100013"/>
    <x v="1981"/>
    <n v="10000"/>
    <n v="5604"/>
    <s v="貯蔵"/>
    <x v="1"/>
    <s v="01-31-03-04"/>
  </r>
  <r>
    <s v="9000009046 100014"/>
    <x v="1981"/>
    <n v="10000"/>
    <n v="9479"/>
    <s v="貯蔵"/>
    <x v="1"/>
    <s v="01-31-03-04"/>
  </r>
  <r>
    <s v="9000009046 100017"/>
    <x v="1981"/>
    <n v="10000"/>
    <n v="10000"/>
    <s v="貯蔵"/>
    <x v="1"/>
    <s v="01-31-03-04"/>
  </r>
  <r>
    <s v="9000009064 100007"/>
    <x v="1982"/>
    <n v="10000"/>
    <n v="3467"/>
    <s v="貯蔵"/>
    <x v="1"/>
    <s v="01-31-03-05"/>
  </r>
  <r>
    <s v="9000009064 100008"/>
    <x v="1982"/>
    <n v="3163"/>
    <n v="2933"/>
    <s v="貯蔵"/>
    <x v="1"/>
    <s v="01-31-03-05"/>
  </r>
  <r>
    <s v="9000009108 100037"/>
    <x v="1983"/>
    <n v="10000"/>
    <n v="903"/>
    <s v="貯蔵"/>
    <x v="1"/>
    <s v="01-31-04-01"/>
  </r>
  <r>
    <s v="9000009108 100038"/>
    <x v="1983"/>
    <n v="10000"/>
    <n v="9036"/>
    <s v="貯蔵"/>
    <x v="1"/>
    <s v="01-31-04-01"/>
  </r>
  <r>
    <s v="9000009153 100016"/>
    <x v="1984"/>
    <n v="10000"/>
    <n v="6989"/>
    <s v="貯蔵"/>
    <x v="1"/>
    <s v="01-31-04-02"/>
  </r>
  <r>
    <s v="9000009153 100018"/>
    <x v="1984"/>
    <n v="10000"/>
    <n v="9569"/>
    <s v="貯蔵"/>
    <x v="1"/>
    <s v="01-31-04-02"/>
  </r>
  <r>
    <s v="9000009153 100020"/>
    <x v="1984"/>
    <n v="10000"/>
    <n v="10000"/>
    <s v="貯蔵"/>
    <x v="1"/>
    <s v="01-31-04-02"/>
  </r>
  <r>
    <s v="9000009313 100005"/>
    <x v="1985"/>
    <n v="3000"/>
    <n v="273"/>
    <s v="貯蔵"/>
    <x v="1"/>
    <s v="03-14-03-02"/>
  </r>
  <r>
    <s v="9000009313 100006"/>
    <x v="1985"/>
    <n v="3000"/>
    <n v="2751"/>
    <s v="貯蔵"/>
    <x v="1"/>
    <s v="03-14-03-02"/>
  </r>
  <r>
    <s v="9000009313 100007"/>
    <x v="1985"/>
    <n v="3000"/>
    <n v="3000"/>
    <s v="貯蔵"/>
    <x v="1"/>
    <s v="03-14-03-02"/>
  </r>
  <r>
    <s v="9000009394 100001"/>
    <x v="1986"/>
    <n v="1500"/>
    <n v="1296"/>
    <s v="貯蔵"/>
    <x v="1"/>
    <s v="05-23-01-03"/>
  </r>
  <r>
    <s v="9000009402 100033"/>
    <x v="1987"/>
    <n v="1500"/>
    <n v="460"/>
    <s v="貯蔵"/>
    <x v="1"/>
    <s v="05-23-02-01"/>
  </r>
  <r>
    <s v="9000009402 100034"/>
    <x v="1987"/>
    <n v="1500"/>
    <n v="1394"/>
    <s v="貯蔵"/>
    <x v="1"/>
    <s v="05-23-02-01"/>
  </r>
  <r>
    <s v="9000009402 100035"/>
    <x v="1987"/>
    <n v="1500"/>
    <n v="1220"/>
    <s v="生産中"/>
    <x v="9"/>
    <s v="05-23-02-01"/>
  </r>
  <r>
    <s v="9000009402 100036"/>
    <x v="1987"/>
    <n v="1500"/>
    <n v="1500"/>
    <s v="貯蔵"/>
    <x v="1"/>
    <s v="05-23-02-01"/>
  </r>
  <r>
    <s v="9000009402 100037"/>
    <x v="1987"/>
    <n v="1500"/>
    <n v="1500"/>
    <s v="貯蔵"/>
    <x v="1"/>
    <s v="05-23-02-01"/>
  </r>
  <r>
    <s v="9000009411 100007"/>
    <x v="1988"/>
    <n v="1500"/>
    <n v="622"/>
    <s v="貯蔵"/>
    <x v="1"/>
    <s v="05-23-01-04"/>
  </r>
  <r>
    <s v="9000009411 100008"/>
    <x v="1988"/>
    <n v="1500"/>
    <n v="1396"/>
    <s v="貯蔵"/>
    <x v="1"/>
    <s v="05-23-01-04"/>
  </r>
  <r>
    <s v="9000009411 100009"/>
    <x v="1988"/>
    <n v="1500"/>
    <n v="1500"/>
    <s v="貯蔵"/>
    <x v="1"/>
    <s v="05-23-01-04"/>
  </r>
  <r>
    <s v="9000009429 100005"/>
    <x v="1989"/>
    <n v="1500"/>
    <n v="1076"/>
    <s v="貯蔵"/>
    <x v="1"/>
    <s v="05-23-02-03"/>
  </r>
  <r>
    <s v="9000009429 100006"/>
    <x v="1989"/>
    <n v="1500"/>
    <n v="1490"/>
    <s v="貯蔵"/>
    <x v="1"/>
    <s v="05-23-02-03"/>
  </r>
  <r>
    <s v="9000009456 000002"/>
    <x v="1990"/>
    <n v="957"/>
    <n v="857"/>
    <s v="貯蔵"/>
    <x v="1"/>
    <s v="08-30-04-01"/>
  </r>
  <r>
    <s v="9000009465 100001"/>
    <x v="1991"/>
    <n v="10000"/>
    <n v="9961"/>
    <s v="貯蔵"/>
    <x v="1"/>
    <s v="08-30-03-02"/>
  </r>
  <r>
    <s v="9000009572 000002"/>
    <x v="1992"/>
    <n v="2816"/>
    <n v="2765"/>
    <s v="貯蔵"/>
    <x v="1"/>
    <s v="08-32-03-03"/>
  </r>
  <r>
    <s v="9000009581 100045"/>
    <x v="1993"/>
    <n v="10000"/>
    <n v="3860"/>
    <s v="貯蔵"/>
    <x v="1"/>
    <s v="01-31-04-03"/>
  </r>
  <r>
    <s v="9000009581 100046"/>
    <x v="1993"/>
    <n v="10000"/>
    <n v="10000"/>
    <s v="貯蔵"/>
    <x v="1"/>
    <s v="01-31-04-03"/>
  </r>
  <r>
    <s v="9000009581 100047"/>
    <x v="1993"/>
    <n v="10000"/>
    <n v="10000"/>
    <s v="貯蔵"/>
    <x v="1"/>
    <s v="01-31-04-03"/>
  </r>
  <r>
    <s v="9000009581 100048"/>
    <x v="1993"/>
    <n v="10000"/>
    <n v="10000"/>
    <s v="貯蔵"/>
    <x v="1"/>
    <s v="01-31-04-03"/>
  </r>
  <r>
    <s v="9000009581 100049"/>
    <x v="1993"/>
    <n v="10000"/>
    <n v="10000"/>
    <s v="貯蔵"/>
    <x v="1"/>
    <s v="01-31-04-03"/>
  </r>
  <r>
    <s v="9000009581 100060"/>
    <x v="1993"/>
    <n v="10000"/>
    <n v="10000"/>
    <s v="貯蔵"/>
    <x v="1"/>
    <s v="01-31-04-03"/>
  </r>
  <r>
    <s v="9000009581 100061"/>
    <x v="1993"/>
    <n v="10000"/>
    <n v="10000"/>
    <s v="貯蔵"/>
    <x v="1"/>
    <s v="01-31-04-03"/>
  </r>
  <r>
    <s v="9000009581 100062"/>
    <x v="1993"/>
    <n v="10000"/>
    <n v="10000"/>
    <s v="貯蔵"/>
    <x v="1"/>
    <s v="01-31-04-03"/>
  </r>
  <r>
    <s v="9000009581 100063"/>
    <x v="1993"/>
    <n v="10000"/>
    <n v="10000"/>
    <s v="貯蔵"/>
    <x v="1"/>
    <s v="01-31-04-03"/>
  </r>
  <r>
    <s v="9000009581 100064"/>
    <x v="1993"/>
    <n v="10000"/>
    <n v="10000"/>
    <s v="貯蔵"/>
    <x v="1"/>
    <s v="01-31-04-03"/>
  </r>
  <r>
    <s v="9000009581 100065"/>
    <x v="1993"/>
    <n v="10000"/>
    <n v="10000"/>
    <s v="貯蔵"/>
    <x v="1"/>
    <s v="01-31-04-03"/>
  </r>
  <r>
    <s v="9000009581 100066"/>
    <x v="1993"/>
    <n v="10000"/>
    <n v="10000"/>
    <s v="貯蔵"/>
    <x v="1"/>
    <s v="01-31-04-03"/>
  </r>
  <r>
    <s v="9000009581 100067"/>
    <x v="1993"/>
    <n v="10000"/>
    <n v="10000"/>
    <s v="貯蔵"/>
    <x v="1"/>
    <s v="01-31-04-03"/>
  </r>
  <r>
    <s v="9000009581 100068"/>
    <x v="1993"/>
    <n v="10000"/>
    <n v="10000"/>
    <s v="貯蔵"/>
    <x v="1"/>
    <s v="01-31-04-03"/>
  </r>
  <r>
    <s v="9000009599 100001"/>
    <x v="1994"/>
    <n v="108"/>
    <n v="58"/>
    <s v="貯蔵"/>
    <x v="1"/>
    <s v="08-32-03-04"/>
  </r>
  <r>
    <s v="9000009616 000002"/>
    <x v="1995"/>
    <n v="1017"/>
    <n v="912"/>
    <s v="貯蔵"/>
    <x v="1"/>
    <s v="08-50-03-08"/>
  </r>
  <r>
    <s v="9000009616 100001"/>
    <x v="1995"/>
    <n v="15"/>
    <n v="1"/>
    <s v="貯蔵"/>
    <x v="1"/>
    <s v="08-50-03-08"/>
  </r>
  <r>
    <s v="9000009634 100009"/>
    <x v="1996"/>
    <n v="10000"/>
    <n v="5433"/>
    <s v="貯蔵"/>
    <x v="1"/>
    <s v="01-31-04-04"/>
  </r>
  <r>
    <s v="9000009634 100010"/>
    <x v="1996"/>
    <n v="10000"/>
    <n v="9798"/>
    <s v="貯蔵"/>
    <x v="1"/>
    <s v="01-31-04-04"/>
  </r>
  <r>
    <s v="9000009634 100011"/>
    <x v="1996"/>
    <n v="10000"/>
    <n v="10000"/>
    <s v="貯蔵"/>
    <x v="1"/>
    <s v="01-31-04-04"/>
  </r>
  <r>
    <s v="9000009679A100631"/>
    <x v="1997"/>
    <n v="2000"/>
    <n v="381"/>
    <s v="貯蔵"/>
    <x v="1"/>
    <s v="20-01-03-03"/>
  </r>
  <r>
    <s v="9000009679A100691"/>
    <x v="1997"/>
    <n v="2000"/>
    <n v="1460"/>
    <s v="貯蔵"/>
    <x v="1"/>
    <s v="20-01-03-03"/>
  </r>
  <r>
    <s v="9000009679A100696"/>
    <x v="1997"/>
    <n v="2000"/>
    <n v="110"/>
    <s v="生産終了"/>
    <x v="0"/>
    <s v="20-01-03-03"/>
  </r>
  <r>
    <s v="9000009679A100697"/>
    <x v="1997"/>
    <n v="2000"/>
    <n v="2000"/>
    <s v="出庫"/>
    <x v="2"/>
    <s v="20-01-03-03"/>
  </r>
  <r>
    <s v="9000009679A100698"/>
    <x v="1997"/>
    <n v="2000"/>
    <n v="2000"/>
    <s v="貯蔵"/>
    <x v="1"/>
    <s v="20-01-03-03"/>
  </r>
  <r>
    <s v="9000009679A100705"/>
    <x v="1997"/>
    <n v="2000"/>
    <n v="2000"/>
    <s v="貯蔵"/>
    <x v="1"/>
    <s v="20-01-03-03"/>
  </r>
  <r>
    <s v="9000009679A100706"/>
    <x v="1997"/>
    <n v="2000"/>
    <n v="2000"/>
    <s v="貯蔵"/>
    <x v="1"/>
    <s v="20-01-03-03"/>
  </r>
  <r>
    <s v="9000009679A100707"/>
    <x v="1997"/>
    <n v="2000"/>
    <n v="2000"/>
    <s v="貯蔵"/>
    <x v="1"/>
    <s v="20-01-03-03"/>
  </r>
  <r>
    <s v="9000009679A100708"/>
    <x v="1997"/>
    <n v="2000"/>
    <n v="2000"/>
    <s v="貯蔵"/>
    <x v="1"/>
    <s v="20-01-03-03"/>
  </r>
  <r>
    <s v="9000009679A100709"/>
    <x v="1997"/>
    <n v="2000"/>
    <n v="2000"/>
    <s v="貯蔵"/>
    <x v="1"/>
    <s v="20-01-03-03"/>
  </r>
  <r>
    <s v="9000009679A100710"/>
    <x v="1997"/>
    <n v="2000"/>
    <n v="2000"/>
    <s v="貯蔵"/>
    <x v="1"/>
    <s v="20-01-03-03"/>
  </r>
  <r>
    <s v="9000009679A100711"/>
    <x v="1997"/>
    <n v="2000"/>
    <n v="2000"/>
    <s v="貯蔵"/>
    <x v="1"/>
    <s v="20-01-03-03"/>
  </r>
  <r>
    <s v="9000009679A100712"/>
    <x v="1997"/>
    <n v="2000"/>
    <n v="2000"/>
    <s v="貯蔵"/>
    <x v="1"/>
    <s v="20-01-03-03"/>
  </r>
  <r>
    <s v="9000009679A100713"/>
    <x v="1997"/>
    <n v="2000"/>
    <n v="2000"/>
    <s v="貯蔵"/>
    <x v="1"/>
    <s v="20-01-03-03"/>
  </r>
  <r>
    <s v="9000009679A100714"/>
    <x v="1997"/>
    <n v="2000"/>
    <n v="2000"/>
    <s v="貯蔵"/>
    <x v="1"/>
    <s v="20-01-03-03"/>
  </r>
  <r>
    <s v="9000009679A100715"/>
    <x v="1997"/>
    <n v="2000"/>
    <n v="2000"/>
    <s v="貯蔵"/>
    <x v="1"/>
    <s v="20-01-03-03"/>
  </r>
  <r>
    <s v="9000009679A100716"/>
    <x v="1997"/>
    <n v="2000"/>
    <n v="2000"/>
    <s v="貯蔵"/>
    <x v="1"/>
    <s v="20-01-03-03"/>
  </r>
  <r>
    <s v="9000009679A100717"/>
    <x v="1997"/>
    <n v="2000"/>
    <n v="2000"/>
    <s v="貯蔵"/>
    <x v="1"/>
    <s v="20-01-03-03"/>
  </r>
  <r>
    <s v="9000009679A100718"/>
    <x v="1997"/>
    <n v="2000"/>
    <n v="2000"/>
    <s v="貯蔵"/>
    <x v="1"/>
    <s v="20-01-03-03"/>
  </r>
  <r>
    <s v="9000009679A100719"/>
    <x v="1997"/>
    <n v="2000"/>
    <n v="2000"/>
    <s v="貯蔵"/>
    <x v="1"/>
    <s v="20-01-03-03"/>
  </r>
  <r>
    <s v="9000009679A100862"/>
    <x v="1997"/>
    <n v="2000"/>
    <n v="2000"/>
    <s v="受入"/>
    <x v="8"/>
    <s v="20-01-03-03"/>
  </r>
  <r>
    <s v="9000009688A100679"/>
    <x v="1998"/>
    <n v="2000"/>
    <n v="1559"/>
    <s v="貯蔵"/>
    <x v="1"/>
    <s v="20-01-03-04"/>
  </r>
  <r>
    <s v="9000009688A100693"/>
    <x v="1998"/>
    <n v="2000"/>
    <n v="1580"/>
    <s v="貯蔵"/>
    <x v="1"/>
    <s v="20-01-03-04"/>
  </r>
  <r>
    <s v="9000009688A100695"/>
    <x v="1998"/>
    <n v="2000"/>
    <n v="1529"/>
    <s v="生産終了"/>
    <x v="0"/>
    <s v="20-01-03-04"/>
  </r>
  <r>
    <s v="9000009688A100700"/>
    <x v="1998"/>
    <n v="2000"/>
    <n v="1504"/>
    <s v="生産終了"/>
    <x v="0"/>
    <s v="20-01-03-04"/>
  </r>
  <r>
    <s v="9000009688A100701"/>
    <x v="1998"/>
    <n v="2000"/>
    <n v="2000"/>
    <s v="貯蔵"/>
    <x v="1"/>
    <s v="20-01-03-04"/>
  </r>
  <r>
    <s v="9000009688A100702"/>
    <x v="1998"/>
    <n v="2000"/>
    <n v="2000"/>
    <s v="貯蔵"/>
    <x v="1"/>
    <s v="20-01-03-04"/>
  </r>
  <r>
    <s v="9000009688A100703"/>
    <x v="1998"/>
    <n v="2000"/>
    <n v="2000"/>
    <s v="貯蔵"/>
    <x v="1"/>
    <s v="20-01-03-04"/>
  </r>
  <r>
    <s v="9000009688A100704"/>
    <x v="1998"/>
    <n v="2000"/>
    <n v="2000"/>
    <s v="貯蔵"/>
    <x v="1"/>
    <s v="20-01-03-04"/>
  </r>
  <r>
    <s v="9000009688A100705"/>
    <x v="1998"/>
    <n v="2000"/>
    <n v="2000"/>
    <s v="貯蔵"/>
    <x v="1"/>
    <s v="20-01-03-04"/>
  </r>
  <r>
    <s v="9000009688A100706"/>
    <x v="1998"/>
    <n v="2000"/>
    <n v="2000"/>
    <s v="貯蔵"/>
    <x v="1"/>
    <s v="20-01-03-04"/>
  </r>
  <r>
    <s v="9000009688A100707"/>
    <x v="1998"/>
    <n v="2000"/>
    <n v="2000"/>
    <s v="貯蔵"/>
    <x v="1"/>
    <s v="20-01-03-04"/>
  </r>
  <r>
    <s v="9000009688A100708"/>
    <x v="1998"/>
    <n v="2000"/>
    <n v="2000"/>
    <s v="貯蔵"/>
    <x v="1"/>
    <s v="20-01-03-04"/>
  </r>
  <r>
    <s v="9000009688A100709"/>
    <x v="1998"/>
    <n v="2000"/>
    <n v="2000"/>
    <s v="貯蔵"/>
    <x v="1"/>
    <s v="20-01-03-04"/>
  </r>
  <r>
    <s v="9000009688A100710"/>
    <x v="1998"/>
    <n v="2000"/>
    <n v="2000"/>
    <s v="貯蔵"/>
    <x v="1"/>
    <s v="20-01-03-04"/>
  </r>
  <r>
    <s v="9000009688A100711"/>
    <x v="1998"/>
    <n v="2000"/>
    <n v="2000"/>
    <s v="貯蔵"/>
    <x v="1"/>
    <s v="20-01-03-04"/>
  </r>
  <r>
    <s v="9000009688A100712"/>
    <x v="1998"/>
    <n v="2000"/>
    <n v="2000"/>
    <s v="貯蔵"/>
    <x v="1"/>
    <s v="20-01-03-04"/>
  </r>
  <r>
    <s v="9000009688A100713"/>
    <x v="1998"/>
    <n v="2000"/>
    <n v="2000"/>
    <s v="貯蔵"/>
    <x v="1"/>
    <s v="20-01-03-04"/>
  </r>
  <r>
    <s v="9000009688A100714"/>
    <x v="1998"/>
    <n v="2000"/>
    <n v="2000"/>
    <s v="貯蔵"/>
    <x v="1"/>
    <s v="20-01-03-04"/>
  </r>
  <r>
    <s v="9000009688A100715"/>
    <x v="1998"/>
    <n v="2000"/>
    <n v="2000"/>
    <s v="貯蔵"/>
    <x v="1"/>
    <s v="20-01-03-04"/>
  </r>
  <r>
    <s v="9000009688A100716"/>
    <x v="1998"/>
    <n v="2000"/>
    <n v="2000"/>
    <s v="貯蔵"/>
    <x v="1"/>
    <s v="20-01-03-04"/>
  </r>
  <r>
    <s v="9000009688A100717"/>
    <x v="1998"/>
    <n v="2000"/>
    <n v="2000"/>
    <s v="貯蔵"/>
    <x v="1"/>
    <s v="20-01-03-04"/>
  </r>
  <r>
    <s v="9000009688A100718"/>
    <x v="1998"/>
    <n v="2000"/>
    <n v="2000"/>
    <s v="貯蔵"/>
    <x v="1"/>
    <s v="20-01-03-04"/>
  </r>
  <r>
    <s v="9000009714 000002"/>
    <x v="1999"/>
    <n v="589"/>
    <n v="300"/>
    <s v="貯蔵"/>
    <x v="1"/>
    <s v="08-41-01-02"/>
  </r>
  <r>
    <s v="9000009875 100071"/>
    <x v="2000"/>
    <n v="3000"/>
    <n v="668"/>
    <s v="貯蔵"/>
    <x v="1"/>
    <s v="04-27-02-01"/>
  </r>
  <r>
    <s v="9000009875 100072"/>
    <x v="2000"/>
    <n v="3000"/>
    <n v="3000"/>
    <s v="貯蔵"/>
    <x v="1"/>
    <s v="04-27-02-01"/>
  </r>
  <r>
    <s v="9000009893 100037"/>
    <x v="2001"/>
    <n v="3000"/>
    <n v="986"/>
    <s v="貯蔵"/>
    <x v="1"/>
    <s v="03-14-03-03"/>
  </r>
  <r>
    <s v="9000009893 100040"/>
    <x v="2001"/>
    <n v="3000"/>
    <n v="2421"/>
    <s v="貯蔵"/>
    <x v="1"/>
    <s v="03-14-03-03"/>
  </r>
  <r>
    <s v="9000009893 100042"/>
    <x v="2001"/>
    <n v="3000"/>
    <n v="3000"/>
    <s v="貯蔵"/>
    <x v="1"/>
    <s v="03-14-03-03"/>
  </r>
  <r>
    <s v="9000010098 100006"/>
    <x v="2002"/>
    <n v="1000"/>
    <n v="112"/>
    <s v="貯蔵"/>
    <x v="1"/>
    <s v="05-23-02-04"/>
  </r>
  <r>
    <s v="9000010098 100007"/>
    <x v="2002"/>
    <n v="1000"/>
    <n v="1000"/>
    <s v="貯蔵"/>
    <x v="1"/>
    <s v="05-23-02-04"/>
  </r>
  <r>
    <s v="9000010142 100160"/>
    <x v="2003"/>
    <n v="3000"/>
    <n v="2633"/>
    <s v="生産終了"/>
    <x v="0"/>
    <s v="20-01-03-05"/>
  </r>
  <r>
    <s v="9000010142 100161"/>
    <x v="2003"/>
    <n v="3000"/>
    <n v="2400"/>
    <s v="貯蔵"/>
    <x v="1"/>
    <s v="20-01-03-05"/>
  </r>
  <r>
    <s v="9000010142 100162"/>
    <x v="2003"/>
    <n v="3000"/>
    <n v="3000"/>
    <s v="貯蔵"/>
    <x v="1"/>
    <s v="20-01-03-05"/>
  </r>
  <r>
    <s v="9000010142 100164"/>
    <x v="2003"/>
    <n v="3000"/>
    <n v="3000"/>
    <s v="貯蔵"/>
    <x v="1"/>
    <s v="20-01-03-05"/>
  </r>
  <r>
    <s v="9000010142 100175"/>
    <x v="2003"/>
    <n v="3000"/>
    <n v="3000"/>
    <s v="貯蔵"/>
    <x v="1"/>
    <s v="20-01-03-05"/>
  </r>
  <r>
    <s v="9000010142 100176"/>
    <x v="2003"/>
    <n v="3000"/>
    <n v="3000"/>
    <s v="貯蔵"/>
    <x v="1"/>
    <s v="20-01-03-05"/>
  </r>
  <r>
    <s v="9000010142 100177"/>
    <x v="2003"/>
    <n v="3000"/>
    <n v="3000"/>
    <s v="貯蔵"/>
    <x v="1"/>
    <s v="20-01-03-05"/>
  </r>
  <r>
    <s v="9000010142 100178"/>
    <x v="2003"/>
    <n v="3000"/>
    <n v="3000"/>
    <s v="貯蔵"/>
    <x v="1"/>
    <s v="20-01-03-05"/>
  </r>
  <r>
    <s v="9000010142 100179"/>
    <x v="2003"/>
    <n v="3000"/>
    <n v="3000"/>
    <s v="貯蔵"/>
    <x v="1"/>
    <s v="20-01-03-05"/>
  </r>
  <r>
    <s v="9000010213 100015"/>
    <x v="2004"/>
    <n v="10000"/>
    <n v="1374"/>
    <s v="貯蔵"/>
    <x v="1"/>
    <s v="01-31-04-05"/>
  </r>
  <r>
    <s v="9000010213 100020"/>
    <x v="2004"/>
    <n v="10000"/>
    <n v="8735"/>
    <s v="貯蔵"/>
    <x v="1"/>
    <s v="01-31-04-05"/>
  </r>
  <r>
    <s v="9000010213 100026"/>
    <x v="2004"/>
    <n v="10000"/>
    <n v="10000"/>
    <s v="貯蔵"/>
    <x v="1"/>
    <s v="01-31-04-05"/>
  </r>
  <r>
    <s v="9000010285 100054"/>
    <x v="2005"/>
    <n v="4000"/>
    <n v="2533"/>
    <s v="貯蔵"/>
    <x v="1"/>
    <s v="03-14-03-04"/>
  </r>
  <r>
    <s v="9000010285 100055"/>
    <x v="2005"/>
    <n v="4000"/>
    <n v="4000"/>
    <s v="貯蔵"/>
    <x v="1"/>
    <s v="03-14-03-04"/>
  </r>
  <r>
    <s v="9000010285 100057"/>
    <x v="2005"/>
    <n v="4000"/>
    <n v="4000"/>
    <s v="貯蔵"/>
    <x v="1"/>
    <s v="03-14-03-04"/>
  </r>
  <r>
    <s v="9000010329 100063"/>
    <x v="2006"/>
    <n v="1000"/>
    <n v="291"/>
    <s v="生産中"/>
    <x v="5"/>
    <s v="03-14-03-05"/>
  </r>
  <r>
    <s v="9000010329 100064"/>
    <x v="2006"/>
    <n v="1000"/>
    <n v="864"/>
    <s v="貯蔵"/>
    <x v="1"/>
    <s v="03-14-03-05"/>
  </r>
  <r>
    <s v="9000010329 100065"/>
    <x v="2006"/>
    <n v="1000"/>
    <n v="1000"/>
    <s v="貯蔵"/>
    <x v="1"/>
    <s v="03-14-03-05"/>
  </r>
  <r>
    <s v="9000010329 100066"/>
    <x v="2006"/>
    <n v="1000"/>
    <n v="1000"/>
    <s v="貯蔵"/>
    <x v="1"/>
    <s v="03-14-03-05"/>
  </r>
  <r>
    <s v="9000010329 100067"/>
    <x v="2006"/>
    <n v="1000"/>
    <n v="1000"/>
    <s v="貯蔵"/>
    <x v="1"/>
    <s v="03-14-03-05"/>
  </r>
  <r>
    <s v="9000010329 100068"/>
    <x v="2006"/>
    <n v="1000"/>
    <n v="1000"/>
    <s v="貯蔵"/>
    <x v="1"/>
    <s v="03-14-03-05"/>
  </r>
  <r>
    <s v="9000010329 100069"/>
    <x v="2006"/>
    <n v="1000"/>
    <n v="1000"/>
    <s v="貯蔵"/>
    <x v="1"/>
    <s v="03-14-03-05"/>
  </r>
  <r>
    <s v="9000010329 100070"/>
    <x v="2006"/>
    <n v="1000"/>
    <n v="1000"/>
    <s v="貯蔵"/>
    <x v="1"/>
    <s v="03-14-03-05"/>
  </r>
  <r>
    <s v="9000010329 100071"/>
    <x v="2006"/>
    <n v="1000"/>
    <n v="1000"/>
    <s v="貯蔵"/>
    <x v="1"/>
    <s v="03-14-03-05"/>
  </r>
  <r>
    <s v="9000010329 100072"/>
    <x v="2006"/>
    <n v="1000"/>
    <n v="1000"/>
    <s v="貯蔵"/>
    <x v="1"/>
    <s v="03-14-03-05"/>
  </r>
  <r>
    <s v="9000010329 100073"/>
    <x v="2006"/>
    <n v="1000"/>
    <n v="1000"/>
    <s v="貯蔵"/>
    <x v="1"/>
    <s v="03-14-03-05"/>
  </r>
  <r>
    <s v="9000010445 100239"/>
    <x v="2007"/>
    <n v="350"/>
    <n v="29"/>
    <s v="貯蔵"/>
    <x v="1"/>
    <s v="07-03-01-01"/>
  </r>
  <r>
    <s v="9000010445 100249"/>
    <x v="2007"/>
    <n v="350"/>
    <n v="266"/>
    <s v="貯蔵"/>
    <x v="1"/>
    <s v="07-03-01-01"/>
  </r>
  <r>
    <s v="9000010445 100387"/>
    <x v="2007"/>
    <n v="300"/>
    <n v="300"/>
    <s v="貯蔵"/>
    <x v="1"/>
    <s v="07-03-01-01"/>
  </r>
  <r>
    <s v="9000010445 100388"/>
    <x v="2007"/>
    <n v="350"/>
    <n v="350"/>
    <s v="貯蔵"/>
    <x v="1"/>
    <s v="07-03-01-01"/>
  </r>
  <r>
    <s v="9000010445 100389"/>
    <x v="2007"/>
    <n v="350"/>
    <n v="350"/>
    <s v="貯蔵"/>
    <x v="1"/>
    <s v="07-03-01-01"/>
  </r>
  <r>
    <s v="9000010463 100260"/>
    <x v="2008"/>
    <n v="300"/>
    <n v="185"/>
    <s v="貯蔵"/>
    <x v="1"/>
    <s v="07-01-03-03"/>
  </r>
  <r>
    <s v="9000010463 100261"/>
    <x v="2008"/>
    <n v="350"/>
    <n v="350"/>
    <s v="貯蔵"/>
    <x v="1"/>
    <s v="07-01-03-03"/>
  </r>
  <r>
    <s v="9000010463 100262"/>
    <x v="2008"/>
    <n v="350"/>
    <n v="350"/>
    <s v="貯蔵"/>
    <x v="1"/>
    <s v="07-01-03-03"/>
  </r>
  <r>
    <s v="9000010463 100272"/>
    <x v="2008"/>
    <n v="300"/>
    <n v="300"/>
    <s v="貯蔵"/>
    <x v="1"/>
    <s v="07-01-03-03"/>
  </r>
  <r>
    <s v="9000010463 100273"/>
    <x v="2008"/>
    <n v="350"/>
    <n v="350"/>
    <s v="貯蔵"/>
    <x v="1"/>
    <s v="07-01-03-03"/>
  </r>
  <r>
    <s v="9000010463 100274"/>
    <x v="2008"/>
    <n v="350"/>
    <n v="350"/>
    <s v="貯蔵"/>
    <x v="1"/>
    <s v="07-01-03-03"/>
  </r>
  <r>
    <s v="9000010472 100498"/>
    <x v="2009"/>
    <n v="280"/>
    <n v="258"/>
    <s v="貯蔵"/>
    <x v="1"/>
    <s v="07-03-02-01"/>
  </r>
  <r>
    <s v="9000010472 100499"/>
    <x v="2009"/>
    <n v="280"/>
    <n v="280"/>
    <s v="貯蔵"/>
    <x v="1"/>
    <s v="07-03-02-01"/>
  </r>
  <r>
    <s v="9000010472 100500"/>
    <x v="2009"/>
    <n v="280"/>
    <n v="280"/>
    <s v="貯蔵"/>
    <x v="1"/>
    <s v="07-03-02-01"/>
  </r>
  <r>
    <s v="9000010472 100505"/>
    <x v="2009"/>
    <n v="160"/>
    <n v="160"/>
    <s v="貯蔵"/>
    <x v="1"/>
    <s v="07-03-02-01"/>
  </r>
  <r>
    <s v="9000010472 100506"/>
    <x v="2009"/>
    <n v="280"/>
    <n v="280"/>
    <s v="貯蔵"/>
    <x v="1"/>
    <s v="07-03-02-01"/>
  </r>
  <r>
    <s v="9000010472 100507"/>
    <x v="2009"/>
    <n v="280"/>
    <n v="280"/>
    <s v="貯蔵"/>
    <x v="1"/>
    <s v="07-03-02-01"/>
  </r>
  <r>
    <s v="9000010472 100508"/>
    <x v="2009"/>
    <n v="280"/>
    <n v="280"/>
    <s v="貯蔵"/>
    <x v="1"/>
    <s v="07-03-02-01"/>
  </r>
  <r>
    <s v="9000010472 100533"/>
    <x v="2009"/>
    <n v="160"/>
    <n v="160"/>
    <s v="貯蔵"/>
    <x v="1"/>
    <s v="07-03-02-01"/>
  </r>
  <r>
    <s v="9000010472 100534"/>
    <x v="2009"/>
    <n v="280"/>
    <n v="280"/>
    <s v="貯蔵"/>
    <x v="1"/>
    <s v="07-03-02-01"/>
  </r>
  <r>
    <s v="9000010472 100535"/>
    <x v="2009"/>
    <n v="280"/>
    <n v="280"/>
    <s v="貯蔵"/>
    <x v="1"/>
    <s v="07-03-02-01"/>
  </r>
  <r>
    <s v="9000010472 100536"/>
    <x v="2009"/>
    <n v="280"/>
    <n v="280"/>
    <s v="貯蔵"/>
    <x v="1"/>
    <s v="07-03-02-01"/>
  </r>
  <r>
    <s v="9000010472 100537"/>
    <x v="2009"/>
    <n v="160"/>
    <n v="160"/>
    <s v="貯蔵"/>
    <x v="1"/>
    <s v="07-03-02-01"/>
  </r>
  <r>
    <s v="9000010472 100538"/>
    <x v="2009"/>
    <n v="280"/>
    <n v="280"/>
    <s v="貯蔵"/>
    <x v="1"/>
    <s v="07-03-02-01"/>
  </r>
  <r>
    <s v="9000010472 100539"/>
    <x v="2009"/>
    <n v="280"/>
    <n v="280"/>
    <s v="貯蔵"/>
    <x v="1"/>
    <s v="07-03-02-01"/>
  </r>
  <r>
    <s v="9000010472 100540"/>
    <x v="2009"/>
    <n v="280"/>
    <n v="280"/>
    <s v="貯蔵"/>
    <x v="1"/>
    <s v="07-03-02-01"/>
  </r>
  <r>
    <s v="9000010472 100850"/>
    <x v="2009"/>
    <n v="160"/>
    <n v="160"/>
    <s v="貯蔵"/>
    <x v="1"/>
    <s v="07-03-02-01"/>
  </r>
  <r>
    <s v="9000010472 100851"/>
    <x v="2009"/>
    <n v="280"/>
    <n v="280"/>
    <s v="貯蔵"/>
    <x v="1"/>
    <s v="07-03-02-01"/>
  </r>
  <r>
    <s v="9000010472 100852"/>
    <x v="2009"/>
    <n v="280"/>
    <n v="280"/>
    <s v="貯蔵"/>
    <x v="1"/>
    <s v="07-03-02-01"/>
  </r>
  <r>
    <s v="9000010472 100853"/>
    <x v="2009"/>
    <n v="280"/>
    <n v="280"/>
    <s v="貯蔵"/>
    <x v="1"/>
    <s v="07-03-02-01"/>
  </r>
  <r>
    <s v="9000010516 100069"/>
    <x v="2010"/>
    <n v="800"/>
    <n v="605"/>
    <s v="貯蔵"/>
    <x v="1"/>
    <s v="07-01-04-01"/>
  </r>
  <r>
    <s v="9000010525 100047"/>
    <x v="2011"/>
    <n v="80"/>
    <n v="26"/>
    <s v="貯蔵"/>
    <x v="1"/>
    <s v="16-01-03-01"/>
  </r>
  <r>
    <s v="9000010543 100010"/>
    <x v="2012"/>
    <n v="1000"/>
    <n v="266"/>
    <s v="貯蔵"/>
    <x v="1"/>
    <s v="16-01-02-10"/>
  </r>
  <r>
    <s v="9000010552 100015"/>
    <x v="2013"/>
    <n v="1000"/>
    <n v="561"/>
    <s v="貯蔵"/>
    <x v="1"/>
    <s v="16-01-02-12"/>
  </r>
  <r>
    <s v="9000010579 100003"/>
    <x v="2014"/>
    <n v="100"/>
    <n v="100"/>
    <s v="貯蔵"/>
    <x v="1"/>
    <s v="16-02-03-06"/>
  </r>
  <r>
    <s v="9000010588A100055"/>
    <x v="2015"/>
    <n v="1000"/>
    <n v="231"/>
    <s v="貯蔵"/>
    <x v="1"/>
    <s v="16-01-02-09"/>
  </r>
  <r>
    <s v="9000010588A100063"/>
    <x v="2015"/>
    <n v="1000"/>
    <n v="1000"/>
    <s v="貯蔵"/>
    <x v="1"/>
    <s v="16-01-02-09"/>
  </r>
  <r>
    <s v="9000010659 100033"/>
    <x v="2016"/>
    <n v="3000"/>
    <n v="2877"/>
    <s v="出庫"/>
    <x v="7"/>
    <s v="04-27-02-02"/>
  </r>
  <r>
    <s v="9000010659 100036"/>
    <x v="2016"/>
    <n v="3000"/>
    <n v="3000"/>
    <s v="貯蔵"/>
    <x v="1"/>
    <s v="04-27-02-02"/>
  </r>
  <r>
    <s v="9000010659 100040"/>
    <x v="2016"/>
    <n v="3000"/>
    <n v="3000"/>
    <s v="貯蔵"/>
    <x v="1"/>
    <s v="04-27-02-02"/>
  </r>
  <r>
    <s v="9000010659 100041"/>
    <x v="2016"/>
    <n v="3000"/>
    <n v="3000"/>
    <s v="貯蔵"/>
    <x v="1"/>
    <s v="04-27-02-02"/>
  </r>
  <r>
    <s v="9000010659 100043"/>
    <x v="2016"/>
    <n v="3000"/>
    <n v="3000"/>
    <s v="貯蔵"/>
    <x v="1"/>
    <s v="04-27-02-02"/>
  </r>
  <r>
    <s v="9000010659 100046"/>
    <x v="2016"/>
    <n v="3000"/>
    <n v="3000"/>
    <s v="貯蔵"/>
    <x v="1"/>
    <s v="04-27-02-02"/>
  </r>
  <r>
    <s v="9000010659 100048"/>
    <x v="2016"/>
    <n v="3000"/>
    <n v="3000"/>
    <s v="貯蔵"/>
    <x v="1"/>
    <s v="04-27-02-02"/>
  </r>
  <r>
    <s v="9000010659 100051"/>
    <x v="2016"/>
    <n v="3000"/>
    <n v="3000"/>
    <s v="貯蔵"/>
    <x v="1"/>
    <s v="04-27-02-02"/>
  </r>
  <r>
    <s v="9000010659 100054"/>
    <x v="2016"/>
    <n v="3000"/>
    <n v="3000"/>
    <s v="貯蔵"/>
    <x v="1"/>
    <s v="04-27-02-02"/>
  </r>
  <r>
    <s v="9000010677 000012"/>
    <x v="2017"/>
    <n v="2255"/>
    <n v="2215"/>
    <s v="貯蔵"/>
    <x v="1"/>
    <s v="03-14-03-06"/>
  </r>
  <r>
    <s v="9000010739 100015"/>
    <x v="2018"/>
    <n v="10000"/>
    <n v="9034"/>
    <s v="貯蔵"/>
    <x v="1"/>
    <s v="01-31-05-01"/>
  </r>
  <r>
    <s v="9000010739 100016"/>
    <x v="2018"/>
    <n v="10000"/>
    <n v="10000"/>
    <s v="貯蔵"/>
    <x v="1"/>
    <s v="01-31-05-01"/>
  </r>
  <r>
    <s v="9000010739 100017"/>
    <x v="2018"/>
    <n v="10000"/>
    <n v="10000"/>
    <s v="貯蔵"/>
    <x v="1"/>
    <s v="01-31-05-01"/>
  </r>
  <r>
    <s v="9000010775 100001"/>
    <x v="2019"/>
    <n v="3515"/>
    <n v="2427"/>
    <s v="貯蔵"/>
    <x v="1"/>
    <s v="01-31-04-06"/>
  </r>
  <r>
    <s v="9000010775 100002"/>
    <x v="2019"/>
    <n v="10000"/>
    <n v="10000"/>
    <s v="貯蔵"/>
    <x v="1"/>
    <s v="01-31-04-06"/>
  </r>
  <r>
    <s v="9000010819 100105"/>
    <x v="2020"/>
    <n v="500"/>
    <n v="160"/>
    <s v="貯蔵"/>
    <x v="1"/>
    <s v="09-01-03-04"/>
  </r>
  <r>
    <s v="9000010819 100106"/>
    <x v="2020"/>
    <n v="500"/>
    <n v="500"/>
    <s v="貯蔵"/>
    <x v="1"/>
    <s v="09-01-03-04"/>
  </r>
  <r>
    <s v="9000010819 100107"/>
    <x v="2020"/>
    <n v="500"/>
    <n v="500"/>
    <s v="貯蔵"/>
    <x v="1"/>
    <s v="09-01-03-04"/>
  </r>
  <r>
    <s v="9000010864 100015"/>
    <x v="2021"/>
    <n v="2000"/>
    <n v="586"/>
    <s v="貯蔵"/>
    <x v="1"/>
    <s v="21-02-03-02"/>
  </r>
  <r>
    <s v="9000010864 100016"/>
    <x v="2021"/>
    <n v="2000"/>
    <n v="1854"/>
    <s v="貯蔵"/>
    <x v="1"/>
    <s v="21-02-03-02"/>
  </r>
  <r>
    <s v="9000010864 100017"/>
    <x v="2021"/>
    <n v="2000"/>
    <n v="2000"/>
    <s v="貯蔵"/>
    <x v="1"/>
    <s v="21-02-03-02"/>
  </r>
  <r>
    <s v="9000010864 100018"/>
    <x v="2021"/>
    <n v="2000"/>
    <n v="2000"/>
    <s v="貯蔵"/>
    <x v="1"/>
    <s v="21-02-03-02"/>
  </r>
  <r>
    <s v="9000010864 100019"/>
    <x v="2021"/>
    <n v="2000"/>
    <n v="2000"/>
    <s v="貯蔵"/>
    <x v="1"/>
    <s v="21-02-03-02"/>
  </r>
  <r>
    <s v="9000010882 100066"/>
    <x v="2022"/>
    <n v="1000"/>
    <n v="4"/>
    <s v="貯蔵"/>
    <x v="1"/>
    <s v="05-23-03-01"/>
  </r>
  <r>
    <s v="9000010882 100067"/>
    <x v="2022"/>
    <n v="1000"/>
    <n v="1000"/>
    <s v="貯蔵"/>
    <x v="1"/>
    <s v="05-23-03-01"/>
  </r>
  <r>
    <s v="9000010882 100068"/>
    <x v="2022"/>
    <n v="1000"/>
    <n v="1000"/>
    <s v="貯蔵"/>
    <x v="1"/>
    <s v="05-23-03-01"/>
  </r>
  <r>
    <s v="9000010882 100069"/>
    <x v="2022"/>
    <n v="1000"/>
    <n v="1000"/>
    <s v="貯蔵"/>
    <x v="1"/>
    <s v="05-23-03-01"/>
  </r>
  <r>
    <s v="9000010882 100070"/>
    <x v="2022"/>
    <n v="1000"/>
    <n v="1000"/>
    <s v="貯蔵"/>
    <x v="1"/>
    <s v="05-23-03-01"/>
  </r>
  <r>
    <s v="9000010882 100071"/>
    <x v="2022"/>
    <n v="1000"/>
    <n v="1000"/>
    <s v="貯蔵"/>
    <x v="1"/>
    <s v="05-23-03-01"/>
  </r>
  <r>
    <s v="9000010882 100072"/>
    <x v="2022"/>
    <n v="1000"/>
    <n v="1000"/>
    <s v="貯蔵"/>
    <x v="1"/>
    <s v="05-23-03-01"/>
  </r>
  <r>
    <s v="9000010882 100073"/>
    <x v="2022"/>
    <n v="1000"/>
    <n v="1000"/>
    <s v="貯蔵"/>
    <x v="1"/>
    <s v="05-23-03-01"/>
  </r>
  <r>
    <s v="9000010882 100074"/>
    <x v="2022"/>
    <n v="1000"/>
    <n v="1000"/>
    <s v="貯蔵"/>
    <x v="1"/>
    <s v="05-23-03-01"/>
  </r>
  <r>
    <s v="9000010882 100075"/>
    <x v="2022"/>
    <n v="1000"/>
    <n v="1000"/>
    <s v="貯蔵"/>
    <x v="1"/>
    <s v="05-23-03-01"/>
  </r>
  <r>
    <s v="9000010882 100076"/>
    <x v="2022"/>
    <n v="1000"/>
    <n v="1000"/>
    <s v="貯蔵"/>
    <x v="1"/>
    <s v="05-23-03-01"/>
  </r>
  <r>
    <s v="9000010882 100077"/>
    <x v="2022"/>
    <n v="1000"/>
    <n v="1000"/>
    <s v="貯蔵"/>
    <x v="1"/>
    <s v="05-23-03-01"/>
  </r>
  <r>
    <s v="9000010908 100014"/>
    <x v="2023"/>
    <n v="3000"/>
    <n v="1646"/>
    <s v="貯蔵"/>
    <x v="1"/>
    <s v="03-14-04-01"/>
  </r>
  <r>
    <s v="9000010908 100016"/>
    <x v="2023"/>
    <n v="3000"/>
    <n v="3000"/>
    <s v="貯蔵"/>
    <x v="1"/>
    <s v="03-14-04-01"/>
  </r>
  <r>
    <s v="9000010908 100017"/>
    <x v="2023"/>
    <n v="3000"/>
    <n v="3000"/>
    <s v="貯蔵"/>
    <x v="1"/>
    <s v="03-14-04-01"/>
  </r>
  <r>
    <s v="9000010908 100018"/>
    <x v="2023"/>
    <n v="3000"/>
    <n v="3000"/>
    <s v="貯蔵"/>
    <x v="1"/>
    <s v="03-14-04-01"/>
  </r>
  <r>
    <s v="9000010908 100020"/>
    <x v="2023"/>
    <n v="3000"/>
    <n v="3000"/>
    <s v="貯蔵"/>
    <x v="1"/>
    <s v="03-14-04-01"/>
  </r>
  <r>
    <s v="9000010971 100452"/>
    <x v="2024"/>
    <n v="3000"/>
    <n v="1176"/>
    <s v="出庫"/>
    <x v="7"/>
    <s v="03-42-03-02"/>
  </r>
  <r>
    <s v="9000010971 100453"/>
    <x v="2024"/>
    <n v="3000"/>
    <n v="1684"/>
    <s v="貯蔵"/>
    <x v="1"/>
    <s v="03-42-03-02"/>
  </r>
  <r>
    <s v="9000010971 100454"/>
    <x v="2024"/>
    <n v="3000"/>
    <n v="2856"/>
    <s v="貯蔵"/>
    <x v="1"/>
    <s v="03-42-03-02"/>
  </r>
  <r>
    <s v="9000010971 100497"/>
    <x v="2024"/>
    <n v="3000"/>
    <n v="599"/>
    <s v="貯蔵"/>
    <x v="1"/>
    <s v="03-42-03-02"/>
  </r>
  <r>
    <s v="9000010971 100499"/>
    <x v="2024"/>
    <n v="3000"/>
    <n v="1815"/>
    <s v="貯蔵"/>
    <x v="1"/>
    <s v="03-42-03-02"/>
  </r>
  <r>
    <s v="9000010971 100500"/>
    <x v="2024"/>
    <n v="3000"/>
    <n v="3000"/>
    <s v="貯蔵"/>
    <x v="1"/>
    <s v="03-42-03-02"/>
  </r>
  <r>
    <s v="9000010971 100501"/>
    <x v="2024"/>
    <n v="3000"/>
    <n v="3000"/>
    <s v="貯蔵"/>
    <x v="1"/>
    <s v="03-42-03-02"/>
  </r>
  <r>
    <s v="9000010971 100502"/>
    <x v="2024"/>
    <n v="3000"/>
    <n v="3000"/>
    <s v="貯蔵"/>
    <x v="1"/>
    <s v="03-42-03-02"/>
  </r>
  <r>
    <s v="9000010971 100503"/>
    <x v="2024"/>
    <n v="3000"/>
    <n v="3000"/>
    <s v="貯蔵"/>
    <x v="1"/>
    <s v="03-42-03-02"/>
  </r>
  <r>
    <s v="9000010971 100504"/>
    <x v="2024"/>
    <n v="3000"/>
    <n v="3000"/>
    <s v="貯蔵"/>
    <x v="1"/>
    <s v="03-42-03-02"/>
  </r>
  <r>
    <s v="9000010971 100505"/>
    <x v="2024"/>
    <n v="3000"/>
    <n v="3000"/>
    <s v="貯蔵"/>
    <x v="1"/>
    <s v="03-42-03-02"/>
  </r>
  <r>
    <s v="9000010971 100506"/>
    <x v="2024"/>
    <n v="3000"/>
    <n v="3000"/>
    <s v="貯蔵"/>
    <x v="1"/>
    <s v="03-42-03-02"/>
  </r>
  <r>
    <s v="9000010971 100507"/>
    <x v="2024"/>
    <n v="3000"/>
    <n v="3000"/>
    <s v="貯蔵"/>
    <x v="1"/>
    <s v="03-42-03-02"/>
  </r>
  <r>
    <s v="9000010971 100508"/>
    <x v="2024"/>
    <n v="3000"/>
    <n v="3000"/>
    <s v="貯蔵"/>
    <x v="1"/>
    <s v="03-42-03-02"/>
  </r>
  <r>
    <s v="9000010971 100509"/>
    <x v="2024"/>
    <n v="3000"/>
    <n v="3000"/>
    <s v="貯蔵"/>
    <x v="1"/>
    <s v="03-42-03-02"/>
  </r>
  <r>
    <s v="9000010971 100510"/>
    <x v="2024"/>
    <n v="3000"/>
    <n v="3000"/>
    <s v="貯蔵"/>
    <x v="1"/>
    <s v="03-42-03-02"/>
  </r>
  <r>
    <s v="9000010971 100511"/>
    <x v="2024"/>
    <n v="3000"/>
    <n v="3000"/>
    <s v="貯蔵"/>
    <x v="1"/>
    <s v="03-42-03-02"/>
  </r>
  <r>
    <s v="9000010971 100512"/>
    <x v="2024"/>
    <n v="3000"/>
    <n v="3000"/>
    <s v="貯蔵"/>
    <x v="1"/>
    <s v="03-42-03-02"/>
  </r>
  <r>
    <s v="9000010971 100513"/>
    <x v="2024"/>
    <n v="3000"/>
    <n v="3000"/>
    <s v="貯蔵"/>
    <x v="1"/>
    <s v="03-42-03-02"/>
  </r>
  <r>
    <s v="9000010971 100514"/>
    <x v="2024"/>
    <n v="3000"/>
    <n v="3000"/>
    <s v="貯蔵"/>
    <x v="1"/>
    <s v="03-42-03-02"/>
  </r>
  <r>
    <s v="9000010971 100515"/>
    <x v="2024"/>
    <n v="3000"/>
    <n v="3000"/>
    <s v="貯蔵"/>
    <x v="1"/>
    <s v="03-42-03-02"/>
  </r>
  <r>
    <s v="9000010971 100516"/>
    <x v="2024"/>
    <n v="3000"/>
    <n v="3000"/>
    <s v="貯蔵"/>
    <x v="1"/>
    <s v="03-42-03-02"/>
  </r>
  <r>
    <s v="9000010971 100517"/>
    <x v="2024"/>
    <n v="3000"/>
    <n v="3000"/>
    <s v="貯蔵"/>
    <x v="1"/>
    <s v="03-42-03-02"/>
  </r>
  <r>
    <s v="9000010971 100518"/>
    <x v="2024"/>
    <n v="3000"/>
    <n v="3000"/>
    <s v="貯蔵"/>
    <x v="1"/>
    <s v="03-42-03-02"/>
  </r>
  <r>
    <s v="9000010971 100519"/>
    <x v="2024"/>
    <n v="3000"/>
    <n v="3000"/>
    <s v="貯蔵"/>
    <x v="1"/>
    <s v="03-42-03-02"/>
  </r>
  <r>
    <s v="9000010971 100520"/>
    <x v="2024"/>
    <n v="3000"/>
    <n v="3000"/>
    <s v="貯蔵"/>
    <x v="1"/>
    <s v="03-42-03-02"/>
  </r>
  <r>
    <s v="9000010971 100521"/>
    <x v="2024"/>
    <n v="3000"/>
    <n v="3000"/>
    <s v="貯蔵"/>
    <x v="1"/>
    <s v="03-42-03-02"/>
  </r>
  <r>
    <s v="9000010971 100522"/>
    <x v="2024"/>
    <n v="3000"/>
    <n v="3000"/>
    <s v="貯蔵"/>
    <x v="1"/>
    <s v="03-42-03-02"/>
  </r>
  <r>
    <s v="9000010971 100523"/>
    <x v="2024"/>
    <n v="3000"/>
    <n v="3000"/>
    <s v="貯蔵"/>
    <x v="1"/>
    <s v="03-42-03-02"/>
  </r>
  <r>
    <s v="9000010971 100524"/>
    <x v="2024"/>
    <n v="3000"/>
    <n v="3000"/>
    <s v="貯蔵"/>
    <x v="1"/>
    <s v="03-42-03-02"/>
  </r>
  <r>
    <s v="9000010971 100525"/>
    <x v="2024"/>
    <n v="3000"/>
    <n v="3000"/>
    <s v="貯蔵"/>
    <x v="1"/>
    <s v="03-42-03-02"/>
  </r>
  <r>
    <s v="9000010971 100526"/>
    <x v="2024"/>
    <n v="3000"/>
    <n v="3000"/>
    <s v="貯蔵"/>
    <x v="1"/>
    <s v="03-42-03-02"/>
  </r>
  <r>
    <s v="9000010971 100527"/>
    <x v="2024"/>
    <n v="3000"/>
    <n v="3000"/>
    <s v="貯蔵"/>
    <x v="1"/>
    <s v="03-42-03-02"/>
  </r>
  <r>
    <s v="9000010971 100528"/>
    <x v="2024"/>
    <n v="3000"/>
    <n v="3000"/>
    <s v="貯蔵"/>
    <x v="1"/>
    <s v="03-42-03-02"/>
  </r>
  <r>
    <s v="9000010971 100529"/>
    <x v="2024"/>
    <n v="3000"/>
    <n v="3000"/>
    <s v="貯蔵"/>
    <x v="1"/>
    <s v="03-42-03-02"/>
  </r>
  <r>
    <s v="9000010971 100530"/>
    <x v="2024"/>
    <n v="3000"/>
    <n v="3000"/>
    <s v="貯蔵"/>
    <x v="1"/>
    <s v="03-42-03-02"/>
  </r>
  <r>
    <s v="9000010971 100531"/>
    <x v="2024"/>
    <n v="3000"/>
    <n v="3000"/>
    <s v="貯蔵"/>
    <x v="1"/>
    <s v="03-42-03-02"/>
  </r>
  <r>
    <s v="9000010971 100532"/>
    <x v="2024"/>
    <n v="3000"/>
    <n v="3000"/>
    <s v="貯蔵"/>
    <x v="1"/>
    <s v="03-42-03-02"/>
  </r>
  <r>
    <s v="9000010971 100533"/>
    <x v="2024"/>
    <n v="3000"/>
    <n v="3000"/>
    <s v="貯蔵"/>
    <x v="1"/>
    <s v="03-42-03-02"/>
  </r>
  <r>
    <s v="9000010971 100534"/>
    <x v="2024"/>
    <n v="3000"/>
    <n v="3000"/>
    <s v="貯蔵"/>
    <x v="1"/>
    <s v="03-42-03-02"/>
  </r>
  <r>
    <s v="9000010971 100535"/>
    <x v="2024"/>
    <n v="3000"/>
    <n v="3000"/>
    <s v="貯蔵"/>
    <x v="1"/>
    <s v="03-42-03-02"/>
  </r>
  <r>
    <s v="9000010971 100536"/>
    <x v="2024"/>
    <n v="3000"/>
    <n v="3000"/>
    <s v="貯蔵"/>
    <x v="1"/>
    <s v="03-42-03-02"/>
  </r>
  <r>
    <s v="9000010971 100537"/>
    <x v="2024"/>
    <n v="3000"/>
    <n v="3000"/>
    <s v="貯蔵"/>
    <x v="1"/>
    <s v="03-42-03-02"/>
  </r>
  <r>
    <s v="9000010971 100538"/>
    <x v="2024"/>
    <n v="3000"/>
    <n v="3000"/>
    <s v="貯蔵"/>
    <x v="1"/>
    <s v="03-42-03-02"/>
  </r>
  <r>
    <s v="9000010971 100539"/>
    <x v="2024"/>
    <n v="3000"/>
    <n v="3000"/>
    <s v="貯蔵"/>
    <x v="1"/>
    <s v="03-42-03-02"/>
  </r>
  <r>
    <s v="9000010971 100540"/>
    <x v="2024"/>
    <n v="3000"/>
    <n v="3000"/>
    <s v="貯蔵"/>
    <x v="1"/>
    <s v="03-42-03-02"/>
  </r>
  <r>
    <s v="9000010971 100541"/>
    <x v="2024"/>
    <n v="3000"/>
    <n v="3000"/>
    <s v="貯蔵"/>
    <x v="1"/>
    <s v="03-42-03-02"/>
  </r>
  <r>
    <s v="9000010971 100542"/>
    <x v="2024"/>
    <n v="3000"/>
    <n v="3000"/>
    <s v="貯蔵"/>
    <x v="1"/>
    <s v="03-42-03-02"/>
  </r>
  <r>
    <s v="9000010971 100543"/>
    <x v="2024"/>
    <n v="3000"/>
    <n v="3000"/>
    <s v="貯蔵"/>
    <x v="1"/>
    <s v="03-42-03-02"/>
  </r>
  <r>
    <s v="9000010971 100618"/>
    <x v="2024"/>
    <n v="3000"/>
    <n v="3000"/>
    <s v="貯蔵"/>
    <x v="1"/>
    <s v="03-42-03-02"/>
  </r>
  <r>
    <s v="9000010971 100619"/>
    <x v="2024"/>
    <n v="3000"/>
    <n v="3000"/>
    <s v="貯蔵"/>
    <x v="1"/>
    <s v="03-42-03-02"/>
  </r>
  <r>
    <s v="9000010971 100620"/>
    <x v="2024"/>
    <n v="3000"/>
    <n v="3000"/>
    <s v="貯蔵"/>
    <x v="1"/>
    <s v="03-42-03-02"/>
  </r>
  <r>
    <s v="9000010971 100621"/>
    <x v="2024"/>
    <n v="3000"/>
    <n v="3000"/>
    <s v="貯蔵"/>
    <x v="1"/>
    <s v="03-42-03-02"/>
  </r>
  <r>
    <s v="9000010971 100622"/>
    <x v="2024"/>
    <n v="3000"/>
    <n v="3000"/>
    <s v="貯蔵"/>
    <x v="1"/>
    <s v="03-42-03-02"/>
  </r>
  <r>
    <s v="9000010971 100623"/>
    <x v="2024"/>
    <n v="3000"/>
    <n v="3000"/>
    <s v="貯蔵"/>
    <x v="1"/>
    <s v="03-42-03-02"/>
  </r>
  <r>
    <s v="9000010971 100624"/>
    <x v="2024"/>
    <n v="3000"/>
    <n v="3000"/>
    <s v="貯蔵"/>
    <x v="1"/>
    <s v="03-42-03-02"/>
  </r>
  <r>
    <s v="9000010971 100625"/>
    <x v="2024"/>
    <n v="3000"/>
    <n v="3000"/>
    <s v="貯蔵"/>
    <x v="1"/>
    <s v="03-42-03-02"/>
  </r>
  <r>
    <s v="9000010971 100626"/>
    <x v="2024"/>
    <n v="3000"/>
    <n v="3000"/>
    <s v="貯蔵"/>
    <x v="1"/>
    <s v="03-42-03-02"/>
  </r>
  <r>
    <s v="9000010971 100627"/>
    <x v="2024"/>
    <n v="3000"/>
    <n v="3000"/>
    <s v="貯蔵"/>
    <x v="1"/>
    <s v="03-42-03-02"/>
  </r>
  <r>
    <s v="9000010971 100628"/>
    <x v="2024"/>
    <n v="3000"/>
    <n v="3000"/>
    <s v="貯蔵"/>
    <x v="1"/>
    <s v="03-42-03-02"/>
  </r>
  <r>
    <s v="9000010971 100629"/>
    <x v="2024"/>
    <n v="3000"/>
    <n v="3000"/>
    <s v="貯蔵"/>
    <x v="1"/>
    <s v="03-42-03-02"/>
  </r>
  <r>
    <s v="9000011007 100045"/>
    <x v="2025"/>
    <n v="2000"/>
    <n v="266"/>
    <s v="貯蔵"/>
    <x v="1"/>
    <s v="21-02-03-03"/>
  </r>
  <r>
    <s v="9000011007 100046"/>
    <x v="2025"/>
    <n v="2000"/>
    <n v="2000"/>
    <s v="出庫"/>
    <x v="7"/>
    <s v="21-02-03-03"/>
  </r>
  <r>
    <s v="9000011007 100047"/>
    <x v="2025"/>
    <n v="2000"/>
    <n v="2000"/>
    <s v="貯蔵"/>
    <x v="1"/>
    <s v="21-02-03-03"/>
  </r>
  <r>
    <s v="9000011007 100048"/>
    <x v="2025"/>
    <n v="2000"/>
    <n v="2000"/>
    <s v="貯蔵"/>
    <x v="1"/>
    <s v="21-02-03-03"/>
  </r>
  <r>
    <s v="9000011007 100049"/>
    <x v="2025"/>
    <n v="2000"/>
    <n v="2000"/>
    <s v="貯蔵"/>
    <x v="1"/>
    <s v="21-02-03-03"/>
  </r>
  <r>
    <s v="9000011007 100050"/>
    <x v="2025"/>
    <n v="2000"/>
    <n v="2000"/>
    <s v="貯蔵"/>
    <x v="1"/>
    <s v="21-02-03-03"/>
  </r>
  <r>
    <s v="9000011007 100051"/>
    <x v="2025"/>
    <n v="2000"/>
    <n v="2000"/>
    <s v="貯蔵"/>
    <x v="1"/>
    <s v="21-02-03-03"/>
  </r>
  <r>
    <s v="9000011007 100052"/>
    <x v="2025"/>
    <n v="2000"/>
    <n v="2000"/>
    <s v="貯蔵"/>
    <x v="1"/>
    <s v="21-02-03-03"/>
  </r>
  <r>
    <s v="9000011088 100004"/>
    <x v="2026"/>
    <n v="4000"/>
    <n v="2917"/>
    <s v="貯蔵"/>
    <x v="1"/>
    <s v="01-31-05-02"/>
  </r>
  <r>
    <s v="9000011088 100006"/>
    <x v="2026"/>
    <n v="4000"/>
    <n v="3980"/>
    <s v="貯蔵"/>
    <x v="1"/>
    <s v="01-31-05-02"/>
  </r>
  <r>
    <s v="9000011114 100003"/>
    <x v="2027"/>
    <n v="40"/>
    <n v="21"/>
    <s v="貯蔵"/>
    <x v="1"/>
    <s v="16-02-02-01"/>
  </r>
  <r>
    <s v="9000011114 100004"/>
    <x v="2027"/>
    <n v="2000"/>
    <n v="2000"/>
    <s v="貯蔵"/>
    <x v="1"/>
    <s v="16-02-02-01"/>
  </r>
  <r>
    <s v="9000011239 100048"/>
    <x v="2028"/>
    <n v="450"/>
    <n v="257"/>
    <s v="貯蔵"/>
    <x v="1"/>
    <s v="01-31-05-03"/>
  </r>
  <r>
    <s v="9000011239 100049"/>
    <x v="2028"/>
    <n v="450"/>
    <n v="450"/>
    <s v="貯蔵"/>
    <x v="1"/>
    <s v="01-31-05-03"/>
  </r>
  <r>
    <s v="9000011239 100050"/>
    <x v="2028"/>
    <n v="450"/>
    <n v="450"/>
    <s v="貯蔵"/>
    <x v="1"/>
    <s v="01-31-05-03"/>
  </r>
  <r>
    <s v="9000011239 100051"/>
    <x v="2028"/>
    <n v="450"/>
    <n v="450"/>
    <s v="貯蔵"/>
    <x v="1"/>
    <s v="01-31-05-03"/>
  </r>
  <r>
    <s v="9000011293 100005"/>
    <x v="2029"/>
    <n v="2500"/>
    <n v="2313"/>
    <s v="貯蔵"/>
    <x v="1"/>
    <s v="04-27-02-04"/>
  </r>
  <r>
    <s v="9000011301 100004"/>
    <x v="2030"/>
    <n v="2500"/>
    <n v="1893"/>
    <s v="貯蔵"/>
    <x v="1"/>
    <s v="04-27-02-05"/>
  </r>
  <r>
    <s v="9000011328 100032"/>
    <x v="2031"/>
    <n v="2000"/>
    <n v="119"/>
    <s v="貯蔵"/>
    <x v="1"/>
    <s v="04-27-02-06"/>
  </r>
  <r>
    <s v="9000011328 100034"/>
    <x v="2031"/>
    <n v="2000"/>
    <n v="1807"/>
    <s v="貯蔵"/>
    <x v="1"/>
    <s v="04-27-02-06"/>
  </r>
  <r>
    <s v="9000011346 100034"/>
    <x v="2032"/>
    <n v="1000"/>
    <n v="29"/>
    <s v="貯蔵"/>
    <x v="1"/>
    <s v="01-31-05-04"/>
  </r>
  <r>
    <s v="9000011364 100094"/>
    <x v="2033"/>
    <n v="10000"/>
    <n v="3124"/>
    <s v="出庫"/>
    <x v="7"/>
    <s v="01-31-05-05"/>
  </r>
  <r>
    <s v="9000011364 100095"/>
    <x v="2033"/>
    <n v="10000"/>
    <n v="7112"/>
    <s v="貯蔵"/>
    <x v="1"/>
    <s v="01-31-05-05"/>
  </r>
  <r>
    <s v="9000011364 100135"/>
    <x v="2033"/>
    <n v="10000"/>
    <n v="10000"/>
    <s v="貯蔵"/>
    <x v="1"/>
    <s v="01-31-05-05"/>
  </r>
  <r>
    <s v="9000011373 100114"/>
    <x v="2034"/>
    <n v="4000"/>
    <n v="158"/>
    <s v="貯蔵"/>
    <x v="1"/>
    <s v="01-31-05-06"/>
  </r>
  <r>
    <s v="9000011373 100115"/>
    <x v="2034"/>
    <n v="4000"/>
    <n v="2218"/>
    <s v="貯蔵"/>
    <x v="1"/>
    <s v="01-31-05-06"/>
  </r>
  <r>
    <s v="9000011373 100124"/>
    <x v="2034"/>
    <n v="4000"/>
    <n v="1"/>
    <s v="生産終了"/>
    <x v="11"/>
    <s v="01-31-05-06"/>
  </r>
  <r>
    <s v="9000011373 100125"/>
    <x v="2034"/>
    <n v="4000"/>
    <n v="2245"/>
    <s v="生産終了"/>
    <x v="4"/>
    <s v="01-31-05-06"/>
  </r>
  <r>
    <s v="9000011373 100126"/>
    <x v="2034"/>
    <n v="4000"/>
    <n v="4000"/>
    <s v="出庫"/>
    <x v="6"/>
    <s v="01-31-05-06"/>
  </r>
  <r>
    <s v="9000011373 100127"/>
    <x v="2034"/>
    <n v="4000"/>
    <n v="4000"/>
    <s v="貯蔵"/>
    <x v="1"/>
    <s v="01-31-05-06"/>
  </r>
  <r>
    <s v="9000011373 100128"/>
    <x v="2034"/>
    <n v="4000"/>
    <n v="4000"/>
    <s v="貯蔵"/>
    <x v="1"/>
    <s v="01-31-05-06"/>
  </r>
  <r>
    <s v="9000011373 100129"/>
    <x v="2034"/>
    <n v="4000"/>
    <n v="4000"/>
    <s v="貯蔵"/>
    <x v="1"/>
    <s v="01-31-05-06"/>
  </r>
  <r>
    <s v="9000011373 100130"/>
    <x v="2034"/>
    <n v="4000"/>
    <n v="4000"/>
    <s v="貯蔵"/>
    <x v="1"/>
    <s v="01-31-05-06"/>
  </r>
  <r>
    <s v="9000011373 100131"/>
    <x v="2034"/>
    <n v="4000"/>
    <n v="4000"/>
    <s v="貯蔵"/>
    <x v="1"/>
    <s v="01-31-05-06"/>
  </r>
  <r>
    <s v="9000011373 100132"/>
    <x v="2034"/>
    <n v="4000"/>
    <n v="4000"/>
    <s v="貯蔵"/>
    <x v="1"/>
    <s v="01-31-05-06"/>
  </r>
  <r>
    <s v="9000011373 100133"/>
    <x v="2034"/>
    <n v="4000"/>
    <n v="4000"/>
    <s v="貯蔵"/>
    <x v="1"/>
    <s v="01-31-05-06"/>
  </r>
  <r>
    <s v="9000011373 100135"/>
    <x v="2034"/>
    <n v="4000"/>
    <n v="4000"/>
    <s v="貯蔵"/>
    <x v="1"/>
    <s v="01-31-05-06"/>
  </r>
  <r>
    <s v="9000011373 100136"/>
    <x v="2034"/>
    <n v="4000"/>
    <n v="4000"/>
    <s v="貯蔵"/>
    <x v="1"/>
    <s v="01-31-05-06"/>
  </r>
  <r>
    <s v="9000011373 100137"/>
    <x v="2034"/>
    <n v="4000"/>
    <n v="4000"/>
    <s v="貯蔵"/>
    <x v="1"/>
    <s v="01-31-05-06"/>
  </r>
  <r>
    <s v="9000011533 100004"/>
    <x v="2035"/>
    <n v="87"/>
    <n v="14"/>
    <s v="貯蔵"/>
    <x v="1"/>
    <s v="16-01-02-13"/>
  </r>
  <r>
    <s v="9000011551 000004"/>
    <x v="2036"/>
    <n v="529"/>
    <n v="482"/>
    <s v="貯蔵"/>
    <x v="1"/>
    <s v="08-30-02-06"/>
  </r>
  <r>
    <s v="9000011551 000005"/>
    <x v="2036"/>
    <n v="939"/>
    <n v="939"/>
    <s v="貯蔵"/>
    <x v="1"/>
    <s v="08-30-02-06"/>
  </r>
  <r>
    <s v="9000011569 100048"/>
    <x v="2037"/>
    <n v="8000"/>
    <n v="509"/>
    <s v="貯蔵"/>
    <x v="1"/>
    <s v="03-14-04-02"/>
  </r>
  <r>
    <s v="9000011569 100049"/>
    <x v="2037"/>
    <n v="8000"/>
    <n v="6717"/>
    <s v="出庫"/>
    <x v="7"/>
    <s v="03-14-04-02"/>
  </r>
  <r>
    <s v="9000011569 100050"/>
    <x v="2037"/>
    <n v="8000"/>
    <n v="8000"/>
    <s v="貯蔵"/>
    <x v="1"/>
    <s v="03-14-04-02"/>
  </r>
  <r>
    <s v="9000011569 100051"/>
    <x v="2037"/>
    <n v="8000"/>
    <n v="8000"/>
    <s v="貯蔵"/>
    <x v="1"/>
    <s v="03-14-04-02"/>
  </r>
  <r>
    <s v="9000011569 100052"/>
    <x v="2037"/>
    <n v="8000"/>
    <n v="8000"/>
    <s v="貯蔵"/>
    <x v="1"/>
    <s v="03-14-04-02"/>
  </r>
  <r>
    <s v="9000011569 100053"/>
    <x v="2037"/>
    <n v="8000"/>
    <n v="8000"/>
    <s v="貯蔵"/>
    <x v="1"/>
    <s v="03-14-04-02"/>
  </r>
  <r>
    <s v="9000011569 100064"/>
    <x v="2037"/>
    <n v="8000"/>
    <n v="8000"/>
    <s v="受入"/>
    <x v="8"/>
    <s v="03-14-04-02"/>
  </r>
  <r>
    <s v="9000011569 100065"/>
    <x v="2037"/>
    <n v="8000"/>
    <n v="8000"/>
    <s v="受入"/>
    <x v="8"/>
    <s v="03-14-04-02"/>
  </r>
  <r>
    <s v="9000011578 100212"/>
    <x v="2038"/>
    <n v="3000"/>
    <n v="4"/>
    <s v="生産終了"/>
    <x v="3"/>
    <s v="03-14-04-03"/>
  </r>
  <r>
    <s v="9000011578 100214"/>
    <x v="2038"/>
    <n v="3000"/>
    <n v="450"/>
    <s v="貯蔵"/>
    <x v="1"/>
    <s v="03-14-04-03"/>
  </r>
  <r>
    <s v="9000011578 100215"/>
    <x v="2038"/>
    <n v="3000"/>
    <n v="1560"/>
    <s v="出庫"/>
    <x v="7"/>
    <s v="03-14-04-03"/>
  </r>
  <r>
    <s v="9000011578 100216"/>
    <x v="2038"/>
    <n v="3000"/>
    <n v="3000"/>
    <s v="貯蔵"/>
    <x v="1"/>
    <s v="03-14-04-03"/>
  </r>
  <r>
    <s v="9000011578 100217"/>
    <x v="2038"/>
    <n v="3000"/>
    <n v="3000"/>
    <s v="貯蔵"/>
    <x v="1"/>
    <s v="03-14-04-03"/>
  </r>
  <r>
    <s v="9000011578 100218"/>
    <x v="2038"/>
    <n v="3000"/>
    <n v="3000"/>
    <s v="貯蔵"/>
    <x v="1"/>
    <s v="03-14-04-03"/>
  </r>
  <r>
    <s v="9000011578 100219"/>
    <x v="2038"/>
    <n v="3000"/>
    <n v="3000"/>
    <s v="貯蔵"/>
    <x v="1"/>
    <s v="03-14-04-03"/>
  </r>
  <r>
    <s v="9000011578 100220"/>
    <x v="2038"/>
    <n v="3000"/>
    <n v="3000"/>
    <s v="貯蔵"/>
    <x v="1"/>
    <s v="03-14-04-03"/>
  </r>
  <r>
    <s v="9000011578 100221"/>
    <x v="2038"/>
    <n v="3000"/>
    <n v="3000"/>
    <s v="貯蔵"/>
    <x v="1"/>
    <s v="03-14-04-03"/>
  </r>
  <r>
    <s v="9000011578 100222"/>
    <x v="2038"/>
    <n v="3000"/>
    <n v="3000"/>
    <s v="貯蔵"/>
    <x v="1"/>
    <s v="03-14-04-03"/>
  </r>
  <r>
    <s v="9000011578 100223"/>
    <x v="2038"/>
    <n v="3000"/>
    <n v="3000"/>
    <s v="貯蔵"/>
    <x v="1"/>
    <s v="03-14-04-03"/>
  </r>
  <r>
    <s v="9000011578 100224"/>
    <x v="2038"/>
    <n v="3000"/>
    <n v="3000"/>
    <s v="貯蔵"/>
    <x v="1"/>
    <s v="03-14-04-03"/>
  </r>
  <r>
    <s v="9000011578 100225"/>
    <x v="2038"/>
    <n v="3000"/>
    <n v="3000"/>
    <s v="貯蔵"/>
    <x v="1"/>
    <s v="03-14-04-03"/>
  </r>
  <r>
    <s v="9000011578 100226"/>
    <x v="2038"/>
    <n v="3000"/>
    <n v="3000"/>
    <s v="貯蔵"/>
    <x v="1"/>
    <s v="03-14-04-03"/>
  </r>
  <r>
    <s v="9000011578 100227"/>
    <x v="2038"/>
    <n v="3000"/>
    <n v="3000"/>
    <s v="貯蔵"/>
    <x v="1"/>
    <s v="03-14-04-03"/>
  </r>
  <r>
    <s v="9000011578 100228"/>
    <x v="2038"/>
    <n v="3000"/>
    <n v="3000"/>
    <s v="貯蔵"/>
    <x v="1"/>
    <s v="03-14-04-03"/>
  </r>
  <r>
    <s v="9000011578 100229"/>
    <x v="2038"/>
    <n v="3000"/>
    <n v="3000"/>
    <s v="貯蔵"/>
    <x v="1"/>
    <s v="03-14-04-03"/>
  </r>
  <r>
    <s v="9000011578 100230"/>
    <x v="2038"/>
    <n v="3000"/>
    <n v="3000"/>
    <s v="貯蔵"/>
    <x v="1"/>
    <s v="03-14-04-03"/>
  </r>
  <r>
    <s v="9000011578 100231"/>
    <x v="2038"/>
    <n v="3000"/>
    <n v="3000"/>
    <s v="貯蔵"/>
    <x v="1"/>
    <s v="03-14-04-03"/>
  </r>
  <r>
    <s v="9000011729 100071"/>
    <x v="2039"/>
    <n v="3000"/>
    <n v="64"/>
    <s v="貯蔵"/>
    <x v="1"/>
    <s v="03-14-04-04"/>
  </r>
  <r>
    <s v="9000011729 100072"/>
    <x v="2039"/>
    <n v="3000"/>
    <n v="3000"/>
    <s v="出庫"/>
    <x v="7"/>
    <s v="03-14-04-04"/>
  </r>
  <r>
    <s v="9000011729 100073"/>
    <x v="2039"/>
    <n v="3000"/>
    <n v="3000"/>
    <s v="貯蔵"/>
    <x v="1"/>
    <s v="03-14-04-04"/>
  </r>
  <r>
    <s v="9000011729 100074"/>
    <x v="2039"/>
    <n v="3000"/>
    <n v="3000"/>
    <s v="貯蔵"/>
    <x v="1"/>
    <s v="03-14-04-04"/>
  </r>
  <r>
    <s v="9000011729 100075"/>
    <x v="2039"/>
    <n v="3000"/>
    <n v="3000"/>
    <s v="貯蔵"/>
    <x v="1"/>
    <s v="03-14-04-04"/>
  </r>
  <r>
    <s v="9000011729 100076"/>
    <x v="2039"/>
    <n v="3000"/>
    <n v="3000"/>
    <s v="貯蔵"/>
    <x v="1"/>
    <s v="03-14-04-04"/>
  </r>
  <r>
    <s v="9000011729 100077"/>
    <x v="2039"/>
    <n v="3000"/>
    <n v="3000"/>
    <s v="貯蔵"/>
    <x v="1"/>
    <s v="03-14-04-04"/>
  </r>
  <r>
    <s v="9000011729 100098"/>
    <x v="2039"/>
    <n v="3000"/>
    <n v="3000"/>
    <s v="受入"/>
    <x v="8"/>
    <s v="03-14-04-04"/>
  </r>
  <r>
    <s v="9000011729 100099"/>
    <x v="2039"/>
    <n v="3000"/>
    <n v="3000"/>
    <s v="受入"/>
    <x v="8"/>
    <s v="03-14-04-04"/>
  </r>
  <r>
    <s v="9000011729 100100"/>
    <x v="2039"/>
    <n v="3000"/>
    <n v="3000"/>
    <s v="受入"/>
    <x v="8"/>
    <s v="03-14-04-04"/>
  </r>
  <r>
    <s v="9000011738 100038"/>
    <x v="2040"/>
    <n v="4000"/>
    <n v="1223"/>
    <s v="貯蔵"/>
    <x v="1"/>
    <s v="03-14-04-05"/>
  </r>
  <r>
    <s v="9000011738 100039"/>
    <x v="2040"/>
    <n v="4000"/>
    <n v="3460"/>
    <s v="貯蔵"/>
    <x v="1"/>
    <s v="03-14-04-05"/>
  </r>
  <r>
    <s v="9000011738 100040"/>
    <x v="2040"/>
    <n v="4000"/>
    <n v="4000"/>
    <s v="貯蔵"/>
    <x v="1"/>
    <s v="03-14-04-05"/>
  </r>
  <r>
    <s v="9000011738 100041"/>
    <x v="2040"/>
    <n v="4000"/>
    <n v="4000"/>
    <s v="貯蔵"/>
    <x v="1"/>
    <s v="03-14-04-05"/>
  </r>
  <r>
    <s v="9000011738 100042"/>
    <x v="2040"/>
    <n v="4000"/>
    <n v="4000"/>
    <s v="貯蔵"/>
    <x v="1"/>
    <s v="03-14-04-05"/>
  </r>
  <r>
    <s v="9000011738 100043"/>
    <x v="2040"/>
    <n v="4000"/>
    <n v="4000"/>
    <s v="貯蔵"/>
    <x v="1"/>
    <s v="03-14-04-05"/>
  </r>
  <r>
    <s v="9000011738 100044"/>
    <x v="2040"/>
    <n v="4000"/>
    <n v="4000"/>
    <s v="貯蔵"/>
    <x v="1"/>
    <s v="03-14-04-05"/>
  </r>
  <r>
    <s v="9000011738 100045"/>
    <x v="2040"/>
    <n v="4000"/>
    <n v="4000"/>
    <s v="貯蔵"/>
    <x v="1"/>
    <s v="03-14-04-05"/>
  </r>
  <r>
    <s v="9000011738 100046"/>
    <x v="2040"/>
    <n v="4000"/>
    <n v="4000"/>
    <s v="貯蔵"/>
    <x v="1"/>
    <s v="03-14-04-05"/>
  </r>
  <r>
    <s v="9000011738 100047"/>
    <x v="2040"/>
    <n v="4000"/>
    <n v="4000"/>
    <s v="貯蔵"/>
    <x v="1"/>
    <s v="03-14-04-05"/>
  </r>
  <r>
    <s v="9000011738 100048"/>
    <x v="2040"/>
    <n v="4000"/>
    <n v="4000"/>
    <s v="貯蔵"/>
    <x v="1"/>
    <s v="03-14-04-05"/>
  </r>
  <r>
    <s v="9000011738 100049"/>
    <x v="2040"/>
    <n v="4000"/>
    <n v="4000"/>
    <s v="貯蔵"/>
    <x v="1"/>
    <s v="03-14-04-05"/>
  </r>
  <r>
    <s v="9000011747 100185"/>
    <x v="2041"/>
    <n v="1500"/>
    <n v="1476"/>
    <s v="貯蔵"/>
    <x v="1"/>
    <s v="01-32-01-03"/>
  </r>
  <r>
    <s v="9000011747 100186"/>
    <x v="2041"/>
    <n v="1500"/>
    <n v="1500"/>
    <s v="出庫"/>
    <x v="7"/>
    <s v="01-32-01-03"/>
  </r>
  <r>
    <s v="9000011747 100187"/>
    <x v="2041"/>
    <n v="1500"/>
    <n v="1500"/>
    <s v="貯蔵"/>
    <x v="1"/>
    <s v="01-32-01-03"/>
  </r>
  <r>
    <s v="9000011747 100188"/>
    <x v="2041"/>
    <n v="1500"/>
    <n v="1500"/>
    <s v="貯蔵"/>
    <x v="1"/>
    <s v="01-32-01-03"/>
  </r>
  <r>
    <s v="9000011747 100189"/>
    <x v="2041"/>
    <n v="1500"/>
    <n v="1500"/>
    <s v="貯蔵"/>
    <x v="1"/>
    <s v="01-32-01-03"/>
  </r>
  <r>
    <s v="9000011747 100190"/>
    <x v="2041"/>
    <n v="1500"/>
    <n v="1500"/>
    <s v="貯蔵"/>
    <x v="1"/>
    <s v="01-32-01-03"/>
  </r>
  <r>
    <s v="9000011747 100191"/>
    <x v="2041"/>
    <n v="1500"/>
    <n v="1500"/>
    <s v="貯蔵"/>
    <x v="1"/>
    <s v="01-32-01-03"/>
  </r>
  <r>
    <s v="9000011747 100192"/>
    <x v="2041"/>
    <n v="1500"/>
    <n v="1500"/>
    <s v="貯蔵"/>
    <x v="1"/>
    <s v="01-32-01-03"/>
  </r>
  <r>
    <s v="9000011747 100193"/>
    <x v="2041"/>
    <n v="1500"/>
    <n v="1500"/>
    <s v="貯蔵"/>
    <x v="1"/>
    <s v="01-32-01-03"/>
  </r>
  <r>
    <s v="9000011747 100194"/>
    <x v="2041"/>
    <n v="1500"/>
    <n v="1500"/>
    <s v="貯蔵"/>
    <x v="1"/>
    <s v="01-32-01-03"/>
  </r>
  <r>
    <s v="9000011747 100195"/>
    <x v="2041"/>
    <n v="1500"/>
    <n v="1500"/>
    <s v="貯蔵"/>
    <x v="1"/>
    <s v="01-32-01-03"/>
  </r>
  <r>
    <s v="9000011747 100196"/>
    <x v="2041"/>
    <n v="1500"/>
    <n v="1500"/>
    <s v="貯蔵"/>
    <x v="1"/>
    <s v="01-32-01-03"/>
  </r>
  <r>
    <s v="9000011747 100197"/>
    <x v="2041"/>
    <n v="1500"/>
    <n v="1500"/>
    <s v="貯蔵"/>
    <x v="1"/>
    <s v="01-32-01-03"/>
  </r>
  <r>
    <s v="9000011747 100198"/>
    <x v="2041"/>
    <n v="1500"/>
    <n v="1500"/>
    <s v="貯蔵"/>
    <x v="1"/>
    <s v="01-32-01-03"/>
  </r>
  <r>
    <s v="9000011747 100237"/>
    <x v="2041"/>
    <n v="1500"/>
    <n v="1500"/>
    <s v="受入"/>
    <x v="8"/>
    <s v="01-32-01-03"/>
  </r>
  <r>
    <s v="9000011747 100238"/>
    <x v="2041"/>
    <n v="1500"/>
    <n v="1500"/>
    <s v="受入"/>
    <x v="8"/>
    <s v="01-32-01-03"/>
  </r>
  <r>
    <s v="9000011747 100239"/>
    <x v="2041"/>
    <n v="1500"/>
    <n v="1500"/>
    <s v="受入"/>
    <x v="8"/>
    <s v="01-32-01-03"/>
  </r>
  <r>
    <s v="9000011747 100240"/>
    <x v="2041"/>
    <n v="1500"/>
    <n v="1500"/>
    <s v="受入"/>
    <x v="8"/>
    <s v="01-32-01-03"/>
  </r>
  <r>
    <s v="9000011747 100241"/>
    <x v="2041"/>
    <n v="1500"/>
    <n v="1500"/>
    <s v="受入"/>
    <x v="8"/>
    <s v="01-32-01-03"/>
  </r>
  <r>
    <s v="9000011756 100066"/>
    <x v="2042"/>
    <n v="8000"/>
    <n v="12"/>
    <s v="生産終了"/>
    <x v="3"/>
    <s v="03-14-05-01"/>
  </r>
  <r>
    <s v="9000011756 100067"/>
    <x v="2042"/>
    <n v="5362"/>
    <n v="1593"/>
    <s v="貯蔵"/>
    <x v="1"/>
    <s v="03-14-05-01"/>
  </r>
  <r>
    <s v="9000011756 100068"/>
    <x v="2042"/>
    <n v="8000"/>
    <n v="8000"/>
    <s v="出庫"/>
    <x v="7"/>
    <s v="03-14-05-01"/>
  </r>
  <r>
    <s v="9000011756 100069"/>
    <x v="2042"/>
    <n v="8000"/>
    <n v="8000"/>
    <s v="貯蔵"/>
    <x v="1"/>
    <s v="03-14-05-01"/>
  </r>
  <r>
    <s v="9000011756 100070"/>
    <x v="2042"/>
    <n v="8000"/>
    <n v="8000"/>
    <s v="貯蔵"/>
    <x v="1"/>
    <s v="03-14-05-01"/>
  </r>
  <r>
    <s v="9000011756 100071"/>
    <x v="2042"/>
    <n v="8000"/>
    <n v="8000"/>
    <s v="貯蔵"/>
    <x v="1"/>
    <s v="03-14-05-01"/>
  </r>
  <r>
    <s v="9000011756 100072"/>
    <x v="2042"/>
    <n v="8000"/>
    <n v="8000"/>
    <s v="貯蔵"/>
    <x v="1"/>
    <s v="03-14-05-01"/>
  </r>
  <r>
    <s v="9000011756 100073"/>
    <x v="2042"/>
    <n v="8000"/>
    <n v="8000"/>
    <s v="貯蔵"/>
    <x v="1"/>
    <s v="03-14-05-01"/>
  </r>
  <r>
    <s v="9000011756 100074"/>
    <x v="2042"/>
    <n v="8000"/>
    <n v="8000"/>
    <s v="貯蔵"/>
    <x v="1"/>
    <s v="03-14-05-01"/>
  </r>
  <r>
    <s v="9000011756 100075"/>
    <x v="2042"/>
    <n v="8000"/>
    <n v="8000"/>
    <s v="貯蔵"/>
    <x v="1"/>
    <s v="03-14-05-01"/>
  </r>
  <r>
    <s v="9000011756 100076"/>
    <x v="2042"/>
    <n v="8000"/>
    <n v="8000"/>
    <s v="貯蔵"/>
    <x v="1"/>
    <s v="03-14-05-01"/>
  </r>
  <r>
    <s v="9000011756 100077"/>
    <x v="2042"/>
    <n v="8000"/>
    <n v="8000"/>
    <s v="貯蔵"/>
    <x v="1"/>
    <s v="03-14-05-01"/>
  </r>
  <r>
    <s v="9000011765 100030"/>
    <x v="2043"/>
    <n v="3000"/>
    <n v="1604"/>
    <s v="貯蔵"/>
    <x v="1"/>
    <s v="01-32-01-01"/>
  </r>
  <r>
    <s v="9000011765 100031"/>
    <x v="2043"/>
    <n v="3000"/>
    <n v="3000"/>
    <s v="貯蔵"/>
    <x v="1"/>
    <s v="01-32-01-01"/>
  </r>
  <r>
    <s v="9000011774 100028"/>
    <x v="2044"/>
    <n v="3000"/>
    <n v="19"/>
    <s v="生産終了"/>
    <x v="3"/>
    <s v="03-14-05-02"/>
  </r>
  <r>
    <s v="9000011774 100029"/>
    <x v="2044"/>
    <n v="3000"/>
    <n v="1857"/>
    <s v="貯蔵"/>
    <x v="1"/>
    <s v="03-14-05-02"/>
  </r>
  <r>
    <s v="9000011774 100030"/>
    <x v="2044"/>
    <n v="3000"/>
    <n v="3000"/>
    <s v="貯蔵"/>
    <x v="1"/>
    <s v="03-14-05-02"/>
  </r>
  <r>
    <s v="9000011774 100031"/>
    <x v="2044"/>
    <n v="3000"/>
    <n v="3000"/>
    <s v="貯蔵"/>
    <x v="1"/>
    <s v="03-14-05-02"/>
  </r>
  <r>
    <s v="9000011774 100032"/>
    <x v="2044"/>
    <n v="3000"/>
    <n v="3000"/>
    <s v="貯蔵"/>
    <x v="1"/>
    <s v="03-14-05-02"/>
  </r>
  <r>
    <s v="9000011774 100033"/>
    <x v="2044"/>
    <n v="3000"/>
    <n v="3000"/>
    <s v="貯蔵"/>
    <x v="1"/>
    <s v="03-14-05-02"/>
  </r>
  <r>
    <s v="9000011774 100034"/>
    <x v="2044"/>
    <n v="3000"/>
    <n v="3000"/>
    <s v="貯蔵"/>
    <x v="1"/>
    <s v="03-14-05-02"/>
  </r>
  <r>
    <s v="9000011774 100035"/>
    <x v="2044"/>
    <n v="3000"/>
    <n v="3000"/>
    <s v="貯蔵"/>
    <x v="1"/>
    <s v="03-14-05-02"/>
  </r>
  <r>
    <s v="9000011774 100036"/>
    <x v="2044"/>
    <n v="3000"/>
    <n v="3000"/>
    <s v="貯蔵"/>
    <x v="1"/>
    <s v="03-14-05-02"/>
  </r>
  <r>
    <s v="9000011774 100037"/>
    <x v="2044"/>
    <n v="3000"/>
    <n v="3000"/>
    <s v="貯蔵"/>
    <x v="1"/>
    <s v="03-14-05-02"/>
  </r>
  <r>
    <s v="9000011774 100038"/>
    <x v="2044"/>
    <n v="3000"/>
    <n v="3000"/>
    <s v="貯蔵"/>
    <x v="1"/>
    <s v="03-14-05-02"/>
  </r>
  <r>
    <s v="9000011774 100039"/>
    <x v="2044"/>
    <n v="3000"/>
    <n v="3000"/>
    <s v="貯蔵"/>
    <x v="1"/>
    <s v="03-14-05-02"/>
  </r>
  <r>
    <s v="9000012015 100007"/>
    <x v="2045"/>
    <n v="750"/>
    <n v="1"/>
    <s v="生産終了"/>
    <x v="3"/>
    <s v="16-02-02-08"/>
  </r>
  <r>
    <s v="9000012015 100010"/>
    <x v="2045"/>
    <n v="750"/>
    <n v="38"/>
    <s v="貯蔵"/>
    <x v="1"/>
    <s v="16-02-02-08"/>
  </r>
  <r>
    <s v="9000012069 100003"/>
    <x v="2046"/>
    <n v="878"/>
    <n v="125"/>
    <s v="貯蔵"/>
    <x v="1"/>
    <s v="16-02-02-04"/>
  </r>
  <r>
    <s v="9000012122 100033"/>
    <x v="2047"/>
    <n v="3000"/>
    <n v="1137"/>
    <s v="貯蔵"/>
    <x v="1"/>
    <s v="03-14-05-03"/>
  </r>
  <r>
    <s v="9000012122 100034"/>
    <x v="2047"/>
    <n v="3000"/>
    <n v="2712"/>
    <s v="貯蔵"/>
    <x v="1"/>
    <s v="03-14-05-03"/>
  </r>
  <r>
    <s v="9000012122 100035"/>
    <x v="2047"/>
    <n v="3000"/>
    <n v="3000"/>
    <s v="貯蔵"/>
    <x v="1"/>
    <s v="03-14-05-03"/>
  </r>
  <r>
    <s v="9000012122 100036"/>
    <x v="2047"/>
    <n v="3000"/>
    <n v="3000"/>
    <s v="貯蔵"/>
    <x v="1"/>
    <s v="03-14-05-03"/>
  </r>
  <r>
    <s v="9000012283 100036"/>
    <x v="2048"/>
    <n v="1500"/>
    <n v="303"/>
    <s v="貯蔵"/>
    <x v="1"/>
    <s v="05-23-03-02"/>
  </r>
  <r>
    <s v="9000012283 100043"/>
    <x v="2048"/>
    <n v="1500"/>
    <n v="1446"/>
    <s v="貯蔵"/>
    <x v="1"/>
    <s v="05-23-03-02"/>
  </r>
  <r>
    <s v="9000012283 100052"/>
    <x v="2048"/>
    <n v="1500"/>
    <n v="1500"/>
    <s v="貯蔵"/>
    <x v="1"/>
    <s v="05-23-03-02"/>
  </r>
  <r>
    <s v="9000012327 100192"/>
    <x v="2049"/>
    <n v="10000"/>
    <n v="2634"/>
    <s v="貯蔵"/>
    <x v="1"/>
    <s v="01-32-01-02"/>
  </r>
  <r>
    <s v="9000012327 100193"/>
    <x v="2049"/>
    <n v="10000"/>
    <n v="6975"/>
    <s v="貯蔵"/>
    <x v="1"/>
    <s v="01-32-01-02"/>
  </r>
  <r>
    <s v="9000012327 100209"/>
    <x v="2049"/>
    <n v="10000"/>
    <n v="10000"/>
    <s v="貯蔵"/>
    <x v="1"/>
    <s v="01-32-01-02"/>
  </r>
  <r>
    <s v="9000012327 100210"/>
    <x v="2049"/>
    <n v="10000"/>
    <n v="10000"/>
    <s v="貯蔵"/>
    <x v="1"/>
    <s v="01-32-01-02"/>
  </r>
  <r>
    <s v="9000012327 100214"/>
    <x v="2049"/>
    <n v="10000"/>
    <n v="10000"/>
    <s v="貯蔵"/>
    <x v="1"/>
    <s v="01-32-01-02"/>
  </r>
  <r>
    <s v="9000012327 100215"/>
    <x v="2049"/>
    <n v="10000"/>
    <n v="10000"/>
    <s v="貯蔵"/>
    <x v="1"/>
    <s v="01-32-01-02"/>
  </r>
  <r>
    <s v="9000012327 100219"/>
    <x v="2049"/>
    <n v="10000"/>
    <n v="10000"/>
    <s v="貯蔵"/>
    <x v="1"/>
    <s v="01-32-01-02"/>
  </r>
  <r>
    <s v="9000012327 100220"/>
    <x v="2049"/>
    <n v="10000"/>
    <n v="10000"/>
    <s v="貯蔵"/>
    <x v="1"/>
    <s v="01-32-01-02"/>
  </r>
  <r>
    <s v="9000012327 100227"/>
    <x v="2049"/>
    <n v="10000"/>
    <n v="10000"/>
    <s v="貯蔵"/>
    <x v="1"/>
    <s v="01-32-01-02"/>
  </r>
  <r>
    <s v="9000012327 100228"/>
    <x v="2049"/>
    <n v="10000"/>
    <n v="10000"/>
    <s v="貯蔵"/>
    <x v="1"/>
    <s v="01-32-01-02"/>
  </r>
  <r>
    <s v="9000020906 100004"/>
    <x v="2050"/>
    <n v="184"/>
    <n v="72"/>
    <s v="貯蔵"/>
    <x v="1"/>
    <s v="07-01-02-05"/>
  </r>
  <r>
    <s v="9000020906 100005"/>
    <x v="2050"/>
    <n v="8"/>
    <n v="8"/>
    <s v="貯蔵"/>
    <x v="1"/>
    <s v="07-01-02-05"/>
  </r>
  <r>
    <s v="9000020906 100017"/>
    <x v="2050"/>
    <n v="192"/>
    <n v="192"/>
    <s v="貯蔵"/>
    <x v="1"/>
    <s v="07-01-02-05"/>
  </r>
  <r>
    <s v="9000021032A100073"/>
    <x v="2051"/>
    <n v="1400"/>
    <n v="814"/>
    <s v="貯蔵"/>
    <x v="1"/>
    <s v="05-23-03-03"/>
  </r>
  <r>
    <s v="9000021068 100024"/>
    <x v="2052"/>
    <n v="500"/>
    <n v="467"/>
    <s v="貯蔵"/>
    <x v="1"/>
    <s v="01-32-01-04"/>
  </r>
  <r>
    <s v="9000021068 100025"/>
    <x v="2052"/>
    <n v="500"/>
    <n v="500"/>
    <s v="貯蔵"/>
    <x v="1"/>
    <s v="01-32-01-04"/>
  </r>
  <r>
    <s v="9000021068 100026"/>
    <x v="2052"/>
    <n v="500"/>
    <n v="500"/>
    <s v="貯蔵"/>
    <x v="1"/>
    <s v="01-32-01-04"/>
  </r>
  <r>
    <s v="9000021068 100027"/>
    <x v="2052"/>
    <n v="500"/>
    <n v="500"/>
    <s v="貯蔵"/>
    <x v="1"/>
    <s v="01-32-01-04"/>
  </r>
  <r>
    <s v="9000021068 100028"/>
    <x v="2052"/>
    <n v="500"/>
    <n v="500"/>
    <s v="貯蔵"/>
    <x v="1"/>
    <s v="01-32-01-04"/>
  </r>
  <r>
    <s v="9000021068 100029"/>
    <x v="2052"/>
    <n v="500"/>
    <n v="500"/>
    <s v="貯蔵"/>
    <x v="1"/>
    <s v="01-32-01-04"/>
  </r>
  <r>
    <s v="9000021068 100030"/>
    <x v="2052"/>
    <n v="500"/>
    <n v="500"/>
    <s v="貯蔵"/>
    <x v="1"/>
    <s v="01-32-01-04"/>
  </r>
  <r>
    <s v="9000021068 100031"/>
    <x v="2052"/>
    <n v="500"/>
    <n v="500"/>
    <s v="貯蔵"/>
    <x v="1"/>
    <s v="01-32-01-04"/>
  </r>
  <r>
    <s v="9000021068 100032"/>
    <x v="2052"/>
    <n v="500"/>
    <n v="500"/>
    <s v="貯蔵"/>
    <x v="1"/>
    <s v="01-32-01-04"/>
  </r>
  <r>
    <s v="9000021068 100033"/>
    <x v="2052"/>
    <n v="500"/>
    <n v="500"/>
    <s v="貯蔵"/>
    <x v="1"/>
    <s v="01-32-01-04"/>
  </r>
  <r>
    <s v="9000021068 100034"/>
    <x v="2052"/>
    <n v="500"/>
    <n v="500"/>
    <s v="貯蔵"/>
    <x v="1"/>
    <s v="01-32-01-04"/>
  </r>
  <r>
    <s v="9000021273 100039"/>
    <x v="2053"/>
    <n v="500"/>
    <n v="500"/>
    <s v="貯蔵"/>
    <x v="1"/>
    <s v="04-27-99-99"/>
  </r>
  <r>
    <s v="9000021317 100211"/>
    <x v="2054"/>
    <n v="3000"/>
    <n v="1038"/>
    <s v="生産終了"/>
    <x v="0"/>
    <s v="03-14-05-04"/>
  </r>
  <r>
    <s v="9000021317 100216"/>
    <x v="2054"/>
    <n v="3000"/>
    <n v="2665"/>
    <s v="貯蔵"/>
    <x v="1"/>
    <s v="03-14-05-04"/>
  </r>
  <r>
    <s v="9000021317 100229"/>
    <x v="2054"/>
    <n v="3000"/>
    <n v="2604"/>
    <s v="貯蔵"/>
    <x v="1"/>
    <s v="03-14-05-04"/>
  </r>
  <r>
    <s v="9000021317 100232"/>
    <x v="2054"/>
    <n v="3000"/>
    <n v="245"/>
    <s v="生産中"/>
    <x v="12"/>
    <s v="03-14-05-04"/>
  </r>
  <r>
    <s v="9000021317 100233"/>
    <x v="2054"/>
    <n v="3000"/>
    <n v="3000"/>
    <s v="出庫"/>
    <x v="6"/>
    <s v="03-14-05-04"/>
  </r>
  <r>
    <s v="9000021317 100234"/>
    <x v="2054"/>
    <n v="3000"/>
    <n v="3000"/>
    <s v="出庫"/>
    <x v="6"/>
    <s v="03-14-05-04"/>
  </r>
  <r>
    <s v="9000021317 100235"/>
    <x v="2054"/>
    <n v="3000"/>
    <n v="3000"/>
    <s v="出庫"/>
    <x v="6"/>
    <s v="03-14-05-04"/>
  </r>
  <r>
    <s v="9000021317 100236"/>
    <x v="2054"/>
    <n v="3000"/>
    <n v="3000"/>
    <s v="貯蔵"/>
    <x v="1"/>
    <s v="03-14-05-04"/>
  </r>
  <r>
    <s v="9000021317 100237"/>
    <x v="2054"/>
    <n v="3000"/>
    <n v="3000"/>
    <s v="貯蔵"/>
    <x v="1"/>
    <s v="03-14-05-04"/>
  </r>
  <r>
    <s v="9000021317 100238"/>
    <x v="2054"/>
    <n v="3000"/>
    <n v="3000"/>
    <s v="貯蔵"/>
    <x v="1"/>
    <s v="03-14-05-04"/>
  </r>
  <r>
    <s v="9000021317 100239"/>
    <x v="2054"/>
    <n v="3000"/>
    <n v="3000"/>
    <s v="貯蔵"/>
    <x v="1"/>
    <s v="03-14-05-04"/>
  </r>
  <r>
    <s v="9000021317 100240"/>
    <x v="2054"/>
    <n v="3000"/>
    <n v="3000"/>
    <s v="貯蔵"/>
    <x v="1"/>
    <s v="03-14-05-04"/>
  </r>
  <r>
    <s v="9000021317 100241"/>
    <x v="2054"/>
    <n v="3000"/>
    <n v="3000"/>
    <s v="貯蔵"/>
    <x v="1"/>
    <s v="03-14-05-04"/>
  </r>
  <r>
    <s v="9000021317 100242"/>
    <x v="2054"/>
    <n v="3000"/>
    <n v="3000"/>
    <s v="貯蔵"/>
    <x v="1"/>
    <s v="03-14-05-04"/>
  </r>
  <r>
    <s v="9000021317 100243"/>
    <x v="2054"/>
    <n v="3000"/>
    <n v="3000"/>
    <s v="貯蔵"/>
    <x v="1"/>
    <s v="03-14-05-04"/>
  </r>
  <r>
    <s v="9000021344 100084"/>
    <x v="2055"/>
    <n v="1000"/>
    <n v="643"/>
    <s v="貯蔵"/>
    <x v="1"/>
    <s v="21-05-03-04"/>
  </r>
  <r>
    <s v="9000021344 100085"/>
    <x v="2055"/>
    <n v="1000"/>
    <n v="1000"/>
    <s v="貯蔵"/>
    <x v="1"/>
    <s v="21-05-03-04"/>
  </r>
  <r>
    <s v="9000021344 100086"/>
    <x v="2055"/>
    <n v="1000"/>
    <n v="1000"/>
    <s v="貯蔵"/>
    <x v="1"/>
    <s v="21-05-03-04"/>
  </r>
  <r>
    <s v="9000021594 100144"/>
    <x v="2056"/>
    <n v="200"/>
    <n v="200"/>
    <s v="受入"/>
    <x v="8"/>
    <s v="07-02-99-99"/>
  </r>
  <r>
    <s v="9000021594 100145"/>
    <x v="2056"/>
    <n v="300"/>
    <n v="300"/>
    <s v="受入"/>
    <x v="8"/>
    <s v="07-02-99-99"/>
  </r>
  <r>
    <s v="9000022388 100022"/>
    <x v="2057"/>
    <n v="4000"/>
    <n v="82"/>
    <s v="貯蔵"/>
    <x v="1"/>
    <s v="01-32-02-01"/>
  </r>
  <r>
    <s v="9000022388 100023"/>
    <x v="2057"/>
    <n v="4000"/>
    <n v="3280"/>
    <s v="貯蔵"/>
    <x v="1"/>
    <s v="01-32-02-01"/>
  </r>
  <r>
    <s v="9000022388 100024"/>
    <x v="2057"/>
    <n v="4000"/>
    <n v="4000"/>
    <s v="貯蔵"/>
    <x v="1"/>
    <s v="01-32-02-01"/>
  </r>
  <r>
    <s v="9000022388 100025"/>
    <x v="2057"/>
    <n v="4000"/>
    <n v="4000"/>
    <s v="貯蔵"/>
    <x v="1"/>
    <s v="01-32-02-01"/>
  </r>
  <r>
    <s v="9000022388 100026"/>
    <x v="2057"/>
    <n v="4000"/>
    <n v="4000"/>
    <s v="貯蔵"/>
    <x v="1"/>
    <s v="01-32-02-01"/>
  </r>
  <r>
    <s v="9000022388 100027"/>
    <x v="2057"/>
    <n v="4000"/>
    <n v="4000"/>
    <s v="貯蔵"/>
    <x v="1"/>
    <s v="01-32-02-01"/>
  </r>
  <r>
    <s v="9000022388 100028"/>
    <x v="2057"/>
    <n v="4000"/>
    <n v="4000"/>
    <s v="貯蔵"/>
    <x v="1"/>
    <s v="01-32-02-01"/>
  </r>
  <r>
    <s v="9000022388 100029"/>
    <x v="2057"/>
    <n v="4000"/>
    <n v="4000"/>
    <s v="貯蔵"/>
    <x v="1"/>
    <s v="01-32-02-01"/>
  </r>
  <r>
    <s v="9000022388 100030"/>
    <x v="2057"/>
    <n v="4000"/>
    <n v="4000"/>
    <s v="貯蔵"/>
    <x v="1"/>
    <s v="01-32-02-01"/>
  </r>
  <r>
    <s v="9000022397 100005"/>
    <x v="2058"/>
    <n v="3300"/>
    <n v="408"/>
    <s v="貯蔵"/>
    <x v="1"/>
    <s v="04-27-02-03"/>
  </r>
  <r>
    <s v="9000022397 100006"/>
    <x v="2058"/>
    <n v="1056"/>
    <n v="856"/>
    <s v="貯蔵"/>
    <x v="1"/>
    <s v="04-27-02-03"/>
  </r>
  <r>
    <s v="9000022432 100023"/>
    <x v="2059"/>
    <n v="1800"/>
    <n v="502"/>
    <s v="生産中"/>
    <x v="9"/>
    <s v="03-15-01-01"/>
  </r>
  <r>
    <s v="9000022432 100024"/>
    <x v="2059"/>
    <n v="1800"/>
    <n v="1432"/>
    <s v="貯蔵"/>
    <x v="1"/>
    <s v="03-15-01-01"/>
  </r>
  <r>
    <s v="9000022432 100029"/>
    <x v="2059"/>
    <n v="1800"/>
    <n v="1012"/>
    <s v="生産終了"/>
    <x v="0"/>
    <s v="03-15-01-01"/>
  </r>
  <r>
    <s v="9000022432 100030"/>
    <x v="2059"/>
    <n v="1800"/>
    <n v="1800"/>
    <s v="出庫"/>
    <x v="2"/>
    <s v="03-15-01-01"/>
  </r>
  <r>
    <s v="9000022432 100031"/>
    <x v="2059"/>
    <n v="1800"/>
    <n v="1800"/>
    <s v="貯蔵"/>
    <x v="1"/>
    <s v="03-15-01-01"/>
  </r>
  <r>
    <s v="9000022432 100032"/>
    <x v="2059"/>
    <n v="1800"/>
    <n v="1800"/>
    <s v="貯蔵"/>
    <x v="1"/>
    <s v="03-15-01-01"/>
  </r>
  <r>
    <s v="9000022432 100033"/>
    <x v="2059"/>
    <n v="1800"/>
    <n v="1800"/>
    <s v="貯蔵"/>
    <x v="1"/>
    <s v="03-15-01-01"/>
  </r>
  <r>
    <s v="9000022432 100034"/>
    <x v="2059"/>
    <n v="1800"/>
    <n v="1800"/>
    <s v="貯蔵"/>
    <x v="1"/>
    <s v="03-15-01-01"/>
  </r>
  <r>
    <s v="9000022432 100035"/>
    <x v="2059"/>
    <n v="1800"/>
    <n v="1800"/>
    <s v="貯蔵"/>
    <x v="1"/>
    <s v="03-15-01-01"/>
  </r>
  <r>
    <s v="9000022432 100036"/>
    <x v="2059"/>
    <n v="1800"/>
    <n v="1800"/>
    <s v="貯蔵"/>
    <x v="1"/>
    <s v="03-15-01-01"/>
  </r>
  <r>
    <s v="9000022432 100037"/>
    <x v="2059"/>
    <n v="1800"/>
    <n v="1800"/>
    <s v="貯蔵"/>
    <x v="1"/>
    <s v="03-15-01-01"/>
  </r>
  <r>
    <s v="9000022432 100038"/>
    <x v="2059"/>
    <n v="1800"/>
    <n v="1800"/>
    <s v="貯蔵"/>
    <x v="1"/>
    <s v="03-15-01-01"/>
  </r>
  <r>
    <s v="9000022459 100008"/>
    <x v="2060"/>
    <n v="2500"/>
    <n v="168"/>
    <s v="貯蔵"/>
    <x v="1"/>
    <s v="20-02-05-09"/>
  </r>
  <r>
    <s v="9000022459 100011"/>
    <x v="2060"/>
    <n v="2500"/>
    <n v="2500"/>
    <s v="貯蔵"/>
    <x v="1"/>
    <s v="20-02-05-09"/>
  </r>
  <r>
    <s v="9000022459 100013"/>
    <x v="2060"/>
    <n v="2500"/>
    <n v="2500"/>
    <s v="貯蔵"/>
    <x v="1"/>
    <s v="20-02-05-09"/>
  </r>
  <r>
    <s v="9000022486 100001"/>
    <x v="2061"/>
    <n v="1000"/>
    <n v="959"/>
    <s v="貯蔵"/>
    <x v="1"/>
    <s v="05-23-03-04"/>
  </r>
  <r>
    <s v="9000022655 100020"/>
    <x v="2062"/>
    <n v="1500"/>
    <n v="350"/>
    <s v="貯蔵"/>
    <x v="1"/>
    <s v="05-24-01-02"/>
  </r>
  <r>
    <s v="9000022655 100022"/>
    <x v="2062"/>
    <n v="1500"/>
    <n v="1364"/>
    <s v="貯蔵"/>
    <x v="1"/>
    <s v="05-24-01-02"/>
  </r>
  <r>
    <s v="9000022655 100023"/>
    <x v="2062"/>
    <n v="1500"/>
    <n v="1500"/>
    <s v="貯蔵"/>
    <x v="1"/>
    <s v="05-24-01-02"/>
  </r>
  <r>
    <s v="9000022655 100025"/>
    <x v="2062"/>
    <n v="1500"/>
    <n v="1500"/>
    <s v="貯蔵"/>
    <x v="1"/>
    <s v="05-24-01-02"/>
  </r>
  <r>
    <s v="9000022708 100003"/>
    <x v="2063"/>
    <n v="30"/>
    <n v="30"/>
    <s v="貯蔵"/>
    <x v="1"/>
    <s v="16-02-02-05"/>
  </r>
  <r>
    <s v="9000022896 100047"/>
    <x v="2064"/>
    <n v="3000"/>
    <n v="2900"/>
    <s v="貯蔵"/>
    <x v="1"/>
    <s v="03-15-01-02"/>
  </r>
  <r>
    <s v="9000022896 100048"/>
    <x v="2064"/>
    <n v="3000"/>
    <n v="3000"/>
    <s v="貯蔵"/>
    <x v="1"/>
    <s v="03-15-01-02"/>
  </r>
  <r>
    <s v="9000022896 100049"/>
    <x v="2064"/>
    <n v="3000"/>
    <n v="3000"/>
    <s v="貯蔵"/>
    <x v="1"/>
    <s v="03-15-01-02"/>
  </r>
  <r>
    <s v="9000022896 100050"/>
    <x v="2064"/>
    <n v="3000"/>
    <n v="3000"/>
    <s v="貯蔵"/>
    <x v="1"/>
    <s v="03-15-01-02"/>
  </r>
  <r>
    <s v="9000022896 100051"/>
    <x v="2064"/>
    <n v="3000"/>
    <n v="3000"/>
    <s v="貯蔵"/>
    <x v="1"/>
    <s v="03-15-01-02"/>
  </r>
  <r>
    <s v="9000022896 100052"/>
    <x v="2064"/>
    <n v="3000"/>
    <n v="3000"/>
    <s v="貯蔵"/>
    <x v="1"/>
    <s v="03-15-01-02"/>
  </r>
  <r>
    <s v="9000022896 100053"/>
    <x v="2064"/>
    <n v="3000"/>
    <n v="3000"/>
    <s v="貯蔵"/>
    <x v="1"/>
    <s v="03-15-01-02"/>
  </r>
  <r>
    <s v="9000022896 100054"/>
    <x v="2064"/>
    <n v="3000"/>
    <n v="3000"/>
    <s v="貯蔵"/>
    <x v="1"/>
    <s v="03-15-01-02"/>
  </r>
  <r>
    <s v="9000022896 100055"/>
    <x v="2064"/>
    <n v="3000"/>
    <n v="3000"/>
    <s v="貯蔵"/>
    <x v="1"/>
    <s v="03-15-01-02"/>
  </r>
  <r>
    <s v="9000022896 100056"/>
    <x v="2064"/>
    <n v="3000"/>
    <n v="3000"/>
    <s v="貯蔵"/>
    <x v="1"/>
    <s v="03-15-01-02"/>
  </r>
  <r>
    <s v="9000022896 100057"/>
    <x v="2064"/>
    <n v="3000"/>
    <n v="3000"/>
    <s v="貯蔵"/>
    <x v="1"/>
    <s v="03-15-01-02"/>
  </r>
  <r>
    <s v="9000022896 100058"/>
    <x v="2064"/>
    <n v="3000"/>
    <n v="3000"/>
    <s v="貯蔵"/>
    <x v="1"/>
    <s v="03-15-01-02"/>
  </r>
  <r>
    <s v="9000022913 100009"/>
    <x v="2065"/>
    <n v="10000"/>
    <n v="8059"/>
    <s v="貯蔵"/>
    <x v="1"/>
    <s v="01-32-02-02"/>
  </r>
  <r>
    <s v="9000022913 100010"/>
    <x v="2065"/>
    <n v="10000"/>
    <n v="9808"/>
    <s v="貯蔵"/>
    <x v="1"/>
    <s v="01-32-02-02"/>
  </r>
  <r>
    <s v="9000022985 100028"/>
    <x v="2066"/>
    <n v="12000"/>
    <n v="158"/>
    <s v="貯蔵"/>
    <x v="1"/>
    <s v="05-24-02-01"/>
  </r>
  <r>
    <s v="9000022985 100029"/>
    <x v="2066"/>
    <n v="12000"/>
    <n v="10080"/>
    <s v="貯蔵"/>
    <x v="1"/>
    <s v="05-24-02-01"/>
  </r>
  <r>
    <s v="9000022985 100030"/>
    <x v="2066"/>
    <n v="12000"/>
    <n v="12000"/>
    <s v="貯蔵"/>
    <x v="1"/>
    <s v="05-24-02-01"/>
  </r>
  <r>
    <s v="9000022985 100040"/>
    <x v="2066"/>
    <n v="12000"/>
    <n v="12000"/>
    <s v="受入"/>
    <x v="8"/>
    <s v="05-24-02-01"/>
  </r>
  <r>
    <s v="9000022985 100041"/>
    <x v="2066"/>
    <n v="12000"/>
    <n v="12000"/>
    <s v="受入"/>
    <x v="8"/>
    <s v="05-24-02-01"/>
  </r>
  <r>
    <s v="9000023137 100180"/>
    <x v="2067"/>
    <n v="800"/>
    <n v="16"/>
    <s v="出庫"/>
    <x v="7"/>
    <s v="01-32-02-03"/>
  </r>
  <r>
    <s v="9000023137 100193"/>
    <x v="2067"/>
    <n v="800"/>
    <n v="9"/>
    <s v="生産終了"/>
    <x v="3"/>
    <s v="01-32-02-03"/>
  </r>
  <r>
    <s v="9000023137 100194"/>
    <x v="2067"/>
    <n v="800"/>
    <n v="164"/>
    <s v="貯蔵"/>
    <x v="1"/>
    <s v="01-32-02-03"/>
  </r>
  <r>
    <s v="9000023137 100195"/>
    <x v="2067"/>
    <n v="800"/>
    <n v="800"/>
    <s v="貯蔵"/>
    <x v="1"/>
    <s v="01-32-02-03"/>
  </r>
  <r>
    <s v="9000023137 100196"/>
    <x v="2067"/>
    <n v="800"/>
    <n v="800"/>
    <s v="貯蔵"/>
    <x v="1"/>
    <s v="01-32-02-03"/>
  </r>
  <r>
    <s v="9000023137 100197"/>
    <x v="2067"/>
    <n v="800"/>
    <n v="800"/>
    <s v="貯蔵"/>
    <x v="1"/>
    <s v="01-32-02-03"/>
  </r>
  <r>
    <s v="9000023137 100198"/>
    <x v="2067"/>
    <n v="800"/>
    <n v="8000"/>
    <s v="貯蔵"/>
    <x v="1"/>
    <s v="01-32-02-03"/>
  </r>
  <r>
    <s v="9000023137 100199"/>
    <x v="2067"/>
    <n v="800"/>
    <n v="800"/>
    <s v="貯蔵"/>
    <x v="1"/>
    <s v="01-32-02-03"/>
  </r>
  <r>
    <s v="9000023137 100200"/>
    <x v="2067"/>
    <n v="800"/>
    <n v="800"/>
    <s v="貯蔵"/>
    <x v="1"/>
    <s v="01-32-02-03"/>
  </r>
  <r>
    <s v="9000023137 100201"/>
    <x v="2067"/>
    <n v="800"/>
    <n v="800"/>
    <s v="貯蔵"/>
    <x v="1"/>
    <s v="01-32-02-03"/>
  </r>
  <r>
    <s v="9000023137 100202"/>
    <x v="2067"/>
    <n v="800"/>
    <n v="800"/>
    <s v="貯蔵"/>
    <x v="1"/>
    <s v="01-32-02-03"/>
  </r>
  <r>
    <s v="9000023146 100029"/>
    <x v="2068"/>
    <n v="3000"/>
    <n v="10"/>
    <s v="生産終了"/>
    <x v="3"/>
    <s v="01-32-02-04"/>
  </r>
  <r>
    <s v="9000023146 100030"/>
    <x v="2068"/>
    <n v="3000"/>
    <n v="1837"/>
    <s v="貯蔵"/>
    <x v="1"/>
    <s v="01-32-02-04"/>
  </r>
  <r>
    <s v="9000023146 100031"/>
    <x v="2068"/>
    <n v="3000"/>
    <n v="3000"/>
    <s v="貯蔵"/>
    <x v="1"/>
    <s v="01-32-02-04"/>
  </r>
  <r>
    <s v="9000023146 100032"/>
    <x v="2068"/>
    <n v="3000"/>
    <n v="3000"/>
    <s v="貯蔵"/>
    <x v="1"/>
    <s v="01-32-02-04"/>
  </r>
  <r>
    <s v="9000023146 100033"/>
    <x v="2068"/>
    <n v="3000"/>
    <n v="3000"/>
    <s v="貯蔵"/>
    <x v="1"/>
    <s v="01-32-02-04"/>
  </r>
  <r>
    <s v="9000023146 100034"/>
    <x v="2068"/>
    <n v="3000"/>
    <n v="3000"/>
    <s v="貯蔵"/>
    <x v="1"/>
    <s v="01-32-02-04"/>
  </r>
  <r>
    <s v="9000023182 100003"/>
    <x v="2069"/>
    <n v="500"/>
    <n v="244"/>
    <s v="貯蔵"/>
    <x v="1"/>
    <s v="05-24-01-01"/>
  </r>
  <r>
    <s v="9000023182 100004"/>
    <x v="2069"/>
    <n v="500"/>
    <n v="500"/>
    <s v="貯蔵"/>
    <x v="1"/>
    <s v="05-24-01-01"/>
  </r>
  <r>
    <s v="9000023182 100005"/>
    <x v="2069"/>
    <n v="500"/>
    <n v="500"/>
    <s v="貯蔵"/>
    <x v="1"/>
    <s v="05-24-01-01"/>
  </r>
  <r>
    <s v="9000023182 100006"/>
    <x v="2069"/>
    <n v="500"/>
    <n v="500"/>
    <s v="貯蔵"/>
    <x v="1"/>
    <s v="05-24-01-01"/>
  </r>
  <r>
    <s v="9000023208 100121"/>
    <x v="2070"/>
    <n v="1000"/>
    <n v="440"/>
    <s v="貯蔵"/>
    <x v="1"/>
    <s v="05-24-03-02"/>
  </r>
  <r>
    <s v="9000023208 100122"/>
    <x v="2070"/>
    <n v="1000"/>
    <n v="1000"/>
    <s v="貯蔵"/>
    <x v="1"/>
    <s v="05-24-03-02"/>
  </r>
  <r>
    <s v="9000023208 100123"/>
    <x v="2070"/>
    <n v="1000"/>
    <n v="1000"/>
    <s v="貯蔵"/>
    <x v="1"/>
    <s v="05-24-03-02"/>
  </r>
  <r>
    <s v="9000023208 100124"/>
    <x v="2070"/>
    <n v="1000"/>
    <n v="1000"/>
    <s v="貯蔵"/>
    <x v="1"/>
    <s v="05-24-03-02"/>
  </r>
  <r>
    <s v="9000023208 100125"/>
    <x v="2070"/>
    <n v="1000"/>
    <n v="1000"/>
    <s v="貯蔵"/>
    <x v="1"/>
    <s v="05-24-03-02"/>
  </r>
  <r>
    <s v="9000023208 100126"/>
    <x v="2070"/>
    <n v="1000"/>
    <n v="1000"/>
    <s v="貯蔵"/>
    <x v="1"/>
    <s v="05-24-03-02"/>
  </r>
  <r>
    <s v="9000023208 100127"/>
    <x v="2070"/>
    <n v="1000"/>
    <n v="1000"/>
    <s v="貯蔵"/>
    <x v="1"/>
    <s v="05-24-03-02"/>
  </r>
  <r>
    <s v="9000023333 100003"/>
    <x v="2071"/>
    <n v="3000"/>
    <n v="2838"/>
    <s v="貯蔵"/>
    <x v="1"/>
    <s v="08-41-01-03"/>
  </r>
  <r>
    <s v="9000023761 100024"/>
    <x v="2072"/>
    <n v="10000"/>
    <n v="1893"/>
    <s v="出庫"/>
    <x v="7"/>
    <s v="03-15-01-03"/>
  </r>
  <r>
    <s v="9000023761 100025"/>
    <x v="2072"/>
    <n v="10000"/>
    <n v="8953"/>
    <s v="貯蔵"/>
    <x v="1"/>
    <s v="03-15-01-03"/>
  </r>
  <r>
    <s v="9000023868 100025"/>
    <x v="2073"/>
    <n v="10000"/>
    <n v="7265"/>
    <s v="貯蔵"/>
    <x v="1"/>
    <s v="03-15-01-04"/>
  </r>
  <r>
    <s v="9000023868 100026"/>
    <x v="2073"/>
    <n v="10000"/>
    <n v="8946"/>
    <s v="貯蔵"/>
    <x v="1"/>
    <s v="03-15-01-04"/>
  </r>
  <r>
    <s v="9000023868 100027"/>
    <x v="2073"/>
    <n v="10000"/>
    <n v="10000"/>
    <s v="貯蔵"/>
    <x v="1"/>
    <s v="03-15-01-04"/>
  </r>
  <r>
    <s v="9000023948 100117"/>
    <x v="2074"/>
    <n v="252"/>
    <n v="252"/>
    <s v="受入"/>
    <x v="8"/>
    <s v="10-04-99-99"/>
  </r>
  <r>
    <s v="9000023948 100118"/>
    <x v="2074"/>
    <n v="252"/>
    <n v="252"/>
    <s v="受入"/>
    <x v="8"/>
    <s v="10-04-99-99"/>
  </r>
  <r>
    <s v="9000023948 100119"/>
    <x v="2074"/>
    <n v="2"/>
    <n v="2"/>
    <s v="受入"/>
    <x v="8"/>
    <s v="10-04-99-99"/>
  </r>
  <r>
    <s v="9000023948 100120"/>
    <x v="2074"/>
    <n v="4"/>
    <n v="4"/>
    <s v="受入"/>
    <x v="8"/>
    <s v="10-04-99-99"/>
  </r>
  <r>
    <s v="9000023948 100121"/>
    <x v="2074"/>
    <n v="120"/>
    <n v="120"/>
    <s v="受入"/>
    <x v="8"/>
    <s v="10-04-99-99"/>
  </r>
  <r>
    <s v="9000023984 100036"/>
    <x v="2075"/>
    <n v="2500"/>
    <n v="580"/>
    <s v="貯蔵"/>
    <x v="1"/>
    <s v="20-01-03-06"/>
  </r>
  <r>
    <s v="9000023984 100037"/>
    <x v="2075"/>
    <n v="2500"/>
    <n v="2260"/>
    <s v="貯蔵"/>
    <x v="1"/>
    <s v="20-01-03-06"/>
  </r>
  <r>
    <s v="9000023984 100038"/>
    <x v="2075"/>
    <n v="2500"/>
    <n v="2500"/>
    <s v="貯蔵"/>
    <x v="1"/>
    <s v="20-01-03-06"/>
  </r>
  <r>
    <s v="9000024216 100120"/>
    <x v="2076"/>
    <n v="1500"/>
    <n v="946"/>
    <s v="貯蔵"/>
    <x v="1"/>
    <s v="01-32-03-01"/>
  </r>
  <r>
    <s v="9000024216 100121"/>
    <x v="2076"/>
    <n v="1500"/>
    <n v="1500"/>
    <s v="貯蔵"/>
    <x v="1"/>
    <s v="01-32-03-01"/>
  </r>
  <r>
    <s v="9000024216 100122"/>
    <x v="2076"/>
    <n v="1500"/>
    <n v="1500"/>
    <s v="貯蔵"/>
    <x v="1"/>
    <s v="01-32-03-01"/>
  </r>
  <r>
    <s v="9000024216 100123"/>
    <x v="2076"/>
    <n v="1500"/>
    <n v="1500"/>
    <s v="貯蔵"/>
    <x v="1"/>
    <s v="01-32-03-01"/>
  </r>
  <r>
    <s v="9000024216 100129"/>
    <x v="2076"/>
    <n v="1500"/>
    <n v="1500"/>
    <s v="貯蔵"/>
    <x v="1"/>
    <s v="01-32-03-01"/>
  </r>
  <r>
    <s v="9000024216 100130"/>
    <x v="2076"/>
    <n v="1500"/>
    <n v="1500"/>
    <s v="貯蔵"/>
    <x v="1"/>
    <s v="01-32-03-01"/>
  </r>
  <r>
    <s v="9000024216 100131"/>
    <x v="2076"/>
    <n v="1500"/>
    <n v="1500"/>
    <s v="貯蔵"/>
    <x v="1"/>
    <s v="01-32-03-01"/>
  </r>
  <r>
    <s v="9000024216 100132"/>
    <x v="2076"/>
    <n v="1500"/>
    <n v="1500"/>
    <s v="貯蔵"/>
    <x v="1"/>
    <s v="01-32-03-01"/>
  </r>
  <r>
    <s v="9000024261 100005"/>
    <x v="2077"/>
    <n v="3000"/>
    <n v="2315"/>
    <s v="貯蔵"/>
    <x v="1"/>
    <s v="16-01-01-14"/>
  </r>
  <r>
    <s v="9000024341 000050"/>
    <x v="2078"/>
    <n v="540"/>
    <n v="67"/>
    <s v="貯蔵"/>
    <x v="1"/>
    <s v="10-03-05-02"/>
  </r>
  <r>
    <s v="9000024341 000051"/>
    <x v="2078"/>
    <n v="540"/>
    <n v="540"/>
    <s v="貯蔵"/>
    <x v="1"/>
    <s v="10-03-05-02"/>
  </r>
  <r>
    <s v="9000024341 100001"/>
    <x v="2078"/>
    <n v="540"/>
    <n v="540"/>
    <s v="貯蔵"/>
    <x v="1"/>
    <s v="10-03-05-02"/>
  </r>
  <r>
    <s v="9000024341 100002"/>
    <x v="2078"/>
    <n v="540"/>
    <n v="540"/>
    <s v="貯蔵"/>
    <x v="1"/>
    <s v="10-03-05-02"/>
  </r>
  <r>
    <s v="9000024421 100014"/>
    <x v="2079"/>
    <n v="3000"/>
    <n v="1607"/>
    <s v="貯蔵"/>
    <x v="1"/>
    <s v="04-28-01-02"/>
  </r>
  <r>
    <s v="9000024421 100016"/>
    <x v="2079"/>
    <n v="3000"/>
    <n v="2952"/>
    <s v="貯蔵"/>
    <x v="1"/>
    <s v="04-28-01-02"/>
  </r>
  <r>
    <s v="9000024466 100002"/>
    <x v="2080"/>
    <n v="1900"/>
    <n v="339"/>
    <s v="貯蔵"/>
    <x v="1"/>
    <s v="01-32-03-02"/>
  </r>
  <r>
    <s v="9000024466 100005"/>
    <x v="2080"/>
    <n v="4000"/>
    <n v="4000"/>
    <s v="貯蔵"/>
    <x v="1"/>
    <s v="01-32-03-02"/>
  </r>
  <r>
    <s v="9000024484 100005"/>
    <x v="2081"/>
    <n v="1000"/>
    <n v="257"/>
    <s v="貯蔵"/>
    <x v="1"/>
    <s v="04-28-01-03"/>
  </r>
  <r>
    <s v="9000024484 100006"/>
    <x v="2081"/>
    <n v="3000"/>
    <n v="2949"/>
    <s v="貯蔵"/>
    <x v="1"/>
    <s v="04-28-01-03"/>
  </r>
  <r>
    <s v="9000024493 100002"/>
    <x v="2082"/>
    <n v="3000"/>
    <n v="1296"/>
    <s v="貯蔵"/>
    <x v="1"/>
    <s v="03-15-01-05"/>
  </r>
  <r>
    <s v="9000024493 100004"/>
    <x v="2082"/>
    <n v="697"/>
    <n v="643"/>
    <s v="貯蔵"/>
    <x v="1"/>
    <s v="03-15-01-05"/>
  </r>
  <r>
    <s v="9000024555 100052"/>
    <x v="2083"/>
    <n v="2500"/>
    <n v="756"/>
    <s v="貯蔵"/>
    <x v="1"/>
    <s v="05-24-03-03"/>
  </r>
  <r>
    <s v="9000024555 100053"/>
    <x v="2083"/>
    <n v="2500"/>
    <n v="2500"/>
    <s v="出庫"/>
    <x v="7"/>
    <s v="05-24-03-03"/>
  </r>
  <r>
    <s v="9000024555 100054"/>
    <x v="2083"/>
    <n v="2500"/>
    <n v="2500"/>
    <s v="貯蔵"/>
    <x v="1"/>
    <s v="05-24-03-03"/>
  </r>
  <r>
    <s v="9000024555 100055"/>
    <x v="2083"/>
    <n v="2500"/>
    <n v="2500"/>
    <s v="貯蔵"/>
    <x v="1"/>
    <s v="05-24-03-03"/>
  </r>
  <r>
    <s v="9000024555 100056"/>
    <x v="2083"/>
    <n v="2500"/>
    <n v="2500"/>
    <s v="貯蔵"/>
    <x v="1"/>
    <s v="05-24-03-03"/>
  </r>
  <r>
    <s v="9000024555 100057"/>
    <x v="2083"/>
    <n v="2500"/>
    <n v="2500"/>
    <s v="貯蔵"/>
    <x v="1"/>
    <s v="05-24-03-03"/>
  </r>
  <r>
    <s v="9000024555 100058"/>
    <x v="2083"/>
    <n v="2500"/>
    <n v="2500"/>
    <s v="貯蔵"/>
    <x v="1"/>
    <s v="05-24-03-03"/>
  </r>
  <r>
    <s v="9000024555 100070"/>
    <x v="2083"/>
    <n v="2500"/>
    <n v="2500"/>
    <s v="受入"/>
    <x v="8"/>
    <s v="05-24-03-03"/>
  </r>
  <r>
    <s v="9000024555 100071"/>
    <x v="2083"/>
    <n v="2500"/>
    <n v="2500"/>
    <s v="受入"/>
    <x v="8"/>
    <s v="05-24-03-03"/>
  </r>
  <r>
    <s v="9000024564 100156"/>
    <x v="2084"/>
    <n v="10000"/>
    <n v="8"/>
    <s v="生産終了"/>
    <x v="10"/>
    <s v="02-62-02-01"/>
  </r>
  <r>
    <s v="9000024564 100157"/>
    <x v="2084"/>
    <n v="10000"/>
    <n v="8144"/>
    <s v="生産中"/>
    <x v="5"/>
    <s v="02-62-02-01"/>
  </r>
  <r>
    <s v="9000024564 100158"/>
    <x v="2084"/>
    <n v="10000"/>
    <n v="10000"/>
    <s v="貯蔵"/>
    <x v="1"/>
    <s v="02-62-02-01"/>
  </r>
  <r>
    <s v="9000024564 100159"/>
    <x v="2084"/>
    <n v="10000"/>
    <n v="10000"/>
    <s v="貯蔵"/>
    <x v="1"/>
    <s v="02-62-02-01"/>
  </r>
  <r>
    <s v="9000024564 100160"/>
    <x v="2084"/>
    <n v="10000"/>
    <n v="10000"/>
    <s v="貯蔵"/>
    <x v="1"/>
    <s v="02-62-02-01"/>
  </r>
  <r>
    <s v="9000024564 100161"/>
    <x v="2084"/>
    <n v="10000"/>
    <n v="10000"/>
    <s v="貯蔵"/>
    <x v="1"/>
    <s v="02-62-02-01"/>
  </r>
  <r>
    <s v="9000024564 100162"/>
    <x v="2084"/>
    <n v="10000"/>
    <n v="10000"/>
    <s v="貯蔵"/>
    <x v="1"/>
    <s v="02-62-02-01"/>
  </r>
  <r>
    <s v="9000024564 100163"/>
    <x v="2084"/>
    <n v="10000"/>
    <n v="10000"/>
    <s v="貯蔵"/>
    <x v="1"/>
    <s v="02-62-02-01"/>
  </r>
  <r>
    <s v="9000024564 100164"/>
    <x v="2084"/>
    <n v="10000"/>
    <n v="10000"/>
    <s v="貯蔵"/>
    <x v="1"/>
    <s v="02-62-02-01"/>
  </r>
  <r>
    <s v="9000024564 100165"/>
    <x v="2084"/>
    <n v="10000"/>
    <n v="10000"/>
    <s v="貯蔵"/>
    <x v="1"/>
    <s v="02-62-02-01"/>
  </r>
  <r>
    <s v="9000024564 100166"/>
    <x v="2084"/>
    <n v="10000"/>
    <n v="10000"/>
    <s v="貯蔵"/>
    <x v="1"/>
    <s v="02-62-02-01"/>
  </r>
  <r>
    <s v="9000024564 100167"/>
    <x v="2084"/>
    <n v="10000"/>
    <n v="10000"/>
    <s v="貯蔵"/>
    <x v="1"/>
    <s v="02-62-02-01"/>
  </r>
  <r>
    <s v="9000024564 100168"/>
    <x v="2084"/>
    <n v="10000"/>
    <n v="10000"/>
    <s v="貯蔵"/>
    <x v="1"/>
    <s v="02-62-02-01"/>
  </r>
  <r>
    <s v="9000024564 100169"/>
    <x v="2084"/>
    <n v="10000"/>
    <n v="10000"/>
    <s v="貯蔵"/>
    <x v="1"/>
    <s v="02-62-02-01"/>
  </r>
  <r>
    <s v="9000024564 100170"/>
    <x v="2084"/>
    <n v="10000"/>
    <n v="10000"/>
    <s v="貯蔵"/>
    <x v="1"/>
    <s v="02-62-02-01"/>
  </r>
  <r>
    <s v="9000024564 100171"/>
    <x v="2084"/>
    <n v="10000"/>
    <n v="10000"/>
    <s v="貯蔵"/>
    <x v="1"/>
    <s v="02-62-02-01"/>
  </r>
  <r>
    <s v="9000024564 100172"/>
    <x v="2084"/>
    <n v="10000"/>
    <n v="10000"/>
    <s v="貯蔵"/>
    <x v="1"/>
    <s v="02-62-02-01"/>
  </r>
  <r>
    <s v="9000024564 100173"/>
    <x v="2084"/>
    <n v="10000"/>
    <n v="10000"/>
    <s v="貯蔵"/>
    <x v="1"/>
    <s v="02-62-02-01"/>
  </r>
  <r>
    <s v="9000024564 100174"/>
    <x v="2084"/>
    <n v="10000"/>
    <n v="10000"/>
    <s v="貯蔵"/>
    <x v="1"/>
    <s v="02-62-02-01"/>
  </r>
  <r>
    <s v="9000024564 100175"/>
    <x v="2084"/>
    <n v="10000"/>
    <n v="10000"/>
    <s v="貯蔵"/>
    <x v="1"/>
    <s v="02-62-02-01"/>
  </r>
  <r>
    <s v="9000024564 100176"/>
    <x v="2084"/>
    <n v="10000"/>
    <n v="10000"/>
    <s v="貯蔵"/>
    <x v="1"/>
    <s v="02-62-02-01"/>
  </r>
  <r>
    <s v="9000024564 100177"/>
    <x v="2084"/>
    <n v="10000"/>
    <n v="10000"/>
    <s v="貯蔵"/>
    <x v="1"/>
    <s v="02-62-02-01"/>
  </r>
  <r>
    <s v="9000024564 100178"/>
    <x v="2084"/>
    <n v="10000"/>
    <n v="10000"/>
    <s v="貯蔵"/>
    <x v="1"/>
    <s v="02-62-02-01"/>
  </r>
  <r>
    <s v="9000024564 100179"/>
    <x v="2084"/>
    <n v="10000"/>
    <n v="10000"/>
    <s v="貯蔵"/>
    <x v="1"/>
    <s v="02-62-02-01"/>
  </r>
  <r>
    <s v="9000024564 100180"/>
    <x v="2084"/>
    <n v="10000"/>
    <n v="10000"/>
    <s v="貯蔵"/>
    <x v="1"/>
    <s v="02-62-02-01"/>
  </r>
  <r>
    <s v="9000024564 100181"/>
    <x v="2084"/>
    <n v="10000"/>
    <n v="10000"/>
    <s v="貯蔵"/>
    <x v="1"/>
    <s v="02-62-02-01"/>
  </r>
  <r>
    <s v="9000024564 100182"/>
    <x v="2084"/>
    <n v="10000"/>
    <n v="10000"/>
    <s v="貯蔵"/>
    <x v="1"/>
    <s v="02-62-02-01"/>
  </r>
  <r>
    <s v="9000024564 100183"/>
    <x v="2084"/>
    <n v="10000"/>
    <n v="10000"/>
    <s v="貯蔵"/>
    <x v="1"/>
    <s v="02-62-02-01"/>
  </r>
  <r>
    <s v="9000024564 100184"/>
    <x v="2084"/>
    <n v="10000"/>
    <n v="10000"/>
    <s v="貯蔵"/>
    <x v="1"/>
    <s v="02-62-02-01"/>
  </r>
  <r>
    <s v="9000024564 100185"/>
    <x v="2084"/>
    <n v="10000"/>
    <n v="10000"/>
    <s v="貯蔵"/>
    <x v="1"/>
    <s v="02-62-02-01"/>
  </r>
  <r>
    <s v="9000024564 100232"/>
    <x v="2084"/>
    <n v="10000"/>
    <n v="10000"/>
    <s v="貯蔵"/>
    <x v="1"/>
    <s v="02-62-02-01"/>
  </r>
  <r>
    <s v="9000024564 100233"/>
    <x v="2084"/>
    <n v="10000"/>
    <n v="10000"/>
    <s v="貯蔵"/>
    <x v="1"/>
    <s v="02-62-02-01"/>
  </r>
  <r>
    <s v="9000024564 100234"/>
    <x v="2084"/>
    <n v="10000"/>
    <n v="10000"/>
    <s v="貯蔵"/>
    <x v="1"/>
    <s v="02-62-02-01"/>
  </r>
  <r>
    <s v="9000024564 100235"/>
    <x v="2084"/>
    <n v="10000"/>
    <n v="10000"/>
    <s v="貯蔵"/>
    <x v="1"/>
    <s v="02-62-02-01"/>
  </r>
  <r>
    <s v="9000024564 100236"/>
    <x v="2084"/>
    <n v="10000"/>
    <n v="10000"/>
    <s v="貯蔵"/>
    <x v="1"/>
    <s v="02-62-02-01"/>
  </r>
  <r>
    <s v="9000024564 100237"/>
    <x v="2084"/>
    <n v="10000"/>
    <n v="10000"/>
    <s v="貯蔵"/>
    <x v="1"/>
    <s v="02-62-02-01"/>
  </r>
  <r>
    <s v="9000024564 100238"/>
    <x v="2084"/>
    <n v="10000"/>
    <n v="10000"/>
    <s v="貯蔵"/>
    <x v="1"/>
    <s v="02-62-02-01"/>
  </r>
  <r>
    <s v="9000024564 100239"/>
    <x v="2084"/>
    <n v="10000"/>
    <n v="10000"/>
    <s v="貯蔵"/>
    <x v="1"/>
    <s v="02-62-02-01"/>
  </r>
  <r>
    <s v="9000024564 100240"/>
    <x v="2084"/>
    <n v="10000"/>
    <n v="10000"/>
    <s v="貯蔵"/>
    <x v="1"/>
    <s v="02-62-02-01"/>
  </r>
  <r>
    <s v="9000024564 100241"/>
    <x v="2084"/>
    <n v="10000"/>
    <n v="10000"/>
    <s v="貯蔵"/>
    <x v="1"/>
    <s v="02-62-02-01"/>
  </r>
  <r>
    <s v="9000024564 100242"/>
    <x v="2084"/>
    <n v="10000"/>
    <n v="10000"/>
    <s v="貯蔵"/>
    <x v="1"/>
    <s v="02-62-02-01"/>
  </r>
  <r>
    <s v="9000024564 100243"/>
    <x v="2084"/>
    <n v="10000"/>
    <n v="10000"/>
    <s v="貯蔵"/>
    <x v="1"/>
    <s v="02-62-02-01"/>
  </r>
  <r>
    <s v="9000024564 100244"/>
    <x v="2084"/>
    <n v="10000"/>
    <n v="10000"/>
    <s v="貯蔵"/>
    <x v="1"/>
    <s v="02-62-02-01"/>
  </r>
  <r>
    <s v="9000024564 100245"/>
    <x v="2084"/>
    <n v="10000"/>
    <n v="10000"/>
    <s v="貯蔵"/>
    <x v="1"/>
    <s v="02-62-02-01"/>
  </r>
  <r>
    <s v="9000024564 100246"/>
    <x v="2084"/>
    <n v="10000"/>
    <n v="10000"/>
    <s v="貯蔵"/>
    <x v="1"/>
    <s v="02-62-02-01"/>
  </r>
  <r>
    <s v="9000024564 100247"/>
    <x v="2084"/>
    <n v="10000"/>
    <n v="10000"/>
    <s v="貯蔵"/>
    <x v="1"/>
    <s v="02-62-02-01"/>
  </r>
  <r>
    <s v="9000024582 100060"/>
    <x v="2085"/>
    <n v="450"/>
    <n v="416"/>
    <s v="貯蔵"/>
    <x v="1"/>
    <s v="01-32-03-03"/>
  </r>
  <r>
    <s v="9000024582 100061"/>
    <x v="2085"/>
    <n v="450"/>
    <n v="450"/>
    <s v="貯蔵"/>
    <x v="1"/>
    <s v="01-32-03-03"/>
  </r>
  <r>
    <s v="9000024582 100065"/>
    <x v="2085"/>
    <n v="450"/>
    <n v="450"/>
    <s v="貯蔵"/>
    <x v="1"/>
    <s v="01-32-03-03"/>
  </r>
  <r>
    <s v="9000024582 100069"/>
    <x v="2085"/>
    <n v="450"/>
    <n v="450"/>
    <s v="貯蔵"/>
    <x v="1"/>
    <s v="01-32-03-03"/>
  </r>
  <r>
    <s v="9000024582 100070"/>
    <x v="2085"/>
    <n v="450"/>
    <n v="450"/>
    <s v="貯蔵"/>
    <x v="1"/>
    <s v="01-32-03-03"/>
  </r>
  <r>
    <s v="9000024689 100022"/>
    <x v="2086"/>
    <n v="2500"/>
    <n v="1640"/>
    <s v="貯蔵"/>
    <x v="1"/>
    <s v="03-15-01-06"/>
  </r>
  <r>
    <s v="9000024689 100024"/>
    <x v="2086"/>
    <n v="2500"/>
    <n v="2425"/>
    <s v="貯蔵"/>
    <x v="1"/>
    <s v="03-15-01-06"/>
  </r>
  <r>
    <s v="9000024689 100025"/>
    <x v="2086"/>
    <n v="2500"/>
    <n v="2500"/>
    <s v="貯蔵"/>
    <x v="1"/>
    <s v="03-15-01-06"/>
  </r>
  <r>
    <s v="9000024698 100666"/>
    <x v="2087"/>
    <n v="192"/>
    <n v="93"/>
    <s v="出庫"/>
    <x v="7"/>
    <s v="07-02-04-03"/>
  </r>
  <r>
    <s v="9000024698 100667"/>
    <x v="2087"/>
    <n v="192"/>
    <n v="192"/>
    <s v="貯蔵"/>
    <x v="1"/>
    <s v="07-02-04-03"/>
  </r>
  <r>
    <s v="9000024698 100668"/>
    <x v="2087"/>
    <n v="192"/>
    <n v="192"/>
    <s v="貯蔵"/>
    <x v="1"/>
    <s v="07-02-04-03"/>
  </r>
  <r>
    <s v="9000024698 100669"/>
    <x v="2087"/>
    <n v="192"/>
    <n v="192"/>
    <s v="貯蔵"/>
    <x v="1"/>
    <s v="07-02-04-03"/>
  </r>
  <r>
    <s v="9000024698 100670"/>
    <x v="2087"/>
    <n v="192"/>
    <n v="192"/>
    <s v="貯蔵"/>
    <x v="1"/>
    <s v="07-02-04-03"/>
  </r>
  <r>
    <s v="9000024698 100671"/>
    <x v="2087"/>
    <n v="192"/>
    <n v="192"/>
    <s v="貯蔵"/>
    <x v="1"/>
    <s v="07-02-04-03"/>
  </r>
  <r>
    <s v="9000024698 100672"/>
    <x v="2087"/>
    <n v="192"/>
    <n v="192"/>
    <s v="貯蔵"/>
    <x v="1"/>
    <s v="07-02-04-03"/>
  </r>
  <r>
    <s v="9000024698 100673"/>
    <x v="2087"/>
    <n v="192"/>
    <n v="192"/>
    <s v="貯蔵"/>
    <x v="1"/>
    <s v="07-02-04-03"/>
  </r>
  <r>
    <s v="9000024698 100693"/>
    <x v="2087"/>
    <n v="192"/>
    <n v="192"/>
    <s v="貯蔵"/>
    <x v="1"/>
    <s v="07-02-04-03"/>
  </r>
  <r>
    <s v="9000024698 100694"/>
    <x v="2087"/>
    <n v="192"/>
    <n v="192"/>
    <s v="貯蔵"/>
    <x v="1"/>
    <s v="07-02-04-03"/>
  </r>
  <r>
    <s v="9000024698 100695"/>
    <x v="2087"/>
    <n v="192"/>
    <n v="192"/>
    <s v="貯蔵"/>
    <x v="1"/>
    <s v="07-02-04-03"/>
  </r>
  <r>
    <s v="9000024698 100696"/>
    <x v="2087"/>
    <n v="192"/>
    <n v="192"/>
    <s v="貯蔵"/>
    <x v="1"/>
    <s v="07-02-04-03"/>
  </r>
  <r>
    <s v="9000024698 100697"/>
    <x v="2087"/>
    <n v="192"/>
    <n v="192"/>
    <s v="貯蔵"/>
    <x v="1"/>
    <s v="07-02-04-03"/>
  </r>
  <r>
    <s v="9000024698 100698"/>
    <x v="2087"/>
    <n v="192"/>
    <n v="192"/>
    <s v="貯蔵"/>
    <x v="1"/>
    <s v="07-02-04-03"/>
  </r>
  <r>
    <s v="9000024956 100013"/>
    <x v="2088"/>
    <n v="10000"/>
    <n v="5662"/>
    <s v="貯蔵"/>
    <x v="1"/>
    <s v="01-32-03-04"/>
  </r>
  <r>
    <s v="9000024956 100014"/>
    <x v="2088"/>
    <n v="10000"/>
    <n v="9040"/>
    <s v="貯蔵"/>
    <x v="1"/>
    <s v="01-32-03-04"/>
  </r>
  <r>
    <s v="9000024956 100015"/>
    <x v="2088"/>
    <n v="10000"/>
    <n v="10000"/>
    <s v="貯蔵"/>
    <x v="1"/>
    <s v="01-32-03-04"/>
  </r>
  <r>
    <s v="9000024956 100016"/>
    <x v="2088"/>
    <n v="10000"/>
    <n v="10000"/>
    <s v="貯蔵"/>
    <x v="1"/>
    <s v="01-32-03-04"/>
  </r>
  <r>
    <s v="9000025028 100012"/>
    <x v="2089"/>
    <n v="2"/>
    <n v="2"/>
    <s v="貯蔵"/>
    <x v="1"/>
    <s v="16-01-03-02"/>
  </r>
  <r>
    <s v="9000025055 100002"/>
    <x v="2090"/>
    <n v="100"/>
    <n v="100"/>
    <s v="貯蔵"/>
    <x v="1"/>
    <s v="16-01-01-15"/>
  </r>
  <r>
    <s v="9000025162 100003"/>
    <x v="2091"/>
    <n v="2500"/>
    <n v="1633"/>
    <s v="貯蔵"/>
    <x v="1"/>
    <s v="21-02-03-04"/>
  </r>
  <r>
    <s v="9000025206 100007"/>
    <x v="2092"/>
    <n v="1243"/>
    <n v="1020"/>
    <s v="貯蔵"/>
    <x v="1"/>
    <s v="04-28-02-01"/>
  </r>
  <r>
    <s v="9000025224 100002"/>
    <x v="2093"/>
    <n v="3000"/>
    <n v="2486"/>
    <s v="貯蔵"/>
    <x v="1"/>
    <s v="03-15-01-07"/>
  </r>
  <r>
    <s v="9000025322 100007"/>
    <x v="2094"/>
    <n v="30"/>
    <n v="30"/>
    <s v="貯蔵"/>
    <x v="1"/>
    <s v="16-01-02-08"/>
  </r>
  <r>
    <s v="9000025376 100011"/>
    <x v="2095"/>
    <n v="1000"/>
    <n v="592"/>
    <s v="貯蔵"/>
    <x v="1"/>
    <s v="03-15-02-01"/>
  </r>
  <r>
    <s v="9000025376 100018"/>
    <x v="2095"/>
    <n v="1000"/>
    <n v="1000"/>
    <s v="貯蔵"/>
    <x v="1"/>
    <s v="03-15-02-01"/>
  </r>
  <r>
    <s v="9000025385 100144"/>
    <x v="2096"/>
    <n v="10000"/>
    <n v="6000"/>
    <s v="貯蔵"/>
    <x v="1"/>
    <s v="01-32-04-01"/>
  </r>
  <r>
    <s v="9000025385 100145"/>
    <x v="2096"/>
    <n v="10000"/>
    <n v="8515"/>
    <s v="生産終了"/>
    <x v="0"/>
    <s v="01-32-04-01"/>
  </r>
  <r>
    <s v="9000025385 100146"/>
    <x v="2096"/>
    <n v="10000"/>
    <n v="7329"/>
    <s v="貯蔵"/>
    <x v="1"/>
    <s v="01-32-04-01"/>
  </r>
  <r>
    <s v="9000025385 100150"/>
    <x v="2096"/>
    <n v="10000"/>
    <n v="8779"/>
    <s v="貯蔵"/>
    <x v="1"/>
    <s v="01-32-04-01"/>
  </r>
  <r>
    <s v="9000025385 100151"/>
    <x v="2096"/>
    <n v="10000"/>
    <n v="5478"/>
    <s v="生産終了"/>
    <x v="0"/>
    <s v="01-32-04-01"/>
  </r>
  <r>
    <s v="9000025385 100152"/>
    <x v="2096"/>
    <n v="10000"/>
    <n v="10000"/>
    <s v="貯蔵"/>
    <x v="1"/>
    <s v="01-32-04-01"/>
  </r>
  <r>
    <s v="9000025385 100153"/>
    <x v="2096"/>
    <n v="10000"/>
    <n v="10000"/>
    <s v="貯蔵"/>
    <x v="1"/>
    <s v="01-32-04-01"/>
  </r>
  <r>
    <s v="9000025385 100154"/>
    <x v="2096"/>
    <n v="10000"/>
    <n v="10000"/>
    <s v="貯蔵"/>
    <x v="1"/>
    <s v="01-32-04-01"/>
  </r>
  <r>
    <s v="9000025385 100155"/>
    <x v="2096"/>
    <n v="10000"/>
    <n v="10000"/>
    <s v="貯蔵"/>
    <x v="1"/>
    <s v="01-32-04-01"/>
  </r>
  <r>
    <s v="9000025385 100156"/>
    <x v="2096"/>
    <n v="10000"/>
    <n v="10000"/>
    <s v="貯蔵"/>
    <x v="1"/>
    <s v="01-32-04-01"/>
  </r>
  <r>
    <s v="9000025385 100157"/>
    <x v="2096"/>
    <n v="10000"/>
    <n v="10000"/>
    <s v="貯蔵"/>
    <x v="1"/>
    <s v="01-32-04-01"/>
  </r>
  <r>
    <s v="9000025385 100158"/>
    <x v="2096"/>
    <n v="10000"/>
    <n v="10000"/>
    <s v="貯蔵"/>
    <x v="1"/>
    <s v="01-32-04-01"/>
  </r>
  <r>
    <s v="9000025385 100159"/>
    <x v="2096"/>
    <n v="10000"/>
    <n v="10000"/>
    <s v="貯蔵"/>
    <x v="1"/>
    <s v="01-32-04-01"/>
  </r>
  <r>
    <s v="9000025385 100160"/>
    <x v="2096"/>
    <n v="10000"/>
    <n v="10000"/>
    <s v="貯蔵"/>
    <x v="1"/>
    <s v="01-32-04-01"/>
  </r>
  <r>
    <s v="9000025385 100161"/>
    <x v="2096"/>
    <n v="10000"/>
    <n v="10000"/>
    <s v="貯蔵"/>
    <x v="1"/>
    <s v="01-32-04-01"/>
  </r>
  <r>
    <s v="9000025385 100162"/>
    <x v="2096"/>
    <n v="10000"/>
    <n v="10000"/>
    <s v="貯蔵"/>
    <x v="1"/>
    <s v="01-32-04-01"/>
  </r>
  <r>
    <s v="9000025385 100163"/>
    <x v="2096"/>
    <n v="10000"/>
    <n v="10000"/>
    <s v="貯蔵"/>
    <x v="1"/>
    <s v="01-32-04-01"/>
  </r>
  <r>
    <s v="9000025385 100164"/>
    <x v="2096"/>
    <n v="10000"/>
    <n v="10000"/>
    <s v="貯蔵"/>
    <x v="1"/>
    <s v="01-32-04-01"/>
  </r>
  <r>
    <s v="9000025385 100165"/>
    <x v="2096"/>
    <n v="10000"/>
    <n v="10000"/>
    <s v="貯蔵"/>
    <x v="1"/>
    <s v="01-32-04-01"/>
  </r>
  <r>
    <s v="9000025385 100166"/>
    <x v="2096"/>
    <n v="10000"/>
    <n v="10000"/>
    <s v="貯蔵"/>
    <x v="1"/>
    <s v="01-32-04-01"/>
  </r>
  <r>
    <s v="9000025385 100167"/>
    <x v="2096"/>
    <n v="10000"/>
    <n v="10000"/>
    <s v="貯蔵"/>
    <x v="1"/>
    <s v="01-32-04-01"/>
  </r>
  <r>
    <s v="9000025385 100168"/>
    <x v="2096"/>
    <n v="10000"/>
    <n v="10000"/>
    <s v="貯蔵"/>
    <x v="1"/>
    <s v="01-32-04-01"/>
  </r>
  <r>
    <s v="9000025385 100169"/>
    <x v="2096"/>
    <n v="10000"/>
    <n v="10000"/>
    <s v="貯蔵"/>
    <x v="1"/>
    <s v="01-32-04-01"/>
  </r>
  <r>
    <s v="9000025385 100178"/>
    <x v="2096"/>
    <n v="10000"/>
    <n v="10000"/>
    <s v="貯蔵"/>
    <x v="1"/>
    <s v="01-32-04-01"/>
  </r>
  <r>
    <s v="9000025385 100179"/>
    <x v="2096"/>
    <n v="10000"/>
    <n v="10000"/>
    <s v="貯蔵"/>
    <x v="1"/>
    <s v="01-32-04-01"/>
  </r>
  <r>
    <s v="9000025385 100180"/>
    <x v="2096"/>
    <n v="10000"/>
    <n v="10000"/>
    <s v="貯蔵"/>
    <x v="1"/>
    <s v="01-32-04-01"/>
  </r>
  <r>
    <s v="9000025385 100181"/>
    <x v="2096"/>
    <n v="10000"/>
    <n v="10000"/>
    <s v="貯蔵"/>
    <x v="1"/>
    <s v="01-32-04-01"/>
  </r>
  <r>
    <s v="9000025394 101083"/>
    <x v="2097"/>
    <n v="4000"/>
    <n v="4000"/>
    <s v="出庫"/>
    <x v="6"/>
    <s v="02-40-04-01"/>
  </r>
  <r>
    <s v="9000025394 101090"/>
    <x v="2097"/>
    <n v="4000"/>
    <n v="10"/>
    <s v="生産終了"/>
    <x v="10"/>
    <s v="02-40-04-01"/>
  </r>
  <r>
    <s v="9000025394 101103"/>
    <x v="2097"/>
    <n v="4000"/>
    <n v="1"/>
    <s v="生産終了"/>
    <x v="3"/>
    <s v="02-40-04-01"/>
  </r>
  <r>
    <s v="9000025394 101114"/>
    <x v="2097"/>
    <n v="4000"/>
    <n v="1"/>
    <s v="生産終了"/>
    <x v="11"/>
    <s v="02-40-04-01"/>
  </r>
  <r>
    <s v="9000025394 101115"/>
    <x v="2097"/>
    <n v="4000"/>
    <n v="4"/>
    <s v="生産終了"/>
    <x v="11"/>
    <s v="02-40-04-01"/>
  </r>
  <r>
    <s v="9000025394 101116"/>
    <x v="2097"/>
    <n v="4000"/>
    <n v="1057"/>
    <s v="貯蔵"/>
    <x v="1"/>
    <s v="02-40-04-01"/>
  </r>
  <r>
    <s v="9000025394 101117"/>
    <x v="2097"/>
    <n v="4000"/>
    <n v="1624"/>
    <s v="生産中"/>
    <x v="5"/>
    <s v="02-40-04-01"/>
  </r>
  <r>
    <s v="9000025394 101119"/>
    <x v="2097"/>
    <n v="4000"/>
    <n v="1597"/>
    <s v="生産終了"/>
    <x v="0"/>
    <s v="02-40-04-01"/>
  </r>
  <r>
    <s v="9000025394 101121"/>
    <x v="2097"/>
    <n v="4000"/>
    <n v="2"/>
    <s v="生産終了"/>
    <x v="11"/>
    <s v="02-40-04-01"/>
  </r>
  <r>
    <s v="9000025394 101122"/>
    <x v="2097"/>
    <n v="4000"/>
    <n v="2"/>
    <s v="生産終了"/>
    <x v="11"/>
    <s v="02-40-04-01"/>
  </r>
  <r>
    <s v="9000025394 101124"/>
    <x v="2097"/>
    <n v="4000"/>
    <n v="3080"/>
    <s v="生産中"/>
    <x v="9"/>
    <s v="02-40-04-01"/>
  </r>
  <r>
    <s v="9000025394 101126"/>
    <x v="2097"/>
    <n v="4000"/>
    <n v="3476"/>
    <s v="生産中"/>
    <x v="12"/>
    <s v="02-40-04-01"/>
  </r>
  <r>
    <s v="9000025394 101127"/>
    <x v="2097"/>
    <n v="4000"/>
    <n v="4000"/>
    <s v="出庫"/>
    <x v="6"/>
    <s v="02-40-04-01"/>
  </r>
  <r>
    <s v="9000025394 101128"/>
    <x v="2097"/>
    <n v="4000"/>
    <n v="3928"/>
    <s v="出庫"/>
    <x v="7"/>
    <s v="02-40-04-01"/>
  </r>
  <r>
    <s v="9000025394 101129"/>
    <x v="2097"/>
    <n v="4000"/>
    <n v="4000"/>
    <s v="出庫"/>
    <x v="6"/>
    <s v="02-40-04-01"/>
  </r>
  <r>
    <s v="9000025394 101130"/>
    <x v="2097"/>
    <n v="4000"/>
    <n v="4000"/>
    <s v="出庫"/>
    <x v="6"/>
    <s v="02-40-04-01"/>
  </r>
  <r>
    <s v="9000025394 101131"/>
    <x v="2097"/>
    <n v="4000"/>
    <n v="4000"/>
    <s v="出庫"/>
    <x v="6"/>
    <s v="02-40-04-01"/>
  </r>
  <r>
    <s v="9000025394 101132"/>
    <x v="2097"/>
    <n v="4000"/>
    <n v="4000"/>
    <s v="貯蔵"/>
    <x v="1"/>
    <s v="02-40-04-01"/>
  </r>
  <r>
    <s v="9000025394 101133"/>
    <x v="2097"/>
    <n v="4000"/>
    <n v="4000"/>
    <s v="貯蔵"/>
    <x v="1"/>
    <s v="02-40-04-01"/>
  </r>
  <r>
    <s v="9000025394 101134"/>
    <x v="2097"/>
    <n v="4000"/>
    <n v="4000"/>
    <s v="貯蔵"/>
    <x v="1"/>
    <s v="02-40-04-01"/>
  </r>
  <r>
    <s v="9000025394 101135"/>
    <x v="2097"/>
    <n v="4000"/>
    <n v="4000"/>
    <s v="貯蔵"/>
    <x v="1"/>
    <s v="02-40-04-01"/>
  </r>
  <r>
    <s v="9000025394 101136"/>
    <x v="2097"/>
    <n v="4000"/>
    <n v="4000"/>
    <s v="貯蔵"/>
    <x v="1"/>
    <s v="02-40-04-01"/>
  </r>
  <r>
    <s v="9000025394 101137"/>
    <x v="2097"/>
    <n v="4000"/>
    <n v="4000"/>
    <s v="貯蔵"/>
    <x v="1"/>
    <s v="02-40-04-01"/>
  </r>
  <r>
    <s v="9000025394 101138"/>
    <x v="2097"/>
    <n v="4000"/>
    <n v="4000"/>
    <s v="貯蔵"/>
    <x v="1"/>
    <s v="02-40-04-01"/>
  </r>
  <r>
    <s v="9000025394 101139"/>
    <x v="2097"/>
    <n v="4000"/>
    <n v="4000"/>
    <s v="貯蔵"/>
    <x v="1"/>
    <s v="02-40-04-01"/>
  </r>
  <r>
    <s v="9000025394 101140"/>
    <x v="2097"/>
    <n v="4000"/>
    <n v="4000"/>
    <s v="貯蔵"/>
    <x v="1"/>
    <s v="02-40-04-01"/>
  </r>
  <r>
    <s v="9000025394 101141"/>
    <x v="2097"/>
    <n v="4000"/>
    <n v="4000"/>
    <s v="貯蔵"/>
    <x v="1"/>
    <s v="02-40-04-01"/>
  </r>
  <r>
    <s v="9000025394 101142"/>
    <x v="2097"/>
    <n v="4000"/>
    <n v="4000"/>
    <s v="貯蔵"/>
    <x v="1"/>
    <s v="02-40-04-01"/>
  </r>
  <r>
    <s v="9000025394 101143"/>
    <x v="2097"/>
    <n v="4000"/>
    <n v="4000"/>
    <s v="貯蔵"/>
    <x v="1"/>
    <s v="02-40-04-01"/>
  </r>
  <r>
    <s v="9000025394 101144"/>
    <x v="2097"/>
    <n v="4000"/>
    <n v="4000"/>
    <s v="貯蔵"/>
    <x v="1"/>
    <s v="02-40-04-01"/>
  </r>
  <r>
    <s v="9000025394 101145"/>
    <x v="2097"/>
    <n v="4000"/>
    <n v="4000"/>
    <s v="貯蔵"/>
    <x v="1"/>
    <s v="02-40-04-01"/>
  </r>
  <r>
    <s v="9000025394 101146"/>
    <x v="2097"/>
    <n v="4000"/>
    <n v="4000"/>
    <s v="貯蔵"/>
    <x v="1"/>
    <s v="02-40-04-01"/>
  </r>
  <r>
    <s v="9000025394 101147"/>
    <x v="2097"/>
    <n v="4000"/>
    <n v="4000"/>
    <s v="貯蔵"/>
    <x v="1"/>
    <s v="02-40-04-01"/>
  </r>
  <r>
    <s v="9000025394 101168"/>
    <x v="2097"/>
    <n v="4000"/>
    <n v="4000"/>
    <s v="貯蔵"/>
    <x v="1"/>
    <s v="02-40-04-01"/>
  </r>
  <r>
    <s v="9000025394 101169"/>
    <x v="2097"/>
    <n v="4000"/>
    <n v="4000"/>
    <s v="貯蔵"/>
    <x v="1"/>
    <s v="02-40-04-01"/>
  </r>
  <r>
    <s v="9000025394 101170"/>
    <x v="2097"/>
    <n v="4000"/>
    <n v="4000"/>
    <s v="貯蔵"/>
    <x v="1"/>
    <s v="02-40-04-01"/>
  </r>
  <r>
    <s v="9000025394 101172"/>
    <x v="2097"/>
    <n v="4000"/>
    <n v="4000"/>
    <s v="貯蔵"/>
    <x v="1"/>
    <s v="02-40-04-01"/>
  </r>
  <r>
    <s v="9000025394 101173"/>
    <x v="2097"/>
    <n v="4000"/>
    <n v="4000"/>
    <s v="貯蔵"/>
    <x v="1"/>
    <s v="02-40-04-01"/>
  </r>
  <r>
    <s v="9000025394 101175"/>
    <x v="2097"/>
    <n v="4000"/>
    <n v="4000"/>
    <s v="貯蔵"/>
    <x v="1"/>
    <s v="02-40-04-01"/>
  </r>
  <r>
    <s v="9000025394 101176"/>
    <x v="2097"/>
    <n v="4000"/>
    <n v="4000"/>
    <s v="貯蔵"/>
    <x v="1"/>
    <s v="02-40-04-01"/>
  </r>
  <r>
    <s v="9000025394 101177"/>
    <x v="2097"/>
    <n v="4000"/>
    <n v="4000"/>
    <s v="貯蔵"/>
    <x v="1"/>
    <s v="02-40-04-01"/>
  </r>
  <r>
    <s v="9000025394 101178"/>
    <x v="2097"/>
    <n v="4000"/>
    <n v="4000"/>
    <s v="貯蔵"/>
    <x v="1"/>
    <s v="02-40-04-01"/>
  </r>
  <r>
    <s v="9000025394 101179"/>
    <x v="2097"/>
    <n v="4000"/>
    <n v="4000"/>
    <s v="貯蔵"/>
    <x v="1"/>
    <s v="02-40-04-01"/>
  </r>
  <r>
    <s v="9000025394 101180"/>
    <x v="2097"/>
    <n v="4000"/>
    <n v="4000"/>
    <s v="貯蔵"/>
    <x v="1"/>
    <s v="02-40-04-01"/>
  </r>
  <r>
    <s v="9000025394 101181"/>
    <x v="2097"/>
    <n v="4000"/>
    <n v="4000"/>
    <s v="貯蔵"/>
    <x v="1"/>
    <s v="02-40-04-01"/>
  </r>
  <r>
    <s v="9000025394 101182"/>
    <x v="2097"/>
    <n v="4000"/>
    <n v="4000"/>
    <s v="貯蔵"/>
    <x v="1"/>
    <s v="02-40-04-01"/>
  </r>
  <r>
    <s v="9000025394 101183"/>
    <x v="2097"/>
    <n v="4000"/>
    <n v="4000"/>
    <s v="貯蔵"/>
    <x v="1"/>
    <s v="02-40-04-01"/>
  </r>
  <r>
    <s v="9000025394 101184"/>
    <x v="2097"/>
    <n v="4000"/>
    <n v="4000"/>
    <s v="貯蔵"/>
    <x v="1"/>
    <s v="02-40-04-01"/>
  </r>
  <r>
    <s v="9000025394 101185"/>
    <x v="2097"/>
    <n v="4000"/>
    <n v="4000"/>
    <s v="貯蔵"/>
    <x v="1"/>
    <s v="02-40-04-01"/>
  </r>
  <r>
    <s v="9000025394 101186"/>
    <x v="2097"/>
    <n v="4000"/>
    <n v="4000"/>
    <s v="貯蔵"/>
    <x v="1"/>
    <s v="02-40-04-01"/>
  </r>
  <r>
    <s v="9000025394 101187"/>
    <x v="2097"/>
    <n v="4000"/>
    <n v="4000"/>
    <s v="貯蔵"/>
    <x v="1"/>
    <s v="02-40-04-01"/>
  </r>
  <r>
    <s v="9000025394 101188"/>
    <x v="2097"/>
    <n v="4000"/>
    <n v="4000"/>
    <s v="貯蔵"/>
    <x v="1"/>
    <s v="02-40-04-01"/>
  </r>
  <r>
    <s v="9000025394 101189"/>
    <x v="2097"/>
    <n v="4000"/>
    <n v="4000"/>
    <s v="貯蔵"/>
    <x v="1"/>
    <s v="02-40-04-01"/>
  </r>
  <r>
    <s v="9000025394 101190"/>
    <x v="2097"/>
    <n v="4000"/>
    <n v="4000"/>
    <s v="貯蔵"/>
    <x v="1"/>
    <s v="02-40-04-01"/>
  </r>
  <r>
    <s v="9000025394 101191"/>
    <x v="2097"/>
    <n v="4000"/>
    <n v="4000"/>
    <s v="貯蔵"/>
    <x v="1"/>
    <s v="02-40-04-01"/>
  </r>
  <r>
    <s v="9000025394 101192"/>
    <x v="2097"/>
    <n v="4000"/>
    <n v="4000"/>
    <s v="貯蔵"/>
    <x v="1"/>
    <s v="02-40-04-01"/>
  </r>
  <r>
    <s v="9000025394 101193"/>
    <x v="2097"/>
    <n v="4000"/>
    <n v="4000"/>
    <s v="貯蔵"/>
    <x v="1"/>
    <s v="02-40-04-01"/>
  </r>
  <r>
    <s v="9000025394 101194"/>
    <x v="2097"/>
    <n v="4000"/>
    <n v="4000"/>
    <s v="貯蔵"/>
    <x v="1"/>
    <s v="02-40-04-01"/>
  </r>
  <r>
    <s v="9000025394 101195"/>
    <x v="2097"/>
    <n v="4000"/>
    <n v="4000"/>
    <s v="貯蔵"/>
    <x v="1"/>
    <s v="02-40-04-01"/>
  </r>
  <r>
    <s v="9000025394 101196"/>
    <x v="2097"/>
    <n v="4000"/>
    <n v="4000"/>
    <s v="貯蔵"/>
    <x v="1"/>
    <s v="02-40-04-01"/>
  </r>
  <r>
    <s v="9000025394 101197"/>
    <x v="2097"/>
    <n v="4000"/>
    <n v="4000"/>
    <s v="貯蔵"/>
    <x v="1"/>
    <s v="02-40-04-01"/>
  </r>
  <r>
    <s v="9000025394 101198"/>
    <x v="2097"/>
    <n v="4000"/>
    <n v="4000"/>
    <s v="貯蔵"/>
    <x v="1"/>
    <s v="02-40-04-01"/>
  </r>
  <r>
    <s v="9000025394 101199"/>
    <x v="2097"/>
    <n v="4000"/>
    <n v="4000"/>
    <s v="貯蔵"/>
    <x v="1"/>
    <s v="02-40-04-01"/>
  </r>
  <r>
    <s v="9000025394 101200"/>
    <x v="2097"/>
    <n v="4000"/>
    <n v="4000"/>
    <s v="貯蔵"/>
    <x v="1"/>
    <s v="02-40-04-01"/>
  </r>
  <r>
    <s v="9000025394 101201"/>
    <x v="2097"/>
    <n v="4000"/>
    <n v="4000"/>
    <s v="貯蔵"/>
    <x v="1"/>
    <s v="02-40-04-01"/>
  </r>
  <r>
    <s v="9000025394 101202"/>
    <x v="2097"/>
    <n v="4000"/>
    <n v="4000"/>
    <s v="貯蔵"/>
    <x v="1"/>
    <s v="02-40-04-01"/>
  </r>
  <r>
    <s v="9000025394 101203"/>
    <x v="2097"/>
    <n v="4000"/>
    <n v="4000"/>
    <s v="貯蔵"/>
    <x v="1"/>
    <s v="02-40-04-01"/>
  </r>
  <r>
    <s v="9000025394 101204"/>
    <x v="2097"/>
    <n v="4000"/>
    <n v="4000"/>
    <s v="貯蔵"/>
    <x v="1"/>
    <s v="02-40-04-01"/>
  </r>
  <r>
    <s v="9000025394 101205"/>
    <x v="2097"/>
    <n v="4000"/>
    <n v="4000"/>
    <s v="貯蔵"/>
    <x v="1"/>
    <s v="02-40-04-01"/>
  </r>
  <r>
    <s v="9000025394 101206"/>
    <x v="2097"/>
    <n v="4000"/>
    <n v="4000"/>
    <s v="貯蔵"/>
    <x v="1"/>
    <s v="02-40-04-01"/>
  </r>
  <r>
    <s v="9000025394 101207"/>
    <x v="2097"/>
    <n v="4000"/>
    <n v="4000"/>
    <s v="貯蔵"/>
    <x v="1"/>
    <s v="02-40-04-01"/>
  </r>
  <r>
    <s v="9000025394 101208"/>
    <x v="2097"/>
    <n v="4000"/>
    <n v="4000"/>
    <s v="貯蔵"/>
    <x v="1"/>
    <s v="02-40-04-01"/>
  </r>
  <r>
    <s v="9000025394 101209"/>
    <x v="2097"/>
    <n v="4000"/>
    <n v="4000"/>
    <s v="貯蔵"/>
    <x v="1"/>
    <s v="02-40-04-01"/>
  </r>
  <r>
    <s v="9000025394 101210"/>
    <x v="2097"/>
    <n v="4000"/>
    <n v="4000"/>
    <s v="貯蔵"/>
    <x v="1"/>
    <s v="02-40-04-01"/>
  </r>
  <r>
    <s v="9000025394 101211"/>
    <x v="2097"/>
    <n v="4000"/>
    <n v="4000"/>
    <s v="貯蔵"/>
    <x v="1"/>
    <s v="02-40-04-01"/>
  </r>
  <r>
    <s v="9000025394 101212"/>
    <x v="2097"/>
    <n v="4000"/>
    <n v="4000"/>
    <s v="貯蔵"/>
    <x v="1"/>
    <s v="02-40-04-01"/>
  </r>
  <r>
    <s v="9000025394 101213"/>
    <x v="2097"/>
    <n v="4000"/>
    <n v="4000"/>
    <s v="貯蔵"/>
    <x v="1"/>
    <s v="02-40-04-01"/>
  </r>
  <r>
    <s v="9000025394 101214"/>
    <x v="2097"/>
    <n v="4000"/>
    <n v="4000"/>
    <s v="貯蔵"/>
    <x v="1"/>
    <s v="02-40-04-01"/>
  </r>
  <r>
    <s v="9000025394 101215"/>
    <x v="2097"/>
    <n v="4000"/>
    <n v="4000"/>
    <s v="貯蔵"/>
    <x v="1"/>
    <s v="02-40-04-01"/>
  </r>
  <r>
    <s v="9000025394 101216"/>
    <x v="2097"/>
    <n v="4000"/>
    <n v="4000"/>
    <s v="貯蔵"/>
    <x v="1"/>
    <s v="02-40-04-01"/>
  </r>
  <r>
    <s v="9000025394 101217"/>
    <x v="2097"/>
    <n v="4000"/>
    <n v="4000"/>
    <s v="貯蔵"/>
    <x v="1"/>
    <s v="02-40-04-01"/>
  </r>
  <r>
    <s v="9000025394 101218"/>
    <x v="2097"/>
    <n v="4000"/>
    <n v="4000"/>
    <s v="貯蔵"/>
    <x v="1"/>
    <s v="02-40-04-01"/>
  </r>
  <r>
    <s v="9000025456 100099"/>
    <x v="2098"/>
    <n v="1000"/>
    <n v="340"/>
    <s v="貯蔵"/>
    <x v="1"/>
    <s v="01-32-04-02"/>
  </r>
  <r>
    <s v="9000025456 100100"/>
    <x v="2098"/>
    <n v="1000"/>
    <n v="1000"/>
    <s v="貯蔵"/>
    <x v="1"/>
    <s v="01-32-04-02"/>
  </r>
  <r>
    <s v="9000025456 100104"/>
    <x v="2098"/>
    <n v="1000"/>
    <n v="1000"/>
    <s v="貯蔵"/>
    <x v="1"/>
    <s v="01-32-04-02"/>
  </r>
  <r>
    <s v="9000025456 100105"/>
    <x v="2098"/>
    <n v="1000"/>
    <n v="1000"/>
    <s v="貯蔵"/>
    <x v="1"/>
    <s v="01-32-04-02"/>
  </r>
  <r>
    <s v="9000025456 100106"/>
    <x v="2098"/>
    <n v="1000"/>
    <n v="1000"/>
    <s v="貯蔵"/>
    <x v="1"/>
    <s v="01-32-04-02"/>
  </r>
  <r>
    <s v="9000025456 100107"/>
    <x v="2098"/>
    <n v="1000"/>
    <n v="1000"/>
    <s v="貯蔵"/>
    <x v="1"/>
    <s v="01-32-04-02"/>
  </r>
  <r>
    <s v="9000025456 100114"/>
    <x v="2098"/>
    <n v="1000"/>
    <n v="1000"/>
    <s v="貯蔵"/>
    <x v="1"/>
    <s v="01-32-04-02"/>
  </r>
  <r>
    <s v="9000025456 100115"/>
    <x v="2098"/>
    <n v="1000"/>
    <n v="1000"/>
    <s v="貯蔵"/>
    <x v="1"/>
    <s v="01-32-04-02"/>
  </r>
  <r>
    <s v="9000025456 100134"/>
    <x v="2098"/>
    <n v="1000"/>
    <n v="1000"/>
    <s v="貯蔵"/>
    <x v="1"/>
    <s v="01-32-04-02"/>
  </r>
  <r>
    <s v="9000025474 100395"/>
    <x v="2099"/>
    <n v="250"/>
    <n v="13"/>
    <s v="貯蔵"/>
    <x v="1"/>
    <s v="03-15-03-01"/>
  </r>
  <r>
    <s v="9000025474 100396"/>
    <x v="2099"/>
    <n v="250"/>
    <n v="58"/>
    <s v="貯蔵"/>
    <x v="1"/>
    <s v="03-15-03-01"/>
  </r>
  <r>
    <s v="9000025474 100397"/>
    <x v="2099"/>
    <n v="250"/>
    <n v="250"/>
    <s v="貯蔵"/>
    <x v="1"/>
    <s v="03-15-03-01"/>
  </r>
  <r>
    <s v="9000025474 100398"/>
    <x v="2099"/>
    <n v="250"/>
    <n v="250"/>
    <s v="貯蔵"/>
    <x v="1"/>
    <s v="03-15-03-01"/>
  </r>
  <r>
    <s v="9000025474 100399"/>
    <x v="2099"/>
    <n v="250"/>
    <n v="250"/>
    <s v="貯蔵"/>
    <x v="1"/>
    <s v="03-15-03-01"/>
  </r>
  <r>
    <s v="9000025474 100400"/>
    <x v="2099"/>
    <n v="250"/>
    <n v="250"/>
    <s v="貯蔵"/>
    <x v="1"/>
    <s v="03-15-03-01"/>
  </r>
  <r>
    <s v="9000025474 100401"/>
    <x v="2099"/>
    <n v="250"/>
    <n v="250"/>
    <s v="貯蔵"/>
    <x v="1"/>
    <s v="03-15-03-01"/>
  </r>
  <r>
    <s v="9000025474 100402"/>
    <x v="2099"/>
    <n v="250"/>
    <n v="250"/>
    <s v="貯蔵"/>
    <x v="1"/>
    <s v="03-15-03-01"/>
  </r>
  <r>
    <s v="9000025474 100403"/>
    <x v="2099"/>
    <n v="250"/>
    <n v="250"/>
    <s v="貯蔵"/>
    <x v="1"/>
    <s v="03-15-03-01"/>
  </r>
  <r>
    <s v="9000025474 100404"/>
    <x v="2099"/>
    <n v="250"/>
    <n v="250"/>
    <s v="貯蔵"/>
    <x v="1"/>
    <s v="03-15-03-01"/>
  </r>
  <r>
    <s v="9000025474 100405"/>
    <x v="2099"/>
    <n v="250"/>
    <n v="250"/>
    <s v="貯蔵"/>
    <x v="1"/>
    <s v="03-15-03-01"/>
  </r>
  <r>
    <s v="9000025474 100406"/>
    <x v="2099"/>
    <n v="250"/>
    <n v="250"/>
    <s v="貯蔵"/>
    <x v="1"/>
    <s v="03-15-03-01"/>
  </r>
  <r>
    <s v="9000025474 100407"/>
    <x v="2099"/>
    <n v="250"/>
    <n v="250"/>
    <s v="貯蔵"/>
    <x v="1"/>
    <s v="03-15-03-01"/>
  </r>
  <r>
    <s v="9000025474 100408"/>
    <x v="2099"/>
    <n v="250"/>
    <n v="250"/>
    <s v="貯蔵"/>
    <x v="1"/>
    <s v="03-15-03-01"/>
  </r>
  <r>
    <s v="9000025474 100409"/>
    <x v="2099"/>
    <n v="250"/>
    <n v="250"/>
    <s v="貯蔵"/>
    <x v="1"/>
    <s v="03-15-03-01"/>
  </r>
  <r>
    <s v="9000025474 100410"/>
    <x v="2099"/>
    <n v="250"/>
    <n v="250"/>
    <s v="貯蔵"/>
    <x v="1"/>
    <s v="03-15-03-01"/>
  </r>
  <r>
    <s v="9000025474 100411"/>
    <x v="2099"/>
    <n v="250"/>
    <n v="250"/>
    <s v="貯蔵"/>
    <x v="1"/>
    <s v="03-15-03-01"/>
  </r>
  <r>
    <s v="9000025474 100412"/>
    <x v="2099"/>
    <n v="250"/>
    <n v="250"/>
    <s v="貯蔵"/>
    <x v="1"/>
    <s v="03-15-03-01"/>
  </r>
  <r>
    <s v="9000025474 100413"/>
    <x v="2099"/>
    <n v="250"/>
    <n v="250"/>
    <s v="貯蔵"/>
    <x v="1"/>
    <s v="03-15-03-01"/>
  </r>
  <r>
    <s v="9000025474 100414"/>
    <x v="2099"/>
    <n v="250"/>
    <n v="250"/>
    <s v="貯蔵"/>
    <x v="1"/>
    <s v="03-15-03-01"/>
  </r>
  <r>
    <s v="9000025474 100415"/>
    <x v="2099"/>
    <n v="250"/>
    <n v="250"/>
    <s v="貯蔵"/>
    <x v="1"/>
    <s v="03-15-03-01"/>
  </r>
  <r>
    <s v="9000025474 100416"/>
    <x v="2099"/>
    <n v="250"/>
    <n v="250"/>
    <s v="貯蔵"/>
    <x v="1"/>
    <s v="03-15-03-01"/>
  </r>
  <r>
    <s v="9000025474 100417"/>
    <x v="2099"/>
    <n v="250"/>
    <n v="250"/>
    <s v="貯蔵"/>
    <x v="1"/>
    <s v="03-15-03-01"/>
  </r>
  <r>
    <s v="9000025474 100418"/>
    <x v="2099"/>
    <n v="250"/>
    <n v="250"/>
    <s v="貯蔵"/>
    <x v="1"/>
    <s v="03-15-03-01"/>
  </r>
  <r>
    <s v="9000025474 100419"/>
    <x v="2099"/>
    <n v="250"/>
    <n v="250"/>
    <s v="貯蔵"/>
    <x v="1"/>
    <s v="03-15-03-01"/>
  </r>
  <r>
    <s v="9000025474 100420"/>
    <x v="2099"/>
    <n v="250"/>
    <n v="250"/>
    <s v="貯蔵"/>
    <x v="1"/>
    <s v="03-15-03-01"/>
  </r>
  <r>
    <s v="9000025474 100421"/>
    <x v="2099"/>
    <n v="250"/>
    <n v="250"/>
    <s v="貯蔵"/>
    <x v="1"/>
    <s v="03-15-03-01"/>
  </r>
  <r>
    <s v="9000025474 100422"/>
    <x v="2099"/>
    <n v="250"/>
    <n v="250"/>
    <s v="貯蔵"/>
    <x v="1"/>
    <s v="03-15-03-01"/>
  </r>
  <r>
    <s v="9000025474 100423"/>
    <x v="2099"/>
    <n v="250"/>
    <n v="250"/>
    <s v="貯蔵"/>
    <x v="1"/>
    <s v="03-15-03-01"/>
  </r>
  <r>
    <s v="9000025474 100424"/>
    <x v="2099"/>
    <n v="250"/>
    <n v="250"/>
    <s v="貯蔵"/>
    <x v="1"/>
    <s v="03-15-03-01"/>
  </r>
  <r>
    <s v="9000025474 100425"/>
    <x v="2099"/>
    <n v="250"/>
    <n v="250"/>
    <s v="貯蔵"/>
    <x v="1"/>
    <s v="03-15-03-01"/>
  </r>
  <r>
    <s v="9000025474 100426"/>
    <x v="2099"/>
    <n v="250"/>
    <n v="250"/>
    <s v="貯蔵"/>
    <x v="1"/>
    <s v="03-15-03-01"/>
  </r>
  <r>
    <s v="9000025474 100427"/>
    <x v="2099"/>
    <n v="250"/>
    <n v="250"/>
    <s v="貯蔵"/>
    <x v="1"/>
    <s v="03-15-03-01"/>
  </r>
  <r>
    <s v="9000025474 100428"/>
    <x v="2099"/>
    <n v="250"/>
    <n v="250"/>
    <s v="貯蔵"/>
    <x v="1"/>
    <s v="03-15-03-01"/>
  </r>
  <r>
    <s v="9000025474 100429"/>
    <x v="2099"/>
    <n v="250"/>
    <n v="250"/>
    <s v="貯蔵"/>
    <x v="1"/>
    <s v="03-15-03-01"/>
  </r>
  <r>
    <s v="9000025474 100430"/>
    <x v="2099"/>
    <n v="250"/>
    <n v="250"/>
    <s v="貯蔵"/>
    <x v="1"/>
    <s v="03-15-03-01"/>
  </r>
  <r>
    <s v="9000025474 100431"/>
    <x v="2099"/>
    <n v="250"/>
    <n v="250"/>
    <s v="貯蔵"/>
    <x v="1"/>
    <s v="03-15-03-01"/>
  </r>
  <r>
    <s v="9000025474 100432"/>
    <x v="2099"/>
    <n v="250"/>
    <n v="250"/>
    <s v="貯蔵"/>
    <x v="1"/>
    <s v="03-15-03-01"/>
  </r>
  <r>
    <s v="9000025474 100433"/>
    <x v="2099"/>
    <n v="250"/>
    <n v="250"/>
    <s v="貯蔵"/>
    <x v="1"/>
    <s v="03-15-03-01"/>
  </r>
  <r>
    <s v="9000025474 100434"/>
    <x v="2099"/>
    <n v="250"/>
    <n v="250"/>
    <s v="貯蔵"/>
    <x v="1"/>
    <s v="03-15-03-01"/>
  </r>
  <r>
    <s v="9000025474 100435"/>
    <x v="2099"/>
    <n v="250"/>
    <n v="250"/>
    <s v="貯蔵"/>
    <x v="1"/>
    <s v="03-15-03-01"/>
  </r>
  <r>
    <s v="9000025474 100436"/>
    <x v="2099"/>
    <n v="250"/>
    <n v="250"/>
    <s v="貯蔵"/>
    <x v="1"/>
    <s v="03-15-03-01"/>
  </r>
  <r>
    <s v="9000025474 100437"/>
    <x v="2099"/>
    <n v="250"/>
    <n v="250"/>
    <s v="貯蔵"/>
    <x v="1"/>
    <s v="03-15-03-01"/>
  </r>
  <r>
    <s v="9000025474 100438"/>
    <x v="2099"/>
    <n v="250"/>
    <n v="250"/>
    <s v="貯蔵"/>
    <x v="1"/>
    <s v="03-15-03-01"/>
  </r>
  <r>
    <s v="9000025474 100439"/>
    <x v="2099"/>
    <n v="250"/>
    <n v="250"/>
    <s v="貯蔵"/>
    <x v="1"/>
    <s v="03-15-03-01"/>
  </r>
  <r>
    <s v="9000025474 100440"/>
    <x v="2099"/>
    <n v="250"/>
    <n v="250"/>
    <s v="貯蔵"/>
    <x v="1"/>
    <s v="03-15-03-01"/>
  </r>
  <r>
    <s v="9000025474 100441"/>
    <x v="2099"/>
    <n v="250"/>
    <n v="250"/>
    <s v="貯蔵"/>
    <x v="1"/>
    <s v="03-15-03-01"/>
  </r>
  <r>
    <s v="9000025474 100442"/>
    <x v="2099"/>
    <n v="250"/>
    <n v="250"/>
    <s v="貯蔵"/>
    <x v="1"/>
    <s v="03-15-03-01"/>
  </r>
  <r>
    <s v="9000025474 100443"/>
    <x v="2099"/>
    <n v="250"/>
    <n v="250"/>
    <s v="貯蔵"/>
    <x v="1"/>
    <s v="03-15-03-01"/>
  </r>
  <r>
    <s v="9000025474 100444"/>
    <x v="2099"/>
    <n v="250"/>
    <n v="250"/>
    <s v="貯蔵"/>
    <x v="1"/>
    <s v="03-15-03-01"/>
  </r>
  <r>
    <s v="9000025474 100445"/>
    <x v="2099"/>
    <n v="250"/>
    <n v="250"/>
    <s v="貯蔵"/>
    <x v="1"/>
    <s v="03-15-03-01"/>
  </r>
  <r>
    <s v="9000025474 100446"/>
    <x v="2099"/>
    <n v="250"/>
    <n v="250"/>
    <s v="貯蔵"/>
    <x v="1"/>
    <s v="03-15-03-01"/>
  </r>
  <r>
    <s v="9000025474 100447"/>
    <x v="2099"/>
    <n v="250"/>
    <n v="250"/>
    <s v="貯蔵"/>
    <x v="1"/>
    <s v="03-15-03-01"/>
  </r>
  <r>
    <s v="9000025474 100448"/>
    <x v="2099"/>
    <n v="250"/>
    <n v="250"/>
    <s v="貯蔵"/>
    <x v="1"/>
    <s v="03-15-03-01"/>
  </r>
  <r>
    <s v="9000025474 100449"/>
    <x v="2099"/>
    <n v="250"/>
    <n v="250"/>
    <s v="貯蔵"/>
    <x v="1"/>
    <s v="03-15-03-01"/>
  </r>
  <r>
    <s v="9000025474 100450"/>
    <x v="2099"/>
    <n v="250"/>
    <n v="250"/>
    <s v="貯蔵"/>
    <x v="1"/>
    <s v="03-15-03-01"/>
  </r>
  <r>
    <s v="9000025474 100451"/>
    <x v="2099"/>
    <n v="250"/>
    <n v="250"/>
    <s v="貯蔵"/>
    <x v="1"/>
    <s v="03-15-03-01"/>
  </r>
  <r>
    <s v="9000025474 100452"/>
    <x v="2099"/>
    <n v="250"/>
    <n v="250"/>
    <s v="貯蔵"/>
    <x v="1"/>
    <s v="03-15-03-01"/>
  </r>
  <r>
    <s v="9000025474 100453"/>
    <x v="2099"/>
    <n v="250"/>
    <n v="250"/>
    <s v="貯蔵"/>
    <x v="1"/>
    <s v="03-15-03-01"/>
  </r>
  <r>
    <s v="9000025474 100454"/>
    <x v="2099"/>
    <n v="250"/>
    <n v="250"/>
    <s v="貯蔵"/>
    <x v="1"/>
    <s v="03-15-03-01"/>
  </r>
  <r>
    <s v="9000025474 100455"/>
    <x v="2099"/>
    <n v="250"/>
    <n v="250"/>
    <s v="貯蔵"/>
    <x v="1"/>
    <s v="03-15-03-01"/>
  </r>
  <r>
    <s v="9000025474 100456"/>
    <x v="2099"/>
    <n v="250"/>
    <n v="250"/>
    <s v="貯蔵"/>
    <x v="1"/>
    <s v="03-15-03-01"/>
  </r>
  <r>
    <s v="9000025474 100457"/>
    <x v="2099"/>
    <n v="250"/>
    <n v="250"/>
    <s v="貯蔵"/>
    <x v="1"/>
    <s v="03-15-03-01"/>
  </r>
  <r>
    <s v="9000025474 100458"/>
    <x v="2099"/>
    <n v="250"/>
    <n v="250"/>
    <s v="貯蔵"/>
    <x v="1"/>
    <s v="03-15-03-01"/>
  </r>
  <r>
    <s v="9000025474 100459"/>
    <x v="2099"/>
    <n v="250"/>
    <n v="250"/>
    <s v="貯蔵"/>
    <x v="1"/>
    <s v="03-15-03-01"/>
  </r>
  <r>
    <s v="9000025474 100460"/>
    <x v="2099"/>
    <n v="250"/>
    <n v="250"/>
    <s v="貯蔵"/>
    <x v="1"/>
    <s v="03-15-03-01"/>
  </r>
  <r>
    <s v="9000025474 100461"/>
    <x v="2099"/>
    <n v="250"/>
    <n v="250"/>
    <s v="貯蔵"/>
    <x v="1"/>
    <s v="03-15-03-01"/>
  </r>
  <r>
    <s v="9000025474 100462"/>
    <x v="2099"/>
    <n v="250"/>
    <n v="250"/>
    <s v="貯蔵"/>
    <x v="1"/>
    <s v="03-15-03-01"/>
  </r>
  <r>
    <s v="9000025474 100463"/>
    <x v="2099"/>
    <n v="250"/>
    <n v="250"/>
    <s v="貯蔵"/>
    <x v="1"/>
    <s v="03-15-03-01"/>
  </r>
  <r>
    <s v="9000025474 100468"/>
    <x v="2099"/>
    <n v="250"/>
    <n v="250"/>
    <s v="貯蔵"/>
    <x v="1"/>
    <s v="03-15-03-01"/>
  </r>
  <r>
    <s v="9000025625 100027"/>
    <x v="2100"/>
    <n v="3000"/>
    <n v="8"/>
    <s v="生産終了"/>
    <x v="3"/>
    <s v="03-15-02-02"/>
  </r>
  <r>
    <s v="9000025625 100034"/>
    <x v="2100"/>
    <n v="1076"/>
    <n v="874"/>
    <s v="貯蔵"/>
    <x v="1"/>
    <s v="03-15-02-02"/>
  </r>
  <r>
    <s v="9000025625 100037"/>
    <x v="2100"/>
    <n v="3000"/>
    <n v="2856"/>
    <s v="出庫"/>
    <x v="7"/>
    <s v="03-15-02-02"/>
  </r>
  <r>
    <s v="9000025652 100014"/>
    <x v="2101"/>
    <n v="4000"/>
    <n v="3398"/>
    <s v="貯蔵"/>
    <x v="1"/>
    <s v="20-01-03-07"/>
  </r>
  <r>
    <s v="9000025723 100010"/>
    <x v="2102"/>
    <n v="3000"/>
    <n v="2667"/>
    <s v="貯蔵"/>
    <x v="1"/>
    <s v="03-15-02-03"/>
  </r>
  <r>
    <s v="9000025723 100011"/>
    <x v="2102"/>
    <n v="3000"/>
    <n v="3000"/>
    <s v="貯蔵"/>
    <x v="1"/>
    <s v="03-15-02-03"/>
  </r>
  <r>
    <s v="9000025723 100012"/>
    <x v="2102"/>
    <n v="3000"/>
    <n v="3000"/>
    <s v="貯蔵"/>
    <x v="1"/>
    <s v="03-15-02-03"/>
  </r>
  <r>
    <s v="9000025884 100041"/>
    <x v="2103"/>
    <n v="2500"/>
    <n v="1227"/>
    <s v="貯蔵"/>
    <x v="1"/>
    <s v="03-15-02-04"/>
  </r>
  <r>
    <s v="9000025884 100042"/>
    <x v="2103"/>
    <n v="2500"/>
    <n v="2500"/>
    <s v="貯蔵"/>
    <x v="1"/>
    <s v="03-15-02-04"/>
  </r>
  <r>
    <s v="9000025884 100043"/>
    <x v="2103"/>
    <n v="2500"/>
    <n v="2500"/>
    <s v="貯蔵"/>
    <x v="1"/>
    <s v="03-15-02-04"/>
  </r>
  <r>
    <s v="9000025884 100044"/>
    <x v="2103"/>
    <n v="2500"/>
    <n v="2500"/>
    <s v="貯蔵"/>
    <x v="1"/>
    <s v="03-15-02-04"/>
  </r>
  <r>
    <s v="9000025884 100045"/>
    <x v="2103"/>
    <n v="2500"/>
    <n v="2500"/>
    <s v="貯蔵"/>
    <x v="1"/>
    <s v="03-15-02-04"/>
  </r>
  <r>
    <s v="9000025884 100046"/>
    <x v="2103"/>
    <n v="2500"/>
    <n v="2500"/>
    <s v="貯蔵"/>
    <x v="1"/>
    <s v="03-15-02-04"/>
  </r>
  <r>
    <s v="9000025884 100047"/>
    <x v="2103"/>
    <n v="2500"/>
    <n v="2500"/>
    <s v="貯蔵"/>
    <x v="1"/>
    <s v="03-15-02-04"/>
  </r>
  <r>
    <s v="9000025884 100048"/>
    <x v="2103"/>
    <n v="2500"/>
    <n v="2500"/>
    <s v="貯蔵"/>
    <x v="1"/>
    <s v="03-15-02-04"/>
  </r>
  <r>
    <s v="9000026107 100002"/>
    <x v="2104"/>
    <n v="6579"/>
    <n v="2768"/>
    <s v="貯蔵"/>
    <x v="1"/>
    <s v="08-30-04-02"/>
  </r>
  <r>
    <s v="9000026116 100226"/>
    <x v="2105"/>
    <n v="288"/>
    <n v="236"/>
    <s v="貯蔵"/>
    <x v="1"/>
    <s v="10-12-30-25"/>
  </r>
  <r>
    <s v="9000026179 100116"/>
    <x v="2106"/>
    <n v="2000"/>
    <n v="239"/>
    <s v="貯蔵"/>
    <x v="1"/>
    <s v="03-15-02-05"/>
  </r>
  <r>
    <s v="9000026179 100118"/>
    <x v="2106"/>
    <n v="2000"/>
    <n v="2000"/>
    <s v="貯蔵"/>
    <x v="1"/>
    <s v="03-15-02-05"/>
  </r>
  <r>
    <s v="9000026179 100165"/>
    <x v="2106"/>
    <n v="2000"/>
    <n v="2000"/>
    <s v="貯蔵"/>
    <x v="1"/>
    <s v="03-15-02-05"/>
  </r>
  <r>
    <s v="9000026179 100166"/>
    <x v="2106"/>
    <n v="2000"/>
    <n v="2000"/>
    <s v="貯蔵"/>
    <x v="1"/>
    <s v="03-15-02-05"/>
  </r>
  <r>
    <s v="9000026179 100167"/>
    <x v="2106"/>
    <n v="2000"/>
    <n v="2000"/>
    <s v="貯蔵"/>
    <x v="1"/>
    <s v="03-15-02-05"/>
  </r>
  <r>
    <s v="9000026179 100168"/>
    <x v="2106"/>
    <n v="2000"/>
    <n v="2000"/>
    <s v="貯蔵"/>
    <x v="1"/>
    <s v="03-15-02-05"/>
  </r>
  <r>
    <s v="9000026179 100169"/>
    <x v="2106"/>
    <n v="2000"/>
    <n v="2000"/>
    <s v="貯蔵"/>
    <x v="1"/>
    <s v="03-15-02-05"/>
  </r>
  <r>
    <s v="9000026179 100170"/>
    <x v="2106"/>
    <n v="2000"/>
    <n v="2000"/>
    <s v="貯蔵"/>
    <x v="1"/>
    <s v="03-15-02-05"/>
  </r>
  <r>
    <s v="9000026179 100171"/>
    <x v="2106"/>
    <n v="2000"/>
    <n v="2000"/>
    <s v="貯蔵"/>
    <x v="1"/>
    <s v="03-15-02-05"/>
  </r>
  <r>
    <s v="9000026179 100172"/>
    <x v="2106"/>
    <n v="2000"/>
    <n v="2000"/>
    <s v="貯蔵"/>
    <x v="1"/>
    <s v="03-15-02-05"/>
  </r>
  <r>
    <s v="9000026214 100214"/>
    <x v="2107"/>
    <n v="4000"/>
    <n v="3322"/>
    <s v="貯蔵"/>
    <x v="1"/>
    <s v="01-32-05-01"/>
  </r>
  <r>
    <s v="9000026232A100094"/>
    <x v="2108"/>
    <n v="1000"/>
    <n v="235"/>
    <s v="貯蔵"/>
    <x v="1"/>
    <s v="05-26-01-01"/>
  </r>
  <r>
    <s v="9000026232A100095"/>
    <x v="2108"/>
    <n v="1000"/>
    <n v="520"/>
    <s v="貯蔵"/>
    <x v="1"/>
    <s v="05-26-01-01"/>
  </r>
  <r>
    <s v="9000026232A100096"/>
    <x v="2108"/>
    <n v="1000"/>
    <n v="1000"/>
    <s v="貯蔵"/>
    <x v="1"/>
    <s v="05-26-01-01"/>
  </r>
  <r>
    <s v="9000027383 100040"/>
    <x v="2109"/>
    <n v="90"/>
    <n v="90"/>
    <s v="貯蔵"/>
    <x v="1"/>
    <s v="10-12-30-27"/>
  </r>
  <r>
    <s v="9000027436 100135"/>
    <x v="2110"/>
    <n v="4000"/>
    <n v="2317"/>
    <s v="貯蔵"/>
    <x v="1"/>
    <s v="01-32-05-02"/>
  </r>
  <r>
    <s v="9000027436 100146"/>
    <x v="2110"/>
    <n v="4000"/>
    <n v="3"/>
    <s v="生産終了"/>
    <x v="4"/>
    <s v="01-32-05-02"/>
  </r>
  <r>
    <s v="9000027436 100149"/>
    <x v="2110"/>
    <n v="4000"/>
    <n v="4000"/>
    <s v="貯蔵"/>
    <x v="1"/>
    <s v="01-32-05-02"/>
  </r>
  <r>
    <s v="9000027436 100151"/>
    <x v="2110"/>
    <n v="4000"/>
    <n v="903"/>
    <s v="生産中"/>
    <x v="12"/>
    <s v="01-32-05-02"/>
  </r>
  <r>
    <s v="9000027436 100152"/>
    <x v="2110"/>
    <n v="4000"/>
    <n v="4000"/>
    <s v="出庫"/>
    <x v="6"/>
    <s v="01-32-05-02"/>
  </r>
  <r>
    <s v="9000027436 100153"/>
    <x v="2110"/>
    <n v="4000"/>
    <n v="4000"/>
    <s v="貯蔵"/>
    <x v="1"/>
    <s v="01-32-05-02"/>
  </r>
  <r>
    <s v="9000027436 100154"/>
    <x v="2110"/>
    <n v="4000"/>
    <n v="4000"/>
    <s v="貯蔵"/>
    <x v="1"/>
    <s v="01-32-05-02"/>
  </r>
  <r>
    <s v="9000027436 100155"/>
    <x v="2110"/>
    <n v="4000"/>
    <n v="4000"/>
    <s v="貯蔵"/>
    <x v="1"/>
    <s v="01-32-05-02"/>
  </r>
  <r>
    <s v="9000027436 100156"/>
    <x v="2110"/>
    <n v="4000"/>
    <n v="4000"/>
    <s v="貯蔵"/>
    <x v="1"/>
    <s v="01-32-05-02"/>
  </r>
  <r>
    <s v="9000027436 100157"/>
    <x v="2110"/>
    <n v="4000"/>
    <n v="4000"/>
    <s v="貯蔵"/>
    <x v="1"/>
    <s v="01-32-05-02"/>
  </r>
  <r>
    <s v="9000027436 100158"/>
    <x v="2110"/>
    <n v="4000"/>
    <n v="4000"/>
    <s v="貯蔵"/>
    <x v="1"/>
    <s v="01-32-05-02"/>
  </r>
  <r>
    <s v="9000027436 100159"/>
    <x v="2110"/>
    <n v="4000"/>
    <n v="4000"/>
    <s v="貯蔵"/>
    <x v="1"/>
    <s v="01-32-05-02"/>
  </r>
  <r>
    <s v="9000027436 100160"/>
    <x v="2110"/>
    <n v="4000"/>
    <n v="4000"/>
    <s v="貯蔵"/>
    <x v="1"/>
    <s v="01-32-05-02"/>
  </r>
  <r>
    <s v="9000027436 100161"/>
    <x v="2110"/>
    <n v="4000"/>
    <n v="4000"/>
    <s v="貯蔵"/>
    <x v="1"/>
    <s v="01-32-05-02"/>
  </r>
  <r>
    <s v="9000027436 100162"/>
    <x v="2110"/>
    <n v="4000"/>
    <n v="4000"/>
    <s v="貯蔵"/>
    <x v="1"/>
    <s v="01-32-05-02"/>
  </r>
  <r>
    <s v="9000027436 100163"/>
    <x v="2110"/>
    <n v="4000"/>
    <n v="4000"/>
    <s v="貯蔵"/>
    <x v="1"/>
    <s v="01-32-05-02"/>
  </r>
  <r>
    <s v="9000027436 100164"/>
    <x v="2110"/>
    <n v="4000"/>
    <n v="4000"/>
    <s v="貯蔵"/>
    <x v="1"/>
    <s v="01-32-05-02"/>
  </r>
  <r>
    <s v="9000027436 100165"/>
    <x v="2110"/>
    <n v="4000"/>
    <n v="4000"/>
    <s v="貯蔵"/>
    <x v="1"/>
    <s v="01-32-05-02"/>
  </r>
  <r>
    <s v="9000027436 100166"/>
    <x v="2110"/>
    <n v="4000"/>
    <n v="4000"/>
    <s v="貯蔵"/>
    <x v="1"/>
    <s v="01-32-05-02"/>
  </r>
  <r>
    <s v="9000027436 100167"/>
    <x v="2110"/>
    <n v="4000"/>
    <n v="4000"/>
    <s v="貯蔵"/>
    <x v="1"/>
    <s v="01-32-05-02"/>
  </r>
  <r>
    <s v="9000027436 100188"/>
    <x v="2110"/>
    <n v="4000"/>
    <n v="4000"/>
    <s v="受入"/>
    <x v="8"/>
    <s v="01-32-05-02"/>
  </r>
  <r>
    <s v="9000027436 100189"/>
    <x v="2110"/>
    <n v="4000"/>
    <n v="4000"/>
    <s v="受入"/>
    <x v="8"/>
    <s v="01-32-05-02"/>
  </r>
  <r>
    <s v="9000027436 100190"/>
    <x v="2110"/>
    <n v="4000"/>
    <n v="4000"/>
    <s v="受入"/>
    <x v="8"/>
    <s v="01-32-05-02"/>
  </r>
  <r>
    <s v="9000027481 100010"/>
    <x v="2111"/>
    <n v="1800"/>
    <n v="1800"/>
    <s v="貯蔵"/>
    <x v="1"/>
    <s v="05-24-02-02"/>
  </r>
  <r>
    <s v="9000027588 100043"/>
    <x v="2112"/>
    <n v="10000"/>
    <n v="2652"/>
    <s v="貯蔵"/>
    <x v="1"/>
    <s v="01-32-04-03"/>
  </r>
  <r>
    <s v="9000027588 100044"/>
    <x v="2112"/>
    <n v="10000"/>
    <n v="5557"/>
    <s v="貯蔵"/>
    <x v="1"/>
    <s v="01-32-04-03"/>
  </r>
  <r>
    <s v="9000027588 100045"/>
    <x v="2112"/>
    <n v="10000"/>
    <n v="10000"/>
    <s v="貯蔵"/>
    <x v="1"/>
    <s v="01-32-04-03"/>
  </r>
  <r>
    <s v="9000027588 100046"/>
    <x v="2112"/>
    <n v="10000"/>
    <n v="10000"/>
    <s v="貯蔵"/>
    <x v="1"/>
    <s v="01-32-04-03"/>
  </r>
  <r>
    <s v="9000027597 000003"/>
    <x v="2113"/>
    <n v="1509"/>
    <n v="574"/>
    <s v="貯蔵"/>
    <x v="1"/>
    <s v="08-41-01-04"/>
  </r>
  <r>
    <s v="9000027632 100014"/>
    <x v="2114"/>
    <n v="5000"/>
    <n v="2201"/>
    <s v="貯蔵"/>
    <x v="1"/>
    <s v="01-32-05-03"/>
  </r>
  <r>
    <s v="9000027632 100015"/>
    <x v="2114"/>
    <n v="5000"/>
    <n v="5000"/>
    <s v="貯蔵"/>
    <x v="1"/>
    <s v="01-32-05-03"/>
  </r>
  <r>
    <s v="9000027632 100018"/>
    <x v="2114"/>
    <n v="5000"/>
    <n v="5000"/>
    <s v="貯蔵"/>
    <x v="1"/>
    <s v="01-32-05-03"/>
  </r>
  <r>
    <s v="9000027632 100019"/>
    <x v="2114"/>
    <n v="5000"/>
    <n v="5000"/>
    <s v="貯蔵"/>
    <x v="1"/>
    <s v="01-32-05-03"/>
  </r>
  <r>
    <s v="9000027632 100020"/>
    <x v="2114"/>
    <n v="5000"/>
    <n v="5000"/>
    <s v="貯蔵"/>
    <x v="1"/>
    <s v="01-32-05-03"/>
  </r>
  <r>
    <s v="9000027837 100080"/>
    <x v="2115"/>
    <n v="3000"/>
    <n v="1976"/>
    <s v="貯蔵"/>
    <x v="1"/>
    <s v="03-15-05-01"/>
  </r>
  <r>
    <s v="9000027837 100090"/>
    <x v="2115"/>
    <n v="3000"/>
    <n v="3000"/>
    <s v="貯蔵"/>
    <x v="1"/>
    <s v="03-15-05-01"/>
  </r>
  <r>
    <s v="9000027837 100107"/>
    <x v="2115"/>
    <n v="3000"/>
    <n v="3000"/>
    <s v="貯蔵"/>
    <x v="1"/>
    <s v="03-15-05-01"/>
  </r>
  <r>
    <s v="9000027855 100030"/>
    <x v="2116"/>
    <n v="1500"/>
    <n v="321"/>
    <s v="貯蔵"/>
    <x v="1"/>
    <s v="05-26-01-02"/>
  </r>
  <r>
    <s v="9000027855 100033"/>
    <x v="2116"/>
    <n v="1500"/>
    <n v="1500"/>
    <s v="貯蔵"/>
    <x v="1"/>
    <s v="05-26-01-02"/>
  </r>
  <r>
    <s v="9000028088 100129"/>
    <x v="2117"/>
    <n v="35"/>
    <n v="35"/>
    <s v="貯蔵"/>
    <x v="1"/>
    <s v="16-03-01-14"/>
  </r>
  <r>
    <s v="9000028105 100075"/>
    <x v="2118"/>
    <n v="51"/>
    <n v="46"/>
    <s v="貯蔵"/>
    <x v="1"/>
    <s v="10-12-30-28"/>
  </r>
  <r>
    <s v="9000028141 100019"/>
    <x v="2119"/>
    <n v="2000"/>
    <n v="1163"/>
    <s v="貯蔵"/>
    <x v="1"/>
    <s v="21-02-03-05"/>
  </r>
  <r>
    <s v="9000028186 100169"/>
    <x v="2120"/>
    <n v="3000"/>
    <n v="47"/>
    <s v="貯蔵"/>
    <x v="1"/>
    <s v="01-32-05-04"/>
  </r>
  <r>
    <s v="9000028186 100175"/>
    <x v="2120"/>
    <n v="3000"/>
    <n v="1571"/>
    <s v="貯蔵"/>
    <x v="1"/>
    <s v="01-32-05-04"/>
  </r>
  <r>
    <s v="9000028186 100181"/>
    <x v="2120"/>
    <n v="3000"/>
    <n v="2568"/>
    <s v="貯蔵"/>
    <x v="1"/>
    <s v="01-32-05-04"/>
  </r>
  <r>
    <s v="9000028186 100191"/>
    <x v="2120"/>
    <n v="3000"/>
    <n v="3000"/>
    <s v="貯蔵"/>
    <x v="1"/>
    <s v="01-32-05-04"/>
  </r>
  <r>
    <s v="9000028195 100064"/>
    <x v="2121"/>
    <n v="3000"/>
    <n v="2086"/>
    <s v="貯蔵"/>
    <x v="1"/>
    <s v="01-33-01-01"/>
  </r>
  <r>
    <s v="9000028195 100066"/>
    <x v="2121"/>
    <n v="3000"/>
    <n v="2940"/>
    <s v="貯蔵"/>
    <x v="1"/>
    <s v="01-33-01-01"/>
  </r>
  <r>
    <s v="9000028203 100386"/>
    <x v="2122"/>
    <n v="3000"/>
    <n v="18"/>
    <s v="生産終了"/>
    <x v="3"/>
    <s v="01-33-01-02"/>
  </r>
  <r>
    <s v="9000028203 100387"/>
    <x v="2122"/>
    <n v="3000"/>
    <n v="2880"/>
    <s v="貯蔵"/>
    <x v="1"/>
    <s v="01-33-01-02"/>
  </r>
  <r>
    <s v="9000028203 100388"/>
    <x v="2122"/>
    <n v="3000"/>
    <n v="1966"/>
    <s v="貯蔵"/>
    <x v="1"/>
    <s v="01-33-01-02"/>
  </r>
  <r>
    <s v="9000028203 100433"/>
    <x v="2122"/>
    <n v="3000"/>
    <n v="2536"/>
    <s v="貯蔵"/>
    <x v="1"/>
    <s v="01-33-01-02"/>
  </r>
  <r>
    <s v="9000028203 100442"/>
    <x v="2122"/>
    <n v="3000"/>
    <n v="3000"/>
    <s v="貯蔵"/>
    <x v="1"/>
    <s v="01-33-01-02"/>
  </r>
  <r>
    <s v="9000028203 100449"/>
    <x v="2122"/>
    <n v="3000"/>
    <n v="3000"/>
    <s v="貯蔵"/>
    <x v="1"/>
    <s v="01-33-01-02"/>
  </r>
  <r>
    <s v="9000028221A100034"/>
    <x v="2123"/>
    <n v="1000"/>
    <n v="4"/>
    <s v="生産終了"/>
    <x v="3"/>
    <s v="05-26-02-01"/>
  </r>
  <r>
    <s v="9000028221A100035"/>
    <x v="2123"/>
    <n v="1000"/>
    <n v="988"/>
    <s v="貯蔵"/>
    <x v="1"/>
    <s v="05-26-02-01"/>
  </r>
  <r>
    <s v="9000028221A100036"/>
    <x v="2123"/>
    <n v="1000"/>
    <n v="985"/>
    <s v="貯蔵"/>
    <x v="1"/>
    <s v="05-26-02-01"/>
  </r>
  <r>
    <s v="9000028221A100037"/>
    <x v="2123"/>
    <n v="1000"/>
    <n v="1000"/>
    <s v="貯蔵"/>
    <x v="1"/>
    <s v="05-26-02-01"/>
  </r>
  <r>
    <s v="9000028221A100038"/>
    <x v="2123"/>
    <n v="1000"/>
    <n v="1000"/>
    <s v="貯蔵"/>
    <x v="1"/>
    <s v="05-26-02-01"/>
  </r>
  <r>
    <s v="9000028221A100039"/>
    <x v="2123"/>
    <n v="1000"/>
    <n v="1000"/>
    <s v="貯蔵"/>
    <x v="1"/>
    <s v="05-26-02-01"/>
  </r>
  <r>
    <s v="9000028221A100040"/>
    <x v="2123"/>
    <n v="1000"/>
    <n v="1000"/>
    <s v="貯蔵"/>
    <x v="1"/>
    <s v="05-26-02-01"/>
  </r>
  <r>
    <s v="9000028221A100041"/>
    <x v="2123"/>
    <n v="1000"/>
    <n v="1000"/>
    <s v="貯蔵"/>
    <x v="1"/>
    <s v="05-26-02-01"/>
  </r>
  <r>
    <s v="9000028221A100042"/>
    <x v="2123"/>
    <n v="1000"/>
    <n v="1000"/>
    <s v="貯蔵"/>
    <x v="1"/>
    <s v="05-26-02-01"/>
  </r>
  <r>
    <s v="9000028221A100043"/>
    <x v="2123"/>
    <n v="1000"/>
    <n v="1000"/>
    <s v="貯蔵"/>
    <x v="1"/>
    <s v="05-26-02-01"/>
  </r>
  <r>
    <s v="9000028248 100025"/>
    <x v="2124"/>
    <n v="3000"/>
    <n v="621"/>
    <s v="貯蔵"/>
    <x v="1"/>
    <s v="21-02-03-06"/>
  </r>
  <r>
    <s v="9000028248 100026"/>
    <x v="2124"/>
    <n v="3000"/>
    <n v="2041"/>
    <s v="貯蔵"/>
    <x v="1"/>
    <s v="21-02-03-06"/>
  </r>
  <r>
    <s v="9000028248 100031"/>
    <x v="2124"/>
    <n v="3000"/>
    <n v="3000"/>
    <s v="貯蔵"/>
    <x v="1"/>
    <s v="21-02-03-06"/>
  </r>
  <r>
    <s v="9000028293 100073"/>
    <x v="2125"/>
    <n v="3000"/>
    <n v="1834"/>
    <s v="貯蔵"/>
    <x v="1"/>
    <s v="01-33-01-03"/>
  </r>
  <r>
    <s v="9000028301 100047"/>
    <x v="2126"/>
    <n v="2000"/>
    <n v="504"/>
    <s v="貯蔵"/>
    <x v="1"/>
    <s v="01-33-01-04"/>
  </r>
  <r>
    <s v="9000028301 100048"/>
    <x v="2126"/>
    <n v="2000"/>
    <n v="772"/>
    <s v="貯蔵"/>
    <x v="1"/>
    <s v="01-33-01-04"/>
  </r>
  <r>
    <s v="9000028301 100051"/>
    <x v="2126"/>
    <n v="2000"/>
    <n v="1976"/>
    <s v="貯蔵"/>
    <x v="1"/>
    <s v="01-33-01-04"/>
  </r>
  <r>
    <s v="9000028301 100053"/>
    <x v="2126"/>
    <n v="2000"/>
    <n v="2000"/>
    <s v="貯蔵"/>
    <x v="1"/>
    <s v="01-33-01-04"/>
  </r>
  <r>
    <s v="9000028319 100120"/>
    <x v="2127"/>
    <n v="3000"/>
    <n v="8"/>
    <s v="生産終了"/>
    <x v="3"/>
    <s v="05-24-03-01"/>
  </r>
  <r>
    <s v="9000028319 100122"/>
    <x v="2127"/>
    <n v="3000"/>
    <n v="1581"/>
    <s v="貯蔵"/>
    <x v="1"/>
    <s v="05-24-03-01"/>
  </r>
  <r>
    <s v="9000028319 100123"/>
    <x v="2127"/>
    <n v="3000"/>
    <n v="2635"/>
    <s v="貯蔵"/>
    <x v="1"/>
    <s v="05-24-03-01"/>
  </r>
  <r>
    <s v="9000028319 100125"/>
    <x v="2127"/>
    <n v="3000"/>
    <n v="3000"/>
    <s v="貯蔵"/>
    <x v="1"/>
    <s v="05-24-03-01"/>
  </r>
  <r>
    <s v="9000028319 100127"/>
    <x v="2127"/>
    <n v="3000"/>
    <n v="3000"/>
    <s v="貯蔵"/>
    <x v="1"/>
    <s v="05-24-03-01"/>
  </r>
  <r>
    <s v="9000028328 100050"/>
    <x v="2128"/>
    <n v="3000"/>
    <n v="872"/>
    <s v="貯蔵"/>
    <x v="1"/>
    <s v="16-01-01-16"/>
  </r>
  <r>
    <s v="9000028355 100001"/>
    <x v="2129"/>
    <n v="800"/>
    <n v="311"/>
    <s v="貯蔵"/>
    <x v="1"/>
    <s v="08-50-02-06"/>
  </r>
  <r>
    <s v="9000028364 100157"/>
    <x v="2130"/>
    <n v="500"/>
    <n v="3"/>
    <s v="生産終了"/>
    <x v="4"/>
    <s v="06-06-01-01"/>
  </r>
  <r>
    <s v="9000028364 100161"/>
    <x v="2130"/>
    <n v="500"/>
    <n v="108"/>
    <s v="貯蔵"/>
    <x v="1"/>
    <s v="06-06-01-01"/>
  </r>
  <r>
    <s v="9000028364 100166"/>
    <x v="2130"/>
    <n v="500"/>
    <n v="218"/>
    <s v="生産終了"/>
    <x v="0"/>
    <s v="06-06-01-01"/>
  </r>
  <r>
    <s v="9000028364 100172"/>
    <x v="2130"/>
    <n v="500"/>
    <n v="1"/>
    <s v="生産終了"/>
    <x v="11"/>
    <s v="06-06-01-01"/>
  </r>
  <r>
    <s v="9000028364 100174"/>
    <x v="2130"/>
    <n v="500"/>
    <n v="380"/>
    <s v="生産終了"/>
    <x v="11"/>
    <s v="06-06-01-01"/>
  </r>
  <r>
    <s v="9000028364 100175"/>
    <x v="2130"/>
    <n v="500"/>
    <n v="500"/>
    <s v="出庫"/>
    <x v="6"/>
    <s v="06-06-01-01"/>
  </r>
  <r>
    <s v="9000028364 100176"/>
    <x v="2130"/>
    <n v="500"/>
    <n v="428"/>
    <s v="生産終了"/>
    <x v="4"/>
    <s v="06-06-01-01"/>
  </r>
  <r>
    <s v="9000028364 100177"/>
    <x v="2130"/>
    <n v="500"/>
    <n v="500"/>
    <s v="貯蔵"/>
    <x v="1"/>
    <s v="06-06-01-01"/>
  </r>
  <r>
    <s v="9000028364 100178"/>
    <x v="2130"/>
    <n v="500"/>
    <n v="500"/>
    <s v="貯蔵"/>
    <x v="1"/>
    <s v="06-06-01-01"/>
  </r>
  <r>
    <s v="9000028364 100179"/>
    <x v="2130"/>
    <n v="500"/>
    <n v="500"/>
    <s v="貯蔵"/>
    <x v="1"/>
    <s v="06-06-01-01"/>
  </r>
  <r>
    <s v="9000028364 100180"/>
    <x v="2130"/>
    <n v="500"/>
    <n v="500"/>
    <s v="貯蔵"/>
    <x v="1"/>
    <s v="06-06-01-01"/>
  </r>
  <r>
    <s v="9000028364 100181"/>
    <x v="2130"/>
    <n v="500"/>
    <n v="500"/>
    <s v="貯蔵"/>
    <x v="1"/>
    <s v="06-06-01-01"/>
  </r>
  <r>
    <s v="9000028364 100182"/>
    <x v="2130"/>
    <n v="500"/>
    <n v="500"/>
    <s v="貯蔵"/>
    <x v="1"/>
    <s v="06-06-01-01"/>
  </r>
  <r>
    <s v="9000028364 100183"/>
    <x v="2130"/>
    <n v="500"/>
    <n v="500"/>
    <s v="貯蔵"/>
    <x v="1"/>
    <s v="06-06-01-01"/>
  </r>
  <r>
    <s v="9000028364 100184"/>
    <x v="2130"/>
    <n v="500"/>
    <n v="500"/>
    <s v="貯蔵"/>
    <x v="1"/>
    <s v="06-06-01-01"/>
  </r>
  <r>
    <s v="9000028364 100185"/>
    <x v="2130"/>
    <n v="500"/>
    <n v="500"/>
    <s v="貯蔵"/>
    <x v="1"/>
    <s v="06-06-01-01"/>
  </r>
  <r>
    <s v="9000028364 100186"/>
    <x v="2130"/>
    <n v="500"/>
    <n v="500"/>
    <s v="貯蔵"/>
    <x v="1"/>
    <s v="06-06-01-01"/>
  </r>
  <r>
    <s v="9000028364 100187"/>
    <x v="2130"/>
    <n v="500"/>
    <n v="500"/>
    <s v="貯蔵"/>
    <x v="1"/>
    <s v="06-06-01-01"/>
  </r>
  <r>
    <s v="9000028364 100188"/>
    <x v="2130"/>
    <n v="500"/>
    <n v="500"/>
    <s v="貯蔵"/>
    <x v="1"/>
    <s v="06-06-01-01"/>
  </r>
  <r>
    <s v="9000028364 100189"/>
    <x v="2130"/>
    <n v="500"/>
    <n v="500"/>
    <s v="貯蔵"/>
    <x v="1"/>
    <s v="06-06-01-01"/>
  </r>
  <r>
    <s v="9000028373 100011"/>
    <x v="2131"/>
    <n v="10000"/>
    <n v="1178"/>
    <s v="貯蔵"/>
    <x v="1"/>
    <s v="01-33-01-05"/>
  </r>
  <r>
    <s v="9000028373 100012"/>
    <x v="2131"/>
    <n v="10000"/>
    <n v="8945"/>
    <s v="貯蔵"/>
    <x v="1"/>
    <s v="01-33-01-05"/>
  </r>
  <r>
    <s v="9000028373 100013"/>
    <x v="2131"/>
    <n v="10000"/>
    <n v="10000"/>
    <s v="貯蔵"/>
    <x v="1"/>
    <s v="01-33-01-05"/>
  </r>
  <r>
    <s v="9000028373 100014"/>
    <x v="2131"/>
    <n v="10000"/>
    <n v="10000"/>
    <s v="貯蔵"/>
    <x v="1"/>
    <s v="01-33-01-05"/>
  </r>
  <r>
    <s v="9000028373 100015"/>
    <x v="2131"/>
    <n v="10000"/>
    <n v="10000"/>
    <s v="貯蔵"/>
    <x v="1"/>
    <s v="01-33-01-05"/>
  </r>
  <r>
    <s v="9000028453 100009"/>
    <x v="2132"/>
    <n v="250"/>
    <n v="189"/>
    <s v="貯蔵"/>
    <x v="1"/>
    <s v="08-41-03-01"/>
  </r>
  <r>
    <s v="9000028453 100010"/>
    <x v="2132"/>
    <n v="250"/>
    <n v="250"/>
    <s v="貯蔵"/>
    <x v="1"/>
    <s v="08-41-03-01"/>
  </r>
  <r>
    <s v="9000028498 000001"/>
    <x v="2133"/>
    <n v="768"/>
    <n v="343"/>
    <s v="貯蔵"/>
    <x v="1"/>
    <s v="08-41-01-05"/>
  </r>
  <r>
    <s v="9000028506 100002"/>
    <x v="2134"/>
    <n v="500"/>
    <n v="310"/>
    <s v="貯蔵"/>
    <x v="1"/>
    <s v="08-32-01-14"/>
  </r>
  <r>
    <s v="9000028506 100003"/>
    <x v="2134"/>
    <n v="1000"/>
    <n v="1000"/>
    <s v="貯蔵"/>
    <x v="1"/>
    <s v="08-32-01-14"/>
  </r>
  <r>
    <s v="9000028515 000002"/>
    <x v="2135"/>
    <n v="653"/>
    <n v="224"/>
    <s v="貯蔵"/>
    <x v="1"/>
    <s v="08-50-02-07"/>
  </r>
  <r>
    <s v="9000028524 100001"/>
    <x v="2136"/>
    <n v="320"/>
    <n v="25"/>
    <s v="貯蔵"/>
    <x v="1"/>
    <s v="10-03-07-02"/>
  </r>
  <r>
    <s v="9000028533 000002"/>
    <x v="2137"/>
    <n v="2480"/>
    <n v="1662"/>
    <s v="貯蔵"/>
    <x v="1"/>
    <s v="08-32-01-15"/>
  </r>
  <r>
    <s v="9000028729 100076"/>
    <x v="2138"/>
    <n v="10000"/>
    <n v="1802"/>
    <s v="貯蔵"/>
    <x v="1"/>
    <s v="01-33-02-01"/>
  </r>
  <r>
    <s v="9000028729 100077"/>
    <x v="2138"/>
    <n v="10000"/>
    <n v="8105"/>
    <s v="貯蔵"/>
    <x v="1"/>
    <s v="01-33-02-01"/>
  </r>
  <r>
    <s v="9000028729 100078"/>
    <x v="2138"/>
    <n v="10000"/>
    <n v="10000"/>
    <s v="貯蔵"/>
    <x v="1"/>
    <s v="01-33-02-01"/>
  </r>
  <r>
    <s v="9000028729 100079"/>
    <x v="2138"/>
    <n v="10000"/>
    <n v="10000"/>
    <s v="貯蔵"/>
    <x v="1"/>
    <s v="01-33-02-01"/>
  </r>
  <r>
    <s v="9000028729 100080"/>
    <x v="2138"/>
    <n v="10000"/>
    <n v="10000"/>
    <s v="貯蔵"/>
    <x v="1"/>
    <s v="01-33-02-01"/>
  </r>
  <r>
    <s v="9000028729 100081"/>
    <x v="2138"/>
    <n v="10000"/>
    <n v="10000"/>
    <s v="貯蔵"/>
    <x v="1"/>
    <s v="01-33-02-01"/>
  </r>
  <r>
    <s v="9000028729 100082"/>
    <x v="2138"/>
    <n v="10000"/>
    <n v="10000"/>
    <s v="貯蔵"/>
    <x v="1"/>
    <s v="01-33-02-01"/>
  </r>
  <r>
    <s v="9000028729 100083"/>
    <x v="2138"/>
    <n v="10000"/>
    <n v="10000"/>
    <s v="貯蔵"/>
    <x v="1"/>
    <s v="01-33-02-01"/>
  </r>
  <r>
    <s v="9000028729 100084"/>
    <x v="2138"/>
    <n v="10000"/>
    <n v="10000"/>
    <s v="貯蔵"/>
    <x v="1"/>
    <s v="01-33-02-01"/>
  </r>
  <r>
    <s v="9000028729 100085"/>
    <x v="2138"/>
    <n v="10000"/>
    <n v="10000"/>
    <s v="貯蔵"/>
    <x v="1"/>
    <s v="01-33-02-01"/>
  </r>
  <r>
    <s v="9000028729 100086"/>
    <x v="2138"/>
    <n v="10000"/>
    <n v="10000"/>
    <s v="貯蔵"/>
    <x v="1"/>
    <s v="01-33-02-01"/>
  </r>
  <r>
    <s v="9000028756 100024"/>
    <x v="2139"/>
    <n v="4000"/>
    <n v="2114"/>
    <s v="貯蔵"/>
    <x v="1"/>
    <s v="01-33-01-06"/>
  </r>
  <r>
    <s v="9000028756 100025"/>
    <x v="2139"/>
    <n v="4000"/>
    <n v="4000"/>
    <s v="出庫"/>
    <x v="7"/>
    <s v="01-33-01-06"/>
  </r>
  <r>
    <s v="9000028756 100026"/>
    <x v="2139"/>
    <n v="4000"/>
    <n v="4000"/>
    <s v="貯蔵"/>
    <x v="1"/>
    <s v="01-33-01-06"/>
  </r>
  <r>
    <s v="9000028756 100027"/>
    <x v="2139"/>
    <n v="4000"/>
    <n v="4000"/>
    <s v="貯蔵"/>
    <x v="1"/>
    <s v="01-33-01-06"/>
  </r>
  <r>
    <s v="9000028756 100028"/>
    <x v="2139"/>
    <n v="4000"/>
    <n v="4000"/>
    <s v="貯蔵"/>
    <x v="1"/>
    <s v="01-33-01-06"/>
  </r>
  <r>
    <s v="9000028756 100029"/>
    <x v="2139"/>
    <n v="4000"/>
    <n v="4000"/>
    <s v="貯蔵"/>
    <x v="1"/>
    <s v="01-33-01-06"/>
  </r>
  <r>
    <s v="9000028756 100030"/>
    <x v="2139"/>
    <n v="4000"/>
    <n v="4000"/>
    <s v="貯蔵"/>
    <x v="1"/>
    <s v="01-33-01-06"/>
  </r>
  <r>
    <s v="9000028756 100031"/>
    <x v="2139"/>
    <n v="4000"/>
    <n v="4000"/>
    <s v="貯蔵"/>
    <x v="1"/>
    <s v="01-33-01-06"/>
  </r>
  <r>
    <s v="9000028756 100032"/>
    <x v="2139"/>
    <n v="4000"/>
    <n v="4000"/>
    <s v="貯蔵"/>
    <x v="1"/>
    <s v="01-33-01-06"/>
  </r>
  <r>
    <s v="9000028845 100015"/>
    <x v="2140"/>
    <n v="3000"/>
    <n v="634"/>
    <s v="貯蔵"/>
    <x v="1"/>
    <s v="01-33-02-02"/>
  </r>
  <r>
    <s v="9000028845 100018"/>
    <x v="2140"/>
    <n v="3000"/>
    <n v="3000"/>
    <s v="貯蔵"/>
    <x v="1"/>
    <s v="01-33-02-02"/>
  </r>
  <r>
    <s v="9000028863 100060"/>
    <x v="2141"/>
    <n v="3000"/>
    <n v="1884"/>
    <s v="貯蔵"/>
    <x v="1"/>
    <s v="01-33-02-03"/>
  </r>
  <r>
    <s v="9000028863 100077"/>
    <x v="2141"/>
    <n v="3000"/>
    <n v="2592"/>
    <s v="貯蔵"/>
    <x v="1"/>
    <s v="01-33-02-03"/>
  </r>
  <r>
    <s v="9000028872 100020"/>
    <x v="2142"/>
    <n v="7"/>
    <n v="7"/>
    <s v="貯蔵"/>
    <x v="1"/>
    <s v="16-01-01-17"/>
  </r>
  <r>
    <s v="9000028907 100088"/>
    <x v="2143"/>
    <n v="2000"/>
    <n v="538"/>
    <s v="貯蔵"/>
    <x v="1"/>
    <s v="01-33-02-04"/>
  </r>
  <r>
    <s v="9000028907 100090"/>
    <x v="2143"/>
    <n v="2000"/>
    <n v="1878"/>
    <s v="貯蔵"/>
    <x v="1"/>
    <s v="01-33-02-04"/>
  </r>
  <r>
    <s v="9000028907 100092"/>
    <x v="2143"/>
    <n v="2000"/>
    <n v="1592"/>
    <s v="貯蔵"/>
    <x v="1"/>
    <s v="01-33-02-04"/>
  </r>
  <r>
    <s v="9000028934 100024"/>
    <x v="2144"/>
    <n v="2000"/>
    <n v="457"/>
    <s v="貯蔵"/>
    <x v="1"/>
    <s v="01-33-02-05"/>
  </r>
  <r>
    <s v="9000028934 100026"/>
    <x v="2144"/>
    <n v="364"/>
    <n v="3"/>
    <s v="生産終了"/>
    <x v="3"/>
    <s v="01-33-02-05"/>
  </r>
  <r>
    <s v="9000028934 100027"/>
    <x v="2144"/>
    <n v="2000"/>
    <n v="1977"/>
    <s v="貯蔵"/>
    <x v="1"/>
    <s v="01-33-02-05"/>
  </r>
  <r>
    <s v="9000028952 100061"/>
    <x v="2145"/>
    <n v="3000"/>
    <n v="141"/>
    <s v="貯蔵"/>
    <x v="1"/>
    <s v="05-26-01-03"/>
  </r>
  <r>
    <s v="9000028952 100065"/>
    <x v="2145"/>
    <n v="3000"/>
    <n v="2304"/>
    <s v="貯蔵"/>
    <x v="1"/>
    <s v="05-26-01-03"/>
  </r>
  <r>
    <s v="9000028952 100068"/>
    <x v="2145"/>
    <n v="3000"/>
    <n v="3000"/>
    <s v="貯蔵"/>
    <x v="1"/>
    <s v="05-26-01-03"/>
  </r>
  <r>
    <s v="9000028979 100009"/>
    <x v="2146"/>
    <n v="3000"/>
    <n v="2880"/>
    <s v="貯蔵"/>
    <x v="1"/>
    <s v="01-33-02-06"/>
  </r>
  <r>
    <s v="9000029006 100087"/>
    <x v="2147"/>
    <n v="3000"/>
    <n v="2928"/>
    <s v="貯蔵"/>
    <x v="1"/>
    <s v="01-33-02-07"/>
  </r>
  <r>
    <s v="9000029015 100017"/>
    <x v="2148"/>
    <n v="3000"/>
    <n v="982"/>
    <s v="貯蔵"/>
    <x v="1"/>
    <s v="05-26-01-04"/>
  </r>
  <r>
    <s v="9000029015 100018"/>
    <x v="2148"/>
    <n v="3000"/>
    <n v="2702"/>
    <s v="貯蔵"/>
    <x v="1"/>
    <s v="05-26-01-04"/>
  </r>
  <r>
    <s v="9000029363 100077"/>
    <x v="2149"/>
    <n v="500"/>
    <n v="16"/>
    <s v="貯蔵"/>
    <x v="1"/>
    <s v="05-26-02-02"/>
  </r>
  <r>
    <s v="9000029363 100078"/>
    <x v="2149"/>
    <n v="500"/>
    <n v="440"/>
    <s v="貯蔵"/>
    <x v="1"/>
    <s v="05-26-02-02"/>
  </r>
  <r>
    <s v="9000029505 100006"/>
    <x v="2150"/>
    <n v="4500"/>
    <n v="3370"/>
    <s v="貯蔵"/>
    <x v="1"/>
    <s v="05-26-02-03"/>
  </r>
  <r>
    <s v="9000029844 100032"/>
    <x v="2151"/>
    <n v="50"/>
    <n v="35"/>
    <s v="貯蔵"/>
    <x v="1"/>
    <s v="10-12-30-11"/>
  </r>
  <r>
    <s v="9000029924A100016"/>
    <x v="2152"/>
    <n v="1672"/>
    <n v="1365"/>
    <s v="貯蔵"/>
    <x v="1"/>
    <s v="10-03-07-03"/>
  </r>
  <r>
    <s v="9000029933 100039"/>
    <x v="2153"/>
    <n v="2000"/>
    <n v="737"/>
    <s v="貯蔵"/>
    <x v="1"/>
    <s v="04-28-02-02"/>
  </r>
  <r>
    <s v="9000029933 100047"/>
    <x v="2153"/>
    <n v="2000"/>
    <n v="1880"/>
    <s v="貯蔵"/>
    <x v="1"/>
    <s v="04-28-02-02"/>
  </r>
  <r>
    <s v="9000029969 100233"/>
    <x v="2154"/>
    <n v="10000"/>
    <n v="18"/>
    <s v="生産終了"/>
    <x v="3"/>
    <s v="01-33-03-01"/>
  </r>
  <r>
    <s v="9000029969 100238"/>
    <x v="2154"/>
    <n v="10000"/>
    <n v="1497"/>
    <s v="出庫"/>
    <x v="7"/>
    <s v="01-33-03-01"/>
  </r>
  <r>
    <s v="9000029969 100239"/>
    <x v="2154"/>
    <n v="10000"/>
    <n v="9877"/>
    <s v="貯蔵"/>
    <x v="1"/>
    <s v="01-33-03-01"/>
  </r>
  <r>
    <s v="9000029969 100240"/>
    <x v="2154"/>
    <n v="10000"/>
    <n v="10000"/>
    <s v="出庫"/>
    <x v="7"/>
    <s v="01-33-03-01"/>
  </r>
  <r>
    <s v="9000029969 100245"/>
    <x v="2154"/>
    <n v="10000"/>
    <n v="10000"/>
    <s v="貯蔵"/>
    <x v="1"/>
    <s v="01-33-03-01"/>
  </r>
  <r>
    <s v="9000029969 100246"/>
    <x v="2154"/>
    <n v="10000"/>
    <n v="10000"/>
    <s v="貯蔵"/>
    <x v="1"/>
    <s v="01-33-03-01"/>
  </r>
  <r>
    <s v="9000029969 100256"/>
    <x v="2154"/>
    <n v="10000"/>
    <n v="10000"/>
    <s v="貯蔵"/>
    <x v="1"/>
    <s v="01-33-03-01"/>
  </r>
  <r>
    <s v="9000029969 100257"/>
    <x v="2154"/>
    <n v="10000"/>
    <n v="10000"/>
    <s v="貯蔵"/>
    <x v="1"/>
    <s v="01-33-03-01"/>
  </r>
  <r>
    <s v="9000029969 100258"/>
    <x v="2154"/>
    <n v="10000"/>
    <n v="10000"/>
    <s v="貯蔵"/>
    <x v="1"/>
    <s v="01-33-03-01"/>
  </r>
  <r>
    <s v="9000029969 100259"/>
    <x v="2154"/>
    <n v="10000"/>
    <n v="10000"/>
    <s v="貯蔵"/>
    <x v="1"/>
    <s v="01-33-03-01"/>
  </r>
  <r>
    <s v="9000029969 100260"/>
    <x v="2154"/>
    <n v="10000"/>
    <n v="10000"/>
    <s v="貯蔵"/>
    <x v="1"/>
    <s v="01-33-03-01"/>
  </r>
  <r>
    <s v="9000029969 100261"/>
    <x v="2154"/>
    <n v="10000"/>
    <n v="10000"/>
    <s v="貯蔵"/>
    <x v="1"/>
    <s v="01-33-03-01"/>
  </r>
  <r>
    <s v="9000029969 100262"/>
    <x v="2154"/>
    <n v="10000"/>
    <n v="10000"/>
    <s v="貯蔵"/>
    <x v="1"/>
    <s v="01-33-03-01"/>
  </r>
  <r>
    <s v="9000029969 100263"/>
    <x v="2154"/>
    <n v="10000"/>
    <n v="10000"/>
    <s v="貯蔵"/>
    <x v="1"/>
    <s v="01-33-03-01"/>
  </r>
  <r>
    <s v="9000029969 100264"/>
    <x v="2154"/>
    <n v="10000"/>
    <n v="10000"/>
    <s v="貯蔵"/>
    <x v="1"/>
    <s v="01-33-03-01"/>
  </r>
  <r>
    <s v="9000029969 100316"/>
    <x v="2154"/>
    <n v="10000"/>
    <n v="10000"/>
    <s v="受入"/>
    <x v="8"/>
    <s v="01-33-03-01"/>
  </r>
  <r>
    <s v="9000029969 100317"/>
    <x v="2154"/>
    <n v="10000"/>
    <n v="10000"/>
    <s v="受入"/>
    <x v="8"/>
    <s v="01-33-03-01"/>
  </r>
  <r>
    <s v="9000029969 100318"/>
    <x v="2154"/>
    <n v="10000"/>
    <n v="10000"/>
    <s v="受入"/>
    <x v="8"/>
    <s v="01-33-03-01"/>
  </r>
  <r>
    <s v="9000030004 100003"/>
    <x v="2155"/>
    <n v="12000"/>
    <n v="6014"/>
    <s v="貯蔵"/>
    <x v="1"/>
    <s v="05-26-02-04"/>
  </r>
  <r>
    <s v="9000030004 100004"/>
    <x v="2155"/>
    <n v="12000"/>
    <n v="12000"/>
    <s v="貯蔵"/>
    <x v="1"/>
    <s v="05-26-02-04"/>
  </r>
  <r>
    <s v="9000030049 100084"/>
    <x v="2156"/>
    <n v="5000"/>
    <n v="1474"/>
    <s v="出庫"/>
    <x v="7"/>
    <s v="05-26-03-01"/>
  </r>
  <r>
    <s v="9000030049 100085"/>
    <x v="2156"/>
    <n v="5000"/>
    <n v="2896"/>
    <s v="生産中"/>
    <x v="5"/>
    <s v="05-26-03-01"/>
  </r>
  <r>
    <s v="9000030049 100086"/>
    <x v="2156"/>
    <n v="5000"/>
    <n v="5000"/>
    <s v="貯蔵"/>
    <x v="1"/>
    <s v="05-26-03-01"/>
  </r>
  <r>
    <s v="9000030049 100087"/>
    <x v="2156"/>
    <n v="5000"/>
    <n v="5000"/>
    <s v="貯蔵"/>
    <x v="1"/>
    <s v="05-26-03-01"/>
  </r>
  <r>
    <s v="9000030049 100088"/>
    <x v="2156"/>
    <n v="5000"/>
    <n v="5000"/>
    <s v="貯蔵"/>
    <x v="1"/>
    <s v="05-26-03-01"/>
  </r>
  <r>
    <s v="9000030049 100089"/>
    <x v="2156"/>
    <n v="5000"/>
    <n v="5000"/>
    <s v="貯蔵"/>
    <x v="1"/>
    <s v="05-26-03-01"/>
  </r>
  <r>
    <s v="9000030218 100001"/>
    <x v="2157"/>
    <n v="192"/>
    <n v="74"/>
    <s v="貯蔵"/>
    <x v="1"/>
    <s v="09-02-03-02"/>
  </r>
  <r>
    <s v="9000030218 100002"/>
    <x v="2157"/>
    <n v="192"/>
    <n v="192"/>
    <s v="貯蔵"/>
    <x v="1"/>
    <s v="09-02-03-02"/>
  </r>
  <r>
    <s v="9000030218 100003"/>
    <x v="2157"/>
    <n v="192"/>
    <n v="192"/>
    <s v="貯蔵"/>
    <x v="1"/>
    <s v="09-02-03-02"/>
  </r>
  <r>
    <s v="9000030218 100004"/>
    <x v="2157"/>
    <n v="192"/>
    <n v="192"/>
    <s v="貯蔵"/>
    <x v="1"/>
    <s v="09-02-03-02"/>
  </r>
  <r>
    <s v="9000030218 100005"/>
    <x v="2157"/>
    <n v="192"/>
    <n v="192"/>
    <s v="貯蔵"/>
    <x v="1"/>
    <s v="09-02-03-02"/>
  </r>
  <r>
    <s v="9000030218 100006"/>
    <x v="2157"/>
    <n v="192"/>
    <n v="192"/>
    <s v="貯蔵"/>
    <x v="1"/>
    <s v="09-02-03-02"/>
  </r>
  <r>
    <s v="9000030218 100007"/>
    <x v="2157"/>
    <n v="192"/>
    <n v="192"/>
    <s v="貯蔵"/>
    <x v="1"/>
    <s v="09-02-03-02"/>
  </r>
  <r>
    <s v="9000030218 100008"/>
    <x v="2157"/>
    <n v="192"/>
    <n v="192"/>
    <s v="貯蔵"/>
    <x v="1"/>
    <s v="09-02-03-02"/>
  </r>
  <r>
    <s v="9000030218 100009"/>
    <x v="2157"/>
    <n v="192"/>
    <n v="192"/>
    <s v="貯蔵"/>
    <x v="1"/>
    <s v="09-02-03-02"/>
  </r>
  <r>
    <s v="9000030218 100010"/>
    <x v="2157"/>
    <n v="192"/>
    <n v="192"/>
    <s v="貯蔵"/>
    <x v="1"/>
    <s v="09-02-03-02"/>
  </r>
  <r>
    <s v="9000030423 100035"/>
    <x v="2158"/>
    <n v="500"/>
    <n v="2"/>
    <s v="貯蔵"/>
    <x v="1"/>
    <s v="05-27-01-01"/>
  </r>
  <r>
    <s v="9000030423 100038"/>
    <x v="2158"/>
    <n v="500"/>
    <n v="500"/>
    <s v="貯蔵"/>
    <x v="1"/>
    <s v="05-27-01-01"/>
  </r>
  <r>
    <s v="9000030423 100044"/>
    <x v="2158"/>
    <n v="500"/>
    <n v="500"/>
    <s v="貯蔵"/>
    <x v="1"/>
    <s v="05-27-01-01"/>
  </r>
  <r>
    <s v="9000030423 100047"/>
    <x v="2158"/>
    <n v="500"/>
    <n v="500"/>
    <s v="貯蔵"/>
    <x v="1"/>
    <s v="05-27-01-01"/>
  </r>
  <r>
    <s v="9000030423 100052"/>
    <x v="2158"/>
    <n v="500"/>
    <n v="500"/>
    <s v="貯蔵"/>
    <x v="1"/>
    <s v="05-27-01-01"/>
  </r>
  <r>
    <s v="9000030423 100053"/>
    <x v="2158"/>
    <n v="500"/>
    <n v="500"/>
    <s v="貯蔵"/>
    <x v="1"/>
    <s v="05-27-01-01"/>
  </r>
  <r>
    <s v="9000030486 100018"/>
    <x v="2159"/>
    <n v="3000"/>
    <n v="1279"/>
    <s v="貯蔵"/>
    <x v="1"/>
    <s v="03-15-05-02"/>
  </r>
  <r>
    <s v="9000030619 100020"/>
    <x v="2160"/>
    <n v="2000"/>
    <n v="570"/>
    <s v="貯蔵"/>
    <x v="1"/>
    <s v="21-03-01-01"/>
  </r>
  <r>
    <s v="9000030726 100009"/>
    <x v="2161"/>
    <n v="1000"/>
    <n v="1000"/>
    <s v="受入"/>
    <x v="8"/>
    <s v="05-27-99-99"/>
  </r>
  <r>
    <s v="9000030735 100009"/>
    <x v="2162"/>
    <n v="1000"/>
    <n v="1000"/>
    <s v="受入"/>
    <x v="8"/>
    <s v="05-27-99-99"/>
  </r>
  <r>
    <s v="9000030762 100105"/>
    <x v="2163"/>
    <n v="280"/>
    <n v="107"/>
    <s v="貯蔵"/>
    <x v="1"/>
    <s v="07-02-01-01"/>
  </r>
  <r>
    <s v="9000030762 100106"/>
    <x v="2163"/>
    <n v="280"/>
    <n v="280"/>
    <s v="貯蔵"/>
    <x v="1"/>
    <s v="07-02-01-01"/>
  </r>
  <r>
    <s v="9000030762 100107"/>
    <x v="2163"/>
    <n v="280"/>
    <n v="280"/>
    <s v="貯蔵"/>
    <x v="1"/>
    <s v="07-02-01-01"/>
  </r>
  <r>
    <s v="9000030789 100046"/>
    <x v="2164"/>
    <n v="4000"/>
    <n v="1240"/>
    <s v="出庫"/>
    <x v="7"/>
    <s v="03-15-05-03"/>
  </r>
  <r>
    <s v="9000030789 100049"/>
    <x v="2164"/>
    <n v="4000"/>
    <n v="2055"/>
    <s v="貯蔵"/>
    <x v="1"/>
    <s v="03-15-05-03"/>
  </r>
  <r>
    <s v="9000030789 100050"/>
    <x v="2164"/>
    <n v="4000"/>
    <n v="3904"/>
    <s v="貯蔵"/>
    <x v="1"/>
    <s v="03-15-05-03"/>
  </r>
  <r>
    <s v="9000030789 100051"/>
    <x v="2164"/>
    <n v="4000"/>
    <n v="4000"/>
    <s v="貯蔵"/>
    <x v="1"/>
    <s v="03-15-05-03"/>
  </r>
  <r>
    <s v="9000030789 100054"/>
    <x v="2164"/>
    <n v="4000"/>
    <n v="4000"/>
    <s v="貯蔵"/>
    <x v="1"/>
    <s v="03-15-05-03"/>
  </r>
  <r>
    <s v="9000030824 100077"/>
    <x v="2165"/>
    <n v="3000"/>
    <n v="995"/>
    <s v="生産中"/>
    <x v="5"/>
    <s v="04-28-02-04"/>
  </r>
  <r>
    <s v="9000030824 100078"/>
    <x v="2165"/>
    <n v="3000"/>
    <n v="2207"/>
    <s v="貯蔵"/>
    <x v="1"/>
    <s v="04-28-02-04"/>
  </r>
  <r>
    <s v="9000030824 100079"/>
    <x v="2165"/>
    <n v="3000"/>
    <n v="3000"/>
    <s v="貯蔵"/>
    <x v="1"/>
    <s v="04-28-02-04"/>
  </r>
  <r>
    <s v="9000030824 100080"/>
    <x v="2165"/>
    <n v="3000"/>
    <n v="3000"/>
    <s v="貯蔵"/>
    <x v="1"/>
    <s v="04-28-02-04"/>
  </r>
  <r>
    <s v="9000030851 100037"/>
    <x v="2166"/>
    <n v="3000"/>
    <n v="842"/>
    <s v="貯蔵"/>
    <x v="1"/>
    <s v="03-15-05-04"/>
  </r>
  <r>
    <s v="9000030851 100038"/>
    <x v="2166"/>
    <n v="899"/>
    <n v="730"/>
    <s v="貯蔵"/>
    <x v="1"/>
    <s v="03-15-05-04"/>
  </r>
  <r>
    <s v="9000030851 100041"/>
    <x v="2166"/>
    <n v="3000"/>
    <n v="3000"/>
    <s v="貯蔵"/>
    <x v="1"/>
    <s v="03-15-05-04"/>
  </r>
  <r>
    <s v="9000030851 100045"/>
    <x v="2166"/>
    <n v="3000"/>
    <n v="3000"/>
    <s v="貯蔵"/>
    <x v="1"/>
    <s v="03-15-05-04"/>
  </r>
  <r>
    <s v="9000030869 000003"/>
    <x v="2167"/>
    <n v="3000"/>
    <n v="1400"/>
    <s v="貯蔵"/>
    <x v="1"/>
    <s v="08-32-02-01"/>
  </r>
  <r>
    <s v="9000030869 000004"/>
    <x v="2167"/>
    <n v="3000"/>
    <n v="3000"/>
    <s v="貯蔵"/>
    <x v="1"/>
    <s v="08-32-02-01"/>
  </r>
  <r>
    <s v="9000030869 000005"/>
    <x v="2167"/>
    <n v="3000"/>
    <n v="3000"/>
    <s v="貯蔵"/>
    <x v="1"/>
    <s v="08-32-02-01"/>
  </r>
  <r>
    <s v="9000030896 100037"/>
    <x v="2168"/>
    <n v="3000"/>
    <n v="542"/>
    <s v="貯蔵"/>
    <x v="1"/>
    <s v="03-15-05-05"/>
  </r>
  <r>
    <s v="9000030896 100043"/>
    <x v="2168"/>
    <n v="3000"/>
    <n v="2559"/>
    <s v="貯蔵"/>
    <x v="1"/>
    <s v="03-15-05-05"/>
  </r>
  <r>
    <s v="9000030896 100048"/>
    <x v="2168"/>
    <n v="3000"/>
    <n v="3000"/>
    <s v="貯蔵"/>
    <x v="1"/>
    <s v="03-15-05-05"/>
  </r>
  <r>
    <s v="9000030896 100049"/>
    <x v="2168"/>
    <n v="3000"/>
    <n v="3000"/>
    <s v="貯蔵"/>
    <x v="1"/>
    <s v="03-15-05-05"/>
  </r>
  <r>
    <s v="9000031021 100502"/>
    <x v="2169"/>
    <n v="3000"/>
    <n v="699"/>
    <s v="貯蔵"/>
    <x v="1"/>
    <s v="03-40-04-02"/>
  </r>
  <r>
    <s v="9000031021 100508"/>
    <x v="2169"/>
    <n v="3000"/>
    <n v="600"/>
    <s v="生産終了"/>
    <x v="0"/>
    <s v="03-40-04-02"/>
  </r>
  <r>
    <s v="9000031021 100513"/>
    <x v="2169"/>
    <n v="3000"/>
    <n v="2020"/>
    <s v="生産終了"/>
    <x v="0"/>
    <s v="03-40-04-02"/>
  </r>
  <r>
    <s v="9000031021 100514"/>
    <x v="2169"/>
    <n v="3000"/>
    <n v="3000"/>
    <s v="出庫"/>
    <x v="2"/>
    <s v="03-40-04-02"/>
  </r>
  <r>
    <s v="9000031021 100515"/>
    <x v="2169"/>
    <n v="3000"/>
    <n v="3000"/>
    <s v="貯蔵"/>
    <x v="1"/>
    <s v="03-40-04-02"/>
  </r>
  <r>
    <s v="9000031021 100516"/>
    <x v="2169"/>
    <n v="3000"/>
    <n v="3000"/>
    <s v="貯蔵"/>
    <x v="1"/>
    <s v="03-40-04-02"/>
  </r>
  <r>
    <s v="9000031021 100517"/>
    <x v="2169"/>
    <n v="3000"/>
    <n v="3000"/>
    <s v="貯蔵"/>
    <x v="1"/>
    <s v="03-40-04-02"/>
  </r>
  <r>
    <s v="9000031021 100518"/>
    <x v="2169"/>
    <n v="3000"/>
    <n v="3000"/>
    <s v="貯蔵"/>
    <x v="1"/>
    <s v="03-40-04-02"/>
  </r>
  <r>
    <s v="9000031021 100519"/>
    <x v="2169"/>
    <n v="3000"/>
    <n v="3000"/>
    <s v="貯蔵"/>
    <x v="1"/>
    <s v="03-40-04-02"/>
  </r>
  <r>
    <s v="9000031021 100520"/>
    <x v="2169"/>
    <n v="3000"/>
    <n v="3000"/>
    <s v="貯蔵"/>
    <x v="1"/>
    <s v="03-40-04-02"/>
  </r>
  <r>
    <s v="9000031021 100521"/>
    <x v="2169"/>
    <n v="3000"/>
    <n v="3000"/>
    <s v="貯蔵"/>
    <x v="1"/>
    <s v="03-40-04-02"/>
  </r>
  <r>
    <s v="9000031021 100522"/>
    <x v="2169"/>
    <n v="3000"/>
    <n v="3000"/>
    <s v="貯蔵"/>
    <x v="1"/>
    <s v="03-40-04-02"/>
  </r>
  <r>
    <s v="9000031021 100523"/>
    <x v="2169"/>
    <n v="3000"/>
    <n v="3000"/>
    <s v="貯蔵"/>
    <x v="1"/>
    <s v="03-40-04-02"/>
  </r>
  <r>
    <s v="9000031021 100524"/>
    <x v="2169"/>
    <n v="3000"/>
    <n v="3000"/>
    <s v="貯蔵"/>
    <x v="1"/>
    <s v="03-40-04-02"/>
  </r>
  <r>
    <s v="9000031021 100525"/>
    <x v="2169"/>
    <n v="3000"/>
    <n v="3000"/>
    <s v="貯蔵"/>
    <x v="1"/>
    <s v="03-40-04-02"/>
  </r>
  <r>
    <s v="9000031021 100526"/>
    <x v="2169"/>
    <n v="3000"/>
    <n v="3000"/>
    <s v="貯蔵"/>
    <x v="1"/>
    <s v="03-40-04-02"/>
  </r>
  <r>
    <s v="9000031039 100030"/>
    <x v="2170"/>
    <n v="3000"/>
    <n v="501"/>
    <s v="貯蔵"/>
    <x v="1"/>
    <s v="03-15-05-06"/>
  </r>
  <r>
    <s v="9000031039 100031"/>
    <x v="2170"/>
    <n v="3000"/>
    <n v="2935"/>
    <s v="貯蔵"/>
    <x v="1"/>
    <s v="03-15-05-06"/>
  </r>
  <r>
    <s v="9000031039 100034"/>
    <x v="2170"/>
    <n v="3000"/>
    <n v="3000"/>
    <s v="貯蔵"/>
    <x v="1"/>
    <s v="03-15-05-06"/>
  </r>
  <r>
    <s v="9000031039 100035"/>
    <x v="2170"/>
    <n v="3000"/>
    <n v="3000"/>
    <s v="貯蔵"/>
    <x v="1"/>
    <s v="03-15-05-06"/>
  </r>
  <r>
    <s v="9000031039 100039"/>
    <x v="2170"/>
    <n v="3000"/>
    <n v="3000"/>
    <s v="貯蔵"/>
    <x v="1"/>
    <s v="03-15-05-06"/>
  </r>
  <r>
    <s v="9000031039 100040"/>
    <x v="2170"/>
    <n v="3000"/>
    <n v="3000"/>
    <s v="貯蔵"/>
    <x v="1"/>
    <s v="03-15-05-06"/>
  </r>
  <r>
    <s v="9000031039 100045"/>
    <x v="2170"/>
    <n v="3000"/>
    <n v="3000"/>
    <s v="貯蔵"/>
    <x v="1"/>
    <s v="03-15-05-06"/>
  </r>
  <r>
    <s v="9000031075 100005"/>
    <x v="2171"/>
    <n v="691"/>
    <n v="586"/>
    <s v="貯蔵"/>
    <x v="1"/>
    <s v="04-28-02-03"/>
  </r>
  <r>
    <s v="9000031075 100007"/>
    <x v="2171"/>
    <n v="2500"/>
    <n v="2500"/>
    <s v="貯蔵"/>
    <x v="1"/>
    <s v="04-28-02-03"/>
  </r>
  <r>
    <s v="9000031093 100028"/>
    <x v="2172"/>
    <n v="5000"/>
    <n v="3326"/>
    <s v="貯蔵"/>
    <x v="1"/>
    <s v="01-33-02-08"/>
  </r>
  <r>
    <s v="9000031101 100011"/>
    <x v="2173"/>
    <n v="15000"/>
    <n v="7818"/>
    <s v="貯蔵"/>
    <x v="1"/>
    <s v="01-33-03-02"/>
  </r>
  <r>
    <s v="9000031101 100012"/>
    <x v="2173"/>
    <n v="15000"/>
    <n v="15000"/>
    <s v="貯蔵"/>
    <x v="1"/>
    <s v="01-33-03-02"/>
  </r>
  <r>
    <s v="9000031101 100013"/>
    <x v="2173"/>
    <n v="15000"/>
    <n v="15000"/>
    <s v="貯蔵"/>
    <x v="1"/>
    <s v="01-33-03-02"/>
  </r>
  <r>
    <s v="9000031101 100014"/>
    <x v="2173"/>
    <n v="15000"/>
    <n v="15000"/>
    <s v="貯蔵"/>
    <x v="1"/>
    <s v="01-33-03-02"/>
  </r>
  <r>
    <s v="9000031119 100012"/>
    <x v="2174"/>
    <n v="15000"/>
    <n v="8014"/>
    <s v="貯蔵"/>
    <x v="1"/>
    <s v="01-33-03-03"/>
  </r>
  <r>
    <s v="9000031119 100013"/>
    <x v="2174"/>
    <n v="15000"/>
    <n v="15000"/>
    <s v="貯蔵"/>
    <x v="1"/>
    <s v="01-33-03-03"/>
  </r>
  <r>
    <s v="9000031119 100014"/>
    <x v="2174"/>
    <n v="15000"/>
    <n v="15000"/>
    <s v="貯蔵"/>
    <x v="1"/>
    <s v="01-33-03-03"/>
  </r>
  <r>
    <s v="9000031119 100015"/>
    <x v="2174"/>
    <n v="15000"/>
    <n v="15000"/>
    <s v="貯蔵"/>
    <x v="1"/>
    <s v="01-33-03-03"/>
  </r>
  <r>
    <s v="9000031262 100138"/>
    <x v="2175"/>
    <n v="250"/>
    <n v="2"/>
    <s v="出庫"/>
    <x v="7"/>
    <s v="03-16-01-04"/>
  </r>
  <r>
    <s v="9000031262 100139"/>
    <x v="2175"/>
    <n v="250"/>
    <n v="1"/>
    <s v="生産終了"/>
    <x v="3"/>
    <s v="03-16-01-04"/>
  </r>
  <r>
    <s v="9000031262 100140"/>
    <x v="2175"/>
    <n v="250"/>
    <n v="91"/>
    <s v="貯蔵"/>
    <x v="1"/>
    <s v="03-16-01-04"/>
  </r>
  <r>
    <s v="9000031262 100141"/>
    <x v="2175"/>
    <n v="250"/>
    <n v="250"/>
    <s v="貯蔵"/>
    <x v="1"/>
    <s v="03-16-01-04"/>
  </r>
  <r>
    <s v="9000031262 100142"/>
    <x v="2175"/>
    <n v="250"/>
    <n v="250"/>
    <s v="貯蔵"/>
    <x v="1"/>
    <s v="03-16-01-04"/>
  </r>
  <r>
    <s v="9000031262 100143"/>
    <x v="2175"/>
    <n v="250"/>
    <n v="250"/>
    <s v="貯蔵"/>
    <x v="1"/>
    <s v="03-16-01-04"/>
  </r>
  <r>
    <s v="9000031262 100144"/>
    <x v="2175"/>
    <n v="250"/>
    <n v="250"/>
    <s v="貯蔵"/>
    <x v="1"/>
    <s v="03-16-01-04"/>
  </r>
  <r>
    <s v="9000031262 100145"/>
    <x v="2175"/>
    <n v="250"/>
    <n v="250"/>
    <s v="貯蔵"/>
    <x v="1"/>
    <s v="03-16-01-04"/>
  </r>
  <r>
    <s v="9000031262 100146"/>
    <x v="2175"/>
    <n v="250"/>
    <n v="250"/>
    <s v="貯蔵"/>
    <x v="1"/>
    <s v="03-16-01-04"/>
  </r>
  <r>
    <s v="9000031262 100147"/>
    <x v="2175"/>
    <n v="250"/>
    <n v="250"/>
    <s v="貯蔵"/>
    <x v="1"/>
    <s v="03-16-01-04"/>
  </r>
  <r>
    <s v="9000031262 100148"/>
    <x v="2175"/>
    <n v="250"/>
    <n v="250"/>
    <s v="貯蔵"/>
    <x v="1"/>
    <s v="03-16-01-04"/>
  </r>
  <r>
    <s v="9000031262 100149"/>
    <x v="2175"/>
    <n v="250"/>
    <n v="250"/>
    <s v="貯蔵"/>
    <x v="1"/>
    <s v="03-16-01-04"/>
  </r>
  <r>
    <s v="9000031262 100150"/>
    <x v="2175"/>
    <n v="250"/>
    <n v="250"/>
    <s v="貯蔵"/>
    <x v="1"/>
    <s v="03-16-01-04"/>
  </r>
  <r>
    <s v="9000031262 100151"/>
    <x v="2175"/>
    <n v="250"/>
    <n v="250"/>
    <s v="貯蔵"/>
    <x v="1"/>
    <s v="03-16-01-04"/>
  </r>
  <r>
    <s v="9000031262 100152"/>
    <x v="2175"/>
    <n v="250"/>
    <n v="250"/>
    <s v="貯蔵"/>
    <x v="1"/>
    <s v="03-16-01-04"/>
  </r>
  <r>
    <s v="9000031262 100153"/>
    <x v="2175"/>
    <n v="250"/>
    <n v="250"/>
    <s v="貯蔵"/>
    <x v="1"/>
    <s v="03-16-01-04"/>
  </r>
  <r>
    <s v="9000031271 100005"/>
    <x v="2176"/>
    <n v="15000"/>
    <n v="14251"/>
    <s v="貯蔵"/>
    <x v="1"/>
    <s v="01-33-03-04"/>
  </r>
  <r>
    <s v="9000031271 100006"/>
    <x v="2176"/>
    <n v="15000"/>
    <n v="15000"/>
    <s v="貯蔵"/>
    <x v="1"/>
    <s v="01-33-03-04"/>
  </r>
  <r>
    <s v="9000031289 100029"/>
    <x v="2177"/>
    <n v="2500"/>
    <n v="862"/>
    <s v="貯蔵"/>
    <x v="1"/>
    <s v="03-16-01-03"/>
  </r>
  <r>
    <s v="9000031289 100030"/>
    <x v="2177"/>
    <n v="2500"/>
    <n v="2328"/>
    <s v="貯蔵"/>
    <x v="1"/>
    <s v="03-16-01-03"/>
  </r>
  <r>
    <s v="9000031289 100031"/>
    <x v="2177"/>
    <n v="2500"/>
    <n v="2500"/>
    <s v="貯蔵"/>
    <x v="1"/>
    <s v="03-16-01-03"/>
  </r>
  <r>
    <s v="9000031289 100032"/>
    <x v="2177"/>
    <n v="2500"/>
    <n v="2500"/>
    <s v="貯蔵"/>
    <x v="1"/>
    <s v="03-16-01-03"/>
  </r>
  <r>
    <s v="9000031289 100033"/>
    <x v="2177"/>
    <n v="2500"/>
    <n v="2500"/>
    <s v="貯蔵"/>
    <x v="1"/>
    <s v="03-16-01-03"/>
  </r>
  <r>
    <s v="9000031289 100034"/>
    <x v="2177"/>
    <n v="2500"/>
    <n v="2500"/>
    <s v="貯蔵"/>
    <x v="1"/>
    <s v="03-16-01-03"/>
  </r>
  <r>
    <s v="9000031333 100010"/>
    <x v="2178"/>
    <n v="2500"/>
    <n v="1374"/>
    <s v="貯蔵"/>
    <x v="1"/>
    <s v="04-28-02-05"/>
  </r>
  <r>
    <s v="9000031333 100012"/>
    <x v="2178"/>
    <n v="2500"/>
    <n v="2445"/>
    <s v="貯蔵"/>
    <x v="1"/>
    <s v="04-28-02-05"/>
  </r>
  <r>
    <s v="9000031342 100230"/>
    <x v="2179"/>
    <n v="2500"/>
    <n v="312"/>
    <s v="貯蔵"/>
    <x v="1"/>
    <s v="04-28-03-01"/>
  </r>
  <r>
    <s v="9000031342 100232"/>
    <x v="2179"/>
    <n v="336"/>
    <n v="335"/>
    <s v="貯蔵"/>
    <x v="1"/>
    <s v="04-28-03-01"/>
  </r>
  <r>
    <s v="9000031342 100253"/>
    <x v="2179"/>
    <n v="2500"/>
    <n v="2488"/>
    <s v="貯蔵"/>
    <x v="1"/>
    <s v="04-28-03-01"/>
  </r>
  <r>
    <s v="9000031342 100254"/>
    <x v="2179"/>
    <n v="2500"/>
    <n v="2500"/>
    <s v="貯蔵"/>
    <x v="1"/>
    <s v="04-28-03-01"/>
  </r>
  <r>
    <s v="9000031342 100255"/>
    <x v="2179"/>
    <n v="2500"/>
    <n v="2500"/>
    <s v="貯蔵"/>
    <x v="1"/>
    <s v="04-28-03-01"/>
  </r>
  <r>
    <s v="9000031342 100256"/>
    <x v="2179"/>
    <n v="2500"/>
    <n v="2500"/>
    <s v="貯蔵"/>
    <x v="1"/>
    <s v="04-28-03-01"/>
  </r>
  <r>
    <s v="9000031342 100257"/>
    <x v="2179"/>
    <n v="2500"/>
    <n v="2500"/>
    <s v="貯蔵"/>
    <x v="1"/>
    <s v="04-28-03-01"/>
  </r>
  <r>
    <s v="9000031342 100258"/>
    <x v="2179"/>
    <n v="2500"/>
    <n v="2500"/>
    <s v="貯蔵"/>
    <x v="1"/>
    <s v="04-28-03-01"/>
  </r>
  <r>
    <s v="9000031342 100259"/>
    <x v="2179"/>
    <n v="2500"/>
    <n v="2500"/>
    <s v="貯蔵"/>
    <x v="1"/>
    <s v="04-28-03-01"/>
  </r>
  <r>
    <s v="9000031378 100024"/>
    <x v="2180"/>
    <n v="2000"/>
    <n v="3"/>
    <s v="生産終了"/>
    <x v="3"/>
    <s v="03-15-05-07"/>
  </r>
  <r>
    <s v="9000031378 100025"/>
    <x v="2180"/>
    <n v="2000"/>
    <n v="1717"/>
    <s v="生産中"/>
    <x v="5"/>
    <s v="03-15-05-07"/>
  </r>
  <r>
    <s v="9000031378 100028"/>
    <x v="2180"/>
    <n v="2000"/>
    <n v="2000"/>
    <s v="貯蔵"/>
    <x v="1"/>
    <s v="03-15-05-07"/>
  </r>
  <r>
    <s v="9000031387 100013"/>
    <x v="2181"/>
    <n v="5000"/>
    <n v="3727"/>
    <s v="貯蔵"/>
    <x v="1"/>
    <s v="01-33-03-05"/>
  </r>
  <r>
    <s v="9000031387 100015"/>
    <x v="2181"/>
    <n v="5000"/>
    <n v="2033"/>
    <s v="貯蔵"/>
    <x v="1"/>
    <s v="01-33-03-05"/>
  </r>
  <r>
    <s v="9000031387 100018"/>
    <x v="2181"/>
    <n v="5000"/>
    <n v="2651"/>
    <s v="生産終了"/>
    <x v="0"/>
    <s v="01-33-03-05"/>
  </r>
  <r>
    <s v="9000031387 100019"/>
    <x v="2181"/>
    <n v="5000"/>
    <n v="5000"/>
    <s v="貯蔵"/>
    <x v="1"/>
    <s v="01-33-03-05"/>
  </r>
  <r>
    <s v="9000031387 100020"/>
    <x v="2181"/>
    <n v="5000"/>
    <n v="5000"/>
    <s v="貯蔵"/>
    <x v="1"/>
    <s v="01-33-03-05"/>
  </r>
  <r>
    <s v="9000031387 100021"/>
    <x v="2181"/>
    <n v="5000"/>
    <n v="5000"/>
    <s v="貯蔵"/>
    <x v="1"/>
    <s v="01-33-03-05"/>
  </r>
  <r>
    <s v="9000031387 100022"/>
    <x v="2181"/>
    <n v="5000"/>
    <n v="5000"/>
    <s v="貯蔵"/>
    <x v="1"/>
    <s v="01-33-03-05"/>
  </r>
  <r>
    <s v="9000031387 100023"/>
    <x v="2181"/>
    <n v="5000"/>
    <n v="5000"/>
    <s v="貯蔵"/>
    <x v="1"/>
    <s v="01-33-03-05"/>
  </r>
  <r>
    <s v="9000031431 100002"/>
    <x v="2182"/>
    <n v="2500"/>
    <n v="2500"/>
    <s v="受入"/>
    <x v="8"/>
    <s v="16-01-99-99"/>
  </r>
  <r>
    <s v="9000031449 100020"/>
    <x v="2183"/>
    <n v="90"/>
    <n v="65"/>
    <s v="貯蔵"/>
    <x v="1"/>
    <s v="10-12-30-14"/>
  </r>
  <r>
    <s v="9000031458 100053"/>
    <x v="2184"/>
    <n v="1000"/>
    <n v="843"/>
    <s v="貯蔵"/>
    <x v="1"/>
    <s v="05-26-03-02"/>
  </r>
  <r>
    <s v="9000031458 100056"/>
    <x v="2184"/>
    <n v="1000"/>
    <n v="1000"/>
    <s v="貯蔵"/>
    <x v="1"/>
    <s v="05-26-03-02"/>
  </r>
  <r>
    <s v="9000031485 100205"/>
    <x v="2185"/>
    <n v="500"/>
    <n v="101"/>
    <s v="貯蔵"/>
    <x v="1"/>
    <s v="05-27-02-01"/>
  </r>
  <r>
    <s v="9000031485 100206"/>
    <x v="2185"/>
    <n v="500"/>
    <n v="452"/>
    <s v="貯蔵"/>
    <x v="1"/>
    <s v="05-27-02-01"/>
  </r>
  <r>
    <s v="9000031485 100207"/>
    <x v="2185"/>
    <n v="500"/>
    <n v="500"/>
    <s v="貯蔵"/>
    <x v="1"/>
    <s v="05-27-02-01"/>
  </r>
  <r>
    <s v="9000031485 100235"/>
    <x v="2185"/>
    <n v="500"/>
    <n v="500"/>
    <s v="受入"/>
    <x v="8"/>
    <s v="05-27-02-01"/>
  </r>
  <r>
    <s v="9000031485 100236"/>
    <x v="2185"/>
    <n v="500"/>
    <n v="500"/>
    <s v="受入"/>
    <x v="8"/>
    <s v="05-27-02-01"/>
  </r>
  <r>
    <s v="9000031485 100237"/>
    <x v="2185"/>
    <n v="500"/>
    <n v="500"/>
    <s v="受入"/>
    <x v="8"/>
    <s v="05-27-02-01"/>
  </r>
  <r>
    <s v="9000031485 100238"/>
    <x v="2185"/>
    <n v="500"/>
    <n v="500"/>
    <s v="受入"/>
    <x v="8"/>
    <s v="05-27-02-01"/>
  </r>
  <r>
    <s v="9000031485 100239"/>
    <x v="2185"/>
    <n v="500"/>
    <n v="500"/>
    <s v="受入"/>
    <x v="8"/>
    <s v="05-27-02-01"/>
  </r>
  <r>
    <s v="9000031485 100240"/>
    <x v="2185"/>
    <n v="500"/>
    <n v="500"/>
    <s v="受入"/>
    <x v="8"/>
    <s v="05-27-02-01"/>
  </r>
  <r>
    <s v="9000031485 100241"/>
    <x v="2185"/>
    <n v="500"/>
    <n v="500"/>
    <s v="受入"/>
    <x v="8"/>
    <s v="05-27-02-01"/>
  </r>
  <r>
    <s v="9000031485 100242"/>
    <x v="2185"/>
    <n v="500"/>
    <n v="500"/>
    <s v="受入"/>
    <x v="8"/>
    <s v="05-27-02-01"/>
  </r>
  <r>
    <s v="9000031529 100027"/>
    <x v="2186"/>
    <n v="500"/>
    <n v="26"/>
    <s v="貯蔵"/>
    <x v="1"/>
    <s v="05-27-03-02"/>
  </r>
  <r>
    <s v="9000031529 100028"/>
    <x v="2186"/>
    <n v="500"/>
    <n v="468"/>
    <s v="貯蔵"/>
    <x v="1"/>
    <s v="05-27-03-02"/>
  </r>
  <r>
    <s v="9000031529 100029"/>
    <x v="2186"/>
    <n v="500"/>
    <n v="500"/>
    <s v="貯蔵"/>
    <x v="1"/>
    <s v="05-27-03-02"/>
  </r>
  <r>
    <s v="9000031538 100030"/>
    <x v="2187"/>
    <n v="2500"/>
    <n v="54"/>
    <s v="貯蔵"/>
    <x v="1"/>
    <s v="04-28-03-02"/>
  </r>
  <r>
    <s v="9000031538 100031"/>
    <x v="2187"/>
    <n v="2500"/>
    <n v="1348"/>
    <s v="貯蔵"/>
    <x v="1"/>
    <s v="04-28-03-02"/>
  </r>
  <r>
    <s v="9000031538 100032"/>
    <x v="2187"/>
    <n v="2500"/>
    <n v="2500"/>
    <s v="貯蔵"/>
    <x v="1"/>
    <s v="04-28-03-02"/>
  </r>
  <r>
    <s v="9000031538 100033"/>
    <x v="2187"/>
    <n v="2500"/>
    <n v="2500"/>
    <s v="貯蔵"/>
    <x v="1"/>
    <s v="04-28-03-02"/>
  </r>
  <r>
    <s v="9000031538 100042"/>
    <x v="2187"/>
    <n v="2500"/>
    <n v="2500"/>
    <s v="貯蔵"/>
    <x v="1"/>
    <s v="04-28-03-02"/>
  </r>
  <r>
    <s v="9000031538 100043"/>
    <x v="2187"/>
    <n v="2500"/>
    <n v="2500"/>
    <s v="貯蔵"/>
    <x v="1"/>
    <s v="04-28-03-02"/>
  </r>
  <r>
    <s v="9000031565 100198"/>
    <x v="2188"/>
    <n v="1000"/>
    <n v="579"/>
    <s v="貯蔵"/>
    <x v="1"/>
    <s v="06-02-04-02"/>
  </r>
  <r>
    <s v="9000031565 100199"/>
    <x v="2188"/>
    <n v="1000"/>
    <n v="1000"/>
    <s v="貯蔵"/>
    <x v="1"/>
    <s v="06-02-04-02"/>
  </r>
  <r>
    <s v="9000031565 100200"/>
    <x v="2188"/>
    <n v="1000"/>
    <n v="1000"/>
    <s v="貯蔵"/>
    <x v="1"/>
    <s v="06-02-04-02"/>
  </r>
  <r>
    <s v="9000031565 100201"/>
    <x v="2188"/>
    <n v="1000"/>
    <n v="1000"/>
    <s v="貯蔵"/>
    <x v="1"/>
    <s v="06-02-04-02"/>
  </r>
  <r>
    <s v="9000031565 100202"/>
    <x v="2188"/>
    <n v="1000"/>
    <n v="1000"/>
    <s v="貯蔵"/>
    <x v="1"/>
    <s v="06-02-04-02"/>
  </r>
  <r>
    <s v="9000031565 100203"/>
    <x v="2188"/>
    <n v="1000"/>
    <n v="1000"/>
    <s v="貯蔵"/>
    <x v="1"/>
    <s v="06-02-04-02"/>
  </r>
  <r>
    <s v="9000031565 100204"/>
    <x v="2188"/>
    <n v="1000"/>
    <n v="1000"/>
    <s v="貯蔵"/>
    <x v="1"/>
    <s v="06-02-04-02"/>
  </r>
  <r>
    <s v="9000031565 100205"/>
    <x v="2188"/>
    <n v="1000"/>
    <n v="1000"/>
    <s v="貯蔵"/>
    <x v="1"/>
    <s v="06-02-04-02"/>
  </r>
  <r>
    <s v="9000031565 100206"/>
    <x v="2188"/>
    <n v="1000"/>
    <n v="1000"/>
    <s v="貯蔵"/>
    <x v="1"/>
    <s v="06-02-04-02"/>
  </r>
  <r>
    <s v="9000031565 100207"/>
    <x v="2188"/>
    <n v="1000"/>
    <n v="1000"/>
    <s v="貯蔵"/>
    <x v="1"/>
    <s v="06-02-04-02"/>
  </r>
  <r>
    <s v="9000031565 100208"/>
    <x v="2188"/>
    <n v="1000"/>
    <n v="1000"/>
    <s v="貯蔵"/>
    <x v="1"/>
    <s v="06-02-04-02"/>
  </r>
  <r>
    <s v="9000031574 100097"/>
    <x v="2189"/>
    <n v="950"/>
    <n v="666"/>
    <s v="貯蔵"/>
    <x v="1"/>
    <s v="05-27-02-02"/>
  </r>
  <r>
    <s v="9000031574 100098"/>
    <x v="2189"/>
    <n v="950"/>
    <n v="840"/>
    <s v="生産中"/>
    <x v="5"/>
    <s v="05-27-02-02"/>
  </r>
  <r>
    <s v="9000031574 100099"/>
    <x v="2189"/>
    <n v="950"/>
    <n v="950"/>
    <s v="貯蔵"/>
    <x v="1"/>
    <s v="05-27-02-02"/>
  </r>
  <r>
    <s v="9000031574 100100"/>
    <x v="2189"/>
    <n v="950"/>
    <n v="950"/>
    <s v="貯蔵"/>
    <x v="1"/>
    <s v="05-27-02-02"/>
  </r>
  <r>
    <s v="9000031574 100101"/>
    <x v="2189"/>
    <n v="950"/>
    <n v="950"/>
    <s v="貯蔵"/>
    <x v="1"/>
    <s v="05-27-02-02"/>
  </r>
  <r>
    <s v="9000031574 100102"/>
    <x v="2189"/>
    <n v="950"/>
    <n v="950"/>
    <s v="貯蔵"/>
    <x v="1"/>
    <s v="05-27-02-02"/>
  </r>
  <r>
    <s v="9000031574 100123"/>
    <x v="2189"/>
    <n v="950"/>
    <n v="950"/>
    <s v="貯蔵"/>
    <x v="1"/>
    <s v="05-27-02-02"/>
  </r>
  <r>
    <s v="9000031574 100124"/>
    <x v="2189"/>
    <n v="950"/>
    <n v="950"/>
    <s v="貯蔵"/>
    <x v="1"/>
    <s v="05-27-02-02"/>
  </r>
  <r>
    <s v="9000031574 100125"/>
    <x v="2189"/>
    <n v="950"/>
    <n v="950"/>
    <s v="貯蔵"/>
    <x v="1"/>
    <s v="05-27-02-02"/>
  </r>
  <r>
    <s v="9000031583 100106"/>
    <x v="2190"/>
    <n v="3000"/>
    <n v="334"/>
    <s v="生産中"/>
    <x v="5"/>
    <s v="03-16-01-01"/>
  </r>
  <r>
    <s v="9000031583 100107"/>
    <x v="2190"/>
    <n v="3000"/>
    <n v="1576"/>
    <s v="貯蔵"/>
    <x v="1"/>
    <s v="03-16-01-01"/>
  </r>
  <r>
    <s v="9000031583 100108"/>
    <x v="2190"/>
    <n v="3000"/>
    <n v="2968"/>
    <s v="貯蔵"/>
    <x v="1"/>
    <s v="03-16-01-01"/>
  </r>
  <r>
    <s v="9000031583 100109"/>
    <x v="2190"/>
    <n v="3000"/>
    <n v="3000"/>
    <s v="貯蔵"/>
    <x v="1"/>
    <s v="03-16-01-01"/>
  </r>
  <r>
    <s v="9000031583 100110"/>
    <x v="2190"/>
    <n v="3000"/>
    <n v="3000"/>
    <s v="貯蔵"/>
    <x v="1"/>
    <s v="03-16-01-01"/>
  </r>
  <r>
    <s v="9000031583 100111"/>
    <x v="2190"/>
    <n v="3000"/>
    <n v="3000"/>
    <s v="貯蔵"/>
    <x v="1"/>
    <s v="03-16-01-01"/>
  </r>
  <r>
    <s v="9000031583 100112"/>
    <x v="2190"/>
    <n v="3000"/>
    <n v="3000"/>
    <s v="貯蔵"/>
    <x v="1"/>
    <s v="03-16-01-01"/>
  </r>
  <r>
    <s v="9000031583 100126"/>
    <x v="2190"/>
    <n v="3000"/>
    <n v="3000"/>
    <s v="貯蔵"/>
    <x v="1"/>
    <s v="03-16-01-01"/>
  </r>
  <r>
    <s v="9000031583 100127"/>
    <x v="2190"/>
    <n v="3000"/>
    <n v="3000"/>
    <s v="貯蔵"/>
    <x v="1"/>
    <s v="03-16-01-01"/>
  </r>
  <r>
    <s v="9000031583 100128"/>
    <x v="2190"/>
    <n v="3000"/>
    <n v="3000"/>
    <s v="貯蔵"/>
    <x v="1"/>
    <s v="03-16-01-01"/>
  </r>
  <r>
    <s v="9000031583 100129"/>
    <x v="2190"/>
    <n v="3000"/>
    <n v="3000"/>
    <s v="貯蔵"/>
    <x v="1"/>
    <s v="03-16-01-01"/>
  </r>
  <r>
    <s v="9000031583 100130"/>
    <x v="2190"/>
    <n v="3000"/>
    <n v="3000"/>
    <s v="貯蔵"/>
    <x v="1"/>
    <s v="03-16-01-01"/>
  </r>
  <r>
    <s v="9000031805 100220"/>
    <x v="2191"/>
    <n v="500"/>
    <n v="231"/>
    <s v="貯蔵"/>
    <x v="1"/>
    <s v="05-27-03-01"/>
  </r>
  <r>
    <s v="9000031805 100221"/>
    <x v="2191"/>
    <n v="500"/>
    <n v="500"/>
    <s v="貯蔵"/>
    <x v="1"/>
    <s v="05-27-03-01"/>
  </r>
  <r>
    <s v="9000031805 100222"/>
    <x v="2191"/>
    <n v="500"/>
    <n v="500"/>
    <s v="貯蔵"/>
    <x v="1"/>
    <s v="05-27-03-01"/>
  </r>
  <r>
    <s v="9000031805 100223"/>
    <x v="2191"/>
    <n v="500"/>
    <n v="500"/>
    <s v="貯蔵"/>
    <x v="1"/>
    <s v="05-27-03-01"/>
  </r>
  <r>
    <s v="9000031805 100224"/>
    <x v="2191"/>
    <n v="500"/>
    <n v="500"/>
    <s v="貯蔵"/>
    <x v="1"/>
    <s v="05-27-03-01"/>
  </r>
  <r>
    <s v="9000031805 100225"/>
    <x v="2191"/>
    <n v="500"/>
    <n v="500"/>
    <s v="貯蔵"/>
    <x v="1"/>
    <s v="05-27-03-01"/>
  </r>
  <r>
    <s v="9000031877 100027"/>
    <x v="2192"/>
    <n v="5000"/>
    <n v="195"/>
    <s v="貯蔵"/>
    <x v="1"/>
    <s v="04-28-02-06"/>
  </r>
  <r>
    <s v="9000031886 100130"/>
    <x v="2193"/>
    <n v="2000"/>
    <n v="269"/>
    <s v="貯蔵"/>
    <x v="1"/>
    <s v="05-28-01-01"/>
  </r>
  <r>
    <s v="9000031886 100137"/>
    <x v="2193"/>
    <n v="2000"/>
    <n v="1674"/>
    <s v="貯蔵"/>
    <x v="1"/>
    <s v="05-28-01-01"/>
  </r>
  <r>
    <s v="9000031886 100145"/>
    <x v="2193"/>
    <n v="2000"/>
    <n v="16"/>
    <s v="生産中"/>
    <x v="12"/>
    <s v="05-28-01-01"/>
  </r>
  <r>
    <s v="9000031886 100146"/>
    <x v="2193"/>
    <n v="2000"/>
    <n v="2000"/>
    <s v="出庫"/>
    <x v="6"/>
    <s v="05-28-01-01"/>
  </r>
  <r>
    <s v="9000031886 100147"/>
    <x v="2193"/>
    <n v="2000"/>
    <n v="2000"/>
    <s v="貯蔵"/>
    <x v="1"/>
    <s v="05-28-01-01"/>
  </r>
  <r>
    <s v="9000031886 100149"/>
    <x v="2193"/>
    <n v="2000"/>
    <n v="2000"/>
    <s v="貯蔵"/>
    <x v="1"/>
    <s v="05-28-01-01"/>
  </r>
  <r>
    <s v="9000031886 100151"/>
    <x v="2193"/>
    <n v="2000"/>
    <n v="2000"/>
    <s v="貯蔵"/>
    <x v="1"/>
    <s v="05-28-01-01"/>
  </r>
  <r>
    <s v="9000031886 100154"/>
    <x v="2193"/>
    <n v="2000"/>
    <n v="2000"/>
    <s v="貯蔵"/>
    <x v="1"/>
    <s v="05-28-01-01"/>
  </r>
  <r>
    <s v="9000031886 100159"/>
    <x v="2193"/>
    <n v="2000"/>
    <n v="2000"/>
    <s v="貯蔵"/>
    <x v="1"/>
    <s v="05-28-01-01"/>
  </r>
  <r>
    <s v="9000031886 100160"/>
    <x v="2193"/>
    <n v="2000"/>
    <n v="2000"/>
    <s v="貯蔵"/>
    <x v="1"/>
    <s v="05-28-01-01"/>
  </r>
  <r>
    <s v="9000031886 100161"/>
    <x v="2193"/>
    <n v="2000"/>
    <n v="2000"/>
    <s v="貯蔵"/>
    <x v="1"/>
    <s v="05-28-01-01"/>
  </r>
  <r>
    <s v="9000031886 100162"/>
    <x v="2193"/>
    <n v="2000"/>
    <n v="2000"/>
    <s v="貯蔵"/>
    <x v="1"/>
    <s v="05-28-01-01"/>
  </r>
  <r>
    <s v="9000031886 100163"/>
    <x v="2193"/>
    <n v="2000"/>
    <n v="2000"/>
    <s v="貯蔵"/>
    <x v="1"/>
    <s v="05-28-01-01"/>
  </r>
  <r>
    <s v="9000031886 100164"/>
    <x v="2193"/>
    <n v="2000"/>
    <n v="2000"/>
    <s v="貯蔵"/>
    <x v="1"/>
    <s v="05-28-01-01"/>
  </r>
  <r>
    <s v="9000031895 100015"/>
    <x v="2194"/>
    <n v="2000"/>
    <n v="937"/>
    <s v="貯蔵"/>
    <x v="1"/>
    <s v="04-28-03-03"/>
  </r>
  <r>
    <s v="9000031895 100027"/>
    <x v="2194"/>
    <n v="2000"/>
    <n v="2000"/>
    <s v="貯蔵"/>
    <x v="1"/>
    <s v="04-28-03-03"/>
  </r>
  <r>
    <s v="9000031895 100028"/>
    <x v="2194"/>
    <n v="2000"/>
    <n v="2000"/>
    <s v="貯蔵"/>
    <x v="1"/>
    <s v="04-28-03-03"/>
  </r>
  <r>
    <s v="9000032002 100029"/>
    <x v="2195"/>
    <n v="4000"/>
    <n v="685"/>
    <s v="貯蔵"/>
    <x v="1"/>
    <s v="10-12-60-10"/>
  </r>
  <r>
    <s v="9000032083 100029"/>
    <x v="2196"/>
    <n v="2500"/>
    <n v="821"/>
    <s v="貯蔵"/>
    <x v="1"/>
    <s v="16-02-03-11"/>
  </r>
  <r>
    <s v="9000032626 100007"/>
    <x v="2197"/>
    <n v="3000"/>
    <n v="1203"/>
    <s v="貯蔵"/>
    <x v="1"/>
    <s v="03-15-05-08"/>
  </r>
  <r>
    <s v="9000032626 100008"/>
    <x v="2197"/>
    <n v="3000"/>
    <n v="3000"/>
    <s v="貯蔵"/>
    <x v="1"/>
    <s v="03-15-05-08"/>
  </r>
  <r>
    <s v="9000032626 100009"/>
    <x v="2197"/>
    <n v="3000"/>
    <n v="3000"/>
    <s v="貯蔵"/>
    <x v="1"/>
    <s v="03-15-05-08"/>
  </r>
  <r>
    <s v="9000032626 100010"/>
    <x v="2197"/>
    <n v="3000"/>
    <n v="3000"/>
    <s v="貯蔵"/>
    <x v="1"/>
    <s v="03-15-05-08"/>
  </r>
  <r>
    <s v="9000032769 100011"/>
    <x v="2198"/>
    <n v="3000"/>
    <n v="2516"/>
    <s v="出庫"/>
    <x v="7"/>
    <s v="03-16-01-02"/>
  </r>
  <r>
    <s v="9000032769 100016"/>
    <x v="2198"/>
    <n v="3000"/>
    <n v="3000"/>
    <s v="貯蔵"/>
    <x v="1"/>
    <s v="03-16-01-02"/>
  </r>
  <r>
    <s v="9000032769 100017"/>
    <x v="2198"/>
    <n v="3000"/>
    <n v="3000"/>
    <s v="貯蔵"/>
    <x v="1"/>
    <s v="03-16-01-02"/>
  </r>
  <r>
    <s v="9000032885 100003"/>
    <x v="2199"/>
    <n v="3000"/>
    <n v="2496"/>
    <s v="貯蔵"/>
    <x v="1"/>
    <s v="05-28-01-02"/>
  </r>
  <r>
    <s v="9000033465 100002"/>
    <x v="2200"/>
    <n v="288"/>
    <n v="287"/>
    <s v="貯蔵"/>
    <x v="1"/>
    <s v="10-12-41-13"/>
  </r>
  <r>
    <s v="9000033474 100001"/>
    <x v="2201"/>
    <n v="288"/>
    <n v="10"/>
    <s v="貯蔵"/>
    <x v="1"/>
    <s v="10-12-41-14"/>
  </r>
  <r>
    <s v="9000033474 100002"/>
    <x v="2201"/>
    <n v="288"/>
    <n v="288"/>
    <s v="貯蔵"/>
    <x v="1"/>
    <s v="10-12-41-14"/>
  </r>
  <r>
    <s v="9000033474 100008"/>
    <x v="2201"/>
    <n v="12"/>
    <n v="2"/>
    <s v="生産終了"/>
    <x v="13"/>
    <s v="10-12-41-14"/>
  </r>
  <r>
    <s v="9000033492 100202"/>
    <x v="2202"/>
    <n v="700"/>
    <n v="474"/>
    <s v="貯蔵"/>
    <x v="1"/>
    <s v="07-03-04-01"/>
  </r>
  <r>
    <s v="9000033492 100364"/>
    <x v="2202"/>
    <n v="700"/>
    <n v="551"/>
    <s v="貯蔵"/>
    <x v="1"/>
    <s v="07-03-04-01"/>
  </r>
  <r>
    <s v="9000033492 100365"/>
    <x v="2202"/>
    <n v="700"/>
    <n v="700"/>
    <s v="貯蔵"/>
    <x v="1"/>
    <s v="07-03-04-01"/>
  </r>
  <r>
    <s v="9000033492 100366"/>
    <x v="2202"/>
    <n v="700"/>
    <n v="700"/>
    <s v="貯蔵"/>
    <x v="1"/>
    <s v="07-03-04-01"/>
  </r>
  <r>
    <s v="9000033492 100367"/>
    <x v="2202"/>
    <n v="700"/>
    <n v="700"/>
    <s v="貯蔵"/>
    <x v="1"/>
    <s v="07-03-04-01"/>
  </r>
  <r>
    <s v="9000033492 100368"/>
    <x v="2202"/>
    <n v="700"/>
    <n v="700"/>
    <s v="貯蔵"/>
    <x v="1"/>
    <s v="07-03-04-01"/>
  </r>
  <r>
    <s v="9000033492 100369"/>
    <x v="2202"/>
    <n v="700"/>
    <n v="700"/>
    <s v="貯蔵"/>
    <x v="1"/>
    <s v="07-03-04-01"/>
  </r>
  <r>
    <s v="9000033492 100370"/>
    <x v="2202"/>
    <n v="700"/>
    <n v="700"/>
    <s v="貯蔵"/>
    <x v="1"/>
    <s v="07-03-04-01"/>
  </r>
  <r>
    <s v="9000033492 100371"/>
    <x v="2202"/>
    <n v="700"/>
    <n v="700"/>
    <s v="貯蔵"/>
    <x v="1"/>
    <s v="07-03-04-01"/>
  </r>
  <r>
    <s v="9000033492 100512"/>
    <x v="2202"/>
    <n v="1"/>
    <n v="1"/>
    <s v="出庫"/>
    <x v="2"/>
    <s v="07-03-04-01"/>
  </r>
  <r>
    <s v="9000033509 100009"/>
    <x v="2203"/>
    <n v="3000"/>
    <n v="1200"/>
    <s v="貯蔵"/>
    <x v="1"/>
    <s v="04-30-01-01"/>
  </r>
  <r>
    <s v="9000033509 100010"/>
    <x v="2203"/>
    <n v="3000"/>
    <n v="2976"/>
    <s v="貯蔵"/>
    <x v="1"/>
    <s v="04-30-01-01"/>
  </r>
  <r>
    <s v="9000033643 100058"/>
    <x v="2204"/>
    <n v="8000"/>
    <n v="5125"/>
    <s v="貯蔵"/>
    <x v="1"/>
    <s v="03-16-02-01"/>
  </r>
  <r>
    <s v="9000033697 100017"/>
    <x v="2205"/>
    <n v="5000"/>
    <n v="3659"/>
    <s v="貯蔵"/>
    <x v="1"/>
    <s v="01-33-03-06"/>
  </r>
  <r>
    <s v="9000033697 100018"/>
    <x v="2205"/>
    <n v="5000"/>
    <n v="5000"/>
    <s v="貯蔵"/>
    <x v="1"/>
    <s v="01-33-03-06"/>
  </r>
  <r>
    <s v="9000033777 100042"/>
    <x v="2206"/>
    <n v="3000"/>
    <n v="267"/>
    <s v="貯蔵"/>
    <x v="1"/>
    <s v="03-16-02-02"/>
  </r>
  <r>
    <s v="9000033777 100043"/>
    <x v="2206"/>
    <n v="3000"/>
    <n v="2952"/>
    <s v="貯蔵"/>
    <x v="1"/>
    <s v="03-16-02-02"/>
  </r>
  <r>
    <s v="9000033777 100051"/>
    <x v="2206"/>
    <n v="3000"/>
    <n v="3000"/>
    <s v="貯蔵"/>
    <x v="1"/>
    <s v="03-16-02-02"/>
  </r>
  <r>
    <s v="9000033777 100055"/>
    <x v="2206"/>
    <n v="3000"/>
    <n v="3000"/>
    <s v="貯蔵"/>
    <x v="1"/>
    <s v="03-16-02-02"/>
  </r>
  <r>
    <s v="9000033777 100056"/>
    <x v="2206"/>
    <n v="3000"/>
    <n v="3000"/>
    <s v="貯蔵"/>
    <x v="1"/>
    <s v="03-16-02-02"/>
  </r>
  <r>
    <s v="9000033857 100001"/>
    <x v="2207"/>
    <n v="3000"/>
    <n v="2769"/>
    <s v="貯蔵"/>
    <x v="1"/>
    <s v="16-01-02-19"/>
  </r>
  <r>
    <s v="9000033866 100054"/>
    <x v="2208"/>
    <n v="3000"/>
    <n v="904"/>
    <s v="貯蔵"/>
    <x v="1"/>
    <s v="03-16-02-04"/>
  </r>
  <r>
    <s v="9000033866 100090"/>
    <x v="2208"/>
    <n v="3000"/>
    <n v="1728"/>
    <s v="生産終了"/>
    <x v="0"/>
    <s v="03-16-02-04"/>
  </r>
  <r>
    <s v="9000033866 100094"/>
    <x v="2208"/>
    <n v="3000"/>
    <n v="3000"/>
    <s v="貯蔵"/>
    <x v="1"/>
    <s v="03-16-02-04"/>
  </r>
  <r>
    <s v="9000033866 100097"/>
    <x v="2208"/>
    <n v="3000"/>
    <n v="3000"/>
    <s v="貯蔵"/>
    <x v="1"/>
    <s v="03-16-02-04"/>
  </r>
  <r>
    <s v="9000033866 100103"/>
    <x v="2208"/>
    <n v="3000"/>
    <n v="3000"/>
    <s v="貯蔵"/>
    <x v="1"/>
    <s v="03-16-02-04"/>
  </r>
  <r>
    <s v="9000033866 100104"/>
    <x v="2208"/>
    <n v="3000"/>
    <n v="3000"/>
    <s v="貯蔵"/>
    <x v="1"/>
    <s v="03-16-02-04"/>
  </r>
  <r>
    <s v="9000033866 100106"/>
    <x v="2208"/>
    <n v="3000"/>
    <n v="3000"/>
    <s v="貯蔵"/>
    <x v="1"/>
    <s v="03-16-02-04"/>
  </r>
  <r>
    <s v="9000033866 100107"/>
    <x v="2208"/>
    <n v="3000"/>
    <n v="3000"/>
    <s v="貯蔵"/>
    <x v="1"/>
    <s v="03-16-02-04"/>
  </r>
  <r>
    <s v="9000033866 100108"/>
    <x v="2208"/>
    <n v="3000"/>
    <n v="3000"/>
    <s v="貯蔵"/>
    <x v="1"/>
    <s v="03-16-02-04"/>
  </r>
  <r>
    <s v="9000034063 100075"/>
    <x v="2209"/>
    <n v="1000"/>
    <n v="155"/>
    <s v="貯蔵"/>
    <x v="1"/>
    <s v="05-27-03-03"/>
  </r>
  <r>
    <s v="9000034063 100076"/>
    <x v="2209"/>
    <n v="1000"/>
    <n v="856"/>
    <s v="貯蔵"/>
    <x v="1"/>
    <s v="05-27-03-03"/>
  </r>
  <r>
    <s v="9000034063 100077"/>
    <x v="2209"/>
    <n v="1000"/>
    <n v="1000"/>
    <s v="貯蔵"/>
    <x v="1"/>
    <s v="05-27-03-03"/>
  </r>
  <r>
    <s v="9000034063 100078"/>
    <x v="2209"/>
    <n v="1000"/>
    <n v="1000"/>
    <s v="貯蔵"/>
    <x v="1"/>
    <s v="05-27-03-03"/>
  </r>
  <r>
    <s v="9000034072 100106"/>
    <x v="2210"/>
    <n v="1000"/>
    <n v="55"/>
    <s v="貯蔵"/>
    <x v="1"/>
    <s v="05-28-02-01"/>
  </r>
  <r>
    <s v="9000034072 100107"/>
    <x v="2210"/>
    <n v="1000"/>
    <n v="936"/>
    <s v="貯蔵"/>
    <x v="1"/>
    <s v="05-28-02-01"/>
  </r>
  <r>
    <s v="9000034072 100109"/>
    <x v="2210"/>
    <n v="1000"/>
    <n v="1000"/>
    <s v="貯蔵"/>
    <x v="1"/>
    <s v="05-28-02-01"/>
  </r>
  <r>
    <s v="9000034072 100110"/>
    <x v="2210"/>
    <n v="1000"/>
    <n v="1000"/>
    <s v="貯蔵"/>
    <x v="1"/>
    <s v="05-28-02-01"/>
  </r>
  <r>
    <s v="9000034072 100112"/>
    <x v="2210"/>
    <n v="1000"/>
    <n v="1000"/>
    <s v="貯蔵"/>
    <x v="1"/>
    <s v="05-28-02-01"/>
  </r>
  <r>
    <s v="9000034081 100107"/>
    <x v="2211"/>
    <n v="1000"/>
    <n v="803"/>
    <s v="貯蔵"/>
    <x v="1"/>
    <s v="05-28-02-02"/>
  </r>
  <r>
    <s v="9000034081 100108"/>
    <x v="2211"/>
    <n v="1000"/>
    <n v="952"/>
    <s v="貯蔵"/>
    <x v="1"/>
    <s v="05-28-02-02"/>
  </r>
  <r>
    <s v="9000034223 100233"/>
    <x v="2212"/>
    <n v="8000"/>
    <n v="6214"/>
    <s v="出庫"/>
    <x v="7"/>
    <s v="03-16-03-02"/>
  </r>
  <r>
    <s v="9000034223 100234"/>
    <x v="2212"/>
    <n v="8000"/>
    <n v="7016"/>
    <s v="貯蔵"/>
    <x v="1"/>
    <s v="03-16-03-02"/>
  </r>
  <r>
    <s v="9000034223 100235"/>
    <x v="2212"/>
    <n v="8000"/>
    <n v="8000"/>
    <s v="貯蔵"/>
    <x v="1"/>
    <s v="03-16-03-02"/>
  </r>
  <r>
    <s v="9000034223 100236"/>
    <x v="2212"/>
    <n v="8000"/>
    <n v="8000"/>
    <s v="貯蔵"/>
    <x v="1"/>
    <s v="03-16-03-02"/>
  </r>
  <r>
    <s v="9000034223 100237"/>
    <x v="2212"/>
    <n v="8000"/>
    <n v="8000"/>
    <s v="貯蔵"/>
    <x v="1"/>
    <s v="03-16-03-02"/>
  </r>
  <r>
    <s v="9000034223 100280"/>
    <x v="2212"/>
    <n v="8000"/>
    <n v="8000"/>
    <s v="貯蔵"/>
    <x v="1"/>
    <s v="03-16-03-02"/>
  </r>
  <r>
    <s v="9000034223 100281"/>
    <x v="2212"/>
    <n v="8000"/>
    <n v="8000"/>
    <s v="貯蔵"/>
    <x v="1"/>
    <s v="03-16-03-02"/>
  </r>
  <r>
    <s v="9000034223 100282"/>
    <x v="2212"/>
    <n v="8000"/>
    <n v="8000"/>
    <s v="貯蔵"/>
    <x v="1"/>
    <s v="03-16-03-02"/>
  </r>
  <r>
    <s v="9000034223 100283"/>
    <x v="2212"/>
    <n v="8000"/>
    <n v="8000"/>
    <s v="貯蔵"/>
    <x v="1"/>
    <s v="03-16-03-02"/>
  </r>
  <r>
    <s v="9000034223 100284"/>
    <x v="2212"/>
    <n v="8000"/>
    <n v="8000"/>
    <s v="貯蔵"/>
    <x v="1"/>
    <s v="03-16-03-02"/>
  </r>
  <r>
    <s v="9000034223 100285"/>
    <x v="2212"/>
    <n v="8000"/>
    <n v="8000"/>
    <s v="貯蔵"/>
    <x v="1"/>
    <s v="03-16-03-02"/>
  </r>
  <r>
    <s v="9000034232 100041"/>
    <x v="2213"/>
    <n v="3000"/>
    <n v="1095"/>
    <s v="生産終了"/>
    <x v="0"/>
    <s v="03-16-03-01"/>
  </r>
  <r>
    <s v="9000034232 100042"/>
    <x v="2213"/>
    <n v="3000"/>
    <n v="2471"/>
    <s v="貯蔵"/>
    <x v="1"/>
    <s v="03-16-03-01"/>
  </r>
  <r>
    <s v="9000034232 100043"/>
    <x v="2213"/>
    <n v="3000"/>
    <n v="3000"/>
    <s v="貯蔵"/>
    <x v="1"/>
    <s v="03-16-03-01"/>
  </r>
  <r>
    <s v="9000034232 100044"/>
    <x v="2213"/>
    <n v="3000"/>
    <n v="3000"/>
    <s v="貯蔵"/>
    <x v="1"/>
    <s v="03-16-03-01"/>
  </r>
  <r>
    <s v="9000034232 100045"/>
    <x v="2213"/>
    <n v="3000"/>
    <n v="3000"/>
    <s v="貯蔵"/>
    <x v="1"/>
    <s v="03-16-03-01"/>
  </r>
  <r>
    <s v="9000034232 100046"/>
    <x v="2213"/>
    <n v="3000"/>
    <n v="3000"/>
    <s v="貯蔵"/>
    <x v="1"/>
    <s v="03-16-03-01"/>
  </r>
  <r>
    <s v="9000034232 100047"/>
    <x v="2213"/>
    <n v="3000"/>
    <n v="3000"/>
    <s v="貯蔵"/>
    <x v="1"/>
    <s v="03-16-03-01"/>
  </r>
  <r>
    <s v="9000034232 100048"/>
    <x v="2213"/>
    <n v="3000"/>
    <n v="3000"/>
    <s v="貯蔵"/>
    <x v="1"/>
    <s v="03-16-03-01"/>
  </r>
  <r>
    <s v="9000034232 100049"/>
    <x v="2213"/>
    <n v="3000"/>
    <n v="3000"/>
    <s v="貯蔵"/>
    <x v="1"/>
    <s v="03-16-03-01"/>
  </r>
  <r>
    <s v="9000034232 100050"/>
    <x v="2213"/>
    <n v="3000"/>
    <n v="3000"/>
    <s v="貯蔵"/>
    <x v="1"/>
    <s v="03-16-03-01"/>
  </r>
  <r>
    <s v="9000034232 100051"/>
    <x v="2213"/>
    <n v="3000"/>
    <n v="3000"/>
    <s v="貯蔵"/>
    <x v="1"/>
    <s v="03-16-03-01"/>
  </r>
  <r>
    <s v="9000034232 100052"/>
    <x v="2213"/>
    <n v="3000"/>
    <n v="3000"/>
    <s v="貯蔵"/>
    <x v="1"/>
    <s v="03-16-03-01"/>
  </r>
  <r>
    <s v="9000034232 100053"/>
    <x v="2213"/>
    <n v="3000"/>
    <n v="3000"/>
    <s v="貯蔵"/>
    <x v="1"/>
    <s v="03-16-03-01"/>
  </r>
  <r>
    <s v="9000034232 100054"/>
    <x v="2213"/>
    <n v="3000"/>
    <n v="3000"/>
    <s v="貯蔵"/>
    <x v="1"/>
    <s v="03-16-03-01"/>
  </r>
  <r>
    <s v="9000034232 100055"/>
    <x v="2213"/>
    <n v="3000"/>
    <n v="3000"/>
    <s v="貯蔵"/>
    <x v="1"/>
    <s v="03-16-03-01"/>
  </r>
  <r>
    <s v="9000034232 100056"/>
    <x v="2213"/>
    <n v="3000"/>
    <n v="3000"/>
    <s v="貯蔵"/>
    <x v="1"/>
    <s v="03-16-03-01"/>
  </r>
  <r>
    <s v="9000034232 100057"/>
    <x v="2213"/>
    <n v="3000"/>
    <n v="3000"/>
    <s v="貯蔵"/>
    <x v="1"/>
    <s v="03-16-03-01"/>
  </r>
  <r>
    <s v="9000034232 100058"/>
    <x v="2213"/>
    <n v="3000"/>
    <n v="3000"/>
    <s v="貯蔵"/>
    <x v="1"/>
    <s v="03-16-03-01"/>
  </r>
  <r>
    <s v="9000034259 100155"/>
    <x v="2214"/>
    <n v="3000"/>
    <n v="2952"/>
    <s v="貯蔵"/>
    <x v="1"/>
    <s v="03-16-99-99"/>
  </r>
  <r>
    <s v="9000034259 100156"/>
    <x v="2214"/>
    <n v="3000"/>
    <n v="3000"/>
    <s v="貯蔵"/>
    <x v="1"/>
    <s v="03-16-99-99"/>
  </r>
  <r>
    <s v="9000034838 100007"/>
    <x v="2215"/>
    <n v="8000"/>
    <n v="4502"/>
    <s v="貯蔵"/>
    <x v="1"/>
    <s v="03-16-02-03"/>
  </r>
  <r>
    <s v="9000034838 100008"/>
    <x v="2215"/>
    <n v="8000"/>
    <n v="5758"/>
    <s v="貯蔵"/>
    <x v="1"/>
    <s v="03-16-02-03"/>
  </r>
  <r>
    <s v="9000034883 100574"/>
    <x v="2216"/>
    <n v="250"/>
    <n v="27"/>
    <s v="貯蔵"/>
    <x v="1"/>
    <s v="20-01-04-01"/>
  </r>
  <r>
    <s v="9000034883 100575"/>
    <x v="2216"/>
    <n v="250"/>
    <n v="10"/>
    <s v="生産終了"/>
    <x v="0"/>
    <s v="20-01-04-01"/>
  </r>
  <r>
    <s v="9000034883 100576"/>
    <x v="2216"/>
    <n v="250"/>
    <n v="250"/>
    <s v="出庫"/>
    <x v="2"/>
    <s v="20-01-04-01"/>
  </r>
  <r>
    <s v="9000034883 100577"/>
    <x v="2216"/>
    <n v="250"/>
    <n v="226"/>
    <s v="貯蔵"/>
    <x v="1"/>
    <s v="20-01-04-01"/>
  </r>
  <r>
    <s v="9000034883 100578"/>
    <x v="2216"/>
    <n v="250"/>
    <n v="250"/>
    <s v="貯蔵"/>
    <x v="1"/>
    <s v="20-01-04-01"/>
  </r>
  <r>
    <s v="9000034883 100579"/>
    <x v="2216"/>
    <n v="250"/>
    <n v="250"/>
    <s v="貯蔵"/>
    <x v="1"/>
    <s v="20-01-04-01"/>
  </r>
  <r>
    <s v="9000034883 100580"/>
    <x v="2216"/>
    <n v="250"/>
    <n v="250"/>
    <s v="貯蔵"/>
    <x v="1"/>
    <s v="20-01-04-01"/>
  </r>
  <r>
    <s v="9000034883 100581"/>
    <x v="2216"/>
    <n v="250"/>
    <n v="250"/>
    <s v="貯蔵"/>
    <x v="1"/>
    <s v="20-01-04-01"/>
  </r>
  <r>
    <s v="9000034883 100582"/>
    <x v="2216"/>
    <n v="250"/>
    <n v="250"/>
    <s v="貯蔵"/>
    <x v="1"/>
    <s v="20-01-04-01"/>
  </r>
  <r>
    <s v="9000034883 100583"/>
    <x v="2216"/>
    <n v="250"/>
    <n v="250"/>
    <s v="貯蔵"/>
    <x v="1"/>
    <s v="20-01-04-01"/>
  </r>
  <r>
    <s v="9000034883 100584"/>
    <x v="2216"/>
    <n v="250"/>
    <n v="250"/>
    <s v="貯蔵"/>
    <x v="1"/>
    <s v="20-01-04-01"/>
  </r>
  <r>
    <s v="9000034883 100585"/>
    <x v="2216"/>
    <n v="250"/>
    <n v="250"/>
    <s v="貯蔵"/>
    <x v="1"/>
    <s v="20-01-04-01"/>
  </r>
  <r>
    <s v="9000034883 100586"/>
    <x v="2216"/>
    <n v="250"/>
    <n v="250"/>
    <s v="貯蔵"/>
    <x v="1"/>
    <s v="20-01-04-01"/>
  </r>
  <r>
    <s v="9000034883 100587"/>
    <x v="2216"/>
    <n v="250"/>
    <n v="250"/>
    <s v="貯蔵"/>
    <x v="1"/>
    <s v="20-01-04-01"/>
  </r>
  <r>
    <s v="9000034883 100588"/>
    <x v="2216"/>
    <n v="250"/>
    <n v="250"/>
    <s v="貯蔵"/>
    <x v="1"/>
    <s v="20-01-04-01"/>
  </r>
  <r>
    <s v="9000034883 100589"/>
    <x v="2216"/>
    <n v="250"/>
    <n v="250"/>
    <s v="貯蔵"/>
    <x v="1"/>
    <s v="20-01-04-01"/>
  </r>
  <r>
    <s v="9000034883 100590"/>
    <x v="2216"/>
    <n v="250"/>
    <n v="250"/>
    <s v="貯蔵"/>
    <x v="1"/>
    <s v="20-01-04-01"/>
  </r>
  <r>
    <s v="9000034883 100591"/>
    <x v="2216"/>
    <n v="250"/>
    <n v="250"/>
    <s v="貯蔵"/>
    <x v="1"/>
    <s v="20-01-04-01"/>
  </r>
  <r>
    <s v="9000034883 100592"/>
    <x v="2216"/>
    <n v="250"/>
    <n v="250"/>
    <s v="貯蔵"/>
    <x v="1"/>
    <s v="20-01-04-01"/>
  </r>
  <r>
    <s v="9000034883 100593"/>
    <x v="2216"/>
    <n v="250"/>
    <n v="250"/>
    <s v="貯蔵"/>
    <x v="1"/>
    <s v="20-01-04-01"/>
  </r>
  <r>
    <s v="9000034883 100717"/>
    <x v="2216"/>
    <n v="250"/>
    <n v="248"/>
    <s v="貯蔵"/>
    <x v="1"/>
    <s v="20-01-04-01"/>
  </r>
  <r>
    <s v="9000034883 100892"/>
    <x v="2216"/>
    <n v="250"/>
    <n v="250"/>
    <s v="受入"/>
    <x v="8"/>
    <s v="20-01-04-01"/>
  </r>
  <r>
    <s v="9000034945 100111"/>
    <x v="2217"/>
    <n v="1000"/>
    <n v="22"/>
    <s v="出庫"/>
    <x v="7"/>
    <s v="10-03-08-01"/>
  </r>
  <r>
    <s v="9000034945 100164"/>
    <x v="2217"/>
    <n v="89"/>
    <n v="89"/>
    <s v="貯蔵"/>
    <x v="1"/>
    <s v="10-03-08-01"/>
  </r>
  <r>
    <s v="9000034945 100165"/>
    <x v="2217"/>
    <n v="911"/>
    <n v="911"/>
    <s v="貯蔵"/>
    <x v="1"/>
    <s v="10-03-08-01"/>
  </r>
  <r>
    <s v="9000034945 100173"/>
    <x v="2217"/>
    <n v="1000"/>
    <n v="1000"/>
    <s v="貯蔵"/>
    <x v="1"/>
    <s v="10-03-08-01"/>
  </r>
  <r>
    <s v="9000034945 100174"/>
    <x v="2217"/>
    <n v="1000"/>
    <n v="1000"/>
    <s v="貯蔵"/>
    <x v="1"/>
    <s v="10-03-08-01"/>
  </r>
  <r>
    <s v="9000034945 100175"/>
    <x v="2217"/>
    <n v="1000"/>
    <n v="1000"/>
    <s v="貯蔵"/>
    <x v="1"/>
    <s v="10-03-08-01"/>
  </r>
  <r>
    <s v="9000034945 100186"/>
    <x v="2217"/>
    <n v="72"/>
    <n v="72"/>
    <s v="出庫"/>
    <x v="7"/>
    <s v="10-03-08-01"/>
  </r>
  <r>
    <s v="9000035035 100054"/>
    <x v="2218"/>
    <n v="3000"/>
    <n v="3000"/>
    <s v="貯蔵"/>
    <x v="1"/>
    <s v="16-01-02-15"/>
  </r>
  <r>
    <s v="9000035285A100153"/>
    <x v="2219"/>
    <n v="800"/>
    <n v="389"/>
    <s v="貯蔵"/>
    <x v="1"/>
    <s v="10-03-08-02"/>
  </r>
  <r>
    <s v="9000035285A100165"/>
    <x v="2219"/>
    <n v="800"/>
    <n v="800"/>
    <s v="貯蔵"/>
    <x v="1"/>
    <s v="10-03-08-02"/>
  </r>
  <r>
    <s v="9000035285A100170"/>
    <x v="2219"/>
    <n v="800"/>
    <n v="800"/>
    <s v="貯蔵"/>
    <x v="1"/>
    <s v="10-03-08-02"/>
  </r>
  <r>
    <s v="9000035285A100171"/>
    <x v="2219"/>
    <n v="800"/>
    <n v="800"/>
    <s v="貯蔵"/>
    <x v="1"/>
    <s v="10-03-08-02"/>
  </r>
  <r>
    <s v="9000035285A100172"/>
    <x v="2219"/>
    <n v="188"/>
    <n v="188"/>
    <s v="貯蔵"/>
    <x v="1"/>
    <s v="10-03-08-02"/>
  </r>
  <r>
    <s v="9000035285A100174"/>
    <x v="2219"/>
    <n v="800"/>
    <n v="800"/>
    <s v="貯蔵"/>
    <x v="1"/>
    <s v="10-03-08-02"/>
  </r>
  <r>
    <s v="9000035285A100178"/>
    <x v="2219"/>
    <n v="800"/>
    <n v="800"/>
    <s v="貯蔵"/>
    <x v="1"/>
    <s v="10-03-08-02"/>
  </r>
  <r>
    <s v="9000035285A100179"/>
    <x v="2219"/>
    <n v="800"/>
    <n v="800"/>
    <s v="貯蔵"/>
    <x v="1"/>
    <s v="10-03-08-02"/>
  </r>
  <r>
    <s v="9000035454 100039"/>
    <x v="2220"/>
    <n v="1000"/>
    <n v="585"/>
    <s v="貯蔵"/>
    <x v="1"/>
    <s v="03-16-04-02"/>
  </r>
  <r>
    <s v="9000035454 100043"/>
    <x v="2220"/>
    <n v="1000"/>
    <n v="1000"/>
    <s v="貯蔵"/>
    <x v="1"/>
    <s v="03-16-04-02"/>
  </r>
  <r>
    <s v="9000035454 100045"/>
    <x v="2220"/>
    <n v="1000"/>
    <n v="1000"/>
    <s v="貯蔵"/>
    <x v="1"/>
    <s v="03-16-04-02"/>
  </r>
  <r>
    <s v="9000035454 100046"/>
    <x v="2220"/>
    <n v="1000"/>
    <n v="1000"/>
    <s v="貯蔵"/>
    <x v="1"/>
    <s v="03-16-04-02"/>
  </r>
  <r>
    <s v="9000035454 100047"/>
    <x v="2220"/>
    <n v="1000"/>
    <n v="1000"/>
    <s v="貯蔵"/>
    <x v="1"/>
    <s v="03-16-04-02"/>
  </r>
  <r>
    <s v="9000035454 100049"/>
    <x v="2220"/>
    <n v="1000"/>
    <n v="1000"/>
    <s v="貯蔵"/>
    <x v="1"/>
    <s v="03-16-04-02"/>
  </r>
  <r>
    <s v="9000035481 100007"/>
    <x v="2221"/>
    <n v="10000"/>
    <n v="820"/>
    <s v="貯蔵"/>
    <x v="1"/>
    <s v="01-33-03-07"/>
  </r>
  <r>
    <s v="9000035481 100008"/>
    <x v="2221"/>
    <n v="10000"/>
    <n v="8953"/>
    <s v="貯蔵"/>
    <x v="1"/>
    <s v="01-33-03-07"/>
  </r>
  <r>
    <s v="9000035499 100011"/>
    <x v="2222"/>
    <n v="10000"/>
    <n v="8723"/>
    <s v="貯蔵"/>
    <x v="1"/>
    <s v="01-33-03-08"/>
  </r>
  <r>
    <s v="9000035499 100012"/>
    <x v="2222"/>
    <n v="10000"/>
    <n v="9656"/>
    <s v="貯蔵"/>
    <x v="1"/>
    <s v="01-33-03-08"/>
  </r>
  <r>
    <s v="9000035507 100002"/>
    <x v="2223"/>
    <n v="9065"/>
    <n v="2253"/>
    <s v="貯蔵"/>
    <x v="1"/>
    <s v="01-33-03-09"/>
  </r>
  <r>
    <s v="9000035507 100003"/>
    <x v="2223"/>
    <n v="10000"/>
    <n v="10000"/>
    <s v="貯蔵"/>
    <x v="1"/>
    <s v="01-33-03-09"/>
  </r>
  <r>
    <s v="9000035516 100002"/>
    <x v="2224"/>
    <n v="9953"/>
    <n v="9953"/>
    <s v="貯蔵"/>
    <x v="1"/>
    <s v="29-99-99-45"/>
  </r>
  <r>
    <s v="9000035525 100025"/>
    <x v="2225"/>
    <n v="10000"/>
    <n v="6267"/>
    <s v="貯蔵"/>
    <x v="1"/>
    <s v="01-33-04-01"/>
  </r>
  <r>
    <s v="9000035525 100026"/>
    <x v="2225"/>
    <n v="10000"/>
    <n v="9087"/>
    <s v="貯蔵"/>
    <x v="1"/>
    <s v="01-33-04-01"/>
  </r>
  <r>
    <s v="9000035525 100027"/>
    <x v="2225"/>
    <n v="10000"/>
    <n v="10000"/>
    <s v="貯蔵"/>
    <x v="1"/>
    <s v="01-33-04-01"/>
  </r>
  <r>
    <s v="9000035525 100028"/>
    <x v="2225"/>
    <n v="10000"/>
    <n v="10000"/>
    <s v="貯蔵"/>
    <x v="1"/>
    <s v="01-33-04-01"/>
  </r>
  <r>
    <s v="9000035525 100029"/>
    <x v="2225"/>
    <n v="10000"/>
    <n v="10000"/>
    <s v="貯蔵"/>
    <x v="1"/>
    <s v="01-33-04-01"/>
  </r>
  <r>
    <s v="9000035525 100030"/>
    <x v="2225"/>
    <n v="10000"/>
    <n v="10000"/>
    <s v="貯蔵"/>
    <x v="1"/>
    <s v="01-33-04-01"/>
  </r>
  <r>
    <s v="9000035552 100075"/>
    <x v="2226"/>
    <n v="4000"/>
    <n v="9"/>
    <s v="生産終了"/>
    <x v="3"/>
    <s v="01-33-04-02"/>
  </r>
  <r>
    <s v="9000035552 100088"/>
    <x v="2226"/>
    <n v="4000"/>
    <n v="1704"/>
    <s v="出庫"/>
    <x v="7"/>
    <s v="01-33-04-02"/>
  </r>
  <r>
    <s v="9000035552 100094"/>
    <x v="2226"/>
    <n v="4000"/>
    <n v="3800"/>
    <s v="生産中"/>
    <x v="5"/>
    <s v="01-33-04-02"/>
  </r>
  <r>
    <s v="9000035552 100107"/>
    <x v="2226"/>
    <n v="4000"/>
    <n v="2518"/>
    <s v="生産中"/>
    <x v="12"/>
    <s v="01-33-04-02"/>
  </r>
  <r>
    <s v="9000035552 100108"/>
    <x v="2226"/>
    <n v="4000"/>
    <n v="4000"/>
    <s v="出庫"/>
    <x v="6"/>
    <s v="01-33-04-02"/>
  </r>
  <r>
    <s v="9000035552 100109"/>
    <x v="2226"/>
    <n v="4000"/>
    <n v="4000"/>
    <s v="貯蔵"/>
    <x v="1"/>
    <s v="01-33-04-02"/>
  </r>
  <r>
    <s v="9000035552 100110"/>
    <x v="2226"/>
    <n v="4000"/>
    <n v="4000"/>
    <s v="貯蔵"/>
    <x v="1"/>
    <s v="01-33-04-02"/>
  </r>
  <r>
    <s v="9000035552 100111"/>
    <x v="2226"/>
    <n v="4000"/>
    <n v="4000"/>
    <s v="貯蔵"/>
    <x v="1"/>
    <s v="01-33-04-02"/>
  </r>
  <r>
    <s v="9000035552 100112"/>
    <x v="2226"/>
    <n v="4000"/>
    <n v="4000"/>
    <s v="貯蔵"/>
    <x v="1"/>
    <s v="01-33-04-02"/>
  </r>
  <r>
    <s v="9000035579 100037"/>
    <x v="2227"/>
    <n v="10000"/>
    <n v="2031"/>
    <s v="貯蔵"/>
    <x v="1"/>
    <s v="01-33-04-03"/>
  </r>
  <r>
    <s v="9000035579 100038"/>
    <x v="2227"/>
    <n v="10000"/>
    <n v="7279"/>
    <s v="貯蔵"/>
    <x v="1"/>
    <s v="01-33-04-03"/>
  </r>
  <r>
    <s v="9000035579 100039"/>
    <x v="2227"/>
    <n v="10000"/>
    <n v="8762"/>
    <s v="生産終了"/>
    <x v="0"/>
    <s v="01-33-04-03"/>
  </r>
  <r>
    <s v="9000035579 100042"/>
    <x v="2227"/>
    <n v="10000"/>
    <n v="9899"/>
    <s v="貯蔵"/>
    <x v="1"/>
    <s v="01-33-04-03"/>
  </r>
  <r>
    <s v="9000035579 100044"/>
    <x v="2227"/>
    <n v="10000"/>
    <n v="3905"/>
    <s v="生産終了"/>
    <x v="4"/>
    <s v="01-33-04-03"/>
  </r>
  <r>
    <s v="9000035579 100045"/>
    <x v="2227"/>
    <n v="10000"/>
    <n v="10000"/>
    <s v="出庫"/>
    <x v="6"/>
    <s v="01-33-04-03"/>
  </r>
  <r>
    <s v="9000035579 100046"/>
    <x v="2227"/>
    <n v="10000"/>
    <n v="10000"/>
    <s v="出庫"/>
    <x v="6"/>
    <s v="01-33-04-03"/>
  </r>
  <r>
    <s v="9000035579 100047"/>
    <x v="2227"/>
    <n v="10000"/>
    <n v="10000"/>
    <s v="貯蔵"/>
    <x v="1"/>
    <s v="01-33-04-03"/>
  </r>
  <r>
    <s v="9000035579 100048"/>
    <x v="2227"/>
    <n v="10000"/>
    <n v="10000"/>
    <s v="貯蔵"/>
    <x v="1"/>
    <s v="01-33-04-03"/>
  </r>
  <r>
    <s v="9000035579 100049"/>
    <x v="2227"/>
    <n v="10000"/>
    <n v="10000"/>
    <s v="貯蔵"/>
    <x v="1"/>
    <s v="01-33-04-03"/>
  </r>
  <r>
    <s v="9000035579 100052"/>
    <x v="2227"/>
    <n v="10000"/>
    <n v="10000"/>
    <s v="貯蔵"/>
    <x v="1"/>
    <s v="01-33-04-03"/>
  </r>
  <r>
    <s v="9000035579 100053"/>
    <x v="2227"/>
    <n v="10000"/>
    <n v="10000"/>
    <s v="貯蔵"/>
    <x v="1"/>
    <s v="01-33-04-03"/>
  </r>
  <r>
    <s v="9000035579 100055"/>
    <x v="2227"/>
    <n v="10000"/>
    <n v="10000"/>
    <s v="貯蔵"/>
    <x v="1"/>
    <s v="01-33-04-03"/>
  </r>
  <r>
    <s v="9000035579 100056"/>
    <x v="2227"/>
    <n v="10000"/>
    <n v="10000"/>
    <s v="貯蔵"/>
    <x v="1"/>
    <s v="01-33-04-03"/>
  </r>
  <r>
    <s v="9000035623 100022"/>
    <x v="2228"/>
    <n v="2500"/>
    <n v="1957"/>
    <s v="貯蔵"/>
    <x v="1"/>
    <s v="03-16-04-01"/>
  </r>
  <r>
    <s v="9000035623 100023"/>
    <x v="2228"/>
    <n v="2500"/>
    <n v="2500"/>
    <s v="貯蔵"/>
    <x v="1"/>
    <s v="03-16-04-01"/>
  </r>
  <r>
    <s v="9000035623 100024"/>
    <x v="2228"/>
    <n v="2500"/>
    <n v="2500"/>
    <s v="貯蔵"/>
    <x v="1"/>
    <s v="03-16-04-01"/>
  </r>
  <r>
    <s v="9000035623 100026"/>
    <x v="2228"/>
    <n v="2500"/>
    <n v="2500"/>
    <s v="貯蔵"/>
    <x v="1"/>
    <s v="03-16-04-01"/>
  </r>
  <r>
    <s v="9000035623 100027"/>
    <x v="2228"/>
    <n v="2500"/>
    <n v="2500"/>
    <s v="貯蔵"/>
    <x v="1"/>
    <s v="03-16-04-01"/>
  </r>
  <r>
    <s v="9000035623 100028"/>
    <x v="2228"/>
    <n v="2500"/>
    <n v="2500"/>
    <s v="貯蔵"/>
    <x v="1"/>
    <s v="03-16-04-01"/>
  </r>
  <r>
    <s v="9000035623 100029"/>
    <x v="2228"/>
    <n v="2500"/>
    <n v="2500"/>
    <s v="貯蔵"/>
    <x v="1"/>
    <s v="03-16-04-01"/>
  </r>
  <r>
    <s v="9000035623 100030"/>
    <x v="2228"/>
    <n v="2500"/>
    <n v="2500"/>
    <s v="貯蔵"/>
    <x v="1"/>
    <s v="03-16-04-01"/>
  </r>
  <r>
    <s v="9000035632 100015"/>
    <x v="2229"/>
    <n v="1500"/>
    <n v="1111"/>
    <s v="貯蔵"/>
    <x v="1"/>
    <s v="03-16-05-04"/>
  </r>
  <r>
    <s v="9000035632 100016"/>
    <x v="2229"/>
    <n v="1500"/>
    <n v="1500"/>
    <s v="貯蔵"/>
    <x v="1"/>
    <s v="03-16-05-04"/>
  </r>
  <r>
    <s v="9000035632 100017"/>
    <x v="2229"/>
    <n v="1500"/>
    <n v="1500"/>
    <s v="貯蔵"/>
    <x v="1"/>
    <s v="03-16-05-04"/>
  </r>
  <r>
    <s v="9000035632 100018"/>
    <x v="2229"/>
    <n v="1500"/>
    <n v="1500"/>
    <s v="貯蔵"/>
    <x v="1"/>
    <s v="03-16-05-04"/>
  </r>
  <r>
    <s v="9000035632 100019"/>
    <x v="2229"/>
    <n v="1500"/>
    <n v="1500"/>
    <s v="貯蔵"/>
    <x v="1"/>
    <s v="03-16-05-04"/>
  </r>
  <r>
    <s v="9000035632 100020"/>
    <x v="2229"/>
    <n v="1500"/>
    <n v="1500"/>
    <s v="貯蔵"/>
    <x v="1"/>
    <s v="03-16-05-04"/>
  </r>
  <r>
    <s v="9000035739 100011"/>
    <x v="2230"/>
    <n v="2500"/>
    <n v="1029"/>
    <s v="貯蔵"/>
    <x v="1"/>
    <s v="04-28-03-04"/>
  </r>
  <r>
    <s v="9000035739 100012"/>
    <x v="2230"/>
    <n v="2500"/>
    <n v="2260"/>
    <s v="貯蔵"/>
    <x v="1"/>
    <s v="04-28-03-04"/>
  </r>
  <r>
    <s v="9000035757 100021"/>
    <x v="2231"/>
    <n v="8000"/>
    <n v="7013"/>
    <s v="貯蔵"/>
    <x v="1"/>
    <s v="03-16-05-05"/>
  </r>
  <r>
    <s v="9000035757 100022"/>
    <x v="2231"/>
    <n v="8000"/>
    <n v="7360"/>
    <s v="貯蔵"/>
    <x v="1"/>
    <s v="03-16-05-05"/>
  </r>
  <r>
    <s v="9000035784 100004"/>
    <x v="2232"/>
    <n v="3000"/>
    <n v="37"/>
    <s v="貯蔵"/>
    <x v="1"/>
    <s v="03-17-01-01"/>
  </r>
  <r>
    <s v="9000035784 100017"/>
    <x v="2232"/>
    <n v="934"/>
    <n v="710"/>
    <s v="貯蔵"/>
    <x v="1"/>
    <s v="03-17-01-01"/>
  </r>
  <r>
    <s v="9000035864A100121"/>
    <x v="2233"/>
    <n v="3000"/>
    <n v="1813"/>
    <s v="生産中"/>
    <x v="9"/>
    <s v="03-16-05-06"/>
  </r>
  <r>
    <s v="9000035864A100124"/>
    <x v="2233"/>
    <n v="3000"/>
    <n v="1587"/>
    <s v="貯蔵"/>
    <x v="1"/>
    <s v="03-16-05-06"/>
  </r>
  <r>
    <s v="9000035864A100125"/>
    <x v="2233"/>
    <n v="3000"/>
    <n v="2616"/>
    <s v="出庫"/>
    <x v="7"/>
    <s v="03-16-05-06"/>
  </r>
  <r>
    <s v="9000035864A100126"/>
    <x v="2233"/>
    <n v="3000"/>
    <n v="1293"/>
    <s v="生産終了"/>
    <x v="0"/>
    <s v="03-16-05-06"/>
  </r>
  <r>
    <s v="9000035864A100127"/>
    <x v="2233"/>
    <n v="3000"/>
    <n v="3000"/>
    <s v="貯蔵"/>
    <x v="1"/>
    <s v="03-16-05-06"/>
  </r>
  <r>
    <s v="9000035864A100128"/>
    <x v="2233"/>
    <n v="3000"/>
    <n v="3000"/>
    <s v="貯蔵"/>
    <x v="1"/>
    <s v="03-16-05-06"/>
  </r>
  <r>
    <s v="9000035864A100129"/>
    <x v="2233"/>
    <n v="3000"/>
    <n v="3000"/>
    <s v="貯蔵"/>
    <x v="1"/>
    <s v="03-16-05-06"/>
  </r>
  <r>
    <s v="9000035864A100130"/>
    <x v="2233"/>
    <n v="3000"/>
    <n v="3000"/>
    <s v="貯蔵"/>
    <x v="1"/>
    <s v="03-16-05-06"/>
  </r>
  <r>
    <s v="9000035864A100131"/>
    <x v="2233"/>
    <n v="3000"/>
    <n v="3000"/>
    <s v="貯蔵"/>
    <x v="1"/>
    <s v="03-16-05-06"/>
  </r>
  <r>
    <s v="9000035864A100132"/>
    <x v="2233"/>
    <n v="3000"/>
    <n v="3000"/>
    <s v="貯蔵"/>
    <x v="1"/>
    <s v="03-16-05-06"/>
  </r>
  <r>
    <s v="9000035864A100139"/>
    <x v="2233"/>
    <n v="3000"/>
    <n v="3000"/>
    <s v="貯蔵"/>
    <x v="1"/>
    <s v="03-16-05-06"/>
  </r>
  <r>
    <s v="9000035864A100140"/>
    <x v="2233"/>
    <n v="3000"/>
    <n v="3000"/>
    <s v="貯蔵"/>
    <x v="1"/>
    <s v="03-16-05-06"/>
  </r>
  <r>
    <s v="9000035864A100141"/>
    <x v="2233"/>
    <n v="3000"/>
    <n v="3000"/>
    <s v="貯蔵"/>
    <x v="1"/>
    <s v="03-16-05-06"/>
  </r>
  <r>
    <s v="9000035864A100142"/>
    <x v="2233"/>
    <n v="3000"/>
    <n v="3000"/>
    <s v="貯蔵"/>
    <x v="1"/>
    <s v="03-16-05-06"/>
  </r>
  <r>
    <s v="9000035864A100143"/>
    <x v="2233"/>
    <n v="3000"/>
    <n v="3000"/>
    <s v="貯蔵"/>
    <x v="1"/>
    <s v="03-16-05-06"/>
  </r>
  <r>
    <s v="9000035864A100144"/>
    <x v="2233"/>
    <n v="3000"/>
    <n v="3000"/>
    <s v="貯蔵"/>
    <x v="1"/>
    <s v="03-16-05-06"/>
  </r>
  <r>
    <s v="9000035864A100147"/>
    <x v="2233"/>
    <n v="3000"/>
    <n v="3000"/>
    <s v="貯蔵"/>
    <x v="1"/>
    <s v="03-16-05-06"/>
  </r>
  <r>
    <s v="9000035864A100148"/>
    <x v="2233"/>
    <n v="3000"/>
    <n v="3000"/>
    <s v="貯蔵"/>
    <x v="1"/>
    <s v="03-16-05-06"/>
  </r>
  <r>
    <s v="9000035864A100149"/>
    <x v="2233"/>
    <n v="3000"/>
    <n v="3000"/>
    <s v="貯蔵"/>
    <x v="1"/>
    <s v="03-16-05-06"/>
  </r>
  <r>
    <s v="9000035864A100150"/>
    <x v="2233"/>
    <n v="3000"/>
    <n v="3000"/>
    <s v="貯蔵"/>
    <x v="1"/>
    <s v="03-16-05-06"/>
  </r>
  <r>
    <s v="9000035864A100153"/>
    <x v="2233"/>
    <n v="3000"/>
    <n v="3000"/>
    <s v="貯蔵"/>
    <x v="1"/>
    <s v="03-16-05-06"/>
  </r>
  <r>
    <s v="9000035864A100154"/>
    <x v="2233"/>
    <n v="3000"/>
    <n v="3000"/>
    <s v="貯蔵"/>
    <x v="1"/>
    <s v="03-16-05-06"/>
  </r>
  <r>
    <s v="9000035864A100155"/>
    <x v="2233"/>
    <n v="3000"/>
    <n v="3000"/>
    <s v="貯蔵"/>
    <x v="1"/>
    <s v="03-16-05-06"/>
  </r>
  <r>
    <s v="9000035864A100156"/>
    <x v="2233"/>
    <n v="3000"/>
    <n v="3000"/>
    <s v="貯蔵"/>
    <x v="1"/>
    <s v="03-16-05-06"/>
  </r>
  <r>
    <s v="9000035873 100010"/>
    <x v="2234"/>
    <n v="8000"/>
    <n v="3987"/>
    <s v="貯蔵"/>
    <x v="1"/>
    <s v="03-16-04-03"/>
  </r>
  <r>
    <s v="9000035882 100029"/>
    <x v="2235"/>
    <n v="3000"/>
    <n v="1784"/>
    <s v="貯蔵"/>
    <x v="1"/>
    <s v="03-17-01-02"/>
  </r>
  <r>
    <s v="9000035882 100032"/>
    <x v="2235"/>
    <n v="3000"/>
    <n v="2664"/>
    <s v="貯蔵"/>
    <x v="1"/>
    <s v="03-17-01-02"/>
  </r>
  <r>
    <s v="9000035882 100033"/>
    <x v="2235"/>
    <n v="3000"/>
    <n v="3000"/>
    <s v="貯蔵"/>
    <x v="1"/>
    <s v="03-17-01-02"/>
  </r>
  <r>
    <s v="9000035891 100058"/>
    <x v="2236"/>
    <n v="3000"/>
    <n v="1468"/>
    <s v="貯蔵"/>
    <x v="1"/>
    <s v="03-17-01-04"/>
  </r>
  <r>
    <s v="9000035891 100062"/>
    <x v="2236"/>
    <n v="3000"/>
    <n v="3000"/>
    <s v="貯蔵"/>
    <x v="1"/>
    <s v="03-17-01-04"/>
  </r>
  <r>
    <s v="9000035891 100064"/>
    <x v="2236"/>
    <n v="3000"/>
    <n v="3000"/>
    <s v="貯蔵"/>
    <x v="1"/>
    <s v="03-17-01-04"/>
  </r>
  <r>
    <s v="9000035891 100065"/>
    <x v="2236"/>
    <n v="3000"/>
    <n v="3000"/>
    <s v="貯蔵"/>
    <x v="1"/>
    <s v="03-17-01-04"/>
  </r>
  <r>
    <s v="9000035891 100066"/>
    <x v="2236"/>
    <n v="3000"/>
    <n v="3000"/>
    <s v="貯蔵"/>
    <x v="1"/>
    <s v="03-17-01-04"/>
  </r>
  <r>
    <s v="9000035891 100067"/>
    <x v="2236"/>
    <n v="3000"/>
    <n v="3000"/>
    <s v="貯蔵"/>
    <x v="1"/>
    <s v="03-17-01-04"/>
  </r>
  <r>
    <s v="9000036203 100065"/>
    <x v="2237"/>
    <n v="3000"/>
    <n v="303"/>
    <s v="生産終了"/>
    <x v="0"/>
    <s v="03-16-05-01"/>
  </r>
  <r>
    <s v="9000036203 100066"/>
    <x v="2237"/>
    <n v="3000"/>
    <n v="2519"/>
    <s v="貯蔵"/>
    <x v="1"/>
    <s v="03-16-05-01"/>
  </r>
  <r>
    <s v="9000036203 100083"/>
    <x v="2237"/>
    <n v="3000"/>
    <n v="3000"/>
    <s v="出庫"/>
    <x v="2"/>
    <s v="03-16-05-01"/>
  </r>
  <r>
    <s v="9000036203 100084"/>
    <x v="2237"/>
    <n v="3000"/>
    <n v="3000"/>
    <s v="貯蔵"/>
    <x v="1"/>
    <s v="03-16-05-01"/>
  </r>
  <r>
    <s v="9000036203 100087"/>
    <x v="2237"/>
    <n v="3000"/>
    <n v="3000"/>
    <s v="貯蔵"/>
    <x v="1"/>
    <s v="03-16-05-01"/>
  </r>
  <r>
    <s v="9000036203 100088"/>
    <x v="2237"/>
    <n v="3000"/>
    <n v="3000"/>
    <s v="貯蔵"/>
    <x v="1"/>
    <s v="03-16-05-01"/>
  </r>
  <r>
    <s v="9000036203 100091"/>
    <x v="2237"/>
    <n v="3000"/>
    <n v="3000"/>
    <s v="貯蔵"/>
    <x v="1"/>
    <s v="03-16-05-01"/>
  </r>
  <r>
    <s v="9000036203 100092"/>
    <x v="2237"/>
    <n v="3000"/>
    <n v="3000"/>
    <s v="貯蔵"/>
    <x v="1"/>
    <s v="03-16-05-01"/>
  </r>
  <r>
    <s v="9000036212 100036"/>
    <x v="2238"/>
    <n v="3000"/>
    <n v="58"/>
    <s v="生産終了"/>
    <x v="0"/>
    <s v="03-16-05-02"/>
  </r>
  <r>
    <s v="9000036212 100037"/>
    <x v="2238"/>
    <n v="3000"/>
    <n v="1353"/>
    <s v="貯蔵"/>
    <x v="1"/>
    <s v="03-16-05-02"/>
  </r>
  <r>
    <s v="9000036212 100038"/>
    <x v="2238"/>
    <n v="3000"/>
    <n v="3000"/>
    <s v="出庫"/>
    <x v="2"/>
    <s v="03-16-05-02"/>
  </r>
  <r>
    <s v="9000036212 100039"/>
    <x v="2238"/>
    <n v="3000"/>
    <n v="3000"/>
    <s v="貯蔵"/>
    <x v="1"/>
    <s v="03-16-05-02"/>
  </r>
  <r>
    <s v="9000036212 100040"/>
    <x v="2238"/>
    <n v="3000"/>
    <n v="3000"/>
    <s v="貯蔵"/>
    <x v="1"/>
    <s v="03-16-05-02"/>
  </r>
  <r>
    <s v="9000036212 100047"/>
    <x v="2238"/>
    <n v="3000"/>
    <n v="3000"/>
    <s v="貯蔵"/>
    <x v="1"/>
    <s v="03-16-05-02"/>
  </r>
  <r>
    <s v="9000036221 100057"/>
    <x v="2239"/>
    <n v="3000"/>
    <n v="24"/>
    <s v="出庫"/>
    <x v="7"/>
    <s v="03-17-02-01"/>
  </r>
  <r>
    <s v="9000036221 100058"/>
    <x v="2239"/>
    <n v="3000"/>
    <n v="2912"/>
    <s v="出庫"/>
    <x v="7"/>
    <s v="03-17-02-01"/>
  </r>
  <r>
    <s v="9000036221 100059"/>
    <x v="2239"/>
    <n v="3000"/>
    <n v="3000"/>
    <s v="貯蔵"/>
    <x v="1"/>
    <s v="03-17-02-01"/>
  </r>
  <r>
    <s v="9000036221 100093"/>
    <x v="2239"/>
    <n v="3000"/>
    <n v="3000"/>
    <s v="貯蔵"/>
    <x v="1"/>
    <s v="03-17-02-01"/>
  </r>
  <r>
    <s v="9000036248 100008"/>
    <x v="2240"/>
    <n v="2000"/>
    <n v="531"/>
    <s v="出庫"/>
    <x v="7"/>
    <s v="04-30-01-02"/>
  </r>
  <r>
    <s v="9000036248 100009"/>
    <x v="2240"/>
    <n v="2000"/>
    <n v="2000"/>
    <s v="貯蔵"/>
    <x v="1"/>
    <s v="04-30-01-02"/>
  </r>
  <r>
    <s v="9000036248 100010"/>
    <x v="2240"/>
    <n v="2000"/>
    <n v="2000"/>
    <s v="貯蔵"/>
    <x v="1"/>
    <s v="04-30-01-02"/>
  </r>
  <r>
    <s v="9000036248 100011"/>
    <x v="2240"/>
    <n v="2000"/>
    <n v="2000"/>
    <s v="貯蔵"/>
    <x v="1"/>
    <s v="04-30-01-02"/>
  </r>
  <r>
    <s v="9000036248 100012"/>
    <x v="2240"/>
    <n v="2000"/>
    <n v="2000"/>
    <s v="貯蔵"/>
    <x v="1"/>
    <s v="04-30-01-02"/>
  </r>
  <r>
    <s v="9000036248 100013"/>
    <x v="2240"/>
    <n v="2000"/>
    <n v="2000"/>
    <s v="貯蔵"/>
    <x v="1"/>
    <s v="04-30-01-02"/>
  </r>
  <r>
    <s v="9000036275 100068"/>
    <x v="2241"/>
    <n v="1000"/>
    <n v="152"/>
    <s v="貯蔵"/>
    <x v="1"/>
    <s v="05-28-02-03"/>
  </r>
  <r>
    <s v="9000036275 100069"/>
    <x v="2241"/>
    <n v="1000"/>
    <n v="984"/>
    <s v="貯蔵"/>
    <x v="1"/>
    <s v="05-28-02-03"/>
  </r>
  <r>
    <s v="9000036275 100070"/>
    <x v="2241"/>
    <n v="1000"/>
    <n v="1000"/>
    <s v="貯蔵"/>
    <x v="1"/>
    <s v="05-28-02-03"/>
  </r>
  <r>
    <s v="9000036284 000033"/>
    <x v="2242"/>
    <n v="1664"/>
    <n v="982"/>
    <s v="貯蔵"/>
    <x v="1"/>
    <s v="08-50-03-09"/>
  </r>
  <r>
    <s v="9000036284 100001"/>
    <x v="2242"/>
    <n v="2000"/>
    <n v="1274"/>
    <s v="貯蔵"/>
    <x v="1"/>
    <s v="08-50-03-09"/>
  </r>
  <r>
    <s v="9000036391 100014"/>
    <x v="2243"/>
    <n v="10000"/>
    <n v="3966"/>
    <s v="貯蔵"/>
    <x v="1"/>
    <s v="03-16-05-03"/>
  </r>
  <r>
    <s v="9000036391 100016"/>
    <x v="2243"/>
    <n v="10000"/>
    <n v="10000"/>
    <s v="貯蔵"/>
    <x v="1"/>
    <s v="03-16-05-03"/>
  </r>
  <r>
    <s v="9000036391 100017"/>
    <x v="2243"/>
    <n v="10000"/>
    <n v="10000"/>
    <s v="貯蔵"/>
    <x v="1"/>
    <s v="03-16-05-03"/>
  </r>
  <r>
    <s v="9000036391 100018"/>
    <x v="2243"/>
    <n v="10000"/>
    <n v="10000"/>
    <s v="貯蔵"/>
    <x v="1"/>
    <s v="03-16-05-03"/>
  </r>
  <r>
    <s v="9000036391 100019"/>
    <x v="2243"/>
    <n v="10000"/>
    <n v="10000"/>
    <s v="貯蔵"/>
    <x v="1"/>
    <s v="03-16-05-03"/>
  </r>
  <r>
    <s v="9000036391 100020"/>
    <x v="2243"/>
    <n v="10000"/>
    <n v="10000"/>
    <s v="貯蔵"/>
    <x v="1"/>
    <s v="03-16-05-03"/>
  </r>
  <r>
    <s v="9000036417 000004"/>
    <x v="2244"/>
    <n v="2543"/>
    <n v="1207"/>
    <s v="貯蔵"/>
    <x v="1"/>
    <s v="08-41-01-06"/>
  </r>
  <r>
    <s v="9000036462 100114"/>
    <x v="2245"/>
    <n v="2500"/>
    <n v="942"/>
    <s v="生産中"/>
    <x v="5"/>
    <s v="01-33-04-04"/>
  </r>
  <r>
    <s v="9000036462 100115"/>
    <x v="2245"/>
    <n v="2500"/>
    <n v="1438"/>
    <s v="貯蔵"/>
    <x v="1"/>
    <s v="01-33-04-04"/>
  </r>
  <r>
    <s v="9000036462 100116"/>
    <x v="2245"/>
    <n v="2500"/>
    <n v="2500"/>
    <s v="貯蔵"/>
    <x v="1"/>
    <s v="01-33-04-04"/>
  </r>
  <r>
    <s v="9000036462 100117"/>
    <x v="2245"/>
    <n v="2500"/>
    <n v="2500"/>
    <s v="貯蔵"/>
    <x v="1"/>
    <s v="01-33-04-04"/>
  </r>
  <r>
    <s v="9000036462 100118"/>
    <x v="2245"/>
    <n v="2500"/>
    <n v="2500"/>
    <s v="貯蔵"/>
    <x v="1"/>
    <s v="01-33-04-04"/>
  </r>
  <r>
    <s v="9000036533 100001"/>
    <x v="2246"/>
    <n v="250"/>
    <n v="6"/>
    <s v="生産終了"/>
    <x v="3"/>
    <s v="20-01-03-08"/>
  </r>
  <r>
    <s v="9000036533 100002"/>
    <x v="2246"/>
    <n v="250"/>
    <n v="238"/>
    <s v="貯蔵"/>
    <x v="1"/>
    <s v="20-01-03-08"/>
  </r>
  <r>
    <s v="9000036533 100003"/>
    <x v="2246"/>
    <n v="250"/>
    <n v="250"/>
    <s v="貯蔵"/>
    <x v="1"/>
    <s v="20-01-03-08"/>
  </r>
  <r>
    <s v="9000036587 000002"/>
    <x v="2247"/>
    <n v="4477"/>
    <n v="2183"/>
    <s v="貯蔵"/>
    <x v="1"/>
    <s v="08-32-02-02"/>
  </r>
  <r>
    <s v="9000036613 000002"/>
    <x v="2248"/>
    <n v="2270"/>
    <n v="1842"/>
    <s v="貯蔵"/>
    <x v="1"/>
    <s v="08-41-01-07"/>
  </r>
  <r>
    <s v="9000036622 000002"/>
    <x v="2249"/>
    <n v="759"/>
    <n v="175"/>
    <s v="貯蔵"/>
    <x v="1"/>
    <s v="08-50-02-08"/>
  </r>
  <r>
    <s v="9000036667 100003"/>
    <x v="2250"/>
    <n v="200"/>
    <n v="7"/>
    <s v="貯蔵"/>
    <x v="1"/>
    <s v="01-33-04-05"/>
  </r>
  <r>
    <s v="9000036667 100004"/>
    <x v="2250"/>
    <n v="200"/>
    <n v="200"/>
    <s v="貯蔵"/>
    <x v="1"/>
    <s v="01-33-04-05"/>
  </r>
  <r>
    <s v="9000036667 100005"/>
    <x v="2250"/>
    <n v="200"/>
    <n v="200"/>
    <s v="貯蔵"/>
    <x v="1"/>
    <s v="01-33-04-05"/>
  </r>
  <r>
    <s v="9000036667 100006"/>
    <x v="2250"/>
    <n v="200"/>
    <n v="200"/>
    <s v="貯蔵"/>
    <x v="1"/>
    <s v="01-33-04-05"/>
  </r>
  <r>
    <s v="9000036685 100065"/>
    <x v="2251"/>
    <n v="3000"/>
    <n v="7"/>
    <s v="生産終了"/>
    <x v="3"/>
    <s v="03-17-01-05"/>
  </r>
  <r>
    <s v="9000036685 100066"/>
    <x v="2251"/>
    <n v="3000"/>
    <n v="2187"/>
    <s v="貯蔵"/>
    <x v="1"/>
    <s v="03-17-01-05"/>
  </r>
  <r>
    <s v="9000036685 100067"/>
    <x v="2251"/>
    <n v="3000"/>
    <n v="3000"/>
    <s v="貯蔵"/>
    <x v="1"/>
    <s v="03-17-01-05"/>
  </r>
  <r>
    <s v="9000036685 100086"/>
    <x v="2251"/>
    <n v="3000"/>
    <n v="3000"/>
    <s v="貯蔵"/>
    <x v="1"/>
    <s v="03-17-01-05"/>
  </r>
  <r>
    <s v="9000036685 100087"/>
    <x v="2251"/>
    <n v="3000"/>
    <n v="3000"/>
    <s v="貯蔵"/>
    <x v="1"/>
    <s v="03-17-01-05"/>
  </r>
  <r>
    <s v="9000036685 100094"/>
    <x v="2251"/>
    <n v="3000"/>
    <n v="3000"/>
    <s v="貯蔵"/>
    <x v="1"/>
    <s v="03-17-01-05"/>
  </r>
  <r>
    <s v="9000036685 100095"/>
    <x v="2251"/>
    <n v="3000"/>
    <n v="3000"/>
    <s v="貯蔵"/>
    <x v="1"/>
    <s v="03-17-01-05"/>
  </r>
  <r>
    <s v="9000036685 100096"/>
    <x v="2251"/>
    <n v="3000"/>
    <n v="3000"/>
    <s v="貯蔵"/>
    <x v="1"/>
    <s v="03-17-01-05"/>
  </r>
  <r>
    <s v="9000036685 100097"/>
    <x v="2251"/>
    <n v="3000"/>
    <n v="3000"/>
    <s v="貯蔵"/>
    <x v="1"/>
    <s v="03-17-01-05"/>
  </r>
  <r>
    <s v="9000036952 100018"/>
    <x v="2252"/>
    <n v="2000"/>
    <n v="30"/>
    <s v="貯蔵"/>
    <x v="1"/>
    <s v="21-03-01-02"/>
  </r>
  <r>
    <s v="9000036952 100023"/>
    <x v="2252"/>
    <n v="2000"/>
    <n v="1990"/>
    <s v="貯蔵"/>
    <x v="1"/>
    <s v="21-03-01-02"/>
  </r>
  <r>
    <s v="9000037024 100022"/>
    <x v="2253"/>
    <n v="2500"/>
    <n v="1252"/>
    <s v="生産終了"/>
    <x v="0"/>
    <s v="04-28-03-05"/>
  </r>
  <r>
    <s v="9000037024 100025"/>
    <x v="2253"/>
    <n v="2500"/>
    <n v="1860"/>
    <s v="貯蔵"/>
    <x v="1"/>
    <s v="04-28-03-05"/>
  </r>
  <r>
    <s v="9000037024 100027"/>
    <x v="2253"/>
    <n v="2500"/>
    <n v="2500"/>
    <s v="貯蔵"/>
    <x v="1"/>
    <s v="04-28-03-05"/>
  </r>
  <r>
    <s v="9000037024 100029"/>
    <x v="2253"/>
    <n v="2500"/>
    <n v="2500"/>
    <s v="貯蔵"/>
    <x v="1"/>
    <s v="04-28-03-05"/>
  </r>
  <r>
    <s v="9000037033 100015"/>
    <x v="2254"/>
    <n v="2500"/>
    <n v="2500"/>
    <s v="貯蔵"/>
    <x v="1"/>
    <s v="16-02-04-04"/>
  </r>
  <r>
    <s v="9000037051 100023"/>
    <x v="2255"/>
    <n v="100"/>
    <n v="100"/>
    <s v="貯蔵"/>
    <x v="1"/>
    <s v="16-02-04-01"/>
  </r>
  <r>
    <s v="9000037078 100033"/>
    <x v="2256"/>
    <n v="2500"/>
    <n v="2500"/>
    <s v="貯蔵"/>
    <x v="1"/>
    <s v="16-02-04-03"/>
  </r>
  <r>
    <s v="9000037078 100034"/>
    <x v="2256"/>
    <n v="2500"/>
    <n v="2500"/>
    <s v="受入"/>
    <x v="8"/>
    <s v="16-02-04-03"/>
  </r>
  <r>
    <s v="9000037087 100012"/>
    <x v="2257"/>
    <n v="2500"/>
    <n v="364"/>
    <s v="貯蔵"/>
    <x v="1"/>
    <s v="16-02-02-14"/>
  </r>
  <r>
    <s v="9000037096 100072"/>
    <x v="2258"/>
    <n v="2500"/>
    <n v="175"/>
    <s v="貯蔵"/>
    <x v="1"/>
    <s v="16-02-02-13"/>
  </r>
  <r>
    <s v="9000037096 100073"/>
    <x v="2258"/>
    <n v="2500"/>
    <n v="2355"/>
    <s v="貯蔵"/>
    <x v="1"/>
    <s v="16-02-02-13"/>
  </r>
  <r>
    <s v="9000037149 100026"/>
    <x v="2259"/>
    <n v="3000"/>
    <n v="1525"/>
    <s v="貯蔵"/>
    <x v="1"/>
    <s v="16-01-02-20"/>
  </r>
  <r>
    <s v="9000037149 100035"/>
    <x v="2259"/>
    <n v="3000"/>
    <n v="3000"/>
    <s v="貯蔵"/>
    <x v="1"/>
    <s v="16-01-02-20"/>
  </r>
  <r>
    <s v="9000037675 100040"/>
    <x v="2260"/>
    <n v="10000"/>
    <n v="2723"/>
    <s v="貯蔵"/>
    <x v="1"/>
    <s v="01-33-05-01"/>
  </r>
  <r>
    <s v="9000037675 100041"/>
    <x v="2260"/>
    <n v="10000"/>
    <n v="7050"/>
    <s v="貯蔵"/>
    <x v="1"/>
    <s v="01-33-05-01"/>
  </r>
  <r>
    <s v="9000037675 100042"/>
    <x v="2260"/>
    <n v="10000"/>
    <n v="10000"/>
    <s v="貯蔵"/>
    <x v="1"/>
    <s v="01-33-05-01"/>
  </r>
  <r>
    <s v="9000037675 100043"/>
    <x v="2260"/>
    <n v="10000"/>
    <n v="10000"/>
    <s v="貯蔵"/>
    <x v="1"/>
    <s v="01-33-05-01"/>
  </r>
  <r>
    <s v="9000037675 100044"/>
    <x v="2260"/>
    <n v="10000"/>
    <n v="10000"/>
    <s v="貯蔵"/>
    <x v="1"/>
    <s v="01-33-05-01"/>
  </r>
  <r>
    <s v="9000037675 100045"/>
    <x v="2260"/>
    <n v="10000"/>
    <n v="10000"/>
    <s v="貯蔵"/>
    <x v="1"/>
    <s v="01-33-05-01"/>
  </r>
  <r>
    <s v="9000037675 100047"/>
    <x v="2260"/>
    <n v="10000"/>
    <n v="10000"/>
    <s v="貯蔵"/>
    <x v="1"/>
    <s v="01-33-05-01"/>
  </r>
  <r>
    <s v="9000037791 100013"/>
    <x v="2261"/>
    <n v="20"/>
    <n v="16"/>
    <s v="貯蔵"/>
    <x v="1"/>
    <s v="08-41-03-05"/>
  </r>
  <r>
    <s v="9000037791 100014"/>
    <x v="2261"/>
    <n v="20"/>
    <n v="20"/>
    <s v="貯蔵"/>
    <x v="1"/>
    <s v="08-41-03-05"/>
  </r>
  <r>
    <s v="9000037808A100007"/>
    <x v="2262"/>
    <n v="100"/>
    <n v="69"/>
    <s v="貯蔵"/>
    <x v="1"/>
    <s v="08-41-03-02"/>
  </r>
  <r>
    <s v="9000038709 100001"/>
    <x v="2263"/>
    <n v="480"/>
    <n v="214"/>
    <s v="貯蔵"/>
    <x v="1"/>
    <s v="10-12-36-04"/>
  </r>
  <r>
    <s v="9000038763 000003"/>
    <x v="2264"/>
    <n v="3431"/>
    <n v="1364"/>
    <s v="貯蔵"/>
    <x v="1"/>
    <s v="01-33-05-02"/>
  </r>
  <r>
    <s v="9000038932 100001"/>
    <x v="2265"/>
    <n v="3000"/>
    <n v="2044"/>
    <s v="貯蔵"/>
    <x v="1"/>
    <s v="03-17-01-06"/>
  </r>
  <r>
    <s v="9000038932 100002"/>
    <x v="2265"/>
    <n v="3000"/>
    <n v="3000"/>
    <s v="貯蔵"/>
    <x v="1"/>
    <s v="03-17-01-06"/>
  </r>
  <r>
    <s v="9000040002 100033"/>
    <x v="2266"/>
    <n v="3000"/>
    <n v="2029"/>
    <s v="貯蔵"/>
    <x v="1"/>
    <s v="03-17-02-03"/>
  </r>
  <r>
    <s v="9000040002 100041"/>
    <x v="2266"/>
    <n v="3000"/>
    <n v="3000"/>
    <s v="貯蔵"/>
    <x v="1"/>
    <s v="03-17-02-03"/>
  </r>
  <r>
    <s v="9000040002 100042"/>
    <x v="2266"/>
    <n v="3000"/>
    <n v="3000"/>
    <s v="貯蔵"/>
    <x v="1"/>
    <s v="03-17-02-03"/>
  </r>
  <r>
    <s v="9000040002 100043"/>
    <x v="2266"/>
    <n v="3000"/>
    <n v="3000"/>
    <s v="貯蔵"/>
    <x v="1"/>
    <s v="03-17-02-03"/>
  </r>
  <r>
    <s v="9000040002 100044"/>
    <x v="2266"/>
    <n v="3000"/>
    <n v="3000"/>
    <s v="貯蔵"/>
    <x v="1"/>
    <s v="03-17-02-03"/>
  </r>
  <r>
    <s v="9000040002 100045"/>
    <x v="2266"/>
    <n v="3000"/>
    <n v="3000"/>
    <s v="貯蔵"/>
    <x v="1"/>
    <s v="03-17-02-03"/>
  </r>
  <r>
    <s v="9000040002 100046"/>
    <x v="2266"/>
    <n v="3000"/>
    <n v="3000"/>
    <s v="貯蔵"/>
    <x v="1"/>
    <s v="03-17-02-03"/>
  </r>
  <r>
    <s v="9000040002 100047"/>
    <x v="2266"/>
    <n v="3000"/>
    <n v="3000"/>
    <s v="貯蔵"/>
    <x v="1"/>
    <s v="03-17-02-03"/>
  </r>
  <r>
    <s v="9000040002 100048"/>
    <x v="2266"/>
    <n v="3000"/>
    <n v="3000"/>
    <s v="貯蔵"/>
    <x v="1"/>
    <s v="03-17-02-03"/>
  </r>
  <r>
    <s v="9000040002 100049"/>
    <x v="2266"/>
    <n v="3000"/>
    <n v="3000"/>
    <s v="貯蔵"/>
    <x v="1"/>
    <s v="03-17-02-03"/>
  </r>
  <r>
    <s v="9000040011 100082"/>
    <x v="2267"/>
    <n v="900"/>
    <n v="5"/>
    <s v="生産終了"/>
    <x v="13"/>
    <s v="05-28-03-01"/>
  </r>
  <r>
    <s v="9000040011 100083"/>
    <x v="2267"/>
    <n v="900"/>
    <n v="40"/>
    <s v="生産中"/>
    <x v="5"/>
    <s v="05-28-03-01"/>
  </r>
  <r>
    <s v="9000040011 100085"/>
    <x v="2267"/>
    <n v="900"/>
    <n v="900"/>
    <s v="貯蔵"/>
    <x v="1"/>
    <s v="05-28-03-01"/>
  </r>
  <r>
    <s v="9000040011 100086"/>
    <x v="2267"/>
    <n v="900"/>
    <n v="900"/>
    <s v="貯蔵"/>
    <x v="1"/>
    <s v="05-28-03-01"/>
  </r>
  <r>
    <s v="9000040011 100087"/>
    <x v="2267"/>
    <n v="900"/>
    <n v="900"/>
    <s v="貯蔵"/>
    <x v="1"/>
    <s v="05-28-03-01"/>
  </r>
  <r>
    <s v="9000040011 100088"/>
    <x v="2267"/>
    <n v="900"/>
    <n v="900"/>
    <s v="貯蔵"/>
    <x v="1"/>
    <s v="05-28-03-01"/>
  </r>
  <r>
    <s v="9000040011 100089"/>
    <x v="2267"/>
    <n v="900"/>
    <n v="900"/>
    <s v="貯蔵"/>
    <x v="1"/>
    <s v="05-28-03-01"/>
  </r>
  <r>
    <s v="9000040011 100090"/>
    <x v="2267"/>
    <n v="900"/>
    <n v="900"/>
    <s v="貯蔵"/>
    <x v="1"/>
    <s v="05-28-03-01"/>
  </r>
  <r>
    <s v="9000040029 100060"/>
    <x v="2268"/>
    <n v="500"/>
    <n v="371"/>
    <s v="貯蔵"/>
    <x v="1"/>
    <s v="05-28-03-02"/>
  </r>
  <r>
    <s v="9000040029 100063"/>
    <x v="2268"/>
    <n v="500"/>
    <n v="500"/>
    <s v="貯蔵"/>
    <x v="1"/>
    <s v="05-28-03-02"/>
  </r>
  <r>
    <s v="9000040029 100076"/>
    <x v="2268"/>
    <n v="500"/>
    <n v="500"/>
    <s v="貯蔵"/>
    <x v="1"/>
    <s v="05-28-03-02"/>
  </r>
  <r>
    <s v="9000040038 100132"/>
    <x v="2269"/>
    <n v="500"/>
    <n v="294"/>
    <s v="生産中"/>
    <x v="5"/>
    <s v="05-28-03-03"/>
  </r>
  <r>
    <s v="9000040038 100133"/>
    <x v="2269"/>
    <n v="500"/>
    <n v="500"/>
    <s v="貯蔵"/>
    <x v="1"/>
    <s v="05-28-03-03"/>
  </r>
  <r>
    <s v="9000040038 100134"/>
    <x v="2269"/>
    <n v="500"/>
    <n v="500"/>
    <s v="貯蔵"/>
    <x v="1"/>
    <s v="05-28-03-03"/>
  </r>
  <r>
    <s v="9000040038 100135"/>
    <x v="2269"/>
    <n v="500"/>
    <n v="500"/>
    <s v="貯蔵"/>
    <x v="1"/>
    <s v="05-28-03-03"/>
  </r>
  <r>
    <s v="9000040038 100136"/>
    <x v="2269"/>
    <n v="500"/>
    <n v="500"/>
    <s v="貯蔵"/>
    <x v="1"/>
    <s v="05-28-03-03"/>
  </r>
  <r>
    <s v="9000040038 100137"/>
    <x v="2269"/>
    <n v="500"/>
    <n v="500"/>
    <s v="貯蔵"/>
    <x v="1"/>
    <s v="05-28-03-03"/>
  </r>
  <r>
    <s v="9000040038 100138"/>
    <x v="2269"/>
    <n v="500"/>
    <n v="500"/>
    <s v="貯蔵"/>
    <x v="1"/>
    <s v="05-28-03-03"/>
  </r>
  <r>
    <s v="9000040038 100145"/>
    <x v="2269"/>
    <n v="49"/>
    <n v="49"/>
    <s v="貯蔵"/>
    <x v="1"/>
    <s v="05-28-03-03"/>
  </r>
  <r>
    <s v="9000040074 100019"/>
    <x v="2270"/>
    <n v="1000"/>
    <n v="1000"/>
    <s v="受入"/>
    <x v="8"/>
    <s v="05-29-99-99"/>
  </r>
  <r>
    <s v="9000040083 100037"/>
    <x v="2271"/>
    <n v="500"/>
    <n v="500"/>
    <s v="受入"/>
    <x v="8"/>
    <s v="05-29-99-99"/>
  </r>
  <r>
    <s v="9000040145 100024"/>
    <x v="2272"/>
    <n v="1500"/>
    <n v="80"/>
    <s v="貯蔵"/>
    <x v="1"/>
    <s v="21-03-01-03"/>
  </r>
  <r>
    <s v="9000040145 100026"/>
    <x v="2272"/>
    <n v="105"/>
    <n v="76"/>
    <s v="貯蔵"/>
    <x v="1"/>
    <s v="21-03-01-03"/>
  </r>
  <r>
    <s v="9000040145 100028"/>
    <x v="2272"/>
    <n v="1500"/>
    <n v="1500"/>
    <s v="貯蔵"/>
    <x v="1"/>
    <s v="21-03-01-03"/>
  </r>
  <r>
    <s v="9000040145 100029"/>
    <x v="2272"/>
    <n v="1500"/>
    <n v="1500"/>
    <s v="貯蔵"/>
    <x v="1"/>
    <s v="21-03-01-03"/>
  </r>
  <r>
    <s v="9000040154 100023"/>
    <x v="2273"/>
    <n v="1500"/>
    <n v="61"/>
    <s v="貯蔵"/>
    <x v="1"/>
    <s v="21-03-01-04"/>
  </r>
  <r>
    <s v="9000040154 100024"/>
    <x v="2273"/>
    <n v="483"/>
    <n v="334"/>
    <s v="貯蔵"/>
    <x v="1"/>
    <s v="21-03-01-04"/>
  </r>
  <r>
    <s v="9000040154 100025"/>
    <x v="2273"/>
    <n v="1500"/>
    <n v="1500"/>
    <s v="貯蔵"/>
    <x v="1"/>
    <s v="21-03-01-04"/>
  </r>
  <r>
    <s v="9000040154 100026"/>
    <x v="2273"/>
    <n v="1500"/>
    <n v="1500"/>
    <s v="貯蔵"/>
    <x v="1"/>
    <s v="21-03-01-04"/>
  </r>
  <r>
    <s v="9000040154 100027"/>
    <x v="2273"/>
    <n v="1500"/>
    <n v="1500"/>
    <s v="貯蔵"/>
    <x v="1"/>
    <s v="21-03-01-04"/>
  </r>
  <r>
    <s v="9000040154 100028"/>
    <x v="2273"/>
    <n v="1500"/>
    <n v="1500"/>
    <s v="貯蔵"/>
    <x v="1"/>
    <s v="21-03-01-04"/>
  </r>
  <r>
    <s v="9000040163 100014"/>
    <x v="2274"/>
    <n v="2500"/>
    <n v="143"/>
    <s v="貯蔵"/>
    <x v="1"/>
    <s v="04-30-01-03"/>
  </r>
  <r>
    <s v="9000040163 100015"/>
    <x v="2274"/>
    <n v="2500"/>
    <n v="2500"/>
    <s v="貯蔵"/>
    <x v="1"/>
    <s v="04-30-01-03"/>
  </r>
  <r>
    <s v="9000040163 100016"/>
    <x v="2274"/>
    <n v="2500"/>
    <n v="2500"/>
    <s v="貯蔵"/>
    <x v="1"/>
    <s v="04-30-01-03"/>
  </r>
  <r>
    <s v="9000040163 100017"/>
    <x v="2274"/>
    <n v="2500"/>
    <n v="2500"/>
    <s v="貯蔵"/>
    <x v="1"/>
    <s v="04-30-01-03"/>
  </r>
  <r>
    <s v="9000040225 000004"/>
    <x v="2275"/>
    <n v="2906"/>
    <n v="2561"/>
    <s v="貯蔵"/>
    <x v="1"/>
    <s v="08-32-02-03"/>
  </r>
  <r>
    <s v="9000040234 100007"/>
    <x v="2276"/>
    <n v="3000"/>
    <n v="3000"/>
    <s v="受入"/>
    <x v="8"/>
    <s v="03-17-99-99"/>
  </r>
  <r>
    <s v="9000040243 000003"/>
    <x v="2277"/>
    <n v="4910"/>
    <n v="4571"/>
    <s v="貯蔵"/>
    <x v="1"/>
    <s v="08-41-01-08"/>
  </r>
  <r>
    <s v="9000040252 100109"/>
    <x v="2278"/>
    <n v="91"/>
    <n v="45"/>
    <s v="貯蔵"/>
    <x v="1"/>
    <s v="10-12-30-02"/>
  </r>
  <r>
    <s v="9000040323 100017"/>
    <x v="2279"/>
    <n v="1000"/>
    <n v="113"/>
    <s v="出庫"/>
    <x v="7"/>
    <s v="05-29-01-01"/>
  </r>
  <r>
    <s v="9000040323 100018"/>
    <x v="2279"/>
    <n v="200"/>
    <n v="124"/>
    <s v="貯蔵"/>
    <x v="1"/>
    <s v="05-29-01-01"/>
  </r>
  <r>
    <s v="9000040323 100021"/>
    <x v="2279"/>
    <n v="1000"/>
    <n v="1000"/>
    <s v="貯蔵"/>
    <x v="1"/>
    <s v="05-29-01-01"/>
  </r>
  <r>
    <s v="9000040323 100022"/>
    <x v="2279"/>
    <n v="1000"/>
    <n v="1000"/>
    <s v="貯蔵"/>
    <x v="1"/>
    <s v="05-29-01-01"/>
  </r>
  <r>
    <s v="9000040359A100009"/>
    <x v="2280"/>
    <n v="360"/>
    <n v="100"/>
    <s v="貯蔵"/>
    <x v="1"/>
    <s v="10-03-09-01"/>
  </r>
  <r>
    <s v="9000040359A100010"/>
    <x v="2280"/>
    <n v="360"/>
    <n v="360"/>
    <s v="貯蔵"/>
    <x v="1"/>
    <s v="10-03-09-01"/>
  </r>
  <r>
    <s v="9000040359A100012"/>
    <x v="2280"/>
    <n v="360"/>
    <n v="360"/>
    <s v="貯蔵"/>
    <x v="1"/>
    <s v="10-03-09-01"/>
  </r>
  <r>
    <s v="9000040359A100024"/>
    <x v="2280"/>
    <n v="360"/>
    <n v="360"/>
    <s v="貯蔵"/>
    <x v="1"/>
    <s v="10-03-09-01"/>
  </r>
  <r>
    <s v="9000040359A100025"/>
    <x v="2280"/>
    <n v="360"/>
    <n v="360"/>
    <s v="貯蔵"/>
    <x v="1"/>
    <s v="10-03-09-01"/>
  </r>
  <r>
    <s v="9000040359A100026"/>
    <x v="2280"/>
    <n v="360"/>
    <n v="360"/>
    <s v="貯蔵"/>
    <x v="1"/>
    <s v="10-03-09-01"/>
  </r>
  <r>
    <s v="9000040368A100018"/>
    <x v="2281"/>
    <n v="540"/>
    <n v="382"/>
    <s v="貯蔵"/>
    <x v="1"/>
    <s v="10-04-01-01"/>
  </r>
  <r>
    <s v="9000040368A100019"/>
    <x v="2281"/>
    <n v="540"/>
    <n v="540"/>
    <s v="貯蔵"/>
    <x v="1"/>
    <s v="10-04-01-01"/>
  </r>
  <r>
    <s v="9000040377 100028"/>
    <x v="2282"/>
    <n v="163"/>
    <n v="95"/>
    <s v="貯蔵"/>
    <x v="1"/>
    <s v="10-04-01-02"/>
  </r>
  <r>
    <s v="9000040377 100036"/>
    <x v="2282"/>
    <n v="29"/>
    <n v="29"/>
    <s v="貯蔵"/>
    <x v="1"/>
    <s v="10-04-01-02"/>
  </r>
  <r>
    <s v="9000040377 100037"/>
    <x v="2282"/>
    <n v="163"/>
    <n v="163"/>
    <s v="貯蔵"/>
    <x v="1"/>
    <s v="10-04-01-02"/>
  </r>
  <r>
    <s v="9000040377 100040"/>
    <x v="2282"/>
    <n v="29"/>
    <n v="29"/>
    <s v="貯蔵"/>
    <x v="1"/>
    <s v="10-04-01-02"/>
  </r>
  <r>
    <s v="9000040377 100041"/>
    <x v="2282"/>
    <n v="163"/>
    <n v="163"/>
    <s v="貯蔵"/>
    <x v="1"/>
    <s v="10-04-01-02"/>
  </r>
  <r>
    <s v="9000040377 100042"/>
    <x v="2282"/>
    <n v="125"/>
    <n v="125"/>
    <s v="貯蔵"/>
    <x v="1"/>
    <s v="10-04-01-02"/>
  </r>
  <r>
    <s v="9000040403 100178"/>
    <x v="2283"/>
    <n v="3000"/>
    <n v="2413"/>
    <s v="貯蔵"/>
    <x v="1"/>
    <s v="03-17-02-04"/>
  </r>
  <r>
    <s v="9000040403 100185"/>
    <x v="2283"/>
    <n v="3000"/>
    <n v="2205"/>
    <s v="生産終了"/>
    <x v="0"/>
    <s v="03-17-02-04"/>
  </r>
  <r>
    <s v="9000040403 100187"/>
    <x v="2283"/>
    <n v="3000"/>
    <n v="2823"/>
    <s v="貯蔵"/>
    <x v="1"/>
    <s v="03-17-02-04"/>
  </r>
  <r>
    <s v="9000040403 100190"/>
    <x v="2283"/>
    <n v="3000"/>
    <n v="2185"/>
    <s v="生産終了"/>
    <x v="0"/>
    <s v="03-17-02-04"/>
  </r>
  <r>
    <s v="9000040403 100191"/>
    <x v="2283"/>
    <n v="573"/>
    <n v="516"/>
    <s v="貯蔵"/>
    <x v="1"/>
    <s v="03-17-02-04"/>
  </r>
  <r>
    <s v="9000040403 100194"/>
    <x v="2283"/>
    <n v="3000"/>
    <n v="2612"/>
    <s v="生産中"/>
    <x v="12"/>
    <s v="03-17-02-04"/>
  </r>
  <r>
    <s v="9000040403 100195"/>
    <x v="2283"/>
    <n v="3000"/>
    <n v="3000"/>
    <s v="出庫"/>
    <x v="6"/>
    <s v="03-17-02-04"/>
  </r>
  <r>
    <s v="9000040403 100196"/>
    <x v="2283"/>
    <n v="3000"/>
    <n v="3000"/>
    <s v="貯蔵"/>
    <x v="1"/>
    <s v="03-17-02-04"/>
  </r>
  <r>
    <s v="9000040403 100197"/>
    <x v="2283"/>
    <n v="3000"/>
    <n v="3000"/>
    <s v="貯蔵"/>
    <x v="1"/>
    <s v="03-17-02-04"/>
  </r>
  <r>
    <s v="9000040403 100198"/>
    <x v="2283"/>
    <n v="3000"/>
    <n v="3000"/>
    <s v="貯蔵"/>
    <x v="1"/>
    <s v="03-17-02-04"/>
  </r>
  <r>
    <s v="9000040403 100199"/>
    <x v="2283"/>
    <n v="3000"/>
    <n v="3000"/>
    <s v="貯蔵"/>
    <x v="1"/>
    <s v="03-17-02-04"/>
  </r>
  <r>
    <s v="9000040484 100143"/>
    <x v="2284"/>
    <n v="250"/>
    <n v="135"/>
    <s v="貯蔵"/>
    <x v="1"/>
    <s v="03-17-04-01"/>
  </r>
  <r>
    <s v="9000040484 100144"/>
    <x v="2284"/>
    <n v="250"/>
    <n v="250"/>
    <s v="貯蔵"/>
    <x v="1"/>
    <s v="03-17-04-01"/>
  </r>
  <r>
    <s v="9000040484 100145"/>
    <x v="2284"/>
    <n v="250"/>
    <n v="250"/>
    <s v="貯蔵"/>
    <x v="1"/>
    <s v="03-17-04-01"/>
  </r>
  <r>
    <s v="9000040484 100146"/>
    <x v="2284"/>
    <n v="250"/>
    <n v="250"/>
    <s v="貯蔵"/>
    <x v="1"/>
    <s v="03-17-04-01"/>
  </r>
  <r>
    <s v="9000040484 100147"/>
    <x v="2284"/>
    <n v="250"/>
    <n v="250"/>
    <s v="貯蔵"/>
    <x v="1"/>
    <s v="03-17-04-01"/>
  </r>
  <r>
    <s v="9000040484 100148"/>
    <x v="2284"/>
    <n v="250"/>
    <n v="250"/>
    <s v="貯蔵"/>
    <x v="1"/>
    <s v="03-17-04-01"/>
  </r>
  <r>
    <s v="9000040484 100149"/>
    <x v="2284"/>
    <n v="250"/>
    <n v="250"/>
    <s v="貯蔵"/>
    <x v="1"/>
    <s v="03-17-04-01"/>
  </r>
  <r>
    <s v="9000040484 100150"/>
    <x v="2284"/>
    <n v="250"/>
    <n v="250"/>
    <s v="貯蔵"/>
    <x v="1"/>
    <s v="03-17-04-01"/>
  </r>
  <r>
    <s v="9000040484 100151"/>
    <x v="2284"/>
    <n v="250"/>
    <n v="250"/>
    <s v="貯蔵"/>
    <x v="1"/>
    <s v="03-17-04-01"/>
  </r>
  <r>
    <s v="9000040484 100152"/>
    <x v="2284"/>
    <n v="250"/>
    <n v="250"/>
    <s v="貯蔵"/>
    <x v="1"/>
    <s v="03-17-04-01"/>
  </r>
  <r>
    <s v="9000040484 100153"/>
    <x v="2284"/>
    <n v="250"/>
    <n v="250"/>
    <s v="貯蔵"/>
    <x v="1"/>
    <s v="03-17-04-01"/>
  </r>
  <r>
    <s v="9000040484 100154"/>
    <x v="2284"/>
    <n v="250"/>
    <n v="250"/>
    <s v="貯蔵"/>
    <x v="1"/>
    <s v="03-17-04-01"/>
  </r>
  <r>
    <s v="9000040484 100155"/>
    <x v="2284"/>
    <n v="250"/>
    <n v="250"/>
    <s v="貯蔵"/>
    <x v="1"/>
    <s v="03-17-04-01"/>
  </r>
  <r>
    <s v="9000040484 100156"/>
    <x v="2284"/>
    <n v="250"/>
    <n v="250"/>
    <s v="貯蔵"/>
    <x v="1"/>
    <s v="03-17-04-01"/>
  </r>
  <r>
    <s v="9000040484 100157"/>
    <x v="2284"/>
    <n v="250"/>
    <n v="250"/>
    <s v="貯蔵"/>
    <x v="1"/>
    <s v="03-17-04-01"/>
  </r>
  <r>
    <s v="9000040484 100158"/>
    <x v="2284"/>
    <n v="250"/>
    <n v="250"/>
    <s v="貯蔵"/>
    <x v="1"/>
    <s v="03-17-04-01"/>
  </r>
  <r>
    <s v="9000040484 100159"/>
    <x v="2284"/>
    <n v="250"/>
    <n v="250"/>
    <s v="貯蔵"/>
    <x v="1"/>
    <s v="03-17-04-01"/>
  </r>
  <r>
    <s v="9000040484 100160"/>
    <x v="2284"/>
    <n v="250"/>
    <n v="250"/>
    <s v="貯蔵"/>
    <x v="1"/>
    <s v="03-17-04-01"/>
  </r>
  <r>
    <s v="9000040484 100161"/>
    <x v="2284"/>
    <n v="250"/>
    <n v="250"/>
    <s v="貯蔵"/>
    <x v="1"/>
    <s v="03-17-04-01"/>
  </r>
  <r>
    <s v="9000040484 100162"/>
    <x v="2284"/>
    <n v="250"/>
    <n v="250"/>
    <s v="貯蔵"/>
    <x v="1"/>
    <s v="03-17-04-01"/>
  </r>
  <r>
    <s v="9000040484 100163"/>
    <x v="2284"/>
    <n v="250"/>
    <n v="250"/>
    <s v="貯蔵"/>
    <x v="1"/>
    <s v="03-17-04-01"/>
  </r>
  <r>
    <s v="9000040484 100164"/>
    <x v="2284"/>
    <n v="250"/>
    <n v="250"/>
    <s v="貯蔵"/>
    <x v="1"/>
    <s v="03-17-04-01"/>
  </r>
  <r>
    <s v="9000040484 100165"/>
    <x v="2284"/>
    <n v="250"/>
    <n v="250"/>
    <s v="貯蔵"/>
    <x v="1"/>
    <s v="03-17-04-01"/>
  </r>
  <r>
    <s v="9000040484 100166"/>
    <x v="2284"/>
    <n v="250"/>
    <n v="250"/>
    <s v="貯蔵"/>
    <x v="1"/>
    <s v="03-17-04-01"/>
  </r>
  <r>
    <s v="9000040484 100171"/>
    <x v="2284"/>
    <n v="250"/>
    <n v="250"/>
    <s v="貯蔵"/>
    <x v="1"/>
    <s v="03-17-04-01"/>
  </r>
  <r>
    <s v="9000040484 100172"/>
    <x v="2284"/>
    <n v="250"/>
    <n v="250"/>
    <s v="貯蔵"/>
    <x v="1"/>
    <s v="03-17-04-01"/>
  </r>
  <r>
    <s v="9000040484 100173"/>
    <x v="2284"/>
    <n v="250"/>
    <n v="250"/>
    <s v="貯蔵"/>
    <x v="1"/>
    <s v="03-17-04-01"/>
  </r>
  <r>
    <s v="9000040484 100174"/>
    <x v="2284"/>
    <n v="250"/>
    <n v="250"/>
    <s v="貯蔵"/>
    <x v="1"/>
    <s v="03-17-04-01"/>
  </r>
  <r>
    <s v="9000040484 100175"/>
    <x v="2284"/>
    <n v="250"/>
    <n v="250"/>
    <s v="貯蔵"/>
    <x v="1"/>
    <s v="03-17-04-01"/>
  </r>
  <r>
    <s v="9000040484 100176"/>
    <x v="2284"/>
    <n v="250"/>
    <n v="250"/>
    <s v="貯蔵"/>
    <x v="1"/>
    <s v="03-17-04-01"/>
  </r>
  <r>
    <s v="9000040484 100177"/>
    <x v="2284"/>
    <n v="250"/>
    <n v="250"/>
    <s v="貯蔵"/>
    <x v="1"/>
    <s v="03-17-04-01"/>
  </r>
  <r>
    <s v="9000040484 100178"/>
    <x v="2284"/>
    <n v="250"/>
    <n v="250"/>
    <s v="貯蔵"/>
    <x v="1"/>
    <s v="03-17-04-01"/>
  </r>
  <r>
    <s v="9000040484 100179"/>
    <x v="2284"/>
    <n v="250"/>
    <n v="250"/>
    <s v="貯蔵"/>
    <x v="1"/>
    <s v="03-17-04-01"/>
  </r>
  <r>
    <s v="9000040484 100180"/>
    <x v="2284"/>
    <n v="250"/>
    <n v="250"/>
    <s v="貯蔵"/>
    <x v="1"/>
    <s v="03-17-04-01"/>
  </r>
  <r>
    <s v="9000040484 100181"/>
    <x v="2284"/>
    <n v="250"/>
    <n v="250"/>
    <s v="貯蔵"/>
    <x v="1"/>
    <s v="03-17-04-01"/>
  </r>
  <r>
    <s v="9000040484 100182"/>
    <x v="2284"/>
    <n v="250"/>
    <n v="250"/>
    <s v="貯蔵"/>
    <x v="1"/>
    <s v="03-17-04-01"/>
  </r>
  <r>
    <s v="9000040484 100183"/>
    <x v="2284"/>
    <n v="250"/>
    <n v="250"/>
    <s v="貯蔵"/>
    <x v="1"/>
    <s v="03-17-04-01"/>
  </r>
  <r>
    <s v="9000040484 100184"/>
    <x v="2284"/>
    <n v="250"/>
    <n v="250"/>
    <s v="貯蔵"/>
    <x v="1"/>
    <s v="03-17-04-01"/>
  </r>
  <r>
    <s v="9000040484 100185"/>
    <x v="2284"/>
    <n v="250"/>
    <n v="250"/>
    <s v="貯蔵"/>
    <x v="1"/>
    <s v="03-17-04-01"/>
  </r>
  <r>
    <s v="9000040484 100186"/>
    <x v="2284"/>
    <n v="250"/>
    <n v="250"/>
    <s v="貯蔵"/>
    <x v="1"/>
    <s v="03-17-04-01"/>
  </r>
  <r>
    <s v="9000040528 100049"/>
    <x v="2285"/>
    <n v="1000"/>
    <n v="385"/>
    <s v="生産中"/>
    <x v="5"/>
    <s v="01-33-05-03"/>
  </r>
  <r>
    <s v="9000040528 100050"/>
    <x v="2285"/>
    <n v="1000"/>
    <n v="904"/>
    <s v="貯蔵"/>
    <x v="1"/>
    <s v="01-33-05-03"/>
  </r>
  <r>
    <s v="9000040528 100053"/>
    <x v="2285"/>
    <n v="1000"/>
    <n v="1000"/>
    <s v="貯蔵"/>
    <x v="1"/>
    <s v="01-33-05-03"/>
  </r>
  <r>
    <s v="9000040528 100056"/>
    <x v="2285"/>
    <n v="1000"/>
    <n v="1000"/>
    <s v="貯蔵"/>
    <x v="1"/>
    <s v="01-33-05-03"/>
  </r>
  <r>
    <s v="9000040528 100065"/>
    <x v="2285"/>
    <n v="1000"/>
    <n v="1000"/>
    <s v="貯蔵"/>
    <x v="1"/>
    <s v="01-33-05-03"/>
  </r>
  <r>
    <s v="9000040528 100066"/>
    <x v="2285"/>
    <n v="1000"/>
    <n v="1000"/>
    <s v="貯蔵"/>
    <x v="1"/>
    <s v="01-33-05-03"/>
  </r>
  <r>
    <s v="9000040528 100067"/>
    <x v="2285"/>
    <n v="1000"/>
    <n v="1000"/>
    <s v="貯蔵"/>
    <x v="1"/>
    <s v="01-33-05-03"/>
  </r>
  <r>
    <s v="9000040546 100014"/>
    <x v="2286"/>
    <n v="1000"/>
    <n v="174"/>
    <s v="貯蔵"/>
    <x v="1"/>
    <s v="01-33-05-04"/>
  </r>
  <r>
    <s v="9000040546 100015"/>
    <x v="2286"/>
    <n v="1000"/>
    <n v="1000"/>
    <s v="貯蔵"/>
    <x v="1"/>
    <s v="01-33-05-04"/>
  </r>
  <r>
    <s v="9000040546 100016"/>
    <x v="2286"/>
    <n v="1000"/>
    <n v="1000"/>
    <s v="貯蔵"/>
    <x v="1"/>
    <s v="01-33-05-04"/>
  </r>
  <r>
    <s v="9000040546 100017"/>
    <x v="2286"/>
    <n v="1000"/>
    <n v="1000"/>
    <s v="貯蔵"/>
    <x v="1"/>
    <s v="01-33-05-04"/>
  </r>
  <r>
    <s v="9000040546 100018"/>
    <x v="2286"/>
    <n v="1000"/>
    <n v="1000"/>
    <s v="貯蔵"/>
    <x v="1"/>
    <s v="01-33-05-04"/>
  </r>
  <r>
    <s v="9000040591 100016"/>
    <x v="2287"/>
    <n v="3000"/>
    <n v="494"/>
    <s v="貯蔵"/>
    <x v="1"/>
    <s v="03-17-01-07"/>
  </r>
  <r>
    <s v="9000040591 100017"/>
    <x v="2287"/>
    <n v="3000"/>
    <n v="2921"/>
    <s v="貯蔵"/>
    <x v="1"/>
    <s v="03-17-01-07"/>
  </r>
  <r>
    <s v="9000040591 100018"/>
    <x v="2287"/>
    <n v="3000"/>
    <n v="3000"/>
    <s v="貯蔵"/>
    <x v="1"/>
    <s v="03-17-01-07"/>
  </r>
  <r>
    <s v="9000040591 100019"/>
    <x v="2287"/>
    <n v="3000"/>
    <n v="3000"/>
    <s v="貯蔵"/>
    <x v="1"/>
    <s v="03-17-01-07"/>
  </r>
  <r>
    <s v="9000040591 100020"/>
    <x v="2287"/>
    <n v="3000"/>
    <n v="3000"/>
    <s v="貯蔵"/>
    <x v="1"/>
    <s v="03-17-01-07"/>
  </r>
  <r>
    <s v="9000040591 100021"/>
    <x v="2287"/>
    <n v="3000"/>
    <n v="3000"/>
    <s v="貯蔵"/>
    <x v="1"/>
    <s v="03-17-01-07"/>
  </r>
  <r>
    <s v="9000040591 100022"/>
    <x v="2287"/>
    <n v="3000"/>
    <n v="3000"/>
    <s v="貯蔵"/>
    <x v="1"/>
    <s v="03-17-01-07"/>
  </r>
  <r>
    <s v="9000040804 100006"/>
    <x v="2288"/>
    <n v="2500"/>
    <n v="1474"/>
    <s v="貯蔵"/>
    <x v="1"/>
    <s v="04-30-01-04"/>
  </r>
  <r>
    <s v="9000040804 100007"/>
    <x v="2288"/>
    <n v="2500"/>
    <n v="2500"/>
    <s v="貯蔵"/>
    <x v="1"/>
    <s v="04-30-01-04"/>
  </r>
  <r>
    <s v="9000040813 100109"/>
    <x v="2289"/>
    <n v="500"/>
    <n v="272"/>
    <s v="貯蔵"/>
    <x v="1"/>
    <s v="05-29-01-02"/>
  </r>
  <r>
    <s v="9000040813 100110"/>
    <x v="2289"/>
    <n v="500"/>
    <n v="500"/>
    <s v="貯蔵"/>
    <x v="1"/>
    <s v="05-29-01-02"/>
  </r>
  <r>
    <s v="9000040813 100111"/>
    <x v="2289"/>
    <n v="500"/>
    <n v="500"/>
    <s v="貯蔵"/>
    <x v="1"/>
    <s v="05-29-01-02"/>
  </r>
  <r>
    <s v="9000040813 100112"/>
    <x v="2289"/>
    <n v="500"/>
    <n v="500"/>
    <s v="貯蔵"/>
    <x v="1"/>
    <s v="05-29-01-02"/>
  </r>
  <r>
    <s v="9000040813 100113"/>
    <x v="2289"/>
    <n v="500"/>
    <n v="500"/>
    <s v="貯蔵"/>
    <x v="1"/>
    <s v="05-29-01-02"/>
  </r>
  <r>
    <s v="9000040813 100114"/>
    <x v="2289"/>
    <n v="500"/>
    <n v="500"/>
    <s v="貯蔵"/>
    <x v="1"/>
    <s v="05-29-01-02"/>
  </r>
  <r>
    <s v="9000040813 100115"/>
    <x v="2289"/>
    <n v="500"/>
    <n v="500"/>
    <s v="貯蔵"/>
    <x v="1"/>
    <s v="05-29-01-02"/>
  </r>
  <r>
    <s v="9000040813 100116"/>
    <x v="2289"/>
    <n v="500"/>
    <n v="500"/>
    <s v="貯蔵"/>
    <x v="1"/>
    <s v="05-29-01-02"/>
  </r>
  <r>
    <s v="9000040813 100117"/>
    <x v="2289"/>
    <n v="500"/>
    <n v="500"/>
    <s v="貯蔵"/>
    <x v="1"/>
    <s v="05-29-01-02"/>
  </r>
  <r>
    <s v="9000040813 100118"/>
    <x v="2289"/>
    <n v="500"/>
    <n v="500"/>
    <s v="貯蔵"/>
    <x v="1"/>
    <s v="05-29-01-02"/>
  </r>
  <r>
    <s v="9000040813 100119"/>
    <x v="2289"/>
    <n v="500"/>
    <n v="500"/>
    <s v="貯蔵"/>
    <x v="1"/>
    <s v="05-29-01-02"/>
  </r>
  <r>
    <s v="9000040813 100120"/>
    <x v="2289"/>
    <n v="500"/>
    <n v="500"/>
    <s v="貯蔵"/>
    <x v="1"/>
    <s v="05-29-01-02"/>
  </r>
  <r>
    <s v="9000040813 100121"/>
    <x v="2289"/>
    <n v="500"/>
    <n v="500"/>
    <s v="貯蔵"/>
    <x v="1"/>
    <s v="05-29-01-02"/>
  </r>
  <r>
    <s v="9000040813 100122"/>
    <x v="2289"/>
    <n v="500"/>
    <n v="500"/>
    <s v="貯蔵"/>
    <x v="1"/>
    <s v="05-29-01-02"/>
  </r>
  <r>
    <s v="9000040813 100123"/>
    <x v="2289"/>
    <n v="500"/>
    <n v="500"/>
    <s v="貯蔵"/>
    <x v="1"/>
    <s v="05-29-01-02"/>
  </r>
  <r>
    <s v="9000040813 100124"/>
    <x v="2289"/>
    <n v="500"/>
    <n v="500"/>
    <s v="貯蔵"/>
    <x v="1"/>
    <s v="05-29-01-02"/>
  </r>
  <r>
    <s v="9000040813 100125"/>
    <x v="2289"/>
    <n v="500"/>
    <n v="500"/>
    <s v="貯蔵"/>
    <x v="1"/>
    <s v="05-29-01-02"/>
  </r>
  <r>
    <s v="9000040813 100126"/>
    <x v="2289"/>
    <n v="500"/>
    <n v="500"/>
    <s v="貯蔵"/>
    <x v="1"/>
    <s v="05-29-01-02"/>
  </r>
  <r>
    <s v="9000040813 100127"/>
    <x v="2289"/>
    <n v="500"/>
    <n v="500"/>
    <s v="貯蔵"/>
    <x v="1"/>
    <s v="05-29-01-02"/>
  </r>
  <r>
    <s v="9000040813 100128"/>
    <x v="2289"/>
    <n v="500"/>
    <n v="500"/>
    <s v="貯蔵"/>
    <x v="1"/>
    <s v="05-29-01-02"/>
  </r>
  <r>
    <s v="9000040813 100129"/>
    <x v="2289"/>
    <n v="500"/>
    <n v="500"/>
    <s v="貯蔵"/>
    <x v="1"/>
    <s v="05-29-01-02"/>
  </r>
  <r>
    <s v="9000040813 100130"/>
    <x v="2289"/>
    <n v="500"/>
    <n v="500"/>
    <s v="貯蔵"/>
    <x v="1"/>
    <s v="05-29-01-02"/>
  </r>
  <r>
    <s v="9000040813 100131"/>
    <x v="2289"/>
    <n v="500"/>
    <n v="500"/>
    <s v="貯蔵"/>
    <x v="1"/>
    <s v="05-29-01-02"/>
  </r>
  <r>
    <s v="9000040813 100132"/>
    <x v="2289"/>
    <n v="500"/>
    <n v="500"/>
    <s v="貯蔵"/>
    <x v="1"/>
    <s v="05-29-01-02"/>
  </r>
  <r>
    <s v="9000040813 100133"/>
    <x v="2289"/>
    <n v="500"/>
    <n v="500"/>
    <s v="貯蔵"/>
    <x v="1"/>
    <s v="05-29-01-02"/>
  </r>
  <r>
    <s v="9000040813 100134"/>
    <x v="2289"/>
    <n v="500"/>
    <n v="500"/>
    <s v="貯蔵"/>
    <x v="1"/>
    <s v="05-29-01-02"/>
  </r>
  <r>
    <s v="9000040813 100135"/>
    <x v="2289"/>
    <n v="500"/>
    <n v="500"/>
    <s v="貯蔵"/>
    <x v="1"/>
    <s v="05-29-01-02"/>
  </r>
  <r>
    <s v="9000040813 100136"/>
    <x v="2289"/>
    <n v="500"/>
    <n v="500"/>
    <s v="貯蔵"/>
    <x v="1"/>
    <s v="05-29-01-02"/>
  </r>
  <r>
    <s v="9000040822 100135"/>
    <x v="2290"/>
    <n v="400"/>
    <n v="38"/>
    <s v="貯蔵"/>
    <x v="1"/>
    <s v="05-29-02-01"/>
  </r>
  <r>
    <s v="9000040822 100136"/>
    <x v="2290"/>
    <n v="400"/>
    <n v="400"/>
    <s v="貯蔵"/>
    <x v="1"/>
    <s v="05-29-02-01"/>
  </r>
  <r>
    <s v="9000040822 100137"/>
    <x v="2290"/>
    <n v="400"/>
    <n v="400"/>
    <s v="貯蔵"/>
    <x v="1"/>
    <s v="05-29-02-01"/>
  </r>
  <r>
    <s v="9000040822 100138"/>
    <x v="2290"/>
    <n v="400"/>
    <n v="400"/>
    <s v="貯蔵"/>
    <x v="1"/>
    <s v="05-29-02-01"/>
  </r>
  <r>
    <s v="9000040822 100139"/>
    <x v="2290"/>
    <n v="400"/>
    <n v="400"/>
    <s v="貯蔵"/>
    <x v="1"/>
    <s v="05-29-02-01"/>
  </r>
  <r>
    <s v="9000040822 100140"/>
    <x v="2290"/>
    <n v="400"/>
    <n v="400"/>
    <s v="貯蔵"/>
    <x v="1"/>
    <s v="05-29-02-01"/>
  </r>
  <r>
    <s v="9000040992 100012"/>
    <x v="2291"/>
    <n v="58"/>
    <n v="14"/>
    <s v="貯蔵"/>
    <x v="1"/>
    <s v="10-12-33-07"/>
  </r>
  <r>
    <s v="9000040992 100015"/>
    <x v="2291"/>
    <n v="38"/>
    <n v="38"/>
    <s v="貯蔵"/>
    <x v="1"/>
    <s v="10-12-33-07"/>
  </r>
  <r>
    <s v="9000040992 100016"/>
    <x v="2291"/>
    <n v="52"/>
    <n v="52"/>
    <s v="貯蔵"/>
    <x v="1"/>
    <s v="10-12-33-07"/>
  </r>
  <r>
    <s v="9000041171 100030"/>
    <x v="2292"/>
    <n v="2000"/>
    <n v="1695"/>
    <s v="貯蔵"/>
    <x v="1"/>
    <s v="04-30-02-01"/>
  </r>
  <r>
    <s v="9000041171 100032"/>
    <x v="2292"/>
    <n v="2000"/>
    <n v="1833"/>
    <s v="貯蔵"/>
    <x v="1"/>
    <s v="04-30-02-01"/>
  </r>
  <r>
    <s v="9000041242 100011"/>
    <x v="2293"/>
    <n v="10000"/>
    <n v="5394"/>
    <s v="貯蔵"/>
    <x v="1"/>
    <s v="01-33-05-05"/>
  </r>
  <r>
    <s v="9000041278 100015"/>
    <x v="2294"/>
    <n v="2500"/>
    <n v="1408"/>
    <s v="貯蔵"/>
    <x v="1"/>
    <s v="21-03-01-06"/>
  </r>
  <r>
    <s v="9000041278 100017"/>
    <x v="2294"/>
    <n v="2500"/>
    <n v="2500"/>
    <s v="貯蔵"/>
    <x v="1"/>
    <s v="21-03-01-06"/>
  </r>
  <r>
    <s v="9000041278 100018"/>
    <x v="2294"/>
    <n v="2500"/>
    <n v="2500"/>
    <s v="貯蔵"/>
    <x v="1"/>
    <s v="21-03-01-06"/>
  </r>
  <r>
    <s v="9000041313 100013"/>
    <x v="2295"/>
    <n v="2500"/>
    <n v="1612"/>
    <s v="貯蔵"/>
    <x v="1"/>
    <s v="04-30-02-02"/>
  </r>
  <r>
    <s v="9000041313 100014"/>
    <x v="2295"/>
    <n v="2500"/>
    <n v="2500"/>
    <s v="貯蔵"/>
    <x v="1"/>
    <s v="04-30-02-02"/>
  </r>
  <r>
    <s v="9000041313 100015"/>
    <x v="2295"/>
    <n v="2500"/>
    <n v="2500"/>
    <s v="貯蔵"/>
    <x v="1"/>
    <s v="04-30-02-02"/>
  </r>
  <r>
    <s v="9000041411 000005"/>
    <x v="2296"/>
    <n v="3849"/>
    <n v="1369"/>
    <s v="貯蔵"/>
    <x v="1"/>
    <s v="05-29-02-05"/>
  </r>
  <r>
    <s v="9000041447 100020"/>
    <x v="2297"/>
    <n v="2000"/>
    <n v="824"/>
    <s v="貯蔵"/>
    <x v="1"/>
    <s v="04-30-02-04"/>
  </r>
  <r>
    <s v="9000041447 100023"/>
    <x v="2297"/>
    <n v="2000"/>
    <n v="1678"/>
    <s v="貯蔵"/>
    <x v="1"/>
    <s v="04-30-02-04"/>
  </r>
  <r>
    <s v="9000041447 100026"/>
    <x v="2297"/>
    <n v="2000"/>
    <n v="2000"/>
    <s v="貯蔵"/>
    <x v="1"/>
    <s v="04-30-02-04"/>
  </r>
  <r>
    <s v="9000041447 100028"/>
    <x v="2297"/>
    <n v="2000"/>
    <n v="2000"/>
    <s v="貯蔵"/>
    <x v="1"/>
    <s v="04-30-02-04"/>
  </r>
  <r>
    <s v="9000041447 100029"/>
    <x v="2297"/>
    <n v="2000"/>
    <n v="2000"/>
    <s v="貯蔵"/>
    <x v="1"/>
    <s v="04-30-02-04"/>
  </r>
  <r>
    <s v="9000041447 100030"/>
    <x v="2297"/>
    <n v="2000"/>
    <n v="2000"/>
    <s v="貯蔵"/>
    <x v="1"/>
    <s v="04-30-02-04"/>
  </r>
  <r>
    <s v="9000041447 100031"/>
    <x v="2297"/>
    <n v="2000"/>
    <n v="2000"/>
    <s v="貯蔵"/>
    <x v="1"/>
    <s v="04-30-02-04"/>
  </r>
  <r>
    <s v="9000041447 100033"/>
    <x v="2297"/>
    <n v="2000"/>
    <n v="2000"/>
    <s v="貯蔵"/>
    <x v="1"/>
    <s v="04-30-02-04"/>
  </r>
  <r>
    <s v="9000041447 100034"/>
    <x v="2297"/>
    <n v="2000"/>
    <n v="2000"/>
    <s v="貯蔵"/>
    <x v="1"/>
    <s v="04-30-02-04"/>
  </r>
  <r>
    <s v="9000041447 100035"/>
    <x v="2297"/>
    <n v="2000"/>
    <n v="2000"/>
    <s v="貯蔵"/>
    <x v="1"/>
    <s v="04-30-02-04"/>
  </r>
  <r>
    <s v="9000041447 100036"/>
    <x v="2297"/>
    <n v="2000"/>
    <n v="2000"/>
    <s v="貯蔵"/>
    <x v="1"/>
    <s v="04-30-02-04"/>
  </r>
  <r>
    <s v="9000041447 100037"/>
    <x v="2297"/>
    <n v="2000"/>
    <n v="2000"/>
    <s v="貯蔵"/>
    <x v="1"/>
    <s v="04-30-02-04"/>
  </r>
  <r>
    <s v="9000041447 100038"/>
    <x v="2297"/>
    <n v="2000"/>
    <n v="2000"/>
    <s v="貯蔵"/>
    <x v="1"/>
    <s v="04-30-02-04"/>
  </r>
  <r>
    <s v="9000041447 100039"/>
    <x v="2297"/>
    <n v="2000"/>
    <n v="2000"/>
    <s v="貯蔵"/>
    <x v="1"/>
    <s v="04-30-02-04"/>
  </r>
  <r>
    <s v="9000041447 100040"/>
    <x v="2297"/>
    <n v="2000"/>
    <n v="2000"/>
    <s v="貯蔵"/>
    <x v="1"/>
    <s v="04-30-02-04"/>
  </r>
  <r>
    <s v="9000041447 100041"/>
    <x v="2297"/>
    <n v="2000"/>
    <n v="2000"/>
    <s v="貯蔵"/>
    <x v="1"/>
    <s v="04-30-02-04"/>
  </r>
  <r>
    <s v="9000041447 100042"/>
    <x v="2297"/>
    <n v="2000"/>
    <n v="2000"/>
    <s v="貯蔵"/>
    <x v="1"/>
    <s v="04-30-02-04"/>
  </r>
  <r>
    <s v="9000041447 100043"/>
    <x v="2297"/>
    <n v="2000"/>
    <n v="2000"/>
    <s v="貯蔵"/>
    <x v="1"/>
    <s v="04-30-02-04"/>
  </r>
  <r>
    <s v="9000041447 100044"/>
    <x v="2297"/>
    <n v="2000"/>
    <n v="2000"/>
    <s v="貯蔵"/>
    <x v="1"/>
    <s v="04-30-02-04"/>
  </r>
  <r>
    <s v="9000041456 100012"/>
    <x v="2298"/>
    <n v="400"/>
    <n v="330"/>
    <s v="貯蔵"/>
    <x v="1"/>
    <s v="05-29-02-02"/>
  </r>
  <r>
    <s v="9000041456 100013"/>
    <x v="2298"/>
    <n v="400"/>
    <n v="400"/>
    <s v="貯蔵"/>
    <x v="1"/>
    <s v="05-29-02-02"/>
  </r>
  <r>
    <s v="9000041732 100086"/>
    <x v="2299"/>
    <n v="1000"/>
    <n v="1"/>
    <s v="貯蔵"/>
    <x v="1"/>
    <s v="21-06-02-06"/>
  </r>
  <r>
    <s v="9000041732 100087"/>
    <x v="2299"/>
    <n v="1000"/>
    <n v="760"/>
    <s v="貯蔵"/>
    <x v="1"/>
    <s v="21-06-02-06"/>
  </r>
  <r>
    <s v="9000041732 100088"/>
    <x v="2299"/>
    <n v="1000"/>
    <n v="1000"/>
    <s v="貯蔵"/>
    <x v="1"/>
    <s v="21-06-02-06"/>
  </r>
  <r>
    <s v="9000041732 100089"/>
    <x v="2299"/>
    <n v="1000"/>
    <n v="1000"/>
    <s v="貯蔵"/>
    <x v="1"/>
    <s v="21-06-02-06"/>
  </r>
  <r>
    <s v="9000041732 100090"/>
    <x v="2299"/>
    <n v="1000"/>
    <n v="1000"/>
    <s v="貯蔵"/>
    <x v="1"/>
    <s v="21-06-02-06"/>
  </r>
  <r>
    <s v="9000041732 100091"/>
    <x v="2299"/>
    <n v="1000"/>
    <n v="1000"/>
    <s v="貯蔵"/>
    <x v="1"/>
    <s v="21-06-02-06"/>
  </r>
  <r>
    <s v="9000041732 100092"/>
    <x v="2299"/>
    <n v="1000"/>
    <n v="1000"/>
    <s v="貯蔵"/>
    <x v="1"/>
    <s v="21-06-02-06"/>
  </r>
  <r>
    <s v="9000041732 100093"/>
    <x v="2299"/>
    <n v="1000"/>
    <n v="1000"/>
    <s v="貯蔵"/>
    <x v="1"/>
    <s v="21-06-02-06"/>
  </r>
  <r>
    <s v="9000041732 100094"/>
    <x v="2299"/>
    <n v="1000"/>
    <n v="1000"/>
    <s v="貯蔵"/>
    <x v="1"/>
    <s v="21-06-02-06"/>
  </r>
  <r>
    <s v="9000041732 100095"/>
    <x v="2299"/>
    <n v="1000"/>
    <n v="1000"/>
    <s v="貯蔵"/>
    <x v="1"/>
    <s v="21-06-02-06"/>
  </r>
  <r>
    <s v="9000041732 100096"/>
    <x v="2299"/>
    <n v="1000"/>
    <n v="1000"/>
    <s v="貯蔵"/>
    <x v="1"/>
    <s v="21-06-02-06"/>
  </r>
  <r>
    <s v="9000041732 100097"/>
    <x v="2299"/>
    <n v="1000"/>
    <n v="1000"/>
    <s v="貯蔵"/>
    <x v="1"/>
    <s v="21-06-02-06"/>
  </r>
  <r>
    <s v="9000041732 100098"/>
    <x v="2299"/>
    <n v="1000"/>
    <n v="1000"/>
    <s v="貯蔵"/>
    <x v="1"/>
    <s v="21-06-02-06"/>
  </r>
  <r>
    <s v="9000041732 100137"/>
    <x v="2299"/>
    <n v="1000"/>
    <n v="1000"/>
    <s v="受入"/>
    <x v="8"/>
    <s v="21-06-02-06"/>
  </r>
  <r>
    <s v="9000041732 100138"/>
    <x v="2299"/>
    <n v="1000"/>
    <n v="1000"/>
    <s v="受入"/>
    <x v="8"/>
    <s v="21-06-02-06"/>
  </r>
  <r>
    <s v="9000041866 100180"/>
    <x v="2300"/>
    <n v="1000"/>
    <n v="186"/>
    <s v="貯蔵"/>
    <x v="1"/>
    <s v="05-29-03-01"/>
  </r>
  <r>
    <s v="9000041866 100183"/>
    <x v="2300"/>
    <n v="1000"/>
    <n v="424"/>
    <s v="生産中"/>
    <x v="9"/>
    <s v="05-29-03-01"/>
  </r>
  <r>
    <s v="9000041866 100188"/>
    <x v="2300"/>
    <n v="1000"/>
    <n v="886"/>
    <s v="生産終了"/>
    <x v="0"/>
    <s v="05-29-03-01"/>
  </r>
  <r>
    <s v="9000041866 100190"/>
    <x v="2300"/>
    <n v="1000"/>
    <n v="1"/>
    <s v="生産終了"/>
    <x v="11"/>
    <s v="05-29-03-01"/>
  </r>
  <r>
    <s v="9000041866 100191"/>
    <x v="2300"/>
    <n v="1000"/>
    <n v="952"/>
    <s v="貯蔵"/>
    <x v="1"/>
    <s v="05-29-03-01"/>
  </r>
  <r>
    <s v="9000041866 100192"/>
    <x v="2300"/>
    <n v="1000"/>
    <n v="1000"/>
    <s v="出庫"/>
    <x v="6"/>
    <s v="05-29-03-01"/>
  </r>
  <r>
    <s v="9000041866 100193"/>
    <x v="2300"/>
    <n v="1000"/>
    <n v="1000"/>
    <s v="貯蔵"/>
    <x v="1"/>
    <s v="05-29-03-01"/>
  </r>
  <r>
    <s v="9000041866 100194"/>
    <x v="2300"/>
    <n v="1000"/>
    <n v="1000"/>
    <s v="貯蔵"/>
    <x v="1"/>
    <s v="05-29-03-01"/>
  </r>
  <r>
    <s v="9000041866 100195"/>
    <x v="2300"/>
    <n v="1000"/>
    <n v="1000"/>
    <s v="貯蔵"/>
    <x v="1"/>
    <s v="05-29-03-01"/>
  </r>
  <r>
    <s v="9000041866 100196"/>
    <x v="2300"/>
    <n v="1000"/>
    <n v="1000"/>
    <s v="貯蔵"/>
    <x v="1"/>
    <s v="05-29-03-01"/>
  </r>
  <r>
    <s v="9000041866 100197"/>
    <x v="2300"/>
    <n v="1000"/>
    <n v="527"/>
    <s v="生産終了"/>
    <x v="4"/>
    <s v="05-29-03-01"/>
  </r>
  <r>
    <s v="9000041866 100198"/>
    <x v="2300"/>
    <n v="1000"/>
    <n v="1000"/>
    <s v="貯蔵"/>
    <x v="1"/>
    <s v="05-29-03-01"/>
  </r>
  <r>
    <s v="9000041866 100199"/>
    <x v="2300"/>
    <n v="1000"/>
    <n v="1000"/>
    <s v="貯蔵"/>
    <x v="1"/>
    <s v="05-29-03-01"/>
  </r>
  <r>
    <s v="9000041866 100200"/>
    <x v="2300"/>
    <n v="1000"/>
    <n v="1000"/>
    <s v="貯蔵"/>
    <x v="1"/>
    <s v="05-29-03-01"/>
  </r>
  <r>
    <s v="9000041866 100201"/>
    <x v="2300"/>
    <n v="1000"/>
    <n v="1000"/>
    <s v="貯蔵"/>
    <x v="1"/>
    <s v="05-29-03-01"/>
  </r>
  <r>
    <s v="9000041866 100202"/>
    <x v="2300"/>
    <n v="1000"/>
    <n v="1000"/>
    <s v="貯蔵"/>
    <x v="1"/>
    <s v="05-29-03-01"/>
  </r>
  <r>
    <s v="9000041866 100203"/>
    <x v="2300"/>
    <n v="1000"/>
    <n v="1000"/>
    <s v="貯蔵"/>
    <x v="1"/>
    <s v="05-29-03-01"/>
  </r>
  <r>
    <s v="9000041866 100204"/>
    <x v="2300"/>
    <n v="1000"/>
    <n v="1000"/>
    <s v="貯蔵"/>
    <x v="1"/>
    <s v="05-29-03-01"/>
  </r>
  <r>
    <s v="9000041875 100159"/>
    <x v="2301"/>
    <n v="2500"/>
    <n v="621"/>
    <s v="貯蔵"/>
    <x v="1"/>
    <s v="04-30-03-01"/>
  </r>
  <r>
    <s v="9000041875 100169"/>
    <x v="2301"/>
    <n v="2500"/>
    <n v="833"/>
    <s v="貯蔵"/>
    <x v="1"/>
    <s v="04-30-03-01"/>
  </r>
  <r>
    <s v="9000041875 100171"/>
    <x v="2301"/>
    <n v="2500"/>
    <n v="1318"/>
    <s v="貯蔵"/>
    <x v="1"/>
    <s v="04-30-03-01"/>
  </r>
  <r>
    <s v="9000041875 100201"/>
    <x v="2301"/>
    <n v="2500"/>
    <n v="2439"/>
    <s v="貯蔵"/>
    <x v="1"/>
    <s v="04-30-03-01"/>
  </r>
  <r>
    <s v="9000041875 100204"/>
    <x v="2301"/>
    <n v="2500"/>
    <n v="1529"/>
    <s v="生産終了"/>
    <x v="0"/>
    <s v="04-30-03-01"/>
  </r>
  <r>
    <s v="9000041875 100206"/>
    <x v="2301"/>
    <n v="2500"/>
    <n v="409"/>
    <s v="生産中"/>
    <x v="12"/>
    <s v="04-30-03-01"/>
  </r>
  <r>
    <s v="9000041875 100207"/>
    <x v="2301"/>
    <n v="2500"/>
    <n v="2500"/>
    <s v="出庫"/>
    <x v="6"/>
    <s v="04-30-03-01"/>
  </r>
  <r>
    <s v="9000041875 100208"/>
    <x v="2301"/>
    <n v="2500"/>
    <n v="2500"/>
    <s v="貯蔵"/>
    <x v="1"/>
    <s v="04-30-03-01"/>
  </r>
  <r>
    <s v="9000041875 100209"/>
    <x v="2301"/>
    <n v="2500"/>
    <n v="2500"/>
    <s v="貯蔵"/>
    <x v="1"/>
    <s v="04-30-03-01"/>
  </r>
  <r>
    <s v="9000041875 100210"/>
    <x v="2301"/>
    <n v="2500"/>
    <n v="2500"/>
    <s v="貯蔵"/>
    <x v="1"/>
    <s v="04-30-03-01"/>
  </r>
  <r>
    <s v="9000041875 100211"/>
    <x v="2301"/>
    <n v="2500"/>
    <n v="2500"/>
    <s v="貯蔵"/>
    <x v="1"/>
    <s v="04-30-03-01"/>
  </r>
  <r>
    <s v="9000041875 100212"/>
    <x v="2301"/>
    <n v="2500"/>
    <n v="2500"/>
    <s v="貯蔵"/>
    <x v="1"/>
    <s v="04-30-03-01"/>
  </r>
  <r>
    <s v="9000041875 100213"/>
    <x v="2301"/>
    <n v="2500"/>
    <n v="2500"/>
    <s v="貯蔵"/>
    <x v="1"/>
    <s v="04-30-03-01"/>
  </r>
  <r>
    <s v="9000041875 100214"/>
    <x v="2301"/>
    <n v="2500"/>
    <n v="2500"/>
    <s v="貯蔵"/>
    <x v="1"/>
    <s v="04-30-03-01"/>
  </r>
  <r>
    <s v="9000041875 100215"/>
    <x v="2301"/>
    <n v="2500"/>
    <n v="2500"/>
    <s v="貯蔵"/>
    <x v="1"/>
    <s v="04-30-03-01"/>
  </r>
  <r>
    <s v="9000041928 100036"/>
    <x v="2302"/>
    <n v="36"/>
    <n v="9"/>
    <s v="貯蔵"/>
    <x v="1"/>
    <s v="10-04-01-03"/>
  </r>
  <r>
    <s v="9000041928 100037"/>
    <x v="2302"/>
    <n v="36"/>
    <n v="36"/>
    <s v="貯蔵"/>
    <x v="1"/>
    <s v="10-04-01-03"/>
  </r>
  <r>
    <s v="9000041928 100038"/>
    <x v="2302"/>
    <n v="36"/>
    <n v="36"/>
    <s v="貯蔵"/>
    <x v="1"/>
    <s v="10-04-01-03"/>
  </r>
  <r>
    <s v="9000041928 100039"/>
    <x v="2302"/>
    <n v="36"/>
    <n v="36"/>
    <s v="貯蔵"/>
    <x v="1"/>
    <s v="10-04-01-03"/>
  </r>
  <r>
    <s v="9000041928 100040"/>
    <x v="2302"/>
    <n v="14"/>
    <n v="14"/>
    <s v="貯蔵"/>
    <x v="1"/>
    <s v="10-04-01-03"/>
  </r>
  <r>
    <s v="9000041928 100041"/>
    <x v="2302"/>
    <n v="22"/>
    <n v="22"/>
    <s v="貯蔵"/>
    <x v="1"/>
    <s v="10-04-01-03"/>
  </r>
  <r>
    <s v="9000041928 100042"/>
    <x v="2302"/>
    <n v="1"/>
    <n v="1"/>
    <s v="貯蔵"/>
    <x v="1"/>
    <s v="10-04-01-03"/>
  </r>
  <r>
    <s v="9000041928 100043"/>
    <x v="2302"/>
    <n v="35"/>
    <n v="35"/>
    <s v="貯蔵"/>
    <x v="1"/>
    <s v="10-04-01-03"/>
  </r>
  <r>
    <s v="9000041928 100046"/>
    <x v="2302"/>
    <n v="36"/>
    <n v="36"/>
    <s v="貯蔵"/>
    <x v="1"/>
    <s v="10-04-01-03"/>
  </r>
  <r>
    <s v="9000041928 100051"/>
    <x v="2302"/>
    <n v="36"/>
    <n v="36"/>
    <s v="貯蔵"/>
    <x v="1"/>
    <s v="10-04-01-03"/>
  </r>
  <r>
    <s v="9000041937 100013"/>
    <x v="2303"/>
    <n v="2000"/>
    <n v="725"/>
    <s v="貯蔵"/>
    <x v="1"/>
    <s v="21-06-01-01"/>
  </r>
  <r>
    <s v="9000041937 100014"/>
    <x v="2303"/>
    <n v="217"/>
    <n v="2"/>
    <s v="生産終了"/>
    <x v="3"/>
    <s v="21-06-01-01"/>
  </r>
  <r>
    <s v="9000041937 100015"/>
    <x v="2303"/>
    <n v="2500"/>
    <n v="2487"/>
    <s v="貯蔵"/>
    <x v="1"/>
    <s v="21-06-01-01"/>
  </r>
  <r>
    <s v="9000041946 000002"/>
    <x v="2304"/>
    <n v="1806"/>
    <n v="1327"/>
    <s v="貯蔵"/>
    <x v="1"/>
    <s v="08-41-01-09"/>
  </r>
  <r>
    <s v="9000041955 000002"/>
    <x v="2305"/>
    <n v="2243"/>
    <n v="1392"/>
    <s v="貯蔵"/>
    <x v="1"/>
    <s v="08-41-01-10"/>
  </r>
  <r>
    <s v="9000041964 100002"/>
    <x v="2306"/>
    <n v="500"/>
    <n v="413"/>
    <s v="貯蔵"/>
    <x v="1"/>
    <s v="05-29-02-03"/>
  </r>
  <r>
    <s v="9000041964 100003"/>
    <x v="2306"/>
    <n v="500"/>
    <n v="500"/>
    <s v="貯蔵"/>
    <x v="1"/>
    <s v="05-29-02-03"/>
  </r>
  <r>
    <s v="9000041973 100002"/>
    <x v="2307"/>
    <n v="2000"/>
    <n v="951"/>
    <s v="貯蔵"/>
    <x v="1"/>
    <s v="08-41-01-11"/>
  </r>
  <r>
    <s v="9000041973 100003"/>
    <x v="2307"/>
    <n v="2000"/>
    <n v="1928"/>
    <s v="貯蔵"/>
    <x v="1"/>
    <s v="08-41-01-11"/>
  </r>
  <r>
    <s v="9000042107 100024"/>
    <x v="2308"/>
    <n v="2500"/>
    <n v="1607"/>
    <s v="貯蔵"/>
    <x v="1"/>
    <s v="16-02-03-07"/>
  </r>
  <r>
    <s v="9000042116 000008"/>
    <x v="2309"/>
    <n v="2741"/>
    <n v="2141"/>
    <s v="貯蔵"/>
    <x v="1"/>
    <s v="01-34-01-01"/>
  </r>
  <r>
    <s v="9000042357 100428"/>
    <x v="2310"/>
    <n v="1000"/>
    <n v="3"/>
    <s v="生産終了"/>
    <x v="3"/>
    <s v="01-34-01-02"/>
  </r>
  <r>
    <s v="9000042357 100445"/>
    <x v="2310"/>
    <n v="1000"/>
    <n v="742"/>
    <s v="貯蔵"/>
    <x v="1"/>
    <s v="01-34-01-02"/>
  </r>
  <r>
    <s v="9000042357 100446"/>
    <x v="2310"/>
    <n v="1000"/>
    <n v="1000"/>
    <s v="貯蔵"/>
    <x v="1"/>
    <s v="01-34-01-02"/>
  </r>
  <r>
    <s v="9000042357 100447"/>
    <x v="2310"/>
    <n v="1000"/>
    <n v="1000"/>
    <s v="貯蔵"/>
    <x v="1"/>
    <s v="01-34-01-02"/>
  </r>
  <r>
    <s v="9000042357 100448"/>
    <x v="2310"/>
    <n v="1000"/>
    <n v="1000"/>
    <s v="貯蔵"/>
    <x v="1"/>
    <s v="01-34-01-02"/>
  </r>
  <r>
    <s v="9000042357 100449"/>
    <x v="2310"/>
    <n v="1000"/>
    <n v="1000"/>
    <s v="貯蔵"/>
    <x v="1"/>
    <s v="01-34-01-02"/>
  </r>
  <r>
    <s v="9000042357 100454"/>
    <x v="2310"/>
    <n v="1000"/>
    <n v="1000"/>
    <s v="貯蔵"/>
    <x v="1"/>
    <s v="01-34-01-02"/>
  </r>
  <r>
    <s v="9000042357 100455"/>
    <x v="2310"/>
    <n v="1000"/>
    <n v="1000"/>
    <s v="貯蔵"/>
    <x v="1"/>
    <s v="01-34-01-02"/>
  </r>
  <r>
    <s v="9000042357 100456"/>
    <x v="2310"/>
    <n v="1000"/>
    <n v="1000"/>
    <s v="貯蔵"/>
    <x v="1"/>
    <s v="01-34-01-02"/>
  </r>
  <r>
    <s v="9000042357 100457"/>
    <x v="2310"/>
    <n v="1000"/>
    <n v="1000"/>
    <s v="貯蔵"/>
    <x v="1"/>
    <s v="01-34-01-02"/>
  </r>
  <r>
    <s v="9000042357 100458"/>
    <x v="2310"/>
    <n v="1000"/>
    <n v="1000"/>
    <s v="貯蔵"/>
    <x v="1"/>
    <s v="01-34-01-02"/>
  </r>
  <r>
    <s v="9000042357 100459"/>
    <x v="2310"/>
    <n v="1000"/>
    <n v="1000"/>
    <s v="貯蔵"/>
    <x v="1"/>
    <s v="01-34-01-02"/>
  </r>
  <r>
    <s v="9000042357 100460"/>
    <x v="2310"/>
    <n v="1000"/>
    <n v="1000"/>
    <s v="貯蔵"/>
    <x v="1"/>
    <s v="01-34-01-02"/>
  </r>
  <r>
    <s v="9000042357 100461"/>
    <x v="2310"/>
    <n v="1000"/>
    <n v="1000"/>
    <s v="貯蔵"/>
    <x v="1"/>
    <s v="01-34-01-02"/>
  </r>
  <r>
    <s v="9000042357 100462"/>
    <x v="2310"/>
    <n v="1000"/>
    <n v="1000"/>
    <s v="貯蔵"/>
    <x v="1"/>
    <s v="01-34-01-02"/>
  </r>
  <r>
    <s v="9000042357 100463"/>
    <x v="2310"/>
    <n v="1000"/>
    <n v="1000"/>
    <s v="貯蔵"/>
    <x v="1"/>
    <s v="01-34-01-02"/>
  </r>
  <r>
    <s v="9000042366 100018"/>
    <x v="2311"/>
    <n v="2500"/>
    <n v="1704"/>
    <s v="貯蔵"/>
    <x v="1"/>
    <s v="04-30-02-03"/>
  </r>
  <r>
    <s v="9000042375 100039"/>
    <x v="2312"/>
    <n v="10000"/>
    <n v="2993"/>
    <s v="生産終了"/>
    <x v="0"/>
    <s v="01-34-01-03"/>
  </r>
  <r>
    <s v="9000042375 100040"/>
    <x v="2312"/>
    <n v="10000"/>
    <n v="9576"/>
    <s v="貯蔵"/>
    <x v="1"/>
    <s v="01-34-01-03"/>
  </r>
  <r>
    <s v="9000042375 100041"/>
    <x v="2312"/>
    <n v="10000"/>
    <n v="10000"/>
    <s v="貯蔵"/>
    <x v="1"/>
    <s v="01-34-01-03"/>
  </r>
  <r>
    <s v="9000042375 100042"/>
    <x v="2312"/>
    <n v="10000"/>
    <n v="10000"/>
    <s v="貯蔵"/>
    <x v="1"/>
    <s v="01-34-01-03"/>
  </r>
  <r>
    <s v="9000042375 100043"/>
    <x v="2312"/>
    <n v="10000"/>
    <n v="10000"/>
    <s v="貯蔵"/>
    <x v="1"/>
    <s v="01-34-01-03"/>
  </r>
  <r>
    <s v="9000042473 100039"/>
    <x v="2313"/>
    <n v="1000"/>
    <n v="353"/>
    <s v="貯蔵"/>
    <x v="1"/>
    <s v="05-29-02-04"/>
  </r>
  <r>
    <s v="9000042473 100040"/>
    <x v="2313"/>
    <n v="1000"/>
    <n v="949"/>
    <s v="貯蔵"/>
    <x v="1"/>
    <s v="05-29-02-04"/>
  </r>
  <r>
    <s v="9000042473 100041"/>
    <x v="2313"/>
    <n v="1000"/>
    <n v="1000"/>
    <s v="貯蔵"/>
    <x v="1"/>
    <s v="05-29-02-04"/>
  </r>
  <r>
    <s v="9000042473 100042"/>
    <x v="2313"/>
    <n v="1000"/>
    <n v="1000"/>
    <s v="貯蔵"/>
    <x v="1"/>
    <s v="05-29-02-04"/>
  </r>
  <r>
    <s v="9000042473 100043"/>
    <x v="2313"/>
    <n v="1000"/>
    <n v="1000"/>
    <s v="貯蔵"/>
    <x v="1"/>
    <s v="05-29-02-04"/>
  </r>
  <r>
    <s v="9000042473 100044"/>
    <x v="2313"/>
    <n v="1000"/>
    <n v="1000"/>
    <s v="貯蔵"/>
    <x v="1"/>
    <s v="05-29-02-04"/>
  </r>
  <r>
    <s v="9000042473 100045"/>
    <x v="2313"/>
    <n v="1000"/>
    <n v="1000"/>
    <s v="貯蔵"/>
    <x v="1"/>
    <s v="05-29-02-04"/>
  </r>
  <r>
    <s v="9000042847 100007"/>
    <x v="2314"/>
    <n v="10000"/>
    <n v="9957"/>
    <s v="貯蔵"/>
    <x v="1"/>
    <s v="08-30-04-04"/>
  </r>
  <r>
    <s v="9000042865 100017"/>
    <x v="2315"/>
    <n v="10000"/>
    <n v="9533"/>
    <s v="貯蔵"/>
    <x v="1"/>
    <s v="01-34-01-04"/>
  </r>
  <r>
    <s v="9000043311 100029"/>
    <x v="2316"/>
    <n v="3000"/>
    <n v="1828"/>
    <s v="貯蔵"/>
    <x v="1"/>
    <s v="03-17-03-01"/>
  </r>
  <r>
    <s v="9000043311 100032"/>
    <x v="2316"/>
    <n v="3000"/>
    <n v="2840"/>
    <s v="貯蔵"/>
    <x v="1"/>
    <s v="03-17-03-01"/>
  </r>
  <r>
    <s v="9000043311 100034"/>
    <x v="2316"/>
    <n v="3000"/>
    <n v="2952"/>
    <s v="貯蔵"/>
    <x v="1"/>
    <s v="03-17-03-01"/>
  </r>
  <r>
    <s v="9000043311 100035"/>
    <x v="2316"/>
    <n v="3000"/>
    <n v="2534"/>
    <s v="生産終了"/>
    <x v="0"/>
    <s v="03-17-03-01"/>
  </r>
  <r>
    <s v="9000043311 100036"/>
    <x v="2316"/>
    <n v="3000"/>
    <n v="3000"/>
    <s v="貯蔵"/>
    <x v="1"/>
    <s v="03-17-03-01"/>
  </r>
  <r>
    <s v="9000043311 100037"/>
    <x v="2316"/>
    <n v="3000"/>
    <n v="3000"/>
    <s v="貯蔵"/>
    <x v="1"/>
    <s v="03-17-03-01"/>
  </r>
  <r>
    <s v="9000043311 100038"/>
    <x v="2316"/>
    <n v="3000"/>
    <n v="3000"/>
    <s v="貯蔵"/>
    <x v="1"/>
    <s v="03-17-03-01"/>
  </r>
  <r>
    <s v="9000043311 100039"/>
    <x v="2316"/>
    <n v="3000"/>
    <n v="3000"/>
    <s v="貯蔵"/>
    <x v="1"/>
    <s v="03-17-03-01"/>
  </r>
  <r>
    <s v="9000043329 100027"/>
    <x v="2317"/>
    <n v="3000"/>
    <n v="2324"/>
    <s v="貯蔵"/>
    <x v="1"/>
    <s v="01-34-01-05"/>
  </r>
  <r>
    <s v="9000043329 100028"/>
    <x v="2317"/>
    <n v="3000"/>
    <n v="2837"/>
    <s v="貯蔵"/>
    <x v="1"/>
    <s v="01-34-01-05"/>
  </r>
  <r>
    <s v="9000043329 100029"/>
    <x v="2317"/>
    <n v="3000"/>
    <n v="3000"/>
    <s v="貯蔵"/>
    <x v="1"/>
    <s v="01-34-01-05"/>
  </r>
  <r>
    <s v="9000043329 100030"/>
    <x v="2317"/>
    <n v="3000"/>
    <n v="3000"/>
    <s v="貯蔵"/>
    <x v="1"/>
    <s v="01-34-01-05"/>
  </r>
  <r>
    <s v="9000043793A100264"/>
    <x v="2318"/>
    <n v="160"/>
    <n v="118"/>
    <s v="貯蔵"/>
    <x v="1"/>
    <s v="10-04-02-01"/>
  </r>
  <r>
    <s v="9000043793A100289"/>
    <x v="2318"/>
    <n v="160"/>
    <n v="160"/>
    <s v="貯蔵"/>
    <x v="1"/>
    <s v="10-04-02-01"/>
  </r>
  <r>
    <s v="9000043793A100314"/>
    <x v="2318"/>
    <n v="160"/>
    <n v="160"/>
    <s v="貯蔵"/>
    <x v="1"/>
    <s v="10-04-02-01"/>
  </r>
  <r>
    <s v="9000043793A100346"/>
    <x v="2318"/>
    <n v="160"/>
    <n v="160"/>
    <s v="貯蔵"/>
    <x v="1"/>
    <s v="10-04-02-01"/>
  </r>
  <r>
    <s v="9000043819 100201"/>
    <x v="2319"/>
    <n v="140"/>
    <n v="138"/>
    <s v="貯蔵"/>
    <x v="1"/>
    <s v="07-01-04-02"/>
  </r>
  <r>
    <s v="9000043819 100204"/>
    <x v="2319"/>
    <n v="70"/>
    <n v="70"/>
    <s v="貯蔵"/>
    <x v="1"/>
    <s v="07-01-04-02"/>
  </r>
  <r>
    <s v="9000043819 100205"/>
    <x v="2319"/>
    <n v="70"/>
    <n v="70"/>
    <s v="貯蔵"/>
    <x v="1"/>
    <s v="07-01-04-02"/>
  </r>
  <r>
    <s v="9000043819 100208"/>
    <x v="2319"/>
    <n v="70"/>
    <n v="70"/>
    <s v="貯蔵"/>
    <x v="1"/>
    <s v="07-01-04-02"/>
  </r>
  <r>
    <s v="9000043819 100209"/>
    <x v="2319"/>
    <n v="70"/>
    <n v="70"/>
    <s v="貯蔵"/>
    <x v="1"/>
    <s v="07-01-04-02"/>
  </r>
  <r>
    <s v="9000043819 100212"/>
    <x v="2319"/>
    <n v="140"/>
    <n v="140"/>
    <s v="貯蔵"/>
    <x v="1"/>
    <s v="07-01-04-02"/>
  </r>
  <r>
    <s v="9000043819 100214"/>
    <x v="2319"/>
    <n v="70"/>
    <n v="70"/>
    <s v="貯蔵"/>
    <x v="1"/>
    <s v="07-01-04-02"/>
  </r>
  <r>
    <s v="9000043828 100121"/>
    <x v="2320"/>
    <n v="70"/>
    <n v="5"/>
    <s v="出庫"/>
    <x v="7"/>
    <s v="07-01-04-03"/>
  </r>
  <r>
    <s v="9000043828 100122"/>
    <x v="2320"/>
    <n v="46"/>
    <n v="46"/>
    <s v="貯蔵"/>
    <x v="1"/>
    <s v="07-01-04-03"/>
  </r>
  <r>
    <s v="9000043828 100123"/>
    <x v="2320"/>
    <n v="70"/>
    <n v="70"/>
    <s v="貯蔵"/>
    <x v="1"/>
    <s v="07-01-04-03"/>
  </r>
  <r>
    <s v="9000043828 100124"/>
    <x v="2320"/>
    <n v="70"/>
    <n v="70"/>
    <s v="貯蔵"/>
    <x v="1"/>
    <s v="07-01-04-03"/>
  </r>
  <r>
    <s v="9000043828 100127"/>
    <x v="2320"/>
    <n v="70"/>
    <n v="70"/>
    <s v="貯蔵"/>
    <x v="1"/>
    <s v="07-01-04-03"/>
  </r>
  <r>
    <s v="9000043828 100146"/>
    <x v="2320"/>
    <n v="48"/>
    <n v="48"/>
    <s v="出庫"/>
    <x v="7"/>
    <s v="07-01-04-03"/>
  </r>
  <r>
    <s v="9000043908 100051"/>
    <x v="2321"/>
    <n v="2000"/>
    <n v="974"/>
    <s v="貯蔵"/>
    <x v="1"/>
    <s v="20-01-04-02"/>
  </r>
  <r>
    <s v="9000043908 100052"/>
    <x v="2321"/>
    <n v="2000"/>
    <n v="2000"/>
    <s v="貯蔵"/>
    <x v="1"/>
    <s v="20-01-04-02"/>
  </r>
  <r>
    <s v="9000043908 100055"/>
    <x v="2321"/>
    <n v="2000"/>
    <n v="2000"/>
    <s v="貯蔵"/>
    <x v="1"/>
    <s v="20-01-04-02"/>
  </r>
  <r>
    <s v="9000043908 100058"/>
    <x v="2321"/>
    <n v="2000"/>
    <n v="2000"/>
    <s v="貯蔵"/>
    <x v="1"/>
    <s v="20-01-04-02"/>
  </r>
  <r>
    <s v="9000043908 100061"/>
    <x v="2321"/>
    <n v="2000"/>
    <n v="2000"/>
    <s v="貯蔵"/>
    <x v="1"/>
    <s v="20-01-04-02"/>
  </r>
  <r>
    <s v="9000043908 100062"/>
    <x v="2321"/>
    <n v="2000"/>
    <n v="2000"/>
    <s v="貯蔵"/>
    <x v="1"/>
    <s v="20-01-04-02"/>
  </r>
  <r>
    <s v="9000043908 100063"/>
    <x v="2321"/>
    <n v="2000"/>
    <n v="2000"/>
    <s v="貯蔵"/>
    <x v="1"/>
    <s v="20-01-04-02"/>
  </r>
  <r>
    <s v="9000043917 100015"/>
    <x v="2322"/>
    <n v="250"/>
    <n v="139"/>
    <s v="貯蔵"/>
    <x v="1"/>
    <s v="05-30-01-01"/>
  </r>
  <r>
    <s v="9000043917 100016"/>
    <x v="2322"/>
    <n v="250"/>
    <n v="100"/>
    <s v="貯蔵"/>
    <x v="1"/>
    <s v="05-30-01-01"/>
  </r>
  <r>
    <s v="9000043917 100017"/>
    <x v="2322"/>
    <n v="250"/>
    <n v="250"/>
    <s v="貯蔵"/>
    <x v="1"/>
    <s v="05-30-01-01"/>
  </r>
  <r>
    <s v="9000043917 100018"/>
    <x v="2322"/>
    <n v="250"/>
    <n v="250"/>
    <s v="貯蔵"/>
    <x v="1"/>
    <s v="05-30-01-01"/>
  </r>
  <r>
    <s v="9000043917 100020"/>
    <x v="2322"/>
    <n v="250"/>
    <n v="250"/>
    <s v="貯蔵"/>
    <x v="1"/>
    <s v="05-30-01-01"/>
  </r>
  <r>
    <s v="9000043917 100021"/>
    <x v="2322"/>
    <n v="250"/>
    <n v="250"/>
    <s v="貯蔵"/>
    <x v="1"/>
    <s v="05-30-01-01"/>
  </r>
  <r>
    <s v="9000043917 100022"/>
    <x v="2322"/>
    <n v="250"/>
    <n v="250"/>
    <s v="貯蔵"/>
    <x v="1"/>
    <s v="05-30-01-01"/>
  </r>
  <r>
    <s v="9000043917 100023"/>
    <x v="2322"/>
    <n v="250"/>
    <n v="250"/>
    <s v="貯蔵"/>
    <x v="1"/>
    <s v="05-30-01-01"/>
  </r>
  <r>
    <s v="9000043917 100024"/>
    <x v="2322"/>
    <n v="250"/>
    <n v="250"/>
    <s v="貯蔵"/>
    <x v="1"/>
    <s v="05-30-01-01"/>
  </r>
  <r>
    <s v="9000043917 100025"/>
    <x v="2322"/>
    <n v="250"/>
    <n v="250"/>
    <s v="貯蔵"/>
    <x v="1"/>
    <s v="05-30-01-01"/>
  </r>
  <r>
    <s v="9000043917 100026"/>
    <x v="2322"/>
    <n v="250"/>
    <n v="250"/>
    <s v="貯蔵"/>
    <x v="1"/>
    <s v="05-30-01-01"/>
  </r>
  <r>
    <s v="9000043917 100027"/>
    <x v="2322"/>
    <n v="250"/>
    <n v="250"/>
    <s v="貯蔵"/>
    <x v="1"/>
    <s v="05-30-01-01"/>
  </r>
  <r>
    <s v="9000043917 100028"/>
    <x v="2322"/>
    <n v="250"/>
    <n v="250"/>
    <s v="貯蔵"/>
    <x v="1"/>
    <s v="05-30-01-01"/>
  </r>
  <r>
    <s v="9000043917 100029"/>
    <x v="2322"/>
    <n v="250"/>
    <n v="250"/>
    <s v="貯蔵"/>
    <x v="1"/>
    <s v="05-30-01-01"/>
  </r>
  <r>
    <s v="9000044016 100100"/>
    <x v="2323"/>
    <n v="60"/>
    <n v="30"/>
    <s v="貯蔵"/>
    <x v="1"/>
    <s v="07-01-05-01"/>
  </r>
  <r>
    <s v="9000044016 100102"/>
    <x v="2323"/>
    <n v="60"/>
    <n v="60"/>
    <s v="貯蔵"/>
    <x v="1"/>
    <s v="07-01-05-01"/>
  </r>
  <r>
    <s v="9000044016 100107"/>
    <x v="2323"/>
    <n v="60"/>
    <n v="60"/>
    <s v="貯蔵"/>
    <x v="1"/>
    <s v="07-01-05-01"/>
  </r>
  <r>
    <s v="9000044016 100109"/>
    <x v="2323"/>
    <n v="60"/>
    <n v="60"/>
    <s v="貯蔵"/>
    <x v="1"/>
    <s v="07-01-05-01"/>
  </r>
  <r>
    <s v="9000044444 100019"/>
    <x v="2324"/>
    <n v="3000"/>
    <n v="987"/>
    <s v="貯蔵"/>
    <x v="1"/>
    <s v="03-17-03-02"/>
  </r>
  <r>
    <s v="9000044444 100020"/>
    <x v="2324"/>
    <n v="3000"/>
    <n v="2869"/>
    <s v="貯蔵"/>
    <x v="1"/>
    <s v="03-17-03-02"/>
  </r>
  <r>
    <s v="9000044444 100021"/>
    <x v="2324"/>
    <n v="3000"/>
    <n v="3000"/>
    <s v="貯蔵"/>
    <x v="1"/>
    <s v="03-17-03-02"/>
  </r>
  <r>
    <s v="9000044462 100008"/>
    <x v="2325"/>
    <n v="10000"/>
    <n v="2304"/>
    <s v="貯蔵"/>
    <x v="1"/>
    <s v="01-34-01-06"/>
  </r>
  <r>
    <s v="9000044462 100009"/>
    <x v="2325"/>
    <n v="10000"/>
    <n v="2724"/>
    <s v="生産終了"/>
    <x v="0"/>
    <s v="01-34-01-06"/>
  </r>
  <r>
    <s v="9000044462 100017"/>
    <x v="2325"/>
    <n v="10000"/>
    <n v="10000"/>
    <s v="貯蔵"/>
    <x v="1"/>
    <s v="01-34-01-06"/>
  </r>
  <r>
    <s v="9000044578 101305"/>
    <x v="2326"/>
    <n v="8000"/>
    <n v="10"/>
    <s v="生産終了"/>
    <x v="3"/>
    <s v="03-41-01-01"/>
  </r>
  <r>
    <s v="9000044578 101348"/>
    <x v="2326"/>
    <n v="8000"/>
    <n v="3966"/>
    <s v="貯蔵"/>
    <x v="1"/>
    <s v="03-41-01-01"/>
  </r>
  <r>
    <s v="9000044578 101378"/>
    <x v="2326"/>
    <n v="8000"/>
    <n v="6"/>
    <s v="生産終了"/>
    <x v="11"/>
    <s v="03-41-01-01"/>
  </r>
  <r>
    <s v="9000044578 101379"/>
    <x v="2326"/>
    <n v="8000"/>
    <n v="34"/>
    <s v="生産終了"/>
    <x v="11"/>
    <s v="03-41-01-01"/>
  </r>
  <r>
    <s v="9000044578 101380"/>
    <x v="2326"/>
    <n v="8000"/>
    <n v="10"/>
    <s v="生産終了"/>
    <x v="11"/>
    <s v="03-41-01-01"/>
  </r>
  <r>
    <s v="9000044578 101381"/>
    <x v="2326"/>
    <n v="8000"/>
    <n v="32"/>
    <s v="生産終了"/>
    <x v="11"/>
    <s v="03-41-01-01"/>
  </r>
  <r>
    <s v="9000044578 101384"/>
    <x v="2326"/>
    <n v="8000"/>
    <n v="1"/>
    <s v="生産終了"/>
    <x v="11"/>
    <s v="03-41-01-01"/>
  </r>
  <r>
    <s v="9000044578 101385"/>
    <x v="2326"/>
    <n v="8000"/>
    <n v="3"/>
    <s v="生産終了"/>
    <x v="11"/>
    <s v="03-41-01-01"/>
  </r>
  <r>
    <s v="9000044578 101386"/>
    <x v="2326"/>
    <n v="8000"/>
    <n v="666"/>
    <s v="生産終了"/>
    <x v="0"/>
    <s v="03-41-01-01"/>
  </r>
  <r>
    <s v="9000044578 101387"/>
    <x v="2326"/>
    <n v="8000"/>
    <n v="5440"/>
    <s v="生産中"/>
    <x v="9"/>
    <s v="03-41-01-01"/>
  </r>
  <r>
    <s v="9000044578 101388"/>
    <x v="2326"/>
    <n v="8000"/>
    <n v="7038"/>
    <s v="貯蔵"/>
    <x v="1"/>
    <s v="03-41-01-01"/>
  </r>
  <r>
    <s v="9000044578 101389"/>
    <x v="2326"/>
    <n v="8000"/>
    <n v="2"/>
    <s v="生産終了"/>
    <x v="11"/>
    <s v="03-41-01-01"/>
  </r>
  <r>
    <s v="9000044578 101391"/>
    <x v="2326"/>
    <n v="8000"/>
    <n v="2"/>
    <s v="生産終了"/>
    <x v="11"/>
    <s v="03-41-01-01"/>
  </r>
  <r>
    <s v="9000044578 101392"/>
    <x v="2326"/>
    <n v="8000"/>
    <n v="2756"/>
    <s v="生産中"/>
    <x v="12"/>
    <s v="03-41-01-01"/>
  </r>
  <r>
    <s v="9000044578 101393"/>
    <x v="2326"/>
    <n v="8000"/>
    <n v="8000"/>
    <s v="出庫"/>
    <x v="6"/>
    <s v="03-41-01-01"/>
  </r>
  <r>
    <s v="9000044578 101394"/>
    <x v="2326"/>
    <n v="8000"/>
    <n v="7880"/>
    <s v="貯蔵"/>
    <x v="1"/>
    <s v="03-41-01-01"/>
  </r>
  <r>
    <s v="9000044578 101395"/>
    <x v="2326"/>
    <n v="8000"/>
    <n v="8000"/>
    <s v="出庫"/>
    <x v="6"/>
    <s v="03-41-01-01"/>
  </r>
  <r>
    <s v="9000044578 101396"/>
    <x v="2326"/>
    <n v="8000"/>
    <n v="8000"/>
    <s v="出庫"/>
    <x v="6"/>
    <s v="03-41-01-01"/>
  </r>
  <r>
    <s v="9000044578 101397"/>
    <x v="2326"/>
    <n v="8000"/>
    <n v="8000"/>
    <s v="出庫"/>
    <x v="2"/>
    <s v="03-41-01-01"/>
  </r>
  <r>
    <s v="9000044578 101398"/>
    <x v="2326"/>
    <n v="8000"/>
    <n v="8000"/>
    <s v="出庫"/>
    <x v="6"/>
    <s v="03-41-01-01"/>
  </r>
  <r>
    <s v="9000044578 101399"/>
    <x v="2326"/>
    <n v="8000"/>
    <n v="8000"/>
    <s v="出庫"/>
    <x v="6"/>
    <s v="03-41-01-01"/>
  </r>
  <r>
    <s v="9000044578 101400"/>
    <x v="2326"/>
    <n v="8000"/>
    <n v="8000"/>
    <s v="貯蔵"/>
    <x v="1"/>
    <s v="03-41-01-01"/>
  </r>
  <r>
    <s v="9000044578 101401"/>
    <x v="2326"/>
    <n v="8000"/>
    <n v="8000"/>
    <s v="貯蔵"/>
    <x v="1"/>
    <s v="03-41-01-01"/>
  </r>
  <r>
    <s v="9000044578 101402"/>
    <x v="2326"/>
    <n v="8000"/>
    <n v="8000"/>
    <s v="貯蔵"/>
    <x v="1"/>
    <s v="03-41-01-01"/>
  </r>
  <r>
    <s v="9000044578 101403"/>
    <x v="2326"/>
    <n v="8000"/>
    <n v="8000"/>
    <s v="貯蔵"/>
    <x v="1"/>
    <s v="03-41-01-01"/>
  </r>
  <r>
    <s v="9000044578 101404"/>
    <x v="2326"/>
    <n v="8000"/>
    <n v="8000"/>
    <s v="貯蔵"/>
    <x v="1"/>
    <s v="03-41-01-01"/>
  </r>
  <r>
    <s v="9000044578 101405"/>
    <x v="2326"/>
    <n v="8000"/>
    <n v="8000"/>
    <s v="貯蔵"/>
    <x v="1"/>
    <s v="03-41-01-01"/>
  </r>
  <r>
    <s v="9000044578 101406"/>
    <x v="2326"/>
    <n v="8000"/>
    <n v="8000"/>
    <s v="貯蔵"/>
    <x v="1"/>
    <s v="03-41-01-01"/>
  </r>
  <r>
    <s v="9000044578 101407"/>
    <x v="2326"/>
    <n v="8000"/>
    <n v="8000"/>
    <s v="貯蔵"/>
    <x v="1"/>
    <s v="03-41-01-01"/>
  </r>
  <r>
    <s v="9000044578 101408"/>
    <x v="2326"/>
    <n v="8000"/>
    <n v="8000"/>
    <s v="貯蔵"/>
    <x v="1"/>
    <s v="03-41-01-01"/>
  </r>
  <r>
    <s v="9000044578 101409"/>
    <x v="2326"/>
    <n v="8000"/>
    <n v="8000"/>
    <s v="貯蔵"/>
    <x v="1"/>
    <s v="03-41-01-01"/>
  </r>
  <r>
    <s v="9000044578 101410"/>
    <x v="2326"/>
    <n v="8000"/>
    <n v="8000"/>
    <s v="貯蔵"/>
    <x v="1"/>
    <s v="03-41-01-01"/>
  </r>
  <r>
    <s v="9000044578 101411"/>
    <x v="2326"/>
    <n v="8000"/>
    <n v="8000"/>
    <s v="貯蔵"/>
    <x v="1"/>
    <s v="03-41-01-01"/>
  </r>
  <r>
    <s v="9000044578 101412"/>
    <x v="2326"/>
    <n v="8000"/>
    <n v="8000"/>
    <s v="貯蔵"/>
    <x v="1"/>
    <s v="03-41-01-01"/>
  </r>
  <r>
    <s v="9000044578 101413"/>
    <x v="2326"/>
    <n v="8000"/>
    <n v="8000"/>
    <s v="貯蔵"/>
    <x v="1"/>
    <s v="03-41-01-01"/>
  </r>
  <r>
    <s v="9000044578 101414"/>
    <x v="2326"/>
    <n v="8000"/>
    <n v="8000"/>
    <s v="貯蔵"/>
    <x v="1"/>
    <s v="03-41-01-01"/>
  </r>
  <r>
    <s v="9000044578 101415"/>
    <x v="2326"/>
    <n v="8000"/>
    <n v="8000"/>
    <s v="貯蔵"/>
    <x v="1"/>
    <s v="03-41-01-01"/>
  </r>
  <r>
    <s v="9000044578 101416"/>
    <x v="2326"/>
    <n v="8000"/>
    <n v="8000"/>
    <s v="貯蔵"/>
    <x v="1"/>
    <s v="03-41-01-01"/>
  </r>
  <r>
    <s v="9000044578 101417"/>
    <x v="2326"/>
    <n v="8000"/>
    <n v="8000"/>
    <s v="貯蔵"/>
    <x v="1"/>
    <s v="03-41-01-01"/>
  </r>
  <r>
    <s v="9000044578 101418"/>
    <x v="2326"/>
    <n v="8000"/>
    <n v="8000"/>
    <s v="貯蔵"/>
    <x v="1"/>
    <s v="03-41-01-01"/>
  </r>
  <r>
    <s v="9000044578 101419"/>
    <x v="2326"/>
    <n v="8000"/>
    <n v="8000"/>
    <s v="貯蔵"/>
    <x v="1"/>
    <s v="03-41-01-01"/>
  </r>
  <r>
    <s v="9000044578 101503"/>
    <x v="2326"/>
    <n v="8000"/>
    <n v="8000"/>
    <s v="貯蔵"/>
    <x v="1"/>
    <s v="03-41-01-01"/>
  </r>
  <r>
    <s v="9000044578 101504"/>
    <x v="2326"/>
    <n v="8000"/>
    <n v="8000"/>
    <s v="貯蔵"/>
    <x v="1"/>
    <s v="03-41-01-01"/>
  </r>
  <r>
    <s v="9000044578 101505"/>
    <x v="2326"/>
    <n v="8000"/>
    <n v="8000"/>
    <s v="貯蔵"/>
    <x v="1"/>
    <s v="03-41-01-01"/>
  </r>
  <r>
    <s v="9000044578 101506"/>
    <x v="2326"/>
    <n v="8000"/>
    <n v="8000"/>
    <s v="貯蔵"/>
    <x v="1"/>
    <s v="03-41-01-01"/>
  </r>
  <r>
    <s v="9000044578 101507"/>
    <x v="2326"/>
    <n v="8000"/>
    <n v="8000"/>
    <s v="貯蔵"/>
    <x v="1"/>
    <s v="03-41-01-01"/>
  </r>
  <r>
    <s v="9000044578 101508"/>
    <x v="2326"/>
    <n v="8000"/>
    <n v="8000"/>
    <s v="貯蔵"/>
    <x v="1"/>
    <s v="03-41-01-01"/>
  </r>
  <r>
    <s v="9000044578 101509"/>
    <x v="2326"/>
    <n v="8000"/>
    <n v="8000"/>
    <s v="貯蔵"/>
    <x v="1"/>
    <s v="03-41-01-01"/>
  </r>
  <r>
    <s v="9000044578 101510"/>
    <x v="2326"/>
    <n v="8000"/>
    <n v="8000"/>
    <s v="貯蔵"/>
    <x v="1"/>
    <s v="03-41-01-01"/>
  </r>
  <r>
    <s v="9000044578 101511"/>
    <x v="2326"/>
    <n v="8000"/>
    <n v="8000"/>
    <s v="貯蔵"/>
    <x v="1"/>
    <s v="03-41-01-01"/>
  </r>
  <r>
    <s v="9000044578 101512"/>
    <x v="2326"/>
    <n v="8000"/>
    <n v="8000"/>
    <s v="貯蔵"/>
    <x v="1"/>
    <s v="03-41-01-01"/>
  </r>
  <r>
    <s v="9000044578 101513"/>
    <x v="2326"/>
    <n v="8000"/>
    <n v="8000"/>
    <s v="貯蔵"/>
    <x v="1"/>
    <s v="03-41-01-01"/>
  </r>
  <r>
    <s v="9000044578 101514"/>
    <x v="2326"/>
    <n v="8000"/>
    <n v="8000"/>
    <s v="貯蔵"/>
    <x v="1"/>
    <s v="03-41-01-01"/>
  </r>
  <r>
    <s v="9000044578 101515"/>
    <x v="2326"/>
    <n v="8000"/>
    <n v="8000"/>
    <s v="貯蔵"/>
    <x v="1"/>
    <s v="03-41-01-01"/>
  </r>
  <r>
    <s v="9000044578 101516"/>
    <x v="2326"/>
    <n v="8000"/>
    <n v="8000"/>
    <s v="貯蔵"/>
    <x v="1"/>
    <s v="03-41-01-01"/>
  </r>
  <r>
    <s v="9000044578 101517"/>
    <x v="2326"/>
    <n v="8000"/>
    <n v="8000"/>
    <s v="貯蔵"/>
    <x v="1"/>
    <s v="03-41-01-01"/>
  </r>
  <r>
    <s v="9000044578 101518"/>
    <x v="2326"/>
    <n v="8000"/>
    <n v="8000"/>
    <s v="貯蔵"/>
    <x v="1"/>
    <s v="03-41-01-01"/>
  </r>
  <r>
    <s v="9000044578 101519"/>
    <x v="2326"/>
    <n v="8000"/>
    <n v="8000"/>
    <s v="貯蔵"/>
    <x v="1"/>
    <s v="03-41-01-01"/>
  </r>
  <r>
    <s v="9000044578 101520"/>
    <x v="2326"/>
    <n v="8000"/>
    <n v="8000"/>
    <s v="貯蔵"/>
    <x v="1"/>
    <s v="03-41-01-01"/>
  </r>
  <r>
    <s v="9000044578 101521"/>
    <x v="2326"/>
    <n v="8000"/>
    <n v="8000"/>
    <s v="貯蔵"/>
    <x v="1"/>
    <s v="03-41-01-01"/>
  </r>
  <r>
    <s v="9000044578 101522"/>
    <x v="2326"/>
    <n v="8000"/>
    <n v="8000"/>
    <s v="貯蔵"/>
    <x v="1"/>
    <s v="03-41-01-01"/>
  </r>
  <r>
    <s v="9000044578 101523"/>
    <x v="2326"/>
    <n v="8000"/>
    <n v="8000"/>
    <s v="貯蔵"/>
    <x v="1"/>
    <s v="03-41-01-01"/>
  </r>
  <r>
    <s v="9000044578 101524"/>
    <x v="2326"/>
    <n v="8000"/>
    <n v="8000"/>
    <s v="貯蔵"/>
    <x v="1"/>
    <s v="03-41-01-01"/>
  </r>
  <r>
    <s v="9000044578 101525"/>
    <x v="2326"/>
    <n v="8000"/>
    <n v="8000"/>
    <s v="貯蔵"/>
    <x v="1"/>
    <s v="03-41-01-01"/>
  </r>
  <r>
    <s v="9000044578 101526"/>
    <x v="2326"/>
    <n v="8000"/>
    <n v="8000"/>
    <s v="貯蔵"/>
    <x v="1"/>
    <s v="03-41-01-01"/>
  </r>
  <r>
    <s v="9000044578 101527"/>
    <x v="2326"/>
    <n v="8000"/>
    <n v="8000"/>
    <s v="貯蔵"/>
    <x v="1"/>
    <s v="03-41-01-01"/>
  </r>
  <r>
    <s v="9000044578 101528"/>
    <x v="2326"/>
    <n v="8000"/>
    <n v="8000"/>
    <s v="貯蔵"/>
    <x v="1"/>
    <s v="03-41-01-01"/>
  </r>
  <r>
    <s v="9000044578 101529"/>
    <x v="2326"/>
    <n v="8000"/>
    <n v="8000"/>
    <s v="貯蔵"/>
    <x v="1"/>
    <s v="03-41-01-01"/>
  </r>
  <r>
    <s v="9000044578 101530"/>
    <x v="2326"/>
    <n v="8000"/>
    <n v="8000"/>
    <s v="貯蔵"/>
    <x v="1"/>
    <s v="03-41-01-01"/>
  </r>
  <r>
    <s v="9000044578 101531"/>
    <x v="2326"/>
    <n v="8000"/>
    <n v="8000"/>
    <s v="貯蔵"/>
    <x v="1"/>
    <s v="03-41-01-01"/>
  </r>
  <r>
    <s v="9000044578 101532"/>
    <x v="2326"/>
    <n v="8000"/>
    <n v="8000"/>
    <s v="貯蔵"/>
    <x v="1"/>
    <s v="03-41-01-01"/>
  </r>
  <r>
    <s v="9000044578 101533"/>
    <x v="2326"/>
    <n v="8000"/>
    <n v="8000"/>
    <s v="貯蔵"/>
    <x v="1"/>
    <s v="03-41-01-01"/>
  </r>
  <r>
    <s v="9000044578 101534"/>
    <x v="2326"/>
    <n v="8000"/>
    <n v="8000"/>
    <s v="貯蔵"/>
    <x v="1"/>
    <s v="03-41-01-01"/>
  </r>
  <r>
    <s v="9000044578 101535"/>
    <x v="2326"/>
    <n v="8000"/>
    <n v="8000"/>
    <s v="貯蔵"/>
    <x v="1"/>
    <s v="03-41-01-01"/>
  </r>
  <r>
    <s v="9000044578 101536"/>
    <x v="2326"/>
    <n v="8000"/>
    <n v="8000"/>
    <s v="貯蔵"/>
    <x v="1"/>
    <s v="03-41-01-01"/>
  </r>
  <r>
    <s v="9000044578 101537"/>
    <x v="2326"/>
    <n v="8000"/>
    <n v="8000"/>
    <s v="貯蔵"/>
    <x v="1"/>
    <s v="03-41-01-01"/>
  </r>
  <r>
    <s v="9000044578 101538"/>
    <x v="2326"/>
    <n v="8000"/>
    <n v="8000"/>
    <s v="貯蔵"/>
    <x v="1"/>
    <s v="03-41-01-01"/>
  </r>
  <r>
    <s v="9000044578 101539"/>
    <x v="2326"/>
    <n v="8000"/>
    <n v="8000"/>
    <s v="貯蔵"/>
    <x v="1"/>
    <s v="03-41-01-01"/>
  </r>
  <r>
    <s v="9000044578 101540"/>
    <x v="2326"/>
    <n v="8000"/>
    <n v="8000"/>
    <s v="貯蔵"/>
    <x v="1"/>
    <s v="03-41-01-01"/>
  </r>
  <r>
    <s v="9000044578 101541"/>
    <x v="2326"/>
    <n v="8000"/>
    <n v="8000"/>
    <s v="貯蔵"/>
    <x v="1"/>
    <s v="03-41-01-01"/>
  </r>
  <r>
    <s v="9000044578 101542"/>
    <x v="2326"/>
    <n v="8000"/>
    <n v="8000"/>
    <s v="貯蔵"/>
    <x v="1"/>
    <s v="03-41-01-01"/>
  </r>
  <r>
    <s v="9000044578 101543"/>
    <x v="2326"/>
    <n v="8000"/>
    <n v="8000"/>
    <s v="貯蔵"/>
    <x v="1"/>
    <s v="03-41-01-01"/>
  </r>
  <r>
    <s v="9000044578 101544"/>
    <x v="2326"/>
    <n v="8000"/>
    <n v="8000"/>
    <s v="貯蔵"/>
    <x v="1"/>
    <s v="03-41-01-01"/>
  </r>
  <r>
    <s v="9000044578 101545"/>
    <x v="2326"/>
    <n v="8000"/>
    <n v="8000"/>
    <s v="貯蔵"/>
    <x v="1"/>
    <s v="03-41-01-01"/>
  </r>
  <r>
    <s v="9000044578 101546"/>
    <x v="2326"/>
    <n v="8000"/>
    <n v="8000"/>
    <s v="貯蔵"/>
    <x v="1"/>
    <s v="03-41-01-01"/>
  </r>
  <r>
    <s v="9000044578 101547"/>
    <x v="2326"/>
    <n v="8000"/>
    <n v="8000"/>
    <s v="貯蔵"/>
    <x v="1"/>
    <s v="03-41-01-01"/>
  </r>
  <r>
    <s v="9000044578 101548"/>
    <x v="2326"/>
    <n v="8000"/>
    <n v="8000"/>
    <s v="貯蔵"/>
    <x v="1"/>
    <s v="03-41-01-01"/>
  </r>
  <r>
    <s v="9000044578 101549"/>
    <x v="2326"/>
    <n v="8000"/>
    <n v="8000"/>
    <s v="貯蔵"/>
    <x v="1"/>
    <s v="03-41-01-01"/>
  </r>
  <r>
    <s v="9000044578 101550"/>
    <x v="2326"/>
    <n v="8000"/>
    <n v="8000"/>
    <s v="貯蔵"/>
    <x v="1"/>
    <s v="03-41-01-01"/>
  </r>
  <r>
    <s v="9000044578 101551"/>
    <x v="2326"/>
    <n v="8000"/>
    <n v="8000"/>
    <s v="貯蔵"/>
    <x v="1"/>
    <s v="03-41-01-01"/>
  </r>
  <r>
    <s v="9000044578 101552"/>
    <x v="2326"/>
    <n v="8000"/>
    <n v="8000"/>
    <s v="貯蔵"/>
    <x v="1"/>
    <s v="03-41-01-01"/>
  </r>
  <r>
    <s v="9000044578 101553"/>
    <x v="2326"/>
    <n v="8000"/>
    <n v="8000"/>
    <s v="貯蔵"/>
    <x v="1"/>
    <s v="03-41-01-01"/>
  </r>
  <r>
    <s v="9000044578 101554"/>
    <x v="2326"/>
    <n v="8000"/>
    <n v="8000"/>
    <s v="貯蔵"/>
    <x v="1"/>
    <s v="03-41-01-01"/>
  </r>
  <r>
    <s v="9000044578 101555"/>
    <x v="2326"/>
    <n v="8000"/>
    <n v="8000"/>
    <s v="貯蔵"/>
    <x v="1"/>
    <s v="03-41-01-01"/>
  </r>
  <r>
    <s v="9000044578 101556"/>
    <x v="2326"/>
    <n v="8000"/>
    <n v="8000"/>
    <s v="貯蔵"/>
    <x v="1"/>
    <s v="03-41-01-01"/>
  </r>
  <r>
    <s v="9000044578 101557"/>
    <x v="2326"/>
    <n v="8000"/>
    <n v="8000"/>
    <s v="貯蔵"/>
    <x v="1"/>
    <s v="03-41-01-01"/>
  </r>
  <r>
    <s v="9000044578 101633"/>
    <x v="2326"/>
    <n v="8000"/>
    <n v="8000"/>
    <s v="貯蔵"/>
    <x v="1"/>
    <s v="03-41-01-01"/>
  </r>
  <r>
    <s v="9000044578 101634"/>
    <x v="2326"/>
    <n v="8000"/>
    <n v="8000"/>
    <s v="貯蔵"/>
    <x v="1"/>
    <s v="03-41-01-01"/>
  </r>
  <r>
    <s v="9000044578 101635"/>
    <x v="2326"/>
    <n v="8000"/>
    <n v="8000"/>
    <s v="貯蔵"/>
    <x v="1"/>
    <s v="03-41-01-01"/>
  </r>
  <r>
    <s v="9000044578 101636"/>
    <x v="2326"/>
    <n v="8000"/>
    <n v="8000"/>
    <s v="貯蔵"/>
    <x v="1"/>
    <s v="03-41-01-01"/>
  </r>
  <r>
    <s v="9000044578 101637"/>
    <x v="2326"/>
    <n v="8000"/>
    <n v="8000"/>
    <s v="貯蔵"/>
    <x v="1"/>
    <s v="03-41-01-01"/>
  </r>
  <r>
    <s v="9000044587 100181"/>
    <x v="2327"/>
    <n v="4500"/>
    <n v="2559"/>
    <s v="貯蔵"/>
    <x v="1"/>
    <s v="03-41-02-02"/>
  </r>
  <r>
    <s v="9000044587 100183"/>
    <x v="2327"/>
    <n v="4500"/>
    <n v="844"/>
    <s v="生産中"/>
    <x v="9"/>
    <s v="03-41-02-02"/>
  </r>
  <r>
    <s v="9000044587 100186"/>
    <x v="2327"/>
    <n v="4500"/>
    <n v="4355"/>
    <s v="貯蔵"/>
    <x v="1"/>
    <s v="03-41-02-02"/>
  </r>
  <r>
    <s v="9000044587 100187"/>
    <x v="2327"/>
    <n v="4500"/>
    <n v="1214"/>
    <s v="生産終了"/>
    <x v="0"/>
    <s v="03-41-02-02"/>
  </r>
  <r>
    <s v="9000044587 100188"/>
    <x v="2327"/>
    <n v="4500"/>
    <n v="4500"/>
    <s v="貯蔵"/>
    <x v="1"/>
    <s v="03-41-02-02"/>
  </r>
  <r>
    <s v="9000044587 100189"/>
    <x v="2327"/>
    <n v="4500"/>
    <n v="4500"/>
    <s v="貯蔵"/>
    <x v="1"/>
    <s v="03-41-02-02"/>
  </r>
  <r>
    <s v="9000044587 100190"/>
    <x v="2327"/>
    <n v="4500"/>
    <n v="4500"/>
    <s v="貯蔵"/>
    <x v="1"/>
    <s v="03-41-02-02"/>
  </r>
  <r>
    <s v="9000044587 100191"/>
    <x v="2327"/>
    <n v="4500"/>
    <n v="4500"/>
    <s v="貯蔵"/>
    <x v="1"/>
    <s v="03-41-02-02"/>
  </r>
  <r>
    <s v="9000044587 100193"/>
    <x v="2327"/>
    <n v="4500"/>
    <n v="4500"/>
    <s v="貯蔵"/>
    <x v="1"/>
    <s v="03-41-02-02"/>
  </r>
  <r>
    <s v="9000044587 100194"/>
    <x v="2327"/>
    <n v="4500"/>
    <n v="4500"/>
    <s v="貯蔵"/>
    <x v="1"/>
    <s v="03-41-02-02"/>
  </r>
  <r>
    <s v="9000044604 100291"/>
    <x v="2328"/>
    <n v="3000"/>
    <n v="1132"/>
    <s v="貯蔵"/>
    <x v="1"/>
    <s v="03-17-05-01"/>
  </r>
  <r>
    <s v="9000044604 100292"/>
    <x v="2328"/>
    <n v="3000"/>
    <n v="2261"/>
    <s v="貯蔵"/>
    <x v="1"/>
    <s v="03-17-05-01"/>
  </r>
  <r>
    <s v="9000044604 100293"/>
    <x v="2328"/>
    <n v="3000"/>
    <n v="3000"/>
    <s v="貯蔵"/>
    <x v="1"/>
    <s v="03-17-05-01"/>
  </r>
  <r>
    <s v="9000044604 100294"/>
    <x v="2328"/>
    <n v="3000"/>
    <n v="3000"/>
    <s v="貯蔵"/>
    <x v="1"/>
    <s v="03-17-05-01"/>
  </r>
  <r>
    <s v="9000044604 100303"/>
    <x v="2328"/>
    <n v="3000"/>
    <n v="3000"/>
    <s v="貯蔵"/>
    <x v="1"/>
    <s v="03-17-05-01"/>
  </r>
  <r>
    <s v="9000044604 100304"/>
    <x v="2328"/>
    <n v="3000"/>
    <n v="3000"/>
    <s v="貯蔵"/>
    <x v="1"/>
    <s v="03-17-05-01"/>
  </r>
  <r>
    <s v="9000044604 100305"/>
    <x v="2328"/>
    <n v="3000"/>
    <n v="3000"/>
    <s v="貯蔵"/>
    <x v="1"/>
    <s v="03-17-05-01"/>
  </r>
  <r>
    <s v="9000044604 100306"/>
    <x v="2328"/>
    <n v="3000"/>
    <n v="3000"/>
    <s v="貯蔵"/>
    <x v="1"/>
    <s v="03-17-05-01"/>
  </r>
  <r>
    <s v="9000044604 100307"/>
    <x v="2328"/>
    <n v="3000"/>
    <n v="3000"/>
    <s v="貯蔵"/>
    <x v="1"/>
    <s v="03-17-05-01"/>
  </r>
  <r>
    <s v="9000044604 100308"/>
    <x v="2328"/>
    <n v="3000"/>
    <n v="3000"/>
    <s v="貯蔵"/>
    <x v="1"/>
    <s v="03-17-05-01"/>
  </r>
  <r>
    <s v="9000044613B100003"/>
    <x v="2329"/>
    <n v="167"/>
    <n v="48"/>
    <s v="貯蔵"/>
    <x v="1"/>
    <s v="10-12-30-12"/>
  </r>
  <r>
    <s v="9000044631A100016"/>
    <x v="2330"/>
    <n v="50"/>
    <n v="36"/>
    <s v="貯蔵"/>
    <x v="1"/>
    <s v="10-12-30-08"/>
  </r>
  <r>
    <s v="9000044818 100009"/>
    <x v="2331"/>
    <n v="8000"/>
    <n v="952"/>
    <s v="貯蔵"/>
    <x v="1"/>
    <s v="03-17-05-02"/>
  </r>
  <r>
    <s v="9000044818 100010"/>
    <x v="2331"/>
    <n v="8000"/>
    <n v="7778"/>
    <s v="貯蔵"/>
    <x v="1"/>
    <s v="03-17-05-02"/>
  </r>
  <r>
    <s v="9000044836 100038"/>
    <x v="2332"/>
    <n v="1000"/>
    <n v="494"/>
    <s v="貯蔵"/>
    <x v="1"/>
    <s v="03-17-05-03"/>
  </r>
  <r>
    <s v="9000044836 100039"/>
    <x v="2332"/>
    <n v="1000"/>
    <n v="856"/>
    <s v="貯蔵"/>
    <x v="1"/>
    <s v="03-17-05-03"/>
  </r>
  <r>
    <s v="9000044836 100040"/>
    <x v="2332"/>
    <n v="1000"/>
    <n v="1000"/>
    <s v="貯蔵"/>
    <x v="1"/>
    <s v="03-17-05-03"/>
  </r>
  <r>
    <s v="9000044845 100024"/>
    <x v="2333"/>
    <n v="3000"/>
    <n v="1708"/>
    <s v="生産終了"/>
    <x v="0"/>
    <s v="03-17-05-04"/>
  </r>
  <r>
    <s v="9000044845 100026"/>
    <x v="2333"/>
    <n v="3000"/>
    <n v="2173"/>
    <s v="貯蔵"/>
    <x v="1"/>
    <s v="03-17-05-04"/>
  </r>
  <r>
    <s v="9000044845 100028"/>
    <x v="2333"/>
    <n v="3000"/>
    <n v="2916"/>
    <s v="貯蔵"/>
    <x v="1"/>
    <s v="03-17-05-04"/>
  </r>
  <r>
    <s v="9000044845 100033"/>
    <x v="2333"/>
    <n v="3000"/>
    <n v="2525"/>
    <s v="生産終了"/>
    <x v="0"/>
    <s v="03-17-05-04"/>
  </r>
  <r>
    <s v="9000044845 100034"/>
    <x v="2333"/>
    <n v="3000"/>
    <n v="3000"/>
    <s v="貯蔵"/>
    <x v="1"/>
    <s v="03-17-05-04"/>
  </r>
  <r>
    <s v="9000044845 100035"/>
    <x v="2333"/>
    <n v="3000"/>
    <n v="3000"/>
    <s v="貯蔵"/>
    <x v="1"/>
    <s v="03-17-05-04"/>
  </r>
  <r>
    <s v="9000044845 100036"/>
    <x v="2333"/>
    <n v="3000"/>
    <n v="3000"/>
    <s v="貯蔵"/>
    <x v="1"/>
    <s v="03-17-05-04"/>
  </r>
  <r>
    <s v="9000044845 100037"/>
    <x v="2333"/>
    <n v="3000"/>
    <n v="3000"/>
    <s v="貯蔵"/>
    <x v="1"/>
    <s v="03-17-05-04"/>
  </r>
  <r>
    <s v="9000044845 100038"/>
    <x v="2333"/>
    <n v="3000"/>
    <n v="3000"/>
    <s v="貯蔵"/>
    <x v="1"/>
    <s v="03-17-05-04"/>
  </r>
  <r>
    <s v="9000044845 100039"/>
    <x v="2333"/>
    <n v="3000"/>
    <n v="3000"/>
    <s v="貯蔵"/>
    <x v="1"/>
    <s v="03-17-05-04"/>
  </r>
  <r>
    <s v="9000044845 100040"/>
    <x v="2333"/>
    <n v="3000"/>
    <n v="3000"/>
    <s v="貯蔵"/>
    <x v="1"/>
    <s v="03-17-05-04"/>
  </r>
  <r>
    <s v="9000044845 100041"/>
    <x v="2333"/>
    <n v="3000"/>
    <n v="3000"/>
    <s v="貯蔵"/>
    <x v="1"/>
    <s v="03-17-05-04"/>
  </r>
  <r>
    <s v="9000044845 100042"/>
    <x v="2333"/>
    <n v="3000"/>
    <n v="3000"/>
    <s v="貯蔵"/>
    <x v="1"/>
    <s v="03-17-05-04"/>
  </r>
  <r>
    <s v="9000044845 100050"/>
    <x v="2333"/>
    <n v="3000"/>
    <n v="3000"/>
    <s v="貯蔵"/>
    <x v="1"/>
    <s v="03-17-05-04"/>
  </r>
  <r>
    <s v="9000044845 100051"/>
    <x v="2333"/>
    <n v="3000"/>
    <n v="3000"/>
    <s v="貯蔵"/>
    <x v="1"/>
    <s v="03-17-05-04"/>
  </r>
  <r>
    <s v="9000044854 100019"/>
    <x v="2334"/>
    <n v="3000"/>
    <n v="1880"/>
    <s v="貯蔵"/>
    <x v="1"/>
    <s v="03-18-01-01"/>
  </r>
  <r>
    <s v="9000044854 100023"/>
    <x v="2334"/>
    <n v="2988"/>
    <n v="2961"/>
    <s v="貯蔵"/>
    <x v="1"/>
    <s v="03-18-01-01"/>
  </r>
  <r>
    <s v="9000044854 100024"/>
    <x v="2334"/>
    <n v="3000"/>
    <n v="2655"/>
    <s v="生産終了"/>
    <x v="0"/>
    <s v="03-18-01-01"/>
  </r>
  <r>
    <s v="9000044854 100029"/>
    <x v="2334"/>
    <n v="3000"/>
    <n v="3000"/>
    <s v="貯蔵"/>
    <x v="1"/>
    <s v="03-18-01-01"/>
  </r>
  <r>
    <s v="9000044854 100030"/>
    <x v="2334"/>
    <n v="3000"/>
    <n v="3000"/>
    <s v="貯蔵"/>
    <x v="1"/>
    <s v="03-18-01-01"/>
  </r>
  <r>
    <s v="9000044854 100031"/>
    <x v="2334"/>
    <n v="3000"/>
    <n v="3000"/>
    <s v="貯蔵"/>
    <x v="1"/>
    <s v="03-18-01-01"/>
  </r>
  <r>
    <s v="9000044854 100032"/>
    <x v="2334"/>
    <n v="3000"/>
    <n v="3000"/>
    <s v="貯蔵"/>
    <x v="1"/>
    <s v="03-18-01-01"/>
  </r>
  <r>
    <s v="9000044854 100033"/>
    <x v="2334"/>
    <n v="3000"/>
    <n v="3000"/>
    <s v="貯蔵"/>
    <x v="1"/>
    <s v="03-18-01-01"/>
  </r>
  <r>
    <s v="9000044854 100034"/>
    <x v="2334"/>
    <n v="3000"/>
    <n v="3000"/>
    <s v="貯蔵"/>
    <x v="1"/>
    <s v="03-18-01-01"/>
  </r>
  <r>
    <s v="9000044854 100035"/>
    <x v="2334"/>
    <n v="3000"/>
    <n v="3000"/>
    <s v="貯蔵"/>
    <x v="1"/>
    <s v="03-18-01-01"/>
  </r>
  <r>
    <s v="9000044854 100036"/>
    <x v="2334"/>
    <n v="3000"/>
    <n v="3000"/>
    <s v="貯蔵"/>
    <x v="1"/>
    <s v="03-18-01-01"/>
  </r>
  <r>
    <s v="9000044854 100037"/>
    <x v="2334"/>
    <n v="3000"/>
    <n v="3000"/>
    <s v="貯蔵"/>
    <x v="1"/>
    <s v="03-18-01-01"/>
  </r>
  <r>
    <s v="9000044854 100038"/>
    <x v="2334"/>
    <n v="3000"/>
    <n v="3000"/>
    <s v="貯蔵"/>
    <x v="1"/>
    <s v="03-18-01-01"/>
  </r>
  <r>
    <s v="9000044943 100006"/>
    <x v="2335"/>
    <n v="3000"/>
    <n v="2879"/>
    <s v="貯蔵"/>
    <x v="1"/>
    <s v="03-17-05-05"/>
  </r>
  <r>
    <s v="9000044943 100007"/>
    <x v="2335"/>
    <n v="3000"/>
    <n v="3000"/>
    <s v="貯蔵"/>
    <x v="1"/>
    <s v="03-17-05-05"/>
  </r>
  <r>
    <s v="9000044943 100008"/>
    <x v="2335"/>
    <n v="3000"/>
    <n v="3000"/>
    <s v="貯蔵"/>
    <x v="1"/>
    <s v="03-17-05-05"/>
  </r>
  <r>
    <s v="9000044943 100009"/>
    <x v="2335"/>
    <n v="3000"/>
    <n v="3000"/>
    <s v="貯蔵"/>
    <x v="1"/>
    <s v="03-17-05-05"/>
  </r>
  <r>
    <s v="9000044943 100010"/>
    <x v="2335"/>
    <n v="3000"/>
    <n v="3000"/>
    <s v="貯蔵"/>
    <x v="1"/>
    <s v="03-17-05-05"/>
  </r>
  <r>
    <s v="9000044952 100114"/>
    <x v="2336"/>
    <n v="3000"/>
    <n v="576"/>
    <s v="貯蔵"/>
    <x v="1"/>
    <s v="03-18-01-02"/>
  </r>
  <r>
    <s v="9000044952 100120"/>
    <x v="2336"/>
    <n v="3000"/>
    <n v="2207"/>
    <s v="貯蔵"/>
    <x v="1"/>
    <s v="03-18-01-02"/>
  </r>
  <r>
    <s v="9000044952 100121"/>
    <x v="2336"/>
    <n v="3000"/>
    <n v="1657"/>
    <s v="生産中"/>
    <x v="9"/>
    <s v="03-18-01-02"/>
  </r>
  <r>
    <s v="9000044952 100123"/>
    <x v="2336"/>
    <n v="3000"/>
    <n v="2894"/>
    <s v="貯蔵"/>
    <x v="1"/>
    <s v="03-18-01-02"/>
  </r>
  <r>
    <s v="9000044952 100124"/>
    <x v="2336"/>
    <n v="3000"/>
    <n v="118"/>
    <s v="生産終了"/>
    <x v="0"/>
    <s v="03-18-01-02"/>
  </r>
  <r>
    <s v="9000044952 100125"/>
    <x v="2336"/>
    <n v="3000"/>
    <n v="3000"/>
    <s v="出庫"/>
    <x v="2"/>
    <s v="03-18-01-02"/>
  </r>
  <r>
    <s v="9000044952 100126"/>
    <x v="2336"/>
    <n v="3000"/>
    <n v="3000"/>
    <s v="貯蔵"/>
    <x v="1"/>
    <s v="03-18-01-02"/>
  </r>
  <r>
    <s v="9000044952 100127"/>
    <x v="2336"/>
    <n v="3000"/>
    <n v="3000"/>
    <s v="貯蔵"/>
    <x v="1"/>
    <s v="03-18-01-02"/>
  </r>
  <r>
    <s v="9000044952 100128"/>
    <x v="2336"/>
    <n v="3000"/>
    <n v="3000"/>
    <s v="貯蔵"/>
    <x v="1"/>
    <s v="03-18-01-02"/>
  </r>
  <r>
    <s v="9000044952 100129"/>
    <x v="2336"/>
    <n v="3000"/>
    <n v="3000"/>
    <s v="貯蔵"/>
    <x v="1"/>
    <s v="03-18-01-02"/>
  </r>
  <r>
    <s v="9000044952 100130"/>
    <x v="2336"/>
    <n v="3000"/>
    <n v="3000"/>
    <s v="貯蔵"/>
    <x v="1"/>
    <s v="03-18-01-02"/>
  </r>
  <r>
    <s v="9000044952 100131"/>
    <x v="2336"/>
    <n v="3000"/>
    <n v="3000"/>
    <s v="貯蔵"/>
    <x v="1"/>
    <s v="03-18-01-02"/>
  </r>
  <r>
    <s v="9000044952 100132"/>
    <x v="2336"/>
    <n v="3000"/>
    <n v="3000"/>
    <s v="貯蔵"/>
    <x v="1"/>
    <s v="03-18-01-02"/>
  </r>
  <r>
    <s v="9000044952 100133"/>
    <x v="2336"/>
    <n v="3000"/>
    <n v="3000"/>
    <s v="貯蔵"/>
    <x v="1"/>
    <s v="03-18-01-02"/>
  </r>
  <r>
    <s v="9000044952 100141"/>
    <x v="2336"/>
    <n v="3000"/>
    <n v="3000"/>
    <s v="貯蔵"/>
    <x v="1"/>
    <s v="03-18-01-02"/>
  </r>
  <r>
    <s v="9000044952 100142"/>
    <x v="2336"/>
    <n v="3000"/>
    <n v="3000"/>
    <s v="貯蔵"/>
    <x v="1"/>
    <s v="03-18-01-02"/>
  </r>
  <r>
    <s v="9000044952 100143"/>
    <x v="2336"/>
    <n v="3000"/>
    <n v="3000"/>
    <s v="貯蔵"/>
    <x v="1"/>
    <s v="03-18-01-02"/>
  </r>
  <r>
    <s v="9000044952 100147"/>
    <x v="2336"/>
    <n v="3000"/>
    <n v="3000"/>
    <s v="貯蔵"/>
    <x v="1"/>
    <s v="03-18-01-02"/>
  </r>
  <r>
    <s v="9000044952 100148"/>
    <x v="2336"/>
    <n v="3000"/>
    <n v="3000"/>
    <s v="貯蔵"/>
    <x v="1"/>
    <s v="03-18-01-02"/>
  </r>
  <r>
    <s v="9000044952 100149"/>
    <x v="2336"/>
    <n v="3000"/>
    <n v="3000"/>
    <s v="貯蔵"/>
    <x v="1"/>
    <s v="03-18-01-02"/>
  </r>
  <r>
    <s v="9000044952 100150"/>
    <x v="2336"/>
    <n v="3000"/>
    <n v="3000"/>
    <s v="貯蔵"/>
    <x v="1"/>
    <s v="03-18-01-02"/>
  </r>
  <r>
    <s v="9000044952 100151"/>
    <x v="2336"/>
    <n v="3000"/>
    <n v="3000"/>
    <s v="貯蔵"/>
    <x v="1"/>
    <s v="03-18-01-02"/>
  </r>
  <r>
    <s v="9000044952 100152"/>
    <x v="2336"/>
    <n v="3000"/>
    <n v="3000"/>
    <s v="貯蔵"/>
    <x v="1"/>
    <s v="03-18-01-02"/>
  </r>
  <r>
    <s v="9000044979 100086"/>
    <x v="2337"/>
    <n v="3000"/>
    <n v="2109"/>
    <s v="生産終了"/>
    <x v="0"/>
    <s v="01-34-02-01"/>
  </r>
  <r>
    <s v="9000044979 100087"/>
    <x v="2337"/>
    <n v="3000"/>
    <n v="2923"/>
    <s v="貯蔵"/>
    <x v="1"/>
    <s v="01-34-02-01"/>
  </r>
  <r>
    <s v="9000044979 100088"/>
    <x v="2337"/>
    <n v="3000"/>
    <n v="3000"/>
    <s v="貯蔵"/>
    <x v="1"/>
    <s v="01-34-02-01"/>
  </r>
  <r>
    <s v="9000044979 100089"/>
    <x v="2337"/>
    <n v="3000"/>
    <n v="3000"/>
    <s v="貯蔵"/>
    <x v="1"/>
    <s v="01-34-02-01"/>
  </r>
  <r>
    <s v="9000044979 100091"/>
    <x v="2337"/>
    <n v="3000"/>
    <n v="3000"/>
    <s v="貯蔵"/>
    <x v="1"/>
    <s v="01-34-02-01"/>
  </r>
  <r>
    <s v="9000044979 100092"/>
    <x v="2337"/>
    <n v="3000"/>
    <n v="3000"/>
    <s v="貯蔵"/>
    <x v="1"/>
    <s v="01-34-02-01"/>
  </r>
  <r>
    <s v="9000044979 100106"/>
    <x v="2337"/>
    <n v="3000"/>
    <n v="3000"/>
    <s v="受入"/>
    <x v="8"/>
    <s v="01-34-02-01"/>
  </r>
  <r>
    <s v="9000044979 100107"/>
    <x v="2337"/>
    <n v="3000"/>
    <n v="3000"/>
    <s v="受入"/>
    <x v="8"/>
    <s v="01-34-02-01"/>
  </r>
  <r>
    <s v="9000045211 100009"/>
    <x v="2338"/>
    <n v="500"/>
    <n v="119"/>
    <s v="貯蔵"/>
    <x v="1"/>
    <s v="05-30-01-02"/>
  </r>
  <r>
    <s v="9000045354C100027"/>
    <x v="2339"/>
    <n v="2000"/>
    <n v="1260"/>
    <s v="貯蔵"/>
    <x v="1"/>
    <s v="21-03-01-07"/>
  </r>
  <r>
    <s v="9000045354C100028"/>
    <x v="2339"/>
    <n v="2000"/>
    <n v="1903"/>
    <s v="貯蔵"/>
    <x v="1"/>
    <s v="21-03-01-07"/>
  </r>
  <r>
    <s v="9000045381 100067"/>
    <x v="2340"/>
    <n v="1000"/>
    <n v="597"/>
    <s v="貯蔵"/>
    <x v="1"/>
    <s v="05-30-02-01"/>
  </r>
  <r>
    <s v="9000045381 100070"/>
    <x v="2340"/>
    <n v="1000"/>
    <n v="41"/>
    <s v="生産終了"/>
    <x v="0"/>
    <s v="05-30-02-01"/>
  </r>
  <r>
    <s v="9000045381 100071"/>
    <x v="2340"/>
    <n v="1000"/>
    <n v="1000"/>
    <s v="出庫"/>
    <x v="2"/>
    <s v="05-30-02-01"/>
  </r>
  <r>
    <s v="9000045381 100077"/>
    <x v="2340"/>
    <n v="1000"/>
    <n v="1000"/>
    <s v="貯蔵"/>
    <x v="1"/>
    <s v="05-30-02-01"/>
  </r>
  <r>
    <s v="9000045381 100078"/>
    <x v="2340"/>
    <n v="1000"/>
    <n v="1000"/>
    <s v="貯蔵"/>
    <x v="1"/>
    <s v="05-30-02-01"/>
  </r>
  <r>
    <s v="9000045399 100041"/>
    <x v="2341"/>
    <n v="3000"/>
    <n v="315"/>
    <s v="貯蔵"/>
    <x v="1"/>
    <s v="21-03-01-08"/>
  </r>
  <r>
    <s v="9000045399 100042"/>
    <x v="2341"/>
    <n v="3000"/>
    <n v="1893"/>
    <s v="貯蔵"/>
    <x v="1"/>
    <s v="21-03-01-08"/>
  </r>
  <r>
    <s v="9000045399 100044"/>
    <x v="2341"/>
    <n v="3000"/>
    <n v="2807"/>
    <s v="生産終了"/>
    <x v="0"/>
    <s v="21-03-01-08"/>
  </r>
  <r>
    <s v="9000045399 100045"/>
    <x v="2341"/>
    <n v="3000"/>
    <n v="1680"/>
    <s v="生産終了"/>
    <x v="0"/>
    <s v="21-03-01-08"/>
  </r>
  <r>
    <s v="9000045399 100050"/>
    <x v="2341"/>
    <n v="3000"/>
    <n v="3000"/>
    <s v="貯蔵"/>
    <x v="1"/>
    <s v="21-03-01-08"/>
  </r>
  <r>
    <s v="9000045399 100052"/>
    <x v="2341"/>
    <n v="3000"/>
    <n v="3000"/>
    <s v="貯蔵"/>
    <x v="1"/>
    <s v="21-03-01-08"/>
  </r>
  <r>
    <s v="9000045399 100053"/>
    <x v="2341"/>
    <n v="3000"/>
    <n v="3000"/>
    <s v="貯蔵"/>
    <x v="1"/>
    <s v="21-03-01-08"/>
  </r>
  <r>
    <s v="9000045399 100054"/>
    <x v="2341"/>
    <n v="3000"/>
    <n v="3000"/>
    <s v="貯蔵"/>
    <x v="1"/>
    <s v="21-03-01-08"/>
  </r>
  <r>
    <s v="9000045399 100055"/>
    <x v="2341"/>
    <n v="3000"/>
    <n v="3000"/>
    <s v="貯蔵"/>
    <x v="1"/>
    <s v="21-03-01-08"/>
  </r>
  <r>
    <s v="9000045399 100057"/>
    <x v="2341"/>
    <n v="3000"/>
    <n v="3000"/>
    <s v="受入"/>
    <x v="8"/>
    <s v="21-03-01-08"/>
  </r>
  <r>
    <s v="9000045399 100058"/>
    <x v="2341"/>
    <n v="3000"/>
    <n v="3000"/>
    <s v="受入"/>
    <x v="8"/>
    <s v="21-03-01-08"/>
  </r>
  <r>
    <s v="9000045399 100059"/>
    <x v="2341"/>
    <n v="3000"/>
    <n v="3000"/>
    <s v="受入"/>
    <x v="8"/>
    <s v="21-03-01-08"/>
  </r>
  <r>
    <s v="9000045407 100028"/>
    <x v="2342"/>
    <n v="3000"/>
    <n v="295"/>
    <s v="貯蔵"/>
    <x v="1"/>
    <s v="03-17-05-06"/>
  </r>
  <r>
    <s v="9000045407 100029"/>
    <x v="2342"/>
    <n v="3000"/>
    <n v="2636"/>
    <s v="貯蔵"/>
    <x v="1"/>
    <s v="03-17-05-06"/>
  </r>
  <r>
    <s v="9000045407 100033"/>
    <x v="2342"/>
    <n v="3000"/>
    <n v="2688"/>
    <s v="貯蔵"/>
    <x v="1"/>
    <s v="03-17-05-06"/>
  </r>
  <r>
    <s v="9000045407 100038"/>
    <x v="2342"/>
    <n v="3000"/>
    <n v="1726"/>
    <s v="生産終了"/>
    <x v="0"/>
    <s v="03-17-05-06"/>
  </r>
  <r>
    <s v="9000045407 100039"/>
    <x v="2342"/>
    <n v="3000"/>
    <n v="3000"/>
    <s v="貯蔵"/>
    <x v="1"/>
    <s v="03-17-05-06"/>
  </r>
  <r>
    <s v="9000045407 100040"/>
    <x v="2342"/>
    <n v="3000"/>
    <n v="3000"/>
    <s v="貯蔵"/>
    <x v="1"/>
    <s v="03-17-05-06"/>
  </r>
  <r>
    <s v="9000045407 100041"/>
    <x v="2342"/>
    <n v="3000"/>
    <n v="3000"/>
    <s v="貯蔵"/>
    <x v="1"/>
    <s v="03-17-05-06"/>
  </r>
  <r>
    <s v="9000045407 100042"/>
    <x v="2342"/>
    <n v="3000"/>
    <n v="3000"/>
    <s v="貯蔵"/>
    <x v="1"/>
    <s v="03-17-05-06"/>
  </r>
  <r>
    <s v="9000045407 100043"/>
    <x v="2342"/>
    <n v="3000"/>
    <n v="3000"/>
    <s v="貯蔵"/>
    <x v="1"/>
    <s v="03-17-05-06"/>
  </r>
  <r>
    <s v="9000045407 100044"/>
    <x v="2342"/>
    <n v="3000"/>
    <n v="3000"/>
    <s v="貯蔵"/>
    <x v="1"/>
    <s v="03-17-05-06"/>
  </r>
  <r>
    <s v="9000045407 100047"/>
    <x v="2342"/>
    <n v="3000"/>
    <n v="3000"/>
    <s v="貯蔵"/>
    <x v="1"/>
    <s v="03-17-05-06"/>
  </r>
  <r>
    <s v="9000045488 100035"/>
    <x v="2343"/>
    <n v="1988"/>
    <n v="629"/>
    <s v="貯蔵"/>
    <x v="1"/>
    <s v="04-30-03-02"/>
  </r>
  <r>
    <s v="9000045488 100037"/>
    <x v="2343"/>
    <n v="2000"/>
    <n v="1530"/>
    <s v="貯蔵"/>
    <x v="1"/>
    <s v="04-30-03-02"/>
  </r>
  <r>
    <s v="9000045488 100039"/>
    <x v="2343"/>
    <n v="359"/>
    <n v="359"/>
    <s v="貯蔵"/>
    <x v="1"/>
    <s v="04-30-03-02"/>
  </r>
  <r>
    <s v="9000045488 100040"/>
    <x v="2343"/>
    <n v="188"/>
    <n v="188"/>
    <s v="貯蔵"/>
    <x v="1"/>
    <s v="04-30-03-02"/>
  </r>
  <r>
    <s v="9000045488 100048"/>
    <x v="2343"/>
    <n v="2000"/>
    <n v="1548"/>
    <s v="生産終了"/>
    <x v="0"/>
    <s v="04-30-03-02"/>
  </r>
  <r>
    <s v="9000045488 100049"/>
    <x v="2343"/>
    <n v="2000"/>
    <n v="2000"/>
    <s v="貯蔵"/>
    <x v="1"/>
    <s v="04-30-03-02"/>
  </r>
  <r>
    <s v="9000045488 100050"/>
    <x v="2343"/>
    <n v="2000"/>
    <n v="2000"/>
    <s v="貯蔵"/>
    <x v="1"/>
    <s v="04-30-03-02"/>
  </r>
  <r>
    <s v="9000045488 100051"/>
    <x v="2343"/>
    <n v="2000"/>
    <n v="2000"/>
    <s v="貯蔵"/>
    <x v="1"/>
    <s v="04-30-03-02"/>
  </r>
  <r>
    <s v="9000045497 100025"/>
    <x v="2344"/>
    <n v="3000"/>
    <n v="1061"/>
    <s v="貯蔵"/>
    <x v="1"/>
    <s v="04-31-01-01"/>
  </r>
  <r>
    <s v="9000045497 100029"/>
    <x v="2344"/>
    <n v="3000"/>
    <n v="2663"/>
    <s v="貯蔵"/>
    <x v="1"/>
    <s v="04-31-01-01"/>
  </r>
  <r>
    <s v="9000045497 100031"/>
    <x v="2344"/>
    <n v="3000"/>
    <n v="2524"/>
    <s v="生産終了"/>
    <x v="0"/>
    <s v="04-31-01-01"/>
  </r>
  <r>
    <s v="9000045497 100032"/>
    <x v="2344"/>
    <n v="3000"/>
    <n v="3000"/>
    <s v="貯蔵"/>
    <x v="1"/>
    <s v="04-31-01-01"/>
  </r>
  <r>
    <s v="9000045497 100034"/>
    <x v="2344"/>
    <n v="3000"/>
    <n v="3000"/>
    <s v="貯蔵"/>
    <x v="1"/>
    <s v="04-31-01-01"/>
  </r>
  <r>
    <s v="9000045497 100035"/>
    <x v="2344"/>
    <n v="3000"/>
    <n v="3000"/>
    <s v="貯蔵"/>
    <x v="1"/>
    <s v="04-31-01-01"/>
  </r>
  <r>
    <s v="9000045497 100036"/>
    <x v="2344"/>
    <n v="3000"/>
    <n v="3000"/>
    <s v="貯蔵"/>
    <x v="1"/>
    <s v="04-31-01-01"/>
  </r>
  <r>
    <s v="9000045497 100037"/>
    <x v="2344"/>
    <n v="3000"/>
    <n v="3000"/>
    <s v="貯蔵"/>
    <x v="1"/>
    <s v="04-31-01-01"/>
  </r>
  <r>
    <s v="9000045523 100074"/>
    <x v="2345"/>
    <n v="1300"/>
    <n v="23"/>
    <s v="貯蔵"/>
    <x v="1"/>
    <s v="05-30-02-02"/>
  </r>
  <r>
    <s v="9000045523 100107"/>
    <x v="2345"/>
    <n v="1300"/>
    <n v="233"/>
    <s v="生産終了"/>
    <x v="0"/>
    <s v="05-30-02-02"/>
  </r>
  <r>
    <s v="9000045523 100108"/>
    <x v="2345"/>
    <n v="1300"/>
    <n v="1300"/>
    <s v="出庫"/>
    <x v="2"/>
    <s v="05-30-02-02"/>
  </r>
  <r>
    <s v="9000045523 100109"/>
    <x v="2345"/>
    <n v="1300"/>
    <n v="1300"/>
    <s v="貯蔵"/>
    <x v="1"/>
    <s v="05-30-02-02"/>
  </r>
  <r>
    <s v="9000045523 100110"/>
    <x v="2345"/>
    <n v="1300"/>
    <n v="1300"/>
    <s v="貯蔵"/>
    <x v="1"/>
    <s v="05-30-02-02"/>
  </r>
  <r>
    <s v="9000045523 100111"/>
    <x v="2345"/>
    <n v="1300"/>
    <n v="1300"/>
    <s v="貯蔵"/>
    <x v="1"/>
    <s v="05-30-02-02"/>
  </r>
  <r>
    <s v="9000045523 100112"/>
    <x v="2345"/>
    <n v="1300"/>
    <n v="1300"/>
    <s v="貯蔵"/>
    <x v="1"/>
    <s v="05-30-02-02"/>
  </r>
  <r>
    <s v="9000045523 100113"/>
    <x v="2345"/>
    <n v="1300"/>
    <n v="1300"/>
    <s v="貯蔵"/>
    <x v="1"/>
    <s v="05-30-02-02"/>
  </r>
  <r>
    <s v="9000045532 100012"/>
    <x v="2346"/>
    <n v="1300"/>
    <n v="973"/>
    <s v="貯蔵"/>
    <x v="1"/>
    <s v="05-30-02-03"/>
  </r>
  <r>
    <s v="9000045541 100012"/>
    <x v="2347"/>
    <n v="1100"/>
    <n v="214"/>
    <s v="貯蔵"/>
    <x v="1"/>
    <s v="05-29-03-02"/>
  </r>
  <r>
    <s v="9000045541 100013"/>
    <x v="2347"/>
    <n v="340"/>
    <n v="143"/>
    <s v="貯蔵"/>
    <x v="1"/>
    <s v="05-29-03-02"/>
  </r>
  <r>
    <s v="9000045559 100016"/>
    <x v="2348"/>
    <n v="1100"/>
    <n v="218"/>
    <s v="生産終了"/>
    <x v="0"/>
    <s v="05-30-03-02"/>
  </r>
  <r>
    <s v="9000045559 100018"/>
    <x v="2348"/>
    <n v="1100"/>
    <n v="952"/>
    <s v="貯蔵"/>
    <x v="1"/>
    <s v="05-30-03-02"/>
  </r>
  <r>
    <s v="9000045568 101124"/>
    <x v="2349"/>
    <n v="3000"/>
    <n v="10"/>
    <s v="生産終了"/>
    <x v="3"/>
    <s v="03-42-04-01"/>
  </r>
  <r>
    <s v="9000045568 101125"/>
    <x v="2349"/>
    <n v="3000"/>
    <n v="2547"/>
    <s v="生産終了"/>
    <x v="0"/>
    <s v="03-42-04-01"/>
  </r>
  <r>
    <s v="9000045568 101126"/>
    <x v="2349"/>
    <n v="3000"/>
    <n v="1132"/>
    <s v="生産中"/>
    <x v="5"/>
    <s v="03-42-04-01"/>
  </r>
  <r>
    <s v="9000045568 101127"/>
    <x v="2349"/>
    <n v="3000"/>
    <n v="1944"/>
    <s v="出庫"/>
    <x v="7"/>
    <s v="03-42-04-01"/>
  </r>
  <r>
    <s v="9000045568 101128"/>
    <x v="2349"/>
    <n v="3000"/>
    <n v="3000"/>
    <s v="貯蔵"/>
    <x v="1"/>
    <s v="03-42-04-01"/>
  </r>
  <r>
    <s v="9000045568 101129"/>
    <x v="2349"/>
    <n v="3000"/>
    <n v="3000"/>
    <s v="貯蔵"/>
    <x v="1"/>
    <s v="03-42-04-01"/>
  </r>
  <r>
    <s v="9000045568 101130"/>
    <x v="2349"/>
    <n v="3000"/>
    <n v="3000"/>
    <s v="貯蔵"/>
    <x v="1"/>
    <s v="03-42-04-01"/>
  </r>
  <r>
    <s v="9000045568 101131"/>
    <x v="2349"/>
    <n v="3000"/>
    <n v="3000"/>
    <s v="貯蔵"/>
    <x v="1"/>
    <s v="03-42-04-01"/>
  </r>
  <r>
    <s v="9000045568 101132"/>
    <x v="2349"/>
    <n v="3000"/>
    <n v="3000"/>
    <s v="貯蔵"/>
    <x v="1"/>
    <s v="03-42-04-01"/>
  </r>
  <r>
    <s v="9000045568 101133"/>
    <x v="2349"/>
    <n v="3000"/>
    <n v="3000"/>
    <s v="貯蔵"/>
    <x v="1"/>
    <s v="03-42-04-01"/>
  </r>
  <r>
    <s v="9000045568 101134"/>
    <x v="2349"/>
    <n v="3000"/>
    <n v="3000"/>
    <s v="貯蔵"/>
    <x v="1"/>
    <s v="03-42-04-01"/>
  </r>
  <r>
    <s v="9000045568 101135"/>
    <x v="2349"/>
    <n v="3000"/>
    <n v="3000"/>
    <s v="貯蔵"/>
    <x v="1"/>
    <s v="03-42-04-01"/>
  </r>
  <r>
    <s v="9000045568 101136"/>
    <x v="2349"/>
    <n v="3000"/>
    <n v="3000"/>
    <s v="貯蔵"/>
    <x v="1"/>
    <s v="03-42-04-01"/>
  </r>
  <r>
    <s v="9000045568 101137"/>
    <x v="2349"/>
    <n v="3000"/>
    <n v="3000"/>
    <s v="貯蔵"/>
    <x v="1"/>
    <s v="03-42-04-01"/>
  </r>
  <r>
    <s v="9000045568 101138"/>
    <x v="2349"/>
    <n v="3000"/>
    <n v="3000"/>
    <s v="貯蔵"/>
    <x v="1"/>
    <s v="03-42-04-01"/>
  </r>
  <r>
    <s v="9000045568 101139"/>
    <x v="2349"/>
    <n v="3000"/>
    <n v="3000"/>
    <s v="貯蔵"/>
    <x v="1"/>
    <s v="03-42-04-01"/>
  </r>
  <r>
    <s v="9000045568 101140"/>
    <x v="2349"/>
    <n v="3000"/>
    <n v="3000"/>
    <s v="貯蔵"/>
    <x v="1"/>
    <s v="03-42-04-01"/>
  </r>
  <r>
    <s v="9000045568 101141"/>
    <x v="2349"/>
    <n v="3000"/>
    <n v="3000"/>
    <s v="貯蔵"/>
    <x v="1"/>
    <s v="03-42-04-01"/>
  </r>
  <r>
    <s v="9000045568 101142"/>
    <x v="2349"/>
    <n v="3000"/>
    <n v="3000"/>
    <s v="貯蔵"/>
    <x v="1"/>
    <s v="03-42-04-01"/>
  </r>
  <r>
    <s v="9000045568 101143"/>
    <x v="2349"/>
    <n v="3000"/>
    <n v="3000"/>
    <s v="貯蔵"/>
    <x v="1"/>
    <s v="03-42-04-01"/>
  </r>
  <r>
    <s v="9000045568 101191"/>
    <x v="2349"/>
    <n v="3000"/>
    <n v="3000"/>
    <s v="貯蔵"/>
    <x v="1"/>
    <s v="03-42-04-01"/>
  </r>
  <r>
    <s v="9000045568 101192"/>
    <x v="2349"/>
    <n v="3000"/>
    <n v="3000"/>
    <s v="貯蔵"/>
    <x v="1"/>
    <s v="03-42-04-01"/>
  </r>
  <r>
    <s v="9000045568 101193"/>
    <x v="2349"/>
    <n v="3000"/>
    <n v="3000"/>
    <s v="貯蔵"/>
    <x v="1"/>
    <s v="03-42-04-01"/>
  </r>
  <r>
    <s v="9000045568 101194"/>
    <x v="2349"/>
    <n v="3000"/>
    <n v="3000"/>
    <s v="貯蔵"/>
    <x v="1"/>
    <s v="03-42-04-01"/>
  </r>
  <r>
    <s v="9000045568 101195"/>
    <x v="2349"/>
    <n v="3000"/>
    <n v="3000"/>
    <s v="貯蔵"/>
    <x v="1"/>
    <s v="03-42-04-01"/>
  </r>
  <r>
    <s v="9000045568 101196"/>
    <x v="2349"/>
    <n v="3000"/>
    <n v="3000"/>
    <s v="貯蔵"/>
    <x v="1"/>
    <s v="03-42-04-01"/>
  </r>
  <r>
    <s v="9000045568 101197"/>
    <x v="2349"/>
    <n v="3000"/>
    <n v="3000"/>
    <s v="貯蔵"/>
    <x v="1"/>
    <s v="03-42-04-01"/>
  </r>
  <r>
    <s v="9000045568 101198"/>
    <x v="2349"/>
    <n v="3000"/>
    <n v="3000"/>
    <s v="貯蔵"/>
    <x v="1"/>
    <s v="03-42-04-01"/>
  </r>
  <r>
    <s v="9000045568 101199"/>
    <x v="2349"/>
    <n v="3000"/>
    <n v="3000"/>
    <s v="貯蔵"/>
    <x v="1"/>
    <s v="03-42-04-01"/>
  </r>
  <r>
    <s v="9000045568 101200"/>
    <x v="2349"/>
    <n v="3000"/>
    <n v="3000"/>
    <s v="貯蔵"/>
    <x v="1"/>
    <s v="03-42-04-01"/>
  </r>
  <r>
    <s v="9000045639 000002"/>
    <x v="2350"/>
    <n v="2385"/>
    <n v="2339"/>
    <s v="貯蔵"/>
    <x v="1"/>
    <s v="08-41-01-12"/>
  </r>
  <r>
    <s v="9000045889 100136"/>
    <x v="2351"/>
    <n v="4000"/>
    <n v="1754"/>
    <s v="貯蔵"/>
    <x v="1"/>
    <s v="01-34-02-05"/>
  </r>
  <r>
    <s v="9000045889 100138"/>
    <x v="2351"/>
    <n v="4000"/>
    <n v="3"/>
    <s v="生産終了"/>
    <x v="0"/>
    <s v="01-34-02-05"/>
  </r>
  <r>
    <s v="9000045889 100139"/>
    <x v="2351"/>
    <n v="4000"/>
    <n v="546"/>
    <s v="生産終了"/>
    <x v="0"/>
    <s v="01-34-02-05"/>
  </r>
  <r>
    <s v="9000045889 100142"/>
    <x v="2351"/>
    <n v="4000"/>
    <n v="3420"/>
    <s v="貯蔵"/>
    <x v="1"/>
    <s v="01-34-02-05"/>
  </r>
  <r>
    <s v="9000045889 100143"/>
    <x v="2351"/>
    <n v="4000"/>
    <n v="737"/>
    <s v="生産終了"/>
    <x v="0"/>
    <s v="01-34-02-05"/>
  </r>
  <r>
    <s v="9000045889 100144"/>
    <x v="2351"/>
    <n v="4000"/>
    <n v="3825"/>
    <s v="貯蔵"/>
    <x v="1"/>
    <s v="01-34-02-05"/>
  </r>
  <r>
    <s v="9000045889 100145"/>
    <x v="2351"/>
    <n v="4000"/>
    <n v="4000"/>
    <s v="出庫"/>
    <x v="2"/>
    <s v="01-34-02-05"/>
  </r>
  <r>
    <s v="9000045889 100146"/>
    <x v="2351"/>
    <n v="4000"/>
    <n v="4000"/>
    <s v="出庫"/>
    <x v="2"/>
    <s v="01-34-02-05"/>
  </r>
  <r>
    <s v="9000045889 100147"/>
    <x v="2351"/>
    <n v="4000"/>
    <n v="4000"/>
    <s v="貯蔵"/>
    <x v="1"/>
    <s v="01-34-02-05"/>
  </r>
  <r>
    <s v="9000045889 100148"/>
    <x v="2351"/>
    <n v="4000"/>
    <n v="4000"/>
    <s v="貯蔵"/>
    <x v="1"/>
    <s v="01-34-02-05"/>
  </r>
  <r>
    <s v="9000045889 100149"/>
    <x v="2351"/>
    <n v="4000"/>
    <n v="4000"/>
    <s v="貯蔵"/>
    <x v="1"/>
    <s v="01-34-02-05"/>
  </r>
  <r>
    <s v="9000045889 100150"/>
    <x v="2351"/>
    <n v="4000"/>
    <n v="4000"/>
    <s v="貯蔵"/>
    <x v="1"/>
    <s v="01-34-02-05"/>
  </r>
  <r>
    <s v="9000045889 100151"/>
    <x v="2351"/>
    <n v="4000"/>
    <n v="4000"/>
    <s v="貯蔵"/>
    <x v="1"/>
    <s v="01-34-02-05"/>
  </r>
  <r>
    <s v="9000045889 100178"/>
    <x v="2351"/>
    <n v="4000"/>
    <n v="4000"/>
    <s v="受入"/>
    <x v="8"/>
    <s v="01-34-02-05"/>
  </r>
  <r>
    <s v="9000045889 100179"/>
    <x v="2351"/>
    <n v="4000"/>
    <n v="4000"/>
    <s v="受入"/>
    <x v="8"/>
    <s v="01-34-02-05"/>
  </r>
  <r>
    <s v="9000045889 100180"/>
    <x v="2351"/>
    <n v="4000"/>
    <n v="4000"/>
    <s v="受入"/>
    <x v="8"/>
    <s v="01-34-02-05"/>
  </r>
  <r>
    <s v="9000045889 100181"/>
    <x v="2351"/>
    <n v="4000"/>
    <n v="4000"/>
    <s v="受入"/>
    <x v="8"/>
    <s v="01-34-02-05"/>
  </r>
  <r>
    <s v="9000045898 100001"/>
    <x v="2352"/>
    <n v="2000"/>
    <n v="252"/>
    <s v="貯蔵"/>
    <x v="1"/>
    <s v="21-03-01-09"/>
  </r>
  <r>
    <s v="9000045898 100003"/>
    <x v="2352"/>
    <n v="687"/>
    <n v="611"/>
    <s v="貯蔵"/>
    <x v="1"/>
    <s v="21-03-01-09"/>
  </r>
  <r>
    <s v="9000045898 100004"/>
    <x v="2352"/>
    <n v="2000"/>
    <n v="2000"/>
    <s v="貯蔵"/>
    <x v="1"/>
    <s v="21-03-01-09"/>
  </r>
  <r>
    <s v="9000045898 100005"/>
    <x v="2352"/>
    <n v="2000"/>
    <n v="2000"/>
    <s v="貯蔵"/>
    <x v="1"/>
    <s v="21-03-01-09"/>
  </r>
  <r>
    <s v="9000045915 100064"/>
    <x v="2353"/>
    <n v="2500"/>
    <n v="2672"/>
    <s v="出庫"/>
    <x v="2"/>
    <s v="04-31-01-02"/>
  </r>
  <r>
    <s v="9000045915 100069"/>
    <x v="2353"/>
    <n v="2500"/>
    <n v="1818"/>
    <s v="貯蔵"/>
    <x v="1"/>
    <s v="04-31-01-02"/>
  </r>
  <r>
    <s v="9000045915 100071"/>
    <x v="2353"/>
    <n v="2500"/>
    <n v="2488"/>
    <s v="貯蔵"/>
    <x v="1"/>
    <s v="04-31-01-02"/>
  </r>
  <r>
    <s v="9000045915 100072"/>
    <x v="2353"/>
    <n v="2500"/>
    <n v="2480"/>
    <s v="貯蔵"/>
    <x v="1"/>
    <s v="04-31-01-02"/>
  </r>
  <r>
    <s v="9000045915 100073"/>
    <x v="2353"/>
    <n v="2500"/>
    <n v="557"/>
    <s v="生産終了"/>
    <x v="0"/>
    <s v="04-31-01-02"/>
  </r>
  <r>
    <s v="9000045915 100074"/>
    <x v="2353"/>
    <n v="2500"/>
    <n v="2500"/>
    <s v="貯蔵"/>
    <x v="1"/>
    <s v="04-31-01-02"/>
  </r>
  <r>
    <s v="9000045915 100075"/>
    <x v="2353"/>
    <n v="2500"/>
    <n v="2500"/>
    <s v="貯蔵"/>
    <x v="1"/>
    <s v="04-31-01-02"/>
  </r>
  <r>
    <s v="9000045915 100076"/>
    <x v="2353"/>
    <n v="2500"/>
    <n v="2500"/>
    <s v="貯蔵"/>
    <x v="1"/>
    <s v="04-31-01-02"/>
  </r>
  <r>
    <s v="9000045915 100077"/>
    <x v="2353"/>
    <n v="2500"/>
    <n v="2500"/>
    <s v="貯蔵"/>
    <x v="1"/>
    <s v="04-31-01-02"/>
  </r>
  <r>
    <s v="9000045924 100019"/>
    <x v="2354"/>
    <n v="2000"/>
    <n v="660"/>
    <s v="生産中"/>
    <x v="9"/>
    <s v="04-31-01-03"/>
  </r>
  <r>
    <s v="9000045924 100020"/>
    <x v="2354"/>
    <n v="2000"/>
    <n v="1587"/>
    <s v="貯蔵"/>
    <x v="1"/>
    <s v="04-31-01-03"/>
  </r>
  <r>
    <s v="9000045924 100024"/>
    <x v="2354"/>
    <n v="2000"/>
    <n v="27"/>
    <s v="生産終了"/>
    <x v="10"/>
    <s v="04-31-01-03"/>
  </r>
  <r>
    <s v="9000045924 100025"/>
    <x v="2354"/>
    <n v="2000"/>
    <n v="1920"/>
    <s v="生産終了"/>
    <x v="0"/>
    <s v="04-31-01-03"/>
  </r>
  <r>
    <s v="9000045924 100026"/>
    <x v="2354"/>
    <n v="2000"/>
    <n v="2000"/>
    <s v="貯蔵"/>
    <x v="1"/>
    <s v="04-31-01-03"/>
  </r>
  <r>
    <s v="9000045924 100027"/>
    <x v="2354"/>
    <n v="2000"/>
    <n v="2000"/>
    <s v="貯蔵"/>
    <x v="1"/>
    <s v="04-31-01-03"/>
  </r>
  <r>
    <s v="9000045924 100028"/>
    <x v="2354"/>
    <n v="2000"/>
    <n v="2000"/>
    <s v="貯蔵"/>
    <x v="1"/>
    <s v="04-31-01-03"/>
  </r>
  <r>
    <s v="9000045924 100029"/>
    <x v="2354"/>
    <n v="2000"/>
    <n v="2000"/>
    <s v="貯蔵"/>
    <x v="1"/>
    <s v="04-31-01-03"/>
  </r>
  <r>
    <s v="9000045924 100030"/>
    <x v="2354"/>
    <n v="2000"/>
    <n v="2000"/>
    <s v="貯蔵"/>
    <x v="1"/>
    <s v="04-31-01-03"/>
  </r>
  <r>
    <s v="9000045924 100031"/>
    <x v="2354"/>
    <n v="2000"/>
    <n v="2000"/>
    <s v="貯蔵"/>
    <x v="1"/>
    <s v="04-31-01-03"/>
  </r>
  <r>
    <s v="9000045924 100032"/>
    <x v="2354"/>
    <n v="2000"/>
    <n v="2000"/>
    <s v="貯蔵"/>
    <x v="1"/>
    <s v="04-31-01-03"/>
  </r>
  <r>
    <s v="9000045942 100083"/>
    <x v="2355"/>
    <n v="3000"/>
    <n v="586"/>
    <s v="貯蔵"/>
    <x v="1"/>
    <s v="03-18-01-03"/>
  </r>
  <r>
    <s v="9000045942 100086"/>
    <x v="2355"/>
    <n v="1000"/>
    <n v="454"/>
    <s v="貯蔵"/>
    <x v="1"/>
    <s v="03-18-01-03"/>
  </r>
  <r>
    <s v="9000045942 100095"/>
    <x v="2355"/>
    <n v="2988"/>
    <n v="2988"/>
    <s v="貯蔵"/>
    <x v="1"/>
    <s v="03-18-01-03"/>
  </r>
  <r>
    <s v="9000045942 100114"/>
    <x v="2355"/>
    <n v="3000"/>
    <n v="1816"/>
    <s v="生産中"/>
    <x v="12"/>
    <s v="03-18-01-03"/>
  </r>
  <r>
    <s v="9000045942 100115"/>
    <x v="2355"/>
    <n v="3000"/>
    <n v="3000"/>
    <s v="出庫"/>
    <x v="6"/>
    <s v="03-18-01-03"/>
  </r>
  <r>
    <s v="9000045942 100117"/>
    <x v="2355"/>
    <n v="3000"/>
    <n v="3000"/>
    <s v="貯蔵"/>
    <x v="1"/>
    <s v="03-18-01-03"/>
  </r>
  <r>
    <s v="9000045942 100118"/>
    <x v="2355"/>
    <n v="3000"/>
    <n v="3000"/>
    <s v="貯蔵"/>
    <x v="1"/>
    <s v="03-18-01-03"/>
  </r>
  <r>
    <s v="9000045942 100120"/>
    <x v="2355"/>
    <n v="3000"/>
    <n v="3000"/>
    <s v="貯蔵"/>
    <x v="1"/>
    <s v="03-18-01-03"/>
  </r>
  <r>
    <s v="9000045951 100017"/>
    <x v="2356"/>
    <n v="3000"/>
    <n v="1764"/>
    <s v="貯蔵"/>
    <x v="1"/>
    <s v="01-34-02-02"/>
  </r>
  <r>
    <s v="9000045951 100019"/>
    <x v="2356"/>
    <n v="3000"/>
    <n v="2351"/>
    <s v="貯蔵"/>
    <x v="1"/>
    <s v="01-34-02-02"/>
  </r>
  <r>
    <s v="9000045951 100025"/>
    <x v="2356"/>
    <n v="3000"/>
    <n v="2553"/>
    <s v="生産終了"/>
    <x v="0"/>
    <s v="01-34-02-02"/>
  </r>
  <r>
    <s v="9000045951 100026"/>
    <x v="2356"/>
    <n v="3000"/>
    <n v="3000"/>
    <s v="貯蔵"/>
    <x v="1"/>
    <s v="01-34-02-02"/>
  </r>
  <r>
    <s v="9000045951 100027"/>
    <x v="2356"/>
    <n v="3000"/>
    <n v="3000"/>
    <s v="貯蔵"/>
    <x v="1"/>
    <s v="01-34-02-02"/>
  </r>
  <r>
    <s v="9000045951 100028"/>
    <x v="2356"/>
    <n v="3000"/>
    <n v="3000"/>
    <s v="貯蔵"/>
    <x v="1"/>
    <s v="01-34-02-02"/>
  </r>
  <r>
    <s v="9000045951 100029"/>
    <x v="2356"/>
    <n v="3000"/>
    <n v="3000"/>
    <s v="貯蔵"/>
    <x v="1"/>
    <s v="01-34-02-02"/>
  </r>
  <r>
    <s v="9000045951 100030"/>
    <x v="2356"/>
    <n v="3000"/>
    <n v="3000"/>
    <s v="貯蔵"/>
    <x v="1"/>
    <s v="01-34-02-02"/>
  </r>
  <r>
    <s v="9000045951 100031"/>
    <x v="2356"/>
    <n v="3000"/>
    <n v="3000"/>
    <s v="貯蔵"/>
    <x v="1"/>
    <s v="01-34-02-02"/>
  </r>
  <r>
    <s v="9000045951 100032"/>
    <x v="2356"/>
    <n v="3000"/>
    <n v="3000"/>
    <s v="貯蔵"/>
    <x v="1"/>
    <s v="01-34-02-02"/>
  </r>
  <r>
    <s v="9000045951 100033"/>
    <x v="2356"/>
    <n v="3000"/>
    <n v="3000"/>
    <s v="貯蔵"/>
    <x v="1"/>
    <s v="01-34-02-02"/>
  </r>
  <r>
    <s v="9000045951 100034"/>
    <x v="2356"/>
    <n v="3000"/>
    <n v="3000"/>
    <s v="貯蔵"/>
    <x v="1"/>
    <s v="01-34-02-02"/>
  </r>
  <r>
    <s v="9000045969 100036"/>
    <x v="2357"/>
    <n v="10000"/>
    <n v="9143"/>
    <s v="貯蔵"/>
    <x v="1"/>
    <s v="01-34-02-03"/>
  </r>
  <r>
    <s v="9000045969 100037"/>
    <x v="2357"/>
    <n v="10000"/>
    <n v="751"/>
    <s v="生産中"/>
    <x v="12"/>
    <s v="01-34-02-03"/>
  </r>
  <r>
    <s v="9000045969 100038"/>
    <x v="2357"/>
    <n v="10000"/>
    <n v="10000"/>
    <s v="出庫"/>
    <x v="6"/>
    <s v="01-34-02-03"/>
  </r>
  <r>
    <s v="9000045969 100039"/>
    <x v="2357"/>
    <n v="10000"/>
    <n v="10000"/>
    <s v="出庫"/>
    <x v="6"/>
    <s v="01-34-02-03"/>
  </r>
  <r>
    <s v="9000045969 100040"/>
    <x v="2357"/>
    <n v="10000"/>
    <n v="9808"/>
    <s v="貯蔵"/>
    <x v="1"/>
    <s v="01-34-02-03"/>
  </r>
  <r>
    <s v="9000045969 100041"/>
    <x v="2357"/>
    <n v="10000"/>
    <n v="10000"/>
    <s v="貯蔵"/>
    <x v="1"/>
    <s v="01-34-02-03"/>
  </r>
  <r>
    <s v="9000045969 100042"/>
    <x v="2357"/>
    <n v="10000"/>
    <n v="10000"/>
    <s v="貯蔵"/>
    <x v="1"/>
    <s v="01-34-02-03"/>
  </r>
  <r>
    <s v="9000045969 100046"/>
    <x v="2357"/>
    <n v="10000"/>
    <n v="10000"/>
    <s v="貯蔵"/>
    <x v="1"/>
    <s v="01-34-02-03"/>
  </r>
  <r>
    <s v="9000045969 100047"/>
    <x v="2357"/>
    <n v="10000"/>
    <n v="10000"/>
    <s v="貯蔵"/>
    <x v="1"/>
    <s v="01-34-02-03"/>
  </r>
  <r>
    <s v="9000045996 100030"/>
    <x v="2358"/>
    <n v="3000"/>
    <n v="2103"/>
    <s v="生産終了"/>
    <x v="0"/>
    <s v="03-18-01-04"/>
  </r>
  <r>
    <s v="9000045996 100031"/>
    <x v="2358"/>
    <n v="3000"/>
    <n v="2835"/>
    <s v="貯蔵"/>
    <x v="1"/>
    <s v="03-18-01-04"/>
  </r>
  <r>
    <s v="9000045996 100036"/>
    <x v="2358"/>
    <n v="3000"/>
    <n v="2974"/>
    <s v="貯蔵"/>
    <x v="1"/>
    <s v="03-18-01-04"/>
  </r>
  <r>
    <s v="9000045996 100037"/>
    <x v="2358"/>
    <n v="3000"/>
    <n v="2546"/>
    <s v="生産終了"/>
    <x v="0"/>
    <s v="03-18-01-04"/>
  </r>
  <r>
    <s v="9000045996 100038"/>
    <x v="2358"/>
    <n v="3000"/>
    <n v="3000"/>
    <s v="貯蔵"/>
    <x v="1"/>
    <s v="03-18-01-04"/>
  </r>
  <r>
    <s v="9000045996 100039"/>
    <x v="2358"/>
    <n v="3000"/>
    <n v="3000"/>
    <s v="貯蔵"/>
    <x v="1"/>
    <s v="03-18-01-04"/>
  </r>
  <r>
    <s v="9000045996 100040"/>
    <x v="2358"/>
    <n v="3000"/>
    <n v="3000"/>
    <s v="貯蔵"/>
    <x v="1"/>
    <s v="03-18-01-04"/>
  </r>
  <r>
    <s v="9000045996 100041"/>
    <x v="2358"/>
    <n v="3000"/>
    <n v="3000"/>
    <s v="貯蔵"/>
    <x v="1"/>
    <s v="03-18-01-04"/>
  </r>
  <r>
    <s v="9000045996 100043"/>
    <x v="2358"/>
    <n v="3000"/>
    <n v="3000"/>
    <s v="貯蔵"/>
    <x v="1"/>
    <s v="03-18-01-04"/>
  </r>
  <r>
    <s v="9000045996 100044"/>
    <x v="2358"/>
    <n v="3000"/>
    <n v="3000"/>
    <s v="貯蔵"/>
    <x v="1"/>
    <s v="03-18-01-04"/>
  </r>
  <r>
    <s v="9000045996 100045"/>
    <x v="2358"/>
    <n v="3000"/>
    <n v="3000"/>
    <s v="貯蔵"/>
    <x v="1"/>
    <s v="03-18-01-04"/>
  </r>
  <r>
    <s v="9000045996 100046"/>
    <x v="2358"/>
    <n v="3000"/>
    <n v="3000"/>
    <s v="貯蔵"/>
    <x v="1"/>
    <s v="03-18-01-04"/>
  </r>
  <r>
    <s v="9000045996 100047"/>
    <x v="2358"/>
    <n v="3000"/>
    <n v="3000"/>
    <s v="貯蔵"/>
    <x v="1"/>
    <s v="03-18-01-04"/>
  </r>
  <r>
    <s v="9000045996 100048"/>
    <x v="2358"/>
    <n v="3000"/>
    <n v="3000"/>
    <s v="貯蔵"/>
    <x v="1"/>
    <s v="03-18-01-04"/>
  </r>
  <r>
    <s v="9000045996 100049"/>
    <x v="2358"/>
    <n v="3000"/>
    <n v="3000"/>
    <s v="貯蔵"/>
    <x v="1"/>
    <s v="03-18-01-04"/>
  </r>
  <r>
    <s v="9000045996 100050"/>
    <x v="2358"/>
    <n v="3000"/>
    <n v="3000"/>
    <s v="貯蔵"/>
    <x v="1"/>
    <s v="03-18-01-04"/>
  </r>
  <r>
    <s v="9000045996 100051"/>
    <x v="2358"/>
    <n v="3000"/>
    <n v="3000"/>
    <s v="貯蔵"/>
    <x v="1"/>
    <s v="03-18-01-04"/>
  </r>
  <r>
    <s v="9000045996 100052"/>
    <x v="2358"/>
    <n v="3000"/>
    <n v="3000"/>
    <s v="貯蔵"/>
    <x v="1"/>
    <s v="03-18-01-04"/>
  </r>
  <r>
    <s v="9000045996 100053"/>
    <x v="2358"/>
    <n v="3000"/>
    <n v="3000"/>
    <s v="貯蔵"/>
    <x v="1"/>
    <s v="03-18-01-04"/>
  </r>
  <r>
    <s v="9000045996 100054"/>
    <x v="2358"/>
    <n v="3000"/>
    <n v="3000"/>
    <s v="貯蔵"/>
    <x v="1"/>
    <s v="03-18-01-04"/>
  </r>
  <r>
    <s v="9000045996 100055"/>
    <x v="2358"/>
    <n v="3000"/>
    <n v="3000"/>
    <s v="貯蔵"/>
    <x v="1"/>
    <s v="03-18-01-04"/>
  </r>
  <r>
    <s v="9000045996 100056"/>
    <x v="2358"/>
    <n v="3000"/>
    <n v="3000"/>
    <s v="貯蔵"/>
    <x v="1"/>
    <s v="03-18-01-04"/>
  </r>
  <r>
    <s v="9000045996 100057"/>
    <x v="2358"/>
    <n v="3000"/>
    <n v="3000"/>
    <s v="貯蔵"/>
    <x v="1"/>
    <s v="03-18-01-04"/>
  </r>
  <r>
    <s v="9000046023 100113"/>
    <x v="2359"/>
    <n v="1100"/>
    <n v="137"/>
    <s v="貯蔵"/>
    <x v="1"/>
    <s v="05-32-01-01"/>
  </r>
  <r>
    <s v="9000046023 100115"/>
    <x v="2359"/>
    <n v="1100"/>
    <n v="908"/>
    <s v="生産中"/>
    <x v="5"/>
    <s v="05-32-01-01"/>
  </r>
  <r>
    <s v="9000046023 100116"/>
    <x v="2359"/>
    <n v="1100"/>
    <n v="1076"/>
    <s v="貯蔵"/>
    <x v="1"/>
    <s v="05-32-01-01"/>
  </r>
  <r>
    <s v="9000046023 100117"/>
    <x v="2359"/>
    <n v="1100"/>
    <n v="1051"/>
    <s v="貯蔵"/>
    <x v="1"/>
    <s v="05-32-01-01"/>
  </r>
  <r>
    <s v="9000046023 100118"/>
    <x v="2359"/>
    <n v="1100"/>
    <n v="134"/>
    <s v="生産終了"/>
    <x v="0"/>
    <s v="05-32-01-01"/>
  </r>
  <r>
    <s v="9000046023 100119"/>
    <x v="2359"/>
    <n v="236"/>
    <n v="17"/>
    <s v="貯蔵"/>
    <x v="1"/>
    <s v="05-32-01-01"/>
  </r>
  <r>
    <s v="9000046023 100120"/>
    <x v="2359"/>
    <n v="1100"/>
    <n v="1100"/>
    <s v="貯蔵"/>
    <x v="1"/>
    <s v="05-32-01-01"/>
  </r>
  <r>
    <s v="9000046023 100121"/>
    <x v="2359"/>
    <n v="1100"/>
    <n v="1100"/>
    <s v="貯蔵"/>
    <x v="1"/>
    <s v="05-32-01-01"/>
  </r>
  <r>
    <s v="9000046023 100122"/>
    <x v="2359"/>
    <n v="1100"/>
    <n v="1100"/>
    <s v="貯蔵"/>
    <x v="1"/>
    <s v="05-32-01-01"/>
  </r>
  <r>
    <s v="9000046023 100123"/>
    <x v="2359"/>
    <n v="1100"/>
    <n v="1100"/>
    <s v="貯蔵"/>
    <x v="1"/>
    <s v="05-32-01-01"/>
  </r>
  <r>
    <s v="9000046023 100124"/>
    <x v="2359"/>
    <n v="1100"/>
    <n v="1100"/>
    <s v="貯蔵"/>
    <x v="1"/>
    <s v="05-32-01-01"/>
  </r>
  <r>
    <s v="9000046148 100024"/>
    <x v="2360"/>
    <n v="3000"/>
    <n v="2804"/>
    <s v="貯蔵"/>
    <x v="1"/>
    <s v="03-18-99-99"/>
  </r>
  <r>
    <s v="9000046166 100007"/>
    <x v="2361"/>
    <n v="10000"/>
    <n v="2678"/>
    <s v="貯蔵"/>
    <x v="1"/>
    <s v="01-34-02-04"/>
  </r>
  <r>
    <s v="9000046166 100008"/>
    <x v="2361"/>
    <n v="10000"/>
    <n v="10000"/>
    <s v="貯蔵"/>
    <x v="1"/>
    <s v="01-34-02-04"/>
  </r>
  <r>
    <s v="9000046166 100009"/>
    <x v="2361"/>
    <n v="10000"/>
    <n v="10000"/>
    <s v="貯蔵"/>
    <x v="1"/>
    <s v="01-34-02-04"/>
  </r>
  <r>
    <s v="9000046175 100005"/>
    <x v="2362"/>
    <n v="1000"/>
    <n v="503"/>
    <s v="生産中"/>
    <x v="9"/>
    <s v="05-32-01-02"/>
  </r>
  <r>
    <s v="9000046175 100006"/>
    <x v="2362"/>
    <n v="1000"/>
    <n v="1000"/>
    <s v="貯蔵"/>
    <x v="1"/>
    <s v="05-32-01-02"/>
  </r>
  <r>
    <s v="9000046594 100002"/>
    <x v="2363"/>
    <n v="720"/>
    <n v="77"/>
    <s v="貯蔵"/>
    <x v="1"/>
    <s v="01-34-03-01"/>
  </r>
  <r>
    <s v="9000046594 100003"/>
    <x v="2363"/>
    <n v="2000"/>
    <n v="2000"/>
    <s v="貯蔵"/>
    <x v="1"/>
    <s v="01-34-03-01"/>
  </r>
  <r>
    <s v="9000046602 100004"/>
    <x v="2364"/>
    <n v="3300"/>
    <n v="105"/>
    <s v="貯蔵"/>
    <x v="1"/>
    <s v="04-31-01-04"/>
  </r>
  <r>
    <s v="9000046602 100005"/>
    <x v="2364"/>
    <n v="3300"/>
    <n v="3300"/>
    <s v="貯蔵"/>
    <x v="1"/>
    <s v="04-31-01-04"/>
  </r>
  <r>
    <s v="9000046611 100015"/>
    <x v="2365"/>
    <n v="3300"/>
    <n v="632"/>
    <s v="貯蔵"/>
    <x v="1"/>
    <s v="04-31-03-01"/>
  </r>
  <r>
    <s v="9000046611 100016"/>
    <x v="2365"/>
    <n v="3300"/>
    <n v="2731"/>
    <s v="出庫"/>
    <x v="7"/>
    <s v="04-31-03-01"/>
  </r>
  <r>
    <s v="9000046611 100017"/>
    <x v="2365"/>
    <n v="3300"/>
    <n v="3300"/>
    <s v="貯蔵"/>
    <x v="1"/>
    <s v="04-31-03-01"/>
  </r>
  <r>
    <s v="9000046611 100018"/>
    <x v="2365"/>
    <n v="3300"/>
    <n v="3300"/>
    <s v="貯蔵"/>
    <x v="1"/>
    <s v="04-31-03-01"/>
  </r>
  <r>
    <s v="9000046611 100019"/>
    <x v="2365"/>
    <n v="3300"/>
    <n v="3300"/>
    <s v="貯蔵"/>
    <x v="1"/>
    <s v="04-31-03-01"/>
  </r>
  <r>
    <s v="9000046611 100020"/>
    <x v="2365"/>
    <n v="3300"/>
    <n v="3300"/>
    <s v="貯蔵"/>
    <x v="1"/>
    <s v="04-31-03-01"/>
  </r>
  <r>
    <s v="9000046629 100004"/>
    <x v="2366"/>
    <n v="2000"/>
    <n v="1821"/>
    <s v="貯蔵"/>
    <x v="1"/>
    <s v="05-32-01-03"/>
  </r>
  <r>
    <s v="9000046754 100357"/>
    <x v="2367"/>
    <n v="8000"/>
    <n v="7"/>
    <s v="生産終了"/>
    <x v="3"/>
    <s v="03-18-02-01"/>
  </r>
  <r>
    <s v="9000046754 100358"/>
    <x v="2367"/>
    <n v="8000"/>
    <n v="131"/>
    <s v="出庫"/>
    <x v="7"/>
    <s v="03-18-02-01"/>
  </r>
  <r>
    <s v="9000046754 100359"/>
    <x v="2367"/>
    <n v="8000"/>
    <n v="4280"/>
    <s v="出庫"/>
    <x v="7"/>
    <s v="03-18-02-01"/>
  </r>
  <r>
    <s v="9000046754 100360"/>
    <x v="2367"/>
    <n v="8000"/>
    <n v="8000"/>
    <s v="貯蔵"/>
    <x v="1"/>
    <s v="03-18-02-01"/>
  </r>
  <r>
    <s v="9000046754 100361"/>
    <x v="2367"/>
    <n v="8000"/>
    <n v="8000"/>
    <s v="貯蔵"/>
    <x v="1"/>
    <s v="03-18-02-01"/>
  </r>
  <r>
    <s v="9000046754 100362"/>
    <x v="2367"/>
    <n v="8000"/>
    <n v="8000"/>
    <s v="貯蔵"/>
    <x v="1"/>
    <s v="03-18-02-01"/>
  </r>
  <r>
    <s v="9000046754 100368"/>
    <x v="2367"/>
    <n v="8000"/>
    <n v="8000"/>
    <s v="貯蔵"/>
    <x v="1"/>
    <s v="03-18-02-01"/>
  </r>
  <r>
    <s v="9000046754 100369"/>
    <x v="2367"/>
    <n v="8000"/>
    <n v="8000"/>
    <s v="貯蔵"/>
    <x v="1"/>
    <s v="03-18-02-01"/>
  </r>
  <r>
    <s v="9000046754 100370"/>
    <x v="2367"/>
    <n v="8000"/>
    <n v="8000"/>
    <s v="貯蔵"/>
    <x v="1"/>
    <s v="03-18-02-01"/>
  </r>
  <r>
    <s v="9000046754 100371"/>
    <x v="2367"/>
    <n v="8000"/>
    <n v="8000"/>
    <s v="貯蔵"/>
    <x v="1"/>
    <s v="03-18-02-01"/>
  </r>
  <r>
    <s v="9000046754 100372"/>
    <x v="2367"/>
    <n v="8000"/>
    <n v="8000"/>
    <s v="貯蔵"/>
    <x v="1"/>
    <s v="03-18-02-01"/>
  </r>
  <r>
    <s v="9000046754 100385"/>
    <x v="2367"/>
    <n v="8000"/>
    <n v="8000"/>
    <s v="貯蔵"/>
    <x v="1"/>
    <s v="03-18-02-01"/>
  </r>
  <r>
    <s v="9000046754 100386"/>
    <x v="2367"/>
    <n v="8000"/>
    <n v="8000"/>
    <s v="貯蔵"/>
    <x v="1"/>
    <s v="03-18-02-01"/>
  </r>
  <r>
    <s v="9000046754 100387"/>
    <x v="2367"/>
    <n v="8000"/>
    <n v="8000"/>
    <s v="貯蔵"/>
    <x v="1"/>
    <s v="03-18-02-01"/>
  </r>
  <r>
    <s v="9000046754 100388"/>
    <x v="2367"/>
    <n v="8000"/>
    <n v="8000"/>
    <s v="貯蔵"/>
    <x v="1"/>
    <s v="03-18-02-01"/>
  </r>
  <r>
    <s v="9000046754 100389"/>
    <x v="2367"/>
    <n v="8000"/>
    <n v="8000"/>
    <s v="貯蔵"/>
    <x v="1"/>
    <s v="03-18-02-01"/>
  </r>
  <r>
    <s v="9000046754 100390"/>
    <x v="2367"/>
    <n v="8000"/>
    <n v="8000"/>
    <s v="貯蔵"/>
    <x v="1"/>
    <s v="03-18-02-01"/>
  </r>
  <r>
    <s v="9000046763 100006"/>
    <x v="2368"/>
    <n v="3000"/>
    <n v="1986"/>
    <s v="貯蔵"/>
    <x v="1"/>
    <s v="01-34-03-02"/>
  </r>
  <r>
    <s v="9000046763 100007"/>
    <x v="2368"/>
    <n v="3000"/>
    <n v="3000"/>
    <s v="貯蔵"/>
    <x v="1"/>
    <s v="01-34-03-02"/>
  </r>
  <r>
    <s v="9000046799 100012"/>
    <x v="2369"/>
    <n v="250"/>
    <n v="137"/>
    <s v="貯蔵"/>
    <x v="1"/>
    <s v="05-32-01-04"/>
  </r>
  <r>
    <s v="9000046816 100055"/>
    <x v="2370"/>
    <n v="1000"/>
    <n v="107"/>
    <s v="貯蔵"/>
    <x v="1"/>
    <s v="05-32-03-02"/>
  </r>
  <r>
    <s v="9000046816 100057"/>
    <x v="2370"/>
    <n v="417"/>
    <n v="416"/>
    <s v="貯蔵"/>
    <x v="1"/>
    <s v="05-32-03-02"/>
  </r>
  <r>
    <s v="9000046816 100059"/>
    <x v="2370"/>
    <n v="1000"/>
    <n v="602"/>
    <s v="貯蔵"/>
    <x v="1"/>
    <s v="05-32-03-02"/>
  </r>
  <r>
    <s v="9000046816 100070"/>
    <x v="2370"/>
    <n v="65"/>
    <n v="65"/>
    <s v="貯蔵"/>
    <x v="1"/>
    <s v="05-32-03-02"/>
  </r>
  <r>
    <s v="9000046816 100071"/>
    <x v="2370"/>
    <n v="167"/>
    <n v="167"/>
    <s v="貯蔵"/>
    <x v="1"/>
    <s v="05-32-03-02"/>
  </r>
  <r>
    <s v="9000046816 100074"/>
    <x v="2370"/>
    <n v="1000"/>
    <n v="635"/>
    <s v="生産終了"/>
    <x v="0"/>
    <s v="05-32-03-02"/>
  </r>
  <r>
    <s v="9000046816 100075"/>
    <x v="2370"/>
    <n v="1000"/>
    <n v="1000"/>
    <s v="貯蔵"/>
    <x v="1"/>
    <s v="05-32-03-02"/>
  </r>
  <r>
    <s v="9000046816 100076"/>
    <x v="2370"/>
    <n v="1000"/>
    <n v="1000"/>
    <s v="貯蔵"/>
    <x v="1"/>
    <s v="05-32-03-02"/>
  </r>
  <r>
    <s v="9000046816 100077"/>
    <x v="2370"/>
    <n v="199"/>
    <n v="199"/>
    <s v="貯蔵"/>
    <x v="1"/>
    <s v="05-32-03-02"/>
  </r>
  <r>
    <s v="9000046825 100054"/>
    <x v="2371"/>
    <n v="1000"/>
    <n v="428"/>
    <s v="貯蔵"/>
    <x v="1"/>
    <s v="05-30-03-01"/>
  </r>
  <r>
    <s v="9000046825 100070"/>
    <x v="2371"/>
    <n v="1000"/>
    <n v="631"/>
    <s v="生産終了"/>
    <x v="0"/>
    <s v="05-30-03-01"/>
  </r>
  <r>
    <s v="9000046825 100071"/>
    <x v="2371"/>
    <n v="1000"/>
    <n v="1000"/>
    <s v="貯蔵"/>
    <x v="1"/>
    <s v="05-30-03-01"/>
  </r>
  <r>
    <s v="9000046825 100072"/>
    <x v="2371"/>
    <n v="1000"/>
    <n v="1000"/>
    <s v="貯蔵"/>
    <x v="1"/>
    <s v="05-30-03-01"/>
  </r>
  <r>
    <s v="9000046825 100073"/>
    <x v="2371"/>
    <n v="1000"/>
    <n v="1000"/>
    <s v="貯蔵"/>
    <x v="1"/>
    <s v="05-30-03-01"/>
  </r>
  <r>
    <s v="9000046825 100074"/>
    <x v="2371"/>
    <n v="75"/>
    <n v="75"/>
    <s v="貯蔵"/>
    <x v="1"/>
    <s v="05-30-03-01"/>
  </r>
  <r>
    <s v="9000046834 100066"/>
    <x v="2372"/>
    <n v="800"/>
    <n v="315"/>
    <s v="貯蔵"/>
    <x v="1"/>
    <s v="05-32-02-01"/>
  </r>
  <r>
    <s v="9000046834 100085"/>
    <x v="2372"/>
    <n v="800"/>
    <n v="336"/>
    <s v="生産終了"/>
    <x v="0"/>
    <s v="05-32-02-01"/>
  </r>
  <r>
    <s v="9000046834 100086"/>
    <x v="2372"/>
    <n v="800"/>
    <n v="800"/>
    <s v="貯蔵"/>
    <x v="1"/>
    <s v="05-32-02-01"/>
  </r>
  <r>
    <s v="9000046834 100087"/>
    <x v="2372"/>
    <n v="800"/>
    <n v="800"/>
    <s v="貯蔵"/>
    <x v="1"/>
    <s v="05-32-02-01"/>
  </r>
  <r>
    <s v="9000046834 100088"/>
    <x v="2372"/>
    <n v="800"/>
    <n v="800"/>
    <s v="貯蔵"/>
    <x v="1"/>
    <s v="05-32-02-01"/>
  </r>
  <r>
    <s v="9000046834 100089"/>
    <x v="2372"/>
    <n v="800"/>
    <n v="800"/>
    <s v="貯蔵"/>
    <x v="1"/>
    <s v="05-32-02-01"/>
  </r>
  <r>
    <s v="9000046834 100090"/>
    <x v="2372"/>
    <n v="800"/>
    <n v="800"/>
    <s v="貯蔵"/>
    <x v="1"/>
    <s v="05-32-02-01"/>
  </r>
  <r>
    <s v="9000046932 100006"/>
    <x v="2373"/>
    <n v="3000"/>
    <n v="1274"/>
    <s v="貯蔵"/>
    <x v="1"/>
    <s v="01-34-03-03"/>
  </r>
  <r>
    <s v="9000046932 100007"/>
    <x v="2373"/>
    <n v="3000"/>
    <n v="3000"/>
    <s v="貯蔵"/>
    <x v="1"/>
    <s v="01-34-03-03"/>
  </r>
  <r>
    <s v="9000046932 100008"/>
    <x v="2373"/>
    <n v="3000"/>
    <n v="3000"/>
    <s v="貯蔵"/>
    <x v="1"/>
    <s v="01-34-03-03"/>
  </r>
  <r>
    <s v="9000046941 100011"/>
    <x v="2374"/>
    <n v="4185"/>
    <n v="1758"/>
    <s v="出庫"/>
    <x v="7"/>
    <s v="01-34-03-04"/>
  </r>
  <r>
    <s v="9000046941 100012"/>
    <x v="2374"/>
    <n v="10000"/>
    <n v="9382"/>
    <s v="貯蔵"/>
    <x v="1"/>
    <s v="01-34-03-04"/>
  </r>
  <r>
    <s v="9000046986 100362"/>
    <x v="2375"/>
    <n v="2500"/>
    <n v="547"/>
    <s v="貯蔵"/>
    <x v="1"/>
    <s v="04-31-02-01"/>
  </r>
  <r>
    <s v="9000046986 100432"/>
    <x v="2375"/>
    <n v="2500"/>
    <n v="2212"/>
    <s v="生産終了"/>
    <x v="0"/>
    <s v="04-31-02-01"/>
  </r>
  <r>
    <s v="9000046986 100438"/>
    <x v="2375"/>
    <n v="2500"/>
    <n v="289"/>
    <s v="生産終了"/>
    <x v="0"/>
    <s v="04-31-02-01"/>
  </r>
  <r>
    <s v="9000046986 100440"/>
    <x v="2375"/>
    <n v="2500"/>
    <n v="1"/>
    <s v="生産終了"/>
    <x v="11"/>
    <s v="04-31-02-01"/>
  </r>
  <r>
    <s v="9000046986 100442"/>
    <x v="2375"/>
    <n v="2500"/>
    <n v="2116"/>
    <s v="貯蔵"/>
    <x v="1"/>
    <s v="04-31-02-01"/>
  </r>
  <r>
    <s v="9000046986 100443"/>
    <x v="2375"/>
    <n v="2500"/>
    <n v="375"/>
    <s v="生産終了"/>
    <x v="11"/>
    <s v="04-31-02-01"/>
  </r>
  <r>
    <s v="9000046986 100445"/>
    <x v="2375"/>
    <n v="2500"/>
    <n v="2500"/>
    <s v="出庫"/>
    <x v="2"/>
    <s v="04-31-02-01"/>
  </r>
  <r>
    <s v="9000046986 100446"/>
    <x v="2375"/>
    <n v="2500"/>
    <n v="2134"/>
    <s v="生産中"/>
    <x v="12"/>
    <s v="04-31-02-01"/>
  </r>
  <r>
    <s v="9000046986 100447"/>
    <x v="2375"/>
    <n v="2500"/>
    <n v="2500"/>
    <s v="貯蔵"/>
    <x v="1"/>
    <s v="04-31-02-01"/>
  </r>
  <r>
    <s v="9000046986 100448"/>
    <x v="2375"/>
    <n v="2500"/>
    <n v="2500"/>
    <s v="貯蔵"/>
    <x v="1"/>
    <s v="04-31-02-01"/>
  </r>
  <r>
    <s v="9000046986 100449"/>
    <x v="2375"/>
    <n v="2500"/>
    <n v="2500"/>
    <s v="貯蔵"/>
    <x v="1"/>
    <s v="04-31-02-01"/>
  </r>
  <r>
    <s v="9000046986 100450"/>
    <x v="2375"/>
    <n v="2500"/>
    <n v="2500"/>
    <s v="貯蔵"/>
    <x v="1"/>
    <s v="04-31-02-01"/>
  </r>
  <r>
    <s v="9000046986 100451"/>
    <x v="2375"/>
    <n v="2500"/>
    <n v="2500"/>
    <s v="貯蔵"/>
    <x v="1"/>
    <s v="04-31-02-01"/>
  </r>
  <r>
    <s v="9000046986 100452"/>
    <x v="2375"/>
    <n v="2500"/>
    <n v="2500"/>
    <s v="貯蔵"/>
    <x v="1"/>
    <s v="04-31-02-01"/>
  </r>
  <r>
    <s v="9000046986 100453"/>
    <x v="2375"/>
    <n v="2500"/>
    <n v="2500"/>
    <s v="貯蔵"/>
    <x v="1"/>
    <s v="04-31-02-01"/>
  </r>
  <r>
    <s v="9000046986 100454"/>
    <x v="2375"/>
    <n v="2500"/>
    <n v="2500"/>
    <s v="貯蔵"/>
    <x v="1"/>
    <s v="04-31-02-01"/>
  </r>
  <r>
    <s v="9000046986 100455"/>
    <x v="2375"/>
    <n v="2500"/>
    <n v="2500"/>
    <s v="貯蔵"/>
    <x v="1"/>
    <s v="04-31-02-01"/>
  </r>
  <r>
    <s v="9000046986 100456"/>
    <x v="2375"/>
    <n v="2500"/>
    <n v="2500"/>
    <s v="貯蔵"/>
    <x v="1"/>
    <s v="04-31-02-01"/>
  </r>
  <r>
    <s v="9000046986 100457"/>
    <x v="2375"/>
    <n v="2500"/>
    <n v="2500"/>
    <s v="貯蔵"/>
    <x v="1"/>
    <s v="04-31-02-01"/>
  </r>
  <r>
    <s v="9000046986 100458"/>
    <x v="2375"/>
    <n v="2500"/>
    <n v="2500"/>
    <s v="貯蔵"/>
    <x v="1"/>
    <s v="04-31-02-01"/>
  </r>
  <r>
    <s v="9000046986 100459"/>
    <x v="2375"/>
    <n v="2500"/>
    <n v="2500"/>
    <s v="貯蔵"/>
    <x v="1"/>
    <s v="04-31-02-01"/>
  </r>
  <r>
    <s v="9000046986 100460"/>
    <x v="2375"/>
    <n v="2500"/>
    <n v="2500"/>
    <s v="貯蔵"/>
    <x v="1"/>
    <s v="04-31-02-01"/>
  </r>
  <r>
    <s v="9000046986 100461"/>
    <x v="2375"/>
    <n v="2500"/>
    <n v="2500"/>
    <s v="貯蔵"/>
    <x v="1"/>
    <s v="04-31-02-01"/>
  </r>
  <r>
    <s v="9000046986 100462"/>
    <x v="2375"/>
    <n v="2500"/>
    <n v="2500"/>
    <s v="貯蔵"/>
    <x v="1"/>
    <s v="04-31-02-01"/>
  </r>
  <r>
    <s v="9000046986 100463"/>
    <x v="2375"/>
    <n v="2500"/>
    <n v="2500"/>
    <s v="貯蔵"/>
    <x v="1"/>
    <s v="04-31-02-01"/>
  </r>
  <r>
    <s v="9000046986 100464"/>
    <x v="2375"/>
    <n v="2500"/>
    <n v="2500"/>
    <s v="貯蔵"/>
    <x v="1"/>
    <s v="04-31-02-01"/>
  </r>
  <r>
    <s v="9000046986 100465"/>
    <x v="2375"/>
    <n v="2500"/>
    <n v="2500"/>
    <s v="貯蔵"/>
    <x v="1"/>
    <s v="04-31-02-01"/>
  </r>
  <r>
    <s v="9000046986 100466"/>
    <x v="2375"/>
    <n v="2500"/>
    <n v="2500"/>
    <s v="貯蔵"/>
    <x v="1"/>
    <s v="04-31-02-01"/>
  </r>
  <r>
    <s v="9000046986 100467"/>
    <x v="2375"/>
    <n v="2500"/>
    <n v="2500"/>
    <s v="貯蔵"/>
    <x v="1"/>
    <s v="04-31-02-01"/>
  </r>
  <r>
    <s v="9000046986 100468"/>
    <x v="2375"/>
    <n v="2500"/>
    <n v="2500"/>
    <s v="貯蔵"/>
    <x v="1"/>
    <s v="04-31-02-01"/>
  </r>
  <r>
    <s v="9000046986 100469"/>
    <x v="2375"/>
    <n v="2500"/>
    <n v="2500"/>
    <s v="貯蔵"/>
    <x v="1"/>
    <s v="04-31-02-01"/>
  </r>
  <r>
    <s v="9000046986 100470"/>
    <x v="2375"/>
    <n v="2500"/>
    <n v="2500"/>
    <s v="貯蔵"/>
    <x v="1"/>
    <s v="04-31-02-01"/>
  </r>
  <r>
    <s v="9000046986 100471"/>
    <x v="2375"/>
    <n v="2500"/>
    <n v="2500"/>
    <s v="貯蔵"/>
    <x v="1"/>
    <s v="04-31-02-01"/>
  </r>
  <r>
    <s v="9000046986 100472"/>
    <x v="2375"/>
    <n v="2500"/>
    <n v="2500"/>
    <s v="貯蔵"/>
    <x v="1"/>
    <s v="04-31-02-01"/>
  </r>
  <r>
    <s v="9000046986 100473"/>
    <x v="2375"/>
    <n v="2500"/>
    <n v="2500"/>
    <s v="貯蔵"/>
    <x v="1"/>
    <s v="04-31-02-01"/>
  </r>
  <r>
    <s v="9000046986 100474"/>
    <x v="2375"/>
    <n v="2500"/>
    <n v="2500"/>
    <s v="貯蔵"/>
    <x v="1"/>
    <s v="04-31-02-01"/>
  </r>
  <r>
    <s v="9000046986 100475"/>
    <x v="2375"/>
    <n v="2500"/>
    <n v="2500"/>
    <s v="貯蔵"/>
    <x v="1"/>
    <s v="04-31-02-01"/>
  </r>
  <r>
    <s v="9000046986 100476"/>
    <x v="2375"/>
    <n v="2500"/>
    <n v="2500"/>
    <s v="貯蔵"/>
    <x v="1"/>
    <s v="04-31-02-01"/>
  </r>
  <r>
    <s v="9000046986 100477"/>
    <x v="2375"/>
    <n v="2500"/>
    <n v="2500"/>
    <s v="貯蔵"/>
    <x v="1"/>
    <s v="04-31-02-01"/>
  </r>
  <r>
    <s v="9000046986 100478"/>
    <x v="2375"/>
    <n v="2500"/>
    <n v="2500"/>
    <s v="貯蔵"/>
    <x v="1"/>
    <s v="04-31-02-01"/>
  </r>
  <r>
    <s v="9000046986 100479"/>
    <x v="2375"/>
    <n v="2500"/>
    <n v="2500"/>
    <s v="貯蔵"/>
    <x v="1"/>
    <s v="04-31-02-01"/>
  </r>
  <r>
    <s v="9000046986 100480"/>
    <x v="2375"/>
    <n v="2500"/>
    <n v="2500"/>
    <s v="貯蔵"/>
    <x v="1"/>
    <s v="04-31-02-01"/>
  </r>
  <r>
    <s v="9000046986 100481"/>
    <x v="2375"/>
    <n v="2500"/>
    <n v="2500"/>
    <s v="貯蔵"/>
    <x v="1"/>
    <s v="04-31-02-01"/>
  </r>
  <r>
    <s v="9000046986 100482"/>
    <x v="2375"/>
    <n v="2500"/>
    <n v="2500"/>
    <s v="貯蔵"/>
    <x v="1"/>
    <s v="04-31-02-01"/>
  </r>
  <r>
    <s v="9000046986 100483"/>
    <x v="2375"/>
    <n v="2500"/>
    <n v="2500"/>
    <s v="貯蔵"/>
    <x v="1"/>
    <s v="04-31-02-01"/>
  </r>
  <r>
    <s v="9000046986 100484"/>
    <x v="2375"/>
    <n v="2500"/>
    <n v="2500"/>
    <s v="貯蔵"/>
    <x v="1"/>
    <s v="04-31-02-01"/>
  </r>
  <r>
    <s v="9000046986 100485"/>
    <x v="2375"/>
    <n v="2500"/>
    <n v="2500"/>
    <s v="貯蔵"/>
    <x v="1"/>
    <s v="04-31-02-01"/>
  </r>
  <r>
    <s v="9000046986 100486"/>
    <x v="2375"/>
    <n v="2500"/>
    <n v="2500"/>
    <s v="貯蔵"/>
    <x v="1"/>
    <s v="04-31-02-01"/>
  </r>
  <r>
    <s v="9000046986 100487"/>
    <x v="2375"/>
    <n v="2500"/>
    <n v="2500"/>
    <s v="貯蔵"/>
    <x v="1"/>
    <s v="04-31-02-01"/>
  </r>
  <r>
    <s v="9000046986 100488"/>
    <x v="2375"/>
    <n v="2500"/>
    <n v="2500"/>
    <s v="貯蔵"/>
    <x v="1"/>
    <s v="04-31-02-01"/>
  </r>
  <r>
    <s v="9000046986 100489"/>
    <x v="2375"/>
    <n v="2500"/>
    <n v="2500"/>
    <s v="貯蔵"/>
    <x v="1"/>
    <s v="04-31-02-01"/>
  </r>
  <r>
    <s v="9000046995 100125"/>
    <x v="2376"/>
    <n v="1000"/>
    <n v="218"/>
    <s v="生産中"/>
    <x v="9"/>
    <s v="03-41-01-02"/>
  </r>
  <r>
    <s v="9000046995 100126"/>
    <x v="2376"/>
    <n v="1000"/>
    <n v="220"/>
    <s v="生産終了"/>
    <x v="0"/>
    <s v="03-41-01-02"/>
  </r>
  <r>
    <s v="9000046995 100127"/>
    <x v="2376"/>
    <n v="1000"/>
    <n v="1000"/>
    <s v="出庫"/>
    <x v="2"/>
    <s v="03-41-01-02"/>
  </r>
  <r>
    <s v="9000046995 100128"/>
    <x v="2376"/>
    <n v="1000"/>
    <n v="1000"/>
    <s v="出庫"/>
    <x v="2"/>
    <s v="03-41-01-02"/>
  </r>
  <r>
    <s v="9000046995 100129"/>
    <x v="2376"/>
    <n v="1000"/>
    <n v="1000"/>
    <s v="貯蔵"/>
    <x v="1"/>
    <s v="03-41-01-02"/>
  </r>
  <r>
    <s v="9000046995 100130"/>
    <x v="2376"/>
    <n v="1000"/>
    <n v="1000"/>
    <s v="貯蔵"/>
    <x v="1"/>
    <s v="03-41-01-02"/>
  </r>
  <r>
    <s v="9000046995 100131"/>
    <x v="2376"/>
    <n v="1000"/>
    <n v="1000"/>
    <s v="貯蔵"/>
    <x v="1"/>
    <s v="03-41-01-02"/>
  </r>
  <r>
    <s v="9000046995 100132"/>
    <x v="2376"/>
    <n v="1000"/>
    <n v="1000"/>
    <s v="貯蔵"/>
    <x v="1"/>
    <s v="03-41-01-02"/>
  </r>
  <r>
    <s v="9000047004 100109"/>
    <x v="2377"/>
    <n v="2500"/>
    <n v="575"/>
    <s v="貯蔵"/>
    <x v="1"/>
    <s v="04-31-03-02"/>
  </r>
  <r>
    <s v="9000047004 100132"/>
    <x v="2377"/>
    <n v="2500"/>
    <n v="1765"/>
    <s v="生産中"/>
    <x v="12"/>
    <s v="04-31-03-02"/>
  </r>
  <r>
    <s v="9000047004 100133"/>
    <x v="2377"/>
    <n v="2500"/>
    <n v="2500"/>
    <s v="貯蔵"/>
    <x v="1"/>
    <s v="04-31-03-02"/>
  </r>
  <r>
    <s v="9000047004 100134"/>
    <x v="2377"/>
    <n v="2500"/>
    <n v="2500"/>
    <s v="貯蔵"/>
    <x v="1"/>
    <s v="04-31-03-02"/>
  </r>
  <r>
    <s v="9000047004 100135"/>
    <x v="2377"/>
    <n v="2500"/>
    <n v="2500"/>
    <s v="貯蔵"/>
    <x v="1"/>
    <s v="04-31-03-02"/>
  </r>
  <r>
    <s v="9000047004 100136"/>
    <x v="2377"/>
    <n v="2500"/>
    <n v="2500"/>
    <s v="貯蔵"/>
    <x v="1"/>
    <s v="04-31-03-02"/>
  </r>
  <r>
    <s v="9000047004 100137"/>
    <x v="2377"/>
    <n v="2500"/>
    <n v="2500"/>
    <s v="貯蔵"/>
    <x v="1"/>
    <s v="04-31-03-02"/>
  </r>
  <r>
    <s v="9000047004 100138"/>
    <x v="2377"/>
    <n v="2500"/>
    <n v="2500"/>
    <s v="貯蔵"/>
    <x v="1"/>
    <s v="04-31-03-02"/>
  </r>
  <r>
    <s v="9000047004 100142"/>
    <x v="2377"/>
    <n v="2500"/>
    <n v="2500"/>
    <s v="貯蔵"/>
    <x v="1"/>
    <s v="04-31-03-02"/>
  </r>
  <r>
    <s v="9000047004 100143"/>
    <x v="2377"/>
    <n v="2500"/>
    <n v="2500"/>
    <s v="貯蔵"/>
    <x v="1"/>
    <s v="04-31-03-02"/>
  </r>
  <r>
    <s v="9000047031 100002"/>
    <x v="2378"/>
    <n v="4400"/>
    <n v="1692"/>
    <s v="貯蔵"/>
    <x v="1"/>
    <s v="05-32-01-05"/>
  </r>
  <r>
    <s v="9000047031 100003"/>
    <x v="2378"/>
    <n v="4400"/>
    <n v="4375"/>
    <s v="貯蔵"/>
    <x v="1"/>
    <s v="05-32-01-05"/>
  </r>
  <r>
    <s v="9000047067 100003"/>
    <x v="2379"/>
    <n v="5000"/>
    <n v="3572"/>
    <s v="貯蔵"/>
    <x v="1"/>
    <s v="05-32-02-02"/>
  </r>
  <r>
    <s v="9000047076 100056"/>
    <x v="2380"/>
    <n v="5000"/>
    <n v="542"/>
    <s v="生産終了"/>
    <x v="0"/>
    <s v="05-32-03-01"/>
  </r>
  <r>
    <s v="9000047076 100057"/>
    <x v="2380"/>
    <n v="5000"/>
    <n v="2576"/>
    <s v="出庫"/>
    <x v="7"/>
    <s v="05-32-03-01"/>
  </r>
  <r>
    <s v="9000047076 100058"/>
    <x v="2380"/>
    <n v="5000"/>
    <n v="4272"/>
    <s v="貯蔵"/>
    <x v="1"/>
    <s v="05-32-03-01"/>
  </r>
  <r>
    <s v="9000047076 100059"/>
    <x v="2380"/>
    <n v="5000"/>
    <n v="4986"/>
    <s v="貯蔵"/>
    <x v="1"/>
    <s v="05-32-03-01"/>
  </r>
  <r>
    <s v="9000047076 100060"/>
    <x v="2380"/>
    <n v="5000"/>
    <n v="5000"/>
    <s v="貯蔵"/>
    <x v="1"/>
    <s v="05-32-03-01"/>
  </r>
  <r>
    <s v="9000047076 100062"/>
    <x v="2380"/>
    <n v="5000"/>
    <n v="5000"/>
    <s v="貯蔵"/>
    <x v="1"/>
    <s v="05-32-03-01"/>
  </r>
  <r>
    <s v="9000047102 100043"/>
    <x v="2381"/>
    <n v="4000"/>
    <n v="1012"/>
    <s v="貯蔵"/>
    <x v="1"/>
    <s v="01-34-03-05"/>
  </r>
  <r>
    <s v="9000047102 100045"/>
    <x v="2381"/>
    <n v="4000"/>
    <n v="3135"/>
    <s v="生産中"/>
    <x v="9"/>
    <s v="01-34-03-05"/>
  </r>
  <r>
    <s v="9000047102 100047"/>
    <x v="2381"/>
    <n v="4000"/>
    <n v="48"/>
    <s v="生産終了"/>
    <x v="0"/>
    <s v="01-34-03-05"/>
  </r>
  <r>
    <s v="9000047102 100048"/>
    <x v="2381"/>
    <n v="4000"/>
    <n v="4000"/>
    <s v="出庫"/>
    <x v="2"/>
    <s v="01-34-03-05"/>
  </r>
  <r>
    <s v="9000047102 100054"/>
    <x v="2381"/>
    <n v="4000"/>
    <n v="4000"/>
    <s v="貯蔵"/>
    <x v="1"/>
    <s v="01-34-03-05"/>
  </r>
  <r>
    <s v="9000047102 100057"/>
    <x v="2381"/>
    <n v="4000"/>
    <n v="4000"/>
    <s v="貯蔵"/>
    <x v="1"/>
    <s v="01-34-03-05"/>
  </r>
  <r>
    <s v="9000047111 100065"/>
    <x v="2382"/>
    <n v="4000"/>
    <n v="1341"/>
    <s v="生産中"/>
    <x v="9"/>
    <s v="01-34-03-06"/>
  </r>
  <r>
    <s v="9000047111 100068"/>
    <x v="2382"/>
    <n v="4000"/>
    <n v="3906"/>
    <s v="生産終了"/>
    <x v="0"/>
    <s v="01-34-03-06"/>
  </r>
  <r>
    <s v="9000047111 100069"/>
    <x v="2382"/>
    <n v="4000"/>
    <n v="4000"/>
    <s v="貯蔵"/>
    <x v="1"/>
    <s v="01-34-03-06"/>
  </r>
  <r>
    <s v="9000047111 100070"/>
    <x v="2382"/>
    <n v="4000"/>
    <n v="4000"/>
    <s v="貯蔵"/>
    <x v="1"/>
    <s v="01-34-03-06"/>
  </r>
  <r>
    <s v="9000047111 100071"/>
    <x v="2382"/>
    <n v="4000"/>
    <n v="4000"/>
    <s v="貯蔵"/>
    <x v="1"/>
    <s v="01-34-03-06"/>
  </r>
  <r>
    <s v="9000047111 100072"/>
    <x v="2382"/>
    <n v="4000"/>
    <n v="4000"/>
    <s v="貯蔵"/>
    <x v="1"/>
    <s v="01-34-03-06"/>
  </r>
  <r>
    <s v="9000047111 100073"/>
    <x v="2382"/>
    <n v="4000"/>
    <n v="4000"/>
    <s v="貯蔵"/>
    <x v="1"/>
    <s v="01-34-03-06"/>
  </r>
  <r>
    <s v="9000047111 100074"/>
    <x v="2382"/>
    <n v="4000"/>
    <n v="4000"/>
    <s v="貯蔵"/>
    <x v="1"/>
    <s v="01-34-03-06"/>
  </r>
  <r>
    <s v="9000047111 100075"/>
    <x v="2382"/>
    <n v="4000"/>
    <n v="4000"/>
    <s v="貯蔵"/>
    <x v="1"/>
    <s v="01-34-03-06"/>
  </r>
  <r>
    <s v="9000047111 100076"/>
    <x v="2382"/>
    <n v="4000"/>
    <n v="4000"/>
    <s v="貯蔵"/>
    <x v="1"/>
    <s v="01-34-03-06"/>
  </r>
  <r>
    <s v="9000047129 100019"/>
    <x v="2383"/>
    <n v="4000"/>
    <n v="1140"/>
    <s v="生産中"/>
    <x v="9"/>
    <s v="01-34-03-07"/>
  </r>
  <r>
    <s v="9000047129 100021"/>
    <x v="2383"/>
    <n v="4000"/>
    <n v="3403"/>
    <s v="貯蔵"/>
    <x v="1"/>
    <s v="01-34-03-07"/>
  </r>
  <r>
    <s v="9000047129 100025"/>
    <x v="2383"/>
    <n v="4000"/>
    <n v="89"/>
    <s v="生産終了"/>
    <x v="0"/>
    <s v="01-34-03-07"/>
  </r>
  <r>
    <s v="9000047129 100026"/>
    <x v="2383"/>
    <n v="4000"/>
    <n v="4000"/>
    <s v="出庫"/>
    <x v="2"/>
    <s v="01-34-03-07"/>
  </r>
  <r>
    <s v="9000047129 100027"/>
    <x v="2383"/>
    <n v="4000"/>
    <n v="4000"/>
    <s v="貯蔵"/>
    <x v="1"/>
    <s v="01-34-03-07"/>
  </r>
  <r>
    <s v="9000047129 100028"/>
    <x v="2383"/>
    <n v="4000"/>
    <n v="4000"/>
    <s v="貯蔵"/>
    <x v="1"/>
    <s v="01-34-03-07"/>
  </r>
  <r>
    <s v="9000047129 100029"/>
    <x v="2383"/>
    <n v="4000"/>
    <n v="4000"/>
    <s v="貯蔵"/>
    <x v="1"/>
    <s v="01-34-03-07"/>
  </r>
  <r>
    <s v="9000047129 100030"/>
    <x v="2383"/>
    <n v="4000"/>
    <n v="4000"/>
    <s v="貯蔵"/>
    <x v="1"/>
    <s v="01-34-03-07"/>
  </r>
  <r>
    <s v="9000047129 100031"/>
    <x v="2383"/>
    <n v="4000"/>
    <n v="4000"/>
    <s v="貯蔵"/>
    <x v="1"/>
    <s v="01-34-03-07"/>
  </r>
  <r>
    <s v="9000047129 100032"/>
    <x v="2383"/>
    <n v="4000"/>
    <n v="4000"/>
    <s v="貯蔵"/>
    <x v="1"/>
    <s v="01-34-03-07"/>
  </r>
  <r>
    <s v="9000047138 100023"/>
    <x v="2384"/>
    <n v="4000"/>
    <n v="1331"/>
    <s v="生産中"/>
    <x v="9"/>
    <s v="01-34-04-01"/>
  </r>
  <r>
    <s v="9000047138 100025"/>
    <x v="2384"/>
    <n v="4000"/>
    <n v="3241"/>
    <s v="貯蔵"/>
    <x v="1"/>
    <s v="01-34-04-01"/>
  </r>
  <r>
    <s v="9000047138 100029"/>
    <x v="2384"/>
    <n v="4000"/>
    <n v="78"/>
    <s v="生産終了"/>
    <x v="0"/>
    <s v="01-34-04-01"/>
  </r>
  <r>
    <s v="9000047138 100030"/>
    <x v="2384"/>
    <n v="4000"/>
    <n v="4000"/>
    <s v="出庫"/>
    <x v="2"/>
    <s v="01-34-04-01"/>
  </r>
  <r>
    <s v="9000047138 100031"/>
    <x v="2384"/>
    <n v="4000"/>
    <n v="4000"/>
    <s v="貯蔵"/>
    <x v="1"/>
    <s v="01-34-04-01"/>
  </r>
  <r>
    <s v="9000047138 100032"/>
    <x v="2384"/>
    <n v="4000"/>
    <n v="4000"/>
    <s v="貯蔵"/>
    <x v="1"/>
    <s v="01-34-04-01"/>
  </r>
  <r>
    <s v="9000047138 100033"/>
    <x v="2384"/>
    <n v="4000"/>
    <n v="4000"/>
    <s v="貯蔵"/>
    <x v="1"/>
    <s v="01-34-04-01"/>
  </r>
  <r>
    <s v="9000047138 100034"/>
    <x v="2384"/>
    <n v="4000"/>
    <n v="4000"/>
    <s v="貯蔵"/>
    <x v="1"/>
    <s v="01-34-04-01"/>
  </r>
  <r>
    <s v="9000047138 100035"/>
    <x v="2384"/>
    <n v="4000"/>
    <n v="4000"/>
    <s v="貯蔵"/>
    <x v="1"/>
    <s v="01-34-04-01"/>
  </r>
  <r>
    <s v="9000047138 100036"/>
    <x v="2384"/>
    <n v="4000"/>
    <n v="4000"/>
    <s v="貯蔵"/>
    <x v="1"/>
    <s v="01-34-04-01"/>
  </r>
  <r>
    <s v="9000047174 100005"/>
    <x v="2385"/>
    <n v="2000"/>
    <n v="1456"/>
    <s v="生産中"/>
    <x v="9"/>
    <s v="04-31-03-03"/>
  </r>
  <r>
    <s v="9000047174 100006"/>
    <x v="2385"/>
    <n v="2000"/>
    <n v="2000"/>
    <s v="貯蔵"/>
    <x v="1"/>
    <s v="04-31-03-03"/>
  </r>
  <r>
    <s v="9000047227 100063"/>
    <x v="2386"/>
    <n v="4000"/>
    <n v="13"/>
    <s v="生産終了"/>
    <x v="3"/>
    <s v="01-34-04-02"/>
  </r>
  <r>
    <s v="9000047227 100064"/>
    <x v="2386"/>
    <n v="4000"/>
    <n v="981"/>
    <s v="貯蔵"/>
    <x v="1"/>
    <s v="01-34-04-02"/>
  </r>
  <r>
    <s v="9000047227 100065"/>
    <x v="2386"/>
    <n v="4000"/>
    <n v="3760"/>
    <s v="生産終了"/>
    <x v="0"/>
    <s v="01-34-04-02"/>
  </r>
  <r>
    <s v="9000047227 100066"/>
    <x v="2386"/>
    <n v="4000"/>
    <n v="4000"/>
    <s v="貯蔵"/>
    <x v="1"/>
    <s v="01-34-04-02"/>
  </r>
  <r>
    <s v="9000047227 100067"/>
    <x v="2386"/>
    <n v="4000"/>
    <n v="4000"/>
    <s v="貯蔵"/>
    <x v="1"/>
    <s v="01-34-04-02"/>
  </r>
  <r>
    <s v="9000047397 100032"/>
    <x v="2387"/>
    <n v="2000"/>
    <n v="896"/>
    <s v="貯蔵"/>
    <x v="1"/>
    <s v="01-34-04-03"/>
  </r>
  <r>
    <s v="9000047397 100035"/>
    <x v="2387"/>
    <n v="2000"/>
    <n v="2000"/>
    <s v="貯蔵"/>
    <x v="1"/>
    <s v="01-34-04-03"/>
  </r>
  <r>
    <s v="9000047423 100174"/>
    <x v="2388"/>
    <n v="3000"/>
    <n v="751"/>
    <s v="生産終了"/>
    <x v="0"/>
    <s v="03-18-03-01"/>
  </r>
  <r>
    <s v="9000047423 100177"/>
    <x v="2388"/>
    <n v="3000"/>
    <n v="1810"/>
    <s v="出庫"/>
    <x v="7"/>
    <s v="03-18-03-01"/>
  </r>
  <r>
    <s v="9000047423 100206"/>
    <x v="2388"/>
    <n v="3000"/>
    <n v="1648"/>
    <s v="生産終了"/>
    <x v="0"/>
    <s v="03-18-03-01"/>
  </r>
  <r>
    <s v="9000047423 100208"/>
    <x v="2388"/>
    <n v="3000"/>
    <n v="3"/>
    <s v="生産終了"/>
    <x v="11"/>
    <s v="03-18-03-01"/>
  </r>
  <r>
    <s v="9000047423 100209"/>
    <x v="2388"/>
    <n v="3000"/>
    <n v="1726"/>
    <s v="生産中"/>
    <x v="12"/>
    <s v="03-18-03-01"/>
  </r>
  <r>
    <s v="9000047423 100210"/>
    <x v="2388"/>
    <n v="3000"/>
    <n v="3000"/>
    <s v="出庫"/>
    <x v="6"/>
    <s v="03-18-03-01"/>
  </r>
  <r>
    <s v="9000047423 100211"/>
    <x v="2388"/>
    <n v="3000"/>
    <n v="3000"/>
    <s v="貯蔵"/>
    <x v="1"/>
    <s v="03-18-03-01"/>
  </r>
  <r>
    <s v="9000047423 100212"/>
    <x v="2388"/>
    <n v="3000"/>
    <n v="3000"/>
    <s v="貯蔵"/>
    <x v="1"/>
    <s v="03-18-03-01"/>
  </r>
  <r>
    <s v="9000047423 100213"/>
    <x v="2388"/>
    <n v="3000"/>
    <n v="3000"/>
    <s v="貯蔵"/>
    <x v="1"/>
    <s v="03-18-03-01"/>
  </r>
  <r>
    <s v="9000047423 100214"/>
    <x v="2388"/>
    <n v="3000"/>
    <n v="3000"/>
    <s v="貯蔵"/>
    <x v="1"/>
    <s v="03-18-03-01"/>
  </r>
  <r>
    <s v="9000047423 100215"/>
    <x v="2388"/>
    <n v="3000"/>
    <n v="3000"/>
    <s v="貯蔵"/>
    <x v="1"/>
    <s v="03-18-03-01"/>
  </r>
  <r>
    <s v="9000047423 100216"/>
    <x v="2388"/>
    <n v="3000"/>
    <n v="3000"/>
    <s v="貯蔵"/>
    <x v="1"/>
    <s v="03-18-03-01"/>
  </r>
  <r>
    <s v="9000047423 100217"/>
    <x v="2388"/>
    <n v="3000"/>
    <n v="3000"/>
    <s v="貯蔵"/>
    <x v="1"/>
    <s v="03-18-03-01"/>
  </r>
  <r>
    <s v="9000047423 100218"/>
    <x v="2388"/>
    <n v="3000"/>
    <n v="3000"/>
    <s v="貯蔵"/>
    <x v="1"/>
    <s v="03-18-03-01"/>
  </r>
  <r>
    <s v="9000047423 100219"/>
    <x v="2388"/>
    <n v="3000"/>
    <n v="3000"/>
    <s v="貯蔵"/>
    <x v="1"/>
    <s v="03-18-03-01"/>
  </r>
  <r>
    <s v="9000047441 100080"/>
    <x v="2389"/>
    <n v="900"/>
    <n v="390"/>
    <s v="貯蔵"/>
    <x v="1"/>
    <s v="05-33-01-01"/>
  </r>
  <r>
    <s v="9000047441 100081"/>
    <x v="2389"/>
    <n v="900"/>
    <n v="389"/>
    <s v="生産終了"/>
    <x v="0"/>
    <s v="05-33-01-01"/>
  </r>
  <r>
    <s v="9000047441 100083"/>
    <x v="2389"/>
    <n v="900"/>
    <n v="900"/>
    <s v="貯蔵"/>
    <x v="1"/>
    <s v="05-33-01-01"/>
  </r>
  <r>
    <s v="9000047441 100084"/>
    <x v="2389"/>
    <n v="900"/>
    <n v="900"/>
    <s v="貯蔵"/>
    <x v="1"/>
    <s v="05-33-01-01"/>
  </r>
  <r>
    <s v="9000047441 100085"/>
    <x v="2389"/>
    <n v="900"/>
    <n v="900"/>
    <s v="貯蔵"/>
    <x v="1"/>
    <s v="05-33-01-01"/>
  </r>
  <r>
    <s v="9000047441 100086"/>
    <x v="2389"/>
    <n v="900"/>
    <n v="900"/>
    <s v="貯蔵"/>
    <x v="1"/>
    <s v="05-33-01-01"/>
  </r>
  <r>
    <s v="9000047548 100006"/>
    <x v="2390"/>
    <n v="5000"/>
    <n v="2396"/>
    <s v="貯蔵"/>
    <x v="1"/>
    <s v="05-33-01-02"/>
  </r>
  <r>
    <s v="9000047548 100007"/>
    <x v="2390"/>
    <n v="5000"/>
    <n v="4463"/>
    <s v="貯蔵"/>
    <x v="1"/>
    <s v="05-33-01-02"/>
  </r>
  <r>
    <s v="9000047735 100019"/>
    <x v="2391"/>
    <n v="3000"/>
    <n v="2269"/>
    <s v="貯蔵"/>
    <x v="1"/>
    <s v="03-18-02-02"/>
  </r>
  <r>
    <s v="9000047735 100020"/>
    <x v="2391"/>
    <n v="3000"/>
    <n v="732"/>
    <s v="貯蔵"/>
    <x v="1"/>
    <s v="03-18-02-02"/>
  </r>
  <r>
    <s v="9000047735 100028"/>
    <x v="2391"/>
    <n v="3000"/>
    <n v="2170"/>
    <s v="生産終了"/>
    <x v="0"/>
    <s v="03-18-02-02"/>
  </r>
  <r>
    <s v="9000047735 100029"/>
    <x v="2391"/>
    <n v="3000"/>
    <n v="3000"/>
    <s v="貯蔵"/>
    <x v="1"/>
    <s v="03-18-02-02"/>
  </r>
  <r>
    <s v="9000047735 100030"/>
    <x v="2391"/>
    <n v="3000"/>
    <n v="3000"/>
    <s v="貯蔵"/>
    <x v="1"/>
    <s v="03-18-02-02"/>
  </r>
  <r>
    <s v="9000047735 100031"/>
    <x v="2391"/>
    <n v="3000"/>
    <n v="3000"/>
    <s v="貯蔵"/>
    <x v="1"/>
    <s v="03-18-02-02"/>
  </r>
  <r>
    <s v="9000047735 100032"/>
    <x v="2391"/>
    <n v="3000"/>
    <n v="3000"/>
    <s v="貯蔵"/>
    <x v="1"/>
    <s v="03-18-02-02"/>
  </r>
  <r>
    <s v="9000047735 100033"/>
    <x v="2391"/>
    <n v="3000"/>
    <n v="3000"/>
    <s v="貯蔵"/>
    <x v="1"/>
    <s v="03-18-02-02"/>
  </r>
  <r>
    <s v="9000047735 100034"/>
    <x v="2391"/>
    <n v="3000"/>
    <n v="3000"/>
    <s v="貯蔵"/>
    <x v="1"/>
    <s v="03-18-02-02"/>
  </r>
  <r>
    <s v="9000047735 100035"/>
    <x v="2391"/>
    <n v="3000"/>
    <n v="3000"/>
    <s v="貯蔵"/>
    <x v="1"/>
    <s v="03-18-02-02"/>
  </r>
  <r>
    <s v="9000047735 100036"/>
    <x v="2391"/>
    <n v="3000"/>
    <n v="3000"/>
    <s v="貯蔵"/>
    <x v="1"/>
    <s v="03-18-02-02"/>
  </r>
  <r>
    <s v="9000047735 100037"/>
    <x v="2391"/>
    <n v="3000"/>
    <n v="3000"/>
    <s v="貯蔵"/>
    <x v="1"/>
    <s v="03-18-02-02"/>
  </r>
  <r>
    <s v="9000047744 100002"/>
    <x v="2392"/>
    <n v="2250"/>
    <n v="757"/>
    <s v="貯蔵"/>
    <x v="1"/>
    <s v="21-05-01-01"/>
  </r>
  <r>
    <s v="9000047744 100003"/>
    <x v="2392"/>
    <n v="2250"/>
    <n v="2250"/>
    <s v="貯蔵"/>
    <x v="1"/>
    <s v="21-05-01-01"/>
  </r>
  <r>
    <s v="9000047744 100004"/>
    <x v="2392"/>
    <n v="2250"/>
    <n v="2250"/>
    <s v="貯蔵"/>
    <x v="1"/>
    <s v="21-05-01-01"/>
  </r>
  <r>
    <s v="9000047771 100017"/>
    <x v="2393"/>
    <n v="1000"/>
    <n v="2"/>
    <s v="生産終了"/>
    <x v="3"/>
    <s v="04-32-01-02"/>
  </r>
  <r>
    <s v="9000047771 100072"/>
    <x v="2393"/>
    <n v="1000"/>
    <n v="801"/>
    <s v="生産中"/>
    <x v="5"/>
    <s v="04-32-01-02"/>
  </r>
  <r>
    <s v="9000047771 100073"/>
    <x v="2393"/>
    <n v="1000"/>
    <n v="1000"/>
    <s v="貯蔵"/>
    <x v="1"/>
    <s v="04-32-01-02"/>
  </r>
  <r>
    <s v="9000047798 100302"/>
    <x v="2394"/>
    <n v="1000"/>
    <n v="976"/>
    <s v="貯蔵"/>
    <x v="1"/>
    <s v="05-33-03-01"/>
  </r>
  <r>
    <s v="9000047798 100307"/>
    <x v="2394"/>
    <n v="1000"/>
    <n v="4"/>
    <s v="生産終了"/>
    <x v="4"/>
    <s v="05-33-03-01"/>
  </r>
  <r>
    <s v="9000047798 100322"/>
    <x v="2394"/>
    <n v="1000"/>
    <n v="775"/>
    <s v="生産終了"/>
    <x v="11"/>
    <s v="05-33-03-01"/>
  </r>
  <r>
    <s v="9000047798 100325"/>
    <x v="2394"/>
    <n v="1000"/>
    <n v="672"/>
    <s v="生産中"/>
    <x v="12"/>
    <s v="05-33-03-01"/>
  </r>
  <r>
    <s v="9000047798 100326"/>
    <x v="2394"/>
    <n v="1000"/>
    <n v="1000"/>
    <s v="貯蔵"/>
    <x v="1"/>
    <s v="05-33-03-01"/>
  </r>
  <r>
    <s v="9000047798 100327"/>
    <x v="2394"/>
    <n v="1000"/>
    <n v="1000"/>
    <s v="貯蔵"/>
    <x v="1"/>
    <s v="05-33-03-01"/>
  </r>
  <r>
    <s v="9000047798 100328"/>
    <x v="2394"/>
    <n v="1000"/>
    <n v="1000"/>
    <s v="貯蔵"/>
    <x v="1"/>
    <s v="05-33-03-01"/>
  </r>
  <r>
    <s v="9000047798 100329"/>
    <x v="2394"/>
    <n v="1000"/>
    <n v="1000"/>
    <s v="貯蔵"/>
    <x v="1"/>
    <s v="05-33-03-01"/>
  </r>
  <r>
    <s v="9000047798 100330"/>
    <x v="2394"/>
    <n v="1000"/>
    <n v="1000"/>
    <s v="貯蔵"/>
    <x v="1"/>
    <s v="05-33-03-01"/>
  </r>
  <r>
    <s v="9000047798 100337"/>
    <x v="2394"/>
    <n v="1000"/>
    <n v="1000"/>
    <s v="受入"/>
    <x v="8"/>
    <s v="05-33-03-01"/>
  </r>
  <r>
    <s v="9000048084 000001"/>
    <x v="2395"/>
    <n v="4397"/>
    <n v="3088"/>
    <s v="貯蔵"/>
    <x v="1"/>
    <s v="08-32-02-04"/>
  </r>
  <r>
    <s v="9000048146 100022"/>
    <x v="2396"/>
    <n v="1000"/>
    <n v="21"/>
    <s v="貯蔵"/>
    <x v="1"/>
    <s v="03-18-02-03"/>
  </r>
  <r>
    <s v="9000048146 100023"/>
    <x v="2396"/>
    <n v="1000"/>
    <n v="1000"/>
    <s v="貯蔵"/>
    <x v="1"/>
    <s v="03-18-02-03"/>
  </r>
  <r>
    <s v="9000048146 100024"/>
    <x v="2396"/>
    <n v="1000"/>
    <n v="1000"/>
    <s v="貯蔵"/>
    <x v="1"/>
    <s v="03-18-02-03"/>
  </r>
  <r>
    <s v="9000048146 100025"/>
    <x v="2396"/>
    <n v="1000"/>
    <n v="1000"/>
    <s v="貯蔵"/>
    <x v="1"/>
    <s v="03-18-02-03"/>
  </r>
  <r>
    <s v="9000048146 100026"/>
    <x v="2396"/>
    <n v="1000"/>
    <n v="1000"/>
    <s v="貯蔵"/>
    <x v="1"/>
    <s v="03-18-02-03"/>
  </r>
  <r>
    <s v="9000048146 100027"/>
    <x v="2396"/>
    <n v="1000"/>
    <n v="1000"/>
    <s v="貯蔵"/>
    <x v="1"/>
    <s v="03-18-02-03"/>
  </r>
  <r>
    <s v="9000048146 100028"/>
    <x v="2396"/>
    <n v="1000"/>
    <n v="1000"/>
    <s v="貯蔵"/>
    <x v="1"/>
    <s v="03-18-02-03"/>
  </r>
  <r>
    <s v="9000048146 100029"/>
    <x v="2396"/>
    <n v="1000"/>
    <n v="1000"/>
    <s v="貯蔵"/>
    <x v="1"/>
    <s v="03-18-02-03"/>
  </r>
  <r>
    <s v="9000048146 100038"/>
    <x v="2396"/>
    <n v="1000"/>
    <n v="1000"/>
    <s v="貯蔵"/>
    <x v="1"/>
    <s v="03-18-02-03"/>
  </r>
  <r>
    <s v="9000048146 100047"/>
    <x v="2396"/>
    <n v="1000"/>
    <n v="1000"/>
    <s v="貯蔵"/>
    <x v="1"/>
    <s v="03-18-02-03"/>
  </r>
  <r>
    <s v="9000048146 100091"/>
    <x v="2396"/>
    <n v="1000"/>
    <n v="1000"/>
    <s v="貯蔵"/>
    <x v="1"/>
    <s v="03-18-02-03"/>
  </r>
  <r>
    <s v="9000048253 100073"/>
    <x v="2397"/>
    <n v="1000"/>
    <n v="205"/>
    <s v="貯蔵"/>
    <x v="1"/>
    <s v="05-33-02-01"/>
  </r>
  <r>
    <s v="9000048253 100074"/>
    <x v="2397"/>
    <n v="1000"/>
    <n v="664"/>
    <s v="貯蔵"/>
    <x v="1"/>
    <s v="05-33-02-01"/>
  </r>
  <r>
    <s v="9000048253 100075"/>
    <x v="2397"/>
    <n v="1000"/>
    <n v="850"/>
    <s v="貯蔵"/>
    <x v="1"/>
    <s v="05-33-02-01"/>
  </r>
  <r>
    <s v="9000048253 100077"/>
    <x v="2397"/>
    <n v="1000"/>
    <n v="708"/>
    <s v="生産終了"/>
    <x v="0"/>
    <s v="05-33-02-01"/>
  </r>
  <r>
    <s v="9000048253 100078"/>
    <x v="2397"/>
    <n v="1000"/>
    <n v="1000"/>
    <s v="貯蔵"/>
    <x v="1"/>
    <s v="05-33-02-01"/>
  </r>
  <r>
    <s v="9000048253 100079"/>
    <x v="2397"/>
    <n v="526"/>
    <n v="526"/>
    <s v="貯蔵"/>
    <x v="1"/>
    <s v="05-33-02-01"/>
  </r>
  <r>
    <s v="9000048253 100080"/>
    <x v="2397"/>
    <n v="1000"/>
    <n v="1000"/>
    <s v="貯蔵"/>
    <x v="1"/>
    <s v="05-33-02-01"/>
  </r>
  <r>
    <s v="9000048253 100081"/>
    <x v="2397"/>
    <n v="1000"/>
    <n v="1000"/>
    <s v="貯蔵"/>
    <x v="1"/>
    <s v="05-33-02-01"/>
  </r>
  <r>
    <s v="9000048253 100082"/>
    <x v="2397"/>
    <n v="1000"/>
    <n v="1000"/>
    <s v="受入"/>
    <x v="8"/>
    <s v="05-33-02-01"/>
  </r>
  <r>
    <s v="9000048262 100137"/>
    <x v="2398"/>
    <n v="1000"/>
    <n v="669"/>
    <s v="貯蔵"/>
    <x v="1"/>
    <s v="05-33-02-02"/>
  </r>
  <r>
    <s v="9000048262 100138"/>
    <x v="2398"/>
    <n v="1000"/>
    <n v="856"/>
    <s v="貯蔵"/>
    <x v="1"/>
    <s v="05-33-02-02"/>
  </r>
  <r>
    <s v="9000048262 100141"/>
    <x v="2398"/>
    <n v="1000"/>
    <n v="622"/>
    <s v="生産終了"/>
    <x v="0"/>
    <s v="05-33-02-02"/>
  </r>
  <r>
    <s v="9000048262 100142"/>
    <x v="2398"/>
    <n v="1000"/>
    <n v="1000"/>
    <s v="貯蔵"/>
    <x v="1"/>
    <s v="05-33-02-02"/>
  </r>
  <r>
    <s v="9000048262 100143"/>
    <x v="2398"/>
    <n v="1000"/>
    <n v="1000"/>
    <s v="貯蔵"/>
    <x v="1"/>
    <s v="05-33-02-02"/>
  </r>
  <r>
    <s v="9000048262 100144"/>
    <x v="2398"/>
    <n v="1000"/>
    <n v="1000"/>
    <s v="貯蔵"/>
    <x v="1"/>
    <s v="05-33-02-02"/>
  </r>
  <r>
    <s v="9000048262 100145"/>
    <x v="2398"/>
    <n v="1000"/>
    <n v="1000"/>
    <s v="貯蔵"/>
    <x v="1"/>
    <s v="05-33-02-02"/>
  </r>
  <r>
    <s v="9000048262 100146"/>
    <x v="2398"/>
    <n v="1000"/>
    <n v="1000"/>
    <s v="貯蔵"/>
    <x v="1"/>
    <s v="05-33-02-02"/>
  </r>
  <r>
    <s v="9000048262 100147"/>
    <x v="2398"/>
    <n v="1000"/>
    <n v="1000"/>
    <s v="貯蔵"/>
    <x v="1"/>
    <s v="05-33-02-02"/>
  </r>
  <r>
    <s v="9000048262 100148"/>
    <x v="2398"/>
    <n v="1000"/>
    <n v="1000"/>
    <s v="貯蔵"/>
    <x v="1"/>
    <s v="05-33-02-02"/>
  </r>
  <r>
    <s v="9000048271 100054"/>
    <x v="2399"/>
    <n v="1000"/>
    <n v="576"/>
    <s v="貯蔵"/>
    <x v="1"/>
    <s v="05-33-02-03"/>
  </r>
  <r>
    <s v="9000048271 100070"/>
    <x v="2399"/>
    <n v="1000"/>
    <n v="148"/>
    <s v="生産終了"/>
    <x v="0"/>
    <s v="05-33-02-03"/>
  </r>
  <r>
    <s v="9000048271 100071"/>
    <x v="2399"/>
    <n v="1000"/>
    <n v="1000"/>
    <s v="出庫"/>
    <x v="2"/>
    <s v="05-33-02-03"/>
  </r>
  <r>
    <s v="9000048271 100072"/>
    <x v="2399"/>
    <n v="1000"/>
    <n v="1000"/>
    <s v="貯蔵"/>
    <x v="1"/>
    <s v="05-33-02-03"/>
  </r>
  <r>
    <s v="9000048271 100073"/>
    <x v="2399"/>
    <n v="1000"/>
    <n v="1000"/>
    <s v="貯蔵"/>
    <x v="1"/>
    <s v="05-33-02-03"/>
  </r>
  <r>
    <s v="9000048271 100074"/>
    <x v="2399"/>
    <n v="330"/>
    <n v="330"/>
    <s v="貯蔵"/>
    <x v="1"/>
    <s v="05-33-02-03"/>
  </r>
  <r>
    <s v="9000048271 100075"/>
    <x v="2399"/>
    <n v="1000"/>
    <n v="1000"/>
    <s v="貯蔵"/>
    <x v="1"/>
    <s v="05-33-02-03"/>
  </r>
  <r>
    <s v="9000048324 100039"/>
    <x v="2400"/>
    <n v="2000"/>
    <n v="973"/>
    <s v="貯蔵"/>
    <x v="1"/>
    <s v="16-01-05-04"/>
  </r>
  <r>
    <s v="9000048511 100477"/>
    <x v="2401"/>
    <n v="3000"/>
    <n v="1199"/>
    <s v="生産終了"/>
    <x v="0"/>
    <s v="03-19-02-01"/>
  </r>
  <r>
    <s v="9000048511 100480"/>
    <x v="2401"/>
    <n v="3000"/>
    <n v="1985"/>
    <s v="貯蔵"/>
    <x v="1"/>
    <s v="03-19-02-01"/>
  </r>
  <r>
    <s v="9000048511 100486"/>
    <x v="2401"/>
    <n v="3000"/>
    <n v="424"/>
    <s v="生産終了"/>
    <x v="0"/>
    <s v="03-19-02-01"/>
  </r>
  <r>
    <s v="9000048511 100497"/>
    <x v="2401"/>
    <n v="3000"/>
    <n v="3000"/>
    <s v="出庫"/>
    <x v="2"/>
    <s v="03-19-02-01"/>
  </r>
  <r>
    <s v="9000048511 100498"/>
    <x v="2401"/>
    <n v="3000"/>
    <n v="2"/>
    <s v="生産終了"/>
    <x v="11"/>
    <s v="03-19-02-01"/>
  </r>
  <r>
    <s v="9000048511 100499"/>
    <x v="2401"/>
    <n v="3000"/>
    <n v="2616"/>
    <s v="貯蔵"/>
    <x v="1"/>
    <s v="03-19-02-01"/>
  </r>
  <r>
    <s v="9000048511 100500"/>
    <x v="2401"/>
    <n v="3000"/>
    <n v="10"/>
    <s v="生産終了"/>
    <x v="11"/>
    <s v="03-19-02-01"/>
  </r>
  <r>
    <s v="9000048511 100501"/>
    <x v="2401"/>
    <n v="3000"/>
    <n v="3"/>
    <s v="生産終了"/>
    <x v="11"/>
    <s v="03-19-02-01"/>
  </r>
  <r>
    <s v="9000048511 100502"/>
    <x v="2401"/>
    <n v="3000"/>
    <n v="2"/>
    <s v="生産終了"/>
    <x v="11"/>
    <s v="03-19-02-01"/>
  </r>
  <r>
    <s v="9000048511 100503"/>
    <x v="2401"/>
    <n v="3000"/>
    <n v="2599"/>
    <s v="生産中"/>
    <x v="12"/>
    <s v="03-19-02-01"/>
  </r>
  <r>
    <s v="9000048511 100504"/>
    <x v="2401"/>
    <n v="3000"/>
    <n v="3000"/>
    <s v="出庫"/>
    <x v="6"/>
    <s v="03-19-02-01"/>
  </r>
  <r>
    <s v="9000048511 100505"/>
    <x v="2401"/>
    <n v="3000"/>
    <n v="3000"/>
    <s v="出庫"/>
    <x v="6"/>
    <s v="03-19-02-01"/>
  </r>
  <r>
    <s v="9000048511 100506"/>
    <x v="2401"/>
    <n v="3000"/>
    <n v="3000"/>
    <s v="出庫"/>
    <x v="6"/>
    <s v="03-19-02-01"/>
  </r>
  <r>
    <s v="9000048511 100507"/>
    <x v="2401"/>
    <n v="3000"/>
    <n v="3000"/>
    <s v="貯蔵"/>
    <x v="1"/>
    <s v="03-19-02-01"/>
  </r>
  <r>
    <s v="9000048511 100508"/>
    <x v="2401"/>
    <n v="3000"/>
    <n v="3000"/>
    <s v="貯蔵"/>
    <x v="1"/>
    <s v="03-19-02-01"/>
  </r>
  <r>
    <s v="9000048511 100509"/>
    <x v="2401"/>
    <n v="3000"/>
    <n v="3000"/>
    <s v="貯蔵"/>
    <x v="1"/>
    <s v="03-19-02-01"/>
  </r>
  <r>
    <s v="9000048511 100510"/>
    <x v="2401"/>
    <n v="3000"/>
    <n v="3000"/>
    <s v="貯蔵"/>
    <x v="1"/>
    <s v="03-19-02-01"/>
  </r>
  <r>
    <s v="9000048511 100511"/>
    <x v="2401"/>
    <n v="3000"/>
    <n v="3000"/>
    <s v="貯蔵"/>
    <x v="1"/>
    <s v="03-19-02-01"/>
  </r>
  <r>
    <s v="9000048511 100512"/>
    <x v="2401"/>
    <n v="3000"/>
    <n v="3000"/>
    <s v="貯蔵"/>
    <x v="1"/>
    <s v="03-19-02-01"/>
  </r>
  <r>
    <s v="9000048511 100513"/>
    <x v="2401"/>
    <n v="3000"/>
    <n v="3000"/>
    <s v="貯蔵"/>
    <x v="1"/>
    <s v="03-19-02-01"/>
  </r>
  <r>
    <s v="9000048511 100514"/>
    <x v="2401"/>
    <n v="3000"/>
    <n v="3000"/>
    <s v="貯蔵"/>
    <x v="1"/>
    <s v="03-19-02-01"/>
  </r>
  <r>
    <s v="9000048511 100515"/>
    <x v="2401"/>
    <n v="3000"/>
    <n v="3000"/>
    <s v="貯蔵"/>
    <x v="1"/>
    <s v="03-19-02-01"/>
  </r>
  <r>
    <s v="9000048511 100516"/>
    <x v="2401"/>
    <n v="3000"/>
    <n v="3000"/>
    <s v="貯蔵"/>
    <x v="1"/>
    <s v="03-19-02-01"/>
  </r>
  <r>
    <s v="9000048511 100517"/>
    <x v="2401"/>
    <n v="3000"/>
    <n v="3000"/>
    <s v="貯蔵"/>
    <x v="1"/>
    <s v="03-19-02-01"/>
  </r>
  <r>
    <s v="9000048511 100518"/>
    <x v="2401"/>
    <n v="3000"/>
    <n v="3000"/>
    <s v="貯蔵"/>
    <x v="1"/>
    <s v="03-19-02-01"/>
  </r>
  <r>
    <s v="9000048511 100519"/>
    <x v="2401"/>
    <n v="3000"/>
    <n v="3000"/>
    <s v="貯蔵"/>
    <x v="1"/>
    <s v="03-19-02-01"/>
  </r>
  <r>
    <s v="9000048511 100520"/>
    <x v="2401"/>
    <n v="3000"/>
    <n v="3000"/>
    <s v="貯蔵"/>
    <x v="1"/>
    <s v="03-19-02-01"/>
  </r>
  <r>
    <s v="9000048511 100521"/>
    <x v="2401"/>
    <n v="3000"/>
    <n v="3000"/>
    <s v="貯蔵"/>
    <x v="1"/>
    <s v="03-19-02-01"/>
  </r>
  <r>
    <s v="9000048511 100522"/>
    <x v="2401"/>
    <n v="3000"/>
    <n v="3000"/>
    <s v="貯蔵"/>
    <x v="1"/>
    <s v="03-19-02-01"/>
  </r>
  <r>
    <s v="9000048511 100523"/>
    <x v="2401"/>
    <n v="3000"/>
    <n v="3000"/>
    <s v="貯蔵"/>
    <x v="1"/>
    <s v="03-19-02-01"/>
  </r>
  <r>
    <s v="9000048511 100524"/>
    <x v="2401"/>
    <n v="3000"/>
    <n v="3000"/>
    <s v="貯蔵"/>
    <x v="1"/>
    <s v="03-19-02-01"/>
  </r>
  <r>
    <s v="9000048511 100525"/>
    <x v="2401"/>
    <n v="3000"/>
    <n v="3000"/>
    <s v="貯蔵"/>
    <x v="1"/>
    <s v="03-19-02-01"/>
  </r>
  <r>
    <s v="9000048511 100526"/>
    <x v="2401"/>
    <n v="3000"/>
    <n v="3000"/>
    <s v="貯蔵"/>
    <x v="1"/>
    <s v="03-19-02-01"/>
  </r>
  <r>
    <s v="9000048511 100527"/>
    <x v="2401"/>
    <n v="3000"/>
    <n v="3000"/>
    <s v="貯蔵"/>
    <x v="1"/>
    <s v="03-19-02-01"/>
  </r>
  <r>
    <s v="9000048511 100528"/>
    <x v="2401"/>
    <n v="3000"/>
    <n v="3000"/>
    <s v="貯蔵"/>
    <x v="1"/>
    <s v="03-19-02-01"/>
  </r>
  <r>
    <s v="9000048511 100529"/>
    <x v="2401"/>
    <n v="3000"/>
    <n v="3000"/>
    <s v="貯蔵"/>
    <x v="1"/>
    <s v="03-19-02-01"/>
  </r>
  <r>
    <s v="9000048529 100237"/>
    <x v="2402"/>
    <n v="3000"/>
    <n v="1384"/>
    <s v="貯蔵"/>
    <x v="1"/>
    <s v="03-18-04-01"/>
  </r>
  <r>
    <s v="9000048529 100241"/>
    <x v="2402"/>
    <n v="3000"/>
    <n v="2080"/>
    <s v="生産終了"/>
    <x v="0"/>
    <s v="03-18-04-01"/>
  </r>
  <r>
    <s v="9000048529 100244"/>
    <x v="2402"/>
    <n v="3000"/>
    <n v="2219"/>
    <s v="生産終了"/>
    <x v="0"/>
    <s v="03-18-04-01"/>
  </r>
  <r>
    <s v="9000048529 100245"/>
    <x v="2402"/>
    <n v="3000"/>
    <n v="2808"/>
    <s v="貯蔵"/>
    <x v="1"/>
    <s v="03-18-04-01"/>
  </r>
  <r>
    <s v="9000048529 100246"/>
    <x v="2402"/>
    <n v="3000"/>
    <n v="3000"/>
    <s v="貯蔵"/>
    <x v="1"/>
    <s v="03-18-04-01"/>
  </r>
  <r>
    <s v="9000048529 100247"/>
    <x v="2402"/>
    <n v="3000"/>
    <n v="3000"/>
    <s v="貯蔵"/>
    <x v="1"/>
    <s v="03-18-04-01"/>
  </r>
  <r>
    <s v="9000048529 100248"/>
    <x v="2402"/>
    <n v="3000"/>
    <n v="3000"/>
    <s v="貯蔵"/>
    <x v="1"/>
    <s v="03-18-04-01"/>
  </r>
  <r>
    <s v="9000048529 100249"/>
    <x v="2402"/>
    <n v="3000"/>
    <n v="3000"/>
    <s v="貯蔵"/>
    <x v="1"/>
    <s v="03-18-04-01"/>
  </r>
  <r>
    <s v="9000048529 100250"/>
    <x v="2402"/>
    <n v="3000"/>
    <n v="3000"/>
    <s v="貯蔵"/>
    <x v="1"/>
    <s v="03-18-04-01"/>
  </r>
  <r>
    <s v="9000048529 100251"/>
    <x v="2402"/>
    <n v="3000"/>
    <n v="3000"/>
    <s v="貯蔵"/>
    <x v="1"/>
    <s v="03-18-04-01"/>
  </r>
  <r>
    <s v="9000048529 100252"/>
    <x v="2402"/>
    <n v="3000"/>
    <n v="3000"/>
    <s v="貯蔵"/>
    <x v="1"/>
    <s v="03-18-04-01"/>
  </r>
  <r>
    <s v="9000048529 100253"/>
    <x v="2402"/>
    <n v="3000"/>
    <n v="3000"/>
    <s v="貯蔵"/>
    <x v="1"/>
    <s v="03-18-04-01"/>
  </r>
  <r>
    <s v="9000048529 100254"/>
    <x v="2402"/>
    <n v="3000"/>
    <n v="3000"/>
    <s v="貯蔵"/>
    <x v="1"/>
    <s v="03-18-04-01"/>
  </r>
  <r>
    <s v="9000048529 100255"/>
    <x v="2402"/>
    <n v="3000"/>
    <n v="3000"/>
    <s v="貯蔵"/>
    <x v="1"/>
    <s v="03-18-04-01"/>
  </r>
  <r>
    <s v="9000048895 100024"/>
    <x v="2403"/>
    <n v="3000"/>
    <n v="1737"/>
    <s v="貯蔵"/>
    <x v="1"/>
    <s v="04-32-02-01"/>
  </r>
  <r>
    <s v="9000048895 100025"/>
    <x v="2403"/>
    <n v="3000"/>
    <n v="2856"/>
    <s v="貯蔵"/>
    <x v="1"/>
    <s v="04-32-02-01"/>
  </r>
  <r>
    <s v="9000048984 100015"/>
    <x v="2404"/>
    <n v="2500"/>
    <n v="1038"/>
    <s v="貯蔵"/>
    <x v="1"/>
    <s v="04-32-02-02"/>
  </r>
  <r>
    <s v="9000048984 100017"/>
    <x v="2404"/>
    <n v="2500"/>
    <n v="1875"/>
    <s v="生産中"/>
    <x v="9"/>
    <s v="04-32-02-02"/>
  </r>
  <r>
    <s v="9000048984 100022"/>
    <x v="2404"/>
    <n v="2500"/>
    <n v="2232"/>
    <s v="生産終了"/>
    <x v="0"/>
    <s v="04-32-02-02"/>
  </r>
  <r>
    <s v="9000048984 100023"/>
    <x v="2404"/>
    <n v="2500"/>
    <n v="2500"/>
    <s v="貯蔵"/>
    <x v="1"/>
    <s v="04-32-02-02"/>
  </r>
  <r>
    <s v="9000048984 100024"/>
    <x v="2404"/>
    <n v="2500"/>
    <n v="2500"/>
    <s v="貯蔵"/>
    <x v="1"/>
    <s v="04-32-02-02"/>
  </r>
  <r>
    <s v="9000048984 100025"/>
    <x v="2404"/>
    <n v="2500"/>
    <n v="2500"/>
    <s v="貯蔵"/>
    <x v="1"/>
    <s v="04-32-02-02"/>
  </r>
  <r>
    <s v="9000048984 100026"/>
    <x v="2404"/>
    <n v="2500"/>
    <n v="2500"/>
    <s v="貯蔵"/>
    <x v="1"/>
    <s v="04-32-02-02"/>
  </r>
  <r>
    <s v="9000048984 100027"/>
    <x v="2404"/>
    <n v="2500"/>
    <n v="2500"/>
    <s v="貯蔵"/>
    <x v="1"/>
    <s v="04-32-02-02"/>
  </r>
  <r>
    <s v="9000048984 100028"/>
    <x v="2404"/>
    <n v="2500"/>
    <n v="2500"/>
    <s v="貯蔵"/>
    <x v="1"/>
    <s v="04-32-02-02"/>
  </r>
  <r>
    <s v="9000049118 100012"/>
    <x v="2405"/>
    <n v="1250"/>
    <n v="797"/>
    <s v="貯蔵"/>
    <x v="1"/>
    <s v="21-03-02-01"/>
  </r>
  <r>
    <s v="9000049118 100015"/>
    <x v="2405"/>
    <n v="1250"/>
    <n v="1250"/>
    <s v="貯蔵"/>
    <x v="1"/>
    <s v="21-03-02-01"/>
  </r>
  <r>
    <s v="9000049127 100013"/>
    <x v="2406"/>
    <n v="1233"/>
    <n v="584"/>
    <s v="貯蔵"/>
    <x v="1"/>
    <s v="21-03-02-02"/>
  </r>
  <r>
    <s v="9000049127 100014"/>
    <x v="2406"/>
    <n v="1250"/>
    <n v="1250"/>
    <s v="貯蔵"/>
    <x v="1"/>
    <s v="21-03-02-02"/>
  </r>
  <r>
    <s v="9000049127 100017"/>
    <x v="2406"/>
    <n v="1250"/>
    <n v="1250"/>
    <s v="貯蔵"/>
    <x v="1"/>
    <s v="21-03-02-02"/>
  </r>
  <r>
    <s v="9000049145 100055"/>
    <x v="2407"/>
    <n v="250"/>
    <n v="215"/>
    <s v="貯蔵"/>
    <x v="1"/>
    <s v="05-33-02-04"/>
  </r>
  <r>
    <s v="9000049234 100058"/>
    <x v="2408"/>
    <n v="3000"/>
    <n v="1090"/>
    <s v="生産終了"/>
    <x v="0"/>
    <s v="03-18-03-02"/>
  </r>
  <r>
    <s v="9000049234 100067"/>
    <x v="2408"/>
    <n v="3000"/>
    <n v="2784"/>
    <s v="貯蔵"/>
    <x v="1"/>
    <s v="03-18-03-02"/>
  </r>
  <r>
    <s v="9000049234 100080"/>
    <x v="2408"/>
    <n v="3000"/>
    <n v="1640"/>
    <s v="生産終了"/>
    <x v="0"/>
    <s v="03-18-03-02"/>
  </r>
  <r>
    <s v="9000049234 100081"/>
    <x v="2408"/>
    <n v="3000"/>
    <n v="3000"/>
    <s v="貯蔵"/>
    <x v="1"/>
    <s v="03-18-03-02"/>
  </r>
  <r>
    <s v="9000049234 100082"/>
    <x v="2408"/>
    <n v="3000"/>
    <n v="3000"/>
    <s v="貯蔵"/>
    <x v="1"/>
    <s v="03-18-03-02"/>
  </r>
  <r>
    <s v="9000049234 100083"/>
    <x v="2408"/>
    <n v="3000"/>
    <n v="3000"/>
    <s v="貯蔵"/>
    <x v="1"/>
    <s v="03-18-03-02"/>
  </r>
  <r>
    <s v="9000049234 100084"/>
    <x v="2408"/>
    <n v="3000"/>
    <n v="3000"/>
    <s v="貯蔵"/>
    <x v="1"/>
    <s v="03-18-03-02"/>
  </r>
  <r>
    <s v="9000049234 100085"/>
    <x v="2408"/>
    <n v="3000"/>
    <n v="3000"/>
    <s v="貯蔵"/>
    <x v="1"/>
    <s v="03-18-03-02"/>
  </r>
  <r>
    <s v="9000049234 100086"/>
    <x v="2408"/>
    <n v="3000"/>
    <n v="3000"/>
    <s v="貯蔵"/>
    <x v="1"/>
    <s v="03-18-03-02"/>
  </r>
  <r>
    <s v="9000049234 100087"/>
    <x v="2408"/>
    <n v="3000"/>
    <n v="3000"/>
    <s v="貯蔵"/>
    <x v="1"/>
    <s v="03-18-03-02"/>
  </r>
  <r>
    <s v="9000049234 100088"/>
    <x v="2408"/>
    <n v="3000"/>
    <n v="3000"/>
    <s v="貯蔵"/>
    <x v="1"/>
    <s v="03-18-03-02"/>
  </r>
  <r>
    <s v="9000049234 100089"/>
    <x v="2408"/>
    <n v="3000"/>
    <n v="3000"/>
    <s v="貯蔵"/>
    <x v="1"/>
    <s v="03-18-03-02"/>
  </r>
  <r>
    <s v="9000049234 100090"/>
    <x v="2408"/>
    <n v="3000"/>
    <n v="3000"/>
    <s v="貯蔵"/>
    <x v="1"/>
    <s v="03-18-03-02"/>
  </r>
  <r>
    <s v="9000049234 100091"/>
    <x v="2408"/>
    <n v="3000"/>
    <n v="3000"/>
    <s v="貯蔵"/>
    <x v="1"/>
    <s v="03-18-03-02"/>
  </r>
  <r>
    <s v="9000049234 100092"/>
    <x v="2408"/>
    <n v="3000"/>
    <n v="3000"/>
    <s v="貯蔵"/>
    <x v="1"/>
    <s v="03-18-03-02"/>
  </r>
  <r>
    <s v="9000049234 100093"/>
    <x v="2408"/>
    <n v="3000"/>
    <n v="3000"/>
    <s v="貯蔵"/>
    <x v="1"/>
    <s v="03-18-03-02"/>
  </r>
  <r>
    <s v="9000049234 100094"/>
    <x v="2408"/>
    <n v="3000"/>
    <n v="3000"/>
    <s v="貯蔵"/>
    <x v="1"/>
    <s v="03-18-03-02"/>
  </r>
  <r>
    <s v="9000049234 100095"/>
    <x v="2408"/>
    <n v="3000"/>
    <n v="3000"/>
    <s v="貯蔵"/>
    <x v="1"/>
    <s v="03-18-03-02"/>
  </r>
  <r>
    <s v="9000049234 100096"/>
    <x v="2408"/>
    <n v="3000"/>
    <n v="3000"/>
    <s v="貯蔵"/>
    <x v="1"/>
    <s v="03-18-03-02"/>
  </r>
  <r>
    <s v="9000049234 100097"/>
    <x v="2408"/>
    <n v="3000"/>
    <n v="3000"/>
    <s v="貯蔵"/>
    <x v="1"/>
    <s v="03-18-03-02"/>
  </r>
  <r>
    <s v="9000049234 100098"/>
    <x v="2408"/>
    <n v="3000"/>
    <n v="3000"/>
    <s v="貯蔵"/>
    <x v="1"/>
    <s v="03-18-03-02"/>
  </r>
  <r>
    <s v="9000049234 100099"/>
    <x v="2408"/>
    <n v="3000"/>
    <n v="3000"/>
    <s v="貯蔵"/>
    <x v="1"/>
    <s v="03-18-03-02"/>
  </r>
  <r>
    <s v="9000049234 100100"/>
    <x v="2408"/>
    <n v="3000"/>
    <n v="3000"/>
    <s v="貯蔵"/>
    <x v="1"/>
    <s v="03-18-03-02"/>
  </r>
  <r>
    <s v="9000049234 100101"/>
    <x v="2408"/>
    <n v="3000"/>
    <n v="3000"/>
    <s v="貯蔵"/>
    <x v="1"/>
    <s v="03-18-03-02"/>
  </r>
  <r>
    <s v="9000049234 100102"/>
    <x v="2408"/>
    <n v="3000"/>
    <n v="3000"/>
    <s v="貯蔵"/>
    <x v="1"/>
    <s v="03-18-03-02"/>
  </r>
  <r>
    <s v="9000049234 100103"/>
    <x v="2408"/>
    <n v="3000"/>
    <n v="3000"/>
    <s v="貯蔵"/>
    <x v="1"/>
    <s v="03-18-03-02"/>
  </r>
  <r>
    <s v="9000049234 100104"/>
    <x v="2408"/>
    <n v="3000"/>
    <n v="3000"/>
    <s v="貯蔵"/>
    <x v="1"/>
    <s v="03-18-03-02"/>
  </r>
  <r>
    <s v="9000049234 100105"/>
    <x v="2408"/>
    <n v="3000"/>
    <n v="3000"/>
    <s v="貯蔵"/>
    <x v="1"/>
    <s v="03-18-03-02"/>
  </r>
  <r>
    <s v="9000049234 100106"/>
    <x v="2408"/>
    <n v="3000"/>
    <n v="3000"/>
    <s v="貯蔵"/>
    <x v="1"/>
    <s v="03-18-03-02"/>
  </r>
  <r>
    <s v="9000049386 100020"/>
    <x v="2409"/>
    <n v="3000"/>
    <n v="1112"/>
    <s v="貯蔵"/>
    <x v="1"/>
    <s v="03-18-04-02"/>
  </r>
  <r>
    <s v="9000049386 100025"/>
    <x v="2409"/>
    <n v="3000"/>
    <n v="3000"/>
    <s v="貯蔵"/>
    <x v="1"/>
    <s v="03-18-04-02"/>
  </r>
  <r>
    <s v="9000049395 000003"/>
    <x v="2410"/>
    <n v="1795"/>
    <n v="1693"/>
    <s v="貯蔵"/>
    <x v="1"/>
    <s v="08-50-02-09"/>
  </r>
  <r>
    <s v="9000049439 100010"/>
    <x v="2411"/>
    <n v="10000"/>
    <n v="488"/>
    <s v="貯蔵"/>
    <x v="1"/>
    <s v="01-34-04-04"/>
  </r>
  <r>
    <s v="9000049439 100013"/>
    <x v="2411"/>
    <n v="10000"/>
    <n v="4625"/>
    <s v="生産終了"/>
    <x v="0"/>
    <s v="01-34-04-04"/>
  </r>
  <r>
    <s v="9000049439 100018"/>
    <x v="2411"/>
    <n v="10000"/>
    <n v="10000"/>
    <s v="貯蔵"/>
    <x v="1"/>
    <s v="01-34-04-04"/>
  </r>
  <r>
    <s v="9000049457 100105"/>
    <x v="2412"/>
    <n v="10000"/>
    <n v="4778"/>
    <s v="生産中"/>
    <x v="9"/>
    <s v="01-34-04-05"/>
  </r>
  <r>
    <s v="9000049457 100120"/>
    <x v="2412"/>
    <n v="10000"/>
    <n v="9424"/>
    <s v="貯蔵"/>
    <x v="1"/>
    <s v="01-34-04-05"/>
  </r>
  <r>
    <s v="9000049457 100122"/>
    <x v="2412"/>
    <n v="10000"/>
    <n v="7"/>
    <s v="生産終了"/>
    <x v="11"/>
    <s v="01-34-04-05"/>
  </r>
  <r>
    <s v="9000049457 100126"/>
    <x v="2412"/>
    <n v="10000"/>
    <n v="5224"/>
    <s v="生産中"/>
    <x v="12"/>
    <s v="01-34-04-05"/>
  </r>
  <r>
    <s v="9000049457 100127"/>
    <x v="2412"/>
    <n v="10000"/>
    <n v="10000"/>
    <s v="出庫"/>
    <x v="6"/>
    <s v="01-34-04-05"/>
  </r>
  <r>
    <s v="9000049457 100128"/>
    <x v="2412"/>
    <n v="10000"/>
    <n v="10000"/>
    <s v="出庫"/>
    <x v="6"/>
    <s v="01-34-04-05"/>
  </r>
  <r>
    <s v="9000049457 100129"/>
    <x v="2412"/>
    <n v="10000"/>
    <n v="10000"/>
    <s v="貯蔵"/>
    <x v="1"/>
    <s v="01-34-04-05"/>
  </r>
  <r>
    <s v="9000049457 100133"/>
    <x v="2412"/>
    <n v="10000"/>
    <n v="10000"/>
    <s v="貯蔵"/>
    <x v="1"/>
    <s v="01-34-04-05"/>
  </r>
  <r>
    <s v="9000049457 100134"/>
    <x v="2412"/>
    <n v="10000"/>
    <n v="10000"/>
    <s v="貯蔵"/>
    <x v="1"/>
    <s v="01-34-04-05"/>
  </r>
  <r>
    <s v="9000049457 100135"/>
    <x v="2412"/>
    <n v="10000"/>
    <n v="10000"/>
    <s v="貯蔵"/>
    <x v="1"/>
    <s v="01-34-04-05"/>
  </r>
  <r>
    <s v="9000049466 100002"/>
    <x v="2413"/>
    <n v="10000"/>
    <n v="739"/>
    <s v="貯蔵"/>
    <x v="1"/>
    <s v="01-34-04-06"/>
  </r>
  <r>
    <s v="9000049466 100003"/>
    <x v="2413"/>
    <n v="10000"/>
    <n v="9464"/>
    <s v="貯蔵"/>
    <x v="1"/>
    <s v="01-34-04-06"/>
  </r>
  <r>
    <s v="9000049475 100008"/>
    <x v="2414"/>
    <n v="10000"/>
    <n v="5355"/>
    <s v="貯蔵"/>
    <x v="1"/>
    <s v="01-34-04-07"/>
  </r>
  <r>
    <s v="9000049475 100009"/>
    <x v="2414"/>
    <n v="3410"/>
    <n v="2911"/>
    <s v="貯蔵"/>
    <x v="1"/>
    <s v="01-34-04-07"/>
  </r>
  <r>
    <s v="9000049484 100048"/>
    <x v="2415"/>
    <n v="10000"/>
    <n v="5615"/>
    <s v="貯蔵"/>
    <x v="1"/>
    <s v="01-34-05-01"/>
  </r>
  <r>
    <s v="9000049484 100049"/>
    <x v="2415"/>
    <n v="10000"/>
    <n v="8264"/>
    <s v="貯蔵"/>
    <x v="1"/>
    <s v="01-34-05-01"/>
  </r>
  <r>
    <s v="9000049484 100050"/>
    <x v="2415"/>
    <n v="10000"/>
    <n v="9943"/>
    <s v="貯蔵"/>
    <x v="1"/>
    <s v="01-34-05-01"/>
  </r>
  <r>
    <s v="9000049493 000002"/>
    <x v="2416"/>
    <n v="9951"/>
    <n v="9724"/>
    <s v="貯蔵"/>
    <x v="1"/>
    <s v="08-30-02-07"/>
  </r>
  <r>
    <s v="9000049519 100016"/>
    <x v="2417"/>
    <n v="10000"/>
    <n v="6452"/>
    <s v="貯蔵"/>
    <x v="1"/>
    <s v="01-34-05-02"/>
  </r>
  <r>
    <s v="9000049528 100003"/>
    <x v="2418"/>
    <n v="7536"/>
    <n v="4734"/>
    <s v="貯蔵"/>
    <x v="1"/>
    <s v="01-34-05-03"/>
  </r>
  <r>
    <s v="9000049528 100004"/>
    <x v="2418"/>
    <n v="10000"/>
    <n v="10000"/>
    <s v="貯蔵"/>
    <x v="1"/>
    <s v="01-34-05-03"/>
  </r>
  <r>
    <s v="9000049537 100004"/>
    <x v="2419"/>
    <n v="10000"/>
    <n v="4530"/>
    <s v="貯蔵"/>
    <x v="1"/>
    <s v="01-34-05-04"/>
  </r>
  <r>
    <s v="9000049537 100006"/>
    <x v="2419"/>
    <n v="10000"/>
    <n v="2766"/>
    <s v="生産終了"/>
    <x v="0"/>
    <s v="01-34-05-04"/>
  </r>
  <r>
    <s v="9000049537 100008"/>
    <x v="2419"/>
    <n v="10000"/>
    <n v="10000"/>
    <s v="貯蔵"/>
    <x v="1"/>
    <s v="01-34-05-04"/>
  </r>
  <r>
    <s v="9000049537 100009"/>
    <x v="2419"/>
    <n v="10000"/>
    <n v="10000"/>
    <s v="貯蔵"/>
    <x v="1"/>
    <s v="01-34-05-04"/>
  </r>
  <r>
    <s v="9000049537 100010"/>
    <x v="2419"/>
    <n v="10000"/>
    <n v="10000"/>
    <s v="貯蔵"/>
    <x v="1"/>
    <s v="01-34-05-04"/>
  </r>
  <r>
    <s v="9000049546 100045"/>
    <x v="2420"/>
    <n v="10000"/>
    <n v="519"/>
    <s v="貯蔵"/>
    <x v="1"/>
    <s v="01-34-05-05"/>
  </r>
  <r>
    <s v="9000049546 100046"/>
    <x v="2420"/>
    <n v="10000"/>
    <n v="6045"/>
    <s v="貯蔵"/>
    <x v="1"/>
    <s v="01-34-05-05"/>
  </r>
  <r>
    <s v="9000049546 100048"/>
    <x v="2420"/>
    <n v="10000"/>
    <n v="8781"/>
    <s v="貯蔵"/>
    <x v="1"/>
    <s v="01-34-05-05"/>
  </r>
  <r>
    <s v="9000049546 100049"/>
    <x v="2420"/>
    <n v="10000"/>
    <n v="9232"/>
    <s v="生産終了"/>
    <x v="0"/>
    <s v="01-34-05-05"/>
  </r>
  <r>
    <s v="9000049546 100050"/>
    <x v="2420"/>
    <n v="10000"/>
    <n v="7268"/>
    <s v="生産終了"/>
    <x v="0"/>
    <s v="01-34-05-05"/>
  </r>
  <r>
    <s v="9000049546 100051"/>
    <x v="2420"/>
    <n v="10000"/>
    <n v="10000"/>
    <s v="貯蔵"/>
    <x v="1"/>
    <s v="01-34-05-05"/>
  </r>
  <r>
    <s v="9000049546 100057"/>
    <x v="2420"/>
    <n v="10000"/>
    <n v="10000"/>
    <s v="貯蔵"/>
    <x v="1"/>
    <s v="01-34-05-05"/>
  </r>
  <r>
    <s v="9000049546 100060"/>
    <x v="2420"/>
    <n v="10000"/>
    <n v="10000"/>
    <s v="貯蔵"/>
    <x v="1"/>
    <s v="01-34-05-05"/>
  </r>
  <r>
    <s v="9000049546 100061"/>
    <x v="2420"/>
    <n v="10000"/>
    <n v="10000"/>
    <s v="貯蔵"/>
    <x v="1"/>
    <s v="01-34-05-05"/>
  </r>
  <r>
    <s v="9000049635A100073"/>
    <x v="2421"/>
    <n v="360"/>
    <n v="360"/>
    <s v="受入"/>
    <x v="8"/>
    <s v="10-04-99-99"/>
  </r>
  <r>
    <s v="9000050357 100011"/>
    <x v="2422"/>
    <n v="2000"/>
    <n v="1816"/>
    <s v="貯蔵"/>
    <x v="1"/>
    <s v="04-32-02-03"/>
  </r>
  <r>
    <s v="9000050357 100012"/>
    <x v="2422"/>
    <n v="2000"/>
    <n v="2000"/>
    <s v="貯蔵"/>
    <x v="1"/>
    <s v="04-32-02-03"/>
  </r>
  <r>
    <s v="9000050357 100013"/>
    <x v="2422"/>
    <n v="2000"/>
    <n v="2000"/>
    <s v="貯蔵"/>
    <x v="1"/>
    <s v="04-32-02-03"/>
  </r>
  <r>
    <s v="9000050357 100014"/>
    <x v="2422"/>
    <n v="2000"/>
    <n v="2000"/>
    <s v="貯蔵"/>
    <x v="1"/>
    <s v="04-32-02-03"/>
  </r>
  <r>
    <s v="9000050375 100029"/>
    <x v="2423"/>
    <n v="1500"/>
    <n v="959"/>
    <s v="貯蔵"/>
    <x v="1"/>
    <s v="20-01-04-03"/>
  </r>
  <r>
    <s v="9000050375 100030"/>
    <x v="2423"/>
    <n v="1500"/>
    <n v="1500"/>
    <s v="貯蔵"/>
    <x v="1"/>
    <s v="20-01-04-03"/>
  </r>
  <r>
    <s v="9000050375 100031"/>
    <x v="2423"/>
    <n v="1500"/>
    <n v="1500"/>
    <s v="貯蔵"/>
    <x v="1"/>
    <s v="20-01-04-03"/>
  </r>
  <r>
    <s v="9000050375 100036"/>
    <x v="2423"/>
    <n v="1500"/>
    <n v="1500"/>
    <s v="貯蔵"/>
    <x v="1"/>
    <s v="20-01-04-03"/>
  </r>
  <r>
    <s v="9000050375 100037"/>
    <x v="2423"/>
    <n v="1500"/>
    <n v="1500"/>
    <s v="貯蔵"/>
    <x v="1"/>
    <s v="20-01-04-03"/>
  </r>
  <r>
    <s v="9000050375 100038"/>
    <x v="2423"/>
    <n v="1500"/>
    <n v="1500"/>
    <s v="貯蔵"/>
    <x v="1"/>
    <s v="20-01-04-03"/>
  </r>
  <r>
    <s v="9000050375 100039"/>
    <x v="2423"/>
    <n v="1500"/>
    <n v="1500"/>
    <s v="貯蔵"/>
    <x v="1"/>
    <s v="20-01-04-03"/>
  </r>
  <r>
    <s v="9000050384 100007"/>
    <x v="2424"/>
    <n v="10000"/>
    <n v="1676"/>
    <s v="貯蔵"/>
    <x v="1"/>
    <s v="01-34-05-06"/>
  </r>
  <r>
    <s v="9000050384 100008"/>
    <x v="2424"/>
    <n v="10000"/>
    <n v="7478"/>
    <s v="貯蔵"/>
    <x v="1"/>
    <s v="01-34-05-06"/>
  </r>
  <r>
    <s v="9000050384 100009"/>
    <x v="2424"/>
    <n v="10000"/>
    <n v="9640"/>
    <s v="貯蔵"/>
    <x v="1"/>
    <s v="01-34-05-06"/>
  </r>
  <r>
    <s v="9000050393 100001"/>
    <x v="2425"/>
    <n v="10000"/>
    <n v="5777"/>
    <s v="貯蔵"/>
    <x v="1"/>
    <s v="01-35-01-02"/>
  </r>
  <r>
    <s v="9000050393 100002"/>
    <x v="2425"/>
    <n v="10000"/>
    <n v="10000"/>
    <s v="貯蔵"/>
    <x v="1"/>
    <s v="01-35-01-02"/>
  </r>
  <r>
    <s v="9000050393 100003"/>
    <x v="2425"/>
    <n v="10000"/>
    <n v="10000"/>
    <s v="貯蔵"/>
    <x v="1"/>
    <s v="01-35-01-02"/>
  </r>
  <r>
    <s v="9000050393 100004"/>
    <x v="2425"/>
    <n v="10000"/>
    <n v="10000"/>
    <s v="貯蔵"/>
    <x v="1"/>
    <s v="01-35-01-02"/>
  </r>
  <r>
    <s v="9000050455 100109"/>
    <x v="2426"/>
    <n v="500"/>
    <n v="17"/>
    <s v="貯蔵"/>
    <x v="1"/>
    <s v="05-33-03-02"/>
  </r>
  <r>
    <s v="9000050455 100110"/>
    <x v="2426"/>
    <n v="500"/>
    <n v="499"/>
    <s v="貯蔵"/>
    <x v="1"/>
    <s v="05-33-03-02"/>
  </r>
  <r>
    <s v="9000050455 100111"/>
    <x v="2426"/>
    <n v="500"/>
    <n v="500"/>
    <s v="貯蔵"/>
    <x v="1"/>
    <s v="05-33-03-02"/>
  </r>
  <r>
    <s v="9000050455 100112"/>
    <x v="2426"/>
    <n v="500"/>
    <n v="500"/>
    <s v="貯蔵"/>
    <x v="1"/>
    <s v="05-33-03-02"/>
  </r>
  <r>
    <s v="9000050455 100113"/>
    <x v="2426"/>
    <n v="500"/>
    <n v="500"/>
    <s v="貯蔵"/>
    <x v="1"/>
    <s v="05-33-03-02"/>
  </r>
  <r>
    <s v="9000050455 100114"/>
    <x v="2426"/>
    <n v="500"/>
    <n v="500"/>
    <s v="貯蔵"/>
    <x v="1"/>
    <s v="05-33-03-02"/>
  </r>
  <r>
    <s v="9000050455 100115"/>
    <x v="2426"/>
    <n v="500"/>
    <n v="500"/>
    <s v="貯蔵"/>
    <x v="1"/>
    <s v="05-33-03-02"/>
  </r>
  <r>
    <s v="9000050455 100116"/>
    <x v="2426"/>
    <n v="500"/>
    <n v="500"/>
    <s v="貯蔵"/>
    <x v="1"/>
    <s v="05-33-03-02"/>
  </r>
  <r>
    <s v="9000050455 100117"/>
    <x v="2426"/>
    <n v="500"/>
    <n v="500"/>
    <s v="貯蔵"/>
    <x v="1"/>
    <s v="05-33-03-02"/>
  </r>
  <r>
    <s v="9000050455 100118"/>
    <x v="2426"/>
    <n v="500"/>
    <n v="500"/>
    <s v="貯蔵"/>
    <x v="1"/>
    <s v="05-33-03-02"/>
  </r>
  <r>
    <s v="9000050508 000073"/>
    <x v="2427"/>
    <n v="1655"/>
    <n v="32"/>
    <s v="貯蔵"/>
    <x v="1"/>
    <s v="03-40-05-01"/>
  </r>
  <r>
    <s v="9000050508 100026"/>
    <x v="2427"/>
    <n v="2500"/>
    <n v="2452"/>
    <s v="貯蔵"/>
    <x v="1"/>
    <s v="03-40-05-01"/>
  </r>
  <r>
    <s v="9000050508 100027"/>
    <x v="2427"/>
    <n v="2500"/>
    <n v="2500"/>
    <s v="貯蔵"/>
    <x v="1"/>
    <s v="03-40-05-01"/>
  </r>
  <r>
    <s v="9000050508 100028"/>
    <x v="2427"/>
    <n v="2500"/>
    <n v="2500"/>
    <s v="貯蔵"/>
    <x v="1"/>
    <s v="03-40-05-01"/>
  </r>
  <r>
    <s v="9000050508 100029"/>
    <x v="2427"/>
    <n v="2500"/>
    <n v="2500"/>
    <s v="貯蔵"/>
    <x v="1"/>
    <s v="03-40-05-01"/>
  </r>
  <r>
    <s v="9000050508 100030"/>
    <x v="2427"/>
    <n v="2500"/>
    <n v="2500"/>
    <s v="貯蔵"/>
    <x v="1"/>
    <s v="03-40-05-01"/>
  </r>
  <r>
    <s v="9000050642 100008"/>
    <x v="2428"/>
    <n v="3000"/>
    <n v="2479"/>
    <s v="貯蔵"/>
    <x v="1"/>
    <s v="03-18-04-03"/>
  </r>
  <r>
    <s v="9000050758 100011"/>
    <x v="2429"/>
    <n v="84"/>
    <n v="24"/>
    <s v="貯蔵"/>
    <x v="1"/>
    <s v="10-12-30-09"/>
  </r>
  <r>
    <s v="9000050767 100007"/>
    <x v="2430"/>
    <n v="1000"/>
    <n v="342"/>
    <s v="貯蔵"/>
    <x v="1"/>
    <s v="01-34-05-07"/>
  </r>
  <r>
    <s v="9000050767 100008"/>
    <x v="2430"/>
    <n v="1000"/>
    <n v="1000"/>
    <s v="貯蔵"/>
    <x v="1"/>
    <s v="01-34-05-07"/>
  </r>
  <r>
    <s v="9000050767 100009"/>
    <x v="2430"/>
    <n v="1000"/>
    <n v="1000"/>
    <s v="貯蔵"/>
    <x v="1"/>
    <s v="01-34-05-07"/>
  </r>
  <r>
    <s v="9000050767 100010"/>
    <x v="2430"/>
    <n v="1000"/>
    <n v="1000"/>
    <s v="貯蔵"/>
    <x v="1"/>
    <s v="01-34-05-07"/>
  </r>
  <r>
    <s v="9000050811 100126"/>
    <x v="2431"/>
    <n v="4000"/>
    <n v="313"/>
    <s v="貯蔵"/>
    <x v="1"/>
    <s v="01-34-05-08"/>
  </r>
  <r>
    <s v="9000050811 100130"/>
    <x v="2431"/>
    <n v="4000"/>
    <n v="2318"/>
    <s v="貯蔵"/>
    <x v="1"/>
    <s v="01-34-05-08"/>
  </r>
  <r>
    <s v="9000050811 100167"/>
    <x v="2431"/>
    <n v="4000"/>
    <n v="3940"/>
    <s v="貯蔵"/>
    <x v="1"/>
    <s v="01-34-05-08"/>
  </r>
  <r>
    <s v="9000050811 100183"/>
    <x v="2431"/>
    <n v="4000"/>
    <n v="4000"/>
    <s v="貯蔵"/>
    <x v="1"/>
    <s v="01-34-05-08"/>
  </r>
  <r>
    <s v="9000050865 100242"/>
    <x v="2432"/>
    <n v="192"/>
    <n v="43"/>
    <s v="貯蔵"/>
    <x v="1"/>
    <s v="07-02-05-02"/>
  </r>
  <r>
    <s v="9000051053 106377"/>
    <x v="2433"/>
    <n v="10000"/>
    <n v="4"/>
    <s v="生産終了"/>
    <x v="11"/>
    <s v="02-53-01-01"/>
  </r>
  <r>
    <s v="9000051053 106382"/>
    <x v="2433"/>
    <n v="10000"/>
    <n v="3"/>
    <s v="生産終了"/>
    <x v="11"/>
    <s v="02-53-01-01"/>
  </r>
  <r>
    <s v="9000051053 106383"/>
    <x v="2433"/>
    <n v="10000"/>
    <n v="1"/>
    <s v="生産終了"/>
    <x v="11"/>
    <s v="02-53-01-01"/>
  </r>
  <r>
    <s v="9000051053 106384"/>
    <x v="2433"/>
    <n v="10000"/>
    <n v="2"/>
    <s v="生産終了"/>
    <x v="11"/>
    <s v="02-53-01-01"/>
  </r>
  <r>
    <s v="9000051053 106385"/>
    <x v="2433"/>
    <n v="10000"/>
    <n v="8"/>
    <s v="生産終了"/>
    <x v="11"/>
    <s v="02-53-01-01"/>
  </r>
  <r>
    <s v="9000051053 106391"/>
    <x v="2433"/>
    <n v="10000"/>
    <n v="7"/>
    <s v="生産終了"/>
    <x v="11"/>
    <s v="02-53-01-01"/>
  </r>
  <r>
    <s v="9000051053 106396"/>
    <x v="2433"/>
    <n v="10000"/>
    <n v="13"/>
    <s v="生産終了"/>
    <x v="11"/>
    <s v="02-53-01-01"/>
  </r>
  <r>
    <s v="9000051053 106400"/>
    <x v="2433"/>
    <n v="10000"/>
    <n v="7189"/>
    <s v="生産中"/>
    <x v="12"/>
    <s v="02-53-01-01"/>
  </r>
  <r>
    <s v="9000051053 106401"/>
    <x v="2433"/>
    <n v="10000"/>
    <n v="2"/>
    <s v="生産終了"/>
    <x v="10"/>
    <s v="02-53-01-01"/>
  </r>
  <r>
    <s v="9000051053 106405"/>
    <x v="2433"/>
    <n v="10000"/>
    <n v="1"/>
    <s v="生産終了"/>
    <x v="10"/>
    <s v="02-53-01-01"/>
  </r>
  <r>
    <s v="9000051053 106407"/>
    <x v="2433"/>
    <n v="10000"/>
    <n v="3"/>
    <s v="生産終了"/>
    <x v="11"/>
    <s v="02-53-01-01"/>
  </r>
  <r>
    <s v="9000051053 106409"/>
    <x v="2433"/>
    <n v="10000"/>
    <n v="3"/>
    <s v="生産終了"/>
    <x v="3"/>
    <s v="02-53-01-01"/>
  </r>
  <r>
    <s v="9000051053 106410"/>
    <x v="2433"/>
    <n v="10000"/>
    <n v="10000"/>
    <s v="出庫"/>
    <x v="6"/>
    <s v="02-53-01-01"/>
  </r>
  <r>
    <s v="9000051053 106411"/>
    <x v="2433"/>
    <n v="10000"/>
    <n v="10000"/>
    <s v="出庫"/>
    <x v="6"/>
    <s v="02-53-01-01"/>
  </r>
  <r>
    <s v="9000051053 106412"/>
    <x v="2433"/>
    <n v="10000"/>
    <n v="3"/>
    <s v="生産終了"/>
    <x v="11"/>
    <s v="02-53-01-01"/>
  </r>
  <r>
    <s v="9000051053 106413"/>
    <x v="2433"/>
    <n v="10000"/>
    <n v="4074"/>
    <s v="生産終了"/>
    <x v="0"/>
    <s v="02-53-01-01"/>
  </r>
  <r>
    <s v="9000051053 106414"/>
    <x v="2433"/>
    <n v="10000"/>
    <n v="10000"/>
    <s v="出庫"/>
    <x v="6"/>
    <s v="02-53-01-01"/>
  </r>
  <r>
    <s v="9000051053 106416"/>
    <x v="2433"/>
    <n v="10000"/>
    <n v="1"/>
    <s v="生産終了"/>
    <x v="3"/>
    <s v="02-53-01-01"/>
  </r>
  <r>
    <s v="9000051053 106419"/>
    <x v="2433"/>
    <n v="10000"/>
    <n v="2"/>
    <s v="生産終了"/>
    <x v="3"/>
    <s v="02-53-01-01"/>
  </r>
  <r>
    <s v="9000051053 106420"/>
    <x v="2433"/>
    <n v="10000"/>
    <n v="3"/>
    <s v="生産終了"/>
    <x v="3"/>
    <s v="02-53-01-01"/>
  </r>
  <r>
    <s v="9000051053 106421"/>
    <x v="2433"/>
    <n v="10000"/>
    <n v="10000"/>
    <s v="出庫"/>
    <x v="6"/>
    <s v="02-53-01-01"/>
  </r>
  <r>
    <s v="9000051053 106422"/>
    <x v="2433"/>
    <n v="10000"/>
    <n v="10000"/>
    <s v="出庫"/>
    <x v="6"/>
    <s v="02-53-01-01"/>
  </r>
  <r>
    <s v="9000051053 106423"/>
    <x v="2433"/>
    <n v="10000"/>
    <n v="5"/>
    <s v="生産終了"/>
    <x v="10"/>
    <s v="02-53-01-01"/>
  </r>
  <r>
    <s v="9000051053 106424"/>
    <x v="2433"/>
    <n v="10000"/>
    <n v="1284"/>
    <s v="出庫"/>
    <x v="7"/>
    <s v="02-53-01-01"/>
  </r>
  <r>
    <s v="9000051053 106425"/>
    <x v="2433"/>
    <n v="10000"/>
    <n v="1969"/>
    <s v="貯蔵"/>
    <x v="1"/>
    <s v="02-53-01-01"/>
  </r>
  <r>
    <s v="9000051053 106426"/>
    <x v="2433"/>
    <n v="10000"/>
    <n v="10000"/>
    <s v="出庫"/>
    <x v="6"/>
    <s v="02-53-01-01"/>
  </r>
  <r>
    <s v="9000051053 106427"/>
    <x v="2433"/>
    <n v="10000"/>
    <n v="5250"/>
    <s v="生産中"/>
    <x v="9"/>
    <s v="02-53-01-01"/>
  </r>
  <r>
    <s v="9000051053 106428"/>
    <x v="2433"/>
    <n v="10000"/>
    <n v="10000"/>
    <s v="出庫"/>
    <x v="6"/>
    <s v="02-53-01-01"/>
  </r>
  <r>
    <s v="9000051053 106429"/>
    <x v="2433"/>
    <n v="10000"/>
    <n v="1"/>
    <s v="生産終了"/>
    <x v="3"/>
    <s v="02-53-01-01"/>
  </r>
  <r>
    <s v="9000051053 106431"/>
    <x v="2433"/>
    <n v="10000"/>
    <n v="10000"/>
    <s v="出庫"/>
    <x v="6"/>
    <s v="02-53-01-01"/>
  </r>
  <r>
    <s v="9000051053 106432"/>
    <x v="2433"/>
    <n v="10000"/>
    <n v="10000"/>
    <s v="出庫"/>
    <x v="6"/>
    <s v="02-53-01-01"/>
  </r>
  <r>
    <s v="9000051053 106433"/>
    <x v="2433"/>
    <n v="10000"/>
    <n v="10000"/>
    <s v="出庫"/>
    <x v="6"/>
    <s v="02-53-01-01"/>
  </r>
  <r>
    <s v="9000051053 106434"/>
    <x v="2433"/>
    <n v="10000"/>
    <n v="10000"/>
    <s v="出庫"/>
    <x v="6"/>
    <s v="02-53-01-01"/>
  </r>
  <r>
    <s v="9000051053 106435"/>
    <x v="2433"/>
    <n v="10000"/>
    <n v="2142"/>
    <s v="生産中"/>
    <x v="5"/>
    <s v="02-53-01-01"/>
  </r>
  <r>
    <s v="9000051053 106436"/>
    <x v="2433"/>
    <n v="10000"/>
    <n v="10000"/>
    <s v="出庫"/>
    <x v="7"/>
    <s v="02-53-01-01"/>
  </r>
  <r>
    <s v="9000051053 106437"/>
    <x v="2433"/>
    <n v="10000"/>
    <n v="10000"/>
    <s v="出庫"/>
    <x v="6"/>
    <s v="02-53-01-01"/>
  </r>
  <r>
    <s v="9000051053 106438"/>
    <x v="2433"/>
    <n v="10000"/>
    <n v="10000"/>
    <s v="出庫"/>
    <x v="2"/>
    <s v="02-53-01-01"/>
  </r>
  <r>
    <s v="9000051053 106439"/>
    <x v="2433"/>
    <n v="10000"/>
    <n v="10000"/>
    <s v="貯蔵"/>
    <x v="1"/>
    <s v="02-53-01-01"/>
  </r>
  <r>
    <s v="9000051053 106440"/>
    <x v="2433"/>
    <n v="10000"/>
    <n v="10000"/>
    <s v="貯蔵"/>
    <x v="1"/>
    <s v="02-53-01-01"/>
  </r>
  <r>
    <s v="9000051053 106441"/>
    <x v="2433"/>
    <n v="10000"/>
    <n v="10000"/>
    <s v="貯蔵"/>
    <x v="1"/>
    <s v="02-53-01-01"/>
  </r>
  <r>
    <s v="9000051053 106442"/>
    <x v="2433"/>
    <n v="10000"/>
    <n v="10000"/>
    <s v="貯蔵"/>
    <x v="1"/>
    <s v="02-53-01-01"/>
  </r>
  <r>
    <s v="9000051053 106443"/>
    <x v="2433"/>
    <n v="10000"/>
    <n v="10000"/>
    <s v="貯蔵"/>
    <x v="1"/>
    <s v="02-53-01-01"/>
  </r>
  <r>
    <s v="9000051053 106444"/>
    <x v="2433"/>
    <n v="10000"/>
    <n v="10000"/>
    <s v="貯蔵"/>
    <x v="1"/>
    <s v="02-53-01-01"/>
  </r>
  <r>
    <s v="9000051053 106445"/>
    <x v="2433"/>
    <n v="10000"/>
    <n v="10000"/>
    <s v="貯蔵"/>
    <x v="1"/>
    <s v="02-53-01-01"/>
  </r>
  <r>
    <s v="9000051053 106446"/>
    <x v="2433"/>
    <n v="10000"/>
    <n v="10000"/>
    <s v="貯蔵"/>
    <x v="1"/>
    <s v="02-53-01-01"/>
  </r>
  <r>
    <s v="9000051053 106447"/>
    <x v="2433"/>
    <n v="10000"/>
    <n v="10000"/>
    <s v="貯蔵"/>
    <x v="1"/>
    <s v="02-53-01-01"/>
  </r>
  <r>
    <s v="9000051053 106448"/>
    <x v="2433"/>
    <n v="10000"/>
    <n v="10000"/>
    <s v="貯蔵"/>
    <x v="1"/>
    <s v="02-53-01-01"/>
  </r>
  <r>
    <s v="9000051053 106449"/>
    <x v="2433"/>
    <n v="10000"/>
    <n v="10000"/>
    <s v="貯蔵"/>
    <x v="1"/>
    <s v="02-53-01-01"/>
  </r>
  <r>
    <s v="9000051053 106450"/>
    <x v="2433"/>
    <n v="10000"/>
    <n v="10000"/>
    <s v="貯蔵"/>
    <x v="1"/>
    <s v="02-53-01-01"/>
  </r>
  <r>
    <s v="9000051053 106451"/>
    <x v="2433"/>
    <n v="10000"/>
    <n v="10000"/>
    <s v="貯蔵"/>
    <x v="1"/>
    <s v="02-53-01-01"/>
  </r>
  <r>
    <s v="9000051053 106452"/>
    <x v="2433"/>
    <n v="10000"/>
    <n v="10000"/>
    <s v="貯蔵"/>
    <x v="1"/>
    <s v="02-53-01-01"/>
  </r>
  <r>
    <s v="9000051053 106453"/>
    <x v="2433"/>
    <n v="10000"/>
    <n v="10000"/>
    <s v="貯蔵"/>
    <x v="1"/>
    <s v="02-53-01-01"/>
  </r>
  <r>
    <s v="9000051053 106454"/>
    <x v="2433"/>
    <n v="10000"/>
    <n v="10000"/>
    <s v="貯蔵"/>
    <x v="1"/>
    <s v="02-53-01-01"/>
  </r>
  <r>
    <s v="9000051053 106455"/>
    <x v="2433"/>
    <n v="10000"/>
    <n v="10000"/>
    <s v="貯蔵"/>
    <x v="1"/>
    <s v="02-53-01-01"/>
  </r>
  <r>
    <s v="9000051053 106456"/>
    <x v="2433"/>
    <n v="10000"/>
    <n v="10000"/>
    <s v="貯蔵"/>
    <x v="1"/>
    <s v="02-53-01-01"/>
  </r>
  <r>
    <s v="9000051053 106457"/>
    <x v="2433"/>
    <n v="10000"/>
    <n v="10000"/>
    <s v="貯蔵"/>
    <x v="1"/>
    <s v="02-53-01-01"/>
  </r>
  <r>
    <s v="9000051053 106458"/>
    <x v="2433"/>
    <n v="10000"/>
    <n v="10000"/>
    <s v="貯蔵"/>
    <x v="1"/>
    <s v="02-53-01-01"/>
  </r>
  <r>
    <s v="9000051053 106459"/>
    <x v="2433"/>
    <n v="10000"/>
    <n v="10000"/>
    <s v="貯蔵"/>
    <x v="1"/>
    <s v="02-53-01-01"/>
  </r>
  <r>
    <s v="9000051053 106460"/>
    <x v="2433"/>
    <n v="10000"/>
    <n v="10000"/>
    <s v="貯蔵"/>
    <x v="1"/>
    <s v="02-53-01-01"/>
  </r>
  <r>
    <s v="9000051053 106461"/>
    <x v="2433"/>
    <n v="10000"/>
    <n v="10000"/>
    <s v="貯蔵"/>
    <x v="1"/>
    <s v="02-53-01-01"/>
  </r>
  <r>
    <s v="9000051053 106462"/>
    <x v="2433"/>
    <n v="10000"/>
    <n v="10000"/>
    <s v="貯蔵"/>
    <x v="1"/>
    <s v="02-53-01-01"/>
  </r>
  <r>
    <s v="9000051053 106463"/>
    <x v="2433"/>
    <n v="10000"/>
    <n v="10000"/>
    <s v="貯蔵"/>
    <x v="1"/>
    <s v="02-53-01-01"/>
  </r>
  <r>
    <s v="9000051053 106464"/>
    <x v="2433"/>
    <n v="10000"/>
    <n v="10000"/>
    <s v="貯蔵"/>
    <x v="1"/>
    <s v="02-53-01-01"/>
  </r>
  <r>
    <s v="9000051053 106465"/>
    <x v="2433"/>
    <n v="10000"/>
    <n v="10000"/>
    <s v="貯蔵"/>
    <x v="1"/>
    <s v="02-53-01-01"/>
  </r>
  <r>
    <s v="9000051053 106466"/>
    <x v="2433"/>
    <n v="10000"/>
    <n v="10000"/>
    <s v="貯蔵"/>
    <x v="1"/>
    <s v="02-53-01-01"/>
  </r>
  <r>
    <s v="9000051053 106467"/>
    <x v="2433"/>
    <n v="10000"/>
    <n v="10000"/>
    <s v="貯蔵"/>
    <x v="1"/>
    <s v="02-53-01-01"/>
  </r>
  <r>
    <s v="9000051053 106468"/>
    <x v="2433"/>
    <n v="10000"/>
    <n v="10000"/>
    <s v="貯蔵"/>
    <x v="1"/>
    <s v="02-53-01-01"/>
  </r>
  <r>
    <s v="9000051053 106469"/>
    <x v="2433"/>
    <n v="10000"/>
    <n v="10000"/>
    <s v="貯蔵"/>
    <x v="1"/>
    <s v="02-53-01-01"/>
  </r>
  <r>
    <s v="9000051053 106470"/>
    <x v="2433"/>
    <n v="10000"/>
    <n v="10000"/>
    <s v="貯蔵"/>
    <x v="1"/>
    <s v="02-53-01-01"/>
  </r>
  <r>
    <s v="9000051053 106471"/>
    <x v="2433"/>
    <n v="10000"/>
    <n v="10000"/>
    <s v="貯蔵"/>
    <x v="1"/>
    <s v="02-53-01-01"/>
  </r>
  <r>
    <s v="9000051053 106472"/>
    <x v="2433"/>
    <n v="10000"/>
    <n v="10000"/>
    <s v="貯蔵"/>
    <x v="1"/>
    <s v="02-53-01-01"/>
  </r>
  <r>
    <s v="9000051053 106473"/>
    <x v="2433"/>
    <n v="10000"/>
    <n v="10000"/>
    <s v="貯蔵"/>
    <x v="1"/>
    <s v="02-53-01-01"/>
  </r>
  <r>
    <s v="9000051053 106474"/>
    <x v="2433"/>
    <n v="10000"/>
    <n v="10000"/>
    <s v="貯蔵"/>
    <x v="1"/>
    <s v="02-53-01-01"/>
  </r>
  <r>
    <s v="9000051053 106475"/>
    <x v="2433"/>
    <n v="10000"/>
    <n v="10000"/>
    <s v="貯蔵"/>
    <x v="1"/>
    <s v="02-53-01-01"/>
  </r>
  <r>
    <s v="9000051053 106476"/>
    <x v="2433"/>
    <n v="10000"/>
    <n v="10000"/>
    <s v="貯蔵"/>
    <x v="1"/>
    <s v="02-53-01-01"/>
  </r>
  <r>
    <s v="9000051053 106477"/>
    <x v="2433"/>
    <n v="10000"/>
    <n v="10000"/>
    <s v="貯蔵"/>
    <x v="1"/>
    <s v="02-53-01-01"/>
  </r>
  <r>
    <s v="9000051053 106478"/>
    <x v="2433"/>
    <n v="10000"/>
    <n v="10000"/>
    <s v="貯蔵"/>
    <x v="1"/>
    <s v="02-53-01-01"/>
  </r>
  <r>
    <s v="9000051053 106479"/>
    <x v="2433"/>
    <n v="10000"/>
    <n v="10000"/>
    <s v="貯蔵"/>
    <x v="1"/>
    <s v="02-53-01-01"/>
  </r>
  <r>
    <s v="9000051053 106480"/>
    <x v="2433"/>
    <n v="10000"/>
    <n v="10000"/>
    <s v="貯蔵"/>
    <x v="1"/>
    <s v="02-53-01-01"/>
  </r>
  <r>
    <s v="9000051053 106481"/>
    <x v="2433"/>
    <n v="10000"/>
    <n v="10000"/>
    <s v="貯蔵"/>
    <x v="1"/>
    <s v="02-53-01-01"/>
  </r>
  <r>
    <s v="9000051053 106482"/>
    <x v="2433"/>
    <n v="10000"/>
    <n v="10000"/>
    <s v="貯蔵"/>
    <x v="1"/>
    <s v="02-53-01-01"/>
  </r>
  <r>
    <s v="9000051053 106483"/>
    <x v="2433"/>
    <n v="10000"/>
    <n v="10000"/>
    <s v="貯蔵"/>
    <x v="1"/>
    <s v="02-53-01-01"/>
  </r>
  <r>
    <s v="9000051053 106484"/>
    <x v="2433"/>
    <n v="10000"/>
    <n v="10000"/>
    <s v="貯蔵"/>
    <x v="1"/>
    <s v="02-53-01-01"/>
  </r>
  <r>
    <s v="9000051053 106485"/>
    <x v="2433"/>
    <n v="10000"/>
    <n v="10000"/>
    <s v="貯蔵"/>
    <x v="1"/>
    <s v="02-53-01-01"/>
  </r>
  <r>
    <s v="9000051053 106486"/>
    <x v="2433"/>
    <n v="10000"/>
    <n v="10000"/>
    <s v="貯蔵"/>
    <x v="1"/>
    <s v="02-53-01-01"/>
  </r>
  <r>
    <s v="9000051053 106487"/>
    <x v="2433"/>
    <n v="10000"/>
    <n v="10000"/>
    <s v="貯蔵"/>
    <x v="1"/>
    <s v="02-53-01-01"/>
  </r>
  <r>
    <s v="9000051053 106488"/>
    <x v="2433"/>
    <n v="10000"/>
    <n v="10000"/>
    <s v="貯蔵"/>
    <x v="1"/>
    <s v="02-53-01-01"/>
  </r>
  <r>
    <s v="9000051053 106489"/>
    <x v="2433"/>
    <n v="10000"/>
    <n v="10000"/>
    <s v="貯蔵"/>
    <x v="1"/>
    <s v="02-53-01-01"/>
  </r>
  <r>
    <s v="9000051053 106490"/>
    <x v="2433"/>
    <n v="10000"/>
    <n v="10000"/>
    <s v="貯蔵"/>
    <x v="1"/>
    <s v="02-53-01-01"/>
  </r>
  <r>
    <s v="9000051053 106491"/>
    <x v="2433"/>
    <n v="10000"/>
    <n v="10000"/>
    <s v="貯蔵"/>
    <x v="1"/>
    <s v="02-53-01-01"/>
  </r>
  <r>
    <s v="9000051053 106492"/>
    <x v="2433"/>
    <n v="10000"/>
    <n v="10000"/>
    <s v="貯蔵"/>
    <x v="1"/>
    <s v="02-53-01-01"/>
  </r>
  <r>
    <s v="9000051053 106493"/>
    <x v="2433"/>
    <n v="10000"/>
    <n v="10000"/>
    <s v="貯蔵"/>
    <x v="1"/>
    <s v="02-53-01-01"/>
  </r>
  <r>
    <s v="9000051053 106494"/>
    <x v="2433"/>
    <n v="10000"/>
    <n v="10000"/>
    <s v="貯蔵"/>
    <x v="1"/>
    <s v="02-53-01-01"/>
  </r>
  <r>
    <s v="9000051053 106495"/>
    <x v="2433"/>
    <n v="10000"/>
    <n v="10000"/>
    <s v="貯蔵"/>
    <x v="1"/>
    <s v="02-53-01-01"/>
  </r>
  <r>
    <s v="9000051053 106496"/>
    <x v="2433"/>
    <n v="10000"/>
    <n v="10000"/>
    <s v="貯蔵"/>
    <x v="1"/>
    <s v="02-53-01-01"/>
  </r>
  <r>
    <s v="9000051053 106497"/>
    <x v="2433"/>
    <n v="10000"/>
    <n v="10000"/>
    <s v="貯蔵"/>
    <x v="1"/>
    <s v="02-53-01-01"/>
  </r>
  <r>
    <s v="9000051053 106498"/>
    <x v="2433"/>
    <n v="10000"/>
    <n v="10000"/>
    <s v="貯蔵"/>
    <x v="1"/>
    <s v="02-53-01-01"/>
  </r>
  <r>
    <s v="9000051053 106499"/>
    <x v="2433"/>
    <n v="10000"/>
    <n v="10000"/>
    <s v="貯蔵"/>
    <x v="1"/>
    <s v="02-53-01-01"/>
  </r>
  <r>
    <s v="9000051053 106500"/>
    <x v="2433"/>
    <n v="10000"/>
    <n v="10000"/>
    <s v="貯蔵"/>
    <x v="1"/>
    <s v="02-53-01-01"/>
  </r>
  <r>
    <s v="9000051053 106501"/>
    <x v="2433"/>
    <n v="10000"/>
    <n v="10000"/>
    <s v="貯蔵"/>
    <x v="1"/>
    <s v="02-53-01-01"/>
  </r>
  <r>
    <s v="9000051053 106502"/>
    <x v="2433"/>
    <n v="10000"/>
    <n v="10000"/>
    <s v="貯蔵"/>
    <x v="1"/>
    <s v="02-53-01-01"/>
  </r>
  <r>
    <s v="9000051053 106503"/>
    <x v="2433"/>
    <n v="10000"/>
    <n v="10000"/>
    <s v="貯蔵"/>
    <x v="1"/>
    <s v="02-53-01-01"/>
  </r>
  <r>
    <s v="9000051053 106504"/>
    <x v="2433"/>
    <n v="10000"/>
    <n v="10000"/>
    <s v="貯蔵"/>
    <x v="1"/>
    <s v="02-53-01-01"/>
  </r>
  <r>
    <s v="9000051053 106505"/>
    <x v="2433"/>
    <n v="10000"/>
    <n v="10000"/>
    <s v="貯蔵"/>
    <x v="1"/>
    <s v="02-53-01-01"/>
  </r>
  <r>
    <s v="9000051053 106506"/>
    <x v="2433"/>
    <n v="10000"/>
    <n v="10000"/>
    <s v="貯蔵"/>
    <x v="1"/>
    <s v="02-53-01-01"/>
  </r>
  <r>
    <s v="9000051053 106507"/>
    <x v="2433"/>
    <n v="10000"/>
    <n v="10000"/>
    <s v="貯蔵"/>
    <x v="1"/>
    <s v="02-53-01-01"/>
  </r>
  <r>
    <s v="9000051053 106508"/>
    <x v="2433"/>
    <n v="10000"/>
    <n v="10000"/>
    <s v="貯蔵"/>
    <x v="1"/>
    <s v="02-53-01-01"/>
  </r>
  <r>
    <s v="9000051053 106509"/>
    <x v="2433"/>
    <n v="10000"/>
    <n v="10000"/>
    <s v="貯蔵"/>
    <x v="1"/>
    <s v="02-53-01-01"/>
  </r>
  <r>
    <s v="9000051053 106510"/>
    <x v="2433"/>
    <n v="10000"/>
    <n v="10000"/>
    <s v="貯蔵"/>
    <x v="1"/>
    <s v="02-53-01-01"/>
  </r>
  <r>
    <s v="9000051053 106511"/>
    <x v="2433"/>
    <n v="10000"/>
    <n v="10000"/>
    <s v="貯蔵"/>
    <x v="1"/>
    <s v="02-53-01-01"/>
  </r>
  <r>
    <s v="9000051053 106512"/>
    <x v="2433"/>
    <n v="10000"/>
    <n v="10000"/>
    <s v="貯蔵"/>
    <x v="1"/>
    <s v="02-53-01-01"/>
  </r>
  <r>
    <s v="9000051053 106513"/>
    <x v="2433"/>
    <n v="10000"/>
    <n v="10000"/>
    <s v="貯蔵"/>
    <x v="1"/>
    <s v="02-53-01-01"/>
  </r>
  <r>
    <s v="9000051053 106514"/>
    <x v="2433"/>
    <n v="10000"/>
    <n v="10000"/>
    <s v="貯蔵"/>
    <x v="1"/>
    <s v="02-53-01-01"/>
  </r>
  <r>
    <s v="9000051053 106515"/>
    <x v="2433"/>
    <n v="10000"/>
    <n v="10000"/>
    <s v="貯蔵"/>
    <x v="1"/>
    <s v="02-53-01-01"/>
  </r>
  <r>
    <s v="9000051053 106516"/>
    <x v="2433"/>
    <n v="10000"/>
    <n v="10000"/>
    <s v="貯蔵"/>
    <x v="1"/>
    <s v="02-53-01-01"/>
  </r>
  <r>
    <s v="9000051053 106517"/>
    <x v="2433"/>
    <n v="10000"/>
    <n v="10000"/>
    <s v="貯蔵"/>
    <x v="1"/>
    <s v="02-53-01-01"/>
  </r>
  <r>
    <s v="9000051053 106518"/>
    <x v="2433"/>
    <n v="10000"/>
    <n v="10000"/>
    <s v="貯蔵"/>
    <x v="1"/>
    <s v="02-53-01-01"/>
  </r>
  <r>
    <s v="9000051053 106519"/>
    <x v="2433"/>
    <n v="10000"/>
    <n v="10000"/>
    <s v="貯蔵"/>
    <x v="1"/>
    <s v="02-53-01-01"/>
  </r>
  <r>
    <s v="9000051053 106520"/>
    <x v="2433"/>
    <n v="10000"/>
    <n v="10000"/>
    <s v="貯蔵"/>
    <x v="1"/>
    <s v="02-53-01-01"/>
  </r>
  <r>
    <s v="9000051053 106521"/>
    <x v="2433"/>
    <n v="10000"/>
    <n v="10000"/>
    <s v="貯蔵"/>
    <x v="1"/>
    <s v="02-53-01-01"/>
  </r>
  <r>
    <s v="9000051053 106522"/>
    <x v="2433"/>
    <n v="10000"/>
    <n v="10000"/>
    <s v="貯蔵"/>
    <x v="1"/>
    <s v="02-53-01-01"/>
  </r>
  <r>
    <s v="9000051053 106523"/>
    <x v="2433"/>
    <n v="10000"/>
    <n v="10000"/>
    <s v="貯蔵"/>
    <x v="1"/>
    <s v="02-53-01-01"/>
  </r>
  <r>
    <s v="9000051053 106524"/>
    <x v="2433"/>
    <n v="10000"/>
    <n v="10000"/>
    <s v="貯蔵"/>
    <x v="1"/>
    <s v="02-53-01-01"/>
  </r>
  <r>
    <s v="9000051053 106525"/>
    <x v="2433"/>
    <n v="10000"/>
    <n v="10000"/>
    <s v="貯蔵"/>
    <x v="1"/>
    <s v="02-53-01-01"/>
  </r>
  <r>
    <s v="9000051053 106526"/>
    <x v="2433"/>
    <n v="10000"/>
    <n v="10000"/>
    <s v="貯蔵"/>
    <x v="1"/>
    <s v="02-53-01-01"/>
  </r>
  <r>
    <s v="9000051053 106527"/>
    <x v="2433"/>
    <n v="10000"/>
    <n v="10000"/>
    <s v="貯蔵"/>
    <x v="1"/>
    <s v="02-53-01-01"/>
  </r>
  <r>
    <s v="9000051053 106528"/>
    <x v="2433"/>
    <n v="10000"/>
    <n v="10000"/>
    <s v="貯蔵"/>
    <x v="1"/>
    <s v="02-53-01-01"/>
  </r>
  <r>
    <s v="9000051053 106529"/>
    <x v="2433"/>
    <n v="10000"/>
    <n v="10000"/>
    <s v="貯蔵"/>
    <x v="1"/>
    <s v="02-53-01-01"/>
  </r>
  <r>
    <s v="9000051053 106530"/>
    <x v="2433"/>
    <n v="10000"/>
    <n v="10000"/>
    <s v="貯蔵"/>
    <x v="1"/>
    <s v="02-53-01-01"/>
  </r>
  <r>
    <s v="9000051053 106531"/>
    <x v="2433"/>
    <n v="10000"/>
    <n v="10000"/>
    <s v="貯蔵"/>
    <x v="1"/>
    <s v="02-53-01-01"/>
  </r>
  <r>
    <s v="9000051053 106532"/>
    <x v="2433"/>
    <n v="10000"/>
    <n v="10000"/>
    <s v="貯蔵"/>
    <x v="1"/>
    <s v="02-53-01-01"/>
  </r>
  <r>
    <s v="9000051053 106533"/>
    <x v="2433"/>
    <n v="10000"/>
    <n v="10000"/>
    <s v="貯蔵"/>
    <x v="1"/>
    <s v="02-53-01-01"/>
  </r>
  <r>
    <s v="9000051053 106534"/>
    <x v="2433"/>
    <n v="10000"/>
    <n v="10000"/>
    <s v="貯蔵"/>
    <x v="1"/>
    <s v="02-53-01-01"/>
  </r>
  <r>
    <s v="9000051053 106535"/>
    <x v="2433"/>
    <n v="10000"/>
    <n v="10000"/>
    <s v="貯蔵"/>
    <x v="1"/>
    <s v="02-53-01-01"/>
  </r>
  <r>
    <s v="9000051053 106536"/>
    <x v="2433"/>
    <n v="10000"/>
    <n v="10000"/>
    <s v="貯蔵"/>
    <x v="1"/>
    <s v="02-53-01-01"/>
  </r>
  <r>
    <s v="9000051053 106537"/>
    <x v="2433"/>
    <n v="10000"/>
    <n v="10000"/>
    <s v="貯蔵"/>
    <x v="1"/>
    <s v="02-53-01-01"/>
  </r>
  <r>
    <s v="9000051053 106538"/>
    <x v="2433"/>
    <n v="10000"/>
    <n v="10000"/>
    <s v="貯蔵"/>
    <x v="1"/>
    <s v="02-53-01-01"/>
  </r>
  <r>
    <s v="9000051053 106539"/>
    <x v="2433"/>
    <n v="10000"/>
    <n v="10000"/>
    <s v="貯蔵"/>
    <x v="1"/>
    <s v="02-53-01-01"/>
  </r>
  <r>
    <s v="9000051053 106540"/>
    <x v="2433"/>
    <n v="10000"/>
    <n v="10000"/>
    <s v="貯蔵"/>
    <x v="1"/>
    <s v="02-53-01-01"/>
  </r>
  <r>
    <s v="9000051053 106541"/>
    <x v="2433"/>
    <n v="10000"/>
    <n v="10000"/>
    <s v="貯蔵"/>
    <x v="1"/>
    <s v="02-53-01-01"/>
  </r>
  <r>
    <s v="9000051053 106542"/>
    <x v="2433"/>
    <n v="10000"/>
    <n v="10000"/>
    <s v="貯蔵"/>
    <x v="1"/>
    <s v="02-53-01-01"/>
  </r>
  <r>
    <s v="9000051053 106543"/>
    <x v="2433"/>
    <n v="10000"/>
    <n v="10000"/>
    <s v="貯蔵"/>
    <x v="1"/>
    <s v="02-53-01-01"/>
  </r>
  <r>
    <s v="9000051053 106544"/>
    <x v="2433"/>
    <n v="10000"/>
    <n v="10000"/>
    <s v="貯蔵"/>
    <x v="1"/>
    <s v="02-53-01-01"/>
  </r>
  <r>
    <s v="9000051053 106545"/>
    <x v="2433"/>
    <n v="10000"/>
    <n v="10000"/>
    <s v="貯蔵"/>
    <x v="1"/>
    <s v="02-53-01-01"/>
  </r>
  <r>
    <s v="9000051053 106546"/>
    <x v="2433"/>
    <n v="10000"/>
    <n v="10000"/>
    <s v="貯蔵"/>
    <x v="1"/>
    <s v="02-53-01-01"/>
  </r>
  <r>
    <s v="9000051053 106547"/>
    <x v="2433"/>
    <n v="10000"/>
    <n v="10000"/>
    <s v="貯蔵"/>
    <x v="1"/>
    <s v="02-53-01-01"/>
  </r>
  <r>
    <s v="9000051053 106548"/>
    <x v="2433"/>
    <n v="10000"/>
    <n v="10000"/>
    <s v="貯蔵"/>
    <x v="1"/>
    <s v="02-53-01-01"/>
  </r>
  <r>
    <s v="9000051053 106549"/>
    <x v="2433"/>
    <n v="10000"/>
    <n v="10000"/>
    <s v="貯蔵"/>
    <x v="1"/>
    <s v="02-53-01-01"/>
  </r>
  <r>
    <s v="9000051053 106550"/>
    <x v="2433"/>
    <n v="10000"/>
    <n v="10000"/>
    <s v="貯蔵"/>
    <x v="1"/>
    <s v="02-53-01-01"/>
  </r>
  <r>
    <s v="9000051053 106551"/>
    <x v="2433"/>
    <n v="10000"/>
    <n v="10000"/>
    <s v="貯蔵"/>
    <x v="1"/>
    <s v="02-53-01-01"/>
  </r>
  <r>
    <s v="9000051053 106552"/>
    <x v="2433"/>
    <n v="10000"/>
    <n v="10000"/>
    <s v="貯蔵"/>
    <x v="1"/>
    <s v="02-53-01-01"/>
  </r>
  <r>
    <s v="9000051053 106553"/>
    <x v="2433"/>
    <n v="10000"/>
    <n v="10000"/>
    <s v="貯蔵"/>
    <x v="1"/>
    <s v="02-53-01-01"/>
  </r>
  <r>
    <s v="9000051053 106554"/>
    <x v="2433"/>
    <n v="10000"/>
    <n v="10000"/>
    <s v="貯蔵"/>
    <x v="1"/>
    <s v="02-53-01-01"/>
  </r>
  <r>
    <s v="9000051053 106555"/>
    <x v="2433"/>
    <n v="10000"/>
    <n v="10000"/>
    <s v="貯蔵"/>
    <x v="1"/>
    <s v="02-53-01-01"/>
  </r>
  <r>
    <s v="9000051053 106556"/>
    <x v="2433"/>
    <n v="10000"/>
    <n v="10000"/>
    <s v="貯蔵"/>
    <x v="1"/>
    <s v="02-53-01-01"/>
  </r>
  <r>
    <s v="9000051053 106557"/>
    <x v="2433"/>
    <n v="10000"/>
    <n v="10000"/>
    <s v="貯蔵"/>
    <x v="1"/>
    <s v="02-53-01-01"/>
  </r>
  <r>
    <s v="9000051053 106558"/>
    <x v="2433"/>
    <n v="10000"/>
    <n v="10000"/>
    <s v="貯蔵"/>
    <x v="1"/>
    <s v="02-53-01-01"/>
  </r>
  <r>
    <s v="9000051053 106559"/>
    <x v="2433"/>
    <n v="10000"/>
    <n v="10000"/>
    <s v="貯蔵"/>
    <x v="1"/>
    <s v="02-53-01-01"/>
  </r>
  <r>
    <s v="9000051053 106560"/>
    <x v="2433"/>
    <n v="10000"/>
    <n v="10000"/>
    <s v="貯蔵"/>
    <x v="1"/>
    <s v="02-53-01-01"/>
  </r>
  <r>
    <s v="9000051053 106561"/>
    <x v="2433"/>
    <n v="10000"/>
    <n v="10000"/>
    <s v="貯蔵"/>
    <x v="1"/>
    <s v="02-53-01-01"/>
  </r>
  <r>
    <s v="9000051053 106562"/>
    <x v="2433"/>
    <n v="10000"/>
    <n v="10000"/>
    <s v="貯蔵"/>
    <x v="1"/>
    <s v="02-53-01-01"/>
  </r>
  <r>
    <s v="9000051053 106563"/>
    <x v="2433"/>
    <n v="10000"/>
    <n v="10000"/>
    <s v="貯蔵"/>
    <x v="1"/>
    <s v="02-53-01-01"/>
  </r>
  <r>
    <s v="9000051053 106564"/>
    <x v="2433"/>
    <n v="10000"/>
    <n v="10000"/>
    <s v="貯蔵"/>
    <x v="1"/>
    <s v="02-53-01-01"/>
  </r>
  <r>
    <s v="9000051053 106565"/>
    <x v="2433"/>
    <n v="10000"/>
    <n v="10000"/>
    <s v="貯蔵"/>
    <x v="1"/>
    <s v="02-53-01-01"/>
  </r>
  <r>
    <s v="9000051053 106566"/>
    <x v="2433"/>
    <n v="10000"/>
    <n v="10000"/>
    <s v="貯蔵"/>
    <x v="1"/>
    <s v="02-53-01-01"/>
  </r>
  <r>
    <s v="9000051053 106567"/>
    <x v="2433"/>
    <n v="10000"/>
    <n v="10000"/>
    <s v="貯蔵"/>
    <x v="1"/>
    <s v="02-53-01-01"/>
  </r>
  <r>
    <s v="9000051053 106568"/>
    <x v="2433"/>
    <n v="10000"/>
    <n v="10000"/>
    <s v="貯蔵"/>
    <x v="1"/>
    <s v="02-53-01-01"/>
  </r>
  <r>
    <s v="9000051053 106569"/>
    <x v="2433"/>
    <n v="10000"/>
    <n v="10000"/>
    <s v="貯蔵"/>
    <x v="1"/>
    <s v="02-53-01-01"/>
  </r>
  <r>
    <s v="9000051249 100006"/>
    <x v="2434"/>
    <n v="1032"/>
    <n v="197"/>
    <s v="生産終了"/>
    <x v="0"/>
    <s v="03-17-02-02"/>
  </r>
  <r>
    <s v="9000051249 100008"/>
    <x v="2434"/>
    <n v="3000"/>
    <n v="2075"/>
    <s v="出庫"/>
    <x v="2"/>
    <s v="03-17-02-02"/>
  </r>
  <r>
    <s v="9000051249 100009"/>
    <x v="2434"/>
    <n v="829"/>
    <n v="795"/>
    <s v="貯蔵"/>
    <x v="1"/>
    <s v="03-17-02-02"/>
  </r>
  <r>
    <s v="9000051267 100105"/>
    <x v="2435"/>
    <n v="10000"/>
    <n v="2899"/>
    <s v="貯蔵"/>
    <x v="1"/>
    <s v="01-35-01-01"/>
  </r>
  <r>
    <s v="9000051267 100106"/>
    <x v="2435"/>
    <n v="10000"/>
    <n v="5524"/>
    <s v="貯蔵"/>
    <x v="1"/>
    <s v="01-35-01-01"/>
  </r>
  <r>
    <s v="9000051267 100107"/>
    <x v="2435"/>
    <n v="10000"/>
    <n v="9328"/>
    <s v="貯蔵"/>
    <x v="1"/>
    <s v="01-35-01-01"/>
  </r>
  <r>
    <s v="9000051267 100108"/>
    <x v="2435"/>
    <n v="10000"/>
    <n v="10000"/>
    <s v="貯蔵"/>
    <x v="1"/>
    <s v="01-35-01-01"/>
  </r>
  <r>
    <s v="9000051267 100109"/>
    <x v="2435"/>
    <n v="10000"/>
    <n v="10000"/>
    <s v="貯蔵"/>
    <x v="1"/>
    <s v="01-35-01-01"/>
  </r>
  <r>
    <s v="9000051267 100111"/>
    <x v="2435"/>
    <n v="10000"/>
    <n v="10000"/>
    <s v="貯蔵"/>
    <x v="1"/>
    <s v="01-35-01-01"/>
  </r>
  <r>
    <s v="9000051267 100112"/>
    <x v="2435"/>
    <n v="10000"/>
    <n v="10000"/>
    <s v="貯蔵"/>
    <x v="1"/>
    <s v="01-35-01-01"/>
  </r>
  <r>
    <s v="9000051267 100113"/>
    <x v="2435"/>
    <n v="10000"/>
    <n v="10000"/>
    <s v="貯蔵"/>
    <x v="1"/>
    <s v="01-35-01-01"/>
  </r>
  <r>
    <s v="9000051267 100114"/>
    <x v="2435"/>
    <n v="10000"/>
    <n v="10000"/>
    <s v="貯蔵"/>
    <x v="1"/>
    <s v="01-35-01-01"/>
  </r>
  <r>
    <s v="9000051267 100115"/>
    <x v="2435"/>
    <n v="10000"/>
    <n v="10000"/>
    <s v="貯蔵"/>
    <x v="1"/>
    <s v="01-35-01-01"/>
  </r>
  <r>
    <s v="9000051267 100116"/>
    <x v="2435"/>
    <n v="10000"/>
    <n v="10000"/>
    <s v="貯蔵"/>
    <x v="1"/>
    <s v="01-35-01-01"/>
  </r>
  <r>
    <s v="9000051267 100117"/>
    <x v="2435"/>
    <n v="10000"/>
    <n v="10000"/>
    <s v="貯蔵"/>
    <x v="1"/>
    <s v="01-35-01-01"/>
  </r>
  <r>
    <s v="9000051267 100118"/>
    <x v="2435"/>
    <n v="10000"/>
    <n v="10000"/>
    <s v="貯蔵"/>
    <x v="1"/>
    <s v="01-35-01-01"/>
  </r>
  <r>
    <s v="9000051267 100119"/>
    <x v="2435"/>
    <n v="10000"/>
    <n v="10000"/>
    <s v="貯蔵"/>
    <x v="1"/>
    <s v="01-35-01-01"/>
  </r>
  <r>
    <s v="9000051267 100120"/>
    <x v="2435"/>
    <n v="10000"/>
    <n v="10000"/>
    <s v="貯蔵"/>
    <x v="1"/>
    <s v="01-35-01-01"/>
  </r>
  <r>
    <s v="9000051267 100121"/>
    <x v="2435"/>
    <n v="10000"/>
    <n v="10000"/>
    <s v="貯蔵"/>
    <x v="1"/>
    <s v="01-35-01-01"/>
  </r>
  <r>
    <s v="9000051267 100122"/>
    <x v="2435"/>
    <n v="10000"/>
    <n v="10000"/>
    <s v="貯蔵"/>
    <x v="1"/>
    <s v="01-35-01-01"/>
  </r>
  <r>
    <s v="9000051267 100123"/>
    <x v="2435"/>
    <n v="10000"/>
    <n v="10000"/>
    <s v="貯蔵"/>
    <x v="1"/>
    <s v="01-35-01-01"/>
  </r>
  <r>
    <s v="9000051267 100124"/>
    <x v="2435"/>
    <n v="10000"/>
    <n v="10000"/>
    <s v="貯蔵"/>
    <x v="1"/>
    <s v="01-35-01-01"/>
  </r>
  <r>
    <s v="9000051267 100125"/>
    <x v="2435"/>
    <n v="10000"/>
    <n v="10000"/>
    <s v="貯蔵"/>
    <x v="1"/>
    <s v="01-35-01-01"/>
  </r>
  <r>
    <s v="9000051267 100126"/>
    <x v="2435"/>
    <n v="10000"/>
    <n v="10000"/>
    <s v="貯蔵"/>
    <x v="1"/>
    <s v="01-35-01-01"/>
  </r>
  <r>
    <s v="9000051267 100127"/>
    <x v="2435"/>
    <n v="10000"/>
    <n v="10000"/>
    <s v="貯蔵"/>
    <x v="1"/>
    <s v="01-35-01-01"/>
  </r>
  <r>
    <s v="9000051579 100207"/>
    <x v="2436"/>
    <n v="1080"/>
    <n v="16"/>
    <s v="貯蔵"/>
    <x v="1"/>
    <s v="10-04-02-03"/>
  </r>
  <r>
    <s v="9000051579 100210"/>
    <x v="2436"/>
    <n v="1080"/>
    <n v="1074"/>
    <s v="貯蔵"/>
    <x v="1"/>
    <s v="10-04-02-03"/>
  </r>
  <r>
    <s v="9000051614 100041"/>
    <x v="2437"/>
    <n v="3000"/>
    <n v="892"/>
    <s v="生産中"/>
    <x v="5"/>
    <s v="21-03-02-04"/>
  </r>
  <r>
    <s v="9000051614 100042"/>
    <x v="2437"/>
    <n v="3000"/>
    <n v="2841"/>
    <s v="貯蔵"/>
    <x v="1"/>
    <s v="21-03-02-04"/>
  </r>
  <r>
    <s v="9000051614 100044"/>
    <x v="2437"/>
    <n v="3000"/>
    <n v="3000"/>
    <s v="貯蔵"/>
    <x v="1"/>
    <s v="21-03-02-04"/>
  </r>
  <r>
    <s v="9000051614 100045"/>
    <x v="2437"/>
    <n v="3000"/>
    <n v="3000"/>
    <s v="貯蔵"/>
    <x v="1"/>
    <s v="21-03-02-04"/>
  </r>
  <r>
    <s v="9000051614 100046"/>
    <x v="2437"/>
    <n v="3000"/>
    <n v="3000"/>
    <s v="貯蔵"/>
    <x v="1"/>
    <s v="21-03-02-04"/>
  </r>
  <r>
    <s v="9000051632 100001"/>
    <x v="2438"/>
    <n v="5000"/>
    <n v="3970"/>
    <s v="貯蔵"/>
    <x v="1"/>
    <s v="01-35-01-03"/>
  </r>
  <r>
    <s v="9000051632 100002"/>
    <x v="2438"/>
    <n v="5000"/>
    <n v="5000"/>
    <s v="貯蔵"/>
    <x v="1"/>
    <s v="01-35-01-03"/>
  </r>
  <r>
    <s v="9000051632 100003"/>
    <x v="2438"/>
    <n v="5000"/>
    <n v="5000"/>
    <s v="貯蔵"/>
    <x v="1"/>
    <s v="01-35-01-03"/>
  </r>
  <r>
    <s v="9000051668 100050"/>
    <x v="2439"/>
    <n v="250"/>
    <n v="28"/>
    <s v="貯蔵"/>
    <x v="1"/>
    <s v="20-01-04-04"/>
  </r>
  <r>
    <s v="9000051668 100051"/>
    <x v="2439"/>
    <n v="250"/>
    <n v="250"/>
    <s v="貯蔵"/>
    <x v="1"/>
    <s v="20-01-04-04"/>
  </r>
  <r>
    <s v="9000051668 100052"/>
    <x v="2439"/>
    <n v="250"/>
    <n v="250"/>
    <s v="貯蔵"/>
    <x v="1"/>
    <s v="20-01-04-04"/>
  </r>
  <r>
    <s v="9000051668 100054"/>
    <x v="2439"/>
    <n v="250"/>
    <n v="250"/>
    <s v="貯蔵"/>
    <x v="1"/>
    <s v="20-01-04-04"/>
  </r>
  <r>
    <s v="9000051668 100055"/>
    <x v="2439"/>
    <n v="250"/>
    <n v="250"/>
    <s v="貯蔵"/>
    <x v="1"/>
    <s v="20-01-04-04"/>
  </r>
  <r>
    <s v="9000051668 100056"/>
    <x v="2439"/>
    <n v="250"/>
    <n v="250"/>
    <s v="貯蔵"/>
    <x v="1"/>
    <s v="20-01-04-04"/>
  </r>
  <r>
    <s v="9000051668 100057"/>
    <x v="2439"/>
    <n v="988"/>
    <n v="987"/>
    <s v="貯蔵"/>
    <x v="1"/>
    <s v="20-01-04-04"/>
  </r>
  <r>
    <s v="9000051668 100058"/>
    <x v="2439"/>
    <n v="250"/>
    <n v="250"/>
    <s v="貯蔵"/>
    <x v="1"/>
    <s v="20-01-04-04"/>
  </r>
  <r>
    <s v="9000051668 100059"/>
    <x v="2439"/>
    <n v="250"/>
    <n v="250"/>
    <s v="貯蔵"/>
    <x v="1"/>
    <s v="20-01-04-04"/>
  </r>
  <r>
    <s v="9000051677 100079"/>
    <x v="2440"/>
    <n v="1000"/>
    <n v="712"/>
    <s v="出庫"/>
    <x v="7"/>
    <s v="01-35-02-01"/>
  </r>
  <r>
    <s v="9000051677 100080"/>
    <x v="2440"/>
    <n v="1000"/>
    <n v="1000"/>
    <s v="貯蔵"/>
    <x v="1"/>
    <s v="01-35-02-01"/>
  </r>
  <r>
    <s v="9000051677 100081"/>
    <x v="2440"/>
    <n v="1000"/>
    <n v="1000"/>
    <s v="貯蔵"/>
    <x v="1"/>
    <s v="01-35-02-01"/>
  </r>
  <r>
    <s v="9000051677 100082"/>
    <x v="2440"/>
    <n v="1000"/>
    <n v="1000"/>
    <s v="貯蔵"/>
    <x v="1"/>
    <s v="01-35-02-01"/>
  </r>
  <r>
    <s v="9000051677 100083"/>
    <x v="2440"/>
    <n v="1000"/>
    <n v="1000"/>
    <s v="貯蔵"/>
    <x v="1"/>
    <s v="01-35-02-01"/>
  </r>
  <r>
    <s v="9000051677 100084"/>
    <x v="2440"/>
    <n v="1000"/>
    <n v="1000"/>
    <s v="貯蔵"/>
    <x v="1"/>
    <s v="01-35-02-01"/>
  </r>
  <r>
    <s v="9000051677 100085"/>
    <x v="2440"/>
    <n v="1000"/>
    <n v="1000"/>
    <s v="貯蔵"/>
    <x v="1"/>
    <s v="01-35-02-01"/>
  </r>
  <r>
    <s v="9000051677 100086"/>
    <x v="2440"/>
    <n v="1000"/>
    <n v="1000"/>
    <s v="貯蔵"/>
    <x v="1"/>
    <s v="01-35-02-01"/>
  </r>
  <r>
    <s v="9000051677 100087"/>
    <x v="2440"/>
    <n v="1000"/>
    <n v="1000"/>
    <s v="貯蔵"/>
    <x v="1"/>
    <s v="01-35-02-01"/>
  </r>
  <r>
    <s v="9000051677 100088"/>
    <x v="2440"/>
    <n v="1000"/>
    <n v="1000"/>
    <s v="貯蔵"/>
    <x v="1"/>
    <s v="01-35-02-01"/>
  </r>
  <r>
    <s v="9000051677 100089"/>
    <x v="2440"/>
    <n v="1000"/>
    <n v="1000"/>
    <s v="貯蔵"/>
    <x v="1"/>
    <s v="01-35-02-01"/>
  </r>
  <r>
    <s v="9000051677 100090"/>
    <x v="2440"/>
    <n v="1000"/>
    <n v="1000"/>
    <s v="貯蔵"/>
    <x v="1"/>
    <s v="01-35-02-01"/>
  </r>
  <r>
    <s v="9000051677 100091"/>
    <x v="2440"/>
    <n v="1000"/>
    <n v="1000"/>
    <s v="貯蔵"/>
    <x v="1"/>
    <s v="01-35-02-01"/>
  </r>
  <r>
    <s v="9000051677 100092"/>
    <x v="2440"/>
    <n v="1000"/>
    <n v="1000"/>
    <s v="貯蔵"/>
    <x v="1"/>
    <s v="01-35-02-01"/>
  </r>
  <r>
    <s v="9000051686 000003"/>
    <x v="2441"/>
    <n v="2474"/>
    <n v="681"/>
    <s v="貯蔵"/>
    <x v="1"/>
    <s v="08-41-01-13"/>
  </r>
  <r>
    <s v="9000051695 100004"/>
    <x v="2442"/>
    <n v="1800"/>
    <n v="1026"/>
    <s v="貯蔵"/>
    <x v="1"/>
    <s v="04-32-01-01"/>
  </r>
  <r>
    <s v="9000051695 100005"/>
    <x v="2442"/>
    <n v="1800"/>
    <n v="1650"/>
    <s v="貯蔵"/>
    <x v="1"/>
    <s v="04-32-01-01"/>
  </r>
  <r>
    <s v="9000051695 100006"/>
    <x v="2442"/>
    <n v="1800"/>
    <n v="1800"/>
    <s v="貯蔵"/>
    <x v="1"/>
    <s v="04-32-01-01"/>
  </r>
  <r>
    <s v="9000051695 100007"/>
    <x v="2442"/>
    <n v="1800"/>
    <n v="1800"/>
    <s v="貯蔵"/>
    <x v="1"/>
    <s v="04-32-01-01"/>
  </r>
  <r>
    <s v="9000051695 100008"/>
    <x v="2442"/>
    <n v="1800"/>
    <n v="1800"/>
    <s v="貯蔵"/>
    <x v="1"/>
    <s v="04-32-01-01"/>
  </r>
  <r>
    <s v="9000051695 100009"/>
    <x v="2442"/>
    <n v="1800"/>
    <n v="1800"/>
    <s v="貯蔵"/>
    <x v="1"/>
    <s v="04-32-01-01"/>
  </r>
  <r>
    <s v="9000051695 100010"/>
    <x v="2442"/>
    <n v="1800"/>
    <n v="1800"/>
    <s v="貯蔵"/>
    <x v="1"/>
    <s v="04-32-01-01"/>
  </r>
  <r>
    <s v="9000051695 100011"/>
    <x v="2442"/>
    <n v="1800"/>
    <n v="1800"/>
    <s v="貯蔵"/>
    <x v="1"/>
    <s v="04-32-01-01"/>
  </r>
  <r>
    <s v="9000051695 100012"/>
    <x v="2442"/>
    <n v="1800"/>
    <n v="1800"/>
    <s v="貯蔵"/>
    <x v="1"/>
    <s v="04-32-01-01"/>
  </r>
  <r>
    <s v="9000051695 100013"/>
    <x v="2442"/>
    <n v="1800"/>
    <n v="1800"/>
    <s v="貯蔵"/>
    <x v="1"/>
    <s v="04-32-01-01"/>
  </r>
  <r>
    <s v="9000051695 100014"/>
    <x v="2442"/>
    <n v="1800"/>
    <n v="1800"/>
    <s v="貯蔵"/>
    <x v="1"/>
    <s v="04-32-01-01"/>
  </r>
  <r>
    <s v="9000051695 100015"/>
    <x v="2442"/>
    <n v="1800"/>
    <n v="1800"/>
    <s v="貯蔵"/>
    <x v="1"/>
    <s v="04-32-01-01"/>
  </r>
  <r>
    <s v="9000051695 100016"/>
    <x v="2442"/>
    <n v="1800"/>
    <n v="1800"/>
    <s v="貯蔵"/>
    <x v="1"/>
    <s v="04-32-01-01"/>
  </r>
  <r>
    <s v="9000051695 100017"/>
    <x v="2442"/>
    <n v="1800"/>
    <n v="1800"/>
    <s v="貯蔵"/>
    <x v="1"/>
    <s v="04-32-01-01"/>
  </r>
  <r>
    <s v="9000051695 100018"/>
    <x v="2442"/>
    <n v="1800"/>
    <n v="1800"/>
    <s v="貯蔵"/>
    <x v="1"/>
    <s v="04-32-01-01"/>
  </r>
  <r>
    <s v="9000051695 100019"/>
    <x v="2442"/>
    <n v="1800"/>
    <n v="1800"/>
    <s v="貯蔵"/>
    <x v="1"/>
    <s v="04-32-01-01"/>
  </r>
  <r>
    <s v="9000051695 100020"/>
    <x v="2442"/>
    <n v="1800"/>
    <n v="1800"/>
    <s v="貯蔵"/>
    <x v="1"/>
    <s v="04-32-01-01"/>
  </r>
  <r>
    <s v="9000051703 100006"/>
    <x v="2443"/>
    <n v="1800"/>
    <n v="774"/>
    <s v="貯蔵"/>
    <x v="1"/>
    <s v="04-32-02-04"/>
  </r>
  <r>
    <s v="9000051703 100007"/>
    <x v="2443"/>
    <n v="1800"/>
    <n v="1656"/>
    <s v="貯蔵"/>
    <x v="1"/>
    <s v="04-32-02-04"/>
  </r>
  <r>
    <s v="9000051703 100008"/>
    <x v="2443"/>
    <n v="1800"/>
    <n v="1800"/>
    <s v="貯蔵"/>
    <x v="1"/>
    <s v="04-32-02-04"/>
  </r>
  <r>
    <s v="9000051703 100009"/>
    <x v="2443"/>
    <n v="1800"/>
    <n v="1800"/>
    <s v="貯蔵"/>
    <x v="1"/>
    <s v="04-32-02-04"/>
  </r>
  <r>
    <s v="9000051712 000002"/>
    <x v="2444"/>
    <n v="2745"/>
    <n v="1891"/>
    <s v="貯蔵"/>
    <x v="1"/>
    <s v="08-41-02-01"/>
  </r>
  <r>
    <s v="9000051721 100048"/>
    <x v="2445"/>
    <n v="1000"/>
    <n v="568"/>
    <s v="貯蔵"/>
    <x v="1"/>
    <s v="03-18-02-04"/>
  </r>
  <r>
    <s v="9000051721 100049"/>
    <x v="2445"/>
    <n v="1000"/>
    <n v="825"/>
    <s v="貯蔵"/>
    <x v="1"/>
    <s v="03-18-02-04"/>
  </r>
  <r>
    <s v="9000051721 100051"/>
    <x v="2445"/>
    <n v="1000"/>
    <n v="1000"/>
    <s v="貯蔵"/>
    <x v="1"/>
    <s v="03-18-02-04"/>
  </r>
  <r>
    <s v="9000051739 100039"/>
    <x v="2446"/>
    <n v="2500"/>
    <n v="755"/>
    <s v="出庫"/>
    <x v="7"/>
    <s v="03-18-04-04"/>
  </r>
  <r>
    <s v="9000051739 100041"/>
    <x v="2446"/>
    <n v="2500"/>
    <n v="1216"/>
    <s v="貯蔵"/>
    <x v="1"/>
    <s v="03-18-04-04"/>
  </r>
  <r>
    <s v="9000051739 100043"/>
    <x v="2446"/>
    <n v="2500"/>
    <n v="2500"/>
    <s v="貯蔵"/>
    <x v="1"/>
    <s v="03-18-04-04"/>
  </r>
  <r>
    <s v="9000051739 100044"/>
    <x v="2446"/>
    <n v="2500"/>
    <n v="2500"/>
    <s v="貯蔵"/>
    <x v="1"/>
    <s v="03-18-04-04"/>
  </r>
  <r>
    <s v="9000051846 100276"/>
    <x v="2447"/>
    <n v="2500"/>
    <n v="1636"/>
    <s v="生産中"/>
    <x v="9"/>
    <s v="04-33-01-01"/>
  </r>
  <r>
    <s v="9000051846 100279"/>
    <x v="2447"/>
    <n v="2500"/>
    <n v="986"/>
    <s v="出庫"/>
    <x v="7"/>
    <s v="04-33-01-01"/>
  </r>
  <r>
    <s v="9000051846 100287"/>
    <x v="2447"/>
    <n v="2500"/>
    <n v="1867"/>
    <s v="貯蔵"/>
    <x v="1"/>
    <s v="04-33-01-01"/>
  </r>
  <r>
    <s v="9000051846 100290"/>
    <x v="2447"/>
    <n v="2500"/>
    <n v="2442"/>
    <s v="貯蔵"/>
    <x v="1"/>
    <s v="04-33-01-01"/>
  </r>
  <r>
    <s v="9000051846 100291"/>
    <x v="2447"/>
    <n v="2500"/>
    <n v="1"/>
    <s v="生産終了"/>
    <x v="11"/>
    <s v="04-33-01-01"/>
  </r>
  <r>
    <s v="9000051846 100293"/>
    <x v="2447"/>
    <n v="2500"/>
    <n v="1010"/>
    <s v="生産中"/>
    <x v="12"/>
    <s v="04-33-01-01"/>
  </r>
  <r>
    <s v="9000051846 100294"/>
    <x v="2447"/>
    <n v="2500"/>
    <n v="2500"/>
    <s v="出庫"/>
    <x v="6"/>
    <s v="04-33-01-01"/>
  </r>
  <r>
    <s v="9000051846 100295"/>
    <x v="2447"/>
    <n v="2500"/>
    <n v="2500"/>
    <s v="出庫"/>
    <x v="6"/>
    <s v="04-33-01-01"/>
  </r>
  <r>
    <s v="9000051846 100296"/>
    <x v="2447"/>
    <n v="2500"/>
    <n v="2500"/>
    <s v="貯蔵"/>
    <x v="1"/>
    <s v="04-33-01-01"/>
  </r>
  <r>
    <s v="9000051846 100297"/>
    <x v="2447"/>
    <n v="2500"/>
    <n v="2500"/>
    <s v="貯蔵"/>
    <x v="1"/>
    <s v="04-33-01-01"/>
  </r>
  <r>
    <s v="9000051846 100298"/>
    <x v="2447"/>
    <n v="2500"/>
    <n v="2500"/>
    <s v="貯蔵"/>
    <x v="1"/>
    <s v="04-33-01-01"/>
  </r>
  <r>
    <s v="9000051846 100299"/>
    <x v="2447"/>
    <n v="2500"/>
    <n v="2500"/>
    <s v="貯蔵"/>
    <x v="1"/>
    <s v="04-33-01-01"/>
  </r>
  <r>
    <s v="9000051846 100300"/>
    <x v="2447"/>
    <n v="2500"/>
    <n v="2500"/>
    <s v="貯蔵"/>
    <x v="1"/>
    <s v="04-33-01-01"/>
  </r>
  <r>
    <s v="9000051846 100304"/>
    <x v="2447"/>
    <n v="2500"/>
    <n v="2500"/>
    <s v="貯蔵"/>
    <x v="1"/>
    <s v="04-33-01-01"/>
  </r>
  <r>
    <s v="9000051846 100305"/>
    <x v="2447"/>
    <n v="2500"/>
    <n v="2500"/>
    <s v="貯蔵"/>
    <x v="1"/>
    <s v="04-33-01-01"/>
  </r>
  <r>
    <s v="9000051846 100306"/>
    <x v="2447"/>
    <n v="2500"/>
    <n v="2500"/>
    <s v="貯蔵"/>
    <x v="1"/>
    <s v="04-33-01-01"/>
  </r>
  <r>
    <s v="9000051846 100307"/>
    <x v="2447"/>
    <n v="2500"/>
    <n v="2500"/>
    <s v="貯蔵"/>
    <x v="1"/>
    <s v="04-33-01-01"/>
  </r>
  <r>
    <s v="9000051846 100308"/>
    <x v="2447"/>
    <n v="2500"/>
    <n v="2500"/>
    <s v="貯蔵"/>
    <x v="1"/>
    <s v="04-33-01-01"/>
  </r>
  <r>
    <s v="9000051846 100364"/>
    <x v="2447"/>
    <n v="2500"/>
    <n v="2500"/>
    <s v="貯蔵"/>
    <x v="1"/>
    <s v="04-33-01-01"/>
  </r>
  <r>
    <s v="9000051846 100365"/>
    <x v="2447"/>
    <n v="2500"/>
    <n v="2500"/>
    <s v="貯蔵"/>
    <x v="1"/>
    <s v="04-33-01-01"/>
  </r>
  <r>
    <s v="9000051846 100366"/>
    <x v="2447"/>
    <n v="2500"/>
    <n v="2500"/>
    <s v="貯蔵"/>
    <x v="1"/>
    <s v="04-33-01-01"/>
  </r>
  <r>
    <s v="9000051864 100005"/>
    <x v="2448"/>
    <n v="500"/>
    <n v="440"/>
    <s v="貯蔵"/>
    <x v="1"/>
    <s v="16-03-01-04"/>
  </r>
  <r>
    <s v="9000052132 100001"/>
    <x v="2449"/>
    <n v="142"/>
    <n v="114"/>
    <s v="貯蔵"/>
    <x v="1"/>
    <s v="08-32-03-02"/>
  </r>
  <r>
    <s v="9000052186 100130"/>
    <x v="2450"/>
    <n v="2500"/>
    <n v="9"/>
    <s v="貯蔵"/>
    <x v="1"/>
    <s v="21-03-02-05"/>
  </r>
  <r>
    <s v="9000052186 100134"/>
    <x v="2450"/>
    <n v="2500"/>
    <n v="1970"/>
    <s v="貯蔵"/>
    <x v="1"/>
    <s v="21-03-02-05"/>
  </r>
  <r>
    <s v="9000052186 100138"/>
    <x v="2450"/>
    <n v="2500"/>
    <n v="516"/>
    <s v="生産終了"/>
    <x v="0"/>
    <s v="21-03-02-05"/>
  </r>
  <r>
    <s v="9000052186 100139"/>
    <x v="2450"/>
    <n v="2500"/>
    <n v="2500"/>
    <s v="出庫"/>
    <x v="2"/>
    <s v="21-03-02-05"/>
  </r>
  <r>
    <s v="9000052186 100142"/>
    <x v="2450"/>
    <n v="2500"/>
    <n v="2500"/>
    <s v="貯蔵"/>
    <x v="1"/>
    <s v="21-03-02-05"/>
  </r>
  <r>
    <s v="9000052186 100143"/>
    <x v="2450"/>
    <n v="2500"/>
    <n v="2500"/>
    <s v="貯蔵"/>
    <x v="1"/>
    <s v="21-03-02-05"/>
  </r>
  <r>
    <s v="9000052186 100144"/>
    <x v="2450"/>
    <n v="2500"/>
    <n v="2500"/>
    <s v="貯蔵"/>
    <x v="1"/>
    <s v="21-03-02-05"/>
  </r>
  <r>
    <s v="9000052186 100145"/>
    <x v="2450"/>
    <n v="2500"/>
    <n v="2500"/>
    <s v="貯蔵"/>
    <x v="1"/>
    <s v="21-03-02-05"/>
  </r>
  <r>
    <s v="9000052186 100146"/>
    <x v="2450"/>
    <n v="2500"/>
    <n v="2500"/>
    <s v="貯蔵"/>
    <x v="1"/>
    <s v="21-03-02-05"/>
  </r>
  <r>
    <s v="9000052186 100147"/>
    <x v="2450"/>
    <n v="2500"/>
    <n v="2500"/>
    <s v="貯蔵"/>
    <x v="1"/>
    <s v="21-03-02-05"/>
  </r>
  <r>
    <s v="9000052186 100148"/>
    <x v="2450"/>
    <n v="2500"/>
    <n v="2500"/>
    <s v="貯蔵"/>
    <x v="1"/>
    <s v="21-03-02-05"/>
  </r>
  <r>
    <s v="9000052186 100149"/>
    <x v="2450"/>
    <n v="2500"/>
    <n v="2500"/>
    <s v="貯蔵"/>
    <x v="1"/>
    <s v="21-03-02-05"/>
  </r>
  <r>
    <s v="9000052186 100150"/>
    <x v="2450"/>
    <n v="2500"/>
    <n v="2500"/>
    <s v="貯蔵"/>
    <x v="1"/>
    <s v="21-03-02-05"/>
  </r>
  <r>
    <s v="9000052186 100151"/>
    <x v="2450"/>
    <n v="2500"/>
    <n v="2500"/>
    <s v="貯蔵"/>
    <x v="1"/>
    <s v="21-03-02-05"/>
  </r>
  <r>
    <s v="9000052186 100152"/>
    <x v="2450"/>
    <n v="2500"/>
    <n v="2500"/>
    <s v="貯蔵"/>
    <x v="1"/>
    <s v="21-03-02-05"/>
  </r>
  <r>
    <s v="9000052186 100153"/>
    <x v="2450"/>
    <n v="2500"/>
    <n v="2500"/>
    <s v="貯蔵"/>
    <x v="1"/>
    <s v="21-03-02-05"/>
  </r>
  <r>
    <s v="9000052186 100154"/>
    <x v="2450"/>
    <n v="2500"/>
    <n v="2500"/>
    <s v="貯蔵"/>
    <x v="1"/>
    <s v="21-03-02-05"/>
  </r>
  <r>
    <s v="9000052186 100157"/>
    <x v="2450"/>
    <n v="2500"/>
    <n v="2500"/>
    <s v="貯蔵"/>
    <x v="1"/>
    <s v="21-03-02-05"/>
  </r>
  <r>
    <s v="9000052186 100158"/>
    <x v="2450"/>
    <n v="2500"/>
    <n v="2500"/>
    <s v="貯蔵"/>
    <x v="1"/>
    <s v="21-03-02-05"/>
  </r>
  <r>
    <s v="9000052444 100007"/>
    <x v="2451"/>
    <n v="3000"/>
    <n v="2571"/>
    <s v="貯蔵"/>
    <x v="1"/>
    <s v="03-17-03-03"/>
  </r>
  <r>
    <s v="9000052462 100034"/>
    <x v="2452"/>
    <n v="1000"/>
    <n v="169"/>
    <s v="貯蔵"/>
    <x v="1"/>
    <s v="21-06-01-02"/>
  </r>
  <r>
    <s v="9000052462 100035"/>
    <x v="2452"/>
    <n v="1000"/>
    <n v="798"/>
    <s v="貯蔵"/>
    <x v="1"/>
    <s v="21-06-01-02"/>
  </r>
  <r>
    <s v="9000052462 100036"/>
    <x v="2452"/>
    <n v="1000"/>
    <n v="1000"/>
    <s v="貯蔵"/>
    <x v="1"/>
    <s v="21-06-01-02"/>
  </r>
  <r>
    <s v="9000052462 100037"/>
    <x v="2452"/>
    <n v="1000"/>
    <n v="1000"/>
    <s v="貯蔵"/>
    <x v="1"/>
    <s v="21-06-01-02"/>
  </r>
  <r>
    <s v="9000052462 100039"/>
    <x v="2452"/>
    <n v="1000"/>
    <n v="1000"/>
    <s v="貯蔵"/>
    <x v="1"/>
    <s v="21-06-01-02"/>
  </r>
  <r>
    <s v="9000052462 100040"/>
    <x v="2452"/>
    <n v="1000"/>
    <n v="1000"/>
    <s v="貯蔵"/>
    <x v="1"/>
    <s v="21-06-01-02"/>
  </r>
  <r>
    <s v="9000052792 100139"/>
    <x v="2453"/>
    <n v="3000"/>
    <n v="232"/>
    <s v="生産終了"/>
    <x v="0"/>
    <s v="03-18-05-01"/>
  </r>
  <r>
    <s v="9000052792 100146"/>
    <x v="2453"/>
    <n v="3000"/>
    <n v="2416"/>
    <s v="貯蔵"/>
    <x v="1"/>
    <s v="03-18-05-01"/>
  </r>
  <r>
    <s v="9000052792 100151"/>
    <x v="2453"/>
    <n v="3000"/>
    <n v="1930"/>
    <s v="貯蔵"/>
    <x v="1"/>
    <s v="03-18-05-01"/>
  </r>
  <r>
    <s v="9000052792 100176"/>
    <x v="2453"/>
    <n v="3000"/>
    <n v="3000"/>
    <s v="出庫"/>
    <x v="2"/>
    <s v="03-18-05-01"/>
  </r>
  <r>
    <s v="9000052792 100177"/>
    <x v="2453"/>
    <n v="3000"/>
    <n v="2077"/>
    <s v="生産終了"/>
    <x v="0"/>
    <s v="03-18-05-01"/>
  </r>
  <r>
    <s v="9000052792 100179"/>
    <x v="2453"/>
    <n v="3000"/>
    <n v="5"/>
    <s v="生産終了"/>
    <x v="11"/>
    <s v="03-18-05-01"/>
  </r>
  <r>
    <s v="9000052792 100180"/>
    <x v="2453"/>
    <n v="3000"/>
    <n v="1730"/>
    <s v="生産中"/>
    <x v="12"/>
    <s v="03-18-05-01"/>
  </r>
  <r>
    <s v="9000052792 100181"/>
    <x v="2453"/>
    <n v="3000"/>
    <n v="3000"/>
    <s v="出庫"/>
    <x v="6"/>
    <s v="03-18-05-01"/>
  </r>
  <r>
    <s v="9000052792 100182"/>
    <x v="2453"/>
    <n v="3000"/>
    <n v="3000"/>
    <s v="貯蔵"/>
    <x v="1"/>
    <s v="03-18-05-01"/>
  </r>
  <r>
    <s v="9000052792 100183"/>
    <x v="2453"/>
    <n v="3000"/>
    <n v="3000"/>
    <s v="貯蔵"/>
    <x v="1"/>
    <s v="03-18-05-01"/>
  </r>
  <r>
    <s v="9000052792 100184"/>
    <x v="2453"/>
    <n v="3000"/>
    <n v="3000"/>
    <s v="貯蔵"/>
    <x v="1"/>
    <s v="03-18-05-01"/>
  </r>
  <r>
    <s v="9000052792 100185"/>
    <x v="2453"/>
    <n v="3000"/>
    <n v="3000"/>
    <s v="貯蔵"/>
    <x v="1"/>
    <s v="03-18-05-01"/>
  </r>
  <r>
    <s v="9000052792 100186"/>
    <x v="2453"/>
    <n v="3000"/>
    <n v="3000"/>
    <s v="貯蔵"/>
    <x v="1"/>
    <s v="03-18-05-01"/>
  </r>
  <r>
    <s v="9000052809 100690"/>
    <x v="2454"/>
    <n v="1500"/>
    <n v="984"/>
    <s v="貯蔵"/>
    <x v="1"/>
    <s v="03-19-03-01"/>
  </r>
  <r>
    <s v="9000052809 100691"/>
    <x v="2454"/>
    <n v="1500"/>
    <n v="2"/>
    <s v="生産終了"/>
    <x v="11"/>
    <s v="03-19-03-01"/>
  </r>
  <r>
    <s v="9000052809 100693"/>
    <x v="2454"/>
    <n v="1500"/>
    <n v="2"/>
    <s v="生産終了"/>
    <x v="11"/>
    <s v="03-19-03-01"/>
  </r>
  <r>
    <s v="9000052809 100695"/>
    <x v="2454"/>
    <n v="1500"/>
    <n v="558"/>
    <s v="生産中"/>
    <x v="12"/>
    <s v="03-19-03-01"/>
  </r>
  <r>
    <s v="9000052809 100696"/>
    <x v="2454"/>
    <n v="1500"/>
    <n v="1500"/>
    <s v="出庫"/>
    <x v="6"/>
    <s v="03-19-03-01"/>
  </r>
  <r>
    <s v="9000052809 100697"/>
    <x v="2454"/>
    <n v="1500"/>
    <n v="1500"/>
    <s v="出庫"/>
    <x v="6"/>
    <s v="03-19-03-01"/>
  </r>
  <r>
    <s v="9000052809 100698"/>
    <x v="2454"/>
    <n v="1500"/>
    <n v="1500"/>
    <s v="出庫"/>
    <x v="6"/>
    <s v="03-19-03-01"/>
  </r>
  <r>
    <s v="9000052809 100699"/>
    <x v="2454"/>
    <n v="1500"/>
    <n v="1500"/>
    <s v="貯蔵"/>
    <x v="1"/>
    <s v="03-19-03-01"/>
  </r>
  <r>
    <s v="9000052809 100700"/>
    <x v="2454"/>
    <n v="1500"/>
    <n v="1500"/>
    <s v="貯蔵"/>
    <x v="1"/>
    <s v="03-19-03-01"/>
  </r>
  <r>
    <s v="9000052809 100701"/>
    <x v="2454"/>
    <n v="1500"/>
    <n v="1500"/>
    <s v="貯蔵"/>
    <x v="1"/>
    <s v="03-19-03-01"/>
  </r>
  <r>
    <s v="9000052809 100702"/>
    <x v="2454"/>
    <n v="1500"/>
    <n v="1500"/>
    <s v="貯蔵"/>
    <x v="1"/>
    <s v="03-19-03-01"/>
  </r>
  <r>
    <s v="9000052809 100703"/>
    <x v="2454"/>
    <n v="1500"/>
    <n v="1500"/>
    <s v="貯蔵"/>
    <x v="1"/>
    <s v="03-19-03-01"/>
  </r>
  <r>
    <s v="9000052809 100704"/>
    <x v="2454"/>
    <n v="1500"/>
    <n v="1500"/>
    <s v="貯蔵"/>
    <x v="1"/>
    <s v="03-19-03-01"/>
  </r>
  <r>
    <s v="9000052809 100705"/>
    <x v="2454"/>
    <n v="1500"/>
    <n v="1500"/>
    <s v="貯蔵"/>
    <x v="1"/>
    <s v="03-19-03-01"/>
  </r>
  <r>
    <s v="9000052809 100706"/>
    <x v="2454"/>
    <n v="1500"/>
    <n v="1500"/>
    <s v="貯蔵"/>
    <x v="1"/>
    <s v="03-19-03-01"/>
  </r>
  <r>
    <s v="9000052809 100707"/>
    <x v="2454"/>
    <n v="1500"/>
    <n v="1500"/>
    <s v="貯蔵"/>
    <x v="1"/>
    <s v="03-19-03-01"/>
  </r>
  <r>
    <s v="9000052809 100708"/>
    <x v="2454"/>
    <n v="1500"/>
    <n v="1500"/>
    <s v="貯蔵"/>
    <x v="1"/>
    <s v="03-19-03-01"/>
  </r>
  <r>
    <s v="9000052809 100709"/>
    <x v="2454"/>
    <n v="1500"/>
    <n v="1500"/>
    <s v="貯蔵"/>
    <x v="1"/>
    <s v="03-19-03-01"/>
  </r>
  <r>
    <s v="9000052809 100710"/>
    <x v="2454"/>
    <n v="1500"/>
    <n v="1500"/>
    <s v="貯蔵"/>
    <x v="1"/>
    <s v="03-19-03-01"/>
  </r>
  <r>
    <s v="9000052809 100711"/>
    <x v="2454"/>
    <n v="1500"/>
    <n v="1500"/>
    <s v="貯蔵"/>
    <x v="1"/>
    <s v="03-19-03-01"/>
  </r>
  <r>
    <s v="9000052809 100712"/>
    <x v="2454"/>
    <n v="1500"/>
    <n v="1500"/>
    <s v="貯蔵"/>
    <x v="1"/>
    <s v="03-19-03-01"/>
  </r>
  <r>
    <s v="9000052809 100713"/>
    <x v="2454"/>
    <n v="1500"/>
    <n v="1500"/>
    <s v="貯蔵"/>
    <x v="1"/>
    <s v="03-19-03-01"/>
  </r>
  <r>
    <s v="9000052809 100714"/>
    <x v="2454"/>
    <n v="1500"/>
    <n v="1500"/>
    <s v="貯蔵"/>
    <x v="1"/>
    <s v="03-19-03-01"/>
  </r>
  <r>
    <s v="9000052809 100715"/>
    <x v="2454"/>
    <n v="1500"/>
    <n v="1500"/>
    <s v="貯蔵"/>
    <x v="1"/>
    <s v="03-19-03-01"/>
  </r>
  <r>
    <s v="9000052809 100716"/>
    <x v="2454"/>
    <n v="1500"/>
    <n v="1500"/>
    <s v="貯蔵"/>
    <x v="1"/>
    <s v="03-19-03-01"/>
  </r>
  <r>
    <s v="9000052809 100717"/>
    <x v="2454"/>
    <n v="1500"/>
    <n v="1500"/>
    <s v="貯蔵"/>
    <x v="1"/>
    <s v="03-19-03-01"/>
  </r>
  <r>
    <s v="9000052809 100718"/>
    <x v="2454"/>
    <n v="1500"/>
    <n v="1500"/>
    <s v="貯蔵"/>
    <x v="1"/>
    <s v="03-19-03-01"/>
  </r>
  <r>
    <s v="9000052809 100719"/>
    <x v="2454"/>
    <n v="1500"/>
    <n v="1500"/>
    <s v="貯蔵"/>
    <x v="1"/>
    <s v="03-19-03-01"/>
  </r>
  <r>
    <s v="9000052818 100036"/>
    <x v="2455"/>
    <n v="2500"/>
    <n v="1465"/>
    <s v="貯蔵"/>
    <x v="1"/>
    <s v="21-03-02-06"/>
  </r>
  <r>
    <s v="9000052818 100038"/>
    <x v="2455"/>
    <n v="2500"/>
    <n v="2163"/>
    <s v="貯蔵"/>
    <x v="1"/>
    <s v="21-03-02-06"/>
  </r>
  <r>
    <s v="9000052818 100039"/>
    <x v="2455"/>
    <n v="2500"/>
    <n v="47"/>
    <s v="生産終了"/>
    <x v="0"/>
    <s v="21-03-02-06"/>
  </r>
  <r>
    <s v="9000052818 100040"/>
    <x v="2455"/>
    <n v="2500"/>
    <n v="2500"/>
    <s v="出庫"/>
    <x v="2"/>
    <s v="21-03-02-06"/>
  </r>
  <r>
    <s v="9000052818 100041"/>
    <x v="2455"/>
    <n v="2500"/>
    <n v="2500"/>
    <s v="貯蔵"/>
    <x v="1"/>
    <s v="21-03-02-06"/>
  </r>
  <r>
    <s v="9000052818 100042"/>
    <x v="2455"/>
    <n v="2500"/>
    <n v="2500"/>
    <s v="貯蔵"/>
    <x v="1"/>
    <s v="21-03-02-06"/>
  </r>
  <r>
    <s v="9000052818 100043"/>
    <x v="2455"/>
    <n v="2500"/>
    <n v="2500"/>
    <s v="貯蔵"/>
    <x v="1"/>
    <s v="21-03-02-06"/>
  </r>
  <r>
    <s v="9000052818 100044"/>
    <x v="2455"/>
    <n v="2500"/>
    <n v="2500"/>
    <s v="貯蔵"/>
    <x v="1"/>
    <s v="21-03-02-06"/>
  </r>
  <r>
    <s v="9000052818 100045"/>
    <x v="2455"/>
    <n v="2500"/>
    <n v="2500"/>
    <s v="貯蔵"/>
    <x v="1"/>
    <s v="21-03-02-06"/>
  </r>
  <r>
    <s v="9000052827 100215"/>
    <x v="2456"/>
    <n v="1000"/>
    <n v="5"/>
    <s v="生産終了"/>
    <x v="3"/>
    <s v="02-62-03-01"/>
  </r>
  <r>
    <s v="9000052827 100216"/>
    <x v="2456"/>
    <n v="1000"/>
    <n v="166"/>
    <s v="出庫"/>
    <x v="7"/>
    <s v="02-62-03-01"/>
  </r>
  <r>
    <s v="9000052827 100219"/>
    <x v="2456"/>
    <n v="1000"/>
    <n v="40"/>
    <s v="生産終了"/>
    <x v="0"/>
    <s v="02-62-03-01"/>
  </r>
  <r>
    <s v="9000052827 100220"/>
    <x v="2456"/>
    <n v="1000"/>
    <n v="1000"/>
    <s v="出庫"/>
    <x v="2"/>
    <s v="02-62-03-01"/>
  </r>
  <r>
    <s v="9000052827 100221"/>
    <x v="2456"/>
    <n v="1000"/>
    <n v="736"/>
    <s v="貯蔵"/>
    <x v="1"/>
    <s v="02-62-03-01"/>
  </r>
  <r>
    <s v="9000052827 100222"/>
    <x v="2456"/>
    <n v="1000"/>
    <n v="1000"/>
    <s v="貯蔵"/>
    <x v="1"/>
    <s v="02-62-03-01"/>
  </r>
  <r>
    <s v="9000052827 100223"/>
    <x v="2456"/>
    <n v="1000"/>
    <n v="1000"/>
    <s v="貯蔵"/>
    <x v="1"/>
    <s v="02-62-03-01"/>
  </r>
  <r>
    <s v="9000052827 100224"/>
    <x v="2456"/>
    <n v="1000"/>
    <n v="1000"/>
    <s v="貯蔵"/>
    <x v="1"/>
    <s v="02-62-03-01"/>
  </r>
  <r>
    <s v="9000052827 100225"/>
    <x v="2456"/>
    <n v="1000"/>
    <n v="1000"/>
    <s v="貯蔵"/>
    <x v="1"/>
    <s v="02-62-03-01"/>
  </r>
  <r>
    <s v="9000052827 100226"/>
    <x v="2456"/>
    <n v="1000"/>
    <n v="1000"/>
    <s v="貯蔵"/>
    <x v="1"/>
    <s v="02-62-03-01"/>
  </r>
  <r>
    <s v="9000052827 100227"/>
    <x v="2456"/>
    <n v="1000"/>
    <n v="1000"/>
    <s v="貯蔵"/>
    <x v="1"/>
    <s v="02-62-03-01"/>
  </r>
  <r>
    <s v="9000052827 100228"/>
    <x v="2456"/>
    <n v="1000"/>
    <n v="1000"/>
    <s v="貯蔵"/>
    <x v="1"/>
    <s v="02-62-03-01"/>
  </r>
  <r>
    <s v="9000052827 100229"/>
    <x v="2456"/>
    <n v="1000"/>
    <n v="1000"/>
    <s v="貯蔵"/>
    <x v="1"/>
    <s v="02-62-03-01"/>
  </r>
  <r>
    <s v="9000052827 100230"/>
    <x v="2456"/>
    <n v="1000"/>
    <n v="1000"/>
    <s v="貯蔵"/>
    <x v="1"/>
    <s v="02-62-03-01"/>
  </r>
  <r>
    <s v="9000052827 100231"/>
    <x v="2456"/>
    <n v="1000"/>
    <n v="1000"/>
    <s v="貯蔵"/>
    <x v="1"/>
    <s v="02-62-03-01"/>
  </r>
  <r>
    <s v="9000052827 100232"/>
    <x v="2456"/>
    <n v="1000"/>
    <n v="1000"/>
    <s v="貯蔵"/>
    <x v="1"/>
    <s v="02-62-03-01"/>
  </r>
  <r>
    <s v="9000052827 100233"/>
    <x v="2456"/>
    <n v="1000"/>
    <n v="1000"/>
    <s v="貯蔵"/>
    <x v="1"/>
    <s v="02-62-03-01"/>
  </r>
  <r>
    <s v="9000052827 100234"/>
    <x v="2456"/>
    <n v="1000"/>
    <n v="1000"/>
    <s v="貯蔵"/>
    <x v="1"/>
    <s v="02-62-03-01"/>
  </r>
  <r>
    <s v="9000052827 100235"/>
    <x v="2456"/>
    <n v="1000"/>
    <n v="1000"/>
    <s v="貯蔵"/>
    <x v="1"/>
    <s v="02-62-03-01"/>
  </r>
  <r>
    <s v="9000052827 100236"/>
    <x v="2456"/>
    <n v="1000"/>
    <n v="1000"/>
    <s v="貯蔵"/>
    <x v="1"/>
    <s v="02-62-03-01"/>
  </r>
  <r>
    <s v="9000052827 100237"/>
    <x v="2456"/>
    <n v="1000"/>
    <n v="1000"/>
    <s v="貯蔵"/>
    <x v="1"/>
    <s v="02-62-03-01"/>
  </r>
  <r>
    <s v="9000052827 100238"/>
    <x v="2456"/>
    <n v="1000"/>
    <n v="1000"/>
    <s v="貯蔵"/>
    <x v="1"/>
    <s v="02-62-03-01"/>
  </r>
  <r>
    <s v="9000052827 100239"/>
    <x v="2456"/>
    <n v="1000"/>
    <n v="1000"/>
    <s v="貯蔵"/>
    <x v="1"/>
    <s v="02-62-03-01"/>
  </r>
  <r>
    <s v="9000052827 100240"/>
    <x v="2456"/>
    <n v="1000"/>
    <n v="1000"/>
    <s v="貯蔵"/>
    <x v="1"/>
    <s v="02-62-03-01"/>
  </r>
  <r>
    <s v="9000052827 100241"/>
    <x v="2456"/>
    <n v="1000"/>
    <n v="1000"/>
    <s v="貯蔵"/>
    <x v="1"/>
    <s v="02-62-03-01"/>
  </r>
  <r>
    <s v="9000052827 100242"/>
    <x v="2456"/>
    <n v="1000"/>
    <n v="1000"/>
    <s v="貯蔵"/>
    <x v="1"/>
    <s v="02-62-03-01"/>
  </r>
  <r>
    <s v="9000052827 100243"/>
    <x v="2456"/>
    <n v="1000"/>
    <n v="1000"/>
    <s v="貯蔵"/>
    <x v="1"/>
    <s v="02-62-03-01"/>
  </r>
  <r>
    <s v="9000052827 100244"/>
    <x v="2456"/>
    <n v="1000"/>
    <n v="1000"/>
    <s v="貯蔵"/>
    <x v="1"/>
    <s v="02-62-03-01"/>
  </r>
  <r>
    <s v="9000052827 100245"/>
    <x v="2456"/>
    <n v="1000"/>
    <n v="1000"/>
    <s v="貯蔵"/>
    <x v="1"/>
    <s v="02-62-03-01"/>
  </r>
  <r>
    <s v="9000052827 100246"/>
    <x v="2456"/>
    <n v="1000"/>
    <n v="1000"/>
    <s v="貯蔵"/>
    <x v="1"/>
    <s v="02-62-03-01"/>
  </r>
  <r>
    <s v="9000052827 100247"/>
    <x v="2456"/>
    <n v="1000"/>
    <n v="1000"/>
    <s v="貯蔵"/>
    <x v="1"/>
    <s v="02-62-03-01"/>
  </r>
  <r>
    <s v="9000052827 100248"/>
    <x v="2456"/>
    <n v="1000"/>
    <n v="1000"/>
    <s v="貯蔵"/>
    <x v="1"/>
    <s v="02-62-03-01"/>
  </r>
  <r>
    <s v="9000052827 100249"/>
    <x v="2456"/>
    <n v="1000"/>
    <n v="1000"/>
    <s v="貯蔵"/>
    <x v="1"/>
    <s v="02-62-03-01"/>
  </r>
  <r>
    <s v="9000052827 100250"/>
    <x v="2456"/>
    <n v="1000"/>
    <n v="1000"/>
    <s v="貯蔵"/>
    <x v="1"/>
    <s v="02-62-03-01"/>
  </r>
  <r>
    <s v="9000052827 100251"/>
    <x v="2456"/>
    <n v="1000"/>
    <n v="1000"/>
    <s v="貯蔵"/>
    <x v="1"/>
    <s v="02-62-03-01"/>
  </r>
  <r>
    <s v="9000052827 100252"/>
    <x v="2456"/>
    <n v="1000"/>
    <n v="1000"/>
    <s v="貯蔵"/>
    <x v="1"/>
    <s v="02-62-03-01"/>
  </r>
  <r>
    <s v="9000052827 100253"/>
    <x v="2456"/>
    <n v="1000"/>
    <n v="1000"/>
    <s v="貯蔵"/>
    <x v="1"/>
    <s v="02-62-03-01"/>
  </r>
  <r>
    <s v="9000052827 100254"/>
    <x v="2456"/>
    <n v="1000"/>
    <n v="1000"/>
    <s v="貯蔵"/>
    <x v="1"/>
    <s v="02-62-03-01"/>
  </r>
  <r>
    <s v="9000052827 100255"/>
    <x v="2456"/>
    <n v="1000"/>
    <n v="1000"/>
    <s v="貯蔵"/>
    <x v="1"/>
    <s v="02-62-03-01"/>
  </r>
  <r>
    <s v="9000052827 100256"/>
    <x v="2456"/>
    <n v="1000"/>
    <n v="1000"/>
    <s v="貯蔵"/>
    <x v="1"/>
    <s v="02-62-03-01"/>
  </r>
  <r>
    <s v="9000052827 100257"/>
    <x v="2456"/>
    <n v="1000"/>
    <n v="1000"/>
    <s v="貯蔵"/>
    <x v="1"/>
    <s v="02-62-03-01"/>
  </r>
  <r>
    <s v="9000052827 100258"/>
    <x v="2456"/>
    <n v="1000"/>
    <n v="1000"/>
    <s v="貯蔵"/>
    <x v="1"/>
    <s v="02-62-03-01"/>
  </r>
  <r>
    <s v="9000052827 100259"/>
    <x v="2456"/>
    <n v="1000"/>
    <n v="1000"/>
    <s v="貯蔵"/>
    <x v="1"/>
    <s v="02-62-03-01"/>
  </r>
  <r>
    <s v="9000052827 100260"/>
    <x v="2456"/>
    <n v="1000"/>
    <n v="1000"/>
    <s v="貯蔵"/>
    <x v="1"/>
    <s v="02-62-03-01"/>
  </r>
  <r>
    <s v="9000052827 100261"/>
    <x v="2456"/>
    <n v="1000"/>
    <n v="1000"/>
    <s v="貯蔵"/>
    <x v="1"/>
    <s v="02-62-03-01"/>
  </r>
  <r>
    <s v="9000052827 100262"/>
    <x v="2456"/>
    <n v="1000"/>
    <n v="1000"/>
    <s v="貯蔵"/>
    <x v="1"/>
    <s v="02-62-03-01"/>
  </r>
  <r>
    <s v="9000052827 100263"/>
    <x v="2456"/>
    <n v="1000"/>
    <n v="1000"/>
    <s v="貯蔵"/>
    <x v="1"/>
    <s v="02-62-03-01"/>
  </r>
  <r>
    <s v="9000052827 100264"/>
    <x v="2456"/>
    <n v="1000"/>
    <n v="1000"/>
    <s v="貯蔵"/>
    <x v="1"/>
    <s v="02-62-03-01"/>
  </r>
  <r>
    <s v="9000052827 100265"/>
    <x v="2456"/>
    <n v="1000"/>
    <n v="1000"/>
    <s v="貯蔵"/>
    <x v="1"/>
    <s v="02-62-03-01"/>
  </r>
  <r>
    <s v="9000052827 100266"/>
    <x v="2456"/>
    <n v="1000"/>
    <n v="1000"/>
    <s v="貯蔵"/>
    <x v="1"/>
    <s v="02-62-03-01"/>
  </r>
  <r>
    <s v="9000052827 100267"/>
    <x v="2456"/>
    <n v="1000"/>
    <n v="1000"/>
    <s v="貯蔵"/>
    <x v="1"/>
    <s v="02-62-03-01"/>
  </r>
  <r>
    <s v="9000052827 100268"/>
    <x v="2456"/>
    <n v="1000"/>
    <n v="1000"/>
    <s v="貯蔵"/>
    <x v="1"/>
    <s v="02-62-03-01"/>
  </r>
  <r>
    <s v="9000052827 100269"/>
    <x v="2456"/>
    <n v="1000"/>
    <n v="1000"/>
    <s v="貯蔵"/>
    <x v="1"/>
    <s v="02-62-03-01"/>
  </r>
  <r>
    <s v="9000052827 100270"/>
    <x v="2456"/>
    <n v="1000"/>
    <n v="1000"/>
    <s v="貯蔵"/>
    <x v="1"/>
    <s v="02-62-03-01"/>
  </r>
  <r>
    <s v="9000052827 100271"/>
    <x v="2456"/>
    <n v="1000"/>
    <n v="1000"/>
    <s v="貯蔵"/>
    <x v="1"/>
    <s v="02-62-03-01"/>
  </r>
  <r>
    <s v="9000052827 100272"/>
    <x v="2456"/>
    <n v="1000"/>
    <n v="1000"/>
    <s v="貯蔵"/>
    <x v="1"/>
    <s v="02-62-03-01"/>
  </r>
  <r>
    <s v="9000052827 100273"/>
    <x v="2456"/>
    <n v="1000"/>
    <n v="1000"/>
    <s v="貯蔵"/>
    <x v="1"/>
    <s v="02-62-03-01"/>
  </r>
  <r>
    <s v="9000052827 100274"/>
    <x v="2456"/>
    <n v="1000"/>
    <n v="1000"/>
    <s v="貯蔵"/>
    <x v="1"/>
    <s v="02-62-03-01"/>
  </r>
  <r>
    <s v="9000052827 100275"/>
    <x v="2456"/>
    <n v="1000"/>
    <n v="1000"/>
    <s v="貯蔵"/>
    <x v="1"/>
    <s v="02-62-03-01"/>
  </r>
  <r>
    <s v="9000052827 100276"/>
    <x v="2456"/>
    <n v="1000"/>
    <n v="1000"/>
    <s v="貯蔵"/>
    <x v="1"/>
    <s v="02-62-03-01"/>
  </r>
  <r>
    <s v="9000052827 100277"/>
    <x v="2456"/>
    <n v="1000"/>
    <n v="1000"/>
    <s v="貯蔵"/>
    <x v="1"/>
    <s v="02-62-03-01"/>
  </r>
  <r>
    <s v="9000052827 100278"/>
    <x v="2456"/>
    <n v="1000"/>
    <n v="1000"/>
    <s v="貯蔵"/>
    <x v="1"/>
    <s v="02-62-03-01"/>
  </r>
  <r>
    <s v="9000052827 100279"/>
    <x v="2456"/>
    <n v="1000"/>
    <n v="1000"/>
    <s v="貯蔵"/>
    <x v="1"/>
    <s v="02-62-03-01"/>
  </r>
  <r>
    <s v="9000052827 100280"/>
    <x v="2456"/>
    <n v="1000"/>
    <n v="1000"/>
    <s v="貯蔵"/>
    <x v="1"/>
    <s v="02-62-03-01"/>
  </r>
  <r>
    <s v="9000052827 100281"/>
    <x v="2456"/>
    <n v="1000"/>
    <n v="1000"/>
    <s v="貯蔵"/>
    <x v="1"/>
    <s v="02-62-03-01"/>
  </r>
  <r>
    <s v="9000052827 100282"/>
    <x v="2456"/>
    <n v="1000"/>
    <n v="1000"/>
    <s v="貯蔵"/>
    <x v="1"/>
    <s v="02-62-03-01"/>
  </r>
  <r>
    <s v="9000052827 100283"/>
    <x v="2456"/>
    <n v="1000"/>
    <n v="1000"/>
    <s v="貯蔵"/>
    <x v="1"/>
    <s v="02-62-03-01"/>
  </r>
  <r>
    <s v="9000052827 100284"/>
    <x v="2456"/>
    <n v="1000"/>
    <n v="1000"/>
    <s v="貯蔵"/>
    <x v="1"/>
    <s v="02-62-03-01"/>
  </r>
  <r>
    <s v="9000052827 100285"/>
    <x v="2456"/>
    <n v="1000"/>
    <n v="1000"/>
    <s v="貯蔵"/>
    <x v="1"/>
    <s v="02-62-03-01"/>
  </r>
  <r>
    <s v="9000052827 100286"/>
    <x v="2456"/>
    <n v="1000"/>
    <n v="1000"/>
    <s v="貯蔵"/>
    <x v="1"/>
    <s v="02-62-03-01"/>
  </r>
  <r>
    <s v="9000052836 100137"/>
    <x v="2457"/>
    <n v="1000"/>
    <n v="1210"/>
    <s v="貯蔵"/>
    <x v="1"/>
    <s v="03-18-05-02"/>
  </r>
  <r>
    <s v="9000052836 100138"/>
    <x v="2457"/>
    <n v="1000"/>
    <n v="1000"/>
    <s v="貯蔵"/>
    <x v="1"/>
    <s v="03-18-05-02"/>
  </r>
  <r>
    <s v="9000052836 100139"/>
    <x v="2457"/>
    <n v="1000"/>
    <n v="1000"/>
    <s v="貯蔵"/>
    <x v="1"/>
    <s v="03-18-05-02"/>
  </r>
  <r>
    <s v="9000052836 100140"/>
    <x v="2457"/>
    <n v="1000"/>
    <n v="1000"/>
    <s v="貯蔵"/>
    <x v="1"/>
    <s v="03-18-05-02"/>
  </r>
  <r>
    <s v="9000052836 100141"/>
    <x v="2457"/>
    <n v="1000"/>
    <n v="1000"/>
    <s v="貯蔵"/>
    <x v="1"/>
    <s v="03-18-05-02"/>
  </r>
  <r>
    <s v="9000052836 100142"/>
    <x v="2457"/>
    <n v="1000"/>
    <n v="1000"/>
    <s v="貯蔵"/>
    <x v="1"/>
    <s v="03-18-05-02"/>
  </r>
  <r>
    <s v="9000052836 100143"/>
    <x v="2457"/>
    <n v="1000"/>
    <n v="1000"/>
    <s v="貯蔵"/>
    <x v="1"/>
    <s v="03-18-05-02"/>
  </r>
  <r>
    <s v="9000052836 100144"/>
    <x v="2457"/>
    <n v="1000"/>
    <n v="1000"/>
    <s v="貯蔵"/>
    <x v="1"/>
    <s v="03-18-05-02"/>
  </r>
  <r>
    <s v="9000052836 100145"/>
    <x v="2457"/>
    <n v="1000"/>
    <n v="1000"/>
    <s v="貯蔵"/>
    <x v="1"/>
    <s v="03-18-05-02"/>
  </r>
  <r>
    <s v="9000052836 100146"/>
    <x v="2457"/>
    <n v="1000"/>
    <n v="1000"/>
    <s v="貯蔵"/>
    <x v="1"/>
    <s v="03-18-05-02"/>
  </r>
  <r>
    <s v="9000052836 100147"/>
    <x v="2457"/>
    <n v="1000"/>
    <n v="1000"/>
    <s v="貯蔵"/>
    <x v="1"/>
    <s v="03-18-05-02"/>
  </r>
  <r>
    <s v="9000052836 100148"/>
    <x v="2457"/>
    <n v="1000"/>
    <n v="1000"/>
    <s v="貯蔵"/>
    <x v="1"/>
    <s v="03-18-05-02"/>
  </r>
  <r>
    <s v="9000052836 100149"/>
    <x v="2457"/>
    <n v="1000"/>
    <n v="1000"/>
    <s v="貯蔵"/>
    <x v="1"/>
    <s v="03-18-05-02"/>
  </r>
  <r>
    <s v="9000052836 100150"/>
    <x v="2457"/>
    <n v="1000"/>
    <n v="1000"/>
    <s v="貯蔵"/>
    <x v="1"/>
    <s v="03-18-05-02"/>
  </r>
  <r>
    <s v="9000052836 100151"/>
    <x v="2457"/>
    <n v="1000"/>
    <n v="1000"/>
    <s v="貯蔵"/>
    <x v="1"/>
    <s v="03-18-05-02"/>
  </r>
  <r>
    <s v="9000052854 100001"/>
    <x v="2458"/>
    <n v="1500"/>
    <n v="826"/>
    <s v="貯蔵"/>
    <x v="1"/>
    <s v="20-02-03-11"/>
  </r>
  <r>
    <s v="9000052854 100002"/>
    <x v="2458"/>
    <n v="1500"/>
    <n v="1500"/>
    <s v="貯蔵"/>
    <x v="1"/>
    <s v="20-02-03-11"/>
  </r>
  <r>
    <s v="9000052863 100008"/>
    <x v="2459"/>
    <n v="10000"/>
    <n v="6019"/>
    <s v="貯蔵"/>
    <x v="1"/>
    <s v="01-35-02-02"/>
  </r>
  <r>
    <s v="9000052943 100181"/>
    <x v="2460"/>
    <n v="800"/>
    <n v="800"/>
    <s v="出庫"/>
    <x v="2"/>
    <s v="05-34-03-02"/>
  </r>
  <r>
    <s v="9000052943 100182"/>
    <x v="2460"/>
    <n v="800"/>
    <n v="800"/>
    <s v="貯蔵"/>
    <x v="1"/>
    <s v="05-34-03-02"/>
  </r>
  <r>
    <s v="9000052943 100183"/>
    <x v="2460"/>
    <n v="800"/>
    <n v="800"/>
    <s v="貯蔵"/>
    <x v="1"/>
    <s v="05-34-03-02"/>
  </r>
  <r>
    <s v="9000052943 100184"/>
    <x v="2460"/>
    <n v="800"/>
    <n v="800"/>
    <s v="貯蔵"/>
    <x v="1"/>
    <s v="05-34-03-02"/>
  </r>
  <r>
    <s v="9000052943 100185"/>
    <x v="2460"/>
    <n v="800"/>
    <n v="800"/>
    <s v="貯蔵"/>
    <x v="1"/>
    <s v="05-34-03-02"/>
  </r>
  <r>
    <s v="9000052943 100186"/>
    <x v="2460"/>
    <n v="800"/>
    <n v="800"/>
    <s v="貯蔵"/>
    <x v="1"/>
    <s v="05-34-03-02"/>
  </r>
  <r>
    <s v="9000052943 100187"/>
    <x v="2460"/>
    <n v="800"/>
    <n v="800"/>
    <s v="貯蔵"/>
    <x v="1"/>
    <s v="05-34-03-02"/>
  </r>
  <r>
    <s v="9000052943 100188"/>
    <x v="2460"/>
    <n v="800"/>
    <n v="800"/>
    <s v="貯蔵"/>
    <x v="1"/>
    <s v="05-34-03-02"/>
  </r>
  <r>
    <s v="9000052943 100189"/>
    <x v="2460"/>
    <n v="800"/>
    <n v="800"/>
    <s v="貯蔵"/>
    <x v="1"/>
    <s v="05-34-03-02"/>
  </r>
  <r>
    <s v="9000052943 100190"/>
    <x v="2460"/>
    <n v="800"/>
    <n v="800"/>
    <s v="貯蔵"/>
    <x v="1"/>
    <s v="05-34-03-02"/>
  </r>
  <r>
    <s v="9000052961 100157"/>
    <x v="2461"/>
    <n v="650"/>
    <n v="28"/>
    <s v="貯蔵"/>
    <x v="1"/>
    <s v="05-34-01-01"/>
  </r>
  <r>
    <s v="9000052961 100197"/>
    <x v="2461"/>
    <n v="650"/>
    <n v="4"/>
    <s v="生産終了"/>
    <x v="4"/>
    <s v="05-34-01-01"/>
  </r>
  <r>
    <s v="9000052961 100202"/>
    <x v="2461"/>
    <n v="650"/>
    <n v="1"/>
    <s v="生産終了"/>
    <x v="10"/>
    <s v="05-34-01-01"/>
  </r>
  <r>
    <s v="9000052961 100203"/>
    <x v="2461"/>
    <n v="650"/>
    <n v="546"/>
    <s v="生産終了"/>
    <x v="0"/>
    <s v="05-34-01-01"/>
  </r>
  <r>
    <s v="9000052961 100204"/>
    <x v="2461"/>
    <n v="650"/>
    <n v="650"/>
    <s v="貯蔵"/>
    <x v="1"/>
    <s v="05-34-01-01"/>
  </r>
  <r>
    <s v="9000052961 100205"/>
    <x v="2461"/>
    <n v="650"/>
    <n v="650"/>
    <s v="貯蔵"/>
    <x v="1"/>
    <s v="05-34-01-01"/>
  </r>
  <r>
    <s v="9000052961 100206"/>
    <x v="2461"/>
    <n v="650"/>
    <n v="650"/>
    <s v="貯蔵"/>
    <x v="1"/>
    <s v="05-34-01-01"/>
  </r>
  <r>
    <s v="9000052961 100207"/>
    <x v="2461"/>
    <n v="650"/>
    <n v="650"/>
    <s v="貯蔵"/>
    <x v="1"/>
    <s v="05-34-01-01"/>
  </r>
  <r>
    <s v="9000052961 100208"/>
    <x v="2461"/>
    <n v="650"/>
    <n v="650"/>
    <s v="貯蔵"/>
    <x v="1"/>
    <s v="05-34-01-01"/>
  </r>
  <r>
    <s v="9000052961 100209"/>
    <x v="2461"/>
    <n v="650"/>
    <n v="650"/>
    <s v="貯蔵"/>
    <x v="1"/>
    <s v="05-34-01-01"/>
  </r>
  <r>
    <s v="9000052961 100210"/>
    <x v="2461"/>
    <n v="650"/>
    <n v="650"/>
    <s v="貯蔵"/>
    <x v="1"/>
    <s v="05-34-01-01"/>
  </r>
  <r>
    <s v="9000052979 100010"/>
    <x v="2462"/>
    <n v="3000"/>
    <n v="598"/>
    <s v="貯蔵"/>
    <x v="1"/>
    <s v="03-18-05-03"/>
  </r>
  <r>
    <s v="9000052979 100011"/>
    <x v="2462"/>
    <n v="3000"/>
    <n v="2664"/>
    <s v="貯蔵"/>
    <x v="1"/>
    <s v="03-18-05-03"/>
  </r>
  <r>
    <s v="9000052979 100012"/>
    <x v="2462"/>
    <n v="3000"/>
    <n v="3000"/>
    <s v="貯蔵"/>
    <x v="1"/>
    <s v="03-18-05-03"/>
  </r>
  <r>
    <s v="9000052979 100013"/>
    <x v="2462"/>
    <n v="3000"/>
    <n v="3000"/>
    <s v="貯蔵"/>
    <x v="1"/>
    <s v="03-18-05-03"/>
  </r>
  <r>
    <s v="9000053399 100132"/>
    <x v="2463"/>
    <n v="3000"/>
    <n v="1422"/>
    <s v="生産終了"/>
    <x v="0"/>
    <s v="03-19-04-03"/>
  </r>
  <r>
    <s v="9000053399 100153"/>
    <x v="2463"/>
    <n v="3000"/>
    <n v="2594"/>
    <s v="貯蔵"/>
    <x v="1"/>
    <s v="03-19-04-03"/>
  </r>
  <r>
    <s v="9000053399 100156"/>
    <x v="2463"/>
    <n v="3000"/>
    <n v="2546"/>
    <s v="生産終了"/>
    <x v="0"/>
    <s v="03-19-04-03"/>
  </r>
  <r>
    <s v="9000053399 100158"/>
    <x v="2463"/>
    <n v="3000"/>
    <n v="5"/>
    <s v="生産終了"/>
    <x v="11"/>
    <s v="03-19-04-03"/>
  </r>
  <r>
    <s v="9000053399 100159"/>
    <x v="2463"/>
    <n v="3000"/>
    <n v="2808"/>
    <s v="貯蔵"/>
    <x v="1"/>
    <s v="03-19-04-03"/>
  </r>
  <r>
    <s v="9000053399 100160"/>
    <x v="2463"/>
    <n v="3000"/>
    <n v="1726"/>
    <s v="生産中"/>
    <x v="12"/>
    <s v="03-19-04-03"/>
  </r>
  <r>
    <s v="9000053399 100161"/>
    <x v="2463"/>
    <n v="3000"/>
    <n v="3000"/>
    <s v="出庫"/>
    <x v="6"/>
    <s v="03-19-04-03"/>
  </r>
  <r>
    <s v="9000053399 100162"/>
    <x v="2463"/>
    <n v="3000"/>
    <n v="3000"/>
    <s v="貯蔵"/>
    <x v="1"/>
    <s v="03-19-04-03"/>
  </r>
  <r>
    <s v="9000053399 100163"/>
    <x v="2463"/>
    <n v="3000"/>
    <n v="3000"/>
    <s v="貯蔵"/>
    <x v="1"/>
    <s v="03-19-04-03"/>
  </r>
  <r>
    <s v="9000053399 100164"/>
    <x v="2463"/>
    <n v="3000"/>
    <n v="3000"/>
    <s v="貯蔵"/>
    <x v="1"/>
    <s v="03-19-04-03"/>
  </r>
  <r>
    <s v="9000053399 100165"/>
    <x v="2463"/>
    <n v="3000"/>
    <n v="3000"/>
    <s v="貯蔵"/>
    <x v="1"/>
    <s v="03-19-04-03"/>
  </r>
  <r>
    <s v="9000053399 100166"/>
    <x v="2463"/>
    <n v="3000"/>
    <n v="3000"/>
    <s v="貯蔵"/>
    <x v="1"/>
    <s v="03-19-04-03"/>
  </r>
  <r>
    <s v="9000053399 100167"/>
    <x v="2463"/>
    <n v="3000"/>
    <n v="3000"/>
    <s v="貯蔵"/>
    <x v="1"/>
    <s v="03-19-04-03"/>
  </r>
  <r>
    <s v="9000053399 100168"/>
    <x v="2463"/>
    <n v="3000"/>
    <n v="3000"/>
    <s v="貯蔵"/>
    <x v="1"/>
    <s v="03-19-04-03"/>
  </r>
  <r>
    <s v="9000053399 100169"/>
    <x v="2463"/>
    <n v="3000"/>
    <n v="3000"/>
    <s v="貯蔵"/>
    <x v="1"/>
    <s v="03-19-04-03"/>
  </r>
  <r>
    <s v="9000053425 100249"/>
    <x v="2464"/>
    <n v="1000"/>
    <n v="543"/>
    <s v="生産終了"/>
    <x v="0"/>
    <s v="02-39-01-02"/>
  </r>
  <r>
    <s v="9000053425 100250"/>
    <x v="2464"/>
    <n v="1000"/>
    <n v="604"/>
    <s v="貯蔵"/>
    <x v="1"/>
    <s v="02-39-01-02"/>
  </r>
  <r>
    <s v="9000053425 100253"/>
    <x v="2464"/>
    <n v="1000"/>
    <n v="599"/>
    <s v="貯蔵"/>
    <x v="1"/>
    <s v="02-39-01-02"/>
  </r>
  <r>
    <s v="9000053425 100254"/>
    <x v="2464"/>
    <n v="1000"/>
    <n v="1000"/>
    <s v="出庫"/>
    <x v="2"/>
    <s v="02-39-01-02"/>
  </r>
  <r>
    <s v="9000053425 100255"/>
    <x v="2464"/>
    <n v="1000"/>
    <n v="1000"/>
    <s v="貯蔵"/>
    <x v="1"/>
    <s v="02-39-01-02"/>
  </r>
  <r>
    <s v="9000053425 100256"/>
    <x v="2464"/>
    <n v="1000"/>
    <n v="1000"/>
    <s v="貯蔵"/>
    <x v="1"/>
    <s v="02-39-01-02"/>
  </r>
  <r>
    <s v="9000053425 100257"/>
    <x v="2464"/>
    <n v="1000"/>
    <n v="1000"/>
    <s v="貯蔵"/>
    <x v="1"/>
    <s v="02-39-01-02"/>
  </r>
  <r>
    <s v="9000053425 100258"/>
    <x v="2464"/>
    <n v="1000"/>
    <n v="1000"/>
    <s v="貯蔵"/>
    <x v="1"/>
    <s v="02-39-01-02"/>
  </r>
  <r>
    <s v="9000053425 100259"/>
    <x v="2464"/>
    <n v="1000"/>
    <n v="1000"/>
    <s v="貯蔵"/>
    <x v="1"/>
    <s v="02-39-01-02"/>
  </r>
  <r>
    <s v="9000053425 100260"/>
    <x v="2464"/>
    <n v="1000"/>
    <n v="1000"/>
    <s v="貯蔵"/>
    <x v="1"/>
    <s v="02-39-01-02"/>
  </r>
  <r>
    <s v="9000053425 100261"/>
    <x v="2464"/>
    <n v="1000"/>
    <n v="1000"/>
    <s v="貯蔵"/>
    <x v="1"/>
    <s v="02-39-01-02"/>
  </r>
  <r>
    <s v="9000053425 100262"/>
    <x v="2464"/>
    <n v="1000"/>
    <n v="1000"/>
    <s v="貯蔵"/>
    <x v="1"/>
    <s v="02-39-01-02"/>
  </r>
  <r>
    <s v="9000053425 100263"/>
    <x v="2464"/>
    <n v="1000"/>
    <n v="1000"/>
    <s v="貯蔵"/>
    <x v="1"/>
    <s v="02-39-01-02"/>
  </r>
  <r>
    <s v="9000053425 100265"/>
    <x v="2464"/>
    <n v="1000"/>
    <n v="1000"/>
    <s v="貯蔵"/>
    <x v="1"/>
    <s v="02-39-01-02"/>
  </r>
  <r>
    <s v="9000053425 100266"/>
    <x v="2464"/>
    <n v="1000"/>
    <n v="1000"/>
    <s v="貯蔵"/>
    <x v="1"/>
    <s v="02-39-01-02"/>
  </r>
  <r>
    <s v="9000053425 100267"/>
    <x v="2464"/>
    <n v="1000"/>
    <n v="1000"/>
    <s v="貯蔵"/>
    <x v="1"/>
    <s v="02-39-01-02"/>
  </r>
  <r>
    <s v="9000053425 100268"/>
    <x v="2464"/>
    <n v="1000"/>
    <n v="1000"/>
    <s v="貯蔵"/>
    <x v="1"/>
    <s v="02-39-01-02"/>
  </r>
  <r>
    <s v="9000053425 100269"/>
    <x v="2464"/>
    <n v="1000"/>
    <n v="1000"/>
    <s v="貯蔵"/>
    <x v="1"/>
    <s v="02-39-01-02"/>
  </r>
  <r>
    <s v="9000053425 100270"/>
    <x v="2464"/>
    <n v="1000"/>
    <n v="1000"/>
    <s v="貯蔵"/>
    <x v="1"/>
    <s v="02-39-01-02"/>
  </r>
  <r>
    <s v="9000053425 100271"/>
    <x v="2464"/>
    <n v="1000"/>
    <n v="1000"/>
    <s v="貯蔵"/>
    <x v="1"/>
    <s v="02-39-01-02"/>
  </r>
  <r>
    <s v="9000053425 100272"/>
    <x v="2464"/>
    <n v="1000"/>
    <n v="1000"/>
    <s v="貯蔵"/>
    <x v="1"/>
    <s v="02-39-01-02"/>
  </r>
  <r>
    <s v="9000053425 100273"/>
    <x v="2464"/>
    <n v="1000"/>
    <n v="1000"/>
    <s v="貯蔵"/>
    <x v="1"/>
    <s v="02-39-01-02"/>
  </r>
  <r>
    <s v="9000053425 100274"/>
    <x v="2464"/>
    <n v="1000"/>
    <n v="1000"/>
    <s v="貯蔵"/>
    <x v="1"/>
    <s v="02-39-01-02"/>
  </r>
  <r>
    <s v="9000053425 100275"/>
    <x v="2464"/>
    <n v="1000"/>
    <n v="1000"/>
    <s v="貯蔵"/>
    <x v="1"/>
    <s v="02-39-01-02"/>
  </r>
  <r>
    <s v="9000053425 100276"/>
    <x v="2464"/>
    <n v="1000"/>
    <n v="1000"/>
    <s v="貯蔵"/>
    <x v="1"/>
    <s v="02-39-01-02"/>
  </r>
  <r>
    <s v="9000053425 100277"/>
    <x v="2464"/>
    <n v="1000"/>
    <n v="1000"/>
    <s v="貯蔵"/>
    <x v="1"/>
    <s v="02-39-01-02"/>
  </r>
  <r>
    <s v="9000053425 100278"/>
    <x v="2464"/>
    <n v="1000"/>
    <n v="1000"/>
    <s v="貯蔵"/>
    <x v="1"/>
    <s v="02-39-01-02"/>
  </r>
  <r>
    <s v="9000053425 100279"/>
    <x v="2464"/>
    <n v="1000"/>
    <n v="1000"/>
    <s v="貯蔵"/>
    <x v="1"/>
    <s v="02-39-01-02"/>
  </r>
  <r>
    <s v="9000053425 100280"/>
    <x v="2464"/>
    <n v="1000"/>
    <n v="1000"/>
    <s v="貯蔵"/>
    <x v="1"/>
    <s v="02-39-01-02"/>
  </r>
  <r>
    <s v="9000053425 100281"/>
    <x v="2464"/>
    <n v="1000"/>
    <n v="1000"/>
    <s v="貯蔵"/>
    <x v="1"/>
    <s v="02-39-01-02"/>
  </r>
  <r>
    <s v="9000053425 100282"/>
    <x v="2464"/>
    <n v="1000"/>
    <n v="1000"/>
    <s v="貯蔵"/>
    <x v="1"/>
    <s v="02-39-01-02"/>
  </r>
  <r>
    <s v="9000053425 100283"/>
    <x v="2464"/>
    <n v="1000"/>
    <n v="1000"/>
    <s v="貯蔵"/>
    <x v="1"/>
    <s v="02-39-01-02"/>
  </r>
  <r>
    <s v="9000053425 100284"/>
    <x v="2464"/>
    <n v="1000"/>
    <n v="1000"/>
    <s v="貯蔵"/>
    <x v="1"/>
    <s v="02-39-01-02"/>
  </r>
  <r>
    <s v="9000053425 100285"/>
    <x v="2464"/>
    <n v="1000"/>
    <n v="1000"/>
    <s v="貯蔵"/>
    <x v="1"/>
    <s v="02-39-01-02"/>
  </r>
  <r>
    <s v="9000053425 100286"/>
    <x v="2464"/>
    <n v="1000"/>
    <n v="1000"/>
    <s v="貯蔵"/>
    <x v="1"/>
    <s v="02-39-01-02"/>
  </r>
  <r>
    <s v="9000053425 100287"/>
    <x v="2464"/>
    <n v="1000"/>
    <n v="1000"/>
    <s v="貯蔵"/>
    <x v="1"/>
    <s v="02-39-01-02"/>
  </r>
  <r>
    <s v="9000053425 100288"/>
    <x v="2464"/>
    <n v="1000"/>
    <n v="1000"/>
    <s v="貯蔵"/>
    <x v="1"/>
    <s v="02-39-01-02"/>
  </r>
  <r>
    <s v="9000053425 100289"/>
    <x v="2464"/>
    <n v="1000"/>
    <n v="1000"/>
    <s v="貯蔵"/>
    <x v="1"/>
    <s v="02-39-01-02"/>
  </r>
  <r>
    <s v="9000053425 100290"/>
    <x v="2464"/>
    <n v="1000"/>
    <n v="1000"/>
    <s v="貯蔵"/>
    <x v="1"/>
    <s v="02-39-01-02"/>
  </r>
  <r>
    <s v="9000053425 100291"/>
    <x v="2464"/>
    <n v="1000"/>
    <n v="1000"/>
    <s v="貯蔵"/>
    <x v="1"/>
    <s v="02-39-01-02"/>
  </r>
  <r>
    <s v="9000053425 100292"/>
    <x v="2464"/>
    <n v="1000"/>
    <n v="1000"/>
    <s v="貯蔵"/>
    <x v="1"/>
    <s v="02-39-01-02"/>
  </r>
  <r>
    <s v="9000053425 100293"/>
    <x v="2464"/>
    <n v="1000"/>
    <n v="1000"/>
    <s v="貯蔵"/>
    <x v="1"/>
    <s v="02-39-01-02"/>
  </r>
  <r>
    <s v="9000053425 100294"/>
    <x v="2464"/>
    <n v="1000"/>
    <n v="1000"/>
    <s v="貯蔵"/>
    <x v="1"/>
    <s v="02-39-01-02"/>
  </r>
  <r>
    <s v="9000053425 100295"/>
    <x v="2464"/>
    <n v="1000"/>
    <n v="1000"/>
    <s v="貯蔵"/>
    <x v="1"/>
    <s v="02-39-01-02"/>
  </r>
  <r>
    <s v="9000053425 100296"/>
    <x v="2464"/>
    <n v="1000"/>
    <n v="1000"/>
    <s v="貯蔵"/>
    <x v="1"/>
    <s v="02-39-01-02"/>
  </r>
  <r>
    <s v="9000053479 100113"/>
    <x v="2465"/>
    <n v="5000"/>
    <n v="1919"/>
    <s v="貯蔵"/>
    <x v="1"/>
    <s v="01-35-03-01"/>
  </r>
  <r>
    <s v="9000053479 100131"/>
    <x v="2465"/>
    <n v="5000"/>
    <n v="818"/>
    <s v="貯蔵"/>
    <x v="1"/>
    <s v="01-35-03-01"/>
  </r>
  <r>
    <s v="9000053479 100140"/>
    <x v="2465"/>
    <n v="5000"/>
    <n v="1914"/>
    <s v="貯蔵"/>
    <x v="1"/>
    <s v="01-35-03-01"/>
  </r>
  <r>
    <s v="9000053479 100168"/>
    <x v="2465"/>
    <n v="5000"/>
    <n v="1"/>
    <s v="生産終了"/>
    <x v="11"/>
    <s v="01-35-03-01"/>
  </r>
  <r>
    <s v="9000053479 100169"/>
    <x v="2465"/>
    <n v="5000"/>
    <n v="3512"/>
    <s v="生産中"/>
    <x v="12"/>
    <s v="01-35-03-01"/>
  </r>
  <r>
    <s v="9000053479 100170"/>
    <x v="2465"/>
    <n v="5000"/>
    <n v="5000"/>
    <s v="出庫"/>
    <x v="6"/>
    <s v="01-35-03-01"/>
  </r>
  <r>
    <s v="9000053479 100171"/>
    <x v="2465"/>
    <n v="5000"/>
    <n v="5000"/>
    <s v="貯蔵"/>
    <x v="1"/>
    <s v="01-35-03-01"/>
  </r>
  <r>
    <s v="9000053479 100172"/>
    <x v="2465"/>
    <n v="5000"/>
    <n v="5000"/>
    <s v="貯蔵"/>
    <x v="1"/>
    <s v="01-35-03-01"/>
  </r>
  <r>
    <s v="9000053479 100173"/>
    <x v="2465"/>
    <n v="5000"/>
    <n v="5000"/>
    <s v="貯蔵"/>
    <x v="1"/>
    <s v="01-35-03-01"/>
  </r>
  <r>
    <s v="9000053479 100174"/>
    <x v="2465"/>
    <n v="5000"/>
    <n v="5000"/>
    <s v="貯蔵"/>
    <x v="1"/>
    <s v="01-35-03-01"/>
  </r>
  <r>
    <s v="9000053479 100175"/>
    <x v="2465"/>
    <n v="5000"/>
    <n v="5000"/>
    <s v="貯蔵"/>
    <x v="1"/>
    <s v="01-35-03-01"/>
  </r>
  <r>
    <s v="9000053479 100176"/>
    <x v="2465"/>
    <n v="5000"/>
    <n v="5000"/>
    <s v="貯蔵"/>
    <x v="1"/>
    <s v="01-35-03-01"/>
  </r>
  <r>
    <s v="9000053479 100197"/>
    <x v="2465"/>
    <n v="5000"/>
    <n v="5000"/>
    <s v="受入"/>
    <x v="8"/>
    <s v="01-35-03-01"/>
  </r>
  <r>
    <s v="9000053479 100198"/>
    <x v="2465"/>
    <n v="5000"/>
    <n v="5000"/>
    <s v="受入"/>
    <x v="8"/>
    <s v="01-35-03-01"/>
  </r>
  <r>
    <s v="9000053479 100199"/>
    <x v="2465"/>
    <n v="5000"/>
    <n v="5000"/>
    <s v="受入"/>
    <x v="8"/>
    <s v="01-35-03-01"/>
  </r>
  <r>
    <s v="9000053701 100072"/>
    <x v="2466"/>
    <n v="3000"/>
    <n v="1462"/>
    <s v="生産中"/>
    <x v="9"/>
    <s v="03-19-01-01"/>
  </r>
  <r>
    <s v="9000053701 100073"/>
    <x v="2466"/>
    <n v="3000"/>
    <n v="1166"/>
    <s v="貯蔵"/>
    <x v="1"/>
    <s v="03-19-01-01"/>
  </r>
  <r>
    <s v="9000053701 100074"/>
    <x v="2466"/>
    <n v="3000"/>
    <n v="2500"/>
    <s v="貯蔵"/>
    <x v="1"/>
    <s v="03-19-01-01"/>
  </r>
  <r>
    <s v="9000053701 100075"/>
    <x v="2466"/>
    <n v="3000"/>
    <n v="3000"/>
    <s v="貯蔵"/>
    <x v="1"/>
    <s v="03-19-01-01"/>
  </r>
  <r>
    <s v="9000053701 100076"/>
    <x v="2466"/>
    <n v="3000"/>
    <n v="3000"/>
    <s v="貯蔵"/>
    <x v="1"/>
    <s v="03-19-01-01"/>
  </r>
  <r>
    <s v="9000053719 100002"/>
    <x v="2467"/>
    <n v="3000"/>
    <n v="345"/>
    <s v="貯蔵"/>
    <x v="1"/>
    <s v="03-19-01-02"/>
  </r>
  <r>
    <s v="9000053719 100003"/>
    <x v="2467"/>
    <n v="3000"/>
    <n v="2760"/>
    <s v="生産終了"/>
    <x v="0"/>
    <s v="03-19-01-02"/>
  </r>
  <r>
    <s v="9000053728 100019"/>
    <x v="2468"/>
    <n v="3000"/>
    <n v="694"/>
    <s v="生産中"/>
    <x v="9"/>
    <s v="03-19-01-03"/>
  </r>
  <r>
    <s v="9000053728 100020"/>
    <x v="2468"/>
    <n v="3000"/>
    <n v="2638"/>
    <s v="貯蔵"/>
    <x v="1"/>
    <s v="03-19-01-03"/>
  </r>
  <r>
    <s v="9000053728 100024"/>
    <x v="2468"/>
    <n v="3000"/>
    <n v="3000"/>
    <s v="貯蔵"/>
    <x v="1"/>
    <s v="03-19-01-03"/>
  </r>
  <r>
    <s v="9000053728 100025"/>
    <x v="2468"/>
    <n v="3000"/>
    <n v="3000"/>
    <s v="貯蔵"/>
    <x v="1"/>
    <s v="03-19-01-03"/>
  </r>
  <r>
    <s v="9000053987 100007"/>
    <x v="2469"/>
    <n v="1500"/>
    <n v="1104"/>
    <s v="貯蔵"/>
    <x v="1"/>
    <s v="05-34-01-02"/>
  </r>
  <r>
    <s v="9000054023 100111"/>
    <x v="2470"/>
    <n v="3000"/>
    <n v="436"/>
    <s v="生産終了"/>
    <x v="0"/>
    <s v="04-32-03-02"/>
  </r>
  <r>
    <s v="9000054023 100115"/>
    <x v="2470"/>
    <n v="3000"/>
    <n v="542"/>
    <s v="貯蔵"/>
    <x v="1"/>
    <s v="04-32-03-02"/>
  </r>
  <r>
    <s v="9000054023 100156"/>
    <x v="2470"/>
    <n v="3000"/>
    <n v="2462"/>
    <s v="生産終了"/>
    <x v="0"/>
    <s v="04-32-03-02"/>
  </r>
  <r>
    <s v="9000054023 100158"/>
    <x v="2470"/>
    <n v="3000"/>
    <n v="8"/>
    <s v="生産終了"/>
    <x v="11"/>
    <s v="04-32-03-02"/>
  </r>
  <r>
    <s v="9000054023 100159"/>
    <x v="2470"/>
    <n v="3000"/>
    <n v="1744"/>
    <s v="生産中"/>
    <x v="12"/>
    <s v="04-32-03-02"/>
  </r>
  <r>
    <s v="9000054023 100160"/>
    <x v="2470"/>
    <n v="3000"/>
    <n v="3000"/>
    <s v="貯蔵"/>
    <x v="1"/>
    <s v="04-32-03-02"/>
  </r>
  <r>
    <s v="9000054023 100161"/>
    <x v="2470"/>
    <n v="3000"/>
    <n v="3000"/>
    <s v="貯蔵"/>
    <x v="1"/>
    <s v="04-32-03-02"/>
  </r>
  <r>
    <s v="9000054023 100162"/>
    <x v="2470"/>
    <n v="3000"/>
    <n v="3000"/>
    <s v="貯蔵"/>
    <x v="1"/>
    <s v="04-32-03-02"/>
  </r>
  <r>
    <s v="9000054023 100163"/>
    <x v="2470"/>
    <n v="3000"/>
    <n v="3000"/>
    <s v="貯蔵"/>
    <x v="1"/>
    <s v="04-32-03-02"/>
  </r>
  <r>
    <s v="9000054023 100164"/>
    <x v="2470"/>
    <n v="3000"/>
    <n v="3000"/>
    <s v="貯蔵"/>
    <x v="1"/>
    <s v="04-32-03-02"/>
  </r>
  <r>
    <s v="9000054139 100026"/>
    <x v="2471"/>
    <n v="3500"/>
    <n v="1202"/>
    <s v="生産終了"/>
    <x v="0"/>
    <s v="04-32-03-01"/>
  </r>
  <r>
    <s v="9000054139 100027"/>
    <x v="2471"/>
    <n v="3500"/>
    <n v="3307"/>
    <s v="貯蔵"/>
    <x v="1"/>
    <s v="04-32-03-01"/>
  </r>
  <r>
    <s v="9000054139 100028"/>
    <x v="2471"/>
    <n v="3500"/>
    <n v="3428"/>
    <s v="生産終了"/>
    <x v="0"/>
    <s v="04-32-03-01"/>
  </r>
  <r>
    <s v="9000054139 100029"/>
    <x v="2471"/>
    <n v="3500"/>
    <n v="3495"/>
    <s v="貯蔵"/>
    <x v="1"/>
    <s v="04-32-03-01"/>
  </r>
  <r>
    <s v="9000054139 100030"/>
    <x v="2471"/>
    <n v="3500"/>
    <n v="3500"/>
    <s v="貯蔵"/>
    <x v="1"/>
    <s v="04-32-03-01"/>
  </r>
  <r>
    <s v="9000054139 100031"/>
    <x v="2471"/>
    <n v="3500"/>
    <n v="3500"/>
    <s v="貯蔵"/>
    <x v="1"/>
    <s v="04-32-03-01"/>
  </r>
  <r>
    <s v="9000054139 100032"/>
    <x v="2471"/>
    <n v="3500"/>
    <n v="3500"/>
    <s v="貯蔵"/>
    <x v="1"/>
    <s v="04-32-03-01"/>
  </r>
  <r>
    <s v="9000054139 100033"/>
    <x v="2471"/>
    <n v="3500"/>
    <n v="3500"/>
    <s v="貯蔵"/>
    <x v="1"/>
    <s v="04-32-03-01"/>
  </r>
  <r>
    <s v="9000054139 100036"/>
    <x v="2471"/>
    <n v="3500"/>
    <n v="3500"/>
    <s v="貯蔵"/>
    <x v="1"/>
    <s v="04-32-03-01"/>
  </r>
  <r>
    <s v="9000054139 100037"/>
    <x v="2471"/>
    <n v="3500"/>
    <n v="3500"/>
    <s v="貯蔵"/>
    <x v="1"/>
    <s v="04-32-03-01"/>
  </r>
  <r>
    <s v="9000054201 100028"/>
    <x v="2472"/>
    <n v="3000"/>
    <n v="221"/>
    <s v="貯蔵"/>
    <x v="1"/>
    <s v="01-35-03-02"/>
  </r>
  <r>
    <s v="9000054201 100029"/>
    <x v="2472"/>
    <n v="3000"/>
    <n v="2592"/>
    <s v="貯蔵"/>
    <x v="1"/>
    <s v="01-35-03-02"/>
  </r>
  <r>
    <s v="9000054201 100030"/>
    <x v="2472"/>
    <n v="3000"/>
    <n v="3000"/>
    <s v="貯蔵"/>
    <x v="1"/>
    <s v="01-35-03-02"/>
  </r>
  <r>
    <s v="9000054201 100031"/>
    <x v="2472"/>
    <n v="3000"/>
    <n v="3000"/>
    <s v="貯蔵"/>
    <x v="1"/>
    <s v="01-35-03-02"/>
  </r>
  <r>
    <s v="9000054246 100007"/>
    <x v="2473"/>
    <n v="200"/>
    <n v="128"/>
    <s v="貯蔵"/>
    <x v="1"/>
    <s v="10-04-02-04"/>
  </r>
  <r>
    <s v="9000054246 100008"/>
    <x v="2473"/>
    <n v="800"/>
    <n v="800"/>
    <s v="貯蔵"/>
    <x v="1"/>
    <s v="10-04-02-04"/>
  </r>
  <r>
    <s v="9000054246 100015"/>
    <x v="2473"/>
    <n v="200"/>
    <n v="200"/>
    <s v="貯蔵"/>
    <x v="1"/>
    <s v="10-04-02-04"/>
  </r>
  <r>
    <s v="9000054246 100016"/>
    <x v="2473"/>
    <n v="800"/>
    <n v="800"/>
    <s v="貯蔵"/>
    <x v="1"/>
    <s v="10-04-02-04"/>
  </r>
  <r>
    <s v="9000054442 100134"/>
    <x v="2474"/>
    <n v="350"/>
    <n v="113"/>
    <s v="生産終了"/>
    <x v="0"/>
    <s v="06-07-03-01"/>
  </r>
  <r>
    <s v="9000054442 100135"/>
    <x v="2474"/>
    <n v="350"/>
    <n v="348"/>
    <s v="貯蔵"/>
    <x v="1"/>
    <s v="06-07-03-01"/>
  </r>
  <r>
    <s v="9000054442 100136"/>
    <x v="2474"/>
    <n v="350"/>
    <n v="350"/>
    <s v="貯蔵"/>
    <x v="1"/>
    <s v="06-07-03-01"/>
  </r>
  <r>
    <s v="9000054442 100137"/>
    <x v="2474"/>
    <n v="350"/>
    <n v="350"/>
    <s v="貯蔵"/>
    <x v="1"/>
    <s v="06-07-03-01"/>
  </r>
  <r>
    <s v="9000054442 100138"/>
    <x v="2474"/>
    <n v="350"/>
    <n v="350"/>
    <s v="貯蔵"/>
    <x v="1"/>
    <s v="06-07-03-01"/>
  </r>
  <r>
    <s v="9000054442 100139"/>
    <x v="2474"/>
    <n v="350"/>
    <n v="350"/>
    <s v="貯蔵"/>
    <x v="1"/>
    <s v="06-07-03-01"/>
  </r>
  <r>
    <s v="9000054442 100140"/>
    <x v="2474"/>
    <n v="350"/>
    <n v="350"/>
    <s v="貯蔵"/>
    <x v="1"/>
    <s v="06-07-03-01"/>
  </r>
  <r>
    <s v="9000054442 100141"/>
    <x v="2474"/>
    <n v="350"/>
    <n v="350"/>
    <s v="貯蔵"/>
    <x v="1"/>
    <s v="06-07-03-01"/>
  </r>
  <r>
    <s v="9000054442 100142"/>
    <x v="2474"/>
    <n v="350"/>
    <n v="350"/>
    <s v="貯蔵"/>
    <x v="1"/>
    <s v="06-07-03-01"/>
  </r>
  <r>
    <s v="9000054442 100143"/>
    <x v="2474"/>
    <n v="350"/>
    <n v="350"/>
    <s v="貯蔵"/>
    <x v="1"/>
    <s v="06-07-03-01"/>
  </r>
  <r>
    <s v="9000054442 100144"/>
    <x v="2474"/>
    <n v="350"/>
    <n v="350"/>
    <s v="貯蔵"/>
    <x v="1"/>
    <s v="06-07-03-01"/>
  </r>
  <r>
    <s v="9000054442 100145"/>
    <x v="2474"/>
    <n v="350"/>
    <n v="350"/>
    <s v="貯蔵"/>
    <x v="1"/>
    <s v="06-07-03-01"/>
  </r>
  <r>
    <s v="9000054442 100146"/>
    <x v="2474"/>
    <n v="350"/>
    <n v="350"/>
    <s v="貯蔵"/>
    <x v="1"/>
    <s v="06-07-03-01"/>
  </r>
  <r>
    <s v="9000054442 100147"/>
    <x v="2474"/>
    <n v="350"/>
    <n v="350"/>
    <s v="貯蔵"/>
    <x v="1"/>
    <s v="06-07-03-01"/>
  </r>
  <r>
    <s v="9000054442 100148"/>
    <x v="2474"/>
    <n v="350"/>
    <n v="350"/>
    <s v="貯蔵"/>
    <x v="1"/>
    <s v="06-07-03-01"/>
  </r>
  <r>
    <s v="9000054442 100149"/>
    <x v="2474"/>
    <n v="350"/>
    <n v="350"/>
    <s v="貯蔵"/>
    <x v="1"/>
    <s v="06-07-03-01"/>
  </r>
  <r>
    <s v="9000054442 100150"/>
    <x v="2474"/>
    <n v="350"/>
    <n v="350"/>
    <s v="貯蔵"/>
    <x v="1"/>
    <s v="06-07-03-01"/>
  </r>
  <r>
    <s v="9000054442 100151"/>
    <x v="2474"/>
    <n v="350"/>
    <n v="350"/>
    <s v="貯蔵"/>
    <x v="1"/>
    <s v="06-07-03-01"/>
  </r>
  <r>
    <s v="9000054442 100152"/>
    <x v="2474"/>
    <n v="350"/>
    <n v="350"/>
    <s v="貯蔵"/>
    <x v="1"/>
    <s v="06-07-03-01"/>
  </r>
  <r>
    <s v="9000054442 100153"/>
    <x v="2474"/>
    <n v="350"/>
    <n v="350"/>
    <s v="貯蔵"/>
    <x v="1"/>
    <s v="06-07-03-01"/>
  </r>
  <r>
    <s v="9000054442 100154"/>
    <x v="2474"/>
    <n v="350"/>
    <n v="350"/>
    <s v="貯蔵"/>
    <x v="1"/>
    <s v="06-07-03-01"/>
  </r>
  <r>
    <s v="9000054442 100155"/>
    <x v="2474"/>
    <n v="350"/>
    <n v="350"/>
    <s v="貯蔵"/>
    <x v="1"/>
    <s v="06-07-03-01"/>
  </r>
  <r>
    <s v="9000054602 100003"/>
    <x v="2475"/>
    <n v="2500"/>
    <n v="41"/>
    <s v="貯蔵"/>
    <x v="1"/>
    <s v="04-32-03-03"/>
  </r>
  <r>
    <s v="9000054602 100004"/>
    <x v="2475"/>
    <n v="2500"/>
    <n v="2500"/>
    <s v="貯蔵"/>
    <x v="1"/>
    <s v="04-32-03-03"/>
  </r>
  <r>
    <s v="9000054602 100005"/>
    <x v="2475"/>
    <n v="2500"/>
    <n v="2500"/>
    <s v="貯蔵"/>
    <x v="1"/>
    <s v="04-32-03-03"/>
  </r>
  <r>
    <s v="9000054638 100009"/>
    <x v="2476"/>
    <n v="5000"/>
    <n v="1949"/>
    <s v="貯蔵"/>
    <x v="1"/>
    <s v="03-19-04-02"/>
  </r>
  <r>
    <s v="9000054638 100010"/>
    <x v="2476"/>
    <n v="5000"/>
    <n v="5000"/>
    <s v="貯蔵"/>
    <x v="1"/>
    <s v="03-19-04-02"/>
  </r>
  <r>
    <s v="9000054674 000002"/>
    <x v="2477"/>
    <n v="2205"/>
    <n v="601"/>
    <s v="貯蔵"/>
    <x v="1"/>
    <s v="05-34-01-03"/>
  </r>
  <r>
    <s v="9000054674 000005"/>
    <x v="2477"/>
    <n v="1087"/>
    <n v="845"/>
    <s v="貯蔵"/>
    <x v="1"/>
    <s v="05-34-01-03"/>
  </r>
  <r>
    <s v="9000054692 000005"/>
    <x v="2478"/>
    <n v="2000"/>
    <n v="458"/>
    <s v="貯蔵"/>
    <x v="1"/>
    <s v="03-19-01-04"/>
  </r>
  <r>
    <s v="9000054736 100015"/>
    <x v="2479"/>
    <n v="4000"/>
    <n v="23"/>
    <s v="生産終了"/>
    <x v="3"/>
    <s v="01-35-03-03"/>
  </r>
  <r>
    <s v="9000054736 100019"/>
    <x v="2479"/>
    <n v="4000"/>
    <n v="3925"/>
    <s v="貯蔵"/>
    <x v="1"/>
    <s v="01-35-03-03"/>
  </r>
  <r>
    <s v="9000054736 100021"/>
    <x v="2479"/>
    <n v="4000"/>
    <n v="4000"/>
    <s v="貯蔵"/>
    <x v="1"/>
    <s v="01-35-03-03"/>
  </r>
  <r>
    <s v="9000054736 100022"/>
    <x v="2479"/>
    <n v="4000"/>
    <n v="4000"/>
    <s v="貯蔵"/>
    <x v="1"/>
    <s v="01-35-03-03"/>
  </r>
  <r>
    <s v="9000054754 100135"/>
    <x v="2480"/>
    <n v="8000"/>
    <n v="5140"/>
    <s v="生産終了"/>
    <x v="0"/>
    <s v="03-19-05-01"/>
  </r>
  <r>
    <s v="9000054754 100159"/>
    <x v="2480"/>
    <n v="8000"/>
    <n v="5509"/>
    <s v="貯蔵"/>
    <x v="1"/>
    <s v="03-19-05-01"/>
  </r>
  <r>
    <s v="9000054754 100164"/>
    <x v="2480"/>
    <n v="8000"/>
    <n v="7098"/>
    <s v="生産終了"/>
    <x v="0"/>
    <s v="03-19-05-01"/>
  </r>
  <r>
    <s v="9000054754 100166"/>
    <x v="2480"/>
    <n v="8000"/>
    <n v="11"/>
    <s v="生産終了"/>
    <x v="11"/>
    <s v="03-19-05-01"/>
  </r>
  <r>
    <s v="9000054754 100167"/>
    <x v="2480"/>
    <n v="8000"/>
    <n v="1250"/>
    <s v="生産中"/>
    <x v="12"/>
    <s v="03-19-05-01"/>
  </r>
  <r>
    <s v="9000054754 100168"/>
    <x v="2480"/>
    <n v="8000"/>
    <n v="7712"/>
    <s v="貯蔵"/>
    <x v="1"/>
    <s v="03-19-05-01"/>
  </r>
  <r>
    <s v="9000054754 100169"/>
    <x v="2480"/>
    <n v="8000"/>
    <n v="7884"/>
    <s v="貯蔵"/>
    <x v="1"/>
    <s v="03-19-05-01"/>
  </r>
  <r>
    <s v="9000054754 100170"/>
    <x v="2480"/>
    <n v="8000"/>
    <n v="8000"/>
    <s v="出庫"/>
    <x v="6"/>
    <s v="03-19-05-01"/>
  </r>
  <r>
    <s v="9000054754 100171"/>
    <x v="2480"/>
    <n v="8000"/>
    <n v="8000"/>
    <s v="出庫"/>
    <x v="6"/>
    <s v="03-19-05-01"/>
  </r>
  <r>
    <s v="9000054754 100172"/>
    <x v="2480"/>
    <n v="8000"/>
    <n v="8000"/>
    <s v="貯蔵"/>
    <x v="1"/>
    <s v="03-19-05-01"/>
  </r>
  <r>
    <s v="9000054763 100014"/>
    <x v="2481"/>
    <n v="3000"/>
    <n v="76"/>
    <s v="貯蔵"/>
    <x v="1"/>
    <s v="03-19-04-04"/>
  </r>
  <r>
    <s v="9000054763 100017"/>
    <x v="2481"/>
    <n v="3000"/>
    <n v="2932"/>
    <s v="貯蔵"/>
    <x v="1"/>
    <s v="03-19-04-04"/>
  </r>
  <r>
    <s v="9000054763 100020"/>
    <x v="2481"/>
    <n v="3000"/>
    <n v="3000"/>
    <s v="貯蔵"/>
    <x v="1"/>
    <s v="03-19-04-04"/>
  </r>
  <r>
    <s v="9000054807 100124"/>
    <x v="2482"/>
    <n v="1000"/>
    <n v="935"/>
    <s v="貯蔵"/>
    <x v="1"/>
    <s v="05-34-02-01"/>
  </r>
  <r>
    <s v="9000054807 100125"/>
    <x v="2482"/>
    <n v="1000"/>
    <n v="432"/>
    <s v="生産終了"/>
    <x v="0"/>
    <s v="05-34-02-01"/>
  </r>
  <r>
    <s v="9000054807 100126"/>
    <x v="2482"/>
    <n v="1000"/>
    <n v="1000"/>
    <s v="貯蔵"/>
    <x v="1"/>
    <s v="05-34-02-01"/>
  </r>
  <r>
    <s v="9000054807 100127"/>
    <x v="2482"/>
    <n v="1000"/>
    <n v="1000"/>
    <s v="貯蔵"/>
    <x v="1"/>
    <s v="05-34-02-01"/>
  </r>
  <r>
    <s v="9000054807 100128"/>
    <x v="2482"/>
    <n v="1000"/>
    <n v="1000"/>
    <s v="貯蔵"/>
    <x v="1"/>
    <s v="05-34-02-01"/>
  </r>
  <r>
    <s v="9000054816 100087"/>
    <x v="2483"/>
    <n v="60"/>
    <n v="5"/>
    <s v="貯蔵"/>
    <x v="1"/>
    <s v="07-01-05-02"/>
  </r>
  <r>
    <s v="9000054816 100095"/>
    <x v="2483"/>
    <n v="60"/>
    <n v="60"/>
    <s v="貯蔵"/>
    <x v="1"/>
    <s v="07-01-05-02"/>
  </r>
  <r>
    <s v="9000054816 100097"/>
    <x v="2483"/>
    <n v="60"/>
    <n v="60"/>
    <s v="貯蔵"/>
    <x v="1"/>
    <s v="07-01-05-02"/>
  </r>
  <r>
    <s v="9000054816 100099"/>
    <x v="2483"/>
    <n v="60"/>
    <n v="60"/>
    <s v="貯蔵"/>
    <x v="1"/>
    <s v="07-01-05-02"/>
  </r>
  <r>
    <s v="9000054816 100100"/>
    <x v="2483"/>
    <n v="60"/>
    <n v="60"/>
    <s v="貯蔵"/>
    <x v="1"/>
    <s v="07-01-05-02"/>
  </r>
  <r>
    <s v="9000054825 100091"/>
    <x v="2484"/>
    <n v="50"/>
    <n v="1"/>
    <s v="貯蔵"/>
    <x v="1"/>
    <s v="07-01-05-03"/>
  </r>
  <r>
    <s v="9000054825 100094"/>
    <x v="2484"/>
    <n v="50"/>
    <n v="50"/>
    <s v="貯蔵"/>
    <x v="1"/>
    <s v="07-01-05-03"/>
  </r>
  <r>
    <s v="9000054825 100100"/>
    <x v="2484"/>
    <n v="50"/>
    <n v="50"/>
    <s v="貯蔵"/>
    <x v="1"/>
    <s v="07-01-05-03"/>
  </r>
  <r>
    <s v="9000054825 100102"/>
    <x v="2484"/>
    <n v="50"/>
    <n v="50"/>
    <s v="貯蔵"/>
    <x v="1"/>
    <s v="07-01-05-03"/>
  </r>
  <r>
    <s v="9000054825 100103"/>
    <x v="2484"/>
    <n v="50"/>
    <n v="50"/>
    <s v="貯蔵"/>
    <x v="1"/>
    <s v="07-01-05-03"/>
  </r>
  <r>
    <s v="9000054825 100104"/>
    <x v="2484"/>
    <n v="50"/>
    <n v="50"/>
    <s v="貯蔵"/>
    <x v="1"/>
    <s v="07-01-05-03"/>
  </r>
  <r>
    <s v="9000054843 100171"/>
    <x v="2485"/>
    <n v="210"/>
    <n v="132"/>
    <s v="貯蔵"/>
    <x v="1"/>
    <s v="07-01-05-04"/>
  </r>
  <r>
    <s v="9000054843 100173"/>
    <x v="2485"/>
    <n v="210"/>
    <n v="210"/>
    <s v="貯蔵"/>
    <x v="1"/>
    <s v="07-01-05-04"/>
  </r>
  <r>
    <s v="9000054843 100178"/>
    <x v="2485"/>
    <n v="1"/>
    <n v="1"/>
    <s v="貯蔵"/>
    <x v="1"/>
    <s v="07-01-05-04"/>
  </r>
  <r>
    <s v="9000054852 100233"/>
    <x v="2486"/>
    <n v="1000"/>
    <n v="349"/>
    <s v="出庫"/>
    <x v="7"/>
    <s v="03-20-01-01"/>
  </r>
  <r>
    <s v="9000054852 100234"/>
    <x v="2486"/>
    <n v="1000"/>
    <n v="997"/>
    <s v="貯蔵"/>
    <x v="1"/>
    <s v="03-20-01-01"/>
  </r>
  <r>
    <s v="9000054852 100235"/>
    <x v="2486"/>
    <n v="1000"/>
    <n v="1000"/>
    <s v="貯蔵"/>
    <x v="1"/>
    <s v="03-20-01-01"/>
  </r>
  <r>
    <s v="9000054852 100236"/>
    <x v="2486"/>
    <n v="1000"/>
    <n v="1000"/>
    <s v="貯蔵"/>
    <x v="1"/>
    <s v="03-20-01-01"/>
  </r>
  <r>
    <s v="9000054852 100237"/>
    <x v="2486"/>
    <n v="1000"/>
    <n v="1000"/>
    <s v="貯蔵"/>
    <x v="1"/>
    <s v="03-20-01-01"/>
  </r>
  <r>
    <s v="9000054852 100238"/>
    <x v="2486"/>
    <n v="1000"/>
    <n v="1000"/>
    <s v="貯蔵"/>
    <x v="1"/>
    <s v="03-20-01-01"/>
  </r>
  <r>
    <s v="9000054852 100239"/>
    <x v="2486"/>
    <n v="1000"/>
    <n v="1000"/>
    <s v="貯蔵"/>
    <x v="1"/>
    <s v="03-20-01-01"/>
  </r>
  <r>
    <s v="9000054852 100240"/>
    <x v="2486"/>
    <n v="1000"/>
    <n v="1000"/>
    <s v="貯蔵"/>
    <x v="1"/>
    <s v="03-20-01-01"/>
  </r>
  <r>
    <s v="9000054852 100241"/>
    <x v="2486"/>
    <n v="1000"/>
    <n v="1000"/>
    <s v="貯蔵"/>
    <x v="1"/>
    <s v="03-20-01-01"/>
  </r>
  <r>
    <s v="9000054852 100242"/>
    <x v="2486"/>
    <n v="1000"/>
    <n v="1000"/>
    <s v="貯蔵"/>
    <x v="1"/>
    <s v="03-20-01-01"/>
  </r>
  <r>
    <s v="9000054852 100243"/>
    <x v="2486"/>
    <n v="1000"/>
    <n v="1000"/>
    <s v="貯蔵"/>
    <x v="1"/>
    <s v="03-20-01-01"/>
  </r>
  <r>
    <s v="9000054852 100244"/>
    <x v="2486"/>
    <n v="1000"/>
    <n v="1000"/>
    <s v="貯蔵"/>
    <x v="1"/>
    <s v="03-20-01-01"/>
  </r>
  <r>
    <s v="9000054852 100245"/>
    <x v="2486"/>
    <n v="1000"/>
    <n v="1000"/>
    <s v="貯蔵"/>
    <x v="1"/>
    <s v="03-20-01-01"/>
  </r>
  <r>
    <s v="9000054852 100246"/>
    <x v="2486"/>
    <n v="1000"/>
    <n v="1000"/>
    <s v="貯蔵"/>
    <x v="1"/>
    <s v="03-20-01-01"/>
  </r>
  <r>
    <s v="9000054852 100247"/>
    <x v="2486"/>
    <n v="1000"/>
    <n v="1000"/>
    <s v="貯蔵"/>
    <x v="1"/>
    <s v="03-20-01-01"/>
  </r>
  <r>
    <s v="9000054852 100248"/>
    <x v="2486"/>
    <n v="1000"/>
    <n v="1000"/>
    <s v="貯蔵"/>
    <x v="1"/>
    <s v="03-20-01-01"/>
  </r>
  <r>
    <s v="9000054852 100249"/>
    <x v="2486"/>
    <n v="1000"/>
    <n v="1000"/>
    <s v="貯蔵"/>
    <x v="1"/>
    <s v="03-20-01-01"/>
  </r>
  <r>
    <s v="9000054852 100250"/>
    <x v="2486"/>
    <n v="1000"/>
    <n v="1000"/>
    <s v="貯蔵"/>
    <x v="1"/>
    <s v="03-20-01-01"/>
  </r>
  <r>
    <s v="9000054852 100251"/>
    <x v="2486"/>
    <n v="1000"/>
    <n v="1000"/>
    <s v="貯蔵"/>
    <x v="1"/>
    <s v="03-20-01-01"/>
  </r>
  <r>
    <s v="9000054852 100252"/>
    <x v="2486"/>
    <n v="1000"/>
    <n v="1000"/>
    <s v="貯蔵"/>
    <x v="1"/>
    <s v="03-20-01-01"/>
  </r>
  <r>
    <s v="9000054852 100253"/>
    <x v="2486"/>
    <n v="1000"/>
    <n v="1000"/>
    <s v="貯蔵"/>
    <x v="1"/>
    <s v="03-20-01-01"/>
  </r>
  <r>
    <s v="9000054852 100254"/>
    <x v="2486"/>
    <n v="1000"/>
    <n v="1000"/>
    <s v="貯蔵"/>
    <x v="1"/>
    <s v="03-20-01-01"/>
  </r>
  <r>
    <s v="9000054852 100255"/>
    <x v="2486"/>
    <n v="1000"/>
    <n v="1000"/>
    <s v="貯蔵"/>
    <x v="1"/>
    <s v="03-20-01-01"/>
  </r>
  <r>
    <s v="9000054852 100256"/>
    <x v="2486"/>
    <n v="1000"/>
    <n v="1000"/>
    <s v="貯蔵"/>
    <x v="1"/>
    <s v="03-20-01-01"/>
  </r>
  <r>
    <s v="9000054852 100257"/>
    <x v="2486"/>
    <n v="1000"/>
    <n v="1000"/>
    <s v="貯蔵"/>
    <x v="1"/>
    <s v="03-20-01-01"/>
  </r>
  <r>
    <s v="9000054852 100258"/>
    <x v="2486"/>
    <n v="1000"/>
    <n v="1000"/>
    <s v="貯蔵"/>
    <x v="1"/>
    <s v="03-20-01-01"/>
  </r>
  <r>
    <s v="9000054852 100259"/>
    <x v="2486"/>
    <n v="1000"/>
    <n v="1000"/>
    <s v="貯蔵"/>
    <x v="1"/>
    <s v="03-20-01-01"/>
  </r>
  <r>
    <s v="9000054852 100260"/>
    <x v="2486"/>
    <n v="1000"/>
    <n v="1000"/>
    <s v="貯蔵"/>
    <x v="1"/>
    <s v="03-20-01-01"/>
  </r>
  <r>
    <s v="9000054852 100261"/>
    <x v="2486"/>
    <n v="1000"/>
    <n v="1000"/>
    <s v="貯蔵"/>
    <x v="1"/>
    <s v="03-20-01-01"/>
  </r>
  <r>
    <s v="9000054852 100262"/>
    <x v="2486"/>
    <n v="1000"/>
    <n v="1000"/>
    <s v="貯蔵"/>
    <x v="1"/>
    <s v="03-20-01-01"/>
  </r>
  <r>
    <s v="9000054852 100263"/>
    <x v="2486"/>
    <n v="1000"/>
    <n v="1000"/>
    <s v="貯蔵"/>
    <x v="1"/>
    <s v="03-20-01-01"/>
  </r>
  <r>
    <s v="9000054852 100264"/>
    <x v="2486"/>
    <n v="1000"/>
    <n v="1000"/>
    <s v="貯蔵"/>
    <x v="1"/>
    <s v="03-20-01-01"/>
  </r>
  <r>
    <s v="9000054852 100265"/>
    <x v="2486"/>
    <n v="1000"/>
    <n v="1000"/>
    <s v="貯蔵"/>
    <x v="1"/>
    <s v="03-20-01-01"/>
  </r>
  <r>
    <s v="9000054852 100266"/>
    <x v="2486"/>
    <n v="1000"/>
    <n v="1000"/>
    <s v="貯蔵"/>
    <x v="1"/>
    <s v="03-20-01-01"/>
  </r>
  <r>
    <s v="9000054879 100056"/>
    <x v="2487"/>
    <n v="1000"/>
    <n v="40"/>
    <s v="貯蔵"/>
    <x v="1"/>
    <s v="10-12-61-10"/>
  </r>
  <r>
    <s v="9000054879 100066"/>
    <x v="2487"/>
    <n v="1000"/>
    <n v="1000"/>
    <s v="貯蔵"/>
    <x v="1"/>
    <s v="10-12-61-10"/>
  </r>
  <r>
    <s v="9000054888 100010"/>
    <x v="2488"/>
    <n v="2000"/>
    <n v="1852"/>
    <s v="貯蔵"/>
    <x v="1"/>
    <s v="04-33-02-01"/>
  </r>
  <r>
    <s v="9000054986 100062"/>
    <x v="2489"/>
    <n v="1100"/>
    <n v="416"/>
    <s v="貯蔵"/>
    <x v="1"/>
    <s v="05-34-02-02"/>
  </r>
  <r>
    <s v="9000054986 100064"/>
    <x v="2489"/>
    <n v="1100"/>
    <n v="766"/>
    <s v="生産終了"/>
    <x v="0"/>
    <s v="05-34-02-02"/>
  </r>
  <r>
    <s v="9000054986 100065"/>
    <x v="2489"/>
    <n v="1100"/>
    <n v="1100"/>
    <s v="貯蔵"/>
    <x v="1"/>
    <s v="05-34-02-02"/>
  </r>
  <r>
    <s v="9000054986 100066"/>
    <x v="2489"/>
    <n v="1100"/>
    <n v="1100"/>
    <s v="貯蔵"/>
    <x v="1"/>
    <s v="05-34-02-02"/>
  </r>
  <r>
    <s v="9000054986 100067"/>
    <x v="2489"/>
    <n v="1100"/>
    <n v="1100"/>
    <s v="貯蔵"/>
    <x v="1"/>
    <s v="05-34-02-02"/>
  </r>
  <r>
    <s v="9000054986 100068"/>
    <x v="2489"/>
    <n v="1100"/>
    <n v="1100"/>
    <s v="貯蔵"/>
    <x v="1"/>
    <s v="05-34-02-02"/>
  </r>
  <r>
    <s v="9000055004 100071"/>
    <x v="2490"/>
    <n v="1000"/>
    <n v="694"/>
    <s v="貯蔵"/>
    <x v="1"/>
    <s v="05-34-03-03"/>
  </r>
  <r>
    <s v="9000055004 100073"/>
    <x v="2490"/>
    <n v="1000"/>
    <n v="709"/>
    <s v="生産終了"/>
    <x v="0"/>
    <s v="05-34-03-03"/>
  </r>
  <r>
    <s v="9000055004 100074"/>
    <x v="2490"/>
    <n v="1000"/>
    <n v="1000"/>
    <s v="貯蔵"/>
    <x v="1"/>
    <s v="05-34-03-03"/>
  </r>
  <r>
    <s v="9000055004 100075"/>
    <x v="2490"/>
    <n v="1000"/>
    <n v="1000"/>
    <s v="貯蔵"/>
    <x v="1"/>
    <s v="05-34-03-03"/>
  </r>
  <r>
    <s v="9000055004 100076"/>
    <x v="2490"/>
    <n v="1000"/>
    <n v="1000"/>
    <s v="貯蔵"/>
    <x v="1"/>
    <s v="05-34-03-03"/>
  </r>
  <r>
    <s v="9000055004 100077"/>
    <x v="2490"/>
    <n v="1000"/>
    <n v="1000"/>
    <s v="貯蔵"/>
    <x v="1"/>
    <s v="05-34-03-03"/>
  </r>
  <r>
    <s v="9000055004 100078"/>
    <x v="2490"/>
    <n v="1000"/>
    <n v="1000"/>
    <s v="貯蔵"/>
    <x v="1"/>
    <s v="05-34-03-03"/>
  </r>
  <r>
    <s v="9000055004 100079"/>
    <x v="2490"/>
    <n v="1000"/>
    <n v="1000"/>
    <s v="貯蔵"/>
    <x v="1"/>
    <s v="05-34-03-03"/>
  </r>
  <r>
    <s v="9000055004 100080"/>
    <x v="2490"/>
    <n v="470"/>
    <n v="470"/>
    <s v="貯蔵"/>
    <x v="1"/>
    <s v="05-34-03-03"/>
  </r>
  <r>
    <s v="9000055013 100010"/>
    <x v="2491"/>
    <n v="4000"/>
    <n v="1951"/>
    <s v="出庫"/>
    <x v="7"/>
    <s v="01-35-03-04"/>
  </r>
  <r>
    <s v="9000055013 100011"/>
    <x v="2491"/>
    <n v="4000"/>
    <n v="4000"/>
    <s v="貯蔵"/>
    <x v="1"/>
    <s v="01-35-03-04"/>
  </r>
  <r>
    <s v="9000055013 100015"/>
    <x v="2491"/>
    <n v="4000"/>
    <n v="4000"/>
    <s v="貯蔵"/>
    <x v="1"/>
    <s v="01-35-03-04"/>
  </r>
  <r>
    <s v="9000055013 100016"/>
    <x v="2491"/>
    <n v="4000"/>
    <n v="4000"/>
    <s v="貯蔵"/>
    <x v="1"/>
    <s v="01-35-03-04"/>
  </r>
  <r>
    <s v="9000055147 100002"/>
    <x v="2492"/>
    <n v="5000"/>
    <n v="458"/>
    <s v="貯蔵"/>
    <x v="1"/>
    <s v="05-34-03-01"/>
  </r>
  <r>
    <s v="9000055147 100005"/>
    <x v="2492"/>
    <n v="1116"/>
    <n v="964"/>
    <s v="貯蔵"/>
    <x v="1"/>
    <s v="05-34-03-01"/>
  </r>
  <r>
    <s v="9000055218 100002"/>
    <x v="2493"/>
    <n v="1915"/>
    <n v="1578"/>
    <s v="貯蔵"/>
    <x v="1"/>
    <s v="05-35-01-01"/>
  </r>
  <r>
    <s v="9000055227 100008"/>
    <x v="2494"/>
    <n v="250"/>
    <n v="91"/>
    <s v="貯蔵"/>
    <x v="1"/>
    <s v="20-01-05-01"/>
  </r>
  <r>
    <s v="9000055227 100009"/>
    <x v="2494"/>
    <n v="250"/>
    <n v="250"/>
    <s v="貯蔵"/>
    <x v="1"/>
    <s v="20-01-05-01"/>
  </r>
  <r>
    <s v="9000055227 100010"/>
    <x v="2494"/>
    <n v="250"/>
    <n v="250"/>
    <s v="貯蔵"/>
    <x v="1"/>
    <s v="20-01-05-01"/>
  </r>
  <r>
    <s v="9000055227 100011"/>
    <x v="2494"/>
    <n v="250"/>
    <n v="250"/>
    <s v="貯蔵"/>
    <x v="1"/>
    <s v="20-01-05-01"/>
  </r>
  <r>
    <s v="9000055227 100012"/>
    <x v="2494"/>
    <n v="250"/>
    <n v="250"/>
    <s v="貯蔵"/>
    <x v="1"/>
    <s v="20-01-05-01"/>
  </r>
  <r>
    <s v="9000055227 100013"/>
    <x v="2494"/>
    <n v="250"/>
    <n v="250"/>
    <s v="貯蔵"/>
    <x v="1"/>
    <s v="20-01-05-01"/>
  </r>
  <r>
    <s v="9000055227 100014"/>
    <x v="2494"/>
    <n v="250"/>
    <n v="250"/>
    <s v="貯蔵"/>
    <x v="1"/>
    <s v="20-01-05-01"/>
  </r>
  <r>
    <s v="9000055254 100030"/>
    <x v="2495"/>
    <n v="3000"/>
    <n v="1794"/>
    <s v="貯蔵"/>
    <x v="1"/>
    <s v="03-19-04-01"/>
  </r>
  <r>
    <s v="9000055254 100031"/>
    <x v="2495"/>
    <n v="3000"/>
    <n v="2856"/>
    <s v="貯蔵"/>
    <x v="1"/>
    <s v="03-19-04-01"/>
  </r>
  <r>
    <s v="9000055263 100046"/>
    <x v="2496"/>
    <n v="4000"/>
    <n v="28"/>
    <s v="貯蔵"/>
    <x v="1"/>
    <s v="04-33-02-02"/>
  </r>
  <r>
    <s v="9000055263 100047"/>
    <x v="2496"/>
    <n v="4000"/>
    <n v="1892"/>
    <s v="生産中"/>
    <x v="5"/>
    <s v="04-33-02-02"/>
  </r>
  <r>
    <s v="9000055263 100048"/>
    <x v="2496"/>
    <n v="4000"/>
    <n v="3406"/>
    <s v="貯蔵"/>
    <x v="1"/>
    <s v="04-33-02-02"/>
  </r>
  <r>
    <s v="9000055263 100049"/>
    <x v="2496"/>
    <n v="4000"/>
    <n v="3760"/>
    <s v="貯蔵"/>
    <x v="1"/>
    <s v="04-33-02-02"/>
  </r>
  <r>
    <s v="9000055263 100057"/>
    <x v="2496"/>
    <n v="4000"/>
    <n v="4000"/>
    <s v="貯蔵"/>
    <x v="1"/>
    <s v="04-33-02-02"/>
  </r>
  <r>
    <s v="9000055263 100058"/>
    <x v="2496"/>
    <n v="4000"/>
    <n v="4000"/>
    <s v="貯蔵"/>
    <x v="1"/>
    <s v="04-33-02-02"/>
  </r>
  <r>
    <s v="9000055379 100003"/>
    <x v="2497"/>
    <n v="2000"/>
    <n v="1880"/>
    <s v="貯蔵"/>
    <x v="1"/>
    <s v="20-02-03-12"/>
  </r>
  <r>
    <s v="9000055397 100012"/>
    <x v="2498"/>
    <n v="250"/>
    <n v="202"/>
    <s v="貯蔵"/>
    <x v="1"/>
    <s v="20-01-04-05"/>
  </r>
  <r>
    <s v="9000055397 100013"/>
    <x v="2498"/>
    <n v="250"/>
    <n v="250"/>
    <s v="貯蔵"/>
    <x v="1"/>
    <s v="20-01-04-05"/>
  </r>
  <r>
    <s v="9000055397 100014"/>
    <x v="2498"/>
    <n v="250"/>
    <n v="250"/>
    <s v="貯蔵"/>
    <x v="1"/>
    <s v="20-01-04-05"/>
  </r>
  <r>
    <s v="9000055397 100015"/>
    <x v="2498"/>
    <n v="250"/>
    <n v="250"/>
    <s v="貯蔵"/>
    <x v="1"/>
    <s v="20-01-04-05"/>
  </r>
  <r>
    <s v="9000055397 100016"/>
    <x v="2498"/>
    <n v="250"/>
    <n v="250"/>
    <s v="貯蔵"/>
    <x v="1"/>
    <s v="20-01-04-05"/>
  </r>
  <r>
    <s v="9000055486 100003"/>
    <x v="2499"/>
    <n v="2000"/>
    <n v="1008"/>
    <s v="貯蔵"/>
    <x v="1"/>
    <s v="04-33-02-03"/>
  </r>
  <r>
    <s v="9000055486 100004"/>
    <x v="2499"/>
    <n v="2000"/>
    <n v="2000"/>
    <s v="貯蔵"/>
    <x v="1"/>
    <s v="04-33-02-03"/>
  </r>
  <r>
    <s v="9000055566 100006"/>
    <x v="2500"/>
    <n v="2500"/>
    <n v="2488"/>
    <s v="貯蔵"/>
    <x v="1"/>
    <s v="03-19-05-02"/>
  </r>
  <r>
    <s v="9000055566 100007"/>
    <x v="2500"/>
    <n v="2500"/>
    <n v="2500"/>
    <s v="貯蔵"/>
    <x v="1"/>
    <s v="03-19-05-02"/>
  </r>
  <r>
    <s v="9000055601 100004"/>
    <x v="2501"/>
    <n v="3000"/>
    <n v="1013"/>
    <s v="貯蔵"/>
    <x v="1"/>
    <s v="03-19-05-03"/>
  </r>
  <r>
    <s v="9000055601 100005"/>
    <x v="2501"/>
    <n v="3000"/>
    <n v="2853"/>
    <s v="貯蔵"/>
    <x v="1"/>
    <s v="03-19-05-03"/>
  </r>
  <r>
    <s v="9000055601 100006"/>
    <x v="2501"/>
    <n v="3000"/>
    <n v="3000"/>
    <s v="貯蔵"/>
    <x v="1"/>
    <s v="03-19-05-03"/>
  </r>
  <r>
    <s v="9000055619 000001"/>
    <x v="2502"/>
    <n v="386"/>
    <n v="362"/>
    <s v="貯蔵"/>
    <x v="1"/>
    <s v="08-41-02-02"/>
  </r>
  <r>
    <s v="9000055842 100009"/>
    <x v="2503"/>
    <n v="3000"/>
    <n v="2630"/>
    <s v="貯蔵"/>
    <x v="1"/>
    <s v="03-19-05-04"/>
  </r>
  <r>
    <s v="9000055842 100010"/>
    <x v="2503"/>
    <n v="3000"/>
    <n v="2856"/>
    <s v="出庫"/>
    <x v="7"/>
    <s v="03-19-05-04"/>
  </r>
  <r>
    <s v="9000055842 100011"/>
    <x v="2503"/>
    <n v="3000"/>
    <n v="3000"/>
    <s v="貯蔵"/>
    <x v="1"/>
    <s v="03-19-05-04"/>
  </r>
  <r>
    <s v="9000055896 100004"/>
    <x v="2504"/>
    <n v="3500"/>
    <n v="3312"/>
    <s v="貯蔵"/>
    <x v="1"/>
    <s v="01-35-03-05"/>
  </r>
  <r>
    <s v="9000055913 100012"/>
    <x v="2505"/>
    <n v="3000"/>
    <n v="97"/>
    <s v="貯蔵"/>
    <x v="1"/>
    <s v="03-19-05-05"/>
  </r>
  <r>
    <s v="9000055913 100013"/>
    <x v="2505"/>
    <n v="3000"/>
    <n v="2387"/>
    <s v="出庫"/>
    <x v="7"/>
    <s v="03-19-05-05"/>
  </r>
  <r>
    <s v="9000055913 100014"/>
    <x v="2505"/>
    <n v="3000"/>
    <n v="3000"/>
    <s v="貯蔵"/>
    <x v="1"/>
    <s v="03-19-05-05"/>
  </r>
  <r>
    <s v="9000055913 100015"/>
    <x v="2505"/>
    <n v="3000"/>
    <n v="3000"/>
    <s v="貯蔵"/>
    <x v="1"/>
    <s v="03-19-05-05"/>
  </r>
  <r>
    <s v="9000055913 100016"/>
    <x v="2505"/>
    <n v="3000"/>
    <n v="3000"/>
    <s v="貯蔵"/>
    <x v="1"/>
    <s v="03-19-05-05"/>
  </r>
  <r>
    <s v="9000056155 100044"/>
    <x v="2506"/>
    <n v="500"/>
    <n v="1"/>
    <s v="生産終了"/>
    <x v="3"/>
    <s v="01-35-04-01"/>
  </r>
  <r>
    <s v="9000056155 100045"/>
    <x v="2506"/>
    <n v="500"/>
    <n v="166"/>
    <s v="貯蔵"/>
    <x v="1"/>
    <s v="01-35-04-01"/>
  </r>
  <r>
    <s v="9000056155 100046"/>
    <x v="2506"/>
    <n v="500"/>
    <n v="500"/>
    <s v="貯蔵"/>
    <x v="1"/>
    <s v="01-35-04-01"/>
  </r>
  <r>
    <s v="9000056155 100047"/>
    <x v="2506"/>
    <n v="500"/>
    <n v="500"/>
    <s v="貯蔵"/>
    <x v="1"/>
    <s v="01-35-04-01"/>
  </r>
  <r>
    <s v="9000056155 100048"/>
    <x v="2506"/>
    <n v="500"/>
    <n v="500"/>
    <s v="貯蔵"/>
    <x v="1"/>
    <s v="01-35-04-01"/>
  </r>
  <r>
    <s v="9000056173 100003"/>
    <x v="2507"/>
    <n v="4500"/>
    <n v="2510"/>
    <s v="貯蔵"/>
    <x v="1"/>
    <s v="05-35-01-02"/>
  </r>
  <r>
    <s v="9000056173 100004"/>
    <x v="2507"/>
    <n v="4500"/>
    <n v="4348"/>
    <s v="貯蔵"/>
    <x v="1"/>
    <s v="05-35-01-02"/>
  </r>
  <r>
    <s v="9000056182 100013"/>
    <x v="2508"/>
    <n v="2500"/>
    <n v="1699"/>
    <s v="貯蔵"/>
    <x v="1"/>
    <s v="04-33-02-04"/>
  </r>
  <r>
    <s v="9000056182 100014"/>
    <x v="2508"/>
    <n v="2500"/>
    <n v="2440"/>
    <s v="出庫"/>
    <x v="7"/>
    <s v="04-33-02-04"/>
  </r>
  <r>
    <s v="9000056182 100015"/>
    <x v="2508"/>
    <n v="2500"/>
    <n v="2500"/>
    <s v="貯蔵"/>
    <x v="1"/>
    <s v="04-33-02-04"/>
  </r>
  <r>
    <s v="9000056182 100016"/>
    <x v="2508"/>
    <n v="2500"/>
    <n v="2500"/>
    <s v="貯蔵"/>
    <x v="1"/>
    <s v="04-33-02-04"/>
  </r>
  <r>
    <s v="9000056182 100017"/>
    <x v="2508"/>
    <n v="2500"/>
    <n v="2500"/>
    <s v="貯蔵"/>
    <x v="1"/>
    <s v="04-33-02-04"/>
  </r>
  <r>
    <s v="9000056191 100027"/>
    <x v="2509"/>
    <n v="1000"/>
    <n v="3"/>
    <s v="生産終了"/>
    <x v="3"/>
    <s v="01-35-04-02"/>
  </r>
  <r>
    <s v="9000056191 100028"/>
    <x v="2509"/>
    <n v="1000"/>
    <n v="525"/>
    <s v="貯蔵"/>
    <x v="1"/>
    <s v="01-35-04-02"/>
  </r>
  <r>
    <s v="9000056191 100029"/>
    <x v="2509"/>
    <n v="1000"/>
    <n v="1000"/>
    <s v="出庫"/>
    <x v="7"/>
    <s v="01-35-04-02"/>
  </r>
  <r>
    <s v="9000056191 100030"/>
    <x v="2509"/>
    <n v="1000"/>
    <n v="1000"/>
    <s v="貯蔵"/>
    <x v="1"/>
    <s v="01-35-04-02"/>
  </r>
  <r>
    <s v="9000056191 100031"/>
    <x v="2509"/>
    <n v="1000"/>
    <n v="1000"/>
    <s v="貯蔵"/>
    <x v="1"/>
    <s v="01-35-04-02"/>
  </r>
  <r>
    <s v="9000056191 100032"/>
    <x v="2509"/>
    <n v="1000"/>
    <n v="1000"/>
    <s v="貯蔵"/>
    <x v="1"/>
    <s v="01-35-04-02"/>
  </r>
  <r>
    <s v="9000056191 100033"/>
    <x v="2509"/>
    <n v="1000"/>
    <n v="1000"/>
    <s v="貯蔵"/>
    <x v="1"/>
    <s v="01-35-04-02"/>
  </r>
  <r>
    <s v="9000056191 100034"/>
    <x v="2509"/>
    <n v="1000"/>
    <n v="1000"/>
    <s v="貯蔵"/>
    <x v="1"/>
    <s v="01-35-04-02"/>
  </r>
  <r>
    <s v="9000056324 100016"/>
    <x v="2510"/>
    <n v="5000"/>
    <n v="3025"/>
    <s v="貯蔵"/>
    <x v="1"/>
    <s v="05-35-01-03"/>
  </r>
  <r>
    <s v="9000056324 100017"/>
    <x v="2510"/>
    <n v="5000"/>
    <n v="4318"/>
    <s v="貯蔵"/>
    <x v="1"/>
    <s v="05-35-01-03"/>
  </r>
  <r>
    <s v="9000056324 100018"/>
    <x v="2510"/>
    <n v="5000"/>
    <n v="4951"/>
    <s v="貯蔵"/>
    <x v="1"/>
    <s v="05-35-01-03"/>
  </r>
  <r>
    <s v="9000056333 100024"/>
    <x v="2511"/>
    <n v="3500"/>
    <n v="849"/>
    <s v="生産中"/>
    <x v="5"/>
    <s v="05-35-01-04"/>
  </r>
  <r>
    <s v="9000056333 100025"/>
    <x v="2511"/>
    <n v="3500"/>
    <n v="2844"/>
    <s v="貯蔵"/>
    <x v="1"/>
    <s v="05-35-01-04"/>
  </r>
  <r>
    <s v="9000056333 100026"/>
    <x v="2511"/>
    <n v="3500"/>
    <n v="3500"/>
    <s v="貯蔵"/>
    <x v="1"/>
    <s v="05-35-01-04"/>
  </r>
  <r>
    <s v="9000056333 100027"/>
    <x v="2511"/>
    <n v="3500"/>
    <n v="3500"/>
    <s v="貯蔵"/>
    <x v="1"/>
    <s v="05-35-01-04"/>
  </r>
  <r>
    <s v="9000056494 100003"/>
    <x v="2512"/>
    <n v="2500"/>
    <n v="1476"/>
    <s v="貯蔵"/>
    <x v="1"/>
    <s v="03-19-05-07"/>
  </r>
  <r>
    <s v="9000056494 100004"/>
    <x v="2512"/>
    <n v="2500"/>
    <n v="2500"/>
    <s v="貯蔵"/>
    <x v="1"/>
    <s v="03-19-05-07"/>
  </r>
  <r>
    <s v="9000056529 100157"/>
    <x v="2513"/>
    <n v="3000"/>
    <n v="1424"/>
    <s v="出庫"/>
    <x v="7"/>
    <s v="03-41-02-03"/>
  </r>
  <r>
    <s v="9000056529 100158"/>
    <x v="2513"/>
    <n v="3000"/>
    <n v="2671"/>
    <s v="貯蔵"/>
    <x v="1"/>
    <s v="03-41-02-03"/>
  </r>
  <r>
    <s v="9000056529 100161"/>
    <x v="2513"/>
    <n v="3000"/>
    <n v="3000"/>
    <s v="貯蔵"/>
    <x v="1"/>
    <s v="03-41-02-03"/>
  </r>
  <r>
    <s v="9000056529 100165"/>
    <x v="2513"/>
    <n v="3000"/>
    <n v="3000"/>
    <s v="貯蔵"/>
    <x v="1"/>
    <s v="03-41-02-03"/>
  </r>
  <r>
    <s v="9000056529 100166"/>
    <x v="2513"/>
    <n v="3000"/>
    <n v="3000"/>
    <s v="貯蔵"/>
    <x v="1"/>
    <s v="03-41-02-03"/>
  </r>
  <r>
    <s v="9000056529 100167"/>
    <x v="2513"/>
    <n v="3000"/>
    <n v="3000"/>
    <s v="貯蔵"/>
    <x v="1"/>
    <s v="03-41-02-03"/>
  </r>
  <r>
    <s v="9000056529 100168"/>
    <x v="2513"/>
    <n v="3000"/>
    <n v="3000"/>
    <s v="貯蔵"/>
    <x v="1"/>
    <s v="03-41-02-03"/>
  </r>
  <r>
    <s v="9000056529 100169"/>
    <x v="2513"/>
    <n v="3000"/>
    <n v="3000"/>
    <s v="貯蔵"/>
    <x v="1"/>
    <s v="03-41-02-03"/>
  </r>
  <r>
    <s v="9000056529 100171"/>
    <x v="2513"/>
    <n v="3000"/>
    <n v="3000"/>
    <s v="貯蔵"/>
    <x v="1"/>
    <s v="03-41-02-03"/>
  </r>
  <r>
    <s v="9000056529 100172"/>
    <x v="2513"/>
    <n v="3000"/>
    <n v="3000"/>
    <s v="貯蔵"/>
    <x v="1"/>
    <s v="03-41-02-03"/>
  </r>
  <r>
    <s v="9000056529 100173"/>
    <x v="2513"/>
    <n v="3000"/>
    <n v="3000"/>
    <s v="貯蔵"/>
    <x v="1"/>
    <s v="03-41-02-03"/>
  </r>
  <r>
    <s v="9000056529 100175"/>
    <x v="2513"/>
    <n v="3000"/>
    <n v="3000"/>
    <s v="貯蔵"/>
    <x v="1"/>
    <s v="03-41-02-03"/>
  </r>
  <r>
    <s v="9000056529 100176"/>
    <x v="2513"/>
    <n v="3000"/>
    <n v="3000"/>
    <s v="貯蔵"/>
    <x v="1"/>
    <s v="03-41-02-03"/>
  </r>
  <r>
    <s v="9000056529 100177"/>
    <x v="2513"/>
    <n v="3000"/>
    <n v="3000"/>
    <s v="貯蔵"/>
    <x v="1"/>
    <s v="03-41-02-03"/>
  </r>
  <r>
    <s v="9000056529 100180"/>
    <x v="2513"/>
    <n v="3000"/>
    <n v="3000"/>
    <s v="貯蔵"/>
    <x v="1"/>
    <s v="03-41-02-03"/>
  </r>
  <r>
    <s v="9000056529 100199"/>
    <x v="2513"/>
    <n v="3000"/>
    <n v="3000"/>
    <s v="貯蔵"/>
    <x v="1"/>
    <s v="03-41-02-03"/>
  </r>
  <r>
    <s v="9000056529 100200"/>
    <x v="2513"/>
    <n v="3000"/>
    <n v="3000"/>
    <s v="貯蔵"/>
    <x v="1"/>
    <s v="03-41-02-03"/>
  </r>
  <r>
    <s v="9000056583 100005"/>
    <x v="2514"/>
    <n v="10000"/>
    <n v="5557"/>
    <s v="貯蔵"/>
    <x v="1"/>
    <s v="01-35-04-03"/>
  </r>
  <r>
    <s v="9000056583 100006"/>
    <x v="2514"/>
    <n v="10000"/>
    <n v="10000"/>
    <s v="貯蔵"/>
    <x v="1"/>
    <s v="01-35-04-03"/>
  </r>
  <r>
    <s v="9000056592 100041"/>
    <x v="2515"/>
    <n v="1000"/>
    <n v="103"/>
    <s v="貯蔵"/>
    <x v="1"/>
    <s v="01-35-04-04"/>
  </r>
  <r>
    <s v="9000056592 100042"/>
    <x v="2515"/>
    <n v="1000"/>
    <n v="1000"/>
    <s v="貯蔵"/>
    <x v="1"/>
    <s v="01-35-04-04"/>
  </r>
  <r>
    <s v="9000056592 100043"/>
    <x v="2515"/>
    <n v="1000"/>
    <n v="1000"/>
    <s v="貯蔵"/>
    <x v="1"/>
    <s v="01-35-04-04"/>
  </r>
  <r>
    <s v="9000056592 100044"/>
    <x v="2515"/>
    <n v="1000"/>
    <n v="1000"/>
    <s v="貯蔵"/>
    <x v="1"/>
    <s v="01-35-04-04"/>
  </r>
  <r>
    <s v="9000056592 100045"/>
    <x v="2515"/>
    <n v="1000"/>
    <n v="1000"/>
    <s v="貯蔵"/>
    <x v="1"/>
    <s v="01-35-04-04"/>
  </r>
  <r>
    <s v="9000056592 100046"/>
    <x v="2515"/>
    <n v="1000"/>
    <n v="1000"/>
    <s v="貯蔵"/>
    <x v="1"/>
    <s v="01-35-04-04"/>
  </r>
  <r>
    <s v="9000056592 100047"/>
    <x v="2515"/>
    <n v="1000"/>
    <n v="1000"/>
    <s v="貯蔵"/>
    <x v="1"/>
    <s v="01-35-04-04"/>
  </r>
  <r>
    <s v="9000056592 100049"/>
    <x v="2515"/>
    <n v="1000"/>
    <n v="1000"/>
    <s v="貯蔵"/>
    <x v="1"/>
    <s v="01-35-04-04"/>
  </r>
  <r>
    <s v="9000056592 100050"/>
    <x v="2515"/>
    <n v="1000"/>
    <n v="1000"/>
    <s v="貯蔵"/>
    <x v="1"/>
    <s v="01-35-04-04"/>
  </r>
  <r>
    <s v="9000056592 100051"/>
    <x v="2515"/>
    <n v="1000"/>
    <n v="1000"/>
    <s v="貯蔵"/>
    <x v="1"/>
    <s v="01-35-04-04"/>
  </r>
  <r>
    <s v="9000056592 100052"/>
    <x v="2515"/>
    <n v="1000"/>
    <n v="1000"/>
    <s v="貯蔵"/>
    <x v="1"/>
    <s v="01-35-04-04"/>
  </r>
  <r>
    <s v="9000056592 100053"/>
    <x v="2515"/>
    <n v="1000"/>
    <n v="1000"/>
    <s v="貯蔵"/>
    <x v="1"/>
    <s v="01-35-04-04"/>
  </r>
  <r>
    <s v="9000056592 100055"/>
    <x v="2515"/>
    <n v="1000"/>
    <n v="1000"/>
    <s v="貯蔵"/>
    <x v="1"/>
    <s v="01-35-04-04"/>
  </r>
  <r>
    <s v="9000056592 100056"/>
    <x v="2515"/>
    <n v="1000"/>
    <n v="1000"/>
    <s v="貯蔵"/>
    <x v="1"/>
    <s v="01-35-04-04"/>
  </r>
  <r>
    <s v="9000056609 100004"/>
    <x v="2516"/>
    <n v="3000"/>
    <n v="2076"/>
    <s v="貯蔵"/>
    <x v="1"/>
    <s v="03-20-02-02"/>
  </r>
  <r>
    <s v="9000056609 100005"/>
    <x v="2516"/>
    <n v="3000"/>
    <n v="3000"/>
    <s v="貯蔵"/>
    <x v="1"/>
    <s v="03-20-02-02"/>
  </r>
  <r>
    <s v="9000056734 100021"/>
    <x v="2517"/>
    <n v="3000"/>
    <n v="1772"/>
    <s v="貯蔵"/>
    <x v="1"/>
    <s v="03-20-05-02"/>
  </r>
  <r>
    <s v="9000056734 100022"/>
    <x v="2517"/>
    <n v="3000"/>
    <n v="3000"/>
    <s v="貯蔵"/>
    <x v="1"/>
    <s v="03-20-05-02"/>
  </r>
  <r>
    <s v="9000056779 100001"/>
    <x v="2518"/>
    <n v="3000"/>
    <n v="3000"/>
    <s v="貯蔵"/>
    <x v="1"/>
    <s v="29-99-99-06"/>
  </r>
  <r>
    <s v="9000056814 100051"/>
    <x v="2519"/>
    <n v="10000"/>
    <n v="1765"/>
    <s v="出庫"/>
    <x v="7"/>
    <s v="01-35-04-05"/>
  </r>
  <r>
    <s v="9000056814 100052"/>
    <x v="2519"/>
    <n v="10000"/>
    <n v="9400"/>
    <s v="貯蔵"/>
    <x v="1"/>
    <s v="01-35-04-05"/>
  </r>
  <r>
    <s v="9000056814 100053"/>
    <x v="2519"/>
    <n v="10000"/>
    <n v="10000"/>
    <s v="貯蔵"/>
    <x v="1"/>
    <s v="01-35-04-05"/>
  </r>
  <r>
    <s v="9000056814 100054"/>
    <x v="2519"/>
    <n v="10000"/>
    <n v="10000"/>
    <s v="貯蔵"/>
    <x v="1"/>
    <s v="01-35-04-05"/>
  </r>
  <r>
    <s v="9000056814 100055"/>
    <x v="2519"/>
    <n v="10000"/>
    <n v="10000"/>
    <s v="貯蔵"/>
    <x v="1"/>
    <s v="01-35-04-05"/>
  </r>
  <r>
    <s v="9000056814 100056"/>
    <x v="2519"/>
    <n v="10000"/>
    <n v="10000"/>
    <s v="貯蔵"/>
    <x v="1"/>
    <s v="01-35-04-05"/>
  </r>
  <r>
    <s v="9000056814 100057"/>
    <x v="2519"/>
    <n v="10000"/>
    <n v="10000"/>
    <s v="貯蔵"/>
    <x v="1"/>
    <s v="01-35-04-05"/>
  </r>
  <r>
    <s v="9000056814 100058"/>
    <x v="2519"/>
    <n v="10000"/>
    <n v="10000"/>
    <s v="貯蔵"/>
    <x v="1"/>
    <s v="01-35-04-05"/>
  </r>
  <r>
    <s v="9000056814 100059"/>
    <x v="2519"/>
    <n v="10000"/>
    <n v="10000"/>
    <s v="貯蔵"/>
    <x v="1"/>
    <s v="01-35-04-05"/>
  </r>
  <r>
    <s v="9000056814 100060"/>
    <x v="2519"/>
    <n v="10000"/>
    <n v="10000"/>
    <s v="貯蔵"/>
    <x v="1"/>
    <s v="01-35-04-05"/>
  </r>
  <r>
    <s v="9000056814 100061"/>
    <x v="2519"/>
    <n v="10000"/>
    <n v="10000"/>
    <s v="貯蔵"/>
    <x v="1"/>
    <s v="01-35-04-05"/>
  </r>
  <r>
    <s v="9000056814 100082"/>
    <x v="2519"/>
    <n v="10000"/>
    <n v="10000"/>
    <s v="受入"/>
    <x v="8"/>
    <s v="01-35-04-05"/>
  </r>
  <r>
    <s v="9000056814 100083"/>
    <x v="2519"/>
    <n v="10000"/>
    <n v="10000"/>
    <s v="受入"/>
    <x v="8"/>
    <s v="01-35-04-05"/>
  </r>
  <r>
    <s v="9000056814 100084"/>
    <x v="2519"/>
    <n v="10000"/>
    <n v="10000"/>
    <s v="受入"/>
    <x v="8"/>
    <s v="01-35-04-05"/>
  </r>
  <r>
    <s v="9000056823 100017"/>
    <x v="2520"/>
    <n v="2500"/>
    <n v="1806"/>
    <s v="貯蔵"/>
    <x v="1"/>
    <s v="03-19-05-08"/>
  </r>
  <r>
    <s v="9000056823 100018"/>
    <x v="2520"/>
    <n v="2500"/>
    <n v="2500"/>
    <s v="貯蔵"/>
    <x v="1"/>
    <s v="03-19-05-08"/>
  </r>
  <r>
    <s v="9000056832 100002"/>
    <x v="2521"/>
    <n v="9886"/>
    <n v="9886"/>
    <s v="貯蔵"/>
    <x v="1"/>
    <s v="29-99-99-07"/>
  </r>
  <r>
    <s v="9000056841 100002"/>
    <x v="2522"/>
    <n v="5000"/>
    <n v="3759"/>
    <s v="貯蔵"/>
    <x v="1"/>
    <s v="05-35-01-05"/>
  </r>
  <r>
    <s v="9000056841 100003"/>
    <x v="2522"/>
    <n v="5000"/>
    <n v="5000"/>
    <s v="貯蔵"/>
    <x v="1"/>
    <s v="05-35-01-05"/>
  </r>
  <r>
    <s v="9000056841 100004"/>
    <x v="2522"/>
    <n v="5000"/>
    <n v="5000"/>
    <s v="貯蔵"/>
    <x v="1"/>
    <s v="05-35-01-05"/>
  </r>
  <r>
    <s v="9000056859 100022"/>
    <x v="2523"/>
    <n v="1000"/>
    <n v="466"/>
    <s v="貯蔵"/>
    <x v="1"/>
    <s v="05-35-01-06"/>
  </r>
  <r>
    <s v="9000056859 100023"/>
    <x v="2523"/>
    <n v="1000"/>
    <n v="904"/>
    <s v="貯蔵"/>
    <x v="1"/>
    <s v="05-35-01-06"/>
  </r>
  <r>
    <s v="9000056859 100030"/>
    <x v="2523"/>
    <n v="1000"/>
    <n v="1000"/>
    <s v="受入"/>
    <x v="8"/>
    <s v="05-35-01-06"/>
  </r>
  <r>
    <s v="9000056984 100013"/>
    <x v="2524"/>
    <n v="1400"/>
    <n v="454"/>
    <s v="貯蔵"/>
    <x v="1"/>
    <s v="05-35-01-07"/>
  </r>
  <r>
    <s v="9000056984 100015"/>
    <x v="2524"/>
    <n v="187"/>
    <n v="48"/>
    <s v="貯蔵"/>
    <x v="1"/>
    <s v="05-35-01-07"/>
  </r>
  <r>
    <s v="9000056993 100226"/>
    <x v="2525"/>
    <n v="1400"/>
    <n v="826"/>
    <s v="生産終了"/>
    <x v="0"/>
    <s v="05-35-02-01"/>
  </r>
  <r>
    <s v="9000056993 100235"/>
    <x v="2525"/>
    <n v="1400"/>
    <n v="1159"/>
    <s v="貯蔵"/>
    <x v="1"/>
    <s v="05-35-02-01"/>
  </r>
  <r>
    <s v="9000056993 100242"/>
    <x v="2525"/>
    <n v="1400"/>
    <n v="3"/>
    <s v="生産終了"/>
    <x v="4"/>
    <s v="05-35-02-01"/>
  </r>
  <r>
    <s v="9000056993 100243"/>
    <x v="2525"/>
    <n v="1400"/>
    <n v="4"/>
    <s v="生産終了"/>
    <x v="11"/>
    <s v="05-35-02-01"/>
  </r>
  <r>
    <s v="9000056993 100244"/>
    <x v="2525"/>
    <n v="1400"/>
    <n v="8"/>
    <s v="生産終了"/>
    <x v="11"/>
    <s v="05-35-02-01"/>
  </r>
  <r>
    <s v="9000056993 100246"/>
    <x v="2525"/>
    <n v="1400"/>
    <n v="493"/>
    <s v="生産中"/>
    <x v="12"/>
    <s v="05-35-02-01"/>
  </r>
  <r>
    <s v="9000056993 100247"/>
    <x v="2525"/>
    <n v="1400"/>
    <n v="1400"/>
    <s v="出庫"/>
    <x v="6"/>
    <s v="05-35-02-01"/>
  </r>
  <r>
    <s v="9000056993 100248"/>
    <x v="2525"/>
    <n v="1400"/>
    <n v="1400"/>
    <s v="貯蔵"/>
    <x v="1"/>
    <s v="05-35-02-01"/>
  </r>
  <r>
    <s v="9000056993 100249"/>
    <x v="2525"/>
    <n v="1400"/>
    <n v="1400"/>
    <s v="貯蔵"/>
    <x v="1"/>
    <s v="05-35-02-01"/>
  </r>
  <r>
    <s v="9000056993 100250"/>
    <x v="2525"/>
    <n v="1400"/>
    <n v="1400"/>
    <s v="貯蔵"/>
    <x v="1"/>
    <s v="05-35-02-01"/>
  </r>
  <r>
    <s v="9000056993 100251"/>
    <x v="2525"/>
    <n v="1400"/>
    <n v="1400"/>
    <s v="貯蔵"/>
    <x v="1"/>
    <s v="05-35-02-01"/>
  </r>
  <r>
    <s v="9000056993 100252"/>
    <x v="2525"/>
    <n v="1400"/>
    <n v="1400"/>
    <s v="貯蔵"/>
    <x v="1"/>
    <s v="05-35-02-01"/>
  </r>
  <r>
    <s v="9000056993 100253"/>
    <x v="2525"/>
    <n v="1400"/>
    <n v="1400"/>
    <s v="貯蔵"/>
    <x v="1"/>
    <s v="05-35-02-01"/>
  </r>
  <r>
    <s v="9000056993 100254"/>
    <x v="2525"/>
    <n v="1400"/>
    <n v="1400"/>
    <s v="貯蔵"/>
    <x v="1"/>
    <s v="05-35-02-01"/>
  </r>
  <r>
    <s v="9000056993 100255"/>
    <x v="2525"/>
    <n v="1400"/>
    <n v="1400"/>
    <s v="貯蔵"/>
    <x v="1"/>
    <s v="05-35-02-01"/>
  </r>
  <r>
    <s v="9000056993 100256"/>
    <x v="2525"/>
    <n v="1400"/>
    <n v="1400"/>
    <s v="貯蔵"/>
    <x v="1"/>
    <s v="05-35-02-01"/>
  </r>
  <r>
    <s v="9000057047 100262"/>
    <x v="2526"/>
    <n v="2500"/>
    <n v="2"/>
    <s v="生産終了"/>
    <x v="11"/>
    <s v="21-03-02-07"/>
  </r>
  <r>
    <s v="9000057047 100263"/>
    <x v="2526"/>
    <n v="2500"/>
    <n v="1414"/>
    <s v="生産中"/>
    <x v="12"/>
    <s v="21-03-02-07"/>
  </r>
  <r>
    <s v="9000057047 100264"/>
    <x v="2526"/>
    <n v="2500"/>
    <n v="2500"/>
    <s v="出庫"/>
    <x v="6"/>
    <s v="21-03-02-07"/>
  </r>
  <r>
    <s v="9000057047 100265"/>
    <x v="2526"/>
    <n v="2500"/>
    <n v="2500"/>
    <s v="出庫"/>
    <x v="6"/>
    <s v="21-03-02-07"/>
  </r>
  <r>
    <s v="9000057047 100266"/>
    <x v="2526"/>
    <n v="2500"/>
    <n v="2500"/>
    <s v="貯蔵"/>
    <x v="1"/>
    <s v="21-03-02-07"/>
  </r>
  <r>
    <s v="9000057047 100267"/>
    <x v="2526"/>
    <n v="2500"/>
    <n v="2500"/>
    <s v="貯蔵"/>
    <x v="1"/>
    <s v="21-03-02-07"/>
  </r>
  <r>
    <s v="9000057047 100268"/>
    <x v="2526"/>
    <n v="2500"/>
    <n v="2500"/>
    <s v="貯蔵"/>
    <x v="1"/>
    <s v="21-03-02-07"/>
  </r>
  <r>
    <s v="9000057047 100269"/>
    <x v="2526"/>
    <n v="2500"/>
    <n v="2500"/>
    <s v="貯蔵"/>
    <x v="1"/>
    <s v="21-03-02-07"/>
  </r>
  <r>
    <s v="9000057047 100273"/>
    <x v="2526"/>
    <n v="2500"/>
    <n v="2500"/>
    <s v="貯蔵"/>
    <x v="1"/>
    <s v="21-03-02-07"/>
  </r>
  <r>
    <s v="9000057047 100274"/>
    <x v="2526"/>
    <n v="2500"/>
    <n v="2500"/>
    <s v="貯蔵"/>
    <x v="1"/>
    <s v="21-03-02-07"/>
  </r>
  <r>
    <s v="9000057047 100275"/>
    <x v="2526"/>
    <n v="2500"/>
    <n v="2500"/>
    <s v="貯蔵"/>
    <x v="1"/>
    <s v="21-03-02-07"/>
  </r>
  <r>
    <s v="9000057047 100276"/>
    <x v="2526"/>
    <n v="2500"/>
    <n v="2500"/>
    <s v="貯蔵"/>
    <x v="1"/>
    <s v="21-03-02-07"/>
  </r>
  <r>
    <s v="9000057047 100277"/>
    <x v="2526"/>
    <n v="2500"/>
    <n v="2500"/>
    <s v="貯蔵"/>
    <x v="1"/>
    <s v="21-03-02-07"/>
  </r>
  <r>
    <s v="9000057047 100278"/>
    <x v="2526"/>
    <n v="2500"/>
    <n v="2500"/>
    <s v="貯蔵"/>
    <x v="1"/>
    <s v="21-03-02-07"/>
  </r>
  <r>
    <s v="9000057047 100280"/>
    <x v="2526"/>
    <n v="2500"/>
    <n v="2500"/>
    <s v="貯蔵"/>
    <x v="1"/>
    <s v="21-03-02-07"/>
  </r>
  <r>
    <s v="9000057047 100281"/>
    <x v="2526"/>
    <n v="2500"/>
    <n v="2500"/>
    <s v="貯蔵"/>
    <x v="1"/>
    <s v="21-03-02-07"/>
  </r>
  <r>
    <s v="9000057047 100340"/>
    <x v="2526"/>
    <n v="2500"/>
    <n v="2500"/>
    <s v="受入"/>
    <x v="8"/>
    <s v="21-03-02-07"/>
  </r>
  <r>
    <s v="9000057092 100010"/>
    <x v="2527"/>
    <n v="5000"/>
    <n v="2141"/>
    <s v="貯蔵"/>
    <x v="1"/>
    <s v="03-19-05-06"/>
  </r>
  <r>
    <s v="9000057092 100011"/>
    <x v="2527"/>
    <n v="5000"/>
    <n v="4480"/>
    <s v="貯蔵"/>
    <x v="1"/>
    <s v="03-19-05-06"/>
  </r>
  <r>
    <s v="9000057092 100012"/>
    <x v="2527"/>
    <n v="5000"/>
    <n v="5000"/>
    <s v="貯蔵"/>
    <x v="1"/>
    <s v="03-19-05-06"/>
  </r>
  <r>
    <s v="9000057109 100014"/>
    <x v="2528"/>
    <n v="8000"/>
    <n v="2567"/>
    <s v="貯蔵"/>
    <x v="1"/>
    <s v="03-20-05-03"/>
  </r>
  <r>
    <s v="9000057109 100015"/>
    <x v="2528"/>
    <n v="8000"/>
    <n v="6764"/>
    <s v="貯蔵"/>
    <x v="1"/>
    <s v="03-20-05-03"/>
  </r>
  <r>
    <s v="9000057109 100016"/>
    <x v="2528"/>
    <n v="8000"/>
    <n v="8000"/>
    <s v="貯蔵"/>
    <x v="1"/>
    <s v="03-20-05-03"/>
  </r>
  <r>
    <s v="9000057109 100017"/>
    <x v="2528"/>
    <n v="8000"/>
    <n v="8000"/>
    <s v="貯蔵"/>
    <x v="1"/>
    <s v="03-20-05-03"/>
  </r>
  <r>
    <s v="9000057261 100035"/>
    <x v="2529"/>
    <n v="2000"/>
    <n v="530"/>
    <s v="生産終了"/>
    <x v="0"/>
    <s v="01-35-05-01"/>
  </r>
  <r>
    <s v="9000057261 100040"/>
    <x v="2529"/>
    <n v="2000"/>
    <n v="1664"/>
    <s v="貯蔵"/>
    <x v="1"/>
    <s v="01-35-05-01"/>
  </r>
  <r>
    <s v="9000057261 100041"/>
    <x v="2529"/>
    <n v="2000"/>
    <n v="342"/>
    <s v="生産終了"/>
    <x v="0"/>
    <s v="01-35-05-01"/>
  </r>
  <r>
    <s v="9000057261 100042"/>
    <x v="2529"/>
    <n v="2000"/>
    <n v="1855"/>
    <s v="貯蔵"/>
    <x v="1"/>
    <s v="01-35-05-01"/>
  </r>
  <r>
    <s v="9000057261 100043"/>
    <x v="2529"/>
    <n v="2000"/>
    <n v="2000"/>
    <s v="出庫"/>
    <x v="2"/>
    <s v="01-35-05-01"/>
  </r>
  <r>
    <s v="9000057261 100044"/>
    <x v="2529"/>
    <n v="2000"/>
    <n v="2000"/>
    <s v="貯蔵"/>
    <x v="1"/>
    <s v="01-35-05-01"/>
  </r>
  <r>
    <s v="9000057261 100045"/>
    <x v="2529"/>
    <n v="2000"/>
    <n v="2000"/>
    <s v="貯蔵"/>
    <x v="1"/>
    <s v="01-35-05-01"/>
  </r>
  <r>
    <s v="9000057261 100046"/>
    <x v="2529"/>
    <n v="2000"/>
    <n v="2000"/>
    <s v="貯蔵"/>
    <x v="1"/>
    <s v="01-35-05-01"/>
  </r>
  <r>
    <s v="9000057261 100053"/>
    <x v="2529"/>
    <n v="2000"/>
    <n v="2000"/>
    <s v="貯蔵"/>
    <x v="1"/>
    <s v="01-35-05-01"/>
  </r>
  <r>
    <s v="9000057261 100054"/>
    <x v="2529"/>
    <n v="2000"/>
    <n v="2000"/>
    <s v="貯蔵"/>
    <x v="1"/>
    <s v="01-35-05-01"/>
  </r>
  <r>
    <s v="9000057279 103872"/>
    <x v="2530"/>
    <n v="200"/>
    <n v="5"/>
    <s v="生産終了"/>
    <x v="0"/>
    <s v="06-03-01-01"/>
  </r>
  <r>
    <s v="9000057279 104058"/>
    <x v="2530"/>
    <n v="200"/>
    <n v="4"/>
    <s v="生産終了"/>
    <x v="4"/>
    <s v="06-03-01-01"/>
  </r>
  <r>
    <s v="9000057279 104129"/>
    <x v="2530"/>
    <n v="200"/>
    <n v="1"/>
    <s v="生産終了"/>
    <x v="11"/>
    <s v="06-03-01-01"/>
  </r>
  <r>
    <s v="9000057279 104130"/>
    <x v="2530"/>
    <n v="200"/>
    <n v="142"/>
    <s v="貯蔵"/>
    <x v="1"/>
    <s v="06-03-01-01"/>
  </r>
  <r>
    <s v="9000057279 104131"/>
    <x v="2530"/>
    <n v="200"/>
    <n v="1"/>
    <s v="生産終了"/>
    <x v="11"/>
    <s v="06-03-01-01"/>
  </r>
  <r>
    <s v="9000057279 104134"/>
    <x v="2530"/>
    <n v="200"/>
    <n v="1"/>
    <s v="生産終了"/>
    <x v="11"/>
    <s v="06-03-01-01"/>
  </r>
  <r>
    <s v="9000057279 104138"/>
    <x v="2530"/>
    <n v="200"/>
    <n v="1"/>
    <s v="生産終了"/>
    <x v="11"/>
    <s v="06-03-01-01"/>
  </r>
  <r>
    <s v="9000057279 104142"/>
    <x v="2530"/>
    <n v="200"/>
    <n v="1"/>
    <s v="生産終了"/>
    <x v="11"/>
    <s v="06-03-01-01"/>
  </r>
  <r>
    <s v="9000057279 104144"/>
    <x v="2530"/>
    <n v="200"/>
    <n v="1"/>
    <s v="生産終了"/>
    <x v="11"/>
    <s v="06-03-01-01"/>
  </r>
  <r>
    <s v="9000057279 104146"/>
    <x v="2530"/>
    <n v="200"/>
    <n v="1"/>
    <s v="生産終了"/>
    <x v="11"/>
    <s v="06-03-01-01"/>
  </r>
  <r>
    <s v="9000057279 104147"/>
    <x v="2530"/>
    <n v="200"/>
    <n v="1"/>
    <s v="生産終了"/>
    <x v="11"/>
    <s v="06-03-01-01"/>
  </r>
  <r>
    <s v="9000057279 104155"/>
    <x v="2530"/>
    <n v="200"/>
    <n v="1"/>
    <s v="生産終了"/>
    <x v="11"/>
    <s v="06-03-01-01"/>
  </r>
  <r>
    <s v="9000057279 104156"/>
    <x v="2530"/>
    <n v="200"/>
    <n v="1"/>
    <s v="生産終了"/>
    <x v="11"/>
    <s v="06-03-01-01"/>
  </r>
  <r>
    <s v="9000057279 104161"/>
    <x v="2530"/>
    <n v="200"/>
    <n v="2"/>
    <s v="生産終了"/>
    <x v="11"/>
    <s v="06-03-01-01"/>
  </r>
  <r>
    <s v="9000057279 104164"/>
    <x v="2530"/>
    <n v="200"/>
    <n v="1"/>
    <s v="生産終了"/>
    <x v="11"/>
    <s v="06-03-01-01"/>
  </r>
  <r>
    <s v="9000057279 104167"/>
    <x v="2530"/>
    <n v="200"/>
    <n v="1"/>
    <s v="生産終了"/>
    <x v="11"/>
    <s v="06-03-01-01"/>
  </r>
  <r>
    <s v="9000057279 104175"/>
    <x v="2530"/>
    <n v="200"/>
    <n v="1"/>
    <s v="生産終了"/>
    <x v="11"/>
    <s v="06-03-01-01"/>
  </r>
  <r>
    <s v="9000057279 104178"/>
    <x v="2530"/>
    <n v="200"/>
    <n v="1"/>
    <s v="生産終了"/>
    <x v="11"/>
    <s v="06-03-01-01"/>
  </r>
  <r>
    <s v="9000057279 104181"/>
    <x v="2530"/>
    <n v="200"/>
    <n v="180"/>
    <s v="生産終了"/>
    <x v="11"/>
    <s v="06-03-01-01"/>
  </r>
  <r>
    <s v="9000057279 104183"/>
    <x v="2530"/>
    <n v="200"/>
    <n v="1"/>
    <s v="生産終了"/>
    <x v="11"/>
    <s v="06-03-01-01"/>
  </r>
  <r>
    <s v="9000057279 104186"/>
    <x v="2530"/>
    <n v="200"/>
    <n v="2"/>
    <s v="生産終了"/>
    <x v="11"/>
    <s v="06-03-01-01"/>
  </r>
  <r>
    <s v="9000057279 104187"/>
    <x v="2530"/>
    <n v="200"/>
    <n v="200"/>
    <s v="出庫"/>
    <x v="2"/>
    <s v="06-03-01-01"/>
  </r>
  <r>
    <s v="9000057279 104191"/>
    <x v="2530"/>
    <n v="200"/>
    <n v="162"/>
    <s v="生産中"/>
    <x v="12"/>
    <s v="06-03-01-01"/>
  </r>
  <r>
    <s v="9000057279 104192"/>
    <x v="2530"/>
    <n v="200"/>
    <n v="200"/>
    <s v="出庫"/>
    <x v="6"/>
    <s v="06-03-01-01"/>
  </r>
  <r>
    <s v="9000057279 104193"/>
    <x v="2530"/>
    <n v="200"/>
    <n v="200"/>
    <s v="出庫"/>
    <x v="6"/>
    <s v="06-03-01-01"/>
  </r>
  <r>
    <s v="9000057279 104194"/>
    <x v="2530"/>
    <n v="200"/>
    <n v="200"/>
    <s v="出庫"/>
    <x v="6"/>
    <s v="06-03-01-01"/>
  </r>
  <r>
    <s v="9000057279 104195"/>
    <x v="2530"/>
    <n v="200"/>
    <n v="200"/>
    <s v="出庫"/>
    <x v="6"/>
    <s v="06-03-01-01"/>
  </r>
  <r>
    <s v="9000057279 104196"/>
    <x v="2530"/>
    <n v="200"/>
    <n v="200"/>
    <s v="出庫"/>
    <x v="6"/>
    <s v="06-03-01-01"/>
  </r>
  <r>
    <s v="9000057279 104197"/>
    <x v="2530"/>
    <n v="200"/>
    <n v="200"/>
    <s v="貯蔵"/>
    <x v="1"/>
    <s v="06-03-01-01"/>
  </r>
  <r>
    <s v="9000057279 104198"/>
    <x v="2530"/>
    <n v="200"/>
    <n v="200"/>
    <s v="貯蔵"/>
    <x v="1"/>
    <s v="06-03-01-01"/>
  </r>
  <r>
    <s v="9000057279 104199"/>
    <x v="2530"/>
    <n v="200"/>
    <n v="200"/>
    <s v="貯蔵"/>
    <x v="1"/>
    <s v="06-03-01-01"/>
  </r>
  <r>
    <s v="9000057279 104200"/>
    <x v="2530"/>
    <n v="200"/>
    <n v="200"/>
    <s v="貯蔵"/>
    <x v="1"/>
    <s v="06-03-01-01"/>
  </r>
  <r>
    <s v="9000057279 104201"/>
    <x v="2530"/>
    <n v="200"/>
    <n v="200"/>
    <s v="貯蔵"/>
    <x v="1"/>
    <s v="06-03-01-01"/>
  </r>
  <r>
    <s v="9000057279 104202"/>
    <x v="2530"/>
    <n v="200"/>
    <n v="200"/>
    <s v="貯蔵"/>
    <x v="1"/>
    <s v="06-03-01-01"/>
  </r>
  <r>
    <s v="9000057279 104203"/>
    <x v="2530"/>
    <n v="200"/>
    <n v="200"/>
    <s v="貯蔵"/>
    <x v="1"/>
    <s v="06-03-01-01"/>
  </r>
  <r>
    <s v="9000057279 104204"/>
    <x v="2530"/>
    <n v="200"/>
    <n v="200"/>
    <s v="貯蔵"/>
    <x v="1"/>
    <s v="06-03-01-01"/>
  </r>
  <r>
    <s v="9000057279 104205"/>
    <x v="2530"/>
    <n v="200"/>
    <n v="200"/>
    <s v="貯蔵"/>
    <x v="1"/>
    <s v="06-03-01-01"/>
  </r>
  <r>
    <s v="9000057279 104206"/>
    <x v="2530"/>
    <n v="200"/>
    <n v="200"/>
    <s v="貯蔵"/>
    <x v="1"/>
    <s v="06-03-01-01"/>
  </r>
  <r>
    <s v="9000057279 104207"/>
    <x v="2530"/>
    <n v="200"/>
    <n v="200"/>
    <s v="貯蔵"/>
    <x v="1"/>
    <s v="06-03-01-01"/>
  </r>
  <r>
    <s v="9000057279 104208"/>
    <x v="2530"/>
    <n v="200"/>
    <n v="200"/>
    <s v="貯蔵"/>
    <x v="1"/>
    <s v="06-03-01-01"/>
  </r>
  <r>
    <s v="9000057279 104209"/>
    <x v="2530"/>
    <n v="200"/>
    <n v="200"/>
    <s v="貯蔵"/>
    <x v="1"/>
    <s v="06-03-01-01"/>
  </r>
  <r>
    <s v="9000057279 104210"/>
    <x v="2530"/>
    <n v="200"/>
    <n v="200"/>
    <s v="貯蔵"/>
    <x v="1"/>
    <s v="06-03-01-01"/>
  </r>
  <r>
    <s v="9000057279 104211"/>
    <x v="2530"/>
    <n v="200"/>
    <n v="200"/>
    <s v="貯蔵"/>
    <x v="1"/>
    <s v="06-03-01-01"/>
  </r>
  <r>
    <s v="9000057279 104212"/>
    <x v="2530"/>
    <n v="200"/>
    <n v="200"/>
    <s v="貯蔵"/>
    <x v="1"/>
    <s v="06-03-01-01"/>
  </r>
  <r>
    <s v="9000057279 104213"/>
    <x v="2530"/>
    <n v="200"/>
    <n v="200"/>
    <s v="貯蔵"/>
    <x v="1"/>
    <s v="06-03-01-01"/>
  </r>
  <r>
    <s v="9000057279 104214"/>
    <x v="2530"/>
    <n v="200"/>
    <n v="200"/>
    <s v="貯蔵"/>
    <x v="1"/>
    <s v="06-03-01-01"/>
  </r>
  <r>
    <s v="9000057279 104215"/>
    <x v="2530"/>
    <n v="200"/>
    <n v="200"/>
    <s v="貯蔵"/>
    <x v="1"/>
    <s v="06-03-01-01"/>
  </r>
  <r>
    <s v="9000057279 104216"/>
    <x v="2530"/>
    <n v="200"/>
    <n v="200"/>
    <s v="貯蔵"/>
    <x v="1"/>
    <s v="06-03-01-01"/>
  </r>
  <r>
    <s v="9000057279 104217"/>
    <x v="2530"/>
    <n v="200"/>
    <n v="200"/>
    <s v="貯蔵"/>
    <x v="1"/>
    <s v="06-03-01-01"/>
  </r>
  <r>
    <s v="9000057279 104218"/>
    <x v="2530"/>
    <n v="200"/>
    <n v="200"/>
    <s v="貯蔵"/>
    <x v="1"/>
    <s v="06-03-01-01"/>
  </r>
  <r>
    <s v="9000057279 104219"/>
    <x v="2530"/>
    <n v="200"/>
    <n v="200"/>
    <s v="貯蔵"/>
    <x v="1"/>
    <s v="06-03-01-01"/>
  </r>
  <r>
    <s v="9000057279 104220"/>
    <x v="2530"/>
    <n v="200"/>
    <n v="200"/>
    <s v="貯蔵"/>
    <x v="1"/>
    <s v="06-03-01-01"/>
  </r>
  <r>
    <s v="9000057279 104221"/>
    <x v="2530"/>
    <n v="200"/>
    <n v="200"/>
    <s v="貯蔵"/>
    <x v="1"/>
    <s v="06-03-01-01"/>
  </r>
  <r>
    <s v="9000057279 104222"/>
    <x v="2530"/>
    <n v="200"/>
    <n v="200"/>
    <s v="貯蔵"/>
    <x v="1"/>
    <s v="06-03-01-01"/>
  </r>
  <r>
    <s v="9000057279 104223"/>
    <x v="2530"/>
    <n v="200"/>
    <n v="200"/>
    <s v="貯蔵"/>
    <x v="1"/>
    <s v="06-03-01-01"/>
  </r>
  <r>
    <s v="9000057279 104224"/>
    <x v="2530"/>
    <n v="200"/>
    <n v="200"/>
    <s v="貯蔵"/>
    <x v="1"/>
    <s v="06-03-01-01"/>
  </r>
  <r>
    <s v="9000057279 104225"/>
    <x v="2530"/>
    <n v="200"/>
    <n v="200"/>
    <s v="貯蔵"/>
    <x v="1"/>
    <s v="06-03-01-01"/>
  </r>
  <r>
    <s v="9000057279 104226"/>
    <x v="2530"/>
    <n v="200"/>
    <n v="200"/>
    <s v="貯蔵"/>
    <x v="1"/>
    <s v="06-03-01-01"/>
  </r>
  <r>
    <s v="9000057279 104227"/>
    <x v="2530"/>
    <n v="200"/>
    <n v="200"/>
    <s v="貯蔵"/>
    <x v="1"/>
    <s v="06-03-01-01"/>
  </r>
  <r>
    <s v="9000057279 104228"/>
    <x v="2530"/>
    <n v="200"/>
    <n v="200"/>
    <s v="貯蔵"/>
    <x v="1"/>
    <s v="06-03-01-01"/>
  </r>
  <r>
    <s v="9000057279 104229"/>
    <x v="2530"/>
    <n v="200"/>
    <n v="200"/>
    <s v="貯蔵"/>
    <x v="1"/>
    <s v="06-03-01-01"/>
  </r>
  <r>
    <s v="9000057279 104230"/>
    <x v="2530"/>
    <n v="200"/>
    <n v="200"/>
    <s v="貯蔵"/>
    <x v="1"/>
    <s v="06-03-01-01"/>
  </r>
  <r>
    <s v="9000057279 104231"/>
    <x v="2530"/>
    <n v="200"/>
    <n v="200"/>
    <s v="貯蔵"/>
    <x v="1"/>
    <s v="06-03-01-01"/>
  </r>
  <r>
    <s v="9000057279 104232"/>
    <x v="2530"/>
    <n v="200"/>
    <n v="200"/>
    <s v="貯蔵"/>
    <x v="1"/>
    <s v="06-03-01-01"/>
  </r>
  <r>
    <s v="9000057279 104233"/>
    <x v="2530"/>
    <n v="200"/>
    <n v="200"/>
    <s v="貯蔵"/>
    <x v="1"/>
    <s v="06-03-01-01"/>
  </r>
  <r>
    <s v="9000057279 104234"/>
    <x v="2530"/>
    <n v="200"/>
    <n v="200"/>
    <s v="貯蔵"/>
    <x v="1"/>
    <s v="06-03-01-01"/>
  </r>
  <r>
    <s v="9000057279 104235"/>
    <x v="2530"/>
    <n v="200"/>
    <n v="200"/>
    <s v="貯蔵"/>
    <x v="1"/>
    <s v="06-03-01-01"/>
  </r>
  <r>
    <s v="9000057279 104236"/>
    <x v="2530"/>
    <n v="200"/>
    <n v="200"/>
    <s v="貯蔵"/>
    <x v="1"/>
    <s v="06-03-01-01"/>
  </r>
  <r>
    <s v="9000057279 104237"/>
    <x v="2530"/>
    <n v="200"/>
    <n v="200"/>
    <s v="貯蔵"/>
    <x v="1"/>
    <s v="06-03-01-01"/>
  </r>
  <r>
    <s v="9000057279 104238"/>
    <x v="2530"/>
    <n v="200"/>
    <n v="200"/>
    <s v="貯蔵"/>
    <x v="1"/>
    <s v="06-03-01-01"/>
  </r>
  <r>
    <s v="9000057279 104239"/>
    <x v="2530"/>
    <n v="200"/>
    <n v="200"/>
    <s v="貯蔵"/>
    <x v="1"/>
    <s v="06-03-01-01"/>
  </r>
  <r>
    <s v="9000057279 104240"/>
    <x v="2530"/>
    <n v="200"/>
    <n v="200"/>
    <s v="貯蔵"/>
    <x v="1"/>
    <s v="06-03-01-01"/>
  </r>
  <r>
    <s v="9000057279 104241"/>
    <x v="2530"/>
    <n v="200"/>
    <n v="200"/>
    <s v="貯蔵"/>
    <x v="1"/>
    <s v="06-03-01-01"/>
  </r>
  <r>
    <s v="9000057279 104242"/>
    <x v="2530"/>
    <n v="200"/>
    <n v="200"/>
    <s v="貯蔵"/>
    <x v="1"/>
    <s v="06-03-01-01"/>
  </r>
  <r>
    <s v="9000057279 104243"/>
    <x v="2530"/>
    <n v="200"/>
    <n v="200"/>
    <s v="貯蔵"/>
    <x v="1"/>
    <s v="06-03-01-01"/>
  </r>
  <r>
    <s v="9000057279 104244"/>
    <x v="2530"/>
    <n v="200"/>
    <n v="200"/>
    <s v="貯蔵"/>
    <x v="1"/>
    <s v="06-03-01-01"/>
  </r>
  <r>
    <s v="9000057279 104245"/>
    <x v="2530"/>
    <n v="200"/>
    <n v="200"/>
    <s v="貯蔵"/>
    <x v="1"/>
    <s v="06-03-01-01"/>
  </r>
  <r>
    <s v="9000057279 104246"/>
    <x v="2530"/>
    <n v="200"/>
    <n v="200"/>
    <s v="貯蔵"/>
    <x v="1"/>
    <s v="06-03-01-01"/>
  </r>
  <r>
    <s v="9000057279 104247"/>
    <x v="2530"/>
    <n v="200"/>
    <n v="200"/>
    <s v="貯蔵"/>
    <x v="1"/>
    <s v="06-03-01-01"/>
  </r>
  <r>
    <s v="9000057279 104248"/>
    <x v="2530"/>
    <n v="200"/>
    <n v="200"/>
    <s v="貯蔵"/>
    <x v="1"/>
    <s v="06-03-01-01"/>
  </r>
  <r>
    <s v="9000057279 104249"/>
    <x v="2530"/>
    <n v="200"/>
    <n v="200"/>
    <s v="貯蔵"/>
    <x v="1"/>
    <s v="06-03-01-01"/>
  </r>
  <r>
    <s v="9000057279 104250"/>
    <x v="2530"/>
    <n v="200"/>
    <n v="200"/>
    <s v="貯蔵"/>
    <x v="1"/>
    <s v="06-03-01-01"/>
  </r>
  <r>
    <s v="9000057279 104251"/>
    <x v="2530"/>
    <n v="200"/>
    <n v="200"/>
    <s v="貯蔵"/>
    <x v="1"/>
    <s v="06-03-01-01"/>
  </r>
  <r>
    <s v="9000057279 104252"/>
    <x v="2530"/>
    <n v="200"/>
    <n v="200"/>
    <s v="貯蔵"/>
    <x v="1"/>
    <s v="06-03-01-01"/>
  </r>
  <r>
    <s v="9000057279 104253"/>
    <x v="2530"/>
    <n v="200"/>
    <n v="200"/>
    <s v="貯蔵"/>
    <x v="1"/>
    <s v="06-03-01-01"/>
  </r>
  <r>
    <s v="9000057279 104254"/>
    <x v="2530"/>
    <n v="200"/>
    <n v="200"/>
    <s v="貯蔵"/>
    <x v="1"/>
    <s v="06-03-01-01"/>
  </r>
  <r>
    <s v="9000057279 104255"/>
    <x v="2530"/>
    <n v="200"/>
    <n v="200"/>
    <s v="貯蔵"/>
    <x v="1"/>
    <s v="06-03-01-01"/>
  </r>
  <r>
    <s v="9000057279 104256"/>
    <x v="2530"/>
    <n v="200"/>
    <n v="200"/>
    <s v="貯蔵"/>
    <x v="1"/>
    <s v="06-03-01-01"/>
  </r>
  <r>
    <s v="9000057279 104257"/>
    <x v="2530"/>
    <n v="200"/>
    <n v="200"/>
    <s v="貯蔵"/>
    <x v="1"/>
    <s v="06-03-01-01"/>
  </r>
  <r>
    <s v="9000057279 104258"/>
    <x v="2530"/>
    <n v="200"/>
    <n v="200"/>
    <s v="貯蔵"/>
    <x v="1"/>
    <s v="06-03-01-01"/>
  </r>
  <r>
    <s v="9000057279 104259"/>
    <x v="2530"/>
    <n v="200"/>
    <n v="200"/>
    <s v="貯蔵"/>
    <x v="1"/>
    <s v="06-03-01-01"/>
  </r>
  <r>
    <s v="9000057279 104260"/>
    <x v="2530"/>
    <n v="200"/>
    <n v="200"/>
    <s v="貯蔵"/>
    <x v="1"/>
    <s v="06-03-01-01"/>
  </r>
  <r>
    <s v="9000057279 104261"/>
    <x v="2530"/>
    <n v="200"/>
    <n v="200"/>
    <s v="貯蔵"/>
    <x v="1"/>
    <s v="06-03-01-01"/>
  </r>
  <r>
    <s v="9000057279 104262"/>
    <x v="2530"/>
    <n v="200"/>
    <n v="200"/>
    <s v="貯蔵"/>
    <x v="1"/>
    <s v="06-03-01-01"/>
  </r>
  <r>
    <s v="9000057279 104263"/>
    <x v="2530"/>
    <n v="200"/>
    <n v="200"/>
    <s v="貯蔵"/>
    <x v="1"/>
    <s v="06-03-01-01"/>
  </r>
  <r>
    <s v="9000057279 104264"/>
    <x v="2530"/>
    <n v="200"/>
    <n v="200"/>
    <s v="貯蔵"/>
    <x v="1"/>
    <s v="06-03-01-01"/>
  </r>
  <r>
    <s v="9000057279 104265"/>
    <x v="2530"/>
    <n v="200"/>
    <n v="200"/>
    <s v="貯蔵"/>
    <x v="1"/>
    <s v="06-03-01-01"/>
  </r>
  <r>
    <s v="9000057279 104266"/>
    <x v="2530"/>
    <n v="200"/>
    <n v="200"/>
    <s v="貯蔵"/>
    <x v="1"/>
    <s v="06-03-01-01"/>
  </r>
  <r>
    <s v="9000057279 104267"/>
    <x v="2530"/>
    <n v="200"/>
    <n v="200"/>
    <s v="貯蔵"/>
    <x v="1"/>
    <s v="06-03-01-01"/>
  </r>
  <r>
    <s v="9000057279 104268"/>
    <x v="2530"/>
    <n v="200"/>
    <n v="200"/>
    <s v="貯蔵"/>
    <x v="1"/>
    <s v="06-03-01-01"/>
  </r>
  <r>
    <s v="9000057279 104269"/>
    <x v="2530"/>
    <n v="200"/>
    <n v="200"/>
    <s v="貯蔵"/>
    <x v="1"/>
    <s v="06-03-01-01"/>
  </r>
  <r>
    <s v="9000057279 104270"/>
    <x v="2530"/>
    <n v="200"/>
    <n v="200"/>
    <s v="貯蔵"/>
    <x v="1"/>
    <s v="06-03-01-01"/>
  </r>
  <r>
    <s v="9000057279 104271"/>
    <x v="2530"/>
    <n v="200"/>
    <n v="200"/>
    <s v="貯蔵"/>
    <x v="1"/>
    <s v="06-03-01-01"/>
  </r>
  <r>
    <s v="9000057279 104272"/>
    <x v="2530"/>
    <n v="200"/>
    <n v="200"/>
    <s v="貯蔵"/>
    <x v="1"/>
    <s v="06-03-01-01"/>
  </r>
  <r>
    <s v="9000057279 104273"/>
    <x v="2530"/>
    <n v="200"/>
    <n v="200"/>
    <s v="貯蔵"/>
    <x v="1"/>
    <s v="06-03-01-01"/>
  </r>
  <r>
    <s v="9000057279 104274"/>
    <x v="2530"/>
    <n v="200"/>
    <n v="200"/>
    <s v="貯蔵"/>
    <x v="1"/>
    <s v="06-03-01-01"/>
  </r>
  <r>
    <s v="9000057279 104275"/>
    <x v="2530"/>
    <n v="200"/>
    <n v="200"/>
    <s v="貯蔵"/>
    <x v="1"/>
    <s v="06-03-01-01"/>
  </r>
  <r>
    <s v="9000057279 104276"/>
    <x v="2530"/>
    <n v="200"/>
    <n v="200"/>
    <s v="貯蔵"/>
    <x v="1"/>
    <s v="06-03-01-01"/>
  </r>
  <r>
    <s v="9000057279 104277"/>
    <x v="2530"/>
    <n v="200"/>
    <n v="200"/>
    <s v="貯蔵"/>
    <x v="1"/>
    <s v="06-03-01-01"/>
  </r>
  <r>
    <s v="9000057279 104278"/>
    <x v="2530"/>
    <n v="200"/>
    <n v="200"/>
    <s v="貯蔵"/>
    <x v="1"/>
    <s v="06-03-01-01"/>
  </r>
  <r>
    <s v="9000057279 104279"/>
    <x v="2530"/>
    <n v="200"/>
    <n v="200"/>
    <s v="貯蔵"/>
    <x v="1"/>
    <s v="06-03-01-01"/>
  </r>
  <r>
    <s v="9000057279 104280"/>
    <x v="2530"/>
    <n v="200"/>
    <n v="200"/>
    <s v="貯蔵"/>
    <x v="1"/>
    <s v="06-03-01-01"/>
  </r>
  <r>
    <s v="9000057279 104281"/>
    <x v="2530"/>
    <n v="200"/>
    <n v="200"/>
    <s v="貯蔵"/>
    <x v="1"/>
    <s v="06-03-01-01"/>
  </r>
  <r>
    <s v="9000057279 104282"/>
    <x v="2530"/>
    <n v="200"/>
    <n v="200"/>
    <s v="貯蔵"/>
    <x v="1"/>
    <s v="06-03-01-01"/>
  </r>
  <r>
    <s v="9000057279 104283"/>
    <x v="2530"/>
    <n v="200"/>
    <n v="200"/>
    <s v="貯蔵"/>
    <x v="1"/>
    <s v="06-03-01-01"/>
  </r>
  <r>
    <s v="9000057279 104284"/>
    <x v="2530"/>
    <n v="200"/>
    <n v="200"/>
    <s v="貯蔵"/>
    <x v="1"/>
    <s v="06-03-01-01"/>
  </r>
  <r>
    <s v="9000057279 104285"/>
    <x v="2530"/>
    <n v="200"/>
    <n v="200"/>
    <s v="貯蔵"/>
    <x v="1"/>
    <s v="06-03-01-01"/>
  </r>
  <r>
    <s v="9000057279 104286"/>
    <x v="2530"/>
    <n v="200"/>
    <n v="200"/>
    <s v="受入"/>
    <x v="8"/>
    <s v="06-03-01-01"/>
  </r>
  <r>
    <s v="9000057279 104287"/>
    <x v="2530"/>
    <n v="200"/>
    <n v="200"/>
    <s v="受入"/>
    <x v="8"/>
    <s v="06-03-01-01"/>
  </r>
  <r>
    <s v="9000057279 104288"/>
    <x v="2530"/>
    <n v="200"/>
    <n v="200"/>
    <s v="受入"/>
    <x v="8"/>
    <s v="06-03-01-01"/>
  </r>
  <r>
    <s v="9000057279 104289"/>
    <x v="2530"/>
    <n v="200"/>
    <n v="200"/>
    <s v="受入"/>
    <x v="8"/>
    <s v="06-03-01-01"/>
  </r>
  <r>
    <s v="9000057279 104290"/>
    <x v="2530"/>
    <n v="200"/>
    <n v="200"/>
    <s v="受入"/>
    <x v="8"/>
    <s v="06-03-01-01"/>
  </r>
  <r>
    <s v="9000057279 104291"/>
    <x v="2530"/>
    <n v="200"/>
    <n v="200"/>
    <s v="受入"/>
    <x v="8"/>
    <s v="06-03-01-01"/>
  </r>
  <r>
    <s v="9000057279 104292"/>
    <x v="2530"/>
    <n v="200"/>
    <n v="200"/>
    <s v="受入"/>
    <x v="8"/>
    <s v="06-03-01-01"/>
  </r>
  <r>
    <s v="9000057279 104293"/>
    <x v="2530"/>
    <n v="200"/>
    <n v="200"/>
    <s v="受入"/>
    <x v="8"/>
    <s v="06-03-01-01"/>
  </r>
  <r>
    <s v="9000057279 104294"/>
    <x v="2530"/>
    <n v="200"/>
    <n v="200"/>
    <s v="受入"/>
    <x v="8"/>
    <s v="06-03-01-01"/>
  </r>
  <r>
    <s v="9000057279 104295"/>
    <x v="2530"/>
    <n v="200"/>
    <n v="200"/>
    <s v="受入"/>
    <x v="8"/>
    <s v="06-03-01-01"/>
  </r>
  <r>
    <s v="9000057279 104296"/>
    <x v="2530"/>
    <n v="200"/>
    <n v="200"/>
    <s v="受入"/>
    <x v="8"/>
    <s v="06-03-01-01"/>
  </r>
  <r>
    <s v="9000057279 104297"/>
    <x v="2530"/>
    <n v="200"/>
    <n v="200"/>
    <s v="受入"/>
    <x v="8"/>
    <s v="06-03-01-01"/>
  </r>
  <r>
    <s v="9000057279 104298"/>
    <x v="2530"/>
    <n v="200"/>
    <n v="200"/>
    <s v="受入"/>
    <x v="8"/>
    <s v="06-03-01-01"/>
  </r>
  <r>
    <s v="9000057279 104299"/>
    <x v="2530"/>
    <n v="200"/>
    <n v="200"/>
    <s v="受入"/>
    <x v="8"/>
    <s v="06-03-01-01"/>
  </r>
  <r>
    <s v="9000057279 104300"/>
    <x v="2530"/>
    <n v="200"/>
    <n v="200"/>
    <s v="受入"/>
    <x v="8"/>
    <s v="06-03-01-01"/>
  </r>
  <r>
    <s v="9000057279 104301"/>
    <x v="2530"/>
    <n v="200"/>
    <n v="200"/>
    <s v="受入"/>
    <x v="8"/>
    <s v="06-03-01-01"/>
  </r>
  <r>
    <s v="9000057279 104302"/>
    <x v="2530"/>
    <n v="200"/>
    <n v="200"/>
    <s v="受入"/>
    <x v="8"/>
    <s v="06-03-01-01"/>
  </r>
  <r>
    <s v="9000057279 104303"/>
    <x v="2530"/>
    <n v="200"/>
    <n v="200"/>
    <s v="受入"/>
    <x v="8"/>
    <s v="06-03-01-01"/>
  </r>
  <r>
    <s v="9000057279 104304"/>
    <x v="2530"/>
    <n v="200"/>
    <n v="200"/>
    <s v="受入"/>
    <x v="8"/>
    <s v="06-03-01-01"/>
  </r>
  <r>
    <s v="9000057279 104305"/>
    <x v="2530"/>
    <n v="200"/>
    <n v="200"/>
    <s v="受入"/>
    <x v="8"/>
    <s v="06-03-01-01"/>
  </r>
  <r>
    <s v="9000057279 104306"/>
    <x v="2530"/>
    <n v="200"/>
    <n v="200"/>
    <s v="受入"/>
    <x v="8"/>
    <s v="06-03-01-01"/>
  </r>
  <r>
    <s v="9000057279 104307"/>
    <x v="2530"/>
    <n v="200"/>
    <n v="200"/>
    <s v="受入"/>
    <x v="8"/>
    <s v="06-03-01-01"/>
  </r>
  <r>
    <s v="9000057279 104308"/>
    <x v="2530"/>
    <n v="200"/>
    <n v="200"/>
    <s v="受入"/>
    <x v="8"/>
    <s v="06-03-01-01"/>
  </r>
  <r>
    <s v="9000057279 104309"/>
    <x v="2530"/>
    <n v="200"/>
    <n v="200"/>
    <s v="受入"/>
    <x v="8"/>
    <s v="06-03-01-01"/>
  </r>
  <r>
    <s v="9000057279 104310"/>
    <x v="2530"/>
    <n v="200"/>
    <n v="200"/>
    <s v="受入"/>
    <x v="8"/>
    <s v="06-03-01-01"/>
  </r>
  <r>
    <s v="9000057279 104311"/>
    <x v="2530"/>
    <n v="200"/>
    <n v="200"/>
    <s v="受入"/>
    <x v="8"/>
    <s v="06-03-01-01"/>
  </r>
  <r>
    <s v="9000057279 104312"/>
    <x v="2530"/>
    <n v="200"/>
    <n v="200"/>
    <s v="受入"/>
    <x v="8"/>
    <s v="06-03-01-01"/>
  </r>
  <r>
    <s v="9000057279 104313"/>
    <x v="2530"/>
    <n v="200"/>
    <n v="200"/>
    <s v="受入"/>
    <x v="8"/>
    <s v="06-03-01-01"/>
  </r>
  <r>
    <s v="9000057279 104314"/>
    <x v="2530"/>
    <n v="200"/>
    <n v="200"/>
    <s v="受入"/>
    <x v="8"/>
    <s v="06-03-01-01"/>
  </r>
  <r>
    <s v="9000057279 104315"/>
    <x v="2530"/>
    <n v="200"/>
    <n v="200"/>
    <s v="受入"/>
    <x v="8"/>
    <s v="06-03-01-01"/>
  </r>
  <r>
    <s v="9000057279 104316"/>
    <x v="2530"/>
    <n v="200"/>
    <n v="200"/>
    <s v="受入"/>
    <x v="8"/>
    <s v="06-03-01-01"/>
  </r>
  <r>
    <s v="9000057279 104317"/>
    <x v="2530"/>
    <n v="200"/>
    <n v="200"/>
    <s v="受入"/>
    <x v="8"/>
    <s v="06-03-01-01"/>
  </r>
  <r>
    <s v="9000057279 104318"/>
    <x v="2530"/>
    <n v="200"/>
    <n v="200"/>
    <s v="受入"/>
    <x v="8"/>
    <s v="06-03-01-01"/>
  </r>
  <r>
    <s v="9000057279 104319"/>
    <x v="2530"/>
    <n v="200"/>
    <n v="200"/>
    <s v="受入"/>
    <x v="8"/>
    <s v="06-03-01-01"/>
  </r>
  <r>
    <s v="9000057279 104320"/>
    <x v="2530"/>
    <n v="200"/>
    <n v="200"/>
    <s v="受入"/>
    <x v="8"/>
    <s v="06-03-01-01"/>
  </r>
  <r>
    <s v="9000057279 104321"/>
    <x v="2530"/>
    <n v="200"/>
    <n v="200"/>
    <s v="受入"/>
    <x v="8"/>
    <s v="06-03-01-01"/>
  </r>
  <r>
    <s v="9000057279 104322"/>
    <x v="2530"/>
    <n v="200"/>
    <n v="200"/>
    <s v="受入"/>
    <x v="8"/>
    <s v="06-03-01-01"/>
  </r>
  <r>
    <s v="9000057279 104323"/>
    <x v="2530"/>
    <n v="200"/>
    <n v="200"/>
    <s v="受入"/>
    <x v="8"/>
    <s v="06-03-01-01"/>
  </r>
  <r>
    <s v="9000057279 104324"/>
    <x v="2530"/>
    <n v="200"/>
    <n v="200"/>
    <s v="受入"/>
    <x v="8"/>
    <s v="06-03-01-01"/>
  </r>
  <r>
    <s v="9000057279 104325"/>
    <x v="2530"/>
    <n v="200"/>
    <n v="200"/>
    <s v="受入"/>
    <x v="8"/>
    <s v="06-03-01-01"/>
  </r>
  <r>
    <s v="9000057279 104326"/>
    <x v="2530"/>
    <n v="200"/>
    <n v="200"/>
    <s v="受入"/>
    <x v="8"/>
    <s v="06-03-01-01"/>
  </r>
  <r>
    <s v="9000057279 104327"/>
    <x v="2530"/>
    <n v="200"/>
    <n v="200"/>
    <s v="受入"/>
    <x v="8"/>
    <s v="06-03-01-01"/>
  </r>
  <r>
    <s v="9000057279 104328"/>
    <x v="2530"/>
    <n v="200"/>
    <n v="200"/>
    <s v="受入"/>
    <x v="8"/>
    <s v="06-03-01-01"/>
  </r>
  <r>
    <s v="9000057279 104329"/>
    <x v="2530"/>
    <n v="200"/>
    <n v="200"/>
    <s v="受入"/>
    <x v="8"/>
    <s v="06-03-01-01"/>
  </r>
  <r>
    <s v="9000057279 104330"/>
    <x v="2530"/>
    <n v="200"/>
    <n v="200"/>
    <s v="受入"/>
    <x v="8"/>
    <s v="06-03-01-01"/>
  </r>
  <r>
    <s v="9000057279 104331"/>
    <x v="2530"/>
    <n v="200"/>
    <n v="200"/>
    <s v="受入"/>
    <x v="8"/>
    <s v="06-03-01-01"/>
  </r>
  <r>
    <s v="9000057279 104332"/>
    <x v="2530"/>
    <n v="200"/>
    <n v="200"/>
    <s v="受入"/>
    <x v="8"/>
    <s v="06-03-01-01"/>
  </r>
  <r>
    <s v="9000057279 104333"/>
    <x v="2530"/>
    <n v="200"/>
    <n v="200"/>
    <s v="受入"/>
    <x v="8"/>
    <s v="06-03-01-01"/>
  </r>
  <r>
    <s v="9000057279 104334"/>
    <x v="2530"/>
    <n v="200"/>
    <n v="200"/>
    <s v="受入"/>
    <x v="8"/>
    <s v="06-03-01-01"/>
  </r>
  <r>
    <s v="9000057279 104335"/>
    <x v="2530"/>
    <n v="200"/>
    <n v="200"/>
    <s v="受入"/>
    <x v="8"/>
    <s v="06-03-01-01"/>
  </r>
  <r>
    <s v="9000057279 104336"/>
    <x v="2530"/>
    <n v="200"/>
    <n v="200"/>
    <s v="受入"/>
    <x v="8"/>
    <s v="06-03-01-01"/>
  </r>
  <r>
    <s v="9000057279 104337"/>
    <x v="2530"/>
    <n v="200"/>
    <n v="200"/>
    <s v="受入"/>
    <x v="8"/>
    <s v="06-03-01-01"/>
  </r>
  <r>
    <s v="9000057279 104338"/>
    <x v="2530"/>
    <n v="200"/>
    <n v="200"/>
    <s v="受入"/>
    <x v="8"/>
    <s v="06-03-01-01"/>
  </r>
  <r>
    <s v="9000057279 104339"/>
    <x v="2530"/>
    <n v="200"/>
    <n v="200"/>
    <s v="受入"/>
    <x v="8"/>
    <s v="06-03-01-01"/>
  </r>
  <r>
    <s v="9000057279 104340"/>
    <x v="2530"/>
    <n v="200"/>
    <n v="200"/>
    <s v="受入"/>
    <x v="8"/>
    <s v="06-03-01-01"/>
  </r>
  <r>
    <s v="9000057279 104341"/>
    <x v="2530"/>
    <n v="200"/>
    <n v="200"/>
    <s v="受入"/>
    <x v="8"/>
    <s v="06-03-01-01"/>
  </r>
  <r>
    <s v="9000057279 104342"/>
    <x v="2530"/>
    <n v="200"/>
    <n v="200"/>
    <s v="受入"/>
    <x v="8"/>
    <s v="06-03-01-01"/>
  </r>
  <r>
    <s v="9000057279 104343"/>
    <x v="2530"/>
    <n v="200"/>
    <n v="200"/>
    <s v="受入"/>
    <x v="8"/>
    <s v="06-03-01-01"/>
  </r>
  <r>
    <s v="9000057279 104344"/>
    <x v="2530"/>
    <n v="200"/>
    <n v="200"/>
    <s v="受入"/>
    <x v="8"/>
    <s v="06-03-01-01"/>
  </r>
  <r>
    <s v="9000057279 104345"/>
    <x v="2530"/>
    <n v="200"/>
    <n v="200"/>
    <s v="受入"/>
    <x v="8"/>
    <s v="06-03-01-01"/>
  </r>
  <r>
    <s v="9000057279 104346"/>
    <x v="2530"/>
    <n v="200"/>
    <n v="200"/>
    <s v="受入"/>
    <x v="8"/>
    <s v="06-03-01-01"/>
  </r>
  <r>
    <s v="9000057279 104347"/>
    <x v="2530"/>
    <n v="200"/>
    <n v="200"/>
    <s v="受入"/>
    <x v="8"/>
    <s v="06-03-01-01"/>
  </r>
  <r>
    <s v="9000057279 104348"/>
    <x v="2530"/>
    <n v="200"/>
    <n v="200"/>
    <s v="受入"/>
    <x v="8"/>
    <s v="06-03-01-01"/>
  </r>
  <r>
    <s v="9000057279 104349"/>
    <x v="2530"/>
    <n v="200"/>
    <n v="200"/>
    <s v="受入"/>
    <x v="8"/>
    <s v="06-03-01-01"/>
  </r>
  <r>
    <s v="9000057279 104350"/>
    <x v="2530"/>
    <n v="200"/>
    <n v="200"/>
    <s v="受入"/>
    <x v="8"/>
    <s v="06-03-01-01"/>
  </r>
  <r>
    <s v="9000057279 104351"/>
    <x v="2530"/>
    <n v="200"/>
    <n v="200"/>
    <s v="受入"/>
    <x v="8"/>
    <s v="06-03-01-01"/>
  </r>
  <r>
    <s v="9000057279 104352"/>
    <x v="2530"/>
    <n v="200"/>
    <n v="200"/>
    <s v="受入"/>
    <x v="8"/>
    <s v="06-03-01-01"/>
  </r>
  <r>
    <s v="9000057279 104353"/>
    <x v="2530"/>
    <n v="200"/>
    <n v="200"/>
    <s v="受入"/>
    <x v="8"/>
    <s v="06-03-01-01"/>
  </r>
  <r>
    <s v="9000057279 104354"/>
    <x v="2530"/>
    <n v="200"/>
    <n v="200"/>
    <s v="受入"/>
    <x v="8"/>
    <s v="06-03-01-01"/>
  </r>
  <r>
    <s v="9000057279 104355"/>
    <x v="2530"/>
    <n v="200"/>
    <n v="200"/>
    <s v="受入"/>
    <x v="8"/>
    <s v="06-03-01-01"/>
  </r>
  <r>
    <s v="9000057279 104356"/>
    <x v="2530"/>
    <n v="200"/>
    <n v="200"/>
    <s v="受入"/>
    <x v="8"/>
    <s v="06-03-01-01"/>
  </r>
  <r>
    <s v="9000057279 104357"/>
    <x v="2530"/>
    <n v="200"/>
    <n v="200"/>
    <s v="受入"/>
    <x v="8"/>
    <s v="06-03-01-01"/>
  </r>
  <r>
    <s v="9000057279 104358"/>
    <x v="2530"/>
    <n v="200"/>
    <n v="200"/>
    <s v="受入"/>
    <x v="8"/>
    <s v="06-03-01-01"/>
  </r>
  <r>
    <s v="9000057279 104359"/>
    <x v="2530"/>
    <n v="200"/>
    <n v="200"/>
    <s v="受入"/>
    <x v="8"/>
    <s v="06-03-01-01"/>
  </r>
  <r>
    <s v="9000057279 104360"/>
    <x v="2530"/>
    <n v="200"/>
    <n v="200"/>
    <s v="受入"/>
    <x v="8"/>
    <s v="06-03-01-01"/>
  </r>
  <r>
    <s v="9000057279 104361"/>
    <x v="2530"/>
    <n v="200"/>
    <n v="200"/>
    <s v="受入"/>
    <x v="8"/>
    <s v="06-03-01-01"/>
  </r>
  <r>
    <s v="9000057279 104362"/>
    <x v="2530"/>
    <n v="200"/>
    <n v="200"/>
    <s v="受入"/>
    <x v="8"/>
    <s v="06-03-01-01"/>
  </r>
  <r>
    <s v="9000057279 104363"/>
    <x v="2530"/>
    <n v="200"/>
    <n v="200"/>
    <s v="受入"/>
    <x v="8"/>
    <s v="06-03-01-01"/>
  </r>
  <r>
    <s v="9000057279 104364"/>
    <x v="2530"/>
    <n v="200"/>
    <n v="200"/>
    <s v="受入"/>
    <x v="8"/>
    <s v="06-03-01-01"/>
  </r>
  <r>
    <s v="9000057279 104365"/>
    <x v="2530"/>
    <n v="200"/>
    <n v="200"/>
    <s v="受入"/>
    <x v="8"/>
    <s v="06-03-01-01"/>
  </r>
  <r>
    <s v="9000057279 104366"/>
    <x v="2530"/>
    <n v="200"/>
    <n v="200"/>
    <s v="受入"/>
    <x v="8"/>
    <s v="06-03-01-01"/>
  </r>
  <r>
    <s v="9000057279 104367"/>
    <x v="2530"/>
    <n v="200"/>
    <n v="200"/>
    <s v="受入"/>
    <x v="8"/>
    <s v="06-03-01-01"/>
  </r>
  <r>
    <s v="9000057279 104368"/>
    <x v="2530"/>
    <n v="200"/>
    <n v="200"/>
    <s v="受入"/>
    <x v="8"/>
    <s v="06-03-01-01"/>
  </r>
  <r>
    <s v="9000057279 104369"/>
    <x v="2530"/>
    <n v="200"/>
    <n v="200"/>
    <s v="受入"/>
    <x v="8"/>
    <s v="06-03-01-01"/>
  </r>
  <r>
    <s v="9000057279 104370"/>
    <x v="2530"/>
    <n v="200"/>
    <n v="200"/>
    <s v="受入"/>
    <x v="8"/>
    <s v="06-03-01-01"/>
  </r>
  <r>
    <s v="9000057279 104371"/>
    <x v="2530"/>
    <n v="200"/>
    <n v="200"/>
    <s v="受入"/>
    <x v="8"/>
    <s v="06-03-01-01"/>
  </r>
  <r>
    <s v="9000057279 104372"/>
    <x v="2530"/>
    <n v="200"/>
    <n v="200"/>
    <s v="受入"/>
    <x v="8"/>
    <s v="06-03-01-01"/>
  </r>
  <r>
    <s v="9000057279 104373"/>
    <x v="2530"/>
    <n v="200"/>
    <n v="200"/>
    <s v="受入"/>
    <x v="8"/>
    <s v="06-03-01-01"/>
  </r>
  <r>
    <s v="9000057279 104374"/>
    <x v="2530"/>
    <n v="200"/>
    <n v="200"/>
    <s v="受入"/>
    <x v="8"/>
    <s v="06-03-01-01"/>
  </r>
  <r>
    <s v="9000057279 104375"/>
    <x v="2530"/>
    <n v="200"/>
    <n v="200"/>
    <s v="受入"/>
    <x v="8"/>
    <s v="06-03-01-01"/>
  </r>
  <r>
    <s v="9000057279 104376"/>
    <x v="2530"/>
    <n v="200"/>
    <n v="200"/>
    <s v="受入"/>
    <x v="8"/>
    <s v="06-03-01-01"/>
  </r>
  <r>
    <s v="9000057279 104377"/>
    <x v="2530"/>
    <n v="200"/>
    <n v="200"/>
    <s v="受入"/>
    <x v="8"/>
    <s v="06-03-01-01"/>
  </r>
  <r>
    <s v="9000057279 104378"/>
    <x v="2530"/>
    <n v="200"/>
    <n v="200"/>
    <s v="受入"/>
    <x v="8"/>
    <s v="06-03-01-01"/>
  </r>
  <r>
    <s v="9000057279 104379"/>
    <x v="2530"/>
    <n v="200"/>
    <n v="200"/>
    <s v="受入"/>
    <x v="8"/>
    <s v="06-03-01-01"/>
  </r>
  <r>
    <s v="9000057279 104380"/>
    <x v="2530"/>
    <n v="200"/>
    <n v="200"/>
    <s v="受入"/>
    <x v="8"/>
    <s v="06-03-01-01"/>
  </r>
  <r>
    <s v="9000057279 104381"/>
    <x v="2530"/>
    <n v="200"/>
    <n v="200"/>
    <s v="受入"/>
    <x v="8"/>
    <s v="06-03-01-01"/>
  </r>
  <r>
    <s v="9000057279 104382"/>
    <x v="2530"/>
    <n v="200"/>
    <n v="200"/>
    <s v="受入"/>
    <x v="8"/>
    <s v="06-03-01-01"/>
  </r>
  <r>
    <s v="9000057279 104383"/>
    <x v="2530"/>
    <n v="200"/>
    <n v="200"/>
    <s v="受入"/>
    <x v="8"/>
    <s v="06-03-01-01"/>
  </r>
  <r>
    <s v="9000057279 104384"/>
    <x v="2530"/>
    <n v="200"/>
    <n v="200"/>
    <s v="受入"/>
    <x v="8"/>
    <s v="06-03-01-01"/>
  </r>
  <r>
    <s v="9000057279 104385"/>
    <x v="2530"/>
    <n v="200"/>
    <n v="200"/>
    <s v="受入"/>
    <x v="8"/>
    <s v="06-03-01-01"/>
  </r>
  <r>
    <s v="9000057279 104386"/>
    <x v="2530"/>
    <n v="200"/>
    <n v="200"/>
    <s v="受入"/>
    <x v="8"/>
    <s v="06-03-01-01"/>
  </r>
  <r>
    <s v="9000057279 104387"/>
    <x v="2530"/>
    <n v="200"/>
    <n v="200"/>
    <s v="受入"/>
    <x v="8"/>
    <s v="06-03-01-01"/>
  </r>
  <r>
    <s v="9000057279 104388"/>
    <x v="2530"/>
    <n v="200"/>
    <n v="200"/>
    <s v="受入"/>
    <x v="8"/>
    <s v="06-03-01-01"/>
  </r>
  <r>
    <s v="9000057279 104389"/>
    <x v="2530"/>
    <n v="200"/>
    <n v="200"/>
    <s v="受入"/>
    <x v="8"/>
    <s v="06-03-01-01"/>
  </r>
  <r>
    <s v="9000057279 104390"/>
    <x v="2530"/>
    <n v="200"/>
    <n v="200"/>
    <s v="受入"/>
    <x v="8"/>
    <s v="06-03-01-01"/>
  </r>
  <r>
    <s v="9000057279 104391"/>
    <x v="2530"/>
    <n v="200"/>
    <n v="200"/>
    <s v="受入"/>
    <x v="8"/>
    <s v="06-03-01-01"/>
  </r>
  <r>
    <s v="9000057279 104392"/>
    <x v="2530"/>
    <n v="200"/>
    <n v="200"/>
    <s v="受入"/>
    <x v="8"/>
    <s v="06-03-01-01"/>
  </r>
  <r>
    <s v="9000057279 104393"/>
    <x v="2530"/>
    <n v="200"/>
    <n v="200"/>
    <s v="受入"/>
    <x v="8"/>
    <s v="06-03-01-01"/>
  </r>
  <r>
    <s v="9000057279 104394"/>
    <x v="2530"/>
    <n v="200"/>
    <n v="200"/>
    <s v="受入"/>
    <x v="8"/>
    <s v="06-03-01-01"/>
  </r>
  <r>
    <s v="9000057279 104395"/>
    <x v="2530"/>
    <n v="200"/>
    <n v="200"/>
    <s v="受入"/>
    <x v="8"/>
    <s v="06-03-01-01"/>
  </r>
  <r>
    <s v="9000057279 104396"/>
    <x v="2530"/>
    <n v="200"/>
    <n v="200"/>
    <s v="受入"/>
    <x v="8"/>
    <s v="06-03-01-01"/>
  </r>
  <r>
    <s v="9000057279 104397"/>
    <x v="2530"/>
    <n v="200"/>
    <n v="200"/>
    <s v="受入"/>
    <x v="8"/>
    <s v="06-03-01-01"/>
  </r>
  <r>
    <s v="9000057279 104398"/>
    <x v="2530"/>
    <n v="200"/>
    <n v="200"/>
    <s v="受入"/>
    <x v="8"/>
    <s v="06-03-01-01"/>
  </r>
  <r>
    <s v="9000057279 104399"/>
    <x v="2530"/>
    <n v="200"/>
    <n v="200"/>
    <s v="受入"/>
    <x v="8"/>
    <s v="06-03-01-01"/>
  </r>
  <r>
    <s v="9000057279 104400"/>
    <x v="2530"/>
    <n v="200"/>
    <n v="200"/>
    <s v="受入"/>
    <x v="8"/>
    <s v="06-03-01-01"/>
  </r>
  <r>
    <s v="9000057279 104401"/>
    <x v="2530"/>
    <n v="200"/>
    <n v="200"/>
    <s v="受入"/>
    <x v="8"/>
    <s v="06-03-01-01"/>
  </r>
  <r>
    <s v="9000057279 104402"/>
    <x v="2530"/>
    <n v="200"/>
    <n v="200"/>
    <s v="受入"/>
    <x v="8"/>
    <s v="06-03-01-01"/>
  </r>
  <r>
    <s v="9000057279 104403"/>
    <x v="2530"/>
    <n v="200"/>
    <n v="200"/>
    <s v="受入"/>
    <x v="8"/>
    <s v="06-03-01-01"/>
  </r>
  <r>
    <s v="9000057279 104404"/>
    <x v="2530"/>
    <n v="200"/>
    <n v="200"/>
    <s v="受入"/>
    <x v="8"/>
    <s v="06-03-01-01"/>
  </r>
  <r>
    <s v="9000057279 104405"/>
    <x v="2530"/>
    <n v="200"/>
    <n v="200"/>
    <s v="受入"/>
    <x v="8"/>
    <s v="06-03-01-01"/>
  </r>
  <r>
    <s v="9000057279 104406"/>
    <x v="2530"/>
    <n v="200"/>
    <n v="200"/>
    <s v="受入"/>
    <x v="8"/>
    <s v="06-03-01-01"/>
  </r>
  <r>
    <s v="9000057279 104407"/>
    <x v="2530"/>
    <n v="200"/>
    <n v="200"/>
    <s v="受入"/>
    <x v="8"/>
    <s v="06-03-01-01"/>
  </r>
  <r>
    <s v="9000057279 104408"/>
    <x v="2530"/>
    <n v="200"/>
    <n v="200"/>
    <s v="受入"/>
    <x v="8"/>
    <s v="06-03-01-01"/>
  </r>
  <r>
    <s v="9000057279 104409"/>
    <x v="2530"/>
    <n v="200"/>
    <n v="200"/>
    <s v="受入"/>
    <x v="8"/>
    <s v="06-03-01-01"/>
  </r>
  <r>
    <s v="9000057279 104410"/>
    <x v="2530"/>
    <n v="200"/>
    <n v="200"/>
    <s v="受入"/>
    <x v="8"/>
    <s v="06-03-01-01"/>
  </r>
  <r>
    <s v="9000057279 104411"/>
    <x v="2530"/>
    <n v="200"/>
    <n v="200"/>
    <s v="受入"/>
    <x v="8"/>
    <s v="06-03-01-01"/>
  </r>
  <r>
    <s v="9000057279 104412"/>
    <x v="2530"/>
    <n v="200"/>
    <n v="200"/>
    <s v="受入"/>
    <x v="8"/>
    <s v="06-03-01-01"/>
  </r>
  <r>
    <s v="9000057279 104413"/>
    <x v="2530"/>
    <n v="200"/>
    <n v="200"/>
    <s v="受入"/>
    <x v="8"/>
    <s v="06-03-01-01"/>
  </r>
  <r>
    <s v="9000057279 104414"/>
    <x v="2530"/>
    <n v="200"/>
    <n v="200"/>
    <s v="受入"/>
    <x v="8"/>
    <s v="06-03-01-01"/>
  </r>
  <r>
    <s v="9000057279 104415"/>
    <x v="2530"/>
    <n v="200"/>
    <n v="200"/>
    <s v="受入"/>
    <x v="8"/>
    <s v="06-03-01-01"/>
  </r>
  <r>
    <s v="9000057279 104416"/>
    <x v="2530"/>
    <n v="200"/>
    <n v="200"/>
    <s v="受入"/>
    <x v="8"/>
    <s v="06-03-01-01"/>
  </r>
  <r>
    <s v="9000057279 104417"/>
    <x v="2530"/>
    <n v="200"/>
    <n v="200"/>
    <s v="受入"/>
    <x v="8"/>
    <s v="06-03-01-01"/>
  </r>
  <r>
    <s v="9000057279 104418"/>
    <x v="2530"/>
    <n v="200"/>
    <n v="200"/>
    <s v="受入"/>
    <x v="8"/>
    <s v="06-03-01-01"/>
  </r>
  <r>
    <s v="9000057279 104419"/>
    <x v="2530"/>
    <n v="200"/>
    <n v="200"/>
    <s v="受入"/>
    <x v="8"/>
    <s v="06-03-01-01"/>
  </r>
  <r>
    <s v="9000057279 104420"/>
    <x v="2530"/>
    <n v="200"/>
    <n v="200"/>
    <s v="受入"/>
    <x v="8"/>
    <s v="06-03-01-01"/>
  </r>
  <r>
    <s v="9000057279 104421"/>
    <x v="2530"/>
    <n v="200"/>
    <n v="200"/>
    <s v="受入"/>
    <x v="8"/>
    <s v="06-03-01-01"/>
  </r>
  <r>
    <s v="9000057279 104422"/>
    <x v="2530"/>
    <n v="200"/>
    <n v="200"/>
    <s v="受入"/>
    <x v="8"/>
    <s v="06-03-01-01"/>
  </r>
  <r>
    <s v="9000057279 104423"/>
    <x v="2530"/>
    <n v="200"/>
    <n v="200"/>
    <s v="受入"/>
    <x v="8"/>
    <s v="06-03-01-01"/>
  </r>
  <r>
    <s v="9000057279 104424"/>
    <x v="2530"/>
    <n v="200"/>
    <n v="200"/>
    <s v="受入"/>
    <x v="8"/>
    <s v="06-03-01-01"/>
  </r>
  <r>
    <s v="9000057279 104425"/>
    <x v="2530"/>
    <n v="200"/>
    <n v="200"/>
    <s v="受入"/>
    <x v="8"/>
    <s v="06-03-01-01"/>
  </r>
  <r>
    <s v="9000057279 104426"/>
    <x v="2530"/>
    <n v="200"/>
    <n v="200"/>
    <s v="受入"/>
    <x v="8"/>
    <s v="06-03-01-01"/>
  </r>
  <r>
    <s v="9000057279 104427"/>
    <x v="2530"/>
    <n v="200"/>
    <n v="200"/>
    <s v="受入"/>
    <x v="8"/>
    <s v="06-03-01-01"/>
  </r>
  <r>
    <s v="9000057279 104428"/>
    <x v="2530"/>
    <n v="200"/>
    <n v="200"/>
    <s v="受入"/>
    <x v="8"/>
    <s v="06-03-01-01"/>
  </r>
  <r>
    <s v="9000057279 104429"/>
    <x v="2530"/>
    <n v="200"/>
    <n v="200"/>
    <s v="受入"/>
    <x v="8"/>
    <s v="06-03-01-01"/>
  </r>
  <r>
    <s v="9000057279 104430"/>
    <x v="2530"/>
    <n v="200"/>
    <n v="200"/>
    <s v="受入"/>
    <x v="8"/>
    <s v="06-03-01-01"/>
  </r>
  <r>
    <s v="9000057279 104431"/>
    <x v="2530"/>
    <n v="200"/>
    <n v="200"/>
    <s v="受入"/>
    <x v="8"/>
    <s v="06-03-01-01"/>
  </r>
  <r>
    <s v="9000057279 104432"/>
    <x v="2530"/>
    <n v="200"/>
    <n v="200"/>
    <s v="受入"/>
    <x v="8"/>
    <s v="06-03-01-01"/>
  </r>
  <r>
    <s v="9000057279 104433"/>
    <x v="2530"/>
    <n v="200"/>
    <n v="200"/>
    <s v="受入"/>
    <x v="8"/>
    <s v="06-03-01-01"/>
  </r>
  <r>
    <s v="9000057279 104434"/>
    <x v="2530"/>
    <n v="200"/>
    <n v="200"/>
    <s v="受入"/>
    <x v="8"/>
    <s v="06-03-01-01"/>
  </r>
  <r>
    <s v="9000057279 104435"/>
    <x v="2530"/>
    <n v="200"/>
    <n v="200"/>
    <s v="受入"/>
    <x v="8"/>
    <s v="06-03-01-01"/>
  </r>
  <r>
    <s v="9000057279 104436"/>
    <x v="2530"/>
    <n v="200"/>
    <n v="200"/>
    <s v="受入"/>
    <x v="8"/>
    <s v="06-03-01-01"/>
  </r>
  <r>
    <s v="9000057279 104437"/>
    <x v="2530"/>
    <n v="200"/>
    <n v="200"/>
    <s v="受入"/>
    <x v="8"/>
    <s v="06-03-01-01"/>
  </r>
  <r>
    <s v="9000057279 104438"/>
    <x v="2530"/>
    <n v="200"/>
    <n v="200"/>
    <s v="受入"/>
    <x v="8"/>
    <s v="06-03-01-01"/>
  </r>
  <r>
    <s v="9000057279 104439"/>
    <x v="2530"/>
    <n v="200"/>
    <n v="200"/>
    <s v="受入"/>
    <x v="8"/>
    <s v="06-03-01-01"/>
  </r>
  <r>
    <s v="9000057279 104440"/>
    <x v="2530"/>
    <n v="200"/>
    <n v="200"/>
    <s v="受入"/>
    <x v="8"/>
    <s v="06-03-01-01"/>
  </r>
  <r>
    <s v="9000057279 104441"/>
    <x v="2530"/>
    <n v="200"/>
    <n v="200"/>
    <s v="受入"/>
    <x v="8"/>
    <s v="06-03-01-01"/>
  </r>
  <r>
    <s v="9000057279 104442"/>
    <x v="2530"/>
    <n v="200"/>
    <n v="200"/>
    <s v="受入"/>
    <x v="8"/>
    <s v="06-03-01-01"/>
  </r>
  <r>
    <s v="9000057279 104443"/>
    <x v="2530"/>
    <n v="200"/>
    <n v="200"/>
    <s v="受入"/>
    <x v="8"/>
    <s v="06-03-01-01"/>
  </r>
  <r>
    <s v="9000057279 104444"/>
    <x v="2530"/>
    <n v="200"/>
    <n v="200"/>
    <s v="受入"/>
    <x v="8"/>
    <s v="06-03-01-01"/>
  </r>
  <r>
    <s v="9000057279 104445"/>
    <x v="2530"/>
    <n v="200"/>
    <n v="200"/>
    <s v="受入"/>
    <x v="8"/>
    <s v="06-03-01-01"/>
  </r>
  <r>
    <s v="9000057279 104446"/>
    <x v="2530"/>
    <n v="200"/>
    <n v="200"/>
    <s v="受入"/>
    <x v="8"/>
    <s v="06-03-01-01"/>
  </r>
  <r>
    <s v="9000057279 104447"/>
    <x v="2530"/>
    <n v="200"/>
    <n v="200"/>
    <s v="受入"/>
    <x v="8"/>
    <s v="06-03-01-01"/>
  </r>
  <r>
    <s v="9000057279 104448"/>
    <x v="2530"/>
    <n v="200"/>
    <n v="200"/>
    <s v="受入"/>
    <x v="8"/>
    <s v="06-03-01-01"/>
  </r>
  <r>
    <s v="9000057279 104449"/>
    <x v="2530"/>
    <n v="200"/>
    <n v="200"/>
    <s v="受入"/>
    <x v="8"/>
    <s v="06-03-01-01"/>
  </r>
  <r>
    <s v="9000057279 104450"/>
    <x v="2530"/>
    <n v="200"/>
    <n v="200"/>
    <s v="受入"/>
    <x v="8"/>
    <s v="06-03-01-01"/>
  </r>
  <r>
    <s v="9000057279 104451"/>
    <x v="2530"/>
    <n v="200"/>
    <n v="200"/>
    <s v="受入"/>
    <x v="8"/>
    <s v="06-03-01-01"/>
  </r>
  <r>
    <s v="9000057279 104452"/>
    <x v="2530"/>
    <n v="200"/>
    <n v="200"/>
    <s v="受入"/>
    <x v="8"/>
    <s v="06-03-01-01"/>
  </r>
  <r>
    <s v="9000057279 104453"/>
    <x v="2530"/>
    <n v="200"/>
    <n v="200"/>
    <s v="受入"/>
    <x v="8"/>
    <s v="06-03-01-01"/>
  </r>
  <r>
    <s v="9000057279 104454"/>
    <x v="2530"/>
    <n v="200"/>
    <n v="200"/>
    <s v="受入"/>
    <x v="8"/>
    <s v="06-03-01-01"/>
  </r>
  <r>
    <s v="9000057279 104455"/>
    <x v="2530"/>
    <n v="200"/>
    <n v="200"/>
    <s v="受入"/>
    <x v="8"/>
    <s v="06-03-01-01"/>
  </r>
  <r>
    <s v="9000057279 104456"/>
    <x v="2530"/>
    <n v="200"/>
    <n v="200"/>
    <s v="受入"/>
    <x v="8"/>
    <s v="06-03-01-01"/>
  </r>
  <r>
    <s v="9000057279 104457"/>
    <x v="2530"/>
    <n v="200"/>
    <n v="200"/>
    <s v="受入"/>
    <x v="8"/>
    <s v="06-03-01-01"/>
  </r>
  <r>
    <s v="9000057279 104458"/>
    <x v="2530"/>
    <n v="200"/>
    <n v="200"/>
    <s v="受入"/>
    <x v="8"/>
    <s v="06-03-01-01"/>
  </r>
  <r>
    <s v="9000057279 104459"/>
    <x v="2530"/>
    <n v="200"/>
    <n v="200"/>
    <s v="受入"/>
    <x v="8"/>
    <s v="06-03-01-01"/>
  </r>
  <r>
    <s v="9000057279 104460"/>
    <x v="2530"/>
    <n v="200"/>
    <n v="200"/>
    <s v="受入"/>
    <x v="8"/>
    <s v="06-03-01-01"/>
  </r>
  <r>
    <s v="9000057279 104461"/>
    <x v="2530"/>
    <n v="200"/>
    <n v="200"/>
    <s v="受入"/>
    <x v="8"/>
    <s v="06-03-01-01"/>
  </r>
  <r>
    <s v="9000057279 104462"/>
    <x v="2530"/>
    <n v="200"/>
    <n v="200"/>
    <s v="受入"/>
    <x v="8"/>
    <s v="06-03-01-01"/>
  </r>
  <r>
    <s v="9000057279 104463"/>
    <x v="2530"/>
    <n v="200"/>
    <n v="200"/>
    <s v="受入"/>
    <x v="8"/>
    <s v="06-03-01-01"/>
  </r>
  <r>
    <s v="9000057279 104464"/>
    <x v="2530"/>
    <n v="200"/>
    <n v="200"/>
    <s v="受入"/>
    <x v="8"/>
    <s v="06-03-01-01"/>
  </r>
  <r>
    <s v="9000057279 104465"/>
    <x v="2530"/>
    <n v="200"/>
    <n v="200"/>
    <s v="受入"/>
    <x v="8"/>
    <s v="06-03-01-01"/>
  </r>
  <r>
    <s v="9000057279 104466"/>
    <x v="2530"/>
    <n v="200"/>
    <n v="200"/>
    <s v="受入"/>
    <x v="8"/>
    <s v="06-03-01-01"/>
  </r>
  <r>
    <s v="9000057279 104467"/>
    <x v="2530"/>
    <n v="200"/>
    <n v="200"/>
    <s v="受入"/>
    <x v="8"/>
    <s v="06-03-01-01"/>
  </r>
  <r>
    <s v="9000057279 104468"/>
    <x v="2530"/>
    <n v="200"/>
    <n v="200"/>
    <s v="受入"/>
    <x v="8"/>
    <s v="06-03-01-01"/>
  </r>
  <r>
    <s v="9000057279 104469"/>
    <x v="2530"/>
    <n v="200"/>
    <n v="200"/>
    <s v="受入"/>
    <x v="8"/>
    <s v="06-03-01-01"/>
  </r>
  <r>
    <s v="9000057279 104470"/>
    <x v="2530"/>
    <n v="200"/>
    <n v="200"/>
    <s v="受入"/>
    <x v="8"/>
    <s v="06-03-01-01"/>
  </r>
  <r>
    <s v="9000057279 104471"/>
    <x v="2530"/>
    <n v="200"/>
    <n v="200"/>
    <s v="受入"/>
    <x v="8"/>
    <s v="06-03-01-01"/>
  </r>
  <r>
    <s v="9000057279 104472"/>
    <x v="2530"/>
    <n v="200"/>
    <n v="200"/>
    <s v="受入"/>
    <x v="8"/>
    <s v="06-03-01-01"/>
  </r>
  <r>
    <s v="9000057279 104473"/>
    <x v="2530"/>
    <n v="200"/>
    <n v="200"/>
    <s v="受入"/>
    <x v="8"/>
    <s v="06-03-01-01"/>
  </r>
  <r>
    <s v="9000057279 104474"/>
    <x v="2530"/>
    <n v="200"/>
    <n v="200"/>
    <s v="受入"/>
    <x v="8"/>
    <s v="06-03-01-01"/>
  </r>
  <r>
    <s v="9000057279 104475"/>
    <x v="2530"/>
    <n v="200"/>
    <n v="200"/>
    <s v="受入"/>
    <x v="8"/>
    <s v="06-03-01-01"/>
  </r>
  <r>
    <s v="9000057279 104476"/>
    <x v="2530"/>
    <n v="200"/>
    <n v="200"/>
    <s v="受入"/>
    <x v="8"/>
    <s v="06-03-01-01"/>
  </r>
  <r>
    <s v="9000057279 104477"/>
    <x v="2530"/>
    <n v="200"/>
    <n v="200"/>
    <s v="受入"/>
    <x v="8"/>
    <s v="06-03-01-01"/>
  </r>
  <r>
    <s v="9000057279 104478"/>
    <x v="2530"/>
    <n v="200"/>
    <n v="200"/>
    <s v="受入"/>
    <x v="8"/>
    <s v="06-03-01-01"/>
  </r>
  <r>
    <s v="9000057279 104479"/>
    <x v="2530"/>
    <n v="200"/>
    <n v="200"/>
    <s v="受入"/>
    <x v="8"/>
    <s v="06-03-01-01"/>
  </r>
  <r>
    <s v="9000057279 104480"/>
    <x v="2530"/>
    <n v="200"/>
    <n v="200"/>
    <s v="受入"/>
    <x v="8"/>
    <s v="06-03-01-01"/>
  </r>
  <r>
    <s v="9000057279 104481"/>
    <x v="2530"/>
    <n v="200"/>
    <n v="200"/>
    <s v="受入"/>
    <x v="8"/>
    <s v="06-03-01-01"/>
  </r>
  <r>
    <s v="9000057279 104482"/>
    <x v="2530"/>
    <n v="200"/>
    <n v="200"/>
    <s v="受入"/>
    <x v="8"/>
    <s v="06-03-01-01"/>
  </r>
  <r>
    <s v="9000057279 104483"/>
    <x v="2530"/>
    <n v="200"/>
    <n v="200"/>
    <s v="受入"/>
    <x v="8"/>
    <s v="06-03-01-01"/>
  </r>
  <r>
    <s v="9000057279 104484"/>
    <x v="2530"/>
    <n v="200"/>
    <n v="200"/>
    <s v="受入"/>
    <x v="8"/>
    <s v="06-03-01-01"/>
  </r>
  <r>
    <s v="9000057279 104485"/>
    <x v="2530"/>
    <n v="200"/>
    <n v="200"/>
    <s v="受入"/>
    <x v="8"/>
    <s v="06-03-01-01"/>
  </r>
  <r>
    <s v="9000057279 104486"/>
    <x v="2530"/>
    <n v="200"/>
    <n v="200"/>
    <s v="受入"/>
    <x v="8"/>
    <s v="06-03-01-01"/>
  </r>
  <r>
    <s v="9000057279 104487"/>
    <x v="2530"/>
    <n v="200"/>
    <n v="200"/>
    <s v="受入"/>
    <x v="8"/>
    <s v="06-03-01-01"/>
  </r>
  <r>
    <s v="9000057279 104488"/>
    <x v="2530"/>
    <n v="200"/>
    <n v="200"/>
    <s v="受入"/>
    <x v="8"/>
    <s v="06-03-01-01"/>
  </r>
  <r>
    <s v="9000057279 104489"/>
    <x v="2530"/>
    <n v="200"/>
    <n v="200"/>
    <s v="受入"/>
    <x v="8"/>
    <s v="06-03-01-01"/>
  </r>
  <r>
    <s v="9000057279 104490"/>
    <x v="2530"/>
    <n v="200"/>
    <n v="200"/>
    <s v="受入"/>
    <x v="8"/>
    <s v="06-03-01-01"/>
  </r>
  <r>
    <s v="9000057279 104491"/>
    <x v="2530"/>
    <n v="200"/>
    <n v="200"/>
    <s v="受入"/>
    <x v="8"/>
    <s v="06-03-01-01"/>
  </r>
  <r>
    <s v="9000057279 104492"/>
    <x v="2530"/>
    <n v="200"/>
    <n v="200"/>
    <s v="受入"/>
    <x v="8"/>
    <s v="06-03-01-01"/>
  </r>
  <r>
    <s v="9000057279 104493"/>
    <x v="2530"/>
    <n v="200"/>
    <n v="200"/>
    <s v="受入"/>
    <x v="8"/>
    <s v="06-03-01-01"/>
  </r>
  <r>
    <s v="9000057279 104494"/>
    <x v="2530"/>
    <n v="200"/>
    <n v="200"/>
    <s v="受入"/>
    <x v="8"/>
    <s v="06-03-01-01"/>
  </r>
  <r>
    <s v="9000057279 104495"/>
    <x v="2530"/>
    <n v="200"/>
    <n v="200"/>
    <s v="受入"/>
    <x v="8"/>
    <s v="06-03-01-01"/>
  </r>
  <r>
    <s v="9000057279 104496"/>
    <x v="2530"/>
    <n v="200"/>
    <n v="200"/>
    <s v="受入"/>
    <x v="8"/>
    <s v="06-03-01-01"/>
  </r>
  <r>
    <s v="9000057279 104497"/>
    <x v="2530"/>
    <n v="200"/>
    <n v="200"/>
    <s v="受入"/>
    <x v="8"/>
    <s v="06-03-01-01"/>
  </r>
  <r>
    <s v="9000057279 104498"/>
    <x v="2530"/>
    <n v="200"/>
    <n v="200"/>
    <s v="受入"/>
    <x v="8"/>
    <s v="06-03-01-01"/>
  </r>
  <r>
    <s v="9000057279 104499"/>
    <x v="2530"/>
    <n v="200"/>
    <n v="200"/>
    <s v="受入"/>
    <x v="8"/>
    <s v="06-03-01-01"/>
  </r>
  <r>
    <s v="9000057279 104500"/>
    <x v="2530"/>
    <n v="200"/>
    <n v="200"/>
    <s v="受入"/>
    <x v="8"/>
    <s v="06-03-01-01"/>
  </r>
  <r>
    <s v="9000057279 104501"/>
    <x v="2530"/>
    <n v="200"/>
    <n v="200"/>
    <s v="受入"/>
    <x v="8"/>
    <s v="06-03-01-01"/>
  </r>
  <r>
    <s v="9000057297 100062"/>
    <x v="2531"/>
    <n v="4000"/>
    <n v="611"/>
    <s v="貯蔵"/>
    <x v="1"/>
    <s v="04-33-02-05"/>
  </r>
  <r>
    <s v="9000057297 100068"/>
    <x v="2531"/>
    <n v="4000"/>
    <n v="2390"/>
    <s v="貯蔵"/>
    <x v="1"/>
    <s v="04-33-02-05"/>
  </r>
  <r>
    <s v="9000057297 100082"/>
    <x v="2531"/>
    <n v="4000"/>
    <n v="2"/>
    <s v="生産終了"/>
    <x v="11"/>
    <s v="04-33-02-05"/>
  </r>
  <r>
    <s v="9000057297 100083"/>
    <x v="2531"/>
    <n v="4000"/>
    <n v="1757"/>
    <s v="生産中"/>
    <x v="12"/>
    <s v="04-33-02-05"/>
  </r>
  <r>
    <s v="9000057297 100084"/>
    <x v="2531"/>
    <n v="4000"/>
    <n v="4000"/>
    <s v="出庫"/>
    <x v="6"/>
    <s v="04-33-02-05"/>
  </r>
  <r>
    <s v="9000057297 100085"/>
    <x v="2531"/>
    <n v="4000"/>
    <n v="4000"/>
    <s v="貯蔵"/>
    <x v="1"/>
    <s v="04-33-02-05"/>
  </r>
  <r>
    <s v="9000057297 100086"/>
    <x v="2531"/>
    <n v="4000"/>
    <n v="4000"/>
    <s v="貯蔵"/>
    <x v="1"/>
    <s v="04-33-02-05"/>
  </r>
  <r>
    <s v="9000057297 100087"/>
    <x v="2531"/>
    <n v="4000"/>
    <n v="4000"/>
    <s v="貯蔵"/>
    <x v="1"/>
    <s v="04-33-02-05"/>
  </r>
  <r>
    <s v="9000057297 100088"/>
    <x v="2531"/>
    <n v="4000"/>
    <n v="4000"/>
    <s v="貯蔵"/>
    <x v="1"/>
    <s v="04-33-02-05"/>
  </r>
  <r>
    <s v="9000057297 100089"/>
    <x v="2531"/>
    <n v="4000"/>
    <n v="4000"/>
    <s v="貯蔵"/>
    <x v="1"/>
    <s v="04-33-02-05"/>
  </r>
  <r>
    <s v="9000057297 100090"/>
    <x v="2531"/>
    <n v="4000"/>
    <n v="4000"/>
    <s v="貯蔵"/>
    <x v="1"/>
    <s v="04-33-02-05"/>
  </r>
  <r>
    <s v="9000057297 100091"/>
    <x v="2531"/>
    <n v="4000"/>
    <n v="4000"/>
    <s v="貯蔵"/>
    <x v="1"/>
    <s v="04-33-02-05"/>
  </r>
  <r>
    <s v="9000057297 100092"/>
    <x v="2531"/>
    <n v="4000"/>
    <n v="4000"/>
    <s v="貯蔵"/>
    <x v="1"/>
    <s v="04-33-02-05"/>
  </r>
  <r>
    <s v="9000057297 100093"/>
    <x v="2531"/>
    <n v="4000"/>
    <n v="4000"/>
    <s v="貯蔵"/>
    <x v="1"/>
    <s v="04-33-02-05"/>
  </r>
  <r>
    <s v="9000057297 100094"/>
    <x v="2531"/>
    <n v="4000"/>
    <n v="4000"/>
    <s v="貯蔵"/>
    <x v="1"/>
    <s v="04-33-02-05"/>
  </r>
  <r>
    <s v="9000057297 100095"/>
    <x v="2531"/>
    <n v="4000"/>
    <n v="4000"/>
    <s v="貯蔵"/>
    <x v="1"/>
    <s v="04-33-02-05"/>
  </r>
  <r>
    <s v="9000057297 100099"/>
    <x v="2531"/>
    <n v="4000"/>
    <n v="4000"/>
    <s v="貯蔵"/>
    <x v="1"/>
    <s v="04-33-02-05"/>
  </r>
  <r>
    <s v="9000057386 100429"/>
    <x v="2532"/>
    <n v="1000"/>
    <n v="442"/>
    <s v="生産終了"/>
    <x v="0"/>
    <s v="04-33-03-01"/>
  </r>
  <r>
    <s v="9000057386 100435"/>
    <x v="2532"/>
    <n v="1000"/>
    <n v="700"/>
    <s v="貯蔵"/>
    <x v="1"/>
    <s v="04-33-03-01"/>
  </r>
  <r>
    <s v="9000057386 100437"/>
    <x v="2532"/>
    <n v="1000"/>
    <n v="795"/>
    <s v="貯蔵"/>
    <x v="1"/>
    <s v="04-33-03-01"/>
  </r>
  <r>
    <s v="9000057386 100465"/>
    <x v="2532"/>
    <n v="1000"/>
    <n v="808"/>
    <s v="貯蔵"/>
    <x v="1"/>
    <s v="04-33-03-01"/>
  </r>
  <r>
    <s v="9000057386 100466"/>
    <x v="2532"/>
    <n v="1000"/>
    <n v="1"/>
    <s v="生産終了"/>
    <x v="4"/>
    <s v="04-33-03-01"/>
  </r>
  <r>
    <s v="9000057386 100467"/>
    <x v="2532"/>
    <n v="1000"/>
    <n v="1000"/>
    <s v="出庫"/>
    <x v="6"/>
    <s v="04-33-03-01"/>
  </r>
  <r>
    <s v="9000057386 100468"/>
    <x v="2532"/>
    <n v="1000"/>
    <n v="754"/>
    <s v="生産中"/>
    <x v="12"/>
    <s v="04-33-03-01"/>
  </r>
  <r>
    <s v="9000057386 100469"/>
    <x v="2532"/>
    <n v="1000"/>
    <n v="1000"/>
    <s v="貯蔵"/>
    <x v="1"/>
    <s v="04-33-03-01"/>
  </r>
  <r>
    <s v="9000057386 100470"/>
    <x v="2532"/>
    <n v="1000"/>
    <n v="1000"/>
    <s v="貯蔵"/>
    <x v="1"/>
    <s v="04-33-03-01"/>
  </r>
  <r>
    <s v="9000057386 100471"/>
    <x v="2532"/>
    <n v="1000"/>
    <n v="1000"/>
    <s v="貯蔵"/>
    <x v="1"/>
    <s v="04-33-03-01"/>
  </r>
  <r>
    <s v="9000057386 100472"/>
    <x v="2532"/>
    <n v="1000"/>
    <n v="1000"/>
    <s v="貯蔵"/>
    <x v="1"/>
    <s v="04-33-03-01"/>
  </r>
  <r>
    <s v="9000057386 100473"/>
    <x v="2532"/>
    <n v="1000"/>
    <n v="1000"/>
    <s v="貯蔵"/>
    <x v="1"/>
    <s v="04-33-03-01"/>
  </r>
  <r>
    <s v="9000057386 100474"/>
    <x v="2532"/>
    <n v="1000"/>
    <n v="1000"/>
    <s v="貯蔵"/>
    <x v="1"/>
    <s v="04-33-03-01"/>
  </r>
  <r>
    <s v="9000057386 100475"/>
    <x v="2532"/>
    <n v="1000"/>
    <n v="1000"/>
    <s v="貯蔵"/>
    <x v="1"/>
    <s v="04-33-03-01"/>
  </r>
  <r>
    <s v="9000057386 100476"/>
    <x v="2532"/>
    <n v="1000"/>
    <n v="1000"/>
    <s v="貯蔵"/>
    <x v="1"/>
    <s v="04-33-03-01"/>
  </r>
  <r>
    <s v="9000057386 100477"/>
    <x v="2532"/>
    <n v="1000"/>
    <n v="1000"/>
    <s v="貯蔵"/>
    <x v="1"/>
    <s v="04-33-03-01"/>
  </r>
  <r>
    <s v="9000057386 100478"/>
    <x v="2532"/>
    <n v="1000"/>
    <n v="1000"/>
    <s v="貯蔵"/>
    <x v="1"/>
    <s v="04-33-03-01"/>
  </r>
  <r>
    <s v="9000057386 100492"/>
    <x v="2532"/>
    <n v="1000"/>
    <n v="1000"/>
    <s v="貯蔵"/>
    <x v="1"/>
    <s v="04-33-03-01"/>
  </r>
  <r>
    <s v="9000057386 100493"/>
    <x v="2532"/>
    <n v="1000"/>
    <n v="1000"/>
    <s v="貯蔵"/>
    <x v="1"/>
    <s v="04-33-03-01"/>
  </r>
  <r>
    <s v="9000057386 100494"/>
    <x v="2532"/>
    <n v="1000"/>
    <n v="1000"/>
    <s v="貯蔵"/>
    <x v="1"/>
    <s v="04-33-03-01"/>
  </r>
  <r>
    <s v="9000057386 100495"/>
    <x v="2532"/>
    <n v="1000"/>
    <n v="1000"/>
    <s v="貯蔵"/>
    <x v="1"/>
    <s v="04-33-03-01"/>
  </r>
  <r>
    <s v="9000057386 100496"/>
    <x v="2532"/>
    <n v="1000"/>
    <n v="1000"/>
    <s v="貯蔵"/>
    <x v="1"/>
    <s v="04-33-03-01"/>
  </r>
  <r>
    <s v="9000057386 100498"/>
    <x v="2532"/>
    <n v="1000"/>
    <n v="1000"/>
    <s v="貯蔵"/>
    <x v="1"/>
    <s v="04-33-03-01"/>
  </r>
  <r>
    <s v="9000057386 100499"/>
    <x v="2532"/>
    <n v="1000"/>
    <n v="1000"/>
    <s v="貯蔵"/>
    <x v="1"/>
    <s v="04-33-03-01"/>
  </r>
  <r>
    <s v="9000057386 100500"/>
    <x v="2532"/>
    <n v="1000"/>
    <n v="1000"/>
    <s v="貯蔵"/>
    <x v="1"/>
    <s v="04-33-03-01"/>
  </r>
  <r>
    <s v="9000057386 100501"/>
    <x v="2532"/>
    <n v="1000"/>
    <n v="1000"/>
    <s v="貯蔵"/>
    <x v="1"/>
    <s v="04-33-03-01"/>
  </r>
  <r>
    <s v="9000057386 100502"/>
    <x v="2532"/>
    <n v="1000"/>
    <n v="1000"/>
    <s v="貯蔵"/>
    <x v="1"/>
    <s v="04-33-03-01"/>
  </r>
  <r>
    <s v="9000057386 100503"/>
    <x v="2532"/>
    <n v="1000"/>
    <n v="1000"/>
    <s v="貯蔵"/>
    <x v="1"/>
    <s v="04-33-03-01"/>
  </r>
  <r>
    <s v="9000057386 100504"/>
    <x v="2532"/>
    <n v="1000"/>
    <n v="1000"/>
    <s v="貯蔵"/>
    <x v="1"/>
    <s v="04-33-03-01"/>
  </r>
  <r>
    <s v="9000057386 100505"/>
    <x v="2532"/>
    <n v="1000"/>
    <n v="1000"/>
    <s v="貯蔵"/>
    <x v="1"/>
    <s v="04-33-03-01"/>
  </r>
  <r>
    <s v="9000057386 100506"/>
    <x v="2532"/>
    <n v="1000"/>
    <n v="1000"/>
    <s v="貯蔵"/>
    <x v="1"/>
    <s v="04-33-03-01"/>
  </r>
  <r>
    <s v="9000057386 100507"/>
    <x v="2532"/>
    <n v="1000"/>
    <n v="1000"/>
    <s v="貯蔵"/>
    <x v="1"/>
    <s v="04-33-03-01"/>
  </r>
  <r>
    <s v="9000057386 100508"/>
    <x v="2532"/>
    <n v="1000"/>
    <n v="1000"/>
    <s v="貯蔵"/>
    <x v="1"/>
    <s v="04-33-03-01"/>
  </r>
  <r>
    <s v="9000057386 100509"/>
    <x v="2532"/>
    <n v="1000"/>
    <n v="1000"/>
    <s v="貯蔵"/>
    <x v="1"/>
    <s v="04-33-03-01"/>
  </r>
  <r>
    <s v="9000057386 100510"/>
    <x v="2532"/>
    <n v="1000"/>
    <n v="1000"/>
    <s v="貯蔵"/>
    <x v="1"/>
    <s v="04-33-03-01"/>
  </r>
  <r>
    <s v="9000057386 100511"/>
    <x v="2532"/>
    <n v="1000"/>
    <n v="1000"/>
    <s v="貯蔵"/>
    <x v="1"/>
    <s v="04-33-03-01"/>
  </r>
  <r>
    <s v="9000057386 100512"/>
    <x v="2532"/>
    <n v="1000"/>
    <n v="1000"/>
    <s v="貯蔵"/>
    <x v="1"/>
    <s v="04-33-03-01"/>
  </r>
  <r>
    <s v="9000057386 100513"/>
    <x v="2532"/>
    <n v="1000"/>
    <n v="1000"/>
    <s v="貯蔵"/>
    <x v="1"/>
    <s v="04-33-03-01"/>
  </r>
  <r>
    <s v="9000057386 100514"/>
    <x v="2532"/>
    <n v="1000"/>
    <n v="1000"/>
    <s v="貯蔵"/>
    <x v="1"/>
    <s v="04-33-03-01"/>
  </r>
  <r>
    <s v="9000057386 100515"/>
    <x v="2532"/>
    <n v="1000"/>
    <n v="1000"/>
    <s v="貯蔵"/>
    <x v="1"/>
    <s v="04-33-03-01"/>
  </r>
  <r>
    <s v="9000057386 100516"/>
    <x v="2532"/>
    <n v="1000"/>
    <n v="1000"/>
    <s v="貯蔵"/>
    <x v="1"/>
    <s v="04-33-03-01"/>
  </r>
  <r>
    <s v="9000057386 100517"/>
    <x v="2532"/>
    <n v="1000"/>
    <n v="1000"/>
    <s v="貯蔵"/>
    <x v="1"/>
    <s v="04-33-03-01"/>
  </r>
  <r>
    <s v="9000057386 100518"/>
    <x v="2532"/>
    <n v="1000"/>
    <n v="1000"/>
    <s v="貯蔵"/>
    <x v="1"/>
    <s v="04-33-03-01"/>
  </r>
  <r>
    <s v="9000057386 100519"/>
    <x v="2532"/>
    <n v="1000"/>
    <n v="1000"/>
    <s v="貯蔵"/>
    <x v="1"/>
    <s v="04-33-03-01"/>
  </r>
  <r>
    <s v="9000057386 100520"/>
    <x v="2532"/>
    <n v="1000"/>
    <n v="1000"/>
    <s v="貯蔵"/>
    <x v="1"/>
    <s v="04-33-03-01"/>
  </r>
  <r>
    <s v="9000057386 100521"/>
    <x v="2532"/>
    <n v="1000"/>
    <n v="1000"/>
    <s v="貯蔵"/>
    <x v="1"/>
    <s v="04-33-03-01"/>
  </r>
  <r>
    <s v="9000057386 100522"/>
    <x v="2532"/>
    <n v="1000"/>
    <n v="1000"/>
    <s v="貯蔵"/>
    <x v="1"/>
    <s v="04-33-03-01"/>
  </r>
  <r>
    <s v="9000057386 100523"/>
    <x v="2532"/>
    <n v="1000"/>
    <n v="1000"/>
    <s v="貯蔵"/>
    <x v="1"/>
    <s v="04-33-03-01"/>
  </r>
  <r>
    <s v="9000057386 100524"/>
    <x v="2532"/>
    <n v="1000"/>
    <n v="1000"/>
    <s v="貯蔵"/>
    <x v="1"/>
    <s v="04-33-03-01"/>
  </r>
  <r>
    <s v="9000057386 100525"/>
    <x v="2532"/>
    <n v="1000"/>
    <n v="1000"/>
    <s v="貯蔵"/>
    <x v="1"/>
    <s v="04-33-03-01"/>
  </r>
  <r>
    <s v="9000057386 100526"/>
    <x v="2532"/>
    <n v="1000"/>
    <n v="1000"/>
    <s v="貯蔵"/>
    <x v="1"/>
    <s v="04-33-03-01"/>
  </r>
  <r>
    <s v="9000057386 100527"/>
    <x v="2532"/>
    <n v="1000"/>
    <n v="1000"/>
    <s v="貯蔵"/>
    <x v="1"/>
    <s v="04-33-03-01"/>
  </r>
  <r>
    <s v="9000057386 100528"/>
    <x v="2532"/>
    <n v="1000"/>
    <n v="1000"/>
    <s v="貯蔵"/>
    <x v="1"/>
    <s v="04-33-03-01"/>
  </r>
  <r>
    <s v="9000057386 100529"/>
    <x v="2532"/>
    <n v="1000"/>
    <n v="1000"/>
    <s v="貯蔵"/>
    <x v="1"/>
    <s v="04-33-03-01"/>
  </r>
  <r>
    <s v="9000057386 100530"/>
    <x v="2532"/>
    <n v="1000"/>
    <n v="1000"/>
    <s v="貯蔵"/>
    <x v="1"/>
    <s v="04-33-03-01"/>
  </r>
  <r>
    <s v="9000057412 100022"/>
    <x v="2533"/>
    <n v="1000"/>
    <n v="204"/>
    <s v="貯蔵"/>
    <x v="1"/>
    <s v="01-35-05-02"/>
  </r>
  <r>
    <s v="9000057412 100023"/>
    <x v="2533"/>
    <n v="1000"/>
    <n v="1000"/>
    <s v="貯蔵"/>
    <x v="1"/>
    <s v="01-35-05-02"/>
  </r>
  <r>
    <s v="9000057412 100024"/>
    <x v="2533"/>
    <n v="1000"/>
    <n v="1000"/>
    <s v="貯蔵"/>
    <x v="1"/>
    <s v="01-35-05-02"/>
  </r>
  <r>
    <s v="9000057412 100025"/>
    <x v="2533"/>
    <n v="1000"/>
    <n v="1000"/>
    <s v="貯蔵"/>
    <x v="1"/>
    <s v="01-35-05-02"/>
  </r>
  <r>
    <s v="9000057412 100026"/>
    <x v="2533"/>
    <n v="1000"/>
    <n v="1000"/>
    <s v="貯蔵"/>
    <x v="1"/>
    <s v="01-35-05-02"/>
  </r>
  <r>
    <s v="9000057412 100027"/>
    <x v="2533"/>
    <n v="1000"/>
    <n v="1000"/>
    <s v="貯蔵"/>
    <x v="1"/>
    <s v="01-35-05-02"/>
  </r>
  <r>
    <s v="9000057448 100011"/>
    <x v="2534"/>
    <n v="2000"/>
    <n v="327"/>
    <s v="貯蔵"/>
    <x v="1"/>
    <s v="20-01-04-06"/>
  </r>
  <r>
    <s v="9000057448 100012"/>
    <x v="2534"/>
    <n v="687"/>
    <n v="19"/>
    <s v="貯蔵"/>
    <x v="1"/>
    <s v="20-01-04-06"/>
  </r>
  <r>
    <s v="9000057448 100013"/>
    <x v="2534"/>
    <n v="2000"/>
    <n v="1928"/>
    <s v="貯蔵"/>
    <x v="1"/>
    <s v="20-01-04-06"/>
  </r>
  <r>
    <s v="9000057448 100014"/>
    <x v="2534"/>
    <n v="2000"/>
    <n v="2000"/>
    <s v="貯蔵"/>
    <x v="1"/>
    <s v="20-01-04-06"/>
  </r>
  <r>
    <s v="9000057484 100325"/>
    <x v="2535"/>
    <n v="3000"/>
    <n v="2440"/>
    <s v="生産終了"/>
    <x v="0"/>
    <s v="03-21-01-05"/>
  </r>
  <r>
    <s v="9000057484 100327"/>
    <x v="2535"/>
    <n v="3000"/>
    <n v="2646"/>
    <s v="貯蔵"/>
    <x v="1"/>
    <s v="03-21-01-05"/>
  </r>
  <r>
    <s v="9000057484 100334"/>
    <x v="2535"/>
    <n v="3000"/>
    <n v="5"/>
    <s v="生産終了"/>
    <x v="11"/>
    <s v="03-21-01-05"/>
  </r>
  <r>
    <s v="9000057484 100336"/>
    <x v="2535"/>
    <n v="3000"/>
    <n v="2424"/>
    <s v="貯蔵"/>
    <x v="1"/>
    <s v="03-21-01-05"/>
  </r>
  <r>
    <s v="9000057484 100337"/>
    <x v="2535"/>
    <n v="3000"/>
    <n v="2"/>
    <s v="生産終了"/>
    <x v="11"/>
    <s v="03-21-01-05"/>
  </r>
  <r>
    <s v="9000057484 100339"/>
    <x v="2535"/>
    <n v="3000"/>
    <n v="2184"/>
    <s v="生産中"/>
    <x v="12"/>
    <s v="03-21-01-05"/>
  </r>
  <r>
    <s v="9000057484 100340"/>
    <x v="2535"/>
    <n v="3000"/>
    <n v="3000"/>
    <s v="出庫"/>
    <x v="6"/>
    <s v="03-21-01-05"/>
  </r>
  <r>
    <s v="9000057484 100341"/>
    <x v="2535"/>
    <n v="3000"/>
    <n v="3000"/>
    <s v="出庫"/>
    <x v="6"/>
    <s v="03-21-01-05"/>
  </r>
  <r>
    <s v="9000057484 100342"/>
    <x v="2535"/>
    <n v="3000"/>
    <n v="3000"/>
    <s v="貯蔵"/>
    <x v="1"/>
    <s v="03-21-01-05"/>
  </r>
  <r>
    <s v="9000057484 100343"/>
    <x v="2535"/>
    <n v="3000"/>
    <n v="3000"/>
    <s v="貯蔵"/>
    <x v="1"/>
    <s v="03-21-01-05"/>
  </r>
  <r>
    <s v="9000057484 100344"/>
    <x v="2535"/>
    <n v="3000"/>
    <n v="3000"/>
    <s v="貯蔵"/>
    <x v="1"/>
    <s v="03-21-01-05"/>
  </r>
  <r>
    <s v="9000057484 100345"/>
    <x v="2535"/>
    <n v="3000"/>
    <n v="3000"/>
    <s v="貯蔵"/>
    <x v="1"/>
    <s v="03-21-01-05"/>
  </r>
  <r>
    <s v="9000057484 100346"/>
    <x v="2535"/>
    <n v="3000"/>
    <n v="3000"/>
    <s v="貯蔵"/>
    <x v="1"/>
    <s v="03-21-01-05"/>
  </r>
  <r>
    <s v="9000057484 100347"/>
    <x v="2535"/>
    <n v="3000"/>
    <n v="3000"/>
    <s v="貯蔵"/>
    <x v="1"/>
    <s v="03-21-01-05"/>
  </r>
  <r>
    <s v="9000057484 100348"/>
    <x v="2535"/>
    <n v="3000"/>
    <n v="3000"/>
    <s v="貯蔵"/>
    <x v="1"/>
    <s v="03-21-01-05"/>
  </r>
  <r>
    <s v="9000057484 100349"/>
    <x v="2535"/>
    <n v="3000"/>
    <n v="3000"/>
    <s v="貯蔵"/>
    <x v="1"/>
    <s v="03-21-01-05"/>
  </r>
  <r>
    <s v="9000057484 100350"/>
    <x v="2535"/>
    <n v="3000"/>
    <n v="3000"/>
    <s v="貯蔵"/>
    <x v="1"/>
    <s v="03-21-01-05"/>
  </r>
  <r>
    <s v="9000057484 100351"/>
    <x v="2535"/>
    <n v="3000"/>
    <n v="3000"/>
    <s v="貯蔵"/>
    <x v="1"/>
    <s v="03-21-01-05"/>
  </r>
  <r>
    <s v="9000057484 100352"/>
    <x v="2535"/>
    <n v="3000"/>
    <n v="3000"/>
    <s v="貯蔵"/>
    <x v="1"/>
    <s v="03-21-01-05"/>
  </r>
  <r>
    <s v="9000057484 100353"/>
    <x v="2535"/>
    <n v="3000"/>
    <n v="3000"/>
    <s v="貯蔵"/>
    <x v="1"/>
    <s v="03-21-01-05"/>
  </r>
  <r>
    <s v="9000057484 100354"/>
    <x v="2535"/>
    <n v="3000"/>
    <n v="3000"/>
    <s v="貯蔵"/>
    <x v="1"/>
    <s v="03-21-01-05"/>
  </r>
  <r>
    <s v="9000057484 100355"/>
    <x v="2535"/>
    <n v="3000"/>
    <n v="3000"/>
    <s v="貯蔵"/>
    <x v="1"/>
    <s v="03-21-01-05"/>
  </r>
  <r>
    <s v="9000057484 100356"/>
    <x v="2535"/>
    <n v="3000"/>
    <n v="3000"/>
    <s v="貯蔵"/>
    <x v="1"/>
    <s v="03-21-01-05"/>
  </r>
  <r>
    <s v="9000057484 100357"/>
    <x v="2535"/>
    <n v="3000"/>
    <n v="3000"/>
    <s v="貯蔵"/>
    <x v="1"/>
    <s v="03-21-01-05"/>
  </r>
  <r>
    <s v="9000057484 100358"/>
    <x v="2535"/>
    <n v="3000"/>
    <n v="3000"/>
    <s v="貯蔵"/>
    <x v="1"/>
    <s v="03-21-01-05"/>
  </r>
  <r>
    <s v="9000057484 100359"/>
    <x v="2535"/>
    <n v="3000"/>
    <n v="3000"/>
    <s v="貯蔵"/>
    <x v="1"/>
    <s v="03-21-01-05"/>
  </r>
  <r>
    <s v="9000057484 100360"/>
    <x v="2535"/>
    <n v="3000"/>
    <n v="3000"/>
    <s v="貯蔵"/>
    <x v="1"/>
    <s v="03-21-01-05"/>
  </r>
  <r>
    <s v="9000057484 100361"/>
    <x v="2535"/>
    <n v="3000"/>
    <n v="3000"/>
    <s v="貯蔵"/>
    <x v="1"/>
    <s v="03-21-01-05"/>
  </r>
  <r>
    <s v="9000057675 100033"/>
    <x v="2536"/>
    <n v="3000"/>
    <n v="738"/>
    <s v="貯蔵"/>
    <x v="1"/>
    <s v="05-35-02-02"/>
  </r>
  <r>
    <s v="9000057675 100035"/>
    <x v="2536"/>
    <n v="3000"/>
    <n v="794"/>
    <s v="生産終了"/>
    <x v="0"/>
    <s v="05-35-02-02"/>
  </r>
  <r>
    <s v="9000057675 100038"/>
    <x v="2536"/>
    <n v="3000"/>
    <n v="2025"/>
    <s v="貯蔵"/>
    <x v="1"/>
    <s v="05-35-02-02"/>
  </r>
  <r>
    <s v="9000057675 100042"/>
    <x v="2536"/>
    <n v="1558"/>
    <n v="1558"/>
    <s v="貯蔵"/>
    <x v="1"/>
    <s v="05-35-02-02"/>
  </r>
  <r>
    <s v="9000057675 100043"/>
    <x v="2536"/>
    <n v="3000"/>
    <n v="1445"/>
    <s v="生産終了"/>
    <x v="0"/>
    <s v="05-35-02-02"/>
  </r>
  <r>
    <s v="9000057675 100044"/>
    <x v="2536"/>
    <n v="3000"/>
    <n v="3000"/>
    <s v="貯蔵"/>
    <x v="1"/>
    <s v="05-35-02-02"/>
  </r>
  <r>
    <s v="9000057681 100252"/>
    <x v="2537"/>
    <n v="2000"/>
    <n v="1823"/>
    <s v="貯蔵"/>
    <x v="1"/>
    <s v="20-01-04-07"/>
  </r>
  <r>
    <s v="9000057681 100253"/>
    <x v="2537"/>
    <n v="2000"/>
    <n v="1786"/>
    <s v="貯蔵"/>
    <x v="1"/>
    <s v="20-01-04-07"/>
  </r>
  <r>
    <s v="9000057681 100254"/>
    <x v="2537"/>
    <n v="2000"/>
    <n v="2000"/>
    <s v="貯蔵"/>
    <x v="1"/>
    <s v="20-01-04-07"/>
  </r>
  <r>
    <s v="9000057681 100255"/>
    <x v="2537"/>
    <n v="2000"/>
    <n v="2000"/>
    <s v="貯蔵"/>
    <x v="1"/>
    <s v="20-01-04-07"/>
  </r>
  <r>
    <s v="9000057681 100257"/>
    <x v="2537"/>
    <n v="2000"/>
    <n v="2000"/>
    <s v="貯蔵"/>
    <x v="1"/>
    <s v="20-01-04-07"/>
  </r>
  <r>
    <s v="9000057681 100258"/>
    <x v="2537"/>
    <n v="2000"/>
    <n v="2000"/>
    <s v="貯蔵"/>
    <x v="1"/>
    <s v="20-01-04-07"/>
  </r>
  <r>
    <s v="9000057681 100259"/>
    <x v="2537"/>
    <n v="2000"/>
    <n v="2000"/>
    <s v="貯蔵"/>
    <x v="1"/>
    <s v="20-01-04-07"/>
  </r>
  <r>
    <s v="9000057681 100261"/>
    <x v="2537"/>
    <n v="2000"/>
    <n v="2000"/>
    <s v="貯蔵"/>
    <x v="1"/>
    <s v="20-01-04-07"/>
  </r>
  <r>
    <s v="9000057681 100262"/>
    <x v="2537"/>
    <n v="2000"/>
    <n v="2000"/>
    <s v="貯蔵"/>
    <x v="1"/>
    <s v="20-01-04-07"/>
  </r>
  <r>
    <s v="9000057687 100216"/>
    <x v="2538"/>
    <n v="3500"/>
    <n v="2695"/>
    <s v="生産終了"/>
    <x v="0"/>
    <s v="05-35-03-01"/>
  </r>
  <r>
    <s v="9000057687 100222"/>
    <x v="2538"/>
    <n v="3500"/>
    <n v="724"/>
    <s v="生産終了"/>
    <x v="0"/>
    <s v="05-35-03-01"/>
  </r>
  <r>
    <s v="9000057687 100224"/>
    <x v="2538"/>
    <n v="3500"/>
    <n v="3260"/>
    <s v="貯蔵"/>
    <x v="1"/>
    <s v="05-35-03-01"/>
  </r>
  <r>
    <s v="9000057687 100229"/>
    <x v="2538"/>
    <n v="3500"/>
    <n v="3116"/>
    <s v="貯蔵"/>
    <x v="1"/>
    <s v="05-35-03-01"/>
  </r>
  <r>
    <s v="9000057687 100230"/>
    <x v="2538"/>
    <n v="3500"/>
    <n v="2"/>
    <s v="生産終了"/>
    <x v="11"/>
    <s v="05-35-03-01"/>
  </r>
  <r>
    <s v="9000057687 100231"/>
    <x v="2538"/>
    <n v="3500"/>
    <n v="2493"/>
    <s v="生産中"/>
    <x v="12"/>
    <s v="05-35-03-01"/>
  </r>
  <r>
    <s v="9000057687 100232"/>
    <x v="2538"/>
    <n v="3500"/>
    <n v="3500"/>
    <s v="出庫"/>
    <x v="6"/>
    <s v="05-35-03-01"/>
  </r>
  <r>
    <s v="9000057687 100233"/>
    <x v="2538"/>
    <n v="3500"/>
    <n v="3500"/>
    <s v="貯蔵"/>
    <x v="1"/>
    <s v="05-35-03-01"/>
  </r>
  <r>
    <s v="9000057687 100234"/>
    <x v="2538"/>
    <n v="3500"/>
    <n v="3500"/>
    <s v="貯蔵"/>
    <x v="1"/>
    <s v="05-35-03-01"/>
  </r>
  <r>
    <s v="9000057687 100235"/>
    <x v="2538"/>
    <n v="3500"/>
    <n v="3500"/>
    <s v="貯蔵"/>
    <x v="1"/>
    <s v="05-35-03-01"/>
  </r>
  <r>
    <s v="9000057687 100236"/>
    <x v="2538"/>
    <n v="3500"/>
    <n v="3500"/>
    <s v="貯蔵"/>
    <x v="1"/>
    <s v="05-35-03-01"/>
  </r>
  <r>
    <s v="9000057687 100237"/>
    <x v="2538"/>
    <n v="3500"/>
    <n v="3500"/>
    <s v="貯蔵"/>
    <x v="1"/>
    <s v="05-35-03-01"/>
  </r>
  <r>
    <s v="9000057687 100238"/>
    <x v="2538"/>
    <n v="3500"/>
    <n v="3500"/>
    <s v="貯蔵"/>
    <x v="1"/>
    <s v="05-35-03-01"/>
  </r>
  <r>
    <s v="9000057689 100014"/>
    <x v="2539"/>
    <n v="250"/>
    <n v="103"/>
    <s v="貯蔵"/>
    <x v="1"/>
    <s v="20-02-03-02"/>
  </r>
  <r>
    <s v="9000057689 100017"/>
    <x v="2539"/>
    <n v="250"/>
    <n v="250"/>
    <s v="貯蔵"/>
    <x v="1"/>
    <s v="20-02-03-02"/>
  </r>
  <r>
    <s v="9000057689 100018"/>
    <x v="2539"/>
    <n v="250"/>
    <n v="250"/>
    <s v="貯蔵"/>
    <x v="1"/>
    <s v="20-02-03-02"/>
  </r>
  <r>
    <s v="9000057689 100019"/>
    <x v="2539"/>
    <n v="250"/>
    <n v="250"/>
    <s v="貯蔵"/>
    <x v="1"/>
    <s v="20-02-03-02"/>
  </r>
  <r>
    <s v="9000057689 100020"/>
    <x v="2539"/>
    <n v="250"/>
    <n v="250"/>
    <s v="貯蔵"/>
    <x v="1"/>
    <s v="20-02-03-02"/>
  </r>
  <r>
    <s v="9000057689 100021"/>
    <x v="2539"/>
    <n v="250"/>
    <n v="250"/>
    <s v="貯蔵"/>
    <x v="1"/>
    <s v="20-02-03-02"/>
  </r>
  <r>
    <s v="9000057689 100022"/>
    <x v="2539"/>
    <n v="250"/>
    <n v="250"/>
    <s v="貯蔵"/>
    <x v="1"/>
    <s v="20-02-03-02"/>
  </r>
  <r>
    <s v="9000057730 100135"/>
    <x v="2540"/>
    <n v="2000"/>
    <n v="1003"/>
    <s v="貯蔵"/>
    <x v="1"/>
    <s v="20-01-04-08"/>
  </r>
  <r>
    <s v="9000057730 100142"/>
    <x v="2540"/>
    <n v="2000"/>
    <n v="748"/>
    <s v="貯蔵"/>
    <x v="1"/>
    <s v="20-01-04-08"/>
  </r>
  <r>
    <s v="9000057730 100143"/>
    <x v="2540"/>
    <n v="2000"/>
    <n v="2000"/>
    <s v="貯蔵"/>
    <x v="1"/>
    <s v="20-01-04-08"/>
  </r>
  <r>
    <s v="9000057730 100144"/>
    <x v="2540"/>
    <n v="2000"/>
    <n v="2000"/>
    <s v="貯蔵"/>
    <x v="1"/>
    <s v="20-01-04-08"/>
  </r>
  <r>
    <s v="9000057730 100145"/>
    <x v="2540"/>
    <n v="2000"/>
    <n v="2000"/>
    <s v="貯蔵"/>
    <x v="1"/>
    <s v="20-01-04-08"/>
  </r>
  <r>
    <s v="9000057733 100154"/>
    <x v="2541"/>
    <n v="576"/>
    <n v="33"/>
    <s v="貯蔵"/>
    <x v="1"/>
    <s v="10-04-03-01"/>
  </r>
  <r>
    <s v="9000057733 100159"/>
    <x v="2541"/>
    <n v="432"/>
    <n v="382"/>
    <s v="貯蔵"/>
    <x v="1"/>
    <s v="10-04-03-01"/>
  </r>
  <r>
    <s v="9000057733 100160"/>
    <x v="2541"/>
    <n v="576"/>
    <n v="576"/>
    <s v="貯蔵"/>
    <x v="1"/>
    <s v="10-04-03-01"/>
  </r>
  <r>
    <s v="9000057733 100161"/>
    <x v="2541"/>
    <n v="576"/>
    <n v="576"/>
    <s v="貯蔵"/>
    <x v="1"/>
    <s v="10-04-03-01"/>
  </r>
  <r>
    <s v="9000057733 100162"/>
    <x v="2541"/>
    <n v="576"/>
    <n v="576"/>
    <s v="貯蔵"/>
    <x v="1"/>
    <s v="10-04-03-01"/>
  </r>
  <r>
    <s v="9000057745 100013"/>
    <x v="2542"/>
    <n v="4000"/>
    <n v="1712"/>
    <s v="出庫"/>
    <x v="7"/>
    <s v="21-03-02-08"/>
  </r>
  <r>
    <s v="9000057745 100014"/>
    <x v="2542"/>
    <n v="4000"/>
    <n v="3844"/>
    <s v="貯蔵"/>
    <x v="1"/>
    <s v="21-03-02-08"/>
  </r>
  <r>
    <s v="9000057745 100015"/>
    <x v="2542"/>
    <n v="4000"/>
    <n v="4000"/>
    <s v="貯蔵"/>
    <x v="1"/>
    <s v="21-03-02-08"/>
  </r>
  <r>
    <s v="9000057745 100016"/>
    <x v="2542"/>
    <n v="4000"/>
    <n v="4000"/>
    <s v="貯蔵"/>
    <x v="1"/>
    <s v="21-03-02-08"/>
  </r>
  <r>
    <s v="9000057750 100014"/>
    <x v="2543"/>
    <n v="3000"/>
    <n v="1014"/>
    <s v="出庫"/>
    <x v="7"/>
    <s v="03-21-01-01"/>
  </r>
  <r>
    <s v="9000057750 100015"/>
    <x v="2543"/>
    <n v="3000"/>
    <n v="2891"/>
    <s v="貯蔵"/>
    <x v="1"/>
    <s v="03-21-01-01"/>
  </r>
  <r>
    <s v="9000057750 100016"/>
    <x v="2543"/>
    <n v="3000"/>
    <n v="3000"/>
    <s v="貯蔵"/>
    <x v="1"/>
    <s v="03-21-01-01"/>
  </r>
  <r>
    <s v="9000057750 100017"/>
    <x v="2543"/>
    <n v="3000"/>
    <n v="3000"/>
    <s v="貯蔵"/>
    <x v="1"/>
    <s v="03-21-01-01"/>
  </r>
  <r>
    <s v="9000057753 100006"/>
    <x v="2544"/>
    <n v="4000"/>
    <n v="3"/>
    <s v="生産終了"/>
    <x v="3"/>
    <s v="01-35-05-03"/>
  </r>
  <r>
    <s v="9000057753 100008"/>
    <x v="2544"/>
    <n v="4000"/>
    <n v="3686"/>
    <s v="生産中"/>
    <x v="5"/>
    <s v="01-35-05-03"/>
  </r>
  <r>
    <s v="9000057753 100009"/>
    <x v="2544"/>
    <n v="4000"/>
    <n v="4000"/>
    <s v="貯蔵"/>
    <x v="1"/>
    <s v="01-35-05-03"/>
  </r>
  <r>
    <s v="9000057753 100010"/>
    <x v="2544"/>
    <n v="4000"/>
    <n v="4000"/>
    <s v="貯蔵"/>
    <x v="1"/>
    <s v="01-35-05-03"/>
  </r>
  <r>
    <s v="9000057753 100011"/>
    <x v="2544"/>
    <n v="4000"/>
    <n v="4000"/>
    <s v="貯蔵"/>
    <x v="1"/>
    <s v="01-35-05-03"/>
  </r>
  <r>
    <s v="9000057755 000003"/>
    <x v="2545"/>
    <n v="2883"/>
    <n v="1832"/>
    <s v="貯蔵"/>
    <x v="1"/>
    <s v="03-21-01-02"/>
  </r>
  <r>
    <s v="9000057757 100718"/>
    <x v="2546"/>
    <n v="2000"/>
    <n v="924"/>
    <s v="生産中"/>
    <x v="5"/>
    <s v="20-01-04-09"/>
  </r>
  <r>
    <s v="9000057757 100792"/>
    <x v="2546"/>
    <n v="2000"/>
    <n v="1999"/>
    <s v="貯蔵"/>
    <x v="1"/>
    <s v="20-01-04-09"/>
  </r>
  <r>
    <s v="9000057757 100808"/>
    <x v="2546"/>
    <n v="2000"/>
    <n v="6"/>
    <s v="生産終了"/>
    <x v="11"/>
    <s v="20-01-04-09"/>
  </r>
  <r>
    <s v="9000057757 100809"/>
    <x v="2546"/>
    <n v="2000"/>
    <n v="333"/>
    <s v="生産中"/>
    <x v="12"/>
    <s v="20-01-04-09"/>
  </r>
  <r>
    <s v="9000057757 100810"/>
    <x v="2546"/>
    <n v="2000"/>
    <n v="2000"/>
    <s v="貯蔵"/>
    <x v="1"/>
    <s v="20-01-04-09"/>
  </r>
  <r>
    <s v="9000057757 100811"/>
    <x v="2546"/>
    <n v="2000"/>
    <n v="2000"/>
    <s v="出庫"/>
    <x v="6"/>
    <s v="20-01-04-09"/>
  </r>
  <r>
    <s v="9000057757 100812"/>
    <x v="2546"/>
    <n v="2000"/>
    <n v="2000"/>
    <s v="貯蔵"/>
    <x v="1"/>
    <s v="20-01-04-09"/>
  </r>
  <r>
    <s v="9000057757 100813"/>
    <x v="2546"/>
    <n v="2000"/>
    <n v="2000"/>
    <s v="貯蔵"/>
    <x v="1"/>
    <s v="20-01-04-09"/>
  </r>
  <r>
    <s v="9000057757 100814"/>
    <x v="2546"/>
    <n v="2000"/>
    <n v="2000"/>
    <s v="貯蔵"/>
    <x v="1"/>
    <s v="20-01-04-09"/>
  </r>
  <r>
    <s v="9000057757 100815"/>
    <x v="2546"/>
    <n v="2000"/>
    <n v="2000"/>
    <s v="貯蔵"/>
    <x v="1"/>
    <s v="20-01-04-09"/>
  </r>
  <r>
    <s v="9000057757 100816"/>
    <x v="2546"/>
    <n v="2000"/>
    <n v="2000"/>
    <s v="貯蔵"/>
    <x v="1"/>
    <s v="20-01-04-09"/>
  </r>
  <r>
    <s v="9000057757 100817"/>
    <x v="2546"/>
    <n v="2000"/>
    <n v="2000"/>
    <s v="貯蔵"/>
    <x v="1"/>
    <s v="20-01-04-09"/>
  </r>
  <r>
    <s v="9000057757 100818"/>
    <x v="2546"/>
    <n v="2000"/>
    <n v="2000"/>
    <s v="貯蔵"/>
    <x v="1"/>
    <s v="20-01-04-09"/>
  </r>
  <r>
    <s v="9000057757 100819"/>
    <x v="2546"/>
    <n v="2000"/>
    <n v="2000"/>
    <s v="貯蔵"/>
    <x v="1"/>
    <s v="20-01-04-09"/>
  </r>
  <r>
    <s v="9000057757 100820"/>
    <x v="2546"/>
    <n v="2000"/>
    <n v="2000"/>
    <s v="貯蔵"/>
    <x v="1"/>
    <s v="20-01-04-09"/>
  </r>
  <r>
    <s v="9000057757 100821"/>
    <x v="2546"/>
    <n v="2000"/>
    <n v="2000"/>
    <s v="貯蔵"/>
    <x v="1"/>
    <s v="20-01-04-09"/>
  </r>
  <r>
    <s v="9000057757 100822"/>
    <x v="2546"/>
    <n v="2000"/>
    <n v="2000"/>
    <s v="貯蔵"/>
    <x v="1"/>
    <s v="20-01-04-09"/>
  </r>
  <r>
    <s v="9000057757 100823"/>
    <x v="2546"/>
    <n v="2000"/>
    <n v="2000"/>
    <s v="貯蔵"/>
    <x v="1"/>
    <s v="20-01-04-09"/>
  </r>
  <r>
    <s v="9000057757 100824"/>
    <x v="2546"/>
    <n v="2000"/>
    <n v="2000"/>
    <s v="貯蔵"/>
    <x v="1"/>
    <s v="20-01-04-09"/>
  </r>
  <r>
    <s v="9000057757 100825"/>
    <x v="2546"/>
    <n v="2000"/>
    <n v="2000"/>
    <s v="貯蔵"/>
    <x v="1"/>
    <s v="20-01-04-09"/>
  </r>
  <r>
    <s v="9000057757 100826"/>
    <x v="2546"/>
    <n v="2000"/>
    <n v="2000"/>
    <s v="貯蔵"/>
    <x v="1"/>
    <s v="20-01-04-09"/>
  </r>
  <r>
    <s v="9000057757 100827"/>
    <x v="2546"/>
    <n v="2000"/>
    <n v="2000"/>
    <s v="貯蔵"/>
    <x v="1"/>
    <s v="20-01-04-09"/>
  </r>
  <r>
    <s v="9000057757 100828"/>
    <x v="2546"/>
    <n v="2000"/>
    <n v="2000"/>
    <s v="貯蔵"/>
    <x v="1"/>
    <s v="20-01-04-09"/>
  </r>
  <r>
    <s v="9000057757 100829"/>
    <x v="2546"/>
    <n v="2000"/>
    <n v="2000"/>
    <s v="貯蔵"/>
    <x v="1"/>
    <s v="20-01-04-09"/>
  </r>
  <r>
    <s v="9000057757 100830"/>
    <x v="2546"/>
    <n v="2000"/>
    <n v="2000"/>
    <s v="貯蔵"/>
    <x v="1"/>
    <s v="20-01-04-09"/>
  </r>
  <r>
    <s v="9000057757 100831"/>
    <x v="2546"/>
    <n v="2000"/>
    <n v="2000"/>
    <s v="貯蔵"/>
    <x v="1"/>
    <s v="20-01-04-09"/>
  </r>
  <r>
    <s v="9000057757 100832"/>
    <x v="2546"/>
    <n v="2000"/>
    <n v="2000"/>
    <s v="貯蔵"/>
    <x v="1"/>
    <s v="20-01-04-09"/>
  </r>
  <r>
    <s v="9000057757 100833"/>
    <x v="2546"/>
    <n v="2000"/>
    <n v="2000"/>
    <s v="貯蔵"/>
    <x v="1"/>
    <s v="20-01-04-09"/>
  </r>
  <r>
    <s v="9000057757 100834"/>
    <x v="2546"/>
    <n v="2000"/>
    <n v="2000"/>
    <s v="貯蔵"/>
    <x v="1"/>
    <s v="20-01-04-09"/>
  </r>
  <r>
    <s v="9000057757 100835"/>
    <x v="2546"/>
    <n v="2000"/>
    <n v="2000"/>
    <s v="貯蔵"/>
    <x v="1"/>
    <s v="20-01-04-09"/>
  </r>
  <r>
    <s v="9000057757 100836"/>
    <x v="2546"/>
    <n v="2000"/>
    <n v="2000"/>
    <s v="貯蔵"/>
    <x v="1"/>
    <s v="20-01-04-09"/>
  </r>
  <r>
    <s v="9000057757 100837"/>
    <x v="2546"/>
    <n v="2000"/>
    <n v="2000"/>
    <s v="貯蔵"/>
    <x v="1"/>
    <s v="20-01-04-09"/>
  </r>
  <r>
    <s v="9000057757 100838"/>
    <x v="2546"/>
    <n v="2000"/>
    <n v="2000"/>
    <s v="貯蔵"/>
    <x v="1"/>
    <s v="20-01-04-09"/>
  </r>
  <r>
    <s v="9000057757 100839"/>
    <x v="2546"/>
    <n v="2000"/>
    <n v="2000"/>
    <s v="貯蔵"/>
    <x v="1"/>
    <s v="20-01-04-09"/>
  </r>
  <r>
    <s v="9000057757 100840"/>
    <x v="2546"/>
    <n v="2000"/>
    <n v="2000"/>
    <s v="貯蔵"/>
    <x v="1"/>
    <s v="20-01-04-09"/>
  </r>
  <r>
    <s v="9000057757 100841"/>
    <x v="2546"/>
    <n v="2000"/>
    <n v="2000"/>
    <s v="貯蔵"/>
    <x v="1"/>
    <s v="20-01-04-09"/>
  </r>
  <r>
    <s v="9000057757 100842"/>
    <x v="2546"/>
    <n v="2000"/>
    <n v="2000"/>
    <s v="貯蔵"/>
    <x v="1"/>
    <s v="20-01-04-09"/>
  </r>
  <r>
    <s v="9000057757 100843"/>
    <x v="2546"/>
    <n v="2000"/>
    <n v="2000"/>
    <s v="貯蔵"/>
    <x v="1"/>
    <s v="20-01-04-09"/>
  </r>
  <r>
    <s v="9000057757 100844"/>
    <x v="2546"/>
    <n v="2000"/>
    <n v="2000"/>
    <s v="貯蔵"/>
    <x v="1"/>
    <s v="20-01-04-09"/>
  </r>
  <r>
    <s v="9000057757 100845"/>
    <x v="2546"/>
    <n v="2000"/>
    <n v="2000"/>
    <s v="貯蔵"/>
    <x v="1"/>
    <s v="20-01-04-09"/>
  </r>
  <r>
    <s v="9000057772 100007"/>
    <x v="2547"/>
    <n v="3000"/>
    <n v="2582"/>
    <s v="貯蔵"/>
    <x v="1"/>
    <s v="20-02-02-09"/>
  </r>
  <r>
    <s v="9000057772 100008"/>
    <x v="2547"/>
    <n v="3000"/>
    <n v="3000"/>
    <s v="貯蔵"/>
    <x v="1"/>
    <s v="20-02-02-09"/>
  </r>
  <r>
    <s v="9000057772 100009"/>
    <x v="2547"/>
    <n v="3000"/>
    <n v="3000"/>
    <s v="貯蔵"/>
    <x v="1"/>
    <s v="20-02-02-09"/>
  </r>
  <r>
    <s v="9000057784 000003"/>
    <x v="2548"/>
    <n v="641"/>
    <n v="19"/>
    <s v="貯蔵"/>
    <x v="1"/>
    <s v="03-21-01-03"/>
  </r>
  <r>
    <s v="9000057784 100001"/>
    <x v="2548"/>
    <n v="1000"/>
    <n v="1000"/>
    <s v="貯蔵"/>
    <x v="1"/>
    <s v="03-21-01-03"/>
  </r>
  <r>
    <s v="9000057789 100006"/>
    <x v="2549"/>
    <n v="3000"/>
    <n v="771"/>
    <s v="貯蔵"/>
    <x v="1"/>
    <s v="03-21-01-04"/>
  </r>
  <r>
    <s v="9000057789 100007"/>
    <x v="2549"/>
    <n v="3000"/>
    <n v="2883"/>
    <s v="出庫"/>
    <x v="7"/>
    <s v="03-21-01-04"/>
  </r>
  <r>
    <s v="9000057789 100008"/>
    <x v="2549"/>
    <n v="3000"/>
    <n v="3000"/>
    <s v="貯蔵"/>
    <x v="1"/>
    <s v="03-21-01-04"/>
  </r>
  <r>
    <s v="9000057789 100009"/>
    <x v="2549"/>
    <n v="3000"/>
    <n v="3000"/>
    <s v="貯蔵"/>
    <x v="1"/>
    <s v="03-21-01-04"/>
  </r>
  <r>
    <s v="9000057791 100013"/>
    <x v="2550"/>
    <n v="3000"/>
    <n v="338"/>
    <s v="出庫"/>
    <x v="7"/>
    <s v="03-20-03-02"/>
  </r>
  <r>
    <s v="9000057791 100014"/>
    <x v="2550"/>
    <n v="3000"/>
    <n v="2515"/>
    <s v="貯蔵"/>
    <x v="1"/>
    <s v="03-20-03-02"/>
  </r>
  <r>
    <s v="9000057791 100015"/>
    <x v="2550"/>
    <n v="3000"/>
    <n v="2903"/>
    <s v="貯蔵"/>
    <x v="1"/>
    <s v="03-20-03-02"/>
  </r>
  <r>
    <s v="9000057791 100016"/>
    <x v="2550"/>
    <n v="3000"/>
    <n v="3000"/>
    <s v="貯蔵"/>
    <x v="1"/>
    <s v="03-20-03-02"/>
  </r>
  <r>
    <s v="9000057792 100011"/>
    <x v="2551"/>
    <n v="3000"/>
    <n v="1202"/>
    <s v="出庫"/>
    <x v="7"/>
    <s v="03-21-03-05"/>
  </r>
  <r>
    <s v="9000057792 100012"/>
    <x v="2551"/>
    <n v="3000"/>
    <n v="2585"/>
    <s v="貯蔵"/>
    <x v="1"/>
    <s v="03-21-03-05"/>
  </r>
  <r>
    <s v="9000057792 100013"/>
    <x v="2551"/>
    <n v="3000"/>
    <n v="2990"/>
    <s v="貯蔵"/>
    <x v="1"/>
    <s v="03-21-03-05"/>
  </r>
  <r>
    <s v="9000057792 100014"/>
    <x v="2551"/>
    <n v="3000"/>
    <n v="3000"/>
    <s v="貯蔵"/>
    <x v="1"/>
    <s v="03-21-03-05"/>
  </r>
  <r>
    <s v="9000057792 100015"/>
    <x v="2551"/>
    <n v="3000"/>
    <n v="3000"/>
    <s v="貯蔵"/>
    <x v="1"/>
    <s v="03-21-03-05"/>
  </r>
  <r>
    <s v="9000057793 100018"/>
    <x v="2552"/>
    <n v="184"/>
    <n v="103"/>
    <s v="貯蔵"/>
    <x v="1"/>
    <s v="10-04-03-02"/>
  </r>
  <r>
    <s v="9000057793 100021"/>
    <x v="2552"/>
    <n v="184"/>
    <n v="184"/>
    <s v="貯蔵"/>
    <x v="1"/>
    <s v="10-04-03-02"/>
  </r>
  <r>
    <s v="9000057793 100022"/>
    <x v="2552"/>
    <n v="184"/>
    <n v="184"/>
    <s v="貯蔵"/>
    <x v="1"/>
    <s v="10-04-03-02"/>
  </r>
  <r>
    <s v="9000057793 100025"/>
    <x v="2552"/>
    <n v="184"/>
    <n v="184"/>
    <s v="貯蔵"/>
    <x v="1"/>
    <s v="10-04-03-02"/>
  </r>
  <r>
    <s v="9000057793 100033"/>
    <x v="2552"/>
    <n v="184"/>
    <n v="184"/>
    <s v="貯蔵"/>
    <x v="1"/>
    <s v="10-04-03-02"/>
  </r>
  <r>
    <s v="9000057793 100034"/>
    <x v="2552"/>
    <n v="184"/>
    <n v="184"/>
    <s v="貯蔵"/>
    <x v="1"/>
    <s v="10-04-03-02"/>
  </r>
  <r>
    <s v="9000057795 100001"/>
    <x v="2553"/>
    <n v="1764"/>
    <n v="593"/>
    <s v="貯蔵"/>
    <x v="1"/>
    <s v="20-01-05-02"/>
  </r>
  <r>
    <s v="9000057801 100613"/>
    <x v="2554"/>
    <n v="1000"/>
    <n v="287"/>
    <s v="貯蔵"/>
    <x v="1"/>
    <s v="05-35-03-02"/>
  </r>
  <r>
    <s v="9000057801 100687"/>
    <x v="2554"/>
    <n v="1000"/>
    <n v="1"/>
    <s v="生産終了"/>
    <x v="11"/>
    <s v="05-35-03-02"/>
  </r>
  <r>
    <s v="9000057801 100689"/>
    <x v="2554"/>
    <n v="1000"/>
    <n v="6"/>
    <s v="生産終了"/>
    <x v="11"/>
    <s v="05-35-03-02"/>
  </r>
  <r>
    <s v="9000057801 100692"/>
    <x v="2554"/>
    <n v="1000"/>
    <n v="537"/>
    <s v="生産中"/>
    <x v="12"/>
    <s v="05-35-03-02"/>
  </r>
  <r>
    <s v="9000057801 100693"/>
    <x v="2554"/>
    <n v="1000"/>
    <n v="1000"/>
    <s v="出庫"/>
    <x v="6"/>
    <s v="05-35-03-02"/>
  </r>
  <r>
    <s v="9000057801 100694"/>
    <x v="2554"/>
    <n v="1000"/>
    <n v="1000"/>
    <s v="貯蔵"/>
    <x v="1"/>
    <s v="05-35-03-02"/>
  </r>
  <r>
    <s v="9000057801 100695"/>
    <x v="2554"/>
    <n v="1000"/>
    <n v="1000"/>
    <s v="貯蔵"/>
    <x v="1"/>
    <s v="05-35-03-02"/>
  </r>
  <r>
    <s v="9000057801 100696"/>
    <x v="2554"/>
    <n v="1000"/>
    <n v="1000"/>
    <s v="貯蔵"/>
    <x v="1"/>
    <s v="05-35-03-02"/>
  </r>
  <r>
    <s v="9000057801 100697"/>
    <x v="2554"/>
    <n v="1000"/>
    <n v="1000"/>
    <s v="貯蔵"/>
    <x v="1"/>
    <s v="05-35-03-02"/>
  </r>
  <r>
    <s v="9000057801 100698"/>
    <x v="2554"/>
    <n v="1000"/>
    <n v="1000"/>
    <s v="貯蔵"/>
    <x v="1"/>
    <s v="05-35-03-02"/>
  </r>
  <r>
    <s v="9000057801 100699"/>
    <x v="2554"/>
    <n v="1000"/>
    <n v="1000"/>
    <s v="貯蔵"/>
    <x v="1"/>
    <s v="05-35-03-02"/>
  </r>
  <r>
    <s v="9000057801 100700"/>
    <x v="2554"/>
    <n v="1000"/>
    <n v="1000"/>
    <s v="貯蔵"/>
    <x v="1"/>
    <s v="05-35-03-02"/>
  </r>
  <r>
    <s v="9000057801 100701"/>
    <x v="2554"/>
    <n v="1000"/>
    <n v="1000"/>
    <s v="貯蔵"/>
    <x v="1"/>
    <s v="05-35-03-02"/>
  </r>
  <r>
    <s v="9000057801 100702"/>
    <x v="2554"/>
    <n v="1000"/>
    <n v="1000"/>
    <s v="貯蔵"/>
    <x v="1"/>
    <s v="05-35-03-02"/>
  </r>
  <r>
    <s v="9000057801 100703"/>
    <x v="2554"/>
    <n v="1000"/>
    <n v="1000"/>
    <s v="貯蔵"/>
    <x v="1"/>
    <s v="05-35-03-02"/>
  </r>
  <r>
    <s v="9000057801 100704"/>
    <x v="2554"/>
    <n v="1000"/>
    <n v="1000"/>
    <s v="貯蔵"/>
    <x v="1"/>
    <s v="05-35-03-02"/>
  </r>
  <r>
    <s v="9000057801 100705"/>
    <x v="2554"/>
    <n v="1000"/>
    <n v="1000"/>
    <s v="貯蔵"/>
    <x v="1"/>
    <s v="05-35-03-02"/>
  </r>
  <r>
    <s v="9000057801 100706"/>
    <x v="2554"/>
    <n v="1000"/>
    <n v="1000"/>
    <s v="貯蔵"/>
    <x v="1"/>
    <s v="05-35-03-02"/>
  </r>
  <r>
    <s v="9000057801 100707"/>
    <x v="2554"/>
    <n v="1000"/>
    <n v="1000"/>
    <s v="貯蔵"/>
    <x v="1"/>
    <s v="05-35-03-02"/>
  </r>
  <r>
    <s v="9000057801 100708"/>
    <x v="2554"/>
    <n v="1000"/>
    <n v="1000"/>
    <s v="貯蔵"/>
    <x v="1"/>
    <s v="05-35-03-02"/>
  </r>
  <r>
    <s v="9000057801 100709"/>
    <x v="2554"/>
    <n v="1000"/>
    <n v="1000"/>
    <s v="貯蔵"/>
    <x v="1"/>
    <s v="05-35-03-02"/>
  </r>
  <r>
    <s v="9000057801 100710"/>
    <x v="2554"/>
    <n v="1000"/>
    <n v="1000"/>
    <s v="貯蔵"/>
    <x v="1"/>
    <s v="05-35-03-02"/>
  </r>
  <r>
    <s v="9000057801 100711"/>
    <x v="2554"/>
    <n v="1000"/>
    <n v="1000"/>
    <s v="貯蔵"/>
    <x v="1"/>
    <s v="05-35-03-02"/>
  </r>
  <r>
    <s v="9000057801 100712"/>
    <x v="2554"/>
    <n v="1000"/>
    <n v="1000"/>
    <s v="貯蔵"/>
    <x v="1"/>
    <s v="05-35-03-02"/>
  </r>
  <r>
    <s v="9000057801 100713"/>
    <x v="2554"/>
    <n v="1000"/>
    <n v="1000"/>
    <s v="貯蔵"/>
    <x v="1"/>
    <s v="05-35-03-02"/>
  </r>
  <r>
    <s v="9000057801 100714"/>
    <x v="2554"/>
    <n v="1000"/>
    <n v="1000"/>
    <s v="貯蔵"/>
    <x v="1"/>
    <s v="05-35-03-02"/>
  </r>
  <r>
    <s v="9000057801 100715"/>
    <x v="2554"/>
    <n v="1000"/>
    <n v="1000"/>
    <s v="貯蔵"/>
    <x v="1"/>
    <s v="05-35-03-02"/>
  </r>
  <r>
    <s v="9000057801 100716"/>
    <x v="2554"/>
    <n v="1000"/>
    <n v="1000"/>
    <s v="貯蔵"/>
    <x v="1"/>
    <s v="05-35-03-02"/>
  </r>
  <r>
    <s v="9000057801 100717"/>
    <x v="2554"/>
    <n v="1000"/>
    <n v="1000"/>
    <s v="貯蔵"/>
    <x v="1"/>
    <s v="05-35-03-02"/>
  </r>
  <r>
    <s v="9000057801 100718"/>
    <x v="2554"/>
    <n v="1000"/>
    <n v="1000"/>
    <s v="貯蔵"/>
    <x v="1"/>
    <s v="05-35-03-02"/>
  </r>
  <r>
    <s v="9000057801 100719"/>
    <x v="2554"/>
    <n v="1000"/>
    <n v="1000"/>
    <s v="貯蔵"/>
    <x v="1"/>
    <s v="05-35-03-02"/>
  </r>
  <r>
    <s v="9000057801 100720"/>
    <x v="2554"/>
    <n v="1000"/>
    <n v="1000"/>
    <s v="貯蔵"/>
    <x v="1"/>
    <s v="05-35-03-02"/>
  </r>
  <r>
    <s v="9000057801 100721"/>
    <x v="2554"/>
    <n v="1000"/>
    <n v="1000"/>
    <s v="貯蔵"/>
    <x v="1"/>
    <s v="05-35-03-02"/>
  </r>
  <r>
    <s v="9000057801 100722"/>
    <x v="2554"/>
    <n v="1000"/>
    <n v="1000"/>
    <s v="貯蔵"/>
    <x v="1"/>
    <s v="05-35-03-02"/>
  </r>
  <r>
    <s v="9000057801 100723"/>
    <x v="2554"/>
    <n v="1000"/>
    <n v="1000"/>
    <s v="貯蔵"/>
    <x v="1"/>
    <s v="05-35-03-02"/>
  </r>
  <r>
    <s v="9000057801 100724"/>
    <x v="2554"/>
    <n v="1000"/>
    <n v="1000"/>
    <s v="貯蔵"/>
    <x v="1"/>
    <s v="05-35-03-02"/>
  </r>
  <r>
    <s v="9000057801 100725"/>
    <x v="2554"/>
    <n v="1000"/>
    <n v="1000"/>
    <s v="貯蔵"/>
    <x v="1"/>
    <s v="05-35-03-02"/>
  </r>
  <r>
    <s v="9000057801 100726"/>
    <x v="2554"/>
    <n v="1000"/>
    <n v="1000"/>
    <s v="貯蔵"/>
    <x v="1"/>
    <s v="05-35-03-02"/>
  </r>
  <r>
    <s v="9000057801 100727"/>
    <x v="2554"/>
    <n v="1000"/>
    <n v="1000"/>
    <s v="貯蔵"/>
    <x v="1"/>
    <s v="05-35-03-02"/>
  </r>
  <r>
    <s v="9000057801 100728"/>
    <x v="2554"/>
    <n v="1000"/>
    <n v="1000"/>
    <s v="貯蔵"/>
    <x v="1"/>
    <s v="05-35-03-02"/>
  </r>
  <r>
    <s v="9000057801 100729"/>
    <x v="2554"/>
    <n v="1000"/>
    <n v="1000"/>
    <s v="貯蔵"/>
    <x v="1"/>
    <s v="05-35-03-02"/>
  </r>
  <r>
    <s v="9000057801 100730"/>
    <x v="2554"/>
    <n v="1000"/>
    <n v="1000"/>
    <s v="貯蔵"/>
    <x v="1"/>
    <s v="05-35-03-02"/>
  </r>
  <r>
    <s v="9000057801 100731"/>
    <x v="2554"/>
    <n v="1000"/>
    <n v="1000"/>
    <s v="貯蔵"/>
    <x v="1"/>
    <s v="05-35-03-02"/>
  </r>
  <r>
    <s v="9000057801 100732"/>
    <x v="2554"/>
    <n v="1000"/>
    <n v="1000"/>
    <s v="貯蔵"/>
    <x v="1"/>
    <s v="05-35-03-02"/>
  </r>
  <r>
    <s v="9000057801 100733"/>
    <x v="2554"/>
    <n v="1000"/>
    <n v="1000"/>
    <s v="貯蔵"/>
    <x v="1"/>
    <s v="05-35-03-02"/>
  </r>
  <r>
    <s v="9000057801 100734"/>
    <x v="2554"/>
    <n v="1000"/>
    <n v="1000"/>
    <s v="貯蔵"/>
    <x v="1"/>
    <s v="05-35-03-02"/>
  </r>
  <r>
    <s v="9000057801 100735"/>
    <x v="2554"/>
    <n v="1000"/>
    <n v="1000"/>
    <s v="貯蔵"/>
    <x v="1"/>
    <s v="05-35-03-02"/>
  </r>
  <r>
    <s v="9000057801 100736"/>
    <x v="2554"/>
    <n v="1000"/>
    <n v="1000"/>
    <s v="貯蔵"/>
    <x v="1"/>
    <s v="05-35-03-02"/>
  </r>
  <r>
    <s v="9000057801 100737"/>
    <x v="2554"/>
    <n v="1000"/>
    <n v="1000"/>
    <s v="貯蔵"/>
    <x v="1"/>
    <s v="05-35-03-02"/>
  </r>
  <r>
    <s v="9000057801 100738"/>
    <x v="2554"/>
    <n v="1000"/>
    <n v="1000"/>
    <s v="貯蔵"/>
    <x v="1"/>
    <s v="05-35-03-02"/>
  </r>
  <r>
    <s v="9000057801 100739"/>
    <x v="2554"/>
    <n v="1000"/>
    <n v="1000"/>
    <s v="貯蔵"/>
    <x v="1"/>
    <s v="05-35-03-02"/>
  </r>
  <r>
    <s v="9000057801 100740"/>
    <x v="2554"/>
    <n v="1000"/>
    <n v="1000"/>
    <s v="貯蔵"/>
    <x v="1"/>
    <s v="05-35-03-02"/>
  </r>
  <r>
    <s v="9000057801 100741"/>
    <x v="2554"/>
    <n v="1000"/>
    <n v="1000"/>
    <s v="貯蔵"/>
    <x v="1"/>
    <s v="05-35-03-02"/>
  </r>
  <r>
    <s v="9000057802 100019"/>
    <x v="2555"/>
    <n v="3000"/>
    <n v="3000"/>
    <s v="出庫"/>
    <x v="6"/>
    <s v="03-20-02-01"/>
  </r>
  <r>
    <s v="9000057802 100021"/>
    <x v="2555"/>
    <n v="3000"/>
    <n v="2246"/>
    <s v="生産終了"/>
    <x v="4"/>
    <s v="03-20-02-01"/>
  </r>
  <r>
    <s v="9000057803 100028"/>
    <x v="2556"/>
    <n v="3000"/>
    <n v="2187"/>
    <s v="貯蔵"/>
    <x v="1"/>
    <s v="01-35-05-04"/>
  </r>
  <r>
    <s v="9000057803 100030"/>
    <x v="2556"/>
    <n v="3000"/>
    <n v="3000"/>
    <s v="貯蔵"/>
    <x v="1"/>
    <s v="01-35-05-04"/>
  </r>
  <r>
    <s v="9000057803 100031"/>
    <x v="2556"/>
    <n v="3000"/>
    <n v="3000"/>
    <s v="貯蔵"/>
    <x v="1"/>
    <s v="01-35-05-04"/>
  </r>
  <r>
    <s v="9000057803 100033"/>
    <x v="2556"/>
    <n v="3000"/>
    <n v="3000"/>
    <s v="貯蔵"/>
    <x v="1"/>
    <s v="01-35-05-04"/>
  </r>
  <r>
    <s v="9000057817 100924"/>
    <x v="2557"/>
    <n v="1000"/>
    <n v="808"/>
    <s v="生産終了"/>
    <x v="0"/>
    <s v="02-40-01-01"/>
  </r>
  <r>
    <s v="9000057817 100925"/>
    <x v="2557"/>
    <n v="1000"/>
    <n v="1"/>
    <s v="生産終了"/>
    <x v="0"/>
    <s v="02-40-01-01"/>
  </r>
  <r>
    <s v="9000057817 100929"/>
    <x v="2557"/>
    <n v="1000"/>
    <n v="1000"/>
    <s v="出庫"/>
    <x v="2"/>
    <s v="02-40-01-01"/>
  </r>
  <r>
    <s v="9000057817 100930"/>
    <x v="2557"/>
    <n v="1000"/>
    <n v="649"/>
    <s v="貯蔵"/>
    <x v="1"/>
    <s v="02-40-01-01"/>
  </r>
  <r>
    <s v="9000057817 100931"/>
    <x v="2557"/>
    <n v="1000"/>
    <n v="904"/>
    <s v="貯蔵"/>
    <x v="1"/>
    <s v="02-40-01-01"/>
  </r>
  <r>
    <s v="9000057817 100932"/>
    <x v="2557"/>
    <n v="1000"/>
    <n v="1000"/>
    <s v="出庫"/>
    <x v="2"/>
    <s v="02-40-01-01"/>
  </r>
  <r>
    <s v="9000057817 100933"/>
    <x v="2557"/>
    <n v="1000"/>
    <n v="1000"/>
    <s v="貯蔵"/>
    <x v="1"/>
    <s v="02-40-01-01"/>
  </r>
  <r>
    <s v="9000057817 100934"/>
    <x v="2557"/>
    <n v="1000"/>
    <n v="1000"/>
    <s v="貯蔵"/>
    <x v="1"/>
    <s v="02-40-01-01"/>
  </r>
  <r>
    <s v="9000057817 100935"/>
    <x v="2557"/>
    <n v="1000"/>
    <n v="1000"/>
    <s v="貯蔵"/>
    <x v="1"/>
    <s v="02-40-01-01"/>
  </r>
  <r>
    <s v="9000057817 100936"/>
    <x v="2557"/>
    <n v="1000"/>
    <n v="1000"/>
    <s v="貯蔵"/>
    <x v="1"/>
    <s v="02-40-01-01"/>
  </r>
  <r>
    <s v="9000057817 100937"/>
    <x v="2557"/>
    <n v="1000"/>
    <n v="1000"/>
    <s v="貯蔵"/>
    <x v="1"/>
    <s v="02-40-01-01"/>
  </r>
  <r>
    <s v="9000057817 100938"/>
    <x v="2557"/>
    <n v="1000"/>
    <n v="1000"/>
    <s v="貯蔵"/>
    <x v="1"/>
    <s v="02-40-01-01"/>
  </r>
  <r>
    <s v="9000057817 100939"/>
    <x v="2557"/>
    <n v="1000"/>
    <n v="1000"/>
    <s v="貯蔵"/>
    <x v="1"/>
    <s v="02-40-01-01"/>
  </r>
  <r>
    <s v="9000057817 100940"/>
    <x v="2557"/>
    <n v="1000"/>
    <n v="1000"/>
    <s v="貯蔵"/>
    <x v="1"/>
    <s v="02-40-01-01"/>
  </r>
  <r>
    <s v="9000057817 100941"/>
    <x v="2557"/>
    <n v="1000"/>
    <n v="1000"/>
    <s v="貯蔵"/>
    <x v="1"/>
    <s v="02-40-01-01"/>
  </r>
  <r>
    <s v="9000057817 100942"/>
    <x v="2557"/>
    <n v="1000"/>
    <n v="1000"/>
    <s v="貯蔵"/>
    <x v="1"/>
    <s v="02-40-01-01"/>
  </r>
  <r>
    <s v="9000057817 100943"/>
    <x v="2557"/>
    <n v="1000"/>
    <n v="1000"/>
    <s v="貯蔵"/>
    <x v="1"/>
    <s v="02-40-01-01"/>
  </r>
  <r>
    <s v="9000057817 100944"/>
    <x v="2557"/>
    <n v="1000"/>
    <n v="1000"/>
    <s v="貯蔵"/>
    <x v="1"/>
    <s v="02-40-01-01"/>
  </r>
  <r>
    <s v="9000057817 100945"/>
    <x v="2557"/>
    <n v="1000"/>
    <n v="1000"/>
    <s v="貯蔵"/>
    <x v="1"/>
    <s v="02-40-01-01"/>
  </r>
  <r>
    <s v="9000057817 100946"/>
    <x v="2557"/>
    <n v="1000"/>
    <n v="1000"/>
    <s v="貯蔵"/>
    <x v="1"/>
    <s v="02-40-01-01"/>
  </r>
  <r>
    <s v="9000057817 100947"/>
    <x v="2557"/>
    <n v="1000"/>
    <n v="1000"/>
    <s v="貯蔵"/>
    <x v="1"/>
    <s v="02-40-01-01"/>
  </r>
  <r>
    <s v="9000057817 100948"/>
    <x v="2557"/>
    <n v="1000"/>
    <n v="1000"/>
    <s v="貯蔵"/>
    <x v="1"/>
    <s v="02-40-01-01"/>
  </r>
  <r>
    <s v="9000057817 100949"/>
    <x v="2557"/>
    <n v="1000"/>
    <n v="1000"/>
    <s v="貯蔵"/>
    <x v="1"/>
    <s v="02-40-01-01"/>
  </r>
  <r>
    <s v="9000057817 100950"/>
    <x v="2557"/>
    <n v="1000"/>
    <n v="1000"/>
    <s v="貯蔵"/>
    <x v="1"/>
    <s v="02-40-01-01"/>
  </r>
  <r>
    <s v="9000057817 100951"/>
    <x v="2557"/>
    <n v="1000"/>
    <n v="1000"/>
    <s v="貯蔵"/>
    <x v="1"/>
    <s v="02-40-01-01"/>
  </r>
  <r>
    <s v="9000057817 100952"/>
    <x v="2557"/>
    <n v="1000"/>
    <n v="1000"/>
    <s v="貯蔵"/>
    <x v="1"/>
    <s v="02-40-01-01"/>
  </r>
  <r>
    <s v="9000057817 100953"/>
    <x v="2557"/>
    <n v="1000"/>
    <n v="1000"/>
    <s v="貯蔵"/>
    <x v="1"/>
    <s v="02-40-01-01"/>
  </r>
  <r>
    <s v="9000057817 100954"/>
    <x v="2557"/>
    <n v="1000"/>
    <n v="1000"/>
    <s v="貯蔵"/>
    <x v="1"/>
    <s v="02-40-01-01"/>
  </r>
  <r>
    <s v="9000057817 100955"/>
    <x v="2557"/>
    <n v="1000"/>
    <n v="1000"/>
    <s v="貯蔵"/>
    <x v="1"/>
    <s v="02-40-01-01"/>
  </r>
  <r>
    <s v="9000057817 100956"/>
    <x v="2557"/>
    <n v="1000"/>
    <n v="1000"/>
    <s v="貯蔵"/>
    <x v="1"/>
    <s v="02-40-01-01"/>
  </r>
  <r>
    <s v="9000057817 100957"/>
    <x v="2557"/>
    <n v="1000"/>
    <n v="1000"/>
    <s v="貯蔵"/>
    <x v="1"/>
    <s v="02-40-01-01"/>
  </r>
  <r>
    <s v="9000057817 100958"/>
    <x v="2557"/>
    <n v="1000"/>
    <n v="1000"/>
    <s v="貯蔵"/>
    <x v="1"/>
    <s v="02-40-01-01"/>
  </r>
  <r>
    <s v="9000057817 100959"/>
    <x v="2557"/>
    <n v="1000"/>
    <n v="1000"/>
    <s v="貯蔵"/>
    <x v="1"/>
    <s v="02-40-01-01"/>
  </r>
  <r>
    <s v="9000057817 100960"/>
    <x v="2557"/>
    <n v="1000"/>
    <n v="1000"/>
    <s v="貯蔵"/>
    <x v="1"/>
    <s v="02-40-01-01"/>
  </r>
  <r>
    <s v="9000057817 100961"/>
    <x v="2557"/>
    <n v="1000"/>
    <n v="1000"/>
    <s v="貯蔵"/>
    <x v="1"/>
    <s v="02-40-01-01"/>
  </r>
  <r>
    <s v="9000057817 100962"/>
    <x v="2557"/>
    <n v="1000"/>
    <n v="1000"/>
    <s v="貯蔵"/>
    <x v="1"/>
    <s v="02-40-01-01"/>
  </r>
  <r>
    <s v="9000057817 100963"/>
    <x v="2557"/>
    <n v="1000"/>
    <n v="1000"/>
    <s v="貯蔵"/>
    <x v="1"/>
    <s v="02-40-01-01"/>
  </r>
  <r>
    <s v="9000057817 100964"/>
    <x v="2557"/>
    <n v="1000"/>
    <n v="1000"/>
    <s v="貯蔵"/>
    <x v="1"/>
    <s v="02-40-01-01"/>
  </r>
  <r>
    <s v="9000057817 100965"/>
    <x v="2557"/>
    <n v="1000"/>
    <n v="1000"/>
    <s v="貯蔵"/>
    <x v="1"/>
    <s v="02-40-01-01"/>
  </r>
  <r>
    <s v="9000057817 100966"/>
    <x v="2557"/>
    <n v="1000"/>
    <n v="1000"/>
    <s v="貯蔵"/>
    <x v="1"/>
    <s v="02-40-01-01"/>
  </r>
  <r>
    <s v="9000057817 100967"/>
    <x v="2557"/>
    <n v="1000"/>
    <n v="1000"/>
    <s v="貯蔵"/>
    <x v="1"/>
    <s v="02-40-01-01"/>
  </r>
  <r>
    <s v="9000057817 100968"/>
    <x v="2557"/>
    <n v="1000"/>
    <n v="1000"/>
    <s v="貯蔵"/>
    <x v="1"/>
    <s v="02-40-01-01"/>
  </r>
  <r>
    <s v="9000057817 100969"/>
    <x v="2557"/>
    <n v="1000"/>
    <n v="1000"/>
    <s v="貯蔵"/>
    <x v="1"/>
    <s v="02-40-01-01"/>
  </r>
  <r>
    <s v="9000057817 100970"/>
    <x v="2557"/>
    <n v="1000"/>
    <n v="1000"/>
    <s v="貯蔵"/>
    <x v="1"/>
    <s v="02-40-01-01"/>
  </r>
  <r>
    <s v="9000057817 100971"/>
    <x v="2557"/>
    <n v="1000"/>
    <n v="1000"/>
    <s v="貯蔵"/>
    <x v="1"/>
    <s v="02-40-01-01"/>
  </r>
  <r>
    <s v="9000057817 100972"/>
    <x v="2557"/>
    <n v="1000"/>
    <n v="1000"/>
    <s v="貯蔵"/>
    <x v="1"/>
    <s v="02-40-01-01"/>
  </r>
  <r>
    <s v="9000057817 100973"/>
    <x v="2557"/>
    <n v="1000"/>
    <n v="1000"/>
    <s v="貯蔵"/>
    <x v="1"/>
    <s v="02-40-01-01"/>
  </r>
  <r>
    <s v="9000057817 100974"/>
    <x v="2557"/>
    <n v="1000"/>
    <n v="1000"/>
    <s v="貯蔵"/>
    <x v="1"/>
    <s v="02-40-01-01"/>
  </r>
  <r>
    <s v="9000057817 100975"/>
    <x v="2557"/>
    <n v="1000"/>
    <n v="1000"/>
    <s v="貯蔵"/>
    <x v="1"/>
    <s v="02-40-01-01"/>
  </r>
  <r>
    <s v="9000057817 100976"/>
    <x v="2557"/>
    <n v="1000"/>
    <n v="1000"/>
    <s v="貯蔵"/>
    <x v="1"/>
    <s v="02-40-01-01"/>
  </r>
  <r>
    <s v="9000057817 100977"/>
    <x v="2557"/>
    <n v="1000"/>
    <n v="1000"/>
    <s v="貯蔵"/>
    <x v="1"/>
    <s v="02-40-01-01"/>
  </r>
  <r>
    <s v="9000057817 100978"/>
    <x v="2557"/>
    <n v="1000"/>
    <n v="1000"/>
    <s v="貯蔵"/>
    <x v="1"/>
    <s v="02-40-01-01"/>
  </r>
  <r>
    <s v="9000057817 100979"/>
    <x v="2557"/>
    <n v="1000"/>
    <n v="1000"/>
    <s v="貯蔵"/>
    <x v="1"/>
    <s v="02-40-01-01"/>
  </r>
  <r>
    <s v="9000057817 100980"/>
    <x v="2557"/>
    <n v="1000"/>
    <n v="1000"/>
    <s v="貯蔵"/>
    <x v="1"/>
    <s v="02-40-01-01"/>
  </r>
  <r>
    <s v="9000057817 100981"/>
    <x v="2557"/>
    <n v="1000"/>
    <n v="1000"/>
    <s v="貯蔵"/>
    <x v="1"/>
    <s v="02-40-01-01"/>
  </r>
  <r>
    <s v="9000057817 100982"/>
    <x v="2557"/>
    <n v="1000"/>
    <n v="1000"/>
    <s v="貯蔵"/>
    <x v="1"/>
    <s v="02-40-01-01"/>
  </r>
  <r>
    <s v="9000057817 100983"/>
    <x v="2557"/>
    <n v="1000"/>
    <n v="1000"/>
    <s v="貯蔵"/>
    <x v="1"/>
    <s v="02-40-01-01"/>
  </r>
  <r>
    <s v="9000057817 100984"/>
    <x v="2557"/>
    <n v="1000"/>
    <n v="1000"/>
    <s v="貯蔵"/>
    <x v="1"/>
    <s v="02-40-01-01"/>
  </r>
  <r>
    <s v="9000057817 100985"/>
    <x v="2557"/>
    <n v="1000"/>
    <n v="1000"/>
    <s v="貯蔵"/>
    <x v="1"/>
    <s v="02-40-01-01"/>
  </r>
  <r>
    <s v="9000057817 100986"/>
    <x v="2557"/>
    <n v="1000"/>
    <n v="1000"/>
    <s v="貯蔵"/>
    <x v="1"/>
    <s v="02-40-01-01"/>
  </r>
  <r>
    <s v="9000057817 100987"/>
    <x v="2557"/>
    <n v="1000"/>
    <n v="1000"/>
    <s v="貯蔵"/>
    <x v="1"/>
    <s v="02-40-01-01"/>
  </r>
  <r>
    <s v="9000057817 100988"/>
    <x v="2557"/>
    <n v="1000"/>
    <n v="1000"/>
    <s v="貯蔵"/>
    <x v="1"/>
    <s v="02-40-01-01"/>
  </r>
  <r>
    <s v="9000057817 100989"/>
    <x v="2557"/>
    <n v="1000"/>
    <n v="1000"/>
    <s v="貯蔵"/>
    <x v="1"/>
    <s v="02-40-01-01"/>
  </r>
  <r>
    <s v="9000057817 100990"/>
    <x v="2557"/>
    <n v="1000"/>
    <n v="1000"/>
    <s v="貯蔵"/>
    <x v="1"/>
    <s v="02-40-01-01"/>
  </r>
  <r>
    <s v="9000057817 100991"/>
    <x v="2557"/>
    <n v="1000"/>
    <n v="1000"/>
    <s v="貯蔵"/>
    <x v="1"/>
    <s v="02-40-01-01"/>
  </r>
  <r>
    <s v="9000057817 100992"/>
    <x v="2557"/>
    <n v="1000"/>
    <n v="1000"/>
    <s v="貯蔵"/>
    <x v="1"/>
    <s v="02-40-01-01"/>
  </r>
  <r>
    <s v="9000057817 100993"/>
    <x v="2557"/>
    <n v="1000"/>
    <n v="1000"/>
    <s v="貯蔵"/>
    <x v="1"/>
    <s v="02-40-01-01"/>
  </r>
  <r>
    <s v="9000057817 100994"/>
    <x v="2557"/>
    <n v="1000"/>
    <n v="1000"/>
    <s v="貯蔵"/>
    <x v="1"/>
    <s v="02-40-01-01"/>
  </r>
  <r>
    <s v="9000057817 100995"/>
    <x v="2557"/>
    <n v="1000"/>
    <n v="1000"/>
    <s v="貯蔵"/>
    <x v="1"/>
    <s v="02-40-01-01"/>
  </r>
  <r>
    <s v="9000057817 100996"/>
    <x v="2557"/>
    <n v="1000"/>
    <n v="1000"/>
    <s v="貯蔵"/>
    <x v="1"/>
    <s v="02-40-01-01"/>
  </r>
  <r>
    <s v="9000057817 100997"/>
    <x v="2557"/>
    <n v="1000"/>
    <n v="1000"/>
    <s v="貯蔵"/>
    <x v="1"/>
    <s v="02-40-01-01"/>
  </r>
  <r>
    <s v="9000057817 100998"/>
    <x v="2557"/>
    <n v="1000"/>
    <n v="1000"/>
    <s v="貯蔵"/>
    <x v="1"/>
    <s v="02-40-01-01"/>
  </r>
  <r>
    <s v="9000057817 100999"/>
    <x v="2557"/>
    <n v="1000"/>
    <n v="1000"/>
    <s v="貯蔵"/>
    <x v="1"/>
    <s v="02-40-01-01"/>
  </r>
  <r>
    <s v="9000057817 101000"/>
    <x v="2557"/>
    <n v="1000"/>
    <n v="1000"/>
    <s v="貯蔵"/>
    <x v="1"/>
    <s v="02-40-01-01"/>
  </r>
  <r>
    <s v="9000057817 101001"/>
    <x v="2557"/>
    <n v="1000"/>
    <n v="1000"/>
    <s v="貯蔵"/>
    <x v="1"/>
    <s v="02-40-01-01"/>
  </r>
  <r>
    <s v="9000057817 101002"/>
    <x v="2557"/>
    <n v="1000"/>
    <n v="1000"/>
    <s v="貯蔵"/>
    <x v="1"/>
    <s v="02-40-01-01"/>
  </r>
  <r>
    <s v="9000057817 101003"/>
    <x v="2557"/>
    <n v="1000"/>
    <n v="1000"/>
    <s v="貯蔵"/>
    <x v="1"/>
    <s v="02-40-01-01"/>
  </r>
  <r>
    <s v="9000057817 101004"/>
    <x v="2557"/>
    <n v="1000"/>
    <n v="1000"/>
    <s v="貯蔵"/>
    <x v="1"/>
    <s v="02-40-01-01"/>
  </r>
  <r>
    <s v="9000057817 101005"/>
    <x v="2557"/>
    <n v="1000"/>
    <n v="1000"/>
    <s v="貯蔵"/>
    <x v="1"/>
    <s v="02-40-01-01"/>
  </r>
  <r>
    <s v="9000057817 101006"/>
    <x v="2557"/>
    <n v="1000"/>
    <n v="1000"/>
    <s v="貯蔵"/>
    <x v="1"/>
    <s v="02-40-01-01"/>
  </r>
  <r>
    <s v="9000057817 101206"/>
    <x v="2557"/>
    <n v="1000"/>
    <n v="1000"/>
    <s v="受入"/>
    <x v="8"/>
    <s v="02-40-01-01"/>
  </r>
  <r>
    <s v="9000057817 101207"/>
    <x v="2557"/>
    <n v="1000"/>
    <n v="1000"/>
    <s v="受入"/>
    <x v="8"/>
    <s v="02-40-01-01"/>
  </r>
  <r>
    <s v="9000057817 101208"/>
    <x v="2557"/>
    <n v="1000"/>
    <n v="1000"/>
    <s v="受入"/>
    <x v="8"/>
    <s v="02-40-01-01"/>
  </r>
  <r>
    <s v="9000057817 101209"/>
    <x v="2557"/>
    <n v="1000"/>
    <n v="1000"/>
    <s v="受入"/>
    <x v="8"/>
    <s v="02-40-01-01"/>
  </r>
  <r>
    <s v="9000057817 101210"/>
    <x v="2557"/>
    <n v="1000"/>
    <n v="1000"/>
    <s v="受入"/>
    <x v="8"/>
    <s v="02-40-01-01"/>
  </r>
  <r>
    <s v="9000057817 101211"/>
    <x v="2557"/>
    <n v="1000"/>
    <n v="1000"/>
    <s v="受入"/>
    <x v="8"/>
    <s v="02-40-01-01"/>
  </r>
  <r>
    <s v="9000057817 101212"/>
    <x v="2557"/>
    <n v="1000"/>
    <n v="1000"/>
    <s v="受入"/>
    <x v="8"/>
    <s v="02-40-01-01"/>
  </r>
  <r>
    <s v="9000057817 101213"/>
    <x v="2557"/>
    <n v="1000"/>
    <n v="1000"/>
    <s v="受入"/>
    <x v="8"/>
    <s v="02-40-01-01"/>
  </r>
  <r>
    <s v="9000057818 100050"/>
    <x v="2558"/>
    <n v="3000"/>
    <n v="888"/>
    <s v="生産終了"/>
    <x v="0"/>
    <s v="01-35-05-05"/>
  </r>
  <r>
    <s v="9000057818 100054"/>
    <x v="2558"/>
    <n v="3000"/>
    <n v="8"/>
    <s v="生産終了"/>
    <x v="3"/>
    <s v="01-35-05-05"/>
  </r>
  <r>
    <s v="9000057818 100055"/>
    <x v="2558"/>
    <n v="3000"/>
    <n v="2644"/>
    <s v="貯蔵"/>
    <x v="1"/>
    <s v="01-35-05-05"/>
  </r>
  <r>
    <s v="9000057818 100056"/>
    <x v="2558"/>
    <n v="3000"/>
    <n v="2472"/>
    <s v="貯蔵"/>
    <x v="1"/>
    <s v="01-35-05-05"/>
  </r>
  <r>
    <s v="9000057818 100057"/>
    <x v="2558"/>
    <n v="3000"/>
    <n v="2006"/>
    <s v="貯蔵"/>
    <x v="1"/>
    <s v="01-35-05-05"/>
  </r>
  <r>
    <s v="9000057818 100060"/>
    <x v="2558"/>
    <n v="3000"/>
    <n v="3000"/>
    <s v="貯蔵"/>
    <x v="1"/>
    <s v="01-35-05-05"/>
  </r>
  <r>
    <s v="9000057818 100061"/>
    <x v="2558"/>
    <n v="3000"/>
    <n v="3000"/>
    <s v="貯蔵"/>
    <x v="1"/>
    <s v="01-35-05-05"/>
  </r>
  <r>
    <s v="9000057818 100062"/>
    <x v="2558"/>
    <n v="3000"/>
    <n v="3000"/>
    <s v="貯蔵"/>
    <x v="1"/>
    <s v="01-35-05-05"/>
  </r>
  <r>
    <s v="9000057818 100063"/>
    <x v="2558"/>
    <n v="3000"/>
    <n v="3000"/>
    <s v="貯蔵"/>
    <x v="1"/>
    <s v="01-35-05-05"/>
  </r>
  <r>
    <s v="9000057818 100064"/>
    <x v="2558"/>
    <n v="3000"/>
    <n v="3000"/>
    <s v="貯蔵"/>
    <x v="1"/>
    <s v="01-35-05-05"/>
  </r>
  <r>
    <s v="9000057818 100065"/>
    <x v="2558"/>
    <n v="3000"/>
    <n v="3000"/>
    <s v="貯蔵"/>
    <x v="1"/>
    <s v="01-35-05-05"/>
  </r>
  <r>
    <s v="9000057818 100066"/>
    <x v="2558"/>
    <n v="3000"/>
    <n v="3000"/>
    <s v="貯蔵"/>
    <x v="1"/>
    <s v="01-35-05-05"/>
  </r>
  <r>
    <s v="9000057818 100067"/>
    <x v="2558"/>
    <n v="3000"/>
    <n v="3000"/>
    <s v="貯蔵"/>
    <x v="1"/>
    <s v="01-35-05-05"/>
  </r>
  <r>
    <s v="9000057818 100071"/>
    <x v="2558"/>
    <n v="3000"/>
    <n v="3000"/>
    <s v="貯蔵"/>
    <x v="1"/>
    <s v="01-35-05-05"/>
  </r>
  <r>
    <s v="9000057818 100072"/>
    <x v="2558"/>
    <n v="3000"/>
    <n v="3000"/>
    <s v="貯蔵"/>
    <x v="1"/>
    <s v="01-35-05-05"/>
  </r>
  <r>
    <s v="9000057818 100073"/>
    <x v="2558"/>
    <n v="3000"/>
    <n v="3000"/>
    <s v="貯蔵"/>
    <x v="1"/>
    <s v="01-35-05-05"/>
  </r>
  <r>
    <s v="9000057818 100074"/>
    <x v="2558"/>
    <n v="3000"/>
    <n v="3000"/>
    <s v="貯蔵"/>
    <x v="1"/>
    <s v="01-35-05-05"/>
  </r>
  <r>
    <s v="9000057819 100026"/>
    <x v="2559"/>
    <n v="3000"/>
    <n v="2804"/>
    <s v="貯蔵"/>
    <x v="1"/>
    <s v="03-20-03-03"/>
  </r>
  <r>
    <s v="9000057819 100030"/>
    <x v="2559"/>
    <n v="3000"/>
    <n v="1604"/>
    <s v="生産終了"/>
    <x v="0"/>
    <s v="03-20-03-03"/>
  </r>
  <r>
    <s v="9000057819 100031"/>
    <x v="2559"/>
    <n v="3000"/>
    <n v="2976"/>
    <s v="貯蔵"/>
    <x v="1"/>
    <s v="03-20-03-03"/>
  </r>
  <r>
    <s v="9000057819 100032"/>
    <x v="2559"/>
    <n v="3000"/>
    <n v="3000"/>
    <s v="貯蔵"/>
    <x v="1"/>
    <s v="03-20-03-03"/>
  </r>
  <r>
    <s v="9000057819 100033"/>
    <x v="2559"/>
    <n v="3000"/>
    <n v="3000"/>
    <s v="貯蔵"/>
    <x v="1"/>
    <s v="03-20-03-03"/>
  </r>
  <r>
    <s v="9000057819 100034"/>
    <x v="2559"/>
    <n v="3000"/>
    <n v="3000"/>
    <s v="貯蔵"/>
    <x v="1"/>
    <s v="03-20-03-03"/>
  </r>
  <r>
    <s v="9000057819 100035"/>
    <x v="2559"/>
    <n v="3000"/>
    <n v="3000"/>
    <s v="貯蔵"/>
    <x v="1"/>
    <s v="03-20-03-03"/>
  </r>
  <r>
    <s v="9000057819 100036"/>
    <x v="2559"/>
    <n v="3000"/>
    <n v="3000"/>
    <s v="貯蔵"/>
    <x v="1"/>
    <s v="03-20-03-03"/>
  </r>
  <r>
    <s v="9000057819 100037"/>
    <x v="2559"/>
    <n v="3000"/>
    <n v="3000"/>
    <s v="貯蔵"/>
    <x v="1"/>
    <s v="03-20-03-03"/>
  </r>
  <r>
    <s v="9000057819 100038"/>
    <x v="2559"/>
    <n v="3000"/>
    <n v="3000"/>
    <s v="貯蔵"/>
    <x v="1"/>
    <s v="03-20-03-03"/>
  </r>
  <r>
    <s v="9000057821 100499"/>
    <x v="2560"/>
    <n v="3000"/>
    <n v="869"/>
    <s v="生産終了"/>
    <x v="0"/>
    <s v="03-20-02-03"/>
  </r>
  <r>
    <s v="9000057821 100511"/>
    <x v="2560"/>
    <n v="3000"/>
    <n v="2134"/>
    <s v="貯蔵"/>
    <x v="1"/>
    <s v="03-20-02-03"/>
  </r>
  <r>
    <s v="9000057821 100537"/>
    <x v="2560"/>
    <n v="3000"/>
    <n v="2988"/>
    <s v="貯蔵"/>
    <x v="1"/>
    <s v="03-20-02-03"/>
  </r>
  <r>
    <s v="9000057821 100538"/>
    <x v="2560"/>
    <n v="3000"/>
    <n v="3"/>
    <s v="生産終了"/>
    <x v="11"/>
    <s v="03-20-02-03"/>
  </r>
  <r>
    <s v="9000057821 100539"/>
    <x v="2560"/>
    <n v="3000"/>
    <n v="4"/>
    <s v="生産終了"/>
    <x v="11"/>
    <s v="03-20-02-03"/>
  </r>
  <r>
    <s v="9000057821 100542"/>
    <x v="2560"/>
    <n v="3000"/>
    <n v="3"/>
    <s v="生産終了"/>
    <x v="11"/>
    <s v="03-20-02-03"/>
  </r>
  <r>
    <s v="9000057821 100543"/>
    <x v="2560"/>
    <n v="3000"/>
    <n v="784"/>
    <s v="生産中"/>
    <x v="12"/>
    <s v="03-20-02-03"/>
  </r>
  <r>
    <s v="9000057821 100544"/>
    <x v="2560"/>
    <n v="3000"/>
    <n v="3000"/>
    <s v="出庫"/>
    <x v="6"/>
    <s v="03-20-02-03"/>
  </r>
  <r>
    <s v="9000057821 100545"/>
    <x v="2560"/>
    <n v="3000"/>
    <n v="3000"/>
    <s v="出庫"/>
    <x v="6"/>
    <s v="03-20-02-03"/>
  </r>
  <r>
    <s v="9000057821 100546"/>
    <x v="2560"/>
    <n v="3000"/>
    <n v="3000"/>
    <s v="出庫"/>
    <x v="6"/>
    <s v="03-20-02-03"/>
  </r>
  <r>
    <s v="9000057821 100547"/>
    <x v="2560"/>
    <n v="3000"/>
    <n v="3000"/>
    <s v="出庫"/>
    <x v="6"/>
    <s v="03-20-02-03"/>
  </r>
  <r>
    <s v="9000057821 100548"/>
    <x v="2560"/>
    <n v="3000"/>
    <n v="3000"/>
    <s v="貯蔵"/>
    <x v="1"/>
    <s v="03-20-02-03"/>
  </r>
  <r>
    <s v="9000057821 100549"/>
    <x v="2560"/>
    <n v="3000"/>
    <n v="3000"/>
    <s v="貯蔵"/>
    <x v="1"/>
    <s v="03-20-02-03"/>
  </r>
  <r>
    <s v="9000057821 100550"/>
    <x v="2560"/>
    <n v="3000"/>
    <n v="3000"/>
    <s v="貯蔵"/>
    <x v="1"/>
    <s v="03-20-02-03"/>
  </r>
  <r>
    <s v="9000057821 100551"/>
    <x v="2560"/>
    <n v="3000"/>
    <n v="3000"/>
    <s v="貯蔵"/>
    <x v="1"/>
    <s v="03-20-02-03"/>
  </r>
  <r>
    <s v="9000057821 100552"/>
    <x v="2560"/>
    <n v="3000"/>
    <n v="3000"/>
    <s v="貯蔵"/>
    <x v="1"/>
    <s v="03-20-02-03"/>
  </r>
  <r>
    <s v="9000057821 100553"/>
    <x v="2560"/>
    <n v="3000"/>
    <n v="3000"/>
    <s v="貯蔵"/>
    <x v="1"/>
    <s v="03-20-02-03"/>
  </r>
  <r>
    <s v="9000057821 100555"/>
    <x v="2560"/>
    <n v="3000"/>
    <n v="2090"/>
    <s v="生産終了"/>
    <x v="0"/>
    <s v="03-20-02-03"/>
  </r>
  <r>
    <s v="9000057821 100560"/>
    <x v="2560"/>
    <n v="3000"/>
    <n v="2988"/>
    <s v="貯蔵"/>
    <x v="1"/>
    <s v="03-20-02-03"/>
  </r>
  <r>
    <s v="9000057821 100562"/>
    <x v="2560"/>
    <n v="3000"/>
    <n v="3000"/>
    <s v="貯蔵"/>
    <x v="1"/>
    <s v="03-20-02-03"/>
  </r>
  <r>
    <s v="9000057821 100563"/>
    <x v="2560"/>
    <n v="3000"/>
    <n v="3000"/>
    <s v="貯蔵"/>
    <x v="1"/>
    <s v="03-20-02-03"/>
  </r>
  <r>
    <s v="9000057821 100564"/>
    <x v="2560"/>
    <n v="3000"/>
    <n v="3000"/>
    <s v="貯蔵"/>
    <x v="1"/>
    <s v="03-20-02-03"/>
  </r>
  <r>
    <s v="9000057821 100565"/>
    <x v="2560"/>
    <n v="3000"/>
    <n v="3000"/>
    <s v="貯蔵"/>
    <x v="1"/>
    <s v="03-20-02-03"/>
  </r>
  <r>
    <s v="9000057821 100566"/>
    <x v="2560"/>
    <n v="3000"/>
    <n v="3000"/>
    <s v="貯蔵"/>
    <x v="1"/>
    <s v="03-20-02-03"/>
  </r>
  <r>
    <s v="9000057821 100567"/>
    <x v="2560"/>
    <n v="3000"/>
    <n v="3000"/>
    <s v="貯蔵"/>
    <x v="1"/>
    <s v="03-20-02-03"/>
  </r>
  <r>
    <s v="9000057821 100568"/>
    <x v="2560"/>
    <n v="3000"/>
    <n v="3000"/>
    <s v="貯蔵"/>
    <x v="1"/>
    <s v="03-20-02-03"/>
  </r>
  <r>
    <s v="9000057821 100569"/>
    <x v="2560"/>
    <n v="3000"/>
    <n v="3000"/>
    <s v="貯蔵"/>
    <x v="1"/>
    <s v="03-20-02-03"/>
  </r>
  <r>
    <s v="9000057821 100570"/>
    <x v="2560"/>
    <n v="3000"/>
    <n v="3000"/>
    <s v="貯蔵"/>
    <x v="1"/>
    <s v="03-20-02-03"/>
  </r>
  <r>
    <s v="9000057821 100571"/>
    <x v="2560"/>
    <n v="3000"/>
    <n v="3000"/>
    <s v="貯蔵"/>
    <x v="1"/>
    <s v="03-20-02-03"/>
  </r>
  <r>
    <s v="9000057821 100572"/>
    <x v="2560"/>
    <n v="3000"/>
    <n v="3000"/>
    <s v="貯蔵"/>
    <x v="1"/>
    <s v="03-20-02-03"/>
  </r>
  <r>
    <s v="9000057821 100573"/>
    <x v="2560"/>
    <n v="3000"/>
    <n v="3000"/>
    <s v="貯蔵"/>
    <x v="1"/>
    <s v="03-20-02-03"/>
  </r>
  <r>
    <s v="9000057821 100574"/>
    <x v="2560"/>
    <n v="3000"/>
    <n v="3000"/>
    <s v="貯蔵"/>
    <x v="1"/>
    <s v="03-20-02-03"/>
  </r>
  <r>
    <s v="9000057821 100575"/>
    <x v="2560"/>
    <n v="3000"/>
    <n v="3000"/>
    <s v="貯蔵"/>
    <x v="1"/>
    <s v="03-20-02-03"/>
  </r>
  <r>
    <s v="9000057821 100576"/>
    <x v="2560"/>
    <n v="3000"/>
    <n v="3000"/>
    <s v="貯蔵"/>
    <x v="1"/>
    <s v="03-20-02-03"/>
  </r>
  <r>
    <s v="9000057821 100577"/>
    <x v="2560"/>
    <n v="3000"/>
    <n v="3000"/>
    <s v="貯蔵"/>
    <x v="1"/>
    <s v="03-20-02-03"/>
  </r>
  <r>
    <s v="9000057821 100578"/>
    <x v="2560"/>
    <n v="3000"/>
    <n v="3000"/>
    <s v="貯蔵"/>
    <x v="1"/>
    <s v="03-20-02-03"/>
  </r>
  <r>
    <s v="9000057821 100579"/>
    <x v="2560"/>
    <n v="3000"/>
    <n v="3000"/>
    <s v="貯蔵"/>
    <x v="1"/>
    <s v="03-20-02-03"/>
  </r>
  <r>
    <s v="9000057821 100580"/>
    <x v="2560"/>
    <n v="3000"/>
    <n v="3000"/>
    <s v="貯蔵"/>
    <x v="1"/>
    <s v="03-20-02-03"/>
  </r>
  <r>
    <s v="9000057821 100581"/>
    <x v="2560"/>
    <n v="3000"/>
    <n v="3000"/>
    <s v="貯蔵"/>
    <x v="1"/>
    <s v="03-20-02-03"/>
  </r>
  <r>
    <s v="9000057821 100582"/>
    <x v="2560"/>
    <n v="3000"/>
    <n v="3000"/>
    <s v="貯蔵"/>
    <x v="1"/>
    <s v="03-20-02-03"/>
  </r>
  <r>
    <s v="9000057821 100583"/>
    <x v="2560"/>
    <n v="3000"/>
    <n v="3000"/>
    <s v="貯蔵"/>
    <x v="1"/>
    <s v="03-20-02-03"/>
  </r>
  <r>
    <s v="9000057821 100584"/>
    <x v="2560"/>
    <n v="3000"/>
    <n v="3000"/>
    <s v="貯蔵"/>
    <x v="1"/>
    <s v="03-20-02-03"/>
  </r>
  <r>
    <s v="9000057821 100585"/>
    <x v="2560"/>
    <n v="3000"/>
    <n v="3000"/>
    <s v="貯蔵"/>
    <x v="1"/>
    <s v="03-20-02-03"/>
  </r>
  <r>
    <s v="9000057821 100586"/>
    <x v="2560"/>
    <n v="3000"/>
    <n v="3000"/>
    <s v="貯蔵"/>
    <x v="1"/>
    <s v="03-20-02-03"/>
  </r>
  <r>
    <s v="9000057826 100012"/>
    <x v="2561"/>
    <n v="2500"/>
    <n v="2472"/>
    <s v="貯蔵"/>
    <x v="1"/>
    <s v="16-02-03-03"/>
  </r>
  <r>
    <s v="9000057842 100112"/>
    <x v="2562"/>
    <n v="10000"/>
    <n v="7886"/>
    <s v="生産終了"/>
    <x v="0"/>
    <s v="01-35-05-06"/>
  </r>
  <r>
    <s v="9000057842 100114"/>
    <x v="2562"/>
    <n v="10000"/>
    <n v="6308"/>
    <s v="出庫"/>
    <x v="7"/>
    <s v="01-35-05-06"/>
  </r>
  <r>
    <s v="9000057842 100118"/>
    <x v="2562"/>
    <n v="10000"/>
    <n v="3624"/>
    <s v="貯蔵"/>
    <x v="1"/>
    <s v="01-35-05-06"/>
  </r>
  <r>
    <s v="9000057842 100119"/>
    <x v="2562"/>
    <n v="10000"/>
    <n v="9985"/>
    <s v="貯蔵"/>
    <x v="1"/>
    <s v="01-35-05-06"/>
  </r>
  <r>
    <s v="9000057842 100121"/>
    <x v="2562"/>
    <n v="10000"/>
    <n v="9479"/>
    <s v="貯蔵"/>
    <x v="1"/>
    <s v="01-35-05-06"/>
  </r>
  <r>
    <s v="9000057842 100123"/>
    <x v="2562"/>
    <n v="10000"/>
    <n v="9878"/>
    <s v="貯蔵"/>
    <x v="1"/>
    <s v="01-35-05-06"/>
  </r>
  <r>
    <s v="9000057847 100003"/>
    <x v="2563"/>
    <n v="5000"/>
    <n v="1408"/>
    <s v="貯蔵"/>
    <x v="1"/>
    <s v="01-36-01-01"/>
  </r>
  <r>
    <s v="9000057849 100006"/>
    <x v="2564"/>
    <n v="3000"/>
    <n v="950"/>
    <s v="貯蔵"/>
    <x v="1"/>
    <s v="03-21-02-01"/>
  </r>
  <r>
    <s v="9000057849 100007"/>
    <x v="2564"/>
    <n v="3000"/>
    <n v="2822"/>
    <s v="出庫"/>
    <x v="7"/>
    <s v="03-21-02-01"/>
  </r>
  <r>
    <s v="9000057849 100008"/>
    <x v="2564"/>
    <n v="3000"/>
    <n v="3000"/>
    <s v="貯蔵"/>
    <x v="1"/>
    <s v="03-21-02-01"/>
  </r>
  <r>
    <s v="9000057849 100009"/>
    <x v="2564"/>
    <n v="3000"/>
    <n v="3000"/>
    <s v="貯蔵"/>
    <x v="1"/>
    <s v="03-21-02-01"/>
  </r>
  <r>
    <s v="9000057851 100039"/>
    <x v="2565"/>
    <n v="8000"/>
    <n v="22"/>
    <s v="生産終了"/>
    <x v="3"/>
    <s v="03-21-04-01"/>
  </r>
  <r>
    <s v="9000057851 100040"/>
    <x v="2565"/>
    <n v="8000"/>
    <n v="4863"/>
    <s v="貯蔵"/>
    <x v="1"/>
    <s v="03-21-04-01"/>
  </r>
  <r>
    <s v="9000057851 100041"/>
    <x v="2565"/>
    <n v="8000"/>
    <n v="8000"/>
    <s v="出庫"/>
    <x v="7"/>
    <s v="03-21-04-01"/>
  </r>
  <r>
    <s v="9000057854 100037"/>
    <x v="2566"/>
    <n v="2000"/>
    <n v="252"/>
    <s v="貯蔵"/>
    <x v="1"/>
    <s v="05-36-01-02"/>
  </r>
  <r>
    <s v="9000057854 100038"/>
    <x v="2566"/>
    <n v="2000"/>
    <n v="1550"/>
    <s v="貯蔵"/>
    <x v="1"/>
    <s v="05-36-01-02"/>
  </r>
  <r>
    <s v="9000057854 100039"/>
    <x v="2566"/>
    <n v="2000"/>
    <n v="712"/>
    <s v="生産終了"/>
    <x v="0"/>
    <s v="05-36-01-02"/>
  </r>
  <r>
    <s v="9000057854 100040"/>
    <x v="2566"/>
    <n v="2000"/>
    <n v="2000"/>
    <s v="貯蔵"/>
    <x v="1"/>
    <s v="05-36-01-02"/>
  </r>
  <r>
    <s v="9000057854 100041"/>
    <x v="2566"/>
    <n v="2000"/>
    <n v="2000"/>
    <s v="貯蔵"/>
    <x v="1"/>
    <s v="05-36-01-02"/>
  </r>
  <r>
    <s v="9000057854 100042"/>
    <x v="2566"/>
    <n v="2000"/>
    <n v="2000"/>
    <s v="貯蔵"/>
    <x v="1"/>
    <s v="05-36-01-02"/>
  </r>
  <r>
    <s v="9000057854 100043"/>
    <x v="2566"/>
    <n v="2000"/>
    <n v="2000"/>
    <s v="貯蔵"/>
    <x v="1"/>
    <s v="05-36-01-02"/>
  </r>
  <r>
    <s v="9000057854 100044"/>
    <x v="2566"/>
    <n v="2000"/>
    <n v="2000"/>
    <s v="貯蔵"/>
    <x v="1"/>
    <s v="05-36-01-02"/>
  </r>
  <r>
    <s v="9000057854 100045"/>
    <x v="2566"/>
    <n v="2000"/>
    <n v="2000"/>
    <s v="貯蔵"/>
    <x v="1"/>
    <s v="05-36-01-02"/>
  </r>
  <r>
    <s v="9000057854 100046"/>
    <x v="2566"/>
    <n v="2000"/>
    <n v="2000"/>
    <s v="貯蔵"/>
    <x v="1"/>
    <s v="05-36-01-02"/>
  </r>
  <r>
    <s v="9000057854 100047"/>
    <x v="2566"/>
    <n v="2000"/>
    <n v="2000"/>
    <s v="貯蔵"/>
    <x v="1"/>
    <s v="05-36-01-02"/>
  </r>
  <r>
    <s v="9000057854 100048"/>
    <x v="2566"/>
    <n v="2000"/>
    <n v="2000"/>
    <s v="貯蔵"/>
    <x v="1"/>
    <s v="05-36-01-02"/>
  </r>
  <r>
    <s v="9000057854 100049"/>
    <x v="2566"/>
    <n v="2000"/>
    <n v="2000"/>
    <s v="貯蔵"/>
    <x v="1"/>
    <s v="05-36-01-02"/>
  </r>
  <r>
    <s v="9000057854 100050"/>
    <x v="2566"/>
    <n v="2000"/>
    <n v="2000"/>
    <s v="貯蔵"/>
    <x v="1"/>
    <s v="05-36-01-02"/>
  </r>
  <r>
    <s v="9000057855 100076"/>
    <x v="2567"/>
    <n v="2000"/>
    <n v="775"/>
    <s v="貯蔵"/>
    <x v="1"/>
    <s v="01-36-01-02"/>
  </r>
  <r>
    <s v="9000057855 100077"/>
    <x v="2567"/>
    <n v="2000"/>
    <n v="1110"/>
    <s v="生産終了"/>
    <x v="0"/>
    <s v="01-36-01-02"/>
  </r>
  <r>
    <s v="9000057855 100078"/>
    <x v="2567"/>
    <n v="2000"/>
    <n v="746"/>
    <s v="生産終了"/>
    <x v="0"/>
    <s v="01-36-01-02"/>
  </r>
  <r>
    <s v="9000057855 100079"/>
    <x v="2567"/>
    <n v="2000"/>
    <n v="2000"/>
    <s v="貯蔵"/>
    <x v="1"/>
    <s v="01-36-01-02"/>
  </r>
  <r>
    <s v="9000057855 100080"/>
    <x v="2567"/>
    <n v="2000"/>
    <n v="2000"/>
    <s v="貯蔵"/>
    <x v="1"/>
    <s v="01-36-01-02"/>
  </r>
  <r>
    <s v="9000057855 100081"/>
    <x v="2567"/>
    <n v="2000"/>
    <n v="2000"/>
    <s v="貯蔵"/>
    <x v="1"/>
    <s v="01-36-01-02"/>
  </r>
  <r>
    <s v="9000057855 100082"/>
    <x v="2567"/>
    <n v="2000"/>
    <n v="2000"/>
    <s v="貯蔵"/>
    <x v="1"/>
    <s v="01-36-01-02"/>
  </r>
  <r>
    <s v="9000057855 100083"/>
    <x v="2567"/>
    <n v="2000"/>
    <n v="2000"/>
    <s v="貯蔵"/>
    <x v="1"/>
    <s v="01-36-01-02"/>
  </r>
  <r>
    <s v="9000057855 100084"/>
    <x v="2567"/>
    <n v="2000"/>
    <n v="2000"/>
    <s v="貯蔵"/>
    <x v="1"/>
    <s v="01-36-01-02"/>
  </r>
  <r>
    <s v="9000057855 100085"/>
    <x v="2567"/>
    <n v="2000"/>
    <n v="2000"/>
    <s v="貯蔵"/>
    <x v="1"/>
    <s v="01-36-01-02"/>
  </r>
  <r>
    <s v="9000057855 100086"/>
    <x v="2567"/>
    <n v="2000"/>
    <n v="2000"/>
    <s v="貯蔵"/>
    <x v="1"/>
    <s v="01-36-01-02"/>
  </r>
  <r>
    <s v="9000057855 100087"/>
    <x v="2567"/>
    <n v="2000"/>
    <n v="2000"/>
    <s v="貯蔵"/>
    <x v="1"/>
    <s v="01-36-01-02"/>
  </r>
  <r>
    <s v="9000057855 100088"/>
    <x v="2567"/>
    <n v="2000"/>
    <n v="2000"/>
    <s v="貯蔵"/>
    <x v="1"/>
    <s v="01-36-01-02"/>
  </r>
  <r>
    <s v="9000057855 100089"/>
    <x v="2567"/>
    <n v="2000"/>
    <n v="2000"/>
    <s v="貯蔵"/>
    <x v="1"/>
    <s v="01-36-01-02"/>
  </r>
  <r>
    <s v="9000057867 100081"/>
    <x v="2568"/>
    <n v="1000"/>
    <n v="847"/>
    <s v="生産終了"/>
    <x v="0"/>
    <s v="04-34-01-01"/>
  </r>
  <r>
    <s v="9000057867 100082"/>
    <x v="2568"/>
    <n v="1000"/>
    <n v="712"/>
    <s v="貯蔵"/>
    <x v="1"/>
    <s v="04-34-01-01"/>
  </r>
  <r>
    <s v="9000057867 100083"/>
    <x v="2568"/>
    <n v="1000"/>
    <n v="398"/>
    <s v="生産終了"/>
    <x v="0"/>
    <s v="04-34-01-01"/>
  </r>
  <r>
    <s v="9000057867 100084"/>
    <x v="2568"/>
    <n v="1000"/>
    <n v="1000"/>
    <s v="貯蔵"/>
    <x v="1"/>
    <s v="04-34-01-01"/>
  </r>
  <r>
    <s v="9000057867 100085"/>
    <x v="2568"/>
    <n v="1000"/>
    <n v="1000"/>
    <s v="貯蔵"/>
    <x v="1"/>
    <s v="04-34-01-01"/>
  </r>
  <r>
    <s v="9000057867 100086"/>
    <x v="2568"/>
    <n v="1000"/>
    <n v="1000"/>
    <s v="貯蔵"/>
    <x v="1"/>
    <s v="04-34-01-01"/>
  </r>
  <r>
    <s v="9000057867 100089"/>
    <x v="2568"/>
    <n v="1000"/>
    <n v="1000"/>
    <s v="貯蔵"/>
    <x v="1"/>
    <s v="04-34-01-01"/>
  </r>
  <r>
    <s v="9000057868 100038"/>
    <x v="2569"/>
    <n v="1000"/>
    <n v="19"/>
    <s v="貯蔵"/>
    <x v="1"/>
    <s v="01-36-01-03"/>
  </r>
  <r>
    <s v="9000057868 100046"/>
    <x v="2569"/>
    <n v="1000"/>
    <n v="438"/>
    <s v="貯蔵"/>
    <x v="1"/>
    <s v="01-36-01-03"/>
  </r>
  <r>
    <s v="9000057868 100055"/>
    <x v="2569"/>
    <n v="1000"/>
    <n v="770"/>
    <s v="貯蔵"/>
    <x v="1"/>
    <s v="01-36-01-03"/>
  </r>
  <r>
    <s v="9000057868 100068"/>
    <x v="2569"/>
    <n v="1000"/>
    <n v="325"/>
    <s v="生産終了"/>
    <x v="0"/>
    <s v="01-36-01-03"/>
  </r>
  <r>
    <s v="9000057868 100069"/>
    <x v="2569"/>
    <n v="1000"/>
    <n v="1000"/>
    <s v="出庫"/>
    <x v="2"/>
    <s v="01-36-01-03"/>
  </r>
  <r>
    <s v="9000057868 100070"/>
    <x v="2569"/>
    <n v="1000"/>
    <n v="1000"/>
    <s v="貯蔵"/>
    <x v="1"/>
    <s v="01-36-01-03"/>
  </r>
  <r>
    <s v="9000057868 100071"/>
    <x v="2569"/>
    <n v="1000"/>
    <n v="1000"/>
    <s v="貯蔵"/>
    <x v="1"/>
    <s v="01-36-01-03"/>
  </r>
  <r>
    <s v="9000057868 100072"/>
    <x v="2569"/>
    <n v="1000"/>
    <n v="1000"/>
    <s v="貯蔵"/>
    <x v="1"/>
    <s v="01-36-01-03"/>
  </r>
  <r>
    <s v="9000057868 100073"/>
    <x v="2569"/>
    <n v="1000"/>
    <n v="1000"/>
    <s v="貯蔵"/>
    <x v="1"/>
    <s v="01-36-01-03"/>
  </r>
  <r>
    <s v="9000057868 100074"/>
    <x v="2569"/>
    <n v="1000"/>
    <n v="1000"/>
    <s v="貯蔵"/>
    <x v="1"/>
    <s v="01-36-01-03"/>
  </r>
  <r>
    <s v="9000057868 100075"/>
    <x v="2569"/>
    <n v="1000"/>
    <n v="1000"/>
    <s v="貯蔵"/>
    <x v="1"/>
    <s v="01-36-01-03"/>
  </r>
  <r>
    <s v="9000057868 100076"/>
    <x v="2569"/>
    <n v="1000"/>
    <n v="1000"/>
    <s v="貯蔵"/>
    <x v="1"/>
    <s v="01-36-01-03"/>
  </r>
  <r>
    <s v="9000057868 100077"/>
    <x v="2569"/>
    <n v="1000"/>
    <n v="1000"/>
    <s v="貯蔵"/>
    <x v="1"/>
    <s v="01-36-01-03"/>
  </r>
  <r>
    <s v="9000057868 100078"/>
    <x v="2569"/>
    <n v="1000"/>
    <n v="1000"/>
    <s v="貯蔵"/>
    <x v="1"/>
    <s v="01-36-01-03"/>
  </r>
  <r>
    <s v="9000057868 100079"/>
    <x v="2569"/>
    <n v="1000"/>
    <n v="1000"/>
    <s v="貯蔵"/>
    <x v="1"/>
    <s v="01-36-01-03"/>
  </r>
  <r>
    <s v="9000057868 100080"/>
    <x v="2569"/>
    <n v="1000"/>
    <n v="1000"/>
    <s v="貯蔵"/>
    <x v="1"/>
    <s v="01-36-01-03"/>
  </r>
  <r>
    <s v="9000057868 100081"/>
    <x v="2569"/>
    <n v="1000"/>
    <n v="1000"/>
    <s v="貯蔵"/>
    <x v="1"/>
    <s v="01-36-01-03"/>
  </r>
  <r>
    <s v="9000057869 100311"/>
    <x v="2570"/>
    <n v="3000"/>
    <n v="756"/>
    <s v="生産終了"/>
    <x v="0"/>
    <s v="03-21-02-02"/>
  </r>
  <r>
    <s v="9000057869 100351"/>
    <x v="2570"/>
    <n v="3000"/>
    <n v="2881"/>
    <s v="貯蔵"/>
    <x v="1"/>
    <s v="03-21-02-02"/>
  </r>
  <r>
    <s v="9000057869 100373"/>
    <x v="2570"/>
    <n v="3000"/>
    <n v="1958"/>
    <s v="生産終了"/>
    <x v="0"/>
    <s v="03-21-02-02"/>
  </r>
  <r>
    <s v="9000057869 100383"/>
    <x v="2570"/>
    <n v="3000"/>
    <n v="2808"/>
    <s v="貯蔵"/>
    <x v="1"/>
    <s v="03-21-02-02"/>
  </r>
  <r>
    <s v="9000057869 100384"/>
    <x v="2570"/>
    <n v="3000"/>
    <n v="2"/>
    <s v="生産終了"/>
    <x v="11"/>
    <s v="03-21-02-02"/>
  </r>
  <r>
    <s v="9000057869 100385"/>
    <x v="2570"/>
    <n v="3000"/>
    <n v="2"/>
    <s v="生産終了"/>
    <x v="11"/>
    <s v="03-21-02-02"/>
  </r>
  <r>
    <s v="9000057869 100387"/>
    <x v="2570"/>
    <n v="3000"/>
    <n v="2703"/>
    <s v="生産中"/>
    <x v="12"/>
    <s v="03-21-02-02"/>
  </r>
  <r>
    <s v="9000057869 100388"/>
    <x v="2570"/>
    <n v="3000"/>
    <n v="3000"/>
    <s v="出庫"/>
    <x v="6"/>
    <s v="03-21-02-02"/>
  </r>
  <r>
    <s v="9000057869 100389"/>
    <x v="2570"/>
    <n v="3000"/>
    <n v="3000"/>
    <s v="出庫"/>
    <x v="6"/>
    <s v="03-21-02-02"/>
  </r>
  <r>
    <s v="9000057869 100390"/>
    <x v="2570"/>
    <n v="3000"/>
    <n v="3000"/>
    <s v="出庫"/>
    <x v="6"/>
    <s v="03-21-02-02"/>
  </r>
  <r>
    <s v="9000057869 100391"/>
    <x v="2570"/>
    <n v="3000"/>
    <n v="3000"/>
    <s v="貯蔵"/>
    <x v="1"/>
    <s v="03-21-02-02"/>
  </r>
  <r>
    <s v="9000057869 100392"/>
    <x v="2570"/>
    <n v="3000"/>
    <n v="3000"/>
    <s v="貯蔵"/>
    <x v="1"/>
    <s v="03-21-02-02"/>
  </r>
  <r>
    <s v="9000057869 100393"/>
    <x v="2570"/>
    <n v="3000"/>
    <n v="3000"/>
    <s v="貯蔵"/>
    <x v="1"/>
    <s v="03-21-02-02"/>
  </r>
  <r>
    <s v="9000057869 100394"/>
    <x v="2570"/>
    <n v="3000"/>
    <n v="3000"/>
    <s v="貯蔵"/>
    <x v="1"/>
    <s v="03-21-02-02"/>
  </r>
  <r>
    <s v="9000057869 100395"/>
    <x v="2570"/>
    <n v="3000"/>
    <n v="3000"/>
    <s v="貯蔵"/>
    <x v="1"/>
    <s v="03-21-02-02"/>
  </r>
  <r>
    <s v="9000057869 100396"/>
    <x v="2570"/>
    <n v="3000"/>
    <n v="3000"/>
    <s v="貯蔵"/>
    <x v="1"/>
    <s v="03-21-02-02"/>
  </r>
  <r>
    <s v="9000057869 100397"/>
    <x v="2570"/>
    <n v="3000"/>
    <n v="3000"/>
    <s v="貯蔵"/>
    <x v="1"/>
    <s v="03-21-02-02"/>
  </r>
  <r>
    <s v="9000057869 100398"/>
    <x v="2570"/>
    <n v="3000"/>
    <n v="3000"/>
    <s v="貯蔵"/>
    <x v="1"/>
    <s v="03-21-02-02"/>
  </r>
  <r>
    <s v="9000057869 100399"/>
    <x v="2570"/>
    <n v="3000"/>
    <n v="3000"/>
    <s v="貯蔵"/>
    <x v="1"/>
    <s v="03-21-02-02"/>
  </r>
  <r>
    <s v="9000057869 100400"/>
    <x v="2570"/>
    <n v="3000"/>
    <n v="3000"/>
    <s v="貯蔵"/>
    <x v="1"/>
    <s v="03-21-02-02"/>
  </r>
  <r>
    <s v="9000057869 100401"/>
    <x v="2570"/>
    <n v="3000"/>
    <n v="3000"/>
    <s v="貯蔵"/>
    <x v="1"/>
    <s v="03-21-02-02"/>
  </r>
  <r>
    <s v="9000057869 100402"/>
    <x v="2570"/>
    <n v="3000"/>
    <n v="3000"/>
    <s v="貯蔵"/>
    <x v="1"/>
    <s v="03-21-02-02"/>
  </r>
  <r>
    <s v="9000057869 100403"/>
    <x v="2570"/>
    <n v="3000"/>
    <n v="3000"/>
    <s v="貯蔵"/>
    <x v="1"/>
    <s v="03-21-02-02"/>
  </r>
  <r>
    <s v="9000057869 100404"/>
    <x v="2570"/>
    <n v="3000"/>
    <n v="3000"/>
    <s v="貯蔵"/>
    <x v="1"/>
    <s v="03-21-02-02"/>
  </r>
  <r>
    <s v="9000057869 100405"/>
    <x v="2570"/>
    <n v="3000"/>
    <n v="3000"/>
    <s v="貯蔵"/>
    <x v="1"/>
    <s v="03-21-02-02"/>
  </r>
  <r>
    <s v="9000057869 100406"/>
    <x v="2570"/>
    <n v="3000"/>
    <n v="3000"/>
    <s v="貯蔵"/>
    <x v="1"/>
    <s v="03-21-02-02"/>
  </r>
  <r>
    <s v="9000057869 100407"/>
    <x v="2570"/>
    <n v="3000"/>
    <n v="3000"/>
    <s v="貯蔵"/>
    <x v="1"/>
    <s v="03-21-02-02"/>
  </r>
  <r>
    <s v="9000057869 100408"/>
    <x v="2570"/>
    <n v="3000"/>
    <n v="3000"/>
    <s v="貯蔵"/>
    <x v="1"/>
    <s v="03-21-02-02"/>
  </r>
  <r>
    <s v="9000057869 100409"/>
    <x v="2570"/>
    <n v="3000"/>
    <n v="3000"/>
    <s v="貯蔵"/>
    <x v="1"/>
    <s v="03-21-02-02"/>
  </r>
  <r>
    <s v="9000057870 100635"/>
    <x v="2571"/>
    <n v="3000"/>
    <n v="4"/>
    <s v="生産終了"/>
    <x v="0"/>
    <s v="03-21-04-02"/>
  </r>
  <r>
    <s v="9000057870 100653"/>
    <x v="2571"/>
    <n v="3000"/>
    <n v="1500"/>
    <s v="貯蔵"/>
    <x v="1"/>
    <s v="03-21-04-02"/>
  </r>
  <r>
    <s v="9000057870 100665"/>
    <x v="2571"/>
    <n v="3000"/>
    <n v="1632"/>
    <s v="生産終了"/>
    <x v="0"/>
    <s v="03-21-04-02"/>
  </r>
  <r>
    <s v="9000057870 100681"/>
    <x v="2571"/>
    <n v="3000"/>
    <n v="2"/>
    <s v="生産終了"/>
    <x v="11"/>
    <s v="03-21-04-02"/>
  </r>
  <r>
    <s v="9000057870 100684"/>
    <x v="2571"/>
    <n v="3000"/>
    <n v="2040"/>
    <s v="貯蔵"/>
    <x v="1"/>
    <s v="03-21-04-02"/>
  </r>
  <r>
    <s v="9000057870 100685"/>
    <x v="2571"/>
    <n v="3000"/>
    <n v="2"/>
    <s v="生産終了"/>
    <x v="11"/>
    <s v="03-21-04-02"/>
  </r>
  <r>
    <s v="9000057870 100687"/>
    <x v="2571"/>
    <n v="3000"/>
    <n v="3000"/>
    <s v="出庫"/>
    <x v="2"/>
    <s v="03-21-04-02"/>
  </r>
  <r>
    <s v="9000057870 100688"/>
    <x v="2571"/>
    <n v="3000"/>
    <n v="2250"/>
    <s v="生産中"/>
    <x v="12"/>
    <s v="03-21-04-02"/>
  </r>
  <r>
    <s v="9000057870 100689"/>
    <x v="2571"/>
    <n v="3000"/>
    <n v="3000"/>
    <s v="出庫"/>
    <x v="6"/>
    <s v="03-21-04-02"/>
  </r>
  <r>
    <s v="9000057870 100690"/>
    <x v="2571"/>
    <n v="3000"/>
    <n v="3000"/>
    <s v="出庫"/>
    <x v="6"/>
    <s v="03-21-04-02"/>
  </r>
  <r>
    <s v="9000057870 100691"/>
    <x v="2571"/>
    <n v="3000"/>
    <n v="3000"/>
    <s v="出庫"/>
    <x v="6"/>
    <s v="03-21-04-02"/>
  </r>
  <r>
    <s v="9000057870 100692"/>
    <x v="2571"/>
    <n v="3000"/>
    <n v="3000"/>
    <s v="貯蔵"/>
    <x v="1"/>
    <s v="03-21-04-02"/>
  </r>
  <r>
    <s v="9000057870 100693"/>
    <x v="2571"/>
    <n v="3000"/>
    <n v="3000"/>
    <s v="貯蔵"/>
    <x v="1"/>
    <s v="03-21-04-02"/>
  </r>
  <r>
    <s v="9000057870 100694"/>
    <x v="2571"/>
    <n v="3000"/>
    <n v="3000"/>
    <s v="貯蔵"/>
    <x v="1"/>
    <s v="03-21-04-02"/>
  </r>
  <r>
    <s v="9000057870 100695"/>
    <x v="2571"/>
    <n v="3000"/>
    <n v="3000"/>
    <s v="貯蔵"/>
    <x v="1"/>
    <s v="03-21-04-02"/>
  </r>
  <r>
    <s v="9000057870 100696"/>
    <x v="2571"/>
    <n v="3000"/>
    <n v="3000"/>
    <s v="貯蔵"/>
    <x v="1"/>
    <s v="03-21-04-02"/>
  </r>
  <r>
    <s v="9000057870 100697"/>
    <x v="2571"/>
    <n v="3000"/>
    <n v="3000"/>
    <s v="貯蔵"/>
    <x v="1"/>
    <s v="03-21-04-02"/>
  </r>
  <r>
    <s v="9000057870 100698"/>
    <x v="2571"/>
    <n v="3000"/>
    <n v="3000"/>
    <s v="貯蔵"/>
    <x v="1"/>
    <s v="03-21-04-02"/>
  </r>
  <r>
    <s v="9000057870 100699"/>
    <x v="2571"/>
    <n v="3000"/>
    <n v="3000"/>
    <s v="貯蔵"/>
    <x v="1"/>
    <s v="03-21-04-02"/>
  </r>
  <r>
    <s v="9000057870 100700"/>
    <x v="2571"/>
    <n v="3000"/>
    <n v="3000"/>
    <s v="貯蔵"/>
    <x v="1"/>
    <s v="03-21-04-02"/>
  </r>
  <r>
    <s v="9000057870 100701"/>
    <x v="2571"/>
    <n v="3000"/>
    <n v="3000"/>
    <s v="貯蔵"/>
    <x v="1"/>
    <s v="03-21-04-02"/>
  </r>
  <r>
    <s v="9000057870 100702"/>
    <x v="2571"/>
    <n v="3000"/>
    <n v="3000"/>
    <s v="貯蔵"/>
    <x v="1"/>
    <s v="03-21-04-02"/>
  </r>
  <r>
    <s v="9000057870 100703"/>
    <x v="2571"/>
    <n v="3000"/>
    <n v="3000"/>
    <s v="貯蔵"/>
    <x v="1"/>
    <s v="03-21-04-02"/>
  </r>
  <r>
    <s v="9000057870 100704"/>
    <x v="2571"/>
    <n v="3000"/>
    <n v="3000"/>
    <s v="貯蔵"/>
    <x v="1"/>
    <s v="03-21-04-02"/>
  </r>
  <r>
    <s v="9000057870 100705"/>
    <x v="2571"/>
    <n v="3000"/>
    <n v="3000"/>
    <s v="貯蔵"/>
    <x v="1"/>
    <s v="03-21-04-02"/>
  </r>
  <r>
    <s v="9000057870 100706"/>
    <x v="2571"/>
    <n v="3000"/>
    <n v="3000"/>
    <s v="貯蔵"/>
    <x v="1"/>
    <s v="03-21-04-02"/>
  </r>
  <r>
    <s v="9000057870 100707"/>
    <x v="2571"/>
    <n v="3000"/>
    <n v="3000"/>
    <s v="貯蔵"/>
    <x v="1"/>
    <s v="03-21-04-02"/>
  </r>
  <r>
    <s v="9000057870 100708"/>
    <x v="2571"/>
    <n v="3000"/>
    <n v="3000"/>
    <s v="貯蔵"/>
    <x v="1"/>
    <s v="03-21-04-02"/>
  </r>
  <r>
    <s v="9000057870 100709"/>
    <x v="2571"/>
    <n v="3000"/>
    <n v="3000"/>
    <s v="貯蔵"/>
    <x v="1"/>
    <s v="03-21-04-02"/>
  </r>
  <r>
    <s v="9000057870 100710"/>
    <x v="2571"/>
    <n v="3000"/>
    <n v="3000"/>
    <s v="貯蔵"/>
    <x v="1"/>
    <s v="03-21-04-02"/>
  </r>
  <r>
    <s v="9000057870 100711"/>
    <x v="2571"/>
    <n v="3000"/>
    <n v="3000"/>
    <s v="貯蔵"/>
    <x v="1"/>
    <s v="03-21-04-02"/>
  </r>
  <r>
    <s v="9000057870 100712"/>
    <x v="2571"/>
    <n v="3000"/>
    <n v="3000"/>
    <s v="貯蔵"/>
    <x v="1"/>
    <s v="03-21-04-02"/>
  </r>
  <r>
    <s v="9000057870 100713"/>
    <x v="2571"/>
    <n v="3000"/>
    <n v="3000"/>
    <s v="貯蔵"/>
    <x v="1"/>
    <s v="03-21-04-02"/>
  </r>
  <r>
    <s v="9000057870 100714"/>
    <x v="2571"/>
    <n v="3000"/>
    <n v="3000"/>
    <s v="貯蔵"/>
    <x v="1"/>
    <s v="03-21-04-02"/>
  </r>
  <r>
    <s v="9000057870 100715"/>
    <x v="2571"/>
    <n v="3000"/>
    <n v="3000"/>
    <s v="貯蔵"/>
    <x v="1"/>
    <s v="03-21-04-02"/>
  </r>
  <r>
    <s v="9000057870 100716"/>
    <x v="2571"/>
    <n v="3000"/>
    <n v="3000"/>
    <s v="貯蔵"/>
    <x v="1"/>
    <s v="03-21-04-02"/>
  </r>
  <r>
    <s v="9000057870 100717"/>
    <x v="2571"/>
    <n v="3000"/>
    <n v="3000"/>
    <s v="貯蔵"/>
    <x v="1"/>
    <s v="03-21-04-02"/>
  </r>
  <r>
    <s v="9000057871 100147"/>
    <x v="2572"/>
    <n v="1000"/>
    <n v="95"/>
    <s v="生産中"/>
    <x v="9"/>
    <s v="03-41-02-04"/>
  </r>
  <r>
    <s v="9000057871 100155"/>
    <x v="2572"/>
    <n v="1000"/>
    <n v="664"/>
    <s v="貯蔵"/>
    <x v="1"/>
    <s v="03-41-02-04"/>
  </r>
  <r>
    <s v="9000057871 100156"/>
    <x v="2572"/>
    <n v="1000"/>
    <n v="1000"/>
    <s v="出庫"/>
    <x v="2"/>
    <s v="03-41-02-04"/>
  </r>
  <r>
    <s v="9000057871 100158"/>
    <x v="2572"/>
    <n v="1000"/>
    <n v="658"/>
    <s v="生産終了"/>
    <x v="0"/>
    <s v="03-41-02-04"/>
  </r>
  <r>
    <s v="9000057871 100159"/>
    <x v="2572"/>
    <n v="1000"/>
    <n v="1000"/>
    <s v="貯蔵"/>
    <x v="1"/>
    <s v="03-41-02-04"/>
  </r>
  <r>
    <s v="9000057871 100160"/>
    <x v="2572"/>
    <n v="1000"/>
    <n v="1000"/>
    <s v="貯蔵"/>
    <x v="1"/>
    <s v="03-41-02-04"/>
  </r>
  <r>
    <s v="9000057871 100161"/>
    <x v="2572"/>
    <n v="1000"/>
    <n v="1000"/>
    <s v="貯蔵"/>
    <x v="1"/>
    <s v="03-41-02-04"/>
  </r>
  <r>
    <s v="9000057871 100162"/>
    <x v="2572"/>
    <n v="1000"/>
    <n v="1000"/>
    <s v="貯蔵"/>
    <x v="1"/>
    <s v="03-41-02-04"/>
  </r>
  <r>
    <s v="9000057871 100163"/>
    <x v="2572"/>
    <n v="1000"/>
    <n v="1000"/>
    <s v="貯蔵"/>
    <x v="1"/>
    <s v="03-41-02-04"/>
  </r>
  <r>
    <s v="9000057871 100164"/>
    <x v="2572"/>
    <n v="1000"/>
    <n v="1000"/>
    <s v="貯蔵"/>
    <x v="1"/>
    <s v="03-41-02-04"/>
  </r>
  <r>
    <s v="9000057871 100165"/>
    <x v="2572"/>
    <n v="1000"/>
    <n v="1000"/>
    <s v="貯蔵"/>
    <x v="1"/>
    <s v="03-41-02-04"/>
  </r>
  <r>
    <s v="9000057872 100401"/>
    <x v="2573"/>
    <n v="1000"/>
    <n v="215"/>
    <s v="生産終了"/>
    <x v="0"/>
    <s v="03-22-01-01"/>
  </r>
  <r>
    <s v="9000057872 100407"/>
    <x v="2573"/>
    <n v="1000"/>
    <n v="688"/>
    <s v="貯蔵"/>
    <x v="1"/>
    <s v="03-22-01-01"/>
  </r>
  <r>
    <s v="9000057872 100422"/>
    <x v="2573"/>
    <n v="1000"/>
    <n v="7"/>
    <s v="生産終了"/>
    <x v="0"/>
    <s v="03-22-01-01"/>
  </r>
  <r>
    <s v="9000057872 100427"/>
    <x v="2573"/>
    <n v="1000"/>
    <n v="488"/>
    <s v="生産終了"/>
    <x v="0"/>
    <s v="03-22-01-01"/>
  </r>
  <r>
    <s v="9000057872 100432"/>
    <x v="2573"/>
    <n v="1000"/>
    <n v="2"/>
    <s v="生産終了"/>
    <x v="11"/>
    <s v="03-22-01-01"/>
  </r>
  <r>
    <s v="9000057872 100434"/>
    <x v="2573"/>
    <n v="1000"/>
    <n v="1"/>
    <s v="生産終了"/>
    <x v="11"/>
    <s v="03-22-01-01"/>
  </r>
  <r>
    <s v="9000057872 100436"/>
    <x v="2573"/>
    <n v="1000"/>
    <n v="490"/>
    <s v="生産中"/>
    <x v="12"/>
    <s v="03-22-01-01"/>
  </r>
  <r>
    <s v="9000057872 100437"/>
    <x v="2573"/>
    <n v="1000"/>
    <n v="1000"/>
    <s v="出庫"/>
    <x v="6"/>
    <s v="03-22-01-01"/>
  </r>
  <r>
    <s v="9000057872 100438"/>
    <x v="2573"/>
    <n v="1000"/>
    <n v="1000"/>
    <s v="出庫"/>
    <x v="6"/>
    <s v="03-22-01-01"/>
  </r>
  <r>
    <s v="9000057872 100439"/>
    <x v="2573"/>
    <n v="1000"/>
    <n v="1000"/>
    <s v="貯蔵"/>
    <x v="1"/>
    <s v="03-22-01-01"/>
  </r>
  <r>
    <s v="9000057872 100440"/>
    <x v="2573"/>
    <n v="1000"/>
    <n v="1000"/>
    <s v="貯蔵"/>
    <x v="1"/>
    <s v="03-22-01-01"/>
  </r>
  <r>
    <s v="9000057872 100441"/>
    <x v="2573"/>
    <n v="1000"/>
    <n v="1000"/>
    <s v="貯蔵"/>
    <x v="1"/>
    <s v="03-22-01-01"/>
  </r>
  <r>
    <s v="9000057872 100442"/>
    <x v="2573"/>
    <n v="1000"/>
    <n v="1000"/>
    <s v="貯蔵"/>
    <x v="1"/>
    <s v="03-22-01-01"/>
  </r>
  <r>
    <s v="9000057872 100443"/>
    <x v="2573"/>
    <n v="1000"/>
    <n v="1000"/>
    <s v="貯蔵"/>
    <x v="1"/>
    <s v="03-22-01-01"/>
  </r>
  <r>
    <s v="9000057872 100444"/>
    <x v="2573"/>
    <n v="1000"/>
    <n v="1000"/>
    <s v="貯蔵"/>
    <x v="1"/>
    <s v="03-22-01-01"/>
  </r>
  <r>
    <s v="9000057872 100445"/>
    <x v="2573"/>
    <n v="1000"/>
    <n v="1000"/>
    <s v="貯蔵"/>
    <x v="1"/>
    <s v="03-22-01-01"/>
  </r>
  <r>
    <s v="9000057872 100446"/>
    <x v="2573"/>
    <n v="1000"/>
    <n v="1000"/>
    <s v="貯蔵"/>
    <x v="1"/>
    <s v="03-22-01-01"/>
  </r>
  <r>
    <s v="9000057872 100447"/>
    <x v="2573"/>
    <n v="1000"/>
    <n v="1000"/>
    <s v="貯蔵"/>
    <x v="1"/>
    <s v="03-22-01-01"/>
  </r>
  <r>
    <s v="9000057872 100448"/>
    <x v="2573"/>
    <n v="1000"/>
    <n v="1000"/>
    <s v="貯蔵"/>
    <x v="1"/>
    <s v="03-22-01-01"/>
  </r>
  <r>
    <s v="9000057872 100449"/>
    <x v="2573"/>
    <n v="1000"/>
    <n v="1000"/>
    <s v="貯蔵"/>
    <x v="1"/>
    <s v="03-22-01-01"/>
  </r>
  <r>
    <s v="9000057872 100450"/>
    <x v="2573"/>
    <n v="1000"/>
    <n v="1000"/>
    <s v="貯蔵"/>
    <x v="1"/>
    <s v="03-22-01-01"/>
  </r>
  <r>
    <s v="9000057872 100451"/>
    <x v="2573"/>
    <n v="1000"/>
    <n v="1000"/>
    <s v="貯蔵"/>
    <x v="1"/>
    <s v="03-22-01-01"/>
  </r>
  <r>
    <s v="9000057872 100452"/>
    <x v="2573"/>
    <n v="1000"/>
    <n v="1000"/>
    <s v="貯蔵"/>
    <x v="1"/>
    <s v="03-22-01-01"/>
  </r>
  <r>
    <s v="9000057872 100453"/>
    <x v="2573"/>
    <n v="1000"/>
    <n v="1000"/>
    <s v="貯蔵"/>
    <x v="1"/>
    <s v="03-22-01-01"/>
  </r>
  <r>
    <s v="9000057872 100454"/>
    <x v="2573"/>
    <n v="1000"/>
    <n v="1000"/>
    <s v="貯蔵"/>
    <x v="1"/>
    <s v="03-22-01-01"/>
  </r>
  <r>
    <s v="9000057872 100455"/>
    <x v="2573"/>
    <n v="1000"/>
    <n v="1000"/>
    <s v="貯蔵"/>
    <x v="1"/>
    <s v="03-22-01-01"/>
  </r>
  <r>
    <s v="9000057872 100456"/>
    <x v="2573"/>
    <n v="1000"/>
    <n v="1000"/>
    <s v="貯蔵"/>
    <x v="1"/>
    <s v="03-22-01-01"/>
  </r>
  <r>
    <s v="9000057872 100457"/>
    <x v="2573"/>
    <n v="1000"/>
    <n v="1000"/>
    <s v="貯蔵"/>
    <x v="1"/>
    <s v="03-22-01-01"/>
  </r>
  <r>
    <s v="9000057872 100458"/>
    <x v="2573"/>
    <n v="1000"/>
    <n v="1000"/>
    <s v="貯蔵"/>
    <x v="1"/>
    <s v="03-22-01-01"/>
  </r>
  <r>
    <s v="9000057872 100459"/>
    <x v="2573"/>
    <n v="1000"/>
    <n v="1000"/>
    <s v="貯蔵"/>
    <x v="1"/>
    <s v="03-22-01-01"/>
  </r>
  <r>
    <s v="9000057872 100460"/>
    <x v="2573"/>
    <n v="1000"/>
    <n v="1000"/>
    <s v="貯蔵"/>
    <x v="1"/>
    <s v="03-22-01-01"/>
  </r>
  <r>
    <s v="9000057872 100461"/>
    <x v="2573"/>
    <n v="1000"/>
    <n v="1000"/>
    <s v="貯蔵"/>
    <x v="1"/>
    <s v="03-22-01-01"/>
  </r>
  <r>
    <s v="9000057872 100462"/>
    <x v="2573"/>
    <n v="1000"/>
    <n v="1000"/>
    <s v="貯蔵"/>
    <x v="1"/>
    <s v="03-22-01-01"/>
  </r>
  <r>
    <s v="9000057872 100463"/>
    <x v="2573"/>
    <n v="1000"/>
    <n v="1000"/>
    <s v="貯蔵"/>
    <x v="1"/>
    <s v="03-22-01-01"/>
  </r>
  <r>
    <s v="9000057872 100464"/>
    <x v="2573"/>
    <n v="1000"/>
    <n v="1000"/>
    <s v="貯蔵"/>
    <x v="1"/>
    <s v="03-22-01-01"/>
  </r>
  <r>
    <s v="9000057872 100465"/>
    <x v="2573"/>
    <n v="1000"/>
    <n v="1000"/>
    <s v="貯蔵"/>
    <x v="1"/>
    <s v="03-22-01-01"/>
  </r>
  <r>
    <s v="9000057872 100466"/>
    <x v="2573"/>
    <n v="1000"/>
    <n v="1000"/>
    <s v="貯蔵"/>
    <x v="1"/>
    <s v="03-22-01-01"/>
  </r>
  <r>
    <s v="9000057872 100467"/>
    <x v="2573"/>
    <n v="1000"/>
    <n v="1000"/>
    <s v="貯蔵"/>
    <x v="1"/>
    <s v="03-22-01-01"/>
  </r>
  <r>
    <s v="9000057872 100468"/>
    <x v="2573"/>
    <n v="1000"/>
    <n v="1000"/>
    <s v="貯蔵"/>
    <x v="1"/>
    <s v="03-22-01-01"/>
  </r>
  <r>
    <s v="9000057872 100469"/>
    <x v="2573"/>
    <n v="1000"/>
    <n v="1000"/>
    <s v="貯蔵"/>
    <x v="1"/>
    <s v="03-22-01-01"/>
  </r>
  <r>
    <s v="9000057872 100470"/>
    <x v="2573"/>
    <n v="1000"/>
    <n v="1000"/>
    <s v="貯蔵"/>
    <x v="1"/>
    <s v="03-22-01-01"/>
  </r>
  <r>
    <s v="9000057872 100471"/>
    <x v="2573"/>
    <n v="1000"/>
    <n v="1000"/>
    <s v="貯蔵"/>
    <x v="1"/>
    <s v="03-22-01-01"/>
  </r>
  <r>
    <s v="9000057872 100472"/>
    <x v="2573"/>
    <n v="1000"/>
    <n v="1000"/>
    <s v="貯蔵"/>
    <x v="1"/>
    <s v="03-22-01-01"/>
  </r>
  <r>
    <s v="9000057872 100473"/>
    <x v="2573"/>
    <n v="1000"/>
    <n v="1000"/>
    <s v="貯蔵"/>
    <x v="1"/>
    <s v="03-22-01-01"/>
  </r>
  <r>
    <s v="9000057872 100474"/>
    <x v="2573"/>
    <n v="1000"/>
    <n v="1000"/>
    <s v="貯蔵"/>
    <x v="1"/>
    <s v="03-22-01-01"/>
  </r>
  <r>
    <s v="9000057872 100475"/>
    <x v="2573"/>
    <n v="1000"/>
    <n v="1000"/>
    <s v="貯蔵"/>
    <x v="1"/>
    <s v="03-22-01-01"/>
  </r>
  <r>
    <s v="9000057872 100476"/>
    <x v="2573"/>
    <n v="1000"/>
    <n v="1000"/>
    <s v="貯蔵"/>
    <x v="1"/>
    <s v="03-22-01-01"/>
  </r>
  <r>
    <s v="9000057872 100539"/>
    <x v="2573"/>
    <n v="1000"/>
    <n v="1000"/>
    <s v="受入"/>
    <x v="8"/>
    <s v="03-22-01-01"/>
  </r>
  <r>
    <s v="9000057872 100540"/>
    <x v="2573"/>
    <n v="1000"/>
    <n v="1000"/>
    <s v="受入"/>
    <x v="8"/>
    <s v="03-22-01-01"/>
  </r>
  <r>
    <s v="9000057873 100040"/>
    <x v="2574"/>
    <n v="2000"/>
    <n v="1504"/>
    <s v="貯蔵"/>
    <x v="1"/>
    <s v="04-34-01-02"/>
  </r>
  <r>
    <s v="9000057873 100041"/>
    <x v="2574"/>
    <n v="2000"/>
    <n v="1512"/>
    <s v="生産終了"/>
    <x v="0"/>
    <s v="04-34-01-02"/>
  </r>
  <r>
    <s v="9000057873 100042"/>
    <x v="2574"/>
    <n v="2000"/>
    <n v="2000"/>
    <s v="貯蔵"/>
    <x v="1"/>
    <s v="04-34-01-02"/>
  </r>
  <r>
    <s v="9000057873 100043"/>
    <x v="2574"/>
    <n v="2000"/>
    <n v="2000"/>
    <s v="貯蔵"/>
    <x v="1"/>
    <s v="04-34-01-02"/>
  </r>
  <r>
    <s v="9000057873 100044"/>
    <x v="2574"/>
    <n v="2000"/>
    <n v="2000"/>
    <s v="貯蔵"/>
    <x v="1"/>
    <s v="04-34-01-02"/>
  </r>
  <r>
    <s v="9000057873 100045"/>
    <x v="2574"/>
    <n v="2000"/>
    <n v="2000"/>
    <s v="貯蔵"/>
    <x v="1"/>
    <s v="04-34-01-02"/>
  </r>
  <r>
    <s v="9000057873 100046"/>
    <x v="2574"/>
    <n v="2000"/>
    <n v="2000"/>
    <s v="貯蔵"/>
    <x v="1"/>
    <s v="04-34-01-02"/>
  </r>
  <r>
    <s v="9000057873 100047"/>
    <x v="2574"/>
    <n v="2000"/>
    <n v="2000"/>
    <s v="貯蔵"/>
    <x v="1"/>
    <s v="04-34-01-02"/>
  </r>
  <r>
    <s v="9000057873 100048"/>
    <x v="2574"/>
    <n v="2000"/>
    <n v="2000"/>
    <s v="貯蔵"/>
    <x v="1"/>
    <s v="04-34-01-02"/>
  </r>
  <r>
    <s v="9000057873 100049"/>
    <x v="2574"/>
    <n v="2000"/>
    <n v="2000"/>
    <s v="貯蔵"/>
    <x v="1"/>
    <s v="04-34-01-02"/>
  </r>
  <r>
    <s v="9000057873 100050"/>
    <x v="2574"/>
    <n v="2000"/>
    <n v="2000"/>
    <s v="貯蔵"/>
    <x v="1"/>
    <s v="04-34-01-02"/>
  </r>
  <r>
    <s v="9000057873 100051"/>
    <x v="2574"/>
    <n v="2000"/>
    <n v="2000"/>
    <s v="貯蔵"/>
    <x v="1"/>
    <s v="04-34-01-02"/>
  </r>
  <r>
    <s v="9000057873 100052"/>
    <x v="2574"/>
    <n v="2000"/>
    <n v="2000"/>
    <s v="貯蔵"/>
    <x v="1"/>
    <s v="04-34-01-02"/>
  </r>
  <r>
    <s v="9000057873 100053"/>
    <x v="2574"/>
    <n v="2000"/>
    <n v="2000"/>
    <s v="貯蔵"/>
    <x v="1"/>
    <s v="04-34-01-02"/>
  </r>
  <r>
    <s v="9000057873 100054"/>
    <x v="2574"/>
    <n v="2000"/>
    <n v="2000"/>
    <s v="貯蔵"/>
    <x v="1"/>
    <s v="04-34-01-02"/>
  </r>
  <r>
    <s v="9000057873 100057"/>
    <x v="2574"/>
    <n v="2000"/>
    <n v="2000"/>
    <s v="貯蔵"/>
    <x v="1"/>
    <s v="04-34-01-02"/>
  </r>
  <r>
    <s v="9000057873 100058"/>
    <x v="2574"/>
    <n v="2000"/>
    <n v="2000"/>
    <s v="貯蔵"/>
    <x v="1"/>
    <s v="04-34-01-02"/>
  </r>
  <r>
    <s v="9000057873 100059"/>
    <x v="2574"/>
    <n v="2000"/>
    <n v="2000"/>
    <s v="貯蔵"/>
    <x v="1"/>
    <s v="04-34-01-02"/>
  </r>
  <r>
    <s v="9000057877 100030"/>
    <x v="2575"/>
    <n v="4000"/>
    <n v="3238"/>
    <s v="貯蔵"/>
    <x v="1"/>
    <s v="01-36-01-04"/>
  </r>
  <r>
    <s v="9000057877 100032"/>
    <x v="2575"/>
    <n v="4000"/>
    <n v="1855"/>
    <s v="貯蔵"/>
    <x v="1"/>
    <s v="01-36-01-04"/>
  </r>
  <r>
    <s v="9000057877 100039"/>
    <x v="2575"/>
    <n v="4000"/>
    <n v="3083"/>
    <s v="生産終了"/>
    <x v="0"/>
    <s v="01-36-01-04"/>
  </r>
  <r>
    <s v="9000057877 100040"/>
    <x v="2575"/>
    <n v="4000"/>
    <n v="4000"/>
    <s v="貯蔵"/>
    <x v="1"/>
    <s v="01-36-01-04"/>
  </r>
  <r>
    <s v="9000057877 100041"/>
    <x v="2575"/>
    <n v="4000"/>
    <n v="4000"/>
    <s v="貯蔵"/>
    <x v="1"/>
    <s v="01-36-01-04"/>
  </r>
  <r>
    <s v="9000057877 100042"/>
    <x v="2575"/>
    <n v="4000"/>
    <n v="4000"/>
    <s v="貯蔵"/>
    <x v="1"/>
    <s v="01-36-01-04"/>
  </r>
  <r>
    <s v="9000057877 100043"/>
    <x v="2575"/>
    <n v="4000"/>
    <n v="4000"/>
    <s v="貯蔵"/>
    <x v="1"/>
    <s v="01-36-01-04"/>
  </r>
  <r>
    <s v="9000057877 100044"/>
    <x v="2575"/>
    <n v="4000"/>
    <n v="4000"/>
    <s v="貯蔵"/>
    <x v="1"/>
    <s v="01-36-01-04"/>
  </r>
  <r>
    <s v="9000057877 100045"/>
    <x v="2575"/>
    <n v="4000"/>
    <n v="4000"/>
    <s v="貯蔵"/>
    <x v="1"/>
    <s v="01-36-01-04"/>
  </r>
  <r>
    <s v="9000057884 100001"/>
    <x v="2576"/>
    <n v="2474"/>
    <n v="536"/>
    <s v="貯蔵"/>
    <x v="1"/>
    <s v="04-34-01-03"/>
  </r>
  <r>
    <s v="9000057884 100002"/>
    <x v="2576"/>
    <n v="2500"/>
    <n v="2500"/>
    <s v="貯蔵"/>
    <x v="1"/>
    <s v="04-34-01-03"/>
  </r>
  <r>
    <s v="9000057902 100260"/>
    <x v="2577"/>
    <n v="3000"/>
    <n v="1860"/>
    <s v="生産終了"/>
    <x v="0"/>
    <s v="03-20-03-04"/>
  </r>
  <r>
    <s v="9000057902 100265"/>
    <x v="2577"/>
    <n v="3000"/>
    <n v="2657"/>
    <s v="貯蔵"/>
    <x v="1"/>
    <s v="03-20-03-04"/>
  </r>
  <r>
    <s v="9000057902 100266"/>
    <x v="2577"/>
    <n v="3000"/>
    <n v="1"/>
    <s v="生産終了"/>
    <x v="11"/>
    <s v="03-20-03-04"/>
  </r>
  <r>
    <s v="9000057902 100267"/>
    <x v="2577"/>
    <n v="3000"/>
    <n v="2702"/>
    <s v="生産中"/>
    <x v="12"/>
    <s v="03-20-03-04"/>
  </r>
  <r>
    <s v="9000057902 100268"/>
    <x v="2577"/>
    <n v="3000"/>
    <n v="3000"/>
    <s v="貯蔵"/>
    <x v="1"/>
    <s v="03-20-03-04"/>
  </r>
  <r>
    <s v="9000057902 100269"/>
    <x v="2577"/>
    <n v="3000"/>
    <n v="3000"/>
    <s v="貯蔵"/>
    <x v="1"/>
    <s v="03-20-03-04"/>
  </r>
  <r>
    <s v="9000057902 100270"/>
    <x v="2577"/>
    <n v="3000"/>
    <n v="3000"/>
    <s v="貯蔵"/>
    <x v="1"/>
    <s v="03-20-03-04"/>
  </r>
  <r>
    <s v="9000057902 100271"/>
    <x v="2577"/>
    <n v="3000"/>
    <n v="3000"/>
    <s v="貯蔵"/>
    <x v="1"/>
    <s v="03-20-03-04"/>
  </r>
  <r>
    <s v="9000057902 100272"/>
    <x v="2577"/>
    <n v="3000"/>
    <n v="3000"/>
    <s v="貯蔵"/>
    <x v="1"/>
    <s v="03-20-03-04"/>
  </r>
  <r>
    <s v="9000057902 100277"/>
    <x v="2577"/>
    <n v="3000"/>
    <n v="3000"/>
    <s v="貯蔵"/>
    <x v="1"/>
    <s v="03-20-03-04"/>
  </r>
  <r>
    <s v="9000057902 100278"/>
    <x v="2577"/>
    <n v="3000"/>
    <n v="3000"/>
    <s v="貯蔵"/>
    <x v="1"/>
    <s v="03-20-03-04"/>
  </r>
  <r>
    <s v="9000057902 100279"/>
    <x v="2577"/>
    <n v="3000"/>
    <n v="3000"/>
    <s v="貯蔵"/>
    <x v="1"/>
    <s v="03-20-03-04"/>
  </r>
  <r>
    <s v="9000057902 100280"/>
    <x v="2577"/>
    <n v="3000"/>
    <n v="3000"/>
    <s v="貯蔵"/>
    <x v="1"/>
    <s v="03-20-03-04"/>
  </r>
  <r>
    <s v="9000057959 100041"/>
    <x v="2578"/>
    <n v="500"/>
    <n v="98"/>
    <s v="貯蔵"/>
    <x v="1"/>
    <s v="01-36-01-05"/>
  </r>
  <r>
    <s v="9000057959 100042"/>
    <x v="2578"/>
    <n v="170"/>
    <n v="65"/>
    <s v="貯蔵"/>
    <x v="1"/>
    <s v="01-36-01-05"/>
  </r>
  <r>
    <s v="9000057973 100059"/>
    <x v="2579"/>
    <n v="10000"/>
    <n v="1469"/>
    <s v="貯蔵"/>
    <x v="1"/>
    <s v="01-36-02-01"/>
  </r>
  <r>
    <s v="9000057973 100060"/>
    <x v="2579"/>
    <n v="10000"/>
    <n v="7141"/>
    <s v="生産終了"/>
    <x v="0"/>
    <s v="01-36-02-01"/>
  </r>
  <r>
    <s v="9000057973 100061"/>
    <x v="2579"/>
    <n v="10000"/>
    <n v="7983"/>
    <s v="出庫"/>
    <x v="7"/>
    <s v="01-36-02-01"/>
  </r>
  <r>
    <s v="9000057973 100062"/>
    <x v="2579"/>
    <n v="10000"/>
    <n v="10000"/>
    <s v="貯蔵"/>
    <x v="1"/>
    <s v="01-36-02-01"/>
  </r>
  <r>
    <s v="9000057973 100065"/>
    <x v="2579"/>
    <n v="10000"/>
    <n v="10000"/>
    <s v="貯蔵"/>
    <x v="1"/>
    <s v="01-36-02-01"/>
  </r>
  <r>
    <s v="9000057973 100066"/>
    <x v="2579"/>
    <n v="10000"/>
    <n v="10000"/>
    <s v="貯蔵"/>
    <x v="1"/>
    <s v="01-36-02-01"/>
  </r>
  <r>
    <s v="9000057974 100005"/>
    <x v="2580"/>
    <n v="10000"/>
    <n v="7597"/>
    <s v="生産中"/>
    <x v="5"/>
    <s v="01-36-02-02"/>
  </r>
  <r>
    <s v="9000057974 100006"/>
    <x v="2580"/>
    <n v="10000"/>
    <n v="9536"/>
    <s v="貯蔵"/>
    <x v="1"/>
    <s v="01-36-02-02"/>
  </r>
  <r>
    <s v="9000057974 100007"/>
    <x v="2580"/>
    <n v="10000"/>
    <n v="10000"/>
    <s v="貯蔵"/>
    <x v="1"/>
    <s v="01-36-02-02"/>
  </r>
  <r>
    <s v="9000057974 100008"/>
    <x v="2580"/>
    <n v="10000"/>
    <n v="10000"/>
    <s v="貯蔵"/>
    <x v="1"/>
    <s v="01-36-02-02"/>
  </r>
  <r>
    <s v="9000057975 100054"/>
    <x v="2581"/>
    <n v="10000"/>
    <n v="305"/>
    <s v="出庫"/>
    <x v="7"/>
    <s v="01-36-02-03"/>
  </r>
  <r>
    <s v="9000057975 100055"/>
    <x v="2581"/>
    <n v="10000"/>
    <n v="5758"/>
    <s v="生産中"/>
    <x v="5"/>
    <s v="01-36-02-03"/>
  </r>
  <r>
    <s v="9000057975 100056"/>
    <x v="2581"/>
    <n v="10000"/>
    <n v="7898"/>
    <s v="貯蔵"/>
    <x v="1"/>
    <s v="01-36-02-03"/>
  </r>
  <r>
    <s v="9000057975 100057"/>
    <x v="2581"/>
    <n v="10000"/>
    <n v="9835"/>
    <s v="出庫"/>
    <x v="7"/>
    <s v="01-36-02-03"/>
  </r>
  <r>
    <s v="9000057975 100058"/>
    <x v="2581"/>
    <n v="10000"/>
    <n v="10000"/>
    <s v="貯蔵"/>
    <x v="1"/>
    <s v="01-36-02-03"/>
  </r>
  <r>
    <s v="9000057975 100059"/>
    <x v="2581"/>
    <n v="10000"/>
    <n v="10000"/>
    <s v="貯蔵"/>
    <x v="1"/>
    <s v="01-36-02-03"/>
  </r>
  <r>
    <s v="9000057975 100060"/>
    <x v="2581"/>
    <n v="10000"/>
    <n v="10000"/>
    <s v="貯蔵"/>
    <x v="1"/>
    <s v="01-36-02-03"/>
  </r>
  <r>
    <s v="9000057975 100076"/>
    <x v="2581"/>
    <n v="10000"/>
    <n v="10000"/>
    <s v="貯蔵"/>
    <x v="1"/>
    <s v="01-36-02-03"/>
  </r>
  <r>
    <s v="9000057975 100077"/>
    <x v="2581"/>
    <n v="10000"/>
    <n v="10000"/>
    <s v="貯蔵"/>
    <x v="1"/>
    <s v="01-36-02-03"/>
  </r>
  <r>
    <s v="9000057977 100013"/>
    <x v="2582"/>
    <n v="1800"/>
    <n v="1"/>
    <s v="生産終了"/>
    <x v="3"/>
    <s v="05-36-01-01"/>
  </r>
  <r>
    <s v="9000057977 100014"/>
    <x v="2582"/>
    <n v="1800"/>
    <n v="1736"/>
    <s v="貯蔵"/>
    <x v="1"/>
    <s v="05-36-01-01"/>
  </r>
  <r>
    <s v="9000057994 100131"/>
    <x v="2583"/>
    <n v="3000"/>
    <n v="4"/>
    <s v="生産終了"/>
    <x v="3"/>
    <s v="01-36-02-04"/>
  </r>
  <r>
    <s v="9000057994 100132"/>
    <x v="2583"/>
    <n v="3000"/>
    <n v="2297"/>
    <s v="生産中"/>
    <x v="5"/>
    <s v="01-36-02-04"/>
  </r>
  <r>
    <s v="9000057994 100133"/>
    <x v="2583"/>
    <n v="3000"/>
    <n v="2836"/>
    <s v="貯蔵"/>
    <x v="1"/>
    <s v="01-36-02-04"/>
  </r>
  <r>
    <s v="9000057994 100134"/>
    <x v="2583"/>
    <n v="3000"/>
    <n v="3000"/>
    <s v="貯蔵"/>
    <x v="1"/>
    <s v="01-36-02-04"/>
  </r>
  <r>
    <s v="9000057994 100135"/>
    <x v="2583"/>
    <n v="3000"/>
    <n v="3000"/>
    <s v="貯蔵"/>
    <x v="1"/>
    <s v="01-36-02-04"/>
  </r>
  <r>
    <s v="9000057994 100136"/>
    <x v="2583"/>
    <n v="3000"/>
    <n v="3000"/>
    <s v="貯蔵"/>
    <x v="1"/>
    <s v="01-36-02-04"/>
  </r>
  <r>
    <s v="9000057994 100137"/>
    <x v="2583"/>
    <n v="3000"/>
    <n v="3000"/>
    <s v="貯蔵"/>
    <x v="1"/>
    <s v="01-36-02-04"/>
  </r>
  <r>
    <s v="9000057994 100138"/>
    <x v="2583"/>
    <n v="3000"/>
    <n v="3000"/>
    <s v="貯蔵"/>
    <x v="1"/>
    <s v="01-36-02-04"/>
  </r>
  <r>
    <s v="9000057994 100139"/>
    <x v="2583"/>
    <n v="3000"/>
    <n v="3000"/>
    <s v="貯蔵"/>
    <x v="1"/>
    <s v="01-36-02-04"/>
  </r>
  <r>
    <s v="9000057994 100140"/>
    <x v="2583"/>
    <n v="3000"/>
    <n v="3000"/>
    <s v="貯蔵"/>
    <x v="1"/>
    <s v="01-36-02-04"/>
  </r>
  <r>
    <s v="9000057994 100141"/>
    <x v="2583"/>
    <n v="3000"/>
    <n v="3000"/>
    <s v="貯蔵"/>
    <x v="1"/>
    <s v="01-36-02-04"/>
  </r>
  <r>
    <s v="9000057994 100142"/>
    <x v="2583"/>
    <n v="3000"/>
    <n v="3000"/>
    <s v="貯蔵"/>
    <x v="1"/>
    <s v="01-36-02-04"/>
  </r>
  <r>
    <s v="9000057994 100143"/>
    <x v="2583"/>
    <n v="3000"/>
    <n v="3000"/>
    <s v="貯蔵"/>
    <x v="1"/>
    <s v="01-36-02-04"/>
  </r>
  <r>
    <s v="9000057994 100144"/>
    <x v="2583"/>
    <n v="3000"/>
    <n v="3000"/>
    <s v="貯蔵"/>
    <x v="1"/>
    <s v="01-36-02-04"/>
  </r>
  <r>
    <s v="9000057994 100145"/>
    <x v="2583"/>
    <n v="3000"/>
    <n v="3000"/>
    <s v="貯蔵"/>
    <x v="1"/>
    <s v="01-36-02-04"/>
  </r>
  <r>
    <s v="9000057994 100179"/>
    <x v="2583"/>
    <n v="3000"/>
    <n v="3000"/>
    <s v="貯蔵"/>
    <x v="1"/>
    <s v="01-36-02-04"/>
  </r>
  <r>
    <s v="9000057994 100180"/>
    <x v="2583"/>
    <n v="3000"/>
    <n v="3000"/>
    <s v="貯蔵"/>
    <x v="1"/>
    <s v="01-36-02-04"/>
  </r>
  <r>
    <s v="9000057994 100181"/>
    <x v="2583"/>
    <n v="3000"/>
    <n v="3000"/>
    <s v="貯蔵"/>
    <x v="1"/>
    <s v="01-36-02-04"/>
  </r>
  <r>
    <s v="9000057994 100182"/>
    <x v="2583"/>
    <n v="3000"/>
    <n v="3000"/>
    <s v="貯蔵"/>
    <x v="1"/>
    <s v="01-36-02-04"/>
  </r>
  <r>
    <s v="9000057994 100183"/>
    <x v="2583"/>
    <n v="3000"/>
    <n v="3000"/>
    <s v="貯蔵"/>
    <x v="1"/>
    <s v="01-36-02-04"/>
  </r>
  <r>
    <s v="9000057994 100184"/>
    <x v="2583"/>
    <n v="3000"/>
    <n v="3000"/>
    <s v="貯蔵"/>
    <x v="1"/>
    <s v="01-36-02-04"/>
  </r>
  <r>
    <s v="9000057994 100185"/>
    <x v="2583"/>
    <n v="3000"/>
    <n v="3000"/>
    <s v="貯蔵"/>
    <x v="1"/>
    <s v="01-36-02-04"/>
  </r>
  <r>
    <s v="9000057994 100186"/>
    <x v="2583"/>
    <n v="3000"/>
    <n v="3000"/>
    <s v="貯蔵"/>
    <x v="1"/>
    <s v="01-36-02-04"/>
  </r>
  <r>
    <s v="9000057994 100187"/>
    <x v="2583"/>
    <n v="3000"/>
    <n v="3000"/>
    <s v="貯蔵"/>
    <x v="1"/>
    <s v="01-36-02-04"/>
  </r>
  <r>
    <s v="9000057994 100188"/>
    <x v="2583"/>
    <n v="3000"/>
    <n v="3000"/>
    <s v="貯蔵"/>
    <x v="1"/>
    <s v="01-36-02-04"/>
  </r>
  <r>
    <s v="9000057994 100189"/>
    <x v="2583"/>
    <n v="3000"/>
    <n v="3000"/>
    <s v="貯蔵"/>
    <x v="1"/>
    <s v="01-36-02-04"/>
  </r>
  <r>
    <s v="9000057994 100190"/>
    <x v="2583"/>
    <n v="3000"/>
    <n v="3000"/>
    <s v="貯蔵"/>
    <x v="1"/>
    <s v="01-36-02-04"/>
  </r>
  <r>
    <s v="9000058017 100364"/>
    <x v="2584"/>
    <n v="540"/>
    <n v="329"/>
    <s v="出庫"/>
    <x v="2"/>
    <s v="10-04-04-01"/>
  </r>
  <r>
    <s v="9000058017 100365"/>
    <x v="2584"/>
    <n v="540"/>
    <n v="540"/>
    <s v="貯蔵"/>
    <x v="1"/>
    <s v="10-04-04-01"/>
  </r>
  <r>
    <s v="9000058017 100366"/>
    <x v="2584"/>
    <n v="540"/>
    <n v="540"/>
    <s v="貯蔵"/>
    <x v="1"/>
    <s v="10-04-04-01"/>
  </r>
  <r>
    <s v="9000058017 100367"/>
    <x v="2584"/>
    <n v="540"/>
    <n v="540"/>
    <s v="貯蔵"/>
    <x v="1"/>
    <s v="10-04-04-01"/>
  </r>
  <r>
    <s v="9000058017 100368"/>
    <x v="2584"/>
    <n v="540"/>
    <n v="540"/>
    <s v="貯蔵"/>
    <x v="1"/>
    <s v="10-04-04-01"/>
  </r>
  <r>
    <s v="9000058017 100369"/>
    <x v="2584"/>
    <n v="540"/>
    <n v="540"/>
    <s v="貯蔵"/>
    <x v="1"/>
    <s v="10-04-04-01"/>
  </r>
  <r>
    <s v="9000058017 100375"/>
    <x v="2584"/>
    <n v="540"/>
    <n v="540"/>
    <s v="貯蔵"/>
    <x v="1"/>
    <s v="10-04-04-01"/>
  </r>
  <r>
    <s v="9000058017 100376"/>
    <x v="2584"/>
    <n v="540"/>
    <n v="540"/>
    <s v="貯蔵"/>
    <x v="1"/>
    <s v="10-04-04-01"/>
  </r>
  <r>
    <s v="9000058017 100418"/>
    <x v="2584"/>
    <n v="540"/>
    <n v="540"/>
    <s v="貯蔵"/>
    <x v="1"/>
    <s v="10-04-04-01"/>
  </r>
  <r>
    <s v="9000058017 100419"/>
    <x v="2584"/>
    <n v="540"/>
    <n v="540"/>
    <s v="貯蔵"/>
    <x v="1"/>
    <s v="10-04-04-01"/>
  </r>
  <r>
    <s v="9000058017 100420"/>
    <x v="2584"/>
    <n v="540"/>
    <n v="540"/>
    <s v="貯蔵"/>
    <x v="1"/>
    <s v="10-04-04-01"/>
  </r>
  <r>
    <s v="9000058017 100421"/>
    <x v="2584"/>
    <n v="540"/>
    <n v="540"/>
    <s v="貯蔵"/>
    <x v="1"/>
    <s v="10-04-04-01"/>
  </r>
  <r>
    <s v="9000058017 100422"/>
    <x v="2584"/>
    <n v="540"/>
    <n v="540"/>
    <s v="貯蔵"/>
    <x v="1"/>
    <s v="10-04-04-01"/>
  </r>
  <r>
    <s v="9000058017 100478"/>
    <x v="2584"/>
    <n v="72"/>
    <n v="72"/>
    <s v="出庫"/>
    <x v="6"/>
    <s v="10-04-04-01"/>
  </r>
  <r>
    <s v="9000058018 100128"/>
    <x v="2585"/>
    <n v="1500"/>
    <n v="154"/>
    <s v="出庫"/>
    <x v="2"/>
    <s v="10-04-04-02"/>
  </r>
  <r>
    <s v="9000058018 100129"/>
    <x v="2585"/>
    <n v="1500"/>
    <n v="1076"/>
    <s v="貯蔵"/>
    <x v="1"/>
    <s v="10-04-04-02"/>
  </r>
  <r>
    <s v="9000058018 100130"/>
    <x v="2585"/>
    <n v="1500"/>
    <n v="1500"/>
    <s v="貯蔵"/>
    <x v="1"/>
    <s v="10-04-04-02"/>
  </r>
  <r>
    <s v="9000058018 100148"/>
    <x v="2585"/>
    <n v="1500"/>
    <n v="1500"/>
    <s v="貯蔵"/>
    <x v="1"/>
    <s v="10-04-04-02"/>
  </r>
  <r>
    <s v="9000058018 100157"/>
    <x v="2585"/>
    <n v="1500"/>
    <n v="1500"/>
    <s v="貯蔵"/>
    <x v="1"/>
    <s v="10-04-04-02"/>
  </r>
  <r>
    <s v="9000058018 100168"/>
    <x v="2585"/>
    <n v="1500"/>
    <n v="1500"/>
    <s v="貯蔵"/>
    <x v="1"/>
    <s v="10-04-04-02"/>
  </r>
  <r>
    <s v="9000058018 100180"/>
    <x v="2585"/>
    <n v="1500"/>
    <n v="1500"/>
    <s v="貯蔵"/>
    <x v="1"/>
    <s v="10-04-04-02"/>
  </r>
  <r>
    <s v="9000058018 100195"/>
    <x v="2585"/>
    <n v="1500"/>
    <n v="1500"/>
    <s v="貯蔵"/>
    <x v="1"/>
    <s v="10-04-04-02"/>
  </r>
  <r>
    <s v="9000058018 100196"/>
    <x v="2585"/>
    <n v="1500"/>
    <n v="1500"/>
    <s v="貯蔵"/>
    <x v="1"/>
    <s v="10-04-04-02"/>
  </r>
  <r>
    <s v="9000058018 100214"/>
    <x v="2585"/>
    <n v="48"/>
    <n v="48"/>
    <s v="出庫"/>
    <x v="2"/>
    <s v="10-04-04-02"/>
  </r>
  <r>
    <s v="9000058019 100189"/>
    <x v="2586"/>
    <n v="960"/>
    <n v="339"/>
    <s v="貯蔵"/>
    <x v="1"/>
    <s v="10-04-05-01"/>
  </r>
  <r>
    <s v="9000058019 100195"/>
    <x v="2586"/>
    <n v="959"/>
    <n v="811"/>
    <s v="貯蔵"/>
    <x v="1"/>
    <s v="10-04-05-01"/>
  </r>
  <r>
    <s v="9000058019 100225"/>
    <x v="2586"/>
    <n v="960"/>
    <n v="960"/>
    <s v="貯蔵"/>
    <x v="1"/>
    <s v="10-04-05-01"/>
  </r>
  <r>
    <s v="9000058019 100234"/>
    <x v="2586"/>
    <n v="960"/>
    <n v="960"/>
    <s v="貯蔵"/>
    <x v="1"/>
    <s v="10-04-05-01"/>
  </r>
  <r>
    <s v="9000058019 100235"/>
    <x v="2586"/>
    <n v="960"/>
    <n v="960"/>
    <s v="貯蔵"/>
    <x v="1"/>
    <s v="10-04-05-01"/>
  </r>
  <r>
    <s v="9000058019 100236"/>
    <x v="2586"/>
    <n v="960"/>
    <n v="960"/>
    <s v="貯蔵"/>
    <x v="1"/>
    <s v="10-04-05-01"/>
  </r>
  <r>
    <s v="9000058019 100248"/>
    <x v="2586"/>
    <n v="959"/>
    <n v="959"/>
    <s v="貯蔵"/>
    <x v="1"/>
    <s v="10-04-05-01"/>
  </r>
  <r>
    <s v="9000058019 100249"/>
    <x v="2586"/>
    <n v="960"/>
    <n v="960"/>
    <s v="貯蔵"/>
    <x v="1"/>
    <s v="10-04-05-01"/>
  </r>
  <r>
    <s v="9000058019 100260"/>
    <x v="2586"/>
    <n v="960"/>
    <n v="960"/>
    <s v="貯蔵"/>
    <x v="1"/>
    <s v="10-04-05-01"/>
  </r>
  <r>
    <s v="9000058019 100261"/>
    <x v="2586"/>
    <n v="960"/>
    <n v="960"/>
    <s v="貯蔵"/>
    <x v="1"/>
    <s v="10-04-05-01"/>
  </r>
  <r>
    <s v="9000058019 100262"/>
    <x v="2586"/>
    <n v="960"/>
    <n v="960"/>
    <s v="貯蔵"/>
    <x v="1"/>
    <s v="10-04-05-01"/>
  </r>
  <r>
    <s v="9000058020 100238"/>
    <x v="2587"/>
    <n v="960"/>
    <n v="346"/>
    <s v="貯蔵"/>
    <x v="1"/>
    <s v="10-04-05-02"/>
  </r>
  <r>
    <s v="9000058020 100239"/>
    <x v="2587"/>
    <n v="960"/>
    <n v="731"/>
    <s v="貯蔵"/>
    <x v="1"/>
    <s v="10-04-05-02"/>
  </r>
  <r>
    <s v="9000058020 100271"/>
    <x v="2587"/>
    <n v="960"/>
    <n v="886"/>
    <s v="貯蔵"/>
    <x v="1"/>
    <s v="10-04-05-02"/>
  </r>
  <r>
    <s v="9000058020 100272"/>
    <x v="2587"/>
    <n v="960"/>
    <n v="960"/>
    <s v="貯蔵"/>
    <x v="1"/>
    <s v="10-04-05-02"/>
  </r>
  <r>
    <s v="9000058020 100273"/>
    <x v="2587"/>
    <n v="960"/>
    <n v="960"/>
    <s v="貯蔵"/>
    <x v="1"/>
    <s v="10-04-05-02"/>
  </r>
  <r>
    <s v="9000058020 100283"/>
    <x v="2587"/>
    <n v="960"/>
    <n v="960"/>
    <s v="貯蔵"/>
    <x v="1"/>
    <s v="10-04-05-02"/>
  </r>
  <r>
    <s v="9000058020 100284"/>
    <x v="2587"/>
    <n v="960"/>
    <n v="960"/>
    <s v="貯蔵"/>
    <x v="1"/>
    <s v="10-04-05-02"/>
  </r>
  <r>
    <s v="9000058020 100285"/>
    <x v="2587"/>
    <n v="960"/>
    <n v="960"/>
    <s v="貯蔵"/>
    <x v="1"/>
    <s v="10-04-05-02"/>
  </r>
  <r>
    <s v="9000058020 100339"/>
    <x v="2587"/>
    <n v="72"/>
    <n v="72"/>
    <s v="出庫"/>
    <x v="6"/>
    <s v="10-04-05-02"/>
  </r>
  <r>
    <s v="9000058021 100064"/>
    <x v="2588"/>
    <n v="960"/>
    <n v="514"/>
    <s v="出庫"/>
    <x v="2"/>
    <s v="10-04-06-01"/>
  </r>
  <r>
    <s v="9000058021 100073"/>
    <x v="2588"/>
    <n v="960"/>
    <n v="912"/>
    <s v="貯蔵"/>
    <x v="1"/>
    <s v="10-04-06-01"/>
  </r>
  <r>
    <s v="9000058021 100074"/>
    <x v="2588"/>
    <n v="960"/>
    <n v="960"/>
    <s v="貯蔵"/>
    <x v="1"/>
    <s v="10-04-06-01"/>
  </r>
  <r>
    <s v="9000058022 100028"/>
    <x v="2589"/>
    <n v="2000"/>
    <n v="606"/>
    <s v="貯蔵"/>
    <x v="1"/>
    <s v="04-34-02-01"/>
  </r>
  <r>
    <s v="9000058022 100034"/>
    <x v="2589"/>
    <n v="2000"/>
    <n v="875"/>
    <s v="貯蔵"/>
    <x v="1"/>
    <s v="04-34-02-01"/>
  </r>
  <r>
    <s v="9000058022 100035"/>
    <x v="2589"/>
    <n v="2000"/>
    <n v="1998"/>
    <s v="貯蔵"/>
    <x v="1"/>
    <s v="04-34-02-01"/>
  </r>
  <r>
    <s v="9000058022 100036"/>
    <x v="2589"/>
    <n v="2000"/>
    <n v="1960"/>
    <s v="貯蔵"/>
    <x v="1"/>
    <s v="04-34-02-01"/>
  </r>
  <r>
    <s v="9000058022 100038"/>
    <x v="2589"/>
    <n v="2000"/>
    <n v="933"/>
    <s v="貯蔵"/>
    <x v="1"/>
    <s v="04-34-02-01"/>
  </r>
  <r>
    <s v="9000058022 100045"/>
    <x v="2589"/>
    <n v="2000"/>
    <n v="1540"/>
    <s v="生産終了"/>
    <x v="0"/>
    <s v="04-34-02-01"/>
  </r>
  <r>
    <s v="9000058022 100046"/>
    <x v="2589"/>
    <n v="2000"/>
    <n v="2000"/>
    <s v="貯蔵"/>
    <x v="1"/>
    <s v="04-34-02-01"/>
  </r>
  <r>
    <s v="9000058022 100047"/>
    <x v="2589"/>
    <n v="2000"/>
    <n v="2000"/>
    <s v="貯蔵"/>
    <x v="1"/>
    <s v="04-34-02-01"/>
  </r>
  <r>
    <s v="9000058022 100048"/>
    <x v="2589"/>
    <n v="2000"/>
    <n v="2000"/>
    <s v="貯蔵"/>
    <x v="1"/>
    <s v="04-34-02-01"/>
  </r>
  <r>
    <s v="9000058022 100049"/>
    <x v="2589"/>
    <n v="2000"/>
    <n v="2000"/>
    <s v="貯蔵"/>
    <x v="1"/>
    <s v="04-34-02-01"/>
  </r>
  <r>
    <s v="9000058022 100050"/>
    <x v="2589"/>
    <n v="2000"/>
    <n v="2000"/>
    <s v="貯蔵"/>
    <x v="1"/>
    <s v="04-34-02-01"/>
  </r>
  <r>
    <s v="9000058022 100051"/>
    <x v="2589"/>
    <n v="2000"/>
    <n v="2000"/>
    <s v="貯蔵"/>
    <x v="1"/>
    <s v="04-34-02-01"/>
  </r>
  <r>
    <s v="9000058022 100052"/>
    <x v="2589"/>
    <n v="2000"/>
    <n v="2000"/>
    <s v="貯蔵"/>
    <x v="1"/>
    <s v="04-34-02-01"/>
  </r>
  <r>
    <s v="9000058022 100053"/>
    <x v="2589"/>
    <n v="2000"/>
    <n v="2000"/>
    <s v="貯蔵"/>
    <x v="1"/>
    <s v="04-34-02-01"/>
  </r>
  <r>
    <s v="9000058022 100054"/>
    <x v="2589"/>
    <n v="2000"/>
    <n v="2000"/>
    <s v="貯蔵"/>
    <x v="1"/>
    <s v="04-34-02-01"/>
  </r>
  <r>
    <s v="9000058022 100055"/>
    <x v="2589"/>
    <n v="2000"/>
    <n v="2000"/>
    <s v="貯蔵"/>
    <x v="1"/>
    <s v="04-34-02-01"/>
  </r>
  <r>
    <s v="9000058022 100056"/>
    <x v="2589"/>
    <n v="2000"/>
    <n v="2000"/>
    <s v="貯蔵"/>
    <x v="1"/>
    <s v="04-34-02-01"/>
  </r>
  <r>
    <s v="9000058022 100057"/>
    <x v="2589"/>
    <n v="2000"/>
    <n v="2000"/>
    <s v="貯蔵"/>
    <x v="1"/>
    <s v="04-34-02-01"/>
  </r>
  <r>
    <s v="9000058022 100058"/>
    <x v="2589"/>
    <n v="2000"/>
    <n v="2000"/>
    <s v="貯蔵"/>
    <x v="1"/>
    <s v="04-34-02-01"/>
  </r>
  <r>
    <s v="9000058028 100365"/>
    <x v="2590"/>
    <n v="2000"/>
    <n v="1611"/>
    <s v="貯蔵"/>
    <x v="1"/>
    <s v="04-34-03-01"/>
  </r>
  <r>
    <s v="9000058028 100373"/>
    <x v="2590"/>
    <n v="2000"/>
    <n v="1636"/>
    <s v="生産終了"/>
    <x v="0"/>
    <s v="04-34-03-01"/>
  </r>
  <r>
    <s v="9000058028 100377"/>
    <x v="2590"/>
    <n v="2000"/>
    <n v="4"/>
    <s v="生産終了"/>
    <x v="11"/>
    <s v="04-34-03-01"/>
  </r>
  <r>
    <s v="9000058028 100378"/>
    <x v="2590"/>
    <n v="2000"/>
    <n v="1"/>
    <s v="生産終了"/>
    <x v="11"/>
    <s v="04-34-03-01"/>
  </r>
  <r>
    <s v="9000058028 100381"/>
    <x v="2590"/>
    <n v="2000"/>
    <n v="758"/>
    <s v="生産中"/>
    <x v="12"/>
    <s v="04-34-03-01"/>
  </r>
  <r>
    <s v="9000058028 100382"/>
    <x v="2590"/>
    <n v="2000"/>
    <n v="2000"/>
    <s v="出庫"/>
    <x v="6"/>
    <s v="04-34-03-01"/>
  </r>
  <r>
    <s v="9000058028 100383"/>
    <x v="2590"/>
    <n v="2000"/>
    <n v="2000"/>
    <s v="貯蔵"/>
    <x v="1"/>
    <s v="04-34-03-01"/>
  </r>
  <r>
    <s v="9000058028 100384"/>
    <x v="2590"/>
    <n v="2000"/>
    <n v="2000"/>
    <s v="貯蔵"/>
    <x v="1"/>
    <s v="04-34-03-01"/>
  </r>
  <r>
    <s v="9000058028 100385"/>
    <x v="2590"/>
    <n v="2000"/>
    <n v="2000"/>
    <s v="貯蔵"/>
    <x v="1"/>
    <s v="04-34-03-01"/>
  </r>
  <r>
    <s v="9000058028 100386"/>
    <x v="2590"/>
    <n v="2000"/>
    <n v="2000"/>
    <s v="貯蔵"/>
    <x v="1"/>
    <s v="04-34-03-01"/>
  </r>
  <r>
    <s v="9000058028 100387"/>
    <x v="2590"/>
    <n v="2000"/>
    <n v="2000"/>
    <s v="貯蔵"/>
    <x v="1"/>
    <s v="04-34-03-01"/>
  </r>
  <r>
    <s v="9000058028 100388"/>
    <x v="2590"/>
    <n v="2000"/>
    <n v="2000"/>
    <s v="貯蔵"/>
    <x v="1"/>
    <s v="04-34-03-01"/>
  </r>
  <r>
    <s v="9000058028 100389"/>
    <x v="2590"/>
    <n v="2000"/>
    <n v="2000"/>
    <s v="貯蔵"/>
    <x v="1"/>
    <s v="04-34-03-01"/>
  </r>
  <r>
    <s v="9000058028 100390"/>
    <x v="2590"/>
    <n v="2000"/>
    <n v="2000"/>
    <s v="貯蔵"/>
    <x v="1"/>
    <s v="04-34-03-01"/>
  </r>
  <r>
    <s v="9000058028 100391"/>
    <x v="2590"/>
    <n v="2000"/>
    <n v="2000"/>
    <s v="貯蔵"/>
    <x v="1"/>
    <s v="04-34-03-01"/>
  </r>
  <r>
    <s v="9000058028 100392"/>
    <x v="2590"/>
    <n v="2000"/>
    <n v="2000"/>
    <s v="貯蔵"/>
    <x v="1"/>
    <s v="04-34-03-01"/>
  </r>
  <r>
    <s v="9000058028 100393"/>
    <x v="2590"/>
    <n v="2000"/>
    <n v="2000"/>
    <s v="貯蔵"/>
    <x v="1"/>
    <s v="04-34-03-01"/>
  </r>
  <r>
    <s v="9000058028 100394"/>
    <x v="2590"/>
    <n v="2000"/>
    <n v="2000"/>
    <s v="貯蔵"/>
    <x v="1"/>
    <s v="04-34-03-01"/>
  </r>
  <r>
    <s v="9000058028 100395"/>
    <x v="2590"/>
    <n v="2000"/>
    <n v="2000"/>
    <s v="貯蔵"/>
    <x v="1"/>
    <s v="04-34-03-01"/>
  </r>
  <r>
    <s v="9000058028 100396"/>
    <x v="2590"/>
    <n v="2000"/>
    <n v="2000"/>
    <s v="貯蔵"/>
    <x v="1"/>
    <s v="04-34-03-01"/>
  </r>
  <r>
    <s v="9000058028 100397"/>
    <x v="2590"/>
    <n v="2000"/>
    <n v="2000"/>
    <s v="貯蔵"/>
    <x v="1"/>
    <s v="04-34-03-01"/>
  </r>
  <r>
    <s v="9000058028 100398"/>
    <x v="2590"/>
    <n v="2000"/>
    <n v="2000"/>
    <s v="貯蔵"/>
    <x v="1"/>
    <s v="04-34-03-01"/>
  </r>
  <r>
    <s v="9000058028 100399"/>
    <x v="2590"/>
    <n v="2000"/>
    <n v="2000"/>
    <s v="貯蔵"/>
    <x v="1"/>
    <s v="04-34-03-01"/>
  </r>
  <r>
    <s v="9000058028 100400"/>
    <x v="2590"/>
    <n v="2000"/>
    <n v="2000"/>
    <s v="貯蔵"/>
    <x v="1"/>
    <s v="04-34-03-01"/>
  </r>
  <r>
    <s v="9000058028 100401"/>
    <x v="2590"/>
    <n v="2000"/>
    <n v="2000"/>
    <s v="貯蔵"/>
    <x v="1"/>
    <s v="04-34-03-01"/>
  </r>
  <r>
    <s v="9000058028 100402"/>
    <x v="2590"/>
    <n v="2000"/>
    <n v="2000"/>
    <s v="貯蔵"/>
    <x v="1"/>
    <s v="04-34-03-01"/>
  </r>
  <r>
    <s v="9000058028 100403"/>
    <x v="2590"/>
    <n v="2000"/>
    <n v="2000"/>
    <s v="貯蔵"/>
    <x v="1"/>
    <s v="04-34-03-01"/>
  </r>
  <r>
    <s v="9000058028 100404"/>
    <x v="2590"/>
    <n v="2000"/>
    <n v="2000"/>
    <s v="貯蔵"/>
    <x v="1"/>
    <s v="04-34-03-01"/>
  </r>
  <r>
    <s v="9000058031 100054"/>
    <x v="2591"/>
    <n v="20"/>
    <n v="20"/>
    <s v="貯蔵"/>
    <x v="1"/>
    <s v="16-02-02-09"/>
  </r>
  <r>
    <s v="9000058033 100010"/>
    <x v="2592"/>
    <n v="2500"/>
    <n v="1306"/>
    <s v="貯蔵"/>
    <x v="1"/>
    <s v="04-33-03-02"/>
  </r>
  <r>
    <s v="9000058033 100011"/>
    <x v="2592"/>
    <n v="2500"/>
    <n v="2262"/>
    <s v="貯蔵"/>
    <x v="1"/>
    <s v="04-33-03-02"/>
  </r>
  <r>
    <s v="9000058044 100032"/>
    <x v="2593"/>
    <n v="2000"/>
    <n v="720"/>
    <s v="生産中"/>
    <x v="5"/>
    <s v="04-34-02-02"/>
  </r>
  <r>
    <s v="9000058044 100033"/>
    <x v="2593"/>
    <n v="2000"/>
    <n v="1757"/>
    <s v="貯蔵"/>
    <x v="1"/>
    <s v="04-34-02-02"/>
  </r>
  <r>
    <s v="9000058044 100034"/>
    <x v="2593"/>
    <n v="2000"/>
    <n v="2000"/>
    <s v="貯蔵"/>
    <x v="1"/>
    <s v="04-34-02-02"/>
  </r>
  <r>
    <s v="9000058044 100035"/>
    <x v="2593"/>
    <n v="2000"/>
    <n v="2000"/>
    <s v="貯蔵"/>
    <x v="1"/>
    <s v="04-34-02-02"/>
  </r>
  <r>
    <s v="9000058044 100036"/>
    <x v="2593"/>
    <n v="2000"/>
    <n v="2000"/>
    <s v="貯蔵"/>
    <x v="1"/>
    <s v="04-34-02-02"/>
  </r>
  <r>
    <s v="9000058044 100037"/>
    <x v="2593"/>
    <n v="2000"/>
    <n v="2000"/>
    <s v="貯蔵"/>
    <x v="1"/>
    <s v="04-34-02-02"/>
  </r>
  <r>
    <s v="9000058045 100019"/>
    <x v="2594"/>
    <n v="3000"/>
    <n v="1"/>
    <s v="生産終了"/>
    <x v="3"/>
    <s v="03-20-04-01"/>
  </r>
  <r>
    <s v="9000058045 100020"/>
    <x v="2594"/>
    <n v="3000"/>
    <n v="2044"/>
    <s v="貯蔵"/>
    <x v="1"/>
    <s v="03-20-04-01"/>
  </r>
  <r>
    <s v="9000058045 100021"/>
    <x v="2594"/>
    <n v="3000"/>
    <n v="3000"/>
    <s v="出庫"/>
    <x v="7"/>
    <s v="03-20-04-01"/>
  </r>
  <r>
    <s v="9000058045 100022"/>
    <x v="2594"/>
    <n v="3000"/>
    <n v="3000"/>
    <s v="貯蔵"/>
    <x v="1"/>
    <s v="03-20-04-01"/>
  </r>
  <r>
    <s v="9000058045 100023"/>
    <x v="2594"/>
    <n v="3000"/>
    <n v="3000"/>
    <s v="貯蔵"/>
    <x v="1"/>
    <s v="03-20-04-01"/>
  </r>
  <r>
    <s v="9000058045 100024"/>
    <x v="2594"/>
    <n v="3000"/>
    <n v="3000"/>
    <s v="貯蔵"/>
    <x v="1"/>
    <s v="03-20-04-01"/>
  </r>
  <r>
    <s v="9000058045 100025"/>
    <x v="2594"/>
    <n v="3000"/>
    <n v="3000"/>
    <s v="貯蔵"/>
    <x v="1"/>
    <s v="03-20-04-01"/>
  </r>
  <r>
    <s v="9000058045 100026"/>
    <x v="2594"/>
    <n v="3000"/>
    <n v="3000"/>
    <s v="貯蔵"/>
    <x v="1"/>
    <s v="03-20-04-01"/>
  </r>
  <r>
    <s v="9000058045 100027"/>
    <x v="2594"/>
    <n v="3000"/>
    <n v="3000"/>
    <s v="貯蔵"/>
    <x v="1"/>
    <s v="03-20-04-01"/>
  </r>
  <r>
    <s v="9000058046 100348"/>
    <x v="2595"/>
    <n v="4000"/>
    <n v="9"/>
    <s v="生産終了"/>
    <x v="3"/>
    <s v="02-40-01-02"/>
  </r>
  <r>
    <s v="9000058046 100349"/>
    <x v="2595"/>
    <n v="4000"/>
    <n v="1941"/>
    <s v="貯蔵"/>
    <x v="1"/>
    <s v="02-40-01-02"/>
  </r>
  <r>
    <s v="9000058046 100350"/>
    <x v="2595"/>
    <n v="4000"/>
    <n v="2271"/>
    <s v="生産中"/>
    <x v="5"/>
    <s v="02-40-01-02"/>
  </r>
  <r>
    <s v="9000058046 100351"/>
    <x v="2595"/>
    <n v="4000"/>
    <n v="4000"/>
    <s v="出庫"/>
    <x v="7"/>
    <s v="02-40-01-02"/>
  </r>
  <r>
    <s v="9000058046 100352"/>
    <x v="2595"/>
    <n v="4000"/>
    <n v="4000"/>
    <s v="貯蔵"/>
    <x v="1"/>
    <s v="02-40-01-02"/>
  </r>
  <r>
    <s v="9000058046 100353"/>
    <x v="2595"/>
    <n v="4000"/>
    <n v="4000"/>
    <s v="貯蔵"/>
    <x v="1"/>
    <s v="02-40-01-02"/>
  </r>
  <r>
    <s v="9000058046 100354"/>
    <x v="2595"/>
    <n v="4000"/>
    <n v="4000"/>
    <s v="貯蔵"/>
    <x v="1"/>
    <s v="02-40-01-02"/>
  </r>
  <r>
    <s v="9000058046 100355"/>
    <x v="2595"/>
    <n v="4000"/>
    <n v="4000"/>
    <s v="貯蔵"/>
    <x v="1"/>
    <s v="02-40-01-02"/>
  </r>
  <r>
    <s v="9000058046 100356"/>
    <x v="2595"/>
    <n v="4000"/>
    <n v="4000"/>
    <s v="貯蔵"/>
    <x v="1"/>
    <s v="02-40-01-02"/>
  </r>
  <r>
    <s v="9000058046 100357"/>
    <x v="2595"/>
    <n v="4000"/>
    <n v="4000"/>
    <s v="貯蔵"/>
    <x v="1"/>
    <s v="02-40-01-02"/>
  </r>
  <r>
    <s v="9000058046 100358"/>
    <x v="2595"/>
    <n v="4000"/>
    <n v="4000"/>
    <s v="貯蔵"/>
    <x v="1"/>
    <s v="02-40-01-02"/>
  </r>
  <r>
    <s v="9000058046 100359"/>
    <x v="2595"/>
    <n v="4000"/>
    <n v="4000"/>
    <s v="貯蔵"/>
    <x v="1"/>
    <s v="02-40-01-02"/>
  </r>
  <r>
    <s v="9000058046 100360"/>
    <x v="2595"/>
    <n v="4000"/>
    <n v="4000"/>
    <s v="貯蔵"/>
    <x v="1"/>
    <s v="02-40-01-02"/>
  </r>
  <r>
    <s v="9000058046 100361"/>
    <x v="2595"/>
    <n v="4000"/>
    <n v="4000"/>
    <s v="貯蔵"/>
    <x v="1"/>
    <s v="02-40-01-02"/>
  </r>
  <r>
    <s v="9000058046 100362"/>
    <x v="2595"/>
    <n v="4000"/>
    <n v="4000"/>
    <s v="貯蔵"/>
    <x v="1"/>
    <s v="02-40-01-02"/>
  </r>
  <r>
    <s v="9000058046 100363"/>
    <x v="2595"/>
    <n v="4000"/>
    <n v="4000"/>
    <s v="貯蔵"/>
    <x v="1"/>
    <s v="02-40-01-02"/>
  </r>
  <r>
    <s v="9000058046 100364"/>
    <x v="2595"/>
    <n v="4000"/>
    <n v="4000"/>
    <s v="貯蔵"/>
    <x v="1"/>
    <s v="02-40-01-02"/>
  </r>
  <r>
    <s v="9000058046 100365"/>
    <x v="2595"/>
    <n v="4000"/>
    <n v="4000"/>
    <s v="貯蔵"/>
    <x v="1"/>
    <s v="02-40-01-02"/>
  </r>
  <r>
    <s v="9000058046 100366"/>
    <x v="2595"/>
    <n v="4000"/>
    <n v="4000"/>
    <s v="貯蔵"/>
    <x v="1"/>
    <s v="02-40-01-02"/>
  </r>
  <r>
    <s v="9000058046 100367"/>
    <x v="2595"/>
    <n v="4000"/>
    <n v="4000"/>
    <s v="貯蔵"/>
    <x v="1"/>
    <s v="02-40-01-02"/>
  </r>
  <r>
    <s v="9000058046 100368"/>
    <x v="2595"/>
    <n v="4000"/>
    <n v="4000"/>
    <s v="貯蔵"/>
    <x v="1"/>
    <s v="02-40-01-02"/>
  </r>
  <r>
    <s v="9000058046 100369"/>
    <x v="2595"/>
    <n v="4000"/>
    <n v="4000"/>
    <s v="貯蔵"/>
    <x v="1"/>
    <s v="02-40-01-02"/>
  </r>
  <r>
    <s v="9000058046 100370"/>
    <x v="2595"/>
    <n v="4000"/>
    <n v="4000"/>
    <s v="貯蔵"/>
    <x v="1"/>
    <s v="02-40-01-02"/>
  </r>
  <r>
    <s v="9000058046 100371"/>
    <x v="2595"/>
    <n v="4000"/>
    <n v="4000"/>
    <s v="貯蔵"/>
    <x v="1"/>
    <s v="02-40-01-02"/>
  </r>
  <r>
    <s v="9000058046 100372"/>
    <x v="2595"/>
    <n v="4000"/>
    <n v="4000"/>
    <s v="貯蔵"/>
    <x v="1"/>
    <s v="02-40-01-02"/>
  </r>
  <r>
    <s v="9000058046 100373"/>
    <x v="2595"/>
    <n v="4000"/>
    <n v="4000"/>
    <s v="貯蔵"/>
    <x v="1"/>
    <s v="02-40-01-02"/>
  </r>
  <r>
    <s v="9000058046 100374"/>
    <x v="2595"/>
    <n v="4000"/>
    <n v="4000"/>
    <s v="貯蔵"/>
    <x v="1"/>
    <s v="02-40-01-02"/>
  </r>
  <r>
    <s v="9000058046 100375"/>
    <x v="2595"/>
    <n v="4000"/>
    <n v="4000"/>
    <s v="貯蔵"/>
    <x v="1"/>
    <s v="02-40-01-02"/>
  </r>
  <r>
    <s v="9000058046 100376"/>
    <x v="2595"/>
    <n v="4000"/>
    <n v="4000"/>
    <s v="貯蔵"/>
    <x v="1"/>
    <s v="02-40-01-02"/>
  </r>
  <r>
    <s v="9000058047 100008"/>
    <x v="2596"/>
    <n v="4000"/>
    <n v="2762"/>
    <s v="貯蔵"/>
    <x v="1"/>
    <s v="01-36-03-01"/>
  </r>
  <r>
    <s v="9000058047 100009"/>
    <x v="2596"/>
    <n v="4000"/>
    <n v="3631"/>
    <s v="出庫"/>
    <x v="7"/>
    <s v="01-36-03-01"/>
  </r>
  <r>
    <s v="9000058047 100010"/>
    <x v="2596"/>
    <n v="4000"/>
    <n v="4000"/>
    <s v="貯蔵"/>
    <x v="1"/>
    <s v="01-36-03-01"/>
  </r>
  <r>
    <s v="9000058049 100015"/>
    <x v="2597"/>
    <n v="2000"/>
    <n v="483"/>
    <s v="貯蔵"/>
    <x v="1"/>
    <s v="21-03-02-09"/>
  </r>
  <r>
    <s v="9000058049 100016"/>
    <x v="2597"/>
    <n v="2000"/>
    <n v="1712"/>
    <s v="貯蔵"/>
    <x v="1"/>
    <s v="21-03-02-09"/>
  </r>
  <r>
    <s v="9000058049 100017"/>
    <x v="2597"/>
    <n v="2000"/>
    <n v="2000"/>
    <s v="貯蔵"/>
    <x v="1"/>
    <s v="21-03-02-09"/>
  </r>
  <r>
    <s v="9000058049 100022"/>
    <x v="2597"/>
    <n v="2000"/>
    <n v="2000"/>
    <s v="貯蔵"/>
    <x v="1"/>
    <s v="21-03-02-09"/>
  </r>
  <r>
    <s v="9000058061 100021"/>
    <x v="2598"/>
    <n v="1323"/>
    <n v="196"/>
    <s v="貯蔵"/>
    <x v="1"/>
    <s v="01-36-03-02"/>
  </r>
  <r>
    <s v="9000058061 100022"/>
    <x v="2598"/>
    <n v="4000"/>
    <n v="3711"/>
    <s v="貯蔵"/>
    <x v="1"/>
    <s v="01-36-03-02"/>
  </r>
  <r>
    <s v="9000058061 100023"/>
    <x v="2598"/>
    <n v="4000"/>
    <n v="4000"/>
    <s v="貯蔵"/>
    <x v="1"/>
    <s v="01-36-03-02"/>
  </r>
  <r>
    <s v="9000058061 100024"/>
    <x v="2598"/>
    <n v="4000"/>
    <n v="4000"/>
    <s v="貯蔵"/>
    <x v="1"/>
    <s v="01-36-03-02"/>
  </r>
  <r>
    <s v="9000058066 100001"/>
    <x v="2599"/>
    <n v="1250"/>
    <n v="901"/>
    <s v="貯蔵"/>
    <x v="1"/>
    <s v="05-36-01-03"/>
  </r>
  <r>
    <s v="9000058066 100002"/>
    <x v="2599"/>
    <n v="1250"/>
    <n v="1250"/>
    <s v="貯蔵"/>
    <x v="1"/>
    <s v="05-36-01-03"/>
  </r>
  <r>
    <s v="9000058068 100014"/>
    <x v="2600"/>
    <n v="5000"/>
    <n v="3336"/>
    <s v="貯蔵"/>
    <x v="1"/>
    <s v="01-36-03-03"/>
  </r>
  <r>
    <s v="9000058068 100015"/>
    <x v="2600"/>
    <n v="5000"/>
    <n v="4688"/>
    <s v="出庫"/>
    <x v="7"/>
    <s v="01-36-03-03"/>
  </r>
  <r>
    <s v="9000058068 100016"/>
    <x v="2600"/>
    <n v="5000"/>
    <n v="5000"/>
    <s v="貯蔵"/>
    <x v="1"/>
    <s v="01-36-03-03"/>
  </r>
  <r>
    <s v="9000058068 100017"/>
    <x v="2600"/>
    <n v="5000"/>
    <n v="5000"/>
    <s v="貯蔵"/>
    <x v="1"/>
    <s v="01-36-03-03"/>
  </r>
  <r>
    <s v="9000058068 100018"/>
    <x v="2600"/>
    <n v="5000"/>
    <n v="5000"/>
    <s v="貯蔵"/>
    <x v="1"/>
    <s v="01-36-03-03"/>
  </r>
  <r>
    <s v="9000058073 100025"/>
    <x v="2601"/>
    <n v="5"/>
    <n v="5"/>
    <s v="貯蔵"/>
    <x v="1"/>
    <s v="10-12-34-03"/>
  </r>
  <r>
    <s v="9000058075 000002"/>
    <x v="2602"/>
    <n v="1908"/>
    <n v="1467"/>
    <s v="貯蔵"/>
    <x v="1"/>
    <s v="08-50-03-06"/>
  </r>
  <r>
    <s v="9000058081 100002"/>
    <x v="2603"/>
    <n v="2000"/>
    <n v="1087"/>
    <s v="貯蔵"/>
    <x v="1"/>
    <s v="21-03-02-10"/>
  </r>
  <r>
    <s v="9000058081 100003"/>
    <x v="2603"/>
    <n v="2000"/>
    <n v="2000"/>
    <s v="貯蔵"/>
    <x v="1"/>
    <s v="21-03-02-10"/>
  </r>
  <r>
    <s v="9000058085 000019"/>
    <x v="2604"/>
    <n v="1000"/>
    <n v="108"/>
    <s v="貯蔵"/>
    <x v="1"/>
    <s v="03-20-03-01"/>
  </r>
  <r>
    <s v="9000058085 000020"/>
    <x v="2604"/>
    <n v="512"/>
    <n v="370"/>
    <s v="貯蔵"/>
    <x v="1"/>
    <s v="03-20-03-01"/>
  </r>
  <r>
    <s v="9000058099 100218"/>
    <x v="2605"/>
    <n v="3000"/>
    <n v="1909"/>
    <s v="生産中"/>
    <x v="9"/>
    <s v="03-20-05-04"/>
  </r>
  <r>
    <s v="9000058099 100232"/>
    <x v="2605"/>
    <n v="3000"/>
    <n v="1890"/>
    <s v="貯蔵"/>
    <x v="1"/>
    <s v="03-20-05-04"/>
  </r>
  <r>
    <s v="9000058099 100290"/>
    <x v="2605"/>
    <n v="3000"/>
    <n v="7"/>
    <s v="生産終了"/>
    <x v="11"/>
    <s v="03-20-05-04"/>
  </r>
  <r>
    <s v="9000058099 100291"/>
    <x v="2605"/>
    <n v="3000"/>
    <n v="4"/>
    <s v="生産終了"/>
    <x v="11"/>
    <s v="03-20-05-04"/>
  </r>
  <r>
    <s v="9000058099 100292"/>
    <x v="2605"/>
    <n v="3000"/>
    <n v="1"/>
    <s v="生産終了"/>
    <x v="11"/>
    <s v="03-20-05-04"/>
  </r>
  <r>
    <s v="9000058099 100293"/>
    <x v="2605"/>
    <n v="3000"/>
    <n v="2609"/>
    <s v="生産中"/>
    <x v="12"/>
    <s v="03-20-05-04"/>
  </r>
  <r>
    <s v="9000058099 100294"/>
    <x v="2605"/>
    <n v="3000"/>
    <n v="3000"/>
    <s v="出庫"/>
    <x v="6"/>
    <s v="03-20-05-04"/>
  </r>
  <r>
    <s v="9000058099 100295"/>
    <x v="2605"/>
    <n v="3000"/>
    <n v="3000"/>
    <s v="出庫"/>
    <x v="6"/>
    <s v="03-20-05-04"/>
  </r>
  <r>
    <s v="9000058099 100296"/>
    <x v="2605"/>
    <n v="3000"/>
    <n v="3000"/>
    <s v="貯蔵"/>
    <x v="1"/>
    <s v="03-20-05-04"/>
  </r>
  <r>
    <s v="9000058099 100297"/>
    <x v="2605"/>
    <n v="3000"/>
    <n v="3000"/>
    <s v="貯蔵"/>
    <x v="1"/>
    <s v="03-20-05-04"/>
  </r>
  <r>
    <s v="9000058099 100298"/>
    <x v="2605"/>
    <n v="3000"/>
    <n v="3000"/>
    <s v="貯蔵"/>
    <x v="1"/>
    <s v="03-20-05-04"/>
  </r>
  <r>
    <s v="9000058099 100299"/>
    <x v="2605"/>
    <n v="3000"/>
    <n v="3000"/>
    <s v="貯蔵"/>
    <x v="1"/>
    <s v="03-20-05-04"/>
  </r>
  <r>
    <s v="9000058099 100300"/>
    <x v="2605"/>
    <n v="3000"/>
    <n v="3000"/>
    <s v="貯蔵"/>
    <x v="1"/>
    <s v="03-20-05-04"/>
  </r>
  <r>
    <s v="9000058099 100301"/>
    <x v="2605"/>
    <n v="3000"/>
    <n v="3000"/>
    <s v="貯蔵"/>
    <x v="1"/>
    <s v="03-20-05-04"/>
  </r>
  <r>
    <s v="9000058099 100302"/>
    <x v="2605"/>
    <n v="3000"/>
    <n v="3000"/>
    <s v="貯蔵"/>
    <x v="1"/>
    <s v="03-20-05-04"/>
  </r>
  <r>
    <s v="9000058099 100303"/>
    <x v="2605"/>
    <n v="3000"/>
    <n v="3000"/>
    <s v="貯蔵"/>
    <x v="1"/>
    <s v="03-20-05-04"/>
  </r>
  <r>
    <s v="9000058110 100009"/>
    <x v="2606"/>
    <n v="3000"/>
    <n v="330"/>
    <s v="貯蔵"/>
    <x v="1"/>
    <s v="03-20-04-02"/>
  </r>
  <r>
    <s v="9000058110 100010"/>
    <x v="2606"/>
    <n v="3000"/>
    <n v="2798"/>
    <s v="貯蔵"/>
    <x v="1"/>
    <s v="03-20-04-02"/>
  </r>
  <r>
    <s v="9000058110 100011"/>
    <x v="2606"/>
    <n v="3000"/>
    <n v="3000"/>
    <s v="貯蔵"/>
    <x v="1"/>
    <s v="03-20-04-02"/>
  </r>
  <r>
    <s v="9000058110 100012"/>
    <x v="2606"/>
    <n v="3000"/>
    <n v="3000"/>
    <s v="貯蔵"/>
    <x v="1"/>
    <s v="03-20-04-02"/>
  </r>
  <r>
    <s v="9000058110 100013"/>
    <x v="2606"/>
    <n v="3000"/>
    <n v="3000"/>
    <s v="貯蔵"/>
    <x v="1"/>
    <s v="03-20-04-02"/>
  </r>
  <r>
    <s v="9000058133 100002"/>
    <x v="2607"/>
    <n v="5000"/>
    <n v="3855"/>
    <s v="貯蔵"/>
    <x v="1"/>
    <s v="05-36-01-04"/>
  </r>
  <r>
    <s v="9000058134 100006"/>
    <x v="2608"/>
    <n v="3000"/>
    <n v="1700"/>
    <s v="貯蔵"/>
    <x v="1"/>
    <s v="03-20-04-03"/>
  </r>
  <r>
    <s v="9000058134 100007"/>
    <x v="2608"/>
    <n v="3000"/>
    <n v="2978"/>
    <s v="貯蔵"/>
    <x v="1"/>
    <s v="03-20-04-03"/>
  </r>
  <r>
    <s v="9000058183 100006"/>
    <x v="2609"/>
    <n v="3000"/>
    <n v="2282"/>
    <s v="貯蔵"/>
    <x v="1"/>
    <s v="21-03-03-01"/>
  </r>
  <r>
    <s v="9000058183 100008"/>
    <x v="2609"/>
    <n v="3000"/>
    <n v="3000"/>
    <s v="貯蔵"/>
    <x v="1"/>
    <s v="21-03-03-01"/>
  </r>
  <r>
    <s v="9000058183 100009"/>
    <x v="2609"/>
    <n v="3000"/>
    <n v="3000"/>
    <s v="貯蔵"/>
    <x v="1"/>
    <s v="21-03-03-01"/>
  </r>
  <r>
    <s v="9000058186 100008"/>
    <x v="2610"/>
    <n v="4000"/>
    <n v="1370"/>
    <s v="貯蔵"/>
    <x v="1"/>
    <s v="01-36-03-04"/>
  </r>
  <r>
    <s v="9000058186 100009"/>
    <x v="2610"/>
    <n v="4000"/>
    <n v="3399"/>
    <s v="貯蔵"/>
    <x v="1"/>
    <s v="01-36-03-04"/>
  </r>
  <r>
    <s v="9000058186 100010"/>
    <x v="2610"/>
    <n v="4000"/>
    <n v="4000"/>
    <s v="貯蔵"/>
    <x v="1"/>
    <s v="01-36-03-04"/>
  </r>
  <r>
    <s v="9000058187 100047"/>
    <x v="2611"/>
    <n v="3000"/>
    <n v="107"/>
    <s v="貯蔵"/>
    <x v="1"/>
    <s v="03-20-04-04"/>
  </r>
  <r>
    <s v="9000058187 100048"/>
    <x v="2611"/>
    <n v="3000"/>
    <n v="3000"/>
    <s v="貯蔵"/>
    <x v="1"/>
    <s v="03-20-04-04"/>
  </r>
  <r>
    <s v="9000058187 100064"/>
    <x v="2611"/>
    <n v="3000"/>
    <n v="3000"/>
    <s v="貯蔵"/>
    <x v="1"/>
    <s v="03-20-04-04"/>
  </r>
  <r>
    <s v="9000058187 100065"/>
    <x v="2611"/>
    <n v="3000"/>
    <n v="3000"/>
    <s v="貯蔵"/>
    <x v="1"/>
    <s v="03-20-04-04"/>
  </r>
  <r>
    <s v="9000058187 100068"/>
    <x v="2611"/>
    <n v="3000"/>
    <n v="3000"/>
    <s v="貯蔵"/>
    <x v="1"/>
    <s v="03-20-04-04"/>
  </r>
  <r>
    <s v="9000058187 100069"/>
    <x v="2611"/>
    <n v="3000"/>
    <n v="3000"/>
    <s v="貯蔵"/>
    <x v="1"/>
    <s v="03-20-04-04"/>
  </r>
  <r>
    <s v="9000058187 100076"/>
    <x v="2611"/>
    <n v="3000"/>
    <n v="3000"/>
    <s v="貯蔵"/>
    <x v="1"/>
    <s v="03-20-04-04"/>
  </r>
  <r>
    <s v="9000058187 100077"/>
    <x v="2611"/>
    <n v="3000"/>
    <n v="3000"/>
    <s v="貯蔵"/>
    <x v="1"/>
    <s v="03-20-04-04"/>
  </r>
  <r>
    <s v="9000058200 100094"/>
    <x v="2612"/>
    <n v="2"/>
    <n v="10"/>
    <s v="貯蔵"/>
    <x v="1"/>
    <s v="10-12-30-29"/>
  </r>
  <r>
    <s v="9000058201 100078"/>
    <x v="2613"/>
    <n v="3000"/>
    <n v="10"/>
    <s v="生産終了"/>
    <x v="3"/>
    <s v="03-21-03-04"/>
  </r>
  <r>
    <s v="9000058201 100079"/>
    <x v="2613"/>
    <n v="3000"/>
    <n v="2319"/>
    <s v="出庫"/>
    <x v="7"/>
    <s v="03-21-03-04"/>
  </r>
  <r>
    <s v="9000058201 100080"/>
    <x v="2613"/>
    <n v="3000"/>
    <n v="2808"/>
    <s v="貯蔵"/>
    <x v="1"/>
    <s v="03-21-03-04"/>
  </r>
  <r>
    <s v="9000058201 100081"/>
    <x v="2613"/>
    <n v="3000"/>
    <n v="3000"/>
    <s v="貯蔵"/>
    <x v="1"/>
    <s v="03-21-03-04"/>
  </r>
  <r>
    <s v="9000058201 100082"/>
    <x v="2613"/>
    <n v="3000"/>
    <n v="3000"/>
    <s v="貯蔵"/>
    <x v="1"/>
    <s v="03-21-03-04"/>
  </r>
  <r>
    <s v="9000058201 100083"/>
    <x v="2613"/>
    <n v="3000"/>
    <n v="3000"/>
    <s v="貯蔵"/>
    <x v="1"/>
    <s v="03-21-03-04"/>
  </r>
  <r>
    <s v="9000058201 100084"/>
    <x v="2613"/>
    <n v="3000"/>
    <n v="3000"/>
    <s v="貯蔵"/>
    <x v="1"/>
    <s v="03-21-03-04"/>
  </r>
  <r>
    <s v="9000058201 100087"/>
    <x v="2613"/>
    <n v="3000"/>
    <n v="3000"/>
    <s v="貯蔵"/>
    <x v="1"/>
    <s v="03-21-03-04"/>
  </r>
  <r>
    <s v="9000058201 100113"/>
    <x v="2613"/>
    <n v="3000"/>
    <n v="3000"/>
    <s v="受入"/>
    <x v="8"/>
    <s v="03-21-03-04"/>
  </r>
  <r>
    <s v="9000058201 100114"/>
    <x v="2613"/>
    <n v="3000"/>
    <n v="3000"/>
    <s v="受入"/>
    <x v="8"/>
    <s v="03-21-03-04"/>
  </r>
  <r>
    <s v="9000058201 100115"/>
    <x v="2613"/>
    <n v="3000"/>
    <n v="3000"/>
    <s v="受入"/>
    <x v="8"/>
    <s v="03-21-03-04"/>
  </r>
  <r>
    <s v="9000058201 100116"/>
    <x v="2613"/>
    <n v="3000"/>
    <n v="3000"/>
    <s v="受入"/>
    <x v="8"/>
    <s v="03-21-03-04"/>
  </r>
  <r>
    <s v="9000058204 100017"/>
    <x v="2614"/>
    <n v="540"/>
    <n v="246"/>
    <s v="貯蔵"/>
    <x v="1"/>
    <s v="10-04-06-02"/>
  </r>
  <r>
    <s v="9000058204 100020"/>
    <x v="2614"/>
    <n v="1350"/>
    <n v="1350"/>
    <s v="貯蔵"/>
    <x v="1"/>
    <s v="10-04-06-02"/>
  </r>
  <r>
    <s v="9000058205 100009"/>
    <x v="2615"/>
    <n v="3000"/>
    <n v="2548"/>
    <s v="貯蔵"/>
    <x v="1"/>
    <s v="03-20-04-05"/>
  </r>
  <r>
    <s v="9000058205 100011"/>
    <x v="2615"/>
    <n v="3000"/>
    <n v="3000"/>
    <s v="貯蔵"/>
    <x v="1"/>
    <s v="03-20-04-05"/>
  </r>
  <r>
    <s v="9000058206 100037"/>
    <x v="2616"/>
    <n v="3000"/>
    <n v="1653"/>
    <s v="生産終了"/>
    <x v="0"/>
    <s v="03-20-04-06"/>
  </r>
  <r>
    <s v="9000058206 100038"/>
    <x v="2616"/>
    <n v="3000"/>
    <n v="2631"/>
    <s v="貯蔵"/>
    <x v="1"/>
    <s v="03-20-04-06"/>
  </r>
  <r>
    <s v="9000058206 100039"/>
    <x v="2616"/>
    <n v="3000"/>
    <n v="2856"/>
    <s v="貯蔵"/>
    <x v="1"/>
    <s v="03-20-04-06"/>
  </r>
  <r>
    <s v="9000058206 100040"/>
    <x v="2616"/>
    <n v="3000"/>
    <n v="3000"/>
    <s v="貯蔵"/>
    <x v="1"/>
    <s v="03-20-04-06"/>
  </r>
  <r>
    <s v="9000058207 100017"/>
    <x v="2617"/>
    <n v="3000"/>
    <n v="2018"/>
    <s v="生産終了"/>
    <x v="0"/>
    <s v="03-20-04-08"/>
  </r>
  <r>
    <s v="9000058207 100018"/>
    <x v="2617"/>
    <n v="3000"/>
    <n v="2520"/>
    <s v="貯蔵"/>
    <x v="1"/>
    <s v="03-20-04-08"/>
  </r>
  <r>
    <s v="9000058207 100019"/>
    <x v="2617"/>
    <n v="3000"/>
    <n v="2926"/>
    <s v="貯蔵"/>
    <x v="1"/>
    <s v="03-20-04-08"/>
  </r>
  <r>
    <s v="9000058232 100009"/>
    <x v="2618"/>
    <n v="4000"/>
    <n v="188"/>
    <s v="出庫"/>
    <x v="7"/>
    <s v="05-36-02-01"/>
  </r>
  <r>
    <s v="9000058232 100010"/>
    <x v="2618"/>
    <n v="4000"/>
    <n v="3766"/>
    <s v="貯蔵"/>
    <x v="1"/>
    <s v="05-36-02-01"/>
  </r>
  <r>
    <s v="9000058232 100011"/>
    <x v="2618"/>
    <n v="4000"/>
    <n v="4000"/>
    <s v="貯蔵"/>
    <x v="1"/>
    <s v="05-36-02-01"/>
  </r>
  <r>
    <s v="9000058232 100012"/>
    <x v="2618"/>
    <n v="4000"/>
    <n v="4000"/>
    <s v="貯蔵"/>
    <x v="1"/>
    <s v="05-36-02-01"/>
  </r>
  <r>
    <s v="9000058232 100013"/>
    <x v="2618"/>
    <n v="4000"/>
    <n v="4000"/>
    <s v="貯蔵"/>
    <x v="1"/>
    <s v="05-36-02-01"/>
  </r>
  <r>
    <s v="9000058279 100010"/>
    <x v="2619"/>
    <n v="3000"/>
    <n v="1312"/>
    <s v="貯蔵"/>
    <x v="1"/>
    <s v="01-36-03-05"/>
  </r>
  <r>
    <s v="9000058279 100011"/>
    <x v="2619"/>
    <n v="3000"/>
    <n v="1936"/>
    <s v="生産終了"/>
    <x v="0"/>
    <s v="01-36-03-05"/>
  </r>
  <r>
    <s v="9000058279 100012"/>
    <x v="2619"/>
    <n v="3000"/>
    <n v="2939"/>
    <s v="貯蔵"/>
    <x v="1"/>
    <s v="01-36-03-05"/>
  </r>
  <r>
    <s v="9000058279 100013"/>
    <x v="2619"/>
    <n v="3000"/>
    <n v="3000"/>
    <s v="貯蔵"/>
    <x v="1"/>
    <s v="01-36-03-05"/>
  </r>
  <r>
    <s v="9000058280 100016"/>
    <x v="2620"/>
    <n v="10000"/>
    <n v="2903"/>
    <s v="貯蔵"/>
    <x v="1"/>
    <s v="01-36-03-06"/>
  </r>
  <r>
    <s v="9000058280 100017"/>
    <x v="2620"/>
    <n v="10000"/>
    <n v="7357"/>
    <s v="貯蔵"/>
    <x v="1"/>
    <s v="01-36-03-06"/>
  </r>
  <r>
    <s v="9000058280 100018"/>
    <x v="2620"/>
    <n v="10000"/>
    <n v="10000"/>
    <s v="貯蔵"/>
    <x v="1"/>
    <s v="01-36-03-06"/>
  </r>
  <r>
    <s v="9000058280 100019"/>
    <x v="2620"/>
    <n v="10000"/>
    <n v="10000"/>
    <s v="貯蔵"/>
    <x v="1"/>
    <s v="01-36-03-06"/>
  </r>
  <r>
    <s v="9000058280 100020"/>
    <x v="2620"/>
    <n v="10000"/>
    <n v="10000"/>
    <s v="貯蔵"/>
    <x v="1"/>
    <s v="01-36-03-06"/>
  </r>
  <r>
    <s v="9000058344 100015"/>
    <x v="2621"/>
    <n v="1100"/>
    <n v="51"/>
    <s v="生産終了"/>
    <x v="0"/>
    <s v="05-36-02-02"/>
  </r>
  <r>
    <s v="9000058344 100016"/>
    <x v="2621"/>
    <n v="1100"/>
    <n v="542"/>
    <s v="出庫"/>
    <x v="2"/>
    <s v="05-36-02-02"/>
  </r>
  <r>
    <s v="9000058344 100017"/>
    <x v="2621"/>
    <n v="348"/>
    <n v="55"/>
    <s v="貯蔵"/>
    <x v="1"/>
    <s v="05-36-02-02"/>
  </r>
  <r>
    <s v="9000058362 100040"/>
    <x v="2622"/>
    <n v="900"/>
    <n v="68"/>
    <s v="貯蔵"/>
    <x v="1"/>
    <s v="05-36-02-03"/>
  </r>
  <r>
    <s v="9000058362 100041"/>
    <x v="2622"/>
    <n v="900"/>
    <n v="708"/>
    <s v="貯蔵"/>
    <x v="1"/>
    <s v="05-36-02-03"/>
  </r>
  <r>
    <s v="9000058362 100042"/>
    <x v="2622"/>
    <n v="900"/>
    <n v="900"/>
    <s v="貯蔵"/>
    <x v="1"/>
    <s v="05-36-02-03"/>
  </r>
  <r>
    <s v="9000058362 100044"/>
    <x v="2622"/>
    <n v="900"/>
    <n v="900"/>
    <s v="貯蔵"/>
    <x v="1"/>
    <s v="05-36-02-03"/>
  </r>
  <r>
    <s v="9000058362 100045"/>
    <x v="2622"/>
    <n v="900"/>
    <n v="900"/>
    <s v="貯蔵"/>
    <x v="1"/>
    <s v="05-36-02-03"/>
  </r>
  <r>
    <s v="9000058362 100046"/>
    <x v="2622"/>
    <n v="900"/>
    <n v="900"/>
    <s v="貯蔵"/>
    <x v="1"/>
    <s v="05-36-02-03"/>
  </r>
  <r>
    <s v="9000058362 100047"/>
    <x v="2622"/>
    <n v="900"/>
    <n v="900"/>
    <s v="貯蔵"/>
    <x v="1"/>
    <s v="05-36-02-03"/>
  </r>
  <r>
    <s v="9000058362 100048"/>
    <x v="2622"/>
    <n v="900"/>
    <n v="900"/>
    <s v="貯蔵"/>
    <x v="1"/>
    <s v="05-36-02-03"/>
  </r>
  <r>
    <s v="9000058362 100049"/>
    <x v="2622"/>
    <n v="900"/>
    <n v="900"/>
    <s v="貯蔵"/>
    <x v="1"/>
    <s v="05-36-02-03"/>
  </r>
  <r>
    <s v="9000058362 100050"/>
    <x v="2622"/>
    <n v="900"/>
    <n v="900"/>
    <s v="貯蔵"/>
    <x v="1"/>
    <s v="05-36-02-03"/>
  </r>
  <r>
    <s v="9000058362 100051"/>
    <x v="2622"/>
    <n v="900"/>
    <n v="900"/>
    <s v="貯蔵"/>
    <x v="1"/>
    <s v="05-36-02-03"/>
  </r>
  <r>
    <s v="9000058362 100052"/>
    <x v="2622"/>
    <n v="900"/>
    <n v="900"/>
    <s v="貯蔵"/>
    <x v="1"/>
    <s v="05-36-02-03"/>
  </r>
  <r>
    <s v="9000058362 100053"/>
    <x v="2622"/>
    <n v="900"/>
    <n v="900"/>
    <s v="貯蔵"/>
    <x v="1"/>
    <s v="05-36-02-03"/>
  </r>
  <r>
    <s v="9000058365 100011"/>
    <x v="2623"/>
    <n v="4000"/>
    <n v="2829"/>
    <s v="貯蔵"/>
    <x v="1"/>
    <s v="01-36-03-07"/>
  </r>
  <r>
    <s v="9000058366 100055"/>
    <x v="2624"/>
    <n v="1500"/>
    <n v="483"/>
    <s v="出庫"/>
    <x v="7"/>
    <s v="05-36-02-04"/>
  </r>
  <r>
    <s v="9000058366 100063"/>
    <x v="2624"/>
    <n v="1500"/>
    <n v="1062"/>
    <s v="貯蔵"/>
    <x v="1"/>
    <s v="05-36-02-04"/>
  </r>
  <r>
    <s v="9000058366 100065"/>
    <x v="2624"/>
    <n v="1500"/>
    <n v="1260"/>
    <s v="生産終了"/>
    <x v="0"/>
    <s v="05-36-02-04"/>
  </r>
  <r>
    <s v="9000058366 100067"/>
    <x v="2624"/>
    <n v="1500"/>
    <n v="644"/>
    <s v="生産終了"/>
    <x v="0"/>
    <s v="05-36-02-04"/>
  </r>
  <r>
    <s v="9000058366 100068"/>
    <x v="2624"/>
    <n v="1500"/>
    <n v="1500"/>
    <s v="貯蔵"/>
    <x v="1"/>
    <s v="05-36-02-04"/>
  </r>
  <r>
    <s v="9000058367 100002"/>
    <x v="2625"/>
    <n v="10000"/>
    <n v="1466"/>
    <s v="貯蔵"/>
    <x v="1"/>
    <s v="01-36-03-08"/>
  </r>
  <r>
    <s v="9000058367 100003"/>
    <x v="2625"/>
    <n v="3188"/>
    <n v="2870"/>
    <s v="貯蔵"/>
    <x v="1"/>
    <s v="01-36-03-08"/>
  </r>
  <r>
    <s v="9000058367 100004"/>
    <x v="2625"/>
    <n v="10000"/>
    <n v="10000"/>
    <s v="貯蔵"/>
    <x v="1"/>
    <s v="01-36-03-08"/>
  </r>
  <r>
    <s v="9000058373 000002"/>
    <x v="2626"/>
    <n v="320"/>
    <n v="160"/>
    <s v="貯蔵"/>
    <x v="1"/>
    <s v="08-50-02-10"/>
  </r>
  <r>
    <s v="9000058374 100001"/>
    <x v="2627"/>
    <n v="5000"/>
    <n v="5000"/>
    <s v="貯蔵"/>
    <x v="1"/>
    <s v="21-03-01-05"/>
  </r>
  <r>
    <s v="9000058374 100002"/>
    <x v="2627"/>
    <n v="5000"/>
    <n v="5000"/>
    <s v="貯蔵"/>
    <x v="1"/>
    <s v="21-03-01-05"/>
  </r>
  <r>
    <s v="9000058375 100010"/>
    <x v="2628"/>
    <n v="50"/>
    <n v="46"/>
    <s v="貯蔵"/>
    <x v="1"/>
    <s v="10-12-32-13"/>
  </r>
  <r>
    <s v="9000058375 100014"/>
    <x v="2628"/>
    <n v="20"/>
    <n v="20"/>
    <s v="貯蔵"/>
    <x v="1"/>
    <s v="10-12-32-13"/>
  </r>
  <r>
    <s v="9000058375 100015"/>
    <x v="2628"/>
    <n v="20"/>
    <n v="20"/>
    <s v="貯蔵"/>
    <x v="1"/>
    <s v="10-12-32-13"/>
  </r>
  <r>
    <s v="9000058397 100245"/>
    <x v="2629"/>
    <n v="15000"/>
    <n v="67"/>
    <s v="生産終了"/>
    <x v="3"/>
    <s v="02-62-04-01"/>
  </r>
  <r>
    <s v="9000058397 100246"/>
    <x v="2629"/>
    <n v="15000"/>
    <n v="5356"/>
    <s v="貯蔵"/>
    <x v="1"/>
    <s v="02-62-04-01"/>
  </r>
  <r>
    <s v="9000058397 100247"/>
    <x v="2629"/>
    <n v="15000"/>
    <n v="15000"/>
    <s v="貯蔵"/>
    <x v="1"/>
    <s v="02-62-04-01"/>
  </r>
  <r>
    <s v="9000058397 100248"/>
    <x v="2629"/>
    <n v="15000"/>
    <n v="15000"/>
    <s v="貯蔵"/>
    <x v="1"/>
    <s v="02-62-04-01"/>
  </r>
  <r>
    <s v="9000058397 100249"/>
    <x v="2629"/>
    <n v="15000"/>
    <n v="15000"/>
    <s v="貯蔵"/>
    <x v="1"/>
    <s v="02-62-04-01"/>
  </r>
  <r>
    <s v="9000058397 100250"/>
    <x v="2629"/>
    <n v="15000"/>
    <n v="15000"/>
    <s v="貯蔵"/>
    <x v="1"/>
    <s v="02-62-04-01"/>
  </r>
  <r>
    <s v="9000058397 100251"/>
    <x v="2629"/>
    <n v="15000"/>
    <n v="15000"/>
    <s v="貯蔵"/>
    <x v="1"/>
    <s v="02-62-04-01"/>
  </r>
  <r>
    <s v="9000058397 100252"/>
    <x v="2629"/>
    <n v="15000"/>
    <n v="15000"/>
    <s v="貯蔵"/>
    <x v="1"/>
    <s v="02-62-04-01"/>
  </r>
  <r>
    <s v="9000058397 100253"/>
    <x v="2629"/>
    <n v="15000"/>
    <n v="15000"/>
    <s v="貯蔵"/>
    <x v="1"/>
    <s v="02-62-04-01"/>
  </r>
  <r>
    <s v="9000058397 100254"/>
    <x v="2629"/>
    <n v="15000"/>
    <n v="15000"/>
    <s v="貯蔵"/>
    <x v="1"/>
    <s v="02-62-04-01"/>
  </r>
  <r>
    <s v="9000058397 100255"/>
    <x v="2629"/>
    <n v="15000"/>
    <n v="15000"/>
    <s v="貯蔵"/>
    <x v="1"/>
    <s v="02-62-04-01"/>
  </r>
  <r>
    <s v="9000058397 100256"/>
    <x v="2629"/>
    <n v="15000"/>
    <n v="15000"/>
    <s v="貯蔵"/>
    <x v="1"/>
    <s v="02-62-04-01"/>
  </r>
  <r>
    <s v="9000058397 100257"/>
    <x v="2629"/>
    <n v="15000"/>
    <n v="15000"/>
    <s v="貯蔵"/>
    <x v="1"/>
    <s v="02-62-04-01"/>
  </r>
  <r>
    <s v="9000058397 100258"/>
    <x v="2629"/>
    <n v="15000"/>
    <n v="15000"/>
    <s v="貯蔵"/>
    <x v="1"/>
    <s v="02-62-04-01"/>
  </r>
  <r>
    <s v="9000058397 100259"/>
    <x v="2629"/>
    <n v="15000"/>
    <n v="15000"/>
    <s v="貯蔵"/>
    <x v="1"/>
    <s v="02-62-04-01"/>
  </r>
  <r>
    <s v="9000058397 100260"/>
    <x v="2629"/>
    <n v="15000"/>
    <n v="15000"/>
    <s v="貯蔵"/>
    <x v="1"/>
    <s v="02-62-04-01"/>
  </r>
  <r>
    <s v="9000058397 100261"/>
    <x v="2629"/>
    <n v="15000"/>
    <n v="15000"/>
    <s v="貯蔵"/>
    <x v="1"/>
    <s v="02-62-04-01"/>
  </r>
  <r>
    <s v="9000058397 100262"/>
    <x v="2629"/>
    <n v="15000"/>
    <n v="15000"/>
    <s v="貯蔵"/>
    <x v="1"/>
    <s v="02-62-04-01"/>
  </r>
  <r>
    <s v="9000058397 100263"/>
    <x v="2629"/>
    <n v="15000"/>
    <n v="15000"/>
    <s v="貯蔵"/>
    <x v="1"/>
    <s v="02-62-04-01"/>
  </r>
  <r>
    <s v="9000058397 100264"/>
    <x v="2629"/>
    <n v="15000"/>
    <n v="15000"/>
    <s v="貯蔵"/>
    <x v="1"/>
    <s v="02-62-04-01"/>
  </r>
  <r>
    <s v="9000058397 100265"/>
    <x v="2629"/>
    <n v="15000"/>
    <n v="15000"/>
    <s v="貯蔵"/>
    <x v="1"/>
    <s v="02-62-04-01"/>
  </r>
  <r>
    <s v="9000058397 100266"/>
    <x v="2629"/>
    <n v="15000"/>
    <n v="15000"/>
    <s v="貯蔵"/>
    <x v="1"/>
    <s v="02-62-04-01"/>
  </r>
  <r>
    <s v="9000058397 100267"/>
    <x v="2629"/>
    <n v="15000"/>
    <n v="15000"/>
    <s v="貯蔵"/>
    <x v="1"/>
    <s v="02-62-04-01"/>
  </r>
  <r>
    <s v="9000058397 100268"/>
    <x v="2629"/>
    <n v="15000"/>
    <n v="15000"/>
    <s v="貯蔵"/>
    <x v="1"/>
    <s v="02-62-04-01"/>
  </r>
  <r>
    <s v="9000058397 100269"/>
    <x v="2629"/>
    <n v="15000"/>
    <n v="15000"/>
    <s v="貯蔵"/>
    <x v="1"/>
    <s v="02-62-04-01"/>
  </r>
  <r>
    <s v="9000058397 100270"/>
    <x v="2629"/>
    <n v="15000"/>
    <n v="15000"/>
    <s v="貯蔵"/>
    <x v="1"/>
    <s v="02-62-04-01"/>
  </r>
  <r>
    <s v="9000058397 100271"/>
    <x v="2629"/>
    <n v="15000"/>
    <n v="15000"/>
    <s v="貯蔵"/>
    <x v="1"/>
    <s v="02-62-04-01"/>
  </r>
  <r>
    <s v="9000058397 100272"/>
    <x v="2629"/>
    <n v="15000"/>
    <n v="15000"/>
    <s v="貯蔵"/>
    <x v="1"/>
    <s v="02-62-04-01"/>
  </r>
  <r>
    <s v="9000058397 100273"/>
    <x v="2629"/>
    <n v="15000"/>
    <n v="15000"/>
    <s v="貯蔵"/>
    <x v="1"/>
    <s v="02-62-04-01"/>
  </r>
  <r>
    <s v="9000058397 100274"/>
    <x v="2629"/>
    <n v="15000"/>
    <n v="15000"/>
    <s v="貯蔵"/>
    <x v="1"/>
    <s v="02-62-04-01"/>
  </r>
  <r>
    <s v="9000058397 100275"/>
    <x v="2629"/>
    <n v="15000"/>
    <n v="15000"/>
    <s v="貯蔵"/>
    <x v="1"/>
    <s v="02-62-04-01"/>
  </r>
  <r>
    <s v="9000058397 100276"/>
    <x v="2629"/>
    <n v="15000"/>
    <n v="15000"/>
    <s v="貯蔵"/>
    <x v="1"/>
    <s v="02-62-04-01"/>
  </r>
  <r>
    <s v="9000058397 100277"/>
    <x v="2629"/>
    <n v="15000"/>
    <n v="15000"/>
    <s v="貯蔵"/>
    <x v="1"/>
    <s v="02-62-04-01"/>
  </r>
  <r>
    <s v="9000058442 100120"/>
    <x v="2630"/>
    <n v="2000"/>
    <n v="1280"/>
    <s v="生産中"/>
    <x v="9"/>
    <s v="21-03-03-02"/>
  </r>
  <r>
    <s v="9000058442 100121"/>
    <x v="2630"/>
    <n v="2000"/>
    <n v="717"/>
    <s v="貯蔵"/>
    <x v="1"/>
    <s v="21-03-03-02"/>
  </r>
  <r>
    <s v="9000058442 100122"/>
    <x v="2630"/>
    <n v="2000"/>
    <n v="1424"/>
    <s v="貯蔵"/>
    <x v="1"/>
    <s v="21-03-03-02"/>
  </r>
  <r>
    <s v="9000058442 100123"/>
    <x v="2630"/>
    <n v="2000"/>
    <n v="2000"/>
    <s v="貯蔵"/>
    <x v="1"/>
    <s v="21-03-03-02"/>
  </r>
  <r>
    <s v="9000058442 100124"/>
    <x v="2630"/>
    <n v="2000"/>
    <n v="2000"/>
    <s v="貯蔵"/>
    <x v="1"/>
    <s v="21-03-03-02"/>
  </r>
  <r>
    <s v="9000058442 100132"/>
    <x v="2630"/>
    <n v="480"/>
    <n v="450"/>
    <s v="貯蔵"/>
    <x v="1"/>
    <s v="21-03-03-02"/>
  </r>
  <r>
    <s v="9000058442 100151"/>
    <x v="2630"/>
    <n v="2000"/>
    <n v="2000"/>
    <s v="受入"/>
    <x v="8"/>
    <s v="21-03-03-02"/>
  </r>
  <r>
    <s v="9000058442 100152"/>
    <x v="2630"/>
    <n v="2000"/>
    <n v="2000"/>
    <s v="受入"/>
    <x v="8"/>
    <s v="21-03-03-02"/>
  </r>
  <r>
    <s v="9000058487 100027"/>
    <x v="2631"/>
    <n v="2000"/>
    <n v="1711"/>
    <s v="貯蔵"/>
    <x v="1"/>
    <s v="20-01-05-03"/>
  </r>
  <r>
    <s v="9000058487 100028"/>
    <x v="2631"/>
    <n v="2000"/>
    <n v="1928"/>
    <s v="貯蔵"/>
    <x v="1"/>
    <s v="20-01-05-03"/>
  </r>
  <r>
    <s v="9000058487 100029"/>
    <x v="2631"/>
    <n v="2000"/>
    <n v="1783"/>
    <s v="貯蔵"/>
    <x v="1"/>
    <s v="20-01-05-03"/>
  </r>
  <r>
    <s v="9000058488 100019"/>
    <x v="2632"/>
    <n v="2000"/>
    <n v="627"/>
    <s v="貯蔵"/>
    <x v="1"/>
    <s v="20-01-05-04"/>
  </r>
  <r>
    <s v="9000058488 100020"/>
    <x v="2632"/>
    <n v="2000"/>
    <n v="2000"/>
    <s v="貯蔵"/>
    <x v="1"/>
    <s v="20-01-05-04"/>
  </r>
  <r>
    <s v="9000058488 100021"/>
    <x v="2632"/>
    <n v="2000"/>
    <n v="2000"/>
    <s v="貯蔵"/>
    <x v="1"/>
    <s v="20-01-05-04"/>
  </r>
  <r>
    <s v="9000058488 100022"/>
    <x v="2632"/>
    <n v="388"/>
    <n v="307"/>
    <s v="貯蔵"/>
    <x v="1"/>
    <s v="20-01-05-04"/>
  </r>
  <r>
    <s v="9000058518 100130"/>
    <x v="2633"/>
    <n v="4000"/>
    <n v="3997"/>
    <s v="貯蔵"/>
    <x v="1"/>
    <s v="04-35-01-01"/>
  </r>
  <r>
    <s v="9000058518 100135"/>
    <x v="2633"/>
    <n v="4000"/>
    <n v="6"/>
    <s v="生産終了"/>
    <x v="11"/>
    <s v="04-35-01-01"/>
  </r>
  <r>
    <s v="9000058518 100136"/>
    <x v="2633"/>
    <n v="4000"/>
    <n v="7"/>
    <s v="生産終了"/>
    <x v="11"/>
    <s v="04-35-01-01"/>
  </r>
  <r>
    <s v="9000058518 100137"/>
    <x v="2633"/>
    <n v="4000"/>
    <n v="2319"/>
    <s v="生産中"/>
    <x v="12"/>
    <s v="04-35-01-01"/>
  </r>
  <r>
    <s v="9000058518 100138"/>
    <x v="2633"/>
    <n v="4000"/>
    <n v="4000"/>
    <s v="出庫"/>
    <x v="6"/>
    <s v="04-35-01-01"/>
  </r>
  <r>
    <s v="9000058518 100139"/>
    <x v="2633"/>
    <n v="4000"/>
    <n v="4000"/>
    <s v="貯蔵"/>
    <x v="1"/>
    <s v="04-35-01-01"/>
  </r>
  <r>
    <s v="9000058518 100140"/>
    <x v="2633"/>
    <n v="4000"/>
    <n v="4000"/>
    <s v="貯蔵"/>
    <x v="1"/>
    <s v="04-35-01-01"/>
  </r>
  <r>
    <s v="9000058518 100141"/>
    <x v="2633"/>
    <n v="4000"/>
    <n v="4000"/>
    <s v="貯蔵"/>
    <x v="1"/>
    <s v="04-35-01-01"/>
  </r>
  <r>
    <s v="9000058518 100142"/>
    <x v="2633"/>
    <n v="4000"/>
    <n v="4000"/>
    <s v="貯蔵"/>
    <x v="1"/>
    <s v="04-35-01-01"/>
  </r>
  <r>
    <s v="9000058518 100143"/>
    <x v="2633"/>
    <n v="4000"/>
    <n v="4000"/>
    <s v="貯蔵"/>
    <x v="1"/>
    <s v="04-35-01-01"/>
  </r>
  <r>
    <s v="9000058518 100144"/>
    <x v="2633"/>
    <n v="4000"/>
    <n v="4000"/>
    <s v="貯蔵"/>
    <x v="1"/>
    <s v="04-35-01-01"/>
  </r>
  <r>
    <s v="9000058518 100145"/>
    <x v="2633"/>
    <n v="4000"/>
    <n v="4000"/>
    <s v="貯蔵"/>
    <x v="1"/>
    <s v="04-35-01-01"/>
  </r>
  <r>
    <s v="9000058518 100146"/>
    <x v="2633"/>
    <n v="4000"/>
    <n v="4000"/>
    <s v="貯蔵"/>
    <x v="1"/>
    <s v="04-35-01-01"/>
  </r>
  <r>
    <s v="9000058532 100003"/>
    <x v="2634"/>
    <n v="3000"/>
    <n v="3000"/>
    <s v="受入"/>
    <x v="8"/>
    <s v="03-20-99-99"/>
  </r>
  <r>
    <s v="9000058550 100056"/>
    <x v="2635"/>
    <n v="10000"/>
    <n v="217"/>
    <s v="貯蔵"/>
    <x v="1"/>
    <s v="01-36-03-09"/>
  </r>
  <r>
    <s v="9000058550 100057"/>
    <x v="2635"/>
    <n v="10000"/>
    <n v="8450"/>
    <s v="貯蔵"/>
    <x v="1"/>
    <s v="01-36-03-09"/>
  </r>
  <r>
    <s v="9000058550 100058"/>
    <x v="2635"/>
    <n v="10000"/>
    <n v="10000"/>
    <s v="貯蔵"/>
    <x v="1"/>
    <s v="01-36-03-09"/>
  </r>
  <r>
    <s v="9000058550 100090"/>
    <x v="2635"/>
    <n v="10000"/>
    <n v="10000"/>
    <s v="貯蔵"/>
    <x v="1"/>
    <s v="01-36-03-09"/>
  </r>
  <r>
    <s v="9000058550 100091"/>
    <x v="2635"/>
    <n v="10000"/>
    <n v="10000"/>
    <s v="貯蔵"/>
    <x v="1"/>
    <s v="01-36-03-09"/>
  </r>
  <r>
    <s v="9000058550 100092"/>
    <x v="2635"/>
    <n v="10000"/>
    <n v="10000"/>
    <s v="貯蔵"/>
    <x v="1"/>
    <s v="01-36-03-09"/>
  </r>
  <r>
    <s v="9000058558 100001"/>
    <x v="2636"/>
    <n v="3500"/>
    <n v="2981"/>
    <s v="貯蔵"/>
    <x v="1"/>
    <s v="08-50-03-07"/>
  </r>
  <r>
    <s v="9000058559 100006"/>
    <x v="2637"/>
    <n v="3500"/>
    <n v="1838"/>
    <s v="貯蔵"/>
    <x v="1"/>
    <s v="05-36-02-05"/>
  </r>
  <r>
    <s v="9000058559 100007"/>
    <x v="2637"/>
    <n v="3500"/>
    <n v="3500"/>
    <s v="貯蔵"/>
    <x v="1"/>
    <s v="05-36-02-05"/>
  </r>
  <r>
    <s v="9000058561 100001"/>
    <x v="2638"/>
    <n v="3500"/>
    <n v="2183"/>
    <s v="貯蔵"/>
    <x v="1"/>
    <s v="05-36-03-01"/>
  </r>
  <r>
    <s v="9000058591 100001"/>
    <x v="2639"/>
    <n v="10000"/>
    <n v="9639"/>
    <s v="貯蔵"/>
    <x v="1"/>
    <s v="08-30-04-08"/>
  </r>
  <r>
    <s v="9000058607 100003"/>
    <x v="2640"/>
    <n v="4000"/>
    <n v="15"/>
    <s v="生産終了"/>
    <x v="10"/>
    <s v="01-36-04-01"/>
  </r>
  <r>
    <s v="9000058607 100005"/>
    <x v="2640"/>
    <n v="860"/>
    <n v="793"/>
    <s v="生産終了"/>
    <x v="0"/>
    <s v="01-36-04-01"/>
  </r>
  <r>
    <s v="9000058607 100006"/>
    <x v="2640"/>
    <n v="4000"/>
    <n v="4000"/>
    <s v="貯蔵"/>
    <x v="1"/>
    <s v="01-36-04-01"/>
  </r>
  <r>
    <s v="9000058607 100007"/>
    <x v="2640"/>
    <n v="4000"/>
    <n v="4000"/>
    <s v="貯蔵"/>
    <x v="1"/>
    <s v="01-36-04-01"/>
  </r>
  <r>
    <s v="9000058653 100040"/>
    <x v="2641"/>
    <n v="2500"/>
    <n v="849"/>
    <s v="出庫"/>
    <x v="7"/>
    <s v="04-35-01-02"/>
  </r>
  <r>
    <s v="9000058653 100041"/>
    <x v="2641"/>
    <n v="2500"/>
    <n v="2500"/>
    <s v="貯蔵"/>
    <x v="1"/>
    <s v="04-35-01-02"/>
  </r>
  <r>
    <s v="9000058653 100042"/>
    <x v="2641"/>
    <n v="2500"/>
    <n v="2500"/>
    <s v="貯蔵"/>
    <x v="1"/>
    <s v="04-35-01-02"/>
  </r>
  <r>
    <s v="9000058653 100043"/>
    <x v="2641"/>
    <n v="2500"/>
    <n v="2500"/>
    <s v="貯蔵"/>
    <x v="1"/>
    <s v="04-35-01-02"/>
  </r>
  <r>
    <s v="9000058669 000001"/>
    <x v="2642"/>
    <n v="3443"/>
    <n v="2941"/>
    <s v="貯蔵"/>
    <x v="1"/>
    <s v="08-50-02-11"/>
  </r>
  <r>
    <s v="9000058670 000002"/>
    <x v="2643"/>
    <n v="2244"/>
    <n v="1149"/>
    <s v="貯蔵"/>
    <x v="1"/>
    <s v="03-20-04-07"/>
  </r>
  <r>
    <s v="9000058672 100009"/>
    <x v="2644"/>
    <n v="240"/>
    <n v="68"/>
    <s v="貯蔵"/>
    <x v="1"/>
    <s v="10-04-07-01"/>
  </r>
  <r>
    <s v="9000058672 100010"/>
    <x v="2644"/>
    <n v="240"/>
    <n v="240"/>
    <s v="貯蔵"/>
    <x v="1"/>
    <s v="10-04-07-01"/>
  </r>
  <r>
    <s v="9000058672 100012"/>
    <x v="2644"/>
    <n v="240"/>
    <n v="240"/>
    <s v="貯蔵"/>
    <x v="1"/>
    <s v="10-04-07-01"/>
  </r>
  <r>
    <s v="9000058672 100013"/>
    <x v="2644"/>
    <n v="240"/>
    <n v="240"/>
    <s v="貯蔵"/>
    <x v="1"/>
    <s v="10-04-07-01"/>
  </r>
  <r>
    <s v="9000058672 100020"/>
    <x v="2644"/>
    <n v="240"/>
    <n v="240"/>
    <s v="貯蔵"/>
    <x v="1"/>
    <s v="10-04-07-01"/>
  </r>
  <r>
    <s v="9000058672 100022"/>
    <x v="2644"/>
    <n v="240"/>
    <n v="240"/>
    <s v="貯蔵"/>
    <x v="1"/>
    <s v="10-04-07-01"/>
  </r>
  <r>
    <s v="9000058672 100023"/>
    <x v="2644"/>
    <n v="240"/>
    <n v="240"/>
    <s v="貯蔵"/>
    <x v="1"/>
    <s v="10-04-07-01"/>
  </r>
  <r>
    <s v="9000058672 100024"/>
    <x v="2644"/>
    <n v="240"/>
    <n v="240"/>
    <s v="貯蔵"/>
    <x v="1"/>
    <s v="10-04-07-01"/>
  </r>
  <r>
    <s v="9000058672 100025"/>
    <x v="2644"/>
    <n v="240"/>
    <n v="240"/>
    <s v="貯蔵"/>
    <x v="1"/>
    <s v="10-04-07-01"/>
  </r>
  <r>
    <s v="9000058672 100026"/>
    <x v="2644"/>
    <n v="240"/>
    <n v="240"/>
    <s v="貯蔵"/>
    <x v="1"/>
    <s v="10-04-07-01"/>
  </r>
  <r>
    <s v="9000058672 100027"/>
    <x v="2644"/>
    <n v="240"/>
    <n v="240"/>
    <s v="貯蔵"/>
    <x v="1"/>
    <s v="10-04-07-01"/>
  </r>
  <r>
    <s v="9000058673 100007"/>
    <x v="2645"/>
    <n v="5000"/>
    <n v="2869"/>
    <s v="貯蔵"/>
    <x v="1"/>
    <s v="03-20-04-09"/>
  </r>
  <r>
    <s v="9000058673 100008"/>
    <x v="2645"/>
    <n v="5000"/>
    <n v="5000"/>
    <s v="貯蔵"/>
    <x v="1"/>
    <s v="03-20-04-09"/>
  </r>
  <r>
    <s v="9000058674 100005"/>
    <x v="2646"/>
    <n v="15000"/>
    <n v="12833"/>
    <s v="貯蔵"/>
    <x v="1"/>
    <s v="01-36-04-02"/>
  </r>
  <r>
    <s v="9000058674 100006"/>
    <x v="2646"/>
    <n v="15000"/>
    <n v="15000"/>
    <s v="貯蔵"/>
    <x v="1"/>
    <s v="01-36-04-02"/>
  </r>
  <r>
    <s v="9000058675 100004"/>
    <x v="2647"/>
    <n v="15000"/>
    <n v="1496"/>
    <s v="貯蔵"/>
    <x v="1"/>
    <s v="01-36-04-03"/>
  </r>
  <r>
    <s v="9000058675 100005"/>
    <x v="2647"/>
    <n v="15000"/>
    <n v="15000"/>
    <s v="貯蔵"/>
    <x v="1"/>
    <s v="01-36-04-03"/>
  </r>
  <r>
    <s v="9000058681 000001"/>
    <x v="2648"/>
    <n v="2288"/>
    <n v="1856"/>
    <s v="貯蔵"/>
    <x v="1"/>
    <s v="08-32-02-05"/>
  </r>
  <r>
    <s v="9000058682 000006"/>
    <x v="2649"/>
    <n v="8000"/>
    <n v="7844"/>
    <s v="貯蔵"/>
    <x v="1"/>
    <s v="08-32-02-06"/>
  </r>
  <r>
    <s v="9000058683 100045"/>
    <x v="2650"/>
    <n v="1000"/>
    <n v="944"/>
    <s v="貯蔵"/>
    <x v="1"/>
    <s v="20-01-05-05"/>
  </r>
  <r>
    <s v="9000058683 100065"/>
    <x v="2650"/>
    <n v="1000"/>
    <n v="1000"/>
    <s v="貯蔵"/>
    <x v="1"/>
    <s v="20-01-05-05"/>
  </r>
  <r>
    <s v="9000058683 100080"/>
    <x v="2650"/>
    <n v="1000"/>
    <n v="1000"/>
    <s v="受入"/>
    <x v="8"/>
    <s v="20-01-05-05"/>
  </r>
  <r>
    <s v="9000058683 100081"/>
    <x v="2650"/>
    <n v="1000"/>
    <n v="1000"/>
    <s v="受入"/>
    <x v="8"/>
    <s v="20-01-05-05"/>
  </r>
  <r>
    <s v="9000058700 100005"/>
    <x v="2651"/>
    <n v="3000"/>
    <n v="2571"/>
    <s v="貯蔵"/>
    <x v="1"/>
    <s v="03-20-04-10"/>
  </r>
  <r>
    <s v="9000058701 100040"/>
    <x v="2652"/>
    <n v="10000"/>
    <n v="308"/>
    <s v="生産中"/>
    <x v="12"/>
    <s v="01-36-04-04"/>
  </r>
  <r>
    <s v="9000058701 100057"/>
    <x v="2652"/>
    <n v="10000"/>
    <n v="3"/>
    <s v="生産終了"/>
    <x v="4"/>
    <s v="01-36-04-04"/>
  </r>
  <r>
    <s v="9000058701 100058"/>
    <x v="2652"/>
    <n v="10000"/>
    <n v="10000"/>
    <s v="出庫"/>
    <x v="6"/>
    <s v="01-36-04-04"/>
  </r>
  <r>
    <s v="9000058705 100009"/>
    <x v="2653"/>
    <n v="4000"/>
    <n v="2368"/>
    <s v="貯蔵"/>
    <x v="1"/>
    <s v="03-20-05-01"/>
  </r>
  <r>
    <s v="9000058705 100010"/>
    <x v="2653"/>
    <n v="4000"/>
    <n v="3904"/>
    <s v="出庫"/>
    <x v="7"/>
    <s v="03-20-05-01"/>
  </r>
  <r>
    <s v="9000058706 100006"/>
    <x v="2654"/>
    <n v="3000"/>
    <n v="950"/>
    <s v="貯蔵"/>
    <x v="1"/>
    <s v="03-21-02-03"/>
  </r>
  <r>
    <s v="9000058706 100007"/>
    <x v="2654"/>
    <n v="3000"/>
    <n v="2882"/>
    <s v="出庫"/>
    <x v="7"/>
    <s v="03-21-02-03"/>
  </r>
  <r>
    <s v="9000058708 100010"/>
    <x v="2655"/>
    <n v="10000"/>
    <n v="4102"/>
    <s v="出庫"/>
    <x v="7"/>
    <s v="01-36-04-05"/>
  </r>
  <r>
    <s v="9000058708 100011"/>
    <x v="2655"/>
    <n v="10000"/>
    <n v="7355"/>
    <s v="貯蔵"/>
    <x v="1"/>
    <s v="01-36-04-05"/>
  </r>
  <r>
    <s v="9000058721 100292"/>
    <x v="2656"/>
    <n v="2000"/>
    <n v="1990"/>
    <s v="貯蔵"/>
    <x v="1"/>
    <s v="20-01-05-06"/>
  </r>
  <r>
    <s v="9000058721 100299"/>
    <x v="2656"/>
    <n v="2000"/>
    <n v="873"/>
    <s v="貯蔵"/>
    <x v="1"/>
    <s v="20-01-05-06"/>
  </r>
  <r>
    <s v="9000058721 100303"/>
    <x v="2656"/>
    <n v="2000"/>
    <n v="2000"/>
    <s v="貯蔵"/>
    <x v="1"/>
    <s v="20-01-05-06"/>
  </r>
  <r>
    <s v="9000058721 100304"/>
    <x v="2656"/>
    <n v="2000"/>
    <n v="2000"/>
    <s v="貯蔵"/>
    <x v="1"/>
    <s v="20-01-05-06"/>
  </r>
  <r>
    <s v="9000058722 100492"/>
    <x v="2657"/>
    <n v="2000"/>
    <n v="1173"/>
    <s v="貯蔵"/>
    <x v="1"/>
    <s v="20-01-05-07"/>
  </r>
  <r>
    <s v="9000058722 100493"/>
    <x v="2657"/>
    <n v="2000"/>
    <n v="1988"/>
    <s v="貯蔵"/>
    <x v="1"/>
    <s v="20-01-05-07"/>
  </r>
  <r>
    <s v="9000058722 100494"/>
    <x v="2657"/>
    <n v="2000"/>
    <n v="2000"/>
    <s v="貯蔵"/>
    <x v="1"/>
    <s v="20-01-05-07"/>
  </r>
  <r>
    <s v="9000058722 100495"/>
    <x v="2657"/>
    <n v="2000"/>
    <n v="2000"/>
    <s v="貯蔵"/>
    <x v="1"/>
    <s v="20-01-05-07"/>
  </r>
  <r>
    <s v="9000058727 100133"/>
    <x v="2658"/>
    <n v="1"/>
    <n v="1"/>
    <s v="受入"/>
    <x v="8"/>
    <s v="10-06-99-99"/>
  </r>
  <r>
    <s v="9000058729 100003"/>
    <x v="2659"/>
    <n v="500"/>
    <n v="475"/>
    <s v="貯蔵"/>
    <x v="1"/>
    <s v="03-21-02-04"/>
  </r>
  <r>
    <s v="9000058729 100004"/>
    <x v="2659"/>
    <n v="500"/>
    <n v="500"/>
    <s v="貯蔵"/>
    <x v="1"/>
    <s v="03-21-02-04"/>
  </r>
  <r>
    <s v="9000058731 100010"/>
    <x v="2660"/>
    <n v="250"/>
    <n v="124"/>
    <s v="貯蔵"/>
    <x v="1"/>
    <s v="03-21-03-01"/>
  </r>
  <r>
    <s v="9000058731 100011"/>
    <x v="2660"/>
    <n v="250"/>
    <n v="220"/>
    <s v="貯蔵"/>
    <x v="1"/>
    <s v="03-21-03-01"/>
  </r>
  <r>
    <s v="9000058731 100012"/>
    <x v="2660"/>
    <n v="250"/>
    <n v="250"/>
    <s v="貯蔵"/>
    <x v="1"/>
    <s v="03-21-03-01"/>
  </r>
  <r>
    <s v="9000058731 100013"/>
    <x v="2660"/>
    <n v="250"/>
    <n v="250"/>
    <s v="貯蔵"/>
    <x v="1"/>
    <s v="03-21-03-01"/>
  </r>
  <r>
    <s v="9000058731 100014"/>
    <x v="2660"/>
    <n v="250"/>
    <n v="250"/>
    <s v="貯蔵"/>
    <x v="1"/>
    <s v="03-21-03-01"/>
  </r>
  <r>
    <s v="9000058754 100008"/>
    <x v="2661"/>
    <n v="1000"/>
    <n v="530"/>
    <s v="貯蔵"/>
    <x v="1"/>
    <s v="03-21-03-02"/>
  </r>
  <r>
    <s v="9000058754 100009"/>
    <x v="2661"/>
    <n v="3"/>
    <n v="3"/>
    <s v="貯蔵"/>
    <x v="1"/>
    <s v="03-21-03-02"/>
  </r>
  <r>
    <s v="9000058754 100010"/>
    <x v="2661"/>
    <n v="1000"/>
    <n v="1000"/>
    <s v="貯蔵"/>
    <x v="1"/>
    <s v="03-21-03-02"/>
  </r>
  <r>
    <s v="9000058754 100011"/>
    <x v="2661"/>
    <n v="1000"/>
    <n v="1000"/>
    <s v="貯蔵"/>
    <x v="1"/>
    <s v="03-21-03-02"/>
  </r>
  <r>
    <s v="9000058754 100012"/>
    <x v="2661"/>
    <n v="1000"/>
    <n v="1000"/>
    <s v="貯蔵"/>
    <x v="1"/>
    <s v="03-21-03-02"/>
  </r>
  <r>
    <s v="9000058754 100013"/>
    <x v="2661"/>
    <n v="1000"/>
    <n v="1000"/>
    <s v="貯蔵"/>
    <x v="1"/>
    <s v="03-21-03-02"/>
  </r>
  <r>
    <s v="9000058794 100005"/>
    <x v="2662"/>
    <n v="4000"/>
    <n v="2425"/>
    <s v="出庫"/>
    <x v="7"/>
    <s v="01-36-04-06"/>
  </r>
  <r>
    <s v="9000058794 100006"/>
    <x v="2662"/>
    <n v="4000"/>
    <n v="4000"/>
    <s v="貯蔵"/>
    <x v="1"/>
    <s v="01-36-04-06"/>
  </r>
  <r>
    <s v="9000058843 100101"/>
    <x v="2663"/>
    <n v="1300"/>
    <n v="653"/>
    <s v="貯蔵"/>
    <x v="1"/>
    <s v="20-01-05-08"/>
  </r>
  <r>
    <s v="9000058843 100102"/>
    <x v="2663"/>
    <n v="1300"/>
    <n v="1300"/>
    <s v="貯蔵"/>
    <x v="1"/>
    <s v="20-01-05-08"/>
  </r>
  <r>
    <s v="9000058843 100103"/>
    <x v="2663"/>
    <n v="1300"/>
    <n v="1300"/>
    <s v="貯蔵"/>
    <x v="1"/>
    <s v="20-01-05-08"/>
  </r>
  <r>
    <s v="9000058843 100104"/>
    <x v="2663"/>
    <n v="1300"/>
    <n v="1300"/>
    <s v="貯蔵"/>
    <x v="1"/>
    <s v="20-01-05-08"/>
  </r>
  <r>
    <s v="9000058843 100105"/>
    <x v="2663"/>
    <n v="1300"/>
    <n v="1300"/>
    <s v="貯蔵"/>
    <x v="1"/>
    <s v="20-01-05-08"/>
  </r>
  <r>
    <s v="9000058843 100106"/>
    <x v="2663"/>
    <n v="1200"/>
    <n v="1200"/>
    <s v="貯蔵"/>
    <x v="1"/>
    <s v="20-01-05-08"/>
  </r>
  <r>
    <s v="9000058843 100107"/>
    <x v="2663"/>
    <n v="1200"/>
    <n v="1200"/>
    <s v="貯蔵"/>
    <x v="1"/>
    <s v="20-01-05-08"/>
  </r>
  <r>
    <s v="9000058843 100108"/>
    <x v="2663"/>
    <n v="1400"/>
    <n v="1400"/>
    <s v="貯蔵"/>
    <x v="1"/>
    <s v="20-01-05-08"/>
  </r>
  <r>
    <s v="9000058843 100109"/>
    <x v="2663"/>
    <n v="1600"/>
    <n v="1600"/>
    <s v="貯蔵"/>
    <x v="1"/>
    <s v="20-01-05-08"/>
  </r>
  <r>
    <s v="9000058849 100009"/>
    <x v="2664"/>
    <n v="100"/>
    <n v="1"/>
    <s v="貯蔵"/>
    <x v="1"/>
    <s v="10-04-07-02"/>
  </r>
  <r>
    <s v="9000058849 100010"/>
    <x v="2664"/>
    <n v="100"/>
    <n v="100"/>
    <s v="貯蔵"/>
    <x v="1"/>
    <s v="10-04-07-02"/>
  </r>
  <r>
    <s v="9000058849 100011"/>
    <x v="2664"/>
    <n v="100"/>
    <n v="100"/>
    <s v="貯蔵"/>
    <x v="1"/>
    <s v="10-04-07-02"/>
  </r>
  <r>
    <s v="9000058849 100012"/>
    <x v="2664"/>
    <n v="100"/>
    <n v="100"/>
    <s v="貯蔵"/>
    <x v="1"/>
    <s v="10-04-07-02"/>
  </r>
  <r>
    <s v="9000058849 100013"/>
    <x v="2664"/>
    <n v="100"/>
    <n v="100"/>
    <s v="貯蔵"/>
    <x v="1"/>
    <s v="10-04-07-02"/>
  </r>
  <r>
    <s v="9000058849 100014"/>
    <x v="2664"/>
    <n v="100"/>
    <n v="100"/>
    <s v="貯蔵"/>
    <x v="1"/>
    <s v="10-04-07-02"/>
  </r>
  <r>
    <s v="9000058849 100015"/>
    <x v="2664"/>
    <n v="100"/>
    <n v="100"/>
    <s v="貯蔵"/>
    <x v="1"/>
    <s v="10-04-07-02"/>
  </r>
  <r>
    <s v="9000058849 100016"/>
    <x v="2664"/>
    <n v="100"/>
    <n v="100"/>
    <s v="貯蔵"/>
    <x v="1"/>
    <s v="10-04-07-02"/>
  </r>
  <r>
    <s v="9000058849 100017"/>
    <x v="2664"/>
    <n v="100"/>
    <n v="100"/>
    <s v="貯蔵"/>
    <x v="1"/>
    <s v="10-04-07-02"/>
  </r>
  <r>
    <s v="9000058849 100018"/>
    <x v="2664"/>
    <n v="100"/>
    <n v="100"/>
    <s v="貯蔵"/>
    <x v="1"/>
    <s v="10-04-07-02"/>
  </r>
  <r>
    <s v="9000058862 100111"/>
    <x v="2665"/>
    <n v="4000"/>
    <n v="723"/>
    <s v="出庫"/>
    <x v="7"/>
    <s v="03-21-04-03"/>
  </r>
  <r>
    <s v="9000058862 100113"/>
    <x v="2665"/>
    <n v="4000"/>
    <n v="3114"/>
    <s v="貯蔵"/>
    <x v="1"/>
    <s v="03-21-04-03"/>
  </r>
  <r>
    <s v="9000058862 100115"/>
    <x v="2665"/>
    <n v="4000"/>
    <n v="4000"/>
    <s v="貯蔵"/>
    <x v="1"/>
    <s v="03-21-04-03"/>
  </r>
  <r>
    <s v="9000058862 100116"/>
    <x v="2665"/>
    <n v="4000"/>
    <n v="4000"/>
    <s v="貯蔵"/>
    <x v="1"/>
    <s v="03-21-04-03"/>
  </r>
  <r>
    <s v="9000058862 100117"/>
    <x v="2665"/>
    <n v="4000"/>
    <n v="4000"/>
    <s v="貯蔵"/>
    <x v="1"/>
    <s v="03-21-04-03"/>
  </r>
  <r>
    <s v="9000058864 100023"/>
    <x v="2666"/>
    <n v="250"/>
    <n v="68"/>
    <s v="貯蔵"/>
    <x v="1"/>
    <s v="03-21-03-03"/>
  </r>
  <r>
    <s v="9000058864 100026"/>
    <x v="2666"/>
    <n v="250"/>
    <n v="250"/>
    <s v="貯蔵"/>
    <x v="1"/>
    <s v="03-21-03-03"/>
  </r>
  <r>
    <s v="9000058864 100027"/>
    <x v="2666"/>
    <n v="250"/>
    <n v="250"/>
    <s v="貯蔵"/>
    <x v="1"/>
    <s v="03-21-03-03"/>
  </r>
  <r>
    <s v="9000058864 100028"/>
    <x v="2666"/>
    <n v="250"/>
    <n v="250"/>
    <s v="貯蔵"/>
    <x v="1"/>
    <s v="03-21-03-03"/>
  </r>
  <r>
    <s v="9000058864 100029"/>
    <x v="2666"/>
    <n v="250"/>
    <n v="250"/>
    <s v="貯蔵"/>
    <x v="1"/>
    <s v="03-21-03-03"/>
  </r>
  <r>
    <s v="9000058864 100030"/>
    <x v="2666"/>
    <n v="250"/>
    <n v="250"/>
    <s v="貯蔵"/>
    <x v="1"/>
    <s v="03-21-03-03"/>
  </r>
  <r>
    <s v="9000058864 100031"/>
    <x v="2666"/>
    <n v="250"/>
    <n v="250"/>
    <s v="貯蔵"/>
    <x v="1"/>
    <s v="03-21-03-03"/>
  </r>
  <r>
    <s v="9000058864 100032"/>
    <x v="2666"/>
    <n v="250"/>
    <n v="250"/>
    <s v="貯蔵"/>
    <x v="1"/>
    <s v="03-21-03-03"/>
  </r>
  <r>
    <s v="9000058864 100033"/>
    <x v="2666"/>
    <n v="250"/>
    <n v="250"/>
    <s v="貯蔵"/>
    <x v="1"/>
    <s v="03-21-03-03"/>
  </r>
  <r>
    <s v="9000058864 100034"/>
    <x v="2666"/>
    <n v="250"/>
    <n v="250"/>
    <s v="貯蔵"/>
    <x v="1"/>
    <s v="03-21-03-03"/>
  </r>
  <r>
    <s v="9000058864 100035"/>
    <x v="2666"/>
    <n v="250"/>
    <n v="250"/>
    <s v="貯蔵"/>
    <x v="1"/>
    <s v="03-21-03-03"/>
  </r>
  <r>
    <s v="9000058864 100036"/>
    <x v="2666"/>
    <n v="250"/>
    <n v="250"/>
    <s v="貯蔵"/>
    <x v="1"/>
    <s v="03-21-03-03"/>
  </r>
  <r>
    <s v="9000058864 100037"/>
    <x v="2666"/>
    <n v="250"/>
    <n v="250"/>
    <s v="貯蔵"/>
    <x v="1"/>
    <s v="03-21-03-03"/>
  </r>
  <r>
    <s v="9000058864 100038"/>
    <x v="2666"/>
    <n v="250"/>
    <n v="250"/>
    <s v="貯蔵"/>
    <x v="1"/>
    <s v="03-21-03-03"/>
  </r>
  <r>
    <s v="9000058864 100039"/>
    <x v="2666"/>
    <n v="250"/>
    <n v="250"/>
    <s v="貯蔵"/>
    <x v="1"/>
    <s v="03-21-03-03"/>
  </r>
  <r>
    <s v="9000058864 100040"/>
    <x v="2666"/>
    <n v="250"/>
    <n v="250"/>
    <s v="貯蔵"/>
    <x v="1"/>
    <s v="03-21-03-03"/>
  </r>
  <r>
    <s v="9000058864 100041"/>
    <x v="2666"/>
    <n v="250"/>
    <n v="250"/>
    <s v="貯蔵"/>
    <x v="1"/>
    <s v="03-21-03-03"/>
  </r>
  <r>
    <s v="9000058864 100042"/>
    <x v="2666"/>
    <n v="250"/>
    <n v="250"/>
    <s v="貯蔵"/>
    <x v="1"/>
    <s v="03-21-03-03"/>
  </r>
  <r>
    <s v="9000058864 100043"/>
    <x v="2666"/>
    <n v="250"/>
    <n v="250"/>
    <s v="貯蔵"/>
    <x v="1"/>
    <s v="03-21-03-03"/>
  </r>
  <r>
    <s v="9000058864 100044"/>
    <x v="2666"/>
    <n v="250"/>
    <n v="250"/>
    <s v="貯蔵"/>
    <x v="1"/>
    <s v="03-21-03-03"/>
  </r>
  <r>
    <s v="9000058864 100045"/>
    <x v="2666"/>
    <n v="250"/>
    <n v="250"/>
    <s v="貯蔵"/>
    <x v="1"/>
    <s v="03-21-03-03"/>
  </r>
  <r>
    <s v="9000058875 100005"/>
    <x v="2667"/>
    <n v="2496"/>
    <n v="1706"/>
    <s v="貯蔵"/>
    <x v="1"/>
    <s v="21-06-01-03"/>
  </r>
  <r>
    <s v="9000058875 100006"/>
    <x v="2667"/>
    <n v="2499"/>
    <n v="2499"/>
    <s v="貯蔵"/>
    <x v="1"/>
    <s v="21-06-01-03"/>
  </r>
  <r>
    <s v="9000058875 100007"/>
    <x v="2667"/>
    <n v="2500"/>
    <n v="2500"/>
    <s v="貯蔵"/>
    <x v="1"/>
    <s v="21-06-01-03"/>
  </r>
  <r>
    <s v="9000058881 100357"/>
    <x v="2668"/>
    <n v="960"/>
    <n v="101"/>
    <s v="出庫"/>
    <x v="2"/>
    <s v="10-04-08-01"/>
  </r>
  <r>
    <s v="9000058881 100358"/>
    <x v="2668"/>
    <n v="576"/>
    <n v="102"/>
    <s v="貯蔵"/>
    <x v="1"/>
    <s v="10-04-08-01"/>
  </r>
  <r>
    <s v="9000058881 100359"/>
    <x v="2668"/>
    <n v="960"/>
    <n v="960"/>
    <s v="貯蔵"/>
    <x v="1"/>
    <s v="10-04-08-01"/>
  </r>
  <r>
    <s v="9000058881 100360"/>
    <x v="2668"/>
    <n v="192"/>
    <n v="192"/>
    <s v="貯蔵"/>
    <x v="1"/>
    <s v="10-04-08-01"/>
  </r>
  <r>
    <s v="9000058881 100361"/>
    <x v="2668"/>
    <n v="384"/>
    <n v="384"/>
    <s v="貯蔵"/>
    <x v="1"/>
    <s v="10-04-08-01"/>
  </r>
  <r>
    <s v="9000058881 100362"/>
    <x v="2668"/>
    <n v="960"/>
    <n v="960"/>
    <s v="貯蔵"/>
    <x v="1"/>
    <s v="10-04-08-01"/>
  </r>
  <r>
    <s v="9000058881 100363"/>
    <x v="2668"/>
    <n v="960"/>
    <n v="960"/>
    <s v="貯蔵"/>
    <x v="1"/>
    <s v="10-04-08-01"/>
  </r>
  <r>
    <s v="9000058881 100364"/>
    <x v="2668"/>
    <n v="576"/>
    <n v="576"/>
    <s v="貯蔵"/>
    <x v="1"/>
    <s v="10-04-08-01"/>
  </r>
  <r>
    <s v="9000058881 100365"/>
    <x v="2668"/>
    <n v="960"/>
    <n v="960"/>
    <s v="貯蔵"/>
    <x v="1"/>
    <s v="10-04-08-01"/>
  </r>
  <r>
    <s v="9000058881 100366"/>
    <x v="2668"/>
    <n v="960"/>
    <n v="960"/>
    <s v="貯蔵"/>
    <x v="1"/>
    <s v="10-04-08-01"/>
  </r>
  <r>
    <s v="9000058881 100423"/>
    <x v="2668"/>
    <n v="384"/>
    <n v="384"/>
    <s v="貯蔵"/>
    <x v="1"/>
    <s v="10-04-08-01"/>
  </r>
  <r>
    <s v="9000058881 100424"/>
    <x v="2668"/>
    <n v="960"/>
    <n v="960"/>
    <s v="貯蔵"/>
    <x v="1"/>
    <s v="10-04-08-01"/>
  </r>
  <r>
    <s v="9000058881 100425"/>
    <x v="2668"/>
    <n v="960"/>
    <n v="960"/>
    <s v="貯蔵"/>
    <x v="1"/>
    <s v="10-04-08-01"/>
  </r>
  <r>
    <s v="9000058881 100477"/>
    <x v="2668"/>
    <n v="72"/>
    <n v="72"/>
    <s v="出庫"/>
    <x v="6"/>
    <s v="10-04-08-01"/>
  </r>
  <r>
    <s v="9000058882 100034"/>
    <x v="2669"/>
    <n v="2000"/>
    <n v="1991"/>
    <s v="貯蔵"/>
    <x v="1"/>
    <s v="21-03-03-03"/>
  </r>
  <r>
    <s v="9000058882 100035"/>
    <x v="2669"/>
    <n v="2000"/>
    <n v="399"/>
    <s v="生産終了"/>
    <x v="0"/>
    <s v="21-03-03-03"/>
  </r>
  <r>
    <s v="9000058882 100036"/>
    <x v="2669"/>
    <n v="2000"/>
    <n v="2000"/>
    <s v="貯蔵"/>
    <x v="1"/>
    <s v="21-03-03-03"/>
  </r>
  <r>
    <s v="9000058882 100037"/>
    <x v="2669"/>
    <n v="2000"/>
    <n v="2000"/>
    <s v="貯蔵"/>
    <x v="1"/>
    <s v="21-03-03-03"/>
  </r>
  <r>
    <s v="9000058882 100038"/>
    <x v="2669"/>
    <n v="2000"/>
    <n v="2000"/>
    <s v="貯蔵"/>
    <x v="1"/>
    <s v="21-03-03-03"/>
  </r>
  <r>
    <s v="9000058882 100039"/>
    <x v="2669"/>
    <n v="2000"/>
    <n v="2000"/>
    <s v="貯蔵"/>
    <x v="1"/>
    <s v="21-03-03-03"/>
  </r>
  <r>
    <s v="9000058882 100040"/>
    <x v="2669"/>
    <n v="2000"/>
    <n v="2000"/>
    <s v="貯蔵"/>
    <x v="1"/>
    <s v="21-03-03-03"/>
  </r>
  <r>
    <s v="9000058882 100041"/>
    <x v="2669"/>
    <n v="2000"/>
    <n v="2000"/>
    <s v="貯蔵"/>
    <x v="1"/>
    <s v="21-03-03-03"/>
  </r>
  <r>
    <s v="9000058882 100042"/>
    <x v="2669"/>
    <n v="2000"/>
    <n v="2000"/>
    <s v="貯蔵"/>
    <x v="1"/>
    <s v="21-03-03-03"/>
  </r>
  <r>
    <s v="9000058882 100043"/>
    <x v="2669"/>
    <n v="2000"/>
    <n v="2000"/>
    <s v="貯蔵"/>
    <x v="1"/>
    <s v="21-03-03-03"/>
  </r>
  <r>
    <s v="9000058882 100044"/>
    <x v="2669"/>
    <n v="2000"/>
    <n v="2000"/>
    <s v="貯蔵"/>
    <x v="1"/>
    <s v="21-03-03-03"/>
  </r>
  <r>
    <s v="9000058882 100045"/>
    <x v="2669"/>
    <n v="2000"/>
    <n v="2000"/>
    <s v="貯蔵"/>
    <x v="1"/>
    <s v="21-03-03-03"/>
  </r>
  <r>
    <s v="9000058882 100046"/>
    <x v="2669"/>
    <n v="2000"/>
    <n v="2000"/>
    <s v="貯蔵"/>
    <x v="1"/>
    <s v="21-03-03-03"/>
  </r>
  <r>
    <s v="9000058891 000002"/>
    <x v="2670"/>
    <n v="14273"/>
    <n v="12980"/>
    <s v="貯蔵"/>
    <x v="1"/>
    <s v="01-36-04-07"/>
  </r>
  <r>
    <s v="9000058894 100020"/>
    <x v="2671"/>
    <n v="3000"/>
    <n v="268"/>
    <s v="貯蔵"/>
    <x v="1"/>
    <s v="20-01-05-09"/>
  </r>
  <r>
    <s v="9000058894 100021"/>
    <x v="2671"/>
    <n v="3000"/>
    <n v="2904"/>
    <s v="貯蔵"/>
    <x v="1"/>
    <s v="20-01-05-09"/>
  </r>
  <r>
    <s v="9000058894 100022"/>
    <x v="2671"/>
    <n v="3000"/>
    <n v="3000"/>
    <s v="貯蔵"/>
    <x v="1"/>
    <s v="20-01-05-09"/>
  </r>
  <r>
    <s v="9000058894 100023"/>
    <x v="2671"/>
    <n v="3000"/>
    <n v="3000"/>
    <s v="貯蔵"/>
    <x v="1"/>
    <s v="20-01-05-09"/>
  </r>
  <r>
    <s v="9000058894 100024"/>
    <x v="2671"/>
    <n v="3000"/>
    <n v="3000"/>
    <s v="貯蔵"/>
    <x v="1"/>
    <s v="20-01-05-09"/>
  </r>
  <r>
    <s v="9000058894 100025"/>
    <x v="2671"/>
    <n v="3000"/>
    <n v="3000"/>
    <s v="貯蔵"/>
    <x v="1"/>
    <s v="20-01-05-09"/>
  </r>
  <r>
    <s v="9000058894 100026"/>
    <x v="2671"/>
    <n v="3000"/>
    <n v="3000"/>
    <s v="貯蔵"/>
    <x v="1"/>
    <s v="20-01-05-09"/>
  </r>
  <r>
    <s v="9000058894 100027"/>
    <x v="2671"/>
    <n v="3000"/>
    <n v="3000"/>
    <s v="貯蔵"/>
    <x v="1"/>
    <s v="20-01-05-09"/>
  </r>
  <r>
    <s v="9000058894 100028"/>
    <x v="2671"/>
    <n v="3000"/>
    <n v="3000"/>
    <s v="貯蔵"/>
    <x v="1"/>
    <s v="20-01-05-09"/>
  </r>
  <r>
    <s v="9000058894 100029"/>
    <x v="2671"/>
    <n v="3000"/>
    <n v="3000"/>
    <s v="貯蔵"/>
    <x v="1"/>
    <s v="20-01-05-09"/>
  </r>
  <r>
    <s v="9000058894 100030"/>
    <x v="2671"/>
    <n v="3000"/>
    <n v="3000"/>
    <s v="貯蔵"/>
    <x v="1"/>
    <s v="20-01-05-09"/>
  </r>
  <r>
    <s v="9000058894 100031"/>
    <x v="2671"/>
    <n v="3000"/>
    <n v="3000"/>
    <s v="貯蔵"/>
    <x v="1"/>
    <s v="20-01-05-09"/>
  </r>
  <r>
    <s v="9000058898 100003"/>
    <x v="2672"/>
    <n v="2000"/>
    <n v="1547"/>
    <s v="貯蔵"/>
    <x v="1"/>
    <s v="04-35-01-03"/>
  </r>
  <r>
    <s v="9000058902 100003"/>
    <x v="2673"/>
    <n v="3000"/>
    <n v="921"/>
    <s v="貯蔵"/>
    <x v="1"/>
    <s v="03-21-05-01"/>
  </r>
  <r>
    <s v="9000058908 100019"/>
    <x v="2674"/>
    <n v="2500"/>
    <n v="276"/>
    <s v="貯蔵"/>
    <x v="1"/>
    <s v="04-35-01-04"/>
  </r>
  <r>
    <s v="9000058908 100020"/>
    <x v="2674"/>
    <n v="2500"/>
    <n v="2308"/>
    <s v="貯蔵"/>
    <x v="1"/>
    <s v="04-35-01-04"/>
  </r>
  <r>
    <s v="9000058912 000005"/>
    <x v="2675"/>
    <n v="611"/>
    <n v="56"/>
    <s v="貯蔵"/>
    <x v="1"/>
    <s v="05-36-03-02"/>
  </r>
  <r>
    <s v="9000058913 000012"/>
    <x v="2676"/>
    <n v="1321"/>
    <n v="617"/>
    <s v="貯蔵"/>
    <x v="1"/>
    <s v="05-36-03-03"/>
  </r>
  <r>
    <s v="9000058953 100011"/>
    <x v="2677"/>
    <n v="10000"/>
    <n v="4118"/>
    <s v="貯蔵"/>
    <x v="1"/>
    <s v="01-36-04-08"/>
  </r>
  <r>
    <s v="9000058953 100012"/>
    <x v="2677"/>
    <n v="5590"/>
    <n v="5398"/>
    <s v="貯蔵"/>
    <x v="1"/>
    <s v="01-36-04-08"/>
  </r>
  <r>
    <s v="9000058958 100025"/>
    <x v="2678"/>
    <n v="10000"/>
    <n v="2063"/>
    <s v="生産終了"/>
    <x v="0"/>
    <s v="01-36-04-09"/>
  </r>
  <r>
    <s v="9000058958 100027"/>
    <x v="2678"/>
    <n v="3000"/>
    <n v="1532"/>
    <s v="出庫"/>
    <x v="7"/>
    <s v="01-36-04-09"/>
  </r>
  <r>
    <s v="9000058966 100001"/>
    <x v="2679"/>
    <n v="700"/>
    <n v="148"/>
    <s v="貯蔵"/>
    <x v="1"/>
    <s v="01-36-04-10"/>
  </r>
  <r>
    <s v="9000058966 100002"/>
    <x v="2679"/>
    <n v="700"/>
    <n v="700"/>
    <s v="貯蔵"/>
    <x v="1"/>
    <s v="01-36-04-10"/>
  </r>
  <r>
    <s v="9000058968 100010"/>
    <x v="2680"/>
    <n v="2000"/>
    <n v="1786"/>
    <s v="貯蔵"/>
    <x v="1"/>
    <s v="01-36-04-11"/>
  </r>
  <r>
    <s v="9000058968 100011"/>
    <x v="2680"/>
    <n v="2000"/>
    <n v="2000"/>
    <s v="出庫"/>
    <x v="7"/>
    <s v="01-36-04-11"/>
  </r>
  <r>
    <s v="9000058976 100027"/>
    <x v="2681"/>
    <n v="5000"/>
    <n v="3425"/>
    <s v="貯蔵"/>
    <x v="1"/>
    <s v="03-21-05-02"/>
  </r>
  <r>
    <s v="9000058976 100028"/>
    <x v="2681"/>
    <n v="5000"/>
    <n v="3764"/>
    <s v="貯蔵"/>
    <x v="1"/>
    <s v="03-21-05-02"/>
  </r>
  <r>
    <s v="9000058976 100029"/>
    <x v="2681"/>
    <n v="5000"/>
    <n v="5000"/>
    <s v="貯蔵"/>
    <x v="1"/>
    <s v="03-21-05-02"/>
  </r>
  <r>
    <s v="9000058976 100031"/>
    <x v="2681"/>
    <n v="5000"/>
    <n v="5000"/>
    <s v="貯蔵"/>
    <x v="1"/>
    <s v="03-21-05-02"/>
  </r>
  <r>
    <s v="9000058984 100027"/>
    <x v="2682"/>
    <n v="2000"/>
    <n v="422"/>
    <s v="貯蔵"/>
    <x v="1"/>
    <s v="01-36-05-01"/>
  </r>
  <r>
    <s v="9000058984 100028"/>
    <x v="2682"/>
    <n v="2000"/>
    <n v="1856"/>
    <s v="貯蔵"/>
    <x v="1"/>
    <s v="01-36-05-01"/>
  </r>
  <r>
    <s v="9000058986 100005"/>
    <x v="2683"/>
    <n v="8000"/>
    <n v="3029"/>
    <s v="貯蔵"/>
    <x v="1"/>
    <s v="03-21-05-03"/>
  </r>
  <r>
    <s v="9000058986 100006"/>
    <x v="2683"/>
    <n v="1895"/>
    <n v="1600"/>
    <s v="出庫"/>
    <x v="7"/>
    <s v="03-21-05-03"/>
  </r>
  <r>
    <s v="9000058987 100009"/>
    <x v="2684"/>
    <n v="3000"/>
    <n v="6"/>
    <s v="生産終了"/>
    <x v="3"/>
    <s v="03-22-02-01"/>
  </r>
  <r>
    <s v="9000058987 100010"/>
    <x v="2684"/>
    <n v="3000"/>
    <n v="2268"/>
    <s v="貯蔵"/>
    <x v="1"/>
    <s v="03-22-02-01"/>
  </r>
  <r>
    <s v="9000058987 100011"/>
    <x v="2684"/>
    <n v="3000"/>
    <n v="3000"/>
    <s v="出庫"/>
    <x v="7"/>
    <s v="03-22-02-01"/>
  </r>
  <r>
    <s v="9000058987 100012"/>
    <x v="2684"/>
    <n v="3000"/>
    <n v="3000"/>
    <s v="貯蔵"/>
    <x v="1"/>
    <s v="03-22-02-01"/>
  </r>
  <r>
    <s v="9000058987 100013"/>
    <x v="2684"/>
    <n v="3000"/>
    <n v="3000"/>
    <s v="貯蔵"/>
    <x v="1"/>
    <s v="03-22-02-01"/>
  </r>
  <r>
    <s v="9000058994 100067"/>
    <x v="2685"/>
    <n v="3000"/>
    <n v="1621"/>
    <s v="出庫"/>
    <x v="7"/>
    <s v="01-36-05-02"/>
  </r>
  <r>
    <s v="9000058994 100068"/>
    <x v="2685"/>
    <n v="3000"/>
    <n v="1770"/>
    <s v="貯蔵"/>
    <x v="1"/>
    <s v="01-36-05-02"/>
  </r>
  <r>
    <s v="9000058994 100069"/>
    <x v="2685"/>
    <n v="3000"/>
    <n v="2758"/>
    <s v="貯蔵"/>
    <x v="1"/>
    <s v="01-36-05-02"/>
  </r>
  <r>
    <s v="9000058994 100070"/>
    <x v="2685"/>
    <n v="3000"/>
    <n v="3000"/>
    <s v="貯蔵"/>
    <x v="1"/>
    <s v="01-36-05-02"/>
  </r>
  <r>
    <s v="9000058994 100071"/>
    <x v="2685"/>
    <n v="3000"/>
    <n v="3000"/>
    <s v="貯蔵"/>
    <x v="1"/>
    <s v="01-36-05-02"/>
  </r>
  <r>
    <s v="9000058994 100083"/>
    <x v="2685"/>
    <n v="3000"/>
    <n v="3000"/>
    <s v="貯蔵"/>
    <x v="1"/>
    <s v="01-36-05-02"/>
  </r>
  <r>
    <s v="9000058995 100005"/>
    <x v="2686"/>
    <n v="2500"/>
    <n v="222"/>
    <s v="貯蔵"/>
    <x v="1"/>
    <s v="04-35-02-01"/>
  </r>
  <r>
    <s v="9000058995 100006"/>
    <x v="2686"/>
    <n v="2500"/>
    <n v="2500"/>
    <s v="貯蔵"/>
    <x v="1"/>
    <s v="04-35-02-01"/>
  </r>
  <r>
    <s v="9000058995 100007"/>
    <x v="2686"/>
    <n v="2500"/>
    <n v="2500"/>
    <s v="貯蔵"/>
    <x v="1"/>
    <s v="04-35-02-01"/>
  </r>
  <r>
    <s v="9000058995 100008"/>
    <x v="2686"/>
    <n v="2500"/>
    <n v="2500"/>
    <s v="貯蔵"/>
    <x v="1"/>
    <s v="04-35-02-01"/>
  </r>
  <r>
    <s v="9000058996 100004"/>
    <x v="2687"/>
    <n v="3000"/>
    <n v="158"/>
    <s v="貯蔵"/>
    <x v="1"/>
    <s v="03-21-05-04"/>
  </r>
  <r>
    <s v="9000058996 100005"/>
    <x v="2687"/>
    <n v="3000"/>
    <n v="3000"/>
    <s v="貯蔵"/>
    <x v="1"/>
    <s v="03-21-05-04"/>
  </r>
  <r>
    <s v="9000058996 100006"/>
    <x v="2687"/>
    <n v="3000"/>
    <n v="3000"/>
    <s v="貯蔵"/>
    <x v="1"/>
    <s v="03-21-05-04"/>
  </r>
  <r>
    <s v="9000058996 100007"/>
    <x v="2687"/>
    <n v="3000"/>
    <n v="3000"/>
    <s v="貯蔵"/>
    <x v="1"/>
    <s v="03-21-05-04"/>
  </r>
  <r>
    <s v="9000058996 100008"/>
    <x v="2687"/>
    <n v="3000"/>
    <n v="3000"/>
    <s v="貯蔵"/>
    <x v="1"/>
    <s v="03-21-05-04"/>
  </r>
  <r>
    <s v="9000059026 100010"/>
    <x v="2688"/>
    <n v="4500"/>
    <n v="2478"/>
    <s v="貯蔵"/>
    <x v="1"/>
    <s v="05-36-03-04"/>
  </r>
  <r>
    <s v="9000059033 100011"/>
    <x v="2689"/>
    <n v="4000"/>
    <n v="1060"/>
    <s v="貯蔵"/>
    <x v="1"/>
    <s v="03-21-05-05"/>
  </r>
  <r>
    <s v="9000059033 100012"/>
    <x v="2689"/>
    <n v="4000"/>
    <n v="3876"/>
    <s v="出庫"/>
    <x v="7"/>
    <s v="03-21-05-05"/>
  </r>
  <r>
    <s v="9000059033 100013"/>
    <x v="2689"/>
    <n v="4000"/>
    <n v="4000"/>
    <s v="貯蔵"/>
    <x v="1"/>
    <s v="03-21-05-05"/>
  </r>
  <r>
    <s v="9000059033 100014"/>
    <x v="2689"/>
    <n v="4000"/>
    <n v="4000"/>
    <s v="貯蔵"/>
    <x v="1"/>
    <s v="03-21-05-05"/>
  </r>
  <r>
    <s v="9000059033 100015"/>
    <x v="2689"/>
    <n v="4000"/>
    <n v="4000"/>
    <s v="貯蔵"/>
    <x v="1"/>
    <s v="03-21-05-05"/>
  </r>
  <r>
    <s v="9000059110 100007"/>
    <x v="2690"/>
    <n v="1000"/>
    <n v="808"/>
    <s v="貯蔵"/>
    <x v="1"/>
    <s v="03-21-05-06"/>
  </r>
  <r>
    <s v="9000059110 100008"/>
    <x v="2690"/>
    <n v="205"/>
    <n v="205"/>
    <s v="貯蔵"/>
    <x v="1"/>
    <s v="03-21-05-06"/>
  </r>
  <r>
    <s v="9000059113 100599"/>
    <x v="2691"/>
    <n v="3380"/>
    <n v="1570"/>
    <s v="出庫"/>
    <x v="6"/>
    <s v="10-04-08-02"/>
  </r>
  <r>
    <s v="9000059113 100600"/>
    <x v="2691"/>
    <n v="3380"/>
    <n v="1964"/>
    <s v="出庫"/>
    <x v="6"/>
    <s v="10-04-08-02"/>
  </r>
  <r>
    <s v="9000059113 100601"/>
    <x v="2691"/>
    <n v="2704"/>
    <n v="2704"/>
    <s v="貯蔵"/>
    <x v="1"/>
    <s v="10-04-08-02"/>
  </r>
  <r>
    <s v="9000059113 100602"/>
    <x v="2691"/>
    <n v="3380"/>
    <n v="3380"/>
    <s v="貯蔵"/>
    <x v="1"/>
    <s v="10-04-08-02"/>
  </r>
  <r>
    <s v="9000059113 100620"/>
    <x v="2691"/>
    <n v="2704"/>
    <n v="2704"/>
    <s v="貯蔵"/>
    <x v="1"/>
    <s v="10-04-08-02"/>
  </r>
  <r>
    <s v="9000059113 100621"/>
    <x v="2691"/>
    <n v="3380"/>
    <n v="3380"/>
    <s v="貯蔵"/>
    <x v="1"/>
    <s v="10-04-08-02"/>
  </r>
  <r>
    <s v="9000059113 100624"/>
    <x v="2691"/>
    <n v="338"/>
    <n v="338"/>
    <s v="貯蔵"/>
    <x v="1"/>
    <s v="10-04-08-02"/>
  </r>
  <r>
    <s v="9000059113 100625"/>
    <x v="2691"/>
    <n v="486"/>
    <n v="486"/>
    <s v="貯蔵"/>
    <x v="1"/>
    <s v="10-04-08-02"/>
  </r>
  <r>
    <s v="9000059113 100626"/>
    <x v="2691"/>
    <n v="1880"/>
    <n v="1880"/>
    <s v="貯蔵"/>
    <x v="1"/>
    <s v="10-04-08-02"/>
  </r>
  <r>
    <s v="9000059113 100627"/>
    <x v="2691"/>
    <n v="3380"/>
    <n v="3380"/>
    <s v="貯蔵"/>
    <x v="1"/>
    <s v="10-04-08-02"/>
  </r>
  <r>
    <s v="9000059113 100675"/>
    <x v="2691"/>
    <n v="85"/>
    <n v="12"/>
    <s v="生産終了"/>
    <x v="4"/>
    <s v="10-04-08-02"/>
  </r>
  <r>
    <s v="9000059113 100722"/>
    <x v="2691"/>
    <n v="300"/>
    <n v="132"/>
    <s v="生産中"/>
    <x v="12"/>
    <s v="10-04-08-02"/>
  </r>
  <r>
    <s v="9000059113 100723"/>
    <x v="2691"/>
    <n v="156"/>
    <n v="156"/>
    <s v="出庫"/>
    <x v="6"/>
    <s v="10-04-08-02"/>
  </r>
  <r>
    <s v="9000059114 100274"/>
    <x v="2692"/>
    <n v="480"/>
    <n v="33"/>
    <s v="出庫"/>
    <x v="6"/>
    <s v="10-04-09-01"/>
  </r>
  <r>
    <s v="9000059114 100275"/>
    <x v="2692"/>
    <n v="48"/>
    <n v="48"/>
    <s v="出庫"/>
    <x v="6"/>
    <s v="10-04-09-01"/>
  </r>
  <r>
    <s v="9000059114 100292"/>
    <x v="2692"/>
    <n v="255"/>
    <n v="110"/>
    <s v="出庫"/>
    <x v="6"/>
    <s v="10-04-09-01"/>
  </r>
  <r>
    <s v="9000059114 100293"/>
    <x v="2692"/>
    <n v="1905"/>
    <n v="1905"/>
    <s v="貯蔵"/>
    <x v="1"/>
    <s v="10-04-09-01"/>
  </r>
  <r>
    <s v="9000059114 100331"/>
    <x v="2692"/>
    <n v="1"/>
    <n v="1"/>
    <s v="貯蔵"/>
    <x v="1"/>
    <s v="10-04-09-01"/>
  </r>
  <r>
    <s v="9000059114 100332"/>
    <x v="2692"/>
    <n v="239"/>
    <n v="239"/>
    <s v="貯蔵"/>
    <x v="1"/>
    <s v="10-04-09-01"/>
  </r>
  <r>
    <s v="9000059114 100333"/>
    <x v="2692"/>
    <n v="380"/>
    <n v="380"/>
    <s v="貯蔵"/>
    <x v="1"/>
    <s v="10-04-09-01"/>
  </r>
  <r>
    <s v="9000059114 100334"/>
    <x v="2692"/>
    <n v="820"/>
    <n v="820"/>
    <s v="貯蔵"/>
    <x v="1"/>
    <s v="10-04-09-01"/>
  </r>
  <r>
    <s v="9000059114 100338"/>
    <x v="2692"/>
    <n v="48"/>
    <n v="48"/>
    <s v="出庫"/>
    <x v="6"/>
    <s v="10-04-09-01"/>
  </r>
  <r>
    <s v="9000059114 100339"/>
    <x v="2692"/>
    <n v="96"/>
    <n v="96"/>
    <s v="出庫"/>
    <x v="6"/>
    <s v="10-04-09-01"/>
  </r>
  <r>
    <s v="9000059124 100112"/>
    <x v="2693"/>
    <n v="1000"/>
    <n v="176"/>
    <s v="貯蔵"/>
    <x v="1"/>
    <s v="03-22-01-02"/>
  </r>
  <r>
    <s v="9000059124 100113"/>
    <x v="2693"/>
    <n v="1000"/>
    <n v="1000"/>
    <s v="貯蔵"/>
    <x v="1"/>
    <s v="03-22-01-02"/>
  </r>
  <r>
    <s v="9000059124 100165"/>
    <x v="2693"/>
    <n v="1000"/>
    <n v="1000"/>
    <s v="貯蔵"/>
    <x v="1"/>
    <s v="03-22-01-02"/>
  </r>
  <r>
    <s v="9000059124 100166"/>
    <x v="2693"/>
    <n v="1000"/>
    <n v="1000"/>
    <s v="貯蔵"/>
    <x v="1"/>
    <s v="03-22-01-02"/>
  </r>
  <r>
    <s v="9000059124 100167"/>
    <x v="2693"/>
    <n v="1000"/>
    <n v="1000"/>
    <s v="貯蔵"/>
    <x v="1"/>
    <s v="03-22-01-02"/>
  </r>
  <r>
    <s v="9000059124 100168"/>
    <x v="2693"/>
    <n v="1000"/>
    <n v="1000"/>
    <s v="貯蔵"/>
    <x v="1"/>
    <s v="03-22-01-02"/>
  </r>
  <r>
    <s v="9000059124 100169"/>
    <x v="2693"/>
    <n v="1000"/>
    <n v="1000"/>
    <s v="貯蔵"/>
    <x v="1"/>
    <s v="03-22-01-02"/>
  </r>
  <r>
    <s v="9000059124 100170"/>
    <x v="2693"/>
    <n v="1000"/>
    <n v="1000"/>
    <s v="貯蔵"/>
    <x v="1"/>
    <s v="03-22-01-02"/>
  </r>
  <r>
    <s v="9000059124 100171"/>
    <x v="2693"/>
    <n v="1000"/>
    <n v="1000"/>
    <s v="貯蔵"/>
    <x v="1"/>
    <s v="03-22-01-02"/>
  </r>
  <r>
    <s v="9000059124 100172"/>
    <x v="2693"/>
    <n v="1000"/>
    <n v="1000"/>
    <s v="貯蔵"/>
    <x v="1"/>
    <s v="03-22-01-02"/>
  </r>
  <r>
    <s v="9000059124 100173"/>
    <x v="2693"/>
    <n v="1000"/>
    <n v="1000"/>
    <s v="貯蔵"/>
    <x v="1"/>
    <s v="03-22-01-02"/>
  </r>
  <r>
    <s v="9000059124 100174"/>
    <x v="2693"/>
    <n v="1000"/>
    <n v="1000"/>
    <s v="貯蔵"/>
    <x v="1"/>
    <s v="03-22-01-02"/>
  </r>
  <r>
    <s v="9000059128 100001"/>
    <x v="2694"/>
    <n v="3000"/>
    <n v="3000"/>
    <s v="貯蔵"/>
    <x v="1"/>
    <s v="29-99-99-09"/>
  </r>
  <r>
    <s v="9000059132 100006"/>
    <x v="2695"/>
    <n v="3000"/>
    <n v="2695"/>
    <s v="貯蔵"/>
    <x v="1"/>
    <s v="03-21-05-07"/>
  </r>
  <r>
    <s v="9000059132 100007"/>
    <x v="2695"/>
    <n v="3000"/>
    <n v="3000"/>
    <s v="貯蔵"/>
    <x v="1"/>
    <s v="03-21-05-07"/>
  </r>
  <r>
    <s v="9000059132 100009"/>
    <x v="2695"/>
    <n v="3000"/>
    <n v="3000"/>
    <s v="貯蔵"/>
    <x v="1"/>
    <s v="03-21-05-07"/>
  </r>
  <r>
    <s v="9000059141 100268"/>
    <x v="2696"/>
    <n v="1000"/>
    <n v="788"/>
    <s v="貯蔵"/>
    <x v="1"/>
    <s v="03-41-03-02"/>
  </r>
  <r>
    <s v="9000059141 100323"/>
    <x v="2696"/>
    <n v="1000"/>
    <n v="4"/>
    <s v="生産終了"/>
    <x v="4"/>
    <s v="03-41-03-02"/>
  </r>
  <r>
    <s v="9000059141 100324"/>
    <x v="2696"/>
    <n v="1000"/>
    <n v="1"/>
    <s v="生産終了"/>
    <x v="11"/>
    <s v="03-41-03-02"/>
  </r>
  <r>
    <s v="9000059141 100327"/>
    <x v="2696"/>
    <n v="1000"/>
    <n v="702"/>
    <s v="生産中"/>
    <x v="12"/>
    <s v="03-41-03-02"/>
  </r>
  <r>
    <s v="9000059141 100328"/>
    <x v="2696"/>
    <n v="1000"/>
    <n v="1000"/>
    <s v="出庫"/>
    <x v="6"/>
    <s v="03-41-03-02"/>
  </r>
  <r>
    <s v="9000059141 100329"/>
    <x v="2696"/>
    <n v="1000"/>
    <n v="1000"/>
    <s v="出庫"/>
    <x v="6"/>
    <s v="03-41-03-02"/>
  </r>
  <r>
    <s v="9000059141 100330"/>
    <x v="2696"/>
    <n v="1000"/>
    <n v="1000"/>
    <s v="貯蔵"/>
    <x v="1"/>
    <s v="03-41-03-02"/>
  </r>
  <r>
    <s v="9000059141 100331"/>
    <x v="2696"/>
    <n v="1000"/>
    <n v="1000"/>
    <s v="貯蔵"/>
    <x v="1"/>
    <s v="03-41-03-02"/>
  </r>
  <r>
    <s v="9000059141 100332"/>
    <x v="2696"/>
    <n v="1000"/>
    <n v="1000"/>
    <s v="貯蔵"/>
    <x v="1"/>
    <s v="03-41-03-02"/>
  </r>
  <r>
    <s v="9000059141 100333"/>
    <x v="2696"/>
    <n v="1000"/>
    <n v="1000"/>
    <s v="貯蔵"/>
    <x v="1"/>
    <s v="03-41-03-02"/>
  </r>
  <r>
    <s v="9000059141 100334"/>
    <x v="2696"/>
    <n v="1000"/>
    <n v="1000"/>
    <s v="貯蔵"/>
    <x v="1"/>
    <s v="03-41-03-02"/>
  </r>
  <r>
    <s v="9000059141 100335"/>
    <x v="2696"/>
    <n v="1000"/>
    <n v="1000"/>
    <s v="貯蔵"/>
    <x v="1"/>
    <s v="03-41-03-02"/>
  </r>
  <r>
    <s v="9000059141 100336"/>
    <x v="2696"/>
    <n v="1000"/>
    <n v="1000"/>
    <s v="貯蔵"/>
    <x v="1"/>
    <s v="03-41-03-02"/>
  </r>
  <r>
    <s v="9000059141 100337"/>
    <x v="2696"/>
    <n v="1000"/>
    <n v="1000"/>
    <s v="貯蔵"/>
    <x v="1"/>
    <s v="03-41-03-02"/>
  </r>
  <r>
    <s v="9000059141 100338"/>
    <x v="2696"/>
    <n v="1000"/>
    <n v="1000"/>
    <s v="貯蔵"/>
    <x v="1"/>
    <s v="03-41-03-02"/>
  </r>
  <r>
    <s v="9000059141 100339"/>
    <x v="2696"/>
    <n v="1000"/>
    <n v="1000"/>
    <s v="貯蔵"/>
    <x v="1"/>
    <s v="03-41-03-02"/>
  </r>
  <r>
    <s v="9000059141 100351"/>
    <x v="2696"/>
    <n v="1000"/>
    <n v="1000"/>
    <s v="貯蔵"/>
    <x v="1"/>
    <s v="03-41-03-02"/>
  </r>
  <r>
    <s v="9000059141 100352"/>
    <x v="2696"/>
    <n v="1000"/>
    <n v="1000"/>
    <s v="貯蔵"/>
    <x v="1"/>
    <s v="03-41-03-02"/>
  </r>
  <r>
    <s v="9000059141 100353"/>
    <x v="2696"/>
    <n v="1000"/>
    <n v="1000"/>
    <s v="貯蔵"/>
    <x v="1"/>
    <s v="03-41-03-02"/>
  </r>
  <r>
    <s v="9000059141 100354"/>
    <x v="2696"/>
    <n v="1000"/>
    <n v="1000"/>
    <s v="貯蔵"/>
    <x v="1"/>
    <s v="03-41-03-02"/>
  </r>
  <r>
    <s v="9000059141 100355"/>
    <x v="2696"/>
    <n v="1000"/>
    <n v="1000"/>
    <s v="貯蔵"/>
    <x v="1"/>
    <s v="03-41-03-02"/>
  </r>
  <r>
    <s v="9000059141 100356"/>
    <x v="2696"/>
    <n v="1000"/>
    <n v="1000"/>
    <s v="貯蔵"/>
    <x v="1"/>
    <s v="03-41-03-02"/>
  </r>
  <r>
    <s v="9000059141 100357"/>
    <x v="2696"/>
    <n v="1000"/>
    <n v="1000"/>
    <s v="貯蔵"/>
    <x v="1"/>
    <s v="03-41-03-02"/>
  </r>
  <r>
    <s v="9000059141 100358"/>
    <x v="2696"/>
    <n v="1000"/>
    <n v="1000"/>
    <s v="貯蔵"/>
    <x v="1"/>
    <s v="03-41-03-02"/>
  </r>
  <r>
    <s v="9000059141 100359"/>
    <x v="2696"/>
    <n v="1000"/>
    <n v="1000"/>
    <s v="貯蔵"/>
    <x v="1"/>
    <s v="03-41-03-02"/>
  </r>
  <r>
    <s v="9000059143 100074"/>
    <x v="2697"/>
    <n v="2229"/>
    <n v="2137"/>
    <s v="貯蔵"/>
    <x v="1"/>
    <s v="03-22-01-03"/>
  </r>
  <r>
    <s v="9000059143 100091"/>
    <x v="2697"/>
    <n v="3000"/>
    <n v="696"/>
    <s v="貯蔵"/>
    <x v="1"/>
    <s v="03-22-01-03"/>
  </r>
  <r>
    <s v="9000059143 100110"/>
    <x v="2697"/>
    <n v="3000"/>
    <n v="15"/>
    <s v="生産終了"/>
    <x v="11"/>
    <s v="03-22-01-03"/>
  </r>
  <r>
    <s v="9000059143 100111"/>
    <x v="2697"/>
    <n v="3000"/>
    <n v="1686"/>
    <s v="生産中"/>
    <x v="12"/>
    <s v="03-22-01-03"/>
  </r>
  <r>
    <s v="9000059143 100112"/>
    <x v="2697"/>
    <n v="3000"/>
    <n v="3000"/>
    <s v="出庫"/>
    <x v="6"/>
    <s v="03-22-01-03"/>
  </r>
  <r>
    <s v="9000059143 100113"/>
    <x v="2697"/>
    <n v="3000"/>
    <n v="3000"/>
    <s v="貯蔵"/>
    <x v="1"/>
    <s v="03-22-01-03"/>
  </r>
  <r>
    <s v="9000059143 100114"/>
    <x v="2697"/>
    <n v="3000"/>
    <n v="3000"/>
    <s v="貯蔵"/>
    <x v="1"/>
    <s v="03-22-01-03"/>
  </r>
  <r>
    <s v="9000059143 100115"/>
    <x v="2697"/>
    <n v="3000"/>
    <n v="3000"/>
    <s v="貯蔵"/>
    <x v="1"/>
    <s v="03-22-01-03"/>
  </r>
  <r>
    <s v="9000059143 100116"/>
    <x v="2697"/>
    <n v="3000"/>
    <n v="3000"/>
    <s v="貯蔵"/>
    <x v="1"/>
    <s v="03-22-01-03"/>
  </r>
  <r>
    <s v="9000059143 100117"/>
    <x v="2697"/>
    <n v="3000"/>
    <n v="3000"/>
    <s v="貯蔵"/>
    <x v="1"/>
    <s v="03-22-01-03"/>
  </r>
  <r>
    <s v="9000059143 100118"/>
    <x v="2697"/>
    <n v="3000"/>
    <n v="3000"/>
    <s v="貯蔵"/>
    <x v="1"/>
    <s v="03-22-01-03"/>
  </r>
  <r>
    <s v="9000059143 100119"/>
    <x v="2697"/>
    <n v="3000"/>
    <n v="3000"/>
    <s v="貯蔵"/>
    <x v="1"/>
    <s v="03-22-01-03"/>
  </r>
  <r>
    <s v="9000059143 100120"/>
    <x v="2697"/>
    <n v="3000"/>
    <n v="3000"/>
    <s v="貯蔵"/>
    <x v="1"/>
    <s v="03-22-01-03"/>
  </r>
  <r>
    <s v="9000059143 100121"/>
    <x v="2697"/>
    <n v="3000"/>
    <n v="3000"/>
    <s v="貯蔵"/>
    <x v="1"/>
    <s v="03-22-01-03"/>
  </r>
  <r>
    <s v="9000059143 100122"/>
    <x v="2697"/>
    <n v="3000"/>
    <n v="3000"/>
    <s v="貯蔵"/>
    <x v="1"/>
    <s v="03-22-01-03"/>
  </r>
  <r>
    <s v="9000059144 100123"/>
    <x v="2698"/>
    <n v="2000"/>
    <n v="140"/>
    <s v="貯蔵"/>
    <x v="1"/>
    <s v="21-03-03-04"/>
  </r>
  <r>
    <s v="9000059144 100163"/>
    <x v="2698"/>
    <n v="2000"/>
    <n v="1810"/>
    <s v="生産中"/>
    <x v="12"/>
    <s v="21-03-03-04"/>
  </r>
  <r>
    <s v="9000059144 100164"/>
    <x v="2698"/>
    <n v="2000"/>
    <n v="2000"/>
    <s v="貯蔵"/>
    <x v="1"/>
    <s v="21-03-03-04"/>
  </r>
  <r>
    <s v="9000059144 100165"/>
    <x v="2698"/>
    <n v="2000"/>
    <n v="2000"/>
    <s v="貯蔵"/>
    <x v="1"/>
    <s v="21-03-03-04"/>
  </r>
  <r>
    <s v="9000059144 100166"/>
    <x v="2698"/>
    <n v="2000"/>
    <n v="2000"/>
    <s v="貯蔵"/>
    <x v="1"/>
    <s v="21-03-03-04"/>
  </r>
  <r>
    <s v="9000059144 100167"/>
    <x v="2698"/>
    <n v="2000"/>
    <n v="2000"/>
    <s v="貯蔵"/>
    <x v="1"/>
    <s v="21-03-03-04"/>
  </r>
  <r>
    <s v="9000059144 100168"/>
    <x v="2698"/>
    <n v="2000"/>
    <n v="2000"/>
    <s v="貯蔵"/>
    <x v="1"/>
    <s v="21-03-03-04"/>
  </r>
  <r>
    <s v="9000059144 100169"/>
    <x v="2698"/>
    <n v="2000"/>
    <n v="2000"/>
    <s v="貯蔵"/>
    <x v="1"/>
    <s v="21-03-03-04"/>
  </r>
  <r>
    <s v="9000059144 100170"/>
    <x v="2698"/>
    <n v="2000"/>
    <n v="2000"/>
    <s v="貯蔵"/>
    <x v="1"/>
    <s v="21-03-03-04"/>
  </r>
  <r>
    <s v="9000059144 100171"/>
    <x v="2698"/>
    <n v="2000"/>
    <n v="2000"/>
    <s v="貯蔵"/>
    <x v="1"/>
    <s v="21-03-03-04"/>
  </r>
  <r>
    <s v="9000059153 100001"/>
    <x v="2699"/>
    <n v="1000"/>
    <n v="970"/>
    <s v="貯蔵"/>
    <x v="1"/>
    <s v="29-99-99-10"/>
  </r>
  <r>
    <s v="9000059153 100002"/>
    <x v="2699"/>
    <n v="964"/>
    <n v="964"/>
    <s v="貯蔵"/>
    <x v="1"/>
    <s v="29-99-99-10"/>
  </r>
  <r>
    <s v="9000059157 100001"/>
    <x v="2700"/>
    <n v="250"/>
    <n v="250"/>
    <s v="貯蔵"/>
    <x v="1"/>
    <s v="29-99-99-11"/>
  </r>
  <r>
    <s v="9000059157 100002"/>
    <x v="2700"/>
    <n v="250"/>
    <n v="250"/>
    <s v="貯蔵"/>
    <x v="1"/>
    <s v="29-99-99-11"/>
  </r>
  <r>
    <s v="9000059170 100055"/>
    <x v="2701"/>
    <n v="1800"/>
    <n v="4"/>
    <s v="生産終了"/>
    <x v="3"/>
    <s v="03-21-05-08"/>
  </r>
  <r>
    <s v="9000059170 100057"/>
    <x v="2701"/>
    <n v="1800"/>
    <n v="1251"/>
    <s v="貯蔵"/>
    <x v="1"/>
    <s v="03-21-05-08"/>
  </r>
  <r>
    <s v="9000059170 100059"/>
    <x v="2701"/>
    <n v="1800"/>
    <n v="1608"/>
    <s v="貯蔵"/>
    <x v="1"/>
    <s v="03-21-05-08"/>
  </r>
  <r>
    <s v="9000059170 100061"/>
    <x v="2701"/>
    <n v="1800"/>
    <n v="1800"/>
    <s v="貯蔵"/>
    <x v="1"/>
    <s v="03-21-05-08"/>
  </r>
  <r>
    <s v="9000059170 100062"/>
    <x v="2701"/>
    <n v="1800"/>
    <n v="1800"/>
    <s v="貯蔵"/>
    <x v="1"/>
    <s v="03-21-05-08"/>
  </r>
  <r>
    <s v="9000059174 100006"/>
    <x v="2702"/>
    <n v="10000"/>
    <n v="2788"/>
    <s v="出庫"/>
    <x v="7"/>
    <s v="01-36-05-03"/>
  </r>
  <r>
    <s v="9000059174 100007"/>
    <x v="2702"/>
    <n v="4354"/>
    <n v="3310"/>
    <s v="貯蔵"/>
    <x v="1"/>
    <s v="01-36-05-03"/>
  </r>
  <r>
    <s v="9000059182 100056"/>
    <x v="2703"/>
    <n v="10000"/>
    <n v="4053"/>
    <s v="貯蔵"/>
    <x v="1"/>
    <s v="01-36-05-04"/>
  </r>
  <r>
    <s v="9000059182 100057"/>
    <x v="2703"/>
    <n v="10000"/>
    <n v="10000"/>
    <s v="貯蔵"/>
    <x v="1"/>
    <s v="01-36-05-04"/>
  </r>
  <r>
    <s v="9000059182 100058"/>
    <x v="2703"/>
    <n v="10000"/>
    <n v="10000"/>
    <s v="貯蔵"/>
    <x v="1"/>
    <s v="01-36-05-04"/>
  </r>
  <r>
    <s v="9000059182 100059"/>
    <x v="2703"/>
    <n v="10000"/>
    <n v="10000"/>
    <s v="貯蔵"/>
    <x v="1"/>
    <s v="01-36-05-04"/>
  </r>
  <r>
    <s v="9000059182 100060"/>
    <x v="2703"/>
    <n v="10000"/>
    <n v="10000"/>
    <s v="貯蔵"/>
    <x v="1"/>
    <s v="01-36-05-04"/>
  </r>
  <r>
    <s v="9000059182 100061"/>
    <x v="2703"/>
    <n v="10000"/>
    <n v="10000"/>
    <s v="貯蔵"/>
    <x v="1"/>
    <s v="01-36-05-04"/>
  </r>
  <r>
    <s v="9000059182 100075"/>
    <x v="2703"/>
    <n v="10000"/>
    <n v="10000"/>
    <s v="貯蔵"/>
    <x v="1"/>
    <s v="01-36-05-04"/>
  </r>
  <r>
    <s v="9000059182 100076"/>
    <x v="2703"/>
    <n v="10000"/>
    <n v="10000"/>
    <s v="貯蔵"/>
    <x v="1"/>
    <s v="01-36-05-04"/>
  </r>
  <r>
    <s v="9000059182 100077"/>
    <x v="2703"/>
    <n v="10000"/>
    <n v="10000"/>
    <s v="貯蔵"/>
    <x v="1"/>
    <s v="01-36-05-04"/>
  </r>
  <r>
    <s v="9000059182 100078"/>
    <x v="2703"/>
    <n v="10000"/>
    <n v="10000"/>
    <s v="貯蔵"/>
    <x v="1"/>
    <s v="01-36-05-04"/>
  </r>
  <r>
    <s v="9000059182 100079"/>
    <x v="2703"/>
    <n v="10000"/>
    <n v="10000"/>
    <s v="貯蔵"/>
    <x v="1"/>
    <s v="01-36-05-04"/>
  </r>
  <r>
    <s v="9000059182 100080"/>
    <x v="2703"/>
    <n v="10000"/>
    <n v="10000"/>
    <s v="貯蔵"/>
    <x v="1"/>
    <s v="01-36-05-04"/>
  </r>
  <r>
    <s v="9000059182 100081"/>
    <x v="2703"/>
    <n v="10000"/>
    <n v="10000"/>
    <s v="貯蔵"/>
    <x v="1"/>
    <s v="01-36-05-04"/>
  </r>
  <r>
    <s v="9000059182 100082"/>
    <x v="2703"/>
    <n v="10000"/>
    <n v="10000"/>
    <s v="貯蔵"/>
    <x v="1"/>
    <s v="01-36-05-04"/>
  </r>
  <r>
    <s v="9000059182 100083"/>
    <x v="2703"/>
    <n v="10000"/>
    <n v="10000"/>
    <s v="貯蔵"/>
    <x v="1"/>
    <s v="01-36-05-04"/>
  </r>
  <r>
    <s v="9000059184 100133"/>
    <x v="2704"/>
    <n v="5000"/>
    <n v="3731"/>
    <s v="貯蔵"/>
    <x v="1"/>
    <s v="02-62-05-01"/>
  </r>
  <r>
    <s v="9000059184 100134"/>
    <x v="2704"/>
    <n v="5000"/>
    <n v="5000"/>
    <s v="貯蔵"/>
    <x v="1"/>
    <s v="02-62-05-01"/>
  </r>
  <r>
    <s v="9000059184 100135"/>
    <x v="2704"/>
    <n v="5000"/>
    <n v="5000"/>
    <s v="貯蔵"/>
    <x v="1"/>
    <s v="02-62-05-01"/>
  </r>
  <r>
    <s v="9000059184 100136"/>
    <x v="2704"/>
    <n v="5000"/>
    <n v="5000"/>
    <s v="貯蔵"/>
    <x v="1"/>
    <s v="02-62-05-01"/>
  </r>
  <r>
    <s v="9000059184 100198"/>
    <x v="2704"/>
    <n v="5000"/>
    <n v="5000"/>
    <s v="貯蔵"/>
    <x v="1"/>
    <s v="02-62-05-01"/>
  </r>
  <r>
    <s v="9000059184 100199"/>
    <x v="2704"/>
    <n v="5000"/>
    <n v="5000"/>
    <s v="貯蔵"/>
    <x v="1"/>
    <s v="02-62-05-01"/>
  </r>
  <r>
    <s v="9000059184 100200"/>
    <x v="2704"/>
    <n v="5000"/>
    <n v="5000"/>
    <s v="貯蔵"/>
    <x v="1"/>
    <s v="02-62-05-01"/>
  </r>
  <r>
    <s v="9000059184 100201"/>
    <x v="2704"/>
    <n v="5000"/>
    <n v="5000"/>
    <s v="貯蔵"/>
    <x v="1"/>
    <s v="02-62-05-01"/>
  </r>
  <r>
    <s v="9000059184 100202"/>
    <x v="2704"/>
    <n v="5000"/>
    <n v="5000"/>
    <s v="貯蔵"/>
    <x v="1"/>
    <s v="02-62-05-01"/>
  </r>
  <r>
    <s v="9000059184 100203"/>
    <x v="2704"/>
    <n v="5000"/>
    <n v="5000"/>
    <s v="貯蔵"/>
    <x v="1"/>
    <s v="02-62-05-01"/>
  </r>
  <r>
    <s v="9000059184 100204"/>
    <x v="2704"/>
    <n v="5000"/>
    <n v="5000"/>
    <s v="貯蔵"/>
    <x v="1"/>
    <s v="02-62-05-01"/>
  </r>
  <r>
    <s v="9000059184 100205"/>
    <x v="2704"/>
    <n v="5000"/>
    <n v="5000"/>
    <s v="貯蔵"/>
    <x v="1"/>
    <s v="02-62-05-01"/>
  </r>
  <r>
    <s v="9000059184 100206"/>
    <x v="2704"/>
    <n v="5000"/>
    <n v="5000"/>
    <s v="貯蔵"/>
    <x v="1"/>
    <s v="02-62-05-01"/>
  </r>
  <r>
    <s v="9000059184 100207"/>
    <x v="2704"/>
    <n v="5000"/>
    <n v="5000"/>
    <s v="貯蔵"/>
    <x v="1"/>
    <s v="02-62-05-01"/>
  </r>
  <r>
    <s v="9000059184 100208"/>
    <x v="2704"/>
    <n v="5000"/>
    <n v="5000"/>
    <s v="貯蔵"/>
    <x v="1"/>
    <s v="02-62-05-01"/>
  </r>
  <r>
    <s v="9000059184 100209"/>
    <x v="2704"/>
    <n v="5000"/>
    <n v="5000"/>
    <s v="貯蔵"/>
    <x v="1"/>
    <s v="02-62-05-01"/>
  </r>
  <r>
    <s v="9000059184 100210"/>
    <x v="2704"/>
    <n v="5000"/>
    <n v="5000"/>
    <s v="貯蔵"/>
    <x v="1"/>
    <s v="02-62-05-01"/>
  </r>
  <r>
    <s v="9000059184 100211"/>
    <x v="2704"/>
    <n v="5000"/>
    <n v="5000"/>
    <s v="貯蔵"/>
    <x v="1"/>
    <s v="02-62-05-01"/>
  </r>
  <r>
    <s v="9000059186 000002"/>
    <x v="2705"/>
    <n v="4988"/>
    <n v="1333"/>
    <s v="貯蔵"/>
    <x v="1"/>
    <s v="01-37-01-01"/>
  </r>
  <r>
    <s v="9000059186 100001"/>
    <x v="2705"/>
    <n v="1188"/>
    <n v="1037"/>
    <s v="貯蔵"/>
    <x v="1"/>
    <s v="01-37-01-01"/>
  </r>
  <r>
    <s v="9000059189 100020"/>
    <x v="2706"/>
    <n v="5000"/>
    <n v="414"/>
    <s v="生産中"/>
    <x v="5"/>
    <s v="01-37-01-02"/>
  </r>
  <r>
    <s v="9000059189 100021"/>
    <x v="2706"/>
    <n v="5000"/>
    <n v="3839"/>
    <s v="貯蔵"/>
    <x v="1"/>
    <s v="01-37-01-02"/>
  </r>
  <r>
    <s v="9000059189 100022"/>
    <x v="2706"/>
    <n v="5000"/>
    <n v="4711"/>
    <s v="貯蔵"/>
    <x v="1"/>
    <s v="01-37-01-02"/>
  </r>
  <r>
    <s v="9000059189 100027"/>
    <x v="2706"/>
    <n v="5000"/>
    <n v="5000"/>
    <s v="貯蔵"/>
    <x v="1"/>
    <s v="01-37-01-02"/>
  </r>
  <r>
    <s v="9000059190 100017"/>
    <x v="2707"/>
    <n v="5000"/>
    <n v="1621"/>
    <s v="貯蔵"/>
    <x v="1"/>
    <s v="01-37-01-03"/>
  </r>
  <r>
    <s v="9000059190 100018"/>
    <x v="2707"/>
    <n v="5000"/>
    <n v="5000"/>
    <s v="貯蔵"/>
    <x v="1"/>
    <s v="01-37-01-03"/>
  </r>
  <r>
    <s v="9000059190 100019"/>
    <x v="2707"/>
    <n v="5000"/>
    <n v="5000"/>
    <s v="貯蔵"/>
    <x v="1"/>
    <s v="01-37-01-03"/>
  </r>
  <r>
    <s v="9000059200 100160"/>
    <x v="2708"/>
    <n v="3000"/>
    <n v="2370"/>
    <s v="貯蔵"/>
    <x v="1"/>
    <s v="03-22-02-02"/>
  </r>
  <r>
    <s v="9000059200 100168"/>
    <x v="2708"/>
    <n v="3000"/>
    <n v="1224"/>
    <s v="貯蔵"/>
    <x v="1"/>
    <s v="03-22-02-02"/>
  </r>
  <r>
    <s v="9000059200 100169"/>
    <x v="2708"/>
    <n v="3000"/>
    <n v="2250"/>
    <s v="貯蔵"/>
    <x v="1"/>
    <s v="03-22-02-02"/>
  </r>
  <r>
    <s v="9000059200 100196"/>
    <x v="2708"/>
    <n v="3000"/>
    <n v="2"/>
    <s v="生産終了"/>
    <x v="11"/>
    <s v="03-22-02-02"/>
  </r>
  <r>
    <s v="9000059200 100197"/>
    <x v="2708"/>
    <n v="3000"/>
    <n v="1652"/>
    <s v="生産中"/>
    <x v="12"/>
    <s v="03-22-02-02"/>
  </r>
  <r>
    <s v="9000059200 100201"/>
    <x v="2708"/>
    <n v="3000"/>
    <n v="3000"/>
    <s v="出庫"/>
    <x v="6"/>
    <s v="03-22-02-02"/>
  </r>
  <r>
    <s v="9000059200 100202"/>
    <x v="2708"/>
    <n v="3000"/>
    <n v="3000"/>
    <s v="貯蔵"/>
    <x v="1"/>
    <s v="03-22-02-02"/>
  </r>
  <r>
    <s v="9000059200 100203"/>
    <x v="2708"/>
    <n v="3000"/>
    <n v="3000"/>
    <s v="貯蔵"/>
    <x v="1"/>
    <s v="03-22-02-02"/>
  </r>
  <r>
    <s v="9000059200 100204"/>
    <x v="2708"/>
    <n v="3000"/>
    <n v="3000"/>
    <s v="貯蔵"/>
    <x v="1"/>
    <s v="03-22-02-02"/>
  </r>
  <r>
    <s v="9000059200 100205"/>
    <x v="2708"/>
    <n v="3000"/>
    <n v="3000"/>
    <s v="貯蔵"/>
    <x v="1"/>
    <s v="03-22-02-02"/>
  </r>
  <r>
    <s v="9000059200 100206"/>
    <x v="2708"/>
    <n v="3000"/>
    <n v="3000"/>
    <s v="貯蔵"/>
    <x v="1"/>
    <s v="03-22-02-02"/>
  </r>
  <r>
    <s v="9000059200 100207"/>
    <x v="2708"/>
    <n v="3000"/>
    <n v="3000"/>
    <s v="貯蔵"/>
    <x v="1"/>
    <s v="03-22-02-02"/>
  </r>
  <r>
    <s v="9000059200 100208"/>
    <x v="2708"/>
    <n v="3000"/>
    <n v="3000"/>
    <s v="貯蔵"/>
    <x v="1"/>
    <s v="03-22-02-02"/>
  </r>
  <r>
    <s v="9000059200 100209"/>
    <x v="2708"/>
    <n v="3000"/>
    <n v="3000"/>
    <s v="貯蔵"/>
    <x v="1"/>
    <s v="03-22-02-02"/>
  </r>
  <r>
    <s v="9000059200 100210"/>
    <x v="2708"/>
    <n v="3000"/>
    <n v="3000"/>
    <s v="貯蔵"/>
    <x v="1"/>
    <s v="03-22-02-02"/>
  </r>
  <r>
    <s v="9000059205 100001"/>
    <x v="2709"/>
    <n v="5000"/>
    <n v="1048"/>
    <s v="貯蔵"/>
    <x v="1"/>
    <s v="01-37-01-04"/>
  </r>
  <r>
    <s v="9000059206 100004"/>
    <x v="2710"/>
    <n v="50"/>
    <n v="50"/>
    <s v="貯蔵"/>
    <x v="1"/>
    <s v="16-01-04-16"/>
  </r>
  <r>
    <s v="9000059207 100192"/>
    <x v="2711"/>
    <n v="1400"/>
    <n v="750"/>
    <s v="貯蔵"/>
    <x v="1"/>
    <s v="05-37-01-01"/>
  </r>
  <r>
    <s v="9000059207 100228"/>
    <x v="2711"/>
    <n v="1400"/>
    <n v="2"/>
    <s v="生産終了"/>
    <x v="4"/>
    <s v="05-37-01-01"/>
  </r>
  <r>
    <s v="9000059207 100233"/>
    <x v="2711"/>
    <n v="1400"/>
    <n v="1"/>
    <s v="生産終了"/>
    <x v="11"/>
    <s v="05-37-01-01"/>
  </r>
  <r>
    <s v="9000059207 100234"/>
    <x v="2711"/>
    <n v="1400"/>
    <n v="499"/>
    <s v="生産中"/>
    <x v="12"/>
    <s v="05-37-01-01"/>
  </r>
  <r>
    <s v="9000059207 100235"/>
    <x v="2711"/>
    <n v="1400"/>
    <n v="1400"/>
    <s v="出庫"/>
    <x v="6"/>
    <s v="05-37-01-01"/>
  </r>
  <r>
    <s v="9000059207 100236"/>
    <x v="2711"/>
    <n v="1400"/>
    <n v="1400"/>
    <s v="貯蔵"/>
    <x v="1"/>
    <s v="05-37-01-01"/>
  </r>
  <r>
    <s v="9000059207 100237"/>
    <x v="2711"/>
    <n v="1400"/>
    <n v="1400"/>
    <s v="貯蔵"/>
    <x v="1"/>
    <s v="05-37-01-01"/>
  </r>
  <r>
    <s v="9000059207 100238"/>
    <x v="2711"/>
    <n v="1400"/>
    <n v="1400"/>
    <s v="貯蔵"/>
    <x v="1"/>
    <s v="05-37-01-01"/>
  </r>
  <r>
    <s v="9000059207 100239"/>
    <x v="2711"/>
    <n v="1400"/>
    <n v="1400"/>
    <s v="貯蔵"/>
    <x v="1"/>
    <s v="05-37-01-01"/>
  </r>
  <r>
    <s v="9000059207 100240"/>
    <x v="2711"/>
    <n v="1400"/>
    <n v="1400"/>
    <s v="貯蔵"/>
    <x v="1"/>
    <s v="05-37-01-01"/>
  </r>
  <r>
    <s v="9000059209 100001"/>
    <x v="2712"/>
    <n v="4900"/>
    <n v="2049"/>
    <s v="貯蔵"/>
    <x v="1"/>
    <s v="01-37-01-05"/>
  </r>
  <r>
    <s v="9000059210 000002"/>
    <x v="2713"/>
    <n v="4873"/>
    <n v="4549"/>
    <s v="貯蔵"/>
    <x v="1"/>
    <s v="08-30-02-08"/>
  </r>
  <r>
    <s v="9000059212 100005"/>
    <x v="2714"/>
    <n v="5000"/>
    <n v="1895"/>
    <s v="生産中"/>
    <x v="5"/>
    <s v="01-37-01-06"/>
  </r>
  <r>
    <s v="9000059212 100007"/>
    <x v="2714"/>
    <n v="5000"/>
    <n v="4904"/>
    <s v="貯蔵"/>
    <x v="1"/>
    <s v="01-37-01-06"/>
  </r>
  <r>
    <s v="9000059217 100022"/>
    <x v="2715"/>
    <n v="10000"/>
    <n v="2904"/>
    <s v="貯蔵"/>
    <x v="1"/>
    <s v="01-37-01-07"/>
  </r>
  <r>
    <s v="9000059217 100024"/>
    <x v="2715"/>
    <n v="1264"/>
    <n v="893"/>
    <s v="貯蔵"/>
    <x v="1"/>
    <s v="01-37-01-07"/>
  </r>
  <r>
    <s v="9000059217 100030"/>
    <x v="2715"/>
    <n v="10000"/>
    <n v="12"/>
    <s v="生産終了"/>
    <x v="11"/>
    <s v="01-37-01-07"/>
  </r>
  <r>
    <s v="9000059217 100031"/>
    <x v="2715"/>
    <n v="10000"/>
    <n v="8312"/>
    <s v="生産終了"/>
    <x v="4"/>
    <s v="01-37-01-07"/>
  </r>
  <r>
    <s v="9000059217 100032"/>
    <x v="2715"/>
    <n v="10000"/>
    <n v="10000"/>
    <s v="出庫"/>
    <x v="6"/>
    <s v="01-37-01-07"/>
  </r>
  <r>
    <s v="9000059217 100033"/>
    <x v="2715"/>
    <n v="10000"/>
    <n v="10000"/>
    <s v="貯蔵"/>
    <x v="1"/>
    <s v="01-37-01-07"/>
  </r>
  <r>
    <s v="9000059217 100034"/>
    <x v="2715"/>
    <n v="10000"/>
    <n v="10000"/>
    <s v="貯蔵"/>
    <x v="1"/>
    <s v="01-37-01-07"/>
  </r>
  <r>
    <s v="9000059217 100035"/>
    <x v="2715"/>
    <n v="10000"/>
    <n v="10000"/>
    <s v="貯蔵"/>
    <x v="1"/>
    <s v="01-37-01-07"/>
  </r>
  <r>
    <s v="9000059217 100036"/>
    <x v="2715"/>
    <n v="10000"/>
    <n v="10000"/>
    <s v="貯蔵"/>
    <x v="1"/>
    <s v="01-37-01-07"/>
  </r>
  <r>
    <s v="9000059217 100037"/>
    <x v="2715"/>
    <n v="10000"/>
    <n v="10000"/>
    <s v="貯蔵"/>
    <x v="1"/>
    <s v="01-37-01-07"/>
  </r>
  <r>
    <s v="9000059217 100038"/>
    <x v="2715"/>
    <n v="10000"/>
    <n v="10000"/>
    <s v="貯蔵"/>
    <x v="1"/>
    <s v="01-37-01-07"/>
  </r>
  <r>
    <s v="9000059221 100001"/>
    <x v="2716"/>
    <n v="3000"/>
    <n v="1287"/>
    <s v="貯蔵"/>
    <x v="1"/>
    <s v="03-22-02-03"/>
  </r>
  <r>
    <s v="9000059221 100002"/>
    <x v="2716"/>
    <n v="3000"/>
    <n v="2952"/>
    <s v="貯蔵"/>
    <x v="1"/>
    <s v="03-22-02-03"/>
  </r>
  <r>
    <s v="9000059222 100080"/>
    <x v="2717"/>
    <n v="3000"/>
    <n v="561"/>
    <s v="貯蔵"/>
    <x v="1"/>
    <s v="03-22-02-04"/>
  </r>
  <r>
    <s v="9000059222 100120"/>
    <x v="2717"/>
    <n v="3000"/>
    <n v="1782"/>
    <s v="生産中"/>
    <x v="12"/>
    <s v="03-22-02-04"/>
  </r>
  <r>
    <s v="9000059222 100121"/>
    <x v="2717"/>
    <n v="3000"/>
    <n v="3000"/>
    <s v="貯蔵"/>
    <x v="1"/>
    <s v="03-22-02-04"/>
  </r>
  <r>
    <s v="9000059222 100122"/>
    <x v="2717"/>
    <n v="3000"/>
    <n v="3000"/>
    <s v="貯蔵"/>
    <x v="1"/>
    <s v="03-22-02-04"/>
  </r>
  <r>
    <s v="9000059222 100123"/>
    <x v="2717"/>
    <n v="3000"/>
    <n v="3000"/>
    <s v="貯蔵"/>
    <x v="1"/>
    <s v="03-22-02-04"/>
  </r>
  <r>
    <s v="9000059222 100124"/>
    <x v="2717"/>
    <n v="3000"/>
    <n v="3000"/>
    <s v="貯蔵"/>
    <x v="1"/>
    <s v="03-22-02-04"/>
  </r>
  <r>
    <s v="9000059222 100125"/>
    <x v="2717"/>
    <n v="3000"/>
    <n v="3000"/>
    <s v="貯蔵"/>
    <x v="1"/>
    <s v="03-22-02-04"/>
  </r>
  <r>
    <s v="9000059257 100004"/>
    <x v="2718"/>
    <n v="502"/>
    <n v="130"/>
    <s v="貯蔵"/>
    <x v="1"/>
    <s v="05-37-01-02"/>
  </r>
  <r>
    <s v="9000059257 100005"/>
    <x v="2718"/>
    <n v="2000"/>
    <n v="2000"/>
    <s v="貯蔵"/>
    <x v="1"/>
    <s v="05-37-01-02"/>
  </r>
  <r>
    <s v="9000059260 100106"/>
    <x v="2719"/>
    <n v="2500"/>
    <n v="1345"/>
    <s v="貯蔵"/>
    <x v="1"/>
    <s v="04-35-03-01"/>
  </r>
  <r>
    <s v="9000059260 100108"/>
    <x v="2719"/>
    <n v="2500"/>
    <n v="280"/>
    <s v="貯蔵"/>
    <x v="1"/>
    <s v="04-35-03-01"/>
  </r>
  <r>
    <s v="9000059260 100130"/>
    <x v="2719"/>
    <n v="2500"/>
    <n v="14"/>
    <s v="生産終了"/>
    <x v="4"/>
    <s v="04-35-03-01"/>
  </r>
  <r>
    <s v="9000059260 100132"/>
    <x v="2719"/>
    <n v="2500"/>
    <n v="1721"/>
    <s v="生産中"/>
    <x v="12"/>
    <s v="04-35-03-01"/>
  </r>
  <r>
    <s v="9000059260 100133"/>
    <x v="2719"/>
    <n v="2500"/>
    <n v="2500"/>
    <s v="貯蔵"/>
    <x v="1"/>
    <s v="04-35-03-01"/>
  </r>
  <r>
    <s v="9000059260 100134"/>
    <x v="2719"/>
    <n v="2500"/>
    <n v="2500"/>
    <s v="貯蔵"/>
    <x v="1"/>
    <s v="04-35-03-01"/>
  </r>
  <r>
    <s v="9000059260 100135"/>
    <x v="2719"/>
    <n v="2500"/>
    <n v="2500"/>
    <s v="貯蔵"/>
    <x v="1"/>
    <s v="04-35-03-01"/>
  </r>
  <r>
    <s v="9000059260 100136"/>
    <x v="2719"/>
    <n v="2500"/>
    <n v="2500"/>
    <s v="貯蔵"/>
    <x v="1"/>
    <s v="04-35-03-01"/>
  </r>
  <r>
    <s v="9000059260 100137"/>
    <x v="2719"/>
    <n v="2500"/>
    <n v="2500"/>
    <s v="貯蔵"/>
    <x v="1"/>
    <s v="04-35-03-01"/>
  </r>
  <r>
    <s v="9000059260 100138"/>
    <x v="2719"/>
    <n v="2500"/>
    <n v="2500"/>
    <s v="貯蔵"/>
    <x v="1"/>
    <s v="04-35-03-01"/>
  </r>
  <r>
    <s v="9000059260 100139"/>
    <x v="2719"/>
    <n v="2500"/>
    <n v="2500"/>
    <s v="貯蔵"/>
    <x v="1"/>
    <s v="04-35-03-01"/>
  </r>
  <r>
    <s v="9000059260 100140"/>
    <x v="2719"/>
    <n v="2500"/>
    <n v="2500"/>
    <s v="貯蔵"/>
    <x v="1"/>
    <s v="04-35-03-01"/>
  </r>
  <r>
    <s v="9000059260 100141"/>
    <x v="2719"/>
    <n v="2500"/>
    <n v="2500"/>
    <s v="貯蔵"/>
    <x v="1"/>
    <s v="04-35-03-01"/>
  </r>
  <r>
    <s v="9000059260 100142"/>
    <x v="2719"/>
    <n v="2500"/>
    <n v="2500"/>
    <s v="貯蔵"/>
    <x v="1"/>
    <s v="04-35-03-01"/>
  </r>
  <r>
    <s v="9000059260 100143"/>
    <x v="2719"/>
    <n v="2500"/>
    <n v="2500"/>
    <s v="貯蔵"/>
    <x v="1"/>
    <s v="04-35-03-01"/>
  </r>
  <r>
    <s v="9000059260 100144"/>
    <x v="2719"/>
    <n v="2500"/>
    <n v="2500"/>
    <s v="貯蔵"/>
    <x v="1"/>
    <s v="04-35-03-01"/>
  </r>
  <r>
    <s v="9000059260 100145"/>
    <x v="2719"/>
    <n v="2500"/>
    <n v="2500"/>
    <s v="貯蔵"/>
    <x v="1"/>
    <s v="04-35-03-01"/>
  </r>
  <r>
    <s v="9000059260 100146"/>
    <x v="2719"/>
    <n v="2500"/>
    <n v="2500"/>
    <s v="貯蔵"/>
    <x v="1"/>
    <s v="04-35-03-01"/>
  </r>
  <r>
    <s v="9000059260 100147"/>
    <x v="2719"/>
    <n v="2500"/>
    <n v="2500"/>
    <s v="貯蔵"/>
    <x v="1"/>
    <s v="04-35-03-01"/>
  </r>
  <r>
    <s v="9000059260 100148"/>
    <x v="2719"/>
    <n v="2500"/>
    <n v="2500"/>
    <s v="貯蔵"/>
    <x v="1"/>
    <s v="04-35-03-01"/>
  </r>
  <r>
    <s v="9000059260 100149"/>
    <x v="2719"/>
    <n v="2500"/>
    <n v="2500"/>
    <s v="貯蔵"/>
    <x v="1"/>
    <s v="04-35-03-01"/>
  </r>
  <r>
    <s v="9000059260 100150"/>
    <x v="2719"/>
    <n v="2500"/>
    <n v="2500"/>
    <s v="貯蔵"/>
    <x v="1"/>
    <s v="04-35-03-01"/>
  </r>
  <r>
    <s v="9000059260 100151"/>
    <x v="2719"/>
    <n v="2500"/>
    <n v="2500"/>
    <s v="貯蔵"/>
    <x v="1"/>
    <s v="04-35-03-01"/>
  </r>
  <r>
    <s v="9000059268 100002"/>
    <x v="2720"/>
    <n v="10000"/>
    <n v="238"/>
    <s v="貯蔵"/>
    <x v="1"/>
    <s v="01-37-01-08"/>
  </r>
  <r>
    <s v="9000059268 100005"/>
    <x v="2720"/>
    <n v="4880"/>
    <n v="1839"/>
    <s v="貯蔵"/>
    <x v="1"/>
    <s v="01-37-01-08"/>
  </r>
  <r>
    <s v="9000059268 100006"/>
    <x v="2720"/>
    <n v="10000"/>
    <n v="9098"/>
    <s v="貯蔵"/>
    <x v="1"/>
    <s v="01-37-01-08"/>
  </r>
  <r>
    <s v="9000059268 100007"/>
    <x v="2720"/>
    <n v="885"/>
    <n v="803"/>
    <s v="貯蔵"/>
    <x v="1"/>
    <s v="01-37-01-08"/>
  </r>
  <r>
    <s v="9000059268 100010"/>
    <x v="2720"/>
    <n v="10000"/>
    <n v="10000"/>
    <s v="貯蔵"/>
    <x v="1"/>
    <s v="01-37-01-08"/>
  </r>
  <r>
    <s v="9000059268 100013"/>
    <x v="2720"/>
    <n v="10000"/>
    <n v="10000"/>
    <s v="貯蔵"/>
    <x v="1"/>
    <s v="01-37-01-08"/>
  </r>
  <r>
    <s v="9000059268 100014"/>
    <x v="2720"/>
    <n v="10000"/>
    <n v="10000"/>
    <s v="貯蔵"/>
    <x v="1"/>
    <s v="01-37-01-08"/>
  </r>
  <r>
    <s v="9000059269 100028"/>
    <x v="2721"/>
    <n v="10000"/>
    <n v="4509"/>
    <s v="貯蔵"/>
    <x v="1"/>
    <s v="01-37-02-01"/>
  </r>
  <r>
    <s v="9000059269 100031"/>
    <x v="2721"/>
    <n v="10000"/>
    <n v="6561"/>
    <s v="貯蔵"/>
    <x v="1"/>
    <s v="01-37-02-01"/>
  </r>
  <r>
    <s v="9000059269 100032"/>
    <x v="2721"/>
    <n v="10000"/>
    <n v="9978"/>
    <s v="貯蔵"/>
    <x v="1"/>
    <s v="01-37-02-01"/>
  </r>
  <r>
    <s v="9000059269 100036"/>
    <x v="2721"/>
    <n v="10000"/>
    <n v="3982"/>
    <s v="生産終了"/>
    <x v="4"/>
    <s v="01-37-02-01"/>
  </r>
  <r>
    <s v="9000059269 100037"/>
    <x v="2721"/>
    <n v="10000"/>
    <n v="10000"/>
    <s v="出庫"/>
    <x v="6"/>
    <s v="01-37-02-01"/>
  </r>
  <r>
    <s v="9000059269 100038"/>
    <x v="2721"/>
    <n v="10000"/>
    <n v="10000"/>
    <s v="出庫"/>
    <x v="6"/>
    <s v="01-37-02-01"/>
  </r>
  <r>
    <s v="9000059269 100039"/>
    <x v="2721"/>
    <n v="10000"/>
    <n v="10000"/>
    <s v="貯蔵"/>
    <x v="1"/>
    <s v="01-37-02-01"/>
  </r>
  <r>
    <s v="9000059269 100040"/>
    <x v="2721"/>
    <n v="10000"/>
    <n v="10000"/>
    <s v="貯蔵"/>
    <x v="1"/>
    <s v="01-37-02-01"/>
  </r>
  <r>
    <s v="9000059269 100041"/>
    <x v="2721"/>
    <n v="10000"/>
    <n v="10000"/>
    <s v="貯蔵"/>
    <x v="1"/>
    <s v="01-37-02-01"/>
  </r>
  <r>
    <s v="9000059281 000001"/>
    <x v="2722"/>
    <n v="3799"/>
    <n v="3548"/>
    <s v="出庫"/>
    <x v="7"/>
    <s v="08-30-02-09"/>
  </r>
  <r>
    <s v="9000059291 100021"/>
    <x v="2723"/>
    <n v="1000"/>
    <n v="428"/>
    <s v="貯蔵"/>
    <x v="1"/>
    <s v="03-22-02-05"/>
  </r>
  <r>
    <s v="9000059291 100022"/>
    <x v="2723"/>
    <n v="1000"/>
    <n v="819"/>
    <s v="貯蔵"/>
    <x v="1"/>
    <s v="03-22-02-05"/>
  </r>
  <r>
    <s v="9000059291 100023"/>
    <x v="2723"/>
    <n v="1000"/>
    <n v="1000"/>
    <s v="貯蔵"/>
    <x v="1"/>
    <s v="03-22-02-05"/>
  </r>
  <r>
    <s v="9000059291 100024"/>
    <x v="2723"/>
    <n v="1000"/>
    <n v="1000"/>
    <s v="貯蔵"/>
    <x v="1"/>
    <s v="03-22-02-05"/>
  </r>
  <r>
    <s v="9000059291 100025"/>
    <x v="2723"/>
    <n v="1000"/>
    <n v="1000"/>
    <s v="貯蔵"/>
    <x v="1"/>
    <s v="03-22-02-05"/>
  </r>
  <r>
    <s v="9000059291 100026"/>
    <x v="2723"/>
    <n v="1000"/>
    <n v="1000"/>
    <s v="貯蔵"/>
    <x v="1"/>
    <s v="03-22-02-05"/>
  </r>
  <r>
    <s v="9000059291 100027"/>
    <x v="2723"/>
    <n v="1000"/>
    <n v="1000"/>
    <s v="貯蔵"/>
    <x v="1"/>
    <s v="03-22-02-05"/>
  </r>
  <r>
    <s v="9000059291 100028"/>
    <x v="2723"/>
    <n v="1000"/>
    <n v="1000"/>
    <s v="貯蔵"/>
    <x v="1"/>
    <s v="03-22-02-05"/>
  </r>
  <r>
    <s v="9000059291 100029"/>
    <x v="2723"/>
    <n v="1000"/>
    <n v="1000"/>
    <s v="貯蔵"/>
    <x v="1"/>
    <s v="03-22-02-05"/>
  </r>
  <r>
    <s v="9000059291 100030"/>
    <x v="2723"/>
    <n v="1000"/>
    <n v="1000"/>
    <s v="貯蔵"/>
    <x v="1"/>
    <s v="03-22-02-05"/>
  </r>
  <r>
    <s v="9000059292 100004"/>
    <x v="2724"/>
    <n v="2988"/>
    <n v="155"/>
    <s v="貯蔵"/>
    <x v="1"/>
    <s v="03-22-02-06"/>
  </r>
  <r>
    <s v="9000059292 100005"/>
    <x v="2724"/>
    <n v="3000"/>
    <n v="3000"/>
    <s v="貯蔵"/>
    <x v="1"/>
    <s v="03-22-02-06"/>
  </r>
  <r>
    <s v="9000059292 100006"/>
    <x v="2724"/>
    <n v="3000"/>
    <n v="3000"/>
    <s v="貯蔵"/>
    <x v="1"/>
    <s v="03-22-02-06"/>
  </r>
  <r>
    <s v="9000059292 100007"/>
    <x v="2724"/>
    <n v="3000"/>
    <n v="3000"/>
    <s v="貯蔵"/>
    <x v="1"/>
    <s v="03-22-02-06"/>
  </r>
  <r>
    <s v="9000059292 100008"/>
    <x v="2724"/>
    <n v="3000"/>
    <n v="3000"/>
    <s v="貯蔵"/>
    <x v="1"/>
    <s v="03-22-02-06"/>
  </r>
  <r>
    <s v="9000059292 100009"/>
    <x v="2724"/>
    <n v="3000"/>
    <n v="3000"/>
    <s v="貯蔵"/>
    <x v="1"/>
    <s v="03-22-02-06"/>
  </r>
  <r>
    <s v="9000059295 100013"/>
    <x v="2725"/>
    <n v="1000"/>
    <n v="235"/>
    <s v="貯蔵"/>
    <x v="1"/>
    <s v="01-37-02-02"/>
  </r>
  <r>
    <s v="9000059295 100014"/>
    <x v="2725"/>
    <n v="1000"/>
    <n v="970"/>
    <s v="貯蔵"/>
    <x v="1"/>
    <s v="01-37-02-02"/>
  </r>
  <r>
    <s v="9000059295 100015"/>
    <x v="2725"/>
    <n v="1000"/>
    <n v="1000"/>
    <s v="貯蔵"/>
    <x v="1"/>
    <s v="01-37-02-02"/>
  </r>
  <r>
    <s v="9000059295 100016"/>
    <x v="2725"/>
    <n v="1000"/>
    <n v="1000"/>
    <s v="貯蔵"/>
    <x v="1"/>
    <s v="01-37-02-02"/>
  </r>
  <r>
    <s v="9000059295 100017"/>
    <x v="2725"/>
    <n v="1000"/>
    <n v="1000"/>
    <s v="貯蔵"/>
    <x v="1"/>
    <s v="01-37-02-02"/>
  </r>
  <r>
    <s v="9000059295 100018"/>
    <x v="2725"/>
    <n v="1000"/>
    <n v="1000"/>
    <s v="貯蔵"/>
    <x v="1"/>
    <s v="01-37-02-02"/>
  </r>
  <r>
    <s v="9000059295 100019"/>
    <x v="2725"/>
    <n v="1000"/>
    <n v="1000"/>
    <s v="貯蔵"/>
    <x v="1"/>
    <s v="01-37-02-02"/>
  </r>
  <r>
    <s v="9000059295 100020"/>
    <x v="2725"/>
    <n v="1000"/>
    <n v="1000"/>
    <s v="貯蔵"/>
    <x v="1"/>
    <s v="01-37-02-02"/>
  </r>
  <r>
    <s v="9000059295 100021"/>
    <x v="2725"/>
    <n v="1000"/>
    <n v="1000"/>
    <s v="貯蔵"/>
    <x v="1"/>
    <s v="01-37-02-02"/>
  </r>
  <r>
    <s v="9000059298 100013"/>
    <x v="2726"/>
    <n v="10000"/>
    <n v="3817"/>
    <s v="貯蔵"/>
    <x v="1"/>
    <s v="01-37-02-03"/>
  </r>
  <r>
    <s v="9000059298 100016"/>
    <x v="2726"/>
    <n v="10000"/>
    <n v="9514"/>
    <s v="貯蔵"/>
    <x v="1"/>
    <s v="01-37-02-03"/>
  </r>
  <r>
    <s v="9000059301 000001"/>
    <x v="2727"/>
    <n v="1872"/>
    <n v="1804"/>
    <s v="出庫"/>
    <x v="7"/>
    <s v="08-40-03-13"/>
  </r>
  <r>
    <s v="9000059398 100009"/>
    <x v="2728"/>
    <n v="1000"/>
    <n v="1000"/>
    <s v="貯蔵"/>
    <x v="1"/>
    <s v="01-37-02-04"/>
  </r>
  <r>
    <s v="9000059398 100010"/>
    <x v="2728"/>
    <n v="1000"/>
    <n v="1000"/>
    <s v="貯蔵"/>
    <x v="1"/>
    <s v="01-37-02-04"/>
  </r>
  <r>
    <s v="9000059402 100002"/>
    <x v="2729"/>
    <n v="250"/>
    <n v="26"/>
    <s v="貯蔵"/>
    <x v="1"/>
    <s v="20-01-05-10"/>
  </r>
  <r>
    <s v="9000059402 100003"/>
    <x v="2729"/>
    <n v="250"/>
    <n v="250"/>
    <s v="貯蔵"/>
    <x v="1"/>
    <s v="20-01-05-10"/>
  </r>
  <r>
    <s v="9000059402 100004"/>
    <x v="2729"/>
    <n v="250"/>
    <n v="250"/>
    <s v="貯蔵"/>
    <x v="1"/>
    <s v="20-01-05-10"/>
  </r>
  <r>
    <s v="9000059404 100003"/>
    <x v="2730"/>
    <n v="2000"/>
    <n v="661"/>
    <s v="貯蔵"/>
    <x v="1"/>
    <s v="04-35-02-02"/>
  </r>
  <r>
    <s v="9000059404 100004"/>
    <x v="2730"/>
    <n v="2000"/>
    <n v="2000"/>
    <s v="貯蔵"/>
    <x v="1"/>
    <s v="04-35-02-02"/>
  </r>
  <r>
    <s v="9000059415 100042"/>
    <x v="2731"/>
    <n v="1960"/>
    <n v="1792"/>
    <s v="出庫"/>
    <x v="7"/>
    <s v="10-05-01-01"/>
  </r>
  <r>
    <s v="9000059415 100043"/>
    <x v="2731"/>
    <n v="1960"/>
    <n v="1936"/>
    <s v="貯蔵"/>
    <x v="1"/>
    <s v="10-05-01-01"/>
  </r>
  <r>
    <s v="9000059415 100069"/>
    <x v="2731"/>
    <n v="48"/>
    <n v="23"/>
    <s v="生産終了"/>
    <x v="13"/>
    <s v="10-05-01-01"/>
  </r>
  <r>
    <s v="9000059415 100074"/>
    <x v="2731"/>
    <n v="53"/>
    <n v="53"/>
    <s v="貯蔵"/>
    <x v="1"/>
    <s v="10-05-01-01"/>
  </r>
  <r>
    <s v="9000059415 100077"/>
    <x v="2731"/>
    <n v="24"/>
    <n v="24"/>
    <s v="出庫"/>
    <x v="7"/>
    <s v="10-05-01-01"/>
  </r>
  <r>
    <s v="9000059427 100012"/>
    <x v="2732"/>
    <n v="2000"/>
    <n v="1458"/>
    <s v="貯蔵"/>
    <x v="1"/>
    <s v="20-01-05-11"/>
  </r>
  <r>
    <s v="9000059427 100013"/>
    <x v="2732"/>
    <n v="2000"/>
    <n v="2000"/>
    <s v="貯蔵"/>
    <x v="1"/>
    <s v="20-01-05-11"/>
  </r>
  <r>
    <s v="9000059427 100014"/>
    <x v="2732"/>
    <n v="2000"/>
    <n v="2000"/>
    <s v="貯蔵"/>
    <x v="1"/>
    <s v="20-01-05-11"/>
  </r>
  <r>
    <s v="9000059427 100015"/>
    <x v="2732"/>
    <n v="2000"/>
    <n v="2000"/>
    <s v="貯蔵"/>
    <x v="1"/>
    <s v="20-01-05-11"/>
  </r>
  <r>
    <s v="9000059427 100016"/>
    <x v="2732"/>
    <n v="2000"/>
    <n v="2000"/>
    <s v="貯蔵"/>
    <x v="1"/>
    <s v="20-01-05-11"/>
  </r>
  <r>
    <s v="9000059429 100011"/>
    <x v="2733"/>
    <n v="2500"/>
    <n v="268"/>
    <s v="貯蔵"/>
    <x v="1"/>
    <s v="04-35-02-03"/>
  </r>
  <r>
    <s v="9000059429 100012"/>
    <x v="2733"/>
    <n v="190"/>
    <n v="90"/>
    <s v="貯蔵"/>
    <x v="1"/>
    <s v="04-35-02-03"/>
  </r>
  <r>
    <s v="9000059429 100013"/>
    <x v="2733"/>
    <n v="2500"/>
    <n v="2500"/>
    <s v="貯蔵"/>
    <x v="1"/>
    <s v="04-35-02-03"/>
  </r>
  <r>
    <s v="9000059429 100014"/>
    <x v="2733"/>
    <n v="2500"/>
    <n v="2500"/>
    <s v="貯蔵"/>
    <x v="1"/>
    <s v="04-35-02-03"/>
  </r>
  <r>
    <s v="9000059430 100012"/>
    <x v="2734"/>
    <n v="500"/>
    <n v="163"/>
    <s v="貯蔵"/>
    <x v="1"/>
    <s v="05-37-02-01"/>
  </r>
  <r>
    <s v="9000059430 100013"/>
    <x v="2734"/>
    <n v="500"/>
    <n v="500"/>
    <s v="貯蔵"/>
    <x v="1"/>
    <s v="05-37-02-01"/>
  </r>
  <r>
    <s v="9000059430 100014"/>
    <x v="2734"/>
    <n v="500"/>
    <n v="500"/>
    <s v="貯蔵"/>
    <x v="1"/>
    <s v="05-37-02-01"/>
  </r>
  <r>
    <s v="9000059430 100015"/>
    <x v="2734"/>
    <n v="500"/>
    <n v="500"/>
    <s v="貯蔵"/>
    <x v="1"/>
    <s v="05-37-02-01"/>
  </r>
  <r>
    <s v="9000059430 100016"/>
    <x v="2734"/>
    <n v="500"/>
    <n v="500"/>
    <s v="貯蔵"/>
    <x v="1"/>
    <s v="05-37-02-01"/>
  </r>
  <r>
    <s v="9000059430 100017"/>
    <x v="2734"/>
    <n v="500"/>
    <n v="500"/>
    <s v="貯蔵"/>
    <x v="1"/>
    <s v="05-37-02-01"/>
  </r>
  <r>
    <s v="9000059430 100018"/>
    <x v="2734"/>
    <n v="500"/>
    <n v="500"/>
    <s v="貯蔵"/>
    <x v="1"/>
    <s v="05-37-02-01"/>
  </r>
  <r>
    <s v="9000059430 100019"/>
    <x v="2734"/>
    <n v="500"/>
    <n v="500"/>
    <s v="貯蔵"/>
    <x v="1"/>
    <s v="05-37-02-01"/>
  </r>
  <r>
    <s v="9000059430 100020"/>
    <x v="2734"/>
    <n v="500"/>
    <n v="500"/>
    <s v="貯蔵"/>
    <x v="1"/>
    <s v="05-37-02-01"/>
  </r>
  <r>
    <s v="9000059431 100001"/>
    <x v="2735"/>
    <n v="1000"/>
    <n v="1000"/>
    <s v="貯蔵"/>
    <x v="1"/>
    <s v="29-99-99-13"/>
  </r>
  <r>
    <s v="9000059431 100002"/>
    <x v="2735"/>
    <n v="1000"/>
    <n v="1000"/>
    <s v="貯蔵"/>
    <x v="1"/>
    <s v="29-99-99-13"/>
  </r>
  <r>
    <s v="9000059478 100086"/>
    <x v="2736"/>
    <n v="3000"/>
    <n v="2184"/>
    <s v="生産終了"/>
    <x v="4"/>
    <s v="03-22-02-07"/>
  </r>
  <r>
    <s v="9000059478 100095"/>
    <x v="2736"/>
    <n v="3000"/>
    <n v="1528"/>
    <s v="貯蔵"/>
    <x v="1"/>
    <s v="03-22-02-07"/>
  </r>
  <r>
    <s v="9000059478 100096"/>
    <x v="2736"/>
    <n v="3000"/>
    <n v="3000"/>
    <s v="出庫"/>
    <x v="6"/>
    <s v="03-22-02-07"/>
  </r>
  <r>
    <s v="9000059478 100097"/>
    <x v="2736"/>
    <n v="3000"/>
    <n v="3000"/>
    <s v="貯蔵"/>
    <x v="1"/>
    <s v="03-22-02-07"/>
  </r>
  <r>
    <s v="9000059484 100006"/>
    <x v="2737"/>
    <n v="2500"/>
    <n v="2091"/>
    <s v="出庫"/>
    <x v="7"/>
    <s v="04-35-02-04"/>
  </r>
  <r>
    <s v="9000059484 100007"/>
    <x v="2737"/>
    <n v="2500"/>
    <n v="2413"/>
    <s v="貯蔵"/>
    <x v="1"/>
    <s v="04-35-02-04"/>
  </r>
  <r>
    <s v="9000059487 100002"/>
    <x v="2738"/>
    <n v="1000"/>
    <n v="332"/>
    <s v="貯蔵"/>
    <x v="1"/>
    <s v="05-36-03-05"/>
  </r>
  <r>
    <s v="9000059487 100003"/>
    <x v="2738"/>
    <n v="1000"/>
    <n v="1000"/>
    <s v="貯蔵"/>
    <x v="1"/>
    <s v="05-36-03-05"/>
  </r>
  <r>
    <s v="9000059502 100021"/>
    <x v="2739"/>
    <n v="3000"/>
    <n v="1520"/>
    <s v="貯蔵"/>
    <x v="1"/>
    <s v="01-37-02-05"/>
  </r>
  <r>
    <s v="9000059502 100022"/>
    <x v="2739"/>
    <n v="3000"/>
    <n v="3000"/>
    <s v="貯蔵"/>
    <x v="1"/>
    <s v="01-37-02-05"/>
  </r>
  <r>
    <s v="9000059502 100023"/>
    <x v="2739"/>
    <n v="3000"/>
    <n v="3000"/>
    <s v="貯蔵"/>
    <x v="1"/>
    <s v="01-37-02-05"/>
  </r>
  <r>
    <s v="9000059502 100024"/>
    <x v="2739"/>
    <n v="3000"/>
    <n v="3000"/>
    <s v="貯蔵"/>
    <x v="1"/>
    <s v="01-37-02-05"/>
  </r>
  <r>
    <s v="9000059502 100025"/>
    <x v="2739"/>
    <n v="3000"/>
    <n v="3000"/>
    <s v="貯蔵"/>
    <x v="1"/>
    <s v="01-37-02-05"/>
  </r>
  <r>
    <s v="9000059502 100026"/>
    <x v="2739"/>
    <n v="3000"/>
    <n v="3000"/>
    <s v="貯蔵"/>
    <x v="1"/>
    <s v="01-37-02-05"/>
  </r>
  <r>
    <s v="9000059502 100027"/>
    <x v="2739"/>
    <n v="3000"/>
    <n v="3000"/>
    <s v="貯蔵"/>
    <x v="1"/>
    <s v="01-37-02-05"/>
  </r>
  <r>
    <s v="9000059502 100028"/>
    <x v="2739"/>
    <n v="3000"/>
    <n v="3000"/>
    <s v="貯蔵"/>
    <x v="1"/>
    <s v="01-37-02-05"/>
  </r>
  <r>
    <s v="9000059502 100029"/>
    <x v="2739"/>
    <n v="3000"/>
    <n v="3000"/>
    <s v="貯蔵"/>
    <x v="1"/>
    <s v="01-37-02-05"/>
  </r>
  <r>
    <s v="9000059502 100030"/>
    <x v="2739"/>
    <n v="3000"/>
    <n v="3000"/>
    <s v="貯蔵"/>
    <x v="1"/>
    <s v="01-37-02-05"/>
  </r>
  <r>
    <s v="9000059502 100031"/>
    <x v="2739"/>
    <n v="3000"/>
    <n v="3000"/>
    <s v="貯蔵"/>
    <x v="1"/>
    <s v="01-37-02-05"/>
  </r>
  <r>
    <s v="9000059502 100032"/>
    <x v="2739"/>
    <n v="3000"/>
    <n v="3000"/>
    <s v="貯蔵"/>
    <x v="1"/>
    <s v="01-37-02-05"/>
  </r>
  <r>
    <s v="9000059502 100033"/>
    <x v="2739"/>
    <n v="3000"/>
    <n v="3000"/>
    <s v="貯蔵"/>
    <x v="1"/>
    <s v="01-37-02-05"/>
  </r>
  <r>
    <s v="9000059502 100034"/>
    <x v="2739"/>
    <n v="3000"/>
    <n v="3000"/>
    <s v="貯蔵"/>
    <x v="1"/>
    <s v="01-37-02-05"/>
  </r>
  <r>
    <s v="9000059503 100009"/>
    <x v="2740"/>
    <n v="4000"/>
    <n v="429"/>
    <s v="貯蔵"/>
    <x v="1"/>
    <s v="01-37-03-01"/>
  </r>
  <r>
    <s v="9000059503 100010"/>
    <x v="2740"/>
    <n v="4000"/>
    <n v="3910"/>
    <s v="貯蔵"/>
    <x v="1"/>
    <s v="01-37-03-01"/>
  </r>
  <r>
    <s v="9000059503 100011"/>
    <x v="2740"/>
    <n v="4000"/>
    <n v="4000"/>
    <s v="貯蔵"/>
    <x v="1"/>
    <s v="01-37-03-01"/>
  </r>
  <r>
    <s v="9000059503 100012"/>
    <x v="2740"/>
    <n v="4000"/>
    <n v="4000"/>
    <s v="貯蔵"/>
    <x v="1"/>
    <s v="01-37-03-01"/>
  </r>
  <r>
    <s v="9000059503 100013"/>
    <x v="2740"/>
    <n v="4000"/>
    <n v="4000"/>
    <s v="貯蔵"/>
    <x v="1"/>
    <s v="01-37-03-01"/>
  </r>
  <r>
    <s v="9000059503 100014"/>
    <x v="2740"/>
    <n v="4000"/>
    <n v="4000"/>
    <s v="貯蔵"/>
    <x v="1"/>
    <s v="01-37-03-01"/>
  </r>
  <r>
    <s v="9000059503 100015"/>
    <x v="2740"/>
    <n v="4000"/>
    <n v="4000"/>
    <s v="貯蔵"/>
    <x v="1"/>
    <s v="01-37-03-01"/>
  </r>
  <r>
    <s v="9000059503 100016"/>
    <x v="2740"/>
    <n v="4000"/>
    <n v="4000"/>
    <s v="貯蔵"/>
    <x v="1"/>
    <s v="01-37-03-01"/>
  </r>
  <r>
    <s v="9000059504 100012"/>
    <x v="2741"/>
    <n v="1000"/>
    <n v="572"/>
    <s v="貯蔵"/>
    <x v="1"/>
    <s v="01-37-03-02"/>
  </r>
  <r>
    <s v="9000059504 100013"/>
    <x v="2741"/>
    <n v="1000"/>
    <n v="970"/>
    <s v="貯蔵"/>
    <x v="1"/>
    <s v="01-37-03-02"/>
  </r>
  <r>
    <s v="9000059504 100014"/>
    <x v="2741"/>
    <n v="1000"/>
    <n v="1000"/>
    <s v="貯蔵"/>
    <x v="1"/>
    <s v="01-37-03-02"/>
  </r>
  <r>
    <s v="9000059504 100015"/>
    <x v="2741"/>
    <n v="1000"/>
    <n v="1000"/>
    <s v="貯蔵"/>
    <x v="1"/>
    <s v="01-37-03-02"/>
  </r>
  <r>
    <s v="9000059504 100016"/>
    <x v="2741"/>
    <n v="1000"/>
    <n v="1000"/>
    <s v="貯蔵"/>
    <x v="1"/>
    <s v="01-37-03-02"/>
  </r>
  <r>
    <s v="9000059504 100017"/>
    <x v="2741"/>
    <n v="1000"/>
    <n v="1000"/>
    <s v="貯蔵"/>
    <x v="1"/>
    <s v="01-37-03-02"/>
  </r>
  <r>
    <s v="9000059504 100018"/>
    <x v="2741"/>
    <n v="1000"/>
    <n v="1000"/>
    <s v="貯蔵"/>
    <x v="1"/>
    <s v="01-37-03-02"/>
  </r>
  <r>
    <s v="9000059504 100019"/>
    <x v="2741"/>
    <n v="1000"/>
    <n v="1000"/>
    <s v="貯蔵"/>
    <x v="1"/>
    <s v="01-37-03-02"/>
  </r>
  <r>
    <s v="9000059504 100020"/>
    <x v="2741"/>
    <n v="1000"/>
    <n v="1000"/>
    <s v="貯蔵"/>
    <x v="1"/>
    <s v="01-37-03-02"/>
  </r>
  <r>
    <s v="9000059510 100002"/>
    <x v="2742"/>
    <n v="10000"/>
    <n v="652"/>
    <s v="貯蔵"/>
    <x v="1"/>
    <s v="01-37-03-03"/>
  </r>
  <r>
    <s v="9000059510 100003"/>
    <x v="2742"/>
    <n v="2624"/>
    <n v="2079"/>
    <s v="貯蔵"/>
    <x v="1"/>
    <s v="01-37-03-03"/>
  </r>
  <r>
    <s v="9000059511 100017"/>
    <x v="2743"/>
    <n v="10000"/>
    <n v="8352"/>
    <s v="生産中"/>
    <x v="5"/>
    <s v="01-37-03-04"/>
  </r>
  <r>
    <s v="9000059512 100020"/>
    <x v="2744"/>
    <n v="10000"/>
    <n v="5026"/>
    <s v="貯蔵"/>
    <x v="1"/>
    <s v="01-37-03-05"/>
  </r>
  <r>
    <s v="9000059512 100021"/>
    <x v="2744"/>
    <n v="10000"/>
    <n v="8630"/>
    <s v="貯蔵"/>
    <x v="1"/>
    <s v="01-37-03-05"/>
  </r>
  <r>
    <s v="9000059513 100003"/>
    <x v="2745"/>
    <n v="10000"/>
    <n v="5108"/>
    <s v="貯蔵"/>
    <x v="1"/>
    <s v="01-37-03-06"/>
  </r>
  <r>
    <s v="9000059514 100007"/>
    <x v="2746"/>
    <n v="10000"/>
    <n v="4281"/>
    <s v="貯蔵"/>
    <x v="1"/>
    <s v="01-37-03-07"/>
  </r>
  <r>
    <s v="9000059514 100008"/>
    <x v="2746"/>
    <n v="10000"/>
    <n v="9590"/>
    <s v="貯蔵"/>
    <x v="1"/>
    <s v="01-37-03-07"/>
  </r>
  <r>
    <s v="9000059516 000002"/>
    <x v="2747"/>
    <n v="2080"/>
    <n v="173"/>
    <s v="貯蔵"/>
    <x v="1"/>
    <s v="08-41-02-03"/>
  </r>
  <r>
    <s v="9000059516 100001"/>
    <x v="2747"/>
    <n v="2500"/>
    <n v="2500"/>
    <s v="貯蔵"/>
    <x v="1"/>
    <s v="08-41-02-03"/>
  </r>
  <r>
    <s v="9000059521 100019"/>
    <x v="2748"/>
    <n v="1000"/>
    <n v="334"/>
    <s v="生産終了"/>
    <x v="0"/>
    <s v="03-22-03-01"/>
  </r>
  <r>
    <s v="9000059521 100020"/>
    <x v="2748"/>
    <n v="1000"/>
    <n v="808"/>
    <s v="貯蔵"/>
    <x v="1"/>
    <s v="03-22-03-01"/>
  </r>
  <r>
    <s v="9000059521 100021"/>
    <x v="2748"/>
    <n v="1000"/>
    <n v="1000"/>
    <s v="出庫"/>
    <x v="2"/>
    <s v="03-22-03-01"/>
  </r>
  <r>
    <s v="9000059521 100022"/>
    <x v="2748"/>
    <n v="1000"/>
    <n v="1000"/>
    <s v="貯蔵"/>
    <x v="1"/>
    <s v="03-22-03-01"/>
  </r>
  <r>
    <s v="9000059521 100023"/>
    <x v="2748"/>
    <n v="1000"/>
    <n v="1000"/>
    <s v="貯蔵"/>
    <x v="1"/>
    <s v="03-22-03-01"/>
  </r>
  <r>
    <s v="9000059525 100052"/>
    <x v="2749"/>
    <n v="100"/>
    <n v="100"/>
    <s v="貯蔵"/>
    <x v="1"/>
    <s v="16-01-04-17"/>
  </r>
  <r>
    <s v="9000059528 100002"/>
    <x v="2750"/>
    <n v="500"/>
    <n v="34"/>
    <s v="貯蔵"/>
    <x v="1"/>
    <s v="10-05-01-03"/>
  </r>
  <r>
    <s v="9000059528 100003"/>
    <x v="2750"/>
    <n v="500"/>
    <n v="500"/>
    <s v="貯蔵"/>
    <x v="1"/>
    <s v="10-05-01-03"/>
  </r>
  <r>
    <s v="9000059528 100004"/>
    <x v="2750"/>
    <n v="500"/>
    <n v="500"/>
    <s v="貯蔵"/>
    <x v="1"/>
    <s v="10-05-01-03"/>
  </r>
  <r>
    <s v="9000059528 100005"/>
    <x v="2750"/>
    <n v="500"/>
    <n v="500"/>
    <s v="貯蔵"/>
    <x v="1"/>
    <s v="10-05-01-03"/>
  </r>
  <r>
    <s v="9000059528 100006"/>
    <x v="2750"/>
    <n v="500"/>
    <n v="500"/>
    <s v="貯蔵"/>
    <x v="1"/>
    <s v="10-05-01-03"/>
  </r>
  <r>
    <s v="9000059533 100001"/>
    <x v="2751"/>
    <n v="1000"/>
    <n v="782"/>
    <s v="貯蔵"/>
    <x v="1"/>
    <s v="05-37-01-03"/>
  </r>
  <r>
    <s v="9000059533 100002"/>
    <x v="2751"/>
    <n v="1000"/>
    <n v="1000"/>
    <s v="貯蔵"/>
    <x v="1"/>
    <s v="05-37-01-03"/>
  </r>
  <r>
    <s v="9000059533 100003"/>
    <x v="2751"/>
    <n v="1000"/>
    <n v="1000"/>
    <s v="貯蔵"/>
    <x v="1"/>
    <s v="05-37-01-03"/>
  </r>
  <r>
    <s v="9000059533 100004"/>
    <x v="2751"/>
    <n v="1000"/>
    <n v="1000"/>
    <s v="貯蔵"/>
    <x v="1"/>
    <s v="05-37-01-03"/>
  </r>
  <r>
    <s v="9000059533 100005"/>
    <x v="2751"/>
    <n v="1000"/>
    <n v="1000"/>
    <s v="貯蔵"/>
    <x v="1"/>
    <s v="05-37-01-03"/>
  </r>
  <r>
    <s v="9000059534 000001"/>
    <x v="2752"/>
    <n v="8473"/>
    <n v="2662"/>
    <s v="貯蔵"/>
    <x v="1"/>
    <s v="01-37-03-08"/>
  </r>
  <r>
    <s v="9000059543 100438"/>
    <x v="2753"/>
    <n v="2000"/>
    <n v="350"/>
    <s v="貯蔵"/>
    <x v="1"/>
    <s v="21-03-03-05"/>
  </r>
  <r>
    <s v="9000059543 100508"/>
    <x v="2753"/>
    <n v="2000"/>
    <n v="175"/>
    <s v="生産終了"/>
    <x v="0"/>
    <s v="21-03-03-05"/>
  </r>
  <r>
    <s v="9000059543 100517"/>
    <x v="2753"/>
    <n v="2000"/>
    <n v="1733"/>
    <s v="生産中"/>
    <x v="9"/>
    <s v="21-03-03-05"/>
  </r>
  <r>
    <s v="9000059543 100526"/>
    <x v="2753"/>
    <n v="2000"/>
    <n v="3"/>
    <s v="生産終了"/>
    <x v="11"/>
    <s v="21-03-03-05"/>
  </r>
  <r>
    <s v="9000059543 100527"/>
    <x v="2753"/>
    <n v="2000"/>
    <n v="2"/>
    <s v="生産終了"/>
    <x v="11"/>
    <s v="21-03-03-05"/>
  </r>
  <r>
    <s v="9000059543 100528"/>
    <x v="2753"/>
    <n v="2000"/>
    <n v="1808"/>
    <s v="貯蔵"/>
    <x v="1"/>
    <s v="21-03-03-05"/>
  </r>
  <r>
    <s v="9000059543 100529"/>
    <x v="2753"/>
    <n v="2000"/>
    <n v="1"/>
    <s v="生産終了"/>
    <x v="11"/>
    <s v="21-03-03-05"/>
  </r>
  <r>
    <s v="9000059543 100530"/>
    <x v="2753"/>
    <n v="2000"/>
    <n v="2000"/>
    <s v="出庫"/>
    <x v="2"/>
    <s v="21-03-03-05"/>
  </r>
  <r>
    <s v="9000059543 100533"/>
    <x v="2753"/>
    <n v="2000"/>
    <n v="585"/>
    <s v="生産中"/>
    <x v="12"/>
    <s v="21-03-03-05"/>
  </r>
  <r>
    <s v="9000059543 100534"/>
    <x v="2753"/>
    <n v="2000"/>
    <n v="2000"/>
    <s v="出庫"/>
    <x v="6"/>
    <s v="21-03-03-05"/>
  </r>
  <r>
    <s v="9000059543 100535"/>
    <x v="2753"/>
    <n v="2000"/>
    <n v="2000"/>
    <s v="貯蔵"/>
    <x v="1"/>
    <s v="21-03-03-05"/>
  </r>
  <r>
    <s v="9000059543 100536"/>
    <x v="2753"/>
    <n v="2000"/>
    <n v="2000"/>
    <s v="貯蔵"/>
    <x v="1"/>
    <s v="21-03-03-05"/>
  </r>
  <r>
    <s v="9000059543 100537"/>
    <x v="2753"/>
    <n v="2000"/>
    <n v="2000"/>
    <s v="貯蔵"/>
    <x v="1"/>
    <s v="21-03-03-05"/>
  </r>
  <r>
    <s v="9000059543 100538"/>
    <x v="2753"/>
    <n v="2000"/>
    <n v="2000"/>
    <s v="貯蔵"/>
    <x v="1"/>
    <s v="21-03-03-05"/>
  </r>
  <r>
    <s v="9000059543 100539"/>
    <x v="2753"/>
    <n v="2000"/>
    <n v="2000"/>
    <s v="貯蔵"/>
    <x v="1"/>
    <s v="21-03-03-05"/>
  </r>
  <r>
    <s v="9000059543 100540"/>
    <x v="2753"/>
    <n v="2000"/>
    <n v="2000"/>
    <s v="貯蔵"/>
    <x v="1"/>
    <s v="21-03-03-05"/>
  </r>
  <r>
    <s v="9000059543 100541"/>
    <x v="2753"/>
    <n v="2000"/>
    <n v="2000"/>
    <s v="貯蔵"/>
    <x v="1"/>
    <s v="21-03-03-05"/>
  </r>
  <r>
    <s v="9000059543 100542"/>
    <x v="2753"/>
    <n v="2000"/>
    <n v="2000"/>
    <s v="貯蔵"/>
    <x v="1"/>
    <s v="21-03-03-05"/>
  </r>
  <r>
    <s v="9000059543 100543"/>
    <x v="2753"/>
    <n v="2000"/>
    <n v="2000"/>
    <s v="貯蔵"/>
    <x v="1"/>
    <s v="21-03-03-05"/>
  </r>
  <r>
    <s v="9000059543 100544"/>
    <x v="2753"/>
    <n v="2000"/>
    <n v="2000"/>
    <s v="貯蔵"/>
    <x v="1"/>
    <s v="21-03-03-05"/>
  </r>
  <r>
    <s v="9000059543 100545"/>
    <x v="2753"/>
    <n v="2000"/>
    <n v="2000"/>
    <s v="貯蔵"/>
    <x v="1"/>
    <s v="21-03-03-05"/>
  </r>
  <r>
    <s v="9000059543 100546"/>
    <x v="2753"/>
    <n v="2000"/>
    <n v="2000"/>
    <s v="貯蔵"/>
    <x v="1"/>
    <s v="21-03-03-05"/>
  </r>
  <r>
    <s v="9000059543 100547"/>
    <x v="2753"/>
    <n v="2000"/>
    <n v="2000"/>
    <s v="貯蔵"/>
    <x v="1"/>
    <s v="21-03-03-05"/>
  </r>
  <r>
    <s v="9000059543 100548"/>
    <x v="2753"/>
    <n v="2000"/>
    <n v="2000"/>
    <s v="貯蔵"/>
    <x v="1"/>
    <s v="21-03-03-05"/>
  </r>
  <r>
    <s v="9000059543 100549"/>
    <x v="2753"/>
    <n v="2000"/>
    <n v="2000"/>
    <s v="貯蔵"/>
    <x v="1"/>
    <s v="21-03-03-05"/>
  </r>
  <r>
    <s v="9000059543 100550"/>
    <x v="2753"/>
    <n v="2000"/>
    <n v="2000"/>
    <s v="貯蔵"/>
    <x v="1"/>
    <s v="21-03-03-05"/>
  </r>
  <r>
    <s v="9000059543 100558"/>
    <x v="2753"/>
    <n v="2000"/>
    <n v="2000"/>
    <s v="貯蔵"/>
    <x v="1"/>
    <s v="21-03-03-05"/>
  </r>
  <r>
    <s v="9000059543 100559"/>
    <x v="2753"/>
    <n v="2000"/>
    <n v="2000"/>
    <s v="貯蔵"/>
    <x v="1"/>
    <s v="21-03-03-05"/>
  </r>
  <r>
    <s v="9000059543 100560"/>
    <x v="2753"/>
    <n v="2000"/>
    <n v="2000"/>
    <s v="貯蔵"/>
    <x v="1"/>
    <s v="21-03-03-05"/>
  </r>
  <r>
    <s v="9000059543 100561"/>
    <x v="2753"/>
    <n v="2000"/>
    <n v="2000"/>
    <s v="貯蔵"/>
    <x v="1"/>
    <s v="21-03-03-05"/>
  </r>
  <r>
    <s v="9000059543 100562"/>
    <x v="2753"/>
    <n v="2000"/>
    <n v="2000"/>
    <s v="貯蔵"/>
    <x v="1"/>
    <s v="21-03-03-05"/>
  </r>
  <r>
    <s v="9000059543 100563"/>
    <x v="2753"/>
    <n v="2000"/>
    <n v="2000"/>
    <s v="貯蔵"/>
    <x v="1"/>
    <s v="21-03-03-05"/>
  </r>
  <r>
    <s v="9000059543 100564"/>
    <x v="2753"/>
    <n v="2000"/>
    <n v="2000"/>
    <s v="貯蔵"/>
    <x v="1"/>
    <s v="21-03-03-05"/>
  </r>
  <r>
    <s v="9000059543 100565"/>
    <x v="2753"/>
    <n v="2000"/>
    <n v="2000"/>
    <s v="貯蔵"/>
    <x v="1"/>
    <s v="21-03-03-05"/>
  </r>
  <r>
    <s v="9000059543 100566"/>
    <x v="2753"/>
    <n v="2000"/>
    <n v="2000"/>
    <s v="貯蔵"/>
    <x v="1"/>
    <s v="21-03-03-05"/>
  </r>
  <r>
    <s v="9000059543 100567"/>
    <x v="2753"/>
    <n v="2000"/>
    <n v="2000"/>
    <s v="貯蔵"/>
    <x v="1"/>
    <s v="21-03-03-05"/>
  </r>
  <r>
    <s v="9000059543 100568"/>
    <x v="2753"/>
    <n v="2000"/>
    <n v="2000"/>
    <s v="貯蔵"/>
    <x v="1"/>
    <s v="21-03-03-05"/>
  </r>
  <r>
    <s v="9000059543 100569"/>
    <x v="2753"/>
    <n v="2000"/>
    <n v="2000"/>
    <s v="貯蔵"/>
    <x v="1"/>
    <s v="21-03-03-05"/>
  </r>
  <r>
    <s v="9000059543 100570"/>
    <x v="2753"/>
    <n v="2000"/>
    <n v="2000"/>
    <s v="貯蔵"/>
    <x v="1"/>
    <s v="21-03-03-05"/>
  </r>
  <r>
    <s v="9000059543 100571"/>
    <x v="2753"/>
    <n v="2000"/>
    <n v="2000"/>
    <s v="貯蔵"/>
    <x v="1"/>
    <s v="21-03-03-05"/>
  </r>
  <r>
    <s v="9000059543 100572"/>
    <x v="2753"/>
    <n v="2000"/>
    <n v="2000"/>
    <s v="貯蔵"/>
    <x v="1"/>
    <s v="21-03-03-05"/>
  </r>
  <r>
    <s v="9000059543 100573"/>
    <x v="2753"/>
    <n v="2000"/>
    <n v="2000"/>
    <s v="貯蔵"/>
    <x v="1"/>
    <s v="21-03-03-05"/>
  </r>
  <r>
    <s v="9000059543 100574"/>
    <x v="2753"/>
    <n v="2000"/>
    <n v="2000"/>
    <s v="貯蔵"/>
    <x v="1"/>
    <s v="21-03-03-05"/>
  </r>
  <r>
    <s v="9000059543 100575"/>
    <x v="2753"/>
    <n v="2000"/>
    <n v="2000"/>
    <s v="貯蔵"/>
    <x v="1"/>
    <s v="21-03-03-05"/>
  </r>
  <r>
    <s v="9000059543 100576"/>
    <x v="2753"/>
    <n v="2000"/>
    <n v="2000"/>
    <s v="貯蔵"/>
    <x v="1"/>
    <s v="21-03-03-05"/>
  </r>
  <r>
    <s v="9000059543 100577"/>
    <x v="2753"/>
    <n v="2000"/>
    <n v="2000"/>
    <s v="貯蔵"/>
    <x v="1"/>
    <s v="21-03-03-05"/>
  </r>
  <r>
    <s v="9000059549 000002"/>
    <x v="2754"/>
    <n v="478"/>
    <n v="100"/>
    <s v="貯蔵"/>
    <x v="1"/>
    <s v="05-37-02-02"/>
  </r>
  <r>
    <s v="9000059549 100001"/>
    <x v="2754"/>
    <n v="500"/>
    <n v="500"/>
    <s v="貯蔵"/>
    <x v="1"/>
    <s v="05-37-02-02"/>
  </r>
  <r>
    <s v="9000059552 100003"/>
    <x v="2755"/>
    <n v="450"/>
    <n v="368"/>
    <s v="貯蔵"/>
    <x v="1"/>
    <s v="01-37-03-09"/>
  </r>
  <r>
    <s v="9000059552 100004"/>
    <x v="2755"/>
    <n v="450"/>
    <n v="450"/>
    <s v="貯蔵"/>
    <x v="1"/>
    <s v="01-37-03-09"/>
  </r>
  <r>
    <s v="9000059554 000001"/>
    <x v="2756"/>
    <n v="2465"/>
    <n v="203"/>
    <s v="貯蔵"/>
    <x v="1"/>
    <s v="08-40-01-14"/>
  </r>
  <r>
    <s v="9000059554 100003"/>
    <x v="2756"/>
    <n v="2388"/>
    <n v="2388"/>
    <s v="貯蔵"/>
    <x v="1"/>
    <s v="08-40-01-14"/>
  </r>
  <r>
    <s v="9000059579 100001"/>
    <x v="2757"/>
    <n v="1000"/>
    <n v="1000"/>
    <s v="貯蔵"/>
    <x v="1"/>
    <s v="08-50-02-12"/>
  </r>
  <r>
    <s v="9000059602 100020"/>
    <x v="2758"/>
    <n v="3000"/>
    <n v="4"/>
    <s v="生産終了"/>
    <x v="3"/>
    <s v="03-22-03-02"/>
  </r>
  <r>
    <s v="9000059602 100021"/>
    <x v="2758"/>
    <n v="3000"/>
    <n v="2668"/>
    <s v="貯蔵"/>
    <x v="1"/>
    <s v="03-22-03-02"/>
  </r>
  <r>
    <s v="9000059602 100022"/>
    <x v="2758"/>
    <n v="3000"/>
    <n v="3000"/>
    <s v="貯蔵"/>
    <x v="1"/>
    <s v="03-22-03-02"/>
  </r>
  <r>
    <s v="9000059602 100023"/>
    <x v="2758"/>
    <n v="3000"/>
    <n v="3000"/>
    <s v="貯蔵"/>
    <x v="1"/>
    <s v="03-22-03-02"/>
  </r>
  <r>
    <s v="9000059603 100004"/>
    <x v="2759"/>
    <n v="500"/>
    <n v="341"/>
    <s v="貯蔵"/>
    <x v="1"/>
    <s v="20-01-06-01"/>
  </r>
  <r>
    <s v="9000059603 100005"/>
    <x v="2759"/>
    <n v="500"/>
    <n v="500"/>
    <s v="貯蔵"/>
    <x v="1"/>
    <s v="20-01-06-01"/>
  </r>
  <r>
    <s v="9000059606 100037"/>
    <x v="2760"/>
    <n v="3000"/>
    <n v="768"/>
    <s v="出庫"/>
    <x v="7"/>
    <s v="03-22-03-03"/>
  </r>
  <r>
    <s v="9000059606 100038"/>
    <x v="2760"/>
    <n v="3000"/>
    <n v="2674"/>
    <s v="貯蔵"/>
    <x v="1"/>
    <s v="03-22-03-03"/>
  </r>
  <r>
    <s v="9000059606 100039"/>
    <x v="2760"/>
    <n v="3000"/>
    <n v="3000"/>
    <s v="貯蔵"/>
    <x v="1"/>
    <s v="03-22-03-03"/>
  </r>
  <r>
    <s v="9000059606 100040"/>
    <x v="2760"/>
    <n v="3000"/>
    <n v="3000"/>
    <s v="貯蔵"/>
    <x v="1"/>
    <s v="03-22-03-03"/>
  </r>
  <r>
    <s v="9000059606 100041"/>
    <x v="2760"/>
    <n v="3000"/>
    <n v="3000"/>
    <s v="貯蔵"/>
    <x v="1"/>
    <s v="03-22-03-03"/>
  </r>
  <r>
    <s v="9000059606 100042"/>
    <x v="2760"/>
    <n v="3000"/>
    <n v="3000"/>
    <s v="貯蔵"/>
    <x v="1"/>
    <s v="03-22-03-03"/>
  </r>
  <r>
    <s v="9000059606 100043"/>
    <x v="2760"/>
    <n v="3000"/>
    <n v="3000"/>
    <s v="貯蔵"/>
    <x v="1"/>
    <s v="03-22-03-03"/>
  </r>
  <r>
    <s v="9000059606 100044"/>
    <x v="2760"/>
    <n v="3000"/>
    <n v="3000"/>
    <s v="貯蔵"/>
    <x v="1"/>
    <s v="03-22-03-03"/>
  </r>
  <r>
    <s v="9000059611 100237"/>
    <x v="2761"/>
    <n v="1500"/>
    <n v="1063"/>
    <s v="貯蔵"/>
    <x v="1"/>
    <s v="05-37-02-03"/>
  </r>
  <r>
    <s v="9000059611 100244"/>
    <x v="2761"/>
    <n v="1500"/>
    <n v="2"/>
    <s v="生産終了"/>
    <x v="4"/>
    <s v="05-37-02-03"/>
  </r>
  <r>
    <s v="9000059611 100245"/>
    <x v="2761"/>
    <n v="1500"/>
    <n v="1500"/>
    <s v="出庫"/>
    <x v="2"/>
    <s v="05-37-02-03"/>
  </r>
  <r>
    <s v="9000059611 100250"/>
    <x v="2761"/>
    <n v="1500"/>
    <n v="1499"/>
    <s v="貯蔵"/>
    <x v="1"/>
    <s v="05-37-02-03"/>
  </r>
  <r>
    <s v="9000059611 100251"/>
    <x v="2761"/>
    <n v="1500"/>
    <n v="1442"/>
    <s v="貯蔵"/>
    <x v="1"/>
    <s v="05-37-02-03"/>
  </r>
  <r>
    <s v="9000059611 100252"/>
    <x v="2761"/>
    <n v="1500"/>
    <n v="1"/>
    <s v="生産終了"/>
    <x v="11"/>
    <s v="05-37-02-03"/>
  </r>
  <r>
    <s v="9000059611 100253"/>
    <x v="2761"/>
    <n v="1500"/>
    <n v="406"/>
    <s v="生産中"/>
    <x v="12"/>
    <s v="05-37-02-03"/>
  </r>
  <r>
    <s v="9000059611 100254"/>
    <x v="2761"/>
    <n v="1500"/>
    <n v="1500"/>
    <s v="出庫"/>
    <x v="6"/>
    <s v="05-37-02-03"/>
  </r>
  <r>
    <s v="9000059611 100255"/>
    <x v="2761"/>
    <n v="1500"/>
    <n v="1500"/>
    <s v="貯蔵"/>
    <x v="1"/>
    <s v="05-37-02-03"/>
  </r>
  <r>
    <s v="9000059611 100256"/>
    <x v="2761"/>
    <n v="1500"/>
    <n v="1500"/>
    <s v="貯蔵"/>
    <x v="1"/>
    <s v="05-37-02-03"/>
  </r>
  <r>
    <s v="9000059611 100257"/>
    <x v="2761"/>
    <n v="1500"/>
    <n v="1500"/>
    <s v="貯蔵"/>
    <x v="1"/>
    <s v="05-37-02-03"/>
  </r>
  <r>
    <s v="9000059611 100258"/>
    <x v="2761"/>
    <n v="1500"/>
    <n v="1500"/>
    <s v="貯蔵"/>
    <x v="1"/>
    <s v="05-37-02-03"/>
  </r>
  <r>
    <s v="9000059611 100259"/>
    <x v="2761"/>
    <n v="1500"/>
    <n v="1500"/>
    <s v="貯蔵"/>
    <x v="1"/>
    <s v="05-37-02-03"/>
  </r>
  <r>
    <s v="9000059611 100260"/>
    <x v="2761"/>
    <n v="1500"/>
    <n v="1500"/>
    <s v="貯蔵"/>
    <x v="1"/>
    <s v="05-37-02-03"/>
  </r>
  <r>
    <s v="9000059611 100261"/>
    <x v="2761"/>
    <n v="1500"/>
    <n v="1500"/>
    <s v="貯蔵"/>
    <x v="1"/>
    <s v="05-37-02-03"/>
  </r>
  <r>
    <s v="9000059611 100262"/>
    <x v="2761"/>
    <n v="1500"/>
    <n v="1500"/>
    <s v="貯蔵"/>
    <x v="1"/>
    <s v="05-37-02-03"/>
  </r>
  <r>
    <s v="9000059611 100263"/>
    <x v="2761"/>
    <n v="1500"/>
    <n v="1500"/>
    <s v="貯蔵"/>
    <x v="1"/>
    <s v="05-37-02-03"/>
  </r>
  <r>
    <s v="9000059612 000001"/>
    <x v="2762"/>
    <n v="237"/>
    <n v="168"/>
    <s v="貯蔵"/>
    <x v="1"/>
    <s v="10-12-37-09"/>
  </r>
  <r>
    <s v="9000059618 100004"/>
    <x v="2763"/>
    <n v="1100"/>
    <n v="162"/>
    <s v="貯蔵"/>
    <x v="1"/>
    <s v="05-37-03-01"/>
  </r>
  <r>
    <s v="9000059618 100005"/>
    <x v="2763"/>
    <n v="1100"/>
    <n v="1100"/>
    <s v="貯蔵"/>
    <x v="1"/>
    <s v="05-37-03-01"/>
  </r>
  <r>
    <s v="9000059619 100025"/>
    <x v="2764"/>
    <n v="3000"/>
    <n v="2015"/>
    <s v="貯蔵"/>
    <x v="1"/>
    <s v="03-22-03-04"/>
  </r>
  <r>
    <s v="9000059619 100027"/>
    <x v="2764"/>
    <n v="3000"/>
    <n v="517"/>
    <s v="貯蔵"/>
    <x v="1"/>
    <s v="03-22-03-04"/>
  </r>
  <r>
    <s v="9000059619 100028"/>
    <x v="2764"/>
    <n v="3000"/>
    <n v="1258"/>
    <s v="貯蔵"/>
    <x v="1"/>
    <s v="03-22-03-04"/>
  </r>
  <r>
    <s v="9000059619 100041"/>
    <x v="2764"/>
    <n v="3000"/>
    <n v="3000"/>
    <s v="貯蔵"/>
    <x v="1"/>
    <s v="03-22-03-04"/>
  </r>
  <r>
    <s v="9000059622 100001"/>
    <x v="2765"/>
    <n v="5000"/>
    <n v="1856"/>
    <s v="貯蔵"/>
    <x v="1"/>
    <s v="05-37-03-02"/>
  </r>
  <r>
    <s v="9000059622 100002"/>
    <x v="2765"/>
    <n v="5000"/>
    <n v="4883"/>
    <s v="貯蔵"/>
    <x v="1"/>
    <s v="05-37-03-02"/>
  </r>
  <r>
    <s v="9000059622 100003"/>
    <x v="2765"/>
    <n v="5000"/>
    <n v="5000"/>
    <s v="貯蔵"/>
    <x v="1"/>
    <s v="05-37-03-02"/>
  </r>
  <r>
    <s v="9000059647 100002"/>
    <x v="2766"/>
    <n v="10000"/>
    <n v="9842"/>
    <s v="貯蔵"/>
    <x v="1"/>
    <s v="08-30-04-09"/>
  </r>
  <r>
    <s v="9000059650 100010"/>
    <x v="2767"/>
    <n v="2500"/>
    <n v="1437"/>
    <s v="貯蔵"/>
    <x v="1"/>
    <s v="04-35-02-05"/>
  </r>
  <r>
    <s v="9000059650 100011"/>
    <x v="2767"/>
    <n v="2500"/>
    <n v="2445"/>
    <s v="貯蔵"/>
    <x v="1"/>
    <s v="04-35-02-05"/>
  </r>
  <r>
    <s v="9000059650 100012"/>
    <x v="2767"/>
    <n v="2500"/>
    <n v="2500"/>
    <s v="貯蔵"/>
    <x v="1"/>
    <s v="04-35-02-05"/>
  </r>
  <r>
    <s v="9000059650 100013"/>
    <x v="2767"/>
    <n v="2500"/>
    <n v="2500"/>
    <s v="貯蔵"/>
    <x v="1"/>
    <s v="04-35-02-05"/>
  </r>
  <r>
    <s v="9000059650 100014"/>
    <x v="2767"/>
    <n v="2500"/>
    <n v="2500"/>
    <s v="貯蔵"/>
    <x v="1"/>
    <s v="04-35-02-05"/>
  </r>
  <r>
    <s v="9000059650 100015"/>
    <x v="2767"/>
    <n v="2500"/>
    <n v="2500"/>
    <s v="貯蔵"/>
    <x v="1"/>
    <s v="04-35-02-05"/>
  </r>
  <r>
    <s v="9000059650 100016"/>
    <x v="2767"/>
    <n v="2500"/>
    <n v="2500"/>
    <s v="貯蔵"/>
    <x v="1"/>
    <s v="04-35-02-05"/>
  </r>
  <r>
    <s v="9000059650 100017"/>
    <x v="2767"/>
    <n v="2500"/>
    <n v="2500"/>
    <s v="貯蔵"/>
    <x v="1"/>
    <s v="04-35-02-05"/>
  </r>
  <r>
    <s v="9000059651 100040"/>
    <x v="2768"/>
    <n v="800"/>
    <n v="749"/>
    <s v="貯蔵"/>
    <x v="1"/>
    <s v="04-36-01-01"/>
  </r>
  <r>
    <s v="9000059651 100044"/>
    <x v="2768"/>
    <n v="800"/>
    <n v="556"/>
    <s v="生産終了"/>
    <x v="0"/>
    <s v="04-36-01-01"/>
  </r>
  <r>
    <s v="9000059651 100054"/>
    <x v="2768"/>
    <n v="800"/>
    <n v="800"/>
    <s v="貯蔵"/>
    <x v="1"/>
    <s v="04-36-01-01"/>
  </r>
  <r>
    <s v="9000059651 100055"/>
    <x v="2768"/>
    <n v="800"/>
    <n v="800"/>
    <s v="貯蔵"/>
    <x v="1"/>
    <s v="04-36-01-01"/>
  </r>
  <r>
    <s v="9000059651 100065"/>
    <x v="2768"/>
    <n v="800"/>
    <n v="800"/>
    <s v="貯蔵"/>
    <x v="1"/>
    <s v="04-36-01-01"/>
  </r>
  <r>
    <s v="9000059651 100066"/>
    <x v="2768"/>
    <n v="800"/>
    <n v="800"/>
    <s v="貯蔵"/>
    <x v="1"/>
    <s v="04-36-01-01"/>
  </r>
  <r>
    <s v="9000059657 100195"/>
    <x v="2769"/>
    <n v="1400"/>
    <n v="501"/>
    <s v="貯蔵"/>
    <x v="1"/>
    <s v="05-37-03-03"/>
  </r>
  <r>
    <s v="9000059657 100235"/>
    <x v="2769"/>
    <n v="1400"/>
    <n v="6"/>
    <s v="生産終了"/>
    <x v="11"/>
    <s v="05-37-03-03"/>
  </r>
  <r>
    <s v="9000059657 100236"/>
    <x v="2769"/>
    <n v="1400"/>
    <n v="497"/>
    <s v="生産中"/>
    <x v="12"/>
    <s v="05-37-03-03"/>
  </r>
  <r>
    <s v="9000059657 100237"/>
    <x v="2769"/>
    <n v="1400"/>
    <n v="1400"/>
    <s v="出庫"/>
    <x v="6"/>
    <s v="05-37-03-03"/>
  </r>
  <r>
    <s v="9000059657 100238"/>
    <x v="2769"/>
    <n v="1400"/>
    <n v="1400"/>
    <s v="貯蔵"/>
    <x v="1"/>
    <s v="05-37-03-03"/>
  </r>
  <r>
    <s v="9000059657 100239"/>
    <x v="2769"/>
    <n v="1400"/>
    <n v="1400"/>
    <s v="貯蔵"/>
    <x v="1"/>
    <s v="05-37-03-03"/>
  </r>
  <r>
    <s v="9000059657 100240"/>
    <x v="2769"/>
    <n v="1400"/>
    <n v="1400"/>
    <s v="貯蔵"/>
    <x v="1"/>
    <s v="05-37-03-03"/>
  </r>
  <r>
    <s v="9000059657 100241"/>
    <x v="2769"/>
    <n v="1400"/>
    <n v="1400"/>
    <s v="貯蔵"/>
    <x v="1"/>
    <s v="05-37-03-03"/>
  </r>
  <r>
    <s v="9000059657 100242"/>
    <x v="2769"/>
    <n v="1400"/>
    <n v="1400"/>
    <s v="貯蔵"/>
    <x v="1"/>
    <s v="05-37-03-03"/>
  </r>
  <r>
    <s v="9000059659 100056"/>
    <x v="2770"/>
    <n v="2000"/>
    <n v="1067"/>
    <s v="生産終了"/>
    <x v="0"/>
    <s v="04-36-02-01"/>
  </r>
  <r>
    <s v="9000059659 100066"/>
    <x v="2770"/>
    <n v="2000"/>
    <n v="1458"/>
    <s v="貯蔵"/>
    <x v="1"/>
    <s v="04-36-02-01"/>
  </r>
  <r>
    <s v="9000059659 100079"/>
    <x v="2770"/>
    <n v="2000"/>
    <n v="1061"/>
    <s v="生産終了"/>
    <x v="0"/>
    <s v="04-36-02-01"/>
  </r>
  <r>
    <s v="9000059659 100080"/>
    <x v="2770"/>
    <n v="2000"/>
    <n v="2000"/>
    <s v="貯蔵"/>
    <x v="1"/>
    <s v="04-36-02-01"/>
  </r>
  <r>
    <s v="9000059659 100081"/>
    <x v="2770"/>
    <n v="2000"/>
    <n v="2000"/>
    <s v="貯蔵"/>
    <x v="1"/>
    <s v="04-36-02-01"/>
  </r>
  <r>
    <s v="9000059659 100082"/>
    <x v="2770"/>
    <n v="2000"/>
    <n v="2000"/>
    <s v="貯蔵"/>
    <x v="1"/>
    <s v="04-36-02-01"/>
  </r>
  <r>
    <s v="9000059659 100083"/>
    <x v="2770"/>
    <n v="2000"/>
    <n v="2000"/>
    <s v="貯蔵"/>
    <x v="1"/>
    <s v="04-36-02-01"/>
  </r>
  <r>
    <s v="9000059659 100084"/>
    <x v="2770"/>
    <n v="2000"/>
    <n v="2000"/>
    <s v="貯蔵"/>
    <x v="1"/>
    <s v="04-36-02-01"/>
  </r>
  <r>
    <s v="9000059659 100085"/>
    <x v="2770"/>
    <n v="2000"/>
    <n v="2000"/>
    <s v="貯蔵"/>
    <x v="1"/>
    <s v="04-36-02-01"/>
  </r>
  <r>
    <s v="9000059659 100086"/>
    <x v="2770"/>
    <n v="2000"/>
    <n v="2000"/>
    <s v="貯蔵"/>
    <x v="1"/>
    <s v="04-36-02-01"/>
  </r>
  <r>
    <s v="9000059659 100087"/>
    <x v="2770"/>
    <n v="2000"/>
    <n v="2000"/>
    <s v="貯蔵"/>
    <x v="1"/>
    <s v="04-36-02-01"/>
  </r>
  <r>
    <s v="9000059659 100088"/>
    <x v="2770"/>
    <n v="2000"/>
    <n v="2000"/>
    <s v="貯蔵"/>
    <x v="1"/>
    <s v="04-36-02-01"/>
  </r>
  <r>
    <s v="9000059659 100089"/>
    <x v="2770"/>
    <n v="2000"/>
    <n v="2000"/>
    <s v="貯蔵"/>
    <x v="1"/>
    <s v="04-36-02-01"/>
  </r>
  <r>
    <s v="9000059659 100090"/>
    <x v="2770"/>
    <n v="2000"/>
    <n v="2000"/>
    <s v="貯蔵"/>
    <x v="1"/>
    <s v="04-36-02-01"/>
  </r>
  <r>
    <s v="9000059659 100091"/>
    <x v="2770"/>
    <n v="2000"/>
    <n v="2000"/>
    <s v="貯蔵"/>
    <x v="1"/>
    <s v="04-36-02-01"/>
  </r>
  <r>
    <s v="9000059659 100092"/>
    <x v="2770"/>
    <n v="2000"/>
    <n v="2000"/>
    <s v="貯蔵"/>
    <x v="1"/>
    <s v="04-36-02-01"/>
  </r>
  <r>
    <s v="9000059659 100093"/>
    <x v="2770"/>
    <n v="2000"/>
    <n v="2000"/>
    <s v="貯蔵"/>
    <x v="1"/>
    <s v="04-36-02-01"/>
  </r>
  <r>
    <s v="9000059659 100094"/>
    <x v="2770"/>
    <n v="2000"/>
    <n v="2000"/>
    <s v="貯蔵"/>
    <x v="1"/>
    <s v="04-36-02-01"/>
  </r>
  <r>
    <s v="9000059659 100095"/>
    <x v="2770"/>
    <n v="2000"/>
    <n v="2000"/>
    <s v="貯蔵"/>
    <x v="1"/>
    <s v="04-36-02-01"/>
  </r>
  <r>
    <s v="9000059756 100059"/>
    <x v="2771"/>
    <n v="119"/>
    <n v="52"/>
    <s v="貯蔵"/>
    <x v="1"/>
    <s v="10-05-02-01"/>
  </r>
  <r>
    <s v="9000059756 100060"/>
    <x v="2771"/>
    <n v="238"/>
    <n v="238"/>
    <s v="貯蔵"/>
    <x v="1"/>
    <s v="10-05-02-01"/>
  </r>
  <r>
    <s v="9000059756 100066"/>
    <x v="2771"/>
    <n v="195"/>
    <n v="195"/>
    <s v="貯蔵"/>
    <x v="1"/>
    <s v="10-05-02-01"/>
  </r>
  <r>
    <s v="9000059756 100067"/>
    <x v="2771"/>
    <n v="238"/>
    <n v="238"/>
    <s v="貯蔵"/>
    <x v="1"/>
    <s v="10-05-02-01"/>
  </r>
  <r>
    <s v="9000059756 100070"/>
    <x v="2771"/>
    <n v="119"/>
    <n v="119"/>
    <s v="貯蔵"/>
    <x v="1"/>
    <s v="10-05-02-01"/>
  </r>
  <r>
    <s v="9000059756 100073"/>
    <x v="2771"/>
    <n v="238"/>
    <n v="238"/>
    <s v="貯蔵"/>
    <x v="1"/>
    <s v="10-05-02-01"/>
  </r>
  <r>
    <s v="9000059756 100075"/>
    <x v="2771"/>
    <n v="119"/>
    <n v="119"/>
    <s v="貯蔵"/>
    <x v="1"/>
    <s v="10-05-02-01"/>
  </r>
  <r>
    <s v="9000059756 100077"/>
    <x v="2771"/>
    <n v="238"/>
    <n v="238"/>
    <s v="貯蔵"/>
    <x v="1"/>
    <s v="10-05-02-01"/>
  </r>
  <r>
    <s v="9000059759 100005"/>
    <x v="2772"/>
    <n v="10000"/>
    <n v="9829"/>
    <s v="出庫"/>
    <x v="7"/>
    <s v="01-37-03-10"/>
  </r>
  <r>
    <s v="9000059823 100120"/>
    <x v="2773"/>
    <n v="2000"/>
    <n v="1568"/>
    <s v="貯蔵"/>
    <x v="1"/>
    <s v="20-01-05-12"/>
  </r>
  <r>
    <s v="9000059823 100148"/>
    <x v="2773"/>
    <n v="2000"/>
    <n v="748"/>
    <s v="生産中"/>
    <x v="12"/>
    <s v="20-01-05-12"/>
  </r>
  <r>
    <s v="9000059823 100149"/>
    <x v="2773"/>
    <n v="2000"/>
    <n v="2000"/>
    <s v="出庫"/>
    <x v="6"/>
    <s v="20-01-05-12"/>
  </r>
  <r>
    <s v="9000059823 100150"/>
    <x v="2773"/>
    <n v="2000"/>
    <n v="2000"/>
    <s v="貯蔵"/>
    <x v="1"/>
    <s v="20-01-05-12"/>
  </r>
  <r>
    <s v="9000059823 100151"/>
    <x v="2773"/>
    <n v="2000"/>
    <n v="2000"/>
    <s v="貯蔵"/>
    <x v="1"/>
    <s v="20-01-05-12"/>
  </r>
  <r>
    <s v="9000059823 100152"/>
    <x v="2773"/>
    <n v="2000"/>
    <n v="2000"/>
    <s v="貯蔵"/>
    <x v="1"/>
    <s v="20-01-05-12"/>
  </r>
  <r>
    <s v="9000059823 100153"/>
    <x v="2773"/>
    <n v="2000"/>
    <n v="2000"/>
    <s v="貯蔵"/>
    <x v="1"/>
    <s v="20-01-05-12"/>
  </r>
  <r>
    <s v="9000059823 100154"/>
    <x v="2773"/>
    <n v="2000"/>
    <n v="2000"/>
    <s v="貯蔵"/>
    <x v="1"/>
    <s v="20-01-05-12"/>
  </r>
  <r>
    <s v="9000059823 100155"/>
    <x v="2773"/>
    <n v="2000"/>
    <n v="2000"/>
    <s v="貯蔵"/>
    <x v="1"/>
    <s v="20-01-05-12"/>
  </r>
  <r>
    <s v="9000059823 100156"/>
    <x v="2773"/>
    <n v="2000"/>
    <n v="2000"/>
    <s v="貯蔵"/>
    <x v="1"/>
    <s v="20-01-05-12"/>
  </r>
  <r>
    <s v="9000059823 100157"/>
    <x v="2773"/>
    <n v="2000"/>
    <n v="2000"/>
    <s v="貯蔵"/>
    <x v="1"/>
    <s v="20-01-05-12"/>
  </r>
  <r>
    <s v="9000059823 100158"/>
    <x v="2773"/>
    <n v="2000"/>
    <n v="2000"/>
    <s v="貯蔵"/>
    <x v="1"/>
    <s v="20-01-05-12"/>
  </r>
  <r>
    <s v="9000059823 100159"/>
    <x v="2773"/>
    <n v="2000"/>
    <n v="2000"/>
    <s v="貯蔵"/>
    <x v="1"/>
    <s v="20-01-05-12"/>
  </r>
  <r>
    <s v="9000059823 100160"/>
    <x v="2773"/>
    <n v="2000"/>
    <n v="2000"/>
    <s v="貯蔵"/>
    <x v="1"/>
    <s v="20-01-05-12"/>
  </r>
  <r>
    <s v="9000059833 000002"/>
    <x v="2774"/>
    <n v="2208"/>
    <n v="1184"/>
    <s v="貯蔵"/>
    <x v="1"/>
    <s v="05-37-03-04"/>
  </r>
  <r>
    <s v="9000059834 100001"/>
    <x v="2775"/>
    <n v="1000"/>
    <n v="720"/>
    <s v="貯蔵"/>
    <x v="1"/>
    <s v="05-37-03-05"/>
  </r>
  <r>
    <s v="9000059877 100001"/>
    <x v="2776"/>
    <n v="3000"/>
    <n v="476"/>
    <s v="出庫"/>
    <x v="7"/>
    <s v="05-38-01-01"/>
  </r>
  <r>
    <s v="9000059877 100002"/>
    <x v="2776"/>
    <n v="3000"/>
    <n v="2632"/>
    <s v="貯蔵"/>
    <x v="1"/>
    <s v="05-38-01-01"/>
  </r>
  <r>
    <s v="9000059877 100003"/>
    <x v="2776"/>
    <n v="3000"/>
    <n v="3000"/>
    <s v="貯蔵"/>
    <x v="1"/>
    <s v="05-38-01-01"/>
  </r>
  <r>
    <s v="9000059877 100004"/>
    <x v="2776"/>
    <n v="3000"/>
    <n v="3000"/>
    <s v="貯蔵"/>
    <x v="1"/>
    <s v="05-38-01-01"/>
  </r>
  <r>
    <s v="9000059893 100619"/>
    <x v="2777"/>
    <n v="1000"/>
    <n v="403"/>
    <s v="生産終了"/>
    <x v="0"/>
    <s v="05-38-01-02"/>
  </r>
  <r>
    <s v="9000059893 100651"/>
    <x v="2777"/>
    <n v="1000"/>
    <n v="1"/>
    <s v="生産終了"/>
    <x v="11"/>
    <s v="05-38-01-02"/>
  </r>
  <r>
    <s v="9000059893 100652"/>
    <x v="2777"/>
    <n v="1000"/>
    <n v="326"/>
    <s v="生産中"/>
    <x v="12"/>
    <s v="05-38-01-02"/>
  </r>
  <r>
    <s v="9000059893 100653"/>
    <x v="2777"/>
    <n v="1000"/>
    <n v="1000"/>
    <s v="貯蔵"/>
    <x v="1"/>
    <s v="05-38-01-02"/>
  </r>
  <r>
    <s v="9000059893 100654"/>
    <x v="2777"/>
    <n v="1000"/>
    <n v="1000"/>
    <s v="出庫"/>
    <x v="6"/>
    <s v="05-38-01-02"/>
  </r>
  <r>
    <s v="9000059893 100655"/>
    <x v="2777"/>
    <n v="988"/>
    <n v="988"/>
    <s v="貯蔵"/>
    <x v="1"/>
    <s v="05-38-01-02"/>
  </r>
  <r>
    <s v="9000059893 100656"/>
    <x v="2777"/>
    <n v="988"/>
    <n v="987"/>
    <s v="貯蔵"/>
    <x v="1"/>
    <s v="05-38-01-02"/>
  </r>
  <r>
    <s v="9000059893 100657"/>
    <x v="2777"/>
    <n v="988"/>
    <n v="988"/>
    <s v="貯蔵"/>
    <x v="1"/>
    <s v="05-38-01-02"/>
  </r>
  <r>
    <s v="9000059893 100658"/>
    <x v="2777"/>
    <n v="988"/>
    <n v="988"/>
    <s v="貯蔵"/>
    <x v="1"/>
    <s v="05-38-01-02"/>
  </r>
  <r>
    <s v="9000059893 100659"/>
    <x v="2777"/>
    <n v="1000"/>
    <n v="1000"/>
    <s v="貯蔵"/>
    <x v="1"/>
    <s v="05-38-01-02"/>
  </r>
  <r>
    <s v="9000059893 100660"/>
    <x v="2777"/>
    <n v="1000"/>
    <n v="1000"/>
    <s v="貯蔵"/>
    <x v="1"/>
    <s v="05-38-01-02"/>
  </r>
  <r>
    <s v="9000059893 100661"/>
    <x v="2777"/>
    <n v="1000"/>
    <n v="1000"/>
    <s v="貯蔵"/>
    <x v="1"/>
    <s v="05-38-01-02"/>
  </r>
  <r>
    <s v="9000059893 100662"/>
    <x v="2777"/>
    <n v="1000"/>
    <n v="1000"/>
    <s v="貯蔵"/>
    <x v="1"/>
    <s v="05-38-01-02"/>
  </r>
  <r>
    <s v="9000059893 100663"/>
    <x v="2777"/>
    <n v="1000"/>
    <n v="1000"/>
    <s v="貯蔵"/>
    <x v="1"/>
    <s v="05-38-01-02"/>
  </r>
  <r>
    <s v="9000059893 100664"/>
    <x v="2777"/>
    <n v="1000"/>
    <n v="1000"/>
    <s v="貯蔵"/>
    <x v="1"/>
    <s v="05-38-01-02"/>
  </r>
  <r>
    <s v="9000059893 100665"/>
    <x v="2777"/>
    <n v="1000"/>
    <n v="1000"/>
    <s v="貯蔵"/>
    <x v="1"/>
    <s v="05-38-01-02"/>
  </r>
  <r>
    <s v="9000059893 100666"/>
    <x v="2777"/>
    <n v="1000"/>
    <n v="1000"/>
    <s v="貯蔵"/>
    <x v="1"/>
    <s v="05-38-01-02"/>
  </r>
  <r>
    <s v="9000059893 100667"/>
    <x v="2777"/>
    <n v="1000"/>
    <n v="1000"/>
    <s v="貯蔵"/>
    <x v="1"/>
    <s v="05-38-01-02"/>
  </r>
  <r>
    <s v="9000059893 100668"/>
    <x v="2777"/>
    <n v="1000"/>
    <n v="1000"/>
    <s v="貯蔵"/>
    <x v="1"/>
    <s v="05-38-01-02"/>
  </r>
  <r>
    <s v="9000059893 100669"/>
    <x v="2777"/>
    <n v="1000"/>
    <n v="1000"/>
    <s v="貯蔵"/>
    <x v="1"/>
    <s v="05-38-01-02"/>
  </r>
  <r>
    <s v="9000059893 100670"/>
    <x v="2777"/>
    <n v="1000"/>
    <n v="1000"/>
    <s v="貯蔵"/>
    <x v="1"/>
    <s v="05-38-01-02"/>
  </r>
  <r>
    <s v="9000059893 100671"/>
    <x v="2777"/>
    <n v="1000"/>
    <n v="1000"/>
    <s v="貯蔵"/>
    <x v="1"/>
    <s v="05-38-01-02"/>
  </r>
  <r>
    <s v="9000059893 100672"/>
    <x v="2777"/>
    <n v="1000"/>
    <n v="1000"/>
    <s v="貯蔵"/>
    <x v="1"/>
    <s v="05-38-01-02"/>
  </r>
  <r>
    <s v="9000059893 100673"/>
    <x v="2777"/>
    <n v="1000"/>
    <n v="1000"/>
    <s v="貯蔵"/>
    <x v="1"/>
    <s v="05-38-01-02"/>
  </r>
  <r>
    <s v="9000059893 100674"/>
    <x v="2777"/>
    <n v="1000"/>
    <n v="1000"/>
    <s v="貯蔵"/>
    <x v="1"/>
    <s v="05-38-01-02"/>
  </r>
  <r>
    <s v="9000059893 100675"/>
    <x v="2777"/>
    <n v="1000"/>
    <n v="1000"/>
    <s v="貯蔵"/>
    <x v="1"/>
    <s v="05-38-01-02"/>
  </r>
  <r>
    <s v="9000059893 100676"/>
    <x v="2777"/>
    <n v="1000"/>
    <n v="1000"/>
    <s v="貯蔵"/>
    <x v="1"/>
    <s v="05-38-01-02"/>
  </r>
  <r>
    <s v="9000059893 100677"/>
    <x v="2777"/>
    <n v="1000"/>
    <n v="1000"/>
    <s v="貯蔵"/>
    <x v="1"/>
    <s v="05-38-01-02"/>
  </r>
  <r>
    <s v="9000059893 100678"/>
    <x v="2777"/>
    <n v="1000"/>
    <n v="1000"/>
    <s v="貯蔵"/>
    <x v="1"/>
    <s v="05-38-01-02"/>
  </r>
  <r>
    <s v="9000059893 100679"/>
    <x v="2777"/>
    <n v="1000"/>
    <n v="1000"/>
    <s v="貯蔵"/>
    <x v="1"/>
    <s v="05-38-01-02"/>
  </r>
  <r>
    <s v="9000059893 100680"/>
    <x v="2777"/>
    <n v="1000"/>
    <n v="1000"/>
    <s v="貯蔵"/>
    <x v="1"/>
    <s v="05-38-01-02"/>
  </r>
  <r>
    <s v="9000059893 100681"/>
    <x v="2777"/>
    <n v="1000"/>
    <n v="1000"/>
    <s v="貯蔵"/>
    <x v="1"/>
    <s v="05-38-01-02"/>
  </r>
  <r>
    <s v="9000059893 100682"/>
    <x v="2777"/>
    <n v="1000"/>
    <n v="1000"/>
    <s v="貯蔵"/>
    <x v="1"/>
    <s v="05-38-01-02"/>
  </r>
  <r>
    <s v="9000059893 100683"/>
    <x v="2777"/>
    <n v="1000"/>
    <n v="1000"/>
    <s v="貯蔵"/>
    <x v="1"/>
    <s v="05-38-01-02"/>
  </r>
  <r>
    <s v="9000059893 100684"/>
    <x v="2777"/>
    <n v="1000"/>
    <n v="1000"/>
    <s v="受入"/>
    <x v="8"/>
    <s v="05-38-01-02"/>
  </r>
  <r>
    <s v="9000059893 100685"/>
    <x v="2777"/>
    <n v="1000"/>
    <n v="1000"/>
    <s v="受入"/>
    <x v="8"/>
    <s v="05-38-01-02"/>
  </r>
  <r>
    <s v="9000059893 100686"/>
    <x v="2777"/>
    <n v="1000"/>
    <n v="1000"/>
    <s v="受入"/>
    <x v="8"/>
    <s v="05-38-01-02"/>
  </r>
  <r>
    <s v="9000059939 100011"/>
    <x v="2778"/>
    <n v="3000"/>
    <n v="1769"/>
    <s v="貯蔵"/>
    <x v="1"/>
    <s v="03-22-03-05"/>
  </r>
  <r>
    <s v="9000059940 100015"/>
    <x v="2779"/>
    <n v="2500"/>
    <n v="180"/>
    <s v="生産終了"/>
    <x v="0"/>
    <s v="04-35-02-06"/>
  </r>
  <r>
    <s v="9000059940 100017"/>
    <x v="2779"/>
    <n v="2500"/>
    <n v="878"/>
    <s v="貯蔵"/>
    <x v="1"/>
    <s v="04-35-02-06"/>
  </r>
  <r>
    <s v="9000059940 100019"/>
    <x v="2779"/>
    <n v="2500"/>
    <n v="1685"/>
    <s v="貯蔵"/>
    <x v="1"/>
    <s v="04-35-02-06"/>
  </r>
  <r>
    <s v="9000059940 100023"/>
    <x v="2779"/>
    <n v="2500"/>
    <n v="976"/>
    <s v="生産終了"/>
    <x v="4"/>
    <s v="04-35-02-06"/>
  </r>
  <r>
    <s v="9000059940 100024"/>
    <x v="2779"/>
    <n v="2500"/>
    <n v="2500"/>
    <s v="貯蔵"/>
    <x v="1"/>
    <s v="04-35-02-06"/>
  </r>
  <r>
    <s v="9000059940 100025"/>
    <x v="2779"/>
    <n v="2500"/>
    <n v="2500"/>
    <s v="貯蔵"/>
    <x v="1"/>
    <s v="04-35-02-06"/>
  </r>
  <r>
    <s v="9000059940 100026"/>
    <x v="2779"/>
    <n v="2500"/>
    <n v="2500"/>
    <s v="貯蔵"/>
    <x v="1"/>
    <s v="04-35-02-06"/>
  </r>
  <r>
    <s v="9000059940 100027"/>
    <x v="2779"/>
    <n v="2500"/>
    <n v="2500"/>
    <s v="貯蔵"/>
    <x v="1"/>
    <s v="04-35-02-06"/>
  </r>
  <r>
    <s v="9000059940 100028"/>
    <x v="2779"/>
    <n v="2500"/>
    <n v="2500"/>
    <s v="貯蔵"/>
    <x v="1"/>
    <s v="04-35-02-06"/>
  </r>
  <r>
    <s v="9000059940 100029"/>
    <x v="2779"/>
    <n v="2500"/>
    <n v="2500"/>
    <s v="貯蔵"/>
    <x v="1"/>
    <s v="04-35-02-06"/>
  </r>
  <r>
    <s v="9000059940 100030"/>
    <x v="2779"/>
    <n v="2500"/>
    <n v="2500"/>
    <s v="貯蔵"/>
    <x v="1"/>
    <s v="04-35-02-06"/>
  </r>
  <r>
    <s v="9000059946 100008"/>
    <x v="2780"/>
    <n v="1500"/>
    <n v="1356"/>
    <s v="貯蔵"/>
    <x v="1"/>
    <s v="03-22-03-06"/>
  </r>
  <r>
    <s v="9000059946 100009"/>
    <x v="2780"/>
    <n v="1500"/>
    <n v="1500"/>
    <s v="貯蔵"/>
    <x v="1"/>
    <s v="03-22-03-06"/>
  </r>
  <r>
    <s v="9000059946 100010"/>
    <x v="2780"/>
    <n v="1500"/>
    <n v="1500"/>
    <s v="貯蔵"/>
    <x v="1"/>
    <s v="03-22-03-06"/>
  </r>
  <r>
    <s v="9000059948 100302"/>
    <x v="2781"/>
    <n v="160"/>
    <n v="129"/>
    <s v="貯蔵"/>
    <x v="1"/>
    <s v="10-05-01-02"/>
  </r>
  <r>
    <s v="9000059949 100236"/>
    <x v="2782"/>
    <n v="1047"/>
    <n v="559"/>
    <s v="貯蔵"/>
    <x v="1"/>
    <s v="10-05-02-03"/>
  </r>
  <r>
    <s v="9000059949 100244"/>
    <x v="2782"/>
    <n v="1157"/>
    <n v="1011"/>
    <s v="貯蔵"/>
    <x v="1"/>
    <s v="10-05-02-03"/>
  </r>
  <r>
    <s v="9000059949 100245"/>
    <x v="2782"/>
    <n v="1293"/>
    <n v="1293"/>
    <s v="貯蔵"/>
    <x v="1"/>
    <s v="10-05-02-03"/>
  </r>
  <r>
    <s v="9000059950 100033"/>
    <x v="2783"/>
    <n v="91"/>
    <n v="37"/>
    <s v="貯蔵"/>
    <x v="1"/>
    <s v="10-05-02-02"/>
  </r>
  <r>
    <s v="9000059950 100034"/>
    <x v="2783"/>
    <n v="91"/>
    <n v="91"/>
    <s v="貯蔵"/>
    <x v="1"/>
    <s v="10-05-02-02"/>
  </r>
  <r>
    <s v="9000059950 100035"/>
    <x v="2783"/>
    <n v="91"/>
    <n v="91"/>
    <s v="貯蔵"/>
    <x v="1"/>
    <s v="10-05-02-02"/>
  </r>
  <r>
    <s v="9000059950 100037"/>
    <x v="2783"/>
    <n v="91"/>
    <n v="91"/>
    <s v="貯蔵"/>
    <x v="1"/>
    <s v="10-05-02-02"/>
  </r>
  <r>
    <s v="9000059950 100044"/>
    <x v="2783"/>
    <n v="22"/>
    <n v="22"/>
    <s v="貯蔵"/>
    <x v="1"/>
    <s v="10-05-02-02"/>
  </r>
  <r>
    <s v="9000059950 100045"/>
    <x v="2783"/>
    <n v="69"/>
    <n v="69"/>
    <s v="貯蔵"/>
    <x v="1"/>
    <s v="10-05-02-02"/>
  </r>
  <r>
    <s v="9000059950 100046"/>
    <x v="2783"/>
    <n v="1"/>
    <n v="1"/>
    <s v="貯蔵"/>
    <x v="1"/>
    <s v="10-05-02-02"/>
  </r>
  <r>
    <s v="9000059950 100047"/>
    <x v="2783"/>
    <n v="90"/>
    <n v="90"/>
    <s v="貯蔵"/>
    <x v="1"/>
    <s v="10-05-02-02"/>
  </r>
  <r>
    <s v="9000059951 100034"/>
    <x v="2784"/>
    <n v="91"/>
    <n v="37"/>
    <s v="貯蔵"/>
    <x v="1"/>
    <s v="10-05-03-01"/>
  </r>
  <r>
    <s v="9000059951 100035"/>
    <x v="2784"/>
    <n v="91"/>
    <n v="91"/>
    <s v="貯蔵"/>
    <x v="1"/>
    <s v="10-05-03-01"/>
  </r>
  <r>
    <s v="9000059951 100036"/>
    <x v="2784"/>
    <n v="91"/>
    <n v="91"/>
    <s v="貯蔵"/>
    <x v="1"/>
    <s v="10-05-03-01"/>
  </r>
  <r>
    <s v="9000059951 100038"/>
    <x v="2784"/>
    <n v="91"/>
    <n v="91"/>
    <s v="貯蔵"/>
    <x v="1"/>
    <s v="10-05-03-01"/>
  </r>
  <r>
    <s v="9000059951 100045"/>
    <x v="2784"/>
    <n v="91"/>
    <n v="91"/>
    <s v="貯蔵"/>
    <x v="1"/>
    <s v="10-05-03-01"/>
  </r>
  <r>
    <s v="9000059951 100046"/>
    <x v="2784"/>
    <n v="91"/>
    <n v="91"/>
    <s v="貯蔵"/>
    <x v="1"/>
    <s v="10-05-03-01"/>
  </r>
  <r>
    <s v="9000060016 100004"/>
    <x v="2785"/>
    <n v="4000"/>
    <n v="515"/>
    <s v="貯蔵"/>
    <x v="1"/>
    <s v="01-37-04-01"/>
  </r>
  <r>
    <s v="9000060016 100005"/>
    <x v="2785"/>
    <n v="4000"/>
    <n v="3882"/>
    <s v="貯蔵"/>
    <x v="1"/>
    <s v="01-37-04-01"/>
  </r>
  <r>
    <s v="9000060039 000001"/>
    <x v="2786"/>
    <n v="880"/>
    <n v="1"/>
    <s v="貯蔵"/>
    <x v="1"/>
    <s v="03-22-04-01"/>
  </r>
  <r>
    <s v="9000060039 000002"/>
    <x v="2786"/>
    <n v="1000"/>
    <n v="1000"/>
    <s v="貯蔵"/>
    <x v="1"/>
    <s v="03-22-04-01"/>
  </r>
  <r>
    <s v="9000060040 100071"/>
    <x v="2787"/>
    <n v="2500"/>
    <n v="588"/>
    <s v="生産終了"/>
    <x v="0"/>
    <s v="21-03-03-06"/>
  </r>
  <r>
    <s v="9000060040 100072"/>
    <x v="2787"/>
    <n v="2500"/>
    <n v="2256"/>
    <s v="貯蔵"/>
    <x v="1"/>
    <s v="21-03-03-06"/>
  </r>
  <r>
    <s v="9000060040 100073"/>
    <x v="2787"/>
    <n v="2500"/>
    <n v="2500"/>
    <s v="貯蔵"/>
    <x v="1"/>
    <s v="21-03-03-06"/>
  </r>
  <r>
    <s v="9000060040 100074"/>
    <x v="2787"/>
    <n v="2500"/>
    <n v="2500"/>
    <s v="貯蔵"/>
    <x v="1"/>
    <s v="21-03-03-06"/>
  </r>
  <r>
    <s v="9000060040 100075"/>
    <x v="2787"/>
    <n v="2500"/>
    <n v="2500"/>
    <s v="貯蔵"/>
    <x v="1"/>
    <s v="21-03-03-06"/>
  </r>
  <r>
    <s v="9000060041 100306"/>
    <x v="2788"/>
    <n v="3000"/>
    <n v="1957"/>
    <s v="貯蔵"/>
    <x v="1"/>
    <s v="03-22-04-02"/>
  </r>
  <r>
    <s v="9000060041 100380"/>
    <x v="2788"/>
    <n v="3000"/>
    <n v="2"/>
    <s v="生産終了"/>
    <x v="11"/>
    <s v="03-22-04-02"/>
  </r>
  <r>
    <s v="9000060041 100381"/>
    <x v="2788"/>
    <n v="3000"/>
    <n v="7"/>
    <s v="生産終了"/>
    <x v="11"/>
    <s v="03-22-04-02"/>
  </r>
  <r>
    <s v="9000060041 100383"/>
    <x v="2788"/>
    <n v="3000"/>
    <n v="3"/>
    <s v="生産終了"/>
    <x v="11"/>
    <s v="03-22-04-02"/>
  </r>
  <r>
    <s v="9000060041 100384"/>
    <x v="2788"/>
    <n v="3000"/>
    <n v="1"/>
    <s v="生産終了"/>
    <x v="11"/>
    <s v="03-22-04-02"/>
  </r>
  <r>
    <s v="9000060041 100385"/>
    <x v="2788"/>
    <n v="3000"/>
    <n v="2028"/>
    <s v="生産中"/>
    <x v="12"/>
    <s v="03-22-04-02"/>
  </r>
  <r>
    <s v="9000060041 100386"/>
    <x v="2788"/>
    <n v="3000"/>
    <n v="3000"/>
    <s v="出庫"/>
    <x v="6"/>
    <s v="03-22-04-02"/>
  </r>
  <r>
    <s v="9000060041 100387"/>
    <x v="2788"/>
    <n v="3000"/>
    <n v="3000"/>
    <s v="出庫"/>
    <x v="6"/>
    <s v="03-22-04-02"/>
  </r>
  <r>
    <s v="9000060041 100388"/>
    <x v="2788"/>
    <n v="3000"/>
    <n v="3000"/>
    <s v="貯蔵"/>
    <x v="1"/>
    <s v="03-22-04-02"/>
  </r>
  <r>
    <s v="9000060041 100389"/>
    <x v="2788"/>
    <n v="3000"/>
    <n v="3000"/>
    <s v="貯蔵"/>
    <x v="1"/>
    <s v="03-22-04-02"/>
  </r>
  <r>
    <s v="9000060041 100390"/>
    <x v="2788"/>
    <n v="3000"/>
    <n v="3000"/>
    <s v="貯蔵"/>
    <x v="1"/>
    <s v="03-22-04-02"/>
  </r>
  <r>
    <s v="9000060041 100391"/>
    <x v="2788"/>
    <n v="3000"/>
    <n v="3000"/>
    <s v="貯蔵"/>
    <x v="1"/>
    <s v="03-22-04-02"/>
  </r>
  <r>
    <s v="9000060041 100392"/>
    <x v="2788"/>
    <n v="3000"/>
    <n v="3000"/>
    <s v="貯蔵"/>
    <x v="1"/>
    <s v="03-22-04-02"/>
  </r>
  <r>
    <s v="9000060041 100393"/>
    <x v="2788"/>
    <n v="3000"/>
    <n v="3000"/>
    <s v="貯蔵"/>
    <x v="1"/>
    <s v="03-22-04-02"/>
  </r>
  <r>
    <s v="9000060041 100394"/>
    <x v="2788"/>
    <n v="3000"/>
    <n v="3000"/>
    <s v="貯蔵"/>
    <x v="1"/>
    <s v="03-22-04-02"/>
  </r>
  <r>
    <s v="9000060041 100395"/>
    <x v="2788"/>
    <n v="3000"/>
    <n v="3000"/>
    <s v="貯蔵"/>
    <x v="1"/>
    <s v="03-22-04-02"/>
  </r>
  <r>
    <s v="9000060041 100396"/>
    <x v="2788"/>
    <n v="3000"/>
    <n v="3000"/>
    <s v="貯蔵"/>
    <x v="1"/>
    <s v="03-22-04-02"/>
  </r>
  <r>
    <s v="9000060041 100397"/>
    <x v="2788"/>
    <n v="3000"/>
    <n v="3000"/>
    <s v="貯蔵"/>
    <x v="1"/>
    <s v="03-22-04-02"/>
  </r>
  <r>
    <s v="9000060041 100398"/>
    <x v="2788"/>
    <n v="3000"/>
    <n v="3000"/>
    <s v="貯蔵"/>
    <x v="1"/>
    <s v="03-22-04-02"/>
  </r>
  <r>
    <s v="9000060041 100399"/>
    <x v="2788"/>
    <n v="3000"/>
    <n v="3000"/>
    <s v="貯蔵"/>
    <x v="1"/>
    <s v="03-22-04-02"/>
  </r>
  <r>
    <s v="9000060041 100400"/>
    <x v="2788"/>
    <n v="3000"/>
    <n v="3000"/>
    <s v="貯蔵"/>
    <x v="1"/>
    <s v="03-22-04-02"/>
  </r>
  <r>
    <s v="9000060041 100401"/>
    <x v="2788"/>
    <n v="3000"/>
    <n v="3000"/>
    <s v="貯蔵"/>
    <x v="1"/>
    <s v="03-22-04-02"/>
  </r>
  <r>
    <s v="9000060041 100402"/>
    <x v="2788"/>
    <n v="3000"/>
    <n v="3000"/>
    <s v="貯蔵"/>
    <x v="1"/>
    <s v="03-22-04-02"/>
  </r>
  <r>
    <s v="9000060045 100097"/>
    <x v="2789"/>
    <n v="2000"/>
    <n v="1858"/>
    <s v="貯蔵"/>
    <x v="1"/>
    <s v="20-01-06-02"/>
  </r>
  <r>
    <s v="9000060045 100098"/>
    <x v="2789"/>
    <n v="2000"/>
    <n v="701"/>
    <s v="生産終了"/>
    <x v="0"/>
    <s v="20-01-06-02"/>
  </r>
  <r>
    <s v="9000060045 100100"/>
    <x v="2789"/>
    <n v="2000"/>
    <n v="2000"/>
    <s v="出庫"/>
    <x v="6"/>
    <s v="20-01-06-02"/>
  </r>
  <r>
    <s v="9000060045 100101"/>
    <x v="2789"/>
    <n v="2000"/>
    <n v="2000"/>
    <s v="出庫"/>
    <x v="6"/>
    <s v="20-01-06-02"/>
  </r>
  <r>
    <s v="9000060045 100102"/>
    <x v="2789"/>
    <n v="2000"/>
    <n v="2000"/>
    <s v="貯蔵"/>
    <x v="1"/>
    <s v="20-01-06-02"/>
  </r>
  <r>
    <s v="9000060045 100103"/>
    <x v="2789"/>
    <n v="2000"/>
    <n v="2000"/>
    <s v="貯蔵"/>
    <x v="1"/>
    <s v="20-01-06-02"/>
  </r>
  <r>
    <s v="9000060045 100104"/>
    <x v="2789"/>
    <n v="2000"/>
    <n v="2000"/>
    <s v="貯蔵"/>
    <x v="1"/>
    <s v="20-01-06-02"/>
  </r>
  <r>
    <s v="9000060045 100105"/>
    <x v="2789"/>
    <n v="2000"/>
    <n v="2000"/>
    <s v="貯蔵"/>
    <x v="1"/>
    <s v="20-01-06-02"/>
  </r>
  <r>
    <s v="9000060045 100106"/>
    <x v="2789"/>
    <n v="2000"/>
    <n v="2000"/>
    <s v="貯蔵"/>
    <x v="1"/>
    <s v="20-01-06-02"/>
  </r>
  <r>
    <s v="9000060045 100107"/>
    <x v="2789"/>
    <n v="2000"/>
    <n v="2000"/>
    <s v="貯蔵"/>
    <x v="1"/>
    <s v="20-01-06-02"/>
  </r>
  <r>
    <s v="9000060045 100108"/>
    <x v="2789"/>
    <n v="2000"/>
    <n v="2000"/>
    <s v="貯蔵"/>
    <x v="1"/>
    <s v="20-01-06-02"/>
  </r>
  <r>
    <s v="9000060045 100109"/>
    <x v="2789"/>
    <n v="2000"/>
    <n v="2000"/>
    <s v="貯蔵"/>
    <x v="1"/>
    <s v="20-01-06-02"/>
  </r>
  <r>
    <s v="9000060045 100110"/>
    <x v="2789"/>
    <n v="2000"/>
    <n v="2000"/>
    <s v="貯蔵"/>
    <x v="1"/>
    <s v="20-01-06-02"/>
  </r>
  <r>
    <s v="9000060055 100123"/>
    <x v="2790"/>
    <n v="5000"/>
    <n v="2329"/>
    <s v="貯蔵"/>
    <x v="1"/>
    <s v="01-37-04-02"/>
  </r>
  <r>
    <s v="9000060055 100147"/>
    <x v="2790"/>
    <n v="5000"/>
    <n v="3702"/>
    <s v="生産中"/>
    <x v="12"/>
    <s v="01-37-04-02"/>
  </r>
  <r>
    <s v="9000060055 100148"/>
    <x v="2790"/>
    <n v="5000"/>
    <n v="5000"/>
    <s v="貯蔵"/>
    <x v="1"/>
    <s v="01-37-04-02"/>
  </r>
  <r>
    <s v="9000060055 100149"/>
    <x v="2790"/>
    <n v="5000"/>
    <n v="5000"/>
    <s v="貯蔵"/>
    <x v="1"/>
    <s v="01-37-04-02"/>
  </r>
  <r>
    <s v="9000060055 100150"/>
    <x v="2790"/>
    <n v="5000"/>
    <n v="5000"/>
    <s v="貯蔵"/>
    <x v="1"/>
    <s v="01-37-04-02"/>
  </r>
  <r>
    <s v="9000060055 100151"/>
    <x v="2790"/>
    <n v="5000"/>
    <n v="5000"/>
    <s v="貯蔵"/>
    <x v="1"/>
    <s v="01-37-04-02"/>
  </r>
  <r>
    <s v="9000060055 100152"/>
    <x v="2790"/>
    <n v="5000"/>
    <n v="5000"/>
    <s v="貯蔵"/>
    <x v="1"/>
    <s v="01-37-04-02"/>
  </r>
  <r>
    <s v="9000060055 100153"/>
    <x v="2790"/>
    <n v="5000"/>
    <n v="5000"/>
    <s v="貯蔵"/>
    <x v="1"/>
    <s v="01-37-04-02"/>
  </r>
  <r>
    <s v="9000060055 100154"/>
    <x v="2790"/>
    <n v="5000"/>
    <n v="5000"/>
    <s v="貯蔵"/>
    <x v="1"/>
    <s v="01-37-04-02"/>
  </r>
  <r>
    <s v="9000060055 100155"/>
    <x v="2790"/>
    <n v="5000"/>
    <n v="5000"/>
    <s v="貯蔵"/>
    <x v="1"/>
    <s v="01-37-04-02"/>
  </r>
  <r>
    <s v="9000060055 100156"/>
    <x v="2790"/>
    <n v="5000"/>
    <n v="5000"/>
    <s v="貯蔵"/>
    <x v="1"/>
    <s v="01-37-04-02"/>
  </r>
  <r>
    <s v="9000060055 100157"/>
    <x v="2790"/>
    <n v="5000"/>
    <n v="5000"/>
    <s v="貯蔵"/>
    <x v="1"/>
    <s v="01-37-04-02"/>
  </r>
  <r>
    <s v="9000060055 100173"/>
    <x v="2790"/>
    <n v="5000"/>
    <n v="5000"/>
    <s v="受入"/>
    <x v="8"/>
    <s v="01-37-04-02"/>
  </r>
  <r>
    <s v="9000060055 100174"/>
    <x v="2790"/>
    <n v="5000"/>
    <n v="5000"/>
    <s v="受入"/>
    <x v="8"/>
    <s v="01-37-04-02"/>
  </r>
  <r>
    <s v="9000060055 100175"/>
    <x v="2790"/>
    <n v="5000"/>
    <n v="5000"/>
    <s v="受入"/>
    <x v="8"/>
    <s v="01-37-04-02"/>
  </r>
  <r>
    <s v="9000060055 100176"/>
    <x v="2790"/>
    <n v="5000"/>
    <n v="5000"/>
    <s v="受入"/>
    <x v="8"/>
    <s v="01-37-04-02"/>
  </r>
  <r>
    <s v="9000060056 100180"/>
    <x v="2791"/>
    <n v="3000"/>
    <n v="1791"/>
    <s v="貯蔵"/>
    <x v="1"/>
    <s v="03-22-05-01"/>
  </r>
  <r>
    <s v="9000060056 100217"/>
    <x v="2791"/>
    <n v="3000"/>
    <n v="2"/>
    <s v="生産終了"/>
    <x v="11"/>
    <s v="03-22-05-01"/>
  </r>
  <r>
    <s v="9000060056 100220"/>
    <x v="2791"/>
    <n v="3000"/>
    <n v="1578"/>
    <s v="生産中"/>
    <x v="12"/>
    <s v="03-22-05-01"/>
  </r>
  <r>
    <s v="9000060056 100221"/>
    <x v="2791"/>
    <n v="3000"/>
    <n v="3000"/>
    <s v="貯蔵"/>
    <x v="1"/>
    <s v="03-22-05-01"/>
  </r>
  <r>
    <s v="9000060056 100222"/>
    <x v="2791"/>
    <n v="3000"/>
    <n v="3000"/>
    <s v="貯蔵"/>
    <x v="1"/>
    <s v="03-22-05-01"/>
  </r>
  <r>
    <s v="9000060056 100223"/>
    <x v="2791"/>
    <n v="3000"/>
    <n v="3000"/>
    <s v="貯蔵"/>
    <x v="1"/>
    <s v="03-22-05-01"/>
  </r>
  <r>
    <s v="9000060056 100224"/>
    <x v="2791"/>
    <n v="3000"/>
    <n v="3000"/>
    <s v="貯蔵"/>
    <x v="1"/>
    <s v="03-22-05-01"/>
  </r>
  <r>
    <s v="9000060056 100225"/>
    <x v="2791"/>
    <n v="3000"/>
    <n v="3000"/>
    <s v="貯蔵"/>
    <x v="1"/>
    <s v="03-22-05-01"/>
  </r>
  <r>
    <s v="9000060056 100226"/>
    <x v="2791"/>
    <n v="3000"/>
    <n v="3000"/>
    <s v="貯蔵"/>
    <x v="1"/>
    <s v="03-22-05-01"/>
  </r>
  <r>
    <s v="9000060056 100227"/>
    <x v="2791"/>
    <n v="3000"/>
    <n v="3000"/>
    <s v="貯蔵"/>
    <x v="1"/>
    <s v="03-22-05-01"/>
  </r>
  <r>
    <s v="9000060056 100228"/>
    <x v="2791"/>
    <n v="3000"/>
    <n v="3000"/>
    <s v="貯蔵"/>
    <x v="1"/>
    <s v="03-22-05-01"/>
  </r>
  <r>
    <s v="9000060056 100229"/>
    <x v="2791"/>
    <n v="3000"/>
    <n v="3000"/>
    <s v="貯蔵"/>
    <x v="1"/>
    <s v="03-22-05-01"/>
  </r>
  <r>
    <s v="9000060056 100230"/>
    <x v="2791"/>
    <n v="3000"/>
    <n v="3000"/>
    <s v="貯蔵"/>
    <x v="1"/>
    <s v="03-22-05-01"/>
  </r>
  <r>
    <s v="9000060056 100231"/>
    <x v="2791"/>
    <n v="3000"/>
    <n v="3000"/>
    <s v="貯蔵"/>
    <x v="1"/>
    <s v="03-22-05-01"/>
  </r>
  <r>
    <s v="9000060057 100875"/>
    <x v="2792"/>
    <n v="3000"/>
    <n v="31"/>
    <s v="貯蔵"/>
    <x v="1"/>
    <s v="03-22-05-02"/>
  </r>
  <r>
    <s v="9000060057 101083"/>
    <x v="2792"/>
    <n v="3000"/>
    <n v="2"/>
    <s v="生産終了"/>
    <x v="11"/>
    <s v="03-22-05-02"/>
  </r>
  <r>
    <s v="9000060057 101085"/>
    <x v="2792"/>
    <n v="3000"/>
    <n v="1"/>
    <s v="生産終了"/>
    <x v="11"/>
    <s v="03-22-05-02"/>
  </r>
  <r>
    <s v="9000060057 101086"/>
    <x v="2792"/>
    <n v="3000"/>
    <n v="2"/>
    <s v="生産終了"/>
    <x v="11"/>
    <s v="03-22-05-02"/>
  </r>
  <r>
    <s v="9000060057 101087"/>
    <x v="2792"/>
    <n v="3000"/>
    <n v="4"/>
    <s v="生産終了"/>
    <x v="11"/>
    <s v="03-22-05-02"/>
  </r>
  <r>
    <s v="9000060057 101089"/>
    <x v="2792"/>
    <n v="3000"/>
    <n v="2"/>
    <s v="生産終了"/>
    <x v="11"/>
    <s v="03-22-05-02"/>
  </r>
  <r>
    <s v="9000060057 101091"/>
    <x v="2792"/>
    <n v="3000"/>
    <n v="6"/>
    <s v="生産終了"/>
    <x v="11"/>
    <s v="03-22-05-02"/>
  </r>
  <r>
    <s v="9000060057 101092"/>
    <x v="2792"/>
    <n v="3000"/>
    <n v="3"/>
    <s v="生産終了"/>
    <x v="11"/>
    <s v="03-22-05-02"/>
  </r>
  <r>
    <s v="9000060057 101093"/>
    <x v="2792"/>
    <n v="3000"/>
    <n v="2069"/>
    <s v="生産中"/>
    <x v="12"/>
    <s v="03-22-05-02"/>
  </r>
  <r>
    <s v="9000060057 101094"/>
    <x v="2792"/>
    <n v="3000"/>
    <n v="3000"/>
    <s v="出庫"/>
    <x v="6"/>
    <s v="03-22-05-02"/>
  </r>
  <r>
    <s v="9000060057 101095"/>
    <x v="2792"/>
    <n v="3000"/>
    <n v="3000"/>
    <s v="出庫"/>
    <x v="6"/>
    <s v="03-22-05-02"/>
  </r>
  <r>
    <s v="9000060057 101096"/>
    <x v="2792"/>
    <n v="3000"/>
    <n v="3000"/>
    <s v="出庫"/>
    <x v="6"/>
    <s v="03-22-05-02"/>
  </r>
  <r>
    <s v="9000060057 101097"/>
    <x v="2792"/>
    <n v="3000"/>
    <n v="3000"/>
    <s v="出庫"/>
    <x v="6"/>
    <s v="03-22-05-02"/>
  </r>
  <r>
    <s v="9000060057 101098"/>
    <x v="2792"/>
    <n v="3000"/>
    <n v="3000"/>
    <s v="出庫"/>
    <x v="6"/>
    <s v="03-22-05-02"/>
  </r>
  <r>
    <s v="9000060057 101099"/>
    <x v="2792"/>
    <n v="3000"/>
    <n v="3000"/>
    <s v="貯蔵"/>
    <x v="1"/>
    <s v="03-22-05-02"/>
  </r>
  <r>
    <s v="9000060057 101100"/>
    <x v="2792"/>
    <n v="3000"/>
    <n v="3000"/>
    <s v="貯蔵"/>
    <x v="1"/>
    <s v="03-22-05-02"/>
  </r>
  <r>
    <s v="9000060057 101101"/>
    <x v="2792"/>
    <n v="3000"/>
    <n v="3000"/>
    <s v="貯蔵"/>
    <x v="1"/>
    <s v="03-22-05-02"/>
  </r>
  <r>
    <s v="9000060057 101102"/>
    <x v="2792"/>
    <n v="3000"/>
    <n v="3000"/>
    <s v="貯蔵"/>
    <x v="1"/>
    <s v="03-22-05-02"/>
  </r>
  <r>
    <s v="9000060057 101103"/>
    <x v="2792"/>
    <n v="3000"/>
    <n v="3000"/>
    <s v="貯蔵"/>
    <x v="1"/>
    <s v="03-22-05-02"/>
  </r>
  <r>
    <s v="9000060057 101104"/>
    <x v="2792"/>
    <n v="3000"/>
    <n v="3000"/>
    <s v="貯蔵"/>
    <x v="1"/>
    <s v="03-22-05-02"/>
  </r>
  <r>
    <s v="9000060057 101105"/>
    <x v="2792"/>
    <n v="3000"/>
    <n v="3000"/>
    <s v="貯蔵"/>
    <x v="1"/>
    <s v="03-22-05-02"/>
  </r>
  <r>
    <s v="9000060057 101106"/>
    <x v="2792"/>
    <n v="3000"/>
    <n v="3000"/>
    <s v="貯蔵"/>
    <x v="1"/>
    <s v="03-22-05-02"/>
  </r>
  <r>
    <s v="9000060057 101107"/>
    <x v="2792"/>
    <n v="3000"/>
    <n v="3000"/>
    <s v="貯蔵"/>
    <x v="1"/>
    <s v="03-22-05-02"/>
  </r>
  <r>
    <s v="9000060057 101108"/>
    <x v="2792"/>
    <n v="3000"/>
    <n v="3000"/>
    <s v="貯蔵"/>
    <x v="1"/>
    <s v="03-22-05-02"/>
  </r>
  <r>
    <s v="9000060057 101109"/>
    <x v="2792"/>
    <n v="3000"/>
    <n v="3000"/>
    <s v="貯蔵"/>
    <x v="1"/>
    <s v="03-22-05-02"/>
  </r>
  <r>
    <s v="9000060057 101110"/>
    <x v="2792"/>
    <n v="3000"/>
    <n v="3000"/>
    <s v="貯蔵"/>
    <x v="1"/>
    <s v="03-22-05-02"/>
  </r>
  <r>
    <s v="9000060057 101111"/>
    <x v="2792"/>
    <n v="3000"/>
    <n v="3000"/>
    <s v="貯蔵"/>
    <x v="1"/>
    <s v="03-22-05-02"/>
  </r>
  <r>
    <s v="9000060057 101112"/>
    <x v="2792"/>
    <n v="3000"/>
    <n v="3000"/>
    <s v="貯蔵"/>
    <x v="1"/>
    <s v="03-22-05-02"/>
  </r>
  <r>
    <s v="9000060057 101113"/>
    <x v="2792"/>
    <n v="3000"/>
    <n v="3000"/>
    <s v="貯蔵"/>
    <x v="1"/>
    <s v="03-22-05-02"/>
  </r>
  <r>
    <s v="9000060057 101114"/>
    <x v="2792"/>
    <n v="3000"/>
    <n v="3000"/>
    <s v="貯蔵"/>
    <x v="1"/>
    <s v="03-22-05-02"/>
  </r>
  <r>
    <s v="9000060057 101115"/>
    <x v="2792"/>
    <n v="3000"/>
    <n v="3000"/>
    <s v="貯蔵"/>
    <x v="1"/>
    <s v="03-22-05-02"/>
  </r>
  <r>
    <s v="9000060057 101116"/>
    <x v="2792"/>
    <n v="3000"/>
    <n v="3000"/>
    <s v="貯蔵"/>
    <x v="1"/>
    <s v="03-22-05-02"/>
  </r>
  <r>
    <s v="9000060057 101117"/>
    <x v="2792"/>
    <n v="3000"/>
    <n v="3000"/>
    <s v="貯蔵"/>
    <x v="1"/>
    <s v="03-22-05-02"/>
  </r>
  <r>
    <s v="9000060057 101118"/>
    <x v="2792"/>
    <n v="3000"/>
    <n v="3000"/>
    <s v="貯蔵"/>
    <x v="1"/>
    <s v="03-22-05-02"/>
  </r>
  <r>
    <s v="9000060057 101119"/>
    <x v="2792"/>
    <n v="3000"/>
    <n v="3000"/>
    <s v="貯蔵"/>
    <x v="1"/>
    <s v="03-22-05-02"/>
  </r>
  <r>
    <s v="9000060057 101120"/>
    <x v="2792"/>
    <n v="3000"/>
    <n v="3000"/>
    <s v="貯蔵"/>
    <x v="1"/>
    <s v="03-22-05-02"/>
  </r>
  <r>
    <s v="9000060057 101121"/>
    <x v="2792"/>
    <n v="3000"/>
    <n v="3000"/>
    <s v="貯蔵"/>
    <x v="1"/>
    <s v="03-22-05-02"/>
  </r>
  <r>
    <s v="9000060057 101122"/>
    <x v="2792"/>
    <n v="3000"/>
    <n v="3000"/>
    <s v="貯蔵"/>
    <x v="1"/>
    <s v="03-22-05-02"/>
  </r>
  <r>
    <s v="9000060057 101123"/>
    <x v="2792"/>
    <n v="3000"/>
    <n v="3000"/>
    <s v="貯蔵"/>
    <x v="1"/>
    <s v="03-22-05-02"/>
  </r>
  <r>
    <s v="9000060057 101124"/>
    <x v="2792"/>
    <n v="3000"/>
    <n v="3000"/>
    <s v="貯蔵"/>
    <x v="1"/>
    <s v="03-22-05-02"/>
  </r>
  <r>
    <s v="9000060057 101125"/>
    <x v="2792"/>
    <n v="3000"/>
    <n v="3000"/>
    <s v="貯蔵"/>
    <x v="1"/>
    <s v="03-22-05-02"/>
  </r>
  <r>
    <s v="9000060057 101126"/>
    <x v="2792"/>
    <n v="3000"/>
    <n v="3000"/>
    <s v="貯蔵"/>
    <x v="1"/>
    <s v="03-22-05-02"/>
  </r>
  <r>
    <s v="9000060057 101127"/>
    <x v="2792"/>
    <n v="3000"/>
    <n v="3000"/>
    <s v="貯蔵"/>
    <x v="1"/>
    <s v="03-22-05-02"/>
  </r>
  <r>
    <s v="9000060057 101128"/>
    <x v="2792"/>
    <n v="3000"/>
    <n v="3000"/>
    <s v="貯蔵"/>
    <x v="1"/>
    <s v="03-22-05-02"/>
  </r>
  <r>
    <s v="9000060057 101129"/>
    <x v="2792"/>
    <n v="3000"/>
    <n v="3000"/>
    <s v="貯蔵"/>
    <x v="1"/>
    <s v="03-22-05-02"/>
  </r>
  <r>
    <s v="9000060057 101130"/>
    <x v="2792"/>
    <n v="3000"/>
    <n v="3000"/>
    <s v="貯蔵"/>
    <x v="1"/>
    <s v="03-22-05-02"/>
  </r>
  <r>
    <s v="9000060057 101131"/>
    <x v="2792"/>
    <n v="3000"/>
    <n v="3000"/>
    <s v="貯蔵"/>
    <x v="1"/>
    <s v="03-22-05-02"/>
  </r>
  <r>
    <s v="9000060057 101132"/>
    <x v="2792"/>
    <n v="3000"/>
    <n v="3000"/>
    <s v="貯蔵"/>
    <x v="1"/>
    <s v="03-22-05-02"/>
  </r>
  <r>
    <s v="9000060057 101133"/>
    <x v="2792"/>
    <n v="3000"/>
    <n v="3000"/>
    <s v="貯蔵"/>
    <x v="1"/>
    <s v="03-22-05-02"/>
  </r>
  <r>
    <s v="9000060057 101134"/>
    <x v="2792"/>
    <n v="3000"/>
    <n v="3000"/>
    <s v="貯蔵"/>
    <x v="1"/>
    <s v="03-22-05-02"/>
  </r>
  <r>
    <s v="9000060057 101135"/>
    <x v="2792"/>
    <n v="3000"/>
    <n v="3000"/>
    <s v="貯蔵"/>
    <x v="1"/>
    <s v="03-22-05-02"/>
  </r>
  <r>
    <s v="9000060057 101136"/>
    <x v="2792"/>
    <n v="3000"/>
    <n v="3000"/>
    <s v="貯蔵"/>
    <x v="1"/>
    <s v="03-22-05-02"/>
  </r>
  <r>
    <s v="9000060057 101137"/>
    <x v="2792"/>
    <n v="3000"/>
    <n v="3000"/>
    <s v="貯蔵"/>
    <x v="1"/>
    <s v="03-22-05-02"/>
  </r>
  <r>
    <s v="9000060057 101138"/>
    <x v="2792"/>
    <n v="3000"/>
    <n v="3000"/>
    <s v="貯蔵"/>
    <x v="1"/>
    <s v="03-22-05-02"/>
  </r>
  <r>
    <s v="9000060057 101139"/>
    <x v="2792"/>
    <n v="3000"/>
    <n v="3000"/>
    <s v="貯蔵"/>
    <x v="1"/>
    <s v="03-22-05-02"/>
  </r>
  <r>
    <s v="9000060057 101140"/>
    <x v="2792"/>
    <n v="3000"/>
    <n v="3000"/>
    <s v="貯蔵"/>
    <x v="1"/>
    <s v="03-22-05-02"/>
  </r>
  <r>
    <s v="9000060057 101141"/>
    <x v="2792"/>
    <n v="3000"/>
    <n v="3000"/>
    <s v="貯蔵"/>
    <x v="1"/>
    <s v="03-22-05-02"/>
  </r>
  <r>
    <s v="9000060057 101142"/>
    <x v="2792"/>
    <n v="3000"/>
    <n v="3000"/>
    <s v="貯蔵"/>
    <x v="1"/>
    <s v="03-22-05-02"/>
  </r>
  <r>
    <s v="9000060057 101143"/>
    <x v="2792"/>
    <n v="3000"/>
    <n v="3000"/>
    <s v="貯蔵"/>
    <x v="1"/>
    <s v="03-22-05-02"/>
  </r>
  <r>
    <s v="9000060057 101144"/>
    <x v="2792"/>
    <n v="3000"/>
    <n v="3000"/>
    <s v="貯蔵"/>
    <x v="1"/>
    <s v="03-22-05-02"/>
  </r>
  <r>
    <s v="9000060057 101145"/>
    <x v="2792"/>
    <n v="3000"/>
    <n v="3000"/>
    <s v="貯蔵"/>
    <x v="1"/>
    <s v="03-22-05-02"/>
  </r>
  <r>
    <s v="9000060057 101146"/>
    <x v="2792"/>
    <n v="3000"/>
    <n v="3000"/>
    <s v="貯蔵"/>
    <x v="1"/>
    <s v="03-22-05-02"/>
  </r>
  <r>
    <s v="9000060057 101147"/>
    <x v="2792"/>
    <n v="3000"/>
    <n v="3000"/>
    <s v="貯蔵"/>
    <x v="1"/>
    <s v="03-22-05-02"/>
  </r>
  <r>
    <s v="9000060057 101148"/>
    <x v="2792"/>
    <n v="3000"/>
    <n v="3000"/>
    <s v="貯蔵"/>
    <x v="1"/>
    <s v="03-22-05-02"/>
  </r>
  <r>
    <s v="9000060057 101149"/>
    <x v="2792"/>
    <n v="3000"/>
    <n v="3000"/>
    <s v="貯蔵"/>
    <x v="1"/>
    <s v="03-22-05-02"/>
  </r>
  <r>
    <s v="9000060057 101150"/>
    <x v="2792"/>
    <n v="3000"/>
    <n v="3000"/>
    <s v="貯蔵"/>
    <x v="1"/>
    <s v="03-22-05-02"/>
  </r>
  <r>
    <s v="9000060057 101151"/>
    <x v="2792"/>
    <n v="3000"/>
    <n v="3000"/>
    <s v="貯蔵"/>
    <x v="1"/>
    <s v="03-22-05-02"/>
  </r>
  <r>
    <s v="9000060057 101152"/>
    <x v="2792"/>
    <n v="3000"/>
    <n v="3000"/>
    <s v="貯蔵"/>
    <x v="1"/>
    <s v="03-22-05-02"/>
  </r>
  <r>
    <s v="9000060057 101153"/>
    <x v="2792"/>
    <n v="3000"/>
    <n v="3000"/>
    <s v="貯蔵"/>
    <x v="1"/>
    <s v="03-22-05-02"/>
  </r>
  <r>
    <s v="9000060057 101154"/>
    <x v="2792"/>
    <n v="3000"/>
    <n v="3000"/>
    <s v="貯蔵"/>
    <x v="1"/>
    <s v="03-22-05-02"/>
  </r>
  <r>
    <s v="9000060057 101155"/>
    <x v="2792"/>
    <n v="3000"/>
    <n v="3000"/>
    <s v="貯蔵"/>
    <x v="1"/>
    <s v="03-22-05-02"/>
  </r>
  <r>
    <s v="9000060057 101156"/>
    <x v="2792"/>
    <n v="3000"/>
    <n v="3000"/>
    <s v="貯蔵"/>
    <x v="1"/>
    <s v="03-22-05-02"/>
  </r>
  <r>
    <s v="9000060057 101157"/>
    <x v="2792"/>
    <n v="3000"/>
    <n v="3000"/>
    <s v="貯蔵"/>
    <x v="1"/>
    <s v="03-22-05-02"/>
  </r>
  <r>
    <s v="9000060057 101158"/>
    <x v="2792"/>
    <n v="3000"/>
    <n v="3000"/>
    <s v="貯蔵"/>
    <x v="1"/>
    <s v="03-22-05-02"/>
  </r>
  <r>
    <s v="9000060057 101159"/>
    <x v="2792"/>
    <n v="3000"/>
    <n v="900006"/>
    <s v="貯蔵"/>
    <x v="1"/>
    <s v="03-22-05-02"/>
  </r>
  <r>
    <s v="9000060057 101160"/>
    <x v="2792"/>
    <n v="3000"/>
    <n v="3000"/>
    <s v="貯蔵"/>
    <x v="1"/>
    <s v="03-22-05-02"/>
  </r>
  <r>
    <s v="9000060057 101161"/>
    <x v="2792"/>
    <n v="3000"/>
    <n v="3000"/>
    <s v="貯蔵"/>
    <x v="1"/>
    <s v="03-22-05-02"/>
  </r>
  <r>
    <s v="9000060057 101162"/>
    <x v="2792"/>
    <n v="3000"/>
    <n v="3000"/>
    <s v="貯蔵"/>
    <x v="1"/>
    <s v="03-22-05-02"/>
  </r>
  <r>
    <s v="9000060057 101163"/>
    <x v="2792"/>
    <n v="3000"/>
    <n v="3000"/>
    <s v="貯蔵"/>
    <x v="1"/>
    <s v="03-22-05-02"/>
  </r>
  <r>
    <s v="9000060057 101164"/>
    <x v="2792"/>
    <n v="3000"/>
    <n v="3000"/>
    <s v="貯蔵"/>
    <x v="1"/>
    <s v="03-22-05-02"/>
  </r>
  <r>
    <s v="9000060102 100160"/>
    <x v="2793"/>
    <n v="3000"/>
    <n v="5"/>
    <s v="生産終了"/>
    <x v="3"/>
    <s v="03-41-03-01"/>
  </r>
  <r>
    <s v="9000060102 100161"/>
    <x v="2793"/>
    <n v="3000"/>
    <n v="1172"/>
    <s v="生産中"/>
    <x v="5"/>
    <s v="03-41-03-01"/>
  </r>
  <r>
    <s v="9000060102 100162"/>
    <x v="2793"/>
    <n v="3000"/>
    <n v="2030"/>
    <s v="貯蔵"/>
    <x v="1"/>
    <s v="03-41-03-01"/>
  </r>
  <r>
    <s v="9000060102 100163"/>
    <x v="2793"/>
    <n v="3000"/>
    <n v="3000"/>
    <s v="貯蔵"/>
    <x v="1"/>
    <s v="03-41-03-01"/>
  </r>
  <r>
    <s v="9000060102 100164"/>
    <x v="2793"/>
    <n v="3000"/>
    <n v="3000"/>
    <s v="貯蔵"/>
    <x v="1"/>
    <s v="03-41-03-01"/>
  </r>
  <r>
    <s v="9000060102 100165"/>
    <x v="2793"/>
    <n v="3000"/>
    <n v="3000"/>
    <s v="貯蔵"/>
    <x v="1"/>
    <s v="03-41-03-01"/>
  </r>
  <r>
    <s v="9000060102 100166"/>
    <x v="2793"/>
    <n v="3000"/>
    <n v="3000"/>
    <s v="貯蔵"/>
    <x v="1"/>
    <s v="03-41-03-01"/>
  </r>
  <r>
    <s v="9000060102 100167"/>
    <x v="2793"/>
    <n v="3000"/>
    <n v="3000"/>
    <s v="貯蔵"/>
    <x v="1"/>
    <s v="03-41-03-01"/>
  </r>
  <r>
    <s v="9000060102 100168"/>
    <x v="2793"/>
    <n v="3000"/>
    <n v="3000"/>
    <s v="貯蔵"/>
    <x v="1"/>
    <s v="03-41-03-01"/>
  </r>
  <r>
    <s v="9000060102 100169"/>
    <x v="2793"/>
    <n v="3000"/>
    <n v="3000"/>
    <s v="貯蔵"/>
    <x v="1"/>
    <s v="03-41-03-01"/>
  </r>
  <r>
    <s v="9000060102 100170"/>
    <x v="2793"/>
    <n v="3000"/>
    <n v="3000"/>
    <s v="貯蔵"/>
    <x v="1"/>
    <s v="03-41-03-01"/>
  </r>
  <r>
    <s v="9000060102 100180"/>
    <x v="2793"/>
    <n v="3000"/>
    <n v="3000"/>
    <s v="貯蔵"/>
    <x v="1"/>
    <s v="03-41-03-01"/>
  </r>
  <r>
    <s v="9000060102 100181"/>
    <x v="2793"/>
    <n v="3000"/>
    <n v="3000"/>
    <s v="貯蔵"/>
    <x v="1"/>
    <s v="03-41-03-01"/>
  </r>
  <r>
    <s v="9000060102 100182"/>
    <x v="2793"/>
    <n v="3000"/>
    <n v="3000"/>
    <s v="貯蔵"/>
    <x v="1"/>
    <s v="03-41-03-01"/>
  </r>
  <r>
    <s v="9000060102 100183"/>
    <x v="2793"/>
    <n v="3000"/>
    <n v="3000"/>
    <s v="貯蔵"/>
    <x v="1"/>
    <s v="03-41-03-01"/>
  </r>
  <r>
    <s v="9000060102 100184"/>
    <x v="2793"/>
    <n v="3000"/>
    <n v="3000"/>
    <s v="貯蔵"/>
    <x v="1"/>
    <s v="03-41-03-01"/>
  </r>
  <r>
    <s v="9000060102 100185"/>
    <x v="2793"/>
    <n v="3000"/>
    <n v="3000"/>
    <s v="貯蔵"/>
    <x v="1"/>
    <s v="03-41-03-01"/>
  </r>
  <r>
    <s v="9000060102 100210"/>
    <x v="2793"/>
    <n v="3000"/>
    <n v="3000"/>
    <s v="貯蔵"/>
    <x v="1"/>
    <s v="03-41-03-01"/>
  </r>
  <r>
    <s v="9000060150 100005"/>
    <x v="2794"/>
    <n v="10000"/>
    <n v="595"/>
    <s v="貯蔵"/>
    <x v="1"/>
    <s v="01-37-04-03"/>
  </r>
  <r>
    <s v="9000060150 100006"/>
    <x v="2794"/>
    <n v="10000"/>
    <n v="9350"/>
    <s v="貯蔵"/>
    <x v="1"/>
    <s v="01-37-04-03"/>
  </r>
  <r>
    <s v="9000060177 100004"/>
    <x v="2795"/>
    <n v="1000"/>
    <n v="829"/>
    <s v="貯蔵"/>
    <x v="1"/>
    <s v="03-22-04-03"/>
  </r>
  <r>
    <s v="9000060177 100005"/>
    <x v="2795"/>
    <n v="1000"/>
    <n v="1000"/>
    <s v="貯蔵"/>
    <x v="1"/>
    <s v="03-22-04-03"/>
  </r>
  <r>
    <s v="9000060177 100006"/>
    <x v="2795"/>
    <n v="1000"/>
    <n v="1000"/>
    <s v="貯蔵"/>
    <x v="1"/>
    <s v="03-22-04-03"/>
  </r>
  <r>
    <s v="9000060186 100001"/>
    <x v="2796"/>
    <n v="288"/>
    <n v="246"/>
    <s v="貯蔵"/>
    <x v="1"/>
    <s v="10-12-39-08"/>
  </r>
  <r>
    <s v="9000060187 100001"/>
    <x v="2797"/>
    <n v="288"/>
    <n v="249"/>
    <s v="貯蔵"/>
    <x v="1"/>
    <s v="10-12-39-09"/>
  </r>
  <r>
    <s v="9000060333 100040"/>
    <x v="2798"/>
    <n v="2500"/>
    <n v="1627"/>
    <s v="貯蔵"/>
    <x v="1"/>
    <s v="21-03-03-07"/>
  </r>
  <r>
    <s v="9000060333 100041"/>
    <x v="2798"/>
    <n v="2500"/>
    <n v="2500"/>
    <s v="貯蔵"/>
    <x v="1"/>
    <s v="21-03-03-07"/>
  </r>
  <r>
    <s v="9000060338 100005"/>
    <x v="2799"/>
    <n v="2000"/>
    <n v="1475"/>
    <s v="貯蔵"/>
    <x v="1"/>
    <s v="03-22-04-04"/>
  </r>
  <r>
    <s v="9000060348 100079"/>
    <x v="2800"/>
    <n v="3000"/>
    <n v="860"/>
    <s v="出庫"/>
    <x v="7"/>
    <s v="03-22-05-03"/>
  </r>
  <r>
    <s v="9000060348 100080"/>
    <x v="2800"/>
    <n v="3000"/>
    <n v="3000"/>
    <s v="貯蔵"/>
    <x v="1"/>
    <s v="03-22-05-03"/>
  </r>
  <r>
    <s v="9000060348 100081"/>
    <x v="2800"/>
    <n v="3000"/>
    <n v="3000"/>
    <s v="貯蔵"/>
    <x v="1"/>
    <s v="03-22-05-03"/>
  </r>
  <r>
    <s v="9000060348 100082"/>
    <x v="2800"/>
    <n v="3000"/>
    <n v="3000"/>
    <s v="貯蔵"/>
    <x v="1"/>
    <s v="03-22-05-03"/>
  </r>
  <r>
    <s v="9000060348 100083"/>
    <x v="2800"/>
    <n v="3000"/>
    <n v="3000"/>
    <s v="貯蔵"/>
    <x v="1"/>
    <s v="03-22-05-03"/>
  </r>
  <r>
    <s v="9000060348 100084"/>
    <x v="2800"/>
    <n v="3000"/>
    <n v="3000"/>
    <s v="貯蔵"/>
    <x v="1"/>
    <s v="03-22-05-03"/>
  </r>
  <r>
    <s v="9000060348 100085"/>
    <x v="2800"/>
    <n v="3000"/>
    <n v="3000"/>
    <s v="貯蔵"/>
    <x v="1"/>
    <s v="03-22-05-03"/>
  </r>
  <r>
    <s v="9000060354 000002"/>
    <x v="2801"/>
    <n v="4701"/>
    <n v="3278"/>
    <s v="貯蔵"/>
    <x v="1"/>
    <s v="08-50-03-02"/>
  </r>
  <r>
    <s v="9000060357 100002"/>
    <x v="2802"/>
    <n v="4000"/>
    <n v="3501"/>
    <s v="貯蔵"/>
    <x v="1"/>
    <s v="01-37-04-04"/>
  </r>
  <r>
    <s v="9000060357 100003"/>
    <x v="2802"/>
    <n v="4000"/>
    <n v="4000"/>
    <s v="貯蔵"/>
    <x v="1"/>
    <s v="01-37-04-04"/>
  </r>
  <r>
    <s v="9000060361 000001"/>
    <x v="2803"/>
    <n v="3206"/>
    <n v="2218"/>
    <s v="貯蔵"/>
    <x v="1"/>
    <s v="05-38-01-03"/>
  </r>
  <r>
    <s v="9000060373 100005"/>
    <x v="2804"/>
    <n v="2500"/>
    <n v="1853"/>
    <s v="貯蔵"/>
    <x v="1"/>
    <s v="21-03-03-08"/>
  </r>
  <r>
    <s v="9000060373 100006"/>
    <x v="2804"/>
    <n v="2500"/>
    <n v="2500"/>
    <s v="貯蔵"/>
    <x v="1"/>
    <s v="21-03-03-08"/>
  </r>
  <r>
    <s v="9000060373 100007"/>
    <x v="2804"/>
    <n v="2500"/>
    <n v="2500"/>
    <s v="貯蔵"/>
    <x v="1"/>
    <s v="21-03-03-08"/>
  </r>
  <r>
    <s v="9000060373 100008"/>
    <x v="2804"/>
    <n v="2500"/>
    <n v="2500"/>
    <s v="貯蔵"/>
    <x v="1"/>
    <s v="21-03-03-08"/>
  </r>
  <r>
    <s v="9000060374 100016"/>
    <x v="2805"/>
    <n v="2500"/>
    <n v="610"/>
    <s v="貯蔵"/>
    <x v="1"/>
    <s v="04-36-03-01"/>
  </r>
  <r>
    <s v="9000060374 100017"/>
    <x v="2805"/>
    <n v="2500"/>
    <n v="2500"/>
    <s v="貯蔵"/>
    <x v="1"/>
    <s v="04-36-03-01"/>
  </r>
  <r>
    <s v="9000060374 100018"/>
    <x v="2805"/>
    <n v="2500"/>
    <n v="2500"/>
    <s v="貯蔵"/>
    <x v="1"/>
    <s v="04-36-03-01"/>
  </r>
  <r>
    <s v="9000060374 100019"/>
    <x v="2805"/>
    <n v="2500"/>
    <n v="2500"/>
    <s v="貯蔵"/>
    <x v="1"/>
    <s v="04-36-03-01"/>
  </r>
  <r>
    <s v="9000060374 100020"/>
    <x v="2805"/>
    <n v="2500"/>
    <n v="2500"/>
    <s v="貯蔵"/>
    <x v="1"/>
    <s v="04-36-03-01"/>
  </r>
  <r>
    <s v="9000060374 100021"/>
    <x v="2805"/>
    <n v="2500"/>
    <n v="2500"/>
    <s v="貯蔵"/>
    <x v="1"/>
    <s v="04-36-03-01"/>
  </r>
  <r>
    <s v="9000060374 100022"/>
    <x v="2805"/>
    <n v="2500"/>
    <n v="2500"/>
    <s v="貯蔵"/>
    <x v="1"/>
    <s v="04-36-03-01"/>
  </r>
  <r>
    <s v="9000060374 100023"/>
    <x v="2805"/>
    <n v="2500"/>
    <n v="2500"/>
    <s v="貯蔵"/>
    <x v="1"/>
    <s v="04-36-03-01"/>
  </r>
  <r>
    <s v="9000060374 100024"/>
    <x v="2805"/>
    <n v="2500"/>
    <n v="2500"/>
    <s v="貯蔵"/>
    <x v="1"/>
    <s v="04-36-03-01"/>
  </r>
  <r>
    <s v="9000060374 100025"/>
    <x v="2805"/>
    <n v="2500"/>
    <n v="2500"/>
    <s v="貯蔵"/>
    <x v="1"/>
    <s v="04-36-03-01"/>
  </r>
  <r>
    <s v="9000060374 100026"/>
    <x v="2805"/>
    <n v="2500"/>
    <n v="2500"/>
    <s v="貯蔵"/>
    <x v="1"/>
    <s v="04-36-03-01"/>
  </r>
  <r>
    <s v="9000060397 000002"/>
    <x v="2806"/>
    <n v="2702"/>
    <n v="1380"/>
    <s v="貯蔵"/>
    <x v="1"/>
    <s v="08-50-03-03"/>
  </r>
  <r>
    <s v="9000060416 100117"/>
    <x v="2807"/>
    <n v="3000"/>
    <n v="1848"/>
    <s v="生産中"/>
    <x v="5"/>
    <s v="01-37-05-02"/>
  </r>
  <r>
    <s v="9000060416 100118"/>
    <x v="2807"/>
    <n v="3000"/>
    <n v="2351"/>
    <s v="貯蔵"/>
    <x v="1"/>
    <s v="01-37-05-02"/>
  </r>
  <r>
    <s v="9000060416 100119"/>
    <x v="2807"/>
    <n v="3000"/>
    <n v="3000"/>
    <s v="貯蔵"/>
    <x v="1"/>
    <s v="01-37-05-02"/>
  </r>
  <r>
    <s v="9000060416 100120"/>
    <x v="2807"/>
    <n v="3000"/>
    <n v="3000"/>
    <s v="貯蔵"/>
    <x v="1"/>
    <s v="01-37-05-02"/>
  </r>
  <r>
    <s v="9000060416 100121"/>
    <x v="2807"/>
    <n v="3000"/>
    <n v="3000"/>
    <s v="貯蔵"/>
    <x v="1"/>
    <s v="01-37-05-02"/>
  </r>
  <r>
    <s v="9000060416 100122"/>
    <x v="2807"/>
    <n v="3000"/>
    <n v="3000"/>
    <s v="貯蔵"/>
    <x v="1"/>
    <s v="01-37-05-02"/>
  </r>
  <r>
    <s v="9000060416 100123"/>
    <x v="2807"/>
    <n v="3000"/>
    <n v="3000"/>
    <s v="貯蔵"/>
    <x v="1"/>
    <s v="01-37-05-02"/>
  </r>
  <r>
    <s v="9000060416 100124"/>
    <x v="2807"/>
    <n v="3000"/>
    <n v="3000"/>
    <s v="貯蔵"/>
    <x v="1"/>
    <s v="01-37-05-02"/>
  </r>
  <r>
    <s v="9000060416 100125"/>
    <x v="2807"/>
    <n v="3000"/>
    <n v="3000"/>
    <s v="貯蔵"/>
    <x v="1"/>
    <s v="01-37-05-02"/>
  </r>
  <r>
    <s v="9000060416 100126"/>
    <x v="2807"/>
    <n v="3000"/>
    <n v="3000"/>
    <s v="貯蔵"/>
    <x v="1"/>
    <s v="01-37-05-02"/>
  </r>
  <r>
    <s v="9000060416 100127"/>
    <x v="2807"/>
    <n v="3000"/>
    <n v="3000"/>
    <s v="貯蔵"/>
    <x v="1"/>
    <s v="01-37-05-02"/>
  </r>
  <r>
    <s v="9000060416 100128"/>
    <x v="2807"/>
    <n v="3000"/>
    <n v="3000"/>
    <s v="貯蔵"/>
    <x v="1"/>
    <s v="01-37-05-02"/>
  </r>
  <r>
    <s v="9000060416 100129"/>
    <x v="2807"/>
    <n v="3000"/>
    <n v="3000"/>
    <s v="貯蔵"/>
    <x v="1"/>
    <s v="01-37-05-02"/>
  </r>
  <r>
    <s v="9000060416 100130"/>
    <x v="2807"/>
    <n v="3000"/>
    <n v="3000"/>
    <s v="貯蔵"/>
    <x v="1"/>
    <s v="01-37-05-02"/>
  </r>
  <r>
    <s v="9000060416 100131"/>
    <x v="2807"/>
    <n v="3000"/>
    <n v="3000"/>
    <s v="貯蔵"/>
    <x v="1"/>
    <s v="01-37-05-02"/>
  </r>
  <r>
    <s v="9000060416 100132"/>
    <x v="2807"/>
    <n v="3000"/>
    <n v="3000"/>
    <s v="貯蔵"/>
    <x v="1"/>
    <s v="01-37-05-02"/>
  </r>
  <r>
    <s v="9000060416 100133"/>
    <x v="2807"/>
    <n v="3000"/>
    <n v="3000"/>
    <s v="貯蔵"/>
    <x v="1"/>
    <s v="01-37-05-02"/>
  </r>
  <r>
    <s v="9000060416 100134"/>
    <x v="2807"/>
    <n v="3000"/>
    <n v="3000"/>
    <s v="貯蔵"/>
    <x v="1"/>
    <s v="01-37-05-02"/>
  </r>
  <r>
    <s v="9000060416 100135"/>
    <x v="2807"/>
    <n v="3000"/>
    <n v="3000"/>
    <s v="貯蔵"/>
    <x v="1"/>
    <s v="01-37-05-02"/>
  </r>
  <r>
    <s v="9000060416 100136"/>
    <x v="2807"/>
    <n v="3000"/>
    <n v="3000"/>
    <s v="貯蔵"/>
    <x v="1"/>
    <s v="01-37-05-02"/>
  </r>
  <r>
    <s v="9000060416 100137"/>
    <x v="2807"/>
    <n v="3000"/>
    <n v="3000"/>
    <s v="貯蔵"/>
    <x v="1"/>
    <s v="01-37-05-02"/>
  </r>
  <r>
    <s v="9000060416 100167"/>
    <x v="2807"/>
    <n v="3000"/>
    <n v="3000"/>
    <s v="貯蔵"/>
    <x v="1"/>
    <s v="01-37-05-02"/>
  </r>
  <r>
    <s v="9000060416 100168"/>
    <x v="2807"/>
    <n v="3000"/>
    <n v="3000"/>
    <s v="貯蔵"/>
    <x v="1"/>
    <s v="01-37-05-02"/>
  </r>
  <r>
    <s v="9000060416 100169"/>
    <x v="2807"/>
    <n v="3000"/>
    <n v="3000"/>
    <s v="貯蔵"/>
    <x v="1"/>
    <s v="01-37-05-02"/>
  </r>
  <r>
    <s v="9000060416 100170"/>
    <x v="2807"/>
    <n v="3000"/>
    <n v="3000"/>
    <s v="貯蔵"/>
    <x v="1"/>
    <s v="01-37-05-02"/>
  </r>
  <r>
    <s v="9000060416 100171"/>
    <x v="2807"/>
    <n v="3000"/>
    <n v="3000"/>
    <s v="貯蔵"/>
    <x v="1"/>
    <s v="01-37-05-02"/>
  </r>
  <r>
    <s v="9000060416 100172"/>
    <x v="2807"/>
    <n v="3000"/>
    <n v="3000"/>
    <s v="貯蔵"/>
    <x v="1"/>
    <s v="01-37-05-02"/>
  </r>
  <r>
    <s v="9000060431 100017"/>
    <x v="2808"/>
    <n v="3000"/>
    <n v="2518"/>
    <s v="貯蔵"/>
    <x v="1"/>
    <s v="01-37-04-05"/>
  </r>
  <r>
    <s v="9000060436 100126"/>
    <x v="2809"/>
    <n v="315"/>
    <n v="207"/>
    <s v="出庫"/>
    <x v="7"/>
    <s v="10-05-03-02"/>
  </r>
  <r>
    <s v="9000060436 100127"/>
    <x v="2809"/>
    <n v="189"/>
    <n v="189"/>
    <s v="貯蔵"/>
    <x v="1"/>
    <s v="10-05-03-02"/>
  </r>
  <r>
    <s v="9000060436 100129"/>
    <x v="2809"/>
    <n v="126"/>
    <n v="126"/>
    <s v="貯蔵"/>
    <x v="1"/>
    <s v="10-05-03-02"/>
  </r>
  <r>
    <s v="9000060436 100130"/>
    <x v="2809"/>
    <n v="189"/>
    <n v="189"/>
    <s v="貯蔵"/>
    <x v="1"/>
    <s v="10-05-03-02"/>
  </r>
  <r>
    <s v="9000060436 100133"/>
    <x v="2809"/>
    <n v="63"/>
    <n v="63"/>
    <s v="貯蔵"/>
    <x v="1"/>
    <s v="10-05-03-02"/>
  </r>
  <r>
    <s v="9000060436 100158"/>
    <x v="2809"/>
    <n v="2"/>
    <n v="2"/>
    <s v="貯蔵"/>
    <x v="1"/>
    <s v="10-05-03-02"/>
  </r>
  <r>
    <s v="9000060436 100159"/>
    <x v="2809"/>
    <n v="250"/>
    <n v="250"/>
    <s v="貯蔵"/>
    <x v="1"/>
    <s v="10-05-03-02"/>
  </r>
  <r>
    <s v="9000060436 100169"/>
    <x v="2809"/>
    <n v="189"/>
    <n v="189"/>
    <s v="貯蔵"/>
    <x v="1"/>
    <s v="10-05-03-02"/>
  </r>
  <r>
    <s v="9000060436 100183"/>
    <x v="2809"/>
    <n v="48"/>
    <n v="48"/>
    <s v="出庫"/>
    <x v="7"/>
    <s v="10-05-03-02"/>
  </r>
  <r>
    <s v="9000060469 100163"/>
    <x v="2810"/>
    <n v="2000"/>
    <n v="33"/>
    <s v="貯蔵"/>
    <x v="1"/>
    <s v="21-04-01-01"/>
  </r>
  <r>
    <s v="9000060469 100191"/>
    <x v="2810"/>
    <n v="2000"/>
    <n v="1508"/>
    <s v="生産終了"/>
    <x v="0"/>
    <s v="21-04-01-01"/>
  </r>
  <r>
    <s v="9000060469 100194"/>
    <x v="2810"/>
    <n v="2000"/>
    <n v="813"/>
    <s v="生産中"/>
    <x v="12"/>
    <s v="21-04-01-01"/>
  </r>
  <r>
    <s v="9000060469 100195"/>
    <x v="2810"/>
    <n v="2000"/>
    <n v="2000"/>
    <s v="貯蔵"/>
    <x v="1"/>
    <s v="21-04-01-01"/>
  </r>
  <r>
    <s v="9000060469 100196"/>
    <x v="2810"/>
    <n v="2000"/>
    <n v="2000"/>
    <s v="貯蔵"/>
    <x v="1"/>
    <s v="21-04-01-01"/>
  </r>
  <r>
    <s v="9000060496 000002"/>
    <x v="2811"/>
    <n v="3731"/>
    <n v="2587"/>
    <s v="貯蔵"/>
    <x v="1"/>
    <s v="20-01-06-03"/>
  </r>
  <r>
    <s v="9000060512 100030"/>
    <x v="2812"/>
    <n v="490"/>
    <n v="178"/>
    <s v="貯蔵"/>
    <x v="1"/>
    <s v="10-05-04-01"/>
  </r>
  <r>
    <s v="9000060512 100033"/>
    <x v="2812"/>
    <n v="98"/>
    <n v="98"/>
    <s v="貯蔵"/>
    <x v="1"/>
    <s v="10-05-04-01"/>
  </r>
  <r>
    <s v="9000060512 100039"/>
    <x v="2812"/>
    <n v="490"/>
    <n v="490"/>
    <s v="貯蔵"/>
    <x v="1"/>
    <s v="10-05-04-01"/>
  </r>
  <r>
    <s v="9000060518 100009"/>
    <x v="2813"/>
    <n v="3000"/>
    <n v="2357"/>
    <s v="貯蔵"/>
    <x v="1"/>
    <s v="20-02-05-02"/>
  </r>
  <r>
    <s v="9000060520 100039"/>
    <x v="2814"/>
    <n v="250"/>
    <n v="250"/>
    <s v="受入"/>
    <x v="8"/>
    <s v="20-01-99-99"/>
  </r>
  <r>
    <s v="9000060521 100030"/>
    <x v="2815"/>
    <n v="2500"/>
    <n v="343"/>
    <s v="貯蔵"/>
    <x v="1"/>
    <s v="04-36-02-02"/>
  </r>
  <r>
    <s v="9000060521 100031"/>
    <x v="2815"/>
    <n v="2500"/>
    <n v="1906"/>
    <s v="貯蔵"/>
    <x v="1"/>
    <s v="04-36-02-02"/>
  </r>
  <r>
    <s v="9000060521 100032"/>
    <x v="2815"/>
    <n v="2500"/>
    <n v="2500"/>
    <s v="貯蔵"/>
    <x v="1"/>
    <s v="04-36-02-02"/>
  </r>
  <r>
    <s v="9000060523 100046"/>
    <x v="2816"/>
    <n v="200"/>
    <n v="200"/>
    <s v="受入"/>
    <x v="8"/>
    <s v="04-37-99-99"/>
  </r>
  <r>
    <s v="9000060529 100008"/>
    <x v="2817"/>
    <n v="10000"/>
    <n v="8902"/>
    <s v="貯蔵"/>
    <x v="1"/>
    <s v="01-37-05-01"/>
  </r>
  <r>
    <s v="9000060539 100113"/>
    <x v="2818"/>
    <n v="2000"/>
    <n v="3"/>
    <s v="生産終了"/>
    <x v="10"/>
    <s v="04-37-02-01"/>
  </r>
  <r>
    <s v="9000060539 100117"/>
    <x v="2818"/>
    <n v="2000"/>
    <n v="193"/>
    <s v="貯蔵"/>
    <x v="1"/>
    <s v="04-37-02-01"/>
  </r>
  <r>
    <s v="9000060539 100131"/>
    <x v="2818"/>
    <n v="2000"/>
    <n v="817"/>
    <s v="貯蔵"/>
    <x v="1"/>
    <s v="04-37-02-01"/>
  </r>
  <r>
    <s v="9000060539 100143"/>
    <x v="2818"/>
    <n v="2000"/>
    <n v="452"/>
    <s v="貯蔵"/>
    <x v="1"/>
    <s v="04-37-02-01"/>
  </r>
  <r>
    <s v="9000060539 100169"/>
    <x v="2818"/>
    <n v="2000"/>
    <n v="1989"/>
    <s v="生産終了"/>
    <x v="0"/>
    <s v="04-37-02-01"/>
  </r>
  <r>
    <s v="9000060539 100173"/>
    <x v="2818"/>
    <n v="2000"/>
    <n v="1723"/>
    <s v="生産中"/>
    <x v="12"/>
    <s v="04-37-02-01"/>
  </r>
  <r>
    <s v="9000060539 100175"/>
    <x v="2818"/>
    <n v="2000"/>
    <n v="2000"/>
    <s v="出庫"/>
    <x v="6"/>
    <s v="04-37-02-01"/>
  </r>
  <r>
    <s v="9000060539 100176"/>
    <x v="2818"/>
    <n v="2000"/>
    <n v="2000"/>
    <s v="貯蔵"/>
    <x v="1"/>
    <s v="04-37-02-01"/>
  </r>
  <r>
    <s v="9000060539 100177"/>
    <x v="2818"/>
    <n v="2000"/>
    <n v="2000"/>
    <s v="貯蔵"/>
    <x v="1"/>
    <s v="04-37-02-01"/>
  </r>
  <r>
    <s v="9000060539 100178"/>
    <x v="2818"/>
    <n v="2000"/>
    <n v="2000"/>
    <s v="貯蔵"/>
    <x v="1"/>
    <s v="04-37-02-01"/>
  </r>
  <r>
    <s v="9000060539 100179"/>
    <x v="2818"/>
    <n v="2000"/>
    <n v="2000"/>
    <s v="貯蔵"/>
    <x v="1"/>
    <s v="04-37-02-01"/>
  </r>
  <r>
    <s v="9000060539 100180"/>
    <x v="2818"/>
    <n v="2000"/>
    <n v="2000"/>
    <s v="貯蔵"/>
    <x v="1"/>
    <s v="04-37-02-01"/>
  </r>
  <r>
    <s v="9000060539 100181"/>
    <x v="2818"/>
    <n v="2000"/>
    <n v="2000"/>
    <s v="貯蔵"/>
    <x v="1"/>
    <s v="04-37-02-01"/>
  </r>
  <r>
    <s v="9000060539 100182"/>
    <x v="2818"/>
    <n v="2000"/>
    <n v="2000"/>
    <s v="貯蔵"/>
    <x v="1"/>
    <s v="04-37-02-01"/>
  </r>
  <r>
    <s v="9000060539 100183"/>
    <x v="2818"/>
    <n v="2000"/>
    <n v="2000"/>
    <s v="貯蔵"/>
    <x v="1"/>
    <s v="04-37-02-01"/>
  </r>
  <r>
    <s v="9000060539 100184"/>
    <x v="2818"/>
    <n v="2000"/>
    <n v="2000"/>
    <s v="貯蔵"/>
    <x v="1"/>
    <s v="04-37-02-01"/>
  </r>
  <r>
    <s v="9000060539 100185"/>
    <x v="2818"/>
    <n v="2000"/>
    <n v="2000"/>
    <s v="貯蔵"/>
    <x v="1"/>
    <s v="04-37-02-01"/>
  </r>
  <r>
    <s v="9000060539 100186"/>
    <x v="2818"/>
    <n v="2000"/>
    <n v="2000"/>
    <s v="貯蔵"/>
    <x v="1"/>
    <s v="04-37-02-01"/>
  </r>
  <r>
    <s v="9000060543 100001"/>
    <x v="2819"/>
    <n v="5000"/>
    <n v="4962"/>
    <s v="貯蔵"/>
    <x v="1"/>
    <s v="01-37-05-03"/>
  </r>
  <r>
    <s v="9000060544 000001"/>
    <x v="2820"/>
    <n v="4778"/>
    <n v="3037"/>
    <s v="貯蔵"/>
    <x v="1"/>
    <s v="01-37-05-04"/>
  </r>
  <r>
    <s v="9000060617 100064"/>
    <x v="2821"/>
    <n v="4000"/>
    <n v="217"/>
    <s v="貯蔵"/>
    <x v="1"/>
    <s v="01-38-01-01"/>
  </r>
  <r>
    <s v="9000060617 100076"/>
    <x v="2821"/>
    <n v="4000"/>
    <n v="301"/>
    <s v="貯蔵"/>
    <x v="1"/>
    <s v="01-38-01-01"/>
  </r>
  <r>
    <s v="9000060617 100083"/>
    <x v="2821"/>
    <n v="4000"/>
    <n v="2055"/>
    <s v="貯蔵"/>
    <x v="1"/>
    <s v="01-38-01-01"/>
  </r>
  <r>
    <s v="9000060617 100099"/>
    <x v="2821"/>
    <n v="4000"/>
    <n v="2726"/>
    <s v="生産終了"/>
    <x v="0"/>
    <s v="01-38-01-01"/>
  </r>
  <r>
    <s v="9000060617 100100"/>
    <x v="2821"/>
    <n v="4000"/>
    <n v="2"/>
    <s v="生産終了"/>
    <x v="11"/>
    <s v="01-38-01-01"/>
  </r>
  <r>
    <s v="9000060617 100101"/>
    <x v="2821"/>
    <n v="4000"/>
    <n v="2440"/>
    <s v="生産中"/>
    <x v="12"/>
    <s v="01-38-01-01"/>
  </r>
  <r>
    <s v="9000060617 100102"/>
    <x v="2821"/>
    <n v="4000"/>
    <n v="4000"/>
    <s v="貯蔵"/>
    <x v="1"/>
    <s v="01-38-01-01"/>
  </r>
  <r>
    <s v="9000060617 100103"/>
    <x v="2821"/>
    <n v="4000"/>
    <n v="4000"/>
    <s v="貯蔵"/>
    <x v="1"/>
    <s v="01-38-01-01"/>
  </r>
  <r>
    <s v="9000060617 100104"/>
    <x v="2821"/>
    <n v="4000"/>
    <n v="4000"/>
    <s v="貯蔵"/>
    <x v="1"/>
    <s v="01-38-01-01"/>
  </r>
  <r>
    <s v="9000060617 100105"/>
    <x v="2821"/>
    <n v="4000"/>
    <n v="4000"/>
    <s v="貯蔵"/>
    <x v="1"/>
    <s v="01-38-01-01"/>
  </r>
  <r>
    <s v="9000060617 100106"/>
    <x v="2821"/>
    <n v="4000"/>
    <n v="4000"/>
    <s v="貯蔵"/>
    <x v="1"/>
    <s v="01-38-01-01"/>
  </r>
  <r>
    <s v="9000060617 100107"/>
    <x v="2821"/>
    <n v="4000"/>
    <n v="4000"/>
    <s v="貯蔵"/>
    <x v="1"/>
    <s v="01-38-01-01"/>
  </r>
  <r>
    <s v="9000060617 100108"/>
    <x v="2821"/>
    <n v="4000"/>
    <n v="4000"/>
    <s v="貯蔵"/>
    <x v="1"/>
    <s v="01-38-01-01"/>
  </r>
  <r>
    <s v="9000060617 100120"/>
    <x v="2821"/>
    <n v="4000"/>
    <n v="4000"/>
    <s v="受入"/>
    <x v="8"/>
    <s v="01-38-01-01"/>
  </r>
  <r>
    <s v="9000060617 100121"/>
    <x v="2821"/>
    <n v="4000"/>
    <n v="4000"/>
    <s v="受入"/>
    <x v="8"/>
    <s v="01-38-01-01"/>
  </r>
  <r>
    <s v="9000060617 100122"/>
    <x v="2821"/>
    <n v="4000"/>
    <n v="4000"/>
    <s v="受入"/>
    <x v="8"/>
    <s v="01-38-01-01"/>
  </r>
  <r>
    <s v="9000060621 100390"/>
    <x v="2822"/>
    <n v="15000"/>
    <n v="3734"/>
    <s v="貯蔵"/>
    <x v="1"/>
    <s v="02-40-03-02"/>
  </r>
  <r>
    <s v="9000060621 100391"/>
    <x v="2822"/>
    <n v="15000"/>
    <n v="14952"/>
    <s v="貯蔵"/>
    <x v="1"/>
    <s v="02-40-03-02"/>
  </r>
  <r>
    <s v="9000060621 100392"/>
    <x v="2822"/>
    <n v="15000"/>
    <n v="15000"/>
    <s v="貯蔵"/>
    <x v="1"/>
    <s v="02-40-03-02"/>
  </r>
  <r>
    <s v="9000060621 100393"/>
    <x v="2822"/>
    <n v="15000"/>
    <n v="15000"/>
    <s v="貯蔵"/>
    <x v="1"/>
    <s v="02-40-03-02"/>
  </r>
  <r>
    <s v="9000060621 100394"/>
    <x v="2822"/>
    <n v="15000"/>
    <n v="15000"/>
    <s v="貯蔵"/>
    <x v="1"/>
    <s v="02-40-03-02"/>
  </r>
  <r>
    <s v="9000060621 100395"/>
    <x v="2822"/>
    <n v="15000"/>
    <n v="15000"/>
    <s v="貯蔵"/>
    <x v="1"/>
    <s v="02-40-03-02"/>
  </r>
  <r>
    <s v="9000060621 100396"/>
    <x v="2822"/>
    <n v="15000"/>
    <n v="15000"/>
    <s v="貯蔵"/>
    <x v="1"/>
    <s v="02-40-03-02"/>
  </r>
  <r>
    <s v="9000060621 100397"/>
    <x v="2822"/>
    <n v="15000"/>
    <n v="15000"/>
    <s v="貯蔵"/>
    <x v="1"/>
    <s v="02-40-03-02"/>
  </r>
  <r>
    <s v="9000060621 100398"/>
    <x v="2822"/>
    <n v="15000"/>
    <n v="15000"/>
    <s v="貯蔵"/>
    <x v="1"/>
    <s v="02-40-03-02"/>
  </r>
  <r>
    <s v="9000060621 100399"/>
    <x v="2822"/>
    <n v="15000"/>
    <n v="15000"/>
    <s v="貯蔵"/>
    <x v="1"/>
    <s v="02-40-03-02"/>
  </r>
  <r>
    <s v="9000060621 100400"/>
    <x v="2822"/>
    <n v="15000"/>
    <n v="15000"/>
    <s v="貯蔵"/>
    <x v="1"/>
    <s v="02-40-03-02"/>
  </r>
  <r>
    <s v="9000060621 100401"/>
    <x v="2822"/>
    <n v="15000"/>
    <n v="15000"/>
    <s v="貯蔵"/>
    <x v="1"/>
    <s v="02-40-03-02"/>
  </r>
  <r>
    <s v="9000060621 100402"/>
    <x v="2822"/>
    <n v="15000"/>
    <n v="15000"/>
    <s v="貯蔵"/>
    <x v="1"/>
    <s v="02-40-03-02"/>
  </r>
  <r>
    <s v="9000060621 100403"/>
    <x v="2822"/>
    <n v="15000"/>
    <n v="15000"/>
    <s v="貯蔵"/>
    <x v="1"/>
    <s v="02-40-03-02"/>
  </r>
  <r>
    <s v="9000060621 100404"/>
    <x v="2822"/>
    <n v="15000"/>
    <n v="15000"/>
    <s v="貯蔵"/>
    <x v="1"/>
    <s v="02-40-03-02"/>
  </r>
  <r>
    <s v="9000060621 100405"/>
    <x v="2822"/>
    <n v="15000"/>
    <n v="15000"/>
    <s v="貯蔵"/>
    <x v="1"/>
    <s v="02-40-03-02"/>
  </r>
  <r>
    <s v="9000060621 100406"/>
    <x v="2822"/>
    <n v="15000"/>
    <n v="15000"/>
    <s v="貯蔵"/>
    <x v="1"/>
    <s v="02-40-03-02"/>
  </r>
  <r>
    <s v="9000060621 100407"/>
    <x v="2822"/>
    <n v="15000"/>
    <n v="15000"/>
    <s v="貯蔵"/>
    <x v="1"/>
    <s v="02-40-03-02"/>
  </r>
  <r>
    <s v="9000060621 100408"/>
    <x v="2822"/>
    <n v="15000"/>
    <n v="15000"/>
    <s v="貯蔵"/>
    <x v="1"/>
    <s v="02-40-03-02"/>
  </r>
  <r>
    <s v="9000060621 100409"/>
    <x v="2822"/>
    <n v="15000"/>
    <n v="15000"/>
    <s v="貯蔵"/>
    <x v="1"/>
    <s v="02-40-03-02"/>
  </r>
  <r>
    <s v="9000060621 100410"/>
    <x v="2822"/>
    <n v="15000"/>
    <n v="15000"/>
    <s v="貯蔵"/>
    <x v="1"/>
    <s v="02-40-03-02"/>
  </r>
  <r>
    <s v="9000060621 100411"/>
    <x v="2822"/>
    <n v="15000"/>
    <n v="15000"/>
    <s v="貯蔵"/>
    <x v="1"/>
    <s v="02-40-03-02"/>
  </r>
  <r>
    <s v="9000060621 100412"/>
    <x v="2822"/>
    <n v="15000"/>
    <n v="15000"/>
    <s v="貯蔵"/>
    <x v="1"/>
    <s v="02-40-03-02"/>
  </r>
  <r>
    <s v="9000060621 100413"/>
    <x v="2822"/>
    <n v="15000"/>
    <n v="15000"/>
    <s v="貯蔵"/>
    <x v="1"/>
    <s v="02-40-03-02"/>
  </r>
  <r>
    <s v="9000060621 100414"/>
    <x v="2822"/>
    <n v="15000"/>
    <n v="15000"/>
    <s v="貯蔵"/>
    <x v="1"/>
    <s v="02-40-03-02"/>
  </r>
  <r>
    <s v="9000060621 100415"/>
    <x v="2822"/>
    <n v="15000"/>
    <n v="15000"/>
    <s v="貯蔵"/>
    <x v="1"/>
    <s v="02-40-03-02"/>
  </r>
  <r>
    <s v="9000060621 100416"/>
    <x v="2822"/>
    <n v="15000"/>
    <n v="15000"/>
    <s v="貯蔵"/>
    <x v="1"/>
    <s v="02-40-03-02"/>
  </r>
  <r>
    <s v="9000060688 100201"/>
    <x v="2823"/>
    <n v="48"/>
    <n v="48"/>
    <s v="出庫"/>
    <x v="7"/>
    <s v="10-05-04-02"/>
  </r>
  <r>
    <s v="9000060688 100213"/>
    <x v="2823"/>
    <n v="216"/>
    <n v="139"/>
    <s v="貯蔵"/>
    <x v="1"/>
    <s v="10-05-04-02"/>
  </r>
  <r>
    <s v="9000060688 100214"/>
    <x v="2823"/>
    <n v="240"/>
    <n v="240"/>
    <s v="貯蔵"/>
    <x v="1"/>
    <s v="10-05-04-02"/>
  </r>
  <r>
    <s v="9000060688 100216"/>
    <x v="2823"/>
    <n v="7"/>
    <n v="7"/>
    <s v="貯蔵"/>
    <x v="1"/>
    <s v="10-05-04-02"/>
  </r>
  <r>
    <s v="9000060688 100217"/>
    <x v="2823"/>
    <n v="20"/>
    <n v="20"/>
    <s v="貯蔵"/>
    <x v="1"/>
    <s v="10-05-04-02"/>
  </r>
  <r>
    <s v="9000060688 100218"/>
    <x v="2823"/>
    <n v="429"/>
    <n v="429"/>
    <s v="貯蔵"/>
    <x v="1"/>
    <s v="10-05-04-02"/>
  </r>
  <r>
    <s v="9000060688 100219"/>
    <x v="2823"/>
    <n v="1"/>
    <n v="1"/>
    <s v="貯蔵"/>
    <x v="1"/>
    <s v="10-05-04-02"/>
  </r>
  <r>
    <s v="9000060688 100220"/>
    <x v="2823"/>
    <n v="40"/>
    <n v="40"/>
    <s v="貯蔵"/>
    <x v="1"/>
    <s v="10-05-04-02"/>
  </r>
  <r>
    <s v="9000060688 100221"/>
    <x v="2823"/>
    <n v="84"/>
    <n v="84"/>
    <s v="貯蔵"/>
    <x v="1"/>
    <s v="10-05-04-02"/>
  </r>
  <r>
    <s v="9000060688 100222"/>
    <x v="2823"/>
    <n v="87"/>
    <n v="87"/>
    <s v="貯蔵"/>
    <x v="1"/>
    <s v="10-05-04-02"/>
  </r>
  <r>
    <s v="9000060688 100223"/>
    <x v="2823"/>
    <n v="244"/>
    <n v="244"/>
    <s v="貯蔵"/>
    <x v="1"/>
    <s v="10-05-04-02"/>
  </r>
  <r>
    <s v="9000060690 100233"/>
    <x v="2824"/>
    <n v="100"/>
    <n v="60"/>
    <s v="貯蔵"/>
    <x v="1"/>
    <s v="10-05-05-01"/>
  </r>
  <r>
    <s v="9000060690 100234"/>
    <x v="2824"/>
    <n v="100"/>
    <n v="100"/>
    <s v="貯蔵"/>
    <x v="1"/>
    <s v="10-05-05-01"/>
  </r>
  <r>
    <s v="9000060690 100241"/>
    <x v="2824"/>
    <n v="300"/>
    <n v="300"/>
    <s v="貯蔵"/>
    <x v="1"/>
    <s v="10-05-05-01"/>
  </r>
  <r>
    <s v="9000060690 100243"/>
    <x v="2824"/>
    <n v="77"/>
    <n v="77"/>
    <s v="貯蔵"/>
    <x v="1"/>
    <s v="10-05-05-01"/>
  </r>
  <r>
    <s v="9000060690 100244"/>
    <x v="2824"/>
    <n v="83"/>
    <n v="83"/>
    <s v="貯蔵"/>
    <x v="1"/>
    <s v="10-05-05-01"/>
  </r>
  <r>
    <s v="9000060690 100245"/>
    <x v="2824"/>
    <n v="140"/>
    <n v="140"/>
    <s v="貯蔵"/>
    <x v="1"/>
    <s v="10-05-05-01"/>
  </r>
  <r>
    <s v="9000060690 100248"/>
    <x v="2824"/>
    <n v="46"/>
    <n v="46"/>
    <s v="貯蔵"/>
    <x v="1"/>
    <s v="10-05-05-01"/>
  </r>
  <r>
    <s v="9000060690 100249"/>
    <x v="2824"/>
    <n v="254"/>
    <n v="254"/>
    <s v="貯蔵"/>
    <x v="1"/>
    <s v="10-05-05-01"/>
  </r>
  <r>
    <s v="9000060696 100002"/>
    <x v="2825"/>
    <n v="2500"/>
    <n v="1464"/>
    <s v="出庫"/>
    <x v="7"/>
    <s v="04-36-02-03"/>
  </r>
  <r>
    <s v="9000060696 100003"/>
    <x v="2825"/>
    <n v="889"/>
    <n v="835"/>
    <s v="貯蔵"/>
    <x v="1"/>
    <s v="04-36-02-03"/>
  </r>
  <r>
    <s v="9000060708 100045"/>
    <x v="2826"/>
    <n v="200"/>
    <n v="123"/>
    <s v="貯蔵"/>
    <x v="1"/>
    <s v="05-38-02-01"/>
  </r>
  <r>
    <s v="9000060708 100046"/>
    <x v="2826"/>
    <n v="200"/>
    <n v="98"/>
    <s v="生産終了"/>
    <x v="0"/>
    <s v="05-38-02-01"/>
  </r>
  <r>
    <s v="9000060708 100049"/>
    <x v="2826"/>
    <n v="200"/>
    <n v="200"/>
    <s v="出庫"/>
    <x v="2"/>
    <s v="05-38-02-01"/>
  </r>
  <r>
    <s v="9000060708 100050"/>
    <x v="2826"/>
    <n v="200"/>
    <n v="200"/>
    <s v="貯蔵"/>
    <x v="1"/>
    <s v="05-38-02-01"/>
  </r>
  <r>
    <s v="9000060708 100051"/>
    <x v="2826"/>
    <n v="200"/>
    <n v="200"/>
    <s v="貯蔵"/>
    <x v="1"/>
    <s v="05-38-02-01"/>
  </r>
  <r>
    <s v="9000060708 100052"/>
    <x v="2826"/>
    <n v="200"/>
    <n v="200"/>
    <s v="貯蔵"/>
    <x v="1"/>
    <s v="05-38-02-01"/>
  </r>
  <r>
    <s v="9000060708 100053"/>
    <x v="2826"/>
    <n v="200"/>
    <n v="200"/>
    <s v="貯蔵"/>
    <x v="1"/>
    <s v="05-38-02-01"/>
  </r>
  <r>
    <s v="9000060708 100054"/>
    <x v="2826"/>
    <n v="200"/>
    <n v="200"/>
    <s v="貯蔵"/>
    <x v="1"/>
    <s v="05-38-02-01"/>
  </r>
  <r>
    <s v="9000060708 100055"/>
    <x v="2826"/>
    <n v="200"/>
    <n v="200"/>
    <s v="貯蔵"/>
    <x v="1"/>
    <s v="05-38-02-01"/>
  </r>
  <r>
    <s v="9000060708 100056"/>
    <x v="2826"/>
    <n v="200"/>
    <n v="200"/>
    <s v="貯蔵"/>
    <x v="1"/>
    <s v="05-38-02-01"/>
  </r>
  <r>
    <s v="9000060740 100001"/>
    <x v="2827"/>
    <n v="3000"/>
    <n v="2756"/>
    <s v="貯蔵"/>
    <x v="1"/>
    <s v="21-06-01-08"/>
  </r>
  <r>
    <s v="9000060859 100006"/>
    <x v="2828"/>
    <n v="1672"/>
    <n v="164"/>
    <s v="貯蔵"/>
    <x v="1"/>
    <s v="10-05-05-02"/>
  </r>
  <r>
    <s v="9000060859 100037"/>
    <x v="2828"/>
    <n v="61"/>
    <n v="61"/>
    <s v="貯蔵"/>
    <x v="1"/>
    <s v="10-05-05-02"/>
  </r>
  <r>
    <s v="9000060859 100038"/>
    <x v="2828"/>
    <n v="86"/>
    <n v="86"/>
    <s v="貯蔵"/>
    <x v="1"/>
    <s v="10-05-05-02"/>
  </r>
  <r>
    <s v="9000060859 100039"/>
    <x v="2828"/>
    <n v="90"/>
    <n v="90"/>
    <s v="貯蔵"/>
    <x v="1"/>
    <s v="10-05-05-02"/>
  </r>
  <r>
    <s v="9000060859 100040"/>
    <x v="2828"/>
    <n v="1435"/>
    <n v="1435"/>
    <s v="貯蔵"/>
    <x v="1"/>
    <s v="10-05-05-02"/>
  </r>
  <r>
    <s v="9000060859 100041"/>
    <x v="2828"/>
    <n v="1672"/>
    <n v="1672"/>
    <s v="貯蔵"/>
    <x v="1"/>
    <s v="10-05-05-02"/>
  </r>
  <r>
    <s v="9000060859 100042"/>
    <x v="2828"/>
    <n v="1672"/>
    <n v="1672"/>
    <s v="貯蔵"/>
    <x v="1"/>
    <s v="10-05-05-02"/>
  </r>
  <r>
    <s v="9000060889 100021"/>
    <x v="2829"/>
    <n v="1500"/>
    <n v="1214"/>
    <s v="貯蔵"/>
    <x v="1"/>
    <s v="05-38-02-02"/>
  </r>
  <r>
    <s v="9000060889 100023"/>
    <x v="2829"/>
    <n v="1500"/>
    <n v="1500"/>
    <s v="貯蔵"/>
    <x v="1"/>
    <s v="05-38-02-02"/>
  </r>
  <r>
    <s v="9000060889 100024"/>
    <x v="2829"/>
    <n v="1500"/>
    <n v="1500"/>
    <s v="貯蔵"/>
    <x v="1"/>
    <s v="05-38-02-02"/>
  </r>
  <r>
    <s v="9000060889 100025"/>
    <x v="2829"/>
    <n v="1500"/>
    <n v="1500"/>
    <s v="貯蔵"/>
    <x v="1"/>
    <s v="05-38-02-02"/>
  </r>
  <r>
    <s v="9000060889 100026"/>
    <x v="2829"/>
    <n v="1500"/>
    <n v="1500"/>
    <s v="貯蔵"/>
    <x v="1"/>
    <s v="05-38-02-02"/>
  </r>
  <r>
    <s v="9000060889 100027"/>
    <x v="2829"/>
    <n v="1500"/>
    <n v="1500"/>
    <s v="貯蔵"/>
    <x v="1"/>
    <s v="05-38-02-02"/>
  </r>
  <r>
    <s v="9000060929 100030"/>
    <x v="2830"/>
    <n v="2496"/>
    <n v="1995"/>
    <s v="出庫"/>
    <x v="7"/>
    <s v="10-05-05-03"/>
  </r>
  <r>
    <s v="9000060929 100045"/>
    <x v="2830"/>
    <n v="2496"/>
    <n v="2496"/>
    <s v="貯蔵"/>
    <x v="1"/>
    <s v="10-05-05-03"/>
  </r>
  <r>
    <s v="9000060929 100049"/>
    <x v="2830"/>
    <n v="2488"/>
    <n v="2488"/>
    <s v="貯蔵"/>
    <x v="1"/>
    <s v="10-05-05-03"/>
  </r>
  <r>
    <s v="9000060929 100052"/>
    <x v="2830"/>
    <n v="2496"/>
    <n v="2496"/>
    <s v="貯蔵"/>
    <x v="1"/>
    <s v="10-05-05-03"/>
  </r>
  <r>
    <s v="9000060929 100072"/>
    <x v="2830"/>
    <n v="60"/>
    <n v="60"/>
    <s v="出庫"/>
    <x v="7"/>
    <s v="10-05-05-03"/>
  </r>
  <r>
    <s v="9000060938 100115"/>
    <x v="2831"/>
    <n v="1000"/>
    <n v="705"/>
    <s v="出庫"/>
    <x v="7"/>
    <s v="04-37-01-01"/>
  </r>
  <r>
    <s v="9000060938 100116"/>
    <x v="2831"/>
    <n v="1000"/>
    <n v="692"/>
    <s v="生産中"/>
    <x v="5"/>
    <s v="04-37-01-01"/>
  </r>
  <r>
    <s v="9000060938 100117"/>
    <x v="2831"/>
    <n v="1000"/>
    <n v="1000"/>
    <s v="貯蔵"/>
    <x v="1"/>
    <s v="04-37-01-01"/>
  </r>
  <r>
    <s v="9000060938 100118"/>
    <x v="2831"/>
    <n v="1000"/>
    <n v="1000"/>
    <s v="貯蔵"/>
    <x v="1"/>
    <s v="04-37-01-01"/>
  </r>
  <r>
    <s v="9000060938 100119"/>
    <x v="2831"/>
    <n v="1000"/>
    <n v="1000"/>
    <s v="貯蔵"/>
    <x v="1"/>
    <s v="04-37-01-01"/>
  </r>
  <r>
    <s v="9000060938 100125"/>
    <x v="2831"/>
    <n v="1000"/>
    <n v="1000"/>
    <s v="貯蔵"/>
    <x v="1"/>
    <s v="04-37-01-01"/>
  </r>
  <r>
    <s v="9000060938 100126"/>
    <x v="2831"/>
    <n v="1000"/>
    <n v="1000"/>
    <s v="貯蔵"/>
    <x v="1"/>
    <s v="04-37-01-01"/>
  </r>
  <r>
    <s v="9000060950 100018"/>
    <x v="2832"/>
    <n v="5000"/>
    <n v="386"/>
    <s v="貯蔵"/>
    <x v="1"/>
    <s v="01-38-01-02"/>
  </r>
  <r>
    <s v="9000060950 100019"/>
    <x v="2832"/>
    <n v="5000"/>
    <n v="5000"/>
    <s v="貯蔵"/>
    <x v="1"/>
    <s v="01-38-01-02"/>
  </r>
  <r>
    <s v="9000060984 100001"/>
    <x v="2833"/>
    <n v="90"/>
    <n v="6"/>
    <s v="貯蔵"/>
    <x v="1"/>
    <s v="10-12-38-03"/>
  </r>
  <r>
    <s v="9000061010 000001"/>
    <x v="2834"/>
    <n v="3938"/>
    <n v="3677"/>
    <s v="貯蔵"/>
    <x v="1"/>
    <s v="03-22-04-05"/>
  </r>
  <r>
    <s v="9000061059 100007"/>
    <x v="2835"/>
    <n v="1000"/>
    <n v="1"/>
    <s v="生産終了"/>
    <x v="3"/>
    <s v="01-38-01-03"/>
  </r>
  <r>
    <s v="9000061059 100008"/>
    <x v="2835"/>
    <n v="1000"/>
    <n v="774"/>
    <s v="貯蔵"/>
    <x v="1"/>
    <s v="01-38-01-03"/>
  </r>
  <r>
    <s v="9000061059 100009"/>
    <x v="2835"/>
    <n v="1000"/>
    <n v="1000"/>
    <s v="貯蔵"/>
    <x v="1"/>
    <s v="01-38-01-03"/>
  </r>
  <r>
    <s v="9000061059 100010"/>
    <x v="2835"/>
    <n v="1000"/>
    <n v="1000"/>
    <s v="貯蔵"/>
    <x v="1"/>
    <s v="01-38-01-03"/>
  </r>
  <r>
    <s v="9000061059 100011"/>
    <x v="2835"/>
    <n v="1000"/>
    <n v="1000"/>
    <s v="貯蔵"/>
    <x v="1"/>
    <s v="01-38-01-03"/>
  </r>
  <r>
    <s v="9000061064 100012"/>
    <x v="2836"/>
    <n v="3000"/>
    <n v="2712"/>
    <s v="貯蔵"/>
    <x v="1"/>
    <s v="03-22-99-99"/>
  </r>
  <r>
    <s v="9000061078 100093"/>
    <x v="2837"/>
    <n v="36"/>
    <n v="9"/>
    <s v="貯蔵"/>
    <x v="1"/>
    <s v="10-05-06-01"/>
  </r>
  <r>
    <s v="9000061078 100101"/>
    <x v="2837"/>
    <n v="72"/>
    <n v="72"/>
    <s v="貯蔵"/>
    <x v="1"/>
    <s v="10-05-06-01"/>
  </r>
  <r>
    <s v="9000061078 100104"/>
    <x v="2837"/>
    <n v="72"/>
    <n v="72"/>
    <s v="貯蔵"/>
    <x v="1"/>
    <s v="10-05-06-01"/>
  </r>
  <r>
    <s v="9000061079 100002"/>
    <x v="2838"/>
    <n v="2000"/>
    <n v="30"/>
    <s v="貯蔵"/>
    <x v="1"/>
    <s v="04-36-03-02"/>
  </r>
  <r>
    <s v="9000061079 100003"/>
    <x v="2838"/>
    <n v="2000"/>
    <n v="1559"/>
    <s v="貯蔵"/>
    <x v="1"/>
    <s v="04-36-03-02"/>
  </r>
  <r>
    <s v="9000061080 100002"/>
    <x v="2839"/>
    <n v="2000"/>
    <n v="2"/>
    <s v="生産終了"/>
    <x v="3"/>
    <s v="04-36-03-03"/>
  </r>
  <r>
    <s v="9000061080 100003"/>
    <x v="2839"/>
    <n v="2000"/>
    <n v="1576"/>
    <s v="貯蔵"/>
    <x v="1"/>
    <s v="04-36-03-03"/>
  </r>
  <r>
    <s v="9000061080 100004"/>
    <x v="2839"/>
    <n v="2000"/>
    <n v="1976"/>
    <s v="貯蔵"/>
    <x v="1"/>
    <s v="04-36-03-03"/>
  </r>
  <r>
    <s v="9000061081 100001"/>
    <x v="2840"/>
    <n v="2500"/>
    <n v="735"/>
    <s v="貯蔵"/>
    <x v="1"/>
    <s v="04-36-03-04"/>
  </r>
  <r>
    <s v="9000061081 100002"/>
    <x v="2840"/>
    <n v="2500"/>
    <n v="2398"/>
    <s v="貯蔵"/>
    <x v="1"/>
    <s v="04-36-03-04"/>
  </r>
  <r>
    <s v="9000061083 100001"/>
    <x v="2841"/>
    <n v="1044"/>
    <n v="740"/>
    <s v="貯蔵"/>
    <x v="1"/>
    <s v="04-37-01-02"/>
  </r>
  <r>
    <s v="9000061085 100001"/>
    <x v="2842"/>
    <n v="1961"/>
    <n v="37"/>
    <s v="貯蔵"/>
    <x v="1"/>
    <s v="10-12-62-01"/>
  </r>
  <r>
    <s v="9000061085 100002"/>
    <x v="2842"/>
    <n v="2000"/>
    <n v="2000"/>
    <s v="貯蔵"/>
    <x v="1"/>
    <s v="10-12-62-01"/>
  </r>
  <r>
    <s v="9000061117 000004"/>
    <x v="2843"/>
    <n v="2755"/>
    <n v="684"/>
    <s v="貯蔵"/>
    <x v="1"/>
    <s v="04-37-01-03"/>
  </r>
  <r>
    <s v="9000061124 100056"/>
    <x v="2844"/>
    <n v="2500"/>
    <n v="27"/>
    <s v="貯蔵"/>
    <x v="1"/>
    <s v="04-37-01-04"/>
  </r>
  <r>
    <s v="9000061124 100063"/>
    <x v="2844"/>
    <n v="2500"/>
    <n v="2078"/>
    <s v="貯蔵"/>
    <x v="1"/>
    <s v="04-37-01-04"/>
  </r>
  <r>
    <s v="9000061124 100064"/>
    <x v="2844"/>
    <n v="2500"/>
    <n v="2500"/>
    <s v="貯蔵"/>
    <x v="1"/>
    <s v="04-37-01-04"/>
  </r>
  <r>
    <s v="9000061125 100109"/>
    <x v="2845"/>
    <n v="2500"/>
    <n v="1750"/>
    <s v="生産終了"/>
    <x v="4"/>
    <s v="04-38-01-01"/>
  </r>
  <r>
    <s v="9000061125 100130"/>
    <x v="2845"/>
    <n v="2500"/>
    <n v="1106"/>
    <s v="貯蔵"/>
    <x v="1"/>
    <s v="04-38-01-01"/>
  </r>
  <r>
    <s v="9000061125 100131"/>
    <x v="2845"/>
    <n v="2500"/>
    <n v="2451"/>
    <s v="貯蔵"/>
    <x v="1"/>
    <s v="04-38-01-01"/>
  </r>
  <r>
    <s v="9000061125 100132"/>
    <x v="2845"/>
    <n v="2500"/>
    <n v="2438"/>
    <s v="貯蔵"/>
    <x v="1"/>
    <s v="04-38-01-01"/>
  </r>
  <r>
    <s v="9000061125 100133"/>
    <x v="2845"/>
    <n v="2500"/>
    <n v="2500"/>
    <s v="貯蔵"/>
    <x v="1"/>
    <s v="04-38-01-01"/>
  </r>
  <r>
    <s v="9000061125 100134"/>
    <x v="2845"/>
    <n v="2500"/>
    <n v="2500"/>
    <s v="貯蔵"/>
    <x v="1"/>
    <s v="04-38-01-01"/>
  </r>
  <r>
    <s v="9000061125 100150"/>
    <x v="2845"/>
    <n v="2500"/>
    <n v="2500"/>
    <s v="貯蔵"/>
    <x v="1"/>
    <s v="04-38-01-01"/>
  </r>
  <r>
    <s v="9000061125 100151"/>
    <x v="2845"/>
    <n v="2500"/>
    <n v="2500"/>
    <s v="貯蔵"/>
    <x v="1"/>
    <s v="04-38-01-01"/>
  </r>
  <r>
    <s v="9000061125 100152"/>
    <x v="2845"/>
    <n v="2500"/>
    <n v="2500"/>
    <s v="貯蔵"/>
    <x v="1"/>
    <s v="04-38-01-01"/>
  </r>
  <r>
    <s v="9000061125 100153"/>
    <x v="2845"/>
    <n v="2500"/>
    <n v="2500"/>
    <s v="貯蔵"/>
    <x v="1"/>
    <s v="04-38-01-01"/>
  </r>
  <r>
    <s v="9000061125 100158"/>
    <x v="2845"/>
    <n v="2500"/>
    <n v="2500"/>
    <s v="貯蔵"/>
    <x v="1"/>
    <s v="04-38-01-01"/>
  </r>
  <r>
    <s v="9000061126 100061"/>
    <x v="2846"/>
    <n v="2500"/>
    <n v="1529"/>
    <s v="貯蔵"/>
    <x v="1"/>
    <s v="04-37-01-05"/>
  </r>
  <r>
    <s v="9000061126 100069"/>
    <x v="2846"/>
    <n v="2500"/>
    <n v="2391"/>
    <s v="貯蔵"/>
    <x v="1"/>
    <s v="04-37-01-05"/>
  </r>
  <r>
    <s v="9000061127 100041"/>
    <x v="2847"/>
    <n v="2500"/>
    <n v="1050"/>
    <s v="貯蔵"/>
    <x v="1"/>
    <s v="04-38-01-02"/>
  </r>
  <r>
    <s v="9000061127 100042"/>
    <x v="2847"/>
    <n v="2500"/>
    <n v="2284"/>
    <s v="貯蔵"/>
    <x v="1"/>
    <s v="04-38-01-02"/>
  </r>
  <r>
    <s v="9000061127 100043"/>
    <x v="2847"/>
    <n v="2500"/>
    <n v="2500"/>
    <s v="貯蔵"/>
    <x v="1"/>
    <s v="04-38-01-02"/>
  </r>
  <r>
    <s v="9000061127 100044"/>
    <x v="2847"/>
    <n v="2500"/>
    <n v="2500"/>
    <s v="貯蔵"/>
    <x v="1"/>
    <s v="04-38-01-02"/>
  </r>
  <r>
    <s v="9000061128 100153"/>
    <x v="2848"/>
    <n v="2500"/>
    <n v="1070"/>
    <s v="貯蔵"/>
    <x v="1"/>
    <s v="04-38-02-01"/>
  </r>
  <r>
    <s v="9000061128 100154"/>
    <x v="2848"/>
    <n v="2500"/>
    <n v="1556"/>
    <s v="貯蔵"/>
    <x v="1"/>
    <s v="04-38-02-01"/>
  </r>
  <r>
    <s v="9000061128 100159"/>
    <x v="2848"/>
    <n v="2500"/>
    <n v="2500"/>
    <s v="貯蔵"/>
    <x v="1"/>
    <s v="04-38-02-01"/>
  </r>
  <r>
    <s v="9000061128 100160"/>
    <x v="2848"/>
    <n v="2500"/>
    <n v="2500"/>
    <s v="貯蔵"/>
    <x v="1"/>
    <s v="04-38-02-01"/>
  </r>
  <r>
    <s v="9000061130 100006"/>
    <x v="2849"/>
    <n v="2500"/>
    <n v="807"/>
    <s v="貯蔵"/>
    <x v="1"/>
    <s v="04-38-01-03"/>
  </r>
  <r>
    <s v="9000061130 100008"/>
    <x v="2849"/>
    <n v="640"/>
    <n v="466"/>
    <s v="貯蔵"/>
    <x v="1"/>
    <s v="04-38-01-03"/>
  </r>
  <r>
    <s v="9000061131 100106"/>
    <x v="2850"/>
    <n v="2500"/>
    <n v="440"/>
    <s v="貯蔵"/>
    <x v="1"/>
    <s v="04-38-02-02"/>
  </r>
  <r>
    <s v="9000061131 100107"/>
    <x v="2850"/>
    <n v="2500"/>
    <n v="2488"/>
    <s v="生産終了"/>
    <x v="0"/>
    <s v="04-38-02-02"/>
  </r>
  <r>
    <s v="9000061131 100110"/>
    <x v="2850"/>
    <n v="2500"/>
    <n v="1503"/>
    <s v="貯蔵"/>
    <x v="1"/>
    <s v="04-38-02-02"/>
  </r>
  <r>
    <s v="9000061131 100111"/>
    <x v="2850"/>
    <n v="2500"/>
    <n v="2500"/>
    <s v="貯蔵"/>
    <x v="1"/>
    <s v="04-38-02-02"/>
  </r>
  <r>
    <s v="9000061136 100072"/>
    <x v="2851"/>
    <n v="1000"/>
    <n v="940"/>
    <s v="貯蔵"/>
    <x v="1"/>
    <s v="03-23-01-01"/>
  </r>
  <r>
    <s v="9000061137 100008"/>
    <x v="2852"/>
    <n v="1000"/>
    <n v="133"/>
    <s v="貯蔵"/>
    <x v="1"/>
    <s v="03-23-01-02"/>
  </r>
  <r>
    <s v="9000061137 100009"/>
    <x v="2852"/>
    <n v="1000"/>
    <n v="974"/>
    <s v="貯蔵"/>
    <x v="1"/>
    <s v="03-23-01-02"/>
  </r>
  <r>
    <s v="9000061174 100002"/>
    <x v="2853"/>
    <n v="3000"/>
    <n v="2258"/>
    <s v="貯蔵"/>
    <x v="1"/>
    <s v="03-23-01-04"/>
  </r>
  <r>
    <s v="9000061174 100003"/>
    <x v="2853"/>
    <n v="3000"/>
    <n v="3000"/>
    <s v="貯蔵"/>
    <x v="1"/>
    <s v="03-23-01-04"/>
  </r>
  <r>
    <s v="9000061192 100016"/>
    <x v="2854"/>
    <n v="3000"/>
    <n v="471"/>
    <s v="貯蔵"/>
    <x v="1"/>
    <s v="03-23-01-03"/>
  </r>
  <r>
    <s v="9000061192 100023"/>
    <x v="2854"/>
    <n v="3000"/>
    <n v="3000"/>
    <s v="貯蔵"/>
    <x v="1"/>
    <s v="03-23-01-03"/>
  </r>
  <r>
    <s v="9000061192 100025"/>
    <x v="2854"/>
    <n v="3000"/>
    <n v="3000"/>
    <s v="貯蔵"/>
    <x v="1"/>
    <s v="03-23-01-03"/>
  </r>
  <r>
    <s v="9000061221 100032"/>
    <x v="2855"/>
    <n v="3000"/>
    <n v="1216"/>
    <s v="貯蔵"/>
    <x v="1"/>
    <s v="03-23-01-05"/>
  </r>
  <r>
    <s v="9000061221 100033"/>
    <x v="2855"/>
    <n v="3000"/>
    <n v="2595"/>
    <s v="貯蔵"/>
    <x v="1"/>
    <s v="03-23-01-05"/>
  </r>
  <r>
    <s v="9000061221 100034"/>
    <x v="2855"/>
    <n v="3000"/>
    <n v="2856"/>
    <s v="生産終了"/>
    <x v="0"/>
    <s v="03-23-01-05"/>
  </r>
  <r>
    <s v="9000061221 100035"/>
    <x v="2855"/>
    <n v="3000"/>
    <n v="3000"/>
    <s v="貯蔵"/>
    <x v="1"/>
    <s v="03-23-01-05"/>
  </r>
  <r>
    <s v="9000061221 100036"/>
    <x v="2855"/>
    <n v="3000"/>
    <n v="3000"/>
    <s v="貯蔵"/>
    <x v="1"/>
    <s v="03-23-01-05"/>
  </r>
  <r>
    <s v="9000061221 100038"/>
    <x v="2855"/>
    <n v="3000"/>
    <n v="3000"/>
    <s v="貯蔵"/>
    <x v="1"/>
    <s v="03-23-01-05"/>
  </r>
  <r>
    <s v="9000061221 100039"/>
    <x v="2855"/>
    <n v="3000"/>
    <n v="3000"/>
    <s v="貯蔵"/>
    <x v="1"/>
    <s v="03-23-01-05"/>
  </r>
  <r>
    <s v="9000061221 100040"/>
    <x v="2855"/>
    <n v="3000"/>
    <n v="3000"/>
    <s v="貯蔵"/>
    <x v="1"/>
    <s v="03-23-01-05"/>
  </r>
  <r>
    <s v="9000061221 100042"/>
    <x v="2855"/>
    <n v="3000"/>
    <n v="3000"/>
    <s v="貯蔵"/>
    <x v="1"/>
    <s v="03-23-01-05"/>
  </r>
  <r>
    <s v="9000061221 100043"/>
    <x v="2855"/>
    <n v="3000"/>
    <n v="3000"/>
    <s v="貯蔵"/>
    <x v="1"/>
    <s v="03-23-01-05"/>
  </r>
  <r>
    <s v="9000061221 100044"/>
    <x v="2855"/>
    <n v="3000"/>
    <n v="3000"/>
    <s v="貯蔵"/>
    <x v="1"/>
    <s v="03-23-01-05"/>
  </r>
  <r>
    <s v="9000061234 100011"/>
    <x v="2856"/>
    <n v="3000"/>
    <n v="529"/>
    <s v="貯蔵"/>
    <x v="1"/>
    <s v="03-23-01-06"/>
  </r>
  <r>
    <s v="9000061234 100012"/>
    <x v="2856"/>
    <n v="3000"/>
    <n v="2828"/>
    <s v="貯蔵"/>
    <x v="1"/>
    <s v="03-23-01-06"/>
  </r>
  <r>
    <s v="9000061234 100013"/>
    <x v="2856"/>
    <n v="3000"/>
    <n v="3000"/>
    <s v="貯蔵"/>
    <x v="1"/>
    <s v="03-23-01-06"/>
  </r>
  <r>
    <s v="9000061234 100014"/>
    <x v="2856"/>
    <n v="3000"/>
    <n v="3000"/>
    <s v="貯蔵"/>
    <x v="1"/>
    <s v="03-23-01-06"/>
  </r>
  <r>
    <s v="9000061242 100001"/>
    <x v="2857"/>
    <n v="1000"/>
    <n v="803"/>
    <s v="貯蔵"/>
    <x v="1"/>
    <s v="04-38-01-04"/>
  </r>
  <r>
    <s v="9000061266 100007"/>
    <x v="2858"/>
    <n v="2500"/>
    <n v="27"/>
    <s v="貯蔵"/>
    <x v="1"/>
    <s v="16-02-02-10"/>
  </r>
  <r>
    <s v="9000061275 100014"/>
    <x v="2859"/>
    <n v="1000"/>
    <n v="390"/>
    <s v="貯蔵"/>
    <x v="1"/>
    <s v="01-38-01-04"/>
  </r>
  <r>
    <s v="9000061275 100015"/>
    <x v="2859"/>
    <n v="1000"/>
    <n v="1000"/>
    <s v="貯蔵"/>
    <x v="1"/>
    <s v="01-38-01-04"/>
  </r>
  <r>
    <s v="9000061275 100016"/>
    <x v="2859"/>
    <n v="1000"/>
    <n v="1000"/>
    <s v="貯蔵"/>
    <x v="1"/>
    <s v="01-38-01-04"/>
  </r>
  <r>
    <s v="9000061275 100017"/>
    <x v="2859"/>
    <n v="1000"/>
    <n v="1000"/>
    <s v="貯蔵"/>
    <x v="1"/>
    <s v="01-38-01-04"/>
  </r>
  <r>
    <s v="9000061275 100018"/>
    <x v="2859"/>
    <n v="988"/>
    <n v="988"/>
    <s v="貯蔵"/>
    <x v="1"/>
    <s v="01-38-01-04"/>
  </r>
  <r>
    <s v="9000061275 100019"/>
    <x v="2859"/>
    <n v="1000"/>
    <n v="1000"/>
    <s v="貯蔵"/>
    <x v="1"/>
    <s v="01-38-01-04"/>
  </r>
  <r>
    <s v="9000061275 100020"/>
    <x v="2859"/>
    <n v="988"/>
    <n v="988"/>
    <s v="貯蔵"/>
    <x v="1"/>
    <s v="01-38-01-04"/>
  </r>
  <r>
    <s v="9000061275 100021"/>
    <x v="2859"/>
    <n v="1000"/>
    <n v="1000"/>
    <s v="貯蔵"/>
    <x v="1"/>
    <s v="01-38-01-04"/>
  </r>
  <r>
    <s v="9000061275 100022"/>
    <x v="2859"/>
    <n v="1000"/>
    <n v="1000"/>
    <s v="貯蔵"/>
    <x v="1"/>
    <s v="01-38-01-04"/>
  </r>
  <r>
    <s v="9000061305 100063"/>
    <x v="2860"/>
    <n v="3000"/>
    <n v="1"/>
    <s v="生産終了"/>
    <x v="3"/>
    <s v="03-23-01-07"/>
  </r>
  <r>
    <s v="9000061305 100064"/>
    <x v="2860"/>
    <n v="3000"/>
    <n v="2105"/>
    <s v="貯蔵"/>
    <x v="1"/>
    <s v="03-23-01-07"/>
  </r>
  <r>
    <s v="9000061305 100065"/>
    <x v="2860"/>
    <n v="3000"/>
    <n v="3000"/>
    <s v="出庫"/>
    <x v="7"/>
    <s v="03-23-01-07"/>
  </r>
  <r>
    <s v="9000061305 100076"/>
    <x v="2860"/>
    <n v="3000"/>
    <n v="3000"/>
    <s v="貯蔵"/>
    <x v="1"/>
    <s v="03-23-01-07"/>
  </r>
  <r>
    <s v="9000061305 100077"/>
    <x v="2860"/>
    <n v="3000"/>
    <n v="3000"/>
    <s v="貯蔵"/>
    <x v="1"/>
    <s v="03-23-01-07"/>
  </r>
  <r>
    <s v="9000061305 100082"/>
    <x v="2860"/>
    <n v="2976"/>
    <n v="579"/>
    <s v="貯蔵"/>
    <x v="1"/>
    <s v="03-23-01-07"/>
  </r>
  <r>
    <s v="9000061305 100083"/>
    <x v="2860"/>
    <n v="3000"/>
    <n v="2416"/>
    <s v="貯蔵"/>
    <x v="1"/>
    <s v="03-23-01-07"/>
  </r>
  <r>
    <s v="9000061308 100009"/>
    <x v="2861"/>
    <n v="2000"/>
    <n v="1424"/>
    <s v="生産終了"/>
    <x v="0"/>
    <s v="01-38-02-01"/>
  </r>
  <r>
    <s v="9000061308 100010"/>
    <x v="2861"/>
    <n v="2000"/>
    <n v="1831"/>
    <s v="貯蔵"/>
    <x v="1"/>
    <s v="01-38-02-01"/>
  </r>
  <r>
    <s v="9000061308 100011"/>
    <x v="2861"/>
    <n v="2000"/>
    <n v="2000"/>
    <s v="貯蔵"/>
    <x v="1"/>
    <s v="01-38-02-01"/>
  </r>
  <r>
    <s v="9000061308 100012"/>
    <x v="2861"/>
    <n v="2000"/>
    <n v="2000"/>
    <s v="貯蔵"/>
    <x v="1"/>
    <s v="01-38-02-01"/>
  </r>
  <r>
    <s v="9000061311 100017"/>
    <x v="2862"/>
    <n v="3000"/>
    <n v="2886"/>
    <s v="貯蔵"/>
    <x v="1"/>
    <s v="03-23-01-08"/>
  </r>
  <r>
    <s v="9000061311 100018"/>
    <x v="2862"/>
    <n v="3000"/>
    <n v="3000"/>
    <s v="貯蔵"/>
    <x v="1"/>
    <s v="03-23-01-08"/>
  </r>
  <r>
    <s v="9000061311 100019"/>
    <x v="2862"/>
    <n v="3000"/>
    <n v="3000"/>
    <s v="貯蔵"/>
    <x v="1"/>
    <s v="03-23-01-08"/>
  </r>
  <r>
    <s v="9000061311 100020"/>
    <x v="2862"/>
    <n v="3000"/>
    <n v="3000"/>
    <s v="貯蔵"/>
    <x v="1"/>
    <s v="03-23-01-08"/>
  </r>
  <r>
    <s v="9000061311 100021"/>
    <x v="2862"/>
    <n v="3000"/>
    <n v="3000"/>
    <s v="貯蔵"/>
    <x v="1"/>
    <s v="03-23-01-08"/>
  </r>
  <r>
    <s v="9000061312 100069"/>
    <x v="2863"/>
    <n v="2500"/>
    <n v="1325"/>
    <s v="貯蔵"/>
    <x v="1"/>
    <s v="04-38-02-03"/>
  </r>
  <r>
    <s v="9000061312 100071"/>
    <x v="2863"/>
    <n v="2500"/>
    <n v="2168"/>
    <s v="貯蔵"/>
    <x v="1"/>
    <s v="04-38-02-03"/>
  </r>
  <r>
    <s v="9000061312 100072"/>
    <x v="2863"/>
    <n v="2500"/>
    <n v="2439"/>
    <s v="生産終了"/>
    <x v="0"/>
    <s v="04-38-02-03"/>
  </r>
  <r>
    <s v="9000061313 100016"/>
    <x v="2864"/>
    <n v="2500"/>
    <n v="2069"/>
    <s v="貯蔵"/>
    <x v="1"/>
    <s v="04-38-03-01"/>
  </r>
  <r>
    <s v="9000061315 100039"/>
    <x v="2865"/>
    <n v="2500"/>
    <n v="456"/>
    <s v="貯蔵"/>
    <x v="1"/>
    <s v="04-40-01-01"/>
  </r>
  <r>
    <s v="9000061315 100043"/>
    <x v="2865"/>
    <n v="2500"/>
    <n v="2160"/>
    <s v="貯蔵"/>
    <x v="1"/>
    <s v="04-40-01-01"/>
  </r>
  <r>
    <s v="9000061315 100050"/>
    <x v="2865"/>
    <n v="2500"/>
    <n v="2500"/>
    <s v="貯蔵"/>
    <x v="1"/>
    <s v="04-40-01-01"/>
  </r>
  <r>
    <s v="9000061316 100041"/>
    <x v="2866"/>
    <n v="2500"/>
    <n v="547"/>
    <s v="貯蔵"/>
    <x v="1"/>
    <s v="04-40-01-02"/>
  </r>
  <r>
    <s v="9000061316 100044"/>
    <x v="2866"/>
    <n v="2500"/>
    <n v="2500"/>
    <s v="貯蔵"/>
    <x v="1"/>
    <s v="04-40-01-02"/>
  </r>
  <r>
    <s v="9000061316 100045"/>
    <x v="2866"/>
    <n v="2500"/>
    <n v="2500"/>
    <s v="貯蔵"/>
    <x v="1"/>
    <s v="04-40-01-02"/>
  </r>
  <r>
    <s v="9000061316 100046"/>
    <x v="2866"/>
    <n v="2500"/>
    <n v="2500"/>
    <s v="貯蔵"/>
    <x v="1"/>
    <s v="04-40-01-02"/>
  </r>
  <r>
    <s v="9000061316 100050"/>
    <x v="2866"/>
    <n v="2500"/>
    <n v="2500"/>
    <s v="貯蔵"/>
    <x v="1"/>
    <s v="04-40-01-02"/>
  </r>
  <r>
    <s v="9000061318 100057"/>
    <x v="2867"/>
    <n v="2500"/>
    <n v="1302"/>
    <s v="貯蔵"/>
    <x v="1"/>
    <s v="04-40-01-03"/>
  </r>
  <r>
    <s v="9000061318 100060"/>
    <x v="2867"/>
    <n v="2500"/>
    <n v="2460"/>
    <s v="貯蔵"/>
    <x v="1"/>
    <s v="04-40-01-03"/>
  </r>
  <r>
    <s v="9000061318 100081"/>
    <x v="2867"/>
    <n v="2500"/>
    <n v="2500"/>
    <s v="貯蔵"/>
    <x v="1"/>
    <s v="04-40-01-03"/>
  </r>
  <r>
    <s v="9000061319 100030"/>
    <x v="2868"/>
    <n v="2500"/>
    <n v="2068"/>
    <s v="貯蔵"/>
    <x v="1"/>
    <s v="04-40-99-99"/>
  </r>
  <r>
    <s v="9000061319 100035"/>
    <x v="2868"/>
    <n v="2500"/>
    <n v="2500"/>
    <s v="貯蔵"/>
    <x v="1"/>
    <s v="04-40-99-99"/>
  </r>
  <r>
    <s v="9000061320 100009"/>
    <x v="2869"/>
    <n v="1000"/>
    <n v="44"/>
    <s v="貯蔵"/>
    <x v="1"/>
    <s v="21-04-01-02"/>
  </r>
  <r>
    <s v="9000061320 100010"/>
    <x v="2869"/>
    <n v="1000"/>
    <n v="1000"/>
    <s v="貯蔵"/>
    <x v="1"/>
    <s v="21-04-01-02"/>
  </r>
  <r>
    <s v="9000061320 100011"/>
    <x v="2869"/>
    <n v="1000"/>
    <n v="1000"/>
    <s v="貯蔵"/>
    <x v="1"/>
    <s v="21-04-01-02"/>
  </r>
  <r>
    <s v="9000061320 100012"/>
    <x v="2869"/>
    <n v="1000"/>
    <n v="1000"/>
    <s v="貯蔵"/>
    <x v="1"/>
    <s v="21-04-01-02"/>
  </r>
  <r>
    <s v="9000061320 100013"/>
    <x v="2869"/>
    <n v="1000"/>
    <n v="1000"/>
    <s v="貯蔵"/>
    <x v="1"/>
    <s v="21-04-01-02"/>
  </r>
  <r>
    <s v="9000061320 100014"/>
    <x v="2869"/>
    <n v="1000"/>
    <n v="1000"/>
    <s v="貯蔵"/>
    <x v="1"/>
    <s v="21-04-01-02"/>
  </r>
  <r>
    <s v="9000061320 100015"/>
    <x v="2869"/>
    <n v="1000"/>
    <n v="1000"/>
    <s v="貯蔵"/>
    <x v="1"/>
    <s v="21-04-01-02"/>
  </r>
  <r>
    <s v="9000061320 100016"/>
    <x v="2869"/>
    <n v="1000"/>
    <n v="1000"/>
    <s v="貯蔵"/>
    <x v="1"/>
    <s v="21-04-01-02"/>
  </r>
  <r>
    <s v="9000061320 100017"/>
    <x v="2869"/>
    <n v="1000"/>
    <n v="1000"/>
    <s v="貯蔵"/>
    <x v="1"/>
    <s v="21-04-01-02"/>
  </r>
  <r>
    <s v="9000061321 100003"/>
    <x v="2870"/>
    <n v="2000"/>
    <n v="1945"/>
    <s v="貯蔵"/>
    <x v="1"/>
    <s v="04-40-01-04"/>
  </r>
  <r>
    <s v="9000061324 100009"/>
    <x v="2871"/>
    <n v="1000"/>
    <n v="263"/>
    <s v="貯蔵"/>
    <x v="1"/>
    <s v="03-23-01-09"/>
  </r>
  <r>
    <s v="9000061324 100010"/>
    <x v="2871"/>
    <n v="1000"/>
    <n v="989"/>
    <s v="貯蔵"/>
    <x v="1"/>
    <s v="03-23-01-09"/>
  </r>
  <r>
    <s v="9000061324 100011"/>
    <x v="2871"/>
    <n v="1000"/>
    <n v="1000"/>
    <s v="貯蔵"/>
    <x v="1"/>
    <s v="03-23-01-09"/>
  </r>
  <r>
    <s v="9000061333 100004"/>
    <x v="2872"/>
    <n v="1000"/>
    <n v="898"/>
    <s v="貯蔵"/>
    <x v="1"/>
    <s v="03-23-02-01"/>
  </r>
  <r>
    <s v="9000061338 100028"/>
    <x v="2873"/>
    <n v="360"/>
    <n v="309"/>
    <s v="貯蔵"/>
    <x v="1"/>
    <s v="10-05-06-02"/>
  </r>
  <r>
    <s v="9000061339 100028"/>
    <x v="2874"/>
    <n v="192"/>
    <n v="24"/>
    <s v="貯蔵"/>
    <x v="1"/>
    <s v="10-05-06-03"/>
  </r>
  <r>
    <s v="9000061339 100031"/>
    <x v="2874"/>
    <n v="29"/>
    <n v="29"/>
    <s v="貯蔵"/>
    <x v="1"/>
    <s v="10-05-06-03"/>
  </r>
  <r>
    <s v="9000061339 100032"/>
    <x v="2874"/>
    <n v="163"/>
    <n v="163"/>
    <s v="貯蔵"/>
    <x v="1"/>
    <s v="10-05-06-03"/>
  </r>
  <r>
    <s v="9000061339 100035"/>
    <x v="2874"/>
    <n v="192"/>
    <n v="192"/>
    <s v="貯蔵"/>
    <x v="1"/>
    <s v="10-05-06-03"/>
  </r>
  <r>
    <s v="9000061339 100036"/>
    <x v="2874"/>
    <n v="384"/>
    <n v="384"/>
    <s v="貯蔵"/>
    <x v="1"/>
    <s v="10-05-06-03"/>
  </r>
  <r>
    <s v="9000061339 100039"/>
    <x v="2874"/>
    <n v="192"/>
    <n v="192"/>
    <s v="貯蔵"/>
    <x v="1"/>
    <s v="10-05-06-03"/>
  </r>
  <r>
    <s v="9000061340 100561"/>
    <x v="2875"/>
    <n v="360"/>
    <n v="99"/>
    <s v="出庫"/>
    <x v="2"/>
    <s v="10-05-07-01"/>
  </r>
  <r>
    <s v="9000061340 100562"/>
    <x v="2875"/>
    <n v="360"/>
    <n v="360"/>
    <s v="貯蔵"/>
    <x v="1"/>
    <s v="10-05-07-01"/>
  </r>
  <r>
    <s v="9000061340 100566"/>
    <x v="2875"/>
    <n v="360"/>
    <n v="360"/>
    <s v="貯蔵"/>
    <x v="1"/>
    <s v="10-05-07-01"/>
  </r>
  <r>
    <s v="9000061340 100567"/>
    <x v="2875"/>
    <n v="360"/>
    <n v="360"/>
    <s v="貯蔵"/>
    <x v="1"/>
    <s v="10-05-07-01"/>
  </r>
  <r>
    <s v="9000061340 100568"/>
    <x v="2875"/>
    <n v="360"/>
    <n v="360"/>
    <s v="貯蔵"/>
    <x v="1"/>
    <s v="10-05-07-01"/>
  </r>
  <r>
    <s v="9000061340 100569"/>
    <x v="2875"/>
    <n v="360"/>
    <n v="360"/>
    <s v="貯蔵"/>
    <x v="1"/>
    <s v="10-05-07-01"/>
  </r>
  <r>
    <s v="9000061340 100570"/>
    <x v="2875"/>
    <n v="360"/>
    <n v="360"/>
    <s v="貯蔵"/>
    <x v="1"/>
    <s v="10-05-07-01"/>
  </r>
  <r>
    <s v="9000061340 100571"/>
    <x v="2875"/>
    <n v="360"/>
    <n v="360"/>
    <s v="貯蔵"/>
    <x v="1"/>
    <s v="10-05-07-01"/>
  </r>
  <r>
    <s v="9000061340 100628"/>
    <x v="2875"/>
    <n v="360"/>
    <n v="360"/>
    <s v="貯蔵"/>
    <x v="1"/>
    <s v="10-05-07-01"/>
  </r>
  <r>
    <s v="9000061340 100629"/>
    <x v="2875"/>
    <n v="360"/>
    <n v="360"/>
    <s v="貯蔵"/>
    <x v="1"/>
    <s v="10-05-07-01"/>
  </r>
  <r>
    <s v="9000061340 100645"/>
    <x v="2875"/>
    <n v="60"/>
    <n v="60"/>
    <s v="出庫"/>
    <x v="6"/>
    <s v="10-05-07-01"/>
  </r>
  <r>
    <s v="9000061340 100646"/>
    <x v="2875"/>
    <n v="12"/>
    <n v="1"/>
    <s v="生産終了"/>
    <x v="4"/>
    <s v="10-05-07-01"/>
  </r>
  <r>
    <s v="9000061340 100661"/>
    <x v="2875"/>
    <n v="360"/>
    <n v="360"/>
    <s v="貯蔵"/>
    <x v="1"/>
    <s v="10-05-07-01"/>
  </r>
  <r>
    <s v="9000061340 100662"/>
    <x v="2875"/>
    <n v="360"/>
    <n v="360"/>
    <s v="貯蔵"/>
    <x v="1"/>
    <s v="10-05-07-01"/>
  </r>
  <r>
    <s v="9000061340 100663"/>
    <x v="2875"/>
    <n v="360"/>
    <n v="360"/>
    <s v="貯蔵"/>
    <x v="1"/>
    <s v="10-05-07-01"/>
  </r>
  <r>
    <s v="9000061340 100664"/>
    <x v="2875"/>
    <n v="360"/>
    <n v="360"/>
    <s v="貯蔵"/>
    <x v="1"/>
    <s v="10-05-07-01"/>
  </r>
  <r>
    <s v="9000061340 100665"/>
    <x v="2875"/>
    <n v="360"/>
    <n v="360"/>
    <s v="貯蔵"/>
    <x v="1"/>
    <s v="10-05-07-01"/>
  </r>
  <r>
    <s v="9000061358 100004"/>
    <x v="2876"/>
    <n v="35"/>
    <n v="7"/>
    <s v="貯蔵"/>
    <x v="1"/>
    <s v="16-02-01-11"/>
  </r>
  <r>
    <s v="9000061360 100031"/>
    <x v="2877"/>
    <n v="2500"/>
    <n v="857"/>
    <s v="貯蔵"/>
    <x v="1"/>
    <s v="21-04-01-03"/>
  </r>
  <r>
    <s v="9000061360 100040"/>
    <x v="2877"/>
    <n v="2500"/>
    <n v="2500"/>
    <s v="貯蔵"/>
    <x v="1"/>
    <s v="21-04-01-03"/>
  </r>
  <r>
    <s v="9000061366 100384"/>
    <x v="2878"/>
    <n v="24"/>
    <n v="24"/>
    <s v="受入"/>
    <x v="8"/>
    <s v="10-07-99-99"/>
  </r>
  <r>
    <s v="9000061371 100005"/>
    <x v="2879"/>
    <n v="90"/>
    <n v="21"/>
    <s v="貯蔵"/>
    <x v="1"/>
    <s v="10-05-07-02"/>
  </r>
  <r>
    <s v="9000061371 100016"/>
    <x v="2879"/>
    <n v="90"/>
    <n v="90"/>
    <s v="貯蔵"/>
    <x v="1"/>
    <s v="10-05-07-02"/>
  </r>
  <r>
    <s v="9000061371 100019"/>
    <x v="2879"/>
    <n v="90"/>
    <n v="90"/>
    <s v="貯蔵"/>
    <x v="1"/>
    <s v="10-05-07-02"/>
  </r>
  <r>
    <s v="9000061371 100020"/>
    <x v="2879"/>
    <n v="90"/>
    <n v="90"/>
    <s v="貯蔵"/>
    <x v="1"/>
    <s v="10-05-07-02"/>
  </r>
  <r>
    <s v="9000061372 100004"/>
    <x v="2880"/>
    <n v="144"/>
    <n v="70"/>
    <s v="貯蔵"/>
    <x v="1"/>
    <s v="10-05-08-01"/>
  </r>
  <r>
    <s v="9000061372 100016"/>
    <x v="2880"/>
    <n v="144"/>
    <n v="144"/>
    <s v="貯蔵"/>
    <x v="1"/>
    <s v="10-05-08-01"/>
  </r>
  <r>
    <s v="9000061372 100018"/>
    <x v="2880"/>
    <n v="144"/>
    <n v="144"/>
    <s v="貯蔵"/>
    <x v="1"/>
    <s v="10-05-08-01"/>
  </r>
  <r>
    <s v="9000061373 100037"/>
    <x v="2881"/>
    <n v="210"/>
    <n v="183"/>
    <s v="貯蔵"/>
    <x v="1"/>
    <s v="10-05-08-02"/>
  </r>
  <r>
    <s v="9000061373 100038"/>
    <x v="2881"/>
    <n v="210"/>
    <n v="210"/>
    <s v="貯蔵"/>
    <x v="1"/>
    <s v="10-05-08-02"/>
  </r>
  <r>
    <s v="9000061373 100039"/>
    <x v="2881"/>
    <n v="210"/>
    <n v="210"/>
    <s v="貯蔵"/>
    <x v="1"/>
    <s v="10-05-08-02"/>
  </r>
  <r>
    <s v="9000061373 100041"/>
    <x v="2881"/>
    <n v="420"/>
    <n v="420"/>
    <s v="貯蔵"/>
    <x v="1"/>
    <s v="10-05-08-02"/>
  </r>
  <r>
    <s v="9000061373 100043"/>
    <x v="2881"/>
    <n v="210"/>
    <n v="210"/>
    <s v="貯蔵"/>
    <x v="1"/>
    <s v="10-05-08-02"/>
  </r>
  <r>
    <s v="9000061373 100044"/>
    <x v="2881"/>
    <n v="420"/>
    <n v="420"/>
    <s v="貯蔵"/>
    <x v="1"/>
    <s v="10-05-08-02"/>
  </r>
  <r>
    <s v="9000061379 000001"/>
    <x v="2882"/>
    <n v="3561"/>
    <n v="1167"/>
    <s v="貯蔵"/>
    <x v="1"/>
    <s v="01-38-01-05"/>
  </r>
  <r>
    <s v="9000061379 000002"/>
    <x v="2882"/>
    <n v="3848"/>
    <n v="3750"/>
    <s v="貯蔵"/>
    <x v="1"/>
    <s v="01-38-01-05"/>
  </r>
  <r>
    <s v="9000061474 000002"/>
    <x v="2883"/>
    <n v="14858"/>
    <n v="3908"/>
    <s v="生産中"/>
    <x v="5"/>
    <s v="01-38-01-06"/>
  </r>
  <r>
    <s v="9000061474 000003"/>
    <x v="2883"/>
    <n v="15000"/>
    <n v="14774"/>
    <s v="貯蔵"/>
    <x v="1"/>
    <s v="01-38-01-06"/>
  </r>
  <r>
    <s v="9000061476 100047"/>
    <x v="2884"/>
    <n v="15000"/>
    <n v="5590"/>
    <s v="貯蔵"/>
    <x v="1"/>
    <s v="03-23-02-02"/>
  </r>
  <r>
    <s v="9000061476 100048"/>
    <x v="2884"/>
    <n v="15000"/>
    <n v="15004"/>
    <s v="貯蔵"/>
    <x v="1"/>
    <s v="03-23-02-02"/>
  </r>
  <r>
    <s v="9000061477 100030"/>
    <x v="2885"/>
    <n v="3000"/>
    <n v="1156"/>
    <s v="生産終了"/>
    <x v="0"/>
    <s v="03-23-02-03"/>
  </r>
  <r>
    <s v="9000061477 100031"/>
    <x v="2885"/>
    <n v="3000"/>
    <n v="1752"/>
    <s v="貯蔵"/>
    <x v="1"/>
    <s v="03-23-02-03"/>
  </r>
  <r>
    <s v="9000061477 100032"/>
    <x v="2885"/>
    <n v="3000"/>
    <n v="3000"/>
    <s v="貯蔵"/>
    <x v="1"/>
    <s v="03-23-02-03"/>
  </r>
  <r>
    <s v="9000061477 100040"/>
    <x v="2885"/>
    <n v="3000"/>
    <n v="3000"/>
    <s v="貯蔵"/>
    <x v="1"/>
    <s v="03-23-02-03"/>
  </r>
  <r>
    <s v="9000061477 100043"/>
    <x v="2885"/>
    <n v="3000"/>
    <n v="3000"/>
    <s v="貯蔵"/>
    <x v="1"/>
    <s v="03-23-02-03"/>
  </r>
  <r>
    <s v="9000061477 100044"/>
    <x v="2885"/>
    <n v="3000"/>
    <n v="3000"/>
    <s v="貯蔵"/>
    <x v="1"/>
    <s v="03-23-02-03"/>
  </r>
  <r>
    <s v="9000061482 100015"/>
    <x v="2886"/>
    <n v="10000"/>
    <n v="985"/>
    <s v="生産終了"/>
    <x v="0"/>
    <s v="03-23-02-04"/>
  </r>
  <r>
    <s v="9000061482 100017"/>
    <x v="2886"/>
    <n v="10000"/>
    <n v="1903"/>
    <s v="貯蔵"/>
    <x v="1"/>
    <s v="03-23-02-04"/>
  </r>
  <r>
    <s v="9000061482 100018"/>
    <x v="2886"/>
    <n v="10000"/>
    <n v="4568"/>
    <s v="貯蔵"/>
    <x v="1"/>
    <s v="03-23-02-04"/>
  </r>
  <r>
    <s v="9000061483 000002"/>
    <x v="2887"/>
    <n v="9910"/>
    <n v="9699"/>
    <s v="貯蔵"/>
    <x v="1"/>
    <s v="08-32-03-08"/>
  </r>
  <r>
    <s v="9000061485 100018"/>
    <x v="2888"/>
    <n v="1000"/>
    <n v="879"/>
    <s v="貯蔵"/>
    <x v="1"/>
    <s v="03-23-02-05"/>
  </r>
  <r>
    <s v="9000061487 100014"/>
    <x v="2889"/>
    <n v="500"/>
    <n v="100"/>
    <s v="貯蔵"/>
    <x v="1"/>
    <s v="05-38-03-01"/>
  </r>
  <r>
    <s v="9000061487 100015"/>
    <x v="2889"/>
    <n v="500"/>
    <n v="500"/>
    <s v="貯蔵"/>
    <x v="1"/>
    <s v="05-38-03-01"/>
  </r>
  <r>
    <s v="9000061491 100003"/>
    <x v="2890"/>
    <n v="2500"/>
    <n v="559"/>
    <s v="貯蔵"/>
    <x v="1"/>
    <s v="04-40-01-05"/>
  </r>
  <r>
    <s v="9000061493 100007"/>
    <x v="2891"/>
    <n v="5000"/>
    <n v="1823"/>
    <s v="貯蔵"/>
    <x v="1"/>
    <s v="05-41-02-01"/>
  </r>
  <r>
    <s v="9000061493 100008"/>
    <x v="2891"/>
    <n v="2223"/>
    <n v="2121"/>
    <s v="貯蔵"/>
    <x v="1"/>
    <s v="05-41-02-01"/>
  </r>
  <r>
    <s v="9000061494 100006"/>
    <x v="2892"/>
    <n v="1300"/>
    <n v="527"/>
    <s v="貯蔵"/>
    <x v="1"/>
    <s v="05-41-02-03"/>
  </r>
  <r>
    <s v="9000061532 000001"/>
    <x v="2893"/>
    <n v="2492"/>
    <n v="2059"/>
    <s v="貯蔵"/>
    <x v="1"/>
    <s v="08-41-02-04"/>
  </r>
  <r>
    <s v="9000061532 100001"/>
    <x v="2893"/>
    <n v="2500"/>
    <n v="2468"/>
    <s v="貯蔵"/>
    <x v="1"/>
    <s v="08-41-02-04"/>
  </r>
  <r>
    <s v="9000061539 100146"/>
    <x v="2894"/>
    <n v="3000"/>
    <n v="2668"/>
    <s v="貯蔵"/>
    <x v="1"/>
    <s v="03-23-02-06"/>
  </r>
  <r>
    <s v="9000061539 100165"/>
    <x v="2894"/>
    <n v="3000"/>
    <n v="2988"/>
    <s v="貯蔵"/>
    <x v="1"/>
    <s v="03-23-02-06"/>
  </r>
  <r>
    <s v="9000061539 100166"/>
    <x v="2894"/>
    <n v="3000"/>
    <n v="2982"/>
    <s v="貯蔵"/>
    <x v="1"/>
    <s v="03-23-02-06"/>
  </r>
  <r>
    <s v="9000061539 100168"/>
    <x v="2894"/>
    <n v="3000"/>
    <n v="3000"/>
    <s v="貯蔵"/>
    <x v="1"/>
    <s v="03-23-02-06"/>
  </r>
  <r>
    <s v="9000061539 100175"/>
    <x v="2894"/>
    <n v="3000"/>
    <n v="3000"/>
    <s v="貯蔵"/>
    <x v="1"/>
    <s v="03-23-02-06"/>
  </r>
  <r>
    <s v="9000061539 100243"/>
    <x v="2894"/>
    <n v="3000"/>
    <n v="3000"/>
    <s v="受入"/>
    <x v="8"/>
    <s v="03-23-02-06"/>
  </r>
  <r>
    <s v="9000061541 100037"/>
    <x v="2895"/>
    <n v="2500"/>
    <n v="1430"/>
    <s v="貯蔵"/>
    <x v="1"/>
    <s v="04-40-01-06"/>
  </r>
  <r>
    <s v="9000061541 100038"/>
    <x v="2895"/>
    <n v="2500"/>
    <n v="2334"/>
    <s v="貯蔵"/>
    <x v="1"/>
    <s v="04-40-01-06"/>
  </r>
  <r>
    <s v="9000061541 100039"/>
    <x v="2895"/>
    <n v="2500"/>
    <n v="2500"/>
    <s v="貯蔵"/>
    <x v="1"/>
    <s v="04-40-01-06"/>
  </r>
  <r>
    <s v="9000061545 100035"/>
    <x v="2896"/>
    <n v="2500"/>
    <n v="848"/>
    <s v="貯蔵"/>
    <x v="1"/>
    <s v="04-40-02-01"/>
  </r>
  <r>
    <s v="9000061545 100037"/>
    <x v="2896"/>
    <n v="2500"/>
    <n v="2155"/>
    <s v="貯蔵"/>
    <x v="1"/>
    <s v="04-40-02-01"/>
  </r>
  <r>
    <s v="9000061545 100039"/>
    <x v="2896"/>
    <n v="2500"/>
    <n v="2500"/>
    <s v="貯蔵"/>
    <x v="1"/>
    <s v="04-40-02-01"/>
  </r>
  <r>
    <s v="9000061545 100041"/>
    <x v="2896"/>
    <n v="2500"/>
    <n v="2500"/>
    <s v="貯蔵"/>
    <x v="1"/>
    <s v="04-40-02-01"/>
  </r>
  <r>
    <s v="9000061568 100065"/>
    <x v="2897"/>
    <n v="1500"/>
    <n v="690"/>
    <s v="貯蔵"/>
    <x v="1"/>
    <s v="20-01-06-04"/>
  </r>
  <r>
    <s v="9000061568 100066"/>
    <x v="2897"/>
    <n v="1500"/>
    <n v="1500"/>
    <s v="貯蔵"/>
    <x v="1"/>
    <s v="20-01-06-04"/>
  </r>
  <r>
    <s v="9000061568 100067"/>
    <x v="2897"/>
    <n v="1500"/>
    <n v="1500"/>
    <s v="貯蔵"/>
    <x v="1"/>
    <s v="20-01-06-04"/>
  </r>
  <r>
    <s v="9000061594 100001"/>
    <x v="2898"/>
    <n v="15000"/>
    <n v="12793"/>
    <s v="貯蔵"/>
    <x v="1"/>
    <s v="01-38-02-04"/>
  </r>
  <r>
    <s v="9000061596 100003"/>
    <x v="2899"/>
    <n v="15000"/>
    <n v="1542"/>
    <s v="貯蔵"/>
    <x v="1"/>
    <s v="01-38-02-03"/>
  </r>
  <r>
    <s v="9000061596 100004"/>
    <x v="2899"/>
    <n v="15000"/>
    <n v="15000"/>
    <s v="貯蔵"/>
    <x v="1"/>
    <s v="01-38-02-03"/>
  </r>
  <r>
    <s v="9000061596 100005"/>
    <x v="2899"/>
    <n v="15000"/>
    <n v="15000"/>
    <s v="貯蔵"/>
    <x v="1"/>
    <s v="01-38-02-03"/>
  </r>
  <r>
    <s v="9000061596 100006"/>
    <x v="2899"/>
    <n v="15000"/>
    <n v="15000"/>
    <s v="貯蔵"/>
    <x v="1"/>
    <s v="01-38-02-03"/>
  </r>
  <r>
    <s v="9000061597 100027"/>
    <x v="2900"/>
    <n v="10000"/>
    <n v="4014"/>
    <s v="貯蔵"/>
    <x v="1"/>
    <s v="01-38-02-05"/>
  </r>
  <r>
    <s v="9000061597 100029"/>
    <x v="2900"/>
    <n v="10000"/>
    <n v="7549"/>
    <s v="貯蔵"/>
    <x v="1"/>
    <s v="01-38-02-05"/>
  </r>
  <r>
    <s v="9000061597 100030"/>
    <x v="2900"/>
    <n v="10000"/>
    <n v="10000"/>
    <s v="貯蔵"/>
    <x v="1"/>
    <s v="01-38-02-05"/>
  </r>
  <r>
    <s v="9000061597 100034"/>
    <x v="2900"/>
    <n v="10000"/>
    <n v="10000"/>
    <s v="貯蔵"/>
    <x v="1"/>
    <s v="01-38-02-05"/>
  </r>
  <r>
    <s v="9000061597 100035"/>
    <x v="2900"/>
    <n v="10000"/>
    <n v="10000"/>
    <s v="貯蔵"/>
    <x v="1"/>
    <s v="01-38-02-05"/>
  </r>
  <r>
    <s v="9000061597 100036"/>
    <x v="2900"/>
    <n v="10000"/>
    <n v="10000"/>
    <s v="貯蔵"/>
    <x v="1"/>
    <s v="01-38-02-05"/>
  </r>
  <r>
    <s v="9000061597 100038"/>
    <x v="2900"/>
    <n v="10000"/>
    <n v="10000"/>
    <s v="貯蔵"/>
    <x v="1"/>
    <s v="01-38-02-05"/>
  </r>
  <r>
    <s v="9000061644 100046"/>
    <x v="2901"/>
    <n v="90"/>
    <n v="42"/>
    <s v="出庫"/>
    <x v="7"/>
    <s v="10-05-08-03"/>
  </r>
  <r>
    <s v="9000061644 100047"/>
    <x v="2901"/>
    <n v="90"/>
    <n v="90"/>
    <s v="貯蔵"/>
    <x v="1"/>
    <s v="10-05-08-03"/>
  </r>
  <r>
    <s v="9000061644 100048"/>
    <x v="2901"/>
    <n v="23"/>
    <n v="23"/>
    <s v="貯蔵"/>
    <x v="1"/>
    <s v="10-05-08-03"/>
  </r>
  <r>
    <s v="9000061644 100056"/>
    <x v="2901"/>
    <n v="90"/>
    <n v="90"/>
    <s v="貯蔵"/>
    <x v="1"/>
    <s v="10-05-08-03"/>
  </r>
  <r>
    <s v="9000061644 100057"/>
    <x v="2901"/>
    <n v="90"/>
    <n v="90"/>
    <s v="貯蔵"/>
    <x v="1"/>
    <s v="10-05-08-03"/>
  </r>
  <r>
    <s v="9000061644 100058"/>
    <x v="2901"/>
    <n v="180"/>
    <n v="180"/>
    <s v="貯蔵"/>
    <x v="1"/>
    <s v="10-05-08-03"/>
  </r>
  <r>
    <s v="9000061644 100060"/>
    <x v="2901"/>
    <n v="180"/>
    <n v="180"/>
    <s v="貯蔵"/>
    <x v="1"/>
    <s v="10-05-08-03"/>
  </r>
  <r>
    <s v="9000061644 100063"/>
    <x v="2901"/>
    <n v="180"/>
    <n v="180"/>
    <s v="貯蔵"/>
    <x v="1"/>
    <s v="10-05-08-03"/>
  </r>
  <r>
    <s v="9000061644 100064"/>
    <x v="2901"/>
    <n v="270"/>
    <n v="270"/>
    <s v="貯蔵"/>
    <x v="1"/>
    <s v="10-05-08-03"/>
  </r>
  <r>
    <s v="9000061644 100068"/>
    <x v="2901"/>
    <n v="180"/>
    <n v="180"/>
    <s v="貯蔵"/>
    <x v="1"/>
    <s v="10-05-08-03"/>
  </r>
  <r>
    <s v="9000061644 100069"/>
    <x v="2901"/>
    <n v="48"/>
    <n v="48"/>
    <s v="出庫"/>
    <x v="7"/>
    <s v="10-05-08-03"/>
  </r>
  <r>
    <s v="9000061645 100049"/>
    <x v="2902"/>
    <n v="80"/>
    <n v="69"/>
    <s v="出庫"/>
    <x v="7"/>
    <s v="10-05-09-01"/>
  </r>
  <r>
    <s v="9000061645 100057"/>
    <x v="2902"/>
    <n v="160"/>
    <n v="157"/>
    <s v="出庫"/>
    <x v="7"/>
    <s v="10-05-09-01"/>
  </r>
  <r>
    <s v="9000061645 100058"/>
    <x v="2902"/>
    <n v="160"/>
    <n v="160"/>
    <s v="貯蔵"/>
    <x v="1"/>
    <s v="10-05-09-01"/>
  </r>
  <r>
    <s v="9000061645 100059"/>
    <x v="2902"/>
    <n v="160"/>
    <n v="160"/>
    <s v="貯蔵"/>
    <x v="1"/>
    <s v="10-05-09-01"/>
  </r>
  <r>
    <s v="9000061645 100060"/>
    <x v="2902"/>
    <n v="160"/>
    <n v="160"/>
    <s v="貯蔵"/>
    <x v="1"/>
    <s v="10-05-09-01"/>
  </r>
  <r>
    <s v="9000061645 100061"/>
    <x v="2902"/>
    <n v="3"/>
    <n v="3"/>
    <s v="出庫"/>
    <x v="7"/>
    <s v="10-05-09-01"/>
  </r>
  <r>
    <s v="9000061656 100020"/>
    <x v="2903"/>
    <n v="5000"/>
    <n v="2592"/>
    <s v="生産中"/>
    <x v="5"/>
    <s v="01-38-02-06"/>
  </r>
  <r>
    <s v="9000061656 100028"/>
    <x v="2903"/>
    <n v="5000"/>
    <n v="4884"/>
    <s v="貯蔵"/>
    <x v="1"/>
    <s v="01-38-02-06"/>
  </r>
  <r>
    <s v="9000061661 100002"/>
    <x v="2904"/>
    <n v="1443"/>
    <n v="2"/>
    <s v="生産終了"/>
    <x v="3"/>
    <s v="01-38-02-07"/>
  </r>
  <r>
    <s v="9000061661 100004"/>
    <x v="2904"/>
    <n v="4000"/>
    <n v="3767"/>
    <s v="貯蔵"/>
    <x v="1"/>
    <s v="01-38-02-07"/>
  </r>
  <r>
    <s v="9000061661 100005"/>
    <x v="2904"/>
    <n v="4000"/>
    <n v="3952"/>
    <s v="貯蔵"/>
    <x v="1"/>
    <s v="01-38-02-07"/>
  </r>
  <r>
    <s v="9000061661 100006"/>
    <x v="2904"/>
    <n v="4000"/>
    <n v="4000"/>
    <s v="貯蔵"/>
    <x v="1"/>
    <s v="01-38-02-07"/>
  </r>
  <r>
    <s v="9000061664 100248"/>
    <x v="2905"/>
    <n v="1000"/>
    <n v="653"/>
    <s v="生産終了"/>
    <x v="0"/>
    <s v="02-65-01-01"/>
  </r>
  <r>
    <s v="9000061664 100252"/>
    <x v="2905"/>
    <n v="1000"/>
    <n v="1000"/>
    <s v="出庫"/>
    <x v="2"/>
    <s v="02-65-01-01"/>
  </r>
  <r>
    <s v="9000061664 100253"/>
    <x v="2905"/>
    <n v="1000"/>
    <n v="904"/>
    <s v="貯蔵"/>
    <x v="1"/>
    <s v="02-65-01-01"/>
  </r>
  <r>
    <s v="9000061664 100254"/>
    <x v="2905"/>
    <n v="1000"/>
    <n v="656"/>
    <s v="生産中"/>
    <x v="5"/>
    <s v="02-65-01-01"/>
  </r>
  <r>
    <s v="9000061664 100255"/>
    <x v="2905"/>
    <n v="1000"/>
    <n v="1000"/>
    <s v="貯蔵"/>
    <x v="1"/>
    <s v="02-65-01-01"/>
  </r>
  <r>
    <s v="9000061664 100256"/>
    <x v="2905"/>
    <n v="1000"/>
    <n v="1000"/>
    <s v="貯蔵"/>
    <x v="1"/>
    <s v="02-65-01-01"/>
  </r>
  <r>
    <s v="9000061664 100257"/>
    <x v="2905"/>
    <n v="1000"/>
    <n v="1000"/>
    <s v="貯蔵"/>
    <x v="1"/>
    <s v="02-65-01-01"/>
  </r>
  <r>
    <s v="9000061664 100258"/>
    <x v="2905"/>
    <n v="1000"/>
    <n v="1000"/>
    <s v="貯蔵"/>
    <x v="1"/>
    <s v="02-65-01-01"/>
  </r>
  <r>
    <s v="9000061664 100260"/>
    <x v="2905"/>
    <n v="1000"/>
    <n v="1000"/>
    <s v="貯蔵"/>
    <x v="1"/>
    <s v="02-65-01-01"/>
  </r>
  <r>
    <s v="9000061664 100261"/>
    <x v="2905"/>
    <n v="1000"/>
    <n v="1000"/>
    <s v="貯蔵"/>
    <x v="1"/>
    <s v="02-65-01-01"/>
  </r>
  <r>
    <s v="9000061664 100262"/>
    <x v="2905"/>
    <n v="1000"/>
    <n v="1000"/>
    <s v="貯蔵"/>
    <x v="1"/>
    <s v="02-65-01-01"/>
  </r>
  <r>
    <s v="9000061664 100263"/>
    <x v="2905"/>
    <n v="1000"/>
    <n v="1000"/>
    <s v="貯蔵"/>
    <x v="1"/>
    <s v="02-65-01-01"/>
  </r>
  <r>
    <s v="9000061664 100264"/>
    <x v="2905"/>
    <n v="1000"/>
    <n v="1000"/>
    <s v="貯蔵"/>
    <x v="1"/>
    <s v="02-65-01-01"/>
  </r>
  <r>
    <s v="9000061664 100265"/>
    <x v="2905"/>
    <n v="1000"/>
    <n v="1000"/>
    <s v="貯蔵"/>
    <x v="1"/>
    <s v="02-65-01-01"/>
  </r>
  <r>
    <s v="9000061664 100266"/>
    <x v="2905"/>
    <n v="1000"/>
    <n v="1000"/>
    <s v="貯蔵"/>
    <x v="1"/>
    <s v="02-65-01-01"/>
  </r>
  <r>
    <s v="9000061664 100267"/>
    <x v="2905"/>
    <n v="1000"/>
    <n v="1000"/>
    <s v="貯蔵"/>
    <x v="1"/>
    <s v="02-65-01-01"/>
  </r>
  <r>
    <s v="9000061664 100268"/>
    <x v="2905"/>
    <n v="1000"/>
    <n v="1000"/>
    <s v="貯蔵"/>
    <x v="1"/>
    <s v="02-65-01-01"/>
  </r>
  <r>
    <s v="9000061664 100269"/>
    <x v="2905"/>
    <n v="1000"/>
    <n v="1000"/>
    <s v="貯蔵"/>
    <x v="1"/>
    <s v="02-65-01-01"/>
  </r>
  <r>
    <s v="9000061664 100270"/>
    <x v="2905"/>
    <n v="1000"/>
    <n v="1000"/>
    <s v="貯蔵"/>
    <x v="1"/>
    <s v="02-65-01-01"/>
  </r>
  <r>
    <s v="9000061664 100271"/>
    <x v="2905"/>
    <n v="1000"/>
    <n v="1000"/>
    <s v="貯蔵"/>
    <x v="1"/>
    <s v="02-65-01-01"/>
  </r>
  <r>
    <s v="9000061664 100272"/>
    <x v="2905"/>
    <n v="1000"/>
    <n v="1000"/>
    <s v="貯蔵"/>
    <x v="1"/>
    <s v="02-65-01-01"/>
  </r>
  <r>
    <s v="9000061664 100273"/>
    <x v="2905"/>
    <n v="1000"/>
    <n v="1000"/>
    <s v="貯蔵"/>
    <x v="1"/>
    <s v="02-65-01-01"/>
  </r>
  <r>
    <s v="9000061664 100274"/>
    <x v="2905"/>
    <n v="1000"/>
    <n v="1000"/>
    <s v="貯蔵"/>
    <x v="1"/>
    <s v="02-65-01-01"/>
  </r>
  <r>
    <s v="9000061664 100275"/>
    <x v="2905"/>
    <n v="1000"/>
    <n v="1000"/>
    <s v="貯蔵"/>
    <x v="1"/>
    <s v="02-65-01-01"/>
  </r>
  <r>
    <s v="9000061664 100276"/>
    <x v="2905"/>
    <n v="1000"/>
    <n v="1000"/>
    <s v="貯蔵"/>
    <x v="1"/>
    <s v="02-65-01-01"/>
  </r>
  <r>
    <s v="9000061664 100277"/>
    <x v="2905"/>
    <n v="1000"/>
    <n v="1000"/>
    <s v="貯蔵"/>
    <x v="1"/>
    <s v="02-65-01-01"/>
  </r>
  <r>
    <s v="9000061664 100278"/>
    <x v="2905"/>
    <n v="1000"/>
    <n v="1000"/>
    <s v="貯蔵"/>
    <x v="1"/>
    <s v="02-65-01-01"/>
  </r>
  <r>
    <s v="9000061664 100279"/>
    <x v="2905"/>
    <n v="1000"/>
    <n v="1000"/>
    <s v="貯蔵"/>
    <x v="1"/>
    <s v="02-65-01-01"/>
  </r>
  <r>
    <s v="9000061664 100280"/>
    <x v="2905"/>
    <n v="1000"/>
    <n v="1000"/>
    <s v="貯蔵"/>
    <x v="1"/>
    <s v="02-65-01-01"/>
  </r>
  <r>
    <s v="9000061664 100281"/>
    <x v="2905"/>
    <n v="1000"/>
    <n v="1000"/>
    <s v="貯蔵"/>
    <x v="1"/>
    <s v="02-65-01-01"/>
  </r>
  <r>
    <s v="9000061664 100282"/>
    <x v="2905"/>
    <n v="1000"/>
    <n v="1000"/>
    <s v="貯蔵"/>
    <x v="1"/>
    <s v="02-65-01-01"/>
  </r>
  <r>
    <s v="9000061664 100283"/>
    <x v="2905"/>
    <n v="1000"/>
    <n v="1000"/>
    <s v="貯蔵"/>
    <x v="1"/>
    <s v="02-65-01-01"/>
  </r>
  <r>
    <s v="9000061664 100284"/>
    <x v="2905"/>
    <n v="1000"/>
    <n v="1000"/>
    <s v="貯蔵"/>
    <x v="1"/>
    <s v="02-65-01-01"/>
  </r>
  <r>
    <s v="9000061664 100285"/>
    <x v="2905"/>
    <n v="1000"/>
    <n v="1000"/>
    <s v="貯蔵"/>
    <x v="1"/>
    <s v="02-65-01-01"/>
  </r>
  <r>
    <s v="9000061665 100067"/>
    <x v="2906"/>
    <n v="3000"/>
    <n v="2"/>
    <s v="生産終了"/>
    <x v="3"/>
    <s v="01-38-03-01"/>
  </r>
  <r>
    <s v="9000061665 100068"/>
    <x v="2906"/>
    <n v="3000"/>
    <n v="2952"/>
    <s v="貯蔵"/>
    <x v="1"/>
    <s v="01-38-03-01"/>
  </r>
  <r>
    <s v="9000061665 100069"/>
    <x v="2906"/>
    <n v="3000"/>
    <n v="2254"/>
    <s v="貯蔵"/>
    <x v="1"/>
    <s v="01-38-03-01"/>
  </r>
  <r>
    <s v="9000061665 100070"/>
    <x v="2906"/>
    <n v="3000"/>
    <n v="3000"/>
    <s v="貯蔵"/>
    <x v="1"/>
    <s v="01-38-03-01"/>
  </r>
  <r>
    <s v="9000061665 100071"/>
    <x v="2906"/>
    <n v="3000"/>
    <n v="3000"/>
    <s v="貯蔵"/>
    <x v="1"/>
    <s v="01-38-03-01"/>
  </r>
  <r>
    <s v="9000061665 100072"/>
    <x v="2906"/>
    <n v="3000"/>
    <n v="3000"/>
    <s v="貯蔵"/>
    <x v="1"/>
    <s v="01-38-03-01"/>
  </r>
  <r>
    <s v="9000061665 100073"/>
    <x v="2906"/>
    <n v="3000"/>
    <n v="3000"/>
    <s v="貯蔵"/>
    <x v="1"/>
    <s v="01-38-03-01"/>
  </r>
  <r>
    <s v="9000061665 100097"/>
    <x v="2906"/>
    <n v="3000"/>
    <n v="3000"/>
    <s v="貯蔵"/>
    <x v="1"/>
    <s v="01-38-03-01"/>
  </r>
  <r>
    <s v="9000061665 100098"/>
    <x v="2906"/>
    <n v="3000"/>
    <n v="3000"/>
    <s v="貯蔵"/>
    <x v="1"/>
    <s v="01-38-03-01"/>
  </r>
  <r>
    <s v="9000061665 100099"/>
    <x v="2906"/>
    <n v="3000"/>
    <n v="3000"/>
    <s v="貯蔵"/>
    <x v="1"/>
    <s v="01-38-03-01"/>
  </r>
  <r>
    <s v="9000061665 100100"/>
    <x v="2906"/>
    <n v="3000"/>
    <n v="3000"/>
    <s v="貯蔵"/>
    <x v="1"/>
    <s v="01-38-03-01"/>
  </r>
  <r>
    <s v="9000061665 100101"/>
    <x v="2906"/>
    <n v="3000"/>
    <n v="3000"/>
    <s v="貯蔵"/>
    <x v="1"/>
    <s v="01-38-03-01"/>
  </r>
  <r>
    <s v="9000061665 100102"/>
    <x v="2906"/>
    <n v="3000"/>
    <n v="3000"/>
    <s v="貯蔵"/>
    <x v="1"/>
    <s v="01-38-03-01"/>
  </r>
  <r>
    <s v="9000061665 100103"/>
    <x v="2906"/>
    <n v="3000"/>
    <n v="3000"/>
    <s v="貯蔵"/>
    <x v="1"/>
    <s v="01-38-03-01"/>
  </r>
  <r>
    <s v="9000061665 100104"/>
    <x v="2906"/>
    <n v="3000"/>
    <n v="3000"/>
    <s v="貯蔵"/>
    <x v="1"/>
    <s v="01-38-03-01"/>
  </r>
  <r>
    <s v="9000061665 100105"/>
    <x v="2906"/>
    <n v="3000"/>
    <n v="3000"/>
    <s v="貯蔵"/>
    <x v="1"/>
    <s v="01-38-03-01"/>
  </r>
  <r>
    <s v="9000061677 100003"/>
    <x v="2907"/>
    <n v="2000"/>
    <n v="154"/>
    <s v="貯蔵"/>
    <x v="1"/>
    <s v="01-38-02-08"/>
  </r>
  <r>
    <s v="9000061677 100004"/>
    <x v="2907"/>
    <n v="646"/>
    <n v="588"/>
    <s v="貯蔵"/>
    <x v="1"/>
    <s v="01-38-02-08"/>
  </r>
  <r>
    <s v="9000061690 100069"/>
    <x v="2908"/>
    <n v="3000"/>
    <n v="841"/>
    <s v="貯蔵"/>
    <x v="1"/>
    <s v="01-38-03-02"/>
  </r>
  <r>
    <s v="9000061690 100070"/>
    <x v="2908"/>
    <n v="3000"/>
    <n v="2471"/>
    <s v="出庫"/>
    <x v="7"/>
    <s v="01-38-03-02"/>
  </r>
  <r>
    <s v="9000061690 100071"/>
    <x v="2908"/>
    <n v="3000"/>
    <n v="3000"/>
    <s v="貯蔵"/>
    <x v="1"/>
    <s v="01-38-03-02"/>
  </r>
  <r>
    <s v="9000061690 100072"/>
    <x v="2908"/>
    <n v="3000"/>
    <n v="3000"/>
    <s v="貯蔵"/>
    <x v="1"/>
    <s v="01-38-03-02"/>
  </r>
  <r>
    <s v="9000061690 100073"/>
    <x v="2908"/>
    <n v="3000"/>
    <n v="3000"/>
    <s v="貯蔵"/>
    <x v="1"/>
    <s v="01-38-03-02"/>
  </r>
  <r>
    <s v="9000061690 100074"/>
    <x v="2908"/>
    <n v="3000"/>
    <n v="3000"/>
    <s v="貯蔵"/>
    <x v="1"/>
    <s v="01-38-03-02"/>
  </r>
  <r>
    <s v="9000061690 100075"/>
    <x v="2908"/>
    <n v="3000"/>
    <n v="3000"/>
    <s v="貯蔵"/>
    <x v="1"/>
    <s v="01-38-03-02"/>
  </r>
  <r>
    <s v="9000061699 100013"/>
    <x v="2909"/>
    <n v="2000"/>
    <n v="1471"/>
    <s v="貯蔵"/>
    <x v="1"/>
    <s v="04-40-02-02"/>
  </r>
  <r>
    <s v="9000061699 100014"/>
    <x v="2909"/>
    <n v="2000"/>
    <n v="1688"/>
    <s v="貯蔵"/>
    <x v="1"/>
    <s v="04-40-02-02"/>
  </r>
  <r>
    <s v="9000061699 100015"/>
    <x v="2909"/>
    <n v="2000"/>
    <n v="2000"/>
    <s v="貯蔵"/>
    <x v="1"/>
    <s v="04-40-02-02"/>
  </r>
  <r>
    <s v="9000061717 000001"/>
    <x v="2910"/>
    <n v="3000"/>
    <n v="2546"/>
    <s v="貯蔵"/>
    <x v="1"/>
    <s v="10-12-60-04"/>
  </r>
  <r>
    <s v="9000061801 100019"/>
    <x v="2911"/>
    <n v="3000"/>
    <n v="1509"/>
    <s v="生産終了"/>
    <x v="0"/>
    <s v="03-23-02-07"/>
  </r>
  <r>
    <s v="9000061801 100020"/>
    <x v="2911"/>
    <n v="3000"/>
    <n v="2903"/>
    <s v="貯蔵"/>
    <x v="1"/>
    <s v="03-23-02-07"/>
  </r>
  <r>
    <s v="9000061801 100021"/>
    <x v="2911"/>
    <n v="3000"/>
    <n v="3000"/>
    <s v="貯蔵"/>
    <x v="1"/>
    <s v="03-23-02-07"/>
  </r>
  <r>
    <s v="9000061801 100022"/>
    <x v="2911"/>
    <n v="3000"/>
    <n v="3000"/>
    <s v="貯蔵"/>
    <x v="1"/>
    <s v="03-23-02-07"/>
  </r>
  <r>
    <s v="9000061811 100006"/>
    <x v="2912"/>
    <n v="1000"/>
    <n v="263"/>
    <s v="貯蔵"/>
    <x v="1"/>
    <s v="01-38-02-09"/>
  </r>
  <r>
    <s v="9000061811 100007"/>
    <x v="2912"/>
    <n v="1000"/>
    <n v="1000"/>
    <s v="貯蔵"/>
    <x v="1"/>
    <s v="01-38-02-09"/>
  </r>
  <r>
    <s v="9000061812 100003"/>
    <x v="2913"/>
    <n v="4000"/>
    <n v="1408"/>
    <s v="貯蔵"/>
    <x v="1"/>
    <s v="01-38-03-03"/>
  </r>
  <r>
    <s v="9000061812 100004"/>
    <x v="2913"/>
    <n v="4000"/>
    <n v="3808"/>
    <s v="貯蔵"/>
    <x v="1"/>
    <s v="01-38-03-03"/>
  </r>
  <r>
    <s v="9000061814 000001"/>
    <x v="2914"/>
    <n v="2908"/>
    <n v="873"/>
    <s v="貯蔵"/>
    <x v="1"/>
    <s v="03-23-02-08"/>
  </r>
  <r>
    <s v="9000061814 100001"/>
    <x v="2914"/>
    <n v="3000"/>
    <n v="3000"/>
    <s v="貯蔵"/>
    <x v="1"/>
    <s v="03-23-02-08"/>
  </r>
  <r>
    <s v="9000061868 100015"/>
    <x v="2915"/>
    <n v="500"/>
    <n v="1"/>
    <s v="生産終了"/>
    <x v="10"/>
    <s v="05-41-02-02"/>
  </r>
  <r>
    <s v="9000061868 100016"/>
    <x v="2915"/>
    <n v="500"/>
    <n v="471"/>
    <s v="貯蔵"/>
    <x v="1"/>
    <s v="05-41-02-02"/>
  </r>
  <r>
    <s v="9000061870 100011"/>
    <x v="2916"/>
    <n v="3000"/>
    <n v="714"/>
    <s v="貯蔵"/>
    <x v="1"/>
    <s v="03-23-02-09"/>
  </r>
  <r>
    <s v="9000061870 100012"/>
    <x v="2916"/>
    <n v="3000"/>
    <n v="2746"/>
    <s v="貯蔵"/>
    <x v="1"/>
    <s v="03-23-02-09"/>
  </r>
  <r>
    <s v="9000061870 100013"/>
    <x v="2916"/>
    <n v="3000"/>
    <n v="2904"/>
    <s v="貯蔵"/>
    <x v="1"/>
    <s v="03-23-02-09"/>
  </r>
  <r>
    <s v="9000061870 100014"/>
    <x v="2916"/>
    <n v="3000"/>
    <n v="3000"/>
    <s v="貯蔵"/>
    <x v="1"/>
    <s v="03-23-02-09"/>
  </r>
  <r>
    <s v="9000061871 100026"/>
    <x v="2917"/>
    <n v="250"/>
    <n v="5"/>
    <s v="生産終了"/>
    <x v="3"/>
    <s v="03-23-03-01"/>
  </r>
  <r>
    <s v="9000061871 100027"/>
    <x v="2917"/>
    <n v="250"/>
    <n v="243"/>
    <s v="貯蔵"/>
    <x v="1"/>
    <s v="03-23-03-01"/>
  </r>
  <r>
    <s v="9000061871 100028"/>
    <x v="2917"/>
    <n v="250"/>
    <n v="250"/>
    <s v="貯蔵"/>
    <x v="1"/>
    <s v="03-23-03-01"/>
  </r>
  <r>
    <s v="9000061871 100029"/>
    <x v="2917"/>
    <n v="250"/>
    <n v="250"/>
    <s v="貯蔵"/>
    <x v="1"/>
    <s v="03-23-03-01"/>
  </r>
  <r>
    <s v="9000061871 100030"/>
    <x v="2917"/>
    <n v="250"/>
    <n v="250"/>
    <s v="貯蔵"/>
    <x v="1"/>
    <s v="03-23-03-01"/>
  </r>
  <r>
    <s v="9000061871 100031"/>
    <x v="2917"/>
    <n v="250"/>
    <n v="250"/>
    <s v="貯蔵"/>
    <x v="1"/>
    <s v="03-23-03-01"/>
  </r>
  <r>
    <s v="9000061871 100032"/>
    <x v="2917"/>
    <n v="250"/>
    <n v="250"/>
    <s v="貯蔵"/>
    <x v="1"/>
    <s v="03-23-03-01"/>
  </r>
  <r>
    <s v="9000061871 100033"/>
    <x v="2917"/>
    <n v="250"/>
    <n v="250"/>
    <s v="貯蔵"/>
    <x v="1"/>
    <s v="03-23-03-01"/>
  </r>
  <r>
    <s v="9000061871 100034"/>
    <x v="2917"/>
    <n v="250"/>
    <n v="250"/>
    <s v="貯蔵"/>
    <x v="1"/>
    <s v="03-23-03-01"/>
  </r>
  <r>
    <s v="9000061872 100004"/>
    <x v="2918"/>
    <n v="3000"/>
    <n v="1575"/>
    <s v="貯蔵"/>
    <x v="1"/>
    <s v="03-23-03-03"/>
  </r>
  <r>
    <s v="9000061872 100005"/>
    <x v="2918"/>
    <n v="3000"/>
    <n v="3000"/>
    <s v="貯蔵"/>
    <x v="1"/>
    <s v="03-23-03-03"/>
  </r>
  <r>
    <s v="9000061874 100003"/>
    <x v="2919"/>
    <n v="3000"/>
    <n v="2005"/>
    <s v="貯蔵"/>
    <x v="1"/>
    <s v="01-38-03-04"/>
  </r>
  <r>
    <s v="9000061876 100006"/>
    <x v="2920"/>
    <n v="3000"/>
    <n v="1359"/>
    <s v="貯蔵"/>
    <x v="1"/>
    <s v="03-23-03-02"/>
  </r>
  <r>
    <s v="9000061876 100008"/>
    <x v="2920"/>
    <n v="995"/>
    <n v="889"/>
    <s v="貯蔵"/>
    <x v="1"/>
    <s v="03-23-03-02"/>
  </r>
  <r>
    <s v="9000061881 100083"/>
    <x v="2921"/>
    <n v="3000"/>
    <n v="986"/>
    <s v="生産中"/>
    <x v="5"/>
    <s v="03-23-03-04"/>
  </r>
  <r>
    <s v="9000061881 100084"/>
    <x v="2921"/>
    <n v="3000"/>
    <n v="2300"/>
    <s v="貯蔵"/>
    <x v="1"/>
    <s v="03-23-03-04"/>
  </r>
  <r>
    <s v="9000061881 100085"/>
    <x v="2921"/>
    <n v="3000"/>
    <n v="3000"/>
    <s v="貯蔵"/>
    <x v="1"/>
    <s v="03-23-03-04"/>
  </r>
  <r>
    <s v="9000061881 100086"/>
    <x v="2921"/>
    <n v="3000"/>
    <n v="3000"/>
    <s v="貯蔵"/>
    <x v="1"/>
    <s v="03-23-03-04"/>
  </r>
  <r>
    <s v="9000061881 100087"/>
    <x v="2921"/>
    <n v="3000"/>
    <n v="3000"/>
    <s v="貯蔵"/>
    <x v="1"/>
    <s v="03-23-03-04"/>
  </r>
  <r>
    <s v="9000061881 100088"/>
    <x v="2921"/>
    <n v="3000"/>
    <n v="3000"/>
    <s v="貯蔵"/>
    <x v="1"/>
    <s v="03-23-03-04"/>
  </r>
  <r>
    <s v="9000061881 100089"/>
    <x v="2921"/>
    <n v="3000"/>
    <n v="3000"/>
    <s v="貯蔵"/>
    <x v="1"/>
    <s v="03-23-03-04"/>
  </r>
  <r>
    <s v="9000061882 100575"/>
    <x v="2922"/>
    <n v="420"/>
    <n v="345"/>
    <s v="貯蔵"/>
    <x v="1"/>
    <s v="07-02-01-02"/>
  </r>
  <r>
    <s v="9000061882 100576"/>
    <x v="2922"/>
    <n v="420"/>
    <n v="420"/>
    <s v="貯蔵"/>
    <x v="1"/>
    <s v="07-02-01-02"/>
  </r>
  <r>
    <s v="9000061883 100222"/>
    <x v="2923"/>
    <n v="252"/>
    <n v="7"/>
    <s v="出庫"/>
    <x v="7"/>
    <s v="07-02-05-01"/>
  </r>
  <r>
    <s v="9000061883 100223"/>
    <x v="2923"/>
    <n v="168"/>
    <n v="67"/>
    <s v="出庫"/>
    <x v="7"/>
    <s v="07-02-05-01"/>
  </r>
  <r>
    <s v="9000061883 100235"/>
    <x v="2923"/>
    <n v="84"/>
    <n v="84"/>
    <s v="貯蔵"/>
    <x v="1"/>
    <s v="07-02-05-01"/>
  </r>
  <r>
    <s v="9000061883 100271"/>
    <x v="2923"/>
    <n v="84"/>
    <n v="84"/>
    <s v="貯蔵"/>
    <x v="1"/>
    <s v="07-02-05-01"/>
  </r>
  <r>
    <s v="9000061883 100272"/>
    <x v="2923"/>
    <n v="252"/>
    <n v="252"/>
    <s v="貯蔵"/>
    <x v="1"/>
    <s v="07-02-05-01"/>
  </r>
  <r>
    <s v="9000061883 100273"/>
    <x v="2923"/>
    <n v="504"/>
    <n v="504"/>
    <s v="貯蔵"/>
    <x v="1"/>
    <s v="07-02-05-01"/>
  </r>
  <r>
    <s v="9000061883 100274"/>
    <x v="2923"/>
    <n v="84"/>
    <n v="84"/>
    <s v="貯蔵"/>
    <x v="1"/>
    <s v="07-02-05-01"/>
  </r>
  <r>
    <s v="9000061883 100294"/>
    <x v="2923"/>
    <n v="41"/>
    <n v="41"/>
    <s v="出庫"/>
    <x v="7"/>
    <s v="07-02-05-01"/>
  </r>
  <r>
    <s v="9000061887 100049"/>
    <x v="2924"/>
    <n v="2000"/>
    <n v="1134"/>
    <s v="貯蔵"/>
    <x v="1"/>
    <s v="04-40-02-03"/>
  </r>
  <r>
    <s v="9000061887 100050"/>
    <x v="2924"/>
    <n v="2000"/>
    <n v="2000"/>
    <s v="貯蔵"/>
    <x v="1"/>
    <s v="04-40-02-03"/>
  </r>
  <r>
    <s v="9000061888 100030"/>
    <x v="2925"/>
    <n v="3000"/>
    <n v="2175"/>
    <s v="生産中"/>
    <x v="5"/>
    <s v="03-23-03-05"/>
  </r>
  <r>
    <s v="9000061888 100031"/>
    <x v="2925"/>
    <n v="3000"/>
    <n v="2884"/>
    <s v="貯蔵"/>
    <x v="1"/>
    <s v="03-23-03-05"/>
  </r>
  <r>
    <s v="9000061888 100032"/>
    <x v="2925"/>
    <n v="3000"/>
    <n v="3000"/>
    <s v="貯蔵"/>
    <x v="1"/>
    <s v="03-23-03-05"/>
  </r>
  <r>
    <s v="9000061888 100033"/>
    <x v="2925"/>
    <n v="3000"/>
    <n v="3000"/>
    <s v="貯蔵"/>
    <x v="1"/>
    <s v="03-23-03-05"/>
  </r>
  <r>
    <s v="9000061890 000002"/>
    <x v="2926"/>
    <n v="10000"/>
    <n v="2068"/>
    <s v="貯蔵"/>
    <x v="1"/>
    <s v="01-38-03-05"/>
  </r>
  <r>
    <s v="9000061893 100009"/>
    <x v="2927"/>
    <n v="2000"/>
    <n v="108"/>
    <s v="貯蔵"/>
    <x v="1"/>
    <s v="01-38-03-06"/>
  </r>
  <r>
    <s v="9000061893 100010"/>
    <x v="2927"/>
    <n v="2000"/>
    <n v="1980"/>
    <s v="貯蔵"/>
    <x v="1"/>
    <s v="01-38-03-06"/>
  </r>
  <r>
    <s v="9000061894 100017"/>
    <x v="2928"/>
    <n v="3000"/>
    <n v="2073"/>
    <s v="貯蔵"/>
    <x v="1"/>
    <s v="04-40-02-04"/>
  </r>
  <r>
    <s v="9000061894 100022"/>
    <x v="2928"/>
    <n v="3000"/>
    <n v="3000"/>
    <s v="貯蔵"/>
    <x v="1"/>
    <s v="04-40-02-04"/>
  </r>
  <r>
    <s v="9000061908 100002"/>
    <x v="2929"/>
    <n v="2000"/>
    <n v="321"/>
    <s v="貯蔵"/>
    <x v="1"/>
    <s v="04-40-02-05"/>
  </r>
  <r>
    <s v="9000061908 100003"/>
    <x v="2929"/>
    <n v="2000"/>
    <n v="1856"/>
    <s v="貯蔵"/>
    <x v="1"/>
    <s v="04-40-02-05"/>
  </r>
  <r>
    <s v="9000061940 100003"/>
    <x v="2930"/>
    <n v="2500"/>
    <n v="56"/>
    <s v="貯蔵"/>
    <x v="1"/>
    <s v="01-38-04-01"/>
  </r>
  <r>
    <s v="9000061940 100010"/>
    <x v="2930"/>
    <n v="2500"/>
    <n v="1458"/>
    <s v="貯蔵"/>
    <x v="1"/>
    <s v="01-38-04-01"/>
  </r>
  <r>
    <s v="9000061940 100015"/>
    <x v="2930"/>
    <n v="2500"/>
    <n v="5"/>
    <s v="生産終了"/>
    <x v="4"/>
    <s v="01-38-04-01"/>
  </r>
  <r>
    <s v="9000061940 100016"/>
    <x v="2930"/>
    <n v="2500"/>
    <n v="463"/>
    <s v="生産中"/>
    <x v="12"/>
    <s v="01-38-04-01"/>
  </r>
  <r>
    <s v="9000061940 100017"/>
    <x v="2930"/>
    <n v="2500"/>
    <n v="2500"/>
    <s v="出庫"/>
    <x v="6"/>
    <s v="01-38-04-01"/>
  </r>
  <r>
    <s v="9000061940 100018"/>
    <x v="2930"/>
    <n v="2500"/>
    <n v="2500"/>
    <s v="出庫"/>
    <x v="6"/>
    <s v="01-38-04-01"/>
  </r>
  <r>
    <s v="9000061940 100019"/>
    <x v="2930"/>
    <n v="2500"/>
    <n v="2500"/>
    <s v="貯蔵"/>
    <x v="1"/>
    <s v="01-38-04-01"/>
  </r>
  <r>
    <s v="9000061940 100020"/>
    <x v="2930"/>
    <n v="2500"/>
    <n v="2500"/>
    <s v="貯蔵"/>
    <x v="1"/>
    <s v="01-38-04-01"/>
  </r>
  <r>
    <s v="9000061940 100021"/>
    <x v="2930"/>
    <n v="2500"/>
    <n v="2500"/>
    <s v="貯蔵"/>
    <x v="1"/>
    <s v="01-38-04-01"/>
  </r>
  <r>
    <s v="9000061940 100022"/>
    <x v="2930"/>
    <n v="2500"/>
    <n v="2500"/>
    <s v="貯蔵"/>
    <x v="1"/>
    <s v="01-38-04-01"/>
  </r>
  <r>
    <s v="9000061940 100023"/>
    <x v="2930"/>
    <n v="2500"/>
    <n v="2500"/>
    <s v="貯蔵"/>
    <x v="1"/>
    <s v="01-38-04-01"/>
  </r>
  <r>
    <s v="9000061940 100024"/>
    <x v="2930"/>
    <n v="2500"/>
    <n v="2500"/>
    <s v="貯蔵"/>
    <x v="1"/>
    <s v="01-38-04-01"/>
  </r>
  <r>
    <s v="9000061940 100025"/>
    <x v="2930"/>
    <n v="2500"/>
    <n v="2500"/>
    <s v="貯蔵"/>
    <x v="1"/>
    <s v="01-38-04-01"/>
  </r>
  <r>
    <s v="9000061964 100001"/>
    <x v="2931"/>
    <n v="3357"/>
    <n v="1451"/>
    <s v="貯蔵"/>
    <x v="1"/>
    <s v="01-38-04-02"/>
  </r>
  <r>
    <s v="9000061966 100006"/>
    <x v="2932"/>
    <n v="1132"/>
    <n v="64"/>
    <s v="貯蔵"/>
    <x v="1"/>
    <s v="01-38-04-03"/>
  </r>
  <r>
    <s v="9000061966 100007"/>
    <x v="2932"/>
    <n v="10000"/>
    <n v="9904"/>
    <s v="貯蔵"/>
    <x v="1"/>
    <s v="01-38-04-03"/>
  </r>
  <r>
    <s v="9000061967 000002"/>
    <x v="2933"/>
    <n v="9912"/>
    <n v="3325"/>
    <s v="貯蔵"/>
    <x v="1"/>
    <s v="01-38-04-04"/>
  </r>
  <r>
    <s v="9000061984 100010"/>
    <x v="2934"/>
    <n v="10000"/>
    <n v="4594"/>
    <s v="貯蔵"/>
    <x v="1"/>
    <s v="01-38-04-05"/>
  </r>
  <r>
    <s v="9000061984 100011"/>
    <x v="2934"/>
    <n v="10000"/>
    <n v="4498"/>
    <s v="貯蔵"/>
    <x v="1"/>
    <s v="01-38-04-05"/>
  </r>
  <r>
    <s v="9000061984 100012"/>
    <x v="2934"/>
    <n v="4157"/>
    <n v="3982"/>
    <s v="貯蔵"/>
    <x v="1"/>
    <s v="01-38-04-05"/>
  </r>
  <r>
    <s v="9000061985 100002"/>
    <x v="2935"/>
    <n v="3000"/>
    <n v="2279"/>
    <s v="貯蔵"/>
    <x v="1"/>
    <s v="03-23-03-06"/>
  </r>
  <r>
    <s v="9000061987 100028"/>
    <x v="2936"/>
    <n v="250"/>
    <n v="215"/>
    <s v="貯蔵"/>
    <x v="1"/>
    <s v="03-23-03-07"/>
  </r>
  <r>
    <s v="9000061987 100029"/>
    <x v="2936"/>
    <n v="250"/>
    <n v="250"/>
    <s v="貯蔵"/>
    <x v="1"/>
    <s v="03-23-03-07"/>
  </r>
  <r>
    <s v="9000061987 100030"/>
    <x v="2936"/>
    <n v="250"/>
    <n v="250"/>
    <s v="貯蔵"/>
    <x v="1"/>
    <s v="03-23-03-07"/>
  </r>
  <r>
    <s v="9000061987 100031"/>
    <x v="2936"/>
    <n v="250"/>
    <n v="250"/>
    <s v="貯蔵"/>
    <x v="1"/>
    <s v="03-23-03-07"/>
  </r>
  <r>
    <s v="9000061987 100032"/>
    <x v="2936"/>
    <n v="250"/>
    <n v="250"/>
    <s v="貯蔵"/>
    <x v="1"/>
    <s v="03-23-03-07"/>
  </r>
  <r>
    <s v="9000061987 100033"/>
    <x v="2936"/>
    <n v="250"/>
    <n v="250"/>
    <s v="貯蔵"/>
    <x v="1"/>
    <s v="03-23-03-07"/>
  </r>
  <r>
    <s v="9000061988 000002"/>
    <x v="2937"/>
    <n v="9912"/>
    <n v="3159"/>
    <s v="貯蔵"/>
    <x v="1"/>
    <s v="01-38-04-06"/>
  </r>
  <r>
    <s v="9000061989 100002"/>
    <x v="2938"/>
    <n v="1396"/>
    <n v="1265"/>
    <s v="貯蔵"/>
    <x v="1"/>
    <s v="01-38-04-07"/>
  </r>
  <r>
    <s v="9000061992 100029"/>
    <x v="2939"/>
    <n v="10000"/>
    <n v="6601"/>
    <s v="貯蔵"/>
    <x v="1"/>
    <s v="01-38-04-08"/>
  </r>
  <r>
    <s v="9000061992 100030"/>
    <x v="2939"/>
    <n v="10000"/>
    <n v="959"/>
    <s v="生産終了"/>
    <x v="4"/>
    <s v="01-38-04-08"/>
  </r>
  <r>
    <s v="9000061992 100031"/>
    <x v="2939"/>
    <n v="10000"/>
    <n v="9425"/>
    <s v="出庫"/>
    <x v="6"/>
    <s v="01-38-04-08"/>
  </r>
  <r>
    <s v="9000061993 100025"/>
    <x v="2940"/>
    <n v="10000"/>
    <n v="7450"/>
    <s v="貯蔵"/>
    <x v="1"/>
    <s v="01-38-04-09"/>
  </r>
  <r>
    <s v="9000061993 100027"/>
    <x v="2940"/>
    <n v="10000"/>
    <n v="6155"/>
    <s v="貯蔵"/>
    <x v="1"/>
    <s v="01-38-04-09"/>
  </r>
  <r>
    <s v="9000061993 100031"/>
    <x v="2940"/>
    <n v="10000"/>
    <n v="3868"/>
    <s v="生産終了"/>
    <x v="4"/>
    <s v="01-38-04-09"/>
  </r>
  <r>
    <s v="9000061993 100032"/>
    <x v="2940"/>
    <n v="10000"/>
    <n v="10000"/>
    <s v="出庫"/>
    <x v="6"/>
    <s v="01-38-04-09"/>
  </r>
  <r>
    <s v="9000061993 100033"/>
    <x v="2940"/>
    <n v="10000"/>
    <n v="10000"/>
    <s v="出庫"/>
    <x v="6"/>
    <s v="01-38-04-09"/>
  </r>
  <r>
    <s v="9000061993 100034"/>
    <x v="2940"/>
    <n v="10000"/>
    <n v="10000"/>
    <s v="貯蔵"/>
    <x v="1"/>
    <s v="01-38-04-09"/>
  </r>
  <r>
    <s v="9000061993 100038"/>
    <x v="2940"/>
    <n v="10000"/>
    <n v="10000"/>
    <s v="貯蔵"/>
    <x v="1"/>
    <s v="01-38-04-09"/>
  </r>
  <r>
    <s v="9000061993 100039"/>
    <x v="2940"/>
    <n v="10000"/>
    <n v="10000"/>
    <s v="貯蔵"/>
    <x v="1"/>
    <s v="01-38-04-09"/>
  </r>
  <r>
    <s v="9000062009 100004"/>
    <x v="2941"/>
    <n v="4706"/>
    <n v="4020"/>
    <s v="貯蔵"/>
    <x v="1"/>
    <s v="01-38-04-10"/>
  </r>
  <r>
    <s v="9000062009 100005"/>
    <x v="2941"/>
    <n v="10000"/>
    <n v="10000"/>
    <s v="貯蔵"/>
    <x v="1"/>
    <s v="01-38-04-10"/>
  </r>
  <r>
    <s v="9000062010 100007"/>
    <x v="2942"/>
    <n v="2491"/>
    <n v="1720"/>
    <s v="貯蔵"/>
    <x v="1"/>
    <s v="05-38-03-02"/>
  </r>
  <r>
    <s v="9000062035 100004"/>
    <x v="2943"/>
    <n v="1500"/>
    <n v="373"/>
    <s v="貯蔵"/>
    <x v="1"/>
    <s v="05-38-03-03"/>
  </r>
  <r>
    <s v="9000062035 100005"/>
    <x v="2943"/>
    <n v="1500"/>
    <n v="1404"/>
    <s v="貯蔵"/>
    <x v="1"/>
    <s v="05-38-03-03"/>
  </r>
  <r>
    <s v="9000062036 100126"/>
    <x v="2944"/>
    <n v="96"/>
    <n v="12"/>
    <s v="貯蔵"/>
    <x v="1"/>
    <s v="10-05-09-02"/>
  </r>
  <r>
    <s v="9000062036 100127"/>
    <x v="2944"/>
    <n v="96"/>
    <n v="96"/>
    <s v="貯蔵"/>
    <x v="1"/>
    <s v="10-05-09-02"/>
  </r>
  <r>
    <s v="9000062036 100128"/>
    <x v="2944"/>
    <n v="96"/>
    <n v="96"/>
    <s v="貯蔵"/>
    <x v="1"/>
    <s v="10-05-09-02"/>
  </r>
  <r>
    <s v="9000062036 100140"/>
    <x v="2944"/>
    <n v="96"/>
    <n v="96"/>
    <s v="貯蔵"/>
    <x v="1"/>
    <s v="10-05-09-02"/>
  </r>
  <r>
    <s v="9000062036 100141"/>
    <x v="2944"/>
    <n v="480"/>
    <n v="480"/>
    <s v="貯蔵"/>
    <x v="1"/>
    <s v="10-05-09-02"/>
  </r>
  <r>
    <s v="9000062037 100127"/>
    <x v="2945"/>
    <n v="96"/>
    <n v="12"/>
    <s v="貯蔵"/>
    <x v="1"/>
    <s v="10-05-09-03"/>
  </r>
  <r>
    <s v="9000062037 100128"/>
    <x v="2945"/>
    <n v="96"/>
    <n v="96"/>
    <s v="貯蔵"/>
    <x v="1"/>
    <s v="10-05-09-03"/>
  </r>
  <r>
    <s v="9000062037 100129"/>
    <x v="2945"/>
    <n v="96"/>
    <n v="96"/>
    <s v="貯蔵"/>
    <x v="1"/>
    <s v="10-05-09-03"/>
  </r>
  <r>
    <s v="9000062037 100141"/>
    <x v="2945"/>
    <n v="576"/>
    <n v="576"/>
    <s v="貯蔵"/>
    <x v="1"/>
    <s v="10-05-09-03"/>
  </r>
  <r>
    <s v="9000062038 100006"/>
    <x v="2946"/>
    <n v="1000"/>
    <n v="173"/>
    <s v="貯蔵"/>
    <x v="1"/>
    <s v="05-41-02-04"/>
  </r>
  <r>
    <s v="9000062038 100007"/>
    <x v="2946"/>
    <n v="1000"/>
    <n v="1000"/>
    <s v="貯蔵"/>
    <x v="1"/>
    <s v="05-41-02-04"/>
  </r>
  <r>
    <s v="9000062038 100008"/>
    <x v="2946"/>
    <n v="1000"/>
    <n v="1000"/>
    <s v="貯蔵"/>
    <x v="1"/>
    <s v="05-41-02-04"/>
  </r>
  <r>
    <s v="9000062039 100002"/>
    <x v="2947"/>
    <n v="5000"/>
    <n v="3297"/>
    <s v="貯蔵"/>
    <x v="1"/>
    <s v="05-38-03-04"/>
  </r>
  <r>
    <s v="9000062057 100013"/>
    <x v="2948"/>
    <n v="10000"/>
    <n v="5901"/>
    <s v="出庫"/>
    <x v="7"/>
    <s v="01-38-05-01"/>
  </r>
  <r>
    <s v="9000062057 100016"/>
    <x v="2948"/>
    <n v="10000"/>
    <n v="10000"/>
    <s v="貯蔵"/>
    <x v="1"/>
    <s v="01-38-05-01"/>
  </r>
  <r>
    <s v="9000062057 100017"/>
    <x v="2948"/>
    <n v="10000"/>
    <n v="10000"/>
    <s v="貯蔵"/>
    <x v="1"/>
    <s v="01-38-05-01"/>
  </r>
  <r>
    <s v="9000062063 100005"/>
    <x v="2949"/>
    <n v="3180"/>
    <n v="1717"/>
    <s v="貯蔵"/>
    <x v="1"/>
    <s v="01-38-05-02"/>
  </r>
  <r>
    <s v="9000062063 100006"/>
    <x v="2949"/>
    <n v="10000"/>
    <n v="9837"/>
    <s v="貯蔵"/>
    <x v="1"/>
    <s v="01-38-05-02"/>
  </r>
  <r>
    <s v="9000062065 100011"/>
    <x v="2950"/>
    <n v="10000"/>
    <n v="5243"/>
    <s v="生産終了"/>
    <x v="0"/>
    <s v="01-38-05-03"/>
  </r>
  <r>
    <s v="9000062065 100015"/>
    <x v="2950"/>
    <n v="2102"/>
    <n v="1633"/>
    <s v="貯蔵"/>
    <x v="1"/>
    <s v="01-38-05-03"/>
  </r>
  <r>
    <s v="9000062065 100016"/>
    <x v="2950"/>
    <n v="10000"/>
    <n v="9976"/>
    <s v="貯蔵"/>
    <x v="1"/>
    <s v="01-38-05-03"/>
  </r>
  <r>
    <s v="9000062065 100017"/>
    <x v="2950"/>
    <n v="10000"/>
    <n v="10000"/>
    <s v="貯蔵"/>
    <x v="1"/>
    <s v="01-38-05-03"/>
  </r>
  <r>
    <s v="9000062071 100010"/>
    <x v="2951"/>
    <n v="3000"/>
    <n v="645"/>
    <s v="貯蔵"/>
    <x v="1"/>
    <s v="01-38-05-04"/>
  </r>
  <r>
    <s v="9000062071 100011"/>
    <x v="2951"/>
    <n v="3000"/>
    <n v="2137"/>
    <s v="貯蔵"/>
    <x v="1"/>
    <s v="01-38-05-04"/>
  </r>
  <r>
    <s v="9000062071 100014"/>
    <x v="2951"/>
    <n v="3000"/>
    <n v="3000"/>
    <s v="貯蔵"/>
    <x v="1"/>
    <s v="01-38-05-04"/>
  </r>
  <r>
    <s v="9000062096 100007"/>
    <x v="2952"/>
    <n v="2490"/>
    <n v="2490"/>
    <s v="貯蔵"/>
    <x v="1"/>
    <s v="04-40-03-01"/>
  </r>
  <r>
    <s v="9000062096 100008"/>
    <x v="2952"/>
    <n v="2500"/>
    <n v="2210"/>
    <s v="貯蔵"/>
    <x v="1"/>
    <s v="04-40-03-01"/>
  </r>
  <r>
    <s v="9000062096 100009"/>
    <x v="2952"/>
    <n v="2500"/>
    <n v="2500"/>
    <s v="貯蔵"/>
    <x v="1"/>
    <s v="04-40-03-01"/>
  </r>
  <r>
    <s v="9000062521 100032"/>
    <x v="2953"/>
    <n v="1000"/>
    <n v="315"/>
    <s v="貯蔵"/>
    <x v="1"/>
    <s v="06-04-02-01"/>
  </r>
  <r>
    <s v="9000062523 100070"/>
    <x v="2954"/>
    <n v="1000"/>
    <n v="1"/>
    <s v="生産終了"/>
    <x v="3"/>
    <s v="05-41-02-05"/>
  </r>
  <r>
    <s v="9000062523 100071"/>
    <x v="2954"/>
    <n v="1000"/>
    <n v="817"/>
    <s v="生産中"/>
    <x v="5"/>
    <s v="05-41-02-05"/>
  </r>
  <r>
    <s v="9000062523 100072"/>
    <x v="2954"/>
    <n v="1000"/>
    <n v="1000"/>
    <s v="貯蔵"/>
    <x v="1"/>
    <s v="05-41-02-05"/>
  </r>
  <r>
    <s v="9000062523 100073"/>
    <x v="2954"/>
    <n v="1000"/>
    <n v="1000"/>
    <s v="貯蔵"/>
    <x v="1"/>
    <s v="05-41-02-05"/>
  </r>
  <r>
    <s v="9000062523 100074"/>
    <x v="2954"/>
    <n v="1000"/>
    <n v="1000"/>
    <s v="貯蔵"/>
    <x v="1"/>
    <s v="05-41-02-05"/>
  </r>
  <r>
    <s v="9000062523 100075"/>
    <x v="2954"/>
    <n v="1000"/>
    <n v="1000"/>
    <s v="貯蔵"/>
    <x v="1"/>
    <s v="05-41-02-05"/>
  </r>
  <r>
    <s v="9000062524 100064"/>
    <x v="2955"/>
    <n v="1000"/>
    <n v="1"/>
    <s v="生産終了"/>
    <x v="3"/>
    <s v="05-41-01-01"/>
  </r>
  <r>
    <s v="9000062524 100065"/>
    <x v="2955"/>
    <n v="1000"/>
    <n v="964"/>
    <s v="貯蔵"/>
    <x v="1"/>
    <s v="05-41-01-01"/>
  </r>
  <r>
    <s v="9000062524 100066"/>
    <x v="2955"/>
    <n v="1000"/>
    <n v="1000"/>
    <s v="貯蔵"/>
    <x v="1"/>
    <s v="05-41-01-01"/>
  </r>
  <r>
    <s v="9000062524 100067"/>
    <x v="2955"/>
    <n v="1000"/>
    <n v="1000"/>
    <s v="貯蔵"/>
    <x v="1"/>
    <s v="05-41-01-01"/>
  </r>
  <r>
    <s v="9000062524 100068"/>
    <x v="2955"/>
    <n v="1000"/>
    <n v="1000"/>
    <s v="貯蔵"/>
    <x v="1"/>
    <s v="05-41-01-01"/>
  </r>
  <r>
    <s v="9000062524 100069"/>
    <x v="2955"/>
    <n v="1000"/>
    <n v="1000"/>
    <s v="貯蔵"/>
    <x v="1"/>
    <s v="05-41-01-01"/>
  </r>
  <r>
    <s v="9000062524 100070"/>
    <x v="2955"/>
    <n v="1000"/>
    <n v="1000"/>
    <s v="貯蔵"/>
    <x v="1"/>
    <s v="05-41-01-01"/>
  </r>
  <r>
    <s v="9000062528 100204"/>
    <x v="2956"/>
    <n v="200"/>
    <n v="85"/>
    <s v="出庫"/>
    <x v="7"/>
    <s v="07-02-01-03"/>
  </r>
  <r>
    <s v="9000062544 100271"/>
    <x v="2957"/>
    <n v="450"/>
    <n v="340"/>
    <s v="貯蔵"/>
    <x v="1"/>
    <s v="10-06-01-01"/>
  </r>
  <r>
    <s v="9000062544 100272"/>
    <x v="2957"/>
    <n v="60"/>
    <n v="60"/>
    <s v="貯蔵"/>
    <x v="1"/>
    <s v="10-06-01-01"/>
  </r>
  <r>
    <s v="9000062544 100273"/>
    <x v="2957"/>
    <n v="270"/>
    <n v="270"/>
    <s v="貯蔵"/>
    <x v="1"/>
    <s v="10-06-01-01"/>
  </r>
  <r>
    <s v="9000062544 100274"/>
    <x v="2957"/>
    <n v="22"/>
    <n v="22"/>
    <s v="貯蔵"/>
    <x v="1"/>
    <s v="10-06-01-01"/>
  </r>
  <r>
    <s v="9000062544 100275"/>
    <x v="2957"/>
    <n v="212"/>
    <n v="212"/>
    <s v="貯蔵"/>
    <x v="1"/>
    <s v="10-06-01-01"/>
  </r>
  <r>
    <s v="9000062544 100276"/>
    <x v="2957"/>
    <n v="360"/>
    <n v="360"/>
    <s v="貯蔵"/>
    <x v="1"/>
    <s v="10-06-01-01"/>
  </r>
  <r>
    <s v="9000062544 100281"/>
    <x v="2957"/>
    <n v="90"/>
    <n v="90"/>
    <s v="貯蔵"/>
    <x v="1"/>
    <s v="10-06-01-01"/>
  </r>
  <r>
    <s v="9000062544 100282"/>
    <x v="2957"/>
    <n v="144"/>
    <n v="144"/>
    <s v="貯蔵"/>
    <x v="1"/>
    <s v="10-06-01-01"/>
  </r>
  <r>
    <s v="9000062544 100283"/>
    <x v="2957"/>
    <n v="360"/>
    <n v="360"/>
    <s v="貯蔵"/>
    <x v="1"/>
    <s v="10-06-01-01"/>
  </r>
  <r>
    <s v="9000062544 100289"/>
    <x v="2957"/>
    <n v="90"/>
    <n v="90"/>
    <s v="貯蔵"/>
    <x v="1"/>
    <s v="10-06-01-01"/>
  </r>
  <r>
    <s v="9000062544 100290"/>
    <x v="2957"/>
    <n v="450"/>
    <n v="450"/>
    <s v="貯蔵"/>
    <x v="1"/>
    <s v="10-06-01-01"/>
  </r>
  <r>
    <s v="9000062544 100291"/>
    <x v="2957"/>
    <n v="450"/>
    <n v="450"/>
    <s v="貯蔵"/>
    <x v="1"/>
    <s v="10-06-01-01"/>
  </r>
  <r>
    <s v="9000062544 100292"/>
    <x v="2957"/>
    <n v="330"/>
    <n v="330"/>
    <s v="貯蔵"/>
    <x v="1"/>
    <s v="10-06-01-01"/>
  </r>
  <r>
    <s v="9000062544 100293"/>
    <x v="2957"/>
    <n v="62"/>
    <n v="62"/>
    <s v="貯蔵"/>
    <x v="1"/>
    <s v="10-06-01-01"/>
  </r>
  <r>
    <s v="9000062544 100294"/>
    <x v="2957"/>
    <n v="82"/>
    <n v="82"/>
    <s v="貯蔵"/>
    <x v="1"/>
    <s v="10-06-01-01"/>
  </r>
  <r>
    <s v="9000062544 100420"/>
    <x v="2957"/>
    <n v="114"/>
    <n v="114"/>
    <s v="貯蔵"/>
    <x v="1"/>
    <s v="10-06-01-01"/>
  </r>
  <r>
    <s v="9000062544 100421"/>
    <x v="2957"/>
    <n v="450"/>
    <n v="450"/>
    <s v="貯蔵"/>
    <x v="1"/>
    <s v="10-06-01-01"/>
  </r>
  <r>
    <s v="9000062544 100422"/>
    <x v="2957"/>
    <n v="450"/>
    <n v="450"/>
    <s v="貯蔵"/>
    <x v="1"/>
    <s v="10-06-01-01"/>
  </r>
  <r>
    <s v="9000062544 100423"/>
    <x v="2957"/>
    <n v="450"/>
    <n v="450"/>
    <s v="貯蔵"/>
    <x v="1"/>
    <s v="10-06-01-01"/>
  </r>
  <r>
    <s v="9000062544 100424"/>
    <x v="2957"/>
    <n v="450"/>
    <n v="450"/>
    <s v="貯蔵"/>
    <x v="1"/>
    <s v="10-06-01-01"/>
  </r>
  <r>
    <s v="9000062544 100426"/>
    <x v="2957"/>
    <n v="15"/>
    <n v="15"/>
    <s v="貯蔵"/>
    <x v="1"/>
    <s v="10-06-01-01"/>
  </r>
  <r>
    <s v="9000062544 100427"/>
    <x v="2957"/>
    <n v="90"/>
    <n v="90"/>
    <s v="貯蔵"/>
    <x v="1"/>
    <s v="10-06-01-01"/>
  </r>
  <r>
    <s v="9000062544 100428"/>
    <x v="2957"/>
    <n v="180"/>
    <n v="180"/>
    <s v="貯蔵"/>
    <x v="1"/>
    <s v="10-06-01-01"/>
  </r>
  <r>
    <s v="9000062544 100429"/>
    <x v="2957"/>
    <n v="279"/>
    <n v="279"/>
    <s v="貯蔵"/>
    <x v="1"/>
    <s v="10-06-01-01"/>
  </r>
  <r>
    <s v="9000062544 100430"/>
    <x v="2957"/>
    <n v="450"/>
    <n v="450"/>
    <s v="貯蔵"/>
    <x v="1"/>
    <s v="10-06-01-01"/>
  </r>
  <r>
    <s v="9000062544 100431"/>
    <x v="2957"/>
    <n v="450"/>
    <n v="450"/>
    <s v="貯蔵"/>
    <x v="1"/>
    <s v="10-06-01-01"/>
  </r>
  <r>
    <s v="9000062544 100432"/>
    <x v="2957"/>
    <n v="450"/>
    <n v="450"/>
    <s v="貯蔵"/>
    <x v="1"/>
    <s v="10-06-01-01"/>
  </r>
  <r>
    <s v="9000062545 100003"/>
    <x v="2958"/>
    <n v="450"/>
    <n v="126"/>
    <s v="貯蔵"/>
    <x v="1"/>
    <s v="05-38-03-05"/>
  </r>
  <r>
    <s v="9000062545 100004"/>
    <x v="2958"/>
    <n v="500"/>
    <n v="500"/>
    <s v="貯蔵"/>
    <x v="1"/>
    <s v="05-38-03-05"/>
  </r>
  <r>
    <s v="9000062548 100001"/>
    <x v="2959"/>
    <n v="100"/>
    <n v="43"/>
    <s v="貯蔵"/>
    <x v="1"/>
    <s v="10-12-39-02"/>
  </r>
  <r>
    <s v="9000062548 100003"/>
    <x v="2959"/>
    <n v="100"/>
    <n v="100"/>
    <s v="貯蔵"/>
    <x v="1"/>
    <s v="10-12-39-02"/>
  </r>
  <r>
    <s v="9000062552 100037"/>
    <x v="2960"/>
    <n v="400"/>
    <n v="376"/>
    <s v="貯蔵"/>
    <x v="1"/>
    <s v="05-41-03-01"/>
  </r>
  <r>
    <s v="9000062552 100043"/>
    <x v="2960"/>
    <n v="400"/>
    <n v="400"/>
    <s v="貯蔵"/>
    <x v="1"/>
    <s v="05-41-03-01"/>
  </r>
  <r>
    <s v="9000062552 100044"/>
    <x v="2960"/>
    <n v="400"/>
    <n v="400"/>
    <s v="貯蔵"/>
    <x v="1"/>
    <s v="05-41-03-01"/>
  </r>
  <r>
    <s v="9000062552 100045"/>
    <x v="2960"/>
    <n v="400"/>
    <n v="400"/>
    <s v="貯蔵"/>
    <x v="1"/>
    <s v="05-41-03-01"/>
  </r>
  <r>
    <s v="9000062552 100046"/>
    <x v="2960"/>
    <n v="400"/>
    <n v="400"/>
    <s v="貯蔵"/>
    <x v="1"/>
    <s v="05-41-03-01"/>
  </r>
  <r>
    <s v="9000062554 100021"/>
    <x v="2961"/>
    <n v="400"/>
    <n v="400"/>
    <s v="受入"/>
    <x v="8"/>
    <s v="05-41-99-99"/>
  </r>
  <r>
    <s v="9000062560 100018"/>
    <x v="2962"/>
    <n v="500"/>
    <n v="500"/>
    <s v="受入"/>
    <x v="8"/>
    <s v="05-40-03-02"/>
  </r>
  <r>
    <s v="9000062576 100008"/>
    <x v="2963"/>
    <n v="3000"/>
    <n v="2260"/>
    <s v="貯蔵"/>
    <x v="1"/>
    <s v="03-23-03-08"/>
  </r>
  <r>
    <s v="9000062579 100023"/>
    <x v="2964"/>
    <n v="2500"/>
    <n v="1584"/>
    <s v="貯蔵"/>
    <x v="1"/>
    <s v="04-40-03-02"/>
  </r>
  <r>
    <s v="9000062579 100024"/>
    <x v="2964"/>
    <n v="2500"/>
    <n v="2500"/>
    <s v="貯蔵"/>
    <x v="1"/>
    <s v="04-40-03-02"/>
  </r>
  <r>
    <s v="9000062583 100017"/>
    <x v="2965"/>
    <n v="4000"/>
    <n v="754"/>
    <s v="貯蔵"/>
    <x v="1"/>
    <s v="01-38-05-06"/>
  </r>
  <r>
    <s v="9000062583 100018"/>
    <x v="2965"/>
    <n v="4000"/>
    <n v="3423"/>
    <s v="貯蔵"/>
    <x v="1"/>
    <s v="01-38-05-06"/>
  </r>
  <r>
    <s v="9000062583 100019"/>
    <x v="2965"/>
    <n v="4000"/>
    <n v="4000"/>
    <s v="貯蔵"/>
    <x v="1"/>
    <s v="01-38-05-06"/>
  </r>
  <r>
    <s v="9000062584 100010"/>
    <x v="2966"/>
    <n v="4000"/>
    <n v="622"/>
    <s v="貯蔵"/>
    <x v="1"/>
    <s v="01-39-01-01"/>
  </r>
  <r>
    <s v="9000062584 100011"/>
    <x v="2966"/>
    <n v="4000"/>
    <n v="3516"/>
    <s v="貯蔵"/>
    <x v="1"/>
    <s v="01-39-01-01"/>
  </r>
  <r>
    <s v="9000062603 100268"/>
    <x v="2967"/>
    <n v="2000"/>
    <n v="1"/>
    <s v="生産終了"/>
    <x v="10"/>
    <s v="01-39-02-01"/>
  </r>
  <r>
    <s v="9000062603 100278"/>
    <x v="2967"/>
    <n v="2000"/>
    <n v="777"/>
    <s v="生産中"/>
    <x v="5"/>
    <s v="01-39-02-01"/>
  </r>
  <r>
    <s v="9000062603 100279"/>
    <x v="2967"/>
    <n v="2000"/>
    <n v="2000"/>
    <s v="出庫"/>
    <x v="7"/>
    <s v="01-39-02-01"/>
  </r>
  <r>
    <s v="9000062603 100280"/>
    <x v="2967"/>
    <n v="2000"/>
    <n v="2000"/>
    <s v="貯蔵"/>
    <x v="1"/>
    <s v="01-39-02-01"/>
  </r>
  <r>
    <s v="9000062603 100281"/>
    <x v="2967"/>
    <n v="2000"/>
    <n v="2000"/>
    <s v="貯蔵"/>
    <x v="1"/>
    <s v="01-39-02-01"/>
  </r>
  <r>
    <s v="9000062603 100282"/>
    <x v="2967"/>
    <n v="2000"/>
    <n v="2000"/>
    <s v="貯蔵"/>
    <x v="1"/>
    <s v="01-39-02-01"/>
  </r>
  <r>
    <s v="9000062603 100283"/>
    <x v="2967"/>
    <n v="2000"/>
    <n v="2000"/>
    <s v="貯蔵"/>
    <x v="1"/>
    <s v="01-39-02-01"/>
  </r>
  <r>
    <s v="9000062603 100284"/>
    <x v="2967"/>
    <n v="2000"/>
    <n v="2000"/>
    <s v="貯蔵"/>
    <x v="1"/>
    <s v="01-39-02-01"/>
  </r>
  <r>
    <s v="9000062603 100285"/>
    <x v="2967"/>
    <n v="2000"/>
    <n v="2000"/>
    <s v="貯蔵"/>
    <x v="1"/>
    <s v="01-39-02-01"/>
  </r>
  <r>
    <s v="9000062603 100286"/>
    <x v="2967"/>
    <n v="2000"/>
    <n v="2000"/>
    <s v="貯蔵"/>
    <x v="1"/>
    <s v="01-39-02-01"/>
  </r>
  <r>
    <s v="9000062603 100287"/>
    <x v="2967"/>
    <n v="2000"/>
    <n v="2000"/>
    <s v="貯蔵"/>
    <x v="1"/>
    <s v="01-39-02-01"/>
  </r>
  <r>
    <s v="9000062603 100288"/>
    <x v="2967"/>
    <n v="2000"/>
    <n v="2000"/>
    <s v="貯蔵"/>
    <x v="1"/>
    <s v="01-39-02-01"/>
  </r>
  <r>
    <s v="9000062603 100289"/>
    <x v="2967"/>
    <n v="2000"/>
    <n v="2000"/>
    <s v="貯蔵"/>
    <x v="1"/>
    <s v="01-39-02-01"/>
  </r>
  <r>
    <s v="9000062603 100290"/>
    <x v="2967"/>
    <n v="2000"/>
    <n v="2000"/>
    <s v="貯蔵"/>
    <x v="1"/>
    <s v="01-39-02-01"/>
  </r>
  <r>
    <s v="9000062603 100291"/>
    <x v="2967"/>
    <n v="2000"/>
    <n v="2000"/>
    <s v="貯蔵"/>
    <x v="1"/>
    <s v="01-39-02-01"/>
  </r>
  <r>
    <s v="9000062603 100292"/>
    <x v="2967"/>
    <n v="2000"/>
    <n v="2000"/>
    <s v="貯蔵"/>
    <x v="1"/>
    <s v="01-39-02-01"/>
  </r>
  <r>
    <s v="9000062603 100293"/>
    <x v="2967"/>
    <n v="2000"/>
    <n v="2000"/>
    <s v="貯蔵"/>
    <x v="1"/>
    <s v="01-39-02-01"/>
  </r>
  <r>
    <s v="9000062603 100294"/>
    <x v="2967"/>
    <n v="2000"/>
    <n v="2000"/>
    <s v="貯蔵"/>
    <x v="1"/>
    <s v="01-39-02-01"/>
  </r>
  <r>
    <s v="9000062603 100295"/>
    <x v="2967"/>
    <n v="2000"/>
    <n v="2000"/>
    <s v="貯蔵"/>
    <x v="1"/>
    <s v="01-39-02-01"/>
  </r>
  <r>
    <s v="9000062603 100296"/>
    <x v="2967"/>
    <n v="2000"/>
    <n v="2000"/>
    <s v="貯蔵"/>
    <x v="1"/>
    <s v="01-39-02-01"/>
  </r>
  <r>
    <s v="9000062603 100297"/>
    <x v="2967"/>
    <n v="2000"/>
    <n v="2000"/>
    <s v="貯蔵"/>
    <x v="1"/>
    <s v="01-39-02-01"/>
  </r>
  <r>
    <s v="9000062603 100298"/>
    <x v="2967"/>
    <n v="2000"/>
    <n v="2000"/>
    <s v="貯蔵"/>
    <x v="1"/>
    <s v="01-39-02-01"/>
  </r>
  <r>
    <s v="9000062603 100299"/>
    <x v="2967"/>
    <n v="2000"/>
    <n v="2000"/>
    <s v="貯蔵"/>
    <x v="1"/>
    <s v="01-39-02-01"/>
  </r>
  <r>
    <s v="9000062603 100300"/>
    <x v="2967"/>
    <n v="2000"/>
    <n v="2000"/>
    <s v="貯蔵"/>
    <x v="1"/>
    <s v="01-39-02-01"/>
  </r>
  <r>
    <s v="9000062603 100305"/>
    <x v="2967"/>
    <n v="2000"/>
    <n v="2000"/>
    <s v="貯蔵"/>
    <x v="1"/>
    <s v="01-39-02-01"/>
  </r>
  <r>
    <s v="9000062603 100306"/>
    <x v="2967"/>
    <n v="2000"/>
    <n v="2000"/>
    <s v="貯蔵"/>
    <x v="1"/>
    <s v="01-39-02-01"/>
  </r>
  <r>
    <s v="9000062603 100307"/>
    <x v="2967"/>
    <n v="2000"/>
    <n v="2000"/>
    <s v="貯蔵"/>
    <x v="1"/>
    <s v="01-39-02-01"/>
  </r>
  <r>
    <s v="9000062603 100308"/>
    <x v="2967"/>
    <n v="2000"/>
    <n v="2000"/>
    <s v="貯蔵"/>
    <x v="1"/>
    <s v="01-39-02-01"/>
  </r>
  <r>
    <s v="9000062604 100002"/>
    <x v="2968"/>
    <n v="10000"/>
    <n v="6746"/>
    <s v="貯蔵"/>
    <x v="1"/>
    <s v="01-39-01-02"/>
  </r>
  <r>
    <s v="9000062604 100003"/>
    <x v="2968"/>
    <n v="10000"/>
    <n v="9928"/>
    <s v="貯蔵"/>
    <x v="1"/>
    <s v="01-39-01-02"/>
  </r>
  <r>
    <s v="9000062623 100066"/>
    <x v="2969"/>
    <n v="700"/>
    <n v="17"/>
    <s v="貯蔵"/>
    <x v="1"/>
    <s v="01-39-01-03"/>
  </r>
  <r>
    <s v="9000062623 100067"/>
    <x v="2969"/>
    <n v="700"/>
    <n v="691"/>
    <s v="貯蔵"/>
    <x v="1"/>
    <s v="01-39-01-03"/>
  </r>
  <r>
    <s v="9000062623 100093"/>
    <x v="2969"/>
    <n v="700"/>
    <n v="700"/>
    <s v="貯蔵"/>
    <x v="1"/>
    <s v="01-39-01-03"/>
  </r>
  <r>
    <s v="9000062623 100094"/>
    <x v="2969"/>
    <n v="700"/>
    <n v="700"/>
    <s v="貯蔵"/>
    <x v="1"/>
    <s v="01-39-01-03"/>
  </r>
  <r>
    <s v="9000062623 100095"/>
    <x v="2969"/>
    <n v="700"/>
    <n v="700"/>
    <s v="貯蔵"/>
    <x v="1"/>
    <s v="01-39-01-03"/>
  </r>
  <r>
    <s v="9000062632 100002"/>
    <x v="2970"/>
    <n v="4000"/>
    <n v="923"/>
    <s v="貯蔵"/>
    <x v="1"/>
    <s v="01-39-01-04"/>
  </r>
  <r>
    <s v="9000062632 100003"/>
    <x v="2970"/>
    <n v="1068"/>
    <n v="902"/>
    <s v="貯蔵"/>
    <x v="1"/>
    <s v="01-39-01-04"/>
  </r>
  <r>
    <s v="9000062638 100001"/>
    <x v="2971"/>
    <n v="250"/>
    <n v="53"/>
    <s v="貯蔵"/>
    <x v="1"/>
    <s v="20-02-03-05"/>
  </r>
  <r>
    <s v="9000062638 100002"/>
    <x v="2971"/>
    <n v="250"/>
    <n v="250"/>
    <s v="貯蔵"/>
    <x v="1"/>
    <s v="20-02-03-05"/>
  </r>
  <r>
    <s v="9000062638 100003"/>
    <x v="2971"/>
    <n v="250"/>
    <n v="250"/>
    <s v="貯蔵"/>
    <x v="1"/>
    <s v="20-02-03-05"/>
  </r>
  <r>
    <s v="9000062641 100039"/>
    <x v="2972"/>
    <n v="3000"/>
    <n v="253"/>
    <s v="生産終了"/>
    <x v="0"/>
    <s v="03-23-04-01"/>
  </r>
  <r>
    <s v="9000062641 100040"/>
    <x v="2972"/>
    <n v="3000"/>
    <n v="1700"/>
    <s v="貯蔵"/>
    <x v="1"/>
    <s v="03-23-04-01"/>
  </r>
  <r>
    <s v="9000062641 100043"/>
    <x v="2972"/>
    <n v="3000"/>
    <n v="3000"/>
    <s v="出庫"/>
    <x v="2"/>
    <s v="03-23-04-01"/>
  </r>
  <r>
    <s v="9000062641 100047"/>
    <x v="2972"/>
    <n v="3000"/>
    <n v="2960"/>
    <s v="貯蔵"/>
    <x v="1"/>
    <s v="03-23-04-01"/>
  </r>
  <r>
    <s v="9000062641 100048"/>
    <x v="2972"/>
    <n v="3000"/>
    <n v="3000"/>
    <s v="貯蔵"/>
    <x v="1"/>
    <s v="03-23-04-01"/>
  </r>
  <r>
    <s v="9000062641 100051"/>
    <x v="2972"/>
    <n v="3000"/>
    <n v="3000"/>
    <s v="貯蔵"/>
    <x v="1"/>
    <s v="03-23-04-01"/>
  </r>
  <r>
    <s v="9000062641 100052"/>
    <x v="2972"/>
    <n v="3000"/>
    <n v="3000"/>
    <s v="貯蔵"/>
    <x v="1"/>
    <s v="03-23-04-01"/>
  </r>
  <r>
    <s v="9000062641 100053"/>
    <x v="2972"/>
    <n v="3000"/>
    <n v="3000"/>
    <s v="貯蔵"/>
    <x v="1"/>
    <s v="03-23-04-01"/>
  </r>
  <r>
    <s v="9000062641 100054"/>
    <x v="2972"/>
    <n v="3000"/>
    <n v="3000"/>
    <s v="貯蔵"/>
    <x v="1"/>
    <s v="03-23-04-01"/>
  </r>
  <r>
    <s v="9000062641 100055"/>
    <x v="2972"/>
    <n v="3000"/>
    <n v="3000"/>
    <s v="貯蔵"/>
    <x v="1"/>
    <s v="03-23-04-01"/>
  </r>
  <r>
    <s v="9000062641 100056"/>
    <x v="2972"/>
    <n v="3000"/>
    <n v="3000"/>
    <s v="貯蔵"/>
    <x v="1"/>
    <s v="03-23-04-01"/>
  </r>
  <r>
    <s v="9000062645 100065"/>
    <x v="2973"/>
    <n v="3000"/>
    <n v="2442"/>
    <s v="貯蔵"/>
    <x v="1"/>
    <s v="01-39-03-01"/>
  </r>
  <r>
    <s v="9000062645 100066"/>
    <x v="2973"/>
    <n v="3000"/>
    <n v="2999"/>
    <s v="貯蔵"/>
    <x v="1"/>
    <s v="01-39-03-01"/>
  </r>
  <r>
    <s v="9000062645 100067"/>
    <x v="2973"/>
    <n v="3000"/>
    <n v="3000"/>
    <s v="貯蔵"/>
    <x v="1"/>
    <s v="01-39-03-01"/>
  </r>
  <r>
    <s v="9000062645 100068"/>
    <x v="2973"/>
    <n v="3000"/>
    <n v="3000"/>
    <s v="貯蔵"/>
    <x v="1"/>
    <s v="01-39-03-01"/>
  </r>
  <r>
    <s v="9000062645 100069"/>
    <x v="2973"/>
    <n v="3000"/>
    <n v="3000"/>
    <s v="貯蔵"/>
    <x v="1"/>
    <s v="01-39-03-01"/>
  </r>
  <r>
    <s v="9000062645 100070"/>
    <x v="2973"/>
    <n v="3000"/>
    <n v="3000"/>
    <s v="貯蔵"/>
    <x v="1"/>
    <s v="01-39-03-01"/>
  </r>
  <r>
    <s v="9000062645 100071"/>
    <x v="2973"/>
    <n v="3000"/>
    <n v="3000"/>
    <s v="貯蔵"/>
    <x v="1"/>
    <s v="01-39-03-01"/>
  </r>
  <r>
    <s v="9000062645 100072"/>
    <x v="2973"/>
    <n v="3000"/>
    <n v="3000"/>
    <s v="貯蔵"/>
    <x v="1"/>
    <s v="01-39-03-01"/>
  </r>
  <r>
    <s v="9000062645 100073"/>
    <x v="2973"/>
    <n v="3000"/>
    <n v="3000"/>
    <s v="貯蔵"/>
    <x v="1"/>
    <s v="01-39-03-01"/>
  </r>
  <r>
    <s v="9000062645 100074"/>
    <x v="2973"/>
    <n v="3000"/>
    <n v="3000"/>
    <s v="貯蔵"/>
    <x v="1"/>
    <s v="01-39-03-01"/>
  </r>
  <r>
    <s v="9000062645 100093"/>
    <x v="2973"/>
    <n v="3000"/>
    <n v="3000"/>
    <s v="受入"/>
    <x v="8"/>
    <s v="01-39-03-01"/>
  </r>
  <r>
    <s v="9000062645 100094"/>
    <x v="2973"/>
    <n v="3000"/>
    <n v="3000"/>
    <s v="受入"/>
    <x v="8"/>
    <s v="01-39-03-01"/>
  </r>
  <r>
    <s v="9000062645 100095"/>
    <x v="2973"/>
    <n v="3000"/>
    <n v="3000"/>
    <s v="受入"/>
    <x v="8"/>
    <s v="01-39-03-01"/>
  </r>
  <r>
    <s v="9000062647 100011"/>
    <x v="2974"/>
    <n v="2500"/>
    <n v="105"/>
    <s v="貯蔵"/>
    <x v="1"/>
    <s v="21-04-01-04"/>
  </r>
  <r>
    <s v="9000062647 100012"/>
    <x v="2974"/>
    <n v="2500"/>
    <n v="2116"/>
    <s v="貯蔵"/>
    <x v="1"/>
    <s v="21-04-01-04"/>
  </r>
  <r>
    <s v="9000062647 100013"/>
    <x v="2974"/>
    <n v="2500"/>
    <n v="2500"/>
    <s v="貯蔵"/>
    <x v="1"/>
    <s v="21-04-01-04"/>
  </r>
  <r>
    <s v="9000062649 100198"/>
    <x v="2975"/>
    <n v="1224"/>
    <n v="549"/>
    <s v="貯蔵"/>
    <x v="1"/>
    <s v="10-06-01-02"/>
  </r>
  <r>
    <s v="9000062649 100202"/>
    <x v="2975"/>
    <n v="1224"/>
    <n v="1224"/>
    <s v="貯蔵"/>
    <x v="1"/>
    <s v="10-06-01-02"/>
  </r>
  <r>
    <s v="9000062649 100203"/>
    <x v="2975"/>
    <n v="1224"/>
    <n v="1224"/>
    <s v="貯蔵"/>
    <x v="1"/>
    <s v="10-06-01-02"/>
  </r>
  <r>
    <s v="9000062649 100204"/>
    <x v="2975"/>
    <n v="1224"/>
    <n v="1224"/>
    <s v="貯蔵"/>
    <x v="1"/>
    <s v="10-06-01-02"/>
  </r>
  <r>
    <s v="9000062649 100205"/>
    <x v="2975"/>
    <n v="1224"/>
    <n v="1224"/>
    <s v="貯蔵"/>
    <x v="1"/>
    <s v="10-06-01-02"/>
  </r>
  <r>
    <s v="9000062649 100206"/>
    <x v="2975"/>
    <n v="1224"/>
    <n v="1224"/>
    <s v="貯蔵"/>
    <x v="1"/>
    <s v="10-06-01-02"/>
  </r>
  <r>
    <s v="9000062649 100207"/>
    <x v="2975"/>
    <n v="1224"/>
    <n v="1224"/>
    <s v="貯蔵"/>
    <x v="1"/>
    <s v="10-06-01-02"/>
  </r>
  <r>
    <s v="9000062649 100209"/>
    <x v="2975"/>
    <n v="1224"/>
    <n v="1224"/>
    <s v="貯蔵"/>
    <x v="1"/>
    <s v="10-06-01-02"/>
  </r>
  <r>
    <s v="9000062650 100205"/>
    <x v="2976"/>
    <n v="320"/>
    <n v="99"/>
    <s v="貯蔵"/>
    <x v="1"/>
    <s v="10-06-02-01"/>
  </r>
  <r>
    <s v="9000062650 100206"/>
    <x v="2976"/>
    <n v="320"/>
    <n v="320"/>
    <s v="貯蔵"/>
    <x v="1"/>
    <s v="10-06-02-01"/>
  </r>
  <r>
    <s v="9000062650 100207"/>
    <x v="2976"/>
    <n v="320"/>
    <n v="320"/>
    <s v="貯蔵"/>
    <x v="1"/>
    <s v="10-06-02-01"/>
  </r>
  <r>
    <s v="9000062650 100208"/>
    <x v="2976"/>
    <n v="320"/>
    <n v="320"/>
    <s v="貯蔵"/>
    <x v="1"/>
    <s v="10-06-02-01"/>
  </r>
  <r>
    <s v="9000062651 100038"/>
    <x v="2977"/>
    <n v="3000"/>
    <n v="2334"/>
    <s v="生産中"/>
    <x v="5"/>
    <s v="01-39-02-02"/>
  </r>
  <r>
    <s v="9000062651 100039"/>
    <x v="2977"/>
    <n v="3000"/>
    <n v="2728"/>
    <s v="貯蔵"/>
    <x v="1"/>
    <s v="01-39-02-02"/>
  </r>
  <r>
    <s v="9000062651 100040"/>
    <x v="2977"/>
    <n v="3000"/>
    <n v="3000"/>
    <s v="貯蔵"/>
    <x v="1"/>
    <s v="01-39-02-02"/>
  </r>
  <r>
    <s v="9000062651 100041"/>
    <x v="2977"/>
    <n v="3000"/>
    <n v="3000"/>
    <s v="貯蔵"/>
    <x v="1"/>
    <s v="01-39-02-02"/>
  </r>
  <r>
    <s v="9000062651 100045"/>
    <x v="2977"/>
    <n v="3000"/>
    <n v="3000"/>
    <s v="貯蔵"/>
    <x v="1"/>
    <s v="01-39-02-02"/>
  </r>
  <r>
    <s v="9000062654 100013"/>
    <x v="2978"/>
    <n v="3000"/>
    <n v="1822"/>
    <s v="貯蔵"/>
    <x v="1"/>
    <s v="01-39-02-03"/>
  </r>
  <r>
    <s v="9000062654 100014"/>
    <x v="2978"/>
    <n v="3000"/>
    <n v="3000"/>
    <s v="貯蔵"/>
    <x v="1"/>
    <s v="01-39-02-03"/>
  </r>
  <r>
    <s v="9000062655 100078"/>
    <x v="2979"/>
    <n v="3000"/>
    <n v="128"/>
    <s v="貯蔵"/>
    <x v="1"/>
    <s v="08-40-03-14"/>
  </r>
  <r>
    <s v="9000062656 100029"/>
    <x v="2980"/>
    <n v="3000"/>
    <n v="1898"/>
    <s v="貯蔵"/>
    <x v="1"/>
    <s v="04-40-03-03"/>
  </r>
  <r>
    <s v="9000062656 100030"/>
    <x v="2980"/>
    <n v="3000"/>
    <n v="3000"/>
    <s v="貯蔵"/>
    <x v="1"/>
    <s v="04-40-03-03"/>
  </r>
  <r>
    <s v="9000062656 100031"/>
    <x v="2980"/>
    <n v="3000"/>
    <n v="3000"/>
    <s v="貯蔵"/>
    <x v="1"/>
    <s v="04-40-03-03"/>
  </r>
  <r>
    <s v="9000062657 100080"/>
    <x v="2981"/>
    <n v="3000"/>
    <n v="2467"/>
    <s v="貯蔵"/>
    <x v="1"/>
    <s v="04-40-03-04"/>
  </r>
  <r>
    <s v="9000062657 100081"/>
    <x v="2981"/>
    <n v="3000"/>
    <n v="3000"/>
    <s v="貯蔵"/>
    <x v="1"/>
    <s v="04-40-03-04"/>
  </r>
  <r>
    <s v="9000062657 100082"/>
    <x v="2981"/>
    <n v="3000"/>
    <n v="3000"/>
    <s v="貯蔵"/>
    <x v="1"/>
    <s v="04-40-03-04"/>
  </r>
  <r>
    <s v="9000062657 100083"/>
    <x v="2981"/>
    <n v="3000"/>
    <n v="3000"/>
    <s v="貯蔵"/>
    <x v="1"/>
    <s v="04-40-03-04"/>
  </r>
  <r>
    <s v="9000062657 100084"/>
    <x v="2981"/>
    <n v="3000"/>
    <n v="3000"/>
    <s v="貯蔵"/>
    <x v="1"/>
    <s v="04-40-03-04"/>
  </r>
  <r>
    <s v="9000062659 100029"/>
    <x v="2982"/>
    <n v="3000"/>
    <n v="609"/>
    <s v="貯蔵"/>
    <x v="1"/>
    <s v="03-23-04-02"/>
  </r>
  <r>
    <s v="9000062659 100031"/>
    <x v="2982"/>
    <n v="3000"/>
    <n v="2694"/>
    <s v="貯蔵"/>
    <x v="1"/>
    <s v="03-23-04-02"/>
  </r>
  <r>
    <s v="9000062659 100033"/>
    <x v="2982"/>
    <n v="3000"/>
    <n v="5"/>
    <s v="生産終了"/>
    <x v="11"/>
    <s v="03-23-04-02"/>
  </r>
  <r>
    <s v="9000062659 100035"/>
    <x v="2982"/>
    <n v="2988"/>
    <n v="2988"/>
    <s v="貯蔵"/>
    <x v="1"/>
    <s v="03-23-04-02"/>
  </r>
  <r>
    <s v="9000062659 100036"/>
    <x v="2982"/>
    <n v="3000"/>
    <n v="2996"/>
    <s v="生産終了"/>
    <x v="4"/>
    <s v="03-23-04-02"/>
  </r>
  <r>
    <s v="9000062659 100040"/>
    <x v="2982"/>
    <n v="3000"/>
    <n v="3000"/>
    <s v="出庫"/>
    <x v="6"/>
    <s v="03-23-04-02"/>
  </r>
  <r>
    <s v="9000062659 100041"/>
    <x v="2982"/>
    <n v="3000"/>
    <n v="3000"/>
    <s v="貯蔵"/>
    <x v="1"/>
    <s v="03-23-04-02"/>
  </r>
  <r>
    <s v="9000062659 100042"/>
    <x v="2982"/>
    <n v="3000"/>
    <n v="3000"/>
    <s v="貯蔵"/>
    <x v="1"/>
    <s v="03-23-04-02"/>
  </r>
  <r>
    <s v="9000062659 100043"/>
    <x v="2982"/>
    <n v="3000"/>
    <n v="3000"/>
    <s v="貯蔵"/>
    <x v="1"/>
    <s v="03-23-04-02"/>
  </r>
  <r>
    <s v="9000062659 100044"/>
    <x v="2982"/>
    <n v="3000"/>
    <n v="3000"/>
    <s v="貯蔵"/>
    <x v="1"/>
    <s v="03-23-04-02"/>
  </r>
  <r>
    <s v="9000062659 100045"/>
    <x v="2982"/>
    <n v="3000"/>
    <n v="3000"/>
    <s v="貯蔵"/>
    <x v="1"/>
    <s v="03-23-04-02"/>
  </r>
  <r>
    <s v="9000062659 100046"/>
    <x v="2982"/>
    <n v="3000"/>
    <n v="3000"/>
    <s v="貯蔵"/>
    <x v="1"/>
    <s v="03-23-04-02"/>
  </r>
  <r>
    <s v="9000062659 100047"/>
    <x v="2982"/>
    <n v="3000"/>
    <n v="3000"/>
    <s v="貯蔵"/>
    <x v="1"/>
    <s v="03-23-04-02"/>
  </r>
  <r>
    <s v="9000062661 100054"/>
    <x v="2983"/>
    <n v="3000"/>
    <n v="525"/>
    <s v="生産中"/>
    <x v="5"/>
    <s v="03-23-04-03"/>
  </r>
  <r>
    <s v="9000062661 100055"/>
    <x v="2983"/>
    <n v="3000"/>
    <n v="2572"/>
    <s v="貯蔵"/>
    <x v="1"/>
    <s v="03-23-04-03"/>
  </r>
  <r>
    <s v="9000062661 100056"/>
    <x v="2983"/>
    <n v="3000"/>
    <n v="3000"/>
    <s v="貯蔵"/>
    <x v="1"/>
    <s v="03-23-04-03"/>
  </r>
  <r>
    <s v="9000062661 100057"/>
    <x v="2983"/>
    <n v="3000"/>
    <n v="3000"/>
    <s v="貯蔵"/>
    <x v="1"/>
    <s v="03-23-04-03"/>
  </r>
  <r>
    <s v="9000062661 100058"/>
    <x v="2983"/>
    <n v="3000"/>
    <n v="3000"/>
    <s v="貯蔵"/>
    <x v="1"/>
    <s v="03-23-04-03"/>
  </r>
  <r>
    <s v="9000062661 100059"/>
    <x v="2983"/>
    <n v="3000"/>
    <n v="3000"/>
    <s v="貯蔵"/>
    <x v="1"/>
    <s v="03-23-04-03"/>
  </r>
  <r>
    <s v="9000062661 100060"/>
    <x v="2983"/>
    <n v="3000"/>
    <n v="3000"/>
    <s v="貯蔵"/>
    <x v="1"/>
    <s v="03-23-04-03"/>
  </r>
  <r>
    <s v="9000062661 100061"/>
    <x v="2983"/>
    <n v="3000"/>
    <n v="3000"/>
    <s v="貯蔵"/>
    <x v="1"/>
    <s v="03-23-04-03"/>
  </r>
  <r>
    <s v="9000062661 100062"/>
    <x v="2983"/>
    <n v="3000"/>
    <n v="3000"/>
    <s v="貯蔵"/>
    <x v="1"/>
    <s v="03-23-04-03"/>
  </r>
  <r>
    <s v="9000062661 100063"/>
    <x v="2983"/>
    <n v="3000"/>
    <n v="3000"/>
    <s v="貯蔵"/>
    <x v="1"/>
    <s v="03-23-04-03"/>
  </r>
  <r>
    <s v="9000062661 100064"/>
    <x v="2983"/>
    <n v="3000"/>
    <n v="3000"/>
    <s v="貯蔵"/>
    <x v="1"/>
    <s v="03-23-04-03"/>
  </r>
  <r>
    <s v="9000062664 100002"/>
    <x v="2984"/>
    <n v="250"/>
    <n v="104"/>
    <s v="貯蔵"/>
    <x v="1"/>
    <s v="20-01-03-02"/>
  </r>
  <r>
    <s v="9000062664 100003"/>
    <x v="2984"/>
    <n v="250"/>
    <n v="250"/>
    <s v="貯蔵"/>
    <x v="1"/>
    <s v="20-01-03-02"/>
  </r>
  <r>
    <s v="9000062664 100004"/>
    <x v="2984"/>
    <n v="250"/>
    <n v="250"/>
    <s v="貯蔵"/>
    <x v="1"/>
    <s v="20-01-03-02"/>
  </r>
  <r>
    <s v="9000062665 100001"/>
    <x v="2985"/>
    <n v="2664"/>
    <n v="2586"/>
    <s v="貯蔵"/>
    <x v="1"/>
    <s v="01-39-03-02"/>
  </r>
  <r>
    <s v="9000062666 100014"/>
    <x v="2986"/>
    <n v="2000"/>
    <n v="545"/>
    <s v="貯蔵"/>
    <x v="1"/>
    <s v="04-40-03-05"/>
  </r>
  <r>
    <s v="9000062666 100015"/>
    <x v="2986"/>
    <n v="2000"/>
    <n v="1712"/>
    <s v="貯蔵"/>
    <x v="1"/>
    <s v="04-40-03-05"/>
  </r>
  <r>
    <s v="9000062669 100032"/>
    <x v="2987"/>
    <n v="3000"/>
    <n v="945"/>
    <s v="貯蔵"/>
    <x v="1"/>
    <s v="03-23-04-04"/>
  </r>
  <r>
    <s v="9000062669 100033"/>
    <x v="2987"/>
    <n v="3000"/>
    <n v="2712"/>
    <s v="貯蔵"/>
    <x v="1"/>
    <s v="03-23-04-04"/>
  </r>
  <r>
    <s v="9000062669 100034"/>
    <x v="2987"/>
    <n v="3000"/>
    <n v="3000"/>
    <s v="貯蔵"/>
    <x v="1"/>
    <s v="03-23-04-04"/>
  </r>
  <r>
    <s v="9000062669 100044"/>
    <x v="2987"/>
    <n v="3000"/>
    <n v="3000"/>
    <s v="受入"/>
    <x v="8"/>
    <s v="03-23-04-04"/>
  </r>
  <r>
    <s v="9000062673 100020"/>
    <x v="2988"/>
    <n v="2000"/>
    <n v="771"/>
    <s v="貯蔵"/>
    <x v="1"/>
    <s v="21-04-01-05"/>
  </r>
  <r>
    <s v="9000062673 100021"/>
    <x v="2988"/>
    <n v="2000"/>
    <n v="1712"/>
    <s v="貯蔵"/>
    <x v="1"/>
    <s v="21-04-01-05"/>
  </r>
  <r>
    <s v="9000062673 100022"/>
    <x v="2988"/>
    <n v="2000"/>
    <n v="2000"/>
    <s v="貯蔵"/>
    <x v="1"/>
    <s v="21-04-01-05"/>
  </r>
  <r>
    <s v="9000062673 100027"/>
    <x v="2988"/>
    <n v="2000"/>
    <n v="2000"/>
    <s v="貯蔵"/>
    <x v="1"/>
    <s v="21-04-01-05"/>
  </r>
  <r>
    <s v="9000062674 100029"/>
    <x v="2989"/>
    <n v="1000"/>
    <n v="194"/>
    <s v="貯蔵"/>
    <x v="1"/>
    <s v="20-01-06-05"/>
  </r>
  <r>
    <s v="9000062674 100030"/>
    <x v="2989"/>
    <n v="1000"/>
    <n v="1000"/>
    <s v="貯蔵"/>
    <x v="1"/>
    <s v="20-01-06-05"/>
  </r>
  <r>
    <s v="9000062674 100031"/>
    <x v="2989"/>
    <n v="1000"/>
    <n v="1000"/>
    <s v="貯蔵"/>
    <x v="1"/>
    <s v="20-01-06-05"/>
  </r>
  <r>
    <s v="9000062675 100011"/>
    <x v="2990"/>
    <n v="2500"/>
    <n v="172"/>
    <s v="貯蔵"/>
    <x v="1"/>
    <s v="04-40-03-06"/>
  </r>
  <r>
    <s v="9000062675 100012"/>
    <x v="2990"/>
    <n v="2500"/>
    <n v="2116"/>
    <s v="貯蔵"/>
    <x v="1"/>
    <s v="04-40-03-06"/>
  </r>
  <r>
    <s v="9000062680 100009"/>
    <x v="2991"/>
    <n v="3000"/>
    <n v="2165"/>
    <s v="貯蔵"/>
    <x v="1"/>
    <s v="21-04-01-06"/>
  </r>
  <r>
    <s v="9000062680 100010"/>
    <x v="2991"/>
    <n v="3000"/>
    <n v="3000"/>
    <s v="貯蔵"/>
    <x v="1"/>
    <s v="21-04-01-06"/>
  </r>
  <r>
    <s v="9000062680 100011"/>
    <x v="2991"/>
    <n v="3000"/>
    <n v="3000"/>
    <s v="貯蔵"/>
    <x v="1"/>
    <s v="21-04-01-06"/>
  </r>
  <r>
    <s v="9000062681 100031"/>
    <x v="2992"/>
    <n v="1000"/>
    <n v="677"/>
    <s v="貯蔵"/>
    <x v="1"/>
    <s v="05-41-01-02"/>
  </r>
  <r>
    <s v="9000062681 100033"/>
    <x v="2992"/>
    <n v="1000"/>
    <n v="1000"/>
    <s v="貯蔵"/>
    <x v="1"/>
    <s v="05-41-01-02"/>
  </r>
  <r>
    <s v="9000062690 100017"/>
    <x v="2993"/>
    <n v="2000"/>
    <n v="1596"/>
    <s v="貯蔵"/>
    <x v="1"/>
    <s v="01-39-03-03"/>
  </r>
  <r>
    <s v="9000062690 100018"/>
    <x v="2993"/>
    <n v="2000"/>
    <n v="2000"/>
    <s v="貯蔵"/>
    <x v="1"/>
    <s v="01-39-03-03"/>
  </r>
  <r>
    <s v="9000062690 100019"/>
    <x v="2993"/>
    <n v="2000"/>
    <n v="2000"/>
    <s v="貯蔵"/>
    <x v="1"/>
    <s v="01-39-03-03"/>
  </r>
  <r>
    <s v="9000062692 100011"/>
    <x v="2994"/>
    <n v="3000"/>
    <n v="2138"/>
    <s v="貯蔵"/>
    <x v="1"/>
    <s v="03-23-04-05"/>
  </r>
  <r>
    <s v="9000062692 100012"/>
    <x v="2994"/>
    <n v="3000"/>
    <n v="3000"/>
    <s v="貯蔵"/>
    <x v="1"/>
    <s v="03-23-04-05"/>
  </r>
  <r>
    <s v="9000062694 100020"/>
    <x v="2995"/>
    <n v="3000"/>
    <n v="1361"/>
    <s v="貯蔵"/>
    <x v="1"/>
    <s v="03-23-04-06"/>
  </r>
  <r>
    <s v="9000062694 100021"/>
    <x v="2995"/>
    <n v="3000"/>
    <n v="3000"/>
    <s v="貯蔵"/>
    <x v="1"/>
    <s v="03-23-04-06"/>
  </r>
  <r>
    <s v="9000062694 100022"/>
    <x v="2995"/>
    <n v="3000"/>
    <n v="3000"/>
    <s v="貯蔵"/>
    <x v="1"/>
    <s v="03-23-04-06"/>
  </r>
  <r>
    <s v="9000062694 100023"/>
    <x v="2995"/>
    <n v="3000"/>
    <n v="3000"/>
    <s v="貯蔵"/>
    <x v="1"/>
    <s v="03-23-04-06"/>
  </r>
  <r>
    <s v="9000062695 000003"/>
    <x v="2996"/>
    <n v="2935"/>
    <n v="648"/>
    <s v="貯蔵"/>
    <x v="1"/>
    <s v="03-23-05-01"/>
  </r>
  <r>
    <s v="9000062695 100001"/>
    <x v="2996"/>
    <n v="3000"/>
    <n v="3000"/>
    <s v="貯蔵"/>
    <x v="1"/>
    <s v="03-23-05-01"/>
  </r>
  <r>
    <s v="9000062695 100002"/>
    <x v="2996"/>
    <n v="3000"/>
    <n v="3000"/>
    <s v="貯蔵"/>
    <x v="1"/>
    <s v="03-23-05-01"/>
  </r>
  <r>
    <s v="9000062702 100021"/>
    <x v="2997"/>
    <n v="50"/>
    <n v="13"/>
    <s v="貯蔵"/>
    <x v="1"/>
    <s v="16-03-01-08"/>
  </r>
  <r>
    <s v="9000062704 100018"/>
    <x v="2998"/>
    <n v="1000"/>
    <n v="1000"/>
    <s v="受入"/>
    <x v="8"/>
    <s v="05-41-99-99"/>
  </r>
  <r>
    <s v="9000062710 100010"/>
    <x v="2999"/>
    <n v="5000"/>
    <n v="1270"/>
    <s v="貯蔵"/>
    <x v="1"/>
    <s v="01-39-03-04"/>
  </r>
  <r>
    <s v="9000062711 100057"/>
    <x v="3000"/>
    <n v="3000"/>
    <n v="444"/>
    <s v="貯蔵"/>
    <x v="1"/>
    <s v="20-01-06-06"/>
  </r>
  <r>
    <s v="9000062711 100059"/>
    <x v="3000"/>
    <n v="574"/>
    <n v="27"/>
    <s v="貯蔵"/>
    <x v="1"/>
    <s v="20-01-06-06"/>
  </r>
  <r>
    <s v="9000062712 100118"/>
    <x v="3001"/>
    <n v="3000"/>
    <n v="13"/>
    <s v="生産終了"/>
    <x v="3"/>
    <s v="03-41-05-01"/>
  </r>
  <r>
    <s v="9000062712 100119"/>
    <x v="3001"/>
    <n v="3000"/>
    <n v="1161"/>
    <s v="生産中"/>
    <x v="5"/>
    <s v="03-41-05-01"/>
  </r>
  <r>
    <s v="9000062712 100120"/>
    <x v="3001"/>
    <n v="3000"/>
    <n v="3000"/>
    <s v="貯蔵"/>
    <x v="1"/>
    <s v="03-41-05-01"/>
  </r>
  <r>
    <s v="9000062712 100121"/>
    <x v="3001"/>
    <n v="3000"/>
    <n v="3000"/>
    <s v="貯蔵"/>
    <x v="1"/>
    <s v="03-41-05-01"/>
  </r>
  <r>
    <s v="9000062712 100122"/>
    <x v="3001"/>
    <n v="3000"/>
    <n v="3000"/>
    <s v="貯蔵"/>
    <x v="1"/>
    <s v="03-41-05-01"/>
  </r>
  <r>
    <s v="9000062712 100123"/>
    <x v="3001"/>
    <n v="3000"/>
    <n v="3000"/>
    <s v="貯蔵"/>
    <x v="1"/>
    <s v="03-41-05-01"/>
  </r>
  <r>
    <s v="9000062712 100124"/>
    <x v="3001"/>
    <n v="3000"/>
    <n v="3000"/>
    <s v="貯蔵"/>
    <x v="1"/>
    <s v="03-41-05-01"/>
  </r>
  <r>
    <s v="9000062712 100152"/>
    <x v="3001"/>
    <n v="3000"/>
    <n v="3000"/>
    <s v="貯蔵"/>
    <x v="1"/>
    <s v="03-41-05-01"/>
  </r>
  <r>
    <s v="9000062712 100153"/>
    <x v="3001"/>
    <n v="3000"/>
    <n v="3000"/>
    <s v="貯蔵"/>
    <x v="1"/>
    <s v="03-41-05-01"/>
  </r>
  <r>
    <s v="9000062712 100154"/>
    <x v="3001"/>
    <n v="3000"/>
    <n v="3000"/>
    <s v="貯蔵"/>
    <x v="1"/>
    <s v="03-41-05-01"/>
  </r>
  <r>
    <s v="9000062712 100155"/>
    <x v="3001"/>
    <n v="3000"/>
    <n v="3000"/>
    <s v="貯蔵"/>
    <x v="1"/>
    <s v="03-41-05-01"/>
  </r>
  <r>
    <s v="9000062712 100156"/>
    <x v="3001"/>
    <n v="3000"/>
    <n v="3000"/>
    <s v="貯蔵"/>
    <x v="1"/>
    <s v="03-41-05-01"/>
  </r>
  <r>
    <s v="9000062712 100157"/>
    <x v="3001"/>
    <n v="3000"/>
    <n v="3000"/>
    <s v="貯蔵"/>
    <x v="1"/>
    <s v="03-41-05-01"/>
  </r>
  <r>
    <s v="9000062712 100158"/>
    <x v="3001"/>
    <n v="3000"/>
    <n v="3000"/>
    <s v="貯蔵"/>
    <x v="1"/>
    <s v="03-41-05-01"/>
  </r>
  <r>
    <s v="9000062712 100159"/>
    <x v="3001"/>
    <n v="3000"/>
    <n v="3000"/>
    <s v="貯蔵"/>
    <x v="1"/>
    <s v="03-41-05-01"/>
  </r>
  <r>
    <s v="9000062712 100160"/>
    <x v="3001"/>
    <n v="3000"/>
    <n v="3000"/>
    <s v="貯蔵"/>
    <x v="1"/>
    <s v="03-41-05-01"/>
  </r>
  <r>
    <s v="9000062712 100161"/>
    <x v="3001"/>
    <n v="3000"/>
    <n v="3000"/>
    <s v="貯蔵"/>
    <x v="1"/>
    <s v="03-41-05-01"/>
  </r>
  <r>
    <s v="9000062712 100162"/>
    <x v="3001"/>
    <n v="3000"/>
    <n v="3000"/>
    <s v="貯蔵"/>
    <x v="1"/>
    <s v="03-41-05-01"/>
  </r>
  <r>
    <s v="9000062712 100163"/>
    <x v="3001"/>
    <n v="3000"/>
    <n v="3000"/>
    <s v="貯蔵"/>
    <x v="1"/>
    <s v="03-41-05-01"/>
  </r>
  <r>
    <s v="9000062712 100164"/>
    <x v="3001"/>
    <n v="3000"/>
    <n v="3000"/>
    <s v="貯蔵"/>
    <x v="1"/>
    <s v="03-41-05-01"/>
  </r>
  <r>
    <s v="9000062712 100165"/>
    <x v="3001"/>
    <n v="3000"/>
    <n v="3000"/>
    <s v="貯蔵"/>
    <x v="1"/>
    <s v="03-41-05-01"/>
  </r>
  <r>
    <s v="9000062713 100014"/>
    <x v="3002"/>
    <n v="2500"/>
    <n v="1203"/>
    <s v="生産中"/>
    <x v="5"/>
    <s v="21-04-01-07"/>
  </r>
  <r>
    <s v="9000062713 100015"/>
    <x v="3002"/>
    <n v="2500"/>
    <n v="2384"/>
    <s v="貯蔵"/>
    <x v="1"/>
    <s v="21-04-01-07"/>
  </r>
  <r>
    <s v="9000062713 100019"/>
    <x v="3002"/>
    <n v="2500"/>
    <n v="2500"/>
    <s v="貯蔵"/>
    <x v="1"/>
    <s v="21-04-01-07"/>
  </r>
  <r>
    <s v="9000062715 100019"/>
    <x v="3003"/>
    <n v="2450"/>
    <n v="692"/>
    <s v="貯蔵"/>
    <x v="1"/>
    <s v="21-04-01-08"/>
  </r>
  <r>
    <s v="9000062715 100020"/>
    <x v="3003"/>
    <n v="2450"/>
    <n v="2162"/>
    <s v="貯蔵"/>
    <x v="1"/>
    <s v="21-04-01-08"/>
  </r>
  <r>
    <s v="9000062715 100021"/>
    <x v="3003"/>
    <n v="2450"/>
    <n v="2450"/>
    <s v="貯蔵"/>
    <x v="1"/>
    <s v="21-04-01-08"/>
  </r>
  <r>
    <s v="9000062715 100022"/>
    <x v="3003"/>
    <n v="2450"/>
    <n v="2450"/>
    <s v="貯蔵"/>
    <x v="1"/>
    <s v="21-04-01-08"/>
  </r>
  <r>
    <s v="9000062717 100010"/>
    <x v="3004"/>
    <n v="2500"/>
    <n v="77"/>
    <s v="貯蔵"/>
    <x v="1"/>
    <s v="21-04-02-01"/>
  </r>
  <r>
    <s v="9000062717 100011"/>
    <x v="3004"/>
    <n v="2500"/>
    <n v="2116"/>
    <s v="貯蔵"/>
    <x v="1"/>
    <s v="21-04-02-01"/>
  </r>
  <r>
    <s v="9000062717 100012"/>
    <x v="3004"/>
    <n v="2500"/>
    <n v="2500"/>
    <s v="貯蔵"/>
    <x v="1"/>
    <s v="21-04-02-01"/>
  </r>
  <r>
    <s v="9000062730 100014"/>
    <x v="3005"/>
    <n v="3000"/>
    <n v="1440"/>
    <s v="貯蔵"/>
    <x v="1"/>
    <s v="21-04-02-02"/>
  </r>
  <r>
    <s v="9000062730 100015"/>
    <x v="3005"/>
    <n v="3000"/>
    <n v="2615"/>
    <s v="貯蔵"/>
    <x v="1"/>
    <s v="21-04-02-02"/>
  </r>
  <r>
    <s v="9000062730 100021"/>
    <x v="3005"/>
    <n v="3000"/>
    <n v="3000"/>
    <s v="貯蔵"/>
    <x v="1"/>
    <s v="21-04-02-02"/>
  </r>
  <r>
    <s v="9000062735 100195"/>
    <x v="3006"/>
    <n v="288"/>
    <n v="248"/>
    <s v="貯蔵"/>
    <x v="1"/>
    <s v="07-02-05-03"/>
  </r>
  <r>
    <s v="9000062735 100196"/>
    <x v="3006"/>
    <n v="360"/>
    <n v="360"/>
    <s v="貯蔵"/>
    <x v="1"/>
    <s v="07-02-05-03"/>
  </r>
  <r>
    <s v="9000062735 100197"/>
    <x v="3006"/>
    <n v="360"/>
    <n v="360"/>
    <s v="貯蔵"/>
    <x v="1"/>
    <s v="07-02-05-03"/>
  </r>
  <r>
    <s v="9000062735 100201"/>
    <x v="3006"/>
    <n v="288"/>
    <n v="92"/>
    <s v="貯蔵"/>
    <x v="1"/>
    <s v="07-02-05-03"/>
  </r>
  <r>
    <s v="9000062735 100202"/>
    <x v="3006"/>
    <n v="360"/>
    <n v="360"/>
    <s v="貯蔵"/>
    <x v="1"/>
    <s v="07-02-05-03"/>
  </r>
  <r>
    <s v="9000062737 100019"/>
    <x v="3007"/>
    <n v="3500"/>
    <n v="3102"/>
    <s v="貯蔵"/>
    <x v="1"/>
    <s v="03-23-05-02"/>
  </r>
  <r>
    <s v="9000062737 100020"/>
    <x v="3007"/>
    <n v="3500"/>
    <n v="3500"/>
    <s v="貯蔵"/>
    <x v="1"/>
    <s v="03-23-05-02"/>
  </r>
  <r>
    <s v="9000062738 100012"/>
    <x v="3008"/>
    <n v="2500"/>
    <n v="1809"/>
    <s v="貯蔵"/>
    <x v="1"/>
    <s v="04-41-01-01"/>
  </r>
  <r>
    <s v="9000062738 100013"/>
    <x v="3008"/>
    <n v="2500"/>
    <n v="2500"/>
    <s v="貯蔵"/>
    <x v="1"/>
    <s v="04-41-01-01"/>
  </r>
  <r>
    <s v="9000062740 100030"/>
    <x v="3009"/>
    <n v="1000"/>
    <n v="482"/>
    <s v="貯蔵"/>
    <x v="1"/>
    <s v="01-39-04-01"/>
  </r>
  <r>
    <s v="9000062740 100031"/>
    <x v="3009"/>
    <n v="1000"/>
    <n v="1000"/>
    <s v="貯蔵"/>
    <x v="1"/>
    <s v="01-39-04-01"/>
  </r>
  <r>
    <s v="9000062740 100032"/>
    <x v="3009"/>
    <n v="1000"/>
    <n v="1000"/>
    <s v="貯蔵"/>
    <x v="1"/>
    <s v="01-39-04-01"/>
  </r>
  <r>
    <s v="9000062740 100047"/>
    <x v="3009"/>
    <n v="1000"/>
    <n v="1000"/>
    <s v="貯蔵"/>
    <x v="1"/>
    <s v="01-39-04-01"/>
  </r>
  <r>
    <s v="9000062740 100048"/>
    <x v="3009"/>
    <n v="1000"/>
    <n v="1000"/>
    <s v="貯蔵"/>
    <x v="1"/>
    <s v="01-39-04-01"/>
  </r>
  <r>
    <s v="9000062740 100049"/>
    <x v="3009"/>
    <n v="1000"/>
    <n v="1000"/>
    <s v="貯蔵"/>
    <x v="1"/>
    <s v="01-39-04-01"/>
  </r>
  <r>
    <s v="9000062741 100029"/>
    <x v="3010"/>
    <n v="1000"/>
    <n v="502"/>
    <s v="貯蔵"/>
    <x v="1"/>
    <s v="01-39-04-02"/>
  </r>
  <r>
    <s v="9000062741 100030"/>
    <x v="3010"/>
    <n v="1000"/>
    <n v="1000"/>
    <s v="貯蔵"/>
    <x v="1"/>
    <s v="01-39-04-02"/>
  </r>
  <r>
    <s v="9000062741 100031"/>
    <x v="3010"/>
    <n v="1000"/>
    <n v="1000"/>
    <s v="貯蔵"/>
    <x v="1"/>
    <s v="01-39-04-02"/>
  </r>
  <r>
    <s v="9000062741 100046"/>
    <x v="3010"/>
    <n v="1000"/>
    <n v="1000"/>
    <s v="貯蔵"/>
    <x v="1"/>
    <s v="01-39-04-02"/>
  </r>
  <r>
    <s v="9000062741 100047"/>
    <x v="3010"/>
    <n v="1000"/>
    <n v="1000"/>
    <s v="貯蔵"/>
    <x v="1"/>
    <s v="01-39-04-02"/>
  </r>
  <r>
    <s v="9000062741 100048"/>
    <x v="3010"/>
    <n v="1000"/>
    <n v="1000"/>
    <s v="貯蔵"/>
    <x v="1"/>
    <s v="01-39-04-02"/>
  </r>
  <r>
    <s v="9000062743 100031"/>
    <x v="3011"/>
    <n v="1000"/>
    <n v="111"/>
    <s v="貯蔵"/>
    <x v="1"/>
    <s v="01-39-04-03"/>
  </r>
  <r>
    <s v="9000062743 100032"/>
    <x v="3011"/>
    <n v="1000"/>
    <n v="999"/>
    <s v="貯蔵"/>
    <x v="1"/>
    <s v="01-39-04-03"/>
  </r>
  <r>
    <s v="9000062743 100033"/>
    <x v="3011"/>
    <n v="1000"/>
    <n v="1000"/>
    <s v="貯蔵"/>
    <x v="1"/>
    <s v="01-39-04-03"/>
  </r>
  <r>
    <s v="9000062743 100034"/>
    <x v="3011"/>
    <n v="1000"/>
    <n v="1000"/>
    <s v="貯蔵"/>
    <x v="1"/>
    <s v="01-39-04-03"/>
  </r>
  <r>
    <s v="9000062743 100049"/>
    <x v="3011"/>
    <n v="1000"/>
    <n v="1000"/>
    <s v="貯蔵"/>
    <x v="1"/>
    <s v="01-39-04-03"/>
  </r>
  <r>
    <s v="9000062743 100050"/>
    <x v="3011"/>
    <n v="1000"/>
    <n v="1000"/>
    <s v="貯蔵"/>
    <x v="1"/>
    <s v="01-39-04-03"/>
  </r>
  <r>
    <s v="9000062743 100051"/>
    <x v="3011"/>
    <n v="1000"/>
    <n v="1000"/>
    <s v="貯蔵"/>
    <x v="1"/>
    <s v="01-39-04-03"/>
  </r>
  <r>
    <s v="9000062744 100029"/>
    <x v="3012"/>
    <n v="1000"/>
    <n v="479"/>
    <s v="貯蔵"/>
    <x v="1"/>
    <s v="01-39-04-04"/>
  </r>
  <r>
    <s v="9000062744 100030"/>
    <x v="3012"/>
    <n v="1000"/>
    <n v="1000"/>
    <s v="貯蔵"/>
    <x v="1"/>
    <s v="01-39-04-04"/>
  </r>
  <r>
    <s v="9000062744 100031"/>
    <x v="3012"/>
    <n v="1000"/>
    <n v="1000"/>
    <s v="貯蔵"/>
    <x v="1"/>
    <s v="01-39-04-04"/>
  </r>
  <r>
    <s v="9000062744 100045"/>
    <x v="3012"/>
    <n v="1000"/>
    <n v="1000"/>
    <s v="貯蔵"/>
    <x v="1"/>
    <s v="01-39-04-04"/>
  </r>
  <r>
    <s v="9000062744 100046"/>
    <x v="3012"/>
    <n v="1000"/>
    <n v="1000"/>
    <s v="貯蔵"/>
    <x v="1"/>
    <s v="01-39-04-04"/>
  </r>
  <r>
    <s v="9000062744 100047"/>
    <x v="3012"/>
    <n v="1000"/>
    <n v="1000"/>
    <s v="貯蔵"/>
    <x v="1"/>
    <s v="01-39-04-04"/>
  </r>
  <r>
    <s v="9000062745 100018"/>
    <x v="3013"/>
    <n v="400"/>
    <n v="39"/>
    <s v="貯蔵"/>
    <x v="1"/>
    <s v="04-41-01-02"/>
  </r>
  <r>
    <s v="9000062747 100007"/>
    <x v="3014"/>
    <n v="10000"/>
    <n v="4791"/>
    <s v="貯蔵"/>
    <x v="1"/>
    <s v="01-39-05-01"/>
  </r>
  <r>
    <s v="9000062747 100008"/>
    <x v="3014"/>
    <n v="10000"/>
    <n v="9282"/>
    <s v="貯蔵"/>
    <x v="1"/>
    <s v="01-39-05-01"/>
  </r>
  <r>
    <s v="9000062757 100037"/>
    <x v="3015"/>
    <n v="3000"/>
    <n v="1109"/>
    <s v="生産中"/>
    <x v="5"/>
    <s v="03-23-05-03"/>
  </r>
  <r>
    <s v="9000062757 100038"/>
    <x v="3015"/>
    <n v="3000"/>
    <n v="2788"/>
    <s v="貯蔵"/>
    <x v="1"/>
    <s v="03-23-05-03"/>
  </r>
  <r>
    <s v="9000062757 100059"/>
    <x v="3015"/>
    <n v="3000"/>
    <n v="3000"/>
    <s v="貯蔵"/>
    <x v="1"/>
    <s v="03-23-05-03"/>
  </r>
  <r>
    <s v="9000062757 100060"/>
    <x v="3015"/>
    <n v="3000"/>
    <n v="3000"/>
    <s v="貯蔵"/>
    <x v="1"/>
    <s v="03-23-05-03"/>
  </r>
  <r>
    <s v="9000062757 100063"/>
    <x v="3015"/>
    <n v="3000"/>
    <n v="3000"/>
    <s v="貯蔵"/>
    <x v="1"/>
    <s v="03-23-05-03"/>
  </r>
  <r>
    <s v="9000062757 100064"/>
    <x v="3015"/>
    <n v="3000"/>
    <n v="3000"/>
    <s v="貯蔵"/>
    <x v="1"/>
    <s v="03-23-05-03"/>
  </r>
  <r>
    <s v="9000062772 100050"/>
    <x v="3016"/>
    <n v="1000"/>
    <n v="304"/>
    <s v="貯蔵"/>
    <x v="1"/>
    <s v="10-12-61-08"/>
  </r>
  <r>
    <s v="9000062795 100002"/>
    <x v="3017"/>
    <n v="3000"/>
    <n v="2745"/>
    <s v="貯蔵"/>
    <x v="1"/>
    <s v="03-23-05-04"/>
  </r>
  <r>
    <s v="9000062824 100057"/>
    <x v="3018"/>
    <n v="500"/>
    <n v="229"/>
    <s v="貯蔵"/>
    <x v="1"/>
    <s v="05-41-01-03"/>
  </r>
  <r>
    <s v="9000062824 100060"/>
    <x v="3018"/>
    <n v="500"/>
    <n v="500"/>
    <s v="貯蔵"/>
    <x v="1"/>
    <s v="05-41-01-03"/>
  </r>
  <r>
    <s v="9000062824 100061"/>
    <x v="3018"/>
    <n v="500"/>
    <n v="500"/>
    <s v="貯蔵"/>
    <x v="1"/>
    <s v="05-41-01-03"/>
  </r>
  <r>
    <s v="9000062833 100002"/>
    <x v="3019"/>
    <n v="3000"/>
    <n v="2291"/>
    <s v="貯蔵"/>
    <x v="1"/>
    <s v="21-04-02-03"/>
  </r>
  <r>
    <s v="9000062833 100003"/>
    <x v="3019"/>
    <n v="3000"/>
    <n v="3000"/>
    <s v="貯蔵"/>
    <x v="1"/>
    <s v="21-04-02-03"/>
  </r>
  <r>
    <s v="9000062834 100002"/>
    <x v="3020"/>
    <n v="7000"/>
    <n v="6624"/>
    <s v="貯蔵"/>
    <x v="1"/>
    <s v="05-41-03-02"/>
  </r>
  <r>
    <s v="9000062841 100299"/>
    <x v="3021"/>
    <n v="280"/>
    <n v="15"/>
    <s v="貯蔵"/>
    <x v="1"/>
    <s v="07-03-03-01"/>
  </r>
  <r>
    <s v="9000062841 100300"/>
    <x v="3021"/>
    <n v="280"/>
    <n v="228"/>
    <s v="貯蔵"/>
    <x v="1"/>
    <s v="07-03-03-01"/>
  </r>
  <r>
    <s v="9000062841 100355"/>
    <x v="3021"/>
    <n v="160"/>
    <n v="160"/>
    <s v="貯蔵"/>
    <x v="1"/>
    <s v="07-03-03-01"/>
  </r>
  <r>
    <s v="9000062841 100356"/>
    <x v="3021"/>
    <n v="280"/>
    <n v="280"/>
    <s v="貯蔵"/>
    <x v="1"/>
    <s v="07-03-03-01"/>
  </r>
  <r>
    <s v="9000062841 100357"/>
    <x v="3021"/>
    <n v="280"/>
    <n v="280"/>
    <s v="貯蔵"/>
    <x v="1"/>
    <s v="07-03-03-01"/>
  </r>
  <r>
    <s v="9000062841 100358"/>
    <x v="3021"/>
    <n v="280"/>
    <n v="280"/>
    <s v="貯蔵"/>
    <x v="1"/>
    <s v="07-03-03-01"/>
  </r>
  <r>
    <s v="9000062855 100012"/>
    <x v="3022"/>
    <n v="10000"/>
    <n v="3051"/>
    <s v="貯蔵"/>
    <x v="1"/>
    <s v="01-42-99-99"/>
  </r>
  <r>
    <s v="9000062855 100015"/>
    <x v="3022"/>
    <n v="10000"/>
    <n v="10000"/>
    <s v="貯蔵"/>
    <x v="1"/>
    <s v="01-42-99-99"/>
  </r>
  <r>
    <s v="9000062872 100005"/>
    <x v="3023"/>
    <n v="1000"/>
    <n v="229"/>
    <s v="貯蔵"/>
    <x v="1"/>
    <s v="05-41-03-03"/>
  </r>
  <r>
    <s v="9000062872 100006"/>
    <x v="3023"/>
    <n v="1000"/>
    <n v="1000"/>
    <s v="貯蔵"/>
    <x v="1"/>
    <s v="05-41-03-03"/>
  </r>
  <r>
    <s v="9000062872 100007"/>
    <x v="3023"/>
    <n v="1000"/>
    <n v="1000"/>
    <s v="貯蔵"/>
    <x v="1"/>
    <s v="05-41-03-03"/>
  </r>
  <r>
    <s v="9000062872 100008"/>
    <x v="3023"/>
    <n v="1000"/>
    <n v="1000"/>
    <s v="貯蔵"/>
    <x v="1"/>
    <s v="05-41-03-03"/>
  </r>
  <r>
    <s v="9000062872 100009"/>
    <x v="3023"/>
    <n v="1000"/>
    <n v="1000"/>
    <s v="貯蔵"/>
    <x v="1"/>
    <s v="05-41-03-03"/>
  </r>
  <r>
    <s v="9000062877 100029"/>
    <x v="3024"/>
    <n v="1000"/>
    <n v="233"/>
    <s v="貯蔵"/>
    <x v="1"/>
    <s v="05-41-03-04"/>
  </r>
  <r>
    <s v="9000062877 100031"/>
    <x v="3024"/>
    <n v="1000"/>
    <n v="1000"/>
    <s v="貯蔵"/>
    <x v="1"/>
    <s v="05-41-03-04"/>
  </r>
  <r>
    <s v="9000062877 100035"/>
    <x v="3024"/>
    <n v="1000"/>
    <n v="1000"/>
    <s v="貯蔵"/>
    <x v="1"/>
    <s v="05-41-03-04"/>
  </r>
  <r>
    <s v="9000062878 100014"/>
    <x v="3025"/>
    <n v="2000"/>
    <n v="513"/>
    <s v="貯蔵"/>
    <x v="1"/>
    <s v="04-41-01-03"/>
  </r>
  <r>
    <s v="9000062878 100015"/>
    <x v="3025"/>
    <n v="2000"/>
    <n v="1712"/>
    <s v="貯蔵"/>
    <x v="1"/>
    <s v="04-41-01-03"/>
  </r>
  <r>
    <s v="9000062878 100016"/>
    <x v="3025"/>
    <n v="2000"/>
    <n v="2000"/>
    <s v="貯蔵"/>
    <x v="1"/>
    <s v="04-41-01-03"/>
  </r>
  <r>
    <s v="9000062914 100001"/>
    <x v="3026"/>
    <n v="4000"/>
    <n v="2962"/>
    <s v="貯蔵"/>
    <x v="1"/>
    <s v="01-38-05-05"/>
  </r>
  <r>
    <s v="9000062915 100001"/>
    <x v="3027"/>
    <n v="10000"/>
    <n v="9506"/>
    <s v="貯蔵"/>
    <x v="1"/>
    <s v="01-39-05-03"/>
  </r>
  <r>
    <s v="9000062915 100002"/>
    <x v="3027"/>
    <n v="6612"/>
    <n v="6610"/>
    <s v="貯蔵"/>
    <x v="1"/>
    <s v="01-39-05-03"/>
  </r>
  <r>
    <s v="9000062916 100018"/>
    <x v="3028"/>
    <n v="1000"/>
    <n v="575"/>
    <s v="貯蔵"/>
    <x v="1"/>
    <s v="01-39-05-04"/>
  </r>
  <r>
    <s v="9000062916 100019"/>
    <x v="3028"/>
    <n v="1000"/>
    <n v="808"/>
    <s v="貯蔵"/>
    <x v="1"/>
    <s v="01-39-05-04"/>
  </r>
  <r>
    <s v="9000062916 100020"/>
    <x v="3028"/>
    <n v="1000"/>
    <n v="1000"/>
    <s v="貯蔵"/>
    <x v="1"/>
    <s v="01-39-05-04"/>
  </r>
  <r>
    <s v="9000062918 100002"/>
    <x v="3029"/>
    <n v="2703"/>
    <n v="1261"/>
    <s v="貯蔵"/>
    <x v="1"/>
    <s v="01-39-05-05"/>
  </r>
  <r>
    <s v="9000062918 100004"/>
    <x v="3029"/>
    <n v="10000"/>
    <n v="10000"/>
    <s v="貯蔵"/>
    <x v="1"/>
    <s v="01-39-05-05"/>
  </r>
  <r>
    <s v="9000062919 100024"/>
    <x v="3030"/>
    <n v="10000"/>
    <n v="3752"/>
    <s v="貯蔵"/>
    <x v="1"/>
    <s v="01-39-05-06"/>
  </r>
  <r>
    <s v="9000062919 100025"/>
    <x v="3030"/>
    <n v="10000"/>
    <n v="9760"/>
    <s v="貯蔵"/>
    <x v="1"/>
    <s v="01-39-05-06"/>
  </r>
  <r>
    <s v="9000062920 100002"/>
    <x v="3031"/>
    <n v="2753"/>
    <n v="292"/>
    <s v="貯蔵"/>
    <x v="1"/>
    <s v="09-01-01-04"/>
  </r>
  <r>
    <s v="9000062920 100007"/>
    <x v="3031"/>
    <n v="10000"/>
    <n v="10000"/>
    <s v="貯蔵"/>
    <x v="1"/>
    <s v="09-01-01-04"/>
  </r>
  <r>
    <s v="9000062926 100001"/>
    <x v="3032"/>
    <n v="10000"/>
    <n v="3762"/>
    <s v="貯蔵"/>
    <x v="1"/>
    <s v="01-39-05-07"/>
  </r>
  <r>
    <s v="9000062926 100002"/>
    <x v="3032"/>
    <n v="2757"/>
    <n v="2720"/>
    <s v="貯蔵"/>
    <x v="1"/>
    <s v="01-39-05-07"/>
  </r>
  <r>
    <s v="9000062934 100008"/>
    <x v="3033"/>
    <n v="50"/>
    <n v="40"/>
    <s v="貯蔵"/>
    <x v="1"/>
    <s v="08-41-03-04"/>
  </r>
  <r>
    <s v="9000062957 100285"/>
    <x v="3034"/>
    <n v="3000"/>
    <n v="1654"/>
    <s v="貯蔵"/>
    <x v="1"/>
    <s v="03-41-04-01"/>
  </r>
  <r>
    <s v="9000062957 100286"/>
    <x v="3034"/>
    <n v="3000"/>
    <n v="558"/>
    <s v="貯蔵"/>
    <x v="1"/>
    <s v="03-41-04-01"/>
  </r>
  <r>
    <s v="9000062957 100287"/>
    <x v="3034"/>
    <n v="3000"/>
    <n v="2039"/>
    <s v="貯蔵"/>
    <x v="1"/>
    <s v="03-41-04-01"/>
  </r>
  <r>
    <s v="9000062957 100288"/>
    <x v="3034"/>
    <n v="3000"/>
    <n v="3000"/>
    <s v="貯蔵"/>
    <x v="1"/>
    <s v="03-41-04-01"/>
  </r>
  <r>
    <s v="9000062957 100289"/>
    <x v="3034"/>
    <n v="3000"/>
    <n v="3000"/>
    <s v="貯蔵"/>
    <x v="1"/>
    <s v="03-41-04-01"/>
  </r>
  <r>
    <s v="9000062957 100290"/>
    <x v="3034"/>
    <n v="3000"/>
    <n v="3000"/>
    <s v="貯蔵"/>
    <x v="1"/>
    <s v="03-41-04-01"/>
  </r>
  <r>
    <s v="9000062957 100291"/>
    <x v="3034"/>
    <n v="3000"/>
    <n v="3000"/>
    <s v="貯蔵"/>
    <x v="1"/>
    <s v="03-41-04-01"/>
  </r>
  <r>
    <s v="9000062957 100292"/>
    <x v="3034"/>
    <n v="3000"/>
    <n v="3000"/>
    <s v="貯蔵"/>
    <x v="1"/>
    <s v="03-41-04-01"/>
  </r>
  <r>
    <s v="9000062957 100293"/>
    <x v="3034"/>
    <n v="3000"/>
    <n v="3000"/>
    <s v="貯蔵"/>
    <x v="1"/>
    <s v="03-41-04-01"/>
  </r>
  <r>
    <s v="9000062957 100294"/>
    <x v="3034"/>
    <n v="3000"/>
    <n v="3000"/>
    <s v="貯蔵"/>
    <x v="1"/>
    <s v="03-41-04-01"/>
  </r>
  <r>
    <s v="9000062957 100295"/>
    <x v="3034"/>
    <n v="3000"/>
    <n v="3000"/>
    <s v="貯蔵"/>
    <x v="1"/>
    <s v="03-41-04-01"/>
  </r>
  <r>
    <s v="9000062957 100296"/>
    <x v="3034"/>
    <n v="3000"/>
    <n v="3000"/>
    <s v="貯蔵"/>
    <x v="1"/>
    <s v="03-41-04-01"/>
  </r>
  <r>
    <s v="9000062957 100297"/>
    <x v="3034"/>
    <n v="3000"/>
    <n v="3000"/>
    <s v="貯蔵"/>
    <x v="1"/>
    <s v="03-41-04-01"/>
  </r>
  <r>
    <s v="9000062957 100298"/>
    <x v="3034"/>
    <n v="3000"/>
    <n v="3000"/>
    <s v="貯蔵"/>
    <x v="1"/>
    <s v="03-41-04-01"/>
  </r>
  <r>
    <s v="9000062957 100299"/>
    <x v="3034"/>
    <n v="3000"/>
    <n v="3000"/>
    <s v="貯蔵"/>
    <x v="1"/>
    <s v="03-41-04-01"/>
  </r>
  <r>
    <s v="9000062957 100300"/>
    <x v="3034"/>
    <n v="3000"/>
    <n v="3000"/>
    <s v="貯蔵"/>
    <x v="1"/>
    <s v="03-41-04-01"/>
  </r>
  <r>
    <s v="9000062957 100301"/>
    <x v="3034"/>
    <n v="3000"/>
    <n v="3000"/>
    <s v="貯蔵"/>
    <x v="1"/>
    <s v="03-41-04-01"/>
  </r>
  <r>
    <s v="9000062957 100302"/>
    <x v="3034"/>
    <n v="3000"/>
    <n v="3000"/>
    <s v="貯蔵"/>
    <x v="1"/>
    <s v="03-41-04-01"/>
  </r>
  <r>
    <s v="9000062957 100303"/>
    <x v="3034"/>
    <n v="3000"/>
    <n v="3000"/>
    <s v="貯蔵"/>
    <x v="1"/>
    <s v="03-41-04-01"/>
  </r>
  <r>
    <s v="9000062957 100304"/>
    <x v="3034"/>
    <n v="3000"/>
    <n v="3000"/>
    <s v="貯蔵"/>
    <x v="1"/>
    <s v="03-41-04-01"/>
  </r>
  <r>
    <s v="9000062957 100305"/>
    <x v="3034"/>
    <n v="3000"/>
    <n v="3000"/>
    <s v="貯蔵"/>
    <x v="1"/>
    <s v="03-41-04-01"/>
  </r>
  <r>
    <s v="9000062957 100306"/>
    <x v="3034"/>
    <n v="3000"/>
    <n v="3000"/>
    <s v="貯蔵"/>
    <x v="1"/>
    <s v="03-41-04-01"/>
  </r>
  <r>
    <s v="9000062957 100307"/>
    <x v="3034"/>
    <n v="3000"/>
    <n v="3000"/>
    <s v="貯蔵"/>
    <x v="1"/>
    <s v="03-41-04-01"/>
  </r>
  <r>
    <s v="9000062957 100308"/>
    <x v="3034"/>
    <n v="3000"/>
    <n v="3000"/>
    <s v="貯蔵"/>
    <x v="1"/>
    <s v="03-41-04-01"/>
  </r>
  <r>
    <s v="9000062957 100309"/>
    <x v="3034"/>
    <n v="3000"/>
    <n v="3000"/>
    <s v="貯蔵"/>
    <x v="1"/>
    <s v="03-41-04-01"/>
  </r>
  <r>
    <s v="9000062957 100370"/>
    <x v="3034"/>
    <n v="3000"/>
    <n v="3000"/>
    <s v="貯蔵"/>
    <x v="1"/>
    <s v="03-41-04-01"/>
  </r>
  <r>
    <s v="9000062957 100371"/>
    <x v="3034"/>
    <n v="3000"/>
    <n v="3000"/>
    <s v="貯蔵"/>
    <x v="1"/>
    <s v="03-41-04-01"/>
  </r>
  <r>
    <s v="9000062957 100372"/>
    <x v="3034"/>
    <n v="3000"/>
    <n v="3000"/>
    <s v="貯蔵"/>
    <x v="1"/>
    <s v="03-41-04-01"/>
  </r>
  <r>
    <s v="9000062957 100373"/>
    <x v="3034"/>
    <n v="3000"/>
    <n v="3000"/>
    <s v="貯蔵"/>
    <x v="1"/>
    <s v="03-41-04-01"/>
  </r>
  <r>
    <s v="9000062957 100374"/>
    <x v="3034"/>
    <n v="3000"/>
    <n v="3000"/>
    <s v="貯蔵"/>
    <x v="1"/>
    <s v="03-41-04-01"/>
  </r>
  <r>
    <s v="9000062957 100375"/>
    <x v="3034"/>
    <n v="3000"/>
    <n v="3000"/>
    <s v="貯蔵"/>
    <x v="1"/>
    <s v="03-41-04-01"/>
  </r>
  <r>
    <s v="9000062957 100376"/>
    <x v="3034"/>
    <n v="3000"/>
    <n v="3000"/>
    <s v="貯蔵"/>
    <x v="1"/>
    <s v="03-41-04-01"/>
  </r>
  <r>
    <s v="9000062957 100377"/>
    <x v="3034"/>
    <n v="3000"/>
    <n v="3000"/>
    <s v="貯蔵"/>
    <x v="1"/>
    <s v="03-41-04-01"/>
  </r>
  <r>
    <s v="9000062957 100378"/>
    <x v="3034"/>
    <n v="3000"/>
    <n v="3000"/>
    <s v="貯蔵"/>
    <x v="1"/>
    <s v="03-41-04-01"/>
  </r>
  <r>
    <s v="9000062957 100379"/>
    <x v="3034"/>
    <n v="3000"/>
    <n v="3000"/>
    <s v="貯蔵"/>
    <x v="1"/>
    <s v="03-41-04-01"/>
  </r>
  <r>
    <s v="9000062957 100380"/>
    <x v="3034"/>
    <n v="3000"/>
    <n v="3000"/>
    <s v="貯蔵"/>
    <x v="1"/>
    <s v="03-41-04-01"/>
  </r>
  <r>
    <s v="9000062957 100381"/>
    <x v="3034"/>
    <n v="3000"/>
    <n v="3000"/>
    <s v="貯蔵"/>
    <x v="1"/>
    <s v="03-41-04-01"/>
  </r>
  <r>
    <s v="9000062957 100382"/>
    <x v="3034"/>
    <n v="3000"/>
    <n v="3000"/>
    <s v="貯蔵"/>
    <x v="1"/>
    <s v="03-41-04-01"/>
  </r>
  <r>
    <s v="9000062957 100383"/>
    <x v="3034"/>
    <n v="3000"/>
    <n v="3000"/>
    <s v="貯蔵"/>
    <x v="1"/>
    <s v="03-41-04-01"/>
  </r>
  <r>
    <s v="9000062957 100384"/>
    <x v="3034"/>
    <n v="3000"/>
    <n v="3000"/>
    <s v="貯蔵"/>
    <x v="1"/>
    <s v="03-41-04-01"/>
  </r>
  <r>
    <s v="9000062957 100385"/>
    <x v="3034"/>
    <n v="3000"/>
    <n v="3000"/>
    <s v="貯蔵"/>
    <x v="1"/>
    <s v="03-41-04-01"/>
  </r>
  <r>
    <s v="9000062957 100386"/>
    <x v="3034"/>
    <n v="3000"/>
    <n v="3000"/>
    <s v="貯蔵"/>
    <x v="1"/>
    <s v="03-41-04-01"/>
  </r>
  <r>
    <s v="9000062957 100387"/>
    <x v="3034"/>
    <n v="3000"/>
    <n v="3000"/>
    <s v="貯蔵"/>
    <x v="1"/>
    <s v="03-41-04-01"/>
  </r>
  <r>
    <s v="9000062957 100388"/>
    <x v="3034"/>
    <n v="3000"/>
    <n v="3000"/>
    <s v="貯蔵"/>
    <x v="1"/>
    <s v="03-41-04-01"/>
  </r>
  <r>
    <s v="9000062957 100389"/>
    <x v="3034"/>
    <n v="3000"/>
    <n v="3000"/>
    <s v="貯蔵"/>
    <x v="1"/>
    <s v="03-41-04-01"/>
  </r>
  <r>
    <s v="9000062957 100390"/>
    <x v="3034"/>
    <n v="3000"/>
    <n v="3000"/>
    <s v="貯蔵"/>
    <x v="1"/>
    <s v="03-41-04-01"/>
  </r>
  <r>
    <s v="9000062957 100391"/>
    <x v="3034"/>
    <n v="3000"/>
    <n v="3000"/>
    <s v="貯蔵"/>
    <x v="1"/>
    <s v="03-41-04-01"/>
  </r>
  <r>
    <s v="9000062957 100392"/>
    <x v="3034"/>
    <n v="3000"/>
    <n v="3000"/>
    <s v="貯蔵"/>
    <x v="1"/>
    <s v="03-41-04-01"/>
  </r>
  <r>
    <s v="9000062957 100393"/>
    <x v="3034"/>
    <n v="3000"/>
    <n v="3000"/>
    <s v="貯蔵"/>
    <x v="1"/>
    <s v="03-41-04-01"/>
  </r>
  <r>
    <s v="9000063017 100005"/>
    <x v="3035"/>
    <n v="3000"/>
    <n v="2078"/>
    <s v="生産中"/>
    <x v="5"/>
    <s v="03-23-05-05"/>
  </r>
  <r>
    <s v="9000063017 100006"/>
    <x v="3035"/>
    <n v="3000"/>
    <n v="2884"/>
    <s v="貯蔵"/>
    <x v="1"/>
    <s v="03-23-05-05"/>
  </r>
  <r>
    <s v="9000063019 100010"/>
    <x v="3036"/>
    <n v="3000"/>
    <n v="1443"/>
    <s v="貯蔵"/>
    <x v="1"/>
    <s v="03-23-05-06"/>
  </r>
  <r>
    <s v="9000063019 100011"/>
    <x v="3036"/>
    <n v="3000"/>
    <n v="2399"/>
    <s v="貯蔵"/>
    <x v="1"/>
    <s v="03-23-05-06"/>
  </r>
  <r>
    <s v="9000063019 100012"/>
    <x v="3036"/>
    <n v="3000"/>
    <n v="3000"/>
    <s v="貯蔵"/>
    <x v="1"/>
    <s v="03-23-05-06"/>
  </r>
  <r>
    <s v="9000063022 100002"/>
    <x v="3037"/>
    <n v="3000"/>
    <n v="662"/>
    <s v="貯蔵"/>
    <x v="1"/>
    <s v="03-23-05-07"/>
  </r>
  <r>
    <s v="9000063022 100004"/>
    <x v="3037"/>
    <n v="3000"/>
    <n v="2950"/>
    <s v="貯蔵"/>
    <x v="1"/>
    <s v="03-23-05-07"/>
  </r>
  <r>
    <s v="9000063022 100005"/>
    <x v="3037"/>
    <n v="3000"/>
    <n v="3000"/>
    <s v="貯蔵"/>
    <x v="1"/>
    <s v="03-23-05-07"/>
  </r>
  <r>
    <s v="9000063022 100006"/>
    <x v="3037"/>
    <n v="3000"/>
    <n v="3000"/>
    <s v="貯蔵"/>
    <x v="1"/>
    <s v="03-23-05-07"/>
  </r>
  <r>
    <s v="9000063022 100007"/>
    <x v="3037"/>
    <n v="3000"/>
    <n v="3000"/>
    <s v="貯蔵"/>
    <x v="1"/>
    <s v="03-23-05-07"/>
  </r>
  <r>
    <s v="9000063024 100006"/>
    <x v="3038"/>
    <n v="3000"/>
    <n v="48"/>
    <s v="貯蔵"/>
    <x v="1"/>
    <s v="03-23-05-08"/>
  </r>
  <r>
    <s v="9000063024 100007"/>
    <x v="3038"/>
    <n v="3000"/>
    <n v="2759"/>
    <s v="貯蔵"/>
    <x v="1"/>
    <s v="03-23-05-08"/>
  </r>
  <r>
    <s v="9000063026 100091"/>
    <x v="3039"/>
    <n v="176"/>
    <n v="57"/>
    <s v="貯蔵"/>
    <x v="1"/>
    <s v="17-01-02-14"/>
  </r>
  <r>
    <s v="9000063042 100157"/>
    <x v="3040"/>
    <n v="3000"/>
    <n v="946"/>
    <s v="出庫"/>
    <x v="7"/>
    <s v="21-04-02-04"/>
  </r>
  <r>
    <s v="9000063042 100160"/>
    <x v="3040"/>
    <n v="3000"/>
    <n v="252"/>
    <s v="貯蔵"/>
    <x v="1"/>
    <s v="21-04-02-04"/>
  </r>
  <r>
    <s v="9000063042 100161"/>
    <x v="3040"/>
    <n v="3000"/>
    <n v="3000"/>
    <s v="貯蔵"/>
    <x v="1"/>
    <s v="21-04-02-04"/>
  </r>
  <r>
    <s v="9000063042 100162"/>
    <x v="3040"/>
    <n v="3000"/>
    <n v="3000"/>
    <s v="貯蔵"/>
    <x v="1"/>
    <s v="21-04-02-04"/>
  </r>
  <r>
    <s v="9000063042 100163"/>
    <x v="3040"/>
    <n v="3000"/>
    <n v="3000"/>
    <s v="貯蔵"/>
    <x v="1"/>
    <s v="21-04-02-04"/>
  </r>
  <r>
    <s v="9000063045 100002"/>
    <x v="3041"/>
    <n v="3000"/>
    <n v="2991"/>
    <s v="貯蔵"/>
    <x v="1"/>
    <s v="20-02-02-02"/>
  </r>
  <r>
    <s v="9000063055 000004"/>
    <x v="3042"/>
    <n v="250"/>
    <n v="101"/>
    <s v="貯蔵"/>
    <x v="1"/>
    <s v="05-42-01-02"/>
  </r>
  <r>
    <s v="9000063056 000002"/>
    <x v="3043"/>
    <n v="4000"/>
    <n v="3389"/>
    <s v="貯蔵"/>
    <x v="1"/>
    <s v="03-24-01-01"/>
  </r>
  <r>
    <s v="9000063070 100019"/>
    <x v="3044"/>
    <n v="14"/>
    <n v="14"/>
    <s v="貯蔵"/>
    <x v="1"/>
    <s v="10-12-30-23"/>
  </r>
  <r>
    <s v="9000063071 100008"/>
    <x v="3045"/>
    <n v="500"/>
    <n v="217"/>
    <s v="貯蔵"/>
    <x v="1"/>
    <s v="05-42-01-01"/>
  </r>
  <r>
    <s v="9000063071 100009"/>
    <x v="3045"/>
    <n v="500"/>
    <n v="404"/>
    <s v="貯蔵"/>
    <x v="1"/>
    <s v="05-42-01-01"/>
  </r>
  <r>
    <s v="9000063071 100010"/>
    <x v="3045"/>
    <n v="500"/>
    <n v="500"/>
    <s v="貯蔵"/>
    <x v="1"/>
    <s v="05-42-01-01"/>
  </r>
  <r>
    <s v="9000063071 100011"/>
    <x v="3045"/>
    <n v="500"/>
    <n v="500"/>
    <s v="貯蔵"/>
    <x v="1"/>
    <s v="05-42-01-01"/>
  </r>
  <r>
    <s v="9000063071 100012"/>
    <x v="3045"/>
    <n v="500"/>
    <n v="500"/>
    <s v="貯蔵"/>
    <x v="1"/>
    <s v="05-42-01-01"/>
  </r>
  <r>
    <s v="9000063083 100001"/>
    <x v="3046"/>
    <n v="800"/>
    <n v="195"/>
    <s v="貯蔵"/>
    <x v="1"/>
    <s v="01-39-05-08"/>
  </r>
  <r>
    <s v="9000063083 100002"/>
    <x v="3046"/>
    <n v="800"/>
    <n v="800"/>
    <s v="貯蔵"/>
    <x v="1"/>
    <s v="01-39-05-08"/>
  </r>
  <r>
    <s v="9000063132 100059"/>
    <x v="3047"/>
    <n v="3000"/>
    <n v="2"/>
    <s v="生産終了"/>
    <x v="3"/>
    <s v="21-04-02-05"/>
  </r>
  <r>
    <s v="9000063132 100060"/>
    <x v="3047"/>
    <n v="3000"/>
    <n v="1470"/>
    <s v="生産中"/>
    <x v="5"/>
    <s v="21-04-02-05"/>
  </r>
  <r>
    <s v="9000063132 100061"/>
    <x v="3047"/>
    <n v="3000"/>
    <n v="3000"/>
    <s v="貯蔵"/>
    <x v="1"/>
    <s v="21-04-02-05"/>
  </r>
  <r>
    <s v="9000063136 100017"/>
    <x v="3048"/>
    <n v="15000"/>
    <n v="5067"/>
    <s v="生産中"/>
    <x v="5"/>
    <s v="01-39-05-09"/>
  </r>
  <r>
    <s v="9000063136 100018"/>
    <x v="3048"/>
    <n v="15000"/>
    <n v="14740"/>
    <s v="貯蔵"/>
    <x v="1"/>
    <s v="01-39-05-09"/>
  </r>
  <r>
    <s v="9000063136 100019"/>
    <x v="3048"/>
    <n v="15000"/>
    <n v="13608"/>
    <s v="貯蔵"/>
    <x v="1"/>
    <s v="01-39-05-09"/>
  </r>
  <r>
    <s v="9000063136 100021"/>
    <x v="3048"/>
    <n v="15000"/>
    <n v="15000"/>
    <s v="貯蔵"/>
    <x v="1"/>
    <s v="01-39-05-09"/>
  </r>
  <r>
    <s v="9000063136 100022"/>
    <x v="3048"/>
    <n v="15000"/>
    <n v="15000"/>
    <s v="貯蔵"/>
    <x v="1"/>
    <s v="01-39-05-09"/>
  </r>
  <r>
    <s v="9000063136 100023"/>
    <x v="3048"/>
    <n v="15000"/>
    <n v="15000"/>
    <s v="貯蔵"/>
    <x v="1"/>
    <s v="01-39-05-09"/>
  </r>
  <r>
    <s v="9000063137 100020"/>
    <x v="3049"/>
    <n v="4000"/>
    <n v="1076"/>
    <s v="貯蔵"/>
    <x v="1"/>
    <s v="01-40-01-01"/>
  </r>
  <r>
    <s v="9000063137 100021"/>
    <x v="3049"/>
    <n v="4000"/>
    <n v="161"/>
    <s v="貯蔵"/>
    <x v="1"/>
    <s v="01-40-01-01"/>
  </r>
  <r>
    <s v="9000063137 100024"/>
    <x v="3049"/>
    <n v="4000"/>
    <n v="3002"/>
    <s v="生産終了"/>
    <x v="4"/>
    <s v="01-40-01-01"/>
  </r>
  <r>
    <s v="9000063137 100025"/>
    <x v="3049"/>
    <n v="4000"/>
    <n v="4000"/>
    <s v="出庫"/>
    <x v="6"/>
    <s v="01-40-01-01"/>
  </r>
  <r>
    <s v="9000063137 100026"/>
    <x v="3049"/>
    <n v="4000"/>
    <n v="4000"/>
    <s v="貯蔵"/>
    <x v="1"/>
    <s v="01-40-01-01"/>
  </r>
  <r>
    <s v="9000063137 100027"/>
    <x v="3049"/>
    <n v="4000"/>
    <n v="4000"/>
    <s v="貯蔵"/>
    <x v="1"/>
    <s v="01-40-01-01"/>
  </r>
  <r>
    <s v="9000063137 100028"/>
    <x v="3049"/>
    <n v="4000"/>
    <n v="4000"/>
    <s v="貯蔵"/>
    <x v="1"/>
    <s v="01-40-01-01"/>
  </r>
  <r>
    <s v="9000063137 100031"/>
    <x v="3049"/>
    <n v="4000"/>
    <n v="4000"/>
    <s v="貯蔵"/>
    <x v="1"/>
    <s v="01-40-01-01"/>
  </r>
  <r>
    <s v="9000063140 100057"/>
    <x v="3050"/>
    <n v="2000"/>
    <n v="480"/>
    <s v="貯蔵"/>
    <x v="1"/>
    <s v="01-40-01-02"/>
  </r>
  <r>
    <s v="9000063140 100058"/>
    <x v="3050"/>
    <n v="2000"/>
    <n v="2000"/>
    <s v="貯蔵"/>
    <x v="1"/>
    <s v="01-40-01-02"/>
  </r>
  <r>
    <s v="9000063140 100059"/>
    <x v="3050"/>
    <n v="2000"/>
    <n v="2000"/>
    <s v="貯蔵"/>
    <x v="1"/>
    <s v="01-40-01-02"/>
  </r>
  <r>
    <s v="9000063140 100060"/>
    <x v="3050"/>
    <n v="2000"/>
    <n v="2000"/>
    <s v="貯蔵"/>
    <x v="1"/>
    <s v="01-40-01-02"/>
  </r>
  <r>
    <s v="9000063140 100061"/>
    <x v="3050"/>
    <n v="2000"/>
    <n v="2000"/>
    <s v="貯蔵"/>
    <x v="1"/>
    <s v="01-40-01-02"/>
  </r>
  <r>
    <s v="9000063140 100062"/>
    <x v="3050"/>
    <n v="2000"/>
    <n v="2000"/>
    <s v="貯蔵"/>
    <x v="1"/>
    <s v="01-40-01-02"/>
  </r>
  <r>
    <s v="9000063141 100055"/>
    <x v="3051"/>
    <n v="2000"/>
    <n v="638"/>
    <s v="貯蔵"/>
    <x v="1"/>
    <s v="01-40-01-03"/>
  </r>
  <r>
    <s v="9000063141 100056"/>
    <x v="3051"/>
    <n v="2000"/>
    <n v="2000"/>
    <s v="貯蔵"/>
    <x v="1"/>
    <s v="01-40-01-03"/>
  </r>
  <r>
    <s v="9000063141 100057"/>
    <x v="3051"/>
    <n v="2000"/>
    <n v="2000"/>
    <s v="貯蔵"/>
    <x v="1"/>
    <s v="01-40-01-03"/>
  </r>
  <r>
    <s v="9000063141 100058"/>
    <x v="3051"/>
    <n v="2000"/>
    <n v="2000"/>
    <s v="貯蔵"/>
    <x v="1"/>
    <s v="01-40-01-03"/>
  </r>
  <r>
    <s v="9000063141 100059"/>
    <x v="3051"/>
    <n v="2000"/>
    <n v="2000"/>
    <s v="貯蔵"/>
    <x v="1"/>
    <s v="01-40-01-03"/>
  </r>
  <r>
    <s v="9000063141 100060"/>
    <x v="3051"/>
    <n v="2000"/>
    <n v="2000"/>
    <s v="貯蔵"/>
    <x v="1"/>
    <s v="01-40-01-03"/>
  </r>
  <r>
    <s v="9000063142 100056"/>
    <x v="3052"/>
    <n v="500"/>
    <n v="81"/>
    <s v="貯蔵"/>
    <x v="1"/>
    <s v="01-40-02-01"/>
  </r>
  <r>
    <s v="9000063142 100057"/>
    <x v="3052"/>
    <n v="500"/>
    <n v="500"/>
    <s v="貯蔵"/>
    <x v="1"/>
    <s v="01-40-02-01"/>
  </r>
  <r>
    <s v="9000063142 100058"/>
    <x v="3052"/>
    <n v="500"/>
    <n v="500"/>
    <s v="貯蔵"/>
    <x v="1"/>
    <s v="01-40-02-01"/>
  </r>
  <r>
    <s v="9000063142 100059"/>
    <x v="3052"/>
    <n v="500"/>
    <n v="500"/>
    <s v="貯蔵"/>
    <x v="1"/>
    <s v="01-40-02-01"/>
  </r>
  <r>
    <s v="9000063142 100060"/>
    <x v="3052"/>
    <n v="500"/>
    <n v="500"/>
    <s v="貯蔵"/>
    <x v="1"/>
    <s v="01-40-02-01"/>
  </r>
  <r>
    <s v="9000063142 100061"/>
    <x v="3052"/>
    <n v="500"/>
    <n v="500"/>
    <s v="貯蔵"/>
    <x v="1"/>
    <s v="01-40-02-01"/>
  </r>
  <r>
    <s v="9000063142 100062"/>
    <x v="3052"/>
    <n v="500"/>
    <n v="500"/>
    <s v="貯蔵"/>
    <x v="1"/>
    <s v="01-40-02-01"/>
  </r>
  <r>
    <s v="9000063142 100063"/>
    <x v="3052"/>
    <n v="500"/>
    <n v="500"/>
    <s v="貯蔵"/>
    <x v="1"/>
    <s v="01-40-02-01"/>
  </r>
  <r>
    <s v="9000063142 100064"/>
    <x v="3052"/>
    <n v="500"/>
    <n v="500"/>
    <s v="貯蔵"/>
    <x v="1"/>
    <s v="01-40-02-01"/>
  </r>
  <r>
    <s v="9000063142 100065"/>
    <x v="3052"/>
    <n v="500"/>
    <n v="500"/>
    <s v="貯蔵"/>
    <x v="1"/>
    <s v="01-40-02-01"/>
  </r>
  <r>
    <s v="9000063142 100066"/>
    <x v="3052"/>
    <n v="500"/>
    <n v="500"/>
    <s v="貯蔵"/>
    <x v="1"/>
    <s v="01-40-02-01"/>
  </r>
  <r>
    <s v="9000063142 100067"/>
    <x v="3052"/>
    <n v="500"/>
    <n v="500"/>
    <s v="貯蔵"/>
    <x v="1"/>
    <s v="01-40-02-01"/>
  </r>
  <r>
    <s v="9000063142 100068"/>
    <x v="3052"/>
    <n v="500"/>
    <n v="500"/>
    <s v="貯蔵"/>
    <x v="1"/>
    <s v="01-40-02-01"/>
  </r>
  <r>
    <s v="9000063143 100178"/>
    <x v="3053"/>
    <n v="4000"/>
    <n v="1641"/>
    <s v="貯蔵"/>
    <x v="1"/>
    <s v="02-65-02-01"/>
  </r>
  <r>
    <s v="9000063143 100179"/>
    <x v="3053"/>
    <n v="4000"/>
    <n v="4000"/>
    <s v="貯蔵"/>
    <x v="1"/>
    <s v="02-65-02-01"/>
  </r>
  <r>
    <s v="9000063143 100180"/>
    <x v="3053"/>
    <n v="4000"/>
    <n v="4000"/>
    <s v="貯蔵"/>
    <x v="1"/>
    <s v="02-65-02-01"/>
  </r>
  <r>
    <s v="9000063143 100181"/>
    <x v="3053"/>
    <n v="4000"/>
    <n v="4000"/>
    <s v="貯蔵"/>
    <x v="1"/>
    <s v="02-65-02-01"/>
  </r>
  <r>
    <s v="9000063143 100182"/>
    <x v="3053"/>
    <n v="4000"/>
    <n v="4000"/>
    <s v="貯蔵"/>
    <x v="1"/>
    <s v="02-65-02-01"/>
  </r>
  <r>
    <s v="9000063143 100183"/>
    <x v="3053"/>
    <n v="4000"/>
    <n v="4000"/>
    <s v="貯蔵"/>
    <x v="1"/>
    <s v="02-65-02-01"/>
  </r>
  <r>
    <s v="9000063143 100184"/>
    <x v="3053"/>
    <n v="4000"/>
    <n v="4000"/>
    <s v="貯蔵"/>
    <x v="1"/>
    <s v="02-65-02-01"/>
  </r>
  <r>
    <s v="9000063143 100185"/>
    <x v="3053"/>
    <n v="4000"/>
    <n v="4000"/>
    <s v="貯蔵"/>
    <x v="1"/>
    <s v="02-65-02-01"/>
  </r>
  <r>
    <s v="9000063143 100186"/>
    <x v="3053"/>
    <n v="4000"/>
    <n v="4000"/>
    <s v="貯蔵"/>
    <x v="1"/>
    <s v="02-65-02-01"/>
  </r>
  <r>
    <s v="9000063143 100187"/>
    <x v="3053"/>
    <n v="4000"/>
    <n v="4000"/>
    <s v="貯蔵"/>
    <x v="1"/>
    <s v="02-65-02-01"/>
  </r>
  <r>
    <s v="9000063143 100188"/>
    <x v="3053"/>
    <n v="4000"/>
    <n v="4000"/>
    <s v="貯蔵"/>
    <x v="1"/>
    <s v="02-65-02-01"/>
  </r>
  <r>
    <s v="9000063143 100189"/>
    <x v="3053"/>
    <n v="4000"/>
    <n v="4000"/>
    <s v="貯蔵"/>
    <x v="1"/>
    <s v="02-65-02-01"/>
  </r>
  <r>
    <s v="9000063143 100190"/>
    <x v="3053"/>
    <n v="4000"/>
    <n v="4000"/>
    <s v="貯蔵"/>
    <x v="1"/>
    <s v="02-65-02-01"/>
  </r>
  <r>
    <s v="9000063143 100191"/>
    <x v="3053"/>
    <n v="4000"/>
    <n v="4000"/>
    <s v="貯蔵"/>
    <x v="1"/>
    <s v="02-65-02-01"/>
  </r>
  <r>
    <s v="9000063143 100192"/>
    <x v="3053"/>
    <n v="4000"/>
    <n v="4000"/>
    <s v="貯蔵"/>
    <x v="1"/>
    <s v="02-65-02-01"/>
  </r>
  <r>
    <s v="9000063143 100193"/>
    <x v="3053"/>
    <n v="4000"/>
    <n v="4000"/>
    <s v="貯蔵"/>
    <x v="1"/>
    <s v="02-65-02-01"/>
  </r>
  <r>
    <s v="9000063143 100194"/>
    <x v="3053"/>
    <n v="4000"/>
    <n v="4000"/>
    <s v="貯蔵"/>
    <x v="1"/>
    <s v="02-65-02-01"/>
  </r>
  <r>
    <s v="9000063143 100195"/>
    <x v="3053"/>
    <n v="4000"/>
    <n v="4000"/>
    <s v="貯蔵"/>
    <x v="1"/>
    <s v="02-65-02-01"/>
  </r>
  <r>
    <s v="9000063143 100196"/>
    <x v="3053"/>
    <n v="4000"/>
    <n v="4000"/>
    <s v="貯蔵"/>
    <x v="1"/>
    <s v="02-65-02-01"/>
  </r>
  <r>
    <s v="9000063143 100197"/>
    <x v="3053"/>
    <n v="4000"/>
    <n v="4000"/>
    <s v="貯蔵"/>
    <x v="1"/>
    <s v="02-65-02-01"/>
  </r>
  <r>
    <s v="9000063143 100198"/>
    <x v="3053"/>
    <n v="4000"/>
    <n v="4000"/>
    <s v="貯蔵"/>
    <x v="1"/>
    <s v="02-65-02-01"/>
  </r>
  <r>
    <s v="9000063143 100199"/>
    <x v="3053"/>
    <n v="4000"/>
    <n v="4000"/>
    <s v="貯蔵"/>
    <x v="1"/>
    <s v="02-65-02-01"/>
  </r>
  <r>
    <s v="9000063143 100200"/>
    <x v="3053"/>
    <n v="4000"/>
    <n v="4000"/>
    <s v="貯蔵"/>
    <x v="1"/>
    <s v="02-65-02-01"/>
  </r>
  <r>
    <s v="9000063143 100201"/>
    <x v="3053"/>
    <n v="4000"/>
    <n v="4000"/>
    <s v="貯蔵"/>
    <x v="1"/>
    <s v="02-65-02-01"/>
  </r>
  <r>
    <s v="9000063143 100202"/>
    <x v="3053"/>
    <n v="4000"/>
    <n v="4000"/>
    <s v="貯蔵"/>
    <x v="1"/>
    <s v="02-65-02-01"/>
  </r>
  <r>
    <s v="9000063143 100203"/>
    <x v="3053"/>
    <n v="4000"/>
    <n v="4000"/>
    <s v="貯蔵"/>
    <x v="1"/>
    <s v="02-65-02-01"/>
  </r>
  <r>
    <s v="9000063143 100204"/>
    <x v="3053"/>
    <n v="4000"/>
    <n v="4000"/>
    <s v="貯蔵"/>
    <x v="1"/>
    <s v="02-65-02-01"/>
  </r>
  <r>
    <s v="9000063143 100205"/>
    <x v="3053"/>
    <n v="4000"/>
    <n v="4000"/>
    <s v="貯蔵"/>
    <x v="1"/>
    <s v="02-65-02-01"/>
  </r>
  <r>
    <s v="9000063144 100006"/>
    <x v="3054"/>
    <n v="4000"/>
    <n v="583"/>
    <s v="貯蔵"/>
    <x v="1"/>
    <s v="01-40-02-02"/>
  </r>
  <r>
    <s v="9000063144 100007"/>
    <x v="3054"/>
    <n v="4000"/>
    <n v="3518"/>
    <s v="貯蔵"/>
    <x v="1"/>
    <s v="01-40-02-02"/>
  </r>
  <r>
    <s v="9000063144 100011"/>
    <x v="3054"/>
    <n v="4000"/>
    <n v="4000"/>
    <s v="貯蔵"/>
    <x v="1"/>
    <s v="01-40-02-02"/>
  </r>
  <r>
    <s v="9000063145 100011"/>
    <x v="3055"/>
    <n v="3000"/>
    <n v="2267"/>
    <s v="貯蔵"/>
    <x v="1"/>
    <s v="21-04-02-06"/>
  </r>
  <r>
    <s v="9000063145 100012"/>
    <x v="3055"/>
    <n v="3000"/>
    <n v="3000"/>
    <s v="貯蔵"/>
    <x v="1"/>
    <s v="21-04-02-06"/>
  </r>
  <r>
    <s v="9000063146 100011"/>
    <x v="3056"/>
    <n v="3000"/>
    <n v="1356"/>
    <s v="貯蔵"/>
    <x v="1"/>
    <s v="03-24-01-02"/>
  </r>
  <r>
    <s v="9000063146 100012"/>
    <x v="3056"/>
    <n v="3000"/>
    <n v="2711"/>
    <s v="貯蔵"/>
    <x v="1"/>
    <s v="03-24-01-02"/>
  </r>
  <r>
    <s v="9000063146 100013"/>
    <x v="3056"/>
    <n v="3000"/>
    <n v="2919"/>
    <s v="貯蔵"/>
    <x v="1"/>
    <s v="03-24-01-02"/>
  </r>
  <r>
    <s v="9000063147 100276"/>
    <x v="3057"/>
    <n v="3000"/>
    <n v="37"/>
    <s v="貯蔵"/>
    <x v="1"/>
    <s v="03-41-05-02"/>
  </r>
  <r>
    <s v="9000063147 100277"/>
    <x v="3057"/>
    <n v="3000"/>
    <n v="3000"/>
    <s v="貯蔵"/>
    <x v="1"/>
    <s v="03-41-05-02"/>
  </r>
  <r>
    <s v="9000063147 100278"/>
    <x v="3057"/>
    <n v="3000"/>
    <n v="3000"/>
    <s v="貯蔵"/>
    <x v="1"/>
    <s v="03-41-05-02"/>
  </r>
  <r>
    <s v="9000063147 100279"/>
    <x v="3057"/>
    <n v="3000"/>
    <n v="3000"/>
    <s v="貯蔵"/>
    <x v="1"/>
    <s v="03-41-05-02"/>
  </r>
  <r>
    <s v="9000063147 100433"/>
    <x v="3057"/>
    <n v="3000"/>
    <n v="3000"/>
    <s v="貯蔵"/>
    <x v="1"/>
    <s v="03-41-05-02"/>
  </r>
  <r>
    <s v="9000063147 100434"/>
    <x v="3057"/>
    <n v="3000"/>
    <n v="3000"/>
    <s v="貯蔵"/>
    <x v="1"/>
    <s v="03-41-05-02"/>
  </r>
  <r>
    <s v="9000063147 100445"/>
    <x v="3057"/>
    <n v="3000"/>
    <n v="3000"/>
    <s v="受入"/>
    <x v="8"/>
    <s v="03-41-05-02"/>
  </r>
  <r>
    <s v="9000063147 100446"/>
    <x v="3057"/>
    <n v="3000"/>
    <n v="3000"/>
    <s v="受入"/>
    <x v="8"/>
    <s v="03-41-05-02"/>
  </r>
  <r>
    <s v="9000063147 100447"/>
    <x v="3057"/>
    <n v="3000"/>
    <n v="3000"/>
    <s v="受入"/>
    <x v="8"/>
    <s v="03-41-05-02"/>
  </r>
  <r>
    <s v="9000063148 100011"/>
    <x v="3058"/>
    <n v="3000"/>
    <n v="1950"/>
    <s v="貯蔵"/>
    <x v="1"/>
    <s v="03-24-01-03"/>
  </r>
  <r>
    <s v="9000063148 100012"/>
    <x v="3058"/>
    <n v="3000"/>
    <n v="2904"/>
    <s v="貯蔵"/>
    <x v="1"/>
    <s v="03-24-01-03"/>
  </r>
  <r>
    <s v="9000063149 100108"/>
    <x v="3059"/>
    <n v="3000"/>
    <n v="2802"/>
    <s v="貯蔵"/>
    <x v="1"/>
    <s v="03-24-01-04"/>
  </r>
  <r>
    <s v="9000063149 100109"/>
    <x v="3059"/>
    <n v="3000"/>
    <n v="3000"/>
    <s v="貯蔵"/>
    <x v="1"/>
    <s v="03-24-01-04"/>
  </r>
  <r>
    <s v="9000063150 100042"/>
    <x v="3060"/>
    <n v="3000"/>
    <n v="1493"/>
    <s v="貯蔵"/>
    <x v="1"/>
    <s v="21-04-02-07"/>
  </r>
  <r>
    <s v="9000063150 100043"/>
    <x v="3060"/>
    <n v="3000"/>
    <n v="3000"/>
    <s v="貯蔵"/>
    <x v="1"/>
    <s v="21-04-02-07"/>
  </r>
  <r>
    <s v="9000063150 100044"/>
    <x v="3060"/>
    <n v="3000"/>
    <n v="3000"/>
    <s v="貯蔵"/>
    <x v="1"/>
    <s v="21-04-02-07"/>
  </r>
  <r>
    <s v="9000063151 100029"/>
    <x v="3061"/>
    <n v="3000"/>
    <n v="528"/>
    <s v="貯蔵"/>
    <x v="1"/>
    <s v="03-24-01-05"/>
  </r>
  <r>
    <s v="9000063151 100030"/>
    <x v="3061"/>
    <n v="3000"/>
    <n v="3000"/>
    <s v="貯蔵"/>
    <x v="1"/>
    <s v="03-24-01-05"/>
  </r>
  <r>
    <s v="9000063151 100047"/>
    <x v="3061"/>
    <n v="3000"/>
    <n v="3000"/>
    <s v="貯蔵"/>
    <x v="1"/>
    <s v="03-24-01-05"/>
  </r>
  <r>
    <s v="9000063151 100048"/>
    <x v="3061"/>
    <n v="3000"/>
    <n v="3000"/>
    <s v="貯蔵"/>
    <x v="1"/>
    <s v="03-24-01-05"/>
  </r>
  <r>
    <s v="9000063152 100027"/>
    <x v="3062"/>
    <n v="3000"/>
    <n v="505"/>
    <s v="貯蔵"/>
    <x v="1"/>
    <s v="03-24-01-06"/>
  </r>
  <r>
    <s v="9000063152 100028"/>
    <x v="3062"/>
    <n v="3000"/>
    <n v="2612"/>
    <s v="貯蔵"/>
    <x v="1"/>
    <s v="03-24-01-06"/>
  </r>
  <r>
    <s v="9000063152 100040"/>
    <x v="3062"/>
    <n v="3000"/>
    <n v="3000"/>
    <s v="貯蔵"/>
    <x v="1"/>
    <s v="03-24-01-06"/>
  </r>
  <r>
    <s v="9000063153 100011"/>
    <x v="3063"/>
    <n v="3000"/>
    <n v="1328"/>
    <s v="貯蔵"/>
    <x v="1"/>
    <s v="03-24-01-07"/>
  </r>
  <r>
    <s v="9000063153 100012"/>
    <x v="3063"/>
    <n v="3000"/>
    <n v="2613"/>
    <s v="貯蔵"/>
    <x v="1"/>
    <s v="03-24-01-07"/>
  </r>
  <r>
    <s v="9000063153 100017"/>
    <x v="3063"/>
    <n v="3000"/>
    <n v="3000"/>
    <s v="貯蔵"/>
    <x v="1"/>
    <s v="03-24-01-07"/>
  </r>
  <r>
    <s v="9000063153 100018"/>
    <x v="3063"/>
    <n v="3000"/>
    <n v="3000"/>
    <s v="貯蔵"/>
    <x v="1"/>
    <s v="03-24-01-07"/>
  </r>
  <r>
    <s v="9000063154 100202"/>
    <x v="3064"/>
    <n v="1000"/>
    <n v="245"/>
    <s v="貯蔵"/>
    <x v="1"/>
    <s v="20-01-06-07"/>
  </r>
  <r>
    <s v="9000063154 100203"/>
    <x v="3064"/>
    <n v="1000"/>
    <n v="1000"/>
    <s v="貯蔵"/>
    <x v="1"/>
    <s v="20-01-06-07"/>
  </r>
  <r>
    <s v="9000063154 100204"/>
    <x v="3064"/>
    <n v="1000"/>
    <n v="1000"/>
    <s v="貯蔵"/>
    <x v="1"/>
    <s v="20-01-06-07"/>
  </r>
  <r>
    <s v="9000063154 100205"/>
    <x v="3064"/>
    <n v="1000"/>
    <n v="1000"/>
    <s v="貯蔵"/>
    <x v="1"/>
    <s v="20-01-06-07"/>
  </r>
  <r>
    <s v="9000063154 100206"/>
    <x v="3064"/>
    <n v="1000"/>
    <n v="1000"/>
    <s v="貯蔵"/>
    <x v="1"/>
    <s v="20-01-06-07"/>
  </r>
  <r>
    <s v="9000063154 100207"/>
    <x v="3064"/>
    <n v="1000"/>
    <n v="1000"/>
    <s v="貯蔵"/>
    <x v="1"/>
    <s v="20-01-06-07"/>
  </r>
  <r>
    <s v="9000063154 100208"/>
    <x v="3064"/>
    <n v="1000"/>
    <n v="1000"/>
    <s v="貯蔵"/>
    <x v="1"/>
    <s v="20-01-06-07"/>
  </r>
  <r>
    <s v="9000063154 100209"/>
    <x v="3064"/>
    <n v="1000"/>
    <n v="1000"/>
    <s v="貯蔵"/>
    <x v="1"/>
    <s v="20-01-06-07"/>
  </r>
  <r>
    <s v="9000063154 100210"/>
    <x v="3064"/>
    <n v="1000"/>
    <n v="1000"/>
    <s v="貯蔵"/>
    <x v="1"/>
    <s v="20-01-06-07"/>
  </r>
  <r>
    <s v="9000063154 100211"/>
    <x v="3064"/>
    <n v="1000"/>
    <n v="1000"/>
    <s v="貯蔵"/>
    <x v="1"/>
    <s v="20-01-06-07"/>
  </r>
  <r>
    <s v="9000063154 100245"/>
    <x v="3064"/>
    <n v="1000"/>
    <n v="795"/>
    <s v="貯蔵"/>
    <x v="1"/>
    <s v="20-01-06-07"/>
  </r>
  <r>
    <s v="9000063155 100045"/>
    <x v="3065"/>
    <n v="3000"/>
    <n v="1256"/>
    <s v="生産中"/>
    <x v="5"/>
    <s v="20-01-06-08"/>
  </r>
  <r>
    <s v="9000063155 100046"/>
    <x v="3065"/>
    <n v="3000"/>
    <n v="2592"/>
    <s v="貯蔵"/>
    <x v="1"/>
    <s v="20-01-06-08"/>
  </r>
  <r>
    <s v="9000063155 100047"/>
    <x v="3065"/>
    <n v="3000"/>
    <n v="3000"/>
    <s v="貯蔵"/>
    <x v="1"/>
    <s v="20-01-06-08"/>
  </r>
  <r>
    <s v="9000063155 100048"/>
    <x v="3065"/>
    <n v="3000"/>
    <n v="3000"/>
    <s v="貯蔵"/>
    <x v="1"/>
    <s v="20-01-06-08"/>
  </r>
  <r>
    <s v="9000063155 100049"/>
    <x v="3065"/>
    <n v="3000"/>
    <n v="3000"/>
    <s v="貯蔵"/>
    <x v="1"/>
    <s v="20-01-06-08"/>
  </r>
  <r>
    <s v="9000063155 100050"/>
    <x v="3065"/>
    <n v="3000"/>
    <n v="3000"/>
    <s v="貯蔵"/>
    <x v="1"/>
    <s v="20-01-06-08"/>
  </r>
  <r>
    <s v="9000063155 100051"/>
    <x v="3065"/>
    <n v="3000"/>
    <n v="3000"/>
    <s v="貯蔵"/>
    <x v="1"/>
    <s v="20-01-06-08"/>
  </r>
  <r>
    <s v="9000063155 100052"/>
    <x v="3065"/>
    <n v="3000"/>
    <n v="3000"/>
    <s v="貯蔵"/>
    <x v="1"/>
    <s v="20-01-06-08"/>
  </r>
  <r>
    <s v="9000063155 100053"/>
    <x v="3065"/>
    <n v="3000"/>
    <n v="3000"/>
    <s v="貯蔵"/>
    <x v="1"/>
    <s v="20-01-06-08"/>
  </r>
  <r>
    <s v="9000063156 100050"/>
    <x v="3066"/>
    <n v="3000"/>
    <n v="561"/>
    <s v="貯蔵"/>
    <x v="1"/>
    <s v="03-24-02-01"/>
  </r>
  <r>
    <s v="9000063156 100051"/>
    <x v="3066"/>
    <n v="3000"/>
    <n v="1271"/>
    <s v="貯蔵"/>
    <x v="1"/>
    <s v="03-24-02-01"/>
  </r>
  <r>
    <s v="9000063157 100044"/>
    <x v="3067"/>
    <n v="2500"/>
    <n v="1941"/>
    <s v="貯蔵"/>
    <x v="1"/>
    <s v="04-41-01-04"/>
  </r>
  <r>
    <s v="9000063157 100045"/>
    <x v="3067"/>
    <n v="2500"/>
    <n v="2500"/>
    <s v="貯蔵"/>
    <x v="1"/>
    <s v="04-41-01-04"/>
  </r>
  <r>
    <s v="9000063157 100046"/>
    <x v="3067"/>
    <n v="2500"/>
    <n v="2500"/>
    <s v="貯蔵"/>
    <x v="1"/>
    <s v="04-41-01-04"/>
  </r>
  <r>
    <s v="9000063157 100047"/>
    <x v="3067"/>
    <n v="2500"/>
    <n v="2500"/>
    <s v="貯蔵"/>
    <x v="1"/>
    <s v="04-41-01-04"/>
  </r>
  <r>
    <s v="9000063176 100049"/>
    <x v="3068"/>
    <n v="5000"/>
    <n v="5000"/>
    <s v="受入"/>
    <x v="8"/>
    <s v="05-43-99-99"/>
  </r>
  <r>
    <s v="9000063176 100050"/>
    <x v="3068"/>
    <n v="5000"/>
    <n v="5000"/>
    <s v="受入"/>
    <x v="8"/>
    <s v="05-43-99-99"/>
  </r>
  <r>
    <s v="9000063178 100023"/>
    <x v="3069"/>
    <n v="3000"/>
    <n v="815"/>
    <s v="貯蔵"/>
    <x v="1"/>
    <s v="05-42-01-03"/>
  </r>
  <r>
    <s v="9000063178 100024"/>
    <x v="3069"/>
    <n v="3000"/>
    <n v="2616"/>
    <s v="貯蔵"/>
    <x v="1"/>
    <s v="05-42-01-03"/>
  </r>
  <r>
    <s v="9000063178 100025"/>
    <x v="3069"/>
    <n v="3000"/>
    <n v="3000"/>
    <s v="貯蔵"/>
    <x v="1"/>
    <s v="05-42-01-03"/>
  </r>
  <r>
    <s v="9000063178 100032"/>
    <x v="3069"/>
    <n v="3000"/>
    <n v="3000"/>
    <s v="貯蔵"/>
    <x v="1"/>
    <s v="05-42-01-03"/>
  </r>
  <r>
    <s v="9000063178 100042"/>
    <x v="3069"/>
    <n v="3000"/>
    <n v="3000"/>
    <s v="受入"/>
    <x v="8"/>
    <s v="05-42-01-03"/>
  </r>
  <r>
    <s v="9000063178 100043"/>
    <x v="3069"/>
    <n v="3000"/>
    <n v="3000"/>
    <s v="受入"/>
    <x v="8"/>
    <s v="05-42-01-03"/>
  </r>
  <r>
    <s v="9000063223 100004"/>
    <x v="3070"/>
    <n v="2445"/>
    <n v="337"/>
    <s v="貯蔵"/>
    <x v="1"/>
    <s v="10-12-61-04"/>
  </r>
  <r>
    <s v="9000063231 100004"/>
    <x v="3071"/>
    <n v="725"/>
    <n v="455"/>
    <s v="貯蔵"/>
    <x v="1"/>
    <s v="05-42-01-04"/>
  </r>
  <r>
    <s v="9000063231 100005"/>
    <x v="3071"/>
    <n v="725"/>
    <n v="725"/>
    <s v="貯蔵"/>
    <x v="1"/>
    <s v="05-42-01-04"/>
  </r>
  <r>
    <s v="9000063235 100025"/>
    <x v="3072"/>
    <n v="2500"/>
    <n v="1315"/>
    <s v="貯蔵"/>
    <x v="1"/>
    <s v="04-41-01-05"/>
  </r>
  <r>
    <s v="9000063235 100026"/>
    <x v="3072"/>
    <n v="2500"/>
    <n v="2263"/>
    <s v="貯蔵"/>
    <x v="1"/>
    <s v="04-41-01-05"/>
  </r>
  <r>
    <s v="9000063235 100027"/>
    <x v="3072"/>
    <n v="2500"/>
    <n v="2500"/>
    <s v="貯蔵"/>
    <x v="1"/>
    <s v="04-41-01-05"/>
  </r>
  <r>
    <s v="9000063235 100028"/>
    <x v="3072"/>
    <n v="2500"/>
    <n v="2500"/>
    <s v="貯蔵"/>
    <x v="1"/>
    <s v="04-41-01-05"/>
  </r>
  <r>
    <s v="9000063235 100029"/>
    <x v="3072"/>
    <n v="2500"/>
    <n v="2500"/>
    <s v="貯蔵"/>
    <x v="1"/>
    <s v="04-41-01-05"/>
  </r>
  <r>
    <s v="9000063235 100030"/>
    <x v="3072"/>
    <n v="2500"/>
    <n v="2500"/>
    <s v="貯蔵"/>
    <x v="1"/>
    <s v="04-41-01-05"/>
  </r>
  <r>
    <s v="9000063244 100025"/>
    <x v="3073"/>
    <n v="1500"/>
    <n v="538"/>
    <s v="貯蔵"/>
    <x v="1"/>
    <s v="05-42-01-05"/>
  </r>
  <r>
    <s v="9000063244 100026"/>
    <x v="3073"/>
    <n v="1500"/>
    <n v="1404"/>
    <s v="貯蔵"/>
    <x v="1"/>
    <s v="05-42-01-05"/>
  </r>
  <r>
    <s v="9000063244 100027"/>
    <x v="3073"/>
    <n v="1500"/>
    <n v="1500"/>
    <s v="貯蔵"/>
    <x v="1"/>
    <s v="05-42-01-05"/>
  </r>
  <r>
    <s v="9000063244 100028"/>
    <x v="3073"/>
    <n v="1500"/>
    <n v="1500"/>
    <s v="貯蔵"/>
    <x v="1"/>
    <s v="05-42-01-05"/>
  </r>
  <r>
    <s v="9000063245 100111"/>
    <x v="3074"/>
    <n v="1000"/>
    <n v="930"/>
    <s v="貯蔵"/>
    <x v="1"/>
    <s v="21-05-03-06"/>
  </r>
  <r>
    <s v="9000063245 100124"/>
    <x v="3074"/>
    <n v="1000"/>
    <n v="1000"/>
    <s v="貯蔵"/>
    <x v="1"/>
    <s v="21-05-03-06"/>
  </r>
  <r>
    <s v="9000063245 100125"/>
    <x v="3074"/>
    <n v="1000"/>
    <n v="1000"/>
    <s v="貯蔵"/>
    <x v="1"/>
    <s v="21-05-03-06"/>
  </r>
  <r>
    <s v="9000063246 100031"/>
    <x v="3075"/>
    <n v="1000"/>
    <n v="200"/>
    <s v="貯蔵"/>
    <x v="1"/>
    <s v="21-06-03-06"/>
  </r>
  <r>
    <s v="9000063246 100032"/>
    <x v="3075"/>
    <n v="1000"/>
    <n v="1000"/>
    <s v="貯蔵"/>
    <x v="1"/>
    <s v="21-06-03-06"/>
  </r>
  <r>
    <s v="9000063246 100033"/>
    <x v="3075"/>
    <n v="1000"/>
    <n v="1000"/>
    <s v="貯蔵"/>
    <x v="1"/>
    <s v="21-06-03-06"/>
  </r>
  <r>
    <s v="9000063246 100034"/>
    <x v="3075"/>
    <n v="1000"/>
    <n v="1000"/>
    <s v="貯蔵"/>
    <x v="1"/>
    <s v="21-06-03-06"/>
  </r>
  <r>
    <s v="9000063246 100039"/>
    <x v="3075"/>
    <n v="1000"/>
    <n v="1000"/>
    <s v="貯蔵"/>
    <x v="1"/>
    <s v="21-06-03-06"/>
  </r>
  <r>
    <s v="9000063248 100005"/>
    <x v="3076"/>
    <n v="3000"/>
    <n v="291"/>
    <s v="貯蔵"/>
    <x v="1"/>
    <s v="03-24-02-02"/>
  </r>
  <r>
    <s v="9000063248 100006"/>
    <x v="3076"/>
    <n v="3000"/>
    <n v="2756"/>
    <s v="貯蔵"/>
    <x v="1"/>
    <s v="03-24-02-02"/>
  </r>
  <r>
    <s v="9000063249 100014"/>
    <x v="3077"/>
    <n v="3000"/>
    <n v="1956"/>
    <s v="貯蔵"/>
    <x v="1"/>
    <s v="03-24-02-03"/>
  </r>
  <r>
    <s v="9000063249 100015"/>
    <x v="3077"/>
    <n v="3000"/>
    <n v="3000"/>
    <s v="貯蔵"/>
    <x v="1"/>
    <s v="03-24-02-03"/>
  </r>
  <r>
    <s v="9000063249 100019"/>
    <x v="3077"/>
    <n v="3000"/>
    <n v="3000"/>
    <s v="貯蔵"/>
    <x v="1"/>
    <s v="03-24-02-03"/>
  </r>
  <r>
    <s v="9000063250 100011"/>
    <x v="3078"/>
    <n v="3000"/>
    <n v="2231"/>
    <s v="貯蔵"/>
    <x v="1"/>
    <s v="03-24-02-04"/>
  </r>
  <r>
    <s v="9000063270 100025"/>
    <x v="3079"/>
    <n v="10000"/>
    <n v="3950"/>
    <s v="出庫"/>
    <x v="7"/>
    <s v="01-40-02-03"/>
  </r>
  <r>
    <s v="9000063270 100026"/>
    <x v="3079"/>
    <n v="10000"/>
    <n v="7032"/>
    <s v="生産終了"/>
    <x v="0"/>
    <s v="01-40-02-03"/>
  </r>
  <r>
    <s v="9000063270 100027"/>
    <x v="3079"/>
    <n v="10000"/>
    <n v="9478"/>
    <s v="貯蔵"/>
    <x v="1"/>
    <s v="01-40-02-03"/>
  </r>
  <r>
    <s v="9000063270 100028"/>
    <x v="3079"/>
    <n v="10000"/>
    <n v="10000"/>
    <s v="貯蔵"/>
    <x v="1"/>
    <s v="01-40-02-03"/>
  </r>
  <r>
    <s v="9000063270 100029"/>
    <x v="3079"/>
    <n v="10000"/>
    <n v="10000"/>
    <s v="貯蔵"/>
    <x v="1"/>
    <s v="01-40-02-03"/>
  </r>
  <r>
    <s v="9000063275 100053"/>
    <x v="3080"/>
    <n v="5000"/>
    <n v="1581"/>
    <s v="出庫"/>
    <x v="7"/>
    <s v="01-40-02-04"/>
  </r>
  <r>
    <s v="9000063275 100054"/>
    <x v="3080"/>
    <n v="5000"/>
    <n v="5000"/>
    <s v="貯蔵"/>
    <x v="1"/>
    <s v="01-40-02-04"/>
  </r>
  <r>
    <s v="9000063275 100055"/>
    <x v="3080"/>
    <n v="5000"/>
    <n v="5000"/>
    <s v="貯蔵"/>
    <x v="1"/>
    <s v="01-40-02-04"/>
  </r>
  <r>
    <s v="9000063275 100056"/>
    <x v="3080"/>
    <n v="5000"/>
    <n v="5000"/>
    <s v="貯蔵"/>
    <x v="1"/>
    <s v="01-40-02-04"/>
  </r>
  <r>
    <s v="9000063275 100057"/>
    <x v="3080"/>
    <n v="5000"/>
    <n v="5000"/>
    <s v="貯蔵"/>
    <x v="1"/>
    <s v="01-40-02-04"/>
  </r>
  <r>
    <s v="9000063276 100029"/>
    <x v="3081"/>
    <n v="3000"/>
    <n v="3000"/>
    <s v="貯蔵"/>
    <x v="1"/>
    <s v="16-01-05-05"/>
  </r>
  <r>
    <s v="9000063284 100004"/>
    <x v="3082"/>
    <n v="2500"/>
    <n v="61"/>
    <s v="生産中"/>
    <x v="5"/>
    <s v="04-41-02-01"/>
  </r>
  <r>
    <s v="9000063284 100005"/>
    <x v="3082"/>
    <n v="2500"/>
    <n v="2384"/>
    <s v="貯蔵"/>
    <x v="1"/>
    <s v="04-41-02-01"/>
  </r>
  <r>
    <s v="9000063284 100006"/>
    <x v="3082"/>
    <n v="2500"/>
    <n v="2500"/>
    <s v="貯蔵"/>
    <x v="1"/>
    <s v="04-41-02-01"/>
  </r>
  <r>
    <s v="9000063291 100003"/>
    <x v="3083"/>
    <n v="1000"/>
    <n v="1000"/>
    <s v="貯蔵"/>
    <x v="1"/>
    <s v="05-42-02-01"/>
  </r>
  <r>
    <s v="9000063291 100004"/>
    <x v="3083"/>
    <n v="1000"/>
    <n v="958"/>
    <s v="貯蔵"/>
    <x v="1"/>
    <s v="05-42-02-01"/>
  </r>
  <r>
    <s v="9000063292 100020"/>
    <x v="3084"/>
    <n v="4988"/>
    <n v="1405"/>
    <s v="貯蔵"/>
    <x v="1"/>
    <s v="01-40-03-01"/>
  </r>
  <r>
    <s v="9000063292 100021"/>
    <x v="3084"/>
    <n v="5000"/>
    <n v="4947"/>
    <s v="貯蔵"/>
    <x v="1"/>
    <s v="01-40-03-01"/>
  </r>
  <r>
    <s v="9000063292 100022"/>
    <x v="3084"/>
    <n v="5000"/>
    <n v="5000"/>
    <s v="貯蔵"/>
    <x v="1"/>
    <s v="01-40-03-01"/>
  </r>
  <r>
    <s v="9000063300 100005"/>
    <x v="3085"/>
    <n v="2496"/>
    <n v="247"/>
    <s v="貯蔵"/>
    <x v="1"/>
    <s v="10-06-02-02"/>
  </r>
  <r>
    <s v="9000063300 100008"/>
    <x v="3085"/>
    <n v="2496"/>
    <n v="2400"/>
    <s v="貯蔵"/>
    <x v="1"/>
    <s v="10-06-02-02"/>
  </r>
  <r>
    <s v="9000063300 100043"/>
    <x v="3085"/>
    <n v="2496"/>
    <n v="2496"/>
    <s v="貯蔵"/>
    <x v="1"/>
    <s v="10-06-02-02"/>
  </r>
  <r>
    <s v="9000063305 100024"/>
    <x v="3086"/>
    <n v="1500"/>
    <n v="127"/>
    <s v="貯蔵"/>
    <x v="1"/>
    <s v="05-42-02-02"/>
  </r>
  <r>
    <s v="9000063305 100025"/>
    <x v="3086"/>
    <n v="1500"/>
    <n v="1500"/>
    <s v="貯蔵"/>
    <x v="1"/>
    <s v="05-42-02-02"/>
  </r>
  <r>
    <s v="9000063306 100005"/>
    <x v="3087"/>
    <n v="2000"/>
    <n v="41"/>
    <s v="貯蔵"/>
    <x v="1"/>
    <s v="04-41-02-02"/>
  </r>
  <r>
    <s v="9000063306 100006"/>
    <x v="3087"/>
    <n v="801"/>
    <n v="699"/>
    <s v="貯蔵"/>
    <x v="1"/>
    <s v="04-41-02-02"/>
  </r>
  <r>
    <s v="9000063308 100006"/>
    <x v="3088"/>
    <n v="4900"/>
    <n v="3719"/>
    <s v="貯蔵"/>
    <x v="1"/>
    <s v="01-40-03-02"/>
  </r>
  <r>
    <s v="9000063308 100009"/>
    <x v="3088"/>
    <n v="10000"/>
    <n v="10000"/>
    <s v="貯蔵"/>
    <x v="1"/>
    <s v="01-40-03-02"/>
  </r>
  <r>
    <s v="9000063309 100012"/>
    <x v="3089"/>
    <n v="10000"/>
    <n v="3597"/>
    <s v="貯蔵"/>
    <x v="1"/>
    <s v="01-40-03-03"/>
  </r>
  <r>
    <s v="9000063309 100013"/>
    <x v="3089"/>
    <n v="10000"/>
    <n v="8362"/>
    <s v="貯蔵"/>
    <x v="1"/>
    <s v="01-40-03-03"/>
  </r>
  <r>
    <s v="9000063310 100162"/>
    <x v="3090"/>
    <n v="10000"/>
    <n v="5413"/>
    <s v="出庫"/>
    <x v="7"/>
    <s v="01-40-03-04"/>
  </r>
  <r>
    <s v="9000063310 100163"/>
    <x v="3090"/>
    <n v="10000"/>
    <n v="9092"/>
    <s v="貯蔵"/>
    <x v="1"/>
    <s v="01-40-03-04"/>
  </r>
  <r>
    <s v="9000063310 100164"/>
    <x v="3090"/>
    <n v="10000"/>
    <n v="152"/>
    <s v="生産終了"/>
    <x v="0"/>
    <s v="01-40-03-04"/>
  </r>
  <r>
    <s v="9000063310 100165"/>
    <x v="3090"/>
    <n v="10000"/>
    <n v="9904"/>
    <s v="貯蔵"/>
    <x v="1"/>
    <s v="01-40-03-04"/>
  </r>
  <r>
    <s v="9000063310 100166"/>
    <x v="3090"/>
    <n v="10000"/>
    <n v="10000"/>
    <s v="出庫"/>
    <x v="2"/>
    <s v="01-40-03-04"/>
  </r>
  <r>
    <s v="9000063310 100167"/>
    <x v="3090"/>
    <n v="10000"/>
    <n v="10000"/>
    <s v="貯蔵"/>
    <x v="1"/>
    <s v="01-40-03-04"/>
  </r>
  <r>
    <s v="9000063310 100168"/>
    <x v="3090"/>
    <n v="10000"/>
    <n v="10000"/>
    <s v="貯蔵"/>
    <x v="1"/>
    <s v="01-40-03-04"/>
  </r>
  <r>
    <s v="9000063310 100169"/>
    <x v="3090"/>
    <n v="10000"/>
    <n v="10000"/>
    <s v="貯蔵"/>
    <x v="1"/>
    <s v="01-40-03-04"/>
  </r>
  <r>
    <s v="9000063310 100177"/>
    <x v="3090"/>
    <n v="10000"/>
    <n v="10000"/>
    <s v="貯蔵"/>
    <x v="1"/>
    <s v="01-40-03-04"/>
  </r>
  <r>
    <s v="9000063310 100178"/>
    <x v="3090"/>
    <n v="10000"/>
    <n v="10000"/>
    <s v="貯蔵"/>
    <x v="1"/>
    <s v="01-40-03-04"/>
  </r>
  <r>
    <s v="9000063310 100179"/>
    <x v="3090"/>
    <n v="10000"/>
    <n v="10000"/>
    <s v="貯蔵"/>
    <x v="1"/>
    <s v="01-40-03-04"/>
  </r>
  <r>
    <s v="9000063310 100180"/>
    <x v="3090"/>
    <n v="10000"/>
    <n v="10000"/>
    <s v="貯蔵"/>
    <x v="1"/>
    <s v="01-40-03-04"/>
  </r>
  <r>
    <s v="9000063310 100181"/>
    <x v="3090"/>
    <n v="10000"/>
    <n v="10000"/>
    <s v="貯蔵"/>
    <x v="1"/>
    <s v="01-40-03-04"/>
  </r>
  <r>
    <s v="9000063310 100182"/>
    <x v="3090"/>
    <n v="10000"/>
    <n v="10000"/>
    <s v="貯蔵"/>
    <x v="1"/>
    <s v="01-40-03-04"/>
  </r>
  <r>
    <s v="9000063310 100183"/>
    <x v="3090"/>
    <n v="10000"/>
    <n v="10000"/>
    <s v="貯蔵"/>
    <x v="1"/>
    <s v="01-40-03-04"/>
  </r>
  <r>
    <s v="9000063310 100184"/>
    <x v="3090"/>
    <n v="10000"/>
    <n v="10000"/>
    <s v="貯蔵"/>
    <x v="1"/>
    <s v="01-40-03-04"/>
  </r>
  <r>
    <s v="9000063310 100185"/>
    <x v="3090"/>
    <n v="10000"/>
    <n v="10000"/>
    <s v="貯蔵"/>
    <x v="1"/>
    <s v="01-40-03-04"/>
  </r>
  <r>
    <s v="9000063310 100186"/>
    <x v="3090"/>
    <n v="10000"/>
    <n v="10000"/>
    <s v="貯蔵"/>
    <x v="1"/>
    <s v="01-40-03-04"/>
  </r>
  <r>
    <s v="9000063310 100187"/>
    <x v="3090"/>
    <n v="10000"/>
    <n v="10000"/>
    <s v="貯蔵"/>
    <x v="1"/>
    <s v="01-40-03-04"/>
  </r>
  <r>
    <s v="9000063310 100188"/>
    <x v="3090"/>
    <n v="10000"/>
    <n v="10000"/>
    <s v="貯蔵"/>
    <x v="1"/>
    <s v="01-40-03-04"/>
  </r>
  <r>
    <s v="9000063310 100189"/>
    <x v="3090"/>
    <n v="10000"/>
    <n v="10000"/>
    <s v="貯蔵"/>
    <x v="1"/>
    <s v="01-40-03-04"/>
  </r>
  <r>
    <s v="9000063311 100008"/>
    <x v="3091"/>
    <n v="10000"/>
    <n v="1448"/>
    <s v="貯蔵"/>
    <x v="1"/>
    <s v="01-40-03-05"/>
  </r>
  <r>
    <s v="9000063311 100009"/>
    <x v="3091"/>
    <n v="10000"/>
    <n v="7985"/>
    <s v="貯蔵"/>
    <x v="1"/>
    <s v="01-40-03-05"/>
  </r>
  <r>
    <s v="9000063315 100006"/>
    <x v="3092"/>
    <n v="5000"/>
    <n v="1740"/>
    <s v="貯蔵"/>
    <x v="1"/>
    <s v="01-40-04-01"/>
  </r>
  <r>
    <s v="9000063315 100007"/>
    <x v="3092"/>
    <n v="5000"/>
    <n v="4807"/>
    <s v="貯蔵"/>
    <x v="1"/>
    <s v="01-40-04-01"/>
  </r>
  <r>
    <s v="9000063315 100011"/>
    <x v="3092"/>
    <n v="5000"/>
    <n v="5000"/>
    <s v="貯蔵"/>
    <x v="1"/>
    <s v="01-40-04-01"/>
  </r>
  <r>
    <s v="9000063316 100013"/>
    <x v="3093"/>
    <n v="5000"/>
    <n v="2262"/>
    <s v="貯蔵"/>
    <x v="1"/>
    <s v="01-40-04-02"/>
  </r>
  <r>
    <s v="9000063316 100014"/>
    <x v="3093"/>
    <n v="5000"/>
    <n v="4928"/>
    <s v="貯蔵"/>
    <x v="1"/>
    <s v="01-40-04-02"/>
  </r>
  <r>
    <s v="9000063319 100001"/>
    <x v="3094"/>
    <n v="10000"/>
    <n v="9667"/>
    <s v="貯蔵"/>
    <x v="1"/>
    <s v="01-40-04-03"/>
  </r>
  <r>
    <s v="9000063320 100005"/>
    <x v="3095"/>
    <n v="10000"/>
    <n v="5102"/>
    <s v="貯蔵"/>
    <x v="1"/>
    <s v="01-40-04-04"/>
  </r>
  <r>
    <s v="9000063320 100006"/>
    <x v="3095"/>
    <n v="10000"/>
    <n v="9038"/>
    <s v="貯蔵"/>
    <x v="1"/>
    <s v="01-40-04-04"/>
  </r>
  <r>
    <s v="9000063321 100003"/>
    <x v="3096"/>
    <n v="2995"/>
    <n v="1778"/>
    <s v="貯蔵"/>
    <x v="1"/>
    <s v="01-40-04-05"/>
  </r>
  <r>
    <s v="9000063321 100004"/>
    <x v="3096"/>
    <n v="10000"/>
    <n v="10000"/>
    <s v="貯蔵"/>
    <x v="1"/>
    <s v="01-40-04-05"/>
  </r>
  <r>
    <s v="9000063323 100020"/>
    <x v="3097"/>
    <n v="10000"/>
    <n v="7181"/>
    <s v="貯蔵"/>
    <x v="1"/>
    <s v="01-40-04-06"/>
  </r>
  <r>
    <s v="9000063323 100021"/>
    <x v="3097"/>
    <n v="10000"/>
    <n v="9713"/>
    <s v="貯蔵"/>
    <x v="1"/>
    <s v="01-40-04-06"/>
  </r>
  <r>
    <s v="9000063323 100027"/>
    <x v="3097"/>
    <n v="10000"/>
    <n v="10000"/>
    <s v="貯蔵"/>
    <x v="1"/>
    <s v="01-40-04-06"/>
  </r>
  <r>
    <s v="9000063324 100003"/>
    <x v="3098"/>
    <n v="3366"/>
    <n v="1713"/>
    <s v="貯蔵"/>
    <x v="1"/>
    <s v="01-40-04-07"/>
  </r>
  <r>
    <s v="9000063324 100006"/>
    <x v="3098"/>
    <n v="10000"/>
    <n v="10000"/>
    <s v="貯蔵"/>
    <x v="1"/>
    <s v="01-40-04-07"/>
  </r>
  <r>
    <s v="9000063325 100039"/>
    <x v="3099"/>
    <n v="10000"/>
    <n v="24"/>
    <s v="生産終了"/>
    <x v="3"/>
    <s v="01-40-05-01"/>
  </r>
  <r>
    <s v="9000063325 100040"/>
    <x v="3099"/>
    <n v="10000"/>
    <n v="7905"/>
    <s v="生産中"/>
    <x v="5"/>
    <s v="01-40-05-01"/>
  </r>
  <r>
    <s v="9000063325 100041"/>
    <x v="3099"/>
    <n v="10000"/>
    <n v="10000"/>
    <s v="貯蔵"/>
    <x v="1"/>
    <s v="01-40-05-01"/>
  </r>
  <r>
    <s v="9000063325 100042"/>
    <x v="3099"/>
    <n v="10000"/>
    <n v="10000"/>
    <s v="貯蔵"/>
    <x v="1"/>
    <s v="01-40-05-01"/>
  </r>
  <r>
    <s v="9000063325 100043"/>
    <x v="3099"/>
    <n v="10000"/>
    <n v="10000"/>
    <s v="貯蔵"/>
    <x v="1"/>
    <s v="01-40-05-01"/>
  </r>
  <r>
    <s v="9000063325 100044"/>
    <x v="3099"/>
    <n v="10000"/>
    <n v="10000"/>
    <s v="貯蔵"/>
    <x v="1"/>
    <s v="01-40-05-01"/>
  </r>
  <r>
    <s v="9000063325 100045"/>
    <x v="3099"/>
    <n v="10000"/>
    <n v="10000"/>
    <s v="貯蔵"/>
    <x v="1"/>
    <s v="01-40-05-01"/>
  </r>
  <r>
    <s v="9000063326 100003"/>
    <x v="3100"/>
    <n v="3012"/>
    <n v="1898"/>
    <s v="貯蔵"/>
    <x v="1"/>
    <s v="01-40-05-02"/>
  </r>
  <r>
    <s v="9000063326 100004"/>
    <x v="3100"/>
    <n v="10000"/>
    <n v="10000"/>
    <s v="貯蔵"/>
    <x v="1"/>
    <s v="01-40-05-02"/>
  </r>
  <r>
    <s v="9000063328 100001"/>
    <x v="3101"/>
    <n v="10000"/>
    <n v="9819"/>
    <s v="貯蔵"/>
    <x v="1"/>
    <s v="08-30-02-15"/>
  </r>
  <r>
    <s v="9000063330 100091"/>
    <x v="3102"/>
    <n v="1000"/>
    <n v="204"/>
    <s v="出庫"/>
    <x v="7"/>
    <s v="05-42-02-03"/>
  </r>
  <r>
    <s v="9000063330 100092"/>
    <x v="3102"/>
    <n v="1000"/>
    <n v="767"/>
    <s v="貯蔵"/>
    <x v="1"/>
    <s v="05-42-02-03"/>
  </r>
  <r>
    <s v="9000063330 100093"/>
    <x v="3102"/>
    <n v="1000"/>
    <n v="939"/>
    <s v="貯蔵"/>
    <x v="1"/>
    <s v="05-42-02-03"/>
  </r>
  <r>
    <s v="9000063330 100094"/>
    <x v="3102"/>
    <n v="1000"/>
    <n v="942"/>
    <s v="生産終了"/>
    <x v="0"/>
    <s v="05-42-02-03"/>
  </r>
  <r>
    <s v="9000063330 100095"/>
    <x v="3102"/>
    <n v="1000"/>
    <n v="1000"/>
    <s v="貯蔵"/>
    <x v="1"/>
    <s v="05-42-02-03"/>
  </r>
  <r>
    <s v="9000063330 100096"/>
    <x v="3102"/>
    <n v="1000"/>
    <n v="1000"/>
    <s v="貯蔵"/>
    <x v="1"/>
    <s v="05-42-02-03"/>
  </r>
  <r>
    <s v="9000063330 100097"/>
    <x v="3102"/>
    <n v="1000"/>
    <n v="1000"/>
    <s v="貯蔵"/>
    <x v="1"/>
    <s v="05-42-02-03"/>
  </r>
  <r>
    <s v="9000063330 100098"/>
    <x v="3102"/>
    <n v="1000"/>
    <n v="1000"/>
    <s v="貯蔵"/>
    <x v="1"/>
    <s v="05-42-02-03"/>
  </r>
  <r>
    <s v="9000063330 100099"/>
    <x v="3102"/>
    <n v="1000"/>
    <n v="1000"/>
    <s v="貯蔵"/>
    <x v="1"/>
    <s v="05-42-02-03"/>
  </r>
  <r>
    <s v="9000063330 100100"/>
    <x v="3102"/>
    <n v="1000"/>
    <n v="1000"/>
    <s v="貯蔵"/>
    <x v="1"/>
    <s v="05-42-02-03"/>
  </r>
  <r>
    <s v="9000063330 100101"/>
    <x v="3102"/>
    <n v="1000"/>
    <n v="1000"/>
    <s v="貯蔵"/>
    <x v="1"/>
    <s v="05-42-02-03"/>
  </r>
  <r>
    <s v="9000063330 100106"/>
    <x v="3102"/>
    <n v="1000"/>
    <n v="1000"/>
    <s v="貯蔵"/>
    <x v="1"/>
    <s v="05-42-02-03"/>
  </r>
  <r>
    <s v="9000063330 100107"/>
    <x v="3102"/>
    <n v="1000"/>
    <n v="1000"/>
    <s v="貯蔵"/>
    <x v="1"/>
    <s v="05-42-02-03"/>
  </r>
  <r>
    <s v="9000063350 100029"/>
    <x v="3103"/>
    <n v="4000"/>
    <n v="878"/>
    <s v="貯蔵"/>
    <x v="1"/>
    <s v="01-40-05-03"/>
  </r>
  <r>
    <s v="9000063350 100030"/>
    <x v="3103"/>
    <n v="4000"/>
    <n v="4000"/>
    <s v="貯蔵"/>
    <x v="1"/>
    <s v="01-40-05-03"/>
  </r>
  <r>
    <s v="9000063350 100031"/>
    <x v="3103"/>
    <n v="4000"/>
    <n v="4000"/>
    <s v="貯蔵"/>
    <x v="1"/>
    <s v="01-40-05-03"/>
  </r>
  <r>
    <s v="9000063350 100032"/>
    <x v="3103"/>
    <n v="4000"/>
    <n v="4000"/>
    <s v="貯蔵"/>
    <x v="1"/>
    <s v="01-40-05-03"/>
  </r>
  <r>
    <s v="9000063350 100033"/>
    <x v="3103"/>
    <n v="4000"/>
    <n v="4000"/>
    <s v="貯蔵"/>
    <x v="1"/>
    <s v="01-40-05-03"/>
  </r>
  <r>
    <s v="9000063350 100034"/>
    <x v="3103"/>
    <n v="4000"/>
    <n v="4000"/>
    <s v="貯蔵"/>
    <x v="1"/>
    <s v="01-40-05-03"/>
  </r>
  <r>
    <s v="9000063350 100046"/>
    <x v="3103"/>
    <n v="4000"/>
    <n v="4000"/>
    <s v="貯蔵"/>
    <x v="1"/>
    <s v="01-40-05-03"/>
  </r>
  <r>
    <s v="9000063350 100047"/>
    <x v="3103"/>
    <n v="4000"/>
    <n v="4000"/>
    <s v="貯蔵"/>
    <x v="1"/>
    <s v="01-40-05-03"/>
  </r>
  <r>
    <s v="9000063366 100010"/>
    <x v="3104"/>
    <n v="1440"/>
    <n v="1322"/>
    <s v="貯蔵"/>
    <x v="1"/>
    <s v="10-08-02-03"/>
  </r>
  <r>
    <s v="9000063366 100011"/>
    <x v="3104"/>
    <n v="1440"/>
    <n v="1440"/>
    <s v="貯蔵"/>
    <x v="1"/>
    <s v="10-08-02-03"/>
  </r>
  <r>
    <s v="9000063367 100014"/>
    <x v="3105"/>
    <n v="1440"/>
    <n v="317"/>
    <s v="貯蔵"/>
    <x v="1"/>
    <s v="10-12-37-06"/>
  </r>
  <r>
    <s v="9000063367 100015"/>
    <x v="3105"/>
    <n v="1440"/>
    <n v="1440"/>
    <s v="貯蔵"/>
    <x v="1"/>
    <s v="10-12-37-06"/>
  </r>
  <r>
    <s v="9000063367 100016"/>
    <x v="3105"/>
    <n v="1440"/>
    <n v="1440"/>
    <s v="貯蔵"/>
    <x v="1"/>
    <s v="10-12-37-06"/>
  </r>
  <r>
    <s v="9000063368 100007"/>
    <x v="3106"/>
    <n v="3000"/>
    <n v="2497"/>
    <s v="生産終了"/>
    <x v="0"/>
    <s v="21-04-03-02"/>
  </r>
  <r>
    <s v="9000063368 100008"/>
    <x v="3106"/>
    <n v="3000"/>
    <n v="2846"/>
    <s v="貯蔵"/>
    <x v="1"/>
    <s v="21-04-03-02"/>
  </r>
  <r>
    <s v="9000063369 100014"/>
    <x v="3107"/>
    <n v="2500"/>
    <n v="1054"/>
    <s v="貯蔵"/>
    <x v="1"/>
    <s v="21-04-03-01"/>
  </r>
  <r>
    <s v="9000063369 100015"/>
    <x v="3107"/>
    <n v="2500"/>
    <n v="1609"/>
    <s v="生産終了"/>
    <x v="0"/>
    <s v="21-04-03-01"/>
  </r>
  <r>
    <s v="9000063369 100016"/>
    <x v="3107"/>
    <n v="2500"/>
    <n v="2380"/>
    <s v="貯蔵"/>
    <x v="1"/>
    <s v="21-04-03-01"/>
  </r>
  <r>
    <s v="9000063370 100022"/>
    <x v="3108"/>
    <n v="2000"/>
    <n v="149"/>
    <s v="生産終了"/>
    <x v="0"/>
    <s v="21-04-03-03"/>
  </r>
  <r>
    <s v="9000063370 100023"/>
    <x v="3108"/>
    <n v="2000"/>
    <n v="1"/>
    <s v="生産終了"/>
    <x v="11"/>
    <s v="21-04-03-03"/>
  </r>
  <r>
    <s v="9000063370 100028"/>
    <x v="3108"/>
    <n v="2000"/>
    <n v="2000"/>
    <s v="出庫"/>
    <x v="2"/>
    <s v="21-04-03-03"/>
  </r>
  <r>
    <s v="9000063370 100029"/>
    <x v="3108"/>
    <n v="2000"/>
    <n v="1681"/>
    <s v="生産終了"/>
    <x v="4"/>
    <s v="21-04-03-03"/>
  </r>
  <r>
    <s v="9000063370 100030"/>
    <x v="3108"/>
    <n v="2000"/>
    <n v="1900"/>
    <s v="貯蔵"/>
    <x v="1"/>
    <s v="21-04-03-03"/>
  </r>
  <r>
    <s v="9000063370 100031"/>
    <x v="3108"/>
    <n v="2000"/>
    <n v="2000"/>
    <s v="貯蔵"/>
    <x v="1"/>
    <s v="21-04-03-03"/>
  </r>
  <r>
    <s v="9000063370 100032"/>
    <x v="3108"/>
    <n v="2000"/>
    <n v="2000"/>
    <s v="貯蔵"/>
    <x v="1"/>
    <s v="21-04-03-03"/>
  </r>
  <r>
    <s v="9000063371 100003"/>
    <x v="3109"/>
    <n v="3000"/>
    <n v="299"/>
    <s v="生産終了"/>
    <x v="0"/>
    <s v="03-24-02-05"/>
  </r>
  <r>
    <s v="9000063371 100004"/>
    <x v="3109"/>
    <n v="73"/>
    <n v="5"/>
    <s v="貯蔵"/>
    <x v="1"/>
    <s v="03-24-02-05"/>
  </r>
  <r>
    <s v="9000063376 100183"/>
    <x v="3110"/>
    <n v="500"/>
    <n v="247"/>
    <s v="生産終了"/>
    <x v="0"/>
    <s v="05-42-03-01"/>
  </r>
  <r>
    <s v="9000063376 100184"/>
    <x v="3110"/>
    <n v="500"/>
    <n v="254"/>
    <s v="貯蔵"/>
    <x v="1"/>
    <s v="05-42-03-01"/>
  </r>
  <r>
    <s v="9000063376 100191"/>
    <x v="3110"/>
    <n v="500"/>
    <n v="497"/>
    <s v="貯蔵"/>
    <x v="1"/>
    <s v="05-42-03-01"/>
  </r>
  <r>
    <s v="9000063376 100192"/>
    <x v="3110"/>
    <n v="500"/>
    <n v="500"/>
    <s v="貯蔵"/>
    <x v="1"/>
    <s v="05-42-03-01"/>
  </r>
  <r>
    <s v="9000063376 100193"/>
    <x v="3110"/>
    <n v="500"/>
    <n v="500"/>
    <s v="貯蔵"/>
    <x v="1"/>
    <s v="05-42-03-01"/>
  </r>
  <r>
    <s v="9000063376 100194"/>
    <x v="3110"/>
    <n v="500"/>
    <n v="500"/>
    <s v="貯蔵"/>
    <x v="1"/>
    <s v="05-42-03-01"/>
  </r>
  <r>
    <s v="9000063376 100195"/>
    <x v="3110"/>
    <n v="500"/>
    <n v="500"/>
    <s v="貯蔵"/>
    <x v="1"/>
    <s v="05-42-03-01"/>
  </r>
  <r>
    <s v="9000063376 100196"/>
    <x v="3110"/>
    <n v="500"/>
    <n v="500"/>
    <s v="貯蔵"/>
    <x v="1"/>
    <s v="05-42-03-01"/>
  </r>
  <r>
    <s v="9000063377 100023"/>
    <x v="3111"/>
    <n v="10000"/>
    <n v="4792"/>
    <s v="生産終了"/>
    <x v="0"/>
    <s v="01-40-05-04"/>
  </r>
  <r>
    <s v="9000063377 100024"/>
    <x v="3111"/>
    <n v="10000"/>
    <n v="10000"/>
    <s v="貯蔵"/>
    <x v="1"/>
    <s v="01-40-05-04"/>
  </r>
  <r>
    <s v="9000063378 100020"/>
    <x v="3112"/>
    <n v="10000"/>
    <n v="2721"/>
    <s v="生産終了"/>
    <x v="0"/>
    <s v="01-40-05-05"/>
  </r>
  <r>
    <s v="9000063378 100021"/>
    <x v="3112"/>
    <n v="10000"/>
    <n v="9241"/>
    <s v="貯蔵"/>
    <x v="1"/>
    <s v="01-40-05-05"/>
  </r>
  <r>
    <s v="9000063378 100024"/>
    <x v="3112"/>
    <n v="10000"/>
    <n v="10000"/>
    <s v="貯蔵"/>
    <x v="1"/>
    <s v="01-40-05-05"/>
  </r>
  <r>
    <s v="9000063382 100004"/>
    <x v="3113"/>
    <n v="800"/>
    <n v="136"/>
    <s v="貯蔵"/>
    <x v="1"/>
    <s v="03-24-02-06"/>
  </r>
  <r>
    <s v="9000063382 100005"/>
    <x v="3113"/>
    <n v="3000"/>
    <n v="2952"/>
    <s v="貯蔵"/>
    <x v="1"/>
    <s v="03-24-02-06"/>
  </r>
  <r>
    <s v="9000063392 100112"/>
    <x v="3114"/>
    <n v="500"/>
    <n v="471"/>
    <s v="貯蔵"/>
    <x v="1"/>
    <s v="05-42-03-02"/>
  </r>
  <r>
    <s v="9000063392 100113"/>
    <x v="3114"/>
    <n v="500"/>
    <n v="500"/>
    <s v="貯蔵"/>
    <x v="1"/>
    <s v="05-42-03-02"/>
  </r>
  <r>
    <s v="9000063392 100114"/>
    <x v="3114"/>
    <n v="500"/>
    <n v="500"/>
    <s v="貯蔵"/>
    <x v="1"/>
    <s v="05-42-03-02"/>
  </r>
  <r>
    <s v="9000063392 100115"/>
    <x v="3114"/>
    <n v="500"/>
    <n v="500"/>
    <s v="貯蔵"/>
    <x v="1"/>
    <s v="05-42-03-02"/>
  </r>
  <r>
    <s v="9000063392 100116"/>
    <x v="3114"/>
    <n v="500"/>
    <n v="500"/>
    <s v="貯蔵"/>
    <x v="1"/>
    <s v="05-42-03-02"/>
  </r>
  <r>
    <s v="9000063392 100117"/>
    <x v="3114"/>
    <n v="500"/>
    <n v="500"/>
    <s v="貯蔵"/>
    <x v="1"/>
    <s v="05-42-03-02"/>
  </r>
  <r>
    <s v="9000063392 100118"/>
    <x v="3114"/>
    <n v="500"/>
    <n v="500"/>
    <s v="貯蔵"/>
    <x v="1"/>
    <s v="05-42-03-02"/>
  </r>
  <r>
    <s v="9000063392 100119"/>
    <x v="3114"/>
    <n v="500"/>
    <n v="500"/>
    <s v="貯蔵"/>
    <x v="1"/>
    <s v="05-42-03-02"/>
  </r>
  <r>
    <s v="9000063392 100120"/>
    <x v="3114"/>
    <n v="500"/>
    <n v="500"/>
    <s v="貯蔵"/>
    <x v="1"/>
    <s v="05-42-03-02"/>
  </r>
  <r>
    <s v="9000063392 100121"/>
    <x v="3114"/>
    <n v="500"/>
    <n v="500"/>
    <s v="貯蔵"/>
    <x v="1"/>
    <s v="05-42-03-02"/>
  </r>
  <r>
    <s v="9000063392 100122"/>
    <x v="3114"/>
    <n v="500"/>
    <n v="500"/>
    <s v="貯蔵"/>
    <x v="1"/>
    <s v="05-42-03-02"/>
  </r>
  <r>
    <s v="9000063392 100123"/>
    <x v="3114"/>
    <n v="500"/>
    <n v="500"/>
    <s v="貯蔵"/>
    <x v="1"/>
    <s v="05-42-03-02"/>
  </r>
  <r>
    <s v="9000063395 100004"/>
    <x v="3115"/>
    <n v="3000"/>
    <n v="2687"/>
    <s v="貯蔵"/>
    <x v="1"/>
    <s v="01-40-05-06"/>
  </r>
  <r>
    <s v="9000063407 100015"/>
    <x v="3116"/>
    <n v="3000"/>
    <n v="560"/>
    <s v="貯蔵"/>
    <x v="1"/>
    <s v="03-24-02-07"/>
  </r>
  <r>
    <s v="9000063407 100016"/>
    <x v="3116"/>
    <n v="3000"/>
    <n v="3000"/>
    <s v="貯蔵"/>
    <x v="1"/>
    <s v="03-24-02-07"/>
  </r>
  <r>
    <s v="9000063407 100017"/>
    <x v="3116"/>
    <n v="3000"/>
    <n v="3000"/>
    <s v="貯蔵"/>
    <x v="1"/>
    <s v="03-24-02-07"/>
  </r>
  <r>
    <s v="9000063408 100011"/>
    <x v="3117"/>
    <n v="3000"/>
    <n v="1691"/>
    <s v="貯蔵"/>
    <x v="1"/>
    <s v="03-24-02-08"/>
  </r>
  <r>
    <s v="9000063414 100023"/>
    <x v="3118"/>
    <n v="5000"/>
    <n v="3063"/>
    <s v="貯蔵"/>
    <x v="1"/>
    <s v="01-41-01-01"/>
  </r>
  <r>
    <s v="9000063418 100005"/>
    <x v="3119"/>
    <n v="2000"/>
    <n v="1622"/>
    <s v="生産終了"/>
    <x v="0"/>
    <s v="21-04-03-04"/>
  </r>
  <r>
    <s v="9000063418 100006"/>
    <x v="3119"/>
    <n v="2000"/>
    <n v="2000"/>
    <s v="貯蔵"/>
    <x v="1"/>
    <s v="21-04-03-04"/>
  </r>
  <r>
    <s v="9000063419 100010"/>
    <x v="3120"/>
    <n v="1500"/>
    <n v="1500"/>
    <s v="貯蔵"/>
    <x v="1"/>
    <s v="10-08-01-01"/>
  </r>
  <r>
    <s v="9000063419 100011"/>
    <x v="3120"/>
    <n v="1500"/>
    <n v="1500"/>
    <s v="貯蔵"/>
    <x v="1"/>
    <s v="10-08-01-01"/>
  </r>
  <r>
    <s v="9000063419 100012"/>
    <x v="3120"/>
    <n v="1500"/>
    <n v="1500"/>
    <s v="貯蔵"/>
    <x v="1"/>
    <s v="10-08-01-01"/>
  </r>
  <r>
    <s v="9000063420 100008"/>
    <x v="3121"/>
    <n v="2000"/>
    <n v="243"/>
    <s v="貯蔵"/>
    <x v="1"/>
    <s v="21-04-03-05"/>
  </r>
  <r>
    <s v="9000063420 100009"/>
    <x v="3121"/>
    <n v="2000"/>
    <n v="1506"/>
    <s v="貯蔵"/>
    <x v="1"/>
    <s v="21-04-03-05"/>
  </r>
  <r>
    <s v="9000063420 100010"/>
    <x v="3121"/>
    <n v="2000"/>
    <n v="1328"/>
    <s v="生産中"/>
    <x v="9"/>
    <s v="21-04-03-05"/>
  </r>
  <r>
    <s v="9000063420 100011"/>
    <x v="3121"/>
    <n v="2000"/>
    <n v="2000"/>
    <s v="貯蔵"/>
    <x v="1"/>
    <s v="21-04-03-05"/>
  </r>
  <r>
    <s v="9000063420 100012"/>
    <x v="3121"/>
    <n v="2000"/>
    <n v="2000"/>
    <s v="貯蔵"/>
    <x v="1"/>
    <s v="21-04-03-05"/>
  </r>
  <r>
    <s v="9000063420 100013"/>
    <x v="3121"/>
    <n v="2000"/>
    <n v="2000"/>
    <s v="貯蔵"/>
    <x v="1"/>
    <s v="21-04-03-05"/>
  </r>
  <r>
    <s v="9000063422 100003"/>
    <x v="3122"/>
    <n v="3000"/>
    <n v="576"/>
    <s v="生産終了"/>
    <x v="0"/>
    <s v="20-02-05-10"/>
  </r>
  <r>
    <s v="9000063422 100004"/>
    <x v="3122"/>
    <n v="3000"/>
    <n v="3000"/>
    <s v="貯蔵"/>
    <x v="1"/>
    <s v="20-02-05-10"/>
  </r>
  <r>
    <s v="9000063422 100005"/>
    <x v="3122"/>
    <n v="3000"/>
    <n v="3000"/>
    <s v="貯蔵"/>
    <x v="1"/>
    <s v="20-02-05-10"/>
  </r>
  <r>
    <s v="9000063422 100006"/>
    <x v="3122"/>
    <n v="3000"/>
    <n v="3000"/>
    <s v="貯蔵"/>
    <x v="1"/>
    <s v="20-02-05-10"/>
  </r>
  <r>
    <s v="9000063423 100008"/>
    <x v="3123"/>
    <n v="3000"/>
    <n v="1448"/>
    <s v="貯蔵"/>
    <x v="1"/>
    <s v="03-24-03-01"/>
  </r>
  <r>
    <s v="9000063423 100009"/>
    <x v="3123"/>
    <n v="3000"/>
    <n v="1944"/>
    <s v="生産中"/>
    <x v="9"/>
    <s v="03-24-03-01"/>
  </r>
  <r>
    <s v="9000063423 100010"/>
    <x v="3123"/>
    <n v="3000"/>
    <n v="3000"/>
    <s v="貯蔵"/>
    <x v="1"/>
    <s v="03-24-03-01"/>
  </r>
  <r>
    <s v="9000063423 100011"/>
    <x v="3123"/>
    <n v="3000"/>
    <n v="3000"/>
    <s v="貯蔵"/>
    <x v="1"/>
    <s v="03-24-03-01"/>
  </r>
  <r>
    <s v="9000063424 100021"/>
    <x v="3124"/>
    <n v="2500"/>
    <n v="210"/>
    <s v="貯蔵"/>
    <x v="1"/>
    <s v="21-04-03-06"/>
  </r>
  <r>
    <s v="9000063424 100022"/>
    <x v="3124"/>
    <n v="2500"/>
    <n v="2500"/>
    <s v="貯蔵"/>
    <x v="1"/>
    <s v="21-04-03-06"/>
  </r>
  <r>
    <s v="9000063424 100023"/>
    <x v="3124"/>
    <n v="2500"/>
    <n v="2500"/>
    <s v="貯蔵"/>
    <x v="1"/>
    <s v="21-04-03-06"/>
  </r>
  <r>
    <s v="9000063424 100024"/>
    <x v="3124"/>
    <n v="2500"/>
    <n v="2500"/>
    <s v="貯蔵"/>
    <x v="1"/>
    <s v="21-04-03-06"/>
  </r>
  <r>
    <s v="9000063424 100025"/>
    <x v="3124"/>
    <n v="2500"/>
    <n v="2500"/>
    <s v="貯蔵"/>
    <x v="1"/>
    <s v="21-04-03-06"/>
  </r>
  <r>
    <s v="9000063424 100026"/>
    <x v="3124"/>
    <n v="2500"/>
    <n v="2500"/>
    <s v="貯蔵"/>
    <x v="1"/>
    <s v="21-04-03-06"/>
  </r>
  <r>
    <s v="9000063424 100028"/>
    <x v="3124"/>
    <n v="2488"/>
    <n v="1720"/>
    <s v="生産終了"/>
    <x v="0"/>
    <s v="21-04-03-06"/>
  </r>
  <r>
    <s v="9000063428 100012"/>
    <x v="3125"/>
    <n v="1000"/>
    <n v="855"/>
    <s v="貯蔵"/>
    <x v="1"/>
    <s v="01-41-01-02"/>
  </r>
  <r>
    <s v="9000063428 100013"/>
    <x v="3125"/>
    <n v="1000"/>
    <n v="828"/>
    <s v="生産終了"/>
    <x v="0"/>
    <s v="01-41-01-02"/>
  </r>
  <r>
    <s v="9000063428 100014"/>
    <x v="3125"/>
    <n v="1000"/>
    <n v="1000"/>
    <s v="貯蔵"/>
    <x v="1"/>
    <s v="01-41-01-02"/>
  </r>
  <r>
    <s v="9000063428 100015"/>
    <x v="3125"/>
    <n v="1000"/>
    <n v="1000"/>
    <s v="貯蔵"/>
    <x v="1"/>
    <s v="01-41-01-02"/>
  </r>
  <r>
    <s v="9000063449 100001"/>
    <x v="3126"/>
    <n v="10000"/>
    <n v="3210"/>
    <s v="貯蔵"/>
    <x v="1"/>
    <s v="01-41-01-03"/>
  </r>
  <r>
    <s v="9000063449 100002"/>
    <x v="3126"/>
    <n v="2688"/>
    <n v="2563"/>
    <s v="貯蔵"/>
    <x v="1"/>
    <s v="01-41-01-03"/>
  </r>
  <r>
    <s v="9000063449 100003"/>
    <x v="3126"/>
    <n v="10000"/>
    <n v="10000"/>
    <s v="貯蔵"/>
    <x v="1"/>
    <s v="01-41-01-03"/>
  </r>
  <r>
    <s v="9000063453 100007"/>
    <x v="3127"/>
    <n v="2500"/>
    <n v="1002"/>
    <s v="生産終了"/>
    <x v="0"/>
    <s v="04-41-02-03"/>
  </r>
  <r>
    <s v="9000063453 100008"/>
    <x v="3127"/>
    <n v="568"/>
    <n v="376"/>
    <s v="貯蔵"/>
    <x v="1"/>
    <s v="04-41-02-03"/>
  </r>
  <r>
    <s v="9000063453 100009"/>
    <x v="3127"/>
    <n v="2500"/>
    <n v="2440"/>
    <s v="貯蔵"/>
    <x v="1"/>
    <s v="04-41-02-03"/>
  </r>
  <r>
    <s v="9000063454 100010"/>
    <x v="3128"/>
    <n v="2500"/>
    <n v="726"/>
    <s v="生産終了"/>
    <x v="0"/>
    <s v="04-41-02-04"/>
  </r>
  <r>
    <s v="9000063454 100011"/>
    <x v="3128"/>
    <n v="2500"/>
    <n v="2144"/>
    <s v="貯蔵"/>
    <x v="1"/>
    <s v="04-41-02-04"/>
  </r>
  <r>
    <s v="9000063454 100012"/>
    <x v="3128"/>
    <n v="2500"/>
    <n v="2380"/>
    <s v="貯蔵"/>
    <x v="1"/>
    <s v="04-41-02-04"/>
  </r>
  <r>
    <s v="9000063454 100013"/>
    <x v="3128"/>
    <n v="2500"/>
    <n v="2500"/>
    <s v="貯蔵"/>
    <x v="1"/>
    <s v="04-41-02-04"/>
  </r>
  <r>
    <s v="9000063488 100014"/>
    <x v="3129"/>
    <n v="10000"/>
    <n v="6724"/>
    <s v="貯蔵"/>
    <x v="1"/>
    <s v="09-01-01-02"/>
  </r>
  <r>
    <s v="9000063497 100004"/>
    <x v="3130"/>
    <n v="200"/>
    <n v="163"/>
    <s v="貯蔵"/>
    <x v="1"/>
    <s v="16-01-01-07"/>
  </r>
  <r>
    <s v="9000063506 100023"/>
    <x v="3131"/>
    <n v="10000"/>
    <n v="3576"/>
    <s v="貯蔵"/>
    <x v="1"/>
    <s v="01-41-01-04"/>
  </r>
  <r>
    <s v="9000063506 100024"/>
    <x v="3131"/>
    <n v="10000"/>
    <n v="9231"/>
    <s v="貯蔵"/>
    <x v="1"/>
    <s v="01-41-01-04"/>
  </r>
  <r>
    <s v="9000063506 100033"/>
    <x v="3131"/>
    <n v="10000"/>
    <n v="10000"/>
    <s v="貯蔵"/>
    <x v="1"/>
    <s v="01-41-01-04"/>
  </r>
  <r>
    <s v="9000063509 100003"/>
    <x v="3132"/>
    <n v="10000"/>
    <n v="4327"/>
    <s v="貯蔵"/>
    <x v="1"/>
    <s v="01-41-01-05"/>
  </r>
  <r>
    <s v="9000063509 100004"/>
    <x v="3132"/>
    <n v="10000"/>
    <n v="5211"/>
    <s v="貯蔵"/>
    <x v="1"/>
    <s v="01-41-01-05"/>
  </r>
  <r>
    <s v="9000063509 100009"/>
    <x v="3132"/>
    <n v="10000"/>
    <n v="10000"/>
    <s v="貯蔵"/>
    <x v="1"/>
    <s v="01-41-01-05"/>
  </r>
  <r>
    <s v="9000063509 100010"/>
    <x v="3132"/>
    <n v="10000"/>
    <n v="10000"/>
    <s v="貯蔵"/>
    <x v="1"/>
    <s v="01-41-01-05"/>
  </r>
  <r>
    <s v="9000063509 100011"/>
    <x v="3132"/>
    <n v="10000"/>
    <n v="10000"/>
    <s v="貯蔵"/>
    <x v="1"/>
    <s v="01-41-01-05"/>
  </r>
  <r>
    <s v="9000063510 100009"/>
    <x v="3133"/>
    <n v="10000"/>
    <n v="6290"/>
    <s v="出庫"/>
    <x v="6"/>
    <s v="01-41-01-06"/>
  </r>
  <r>
    <s v="9000063510 100010"/>
    <x v="3133"/>
    <n v="10000"/>
    <n v="6123"/>
    <s v="貯蔵"/>
    <x v="1"/>
    <s v="01-41-01-06"/>
  </r>
  <r>
    <s v="9000063510 100011"/>
    <x v="3133"/>
    <n v="10000"/>
    <n v="8337"/>
    <s v="生産終了"/>
    <x v="4"/>
    <s v="01-41-01-06"/>
  </r>
  <r>
    <s v="9000063526 100005"/>
    <x v="3134"/>
    <n v="1000"/>
    <n v="254"/>
    <s v="生産終了"/>
    <x v="0"/>
    <s v="05-42-02-04"/>
  </r>
  <r>
    <s v="9000063526 100006"/>
    <x v="3134"/>
    <n v="1000"/>
    <n v="942"/>
    <s v="出庫"/>
    <x v="2"/>
    <s v="05-42-02-04"/>
  </r>
  <r>
    <s v="9000063527 100005"/>
    <x v="3135"/>
    <n v="900"/>
    <n v="123"/>
    <s v="生産中"/>
    <x v="9"/>
    <s v="05-42-03-03"/>
  </r>
  <r>
    <s v="9000063527 100007"/>
    <x v="3135"/>
    <n v="900"/>
    <n v="900"/>
    <s v="出庫"/>
    <x v="2"/>
    <s v="05-42-03-03"/>
  </r>
  <r>
    <s v="9000063531 100009"/>
    <x v="3136"/>
    <n v="1000"/>
    <n v="177"/>
    <s v="貯蔵"/>
    <x v="1"/>
    <s v="05-42-03-04"/>
  </r>
  <r>
    <s v="9000063531 100010"/>
    <x v="3136"/>
    <n v="1000"/>
    <n v="1000"/>
    <s v="貯蔵"/>
    <x v="1"/>
    <s v="05-42-03-04"/>
  </r>
  <r>
    <s v="9000063548 100002"/>
    <x v="3137"/>
    <n v="510"/>
    <n v="10"/>
    <s v="出庫"/>
    <x v="7"/>
    <s v="03-24-03-02"/>
  </r>
  <r>
    <s v="9000063548 100003"/>
    <x v="3137"/>
    <n v="3000"/>
    <n v="3000"/>
    <s v="出庫"/>
    <x v="7"/>
    <s v="03-24-03-02"/>
  </r>
  <r>
    <s v="9000063548 100004"/>
    <x v="3137"/>
    <n v="3000"/>
    <n v="3000"/>
    <s v="貯蔵"/>
    <x v="1"/>
    <s v="03-24-03-02"/>
  </r>
  <r>
    <s v="9000063581 100020"/>
    <x v="3138"/>
    <n v="2000"/>
    <n v="298"/>
    <s v="貯蔵"/>
    <x v="1"/>
    <s v="01-41-01-07"/>
  </r>
  <r>
    <s v="9000063581 100021"/>
    <x v="3138"/>
    <n v="2000"/>
    <n v="1328"/>
    <s v="貯蔵"/>
    <x v="1"/>
    <s v="01-41-01-07"/>
  </r>
  <r>
    <s v="9000063581 100022"/>
    <x v="3138"/>
    <n v="2000"/>
    <n v="2000"/>
    <s v="貯蔵"/>
    <x v="1"/>
    <s v="01-41-01-07"/>
  </r>
  <r>
    <s v="9000063581 100023"/>
    <x v="3138"/>
    <n v="2000"/>
    <n v="2000"/>
    <s v="貯蔵"/>
    <x v="1"/>
    <s v="01-41-01-07"/>
  </r>
  <r>
    <s v="9000063581 100024"/>
    <x v="3138"/>
    <n v="129"/>
    <n v="129"/>
    <s v="貯蔵"/>
    <x v="1"/>
    <s v="01-41-01-07"/>
  </r>
  <r>
    <s v="9000063581 100025"/>
    <x v="3138"/>
    <n v="2000"/>
    <n v="2000"/>
    <s v="貯蔵"/>
    <x v="1"/>
    <s v="01-41-01-07"/>
  </r>
  <r>
    <s v="9000063581 100026"/>
    <x v="3138"/>
    <n v="2000"/>
    <n v="2000"/>
    <s v="貯蔵"/>
    <x v="1"/>
    <s v="01-41-01-07"/>
  </r>
  <r>
    <s v="9000063582 100004"/>
    <x v="3139"/>
    <n v="2500"/>
    <n v="626"/>
    <s v="貯蔵"/>
    <x v="1"/>
    <s v="04-41-02-05"/>
  </r>
  <r>
    <s v="9000063582 100005"/>
    <x v="3139"/>
    <n v="2500"/>
    <n v="2500"/>
    <s v="貯蔵"/>
    <x v="1"/>
    <s v="04-41-02-05"/>
  </r>
  <r>
    <s v="9000063582 100007"/>
    <x v="3139"/>
    <n v="2500"/>
    <n v="2500"/>
    <s v="貯蔵"/>
    <x v="1"/>
    <s v="04-41-02-05"/>
  </r>
  <r>
    <s v="9000063584 100004"/>
    <x v="3140"/>
    <n v="2000"/>
    <n v="1544"/>
    <s v="生産終了"/>
    <x v="0"/>
    <s v="05-43-01-01"/>
  </r>
  <r>
    <s v="9000063584 100005"/>
    <x v="3140"/>
    <n v="2000"/>
    <n v="2000"/>
    <s v="貯蔵"/>
    <x v="1"/>
    <s v="05-43-01-01"/>
  </r>
  <r>
    <s v="9000063588 100005"/>
    <x v="3141"/>
    <n v="3000"/>
    <n v="470"/>
    <s v="貯蔵"/>
    <x v="1"/>
    <s v="20-01-06-09"/>
  </r>
  <r>
    <s v="9000063588 100006"/>
    <x v="3141"/>
    <n v="3000"/>
    <n v="3000"/>
    <s v="貯蔵"/>
    <x v="1"/>
    <s v="20-01-06-09"/>
  </r>
  <r>
    <s v="9000063595 100021"/>
    <x v="3142"/>
    <n v="2000"/>
    <n v="51"/>
    <s v="生産終了"/>
    <x v="0"/>
    <s v="05-43-01-02"/>
  </r>
  <r>
    <s v="9000063595 100022"/>
    <x v="3142"/>
    <n v="2000"/>
    <n v="686"/>
    <s v="貯蔵"/>
    <x v="1"/>
    <s v="05-43-01-02"/>
  </r>
  <r>
    <s v="9000063595 100027"/>
    <x v="3142"/>
    <n v="2000"/>
    <n v="1002"/>
    <s v="生産終了"/>
    <x v="4"/>
    <s v="05-43-01-02"/>
  </r>
  <r>
    <s v="9000063595 100028"/>
    <x v="3142"/>
    <n v="2000"/>
    <n v="2000"/>
    <s v="出庫"/>
    <x v="2"/>
    <s v="05-43-01-02"/>
  </r>
  <r>
    <s v="9000063595 100029"/>
    <x v="3142"/>
    <n v="2000"/>
    <n v="2000"/>
    <s v="貯蔵"/>
    <x v="1"/>
    <s v="05-43-01-02"/>
  </r>
  <r>
    <s v="9000063596 100224"/>
    <x v="3143"/>
    <n v="1080"/>
    <n v="530"/>
    <s v="出庫"/>
    <x v="2"/>
    <s v="10-06-03-01"/>
  </r>
  <r>
    <s v="9000063596 100225"/>
    <x v="3143"/>
    <n v="1080"/>
    <n v="815"/>
    <s v="貯蔵"/>
    <x v="1"/>
    <s v="10-06-03-01"/>
  </r>
  <r>
    <s v="9000063596 100233"/>
    <x v="3143"/>
    <n v="1080"/>
    <n v="1032"/>
    <s v="貯蔵"/>
    <x v="1"/>
    <s v="10-06-03-01"/>
  </r>
  <r>
    <s v="9000063596 100234"/>
    <x v="3143"/>
    <n v="1080"/>
    <n v="1080"/>
    <s v="貯蔵"/>
    <x v="1"/>
    <s v="10-06-03-01"/>
  </r>
  <r>
    <s v="9000063596 100235"/>
    <x v="3143"/>
    <n v="1080"/>
    <n v="1080"/>
    <s v="貯蔵"/>
    <x v="1"/>
    <s v="10-06-03-01"/>
  </r>
  <r>
    <s v="9000063596 100378"/>
    <x v="3143"/>
    <n v="72"/>
    <n v="72"/>
    <s v="出庫"/>
    <x v="6"/>
    <s v="10-06-03-01"/>
  </r>
  <r>
    <s v="9000063609 100008"/>
    <x v="3144"/>
    <n v="184"/>
    <n v="46"/>
    <s v="貯蔵"/>
    <x v="1"/>
    <s v="10-06-07-04"/>
  </r>
  <r>
    <s v="9000063609 100009"/>
    <x v="3144"/>
    <n v="184"/>
    <n v="184"/>
    <s v="貯蔵"/>
    <x v="1"/>
    <s v="10-06-07-04"/>
  </r>
  <r>
    <s v="9000063609 100012"/>
    <x v="3144"/>
    <n v="184"/>
    <n v="184"/>
    <s v="貯蔵"/>
    <x v="1"/>
    <s v="10-06-07-04"/>
  </r>
  <r>
    <s v="9000063610 100254"/>
    <x v="3145"/>
    <n v="1104"/>
    <n v="528"/>
    <s v="貯蔵"/>
    <x v="1"/>
    <s v="10-06-03-02"/>
  </r>
  <r>
    <s v="9000063610 100255"/>
    <x v="3145"/>
    <n v="368"/>
    <n v="10"/>
    <s v="貯蔵"/>
    <x v="1"/>
    <s v="10-06-03-02"/>
  </r>
  <r>
    <s v="9000063610 100256"/>
    <x v="3145"/>
    <n v="368"/>
    <n v="368"/>
    <s v="貯蔵"/>
    <x v="1"/>
    <s v="10-06-03-02"/>
  </r>
  <r>
    <s v="9000063610 100282"/>
    <x v="3145"/>
    <n v="184"/>
    <n v="184"/>
    <s v="貯蔵"/>
    <x v="1"/>
    <s v="10-06-03-02"/>
  </r>
  <r>
    <s v="9000063610 100297"/>
    <x v="3145"/>
    <n v="368"/>
    <n v="368"/>
    <s v="貯蔵"/>
    <x v="1"/>
    <s v="10-06-03-02"/>
  </r>
  <r>
    <s v="9000063611 100048"/>
    <x v="3146"/>
    <n v="4000"/>
    <n v="22"/>
    <s v="貯蔵"/>
    <x v="1"/>
    <s v="01-41-02-01"/>
  </r>
  <r>
    <s v="9000063611 100060"/>
    <x v="3146"/>
    <n v="4000"/>
    <n v="3424"/>
    <s v="生産中"/>
    <x v="9"/>
    <s v="01-41-02-01"/>
  </r>
  <r>
    <s v="9000063611 100061"/>
    <x v="3146"/>
    <n v="4000"/>
    <n v="2170"/>
    <s v="生産終了"/>
    <x v="0"/>
    <s v="01-41-02-01"/>
  </r>
  <r>
    <s v="9000063611 100062"/>
    <x v="3146"/>
    <n v="4000"/>
    <n v="4000"/>
    <s v="貯蔵"/>
    <x v="1"/>
    <s v="01-41-02-01"/>
  </r>
  <r>
    <s v="9000063611 100063"/>
    <x v="3146"/>
    <n v="4000"/>
    <n v="4000"/>
    <s v="貯蔵"/>
    <x v="1"/>
    <s v="01-41-02-01"/>
  </r>
  <r>
    <s v="9000063611 100064"/>
    <x v="3146"/>
    <n v="4000"/>
    <n v="4000"/>
    <s v="貯蔵"/>
    <x v="1"/>
    <s v="01-41-02-01"/>
  </r>
  <r>
    <s v="9000063611 100065"/>
    <x v="3146"/>
    <n v="4000"/>
    <n v="4000"/>
    <s v="貯蔵"/>
    <x v="1"/>
    <s v="01-41-02-01"/>
  </r>
  <r>
    <s v="9000063611 100066"/>
    <x v="3146"/>
    <n v="4000"/>
    <n v="4000"/>
    <s v="貯蔵"/>
    <x v="1"/>
    <s v="01-41-02-01"/>
  </r>
  <r>
    <s v="9000063611 100067"/>
    <x v="3146"/>
    <n v="4000"/>
    <n v="4000"/>
    <s v="貯蔵"/>
    <x v="1"/>
    <s v="01-41-02-01"/>
  </r>
  <r>
    <s v="9000063611 100068"/>
    <x v="3146"/>
    <n v="4000"/>
    <n v="4000"/>
    <s v="貯蔵"/>
    <x v="1"/>
    <s v="01-41-02-01"/>
  </r>
  <r>
    <s v="9000063611 100069"/>
    <x v="3146"/>
    <n v="4000"/>
    <n v="4000"/>
    <s v="貯蔵"/>
    <x v="1"/>
    <s v="01-41-02-01"/>
  </r>
  <r>
    <s v="9000063611 100070"/>
    <x v="3146"/>
    <n v="4000"/>
    <n v="4000"/>
    <s v="貯蔵"/>
    <x v="1"/>
    <s v="01-41-02-01"/>
  </r>
  <r>
    <s v="9000063611 100071"/>
    <x v="3146"/>
    <n v="4000"/>
    <n v="4000"/>
    <s v="貯蔵"/>
    <x v="1"/>
    <s v="01-41-02-01"/>
  </r>
  <r>
    <s v="9000063611 100080"/>
    <x v="3146"/>
    <n v="4000"/>
    <n v="4000"/>
    <s v="受入"/>
    <x v="8"/>
    <s v="01-41-02-01"/>
  </r>
  <r>
    <s v="9000063611 100081"/>
    <x v="3146"/>
    <n v="4000"/>
    <n v="4000"/>
    <s v="受入"/>
    <x v="8"/>
    <s v="01-41-02-01"/>
  </r>
  <r>
    <s v="9000063628 100003"/>
    <x v="3147"/>
    <n v="2000"/>
    <n v="1940"/>
    <s v="貯蔵"/>
    <x v="1"/>
    <s v="04-41-02-06"/>
  </r>
  <r>
    <s v="9000063648 100016"/>
    <x v="3148"/>
    <n v="1000"/>
    <n v="916"/>
    <s v="貯蔵"/>
    <x v="1"/>
    <s v="04-41-02-07"/>
  </r>
  <r>
    <s v="9000063648 100017"/>
    <x v="3148"/>
    <n v="1000"/>
    <n v="513"/>
    <s v="生産終了"/>
    <x v="0"/>
    <s v="04-41-02-07"/>
  </r>
  <r>
    <s v="9000063648 100018"/>
    <x v="3148"/>
    <n v="1000"/>
    <n v="1000"/>
    <s v="貯蔵"/>
    <x v="1"/>
    <s v="04-41-02-07"/>
  </r>
  <r>
    <s v="9000063648 100019"/>
    <x v="3148"/>
    <n v="1000"/>
    <n v="1000"/>
    <s v="貯蔵"/>
    <x v="1"/>
    <s v="04-41-02-07"/>
  </r>
  <r>
    <s v="9000063648 100020"/>
    <x v="3148"/>
    <n v="1000"/>
    <n v="1000"/>
    <s v="貯蔵"/>
    <x v="1"/>
    <s v="04-41-02-07"/>
  </r>
  <r>
    <s v="9000063648 100021"/>
    <x v="3148"/>
    <n v="1000"/>
    <n v="1000"/>
    <s v="貯蔵"/>
    <x v="1"/>
    <s v="04-41-02-07"/>
  </r>
  <r>
    <s v="9000063648 100022"/>
    <x v="3148"/>
    <n v="1000"/>
    <n v="1000"/>
    <s v="貯蔵"/>
    <x v="1"/>
    <s v="04-41-02-07"/>
  </r>
  <r>
    <s v="9000063648 100023"/>
    <x v="3148"/>
    <n v="1000"/>
    <n v="1000"/>
    <s v="貯蔵"/>
    <x v="1"/>
    <s v="04-41-02-07"/>
  </r>
  <r>
    <s v="9000063648 100024"/>
    <x v="3148"/>
    <n v="1000"/>
    <n v="1000"/>
    <s v="貯蔵"/>
    <x v="1"/>
    <s v="04-41-02-07"/>
  </r>
  <r>
    <s v="9000063648 100025"/>
    <x v="3148"/>
    <n v="1000"/>
    <n v="1000"/>
    <s v="貯蔵"/>
    <x v="1"/>
    <s v="04-41-02-07"/>
  </r>
  <r>
    <s v="9000063648 100026"/>
    <x v="3148"/>
    <n v="1000"/>
    <n v="1000"/>
    <s v="貯蔵"/>
    <x v="1"/>
    <s v="04-41-02-07"/>
  </r>
  <r>
    <s v="9000063648 100027"/>
    <x v="3148"/>
    <n v="1000"/>
    <n v="1000"/>
    <s v="貯蔵"/>
    <x v="1"/>
    <s v="04-41-02-07"/>
  </r>
  <r>
    <s v="9000063664 100005"/>
    <x v="3149"/>
    <n v="240"/>
    <n v="194"/>
    <s v="貯蔵"/>
    <x v="1"/>
    <s v="10-06-05-03"/>
  </r>
  <r>
    <s v="9000063666 100038"/>
    <x v="3150"/>
    <n v="900"/>
    <n v="574"/>
    <s v="貯蔵"/>
    <x v="1"/>
    <s v="05-43-02-01"/>
  </r>
  <r>
    <s v="9000063666 100039"/>
    <x v="3150"/>
    <n v="900"/>
    <n v="660"/>
    <s v="生産終了"/>
    <x v="0"/>
    <s v="05-43-02-01"/>
  </r>
  <r>
    <s v="9000063666 100040"/>
    <x v="3150"/>
    <n v="900"/>
    <n v="900"/>
    <s v="貯蔵"/>
    <x v="1"/>
    <s v="05-43-02-01"/>
  </r>
  <r>
    <s v="9000063666 100041"/>
    <x v="3150"/>
    <n v="900"/>
    <n v="900"/>
    <s v="貯蔵"/>
    <x v="1"/>
    <s v="05-43-02-01"/>
  </r>
  <r>
    <s v="9000063666 100042"/>
    <x v="3150"/>
    <n v="900"/>
    <n v="900"/>
    <s v="貯蔵"/>
    <x v="1"/>
    <s v="05-43-02-01"/>
  </r>
  <r>
    <s v="9000063666 100047"/>
    <x v="3150"/>
    <n v="900"/>
    <n v="900"/>
    <s v="貯蔵"/>
    <x v="1"/>
    <s v="05-43-02-01"/>
  </r>
  <r>
    <s v="9000063666 100048"/>
    <x v="3150"/>
    <n v="900"/>
    <n v="900"/>
    <s v="貯蔵"/>
    <x v="1"/>
    <s v="05-43-02-01"/>
  </r>
  <r>
    <s v="9000063696 100010"/>
    <x v="3151"/>
    <n v="250"/>
    <n v="133"/>
    <s v="貯蔵"/>
    <x v="1"/>
    <s v="05-43-02-02"/>
  </r>
  <r>
    <s v="9000063696 100011"/>
    <x v="3151"/>
    <n v="250"/>
    <n v="250"/>
    <s v="貯蔵"/>
    <x v="1"/>
    <s v="05-43-02-02"/>
  </r>
  <r>
    <s v="9000063696 100012"/>
    <x v="3151"/>
    <n v="250"/>
    <n v="250"/>
    <s v="貯蔵"/>
    <x v="1"/>
    <s v="05-43-02-02"/>
  </r>
  <r>
    <s v="9000063696 100013"/>
    <x v="3151"/>
    <n v="250"/>
    <n v="250"/>
    <s v="貯蔵"/>
    <x v="1"/>
    <s v="05-43-02-02"/>
  </r>
  <r>
    <s v="9000063696 100014"/>
    <x v="3151"/>
    <n v="250"/>
    <n v="250"/>
    <s v="貯蔵"/>
    <x v="1"/>
    <s v="05-43-02-02"/>
  </r>
  <r>
    <s v="9000063700 100041"/>
    <x v="3152"/>
    <n v="15000"/>
    <n v="8574"/>
    <s v="貯蔵"/>
    <x v="1"/>
    <s v="01-41-02-02"/>
  </r>
  <r>
    <s v="9000063700 100043"/>
    <x v="3152"/>
    <n v="15000"/>
    <n v="15000"/>
    <s v="貯蔵"/>
    <x v="1"/>
    <s v="01-41-02-02"/>
  </r>
  <r>
    <s v="9000063700 100044"/>
    <x v="3152"/>
    <n v="15000"/>
    <n v="15000"/>
    <s v="貯蔵"/>
    <x v="1"/>
    <s v="01-41-02-02"/>
  </r>
  <r>
    <s v="9000063714 100008"/>
    <x v="3153"/>
    <n v="1000"/>
    <n v="79"/>
    <s v="貯蔵"/>
    <x v="1"/>
    <s v="01-41-01-08"/>
  </r>
  <r>
    <s v="9000063714 100009"/>
    <x v="3153"/>
    <n v="1000"/>
    <n v="1000"/>
    <s v="貯蔵"/>
    <x v="1"/>
    <s v="01-41-01-08"/>
  </r>
  <r>
    <s v="9000063714 100010"/>
    <x v="3153"/>
    <n v="1000"/>
    <n v="1000"/>
    <s v="貯蔵"/>
    <x v="1"/>
    <s v="01-41-01-08"/>
  </r>
  <r>
    <s v="9000063714 100011"/>
    <x v="3153"/>
    <n v="1000"/>
    <n v="1000"/>
    <s v="貯蔵"/>
    <x v="1"/>
    <s v="01-41-01-08"/>
  </r>
  <r>
    <s v="9000063757 100005"/>
    <x v="3154"/>
    <n v="500"/>
    <n v="220"/>
    <s v="貯蔵"/>
    <x v="1"/>
    <s v="01-41-02-03"/>
  </r>
  <r>
    <s v="9000063757 100007"/>
    <x v="3154"/>
    <n v="500"/>
    <n v="490"/>
    <s v="貯蔵"/>
    <x v="1"/>
    <s v="01-41-02-03"/>
  </r>
  <r>
    <s v="9000063759 100078"/>
    <x v="3155"/>
    <n v="1000"/>
    <n v="291"/>
    <s v="貯蔵"/>
    <x v="1"/>
    <s v="01-41-02-04"/>
  </r>
  <r>
    <s v="9000063759 100079"/>
    <x v="3155"/>
    <n v="1000"/>
    <n v="1000"/>
    <s v="貯蔵"/>
    <x v="1"/>
    <s v="01-41-02-04"/>
  </r>
  <r>
    <s v="9000063759 100080"/>
    <x v="3155"/>
    <n v="1000"/>
    <n v="1000"/>
    <s v="貯蔵"/>
    <x v="1"/>
    <s v="01-41-02-04"/>
  </r>
  <r>
    <s v="9000063759 100081"/>
    <x v="3155"/>
    <n v="1000"/>
    <n v="1000"/>
    <s v="貯蔵"/>
    <x v="1"/>
    <s v="01-41-02-04"/>
  </r>
  <r>
    <s v="9000063759 100082"/>
    <x v="3155"/>
    <n v="1000"/>
    <n v="1000"/>
    <s v="貯蔵"/>
    <x v="1"/>
    <s v="01-41-02-04"/>
  </r>
  <r>
    <s v="9000063759 100083"/>
    <x v="3155"/>
    <n v="1000"/>
    <n v="1000"/>
    <s v="貯蔵"/>
    <x v="1"/>
    <s v="01-41-02-04"/>
  </r>
  <r>
    <s v="9000063759 100084"/>
    <x v="3155"/>
    <n v="1000"/>
    <n v="1000"/>
    <s v="貯蔵"/>
    <x v="1"/>
    <s v="01-41-02-04"/>
  </r>
  <r>
    <s v="9000063759 100085"/>
    <x v="3155"/>
    <n v="1000"/>
    <n v="1000"/>
    <s v="貯蔵"/>
    <x v="1"/>
    <s v="01-41-02-04"/>
  </r>
  <r>
    <s v="9000063759 100086"/>
    <x v="3155"/>
    <n v="1000"/>
    <n v="1000"/>
    <s v="貯蔵"/>
    <x v="1"/>
    <s v="01-41-02-04"/>
  </r>
  <r>
    <s v="9000063759 100087"/>
    <x v="3155"/>
    <n v="1000"/>
    <n v="1000"/>
    <s v="貯蔵"/>
    <x v="1"/>
    <s v="01-41-02-04"/>
  </r>
  <r>
    <s v="9000063759 100088"/>
    <x v="3155"/>
    <n v="1000"/>
    <n v="1000"/>
    <s v="貯蔵"/>
    <x v="1"/>
    <s v="01-41-02-04"/>
  </r>
  <r>
    <s v="9000063759 100089"/>
    <x v="3155"/>
    <n v="1000"/>
    <n v="1000"/>
    <s v="貯蔵"/>
    <x v="1"/>
    <s v="01-41-02-04"/>
  </r>
  <r>
    <s v="9000063759 100090"/>
    <x v="3155"/>
    <n v="1000"/>
    <n v="1000"/>
    <s v="貯蔵"/>
    <x v="1"/>
    <s v="01-41-02-04"/>
  </r>
  <r>
    <s v="9000063759 100091"/>
    <x v="3155"/>
    <n v="1000"/>
    <n v="1000"/>
    <s v="貯蔵"/>
    <x v="1"/>
    <s v="01-41-02-04"/>
  </r>
  <r>
    <s v="9000063759 100092"/>
    <x v="3155"/>
    <n v="1000"/>
    <n v="1000"/>
    <s v="貯蔵"/>
    <x v="1"/>
    <s v="01-41-02-04"/>
  </r>
  <r>
    <s v="9000063759 100093"/>
    <x v="3155"/>
    <n v="1000"/>
    <n v="1000"/>
    <s v="貯蔵"/>
    <x v="1"/>
    <s v="01-41-02-04"/>
  </r>
  <r>
    <s v="9000063759 100094"/>
    <x v="3155"/>
    <n v="1000"/>
    <n v="1000"/>
    <s v="貯蔵"/>
    <x v="1"/>
    <s v="01-41-02-04"/>
  </r>
  <r>
    <s v="9000063759 100095"/>
    <x v="3155"/>
    <n v="1000"/>
    <n v="1000"/>
    <s v="貯蔵"/>
    <x v="1"/>
    <s v="01-41-02-04"/>
  </r>
  <r>
    <s v="9000063759 100096"/>
    <x v="3155"/>
    <n v="1000"/>
    <n v="1000"/>
    <s v="貯蔵"/>
    <x v="1"/>
    <s v="01-41-02-04"/>
  </r>
  <r>
    <s v="9000063759 100097"/>
    <x v="3155"/>
    <n v="1000"/>
    <n v="1000"/>
    <s v="貯蔵"/>
    <x v="1"/>
    <s v="01-41-02-04"/>
  </r>
  <r>
    <s v="9000063768 100003"/>
    <x v="3156"/>
    <n v="200"/>
    <n v="163"/>
    <s v="貯蔵"/>
    <x v="1"/>
    <s v="16-01-01-08"/>
  </r>
  <r>
    <s v="9000063769 100007"/>
    <x v="3157"/>
    <n v="10000"/>
    <n v="7634"/>
    <s v="貯蔵"/>
    <x v="1"/>
    <s v="01-41-03-01"/>
  </r>
  <r>
    <s v="9000063772 100039"/>
    <x v="3158"/>
    <n v="2000"/>
    <n v="439"/>
    <s v="貯蔵"/>
    <x v="1"/>
    <s v="04-41-03-01"/>
  </r>
  <r>
    <s v="9000063772 100040"/>
    <x v="3158"/>
    <n v="2000"/>
    <n v="2000"/>
    <s v="貯蔵"/>
    <x v="1"/>
    <s v="04-41-03-01"/>
  </r>
  <r>
    <s v="9000063772 100041"/>
    <x v="3158"/>
    <n v="2000"/>
    <n v="2000"/>
    <s v="貯蔵"/>
    <x v="1"/>
    <s v="04-41-03-01"/>
  </r>
  <r>
    <s v="9000063772 100042"/>
    <x v="3158"/>
    <n v="2000"/>
    <n v="2000"/>
    <s v="貯蔵"/>
    <x v="1"/>
    <s v="04-41-03-01"/>
  </r>
  <r>
    <s v="9000063772 100044"/>
    <x v="3158"/>
    <n v="2000"/>
    <n v="2000"/>
    <s v="貯蔵"/>
    <x v="1"/>
    <s v="04-41-03-01"/>
  </r>
  <r>
    <s v="9000063772 100045"/>
    <x v="3158"/>
    <n v="2000"/>
    <n v="2000"/>
    <s v="貯蔵"/>
    <x v="1"/>
    <s v="04-41-03-01"/>
  </r>
  <r>
    <s v="9000063772 100046"/>
    <x v="3158"/>
    <n v="2000"/>
    <n v="2000"/>
    <s v="貯蔵"/>
    <x v="1"/>
    <s v="04-41-03-01"/>
  </r>
  <r>
    <s v="9000063772 100048"/>
    <x v="3158"/>
    <n v="2000"/>
    <n v="2000"/>
    <s v="貯蔵"/>
    <x v="1"/>
    <s v="04-41-03-01"/>
  </r>
  <r>
    <s v="9000063772 100054"/>
    <x v="3158"/>
    <n v="2000"/>
    <n v="2000"/>
    <s v="貯蔵"/>
    <x v="1"/>
    <s v="04-41-03-01"/>
  </r>
  <r>
    <s v="9000063772 100059"/>
    <x v="3158"/>
    <n v="2000"/>
    <n v="2000"/>
    <s v="貯蔵"/>
    <x v="1"/>
    <s v="04-41-03-01"/>
  </r>
  <r>
    <s v="9000063807 100008"/>
    <x v="3159"/>
    <n v="300"/>
    <n v="263"/>
    <s v="貯蔵"/>
    <x v="1"/>
    <s v="16-02-02-11"/>
  </r>
  <r>
    <s v="9000063808 100005"/>
    <x v="3160"/>
    <n v="300"/>
    <n v="263"/>
    <s v="貯蔵"/>
    <x v="1"/>
    <s v="16-01-02-17"/>
  </r>
  <r>
    <s v="9000063818 100008"/>
    <x v="3161"/>
    <n v="2000"/>
    <n v="684"/>
    <s v="貯蔵"/>
    <x v="1"/>
    <s v="04-41-03-02"/>
  </r>
  <r>
    <s v="9000063818 100009"/>
    <x v="3161"/>
    <n v="2000"/>
    <n v="2000"/>
    <s v="貯蔵"/>
    <x v="1"/>
    <s v="04-41-03-02"/>
  </r>
  <r>
    <s v="9000063818 100010"/>
    <x v="3161"/>
    <n v="2000"/>
    <n v="2000"/>
    <s v="貯蔵"/>
    <x v="1"/>
    <s v="04-41-03-02"/>
  </r>
  <r>
    <s v="9000063820 100036"/>
    <x v="3162"/>
    <n v="3000"/>
    <n v="8"/>
    <s v="生産終了"/>
    <x v="3"/>
    <s v="03-24-03-03"/>
  </r>
  <r>
    <s v="9000063820 100037"/>
    <x v="3162"/>
    <n v="3000"/>
    <n v="2978"/>
    <s v="貯蔵"/>
    <x v="1"/>
    <s v="03-24-03-03"/>
  </r>
  <r>
    <s v="9000063820 100038"/>
    <x v="3162"/>
    <n v="3000"/>
    <n v="3000"/>
    <s v="貯蔵"/>
    <x v="1"/>
    <s v="03-24-03-03"/>
  </r>
  <r>
    <s v="9000063820 100039"/>
    <x v="3162"/>
    <n v="3000"/>
    <n v="3000"/>
    <s v="貯蔵"/>
    <x v="1"/>
    <s v="03-24-03-03"/>
  </r>
  <r>
    <s v="9000063820 100040"/>
    <x v="3162"/>
    <n v="3000"/>
    <n v="3000"/>
    <s v="貯蔵"/>
    <x v="1"/>
    <s v="03-24-03-03"/>
  </r>
  <r>
    <s v="9000063822 100009"/>
    <x v="3163"/>
    <n v="2500"/>
    <n v="627"/>
    <s v="貯蔵"/>
    <x v="1"/>
    <s v="04-41-03-03"/>
  </r>
  <r>
    <s v="9000063822 100010"/>
    <x v="3163"/>
    <n v="2500"/>
    <n v="2500"/>
    <s v="貯蔵"/>
    <x v="1"/>
    <s v="04-41-03-03"/>
  </r>
  <r>
    <s v="9000063827 100031"/>
    <x v="3164"/>
    <n v="3000"/>
    <n v="214"/>
    <s v="出庫"/>
    <x v="7"/>
    <s v="03-24-03-04"/>
  </r>
  <r>
    <s v="9000063827 100032"/>
    <x v="3164"/>
    <n v="3000"/>
    <n v="2999"/>
    <s v="貯蔵"/>
    <x v="1"/>
    <s v="03-24-03-04"/>
  </r>
  <r>
    <s v="9000063827 100033"/>
    <x v="3164"/>
    <n v="3000"/>
    <n v="3000"/>
    <s v="貯蔵"/>
    <x v="1"/>
    <s v="03-24-03-04"/>
  </r>
  <r>
    <s v="9000063827 100034"/>
    <x v="3164"/>
    <n v="3000"/>
    <n v="3000"/>
    <s v="貯蔵"/>
    <x v="1"/>
    <s v="03-24-03-04"/>
  </r>
  <r>
    <s v="9000063829 100006"/>
    <x v="3165"/>
    <n v="3000"/>
    <n v="656"/>
    <s v="貯蔵"/>
    <x v="1"/>
    <s v="03-24-03-05"/>
  </r>
  <r>
    <s v="9000063829 100007"/>
    <x v="3165"/>
    <n v="3000"/>
    <n v="3000"/>
    <s v="貯蔵"/>
    <x v="1"/>
    <s v="03-24-03-05"/>
  </r>
  <r>
    <s v="9000063830 100001"/>
    <x v="3166"/>
    <n v="1500"/>
    <n v="1380"/>
    <s v="貯蔵"/>
    <x v="1"/>
    <s v="05-43-02-03"/>
  </r>
  <r>
    <s v="9000063844 100003"/>
    <x v="3167"/>
    <n v="3000"/>
    <n v="572"/>
    <s v="貯蔵"/>
    <x v="1"/>
    <s v="10-12-60-07"/>
  </r>
  <r>
    <s v="9000063847 100020"/>
    <x v="3168"/>
    <n v="2500"/>
    <n v="2221"/>
    <s v="貯蔵"/>
    <x v="1"/>
    <s v="21-04-03-07"/>
  </r>
  <r>
    <s v="9000063847 100021"/>
    <x v="3168"/>
    <n v="2500"/>
    <n v="2500"/>
    <s v="貯蔵"/>
    <x v="1"/>
    <s v="21-04-03-07"/>
  </r>
  <r>
    <s v="9000063874 100099"/>
    <x v="3169"/>
    <n v="120"/>
    <n v="49"/>
    <s v="貯蔵"/>
    <x v="1"/>
    <s v="10-06-04-01"/>
  </r>
  <r>
    <s v="9000063874 100100"/>
    <x v="3169"/>
    <n v="180"/>
    <n v="180"/>
    <s v="貯蔵"/>
    <x v="1"/>
    <s v="10-06-04-01"/>
  </r>
  <r>
    <s v="9000063874 100101"/>
    <x v="3169"/>
    <n v="120"/>
    <n v="120"/>
    <s v="貯蔵"/>
    <x v="1"/>
    <s v="10-06-04-01"/>
  </r>
  <r>
    <s v="9000063874 100102"/>
    <x v="3169"/>
    <n v="240"/>
    <n v="240"/>
    <s v="貯蔵"/>
    <x v="1"/>
    <s v="10-06-04-01"/>
  </r>
  <r>
    <s v="9000063874 100103"/>
    <x v="3169"/>
    <n v="60"/>
    <n v="60"/>
    <s v="貯蔵"/>
    <x v="1"/>
    <s v="10-06-04-01"/>
  </r>
  <r>
    <s v="9000063902 100067"/>
    <x v="3170"/>
    <n v="1224"/>
    <n v="613"/>
    <s v="貯蔵"/>
    <x v="1"/>
    <s v="10-06-05-01"/>
  </r>
  <r>
    <s v="9000063902 100079"/>
    <x v="3170"/>
    <n v="1224"/>
    <n v="1224"/>
    <s v="貯蔵"/>
    <x v="1"/>
    <s v="10-06-05-01"/>
  </r>
  <r>
    <s v="9000063902 100081"/>
    <x v="3170"/>
    <n v="1224"/>
    <n v="1224"/>
    <s v="貯蔵"/>
    <x v="1"/>
    <s v="10-06-05-01"/>
  </r>
  <r>
    <s v="9000063902 100093"/>
    <x v="3170"/>
    <n v="1224"/>
    <n v="1224"/>
    <s v="貯蔵"/>
    <x v="1"/>
    <s v="10-06-05-01"/>
  </r>
  <r>
    <s v="9000063902 100094"/>
    <x v="3170"/>
    <n v="1224"/>
    <n v="1224"/>
    <s v="貯蔵"/>
    <x v="1"/>
    <s v="10-06-05-01"/>
  </r>
  <r>
    <s v="9000063902 100104"/>
    <x v="3170"/>
    <n v="1224"/>
    <n v="1224"/>
    <s v="貯蔵"/>
    <x v="1"/>
    <s v="10-06-05-01"/>
  </r>
  <r>
    <s v="9000063902 100105"/>
    <x v="3170"/>
    <n v="1224"/>
    <n v="1224"/>
    <s v="貯蔵"/>
    <x v="1"/>
    <s v="10-06-05-01"/>
  </r>
  <r>
    <s v="9000063902 100106"/>
    <x v="3170"/>
    <n v="1224"/>
    <n v="1224"/>
    <s v="貯蔵"/>
    <x v="1"/>
    <s v="10-06-05-01"/>
  </r>
  <r>
    <s v="9000063904 100065"/>
    <x v="3171"/>
    <n v="420"/>
    <n v="55"/>
    <s v="貯蔵"/>
    <x v="1"/>
    <s v="10-06-04-02"/>
  </r>
  <r>
    <s v="9000063904 100069"/>
    <x v="3171"/>
    <n v="420"/>
    <n v="420"/>
    <s v="貯蔵"/>
    <x v="1"/>
    <s v="10-06-04-02"/>
  </r>
  <r>
    <s v="9000063904 100075"/>
    <x v="3171"/>
    <n v="210"/>
    <n v="210"/>
    <s v="貯蔵"/>
    <x v="1"/>
    <s v="10-06-04-02"/>
  </r>
  <r>
    <s v="9000063904 100079"/>
    <x v="3171"/>
    <n v="420"/>
    <n v="420"/>
    <s v="貯蔵"/>
    <x v="1"/>
    <s v="10-06-04-02"/>
  </r>
  <r>
    <s v="9000063904 100091"/>
    <x v="3171"/>
    <n v="179"/>
    <n v="179"/>
    <s v="貯蔵"/>
    <x v="1"/>
    <s v="10-06-04-02"/>
  </r>
  <r>
    <s v="9000063904 100092"/>
    <x v="3171"/>
    <n v="451"/>
    <n v="451"/>
    <s v="貯蔵"/>
    <x v="1"/>
    <s v="10-06-04-02"/>
  </r>
  <r>
    <s v="9000063906 100008"/>
    <x v="3172"/>
    <n v="3000"/>
    <n v="2599"/>
    <s v="貯蔵"/>
    <x v="1"/>
    <s v="21-06-03-03"/>
  </r>
  <r>
    <s v="9000063907 100005"/>
    <x v="3173"/>
    <n v="5000"/>
    <n v="4314"/>
    <s v="貯蔵"/>
    <x v="1"/>
    <s v="21-06-03-01"/>
  </r>
  <r>
    <s v="9000063988 100152"/>
    <x v="3174"/>
    <n v="120"/>
    <n v="11"/>
    <s v="貯蔵"/>
    <x v="1"/>
    <s v="07-02-03-02"/>
  </r>
  <r>
    <s v="9000063988 100153"/>
    <x v="3174"/>
    <n v="120"/>
    <n v="120"/>
    <s v="貯蔵"/>
    <x v="1"/>
    <s v="07-02-03-02"/>
  </r>
  <r>
    <s v="9000063988 100154"/>
    <x v="3174"/>
    <n v="120"/>
    <n v="120"/>
    <s v="貯蔵"/>
    <x v="1"/>
    <s v="07-02-03-02"/>
  </r>
  <r>
    <s v="9000063995 100008"/>
    <x v="3175"/>
    <n v="1200"/>
    <n v="145"/>
    <s v="貯蔵"/>
    <x v="1"/>
    <s v="05-43-03-01"/>
  </r>
  <r>
    <s v="9000063995 100009"/>
    <x v="3175"/>
    <n v="1200"/>
    <n v="1198"/>
    <s v="貯蔵"/>
    <x v="1"/>
    <s v="05-43-03-01"/>
  </r>
  <r>
    <s v="9000064005 100004"/>
    <x v="3176"/>
    <n v="200"/>
    <n v="163"/>
    <s v="貯蔵"/>
    <x v="1"/>
    <s v="16-01-01-09"/>
  </r>
  <r>
    <s v="9000064008 100004"/>
    <x v="3177"/>
    <n v="10000"/>
    <n v="1500"/>
    <s v="貯蔵"/>
    <x v="1"/>
    <s v="01-41-03-02"/>
  </r>
  <r>
    <s v="9000064008 100005"/>
    <x v="3177"/>
    <n v="10000"/>
    <n v="9315"/>
    <s v="貯蔵"/>
    <x v="1"/>
    <s v="01-41-03-02"/>
  </r>
  <r>
    <s v="9000064027 100015"/>
    <x v="3178"/>
    <n v="500"/>
    <n v="448"/>
    <s v="貯蔵"/>
    <x v="1"/>
    <s v="01-41-03-03"/>
  </r>
  <r>
    <s v="9000064027 100016"/>
    <x v="3178"/>
    <n v="500"/>
    <n v="500"/>
    <s v="貯蔵"/>
    <x v="1"/>
    <s v="01-41-03-03"/>
  </r>
  <r>
    <s v="9000064029 100004"/>
    <x v="3179"/>
    <n v="3000"/>
    <n v="2340"/>
    <s v="貯蔵"/>
    <x v="1"/>
    <s v="03-24-03-06"/>
  </r>
  <r>
    <s v="9000064128 100017"/>
    <x v="3180"/>
    <n v="2000"/>
    <n v="450"/>
    <s v="貯蔵"/>
    <x v="1"/>
    <s v="01-41-03-04"/>
  </r>
  <r>
    <s v="9000064128 100018"/>
    <x v="3180"/>
    <n v="2000"/>
    <n v="2000"/>
    <s v="貯蔵"/>
    <x v="1"/>
    <s v="01-41-03-04"/>
  </r>
  <r>
    <s v="9000064128 100019"/>
    <x v="3180"/>
    <n v="2000"/>
    <n v="2000"/>
    <s v="貯蔵"/>
    <x v="1"/>
    <s v="01-41-03-04"/>
  </r>
  <r>
    <s v="9000064130 100052"/>
    <x v="3181"/>
    <n v="3000"/>
    <n v="1251"/>
    <s v="貯蔵"/>
    <x v="1"/>
    <s v="03-24-03-07"/>
  </r>
  <r>
    <s v="9000064130 100053"/>
    <x v="3181"/>
    <n v="3000"/>
    <n v="2711"/>
    <s v="貯蔵"/>
    <x v="1"/>
    <s v="03-24-03-07"/>
  </r>
  <r>
    <s v="9000064130 100054"/>
    <x v="3181"/>
    <n v="3000"/>
    <n v="3000"/>
    <s v="貯蔵"/>
    <x v="1"/>
    <s v="03-24-03-07"/>
  </r>
  <r>
    <s v="9000064130 100055"/>
    <x v="3181"/>
    <n v="3000"/>
    <n v="3000"/>
    <s v="貯蔵"/>
    <x v="1"/>
    <s v="03-24-03-07"/>
  </r>
  <r>
    <s v="9000064130 100056"/>
    <x v="3181"/>
    <n v="3000"/>
    <n v="3000"/>
    <s v="貯蔵"/>
    <x v="1"/>
    <s v="03-24-03-07"/>
  </r>
  <r>
    <s v="9000064130 100057"/>
    <x v="3181"/>
    <n v="3000"/>
    <n v="3000"/>
    <s v="貯蔵"/>
    <x v="1"/>
    <s v="03-24-03-07"/>
  </r>
  <r>
    <s v="9000064130 100058"/>
    <x v="3181"/>
    <n v="3000"/>
    <n v="3000"/>
    <s v="貯蔵"/>
    <x v="1"/>
    <s v="03-24-03-07"/>
  </r>
  <r>
    <s v="9000064130 100059"/>
    <x v="3181"/>
    <n v="3000"/>
    <n v="3000"/>
    <s v="貯蔵"/>
    <x v="1"/>
    <s v="03-24-03-07"/>
  </r>
  <r>
    <s v="9000064130 100060"/>
    <x v="3181"/>
    <n v="3000"/>
    <n v="3000"/>
    <s v="貯蔵"/>
    <x v="1"/>
    <s v="03-24-03-07"/>
  </r>
  <r>
    <s v="9000064130 100089"/>
    <x v="3181"/>
    <n v="3000"/>
    <n v="3000"/>
    <s v="貯蔵"/>
    <x v="1"/>
    <s v="03-24-03-07"/>
  </r>
  <r>
    <s v="9000064130 100090"/>
    <x v="3181"/>
    <n v="3000"/>
    <n v="3000"/>
    <s v="貯蔵"/>
    <x v="1"/>
    <s v="03-24-03-07"/>
  </r>
  <r>
    <s v="9000064130 100091"/>
    <x v="3181"/>
    <n v="3000"/>
    <n v="3000"/>
    <s v="貯蔵"/>
    <x v="1"/>
    <s v="03-24-03-07"/>
  </r>
  <r>
    <s v="9000064131 100017"/>
    <x v="3182"/>
    <n v="2500"/>
    <n v="2013"/>
    <s v="貯蔵"/>
    <x v="1"/>
    <s v="04-43-01-01"/>
  </r>
  <r>
    <s v="9000064131 100021"/>
    <x v="3182"/>
    <n v="2500"/>
    <n v="2500"/>
    <s v="貯蔵"/>
    <x v="1"/>
    <s v="04-43-01-01"/>
  </r>
  <r>
    <s v="9000064131 100022"/>
    <x v="3182"/>
    <n v="2500"/>
    <n v="2500"/>
    <s v="貯蔵"/>
    <x v="1"/>
    <s v="04-43-01-01"/>
  </r>
  <r>
    <s v="9000064132 100016"/>
    <x v="3183"/>
    <n v="2500"/>
    <n v="2024"/>
    <s v="貯蔵"/>
    <x v="1"/>
    <s v="04-43-01-02"/>
  </r>
  <r>
    <s v="9000064132 100017"/>
    <x v="3183"/>
    <n v="2500"/>
    <n v="2500"/>
    <s v="貯蔵"/>
    <x v="1"/>
    <s v="04-43-01-02"/>
  </r>
  <r>
    <s v="9000064135 100031"/>
    <x v="3184"/>
    <n v="1500"/>
    <n v="1500"/>
    <s v="出庫"/>
    <x v="6"/>
    <s v="05-43-02-04"/>
  </r>
  <r>
    <s v="9000064151 100002"/>
    <x v="3185"/>
    <n v="10000"/>
    <n v="2982"/>
    <s v="貯蔵"/>
    <x v="1"/>
    <s v="01-41-03-05"/>
  </r>
  <r>
    <s v="9000064151 100003"/>
    <x v="3185"/>
    <n v="10000"/>
    <n v="9925"/>
    <s v="貯蔵"/>
    <x v="1"/>
    <s v="01-41-03-05"/>
  </r>
  <r>
    <s v="9000064160 100007"/>
    <x v="3186"/>
    <n v="300"/>
    <n v="27"/>
    <s v="貯蔵"/>
    <x v="1"/>
    <s v="05-43-03-02"/>
  </r>
  <r>
    <s v="9000064173 100006"/>
    <x v="3187"/>
    <n v="3000"/>
    <n v="1517"/>
    <s v="貯蔵"/>
    <x v="1"/>
    <s v="05-43-03-03"/>
  </r>
  <r>
    <s v="9000064173 100007"/>
    <x v="3187"/>
    <n v="3000"/>
    <n v="3000"/>
    <s v="貯蔵"/>
    <x v="1"/>
    <s v="05-43-03-03"/>
  </r>
  <r>
    <s v="9000064210 100003"/>
    <x v="3188"/>
    <n v="1435"/>
    <n v="1421"/>
    <s v="貯蔵"/>
    <x v="1"/>
    <s v="08-32-02-13"/>
  </r>
  <r>
    <s v="9000064238 100003"/>
    <x v="3189"/>
    <n v="8000"/>
    <n v="6877"/>
    <s v="貯蔵"/>
    <x v="1"/>
    <s v="03-24-04-01"/>
  </r>
  <r>
    <s v="9000064244 100006"/>
    <x v="3190"/>
    <n v="200"/>
    <n v="163"/>
    <s v="貯蔵"/>
    <x v="1"/>
    <s v="16-02-02-12"/>
  </r>
  <r>
    <s v="9000064293 100002"/>
    <x v="3191"/>
    <n v="60"/>
    <n v="45"/>
    <s v="貯蔵"/>
    <x v="1"/>
    <s v="10-12-37-07"/>
  </r>
  <r>
    <s v="9000064326 100001"/>
    <x v="3192"/>
    <n v="2000"/>
    <n v="1710"/>
    <s v="貯蔵"/>
    <x v="1"/>
    <s v="04-43-02-01"/>
  </r>
  <r>
    <s v="9000064329 100004"/>
    <x v="3193"/>
    <n v="2500"/>
    <n v="1690"/>
    <s v="貯蔵"/>
    <x v="1"/>
    <s v="21-06-01-05"/>
  </r>
  <r>
    <s v="9000064333 100005"/>
    <x v="3194"/>
    <n v="3000"/>
    <n v="2687"/>
    <s v="貯蔵"/>
    <x v="1"/>
    <s v="04-43-01-03"/>
  </r>
  <r>
    <s v="9000064333 100006"/>
    <x v="3194"/>
    <n v="2988"/>
    <n v="2988"/>
    <s v="貯蔵"/>
    <x v="1"/>
    <s v="04-43-01-03"/>
  </r>
  <r>
    <s v="9000064336 100001"/>
    <x v="3195"/>
    <n v="50"/>
    <n v="50"/>
    <s v="貯蔵"/>
    <x v="1"/>
    <s v="30-99-99-81"/>
  </r>
  <r>
    <s v="9000064357 100573"/>
    <x v="3196"/>
    <n v="2400"/>
    <n v="1438"/>
    <s v="貯蔵"/>
    <x v="1"/>
    <s v="10-06-05-02"/>
  </r>
  <r>
    <s v="9000064357 100590"/>
    <x v="3196"/>
    <n v="480"/>
    <n v="384"/>
    <s v="貯蔵"/>
    <x v="1"/>
    <s v="10-06-05-02"/>
  </r>
  <r>
    <s v="9000064357 100591"/>
    <x v="3196"/>
    <n v="1200"/>
    <n v="1200"/>
    <s v="貯蔵"/>
    <x v="1"/>
    <s v="10-06-05-02"/>
  </r>
  <r>
    <s v="9000064357 100592"/>
    <x v="3196"/>
    <n v="1200"/>
    <n v="1200"/>
    <s v="貯蔵"/>
    <x v="1"/>
    <s v="10-06-05-02"/>
  </r>
  <r>
    <s v="9000064372 100008"/>
    <x v="3197"/>
    <n v="2000"/>
    <n v="740"/>
    <s v="貯蔵"/>
    <x v="1"/>
    <s v="01-41-03-06"/>
  </r>
  <r>
    <s v="9000064372 100009"/>
    <x v="3197"/>
    <n v="2000"/>
    <n v="2000"/>
    <s v="貯蔵"/>
    <x v="1"/>
    <s v="01-41-03-06"/>
  </r>
  <r>
    <s v="9000064372 100010"/>
    <x v="3197"/>
    <n v="2000"/>
    <n v="2000"/>
    <s v="貯蔵"/>
    <x v="1"/>
    <s v="01-41-03-06"/>
  </r>
  <r>
    <s v="9000064372 100011"/>
    <x v="3197"/>
    <n v="2000"/>
    <n v="2000"/>
    <s v="貯蔵"/>
    <x v="1"/>
    <s v="01-41-03-06"/>
  </r>
  <r>
    <s v="9000064379 100087"/>
    <x v="3198"/>
    <n v="2500"/>
    <n v="756"/>
    <s v="貯蔵"/>
    <x v="1"/>
    <s v="04-43-02-02"/>
  </r>
  <r>
    <s v="9000064379 100088"/>
    <x v="3198"/>
    <n v="2500"/>
    <n v="2500"/>
    <s v="貯蔵"/>
    <x v="1"/>
    <s v="04-43-02-02"/>
  </r>
  <r>
    <s v="9000064379 100091"/>
    <x v="3198"/>
    <n v="2500"/>
    <n v="2500"/>
    <s v="貯蔵"/>
    <x v="1"/>
    <s v="04-43-02-02"/>
  </r>
  <r>
    <s v="9000064380 100014"/>
    <x v="3199"/>
    <n v="700"/>
    <n v="700"/>
    <s v="受入"/>
    <x v="8"/>
    <s v="05-45-03-04"/>
  </r>
  <r>
    <s v="9000064423 100001"/>
    <x v="3200"/>
    <n v="50"/>
    <n v="50"/>
    <s v="貯蔵"/>
    <x v="1"/>
    <s v="30-99-99-80"/>
  </r>
  <r>
    <s v="9000064425 100008"/>
    <x v="3201"/>
    <n v="2000"/>
    <n v="1904"/>
    <s v="貯蔵"/>
    <x v="1"/>
    <s v="05-44-01-01"/>
  </r>
  <r>
    <s v="9000064439 100028"/>
    <x v="3202"/>
    <n v="1500"/>
    <n v="939"/>
    <s v="貯蔵"/>
    <x v="1"/>
    <s v="20-02-03-10"/>
  </r>
  <r>
    <s v="9000064439 100029"/>
    <x v="3202"/>
    <n v="1500"/>
    <n v="1500"/>
    <s v="貯蔵"/>
    <x v="1"/>
    <s v="20-02-03-10"/>
  </r>
  <r>
    <s v="9000064485 100006"/>
    <x v="3203"/>
    <n v="10000"/>
    <n v="7422"/>
    <s v="貯蔵"/>
    <x v="1"/>
    <s v="01-41-03-07"/>
  </r>
  <r>
    <s v="9000064485 100007"/>
    <x v="3203"/>
    <n v="10000"/>
    <n v="10000"/>
    <s v="貯蔵"/>
    <x v="1"/>
    <s v="01-41-03-07"/>
  </r>
  <r>
    <s v="9000064496 100035"/>
    <x v="3204"/>
    <n v="640"/>
    <n v="226"/>
    <s v="貯蔵"/>
    <x v="1"/>
    <s v="10-06-06-01"/>
  </r>
  <r>
    <s v="9000064496 100043"/>
    <x v="3204"/>
    <n v="640"/>
    <n v="640"/>
    <s v="貯蔵"/>
    <x v="1"/>
    <s v="10-06-06-01"/>
  </r>
  <r>
    <s v="9000064508 100078"/>
    <x v="3205"/>
    <n v="192"/>
    <n v="112"/>
    <s v="貯蔵"/>
    <x v="1"/>
    <s v="10-06-06-02"/>
  </r>
  <r>
    <s v="9000064508 100079"/>
    <x v="3205"/>
    <n v="192"/>
    <n v="192"/>
    <s v="貯蔵"/>
    <x v="1"/>
    <s v="10-06-06-02"/>
  </r>
  <r>
    <s v="9000064508 100080"/>
    <x v="3205"/>
    <n v="192"/>
    <n v="192"/>
    <s v="貯蔵"/>
    <x v="1"/>
    <s v="10-06-06-02"/>
  </r>
  <r>
    <s v="9000064508 100083"/>
    <x v="3205"/>
    <n v="160"/>
    <n v="160"/>
    <s v="貯蔵"/>
    <x v="1"/>
    <s v="10-06-06-02"/>
  </r>
  <r>
    <s v="9000064515 100013"/>
    <x v="3206"/>
    <n v="10000"/>
    <n v="3907"/>
    <s v="貯蔵"/>
    <x v="1"/>
    <s v="01-41-03-08"/>
  </r>
  <r>
    <s v="9000064515 100014"/>
    <x v="3206"/>
    <n v="10000"/>
    <n v="9232"/>
    <s v="貯蔵"/>
    <x v="1"/>
    <s v="01-41-03-08"/>
  </r>
  <r>
    <s v="9000064519 100016"/>
    <x v="3207"/>
    <n v="3000"/>
    <n v="2519"/>
    <s v="生産中"/>
    <x v="5"/>
    <s v="03-24-03-08"/>
  </r>
  <r>
    <s v="9000064519 100017"/>
    <x v="3207"/>
    <n v="3000"/>
    <n v="2904"/>
    <s v="貯蔵"/>
    <x v="1"/>
    <s v="03-24-03-08"/>
  </r>
  <r>
    <s v="9000064522 100060"/>
    <x v="3208"/>
    <n v="500"/>
    <n v="445"/>
    <s v="貯蔵"/>
    <x v="1"/>
    <s v="05-43-03-04"/>
  </r>
  <r>
    <s v="9000064522 100061"/>
    <x v="3208"/>
    <n v="500"/>
    <n v="500"/>
    <s v="貯蔵"/>
    <x v="1"/>
    <s v="05-43-03-04"/>
  </r>
  <r>
    <s v="9000064522 100062"/>
    <x v="3208"/>
    <n v="500"/>
    <n v="500"/>
    <s v="貯蔵"/>
    <x v="1"/>
    <s v="05-43-03-04"/>
  </r>
  <r>
    <s v="9000064522 100063"/>
    <x v="3208"/>
    <n v="500"/>
    <n v="500"/>
    <s v="貯蔵"/>
    <x v="1"/>
    <s v="05-43-03-04"/>
  </r>
  <r>
    <s v="9000064522 100064"/>
    <x v="3208"/>
    <n v="500"/>
    <n v="500"/>
    <s v="貯蔵"/>
    <x v="1"/>
    <s v="05-43-03-04"/>
  </r>
  <r>
    <s v="9000064522 100065"/>
    <x v="3208"/>
    <n v="500"/>
    <n v="500"/>
    <s v="貯蔵"/>
    <x v="1"/>
    <s v="05-43-03-04"/>
  </r>
  <r>
    <s v="9000064522 100066"/>
    <x v="3208"/>
    <n v="500"/>
    <n v="500"/>
    <s v="貯蔵"/>
    <x v="1"/>
    <s v="05-43-03-04"/>
  </r>
  <r>
    <s v="9000064523 100015"/>
    <x v="3209"/>
    <n v="10000"/>
    <n v="7649"/>
    <s v="貯蔵"/>
    <x v="1"/>
    <s v="01-41-03-09"/>
  </r>
  <r>
    <s v="9000064523 100016"/>
    <x v="3209"/>
    <n v="10000"/>
    <n v="9615"/>
    <s v="貯蔵"/>
    <x v="1"/>
    <s v="01-41-03-09"/>
  </r>
  <r>
    <s v="9000064523 100020"/>
    <x v="3209"/>
    <n v="10000"/>
    <n v="10000"/>
    <s v="貯蔵"/>
    <x v="1"/>
    <s v="01-41-03-09"/>
  </r>
  <r>
    <s v="9000064524 100007"/>
    <x v="3210"/>
    <n v="2709"/>
    <n v="1244"/>
    <s v="貯蔵"/>
    <x v="1"/>
    <s v="01-41-03-10"/>
  </r>
  <r>
    <s v="9000064524 100010"/>
    <x v="3210"/>
    <n v="10000"/>
    <n v="10000"/>
    <s v="貯蔵"/>
    <x v="1"/>
    <s v="01-41-03-10"/>
  </r>
  <r>
    <s v="9000064526 100031"/>
    <x v="3211"/>
    <n v="1000"/>
    <n v="269"/>
    <s v="貯蔵"/>
    <x v="1"/>
    <s v="01-41-04-01"/>
  </r>
  <r>
    <s v="9000064526 100032"/>
    <x v="3211"/>
    <n v="1000"/>
    <n v="925"/>
    <s v="貯蔵"/>
    <x v="1"/>
    <s v="01-41-04-01"/>
  </r>
  <r>
    <s v="9000064526 100033"/>
    <x v="3211"/>
    <n v="1000"/>
    <n v="1000"/>
    <s v="貯蔵"/>
    <x v="1"/>
    <s v="01-41-04-01"/>
  </r>
  <r>
    <s v="9000064526 100034"/>
    <x v="3211"/>
    <n v="1000"/>
    <n v="1000"/>
    <s v="貯蔵"/>
    <x v="1"/>
    <s v="01-41-04-01"/>
  </r>
  <r>
    <s v="9000064526 100035"/>
    <x v="3211"/>
    <n v="1000"/>
    <n v="1000"/>
    <s v="貯蔵"/>
    <x v="1"/>
    <s v="01-41-04-01"/>
  </r>
  <r>
    <s v="9000064526 100048"/>
    <x v="3211"/>
    <n v="1000"/>
    <n v="1000"/>
    <s v="貯蔵"/>
    <x v="1"/>
    <s v="01-41-04-01"/>
  </r>
  <r>
    <s v="9000064526 100049"/>
    <x v="3211"/>
    <n v="1000"/>
    <n v="1000"/>
    <s v="貯蔵"/>
    <x v="1"/>
    <s v="01-41-04-01"/>
  </r>
  <r>
    <s v="9000064526 100050"/>
    <x v="3211"/>
    <n v="1000"/>
    <n v="1000"/>
    <s v="貯蔵"/>
    <x v="1"/>
    <s v="01-41-04-01"/>
  </r>
  <r>
    <s v="9000064527 100009"/>
    <x v="3212"/>
    <n v="5000"/>
    <n v="1520"/>
    <s v="貯蔵"/>
    <x v="1"/>
    <s v="01-41-04-02"/>
  </r>
  <r>
    <s v="9000064527 100010"/>
    <x v="3212"/>
    <n v="5000"/>
    <n v="4808"/>
    <s v="貯蔵"/>
    <x v="1"/>
    <s v="01-41-04-02"/>
  </r>
  <r>
    <s v="9000064527 100014"/>
    <x v="3212"/>
    <n v="5000"/>
    <n v="5000"/>
    <s v="貯蔵"/>
    <x v="1"/>
    <s v="01-41-04-02"/>
  </r>
  <r>
    <s v="9000064528 100011"/>
    <x v="3213"/>
    <n v="5000"/>
    <n v="1946"/>
    <s v="貯蔵"/>
    <x v="1"/>
    <s v="01-41-04-03"/>
  </r>
  <r>
    <s v="9000064528 100012"/>
    <x v="3213"/>
    <n v="5000"/>
    <n v="4806"/>
    <s v="貯蔵"/>
    <x v="1"/>
    <s v="01-41-04-03"/>
  </r>
  <r>
    <s v="9000064528 100018"/>
    <x v="3213"/>
    <n v="5000"/>
    <n v="5000"/>
    <s v="貯蔵"/>
    <x v="1"/>
    <s v="01-41-04-03"/>
  </r>
  <r>
    <s v="9000064535 100021"/>
    <x v="3214"/>
    <n v="5000"/>
    <n v="1685"/>
    <s v="貯蔵"/>
    <x v="1"/>
    <s v="01-41-04-04"/>
  </r>
  <r>
    <s v="9000064535 100022"/>
    <x v="3214"/>
    <n v="5000"/>
    <n v="3845"/>
    <s v="貯蔵"/>
    <x v="1"/>
    <s v="01-41-04-04"/>
  </r>
  <r>
    <s v="9000064536 100026"/>
    <x v="3215"/>
    <n v="5000"/>
    <n v="980"/>
    <s v="貯蔵"/>
    <x v="1"/>
    <s v="01-41-04-05"/>
  </r>
  <r>
    <s v="9000064536 100027"/>
    <x v="3215"/>
    <n v="5000"/>
    <n v="2694"/>
    <s v="貯蔵"/>
    <x v="1"/>
    <s v="01-41-04-05"/>
  </r>
  <r>
    <s v="9000064536 100028"/>
    <x v="3215"/>
    <n v="5000"/>
    <n v="5000"/>
    <s v="貯蔵"/>
    <x v="1"/>
    <s v="01-41-04-05"/>
  </r>
  <r>
    <s v="9000064537 100005"/>
    <x v="3216"/>
    <n v="3954"/>
    <n v="2345"/>
    <s v="貯蔵"/>
    <x v="1"/>
    <s v="01-41-04-06"/>
  </r>
  <r>
    <s v="9000064539 100011"/>
    <x v="3217"/>
    <n v="3000"/>
    <n v="1878"/>
    <s v="貯蔵"/>
    <x v="1"/>
    <s v="21-04-03-08"/>
  </r>
  <r>
    <s v="9000064539 100012"/>
    <x v="3217"/>
    <n v="3000"/>
    <n v="2904"/>
    <s v="貯蔵"/>
    <x v="1"/>
    <s v="21-04-03-08"/>
  </r>
  <r>
    <s v="9000064539 100013"/>
    <x v="3217"/>
    <n v="3000"/>
    <n v="3000"/>
    <s v="貯蔵"/>
    <x v="1"/>
    <s v="21-04-03-08"/>
  </r>
  <r>
    <s v="9000064541 100020"/>
    <x v="3218"/>
    <n v="3000"/>
    <n v="1293"/>
    <s v="貯蔵"/>
    <x v="1"/>
    <s v="03-24-04-02"/>
  </r>
  <r>
    <s v="9000064541 100021"/>
    <x v="3218"/>
    <n v="3000"/>
    <n v="3000"/>
    <s v="貯蔵"/>
    <x v="1"/>
    <s v="03-24-04-02"/>
  </r>
  <r>
    <s v="9000064541 100022"/>
    <x v="3218"/>
    <n v="3000"/>
    <n v="3000"/>
    <s v="貯蔵"/>
    <x v="1"/>
    <s v="03-24-04-02"/>
  </r>
  <r>
    <s v="9000064541 100023"/>
    <x v="3218"/>
    <n v="3000"/>
    <n v="3000"/>
    <s v="貯蔵"/>
    <x v="1"/>
    <s v="03-24-04-02"/>
  </r>
  <r>
    <s v="9000064541 100024"/>
    <x v="3218"/>
    <n v="3000"/>
    <n v="3000"/>
    <s v="貯蔵"/>
    <x v="1"/>
    <s v="03-24-04-02"/>
  </r>
  <r>
    <s v="9000064541 100025"/>
    <x v="3218"/>
    <n v="3000"/>
    <n v="3000"/>
    <s v="貯蔵"/>
    <x v="1"/>
    <s v="03-24-04-02"/>
  </r>
  <r>
    <s v="9000064541 100026"/>
    <x v="3218"/>
    <n v="3000"/>
    <n v="3000"/>
    <s v="貯蔵"/>
    <x v="1"/>
    <s v="03-24-04-02"/>
  </r>
  <r>
    <s v="9000064541 100027"/>
    <x v="3218"/>
    <n v="3000"/>
    <n v="3000"/>
    <s v="貯蔵"/>
    <x v="1"/>
    <s v="03-24-04-02"/>
  </r>
  <r>
    <s v="9000064541 100028"/>
    <x v="3218"/>
    <n v="3000"/>
    <n v="3000"/>
    <s v="貯蔵"/>
    <x v="1"/>
    <s v="03-24-04-02"/>
  </r>
  <r>
    <s v="9000064541 100029"/>
    <x v="3218"/>
    <n v="3000"/>
    <n v="3000"/>
    <s v="貯蔵"/>
    <x v="1"/>
    <s v="03-24-04-02"/>
  </r>
  <r>
    <s v="9000064542 100087"/>
    <x v="3219"/>
    <n v="2000"/>
    <n v="160"/>
    <s v="貯蔵"/>
    <x v="1"/>
    <s v="01-41-04-07"/>
  </r>
  <r>
    <s v="9000064542 100088"/>
    <x v="3219"/>
    <n v="2000"/>
    <n v="272"/>
    <s v="貯蔵"/>
    <x v="1"/>
    <s v="01-41-04-07"/>
  </r>
  <r>
    <s v="9000064542 100089"/>
    <x v="3219"/>
    <n v="2000"/>
    <n v="2000"/>
    <s v="貯蔵"/>
    <x v="1"/>
    <s v="01-41-04-07"/>
  </r>
  <r>
    <s v="9000064542 100090"/>
    <x v="3219"/>
    <n v="2000"/>
    <n v="2000"/>
    <s v="貯蔵"/>
    <x v="1"/>
    <s v="01-41-04-07"/>
  </r>
  <r>
    <s v="9000064542 100091"/>
    <x v="3219"/>
    <n v="2000"/>
    <n v="2000"/>
    <s v="貯蔵"/>
    <x v="1"/>
    <s v="01-41-04-07"/>
  </r>
  <r>
    <s v="9000064542 100092"/>
    <x v="3219"/>
    <n v="2000"/>
    <n v="2000"/>
    <s v="貯蔵"/>
    <x v="1"/>
    <s v="01-41-04-07"/>
  </r>
  <r>
    <s v="9000064542 100093"/>
    <x v="3219"/>
    <n v="2000"/>
    <n v="2000"/>
    <s v="貯蔵"/>
    <x v="1"/>
    <s v="01-41-04-07"/>
  </r>
  <r>
    <s v="9000064542 100094"/>
    <x v="3219"/>
    <n v="2000"/>
    <n v="2000"/>
    <s v="貯蔵"/>
    <x v="1"/>
    <s v="01-41-04-07"/>
  </r>
  <r>
    <s v="9000064543 100009"/>
    <x v="3220"/>
    <n v="8000"/>
    <n v="3523"/>
    <s v="貯蔵"/>
    <x v="1"/>
    <s v="03-24-04-03"/>
  </r>
  <r>
    <s v="9000064543 100010"/>
    <x v="3220"/>
    <n v="8000"/>
    <n v="7614"/>
    <s v="貯蔵"/>
    <x v="1"/>
    <s v="03-24-04-03"/>
  </r>
  <r>
    <s v="9000064544 100031"/>
    <x v="3221"/>
    <n v="1000"/>
    <n v="62"/>
    <s v="貯蔵"/>
    <x v="1"/>
    <s v="01-41-05-01"/>
  </r>
  <r>
    <s v="9000064544 100032"/>
    <x v="3221"/>
    <n v="1000"/>
    <n v="1000"/>
    <s v="貯蔵"/>
    <x v="1"/>
    <s v="01-41-05-01"/>
  </r>
  <r>
    <s v="9000064544 100033"/>
    <x v="3221"/>
    <n v="1000"/>
    <n v="1000"/>
    <s v="貯蔵"/>
    <x v="1"/>
    <s v="01-41-05-01"/>
  </r>
  <r>
    <s v="9000064544 100034"/>
    <x v="3221"/>
    <n v="1000"/>
    <n v="1000"/>
    <s v="貯蔵"/>
    <x v="1"/>
    <s v="01-41-05-01"/>
  </r>
  <r>
    <s v="9000064545 100026"/>
    <x v="3222"/>
    <n v="2500"/>
    <n v="1315"/>
    <s v="貯蔵"/>
    <x v="1"/>
    <s v="01-41-05-02"/>
  </r>
  <r>
    <s v="9000064545 100027"/>
    <x v="3222"/>
    <n v="2500"/>
    <n v="2316"/>
    <s v="貯蔵"/>
    <x v="1"/>
    <s v="01-41-05-02"/>
  </r>
  <r>
    <s v="9000064545 100028"/>
    <x v="3222"/>
    <n v="2500"/>
    <n v="2500"/>
    <s v="貯蔵"/>
    <x v="1"/>
    <s v="01-41-05-02"/>
  </r>
  <r>
    <s v="9000064545 100029"/>
    <x v="3222"/>
    <n v="2500"/>
    <n v="2500"/>
    <s v="貯蔵"/>
    <x v="1"/>
    <s v="01-41-05-02"/>
  </r>
  <r>
    <s v="9000064545 100041"/>
    <x v="3222"/>
    <n v="2500"/>
    <n v="2500"/>
    <s v="貯蔵"/>
    <x v="1"/>
    <s v="01-41-05-02"/>
  </r>
  <r>
    <s v="9000064546 100148"/>
    <x v="3223"/>
    <n v="500"/>
    <n v="16"/>
    <s v="貯蔵"/>
    <x v="1"/>
    <s v="02-65-03-01"/>
  </r>
  <r>
    <s v="9000064546 100149"/>
    <x v="3223"/>
    <n v="500"/>
    <n v="500"/>
    <s v="貯蔵"/>
    <x v="1"/>
    <s v="02-65-03-01"/>
  </r>
  <r>
    <s v="9000064546 100150"/>
    <x v="3223"/>
    <n v="500"/>
    <n v="500"/>
    <s v="貯蔵"/>
    <x v="1"/>
    <s v="02-65-03-01"/>
  </r>
  <r>
    <s v="9000064546 100151"/>
    <x v="3223"/>
    <n v="500"/>
    <n v="500"/>
    <s v="貯蔵"/>
    <x v="1"/>
    <s v="02-65-03-01"/>
  </r>
  <r>
    <s v="9000064546 100152"/>
    <x v="3223"/>
    <n v="500"/>
    <n v="500"/>
    <s v="貯蔵"/>
    <x v="1"/>
    <s v="02-65-03-01"/>
  </r>
  <r>
    <s v="9000064546 100153"/>
    <x v="3223"/>
    <n v="500"/>
    <n v="500"/>
    <s v="貯蔵"/>
    <x v="1"/>
    <s v="02-65-03-01"/>
  </r>
  <r>
    <s v="9000064546 100154"/>
    <x v="3223"/>
    <n v="500"/>
    <n v="500"/>
    <s v="貯蔵"/>
    <x v="1"/>
    <s v="02-65-03-01"/>
  </r>
  <r>
    <s v="9000064546 100155"/>
    <x v="3223"/>
    <n v="500"/>
    <n v="500"/>
    <s v="貯蔵"/>
    <x v="1"/>
    <s v="02-65-03-01"/>
  </r>
  <r>
    <s v="9000064547 100009"/>
    <x v="3224"/>
    <n v="5000"/>
    <n v="2753"/>
    <s v="貯蔵"/>
    <x v="1"/>
    <s v="01-41-05-03"/>
  </r>
  <r>
    <s v="9000064547 100010"/>
    <x v="3224"/>
    <n v="5000"/>
    <n v="4613"/>
    <s v="貯蔵"/>
    <x v="1"/>
    <s v="01-41-05-03"/>
  </r>
  <r>
    <s v="9000064560 100040"/>
    <x v="3225"/>
    <n v="2000"/>
    <n v="852"/>
    <s v="貯蔵"/>
    <x v="1"/>
    <s v="05-44-01-02"/>
  </r>
  <r>
    <s v="9000064560 100043"/>
    <x v="3225"/>
    <n v="2000"/>
    <n v="2000"/>
    <s v="貯蔵"/>
    <x v="1"/>
    <s v="05-44-01-02"/>
  </r>
  <r>
    <s v="9000064562 100012"/>
    <x v="3226"/>
    <n v="2500"/>
    <n v="1542"/>
    <s v="貯蔵"/>
    <x v="1"/>
    <s v="04-43-03-01"/>
  </r>
  <r>
    <s v="9000064562 100013"/>
    <x v="3226"/>
    <n v="2500"/>
    <n v="2308"/>
    <s v="貯蔵"/>
    <x v="1"/>
    <s v="04-43-03-01"/>
  </r>
  <r>
    <s v="9000064569 100001"/>
    <x v="3227"/>
    <n v="4500"/>
    <n v="830"/>
    <s v="貯蔵"/>
    <x v="1"/>
    <s v="04-43-02-03"/>
  </r>
  <r>
    <s v="9000064569 100002"/>
    <x v="3227"/>
    <n v="4500"/>
    <n v="2727"/>
    <s v="貯蔵"/>
    <x v="1"/>
    <s v="04-43-02-03"/>
  </r>
  <r>
    <s v="9000064569 100003"/>
    <x v="3227"/>
    <n v="4500"/>
    <n v="1273"/>
    <s v="貯蔵"/>
    <x v="1"/>
    <s v="04-43-02-03"/>
  </r>
  <r>
    <s v="9000064569 100005"/>
    <x v="3227"/>
    <n v="4500"/>
    <n v="1418"/>
    <s v="貯蔵"/>
    <x v="1"/>
    <s v="04-43-02-03"/>
  </r>
  <r>
    <s v="9000064569 100006"/>
    <x v="3227"/>
    <n v="4500"/>
    <n v="1461"/>
    <s v="貯蔵"/>
    <x v="1"/>
    <s v="04-43-02-03"/>
  </r>
  <r>
    <s v="9000064569 100009"/>
    <x v="3227"/>
    <n v="4500"/>
    <n v="1050"/>
    <s v="生産終了"/>
    <x v="0"/>
    <s v="04-43-02-03"/>
  </r>
  <r>
    <s v="9000064569 100010"/>
    <x v="3227"/>
    <n v="4500"/>
    <n v="4500"/>
    <s v="貯蔵"/>
    <x v="1"/>
    <s v="04-43-02-03"/>
  </r>
  <r>
    <s v="9000064569 100011"/>
    <x v="3227"/>
    <n v="4500"/>
    <n v="4500"/>
    <s v="貯蔵"/>
    <x v="1"/>
    <s v="04-43-02-03"/>
  </r>
  <r>
    <s v="9000064569 100012"/>
    <x v="3227"/>
    <n v="4500"/>
    <n v="4500"/>
    <s v="貯蔵"/>
    <x v="1"/>
    <s v="04-43-02-03"/>
  </r>
  <r>
    <s v="9000064569 100013"/>
    <x v="3227"/>
    <n v="4500"/>
    <n v="4500"/>
    <s v="貯蔵"/>
    <x v="1"/>
    <s v="04-43-02-03"/>
  </r>
  <r>
    <s v="9000064569 100014"/>
    <x v="3227"/>
    <n v="4500"/>
    <n v="4500"/>
    <s v="貯蔵"/>
    <x v="1"/>
    <s v="04-43-02-03"/>
  </r>
  <r>
    <s v="9000064569 100015"/>
    <x v="3227"/>
    <n v="4500"/>
    <n v="4500"/>
    <s v="貯蔵"/>
    <x v="1"/>
    <s v="04-43-02-03"/>
  </r>
  <r>
    <s v="9000064569 100016"/>
    <x v="3227"/>
    <n v="4500"/>
    <n v="4500"/>
    <s v="貯蔵"/>
    <x v="1"/>
    <s v="04-43-02-03"/>
  </r>
  <r>
    <s v="9000064581 100001"/>
    <x v="3228"/>
    <n v="260"/>
    <n v="232"/>
    <s v="貯蔵"/>
    <x v="1"/>
    <s v="10-08-07-04"/>
  </r>
  <r>
    <s v="9000064581 100004"/>
    <x v="3228"/>
    <n v="20"/>
    <n v="20"/>
    <s v="貯蔵"/>
    <x v="1"/>
    <s v="10-08-07-04"/>
  </r>
  <r>
    <s v="9000064581 100005"/>
    <x v="3228"/>
    <n v="44"/>
    <n v="44"/>
    <s v="貯蔵"/>
    <x v="1"/>
    <s v="10-08-07-04"/>
  </r>
  <r>
    <s v="9000064581 100006"/>
    <x v="3228"/>
    <n v="196"/>
    <n v="196"/>
    <s v="貯蔵"/>
    <x v="1"/>
    <s v="10-08-07-04"/>
  </r>
  <r>
    <s v="9000064604 100003"/>
    <x v="3229"/>
    <n v="2500"/>
    <n v="1968"/>
    <s v="貯蔵"/>
    <x v="1"/>
    <s v="04-43-03-02"/>
  </r>
  <r>
    <s v="9000064607 100032"/>
    <x v="3230"/>
    <n v="1000"/>
    <n v="933"/>
    <s v="貯蔵"/>
    <x v="1"/>
    <s v="05-44-01-03"/>
  </r>
  <r>
    <s v="9000064607 100033"/>
    <x v="3230"/>
    <n v="1000"/>
    <n v="1000"/>
    <s v="貯蔵"/>
    <x v="1"/>
    <s v="05-44-01-03"/>
  </r>
  <r>
    <s v="9000064607 100039"/>
    <x v="3230"/>
    <n v="1000"/>
    <n v="1000"/>
    <s v="貯蔵"/>
    <x v="1"/>
    <s v="05-44-01-03"/>
  </r>
  <r>
    <s v="9000064608 100018"/>
    <x v="3231"/>
    <n v="2500"/>
    <n v="975"/>
    <s v="貯蔵"/>
    <x v="1"/>
    <s v="04-43-03-03"/>
  </r>
  <r>
    <s v="9000064608 100019"/>
    <x v="3231"/>
    <n v="2500"/>
    <n v="1915"/>
    <s v="貯蔵"/>
    <x v="1"/>
    <s v="04-43-03-03"/>
  </r>
  <r>
    <s v="9000064608 100024"/>
    <x v="3231"/>
    <n v="2500"/>
    <n v="2500"/>
    <s v="貯蔵"/>
    <x v="1"/>
    <s v="04-43-03-03"/>
  </r>
  <r>
    <s v="9000064608 100025"/>
    <x v="3231"/>
    <n v="2500"/>
    <n v="2500"/>
    <s v="貯蔵"/>
    <x v="1"/>
    <s v="04-43-03-03"/>
  </r>
  <r>
    <s v="9000064609 100027"/>
    <x v="3232"/>
    <n v="2500"/>
    <n v="195"/>
    <s v="貯蔵"/>
    <x v="1"/>
    <s v="03-24-04-04"/>
  </r>
  <r>
    <s v="9000064609 100028"/>
    <x v="3232"/>
    <n v="2500"/>
    <n v="1969"/>
    <s v="貯蔵"/>
    <x v="1"/>
    <s v="03-24-04-04"/>
  </r>
  <r>
    <s v="9000064609 100029"/>
    <x v="3232"/>
    <n v="2500"/>
    <n v="2500"/>
    <s v="貯蔵"/>
    <x v="1"/>
    <s v="03-24-04-04"/>
  </r>
  <r>
    <s v="9000064610 100031"/>
    <x v="3233"/>
    <n v="2500"/>
    <n v="91"/>
    <s v="貯蔵"/>
    <x v="1"/>
    <s v="04-43-03-04"/>
  </r>
  <r>
    <s v="9000064610 100032"/>
    <x v="3233"/>
    <n v="2500"/>
    <n v="1922"/>
    <s v="貯蔵"/>
    <x v="1"/>
    <s v="04-43-03-04"/>
  </r>
  <r>
    <s v="9000064610 100033"/>
    <x v="3233"/>
    <n v="2500"/>
    <n v="2500"/>
    <s v="貯蔵"/>
    <x v="1"/>
    <s v="04-43-03-04"/>
  </r>
  <r>
    <s v="9000064611 100002"/>
    <x v="3234"/>
    <n v="535"/>
    <n v="202"/>
    <s v="貯蔵"/>
    <x v="1"/>
    <s v="07-02-03-03"/>
  </r>
  <r>
    <s v="9000064611 100003"/>
    <x v="3234"/>
    <n v="560"/>
    <n v="560"/>
    <s v="貯蔵"/>
    <x v="1"/>
    <s v="07-02-03-03"/>
  </r>
  <r>
    <s v="9000064611 100005"/>
    <x v="3234"/>
    <n v="23"/>
    <n v="23"/>
    <s v="貯蔵"/>
    <x v="1"/>
    <s v="07-02-03-03"/>
  </r>
  <r>
    <s v="9000064628 100001"/>
    <x v="3235"/>
    <n v="15000"/>
    <n v="8308"/>
    <s v="貯蔵"/>
    <x v="1"/>
    <s v="01-41-05-04"/>
  </r>
  <r>
    <s v="9000064630 100001"/>
    <x v="3236"/>
    <n v="15000"/>
    <n v="13504"/>
    <s v="貯蔵"/>
    <x v="1"/>
    <s v="01-41-05-05"/>
  </r>
  <r>
    <s v="9000064686 100003"/>
    <x v="3237"/>
    <n v="3628"/>
    <n v="3367"/>
    <s v="貯蔵"/>
    <x v="1"/>
    <s v="01-41-05-06"/>
  </r>
  <r>
    <s v="9000064697 100001"/>
    <x v="3238"/>
    <n v="3000"/>
    <n v="1746"/>
    <s v="貯蔵"/>
    <x v="1"/>
    <s v="03-24-04-05"/>
  </r>
  <r>
    <s v="9000064697 100002"/>
    <x v="3238"/>
    <n v="3000"/>
    <n v="3000"/>
    <s v="貯蔵"/>
    <x v="1"/>
    <s v="03-24-04-05"/>
  </r>
  <r>
    <s v="9000064697 100003"/>
    <x v="3238"/>
    <n v="3000"/>
    <n v="3000"/>
    <s v="貯蔵"/>
    <x v="1"/>
    <s v="03-24-04-05"/>
  </r>
  <r>
    <s v="9000064706 100003"/>
    <x v="3239"/>
    <n v="500"/>
    <n v="73"/>
    <s v="貯蔵"/>
    <x v="1"/>
    <s v="01-41-05-07"/>
  </r>
  <r>
    <s v="9000064708 100077"/>
    <x v="3240"/>
    <n v="10000"/>
    <n v="4548"/>
    <s v="生産終了"/>
    <x v="0"/>
    <s v="03-24-05-01"/>
  </r>
  <r>
    <s v="9000064708 100093"/>
    <x v="3240"/>
    <n v="3564"/>
    <n v="2646"/>
    <s v="貯蔵"/>
    <x v="1"/>
    <s v="03-24-05-01"/>
  </r>
  <r>
    <s v="9000064708 100094"/>
    <x v="3240"/>
    <n v="10000"/>
    <n v="8415"/>
    <s v="出庫"/>
    <x v="7"/>
    <s v="03-24-05-01"/>
  </r>
  <r>
    <s v="9000064708 100095"/>
    <x v="3240"/>
    <n v="10000"/>
    <n v="9422"/>
    <s v="貯蔵"/>
    <x v="1"/>
    <s v="03-24-05-01"/>
  </r>
  <r>
    <s v="9000064708 100096"/>
    <x v="3240"/>
    <n v="10000"/>
    <n v="10000"/>
    <s v="貯蔵"/>
    <x v="1"/>
    <s v="03-24-05-01"/>
  </r>
  <r>
    <s v="9000064708 100097"/>
    <x v="3240"/>
    <n v="10000"/>
    <n v="10000"/>
    <s v="貯蔵"/>
    <x v="1"/>
    <s v="03-24-05-01"/>
  </r>
  <r>
    <s v="9000064708 100107"/>
    <x v="3240"/>
    <n v="3876"/>
    <n v="2525"/>
    <s v="貯蔵"/>
    <x v="1"/>
    <s v="03-24-05-01"/>
  </r>
  <r>
    <s v="9000064710 100010"/>
    <x v="3241"/>
    <n v="140"/>
    <n v="116"/>
    <s v="貯蔵"/>
    <x v="1"/>
    <s v="10-12-36-06"/>
  </r>
  <r>
    <s v="9000064710 100011"/>
    <x v="3241"/>
    <n v="360"/>
    <n v="310"/>
    <s v="貯蔵"/>
    <x v="1"/>
    <s v="10-12-36-06"/>
  </r>
  <r>
    <s v="9000064745 100004"/>
    <x v="3242"/>
    <n v="2000"/>
    <n v="185"/>
    <s v="貯蔵"/>
    <x v="1"/>
    <s v="05-44-01-04"/>
  </r>
  <r>
    <s v="9000064745 100005"/>
    <x v="3242"/>
    <n v="2000"/>
    <n v="2000"/>
    <s v="貯蔵"/>
    <x v="1"/>
    <s v="05-44-01-04"/>
  </r>
  <r>
    <s v="9000064746 100062"/>
    <x v="3243"/>
    <n v="90"/>
    <n v="88"/>
    <s v="貯蔵"/>
    <x v="1"/>
    <s v="10-06-07-01"/>
  </r>
  <r>
    <s v="9000064746 100069"/>
    <x v="3243"/>
    <n v="90"/>
    <n v="66"/>
    <s v="貯蔵"/>
    <x v="1"/>
    <s v="10-06-07-01"/>
  </r>
  <r>
    <s v="9000064746 100070"/>
    <x v="3243"/>
    <n v="90"/>
    <n v="90"/>
    <s v="貯蔵"/>
    <x v="1"/>
    <s v="10-06-07-01"/>
  </r>
  <r>
    <s v="9000064746 100073"/>
    <x v="3243"/>
    <n v="90"/>
    <n v="90"/>
    <s v="貯蔵"/>
    <x v="1"/>
    <s v="10-06-07-01"/>
  </r>
  <r>
    <s v="9000064746 100074"/>
    <x v="3243"/>
    <n v="32"/>
    <n v="32"/>
    <s v="貯蔵"/>
    <x v="1"/>
    <s v="10-06-07-01"/>
  </r>
  <r>
    <s v="9000064755 100007"/>
    <x v="3244"/>
    <n v="70"/>
    <n v="49"/>
    <s v="貯蔵"/>
    <x v="1"/>
    <s v="07-02-03-01"/>
  </r>
  <r>
    <s v="9000064755 100008"/>
    <x v="3244"/>
    <n v="70"/>
    <n v="70"/>
    <s v="貯蔵"/>
    <x v="1"/>
    <s v="07-02-03-01"/>
  </r>
  <r>
    <s v="9000064756 100461"/>
    <x v="3245"/>
    <n v="3000"/>
    <n v="2754"/>
    <s v="出庫"/>
    <x v="7"/>
    <s v="03-24-05-02"/>
  </r>
  <r>
    <s v="9000064756 100462"/>
    <x v="3245"/>
    <n v="3000"/>
    <n v="2952"/>
    <s v="貯蔵"/>
    <x v="1"/>
    <s v="03-24-05-02"/>
  </r>
  <r>
    <s v="9000064756 100463"/>
    <x v="3245"/>
    <n v="3000"/>
    <n v="3000"/>
    <s v="貯蔵"/>
    <x v="1"/>
    <s v="03-24-05-02"/>
  </r>
  <r>
    <s v="9000064756 100464"/>
    <x v="3245"/>
    <n v="3000"/>
    <n v="3000"/>
    <s v="貯蔵"/>
    <x v="1"/>
    <s v="03-24-05-02"/>
  </r>
  <r>
    <s v="9000064756 100465"/>
    <x v="3245"/>
    <n v="3000"/>
    <n v="3000"/>
    <s v="貯蔵"/>
    <x v="1"/>
    <s v="03-24-05-02"/>
  </r>
  <r>
    <s v="9000064756 100466"/>
    <x v="3245"/>
    <n v="3000"/>
    <n v="3000"/>
    <s v="貯蔵"/>
    <x v="1"/>
    <s v="03-24-05-02"/>
  </r>
  <r>
    <s v="9000064756 100467"/>
    <x v="3245"/>
    <n v="3000"/>
    <n v="3000"/>
    <s v="貯蔵"/>
    <x v="1"/>
    <s v="03-24-05-02"/>
  </r>
  <r>
    <s v="9000064756 100468"/>
    <x v="3245"/>
    <n v="3000"/>
    <n v="3000"/>
    <s v="貯蔵"/>
    <x v="1"/>
    <s v="03-24-05-02"/>
  </r>
  <r>
    <s v="9000064756 100469"/>
    <x v="3245"/>
    <n v="3000"/>
    <n v="3000"/>
    <s v="貯蔵"/>
    <x v="1"/>
    <s v="03-24-05-02"/>
  </r>
  <r>
    <s v="9000064756 100470"/>
    <x v="3245"/>
    <n v="3000"/>
    <n v="3000"/>
    <s v="貯蔵"/>
    <x v="1"/>
    <s v="03-24-05-02"/>
  </r>
  <r>
    <s v="9000064756 100471"/>
    <x v="3245"/>
    <n v="3000"/>
    <n v="3000"/>
    <s v="貯蔵"/>
    <x v="1"/>
    <s v="03-24-05-02"/>
  </r>
  <r>
    <s v="9000064756 100472"/>
    <x v="3245"/>
    <n v="3000"/>
    <n v="3000"/>
    <s v="貯蔵"/>
    <x v="1"/>
    <s v="03-24-05-02"/>
  </r>
  <r>
    <s v="9000064756 100473"/>
    <x v="3245"/>
    <n v="3000"/>
    <n v="3000"/>
    <s v="貯蔵"/>
    <x v="1"/>
    <s v="03-24-05-02"/>
  </r>
  <r>
    <s v="9000064756 100474"/>
    <x v="3245"/>
    <n v="3000"/>
    <n v="3000"/>
    <s v="貯蔵"/>
    <x v="1"/>
    <s v="03-24-05-02"/>
  </r>
  <r>
    <s v="9000064756 100475"/>
    <x v="3245"/>
    <n v="3000"/>
    <n v="3000"/>
    <s v="貯蔵"/>
    <x v="1"/>
    <s v="03-24-05-02"/>
  </r>
  <r>
    <s v="9000064759 100020"/>
    <x v="3246"/>
    <n v="800"/>
    <n v="700"/>
    <s v="貯蔵"/>
    <x v="1"/>
    <s v="16-02-02-15"/>
  </r>
  <r>
    <s v="9000064760 100016"/>
    <x v="3247"/>
    <n v="1000"/>
    <n v="1000"/>
    <s v="貯蔵"/>
    <x v="1"/>
    <s v="20-02-01-01"/>
  </r>
  <r>
    <s v="9000064762 100008"/>
    <x v="3248"/>
    <n v="3000"/>
    <n v="2992"/>
    <s v="貯蔵"/>
    <x v="1"/>
    <s v="16-01-02-06"/>
  </r>
  <r>
    <s v="9000064776 100081"/>
    <x v="3249"/>
    <n v="288"/>
    <n v="20"/>
    <s v="貯蔵"/>
    <x v="1"/>
    <s v="07-02-04-02"/>
  </r>
  <r>
    <s v="9000064776 100082"/>
    <x v="3249"/>
    <n v="288"/>
    <n v="288"/>
    <s v="貯蔵"/>
    <x v="1"/>
    <s v="07-02-04-02"/>
  </r>
  <r>
    <s v="9000064776 100093"/>
    <x v="3249"/>
    <n v="72"/>
    <n v="72"/>
    <s v="貯蔵"/>
    <x v="1"/>
    <s v="07-02-04-02"/>
  </r>
  <r>
    <s v="9000064776 100094"/>
    <x v="3249"/>
    <n v="72"/>
    <n v="72"/>
    <s v="貯蔵"/>
    <x v="1"/>
    <s v="07-02-04-02"/>
  </r>
  <r>
    <s v="9000064776 100095"/>
    <x v="3249"/>
    <n v="72"/>
    <n v="72"/>
    <s v="貯蔵"/>
    <x v="1"/>
    <s v="07-02-04-02"/>
  </r>
  <r>
    <s v="9000064776 100096"/>
    <x v="3249"/>
    <n v="72"/>
    <n v="72"/>
    <s v="貯蔵"/>
    <x v="1"/>
    <s v="07-02-04-02"/>
  </r>
  <r>
    <s v="9000064776 100097"/>
    <x v="3249"/>
    <n v="216"/>
    <n v="216"/>
    <s v="貯蔵"/>
    <x v="1"/>
    <s v="07-02-04-02"/>
  </r>
  <r>
    <s v="9000064776 100098"/>
    <x v="3249"/>
    <n v="72"/>
    <n v="72"/>
    <s v="貯蔵"/>
    <x v="1"/>
    <s v="07-02-04-02"/>
  </r>
  <r>
    <s v="9000064776 100099"/>
    <x v="3249"/>
    <n v="72"/>
    <n v="72"/>
    <s v="貯蔵"/>
    <x v="1"/>
    <s v="07-02-04-02"/>
  </r>
  <r>
    <s v="9000064776 100104"/>
    <x v="3249"/>
    <n v="144"/>
    <n v="144"/>
    <s v="貯蔵"/>
    <x v="1"/>
    <s v="07-02-04-02"/>
  </r>
  <r>
    <s v="9000064776 100105"/>
    <x v="3249"/>
    <n v="144"/>
    <n v="144"/>
    <s v="貯蔵"/>
    <x v="1"/>
    <s v="07-02-04-02"/>
  </r>
  <r>
    <s v="9000064795 100033"/>
    <x v="3250"/>
    <n v="640"/>
    <n v="548"/>
    <s v="貯蔵"/>
    <x v="1"/>
    <s v="10-06-07-02"/>
  </r>
  <r>
    <s v="9000064795 100041"/>
    <x v="3250"/>
    <n v="639"/>
    <n v="639"/>
    <s v="貯蔵"/>
    <x v="1"/>
    <s v="10-06-07-02"/>
  </r>
  <r>
    <s v="9000064796 100015"/>
    <x v="3251"/>
    <n v="2496"/>
    <n v="1295"/>
    <s v="貯蔵"/>
    <x v="1"/>
    <s v="10-06-07-03"/>
  </r>
  <r>
    <s v="9000064796 100016"/>
    <x v="3251"/>
    <n v="2496"/>
    <n v="2496"/>
    <s v="貯蔵"/>
    <x v="1"/>
    <s v="10-06-07-03"/>
  </r>
  <r>
    <s v="9000064819 100006"/>
    <x v="3252"/>
    <n v="5000"/>
    <n v="1193"/>
    <s v="貯蔵"/>
    <x v="1"/>
    <s v="01-41-05-08"/>
  </r>
  <r>
    <s v="9000064819 100007"/>
    <x v="3252"/>
    <n v="5000"/>
    <n v="2600"/>
    <s v="生産終了"/>
    <x v="0"/>
    <s v="01-41-05-08"/>
  </r>
  <r>
    <s v="9000064819 100008"/>
    <x v="3252"/>
    <n v="5000"/>
    <n v="5000"/>
    <s v="貯蔵"/>
    <x v="1"/>
    <s v="01-41-05-08"/>
  </r>
  <r>
    <s v="9000064819 100009"/>
    <x v="3252"/>
    <n v="5000"/>
    <n v="5000"/>
    <s v="貯蔵"/>
    <x v="1"/>
    <s v="01-41-05-08"/>
  </r>
  <r>
    <s v="9000064822 100013"/>
    <x v="3253"/>
    <n v="500"/>
    <n v="474"/>
    <s v="貯蔵"/>
    <x v="1"/>
    <s v="04-43-03-05"/>
  </r>
  <r>
    <s v="9000064822 100014"/>
    <x v="3253"/>
    <n v="500"/>
    <n v="500"/>
    <s v="貯蔵"/>
    <x v="1"/>
    <s v="04-43-03-05"/>
  </r>
  <r>
    <s v="9000064822 100015"/>
    <x v="3253"/>
    <n v="500"/>
    <n v="500"/>
    <s v="貯蔵"/>
    <x v="1"/>
    <s v="04-43-03-05"/>
  </r>
  <r>
    <s v="9000064822 100016"/>
    <x v="3253"/>
    <n v="500"/>
    <n v="500"/>
    <s v="貯蔵"/>
    <x v="1"/>
    <s v="04-43-03-05"/>
  </r>
  <r>
    <s v="9000064822 100017"/>
    <x v="3253"/>
    <n v="500"/>
    <n v="500"/>
    <s v="貯蔵"/>
    <x v="1"/>
    <s v="04-43-03-05"/>
  </r>
  <r>
    <s v="9000064822 100018"/>
    <x v="3253"/>
    <n v="500"/>
    <n v="500"/>
    <s v="貯蔵"/>
    <x v="1"/>
    <s v="04-43-03-05"/>
  </r>
  <r>
    <s v="9000064828 100621"/>
    <x v="3254"/>
    <n v="1000"/>
    <n v="4"/>
    <s v="生産終了"/>
    <x v="0"/>
    <s v="01-42-01-01"/>
  </r>
  <r>
    <s v="9000064828 100624"/>
    <x v="3254"/>
    <n v="1000"/>
    <n v="847"/>
    <s v="貯蔵"/>
    <x v="1"/>
    <s v="01-42-01-01"/>
  </r>
  <r>
    <s v="9000064828 100625"/>
    <x v="3254"/>
    <n v="1000"/>
    <n v="808"/>
    <s v="生産中"/>
    <x v="9"/>
    <s v="01-42-01-01"/>
  </r>
  <r>
    <s v="9000064828 100628"/>
    <x v="3254"/>
    <n v="1000"/>
    <n v="1000"/>
    <s v="出庫"/>
    <x v="2"/>
    <s v="01-42-01-01"/>
  </r>
  <r>
    <s v="9000064828 100636"/>
    <x v="3254"/>
    <n v="1000"/>
    <n v="1000"/>
    <s v="出庫"/>
    <x v="14"/>
    <s v="01-42-01-01"/>
  </r>
  <r>
    <s v="9000064828 100638"/>
    <x v="3254"/>
    <n v="1000"/>
    <n v="1000"/>
    <s v="出庫"/>
    <x v="14"/>
    <s v="01-42-01-01"/>
  </r>
  <r>
    <s v="9000064828 100639"/>
    <x v="3254"/>
    <n v="1000"/>
    <n v="1000"/>
    <s v="出庫"/>
    <x v="14"/>
    <s v="01-42-01-01"/>
  </r>
  <r>
    <s v="9000064828 100642"/>
    <x v="3254"/>
    <n v="1000"/>
    <n v="1"/>
    <s v="生産終了"/>
    <x v="11"/>
    <s v="01-42-01-01"/>
  </r>
  <r>
    <s v="9000064828 100650"/>
    <x v="3254"/>
    <n v="1000"/>
    <n v="3"/>
    <s v="生産終了"/>
    <x v="11"/>
    <s v="01-42-01-01"/>
  </r>
  <r>
    <s v="9000064828 100652"/>
    <x v="3254"/>
    <n v="1000"/>
    <n v="743"/>
    <s v="生産終了"/>
    <x v="11"/>
    <s v="01-42-01-01"/>
  </r>
  <r>
    <s v="9000064828 100653"/>
    <x v="3254"/>
    <n v="1000"/>
    <n v="516"/>
    <s v="生産中"/>
    <x v="12"/>
    <s v="01-42-01-01"/>
  </r>
  <r>
    <s v="9000064828 100654"/>
    <x v="3254"/>
    <n v="1000"/>
    <n v="1000"/>
    <s v="出庫"/>
    <x v="6"/>
    <s v="01-42-01-01"/>
  </r>
  <r>
    <s v="9000064828 100655"/>
    <x v="3254"/>
    <n v="1000"/>
    <n v="1000"/>
    <s v="出庫"/>
    <x v="6"/>
    <s v="01-42-01-01"/>
  </r>
  <r>
    <s v="9000064828 100657"/>
    <x v="3254"/>
    <n v="1000"/>
    <n v="1000"/>
    <s v="出庫"/>
    <x v="6"/>
    <s v="01-42-01-01"/>
  </r>
  <r>
    <s v="9000064828 100658"/>
    <x v="3254"/>
    <n v="1000"/>
    <n v="1000"/>
    <s v="出庫"/>
    <x v="6"/>
    <s v="01-42-01-01"/>
  </r>
  <r>
    <s v="9000064828 100659"/>
    <x v="3254"/>
    <n v="1000"/>
    <n v="1000"/>
    <s v="貯蔵"/>
    <x v="1"/>
    <s v="01-42-01-01"/>
  </r>
  <r>
    <s v="9000064828 100660"/>
    <x v="3254"/>
    <n v="1000"/>
    <n v="1000"/>
    <s v="貯蔵"/>
    <x v="1"/>
    <s v="01-42-01-01"/>
  </r>
  <r>
    <s v="9000064828 100661"/>
    <x v="3254"/>
    <n v="1000"/>
    <n v="1000"/>
    <s v="貯蔵"/>
    <x v="1"/>
    <s v="01-42-01-01"/>
  </r>
  <r>
    <s v="9000064828 100662"/>
    <x v="3254"/>
    <n v="1000"/>
    <n v="1000"/>
    <s v="貯蔵"/>
    <x v="1"/>
    <s v="01-42-01-01"/>
  </r>
  <r>
    <s v="9000064828 100663"/>
    <x v="3254"/>
    <n v="1000"/>
    <n v="1000"/>
    <s v="貯蔵"/>
    <x v="1"/>
    <s v="01-42-01-01"/>
  </r>
  <r>
    <s v="9000064828 100664"/>
    <x v="3254"/>
    <n v="1000"/>
    <n v="1000"/>
    <s v="貯蔵"/>
    <x v="1"/>
    <s v="01-42-01-01"/>
  </r>
  <r>
    <s v="9000064828 100665"/>
    <x v="3254"/>
    <n v="1000"/>
    <n v="1000"/>
    <s v="貯蔵"/>
    <x v="1"/>
    <s v="01-42-01-01"/>
  </r>
  <r>
    <s v="9000064828 100666"/>
    <x v="3254"/>
    <n v="1000"/>
    <n v="1000"/>
    <s v="貯蔵"/>
    <x v="1"/>
    <s v="01-42-01-01"/>
  </r>
  <r>
    <s v="9000064828 100667"/>
    <x v="3254"/>
    <n v="1000"/>
    <n v="1000"/>
    <s v="貯蔵"/>
    <x v="1"/>
    <s v="01-42-01-01"/>
  </r>
  <r>
    <s v="9000064828 100668"/>
    <x v="3254"/>
    <n v="1000"/>
    <n v="1000"/>
    <s v="貯蔵"/>
    <x v="1"/>
    <s v="01-42-01-01"/>
  </r>
  <r>
    <s v="9000064828 100669"/>
    <x v="3254"/>
    <n v="1000"/>
    <n v="1000"/>
    <s v="貯蔵"/>
    <x v="1"/>
    <s v="01-42-01-01"/>
  </r>
  <r>
    <s v="9000064828 100670"/>
    <x v="3254"/>
    <n v="1000"/>
    <n v="1000"/>
    <s v="貯蔵"/>
    <x v="1"/>
    <s v="01-42-01-01"/>
  </r>
  <r>
    <s v="9000064828 100671"/>
    <x v="3254"/>
    <n v="1000"/>
    <n v="1000"/>
    <s v="貯蔵"/>
    <x v="1"/>
    <s v="01-42-01-01"/>
  </r>
  <r>
    <s v="9000064828 100672"/>
    <x v="3254"/>
    <n v="1000"/>
    <n v="1000"/>
    <s v="貯蔵"/>
    <x v="1"/>
    <s v="01-42-01-01"/>
  </r>
  <r>
    <s v="9000064828 100673"/>
    <x v="3254"/>
    <n v="1000"/>
    <n v="1000"/>
    <s v="貯蔵"/>
    <x v="1"/>
    <s v="01-42-01-01"/>
  </r>
  <r>
    <s v="9000064828 100674"/>
    <x v="3254"/>
    <n v="1000"/>
    <n v="1000"/>
    <s v="貯蔵"/>
    <x v="1"/>
    <s v="01-42-01-01"/>
  </r>
  <r>
    <s v="9000064828 100675"/>
    <x v="3254"/>
    <n v="1000"/>
    <n v="1000"/>
    <s v="貯蔵"/>
    <x v="1"/>
    <s v="01-42-01-01"/>
  </r>
  <r>
    <s v="9000064828 100676"/>
    <x v="3254"/>
    <n v="1000"/>
    <n v="1000"/>
    <s v="貯蔵"/>
    <x v="1"/>
    <s v="01-42-01-01"/>
  </r>
  <r>
    <s v="9000064828 100677"/>
    <x v="3254"/>
    <n v="1000"/>
    <n v="1000"/>
    <s v="貯蔵"/>
    <x v="1"/>
    <s v="01-42-01-01"/>
  </r>
  <r>
    <s v="9000064828 100678"/>
    <x v="3254"/>
    <n v="1000"/>
    <n v="1000"/>
    <s v="貯蔵"/>
    <x v="1"/>
    <s v="01-42-01-01"/>
  </r>
  <r>
    <s v="9000064828 100679"/>
    <x v="3254"/>
    <n v="1000"/>
    <n v="1000"/>
    <s v="貯蔵"/>
    <x v="1"/>
    <s v="01-42-01-01"/>
  </r>
  <r>
    <s v="9000064828 100680"/>
    <x v="3254"/>
    <n v="1000"/>
    <n v="1000"/>
    <s v="貯蔵"/>
    <x v="1"/>
    <s v="01-42-01-01"/>
  </r>
  <r>
    <s v="9000064828 100681"/>
    <x v="3254"/>
    <n v="1000"/>
    <n v="1000"/>
    <s v="貯蔵"/>
    <x v="1"/>
    <s v="01-42-01-01"/>
  </r>
  <r>
    <s v="9000064828 100682"/>
    <x v="3254"/>
    <n v="1000"/>
    <n v="1000"/>
    <s v="貯蔵"/>
    <x v="1"/>
    <s v="01-42-01-01"/>
  </r>
  <r>
    <s v="9000064828 100683"/>
    <x v="3254"/>
    <n v="1000"/>
    <n v="1000"/>
    <s v="貯蔵"/>
    <x v="1"/>
    <s v="01-42-01-01"/>
  </r>
  <r>
    <s v="9000064828 100684"/>
    <x v="3254"/>
    <n v="1000"/>
    <n v="1000"/>
    <s v="貯蔵"/>
    <x v="1"/>
    <s v="01-42-01-01"/>
  </r>
  <r>
    <s v="9000064828 100685"/>
    <x v="3254"/>
    <n v="1000"/>
    <n v="1000"/>
    <s v="貯蔵"/>
    <x v="1"/>
    <s v="01-42-01-01"/>
  </r>
  <r>
    <s v="9000064828 100686"/>
    <x v="3254"/>
    <n v="1000"/>
    <n v="1000"/>
    <s v="貯蔵"/>
    <x v="1"/>
    <s v="01-42-01-01"/>
  </r>
  <r>
    <s v="9000064828 100687"/>
    <x v="3254"/>
    <n v="1000"/>
    <n v="1000"/>
    <s v="貯蔵"/>
    <x v="1"/>
    <s v="01-42-01-01"/>
  </r>
  <r>
    <s v="9000064828 100688"/>
    <x v="3254"/>
    <n v="1000"/>
    <n v="1000"/>
    <s v="貯蔵"/>
    <x v="1"/>
    <s v="01-42-01-01"/>
  </r>
  <r>
    <s v="9000064828 100689"/>
    <x v="3254"/>
    <n v="1000"/>
    <n v="1000"/>
    <s v="貯蔵"/>
    <x v="1"/>
    <s v="01-42-01-01"/>
  </r>
  <r>
    <s v="9000064829 100992"/>
    <x v="3255"/>
    <n v="1000"/>
    <n v="54"/>
    <s v="生産終了"/>
    <x v="4"/>
    <s v="01-42-02-01"/>
  </r>
  <r>
    <s v="9000064829 101001"/>
    <x v="3255"/>
    <n v="1000"/>
    <n v="257"/>
    <s v="貯蔵"/>
    <x v="1"/>
    <s v="01-42-02-01"/>
  </r>
  <r>
    <s v="9000064829 101011"/>
    <x v="3255"/>
    <n v="1000"/>
    <n v="2"/>
    <s v="生産終了"/>
    <x v="10"/>
    <s v="01-42-02-01"/>
  </r>
  <r>
    <s v="9000064829 101015"/>
    <x v="3255"/>
    <n v="1000"/>
    <n v="368"/>
    <s v="生産終了"/>
    <x v="0"/>
    <s v="01-42-02-01"/>
  </r>
  <r>
    <s v="9000064829 101021"/>
    <x v="3255"/>
    <n v="1000"/>
    <n v="716"/>
    <s v="生産終了"/>
    <x v="0"/>
    <s v="01-42-02-01"/>
  </r>
  <r>
    <s v="9000064829 101031"/>
    <x v="3255"/>
    <n v="1000"/>
    <n v="1"/>
    <s v="生産終了"/>
    <x v="11"/>
    <s v="01-42-02-01"/>
  </r>
  <r>
    <s v="9000064829 101034"/>
    <x v="3255"/>
    <n v="1000"/>
    <n v="853"/>
    <s v="貯蔵"/>
    <x v="1"/>
    <s v="01-42-02-01"/>
  </r>
  <r>
    <s v="9000064829 101035"/>
    <x v="3255"/>
    <n v="1000"/>
    <n v="3"/>
    <s v="生産終了"/>
    <x v="11"/>
    <s v="01-42-02-01"/>
  </r>
  <r>
    <s v="9000064829 101038"/>
    <x v="3255"/>
    <n v="1000"/>
    <n v="2"/>
    <s v="生産終了"/>
    <x v="11"/>
    <s v="01-42-02-01"/>
  </r>
  <r>
    <s v="9000064829 101041"/>
    <x v="3255"/>
    <n v="1000"/>
    <n v="264"/>
    <s v="生産中"/>
    <x v="12"/>
    <s v="01-42-02-01"/>
  </r>
  <r>
    <s v="9000064829 101043"/>
    <x v="3255"/>
    <n v="1000"/>
    <n v="1000"/>
    <s v="出庫"/>
    <x v="6"/>
    <s v="01-42-02-01"/>
  </r>
  <r>
    <s v="9000064829 101044"/>
    <x v="3255"/>
    <n v="1000"/>
    <n v="1000"/>
    <s v="出庫"/>
    <x v="6"/>
    <s v="01-42-02-01"/>
  </r>
  <r>
    <s v="9000064829 101046"/>
    <x v="3255"/>
    <n v="1000"/>
    <n v="1000"/>
    <s v="出庫"/>
    <x v="6"/>
    <s v="01-42-02-01"/>
  </r>
  <r>
    <s v="9000064829 101047"/>
    <x v="3255"/>
    <n v="1000"/>
    <n v="1000"/>
    <s v="出庫"/>
    <x v="6"/>
    <s v="01-42-02-01"/>
  </r>
  <r>
    <s v="9000064829 101048"/>
    <x v="3255"/>
    <n v="1000"/>
    <n v="1000"/>
    <s v="出庫"/>
    <x v="6"/>
    <s v="01-42-02-01"/>
  </r>
  <r>
    <s v="9000064829 101049"/>
    <x v="3255"/>
    <n v="1000"/>
    <n v="1000"/>
    <s v="出庫"/>
    <x v="6"/>
    <s v="01-42-02-01"/>
  </r>
  <r>
    <s v="9000064829 101050"/>
    <x v="3255"/>
    <n v="1000"/>
    <n v="1000"/>
    <s v="出庫"/>
    <x v="2"/>
    <s v="01-42-02-01"/>
  </r>
  <r>
    <s v="9000064829 101051"/>
    <x v="3255"/>
    <n v="1000"/>
    <n v="1000"/>
    <s v="貯蔵"/>
    <x v="1"/>
    <s v="01-42-02-01"/>
  </r>
  <r>
    <s v="9000064829 101052"/>
    <x v="3255"/>
    <n v="1000"/>
    <n v="1000"/>
    <s v="貯蔵"/>
    <x v="1"/>
    <s v="01-42-02-01"/>
  </r>
  <r>
    <s v="9000064829 101053"/>
    <x v="3255"/>
    <n v="1000"/>
    <n v="1000"/>
    <s v="貯蔵"/>
    <x v="1"/>
    <s v="01-42-02-01"/>
  </r>
  <r>
    <s v="9000064829 101054"/>
    <x v="3255"/>
    <n v="1000"/>
    <n v="1000"/>
    <s v="貯蔵"/>
    <x v="1"/>
    <s v="01-42-02-01"/>
  </r>
  <r>
    <s v="9000064829 101055"/>
    <x v="3255"/>
    <n v="1000"/>
    <n v="1000"/>
    <s v="貯蔵"/>
    <x v="1"/>
    <s v="01-42-02-01"/>
  </r>
  <r>
    <s v="9000064829 101056"/>
    <x v="3255"/>
    <n v="1000"/>
    <n v="1000"/>
    <s v="貯蔵"/>
    <x v="1"/>
    <s v="01-42-02-01"/>
  </r>
  <r>
    <s v="9000064829 101057"/>
    <x v="3255"/>
    <n v="1000"/>
    <n v="1000"/>
    <s v="貯蔵"/>
    <x v="1"/>
    <s v="01-42-02-01"/>
  </r>
  <r>
    <s v="9000064829 101058"/>
    <x v="3255"/>
    <n v="1000"/>
    <n v="1000"/>
    <s v="貯蔵"/>
    <x v="1"/>
    <s v="01-42-02-01"/>
  </r>
  <r>
    <s v="9000064829 101059"/>
    <x v="3255"/>
    <n v="1000"/>
    <n v="1000"/>
    <s v="貯蔵"/>
    <x v="1"/>
    <s v="01-42-02-01"/>
  </r>
  <r>
    <s v="9000064829 101060"/>
    <x v="3255"/>
    <n v="1000"/>
    <n v="1000"/>
    <s v="貯蔵"/>
    <x v="1"/>
    <s v="01-42-02-01"/>
  </r>
  <r>
    <s v="9000064829 101061"/>
    <x v="3255"/>
    <n v="1000"/>
    <n v="1000"/>
    <s v="貯蔵"/>
    <x v="1"/>
    <s v="01-42-02-01"/>
  </r>
  <r>
    <s v="9000064829 101062"/>
    <x v="3255"/>
    <n v="1000"/>
    <n v="1000"/>
    <s v="貯蔵"/>
    <x v="1"/>
    <s v="01-42-02-01"/>
  </r>
  <r>
    <s v="9000064829 101063"/>
    <x v="3255"/>
    <n v="1000"/>
    <n v="1000"/>
    <s v="貯蔵"/>
    <x v="1"/>
    <s v="01-42-02-01"/>
  </r>
  <r>
    <s v="9000064829 101072"/>
    <x v="3255"/>
    <n v="1000"/>
    <n v="1000"/>
    <s v="貯蔵"/>
    <x v="1"/>
    <s v="01-42-02-01"/>
  </r>
  <r>
    <s v="9000064829 101073"/>
    <x v="3255"/>
    <n v="1000"/>
    <n v="1000"/>
    <s v="貯蔵"/>
    <x v="1"/>
    <s v="01-42-02-01"/>
  </r>
  <r>
    <s v="9000064829 101074"/>
    <x v="3255"/>
    <n v="1000"/>
    <n v="1000"/>
    <s v="貯蔵"/>
    <x v="1"/>
    <s v="01-42-02-01"/>
  </r>
  <r>
    <s v="9000064829 101075"/>
    <x v="3255"/>
    <n v="1000"/>
    <n v="1000"/>
    <s v="貯蔵"/>
    <x v="1"/>
    <s v="01-42-02-01"/>
  </r>
  <r>
    <s v="9000064829 101076"/>
    <x v="3255"/>
    <n v="1000"/>
    <n v="1000"/>
    <s v="貯蔵"/>
    <x v="1"/>
    <s v="01-42-02-01"/>
  </r>
  <r>
    <s v="9000064829 101077"/>
    <x v="3255"/>
    <n v="1000"/>
    <n v="1000"/>
    <s v="貯蔵"/>
    <x v="1"/>
    <s v="01-42-02-01"/>
  </r>
  <r>
    <s v="9000064829 101078"/>
    <x v="3255"/>
    <n v="1000"/>
    <n v="1000"/>
    <s v="貯蔵"/>
    <x v="1"/>
    <s v="01-42-02-01"/>
  </r>
  <r>
    <s v="9000064829 101079"/>
    <x v="3255"/>
    <n v="1000"/>
    <n v="1000"/>
    <s v="貯蔵"/>
    <x v="1"/>
    <s v="01-42-02-01"/>
  </r>
  <r>
    <s v="9000064829 101080"/>
    <x v="3255"/>
    <n v="1000"/>
    <n v="1000"/>
    <s v="貯蔵"/>
    <x v="1"/>
    <s v="01-42-02-01"/>
  </r>
  <r>
    <s v="9000064829 101081"/>
    <x v="3255"/>
    <n v="1000"/>
    <n v="1000"/>
    <s v="貯蔵"/>
    <x v="1"/>
    <s v="01-42-02-01"/>
  </r>
  <r>
    <s v="9000064829 101082"/>
    <x v="3255"/>
    <n v="1000"/>
    <n v="1000"/>
    <s v="貯蔵"/>
    <x v="1"/>
    <s v="01-42-02-01"/>
  </r>
  <r>
    <s v="9000064829 101083"/>
    <x v="3255"/>
    <n v="1000"/>
    <n v="1000"/>
    <s v="貯蔵"/>
    <x v="1"/>
    <s v="01-42-02-01"/>
  </r>
  <r>
    <s v="9000064829 101084"/>
    <x v="3255"/>
    <n v="1000"/>
    <n v="1000"/>
    <s v="貯蔵"/>
    <x v="1"/>
    <s v="01-42-02-01"/>
  </r>
  <r>
    <s v="9000064829 101085"/>
    <x v="3255"/>
    <n v="1000"/>
    <n v="1000"/>
    <s v="貯蔵"/>
    <x v="1"/>
    <s v="01-42-02-01"/>
  </r>
  <r>
    <s v="9000064829 101086"/>
    <x v="3255"/>
    <n v="1000"/>
    <n v="1000"/>
    <s v="貯蔵"/>
    <x v="1"/>
    <s v="01-42-02-01"/>
  </r>
  <r>
    <s v="9000064829 101087"/>
    <x v="3255"/>
    <n v="1000"/>
    <n v="1000"/>
    <s v="貯蔵"/>
    <x v="1"/>
    <s v="01-42-02-01"/>
  </r>
  <r>
    <s v="9000064829 101088"/>
    <x v="3255"/>
    <n v="1000"/>
    <n v="1000"/>
    <s v="貯蔵"/>
    <x v="1"/>
    <s v="01-42-02-01"/>
  </r>
  <r>
    <s v="9000064829 101089"/>
    <x v="3255"/>
    <n v="1000"/>
    <n v="1000"/>
    <s v="貯蔵"/>
    <x v="1"/>
    <s v="01-42-02-01"/>
  </r>
  <r>
    <s v="9000064829 101090"/>
    <x v="3255"/>
    <n v="1000"/>
    <n v="1000"/>
    <s v="貯蔵"/>
    <x v="1"/>
    <s v="01-42-02-01"/>
  </r>
  <r>
    <s v="9000064829 101091"/>
    <x v="3255"/>
    <n v="1000"/>
    <n v="1000"/>
    <s v="貯蔵"/>
    <x v="1"/>
    <s v="01-42-02-01"/>
  </r>
  <r>
    <s v="9000064829 101092"/>
    <x v="3255"/>
    <n v="1000"/>
    <n v="1000"/>
    <s v="貯蔵"/>
    <x v="1"/>
    <s v="01-42-02-01"/>
  </r>
  <r>
    <s v="9000064829 101093"/>
    <x v="3255"/>
    <n v="1000"/>
    <n v="1000"/>
    <s v="貯蔵"/>
    <x v="1"/>
    <s v="01-42-02-01"/>
  </r>
  <r>
    <s v="9000064829 101094"/>
    <x v="3255"/>
    <n v="1000"/>
    <n v="1000"/>
    <s v="貯蔵"/>
    <x v="1"/>
    <s v="01-42-02-01"/>
  </r>
  <r>
    <s v="9000064829 101095"/>
    <x v="3255"/>
    <n v="1000"/>
    <n v="1000"/>
    <s v="貯蔵"/>
    <x v="1"/>
    <s v="01-42-02-01"/>
  </r>
  <r>
    <s v="9000064829 101096"/>
    <x v="3255"/>
    <n v="1000"/>
    <n v="1000"/>
    <s v="貯蔵"/>
    <x v="1"/>
    <s v="01-42-02-01"/>
  </r>
  <r>
    <s v="9000064829 101097"/>
    <x v="3255"/>
    <n v="1000"/>
    <n v="1000"/>
    <s v="貯蔵"/>
    <x v="1"/>
    <s v="01-42-02-01"/>
  </r>
  <r>
    <s v="9000064829 101098"/>
    <x v="3255"/>
    <n v="1000"/>
    <n v="1000"/>
    <s v="貯蔵"/>
    <x v="1"/>
    <s v="01-42-02-01"/>
  </r>
  <r>
    <s v="9000064829 101099"/>
    <x v="3255"/>
    <n v="1000"/>
    <n v="1000"/>
    <s v="貯蔵"/>
    <x v="1"/>
    <s v="01-42-02-01"/>
  </r>
  <r>
    <s v="9000064829 101100"/>
    <x v="3255"/>
    <n v="1000"/>
    <n v="1000"/>
    <s v="貯蔵"/>
    <x v="1"/>
    <s v="01-42-02-01"/>
  </r>
  <r>
    <s v="9000064829 101101"/>
    <x v="3255"/>
    <n v="1000"/>
    <n v="1000"/>
    <s v="貯蔵"/>
    <x v="1"/>
    <s v="01-42-02-01"/>
  </r>
  <r>
    <s v="9000064829 101102"/>
    <x v="3255"/>
    <n v="1000"/>
    <n v="1000"/>
    <s v="貯蔵"/>
    <x v="1"/>
    <s v="01-42-02-01"/>
  </r>
  <r>
    <s v="9000064829 101103"/>
    <x v="3255"/>
    <n v="1000"/>
    <n v="1000"/>
    <s v="貯蔵"/>
    <x v="1"/>
    <s v="01-42-02-01"/>
  </r>
  <r>
    <s v="9000064829 101104"/>
    <x v="3255"/>
    <n v="1000"/>
    <n v="1000"/>
    <s v="貯蔵"/>
    <x v="1"/>
    <s v="01-42-02-01"/>
  </r>
  <r>
    <s v="9000064829 101105"/>
    <x v="3255"/>
    <n v="1000"/>
    <n v="1000"/>
    <s v="貯蔵"/>
    <x v="1"/>
    <s v="01-42-02-01"/>
  </r>
  <r>
    <s v="9000064829 101106"/>
    <x v="3255"/>
    <n v="1000"/>
    <n v="1000"/>
    <s v="貯蔵"/>
    <x v="1"/>
    <s v="01-42-02-01"/>
  </r>
  <r>
    <s v="9000064829 101107"/>
    <x v="3255"/>
    <n v="1000"/>
    <n v="1000"/>
    <s v="貯蔵"/>
    <x v="1"/>
    <s v="01-42-02-01"/>
  </r>
  <r>
    <s v="9000064829 101108"/>
    <x v="3255"/>
    <n v="1000"/>
    <n v="1000"/>
    <s v="貯蔵"/>
    <x v="1"/>
    <s v="01-42-02-01"/>
  </r>
  <r>
    <s v="9000064829 101109"/>
    <x v="3255"/>
    <n v="1000"/>
    <n v="1000"/>
    <s v="貯蔵"/>
    <x v="1"/>
    <s v="01-42-02-01"/>
  </r>
  <r>
    <s v="9000064829 101110"/>
    <x v="3255"/>
    <n v="1000"/>
    <n v="1000"/>
    <s v="貯蔵"/>
    <x v="1"/>
    <s v="01-42-02-01"/>
  </r>
  <r>
    <s v="9000064829 101111"/>
    <x v="3255"/>
    <n v="1000"/>
    <n v="1000"/>
    <s v="貯蔵"/>
    <x v="1"/>
    <s v="01-42-02-01"/>
  </r>
  <r>
    <s v="9000064833 100001"/>
    <x v="3256"/>
    <n v="15000"/>
    <n v="13563"/>
    <s v="貯蔵"/>
    <x v="1"/>
    <s v="01-42-03-01"/>
  </r>
  <r>
    <s v="9000064834 100023"/>
    <x v="3257"/>
    <n v="15000"/>
    <n v="1415"/>
    <s v="貯蔵"/>
    <x v="1"/>
    <s v="01-42-03-02"/>
  </r>
  <r>
    <s v="9000064834 100024"/>
    <x v="3257"/>
    <n v="15000"/>
    <n v="15000"/>
    <s v="貯蔵"/>
    <x v="1"/>
    <s v="01-42-03-02"/>
  </r>
  <r>
    <s v="9000064834 100025"/>
    <x v="3257"/>
    <n v="15000"/>
    <n v="15000"/>
    <s v="貯蔵"/>
    <x v="1"/>
    <s v="01-42-03-02"/>
  </r>
  <r>
    <s v="9000064834 100026"/>
    <x v="3257"/>
    <n v="15000"/>
    <n v="15000"/>
    <s v="貯蔵"/>
    <x v="1"/>
    <s v="01-42-03-02"/>
  </r>
  <r>
    <s v="9000064834 100027"/>
    <x v="3257"/>
    <n v="15000"/>
    <n v="15000"/>
    <s v="貯蔵"/>
    <x v="1"/>
    <s v="01-42-03-02"/>
  </r>
  <r>
    <s v="9000064834 100028"/>
    <x v="3257"/>
    <n v="15000"/>
    <n v="15000"/>
    <s v="貯蔵"/>
    <x v="1"/>
    <s v="01-42-03-02"/>
  </r>
  <r>
    <s v="9000064834 100029"/>
    <x v="3257"/>
    <n v="15000"/>
    <n v="15000"/>
    <s v="貯蔵"/>
    <x v="1"/>
    <s v="01-42-03-02"/>
  </r>
  <r>
    <s v="9000064834 100030"/>
    <x v="3257"/>
    <n v="15000"/>
    <n v="15000"/>
    <s v="貯蔵"/>
    <x v="1"/>
    <s v="01-42-03-02"/>
  </r>
  <r>
    <s v="9000064834 100031"/>
    <x v="3257"/>
    <n v="15000"/>
    <n v="15000"/>
    <s v="貯蔵"/>
    <x v="1"/>
    <s v="01-42-03-02"/>
  </r>
  <r>
    <s v="9000064834 100032"/>
    <x v="3257"/>
    <n v="15000"/>
    <n v="15000"/>
    <s v="貯蔵"/>
    <x v="1"/>
    <s v="01-42-03-02"/>
  </r>
  <r>
    <s v="9000064834 100033"/>
    <x v="3257"/>
    <n v="15000"/>
    <n v="15000"/>
    <s v="貯蔵"/>
    <x v="1"/>
    <s v="01-42-03-02"/>
  </r>
  <r>
    <s v="9000064834 100034"/>
    <x v="3257"/>
    <n v="15000"/>
    <n v="15000"/>
    <s v="貯蔵"/>
    <x v="1"/>
    <s v="01-42-03-02"/>
  </r>
  <r>
    <s v="9000064834 100035"/>
    <x v="3257"/>
    <n v="15000"/>
    <n v="15000"/>
    <s v="貯蔵"/>
    <x v="1"/>
    <s v="01-42-03-02"/>
  </r>
  <r>
    <s v="9000064834 100036"/>
    <x v="3257"/>
    <n v="15000"/>
    <n v="15000"/>
    <s v="貯蔵"/>
    <x v="1"/>
    <s v="01-42-03-02"/>
  </r>
  <r>
    <s v="9000064834 100037"/>
    <x v="3257"/>
    <n v="15000"/>
    <n v="15000"/>
    <s v="貯蔵"/>
    <x v="1"/>
    <s v="01-42-03-02"/>
  </r>
  <r>
    <s v="9000064839 100001"/>
    <x v="3258"/>
    <n v="15000"/>
    <n v="14424"/>
    <s v="貯蔵"/>
    <x v="1"/>
    <s v="01-42-03-03"/>
  </r>
  <r>
    <s v="9000064880 100017"/>
    <x v="3259"/>
    <n v="1000"/>
    <n v="719"/>
    <s v="貯蔵"/>
    <x v="1"/>
    <s v="04-44-01-01"/>
  </r>
  <r>
    <s v="9000064880 100018"/>
    <x v="3259"/>
    <n v="1000"/>
    <n v="1000"/>
    <s v="貯蔵"/>
    <x v="1"/>
    <s v="04-44-01-01"/>
  </r>
  <r>
    <s v="9000064881 100029"/>
    <x v="3260"/>
    <n v="3000"/>
    <n v="4"/>
    <s v="生産終了"/>
    <x v="3"/>
    <s v="03-24-05-03"/>
  </r>
  <r>
    <s v="9000064881 100030"/>
    <x v="3260"/>
    <n v="3000"/>
    <n v="2575"/>
    <s v="貯蔵"/>
    <x v="1"/>
    <s v="03-24-05-03"/>
  </r>
  <r>
    <s v="9000064881 100031"/>
    <x v="3260"/>
    <n v="3000"/>
    <n v="3000"/>
    <s v="貯蔵"/>
    <x v="1"/>
    <s v="03-24-05-03"/>
  </r>
  <r>
    <s v="9000064881 100032"/>
    <x v="3260"/>
    <n v="3000"/>
    <n v="3000"/>
    <s v="貯蔵"/>
    <x v="1"/>
    <s v="03-24-05-03"/>
  </r>
  <r>
    <s v="9000064881 100033"/>
    <x v="3260"/>
    <n v="3000"/>
    <n v="3000"/>
    <s v="貯蔵"/>
    <x v="1"/>
    <s v="03-24-05-03"/>
  </r>
  <r>
    <s v="9000064881 100034"/>
    <x v="3260"/>
    <n v="3000"/>
    <n v="3000"/>
    <s v="貯蔵"/>
    <x v="1"/>
    <s v="03-24-05-03"/>
  </r>
  <r>
    <s v="9000064881 100035"/>
    <x v="3260"/>
    <n v="3000"/>
    <n v="3000"/>
    <s v="貯蔵"/>
    <x v="1"/>
    <s v="03-24-05-03"/>
  </r>
  <r>
    <s v="9000064882 100022"/>
    <x v="3261"/>
    <n v="2000"/>
    <n v="163"/>
    <s v="貯蔵"/>
    <x v="1"/>
    <s v="16-01-02-16"/>
  </r>
  <r>
    <s v="9000064888 100012"/>
    <x v="3262"/>
    <n v="3000"/>
    <n v="1784"/>
    <s v="貯蔵"/>
    <x v="1"/>
    <s v="03-24-05-04"/>
  </r>
  <r>
    <s v="9000064888 100013"/>
    <x v="3262"/>
    <n v="3000"/>
    <n v="3000"/>
    <s v="貯蔵"/>
    <x v="1"/>
    <s v="03-24-05-04"/>
  </r>
  <r>
    <s v="9000064889 100023"/>
    <x v="3263"/>
    <n v="2500"/>
    <n v="317"/>
    <s v="出庫"/>
    <x v="7"/>
    <s v="04-44-01-02"/>
  </r>
  <r>
    <s v="9000064889 100024"/>
    <x v="3263"/>
    <n v="2500"/>
    <n v="2500"/>
    <s v="貯蔵"/>
    <x v="1"/>
    <s v="04-44-01-02"/>
  </r>
  <r>
    <s v="9000064889 100025"/>
    <x v="3263"/>
    <n v="2500"/>
    <n v="2500"/>
    <s v="貯蔵"/>
    <x v="1"/>
    <s v="04-44-01-02"/>
  </r>
  <r>
    <s v="9000064891 100052"/>
    <x v="3264"/>
    <n v="3000"/>
    <n v="2561"/>
    <s v="貯蔵"/>
    <x v="1"/>
    <s v="20-02-01-02"/>
  </r>
  <r>
    <s v="9000064891 100055"/>
    <x v="3264"/>
    <n v="3000"/>
    <n v="3000"/>
    <s v="貯蔵"/>
    <x v="1"/>
    <s v="20-02-01-02"/>
  </r>
  <r>
    <s v="9000064891 100059"/>
    <x v="3264"/>
    <n v="3000"/>
    <n v="2561"/>
    <s v="貯蔵"/>
    <x v="1"/>
    <s v="20-02-01-02"/>
  </r>
  <r>
    <s v="9000064891 100060"/>
    <x v="3264"/>
    <n v="3000"/>
    <n v="3000"/>
    <s v="貯蔵"/>
    <x v="1"/>
    <s v="20-02-01-02"/>
  </r>
  <r>
    <s v="9000064892 100020"/>
    <x v="3265"/>
    <n v="3000"/>
    <n v="637"/>
    <s v="貯蔵"/>
    <x v="1"/>
    <s v="20-02-01-03"/>
  </r>
  <r>
    <s v="9000064892 100021"/>
    <x v="3265"/>
    <n v="3000"/>
    <n v="1841"/>
    <s v="貯蔵"/>
    <x v="1"/>
    <s v="20-02-01-03"/>
  </r>
  <r>
    <s v="9000064892 100022"/>
    <x v="3265"/>
    <n v="3000"/>
    <n v="3000"/>
    <s v="貯蔵"/>
    <x v="1"/>
    <s v="20-02-01-03"/>
  </r>
  <r>
    <s v="9000064901 100009"/>
    <x v="3266"/>
    <n v="2000"/>
    <n v="1968"/>
    <s v="貯蔵"/>
    <x v="1"/>
    <s v="04-44-01-03"/>
  </r>
  <r>
    <s v="9000064909 100007"/>
    <x v="3267"/>
    <n v="600"/>
    <n v="296"/>
    <s v="生産終了"/>
    <x v="0"/>
    <s v="05-44-01-05"/>
  </r>
  <r>
    <s v="9000064909 100008"/>
    <x v="3267"/>
    <n v="600"/>
    <n v="600"/>
    <s v="貯蔵"/>
    <x v="1"/>
    <s v="05-44-01-05"/>
  </r>
  <r>
    <s v="9000064910 100005"/>
    <x v="3268"/>
    <n v="1000"/>
    <n v="689"/>
    <s v="生産終了"/>
    <x v="0"/>
    <s v="05-44-02-02"/>
  </r>
  <r>
    <s v="9000064910 100006"/>
    <x v="3268"/>
    <n v="1000"/>
    <n v="1000"/>
    <s v="貯蔵"/>
    <x v="1"/>
    <s v="05-44-02-02"/>
  </r>
  <r>
    <s v="9000064911 100005"/>
    <x v="3269"/>
    <n v="1300"/>
    <n v="97"/>
    <s v="生産終了"/>
    <x v="0"/>
    <s v="05-44-02-01"/>
  </r>
  <r>
    <s v="9000064911 100006"/>
    <x v="3269"/>
    <n v="1300"/>
    <n v="1182"/>
    <s v="貯蔵"/>
    <x v="1"/>
    <s v="05-44-02-01"/>
  </r>
  <r>
    <s v="9000064911 100007"/>
    <x v="3269"/>
    <n v="1300"/>
    <n v="1300"/>
    <s v="貯蔵"/>
    <x v="1"/>
    <s v="05-44-02-01"/>
  </r>
  <r>
    <s v="9000064911 100008"/>
    <x v="3269"/>
    <n v="1300"/>
    <n v="1300"/>
    <s v="貯蔵"/>
    <x v="1"/>
    <s v="05-44-02-01"/>
  </r>
  <r>
    <s v="9000064911 100009"/>
    <x v="3269"/>
    <n v="1300"/>
    <n v="1300"/>
    <s v="貯蔵"/>
    <x v="1"/>
    <s v="05-44-02-01"/>
  </r>
  <r>
    <s v="9000064912 100004"/>
    <x v="3270"/>
    <n v="1400"/>
    <n v="502"/>
    <s v="生産終了"/>
    <x v="0"/>
    <s v="05-44-02-03"/>
  </r>
  <r>
    <s v="9000064912 100005"/>
    <x v="3270"/>
    <n v="1400"/>
    <n v="1400"/>
    <s v="貯蔵"/>
    <x v="1"/>
    <s v="05-44-02-03"/>
  </r>
  <r>
    <s v="9000064912 100006"/>
    <x v="3270"/>
    <n v="1400"/>
    <n v="1400"/>
    <s v="貯蔵"/>
    <x v="1"/>
    <s v="05-44-02-03"/>
  </r>
  <r>
    <s v="9000064913 100005"/>
    <x v="3271"/>
    <n v="1000"/>
    <n v="675"/>
    <s v="生産中"/>
    <x v="9"/>
    <s v="05-44-03-01"/>
  </r>
  <r>
    <s v="9000064913 100006"/>
    <x v="3271"/>
    <n v="1000"/>
    <n v="1000"/>
    <s v="貯蔵"/>
    <x v="1"/>
    <s v="05-44-03-01"/>
  </r>
  <r>
    <s v="9000064914 100029"/>
    <x v="3272"/>
    <n v="270"/>
    <n v="152"/>
    <s v="貯蔵"/>
    <x v="1"/>
    <s v="10-06-08-01"/>
  </r>
  <r>
    <s v="9000064914 100033"/>
    <x v="3272"/>
    <n v="270"/>
    <n v="270"/>
    <s v="貯蔵"/>
    <x v="1"/>
    <s v="10-06-08-01"/>
  </r>
  <r>
    <s v="9000064914 100040"/>
    <x v="3272"/>
    <n v="675"/>
    <n v="675"/>
    <s v="貯蔵"/>
    <x v="1"/>
    <s v="10-06-08-01"/>
  </r>
  <r>
    <s v="9000064914 100046"/>
    <x v="3272"/>
    <n v="135"/>
    <n v="135"/>
    <s v="貯蔵"/>
    <x v="1"/>
    <s v="10-06-08-01"/>
  </r>
  <r>
    <s v="9000064914 100047"/>
    <x v="3272"/>
    <n v="675"/>
    <n v="675"/>
    <s v="貯蔵"/>
    <x v="1"/>
    <s v="10-06-08-01"/>
  </r>
  <r>
    <s v="9000064914 100049"/>
    <x v="3272"/>
    <n v="675"/>
    <n v="675"/>
    <s v="貯蔵"/>
    <x v="1"/>
    <s v="10-06-08-01"/>
  </r>
  <r>
    <s v="9000064915 100004"/>
    <x v="3273"/>
    <n v="237"/>
    <n v="129"/>
    <s v="貯蔵"/>
    <x v="1"/>
    <s v="04-44-01-04"/>
  </r>
  <r>
    <s v="9000064915 100005"/>
    <x v="3273"/>
    <n v="1053"/>
    <n v="861"/>
    <s v="生産終了"/>
    <x v="0"/>
    <s v="04-44-01-04"/>
  </r>
  <r>
    <s v="9000064916 100200"/>
    <x v="3274"/>
    <n v="1080"/>
    <n v="376"/>
    <s v="出庫"/>
    <x v="6"/>
    <s v="10-06-08-02"/>
  </r>
  <r>
    <s v="9000064916 100201"/>
    <x v="3274"/>
    <n v="1080"/>
    <n v="769"/>
    <s v="出庫"/>
    <x v="6"/>
    <s v="10-06-08-02"/>
  </r>
  <r>
    <s v="9000064916 100328"/>
    <x v="3274"/>
    <n v="19"/>
    <n v="1"/>
    <s v="生産終了"/>
    <x v="4"/>
    <s v="10-06-08-02"/>
  </r>
  <r>
    <s v="9000064916 100401"/>
    <x v="3274"/>
    <n v="48"/>
    <n v="48"/>
    <s v="出庫"/>
    <x v="6"/>
    <s v="10-06-08-02"/>
  </r>
  <r>
    <s v="9000064916 100402"/>
    <x v="3274"/>
    <n v="96"/>
    <n v="96"/>
    <s v="出庫"/>
    <x v="6"/>
    <s v="10-06-08-02"/>
  </r>
  <r>
    <s v="9000064917 100026"/>
    <x v="3275"/>
    <n v="560"/>
    <n v="40"/>
    <s v="貯蔵"/>
    <x v="1"/>
    <s v="07-02-02-01"/>
  </r>
  <r>
    <s v="9000064917 100028"/>
    <x v="3275"/>
    <n v="57"/>
    <n v="57"/>
    <s v="貯蔵"/>
    <x v="1"/>
    <s v="07-02-02-01"/>
  </r>
  <r>
    <s v="9000064920 100116"/>
    <x v="3276"/>
    <n v="2000"/>
    <n v="135"/>
    <s v="貯蔵"/>
    <x v="1"/>
    <s v="21-04-03-09"/>
  </r>
  <r>
    <s v="9000064920 100136"/>
    <x v="3276"/>
    <n v="2000"/>
    <n v="861"/>
    <s v="貯蔵"/>
    <x v="1"/>
    <s v="21-04-03-09"/>
  </r>
  <r>
    <s v="9000064920 100140"/>
    <x v="3276"/>
    <n v="2000"/>
    <n v="447"/>
    <s v="貯蔵"/>
    <x v="1"/>
    <s v="21-04-03-09"/>
  </r>
  <r>
    <s v="9000064920 100170"/>
    <x v="3276"/>
    <n v="2000"/>
    <n v="1775"/>
    <s v="生産中"/>
    <x v="12"/>
    <s v="21-04-03-09"/>
  </r>
  <r>
    <s v="9000064920 100171"/>
    <x v="3276"/>
    <n v="2000"/>
    <n v="2000"/>
    <s v="貯蔵"/>
    <x v="1"/>
    <s v="21-04-03-09"/>
  </r>
  <r>
    <s v="9000064920 100172"/>
    <x v="3276"/>
    <n v="2000"/>
    <n v="2000"/>
    <s v="貯蔵"/>
    <x v="1"/>
    <s v="21-04-03-09"/>
  </r>
  <r>
    <s v="9000064920 100173"/>
    <x v="3276"/>
    <n v="2000"/>
    <n v="2000"/>
    <s v="貯蔵"/>
    <x v="1"/>
    <s v="21-04-03-09"/>
  </r>
  <r>
    <s v="9000064920 100174"/>
    <x v="3276"/>
    <n v="2000"/>
    <n v="2000"/>
    <s v="貯蔵"/>
    <x v="1"/>
    <s v="21-04-03-09"/>
  </r>
  <r>
    <s v="9000064920 100175"/>
    <x v="3276"/>
    <n v="2000"/>
    <n v="2000"/>
    <s v="貯蔵"/>
    <x v="1"/>
    <s v="21-04-03-09"/>
  </r>
  <r>
    <s v="9000064920 100176"/>
    <x v="3276"/>
    <n v="2000"/>
    <n v="2000"/>
    <s v="貯蔵"/>
    <x v="1"/>
    <s v="21-04-03-09"/>
  </r>
  <r>
    <s v="9000064920 100177"/>
    <x v="3276"/>
    <n v="2000"/>
    <n v="2000"/>
    <s v="貯蔵"/>
    <x v="1"/>
    <s v="21-04-03-09"/>
  </r>
  <r>
    <s v="9000064920 100178"/>
    <x v="3276"/>
    <n v="2000"/>
    <n v="2000"/>
    <s v="貯蔵"/>
    <x v="1"/>
    <s v="21-04-03-09"/>
  </r>
  <r>
    <s v="9000064920 100179"/>
    <x v="3276"/>
    <n v="2000"/>
    <n v="2000"/>
    <s v="貯蔵"/>
    <x v="1"/>
    <s v="21-04-03-09"/>
  </r>
  <r>
    <s v="9000064920 100180"/>
    <x v="3276"/>
    <n v="2000"/>
    <n v="2000"/>
    <s v="貯蔵"/>
    <x v="1"/>
    <s v="21-04-03-09"/>
  </r>
  <r>
    <s v="9000064920 100181"/>
    <x v="3276"/>
    <n v="2000"/>
    <n v="2000"/>
    <s v="貯蔵"/>
    <x v="1"/>
    <s v="21-04-03-09"/>
  </r>
  <r>
    <s v="9000064954 100020"/>
    <x v="3277"/>
    <n v="560"/>
    <n v="313"/>
    <s v="貯蔵"/>
    <x v="1"/>
    <s v="07-02-02-02"/>
  </r>
  <r>
    <s v="9000064954 100021"/>
    <x v="3277"/>
    <n v="556"/>
    <n v="556"/>
    <s v="貯蔵"/>
    <x v="1"/>
    <s v="07-02-02-02"/>
  </r>
  <r>
    <s v="9000064954 100022"/>
    <x v="3277"/>
    <n v="560"/>
    <n v="560"/>
    <s v="貯蔵"/>
    <x v="1"/>
    <s v="07-02-02-02"/>
  </r>
  <r>
    <s v="9000064954 100023"/>
    <x v="3277"/>
    <n v="4"/>
    <n v="4"/>
    <s v="貯蔵"/>
    <x v="1"/>
    <s v="07-02-02-02"/>
  </r>
  <r>
    <s v="9000064954 100041"/>
    <x v="3277"/>
    <n v="560"/>
    <n v="560"/>
    <s v="貯蔵"/>
    <x v="1"/>
    <s v="07-02-02-02"/>
  </r>
  <r>
    <s v="9000064954 100042"/>
    <x v="3277"/>
    <n v="560"/>
    <n v="560"/>
    <s v="貯蔵"/>
    <x v="1"/>
    <s v="07-02-02-02"/>
  </r>
  <r>
    <s v="9000064954 100044"/>
    <x v="3277"/>
    <n v="560"/>
    <n v="560"/>
    <s v="貯蔵"/>
    <x v="1"/>
    <s v="07-02-02-02"/>
  </r>
  <r>
    <s v="9000064954 100045"/>
    <x v="3277"/>
    <n v="560"/>
    <n v="560"/>
    <s v="貯蔵"/>
    <x v="1"/>
    <s v="07-02-02-02"/>
  </r>
  <r>
    <s v="9000064977 100019"/>
    <x v="3278"/>
    <n v="1000"/>
    <n v="111"/>
    <s v="貯蔵"/>
    <x v="1"/>
    <s v="04-44-01-05"/>
  </r>
  <r>
    <s v="9000064977 100021"/>
    <x v="3278"/>
    <n v="1000"/>
    <n v="1000"/>
    <s v="貯蔵"/>
    <x v="1"/>
    <s v="04-44-01-05"/>
  </r>
  <r>
    <s v="9000064978 100013"/>
    <x v="3279"/>
    <n v="600"/>
    <n v="283"/>
    <s v="貯蔵"/>
    <x v="1"/>
    <s v="05-44-03-02"/>
  </r>
  <r>
    <s v="9000064979 100019"/>
    <x v="3280"/>
    <n v="1000"/>
    <n v="74"/>
    <s v="貯蔵"/>
    <x v="1"/>
    <s v="05-44-03-03"/>
  </r>
  <r>
    <s v="9000064979 100021"/>
    <x v="3280"/>
    <n v="1000"/>
    <n v="1000"/>
    <s v="貯蔵"/>
    <x v="1"/>
    <s v="05-44-03-03"/>
  </r>
  <r>
    <s v="9000064979 100022"/>
    <x v="3280"/>
    <n v="1000"/>
    <n v="1000"/>
    <s v="貯蔵"/>
    <x v="1"/>
    <s v="05-44-03-03"/>
  </r>
  <r>
    <s v="9000064980 100007"/>
    <x v="3281"/>
    <n v="1500"/>
    <n v="1463"/>
    <s v="貯蔵"/>
    <x v="1"/>
    <s v="16-03-01-11"/>
  </r>
  <r>
    <s v="9000064981 100012"/>
    <x v="3282"/>
    <n v="50"/>
    <n v="12"/>
    <s v="貯蔵"/>
    <x v="1"/>
    <s v="16-03-01-09"/>
  </r>
  <r>
    <s v="9000065015 100039"/>
    <x v="3283"/>
    <n v="1000"/>
    <n v="31"/>
    <s v="貯蔵"/>
    <x v="1"/>
    <s v="09-01-03-01"/>
  </r>
  <r>
    <s v="9000065015 100040"/>
    <x v="3283"/>
    <n v="1000"/>
    <n v="1000"/>
    <s v="貯蔵"/>
    <x v="1"/>
    <s v="09-01-03-01"/>
  </r>
  <r>
    <s v="9000065016 100009"/>
    <x v="3284"/>
    <n v="1000"/>
    <n v="341"/>
    <s v="生産中"/>
    <x v="9"/>
    <s v="05-47-01-01"/>
  </r>
  <r>
    <s v="9000065016 100010"/>
    <x v="3284"/>
    <n v="1000"/>
    <n v="952"/>
    <s v="貯蔵"/>
    <x v="1"/>
    <s v="05-47-01-01"/>
  </r>
  <r>
    <s v="9000065017 100009"/>
    <x v="3285"/>
    <n v="1000"/>
    <n v="521"/>
    <s v="貯蔵"/>
    <x v="1"/>
    <s v="05-44-03-04"/>
  </r>
  <r>
    <s v="9000065017 100010"/>
    <x v="3285"/>
    <n v="1000"/>
    <n v="568"/>
    <s v="生産中"/>
    <x v="9"/>
    <s v="05-44-03-04"/>
  </r>
  <r>
    <s v="9000065017 100011"/>
    <x v="3285"/>
    <n v="1000"/>
    <n v="1000"/>
    <s v="貯蔵"/>
    <x v="1"/>
    <s v="05-44-03-04"/>
  </r>
  <r>
    <s v="9000065018 100008"/>
    <x v="3286"/>
    <n v="500"/>
    <n v="3"/>
    <s v="生産終了"/>
    <x v="10"/>
    <s v="05-44-01-06"/>
  </r>
  <r>
    <s v="9000065018 100009"/>
    <x v="3286"/>
    <n v="500"/>
    <n v="446"/>
    <s v="生産中"/>
    <x v="9"/>
    <s v="05-44-01-06"/>
  </r>
  <r>
    <s v="9000065018 100010"/>
    <x v="3286"/>
    <n v="500"/>
    <n v="500"/>
    <s v="貯蔵"/>
    <x v="1"/>
    <s v="05-44-01-06"/>
  </r>
  <r>
    <s v="9000065018 100011"/>
    <x v="3286"/>
    <n v="500"/>
    <n v="500"/>
    <s v="貯蔵"/>
    <x v="1"/>
    <s v="05-44-01-06"/>
  </r>
  <r>
    <s v="9000065018 100012"/>
    <x v="3286"/>
    <n v="500"/>
    <n v="500"/>
    <s v="貯蔵"/>
    <x v="1"/>
    <s v="05-44-01-06"/>
  </r>
  <r>
    <s v="9000065030 100120"/>
    <x v="3287"/>
    <n v="1000"/>
    <n v="599"/>
    <s v="貯蔵"/>
    <x v="1"/>
    <s v="01-42-03-04"/>
  </r>
  <r>
    <s v="9000065030 100123"/>
    <x v="3287"/>
    <n v="1000"/>
    <n v="952"/>
    <s v="貯蔵"/>
    <x v="1"/>
    <s v="01-42-03-04"/>
  </r>
  <r>
    <s v="9000065030 100125"/>
    <x v="3287"/>
    <n v="1000"/>
    <n v="881"/>
    <s v="貯蔵"/>
    <x v="1"/>
    <s v="01-42-03-04"/>
  </r>
  <r>
    <s v="9000065030 100126"/>
    <x v="3287"/>
    <n v="1000"/>
    <n v="376"/>
    <s v="生産中"/>
    <x v="9"/>
    <s v="01-42-03-04"/>
  </r>
  <r>
    <s v="9000065030 100128"/>
    <x v="3287"/>
    <n v="1000"/>
    <n v="983"/>
    <s v="生産終了"/>
    <x v="0"/>
    <s v="01-42-03-04"/>
  </r>
  <r>
    <s v="9000065030 100129"/>
    <x v="3287"/>
    <n v="1000"/>
    <n v="1000"/>
    <s v="出庫"/>
    <x v="2"/>
    <s v="01-42-03-04"/>
  </r>
  <r>
    <s v="9000065030 100130"/>
    <x v="3287"/>
    <n v="1000"/>
    <n v="1000"/>
    <s v="貯蔵"/>
    <x v="1"/>
    <s v="01-42-03-04"/>
  </r>
  <r>
    <s v="9000065030 100131"/>
    <x v="3287"/>
    <n v="1000"/>
    <n v="1000"/>
    <s v="貯蔵"/>
    <x v="1"/>
    <s v="01-42-03-04"/>
  </r>
  <r>
    <s v="9000065030 100132"/>
    <x v="3287"/>
    <n v="1000"/>
    <n v="1000"/>
    <s v="貯蔵"/>
    <x v="1"/>
    <s v="01-42-03-04"/>
  </r>
  <r>
    <s v="9000065030 100133"/>
    <x v="3287"/>
    <n v="1000"/>
    <n v="1000"/>
    <s v="貯蔵"/>
    <x v="1"/>
    <s v="01-42-03-04"/>
  </r>
  <r>
    <s v="9000065030 100134"/>
    <x v="3287"/>
    <n v="1000"/>
    <n v="1000"/>
    <s v="貯蔵"/>
    <x v="1"/>
    <s v="01-42-03-04"/>
  </r>
  <r>
    <s v="9000065030 100135"/>
    <x v="3287"/>
    <n v="1000"/>
    <n v="1000"/>
    <s v="貯蔵"/>
    <x v="1"/>
    <s v="01-42-03-04"/>
  </r>
  <r>
    <s v="9000065030 100136"/>
    <x v="3287"/>
    <n v="1000"/>
    <n v="1000"/>
    <s v="貯蔵"/>
    <x v="1"/>
    <s v="01-42-03-04"/>
  </r>
  <r>
    <s v="9000065030 100137"/>
    <x v="3287"/>
    <n v="1000"/>
    <n v="1000"/>
    <s v="貯蔵"/>
    <x v="1"/>
    <s v="01-42-03-04"/>
  </r>
  <r>
    <s v="9000065031 100009"/>
    <x v="3288"/>
    <n v="2940"/>
    <n v="646"/>
    <s v="貯蔵"/>
    <x v="1"/>
    <s v="10-06-08-03"/>
  </r>
  <r>
    <s v="9000065031 100028"/>
    <x v="3288"/>
    <n v="1470"/>
    <n v="1354"/>
    <s v="貯蔵"/>
    <x v="1"/>
    <s v="10-06-08-03"/>
  </r>
  <r>
    <s v="9000065031 100043"/>
    <x v="3288"/>
    <n v="1470"/>
    <n v="1470"/>
    <s v="貯蔵"/>
    <x v="1"/>
    <s v="10-06-08-03"/>
  </r>
  <r>
    <s v="9000065032 100021"/>
    <x v="3289"/>
    <n v="362"/>
    <n v="218"/>
    <s v="貯蔵"/>
    <x v="1"/>
    <s v="10-06-09-01"/>
  </r>
  <r>
    <s v="9000065037 100009"/>
    <x v="3290"/>
    <n v="1000"/>
    <n v="418"/>
    <s v="貯蔵"/>
    <x v="1"/>
    <s v="05-47-01-02"/>
  </r>
  <r>
    <s v="9000065037 100010"/>
    <x v="3290"/>
    <n v="1000"/>
    <n v="1000"/>
    <s v="貯蔵"/>
    <x v="1"/>
    <s v="05-47-01-02"/>
  </r>
  <r>
    <s v="9000065037 100013"/>
    <x v="3290"/>
    <n v="1000"/>
    <n v="1000"/>
    <s v="貯蔵"/>
    <x v="1"/>
    <s v="05-47-01-02"/>
  </r>
  <r>
    <s v="9000065039 100006"/>
    <x v="3291"/>
    <n v="1500"/>
    <n v="1457"/>
    <s v="貯蔵"/>
    <x v="1"/>
    <s v="05-47-01-03"/>
  </r>
  <r>
    <s v="9000065039 100007"/>
    <x v="3291"/>
    <n v="1500"/>
    <n v="1500"/>
    <s v="貯蔵"/>
    <x v="1"/>
    <s v="05-47-01-03"/>
  </r>
  <r>
    <s v="9000065040 100023"/>
    <x v="3292"/>
    <n v="1500"/>
    <n v="970"/>
    <s v="生産中"/>
    <x v="5"/>
    <s v="05-47-01-04"/>
  </r>
  <r>
    <s v="9000065040 100024"/>
    <x v="3292"/>
    <n v="1500"/>
    <n v="904"/>
    <s v="貯蔵"/>
    <x v="1"/>
    <s v="05-47-01-04"/>
  </r>
  <r>
    <s v="9000065040 100025"/>
    <x v="3292"/>
    <n v="1500"/>
    <n v="1500"/>
    <s v="貯蔵"/>
    <x v="1"/>
    <s v="05-47-01-04"/>
  </r>
  <r>
    <s v="9000065040 100026"/>
    <x v="3292"/>
    <n v="1500"/>
    <n v="1500"/>
    <s v="貯蔵"/>
    <x v="1"/>
    <s v="05-47-01-04"/>
  </r>
  <r>
    <s v="9000065041 100022"/>
    <x v="3293"/>
    <n v="100"/>
    <n v="100"/>
    <s v="貯蔵"/>
    <x v="1"/>
    <s v="16-02-03-12"/>
  </r>
  <r>
    <s v="9000065049 100020"/>
    <x v="3294"/>
    <n v="5"/>
    <n v="2"/>
    <s v="貯蔵"/>
    <x v="1"/>
    <s v="10-06-09-02"/>
  </r>
  <r>
    <s v="9000065049 100021"/>
    <x v="3294"/>
    <n v="5"/>
    <n v="5"/>
    <s v="貯蔵"/>
    <x v="1"/>
    <s v="10-06-09-02"/>
  </r>
  <r>
    <s v="9000065049 100022"/>
    <x v="3294"/>
    <n v="5"/>
    <n v="5"/>
    <s v="貯蔵"/>
    <x v="1"/>
    <s v="10-06-09-02"/>
  </r>
  <r>
    <s v="9000065049 100023"/>
    <x v="3294"/>
    <n v="5"/>
    <n v="5"/>
    <s v="貯蔵"/>
    <x v="1"/>
    <s v="10-06-09-02"/>
  </r>
  <r>
    <s v="9000065049 100024"/>
    <x v="3294"/>
    <n v="5"/>
    <n v="5"/>
    <s v="貯蔵"/>
    <x v="1"/>
    <s v="10-06-09-02"/>
  </r>
  <r>
    <s v="9000065049 100025"/>
    <x v="3294"/>
    <n v="10"/>
    <n v="10"/>
    <s v="貯蔵"/>
    <x v="1"/>
    <s v="10-06-09-02"/>
  </r>
  <r>
    <s v="9000065049 100026"/>
    <x v="3294"/>
    <n v="25"/>
    <n v="25"/>
    <s v="貯蔵"/>
    <x v="1"/>
    <s v="10-06-09-02"/>
  </r>
  <r>
    <s v="9000065050 100007"/>
    <x v="3295"/>
    <n v="2000"/>
    <n v="805"/>
    <s v="貯蔵"/>
    <x v="1"/>
    <s v="04-44-02-01"/>
  </r>
  <r>
    <s v="9000065052 100003"/>
    <x v="3296"/>
    <n v="1855"/>
    <n v="1730"/>
    <s v="貯蔵"/>
    <x v="1"/>
    <s v="04-44-02-02"/>
  </r>
  <r>
    <s v="9000065053 100007"/>
    <x v="3297"/>
    <n v="5000"/>
    <n v="2387"/>
    <s v="貯蔵"/>
    <x v="1"/>
    <s v="21-05-01-02"/>
  </r>
  <r>
    <s v="9000065053 100008"/>
    <x v="3297"/>
    <n v="1812"/>
    <n v="1425"/>
    <s v="貯蔵"/>
    <x v="1"/>
    <s v="21-05-01-02"/>
  </r>
  <r>
    <s v="9000065056 100005"/>
    <x v="3298"/>
    <n v="1500"/>
    <n v="873"/>
    <s v="貯蔵"/>
    <x v="1"/>
    <s v="05-47-02-01"/>
  </r>
  <r>
    <s v="9000065056 100006"/>
    <x v="3298"/>
    <n v="1500"/>
    <n v="1379"/>
    <s v="貯蔵"/>
    <x v="1"/>
    <s v="05-47-02-01"/>
  </r>
  <r>
    <s v="9000065068 100009"/>
    <x v="3299"/>
    <n v="500"/>
    <n v="109"/>
    <s v="生産終了"/>
    <x v="0"/>
    <s v="05-47-02-02"/>
  </r>
  <r>
    <s v="9000065068 100010"/>
    <x v="3299"/>
    <n v="500"/>
    <n v="500"/>
    <s v="出庫"/>
    <x v="2"/>
    <s v="05-47-02-02"/>
  </r>
  <r>
    <s v="9000065068 100011"/>
    <x v="3299"/>
    <n v="500"/>
    <n v="500"/>
    <s v="貯蔵"/>
    <x v="1"/>
    <s v="05-47-02-02"/>
  </r>
  <r>
    <s v="9000065068 100012"/>
    <x v="3299"/>
    <n v="500"/>
    <n v="500"/>
    <s v="貯蔵"/>
    <x v="1"/>
    <s v="05-47-02-02"/>
  </r>
  <r>
    <s v="9000065068 100013"/>
    <x v="3299"/>
    <n v="500"/>
    <n v="500"/>
    <s v="貯蔵"/>
    <x v="1"/>
    <s v="05-47-02-02"/>
  </r>
  <r>
    <s v="9000065068 100014"/>
    <x v="3299"/>
    <n v="500"/>
    <n v="500"/>
    <s v="貯蔵"/>
    <x v="1"/>
    <s v="05-47-02-02"/>
  </r>
  <r>
    <s v="9000065069 100009"/>
    <x v="3300"/>
    <n v="500"/>
    <n v="173"/>
    <s v="生産終了"/>
    <x v="0"/>
    <s v="05-47-02-03"/>
  </r>
  <r>
    <s v="9000065069 100010"/>
    <x v="3300"/>
    <n v="500"/>
    <n v="500"/>
    <s v="貯蔵"/>
    <x v="1"/>
    <s v="05-47-02-03"/>
  </r>
  <r>
    <s v="9000065069 100011"/>
    <x v="3300"/>
    <n v="500"/>
    <n v="500"/>
    <s v="貯蔵"/>
    <x v="1"/>
    <s v="05-47-02-03"/>
  </r>
  <r>
    <s v="9000065069 100012"/>
    <x v="3300"/>
    <n v="500"/>
    <n v="500"/>
    <s v="貯蔵"/>
    <x v="1"/>
    <s v="05-47-02-03"/>
  </r>
  <r>
    <s v="9000065069 100013"/>
    <x v="3300"/>
    <n v="500"/>
    <n v="500"/>
    <s v="貯蔵"/>
    <x v="1"/>
    <s v="05-47-02-03"/>
  </r>
  <r>
    <s v="9000065069 100014"/>
    <x v="3300"/>
    <n v="500"/>
    <n v="500"/>
    <s v="貯蔵"/>
    <x v="1"/>
    <s v="05-47-02-03"/>
  </r>
  <r>
    <s v="9000065070 100007"/>
    <x v="3301"/>
    <n v="1000"/>
    <n v="673"/>
    <s v="貯蔵"/>
    <x v="1"/>
    <s v="05-47-02-04"/>
  </r>
  <r>
    <s v="9000065070 100008"/>
    <x v="3301"/>
    <n v="1000"/>
    <n v="808"/>
    <s v="生産終了"/>
    <x v="0"/>
    <s v="05-47-02-04"/>
  </r>
  <r>
    <s v="9000065070 100009"/>
    <x v="3301"/>
    <n v="1000"/>
    <n v="1000"/>
    <s v="貯蔵"/>
    <x v="1"/>
    <s v="05-47-02-04"/>
  </r>
  <r>
    <s v="9000065070 100010"/>
    <x v="3301"/>
    <n v="1000"/>
    <n v="1000"/>
    <s v="貯蔵"/>
    <x v="1"/>
    <s v="05-47-02-04"/>
  </r>
  <r>
    <s v="9000065071 100007"/>
    <x v="3302"/>
    <n v="3000"/>
    <n v="1125"/>
    <s v="貯蔵"/>
    <x v="1"/>
    <s v="21-05-01-03"/>
  </r>
  <r>
    <s v="9000065071 100008"/>
    <x v="3302"/>
    <n v="871"/>
    <n v="168"/>
    <s v="生産終了"/>
    <x v="0"/>
    <s v="21-05-01-03"/>
  </r>
  <r>
    <s v="9000065071 100009"/>
    <x v="3302"/>
    <n v="3000"/>
    <n v="2940"/>
    <s v="貯蔵"/>
    <x v="1"/>
    <s v="21-05-01-03"/>
  </r>
  <r>
    <s v="9000065072 100022"/>
    <x v="3303"/>
    <n v="350"/>
    <n v="167"/>
    <s v="貯蔵"/>
    <x v="1"/>
    <s v="05-47-03-01"/>
  </r>
  <r>
    <s v="9000065072 100024"/>
    <x v="3303"/>
    <n v="350"/>
    <n v="118"/>
    <s v="生産終了"/>
    <x v="0"/>
    <s v="05-47-03-01"/>
  </r>
  <r>
    <s v="9000065072 100025"/>
    <x v="3303"/>
    <n v="350"/>
    <n v="350"/>
    <s v="出庫"/>
    <x v="2"/>
    <s v="05-47-03-01"/>
  </r>
  <r>
    <s v="9000065072 100026"/>
    <x v="3303"/>
    <n v="350"/>
    <n v="350"/>
    <s v="貯蔵"/>
    <x v="1"/>
    <s v="05-47-03-01"/>
  </r>
  <r>
    <s v="9000065072 100027"/>
    <x v="3303"/>
    <n v="350"/>
    <n v="350"/>
    <s v="貯蔵"/>
    <x v="1"/>
    <s v="05-47-03-01"/>
  </r>
  <r>
    <s v="9000065076 100010"/>
    <x v="3304"/>
    <n v="1000"/>
    <n v="779"/>
    <s v="貯蔵"/>
    <x v="1"/>
    <s v="01-42-04-01"/>
  </r>
  <r>
    <s v="9000065076 100011"/>
    <x v="3304"/>
    <n v="1000"/>
    <n v="616"/>
    <s v="生産終了"/>
    <x v="0"/>
    <s v="01-42-04-01"/>
  </r>
  <r>
    <s v="9000065076 100012"/>
    <x v="3304"/>
    <n v="1000"/>
    <n v="1000"/>
    <s v="出庫"/>
    <x v="2"/>
    <s v="01-42-04-01"/>
  </r>
  <r>
    <s v="9000065076 100013"/>
    <x v="3304"/>
    <n v="1000"/>
    <n v="1000"/>
    <s v="貯蔵"/>
    <x v="1"/>
    <s v="01-42-04-01"/>
  </r>
  <r>
    <s v="9000065076 100014"/>
    <x v="3304"/>
    <n v="1000"/>
    <n v="1000"/>
    <s v="貯蔵"/>
    <x v="1"/>
    <s v="01-42-04-01"/>
  </r>
  <r>
    <s v="9000065076 100015"/>
    <x v="3304"/>
    <n v="1000"/>
    <n v="1000"/>
    <s v="貯蔵"/>
    <x v="1"/>
    <s v="01-42-04-01"/>
  </r>
  <r>
    <s v="9000065076 100016"/>
    <x v="3304"/>
    <n v="1000"/>
    <n v="1000"/>
    <s v="貯蔵"/>
    <x v="1"/>
    <s v="01-42-04-01"/>
  </r>
  <r>
    <s v="9000065076 100017"/>
    <x v="3304"/>
    <n v="1000"/>
    <n v="1000"/>
    <s v="貯蔵"/>
    <x v="1"/>
    <s v="01-42-04-01"/>
  </r>
  <r>
    <s v="9000065076 100018"/>
    <x v="3304"/>
    <n v="1000"/>
    <n v="1000"/>
    <s v="貯蔵"/>
    <x v="1"/>
    <s v="01-42-04-01"/>
  </r>
  <r>
    <s v="9000065077 100020"/>
    <x v="3305"/>
    <n v="1000"/>
    <n v="799"/>
    <s v="生産終了"/>
    <x v="0"/>
    <s v="01-42-04-02"/>
  </r>
  <r>
    <s v="9000065077 100024"/>
    <x v="3305"/>
    <n v="1000"/>
    <n v="335"/>
    <s v="貯蔵"/>
    <x v="1"/>
    <s v="01-42-04-02"/>
  </r>
  <r>
    <s v="9000065077 100025"/>
    <x v="3305"/>
    <n v="1000"/>
    <n v="1581"/>
    <s v="貯蔵"/>
    <x v="1"/>
    <s v="01-42-04-02"/>
  </r>
  <r>
    <s v="9000065077 100026"/>
    <x v="3305"/>
    <n v="1000"/>
    <n v="808"/>
    <s v="生産終了"/>
    <x v="0"/>
    <s v="01-42-04-02"/>
  </r>
  <r>
    <s v="9000065077 100027"/>
    <x v="3305"/>
    <n v="1000"/>
    <n v="942"/>
    <s v="貯蔵"/>
    <x v="1"/>
    <s v="01-42-04-02"/>
  </r>
  <r>
    <s v="9000065077 100028"/>
    <x v="3305"/>
    <n v="1000"/>
    <n v="1000"/>
    <s v="貯蔵"/>
    <x v="1"/>
    <s v="01-42-04-02"/>
  </r>
  <r>
    <s v="9000065077 100029"/>
    <x v="3305"/>
    <n v="1000"/>
    <n v="1000"/>
    <s v="貯蔵"/>
    <x v="1"/>
    <s v="01-42-04-02"/>
  </r>
  <r>
    <s v="9000065077 100030"/>
    <x v="3305"/>
    <n v="1000"/>
    <n v="1000"/>
    <s v="貯蔵"/>
    <x v="1"/>
    <s v="01-42-04-02"/>
  </r>
  <r>
    <s v="9000065077 100031"/>
    <x v="3305"/>
    <n v="1000"/>
    <n v="1000"/>
    <s v="貯蔵"/>
    <x v="1"/>
    <s v="01-42-04-02"/>
  </r>
  <r>
    <s v="9000065095 100003"/>
    <x v="3306"/>
    <n v="3000"/>
    <n v="2859"/>
    <s v="貯蔵"/>
    <x v="1"/>
    <s v="03-24-05-05"/>
  </r>
  <r>
    <s v="9000065097 100005"/>
    <x v="3307"/>
    <n v="1000"/>
    <n v="605"/>
    <s v="生産終了"/>
    <x v="0"/>
    <s v="05-47-03-02"/>
  </r>
  <r>
    <s v="9000065097 100006"/>
    <x v="3307"/>
    <n v="1000"/>
    <n v="1000"/>
    <s v="貯蔵"/>
    <x v="1"/>
    <s v="05-47-03-02"/>
  </r>
  <r>
    <s v="9000065097 100007"/>
    <x v="3307"/>
    <n v="1000"/>
    <n v="1000"/>
    <s v="貯蔵"/>
    <x v="1"/>
    <s v="05-47-03-02"/>
  </r>
  <r>
    <s v="9000065149 100003"/>
    <x v="3308"/>
    <n v="10000"/>
    <n v="5654"/>
    <s v="生産終了"/>
    <x v="0"/>
    <s v="01-42-04-03"/>
  </r>
  <r>
    <s v="9000065149 100004"/>
    <x v="3308"/>
    <n v="1614"/>
    <n v="1536"/>
    <s v="貯蔵"/>
    <x v="1"/>
    <s v="01-42-04-03"/>
  </r>
  <r>
    <s v="9000065175 100003"/>
    <x v="3309"/>
    <n v="1040"/>
    <n v="439"/>
    <s v="貯蔵"/>
    <x v="1"/>
    <s v="03-24-05-06"/>
  </r>
  <r>
    <s v="9000065177 100006"/>
    <x v="3310"/>
    <n v="3000"/>
    <n v="1266"/>
    <s v="貯蔵"/>
    <x v="1"/>
    <s v="03-25-01-01"/>
  </r>
  <r>
    <s v="9000065177 100007"/>
    <x v="3310"/>
    <n v="3000"/>
    <n v="3000"/>
    <s v="貯蔵"/>
    <x v="1"/>
    <s v="03-25-01-01"/>
  </r>
  <r>
    <s v="9000065177 100008"/>
    <x v="3310"/>
    <n v="3000"/>
    <n v="3000"/>
    <s v="貯蔵"/>
    <x v="1"/>
    <s v="03-25-01-01"/>
  </r>
  <r>
    <s v="9000065177 100009"/>
    <x v="3310"/>
    <n v="3000"/>
    <n v="3000"/>
    <s v="貯蔵"/>
    <x v="1"/>
    <s v="03-25-01-01"/>
  </r>
  <r>
    <s v="9000065177 100010"/>
    <x v="3310"/>
    <n v="3000"/>
    <n v="3000"/>
    <s v="貯蔵"/>
    <x v="1"/>
    <s v="03-25-01-01"/>
  </r>
  <r>
    <s v="9000065177 100011"/>
    <x v="3310"/>
    <n v="3000"/>
    <n v="3000"/>
    <s v="貯蔵"/>
    <x v="1"/>
    <s v="03-25-01-01"/>
  </r>
  <r>
    <s v="9000065177 100012"/>
    <x v="3310"/>
    <n v="3000"/>
    <n v="3000"/>
    <s v="貯蔵"/>
    <x v="1"/>
    <s v="03-25-01-01"/>
  </r>
  <r>
    <s v="9000065177 100013"/>
    <x v="3310"/>
    <n v="3000"/>
    <n v="3000"/>
    <s v="貯蔵"/>
    <x v="1"/>
    <s v="03-25-01-01"/>
  </r>
  <r>
    <s v="9000065178 100005"/>
    <x v="3311"/>
    <n v="3000"/>
    <n v="713"/>
    <s v="貯蔵"/>
    <x v="1"/>
    <s v="03-25-01-02"/>
  </r>
  <r>
    <s v="9000065178 100006"/>
    <x v="3311"/>
    <n v="3000"/>
    <n v="2903"/>
    <s v="貯蔵"/>
    <x v="1"/>
    <s v="03-25-01-02"/>
  </r>
  <r>
    <s v="9000065178 100007"/>
    <x v="3311"/>
    <n v="3000"/>
    <n v="3000"/>
    <s v="貯蔵"/>
    <x v="1"/>
    <s v="03-25-01-02"/>
  </r>
  <r>
    <s v="9000065178 100008"/>
    <x v="3311"/>
    <n v="3000"/>
    <n v="3000"/>
    <s v="貯蔵"/>
    <x v="1"/>
    <s v="03-25-01-02"/>
  </r>
  <r>
    <s v="9000065178 100009"/>
    <x v="3311"/>
    <n v="3000"/>
    <n v="3000"/>
    <s v="貯蔵"/>
    <x v="1"/>
    <s v="03-25-01-02"/>
  </r>
  <r>
    <s v="9000065231 100001"/>
    <x v="3312"/>
    <n v="5000"/>
    <n v="4180"/>
    <s v="貯蔵"/>
    <x v="1"/>
    <s v="01-42-04-04"/>
  </r>
  <r>
    <s v="9000065364 100007"/>
    <x v="3313"/>
    <n v="2000"/>
    <n v="1462"/>
    <s v="貯蔵"/>
    <x v="1"/>
    <s v="21-06-01-06"/>
  </r>
  <r>
    <s v="9000065364 100008"/>
    <x v="3313"/>
    <n v="2000"/>
    <n v="2000"/>
    <s v="貯蔵"/>
    <x v="1"/>
    <s v="21-06-01-06"/>
  </r>
  <r>
    <s v="9000065364 100009"/>
    <x v="3313"/>
    <n v="2000"/>
    <n v="2000"/>
    <s v="貯蔵"/>
    <x v="1"/>
    <s v="21-06-01-06"/>
  </r>
  <r>
    <s v="9000065469 100004"/>
    <x v="3314"/>
    <n v="2500"/>
    <n v="2063"/>
    <s v="貯蔵"/>
    <x v="1"/>
    <s v="04-44-02-04"/>
  </r>
  <r>
    <s v="9000065473 100095"/>
    <x v="3315"/>
    <n v="2000"/>
    <n v="185"/>
    <s v="貯蔵"/>
    <x v="1"/>
    <s v="04-44-02-03"/>
  </r>
  <r>
    <s v="9000065473 100096"/>
    <x v="3315"/>
    <n v="2000"/>
    <n v="2000"/>
    <s v="貯蔵"/>
    <x v="1"/>
    <s v="04-44-02-03"/>
  </r>
  <r>
    <s v="9000065473 100097"/>
    <x v="3315"/>
    <n v="2000"/>
    <n v="2000"/>
    <s v="貯蔵"/>
    <x v="1"/>
    <s v="04-44-02-03"/>
  </r>
  <r>
    <s v="9000065473 100098"/>
    <x v="3315"/>
    <n v="2000"/>
    <n v="2000"/>
    <s v="貯蔵"/>
    <x v="1"/>
    <s v="04-44-02-03"/>
  </r>
  <r>
    <s v="9000065473 100102"/>
    <x v="3315"/>
    <n v="2000"/>
    <n v="2000"/>
    <s v="貯蔵"/>
    <x v="1"/>
    <s v="04-44-02-03"/>
  </r>
  <r>
    <s v="9000065476 100002"/>
    <x v="3316"/>
    <n v="4000"/>
    <n v="3969"/>
    <s v="貯蔵"/>
    <x v="1"/>
    <s v="08-30-02-10"/>
  </r>
  <r>
    <s v="9000065477 100024"/>
    <x v="3317"/>
    <n v="4000"/>
    <n v="638"/>
    <s v="出庫"/>
    <x v="7"/>
    <s v="01-42-04-05"/>
  </r>
  <r>
    <s v="9000065477 100026"/>
    <x v="3317"/>
    <n v="4000"/>
    <n v="3780"/>
    <s v="貯蔵"/>
    <x v="1"/>
    <s v="01-42-04-05"/>
  </r>
  <r>
    <s v="9000065477 100033"/>
    <x v="3317"/>
    <n v="4000"/>
    <n v="4000"/>
    <s v="貯蔵"/>
    <x v="1"/>
    <s v="01-42-04-05"/>
  </r>
  <r>
    <s v="9000065477 100034"/>
    <x v="3317"/>
    <n v="4000"/>
    <n v="4000"/>
    <s v="貯蔵"/>
    <x v="1"/>
    <s v="01-42-04-05"/>
  </r>
  <r>
    <s v="9000065477 100065"/>
    <x v="3317"/>
    <n v="4000"/>
    <n v="4000"/>
    <s v="貯蔵"/>
    <x v="1"/>
    <s v="01-42-04-05"/>
  </r>
  <r>
    <s v="9000065477 100070"/>
    <x v="3317"/>
    <n v="4000"/>
    <n v="4000"/>
    <s v="貯蔵"/>
    <x v="1"/>
    <s v="01-42-04-05"/>
  </r>
  <r>
    <s v="9000065477 100071"/>
    <x v="3317"/>
    <n v="4000"/>
    <n v="4000"/>
    <s v="貯蔵"/>
    <x v="1"/>
    <s v="01-42-04-05"/>
  </r>
  <r>
    <s v="9000065477 100074"/>
    <x v="3317"/>
    <n v="4000"/>
    <n v="4000"/>
    <s v="貯蔵"/>
    <x v="1"/>
    <s v="01-42-04-05"/>
  </r>
  <r>
    <s v="9000065477 100075"/>
    <x v="3317"/>
    <n v="4000"/>
    <n v="4000"/>
    <s v="貯蔵"/>
    <x v="1"/>
    <s v="01-42-04-05"/>
  </r>
  <r>
    <s v="9000065478 100002"/>
    <x v="3318"/>
    <n v="500"/>
    <n v="469"/>
    <s v="貯蔵"/>
    <x v="1"/>
    <s v="08-30-02-11"/>
  </r>
  <r>
    <s v="9000065479 100002"/>
    <x v="3319"/>
    <n v="4000"/>
    <n v="3969"/>
    <s v="貯蔵"/>
    <x v="1"/>
    <s v="08-30-02-12"/>
  </r>
  <r>
    <s v="9000065480 100002"/>
    <x v="3320"/>
    <n v="3000"/>
    <n v="2970"/>
    <s v="貯蔵"/>
    <x v="1"/>
    <s v="08-30-02-13"/>
  </r>
  <r>
    <s v="9000065481 100002"/>
    <x v="3321"/>
    <n v="3000"/>
    <n v="2969"/>
    <s v="貯蔵"/>
    <x v="1"/>
    <s v="08-30-02-14"/>
  </r>
  <r>
    <s v="9000065483 100027"/>
    <x v="3322"/>
    <n v="5000"/>
    <n v="2329"/>
    <s v="貯蔵"/>
    <x v="1"/>
    <s v="03-25-01-03"/>
  </r>
  <r>
    <s v="9000065483 100028"/>
    <x v="3322"/>
    <n v="5000"/>
    <n v="5000"/>
    <s v="貯蔵"/>
    <x v="1"/>
    <s v="03-25-01-03"/>
  </r>
  <r>
    <s v="9000065483 100029"/>
    <x v="3322"/>
    <n v="5000"/>
    <n v="5000"/>
    <s v="貯蔵"/>
    <x v="1"/>
    <s v="03-25-01-03"/>
  </r>
  <r>
    <s v="9000065483 100030"/>
    <x v="3322"/>
    <n v="5000"/>
    <n v="5000"/>
    <s v="貯蔵"/>
    <x v="1"/>
    <s v="03-25-01-03"/>
  </r>
  <r>
    <s v="9000065483 100031"/>
    <x v="3322"/>
    <n v="5000"/>
    <n v="5000"/>
    <s v="貯蔵"/>
    <x v="1"/>
    <s v="03-25-01-03"/>
  </r>
  <r>
    <s v="9000065483 100032"/>
    <x v="3322"/>
    <n v="5000"/>
    <n v="5000"/>
    <s v="貯蔵"/>
    <x v="1"/>
    <s v="03-25-01-03"/>
  </r>
  <r>
    <s v="9000065483 100033"/>
    <x v="3322"/>
    <n v="5000"/>
    <n v="5000"/>
    <s v="貯蔵"/>
    <x v="1"/>
    <s v="03-25-01-03"/>
  </r>
  <r>
    <s v="9000065483 100034"/>
    <x v="3322"/>
    <n v="5000"/>
    <n v="5000"/>
    <s v="貯蔵"/>
    <x v="1"/>
    <s v="03-25-01-03"/>
  </r>
  <r>
    <s v="9000065483 100035"/>
    <x v="3322"/>
    <n v="5000"/>
    <n v="5000"/>
    <s v="貯蔵"/>
    <x v="1"/>
    <s v="03-25-01-03"/>
  </r>
  <r>
    <s v="9000065483 100036"/>
    <x v="3322"/>
    <n v="5000"/>
    <n v="5000"/>
    <s v="貯蔵"/>
    <x v="1"/>
    <s v="03-25-01-03"/>
  </r>
  <r>
    <s v="9000065485 100001"/>
    <x v="3323"/>
    <n v="480"/>
    <n v="399"/>
    <s v="貯蔵"/>
    <x v="1"/>
    <s v="10-12-39-11"/>
  </r>
  <r>
    <s v="9000065486 100001"/>
    <x v="3324"/>
    <n v="152"/>
    <n v="122"/>
    <s v="貯蔵"/>
    <x v="1"/>
    <s v="10-12-39-12"/>
  </r>
  <r>
    <s v="9000065491 100003"/>
    <x v="3325"/>
    <n v="2500"/>
    <n v="2458"/>
    <s v="貯蔵"/>
    <x v="1"/>
    <s v="08-41-02-05"/>
  </r>
  <r>
    <s v="9000065492 100002"/>
    <x v="3326"/>
    <n v="2500"/>
    <n v="2468"/>
    <s v="貯蔵"/>
    <x v="1"/>
    <s v="08-41-02-06"/>
  </r>
  <r>
    <s v="9000065494 100002"/>
    <x v="3327"/>
    <n v="2500"/>
    <n v="2470"/>
    <s v="貯蔵"/>
    <x v="1"/>
    <s v="08-41-02-07"/>
  </r>
  <r>
    <s v="9000065495 100003"/>
    <x v="3328"/>
    <n v="2500"/>
    <n v="2470"/>
    <s v="貯蔵"/>
    <x v="1"/>
    <s v="08-41-02-08"/>
  </r>
  <r>
    <s v="9000065504 100001"/>
    <x v="3329"/>
    <n v="10000"/>
    <n v="9837"/>
    <s v="貯蔵"/>
    <x v="1"/>
    <s v="08-30-04-03"/>
  </r>
  <r>
    <s v="9000065506 100001"/>
    <x v="3330"/>
    <n v="10000"/>
    <n v="8416"/>
    <s v="貯蔵"/>
    <x v="1"/>
    <s v="08-30-03-13"/>
  </r>
  <r>
    <s v="9000065508 100001"/>
    <x v="3331"/>
    <n v="10000"/>
    <n v="9731"/>
    <s v="貯蔵"/>
    <x v="1"/>
    <s v="01-42-04-06"/>
  </r>
  <r>
    <s v="9000065513 100002"/>
    <x v="3332"/>
    <n v="2564"/>
    <n v="1094"/>
    <s v="貯蔵"/>
    <x v="1"/>
    <s v="09-01-01-05"/>
  </r>
  <r>
    <s v="9000065513 100004"/>
    <x v="3332"/>
    <n v="10000"/>
    <n v="10000"/>
    <s v="貯蔵"/>
    <x v="1"/>
    <s v="09-01-01-05"/>
  </r>
  <r>
    <s v="9000065543 100083"/>
    <x v="3333"/>
    <n v="384"/>
    <n v="259"/>
    <s v="貯蔵"/>
    <x v="1"/>
    <s v="10-12-30-07"/>
  </r>
  <r>
    <s v="9000065545 100206"/>
    <x v="3334"/>
    <n v="1440"/>
    <n v="377"/>
    <s v="貯蔵"/>
    <x v="1"/>
    <s v="10-07-01-03"/>
  </r>
  <r>
    <s v="9000065545 100210"/>
    <x v="3334"/>
    <n v="3840"/>
    <n v="3840"/>
    <s v="貯蔵"/>
    <x v="1"/>
    <s v="10-07-01-03"/>
  </r>
  <r>
    <s v="9000065545 100220"/>
    <x v="3334"/>
    <n v="3840"/>
    <n v="3840"/>
    <s v="貯蔵"/>
    <x v="1"/>
    <s v="10-07-01-03"/>
  </r>
  <r>
    <s v="9000065545 100232"/>
    <x v="3334"/>
    <n v="3840"/>
    <n v="3840"/>
    <s v="貯蔵"/>
    <x v="1"/>
    <s v="10-07-01-03"/>
  </r>
  <r>
    <s v="9000065546 100067"/>
    <x v="3335"/>
    <n v="480"/>
    <n v="36"/>
    <s v="貯蔵"/>
    <x v="1"/>
    <s v="10-07-02-01"/>
  </r>
  <r>
    <s v="9000065546 100070"/>
    <x v="3335"/>
    <n v="480"/>
    <n v="480"/>
    <s v="貯蔵"/>
    <x v="1"/>
    <s v="10-07-02-01"/>
  </r>
  <r>
    <s v="9000065546 100071"/>
    <x v="3335"/>
    <n v="480"/>
    <n v="480"/>
    <s v="貯蔵"/>
    <x v="1"/>
    <s v="10-07-02-01"/>
  </r>
  <r>
    <s v="9000065546 100072"/>
    <x v="3335"/>
    <n v="480"/>
    <n v="480"/>
    <s v="貯蔵"/>
    <x v="1"/>
    <s v="10-07-02-01"/>
  </r>
  <r>
    <s v="9000065546 100073"/>
    <x v="3335"/>
    <n v="480"/>
    <n v="480"/>
    <s v="貯蔵"/>
    <x v="1"/>
    <s v="10-07-02-01"/>
  </r>
  <r>
    <s v="9000065546 100074"/>
    <x v="3335"/>
    <n v="480"/>
    <n v="480"/>
    <s v="貯蔵"/>
    <x v="1"/>
    <s v="10-07-02-01"/>
  </r>
  <r>
    <s v="9000065546 100075"/>
    <x v="3335"/>
    <n v="480"/>
    <n v="480"/>
    <s v="貯蔵"/>
    <x v="1"/>
    <s v="10-07-02-01"/>
  </r>
  <r>
    <s v="9000065546 100076"/>
    <x v="3335"/>
    <n v="960"/>
    <n v="960"/>
    <s v="貯蔵"/>
    <x v="1"/>
    <s v="10-07-02-01"/>
  </r>
  <r>
    <s v="9000065546 100077"/>
    <x v="3335"/>
    <n v="480"/>
    <n v="480"/>
    <s v="貯蔵"/>
    <x v="1"/>
    <s v="10-07-02-01"/>
  </r>
  <r>
    <s v="9000065546 100078"/>
    <x v="3335"/>
    <n v="960"/>
    <n v="960"/>
    <s v="貯蔵"/>
    <x v="1"/>
    <s v="10-07-02-01"/>
  </r>
  <r>
    <s v="9000065546 100083"/>
    <x v="3335"/>
    <n v="480"/>
    <n v="480"/>
    <s v="受入"/>
    <x v="8"/>
    <s v="10-07-02-01"/>
  </r>
  <r>
    <s v="9000065547 100082"/>
    <x v="3336"/>
    <n v="480"/>
    <n v="96"/>
    <s v="貯蔵"/>
    <x v="1"/>
    <s v="10-07-02-02"/>
  </r>
  <r>
    <s v="9000065547 100083"/>
    <x v="3336"/>
    <n v="480"/>
    <n v="372"/>
    <s v="貯蔵"/>
    <x v="1"/>
    <s v="10-07-02-02"/>
  </r>
  <r>
    <s v="9000065547 100087"/>
    <x v="3336"/>
    <n v="480"/>
    <n v="480"/>
    <s v="貯蔵"/>
    <x v="1"/>
    <s v="10-07-02-02"/>
  </r>
  <r>
    <s v="9000065547 100091"/>
    <x v="3336"/>
    <n v="960"/>
    <n v="960"/>
    <s v="貯蔵"/>
    <x v="1"/>
    <s v="10-07-02-02"/>
  </r>
  <r>
    <s v="9000065547 100092"/>
    <x v="3336"/>
    <n v="480"/>
    <n v="480"/>
    <s v="貯蔵"/>
    <x v="1"/>
    <s v="10-07-02-02"/>
  </r>
  <r>
    <s v="9000065547 100094"/>
    <x v="3336"/>
    <n v="960"/>
    <n v="960"/>
    <s v="貯蔵"/>
    <x v="1"/>
    <s v="10-07-02-02"/>
  </r>
  <r>
    <s v="9000065582 100059"/>
    <x v="3337"/>
    <n v="500"/>
    <n v="308"/>
    <s v="貯蔵"/>
    <x v="1"/>
    <s v="21-05-03-05"/>
  </r>
  <r>
    <s v="9000065582 100061"/>
    <x v="3337"/>
    <n v="500"/>
    <n v="500"/>
    <s v="貯蔵"/>
    <x v="1"/>
    <s v="21-05-03-05"/>
  </r>
  <r>
    <s v="9000065597 100014"/>
    <x v="3338"/>
    <n v="8000"/>
    <n v="3602"/>
    <s v="出庫"/>
    <x v="7"/>
    <s v="03-25-01-04"/>
  </r>
  <r>
    <s v="9000065597 100016"/>
    <x v="3338"/>
    <n v="8000"/>
    <n v="7610"/>
    <s v="貯蔵"/>
    <x v="1"/>
    <s v="03-25-01-04"/>
  </r>
  <r>
    <s v="9000065597 100017"/>
    <x v="3338"/>
    <n v="7214"/>
    <n v="6804"/>
    <s v="貯蔵"/>
    <x v="1"/>
    <s v="03-25-01-04"/>
  </r>
  <r>
    <s v="9000065597 100018"/>
    <x v="3338"/>
    <n v="8000"/>
    <n v="8000"/>
    <s v="貯蔵"/>
    <x v="1"/>
    <s v="03-25-01-04"/>
  </r>
  <r>
    <s v="9000065597 100019"/>
    <x v="3338"/>
    <n v="7988"/>
    <n v="7988"/>
    <s v="貯蔵"/>
    <x v="1"/>
    <s v="03-25-01-04"/>
  </r>
  <r>
    <s v="9000065597 100021"/>
    <x v="3338"/>
    <n v="8000"/>
    <n v="8000"/>
    <s v="貯蔵"/>
    <x v="1"/>
    <s v="03-25-01-04"/>
  </r>
  <r>
    <s v="9000065601 100043"/>
    <x v="3339"/>
    <n v="1000"/>
    <n v="995"/>
    <s v="貯蔵"/>
    <x v="1"/>
    <s v="20-02-05-03"/>
  </r>
  <r>
    <s v="9000065601 100044"/>
    <x v="3339"/>
    <n v="1000"/>
    <n v="1000"/>
    <s v="貯蔵"/>
    <x v="1"/>
    <s v="20-02-05-03"/>
  </r>
  <r>
    <s v="9000065601 100045"/>
    <x v="3339"/>
    <n v="1000"/>
    <n v="1000"/>
    <s v="貯蔵"/>
    <x v="1"/>
    <s v="20-02-05-03"/>
  </r>
  <r>
    <s v="9000065601 100047"/>
    <x v="3339"/>
    <n v="1000"/>
    <n v="1000"/>
    <s v="貯蔵"/>
    <x v="1"/>
    <s v="20-02-05-03"/>
  </r>
  <r>
    <s v="9000065601 100049"/>
    <x v="3339"/>
    <n v="1000"/>
    <n v="1000"/>
    <s v="貯蔵"/>
    <x v="1"/>
    <s v="20-02-05-03"/>
  </r>
  <r>
    <s v="9000065601 100050"/>
    <x v="3339"/>
    <n v="1000"/>
    <n v="1000"/>
    <s v="貯蔵"/>
    <x v="1"/>
    <s v="20-02-05-03"/>
  </r>
  <r>
    <s v="9000065602 101004"/>
    <x v="3340"/>
    <n v="2000"/>
    <n v="1270"/>
    <s v="貯蔵"/>
    <x v="1"/>
    <s v="02-40-02-01"/>
  </r>
  <r>
    <s v="9000065602 101010"/>
    <x v="3340"/>
    <n v="2000"/>
    <n v="1712"/>
    <s v="貯蔵"/>
    <x v="1"/>
    <s v="02-40-02-01"/>
  </r>
  <r>
    <s v="9000065602 101028"/>
    <x v="3340"/>
    <n v="2000"/>
    <n v="4"/>
    <s v="生産終了"/>
    <x v="11"/>
    <s v="02-40-02-01"/>
  </r>
  <r>
    <s v="9000065602 101029"/>
    <x v="3340"/>
    <n v="2000"/>
    <n v="3"/>
    <s v="生産終了"/>
    <x v="11"/>
    <s v="02-40-02-01"/>
  </r>
  <r>
    <s v="9000065602 101030"/>
    <x v="3340"/>
    <n v="2000"/>
    <n v="28"/>
    <s v="生産終了"/>
    <x v="11"/>
    <s v="02-40-02-01"/>
  </r>
  <r>
    <s v="9000065602 101031"/>
    <x v="3340"/>
    <n v="2000"/>
    <n v="4"/>
    <s v="生産終了"/>
    <x v="11"/>
    <s v="02-40-02-01"/>
  </r>
  <r>
    <s v="9000065602 101032"/>
    <x v="3340"/>
    <n v="2000"/>
    <n v="698"/>
    <s v="生産終了"/>
    <x v="0"/>
    <s v="02-40-02-01"/>
  </r>
  <r>
    <s v="9000065602 101033"/>
    <x v="3340"/>
    <n v="2000"/>
    <n v="1716"/>
    <s v="生産中"/>
    <x v="12"/>
    <s v="02-40-02-01"/>
  </r>
  <r>
    <s v="9000065602 101034"/>
    <x v="3340"/>
    <n v="2000"/>
    <n v="2000"/>
    <s v="出庫"/>
    <x v="6"/>
    <s v="02-40-02-01"/>
  </r>
  <r>
    <s v="9000065602 101035"/>
    <x v="3340"/>
    <n v="2000"/>
    <n v="2000"/>
    <s v="出庫"/>
    <x v="2"/>
    <s v="02-40-02-01"/>
  </r>
  <r>
    <s v="9000065602 101036"/>
    <x v="3340"/>
    <n v="2000"/>
    <n v="2000"/>
    <s v="出庫"/>
    <x v="6"/>
    <s v="02-40-02-01"/>
  </r>
  <r>
    <s v="9000065602 101037"/>
    <x v="3340"/>
    <n v="2000"/>
    <n v="2000"/>
    <s v="貯蔵"/>
    <x v="1"/>
    <s v="02-40-02-01"/>
  </r>
  <r>
    <s v="9000065602 101038"/>
    <x v="3340"/>
    <n v="2000"/>
    <n v="2000"/>
    <s v="貯蔵"/>
    <x v="1"/>
    <s v="02-40-02-01"/>
  </r>
  <r>
    <s v="9000065602 101039"/>
    <x v="3340"/>
    <n v="2000"/>
    <n v="2000"/>
    <s v="貯蔵"/>
    <x v="1"/>
    <s v="02-40-02-01"/>
  </r>
  <r>
    <s v="9000065602 101040"/>
    <x v="3340"/>
    <n v="2000"/>
    <n v="2000"/>
    <s v="貯蔵"/>
    <x v="1"/>
    <s v="02-40-02-01"/>
  </r>
  <r>
    <s v="9000065602 101041"/>
    <x v="3340"/>
    <n v="2000"/>
    <n v="2000"/>
    <s v="貯蔵"/>
    <x v="1"/>
    <s v="02-40-02-01"/>
  </r>
  <r>
    <s v="9000065602 101042"/>
    <x v="3340"/>
    <n v="2000"/>
    <n v="2000"/>
    <s v="貯蔵"/>
    <x v="1"/>
    <s v="02-40-02-01"/>
  </r>
  <r>
    <s v="9000065602 101043"/>
    <x v="3340"/>
    <n v="2000"/>
    <n v="2000"/>
    <s v="貯蔵"/>
    <x v="1"/>
    <s v="02-40-02-01"/>
  </r>
  <r>
    <s v="9000065602 101044"/>
    <x v="3340"/>
    <n v="2000"/>
    <n v="2000"/>
    <s v="貯蔵"/>
    <x v="1"/>
    <s v="02-40-02-01"/>
  </r>
  <r>
    <s v="9000065602 101045"/>
    <x v="3340"/>
    <n v="2000"/>
    <n v="2000"/>
    <s v="貯蔵"/>
    <x v="1"/>
    <s v="02-40-02-01"/>
  </r>
  <r>
    <s v="9000065602 101074"/>
    <x v="3340"/>
    <n v="2000"/>
    <n v="2000"/>
    <s v="貯蔵"/>
    <x v="1"/>
    <s v="02-40-02-01"/>
  </r>
  <r>
    <s v="9000065602 101075"/>
    <x v="3340"/>
    <n v="2000"/>
    <n v="2000"/>
    <s v="貯蔵"/>
    <x v="1"/>
    <s v="02-40-02-01"/>
  </r>
  <r>
    <s v="9000065602 101076"/>
    <x v="3340"/>
    <n v="2000"/>
    <n v="2000"/>
    <s v="貯蔵"/>
    <x v="1"/>
    <s v="02-40-02-01"/>
  </r>
  <r>
    <s v="9000065602 101077"/>
    <x v="3340"/>
    <n v="2000"/>
    <n v="2000"/>
    <s v="貯蔵"/>
    <x v="1"/>
    <s v="02-40-02-01"/>
  </r>
  <r>
    <s v="9000065602 101078"/>
    <x v="3340"/>
    <n v="2000"/>
    <n v="2000"/>
    <s v="貯蔵"/>
    <x v="1"/>
    <s v="02-40-02-01"/>
  </r>
  <r>
    <s v="9000065602 101079"/>
    <x v="3340"/>
    <n v="2000"/>
    <n v="2000"/>
    <s v="貯蔵"/>
    <x v="1"/>
    <s v="02-40-02-01"/>
  </r>
  <r>
    <s v="9000065602 101080"/>
    <x v="3340"/>
    <n v="2000"/>
    <n v="2000"/>
    <s v="貯蔵"/>
    <x v="1"/>
    <s v="02-40-02-01"/>
  </r>
  <r>
    <s v="9000065602 101081"/>
    <x v="3340"/>
    <n v="2000"/>
    <n v="2000"/>
    <s v="貯蔵"/>
    <x v="1"/>
    <s v="02-40-02-01"/>
  </r>
  <r>
    <s v="9000065602 101082"/>
    <x v="3340"/>
    <n v="2000"/>
    <n v="2000"/>
    <s v="貯蔵"/>
    <x v="1"/>
    <s v="02-40-02-01"/>
  </r>
  <r>
    <s v="9000065602 101083"/>
    <x v="3340"/>
    <n v="2000"/>
    <n v="2000"/>
    <s v="貯蔵"/>
    <x v="1"/>
    <s v="02-40-02-01"/>
  </r>
  <r>
    <s v="9000065602 101084"/>
    <x v="3340"/>
    <n v="2000"/>
    <n v="2000"/>
    <s v="貯蔵"/>
    <x v="1"/>
    <s v="02-40-02-01"/>
  </r>
  <r>
    <s v="9000065602 101085"/>
    <x v="3340"/>
    <n v="2000"/>
    <n v="2000"/>
    <s v="貯蔵"/>
    <x v="1"/>
    <s v="02-40-02-01"/>
  </r>
  <r>
    <s v="9000065602 101086"/>
    <x v="3340"/>
    <n v="2000"/>
    <n v="2000"/>
    <s v="貯蔵"/>
    <x v="1"/>
    <s v="02-40-02-01"/>
  </r>
  <r>
    <s v="9000065602 101087"/>
    <x v="3340"/>
    <n v="2000"/>
    <n v="2000"/>
    <s v="貯蔵"/>
    <x v="1"/>
    <s v="02-40-02-01"/>
  </r>
  <r>
    <s v="9000065602 101088"/>
    <x v="3340"/>
    <n v="2000"/>
    <n v="2000"/>
    <s v="貯蔵"/>
    <x v="1"/>
    <s v="02-40-02-01"/>
  </r>
  <r>
    <s v="9000065602 101089"/>
    <x v="3340"/>
    <n v="2000"/>
    <n v="2000"/>
    <s v="貯蔵"/>
    <x v="1"/>
    <s v="02-40-02-01"/>
  </r>
  <r>
    <s v="9000065602 101090"/>
    <x v="3340"/>
    <n v="2000"/>
    <n v="2000"/>
    <s v="貯蔵"/>
    <x v="1"/>
    <s v="02-40-02-01"/>
  </r>
  <r>
    <s v="9000065602 101091"/>
    <x v="3340"/>
    <n v="2000"/>
    <n v="2000"/>
    <s v="貯蔵"/>
    <x v="1"/>
    <s v="02-40-02-01"/>
  </r>
  <r>
    <s v="9000065602 101092"/>
    <x v="3340"/>
    <n v="2000"/>
    <n v="2000"/>
    <s v="貯蔵"/>
    <x v="1"/>
    <s v="02-40-02-01"/>
  </r>
  <r>
    <s v="9000065602 101093"/>
    <x v="3340"/>
    <n v="2000"/>
    <n v="2000"/>
    <s v="貯蔵"/>
    <x v="1"/>
    <s v="02-40-02-01"/>
  </r>
  <r>
    <s v="9000065602 101094"/>
    <x v="3340"/>
    <n v="2000"/>
    <n v="2000"/>
    <s v="貯蔵"/>
    <x v="1"/>
    <s v="02-40-02-01"/>
  </r>
  <r>
    <s v="9000065602 101095"/>
    <x v="3340"/>
    <n v="2000"/>
    <n v="2000"/>
    <s v="貯蔵"/>
    <x v="1"/>
    <s v="02-40-02-01"/>
  </r>
  <r>
    <s v="9000065602 101096"/>
    <x v="3340"/>
    <n v="2000"/>
    <n v="2000"/>
    <s v="貯蔵"/>
    <x v="1"/>
    <s v="02-40-02-01"/>
  </r>
  <r>
    <s v="9000065602 101097"/>
    <x v="3340"/>
    <n v="2000"/>
    <n v="2000"/>
    <s v="貯蔵"/>
    <x v="1"/>
    <s v="02-40-02-01"/>
  </r>
  <r>
    <s v="9000065602 101098"/>
    <x v="3340"/>
    <n v="2000"/>
    <n v="2000"/>
    <s v="貯蔵"/>
    <x v="1"/>
    <s v="02-40-02-01"/>
  </r>
  <r>
    <s v="9000065602 101099"/>
    <x v="3340"/>
    <n v="2000"/>
    <n v="2000"/>
    <s v="貯蔵"/>
    <x v="1"/>
    <s v="02-40-02-01"/>
  </r>
  <r>
    <s v="9000065602 101100"/>
    <x v="3340"/>
    <n v="2000"/>
    <n v="2000"/>
    <s v="貯蔵"/>
    <x v="1"/>
    <s v="02-40-02-01"/>
  </r>
  <r>
    <s v="9000065602 101101"/>
    <x v="3340"/>
    <n v="2000"/>
    <n v="2000"/>
    <s v="貯蔵"/>
    <x v="1"/>
    <s v="02-40-02-01"/>
  </r>
  <r>
    <s v="9000065602 101102"/>
    <x v="3340"/>
    <n v="2000"/>
    <n v="2000"/>
    <s v="貯蔵"/>
    <x v="1"/>
    <s v="02-40-02-01"/>
  </r>
  <r>
    <s v="9000065602 101103"/>
    <x v="3340"/>
    <n v="2000"/>
    <n v="2000"/>
    <s v="貯蔵"/>
    <x v="1"/>
    <s v="02-40-02-01"/>
  </r>
  <r>
    <s v="9000065602 101104"/>
    <x v="3340"/>
    <n v="2000"/>
    <n v="2000"/>
    <s v="貯蔵"/>
    <x v="1"/>
    <s v="02-40-02-01"/>
  </r>
  <r>
    <s v="9000065602 101105"/>
    <x v="3340"/>
    <n v="2000"/>
    <n v="2000"/>
    <s v="貯蔵"/>
    <x v="1"/>
    <s v="02-40-02-01"/>
  </r>
  <r>
    <s v="9000065602 101106"/>
    <x v="3340"/>
    <n v="2000"/>
    <n v="2000"/>
    <s v="貯蔵"/>
    <x v="1"/>
    <s v="02-40-02-01"/>
  </r>
  <r>
    <s v="9000065602 101107"/>
    <x v="3340"/>
    <n v="2000"/>
    <n v="2000"/>
    <s v="貯蔵"/>
    <x v="1"/>
    <s v="02-40-02-01"/>
  </r>
  <r>
    <s v="9000065602 101108"/>
    <x v="3340"/>
    <n v="2000"/>
    <n v="2000"/>
    <s v="貯蔵"/>
    <x v="1"/>
    <s v="02-40-02-01"/>
  </r>
  <r>
    <s v="9000065602 101109"/>
    <x v="3340"/>
    <n v="2000"/>
    <n v="2000"/>
    <s v="貯蔵"/>
    <x v="1"/>
    <s v="02-40-02-01"/>
  </r>
  <r>
    <s v="9000065602 101110"/>
    <x v="3340"/>
    <n v="2000"/>
    <n v="2000"/>
    <s v="貯蔵"/>
    <x v="1"/>
    <s v="02-40-02-01"/>
  </r>
  <r>
    <s v="9000065602 101111"/>
    <x v="3340"/>
    <n v="2000"/>
    <n v="2000"/>
    <s v="貯蔵"/>
    <x v="1"/>
    <s v="02-40-02-01"/>
  </r>
  <r>
    <s v="9000065602 101112"/>
    <x v="3340"/>
    <n v="2000"/>
    <n v="2000"/>
    <s v="貯蔵"/>
    <x v="1"/>
    <s v="02-40-02-01"/>
  </r>
  <r>
    <s v="9000065602 101113"/>
    <x v="3340"/>
    <n v="2000"/>
    <n v="2000"/>
    <s v="貯蔵"/>
    <x v="1"/>
    <s v="02-40-02-01"/>
  </r>
  <r>
    <s v="9000065602 101114"/>
    <x v="3340"/>
    <n v="2000"/>
    <n v="2000"/>
    <s v="貯蔵"/>
    <x v="1"/>
    <s v="02-40-02-01"/>
  </r>
  <r>
    <s v="9000065602 101115"/>
    <x v="3340"/>
    <n v="2000"/>
    <n v="2000"/>
    <s v="貯蔵"/>
    <x v="1"/>
    <s v="02-40-02-01"/>
  </r>
  <r>
    <s v="9000065602 101116"/>
    <x v="3340"/>
    <n v="2000"/>
    <n v="2000"/>
    <s v="貯蔵"/>
    <x v="1"/>
    <s v="02-40-02-01"/>
  </r>
  <r>
    <s v="9000065602 101117"/>
    <x v="3340"/>
    <n v="2000"/>
    <n v="2000"/>
    <s v="貯蔵"/>
    <x v="1"/>
    <s v="02-40-02-01"/>
  </r>
  <r>
    <s v="9000065602 101118"/>
    <x v="3340"/>
    <n v="2000"/>
    <n v="2000"/>
    <s v="貯蔵"/>
    <x v="1"/>
    <s v="02-40-02-01"/>
  </r>
  <r>
    <s v="9000065602 101119"/>
    <x v="3340"/>
    <n v="2000"/>
    <n v="2000"/>
    <s v="貯蔵"/>
    <x v="1"/>
    <s v="02-40-02-01"/>
  </r>
  <r>
    <s v="9000065602 101120"/>
    <x v="3340"/>
    <n v="2000"/>
    <n v="2000"/>
    <s v="貯蔵"/>
    <x v="1"/>
    <s v="02-40-02-01"/>
  </r>
  <r>
    <s v="9000065602 101121"/>
    <x v="3340"/>
    <n v="2000"/>
    <n v="2000"/>
    <s v="貯蔵"/>
    <x v="1"/>
    <s v="02-40-02-01"/>
  </r>
  <r>
    <s v="9000065602 101122"/>
    <x v="3340"/>
    <n v="2000"/>
    <n v="2000"/>
    <s v="貯蔵"/>
    <x v="1"/>
    <s v="02-40-02-01"/>
  </r>
  <r>
    <s v="9000065602 101123"/>
    <x v="3340"/>
    <n v="2000"/>
    <n v="2000"/>
    <s v="貯蔵"/>
    <x v="1"/>
    <s v="02-40-02-01"/>
  </r>
  <r>
    <s v="9000065602 101124"/>
    <x v="3340"/>
    <n v="2000"/>
    <n v="2000"/>
    <s v="貯蔵"/>
    <x v="1"/>
    <s v="02-40-02-01"/>
  </r>
  <r>
    <s v="9000065602 101125"/>
    <x v="3340"/>
    <n v="2000"/>
    <n v="2000"/>
    <s v="貯蔵"/>
    <x v="1"/>
    <s v="02-40-02-01"/>
  </r>
  <r>
    <s v="9000065602 101126"/>
    <x v="3340"/>
    <n v="2000"/>
    <n v="2000"/>
    <s v="貯蔵"/>
    <x v="1"/>
    <s v="02-40-02-01"/>
  </r>
  <r>
    <s v="9000065602 101127"/>
    <x v="3340"/>
    <n v="2000"/>
    <n v="2000"/>
    <s v="貯蔵"/>
    <x v="1"/>
    <s v="02-40-02-01"/>
  </r>
  <r>
    <s v="9000065602 101128"/>
    <x v="3340"/>
    <n v="2000"/>
    <n v="2000"/>
    <s v="貯蔵"/>
    <x v="1"/>
    <s v="02-40-02-01"/>
  </r>
  <r>
    <s v="9000065602 101129"/>
    <x v="3340"/>
    <n v="2000"/>
    <n v="2000"/>
    <s v="貯蔵"/>
    <x v="1"/>
    <s v="02-40-02-01"/>
  </r>
  <r>
    <s v="9000065602 101130"/>
    <x v="3340"/>
    <n v="2000"/>
    <n v="2000"/>
    <s v="貯蔵"/>
    <x v="1"/>
    <s v="02-40-02-01"/>
  </r>
  <r>
    <s v="9000065602 101131"/>
    <x v="3340"/>
    <n v="2000"/>
    <n v="2000"/>
    <s v="貯蔵"/>
    <x v="1"/>
    <s v="02-40-02-01"/>
  </r>
  <r>
    <s v="9000065602 101132"/>
    <x v="3340"/>
    <n v="2000"/>
    <n v="2000"/>
    <s v="貯蔵"/>
    <x v="1"/>
    <s v="02-40-02-01"/>
  </r>
  <r>
    <s v="9000065602 101133"/>
    <x v="3340"/>
    <n v="2000"/>
    <n v="2000"/>
    <s v="貯蔵"/>
    <x v="1"/>
    <s v="02-40-02-01"/>
  </r>
  <r>
    <s v="9000065602 101134"/>
    <x v="3340"/>
    <n v="2000"/>
    <n v="2000"/>
    <s v="貯蔵"/>
    <x v="1"/>
    <s v="02-40-02-01"/>
  </r>
  <r>
    <s v="9000065602 101135"/>
    <x v="3340"/>
    <n v="2000"/>
    <n v="2000"/>
    <s v="貯蔵"/>
    <x v="1"/>
    <s v="02-40-02-01"/>
  </r>
  <r>
    <s v="9000065602 101136"/>
    <x v="3340"/>
    <n v="2000"/>
    <n v="2000"/>
    <s v="貯蔵"/>
    <x v="1"/>
    <s v="02-40-02-01"/>
  </r>
  <r>
    <s v="9000065602 101137"/>
    <x v="3340"/>
    <n v="2000"/>
    <n v="2000"/>
    <s v="貯蔵"/>
    <x v="1"/>
    <s v="02-40-02-01"/>
  </r>
  <r>
    <s v="9000065602 101138"/>
    <x v="3340"/>
    <n v="2000"/>
    <n v="2000"/>
    <s v="貯蔵"/>
    <x v="1"/>
    <s v="02-40-02-01"/>
  </r>
  <r>
    <s v="9000065602 101139"/>
    <x v="3340"/>
    <n v="2000"/>
    <n v="2000"/>
    <s v="貯蔵"/>
    <x v="1"/>
    <s v="02-40-02-01"/>
  </r>
  <r>
    <s v="9000065602 101140"/>
    <x v="3340"/>
    <n v="2000"/>
    <n v="2000"/>
    <s v="貯蔵"/>
    <x v="1"/>
    <s v="02-40-02-01"/>
  </r>
  <r>
    <s v="9000065602 101141"/>
    <x v="3340"/>
    <n v="2000"/>
    <n v="2000"/>
    <s v="貯蔵"/>
    <x v="1"/>
    <s v="02-40-02-01"/>
  </r>
  <r>
    <s v="9000065602 101142"/>
    <x v="3340"/>
    <n v="2000"/>
    <n v="2000"/>
    <s v="貯蔵"/>
    <x v="1"/>
    <s v="02-40-02-01"/>
  </r>
  <r>
    <s v="9000065602 101143"/>
    <x v="3340"/>
    <n v="2000"/>
    <n v="2000"/>
    <s v="貯蔵"/>
    <x v="1"/>
    <s v="02-40-02-01"/>
  </r>
  <r>
    <s v="9000065602 101144"/>
    <x v="3340"/>
    <n v="2000"/>
    <n v="2000"/>
    <s v="貯蔵"/>
    <x v="1"/>
    <s v="02-40-02-01"/>
  </r>
  <r>
    <s v="9000065602 101145"/>
    <x v="3340"/>
    <n v="2000"/>
    <n v="2000"/>
    <s v="貯蔵"/>
    <x v="1"/>
    <s v="02-40-02-01"/>
  </r>
  <r>
    <s v="9000065602 101146"/>
    <x v="3340"/>
    <n v="2000"/>
    <n v="2000"/>
    <s v="貯蔵"/>
    <x v="1"/>
    <s v="02-40-02-01"/>
  </r>
  <r>
    <s v="9000065602 101147"/>
    <x v="3340"/>
    <n v="2000"/>
    <n v="2000"/>
    <s v="貯蔵"/>
    <x v="1"/>
    <s v="02-40-02-01"/>
  </r>
  <r>
    <s v="9000065602 101148"/>
    <x v="3340"/>
    <n v="2000"/>
    <n v="2000"/>
    <s v="貯蔵"/>
    <x v="1"/>
    <s v="02-40-02-01"/>
  </r>
  <r>
    <s v="9000065602 101149"/>
    <x v="3340"/>
    <n v="2000"/>
    <n v="2000"/>
    <s v="貯蔵"/>
    <x v="1"/>
    <s v="02-40-02-01"/>
  </r>
  <r>
    <s v="9000065602 101150"/>
    <x v="3340"/>
    <n v="2000"/>
    <n v="2000"/>
    <s v="貯蔵"/>
    <x v="1"/>
    <s v="02-40-02-01"/>
  </r>
  <r>
    <s v="9000065602 101151"/>
    <x v="3340"/>
    <n v="2000"/>
    <n v="2000"/>
    <s v="貯蔵"/>
    <x v="1"/>
    <s v="02-40-02-01"/>
  </r>
  <r>
    <s v="9000065602 101152"/>
    <x v="3340"/>
    <n v="2000"/>
    <n v="2000"/>
    <s v="貯蔵"/>
    <x v="1"/>
    <s v="02-40-02-01"/>
  </r>
  <r>
    <s v="9000065602 101153"/>
    <x v="3340"/>
    <n v="2000"/>
    <n v="2000"/>
    <s v="貯蔵"/>
    <x v="1"/>
    <s v="02-40-02-01"/>
  </r>
  <r>
    <s v="9000065602 101154"/>
    <x v="3340"/>
    <n v="2000"/>
    <n v="2000"/>
    <s v="貯蔵"/>
    <x v="1"/>
    <s v="02-40-02-01"/>
  </r>
  <r>
    <s v="9000065602 101155"/>
    <x v="3340"/>
    <n v="2000"/>
    <n v="2000"/>
    <s v="貯蔵"/>
    <x v="1"/>
    <s v="02-40-02-01"/>
  </r>
  <r>
    <s v="9000065602 101156"/>
    <x v="3340"/>
    <n v="2000"/>
    <n v="2000"/>
    <s v="貯蔵"/>
    <x v="1"/>
    <s v="02-40-02-01"/>
  </r>
  <r>
    <s v="9000065602 101157"/>
    <x v="3340"/>
    <n v="2000"/>
    <n v="2000"/>
    <s v="貯蔵"/>
    <x v="1"/>
    <s v="02-40-02-01"/>
  </r>
  <r>
    <s v="9000065602 101158"/>
    <x v="3340"/>
    <n v="2000"/>
    <n v="2000"/>
    <s v="貯蔵"/>
    <x v="1"/>
    <s v="02-40-02-01"/>
  </r>
  <r>
    <s v="9000065602 101159"/>
    <x v="3340"/>
    <n v="2000"/>
    <n v="2000"/>
    <s v="貯蔵"/>
    <x v="1"/>
    <s v="02-40-02-01"/>
  </r>
  <r>
    <s v="9000065602 101160"/>
    <x v="3340"/>
    <n v="2000"/>
    <n v="2000"/>
    <s v="貯蔵"/>
    <x v="1"/>
    <s v="02-40-02-01"/>
  </r>
  <r>
    <s v="9000065602 101161"/>
    <x v="3340"/>
    <n v="2000"/>
    <n v="2000"/>
    <s v="貯蔵"/>
    <x v="1"/>
    <s v="02-40-02-01"/>
  </r>
  <r>
    <s v="9000065602 101162"/>
    <x v="3340"/>
    <n v="2000"/>
    <n v="2000"/>
    <s v="貯蔵"/>
    <x v="1"/>
    <s v="02-40-02-01"/>
  </r>
  <r>
    <s v="9000065602 101163"/>
    <x v="3340"/>
    <n v="2000"/>
    <n v="2000"/>
    <s v="貯蔵"/>
    <x v="1"/>
    <s v="02-40-02-01"/>
  </r>
  <r>
    <s v="9000065602 101165"/>
    <x v="3340"/>
    <n v="2000"/>
    <n v="2000"/>
    <s v="貯蔵"/>
    <x v="1"/>
    <s v="02-40-02-01"/>
  </r>
  <r>
    <s v="9000065602 101166"/>
    <x v="3340"/>
    <n v="2000"/>
    <n v="2000"/>
    <s v="貯蔵"/>
    <x v="1"/>
    <s v="02-40-02-01"/>
  </r>
  <r>
    <s v="9000065602 101167"/>
    <x v="3340"/>
    <n v="2000"/>
    <n v="2000"/>
    <s v="貯蔵"/>
    <x v="1"/>
    <s v="02-40-02-01"/>
  </r>
  <r>
    <s v="9000065602 101168"/>
    <x v="3340"/>
    <n v="2000"/>
    <n v="2000"/>
    <s v="貯蔵"/>
    <x v="1"/>
    <s v="02-40-02-01"/>
  </r>
  <r>
    <s v="9000065602 101169"/>
    <x v="3340"/>
    <n v="2000"/>
    <n v="2000"/>
    <s v="貯蔵"/>
    <x v="1"/>
    <s v="02-40-02-01"/>
  </r>
  <r>
    <s v="9000065602 101170"/>
    <x v="3340"/>
    <n v="2000"/>
    <n v="2000"/>
    <s v="貯蔵"/>
    <x v="1"/>
    <s v="02-40-02-01"/>
  </r>
  <r>
    <s v="9000065602 101171"/>
    <x v="3340"/>
    <n v="2000"/>
    <n v="2000"/>
    <s v="貯蔵"/>
    <x v="1"/>
    <s v="02-40-02-01"/>
  </r>
  <r>
    <s v="9000065602 101172"/>
    <x v="3340"/>
    <n v="2000"/>
    <n v="2000"/>
    <s v="貯蔵"/>
    <x v="1"/>
    <s v="02-40-02-01"/>
  </r>
  <r>
    <s v="9000065602 101173"/>
    <x v="3340"/>
    <n v="2000"/>
    <n v="2000"/>
    <s v="貯蔵"/>
    <x v="1"/>
    <s v="02-40-02-01"/>
  </r>
  <r>
    <s v="9000065602 101174"/>
    <x v="3340"/>
    <n v="2000"/>
    <n v="2000"/>
    <s v="貯蔵"/>
    <x v="1"/>
    <s v="02-40-02-01"/>
  </r>
  <r>
    <s v="9000065602 101175"/>
    <x v="3340"/>
    <n v="2000"/>
    <n v="2000"/>
    <s v="貯蔵"/>
    <x v="1"/>
    <s v="02-40-02-01"/>
  </r>
  <r>
    <s v="9000065602 101176"/>
    <x v="3340"/>
    <n v="2000"/>
    <n v="2000"/>
    <s v="貯蔵"/>
    <x v="1"/>
    <s v="02-40-02-01"/>
  </r>
  <r>
    <s v="9000065602 101177"/>
    <x v="3340"/>
    <n v="2000"/>
    <n v="2000"/>
    <s v="貯蔵"/>
    <x v="1"/>
    <s v="02-40-02-01"/>
  </r>
  <r>
    <s v="9000065602 101178"/>
    <x v="3340"/>
    <n v="2000"/>
    <n v="2000"/>
    <s v="貯蔵"/>
    <x v="1"/>
    <s v="02-40-02-01"/>
  </r>
  <r>
    <s v="9000065602 101179"/>
    <x v="3340"/>
    <n v="2000"/>
    <n v="2000"/>
    <s v="貯蔵"/>
    <x v="1"/>
    <s v="02-40-02-01"/>
  </r>
  <r>
    <s v="9000065602 101180"/>
    <x v="3340"/>
    <n v="2000"/>
    <n v="2000"/>
    <s v="貯蔵"/>
    <x v="1"/>
    <s v="02-40-02-01"/>
  </r>
  <r>
    <s v="9000065602 101181"/>
    <x v="3340"/>
    <n v="2000"/>
    <n v="2000"/>
    <s v="貯蔵"/>
    <x v="1"/>
    <s v="02-40-02-01"/>
  </r>
  <r>
    <s v="9000065602 101182"/>
    <x v="3340"/>
    <n v="2000"/>
    <n v="2000"/>
    <s v="貯蔵"/>
    <x v="1"/>
    <s v="02-40-02-01"/>
  </r>
  <r>
    <s v="9000065602 101183"/>
    <x v="3340"/>
    <n v="2000"/>
    <n v="2000"/>
    <s v="貯蔵"/>
    <x v="1"/>
    <s v="02-40-02-01"/>
  </r>
  <r>
    <s v="9000065602 101184"/>
    <x v="3340"/>
    <n v="2000"/>
    <n v="2000"/>
    <s v="貯蔵"/>
    <x v="1"/>
    <s v="02-40-02-01"/>
  </r>
  <r>
    <s v="9000065605 100006"/>
    <x v="3341"/>
    <n v="8000"/>
    <n v="1865"/>
    <s v="貯蔵"/>
    <x v="1"/>
    <s v="03-25-01-05"/>
  </r>
  <r>
    <s v="9000065605 100007"/>
    <x v="3341"/>
    <n v="8000"/>
    <n v="7783"/>
    <s v="貯蔵"/>
    <x v="1"/>
    <s v="03-25-01-05"/>
  </r>
  <r>
    <s v="9000065641 100004"/>
    <x v="3342"/>
    <n v="10000"/>
    <n v="2690"/>
    <s v="貯蔵"/>
    <x v="1"/>
    <s v="01-42-04-07"/>
  </r>
  <r>
    <s v="9000065641 100005"/>
    <x v="3342"/>
    <n v="10000"/>
    <n v="9367"/>
    <s v="貯蔵"/>
    <x v="1"/>
    <s v="01-42-04-07"/>
  </r>
  <r>
    <s v="9000065642 100034"/>
    <x v="3343"/>
    <n v="5000"/>
    <n v="1625"/>
    <s v="貯蔵"/>
    <x v="1"/>
    <s v="01-42-04-08"/>
  </r>
  <r>
    <s v="9000065642 100039"/>
    <x v="3343"/>
    <n v="5000"/>
    <n v="4369"/>
    <s v="貯蔵"/>
    <x v="1"/>
    <s v="01-42-04-08"/>
  </r>
  <r>
    <s v="9000065657 100061"/>
    <x v="3344"/>
    <n v="2000"/>
    <n v="949"/>
    <s v="貯蔵"/>
    <x v="1"/>
    <s v="20-02-01-04"/>
  </r>
  <r>
    <s v="9000065657 100062"/>
    <x v="3344"/>
    <n v="2000"/>
    <n v="2000"/>
    <s v="貯蔵"/>
    <x v="1"/>
    <s v="20-02-01-04"/>
  </r>
  <r>
    <s v="9000065657 100063"/>
    <x v="3344"/>
    <n v="2000"/>
    <n v="2000"/>
    <s v="貯蔵"/>
    <x v="1"/>
    <s v="20-02-01-04"/>
  </r>
  <r>
    <s v="9000065657 100064"/>
    <x v="3344"/>
    <n v="2000"/>
    <n v="2000"/>
    <s v="貯蔵"/>
    <x v="1"/>
    <s v="20-02-01-04"/>
  </r>
  <r>
    <s v="9000065657 100065"/>
    <x v="3344"/>
    <n v="2000"/>
    <n v="2000"/>
    <s v="貯蔵"/>
    <x v="1"/>
    <s v="20-02-01-04"/>
  </r>
  <r>
    <s v="9000065712 100017"/>
    <x v="3345"/>
    <n v="4000"/>
    <n v="2265"/>
    <s v="出庫"/>
    <x v="7"/>
    <s v="04-44-02-05"/>
  </r>
  <r>
    <s v="9000065712 100018"/>
    <x v="3345"/>
    <n v="4000"/>
    <n v="3980"/>
    <s v="貯蔵"/>
    <x v="1"/>
    <s v="04-44-02-05"/>
  </r>
  <r>
    <s v="9000065714 100031"/>
    <x v="3346"/>
    <n v="4000"/>
    <n v="1856"/>
    <s v="貯蔵"/>
    <x v="1"/>
    <s v="04-44-02-06"/>
  </r>
  <r>
    <s v="9000065722 100010"/>
    <x v="3347"/>
    <n v="480"/>
    <n v="466"/>
    <s v="貯蔵"/>
    <x v="1"/>
    <s v="10-12-30-22"/>
  </r>
  <r>
    <s v="9000065768 100007"/>
    <x v="3348"/>
    <n v="3000"/>
    <n v="688"/>
    <s v="貯蔵"/>
    <x v="1"/>
    <s v="21-05-01-04"/>
  </r>
  <r>
    <s v="9000065768 100008"/>
    <x v="3348"/>
    <n v="3000"/>
    <n v="3000"/>
    <s v="貯蔵"/>
    <x v="1"/>
    <s v="21-05-01-04"/>
  </r>
  <r>
    <s v="9000065777 100010"/>
    <x v="3349"/>
    <n v="3000"/>
    <n v="277"/>
    <s v="貯蔵"/>
    <x v="1"/>
    <s v="03-25-01-06"/>
  </r>
  <r>
    <s v="9000065777 100015"/>
    <x v="3349"/>
    <n v="634"/>
    <n v="485"/>
    <s v="貯蔵"/>
    <x v="1"/>
    <s v="03-25-01-06"/>
  </r>
  <r>
    <s v="9000065777 100018"/>
    <x v="3349"/>
    <n v="3000"/>
    <n v="3000"/>
    <s v="貯蔵"/>
    <x v="1"/>
    <s v="03-25-01-06"/>
  </r>
  <r>
    <s v="9000065778 100020"/>
    <x v="3350"/>
    <n v="1500"/>
    <n v="1138"/>
    <s v="貯蔵"/>
    <x v="1"/>
    <s v="01-42-05-01"/>
  </r>
  <r>
    <s v="9000065778 100021"/>
    <x v="3350"/>
    <n v="1500"/>
    <n v="1500"/>
    <s v="貯蔵"/>
    <x v="1"/>
    <s v="01-42-05-01"/>
  </r>
  <r>
    <s v="9000065779 100019"/>
    <x v="3351"/>
    <n v="500"/>
    <n v="153"/>
    <s v="貯蔵"/>
    <x v="1"/>
    <s v="05-47-03-03"/>
  </r>
  <r>
    <s v="9000065779 100027"/>
    <x v="3351"/>
    <n v="500"/>
    <n v="500"/>
    <s v="貯蔵"/>
    <x v="1"/>
    <s v="05-47-03-03"/>
  </r>
  <r>
    <s v="9000065779 100028"/>
    <x v="3351"/>
    <n v="500"/>
    <n v="500"/>
    <s v="貯蔵"/>
    <x v="1"/>
    <s v="05-47-03-03"/>
  </r>
  <r>
    <s v="9000065779 100029"/>
    <x v="3351"/>
    <n v="500"/>
    <n v="500"/>
    <s v="貯蔵"/>
    <x v="1"/>
    <s v="05-47-03-03"/>
  </r>
  <r>
    <s v="9000065779 100030"/>
    <x v="3351"/>
    <n v="500"/>
    <n v="500"/>
    <s v="貯蔵"/>
    <x v="1"/>
    <s v="05-47-03-03"/>
  </r>
  <r>
    <s v="9000065856 100007"/>
    <x v="3352"/>
    <n v="1500"/>
    <n v="1092"/>
    <s v="貯蔵"/>
    <x v="1"/>
    <s v="21-06-02-04"/>
  </r>
  <r>
    <s v="9000065880 100017"/>
    <x v="3353"/>
    <n v="1500"/>
    <n v="326"/>
    <s v="貯蔵"/>
    <x v="1"/>
    <s v="05-51-01-01"/>
  </r>
  <r>
    <s v="9000065924 100006"/>
    <x v="3354"/>
    <n v="3000"/>
    <n v="2"/>
    <s v="生産終了"/>
    <x v="3"/>
    <s v="03-25-01-07"/>
  </r>
  <r>
    <s v="9000065924 100007"/>
    <x v="3354"/>
    <n v="3000"/>
    <n v="2951"/>
    <s v="貯蔵"/>
    <x v="1"/>
    <s v="03-25-01-07"/>
  </r>
  <r>
    <s v="9000065924 100008"/>
    <x v="3354"/>
    <n v="3000"/>
    <n v="3000"/>
    <s v="貯蔵"/>
    <x v="1"/>
    <s v="03-25-01-07"/>
  </r>
  <r>
    <s v="9000065924 100009"/>
    <x v="3354"/>
    <n v="3000"/>
    <n v="3000"/>
    <s v="貯蔵"/>
    <x v="1"/>
    <s v="03-25-01-07"/>
  </r>
  <r>
    <s v="9000065924 100010"/>
    <x v="3354"/>
    <n v="3000"/>
    <n v="3000"/>
    <s v="貯蔵"/>
    <x v="1"/>
    <s v="03-25-01-07"/>
  </r>
  <r>
    <s v="9000065924 100011"/>
    <x v="3354"/>
    <n v="3000"/>
    <n v="3000"/>
    <s v="貯蔵"/>
    <x v="1"/>
    <s v="03-25-01-07"/>
  </r>
  <r>
    <s v="9000065924 100012"/>
    <x v="3354"/>
    <n v="3000"/>
    <n v="3000"/>
    <s v="貯蔵"/>
    <x v="1"/>
    <s v="03-25-01-07"/>
  </r>
  <r>
    <s v="9000065925 100004"/>
    <x v="3355"/>
    <n v="5000"/>
    <n v="2946"/>
    <s v="貯蔵"/>
    <x v="1"/>
    <s v="05-47-01-05"/>
  </r>
  <r>
    <s v="9000065925 100005"/>
    <x v="3355"/>
    <n v="5000"/>
    <n v="5000"/>
    <s v="貯蔵"/>
    <x v="1"/>
    <s v="05-47-01-05"/>
  </r>
  <r>
    <s v="9000065930 100004"/>
    <x v="3356"/>
    <n v="2500"/>
    <n v="1982"/>
    <s v="貯蔵"/>
    <x v="1"/>
    <s v="04-44-02-07"/>
  </r>
  <r>
    <s v="9000065930 100005"/>
    <x v="3356"/>
    <n v="2500"/>
    <n v="2500"/>
    <s v="貯蔵"/>
    <x v="1"/>
    <s v="04-44-02-07"/>
  </r>
  <r>
    <s v="9000065941 100004"/>
    <x v="3357"/>
    <n v="2500"/>
    <n v="1314"/>
    <s v="貯蔵"/>
    <x v="1"/>
    <s v="04-44-03-01"/>
  </r>
  <r>
    <s v="9000065941 100005"/>
    <x v="3357"/>
    <n v="2500"/>
    <n v="2452"/>
    <s v="貯蔵"/>
    <x v="1"/>
    <s v="04-44-03-01"/>
  </r>
  <r>
    <s v="9000065944 101464"/>
    <x v="3358"/>
    <n v="4000"/>
    <n v="3045"/>
    <s v="貯蔵"/>
    <x v="1"/>
    <s v="02-40-02-02"/>
  </r>
  <r>
    <s v="9000065944 101473"/>
    <x v="3358"/>
    <n v="4000"/>
    <n v="14"/>
    <s v="生産終了"/>
    <x v="11"/>
    <s v="02-40-02-02"/>
  </r>
  <r>
    <s v="9000065944 101474"/>
    <x v="3358"/>
    <n v="4000"/>
    <n v="1"/>
    <s v="生産終了"/>
    <x v="3"/>
    <s v="02-40-02-02"/>
  </r>
  <r>
    <s v="9000065944 101475"/>
    <x v="3358"/>
    <n v="4000"/>
    <n v="1"/>
    <s v="生産終了"/>
    <x v="10"/>
    <s v="02-40-02-02"/>
  </r>
  <r>
    <s v="9000065944 101476"/>
    <x v="3358"/>
    <n v="4000"/>
    <n v="3"/>
    <s v="生産終了"/>
    <x v="3"/>
    <s v="02-40-02-02"/>
  </r>
  <r>
    <s v="9000065944 101477"/>
    <x v="3358"/>
    <n v="4000"/>
    <n v="3355"/>
    <s v="生産中"/>
    <x v="12"/>
    <s v="02-40-02-02"/>
  </r>
  <r>
    <s v="9000065944 101478"/>
    <x v="3358"/>
    <n v="4000"/>
    <n v="1"/>
    <s v="生産終了"/>
    <x v="3"/>
    <s v="02-40-02-02"/>
  </r>
  <r>
    <s v="9000065944 101479"/>
    <x v="3358"/>
    <n v="4000"/>
    <n v="2756"/>
    <s v="生産終了"/>
    <x v="0"/>
    <s v="02-40-02-02"/>
  </r>
  <r>
    <s v="9000065944 101480"/>
    <x v="3358"/>
    <n v="4000"/>
    <n v="19"/>
    <s v="生産終了"/>
    <x v="3"/>
    <s v="02-40-02-02"/>
  </r>
  <r>
    <s v="9000065944 101481"/>
    <x v="3358"/>
    <n v="4000"/>
    <n v="4000"/>
    <s v="出庫"/>
    <x v="6"/>
    <s v="02-40-02-02"/>
  </r>
  <r>
    <s v="9000065944 101482"/>
    <x v="3358"/>
    <n v="4000"/>
    <n v="3988"/>
    <s v="出庫"/>
    <x v="7"/>
    <s v="02-40-02-02"/>
  </r>
  <r>
    <s v="9000065944 101483"/>
    <x v="3358"/>
    <n v="4000"/>
    <n v="3702"/>
    <s v="貯蔵"/>
    <x v="1"/>
    <s v="02-40-02-02"/>
  </r>
  <r>
    <s v="9000065944 101484"/>
    <x v="3358"/>
    <n v="4000"/>
    <n v="3581"/>
    <s v="貯蔵"/>
    <x v="1"/>
    <s v="02-40-02-02"/>
  </r>
  <r>
    <s v="9000065944 101485"/>
    <x v="3358"/>
    <n v="4000"/>
    <n v="4000"/>
    <s v="貯蔵"/>
    <x v="1"/>
    <s v="02-40-02-02"/>
  </r>
  <r>
    <s v="9000065944 101486"/>
    <x v="3358"/>
    <n v="4000"/>
    <n v="4000"/>
    <s v="貯蔵"/>
    <x v="1"/>
    <s v="02-40-02-02"/>
  </r>
  <r>
    <s v="9000065944 101487"/>
    <x v="3358"/>
    <n v="4000"/>
    <n v="4000"/>
    <s v="貯蔵"/>
    <x v="1"/>
    <s v="02-40-02-02"/>
  </r>
  <r>
    <s v="9000065944 101488"/>
    <x v="3358"/>
    <n v="4000"/>
    <n v="4000"/>
    <s v="貯蔵"/>
    <x v="1"/>
    <s v="02-40-02-02"/>
  </r>
  <r>
    <s v="9000065944 101489"/>
    <x v="3358"/>
    <n v="4000"/>
    <n v="4000"/>
    <s v="貯蔵"/>
    <x v="1"/>
    <s v="02-40-02-02"/>
  </r>
  <r>
    <s v="9000065944 101490"/>
    <x v="3358"/>
    <n v="4000"/>
    <n v="4000"/>
    <s v="貯蔵"/>
    <x v="1"/>
    <s v="02-40-02-02"/>
  </r>
  <r>
    <s v="9000065944 101497"/>
    <x v="3358"/>
    <n v="4000"/>
    <n v="4000"/>
    <s v="貯蔵"/>
    <x v="1"/>
    <s v="02-40-02-02"/>
  </r>
  <r>
    <s v="9000065944 101511"/>
    <x v="3358"/>
    <n v="4000"/>
    <n v="4000"/>
    <s v="貯蔵"/>
    <x v="1"/>
    <s v="02-40-02-02"/>
  </r>
  <r>
    <s v="9000065944 101512"/>
    <x v="3358"/>
    <n v="4000"/>
    <n v="4000"/>
    <s v="貯蔵"/>
    <x v="1"/>
    <s v="02-40-02-02"/>
  </r>
  <r>
    <s v="9000065944 101513"/>
    <x v="3358"/>
    <n v="4000"/>
    <n v="4000"/>
    <s v="貯蔵"/>
    <x v="1"/>
    <s v="02-40-02-02"/>
  </r>
  <r>
    <s v="9000065944 101514"/>
    <x v="3358"/>
    <n v="4000"/>
    <n v="4000"/>
    <s v="貯蔵"/>
    <x v="1"/>
    <s v="02-40-02-02"/>
  </r>
  <r>
    <s v="9000065944 101515"/>
    <x v="3358"/>
    <n v="4000"/>
    <n v="4000"/>
    <s v="貯蔵"/>
    <x v="1"/>
    <s v="02-40-02-02"/>
  </r>
  <r>
    <s v="9000065944 101516"/>
    <x v="3358"/>
    <n v="4000"/>
    <n v="4000"/>
    <s v="貯蔵"/>
    <x v="1"/>
    <s v="02-40-02-02"/>
  </r>
  <r>
    <s v="9000065944 101517"/>
    <x v="3358"/>
    <n v="4000"/>
    <n v="4000"/>
    <s v="貯蔵"/>
    <x v="1"/>
    <s v="02-40-02-02"/>
  </r>
  <r>
    <s v="9000065944 101518"/>
    <x v="3358"/>
    <n v="4000"/>
    <n v="4000"/>
    <s v="貯蔵"/>
    <x v="1"/>
    <s v="02-40-02-02"/>
  </r>
  <r>
    <s v="9000065944 101519"/>
    <x v="3358"/>
    <n v="4000"/>
    <n v="4000"/>
    <s v="貯蔵"/>
    <x v="1"/>
    <s v="02-40-02-02"/>
  </r>
  <r>
    <s v="9000065944 101520"/>
    <x v="3358"/>
    <n v="4000"/>
    <n v="4000"/>
    <s v="貯蔵"/>
    <x v="1"/>
    <s v="02-40-02-02"/>
  </r>
  <r>
    <s v="9000065944 101521"/>
    <x v="3358"/>
    <n v="4000"/>
    <n v="4000"/>
    <s v="貯蔵"/>
    <x v="1"/>
    <s v="02-40-02-02"/>
  </r>
  <r>
    <s v="9000065944 101522"/>
    <x v="3358"/>
    <n v="4000"/>
    <n v="4000"/>
    <s v="貯蔵"/>
    <x v="1"/>
    <s v="02-40-02-02"/>
  </r>
  <r>
    <s v="9000065944 101523"/>
    <x v="3358"/>
    <n v="4000"/>
    <n v="4000"/>
    <s v="貯蔵"/>
    <x v="1"/>
    <s v="02-40-02-02"/>
  </r>
  <r>
    <s v="9000065944 101524"/>
    <x v="3358"/>
    <n v="4000"/>
    <n v="4000"/>
    <s v="貯蔵"/>
    <x v="1"/>
    <s v="02-40-02-02"/>
  </r>
  <r>
    <s v="9000065944 101525"/>
    <x v="3358"/>
    <n v="4000"/>
    <n v="4000"/>
    <s v="貯蔵"/>
    <x v="1"/>
    <s v="02-40-02-02"/>
  </r>
  <r>
    <s v="9000065944 101526"/>
    <x v="3358"/>
    <n v="4000"/>
    <n v="4000"/>
    <s v="貯蔵"/>
    <x v="1"/>
    <s v="02-40-02-02"/>
  </r>
  <r>
    <s v="9000065944 101527"/>
    <x v="3358"/>
    <n v="4000"/>
    <n v="4000"/>
    <s v="貯蔵"/>
    <x v="1"/>
    <s v="02-40-02-02"/>
  </r>
  <r>
    <s v="9000065944 101528"/>
    <x v="3358"/>
    <n v="4000"/>
    <n v="4000"/>
    <s v="貯蔵"/>
    <x v="1"/>
    <s v="02-40-02-02"/>
  </r>
  <r>
    <s v="9000065944 101529"/>
    <x v="3358"/>
    <n v="4000"/>
    <n v="4000"/>
    <s v="貯蔵"/>
    <x v="1"/>
    <s v="02-40-02-02"/>
  </r>
  <r>
    <s v="9000065944 101530"/>
    <x v="3358"/>
    <n v="4000"/>
    <n v="4000"/>
    <s v="貯蔵"/>
    <x v="1"/>
    <s v="02-40-02-02"/>
  </r>
  <r>
    <s v="9000065944 101531"/>
    <x v="3358"/>
    <n v="4000"/>
    <n v="4000"/>
    <s v="貯蔵"/>
    <x v="1"/>
    <s v="02-40-02-02"/>
  </r>
  <r>
    <s v="9000065944 101532"/>
    <x v="3358"/>
    <n v="4000"/>
    <n v="4000"/>
    <s v="貯蔵"/>
    <x v="1"/>
    <s v="02-40-02-02"/>
  </r>
  <r>
    <s v="9000065944 101533"/>
    <x v="3358"/>
    <n v="4000"/>
    <n v="4000"/>
    <s v="貯蔵"/>
    <x v="1"/>
    <s v="02-40-02-02"/>
  </r>
  <r>
    <s v="9000065944 101534"/>
    <x v="3358"/>
    <n v="4000"/>
    <n v="4000"/>
    <s v="貯蔵"/>
    <x v="1"/>
    <s v="02-40-02-02"/>
  </r>
  <r>
    <s v="9000065944 101535"/>
    <x v="3358"/>
    <n v="4000"/>
    <n v="4000"/>
    <s v="貯蔵"/>
    <x v="1"/>
    <s v="02-40-02-02"/>
  </r>
  <r>
    <s v="9000065944 101536"/>
    <x v="3358"/>
    <n v="4000"/>
    <n v="4000"/>
    <s v="貯蔵"/>
    <x v="1"/>
    <s v="02-40-02-02"/>
  </r>
  <r>
    <s v="9000065944 101537"/>
    <x v="3358"/>
    <n v="4000"/>
    <n v="4000"/>
    <s v="貯蔵"/>
    <x v="1"/>
    <s v="02-40-02-02"/>
  </r>
  <r>
    <s v="9000065944 101538"/>
    <x v="3358"/>
    <n v="4000"/>
    <n v="4000"/>
    <s v="貯蔵"/>
    <x v="1"/>
    <s v="02-40-02-02"/>
  </r>
  <r>
    <s v="9000065944 101539"/>
    <x v="3358"/>
    <n v="4000"/>
    <n v="4000"/>
    <s v="貯蔵"/>
    <x v="1"/>
    <s v="02-40-02-02"/>
  </r>
  <r>
    <s v="9000065944 101540"/>
    <x v="3358"/>
    <n v="4000"/>
    <n v="4000"/>
    <s v="貯蔵"/>
    <x v="1"/>
    <s v="02-40-02-02"/>
  </r>
  <r>
    <s v="9000065944 101541"/>
    <x v="3358"/>
    <n v="4000"/>
    <n v="4000"/>
    <s v="貯蔵"/>
    <x v="1"/>
    <s v="02-40-02-02"/>
  </r>
  <r>
    <s v="9000065944 101542"/>
    <x v="3358"/>
    <n v="4000"/>
    <n v="4000"/>
    <s v="貯蔵"/>
    <x v="1"/>
    <s v="02-40-02-02"/>
  </r>
  <r>
    <s v="9000065944 101543"/>
    <x v="3358"/>
    <n v="4000"/>
    <n v="4000"/>
    <s v="貯蔵"/>
    <x v="1"/>
    <s v="02-40-02-02"/>
  </r>
  <r>
    <s v="9000065944 101544"/>
    <x v="3358"/>
    <n v="4000"/>
    <n v="4000"/>
    <s v="貯蔵"/>
    <x v="1"/>
    <s v="02-40-02-02"/>
  </r>
  <r>
    <s v="9000065944 101545"/>
    <x v="3358"/>
    <n v="4000"/>
    <n v="4000"/>
    <s v="貯蔵"/>
    <x v="1"/>
    <s v="02-40-02-02"/>
  </r>
  <r>
    <s v="9000065944 101546"/>
    <x v="3358"/>
    <n v="4000"/>
    <n v="4000"/>
    <s v="貯蔵"/>
    <x v="1"/>
    <s v="02-40-02-02"/>
  </r>
  <r>
    <s v="9000065944 101547"/>
    <x v="3358"/>
    <n v="4000"/>
    <n v="4000"/>
    <s v="貯蔵"/>
    <x v="1"/>
    <s v="02-40-02-02"/>
  </r>
  <r>
    <s v="9000065944 101548"/>
    <x v="3358"/>
    <n v="4000"/>
    <n v="4000"/>
    <s v="貯蔵"/>
    <x v="1"/>
    <s v="02-40-02-02"/>
  </r>
  <r>
    <s v="9000065944 101549"/>
    <x v="3358"/>
    <n v="4000"/>
    <n v="4000"/>
    <s v="貯蔵"/>
    <x v="1"/>
    <s v="02-40-02-02"/>
  </r>
  <r>
    <s v="9000065944 101550"/>
    <x v="3358"/>
    <n v="4000"/>
    <n v="4000"/>
    <s v="貯蔵"/>
    <x v="1"/>
    <s v="02-40-02-02"/>
  </r>
  <r>
    <s v="9000065944 101551"/>
    <x v="3358"/>
    <n v="4000"/>
    <n v="4000"/>
    <s v="貯蔵"/>
    <x v="1"/>
    <s v="02-40-02-02"/>
  </r>
  <r>
    <s v="9000065944 101552"/>
    <x v="3358"/>
    <n v="4000"/>
    <n v="4000"/>
    <s v="貯蔵"/>
    <x v="1"/>
    <s v="02-40-02-02"/>
  </r>
  <r>
    <s v="9000065944 101553"/>
    <x v="3358"/>
    <n v="4000"/>
    <n v="4000"/>
    <s v="貯蔵"/>
    <x v="1"/>
    <s v="02-40-02-02"/>
  </r>
  <r>
    <s v="9000065944 101554"/>
    <x v="3358"/>
    <n v="4000"/>
    <n v="4000"/>
    <s v="貯蔵"/>
    <x v="1"/>
    <s v="02-40-02-02"/>
  </r>
  <r>
    <s v="9000065944 101555"/>
    <x v="3358"/>
    <n v="4000"/>
    <n v="4000"/>
    <s v="貯蔵"/>
    <x v="1"/>
    <s v="02-40-02-02"/>
  </r>
  <r>
    <s v="9000065944 101556"/>
    <x v="3358"/>
    <n v="4000"/>
    <n v="4000"/>
    <s v="貯蔵"/>
    <x v="1"/>
    <s v="02-40-02-02"/>
  </r>
  <r>
    <s v="9000066000 100042"/>
    <x v="3359"/>
    <n v="4000"/>
    <n v="194"/>
    <s v="貯蔵"/>
    <x v="1"/>
    <s v="03-25-02-01"/>
  </r>
  <r>
    <s v="9000066000 100043"/>
    <x v="3359"/>
    <n v="4000"/>
    <n v="2366"/>
    <s v="貯蔵"/>
    <x v="1"/>
    <s v="03-25-02-01"/>
  </r>
  <r>
    <s v="9000066000 100045"/>
    <x v="3359"/>
    <n v="4000"/>
    <n v="3903"/>
    <s v="貯蔵"/>
    <x v="1"/>
    <s v="03-25-02-01"/>
  </r>
  <r>
    <s v="9000066029 100026"/>
    <x v="3360"/>
    <n v="500"/>
    <n v="504"/>
    <s v="貯蔵"/>
    <x v="1"/>
    <s v="01-42-05-02"/>
  </r>
  <r>
    <s v="9000066029 100027"/>
    <x v="3360"/>
    <n v="1000"/>
    <n v="404"/>
    <s v="貯蔵"/>
    <x v="1"/>
    <s v="01-42-05-02"/>
  </r>
  <r>
    <s v="9000066029 100028"/>
    <x v="3360"/>
    <n v="500"/>
    <n v="500"/>
    <s v="貯蔵"/>
    <x v="1"/>
    <s v="01-42-05-02"/>
  </r>
  <r>
    <s v="9000066029 100029"/>
    <x v="3360"/>
    <n v="1000"/>
    <n v="940"/>
    <s v="生産終了"/>
    <x v="0"/>
    <s v="01-42-05-02"/>
  </r>
  <r>
    <s v="9000066029 100030"/>
    <x v="3360"/>
    <n v="1000"/>
    <n v="939"/>
    <s v="貯蔵"/>
    <x v="1"/>
    <s v="01-42-05-02"/>
  </r>
  <r>
    <s v="9000066029 100031"/>
    <x v="3360"/>
    <n v="1000"/>
    <n v="1000"/>
    <s v="貯蔵"/>
    <x v="1"/>
    <s v="01-42-05-02"/>
  </r>
  <r>
    <s v="9000066029 100032"/>
    <x v="3360"/>
    <n v="1000"/>
    <n v="1000"/>
    <s v="貯蔵"/>
    <x v="1"/>
    <s v="01-42-05-02"/>
  </r>
  <r>
    <s v="9000066030 100007"/>
    <x v="3361"/>
    <n v="1000"/>
    <n v="620"/>
    <s v="貯蔵"/>
    <x v="1"/>
    <s v="01-42-05-03"/>
  </r>
  <r>
    <s v="9000066030 100008"/>
    <x v="3361"/>
    <n v="1000"/>
    <n v="1000"/>
    <s v="貯蔵"/>
    <x v="1"/>
    <s v="01-42-05-03"/>
  </r>
  <r>
    <s v="9000066031 100002"/>
    <x v="3362"/>
    <n v="1000"/>
    <n v="41"/>
    <s v="貯蔵"/>
    <x v="1"/>
    <s v="01-42-05-04"/>
  </r>
  <r>
    <s v="9000066031 100003"/>
    <x v="3362"/>
    <n v="1000"/>
    <n v="939"/>
    <s v="貯蔵"/>
    <x v="1"/>
    <s v="01-42-05-04"/>
  </r>
  <r>
    <s v="9000066082 100020"/>
    <x v="3363"/>
    <n v="40"/>
    <n v="10"/>
    <s v="貯蔵"/>
    <x v="1"/>
    <s v="10-07-04-01"/>
  </r>
  <r>
    <s v="9000066082 100022"/>
    <x v="3363"/>
    <n v="360"/>
    <n v="360"/>
    <s v="貯蔵"/>
    <x v="1"/>
    <s v="10-07-04-01"/>
  </r>
  <r>
    <s v="9000066082 100023"/>
    <x v="3363"/>
    <n v="360"/>
    <n v="360"/>
    <s v="貯蔵"/>
    <x v="1"/>
    <s v="10-07-04-01"/>
  </r>
  <r>
    <s v="9000066087 100005"/>
    <x v="3364"/>
    <n v="1000"/>
    <n v="558"/>
    <s v="貯蔵"/>
    <x v="1"/>
    <s v="05-47-03-04"/>
  </r>
  <r>
    <s v="9000066087 100006"/>
    <x v="3364"/>
    <n v="317"/>
    <n v="284"/>
    <s v="貯蔵"/>
    <x v="1"/>
    <s v="05-47-03-04"/>
  </r>
  <r>
    <s v="9000066162 100001"/>
    <x v="3365"/>
    <n v="4000"/>
    <n v="3310"/>
    <s v="貯蔵"/>
    <x v="1"/>
    <s v="04-44-03-02"/>
  </r>
  <r>
    <s v="9000066175 100431"/>
    <x v="3366"/>
    <n v="4000"/>
    <n v="3939"/>
    <s v="貯蔵"/>
    <x v="1"/>
    <s v="01-43-01-01"/>
  </r>
  <r>
    <s v="9000066175 100433"/>
    <x v="3366"/>
    <n v="4000"/>
    <n v="1678"/>
    <s v="出庫"/>
    <x v="7"/>
    <s v="01-43-01-01"/>
  </r>
  <r>
    <s v="9000066175 100434"/>
    <x v="3366"/>
    <n v="4000"/>
    <n v="172"/>
    <s v="生産中"/>
    <x v="5"/>
    <s v="01-43-01-01"/>
  </r>
  <r>
    <s v="9000066175 100435"/>
    <x v="3366"/>
    <n v="4000"/>
    <n v="3520"/>
    <s v="貯蔵"/>
    <x v="1"/>
    <s v="01-43-01-01"/>
  </r>
  <r>
    <s v="9000066175 100436"/>
    <x v="3366"/>
    <n v="4000"/>
    <n v="4000"/>
    <s v="貯蔵"/>
    <x v="1"/>
    <s v="01-43-01-01"/>
  </r>
  <r>
    <s v="9000066175 100437"/>
    <x v="3366"/>
    <n v="4000"/>
    <n v="4000"/>
    <s v="貯蔵"/>
    <x v="1"/>
    <s v="01-43-01-01"/>
  </r>
  <r>
    <s v="9000066175 100438"/>
    <x v="3366"/>
    <n v="4000"/>
    <n v="4000"/>
    <s v="貯蔵"/>
    <x v="1"/>
    <s v="01-43-01-01"/>
  </r>
  <r>
    <s v="9000066175 100439"/>
    <x v="3366"/>
    <n v="4000"/>
    <n v="4000"/>
    <s v="貯蔵"/>
    <x v="1"/>
    <s v="01-43-01-01"/>
  </r>
  <r>
    <s v="9000066175 100440"/>
    <x v="3366"/>
    <n v="4000"/>
    <n v="4000"/>
    <s v="貯蔵"/>
    <x v="1"/>
    <s v="01-43-01-01"/>
  </r>
  <r>
    <s v="9000066175 100441"/>
    <x v="3366"/>
    <n v="4000"/>
    <n v="4000"/>
    <s v="貯蔵"/>
    <x v="1"/>
    <s v="01-43-01-01"/>
  </r>
  <r>
    <s v="9000066175 100442"/>
    <x v="3366"/>
    <n v="4000"/>
    <n v="4000"/>
    <s v="貯蔵"/>
    <x v="1"/>
    <s v="01-43-01-01"/>
  </r>
  <r>
    <s v="9000066175 100443"/>
    <x v="3366"/>
    <n v="4000"/>
    <n v="4000"/>
    <s v="貯蔵"/>
    <x v="1"/>
    <s v="01-43-01-01"/>
  </r>
  <r>
    <s v="9000066175 100444"/>
    <x v="3366"/>
    <n v="4000"/>
    <n v="4000"/>
    <s v="貯蔵"/>
    <x v="1"/>
    <s v="01-43-01-01"/>
  </r>
  <r>
    <s v="9000066186 100001"/>
    <x v="3367"/>
    <n v="1000"/>
    <n v="1"/>
    <s v="生産終了"/>
    <x v="10"/>
    <s v="04-44-03-03"/>
  </r>
  <r>
    <s v="9000066186 100002"/>
    <x v="3367"/>
    <n v="1000"/>
    <n v="912"/>
    <s v="貯蔵"/>
    <x v="1"/>
    <s v="04-44-03-03"/>
  </r>
  <r>
    <s v="9000066186 100003"/>
    <x v="3367"/>
    <n v="1000"/>
    <n v="1000"/>
    <s v="貯蔵"/>
    <x v="1"/>
    <s v="04-44-03-03"/>
  </r>
  <r>
    <s v="9000066226 100006"/>
    <x v="3368"/>
    <n v="5000"/>
    <n v="652"/>
    <s v="貯蔵"/>
    <x v="1"/>
    <s v="09-01-01-06"/>
  </r>
  <r>
    <s v="9000066226 100007"/>
    <x v="3368"/>
    <n v="5000"/>
    <n v="4902"/>
    <s v="貯蔵"/>
    <x v="1"/>
    <s v="09-01-01-06"/>
  </r>
  <r>
    <s v="9000066229 100002"/>
    <x v="3369"/>
    <n v="2500"/>
    <n v="1669"/>
    <s v="貯蔵"/>
    <x v="1"/>
    <s v="04-44-03-04"/>
  </r>
  <r>
    <s v="9000066229 100003"/>
    <x v="3369"/>
    <n v="2500"/>
    <n v="2500"/>
    <s v="貯蔵"/>
    <x v="1"/>
    <s v="04-44-03-04"/>
  </r>
  <r>
    <s v="9000066230 100002"/>
    <x v="3370"/>
    <n v="2477"/>
    <n v="2448"/>
    <s v="貯蔵"/>
    <x v="1"/>
    <s v="08-41-02-09"/>
  </r>
  <r>
    <s v="9000066232 100002"/>
    <x v="3371"/>
    <n v="1000"/>
    <n v="310"/>
    <s v="貯蔵"/>
    <x v="1"/>
    <s v="03-25-02-02"/>
  </r>
  <r>
    <s v="9000066232 100003"/>
    <x v="3371"/>
    <n v="1000"/>
    <n v="1000"/>
    <s v="貯蔵"/>
    <x v="1"/>
    <s v="03-25-02-02"/>
  </r>
  <r>
    <s v="9000066232 100004"/>
    <x v="3371"/>
    <n v="1000"/>
    <n v="1000"/>
    <s v="貯蔵"/>
    <x v="1"/>
    <s v="03-25-02-02"/>
  </r>
  <r>
    <s v="9000066233 100001"/>
    <x v="3372"/>
    <n v="1000"/>
    <n v="848"/>
    <s v="貯蔵"/>
    <x v="1"/>
    <s v="03-25-02-03"/>
  </r>
  <r>
    <s v="9000066234 100002"/>
    <x v="3373"/>
    <n v="2000"/>
    <n v="766"/>
    <s v="貯蔵"/>
    <x v="1"/>
    <s v="01-42-05-05"/>
  </r>
  <r>
    <s v="9000066234 100003"/>
    <x v="3373"/>
    <n v="2000"/>
    <n v="2000"/>
    <s v="貯蔵"/>
    <x v="1"/>
    <s v="01-42-05-05"/>
  </r>
  <r>
    <s v="9000066234 100004"/>
    <x v="3373"/>
    <n v="2000"/>
    <n v="2000"/>
    <s v="貯蔵"/>
    <x v="1"/>
    <s v="01-42-05-05"/>
  </r>
  <r>
    <s v="9000066234 100005"/>
    <x v="3373"/>
    <n v="2000"/>
    <n v="2000"/>
    <s v="貯蔵"/>
    <x v="1"/>
    <s v="01-42-05-05"/>
  </r>
  <r>
    <s v="9000066234 100006"/>
    <x v="3373"/>
    <n v="2000"/>
    <n v="2000"/>
    <s v="貯蔵"/>
    <x v="1"/>
    <s v="01-42-05-05"/>
  </r>
  <r>
    <s v="9000066234 100007"/>
    <x v="3373"/>
    <n v="2000"/>
    <n v="2000"/>
    <s v="貯蔵"/>
    <x v="1"/>
    <s v="01-42-05-05"/>
  </r>
  <r>
    <s v="9000066235 100001"/>
    <x v="3374"/>
    <n v="2000"/>
    <n v="599"/>
    <s v="貯蔵"/>
    <x v="1"/>
    <s v="01-42-05-06"/>
  </r>
  <r>
    <s v="9000066235 100002"/>
    <x v="3374"/>
    <n v="2000"/>
    <n v="1832"/>
    <s v="貯蔵"/>
    <x v="1"/>
    <s v="01-42-05-06"/>
  </r>
  <r>
    <s v="9000066235 100003"/>
    <x v="3374"/>
    <n v="2000"/>
    <n v="2000"/>
    <s v="貯蔵"/>
    <x v="1"/>
    <s v="01-42-05-06"/>
  </r>
  <r>
    <s v="9000066236 100003"/>
    <x v="3375"/>
    <n v="3000"/>
    <n v="2092"/>
    <s v="貯蔵"/>
    <x v="1"/>
    <s v="01-42-05-07"/>
  </r>
  <r>
    <s v="9000066236 100004"/>
    <x v="3375"/>
    <n v="3000"/>
    <n v="3000"/>
    <s v="貯蔵"/>
    <x v="1"/>
    <s v="01-42-05-07"/>
  </r>
  <r>
    <s v="9000066236 100005"/>
    <x v="3375"/>
    <n v="3000"/>
    <n v="3000"/>
    <s v="貯蔵"/>
    <x v="1"/>
    <s v="01-42-05-07"/>
  </r>
  <r>
    <s v="9000066236 100006"/>
    <x v="3375"/>
    <n v="3000"/>
    <n v="3000"/>
    <s v="貯蔵"/>
    <x v="1"/>
    <s v="01-42-05-07"/>
  </r>
  <r>
    <s v="9000066236 100007"/>
    <x v="3375"/>
    <n v="3000"/>
    <n v="3000"/>
    <s v="貯蔵"/>
    <x v="1"/>
    <s v="01-42-05-07"/>
  </r>
  <r>
    <s v="9000066236 100008"/>
    <x v="3375"/>
    <n v="3000"/>
    <n v="3000"/>
    <s v="貯蔵"/>
    <x v="1"/>
    <s v="01-42-05-07"/>
  </r>
  <r>
    <s v="9000066236 100009"/>
    <x v="3375"/>
    <n v="3000"/>
    <n v="3000"/>
    <s v="貯蔵"/>
    <x v="1"/>
    <s v="01-42-05-07"/>
  </r>
  <r>
    <s v="9000066236 100010"/>
    <x v="3375"/>
    <n v="3000"/>
    <n v="3000"/>
    <s v="貯蔵"/>
    <x v="1"/>
    <s v="01-42-05-07"/>
  </r>
  <r>
    <s v="9000066236 100011"/>
    <x v="3375"/>
    <n v="3000"/>
    <n v="3000"/>
    <s v="貯蔵"/>
    <x v="1"/>
    <s v="01-42-05-07"/>
  </r>
  <r>
    <s v="9000066236 100012"/>
    <x v="3375"/>
    <n v="3000"/>
    <n v="3000"/>
    <s v="貯蔵"/>
    <x v="1"/>
    <s v="01-42-05-07"/>
  </r>
  <r>
    <s v="9000066237 100004"/>
    <x v="3376"/>
    <n v="1500"/>
    <n v="912"/>
    <s v="貯蔵"/>
    <x v="1"/>
    <s v="20-02-01-05"/>
  </r>
  <r>
    <s v="9000066237 100005"/>
    <x v="3376"/>
    <n v="1500"/>
    <n v="1500"/>
    <s v="貯蔵"/>
    <x v="1"/>
    <s v="20-02-01-05"/>
  </r>
  <r>
    <s v="9000066237 100006"/>
    <x v="3376"/>
    <n v="1500"/>
    <n v="1500"/>
    <s v="貯蔵"/>
    <x v="1"/>
    <s v="20-02-01-05"/>
  </r>
  <r>
    <s v="9000066237 100007"/>
    <x v="3376"/>
    <n v="1500"/>
    <n v="1500"/>
    <s v="貯蔵"/>
    <x v="1"/>
    <s v="20-02-01-05"/>
  </r>
  <r>
    <s v="9000066237 100008"/>
    <x v="3376"/>
    <n v="1500"/>
    <n v="1500"/>
    <s v="貯蔵"/>
    <x v="1"/>
    <s v="20-02-01-05"/>
  </r>
  <r>
    <s v="9000066237 100009"/>
    <x v="3376"/>
    <n v="1500"/>
    <n v="1500"/>
    <s v="貯蔵"/>
    <x v="1"/>
    <s v="20-02-01-05"/>
  </r>
  <r>
    <s v="9000066237 100010"/>
    <x v="3376"/>
    <n v="1500"/>
    <n v="1500"/>
    <s v="貯蔵"/>
    <x v="1"/>
    <s v="20-02-01-05"/>
  </r>
  <r>
    <s v="9000066237 100011"/>
    <x v="3376"/>
    <n v="1500"/>
    <n v="1500"/>
    <s v="貯蔵"/>
    <x v="1"/>
    <s v="20-02-01-05"/>
  </r>
  <r>
    <s v="9000066257 102152"/>
    <x v="3377"/>
    <n v="399"/>
    <n v="146"/>
    <s v="貯蔵"/>
    <x v="1"/>
    <s v="10-07-05-01"/>
  </r>
  <r>
    <s v="9000066257 102153"/>
    <x v="3377"/>
    <n v="400"/>
    <n v="352"/>
    <s v="貯蔵"/>
    <x v="1"/>
    <s v="10-07-05-01"/>
  </r>
  <r>
    <s v="9000066257 102176"/>
    <x v="3377"/>
    <n v="400"/>
    <n v="400"/>
    <s v="貯蔵"/>
    <x v="1"/>
    <s v="10-07-05-01"/>
  </r>
  <r>
    <s v="9000066257 102177"/>
    <x v="3377"/>
    <n v="400"/>
    <n v="400"/>
    <s v="貯蔵"/>
    <x v="1"/>
    <s v="10-07-05-01"/>
  </r>
  <r>
    <s v="9000066257 102193"/>
    <x v="3377"/>
    <n v="400"/>
    <n v="400"/>
    <s v="貯蔵"/>
    <x v="1"/>
    <s v="10-07-05-01"/>
  </r>
  <r>
    <s v="9000066257 102194"/>
    <x v="3377"/>
    <n v="400"/>
    <n v="400"/>
    <s v="貯蔵"/>
    <x v="1"/>
    <s v="10-07-05-01"/>
  </r>
  <r>
    <s v="9000066257 102195"/>
    <x v="3377"/>
    <n v="400"/>
    <n v="400"/>
    <s v="貯蔵"/>
    <x v="1"/>
    <s v="10-07-05-01"/>
  </r>
  <r>
    <s v="9000066257 102196"/>
    <x v="3377"/>
    <n v="400"/>
    <n v="400"/>
    <s v="貯蔵"/>
    <x v="1"/>
    <s v="10-07-05-01"/>
  </r>
  <r>
    <s v="9000066257 102197"/>
    <x v="3377"/>
    <n v="400"/>
    <n v="400"/>
    <s v="貯蔵"/>
    <x v="1"/>
    <s v="10-07-05-01"/>
  </r>
  <r>
    <s v="9000066262 100028"/>
    <x v="3378"/>
    <n v="1000"/>
    <n v="115"/>
    <s v="出庫"/>
    <x v="7"/>
    <s v="10-07-04-03"/>
  </r>
  <r>
    <s v="9000066262 100029"/>
    <x v="3378"/>
    <n v="1000"/>
    <n v="884"/>
    <s v="貯蔵"/>
    <x v="1"/>
    <s v="10-07-04-03"/>
  </r>
  <r>
    <s v="9000066262 100045"/>
    <x v="3378"/>
    <n v="827"/>
    <n v="827"/>
    <s v="貯蔵"/>
    <x v="1"/>
    <s v="10-07-04-03"/>
  </r>
  <r>
    <s v="9000066262 100046"/>
    <x v="3378"/>
    <n v="1216"/>
    <n v="1216"/>
    <s v="貯蔵"/>
    <x v="1"/>
    <s v="10-07-04-03"/>
  </r>
  <r>
    <s v="9000066262 100047"/>
    <x v="3378"/>
    <n v="152"/>
    <n v="152"/>
    <s v="貯蔵"/>
    <x v="1"/>
    <s v="10-07-04-03"/>
  </r>
  <r>
    <s v="9000066262 100058"/>
    <x v="3378"/>
    <n v="1000"/>
    <n v="1000"/>
    <s v="貯蔵"/>
    <x v="1"/>
    <s v="10-07-04-03"/>
  </r>
  <r>
    <s v="9000066262 100060"/>
    <x v="3378"/>
    <n v="859"/>
    <n v="859"/>
    <s v="貯蔵"/>
    <x v="1"/>
    <s v="10-07-04-03"/>
  </r>
  <r>
    <s v="9000066262 100061"/>
    <x v="3378"/>
    <n v="1216"/>
    <n v="1216"/>
    <s v="貯蔵"/>
    <x v="1"/>
    <s v="10-07-04-03"/>
  </r>
  <r>
    <s v="9000066277 100057"/>
    <x v="3379"/>
    <n v="10000"/>
    <n v="2804"/>
    <s v="貯蔵"/>
    <x v="1"/>
    <s v="03-25-02-04"/>
  </r>
  <r>
    <s v="9000066277 100058"/>
    <x v="3379"/>
    <n v="10000"/>
    <n v="8079"/>
    <s v="貯蔵"/>
    <x v="1"/>
    <s v="03-25-02-04"/>
  </r>
  <r>
    <s v="9000066277 100059"/>
    <x v="3379"/>
    <n v="10000"/>
    <n v="10000"/>
    <s v="貯蔵"/>
    <x v="1"/>
    <s v="03-25-02-04"/>
  </r>
  <r>
    <s v="9000066277 100060"/>
    <x v="3379"/>
    <n v="10000"/>
    <n v="10000"/>
    <s v="貯蔵"/>
    <x v="1"/>
    <s v="03-25-02-04"/>
  </r>
  <r>
    <s v="9000066277 100061"/>
    <x v="3379"/>
    <n v="10000"/>
    <n v="10000"/>
    <s v="貯蔵"/>
    <x v="1"/>
    <s v="03-25-02-04"/>
  </r>
  <r>
    <s v="9000066277 100062"/>
    <x v="3379"/>
    <n v="10000"/>
    <n v="10000"/>
    <s v="貯蔵"/>
    <x v="1"/>
    <s v="03-25-02-04"/>
  </r>
  <r>
    <s v="9000066277 100084"/>
    <x v="3379"/>
    <n v="10000"/>
    <n v="10000"/>
    <s v="受入"/>
    <x v="8"/>
    <s v="03-25-02-04"/>
  </r>
  <r>
    <s v="9000066277 100085"/>
    <x v="3379"/>
    <n v="10000"/>
    <n v="10000"/>
    <s v="受入"/>
    <x v="8"/>
    <s v="03-25-02-04"/>
  </r>
  <r>
    <s v="9000066277 100086"/>
    <x v="3379"/>
    <n v="10000"/>
    <n v="10000"/>
    <s v="受入"/>
    <x v="8"/>
    <s v="03-25-02-04"/>
  </r>
  <r>
    <s v="9000066290 100038"/>
    <x v="3380"/>
    <n v="636"/>
    <n v="114"/>
    <s v="出庫"/>
    <x v="7"/>
    <s v="10-07-06-01"/>
  </r>
  <r>
    <s v="9000066290 100039"/>
    <x v="3380"/>
    <n v="642"/>
    <n v="642"/>
    <s v="貯蔵"/>
    <x v="1"/>
    <s v="10-07-06-01"/>
  </r>
  <r>
    <s v="9000066290 100148"/>
    <x v="3380"/>
    <n v="48"/>
    <n v="48"/>
    <s v="出庫"/>
    <x v="7"/>
    <s v="10-07-06-01"/>
  </r>
  <r>
    <s v="9000066295 100003"/>
    <x v="3381"/>
    <n v="5000"/>
    <n v="3089"/>
    <s v="貯蔵"/>
    <x v="1"/>
    <s v="01-43-01-02"/>
  </r>
  <r>
    <s v="9000066295 100004"/>
    <x v="3381"/>
    <n v="5000"/>
    <n v="5000"/>
    <s v="貯蔵"/>
    <x v="1"/>
    <s v="01-43-01-02"/>
  </r>
  <r>
    <s v="9000066295 100005"/>
    <x v="3381"/>
    <n v="5000"/>
    <n v="5000"/>
    <s v="貯蔵"/>
    <x v="1"/>
    <s v="01-43-01-02"/>
  </r>
  <r>
    <s v="9000066295 100006"/>
    <x v="3381"/>
    <n v="5000"/>
    <n v="5000"/>
    <s v="貯蔵"/>
    <x v="1"/>
    <s v="01-43-01-02"/>
  </r>
  <r>
    <s v="9000066295 100007"/>
    <x v="3381"/>
    <n v="5000"/>
    <n v="5000"/>
    <s v="貯蔵"/>
    <x v="1"/>
    <s v="01-43-01-02"/>
  </r>
  <r>
    <s v="9000066295 100008"/>
    <x v="3381"/>
    <n v="5000"/>
    <n v="5000"/>
    <s v="貯蔵"/>
    <x v="1"/>
    <s v="01-43-01-02"/>
  </r>
  <r>
    <s v="9000066296 100005"/>
    <x v="3382"/>
    <n v="1000"/>
    <n v="247"/>
    <s v="貯蔵"/>
    <x v="1"/>
    <s v="03-25-02-05"/>
  </r>
  <r>
    <s v="9000066296 100006"/>
    <x v="3382"/>
    <n v="1000"/>
    <n v="356"/>
    <s v="貯蔵"/>
    <x v="1"/>
    <s v="03-25-02-05"/>
  </r>
  <r>
    <s v="9000066296 100007"/>
    <x v="3382"/>
    <n v="1000"/>
    <n v="1000"/>
    <s v="貯蔵"/>
    <x v="1"/>
    <s v="03-25-02-05"/>
  </r>
  <r>
    <s v="9000066297 100014"/>
    <x v="3383"/>
    <n v="1000"/>
    <n v="128"/>
    <s v="貯蔵"/>
    <x v="1"/>
    <s v="03-25-02-08"/>
  </r>
  <r>
    <s v="9000066297 100015"/>
    <x v="3383"/>
    <n v="1000"/>
    <n v="1000"/>
    <s v="貯蔵"/>
    <x v="1"/>
    <s v="03-25-02-08"/>
  </r>
  <r>
    <s v="9000066297 100016"/>
    <x v="3383"/>
    <n v="1000"/>
    <n v="1000"/>
    <s v="貯蔵"/>
    <x v="1"/>
    <s v="03-25-02-08"/>
  </r>
  <r>
    <s v="9000066297 100017"/>
    <x v="3383"/>
    <n v="1000"/>
    <n v="1000"/>
    <s v="貯蔵"/>
    <x v="1"/>
    <s v="03-25-02-08"/>
  </r>
  <r>
    <s v="9000066297 100018"/>
    <x v="3383"/>
    <n v="1000"/>
    <n v="1000"/>
    <s v="貯蔵"/>
    <x v="1"/>
    <s v="03-25-02-08"/>
  </r>
  <r>
    <s v="9000066297 100019"/>
    <x v="3383"/>
    <n v="1000"/>
    <n v="1000"/>
    <s v="貯蔵"/>
    <x v="1"/>
    <s v="03-25-02-08"/>
  </r>
  <r>
    <s v="9000066297 100020"/>
    <x v="3383"/>
    <n v="1000"/>
    <n v="1000"/>
    <s v="貯蔵"/>
    <x v="1"/>
    <s v="03-25-02-08"/>
  </r>
  <r>
    <s v="9000066297 100021"/>
    <x v="3383"/>
    <n v="1000"/>
    <n v="1000"/>
    <s v="貯蔵"/>
    <x v="1"/>
    <s v="03-25-02-08"/>
  </r>
  <r>
    <s v="9000066297 100022"/>
    <x v="3383"/>
    <n v="1000"/>
    <n v="1000"/>
    <s v="貯蔵"/>
    <x v="1"/>
    <s v="03-25-02-08"/>
  </r>
  <r>
    <s v="9000066297 100023"/>
    <x v="3383"/>
    <n v="1000"/>
    <n v="1000"/>
    <s v="貯蔵"/>
    <x v="1"/>
    <s v="03-25-02-08"/>
  </r>
  <r>
    <s v="9000066297 100024"/>
    <x v="3383"/>
    <n v="1000"/>
    <n v="1000"/>
    <s v="貯蔵"/>
    <x v="1"/>
    <s v="03-25-02-08"/>
  </r>
  <r>
    <s v="9000066297 100025"/>
    <x v="3383"/>
    <n v="1000"/>
    <n v="1000"/>
    <s v="貯蔵"/>
    <x v="1"/>
    <s v="03-25-02-08"/>
  </r>
  <r>
    <s v="9000066297 100026"/>
    <x v="3383"/>
    <n v="1000"/>
    <n v="1000"/>
    <s v="貯蔵"/>
    <x v="1"/>
    <s v="03-25-02-08"/>
  </r>
  <r>
    <s v="9000066297 100027"/>
    <x v="3383"/>
    <n v="1000"/>
    <n v="1000"/>
    <s v="貯蔵"/>
    <x v="1"/>
    <s v="03-25-02-08"/>
  </r>
  <r>
    <s v="9000066297 100028"/>
    <x v="3383"/>
    <n v="1000"/>
    <n v="1000"/>
    <s v="貯蔵"/>
    <x v="1"/>
    <s v="03-25-02-08"/>
  </r>
  <r>
    <s v="9000066297 100029"/>
    <x v="3383"/>
    <n v="1000"/>
    <n v="1000"/>
    <s v="貯蔵"/>
    <x v="1"/>
    <s v="03-25-02-08"/>
  </r>
  <r>
    <s v="9000066297 100030"/>
    <x v="3383"/>
    <n v="1000"/>
    <n v="1000"/>
    <s v="貯蔵"/>
    <x v="1"/>
    <s v="03-25-02-08"/>
  </r>
  <r>
    <s v="9000066297 100031"/>
    <x v="3383"/>
    <n v="1000"/>
    <n v="1000"/>
    <s v="貯蔵"/>
    <x v="1"/>
    <s v="03-25-02-08"/>
  </r>
  <r>
    <s v="9000066297 100032"/>
    <x v="3383"/>
    <n v="1000"/>
    <n v="1000"/>
    <s v="貯蔵"/>
    <x v="1"/>
    <s v="03-25-02-08"/>
  </r>
  <r>
    <s v="9000066297 100033"/>
    <x v="3383"/>
    <n v="1000"/>
    <n v="1000"/>
    <s v="貯蔵"/>
    <x v="1"/>
    <s v="03-25-02-08"/>
  </r>
  <r>
    <s v="9000066298 100001"/>
    <x v="3384"/>
    <n v="3000"/>
    <n v="1781"/>
    <s v="貯蔵"/>
    <x v="1"/>
    <s v="03-25-02-07"/>
  </r>
  <r>
    <s v="9000066298 100002"/>
    <x v="3384"/>
    <n v="3000"/>
    <n v="3000"/>
    <s v="貯蔵"/>
    <x v="1"/>
    <s v="03-25-02-07"/>
  </r>
  <r>
    <s v="9000066299 100069"/>
    <x v="3385"/>
    <n v="2500"/>
    <n v="1550"/>
    <s v="生産終了"/>
    <x v="0"/>
    <s v="04-44-03-05"/>
  </r>
  <r>
    <s v="9000066299 100073"/>
    <x v="3385"/>
    <n v="2500"/>
    <n v="536"/>
    <s v="貯蔵"/>
    <x v="1"/>
    <s v="04-44-03-05"/>
  </r>
  <r>
    <s v="9000066299 100095"/>
    <x v="3385"/>
    <n v="2500"/>
    <n v="5"/>
    <s v="生産終了"/>
    <x v="11"/>
    <s v="04-44-03-05"/>
  </r>
  <r>
    <s v="9000066299 100097"/>
    <x v="3385"/>
    <n v="2500"/>
    <n v="1794"/>
    <s v="生産中"/>
    <x v="12"/>
    <s v="04-44-03-05"/>
  </r>
  <r>
    <s v="9000066299 100098"/>
    <x v="3385"/>
    <n v="2500"/>
    <n v="2500"/>
    <s v="貯蔵"/>
    <x v="1"/>
    <s v="04-44-03-05"/>
  </r>
  <r>
    <s v="9000066299 100099"/>
    <x v="3385"/>
    <n v="2500"/>
    <n v="2500"/>
    <s v="貯蔵"/>
    <x v="1"/>
    <s v="04-44-03-05"/>
  </r>
  <r>
    <s v="9000066299 100100"/>
    <x v="3385"/>
    <n v="2500"/>
    <n v="2500"/>
    <s v="貯蔵"/>
    <x v="1"/>
    <s v="04-44-03-05"/>
  </r>
  <r>
    <s v="9000066299 100101"/>
    <x v="3385"/>
    <n v="2500"/>
    <n v="2500"/>
    <s v="貯蔵"/>
    <x v="1"/>
    <s v="04-44-03-05"/>
  </r>
  <r>
    <s v="9000066299 100102"/>
    <x v="3385"/>
    <n v="2500"/>
    <n v="2500"/>
    <s v="貯蔵"/>
    <x v="1"/>
    <s v="04-44-03-05"/>
  </r>
  <r>
    <s v="9000066299 100103"/>
    <x v="3385"/>
    <n v="2500"/>
    <n v="2500"/>
    <s v="貯蔵"/>
    <x v="1"/>
    <s v="04-44-03-05"/>
  </r>
  <r>
    <s v="9000066299 100111"/>
    <x v="3385"/>
    <n v="2500"/>
    <n v="2500"/>
    <s v="受入"/>
    <x v="8"/>
    <s v="04-44-03-05"/>
  </r>
  <r>
    <s v="9000066299 100112"/>
    <x v="3385"/>
    <n v="2500"/>
    <n v="2500"/>
    <s v="受入"/>
    <x v="8"/>
    <s v="04-44-03-05"/>
  </r>
  <r>
    <s v="9000066299 100113"/>
    <x v="3385"/>
    <n v="2500"/>
    <n v="2500"/>
    <s v="受入"/>
    <x v="8"/>
    <s v="04-44-03-05"/>
  </r>
  <r>
    <s v="9000066299 100114"/>
    <x v="3385"/>
    <n v="2500"/>
    <n v="2500"/>
    <s v="受入"/>
    <x v="8"/>
    <s v="04-44-03-05"/>
  </r>
  <r>
    <s v="9000066303 100006"/>
    <x v="3386"/>
    <n v="100"/>
    <n v="73"/>
    <s v="貯蔵"/>
    <x v="1"/>
    <s v="04-46-01-01"/>
  </r>
  <r>
    <s v="9000066309 100043"/>
    <x v="3387"/>
    <n v="360"/>
    <n v="347"/>
    <s v="貯蔵"/>
    <x v="1"/>
    <s v="10-07-06-02"/>
  </r>
  <r>
    <s v="9000066309 100045"/>
    <x v="3387"/>
    <n v="360"/>
    <n v="360"/>
    <s v="貯蔵"/>
    <x v="1"/>
    <s v="10-07-06-02"/>
  </r>
  <r>
    <s v="9000066309 100047"/>
    <x v="3387"/>
    <n v="360"/>
    <n v="360"/>
    <s v="貯蔵"/>
    <x v="1"/>
    <s v="10-07-06-02"/>
  </r>
  <r>
    <s v="9000066309 100050"/>
    <x v="3387"/>
    <n v="360"/>
    <n v="360"/>
    <s v="貯蔵"/>
    <x v="1"/>
    <s v="10-07-06-02"/>
  </r>
  <r>
    <s v="9000066309 100052"/>
    <x v="3387"/>
    <n v="270"/>
    <n v="270"/>
    <s v="貯蔵"/>
    <x v="1"/>
    <s v="10-07-06-02"/>
  </r>
  <r>
    <s v="9000066313 104920"/>
    <x v="3388"/>
    <n v="3000"/>
    <n v="5"/>
    <s v="生産終了"/>
    <x v="0"/>
    <s v="02-52-01-01"/>
  </r>
  <r>
    <s v="9000066313 104929"/>
    <x v="3388"/>
    <n v="3000"/>
    <n v="2448"/>
    <s v="貯蔵"/>
    <x v="1"/>
    <s v="02-52-01-01"/>
  </r>
  <r>
    <s v="9000066313 104939"/>
    <x v="3388"/>
    <n v="3000"/>
    <n v="2760"/>
    <s v="生産終了"/>
    <x v="0"/>
    <s v="02-52-01-01"/>
  </r>
  <r>
    <s v="9000066313 105000"/>
    <x v="3388"/>
    <n v="3000"/>
    <n v="17"/>
    <s v="生産終了"/>
    <x v="11"/>
    <s v="02-52-01-01"/>
  </r>
  <r>
    <s v="9000066313 105058"/>
    <x v="3388"/>
    <n v="3000"/>
    <n v="4"/>
    <s v="生産終了"/>
    <x v="11"/>
    <s v="02-52-01-01"/>
  </r>
  <r>
    <s v="9000066313 105061"/>
    <x v="3388"/>
    <n v="3000"/>
    <n v="1"/>
    <s v="生産終了"/>
    <x v="3"/>
    <s v="02-52-01-01"/>
  </r>
  <r>
    <s v="9000066313 105065"/>
    <x v="3388"/>
    <n v="3000"/>
    <n v="5"/>
    <s v="生産終了"/>
    <x v="11"/>
    <s v="02-52-01-01"/>
  </r>
  <r>
    <s v="9000066313 105066"/>
    <x v="3388"/>
    <n v="3000"/>
    <n v="5"/>
    <s v="生産終了"/>
    <x v="11"/>
    <s v="02-52-01-01"/>
  </r>
  <r>
    <s v="9000066313 105067"/>
    <x v="3388"/>
    <n v="3000"/>
    <n v="7"/>
    <s v="生産終了"/>
    <x v="11"/>
    <s v="02-52-01-01"/>
  </r>
  <r>
    <s v="9000066313 105069"/>
    <x v="3388"/>
    <n v="3000"/>
    <n v="1508"/>
    <s v="貯蔵"/>
    <x v="1"/>
    <s v="02-52-01-01"/>
  </r>
  <r>
    <s v="9000066313 105070"/>
    <x v="3388"/>
    <n v="3000"/>
    <n v="3"/>
    <s v="生産終了"/>
    <x v="10"/>
    <s v="02-52-01-01"/>
  </r>
  <r>
    <s v="9000066313 105072"/>
    <x v="3388"/>
    <n v="3000"/>
    <n v="1"/>
    <s v="生産終了"/>
    <x v="11"/>
    <s v="02-52-01-01"/>
  </r>
  <r>
    <s v="9000066313 105073"/>
    <x v="3388"/>
    <n v="3000"/>
    <n v="3"/>
    <s v="生産終了"/>
    <x v="11"/>
    <s v="02-52-01-01"/>
  </r>
  <r>
    <s v="9000066313 105075"/>
    <x v="3388"/>
    <n v="3000"/>
    <n v="1168"/>
    <s v="生産終了"/>
    <x v="0"/>
    <s v="02-52-01-01"/>
  </r>
  <r>
    <s v="9000066313 105077"/>
    <x v="3388"/>
    <n v="3000"/>
    <n v="2570"/>
    <s v="出庫"/>
    <x v="7"/>
    <s v="02-52-01-01"/>
  </r>
  <r>
    <s v="9000066313 105078"/>
    <x v="3388"/>
    <n v="3000"/>
    <n v="910"/>
    <s v="生産中"/>
    <x v="12"/>
    <s v="02-52-01-01"/>
  </r>
  <r>
    <s v="9000066313 105080"/>
    <x v="3388"/>
    <n v="3000"/>
    <n v="5"/>
    <s v="生産終了"/>
    <x v="11"/>
    <s v="02-52-01-01"/>
  </r>
  <r>
    <s v="9000066313 105081"/>
    <x v="3388"/>
    <n v="3000"/>
    <n v="2388"/>
    <s v="生産中"/>
    <x v="5"/>
    <s v="02-52-01-01"/>
  </r>
  <r>
    <s v="9000066313 105082"/>
    <x v="3388"/>
    <n v="3000"/>
    <n v="3000"/>
    <s v="出庫"/>
    <x v="6"/>
    <s v="02-52-01-01"/>
  </r>
  <r>
    <s v="9000066313 105083"/>
    <x v="3388"/>
    <n v="3000"/>
    <n v="3000"/>
    <s v="出庫"/>
    <x v="6"/>
    <s v="02-52-01-01"/>
  </r>
  <r>
    <s v="9000066313 105084"/>
    <x v="3388"/>
    <n v="3000"/>
    <n v="3000"/>
    <s v="出庫"/>
    <x v="6"/>
    <s v="02-52-01-01"/>
  </r>
  <r>
    <s v="9000066313 105085"/>
    <x v="3388"/>
    <n v="3000"/>
    <n v="3000"/>
    <s v="出庫"/>
    <x v="6"/>
    <s v="02-52-01-01"/>
  </r>
  <r>
    <s v="9000066313 105086"/>
    <x v="3388"/>
    <n v="3000"/>
    <n v="3000"/>
    <s v="出庫"/>
    <x v="6"/>
    <s v="02-52-01-01"/>
  </r>
  <r>
    <s v="9000066313 105087"/>
    <x v="3388"/>
    <n v="3000"/>
    <n v="3000"/>
    <s v="出庫"/>
    <x v="6"/>
    <s v="02-52-01-01"/>
  </r>
  <r>
    <s v="9000066313 105088"/>
    <x v="3388"/>
    <n v="3000"/>
    <n v="3000"/>
    <s v="出庫"/>
    <x v="6"/>
    <s v="02-52-01-01"/>
  </r>
  <r>
    <s v="9000066313 105089"/>
    <x v="3388"/>
    <n v="3000"/>
    <n v="3000"/>
    <s v="出庫"/>
    <x v="2"/>
    <s v="02-52-01-01"/>
  </r>
  <r>
    <s v="9000066313 105090"/>
    <x v="3388"/>
    <n v="3000"/>
    <n v="3000"/>
    <s v="貯蔵"/>
    <x v="1"/>
    <s v="02-52-01-01"/>
  </r>
  <r>
    <s v="9000066313 105091"/>
    <x v="3388"/>
    <n v="3000"/>
    <n v="3000"/>
    <s v="貯蔵"/>
    <x v="1"/>
    <s v="02-52-01-01"/>
  </r>
  <r>
    <s v="9000066313 105092"/>
    <x v="3388"/>
    <n v="3000"/>
    <n v="3000"/>
    <s v="貯蔵"/>
    <x v="1"/>
    <s v="02-52-01-01"/>
  </r>
  <r>
    <s v="9000066313 105093"/>
    <x v="3388"/>
    <n v="3000"/>
    <n v="3000"/>
    <s v="貯蔵"/>
    <x v="1"/>
    <s v="02-52-01-01"/>
  </r>
  <r>
    <s v="9000066313 105094"/>
    <x v="3388"/>
    <n v="3000"/>
    <n v="3000"/>
    <s v="貯蔵"/>
    <x v="1"/>
    <s v="02-52-01-01"/>
  </r>
  <r>
    <s v="9000066313 105095"/>
    <x v="3388"/>
    <n v="3000"/>
    <n v="3000"/>
    <s v="貯蔵"/>
    <x v="1"/>
    <s v="02-52-01-01"/>
  </r>
  <r>
    <s v="9000066313 105096"/>
    <x v="3388"/>
    <n v="3000"/>
    <n v="3000"/>
    <s v="貯蔵"/>
    <x v="1"/>
    <s v="02-52-01-01"/>
  </r>
  <r>
    <s v="9000066313 105097"/>
    <x v="3388"/>
    <n v="3000"/>
    <n v="3000"/>
    <s v="貯蔵"/>
    <x v="1"/>
    <s v="02-52-01-01"/>
  </r>
  <r>
    <s v="9000066313 105098"/>
    <x v="3388"/>
    <n v="3000"/>
    <n v="3000"/>
    <s v="貯蔵"/>
    <x v="1"/>
    <s v="02-52-01-01"/>
  </r>
  <r>
    <s v="9000066313 105099"/>
    <x v="3388"/>
    <n v="3000"/>
    <n v="3000"/>
    <s v="貯蔵"/>
    <x v="1"/>
    <s v="02-52-01-01"/>
  </r>
  <r>
    <s v="9000066313 105100"/>
    <x v="3388"/>
    <n v="3000"/>
    <n v="3000"/>
    <s v="貯蔵"/>
    <x v="1"/>
    <s v="02-52-01-01"/>
  </r>
  <r>
    <s v="9000066313 105101"/>
    <x v="3388"/>
    <n v="3000"/>
    <n v="3000"/>
    <s v="貯蔵"/>
    <x v="1"/>
    <s v="02-52-01-01"/>
  </r>
  <r>
    <s v="9000066313 105102"/>
    <x v="3388"/>
    <n v="3000"/>
    <n v="3000"/>
    <s v="貯蔵"/>
    <x v="1"/>
    <s v="02-52-01-01"/>
  </r>
  <r>
    <s v="9000066313 105103"/>
    <x v="3388"/>
    <n v="3000"/>
    <n v="3000"/>
    <s v="貯蔵"/>
    <x v="1"/>
    <s v="02-52-01-01"/>
  </r>
  <r>
    <s v="9000066313 105104"/>
    <x v="3388"/>
    <n v="3000"/>
    <n v="3000"/>
    <s v="貯蔵"/>
    <x v="1"/>
    <s v="02-52-01-01"/>
  </r>
  <r>
    <s v="9000066313 105105"/>
    <x v="3388"/>
    <n v="3000"/>
    <n v="3000"/>
    <s v="貯蔵"/>
    <x v="1"/>
    <s v="02-52-01-01"/>
  </r>
  <r>
    <s v="9000066313 105106"/>
    <x v="3388"/>
    <n v="3000"/>
    <n v="3000"/>
    <s v="貯蔵"/>
    <x v="1"/>
    <s v="02-52-01-01"/>
  </r>
  <r>
    <s v="9000066313 105107"/>
    <x v="3388"/>
    <n v="3000"/>
    <n v="3000"/>
    <s v="貯蔵"/>
    <x v="1"/>
    <s v="02-52-01-01"/>
  </r>
  <r>
    <s v="9000066313 105108"/>
    <x v="3388"/>
    <n v="3000"/>
    <n v="3000"/>
    <s v="貯蔵"/>
    <x v="1"/>
    <s v="02-52-01-01"/>
  </r>
  <r>
    <s v="9000066313 105109"/>
    <x v="3388"/>
    <n v="3000"/>
    <n v="3000"/>
    <s v="貯蔵"/>
    <x v="1"/>
    <s v="02-52-01-01"/>
  </r>
  <r>
    <s v="9000066313 105110"/>
    <x v="3388"/>
    <n v="3000"/>
    <n v="3000"/>
    <s v="貯蔵"/>
    <x v="1"/>
    <s v="02-52-01-01"/>
  </r>
  <r>
    <s v="9000066313 105111"/>
    <x v="3388"/>
    <n v="3000"/>
    <n v="3000"/>
    <s v="貯蔵"/>
    <x v="1"/>
    <s v="02-52-01-01"/>
  </r>
  <r>
    <s v="9000066313 105112"/>
    <x v="3388"/>
    <n v="3000"/>
    <n v="3000"/>
    <s v="貯蔵"/>
    <x v="1"/>
    <s v="02-52-01-01"/>
  </r>
  <r>
    <s v="9000066313 105113"/>
    <x v="3388"/>
    <n v="3000"/>
    <n v="3000"/>
    <s v="貯蔵"/>
    <x v="1"/>
    <s v="02-52-01-01"/>
  </r>
  <r>
    <s v="9000066313 105114"/>
    <x v="3388"/>
    <n v="3000"/>
    <n v="3000"/>
    <s v="貯蔵"/>
    <x v="1"/>
    <s v="02-52-01-01"/>
  </r>
  <r>
    <s v="9000066313 105115"/>
    <x v="3388"/>
    <n v="3000"/>
    <n v="3000"/>
    <s v="貯蔵"/>
    <x v="1"/>
    <s v="02-52-01-01"/>
  </r>
  <r>
    <s v="9000066313 105116"/>
    <x v="3388"/>
    <n v="3000"/>
    <n v="3000"/>
    <s v="貯蔵"/>
    <x v="1"/>
    <s v="02-52-01-01"/>
  </r>
  <r>
    <s v="9000066313 105117"/>
    <x v="3388"/>
    <n v="3000"/>
    <n v="3000"/>
    <s v="貯蔵"/>
    <x v="1"/>
    <s v="02-52-01-01"/>
  </r>
  <r>
    <s v="9000066313 105118"/>
    <x v="3388"/>
    <n v="3000"/>
    <n v="3000"/>
    <s v="貯蔵"/>
    <x v="1"/>
    <s v="02-52-01-01"/>
  </r>
  <r>
    <s v="9000066313 105119"/>
    <x v="3388"/>
    <n v="3000"/>
    <n v="3000"/>
    <s v="貯蔵"/>
    <x v="1"/>
    <s v="02-52-01-01"/>
  </r>
  <r>
    <s v="9000066313 105120"/>
    <x v="3388"/>
    <n v="3000"/>
    <n v="3000"/>
    <s v="貯蔵"/>
    <x v="1"/>
    <s v="02-52-01-01"/>
  </r>
  <r>
    <s v="9000066313 105121"/>
    <x v="3388"/>
    <n v="3000"/>
    <n v="3000"/>
    <s v="貯蔵"/>
    <x v="1"/>
    <s v="02-52-01-01"/>
  </r>
  <r>
    <s v="9000066313 105122"/>
    <x v="3388"/>
    <n v="3000"/>
    <n v="3000"/>
    <s v="貯蔵"/>
    <x v="1"/>
    <s v="02-52-01-01"/>
  </r>
  <r>
    <s v="9000066313 105123"/>
    <x v="3388"/>
    <n v="3000"/>
    <n v="3000"/>
    <s v="貯蔵"/>
    <x v="1"/>
    <s v="02-52-01-01"/>
  </r>
  <r>
    <s v="9000066313 105124"/>
    <x v="3388"/>
    <n v="3000"/>
    <n v="3000"/>
    <s v="貯蔵"/>
    <x v="1"/>
    <s v="02-52-01-01"/>
  </r>
  <r>
    <s v="9000066313 105125"/>
    <x v="3388"/>
    <n v="3000"/>
    <n v="3000"/>
    <s v="貯蔵"/>
    <x v="1"/>
    <s v="02-52-01-01"/>
  </r>
  <r>
    <s v="9000066313 105126"/>
    <x v="3388"/>
    <n v="3000"/>
    <n v="3000"/>
    <s v="貯蔵"/>
    <x v="1"/>
    <s v="02-52-01-01"/>
  </r>
  <r>
    <s v="9000066313 105127"/>
    <x v="3388"/>
    <n v="3000"/>
    <n v="3000"/>
    <s v="貯蔵"/>
    <x v="1"/>
    <s v="02-52-01-01"/>
  </r>
  <r>
    <s v="9000066313 105128"/>
    <x v="3388"/>
    <n v="3000"/>
    <n v="3000"/>
    <s v="貯蔵"/>
    <x v="1"/>
    <s v="02-52-01-01"/>
  </r>
  <r>
    <s v="9000066313 105129"/>
    <x v="3388"/>
    <n v="3000"/>
    <n v="3000"/>
    <s v="貯蔵"/>
    <x v="1"/>
    <s v="02-52-01-01"/>
  </r>
  <r>
    <s v="9000066313 105130"/>
    <x v="3388"/>
    <n v="3000"/>
    <n v="3000"/>
    <s v="貯蔵"/>
    <x v="1"/>
    <s v="02-52-01-01"/>
  </r>
  <r>
    <s v="9000066313 105131"/>
    <x v="3388"/>
    <n v="3000"/>
    <n v="3000"/>
    <s v="貯蔵"/>
    <x v="1"/>
    <s v="02-52-01-01"/>
  </r>
  <r>
    <s v="9000066313 105132"/>
    <x v="3388"/>
    <n v="3000"/>
    <n v="3000"/>
    <s v="貯蔵"/>
    <x v="1"/>
    <s v="02-52-01-01"/>
  </r>
  <r>
    <s v="9000066313 105133"/>
    <x v="3388"/>
    <n v="3000"/>
    <n v="3000"/>
    <s v="貯蔵"/>
    <x v="1"/>
    <s v="02-52-01-01"/>
  </r>
  <r>
    <s v="9000066313 105134"/>
    <x v="3388"/>
    <n v="3000"/>
    <n v="3000"/>
    <s v="貯蔵"/>
    <x v="1"/>
    <s v="02-52-01-01"/>
  </r>
  <r>
    <s v="9000066313 105135"/>
    <x v="3388"/>
    <n v="3000"/>
    <n v="3000"/>
    <s v="貯蔵"/>
    <x v="1"/>
    <s v="02-52-01-01"/>
  </r>
  <r>
    <s v="9000066313 105136"/>
    <x v="3388"/>
    <n v="3000"/>
    <n v="3000"/>
    <s v="貯蔵"/>
    <x v="1"/>
    <s v="02-52-01-01"/>
  </r>
  <r>
    <s v="9000066313 105137"/>
    <x v="3388"/>
    <n v="3000"/>
    <n v="3000"/>
    <s v="貯蔵"/>
    <x v="1"/>
    <s v="02-52-01-01"/>
  </r>
  <r>
    <s v="9000066313 105138"/>
    <x v="3388"/>
    <n v="3000"/>
    <n v="3000"/>
    <s v="貯蔵"/>
    <x v="1"/>
    <s v="02-52-01-01"/>
  </r>
  <r>
    <s v="9000066313 105139"/>
    <x v="3388"/>
    <n v="3000"/>
    <n v="3000"/>
    <s v="貯蔵"/>
    <x v="1"/>
    <s v="02-52-01-01"/>
  </r>
  <r>
    <s v="9000066313 105140"/>
    <x v="3388"/>
    <n v="3000"/>
    <n v="3000"/>
    <s v="貯蔵"/>
    <x v="1"/>
    <s v="02-52-01-01"/>
  </r>
  <r>
    <s v="9000066313 105141"/>
    <x v="3388"/>
    <n v="3000"/>
    <n v="3000"/>
    <s v="貯蔵"/>
    <x v="1"/>
    <s v="02-52-01-01"/>
  </r>
  <r>
    <s v="9000066313 105142"/>
    <x v="3388"/>
    <n v="3000"/>
    <n v="3000"/>
    <s v="貯蔵"/>
    <x v="1"/>
    <s v="02-52-01-01"/>
  </r>
  <r>
    <s v="9000066313 105143"/>
    <x v="3388"/>
    <n v="3000"/>
    <n v="3000"/>
    <s v="貯蔵"/>
    <x v="1"/>
    <s v="02-52-01-01"/>
  </r>
  <r>
    <s v="9000066313 105144"/>
    <x v="3388"/>
    <n v="3000"/>
    <n v="3000"/>
    <s v="貯蔵"/>
    <x v="1"/>
    <s v="02-52-01-01"/>
  </r>
  <r>
    <s v="9000066313 105145"/>
    <x v="3388"/>
    <n v="3000"/>
    <n v="3000"/>
    <s v="貯蔵"/>
    <x v="1"/>
    <s v="02-52-01-01"/>
  </r>
  <r>
    <s v="9000066313 105146"/>
    <x v="3388"/>
    <n v="3000"/>
    <n v="3000"/>
    <s v="貯蔵"/>
    <x v="1"/>
    <s v="02-52-01-01"/>
  </r>
  <r>
    <s v="9000066313 105147"/>
    <x v="3388"/>
    <n v="3000"/>
    <n v="3000"/>
    <s v="貯蔵"/>
    <x v="1"/>
    <s v="02-52-01-01"/>
  </r>
  <r>
    <s v="9000066313 105148"/>
    <x v="3388"/>
    <n v="3000"/>
    <n v="3000"/>
    <s v="貯蔵"/>
    <x v="1"/>
    <s v="02-52-01-01"/>
  </r>
  <r>
    <s v="9000066313 105149"/>
    <x v="3388"/>
    <n v="3000"/>
    <n v="3000"/>
    <s v="貯蔵"/>
    <x v="1"/>
    <s v="02-52-01-01"/>
  </r>
  <r>
    <s v="9000066313 105150"/>
    <x v="3388"/>
    <n v="3000"/>
    <n v="3000"/>
    <s v="貯蔵"/>
    <x v="1"/>
    <s v="02-52-01-01"/>
  </r>
  <r>
    <s v="9000066313 105151"/>
    <x v="3388"/>
    <n v="3000"/>
    <n v="3000"/>
    <s v="貯蔵"/>
    <x v="1"/>
    <s v="02-52-01-01"/>
  </r>
  <r>
    <s v="9000066313 105152"/>
    <x v="3388"/>
    <n v="3000"/>
    <n v="3000"/>
    <s v="貯蔵"/>
    <x v="1"/>
    <s v="02-52-01-01"/>
  </r>
  <r>
    <s v="9000066313 105153"/>
    <x v="3388"/>
    <n v="3000"/>
    <n v="3000"/>
    <s v="貯蔵"/>
    <x v="1"/>
    <s v="02-52-01-01"/>
  </r>
  <r>
    <s v="9000066313 105154"/>
    <x v="3388"/>
    <n v="3000"/>
    <n v="3000"/>
    <s v="貯蔵"/>
    <x v="1"/>
    <s v="02-52-01-01"/>
  </r>
  <r>
    <s v="9000066313 105155"/>
    <x v="3388"/>
    <n v="3000"/>
    <n v="3000"/>
    <s v="貯蔵"/>
    <x v="1"/>
    <s v="02-52-01-01"/>
  </r>
  <r>
    <s v="9000066313 105156"/>
    <x v="3388"/>
    <n v="3000"/>
    <n v="3000"/>
    <s v="貯蔵"/>
    <x v="1"/>
    <s v="02-52-01-01"/>
  </r>
  <r>
    <s v="9000066313 105157"/>
    <x v="3388"/>
    <n v="3000"/>
    <n v="3000"/>
    <s v="貯蔵"/>
    <x v="1"/>
    <s v="02-52-01-01"/>
  </r>
  <r>
    <s v="9000066313 105158"/>
    <x v="3388"/>
    <n v="3000"/>
    <n v="3000"/>
    <s v="貯蔵"/>
    <x v="1"/>
    <s v="02-52-01-01"/>
  </r>
  <r>
    <s v="9000066313 105159"/>
    <x v="3388"/>
    <n v="3000"/>
    <n v="3000"/>
    <s v="貯蔵"/>
    <x v="1"/>
    <s v="02-52-01-01"/>
  </r>
  <r>
    <s v="9000066313 105160"/>
    <x v="3388"/>
    <n v="3000"/>
    <n v="3000"/>
    <s v="貯蔵"/>
    <x v="1"/>
    <s v="02-52-01-01"/>
  </r>
  <r>
    <s v="9000066313 105161"/>
    <x v="3388"/>
    <n v="3000"/>
    <n v="3000"/>
    <s v="貯蔵"/>
    <x v="1"/>
    <s v="02-52-01-01"/>
  </r>
  <r>
    <s v="9000066313 105162"/>
    <x v="3388"/>
    <n v="3000"/>
    <n v="3000"/>
    <s v="貯蔵"/>
    <x v="1"/>
    <s v="02-52-01-01"/>
  </r>
  <r>
    <s v="9000066313 105163"/>
    <x v="3388"/>
    <n v="3000"/>
    <n v="3000"/>
    <s v="貯蔵"/>
    <x v="1"/>
    <s v="02-52-01-01"/>
  </r>
  <r>
    <s v="9000066313 105164"/>
    <x v="3388"/>
    <n v="3000"/>
    <n v="3000"/>
    <s v="貯蔵"/>
    <x v="1"/>
    <s v="02-52-01-01"/>
  </r>
  <r>
    <s v="9000066313 105165"/>
    <x v="3388"/>
    <n v="3000"/>
    <n v="3000"/>
    <s v="貯蔵"/>
    <x v="1"/>
    <s v="02-52-01-01"/>
  </r>
  <r>
    <s v="9000066313 105166"/>
    <x v="3388"/>
    <n v="3000"/>
    <n v="3000"/>
    <s v="貯蔵"/>
    <x v="1"/>
    <s v="02-52-01-01"/>
  </r>
  <r>
    <s v="9000066313 105167"/>
    <x v="3388"/>
    <n v="3000"/>
    <n v="3000"/>
    <s v="貯蔵"/>
    <x v="1"/>
    <s v="02-52-01-01"/>
  </r>
  <r>
    <s v="9000066313 105168"/>
    <x v="3388"/>
    <n v="3000"/>
    <n v="3000"/>
    <s v="貯蔵"/>
    <x v="1"/>
    <s v="02-52-01-01"/>
  </r>
  <r>
    <s v="9000066313 105169"/>
    <x v="3388"/>
    <n v="3000"/>
    <n v="3000"/>
    <s v="貯蔵"/>
    <x v="1"/>
    <s v="02-52-01-01"/>
  </r>
  <r>
    <s v="9000066313 105170"/>
    <x v="3388"/>
    <n v="3000"/>
    <n v="3000"/>
    <s v="貯蔵"/>
    <x v="1"/>
    <s v="02-52-01-01"/>
  </r>
  <r>
    <s v="9000066313 105171"/>
    <x v="3388"/>
    <n v="3000"/>
    <n v="3000"/>
    <s v="貯蔵"/>
    <x v="1"/>
    <s v="02-52-01-01"/>
  </r>
  <r>
    <s v="9000066313 105172"/>
    <x v="3388"/>
    <n v="3000"/>
    <n v="3000"/>
    <s v="貯蔵"/>
    <x v="1"/>
    <s v="02-52-01-01"/>
  </r>
  <r>
    <s v="9000066313 105173"/>
    <x v="3388"/>
    <n v="3000"/>
    <n v="3000"/>
    <s v="貯蔵"/>
    <x v="1"/>
    <s v="02-52-01-01"/>
  </r>
  <r>
    <s v="9000066313 105174"/>
    <x v="3388"/>
    <n v="3000"/>
    <n v="3000"/>
    <s v="貯蔵"/>
    <x v="1"/>
    <s v="02-52-01-01"/>
  </r>
  <r>
    <s v="9000066313 105175"/>
    <x v="3388"/>
    <n v="3000"/>
    <n v="3000"/>
    <s v="貯蔵"/>
    <x v="1"/>
    <s v="02-52-01-01"/>
  </r>
  <r>
    <s v="9000066313 105176"/>
    <x v="3388"/>
    <n v="3000"/>
    <n v="3000"/>
    <s v="貯蔵"/>
    <x v="1"/>
    <s v="02-52-01-01"/>
  </r>
  <r>
    <s v="9000066313 105177"/>
    <x v="3388"/>
    <n v="3000"/>
    <n v="3000"/>
    <s v="貯蔵"/>
    <x v="1"/>
    <s v="02-52-01-01"/>
  </r>
  <r>
    <s v="9000066313 105178"/>
    <x v="3388"/>
    <n v="3000"/>
    <n v="3000"/>
    <s v="貯蔵"/>
    <x v="1"/>
    <s v="02-52-01-01"/>
  </r>
  <r>
    <s v="9000066313 105179"/>
    <x v="3388"/>
    <n v="3000"/>
    <n v="3000"/>
    <s v="貯蔵"/>
    <x v="1"/>
    <s v="02-52-01-01"/>
  </r>
  <r>
    <s v="9000066313 105180"/>
    <x v="3388"/>
    <n v="3000"/>
    <n v="3000"/>
    <s v="貯蔵"/>
    <x v="1"/>
    <s v="02-52-01-01"/>
  </r>
  <r>
    <s v="9000066313 105181"/>
    <x v="3388"/>
    <n v="3000"/>
    <n v="3000"/>
    <s v="貯蔵"/>
    <x v="1"/>
    <s v="02-52-01-01"/>
  </r>
  <r>
    <s v="9000066313 105182"/>
    <x v="3388"/>
    <n v="3000"/>
    <n v="3000"/>
    <s v="貯蔵"/>
    <x v="1"/>
    <s v="02-52-01-01"/>
  </r>
  <r>
    <s v="9000066313 105183"/>
    <x v="3388"/>
    <n v="3000"/>
    <n v="3000"/>
    <s v="貯蔵"/>
    <x v="1"/>
    <s v="02-52-01-01"/>
  </r>
  <r>
    <s v="9000066313 105184"/>
    <x v="3388"/>
    <n v="3000"/>
    <n v="3000"/>
    <s v="貯蔵"/>
    <x v="1"/>
    <s v="02-52-01-01"/>
  </r>
  <r>
    <s v="9000066313 105185"/>
    <x v="3388"/>
    <n v="3000"/>
    <n v="3000"/>
    <s v="貯蔵"/>
    <x v="1"/>
    <s v="02-52-01-01"/>
  </r>
  <r>
    <s v="9000066313 105186"/>
    <x v="3388"/>
    <n v="3000"/>
    <n v="3000"/>
    <s v="貯蔵"/>
    <x v="1"/>
    <s v="02-52-01-01"/>
  </r>
  <r>
    <s v="9000066313 105187"/>
    <x v="3388"/>
    <n v="3000"/>
    <n v="3000"/>
    <s v="貯蔵"/>
    <x v="1"/>
    <s v="02-52-01-01"/>
  </r>
  <r>
    <s v="9000066313 105188"/>
    <x v="3388"/>
    <n v="3000"/>
    <n v="3000"/>
    <s v="貯蔵"/>
    <x v="1"/>
    <s v="02-52-01-01"/>
  </r>
  <r>
    <s v="9000066313 105189"/>
    <x v="3388"/>
    <n v="3000"/>
    <n v="3000"/>
    <s v="貯蔵"/>
    <x v="1"/>
    <s v="02-52-01-01"/>
  </r>
  <r>
    <s v="9000066313 105190"/>
    <x v="3388"/>
    <n v="3000"/>
    <n v="3000"/>
    <s v="貯蔵"/>
    <x v="1"/>
    <s v="02-52-01-01"/>
  </r>
  <r>
    <s v="9000066313 105191"/>
    <x v="3388"/>
    <n v="3000"/>
    <n v="3000"/>
    <s v="貯蔵"/>
    <x v="1"/>
    <s v="02-52-01-01"/>
  </r>
  <r>
    <s v="9000066313 105192"/>
    <x v="3388"/>
    <n v="3000"/>
    <n v="3000"/>
    <s v="貯蔵"/>
    <x v="1"/>
    <s v="02-52-01-01"/>
  </r>
  <r>
    <s v="9000066313 105193"/>
    <x v="3388"/>
    <n v="3000"/>
    <n v="3000"/>
    <s v="貯蔵"/>
    <x v="1"/>
    <s v="02-52-01-01"/>
  </r>
  <r>
    <s v="9000066313 105194"/>
    <x v="3388"/>
    <n v="3000"/>
    <n v="3000"/>
    <s v="貯蔵"/>
    <x v="1"/>
    <s v="02-52-01-01"/>
  </r>
  <r>
    <s v="9000066313 105195"/>
    <x v="3388"/>
    <n v="3000"/>
    <n v="3000"/>
    <s v="貯蔵"/>
    <x v="1"/>
    <s v="02-52-01-01"/>
  </r>
  <r>
    <s v="9000066313 105196"/>
    <x v="3388"/>
    <n v="3000"/>
    <n v="3000"/>
    <s v="貯蔵"/>
    <x v="1"/>
    <s v="02-52-01-01"/>
  </r>
  <r>
    <s v="9000066313 105197"/>
    <x v="3388"/>
    <n v="3000"/>
    <n v="3000"/>
    <s v="貯蔵"/>
    <x v="1"/>
    <s v="02-52-01-01"/>
  </r>
  <r>
    <s v="9000066313 105198"/>
    <x v="3388"/>
    <n v="3000"/>
    <n v="3000"/>
    <s v="貯蔵"/>
    <x v="1"/>
    <s v="02-52-01-01"/>
  </r>
  <r>
    <s v="9000066313 105199"/>
    <x v="3388"/>
    <n v="3000"/>
    <n v="3000"/>
    <s v="貯蔵"/>
    <x v="1"/>
    <s v="02-52-01-01"/>
  </r>
  <r>
    <s v="9000066313 105200"/>
    <x v="3388"/>
    <n v="3000"/>
    <n v="3000"/>
    <s v="貯蔵"/>
    <x v="1"/>
    <s v="02-52-01-01"/>
  </r>
  <r>
    <s v="9000066313 105201"/>
    <x v="3388"/>
    <n v="3000"/>
    <n v="3000"/>
    <s v="貯蔵"/>
    <x v="1"/>
    <s v="02-52-01-01"/>
  </r>
  <r>
    <s v="9000066313 105202"/>
    <x v="3388"/>
    <n v="3000"/>
    <n v="3000"/>
    <s v="貯蔵"/>
    <x v="1"/>
    <s v="02-52-01-01"/>
  </r>
  <r>
    <s v="9000066313 105203"/>
    <x v="3388"/>
    <n v="3000"/>
    <n v="3000"/>
    <s v="貯蔵"/>
    <x v="1"/>
    <s v="02-52-01-01"/>
  </r>
  <r>
    <s v="9000066313 105204"/>
    <x v="3388"/>
    <n v="3000"/>
    <n v="3000"/>
    <s v="貯蔵"/>
    <x v="1"/>
    <s v="02-52-01-01"/>
  </r>
  <r>
    <s v="9000066313 105205"/>
    <x v="3388"/>
    <n v="3000"/>
    <n v="3000"/>
    <s v="貯蔵"/>
    <x v="1"/>
    <s v="02-52-01-01"/>
  </r>
  <r>
    <s v="9000066313 105206"/>
    <x v="3388"/>
    <n v="3000"/>
    <n v="3000"/>
    <s v="貯蔵"/>
    <x v="1"/>
    <s v="02-52-01-01"/>
  </r>
  <r>
    <s v="9000066313 105207"/>
    <x v="3388"/>
    <n v="3000"/>
    <n v="3000"/>
    <s v="貯蔵"/>
    <x v="1"/>
    <s v="02-52-01-01"/>
  </r>
  <r>
    <s v="9000066313 105208"/>
    <x v="3388"/>
    <n v="3000"/>
    <n v="3000"/>
    <s v="貯蔵"/>
    <x v="1"/>
    <s v="02-52-01-01"/>
  </r>
  <r>
    <s v="9000066313 105209"/>
    <x v="3388"/>
    <n v="3000"/>
    <n v="3000"/>
    <s v="貯蔵"/>
    <x v="1"/>
    <s v="02-52-01-01"/>
  </r>
  <r>
    <s v="9000066313 105210"/>
    <x v="3388"/>
    <n v="3000"/>
    <n v="3000"/>
    <s v="貯蔵"/>
    <x v="1"/>
    <s v="02-52-01-01"/>
  </r>
  <r>
    <s v="9000066313 105211"/>
    <x v="3388"/>
    <n v="3000"/>
    <n v="3000"/>
    <s v="貯蔵"/>
    <x v="1"/>
    <s v="02-52-01-01"/>
  </r>
  <r>
    <s v="9000066313 105212"/>
    <x v="3388"/>
    <n v="3000"/>
    <n v="3000"/>
    <s v="貯蔵"/>
    <x v="1"/>
    <s v="02-52-01-01"/>
  </r>
  <r>
    <s v="9000066313 105213"/>
    <x v="3388"/>
    <n v="3000"/>
    <n v="3000"/>
    <s v="貯蔵"/>
    <x v="1"/>
    <s v="02-52-01-01"/>
  </r>
  <r>
    <s v="9000066313 105214"/>
    <x v="3388"/>
    <n v="3000"/>
    <n v="3000"/>
    <s v="貯蔵"/>
    <x v="1"/>
    <s v="02-52-01-01"/>
  </r>
  <r>
    <s v="9000066313 105215"/>
    <x v="3388"/>
    <n v="3000"/>
    <n v="3000"/>
    <s v="貯蔵"/>
    <x v="1"/>
    <s v="02-52-01-01"/>
  </r>
  <r>
    <s v="9000066313 105216"/>
    <x v="3388"/>
    <n v="3000"/>
    <n v="3000"/>
    <s v="貯蔵"/>
    <x v="1"/>
    <s v="02-52-01-01"/>
  </r>
  <r>
    <s v="9000066313 105217"/>
    <x v="3388"/>
    <n v="3000"/>
    <n v="3000"/>
    <s v="貯蔵"/>
    <x v="1"/>
    <s v="02-52-01-01"/>
  </r>
  <r>
    <s v="9000066313 105218"/>
    <x v="3388"/>
    <n v="3000"/>
    <n v="3000"/>
    <s v="貯蔵"/>
    <x v="1"/>
    <s v="02-52-01-01"/>
  </r>
  <r>
    <s v="9000066313 105219"/>
    <x v="3388"/>
    <n v="3000"/>
    <n v="900006"/>
    <s v="貯蔵"/>
    <x v="1"/>
    <s v="02-52-01-01"/>
  </r>
  <r>
    <s v="9000066313 105220"/>
    <x v="3388"/>
    <n v="3000"/>
    <n v="3000"/>
    <s v="貯蔵"/>
    <x v="1"/>
    <s v="02-52-01-01"/>
  </r>
  <r>
    <s v="9000066313 105221"/>
    <x v="3388"/>
    <n v="3000"/>
    <n v="3000"/>
    <s v="貯蔵"/>
    <x v="1"/>
    <s v="02-52-01-01"/>
  </r>
  <r>
    <s v="9000066313 105222"/>
    <x v="3388"/>
    <n v="3000"/>
    <n v="3000"/>
    <s v="貯蔵"/>
    <x v="1"/>
    <s v="02-52-01-01"/>
  </r>
  <r>
    <s v="9000066313 105223"/>
    <x v="3388"/>
    <n v="3000"/>
    <n v="3000"/>
    <s v="貯蔵"/>
    <x v="1"/>
    <s v="02-52-01-01"/>
  </r>
  <r>
    <s v="9000066313 105438"/>
    <x v="3388"/>
    <n v="3000"/>
    <n v="3000"/>
    <s v="貯蔵"/>
    <x v="1"/>
    <s v="02-52-01-01"/>
  </r>
  <r>
    <s v="9000066313 105439"/>
    <x v="3388"/>
    <n v="3000"/>
    <n v="3000"/>
    <s v="貯蔵"/>
    <x v="1"/>
    <s v="02-52-01-01"/>
  </r>
  <r>
    <s v="9000066313 105440"/>
    <x v="3388"/>
    <n v="3000"/>
    <n v="3000"/>
    <s v="貯蔵"/>
    <x v="1"/>
    <s v="02-52-01-01"/>
  </r>
  <r>
    <s v="9000066313 105441"/>
    <x v="3388"/>
    <n v="3000"/>
    <n v="3000"/>
    <s v="貯蔵"/>
    <x v="1"/>
    <s v="02-52-01-01"/>
  </r>
  <r>
    <s v="9000066313 105442"/>
    <x v="3388"/>
    <n v="3000"/>
    <n v="3000"/>
    <s v="貯蔵"/>
    <x v="1"/>
    <s v="02-52-01-01"/>
  </r>
  <r>
    <s v="9000066313 105443"/>
    <x v="3388"/>
    <n v="3000"/>
    <n v="3000"/>
    <s v="貯蔵"/>
    <x v="1"/>
    <s v="02-52-01-01"/>
  </r>
  <r>
    <s v="9000066313 105444"/>
    <x v="3388"/>
    <n v="3000"/>
    <n v="3000"/>
    <s v="貯蔵"/>
    <x v="1"/>
    <s v="02-52-01-01"/>
  </r>
  <r>
    <s v="9000066313 105445"/>
    <x v="3388"/>
    <n v="3000"/>
    <n v="3000"/>
    <s v="貯蔵"/>
    <x v="1"/>
    <s v="02-52-01-01"/>
  </r>
  <r>
    <s v="9000066313 105446"/>
    <x v="3388"/>
    <n v="3000"/>
    <n v="3000"/>
    <s v="貯蔵"/>
    <x v="1"/>
    <s v="02-52-01-01"/>
  </r>
  <r>
    <s v="9000066313 105447"/>
    <x v="3388"/>
    <n v="3000"/>
    <n v="3000"/>
    <s v="貯蔵"/>
    <x v="1"/>
    <s v="02-52-01-01"/>
  </r>
  <r>
    <s v="9000066313 105448"/>
    <x v="3388"/>
    <n v="3000"/>
    <n v="3000"/>
    <s v="貯蔵"/>
    <x v="1"/>
    <s v="02-52-01-01"/>
  </r>
  <r>
    <s v="9000066313 105449"/>
    <x v="3388"/>
    <n v="3000"/>
    <n v="3000"/>
    <s v="貯蔵"/>
    <x v="1"/>
    <s v="02-52-01-01"/>
  </r>
  <r>
    <s v="9000066313 105450"/>
    <x v="3388"/>
    <n v="3000"/>
    <n v="3000"/>
    <s v="貯蔵"/>
    <x v="1"/>
    <s v="02-52-01-01"/>
  </r>
  <r>
    <s v="9000066313 105451"/>
    <x v="3388"/>
    <n v="3000"/>
    <n v="3000"/>
    <s v="貯蔵"/>
    <x v="1"/>
    <s v="02-52-01-01"/>
  </r>
  <r>
    <s v="9000066313 105452"/>
    <x v="3388"/>
    <n v="3000"/>
    <n v="3000"/>
    <s v="貯蔵"/>
    <x v="1"/>
    <s v="02-52-01-01"/>
  </r>
  <r>
    <s v="9000066313 105453"/>
    <x v="3388"/>
    <n v="3000"/>
    <n v="3000"/>
    <s v="貯蔵"/>
    <x v="1"/>
    <s v="02-52-01-01"/>
  </r>
  <r>
    <s v="9000066313 105454"/>
    <x v="3388"/>
    <n v="3000"/>
    <n v="3000"/>
    <s v="貯蔵"/>
    <x v="1"/>
    <s v="02-52-01-01"/>
  </r>
  <r>
    <s v="9000066313 105455"/>
    <x v="3388"/>
    <n v="3000"/>
    <n v="3000"/>
    <s v="貯蔵"/>
    <x v="1"/>
    <s v="02-52-01-01"/>
  </r>
  <r>
    <s v="9000066313 105456"/>
    <x v="3388"/>
    <n v="3000"/>
    <n v="3000"/>
    <s v="貯蔵"/>
    <x v="1"/>
    <s v="02-52-01-01"/>
  </r>
  <r>
    <s v="9000066313 105457"/>
    <x v="3388"/>
    <n v="3000"/>
    <n v="3000"/>
    <s v="貯蔵"/>
    <x v="1"/>
    <s v="02-52-01-01"/>
  </r>
  <r>
    <s v="9000066313 105458"/>
    <x v="3388"/>
    <n v="3000"/>
    <n v="3000"/>
    <s v="貯蔵"/>
    <x v="1"/>
    <s v="02-52-01-01"/>
  </r>
  <r>
    <s v="9000066313 105459"/>
    <x v="3388"/>
    <n v="3000"/>
    <n v="3000"/>
    <s v="貯蔵"/>
    <x v="1"/>
    <s v="02-52-01-01"/>
  </r>
  <r>
    <s v="9000066313 105460"/>
    <x v="3388"/>
    <n v="3000"/>
    <n v="3000"/>
    <s v="貯蔵"/>
    <x v="1"/>
    <s v="02-52-01-01"/>
  </r>
  <r>
    <s v="9000066313 105461"/>
    <x v="3388"/>
    <n v="3000"/>
    <n v="3000"/>
    <s v="貯蔵"/>
    <x v="1"/>
    <s v="02-52-01-01"/>
  </r>
  <r>
    <s v="9000066313 105462"/>
    <x v="3388"/>
    <n v="3000"/>
    <n v="3000"/>
    <s v="貯蔵"/>
    <x v="1"/>
    <s v="02-52-01-01"/>
  </r>
  <r>
    <s v="9000066313 105463"/>
    <x v="3388"/>
    <n v="3000"/>
    <n v="3000"/>
    <s v="貯蔵"/>
    <x v="1"/>
    <s v="02-52-01-01"/>
  </r>
  <r>
    <s v="9000066313 105464"/>
    <x v="3388"/>
    <n v="3000"/>
    <n v="3000"/>
    <s v="貯蔵"/>
    <x v="1"/>
    <s v="02-52-01-01"/>
  </r>
  <r>
    <s v="9000066313 105465"/>
    <x v="3388"/>
    <n v="3000"/>
    <n v="3000"/>
    <s v="貯蔵"/>
    <x v="1"/>
    <s v="02-52-01-01"/>
  </r>
  <r>
    <s v="9000066313 105466"/>
    <x v="3388"/>
    <n v="3000"/>
    <n v="3000"/>
    <s v="貯蔵"/>
    <x v="1"/>
    <s v="02-52-01-01"/>
  </r>
  <r>
    <s v="9000066313 105467"/>
    <x v="3388"/>
    <n v="3000"/>
    <n v="3000"/>
    <s v="貯蔵"/>
    <x v="1"/>
    <s v="02-52-01-01"/>
  </r>
  <r>
    <s v="9000066313 105468"/>
    <x v="3388"/>
    <n v="3000"/>
    <n v="3000"/>
    <s v="貯蔵"/>
    <x v="1"/>
    <s v="02-52-01-01"/>
  </r>
  <r>
    <s v="9000066313 105469"/>
    <x v="3388"/>
    <n v="3000"/>
    <n v="3000"/>
    <s v="貯蔵"/>
    <x v="1"/>
    <s v="02-52-01-01"/>
  </r>
  <r>
    <s v="9000066313 105470"/>
    <x v="3388"/>
    <n v="3000"/>
    <n v="3000"/>
    <s v="貯蔵"/>
    <x v="1"/>
    <s v="02-52-01-01"/>
  </r>
  <r>
    <s v="9000066313 105471"/>
    <x v="3388"/>
    <n v="3000"/>
    <n v="3000"/>
    <s v="貯蔵"/>
    <x v="1"/>
    <s v="02-52-01-01"/>
  </r>
  <r>
    <s v="9000066313 105472"/>
    <x v="3388"/>
    <n v="3000"/>
    <n v="3000"/>
    <s v="貯蔵"/>
    <x v="1"/>
    <s v="02-52-01-01"/>
  </r>
  <r>
    <s v="9000066313 105473"/>
    <x v="3388"/>
    <n v="3000"/>
    <n v="3000"/>
    <s v="貯蔵"/>
    <x v="1"/>
    <s v="02-52-01-01"/>
  </r>
  <r>
    <s v="9000066313 105474"/>
    <x v="3388"/>
    <n v="3000"/>
    <n v="3000"/>
    <s v="貯蔵"/>
    <x v="1"/>
    <s v="02-52-01-01"/>
  </r>
  <r>
    <s v="9000066313 105475"/>
    <x v="3388"/>
    <n v="3000"/>
    <n v="3000"/>
    <s v="貯蔵"/>
    <x v="1"/>
    <s v="02-52-01-01"/>
  </r>
  <r>
    <s v="9000066313 105476"/>
    <x v="3388"/>
    <n v="3000"/>
    <n v="3000"/>
    <s v="貯蔵"/>
    <x v="1"/>
    <s v="02-52-01-01"/>
  </r>
  <r>
    <s v="9000066313 105477"/>
    <x v="3388"/>
    <n v="3000"/>
    <n v="3000"/>
    <s v="貯蔵"/>
    <x v="1"/>
    <s v="02-52-01-01"/>
  </r>
  <r>
    <s v="9000066313 105478"/>
    <x v="3388"/>
    <n v="3000"/>
    <n v="3000"/>
    <s v="貯蔵"/>
    <x v="1"/>
    <s v="02-52-01-01"/>
  </r>
  <r>
    <s v="9000066313 105479"/>
    <x v="3388"/>
    <n v="3000"/>
    <n v="3000"/>
    <s v="貯蔵"/>
    <x v="1"/>
    <s v="02-52-01-01"/>
  </r>
  <r>
    <s v="9000066313 105480"/>
    <x v="3388"/>
    <n v="3000"/>
    <n v="3000"/>
    <s v="貯蔵"/>
    <x v="1"/>
    <s v="02-52-01-01"/>
  </r>
  <r>
    <s v="9000066313 105481"/>
    <x v="3388"/>
    <n v="3000"/>
    <n v="3000"/>
    <s v="貯蔵"/>
    <x v="1"/>
    <s v="02-52-01-01"/>
  </r>
  <r>
    <s v="9000066313 105482"/>
    <x v="3388"/>
    <n v="3000"/>
    <n v="3000"/>
    <s v="貯蔵"/>
    <x v="1"/>
    <s v="02-52-01-01"/>
  </r>
  <r>
    <s v="9000066313 105483"/>
    <x v="3388"/>
    <n v="3000"/>
    <n v="3000"/>
    <s v="貯蔵"/>
    <x v="1"/>
    <s v="02-52-01-01"/>
  </r>
  <r>
    <s v="9000066313 105484"/>
    <x v="3388"/>
    <n v="3000"/>
    <n v="3000"/>
    <s v="貯蔵"/>
    <x v="1"/>
    <s v="02-52-01-01"/>
  </r>
  <r>
    <s v="9000066313 105485"/>
    <x v="3388"/>
    <n v="3000"/>
    <n v="3000"/>
    <s v="貯蔵"/>
    <x v="1"/>
    <s v="02-52-01-01"/>
  </r>
  <r>
    <s v="9000066313 105486"/>
    <x v="3388"/>
    <n v="3000"/>
    <n v="3000"/>
    <s v="貯蔵"/>
    <x v="1"/>
    <s v="02-52-01-01"/>
  </r>
  <r>
    <s v="9000066313 105487"/>
    <x v="3388"/>
    <n v="3000"/>
    <n v="3000"/>
    <s v="貯蔵"/>
    <x v="1"/>
    <s v="02-52-01-01"/>
  </r>
  <r>
    <s v="9000066313 105488"/>
    <x v="3388"/>
    <n v="3000"/>
    <n v="3000"/>
    <s v="貯蔵"/>
    <x v="1"/>
    <s v="02-52-01-01"/>
  </r>
  <r>
    <s v="9000066313 105489"/>
    <x v="3388"/>
    <n v="3000"/>
    <n v="3000"/>
    <s v="貯蔵"/>
    <x v="1"/>
    <s v="02-52-01-01"/>
  </r>
  <r>
    <s v="9000066313 105490"/>
    <x v="3388"/>
    <n v="3000"/>
    <n v="3000"/>
    <s v="貯蔵"/>
    <x v="1"/>
    <s v="02-52-01-01"/>
  </r>
  <r>
    <s v="9000066313 105491"/>
    <x v="3388"/>
    <n v="3000"/>
    <n v="3000"/>
    <s v="貯蔵"/>
    <x v="1"/>
    <s v="02-52-01-01"/>
  </r>
  <r>
    <s v="9000066313 105492"/>
    <x v="3388"/>
    <n v="3000"/>
    <n v="3000"/>
    <s v="貯蔵"/>
    <x v="1"/>
    <s v="02-52-01-01"/>
  </r>
  <r>
    <s v="9000066313 105493"/>
    <x v="3388"/>
    <n v="3000"/>
    <n v="3000"/>
    <s v="貯蔵"/>
    <x v="1"/>
    <s v="02-52-01-01"/>
  </r>
  <r>
    <s v="9000066313 105494"/>
    <x v="3388"/>
    <n v="3000"/>
    <n v="3000"/>
    <s v="貯蔵"/>
    <x v="1"/>
    <s v="02-52-01-01"/>
  </r>
  <r>
    <s v="9000066313 105495"/>
    <x v="3388"/>
    <n v="3000"/>
    <n v="3000"/>
    <s v="貯蔵"/>
    <x v="1"/>
    <s v="02-52-01-01"/>
  </r>
  <r>
    <s v="9000066313 105496"/>
    <x v="3388"/>
    <n v="3000"/>
    <n v="3000"/>
    <s v="貯蔵"/>
    <x v="1"/>
    <s v="02-52-01-01"/>
  </r>
  <r>
    <s v="9000066313 105497"/>
    <x v="3388"/>
    <n v="3000"/>
    <n v="3000"/>
    <s v="貯蔵"/>
    <x v="1"/>
    <s v="02-52-01-01"/>
  </r>
  <r>
    <s v="9000066313 105498"/>
    <x v="3388"/>
    <n v="3000"/>
    <n v="3000"/>
    <s v="貯蔵"/>
    <x v="1"/>
    <s v="02-52-01-01"/>
  </r>
  <r>
    <s v="9000066313 105499"/>
    <x v="3388"/>
    <n v="3000"/>
    <n v="3000"/>
    <s v="貯蔵"/>
    <x v="1"/>
    <s v="02-52-01-01"/>
  </r>
  <r>
    <s v="9000066313 105500"/>
    <x v="3388"/>
    <n v="3000"/>
    <n v="3000"/>
    <s v="貯蔵"/>
    <x v="1"/>
    <s v="02-52-01-01"/>
  </r>
  <r>
    <s v="9000066313 105501"/>
    <x v="3388"/>
    <n v="3000"/>
    <n v="3000"/>
    <s v="貯蔵"/>
    <x v="1"/>
    <s v="02-52-01-01"/>
  </r>
  <r>
    <s v="9000066313 105502"/>
    <x v="3388"/>
    <n v="3000"/>
    <n v="3000"/>
    <s v="貯蔵"/>
    <x v="1"/>
    <s v="02-52-01-01"/>
  </r>
  <r>
    <s v="9000066313 105503"/>
    <x v="3388"/>
    <n v="3000"/>
    <n v="3000"/>
    <s v="貯蔵"/>
    <x v="1"/>
    <s v="02-52-01-01"/>
  </r>
  <r>
    <s v="9000066313 105504"/>
    <x v="3388"/>
    <n v="3000"/>
    <n v="3000"/>
    <s v="貯蔵"/>
    <x v="1"/>
    <s v="02-52-01-01"/>
  </r>
  <r>
    <s v="9000066313 105505"/>
    <x v="3388"/>
    <n v="3000"/>
    <n v="3000"/>
    <s v="貯蔵"/>
    <x v="1"/>
    <s v="02-52-01-01"/>
  </r>
  <r>
    <s v="9000066313 105506"/>
    <x v="3388"/>
    <n v="3000"/>
    <n v="3000"/>
    <s v="貯蔵"/>
    <x v="1"/>
    <s v="02-52-01-01"/>
  </r>
  <r>
    <s v="9000066313 105507"/>
    <x v="3388"/>
    <n v="3000"/>
    <n v="3000"/>
    <s v="貯蔵"/>
    <x v="1"/>
    <s v="02-52-01-01"/>
  </r>
  <r>
    <s v="9000066313 105508"/>
    <x v="3388"/>
    <n v="3000"/>
    <n v="3000"/>
    <s v="貯蔵"/>
    <x v="1"/>
    <s v="02-52-01-01"/>
  </r>
  <r>
    <s v="9000066313 105509"/>
    <x v="3388"/>
    <n v="3000"/>
    <n v="3000"/>
    <s v="貯蔵"/>
    <x v="1"/>
    <s v="02-52-01-01"/>
  </r>
  <r>
    <s v="9000066313 105510"/>
    <x v="3388"/>
    <n v="3000"/>
    <n v="3000"/>
    <s v="貯蔵"/>
    <x v="1"/>
    <s v="02-52-01-01"/>
  </r>
  <r>
    <s v="9000066313 105511"/>
    <x v="3388"/>
    <n v="3000"/>
    <n v="3000"/>
    <s v="貯蔵"/>
    <x v="1"/>
    <s v="02-52-01-01"/>
  </r>
  <r>
    <s v="9000066313 105512"/>
    <x v="3388"/>
    <n v="3000"/>
    <n v="3000"/>
    <s v="貯蔵"/>
    <x v="1"/>
    <s v="02-52-01-01"/>
  </r>
  <r>
    <s v="9000066313 105513"/>
    <x v="3388"/>
    <n v="3000"/>
    <n v="3000"/>
    <s v="貯蔵"/>
    <x v="1"/>
    <s v="02-52-01-01"/>
  </r>
  <r>
    <s v="9000066313 105514"/>
    <x v="3388"/>
    <n v="3000"/>
    <n v="3000"/>
    <s v="貯蔵"/>
    <x v="1"/>
    <s v="02-52-01-01"/>
  </r>
  <r>
    <s v="9000066313 105515"/>
    <x v="3388"/>
    <n v="3000"/>
    <n v="3000"/>
    <s v="貯蔵"/>
    <x v="1"/>
    <s v="02-52-01-01"/>
  </r>
  <r>
    <s v="9000066313 105516"/>
    <x v="3388"/>
    <n v="3000"/>
    <n v="3000"/>
    <s v="貯蔵"/>
    <x v="1"/>
    <s v="02-52-01-01"/>
  </r>
  <r>
    <s v="9000066313 105517"/>
    <x v="3388"/>
    <n v="3000"/>
    <n v="3000"/>
    <s v="貯蔵"/>
    <x v="1"/>
    <s v="02-52-01-01"/>
  </r>
  <r>
    <s v="9000066313 105518"/>
    <x v="3388"/>
    <n v="3000"/>
    <n v="3000"/>
    <s v="貯蔵"/>
    <x v="1"/>
    <s v="02-52-01-01"/>
  </r>
  <r>
    <s v="9000066313 105519"/>
    <x v="3388"/>
    <n v="3000"/>
    <n v="3000"/>
    <s v="貯蔵"/>
    <x v="1"/>
    <s v="02-52-01-01"/>
  </r>
  <r>
    <s v="9000066313 105520"/>
    <x v="3388"/>
    <n v="3000"/>
    <n v="3000"/>
    <s v="貯蔵"/>
    <x v="1"/>
    <s v="02-52-01-01"/>
  </r>
  <r>
    <s v="9000066313 105521"/>
    <x v="3388"/>
    <n v="3000"/>
    <n v="3000"/>
    <s v="貯蔵"/>
    <x v="1"/>
    <s v="02-52-01-01"/>
  </r>
  <r>
    <s v="9000066313 105522"/>
    <x v="3388"/>
    <n v="3000"/>
    <n v="3000"/>
    <s v="貯蔵"/>
    <x v="1"/>
    <s v="02-52-01-01"/>
  </r>
  <r>
    <s v="9000066313 105523"/>
    <x v="3388"/>
    <n v="3000"/>
    <n v="3000"/>
    <s v="貯蔵"/>
    <x v="1"/>
    <s v="02-52-01-01"/>
  </r>
  <r>
    <s v="9000066313 105524"/>
    <x v="3388"/>
    <n v="3000"/>
    <n v="3000"/>
    <s v="貯蔵"/>
    <x v="1"/>
    <s v="02-52-01-01"/>
  </r>
  <r>
    <s v="9000066313 105525"/>
    <x v="3388"/>
    <n v="3000"/>
    <n v="3000"/>
    <s v="貯蔵"/>
    <x v="1"/>
    <s v="02-52-01-01"/>
  </r>
  <r>
    <s v="9000066313 105526"/>
    <x v="3388"/>
    <n v="3000"/>
    <n v="3000"/>
    <s v="貯蔵"/>
    <x v="1"/>
    <s v="02-52-01-01"/>
  </r>
  <r>
    <s v="9000066313 105527"/>
    <x v="3388"/>
    <n v="3000"/>
    <n v="3000"/>
    <s v="貯蔵"/>
    <x v="1"/>
    <s v="02-52-01-01"/>
  </r>
  <r>
    <s v="9000066313 105528"/>
    <x v="3388"/>
    <n v="3000"/>
    <n v="3000"/>
    <s v="貯蔵"/>
    <x v="1"/>
    <s v="02-52-01-01"/>
  </r>
  <r>
    <s v="9000066313 105529"/>
    <x v="3388"/>
    <n v="3000"/>
    <n v="3000"/>
    <s v="貯蔵"/>
    <x v="1"/>
    <s v="02-52-01-01"/>
  </r>
  <r>
    <s v="9000066313 105530"/>
    <x v="3388"/>
    <n v="3000"/>
    <n v="3000"/>
    <s v="貯蔵"/>
    <x v="1"/>
    <s v="02-52-01-01"/>
  </r>
  <r>
    <s v="9000066313 105531"/>
    <x v="3388"/>
    <n v="3000"/>
    <n v="3000"/>
    <s v="貯蔵"/>
    <x v="1"/>
    <s v="02-52-01-01"/>
  </r>
  <r>
    <s v="9000066313 105532"/>
    <x v="3388"/>
    <n v="3000"/>
    <n v="3000"/>
    <s v="貯蔵"/>
    <x v="1"/>
    <s v="02-52-01-01"/>
  </r>
  <r>
    <s v="9000066313 105533"/>
    <x v="3388"/>
    <n v="3000"/>
    <n v="3000"/>
    <s v="貯蔵"/>
    <x v="1"/>
    <s v="02-52-01-01"/>
  </r>
  <r>
    <s v="9000066313 105534"/>
    <x v="3388"/>
    <n v="3000"/>
    <n v="3000"/>
    <s v="貯蔵"/>
    <x v="1"/>
    <s v="02-52-01-01"/>
  </r>
  <r>
    <s v="9000066313 105535"/>
    <x v="3388"/>
    <n v="3000"/>
    <n v="3000"/>
    <s v="貯蔵"/>
    <x v="1"/>
    <s v="02-52-01-01"/>
  </r>
  <r>
    <s v="9000066313 105536"/>
    <x v="3388"/>
    <n v="3000"/>
    <n v="3000"/>
    <s v="貯蔵"/>
    <x v="1"/>
    <s v="02-52-01-01"/>
  </r>
  <r>
    <s v="9000066313 105537"/>
    <x v="3388"/>
    <n v="3000"/>
    <n v="3000"/>
    <s v="貯蔵"/>
    <x v="1"/>
    <s v="02-52-01-01"/>
  </r>
  <r>
    <s v="9000066313 105538"/>
    <x v="3388"/>
    <n v="3000"/>
    <n v="3000"/>
    <s v="貯蔵"/>
    <x v="1"/>
    <s v="02-52-01-01"/>
  </r>
  <r>
    <s v="9000066313 105539"/>
    <x v="3388"/>
    <n v="3000"/>
    <n v="3000"/>
    <s v="貯蔵"/>
    <x v="1"/>
    <s v="02-52-01-01"/>
  </r>
  <r>
    <s v="9000066313 105540"/>
    <x v="3388"/>
    <n v="3000"/>
    <n v="3000"/>
    <s v="貯蔵"/>
    <x v="1"/>
    <s v="02-52-01-01"/>
  </r>
  <r>
    <s v="9000066313 105541"/>
    <x v="3388"/>
    <n v="3000"/>
    <n v="3000"/>
    <s v="貯蔵"/>
    <x v="1"/>
    <s v="02-52-01-01"/>
  </r>
  <r>
    <s v="9000066313 105542"/>
    <x v="3388"/>
    <n v="3000"/>
    <n v="3000"/>
    <s v="貯蔵"/>
    <x v="1"/>
    <s v="02-52-01-01"/>
  </r>
  <r>
    <s v="9000066313 105543"/>
    <x v="3388"/>
    <n v="3000"/>
    <n v="3000"/>
    <s v="貯蔵"/>
    <x v="1"/>
    <s v="02-52-01-01"/>
  </r>
  <r>
    <s v="9000066313 105544"/>
    <x v="3388"/>
    <n v="3000"/>
    <n v="3000"/>
    <s v="貯蔵"/>
    <x v="1"/>
    <s v="02-52-01-01"/>
  </r>
  <r>
    <s v="9000066313 105545"/>
    <x v="3388"/>
    <n v="3000"/>
    <n v="3000"/>
    <s v="貯蔵"/>
    <x v="1"/>
    <s v="02-52-01-01"/>
  </r>
  <r>
    <s v="9000066313 105546"/>
    <x v="3388"/>
    <n v="3000"/>
    <n v="3000"/>
    <s v="貯蔵"/>
    <x v="1"/>
    <s v="02-52-01-01"/>
  </r>
  <r>
    <s v="9000066313 105547"/>
    <x v="3388"/>
    <n v="3000"/>
    <n v="3000"/>
    <s v="貯蔵"/>
    <x v="1"/>
    <s v="02-52-01-01"/>
  </r>
  <r>
    <s v="9000066313 105548"/>
    <x v="3388"/>
    <n v="3000"/>
    <n v="3000"/>
    <s v="貯蔵"/>
    <x v="1"/>
    <s v="02-52-01-01"/>
  </r>
  <r>
    <s v="9000066313 105549"/>
    <x v="3388"/>
    <n v="3000"/>
    <n v="3000"/>
    <s v="貯蔵"/>
    <x v="1"/>
    <s v="02-52-01-01"/>
  </r>
  <r>
    <s v="9000066313 105550"/>
    <x v="3388"/>
    <n v="3000"/>
    <n v="3000"/>
    <s v="貯蔵"/>
    <x v="1"/>
    <s v="02-52-01-01"/>
  </r>
  <r>
    <s v="9000066313 105551"/>
    <x v="3388"/>
    <n v="3000"/>
    <n v="3000"/>
    <s v="貯蔵"/>
    <x v="1"/>
    <s v="02-52-01-01"/>
  </r>
  <r>
    <s v="9000066313 105552"/>
    <x v="3388"/>
    <n v="3000"/>
    <n v="3000"/>
    <s v="貯蔵"/>
    <x v="1"/>
    <s v="02-52-01-01"/>
  </r>
  <r>
    <s v="9000066313 105553"/>
    <x v="3388"/>
    <n v="3000"/>
    <n v="3000"/>
    <s v="貯蔵"/>
    <x v="1"/>
    <s v="02-52-01-01"/>
  </r>
  <r>
    <s v="9000066313 105554"/>
    <x v="3388"/>
    <n v="3000"/>
    <n v="3000"/>
    <s v="貯蔵"/>
    <x v="1"/>
    <s v="02-52-01-01"/>
  </r>
  <r>
    <s v="9000066313 105555"/>
    <x v="3388"/>
    <n v="3000"/>
    <n v="3000"/>
    <s v="貯蔵"/>
    <x v="1"/>
    <s v="02-52-01-01"/>
  </r>
  <r>
    <s v="9000066313 105556"/>
    <x v="3388"/>
    <n v="3000"/>
    <n v="3000"/>
    <s v="貯蔵"/>
    <x v="1"/>
    <s v="02-52-01-01"/>
  </r>
  <r>
    <s v="9000066313 105557"/>
    <x v="3388"/>
    <n v="3000"/>
    <n v="3000"/>
    <s v="貯蔵"/>
    <x v="1"/>
    <s v="02-52-01-01"/>
  </r>
  <r>
    <s v="9000066313 105558"/>
    <x v="3388"/>
    <n v="3000"/>
    <n v="3000"/>
    <s v="貯蔵"/>
    <x v="1"/>
    <s v="02-52-01-01"/>
  </r>
  <r>
    <s v="9000066313 105559"/>
    <x v="3388"/>
    <n v="3000"/>
    <n v="3000"/>
    <s v="貯蔵"/>
    <x v="1"/>
    <s v="02-52-01-01"/>
  </r>
  <r>
    <s v="9000066313 105560"/>
    <x v="3388"/>
    <n v="3000"/>
    <n v="3000"/>
    <s v="貯蔵"/>
    <x v="1"/>
    <s v="02-52-01-01"/>
  </r>
  <r>
    <s v="9000066313 105561"/>
    <x v="3388"/>
    <n v="3000"/>
    <n v="3000"/>
    <s v="貯蔵"/>
    <x v="1"/>
    <s v="02-52-01-01"/>
  </r>
  <r>
    <s v="9000066313 105562"/>
    <x v="3388"/>
    <n v="3000"/>
    <n v="3000"/>
    <s v="貯蔵"/>
    <x v="1"/>
    <s v="02-52-01-01"/>
  </r>
  <r>
    <s v="9000066313 105563"/>
    <x v="3388"/>
    <n v="3000"/>
    <n v="3000"/>
    <s v="貯蔵"/>
    <x v="1"/>
    <s v="02-52-01-01"/>
  </r>
  <r>
    <s v="9000066313 105564"/>
    <x v="3388"/>
    <n v="3000"/>
    <n v="3000"/>
    <s v="貯蔵"/>
    <x v="1"/>
    <s v="02-52-01-01"/>
  </r>
  <r>
    <s v="9000066313 105565"/>
    <x v="3388"/>
    <n v="3000"/>
    <n v="3000"/>
    <s v="貯蔵"/>
    <x v="1"/>
    <s v="02-52-01-01"/>
  </r>
  <r>
    <s v="9000066313 105566"/>
    <x v="3388"/>
    <n v="3000"/>
    <n v="3000"/>
    <s v="貯蔵"/>
    <x v="1"/>
    <s v="02-52-01-01"/>
  </r>
  <r>
    <s v="9000066313 105567"/>
    <x v="3388"/>
    <n v="3000"/>
    <n v="3000"/>
    <s v="貯蔵"/>
    <x v="1"/>
    <s v="02-52-01-01"/>
  </r>
  <r>
    <s v="9000066313 105568"/>
    <x v="3388"/>
    <n v="3000"/>
    <n v="3000"/>
    <s v="貯蔵"/>
    <x v="1"/>
    <s v="02-52-01-01"/>
  </r>
  <r>
    <s v="9000066313 105569"/>
    <x v="3388"/>
    <n v="3000"/>
    <n v="3000"/>
    <s v="貯蔵"/>
    <x v="1"/>
    <s v="02-52-01-01"/>
  </r>
  <r>
    <s v="9000066313 105570"/>
    <x v="3388"/>
    <n v="3000"/>
    <n v="3000"/>
    <s v="貯蔵"/>
    <x v="1"/>
    <s v="02-52-01-01"/>
  </r>
  <r>
    <s v="9000066313 105571"/>
    <x v="3388"/>
    <n v="3000"/>
    <n v="3000"/>
    <s v="貯蔵"/>
    <x v="1"/>
    <s v="02-52-01-01"/>
  </r>
  <r>
    <s v="9000066313 105572"/>
    <x v="3388"/>
    <n v="3000"/>
    <n v="3000"/>
    <s v="貯蔵"/>
    <x v="1"/>
    <s v="02-52-01-01"/>
  </r>
  <r>
    <s v="9000066313 105573"/>
    <x v="3388"/>
    <n v="3000"/>
    <n v="3000"/>
    <s v="貯蔵"/>
    <x v="1"/>
    <s v="02-52-01-01"/>
  </r>
  <r>
    <s v="9000066313 105574"/>
    <x v="3388"/>
    <n v="3000"/>
    <n v="3000"/>
    <s v="貯蔵"/>
    <x v="1"/>
    <s v="02-52-01-01"/>
  </r>
  <r>
    <s v="9000066313 105575"/>
    <x v="3388"/>
    <n v="3000"/>
    <n v="3000"/>
    <s v="貯蔵"/>
    <x v="1"/>
    <s v="02-52-01-01"/>
  </r>
  <r>
    <s v="9000066313 105576"/>
    <x v="3388"/>
    <n v="3000"/>
    <n v="3000"/>
    <s v="貯蔵"/>
    <x v="1"/>
    <s v="02-52-01-01"/>
  </r>
  <r>
    <s v="9000066313 105577"/>
    <x v="3388"/>
    <n v="3000"/>
    <n v="3000"/>
    <s v="貯蔵"/>
    <x v="1"/>
    <s v="02-52-01-01"/>
  </r>
  <r>
    <s v="9000066313 105578"/>
    <x v="3388"/>
    <n v="3000"/>
    <n v="3000"/>
    <s v="貯蔵"/>
    <x v="1"/>
    <s v="02-52-01-01"/>
  </r>
  <r>
    <s v="9000066313 105579"/>
    <x v="3388"/>
    <n v="3000"/>
    <n v="3000"/>
    <s v="貯蔵"/>
    <x v="1"/>
    <s v="02-52-01-01"/>
  </r>
  <r>
    <s v="9000066313 105580"/>
    <x v="3388"/>
    <n v="3000"/>
    <n v="3000"/>
    <s v="貯蔵"/>
    <x v="1"/>
    <s v="02-52-01-01"/>
  </r>
  <r>
    <s v="9000066313 105581"/>
    <x v="3388"/>
    <n v="3000"/>
    <n v="3000"/>
    <s v="貯蔵"/>
    <x v="1"/>
    <s v="02-52-01-01"/>
  </r>
  <r>
    <s v="9000066313 105582"/>
    <x v="3388"/>
    <n v="3000"/>
    <n v="3000"/>
    <s v="貯蔵"/>
    <x v="1"/>
    <s v="02-52-01-01"/>
  </r>
  <r>
    <s v="9000066313 105583"/>
    <x v="3388"/>
    <n v="3000"/>
    <n v="3000"/>
    <s v="貯蔵"/>
    <x v="1"/>
    <s v="02-52-01-01"/>
  </r>
  <r>
    <s v="9000066313 105584"/>
    <x v="3388"/>
    <n v="3000"/>
    <n v="3000"/>
    <s v="貯蔵"/>
    <x v="1"/>
    <s v="02-52-01-01"/>
  </r>
  <r>
    <s v="9000066313 105585"/>
    <x v="3388"/>
    <n v="3000"/>
    <n v="3000"/>
    <s v="貯蔵"/>
    <x v="1"/>
    <s v="02-52-01-01"/>
  </r>
  <r>
    <s v="9000066313 105586"/>
    <x v="3388"/>
    <n v="3000"/>
    <n v="3000"/>
    <s v="貯蔵"/>
    <x v="1"/>
    <s v="02-52-01-01"/>
  </r>
  <r>
    <s v="9000066313 105587"/>
    <x v="3388"/>
    <n v="3000"/>
    <n v="3000"/>
    <s v="貯蔵"/>
    <x v="1"/>
    <s v="02-52-01-01"/>
  </r>
  <r>
    <s v="9000066313 105588"/>
    <x v="3388"/>
    <n v="3000"/>
    <n v="3000"/>
    <s v="貯蔵"/>
    <x v="1"/>
    <s v="02-52-01-01"/>
  </r>
  <r>
    <s v="9000066313 105589"/>
    <x v="3388"/>
    <n v="3000"/>
    <n v="3000"/>
    <s v="貯蔵"/>
    <x v="1"/>
    <s v="02-52-01-01"/>
  </r>
  <r>
    <s v="9000066313 105590"/>
    <x v="3388"/>
    <n v="3000"/>
    <n v="3000"/>
    <s v="貯蔵"/>
    <x v="1"/>
    <s v="02-52-01-01"/>
  </r>
  <r>
    <s v="9000066313 105591"/>
    <x v="3388"/>
    <n v="3000"/>
    <n v="3000"/>
    <s v="貯蔵"/>
    <x v="1"/>
    <s v="02-52-01-01"/>
  </r>
  <r>
    <s v="9000066313 105592"/>
    <x v="3388"/>
    <n v="3000"/>
    <n v="3000"/>
    <s v="貯蔵"/>
    <x v="1"/>
    <s v="02-52-01-01"/>
  </r>
  <r>
    <s v="9000066313 105593"/>
    <x v="3388"/>
    <n v="3000"/>
    <n v="3000"/>
    <s v="貯蔵"/>
    <x v="1"/>
    <s v="02-52-01-01"/>
  </r>
  <r>
    <s v="9000066313 105594"/>
    <x v="3388"/>
    <n v="3000"/>
    <n v="3000"/>
    <s v="貯蔵"/>
    <x v="1"/>
    <s v="02-52-01-01"/>
  </r>
  <r>
    <s v="9000066313 105595"/>
    <x v="3388"/>
    <n v="3000"/>
    <n v="3000"/>
    <s v="貯蔵"/>
    <x v="1"/>
    <s v="02-52-01-01"/>
  </r>
  <r>
    <s v="9000066313 105596"/>
    <x v="3388"/>
    <n v="3000"/>
    <n v="3000"/>
    <s v="貯蔵"/>
    <x v="1"/>
    <s v="02-52-01-01"/>
  </r>
  <r>
    <s v="9000066313 105597"/>
    <x v="3388"/>
    <n v="3000"/>
    <n v="3000"/>
    <s v="貯蔵"/>
    <x v="1"/>
    <s v="02-52-01-01"/>
  </r>
  <r>
    <s v="9000066313 105598"/>
    <x v="3388"/>
    <n v="3000"/>
    <n v="3000"/>
    <s v="貯蔵"/>
    <x v="1"/>
    <s v="02-52-01-01"/>
  </r>
  <r>
    <s v="9000066313 105599"/>
    <x v="3388"/>
    <n v="3000"/>
    <n v="3000"/>
    <s v="貯蔵"/>
    <x v="1"/>
    <s v="02-52-01-01"/>
  </r>
  <r>
    <s v="9000066313 105600"/>
    <x v="3388"/>
    <n v="3000"/>
    <n v="3000"/>
    <s v="貯蔵"/>
    <x v="1"/>
    <s v="02-52-01-01"/>
  </r>
  <r>
    <s v="9000066313 105601"/>
    <x v="3388"/>
    <n v="3000"/>
    <n v="3000"/>
    <s v="貯蔵"/>
    <x v="1"/>
    <s v="02-52-01-01"/>
  </r>
  <r>
    <s v="9000066313 105602"/>
    <x v="3388"/>
    <n v="3000"/>
    <n v="3000"/>
    <s v="貯蔵"/>
    <x v="1"/>
    <s v="02-52-01-01"/>
  </r>
  <r>
    <s v="9000066313 105603"/>
    <x v="3388"/>
    <n v="3000"/>
    <n v="3000"/>
    <s v="貯蔵"/>
    <x v="1"/>
    <s v="02-52-01-01"/>
  </r>
  <r>
    <s v="9000066313 105604"/>
    <x v="3388"/>
    <n v="3000"/>
    <n v="3000"/>
    <s v="貯蔵"/>
    <x v="1"/>
    <s v="02-52-01-01"/>
  </r>
  <r>
    <s v="9000066313 105605"/>
    <x v="3388"/>
    <n v="3000"/>
    <n v="3000"/>
    <s v="貯蔵"/>
    <x v="1"/>
    <s v="02-52-01-01"/>
  </r>
  <r>
    <s v="9000066313 105606"/>
    <x v="3388"/>
    <n v="3000"/>
    <n v="3000"/>
    <s v="貯蔵"/>
    <x v="1"/>
    <s v="02-52-01-01"/>
  </r>
  <r>
    <s v="9000066313 105607"/>
    <x v="3388"/>
    <n v="3000"/>
    <n v="3000"/>
    <s v="貯蔵"/>
    <x v="1"/>
    <s v="02-52-01-01"/>
  </r>
  <r>
    <s v="9000066313 105608"/>
    <x v="3388"/>
    <n v="3000"/>
    <n v="3000"/>
    <s v="貯蔵"/>
    <x v="1"/>
    <s v="02-52-01-01"/>
  </r>
  <r>
    <s v="9000066313 105609"/>
    <x v="3388"/>
    <n v="3000"/>
    <n v="3000"/>
    <s v="貯蔵"/>
    <x v="1"/>
    <s v="02-52-01-01"/>
  </r>
  <r>
    <s v="9000066313 105610"/>
    <x v="3388"/>
    <n v="3000"/>
    <n v="3000"/>
    <s v="貯蔵"/>
    <x v="1"/>
    <s v="02-52-01-01"/>
  </r>
  <r>
    <s v="9000066313 105611"/>
    <x v="3388"/>
    <n v="3000"/>
    <n v="3000"/>
    <s v="貯蔵"/>
    <x v="1"/>
    <s v="02-52-01-01"/>
  </r>
  <r>
    <s v="9000066313 105612"/>
    <x v="3388"/>
    <n v="3000"/>
    <n v="3000"/>
    <s v="貯蔵"/>
    <x v="1"/>
    <s v="02-52-01-01"/>
  </r>
  <r>
    <s v="9000066313 105613"/>
    <x v="3388"/>
    <n v="3000"/>
    <n v="3000"/>
    <s v="貯蔵"/>
    <x v="1"/>
    <s v="02-52-01-01"/>
  </r>
  <r>
    <s v="9000066313 105614"/>
    <x v="3388"/>
    <n v="3000"/>
    <n v="3000"/>
    <s v="貯蔵"/>
    <x v="1"/>
    <s v="02-52-01-01"/>
  </r>
  <r>
    <s v="9000066313 105615"/>
    <x v="3388"/>
    <n v="3000"/>
    <n v="3000"/>
    <s v="貯蔵"/>
    <x v="1"/>
    <s v="02-52-01-01"/>
  </r>
  <r>
    <s v="9000066313 105616"/>
    <x v="3388"/>
    <n v="3000"/>
    <n v="3000"/>
    <s v="貯蔵"/>
    <x v="1"/>
    <s v="02-52-01-01"/>
  </r>
  <r>
    <s v="9000066313 105617"/>
    <x v="3388"/>
    <n v="3000"/>
    <n v="3000"/>
    <s v="貯蔵"/>
    <x v="1"/>
    <s v="02-52-01-01"/>
  </r>
  <r>
    <s v="9000066313 105618"/>
    <x v="3388"/>
    <n v="3000"/>
    <n v="3000"/>
    <s v="貯蔵"/>
    <x v="1"/>
    <s v="02-52-01-01"/>
  </r>
  <r>
    <s v="9000066313 105619"/>
    <x v="3388"/>
    <n v="3000"/>
    <n v="3000"/>
    <s v="貯蔵"/>
    <x v="1"/>
    <s v="02-52-01-01"/>
  </r>
  <r>
    <s v="9000066313 105620"/>
    <x v="3388"/>
    <n v="3000"/>
    <n v="3000"/>
    <s v="貯蔵"/>
    <x v="1"/>
    <s v="02-52-01-01"/>
  </r>
  <r>
    <s v="9000066313 105621"/>
    <x v="3388"/>
    <n v="3000"/>
    <n v="3000"/>
    <s v="貯蔵"/>
    <x v="1"/>
    <s v="02-52-01-01"/>
  </r>
  <r>
    <s v="9000066313 105622"/>
    <x v="3388"/>
    <n v="3000"/>
    <n v="3000"/>
    <s v="貯蔵"/>
    <x v="1"/>
    <s v="02-52-01-01"/>
  </r>
  <r>
    <s v="9000066313 105623"/>
    <x v="3388"/>
    <n v="3000"/>
    <n v="3000"/>
    <s v="貯蔵"/>
    <x v="1"/>
    <s v="02-52-01-01"/>
  </r>
  <r>
    <s v="9000066313 105624"/>
    <x v="3388"/>
    <n v="3000"/>
    <n v="3000"/>
    <s v="貯蔵"/>
    <x v="1"/>
    <s v="02-52-01-01"/>
  </r>
  <r>
    <s v="9000066313 105625"/>
    <x v="3388"/>
    <n v="3000"/>
    <n v="3000"/>
    <s v="貯蔵"/>
    <x v="1"/>
    <s v="02-52-01-01"/>
  </r>
  <r>
    <s v="9000066313 105626"/>
    <x v="3388"/>
    <n v="3000"/>
    <n v="3000"/>
    <s v="貯蔵"/>
    <x v="1"/>
    <s v="02-52-01-01"/>
  </r>
  <r>
    <s v="9000066313 105627"/>
    <x v="3388"/>
    <n v="3000"/>
    <n v="3000"/>
    <s v="貯蔵"/>
    <x v="1"/>
    <s v="02-52-01-01"/>
  </r>
  <r>
    <s v="9000066313 105628"/>
    <x v="3388"/>
    <n v="3000"/>
    <n v="3000"/>
    <s v="貯蔵"/>
    <x v="1"/>
    <s v="02-52-01-01"/>
  </r>
  <r>
    <s v="9000066313 105629"/>
    <x v="3388"/>
    <n v="3000"/>
    <n v="3000"/>
    <s v="貯蔵"/>
    <x v="1"/>
    <s v="02-52-01-01"/>
  </r>
  <r>
    <s v="9000066313 105630"/>
    <x v="3388"/>
    <n v="3000"/>
    <n v="3000"/>
    <s v="貯蔵"/>
    <x v="1"/>
    <s v="02-52-01-01"/>
  </r>
  <r>
    <s v="9000066313 105631"/>
    <x v="3388"/>
    <n v="3000"/>
    <n v="3000"/>
    <s v="貯蔵"/>
    <x v="1"/>
    <s v="02-52-01-01"/>
  </r>
  <r>
    <s v="9000066313 105632"/>
    <x v="3388"/>
    <n v="3000"/>
    <n v="3000"/>
    <s v="貯蔵"/>
    <x v="1"/>
    <s v="02-52-01-01"/>
  </r>
  <r>
    <s v="9000066313 105633"/>
    <x v="3388"/>
    <n v="3000"/>
    <n v="3000"/>
    <s v="貯蔵"/>
    <x v="1"/>
    <s v="02-52-01-01"/>
  </r>
  <r>
    <s v="9000066313 105634"/>
    <x v="3388"/>
    <n v="3000"/>
    <n v="3000"/>
    <s v="貯蔵"/>
    <x v="1"/>
    <s v="02-52-01-01"/>
  </r>
  <r>
    <s v="9000066313 105635"/>
    <x v="3388"/>
    <n v="3000"/>
    <n v="3000"/>
    <s v="貯蔵"/>
    <x v="1"/>
    <s v="02-52-01-01"/>
  </r>
  <r>
    <s v="9000066313 105636"/>
    <x v="3388"/>
    <n v="3000"/>
    <n v="3000"/>
    <s v="貯蔵"/>
    <x v="1"/>
    <s v="02-52-01-01"/>
  </r>
  <r>
    <s v="9000066313 105637"/>
    <x v="3388"/>
    <n v="3000"/>
    <n v="3000"/>
    <s v="貯蔵"/>
    <x v="1"/>
    <s v="02-52-01-01"/>
  </r>
  <r>
    <s v="9000066313 105638"/>
    <x v="3388"/>
    <n v="3000"/>
    <n v="3000"/>
    <s v="貯蔵"/>
    <x v="1"/>
    <s v="02-52-01-01"/>
  </r>
  <r>
    <s v="9000066313 105639"/>
    <x v="3388"/>
    <n v="3000"/>
    <n v="3000"/>
    <s v="貯蔵"/>
    <x v="1"/>
    <s v="02-52-01-01"/>
  </r>
  <r>
    <s v="9000066313 105640"/>
    <x v="3388"/>
    <n v="3000"/>
    <n v="3000"/>
    <s v="貯蔵"/>
    <x v="1"/>
    <s v="02-52-01-01"/>
  </r>
  <r>
    <s v="9000066313 105641"/>
    <x v="3388"/>
    <n v="3000"/>
    <n v="3000"/>
    <s v="貯蔵"/>
    <x v="1"/>
    <s v="02-52-01-01"/>
  </r>
  <r>
    <s v="9000066313 105642"/>
    <x v="3388"/>
    <n v="3000"/>
    <n v="3000"/>
    <s v="貯蔵"/>
    <x v="1"/>
    <s v="02-52-01-01"/>
  </r>
  <r>
    <s v="9000066313 105643"/>
    <x v="3388"/>
    <n v="3000"/>
    <n v="3000"/>
    <s v="貯蔵"/>
    <x v="1"/>
    <s v="02-52-01-01"/>
  </r>
  <r>
    <s v="9000066313 105644"/>
    <x v="3388"/>
    <n v="3000"/>
    <n v="3000"/>
    <s v="貯蔵"/>
    <x v="1"/>
    <s v="02-52-01-01"/>
  </r>
  <r>
    <s v="9000066313 105645"/>
    <x v="3388"/>
    <n v="3000"/>
    <n v="3000"/>
    <s v="貯蔵"/>
    <x v="1"/>
    <s v="02-52-01-01"/>
  </r>
  <r>
    <s v="9000066313 105646"/>
    <x v="3388"/>
    <n v="3000"/>
    <n v="3000"/>
    <s v="貯蔵"/>
    <x v="1"/>
    <s v="02-52-01-01"/>
  </r>
  <r>
    <s v="9000066313 105647"/>
    <x v="3388"/>
    <n v="3000"/>
    <n v="3000"/>
    <s v="貯蔵"/>
    <x v="1"/>
    <s v="02-52-01-01"/>
  </r>
  <r>
    <s v="9000066313 105648"/>
    <x v="3388"/>
    <n v="3000"/>
    <n v="3000"/>
    <s v="貯蔵"/>
    <x v="1"/>
    <s v="02-52-01-01"/>
  </r>
  <r>
    <s v="9000066313 105649"/>
    <x v="3388"/>
    <n v="3000"/>
    <n v="3000"/>
    <s v="貯蔵"/>
    <x v="1"/>
    <s v="02-52-01-01"/>
  </r>
  <r>
    <s v="9000066313 105650"/>
    <x v="3388"/>
    <n v="3000"/>
    <n v="3000"/>
    <s v="貯蔵"/>
    <x v="1"/>
    <s v="02-52-01-01"/>
  </r>
  <r>
    <s v="9000066313 105651"/>
    <x v="3388"/>
    <n v="3000"/>
    <n v="3000"/>
    <s v="貯蔵"/>
    <x v="1"/>
    <s v="02-52-01-01"/>
  </r>
  <r>
    <s v="9000066313 105652"/>
    <x v="3388"/>
    <n v="3000"/>
    <n v="3000"/>
    <s v="貯蔵"/>
    <x v="1"/>
    <s v="02-52-01-01"/>
  </r>
  <r>
    <s v="9000066313 105701"/>
    <x v="3388"/>
    <n v="3000"/>
    <n v="3000"/>
    <s v="貯蔵"/>
    <x v="1"/>
    <s v="02-52-01-01"/>
  </r>
  <r>
    <s v="9000066313 105702"/>
    <x v="3388"/>
    <n v="3000"/>
    <n v="3000"/>
    <s v="貯蔵"/>
    <x v="1"/>
    <s v="02-52-01-01"/>
  </r>
  <r>
    <s v="9000066313 105703"/>
    <x v="3388"/>
    <n v="3000"/>
    <n v="3000"/>
    <s v="貯蔵"/>
    <x v="1"/>
    <s v="02-52-01-01"/>
  </r>
  <r>
    <s v="9000066313 105704"/>
    <x v="3388"/>
    <n v="3000"/>
    <n v="3000"/>
    <s v="貯蔵"/>
    <x v="1"/>
    <s v="02-52-01-01"/>
  </r>
  <r>
    <s v="9000066313 105705"/>
    <x v="3388"/>
    <n v="3000"/>
    <n v="3000"/>
    <s v="貯蔵"/>
    <x v="1"/>
    <s v="02-52-01-01"/>
  </r>
  <r>
    <s v="9000066313 105706"/>
    <x v="3388"/>
    <n v="3000"/>
    <n v="3000"/>
    <s v="貯蔵"/>
    <x v="1"/>
    <s v="02-52-01-01"/>
  </r>
  <r>
    <s v="9000066313 105707"/>
    <x v="3388"/>
    <n v="3000"/>
    <n v="3000"/>
    <s v="貯蔵"/>
    <x v="1"/>
    <s v="02-52-01-01"/>
  </r>
  <r>
    <s v="9000066313 105708"/>
    <x v="3388"/>
    <n v="3000"/>
    <n v="3000"/>
    <s v="貯蔵"/>
    <x v="1"/>
    <s v="02-52-01-01"/>
  </r>
  <r>
    <s v="9000066313 105709"/>
    <x v="3388"/>
    <n v="3000"/>
    <n v="3000"/>
    <s v="貯蔵"/>
    <x v="1"/>
    <s v="02-52-01-01"/>
  </r>
  <r>
    <s v="9000066313 105710"/>
    <x v="3388"/>
    <n v="3000"/>
    <n v="3000"/>
    <s v="貯蔵"/>
    <x v="1"/>
    <s v="02-52-01-01"/>
  </r>
  <r>
    <s v="9000066313 105711"/>
    <x v="3388"/>
    <n v="3000"/>
    <n v="3000"/>
    <s v="貯蔵"/>
    <x v="1"/>
    <s v="02-52-01-01"/>
  </r>
  <r>
    <s v="9000066313 105712"/>
    <x v="3388"/>
    <n v="3000"/>
    <n v="3000"/>
    <s v="貯蔵"/>
    <x v="1"/>
    <s v="02-52-01-01"/>
  </r>
  <r>
    <s v="9000066313 105713"/>
    <x v="3388"/>
    <n v="3000"/>
    <n v="3000"/>
    <s v="貯蔵"/>
    <x v="1"/>
    <s v="02-52-01-01"/>
  </r>
  <r>
    <s v="9000066313 105714"/>
    <x v="3388"/>
    <n v="3000"/>
    <n v="3000"/>
    <s v="貯蔵"/>
    <x v="1"/>
    <s v="02-52-01-01"/>
  </r>
  <r>
    <s v="9000066313 105715"/>
    <x v="3388"/>
    <n v="3000"/>
    <n v="3000"/>
    <s v="貯蔵"/>
    <x v="1"/>
    <s v="02-52-01-01"/>
  </r>
  <r>
    <s v="9000066313 105716"/>
    <x v="3388"/>
    <n v="3000"/>
    <n v="3000"/>
    <s v="貯蔵"/>
    <x v="1"/>
    <s v="02-52-01-01"/>
  </r>
  <r>
    <s v="9000066313 105717"/>
    <x v="3388"/>
    <n v="3000"/>
    <n v="3000"/>
    <s v="貯蔵"/>
    <x v="1"/>
    <s v="02-52-01-01"/>
  </r>
  <r>
    <s v="9000066313 105718"/>
    <x v="3388"/>
    <n v="3000"/>
    <n v="3000"/>
    <s v="貯蔵"/>
    <x v="1"/>
    <s v="02-52-01-01"/>
  </r>
  <r>
    <s v="9000066313 105719"/>
    <x v="3388"/>
    <n v="3000"/>
    <n v="3000"/>
    <s v="貯蔵"/>
    <x v="1"/>
    <s v="02-52-01-01"/>
  </r>
  <r>
    <s v="9000066313 105720"/>
    <x v="3388"/>
    <n v="3000"/>
    <n v="3000"/>
    <s v="貯蔵"/>
    <x v="1"/>
    <s v="02-52-01-01"/>
  </r>
  <r>
    <s v="9000066313 105721"/>
    <x v="3388"/>
    <n v="3000"/>
    <n v="3000"/>
    <s v="貯蔵"/>
    <x v="1"/>
    <s v="02-52-01-01"/>
  </r>
  <r>
    <s v="9000066313 105722"/>
    <x v="3388"/>
    <n v="3000"/>
    <n v="3000"/>
    <s v="貯蔵"/>
    <x v="1"/>
    <s v="02-52-01-01"/>
  </r>
  <r>
    <s v="9000066313 105723"/>
    <x v="3388"/>
    <n v="3000"/>
    <n v="3000"/>
    <s v="貯蔵"/>
    <x v="1"/>
    <s v="02-52-01-01"/>
  </r>
  <r>
    <s v="9000066313 105724"/>
    <x v="3388"/>
    <n v="3000"/>
    <n v="3000"/>
    <s v="貯蔵"/>
    <x v="1"/>
    <s v="02-52-01-01"/>
  </r>
  <r>
    <s v="9000066313 105725"/>
    <x v="3388"/>
    <n v="3000"/>
    <n v="3000"/>
    <s v="貯蔵"/>
    <x v="1"/>
    <s v="02-52-01-01"/>
  </r>
  <r>
    <s v="9000066313 105726"/>
    <x v="3388"/>
    <n v="3000"/>
    <n v="3000"/>
    <s v="貯蔵"/>
    <x v="1"/>
    <s v="02-52-01-01"/>
  </r>
  <r>
    <s v="9000066313 105727"/>
    <x v="3388"/>
    <n v="3000"/>
    <n v="3000"/>
    <s v="貯蔵"/>
    <x v="1"/>
    <s v="02-52-01-01"/>
  </r>
  <r>
    <s v="9000066313 105728"/>
    <x v="3388"/>
    <n v="3000"/>
    <n v="3000"/>
    <s v="貯蔵"/>
    <x v="1"/>
    <s v="02-52-01-01"/>
  </r>
  <r>
    <s v="9000066313 105729"/>
    <x v="3388"/>
    <n v="3000"/>
    <n v="3000"/>
    <s v="貯蔵"/>
    <x v="1"/>
    <s v="02-52-01-01"/>
  </r>
  <r>
    <s v="9000066313 105730"/>
    <x v="3388"/>
    <n v="3000"/>
    <n v="3000"/>
    <s v="貯蔵"/>
    <x v="1"/>
    <s v="02-52-01-01"/>
  </r>
  <r>
    <s v="9000066313 105731"/>
    <x v="3388"/>
    <n v="3000"/>
    <n v="3000"/>
    <s v="貯蔵"/>
    <x v="1"/>
    <s v="02-52-01-01"/>
  </r>
  <r>
    <s v="9000066313 105732"/>
    <x v="3388"/>
    <n v="3000"/>
    <n v="3000"/>
    <s v="貯蔵"/>
    <x v="1"/>
    <s v="02-52-01-01"/>
  </r>
  <r>
    <s v="9000066313 105733"/>
    <x v="3388"/>
    <n v="3000"/>
    <n v="3000"/>
    <s v="貯蔵"/>
    <x v="1"/>
    <s v="02-52-01-01"/>
  </r>
  <r>
    <s v="9000066313 105734"/>
    <x v="3388"/>
    <n v="3000"/>
    <n v="3000"/>
    <s v="貯蔵"/>
    <x v="1"/>
    <s v="02-52-01-01"/>
  </r>
  <r>
    <s v="9000066313 105735"/>
    <x v="3388"/>
    <n v="3000"/>
    <n v="3000"/>
    <s v="貯蔵"/>
    <x v="1"/>
    <s v="02-52-01-01"/>
  </r>
  <r>
    <s v="9000066313 105736"/>
    <x v="3388"/>
    <n v="3000"/>
    <n v="3000"/>
    <s v="貯蔵"/>
    <x v="1"/>
    <s v="02-52-01-01"/>
  </r>
  <r>
    <s v="9000066313 105737"/>
    <x v="3388"/>
    <n v="3000"/>
    <n v="3000"/>
    <s v="貯蔵"/>
    <x v="1"/>
    <s v="02-52-01-01"/>
  </r>
  <r>
    <s v="9000066313 105738"/>
    <x v="3388"/>
    <n v="3000"/>
    <n v="3000"/>
    <s v="貯蔵"/>
    <x v="1"/>
    <s v="02-52-01-01"/>
  </r>
  <r>
    <s v="9000066313 105739"/>
    <x v="3388"/>
    <n v="3000"/>
    <n v="3000"/>
    <s v="貯蔵"/>
    <x v="1"/>
    <s v="02-52-01-01"/>
  </r>
  <r>
    <s v="9000066313 105740"/>
    <x v="3388"/>
    <n v="3000"/>
    <n v="3000"/>
    <s v="貯蔵"/>
    <x v="1"/>
    <s v="02-52-01-01"/>
  </r>
  <r>
    <s v="9000066313 105741"/>
    <x v="3388"/>
    <n v="3000"/>
    <n v="3000"/>
    <s v="貯蔵"/>
    <x v="1"/>
    <s v="02-52-01-01"/>
  </r>
  <r>
    <s v="9000066313 105742"/>
    <x v="3388"/>
    <n v="3000"/>
    <n v="3000"/>
    <s v="貯蔵"/>
    <x v="1"/>
    <s v="02-52-01-01"/>
  </r>
  <r>
    <s v="9000066313 105743"/>
    <x v="3388"/>
    <n v="3000"/>
    <n v="3000"/>
    <s v="貯蔵"/>
    <x v="1"/>
    <s v="02-52-01-01"/>
  </r>
  <r>
    <s v="9000066313 105744"/>
    <x v="3388"/>
    <n v="3000"/>
    <n v="3000"/>
    <s v="貯蔵"/>
    <x v="1"/>
    <s v="02-52-01-01"/>
  </r>
  <r>
    <s v="9000066313 105745"/>
    <x v="3388"/>
    <n v="3000"/>
    <n v="3000"/>
    <s v="貯蔵"/>
    <x v="1"/>
    <s v="02-52-01-01"/>
  </r>
  <r>
    <s v="9000066313 105746"/>
    <x v="3388"/>
    <n v="3000"/>
    <n v="3000"/>
    <s v="貯蔵"/>
    <x v="1"/>
    <s v="02-52-01-01"/>
  </r>
  <r>
    <s v="9000066313 105747"/>
    <x v="3388"/>
    <n v="3000"/>
    <n v="3000"/>
    <s v="貯蔵"/>
    <x v="1"/>
    <s v="02-52-01-01"/>
  </r>
  <r>
    <s v="9000066313 105748"/>
    <x v="3388"/>
    <n v="3000"/>
    <n v="3000"/>
    <s v="貯蔵"/>
    <x v="1"/>
    <s v="02-52-01-01"/>
  </r>
  <r>
    <s v="9000066313 105749"/>
    <x v="3388"/>
    <n v="3000"/>
    <n v="3000"/>
    <s v="貯蔵"/>
    <x v="1"/>
    <s v="02-52-01-01"/>
  </r>
  <r>
    <s v="9000066313 105750"/>
    <x v="3388"/>
    <n v="3000"/>
    <n v="3000"/>
    <s v="貯蔵"/>
    <x v="1"/>
    <s v="02-52-01-01"/>
  </r>
  <r>
    <s v="9000066313 105751"/>
    <x v="3388"/>
    <n v="3000"/>
    <n v="3000"/>
    <s v="貯蔵"/>
    <x v="1"/>
    <s v="02-52-01-01"/>
  </r>
  <r>
    <s v="9000066313 105752"/>
    <x v="3388"/>
    <n v="3000"/>
    <n v="3000"/>
    <s v="貯蔵"/>
    <x v="1"/>
    <s v="02-52-01-01"/>
  </r>
  <r>
    <s v="9000066313 105753"/>
    <x v="3388"/>
    <n v="3000"/>
    <n v="3000"/>
    <s v="貯蔵"/>
    <x v="1"/>
    <s v="02-52-01-01"/>
  </r>
  <r>
    <s v="9000066313 105754"/>
    <x v="3388"/>
    <n v="3000"/>
    <n v="3000"/>
    <s v="貯蔵"/>
    <x v="1"/>
    <s v="02-52-01-01"/>
  </r>
  <r>
    <s v="9000066313 105755"/>
    <x v="3388"/>
    <n v="3000"/>
    <n v="3000"/>
    <s v="貯蔵"/>
    <x v="1"/>
    <s v="02-52-01-01"/>
  </r>
  <r>
    <s v="9000066313 105756"/>
    <x v="3388"/>
    <n v="3000"/>
    <n v="3000"/>
    <s v="貯蔵"/>
    <x v="1"/>
    <s v="02-52-01-01"/>
  </r>
  <r>
    <s v="9000066313 105757"/>
    <x v="3388"/>
    <n v="3000"/>
    <n v="3000"/>
    <s v="貯蔵"/>
    <x v="1"/>
    <s v="02-52-01-01"/>
  </r>
  <r>
    <s v="9000066313 105758"/>
    <x v="3388"/>
    <n v="3000"/>
    <n v="3000"/>
    <s v="貯蔵"/>
    <x v="1"/>
    <s v="02-52-01-01"/>
  </r>
  <r>
    <s v="9000066313 105759"/>
    <x v="3388"/>
    <n v="3000"/>
    <n v="3000"/>
    <s v="貯蔵"/>
    <x v="1"/>
    <s v="02-52-01-01"/>
  </r>
  <r>
    <s v="9000066313 105760"/>
    <x v="3388"/>
    <n v="3000"/>
    <n v="3000"/>
    <s v="貯蔵"/>
    <x v="1"/>
    <s v="02-52-01-01"/>
  </r>
  <r>
    <s v="9000066313 105761"/>
    <x v="3388"/>
    <n v="3000"/>
    <n v="3000"/>
    <s v="貯蔵"/>
    <x v="1"/>
    <s v="02-52-01-01"/>
  </r>
  <r>
    <s v="9000066313 105762"/>
    <x v="3388"/>
    <n v="3000"/>
    <n v="3000"/>
    <s v="貯蔵"/>
    <x v="1"/>
    <s v="02-52-01-01"/>
  </r>
  <r>
    <s v="9000066313 105763"/>
    <x v="3388"/>
    <n v="3000"/>
    <n v="3000"/>
    <s v="貯蔵"/>
    <x v="1"/>
    <s v="02-52-01-01"/>
  </r>
  <r>
    <s v="9000066313 105764"/>
    <x v="3388"/>
    <n v="3000"/>
    <n v="3000"/>
    <s v="貯蔵"/>
    <x v="1"/>
    <s v="02-52-01-01"/>
  </r>
  <r>
    <s v="9000066313 105765"/>
    <x v="3388"/>
    <n v="3000"/>
    <n v="3000"/>
    <s v="貯蔵"/>
    <x v="1"/>
    <s v="02-52-01-01"/>
  </r>
  <r>
    <s v="9000066313 105766"/>
    <x v="3388"/>
    <n v="3000"/>
    <n v="3000"/>
    <s v="貯蔵"/>
    <x v="1"/>
    <s v="02-52-01-01"/>
  </r>
  <r>
    <s v="9000066313 105767"/>
    <x v="3388"/>
    <n v="3000"/>
    <n v="3000"/>
    <s v="貯蔵"/>
    <x v="1"/>
    <s v="02-52-01-01"/>
  </r>
  <r>
    <s v="9000066313 105768"/>
    <x v="3388"/>
    <n v="3000"/>
    <n v="3000"/>
    <s v="貯蔵"/>
    <x v="1"/>
    <s v="02-52-01-01"/>
  </r>
  <r>
    <s v="9000066313 105769"/>
    <x v="3388"/>
    <n v="3000"/>
    <n v="3000"/>
    <s v="貯蔵"/>
    <x v="1"/>
    <s v="02-52-01-01"/>
  </r>
  <r>
    <s v="9000066313 105770"/>
    <x v="3388"/>
    <n v="3000"/>
    <n v="3000"/>
    <s v="貯蔵"/>
    <x v="1"/>
    <s v="02-52-01-01"/>
  </r>
  <r>
    <s v="9000066313 105771"/>
    <x v="3388"/>
    <n v="3000"/>
    <n v="3000"/>
    <s v="貯蔵"/>
    <x v="1"/>
    <s v="02-52-01-01"/>
  </r>
  <r>
    <s v="9000066313 105772"/>
    <x v="3388"/>
    <n v="3000"/>
    <n v="3000"/>
    <s v="貯蔵"/>
    <x v="1"/>
    <s v="02-52-01-01"/>
  </r>
  <r>
    <s v="9000066313 105773"/>
    <x v="3388"/>
    <n v="3000"/>
    <n v="3000"/>
    <s v="貯蔵"/>
    <x v="1"/>
    <s v="02-52-01-01"/>
  </r>
  <r>
    <s v="9000066313 105774"/>
    <x v="3388"/>
    <n v="3000"/>
    <n v="3000"/>
    <s v="貯蔵"/>
    <x v="1"/>
    <s v="02-52-01-01"/>
  </r>
  <r>
    <s v="9000066313 105775"/>
    <x v="3388"/>
    <n v="3000"/>
    <n v="3000"/>
    <s v="貯蔵"/>
    <x v="1"/>
    <s v="02-52-01-01"/>
  </r>
  <r>
    <s v="9000066313 105776"/>
    <x v="3388"/>
    <n v="3000"/>
    <n v="3000"/>
    <s v="貯蔵"/>
    <x v="1"/>
    <s v="02-52-01-01"/>
  </r>
  <r>
    <s v="9000066313 105777"/>
    <x v="3388"/>
    <n v="3000"/>
    <n v="3000"/>
    <s v="貯蔵"/>
    <x v="1"/>
    <s v="02-52-01-01"/>
  </r>
  <r>
    <s v="9000066313 105778"/>
    <x v="3388"/>
    <n v="3000"/>
    <n v="3000"/>
    <s v="貯蔵"/>
    <x v="1"/>
    <s v="02-52-01-01"/>
  </r>
  <r>
    <s v="9000066313 106248"/>
    <x v="3388"/>
    <n v="3000"/>
    <n v="3000"/>
    <s v="貯蔵"/>
    <x v="1"/>
    <s v="02-52-01-01"/>
  </r>
  <r>
    <s v="9000066313 106249"/>
    <x v="3388"/>
    <n v="3000"/>
    <n v="3000"/>
    <s v="貯蔵"/>
    <x v="1"/>
    <s v="02-52-01-01"/>
  </r>
  <r>
    <s v="9000066313 106250"/>
    <x v="3388"/>
    <n v="3000"/>
    <n v="3000"/>
    <s v="貯蔵"/>
    <x v="1"/>
    <s v="02-52-01-01"/>
  </r>
  <r>
    <s v="9000066313 106251"/>
    <x v="3388"/>
    <n v="3000"/>
    <n v="3000"/>
    <s v="貯蔵"/>
    <x v="1"/>
    <s v="02-52-01-01"/>
  </r>
  <r>
    <s v="9000066313 106252"/>
    <x v="3388"/>
    <n v="3000"/>
    <n v="3000"/>
    <s v="貯蔵"/>
    <x v="1"/>
    <s v="02-52-01-01"/>
  </r>
  <r>
    <s v="9000066313 106253"/>
    <x v="3388"/>
    <n v="3000"/>
    <n v="3000"/>
    <s v="貯蔵"/>
    <x v="1"/>
    <s v="02-52-01-01"/>
  </r>
  <r>
    <s v="9000066313 106254"/>
    <x v="3388"/>
    <n v="3000"/>
    <n v="3000"/>
    <s v="貯蔵"/>
    <x v="1"/>
    <s v="02-52-01-01"/>
  </r>
  <r>
    <s v="9000066313 106255"/>
    <x v="3388"/>
    <n v="3000"/>
    <n v="3000"/>
    <s v="貯蔵"/>
    <x v="1"/>
    <s v="02-52-01-01"/>
  </r>
  <r>
    <s v="9000066313 106276"/>
    <x v="3388"/>
    <n v="3000"/>
    <n v="3000"/>
    <s v="貯蔵"/>
    <x v="1"/>
    <s v="02-52-01-01"/>
  </r>
  <r>
    <s v="9000066313 106277"/>
    <x v="3388"/>
    <n v="3000"/>
    <n v="3000"/>
    <s v="貯蔵"/>
    <x v="1"/>
    <s v="02-52-01-01"/>
  </r>
  <r>
    <s v="9000066313 106278"/>
    <x v="3388"/>
    <n v="3000"/>
    <n v="3000"/>
    <s v="貯蔵"/>
    <x v="1"/>
    <s v="02-52-01-01"/>
  </r>
  <r>
    <s v="9000066313 106279"/>
    <x v="3388"/>
    <n v="3000"/>
    <n v="3000"/>
    <s v="貯蔵"/>
    <x v="1"/>
    <s v="02-52-01-01"/>
  </r>
  <r>
    <s v="9000066313 106280"/>
    <x v="3388"/>
    <n v="3000"/>
    <n v="3000"/>
    <s v="貯蔵"/>
    <x v="1"/>
    <s v="02-52-01-01"/>
  </r>
  <r>
    <s v="9000066313 106281"/>
    <x v="3388"/>
    <n v="3000"/>
    <n v="3000"/>
    <s v="貯蔵"/>
    <x v="1"/>
    <s v="02-52-01-01"/>
  </r>
  <r>
    <s v="9000066313 106282"/>
    <x v="3388"/>
    <n v="3000"/>
    <n v="3000"/>
    <s v="貯蔵"/>
    <x v="1"/>
    <s v="02-52-01-01"/>
  </r>
  <r>
    <s v="9000066313 106283"/>
    <x v="3388"/>
    <n v="3000"/>
    <n v="3000"/>
    <s v="貯蔵"/>
    <x v="1"/>
    <s v="02-52-01-01"/>
  </r>
  <r>
    <s v="9000066313 106284"/>
    <x v="3388"/>
    <n v="3000"/>
    <n v="3000"/>
    <s v="貯蔵"/>
    <x v="1"/>
    <s v="02-52-01-01"/>
  </r>
  <r>
    <s v="9000066313 106285"/>
    <x v="3388"/>
    <n v="3000"/>
    <n v="3000"/>
    <s v="貯蔵"/>
    <x v="1"/>
    <s v="02-52-01-01"/>
  </r>
  <r>
    <s v="9000066321 100685"/>
    <x v="3389"/>
    <n v="4000"/>
    <n v="2843"/>
    <s v="貯蔵"/>
    <x v="1"/>
    <s v="02-40-03-01"/>
  </r>
  <r>
    <s v="9000066321 100686"/>
    <x v="3389"/>
    <n v="4000"/>
    <n v="3424"/>
    <s v="貯蔵"/>
    <x v="1"/>
    <s v="02-40-03-01"/>
  </r>
  <r>
    <s v="9000066321 100687"/>
    <x v="3389"/>
    <n v="4000"/>
    <n v="4000"/>
    <s v="貯蔵"/>
    <x v="1"/>
    <s v="02-40-03-01"/>
  </r>
  <r>
    <s v="9000066321 100688"/>
    <x v="3389"/>
    <n v="4000"/>
    <n v="4000"/>
    <s v="貯蔵"/>
    <x v="1"/>
    <s v="02-40-03-01"/>
  </r>
  <r>
    <s v="9000066321 100689"/>
    <x v="3389"/>
    <n v="4000"/>
    <n v="4000"/>
    <s v="貯蔵"/>
    <x v="1"/>
    <s v="02-40-03-01"/>
  </r>
  <r>
    <s v="9000066328 100008"/>
    <x v="3390"/>
    <n v="4000"/>
    <n v="1703"/>
    <s v="貯蔵"/>
    <x v="1"/>
    <s v="03-25-03-01"/>
  </r>
  <r>
    <s v="9000066328 100012"/>
    <x v="3390"/>
    <n v="4000"/>
    <n v="4000"/>
    <s v="貯蔵"/>
    <x v="1"/>
    <s v="03-25-03-01"/>
  </r>
  <r>
    <s v="9000066329 100004"/>
    <x v="3391"/>
    <n v="10000"/>
    <n v="7816"/>
    <s v="貯蔵"/>
    <x v="1"/>
    <s v="01-43-01-03"/>
  </r>
  <r>
    <s v="9000066338 100338"/>
    <x v="3392"/>
    <n v="3000"/>
    <n v="128"/>
    <s v="貯蔵"/>
    <x v="1"/>
    <s v="02-40-04-02"/>
  </r>
  <r>
    <s v="9000066338 100339"/>
    <x v="3392"/>
    <n v="3000"/>
    <n v="2745"/>
    <s v="貯蔵"/>
    <x v="1"/>
    <s v="02-40-04-02"/>
  </r>
  <r>
    <s v="9000066338 100340"/>
    <x v="3392"/>
    <n v="3000"/>
    <n v="5"/>
    <s v="生産終了"/>
    <x v="3"/>
    <s v="02-40-04-02"/>
  </r>
  <r>
    <s v="9000066338 100341"/>
    <x v="3392"/>
    <n v="3000"/>
    <n v="2881"/>
    <s v="貯蔵"/>
    <x v="1"/>
    <s v="02-40-04-02"/>
  </r>
  <r>
    <s v="9000066338 100342"/>
    <x v="3392"/>
    <n v="3000"/>
    <n v="2800"/>
    <s v="貯蔵"/>
    <x v="1"/>
    <s v="02-40-04-02"/>
  </r>
  <r>
    <s v="9000066338 100343"/>
    <x v="3392"/>
    <n v="3000"/>
    <n v="3000"/>
    <s v="貯蔵"/>
    <x v="1"/>
    <s v="02-40-04-02"/>
  </r>
  <r>
    <s v="9000066338 100344"/>
    <x v="3392"/>
    <n v="3000"/>
    <n v="3000"/>
    <s v="貯蔵"/>
    <x v="1"/>
    <s v="02-40-04-02"/>
  </r>
  <r>
    <s v="9000066338 100345"/>
    <x v="3392"/>
    <n v="3000"/>
    <n v="3000"/>
    <s v="貯蔵"/>
    <x v="1"/>
    <s v="02-40-04-02"/>
  </r>
  <r>
    <s v="9000066338 100346"/>
    <x v="3392"/>
    <n v="3000"/>
    <n v="3000"/>
    <s v="貯蔵"/>
    <x v="1"/>
    <s v="02-40-04-02"/>
  </r>
  <r>
    <s v="9000066338 100347"/>
    <x v="3392"/>
    <n v="3000"/>
    <n v="3000"/>
    <s v="貯蔵"/>
    <x v="1"/>
    <s v="02-40-04-02"/>
  </r>
  <r>
    <s v="9000066338 100348"/>
    <x v="3392"/>
    <n v="3000"/>
    <n v="3000"/>
    <s v="貯蔵"/>
    <x v="1"/>
    <s v="02-40-04-02"/>
  </r>
  <r>
    <s v="9000066338 100349"/>
    <x v="3392"/>
    <n v="3000"/>
    <n v="3000"/>
    <s v="貯蔵"/>
    <x v="1"/>
    <s v="02-40-04-02"/>
  </r>
  <r>
    <s v="9000066338 100350"/>
    <x v="3392"/>
    <n v="3000"/>
    <n v="3000"/>
    <s v="貯蔵"/>
    <x v="1"/>
    <s v="02-40-04-02"/>
  </r>
  <r>
    <s v="9000066338 100351"/>
    <x v="3392"/>
    <n v="3000"/>
    <n v="3000"/>
    <s v="貯蔵"/>
    <x v="1"/>
    <s v="02-40-04-02"/>
  </r>
  <r>
    <s v="9000066338 100352"/>
    <x v="3392"/>
    <n v="3000"/>
    <n v="3000"/>
    <s v="貯蔵"/>
    <x v="1"/>
    <s v="02-40-04-02"/>
  </r>
  <r>
    <s v="9000066338 100353"/>
    <x v="3392"/>
    <n v="3000"/>
    <n v="3000"/>
    <s v="貯蔵"/>
    <x v="1"/>
    <s v="02-40-04-02"/>
  </r>
  <r>
    <s v="9000066338 100354"/>
    <x v="3392"/>
    <n v="3000"/>
    <n v="3000"/>
    <s v="貯蔵"/>
    <x v="1"/>
    <s v="02-40-04-02"/>
  </r>
  <r>
    <s v="9000066338 100355"/>
    <x v="3392"/>
    <n v="3000"/>
    <n v="3000"/>
    <s v="貯蔵"/>
    <x v="1"/>
    <s v="02-40-04-02"/>
  </r>
  <r>
    <s v="9000066338 100356"/>
    <x v="3392"/>
    <n v="3000"/>
    <n v="3000"/>
    <s v="貯蔵"/>
    <x v="1"/>
    <s v="02-40-04-02"/>
  </r>
  <r>
    <s v="9000066338 100357"/>
    <x v="3392"/>
    <n v="3000"/>
    <n v="3000"/>
    <s v="貯蔵"/>
    <x v="1"/>
    <s v="02-40-04-02"/>
  </r>
  <r>
    <s v="9000066338 100358"/>
    <x v="3392"/>
    <n v="3000"/>
    <n v="3000"/>
    <s v="貯蔵"/>
    <x v="1"/>
    <s v="02-40-04-02"/>
  </r>
  <r>
    <s v="9000066338 100359"/>
    <x v="3392"/>
    <n v="3000"/>
    <n v="3000"/>
    <s v="貯蔵"/>
    <x v="1"/>
    <s v="02-40-04-02"/>
  </r>
  <r>
    <s v="9000066338 100360"/>
    <x v="3392"/>
    <n v="3000"/>
    <n v="3000"/>
    <s v="貯蔵"/>
    <x v="1"/>
    <s v="02-40-04-02"/>
  </r>
  <r>
    <s v="9000066338 100361"/>
    <x v="3392"/>
    <n v="3000"/>
    <n v="3000"/>
    <s v="貯蔵"/>
    <x v="1"/>
    <s v="02-40-04-02"/>
  </r>
  <r>
    <s v="9000066338 100362"/>
    <x v="3392"/>
    <n v="3000"/>
    <n v="3000"/>
    <s v="貯蔵"/>
    <x v="1"/>
    <s v="02-40-04-02"/>
  </r>
  <r>
    <s v="9000066338 100363"/>
    <x v="3392"/>
    <n v="3000"/>
    <n v="3000"/>
    <s v="貯蔵"/>
    <x v="1"/>
    <s v="02-40-04-02"/>
  </r>
  <r>
    <s v="9000066338 100364"/>
    <x v="3392"/>
    <n v="3000"/>
    <n v="3000"/>
    <s v="貯蔵"/>
    <x v="1"/>
    <s v="02-40-04-02"/>
  </r>
  <r>
    <s v="9000066338 100389"/>
    <x v="3392"/>
    <n v="3000"/>
    <n v="3000"/>
    <s v="貯蔵"/>
    <x v="1"/>
    <s v="02-40-04-02"/>
  </r>
  <r>
    <s v="9000066338 100390"/>
    <x v="3392"/>
    <n v="3000"/>
    <n v="3000"/>
    <s v="貯蔵"/>
    <x v="1"/>
    <s v="02-40-04-02"/>
  </r>
  <r>
    <s v="9000066338 100391"/>
    <x v="3392"/>
    <n v="3000"/>
    <n v="3000"/>
    <s v="貯蔵"/>
    <x v="1"/>
    <s v="02-40-04-02"/>
  </r>
  <r>
    <s v="9000066338 100392"/>
    <x v="3392"/>
    <n v="3000"/>
    <n v="3000"/>
    <s v="貯蔵"/>
    <x v="1"/>
    <s v="02-40-04-02"/>
  </r>
  <r>
    <s v="9000066338 100393"/>
    <x v="3392"/>
    <n v="3000"/>
    <n v="3000"/>
    <s v="貯蔵"/>
    <x v="1"/>
    <s v="02-40-04-02"/>
  </r>
  <r>
    <s v="9000066338 100394"/>
    <x v="3392"/>
    <n v="3000"/>
    <n v="3000"/>
    <s v="貯蔵"/>
    <x v="1"/>
    <s v="02-40-04-02"/>
  </r>
  <r>
    <s v="9000066338 100395"/>
    <x v="3392"/>
    <n v="3000"/>
    <n v="3000"/>
    <s v="貯蔵"/>
    <x v="1"/>
    <s v="02-40-04-02"/>
  </r>
  <r>
    <s v="9000066338 100396"/>
    <x v="3392"/>
    <n v="3000"/>
    <n v="3000"/>
    <s v="貯蔵"/>
    <x v="1"/>
    <s v="02-40-04-02"/>
  </r>
  <r>
    <s v="9000066338 100397"/>
    <x v="3392"/>
    <n v="3000"/>
    <n v="3000"/>
    <s v="貯蔵"/>
    <x v="1"/>
    <s v="02-40-04-02"/>
  </r>
  <r>
    <s v="9000066338 100398"/>
    <x v="3392"/>
    <n v="3000"/>
    <n v="3000"/>
    <s v="貯蔵"/>
    <x v="1"/>
    <s v="02-40-04-02"/>
  </r>
  <r>
    <s v="9000066338 100399"/>
    <x v="3392"/>
    <n v="3000"/>
    <n v="3000"/>
    <s v="貯蔵"/>
    <x v="1"/>
    <s v="02-40-04-02"/>
  </r>
  <r>
    <s v="9000066338 100400"/>
    <x v="3392"/>
    <n v="3000"/>
    <n v="3000"/>
    <s v="貯蔵"/>
    <x v="1"/>
    <s v="02-40-04-02"/>
  </r>
  <r>
    <s v="9000066338 100401"/>
    <x v="3392"/>
    <n v="3000"/>
    <n v="3000"/>
    <s v="貯蔵"/>
    <x v="1"/>
    <s v="02-40-04-02"/>
  </r>
  <r>
    <s v="9000066338 100402"/>
    <x v="3392"/>
    <n v="3000"/>
    <n v="3000"/>
    <s v="貯蔵"/>
    <x v="1"/>
    <s v="02-40-04-02"/>
  </r>
  <r>
    <s v="9000066338 100539"/>
    <x v="3392"/>
    <n v="3000"/>
    <n v="3000"/>
    <s v="貯蔵"/>
    <x v="1"/>
    <s v="02-40-04-02"/>
  </r>
  <r>
    <s v="9000066338 100540"/>
    <x v="3392"/>
    <n v="3000"/>
    <n v="3000"/>
    <s v="貯蔵"/>
    <x v="1"/>
    <s v="02-40-04-02"/>
  </r>
  <r>
    <s v="9000066338 100541"/>
    <x v="3392"/>
    <n v="3000"/>
    <n v="3000"/>
    <s v="貯蔵"/>
    <x v="1"/>
    <s v="02-40-04-02"/>
  </r>
  <r>
    <s v="9000066338 100542"/>
    <x v="3392"/>
    <n v="3000"/>
    <n v="3000"/>
    <s v="貯蔵"/>
    <x v="1"/>
    <s v="02-40-04-02"/>
  </r>
  <r>
    <s v="9000066338 100543"/>
    <x v="3392"/>
    <n v="3000"/>
    <n v="3000"/>
    <s v="貯蔵"/>
    <x v="1"/>
    <s v="02-40-04-02"/>
  </r>
  <r>
    <s v="9000066338 100544"/>
    <x v="3392"/>
    <n v="3000"/>
    <n v="3000"/>
    <s v="貯蔵"/>
    <x v="1"/>
    <s v="02-40-04-02"/>
  </r>
  <r>
    <s v="9000066338 100545"/>
    <x v="3392"/>
    <n v="3000"/>
    <n v="3000"/>
    <s v="貯蔵"/>
    <x v="1"/>
    <s v="02-40-04-02"/>
  </r>
  <r>
    <s v="9000066338 100546"/>
    <x v="3392"/>
    <n v="3000"/>
    <n v="3000"/>
    <s v="貯蔵"/>
    <x v="1"/>
    <s v="02-40-04-02"/>
  </r>
  <r>
    <s v="9000066338 100547"/>
    <x v="3392"/>
    <n v="3000"/>
    <n v="3000"/>
    <s v="貯蔵"/>
    <x v="1"/>
    <s v="02-40-04-02"/>
  </r>
  <r>
    <s v="9000066338 100548"/>
    <x v="3392"/>
    <n v="3000"/>
    <n v="3000"/>
    <s v="貯蔵"/>
    <x v="1"/>
    <s v="02-40-04-02"/>
  </r>
  <r>
    <s v="9000066338 100549"/>
    <x v="3392"/>
    <n v="3000"/>
    <n v="3000"/>
    <s v="貯蔵"/>
    <x v="1"/>
    <s v="02-40-04-02"/>
  </r>
  <r>
    <s v="9000066338 100550"/>
    <x v="3392"/>
    <n v="3000"/>
    <n v="3000"/>
    <s v="貯蔵"/>
    <x v="1"/>
    <s v="02-40-04-02"/>
  </r>
  <r>
    <s v="9000066338 100551"/>
    <x v="3392"/>
    <n v="3000"/>
    <n v="3000"/>
    <s v="貯蔵"/>
    <x v="1"/>
    <s v="02-40-04-02"/>
  </r>
  <r>
    <s v="9000066338 100552"/>
    <x v="3392"/>
    <n v="3000"/>
    <n v="3000"/>
    <s v="貯蔵"/>
    <x v="1"/>
    <s v="02-40-04-02"/>
  </r>
  <r>
    <s v="9000066338 100553"/>
    <x v="3392"/>
    <n v="3000"/>
    <n v="3000"/>
    <s v="貯蔵"/>
    <x v="1"/>
    <s v="02-40-04-02"/>
  </r>
  <r>
    <s v="9000066338 100554"/>
    <x v="3392"/>
    <n v="3000"/>
    <n v="3000"/>
    <s v="貯蔵"/>
    <x v="1"/>
    <s v="02-40-04-02"/>
  </r>
  <r>
    <s v="9000066338 100555"/>
    <x v="3392"/>
    <n v="3000"/>
    <n v="3000"/>
    <s v="貯蔵"/>
    <x v="1"/>
    <s v="02-40-04-02"/>
  </r>
  <r>
    <s v="9000066338 100556"/>
    <x v="3392"/>
    <n v="3000"/>
    <n v="3000"/>
    <s v="貯蔵"/>
    <x v="1"/>
    <s v="02-40-04-02"/>
  </r>
  <r>
    <s v="9000066338 100557"/>
    <x v="3392"/>
    <n v="3000"/>
    <n v="3000"/>
    <s v="貯蔵"/>
    <x v="1"/>
    <s v="02-40-04-02"/>
  </r>
  <r>
    <s v="9000066338 100558"/>
    <x v="3392"/>
    <n v="3000"/>
    <n v="3000"/>
    <s v="貯蔵"/>
    <x v="1"/>
    <s v="02-40-04-02"/>
  </r>
  <r>
    <s v="9000066338 100559"/>
    <x v="3392"/>
    <n v="3000"/>
    <n v="3000"/>
    <s v="貯蔵"/>
    <x v="1"/>
    <s v="02-40-04-02"/>
  </r>
  <r>
    <s v="9000066338 100560"/>
    <x v="3392"/>
    <n v="3000"/>
    <n v="3000"/>
    <s v="貯蔵"/>
    <x v="1"/>
    <s v="02-40-04-02"/>
  </r>
  <r>
    <s v="9000066338 100561"/>
    <x v="3392"/>
    <n v="3000"/>
    <n v="3000"/>
    <s v="貯蔵"/>
    <x v="1"/>
    <s v="02-40-04-02"/>
  </r>
  <r>
    <s v="9000066338 100562"/>
    <x v="3392"/>
    <n v="3000"/>
    <n v="3000"/>
    <s v="貯蔵"/>
    <x v="1"/>
    <s v="02-40-04-02"/>
  </r>
  <r>
    <s v="9000066338 100563"/>
    <x v="3392"/>
    <n v="3000"/>
    <n v="3000"/>
    <s v="貯蔵"/>
    <x v="1"/>
    <s v="02-40-04-02"/>
  </r>
  <r>
    <s v="9000066338 100564"/>
    <x v="3392"/>
    <n v="3000"/>
    <n v="3000"/>
    <s v="貯蔵"/>
    <x v="1"/>
    <s v="02-40-04-02"/>
  </r>
  <r>
    <s v="9000066338 100565"/>
    <x v="3392"/>
    <n v="3000"/>
    <n v="3000"/>
    <s v="貯蔵"/>
    <x v="1"/>
    <s v="02-40-04-02"/>
  </r>
  <r>
    <s v="9000066338 100566"/>
    <x v="3392"/>
    <n v="3000"/>
    <n v="3000"/>
    <s v="貯蔵"/>
    <x v="1"/>
    <s v="02-40-04-02"/>
  </r>
  <r>
    <s v="9000066338 100567"/>
    <x v="3392"/>
    <n v="3000"/>
    <n v="3000"/>
    <s v="貯蔵"/>
    <x v="1"/>
    <s v="02-40-04-02"/>
  </r>
  <r>
    <s v="9000066338 100568"/>
    <x v="3392"/>
    <n v="3000"/>
    <n v="3000"/>
    <s v="貯蔵"/>
    <x v="1"/>
    <s v="02-40-04-02"/>
  </r>
  <r>
    <s v="9000066338 100569"/>
    <x v="3392"/>
    <n v="3000"/>
    <n v="3000"/>
    <s v="貯蔵"/>
    <x v="1"/>
    <s v="02-40-04-02"/>
  </r>
  <r>
    <s v="9000066338 100570"/>
    <x v="3392"/>
    <n v="3000"/>
    <n v="3000"/>
    <s v="貯蔵"/>
    <x v="1"/>
    <s v="02-40-04-02"/>
  </r>
  <r>
    <s v="9000066338 100571"/>
    <x v="3392"/>
    <n v="3000"/>
    <n v="3000"/>
    <s v="貯蔵"/>
    <x v="1"/>
    <s v="02-40-04-02"/>
  </r>
  <r>
    <s v="9000066338 100572"/>
    <x v="3392"/>
    <n v="3000"/>
    <n v="3000"/>
    <s v="貯蔵"/>
    <x v="1"/>
    <s v="02-40-04-02"/>
  </r>
  <r>
    <s v="9000066338 100573"/>
    <x v="3392"/>
    <n v="3000"/>
    <n v="3000"/>
    <s v="貯蔵"/>
    <x v="1"/>
    <s v="02-40-04-02"/>
  </r>
  <r>
    <s v="9000066338 100574"/>
    <x v="3392"/>
    <n v="3000"/>
    <n v="3000"/>
    <s v="貯蔵"/>
    <x v="1"/>
    <s v="02-40-04-02"/>
  </r>
  <r>
    <s v="9000066338 100575"/>
    <x v="3392"/>
    <n v="3000"/>
    <n v="3000"/>
    <s v="貯蔵"/>
    <x v="1"/>
    <s v="02-40-04-02"/>
  </r>
  <r>
    <s v="9000066338 100576"/>
    <x v="3392"/>
    <n v="3000"/>
    <n v="3000"/>
    <s v="貯蔵"/>
    <x v="1"/>
    <s v="02-40-04-02"/>
  </r>
  <r>
    <s v="9000066338 100577"/>
    <x v="3392"/>
    <n v="3000"/>
    <n v="3000"/>
    <s v="貯蔵"/>
    <x v="1"/>
    <s v="02-40-04-02"/>
  </r>
  <r>
    <s v="9000066338 100578"/>
    <x v="3392"/>
    <n v="3000"/>
    <n v="3000"/>
    <s v="貯蔵"/>
    <x v="1"/>
    <s v="02-40-04-02"/>
  </r>
  <r>
    <s v="9000066339 100041"/>
    <x v="3393"/>
    <n v="3000"/>
    <n v="685"/>
    <s v="貯蔵"/>
    <x v="1"/>
    <s v="01-43-02-04"/>
  </r>
  <r>
    <s v="9000066339 100053"/>
    <x v="3393"/>
    <n v="3000"/>
    <n v="2327"/>
    <s v="貯蔵"/>
    <x v="1"/>
    <s v="01-43-02-04"/>
  </r>
  <r>
    <s v="9000066339 100054"/>
    <x v="3393"/>
    <n v="3000"/>
    <n v="3000"/>
    <s v="貯蔵"/>
    <x v="1"/>
    <s v="01-43-02-04"/>
  </r>
  <r>
    <s v="9000066339 100055"/>
    <x v="3393"/>
    <n v="3000"/>
    <n v="3000"/>
    <s v="貯蔵"/>
    <x v="1"/>
    <s v="01-43-02-04"/>
  </r>
  <r>
    <s v="9000066339 100056"/>
    <x v="3393"/>
    <n v="3000"/>
    <n v="3000"/>
    <s v="貯蔵"/>
    <x v="1"/>
    <s v="01-43-02-04"/>
  </r>
  <r>
    <s v="9000066339 100057"/>
    <x v="3393"/>
    <n v="3000"/>
    <n v="3000"/>
    <s v="貯蔵"/>
    <x v="1"/>
    <s v="01-43-02-04"/>
  </r>
  <r>
    <s v="9000066339 100058"/>
    <x v="3393"/>
    <n v="3000"/>
    <n v="3000"/>
    <s v="貯蔵"/>
    <x v="1"/>
    <s v="01-43-02-04"/>
  </r>
  <r>
    <s v="9000066339 100059"/>
    <x v="3393"/>
    <n v="3000"/>
    <n v="3000"/>
    <s v="貯蔵"/>
    <x v="1"/>
    <s v="01-43-02-04"/>
  </r>
  <r>
    <s v="9000066341 100007"/>
    <x v="3394"/>
    <n v="3000"/>
    <n v="2867"/>
    <s v="貯蔵"/>
    <x v="1"/>
    <s v="20-02-01-06"/>
  </r>
  <r>
    <s v="9000066365 100012"/>
    <x v="3395"/>
    <n v="3000"/>
    <n v="2963"/>
    <s v="貯蔵"/>
    <x v="1"/>
    <s v="16-02-03-10"/>
  </r>
  <r>
    <s v="9000066367 100008"/>
    <x v="3396"/>
    <n v="2000"/>
    <n v="1752"/>
    <s v="貯蔵"/>
    <x v="1"/>
    <s v="21-05-01-05"/>
  </r>
  <r>
    <s v="9000066367 100009"/>
    <x v="3396"/>
    <n v="2000"/>
    <n v="2000"/>
    <s v="貯蔵"/>
    <x v="1"/>
    <s v="21-05-01-05"/>
  </r>
  <r>
    <s v="9000066379 100002"/>
    <x v="3397"/>
    <n v="689"/>
    <n v="299"/>
    <s v="貯蔵"/>
    <x v="1"/>
    <s v="21-05-01-06"/>
  </r>
  <r>
    <s v="9000066416 100003"/>
    <x v="3398"/>
    <n v="3000"/>
    <n v="134"/>
    <s v="貯蔵"/>
    <x v="1"/>
    <s v="01-43-01-04"/>
  </r>
  <r>
    <s v="9000066416 100004"/>
    <x v="3398"/>
    <n v="3000"/>
    <n v="2970"/>
    <s v="貯蔵"/>
    <x v="1"/>
    <s v="01-43-01-04"/>
  </r>
  <r>
    <s v="9000066416 100005"/>
    <x v="3398"/>
    <n v="3000"/>
    <n v="3000"/>
    <s v="貯蔵"/>
    <x v="1"/>
    <s v="01-43-01-04"/>
  </r>
  <r>
    <s v="9000066416 100006"/>
    <x v="3398"/>
    <n v="3000"/>
    <n v="3000"/>
    <s v="貯蔵"/>
    <x v="1"/>
    <s v="01-43-01-04"/>
  </r>
  <r>
    <s v="9000066419 100002"/>
    <x v="3399"/>
    <n v="2000"/>
    <n v="1433"/>
    <s v="貯蔵"/>
    <x v="1"/>
    <s v="01-43-02-01"/>
  </r>
  <r>
    <s v="9000066419 100003"/>
    <x v="3399"/>
    <n v="2000"/>
    <n v="2000"/>
    <s v="貯蔵"/>
    <x v="1"/>
    <s v="01-43-02-01"/>
  </r>
  <r>
    <s v="9000066449 100034"/>
    <x v="3400"/>
    <n v="360"/>
    <n v="312"/>
    <s v="貯蔵"/>
    <x v="1"/>
    <s v="10-07-04-04"/>
  </r>
  <r>
    <s v="9000066449 100037"/>
    <x v="3400"/>
    <n v="360"/>
    <n v="360"/>
    <s v="貯蔵"/>
    <x v="1"/>
    <s v="10-07-04-04"/>
  </r>
  <r>
    <s v="9000066449 100066"/>
    <x v="3400"/>
    <n v="48"/>
    <n v="32"/>
    <s v="生産終了"/>
    <x v="10"/>
    <s v="10-07-04-04"/>
  </r>
  <r>
    <s v="9000066450 100035"/>
    <x v="3401"/>
    <n v="90"/>
    <n v="88"/>
    <s v="貯蔵"/>
    <x v="1"/>
    <s v="10-07-07-01"/>
  </r>
  <r>
    <s v="9000066450 100037"/>
    <x v="3401"/>
    <n v="90"/>
    <n v="90"/>
    <s v="貯蔵"/>
    <x v="1"/>
    <s v="10-07-07-01"/>
  </r>
  <r>
    <s v="9000066450 100038"/>
    <x v="3401"/>
    <n v="90"/>
    <n v="90"/>
    <s v="貯蔵"/>
    <x v="1"/>
    <s v="10-07-07-01"/>
  </r>
  <r>
    <s v="9000066450 100042"/>
    <x v="3401"/>
    <n v="90"/>
    <n v="90"/>
    <s v="貯蔵"/>
    <x v="1"/>
    <s v="10-07-07-01"/>
  </r>
  <r>
    <s v="9000066451 100012"/>
    <x v="3402"/>
    <n v="1500"/>
    <n v="897"/>
    <s v="貯蔵"/>
    <x v="1"/>
    <s v="10-07-07-02"/>
  </r>
  <r>
    <s v="9000066451 100013"/>
    <x v="3402"/>
    <n v="1500"/>
    <n v="1500"/>
    <s v="貯蔵"/>
    <x v="1"/>
    <s v="10-07-07-02"/>
  </r>
  <r>
    <s v="9000066451 100014"/>
    <x v="3402"/>
    <n v="1500"/>
    <n v="1500"/>
    <s v="貯蔵"/>
    <x v="1"/>
    <s v="10-07-07-02"/>
  </r>
  <r>
    <s v="9000066451 100018"/>
    <x v="3402"/>
    <n v="1500"/>
    <n v="1500"/>
    <s v="貯蔵"/>
    <x v="1"/>
    <s v="10-07-07-02"/>
  </r>
  <r>
    <s v="9000066451 100019"/>
    <x v="3402"/>
    <n v="1500"/>
    <n v="1500"/>
    <s v="貯蔵"/>
    <x v="1"/>
    <s v="10-07-07-02"/>
  </r>
  <r>
    <s v="9000066452 100015"/>
    <x v="3403"/>
    <n v="960"/>
    <n v="483"/>
    <s v="貯蔵"/>
    <x v="1"/>
    <s v="10-07-07-03"/>
  </r>
  <r>
    <s v="9000066452 100016"/>
    <x v="3403"/>
    <n v="960"/>
    <n v="960"/>
    <s v="貯蔵"/>
    <x v="1"/>
    <s v="10-07-07-03"/>
  </r>
  <r>
    <s v="9000066452 100027"/>
    <x v="3403"/>
    <n v="960"/>
    <n v="960"/>
    <s v="貯蔵"/>
    <x v="1"/>
    <s v="10-07-07-03"/>
  </r>
  <r>
    <s v="9000066452 100035"/>
    <x v="3403"/>
    <n v="960"/>
    <n v="960"/>
    <s v="貯蔵"/>
    <x v="1"/>
    <s v="10-07-07-03"/>
  </r>
  <r>
    <s v="9000066453 100022"/>
    <x v="3404"/>
    <n v="960"/>
    <n v="823"/>
    <s v="貯蔵"/>
    <x v="1"/>
    <s v="10-07-08-01"/>
  </r>
  <r>
    <s v="9000066453 100026"/>
    <x v="3404"/>
    <n v="960"/>
    <n v="960"/>
    <s v="貯蔵"/>
    <x v="1"/>
    <s v="10-07-08-01"/>
  </r>
  <r>
    <s v="9000066453 100027"/>
    <x v="3404"/>
    <n v="960"/>
    <n v="960"/>
    <s v="貯蔵"/>
    <x v="1"/>
    <s v="10-07-08-01"/>
  </r>
  <r>
    <s v="9000066454 100011"/>
    <x v="3405"/>
    <n v="1440"/>
    <n v="718"/>
    <s v="貯蔵"/>
    <x v="1"/>
    <s v="10-07-08-02"/>
  </r>
  <r>
    <s v="9000066454 100013"/>
    <x v="3405"/>
    <n v="1440"/>
    <n v="1440"/>
    <s v="貯蔵"/>
    <x v="1"/>
    <s v="10-07-08-02"/>
  </r>
  <r>
    <s v="9000066454 100028"/>
    <x v="3405"/>
    <n v="1440"/>
    <n v="1440"/>
    <s v="貯蔵"/>
    <x v="1"/>
    <s v="10-07-08-02"/>
  </r>
  <r>
    <s v="9000066454 100030"/>
    <x v="3405"/>
    <n v="1440"/>
    <n v="1440"/>
    <s v="貯蔵"/>
    <x v="1"/>
    <s v="10-07-08-02"/>
  </r>
  <r>
    <s v="9000066455 100011"/>
    <x v="3406"/>
    <n v="1440"/>
    <n v="722"/>
    <s v="貯蔵"/>
    <x v="1"/>
    <s v="10-07-08-03"/>
  </r>
  <r>
    <s v="9000066455 100013"/>
    <x v="3406"/>
    <n v="1440"/>
    <n v="1440"/>
    <s v="貯蔵"/>
    <x v="1"/>
    <s v="10-07-08-03"/>
  </r>
  <r>
    <s v="9000066455 100014"/>
    <x v="3406"/>
    <n v="1440"/>
    <n v="1440"/>
    <s v="貯蔵"/>
    <x v="1"/>
    <s v="10-07-08-03"/>
  </r>
  <r>
    <s v="9000066455 100019"/>
    <x v="3406"/>
    <n v="1440"/>
    <n v="1440"/>
    <s v="貯蔵"/>
    <x v="1"/>
    <s v="10-07-08-03"/>
  </r>
  <r>
    <s v="9000066457 100002"/>
    <x v="3407"/>
    <n v="738"/>
    <n v="115"/>
    <s v="貯蔵"/>
    <x v="1"/>
    <s v="10-07-09-01"/>
  </r>
  <r>
    <s v="9000066458 100081"/>
    <x v="3408"/>
    <n v="3000"/>
    <n v="14"/>
    <s v="生産終了"/>
    <x v="10"/>
    <s v="03-25-03-03"/>
  </r>
  <r>
    <s v="9000066458 100087"/>
    <x v="3408"/>
    <n v="3000"/>
    <n v="2615"/>
    <s v="貯蔵"/>
    <x v="1"/>
    <s v="03-25-03-03"/>
  </r>
  <r>
    <s v="9000066458 100094"/>
    <x v="3408"/>
    <n v="3000"/>
    <n v="2528"/>
    <s v="生産終了"/>
    <x v="4"/>
    <s v="03-25-03-03"/>
  </r>
  <r>
    <s v="9000066458 100095"/>
    <x v="3408"/>
    <n v="3000"/>
    <n v="3000"/>
    <s v="出庫"/>
    <x v="6"/>
    <s v="03-25-03-03"/>
  </r>
  <r>
    <s v="9000066458 100096"/>
    <x v="3408"/>
    <n v="3000"/>
    <n v="3000"/>
    <s v="貯蔵"/>
    <x v="1"/>
    <s v="03-25-03-03"/>
  </r>
  <r>
    <s v="9000066458 100097"/>
    <x v="3408"/>
    <n v="3000"/>
    <n v="2734"/>
    <s v="生産中"/>
    <x v="9"/>
    <s v="03-25-03-03"/>
  </r>
  <r>
    <s v="9000066458 100098"/>
    <x v="3408"/>
    <n v="3000"/>
    <n v="3000"/>
    <s v="貯蔵"/>
    <x v="1"/>
    <s v="03-25-03-03"/>
  </r>
  <r>
    <s v="9000066458 100099"/>
    <x v="3408"/>
    <n v="3000"/>
    <n v="3000"/>
    <s v="出庫"/>
    <x v="6"/>
    <s v="03-25-03-03"/>
  </r>
  <r>
    <s v="9000066458 100100"/>
    <x v="3408"/>
    <n v="3000"/>
    <n v="3000"/>
    <s v="貯蔵"/>
    <x v="1"/>
    <s v="03-25-03-03"/>
  </r>
  <r>
    <s v="9000066459 100001"/>
    <x v="3409"/>
    <n v="3000"/>
    <n v="2960"/>
    <s v="貯蔵"/>
    <x v="1"/>
    <s v="01-43-02-02"/>
  </r>
  <r>
    <s v="9000066464 100002"/>
    <x v="3410"/>
    <n v="2000"/>
    <n v="1541"/>
    <s v="貯蔵"/>
    <x v="1"/>
    <s v="01-43-02-03"/>
  </r>
  <r>
    <s v="9000066472 100003"/>
    <x v="3411"/>
    <n v="4271"/>
    <n v="2877"/>
    <s v="貯蔵"/>
    <x v="1"/>
    <s v="03-25-03-04"/>
  </r>
  <r>
    <s v="9000066512 100061"/>
    <x v="3412"/>
    <n v="1300"/>
    <n v="435"/>
    <s v="貯蔵"/>
    <x v="1"/>
    <s v="05-48-01-01"/>
  </r>
  <r>
    <s v="9000066512 100063"/>
    <x v="3412"/>
    <n v="1300"/>
    <n v="1291"/>
    <s v="貯蔵"/>
    <x v="1"/>
    <s v="05-48-01-01"/>
  </r>
  <r>
    <s v="9000066513 100088"/>
    <x v="3413"/>
    <n v="1300"/>
    <n v="1256"/>
    <s v="貯蔵"/>
    <x v="1"/>
    <s v="06-07-02-01"/>
  </r>
  <r>
    <s v="9000066513 100094"/>
    <x v="3413"/>
    <n v="1300"/>
    <n v="1300"/>
    <s v="貯蔵"/>
    <x v="1"/>
    <s v="06-07-02-01"/>
  </r>
  <r>
    <s v="9000066513 100095"/>
    <x v="3413"/>
    <n v="1300"/>
    <n v="1300"/>
    <s v="貯蔵"/>
    <x v="1"/>
    <s v="06-07-02-01"/>
  </r>
  <r>
    <s v="9000066513 100096"/>
    <x v="3413"/>
    <n v="1300"/>
    <n v="1300"/>
    <s v="貯蔵"/>
    <x v="1"/>
    <s v="06-07-02-01"/>
  </r>
  <r>
    <s v="9000066513 100097"/>
    <x v="3413"/>
    <n v="1300"/>
    <n v="1300"/>
    <s v="貯蔵"/>
    <x v="1"/>
    <s v="06-07-02-01"/>
  </r>
  <r>
    <s v="9000066517 100090"/>
    <x v="3414"/>
    <n v="10000"/>
    <n v="5776"/>
    <s v="生産終了"/>
    <x v="0"/>
    <s v="02-38-02-01"/>
  </r>
  <r>
    <s v="9000066517 100103"/>
    <x v="3414"/>
    <n v="10000"/>
    <n v="4540"/>
    <s v="貯蔵"/>
    <x v="1"/>
    <s v="02-38-02-01"/>
  </r>
  <r>
    <s v="9000066517 100105"/>
    <x v="3414"/>
    <n v="10000"/>
    <n v="6859"/>
    <s v="貯蔵"/>
    <x v="1"/>
    <s v="02-38-02-01"/>
  </r>
  <r>
    <s v="9000066517 100111"/>
    <x v="3414"/>
    <n v="10000"/>
    <n v="9351"/>
    <s v="貯蔵"/>
    <x v="1"/>
    <s v="02-38-02-01"/>
  </r>
  <r>
    <s v="9000066517 100113"/>
    <x v="3414"/>
    <n v="10000"/>
    <n v="5915"/>
    <s v="生産中"/>
    <x v="9"/>
    <s v="02-38-02-01"/>
  </r>
  <r>
    <s v="9000066517 100114"/>
    <x v="3414"/>
    <n v="10000"/>
    <n v="8"/>
    <s v="生産終了"/>
    <x v="11"/>
    <s v="02-38-02-01"/>
  </r>
  <r>
    <s v="9000066517 100115"/>
    <x v="3414"/>
    <n v="10000"/>
    <n v="10000"/>
    <s v="出庫"/>
    <x v="6"/>
    <s v="02-38-02-01"/>
  </r>
  <r>
    <s v="9000066517 100116"/>
    <x v="3414"/>
    <n v="10000"/>
    <n v="12"/>
    <s v="生産終了"/>
    <x v="4"/>
    <s v="02-38-02-01"/>
  </r>
  <r>
    <s v="9000066517 100117"/>
    <x v="3414"/>
    <n v="10000"/>
    <n v="6205"/>
    <s v="生産終了"/>
    <x v="4"/>
    <s v="02-38-02-01"/>
  </r>
  <r>
    <s v="9000066517 100118"/>
    <x v="3414"/>
    <n v="10000"/>
    <n v="10000"/>
    <s v="出庫"/>
    <x v="6"/>
    <s v="02-38-02-01"/>
  </r>
  <r>
    <s v="9000066517 100119"/>
    <x v="3414"/>
    <n v="10000"/>
    <n v="10000"/>
    <s v="貯蔵"/>
    <x v="1"/>
    <s v="02-38-02-01"/>
  </r>
  <r>
    <s v="9000066517 100120"/>
    <x v="3414"/>
    <n v="10000"/>
    <n v="10000"/>
    <s v="貯蔵"/>
    <x v="1"/>
    <s v="02-38-02-01"/>
  </r>
  <r>
    <s v="9000066517 100121"/>
    <x v="3414"/>
    <n v="10000"/>
    <n v="10000"/>
    <s v="貯蔵"/>
    <x v="1"/>
    <s v="02-38-02-01"/>
  </r>
  <r>
    <s v="9000066517 100122"/>
    <x v="3414"/>
    <n v="10000"/>
    <n v="10000"/>
    <s v="貯蔵"/>
    <x v="1"/>
    <s v="02-38-02-01"/>
  </r>
  <r>
    <s v="9000066517 100123"/>
    <x v="3414"/>
    <n v="10000"/>
    <n v="10000"/>
    <s v="貯蔵"/>
    <x v="1"/>
    <s v="02-38-02-01"/>
  </r>
  <r>
    <s v="9000066517 100131"/>
    <x v="3414"/>
    <n v="10000"/>
    <n v="10000"/>
    <s v="貯蔵"/>
    <x v="1"/>
    <s v="02-38-02-01"/>
  </r>
  <r>
    <s v="9000066517 100132"/>
    <x v="3414"/>
    <n v="10000"/>
    <n v="10000"/>
    <s v="貯蔵"/>
    <x v="1"/>
    <s v="02-38-02-01"/>
  </r>
  <r>
    <s v="9000066517 100133"/>
    <x v="3414"/>
    <n v="10000"/>
    <n v="10000"/>
    <s v="貯蔵"/>
    <x v="1"/>
    <s v="02-38-02-01"/>
  </r>
  <r>
    <s v="9000066517 100134"/>
    <x v="3414"/>
    <n v="10000"/>
    <n v="10000"/>
    <s v="貯蔵"/>
    <x v="1"/>
    <s v="02-38-02-01"/>
  </r>
  <r>
    <s v="9000066517 100135"/>
    <x v="3414"/>
    <n v="10000"/>
    <n v="10000"/>
    <s v="貯蔵"/>
    <x v="1"/>
    <s v="02-38-02-01"/>
  </r>
  <r>
    <s v="9000066517 100136"/>
    <x v="3414"/>
    <n v="10000"/>
    <n v="10000"/>
    <s v="貯蔵"/>
    <x v="1"/>
    <s v="02-38-02-01"/>
  </r>
  <r>
    <s v="9000066518 100007"/>
    <x v="3415"/>
    <n v="9608"/>
    <n v="5886"/>
    <s v="生産終了"/>
    <x v="0"/>
    <s v="01-43-02-05"/>
  </r>
  <r>
    <s v="9000066518 100011"/>
    <x v="3415"/>
    <n v="10000"/>
    <n v="10000"/>
    <s v="貯蔵"/>
    <x v="1"/>
    <s v="01-43-02-05"/>
  </r>
  <r>
    <s v="9000066519 100002"/>
    <x v="3416"/>
    <n v="1000"/>
    <n v="1656"/>
    <s v="貯蔵"/>
    <x v="1"/>
    <s v="01-43-02-06"/>
  </r>
  <r>
    <s v="9000066520 100004"/>
    <x v="3417"/>
    <n v="1347"/>
    <n v="1273"/>
    <s v="貯蔵"/>
    <x v="1"/>
    <s v="08-32-02-08"/>
  </r>
  <r>
    <s v="9000066528 100081"/>
    <x v="3418"/>
    <n v="1000"/>
    <n v="665"/>
    <s v="貯蔵"/>
    <x v="1"/>
    <s v="05-48-01-02"/>
  </r>
  <r>
    <s v="9000066528 100082"/>
    <x v="3418"/>
    <n v="1000"/>
    <n v="1000"/>
    <s v="貯蔵"/>
    <x v="1"/>
    <s v="05-48-01-02"/>
  </r>
  <r>
    <s v="9000066528 100083"/>
    <x v="3418"/>
    <n v="1000"/>
    <n v="1000"/>
    <s v="貯蔵"/>
    <x v="1"/>
    <s v="05-48-01-02"/>
  </r>
  <r>
    <s v="9000066528 100084"/>
    <x v="3418"/>
    <n v="1000"/>
    <n v="1000"/>
    <s v="貯蔵"/>
    <x v="1"/>
    <s v="05-48-01-02"/>
  </r>
  <r>
    <s v="9000066528 100085"/>
    <x v="3418"/>
    <n v="1000"/>
    <n v="1000"/>
    <s v="貯蔵"/>
    <x v="1"/>
    <s v="05-48-01-02"/>
  </r>
  <r>
    <s v="9000066528 100087"/>
    <x v="3418"/>
    <n v="1000"/>
    <n v="1000"/>
    <s v="貯蔵"/>
    <x v="1"/>
    <s v="05-48-01-02"/>
  </r>
  <r>
    <s v="9000066528 100088"/>
    <x v="3418"/>
    <n v="1000"/>
    <n v="1000"/>
    <s v="貯蔵"/>
    <x v="1"/>
    <s v="05-48-01-02"/>
  </r>
  <r>
    <s v="9000066530 100007"/>
    <x v="3419"/>
    <n v="1500"/>
    <n v="446"/>
    <s v="出庫"/>
    <x v="7"/>
    <s v="03-25-04-01"/>
  </r>
  <r>
    <s v="9000066530 100008"/>
    <x v="3419"/>
    <n v="1500"/>
    <n v="1500"/>
    <s v="貯蔵"/>
    <x v="1"/>
    <s v="03-25-04-01"/>
  </r>
  <r>
    <s v="9000066530 100009"/>
    <x v="3419"/>
    <n v="1500"/>
    <n v="1500"/>
    <s v="貯蔵"/>
    <x v="1"/>
    <s v="03-25-04-01"/>
  </r>
  <r>
    <s v="9000066530 100010"/>
    <x v="3419"/>
    <n v="1500"/>
    <n v="1500"/>
    <s v="貯蔵"/>
    <x v="1"/>
    <s v="03-25-04-01"/>
  </r>
  <r>
    <s v="9000066530 100011"/>
    <x v="3419"/>
    <n v="1500"/>
    <n v="1500"/>
    <s v="貯蔵"/>
    <x v="1"/>
    <s v="03-25-04-01"/>
  </r>
  <r>
    <s v="9000066530 100012"/>
    <x v="3419"/>
    <n v="1500"/>
    <n v="1500"/>
    <s v="貯蔵"/>
    <x v="1"/>
    <s v="03-25-04-01"/>
  </r>
  <r>
    <s v="9000066530 100013"/>
    <x v="3419"/>
    <n v="1500"/>
    <n v="1500"/>
    <s v="貯蔵"/>
    <x v="1"/>
    <s v="03-25-04-01"/>
  </r>
  <r>
    <s v="9000066535 100006"/>
    <x v="3420"/>
    <n v="2000"/>
    <n v="1"/>
    <s v="生産終了"/>
    <x v="3"/>
    <s v="20-02-01-07"/>
  </r>
  <r>
    <s v="9000066535 100007"/>
    <x v="3420"/>
    <n v="2000"/>
    <n v="1888"/>
    <s v="貯蔵"/>
    <x v="1"/>
    <s v="20-02-01-07"/>
  </r>
  <r>
    <s v="9000066535 100008"/>
    <x v="3420"/>
    <n v="2000"/>
    <n v="2000"/>
    <s v="貯蔵"/>
    <x v="1"/>
    <s v="20-02-01-07"/>
  </r>
  <r>
    <s v="9000066535 100009"/>
    <x v="3420"/>
    <n v="2000"/>
    <n v="2000"/>
    <s v="貯蔵"/>
    <x v="1"/>
    <s v="20-02-01-07"/>
  </r>
  <r>
    <s v="9000066535 100010"/>
    <x v="3420"/>
    <n v="2000"/>
    <n v="2000"/>
    <s v="貯蔵"/>
    <x v="1"/>
    <s v="20-02-01-07"/>
  </r>
  <r>
    <s v="9000066535 100011"/>
    <x v="3420"/>
    <n v="2000"/>
    <n v="2000"/>
    <s v="貯蔵"/>
    <x v="1"/>
    <s v="20-02-01-07"/>
  </r>
  <r>
    <s v="9000066535 100012"/>
    <x v="3420"/>
    <n v="2000"/>
    <n v="2000"/>
    <s v="貯蔵"/>
    <x v="1"/>
    <s v="20-02-01-07"/>
  </r>
  <r>
    <s v="9000066539 100948"/>
    <x v="3421"/>
    <n v="1000"/>
    <n v="459"/>
    <s v="貯蔵"/>
    <x v="1"/>
    <s v="02-39-01-03"/>
  </r>
  <r>
    <s v="9000066539 100949"/>
    <x v="3421"/>
    <n v="1000"/>
    <n v="928"/>
    <s v="貯蔵"/>
    <x v="1"/>
    <s v="02-39-01-03"/>
  </r>
  <r>
    <s v="9000066539 100950"/>
    <x v="3421"/>
    <n v="1000"/>
    <n v="952"/>
    <s v="貯蔵"/>
    <x v="1"/>
    <s v="02-39-01-03"/>
  </r>
  <r>
    <s v="9000066539 100951"/>
    <x v="3421"/>
    <n v="1000"/>
    <n v="1000"/>
    <s v="貯蔵"/>
    <x v="1"/>
    <s v="02-39-01-03"/>
  </r>
  <r>
    <s v="9000066539 100952"/>
    <x v="3421"/>
    <n v="1000"/>
    <n v="1000"/>
    <s v="貯蔵"/>
    <x v="1"/>
    <s v="02-39-01-03"/>
  </r>
  <r>
    <s v="9000066539 100953"/>
    <x v="3421"/>
    <n v="1000"/>
    <n v="1000"/>
    <s v="貯蔵"/>
    <x v="1"/>
    <s v="02-39-01-03"/>
  </r>
  <r>
    <s v="9000066539 100954"/>
    <x v="3421"/>
    <n v="1000"/>
    <n v="1000"/>
    <s v="貯蔵"/>
    <x v="1"/>
    <s v="02-39-01-03"/>
  </r>
  <r>
    <s v="9000066539 100957"/>
    <x v="3421"/>
    <n v="1000"/>
    <n v="1000"/>
    <s v="貯蔵"/>
    <x v="1"/>
    <s v="02-39-01-03"/>
  </r>
  <r>
    <s v="9000066539 100958"/>
    <x v="3421"/>
    <n v="1000"/>
    <n v="1000"/>
    <s v="貯蔵"/>
    <x v="1"/>
    <s v="02-39-01-03"/>
  </r>
  <r>
    <s v="9000066539 100959"/>
    <x v="3421"/>
    <n v="1000"/>
    <n v="1000"/>
    <s v="貯蔵"/>
    <x v="1"/>
    <s v="02-39-01-03"/>
  </r>
  <r>
    <s v="9000066539 100960"/>
    <x v="3421"/>
    <n v="1000"/>
    <n v="1000"/>
    <s v="貯蔵"/>
    <x v="1"/>
    <s v="02-39-01-03"/>
  </r>
  <r>
    <s v="9000066539 100961"/>
    <x v="3421"/>
    <n v="1000"/>
    <n v="1000"/>
    <s v="貯蔵"/>
    <x v="1"/>
    <s v="02-39-01-03"/>
  </r>
  <r>
    <s v="9000066539 100962"/>
    <x v="3421"/>
    <n v="1000"/>
    <n v="1000"/>
    <s v="貯蔵"/>
    <x v="1"/>
    <s v="02-39-01-03"/>
  </r>
  <r>
    <s v="9000066539 100963"/>
    <x v="3421"/>
    <n v="1000"/>
    <n v="1000"/>
    <s v="貯蔵"/>
    <x v="1"/>
    <s v="02-39-01-03"/>
  </r>
  <r>
    <s v="9000066539 100964"/>
    <x v="3421"/>
    <n v="1000"/>
    <n v="1000"/>
    <s v="貯蔵"/>
    <x v="1"/>
    <s v="02-39-01-03"/>
  </r>
  <r>
    <s v="9000066539 100965"/>
    <x v="3421"/>
    <n v="1000"/>
    <n v="1000"/>
    <s v="貯蔵"/>
    <x v="1"/>
    <s v="02-39-01-03"/>
  </r>
  <r>
    <s v="9000066539 100966"/>
    <x v="3421"/>
    <n v="1000"/>
    <n v="1000"/>
    <s v="貯蔵"/>
    <x v="1"/>
    <s v="02-39-01-03"/>
  </r>
  <r>
    <s v="9000066539 100967"/>
    <x v="3421"/>
    <n v="1000"/>
    <n v="1000"/>
    <s v="貯蔵"/>
    <x v="1"/>
    <s v="02-39-01-03"/>
  </r>
  <r>
    <s v="9000066539 100968"/>
    <x v="3421"/>
    <n v="1000"/>
    <n v="1000"/>
    <s v="貯蔵"/>
    <x v="1"/>
    <s v="02-39-01-03"/>
  </r>
  <r>
    <s v="9000066539 100969"/>
    <x v="3421"/>
    <n v="1000"/>
    <n v="1000"/>
    <s v="貯蔵"/>
    <x v="1"/>
    <s v="02-39-01-03"/>
  </r>
  <r>
    <s v="9000066539 100970"/>
    <x v="3421"/>
    <n v="1000"/>
    <n v="1000"/>
    <s v="貯蔵"/>
    <x v="1"/>
    <s v="02-39-01-03"/>
  </r>
  <r>
    <s v="9000066539 100971"/>
    <x v="3421"/>
    <n v="1000"/>
    <n v="1000"/>
    <s v="貯蔵"/>
    <x v="1"/>
    <s v="02-39-01-03"/>
  </r>
  <r>
    <s v="9000066539 100972"/>
    <x v="3421"/>
    <n v="1000"/>
    <n v="1000"/>
    <s v="貯蔵"/>
    <x v="1"/>
    <s v="02-39-01-03"/>
  </r>
  <r>
    <s v="9000066539 100973"/>
    <x v="3421"/>
    <n v="1000"/>
    <n v="1000"/>
    <s v="貯蔵"/>
    <x v="1"/>
    <s v="02-39-01-03"/>
  </r>
  <r>
    <s v="9000066539 100974"/>
    <x v="3421"/>
    <n v="1000"/>
    <n v="1000"/>
    <s v="貯蔵"/>
    <x v="1"/>
    <s v="02-39-01-03"/>
  </r>
  <r>
    <s v="9000066539 100975"/>
    <x v="3421"/>
    <n v="1000"/>
    <n v="1000"/>
    <s v="貯蔵"/>
    <x v="1"/>
    <s v="02-39-01-03"/>
  </r>
  <r>
    <s v="9000066539 100976"/>
    <x v="3421"/>
    <n v="1000"/>
    <n v="1000"/>
    <s v="貯蔵"/>
    <x v="1"/>
    <s v="02-39-01-03"/>
  </r>
  <r>
    <s v="9000066539 100977"/>
    <x v="3421"/>
    <n v="1000"/>
    <n v="1000"/>
    <s v="貯蔵"/>
    <x v="1"/>
    <s v="02-39-01-03"/>
  </r>
  <r>
    <s v="9000066539 100978"/>
    <x v="3421"/>
    <n v="1000"/>
    <n v="1000"/>
    <s v="貯蔵"/>
    <x v="1"/>
    <s v="02-39-01-03"/>
  </r>
  <r>
    <s v="9000066539 100979"/>
    <x v="3421"/>
    <n v="1000"/>
    <n v="1000"/>
    <s v="貯蔵"/>
    <x v="1"/>
    <s v="02-39-01-03"/>
  </r>
  <r>
    <s v="9000066539 100980"/>
    <x v="3421"/>
    <n v="1000"/>
    <n v="1000"/>
    <s v="貯蔵"/>
    <x v="1"/>
    <s v="02-39-01-03"/>
  </r>
  <r>
    <s v="9000066539 100981"/>
    <x v="3421"/>
    <n v="1000"/>
    <n v="1000"/>
    <s v="貯蔵"/>
    <x v="1"/>
    <s v="02-39-01-03"/>
  </r>
  <r>
    <s v="9000066539 100982"/>
    <x v="3421"/>
    <n v="1000"/>
    <n v="1000"/>
    <s v="貯蔵"/>
    <x v="1"/>
    <s v="02-39-01-03"/>
  </r>
  <r>
    <s v="9000066539 100983"/>
    <x v="3421"/>
    <n v="1000"/>
    <n v="1000"/>
    <s v="貯蔵"/>
    <x v="1"/>
    <s v="02-39-01-03"/>
  </r>
  <r>
    <s v="9000066539 100984"/>
    <x v="3421"/>
    <n v="1000"/>
    <n v="1000"/>
    <s v="貯蔵"/>
    <x v="1"/>
    <s v="02-39-01-03"/>
  </r>
  <r>
    <s v="9000066539 100985"/>
    <x v="3421"/>
    <n v="1000"/>
    <n v="1000"/>
    <s v="貯蔵"/>
    <x v="1"/>
    <s v="02-39-01-03"/>
  </r>
  <r>
    <s v="9000066539 100986"/>
    <x v="3421"/>
    <n v="1000"/>
    <n v="1000"/>
    <s v="貯蔵"/>
    <x v="1"/>
    <s v="02-39-01-03"/>
  </r>
  <r>
    <s v="9000066539 100987"/>
    <x v="3421"/>
    <n v="1000"/>
    <n v="1000"/>
    <s v="貯蔵"/>
    <x v="1"/>
    <s v="02-39-01-03"/>
  </r>
  <r>
    <s v="9000066539 100988"/>
    <x v="3421"/>
    <n v="1000"/>
    <n v="1000"/>
    <s v="貯蔵"/>
    <x v="1"/>
    <s v="02-39-01-03"/>
  </r>
  <r>
    <s v="9000066539 100989"/>
    <x v="3421"/>
    <n v="1000"/>
    <n v="1000"/>
    <s v="貯蔵"/>
    <x v="1"/>
    <s v="02-39-01-03"/>
  </r>
  <r>
    <s v="9000066539 100990"/>
    <x v="3421"/>
    <n v="1000"/>
    <n v="1000"/>
    <s v="貯蔵"/>
    <x v="1"/>
    <s v="02-39-01-03"/>
  </r>
  <r>
    <s v="9000066539 100991"/>
    <x v="3421"/>
    <n v="1000"/>
    <n v="1000"/>
    <s v="貯蔵"/>
    <x v="1"/>
    <s v="02-39-01-03"/>
  </r>
  <r>
    <s v="9000066539 100992"/>
    <x v="3421"/>
    <n v="1000"/>
    <n v="1000"/>
    <s v="貯蔵"/>
    <x v="1"/>
    <s v="02-39-01-03"/>
  </r>
  <r>
    <s v="9000066539 100993"/>
    <x v="3421"/>
    <n v="1000"/>
    <n v="1000"/>
    <s v="貯蔵"/>
    <x v="1"/>
    <s v="02-39-01-03"/>
  </r>
  <r>
    <s v="9000066539 100994"/>
    <x v="3421"/>
    <n v="1000"/>
    <n v="1000"/>
    <s v="貯蔵"/>
    <x v="1"/>
    <s v="02-39-01-03"/>
  </r>
  <r>
    <s v="9000066539 100995"/>
    <x v="3421"/>
    <n v="1000"/>
    <n v="1000"/>
    <s v="貯蔵"/>
    <x v="1"/>
    <s v="02-39-01-03"/>
  </r>
  <r>
    <s v="9000066539 100996"/>
    <x v="3421"/>
    <n v="1000"/>
    <n v="1000"/>
    <s v="貯蔵"/>
    <x v="1"/>
    <s v="02-39-01-03"/>
  </r>
  <r>
    <s v="9000066539 100997"/>
    <x v="3421"/>
    <n v="1000"/>
    <n v="1000"/>
    <s v="貯蔵"/>
    <x v="1"/>
    <s v="02-39-01-03"/>
  </r>
  <r>
    <s v="9000066539 100998"/>
    <x v="3421"/>
    <n v="1000"/>
    <n v="1000"/>
    <s v="貯蔵"/>
    <x v="1"/>
    <s v="02-39-01-03"/>
  </r>
  <r>
    <s v="9000066539 100999"/>
    <x v="3421"/>
    <n v="1000"/>
    <n v="1000"/>
    <s v="貯蔵"/>
    <x v="1"/>
    <s v="02-39-01-03"/>
  </r>
  <r>
    <s v="9000066539 101000"/>
    <x v="3421"/>
    <n v="1000"/>
    <n v="1000"/>
    <s v="貯蔵"/>
    <x v="1"/>
    <s v="02-39-01-03"/>
  </r>
  <r>
    <s v="9000066539 101001"/>
    <x v="3421"/>
    <n v="1000"/>
    <n v="1000"/>
    <s v="貯蔵"/>
    <x v="1"/>
    <s v="02-39-01-03"/>
  </r>
  <r>
    <s v="9000066539 101002"/>
    <x v="3421"/>
    <n v="1000"/>
    <n v="1000"/>
    <s v="貯蔵"/>
    <x v="1"/>
    <s v="02-39-01-03"/>
  </r>
  <r>
    <s v="9000066539 101003"/>
    <x v="3421"/>
    <n v="1000"/>
    <n v="1000"/>
    <s v="貯蔵"/>
    <x v="1"/>
    <s v="02-39-01-03"/>
  </r>
  <r>
    <s v="9000066539 101004"/>
    <x v="3421"/>
    <n v="1000"/>
    <n v="1000"/>
    <s v="貯蔵"/>
    <x v="1"/>
    <s v="02-39-01-03"/>
  </r>
  <r>
    <s v="9000066539 101005"/>
    <x v="3421"/>
    <n v="1000"/>
    <n v="1000"/>
    <s v="貯蔵"/>
    <x v="1"/>
    <s v="02-39-01-03"/>
  </r>
  <r>
    <s v="9000066539 101006"/>
    <x v="3421"/>
    <n v="1000"/>
    <n v="1000"/>
    <s v="貯蔵"/>
    <x v="1"/>
    <s v="02-39-01-03"/>
  </r>
  <r>
    <s v="9000066539 101007"/>
    <x v="3421"/>
    <n v="1000"/>
    <n v="1000"/>
    <s v="貯蔵"/>
    <x v="1"/>
    <s v="02-39-01-03"/>
  </r>
  <r>
    <s v="9000066539 101008"/>
    <x v="3421"/>
    <n v="1000"/>
    <n v="1000"/>
    <s v="貯蔵"/>
    <x v="1"/>
    <s v="02-39-01-03"/>
  </r>
  <r>
    <s v="9000066539 101009"/>
    <x v="3421"/>
    <n v="1000"/>
    <n v="1000"/>
    <s v="貯蔵"/>
    <x v="1"/>
    <s v="02-39-01-03"/>
  </r>
  <r>
    <s v="9000066539 101010"/>
    <x v="3421"/>
    <n v="1000"/>
    <n v="1000"/>
    <s v="貯蔵"/>
    <x v="1"/>
    <s v="02-39-01-03"/>
  </r>
  <r>
    <s v="9000066539 101011"/>
    <x v="3421"/>
    <n v="1000"/>
    <n v="1000"/>
    <s v="貯蔵"/>
    <x v="1"/>
    <s v="02-39-01-03"/>
  </r>
  <r>
    <s v="9000066539 101012"/>
    <x v="3421"/>
    <n v="1000"/>
    <n v="1000"/>
    <s v="貯蔵"/>
    <x v="1"/>
    <s v="02-39-01-03"/>
  </r>
  <r>
    <s v="9000066539 101013"/>
    <x v="3421"/>
    <n v="1000"/>
    <n v="1000"/>
    <s v="貯蔵"/>
    <x v="1"/>
    <s v="02-39-01-03"/>
  </r>
  <r>
    <s v="9000066539 101014"/>
    <x v="3421"/>
    <n v="1000"/>
    <n v="1000"/>
    <s v="貯蔵"/>
    <x v="1"/>
    <s v="02-39-01-03"/>
  </r>
  <r>
    <s v="9000066539 101015"/>
    <x v="3421"/>
    <n v="1000"/>
    <n v="1000"/>
    <s v="貯蔵"/>
    <x v="1"/>
    <s v="02-39-01-03"/>
  </r>
  <r>
    <s v="9000066539 101016"/>
    <x v="3421"/>
    <n v="1000"/>
    <n v="1000"/>
    <s v="貯蔵"/>
    <x v="1"/>
    <s v="02-39-01-03"/>
  </r>
  <r>
    <s v="9000066539 101017"/>
    <x v="3421"/>
    <n v="1000"/>
    <n v="1000"/>
    <s v="貯蔵"/>
    <x v="1"/>
    <s v="02-39-01-03"/>
  </r>
  <r>
    <s v="9000066539 101018"/>
    <x v="3421"/>
    <n v="1000"/>
    <n v="1000"/>
    <s v="貯蔵"/>
    <x v="1"/>
    <s v="02-39-01-03"/>
  </r>
  <r>
    <s v="9000066539 101019"/>
    <x v="3421"/>
    <n v="1000"/>
    <n v="1000"/>
    <s v="貯蔵"/>
    <x v="1"/>
    <s v="02-39-01-03"/>
  </r>
  <r>
    <s v="9000066539 101020"/>
    <x v="3421"/>
    <n v="1000"/>
    <n v="1000"/>
    <s v="貯蔵"/>
    <x v="1"/>
    <s v="02-39-01-03"/>
  </r>
  <r>
    <s v="9000066539 101021"/>
    <x v="3421"/>
    <n v="1000"/>
    <n v="1000"/>
    <s v="貯蔵"/>
    <x v="1"/>
    <s v="02-39-01-03"/>
  </r>
  <r>
    <s v="9000066539 101022"/>
    <x v="3421"/>
    <n v="1000"/>
    <n v="1000"/>
    <s v="貯蔵"/>
    <x v="1"/>
    <s v="02-39-01-03"/>
  </r>
  <r>
    <s v="9000066539 101023"/>
    <x v="3421"/>
    <n v="1000"/>
    <n v="1000"/>
    <s v="貯蔵"/>
    <x v="1"/>
    <s v="02-39-01-03"/>
  </r>
  <r>
    <s v="9000066539 101024"/>
    <x v="3421"/>
    <n v="1000"/>
    <n v="1000"/>
    <s v="貯蔵"/>
    <x v="1"/>
    <s v="02-39-01-03"/>
  </r>
  <r>
    <s v="9000066539 101026"/>
    <x v="3421"/>
    <n v="1000"/>
    <n v="1000"/>
    <s v="貯蔵"/>
    <x v="1"/>
    <s v="02-39-01-03"/>
  </r>
  <r>
    <s v="9000066539 101027"/>
    <x v="3421"/>
    <n v="1000"/>
    <n v="1000"/>
    <s v="貯蔵"/>
    <x v="1"/>
    <s v="02-39-01-03"/>
  </r>
  <r>
    <s v="9000066539 101028"/>
    <x v="3421"/>
    <n v="1000"/>
    <n v="1000"/>
    <s v="貯蔵"/>
    <x v="1"/>
    <s v="02-39-01-03"/>
  </r>
  <r>
    <s v="9000066539 101029"/>
    <x v="3421"/>
    <n v="1000"/>
    <n v="1000"/>
    <s v="貯蔵"/>
    <x v="1"/>
    <s v="02-39-01-03"/>
  </r>
  <r>
    <s v="9000066539 101030"/>
    <x v="3421"/>
    <n v="1000"/>
    <n v="1000"/>
    <s v="貯蔵"/>
    <x v="1"/>
    <s v="02-39-01-03"/>
  </r>
  <r>
    <s v="9000066539 101031"/>
    <x v="3421"/>
    <n v="1000"/>
    <n v="1000"/>
    <s v="貯蔵"/>
    <x v="1"/>
    <s v="02-39-01-03"/>
  </r>
  <r>
    <s v="9000066539 101032"/>
    <x v="3421"/>
    <n v="1000"/>
    <n v="1000"/>
    <s v="貯蔵"/>
    <x v="1"/>
    <s v="02-39-01-03"/>
  </r>
  <r>
    <s v="9000066539 101033"/>
    <x v="3421"/>
    <n v="1000"/>
    <n v="1000"/>
    <s v="貯蔵"/>
    <x v="1"/>
    <s v="02-39-01-03"/>
  </r>
  <r>
    <s v="9000066539 101034"/>
    <x v="3421"/>
    <n v="1000"/>
    <n v="1000"/>
    <s v="貯蔵"/>
    <x v="1"/>
    <s v="02-39-01-03"/>
  </r>
  <r>
    <s v="9000066539 101035"/>
    <x v="3421"/>
    <n v="1000"/>
    <n v="1000"/>
    <s v="貯蔵"/>
    <x v="1"/>
    <s v="02-39-01-03"/>
  </r>
  <r>
    <s v="9000066539 101036"/>
    <x v="3421"/>
    <n v="1000"/>
    <n v="1000"/>
    <s v="貯蔵"/>
    <x v="1"/>
    <s v="02-39-01-03"/>
  </r>
  <r>
    <s v="9000066539 101037"/>
    <x v="3421"/>
    <n v="1000"/>
    <n v="1000"/>
    <s v="貯蔵"/>
    <x v="1"/>
    <s v="02-39-01-03"/>
  </r>
  <r>
    <s v="9000066539 101038"/>
    <x v="3421"/>
    <n v="1000"/>
    <n v="1000"/>
    <s v="貯蔵"/>
    <x v="1"/>
    <s v="02-39-01-03"/>
  </r>
  <r>
    <s v="9000066539 101039"/>
    <x v="3421"/>
    <n v="1000"/>
    <n v="1000"/>
    <s v="貯蔵"/>
    <x v="1"/>
    <s v="02-39-01-03"/>
  </r>
  <r>
    <s v="9000066539 101040"/>
    <x v="3421"/>
    <n v="1000"/>
    <n v="1000"/>
    <s v="貯蔵"/>
    <x v="1"/>
    <s v="02-39-01-03"/>
  </r>
  <r>
    <s v="9000066539 101041"/>
    <x v="3421"/>
    <n v="1000"/>
    <n v="1000"/>
    <s v="貯蔵"/>
    <x v="1"/>
    <s v="02-39-01-03"/>
  </r>
  <r>
    <s v="9000066539 101042"/>
    <x v="3421"/>
    <n v="1000"/>
    <n v="1000"/>
    <s v="貯蔵"/>
    <x v="1"/>
    <s v="02-39-01-03"/>
  </r>
  <r>
    <s v="9000066539 101043"/>
    <x v="3421"/>
    <n v="1000"/>
    <n v="1000"/>
    <s v="貯蔵"/>
    <x v="1"/>
    <s v="02-39-01-03"/>
  </r>
  <r>
    <s v="9000066539 101044"/>
    <x v="3421"/>
    <n v="1000"/>
    <n v="1000"/>
    <s v="貯蔵"/>
    <x v="1"/>
    <s v="02-39-01-03"/>
  </r>
  <r>
    <s v="9000066539 101045"/>
    <x v="3421"/>
    <n v="1000"/>
    <n v="1000"/>
    <s v="貯蔵"/>
    <x v="1"/>
    <s v="02-39-01-03"/>
  </r>
  <r>
    <s v="9000066540 100049"/>
    <x v="3422"/>
    <n v="1000"/>
    <n v="623"/>
    <s v="貯蔵"/>
    <x v="1"/>
    <s v="01-43-02-07"/>
  </r>
  <r>
    <s v="9000066540 100050"/>
    <x v="3422"/>
    <n v="1000"/>
    <n v="779"/>
    <s v="貯蔵"/>
    <x v="1"/>
    <s v="01-43-02-07"/>
  </r>
  <r>
    <s v="9000066540 100051"/>
    <x v="3422"/>
    <n v="1000"/>
    <n v="1000"/>
    <s v="貯蔵"/>
    <x v="1"/>
    <s v="01-43-02-07"/>
  </r>
  <r>
    <s v="9000066540 100052"/>
    <x v="3422"/>
    <n v="1000"/>
    <n v="1000"/>
    <s v="貯蔵"/>
    <x v="1"/>
    <s v="01-43-02-07"/>
  </r>
  <r>
    <s v="9000066540 100053"/>
    <x v="3422"/>
    <n v="1000"/>
    <n v="1000"/>
    <s v="貯蔵"/>
    <x v="1"/>
    <s v="01-43-02-07"/>
  </r>
  <r>
    <s v="9000066540 100054"/>
    <x v="3422"/>
    <n v="1000"/>
    <n v="1000"/>
    <s v="貯蔵"/>
    <x v="1"/>
    <s v="01-43-02-07"/>
  </r>
  <r>
    <s v="9000066540 100143"/>
    <x v="3422"/>
    <n v="1000"/>
    <n v="1000"/>
    <s v="貯蔵"/>
    <x v="1"/>
    <s v="01-43-02-07"/>
  </r>
  <r>
    <s v="9000066540 100144"/>
    <x v="3422"/>
    <n v="1000"/>
    <n v="1000"/>
    <s v="貯蔵"/>
    <x v="1"/>
    <s v="01-43-02-07"/>
  </r>
  <r>
    <s v="9000066540 100145"/>
    <x v="3422"/>
    <n v="1000"/>
    <n v="1000"/>
    <s v="貯蔵"/>
    <x v="1"/>
    <s v="01-43-02-07"/>
  </r>
  <r>
    <s v="9000066540 100146"/>
    <x v="3422"/>
    <n v="1000"/>
    <n v="1000"/>
    <s v="貯蔵"/>
    <x v="1"/>
    <s v="01-43-02-07"/>
  </r>
  <r>
    <s v="9000066540 100147"/>
    <x v="3422"/>
    <n v="1000"/>
    <n v="1000"/>
    <s v="貯蔵"/>
    <x v="1"/>
    <s v="01-43-02-07"/>
  </r>
  <r>
    <s v="9000066541 100776"/>
    <x v="3423"/>
    <n v="1000"/>
    <n v="73"/>
    <s v="生産中"/>
    <x v="5"/>
    <s v="02-65-04-01"/>
  </r>
  <r>
    <s v="9000066541 100780"/>
    <x v="3423"/>
    <n v="1000"/>
    <n v="232"/>
    <s v="出庫"/>
    <x v="7"/>
    <s v="02-65-04-01"/>
  </r>
  <r>
    <s v="9000066541 100781"/>
    <x v="3423"/>
    <n v="1000"/>
    <n v="590"/>
    <s v="生産中"/>
    <x v="12"/>
    <s v="02-65-04-01"/>
  </r>
  <r>
    <s v="9000066541 100782"/>
    <x v="3423"/>
    <n v="1000"/>
    <n v="914"/>
    <s v="貯蔵"/>
    <x v="1"/>
    <s v="02-65-04-01"/>
  </r>
  <r>
    <s v="9000066541 100783"/>
    <x v="3423"/>
    <n v="1000"/>
    <n v="1000"/>
    <s v="出庫"/>
    <x v="6"/>
    <s v="02-65-04-01"/>
  </r>
  <r>
    <s v="9000066541 100784"/>
    <x v="3423"/>
    <n v="1000"/>
    <n v="1000"/>
    <s v="出庫"/>
    <x v="6"/>
    <s v="02-65-04-01"/>
  </r>
  <r>
    <s v="9000066541 100785"/>
    <x v="3423"/>
    <n v="1000"/>
    <n v="1000"/>
    <s v="貯蔵"/>
    <x v="1"/>
    <s v="02-65-04-01"/>
  </r>
  <r>
    <s v="9000066541 100786"/>
    <x v="3423"/>
    <n v="1000"/>
    <n v="1000"/>
    <s v="貯蔵"/>
    <x v="1"/>
    <s v="02-65-04-01"/>
  </r>
  <r>
    <s v="9000066541 100787"/>
    <x v="3423"/>
    <n v="1000"/>
    <n v="1000"/>
    <s v="貯蔵"/>
    <x v="1"/>
    <s v="02-65-04-01"/>
  </r>
  <r>
    <s v="9000066541 100788"/>
    <x v="3423"/>
    <n v="1000"/>
    <n v="1000"/>
    <s v="貯蔵"/>
    <x v="1"/>
    <s v="02-65-04-01"/>
  </r>
  <r>
    <s v="9000066541 100789"/>
    <x v="3423"/>
    <n v="1000"/>
    <n v="1000"/>
    <s v="貯蔵"/>
    <x v="1"/>
    <s v="02-65-04-01"/>
  </r>
  <r>
    <s v="9000066541 100790"/>
    <x v="3423"/>
    <n v="1000"/>
    <n v="1000"/>
    <s v="貯蔵"/>
    <x v="1"/>
    <s v="02-65-04-01"/>
  </r>
  <r>
    <s v="9000066541 100791"/>
    <x v="3423"/>
    <n v="1000"/>
    <n v="1000"/>
    <s v="貯蔵"/>
    <x v="1"/>
    <s v="02-65-04-01"/>
  </r>
  <r>
    <s v="9000066541 100792"/>
    <x v="3423"/>
    <n v="1000"/>
    <n v="1000"/>
    <s v="貯蔵"/>
    <x v="1"/>
    <s v="02-65-04-01"/>
  </r>
  <r>
    <s v="9000066541 100793"/>
    <x v="3423"/>
    <n v="1000"/>
    <n v="1000"/>
    <s v="貯蔵"/>
    <x v="1"/>
    <s v="02-65-04-01"/>
  </r>
  <r>
    <s v="9000066541 100794"/>
    <x v="3423"/>
    <n v="1000"/>
    <n v="1000"/>
    <s v="貯蔵"/>
    <x v="1"/>
    <s v="02-65-04-01"/>
  </r>
  <r>
    <s v="9000066541 100795"/>
    <x v="3423"/>
    <n v="1000"/>
    <n v="1000"/>
    <s v="貯蔵"/>
    <x v="1"/>
    <s v="02-65-04-01"/>
  </r>
  <r>
    <s v="9000066541 100796"/>
    <x v="3423"/>
    <n v="1000"/>
    <n v="1000"/>
    <s v="貯蔵"/>
    <x v="1"/>
    <s v="02-65-04-01"/>
  </r>
  <r>
    <s v="9000066541 100797"/>
    <x v="3423"/>
    <n v="1000"/>
    <n v="1000"/>
    <s v="貯蔵"/>
    <x v="1"/>
    <s v="02-65-04-01"/>
  </r>
  <r>
    <s v="9000066541 100798"/>
    <x v="3423"/>
    <n v="1000"/>
    <n v="1000"/>
    <s v="貯蔵"/>
    <x v="1"/>
    <s v="02-65-04-01"/>
  </r>
  <r>
    <s v="9000066541 100799"/>
    <x v="3423"/>
    <n v="1000"/>
    <n v="1000"/>
    <s v="貯蔵"/>
    <x v="1"/>
    <s v="02-65-04-01"/>
  </r>
  <r>
    <s v="9000066541 100800"/>
    <x v="3423"/>
    <n v="1000"/>
    <n v="1000"/>
    <s v="貯蔵"/>
    <x v="1"/>
    <s v="02-65-04-01"/>
  </r>
  <r>
    <s v="9000066541 100801"/>
    <x v="3423"/>
    <n v="1000"/>
    <n v="1000"/>
    <s v="貯蔵"/>
    <x v="1"/>
    <s v="02-65-04-01"/>
  </r>
  <r>
    <s v="9000066541 100802"/>
    <x v="3423"/>
    <n v="1000"/>
    <n v="1000"/>
    <s v="貯蔵"/>
    <x v="1"/>
    <s v="02-65-04-01"/>
  </r>
  <r>
    <s v="9000066541 100803"/>
    <x v="3423"/>
    <n v="1000"/>
    <n v="1000"/>
    <s v="貯蔵"/>
    <x v="1"/>
    <s v="02-65-04-01"/>
  </r>
  <r>
    <s v="9000066541 100804"/>
    <x v="3423"/>
    <n v="1000"/>
    <n v="1000"/>
    <s v="貯蔵"/>
    <x v="1"/>
    <s v="02-65-04-01"/>
  </r>
  <r>
    <s v="9000066541 100805"/>
    <x v="3423"/>
    <n v="1000"/>
    <n v="1000"/>
    <s v="貯蔵"/>
    <x v="1"/>
    <s v="02-65-04-01"/>
  </r>
  <r>
    <s v="9000066541 100806"/>
    <x v="3423"/>
    <n v="1000"/>
    <n v="1000"/>
    <s v="貯蔵"/>
    <x v="1"/>
    <s v="02-65-04-01"/>
  </r>
  <r>
    <s v="9000066541 100807"/>
    <x v="3423"/>
    <n v="1000"/>
    <n v="1000"/>
    <s v="貯蔵"/>
    <x v="1"/>
    <s v="02-65-04-01"/>
  </r>
  <r>
    <s v="9000066541 100808"/>
    <x v="3423"/>
    <n v="1000"/>
    <n v="1000"/>
    <s v="貯蔵"/>
    <x v="1"/>
    <s v="02-65-04-01"/>
  </r>
  <r>
    <s v="9000066541 100809"/>
    <x v="3423"/>
    <n v="1000"/>
    <n v="1000"/>
    <s v="貯蔵"/>
    <x v="1"/>
    <s v="02-65-04-01"/>
  </r>
  <r>
    <s v="9000066541 100810"/>
    <x v="3423"/>
    <n v="1000"/>
    <n v="1000"/>
    <s v="貯蔵"/>
    <x v="1"/>
    <s v="02-65-04-01"/>
  </r>
  <r>
    <s v="9000066541 100811"/>
    <x v="3423"/>
    <n v="1000"/>
    <n v="1000"/>
    <s v="貯蔵"/>
    <x v="1"/>
    <s v="02-65-04-01"/>
  </r>
  <r>
    <s v="9000066541 100812"/>
    <x v="3423"/>
    <n v="1000"/>
    <n v="1000"/>
    <s v="貯蔵"/>
    <x v="1"/>
    <s v="02-65-04-01"/>
  </r>
  <r>
    <s v="9000066541 100813"/>
    <x v="3423"/>
    <n v="1000"/>
    <n v="1000"/>
    <s v="貯蔵"/>
    <x v="1"/>
    <s v="02-65-04-01"/>
  </r>
  <r>
    <s v="9000066541 100814"/>
    <x v="3423"/>
    <n v="1000"/>
    <n v="1000"/>
    <s v="貯蔵"/>
    <x v="1"/>
    <s v="02-65-04-01"/>
  </r>
  <r>
    <s v="9000066541 100815"/>
    <x v="3423"/>
    <n v="1000"/>
    <n v="1000"/>
    <s v="貯蔵"/>
    <x v="1"/>
    <s v="02-65-04-01"/>
  </r>
  <r>
    <s v="9000066541 100816"/>
    <x v="3423"/>
    <n v="1000"/>
    <n v="1000"/>
    <s v="貯蔵"/>
    <x v="1"/>
    <s v="02-65-04-01"/>
  </r>
  <r>
    <s v="9000066541 100817"/>
    <x v="3423"/>
    <n v="1000"/>
    <n v="1000"/>
    <s v="貯蔵"/>
    <x v="1"/>
    <s v="02-65-04-01"/>
  </r>
  <r>
    <s v="9000066541 100818"/>
    <x v="3423"/>
    <n v="1000"/>
    <n v="1000"/>
    <s v="貯蔵"/>
    <x v="1"/>
    <s v="02-65-04-01"/>
  </r>
  <r>
    <s v="9000066541 100819"/>
    <x v="3423"/>
    <n v="1000"/>
    <n v="1000"/>
    <s v="貯蔵"/>
    <x v="1"/>
    <s v="02-65-04-01"/>
  </r>
  <r>
    <s v="9000066541 100820"/>
    <x v="3423"/>
    <n v="1000"/>
    <n v="1000"/>
    <s v="貯蔵"/>
    <x v="1"/>
    <s v="02-65-04-01"/>
  </r>
  <r>
    <s v="9000066541 100821"/>
    <x v="3423"/>
    <n v="1000"/>
    <n v="1000"/>
    <s v="貯蔵"/>
    <x v="1"/>
    <s v="02-65-04-01"/>
  </r>
  <r>
    <s v="9000066541 100822"/>
    <x v="3423"/>
    <n v="1000"/>
    <n v="1000"/>
    <s v="貯蔵"/>
    <x v="1"/>
    <s v="02-65-04-01"/>
  </r>
  <r>
    <s v="9000066541 100823"/>
    <x v="3423"/>
    <n v="1000"/>
    <n v="1000"/>
    <s v="貯蔵"/>
    <x v="1"/>
    <s v="02-65-04-01"/>
  </r>
  <r>
    <s v="9000066541 100824"/>
    <x v="3423"/>
    <n v="1000"/>
    <n v="1000"/>
    <s v="貯蔵"/>
    <x v="1"/>
    <s v="02-65-04-01"/>
  </r>
  <r>
    <s v="9000066548 100035"/>
    <x v="3424"/>
    <n v="47"/>
    <n v="47"/>
    <s v="貯蔵"/>
    <x v="1"/>
    <s v="10-07-09-02"/>
  </r>
  <r>
    <s v="9000066548 100036"/>
    <x v="3424"/>
    <n v="313"/>
    <n v="313"/>
    <s v="貯蔵"/>
    <x v="1"/>
    <s v="10-07-09-02"/>
  </r>
  <r>
    <s v="9000066548 100037"/>
    <x v="3424"/>
    <n v="360"/>
    <n v="360"/>
    <s v="貯蔵"/>
    <x v="1"/>
    <s v="10-07-09-02"/>
  </r>
  <r>
    <s v="9000066548 100038"/>
    <x v="3424"/>
    <n v="360"/>
    <n v="360"/>
    <s v="貯蔵"/>
    <x v="1"/>
    <s v="10-07-09-02"/>
  </r>
  <r>
    <s v="9000066548 100039"/>
    <x v="3424"/>
    <n v="82"/>
    <n v="82"/>
    <s v="貯蔵"/>
    <x v="1"/>
    <s v="10-07-09-02"/>
  </r>
  <r>
    <s v="9000066548 100040"/>
    <x v="3424"/>
    <n v="278"/>
    <n v="278"/>
    <s v="貯蔵"/>
    <x v="1"/>
    <s v="10-07-09-02"/>
  </r>
  <r>
    <s v="9000066548 100041"/>
    <x v="3424"/>
    <n v="360"/>
    <n v="360"/>
    <s v="貯蔵"/>
    <x v="1"/>
    <s v="10-07-09-02"/>
  </r>
  <r>
    <s v="9000066548 100042"/>
    <x v="3424"/>
    <n v="360"/>
    <n v="360"/>
    <s v="貯蔵"/>
    <x v="1"/>
    <s v="10-07-09-02"/>
  </r>
  <r>
    <s v="9000066576 100005"/>
    <x v="3425"/>
    <n v="10000"/>
    <n v="1575"/>
    <s v="生産終了"/>
    <x v="0"/>
    <s v="01-43-03-01"/>
  </r>
  <r>
    <s v="9000066576 100006"/>
    <x v="3425"/>
    <n v="2254"/>
    <n v="1419"/>
    <s v="貯蔵"/>
    <x v="1"/>
    <s v="01-43-03-01"/>
  </r>
  <r>
    <s v="9000066577 100020"/>
    <x v="3426"/>
    <n v="10000"/>
    <n v="3469"/>
    <s v="生産中"/>
    <x v="9"/>
    <s v="01-43-03-02"/>
  </r>
  <r>
    <s v="9000066577 100022"/>
    <x v="3426"/>
    <n v="10000"/>
    <n v="2577"/>
    <s v="生産終了"/>
    <x v="4"/>
    <s v="01-43-03-02"/>
  </r>
  <r>
    <s v="9000066577 100024"/>
    <x v="3426"/>
    <n v="10000"/>
    <n v="8036"/>
    <s v="貯蔵"/>
    <x v="1"/>
    <s v="01-43-03-02"/>
  </r>
  <r>
    <s v="9000066577 100027"/>
    <x v="3426"/>
    <n v="10000"/>
    <n v="10000"/>
    <s v="出庫"/>
    <x v="6"/>
    <s v="01-43-03-02"/>
  </r>
  <r>
    <s v="9000066577 100028"/>
    <x v="3426"/>
    <n v="10000"/>
    <n v="10000"/>
    <s v="貯蔵"/>
    <x v="1"/>
    <s v="01-43-03-02"/>
  </r>
  <r>
    <s v="9000066578 100027"/>
    <x v="3427"/>
    <n v="10000"/>
    <n v="8"/>
    <s v="生産終了"/>
    <x v="3"/>
    <s v="01-43-03-03"/>
  </r>
  <r>
    <s v="9000066578 100030"/>
    <x v="3427"/>
    <n v="10000"/>
    <n v="4390"/>
    <s v="貯蔵"/>
    <x v="1"/>
    <s v="01-43-03-03"/>
  </r>
  <r>
    <s v="9000066578 100034"/>
    <x v="3427"/>
    <n v="10000"/>
    <n v="1"/>
    <s v="生産終了"/>
    <x v="10"/>
    <s v="01-43-03-03"/>
  </r>
  <r>
    <s v="9000066578 100036"/>
    <x v="3427"/>
    <n v="10000"/>
    <n v="9229"/>
    <s v="貯蔵"/>
    <x v="1"/>
    <s v="01-43-03-03"/>
  </r>
  <r>
    <s v="9000066578 100038"/>
    <x v="3427"/>
    <n v="10000"/>
    <n v="4768"/>
    <s v="貯蔵"/>
    <x v="1"/>
    <s v="01-43-03-03"/>
  </r>
  <r>
    <s v="9000066578 100039"/>
    <x v="3427"/>
    <n v="10000"/>
    <n v="8942"/>
    <s v="生産終了"/>
    <x v="0"/>
    <s v="01-43-03-03"/>
  </r>
  <r>
    <s v="9000066578 100048"/>
    <x v="3427"/>
    <n v="10000"/>
    <n v="9983"/>
    <s v="生産終了"/>
    <x v="0"/>
    <s v="01-43-03-03"/>
  </r>
  <r>
    <s v="9000066578 100049"/>
    <x v="3427"/>
    <n v="10000"/>
    <n v="38"/>
    <s v="生産終了"/>
    <x v="11"/>
    <s v="01-43-03-03"/>
  </r>
  <r>
    <s v="9000066578 100050"/>
    <x v="3427"/>
    <n v="10000"/>
    <n v="8296"/>
    <s v="生産終了"/>
    <x v="4"/>
    <s v="01-43-03-03"/>
  </r>
  <r>
    <s v="9000066578 100051"/>
    <x v="3427"/>
    <n v="10000"/>
    <n v="10000"/>
    <s v="出庫"/>
    <x v="6"/>
    <s v="01-43-03-03"/>
  </r>
  <r>
    <s v="9000066578 100052"/>
    <x v="3427"/>
    <n v="10000"/>
    <n v="10000"/>
    <s v="貯蔵"/>
    <x v="1"/>
    <s v="01-43-03-03"/>
  </r>
  <r>
    <s v="9000066578 100053"/>
    <x v="3427"/>
    <n v="10000"/>
    <n v="10000"/>
    <s v="貯蔵"/>
    <x v="1"/>
    <s v="01-43-03-03"/>
  </r>
  <r>
    <s v="9000066578 100054"/>
    <x v="3427"/>
    <n v="10000"/>
    <n v="10000"/>
    <s v="貯蔵"/>
    <x v="1"/>
    <s v="01-43-03-03"/>
  </r>
  <r>
    <s v="9000066579 100010"/>
    <x v="3428"/>
    <n v="10000"/>
    <n v="3611"/>
    <s v="生産終了"/>
    <x v="0"/>
    <s v="01-43-03-04"/>
  </r>
  <r>
    <s v="9000066579 100011"/>
    <x v="3428"/>
    <n v="3015"/>
    <n v="2164"/>
    <s v="貯蔵"/>
    <x v="1"/>
    <s v="01-43-03-04"/>
  </r>
  <r>
    <s v="9000066579 100012"/>
    <x v="3428"/>
    <n v="10000"/>
    <n v="10000"/>
    <s v="貯蔵"/>
    <x v="1"/>
    <s v="01-43-03-04"/>
  </r>
  <r>
    <s v="9000066580 100002"/>
    <x v="3429"/>
    <n v="10000"/>
    <n v="6419"/>
    <s v="貯蔵"/>
    <x v="1"/>
    <s v="01-43-03-05"/>
  </r>
  <r>
    <s v="9000066580 100003"/>
    <x v="3429"/>
    <n v="10000"/>
    <n v="9721"/>
    <s v="生産終了"/>
    <x v="0"/>
    <s v="01-43-03-05"/>
  </r>
  <r>
    <s v="9000066581 100005"/>
    <x v="3430"/>
    <n v="10000"/>
    <n v="1928"/>
    <s v="貯蔵"/>
    <x v="1"/>
    <s v="01-43-03-06"/>
  </r>
  <r>
    <s v="9000066581 100007"/>
    <x v="3430"/>
    <n v="10000"/>
    <n v="6819"/>
    <s v="生産終了"/>
    <x v="0"/>
    <s v="01-43-03-06"/>
  </r>
  <r>
    <s v="9000066581 100008"/>
    <x v="3430"/>
    <n v="2838"/>
    <n v="2267"/>
    <s v="貯蔵"/>
    <x v="1"/>
    <s v="01-43-03-06"/>
  </r>
  <r>
    <s v="9000066582 100346"/>
    <x v="3431"/>
    <n v="10000"/>
    <n v="9760"/>
    <s v="生産終了"/>
    <x v="0"/>
    <s v="01-43-05-01"/>
  </r>
  <r>
    <s v="9000066582 100349"/>
    <x v="3431"/>
    <n v="10000"/>
    <n v="70"/>
    <s v="生産終了"/>
    <x v="3"/>
    <s v="01-43-05-01"/>
  </r>
  <r>
    <s v="9000066582 100350"/>
    <x v="3431"/>
    <n v="10000"/>
    <n v="12"/>
    <s v="生産終了"/>
    <x v="3"/>
    <s v="01-43-05-01"/>
  </r>
  <r>
    <s v="9000066582 100351"/>
    <x v="3431"/>
    <n v="10000"/>
    <n v="3804"/>
    <s v="貯蔵"/>
    <x v="1"/>
    <s v="01-43-05-01"/>
  </r>
  <r>
    <s v="9000066582 100352"/>
    <x v="3431"/>
    <n v="10000"/>
    <n v="9988"/>
    <s v="出庫"/>
    <x v="7"/>
    <s v="01-43-05-01"/>
  </r>
  <r>
    <s v="9000066582 100353"/>
    <x v="3431"/>
    <n v="10000"/>
    <n v="10000"/>
    <s v="貯蔵"/>
    <x v="1"/>
    <s v="01-43-05-01"/>
  </r>
  <r>
    <s v="9000066582 100354"/>
    <x v="3431"/>
    <n v="10000"/>
    <n v="10000"/>
    <s v="貯蔵"/>
    <x v="1"/>
    <s v="01-43-05-01"/>
  </r>
  <r>
    <s v="9000066582 100355"/>
    <x v="3431"/>
    <n v="10000"/>
    <n v="10000"/>
    <s v="貯蔵"/>
    <x v="1"/>
    <s v="01-43-05-01"/>
  </r>
  <r>
    <s v="9000066582 100356"/>
    <x v="3431"/>
    <n v="10000"/>
    <n v="10000"/>
    <s v="貯蔵"/>
    <x v="1"/>
    <s v="01-43-05-01"/>
  </r>
  <r>
    <s v="9000066582 100357"/>
    <x v="3431"/>
    <n v="10000"/>
    <n v="10000"/>
    <s v="貯蔵"/>
    <x v="1"/>
    <s v="01-43-05-01"/>
  </r>
  <r>
    <s v="9000066582 100358"/>
    <x v="3431"/>
    <n v="10000"/>
    <n v="10000"/>
    <s v="貯蔵"/>
    <x v="1"/>
    <s v="01-43-05-01"/>
  </r>
  <r>
    <s v="9000066582 100359"/>
    <x v="3431"/>
    <n v="10000"/>
    <n v="10000"/>
    <s v="貯蔵"/>
    <x v="1"/>
    <s v="01-43-05-01"/>
  </r>
  <r>
    <s v="9000066582 100360"/>
    <x v="3431"/>
    <n v="10000"/>
    <n v="10000"/>
    <s v="貯蔵"/>
    <x v="1"/>
    <s v="01-43-05-01"/>
  </r>
  <r>
    <s v="9000066582 100361"/>
    <x v="3431"/>
    <n v="10000"/>
    <n v="10000"/>
    <s v="貯蔵"/>
    <x v="1"/>
    <s v="01-43-05-01"/>
  </r>
  <r>
    <s v="9000066583 100006"/>
    <x v="3432"/>
    <n v="4000"/>
    <n v="2134"/>
    <s v="生産終了"/>
    <x v="0"/>
    <s v="01-43-03-07"/>
  </r>
  <r>
    <s v="9000066583 100008"/>
    <x v="3432"/>
    <n v="4000"/>
    <n v="3510"/>
    <s v="貯蔵"/>
    <x v="1"/>
    <s v="01-43-03-07"/>
  </r>
  <r>
    <s v="9000066583 100021"/>
    <x v="3432"/>
    <n v="4000"/>
    <n v="4000"/>
    <s v="貯蔵"/>
    <x v="1"/>
    <s v="01-43-03-07"/>
  </r>
  <r>
    <s v="9000066583 100022"/>
    <x v="3432"/>
    <n v="4000"/>
    <n v="4000"/>
    <s v="貯蔵"/>
    <x v="1"/>
    <s v="01-43-03-07"/>
  </r>
  <r>
    <s v="9000066584 100012"/>
    <x v="3433"/>
    <n v="4000"/>
    <n v="3180"/>
    <s v="貯蔵"/>
    <x v="1"/>
    <s v="01-43-04-01"/>
  </r>
  <r>
    <s v="9000066584 100013"/>
    <x v="3433"/>
    <n v="4000"/>
    <n v="2627"/>
    <s v="生産終了"/>
    <x v="0"/>
    <s v="01-43-04-01"/>
  </r>
  <r>
    <s v="9000066585 100022"/>
    <x v="3434"/>
    <n v="4000"/>
    <n v="8"/>
    <s v="生産終了"/>
    <x v="4"/>
    <s v="01-43-04-02"/>
  </r>
  <r>
    <s v="9000066585 100024"/>
    <x v="3434"/>
    <n v="4000"/>
    <n v="2992"/>
    <s v="生産終了"/>
    <x v="0"/>
    <s v="01-43-04-02"/>
  </r>
  <r>
    <s v="9000066585 100026"/>
    <x v="3434"/>
    <n v="4000"/>
    <n v="3999"/>
    <s v="貯蔵"/>
    <x v="1"/>
    <s v="01-43-04-02"/>
  </r>
  <r>
    <s v="9000066585 100027"/>
    <x v="3434"/>
    <n v="4000"/>
    <n v="1936"/>
    <s v="生産終了"/>
    <x v="4"/>
    <s v="01-43-04-02"/>
  </r>
  <r>
    <s v="9000066585 100028"/>
    <x v="3434"/>
    <n v="4000"/>
    <n v="4000"/>
    <s v="出庫"/>
    <x v="6"/>
    <s v="01-43-04-02"/>
  </r>
  <r>
    <s v="9000066586 100005"/>
    <x v="3435"/>
    <n v="10000"/>
    <n v="8854"/>
    <s v="貯蔵"/>
    <x v="1"/>
    <s v="01-43-04-03"/>
  </r>
  <r>
    <s v="9000066586 100006"/>
    <x v="3435"/>
    <n v="10000"/>
    <n v="7300"/>
    <s v="生産終了"/>
    <x v="0"/>
    <s v="01-43-04-03"/>
  </r>
  <r>
    <s v="9000066587 100013"/>
    <x v="3436"/>
    <n v="4000"/>
    <n v="2"/>
    <s v="生産終了"/>
    <x v="10"/>
    <s v="01-43-04-04"/>
  </r>
  <r>
    <s v="9000066587 100015"/>
    <x v="3436"/>
    <n v="4000"/>
    <n v="2671"/>
    <s v="生産終了"/>
    <x v="4"/>
    <s v="01-43-04-04"/>
  </r>
  <r>
    <s v="9000066587 100017"/>
    <x v="3436"/>
    <n v="4000"/>
    <n v="12"/>
    <s v="生産終了"/>
    <x v="4"/>
    <s v="01-43-04-04"/>
  </r>
  <r>
    <s v="9000066587 100018"/>
    <x v="3436"/>
    <n v="4000"/>
    <n v="3716"/>
    <s v="貯蔵"/>
    <x v="1"/>
    <s v="01-43-04-04"/>
  </r>
  <r>
    <s v="9000066587 100019"/>
    <x v="3436"/>
    <n v="4000"/>
    <n v="3929"/>
    <s v="生産終了"/>
    <x v="0"/>
    <s v="01-43-04-04"/>
  </r>
  <r>
    <s v="9000066588 100079"/>
    <x v="3437"/>
    <n v="4000"/>
    <n v="1471"/>
    <s v="貯蔵"/>
    <x v="1"/>
    <s v="01-43-05-02"/>
  </r>
  <r>
    <s v="9000066588 100085"/>
    <x v="3437"/>
    <n v="4000"/>
    <n v="529"/>
    <s v="貯蔵"/>
    <x v="1"/>
    <s v="01-43-05-02"/>
  </r>
  <r>
    <s v="9000066588 100097"/>
    <x v="3437"/>
    <n v="4000"/>
    <n v="2350"/>
    <s v="生産中"/>
    <x v="9"/>
    <s v="01-43-05-02"/>
  </r>
  <r>
    <s v="9000066588 100109"/>
    <x v="3437"/>
    <n v="4000"/>
    <n v="2"/>
    <s v="生産終了"/>
    <x v="11"/>
    <s v="01-43-05-02"/>
  </r>
  <r>
    <s v="9000066588 100110"/>
    <x v="3437"/>
    <n v="4000"/>
    <n v="4000"/>
    <s v="出庫"/>
    <x v="6"/>
    <s v="01-43-05-02"/>
  </r>
  <r>
    <s v="9000066588 100111"/>
    <x v="3437"/>
    <n v="4000"/>
    <n v="1684"/>
    <s v="生産終了"/>
    <x v="4"/>
    <s v="01-43-05-02"/>
  </r>
  <r>
    <s v="9000066588 100112"/>
    <x v="3437"/>
    <n v="4000"/>
    <n v="4000"/>
    <s v="出庫"/>
    <x v="6"/>
    <s v="01-43-05-02"/>
  </r>
  <r>
    <s v="9000066588 100116"/>
    <x v="3437"/>
    <n v="4000"/>
    <n v="4000"/>
    <s v="貯蔵"/>
    <x v="1"/>
    <s v="01-43-05-02"/>
  </r>
  <r>
    <s v="9000066588 100117"/>
    <x v="3437"/>
    <n v="4000"/>
    <n v="4000"/>
    <s v="貯蔵"/>
    <x v="1"/>
    <s v="01-43-05-02"/>
  </r>
  <r>
    <s v="9000066588 100118"/>
    <x v="3437"/>
    <n v="4000"/>
    <n v="4000"/>
    <s v="貯蔵"/>
    <x v="1"/>
    <s v="01-43-05-02"/>
  </r>
  <r>
    <s v="9000066588 100119"/>
    <x v="3437"/>
    <n v="4000"/>
    <n v="4000"/>
    <s v="貯蔵"/>
    <x v="1"/>
    <s v="01-43-05-02"/>
  </r>
  <r>
    <s v="9000066589 100006"/>
    <x v="3438"/>
    <n v="10000"/>
    <n v="870"/>
    <s v="生産中"/>
    <x v="9"/>
    <s v="01-43-04-05"/>
  </r>
  <r>
    <s v="9000066589 100007"/>
    <x v="3438"/>
    <n v="10000"/>
    <n v="6459"/>
    <s v="貯蔵"/>
    <x v="1"/>
    <s v="01-43-04-05"/>
  </r>
  <r>
    <s v="9000066589 100008"/>
    <x v="3438"/>
    <n v="10000"/>
    <n v="8688"/>
    <s v="出庫"/>
    <x v="2"/>
    <s v="01-43-04-05"/>
  </r>
  <r>
    <s v="9000066590 101043"/>
    <x v="3439"/>
    <n v="4000"/>
    <n v="2752"/>
    <s v="貯蔵"/>
    <x v="1"/>
    <s v="02-38-01-02"/>
  </r>
  <r>
    <s v="9000066590 101050"/>
    <x v="3439"/>
    <n v="4000"/>
    <n v="35"/>
    <s v="貯蔵"/>
    <x v="1"/>
    <s v="02-38-01-02"/>
  </r>
  <r>
    <s v="9000066590 101056"/>
    <x v="3439"/>
    <n v="4000"/>
    <n v="3293"/>
    <s v="貯蔵"/>
    <x v="1"/>
    <s v="02-38-01-02"/>
  </r>
  <r>
    <s v="9000066590 101064"/>
    <x v="3439"/>
    <n v="4000"/>
    <n v="1990"/>
    <s v="生産中"/>
    <x v="9"/>
    <s v="02-38-01-02"/>
  </r>
  <r>
    <s v="9000066590 101066"/>
    <x v="3439"/>
    <n v="4000"/>
    <n v="3"/>
    <s v="生産終了"/>
    <x v="11"/>
    <s v="02-38-01-02"/>
  </r>
  <r>
    <s v="9000066590 101068"/>
    <x v="3439"/>
    <n v="4000"/>
    <n v="13"/>
    <s v="生産終了"/>
    <x v="11"/>
    <s v="02-38-01-02"/>
  </r>
  <r>
    <s v="9000066590 101070"/>
    <x v="3439"/>
    <n v="4000"/>
    <n v="3872"/>
    <s v="生産終了"/>
    <x v="10"/>
    <s v="02-38-01-02"/>
  </r>
  <r>
    <s v="9000066590 101071"/>
    <x v="3439"/>
    <n v="4000"/>
    <n v="2972"/>
    <s v="貯蔵"/>
    <x v="1"/>
    <s v="02-38-01-02"/>
  </r>
  <r>
    <s v="9000066590 101072"/>
    <x v="3439"/>
    <n v="4000"/>
    <n v="1"/>
    <s v="生産終了"/>
    <x v="11"/>
    <s v="02-38-01-02"/>
  </r>
  <r>
    <s v="9000066590 101073"/>
    <x v="3439"/>
    <n v="4000"/>
    <n v="131"/>
    <s v="生産中"/>
    <x v="12"/>
    <s v="02-38-01-02"/>
  </r>
  <r>
    <s v="9000066590 101074"/>
    <x v="3439"/>
    <n v="4000"/>
    <n v="4000"/>
    <s v="出庫"/>
    <x v="6"/>
    <s v="02-38-01-02"/>
  </r>
  <r>
    <s v="9000066590 101075"/>
    <x v="3439"/>
    <n v="4000"/>
    <n v="4000"/>
    <s v="出庫"/>
    <x v="6"/>
    <s v="02-38-01-02"/>
  </r>
  <r>
    <s v="9000066590 101076"/>
    <x v="3439"/>
    <n v="4000"/>
    <n v="2784"/>
    <s v="生産終了"/>
    <x v="0"/>
    <s v="02-38-01-02"/>
  </r>
  <r>
    <s v="9000066590 101077"/>
    <x v="3439"/>
    <n v="4000"/>
    <n v="4000"/>
    <s v="出庫"/>
    <x v="6"/>
    <s v="02-38-01-02"/>
  </r>
  <r>
    <s v="9000066590 101078"/>
    <x v="3439"/>
    <n v="4000"/>
    <n v="4000"/>
    <s v="出庫"/>
    <x v="6"/>
    <s v="02-38-01-02"/>
  </r>
  <r>
    <s v="9000066590 101079"/>
    <x v="3439"/>
    <n v="4000"/>
    <n v="4000"/>
    <s v="貯蔵"/>
    <x v="1"/>
    <s v="02-38-01-02"/>
  </r>
  <r>
    <s v="9000066590 101080"/>
    <x v="3439"/>
    <n v="4000"/>
    <n v="4000"/>
    <s v="貯蔵"/>
    <x v="1"/>
    <s v="02-38-01-02"/>
  </r>
  <r>
    <s v="9000066590 101081"/>
    <x v="3439"/>
    <n v="4000"/>
    <n v="4000"/>
    <s v="貯蔵"/>
    <x v="1"/>
    <s v="02-38-01-02"/>
  </r>
  <r>
    <s v="9000066590 101082"/>
    <x v="3439"/>
    <n v="4000"/>
    <n v="4000"/>
    <s v="貯蔵"/>
    <x v="1"/>
    <s v="02-38-01-02"/>
  </r>
  <r>
    <s v="9000066590 101083"/>
    <x v="3439"/>
    <n v="4000"/>
    <n v="4000"/>
    <s v="貯蔵"/>
    <x v="1"/>
    <s v="02-38-01-02"/>
  </r>
  <r>
    <s v="9000066590 101084"/>
    <x v="3439"/>
    <n v="4000"/>
    <n v="4000"/>
    <s v="貯蔵"/>
    <x v="1"/>
    <s v="02-38-01-02"/>
  </r>
  <r>
    <s v="9000066590 101085"/>
    <x v="3439"/>
    <n v="4000"/>
    <n v="4000"/>
    <s v="貯蔵"/>
    <x v="1"/>
    <s v="02-38-01-02"/>
  </r>
  <r>
    <s v="9000066590 101086"/>
    <x v="3439"/>
    <n v="4000"/>
    <n v="4000"/>
    <s v="貯蔵"/>
    <x v="1"/>
    <s v="02-38-01-02"/>
  </r>
  <r>
    <s v="9000066590 101087"/>
    <x v="3439"/>
    <n v="4000"/>
    <n v="4000"/>
    <s v="貯蔵"/>
    <x v="1"/>
    <s v="02-38-01-02"/>
  </r>
  <r>
    <s v="9000066590 101088"/>
    <x v="3439"/>
    <n v="4000"/>
    <n v="4000"/>
    <s v="貯蔵"/>
    <x v="1"/>
    <s v="02-38-01-02"/>
  </r>
  <r>
    <s v="9000066590 101089"/>
    <x v="3439"/>
    <n v="4000"/>
    <n v="4000"/>
    <s v="貯蔵"/>
    <x v="1"/>
    <s v="02-38-01-02"/>
  </r>
  <r>
    <s v="9000066590 101090"/>
    <x v="3439"/>
    <n v="4000"/>
    <n v="4000"/>
    <s v="貯蔵"/>
    <x v="1"/>
    <s v="02-38-01-02"/>
  </r>
  <r>
    <s v="9000066590 101091"/>
    <x v="3439"/>
    <n v="4000"/>
    <n v="4000"/>
    <s v="貯蔵"/>
    <x v="1"/>
    <s v="02-38-01-02"/>
  </r>
  <r>
    <s v="9000066590 101092"/>
    <x v="3439"/>
    <n v="4000"/>
    <n v="4000"/>
    <s v="貯蔵"/>
    <x v="1"/>
    <s v="02-38-01-02"/>
  </r>
  <r>
    <s v="9000066590 101093"/>
    <x v="3439"/>
    <n v="4000"/>
    <n v="4000"/>
    <s v="貯蔵"/>
    <x v="1"/>
    <s v="02-38-01-02"/>
  </r>
  <r>
    <s v="9000066590 101094"/>
    <x v="3439"/>
    <n v="4000"/>
    <n v="4000"/>
    <s v="貯蔵"/>
    <x v="1"/>
    <s v="02-38-01-02"/>
  </r>
  <r>
    <s v="9000066590 101095"/>
    <x v="3439"/>
    <n v="4000"/>
    <n v="4000"/>
    <s v="貯蔵"/>
    <x v="1"/>
    <s v="02-38-01-02"/>
  </r>
  <r>
    <s v="9000066590 101096"/>
    <x v="3439"/>
    <n v="4000"/>
    <n v="4000"/>
    <s v="貯蔵"/>
    <x v="1"/>
    <s v="02-38-01-02"/>
  </r>
  <r>
    <s v="9000066590 101097"/>
    <x v="3439"/>
    <n v="4000"/>
    <n v="4000"/>
    <s v="貯蔵"/>
    <x v="1"/>
    <s v="02-38-01-02"/>
  </r>
  <r>
    <s v="9000066590 101098"/>
    <x v="3439"/>
    <n v="4000"/>
    <n v="4000"/>
    <s v="貯蔵"/>
    <x v="1"/>
    <s v="02-38-01-02"/>
  </r>
  <r>
    <s v="9000066590 101099"/>
    <x v="3439"/>
    <n v="4000"/>
    <n v="4000"/>
    <s v="貯蔵"/>
    <x v="1"/>
    <s v="02-38-01-02"/>
  </r>
  <r>
    <s v="9000066590 101100"/>
    <x v="3439"/>
    <n v="4000"/>
    <n v="4000"/>
    <s v="貯蔵"/>
    <x v="1"/>
    <s v="02-38-01-02"/>
  </r>
  <r>
    <s v="9000066590 101101"/>
    <x v="3439"/>
    <n v="4000"/>
    <n v="4000"/>
    <s v="貯蔵"/>
    <x v="1"/>
    <s v="02-38-01-02"/>
  </r>
  <r>
    <s v="9000066590 101102"/>
    <x v="3439"/>
    <n v="4000"/>
    <n v="4000"/>
    <s v="貯蔵"/>
    <x v="1"/>
    <s v="02-38-01-02"/>
  </r>
  <r>
    <s v="9000066590 101103"/>
    <x v="3439"/>
    <n v="4000"/>
    <n v="4000"/>
    <s v="貯蔵"/>
    <x v="1"/>
    <s v="02-38-01-02"/>
  </r>
  <r>
    <s v="9000066590 101104"/>
    <x v="3439"/>
    <n v="4000"/>
    <n v="4000"/>
    <s v="貯蔵"/>
    <x v="1"/>
    <s v="02-38-01-02"/>
  </r>
  <r>
    <s v="9000066590 101105"/>
    <x v="3439"/>
    <n v="4000"/>
    <n v="4000"/>
    <s v="貯蔵"/>
    <x v="1"/>
    <s v="02-38-01-02"/>
  </r>
  <r>
    <s v="9000066590 101106"/>
    <x v="3439"/>
    <n v="4000"/>
    <n v="4000"/>
    <s v="貯蔵"/>
    <x v="1"/>
    <s v="02-38-01-02"/>
  </r>
  <r>
    <s v="9000066590 101107"/>
    <x v="3439"/>
    <n v="4000"/>
    <n v="4000"/>
    <s v="貯蔵"/>
    <x v="1"/>
    <s v="02-38-01-02"/>
  </r>
  <r>
    <s v="9000066590 101108"/>
    <x v="3439"/>
    <n v="4000"/>
    <n v="4000"/>
    <s v="貯蔵"/>
    <x v="1"/>
    <s v="02-38-01-02"/>
  </r>
  <r>
    <s v="9000066590 101109"/>
    <x v="3439"/>
    <n v="4000"/>
    <n v="4000"/>
    <s v="貯蔵"/>
    <x v="1"/>
    <s v="02-38-01-02"/>
  </r>
  <r>
    <s v="9000066590 101110"/>
    <x v="3439"/>
    <n v="4000"/>
    <n v="4000"/>
    <s v="貯蔵"/>
    <x v="1"/>
    <s v="02-38-01-02"/>
  </r>
  <r>
    <s v="9000066590 101111"/>
    <x v="3439"/>
    <n v="4000"/>
    <n v="4000"/>
    <s v="貯蔵"/>
    <x v="1"/>
    <s v="02-38-01-02"/>
  </r>
  <r>
    <s v="9000066590 101112"/>
    <x v="3439"/>
    <n v="4000"/>
    <n v="4000"/>
    <s v="貯蔵"/>
    <x v="1"/>
    <s v="02-38-01-02"/>
  </r>
  <r>
    <s v="9000066590 101113"/>
    <x v="3439"/>
    <n v="4000"/>
    <n v="4000"/>
    <s v="貯蔵"/>
    <x v="1"/>
    <s v="02-38-01-02"/>
  </r>
  <r>
    <s v="9000066590 101114"/>
    <x v="3439"/>
    <n v="4000"/>
    <n v="4000"/>
    <s v="貯蔵"/>
    <x v="1"/>
    <s v="02-38-01-02"/>
  </r>
  <r>
    <s v="9000066590 101115"/>
    <x v="3439"/>
    <n v="4000"/>
    <n v="4000"/>
    <s v="貯蔵"/>
    <x v="1"/>
    <s v="02-38-01-02"/>
  </r>
  <r>
    <s v="9000066590 101116"/>
    <x v="3439"/>
    <n v="4000"/>
    <n v="4000"/>
    <s v="貯蔵"/>
    <x v="1"/>
    <s v="02-38-01-02"/>
  </r>
  <r>
    <s v="9000066590 101117"/>
    <x v="3439"/>
    <n v="4000"/>
    <n v="4000"/>
    <s v="貯蔵"/>
    <x v="1"/>
    <s v="02-38-01-02"/>
  </r>
  <r>
    <s v="9000066590 101118"/>
    <x v="3439"/>
    <n v="4000"/>
    <n v="4000"/>
    <s v="貯蔵"/>
    <x v="1"/>
    <s v="02-38-01-02"/>
  </r>
  <r>
    <s v="9000066590 101119"/>
    <x v="3439"/>
    <n v="4000"/>
    <n v="4000"/>
    <s v="貯蔵"/>
    <x v="1"/>
    <s v="02-38-01-02"/>
  </r>
  <r>
    <s v="9000066590 101120"/>
    <x v="3439"/>
    <n v="4000"/>
    <n v="4000"/>
    <s v="貯蔵"/>
    <x v="1"/>
    <s v="02-38-01-02"/>
  </r>
  <r>
    <s v="9000066590 101121"/>
    <x v="3439"/>
    <n v="4000"/>
    <n v="4000"/>
    <s v="貯蔵"/>
    <x v="1"/>
    <s v="02-38-01-02"/>
  </r>
  <r>
    <s v="9000066590 101122"/>
    <x v="3439"/>
    <n v="4000"/>
    <n v="4000"/>
    <s v="貯蔵"/>
    <x v="1"/>
    <s v="02-38-01-02"/>
  </r>
  <r>
    <s v="9000066590 101123"/>
    <x v="3439"/>
    <n v="4000"/>
    <n v="4000"/>
    <s v="貯蔵"/>
    <x v="1"/>
    <s v="02-38-01-02"/>
  </r>
  <r>
    <s v="9000066590 101124"/>
    <x v="3439"/>
    <n v="4000"/>
    <n v="4000"/>
    <s v="貯蔵"/>
    <x v="1"/>
    <s v="02-38-01-02"/>
  </r>
  <r>
    <s v="9000066590 101125"/>
    <x v="3439"/>
    <n v="4000"/>
    <n v="4000"/>
    <s v="貯蔵"/>
    <x v="1"/>
    <s v="02-38-01-02"/>
  </r>
  <r>
    <s v="9000066590 101126"/>
    <x v="3439"/>
    <n v="4000"/>
    <n v="4000"/>
    <s v="貯蔵"/>
    <x v="1"/>
    <s v="02-38-01-02"/>
  </r>
  <r>
    <s v="9000066590 101127"/>
    <x v="3439"/>
    <n v="4000"/>
    <n v="4000"/>
    <s v="貯蔵"/>
    <x v="1"/>
    <s v="02-38-01-02"/>
  </r>
  <r>
    <s v="9000066590 101128"/>
    <x v="3439"/>
    <n v="4000"/>
    <n v="4000"/>
    <s v="貯蔵"/>
    <x v="1"/>
    <s v="02-38-01-02"/>
  </r>
  <r>
    <s v="9000066590 101129"/>
    <x v="3439"/>
    <n v="4000"/>
    <n v="4000"/>
    <s v="貯蔵"/>
    <x v="1"/>
    <s v="02-38-01-02"/>
  </r>
  <r>
    <s v="9000066590 101130"/>
    <x v="3439"/>
    <n v="4000"/>
    <n v="4000"/>
    <s v="貯蔵"/>
    <x v="1"/>
    <s v="02-38-01-02"/>
  </r>
  <r>
    <s v="9000066590 101131"/>
    <x v="3439"/>
    <n v="4000"/>
    <n v="4000"/>
    <s v="貯蔵"/>
    <x v="1"/>
    <s v="02-38-01-02"/>
  </r>
  <r>
    <s v="9000066590 101132"/>
    <x v="3439"/>
    <n v="4000"/>
    <n v="4000"/>
    <s v="貯蔵"/>
    <x v="1"/>
    <s v="02-38-01-02"/>
  </r>
  <r>
    <s v="9000066590 101133"/>
    <x v="3439"/>
    <n v="4000"/>
    <n v="4000"/>
    <s v="貯蔵"/>
    <x v="1"/>
    <s v="02-38-01-02"/>
  </r>
  <r>
    <s v="9000066590 101134"/>
    <x v="3439"/>
    <n v="4000"/>
    <n v="4000"/>
    <s v="貯蔵"/>
    <x v="1"/>
    <s v="02-38-01-02"/>
  </r>
  <r>
    <s v="9000066590 101135"/>
    <x v="3439"/>
    <n v="4000"/>
    <n v="4000"/>
    <s v="貯蔵"/>
    <x v="1"/>
    <s v="02-38-01-02"/>
  </r>
  <r>
    <s v="9000066590 101136"/>
    <x v="3439"/>
    <n v="4000"/>
    <n v="4000"/>
    <s v="貯蔵"/>
    <x v="1"/>
    <s v="02-38-01-02"/>
  </r>
  <r>
    <s v="9000066590 101137"/>
    <x v="3439"/>
    <n v="4000"/>
    <n v="4000"/>
    <s v="貯蔵"/>
    <x v="1"/>
    <s v="02-38-01-02"/>
  </r>
  <r>
    <s v="9000066590 101138"/>
    <x v="3439"/>
    <n v="4000"/>
    <n v="4000"/>
    <s v="貯蔵"/>
    <x v="1"/>
    <s v="02-38-01-02"/>
  </r>
  <r>
    <s v="9000066590 101139"/>
    <x v="3439"/>
    <n v="4000"/>
    <n v="4000"/>
    <s v="貯蔵"/>
    <x v="1"/>
    <s v="02-38-01-02"/>
  </r>
  <r>
    <s v="9000066590 101140"/>
    <x v="3439"/>
    <n v="4000"/>
    <n v="4000"/>
    <s v="貯蔵"/>
    <x v="1"/>
    <s v="02-38-01-02"/>
  </r>
  <r>
    <s v="9000066590 101141"/>
    <x v="3439"/>
    <n v="4000"/>
    <n v="4000"/>
    <s v="貯蔵"/>
    <x v="1"/>
    <s v="02-38-01-02"/>
  </r>
  <r>
    <s v="9000066590 101142"/>
    <x v="3439"/>
    <n v="4000"/>
    <n v="4000"/>
    <s v="貯蔵"/>
    <x v="1"/>
    <s v="02-38-01-02"/>
  </r>
  <r>
    <s v="9000066590 101143"/>
    <x v="3439"/>
    <n v="4000"/>
    <n v="4000"/>
    <s v="貯蔵"/>
    <x v="1"/>
    <s v="02-38-01-02"/>
  </r>
  <r>
    <s v="9000066590 101144"/>
    <x v="3439"/>
    <n v="4000"/>
    <n v="4000"/>
    <s v="貯蔵"/>
    <x v="1"/>
    <s v="02-38-01-02"/>
  </r>
  <r>
    <s v="9000066590 101214"/>
    <x v="3439"/>
    <n v="4000"/>
    <n v="4000"/>
    <s v="受入"/>
    <x v="8"/>
    <s v="02-38-01-02"/>
  </r>
  <r>
    <s v="9000066591 100094"/>
    <x v="3440"/>
    <n v="4000"/>
    <n v="3"/>
    <s v="生産終了"/>
    <x v="11"/>
    <s v="01-44-01-01"/>
  </r>
  <r>
    <s v="9000066591 100095"/>
    <x v="3440"/>
    <n v="4000"/>
    <n v="2541"/>
    <s v="貯蔵"/>
    <x v="1"/>
    <s v="01-44-01-01"/>
  </r>
  <r>
    <s v="9000066591 100118"/>
    <x v="3440"/>
    <n v="4000"/>
    <n v="3880"/>
    <s v="貯蔵"/>
    <x v="1"/>
    <s v="01-44-01-01"/>
  </r>
  <r>
    <s v="9000066591 100119"/>
    <x v="3440"/>
    <n v="4000"/>
    <n v="3856"/>
    <s v="生産終了"/>
    <x v="0"/>
    <s v="01-44-01-01"/>
  </r>
  <r>
    <s v="9000066591 100120"/>
    <x v="3440"/>
    <n v="4000"/>
    <n v="2822"/>
    <s v="生産終了"/>
    <x v="0"/>
    <s v="01-44-01-01"/>
  </r>
  <r>
    <s v="9000066591 100121"/>
    <x v="3440"/>
    <n v="4000"/>
    <n v="3181"/>
    <s v="貯蔵"/>
    <x v="1"/>
    <s v="01-44-01-01"/>
  </r>
  <r>
    <s v="9000066591 100122"/>
    <x v="3440"/>
    <n v="4000"/>
    <n v="3946"/>
    <s v="貯蔵"/>
    <x v="1"/>
    <s v="01-44-01-01"/>
  </r>
  <r>
    <s v="9000066591 100123"/>
    <x v="3440"/>
    <n v="4000"/>
    <n v="740"/>
    <s v="生産中"/>
    <x v="12"/>
    <s v="01-44-01-01"/>
  </r>
  <r>
    <s v="9000066591 100124"/>
    <x v="3440"/>
    <n v="4000"/>
    <n v="4000"/>
    <s v="出庫"/>
    <x v="6"/>
    <s v="01-44-01-01"/>
  </r>
  <r>
    <s v="9000066591 100125"/>
    <x v="3440"/>
    <n v="4000"/>
    <n v="4000"/>
    <s v="出庫"/>
    <x v="6"/>
    <s v="01-44-01-01"/>
  </r>
  <r>
    <s v="9000066591 100126"/>
    <x v="3440"/>
    <n v="4000"/>
    <n v="4000"/>
    <s v="貯蔵"/>
    <x v="1"/>
    <s v="01-44-01-01"/>
  </r>
  <r>
    <s v="9000066591 100127"/>
    <x v="3440"/>
    <n v="4000"/>
    <n v="4000"/>
    <s v="貯蔵"/>
    <x v="1"/>
    <s v="01-44-01-01"/>
  </r>
  <r>
    <s v="9000066591 100128"/>
    <x v="3440"/>
    <n v="4000"/>
    <n v="4000"/>
    <s v="貯蔵"/>
    <x v="1"/>
    <s v="01-44-01-01"/>
  </r>
  <r>
    <s v="9000066592 100002"/>
    <x v="3441"/>
    <n v="9930"/>
    <n v="1317"/>
    <s v="生産終了"/>
    <x v="0"/>
    <s v="01-44-01-02"/>
  </r>
  <r>
    <s v="9000066592 100003"/>
    <x v="3441"/>
    <n v="10000"/>
    <n v="5770"/>
    <s v="生産終了"/>
    <x v="0"/>
    <s v="01-44-01-02"/>
  </r>
  <r>
    <s v="9000066592 100004"/>
    <x v="3441"/>
    <n v="2811"/>
    <n v="1642"/>
    <s v="貯蔵"/>
    <x v="1"/>
    <s v="01-44-01-02"/>
  </r>
  <r>
    <s v="9000066593 100002"/>
    <x v="3442"/>
    <n v="10000"/>
    <n v="6290"/>
    <s v="生産中"/>
    <x v="9"/>
    <s v="01-44-01-03"/>
  </r>
  <r>
    <s v="9000066593 100003"/>
    <x v="3442"/>
    <n v="10000"/>
    <n v="9742"/>
    <s v="貯蔵"/>
    <x v="1"/>
    <s v="01-44-01-03"/>
  </r>
  <r>
    <s v="9000066594 100154"/>
    <x v="3443"/>
    <n v="4000"/>
    <n v="74"/>
    <s v="貯蔵"/>
    <x v="1"/>
    <s v="01-44-01-04"/>
  </r>
  <r>
    <s v="9000066594 100160"/>
    <x v="3443"/>
    <n v="4000"/>
    <n v="3346"/>
    <s v="貯蔵"/>
    <x v="1"/>
    <s v="01-44-01-04"/>
  </r>
  <r>
    <s v="9000066594 100168"/>
    <x v="3443"/>
    <n v="4000"/>
    <n v="3892"/>
    <s v="貯蔵"/>
    <x v="1"/>
    <s v="01-44-01-04"/>
  </r>
  <r>
    <s v="9000066594 100173"/>
    <x v="3443"/>
    <n v="4000"/>
    <n v="3513"/>
    <s v="貯蔵"/>
    <x v="1"/>
    <s v="01-44-01-04"/>
  </r>
  <r>
    <s v="9000066594 100174"/>
    <x v="3443"/>
    <n v="4000"/>
    <n v="2752"/>
    <s v="生産終了"/>
    <x v="0"/>
    <s v="01-44-01-04"/>
  </r>
  <r>
    <s v="9000066594 100175"/>
    <x v="3443"/>
    <n v="4000"/>
    <n v="5"/>
    <s v="生産終了"/>
    <x v="11"/>
    <s v="01-44-01-04"/>
  </r>
  <r>
    <s v="9000066594 100176"/>
    <x v="3443"/>
    <n v="4000"/>
    <n v="3098"/>
    <s v="生産終了"/>
    <x v="0"/>
    <s v="01-44-01-04"/>
  </r>
  <r>
    <s v="9000066594 100177"/>
    <x v="3443"/>
    <n v="4000"/>
    <n v="251"/>
    <s v="生産中"/>
    <x v="12"/>
    <s v="01-44-01-04"/>
  </r>
  <r>
    <s v="9000066594 100178"/>
    <x v="3443"/>
    <n v="4000"/>
    <n v="4000"/>
    <s v="出庫"/>
    <x v="6"/>
    <s v="01-44-01-04"/>
  </r>
  <r>
    <s v="9000066594 100179"/>
    <x v="3443"/>
    <n v="4000"/>
    <n v="4000"/>
    <s v="出庫"/>
    <x v="6"/>
    <s v="01-44-01-04"/>
  </r>
  <r>
    <s v="9000066594 100180"/>
    <x v="3443"/>
    <n v="4000"/>
    <n v="4000"/>
    <s v="貯蔵"/>
    <x v="1"/>
    <s v="01-44-01-04"/>
  </r>
  <r>
    <s v="9000066595 100950"/>
    <x v="3444"/>
    <n v="4000"/>
    <n v="898"/>
    <s v="貯蔵"/>
    <x v="1"/>
    <s v="02-38-01-01"/>
  </r>
  <r>
    <s v="9000066595 100952"/>
    <x v="3444"/>
    <n v="4000"/>
    <n v="1592"/>
    <s v="貯蔵"/>
    <x v="1"/>
    <s v="02-38-01-01"/>
  </r>
  <r>
    <s v="9000066595 100955"/>
    <x v="3444"/>
    <n v="4000"/>
    <n v="2320"/>
    <s v="生産終了"/>
    <x v="0"/>
    <s v="02-38-01-01"/>
  </r>
  <r>
    <s v="9000066595 100961"/>
    <x v="3444"/>
    <n v="4000"/>
    <n v="1315"/>
    <s v="生産終了"/>
    <x v="0"/>
    <s v="02-38-01-01"/>
  </r>
  <r>
    <s v="9000066595 100978"/>
    <x v="3444"/>
    <n v="4000"/>
    <n v="2"/>
    <s v="生産終了"/>
    <x v="11"/>
    <s v="02-38-01-01"/>
  </r>
  <r>
    <s v="9000066595 100980"/>
    <x v="3444"/>
    <n v="4000"/>
    <n v="3385"/>
    <s v="貯蔵"/>
    <x v="1"/>
    <s v="02-38-01-01"/>
  </r>
  <r>
    <s v="9000066595 100981"/>
    <x v="3444"/>
    <n v="4000"/>
    <n v="2816"/>
    <s v="生産終了"/>
    <x v="11"/>
    <s v="02-38-01-01"/>
  </r>
  <r>
    <s v="9000066595 100983"/>
    <x v="3444"/>
    <n v="4000"/>
    <n v="2"/>
    <s v="生産終了"/>
    <x v="11"/>
    <s v="02-38-01-01"/>
  </r>
  <r>
    <s v="9000066595 100984"/>
    <x v="3444"/>
    <n v="4000"/>
    <n v="1753"/>
    <s v="生産中"/>
    <x v="12"/>
    <s v="02-38-01-01"/>
  </r>
  <r>
    <s v="9000066595 100985"/>
    <x v="3444"/>
    <n v="4000"/>
    <n v="1"/>
    <s v="生産終了"/>
    <x v="11"/>
    <s v="02-38-01-01"/>
  </r>
  <r>
    <s v="9000066595 100986"/>
    <x v="3444"/>
    <n v="4000"/>
    <n v="4000"/>
    <s v="出庫"/>
    <x v="6"/>
    <s v="02-38-01-01"/>
  </r>
  <r>
    <s v="9000066595 100987"/>
    <x v="3444"/>
    <n v="4000"/>
    <n v="4000"/>
    <s v="出庫"/>
    <x v="6"/>
    <s v="02-38-01-01"/>
  </r>
  <r>
    <s v="9000066595 100988"/>
    <x v="3444"/>
    <n v="4000"/>
    <n v="4000"/>
    <s v="貯蔵"/>
    <x v="1"/>
    <s v="02-38-01-01"/>
  </r>
  <r>
    <s v="9000066595 100989"/>
    <x v="3444"/>
    <n v="4000"/>
    <n v="4000"/>
    <s v="貯蔵"/>
    <x v="1"/>
    <s v="02-38-01-01"/>
  </r>
  <r>
    <s v="9000066595 100990"/>
    <x v="3444"/>
    <n v="4000"/>
    <n v="4000"/>
    <s v="貯蔵"/>
    <x v="1"/>
    <s v="02-38-01-01"/>
  </r>
  <r>
    <s v="9000066595 100991"/>
    <x v="3444"/>
    <n v="4000"/>
    <n v="4000"/>
    <s v="貯蔵"/>
    <x v="1"/>
    <s v="02-38-01-01"/>
  </r>
  <r>
    <s v="9000066595 100992"/>
    <x v="3444"/>
    <n v="4000"/>
    <n v="4000"/>
    <s v="貯蔵"/>
    <x v="1"/>
    <s v="02-38-01-01"/>
  </r>
  <r>
    <s v="9000066595 100993"/>
    <x v="3444"/>
    <n v="4000"/>
    <n v="4000"/>
    <s v="貯蔵"/>
    <x v="1"/>
    <s v="02-38-01-01"/>
  </r>
  <r>
    <s v="9000066595 100994"/>
    <x v="3444"/>
    <n v="4000"/>
    <n v="4000"/>
    <s v="貯蔵"/>
    <x v="1"/>
    <s v="02-38-01-01"/>
  </r>
  <r>
    <s v="9000066595 100995"/>
    <x v="3444"/>
    <n v="4000"/>
    <n v="4000"/>
    <s v="貯蔵"/>
    <x v="1"/>
    <s v="02-38-01-01"/>
  </r>
  <r>
    <s v="9000066595 101006"/>
    <x v="3444"/>
    <n v="4000"/>
    <n v="4000"/>
    <s v="貯蔵"/>
    <x v="1"/>
    <s v="02-38-01-01"/>
  </r>
  <r>
    <s v="9000066595 101007"/>
    <x v="3444"/>
    <n v="4000"/>
    <n v="4000"/>
    <s v="貯蔵"/>
    <x v="1"/>
    <s v="02-38-01-01"/>
  </r>
  <r>
    <s v="9000066595 101008"/>
    <x v="3444"/>
    <n v="4000"/>
    <n v="4000"/>
    <s v="貯蔵"/>
    <x v="1"/>
    <s v="02-38-01-01"/>
  </r>
  <r>
    <s v="9000066595 101009"/>
    <x v="3444"/>
    <n v="4000"/>
    <n v="4000"/>
    <s v="貯蔵"/>
    <x v="1"/>
    <s v="02-38-01-01"/>
  </r>
  <r>
    <s v="9000066595 101010"/>
    <x v="3444"/>
    <n v="4000"/>
    <n v="4000"/>
    <s v="貯蔵"/>
    <x v="1"/>
    <s v="02-38-01-01"/>
  </r>
  <r>
    <s v="9000066595 101011"/>
    <x v="3444"/>
    <n v="4000"/>
    <n v="4000"/>
    <s v="貯蔵"/>
    <x v="1"/>
    <s v="02-38-01-01"/>
  </r>
  <r>
    <s v="9000066595 101012"/>
    <x v="3444"/>
    <n v="4000"/>
    <n v="4000"/>
    <s v="貯蔵"/>
    <x v="1"/>
    <s v="02-38-01-01"/>
  </r>
  <r>
    <s v="9000066595 101013"/>
    <x v="3444"/>
    <n v="4000"/>
    <n v="4000"/>
    <s v="貯蔵"/>
    <x v="1"/>
    <s v="02-38-01-01"/>
  </r>
  <r>
    <s v="9000066595 101014"/>
    <x v="3444"/>
    <n v="4000"/>
    <n v="4000"/>
    <s v="貯蔵"/>
    <x v="1"/>
    <s v="02-38-01-01"/>
  </r>
  <r>
    <s v="9000066595 101015"/>
    <x v="3444"/>
    <n v="4000"/>
    <n v="4000"/>
    <s v="貯蔵"/>
    <x v="1"/>
    <s v="02-38-01-01"/>
  </r>
  <r>
    <s v="9000066595 101016"/>
    <x v="3444"/>
    <n v="4000"/>
    <n v="4000"/>
    <s v="貯蔵"/>
    <x v="1"/>
    <s v="02-38-01-01"/>
  </r>
  <r>
    <s v="9000066595 101017"/>
    <x v="3444"/>
    <n v="4000"/>
    <n v="4000"/>
    <s v="貯蔵"/>
    <x v="1"/>
    <s v="02-38-01-01"/>
  </r>
  <r>
    <s v="9000066595 101018"/>
    <x v="3444"/>
    <n v="4000"/>
    <n v="4000"/>
    <s v="貯蔵"/>
    <x v="1"/>
    <s v="02-38-01-01"/>
  </r>
  <r>
    <s v="9000066595 101019"/>
    <x v="3444"/>
    <n v="4000"/>
    <n v="4000"/>
    <s v="貯蔵"/>
    <x v="1"/>
    <s v="02-38-01-01"/>
  </r>
  <r>
    <s v="9000066595 101020"/>
    <x v="3444"/>
    <n v="4000"/>
    <n v="4000"/>
    <s v="貯蔵"/>
    <x v="1"/>
    <s v="02-38-01-01"/>
  </r>
  <r>
    <s v="9000066595 101021"/>
    <x v="3444"/>
    <n v="4000"/>
    <n v="4000"/>
    <s v="貯蔵"/>
    <x v="1"/>
    <s v="02-38-01-01"/>
  </r>
  <r>
    <s v="9000066595 101022"/>
    <x v="3444"/>
    <n v="4000"/>
    <n v="4000"/>
    <s v="貯蔵"/>
    <x v="1"/>
    <s v="02-38-01-01"/>
  </r>
  <r>
    <s v="9000066595 101023"/>
    <x v="3444"/>
    <n v="4000"/>
    <n v="4000"/>
    <s v="貯蔵"/>
    <x v="1"/>
    <s v="02-38-01-01"/>
  </r>
  <r>
    <s v="9000066595 101024"/>
    <x v="3444"/>
    <n v="4000"/>
    <n v="4000"/>
    <s v="貯蔵"/>
    <x v="1"/>
    <s v="02-38-01-01"/>
  </r>
  <r>
    <s v="9000066595 101030"/>
    <x v="3444"/>
    <n v="4000"/>
    <n v="4000"/>
    <s v="貯蔵"/>
    <x v="1"/>
    <s v="02-38-01-01"/>
  </r>
  <r>
    <s v="9000066595 101031"/>
    <x v="3444"/>
    <n v="4000"/>
    <n v="4000"/>
    <s v="貯蔵"/>
    <x v="1"/>
    <s v="02-38-01-01"/>
  </r>
  <r>
    <s v="9000066595 101032"/>
    <x v="3444"/>
    <n v="4000"/>
    <n v="4000"/>
    <s v="貯蔵"/>
    <x v="1"/>
    <s v="02-38-01-01"/>
  </r>
  <r>
    <s v="9000066595 101033"/>
    <x v="3444"/>
    <n v="4000"/>
    <n v="4000"/>
    <s v="貯蔵"/>
    <x v="1"/>
    <s v="02-38-01-01"/>
  </r>
  <r>
    <s v="9000066595 101034"/>
    <x v="3444"/>
    <n v="4000"/>
    <n v="4000"/>
    <s v="貯蔵"/>
    <x v="1"/>
    <s v="02-38-01-01"/>
  </r>
  <r>
    <s v="9000066595 101035"/>
    <x v="3444"/>
    <n v="4000"/>
    <n v="4000"/>
    <s v="貯蔵"/>
    <x v="1"/>
    <s v="02-38-01-01"/>
  </r>
  <r>
    <s v="9000066595 101036"/>
    <x v="3444"/>
    <n v="4000"/>
    <n v="4000"/>
    <s v="貯蔵"/>
    <x v="1"/>
    <s v="02-38-01-01"/>
  </r>
  <r>
    <s v="9000066595 101037"/>
    <x v="3444"/>
    <n v="4000"/>
    <n v="4000"/>
    <s v="貯蔵"/>
    <x v="1"/>
    <s v="02-38-01-01"/>
  </r>
  <r>
    <s v="9000066595 101038"/>
    <x v="3444"/>
    <n v="4000"/>
    <n v="4000"/>
    <s v="貯蔵"/>
    <x v="1"/>
    <s v="02-38-01-01"/>
  </r>
  <r>
    <s v="9000066595 101039"/>
    <x v="3444"/>
    <n v="4000"/>
    <n v="4000"/>
    <s v="貯蔵"/>
    <x v="1"/>
    <s v="02-38-01-01"/>
  </r>
  <r>
    <s v="9000066595 101040"/>
    <x v="3444"/>
    <n v="4000"/>
    <n v="4000"/>
    <s v="貯蔵"/>
    <x v="1"/>
    <s v="02-38-01-01"/>
  </r>
  <r>
    <s v="9000066595 101041"/>
    <x v="3444"/>
    <n v="4000"/>
    <n v="4000"/>
    <s v="貯蔵"/>
    <x v="1"/>
    <s v="02-38-01-01"/>
  </r>
  <r>
    <s v="9000066595 101042"/>
    <x v="3444"/>
    <n v="4000"/>
    <n v="4000"/>
    <s v="貯蔵"/>
    <x v="1"/>
    <s v="02-38-01-01"/>
  </r>
  <r>
    <s v="9000066595 101043"/>
    <x v="3444"/>
    <n v="4000"/>
    <n v="4000"/>
    <s v="貯蔵"/>
    <x v="1"/>
    <s v="02-38-01-01"/>
  </r>
  <r>
    <s v="9000066595 101044"/>
    <x v="3444"/>
    <n v="4000"/>
    <n v="4000"/>
    <s v="貯蔵"/>
    <x v="1"/>
    <s v="02-38-01-01"/>
  </r>
  <r>
    <s v="9000066595 101045"/>
    <x v="3444"/>
    <n v="4000"/>
    <n v="4000"/>
    <s v="貯蔵"/>
    <x v="1"/>
    <s v="02-38-01-01"/>
  </r>
  <r>
    <s v="9000066595 101046"/>
    <x v="3444"/>
    <n v="4000"/>
    <n v="4000"/>
    <s v="貯蔵"/>
    <x v="1"/>
    <s v="02-38-01-01"/>
  </r>
  <r>
    <s v="9000066595 101047"/>
    <x v="3444"/>
    <n v="4000"/>
    <n v="4000"/>
    <s v="貯蔵"/>
    <x v="1"/>
    <s v="02-38-01-01"/>
  </r>
  <r>
    <s v="9000066595 101048"/>
    <x v="3444"/>
    <n v="4000"/>
    <n v="4000"/>
    <s v="貯蔵"/>
    <x v="1"/>
    <s v="02-38-01-01"/>
  </r>
  <r>
    <s v="9000066595 101049"/>
    <x v="3444"/>
    <n v="4000"/>
    <n v="4000"/>
    <s v="貯蔵"/>
    <x v="1"/>
    <s v="02-38-01-01"/>
  </r>
  <r>
    <s v="9000066595 101055"/>
    <x v="3444"/>
    <n v="4000"/>
    <n v="4000"/>
    <s v="貯蔵"/>
    <x v="1"/>
    <s v="02-38-01-01"/>
  </r>
  <r>
    <s v="9000066595 101056"/>
    <x v="3444"/>
    <n v="4000"/>
    <n v="4000"/>
    <s v="貯蔵"/>
    <x v="1"/>
    <s v="02-38-01-01"/>
  </r>
  <r>
    <s v="9000066595 101057"/>
    <x v="3444"/>
    <n v="4000"/>
    <n v="4000"/>
    <s v="貯蔵"/>
    <x v="1"/>
    <s v="02-38-01-01"/>
  </r>
  <r>
    <s v="9000066595 101058"/>
    <x v="3444"/>
    <n v="4000"/>
    <n v="4000"/>
    <s v="貯蔵"/>
    <x v="1"/>
    <s v="02-38-01-01"/>
  </r>
  <r>
    <s v="9000066595 101059"/>
    <x v="3444"/>
    <n v="4000"/>
    <n v="4000"/>
    <s v="貯蔵"/>
    <x v="1"/>
    <s v="02-38-01-01"/>
  </r>
  <r>
    <s v="9000066595 101060"/>
    <x v="3444"/>
    <n v="4000"/>
    <n v="4000"/>
    <s v="貯蔵"/>
    <x v="1"/>
    <s v="02-38-01-01"/>
  </r>
  <r>
    <s v="9000066595 101061"/>
    <x v="3444"/>
    <n v="4000"/>
    <n v="4000"/>
    <s v="貯蔵"/>
    <x v="1"/>
    <s v="02-38-01-01"/>
  </r>
  <r>
    <s v="9000066595 101062"/>
    <x v="3444"/>
    <n v="4000"/>
    <n v="4000"/>
    <s v="貯蔵"/>
    <x v="1"/>
    <s v="02-38-01-01"/>
  </r>
  <r>
    <s v="9000066595 101063"/>
    <x v="3444"/>
    <n v="4000"/>
    <n v="4000"/>
    <s v="貯蔵"/>
    <x v="1"/>
    <s v="02-38-01-01"/>
  </r>
  <r>
    <s v="9000066595 101064"/>
    <x v="3444"/>
    <n v="4000"/>
    <n v="4000"/>
    <s v="貯蔵"/>
    <x v="1"/>
    <s v="02-38-01-01"/>
  </r>
  <r>
    <s v="9000066595 101065"/>
    <x v="3444"/>
    <n v="4000"/>
    <n v="4000"/>
    <s v="貯蔵"/>
    <x v="1"/>
    <s v="02-38-01-01"/>
  </r>
  <r>
    <s v="9000066595 101066"/>
    <x v="3444"/>
    <n v="4000"/>
    <n v="4000"/>
    <s v="貯蔵"/>
    <x v="1"/>
    <s v="02-38-01-01"/>
  </r>
  <r>
    <s v="9000066595 101067"/>
    <x v="3444"/>
    <n v="4000"/>
    <n v="4000"/>
    <s v="貯蔵"/>
    <x v="1"/>
    <s v="02-38-01-01"/>
  </r>
  <r>
    <s v="9000066595 101068"/>
    <x v="3444"/>
    <n v="4000"/>
    <n v="4000"/>
    <s v="貯蔵"/>
    <x v="1"/>
    <s v="02-38-01-01"/>
  </r>
  <r>
    <s v="9000066595 101069"/>
    <x v="3444"/>
    <n v="4000"/>
    <n v="4000"/>
    <s v="貯蔵"/>
    <x v="1"/>
    <s v="02-38-01-01"/>
  </r>
  <r>
    <s v="9000066595 101070"/>
    <x v="3444"/>
    <n v="4000"/>
    <n v="4000"/>
    <s v="貯蔵"/>
    <x v="1"/>
    <s v="02-38-01-01"/>
  </r>
  <r>
    <s v="9000066595 101071"/>
    <x v="3444"/>
    <n v="4000"/>
    <n v="4000"/>
    <s v="貯蔵"/>
    <x v="1"/>
    <s v="02-38-01-01"/>
  </r>
  <r>
    <s v="9000066595 101072"/>
    <x v="3444"/>
    <n v="4000"/>
    <n v="4000"/>
    <s v="貯蔵"/>
    <x v="1"/>
    <s v="02-38-01-01"/>
  </r>
  <r>
    <s v="9000066595 101073"/>
    <x v="3444"/>
    <n v="4000"/>
    <n v="4000"/>
    <s v="貯蔵"/>
    <x v="1"/>
    <s v="02-38-01-01"/>
  </r>
  <r>
    <s v="9000066595 101074"/>
    <x v="3444"/>
    <n v="4000"/>
    <n v="4000"/>
    <s v="貯蔵"/>
    <x v="1"/>
    <s v="02-38-01-01"/>
  </r>
  <r>
    <s v="9000066596 100106"/>
    <x v="3445"/>
    <n v="4000"/>
    <n v="1382"/>
    <s v="貯蔵"/>
    <x v="1"/>
    <s v="01-44-02-02"/>
  </r>
  <r>
    <s v="9000066596 100108"/>
    <x v="3445"/>
    <n v="4000"/>
    <n v="1488"/>
    <s v="貯蔵"/>
    <x v="1"/>
    <s v="01-44-02-02"/>
  </r>
  <r>
    <s v="9000066596 100111"/>
    <x v="3445"/>
    <n v="4000"/>
    <n v="2899"/>
    <s v="貯蔵"/>
    <x v="1"/>
    <s v="01-44-02-02"/>
  </r>
  <r>
    <s v="9000066596 100115"/>
    <x v="3445"/>
    <n v="4000"/>
    <n v="2"/>
    <s v="生産終了"/>
    <x v="11"/>
    <s v="01-44-02-02"/>
  </r>
  <r>
    <s v="9000066596 100116"/>
    <x v="3445"/>
    <n v="4000"/>
    <n v="3"/>
    <s v="生産終了"/>
    <x v="11"/>
    <s v="01-44-02-02"/>
  </r>
  <r>
    <s v="9000066596 100117"/>
    <x v="3445"/>
    <n v="4000"/>
    <n v="1808"/>
    <s v="生産中"/>
    <x v="9"/>
    <s v="01-44-02-02"/>
  </r>
  <r>
    <s v="9000066596 100118"/>
    <x v="3445"/>
    <n v="4000"/>
    <n v="2457"/>
    <s v="生産終了"/>
    <x v="4"/>
    <s v="01-44-02-02"/>
  </r>
  <r>
    <s v="9000066596 100119"/>
    <x v="3445"/>
    <n v="4000"/>
    <n v="4000"/>
    <s v="出庫"/>
    <x v="6"/>
    <s v="01-44-02-02"/>
  </r>
  <r>
    <s v="9000066596 100120"/>
    <x v="3445"/>
    <n v="4000"/>
    <n v="4000"/>
    <s v="出庫"/>
    <x v="6"/>
    <s v="01-44-02-02"/>
  </r>
  <r>
    <s v="9000066596 100121"/>
    <x v="3445"/>
    <n v="4000"/>
    <n v="4000"/>
    <s v="貯蔵"/>
    <x v="1"/>
    <s v="01-44-02-02"/>
  </r>
  <r>
    <s v="9000066596 100122"/>
    <x v="3445"/>
    <n v="4000"/>
    <n v="4000"/>
    <s v="貯蔵"/>
    <x v="1"/>
    <s v="01-44-02-02"/>
  </r>
  <r>
    <s v="9000066596 100123"/>
    <x v="3445"/>
    <n v="4000"/>
    <n v="4000"/>
    <s v="貯蔵"/>
    <x v="1"/>
    <s v="01-44-02-02"/>
  </r>
  <r>
    <s v="9000066596 100124"/>
    <x v="3445"/>
    <n v="4000"/>
    <n v="4000"/>
    <s v="貯蔵"/>
    <x v="1"/>
    <s v="01-44-02-02"/>
  </r>
  <r>
    <s v="9000066596 100125"/>
    <x v="3445"/>
    <n v="4000"/>
    <n v="4000"/>
    <s v="貯蔵"/>
    <x v="1"/>
    <s v="01-44-02-02"/>
  </r>
  <r>
    <s v="9000066596 100126"/>
    <x v="3445"/>
    <n v="4000"/>
    <n v="4000"/>
    <s v="貯蔵"/>
    <x v="1"/>
    <s v="01-44-02-02"/>
  </r>
  <r>
    <s v="9000066596 100127"/>
    <x v="3445"/>
    <n v="4000"/>
    <n v="4000"/>
    <s v="貯蔵"/>
    <x v="1"/>
    <s v="01-44-02-02"/>
  </r>
  <r>
    <s v="9000066596 100128"/>
    <x v="3445"/>
    <n v="4000"/>
    <n v="4000"/>
    <s v="貯蔵"/>
    <x v="1"/>
    <s v="01-44-02-02"/>
  </r>
  <r>
    <s v="9000066596 100129"/>
    <x v="3445"/>
    <n v="4000"/>
    <n v="4000"/>
    <s v="貯蔵"/>
    <x v="1"/>
    <s v="01-44-02-02"/>
  </r>
  <r>
    <s v="9000066597 100154"/>
    <x v="3446"/>
    <n v="2000"/>
    <n v="132"/>
    <s v="貯蔵"/>
    <x v="1"/>
    <s v="02-39-01-01"/>
  </r>
  <r>
    <s v="9000066597 100156"/>
    <x v="3446"/>
    <n v="2000"/>
    <n v="739"/>
    <s v="貯蔵"/>
    <x v="1"/>
    <s v="02-39-01-01"/>
  </r>
  <r>
    <s v="9000066597 100159"/>
    <x v="3446"/>
    <n v="2000"/>
    <n v="558"/>
    <s v="生産中"/>
    <x v="9"/>
    <s v="02-39-01-01"/>
  </r>
  <r>
    <s v="9000066597 100167"/>
    <x v="3446"/>
    <n v="2000"/>
    <n v="1"/>
    <s v="生産終了"/>
    <x v="11"/>
    <s v="02-39-01-01"/>
  </r>
  <r>
    <s v="9000066597 100168"/>
    <x v="3446"/>
    <n v="2000"/>
    <n v="831"/>
    <s v="生産終了"/>
    <x v="4"/>
    <s v="02-39-01-01"/>
  </r>
  <r>
    <s v="9000066597 100169"/>
    <x v="3446"/>
    <n v="2000"/>
    <n v="2000"/>
    <s v="出庫"/>
    <x v="6"/>
    <s v="02-39-01-01"/>
  </r>
  <r>
    <s v="9000066597 100170"/>
    <x v="3446"/>
    <n v="2000"/>
    <n v="1963"/>
    <s v="貯蔵"/>
    <x v="1"/>
    <s v="02-39-01-01"/>
  </r>
  <r>
    <s v="9000066597 100171"/>
    <x v="3446"/>
    <n v="2000"/>
    <n v="2000"/>
    <s v="出庫"/>
    <x v="6"/>
    <s v="02-39-01-01"/>
  </r>
  <r>
    <s v="9000066597 100172"/>
    <x v="3446"/>
    <n v="2000"/>
    <n v="2000"/>
    <s v="出庫"/>
    <x v="2"/>
    <s v="02-39-01-01"/>
  </r>
  <r>
    <s v="9000066597 100173"/>
    <x v="3446"/>
    <n v="2000"/>
    <n v="2000"/>
    <s v="出庫"/>
    <x v="6"/>
    <s v="02-39-01-01"/>
  </r>
  <r>
    <s v="9000066597 100174"/>
    <x v="3446"/>
    <n v="2000"/>
    <n v="2000"/>
    <s v="貯蔵"/>
    <x v="1"/>
    <s v="02-39-01-01"/>
  </r>
  <r>
    <s v="9000066597 100177"/>
    <x v="3446"/>
    <n v="2000"/>
    <n v="2000"/>
    <s v="貯蔵"/>
    <x v="1"/>
    <s v="02-39-01-01"/>
  </r>
  <r>
    <s v="9000066597 100178"/>
    <x v="3446"/>
    <n v="2000"/>
    <n v="2000"/>
    <s v="貯蔵"/>
    <x v="1"/>
    <s v="02-39-01-01"/>
  </r>
  <r>
    <s v="9000066597 100179"/>
    <x v="3446"/>
    <n v="2000"/>
    <n v="2000"/>
    <s v="貯蔵"/>
    <x v="1"/>
    <s v="02-39-01-01"/>
  </r>
  <r>
    <s v="9000066597 100180"/>
    <x v="3446"/>
    <n v="2000"/>
    <n v="2000"/>
    <s v="貯蔵"/>
    <x v="1"/>
    <s v="02-39-01-01"/>
  </r>
  <r>
    <s v="9000066597 100181"/>
    <x v="3446"/>
    <n v="2000"/>
    <n v="2000"/>
    <s v="貯蔵"/>
    <x v="1"/>
    <s v="02-39-01-01"/>
  </r>
  <r>
    <s v="9000066597 100182"/>
    <x v="3446"/>
    <n v="2000"/>
    <n v="2000"/>
    <s v="貯蔵"/>
    <x v="1"/>
    <s v="02-39-01-01"/>
  </r>
  <r>
    <s v="9000066597 100183"/>
    <x v="3446"/>
    <n v="2000"/>
    <n v="2000"/>
    <s v="貯蔵"/>
    <x v="1"/>
    <s v="02-39-01-01"/>
  </r>
  <r>
    <s v="9000066597 100184"/>
    <x v="3446"/>
    <n v="2000"/>
    <n v="2000"/>
    <s v="貯蔵"/>
    <x v="1"/>
    <s v="02-39-01-01"/>
  </r>
  <r>
    <s v="9000066597 100195"/>
    <x v="3446"/>
    <n v="2000"/>
    <n v="2000"/>
    <s v="貯蔵"/>
    <x v="1"/>
    <s v="02-39-01-01"/>
  </r>
  <r>
    <s v="9000066597 100196"/>
    <x v="3446"/>
    <n v="2000"/>
    <n v="2000"/>
    <s v="貯蔵"/>
    <x v="1"/>
    <s v="02-39-01-01"/>
  </r>
  <r>
    <s v="9000066597 100197"/>
    <x v="3446"/>
    <n v="2000"/>
    <n v="2000"/>
    <s v="貯蔵"/>
    <x v="1"/>
    <s v="02-39-01-01"/>
  </r>
  <r>
    <s v="9000066597 100198"/>
    <x v="3446"/>
    <n v="2000"/>
    <n v="2000"/>
    <s v="貯蔵"/>
    <x v="1"/>
    <s v="02-39-01-01"/>
  </r>
  <r>
    <s v="9000066597 100199"/>
    <x v="3446"/>
    <n v="2000"/>
    <n v="2000"/>
    <s v="貯蔵"/>
    <x v="1"/>
    <s v="02-39-01-01"/>
  </r>
  <r>
    <s v="9000066597 100200"/>
    <x v="3446"/>
    <n v="2000"/>
    <n v="2000"/>
    <s v="貯蔵"/>
    <x v="1"/>
    <s v="02-39-01-01"/>
  </r>
  <r>
    <s v="9000066597 100201"/>
    <x v="3446"/>
    <n v="2000"/>
    <n v="2000"/>
    <s v="貯蔵"/>
    <x v="1"/>
    <s v="02-39-01-01"/>
  </r>
  <r>
    <s v="9000066597 100202"/>
    <x v="3446"/>
    <n v="2000"/>
    <n v="2000"/>
    <s v="貯蔵"/>
    <x v="1"/>
    <s v="02-39-01-01"/>
  </r>
  <r>
    <s v="9000066597 100203"/>
    <x v="3446"/>
    <n v="2000"/>
    <n v="2000"/>
    <s v="貯蔵"/>
    <x v="1"/>
    <s v="02-39-01-01"/>
  </r>
  <r>
    <s v="9000066597 100204"/>
    <x v="3446"/>
    <n v="2000"/>
    <n v="2000"/>
    <s v="貯蔵"/>
    <x v="1"/>
    <s v="02-39-01-01"/>
  </r>
  <r>
    <s v="9000066597 100205"/>
    <x v="3446"/>
    <n v="2000"/>
    <n v="2000"/>
    <s v="貯蔵"/>
    <x v="1"/>
    <s v="02-39-01-01"/>
  </r>
  <r>
    <s v="9000066597 100206"/>
    <x v="3446"/>
    <n v="2000"/>
    <n v="2000"/>
    <s v="貯蔵"/>
    <x v="1"/>
    <s v="02-39-01-01"/>
  </r>
  <r>
    <s v="9000066597 100209"/>
    <x v="3446"/>
    <n v="2000"/>
    <n v="2000"/>
    <s v="貯蔵"/>
    <x v="1"/>
    <s v="02-39-01-01"/>
  </r>
  <r>
    <s v="9000066597 100210"/>
    <x v="3446"/>
    <n v="2000"/>
    <n v="2000"/>
    <s v="貯蔵"/>
    <x v="1"/>
    <s v="02-39-01-01"/>
  </r>
  <r>
    <s v="9000066597 100211"/>
    <x v="3446"/>
    <n v="2000"/>
    <n v="2000"/>
    <s v="貯蔵"/>
    <x v="1"/>
    <s v="02-39-01-01"/>
  </r>
  <r>
    <s v="9000066597 100212"/>
    <x v="3446"/>
    <n v="2000"/>
    <n v="2000"/>
    <s v="貯蔵"/>
    <x v="1"/>
    <s v="02-39-01-01"/>
  </r>
  <r>
    <s v="9000066597 100213"/>
    <x v="3446"/>
    <n v="2000"/>
    <n v="2000"/>
    <s v="貯蔵"/>
    <x v="1"/>
    <s v="02-39-01-01"/>
  </r>
  <r>
    <s v="9000066597 100214"/>
    <x v="3446"/>
    <n v="2000"/>
    <n v="2000"/>
    <s v="貯蔵"/>
    <x v="1"/>
    <s v="02-39-01-01"/>
  </r>
  <r>
    <s v="9000066597 100215"/>
    <x v="3446"/>
    <n v="2000"/>
    <n v="2000"/>
    <s v="貯蔵"/>
    <x v="1"/>
    <s v="02-39-01-01"/>
  </r>
  <r>
    <s v="9000066597 100216"/>
    <x v="3446"/>
    <n v="2000"/>
    <n v="2000"/>
    <s v="貯蔵"/>
    <x v="1"/>
    <s v="02-39-01-01"/>
  </r>
  <r>
    <s v="9000066597 100217"/>
    <x v="3446"/>
    <n v="2000"/>
    <n v="2000"/>
    <s v="貯蔵"/>
    <x v="1"/>
    <s v="02-39-01-01"/>
  </r>
  <r>
    <s v="9000066597 100218"/>
    <x v="3446"/>
    <n v="2000"/>
    <n v="2000"/>
    <s v="貯蔵"/>
    <x v="1"/>
    <s v="02-39-01-01"/>
  </r>
  <r>
    <s v="9000066597 100219"/>
    <x v="3446"/>
    <n v="2000"/>
    <n v="2000"/>
    <s v="貯蔵"/>
    <x v="1"/>
    <s v="02-39-01-01"/>
  </r>
  <r>
    <s v="9000066597 100220"/>
    <x v="3446"/>
    <n v="2000"/>
    <n v="2000"/>
    <s v="貯蔵"/>
    <x v="1"/>
    <s v="02-39-01-01"/>
  </r>
  <r>
    <s v="9000066598 105947"/>
    <x v="3447"/>
    <n v="4000"/>
    <n v="4000"/>
    <s v="出庫"/>
    <x v="6"/>
    <s v="02-38-03-01"/>
  </r>
  <r>
    <s v="9000066598 106007"/>
    <x v="3447"/>
    <n v="4000"/>
    <n v="4000"/>
    <s v="出庫"/>
    <x v="6"/>
    <s v="02-38-03-01"/>
  </r>
  <r>
    <s v="9000066598 106025"/>
    <x v="3447"/>
    <n v="4000"/>
    <n v="3580"/>
    <s v="貯蔵"/>
    <x v="1"/>
    <s v="02-38-03-01"/>
  </r>
  <r>
    <s v="9000066598 106073"/>
    <x v="3447"/>
    <n v="4000"/>
    <n v="4000"/>
    <s v="出庫"/>
    <x v="6"/>
    <s v="02-38-03-01"/>
  </r>
  <r>
    <s v="9000066598 106128"/>
    <x v="3447"/>
    <n v="4000"/>
    <n v="412"/>
    <s v="貯蔵"/>
    <x v="1"/>
    <s v="02-38-03-01"/>
  </r>
  <r>
    <s v="9000066598 106163"/>
    <x v="3447"/>
    <n v="4000"/>
    <n v="2"/>
    <s v="生産終了"/>
    <x v="11"/>
    <s v="02-38-03-01"/>
  </r>
  <r>
    <s v="9000066598 106164"/>
    <x v="3447"/>
    <n v="4000"/>
    <n v="4"/>
    <s v="生産終了"/>
    <x v="11"/>
    <s v="02-38-03-01"/>
  </r>
  <r>
    <s v="9000066598 106166"/>
    <x v="3447"/>
    <n v="4000"/>
    <n v="2"/>
    <s v="生産終了"/>
    <x v="11"/>
    <s v="02-38-03-01"/>
  </r>
  <r>
    <s v="9000066598 106167"/>
    <x v="3447"/>
    <n v="4000"/>
    <n v="718"/>
    <s v="生産終了"/>
    <x v="11"/>
    <s v="02-38-03-01"/>
  </r>
  <r>
    <s v="9000066598 106172"/>
    <x v="3447"/>
    <n v="4000"/>
    <n v="318"/>
    <s v="生産終了"/>
    <x v="0"/>
    <s v="02-38-03-01"/>
  </r>
  <r>
    <s v="9000066598 106175"/>
    <x v="3447"/>
    <n v="4000"/>
    <n v="1"/>
    <s v="生産終了"/>
    <x v="11"/>
    <s v="02-38-03-01"/>
  </r>
  <r>
    <s v="9000066598 106176"/>
    <x v="3447"/>
    <n v="4000"/>
    <n v="3"/>
    <s v="生産終了"/>
    <x v="11"/>
    <s v="02-38-03-01"/>
  </r>
  <r>
    <s v="9000066598 106178"/>
    <x v="3447"/>
    <n v="4000"/>
    <n v="3464"/>
    <s v="生産終了"/>
    <x v="11"/>
    <s v="02-38-03-01"/>
  </r>
  <r>
    <s v="9000066598 106181"/>
    <x v="3447"/>
    <n v="4000"/>
    <n v="1"/>
    <s v="生産終了"/>
    <x v="11"/>
    <s v="02-38-03-01"/>
  </r>
  <r>
    <s v="9000066598 106182"/>
    <x v="3447"/>
    <n v="4000"/>
    <n v="1"/>
    <s v="生産終了"/>
    <x v="11"/>
    <s v="02-38-03-01"/>
  </r>
  <r>
    <s v="9000066598 106183"/>
    <x v="3447"/>
    <n v="4000"/>
    <n v="3"/>
    <s v="生産終了"/>
    <x v="11"/>
    <s v="02-38-03-01"/>
  </r>
  <r>
    <s v="9000066598 106187"/>
    <x v="3447"/>
    <n v="4000"/>
    <n v="2"/>
    <s v="生産終了"/>
    <x v="11"/>
    <s v="02-38-03-01"/>
  </r>
  <r>
    <s v="9000066598 106189"/>
    <x v="3447"/>
    <n v="4000"/>
    <n v="1872"/>
    <s v="貯蔵"/>
    <x v="1"/>
    <s v="02-38-03-01"/>
  </r>
  <r>
    <s v="9000066598 106192"/>
    <x v="3447"/>
    <n v="4000"/>
    <n v="9"/>
    <s v="生産終了"/>
    <x v="11"/>
    <s v="02-38-03-01"/>
  </r>
  <r>
    <s v="9000066598 106195"/>
    <x v="3447"/>
    <n v="4000"/>
    <n v="4000"/>
    <s v="出庫"/>
    <x v="2"/>
    <s v="02-38-03-01"/>
  </r>
  <r>
    <s v="9000066598 106196"/>
    <x v="3447"/>
    <n v="4000"/>
    <n v="3712"/>
    <s v="貯蔵"/>
    <x v="1"/>
    <s v="02-38-03-01"/>
  </r>
  <r>
    <s v="9000066598 106197"/>
    <x v="3447"/>
    <n v="4000"/>
    <n v="3"/>
    <s v="生産終了"/>
    <x v="11"/>
    <s v="02-38-03-01"/>
  </r>
  <r>
    <s v="9000066598 106198"/>
    <x v="3447"/>
    <n v="4000"/>
    <n v="2"/>
    <s v="生産終了"/>
    <x v="11"/>
    <s v="02-38-03-01"/>
  </r>
  <r>
    <s v="9000066598 106199"/>
    <x v="3447"/>
    <n v="4000"/>
    <n v="3"/>
    <s v="生産終了"/>
    <x v="11"/>
    <s v="02-38-03-01"/>
  </r>
  <r>
    <s v="9000066598 106202"/>
    <x v="3447"/>
    <n v="4000"/>
    <n v="7"/>
    <s v="生産終了"/>
    <x v="11"/>
    <s v="02-38-03-01"/>
  </r>
  <r>
    <s v="9000066598 106203"/>
    <x v="3447"/>
    <n v="4000"/>
    <n v="1"/>
    <s v="生産終了"/>
    <x v="11"/>
    <s v="02-38-03-01"/>
  </r>
  <r>
    <s v="9000066598 106205"/>
    <x v="3447"/>
    <n v="4000"/>
    <n v="2"/>
    <s v="生産終了"/>
    <x v="11"/>
    <s v="02-38-03-01"/>
  </r>
  <r>
    <s v="9000066598 106207"/>
    <x v="3447"/>
    <n v="4000"/>
    <n v="4"/>
    <s v="生産終了"/>
    <x v="10"/>
    <s v="02-38-03-01"/>
  </r>
  <r>
    <s v="9000066598 106208"/>
    <x v="3447"/>
    <n v="4000"/>
    <n v="3"/>
    <s v="生産終了"/>
    <x v="11"/>
    <s v="02-38-03-01"/>
  </r>
  <r>
    <s v="9000066598 106210"/>
    <x v="3447"/>
    <n v="4000"/>
    <n v="5"/>
    <s v="生産終了"/>
    <x v="11"/>
    <s v="02-38-03-01"/>
  </r>
  <r>
    <s v="9000066598 106211"/>
    <x v="3447"/>
    <n v="4000"/>
    <n v="8"/>
    <s v="生産終了"/>
    <x v="11"/>
    <s v="02-38-03-01"/>
  </r>
  <r>
    <s v="9000066598 106214"/>
    <x v="3447"/>
    <n v="4000"/>
    <n v="1"/>
    <s v="生産終了"/>
    <x v="11"/>
    <s v="02-38-03-01"/>
  </r>
  <r>
    <s v="9000066598 106216"/>
    <x v="3447"/>
    <n v="4000"/>
    <n v="3"/>
    <s v="生産終了"/>
    <x v="11"/>
    <s v="02-38-03-01"/>
  </r>
  <r>
    <s v="9000066598 106218"/>
    <x v="3447"/>
    <n v="4000"/>
    <n v="4000"/>
    <s v="出庫"/>
    <x v="6"/>
    <s v="02-38-03-01"/>
  </r>
  <r>
    <s v="9000066598 106219"/>
    <x v="3447"/>
    <n v="4000"/>
    <n v="1192"/>
    <s v="生産終了"/>
    <x v="0"/>
    <s v="02-38-03-01"/>
  </r>
  <r>
    <s v="9000066598 106221"/>
    <x v="3447"/>
    <n v="4000"/>
    <n v="12"/>
    <s v="生産終了"/>
    <x v="11"/>
    <s v="02-38-03-01"/>
  </r>
  <r>
    <s v="9000066598 106225"/>
    <x v="3447"/>
    <n v="4000"/>
    <n v="2"/>
    <s v="生産終了"/>
    <x v="11"/>
    <s v="02-38-03-01"/>
  </r>
  <r>
    <s v="9000066598 106227"/>
    <x v="3447"/>
    <n v="4000"/>
    <n v="2254"/>
    <s v="生産中"/>
    <x v="12"/>
    <s v="02-38-03-01"/>
  </r>
  <r>
    <s v="9000066598 106228"/>
    <x v="3447"/>
    <n v="4000"/>
    <n v="4000"/>
    <s v="出庫"/>
    <x v="6"/>
    <s v="02-38-03-01"/>
  </r>
  <r>
    <s v="9000066598 106229"/>
    <x v="3447"/>
    <n v="4000"/>
    <n v="4000"/>
    <s v="出庫"/>
    <x v="6"/>
    <s v="02-38-03-01"/>
  </r>
  <r>
    <s v="9000066598 106230"/>
    <x v="3447"/>
    <n v="4000"/>
    <n v="4000"/>
    <s v="出庫"/>
    <x v="6"/>
    <s v="02-38-03-01"/>
  </r>
  <r>
    <s v="9000066598 106231"/>
    <x v="3447"/>
    <n v="4000"/>
    <n v="4000"/>
    <s v="出庫"/>
    <x v="6"/>
    <s v="02-38-03-01"/>
  </r>
  <r>
    <s v="9000066598 106232"/>
    <x v="3447"/>
    <n v="4000"/>
    <n v="4000"/>
    <s v="出庫"/>
    <x v="6"/>
    <s v="02-38-03-01"/>
  </r>
  <r>
    <s v="9000066598 106233"/>
    <x v="3447"/>
    <n v="4000"/>
    <n v="4000"/>
    <s v="出庫"/>
    <x v="6"/>
    <s v="02-38-03-01"/>
  </r>
  <r>
    <s v="9000066598 106234"/>
    <x v="3447"/>
    <n v="4000"/>
    <n v="4000"/>
    <s v="出庫"/>
    <x v="6"/>
    <s v="02-38-03-01"/>
  </r>
  <r>
    <s v="9000066598 106235"/>
    <x v="3447"/>
    <n v="4000"/>
    <n v="4000"/>
    <s v="出庫"/>
    <x v="6"/>
    <s v="02-38-03-01"/>
  </r>
  <r>
    <s v="9000066598 106236"/>
    <x v="3447"/>
    <n v="4000"/>
    <n v="4000"/>
    <s v="出庫"/>
    <x v="6"/>
    <s v="02-38-03-01"/>
  </r>
  <r>
    <s v="9000066598 106237"/>
    <x v="3447"/>
    <n v="4000"/>
    <n v="4000"/>
    <s v="出庫"/>
    <x v="6"/>
    <s v="02-38-03-01"/>
  </r>
  <r>
    <s v="9000066598 106238"/>
    <x v="3447"/>
    <n v="4000"/>
    <n v="4000"/>
    <s v="出庫"/>
    <x v="6"/>
    <s v="02-38-03-01"/>
  </r>
  <r>
    <s v="9000066598 106239"/>
    <x v="3447"/>
    <n v="4000"/>
    <n v="4000"/>
    <s v="出庫"/>
    <x v="6"/>
    <s v="02-38-03-01"/>
  </r>
  <r>
    <s v="9000066598 106240"/>
    <x v="3447"/>
    <n v="4000"/>
    <n v="4000"/>
    <s v="出庫"/>
    <x v="6"/>
    <s v="02-38-03-01"/>
  </r>
  <r>
    <s v="9000066598 106241"/>
    <x v="3447"/>
    <n v="4000"/>
    <n v="4000"/>
    <s v="出庫"/>
    <x v="6"/>
    <s v="02-38-03-01"/>
  </r>
  <r>
    <s v="9000066598 106242"/>
    <x v="3447"/>
    <n v="4000"/>
    <n v="4000"/>
    <s v="出庫"/>
    <x v="2"/>
    <s v="02-38-03-01"/>
  </r>
  <r>
    <s v="9000066598 106243"/>
    <x v="3447"/>
    <n v="4000"/>
    <n v="4000"/>
    <s v="貯蔵"/>
    <x v="1"/>
    <s v="02-38-03-01"/>
  </r>
  <r>
    <s v="9000066598 106244"/>
    <x v="3447"/>
    <n v="4000"/>
    <n v="4000"/>
    <s v="貯蔵"/>
    <x v="1"/>
    <s v="02-38-03-01"/>
  </r>
  <r>
    <s v="9000066598 106245"/>
    <x v="3447"/>
    <n v="4000"/>
    <n v="4000"/>
    <s v="貯蔵"/>
    <x v="1"/>
    <s v="02-38-03-01"/>
  </r>
  <r>
    <s v="9000066598 106246"/>
    <x v="3447"/>
    <n v="4000"/>
    <n v="4000"/>
    <s v="貯蔵"/>
    <x v="1"/>
    <s v="02-38-03-01"/>
  </r>
  <r>
    <s v="9000066598 106247"/>
    <x v="3447"/>
    <n v="4000"/>
    <n v="4000"/>
    <s v="貯蔵"/>
    <x v="1"/>
    <s v="02-38-03-01"/>
  </r>
  <r>
    <s v="9000066598 106248"/>
    <x v="3447"/>
    <n v="4000"/>
    <n v="4000"/>
    <s v="貯蔵"/>
    <x v="1"/>
    <s v="02-38-03-01"/>
  </r>
  <r>
    <s v="9000066598 106249"/>
    <x v="3447"/>
    <n v="4000"/>
    <n v="4000"/>
    <s v="貯蔵"/>
    <x v="1"/>
    <s v="02-38-03-01"/>
  </r>
  <r>
    <s v="9000066598 106250"/>
    <x v="3447"/>
    <n v="4000"/>
    <n v="4000"/>
    <s v="貯蔵"/>
    <x v="1"/>
    <s v="02-38-03-01"/>
  </r>
  <r>
    <s v="9000066598 106251"/>
    <x v="3447"/>
    <n v="4000"/>
    <n v="4000"/>
    <s v="貯蔵"/>
    <x v="1"/>
    <s v="02-38-03-01"/>
  </r>
  <r>
    <s v="9000066598 106252"/>
    <x v="3447"/>
    <n v="4000"/>
    <n v="4000"/>
    <s v="貯蔵"/>
    <x v="1"/>
    <s v="02-38-03-01"/>
  </r>
  <r>
    <s v="9000066598 106253"/>
    <x v="3447"/>
    <n v="4000"/>
    <n v="4000"/>
    <s v="貯蔵"/>
    <x v="1"/>
    <s v="02-38-03-01"/>
  </r>
  <r>
    <s v="9000066598 106254"/>
    <x v="3447"/>
    <n v="4000"/>
    <n v="4000"/>
    <s v="貯蔵"/>
    <x v="1"/>
    <s v="02-38-03-01"/>
  </r>
  <r>
    <s v="9000066598 106255"/>
    <x v="3447"/>
    <n v="4000"/>
    <n v="4000"/>
    <s v="貯蔵"/>
    <x v="1"/>
    <s v="02-38-03-01"/>
  </r>
  <r>
    <s v="9000066598 106256"/>
    <x v="3447"/>
    <n v="4000"/>
    <n v="4000"/>
    <s v="貯蔵"/>
    <x v="1"/>
    <s v="02-38-03-01"/>
  </r>
  <r>
    <s v="9000066598 106257"/>
    <x v="3447"/>
    <n v="4000"/>
    <n v="4000"/>
    <s v="貯蔵"/>
    <x v="1"/>
    <s v="02-38-03-01"/>
  </r>
  <r>
    <s v="9000066598 106258"/>
    <x v="3447"/>
    <n v="4000"/>
    <n v="4000"/>
    <s v="貯蔵"/>
    <x v="1"/>
    <s v="02-38-03-01"/>
  </r>
  <r>
    <s v="9000066598 106259"/>
    <x v="3447"/>
    <n v="4000"/>
    <n v="4000"/>
    <s v="貯蔵"/>
    <x v="1"/>
    <s v="02-38-03-01"/>
  </r>
  <r>
    <s v="9000066598 106260"/>
    <x v="3447"/>
    <n v="4000"/>
    <n v="4000"/>
    <s v="貯蔵"/>
    <x v="1"/>
    <s v="02-38-03-01"/>
  </r>
  <r>
    <s v="9000066598 106261"/>
    <x v="3447"/>
    <n v="4000"/>
    <n v="4000"/>
    <s v="貯蔵"/>
    <x v="1"/>
    <s v="02-38-03-01"/>
  </r>
  <r>
    <s v="9000066598 106262"/>
    <x v="3447"/>
    <n v="4000"/>
    <n v="4000"/>
    <s v="貯蔵"/>
    <x v="1"/>
    <s v="02-38-03-01"/>
  </r>
  <r>
    <s v="9000066598 106263"/>
    <x v="3447"/>
    <n v="4000"/>
    <n v="4000"/>
    <s v="貯蔵"/>
    <x v="1"/>
    <s v="02-38-03-01"/>
  </r>
  <r>
    <s v="9000066598 106264"/>
    <x v="3447"/>
    <n v="4000"/>
    <n v="4000"/>
    <s v="貯蔵"/>
    <x v="1"/>
    <s v="02-38-03-01"/>
  </r>
  <r>
    <s v="9000066598 106265"/>
    <x v="3447"/>
    <n v="4000"/>
    <n v="4000"/>
    <s v="貯蔵"/>
    <x v="1"/>
    <s v="02-38-03-01"/>
  </r>
  <r>
    <s v="9000066598 106266"/>
    <x v="3447"/>
    <n v="4000"/>
    <n v="4000"/>
    <s v="貯蔵"/>
    <x v="1"/>
    <s v="02-38-03-01"/>
  </r>
  <r>
    <s v="9000066598 106267"/>
    <x v="3447"/>
    <n v="4000"/>
    <n v="4000"/>
    <s v="貯蔵"/>
    <x v="1"/>
    <s v="02-38-03-01"/>
  </r>
  <r>
    <s v="9000066598 106268"/>
    <x v="3447"/>
    <n v="4000"/>
    <n v="4000"/>
    <s v="貯蔵"/>
    <x v="1"/>
    <s v="02-38-03-01"/>
  </r>
  <r>
    <s v="9000066598 106269"/>
    <x v="3447"/>
    <n v="4000"/>
    <n v="4000"/>
    <s v="貯蔵"/>
    <x v="1"/>
    <s v="02-38-03-01"/>
  </r>
  <r>
    <s v="9000066598 106270"/>
    <x v="3447"/>
    <n v="4000"/>
    <n v="4000"/>
    <s v="貯蔵"/>
    <x v="1"/>
    <s v="02-38-03-01"/>
  </r>
  <r>
    <s v="9000066598 106271"/>
    <x v="3447"/>
    <n v="4000"/>
    <n v="4000"/>
    <s v="貯蔵"/>
    <x v="1"/>
    <s v="02-38-03-01"/>
  </r>
  <r>
    <s v="9000066598 106272"/>
    <x v="3447"/>
    <n v="4000"/>
    <n v="4000"/>
    <s v="貯蔵"/>
    <x v="1"/>
    <s v="02-38-03-01"/>
  </r>
  <r>
    <s v="9000066598 106273"/>
    <x v="3447"/>
    <n v="4000"/>
    <n v="4000"/>
    <s v="貯蔵"/>
    <x v="1"/>
    <s v="02-38-03-01"/>
  </r>
  <r>
    <s v="9000066598 106274"/>
    <x v="3447"/>
    <n v="4000"/>
    <n v="4000"/>
    <s v="貯蔵"/>
    <x v="1"/>
    <s v="02-38-03-01"/>
  </r>
  <r>
    <s v="9000066598 106275"/>
    <x v="3447"/>
    <n v="4000"/>
    <n v="4000"/>
    <s v="貯蔵"/>
    <x v="1"/>
    <s v="02-38-03-01"/>
  </r>
  <r>
    <s v="9000066598 106276"/>
    <x v="3447"/>
    <n v="4000"/>
    <n v="4000"/>
    <s v="貯蔵"/>
    <x v="1"/>
    <s v="02-38-03-01"/>
  </r>
  <r>
    <s v="9000066598 106277"/>
    <x v="3447"/>
    <n v="4000"/>
    <n v="4000"/>
    <s v="貯蔵"/>
    <x v="1"/>
    <s v="02-38-03-01"/>
  </r>
  <r>
    <s v="9000066598 106278"/>
    <x v="3447"/>
    <n v="4000"/>
    <n v="4000"/>
    <s v="貯蔵"/>
    <x v="1"/>
    <s v="02-38-03-01"/>
  </r>
  <r>
    <s v="9000066598 106279"/>
    <x v="3447"/>
    <n v="4000"/>
    <n v="4000"/>
    <s v="貯蔵"/>
    <x v="1"/>
    <s v="02-38-03-01"/>
  </r>
  <r>
    <s v="9000066598 106280"/>
    <x v="3447"/>
    <n v="4000"/>
    <n v="4000"/>
    <s v="貯蔵"/>
    <x v="1"/>
    <s v="02-38-03-01"/>
  </r>
  <r>
    <s v="9000066598 106281"/>
    <x v="3447"/>
    <n v="4000"/>
    <n v="4000"/>
    <s v="貯蔵"/>
    <x v="1"/>
    <s v="02-38-03-01"/>
  </r>
  <r>
    <s v="9000066598 106282"/>
    <x v="3447"/>
    <n v="4000"/>
    <n v="4000"/>
    <s v="貯蔵"/>
    <x v="1"/>
    <s v="02-38-03-01"/>
  </r>
  <r>
    <s v="9000066598 106283"/>
    <x v="3447"/>
    <n v="4000"/>
    <n v="4000"/>
    <s v="貯蔵"/>
    <x v="1"/>
    <s v="02-38-03-01"/>
  </r>
  <r>
    <s v="9000066598 106284"/>
    <x v="3447"/>
    <n v="4000"/>
    <n v="4000"/>
    <s v="貯蔵"/>
    <x v="1"/>
    <s v="02-38-03-01"/>
  </r>
  <r>
    <s v="9000066598 106285"/>
    <x v="3447"/>
    <n v="4000"/>
    <n v="4000"/>
    <s v="貯蔵"/>
    <x v="1"/>
    <s v="02-38-03-01"/>
  </r>
  <r>
    <s v="9000066598 106286"/>
    <x v="3447"/>
    <n v="4000"/>
    <n v="4000"/>
    <s v="貯蔵"/>
    <x v="1"/>
    <s v="02-38-03-01"/>
  </r>
  <r>
    <s v="9000066598 106287"/>
    <x v="3447"/>
    <n v="4000"/>
    <n v="4000"/>
    <s v="貯蔵"/>
    <x v="1"/>
    <s v="02-38-03-01"/>
  </r>
  <r>
    <s v="9000066598 106288"/>
    <x v="3447"/>
    <n v="4000"/>
    <n v="4000"/>
    <s v="貯蔵"/>
    <x v="1"/>
    <s v="02-38-03-01"/>
  </r>
  <r>
    <s v="9000066598 106289"/>
    <x v="3447"/>
    <n v="4000"/>
    <n v="4000"/>
    <s v="貯蔵"/>
    <x v="1"/>
    <s v="02-38-03-01"/>
  </r>
  <r>
    <s v="9000066598 106290"/>
    <x v="3447"/>
    <n v="4000"/>
    <n v="4000"/>
    <s v="貯蔵"/>
    <x v="1"/>
    <s v="02-38-03-01"/>
  </r>
  <r>
    <s v="9000066598 106291"/>
    <x v="3447"/>
    <n v="4000"/>
    <n v="4000"/>
    <s v="貯蔵"/>
    <x v="1"/>
    <s v="02-38-03-01"/>
  </r>
  <r>
    <s v="9000066598 106292"/>
    <x v="3447"/>
    <n v="4000"/>
    <n v="4000"/>
    <s v="貯蔵"/>
    <x v="1"/>
    <s v="02-38-03-01"/>
  </r>
  <r>
    <s v="9000066598 106293"/>
    <x v="3447"/>
    <n v="4000"/>
    <n v="4000"/>
    <s v="貯蔵"/>
    <x v="1"/>
    <s v="02-38-03-01"/>
  </r>
  <r>
    <s v="9000066598 106294"/>
    <x v="3447"/>
    <n v="4000"/>
    <n v="4000"/>
    <s v="貯蔵"/>
    <x v="1"/>
    <s v="02-38-03-01"/>
  </r>
  <r>
    <s v="9000066598 106295"/>
    <x v="3447"/>
    <n v="4000"/>
    <n v="4000"/>
    <s v="貯蔵"/>
    <x v="1"/>
    <s v="02-38-03-01"/>
  </r>
  <r>
    <s v="9000066598 106296"/>
    <x v="3447"/>
    <n v="4000"/>
    <n v="4000"/>
    <s v="貯蔵"/>
    <x v="1"/>
    <s v="02-38-03-01"/>
  </r>
  <r>
    <s v="9000066598 106297"/>
    <x v="3447"/>
    <n v="4000"/>
    <n v="4000"/>
    <s v="貯蔵"/>
    <x v="1"/>
    <s v="02-38-03-01"/>
  </r>
  <r>
    <s v="9000066598 106298"/>
    <x v="3447"/>
    <n v="4000"/>
    <n v="4000"/>
    <s v="貯蔵"/>
    <x v="1"/>
    <s v="02-38-03-01"/>
  </r>
  <r>
    <s v="9000066598 106299"/>
    <x v="3447"/>
    <n v="4000"/>
    <n v="4000"/>
    <s v="貯蔵"/>
    <x v="1"/>
    <s v="02-38-03-01"/>
  </r>
  <r>
    <s v="9000066598 106300"/>
    <x v="3447"/>
    <n v="4000"/>
    <n v="4000"/>
    <s v="貯蔵"/>
    <x v="1"/>
    <s v="02-38-03-01"/>
  </r>
  <r>
    <s v="9000066598 106301"/>
    <x v="3447"/>
    <n v="4000"/>
    <n v="4000"/>
    <s v="貯蔵"/>
    <x v="1"/>
    <s v="02-38-03-01"/>
  </r>
  <r>
    <s v="9000066598 106302"/>
    <x v="3447"/>
    <n v="4000"/>
    <n v="4000"/>
    <s v="貯蔵"/>
    <x v="1"/>
    <s v="02-38-03-01"/>
  </r>
  <r>
    <s v="9000066598 106303"/>
    <x v="3447"/>
    <n v="4000"/>
    <n v="4000"/>
    <s v="貯蔵"/>
    <x v="1"/>
    <s v="02-38-03-01"/>
  </r>
  <r>
    <s v="9000066598 106304"/>
    <x v="3447"/>
    <n v="4000"/>
    <n v="4000"/>
    <s v="貯蔵"/>
    <x v="1"/>
    <s v="02-38-03-01"/>
  </r>
  <r>
    <s v="9000066598 106305"/>
    <x v="3447"/>
    <n v="4000"/>
    <n v="4000"/>
    <s v="貯蔵"/>
    <x v="1"/>
    <s v="02-38-03-01"/>
  </r>
  <r>
    <s v="9000066598 106306"/>
    <x v="3447"/>
    <n v="4000"/>
    <n v="4000"/>
    <s v="貯蔵"/>
    <x v="1"/>
    <s v="02-38-03-01"/>
  </r>
  <r>
    <s v="9000066598 106307"/>
    <x v="3447"/>
    <n v="4000"/>
    <n v="4000"/>
    <s v="貯蔵"/>
    <x v="1"/>
    <s v="02-38-03-01"/>
  </r>
  <r>
    <s v="9000066598 106308"/>
    <x v="3447"/>
    <n v="4000"/>
    <n v="4000"/>
    <s v="貯蔵"/>
    <x v="1"/>
    <s v="02-38-03-01"/>
  </r>
  <r>
    <s v="9000066598 106309"/>
    <x v="3447"/>
    <n v="4000"/>
    <n v="4000"/>
    <s v="貯蔵"/>
    <x v="1"/>
    <s v="02-38-03-01"/>
  </r>
  <r>
    <s v="9000066598 106310"/>
    <x v="3447"/>
    <n v="4000"/>
    <n v="4000"/>
    <s v="貯蔵"/>
    <x v="1"/>
    <s v="02-38-03-01"/>
  </r>
  <r>
    <s v="9000066598 106311"/>
    <x v="3447"/>
    <n v="4000"/>
    <n v="4000"/>
    <s v="貯蔵"/>
    <x v="1"/>
    <s v="02-38-03-01"/>
  </r>
  <r>
    <s v="9000066598 106312"/>
    <x v="3447"/>
    <n v="4000"/>
    <n v="4000"/>
    <s v="貯蔵"/>
    <x v="1"/>
    <s v="02-38-03-01"/>
  </r>
  <r>
    <s v="9000066598 106313"/>
    <x v="3447"/>
    <n v="4000"/>
    <n v="4000"/>
    <s v="貯蔵"/>
    <x v="1"/>
    <s v="02-38-03-01"/>
  </r>
  <r>
    <s v="9000066598 106314"/>
    <x v="3447"/>
    <n v="4000"/>
    <n v="4000"/>
    <s v="貯蔵"/>
    <x v="1"/>
    <s v="02-38-03-01"/>
  </r>
  <r>
    <s v="9000066598 106315"/>
    <x v="3447"/>
    <n v="4000"/>
    <n v="4000"/>
    <s v="貯蔵"/>
    <x v="1"/>
    <s v="02-38-03-01"/>
  </r>
  <r>
    <s v="9000066598 106316"/>
    <x v="3447"/>
    <n v="4000"/>
    <n v="4000"/>
    <s v="貯蔵"/>
    <x v="1"/>
    <s v="02-38-03-01"/>
  </r>
  <r>
    <s v="9000066598 106317"/>
    <x v="3447"/>
    <n v="4000"/>
    <n v="4000"/>
    <s v="貯蔵"/>
    <x v="1"/>
    <s v="02-38-03-01"/>
  </r>
  <r>
    <s v="9000066598 106318"/>
    <x v="3447"/>
    <n v="4000"/>
    <n v="4000"/>
    <s v="貯蔵"/>
    <x v="1"/>
    <s v="02-38-03-01"/>
  </r>
  <r>
    <s v="9000066598 106319"/>
    <x v="3447"/>
    <n v="4000"/>
    <n v="4000"/>
    <s v="貯蔵"/>
    <x v="1"/>
    <s v="02-38-03-01"/>
  </r>
  <r>
    <s v="9000066598 106320"/>
    <x v="3447"/>
    <n v="4000"/>
    <n v="4000"/>
    <s v="貯蔵"/>
    <x v="1"/>
    <s v="02-38-03-01"/>
  </r>
  <r>
    <s v="9000066598 106321"/>
    <x v="3447"/>
    <n v="4000"/>
    <n v="4000"/>
    <s v="貯蔵"/>
    <x v="1"/>
    <s v="02-38-03-01"/>
  </r>
  <r>
    <s v="9000066598 106322"/>
    <x v="3447"/>
    <n v="4000"/>
    <n v="4000"/>
    <s v="貯蔵"/>
    <x v="1"/>
    <s v="02-38-03-01"/>
  </r>
  <r>
    <s v="9000066598 106323"/>
    <x v="3447"/>
    <n v="4000"/>
    <n v="4000"/>
    <s v="貯蔵"/>
    <x v="1"/>
    <s v="02-38-03-01"/>
  </r>
  <r>
    <s v="9000066598 106324"/>
    <x v="3447"/>
    <n v="4000"/>
    <n v="4000"/>
    <s v="貯蔵"/>
    <x v="1"/>
    <s v="02-38-03-01"/>
  </r>
  <r>
    <s v="9000066598 106325"/>
    <x v="3447"/>
    <n v="4000"/>
    <n v="4000"/>
    <s v="貯蔵"/>
    <x v="1"/>
    <s v="02-38-03-01"/>
  </r>
  <r>
    <s v="9000066598 106326"/>
    <x v="3447"/>
    <n v="4000"/>
    <n v="4000"/>
    <s v="貯蔵"/>
    <x v="1"/>
    <s v="02-38-03-01"/>
  </r>
  <r>
    <s v="9000066598 106327"/>
    <x v="3447"/>
    <n v="4000"/>
    <n v="4000"/>
    <s v="貯蔵"/>
    <x v="1"/>
    <s v="02-38-03-01"/>
  </r>
  <r>
    <s v="9000066598 106328"/>
    <x v="3447"/>
    <n v="4000"/>
    <n v="4000"/>
    <s v="貯蔵"/>
    <x v="1"/>
    <s v="02-38-03-01"/>
  </r>
  <r>
    <s v="9000066598 106329"/>
    <x v="3447"/>
    <n v="4000"/>
    <n v="4000"/>
    <s v="貯蔵"/>
    <x v="1"/>
    <s v="02-38-03-01"/>
  </r>
  <r>
    <s v="9000066598 106330"/>
    <x v="3447"/>
    <n v="4000"/>
    <n v="4000"/>
    <s v="貯蔵"/>
    <x v="1"/>
    <s v="02-38-03-01"/>
  </r>
  <r>
    <s v="9000066598 106331"/>
    <x v="3447"/>
    <n v="4000"/>
    <n v="4000"/>
    <s v="貯蔵"/>
    <x v="1"/>
    <s v="02-38-03-01"/>
  </r>
  <r>
    <s v="9000066598 106332"/>
    <x v="3447"/>
    <n v="4000"/>
    <n v="4000"/>
    <s v="貯蔵"/>
    <x v="1"/>
    <s v="02-38-03-01"/>
  </r>
  <r>
    <s v="9000066598 106333"/>
    <x v="3447"/>
    <n v="4000"/>
    <n v="4000"/>
    <s v="貯蔵"/>
    <x v="1"/>
    <s v="02-38-03-01"/>
  </r>
  <r>
    <s v="9000066598 106334"/>
    <x v="3447"/>
    <n v="4000"/>
    <n v="4000"/>
    <s v="貯蔵"/>
    <x v="1"/>
    <s v="02-38-03-01"/>
  </r>
  <r>
    <s v="9000066598 106335"/>
    <x v="3447"/>
    <n v="4000"/>
    <n v="4000"/>
    <s v="貯蔵"/>
    <x v="1"/>
    <s v="02-38-03-01"/>
  </r>
  <r>
    <s v="9000066598 106336"/>
    <x v="3447"/>
    <n v="4000"/>
    <n v="4000"/>
    <s v="貯蔵"/>
    <x v="1"/>
    <s v="02-38-03-01"/>
  </r>
  <r>
    <s v="9000066598 106337"/>
    <x v="3447"/>
    <n v="4000"/>
    <n v="4000"/>
    <s v="貯蔵"/>
    <x v="1"/>
    <s v="02-38-03-01"/>
  </r>
  <r>
    <s v="9000066598 106338"/>
    <x v="3447"/>
    <n v="4000"/>
    <n v="4000"/>
    <s v="貯蔵"/>
    <x v="1"/>
    <s v="02-38-03-01"/>
  </r>
  <r>
    <s v="9000066598 106339"/>
    <x v="3447"/>
    <n v="4000"/>
    <n v="4000"/>
    <s v="貯蔵"/>
    <x v="1"/>
    <s v="02-38-03-01"/>
  </r>
  <r>
    <s v="9000066598 106340"/>
    <x v="3447"/>
    <n v="4000"/>
    <n v="4000"/>
    <s v="貯蔵"/>
    <x v="1"/>
    <s v="02-38-03-01"/>
  </r>
  <r>
    <s v="9000066598 106341"/>
    <x v="3447"/>
    <n v="4000"/>
    <n v="4000"/>
    <s v="貯蔵"/>
    <x v="1"/>
    <s v="02-38-03-01"/>
  </r>
  <r>
    <s v="9000066598 106342"/>
    <x v="3447"/>
    <n v="4000"/>
    <n v="4000"/>
    <s v="貯蔵"/>
    <x v="1"/>
    <s v="02-38-03-01"/>
  </r>
  <r>
    <s v="9000066598 106343"/>
    <x v="3447"/>
    <n v="4000"/>
    <n v="4000"/>
    <s v="貯蔵"/>
    <x v="1"/>
    <s v="02-38-03-01"/>
  </r>
  <r>
    <s v="9000066598 106344"/>
    <x v="3447"/>
    <n v="4000"/>
    <n v="4000"/>
    <s v="貯蔵"/>
    <x v="1"/>
    <s v="02-38-03-01"/>
  </r>
  <r>
    <s v="9000066598 106345"/>
    <x v="3447"/>
    <n v="4000"/>
    <n v="4000"/>
    <s v="貯蔵"/>
    <x v="1"/>
    <s v="02-38-03-01"/>
  </r>
  <r>
    <s v="9000066598 106346"/>
    <x v="3447"/>
    <n v="4000"/>
    <n v="4000"/>
    <s v="貯蔵"/>
    <x v="1"/>
    <s v="02-38-03-01"/>
  </r>
  <r>
    <s v="9000066598 106347"/>
    <x v="3447"/>
    <n v="4000"/>
    <n v="4000"/>
    <s v="貯蔵"/>
    <x v="1"/>
    <s v="02-38-03-01"/>
  </r>
  <r>
    <s v="9000066598 106348"/>
    <x v="3447"/>
    <n v="4000"/>
    <n v="4000"/>
    <s v="貯蔵"/>
    <x v="1"/>
    <s v="02-38-03-01"/>
  </r>
  <r>
    <s v="9000066598 106349"/>
    <x v="3447"/>
    <n v="4000"/>
    <n v="4000"/>
    <s v="貯蔵"/>
    <x v="1"/>
    <s v="02-38-03-01"/>
  </r>
  <r>
    <s v="9000066598 106350"/>
    <x v="3447"/>
    <n v="4000"/>
    <n v="4000"/>
    <s v="貯蔵"/>
    <x v="1"/>
    <s v="02-38-03-01"/>
  </r>
  <r>
    <s v="9000066598 106351"/>
    <x v="3447"/>
    <n v="4000"/>
    <n v="4000"/>
    <s v="貯蔵"/>
    <x v="1"/>
    <s v="02-38-03-01"/>
  </r>
  <r>
    <s v="9000066598 106352"/>
    <x v="3447"/>
    <n v="4000"/>
    <n v="4000"/>
    <s v="貯蔵"/>
    <x v="1"/>
    <s v="02-38-03-01"/>
  </r>
  <r>
    <s v="9000066598 106353"/>
    <x v="3447"/>
    <n v="4000"/>
    <n v="4000"/>
    <s v="貯蔵"/>
    <x v="1"/>
    <s v="02-38-03-01"/>
  </r>
  <r>
    <s v="9000066598 106354"/>
    <x v="3447"/>
    <n v="4000"/>
    <n v="4000"/>
    <s v="貯蔵"/>
    <x v="1"/>
    <s v="02-38-03-01"/>
  </r>
  <r>
    <s v="9000066598 106355"/>
    <x v="3447"/>
    <n v="4000"/>
    <n v="4000"/>
    <s v="貯蔵"/>
    <x v="1"/>
    <s v="02-38-03-01"/>
  </r>
  <r>
    <s v="9000066598 106356"/>
    <x v="3447"/>
    <n v="4000"/>
    <n v="4000"/>
    <s v="貯蔵"/>
    <x v="1"/>
    <s v="02-38-03-01"/>
  </r>
  <r>
    <s v="9000066598 106357"/>
    <x v="3447"/>
    <n v="4000"/>
    <n v="4000"/>
    <s v="貯蔵"/>
    <x v="1"/>
    <s v="02-38-03-01"/>
  </r>
  <r>
    <s v="9000066598 106358"/>
    <x v="3447"/>
    <n v="4000"/>
    <n v="4000"/>
    <s v="貯蔵"/>
    <x v="1"/>
    <s v="02-38-03-01"/>
  </r>
  <r>
    <s v="9000066598 106359"/>
    <x v="3447"/>
    <n v="4000"/>
    <n v="4000"/>
    <s v="貯蔵"/>
    <x v="1"/>
    <s v="02-38-03-01"/>
  </r>
  <r>
    <s v="9000066598 106360"/>
    <x v="3447"/>
    <n v="4000"/>
    <n v="4000"/>
    <s v="貯蔵"/>
    <x v="1"/>
    <s v="02-38-03-01"/>
  </r>
  <r>
    <s v="9000066598 106361"/>
    <x v="3447"/>
    <n v="4000"/>
    <n v="4000"/>
    <s v="貯蔵"/>
    <x v="1"/>
    <s v="02-38-03-01"/>
  </r>
  <r>
    <s v="9000066598 106362"/>
    <x v="3447"/>
    <n v="4000"/>
    <n v="4000"/>
    <s v="貯蔵"/>
    <x v="1"/>
    <s v="02-38-03-01"/>
  </r>
  <r>
    <s v="9000066598 106363"/>
    <x v="3447"/>
    <n v="4000"/>
    <n v="4000"/>
    <s v="貯蔵"/>
    <x v="1"/>
    <s v="02-38-03-01"/>
  </r>
  <r>
    <s v="9000066598 106364"/>
    <x v="3447"/>
    <n v="4000"/>
    <n v="4000"/>
    <s v="貯蔵"/>
    <x v="1"/>
    <s v="02-38-03-01"/>
  </r>
  <r>
    <s v="9000066598 106365"/>
    <x v="3447"/>
    <n v="4000"/>
    <n v="4000"/>
    <s v="貯蔵"/>
    <x v="1"/>
    <s v="02-38-03-01"/>
  </r>
  <r>
    <s v="9000066598 106366"/>
    <x v="3447"/>
    <n v="4000"/>
    <n v="4000"/>
    <s v="貯蔵"/>
    <x v="1"/>
    <s v="02-38-03-01"/>
  </r>
  <r>
    <s v="9000066598 106367"/>
    <x v="3447"/>
    <n v="4000"/>
    <n v="4000"/>
    <s v="貯蔵"/>
    <x v="1"/>
    <s v="02-38-03-01"/>
  </r>
  <r>
    <s v="9000066598 106368"/>
    <x v="3447"/>
    <n v="4000"/>
    <n v="4000"/>
    <s v="貯蔵"/>
    <x v="1"/>
    <s v="02-38-03-01"/>
  </r>
  <r>
    <s v="9000066598 106369"/>
    <x v="3447"/>
    <n v="4000"/>
    <n v="4000"/>
    <s v="貯蔵"/>
    <x v="1"/>
    <s v="02-38-03-01"/>
  </r>
  <r>
    <s v="9000066598 106370"/>
    <x v="3447"/>
    <n v="4000"/>
    <n v="4000"/>
    <s v="貯蔵"/>
    <x v="1"/>
    <s v="02-38-03-01"/>
  </r>
  <r>
    <s v="9000066598 106371"/>
    <x v="3447"/>
    <n v="4000"/>
    <n v="4000"/>
    <s v="貯蔵"/>
    <x v="1"/>
    <s v="02-38-03-01"/>
  </r>
  <r>
    <s v="9000066598 106372"/>
    <x v="3447"/>
    <n v="4000"/>
    <n v="4000"/>
    <s v="貯蔵"/>
    <x v="1"/>
    <s v="02-38-03-01"/>
  </r>
  <r>
    <s v="9000066598 106373"/>
    <x v="3447"/>
    <n v="4000"/>
    <n v="4000"/>
    <s v="貯蔵"/>
    <x v="1"/>
    <s v="02-38-03-01"/>
  </r>
  <r>
    <s v="9000066598 106374"/>
    <x v="3447"/>
    <n v="4000"/>
    <n v="4000"/>
    <s v="貯蔵"/>
    <x v="1"/>
    <s v="02-38-03-01"/>
  </r>
  <r>
    <s v="9000066598 106375"/>
    <x v="3447"/>
    <n v="4000"/>
    <n v="4000"/>
    <s v="貯蔵"/>
    <x v="1"/>
    <s v="02-38-03-01"/>
  </r>
  <r>
    <s v="9000066598 106376"/>
    <x v="3447"/>
    <n v="4000"/>
    <n v="4000"/>
    <s v="貯蔵"/>
    <x v="1"/>
    <s v="02-38-03-01"/>
  </r>
  <r>
    <s v="9000066598 106377"/>
    <x v="3447"/>
    <n v="4000"/>
    <n v="4000"/>
    <s v="貯蔵"/>
    <x v="1"/>
    <s v="02-38-03-01"/>
  </r>
  <r>
    <s v="9000066598 106378"/>
    <x v="3447"/>
    <n v="4000"/>
    <n v="4000"/>
    <s v="貯蔵"/>
    <x v="1"/>
    <s v="02-38-03-01"/>
  </r>
  <r>
    <s v="9000066598 106379"/>
    <x v="3447"/>
    <n v="4000"/>
    <n v="4000"/>
    <s v="貯蔵"/>
    <x v="1"/>
    <s v="02-38-03-01"/>
  </r>
  <r>
    <s v="9000066598 106380"/>
    <x v="3447"/>
    <n v="4000"/>
    <n v="4000"/>
    <s v="貯蔵"/>
    <x v="1"/>
    <s v="02-38-03-01"/>
  </r>
  <r>
    <s v="9000066598 106381"/>
    <x v="3447"/>
    <n v="4000"/>
    <n v="4000"/>
    <s v="貯蔵"/>
    <x v="1"/>
    <s v="02-38-03-01"/>
  </r>
  <r>
    <s v="9000066598 106382"/>
    <x v="3447"/>
    <n v="4000"/>
    <n v="4000"/>
    <s v="貯蔵"/>
    <x v="1"/>
    <s v="02-38-03-01"/>
  </r>
  <r>
    <s v="9000066598 106383"/>
    <x v="3447"/>
    <n v="4000"/>
    <n v="4000"/>
    <s v="貯蔵"/>
    <x v="1"/>
    <s v="02-38-03-01"/>
  </r>
  <r>
    <s v="9000066598 106384"/>
    <x v="3447"/>
    <n v="4000"/>
    <n v="4000"/>
    <s v="貯蔵"/>
    <x v="1"/>
    <s v="02-38-03-01"/>
  </r>
  <r>
    <s v="9000066598 106385"/>
    <x v="3447"/>
    <n v="4000"/>
    <n v="4000"/>
    <s v="貯蔵"/>
    <x v="1"/>
    <s v="02-38-03-01"/>
  </r>
  <r>
    <s v="9000066598 106386"/>
    <x v="3447"/>
    <n v="4000"/>
    <n v="4000"/>
    <s v="貯蔵"/>
    <x v="1"/>
    <s v="02-38-03-01"/>
  </r>
  <r>
    <s v="9000066598 106387"/>
    <x v="3447"/>
    <n v="4000"/>
    <n v="4000"/>
    <s v="貯蔵"/>
    <x v="1"/>
    <s v="02-38-03-01"/>
  </r>
  <r>
    <s v="9000066598 106388"/>
    <x v="3447"/>
    <n v="4000"/>
    <n v="4000"/>
    <s v="貯蔵"/>
    <x v="1"/>
    <s v="02-38-03-01"/>
  </r>
  <r>
    <s v="9000066598 106389"/>
    <x v="3447"/>
    <n v="4000"/>
    <n v="4000"/>
    <s v="貯蔵"/>
    <x v="1"/>
    <s v="02-38-03-01"/>
  </r>
  <r>
    <s v="9000066598 106390"/>
    <x v="3447"/>
    <n v="4000"/>
    <n v="4000"/>
    <s v="貯蔵"/>
    <x v="1"/>
    <s v="02-38-03-01"/>
  </r>
  <r>
    <s v="9000066598 106391"/>
    <x v="3447"/>
    <n v="4000"/>
    <n v="4000"/>
    <s v="貯蔵"/>
    <x v="1"/>
    <s v="02-38-03-01"/>
  </r>
  <r>
    <s v="9000066598 106392"/>
    <x v="3447"/>
    <n v="4000"/>
    <n v="4000"/>
    <s v="貯蔵"/>
    <x v="1"/>
    <s v="02-38-03-01"/>
  </r>
  <r>
    <s v="9000066598 106393"/>
    <x v="3447"/>
    <n v="4000"/>
    <n v="4000"/>
    <s v="貯蔵"/>
    <x v="1"/>
    <s v="02-38-03-01"/>
  </r>
  <r>
    <s v="9000066598 106394"/>
    <x v="3447"/>
    <n v="4000"/>
    <n v="4000"/>
    <s v="貯蔵"/>
    <x v="1"/>
    <s v="02-38-03-01"/>
  </r>
  <r>
    <s v="9000066598 106395"/>
    <x v="3447"/>
    <n v="4000"/>
    <n v="4000"/>
    <s v="貯蔵"/>
    <x v="1"/>
    <s v="02-38-03-01"/>
  </r>
  <r>
    <s v="9000066598 106396"/>
    <x v="3447"/>
    <n v="4000"/>
    <n v="4000"/>
    <s v="貯蔵"/>
    <x v="1"/>
    <s v="02-38-03-01"/>
  </r>
  <r>
    <s v="9000066598 106397"/>
    <x v="3447"/>
    <n v="4000"/>
    <n v="4000"/>
    <s v="貯蔵"/>
    <x v="1"/>
    <s v="02-38-03-01"/>
  </r>
  <r>
    <s v="9000066598 106398"/>
    <x v="3447"/>
    <n v="4000"/>
    <n v="4000"/>
    <s v="貯蔵"/>
    <x v="1"/>
    <s v="02-38-03-01"/>
  </r>
  <r>
    <s v="9000066598 106399"/>
    <x v="3447"/>
    <n v="4000"/>
    <n v="4000"/>
    <s v="貯蔵"/>
    <x v="1"/>
    <s v="02-38-03-01"/>
  </r>
  <r>
    <s v="9000066598 106400"/>
    <x v="3447"/>
    <n v="4000"/>
    <n v="4000"/>
    <s v="貯蔵"/>
    <x v="1"/>
    <s v="02-38-03-01"/>
  </r>
  <r>
    <s v="9000066598 106401"/>
    <x v="3447"/>
    <n v="4000"/>
    <n v="4000"/>
    <s v="貯蔵"/>
    <x v="1"/>
    <s v="02-38-03-01"/>
  </r>
  <r>
    <s v="9000066598 106402"/>
    <x v="3447"/>
    <n v="4000"/>
    <n v="4000"/>
    <s v="貯蔵"/>
    <x v="1"/>
    <s v="02-38-03-01"/>
  </r>
  <r>
    <s v="9000066598 106403"/>
    <x v="3447"/>
    <n v="4000"/>
    <n v="4000"/>
    <s v="貯蔵"/>
    <x v="1"/>
    <s v="02-38-03-01"/>
  </r>
  <r>
    <s v="9000066598 106404"/>
    <x v="3447"/>
    <n v="4000"/>
    <n v="4000"/>
    <s v="貯蔵"/>
    <x v="1"/>
    <s v="02-38-03-01"/>
  </r>
  <r>
    <s v="9000066598 106405"/>
    <x v="3447"/>
    <n v="4000"/>
    <n v="4000"/>
    <s v="貯蔵"/>
    <x v="1"/>
    <s v="02-38-03-01"/>
  </r>
  <r>
    <s v="9000066598 106406"/>
    <x v="3447"/>
    <n v="4000"/>
    <n v="4000"/>
    <s v="貯蔵"/>
    <x v="1"/>
    <s v="02-38-03-01"/>
  </r>
  <r>
    <s v="9000066598 106407"/>
    <x v="3447"/>
    <n v="4000"/>
    <n v="4000"/>
    <s v="貯蔵"/>
    <x v="1"/>
    <s v="02-38-03-01"/>
  </r>
  <r>
    <s v="9000066598 106408"/>
    <x v="3447"/>
    <n v="4000"/>
    <n v="4000"/>
    <s v="貯蔵"/>
    <x v="1"/>
    <s v="02-38-03-01"/>
  </r>
  <r>
    <s v="9000066598 106409"/>
    <x v="3447"/>
    <n v="4000"/>
    <n v="4000"/>
    <s v="貯蔵"/>
    <x v="1"/>
    <s v="02-38-03-01"/>
  </r>
  <r>
    <s v="9000066598 106410"/>
    <x v="3447"/>
    <n v="4000"/>
    <n v="4000"/>
    <s v="貯蔵"/>
    <x v="1"/>
    <s v="02-38-03-01"/>
  </r>
  <r>
    <s v="9000066598 106411"/>
    <x v="3447"/>
    <n v="4000"/>
    <n v="4000"/>
    <s v="貯蔵"/>
    <x v="1"/>
    <s v="02-38-03-01"/>
  </r>
  <r>
    <s v="9000066598 106412"/>
    <x v="3447"/>
    <n v="4000"/>
    <n v="4000"/>
    <s v="貯蔵"/>
    <x v="1"/>
    <s v="02-38-03-01"/>
  </r>
  <r>
    <s v="9000066598 106413"/>
    <x v="3447"/>
    <n v="4000"/>
    <n v="4000"/>
    <s v="貯蔵"/>
    <x v="1"/>
    <s v="02-38-03-01"/>
  </r>
  <r>
    <s v="9000066598 106414"/>
    <x v="3447"/>
    <n v="4000"/>
    <n v="4000"/>
    <s v="貯蔵"/>
    <x v="1"/>
    <s v="02-38-03-01"/>
  </r>
  <r>
    <s v="9000066598 106415"/>
    <x v="3447"/>
    <n v="4000"/>
    <n v="4000"/>
    <s v="貯蔵"/>
    <x v="1"/>
    <s v="02-38-03-01"/>
  </r>
  <r>
    <s v="9000066598 106416"/>
    <x v="3447"/>
    <n v="4000"/>
    <n v="4000"/>
    <s v="貯蔵"/>
    <x v="1"/>
    <s v="02-38-03-01"/>
  </r>
  <r>
    <s v="9000066598 106417"/>
    <x v="3447"/>
    <n v="4000"/>
    <n v="4000"/>
    <s v="貯蔵"/>
    <x v="1"/>
    <s v="02-38-03-01"/>
  </r>
  <r>
    <s v="9000066598 106418"/>
    <x v="3447"/>
    <n v="4000"/>
    <n v="4000"/>
    <s v="貯蔵"/>
    <x v="1"/>
    <s v="02-38-03-01"/>
  </r>
  <r>
    <s v="9000066598 106419"/>
    <x v="3447"/>
    <n v="4000"/>
    <n v="4000"/>
    <s v="貯蔵"/>
    <x v="1"/>
    <s v="02-38-03-01"/>
  </r>
  <r>
    <s v="9000066598 106420"/>
    <x v="3447"/>
    <n v="4000"/>
    <n v="4000"/>
    <s v="貯蔵"/>
    <x v="1"/>
    <s v="02-38-03-01"/>
  </r>
  <r>
    <s v="9000066598 106421"/>
    <x v="3447"/>
    <n v="4000"/>
    <n v="4000"/>
    <s v="貯蔵"/>
    <x v="1"/>
    <s v="02-38-03-01"/>
  </r>
  <r>
    <s v="9000066598 106422"/>
    <x v="3447"/>
    <n v="4000"/>
    <n v="4000"/>
    <s v="貯蔵"/>
    <x v="1"/>
    <s v="02-38-03-01"/>
  </r>
  <r>
    <s v="9000066598 106423"/>
    <x v="3447"/>
    <n v="4000"/>
    <n v="4000"/>
    <s v="貯蔵"/>
    <x v="1"/>
    <s v="02-38-03-01"/>
  </r>
  <r>
    <s v="9000066598 106424"/>
    <x v="3447"/>
    <n v="4000"/>
    <n v="4000"/>
    <s v="貯蔵"/>
    <x v="1"/>
    <s v="02-38-03-01"/>
  </r>
  <r>
    <s v="9000066598 106425"/>
    <x v="3447"/>
    <n v="4000"/>
    <n v="4000"/>
    <s v="貯蔵"/>
    <x v="1"/>
    <s v="02-38-03-01"/>
  </r>
  <r>
    <s v="9000066598 106426"/>
    <x v="3447"/>
    <n v="4000"/>
    <n v="4000"/>
    <s v="貯蔵"/>
    <x v="1"/>
    <s v="02-38-03-01"/>
  </r>
  <r>
    <s v="9000066598 106427"/>
    <x v="3447"/>
    <n v="4000"/>
    <n v="4000"/>
    <s v="貯蔵"/>
    <x v="1"/>
    <s v="02-38-03-01"/>
  </r>
  <r>
    <s v="9000066598 106428"/>
    <x v="3447"/>
    <n v="4000"/>
    <n v="4000"/>
    <s v="貯蔵"/>
    <x v="1"/>
    <s v="02-38-03-01"/>
  </r>
  <r>
    <s v="9000066598 106429"/>
    <x v="3447"/>
    <n v="4000"/>
    <n v="4000"/>
    <s v="貯蔵"/>
    <x v="1"/>
    <s v="02-38-03-01"/>
  </r>
  <r>
    <s v="9000066598 106430"/>
    <x v="3447"/>
    <n v="4000"/>
    <n v="4000"/>
    <s v="貯蔵"/>
    <x v="1"/>
    <s v="02-38-03-01"/>
  </r>
  <r>
    <s v="9000066598 106431"/>
    <x v="3447"/>
    <n v="4000"/>
    <n v="4000"/>
    <s v="貯蔵"/>
    <x v="1"/>
    <s v="02-38-03-01"/>
  </r>
  <r>
    <s v="9000066598 106432"/>
    <x v="3447"/>
    <n v="4000"/>
    <n v="4000"/>
    <s v="貯蔵"/>
    <x v="1"/>
    <s v="02-38-03-01"/>
  </r>
  <r>
    <s v="9000066598 106433"/>
    <x v="3447"/>
    <n v="4000"/>
    <n v="4000"/>
    <s v="貯蔵"/>
    <x v="1"/>
    <s v="02-38-03-01"/>
  </r>
  <r>
    <s v="9000066598 106434"/>
    <x v="3447"/>
    <n v="4000"/>
    <n v="4000"/>
    <s v="貯蔵"/>
    <x v="1"/>
    <s v="02-38-03-01"/>
  </r>
  <r>
    <s v="9000066598 106435"/>
    <x v="3447"/>
    <n v="4000"/>
    <n v="4000"/>
    <s v="貯蔵"/>
    <x v="1"/>
    <s v="02-38-03-01"/>
  </r>
  <r>
    <s v="9000066598 106436"/>
    <x v="3447"/>
    <n v="4000"/>
    <n v="4000"/>
    <s v="貯蔵"/>
    <x v="1"/>
    <s v="02-38-03-01"/>
  </r>
  <r>
    <s v="9000066598 106437"/>
    <x v="3447"/>
    <n v="4000"/>
    <n v="4000"/>
    <s v="貯蔵"/>
    <x v="1"/>
    <s v="02-38-03-01"/>
  </r>
  <r>
    <s v="9000066598 106438"/>
    <x v="3447"/>
    <n v="4000"/>
    <n v="4000"/>
    <s v="貯蔵"/>
    <x v="1"/>
    <s v="02-38-03-01"/>
  </r>
  <r>
    <s v="9000066598 106439"/>
    <x v="3447"/>
    <n v="4000"/>
    <n v="4000"/>
    <s v="貯蔵"/>
    <x v="1"/>
    <s v="02-38-03-01"/>
  </r>
  <r>
    <s v="9000066598 106440"/>
    <x v="3447"/>
    <n v="4000"/>
    <n v="4000"/>
    <s v="貯蔵"/>
    <x v="1"/>
    <s v="02-38-03-01"/>
  </r>
  <r>
    <s v="9000066598 106441"/>
    <x v="3447"/>
    <n v="4000"/>
    <n v="4000"/>
    <s v="貯蔵"/>
    <x v="1"/>
    <s v="02-38-03-01"/>
  </r>
  <r>
    <s v="9000066598 106442"/>
    <x v="3447"/>
    <n v="4000"/>
    <n v="4000"/>
    <s v="貯蔵"/>
    <x v="1"/>
    <s v="02-38-03-01"/>
  </r>
  <r>
    <s v="9000066598 106443"/>
    <x v="3447"/>
    <n v="4000"/>
    <n v="4000"/>
    <s v="貯蔵"/>
    <x v="1"/>
    <s v="02-38-03-01"/>
  </r>
  <r>
    <s v="9000066598 106444"/>
    <x v="3447"/>
    <n v="4000"/>
    <n v="4000"/>
    <s v="貯蔵"/>
    <x v="1"/>
    <s v="02-38-03-01"/>
  </r>
  <r>
    <s v="9000066598 106445"/>
    <x v="3447"/>
    <n v="4000"/>
    <n v="4000"/>
    <s v="貯蔵"/>
    <x v="1"/>
    <s v="02-38-03-01"/>
  </r>
  <r>
    <s v="9000066598 106446"/>
    <x v="3447"/>
    <n v="4000"/>
    <n v="4000"/>
    <s v="貯蔵"/>
    <x v="1"/>
    <s v="02-38-03-01"/>
  </r>
  <r>
    <s v="9000066598 106447"/>
    <x v="3447"/>
    <n v="4000"/>
    <n v="4000"/>
    <s v="貯蔵"/>
    <x v="1"/>
    <s v="02-38-03-01"/>
  </r>
  <r>
    <s v="9000066598 106448"/>
    <x v="3447"/>
    <n v="4000"/>
    <n v="4000"/>
    <s v="貯蔵"/>
    <x v="1"/>
    <s v="02-38-03-01"/>
  </r>
  <r>
    <s v="9000066598 106449"/>
    <x v="3447"/>
    <n v="4000"/>
    <n v="4000"/>
    <s v="貯蔵"/>
    <x v="1"/>
    <s v="02-38-03-01"/>
  </r>
  <r>
    <s v="9000066598 106450"/>
    <x v="3447"/>
    <n v="4000"/>
    <n v="4000"/>
    <s v="貯蔵"/>
    <x v="1"/>
    <s v="02-38-03-01"/>
  </r>
  <r>
    <s v="9000066598 106451"/>
    <x v="3447"/>
    <n v="4000"/>
    <n v="4000"/>
    <s v="貯蔵"/>
    <x v="1"/>
    <s v="02-38-03-01"/>
  </r>
  <r>
    <s v="9000066598 106452"/>
    <x v="3447"/>
    <n v="4000"/>
    <n v="4000"/>
    <s v="貯蔵"/>
    <x v="1"/>
    <s v="02-38-03-01"/>
  </r>
  <r>
    <s v="9000066598 106453"/>
    <x v="3447"/>
    <n v="4000"/>
    <n v="4000"/>
    <s v="貯蔵"/>
    <x v="1"/>
    <s v="02-38-03-01"/>
  </r>
  <r>
    <s v="9000066598 106454"/>
    <x v="3447"/>
    <n v="4000"/>
    <n v="4000"/>
    <s v="貯蔵"/>
    <x v="1"/>
    <s v="02-38-03-01"/>
  </r>
  <r>
    <s v="9000066598 106455"/>
    <x v="3447"/>
    <n v="4000"/>
    <n v="4000"/>
    <s v="貯蔵"/>
    <x v="1"/>
    <s v="02-38-03-01"/>
  </r>
  <r>
    <s v="9000066598 106456"/>
    <x v="3447"/>
    <n v="4000"/>
    <n v="4000"/>
    <s v="貯蔵"/>
    <x v="1"/>
    <s v="02-38-03-01"/>
  </r>
  <r>
    <s v="9000066598 106457"/>
    <x v="3447"/>
    <n v="4000"/>
    <n v="4000"/>
    <s v="貯蔵"/>
    <x v="1"/>
    <s v="02-38-03-01"/>
  </r>
  <r>
    <s v="9000066598 106458"/>
    <x v="3447"/>
    <n v="4000"/>
    <n v="4000"/>
    <s v="貯蔵"/>
    <x v="1"/>
    <s v="02-38-03-01"/>
  </r>
  <r>
    <s v="9000066598 106459"/>
    <x v="3447"/>
    <n v="4000"/>
    <n v="4000"/>
    <s v="貯蔵"/>
    <x v="1"/>
    <s v="02-38-03-01"/>
  </r>
  <r>
    <s v="9000066598 106460"/>
    <x v="3447"/>
    <n v="4000"/>
    <n v="4000"/>
    <s v="貯蔵"/>
    <x v="1"/>
    <s v="02-38-03-01"/>
  </r>
  <r>
    <s v="9000066598 106461"/>
    <x v="3447"/>
    <n v="4000"/>
    <n v="4000"/>
    <s v="貯蔵"/>
    <x v="1"/>
    <s v="02-38-03-01"/>
  </r>
  <r>
    <s v="9000066598 106462"/>
    <x v="3447"/>
    <n v="4000"/>
    <n v="4000"/>
    <s v="貯蔵"/>
    <x v="1"/>
    <s v="02-38-03-01"/>
  </r>
  <r>
    <s v="9000066598 106463"/>
    <x v="3447"/>
    <n v="4000"/>
    <n v="4000"/>
    <s v="貯蔵"/>
    <x v="1"/>
    <s v="02-38-03-01"/>
  </r>
  <r>
    <s v="9000066598 106464"/>
    <x v="3447"/>
    <n v="4000"/>
    <n v="4000"/>
    <s v="貯蔵"/>
    <x v="1"/>
    <s v="02-38-03-01"/>
  </r>
  <r>
    <s v="9000066598 106465"/>
    <x v="3447"/>
    <n v="4000"/>
    <n v="4000"/>
    <s v="貯蔵"/>
    <x v="1"/>
    <s v="02-38-03-01"/>
  </r>
  <r>
    <s v="9000066598 106466"/>
    <x v="3447"/>
    <n v="4000"/>
    <n v="4000"/>
    <s v="貯蔵"/>
    <x v="1"/>
    <s v="02-38-03-01"/>
  </r>
  <r>
    <s v="9000066598 106467"/>
    <x v="3447"/>
    <n v="4000"/>
    <n v="4000"/>
    <s v="貯蔵"/>
    <x v="1"/>
    <s v="02-38-03-01"/>
  </r>
  <r>
    <s v="9000066598 106468"/>
    <x v="3447"/>
    <n v="4000"/>
    <n v="4000"/>
    <s v="貯蔵"/>
    <x v="1"/>
    <s v="02-38-03-01"/>
  </r>
  <r>
    <s v="9000066598 106469"/>
    <x v="3447"/>
    <n v="4000"/>
    <n v="4000"/>
    <s v="貯蔵"/>
    <x v="1"/>
    <s v="02-38-03-01"/>
  </r>
  <r>
    <s v="9000066598 106470"/>
    <x v="3447"/>
    <n v="4000"/>
    <n v="4000"/>
    <s v="貯蔵"/>
    <x v="1"/>
    <s v="02-38-03-01"/>
  </r>
  <r>
    <s v="9000066598 106471"/>
    <x v="3447"/>
    <n v="4000"/>
    <n v="4000"/>
    <s v="貯蔵"/>
    <x v="1"/>
    <s v="02-38-03-01"/>
  </r>
  <r>
    <s v="9000066598 106472"/>
    <x v="3447"/>
    <n v="4000"/>
    <n v="4000"/>
    <s v="貯蔵"/>
    <x v="1"/>
    <s v="02-38-03-01"/>
  </r>
  <r>
    <s v="9000066598 106473"/>
    <x v="3447"/>
    <n v="4000"/>
    <n v="4000"/>
    <s v="貯蔵"/>
    <x v="1"/>
    <s v="02-38-03-01"/>
  </r>
  <r>
    <s v="9000066598 106474"/>
    <x v="3447"/>
    <n v="4000"/>
    <n v="4000"/>
    <s v="貯蔵"/>
    <x v="1"/>
    <s v="02-38-03-01"/>
  </r>
  <r>
    <s v="9000066598 106475"/>
    <x v="3447"/>
    <n v="4000"/>
    <n v="4000"/>
    <s v="貯蔵"/>
    <x v="1"/>
    <s v="02-38-03-01"/>
  </r>
  <r>
    <s v="9000066598 106476"/>
    <x v="3447"/>
    <n v="4000"/>
    <n v="4000"/>
    <s v="貯蔵"/>
    <x v="1"/>
    <s v="02-38-03-01"/>
  </r>
  <r>
    <s v="9000066598 106477"/>
    <x v="3447"/>
    <n v="4000"/>
    <n v="4000"/>
    <s v="貯蔵"/>
    <x v="1"/>
    <s v="02-38-03-01"/>
  </r>
  <r>
    <s v="9000066598 106478"/>
    <x v="3447"/>
    <n v="4000"/>
    <n v="4000"/>
    <s v="貯蔵"/>
    <x v="1"/>
    <s v="02-38-03-01"/>
  </r>
  <r>
    <s v="9000066598 106479"/>
    <x v="3447"/>
    <n v="4000"/>
    <n v="4000"/>
    <s v="貯蔵"/>
    <x v="1"/>
    <s v="02-38-03-01"/>
  </r>
  <r>
    <s v="9000066598 106480"/>
    <x v="3447"/>
    <n v="4000"/>
    <n v="4000"/>
    <s v="貯蔵"/>
    <x v="1"/>
    <s v="02-38-03-01"/>
  </r>
  <r>
    <s v="9000066598 106481"/>
    <x v="3447"/>
    <n v="4000"/>
    <n v="4000"/>
    <s v="貯蔵"/>
    <x v="1"/>
    <s v="02-38-03-01"/>
  </r>
  <r>
    <s v="9000066598 106482"/>
    <x v="3447"/>
    <n v="4000"/>
    <n v="4000"/>
    <s v="貯蔵"/>
    <x v="1"/>
    <s v="02-38-03-01"/>
  </r>
  <r>
    <s v="9000066598 106483"/>
    <x v="3447"/>
    <n v="4000"/>
    <n v="4000"/>
    <s v="貯蔵"/>
    <x v="1"/>
    <s v="02-38-03-01"/>
  </r>
  <r>
    <s v="9000066598 106484"/>
    <x v="3447"/>
    <n v="4000"/>
    <n v="4000"/>
    <s v="貯蔵"/>
    <x v="1"/>
    <s v="02-38-03-01"/>
  </r>
  <r>
    <s v="9000066598 106485"/>
    <x v="3447"/>
    <n v="4000"/>
    <n v="4000"/>
    <s v="貯蔵"/>
    <x v="1"/>
    <s v="02-38-03-01"/>
  </r>
  <r>
    <s v="9000066598 106486"/>
    <x v="3447"/>
    <n v="4000"/>
    <n v="4000"/>
    <s v="貯蔵"/>
    <x v="1"/>
    <s v="02-38-03-01"/>
  </r>
  <r>
    <s v="9000066598 106487"/>
    <x v="3447"/>
    <n v="4000"/>
    <n v="4000"/>
    <s v="貯蔵"/>
    <x v="1"/>
    <s v="02-38-03-01"/>
  </r>
  <r>
    <s v="9000066598 106488"/>
    <x v="3447"/>
    <n v="4000"/>
    <n v="4000"/>
    <s v="貯蔵"/>
    <x v="1"/>
    <s v="02-38-03-01"/>
  </r>
  <r>
    <s v="9000066598 106489"/>
    <x v="3447"/>
    <n v="4000"/>
    <n v="4000"/>
    <s v="貯蔵"/>
    <x v="1"/>
    <s v="02-38-03-01"/>
  </r>
  <r>
    <s v="9000066598 106490"/>
    <x v="3447"/>
    <n v="4000"/>
    <n v="4000"/>
    <s v="貯蔵"/>
    <x v="1"/>
    <s v="02-38-03-01"/>
  </r>
  <r>
    <s v="9000066599 101750"/>
    <x v="3448"/>
    <n v="2000"/>
    <n v="752"/>
    <s v="生産終了"/>
    <x v="0"/>
    <s v="02-38-02-03"/>
  </r>
  <r>
    <s v="9000066599 101798"/>
    <x v="3448"/>
    <n v="2000"/>
    <n v="3"/>
    <s v="生産終了"/>
    <x v="11"/>
    <s v="02-38-02-03"/>
  </r>
  <r>
    <s v="9000066599 101799"/>
    <x v="3448"/>
    <n v="2000"/>
    <n v="749"/>
    <s v="貯蔵"/>
    <x v="1"/>
    <s v="02-38-02-03"/>
  </r>
  <r>
    <s v="9000066599 101800"/>
    <x v="3448"/>
    <n v="2000"/>
    <n v="1536"/>
    <s v="貯蔵"/>
    <x v="1"/>
    <s v="02-38-02-03"/>
  </r>
  <r>
    <s v="9000066599 101802"/>
    <x v="3448"/>
    <n v="2000"/>
    <n v="1"/>
    <s v="生産終了"/>
    <x v="11"/>
    <s v="02-38-02-03"/>
  </r>
  <r>
    <s v="9000066599 101805"/>
    <x v="3448"/>
    <n v="2000"/>
    <n v="1"/>
    <s v="生産終了"/>
    <x v="11"/>
    <s v="02-38-02-03"/>
  </r>
  <r>
    <s v="9000066599 101807"/>
    <x v="3448"/>
    <n v="2000"/>
    <n v="2"/>
    <s v="生産終了"/>
    <x v="11"/>
    <s v="02-38-02-03"/>
  </r>
  <r>
    <s v="9000066599 101809"/>
    <x v="3448"/>
    <n v="2000"/>
    <n v="8"/>
    <s v="生産終了"/>
    <x v="11"/>
    <s v="02-38-02-03"/>
  </r>
  <r>
    <s v="9000066599 101810"/>
    <x v="3448"/>
    <n v="2000"/>
    <n v="17"/>
    <s v="生産終了"/>
    <x v="11"/>
    <s v="02-38-02-03"/>
  </r>
  <r>
    <s v="9000066599 101812"/>
    <x v="3448"/>
    <n v="2000"/>
    <n v="340"/>
    <s v="生産終了"/>
    <x v="0"/>
    <s v="02-38-02-03"/>
  </r>
  <r>
    <s v="9000066599 101813"/>
    <x v="3448"/>
    <n v="2000"/>
    <n v="2945"/>
    <s v="貯蔵"/>
    <x v="1"/>
    <s v="02-38-02-03"/>
  </r>
  <r>
    <s v="9000066599 101814"/>
    <x v="3448"/>
    <n v="2000"/>
    <n v="1904"/>
    <s v="貯蔵"/>
    <x v="1"/>
    <s v="02-38-02-03"/>
  </r>
  <r>
    <s v="9000066599 101815"/>
    <x v="3448"/>
    <n v="2000"/>
    <n v="2"/>
    <s v="生産終了"/>
    <x v="11"/>
    <s v="02-38-02-03"/>
  </r>
  <r>
    <s v="9000066599 101817"/>
    <x v="3448"/>
    <n v="2000"/>
    <n v="1"/>
    <s v="生産終了"/>
    <x v="11"/>
    <s v="02-38-02-03"/>
  </r>
  <r>
    <s v="9000066599 101818"/>
    <x v="3448"/>
    <n v="2000"/>
    <n v="4"/>
    <s v="生産終了"/>
    <x v="11"/>
    <s v="02-38-02-03"/>
  </r>
  <r>
    <s v="9000066599 101819"/>
    <x v="3448"/>
    <n v="2000"/>
    <n v="15"/>
    <s v="生産終了"/>
    <x v="11"/>
    <s v="02-38-02-03"/>
  </r>
  <r>
    <s v="9000066599 101820"/>
    <x v="3448"/>
    <n v="2000"/>
    <n v="643"/>
    <s v="生産中"/>
    <x v="12"/>
    <s v="02-38-02-03"/>
  </r>
  <r>
    <s v="9000066599 101821"/>
    <x v="3448"/>
    <n v="2000"/>
    <n v="2000"/>
    <s v="出庫"/>
    <x v="2"/>
    <s v="02-38-02-03"/>
  </r>
  <r>
    <s v="9000066599 101822"/>
    <x v="3448"/>
    <n v="2000"/>
    <n v="1"/>
    <s v="生産終了"/>
    <x v="11"/>
    <s v="02-38-02-03"/>
  </r>
  <r>
    <s v="9000066599 101823"/>
    <x v="3448"/>
    <n v="2000"/>
    <n v="1"/>
    <s v="生産終了"/>
    <x v="11"/>
    <s v="02-38-02-03"/>
  </r>
  <r>
    <s v="9000066599 101824"/>
    <x v="3448"/>
    <n v="2000"/>
    <n v="2000"/>
    <s v="出庫"/>
    <x v="6"/>
    <s v="02-38-02-03"/>
  </r>
  <r>
    <s v="9000066599 101825"/>
    <x v="3448"/>
    <n v="2000"/>
    <n v="2000"/>
    <s v="出庫"/>
    <x v="2"/>
    <s v="02-38-02-03"/>
  </r>
  <r>
    <s v="9000066599 101826"/>
    <x v="3448"/>
    <n v="2000"/>
    <n v="2000"/>
    <s v="出庫"/>
    <x v="6"/>
    <s v="02-38-02-03"/>
  </r>
  <r>
    <s v="9000066599 101827"/>
    <x v="3448"/>
    <n v="2000"/>
    <n v="2000"/>
    <s v="出庫"/>
    <x v="6"/>
    <s v="02-38-02-03"/>
  </r>
  <r>
    <s v="9000066599 101828"/>
    <x v="3448"/>
    <n v="2000"/>
    <n v="2000"/>
    <s v="出庫"/>
    <x v="6"/>
    <s v="02-38-02-03"/>
  </r>
  <r>
    <s v="9000066599 101829"/>
    <x v="3448"/>
    <n v="2000"/>
    <n v="2000"/>
    <s v="出庫"/>
    <x v="6"/>
    <s v="02-38-02-03"/>
  </r>
  <r>
    <s v="9000066599 101830"/>
    <x v="3448"/>
    <n v="2000"/>
    <n v="2000"/>
    <s v="出庫"/>
    <x v="6"/>
    <s v="02-38-02-03"/>
  </r>
  <r>
    <s v="9000066599 101831"/>
    <x v="3448"/>
    <n v="2000"/>
    <n v="2000"/>
    <s v="出庫"/>
    <x v="6"/>
    <s v="02-38-02-03"/>
  </r>
  <r>
    <s v="9000066599 101832"/>
    <x v="3448"/>
    <n v="2000"/>
    <n v="2000"/>
    <s v="貯蔵"/>
    <x v="1"/>
    <s v="02-38-02-03"/>
  </r>
  <r>
    <s v="9000066599 101833"/>
    <x v="3448"/>
    <n v="2000"/>
    <n v="2000"/>
    <s v="貯蔵"/>
    <x v="1"/>
    <s v="02-38-02-03"/>
  </r>
  <r>
    <s v="9000066599 101834"/>
    <x v="3448"/>
    <n v="2000"/>
    <n v="2000"/>
    <s v="貯蔵"/>
    <x v="1"/>
    <s v="02-38-02-03"/>
  </r>
  <r>
    <s v="9000066599 101835"/>
    <x v="3448"/>
    <n v="2000"/>
    <n v="2000"/>
    <s v="貯蔵"/>
    <x v="1"/>
    <s v="02-38-02-03"/>
  </r>
  <r>
    <s v="9000066599 101836"/>
    <x v="3448"/>
    <n v="2000"/>
    <n v="2000"/>
    <s v="貯蔵"/>
    <x v="1"/>
    <s v="02-38-02-03"/>
  </r>
  <r>
    <s v="9000066599 101837"/>
    <x v="3448"/>
    <n v="2000"/>
    <n v="2000"/>
    <s v="貯蔵"/>
    <x v="1"/>
    <s v="02-38-02-03"/>
  </r>
  <r>
    <s v="9000066599 101838"/>
    <x v="3448"/>
    <n v="2000"/>
    <n v="2000"/>
    <s v="貯蔵"/>
    <x v="1"/>
    <s v="02-38-02-03"/>
  </r>
  <r>
    <s v="9000066599 101839"/>
    <x v="3448"/>
    <n v="2000"/>
    <n v="2000"/>
    <s v="貯蔵"/>
    <x v="1"/>
    <s v="02-38-02-03"/>
  </r>
  <r>
    <s v="9000066599 101840"/>
    <x v="3448"/>
    <n v="2000"/>
    <n v="2000"/>
    <s v="貯蔵"/>
    <x v="1"/>
    <s v="02-38-02-03"/>
  </r>
  <r>
    <s v="9000066599 101841"/>
    <x v="3448"/>
    <n v="2000"/>
    <n v="2000"/>
    <s v="貯蔵"/>
    <x v="1"/>
    <s v="02-38-02-03"/>
  </r>
  <r>
    <s v="9000066599 101842"/>
    <x v="3448"/>
    <n v="2000"/>
    <n v="2000"/>
    <s v="貯蔵"/>
    <x v="1"/>
    <s v="02-38-02-03"/>
  </r>
  <r>
    <s v="9000066599 101843"/>
    <x v="3448"/>
    <n v="2000"/>
    <n v="2000"/>
    <s v="貯蔵"/>
    <x v="1"/>
    <s v="02-38-02-03"/>
  </r>
  <r>
    <s v="9000066599 101844"/>
    <x v="3448"/>
    <n v="2000"/>
    <n v="2000"/>
    <s v="貯蔵"/>
    <x v="1"/>
    <s v="02-38-02-03"/>
  </r>
  <r>
    <s v="9000066599 101845"/>
    <x v="3448"/>
    <n v="2000"/>
    <n v="2000"/>
    <s v="貯蔵"/>
    <x v="1"/>
    <s v="02-38-02-03"/>
  </r>
  <r>
    <s v="9000066599 101846"/>
    <x v="3448"/>
    <n v="2000"/>
    <n v="2000"/>
    <s v="貯蔵"/>
    <x v="1"/>
    <s v="02-38-02-03"/>
  </r>
  <r>
    <s v="9000066599 101847"/>
    <x v="3448"/>
    <n v="2000"/>
    <n v="2000"/>
    <s v="貯蔵"/>
    <x v="1"/>
    <s v="02-38-02-03"/>
  </r>
  <r>
    <s v="9000066599 101848"/>
    <x v="3448"/>
    <n v="2000"/>
    <n v="2000"/>
    <s v="貯蔵"/>
    <x v="1"/>
    <s v="02-38-02-03"/>
  </r>
  <r>
    <s v="9000066599 101849"/>
    <x v="3448"/>
    <n v="2000"/>
    <n v="2000"/>
    <s v="貯蔵"/>
    <x v="1"/>
    <s v="02-38-02-03"/>
  </r>
  <r>
    <s v="9000066599 101850"/>
    <x v="3448"/>
    <n v="2000"/>
    <n v="2000"/>
    <s v="貯蔵"/>
    <x v="1"/>
    <s v="02-38-02-03"/>
  </r>
  <r>
    <s v="9000066599 101851"/>
    <x v="3448"/>
    <n v="2000"/>
    <n v="2000"/>
    <s v="貯蔵"/>
    <x v="1"/>
    <s v="02-38-02-03"/>
  </r>
  <r>
    <s v="9000066599 101852"/>
    <x v="3448"/>
    <n v="2000"/>
    <n v="2000"/>
    <s v="貯蔵"/>
    <x v="1"/>
    <s v="02-38-02-03"/>
  </r>
  <r>
    <s v="9000066599 101853"/>
    <x v="3448"/>
    <n v="2000"/>
    <n v="2000"/>
    <s v="貯蔵"/>
    <x v="1"/>
    <s v="02-38-02-03"/>
  </r>
  <r>
    <s v="9000066599 101854"/>
    <x v="3448"/>
    <n v="2000"/>
    <n v="2000"/>
    <s v="貯蔵"/>
    <x v="1"/>
    <s v="02-38-02-03"/>
  </r>
  <r>
    <s v="9000066599 101855"/>
    <x v="3448"/>
    <n v="2000"/>
    <n v="2000"/>
    <s v="貯蔵"/>
    <x v="1"/>
    <s v="02-38-02-03"/>
  </r>
  <r>
    <s v="9000066599 101856"/>
    <x v="3448"/>
    <n v="2000"/>
    <n v="2000"/>
    <s v="貯蔵"/>
    <x v="1"/>
    <s v="02-38-02-03"/>
  </r>
  <r>
    <s v="9000066599 101857"/>
    <x v="3448"/>
    <n v="2000"/>
    <n v="2000"/>
    <s v="貯蔵"/>
    <x v="1"/>
    <s v="02-38-02-03"/>
  </r>
  <r>
    <s v="9000066599 101858"/>
    <x v="3448"/>
    <n v="2000"/>
    <n v="2000"/>
    <s v="貯蔵"/>
    <x v="1"/>
    <s v="02-38-02-03"/>
  </r>
  <r>
    <s v="9000066599 101859"/>
    <x v="3448"/>
    <n v="2000"/>
    <n v="2000"/>
    <s v="貯蔵"/>
    <x v="1"/>
    <s v="02-38-02-03"/>
  </r>
  <r>
    <s v="9000066599 101860"/>
    <x v="3448"/>
    <n v="2000"/>
    <n v="2000"/>
    <s v="貯蔵"/>
    <x v="1"/>
    <s v="02-38-02-03"/>
  </r>
  <r>
    <s v="9000066599 101861"/>
    <x v="3448"/>
    <n v="2000"/>
    <n v="2000"/>
    <s v="貯蔵"/>
    <x v="1"/>
    <s v="02-38-02-03"/>
  </r>
  <r>
    <s v="9000066599 101862"/>
    <x v="3448"/>
    <n v="2000"/>
    <n v="2000"/>
    <s v="貯蔵"/>
    <x v="1"/>
    <s v="02-38-02-03"/>
  </r>
  <r>
    <s v="9000066599 101863"/>
    <x v="3448"/>
    <n v="2000"/>
    <n v="2000"/>
    <s v="貯蔵"/>
    <x v="1"/>
    <s v="02-38-02-03"/>
  </r>
  <r>
    <s v="9000066599 101864"/>
    <x v="3448"/>
    <n v="2000"/>
    <n v="2000"/>
    <s v="貯蔵"/>
    <x v="1"/>
    <s v="02-38-02-03"/>
  </r>
  <r>
    <s v="9000066599 101865"/>
    <x v="3448"/>
    <n v="2000"/>
    <n v="2000"/>
    <s v="貯蔵"/>
    <x v="1"/>
    <s v="02-38-02-03"/>
  </r>
  <r>
    <s v="9000066599 101866"/>
    <x v="3448"/>
    <n v="2000"/>
    <n v="2000"/>
    <s v="貯蔵"/>
    <x v="1"/>
    <s v="02-38-02-03"/>
  </r>
  <r>
    <s v="9000066599 101867"/>
    <x v="3448"/>
    <n v="2000"/>
    <n v="2000"/>
    <s v="貯蔵"/>
    <x v="1"/>
    <s v="02-38-02-03"/>
  </r>
  <r>
    <s v="9000066599 101868"/>
    <x v="3448"/>
    <n v="2000"/>
    <n v="2000"/>
    <s v="貯蔵"/>
    <x v="1"/>
    <s v="02-38-02-03"/>
  </r>
  <r>
    <s v="9000066599 101869"/>
    <x v="3448"/>
    <n v="2000"/>
    <n v="2000"/>
    <s v="貯蔵"/>
    <x v="1"/>
    <s v="02-38-02-03"/>
  </r>
  <r>
    <s v="9000066599 101870"/>
    <x v="3448"/>
    <n v="2000"/>
    <n v="2000"/>
    <s v="貯蔵"/>
    <x v="1"/>
    <s v="02-38-02-03"/>
  </r>
  <r>
    <s v="9000066599 101871"/>
    <x v="3448"/>
    <n v="2000"/>
    <n v="2000"/>
    <s v="貯蔵"/>
    <x v="1"/>
    <s v="02-38-02-03"/>
  </r>
  <r>
    <s v="9000066599 101872"/>
    <x v="3448"/>
    <n v="2000"/>
    <n v="2000"/>
    <s v="貯蔵"/>
    <x v="1"/>
    <s v="02-38-02-03"/>
  </r>
  <r>
    <s v="9000066599 101873"/>
    <x v="3448"/>
    <n v="2000"/>
    <n v="2000"/>
    <s v="貯蔵"/>
    <x v="1"/>
    <s v="02-38-02-03"/>
  </r>
  <r>
    <s v="9000066599 101874"/>
    <x v="3448"/>
    <n v="2000"/>
    <n v="2000"/>
    <s v="貯蔵"/>
    <x v="1"/>
    <s v="02-38-02-03"/>
  </r>
  <r>
    <s v="9000066599 101875"/>
    <x v="3448"/>
    <n v="2000"/>
    <n v="2000"/>
    <s v="貯蔵"/>
    <x v="1"/>
    <s v="02-38-02-03"/>
  </r>
  <r>
    <s v="9000066599 101956"/>
    <x v="3448"/>
    <n v="2000"/>
    <n v="2000"/>
    <s v="貯蔵"/>
    <x v="1"/>
    <s v="02-38-02-03"/>
  </r>
  <r>
    <s v="9000066599 101957"/>
    <x v="3448"/>
    <n v="2000"/>
    <n v="2000"/>
    <s v="貯蔵"/>
    <x v="1"/>
    <s v="02-38-02-03"/>
  </r>
  <r>
    <s v="9000066599 101958"/>
    <x v="3448"/>
    <n v="2000"/>
    <n v="2000"/>
    <s v="貯蔵"/>
    <x v="1"/>
    <s v="02-38-02-03"/>
  </r>
  <r>
    <s v="9000066599 101959"/>
    <x v="3448"/>
    <n v="2000"/>
    <n v="2000"/>
    <s v="貯蔵"/>
    <x v="1"/>
    <s v="02-38-02-03"/>
  </r>
  <r>
    <s v="9000066599 101960"/>
    <x v="3448"/>
    <n v="2000"/>
    <n v="2000"/>
    <s v="貯蔵"/>
    <x v="1"/>
    <s v="02-38-02-03"/>
  </r>
  <r>
    <s v="9000066599 101961"/>
    <x v="3448"/>
    <n v="2000"/>
    <n v="2000"/>
    <s v="貯蔵"/>
    <x v="1"/>
    <s v="02-38-02-03"/>
  </r>
  <r>
    <s v="9000066599 101962"/>
    <x v="3448"/>
    <n v="2000"/>
    <n v="2000"/>
    <s v="貯蔵"/>
    <x v="1"/>
    <s v="02-38-02-03"/>
  </r>
  <r>
    <s v="9000066599 101963"/>
    <x v="3448"/>
    <n v="2000"/>
    <n v="2000"/>
    <s v="貯蔵"/>
    <x v="1"/>
    <s v="02-38-02-03"/>
  </r>
  <r>
    <s v="9000066599 101964"/>
    <x v="3448"/>
    <n v="2000"/>
    <n v="2000"/>
    <s v="貯蔵"/>
    <x v="1"/>
    <s v="02-38-02-03"/>
  </r>
  <r>
    <s v="9000066599 101965"/>
    <x v="3448"/>
    <n v="2000"/>
    <n v="2000"/>
    <s v="貯蔵"/>
    <x v="1"/>
    <s v="02-38-02-03"/>
  </r>
  <r>
    <s v="9000066599 101966"/>
    <x v="3448"/>
    <n v="2000"/>
    <n v="2000"/>
    <s v="貯蔵"/>
    <x v="1"/>
    <s v="02-38-02-03"/>
  </r>
  <r>
    <s v="9000066599 101967"/>
    <x v="3448"/>
    <n v="2000"/>
    <n v="2000"/>
    <s v="貯蔵"/>
    <x v="1"/>
    <s v="02-38-02-03"/>
  </r>
  <r>
    <s v="9000066599 101968"/>
    <x v="3448"/>
    <n v="2000"/>
    <n v="2000"/>
    <s v="貯蔵"/>
    <x v="1"/>
    <s v="02-38-02-03"/>
  </r>
  <r>
    <s v="9000066599 101969"/>
    <x v="3448"/>
    <n v="2000"/>
    <n v="2000"/>
    <s v="貯蔵"/>
    <x v="1"/>
    <s v="02-38-02-03"/>
  </r>
  <r>
    <s v="9000066599 101970"/>
    <x v="3448"/>
    <n v="2000"/>
    <n v="2000"/>
    <s v="貯蔵"/>
    <x v="1"/>
    <s v="02-38-02-03"/>
  </r>
  <r>
    <s v="9000066599 101971"/>
    <x v="3448"/>
    <n v="2000"/>
    <n v="2000"/>
    <s v="貯蔵"/>
    <x v="1"/>
    <s v="02-38-02-03"/>
  </r>
  <r>
    <s v="9000066599 101972"/>
    <x v="3448"/>
    <n v="2000"/>
    <n v="2000"/>
    <s v="貯蔵"/>
    <x v="1"/>
    <s v="02-38-02-03"/>
  </r>
  <r>
    <s v="9000066599 101973"/>
    <x v="3448"/>
    <n v="2000"/>
    <n v="2000"/>
    <s v="貯蔵"/>
    <x v="1"/>
    <s v="02-38-02-03"/>
  </r>
  <r>
    <s v="9000066599 101974"/>
    <x v="3448"/>
    <n v="2000"/>
    <n v="2000"/>
    <s v="貯蔵"/>
    <x v="1"/>
    <s v="02-38-02-03"/>
  </r>
  <r>
    <s v="9000066599 101975"/>
    <x v="3448"/>
    <n v="2000"/>
    <n v="2000"/>
    <s v="貯蔵"/>
    <x v="1"/>
    <s v="02-38-02-03"/>
  </r>
  <r>
    <s v="9000066599 101976"/>
    <x v="3448"/>
    <n v="2000"/>
    <n v="2000"/>
    <s v="貯蔵"/>
    <x v="1"/>
    <s v="02-38-02-03"/>
  </r>
  <r>
    <s v="9000066599 101977"/>
    <x v="3448"/>
    <n v="2000"/>
    <n v="2000"/>
    <s v="貯蔵"/>
    <x v="1"/>
    <s v="02-38-02-03"/>
  </r>
  <r>
    <s v="9000066599 101978"/>
    <x v="3448"/>
    <n v="2000"/>
    <n v="2000"/>
    <s v="貯蔵"/>
    <x v="1"/>
    <s v="02-38-02-03"/>
  </r>
  <r>
    <s v="9000066599 101979"/>
    <x v="3448"/>
    <n v="2000"/>
    <n v="2000"/>
    <s v="貯蔵"/>
    <x v="1"/>
    <s v="02-38-02-03"/>
  </r>
  <r>
    <s v="9000066599 101980"/>
    <x v="3448"/>
    <n v="2000"/>
    <n v="2000"/>
    <s v="貯蔵"/>
    <x v="1"/>
    <s v="02-38-02-03"/>
  </r>
  <r>
    <s v="9000066599 101981"/>
    <x v="3448"/>
    <n v="2000"/>
    <n v="2000"/>
    <s v="貯蔵"/>
    <x v="1"/>
    <s v="02-38-02-03"/>
  </r>
  <r>
    <s v="9000066599 101982"/>
    <x v="3448"/>
    <n v="2000"/>
    <n v="2000"/>
    <s v="貯蔵"/>
    <x v="1"/>
    <s v="02-38-02-03"/>
  </r>
  <r>
    <s v="9000066599 101983"/>
    <x v="3448"/>
    <n v="2000"/>
    <n v="2000"/>
    <s v="貯蔵"/>
    <x v="1"/>
    <s v="02-38-02-03"/>
  </r>
  <r>
    <s v="9000066599 101984"/>
    <x v="3448"/>
    <n v="2000"/>
    <n v="2000"/>
    <s v="貯蔵"/>
    <x v="1"/>
    <s v="02-38-02-03"/>
  </r>
  <r>
    <s v="9000066599 101985"/>
    <x v="3448"/>
    <n v="2000"/>
    <n v="2000"/>
    <s v="貯蔵"/>
    <x v="1"/>
    <s v="02-38-02-03"/>
  </r>
  <r>
    <s v="9000066599 101986"/>
    <x v="3448"/>
    <n v="2000"/>
    <n v="2000"/>
    <s v="貯蔵"/>
    <x v="1"/>
    <s v="02-38-02-03"/>
  </r>
  <r>
    <s v="9000066599 101987"/>
    <x v="3448"/>
    <n v="2000"/>
    <n v="2000"/>
    <s v="貯蔵"/>
    <x v="1"/>
    <s v="02-38-02-03"/>
  </r>
  <r>
    <s v="9000066599 101988"/>
    <x v="3448"/>
    <n v="2000"/>
    <n v="2000"/>
    <s v="貯蔵"/>
    <x v="1"/>
    <s v="02-38-02-03"/>
  </r>
  <r>
    <s v="9000066599 101989"/>
    <x v="3448"/>
    <n v="2000"/>
    <n v="2000"/>
    <s v="貯蔵"/>
    <x v="1"/>
    <s v="02-38-02-03"/>
  </r>
  <r>
    <s v="9000066599 101990"/>
    <x v="3448"/>
    <n v="2000"/>
    <n v="2000"/>
    <s v="貯蔵"/>
    <x v="1"/>
    <s v="02-38-02-03"/>
  </r>
  <r>
    <s v="9000066599 101991"/>
    <x v="3448"/>
    <n v="2000"/>
    <n v="2000"/>
    <s v="貯蔵"/>
    <x v="1"/>
    <s v="02-38-02-03"/>
  </r>
  <r>
    <s v="9000066599 101992"/>
    <x v="3448"/>
    <n v="2000"/>
    <n v="2000"/>
    <s v="貯蔵"/>
    <x v="1"/>
    <s v="02-38-02-03"/>
  </r>
  <r>
    <s v="9000066599 101993"/>
    <x v="3448"/>
    <n v="2000"/>
    <n v="2000"/>
    <s v="貯蔵"/>
    <x v="1"/>
    <s v="02-38-02-03"/>
  </r>
  <r>
    <s v="9000066599 101994"/>
    <x v="3448"/>
    <n v="2000"/>
    <n v="2000"/>
    <s v="貯蔵"/>
    <x v="1"/>
    <s v="02-38-02-03"/>
  </r>
  <r>
    <s v="9000066599 101995"/>
    <x v="3448"/>
    <n v="2000"/>
    <n v="2000"/>
    <s v="貯蔵"/>
    <x v="1"/>
    <s v="02-38-02-03"/>
  </r>
  <r>
    <s v="9000066599 101996"/>
    <x v="3448"/>
    <n v="2000"/>
    <n v="2000"/>
    <s v="貯蔵"/>
    <x v="1"/>
    <s v="02-38-02-03"/>
  </r>
  <r>
    <s v="9000066599 101997"/>
    <x v="3448"/>
    <n v="2000"/>
    <n v="2000"/>
    <s v="貯蔵"/>
    <x v="1"/>
    <s v="02-38-02-03"/>
  </r>
  <r>
    <s v="9000066599 101998"/>
    <x v="3448"/>
    <n v="2000"/>
    <n v="2000"/>
    <s v="貯蔵"/>
    <x v="1"/>
    <s v="02-38-02-03"/>
  </r>
  <r>
    <s v="9000066599 101999"/>
    <x v="3448"/>
    <n v="2000"/>
    <n v="2000"/>
    <s v="貯蔵"/>
    <x v="1"/>
    <s v="02-38-02-03"/>
  </r>
  <r>
    <s v="9000066599 102000"/>
    <x v="3448"/>
    <n v="2000"/>
    <n v="2000"/>
    <s v="貯蔵"/>
    <x v="1"/>
    <s v="02-38-02-03"/>
  </r>
  <r>
    <s v="9000066599 102001"/>
    <x v="3448"/>
    <n v="2000"/>
    <n v="2000"/>
    <s v="貯蔵"/>
    <x v="1"/>
    <s v="02-38-02-03"/>
  </r>
  <r>
    <s v="9000066599 102002"/>
    <x v="3448"/>
    <n v="2000"/>
    <n v="2000"/>
    <s v="貯蔵"/>
    <x v="1"/>
    <s v="02-38-02-03"/>
  </r>
  <r>
    <s v="9000066599 102003"/>
    <x v="3448"/>
    <n v="2000"/>
    <n v="2000"/>
    <s v="貯蔵"/>
    <x v="1"/>
    <s v="02-38-02-03"/>
  </r>
  <r>
    <s v="9000066599 102004"/>
    <x v="3448"/>
    <n v="2000"/>
    <n v="2000"/>
    <s v="貯蔵"/>
    <x v="1"/>
    <s v="02-38-02-03"/>
  </r>
  <r>
    <s v="9000066599 102005"/>
    <x v="3448"/>
    <n v="2000"/>
    <n v="2000"/>
    <s v="貯蔵"/>
    <x v="1"/>
    <s v="02-38-02-03"/>
  </r>
  <r>
    <s v="9000066599 102006"/>
    <x v="3448"/>
    <n v="2000"/>
    <n v="2000"/>
    <s v="貯蔵"/>
    <x v="1"/>
    <s v="02-38-02-03"/>
  </r>
  <r>
    <s v="9000066599 102007"/>
    <x v="3448"/>
    <n v="2000"/>
    <n v="2000"/>
    <s v="貯蔵"/>
    <x v="1"/>
    <s v="02-38-02-03"/>
  </r>
  <r>
    <s v="9000066599 102008"/>
    <x v="3448"/>
    <n v="2000"/>
    <n v="2000"/>
    <s v="貯蔵"/>
    <x v="1"/>
    <s v="02-38-02-03"/>
  </r>
  <r>
    <s v="9000066599 102009"/>
    <x v="3448"/>
    <n v="2000"/>
    <n v="2000"/>
    <s v="貯蔵"/>
    <x v="1"/>
    <s v="02-38-02-03"/>
  </r>
  <r>
    <s v="9000066600 100004"/>
    <x v="3449"/>
    <n v="1479"/>
    <n v="1115"/>
    <s v="貯蔵"/>
    <x v="1"/>
    <s v="01-44-01-05"/>
  </r>
  <r>
    <s v="9000066600 100006"/>
    <x v="3449"/>
    <n v="2000"/>
    <n v="1734"/>
    <s v="生産終了"/>
    <x v="0"/>
    <s v="01-44-01-05"/>
  </r>
  <r>
    <s v="9000066600 100007"/>
    <x v="3449"/>
    <n v="2000"/>
    <n v="2000"/>
    <s v="貯蔵"/>
    <x v="1"/>
    <s v="01-44-01-05"/>
  </r>
  <r>
    <s v="9000066601 100467"/>
    <x v="3450"/>
    <n v="2000"/>
    <n v="885"/>
    <s v="貯蔵"/>
    <x v="1"/>
    <s v="02-39-03-01"/>
  </r>
  <r>
    <s v="9000066601 100478"/>
    <x v="3450"/>
    <n v="2000"/>
    <n v="1547"/>
    <s v="貯蔵"/>
    <x v="1"/>
    <s v="02-39-03-01"/>
  </r>
  <r>
    <s v="9000066601 100486"/>
    <x v="3450"/>
    <n v="2000"/>
    <n v="2"/>
    <s v="生産終了"/>
    <x v="11"/>
    <s v="02-39-03-01"/>
  </r>
  <r>
    <s v="9000066601 100490"/>
    <x v="3450"/>
    <n v="2000"/>
    <n v="160"/>
    <s v="貯蔵"/>
    <x v="1"/>
    <s v="02-39-03-01"/>
  </r>
  <r>
    <s v="9000066601 100491"/>
    <x v="3450"/>
    <n v="2000"/>
    <n v="1"/>
    <s v="生産終了"/>
    <x v="11"/>
    <s v="02-39-03-01"/>
  </r>
  <r>
    <s v="9000066601 100494"/>
    <x v="3450"/>
    <n v="2000"/>
    <n v="339"/>
    <s v="生産中"/>
    <x v="12"/>
    <s v="02-39-03-01"/>
  </r>
  <r>
    <s v="9000066601 100496"/>
    <x v="3450"/>
    <n v="2000"/>
    <n v="1424"/>
    <s v="貯蔵"/>
    <x v="1"/>
    <s v="02-39-03-01"/>
  </r>
  <r>
    <s v="9000066601 100497"/>
    <x v="3450"/>
    <n v="2000"/>
    <n v="2000"/>
    <s v="出庫"/>
    <x v="6"/>
    <s v="02-39-03-01"/>
  </r>
  <r>
    <s v="9000066601 100498"/>
    <x v="3450"/>
    <n v="2000"/>
    <n v="672"/>
    <s v="生産中"/>
    <x v="9"/>
    <s v="02-39-03-01"/>
  </r>
  <r>
    <s v="9000066601 100499"/>
    <x v="3450"/>
    <n v="2000"/>
    <n v="2000"/>
    <s v="出庫"/>
    <x v="6"/>
    <s v="02-39-03-01"/>
  </r>
  <r>
    <s v="9000066601 100500"/>
    <x v="3450"/>
    <n v="2000"/>
    <n v="2000"/>
    <s v="出庫"/>
    <x v="6"/>
    <s v="02-39-03-01"/>
  </r>
  <r>
    <s v="9000066601 100501"/>
    <x v="3450"/>
    <n v="2000"/>
    <n v="2000"/>
    <s v="出庫"/>
    <x v="6"/>
    <s v="02-39-03-01"/>
  </r>
  <r>
    <s v="9000066601 100502"/>
    <x v="3450"/>
    <n v="2000"/>
    <n v="2000"/>
    <s v="出庫"/>
    <x v="6"/>
    <s v="02-39-03-01"/>
  </r>
  <r>
    <s v="9000066601 100503"/>
    <x v="3450"/>
    <n v="2000"/>
    <n v="2000"/>
    <s v="貯蔵"/>
    <x v="1"/>
    <s v="02-39-03-01"/>
  </r>
  <r>
    <s v="9000066601 100504"/>
    <x v="3450"/>
    <n v="2000"/>
    <n v="2000"/>
    <s v="貯蔵"/>
    <x v="1"/>
    <s v="02-39-03-01"/>
  </r>
  <r>
    <s v="9000066601 100505"/>
    <x v="3450"/>
    <n v="2000"/>
    <n v="2000"/>
    <s v="貯蔵"/>
    <x v="1"/>
    <s v="02-39-03-01"/>
  </r>
  <r>
    <s v="9000066601 100506"/>
    <x v="3450"/>
    <n v="2000"/>
    <n v="2000"/>
    <s v="貯蔵"/>
    <x v="1"/>
    <s v="02-39-03-01"/>
  </r>
  <r>
    <s v="9000066601 100507"/>
    <x v="3450"/>
    <n v="2000"/>
    <n v="2000"/>
    <s v="貯蔵"/>
    <x v="1"/>
    <s v="02-39-03-01"/>
  </r>
  <r>
    <s v="9000066601 100508"/>
    <x v="3450"/>
    <n v="2000"/>
    <n v="2000"/>
    <s v="貯蔵"/>
    <x v="1"/>
    <s v="02-39-03-01"/>
  </r>
  <r>
    <s v="9000066601 100509"/>
    <x v="3450"/>
    <n v="2000"/>
    <n v="2000"/>
    <s v="貯蔵"/>
    <x v="1"/>
    <s v="02-39-03-01"/>
  </r>
  <r>
    <s v="9000066601 100510"/>
    <x v="3450"/>
    <n v="2000"/>
    <n v="2000"/>
    <s v="貯蔵"/>
    <x v="1"/>
    <s v="02-39-03-01"/>
  </r>
  <r>
    <s v="9000066601 100511"/>
    <x v="3450"/>
    <n v="2000"/>
    <n v="2000"/>
    <s v="貯蔵"/>
    <x v="1"/>
    <s v="02-39-03-01"/>
  </r>
  <r>
    <s v="9000066601 100512"/>
    <x v="3450"/>
    <n v="2000"/>
    <n v="2000"/>
    <s v="貯蔵"/>
    <x v="1"/>
    <s v="02-39-03-01"/>
  </r>
  <r>
    <s v="9000066601 100513"/>
    <x v="3450"/>
    <n v="2000"/>
    <n v="2000"/>
    <s v="貯蔵"/>
    <x v="1"/>
    <s v="02-39-03-01"/>
  </r>
  <r>
    <s v="9000066601 100514"/>
    <x v="3450"/>
    <n v="2000"/>
    <n v="2000"/>
    <s v="貯蔵"/>
    <x v="1"/>
    <s v="02-39-03-01"/>
  </r>
  <r>
    <s v="9000066601 100515"/>
    <x v="3450"/>
    <n v="2000"/>
    <n v="2000"/>
    <s v="貯蔵"/>
    <x v="1"/>
    <s v="02-39-03-01"/>
  </r>
  <r>
    <s v="9000066601 100516"/>
    <x v="3450"/>
    <n v="2000"/>
    <n v="2000"/>
    <s v="貯蔵"/>
    <x v="1"/>
    <s v="02-39-03-01"/>
  </r>
  <r>
    <s v="9000066601 100517"/>
    <x v="3450"/>
    <n v="2000"/>
    <n v="2000"/>
    <s v="貯蔵"/>
    <x v="1"/>
    <s v="02-39-03-01"/>
  </r>
  <r>
    <s v="9000066601 100518"/>
    <x v="3450"/>
    <n v="2000"/>
    <n v="2000"/>
    <s v="貯蔵"/>
    <x v="1"/>
    <s v="02-39-03-01"/>
  </r>
  <r>
    <s v="9000066601 100519"/>
    <x v="3450"/>
    <n v="2000"/>
    <n v="2000"/>
    <s v="貯蔵"/>
    <x v="1"/>
    <s v="02-39-03-01"/>
  </r>
  <r>
    <s v="9000066601 100520"/>
    <x v="3450"/>
    <n v="2000"/>
    <n v="2000"/>
    <s v="貯蔵"/>
    <x v="1"/>
    <s v="02-39-03-01"/>
  </r>
  <r>
    <s v="9000066601 100521"/>
    <x v="3450"/>
    <n v="2000"/>
    <n v="2000"/>
    <s v="貯蔵"/>
    <x v="1"/>
    <s v="02-39-03-01"/>
  </r>
  <r>
    <s v="9000066601 100522"/>
    <x v="3450"/>
    <n v="2000"/>
    <n v="2000"/>
    <s v="貯蔵"/>
    <x v="1"/>
    <s v="02-39-03-01"/>
  </r>
  <r>
    <s v="9000066601 100523"/>
    <x v="3450"/>
    <n v="2000"/>
    <n v="2000"/>
    <s v="貯蔵"/>
    <x v="1"/>
    <s v="02-39-03-01"/>
  </r>
  <r>
    <s v="9000066601 100524"/>
    <x v="3450"/>
    <n v="2000"/>
    <n v="2000"/>
    <s v="貯蔵"/>
    <x v="1"/>
    <s v="02-39-03-01"/>
  </r>
  <r>
    <s v="9000066601 100525"/>
    <x v="3450"/>
    <n v="2000"/>
    <n v="2000"/>
    <s v="貯蔵"/>
    <x v="1"/>
    <s v="02-39-03-01"/>
  </r>
  <r>
    <s v="9000066601 100526"/>
    <x v="3450"/>
    <n v="2000"/>
    <n v="2000"/>
    <s v="貯蔵"/>
    <x v="1"/>
    <s v="02-39-03-01"/>
  </r>
  <r>
    <s v="9000066601 100527"/>
    <x v="3450"/>
    <n v="2000"/>
    <n v="2000"/>
    <s v="貯蔵"/>
    <x v="1"/>
    <s v="02-39-03-01"/>
  </r>
  <r>
    <s v="9000066601 100528"/>
    <x v="3450"/>
    <n v="2000"/>
    <n v="2000"/>
    <s v="貯蔵"/>
    <x v="1"/>
    <s v="02-39-03-01"/>
  </r>
  <r>
    <s v="9000066601 100529"/>
    <x v="3450"/>
    <n v="2000"/>
    <n v="2000"/>
    <s v="貯蔵"/>
    <x v="1"/>
    <s v="02-39-03-01"/>
  </r>
  <r>
    <s v="9000066601 100530"/>
    <x v="3450"/>
    <n v="2000"/>
    <n v="2000"/>
    <s v="貯蔵"/>
    <x v="1"/>
    <s v="02-39-03-01"/>
  </r>
  <r>
    <s v="9000066601 100531"/>
    <x v="3450"/>
    <n v="2000"/>
    <n v="2000"/>
    <s v="貯蔵"/>
    <x v="1"/>
    <s v="02-39-03-01"/>
  </r>
  <r>
    <s v="9000066601 100532"/>
    <x v="3450"/>
    <n v="2000"/>
    <n v="2000"/>
    <s v="貯蔵"/>
    <x v="1"/>
    <s v="02-39-03-01"/>
  </r>
  <r>
    <s v="9000066601 100533"/>
    <x v="3450"/>
    <n v="2000"/>
    <n v="2000"/>
    <s v="貯蔵"/>
    <x v="1"/>
    <s v="02-39-03-01"/>
  </r>
  <r>
    <s v="9000066601 100534"/>
    <x v="3450"/>
    <n v="2000"/>
    <n v="2000"/>
    <s v="貯蔵"/>
    <x v="1"/>
    <s v="02-39-03-01"/>
  </r>
  <r>
    <s v="9000066601 100535"/>
    <x v="3450"/>
    <n v="2000"/>
    <n v="2000"/>
    <s v="貯蔵"/>
    <x v="1"/>
    <s v="02-39-03-01"/>
  </r>
  <r>
    <s v="9000066601 100536"/>
    <x v="3450"/>
    <n v="2000"/>
    <n v="2000"/>
    <s v="貯蔵"/>
    <x v="1"/>
    <s v="02-39-03-01"/>
  </r>
  <r>
    <s v="9000066601 100537"/>
    <x v="3450"/>
    <n v="2000"/>
    <n v="2000"/>
    <s v="貯蔵"/>
    <x v="1"/>
    <s v="02-39-03-01"/>
  </r>
  <r>
    <s v="9000066601 100538"/>
    <x v="3450"/>
    <n v="2000"/>
    <n v="2000"/>
    <s v="貯蔵"/>
    <x v="1"/>
    <s v="02-39-03-01"/>
  </r>
  <r>
    <s v="9000066601 100539"/>
    <x v="3450"/>
    <n v="2000"/>
    <n v="2000"/>
    <s v="貯蔵"/>
    <x v="1"/>
    <s v="02-39-03-01"/>
  </r>
  <r>
    <s v="9000066601 100540"/>
    <x v="3450"/>
    <n v="2000"/>
    <n v="2000"/>
    <s v="貯蔵"/>
    <x v="1"/>
    <s v="02-39-03-01"/>
  </r>
  <r>
    <s v="9000066601 100541"/>
    <x v="3450"/>
    <n v="2000"/>
    <n v="2000"/>
    <s v="貯蔵"/>
    <x v="1"/>
    <s v="02-39-03-01"/>
  </r>
  <r>
    <s v="9000066601 100542"/>
    <x v="3450"/>
    <n v="2000"/>
    <n v="2000"/>
    <s v="貯蔵"/>
    <x v="1"/>
    <s v="02-39-03-01"/>
  </r>
  <r>
    <s v="9000066601 100543"/>
    <x v="3450"/>
    <n v="2000"/>
    <n v="2000"/>
    <s v="貯蔵"/>
    <x v="1"/>
    <s v="02-39-03-01"/>
  </r>
  <r>
    <s v="9000066601 100544"/>
    <x v="3450"/>
    <n v="2000"/>
    <n v="2000"/>
    <s v="貯蔵"/>
    <x v="1"/>
    <s v="02-39-03-01"/>
  </r>
  <r>
    <s v="9000066601 100545"/>
    <x v="3450"/>
    <n v="2000"/>
    <n v="2000"/>
    <s v="貯蔵"/>
    <x v="1"/>
    <s v="02-39-03-01"/>
  </r>
  <r>
    <s v="9000066601 100546"/>
    <x v="3450"/>
    <n v="2000"/>
    <n v="2000"/>
    <s v="貯蔵"/>
    <x v="1"/>
    <s v="02-39-03-01"/>
  </r>
  <r>
    <s v="9000066601 100547"/>
    <x v="3450"/>
    <n v="2000"/>
    <n v="2000"/>
    <s v="貯蔵"/>
    <x v="1"/>
    <s v="02-39-03-01"/>
  </r>
  <r>
    <s v="9000066601 100548"/>
    <x v="3450"/>
    <n v="2000"/>
    <n v="2000"/>
    <s v="貯蔵"/>
    <x v="1"/>
    <s v="02-39-03-01"/>
  </r>
  <r>
    <s v="9000066601 100549"/>
    <x v="3450"/>
    <n v="2000"/>
    <n v="2000"/>
    <s v="貯蔵"/>
    <x v="1"/>
    <s v="02-39-03-01"/>
  </r>
  <r>
    <s v="9000066601 100550"/>
    <x v="3450"/>
    <n v="2000"/>
    <n v="2000"/>
    <s v="貯蔵"/>
    <x v="1"/>
    <s v="02-39-03-01"/>
  </r>
  <r>
    <s v="9000066601 100551"/>
    <x v="3450"/>
    <n v="2000"/>
    <n v="2000"/>
    <s v="貯蔵"/>
    <x v="1"/>
    <s v="02-39-03-01"/>
  </r>
  <r>
    <s v="9000066601 100552"/>
    <x v="3450"/>
    <n v="2000"/>
    <n v="2000"/>
    <s v="貯蔵"/>
    <x v="1"/>
    <s v="02-39-03-01"/>
  </r>
  <r>
    <s v="9000066601 100553"/>
    <x v="3450"/>
    <n v="2000"/>
    <n v="2000"/>
    <s v="貯蔵"/>
    <x v="1"/>
    <s v="02-39-03-01"/>
  </r>
  <r>
    <s v="9000066601 100554"/>
    <x v="3450"/>
    <n v="2000"/>
    <n v="2000"/>
    <s v="貯蔵"/>
    <x v="1"/>
    <s v="02-39-03-01"/>
  </r>
  <r>
    <s v="9000066601 100555"/>
    <x v="3450"/>
    <n v="2000"/>
    <n v="2000"/>
    <s v="貯蔵"/>
    <x v="1"/>
    <s v="02-39-03-01"/>
  </r>
  <r>
    <s v="9000066601 100556"/>
    <x v="3450"/>
    <n v="2000"/>
    <n v="2000"/>
    <s v="貯蔵"/>
    <x v="1"/>
    <s v="02-39-03-01"/>
  </r>
  <r>
    <s v="9000066601 100557"/>
    <x v="3450"/>
    <n v="2000"/>
    <n v="2000"/>
    <s v="貯蔵"/>
    <x v="1"/>
    <s v="02-39-03-01"/>
  </r>
  <r>
    <s v="9000066601 100558"/>
    <x v="3450"/>
    <n v="2000"/>
    <n v="2000"/>
    <s v="貯蔵"/>
    <x v="1"/>
    <s v="02-39-03-01"/>
  </r>
  <r>
    <s v="9000066601 100559"/>
    <x v="3450"/>
    <n v="2000"/>
    <n v="2000"/>
    <s v="貯蔵"/>
    <x v="1"/>
    <s v="02-39-03-01"/>
  </r>
  <r>
    <s v="9000066601 100560"/>
    <x v="3450"/>
    <n v="2000"/>
    <n v="2000"/>
    <s v="貯蔵"/>
    <x v="1"/>
    <s v="02-39-03-01"/>
  </r>
  <r>
    <s v="9000066601 100561"/>
    <x v="3450"/>
    <n v="2000"/>
    <n v="2000"/>
    <s v="貯蔵"/>
    <x v="1"/>
    <s v="02-39-03-01"/>
  </r>
  <r>
    <s v="9000066601 100562"/>
    <x v="3450"/>
    <n v="2000"/>
    <n v="2000"/>
    <s v="貯蔵"/>
    <x v="1"/>
    <s v="02-39-03-01"/>
  </r>
  <r>
    <s v="9000066601 100563"/>
    <x v="3450"/>
    <n v="2000"/>
    <n v="2000"/>
    <s v="貯蔵"/>
    <x v="1"/>
    <s v="02-39-03-01"/>
  </r>
  <r>
    <s v="9000066601 100564"/>
    <x v="3450"/>
    <n v="2000"/>
    <n v="2000"/>
    <s v="貯蔵"/>
    <x v="1"/>
    <s v="02-39-03-01"/>
  </r>
  <r>
    <s v="9000066601 100565"/>
    <x v="3450"/>
    <n v="2000"/>
    <n v="2000"/>
    <s v="貯蔵"/>
    <x v="1"/>
    <s v="02-39-03-01"/>
  </r>
  <r>
    <s v="9000066601 100566"/>
    <x v="3450"/>
    <n v="2000"/>
    <n v="2000"/>
    <s v="貯蔵"/>
    <x v="1"/>
    <s v="02-39-03-01"/>
  </r>
  <r>
    <s v="9000066601 100567"/>
    <x v="3450"/>
    <n v="2000"/>
    <n v="2000"/>
    <s v="貯蔵"/>
    <x v="1"/>
    <s v="02-39-03-01"/>
  </r>
  <r>
    <s v="9000066601 100568"/>
    <x v="3450"/>
    <n v="2000"/>
    <n v="2000"/>
    <s v="貯蔵"/>
    <x v="1"/>
    <s v="02-39-03-01"/>
  </r>
  <r>
    <s v="9000066601 100569"/>
    <x v="3450"/>
    <n v="2000"/>
    <n v="2000"/>
    <s v="貯蔵"/>
    <x v="1"/>
    <s v="02-39-03-01"/>
  </r>
  <r>
    <s v="9000066601 100570"/>
    <x v="3450"/>
    <n v="2000"/>
    <n v="2000"/>
    <s v="貯蔵"/>
    <x v="1"/>
    <s v="02-39-03-01"/>
  </r>
  <r>
    <s v="9000066601 100571"/>
    <x v="3450"/>
    <n v="2000"/>
    <n v="2000"/>
    <s v="貯蔵"/>
    <x v="1"/>
    <s v="02-39-03-01"/>
  </r>
  <r>
    <s v="9000066601 100572"/>
    <x v="3450"/>
    <n v="2000"/>
    <n v="2000"/>
    <s v="貯蔵"/>
    <x v="1"/>
    <s v="02-39-03-01"/>
  </r>
  <r>
    <s v="9000066601 100573"/>
    <x v="3450"/>
    <n v="2000"/>
    <n v="2000"/>
    <s v="貯蔵"/>
    <x v="1"/>
    <s v="02-39-03-01"/>
  </r>
  <r>
    <s v="9000066601 100574"/>
    <x v="3450"/>
    <n v="2000"/>
    <n v="2000"/>
    <s v="貯蔵"/>
    <x v="1"/>
    <s v="02-39-03-01"/>
  </r>
  <r>
    <s v="9000066601 100575"/>
    <x v="3450"/>
    <n v="2000"/>
    <n v="2000"/>
    <s v="貯蔵"/>
    <x v="1"/>
    <s v="02-39-03-01"/>
  </r>
  <r>
    <s v="9000066601 100576"/>
    <x v="3450"/>
    <n v="2000"/>
    <n v="2000"/>
    <s v="貯蔵"/>
    <x v="1"/>
    <s v="02-39-03-01"/>
  </r>
  <r>
    <s v="9000066601 100577"/>
    <x v="3450"/>
    <n v="2000"/>
    <n v="2000"/>
    <s v="貯蔵"/>
    <x v="1"/>
    <s v="02-39-03-01"/>
  </r>
  <r>
    <s v="9000066601 100578"/>
    <x v="3450"/>
    <n v="2000"/>
    <n v="2000"/>
    <s v="貯蔵"/>
    <x v="1"/>
    <s v="02-39-03-01"/>
  </r>
  <r>
    <s v="9000066601 100579"/>
    <x v="3450"/>
    <n v="2000"/>
    <n v="2000"/>
    <s v="貯蔵"/>
    <x v="1"/>
    <s v="02-39-03-01"/>
  </r>
  <r>
    <s v="9000066601 100580"/>
    <x v="3450"/>
    <n v="2000"/>
    <n v="2000"/>
    <s v="貯蔵"/>
    <x v="1"/>
    <s v="02-39-03-01"/>
  </r>
  <r>
    <s v="9000066601 100581"/>
    <x v="3450"/>
    <n v="2000"/>
    <n v="2000"/>
    <s v="貯蔵"/>
    <x v="1"/>
    <s v="02-39-03-01"/>
  </r>
  <r>
    <s v="9000066601 100582"/>
    <x v="3450"/>
    <n v="2000"/>
    <n v="2000"/>
    <s v="貯蔵"/>
    <x v="1"/>
    <s v="02-39-03-01"/>
  </r>
  <r>
    <s v="9000066601 100583"/>
    <x v="3450"/>
    <n v="2000"/>
    <n v="2000"/>
    <s v="貯蔵"/>
    <x v="1"/>
    <s v="02-39-03-01"/>
  </r>
  <r>
    <s v="9000066601 100584"/>
    <x v="3450"/>
    <n v="2000"/>
    <n v="2000"/>
    <s v="貯蔵"/>
    <x v="1"/>
    <s v="02-39-03-01"/>
  </r>
  <r>
    <s v="9000066601 100585"/>
    <x v="3450"/>
    <n v="2000"/>
    <n v="2000"/>
    <s v="貯蔵"/>
    <x v="1"/>
    <s v="02-39-03-01"/>
  </r>
  <r>
    <s v="9000066601 100586"/>
    <x v="3450"/>
    <n v="2000"/>
    <n v="2000"/>
    <s v="貯蔵"/>
    <x v="1"/>
    <s v="02-39-03-01"/>
  </r>
  <r>
    <s v="9000066601 100587"/>
    <x v="3450"/>
    <n v="2000"/>
    <n v="2000"/>
    <s v="貯蔵"/>
    <x v="1"/>
    <s v="02-39-03-01"/>
  </r>
  <r>
    <s v="9000066601 100594"/>
    <x v="3450"/>
    <n v="2000"/>
    <n v="2000"/>
    <s v="貯蔵"/>
    <x v="1"/>
    <s v="02-39-03-01"/>
  </r>
  <r>
    <s v="9000066601 100595"/>
    <x v="3450"/>
    <n v="2000"/>
    <n v="2000"/>
    <s v="貯蔵"/>
    <x v="1"/>
    <s v="02-39-03-01"/>
  </r>
  <r>
    <s v="9000066601 100596"/>
    <x v="3450"/>
    <n v="2000"/>
    <n v="2000"/>
    <s v="貯蔵"/>
    <x v="1"/>
    <s v="02-39-03-01"/>
  </r>
  <r>
    <s v="9000066601 100597"/>
    <x v="3450"/>
    <n v="2000"/>
    <n v="2000"/>
    <s v="貯蔵"/>
    <x v="1"/>
    <s v="02-39-03-01"/>
  </r>
  <r>
    <s v="9000066601 100598"/>
    <x v="3450"/>
    <n v="2000"/>
    <n v="2000"/>
    <s v="貯蔵"/>
    <x v="1"/>
    <s v="02-39-03-01"/>
  </r>
  <r>
    <s v="9000066601 100599"/>
    <x v="3450"/>
    <n v="2000"/>
    <n v="2000"/>
    <s v="貯蔵"/>
    <x v="1"/>
    <s v="02-39-03-01"/>
  </r>
  <r>
    <s v="9000066601 100600"/>
    <x v="3450"/>
    <n v="2000"/>
    <n v="2000"/>
    <s v="貯蔵"/>
    <x v="1"/>
    <s v="02-39-03-01"/>
  </r>
  <r>
    <s v="9000066601 100601"/>
    <x v="3450"/>
    <n v="2000"/>
    <n v="2000"/>
    <s v="貯蔵"/>
    <x v="1"/>
    <s v="02-39-03-01"/>
  </r>
  <r>
    <s v="9000066601 100602"/>
    <x v="3450"/>
    <n v="2000"/>
    <n v="2000"/>
    <s v="貯蔵"/>
    <x v="1"/>
    <s v="02-39-03-01"/>
  </r>
  <r>
    <s v="9000066601 100603"/>
    <x v="3450"/>
    <n v="2000"/>
    <n v="2000"/>
    <s v="貯蔵"/>
    <x v="1"/>
    <s v="02-39-03-01"/>
  </r>
  <r>
    <s v="9000066601 100604"/>
    <x v="3450"/>
    <n v="2000"/>
    <n v="2000"/>
    <s v="貯蔵"/>
    <x v="1"/>
    <s v="02-39-03-01"/>
  </r>
  <r>
    <s v="9000066601 100605"/>
    <x v="3450"/>
    <n v="2000"/>
    <n v="2000"/>
    <s v="貯蔵"/>
    <x v="1"/>
    <s v="02-39-03-01"/>
  </r>
  <r>
    <s v="9000066601 100606"/>
    <x v="3450"/>
    <n v="2000"/>
    <n v="2000"/>
    <s v="貯蔵"/>
    <x v="1"/>
    <s v="02-39-03-01"/>
  </r>
  <r>
    <s v="9000066601 100607"/>
    <x v="3450"/>
    <n v="2000"/>
    <n v="2000"/>
    <s v="貯蔵"/>
    <x v="1"/>
    <s v="02-39-03-01"/>
  </r>
  <r>
    <s v="9000066601 100608"/>
    <x v="3450"/>
    <n v="2000"/>
    <n v="2000"/>
    <s v="貯蔵"/>
    <x v="1"/>
    <s v="02-39-03-01"/>
  </r>
  <r>
    <s v="9000066601 100609"/>
    <x v="3450"/>
    <n v="2000"/>
    <n v="2000"/>
    <s v="貯蔵"/>
    <x v="1"/>
    <s v="02-39-03-01"/>
  </r>
  <r>
    <s v="9000066601 100610"/>
    <x v="3450"/>
    <n v="2000"/>
    <n v="2000"/>
    <s v="貯蔵"/>
    <x v="1"/>
    <s v="02-39-03-01"/>
  </r>
  <r>
    <s v="9000066601 100611"/>
    <x v="3450"/>
    <n v="2000"/>
    <n v="2000"/>
    <s v="貯蔵"/>
    <x v="1"/>
    <s v="02-39-03-01"/>
  </r>
  <r>
    <s v="9000066601 100612"/>
    <x v="3450"/>
    <n v="2000"/>
    <n v="2000"/>
    <s v="貯蔵"/>
    <x v="1"/>
    <s v="02-39-03-01"/>
  </r>
  <r>
    <s v="9000066601 100613"/>
    <x v="3450"/>
    <n v="2000"/>
    <n v="2000"/>
    <s v="貯蔵"/>
    <x v="1"/>
    <s v="02-39-03-01"/>
  </r>
  <r>
    <s v="9000066601 100614"/>
    <x v="3450"/>
    <n v="2000"/>
    <n v="2000"/>
    <s v="貯蔵"/>
    <x v="1"/>
    <s v="02-39-03-01"/>
  </r>
  <r>
    <s v="9000066601 100615"/>
    <x v="3450"/>
    <n v="2000"/>
    <n v="2000"/>
    <s v="貯蔵"/>
    <x v="1"/>
    <s v="02-39-03-01"/>
  </r>
  <r>
    <s v="9000066601 100616"/>
    <x v="3450"/>
    <n v="2000"/>
    <n v="2000"/>
    <s v="貯蔵"/>
    <x v="1"/>
    <s v="02-39-03-01"/>
  </r>
  <r>
    <s v="9000066601 100617"/>
    <x v="3450"/>
    <n v="2000"/>
    <n v="2000"/>
    <s v="貯蔵"/>
    <x v="1"/>
    <s v="02-39-03-01"/>
  </r>
  <r>
    <s v="9000066601 100618"/>
    <x v="3450"/>
    <n v="2000"/>
    <n v="2000"/>
    <s v="貯蔵"/>
    <x v="1"/>
    <s v="02-39-03-01"/>
  </r>
  <r>
    <s v="9000066601 100619"/>
    <x v="3450"/>
    <n v="2000"/>
    <n v="2000"/>
    <s v="貯蔵"/>
    <x v="1"/>
    <s v="02-39-03-01"/>
  </r>
  <r>
    <s v="9000066601 100620"/>
    <x v="3450"/>
    <n v="2000"/>
    <n v="2000"/>
    <s v="貯蔵"/>
    <x v="1"/>
    <s v="02-39-03-01"/>
  </r>
  <r>
    <s v="9000066601 100621"/>
    <x v="3450"/>
    <n v="2000"/>
    <n v="2000"/>
    <s v="貯蔵"/>
    <x v="1"/>
    <s v="02-39-03-01"/>
  </r>
  <r>
    <s v="9000066601 100622"/>
    <x v="3450"/>
    <n v="2000"/>
    <n v="2000"/>
    <s v="貯蔵"/>
    <x v="1"/>
    <s v="02-39-03-01"/>
  </r>
  <r>
    <s v="9000066601 100623"/>
    <x v="3450"/>
    <n v="2000"/>
    <n v="2000"/>
    <s v="貯蔵"/>
    <x v="1"/>
    <s v="02-39-03-01"/>
  </r>
  <r>
    <s v="9000066601 100624"/>
    <x v="3450"/>
    <n v="2000"/>
    <n v="2000"/>
    <s v="貯蔵"/>
    <x v="1"/>
    <s v="02-39-03-01"/>
  </r>
  <r>
    <s v="9000066601 100625"/>
    <x v="3450"/>
    <n v="2000"/>
    <n v="2000"/>
    <s v="貯蔵"/>
    <x v="1"/>
    <s v="02-39-03-01"/>
  </r>
  <r>
    <s v="9000066601 100626"/>
    <x v="3450"/>
    <n v="2000"/>
    <n v="2000"/>
    <s v="貯蔵"/>
    <x v="1"/>
    <s v="02-39-03-01"/>
  </r>
  <r>
    <s v="9000066601 100627"/>
    <x v="3450"/>
    <n v="2000"/>
    <n v="2000"/>
    <s v="貯蔵"/>
    <x v="1"/>
    <s v="02-39-03-01"/>
  </r>
  <r>
    <s v="9000066601 100628"/>
    <x v="3450"/>
    <n v="2000"/>
    <n v="2000"/>
    <s v="貯蔵"/>
    <x v="1"/>
    <s v="02-39-03-01"/>
  </r>
  <r>
    <s v="9000066601 100629"/>
    <x v="3450"/>
    <n v="2000"/>
    <n v="2000"/>
    <s v="貯蔵"/>
    <x v="1"/>
    <s v="02-39-03-01"/>
  </r>
  <r>
    <s v="9000066601 100630"/>
    <x v="3450"/>
    <n v="2000"/>
    <n v="2000"/>
    <s v="貯蔵"/>
    <x v="1"/>
    <s v="02-39-03-01"/>
  </r>
  <r>
    <s v="9000066601 100631"/>
    <x v="3450"/>
    <n v="2000"/>
    <n v="2000"/>
    <s v="貯蔵"/>
    <x v="1"/>
    <s v="02-39-03-01"/>
  </r>
  <r>
    <s v="9000066601 100632"/>
    <x v="3450"/>
    <n v="2000"/>
    <n v="2000"/>
    <s v="貯蔵"/>
    <x v="1"/>
    <s v="02-39-03-01"/>
  </r>
  <r>
    <s v="9000066601 100633"/>
    <x v="3450"/>
    <n v="2000"/>
    <n v="2000"/>
    <s v="貯蔵"/>
    <x v="1"/>
    <s v="02-39-03-01"/>
  </r>
  <r>
    <s v="9000066601 100634"/>
    <x v="3450"/>
    <n v="2000"/>
    <n v="2000"/>
    <s v="貯蔵"/>
    <x v="1"/>
    <s v="02-39-03-01"/>
  </r>
  <r>
    <s v="9000066601 100635"/>
    <x v="3450"/>
    <n v="2000"/>
    <n v="2000"/>
    <s v="貯蔵"/>
    <x v="1"/>
    <s v="02-39-03-01"/>
  </r>
  <r>
    <s v="9000066601 100636"/>
    <x v="3450"/>
    <n v="2000"/>
    <n v="2000"/>
    <s v="貯蔵"/>
    <x v="1"/>
    <s v="02-39-03-01"/>
  </r>
  <r>
    <s v="9000066601 100637"/>
    <x v="3450"/>
    <n v="2000"/>
    <n v="2000"/>
    <s v="貯蔵"/>
    <x v="1"/>
    <s v="02-39-03-01"/>
  </r>
  <r>
    <s v="9000066601 100638"/>
    <x v="3450"/>
    <n v="2000"/>
    <n v="2000"/>
    <s v="貯蔵"/>
    <x v="1"/>
    <s v="02-39-03-01"/>
  </r>
  <r>
    <s v="9000066601 100639"/>
    <x v="3450"/>
    <n v="2000"/>
    <n v="2000"/>
    <s v="貯蔵"/>
    <x v="1"/>
    <s v="02-39-03-01"/>
  </r>
  <r>
    <s v="9000066601 100640"/>
    <x v="3450"/>
    <n v="2000"/>
    <n v="2000"/>
    <s v="貯蔵"/>
    <x v="1"/>
    <s v="02-39-03-01"/>
  </r>
  <r>
    <s v="9000066601 100641"/>
    <x v="3450"/>
    <n v="2000"/>
    <n v="2000"/>
    <s v="貯蔵"/>
    <x v="1"/>
    <s v="02-39-03-01"/>
  </r>
  <r>
    <s v="9000066601 100642"/>
    <x v="3450"/>
    <n v="2000"/>
    <n v="2000"/>
    <s v="貯蔵"/>
    <x v="1"/>
    <s v="02-39-03-01"/>
  </r>
  <r>
    <s v="9000066601 100643"/>
    <x v="3450"/>
    <n v="2000"/>
    <n v="2000"/>
    <s v="貯蔵"/>
    <x v="1"/>
    <s v="02-39-03-01"/>
  </r>
  <r>
    <s v="9000066601 100644"/>
    <x v="3450"/>
    <n v="2000"/>
    <n v="2000"/>
    <s v="貯蔵"/>
    <x v="1"/>
    <s v="02-39-03-01"/>
  </r>
  <r>
    <s v="9000066601 100645"/>
    <x v="3450"/>
    <n v="2000"/>
    <n v="2000"/>
    <s v="貯蔵"/>
    <x v="1"/>
    <s v="02-39-03-01"/>
  </r>
  <r>
    <s v="9000066601 100646"/>
    <x v="3450"/>
    <n v="2000"/>
    <n v="2000"/>
    <s v="貯蔵"/>
    <x v="1"/>
    <s v="02-39-03-01"/>
  </r>
  <r>
    <s v="9000066601 100647"/>
    <x v="3450"/>
    <n v="2000"/>
    <n v="2000"/>
    <s v="貯蔵"/>
    <x v="1"/>
    <s v="02-39-03-01"/>
  </r>
  <r>
    <s v="9000066601 100648"/>
    <x v="3450"/>
    <n v="2000"/>
    <n v="2000"/>
    <s v="貯蔵"/>
    <x v="1"/>
    <s v="02-39-03-01"/>
  </r>
  <r>
    <s v="9000066601 100649"/>
    <x v="3450"/>
    <n v="2000"/>
    <n v="2000"/>
    <s v="貯蔵"/>
    <x v="1"/>
    <s v="02-39-03-01"/>
  </r>
  <r>
    <s v="9000066601 100650"/>
    <x v="3450"/>
    <n v="2000"/>
    <n v="2000"/>
    <s v="貯蔵"/>
    <x v="1"/>
    <s v="02-39-03-01"/>
  </r>
  <r>
    <s v="9000066601 100651"/>
    <x v="3450"/>
    <n v="2000"/>
    <n v="2000"/>
    <s v="貯蔵"/>
    <x v="1"/>
    <s v="02-39-03-01"/>
  </r>
  <r>
    <s v="9000066601 100652"/>
    <x v="3450"/>
    <n v="2000"/>
    <n v="2000"/>
    <s v="貯蔵"/>
    <x v="1"/>
    <s v="02-39-03-01"/>
  </r>
  <r>
    <s v="9000066601 100653"/>
    <x v="3450"/>
    <n v="2000"/>
    <n v="2000"/>
    <s v="貯蔵"/>
    <x v="1"/>
    <s v="02-39-03-01"/>
  </r>
  <r>
    <s v="9000066601 100654"/>
    <x v="3450"/>
    <n v="2000"/>
    <n v="2000"/>
    <s v="貯蔵"/>
    <x v="1"/>
    <s v="02-39-03-01"/>
  </r>
  <r>
    <s v="9000066601 100655"/>
    <x v="3450"/>
    <n v="2000"/>
    <n v="2000"/>
    <s v="貯蔵"/>
    <x v="1"/>
    <s v="02-39-03-01"/>
  </r>
  <r>
    <s v="9000066601 100656"/>
    <x v="3450"/>
    <n v="2000"/>
    <n v="2000"/>
    <s v="貯蔵"/>
    <x v="1"/>
    <s v="02-39-03-01"/>
  </r>
  <r>
    <s v="9000066601 100657"/>
    <x v="3450"/>
    <n v="2000"/>
    <n v="2000"/>
    <s v="貯蔵"/>
    <x v="1"/>
    <s v="02-39-03-01"/>
  </r>
  <r>
    <s v="9000066601 100658"/>
    <x v="3450"/>
    <n v="2000"/>
    <n v="2000"/>
    <s v="貯蔵"/>
    <x v="1"/>
    <s v="02-39-03-01"/>
  </r>
  <r>
    <s v="9000066601 100659"/>
    <x v="3450"/>
    <n v="2000"/>
    <n v="2000"/>
    <s v="貯蔵"/>
    <x v="1"/>
    <s v="02-39-03-01"/>
  </r>
  <r>
    <s v="9000066601 100660"/>
    <x v="3450"/>
    <n v="2000"/>
    <n v="2000"/>
    <s v="貯蔵"/>
    <x v="1"/>
    <s v="02-39-03-01"/>
  </r>
  <r>
    <s v="9000066601 100661"/>
    <x v="3450"/>
    <n v="2000"/>
    <n v="2000"/>
    <s v="貯蔵"/>
    <x v="1"/>
    <s v="02-39-03-01"/>
  </r>
  <r>
    <s v="9000066601 100662"/>
    <x v="3450"/>
    <n v="2000"/>
    <n v="2000"/>
    <s v="貯蔵"/>
    <x v="1"/>
    <s v="02-39-03-01"/>
  </r>
  <r>
    <s v="9000066601 100663"/>
    <x v="3450"/>
    <n v="2000"/>
    <n v="2000"/>
    <s v="貯蔵"/>
    <x v="1"/>
    <s v="02-39-03-01"/>
  </r>
  <r>
    <s v="9000066601 100664"/>
    <x v="3450"/>
    <n v="2000"/>
    <n v="2000"/>
    <s v="貯蔵"/>
    <x v="1"/>
    <s v="02-39-03-01"/>
  </r>
  <r>
    <s v="9000066601 100665"/>
    <x v="3450"/>
    <n v="2000"/>
    <n v="2000"/>
    <s v="貯蔵"/>
    <x v="1"/>
    <s v="02-39-03-01"/>
  </r>
  <r>
    <s v="9000066601 100666"/>
    <x v="3450"/>
    <n v="2000"/>
    <n v="2000"/>
    <s v="貯蔵"/>
    <x v="1"/>
    <s v="02-39-03-01"/>
  </r>
  <r>
    <s v="9000066601 100667"/>
    <x v="3450"/>
    <n v="2000"/>
    <n v="2000"/>
    <s v="貯蔵"/>
    <x v="1"/>
    <s v="02-39-03-01"/>
  </r>
  <r>
    <s v="9000066601 100668"/>
    <x v="3450"/>
    <n v="2000"/>
    <n v="2000"/>
    <s v="貯蔵"/>
    <x v="1"/>
    <s v="02-39-03-01"/>
  </r>
  <r>
    <s v="9000066601 100669"/>
    <x v="3450"/>
    <n v="2000"/>
    <n v="2000"/>
    <s v="貯蔵"/>
    <x v="1"/>
    <s v="02-39-03-01"/>
  </r>
  <r>
    <s v="9000066601 100670"/>
    <x v="3450"/>
    <n v="2000"/>
    <n v="2000"/>
    <s v="貯蔵"/>
    <x v="1"/>
    <s v="02-39-03-01"/>
  </r>
  <r>
    <s v="9000066601 100671"/>
    <x v="3450"/>
    <n v="2000"/>
    <n v="2000"/>
    <s v="貯蔵"/>
    <x v="1"/>
    <s v="02-39-03-01"/>
  </r>
  <r>
    <s v="9000066601 100672"/>
    <x v="3450"/>
    <n v="2000"/>
    <n v="2000"/>
    <s v="貯蔵"/>
    <x v="1"/>
    <s v="02-39-03-01"/>
  </r>
  <r>
    <s v="9000066601 100673"/>
    <x v="3450"/>
    <n v="2000"/>
    <n v="2000"/>
    <s v="貯蔵"/>
    <x v="1"/>
    <s v="02-39-03-01"/>
  </r>
  <r>
    <s v="9000066601 100674"/>
    <x v="3450"/>
    <n v="2000"/>
    <n v="2000"/>
    <s v="貯蔵"/>
    <x v="1"/>
    <s v="02-39-03-01"/>
  </r>
  <r>
    <s v="9000066601 100675"/>
    <x v="3450"/>
    <n v="2000"/>
    <n v="2000"/>
    <s v="貯蔵"/>
    <x v="1"/>
    <s v="02-39-03-01"/>
  </r>
  <r>
    <s v="9000066601 100676"/>
    <x v="3450"/>
    <n v="2000"/>
    <n v="2000"/>
    <s v="貯蔵"/>
    <x v="1"/>
    <s v="02-39-03-01"/>
  </r>
  <r>
    <s v="9000066601 100677"/>
    <x v="3450"/>
    <n v="2000"/>
    <n v="2000"/>
    <s v="貯蔵"/>
    <x v="1"/>
    <s v="02-39-03-01"/>
  </r>
  <r>
    <s v="9000066601 100678"/>
    <x v="3450"/>
    <n v="2000"/>
    <n v="2000"/>
    <s v="貯蔵"/>
    <x v="1"/>
    <s v="02-39-03-01"/>
  </r>
  <r>
    <s v="9000066601 100679"/>
    <x v="3450"/>
    <n v="2000"/>
    <n v="2000"/>
    <s v="貯蔵"/>
    <x v="1"/>
    <s v="02-39-03-01"/>
  </r>
  <r>
    <s v="9000066601 100680"/>
    <x v="3450"/>
    <n v="2000"/>
    <n v="2000"/>
    <s v="貯蔵"/>
    <x v="1"/>
    <s v="02-39-03-01"/>
  </r>
  <r>
    <s v="9000066601 100681"/>
    <x v="3450"/>
    <n v="2000"/>
    <n v="2000"/>
    <s v="貯蔵"/>
    <x v="1"/>
    <s v="02-39-03-01"/>
  </r>
  <r>
    <s v="9000066601 100682"/>
    <x v="3450"/>
    <n v="2000"/>
    <n v="2000"/>
    <s v="貯蔵"/>
    <x v="1"/>
    <s v="02-39-03-01"/>
  </r>
  <r>
    <s v="9000066601 100683"/>
    <x v="3450"/>
    <n v="2000"/>
    <n v="2000"/>
    <s v="貯蔵"/>
    <x v="1"/>
    <s v="02-39-03-01"/>
  </r>
  <r>
    <s v="9000066601 100684"/>
    <x v="3450"/>
    <n v="2000"/>
    <n v="2000"/>
    <s v="貯蔵"/>
    <x v="1"/>
    <s v="02-39-03-01"/>
  </r>
  <r>
    <s v="9000066601 100685"/>
    <x v="3450"/>
    <n v="2000"/>
    <n v="2000"/>
    <s v="貯蔵"/>
    <x v="1"/>
    <s v="02-39-03-01"/>
  </r>
  <r>
    <s v="9000066601 100686"/>
    <x v="3450"/>
    <n v="2000"/>
    <n v="2000"/>
    <s v="貯蔵"/>
    <x v="1"/>
    <s v="02-39-03-01"/>
  </r>
  <r>
    <s v="9000066601 100687"/>
    <x v="3450"/>
    <n v="2000"/>
    <n v="2000"/>
    <s v="貯蔵"/>
    <x v="1"/>
    <s v="02-39-03-01"/>
  </r>
  <r>
    <s v="9000066601 100688"/>
    <x v="3450"/>
    <n v="2000"/>
    <n v="2000"/>
    <s v="貯蔵"/>
    <x v="1"/>
    <s v="02-39-03-01"/>
  </r>
  <r>
    <s v="9000066601 100689"/>
    <x v="3450"/>
    <n v="2000"/>
    <n v="2000"/>
    <s v="貯蔵"/>
    <x v="1"/>
    <s v="02-39-03-01"/>
  </r>
  <r>
    <s v="9000066601 100690"/>
    <x v="3450"/>
    <n v="2000"/>
    <n v="2000"/>
    <s v="貯蔵"/>
    <x v="1"/>
    <s v="02-39-03-01"/>
  </r>
  <r>
    <s v="9000066601 100691"/>
    <x v="3450"/>
    <n v="2000"/>
    <n v="2000"/>
    <s v="貯蔵"/>
    <x v="1"/>
    <s v="02-39-03-01"/>
  </r>
  <r>
    <s v="9000066601 100692"/>
    <x v="3450"/>
    <n v="2000"/>
    <n v="2000"/>
    <s v="貯蔵"/>
    <x v="1"/>
    <s v="02-39-03-01"/>
  </r>
  <r>
    <s v="9000066601 100693"/>
    <x v="3450"/>
    <n v="2000"/>
    <n v="2000"/>
    <s v="貯蔵"/>
    <x v="1"/>
    <s v="02-39-03-01"/>
  </r>
  <r>
    <s v="9000066601 100694"/>
    <x v="3450"/>
    <n v="2000"/>
    <n v="2000"/>
    <s v="貯蔵"/>
    <x v="1"/>
    <s v="02-39-03-01"/>
  </r>
  <r>
    <s v="9000066601 100695"/>
    <x v="3450"/>
    <n v="2000"/>
    <n v="2000"/>
    <s v="貯蔵"/>
    <x v="1"/>
    <s v="02-39-03-01"/>
  </r>
  <r>
    <s v="9000066601 100696"/>
    <x v="3450"/>
    <n v="2000"/>
    <n v="2000"/>
    <s v="貯蔵"/>
    <x v="1"/>
    <s v="02-39-03-01"/>
  </r>
  <r>
    <s v="9000066601 100697"/>
    <x v="3450"/>
    <n v="2000"/>
    <n v="2000"/>
    <s v="貯蔵"/>
    <x v="1"/>
    <s v="02-39-03-01"/>
  </r>
  <r>
    <s v="9000066601 100698"/>
    <x v="3450"/>
    <n v="2000"/>
    <n v="2000"/>
    <s v="貯蔵"/>
    <x v="1"/>
    <s v="02-39-03-01"/>
  </r>
  <r>
    <s v="9000066601 100699"/>
    <x v="3450"/>
    <n v="2000"/>
    <n v="2000"/>
    <s v="貯蔵"/>
    <x v="1"/>
    <s v="02-39-03-01"/>
  </r>
  <r>
    <s v="9000066601 100700"/>
    <x v="3450"/>
    <n v="2000"/>
    <n v="2000"/>
    <s v="貯蔵"/>
    <x v="1"/>
    <s v="02-39-03-01"/>
  </r>
  <r>
    <s v="9000066601 100701"/>
    <x v="3450"/>
    <n v="2000"/>
    <n v="2000"/>
    <s v="貯蔵"/>
    <x v="1"/>
    <s v="02-39-03-01"/>
  </r>
  <r>
    <s v="9000066601 100702"/>
    <x v="3450"/>
    <n v="2000"/>
    <n v="2000"/>
    <s v="貯蔵"/>
    <x v="1"/>
    <s v="02-39-03-01"/>
  </r>
  <r>
    <s v="9000066601 100703"/>
    <x v="3450"/>
    <n v="2000"/>
    <n v="2000"/>
    <s v="貯蔵"/>
    <x v="1"/>
    <s v="02-39-03-01"/>
  </r>
  <r>
    <s v="9000066601 100704"/>
    <x v="3450"/>
    <n v="2000"/>
    <n v="2000"/>
    <s v="貯蔵"/>
    <x v="1"/>
    <s v="02-39-03-01"/>
  </r>
  <r>
    <s v="9000066601 100705"/>
    <x v="3450"/>
    <n v="2000"/>
    <n v="2000"/>
    <s v="貯蔵"/>
    <x v="1"/>
    <s v="02-39-03-01"/>
  </r>
  <r>
    <s v="9000066601 100706"/>
    <x v="3450"/>
    <n v="2000"/>
    <n v="2000"/>
    <s v="貯蔵"/>
    <x v="1"/>
    <s v="02-39-03-01"/>
  </r>
  <r>
    <s v="9000066601 100707"/>
    <x v="3450"/>
    <n v="2000"/>
    <n v="2000"/>
    <s v="貯蔵"/>
    <x v="1"/>
    <s v="02-39-03-01"/>
  </r>
  <r>
    <s v="9000066601 100708"/>
    <x v="3450"/>
    <n v="2000"/>
    <n v="2000"/>
    <s v="貯蔵"/>
    <x v="1"/>
    <s v="02-39-03-01"/>
  </r>
  <r>
    <s v="9000066601 100709"/>
    <x v="3450"/>
    <n v="2000"/>
    <n v="2000"/>
    <s v="貯蔵"/>
    <x v="1"/>
    <s v="02-39-03-01"/>
  </r>
  <r>
    <s v="9000066601 100710"/>
    <x v="3450"/>
    <n v="2000"/>
    <n v="2000"/>
    <s v="貯蔵"/>
    <x v="1"/>
    <s v="02-39-03-01"/>
  </r>
  <r>
    <s v="9000066601 100711"/>
    <x v="3450"/>
    <n v="2000"/>
    <n v="2000"/>
    <s v="貯蔵"/>
    <x v="1"/>
    <s v="02-39-03-01"/>
  </r>
  <r>
    <s v="9000066601 100712"/>
    <x v="3450"/>
    <n v="2000"/>
    <n v="2000"/>
    <s v="貯蔵"/>
    <x v="1"/>
    <s v="02-39-03-01"/>
  </r>
  <r>
    <s v="9000066601 100713"/>
    <x v="3450"/>
    <n v="2000"/>
    <n v="2000"/>
    <s v="貯蔵"/>
    <x v="1"/>
    <s v="02-39-03-01"/>
  </r>
  <r>
    <s v="9000066601 100714"/>
    <x v="3450"/>
    <n v="2000"/>
    <n v="2000"/>
    <s v="貯蔵"/>
    <x v="1"/>
    <s v="02-39-03-01"/>
  </r>
  <r>
    <s v="9000066601 100715"/>
    <x v="3450"/>
    <n v="2000"/>
    <n v="2000"/>
    <s v="貯蔵"/>
    <x v="1"/>
    <s v="02-39-03-01"/>
  </r>
  <r>
    <s v="9000066601 100716"/>
    <x v="3450"/>
    <n v="2000"/>
    <n v="2000"/>
    <s v="貯蔵"/>
    <x v="1"/>
    <s v="02-39-03-01"/>
  </r>
  <r>
    <s v="9000066601 100717"/>
    <x v="3450"/>
    <n v="2000"/>
    <n v="2000"/>
    <s v="貯蔵"/>
    <x v="1"/>
    <s v="02-39-03-01"/>
  </r>
  <r>
    <s v="9000066601 100718"/>
    <x v="3450"/>
    <n v="2000"/>
    <n v="2000"/>
    <s v="貯蔵"/>
    <x v="1"/>
    <s v="02-39-03-01"/>
  </r>
  <r>
    <s v="9000066601 100719"/>
    <x v="3450"/>
    <n v="2000"/>
    <n v="2000"/>
    <s v="貯蔵"/>
    <x v="1"/>
    <s v="02-39-03-01"/>
  </r>
  <r>
    <s v="9000066601 100720"/>
    <x v="3450"/>
    <n v="2000"/>
    <n v="2000"/>
    <s v="貯蔵"/>
    <x v="1"/>
    <s v="02-39-03-01"/>
  </r>
  <r>
    <s v="9000066601 100721"/>
    <x v="3450"/>
    <n v="2000"/>
    <n v="2000"/>
    <s v="貯蔵"/>
    <x v="1"/>
    <s v="02-39-03-01"/>
  </r>
  <r>
    <s v="9000066601 100722"/>
    <x v="3450"/>
    <n v="2000"/>
    <n v="2000"/>
    <s v="貯蔵"/>
    <x v="1"/>
    <s v="02-39-03-01"/>
  </r>
  <r>
    <s v="9000066601 100723"/>
    <x v="3450"/>
    <n v="2000"/>
    <n v="2000"/>
    <s v="貯蔵"/>
    <x v="1"/>
    <s v="02-39-03-01"/>
  </r>
  <r>
    <s v="9000066601 100724"/>
    <x v="3450"/>
    <n v="2000"/>
    <n v="2000"/>
    <s v="貯蔵"/>
    <x v="1"/>
    <s v="02-39-03-01"/>
  </r>
  <r>
    <s v="9000066601 100725"/>
    <x v="3450"/>
    <n v="2000"/>
    <n v="2000"/>
    <s v="貯蔵"/>
    <x v="1"/>
    <s v="02-39-03-01"/>
  </r>
  <r>
    <s v="9000066601 100726"/>
    <x v="3450"/>
    <n v="2000"/>
    <n v="2000"/>
    <s v="貯蔵"/>
    <x v="1"/>
    <s v="02-39-03-01"/>
  </r>
  <r>
    <s v="9000066601 100727"/>
    <x v="3450"/>
    <n v="2000"/>
    <n v="2000"/>
    <s v="貯蔵"/>
    <x v="1"/>
    <s v="02-39-03-01"/>
  </r>
  <r>
    <s v="9000066601 100728"/>
    <x v="3450"/>
    <n v="2000"/>
    <n v="2000"/>
    <s v="貯蔵"/>
    <x v="1"/>
    <s v="02-39-03-01"/>
  </r>
  <r>
    <s v="9000066601 100729"/>
    <x v="3450"/>
    <n v="2000"/>
    <n v="2000"/>
    <s v="貯蔵"/>
    <x v="1"/>
    <s v="02-39-03-01"/>
  </r>
  <r>
    <s v="9000066601 100730"/>
    <x v="3450"/>
    <n v="2000"/>
    <n v="2000"/>
    <s v="貯蔵"/>
    <x v="1"/>
    <s v="02-39-03-01"/>
  </r>
  <r>
    <s v="9000066601 100731"/>
    <x v="3450"/>
    <n v="2000"/>
    <n v="2000"/>
    <s v="貯蔵"/>
    <x v="1"/>
    <s v="02-39-03-01"/>
  </r>
  <r>
    <s v="9000066601 100732"/>
    <x v="3450"/>
    <n v="2000"/>
    <n v="2000"/>
    <s v="貯蔵"/>
    <x v="1"/>
    <s v="02-39-03-01"/>
  </r>
  <r>
    <s v="9000066601 100733"/>
    <x v="3450"/>
    <n v="2000"/>
    <n v="2000"/>
    <s v="貯蔵"/>
    <x v="1"/>
    <s v="02-39-03-01"/>
  </r>
  <r>
    <s v="9000066601 100734"/>
    <x v="3450"/>
    <n v="2000"/>
    <n v="2000"/>
    <s v="貯蔵"/>
    <x v="1"/>
    <s v="02-39-03-01"/>
  </r>
  <r>
    <s v="9000066601 100735"/>
    <x v="3450"/>
    <n v="2000"/>
    <n v="2000"/>
    <s v="貯蔵"/>
    <x v="1"/>
    <s v="02-39-03-01"/>
  </r>
  <r>
    <s v="9000066601 100736"/>
    <x v="3450"/>
    <n v="2000"/>
    <n v="2000"/>
    <s v="貯蔵"/>
    <x v="1"/>
    <s v="02-39-03-01"/>
  </r>
  <r>
    <s v="9000066601 100737"/>
    <x v="3450"/>
    <n v="2000"/>
    <n v="2000"/>
    <s v="貯蔵"/>
    <x v="1"/>
    <s v="02-39-03-01"/>
  </r>
  <r>
    <s v="9000066601 100738"/>
    <x v="3450"/>
    <n v="2000"/>
    <n v="2000"/>
    <s v="貯蔵"/>
    <x v="1"/>
    <s v="02-39-03-01"/>
  </r>
  <r>
    <s v="9000066601 100739"/>
    <x v="3450"/>
    <n v="2000"/>
    <n v="2000"/>
    <s v="貯蔵"/>
    <x v="1"/>
    <s v="02-39-03-01"/>
  </r>
  <r>
    <s v="9000066601 100740"/>
    <x v="3450"/>
    <n v="2000"/>
    <n v="2000"/>
    <s v="貯蔵"/>
    <x v="1"/>
    <s v="02-39-03-01"/>
  </r>
  <r>
    <s v="9000066601 100741"/>
    <x v="3450"/>
    <n v="2000"/>
    <n v="2000"/>
    <s v="貯蔵"/>
    <x v="1"/>
    <s v="02-39-03-01"/>
  </r>
  <r>
    <s v="9000066601 100742"/>
    <x v="3450"/>
    <n v="2000"/>
    <n v="2000"/>
    <s v="貯蔵"/>
    <x v="1"/>
    <s v="02-39-03-01"/>
  </r>
  <r>
    <s v="9000066601 100743"/>
    <x v="3450"/>
    <n v="2000"/>
    <n v="2000"/>
    <s v="貯蔵"/>
    <x v="1"/>
    <s v="02-39-03-01"/>
  </r>
  <r>
    <s v="9000066601 100744"/>
    <x v="3450"/>
    <n v="2000"/>
    <n v="2000"/>
    <s v="貯蔵"/>
    <x v="1"/>
    <s v="02-39-03-01"/>
  </r>
  <r>
    <s v="9000066601 100745"/>
    <x v="3450"/>
    <n v="2000"/>
    <n v="2000"/>
    <s v="貯蔵"/>
    <x v="1"/>
    <s v="02-39-03-01"/>
  </r>
  <r>
    <s v="9000066601 100746"/>
    <x v="3450"/>
    <n v="2000"/>
    <n v="2000"/>
    <s v="貯蔵"/>
    <x v="1"/>
    <s v="02-39-03-01"/>
  </r>
  <r>
    <s v="9000066601 100747"/>
    <x v="3450"/>
    <n v="2000"/>
    <n v="2000"/>
    <s v="貯蔵"/>
    <x v="1"/>
    <s v="02-39-03-01"/>
  </r>
  <r>
    <s v="9000066601 100748"/>
    <x v="3450"/>
    <n v="2000"/>
    <n v="2000"/>
    <s v="貯蔵"/>
    <x v="1"/>
    <s v="02-39-03-01"/>
  </r>
  <r>
    <s v="9000066601 100749"/>
    <x v="3450"/>
    <n v="2000"/>
    <n v="2000"/>
    <s v="貯蔵"/>
    <x v="1"/>
    <s v="02-39-03-01"/>
  </r>
  <r>
    <s v="9000066601 100750"/>
    <x v="3450"/>
    <n v="2000"/>
    <n v="2000"/>
    <s v="貯蔵"/>
    <x v="1"/>
    <s v="02-39-03-01"/>
  </r>
  <r>
    <s v="9000066601 100751"/>
    <x v="3450"/>
    <n v="2000"/>
    <n v="2000"/>
    <s v="貯蔵"/>
    <x v="1"/>
    <s v="02-39-03-01"/>
  </r>
  <r>
    <s v="9000066601 100752"/>
    <x v="3450"/>
    <n v="2000"/>
    <n v="2000"/>
    <s v="貯蔵"/>
    <x v="1"/>
    <s v="02-39-03-01"/>
  </r>
  <r>
    <s v="9000066601 100753"/>
    <x v="3450"/>
    <n v="2000"/>
    <n v="2000"/>
    <s v="貯蔵"/>
    <x v="1"/>
    <s v="02-39-03-01"/>
  </r>
  <r>
    <s v="9000066601 100754"/>
    <x v="3450"/>
    <n v="2000"/>
    <n v="2000"/>
    <s v="貯蔵"/>
    <x v="1"/>
    <s v="02-39-03-01"/>
  </r>
  <r>
    <s v="9000066601 100755"/>
    <x v="3450"/>
    <n v="2000"/>
    <n v="2000"/>
    <s v="貯蔵"/>
    <x v="1"/>
    <s v="02-39-03-01"/>
  </r>
  <r>
    <s v="9000066601 100756"/>
    <x v="3450"/>
    <n v="2000"/>
    <n v="2000"/>
    <s v="貯蔵"/>
    <x v="1"/>
    <s v="02-39-03-01"/>
  </r>
  <r>
    <s v="9000066601 100757"/>
    <x v="3450"/>
    <n v="2000"/>
    <n v="2000"/>
    <s v="貯蔵"/>
    <x v="1"/>
    <s v="02-39-03-01"/>
  </r>
  <r>
    <s v="9000066601 100758"/>
    <x v="3450"/>
    <n v="2000"/>
    <n v="2000"/>
    <s v="貯蔵"/>
    <x v="1"/>
    <s v="02-39-03-01"/>
  </r>
  <r>
    <s v="9000066601 100759"/>
    <x v="3450"/>
    <n v="2000"/>
    <n v="2000"/>
    <s v="貯蔵"/>
    <x v="1"/>
    <s v="02-39-03-01"/>
  </r>
  <r>
    <s v="9000066601 100760"/>
    <x v="3450"/>
    <n v="2000"/>
    <n v="2000"/>
    <s v="貯蔵"/>
    <x v="1"/>
    <s v="02-39-03-01"/>
  </r>
  <r>
    <s v="9000066601 100761"/>
    <x v="3450"/>
    <n v="2000"/>
    <n v="2000"/>
    <s v="貯蔵"/>
    <x v="1"/>
    <s v="02-39-03-01"/>
  </r>
  <r>
    <s v="9000066601 100762"/>
    <x v="3450"/>
    <n v="2000"/>
    <n v="2000"/>
    <s v="貯蔵"/>
    <x v="1"/>
    <s v="02-39-03-01"/>
  </r>
  <r>
    <s v="9000066601 100763"/>
    <x v="3450"/>
    <n v="2000"/>
    <n v="2000"/>
    <s v="貯蔵"/>
    <x v="1"/>
    <s v="02-39-03-01"/>
  </r>
  <r>
    <s v="9000066601 100764"/>
    <x v="3450"/>
    <n v="2000"/>
    <n v="2000"/>
    <s v="貯蔵"/>
    <x v="1"/>
    <s v="02-39-03-01"/>
  </r>
  <r>
    <s v="9000066601 100765"/>
    <x v="3450"/>
    <n v="2000"/>
    <n v="2000"/>
    <s v="貯蔵"/>
    <x v="1"/>
    <s v="02-39-03-01"/>
  </r>
  <r>
    <s v="9000066601 100766"/>
    <x v="3450"/>
    <n v="2000"/>
    <n v="2000"/>
    <s v="貯蔵"/>
    <x v="1"/>
    <s v="02-39-03-01"/>
  </r>
  <r>
    <s v="9000066601 100767"/>
    <x v="3450"/>
    <n v="2000"/>
    <n v="2000"/>
    <s v="貯蔵"/>
    <x v="1"/>
    <s v="02-39-03-01"/>
  </r>
  <r>
    <s v="9000066601 100768"/>
    <x v="3450"/>
    <n v="2000"/>
    <n v="2000"/>
    <s v="貯蔵"/>
    <x v="1"/>
    <s v="02-39-03-01"/>
  </r>
  <r>
    <s v="9000066601 100769"/>
    <x v="3450"/>
    <n v="2000"/>
    <n v="2000"/>
    <s v="貯蔵"/>
    <x v="1"/>
    <s v="02-39-03-01"/>
  </r>
  <r>
    <s v="9000066601 100770"/>
    <x v="3450"/>
    <n v="2000"/>
    <n v="2000"/>
    <s v="貯蔵"/>
    <x v="1"/>
    <s v="02-39-03-01"/>
  </r>
  <r>
    <s v="9000066601 100771"/>
    <x v="3450"/>
    <n v="2000"/>
    <n v="2000"/>
    <s v="貯蔵"/>
    <x v="1"/>
    <s v="02-39-03-01"/>
  </r>
  <r>
    <s v="9000066601 100772"/>
    <x v="3450"/>
    <n v="2000"/>
    <n v="2000"/>
    <s v="貯蔵"/>
    <x v="1"/>
    <s v="02-39-03-01"/>
  </r>
  <r>
    <s v="9000066601 100773"/>
    <x v="3450"/>
    <n v="2000"/>
    <n v="2000"/>
    <s v="貯蔵"/>
    <x v="1"/>
    <s v="02-39-03-01"/>
  </r>
  <r>
    <s v="9000066601 100774"/>
    <x v="3450"/>
    <n v="2000"/>
    <n v="2000"/>
    <s v="貯蔵"/>
    <x v="1"/>
    <s v="02-39-03-01"/>
  </r>
  <r>
    <s v="9000066601 100775"/>
    <x v="3450"/>
    <n v="2000"/>
    <n v="2000"/>
    <s v="貯蔵"/>
    <x v="1"/>
    <s v="02-39-03-01"/>
  </r>
  <r>
    <s v="9000066601 100776"/>
    <x v="3450"/>
    <n v="2000"/>
    <n v="2000"/>
    <s v="貯蔵"/>
    <x v="1"/>
    <s v="02-39-03-01"/>
  </r>
  <r>
    <s v="9000066601 100777"/>
    <x v="3450"/>
    <n v="2000"/>
    <n v="2000"/>
    <s v="貯蔵"/>
    <x v="1"/>
    <s v="02-39-03-01"/>
  </r>
  <r>
    <s v="9000066601 100778"/>
    <x v="3450"/>
    <n v="2000"/>
    <n v="2000"/>
    <s v="貯蔵"/>
    <x v="1"/>
    <s v="02-39-03-01"/>
  </r>
  <r>
    <s v="9000066601 100779"/>
    <x v="3450"/>
    <n v="2000"/>
    <n v="2000"/>
    <s v="貯蔵"/>
    <x v="1"/>
    <s v="02-39-03-01"/>
  </r>
  <r>
    <s v="9000066601 100780"/>
    <x v="3450"/>
    <n v="2000"/>
    <n v="2000"/>
    <s v="貯蔵"/>
    <x v="1"/>
    <s v="02-39-03-01"/>
  </r>
  <r>
    <s v="9000066601 100781"/>
    <x v="3450"/>
    <n v="2000"/>
    <n v="2000"/>
    <s v="貯蔵"/>
    <x v="1"/>
    <s v="02-39-03-01"/>
  </r>
  <r>
    <s v="9000066601 100782"/>
    <x v="3450"/>
    <n v="2000"/>
    <n v="2000"/>
    <s v="貯蔵"/>
    <x v="1"/>
    <s v="02-39-03-01"/>
  </r>
  <r>
    <s v="9000066601 100783"/>
    <x v="3450"/>
    <n v="2000"/>
    <n v="2000"/>
    <s v="貯蔵"/>
    <x v="1"/>
    <s v="02-39-03-01"/>
  </r>
  <r>
    <s v="9000066601 100784"/>
    <x v="3450"/>
    <n v="2000"/>
    <n v="2000"/>
    <s v="貯蔵"/>
    <x v="1"/>
    <s v="02-39-03-01"/>
  </r>
  <r>
    <s v="9000066601 100785"/>
    <x v="3450"/>
    <n v="2000"/>
    <n v="2000"/>
    <s v="貯蔵"/>
    <x v="1"/>
    <s v="02-39-03-01"/>
  </r>
  <r>
    <s v="9000066601 100786"/>
    <x v="3450"/>
    <n v="2000"/>
    <n v="2000"/>
    <s v="貯蔵"/>
    <x v="1"/>
    <s v="02-39-03-01"/>
  </r>
  <r>
    <s v="9000066601 100787"/>
    <x v="3450"/>
    <n v="2000"/>
    <n v="2000"/>
    <s v="貯蔵"/>
    <x v="1"/>
    <s v="02-39-03-01"/>
  </r>
  <r>
    <s v="9000066601 100788"/>
    <x v="3450"/>
    <n v="2000"/>
    <n v="2000"/>
    <s v="貯蔵"/>
    <x v="1"/>
    <s v="02-39-03-01"/>
  </r>
  <r>
    <s v="9000066601 100789"/>
    <x v="3450"/>
    <n v="2000"/>
    <n v="2000"/>
    <s v="貯蔵"/>
    <x v="1"/>
    <s v="02-39-03-01"/>
  </r>
  <r>
    <s v="9000066601 100790"/>
    <x v="3450"/>
    <n v="2000"/>
    <n v="2000"/>
    <s v="貯蔵"/>
    <x v="1"/>
    <s v="02-39-03-01"/>
  </r>
  <r>
    <s v="9000066601 100791"/>
    <x v="3450"/>
    <n v="2000"/>
    <n v="2000"/>
    <s v="貯蔵"/>
    <x v="1"/>
    <s v="02-39-03-01"/>
  </r>
  <r>
    <s v="9000066601 100792"/>
    <x v="3450"/>
    <n v="2000"/>
    <n v="2000"/>
    <s v="貯蔵"/>
    <x v="1"/>
    <s v="02-39-03-01"/>
  </r>
  <r>
    <s v="9000066601 100793"/>
    <x v="3450"/>
    <n v="2000"/>
    <n v="2000"/>
    <s v="貯蔵"/>
    <x v="1"/>
    <s v="02-39-03-01"/>
  </r>
  <r>
    <s v="9000066601 100794"/>
    <x v="3450"/>
    <n v="2000"/>
    <n v="2000"/>
    <s v="貯蔵"/>
    <x v="1"/>
    <s v="02-39-03-01"/>
  </r>
  <r>
    <s v="9000066601 100795"/>
    <x v="3450"/>
    <n v="2000"/>
    <n v="2000"/>
    <s v="貯蔵"/>
    <x v="1"/>
    <s v="02-39-03-01"/>
  </r>
  <r>
    <s v="9000066601 100796"/>
    <x v="3450"/>
    <n v="2000"/>
    <n v="2000"/>
    <s v="貯蔵"/>
    <x v="1"/>
    <s v="02-39-03-01"/>
  </r>
  <r>
    <s v="9000066602 100012"/>
    <x v="3451"/>
    <n v="2000"/>
    <n v="1187"/>
    <s v="貯蔵"/>
    <x v="1"/>
    <s v="01-44-01-06"/>
  </r>
  <r>
    <s v="9000066602 100013"/>
    <x v="3451"/>
    <n v="2000"/>
    <n v="1856"/>
    <s v="貯蔵"/>
    <x v="1"/>
    <s v="01-44-01-06"/>
  </r>
  <r>
    <s v="9000066602 100014"/>
    <x v="3451"/>
    <n v="2000"/>
    <n v="1475"/>
    <s v="生産終了"/>
    <x v="0"/>
    <s v="01-44-01-06"/>
  </r>
  <r>
    <s v="9000066602 100015"/>
    <x v="3451"/>
    <n v="2000"/>
    <n v="2000"/>
    <s v="貯蔵"/>
    <x v="1"/>
    <s v="01-44-01-06"/>
  </r>
  <r>
    <s v="9000066602 100016"/>
    <x v="3451"/>
    <n v="2000"/>
    <n v="2000"/>
    <s v="貯蔵"/>
    <x v="1"/>
    <s v="01-44-01-06"/>
  </r>
  <r>
    <s v="9000066603 100568"/>
    <x v="3452"/>
    <n v="2000"/>
    <n v="1239"/>
    <s v="生産中"/>
    <x v="9"/>
    <s v="02-39-02-01"/>
  </r>
  <r>
    <s v="9000066603 100595"/>
    <x v="3452"/>
    <n v="2000"/>
    <n v="1782"/>
    <s v="貯蔵"/>
    <x v="1"/>
    <s v="02-39-02-01"/>
  </r>
  <r>
    <s v="9000066603 100596"/>
    <x v="3452"/>
    <n v="2000"/>
    <n v="1845"/>
    <s v="出庫"/>
    <x v="7"/>
    <s v="02-39-02-01"/>
  </r>
  <r>
    <s v="9000066603 100600"/>
    <x v="3452"/>
    <n v="2000"/>
    <n v="446"/>
    <s v="生産終了"/>
    <x v="0"/>
    <s v="02-39-02-01"/>
  </r>
  <r>
    <s v="9000066603 100613"/>
    <x v="3452"/>
    <n v="2000"/>
    <n v="4"/>
    <s v="生産終了"/>
    <x v="11"/>
    <s v="02-39-02-01"/>
  </r>
  <r>
    <s v="9000066603 100615"/>
    <x v="3452"/>
    <n v="2000"/>
    <n v="1424"/>
    <s v="貯蔵"/>
    <x v="1"/>
    <s v="02-39-02-01"/>
  </r>
  <r>
    <s v="9000066603 100616"/>
    <x v="3452"/>
    <n v="2000"/>
    <n v="3"/>
    <s v="生産終了"/>
    <x v="11"/>
    <s v="02-39-02-01"/>
  </r>
  <r>
    <s v="9000066603 100617"/>
    <x v="3452"/>
    <n v="2000"/>
    <n v="5"/>
    <s v="生産終了"/>
    <x v="11"/>
    <s v="02-39-02-01"/>
  </r>
  <r>
    <s v="9000066603 100618"/>
    <x v="3452"/>
    <n v="2000"/>
    <n v="2"/>
    <s v="生産終了"/>
    <x v="11"/>
    <s v="02-39-02-01"/>
  </r>
  <r>
    <s v="9000066603 100619"/>
    <x v="3452"/>
    <n v="2000"/>
    <n v="1"/>
    <s v="生産終了"/>
    <x v="11"/>
    <s v="02-39-02-01"/>
  </r>
  <r>
    <s v="9000066603 100620"/>
    <x v="3452"/>
    <n v="2000"/>
    <n v="1789"/>
    <s v="生産中"/>
    <x v="12"/>
    <s v="02-39-02-01"/>
  </r>
  <r>
    <s v="9000066603 100621"/>
    <x v="3452"/>
    <n v="2000"/>
    <n v="2000"/>
    <s v="出庫"/>
    <x v="2"/>
    <s v="02-39-02-01"/>
  </r>
  <r>
    <s v="9000066603 100622"/>
    <x v="3452"/>
    <n v="2000"/>
    <n v="2000"/>
    <s v="出庫"/>
    <x v="6"/>
    <s v="02-39-02-01"/>
  </r>
  <r>
    <s v="9000066603 100623"/>
    <x v="3452"/>
    <n v="2000"/>
    <n v="2000"/>
    <s v="出庫"/>
    <x v="6"/>
    <s v="02-39-02-01"/>
  </r>
  <r>
    <s v="9000066603 100624"/>
    <x v="3452"/>
    <n v="2000"/>
    <n v="2000"/>
    <s v="出庫"/>
    <x v="6"/>
    <s v="02-39-02-01"/>
  </r>
  <r>
    <s v="9000066603 100625"/>
    <x v="3452"/>
    <n v="2000"/>
    <n v="2000"/>
    <s v="貯蔵"/>
    <x v="1"/>
    <s v="02-39-02-01"/>
  </r>
  <r>
    <s v="9000066603 100626"/>
    <x v="3452"/>
    <n v="2000"/>
    <n v="2000"/>
    <s v="貯蔵"/>
    <x v="1"/>
    <s v="02-39-02-01"/>
  </r>
  <r>
    <s v="9000066603 100632"/>
    <x v="3452"/>
    <n v="2000"/>
    <n v="2000"/>
    <s v="貯蔵"/>
    <x v="1"/>
    <s v="02-39-02-01"/>
  </r>
  <r>
    <s v="9000066603 100633"/>
    <x v="3452"/>
    <n v="2000"/>
    <n v="2000"/>
    <s v="貯蔵"/>
    <x v="1"/>
    <s v="02-39-02-01"/>
  </r>
  <r>
    <s v="9000066603 100634"/>
    <x v="3452"/>
    <n v="2000"/>
    <n v="2000"/>
    <s v="貯蔵"/>
    <x v="1"/>
    <s v="02-39-02-01"/>
  </r>
  <r>
    <s v="9000066603 100635"/>
    <x v="3452"/>
    <n v="2000"/>
    <n v="2000"/>
    <s v="貯蔵"/>
    <x v="1"/>
    <s v="02-39-02-01"/>
  </r>
  <r>
    <s v="9000066603 100636"/>
    <x v="3452"/>
    <n v="2000"/>
    <n v="2000"/>
    <s v="貯蔵"/>
    <x v="1"/>
    <s v="02-39-02-01"/>
  </r>
  <r>
    <s v="9000066603 100637"/>
    <x v="3452"/>
    <n v="2000"/>
    <n v="2000"/>
    <s v="貯蔵"/>
    <x v="1"/>
    <s v="02-39-02-01"/>
  </r>
  <r>
    <s v="9000066603 100638"/>
    <x v="3452"/>
    <n v="2000"/>
    <n v="2000"/>
    <s v="貯蔵"/>
    <x v="1"/>
    <s v="02-39-02-01"/>
  </r>
  <r>
    <s v="9000066603 100639"/>
    <x v="3452"/>
    <n v="2000"/>
    <n v="2000"/>
    <s v="貯蔵"/>
    <x v="1"/>
    <s v="02-39-02-01"/>
  </r>
  <r>
    <s v="9000066603 100640"/>
    <x v="3452"/>
    <n v="2000"/>
    <n v="2000"/>
    <s v="貯蔵"/>
    <x v="1"/>
    <s v="02-39-02-01"/>
  </r>
  <r>
    <s v="9000066603 100641"/>
    <x v="3452"/>
    <n v="2000"/>
    <n v="2000"/>
    <s v="貯蔵"/>
    <x v="1"/>
    <s v="02-39-02-01"/>
  </r>
  <r>
    <s v="9000066603 100642"/>
    <x v="3452"/>
    <n v="2000"/>
    <n v="2000"/>
    <s v="貯蔵"/>
    <x v="1"/>
    <s v="02-39-02-01"/>
  </r>
  <r>
    <s v="9000066603 100643"/>
    <x v="3452"/>
    <n v="2000"/>
    <n v="2000"/>
    <s v="貯蔵"/>
    <x v="1"/>
    <s v="02-39-02-01"/>
  </r>
  <r>
    <s v="9000066603 100644"/>
    <x v="3452"/>
    <n v="2000"/>
    <n v="2000"/>
    <s v="貯蔵"/>
    <x v="1"/>
    <s v="02-39-02-01"/>
  </r>
  <r>
    <s v="9000066603 100645"/>
    <x v="3452"/>
    <n v="2000"/>
    <n v="2000"/>
    <s v="貯蔵"/>
    <x v="1"/>
    <s v="02-39-02-01"/>
  </r>
  <r>
    <s v="9000066603 100646"/>
    <x v="3452"/>
    <n v="2000"/>
    <n v="2000"/>
    <s v="貯蔵"/>
    <x v="1"/>
    <s v="02-39-02-01"/>
  </r>
  <r>
    <s v="9000066603 100651"/>
    <x v="3452"/>
    <n v="2000"/>
    <n v="2000"/>
    <s v="貯蔵"/>
    <x v="1"/>
    <s v="02-39-02-01"/>
  </r>
  <r>
    <s v="9000066603 100652"/>
    <x v="3452"/>
    <n v="2000"/>
    <n v="2000"/>
    <s v="貯蔵"/>
    <x v="1"/>
    <s v="02-39-02-01"/>
  </r>
  <r>
    <s v="9000066603 100653"/>
    <x v="3452"/>
    <n v="2000"/>
    <n v="2000"/>
    <s v="貯蔵"/>
    <x v="1"/>
    <s v="02-39-02-01"/>
  </r>
  <r>
    <s v="9000066603 100654"/>
    <x v="3452"/>
    <n v="2000"/>
    <n v="2000"/>
    <s v="貯蔵"/>
    <x v="1"/>
    <s v="02-39-02-01"/>
  </r>
  <r>
    <s v="9000066603 100655"/>
    <x v="3452"/>
    <n v="2000"/>
    <n v="2000"/>
    <s v="貯蔵"/>
    <x v="1"/>
    <s v="02-39-02-01"/>
  </r>
  <r>
    <s v="9000066603 100656"/>
    <x v="3452"/>
    <n v="2000"/>
    <n v="2000"/>
    <s v="貯蔵"/>
    <x v="1"/>
    <s v="02-39-02-01"/>
  </r>
  <r>
    <s v="9000066603 100657"/>
    <x v="3452"/>
    <n v="2000"/>
    <n v="2000"/>
    <s v="貯蔵"/>
    <x v="1"/>
    <s v="02-39-02-01"/>
  </r>
  <r>
    <s v="9000066603 100658"/>
    <x v="3452"/>
    <n v="2000"/>
    <n v="2000"/>
    <s v="貯蔵"/>
    <x v="1"/>
    <s v="02-39-02-01"/>
  </r>
  <r>
    <s v="9000066603 100659"/>
    <x v="3452"/>
    <n v="2000"/>
    <n v="2000"/>
    <s v="貯蔵"/>
    <x v="1"/>
    <s v="02-39-02-01"/>
  </r>
  <r>
    <s v="9000066603 100660"/>
    <x v="3452"/>
    <n v="2000"/>
    <n v="2000"/>
    <s v="貯蔵"/>
    <x v="1"/>
    <s v="02-39-02-01"/>
  </r>
  <r>
    <s v="9000066603 100661"/>
    <x v="3452"/>
    <n v="2000"/>
    <n v="2000"/>
    <s v="貯蔵"/>
    <x v="1"/>
    <s v="02-39-02-01"/>
  </r>
  <r>
    <s v="9000066603 100662"/>
    <x v="3452"/>
    <n v="2000"/>
    <n v="2000"/>
    <s v="貯蔵"/>
    <x v="1"/>
    <s v="02-39-02-01"/>
  </r>
  <r>
    <s v="9000066603 100663"/>
    <x v="3452"/>
    <n v="2000"/>
    <n v="2000"/>
    <s v="貯蔵"/>
    <x v="1"/>
    <s v="02-39-02-01"/>
  </r>
  <r>
    <s v="9000066603 100664"/>
    <x v="3452"/>
    <n v="2000"/>
    <n v="2000"/>
    <s v="貯蔵"/>
    <x v="1"/>
    <s v="02-39-02-01"/>
  </r>
  <r>
    <s v="9000066603 100665"/>
    <x v="3452"/>
    <n v="2000"/>
    <n v="2000"/>
    <s v="貯蔵"/>
    <x v="1"/>
    <s v="02-39-02-01"/>
  </r>
  <r>
    <s v="9000066603 100672"/>
    <x v="3452"/>
    <n v="2000"/>
    <n v="2000"/>
    <s v="貯蔵"/>
    <x v="1"/>
    <s v="02-39-02-01"/>
  </r>
  <r>
    <s v="9000066603 100673"/>
    <x v="3452"/>
    <n v="2000"/>
    <n v="2000"/>
    <s v="貯蔵"/>
    <x v="1"/>
    <s v="02-39-02-01"/>
  </r>
  <r>
    <s v="9000066603 100674"/>
    <x v="3452"/>
    <n v="2000"/>
    <n v="2000"/>
    <s v="貯蔵"/>
    <x v="1"/>
    <s v="02-39-02-01"/>
  </r>
  <r>
    <s v="9000066603 100675"/>
    <x v="3452"/>
    <n v="2000"/>
    <n v="2000"/>
    <s v="貯蔵"/>
    <x v="1"/>
    <s v="02-39-02-01"/>
  </r>
  <r>
    <s v="9000066603 100676"/>
    <x v="3452"/>
    <n v="2000"/>
    <n v="2000"/>
    <s v="貯蔵"/>
    <x v="1"/>
    <s v="02-39-02-01"/>
  </r>
  <r>
    <s v="9000066603 100677"/>
    <x v="3452"/>
    <n v="2000"/>
    <n v="2000"/>
    <s v="貯蔵"/>
    <x v="1"/>
    <s v="02-39-02-01"/>
  </r>
  <r>
    <s v="9000066603 100678"/>
    <x v="3452"/>
    <n v="2000"/>
    <n v="2000"/>
    <s v="貯蔵"/>
    <x v="1"/>
    <s v="02-39-02-01"/>
  </r>
  <r>
    <s v="9000066603 100679"/>
    <x v="3452"/>
    <n v="2000"/>
    <n v="2000"/>
    <s v="貯蔵"/>
    <x v="1"/>
    <s v="02-39-02-01"/>
  </r>
  <r>
    <s v="9000066603 100680"/>
    <x v="3452"/>
    <n v="2000"/>
    <n v="2000"/>
    <s v="貯蔵"/>
    <x v="1"/>
    <s v="02-39-02-01"/>
  </r>
  <r>
    <s v="9000066603 100681"/>
    <x v="3452"/>
    <n v="2000"/>
    <n v="2000"/>
    <s v="貯蔵"/>
    <x v="1"/>
    <s v="02-39-02-01"/>
  </r>
  <r>
    <s v="9000066603 100682"/>
    <x v="3452"/>
    <n v="2000"/>
    <n v="2000"/>
    <s v="貯蔵"/>
    <x v="1"/>
    <s v="02-39-02-01"/>
  </r>
  <r>
    <s v="9000066603 100683"/>
    <x v="3452"/>
    <n v="2000"/>
    <n v="2000"/>
    <s v="貯蔵"/>
    <x v="1"/>
    <s v="02-39-02-01"/>
  </r>
  <r>
    <s v="9000066603 100684"/>
    <x v="3452"/>
    <n v="2000"/>
    <n v="2000"/>
    <s v="貯蔵"/>
    <x v="1"/>
    <s v="02-39-02-01"/>
  </r>
  <r>
    <s v="9000066603 100685"/>
    <x v="3452"/>
    <n v="2000"/>
    <n v="2000"/>
    <s v="貯蔵"/>
    <x v="1"/>
    <s v="02-39-02-01"/>
  </r>
  <r>
    <s v="9000066603 100686"/>
    <x v="3452"/>
    <n v="2000"/>
    <n v="2000"/>
    <s v="貯蔵"/>
    <x v="1"/>
    <s v="02-39-02-01"/>
  </r>
  <r>
    <s v="9000066603 100692"/>
    <x v="3452"/>
    <n v="2000"/>
    <n v="2000"/>
    <s v="貯蔵"/>
    <x v="1"/>
    <s v="02-39-02-01"/>
  </r>
  <r>
    <s v="9000066603 100693"/>
    <x v="3452"/>
    <n v="2000"/>
    <n v="2000"/>
    <s v="貯蔵"/>
    <x v="1"/>
    <s v="02-39-02-01"/>
  </r>
  <r>
    <s v="9000066603 100694"/>
    <x v="3452"/>
    <n v="2000"/>
    <n v="2000"/>
    <s v="貯蔵"/>
    <x v="1"/>
    <s v="02-39-02-01"/>
  </r>
  <r>
    <s v="9000066603 100695"/>
    <x v="3452"/>
    <n v="2000"/>
    <n v="2000"/>
    <s v="貯蔵"/>
    <x v="1"/>
    <s v="02-39-02-01"/>
  </r>
  <r>
    <s v="9000066603 100696"/>
    <x v="3452"/>
    <n v="2000"/>
    <n v="2000"/>
    <s v="貯蔵"/>
    <x v="1"/>
    <s v="02-39-02-01"/>
  </r>
  <r>
    <s v="9000066603 100697"/>
    <x v="3452"/>
    <n v="2000"/>
    <n v="2000"/>
    <s v="貯蔵"/>
    <x v="1"/>
    <s v="02-39-02-01"/>
  </r>
  <r>
    <s v="9000066603 100698"/>
    <x v="3452"/>
    <n v="2000"/>
    <n v="2000"/>
    <s v="貯蔵"/>
    <x v="1"/>
    <s v="02-39-02-01"/>
  </r>
  <r>
    <s v="9000066603 100699"/>
    <x v="3452"/>
    <n v="2000"/>
    <n v="2000"/>
    <s v="貯蔵"/>
    <x v="1"/>
    <s v="02-39-02-01"/>
  </r>
  <r>
    <s v="9000066603 100700"/>
    <x v="3452"/>
    <n v="2000"/>
    <n v="2000"/>
    <s v="貯蔵"/>
    <x v="1"/>
    <s v="02-39-02-01"/>
  </r>
  <r>
    <s v="9000066603 100701"/>
    <x v="3452"/>
    <n v="2000"/>
    <n v="2000"/>
    <s v="貯蔵"/>
    <x v="1"/>
    <s v="02-39-02-01"/>
  </r>
  <r>
    <s v="9000066603 100702"/>
    <x v="3452"/>
    <n v="2000"/>
    <n v="2000"/>
    <s v="貯蔵"/>
    <x v="1"/>
    <s v="02-39-02-01"/>
  </r>
  <r>
    <s v="9000066603 100703"/>
    <x v="3452"/>
    <n v="2000"/>
    <n v="2000"/>
    <s v="貯蔵"/>
    <x v="1"/>
    <s v="02-39-02-01"/>
  </r>
  <r>
    <s v="9000066603 100704"/>
    <x v="3452"/>
    <n v="2000"/>
    <n v="2000"/>
    <s v="貯蔵"/>
    <x v="1"/>
    <s v="02-39-02-01"/>
  </r>
  <r>
    <s v="9000066603 100705"/>
    <x v="3452"/>
    <n v="2000"/>
    <n v="2000"/>
    <s v="貯蔵"/>
    <x v="1"/>
    <s v="02-39-02-01"/>
  </r>
  <r>
    <s v="9000066603 100706"/>
    <x v="3452"/>
    <n v="2000"/>
    <n v="2000"/>
    <s v="貯蔵"/>
    <x v="1"/>
    <s v="02-39-02-01"/>
  </r>
  <r>
    <s v="9000066603 100710"/>
    <x v="3452"/>
    <n v="2000"/>
    <n v="2000"/>
    <s v="貯蔵"/>
    <x v="1"/>
    <s v="02-39-02-01"/>
  </r>
  <r>
    <s v="9000066603 100711"/>
    <x v="3452"/>
    <n v="2000"/>
    <n v="2000"/>
    <s v="貯蔵"/>
    <x v="1"/>
    <s v="02-39-02-01"/>
  </r>
  <r>
    <s v="9000066603 100712"/>
    <x v="3452"/>
    <n v="2000"/>
    <n v="2000"/>
    <s v="貯蔵"/>
    <x v="1"/>
    <s v="02-39-02-01"/>
  </r>
  <r>
    <s v="9000066603 100713"/>
    <x v="3452"/>
    <n v="2000"/>
    <n v="2000"/>
    <s v="貯蔵"/>
    <x v="1"/>
    <s v="02-39-02-01"/>
  </r>
  <r>
    <s v="9000066603 100714"/>
    <x v="3452"/>
    <n v="2000"/>
    <n v="2000"/>
    <s v="貯蔵"/>
    <x v="1"/>
    <s v="02-39-02-01"/>
  </r>
  <r>
    <s v="9000066603 100715"/>
    <x v="3452"/>
    <n v="2000"/>
    <n v="2000"/>
    <s v="貯蔵"/>
    <x v="1"/>
    <s v="02-39-02-01"/>
  </r>
  <r>
    <s v="9000066603 100716"/>
    <x v="3452"/>
    <n v="2000"/>
    <n v="2000"/>
    <s v="貯蔵"/>
    <x v="1"/>
    <s v="02-39-02-01"/>
  </r>
  <r>
    <s v="9000066603 100717"/>
    <x v="3452"/>
    <n v="2000"/>
    <n v="2000"/>
    <s v="貯蔵"/>
    <x v="1"/>
    <s v="02-39-02-01"/>
  </r>
  <r>
    <s v="9000066603 100718"/>
    <x v="3452"/>
    <n v="2000"/>
    <n v="2000"/>
    <s v="貯蔵"/>
    <x v="1"/>
    <s v="02-39-02-01"/>
  </r>
  <r>
    <s v="9000066603 100719"/>
    <x v="3452"/>
    <n v="2000"/>
    <n v="2000"/>
    <s v="貯蔵"/>
    <x v="1"/>
    <s v="02-39-02-01"/>
  </r>
  <r>
    <s v="9000066603 100720"/>
    <x v="3452"/>
    <n v="2000"/>
    <n v="2000"/>
    <s v="貯蔵"/>
    <x v="1"/>
    <s v="02-39-02-01"/>
  </r>
  <r>
    <s v="9000066603 100721"/>
    <x v="3452"/>
    <n v="2000"/>
    <n v="2000"/>
    <s v="貯蔵"/>
    <x v="1"/>
    <s v="02-39-02-01"/>
  </r>
  <r>
    <s v="9000066603 100722"/>
    <x v="3452"/>
    <n v="2000"/>
    <n v="2000"/>
    <s v="貯蔵"/>
    <x v="1"/>
    <s v="02-39-02-01"/>
  </r>
  <r>
    <s v="9000066603 100723"/>
    <x v="3452"/>
    <n v="2000"/>
    <n v="2000"/>
    <s v="貯蔵"/>
    <x v="1"/>
    <s v="02-39-02-01"/>
  </r>
  <r>
    <s v="9000066603 100724"/>
    <x v="3452"/>
    <n v="2000"/>
    <n v="2000"/>
    <s v="貯蔵"/>
    <x v="1"/>
    <s v="02-39-02-01"/>
  </r>
  <r>
    <s v="9000066605 100077"/>
    <x v="3453"/>
    <n v="1000"/>
    <n v="1036"/>
    <s v="出庫"/>
    <x v="7"/>
    <s v="01-44-02-03"/>
  </r>
  <r>
    <s v="9000066605 100082"/>
    <x v="3453"/>
    <n v="1000"/>
    <n v="750"/>
    <s v="生産終了"/>
    <x v="0"/>
    <s v="01-44-02-03"/>
  </r>
  <r>
    <s v="9000066605 100083"/>
    <x v="3453"/>
    <n v="1000"/>
    <n v="330"/>
    <s v="貯蔵"/>
    <x v="1"/>
    <s v="01-44-02-03"/>
  </r>
  <r>
    <s v="9000066605 100084"/>
    <x v="3453"/>
    <n v="1000"/>
    <n v="826"/>
    <s v="貯蔵"/>
    <x v="1"/>
    <s v="01-44-02-03"/>
  </r>
  <r>
    <s v="9000066605 100085"/>
    <x v="3453"/>
    <n v="1000"/>
    <n v="823"/>
    <s v="生産中"/>
    <x v="9"/>
    <s v="01-44-02-03"/>
  </r>
  <r>
    <s v="9000066605 100086"/>
    <x v="3453"/>
    <n v="1000"/>
    <n v="1000"/>
    <s v="出庫"/>
    <x v="2"/>
    <s v="01-44-02-03"/>
  </r>
  <r>
    <s v="9000066605 100087"/>
    <x v="3453"/>
    <n v="1000"/>
    <n v="1000"/>
    <s v="貯蔵"/>
    <x v="1"/>
    <s v="01-44-02-03"/>
  </r>
  <r>
    <s v="9000066605 100088"/>
    <x v="3453"/>
    <n v="1000"/>
    <n v="1000"/>
    <s v="貯蔵"/>
    <x v="1"/>
    <s v="01-44-02-03"/>
  </r>
  <r>
    <s v="9000066605 100089"/>
    <x v="3453"/>
    <n v="1000"/>
    <n v="1000"/>
    <s v="貯蔵"/>
    <x v="1"/>
    <s v="01-44-02-03"/>
  </r>
  <r>
    <s v="9000066605 100090"/>
    <x v="3453"/>
    <n v="1000"/>
    <n v="1000"/>
    <s v="貯蔵"/>
    <x v="1"/>
    <s v="01-44-02-03"/>
  </r>
  <r>
    <s v="9000066605 100091"/>
    <x v="3453"/>
    <n v="1000"/>
    <n v="1000"/>
    <s v="貯蔵"/>
    <x v="1"/>
    <s v="01-44-02-03"/>
  </r>
  <r>
    <s v="9000066606 100854"/>
    <x v="3454"/>
    <n v="1000"/>
    <n v="399"/>
    <s v="生産終了"/>
    <x v="0"/>
    <s v="02-39-02-03"/>
  </r>
  <r>
    <s v="9000066606 100893"/>
    <x v="3454"/>
    <n v="1000"/>
    <n v="7"/>
    <s v="生産終了"/>
    <x v="4"/>
    <s v="02-39-02-03"/>
  </r>
  <r>
    <s v="9000066606 100898"/>
    <x v="3454"/>
    <n v="1000"/>
    <n v="420"/>
    <s v="貯蔵"/>
    <x v="1"/>
    <s v="02-39-02-03"/>
  </r>
  <r>
    <s v="9000066606 100907"/>
    <x v="3454"/>
    <n v="1000"/>
    <n v="880"/>
    <s v="貯蔵"/>
    <x v="1"/>
    <s v="02-39-02-03"/>
  </r>
  <r>
    <s v="9000066606 100911"/>
    <x v="3454"/>
    <n v="1000"/>
    <n v="539"/>
    <s v="生産終了"/>
    <x v="0"/>
    <s v="02-39-02-03"/>
  </r>
  <r>
    <s v="9000066606 100925"/>
    <x v="3454"/>
    <n v="1000"/>
    <n v="1"/>
    <s v="生産終了"/>
    <x v="11"/>
    <s v="02-39-02-03"/>
  </r>
  <r>
    <s v="9000066606 100926"/>
    <x v="3454"/>
    <n v="1000"/>
    <n v="1"/>
    <s v="生産終了"/>
    <x v="11"/>
    <s v="02-39-02-03"/>
  </r>
  <r>
    <s v="9000066606 100927"/>
    <x v="3454"/>
    <n v="1000"/>
    <n v="1"/>
    <s v="生産終了"/>
    <x v="11"/>
    <s v="02-39-02-03"/>
  </r>
  <r>
    <s v="9000066606 100928"/>
    <x v="3454"/>
    <n v="1000"/>
    <n v="3"/>
    <s v="生産終了"/>
    <x v="11"/>
    <s v="02-39-02-03"/>
  </r>
  <r>
    <s v="9000066606 100931"/>
    <x v="3454"/>
    <n v="1000"/>
    <n v="2"/>
    <s v="生産終了"/>
    <x v="11"/>
    <s v="02-39-02-03"/>
  </r>
  <r>
    <s v="9000066606 100932"/>
    <x v="3454"/>
    <n v="1000"/>
    <n v="1000"/>
    <s v="出庫"/>
    <x v="2"/>
    <s v="02-39-02-03"/>
  </r>
  <r>
    <s v="9000066606 100933"/>
    <x v="3454"/>
    <n v="1000"/>
    <n v="1"/>
    <s v="生産終了"/>
    <x v="11"/>
    <s v="02-39-02-03"/>
  </r>
  <r>
    <s v="9000066606 100934"/>
    <x v="3454"/>
    <n v="1000"/>
    <n v="1000"/>
    <s v="出庫"/>
    <x v="6"/>
    <s v="02-39-02-03"/>
  </r>
  <r>
    <s v="9000066606 100935"/>
    <x v="3454"/>
    <n v="1000"/>
    <n v="83"/>
    <s v="生産中"/>
    <x v="12"/>
    <s v="02-39-02-03"/>
  </r>
  <r>
    <s v="9000066606 100936"/>
    <x v="3454"/>
    <n v="1000"/>
    <n v="1000"/>
    <s v="出庫"/>
    <x v="6"/>
    <s v="02-39-02-03"/>
  </r>
  <r>
    <s v="9000066606 100937"/>
    <x v="3454"/>
    <n v="1000"/>
    <n v="1000"/>
    <s v="出庫"/>
    <x v="6"/>
    <s v="02-39-02-03"/>
  </r>
  <r>
    <s v="9000066606 100938"/>
    <x v="3454"/>
    <n v="1000"/>
    <n v="1000"/>
    <s v="出庫"/>
    <x v="6"/>
    <s v="02-39-02-03"/>
  </r>
  <r>
    <s v="9000066606 100939"/>
    <x v="3454"/>
    <n v="1000"/>
    <n v="1000"/>
    <s v="貯蔵"/>
    <x v="1"/>
    <s v="02-39-02-03"/>
  </r>
  <r>
    <s v="9000066606 100940"/>
    <x v="3454"/>
    <n v="1000"/>
    <n v="1000"/>
    <s v="貯蔵"/>
    <x v="1"/>
    <s v="02-39-02-03"/>
  </r>
  <r>
    <s v="9000066606 100941"/>
    <x v="3454"/>
    <n v="1000"/>
    <n v="1000"/>
    <s v="貯蔵"/>
    <x v="1"/>
    <s v="02-39-02-03"/>
  </r>
  <r>
    <s v="9000066606 100942"/>
    <x v="3454"/>
    <n v="1000"/>
    <n v="1000"/>
    <s v="貯蔵"/>
    <x v="1"/>
    <s v="02-39-02-03"/>
  </r>
  <r>
    <s v="9000066606 100943"/>
    <x v="3454"/>
    <n v="1000"/>
    <n v="1000"/>
    <s v="貯蔵"/>
    <x v="1"/>
    <s v="02-39-02-03"/>
  </r>
  <r>
    <s v="9000066606 100944"/>
    <x v="3454"/>
    <n v="1000"/>
    <n v="1000"/>
    <s v="貯蔵"/>
    <x v="1"/>
    <s v="02-39-02-03"/>
  </r>
  <r>
    <s v="9000066606 100945"/>
    <x v="3454"/>
    <n v="1000"/>
    <n v="1000"/>
    <s v="貯蔵"/>
    <x v="1"/>
    <s v="02-39-02-03"/>
  </r>
  <r>
    <s v="9000066606 100946"/>
    <x v="3454"/>
    <n v="1000"/>
    <n v="1000"/>
    <s v="貯蔵"/>
    <x v="1"/>
    <s v="02-39-02-03"/>
  </r>
  <r>
    <s v="9000066606 100947"/>
    <x v="3454"/>
    <n v="1000"/>
    <n v="1000"/>
    <s v="貯蔵"/>
    <x v="1"/>
    <s v="02-39-02-03"/>
  </r>
  <r>
    <s v="9000066606 100948"/>
    <x v="3454"/>
    <n v="1000"/>
    <n v="1000"/>
    <s v="貯蔵"/>
    <x v="1"/>
    <s v="02-39-02-03"/>
  </r>
  <r>
    <s v="9000066606 100949"/>
    <x v="3454"/>
    <n v="1000"/>
    <n v="1000"/>
    <s v="貯蔵"/>
    <x v="1"/>
    <s v="02-39-02-03"/>
  </r>
  <r>
    <s v="9000066606 100950"/>
    <x v="3454"/>
    <n v="1000"/>
    <n v="1000"/>
    <s v="貯蔵"/>
    <x v="1"/>
    <s v="02-39-02-03"/>
  </r>
  <r>
    <s v="9000066606 100951"/>
    <x v="3454"/>
    <n v="1000"/>
    <n v="1000"/>
    <s v="貯蔵"/>
    <x v="1"/>
    <s v="02-39-02-03"/>
  </r>
  <r>
    <s v="9000066606 100952"/>
    <x v="3454"/>
    <n v="1000"/>
    <n v="1000"/>
    <s v="貯蔵"/>
    <x v="1"/>
    <s v="02-39-02-03"/>
  </r>
  <r>
    <s v="9000066606 100953"/>
    <x v="3454"/>
    <n v="1000"/>
    <n v="1000"/>
    <s v="貯蔵"/>
    <x v="1"/>
    <s v="02-39-02-03"/>
  </r>
  <r>
    <s v="9000066606 100954"/>
    <x v="3454"/>
    <n v="1000"/>
    <n v="1000"/>
    <s v="貯蔵"/>
    <x v="1"/>
    <s v="02-39-02-03"/>
  </r>
  <r>
    <s v="9000066606 100955"/>
    <x v="3454"/>
    <n v="1000"/>
    <n v="1000"/>
    <s v="貯蔵"/>
    <x v="1"/>
    <s v="02-39-02-03"/>
  </r>
  <r>
    <s v="9000066606 100956"/>
    <x v="3454"/>
    <n v="1000"/>
    <n v="1000"/>
    <s v="貯蔵"/>
    <x v="1"/>
    <s v="02-39-02-03"/>
  </r>
  <r>
    <s v="9000066606 100957"/>
    <x v="3454"/>
    <n v="1000"/>
    <n v="1000"/>
    <s v="貯蔵"/>
    <x v="1"/>
    <s v="02-39-02-03"/>
  </r>
  <r>
    <s v="9000066606 100958"/>
    <x v="3454"/>
    <n v="1000"/>
    <n v="1000"/>
    <s v="貯蔵"/>
    <x v="1"/>
    <s v="02-39-02-03"/>
  </r>
  <r>
    <s v="9000066606 100959"/>
    <x v="3454"/>
    <n v="1000"/>
    <n v="1000"/>
    <s v="貯蔵"/>
    <x v="1"/>
    <s v="02-39-02-03"/>
  </r>
  <r>
    <s v="9000066606 100960"/>
    <x v="3454"/>
    <n v="1000"/>
    <n v="1000"/>
    <s v="貯蔵"/>
    <x v="1"/>
    <s v="02-39-02-03"/>
  </r>
  <r>
    <s v="9000066606 100961"/>
    <x v="3454"/>
    <n v="1000"/>
    <n v="1000"/>
    <s v="貯蔵"/>
    <x v="1"/>
    <s v="02-39-02-03"/>
  </r>
  <r>
    <s v="9000066606 100962"/>
    <x v="3454"/>
    <n v="1000"/>
    <n v="1000"/>
    <s v="貯蔵"/>
    <x v="1"/>
    <s v="02-39-02-03"/>
  </r>
  <r>
    <s v="9000066606 100963"/>
    <x v="3454"/>
    <n v="1000"/>
    <n v="1000"/>
    <s v="貯蔵"/>
    <x v="1"/>
    <s v="02-39-02-03"/>
  </r>
  <r>
    <s v="9000066606 100964"/>
    <x v="3454"/>
    <n v="1000"/>
    <n v="1000"/>
    <s v="貯蔵"/>
    <x v="1"/>
    <s v="02-39-02-03"/>
  </r>
  <r>
    <s v="9000066606 100965"/>
    <x v="3454"/>
    <n v="1000"/>
    <n v="1000"/>
    <s v="貯蔵"/>
    <x v="1"/>
    <s v="02-39-02-03"/>
  </r>
  <r>
    <s v="9000066606 100966"/>
    <x v="3454"/>
    <n v="1000"/>
    <n v="1000"/>
    <s v="貯蔵"/>
    <x v="1"/>
    <s v="02-39-02-03"/>
  </r>
  <r>
    <s v="9000066606 100967"/>
    <x v="3454"/>
    <n v="1000"/>
    <n v="1000"/>
    <s v="貯蔵"/>
    <x v="1"/>
    <s v="02-39-02-03"/>
  </r>
  <r>
    <s v="9000066606 100968"/>
    <x v="3454"/>
    <n v="1000"/>
    <n v="1000"/>
    <s v="貯蔵"/>
    <x v="1"/>
    <s v="02-39-02-03"/>
  </r>
  <r>
    <s v="9000066606 100969"/>
    <x v="3454"/>
    <n v="1000"/>
    <n v="1000"/>
    <s v="貯蔵"/>
    <x v="1"/>
    <s v="02-39-02-03"/>
  </r>
  <r>
    <s v="9000066606 100970"/>
    <x v="3454"/>
    <n v="1000"/>
    <n v="1000"/>
    <s v="貯蔵"/>
    <x v="1"/>
    <s v="02-39-02-03"/>
  </r>
  <r>
    <s v="9000066606 100971"/>
    <x v="3454"/>
    <n v="1000"/>
    <n v="1000"/>
    <s v="貯蔵"/>
    <x v="1"/>
    <s v="02-39-02-03"/>
  </r>
  <r>
    <s v="9000066606 100972"/>
    <x v="3454"/>
    <n v="1000"/>
    <n v="1000"/>
    <s v="貯蔵"/>
    <x v="1"/>
    <s v="02-39-02-03"/>
  </r>
  <r>
    <s v="9000066606 100973"/>
    <x v="3454"/>
    <n v="1000"/>
    <n v="1000"/>
    <s v="貯蔵"/>
    <x v="1"/>
    <s v="02-39-02-03"/>
  </r>
  <r>
    <s v="9000066606 100974"/>
    <x v="3454"/>
    <n v="1000"/>
    <n v="1000"/>
    <s v="貯蔵"/>
    <x v="1"/>
    <s v="02-39-02-03"/>
  </r>
  <r>
    <s v="9000066606 100975"/>
    <x v="3454"/>
    <n v="1000"/>
    <n v="1000"/>
    <s v="貯蔵"/>
    <x v="1"/>
    <s v="02-39-02-03"/>
  </r>
  <r>
    <s v="9000066606 100976"/>
    <x v="3454"/>
    <n v="1000"/>
    <n v="1000"/>
    <s v="貯蔵"/>
    <x v="1"/>
    <s v="02-39-02-03"/>
  </r>
  <r>
    <s v="9000066606 100977"/>
    <x v="3454"/>
    <n v="1000"/>
    <n v="1000"/>
    <s v="貯蔵"/>
    <x v="1"/>
    <s v="02-39-02-03"/>
  </r>
  <r>
    <s v="9000066606 100978"/>
    <x v="3454"/>
    <n v="1000"/>
    <n v="1000"/>
    <s v="貯蔵"/>
    <x v="1"/>
    <s v="02-39-02-03"/>
  </r>
  <r>
    <s v="9000066606 100979"/>
    <x v="3454"/>
    <n v="1000"/>
    <n v="1000"/>
    <s v="貯蔵"/>
    <x v="1"/>
    <s v="02-39-02-03"/>
  </r>
  <r>
    <s v="9000066606 100980"/>
    <x v="3454"/>
    <n v="1000"/>
    <n v="1000"/>
    <s v="貯蔵"/>
    <x v="1"/>
    <s v="02-39-02-03"/>
  </r>
  <r>
    <s v="9000066606 100981"/>
    <x v="3454"/>
    <n v="1000"/>
    <n v="1000"/>
    <s v="貯蔵"/>
    <x v="1"/>
    <s v="02-39-02-03"/>
  </r>
  <r>
    <s v="9000066606 100982"/>
    <x v="3454"/>
    <n v="1000"/>
    <n v="1000"/>
    <s v="貯蔵"/>
    <x v="1"/>
    <s v="02-39-02-03"/>
  </r>
  <r>
    <s v="9000066606 100983"/>
    <x v="3454"/>
    <n v="1000"/>
    <n v="1000"/>
    <s v="貯蔵"/>
    <x v="1"/>
    <s v="02-39-02-03"/>
  </r>
  <r>
    <s v="9000066606 100984"/>
    <x v="3454"/>
    <n v="1000"/>
    <n v="1000"/>
    <s v="貯蔵"/>
    <x v="1"/>
    <s v="02-39-02-03"/>
  </r>
  <r>
    <s v="9000066606 100985"/>
    <x v="3454"/>
    <n v="1000"/>
    <n v="1000"/>
    <s v="貯蔵"/>
    <x v="1"/>
    <s v="02-39-02-03"/>
  </r>
  <r>
    <s v="9000066606 100986"/>
    <x v="3454"/>
    <n v="1000"/>
    <n v="1000"/>
    <s v="貯蔵"/>
    <x v="1"/>
    <s v="02-39-02-03"/>
  </r>
  <r>
    <s v="9000066606 100987"/>
    <x v="3454"/>
    <n v="1000"/>
    <n v="1000"/>
    <s v="貯蔵"/>
    <x v="1"/>
    <s v="02-39-02-03"/>
  </r>
  <r>
    <s v="9000066606 100988"/>
    <x v="3454"/>
    <n v="1000"/>
    <n v="1000"/>
    <s v="貯蔵"/>
    <x v="1"/>
    <s v="02-39-02-03"/>
  </r>
  <r>
    <s v="9000066606 100989"/>
    <x v="3454"/>
    <n v="1000"/>
    <n v="1000"/>
    <s v="貯蔵"/>
    <x v="1"/>
    <s v="02-39-02-03"/>
  </r>
  <r>
    <s v="9000066606 100990"/>
    <x v="3454"/>
    <n v="1000"/>
    <n v="1000"/>
    <s v="貯蔵"/>
    <x v="1"/>
    <s v="02-39-02-03"/>
  </r>
  <r>
    <s v="9000066606 100991"/>
    <x v="3454"/>
    <n v="1000"/>
    <n v="1000"/>
    <s v="貯蔵"/>
    <x v="1"/>
    <s v="02-39-02-03"/>
  </r>
  <r>
    <s v="9000066606 100992"/>
    <x v="3454"/>
    <n v="1000"/>
    <n v="1000"/>
    <s v="貯蔵"/>
    <x v="1"/>
    <s v="02-39-02-03"/>
  </r>
  <r>
    <s v="9000066606 100993"/>
    <x v="3454"/>
    <n v="1000"/>
    <n v="1000"/>
    <s v="貯蔵"/>
    <x v="1"/>
    <s v="02-39-02-03"/>
  </r>
  <r>
    <s v="9000066606 100994"/>
    <x v="3454"/>
    <n v="1000"/>
    <n v="1000"/>
    <s v="貯蔵"/>
    <x v="1"/>
    <s v="02-39-02-03"/>
  </r>
  <r>
    <s v="9000066606 100995"/>
    <x v="3454"/>
    <n v="1000"/>
    <n v="1000"/>
    <s v="貯蔵"/>
    <x v="1"/>
    <s v="02-39-02-03"/>
  </r>
  <r>
    <s v="9000066606 100996"/>
    <x v="3454"/>
    <n v="1000"/>
    <n v="1000"/>
    <s v="貯蔵"/>
    <x v="1"/>
    <s v="02-39-02-03"/>
  </r>
  <r>
    <s v="9000066606 100997"/>
    <x v="3454"/>
    <n v="1000"/>
    <n v="1000"/>
    <s v="貯蔵"/>
    <x v="1"/>
    <s v="02-39-02-03"/>
  </r>
  <r>
    <s v="9000066606 100998"/>
    <x v="3454"/>
    <n v="1000"/>
    <n v="1000"/>
    <s v="貯蔵"/>
    <x v="1"/>
    <s v="02-39-02-03"/>
  </r>
  <r>
    <s v="9000066606 100999"/>
    <x v="3454"/>
    <n v="1000"/>
    <n v="1000"/>
    <s v="貯蔵"/>
    <x v="1"/>
    <s v="02-39-02-03"/>
  </r>
  <r>
    <s v="9000066606 101000"/>
    <x v="3454"/>
    <n v="1000"/>
    <n v="1000"/>
    <s v="貯蔵"/>
    <x v="1"/>
    <s v="02-39-02-03"/>
  </r>
  <r>
    <s v="9000066606 101001"/>
    <x v="3454"/>
    <n v="1000"/>
    <n v="1000"/>
    <s v="貯蔵"/>
    <x v="1"/>
    <s v="02-39-02-03"/>
  </r>
  <r>
    <s v="9000066606 101002"/>
    <x v="3454"/>
    <n v="1000"/>
    <n v="1000"/>
    <s v="貯蔵"/>
    <x v="1"/>
    <s v="02-39-02-03"/>
  </r>
  <r>
    <s v="9000066606 101003"/>
    <x v="3454"/>
    <n v="1000"/>
    <n v="1000"/>
    <s v="貯蔵"/>
    <x v="1"/>
    <s v="02-39-02-03"/>
  </r>
  <r>
    <s v="9000066606 101004"/>
    <x v="3454"/>
    <n v="1000"/>
    <n v="1000"/>
    <s v="貯蔵"/>
    <x v="1"/>
    <s v="02-39-02-03"/>
  </r>
  <r>
    <s v="9000066606 101005"/>
    <x v="3454"/>
    <n v="1000"/>
    <n v="1000"/>
    <s v="貯蔵"/>
    <x v="1"/>
    <s v="02-39-02-03"/>
  </r>
  <r>
    <s v="9000066606 101006"/>
    <x v="3454"/>
    <n v="1000"/>
    <n v="1000"/>
    <s v="貯蔵"/>
    <x v="1"/>
    <s v="02-39-02-03"/>
  </r>
  <r>
    <s v="9000066606 101007"/>
    <x v="3454"/>
    <n v="1000"/>
    <n v="1000"/>
    <s v="貯蔵"/>
    <x v="1"/>
    <s v="02-39-02-03"/>
  </r>
  <r>
    <s v="9000066606 101008"/>
    <x v="3454"/>
    <n v="1000"/>
    <n v="1000"/>
    <s v="貯蔵"/>
    <x v="1"/>
    <s v="02-39-02-03"/>
  </r>
  <r>
    <s v="9000066606 101009"/>
    <x v="3454"/>
    <n v="1000"/>
    <n v="1000"/>
    <s v="貯蔵"/>
    <x v="1"/>
    <s v="02-39-02-03"/>
  </r>
  <r>
    <s v="9000066606 101010"/>
    <x v="3454"/>
    <n v="1000"/>
    <n v="1000"/>
    <s v="貯蔵"/>
    <x v="1"/>
    <s v="02-39-02-03"/>
  </r>
  <r>
    <s v="9000066606 101011"/>
    <x v="3454"/>
    <n v="1000"/>
    <n v="1000"/>
    <s v="貯蔵"/>
    <x v="1"/>
    <s v="02-39-02-03"/>
  </r>
  <r>
    <s v="9000066606 101012"/>
    <x v="3454"/>
    <n v="1000"/>
    <n v="1000"/>
    <s v="貯蔵"/>
    <x v="1"/>
    <s v="02-39-02-03"/>
  </r>
  <r>
    <s v="9000066606 101013"/>
    <x v="3454"/>
    <n v="1000"/>
    <n v="1000"/>
    <s v="貯蔵"/>
    <x v="1"/>
    <s v="02-39-02-03"/>
  </r>
  <r>
    <s v="9000066606 101014"/>
    <x v="3454"/>
    <n v="1000"/>
    <n v="1000"/>
    <s v="貯蔵"/>
    <x v="1"/>
    <s v="02-39-02-03"/>
  </r>
  <r>
    <s v="9000066606 101015"/>
    <x v="3454"/>
    <n v="1000"/>
    <n v="1000"/>
    <s v="貯蔵"/>
    <x v="1"/>
    <s v="02-39-02-03"/>
  </r>
  <r>
    <s v="9000066606 101016"/>
    <x v="3454"/>
    <n v="1000"/>
    <n v="1000"/>
    <s v="貯蔵"/>
    <x v="1"/>
    <s v="02-39-02-03"/>
  </r>
  <r>
    <s v="9000066606 101017"/>
    <x v="3454"/>
    <n v="1000"/>
    <n v="1000"/>
    <s v="貯蔵"/>
    <x v="1"/>
    <s v="02-39-02-03"/>
  </r>
  <r>
    <s v="9000066606 101018"/>
    <x v="3454"/>
    <n v="1000"/>
    <n v="1000"/>
    <s v="貯蔵"/>
    <x v="1"/>
    <s v="02-39-02-03"/>
  </r>
  <r>
    <s v="9000066606 101019"/>
    <x v="3454"/>
    <n v="1000"/>
    <n v="1000"/>
    <s v="貯蔵"/>
    <x v="1"/>
    <s v="02-39-02-03"/>
  </r>
  <r>
    <s v="9000066606 101020"/>
    <x v="3454"/>
    <n v="1000"/>
    <n v="1000"/>
    <s v="貯蔵"/>
    <x v="1"/>
    <s v="02-39-02-03"/>
  </r>
  <r>
    <s v="9000066606 101021"/>
    <x v="3454"/>
    <n v="1000"/>
    <n v="1000"/>
    <s v="貯蔵"/>
    <x v="1"/>
    <s v="02-39-02-03"/>
  </r>
  <r>
    <s v="9000066606 101022"/>
    <x v="3454"/>
    <n v="1000"/>
    <n v="1000"/>
    <s v="貯蔵"/>
    <x v="1"/>
    <s v="02-39-02-03"/>
  </r>
  <r>
    <s v="9000066606 101023"/>
    <x v="3454"/>
    <n v="1000"/>
    <n v="1000"/>
    <s v="貯蔵"/>
    <x v="1"/>
    <s v="02-39-02-03"/>
  </r>
  <r>
    <s v="9000066607 100049"/>
    <x v="3455"/>
    <n v="3000"/>
    <n v="904"/>
    <s v="生産中"/>
    <x v="9"/>
    <s v="01-44-02-01"/>
  </r>
  <r>
    <s v="9000066607 100057"/>
    <x v="3455"/>
    <n v="3000"/>
    <n v="2894"/>
    <s v="貯蔵"/>
    <x v="1"/>
    <s v="01-44-02-01"/>
  </r>
  <r>
    <s v="9000066607 100058"/>
    <x v="3455"/>
    <n v="3000"/>
    <n v="1674"/>
    <s v="貯蔵"/>
    <x v="1"/>
    <s v="01-44-02-01"/>
  </r>
  <r>
    <s v="9000066607 100060"/>
    <x v="3455"/>
    <n v="3000"/>
    <n v="2271"/>
    <s v="生産終了"/>
    <x v="0"/>
    <s v="01-44-02-01"/>
  </r>
  <r>
    <s v="9000066607 100061"/>
    <x v="3455"/>
    <n v="3000"/>
    <n v="3000"/>
    <s v="貯蔵"/>
    <x v="1"/>
    <s v="01-44-02-01"/>
  </r>
  <r>
    <s v="9000066607 100062"/>
    <x v="3455"/>
    <n v="3000"/>
    <n v="3000"/>
    <s v="貯蔵"/>
    <x v="1"/>
    <s v="01-44-02-01"/>
  </r>
  <r>
    <s v="9000066607 100063"/>
    <x v="3455"/>
    <n v="3000"/>
    <n v="3000"/>
    <s v="貯蔵"/>
    <x v="1"/>
    <s v="01-44-02-01"/>
  </r>
  <r>
    <s v="9000066607 100064"/>
    <x v="3455"/>
    <n v="3000"/>
    <n v="3000"/>
    <s v="貯蔵"/>
    <x v="1"/>
    <s v="01-44-02-01"/>
  </r>
  <r>
    <s v="9000066607 100065"/>
    <x v="3455"/>
    <n v="3000"/>
    <n v="3000"/>
    <s v="貯蔵"/>
    <x v="1"/>
    <s v="01-44-02-01"/>
  </r>
  <r>
    <s v="9000066607 100066"/>
    <x v="3455"/>
    <n v="3000"/>
    <n v="3000"/>
    <s v="貯蔵"/>
    <x v="1"/>
    <s v="01-44-02-01"/>
  </r>
  <r>
    <s v="9000066607 100067"/>
    <x v="3455"/>
    <n v="3000"/>
    <n v="3000"/>
    <s v="貯蔵"/>
    <x v="1"/>
    <s v="01-44-02-01"/>
  </r>
  <r>
    <s v="9000066607 100068"/>
    <x v="3455"/>
    <n v="3000"/>
    <n v="3000"/>
    <s v="貯蔵"/>
    <x v="1"/>
    <s v="01-44-02-01"/>
  </r>
  <r>
    <s v="9000066607 100069"/>
    <x v="3455"/>
    <n v="3000"/>
    <n v="3000"/>
    <s v="貯蔵"/>
    <x v="1"/>
    <s v="01-44-02-01"/>
  </r>
  <r>
    <s v="9000066607 100071"/>
    <x v="3455"/>
    <n v="3000"/>
    <n v="3000"/>
    <s v="貯蔵"/>
    <x v="1"/>
    <s v="01-44-02-01"/>
  </r>
  <r>
    <s v="9000066607 100072"/>
    <x v="3455"/>
    <n v="3000"/>
    <n v="3000"/>
    <s v="貯蔵"/>
    <x v="1"/>
    <s v="01-44-02-01"/>
  </r>
  <r>
    <s v="9000066616 100004"/>
    <x v="3456"/>
    <n v="2500"/>
    <n v="1023"/>
    <s v="貯蔵"/>
    <x v="1"/>
    <s v="04-46-01-02"/>
  </r>
  <r>
    <s v="9000066616 100005"/>
    <x v="3456"/>
    <n v="2500"/>
    <n v="2500"/>
    <s v="貯蔵"/>
    <x v="1"/>
    <s v="04-46-01-02"/>
  </r>
  <r>
    <s v="9000066616 100006"/>
    <x v="3456"/>
    <n v="2500"/>
    <n v="2500"/>
    <s v="貯蔵"/>
    <x v="1"/>
    <s v="04-46-01-02"/>
  </r>
  <r>
    <s v="9000066616 100007"/>
    <x v="3456"/>
    <n v="2500"/>
    <n v="2500"/>
    <s v="貯蔵"/>
    <x v="1"/>
    <s v="04-46-01-02"/>
  </r>
  <r>
    <s v="9000066616 100008"/>
    <x v="3456"/>
    <n v="2500"/>
    <n v="2500"/>
    <s v="貯蔵"/>
    <x v="1"/>
    <s v="04-46-01-02"/>
  </r>
  <r>
    <s v="9000066616 100009"/>
    <x v="3456"/>
    <n v="2500"/>
    <n v="2500"/>
    <s v="貯蔵"/>
    <x v="1"/>
    <s v="04-46-01-02"/>
  </r>
  <r>
    <s v="9000066617 100011"/>
    <x v="3457"/>
    <n v="3000"/>
    <n v="2217"/>
    <s v="貯蔵"/>
    <x v="1"/>
    <s v="04-46-01-03"/>
  </r>
  <r>
    <s v="9000066617 100014"/>
    <x v="3457"/>
    <n v="3000"/>
    <n v="2904"/>
    <s v="貯蔵"/>
    <x v="1"/>
    <s v="04-46-01-03"/>
  </r>
  <r>
    <s v="9000066617 100015"/>
    <x v="3457"/>
    <n v="3000"/>
    <n v="2522"/>
    <s v="生産終了"/>
    <x v="0"/>
    <s v="04-46-01-03"/>
  </r>
  <r>
    <s v="9000066617 100016"/>
    <x v="3457"/>
    <n v="3000"/>
    <n v="3000"/>
    <s v="貯蔵"/>
    <x v="1"/>
    <s v="04-46-01-03"/>
  </r>
  <r>
    <s v="9000066617 100017"/>
    <x v="3457"/>
    <n v="3000"/>
    <n v="3000"/>
    <s v="貯蔵"/>
    <x v="1"/>
    <s v="04-46-01-03"/>
  </r>
  <r>
    <s v="9000066629 100004"/>
    <x v="3458"/>
    <n v="4000"/>
    <n v="909"/>
    <s v="貯蔵"/>
    <x v="1"/>
    <s v="01-44-03-01"/>
  </r>
  <r>
    <s v="9000066629 100005"/>
    <x v="3458"/>
    <n v="4000"/>
    <n v="2792"/>
    <s v="貯蔵"/>
    <x v="1"/>
    <s v="01-44-03-01"/>
  </r>
  <r>
    <s v="9000066629 100006"/>
    <x v="3458"/>
    <n v="4000"/>
    <n v="3229"/>
    <s v="貯蔵"/>
    <x v="1"/>
    <s v="01-44-03-01"/>
  </r>
  <r>
    <s v="9000066629 100007"/>
    <x v="3458"/>
    <n v="4000"/>
    <n v="2937"/>
    <s v="生産終了"/>
    <x v="0"/>
    <s v="01-44-03-01"/>
  </r>
  <r>
    <s v="9000066629 100008"/>
    <x v="3458"/>
    <n v="4000"/>
    <n v="4000"/>
    <s v="貯蔵"/>
    <x v="1"/>
    <s v="01-44-03-01"/>
  </r>
  <r>
    <s v="9000066629 100009"/>
    <x v="3458"/>
    <n v="4000"/>
    <n v="4000"/>
    <s v="貯蔵"/>
    <x v="1"/>
    <s v="01-44-03-01"/>
  </r>
  <r>
    <s v="9000066629 100010"/>
    <x v="3458"/>
    <n v="4000"/>
    <n v="4000"/>
    <s v="貯蔵"/>
    <x v="1"/>
    <s v="01-44-03-01"/>
  </r>
  <r>
    <s v="9000066629 100011"/>
    <x v="3458"/>
    <n v="4000"/>
    <n v="4000"/>
    <s v="貯蔵"/>
    <x v="1"/>
    <s v="01-44-03-01"/>
  </r>
  <r>
    <s v="9000066629 100012"/>
    <x v="3458"/>
    <n v="4000"/>
    <n v="4000"/>
    <s v="貯蔵"/>
    <x v="1"/>
    <s v="01-44-03-01"/>
  </r>
  <r>
    <s v="9000066629 100013"/>
    <x v="3458"/>
    <n v="4000"/>
    <n v="4000"/>
    <s v="貯蔵"/>
    <x v="1"/>
    <s v="01-44-03-01"/>
  </r>
  <r>
    <s v="9000066629 100014"/>
    <x v="3458"/>
    <n v="4000"/>
    <n v="4000"/>
    <s v="貯蔵"/>
    <x v="1"/>
    <s v="01-44-03-01"/>
  </r>
  <r>
    <s v="9000066629 100015"/>
    <x v="3458"/>
    <n v="4000"/>
    <n v="4000"/>
    <s v="貯蔵"/>
    <x v="1"/>
    <s v="01-44-03-01"/>
  </r>
  <r>
    <s v="9000066638 100407"/>
    <x v="3459"/>
    <n v="4000"/>
    <n v="3843"/>
    <s v="貯蔵"/>
    <x v="1"/>
    <s v="02-39-02-02"/>
  </r>
  <r>
    <s v="9000066638 100413"/>
    <x v="3459"/>
    <n v="4000"/>
    <n v="491"/>
    <s v="貯蔵"/>
    <x v="1"/>
    <s v="02-39-02-02"/>
  </r>
  <r>
    <s v="9000066638 100414"/>
    <x v="3459"/>
    <n v="4000"/>
    <n v="4"/>
    <s v="生産終了"/>
    <x v="11"/>
    <s v="02-39-02-02"/>
  </r>
  <r>
    <s v="9000066638 100415"/>
    <x v="3459"/>
    <n v="4000"/>
    <n v="8"/>
    <s v="生産終了"/>
    <x v="11"/>
    <s v="02-39-02-02"/>
  </r>
  <r>
    <s v="9000066638 100416"/>
    <x v="3459"/>
    <n v="4000"/>
    <n v="2563"/>
    <s v="貯蔵"/>
    <x v="1"/>
    <s v="02-39-02-02"/>
  </r>
  <r>
    <s v="9000066638 100417"/>
    <x v="3459"/>
    <n v="4000"/>
    <n v="216"/>
    <s v="生産中"/>
    <x v="12"/>
    <s v="02-39-02-02"/>
  </r>
  <r>
    <s v="9000066638 100418"/>
    <x v="3459"/>
    <n v="4000"/>
    <n v="4000"/>
    <s v="出庫"/>
    <x v="6"/>
    <s v="02-39-02-02"/>
  </r>
  <r>
    <s v="9000066638 100419"/>
    <x v="3459"/>
    <n v="4000"/>
    <n v="4000"/>
    <s v="出庫"/>
    <x v="6"/>
    <s v="02-39-02-02"/>
  </r>
  <r>
    <s v="9000066638 100420"/>
    <x v="3459"/>
    <n v="4000"/>
    <n v="4000"/>
    <s v="貯蔵"/>
    <x v="1"/>
    <s v="02-39-02-02"/>
  </r>
  <r>
    <s v="9000066638 100425"/>
    <x v="3459"/>
    <n v="4000"/>
    <n v="4000"/>
    <s v="貯蔵"/>
    <x v="1"/>
    <s v="02-39-02-02"/>
  </r>
  <r>
    <s v="9000066638 100426"/>
    <x v="3459"/>
    <n v="4000"/>
    <n v="4000"/>
    <s v="貯蔵"/>
    <x v="1"/>
    <s v="02-39-02-02"/>
  </r>
  <r>
    <s v="9000066638 100427"/>
    <x v="3459"/>
    <n v="4000"/>
    <n v="4000"/>
    <s v="貯蔵"/>
    <x v="1"/>
    <s v="02-39-02-02"/>
  </r>
  <r>
    <s v="9000066638 100428"/>
    <x v="3459"/>
    <n v="4000"/>
    <n v="4000"/>
    <s v="貯蔵"/>
    <x v="1"/>
    <s v="02-39-02-02"/>
  </r>
  <r>
    <s v="9000066638 100429"/>
    <x v="3459"/>
    <n v="4000"/>
    <n v="4000"/>
    <s v="貯蔵"/>
    <x v="1"/>
    <s v="02-39-02-02"/>
  </r>
  <r>
    <s v="9000066638 100430"/>
    <x v="3459"/>
    <n v="4000"/>
    <n v="4000"/>
    <s v="貯蔵"/>
    <x v="1"/>
    <s v="02-39-02-02"/>
  </r>
  <r>
    <s v="9000066638 100431"/>
    <x v="3459"/>
    <n v="4000"/>
    <n v="4000"/>
    <s v="貯蔵"/>
    <x v="1"/>
    <s v="02-39-02-02"/>
  </r>
  <r>
    <s v="9000066638 100432"/>
    <x v="3459"/>
    <n v="4000"/>
    <n v="4000"/>
    <s v="貯蔵"/>
    <x v="1"/>
    <s v="02-39-02-02"/>
  </r>
  <r>
    <s v="9000066638 100433"/>
    <x v="3459"/>
    <n v="4000"/>
    <n v="4000"/>
    <s v="貯蔵"/>
    <x v="1"/>
    <s v="02-39-02-02"/>
  </r>
  <r>
    <s v="9000066638 100434"/>
    <x v="3459"/>
    <n v="4000"/>
    <n v="4000"/>
    <s v="貯蔵"/>
    <x v="1"/>
    <s v="02-39-02-02"/>
  </r>
  <r>
    <s v="9000066638 100435"/>
    <x v="3459"/>
    <n v="4000"/>
    <n v="4000"/>
    <s v="貯蔵"/>
    <x v="1"/>
    <s v="02-39-02-02"/>
  </r>
  <r>
    <s v="9000066638 100436"/>
    <x v="3459"/>
    <n v="4000"/>
    <n v="4000"/>
    <s v="貯蔵"/>
    <x v="1"/>
    <s v="02-39-02-02"/>
  </r>
  <r>
    <s v="9000066638 100437"/>
    <x v="3459"/>
    <n v="4000"/>
    <n v="4000"/>
    <s v="貯蔵"/>
    <x v="1"/>
    <s v="02-39-02-02"/>
  </r>
  <r>
    <s v="9000066638 100438"/>
    <x v="3459"/>
    <n v="4000"/>
    <n v="4000"/>
    <s v="貯蔵"/>
    <x v="1"/>
    <s v="02-39-02-02"/>
  </r>
  <r>
    <s v="9000066638 100443"/>
    <x v="3459"/>
    <n v="4000"/>
    <n v="4000"/>
    <s v="貯蔵"/>
    <x v="1"/>
    <s v="02-39-02-02"/>
  </r>
  <r>
    <s v="9000066638 100444"/>
    <x v="3459"/>
    <n v="4000"/>
    <n v="4000"/>
    <s v="貯蔵"/>
    <x v="1"/>
    <s v="02-39-02-02"/>
  </r>
  <r>
    <s v="9000066638 100445"/>
    <x v="3459"/>
    <n v="4000"/>
    <n v="4000"/>
    <s v="貯蔵"/>
    <x v="1"/>
    <s v="02-39-02-02"/>
  </r>
  <r>
    <s v="9000066638 100446"/>
    <x v="3459"/>
    <n v="4000"/>
    <n v="4000"/>
    <s v="貯蔵"/>
    <x v="1"/>
    <s v="02-39-02-02"/>
  </r>
  <r>
    <s v="9000066638 100447"/>
    <x v="3459"/>
    <n v="4000"/>
    <n v="4000"/>
    <s v="貯蔵"/>
    <x v="1"/>
    <s v="02-39-02-02"/>
  </r>
  <r>
    <s v="9000066638 100448"/>
    <x v="3459"/>
    <n v="4000"/>
    <n v="4000"/>
    <s v="貯蔵"/>
    <x v="1"/>
    <s v="02-39-02-02"/>
  </r>
  <r>
    <s v="9000066638 100449"/>
    <x v="3459"/>
    <n v="4000"/>
    <n v="4000"/>
    <s v="貯蔵"/>
    <x v="1"/>
    <s v="02-39-02-02"/>
  </r>
  <r>
    <s v="9000066638 100450"/>
    <x v="3459"/>
    <n v="4000"/>
    <n v="4000"/>
    <s v="貯蔵"/>
    <x v="1"/>
    <s v="02-39-02-02"/>
  </r>
  <r>
    <s v="9000066638 100451"/>
    <x v="3459"/>
    <n v="4000"/>
    <n v="4000"/>
    <s v="貯蔵"/>
    <x v="1"/>
    <s v="02-39-02-02"/>
  </r>
  <r>
    <s v="9000066638 100452"/>
    <x v="3459"/>
    <n v="4000"/>
    <n v="4000"/>
    <s v="貯蔵"/>
    <x v="1"/>
    <s v="02-39-02-02"/>
  </r>
  <r>
    <s v="9000066638 100453"/>
    <x v="3459"/>
    <n v="4000"/>
    <n v="4000"/>
    <s v="貯蔵"/>
    <x v="1"/>
    <s v="02-39-02-02"/>
  </r>
  <r>
    <s v="9000066638 100454"/>
    <x v="3459"/>
    <n v="4000"/>
    <n v="4000"/>
    <s v="貯蔵"/>
    <x v="1"/>
    <s v="02-39-02-02"/>
  </r>
  <r>
    <s v="9000066638 100455"/>
    <x v="3459"/>
    <n v="4000"/>
    <n v="4000"/>
    <s v="貯蔵"/>
    <x v="1"/>
    <s v="02-39-02-02"/>
  </r>
  <r>
    <s v="9000066638 100459"/>
    <x v="3459"/>
    <n v="4000"/>
    <n v="4000"/>
    <s v="貯蔵"/>
    <x v="1"/>
    <s v="02-39-02-02"/>
  </r>
  <r>
    <s v="9000066638 100460"/>
    <x v="3459"/>
    <n v="4000"/>
    <n v="4000"/>
    <s v="貯蔵"/>
    <x v="1"/>
    <s v="02-39-02-02"/>
  </r>
  <r>
    <s v="9000066638 100461"/>
    <x v="3459"/>
    <n v="4000"/>
    <n v="4000"/>
    <s v="貯蔵"/>
    <x v="1"/>
    <s v="02-39-02-02"/>
  </r>
  <r>
    <s v="9000066638 100462"/>
    <x v="3459"/>
    <n v="4000"/>
    <n v="4000"/>
    <s v="貯蔵"/>
    <x v="1"/>
    <s v="02-39-02-02"/>
  </r>
  <r>
    <s v="9000066638 100463"/>
    <x v="3459"/>
    <n v="4000"/>
    <n v="4000"/>
    <s v="貯蔵"/>
    <x v="1"/>
    <s v="02-39-02-02"/>
  </r>
  <r>
    <s v="9000066638 100464"/>
    <x v="3459"/>
    <n v="4000"/>
    <n v="4000"/>
    <s v="貯蔵"/>
    <x v="1"/>
    <s v="02-39-02-02"/>
  </r>
  <r>
    <s v="9000066638 100465"/>
    <x v="3459"/>
    <n v="4000"/>
    <n v="4000"/>
    <s v="貯蔵"/>
    <x v="1"/>
    <s v="02-39-02-02"/>
  </r>
  <r>
    <s v="9000066638 100466"/>
    <x v="3459"/>
    <n v="4000"/>
    <n v="4000"/>
    <s v="貯蔵"/>
    <x v="1"/>
    <s v="02-39-02-02"/>
  </r>
  <r>
    <s v="9000066638 100467"/>
    <x v="3459"/>
    <n v="4000"/>
    <n v="4000"/>
    <s v="貯蔵"/>
    <x v="1"/>
    <s v="02-39-02-02"/>
  </r>
  <r>
    <s v="9000066638 100468"/>
    <x v="3459"/>
    <n v="4000"/>
    <n v="4000"/>
    <s v="貯蔵"/>
    <x v="1"/>
    <s v="02-39-02-02"/>
  </r>
  <r>
    <s v="9000066638 100469"/>
    <x v="3459"/>
    <n v="4000"/>
    <n v="4000"/>
    <s v="貯蔵"/>
    <x v="1"/>
    <s v="02-39-02-02"/>
  </r>
  <r>
    <s v="9000066638 100470"/>
    <x v="3459"/>
    <n v="4000"/>
    <n v="4000"/>
    <s v="貯蔵"/>
    <x v="1"/>
    <s v="02-39-02-02"/>
  </r>
  <r>
    <s v="9000066638 100471"/>
    <x v="3459"/>
    <n v="4000"/>
    <n v="4000"/>
    <s v="貯蔵"/>
    <x v="1"/>
    <s v="02-39-02-02"/>
  </r>
  <r>
    <s v="9000066638 100480"/>
    <x v="3459"/>
    <n v="4000"/>
    <n v="4000"/>
    <s v="貯蔵"/>
    <x v="1"/>
    <s v="02-39-02-02"/>
  </r>
  <r>
    <s v="9000066638 100481"/>
    <x v="3459"/>
    <n v="4000"/>
    <n v="4000"/>
    <s v="貯蔵"/>
    <x v="1"/>
    <s v="02-39-02-02"/>
  </r>
  <r>
    <s v="9000066638 100482"/>
    <x v="3459"/>
    <n v="4000"/>
    <n v="4000"/>
    <s v="貯蔵"/>
    <x v="1"/>
    <s v="02-39-02-02"/>
  </r>
  <r>
    <s v="9000066638 100483"/>
    <x v="3459"/>
    <n v="4000"/>
    <n v="4000"/>
    <s v="貯蔵"/>
    <x v="1"/>
    <s v="02-39-02-02"/>
  </r>
  <r>
    <s v="9000066638 100484"/>
    <x v="3459"/>
    <n v="4000"/>
    <n v="4000"/>
    <s v="貯蔵"/>
    <x v="1"/>
    <s v="02-39-02-02"/>
  </r>
  <r>
    <s v="9000066638 100485"/>
    <x v="3459"/>
    <n v="4000"/>
    <n v="4000"/>
    <s v="貯蔵"/>
    <x v="1"/>
    <s v="02-39-02-02"/>
  </r>
  <r>
    <s v="9000066638 100486"/>
    <x v="3459"/>
    <n v="4000"/>
    <n v="4000"/>
    <s v="貯蔵"/>
    <x v="1"/>
    <s v="02-39-02-02"/>
  </r>
  <r>
    <s v="9000066638 100487"/>
    <x v="3459"/>
    <n v="4000"/>
    <n v="4000"/>
    <s v="貯蔵"/>
    <x v="1"/>
    <s v="02-39-02-02"/>
  </r>
  <r>
    <s v="9000066638 100488"/>
    <x v="3459"/>
    <n v="4000"/>
    <n v="4000"/>
    <s v="貯蔵"/>
    <x v="1"/>
    <s v="02-39-02-02"/>
  </r>
  <r>
    <s v="9000066638 100489"/>
    <x v="3459"/>
    <n v="4000"/>
    <n v="4000"/>
    <s v="貯蔵"/>
    <x v="1"/>
    <s v="02-39-02-02"/>
  </r>
  <r>
    <s v="9000066638 100490"/>
    <x v="3459"/>
    <n v="4000"/>
    <n v="4000"/>
    <s v="貯蔵"/>
    <x v="1"/>
    <s v="02-39-02-02"/>
  </r>
  <r>
    <s v="9000066638 100506"/>
    <x v="3459"/>
    <n v="4000"/>
    <n v="4000"/>
    <s v="貯蔵"/>
    <x v="1"/>
    <s v="02-39-02-02"/>
  </r>
  <r>
    <s v="9000066638 100507"/>
    <x v="3459"/>
    <n v="4000"/>
    <n v="4000"/>
    <s v="貯蔵"/>
    <x v="1"/>
    <s v="02-39-02-02"/>
  </r>
  <r>
    <s v="9000066638 100508"/>
    <x v="3459"/>
    <n v="4000"/>
    <n v="4000"/>
    <s v="貯蔵"/>
    <x v="1"/>
    <s v="02-39-02-02"/>
  </r>
  <r>
    <s v="9000066638 100509"/>
    <x v="3459"/>
    <n v="4000"/>
    <n v="4000"/>
    <s v="貯蔵"/>
    <x v="1"/>
    <s v="02-39-02-02"/>
  </r>
  <r>
    <s v="9000066638 100510"/>
    <x v="3459"/>
    <n v="4000"/>
    <n v="4000"/>
    <s v="貯蔵"/>
    <x v="1"/>
    <s v="02-39-02-02"/>
  </r>
  <r>
    <s v="9000066638 100511"/>
    <x v="3459"/>
    <n v="4000"/>
    <n v="4000"/>
    <s v="貯蔵"/>
    <x v="1"/>
    <s v="02-39-02-02"/>
  </r>
  <r>
    <s v="9000066638 100512"/>
    <x v="3459"/>
    <n v="4000"/>
    <n v="4000"/>
    <s v="貯蔵"/>
    <x v="1"/>
    <s v="02-39-02-02"/>
  </r>
  <r>
    <s v="9000066638 100513"/>
    <x v="3459"/>
    <n v="4000"/>
    <n v="4000"/>
    <s v="貯蔵"/>
    <x v="1"/>
    <s v="02-39-02-02"/>
  </r>
  <r>
    <s v="9000066638 100514"/>
    <x v="3459"/>
    <n v="4000"/>
    <n v="4000"/>
    <s v="貯蔵"/>
    <x v="1"/>
    <s v="02-39-02-02"/>
  </r>
  <r>
    <s v="9000066638 100515"/>
    <x v="3459"/>
    <n v="4000"/>
    <n v="4000"/>
    <s v="貯蔵"/>
    <x v="1"/>
    <s v="02-39-02-02"/>
  </r>
  <r>
    <s v="9000066638 100516"/>
    <x v="3459"/>
    <n v="4000"/>
    <n v="4000"/>
    <s v="貯蔵"/>
    <x v="1"/>
    <s v="02-39-02-02"/>
  </r>
  <r>
    <s v="9000066656 100115"/>
    <x v="3460"/>
    <n v="8000"/>
    <n v="2876"/>
    <s v="貯蔵"/>
    <x v="1"/>
    <s v="03-25-03-05"/>
  </r>
  <r>
    <s v="9000066656 100120"/>
    <x v="3460"/>
    <n v="8000"/>
    <n v="5438"/>
    <s v="貯蔵"/>
    <x v="1"/>
    <s v="03-25-03-05"/>
  </r>
  <r>
    <s v="9000066656 100127"/>
    <x v="3460"/>
    <n v="8000"/>
    <n v="7672"/>
    <s v="貯蔵"/>
    <x v="1"/>
    <s v="03-25-03-05"/>
  </r>
  <r>
    <s v="9000066656 100132"/>
    <x v="3460"/>
    <n v="8000"/>
    <n v="8000"/>
    <s v="貯蔵"/>
    <x v="1"/>
    <s v="03-25-03-05"/>
  </r>
  <r>
    <s v="9000066656 100181"/>
    <x v="3460"/>
    <n v="8000"/>
    <n v="8000"/>
    <s v="貯蔵"/>
    <x v="1"/>
    <s v="03-25-03-05"/>
  </r>
  <r>
    <s v="9000066656 100182"/>
    <x v="3460"/>
    <n v="8000"/>
    <n v="8000"/>
    <s v="貯蔵"/>
    <x v="1"/>
    <s v="03-25-03-05"/>
  </r>
  <r>
    <s v="9000066656 100183"/>
    <x v="3460"/>
    <n v="8000"/>
    <n v="8000"/>
    <s v="貯蔵"/>
    <x v="1"/>
    <s v="03-25-03-05"/>
  </r>
  <r>
    <s v="9000066656 100184"/>
    <x v="3460"/>
    <n v="8000"/>
    <n v="8000"/>
    <s v="貯蔵"/>
    <x v="1"/>
    <s v="03-25-03-05"/>
  </r>
  <r>
    <s v="9000066656 100185"/>
    <x v="3460"/>
    <n v="8000"/>
    <n v="8000"/>
    <s v="貯蔵"/>
    <x v="1"/>
    <s v="03-25-03-05"/>
  </r>
  <r>
    <s v="9000066666 100012"/>
    <x v="3461"/>
    <n v="3000"/>
    <n v="1780"/>
    <s v="貯蔵"/>
    <x v="1"/>
    <s v="03-25-04-02"/>
  </r>
  <r>
    <s v="9000066666 100017"/>
    <x v="3461"/>
    <n v="3000"/>
    <n v="3000"/>
    <s v="貯蔵"/>
    <x v="1"/>
    <s v="03-25-04-02"/>
  </r>
  <r>
    <s v="9000066666 100018"/>
    <x v="3461"/>
    <n v="3000"/>
    <n v="2977"/>
    <s v="生産終了"/>
    <x v="0"/>
    <s v="03-25-04-02"/>
  </r>
  <r>
    <s v="9000066666 100019"/>
    <x v="3461"/>
    <n v="3000"/>
    <n v="3000"/>
    <s v="貯蔵"/>
    <x v="1"/>
    <s v="03-25-04-02"/>
  </r>
  <r>
    <s v="9000066666 100020"/>
    <x v="3461"/>
    <n v="3000"/>
    <n v="3000"/>
    <s v="貯蔵"/>
    <x v="1"/>
    <s v="03-25-04-02"/>
  </r>
  <r>
    <s v="9000066666 100021"/>
    <x v="3461"/>
    <n v="3000"/>
    <n v="3000"/>
    <s v="貯蔵"/>
    <x v="1"/>
    <s v="03-25-04-02"/>
  </r>
  <r>
    <s v="9000066666 100022"/>
    <x v="3461"/>
    <n v="3000"/>
    <n v="3000"/>
    <s v="貯蔵"/>
    <x v="1"/>
    <s v="03-25-04-02"/>
  </r>
  <r>
    <s v="9000066666 100023"/>
    <x v="3461"/>
    <n v="3000"/>
    <n v="3000"/>
    <s v="貯蔵"/>
    <x v="1"/>
    <s v="03-25-04-02"/>
  </r>
  <r>
    <s v="9000066666 100025"/>
    <x v="3461"/>
    <n v="3000"/>
    <n v="3000"/>
    <s v="貯蔵"/>
    <x v="1"/>
    <s v="03-25-04-02"/>
  </r>
  <r>
    <s v="9000066666 100026"/>
    <x v="3461"/>
    <n v="3000"/>
    <n v="3000"/>
    <s v="貯蔵"/>
    <x v="1"/>
    <s v="03-25-04-02"/>
  </r>
  <r>
    <s v="9000066667 100021"/>
    <x v="3462"/>
    <n v="3000"/>
    <n v="1500"/>
    <s v="生産中"/>
    <x v="9"/>
    <s v="03-25-04-03"/>
  </r>
  <r>
    <s v="9000066667 100028"/>
    <x v="3462"/>
    <n v="3000"/>
    <n v="2856"/>
    <s v="貯蔵"/>
    <x v="1"/>
    <s v="03-25-04-03"/>
  </r>
  <r>
    <s v="9000066667 100029"/>
    <x v="3462"/>
    <n v="3000"/>
    <n v="2099"/>
    <s v="生産終了"/>
    <x v="0"/>
    <s v="03-25-04-03"/>
  </r>
  <r>
    <s v="9000066667 100030"/>
    <x v="3462"/>
    <n v="3000"/>
    <n v="3000"/>
    <s v="貯蔵"/>
    <x v="1"/>
    <s v="03-25-04-03"/>
  </r>
  <r>
    <s v="9000066667 100031"/>
    <x v="3462"/>
    <n v="3000"/>
    <n v="3000"/>
    <s v="貯蔵"/>
    <x v="1"/>
    <s v="03-25-04-03"/>
  </r>
  <r>
    <s v="9000066667 100032"/>
    <x v="3462"/>
    <n v="3000"/>
    <n v="3000"/>
    <s v="貯蔵"/>
    <x v="1"/>
    <s v="03-25-04-03"/>
  </r>
  <r>
    <s v="9000066667 100033"/>
    <x v="3462"/>
    <n v="3000"/>
    <n v="3000"/>
    <s v="貯蔵"/>
    <x v="1"/>
    <s v="03-25-04-03"/>
  </r>
  <r>
    <s v="9000066667 100034"/>
    <x v="3462"/>
    <n v="3000"/>
    <n v="3000"/>
    <s v="貯蔵"/>
    <x v="1"/>
    <s v="03-25-04-03"/>
  </r>
  <r>
    <s v="9000066667 100035"/>
    <x v="3462"/>
    <n v="3000"/>
    <n v="3000"/>
    <s v="貯蔵"/>
    <x v="1"/>
    <s v="03-25-04-03"/>
  </r>
  <r>
    <s v="9000066667 100036"/>
    <x v="3462"/>
    <n v="3000"/>
    <n v="3000"/>
    <s v="貯蔵"/>
    <x v="1"/>
    <s v="03-25-04-03"/>
  </r>
  <r>
    <s v="9000066667 100037"/>
    <x v="3462"/>
    <n v="3000"/>
    <n v="3000"/>
    <s v="貯蔵"/>
    <x v="1"/>
    <s v="03-25-04-03"/>
  </r>
  <r>
    <s v="9000066675 100005"/>
    <x v="3463"/>
    <n v="3000"/>
    <n v="2"/>
    <s v="生産終了"/>
    <x v="3"/>
    <s v="03-25-04-04"/>
  </r>
  <r>
    <s v="9000066675 100006"/>
    <x v="3463"/>
    <n v="3000"/>
    <n v="2948"/>
    <s v="貯蔵"/>
    <x v="1"/>
    <s v="03-25-04-04"/>
  </r>
  <r>
    <s v="9000066675 100007"/>
    <x v="3463"/>
    <n v="3000"/>
    <n v="3000"/>
    <s v="貯蔵"/>
    <x v="1"/>
    <s v="03-25-04-04"/>
  </r>
  <r>
    <s v="9000066675 100008"/>
    <x v="3463"/>
    <n v="3000"/>
    <n v="3000"/>
    <s v="貯蔵"/>
    <x v="1"/>
    <s v="03-25-04-04"/>
  </r>
  <r>
    <s v="9000066681 100006"/>
    <x v="3464"/>
    <n v="1750"/>
    <n v="843"/>
    <s v="生産終了"/>
    <x v="0"/>
    <s v="01-44-02-04"/>
  </r>
  <r>
    <s v="9000066681 100008"/>
    <x v="3464"/>
    <n v="10000"/>
    <n v="8763"/>
    <s v="出庫"/>
    <x v="6"/>
    <s v="01-44-02-04"/>
  </r>
  <r>
    <s v="9000066681 100009"/>
    <x v="3464"/>
    <n v="10000"/>
    <n v="971"/>
    <s v="生産終了"/>
    <x v="4"/>
    <s v="01-44-02-04"/>
  </r>
  <r>
    <s v="9000066681 100010"/>
    <x v="3464"/>
    <n v="3930"/>
    <n v="3824"/>
    <s v="貯蔵"/>
    <x v="1"/>
    <s v="01-44-02-04"/>
  </r>
  <r>
    <s v="9000066682 100005"/>
    <x v="3465"/>
    <n v="2000"/>
    <n v="1320"/>
    <s v="貯蔵"/>
    <x v="1"/>
    <s v="01-44-03-02"/>
  </r>
  <r>
    <s v="9000066682 100006"/>
    <x v="3465"/>
    <n v="2000"/>
    <n v="1168"/>
    <s v="生産終了"/>
    <x v="0"/>
    <s v="01-44-03-02"/>
  </r>
  <r>
    <s v="9000066682 100007"/>
    <x v="3465"/>
    <n v="2000"/>
    <n v="2000"/>
    <s v="貯蔵"/>
    <x v="1"/>
    <s v="01-44-03-02"/>
  </r>
  <r>
    <s v="9000066682 100008"/>
    <x v="3465"/>
    <n v="2000"/>
    <n v="2000"/>
    <s v="貯蔵"/>
    <x v="1"/>
    <s v="01-44-03-02"/>
  </r>
  <r>
    <s v="9000066683 100005"/>
    <x v="3466"/>
    <n v="10000"/>
    <n v="8312"/>
    <s v="生産中"/>
    <x v="9"/>
    <s v="01-44-03-03"/>
  </r>
  <r>
    <s v="9000066683 100007"/>
    <x v="3466"/>
    <n v="10000"/>
    <n v="6392"/>
    <s v="生産終了"/>
    <x v="0"/>
    <s v="01-44-03-03"/>
  </r>
  <r>
    <s v="9000066683 100008"/>
    <x v="3466"/>
    <n v="10000"/>
    <n v="8806"/>
    <s v="貯蔵"/>
    <x v="1"/>
    <s v="01-44-03-03"/>
  </r>
  <r>
    <s v="9000066684 100004"/>
    <x v="3467"/>
    <n v="4000"/>
    <n v="2073"/>
    <s v="生産終了"/>
    <x v="0"/>
    <s v="01-44-03-04"/>
  </r>
  <r>
    <s v="9000066684 100005"/>
    <x v="3467"/>
    <n v="4000"/>
    <n v="2721"/>
    <s v="貯蔵"/>
    <x v="1"/>
    <s v="01-44-03-04"/>
  </r>
  <r>
    <s v="9000066684 100006"/>
    <x v="3467"/>
    <n v="4000"/>
    <n v="4000"/>
    <s v="貯蔵"/>
    <x v="1"/>
    <s v="01-44-03-04"/>
  </r>
  <r>
    <s v="9000066684 100007"/>
    <x v="3467"/>
    <n v="4000"/>
    <n v="4000"/>
    <s v="貯蔵"/>
    <x v="1"/>
    <s v="01-44-03-04"/>
  </r>
  <r>
    <s v="9000066685 100008"/>
    <x v="3468"/>
    <n v="3000"/>
    <n v="319"/>
    <s v="生産終了"/>
    <x v="4"/>
    <s v="03-25-04-05"/>
  </r>
  <r>
    <s v="9000066685 100009"/>
    <x v="3468"/>
    <n v="3000"/>
    <n v="1402"/>
    <s v="生産終了"/>
    <x v="0"/>
    <s v="03-25-04-05"/>
  </r>
  <r>
    <s v="9000066685 100010"/>
    <x v="3468"/>
    <n v="1247"/>
    <n v="1237"/>
    <s v="出庫"/>
    <x v="6"/>
    <s v="03-25-04-05"/>
  </r>
  <r>
    <s v="9000066686 100004"/>
    <x v="3469"/>
    <n v="4000"/>
    <n v="1583"/>
    <s v="生産中"/>
    <x v="9"/>
    <s v="01-44-03-05"/>
  </r>
  <r>
    <s v="9000066686 100005"/>
    <x v="3469"/>
    <n v="4000"/>
    <n v="3694"/>
    <s v="貯蔵"/>
    <x v="1"/>
    <s v="01-44-03-05"/>
  </r>
  <r>
    <s v="9000066686 100006"/>
    <x v="3469"/>
    <n v="4000"/>
    <n v="4000"/>
    <s v="貯蔵"/>
    <x v="1"/>
    <s v="01-44-03-05"/>
  </r>
  <r>
    <s v="9000066687 100005"/>
    <x v="3470"/>
    <n v="2000"/>
    <n v="1026"/>
    <s v="貯蔵"/>
    <x v="1"/>
    <s v="01-44-03-06"/>
  </r>
  <r>
    <s v="9000066687 100006"/>
    <x v="3470"/>
    <n v="2000"/>
    <n v="1369"/>
    <s v="生産中"/>
    <x v="9"/>
    <s v="01-44-03-06"/>
  </r>
  <r>
    <s v="9000066687 100007"/>
    <x v="3470"/>
    <n v="2000"/>
    <n v="2000"/>
    <s v="貯蔵"/>
    <x v="1"/>
    <s v="01-44-03-06"/>
  </r>
  <r>
    <s v="9000066687 100008"/>
    <x v="3470"/>
    <n v="2000"/>
    <n v="2000"/>
    <s v="貯蔵"/>
    <x v="1"/>
    <s v="01-44-03-06"/>
  </r>
  <r>
    <s v="9000066688 100015"/>
    <x v="3471"/>
    <n v="4000"/>
    <n v="30"/>
    <s v="生産終了"/>
    <x v="0"/>
    <s v="01-44-03-07"/>
  </r>
  <r>
    <s v="9000066688 100018"/>
    <x v="3471"/>
    <n v="2000"/>
    <n v="1461"/>
    <s v="貯蔵"/>
    <x v="1"/>
    <s v="01-44-03-07"/>
  </r>
  <r>
    <s v="9000066688 100020"/>
    <x v="3471"/>
    <n v="2000"/>
    <n v="1629"/>
    <s v="貯蔵"/>
    <x v="1"/>
    <s v="01-44-03-07"/>
  </r>
  <r>
    <s v="9000066688 100021"/>
    <x v="3471"/>
    <n v="4000"/>
    <n v="2000"/>
    <s v="出庫"/>
    <x v="2"/>
    <s v="01-44-03-07"/>
  </r>
  <r>
    <s v="9000066688 100022"/>
    <x v="3471"/>
    <n v="2000"/>
    <n v="2000"/>
    <s v="貯蔵"/>
    <x v="1"/>
    <s v="01-44-03-07"/>
  </r>
  <r>
    <s v="9000066688 100023"/>
    <x v="3471"/>
    <n v="4000"/>
    <n v="2000"/>
    <s v="貯蔵"/>
    <x v="1"/>
    <s v="01-44-03-07"/>
  </r>
  <r>
    <s v="9000066688 100024"/>
    <x v="3471"/>
    <n v="2000"/>
    <n v="2000"/>
    <s v="貯蔵"/>
    <x v="1"/>
    <s v="01-44-03-07"/>
  </r>
  <r>
    <s v="9000066688 100027"/>
    <x v="3471"/>
    <n v="4000"/>
    <n v="1397"/>
    <s v="生産終了"/>
    <x v="0"/>
    <s v="01-44-03-07"/>
  </r>
  <r>
    <s v="9000066688 100028"/>
    <x v="3471"/>
    <n v="4000"/>
    <n v="2000"/>
    <s v="貯蔵"/>
    <x v="1"/>
    <s v="01-44-03-07"/>
  </r>
  <r>
    <s v="9000066688 100029"/>
    <x v="3471"/>
    <n v="2000"/>
    <n v="2000"/>
    <s v="貯蔵"/>
    <x v="1"/>
    <s v="01-44-03-07"/>
  </r>
  <r>
    <s v="9000066689 100006"/>
    <x v="3472"/>
    <n v="3000"/>
    <n v="412"/>
    <s v="生産終了"/>
    <x v="0"/>
    <s v="03-25-04-06"/>
  </r>
  <r>
    <s v="9000066689 100007"/>
    <x v="3472"/>
    <n v="1000"/>
    <n v="764"/>
    <s v="貯蔵"/>
    <x v="1"/>
    <s v="03-25-04-06"/>
  </r>
  <r>
    <s v="9000066689 100008"/>
    <x v="3472"/>
    <n v="2000"/>
    <n v="2000"/>
    <s v="出庫"/>
    <x v="2"/>
    <s v="03-25-04-06"/>
  </r>
  <r>
    <s v="9000066691 100007"/>
    <x v="3473"/>
    <n v="2000"/>
    <n v="1423"/>
    <s v="貯蔵"/>
    <x v="1"/>
    <s v="01-44-03-09"/>
  </r>
  <r>
    <s v="9000066692 100009"/>
    <x v="3474"/>
    <n v="2000"/>
    <n v="1446"/>
    <s v="貯蔵"/>
    <x v="1"/>
    <s v="01-44-99-99"/>
  </r>
  <r>
    <s v="9000066712 100562"/>
    <x v="3475"/>
    <n v="2000"/>
    <n v="103"/>
    <s v="貯蔵"/>
    <x v="1"/>
    <s v="02-39-04-02"/>
  </r>
  <r>
    <s v="9000066712 100563"/>
    <x v="3475"/>
    <n v="2000"/>
    <n v="572"/>
    <s v="貯蔵"/>
    <x v="1"/>
    <s v="02-39-04-02"/>
  </r>
  <r>
    <s v="9000066712 100564"/>
    <x v="3475"/>
    <n v="2000"/>
    <n v="1882"/>
    <s v="生産終了"/>
    <x v="0"/>
    <s v="02-39-04-02"/>
  </r>
  <r>
    <s v="9000066712 100566"/>
    <x v="3475"/>
    <n v="2000"/>
    <n v="1664"/>
    <s v="貯蔵"/>
    <x v="1"/>
    <s v="02-39-04-02"/>
  </r>
  <r>
    <s v="9000066712 100579"/>
    <x v="3475"/>
    <n v="2000"/>
    <n v="636"/>
    <s v="生産終了"/>
    <x v="0"/>
    <s v="02-39-04-02"/>
  </r>
  <r>
    <s v="9000066712 100581"/>
    <x v="3475"/>
    <n v="2000"/>
    <n v="3"/>
    <s v="生産終了"/>
    <x v="11"/>
    <s v="02-39-04-02"/>
  </r>
  <r>
    <s v="9000066712 100583"/>
    <x v="3475"/>
    <n v="2000"/>
    <n v="5"/>
    <s v="生産終了"/>
    <x v="11"/>
    <s v="02-39-04-02"/>
  </r>
  <r>
    <s v="9000066712 100586"/>
    <x v="3475"/>
    <n v="2000"/>
    <n v="3"/>
    <s v="生産終了"/>
    <x v="11"/>
    <s v="02-39-04-02"/>
  </r>
  <r>
    <s v="9000066712 100588"/>
    <x v="3475"/>
    <n v="2000"/>
    <n v="12"/>
    <s v="生産終了"/>
    <x v="11"/>
    <s v="02-39-04-02"/>
  </r>
  <r>
    <s v="9000066712 100590"/>
    <x v="3475"/>
    <n v="2000"/>
    <n v="2"/>
    <s v="生産終了"/>
    <x v="11"/>
    <s v="02-39-04-02"/>
  </r>
  <r>
    <s v="9000066712 100592"/>
    <x v="3475"/>
    <n v="2000"/>
    <n v="2"/>
    <s v="生産終了"/>
    <x v="11"/>
    <s v="02-39-04-02"/>
  </r>
  <r>
    <s v="9000066712 100593"/>
    <x v="3475"/>
    <n v="2000"/>
    <n v="2000"/>
    <s v="出庫"/>
    <x v="6"/>
    <s v="02-39-04-02"/>
  </r>
  <r>
    <s v="9000066712 100594"/>
    <x v="3475"/>
    <n v="2000"/>
    <n v="1804"/>
    <s v="生産終了"/>
    <x v="4"/>
    <s v="02-39-04-02"/>
  </r>
  <r>
    <s v="9000066712 100595"/>
    <x v="3475"/>
    <n v="2000"/>
    <n v="2000"/>
    <s v="出庫"/>
    <x v="6"/>
    <s v="02-39-04-02"/>
  </r>
  <r>
    <s v="9000066712 100596"/>
    <x v="3475"/>
    <n v="2000"/>
    <n v="2000"/>
    <s v="出庫"/>
    <x v="6"/>
    <s v="02-39-04-02"/>
  </r>
  <r>
    <s v="9000066712 100597"/>
    <x v="3475"/>
    <n v="2000"/>
    <n v="2000"/>
    <s v="出庫"/>
    <x v="6"/>
    <s v="02-39-04-02"/>
  </r>
  <r>
    <s v="9000066712 100598"/>
    <x v="3475"/>
    <n v="2000"/>
    <n v="2000"/>
    <s v="出庫"/>
    <x v="6"/>
    <s v="02-39-04-02"/>
  </r>
  <r>
    <s v="9000066712 100599"/>
    <x v="3475"/>
    <n v="2000"/>
    <n v="2000"/>
    <s v="出庫"/>
    <x v="6"/>
    <s v="02-39-04-02"/>
  </r>
  <r>
    <s v="9000066712 100600"/>
    <x v="3475"/>
    <n v="2000"/>
    <n v="2000"/>
    <s v="出庫"/>
    <x v="6"/>
    <s v="02-39-04-02"/>
  </r>
  <r>
    <s v="9000066712 100601"/>
    <x v="3475"/>
    <n v="2000"/>
    <n v="2000"/>
    <s v="出庫"/>
    <x v="6"/>
    <s v="02-39-04-02"/>
  </r>
  <r>
    <s v="9000066712 100602"/>
    <x v="3475"/>
    <n v="2000"/>
    <n v="2000"/>
    <s v="出庫"/>
    <x v="6"/>
    <s v="02-39-04-02"/>
  </r>
  <r>
    <s v="9000066712 100603"/>
    <x v="3475"/>
    <n v="2000"/>
    <n v="2000"/>
    <s v="貯蔵"/>
    <x v="1"/>
    <s v="02-39-04-02"/>
  </r>
  <r>
    <s v="9000066712 100604"/>
    <x v="3475"/>
    <n v="2000"/>
    <n v="2000"/>
    <s v="貯蔵"/>
    <x v="1"/>
    <s v="02-39-04-02"/>
  </r>
  <r>
    <s v="9000066712 100605"/>
    <x v="3475"/>
    <n v="2000"/>
    <n v="2000"/>
    <s v="貯蔵"/>
    <x v="1"/>
    <s v="02-39-04-02"/>
  </r>
  <r>
    <s v="9000066712 100606"/>
    <x v="3475"/>
    <n v="2000"/>
    <n v="2000"/>
    <s v="貯蔵"/>
    <x v="1"/>
    <s v="02-39-04-02"/>
  </r>
  <r>
    <s v="9000066712 100607"/>
    <x v="3475"/>
    <n v="2000"/>
    <n v="2000"/>
    <s v="貯蔵"/>
    <x v="1"/>
    <s v="02-39-04-02"/>
  </r>
  <r>
    <s v="9000066712 100608"/>
    <x v="3475"/>
    <n v="2000"/>
    <n v="2000"/>
    <s v="貯蔵"/>
    <x v="1"/>
    <s v="02-39-04-02"/>
  </r>
  <r>
    <s v="9000066712 100609"/>
    <x v="3475"/>
    <n v="2000"/>
    <n v="2000"/>
    <s v="貯蔵"/>
    <x v="1"/>
    <s v="02-39-04-02"/>
  </r>
  <r>
    <s v="9000066712 100610"/>
    <x v="3475"/>
    <n v="2000"/>
    <n v="2000"/>
    <s v="貯蔵"/>
    <x v="1"/>
    <s v="02-39-04-02"/>
  </r>
  <r>
    <s v="9000066712 100611"/>
    <x v="3475"/>
    <n v="2000"/>
    <n v="2000"/>
    <s v="貯蔵"/>
    <x v="1"/>
    <s v="02-39-04-02"/>
  </r>
  <r>
    <s v="9000066712 100612"/>
    <x v="3475"/>
    <n v="2000"/>
    <n v="2000"/>
    <s v="貯蔵"/>
    <x v="1"/>
    <s v="02-39-04-02"/>
  </r>
  <r>
    <s v="9000066712 100613"/>
    <x v="3475"/>
    <n v="2000"/>
    <n v="2000"/>
    <s v="貯蔵"/>
    <x v="1"/>
    <s v="02-39-04-02"/>
  </r>
  <r>
    <s v="9000066712 100614"/>
    <x v="3475"/>
    <n v="2000"/>
    <n v="2000"/>
    <s v="貯蔵"/>
    <x v="1"/>
    <s v="02-39-04-02"/>
  </r>
  <r>
    <s v="9000066712 100615"/>
    <x v="3475"/>
    <n v="2000"/>
    <n v="2000"/>
    <s v="貯蔵"/>
    <x v="1"/>
    <s v="02-39-04-02"/>
  </r>
  <r>
    <s v="9000066712 100616"/>
    <x v="3475"/>
    <n v="2000"/>
    <n v="2000"/>
    <s v="貯蔵"/>
    <x v="1"/>
    <s v="02-39-04-02"/>
  </r>
  <r>
    <s v="9000066712 100617"/>
    <x v="3475"/>
    <n v="2000"/>
    <n v="2000"/>
    <s v="貯蔵"/>
    <x v="1"/>
    <s v="02-39-04-02"/>
  </r>
  <r>
    <s v="9000066712 100618"/>
    <x v="3475"/>
    <n v="2000"/>
    <n v="2000"/>
    <s v="貯蔵"/>
    <x v="1"/>
    <s v="02-39-04-02"/>
  </r>
  <r>
    <s v="9000066712 100619"/>
    <x v="3475"/>
    <n v="2000"/>
    <n v="2000"/>
    <s v="貯蔵"/>
    <x v="1"/>
    <s v="02-39-04-02"/>
  </r>
  <r>
    <s v="9000066712 100620"/>
    <x v="3475"/>
    <n v="2000"/>
    <n v="2000"/>
    <s v="貯蔵"/>
    <x v="1"/>
    <s v="02-39-04-02"/>
  </r>
  <r>
    <s v="9000066712 100621"/>
    <x v="3475"/>
    <n v="2000"/>
    <n v="2000"/>
    <s v="貯蔵"/>
    <x v="1"/>
    <s v="02-39-04-02"/>
  </r>
  <r>
    <s v="9000066712 100622"/>
    <x v="3475"/>
    <n v="2000"/>
    <n v="2000"/>
    <s v="貯蔵"/>
    <x v="1"/>
    <s v="02-39-04-02"/>
  </r>
  <r>
    <s v="9000066712 100623"/>
    <x v="3475"/>
    <n v="2000"/>
    <n v="2000"/>
    <s v="貯蔵"/>
    <x v="1"/>
    <s v="02-39-04-02"/>
  </r>
  <r>
    <s v="9000066712 100624"/>
    <x v="3475"/>
    <n v="2000"/>
    <n v="2000"/>
    <s v="貯蔵"/>
    <x v="1"/>
    <s v="02-39-04-02"/>
  </r>
  <r>
    <s v="9000066712 100625"/>
    <x v="3475"/>
    <n v="2000"/>
    <n v="2000"/>
    <s v="貯蔵"/>
    <x v="1"/>
    <s v="02-39-04-02"/>
  </r>
  <r>
    <s v="9000066712 100626"/>
    <x v="3475"/>
    <n v="2000"/>
    <n v="2000"/>
    <s v="貯蔵"/>
    <x v="1"/>
    <s v="02-39-04-02"/>
  </r>
  <r>
    <s v="9000066712 100627"/>
    <x v="3475"/>
    <n v="2000"/>
    <n v="2000"/>
    <s v="貯蔵"/>
    <x v="1"/>
    <s v="02-39-04-02"/>
  </r>
  <r>
    <s v="9000066712 100628"/>
    <x v="3475"/>
    <n v="2000"/>
    <n v="2000"/>
    <s v="貯蔵"/>
    <x v="1"/>
    <s v="02-39-04-02"/>
  </r>
  <r>
    <s v="9000066712 100629"/>
    <x v="3475"/>
    <n v="2000"/>
    <n v="2000"/>
    <s v="貯蔵"/>
    <x v="1"/>
    <s v="02-39-04-02"/>
  </r>
  <r>
    <s v="9000066712 100630"/>
    <x v="3475"/>
    <n v="2000"/>
    <n v="2000"/>
    <s v="貯蔵"/>
    <x v="1"/>
    <s v="02-39-04-02"/>
  </r>
  <r>
    <s v="9000066712 100654"/>
    <x v="3475"/>
    <n v="173"/>
    <n v="173"/>
    <s v="貯蔵"/>
    <x v="1"/>
    <s v="02-39-04-02"/>
  </r>
  <r>
    <s v="9000066712 100655"/>
    <x v="3475"/>
    <n v="2000"/>
    <n v="2000"/>
    <s v="貯蔵"/>
    <x v="1"/>
    <s v="02-39-04-02"/>
  </r>
  <r>
    <s v="9000066712 100656"/>
    <x v="3475"/>
    <n v="2000"/>
    <n v="2000"/>
    <s v="貯蔵"/>
    <x v="1"/>
    <s v="02-39-04-02"/>
  </r>
  <r>
    <s v="9000066712 100657"/>
    <x v="3475"/>
    <n v="2000"/>
    <n v="2000"/>
    <s v="貯蔵"/>
    <x v="1"/>
    <s v="02-39-04-02"/>
  </r>
  <r>
    <s v="9000066712 100658"/>
    <x v="3475"/>
    <n v="2000"/>
    <n v="2000"/>
    <s v="貯蔵"/>
    <x v="1"/>
    <s v="02-39-04-02"/>
  </r>
  <r>
    <s v="9000066712 100659"/>
    <x v="3475"/>
    <n v="2000"/>
    <n v="2000"/>
    <s v="貯蔵"/>
    <x v="1"/>
    <s v="02-39-04-02"/>
  </r>
  <r>
    <s v="9000066712 100660"/>
    <x v="3475"/>
    <n v="2000"/>
    <n v="2000"/>
    <s v="貯蔵"/>
    <x v="1"/>
    <s v="02-39-04-02"/>
  </r>
  <r>
    <s v="9000066712 100661"/>
    <x v="3475"/>
    <n v="2000"/>
    <n v="2000"/>
    <s v="貯蔵"/>
    <x v="1"/>
    <s v="02-39-04-02"/>
  </r>
  <r>
    <s v="9000066712 100662"/>
    <x v="3475"/>
    <n v="2000"/>
    <n v="2000"/>
    <s v="貯蔵"/>
    <x v="1"/>
    <s v="02-39-04-02"/>
  </r>
  <r>
    <s v="9000066712 100663"/>
    <x v="3475"/>
    <n v="2000"/>
    <n v="2000"/>
    <s v="貯蔵"/>
    <x v="1"/>
    <s v="02-39-04-02"/>
  </r>
  <r>
    <s v="9000066712 100664"/>
    <x v="3475"/>
    <n v="2000"/>
    <n v="2000"/>
    <s v="貯蔵"/>
    <x v="1"/>
    <s v="02-39-04-02"/>
  </r>
  <r>
    <s v="9000066712 100665"/>
    <x v="3475"/>
    <n v="2000"/>
    <n v="2000"/>
    <s v="貯蔵"/>
    <x v="1"/>
    <s v="02-39-04-02"/>
  </r>
  <r>
    <s v="9000066712 100666"/>
    <x v="3475"/>
    <n v="2000"/>
    <n v="2000"/>
    <s v="貯蔵"/>
    <x v="1"/>
    <s v="02-39-04-02"/>
  </r>
  <r>
    <s v="9000066712 100667"/>
    <x v="3475"/>
    <n v="2000"/>
    <n v="2000"/>
    <s v="貯蔵"/>
    <x v="1"/>
    <s v="02-39-04-02"/>
  </r>
  <r>
    <s v="9000066713 100005"/>
    <x v="3476"/>
    <n v="866"/>
    <n v="770"/>
    <s v="貯蔵"/>
    <x v="1"/>
    <s v="20-02-05-11"/>
  </r>
  <r>
    <s v="9000066721 100009"/>
    <x v="3477"/>
    <n v="500"/>
    <n v="317"/>
    <s v="貯蔵"/>
    <x v="1"/>
    <s v="01-44-04-01"/>
  </r>
  <r>
    <s v="9000066721 100010"/>
    <x v="3477"/>
    <n v="500"/>
    <n v="500"/>
    <s v="貯蔵"/>
    <x v="1"/>
    <s v="01-44-04-01"/>
  </r>
  <r>
    <s v="9000066724 100004"/>
    <x v="3478"/>
    <n v="3000"/>
    <n v="225"/>
    <s v="貯蔵"/>
    <x v="1"/>
    <s v="20-02-01-08"/>
  </r>
  <r>
    <s v="9000066724 100005"/>
    <x v="3478"/>
    <n v="3000"/>
    <n v="3000"/>
    <s v="貯蔵"/>
    <x v="1"/>
    <s v="20-02-01-08"/>
  </r>
  <r>
    <s v="9000066724 100006"/>
    <x v="3478"/>
    <n v="3000"/>
    <n v="3000"/>
    <s v="貯蔵"/>
    <x v="1"/>
    <s v="20-02-01-08"/>
  </r>
  <r>
    <s v="9000066726 100006"/>
    <x v="3479"/>
    <n v="1000"/>
    <n v="311"/>
    <s v="貯蔵"/>
    <x v="1"/>
    <s v="03-25-04-07"/>
  </r>
  <r>
    <s v="9000066726 100007"/>
    <x v="3479"/>
    <n v="1000"/>
    <n v="1000"/>
    <s v="貯蔵"/>
    <x v="1"/>
    <s v="03-25-04-07"/>
  </r>
  <r>
    <s v="9000066726 100008"/>
    <x v="3479"/>
    <n v="1000"/>
    <n v="1000"/>
    <s v="貯蔵"/>
    <x v="1"/>
    <s v="03-25-04-07"/>
  </r>
  <r>
    <s v="9000066726 100009"/>
    <x v="3479"/>
    <n v="1000"/>
    <n v="1000"/>
    <s v="貯蔵"/>
    <x v="1"/>
    <s v="03-25-04-07"/>
  </r>
  <r>
    <s v="9000066726 100010"/>
    <x v="3479"/>
    <n v="1000"/>
    <n v="1000"/>
    <s v="貯蔵"/>
    <x v="1"/>
    <s v="03-25-04-07"/>
  </r>
  <r>
    <s v="9000066726 100011"/>
    <x v="3479"/>
    <n v="1000"/>
    <n v="1000"/>
    <s v="貯蔵"/>
    <x v="1"/>
    <s v="03-25-04-07"/>
  </r>
  <r>
    <s v="9000066726 100012"/>
    <x v="3479"/>
    <n v="1000"/>
    <n v="1000"/>
    <s v="貯蔵"/>
    <x v="1"/>
    <s v="03-25-04-07"/>
  </r>
  <r>
    <s v="9000066727 100009"/>
    <x v="3480"/>
    <n v="3000"/>
    <n v="541"/>
    <s v="貯蔵"/>
    <x v="1"/>
    <s v="21-05-01-07"/>
  </r>
  <r>
    <s v="9000066727 100010"/>
    <x v="3480"/>
    <n v="3000"/>
    <n v="3000"/>
    <s v="貯蔵"/>
    <x v="1"/>
    <s v="21-05-01-07"/>
  </r>
  <r>
    <s v="9000066727 100011"/>
    <x v="3480"/>
    <n v="3000"/>
    <n v="3000"/>
    <s v="貯蔵"/>
    <x v="1"/>
    <s v="21-05-01-07"/>
  </r>
  <r>
    <s v="9000066727 100012"/>
    <x v="3480"/>
    <n v="3000"/>
    <n v="3000"/>
    <s v="貯蔵"/>
    <x v="1"/>
    <s v="21-05-01-07"/>
  </r>
  <r>
    <s v="9000066727 100013"/>
    <x v="3480"/>
    <n v="3000"/>
    <n v="3000"/>
    <s v="貯蔵"/>
    <x v="1"/>
    <s v="21-05-01-07"/>
  </r>
  <r>
    <s v="9000066728 100004"/>
    <x v="3481"/>
    <n v="3000"/>
    <n v="298"/>
    <s v="貯蔵"/>
    <x v="1"/>
    <s v="20-02-01-09"/>
  </r>
  <r>
    <s v="9000066728 100005"/>
    <x v="3481"/>
    <n v="3000"/>
    <n v="3000"/>
    <s v="貯蔵"/>
    <x v="1"/>
    <s v="20-02-01-09"/>
  </r>
  <r>
    <s v="9000066728 100006"/>
    <x v="3481"/>
    <n v="3000"/>
    <n v="3000"/>
    <s v="貯蔵"/>
    <x v="1"/>
    <s v="20-02-01-09"/>
  </r>
  <r>
    <s v="9000066729 100004"/>
    <x v="3482"/>
    <n v="3000"/>
    <n v="313"/>
    <s v="貯蔵"/>
    <x v="1"/>
    <s v="21-05-01-08"/>
  </r>
  <r>
    <s v="9000066729 100005"/>
    <x v="3482"/>
    <n v="3000"/>
    <n v="3000"/>
    <s v="貯蔵"/>
    <x v="1"/>
    <s v="21-05-01-08"/>
  </r>
  <r>
    <s v="9000066729 100006"/>
    <x v="3482"/>
    <n v="3000"/>
    <n v="3000"/>
    <s v="貯蔵"/>
    <x v="1"/>
    <s v="21-05-01-08"/>
  </r>
  <r>
    <s v="9000066732 100004"/>
    <x v="3483"/>
    <n v="2940"/>
    <n v="306"/>
    <s v="貯蔵"/>
    <x v="1"/>
    <s v="10-12-38-08"/>
  </r>
  <r>
    <s v="9000066733 100005"/>
    <x v="3484"/>
    <n v="2000"/>
    <n v="1299"/>
    <s v="貯蔵"/>
    <x v="1"/>
    <s v="03-25-04-08"/>
  </r>
  <r>
    <s v="9000066737 100001"/>
    <x v="3485"/>
    <n v="1000"/>
    <n v="1000"/>
    <s v="貯蔵"/>
    <x v="1"/>
    <s v="30-99-99-93"/>
  </r>
  <r>
    <s v="9000066737 100002"/>
    <x v="3485"/>
    <n v="1000"/>
    <n v="1000"/>
    <s v="貯蔵"/>
    <x v="1"/>
    <s v="30-99-99-93"/>
  </r>
  <r>
    <s v="9000066748 100122"/>
    <x v="3486"/>
    <n v="1000"/>
    <n v="349"/>
    <s v="貯蔵"/>
    <x v="1"/>
    <s v="01-44-05-01"/>
  </r>
  <r>
    <s v="9000066748 100124"/>
    <x v="3486"/>
    <n v="1000"/>
    <n v="803"/>
    <s v="貯蔵"/>
    <x v="1"/>
    <s v="01-44-05-01"/>
  </r>
  <r>
    <s v="9000066748 100131"/>
    <x v="3486"/>
    <n v="1000"/>
    <n v="987"/>
    <s v="生産終了"/>
    <x v="4"/>
    <s v="01-44-05-01"/>
  </r>
  <r>
    <s v="9000066748 100132"/>
    <x v="3486"/>
    <n v="1000"/>
    <n v="911"/>
    <s v="生産終了"/>
    <x v="0"/>
    <s v="01-44-05-01"/>
  </r>
  <r>
    <s v="9000066748 100133"/>
    <x v="3486"/>
    <n v="1000"/>
    <n v="1000"/>
    <s v="貯蔵"/>
    <x v="1"/>
    <s v="01-44-05-01"/>
  </r>
  <r>
    <s v="9000066748 100134"/>
    <x v="3486"/>
    <n v="1000"/>
    <n v="1000"/>
    <s v="貯蔵"/>
    <x v="1"/>
    <s v="01-44-05-01"/>
  </r>
  <r>
    <s v="9000066748 100135"/>
    <x v="3486"/>
    <n v="1000"/>
    <n v="1000"/>
    <s v="貯蔵"/>
    <x v="1"/>
    <s v="01-44-05-01"/>
  </r>
  <r>
    <s v="9000066748 100136"/>
    <x v="3486"/>
    <n v="1000"/>
    <n v="1000"/>
    <s v="貯蔵"/>
    <x v="1"/>
    <s v="01-44-05-01"/>
  </r>
  <r>
    <s v="9000066748 100137"/>
    <x v="3486"/>
    <n v="1000"/>
    <n v="1000"/>
    <s v="貯蔵"/>
    <x v="1"/>
    <s v="01-44-05-01"/>
  </r>
  <r>
    <s v="9000066748 100138"/>
    <x v="3486"/>
    <n v="1000"/>
    <n v="1000"/>
    <s v="貯蔵"/>
    <x v="1"/>
    <s v="01-44-05-01"/>
  </r>
  <r>
    <s v="9000066748 100139"/>
    <x v="3486"/>
    <n v="1000"/>
    <n v="1000"/>
    <s v="貯蔵"/>
    <x v="1"/>
    <s v="01-44-05-01"/>
  </r>
  <r>
    <s v="9000066748 100148"/>
    <x v="3486"/>
    <n v="1000"/>
    <n v="1000"/>
    <s v="貯蔵"/>
    <x v="1"/>
    <s v="01-44-05-01"/>
  </r>
  <r>
    <s v="9000066748 100149"/>
    <x v="3486"/>
    <n v="1000"/>
    <n v="1000"/>
    <s v="貯蔵"/>
    <x v="1"/>
    <s v="01-44-05-01"/>
  </r>
  <r>
    <s v="9000066748 100150"/>
    <x v="3486"/>
    <n v="1000"/>
    <n v="1000"/>
    <s v="貯蔵"/>
    <x v="1"/>
    <s v="01-44-05-01"/>
  </r>
  <r>
    <s v="9000066748 100151"/>
    <x v="3486"/>
    <n v="1000"/>
    <n v="1000"/>
    <s v="貯蔵"/>
    <x v="1"/>
    <s v="01-44-05-01"/>
  </r>
  <r>
    <s v="9000066748 100152"/>
    <x v="3486"/>
    <n v="1000"/>
    <n v="1000"/>
    <s v="貯蔵"/>
    <x v="1"/>
    <s v="01-44-05-01"/>
  </r>
  <r>
    <s v="9000066748 100153"/>
    <x v="3486"/>
    <n v="1000"/>
    <n v="1000"/>
    <s v="貯蔵"/>
    <x v="1"/>
    <s v="01-44-05-01"/>
  </r>
  <r>
    <s v="9000066761 100005"/>
    <x v="3487"/>
    <n v="3000"/>
    <n v="494"/>
    <s v="貯蔵"/>
    <x v="1"/>
    <s v="03-25-04-09"/>
  </r>
  <r>
    <s v="9000066761 100006"/>
    <x v="3487"/>
    <n v="3000"/>
    <n v="3000"/>
    <s v="貯蔵"/>
    <x v="1"/>
    <s v="03-25-04-09"/>
  </r>
  <r>
    <s v="9000066763 100007"/>
    <x v="3488"/>
    <n v="10000"/>
    <n v="9658"/>
    <s v="貯蔵"/>
    <x v="1"/>
    <s v="01-44-04-02"/>
  </r>
  <r>
    <s v="9000066763 100011"/>
    <x v="3488"/>
    <n v="10000"/>
    <n v="10000"/>
    <s v="貯蔵"/>
    <x v="1"/>
    <s v="01-44-04-02"/>
  </r>
  <r>
    <s v="9000066763 100015"/>
    <x v="3488"/>
    <n v="10000"/>
    <n v="10000"/>
    <s v="貯蔵"/>
    <x v="1"/>
    <s v="01-44-04-02"/>
  </r>
  <r>
    <s v="9000066763 100021"/>
    <x v="3488"/>
    <n v="10000"/>
    <n v="10000"/>
    <s v="貯蔵"/>
    <x v="1"/>
    <s v="01-44-04-02"/>
  </r>
  <r>
    <s v="9000066763 100026"/>
    <x v="3488"/>
    <n v="10000"/>
    <n v="10000"/>
    <s v="貯蔵"/>
    <x v="1"/>
    <s v="01-44-04-02"/>
  </r>
  <r>
    <s v="9000066763 100034"/>
    <x v="3488"/>
    <n v="10000"/>
    <n v="10000"/>
    <s v="貯蔵"/>
    <x v="1"/>
    <s v="01-44-04-02"/>
  </r>
  <r>
    <s v="9000066763 100035"/>
    <x v="3488"/>
    <n v="10000"/>
    <n v="10000"/>
    <s v="貯蔵"/>
    <x v="1"/>
    <s v="01-44-04-02"/>
  </r>
  <r>
    <s v="9000066763 100038"/>
    <x v="3488"/>
    <n v="10000"/>
    <n v="10000"/>
    <s v="貯蔵"/>
    <x v="1"/>
    <s v="01-44-04-02"/>
  </r>
  <r>
    <s v="9000066763 100039"/>
    <x v="3488"/>
    <n v="10000"/>
    <n v="10000"/>
    <s v="貯蔵"/>
    <x v="1"/>
    <s v="01-44-04-02"/>
  </r>
  <r>
    <s v="9000066763 100042"/>
    <x v="3488"/>
    <n v="10000"/>
    <n v="10000"/>
    <s v="貯蔵"/>
    <x v="1"/>
    <s v="01-44-04-02"/>
  </r>
  <r>
    <s v="9000066764 100113"/>
    <x v="3489"/>
    <n v="3000"/>
    <n v="2159"/>
    <s v="貯蔵"/>
    <x v="1"/>
    <s v="01-45-01-01"/>
  </r>
  <r>
    <s v="9000066764 100114"/>
    <x v="3489"/>
    <n v="3000"/>
    <n v="2969"/>
    <s v="貯蔵"/>
    <x v="1"/>
    <s v="01-45-01-01"/>
  </r>
  <r>
    <s v="9000066764 100126"/>
    <x v="3489"/>
    <n v="3000"/>
    <n v="6"/>
    <s v="生産終了"/>
    <x v="11"/>
    <s v="01-45-01-01"/>
  </r>
  <r>
    <s v="9000066764 100127"/>
    <x v="3489"/>
    <n v="3000"/>
    <n v="2"/>
    <s v="生産終了"/>
    <x v="11"/>
    <s v="01-45-01-01"/>
  </r>
  <r>
    <s v="9000066764 100129"/>
    <x v="3489"/>
    <n v="3000"/>
    <n v="2682"/>
    <s v="生産終了"/>
    <x v="4"/>
    <s v="01-45-01-01"/>
  </r>
  <r>
    <s v="9000066764 100130"/>
    <x v="3489"/>
    <n v="3000"/>
    <n v="3000"/>
    <s v="出庫"/>
    <x v="6"/>
    <s v="01-45-01-01"/>
  </r>
  <r>
    <s v="9000066764 100131"/>
    <x v="3489"/>
    <n v="3000"/>
    <n v="3000"/>
    <s v="出庫"/>
    <x v="6"/>
    <s v="01-45-01-01"/>
  </r>
  <r>
    <s v="9000066764 100132"/>
    <x v="3489"/>
    <n v="3000"/>
    <n v="3000"/>
    <s v="貯蔵"/>
    <x v="1"/>
    <s v="01-45-01-01"/>
  </r>
  <r>
    <s v="9000066764 100133"/>
    <x v="3489"/>
    <n v="3000"/>
    <n v="3000"/>
    <s v="貯蔵"/>
    <x v="1"/>
    <s v="01-45-01-01"/>
  </r>
  <r>
    <s v="9000066764 100134"/>
    <x v="3489"/>
    <n v="3000"/>
    <n v="3000"/>
    <s v="貯蔵"/>
    <x v="1"/>
    <s v="01-45-01-01"/>
  </r>
  <r>
    <s v="9000066764 100135"/>
    <x v="3489"/>
    <n v="3000"/>
    <n v="3000"/>
    <s v="貯蔵"/>
    <x v="1"/>
    <s v="01-45-01-01"/>
  </r>
  <r>
    <s v="9000066764 100136"/>
    <x v="3489"/>
    <n v="3000"/>
    <n v="3000"/>
    <s v="貯蔵"/>
    <x v="1"/>
    <s v="01-45-01-01"/>
  </r>
  <r>
    <s v="9000066764 100137"/>
    <x v="3489"/>
    <n v="3000"/>
    <n v="3000"/>
    <s v="貯蔵"/>
    <x v="1"/>
    <s v="01-45-01-01"/>
  </r>
  <r>
    <s v="9000066764 100138"/>
    <x v="3489"/>
    <n v="3000"/>
    <n v="3000"/>
    <s v="貯蔵"/>
    <x v="1"/>
    <s v="01-45-01-01"/>
  </r>
  <r>
    <s v="9000066764 100139"/>
    <x v="3489"/>
    <n v="3000"/>
    <n v="3000"/>
    <s v="貯蔵"/>
    <x v="1"/>
    <s v="01-45-01-01"/>
  </r>
  <r>
    <s v="9000066764 100179"/>
    <x v="3489"/>
    <n v="3000"/>
    <n v="3000"/>
    <s v="受入"/>
    <x v="8"/>
    <s v="01-45-01-01"/>
  </r>
  <r>
    <s v="9000066764 100180"/>
    <x v="3489"/>
    <n v="3000"/>
    <n v="3000"/>
    <s v="受入"/>
    <x v="8"/>
    <s v="01-45-01-01"/>
  </r>
  <r>
    <s v="9000066764 100181"/>
    <x v="3489"/>
    <n v="3000"/>
    <n v="3000"/>
    <s v="受入"/>
    <x v="8"/>
    <s v="01-45-01-01"/>
  </r>
  <r>
    <s v="9000066764 100182"/>
    <x v="3489"/>
    <n v="3000"/>
    <n v="3000"/>
    <s v="受入"/>
    <x v="8"/>
    <s v="01-45-01-01"/>
  </r>
  <r>
    <s v="9000066780 100005"/>
    <x v="3490"/>
    <n v="3000"/>
    <n v="2"/>
    <s v="生産終了"/>
    <x v="3"/>
    <s v="21-05-01-09"/>
  </r>
  <r>
    <s v="9000066780 100006"/>
    <x v="3490"/>
    <n v="3000"/>
    <n v="2995"/>
    <s v="貯蔵"/>
    <x v="1"/>
    <s v="21-05-01-09"/>
  </r>
  <r>
    <s v="9000066780 100007"/>
    <x v="3490"/>
    <n v="3000"/>
    <n v="3000"/>
    <s v="貯蔵"/>
    <x v="1"/>
    <s v="21-05-01-09"/>
  </r>
  <r>
    <s v="9000066780 100008"/>
    <x v="3490"/>
    <n v="3000"/>
    <n v="3000"/>
    <s v="貯蔵"/>
    <x v="1"/>
    <s v="21-05-01-09"/>
  </r>
  <r>
    <s v="9000066780 100009"/>
    <x v="3490"/>
    <n v="3000"/>
    <n v="3000"/>
    <s v="貯蔵"/>
    <x v="1"/>
    <s v="21-05-01-09"/>
  </r>
  <r>
    <s v="9000066780 100010"/>
    <x v="3490"/>
    <n v="3000"/>
    <n v="3000"/>
    <s v="貯蔵"/>
    <x v="1"/>
    <s v="21-05-01-09"/>
  </r>
  <r>
    <s v="9000066780 100011"/>
    <x v="3490"/>
    <n v="3000"/>
    <n v="3000"/>
    <s v="貯蔵"/>
    <x v="1"/>
    <s v="21-05-01-09"/>
  </r>
  <r>
    <s v="9000066813 100079"/>
    <x v="3491"/>
    <n v="2000"/>
    <n v="449"/>
    <s v="貯蔵"/>
    <x v="1"/>
    <s v="01-45-02-01"/>
  </r>
  <r>
    <s v="9000066813 100080"/>
    <x v="3491"/>
    <n v="2000"/>
    <n v="1760"/>
    <s v="貯蔵"/>
    <x v="1"/>
    <s v="01-45-02-01"/>
  </r>
  <r>
    <s v="9000066813 100081"/>
    <x v="3491"/>
    <n v="2000"/>
    <n v="2000"/>
    <s v="貯蔵"/>
    <x v="1"/>
    <s v="01-45-02-01"/>
  </r>
  <r>
    <s v="9000066813 100082"/>
    <x v="3491"/>
    <n v="2000"/>
    <n v="2000"/>
    <s v="貯蔵"/>
    <x v="1"/>
    <s v="01-45-02-01"/>
  </r>
  <r>
    <s v="9000066813 100083"/>
    <x v="3491"/>
    <n v="2000"/>
    <n v="2000"/>
    <s v="貯蔵"/>
    <x v="1"/>
    <s v="01-45-02-01"/>
  </r>
  <r>
    <s v="9000066813 100084"/>
    <x v="3491"/>
    <n v="2000"/>
    <n v="2000"/>
    <s v="貯蔵"/>
    <x v="1"/>
    <s v="01-45-02-01"/>
  </r>
  <r>
    <s v="9000066813 100085"/>
    <x v="3491"/>
    <n v="2000"/>
    <n v="2000"/>
    <s v="貯蔵"/>
    <x v="1"/>
    <s v="01-45-02-01"/>
  </r>
  <r>
    <s v="9000066813 100086"/>
    <x v="3491"/>
    <n v="2000"/>
    <n v="2000"/>
    <s v="貯蔵"/>
    <x v="1"/>
    <s v="01-45-02-01"/>
  </r>
  <r>
    <s v="9000066813 100087"/>
    <x v="3491"/>
    <n v="2000"/>
    <n v="2000"/>
    <s v="貯蔵"/>
    <x v="1"/>
    <s v="01-45-02-01"/>
  </r>
  <r>
    <s v="9000066813 100088"/>
    <x v="3491"/>
    <n v="2000"/>
    <n v="2000"/>
    <s v="貯蔵"/>
    <x v="1"/>
    <s v="01-45-02-01"/>
  </r>
  <r>
    <s v="9000066813 100089"/>
    <x v="3491"/>
    <n v="2000"/>
    <n v="2000"/>
    <s v="貯蔵"/>
    <x v="1"/>
    <s v="01-45-02-01"/>
  </r>
  <r>
    <s v="9000066813 100090"/>
    <x v="3491"/>
    <n v="2000"/>
    <n v="2000"/>
    <s v="貯蔵"/>
    <x v="1"/>
    <s v="01-45-02-01"/>
  </r>
  <r>
    <s v="9000066814 100007"/>
    <x v="3492"/>
    <n v="4000"/>
    <n v="1645"/>
    <s v="貯蔵"/>
    <x v="1"/>
    <s v="01-44-04-03"/>
  </r>
  <r>
    <s v="9000066815 100015"/>
    <x v="3493"/>
    <n v="4000"/>
    <n v="1948"/>
    <s v="貯蔵"/>
    <x v="1"/>
    <s v="01-44-04-04"/>
  </r>
  <r>
    <s v="9000066815 100016"/>
    <x v="3493"/>
    <n v="4000"/>
    <n v="4000"/>
    <s v="貯蔵"/>
    <x v="1"/>
    <s v="01-44-04-04"/>
  </r>
  <r>
    <s v="9000066815 100017"/>
    <x v="3493"/>
    <n v="4000"/>
    <n v="4000"/>
    <s v="貯蔵"/>
    <x v="1"/>
    <s v="01-44-04-04"/>
  </r>
  <r>
    <s v="9000066815 100021"/>
    <x v="3493"/>
    <n v="4000"/>
    <n v="4000"/>
    <s v="貯蔵"/>
    <x v="1"/>
    <s v="01-44-04-04"/>
  </r>
  <r>
    <s v="9000066816 100010"/>
    <x v="3494"/>
    <n v="10000"/>
    <n v="9077"/>
    <s v="出庫"/>
    <x v="6"/>
    <s v="01-44-04-05"/>
  </r>
  <r>
    <s v="9000066816 100014"/>
    <x v="3494"/>
    <n v="356"/>
    <n v="136"/>
    <s v="貯蔵"/>
    <x v="1"/>
    <s v="01-44-04-05"/>
  </r>
  <r>
    <s v="9000066846 100006"/>
    <x v="3495"/>
    <n v="3000"/>
    <n v="2869"/>
    <s v="貯蔵"/>
    <x v="1"/>
    <s v="03-25-05-01"/>
  </r>
  <r>
    <s v="9000066846 100007"/>
    <x v="3495"/>
    <n v="3000"/>
    <n v="3000"/>
    <s v="貯蔵"/>
    <x v="1"/>
    <s v="03-25-05-01"/>
  </r>
  <r>
    <s v="9000066846 100008"/>
    <x v="3495"/>
    <n v="3000"/>
    <n v="3000"/>
    <s v="貯蔵"/>
    <x v="1"/>
    <s v="03-25-05-01"/>
  </r>
  <r>
    <s v="9000066849 102964"/>
    <x v="3496"/>
    <n v="2000"/>
    <n v="1939"/>
    <s v="貯蔵"/>
    <x v="1"/>
    <s v="02-38-02-02"/>
  </r>
  <r>
    <s v="9000066849 102976"/>
    <x v="3496"/>
    <n v="2000"/>
    <n v="20"/>
    <s v="生産終了"/>
    <x v="0"/>
    <s v="02-38-02-02"/>
  </r>
  <r>
    <s v="9000066849 102983"/>
    <x v="3496"/>
    <n v="2000"/>
    <n v="12"/>
    <s v="生産終了"/>
    <x v="13"/>
    <s v="02-38-02-02"/>
  </r>
  <r>
    <s v="9000066849 102989"/>
    <x v="3496"/>
    <n v="2000"/>
    <n v="4"/>
    <s v="生産終了"/>
    <x v="11"/>
    <s v="02-38-02-02"/>
  </r>
  <r>
    <s v="9000066849 102990"/>
    <x v="3496"/>
    <n v="2000"/>
    <n v="1264"/>
    <s v="貯蔵"/>
    <x v="1"/>
    <s v="02-38-02-02"/>
  </r>
  <r>
    <s v="9000066849 102992"/>
    <x v="3496"/>
    <n v="2000"/>
    <n v="6"/>
    <s v="生産終了"/>
    <x v="3"/>
    <s v="02-38-02-02"/>
  </r>
  <r>
    <s v="9000066849 102995"/>
    <x v="3496"/>
    <n v="2000"/>
    <n v="1"/>
    <s v="生産終了"/>
    <x v="11"/>
    <s v="02-38-02-02"/>
  </r>
  <r>
    <s v="9000066849 102997"/>
    <x v="3496"/>
    <n v="2000"/>
    <n v="1"/>
    <s v="生産終了"/>
    <x v="11"/>
    <s v="02-38-02-02"/>
  </r>
  <r>
    <s v="9000066849 102998"/>
    <x v="3496"/>
    <n v="2000"/>
    <n v="10"/>
    <s v="生産終了"/>
    <x v="11"/>
    <s v="02-38-02-02"/>
  </r>
  <r>
    <s v="9000066849 102999"/>
    <x v="3496"/>
    <n v="2000"/>
    <n v="2000"/>
    <s v="出庫"/>
    <x v="2"/>
    <s v="02-38-02-02"/>
  </r>
  <r>
    <s v="9000066849 103000"/>
    <x v="3496"/>
    <n v="2000"/>
    <n v="1"/>
    <s v="生産終了"/>
    <x v="11"/>
    <s v="02-38-02-02"/>
  </r>
  <r>
    <s v="9000066849 103002"/>
    <x v="3496"/>
    <n v="2000"/>
    <n v="3"/>
    <s v="生産終了"/>
    <x v="11"/>
    <s v="02-38-02-02"/>
  </r>
  <r>
    <s v="9000066849 103003"/>
    <x v="3496"/>
    <n v="2000"/>
    <n v="1632"/>
    <s v="貯蔵"/>
    <x v="1"/>
    <s v="02-38-02-02"/>
  </r>
  <r>
    <s v="9000066849 103004"/>
    <x v="3496"/>
    <n v="2000"/>
    <n v="1052"/>
    <s v="生産中"/>
    <x v="12"/>
    <s v="02-38-02-02"/>
  </r>
  <r>
    <s v="9000066849 103005"/>
    <x v="3496"/>
    <n v="2000"/>
    <n v="2000"/>
    <s v="出庫"/>
    <x v="6"/>
    <s v="02-38-02-02"/>
  </r>
  <r>
    <s v="9000066849 103006"/>
    <x v="3496"/>
    <n v="2000"/>
    <n v="1"/>
    <s v="生産終了"/>
    <x v="11"/>
    <s v="02-38-02-02"/>
  </r>
  <r>
    <s v="9000066849 103007"/>
    <x v="3496"/>
    <n v="2000"/>
    <n v="2000"/>
    <s v="出庫"/>
    <x v="6"/>
    <s v="02-38-02-02"/>
  </r>
  <r>
    <s v="9000066849 103008"/>
    <x v="3496"/>
    <n v="2000"/>
    <n v="2000"/>
    <s v="出庫"/>
    <x v="6"/>
    <s v="02-38-02-02"/>
  </r>
  <r>
    <s v="9000066849 103009"/>
    <x v="3496"/>
    <n v="2000"/>
    <n v="2000"/>
    <s v="出庫"/>
    <x v="6"/>
    <s v="02-38-02-02"/>
  </r>
  <r>
    <s v="9000066849 103010"/>
    <x v="3496"/>
    <n v="2000"/>
    <n v="2000"/>
    <s v="出庫"/>
    <x v="6"/>
    <s v="02-38-02-02"/>
  </r>
  <r>
    <s v="9000066849 103011"/>
    <x v="3496"/>
    <n v="2000"/>
    <n v="2000"/>
    <s v="貯蔵"/>
    <x v="1"/>
    <s v="02-38-02-02"/>
  </r>
  <r>
    <s v="9000066849 103012"/>
    <x v="3496"/>
    <n v="2000"/>
    <n v="2000"/>
    <s v="貯蔵"/>
    <x v="1"/>
    <s v="02-38-02-02"/>
  </r>
  <r>
    <s v="9000066849 103013"/>
    <x v="3496"/>
    <n v="2000"/>
    <n v="2000"/>
    <s v="貯蔵"/>
    <x v="1"/>
    <s v="02-38-02-02"/>
  </r>
  <r>
    <s v="9000066849 103014"/>
    <x v="3496"/>
    <n v="2000"/>
    <n v="2000"/>
    <s v="貯蔵"/>
    <x v="1"/>
    <s v="02-38-02-02"/>
  </r>
  <r>
    <s v="9000066849 103015"/>
    <x v="3496"/>
    <n v="2000"/>
    <n v="2000"/>
    <s v="貯蔵"/>
    <x v="1"/>
    <s v="02-38-02-02"/>
  </r>
  <r>
    <s v="9000066849 103016"/>
    <x v="3496"/>
    <n v="2000"/>
    <n v="2000"/>
    <s v="貯蔵"/>
    <x v="1"/>
    <s v="02-38-02-02"/>
  </r>
  <r>
    <s v="9000066849 103017"/>
    <x v="3496"/>
    <n v="2000"/>
    <n v="2000"/>
    <s v="貯蔵"/>
    <x v="1"/>
    <s v="02-38-02-02"/>
  </r>
  <r>
    <s v="9000066849 103018"/>
    <x v="3496"/>
    <n v="2000"/>
    <n v="2000"/>
    <s v="貯蔵"/>
    <x v="1"/>
    <s v="02-38-02-02"/>
  </r>
  <r>
    <s v="9000066849 103019"/>
    <x v="3496"/>
    <n v="2000"/>
    <n v="2000"/>
    <s v="貯蔵"/>
    <x v="1"/>
    <s v="02-38-02-02"/>
  </r>
  <r>
    <s v="9000066849 103020"/>
    <x v="3496"/>
    <n v="2000"/>
    <n v="2000"/>
    <s v="貯蔵"/>
    <x v="1"/>
    <s v="02-38-02-02"/>
  </r>
  <r>
    <s v="9000066849 103021"/>
    <x v="3496"/>
    <n v="2000"/>
    <n v="2000"/>
    <s v="貯蔵"/>
    <x v="1"/>
    <s v="02-38-02-02"/>
  </r>
  <r>
    <s v="9000066849 103022"/>
    <x v="3496"/>
    <n v="2000"/>
    <n v="2000"/>
    <s v="貯蔵"/>
    <x v="1"/>
    <s v="02-38-02-02"/>
  </r>
  <r>
    <s v="9000066849 103023"/>
    <x v="3496"/>
    <n v="2000"/>
    <n v="2000"/>
    <s v="貯蔵"/>
    <x v="1"/>
    <s v="02-38-02-02"/>
  </r>
  <r>
    <s v="9000066849 103024"/>
    <x v="3496"/>
    <n v="2000"/>
    <n v="2000"/>
    <s v="貯蔵"/>
    <x v="1"/>
    <s v="02-38-02-02"/>
  </r>
  <r>
    <s v="9000066849 103025"/>
    <x v="3496"/>
    <n v="2000"/>
    <n v="2000"/>
    <s v="貯蔵"/>
    <x v="1"/>
    <s v="02-38-02-02"/>
  </r>
  <r>
    <s v="9000066849 103026"/>
    <x v="3496"/>
    <n v="2000"/>
    <n v="2000"/>
    <s v="貯蔵"/>
    <x v="1"/>
    <s v="02-38-02-02"/>
  </r>
  <r>
    <s v="9000066849 103027"/>
    <x v="3496"/>
    <n v="2000"/>
    <n v="2000"/>
    <s v="貯蔵"/>
    <x v="1"/>
    <s v="02-38-02-02"/>
  </r>
  <r>
    <s v="9000066849 103028"/>
    <x v="3496"/>
    <n v="2000"/>
    <n v="2000"/>
    <s v="貯蔵"/>
    <x v="1"/>
    <s v="02-38-02-02"/>
  </r>
  <r>
    <s v="9000066849 103029"/>
    <x v="3496"/>
    <n v="2000"/>
    <n v="2000"/>
    <s v="貯蔵"/>
    <x v="1"/>
    <s v="02-38-02-02"/>
  </r>
  <r>
    <s v="9000066849 103030"/>
    <x v="3496"/>
    <n v="2000"/>
    <n v="2000"/>
    <s v="貯蔵"/>
    <x v="1"/>
    <s v="02-38-02-02"/>
  </r>
  <r>
    <s v="9000066849 103031"/>
    <x v="3496"/>
    <n v="2000"/>
    <n v="2000"/>
    <s v="貯蔵"/>
    <x v="1"/>
    <s v="02-38-02-02"/>
  </r>
  <r>
    <s v="9000066849 103032"/>
    <x v="3496"/>
    <n v="2000"/>
    <n v="2000"/>
    <s v="貯蔵"/>
    <x v="1"/>
    <s v="02-38-02-02"/>
  </r>
  <r>
    <s v="9000066849 103033"/>
    <x v="3496"/>
    <n v="2000"/>
    <n v="2000"/>
    <s v="貯蔵"/>
    <x v="1"/>
    <s v="02-38-02-02"/>
  </r>
  <r>
    <s v="9000066849 103034"/>
    <x v="3496"/>
    <n v="2000"/>
    <n v="2000"/>
    <s v="貯蔵"/>
    <x v="1"/>
    <s v="02-38-02-02"/>
  </r>
  <r>
    <s v="9000066849 103035"/>
    <x v="3496"/>
    <n v="2000"/>
    <n v="2000"/>
    <s v="貯蔵"/>
    <x v="1"/>
    <s v="02-38-02-02"/>
  </r>
  <r>
    <s v="9000066849 103036"/>
    <x v="3496"/>
    <n v="2000"/>
    <n v="2000"/>
    <s v="貯蔵"/>
    <x v="1"/>
    <s v="02-38-02-02"/>
  </r>
  <r>
    <s v="9000066849 103037"/>
    <x v="3496"/>
    <n v="2000"/>
    <n v="2000"/>
    <s v="貯蔵"/>
    <x v="1"/>
    <s v="02-38-02-02"/>
  </r>
  <r>
    <s v="9000066849 103038"/>
    <x v="3496"/>
    <n v="2000"/>
    <n v="2000"/>
    <s v="貯蔵"/>
    <x v="1"/>
    <s v="02-38-02-02"/>
  </r>
  <r>
    <s v="9000066849 103039"/>
    <x v="3496"/>
    <n v="2000"/>
    <n v="2000"/>
    <s v="貯蔵"/>
    <x v="1"/>
    <s v="02-38-02-02"/>
  </r>
  <r>
    <s v="9000066849 103040"/>
    <x v="3496"/>
    <n v="2000"/>
    <n v="2000"/>
    <s v="貯蔵"/>
    <x v="1"/>
    <s v="02-38-02-02"/>
  </r>
  <r>
    <s v="9000066849 103041"/>
    <x v="3496"/>
    <n v="2000"/>
    <n v="2000"/>
    <s v="貯蔵"/>
    <x v="1"/>
    <s v="02-38-02-02"/>
  </r>
  <r>
    <s v="9000066849 103042"/>
    <x v="3496"/>
    <n v="2000"/>
    <n v="2000"/>
    <s v="貯蔵"/>
    <x v="1"/>
    <s v="02-38-02-02"/>
  </r>
  <r>
    <s v="9000066849 103043"/>
    <x v="3496"/>
    <n v="2000"/>
    <n v="2000"/>
    <s v="貯蔵"/>
    <x v="1"/>
    <s v="02-38-02-02"/>
  </r>
  <r>
    <s v="9000066849 103044"/>
    <x v="3496"/>
    <n v="2000"/>
    <n v="2000"/>
    <s v="貯蔵"/>
    <x v="1"/>
    <s v="02-38-02-02"/>
  </r>
  <r>
    <s v="9000066849 103045"/>
    <x v="3496"/>
    <n v="2000"/>
    <n v="2000"/>
    <s v="貯蔵"/>
    <x v="1"/>
    <s v="02-38-02-02"/>
  </r>
  <r>
    <s v="9000066849 103046"/>
    <x v="3496"/>
    <n v="2000"/>
    <n v="2000"/>
    <s v="貯蔵"/>
    <x v="1"/>
    <s v="02-38-02-02"/>
  </r>
  <r>
    <s v="9000066849 103047"/>
    <x v="3496"/>
    <n v="2000"/>
    <n v="2000"/>
    <s v="貯蔵"/>
    <x v="1"/>
    <s v="02-38-02-02"/>
  </r>
  <r>
    <s v="9000066849 103048"/>
    <x v="3496"/>
    <n v="2000"/>
    <n v="2000"/>
    <s v="貯蔵"/>
    <x v="1"/>
    <s v="02-38-02-02"/>
  </r>
  <r>
    <s v="9000066849 103049"/>
    <x v="3496"/>
    <n v="2000"/>
    <n v="2000"/>
    <s v="貯蔵"/>
    <x v="1"/>
    <s v="02-38-02-02"/>
  </r>
  <r>
    <s v="9000066849 103050"/>
    <x v="3496"/>
    <n v="2000"/>
    <n v="2000"/>
    <s v="貯蔵"/>
    <x v="1"/>
    <s v="02-38-02-02"/>
  </r>
  <r>
    <s v="9000066849 103051"/>
    <x v="3496"/>
    <n v="2000"/>
    <n v="2000"/>
    <s v="貯蔵"/>
    <x v="1"/>
    <s v="02-38-02-02"/>
  </r>
  <r>
    <s v="9000066849 103052"/>
    <x v="3496"/>
    <n v="2000"/>
    <n v="2000"/>
    <s v="貯蔵"/>
    <x v="1"/>
    <s v="02-38-02-02"/>
  </r>
  <r>
    <s v="9000066849 103053"/>
    <x v="3496"/>
    <n v="2000"/>
    <n v="2000"/>
    <s v="貯蔵"/>
    <x v="1"/>
    <s v="02-38-02-02"/>
  </r>
  <r>
    <s v="9000066849 103054"/>
    <x v="3496"/>
    <n v="2000"/>
    <n v="2000"/>
    <s v="貯蔵"/>
    <x v="1"/>
    <s v="02-38-02-02"/>
  </r>
  <r>
    <s v="9000066849 103055"/>
    <x v="3496"/>
    <n v="2000"/>
    <n v="2000"/>
    <s v="貯蔵"/>
    <x v="1"/>
    <s v="02-38-02-02"/>
  </r>
  <r>
    <s v="9000066849 103056"/>
    <x v="3496"/>
    <n v="2000"/>
    <n v="2000"/>
    <s v="貯蔵"/>
    <x v="1"/>
    <s v="02-38-02-02"/>
  </r>
  <r>
    <s v="9000066849 103057"/>
    <x v="3496"/>
    <n v="2000"/>
    <n v="2000"/>
    <s v="貯蔵"/>
    <x v="1"/>
    <s v="02-38-02-02"/>
  </r>
  <r>
    <s v="9000066849 103058"/>
    <x v="3496"/>
    <n v="2000"/>
    <n v="2000"/>
    <s v="貯蔵"/>
    <x v="1"/>
    <s v="02-38-02-02"/>
  </r>
  <r>
    <s v="9000066849 103059"/>
    <x v="3496"/>
    <n v="2000"/>
    <n v="2000"/>
    <s v="貯蔵"/>
    <x v="1"/>
    <s v="02-38-02-02"/>
  </r>
  <r>
    <s v="9000066849 103060"/>
    <x v="3496"/>
    <n v="2000"/>
    <n v="2000"/>
    <s v="貯蔵"/>
    <x v="1"/>
    <s v="02-38-02-02"/>
  </r>
  <r>
    <s v="9000066849 103061"/>
    <x v="3496"/>
    <n v="2000"/>
    <n v="2000"/>
    <s v="貯蔵"/>
    <x v="1"/>
    <s v="02-38-02-02"/>
  </r>
  <r>
    <s v="9000066849 103062"/>
    <x v="3496"/>
    <n v="2000"/>
    <n v="2000"/>
    <s v="貯蔵"/>
    <x v="1"/>
    <s v="02-38-02-02"/>
  </r>
  <r>
    <s v="9000066849 103063"/>
    <x v="3496"/>
    <n v="2000"/>
    <n v="2000"/>
    <s v="貯蔵"/>
    <x v="1"/>
    <s v="02-38-02-02"/>
  </r>
  <r>
    <s v="9000066849 103064"/>
    <x v="3496"/>
    <n v="2000"/>
    <n v="2000"/>
    <s v="貯蔵"/>
    <x v="1"/>
    <s v="02-38-02-02"/>
  </r>
  <r>
    <s v="9000066849 103065"/>
    <x v="3496"/>
    <n v="2000"/>
    <n v="2000"/>
    <s v="貯蔵"/>
    <x v="1"/>
    <s v="02-38-02-02"/>
  </r>
  <r>
    <s v="9000066849 103066"/>
    <x v="3496"/>
    <n v="2000"/>
    <n v="2000"/>
    <s v="貯蔵"/>
    <x v="1"/>
    <s v="02-38-02-02"/>
  </r>
  <r>
    <s v="9000066849 103067"/>
    <x v="3496"/>
    <n v="2000"/>
    <n v="2000"/>
    <s v="貯蔵"/>
    <x v="1"/>
    <s v="02-38-02-02"/>
  </r>
  <r>
    <s v="9000066849 103068"/>
    <x v="3496"/>
    <n v="2000"/>
    <n v="2000"/>
    <s v="貯蔵"/>
    <x v="1"/>
    <s v="02-38-02-02"/>
  </r>
  <r>
    <s v="9000066849 103069"/>
    <x v="3496"/>
    <n v="2000"/>
    <n v="2000"/>
    <s v="貯蔵"/>
    <x v="1"/>
    <s v="02-38-02-02"/>
  </r>
  <r>
    <s v="9000066849 103070"/>
    <x v="3496"/>
    <n v="2000"/>
    <n v="2000"/>
    <s v="貯蔵"/>
    <x v="1"/>
    <s v="02-38-02-02"/>
  </r>
  <r>
    <s v="9000066849 103071"/>
    <x v="3496"/>
    <n v="2000"/>
    <n v="2000"/>
    <s v="貯蔵"/>
    <x v="1"/>
    <s v="02-38-02-02"/>
  </r>
  <r>
    <s v="9000066849 103072"/>
    <x v="3496"/>
    <n v="2000"/>
    <n v="2000"/>
    <s v="貯蔵"/>
    <x v="1"/>
    <s v="02-38-02-02"/>
  </r>
  <r>
    <s v="9000066849 103073"/>
    <x v="3496"/>
    <n v="2000"/>
    <n v="2000"/>
    <s v="貯蔵"/>
    <x v="1"/>
    <s v="02-38-02-02"/>
  </r>
  <r>
    <s v="9000066849 103074"/>
    <x v="3496"/>
    <n v="2000"/>
    <n v="2000"/>
    <s v="貯蔵"/>
    <x v="1"/>
    <s v="02-38-02-02"/>
  </r>
  <r>
    <s v="9000066849 103075"/>
    <x v="3496"/>
    <n v="2000"/>
    <n v="2000"/>
    <s v="貯蔵"/>
    <x v="1"/>
    <s v="02-38-02-02"/>
  </r>
  <r>
    <s v="9000066849 103076"/>
    <x v="3496"/>
    <n v="2000"/>
    <n v="2000"/>
    <s v="貯蔵"/>
    <x v="1"/>
    <s v="02-38-02-02"/>
  </r>
  <r>
    <s v="9000066849 103077"/>
    <x v="3496"/>
    <n v="2000"/>
    <n v="2000"/>
    <s v="貯蔵"/>
    <x v="1"/>
    <s v="02-38-02-02"/>
  </r>
  <r>
    <s v="9000066849 103078"/>
    <x v="3496"/>
    <n v="2000"/>
    <n v="2000"/>
    <s v="貯蔵"/>
    <x v="1"/>
    <s v="02-38-02-02"/>
  </r>
  <r>
    <s v="9000066849 103079"/>
    <x v="3496"/>
    <n v="2000"/>
    <n v="2000"/>
    <s v="貯蔵"/>
    <x v="1"/>
    <s v="02-38-02-02"/>
  </r>
  <r>
    <s v="9000066849 103080"/>
    <x v="3496"/>
    <n v="2000"/>
    <n v="2000"/>
    <s v="貯蔵"/>
    <x v="1"/>
    <s v="02-38-02-02"/>
  </r>
  <r>
    <s v="9000066849 103081"/>
    <x v="3496"/>
    <n v="2000"/>
    <n v="2000"/>
    <s v="貯蔵"/>
    <x v="1"/>
    <s v="02-38-02-02"/>
  </r>
  <r>
    <s v="9000066849 103082"/>
    <x v="3496"/>
    <n v="2000"/>
    <n v="2000"/>
    <s v="貯蔵"/>
    <x v="1"/>
    <s v="02-38-02-02"/>
  </r>
  <r>
    <s v="9000066849 103083"/>
    <x v="3496"/>
    <n v="2000"/>
    <n v="2000"/>
    <s v="貯蔵"/>
    <x v="1"/>
    <s v="02-38-02-02"/>
  </r>
  <r>
    <s v="9000066849 103084"/>
    <x v="3496"/>
    <n v="2000"/>
    <n v="2000"/>
    <s v="貯蔵"/>
    <x v="1"/>
    <s v="02-38-02-02"/>
  </r>
  <r>
    <s v="9000066849 103085"/>
    <x v="3496"/>
    <n v="2000"/>
    <n v="2000"/>
    <s v="貯蔵"/>
    <x v="1"/>
    <s v="02-38-02-02"/>
  </r>
  <r>
    <s v="9000066849 103086"/>
    <x v="3496"/>
    <n v="2000"/>
    <n v="2000"/>
    <s v="貯蔵"/>
    <x v="1"/>
    <s v="02-38-02-02"/>
  </r>
  <r>
    <s v="9000066849 103087"/>
    <x v="3496"/>
    <n v="2000"/>
    <n v="2000"/>
    <s v="貯蔵"/>
    <x v="1"/>
    <s v="02-38-02-02"/>
  </r>
  <r>
    <s v="9000066849 103088"/>
    <x v="3496"/>
    <n v="2000"/>
    <n v="2000"/>
    <s v="貯蔵"/>
    <x v="1"/>
    <s v="02-38-02-02"/>
  </r>
  <r>
    <s v="9000066849 103089"/>
    <x v="3496"/>
    <n v="2000"/>
    <n v="2000"/>
    <s v="貯蔵"/>
    <x v="1"/>
    <s v="02-38-02-02"/>
  </r>
  <r>
    <s v="9000066849 103090"/>
    <x v="3496"/>
    <n v="2000"/>
    <n v="2000"/>
    <s v="貯蔵"/>
    <x v="1"/>
    <s v="02-38-02-02"/>
  </r>
  <r>
    <s v="9000066849 103091"/>
    <x v="3496"/>
    <n v="2000"/>
    <n v="2000"/>
    <s v="貯蔵"/>
    <x v="1"/>
    <s v="02-38-02-02"/>
  </r>
  <r>
    <s v="9000066849 103092"/>
    <x v="3496"/>
    <n v="2000"/>
    <n v="2000"/>
    <s v="貯蔵"/>
    <x v="1"/>
    <s v="02-38-02-02"/>
  </r>
  <r>
    <s v="9000066849 103093"/>
    <x v="3496"/>
    <n v="2000"/>
    <n v="2000"/>
    <s v="貯蔵"/>
    <x v="1"/>
    <s v="02-38-02-02"/>
  </r>
  <r>
    <s v="9000066849 103094"/>
    <x v="3496"/>
    <n v="2000"/>
    <n v="2000"/>
    <s v="貯蔵"/>
    <x v="1"/>
    <s v="02-38-02-02"/>
  </r>
  <r>
    <s v="9000066849 103095"/>
    <x v="3496"/>
    <n v="2000"/>
    <n v="2000"/>
    <s v="貯蔵"/>
    <x v="1"/>
    <s v="02-38-02-02"/>
  </r>
  <r>
    <s v="9000066849 103096"/>
    <x v="3496"/>
    <n v="2000"/>
    <n v="2000"/>
    <s v="貯蔵"/>
    <x v="1"/>
    <s v="02-38-02-02"/>
  </r>
  <r>
    <s v="9000066849 103097"/>
    <x v="3496"/>
    <n v="2000"/>
    <n v="2000"/>
    <s v="貯蔵"/>
    <x v="1"/>
    <s v="02-38-02-02"/>
  </r>
  <r>
    <s v="9000066849 103098"/>
    <x v="3496"/>
    <n v="2000"/>
    <n v="2000"/>
    <s v="貯蔵"/>
    <x v="1"/>
    <s v="02-38-02-02"/>
  </r>
  <r>
    <s v="9000066849 103099"/>
    <x v="3496"/>
    <n v="2000"/>
    <n v="2000"/>
    <s v="貯蔵"/>
    <x v="1"/>
    <s v="02-38-02-02"/>
  </r>
  <r>
    <s v="9000066849 103100"/>
    <x v="3496"/>
    <n v="2000"/>
    <n v="2000"/>
    <s v="貯蔵"/>
    <x v="1"/>
    <s v="02-38-02-02"/>
  </r>
  <r>
    <s v="9000066849 103101"/>
    <x v="3496"/>
    <n v="2000"/>
    <n v="2000"/>
    <s v="貯蔵"/>
    <x v="1"/>
    <s v="02-38-02-02"/>
  </r>
  <r>
    <s v="9000066849 103102"/>
    <x v="3496"/>
    <n v="2000"/>
    <n v="2000"/>
    <s v="貯蔵"/>
    <x v="1"/>
    <s v="02-38-02-02"/>
  </r>
  <r>
    <s v="9000066849 103103"/>
    <x v="3496"/>
    <n v="2000"/>
    <n v="2000"/>
    <s v="貯蔵"/>
    <x v="1"/>
    <s v="02-38-02-02"/>
  </r>
  <r>
    <s v="9000066849 103104"/>
    <x v="3496"/>
    <n v="2000"/>
    <n v="2000"/>
    <s v="貯蔵"/>
    <x v="1"/>
    <s v="02-38-02-02"/>
  </r>
  <r>
    <s v="9000066849 103105"/>
    <x v="3496"/>
    <n v="2000"/>
    <n v="2000"/>
    <s v="貯蔵"/>
    <x v="1"/>
    <s v="02-38-02-02"/>
  </r>
  <r>
    <s v="9000066849 103106"/>
    <x v="3496"/>
    <n v="2000"/>
    <n v="2000"/>
    <s v="貯蔵"/>
    <x v="1"/>
    <s v="02-38-02-02"/>
  </r>
  <r>
    <s v="9000066849 103107"/>
    <x v="3496"/>
    <n v="2000"/>
    <n v="2000"/>
    <s v="貯蔵"/>
    <x v="1"/>
    <s v="02-38-02-02"/>
  </r>
  <r>
    <s v="9000066849 103108"/>
    <x v="3496"/>
    <n v="2000"/>
    <n v="2000"/>
    <s v="貯蔵"/>
    <x v="1"/>
    <s v="02-38-02-02"/>
  </r>
  <r>
    <s v="9000066849 103109"/>
    <x v="3496"/>
    <n v="2000"/>
    <n v="2000"/>
    <s v="貯蔵"/>
    <x v="1"/>
    <s v="02-38-02-02"/>
  </r>
  <r>
    <s v="9000066849 103110"/>
    <x v="3496"/>
    <n v="2000"/>
    <n v="2000"/>
    <s v="貯蔵"/>
    <x v="1"/>
    <s v="02-38-02-02"/>
  </r>
  <r>
    <s v="9000066849 103111"/>
    <x v="3496"/>
    <n v="2000"/>
    <n v="2000"/>
    <s v="貯蔵"/>
    <x v="1"/>
    <s v="02-38-02-02"/>
  </r>
  <r>
    <s v="9000066849 103112"/>
    <x v="3496"/>
    <n v="2000"/>
    <n v="2000"/>
    <s v="貯蔵"/>
    <x v="1"/>
    <s v="02-38-02-02"/>
  </r>
  <r>
    <s v="9000066849 103113"/>
    <x v="3496"/>
    <n v="2000"/>
    <n v="2000"/>
    <s v="貯蔵"/>
    <x v="1"/>
    <s v="02-38-02-02"/>
  </r>
  <r>
    <s v="9000066849 103114"/>
    <x v="3496"/>
    <n v="2000"/>
    <n v="2000"/>
    <s v="貯蔵"/>
    <x v="1"/>
    <s v="02-38-02-02"/>
  </r>
  <r>
    <s v="9000066849 103115"/>
    <x v="3496"/>
    <n v="2000"/>
    <n v="2000"/>
    <s v="貯蔵"/>
    <x v="1"/>
    <s v="02-38-02-02"/>
  </r>
  <r>
    <s v="9000066849 103116"/>
    <x v="3496"/>
    <n v="2000"/>
    <n v="2000"/>
    <s v="貯蔵"/>
    <x v="1"/>
    <s v="02-38-02-02"/>
  </r>
  <r>
    <s v="9000066849 103117"/>
    <x v="3496"/>
    <n v="2000"/>
    <n v="2000"/>
    <s v="貯蔵"/>
    <x v="1"/>
    <s v="02-38-02-02"/>
  </r>
  <r>
    <s v="9000066849 103118"/>
    <x v="3496"/>
    <n v="2000"/>
    <n v="2000"/>
    <s v="貯蔵"/>
    <x v="1"/>
    <s v="02-38-02-02"/>
  </r>
  <r>
    <s v="9000066849 103119"/>
    <x v="3496"/>
    <n v="2000"/>
    <n v="2000"/>
    <s v="貯蔵"/>
    <x v="1"/>
    <s v="02-38-02-02"/>
  </r>
  <r>
    <s v="9000066849 103120"/>
    <x v="3496"/>
    <n v="2000"/>
    <n v="2000"/>
    <s v="貯蔵"/>
    <x v="1"/>
    <s v="02-38-02-02"/>
  </r>
  <r>
    <s v="9000066849 103121"/>
    <x v="3496"/>
    <n v="2000"/>
    <n v="2000"/>
    <s v="貯蔵"/>
    <x v="1"/>
    <s v="02-38-02-02"/>
  </r>
  <r>
    <s v="9000066849 103122"/>
    <x v="3496"/>
    <n v="2000"/>
    <n v="2000"/>
    <s v="貯蔵"/>
    <x v="1"/>
    <s v="02-38-02-02"/>
  </r>
  <r>
    <s v="9000066853 100036"/>
    <x v="3497"/>
    <n v="4000"/>
    <n v="200"/>
    <s v="貯蔵"/>
    <x v="1"/>
    <s v="01-44-04-06"/>
  </r>
  <r>
    <s v="9000066853 100037"/>
    <x v="3497"/>
    <n v="4000"/>
    <n v="3342"/>
    <s v="貯蔵"/>
    <x v="1"/>
    <s v="01-44-04-06"/>
  </r>
  <r>
    <s v="9000066853 100056"/>
    <x v="3497"/>
    <n v="4000"/>
    <n v="4000"/>
    <s v="貯蔵"/>
    <x v="1"/>
    <s v="01-44-04-06"/>
  </r>
  <r>
    <s v="9000066853 100057"/>
    <x v="3497"/>
    <n v="4000"/>
    <n v="4000"/>
    <s v="貯蔵"/>
    <x v="1"/>
    <s v="01-44-04-06"/>
  </r>
  <r>
    <s v="9000066854 100357"/>
    <x v="3498"/>
    <n v="4000"/>
    <n v="2229"/>
    <s v="貯蔵"/>
    <x v="1"/>
    <s v="02-41-01-01"/>
  </r>
  <r>
    <s v="9000066854 100358"/>
    <x v="3498"/>
    <n v="4000"/>
    <n v="3131"/>
    <s v="貯蔵"/>
    <x v="1"/>
    <s v="02-41-01-01"/>
  </r>
  <r>
    <s v="9000066854 100363"/>
    <x v="3498"/>
    <n v="4000"/>
    <n v="4000"/>
    <s v="貯蔵"/>
    <x v="1"/>
    <s v="02-41-01-01"/>
  </r>
  <r>
    <s v="9000066854 100364"/>
    <x v="3498"/>
    <n v="4000"/>
    <n v="4000"/>
    <s v="貯蔵"/>
    <x v="1"/>
    <s v="02-41-01-01"/>
  </r>
  <r>
    <s v="9000066854 100365"/>
    <x v="3498"/>
    <n v="4000"/>
    <n v="4000"/>
    <s v="貯蔵"/>
    <x v="1"/>
    <s v="02-41-01-01"/>
  </r>
  <r>
    <s v="9000066854 100366"/>
    <x v="3498"/>
    <n v="4000"/>
    <n v="4000"/>
    <s v="貯蔵"/>
    <x v="1"/>
    <s v="02-41-01-01"/>
  </r>
  <r>
    <s v="9000066854 100367"/>
    <x v="3498"/>
    <n v="4000"/>
    <n v="4000"/>
    <s v="貯蔵"/>
    <x v="1"/>
    <s v="02-41-01-01"/>
  </r>
  <r>
    <s v="9000066854 100375"/>
    <x v="3498"/>
    <n v="4000"/>
    <n v="4000"/>
    <s v="貯蔵"/>
    <x v="1"/>
    <s v="02-41-01-01"/>
  </r>
  <r>
    <s v="9000066854 100376"/>
    <x v="3498"/>
    <n v="4000"/>
    <n v="4000"/>
    <s v="貯蔵"/>
    <x v="1"/>
    <s v="02-41-01-01"/>
  </r>
  <r>
    <s v="9000066854 100377"/>
    <x v="3498"/>
    <n v="4000"/>
    <n v="4000"/>
    <s v="貯蔵"/>
    <x v="1"/>
    <s v="02-41-01-01"/>
  </r>
  <r>
    <s v="9000066854 100378"/>
    <x v="3498"/>
    <n v="4000"/>
    <n v="4000"/>
    <s v="貯蔵"/>
    <x v="1"/>
    <s v="02-41-01-01"/>
  </r>
  <r>
    <s v="9000066854 100379"/>
    <x v="3498"/>
    <n v="4000"/>
    <n v="4000"/>
    <s v="貯蔵"/>
    <x v="1"/>
    <s v="02-41-01-01"/>
  </r>
  <r>
    <s v="9000066854 100380"/>
    <x v="3498"/>
    <n v="4000"/>
    <n v="4000"/>
    <s v="貯蔵"/>
    <x v="1"/>
    <s v="02-41-01-01"/>
  </r>
  <r>
    <s v="9000066854 100381"/>
    <x v="3498"/>
    <n v="4000"/>
    <n v="4000"/>
    <s v="貯蔵"/>
    <x v="1"/>
    <s v="02-41-01-01"/>
  </r>
  <r>
    <s v="9000066854 100382"/>
    <x v="3498"/>
    <n v="4000"/>
    <n v="4000"/>
    <s v="貯蔵"/>
    <x v="1"/>
    <s v="02-41-01-01"/>
  </r>
  <r>
    <s v="9000066854 100393"/>
    <x v="3498"/>
    <n v="4000"/>
    <n v="4000"/>
    <s v="貯蔵"/>
    <x v="1"/>
    <s v="02-41-01-01"/>
  </r>
  <r>
    <s v="9000066854 100426"/>
    <x v="3498"/>
    <n v="4000"/>
    <n v="4000"/>
    <s v="貯蔵"/>
    <x v="1"/>
    <s v="02-41-01-01"/>
  </r>
  <r>
    <s v="9000066854 100427"/>
    <x v="3498"/>
    <n v="4000"/>
    <n v="4000"/>
    <s v="貯蔵"/>
    <x v="1"/>
    <s v="02-41-01-01"/>
  </r>
  <r>
    <s v="9000066854 100428"/>
    <x v="3498"/>
    <n v="4000"/>
    <n v="4000"/>
    <s v="貯蔵"/>
    <x v="1"/>
    <s v="02-41-01-01"/>
  </r>
  <r>
    <s v="9000066859 100501"/>
    <x v="3499"/>
    <n v="4000"/>
    <n v="2054"/>
    <s v="貯蔵"/>
    <x v="1"/>
    <s v="02-41-01-02"/>
  </r>
  <r>
    <s v="9000066859 100502"/>
    <x v="3499"/>
    <n v="4000"/>
    <n v="3939"/>
    <s v="貯蔵"/>
    <x v="1"/>
    <s v="02-41-01-02"/>
  </r>
  <r>
    <s v="9000066859 100523"/>
    <x v="3499"/>
    <n v="4000"/>
    <n v="2256"/>
    <s v="貯蔵"/>
    <x v="1"/>
    <s v="02-41-01-02"/>
  </r>
  <r>
    <s v="9000066859 100524"/>
    <x v="3499"/>
    <n v="4000"/>
    <n v="2522"/>
    <s v="生産終了"/>
    <x v="0"/>
    <s v="02-41-01-02"/>
  </r>
  <r>
    <s v="9000066859 100525"/>
    <x v="3499"/>
    <n v="4000"/>
    <n v="28"/>
    <s v="生産終了"/>
    <x v="11"/>
    <s v="02-41-01-02"/>
  </r>
  <r>
    <s v="9000066859 100526"/>
    <x v="3499"/>
    <n v="4000"/>
    <n v="9"/>
    <s v="生産終了"/>
    <x v="11"/>
    <s v="02-41-01-02"/>
  </r>
  <r>
    <s v="9000066859 100527"/>
    <x v="3499"/>
    <n v="4000"/>
    <n v="165"/>
    <s v="生産中"/>
    <x v="12"/>
    <s v="02-41-01-02"/>
  </r>
  <r>
    <s v="9000066859 100528"/>
    <x v="3499"/>
    <n v="4000"/>
    <n v="2800"/>
    <s v="貯蔵"/>
    <x v="1"/>
    <s v="02-41-01-02"/>
  </r>
  <r>
    <s v="9000066859 100529"/>
    <x v="3499"/>
    <n v="4000"/>
    <n v="4000"/>
    <s v="出庫"/>
    <x v="6"/>
    <s v="02-41-01-02"/>
  </r>
  <r>
    <s v="9000066859 100530"/>
    <x v="3499"/>
    <n v="4000"/>
    <n v="4000"/>
    <s v="出庫"/>
    <x v="6"/>
    <s v="02-41-01-02"/>
  </r>
  <r>
    <s v="9000066859 100531"/>
    <x v="3499"/>
    <n v="4000"/>
    <n v="4000"/>
    <s v="貯蔵"/>
    <x v="1"/>
    <s v="02-41-01-02"/>
  </r>
  <r>
    <s v="9000066859 100532"/>
    <x v="3499"/>
    <n v="4000"/>
    <n v="4000"/>
    <s v="貯蔵"/>
    <x v="1"/>
    <s v="02-41-01-02"/>
  </r>
  <r>
    <s v="9000066859 100533"/>
    <x v="3499"/>
    <n v="4000"/>
    <n v="4000"/>
    <s v="貯蔵"/>
    <x v="1"/>
    <s v="02-41-01-02"/>
  </r>
  <r>
    <s v="9000066859 100534"/>
    <x v="3499"/>
    <n v="4000"/>
    <n v="4000"/>
    <s v="貯蔵"/>
    <x v="1"/>
    <s v="02-41-01-02"/>
  </r>
  <r>
    <s v="9000066859 100535"/>
    <x v="3499"/>
    <n v="4000"/>
    <n v="4000"/>
    <s v="貯蔵"/>
    <x v="1"/>
    <s v="02-41-01-02"/>
  </r>
  <r>
    <s v="9000066859 100536"/>
    <x v="3499"/>
    <n v="4000"/>
    <n v="4000"/>
    <s v="貯蔵"/>
    <x v="1"/>
    <s v="02-41-01-02"/>
  </r>
  <r>
    <s v="9000066859 100537"/>
    <x v="3499"/>
    <n v="4000"/>
    <n v="4000"/>
    <s v="貯蔵"/>
    <x v="1"/>
    <s v="02-41-01-02"/>
  </r>
  <r>
    <s v="9000066859 100538"/>
    <x v="3499"/>
    <n v="4000"/>
    <n v="4000"/>
    <s v="貯蔵"/>
    <x v="1"/>
    <s v="02-41-01-02"/>
  </r>
  <r>
    <s v="9000066859 100539"/>
    <x v="3499"/>
    <n v="4000"/>
    <n v="4000"/>
    <s v="貯蔵"/>
    <x v="1"/>
    <s v="02-41-01-02"/>
  </r>
  <r>
    <s v="9000066859 100540"/>
    <x v="3499"/>
    <n v="4000"/>
    <n v="4000"/>
    <s v="貯蔵"/>
    <x v="1"/>
    <s v="02-41-01-02"/>
  </r>
  <r>
    <s v="9000066859 100541"/>
    <x v="3499"/>
    <n v="4000"/>
    <n v="4000"/>
    <s v="貯蔵"/>
    <x v="1"/>
    <s v="02-41-01-02"/>
  </r>
  <r>
    <s v="9000066859 100542"/>
    <x v="3499"/>
    <n v="4000"/>
    <n v="4000"/>
    <s v="貯蔵"/>
    <x v="1"/>
    <s v="02-41-01-02"/>
  </r>
  <r>
    <s v="9000066859 100543"/>
    <x v="3499"/>
    <n v="4000"/>
    <n v="4000"/>
    <s v="貯蔵"/>
    <x v="1"/>
    <s v="02-41-01-02"/>
  </r>
  <r>
    <s v="9000066859 100544"/>
    <x v="3499"/>
    <n v="4000"/>
    <n v="4000"/>
    <s v="貯蔵"/>
    <x v="1"/>
    <s v="02-41-01-02"/>
  </r>
  <r>
    <s v="9000066859 100545"/>
    <x v="3499"/>
    <n v="4000"/>
    <n v="4000"/>
    <s v="貯蔵"/>
    <x v="1"/>
    <s v="02-41-01-02"/>
  </r>
  <r>
    <s v="9000066859 100546"/>
    <x v="3499"/>
    <n v="4000"/>
    <n v="4000"/>
    <s v="貯蔵"/>
    <x v="1"/>
    <s v="02-41-01-02"/>
  </r>
  <r>
    <s v="9000066859 100563"/>
    <x v="3499"/>
    <n v="4000"/>
    <n v="4000"/>
    <s v="貯蔵"/>
    <x v="1"/>
    <s v="02-41-01-02"/>
  </r>
  <r>
    <s v="9000066859 100564"/>
    <x v="3499"/>
    <n v="4000"/>
    <n v="4000"/>
    <s v="貯蔵"/>
    <x v="1"/>
    <s v="02-41-01-02"/>
  </r>
  <r>
    <s v="9000066859 100565"/>
    <x v="3499"/>
    <n v="4000"/>
    <n v="4000"/>
    <s v="貯蔵"/>
    <x v="1"/>
    <s v="02-41-01-02"/>
  </r>
  <r>
    <s v="9000066859 100566"/>
    <x v="3499"/>
    <n v="4000"/>
    <n v="4000"/>
    <s v="貯蔵"/>
    <x v="1"/>
    <s v="02-41-01-02"/>
  </r>
  <r>
    <s v="9000066859 100567"/>
    <x v="3499"/>
    <n v="4000"/>
    <n v="4000"/>
    <s v="貯蔵"/>
    <x v="1"/>
    <s v="02-41-01-02"/>
  </r>
  <r>
    <s v="9000066859 100568"/>
    <x v="3499"/>
    <n v="4000"/>
    <n v="4000"/>
    <s v="貯蔵"/>
    <x v="1"/>
    <s v="02-41-01-02"/>
  </r>
  <r>
    <s v="9000066859 100569"/>
    <x v="3499"/>
    <n v="4000"/>
    <n v="4000"/>
    <s v="貯蔵"/>
    <x v="1"/>
    <s v="02-41-01-02"/>
  </r>
  <r>
    <s v="9000066859 100570"/>
    <x v="3499"/>
    <n v="4000"/>
    <n v="4000"/>
    <s v="貯蔵"/>
    <x v="1"/>
    <s v="02-41-01-02"/>
  </r>
  <r>
    <s v="9000066859 100571"/>
    <x v="3499"/>
    <n v="4000"/>
    <n v="4000"/>
    <s v="貯蔵"/>
    <x v="1"/>
    <s v="02-41-01-02"/>
  </r>
  <r>
    <s v="9000066859 100572"/>
    <x v="3499"/>
    <n v="4000"/>
    <n v="4000"/>
    <s v="貯蔵"/>
    <x v="1"/>
    <s v="02-41-01-02"/>
  </r>
  <r>
    <s v="9000066859 100573"/>
    <x v="3499"/>
    <n v="4000"/>
    <n v="4000"/>
    <s v="貯蔵"/>
    <x v="1"/>
    <s v="02-41-01-02"/>
  </r>
  <r>
    <s v="9000066859 100574"/>
    <x v="3499"/>
    <n v="4000"/>
    <n v="4000"/>
    <s v="貯蔵"/>
    <x v="1"/>
    <s v="02-41-01-02"/>
  </r>
  <r>
    <s v="9000066859 100575"/>
    <x v="3499"/>
    <n v="4000"/>
    <n v="4000"/>
    <s v="貯蔵"/>
    <x v="1"/>
    <s v="02-41-01-02"/>
  </r>
  <r>
    <s v="9000066859 100584"/>
    <x v="3499"/>
    <n v="4000"/>
    <n v="4000"/>
    <s v="貯蔵"/>
    <x v="1"/>
    <s v="02-41-01-02"/>
  </r>
  <r>
    <s v="9000066859 100585"/>
    <x v="3499"/>
    <n v="4000"/>
    <n v="4000"/>
    <s v="貯蔵"/>
    <x v="1"/>
    <s v="02-41-01-02"/>
  </r>
  <r>
    <s v="9000066859 100586"/>
    <x v="3499"/>
    <n v="4000"/>
    <n v="4000"/>
    <s v="貯蔵"/>
    <x v="1"/>
    <s v="02-41-01-02"/>
  </r>
  <r>
    <s v="9000066859 100587"/>
    <x v="3499"/>
    <n v="4000"/>
    <n v="4000"/>
    <s v="貯蔵"/>
    <x v="1"/>
    <s v="02-41-01-02"/>
  </r>
  <r>
    <s v="9000066859 100588"/>
    <x v="3499"/>
    <n v="4000"/>
    <n v="4000"/>
    <s v="貯蔵"/>
    <x v="1"/>
    <s v="02-41-01-02"/>
  </r>
  <r>
    <s v="9000066859 100589"/>
    <x v="3499"/>
    <n v="4000"/>
    <n v="4000"/>
    <s v="貯蔵"/>
    <x v="1"/>
    <s v="02-41-01-02"/>
  </r>
  <r>
    <s v="9000066859 100590"/>
    <x v="3499"/>
    <n v="4000"/>
    <n v="4000"/>
    <s v="貯蔵"/>
    <x v="1"/>
    <s v="02-41-01-02"/>
  </r>
  <r>
    <s v="9000066859 100591"/>
    <x v="3499"/>
    <n v="4000"/>
    <n v="4000"/>
    <s v="貯蔵"/>
    <x v="1"/>
    <s v="02-41-01-02"/>
  </r>
  <r>
    <s v="9000066859 100592"/>
    <x v="3499"/>
    <n v="4000"/>
    <n v="4000"/>
    <s v="貯蔵"/>
    <x v="1"/>
    <s v="02-41-01-02"/>
  </r>
  <r>
    <s v="9000066859 100593"/>
    <x v="3499"/>
    <n v="4000"/>
    <n v="4000"/>
    <s v="貯蔵"/>
    <x v="1"/>
    <s v="02-41-01-02"/>
  </r>
  <r>
    <s v="9000066859 100594"/>
    <x v="3499"/>
    <n v="4000"/>
    <n v="4000"/>
    <s v="貯蔵"/>
    <x v="1"/>
    <s v="02-41-01-02"/>
  </r>
  <r>
    <s v="9000066859 100595"/>
    <x v="3499"/>
    <n v="4000"/>
    <n v="4000"/>
    <s v="貯蔵"/>
    <x v="1"/>
    <s v="02-41-01-02"/>
  </r>
  <r>
    <s v="9000066859 100596"/>
    <x v="3499"/>
    <n v="4000"/>
    <n v="4000"/>
    <s v="貯蔵"/>
    <x v="1"/>
    <s v="02-41-01-02"/>
  </r>
  <r>
    <s v="9000066859 100597"/>
    <x v="3499"/>
    <n v="4000"/>
    <n v="4000"/>
    <s v="貯蔵"/>
    <x v="1"/>
    <s v="02-41-01-02"/>
  </r>
  <r>
    <s v="9000066859 100598"/>
    <x v="3499"/>
    <n v="4000"/>
    <n v="4000"/>
    <s v="貯蔵"/>
    <x v="1"/>
    <s v="02-41-01-02"/>
  </r>
  <r>
    <s v="9000066859 100599"/>
    <x v="3499"/>
    <n v="4000"/>
    <n v="4000"/>
    <s v="貯蔵"/>
    <x v="1"/>
    <s v="02-41-01-02"/>
  </r>
  <r>
    <s v="9000066859 100600"/>
    <x v="3499"/>
    <n v="4000"/>
    <n v="4000"/>
    <s v="貯蔵"/>
    <x v="1"/>
    <s v="02-41-01-02"/>
  </r>
  <r>
    <s v="9000066859 100601"/>
    <x v="3499"/>
    <n v="4000"/>
    <n v="4000"/>
    <s v="貯蔵"/>
    <x v="1"/>
    <s v="02-41-01-02"/>
  </r>
  <r>
    <s v="9000066859 100602"/>
    <x v="3499"/>
    <n v="4000"/>
    <n v="4000"/>
    <s v="貯蔵"/>
    <x v="1"/>
    <s v="02-41-01-02"/>
  </r>
  <r>
    <s v="9000066859 100603"/>
    <x v="3499"/>
    <n v="4000"/>
    <n v="4000"/>
    <s v="貯蔵"/>
    <x v="1"/>
    <s v="02-41-01-02"/>
  </r>
  <r>
    <s v="9000066859 100604"/>
    <x v="3499"/>
    <n v="4000"/>
    <n v="4000"/>
    <s v="貯蔵"/>
    <x v="1"/>
    <s v="02-41-01-02"/>
  </r>
  <r>
    <s v="9000066859 100605"/>
    <x v="3499"/>
    <n v="4000"/>
    <n v="4000"/>
    <s v="貯蔵"/>
    <x v="1"/>
    <s v="02-41-01-02"/>
  </r>
  <r>
    <s v="9000066859 100613"/>
    <x v="3499"/>
    <n v="4000"/>
    <n v="4000"/>
    <s v="貯蔵"/>
    <x v="1"/>
    <s v="02-41-01-02"/>
  </r>
  <r>
    <s v="9000066859 100614"/>
    <x v="3499"/>
    <n v="4000"/>
    <n v="4000"/>
    <s v="貯蔵"/>
    <x v="1"/>
    <s v="02-41-01-02"/>
  </r>
  <r>
    <s v="9000066859 100615"/>
    <x v="3499"/>
    <n v="4000"/>
    <n v="4000"/>
    <s v="貯蔵"/>
    <x v="1"/>
    <s v="02-41-01-02"/>
  </r>
  <r>
    <s v="9000066859 100616"/>
    <x v="3499"/>
    <n v="4000"/>
    <n v="4000"/>
    <s v="貯蔵"/>
    <x v="1"/>
    <s v="02-41-01-02"/>
  </r>
  <r>
    <s v="9000066859 100617"/>
    <x v="3499"/>
    <n v="4000"/>
    <n v="4000"/>
    <s v="貯蔵"/>
    <x v="1"/>
    <s v="02-41-01-02"/>
  </r>
  <r>
    <s v="9000066859 100618"/>
    <x v="3499"/>
    <n v="4000"/>
    <n v="4000"/>
    <s v="貯蔵"/>
    <x v="1"/>
    <s v="02-41-01-02"/>
  </r>
  <r>
    <s v="9000066859 100619"/>
    <x v="3499"/>
    <n v="4000"/>
    <n v="4000"/>
    <s v="貯蔵"/>
    <x v="1"/>
    <s v="02-41-01-02"/>
  </r>
  <r>
    <s v="9000066859 100620"/>
    <x v="3499"/>
    <n v="4000"/>
    <n v="4000"/>
    <s v="貯蔵"/>
    <x v="1"/>
    <s v="02-41-01-02"/>
  </r>
  <r>
    <s v="9000066859 100621"/>
    <x v="3499"/>
    <n v="4000"/>
    <n v="4000"/>
    <s v="貯蔵"/>
    <x v="1"/>
    <s v="02-41-01-02"/>
  </r>
  <r>
    <s v="9000066859 100622"/>
    <x v="3499"/>
    <n v="4000"/>
    <n v="4000"/>
    <s v="貯蔵"/>
    <x v="1"/>
    <s v="02-41-01-02"/>
  </r>
  <r>
    <s v="9000066859 100630"/>
    <x v="3499"/>
    <n v="4000"/>
    <n v="4000"/>
    <s v="貯蔵"/>
    <x v="1"/>
    <s v="02-41-01-02"/>
  </r>
  <r>
    <s v="9000066859 100631"/>
    <x v="3499"/>
    <n v="4000"/>
    <n v="4000"/>
    <s v="貯蔵"/>
    <x v="1"/>
    <s v="02-41-01-02"/>
  </r>
  <r>
    <s v="9000066859 100632"/>
    <x v="3499"/>
    <n v="4000"/>
    <n v="4000"/>
    <s v="貯蔵"/>
    <x v="1"/>
    <s v="02-41-01-02"/>
  </r>
  <r>
    <s v="9000066859 100633"/>
    <x v="3499"/>
    <n v="4000"/>
    <n v="4000"/>
    <s v="貯蔵"/>
    <x v="1"/>
    <s v="02-41-01-02"/>
  </r>
  <r>
    <s v="9000066859 100634"/>
    <x v="3499"/>
    <n v="4000"/>
    <n v="4000"/>
    <s v="貯蔵"/>
    <x v="1"/>
    <s v="02-41-01-02"/>
  </r>
  <r>
    <s v="9000066859 100635"/>
    <x v="3499"/>
    <n v="4000"/>
    <n v="4000"/>
    <s v="貯蔵"/>
    <x v="1"/>
    <s v="02-41-01-02"/>
  </r>
  <r>
    <s v="9000066859 100636"/>
    <x v="3499"/>
    <n v="4000"/>
    <n v="4000"/>
    <s v="貯蔵"/>
    <x v="1"/>
    <s v="02-41-01-02"/>
  </r>
  <r>
    <s v="9000066859 100637"/>
    <x v="3499"/>
    <n v="4000"/>
    <n v="4000"/>
    <s v="貯蔵"/>
    <x v="1"/>
    <s v="02-41-01-02"/>
  </r>
  <r>
    <s v="9000066859 100638"/>
    <x v="3499"/>
    <n v="4000"/>
    <n v="4000"/>
    <s v="貯蔵"/>
    <x v="1"/>
    <s v="02-41-01-02"/>
  </r>
  <r>
    <s v="9000066859 100639"/>
    <x v="3499"/>
    <n v="4000"/>
    <n v="4000"/>
    <s v="貯蔵"/>
    <x v="1"/>
    <s v="02-41-01-02"/>
  </r>
  <r>
    <s v="9000066859 100654"/>
    <x v="3499"/>
    <n v="4000"/>
    <n v="4000"/>
    <s v="貯蔵"/>
    <x v="1"/>
    <s v="02-41-01-02"/>
  </r>
  <r>
    <s v="9000066859 100655"/>
    <x v="3499"/>
    <n v="4000"/>
    <n v="4000"/>
    <s v="貯蔵"/>
    <x v="1"/>
    <s v="02-41-01-02"/>
  </r>
  <r>
    <s v="9000066859 100656"/>
    <x v="3499"/>
    <n v="4000"/>
    <n v="4000"/>
    <s v="貯蔵"/>
    <x v="1"/>
    <s v="02-41-01-02"/>
  </r>
  <r>
    <s v="9000066859 100657"/>
    <x v="3499"/>
    <n v="4000"/>
    <n v="4000"/>
    <s v="貯蔵"/>
    <x v="1"/>
    <s v="02-41-01-02"/>
  </r>
  <r>
    <s v="9000066859 100658"/>
    <x v="3499"/>
    <n v="4000"/>
    <n v="4000"/>
    <s v="貯蔵"/>
    <x v="1"/>
    <s v="02-41-01-02"/>
  </r>
  <r>
    <s v="9000066859 100659"/>
    <x v="3499"/>
    <n v="4000"/>
    <n v="4000"/>
    <s v="貯蔵"/>
    <x v="1"/>
    <s v="02-41-01-02"/>
  </r>
  <r>
    <s v="9000066859 100660"/>
    <x v="3499"/>
    <n v="4000"/>
    <n v="4000"/>
    <s v="貯蔵"/>
    <x v="1"/>
    <s v="02-41-01-02"/>
  </r>
  <r>
    <s v="9000066859 100661"/>
    <x v="3499"/>
    <n v="4000"/>
    <n v="4000"/>
    <s v="貯蔵"/>
    <x v="1"/>
    <s v="02-41-01-02"/>
  </r>
  <r>
    <s v="9000066859 100662"/>
    <x v="3499"/>
    <n v="4000"/>
    <n v="4000"/>
    <s v="貯蔵"/>
    <x v="1"/>
    <s v="02-41-01-02"/>
  </r>
  <r>
    <s v="9000066859 100663"/>
    <x v="3499"/>
    <n v="4000"/>
    <n v="4000"/>
    <s v="貯蔵"/>
    <x v="1"/>
    <s v="02-41-01-02"/>
  </r>
  <r>
    <s v="9000066859 100664"/>
    <x v="3499"/>
    <n v="4000"/>
    <n v="4000"/>
    <s v="貯蔵"/>
    <x v="1"/>
    <s v="02-41-01-02"/>
  </r>
  <r>
    <s v="9000066859 100665"/>
    <x v="3499"/>
    <n v="4000"/>
    <n v="4000"/>
    <s v="貯蔵"/>
    <x v="1"/>
    <s v="02-41-01-02"/>
  </r>
  <r>
    <s v="9000066859 100666"/>
    <x v="3499"/>
    <n v="4000"/>
    <n v="4000"/>
    <s v="貯蔵"/>
    <x v="1"/>
    <s v="02-41-01-02"/>
  </r>
  <r>
    <s v="9000066859 100667"/>
    <x v="3499"/>
    <n v="4000"/>
    <n v="4000"/>
    <s v="貯蔵"/>
    <x v="1"/>
    <s v="02-41-01-02"/>
  </r>
  <r>
    <s v="9000066859 100668"/>
    <x v="3499"/>
    <n v="4000"/>
    <n v="4000"/>
    <s v="貯蔵"/>
    <x v="1"/>
    <s v="02-41-01-02"/>
  </r>
  <r>
    <s v="9000066859 100669"/>
    <x v="3499"/>
    <n v="4000"/>
    <n v="4000"/>
    <s v="貯蔵"/>
    <x v="1"/>
    <s v="02-41-01-02"/>
  </r>
  <r>
    <s v="9000066859 100670"/>
    <x v="3499"/>
    <n v="4000"/>
    <n v="4000"/>
    <s v="貯蔵"/>
    <x v="1"/>
    <s v="02-41-01-02"/>
  </r>
  <r>
    <s v="9000066859 100671"/>
    <x v="3499"/>
    <n v="4000"/>
    <n v="4000"/>
    <s v="貯蔵"/>
    <x v="1"/>
    <s v="02-41-01-02"/>
  </r>
  <r>
    <s v="9000066859 100672"/>
    <x v="3499"/>
    <n v="4000"/>
    <n v="4000"/>
    <s v="貯蔵"/>
    <x v="1"/>
    <s v="02-41-01-02"/>
  </r>
  <r>
    <s v="9000066859 100673"/>
    <x v="3499"/>
    <n v="4000"/>
    <n v="4000"/>
    <s v="貯蔵"/>
    <x v="1"/>
    <s v="02-41-01-02"/>
  </r>
  <r>
    <s v="9000066860 100036"/>
    <x v="3500"/>
    <n v="4000"/>
    <n v="382"/>
    <s v="出庫"/>
    <x v="7"/>
    <s v="01-44-04-07"/>
  </r>
  <r>
    <s v="9000066860 100037"/>
    <x v="3500"/>
    <n v="4000"/>
    <n v="1451"/>
    <s v="貯蔵"/>
    <x v="1"/>
    <s v="01-44-04-07"/>
  </r>
  <r>
    <s v="9000066860 100038"/>
    <x v="3500"/>
    <n v="4000"/>
    <n v="1888"/>
    <s v="生産終了"/>
    <x v="0"/>
    <s v="01-44-04-07"/>
  </r>
  <r>
    <s v="9000066860 100040"/>
    <x v="3500"/>
    <n v="4000"/>
    <n v="2799"/>
    <s v="貯蔵"/>
    <x v="1"/>
    <s v="01-44-04-07"/>
  </r>
  <r>
    <s v="9000066860 100041"/>
    <x v="3500"/>
    <n v="4000"/>
    <n v="3615"/>
    <s v="貯蔵"/>
    <x v="1"/>
    <s v="01-44-04-07"/>
  </r>
  <r>
    <s v="9000066860 100044"/>
    <x v="3500"/>
    <n v="4000"/>
    <n v="3952"/>
    <s v="貯蔵"/>
    <x v="1"/>
    <s v="01-44-04-07"/>
  </r>
  <r>
    <s v="9000066860 100053"/>
    <x v="3500"/>
    <n v="4000"/>
    <n v="4000"/>
    <s v="貯蔵"/>
    <x v="1"/>
    <s v="01-44-04-07"/>
  </r>
  <r>
    <s v="9000066861 100005"/>
    <x v="3501"/>
    <n v="4000"/>
    <n v="1075"/>
    <s v="貯蔵"/>
    <x v="1"/>
    <s v="01-45-02-02"/>
  </r>
  <r>
    <s v="9000066861 100006"/>
    <x v="3501"/>
    <n v="4000"/>
    <n v="118"/>
    <s v="貯蔵"/>
    <x v="1"/>
    <s v="01-45-02-02"/>
  </r>
  <r>
    <s v="9000066861 100011"/>
    <x v="3501"/>
    <n v="4000"/>
    <n v="4000"/>
    <s v="貯蔵"/>
    <x v="1"/>
    <s v="01-45-02-02"/>
  </r>
  <r>
    <s v="9000066861 100012"/>
    <x v="3501"/>
    <n v="4000"/>
    <n v="4000"/>
    <s v="出庫"/>
    <x v="2"/>
    <s v="01-45-02-02"/>
  </r>
  <r>
    <s v="9000066861 100013"/>
    <x v="3501"/>
    <n v="4000"/>
    <n v="4000"/>
    <s v="貯蔵"/>
    <x v="1"/>
    <s v="01-45-02-02"/>
  </r>
  <r>
    <s v="9000066861 100014"/>
    <x v="3501"/>
    <n v="4000"/>
    <n v="4000"/>
    <s v="貯蔵"/>
    <x v="1"/>
    <s v="01-45-02-02"/>
  </r>
  <r>
    <s v="9000066861 100015"/>
    <x v="3501"/>
    <n v="4000"/>
    <n v="4000"/>
    <s v="貯蔵"/>
    <x v="1"/>
    <s v="01-45-02-02"/>
  </r>
  <r>
    <s v="9000066861 100016"/>
    <x v="3501"/>
    <n v="4000"/>
    <n v="4000"/>
    <s v="貯蔵"/>
    <x v="1"/>
    <s v="01-45-02-02"/>
  </r>
  <r>
    <s v="9000066861 100017"/>
    <x v="3501"/>
    <n v="4000"/>
    <n v="4000"/>
    <s v="貯蔵"/>
    <x v="1"/>
    <s v="01-45-02-02"/>
  </r>
  <r>
    <s v="9000066862 100008"/>
    <x v="3502"/>
    <n v="4000"/>
    <n v="1535"/>
    <s v="貯蔵"/>
    <x v="1"/>
    <s v="01-45-02-03"/>
  </r>
  <r>
    <s v="9000066862 100010"/>
    <x v="3502"/>
    <n v="4000"/>
    <n v="4000"/>
    <s v="貯蔵"/>
    <x v="1"/>
    <s v="01-45-02-03"/>
  </r>
  <r>
    <s v="9000066862 100011"/>
    <x v="3502"/>
    <n v="4000"/>
    <n v="4000"/>
    <s v="貯蔵"/>
    <x v="1"/>
    <s v="01-45-02-03"/>
  </r>
  <r>
    <s v="9000066866 100003"/>
    <x v="3503"/>
    <n v="5000"/>
    <n v="4679"/>
    <s v="貯蔵"/>
    <x v="1"/>
    <s v="01-44-05-02"/>
  </r>
  <r>
    <s v="9000066873 100208"/>
    <x v="3504"/>
    <n v="640"/>
    <n v="64"/>
    <s v="貯蔵"/>
    <x v="1"/>
    <s v="10-08-01-03"/>
  </r>
  <r>
    <s v="9000066885 100024"/>
    <x v="3505"/>
    <n v="500"/>
    <n v="304"/>
    <s v="貯蔵"/>
    <x v="1"/>
    <s v="20-02-01-10"/>
  </r>
  <r>
    <s v="9000066885 100025"/>
    <x v="3505"/>
    <n v="500"/>
    <n v="500"/>
    <s v="貯蔵"/>
    <x v="1"/>
    <s v="20-02-01-10"/>
  </r>
  <r>
    <s v="9000066885 100026"/>
    <x v="3505"/>
    <n v="500"/>
    <n v="500"/>
    <s v="貯蔵"/>
    <x v="1"/>
    <s v="20-02-01-10"/>
  </r>
  <r>
    <s v="9000066885 100027"/>
    <x v="3505"/>
    <n v="500"/>
    <n v="500"/>
    <s v="貯蔵"/>
    <x v="1"/>
    <s v="20-02-01-10"/>
  </r>
  <r>
    <s v="9000066886 100009"/>
    <x v="3506"/>
    <n v="10000"/>
    <n v="9884"/>
    <s v="貯蔵"/>
    <x v="1"/>
    <s v="01-45-02-04"/>
  </r>
  <r>
    <s v="9000066886 100010"/>
    <x v="3506"/>
    <n v="10000"/>
    <n v="10000"/>
    <s v="貯蔵"/>
    <x v="1"/>
    <s v="01-45-02-04"/>
  </r>
  <r>
    <s v="9000066886 100011"/>
    <x v="3506"/>
    <n v="10000"/>
    <n v="10000"/>
    <s v="貯蔵"/>
    <x v="1"/>
    <s v="01-45-02-04"/>
  </r>
  <r>
    <s v="9000066886 100012"/>
    <x v="3506"/>
    <n v="10000"/>
    <n v="10000"/>
    <s v="貯蔵"/>
    <x v="1"/>
    <s v="01-45-02-04"/>
  </r>
  <r>
    <s v="9000066887 100003"/>
    <x v="3507"/>
    <n v="4000"/>
    <n v="341"/>
    <s v="貯蔵"/>
    <x v="1"/>
    <s v="01-45-02-05"/>
  </r>
  <r>
    <s v="9000066887 100004"/>
    <x v="3507"/>
    <n v="4000"/>
    <n v="4000"/>
    <s v="貯蔵"/>
    <x v="1"/>
    <s v="01-45-02-05"/>
  </r>
  <r>
    <s v="9000066887 100006"/>
    <x v="3507"/>
    <n v="4000"/>
    <n v="4000"/>
    <s v="貯蔵"/>
    <x v="1"/>
    <s v="01-45-02-05"/>
  </r>
  <r>
    <s v="9000066888 100016"/>
    <x v="3508"/>
    <n v="4000"/>
    <n v="2789"/>
    <s v="貯蔵"/>
    <x v="1"/>
    <s v="01-45-02-06"/>
  </r>
  <r>
    <s v="9000066889 100039"/>
    <x v="3509"/>
    <n v="4000"/>
    <n v="2094"/>
    <s v="貯蔵"/>
    <x v="1"/>
    <s v="01-45-03-02"/>
  </r>
  <r>
    <s v="9000066889 100040"/>
    <x v="3509"/>
    <n v="4000"/>
    <n v="3808"/>
    <s v="貯蔵"/>
    <x v="1"/>
    <s v="01-45-03-02"/>
  </r>
  <r>
    <s v="9000066889 100042"/>
    <x v="3509"/>
    <n v="4000"/>
    <n v="4000"/>
    <s v="貯蔵"/>
    <x v="1"/>
    <s v="01-45-03-02"/>
  </r>
  <r>
    <s v="9000066889 100043"/>
    <x v="3509"/>
    <n v="4000"/>
    <n v="3547"/>
    <s v="生産終了"/>
    <x v="0"/>
    <s v="01-45-03-02"/>
  </r>
  <r>
    <s v="9000066889 100044"/>
    <x v="3509"/>
    <n v="4000"/>
    <n v="4000"/>
    <s v="貯蔵"/>
    <x v="1"/>
    <s v="01-45-03-02"/>
  </r>
  <r>
    <s v="9000066889 100046"/>
    <x v="3509"/>
    <n v="4000"/>
    <n v="4000"/>
    <s v="貯蔵"/>
    <x v="1"/>
    <s v="01-45-03-02"/>
  </r>
  <r>
    <s v="9000066889 100048"/>
    <x v="3509"/>
    <n v="4000"/>
    <n v="4000"/>
    <s v="貯蔵"/>
    <x v="1"/>
    <s v="01-45-03-02"/>
  </r>
  <r>
    <s v="9000066889 100049"/>
    <x v="3509"/>
    <n v="4000"/>
    <n v="4000"/>
    <s v="貯蔵"/>
    <x v="1"/>
    <s v="01-45-03-02"/>
  </r>
  <r>
    <s v="9000066890 100023"/>
    <x v="3510"/>
    <n v="4000"/>
    <n v="868"/>
    <s v="貯蔵"/>
    <x v="1"/>
    <s v="01-44-05-03"/>
  </r>
  <r>
    <s v="9000066890 100048"/>
    <x v="3510"/>
    <n v="963"/>
    <n v="295"/>
    <s v="貯蔵"/>
    <x v="1"/>
    <s v="01-44-05-03"/>
  </r>
  <r>
    <s v="9000066890 100060"/>
    <x v="3510"/>
    <n v="4000"/>
    <n v="4000"/>
    <s v="貯蔵"/>
    <x v="1"/>
    <s v="01-44-05-03"/>
  </r>
  <r>
    <s v="9000066891 100004"/>
    <x v="3511"/>
    <n v="4000"/>
    <n v="3989"/>
    <s v="貯蔵"/>
    <x v="1"/>
    <s v="01-45-01-02"/>
  </r>
  <r>
    <s v="9000066891 100005"/>
    <x v="3511"/>
    <n v="4000"/>
    <n v="3472"/>
    <s v="貯蔵"/>
    <x v="1"/>
    <s v="01-45-01-02"/>
  </r>
  <r>
    <s v="9000066891 100006"/>
    <x v="3511"/>
    <n v="4000"/>
    <n v="4000"/>
    <s v="貯蔵"/>
    <x v="1"/>
    <s v="01-45-01-02"/>
  </r>
  <r>
    <s v="9000066891 100007"/>
    <x v="3511"/>
    <n v="4000"/>
    <n v="4000"/>
    <s v="貯蔵"/>
    <x v="1"/>
    <s v="01-45-01-02"/>
  </r>
  <r>
    <s v="9000066891 100008"/>
    <x v="3511"/>
    <n v="4000"/>
    <n v="4000"/>
    <s v="貯蔵"/>
    <x v="1"/>
    <s v="01-45-01-02"/>
  </r>
  <r>
    <s v="9000066891 100009"/>
    <x v="3511"/>
    <n v="4000"/>
    <n v="4000"/>
    <s v="貯蔵"/>
    <x v="1"/>
    <s v="01-45-01-02"/>
  </r>
  <r>
    <s v="9000066891 100010"/>
    <x v="3511"/>
    <n v="4000"/>
    <n v="4000"/>
    <s v="貯蔵"/>
    <x v="1"/>
    <s v="01-45-01-02"/>
  </r>
  <r>
    <s v="9000066891 100011"/>
    <x v="3511"/>
    <n v="4000"/>
    <n v="4000"/>
    <s v="貯蔵"/>
    <x v="1"/>
    <s v="01-45-01-02"/>
  </r>
  <r>
    <s v="9000066891 100012"/>
    <x v="3511"/>
    <n v="4000"/>
    <n v="4000"/>
    <s v="貯蔵"/>
    <x v="1"/>
    <s v="01-45-01-02"/>
  </r>
  <r>
    <s v="9000066891 100013"/>
    <x v="3511"/>
    <n v="4000"/>
    <n v="4000"/>
    <s v="貯蔵"/>
    <x v="1"/>
    <s v="01-45-01-02"/>
  </r>
  <r>
    <s v="9000066891 100014"/>
    <x v="3511"/>
    <n v="4000"/>
    <n v="4000"/>
    <s v="貯蔵"/>
    <x v="1"/>
    <s v="01-45-01-02"/>
  </r>
  <r>
    <s v="9000066891 100015"/>
    <x v="3511"/>
    <n v="4000"/>
    <n v="4000"/>
    <s v="貯蔵"/>
    <x v="1"/>
    <s v="01-45-01-02"/>
  </r>
  <r>
    <s v="9000066891 100016"/>
    <x v="3511"/>
    <n v="4000"/>
    <n v="4000"/>
    <s v="貯蔵"/>
    <x v="1"/>
    <s v="01-45-01-02"/>
  </r>
  <r>
    <s v="9000066892 100028"/>
    <x v="3512"/>
    <n v="4000"/>
    <n v="2030"/>
    <s v="貯蔵"/>
    <x v="1"/>
    <s v="01-45-03-03"/>
  </r>
  <r>
    <s v="9000066892 100039"/>
    <x v="3512"/>
    <n v="4000"/>
    <n v="1770"/>
    <s v="貯蔵"/>
    <x v="1"/>
    <s v="01-45-03-03"/>
  </r>
  <r>
    <s v="9000066892 100052"/>
    <x v="3512"/>
    <n v="4000"/>
    <n v="2846"/>
    <s v="生産中"/>
    <x v="12"/>
    <s v="01-45-03-03"/>
  </r>
  <r>
    <s v="9000066892 100053"/>
    <x v="3512"/>
    <n v="4000"/>
    <n v="4000"/>
    <s v="貯蔵"/>
    <x v="1"/>
    <s v="01-45-03-03"/>
  </r>
  <r>
    <s v="9000066892 100054"/>
    <x v="3512"/>
    <n v="4000"/>
    <n v="4000"/>
    <s v="貯蔵"/>
    <x v="1"/>
    <s v="01-45-03-03"/>
  </r>
  <r>
    <s v="9000066892 100055"/>
    <x v="3512"/>
    <n v="4000"/>
    <n v="4000"/>
    <s v="貯蔵"/>
    <x v="1"/>
    <s v="01-45-03-03"/>
  </r>
  <r>
    <s v="9000066892 100056"/>
    <x v="3512"/>
    <n v="4000"/>
    <n v="4000"/>
    <s v="貯蔵"/>
    <x v="1"/>
    <s v="01-45-03-03"/>
  </r>
  <r>
    <s v="9000066892 100057"/>
    <x v="3512"/>
    <n v="4000"/>
    <n v="4000"/>
    <s v="貯蔵"/>
    <x v="1"/>
    <s v="01-45-03-03"/>
  </r>
  <r>
    <s v="9000066892 100058"/>
    <x v="3512"/>
    <n v="4000"/>
    <n v="4000"/>
    <s v="貯蔵"/>
    <x v="1"/>
    <s v="01-45-03-03"/>
  </r>
  <r>
    <s v="9000066892 100059"/>
    <x v="3512"/>
    <n v="4000"/>
    <n v="4000"/>
    <s v="貯蔵"/>
    <x v="1"/>
    <s v="01-45-03-03"/>
  </r>
  <r>
    <s v="9000066893 100002"/>
    <x v="3513"/>
    <n v="3000"/>
    <n v="1096"/>
    <s v="貯蔵"/>
    <x v="1"/>
    <s v="01-45-03-01"/>
  </r>
  <r>
    <s v="9000066893 100005"/>
    <x v="3513"/>
    <n v="3000"/>
    <n v="2816"/>
    <s v="貯蔵"/>
    <x v="1"/>
    <s v="01-45-03-01"/>
  </r>
  <r>
    <s v="9000066895 100012"/>
    <x v="3514"/>
    <n v="3000"/>
    <n v="2918"/>
    <s v="貯蔵"/>
    <x v="1"/>
    <s v="16-01-01-11"/>
  </r>
  <r>
    <s v="9000066896 100077"/>
    <x v="3515"/>
    <n v="2000"/>
    <n v="356"/>
    <s v="貯蔵"/>
    <x v="1"/>
    <s v="01-45-03-05"/>
  </r>
  <r>
    <s v="9000066896 100090"/>
    <x v="3515"/>
    <n v="2000"/>
    <n v="226"/>
    <s v="貯蔵"/>
    <x v="1"/>
    <s v="01-45-03-05"/>
  </r>
  <r>
    <s v="9000066896 100111"/>
    <x v="3515"/>
    <n v="2000"/>
    <n v="882"/>
    <s v="貯蔵"/>
    <x v="1"/>
    <s v="01-45-03-05"/>
  </r>
  <r>
    <s v="9000066896 100158"/>
    <x v="3515"/>
    <n v="2000"/>
    <n v="816"/>
    <s v="生産中"/>
    <x v="12"/>
    <s v="01-45-03-05"/>
  </r>
  <r>
    <s v="9000066896 100161"/>
    <x v="3515"/>
    <n v="2000"/>
    <n v="2000"/>
    <s v="出庫"/>
    <x v="6"/>
    <s v="01-45-03-05"/>
  </r>
  <r>
    <s v="9000066896 100162"/>
    <x v="3515"/>
    <n v="2000"/>
    <n v="2000"/>
    <s v="貯蔵"/>
    <x v="1"/>
    <s v="01-45-03-05"/>
  </r>
  <r>
    <s v="9000066896 100163"/>
    <x v="3515"/>
    <n v="2000"/>
    <n v="2000"/>
    <s v="貯蔵"/>
    <x v="1"/>
    <s v="01-45-03-05"/>
  </r>
  <r>
    <s v="9000066896 100164"/>
    <x v="3515"/>
    <n v="2000"/>
    <n v="2000"/>
    <s v="貯蔵"/>
    <x v="1"/>
    <s v="01-45-03-05"/>
  </r>
  <r>
    <s v="9000066896 100173"/>
    <x v="3515"/>
    <n v="2000"/>
    <n v="2000"/>
    <s v="貯蔵"/>
    <x v="1"/>
    <s v="01-45-03-05"/>
  </r>
  <r>
    <s v="9000066896 100174"/>
    <x v="3515"/>
    <n v="2000"/>
    <n v="2000"/>
    <s v="貯蔵"/>
    <x v="1"/>
    <s v="01-45-03-05"/>
  </r>
  <r>
    <s v="9000066896 100175"/>
    <x v="3515"/>
    <n v="2000"/>
    <n v="2000"/>
    <s v="貯蔵"/>
    <x v="1"/>
    <s v="01-45-03-05"/>
  </r>
  <r>
    <s v="9000066896 100176"/>
    <x v="3515"/>
    <n v="2000"/>
    <n v="2000"/>
    <s v="貯蔵"/>
    <x v="1"/>
    <s v="01-45-03-05"/>
  </r>
  <r>
    <s v="9000066899 100162"/>
    <x v="3516"/>
    <n v="3000"/>
    <n v="473"/>
    <s v="貯蔵"/>
    <x v="1"/>
    <s v="01-45-04-01"/>
  </r>
  <r>
    <s v="9000066899 100173"/>
    <x v="3516"/>
    <n v="3000"/>
    <n v="2327"/>
    <s v="貯蔵"/>
    <x v="1"/>
    <s v="01-45-04-01"/>
  </r>
  <r>
    <s v="9000066899 100201"/>
    <x v="3516"/>
    <n v="3000"/>
    <n v="2988"/>
    <s v="貯蔵"/>
    <x v="1"/>
    <s v="01-45-04-01"/>
  </r>
  <r>
    <s v="9000066899 100204"/>
    <x v="3516"/>
    <n v="3000"/>
    <n v="2314"/>
    <s v="生産終了"/>
    <x v="0"/>
    <s v="01-45-04-01"/>
  </r>
  <r>
    <s v="9000066899 100207"/>
    <x v="3516"/>
    <n v="3000"/>
    <n v="1"/>
    <s v="生産終了"/>
    <x v="11"/>
    <s v="01-45-04-01"/>
  </r>
  <r>
    <s v="9000066899 100208"/>
    <x v="3516"/>
    <n v="3000"/>
    <n v="715"/>
    <s v="生産中"/>
    <x v="12"/>
    <s v="01-45-04-01"/>
  </r>
  <r>
    <s v="9000066899 100209"/>
    <x v="3516"/>
    <n v="3000"/>
    <n v="3000"/>
    <s v="出庫"/>
    <x v="6"/>
    <s v="01-45-04-01"/>
  </r>
  <r>
    <s v="9000066899 100210"/>
    <x v="3516"/>
    <n v="3000"/>
    <n v="3000"/>
    <s v="貯蔵"/>
    <x v="1"/>
    <s v="01-45-04-01"/>
  </r>
  <r>
    <s v="9000066899 100211"/>
    <x v="3516"/>
    <n v="3000"/>
    <n v="3000"/>
    <s v="貯蔵"/>
    <x v="1"/>
    <s v="01-45-04-01"/>
  </r>
  <r>
    <s v="9000066899 100212"/>
    <x v="3516"/>
    <n v="3000"/>
    <n v="3000"/>
    <s v="貯蔵"/>
    <x v="1"/>
    <s v="01-45-04-01"/>
  </r>
  <r>
    <s v="9000066899 100213"/>
    <x v="3516"/>
    <n v="3000"/>
    <n v="3000"/>
    <s v="貯蔵"/>
    <x v="1"/>
    <s v="01-45-04-01"/>
  </r>
  <r>
    <s v="9000066899 100214"/>
    <x v="3516"/>
    <n v="3000"/>
    <n v="3000"/>
    <s v="貯蔵"/>
    <x v="1"/>
    <s v="01-45-04-01"/>
  </r>
  <r>
    <s v="9000066899 100215"/>
    <x v="3516"/>
    <n v="3000"/>
    <n v="3000"/>
    <s v="貯蔵"/>
    <x v="1"/>
    <s v="01-45-04-01"/>
  </r>
  <r>
    <s v="9000066899 100216"/>
    <x v="3516"/>
    <n v="3000"/>
    <n v="3000"/>
    <s v="貯蔵"/>
    <x v="1"/>
    <s v="01-45-04-01"/>
  </r>
  <r>
    <s v="9000066899 100217"/>
    <x v="3516"/>
    <n v="3000"/>
    <n v="3000"/>
    <s v="貯蔵"/>
    <x v="1"/>
    <s v="01-45-04-01"/>
  </r>
  <r>
    <s v="9000066899 100270"/>
    <x v="3516"/>
    <n v="3000"/>
    <n v="3000"/>
    <s v="受入"/>
    <x v="8"/>
    <s v="01-45-04-01"/>
  </r>
  <r>
    <s v="9000066899 100271"/>
    <x v="3516"/>
    <n v="3000"/>
    <n v="3000"/>
    <s v="受入"/>
    <x v="8"/>
    <s v="01-45-04-01"/>
  </r>
  <r>
    <s v="9000066899 100272"/>
    <x v="3516"/>
    <n v="3000"/>
    <n v="3000"/>
    <s v="受入"/>
    <x v="8"/>
    <s v="01-45-04-01"/>
  </r>
  <r>
    <s v="9000066899 100273"/>
    <x v="3516"/>
    <n v="3000"/>
    <n v="3000"/>
    <s v="受入"/>
    <x v="8"/>
    <s v="01-45-04-01"/>
  </r>
  <r>
    <s v="9000066899 100274"/>
    <x v="3516"/>
    <n v="3000"/>
    <n v="3000"/>
    <s v="受入"/>
    <x v="8"/>
    <s v="01-45-04-01"/>
  </r>
  <r>
    <s v="9000066899 100275"/>
    <x v="3516"/>
    <n v="3000"/>
    <n v="3000"/>
    <s v="受入"/>
    <x v="8"/>
    <s v="01-45-04-01"/>
  </r>
  <r>
    <s v="9000066900 100723"/>
    <x v="3517"/>
    <n v="4000"/>
    <n v="3928"/>
    <s v="貯蔵"/>
    <x v="1"/>
    <s v="02-41-02-01"/>
  </r>
  <r>
    <s v="9000066900 100735"/>
    <x v="3517"/>
    <n v="4000"/>
    <n v="2514"/>
    <s v="貯蔵"/>
    <x v="1"/>
    <s v="02-41-02-01"/>
  </r>
  <r>
    <s v="9000066900 100736"/>
    <x v="3517"/>
    <n v="4000"/>
    <n v="1823"/>
    <s v="生産中"/>
    <x v="12"/>
    <s v="02-41-02-01"/>
  </r>
  <r>
    <s v="9000066900 100737"/>
    <x v="3517"/>
    <n v="4000"/>
    <n v="4000"/>
    <s v="出庫"/>
    <x v="6"/>
    <s v="02-41-02-01"/>
  </r>
  <r>
    <s v="9000066900 100738"/>
    <x v="3517"/>
    <n v="4000"/>
    <n v="3520"/>
    <s v="貯蔵"/>
    <x v="1"/>
    <s v="02-41-02-01"/>
  </r>
  <r>
    <s v="9000066900 100739"/>
    <x v="3517"/>
    <n v="4000"/>
    <n v="3680"/>
    <s v="生産中"/>
    <x v="5"/>
    <s v="02-41-02-01"/>
  </r>
  <r>
    <s v="9000066900 100740"/>
    <x v="3517"/>
    <n v="4000"/>
    <n v="4000"/>
    <s v="貯蔵"/>
    <x v="1"/>
    <s v="02-41-02-01"/>
  </r>
  <r>
    <s v="9000066900 100744"/>
    <x v="3517"/>
    <n v="4000"/>
    <n v="4000"/>
    <s v="貯蔵"/>
    <x v="1"/>
    <s v="02-41-02-01"/>
  </r>
  <r>
    <s v="9000066900 100745"/>
    <x v="3517"/>
    <n v="4000"/>
    <n v="4000"/>
    <s v="貯蔵"/>
    <x v="1"/>
    <s v="02-41-02-01"/>
  </r>
  <r>
    <s v="9000066900 100746"/>
    <x v="3517"/>
    <n v="4000"/>
    <n v="4000"/>
    <s v="貯蔵"/>
    <x v="1"/>
    <s v="02-41-02-01"/>
  </r>
  <r>
    <s v="9000066900 100747"/>
    <x v="3517"/>
    <n v="4000"/>
    <n v="4000"/>
    <s v="貯蔵"/>
    <x v="1"/>
    <s v="02-41-02-01"/>
  </r>
  <r>
    <s v="9000066900 100748"/>
    <x v="3517"/>
    <n v="4000"/>
    <n v="4000"/>
    <s v="貯蔵"/>
    <x v="1"/>
    <s v="02-41-02-01"/>
  </r>
  <r>
    <s v="9000066900 100749"/>
    <x v="3517"/>
    <n v="4000"/>
    <n v="4000"/>
    <s v="貯蔵"/>
    <x v="1"/>
    <s v="02-41-02-01"/>
  </r>
  <r>
    <s v="9000066900 100750"/>
    <x v="3517"/>
    <n v="4000"/>
    <n v="4000"/>
    <s v="貯蔵"/>
    <x v="1"/>
    <s v="02-41-02-01"/>
  </r>
  <r>
    <s v="9000066900 100751"/>
    <x v="3517"/>
    <n v="4000"/>
    <n v="4000"/>
    <s v="貯蔵"/>
    <x v="1"/>
    <s v="02-41-02-01"/>
  </r>
  <r>
    <s v="9000066900 100752"/>
    <x v="3517"/>
    <n v="4000"/>
    <n v="4000"/>
    <s v="貯蔵"/>
    <x v="1"/>
    <s v="02-41-02-01"/>
  </r>
  <r>
    <s v="9000066900 100753"/>
    <x v="3517"/>
    <n v="4000"/>
    <n v="4000"/>
    <s v="貯蔵"/>
    <x v="1"/>
    <s v="02-41-02-01"/>
  </r>
  <r>
    <s v="9000066900 100754"/>
    <x v="3517"/>
    <n v="4000"/>
    <n v="4000"/>
    <s v="貯蔵"/>
    <x v="1"/>
    <s v="02-41-02-01"/>
  </r>
  <r>
    <s v="9000066900 100755"/>
    <x v="3517"/>
    <n v="4000"/>
    <n v="4000"/>
    <s v="貯蔵"/>
    <x v="1"/>
    <s v="02-41-02-01"/>
  </r>
  <r>
    <s v="9000066900 100756"/>
    <x v="3517"/>
    <n v="4000"/>
    <n v="4000"/>
    <s v="貯蔵"/>
    <x v="1"/>
    <s v="02-41-02-01"/>
  </r>
  <r>
    <s v="9000066900 100757"/>
    <x v="3517"/>
    <n v="4000"/>
    <n v="4000"/>
    <s v="貯蔵"/>
    <x v="1"/>
    <s v="02-41-02-01"/>
  </r>
  <r>
    <s v="9000066900 100758"/>
    <x v="3517"/>
    <n v="4000"/>
    <n v="4000"/>
    <s v="貯蔵"/>
    <x v="1"/>
    <s v="02-41-02-01"/>
  </r>
  <r>
    <s v="9000066900 100759"/>
    <x v="3517"/>
    <n v="4000"/>
    <n v="4000"/>
    <s v="貯蔵"/>
    <x v="1"/>
    <s v="02-41-02-01"/>
  </r>
  <r>
    <s v="9000066900 100760"/>
    <x v="3517"/>
    <n v="4000"/>
    <n v="4000"/>
    <s v="貯蔵"/>
    <x v="1"/>
    <s v="02-41-02-01"/>
  </r>
  <r>
    <s v="9000066900 100761"/>
    <x v="3517"/>
    <n v="4000"/>
    <n v="4000"/>
    <s v="貯蔵"/>
    <x v="1"/>
    <s v="02-41-02-01"/>
  </r>
  <r>
    <s v="9000066900 100762"/>
    <x v="3517"/>
    <n v="4000"/>
    <n v="4000"/>
    <s v="貯蔵"/>
    <x v="1"/>
    <s v="02-41-02-01"/>
  </r>
  <r>
    <s v="9000066900 100763"/>
    <x v="3517"/>
    <n v="4000"/>
    <n v="4000"/>
    <s v="貯蔵"/>
    <x v="1"/>
    <s v="02-41-02-01"/>
  </r>
  <r>
    <s v="9000066900 100764"/>
    <x v="3517"/>
    <n v="4000"/>
    <n v="4000"/>
    <s v="貯蔵"/>
    <x v="1"/>
    <s v="02-41-02-01"/>
  </r>
  <r>
    <s v="9000066900 100765"/>
    <x v="3517"/>
    <n v="4000"/>
    <n v="4000"/>
    <s v="貯蔵"/>
    <x v="1"/>
    <s v="02-41-02-01"/>
  </r>
  <r>
    <s v="9000066900 100766"/>
    <x v="3517"/>
    <n v="4000"/>
    <n v="4000"/>
    <s v="貯蔵"/>
    <x v="1"/>
    <s v="02-41-02-01"/>
  </r>
  <r>
    <s v="9000066900 100783"/>
    <x v="3517"/>
    <n v="4000"/>
    <n v="4000"/>
    <s v="貯蔵"/>
    <x v="1"/>
    <s v="02-41-02-01"/>
  </r>
  <r>
    <s v="9000066900 100784"/>
    <x v="3517"/>
    <n v="4000"/>
    <n v="4000"/>
    <s v="貯蔵"/>
    <x v="1"/>
    <s v="02-41-02-01"/>
  </r>
  <r>
    <s v="9000066900 100785"/>
    <x v="3517"/>
    <n v="4000"/>
    <n v="4000"/>
    <s v="貯蔵"/>
    <x v="1"/>
    <s v="02-41-02-01"/>
  </r>
  <r>
    <s v="9000066900 100786"/>
    <x v="3517"/>
    <n v="4000"/>
    <n v="4000"/>
    <s v="貯蔵"/>
    <x v="1"/>
    <s v="02-41-02-01"/>
  </r>
  <r>
    <s v="9000066900 100787"/>
    <x v="3517"/>
    <n v="4000"/>
    <n v="4000"/>
    <s v="貯蔵"/>
    <x v="1"/>
    <s v="02-41-02-01"/>
  </r>
  <r>
    <s v="9000066900 100788"/>
    <x v="3517"/>
    <n v="4000"/>
    <n v="4000"/>
    <s v="貯蔵"/>
    <x v="1"/>
    <s v="02-41-02-01"/>
  </r>
  <r>
    <s v="9000066900 100789"/>
    <x v="3517"/>
    <n v="4000"/>
    <n v="4000"/>
    <s v="貯蔵"/>
    <x v="1"/>
    <s v="02-41-02-01"/>
  </r>
  <r>
    <s v="9000066900 100790"/>
    <x v="3517"/>
    <n v="4000"/>
    <n v="4000"/>
    <s v="貯蔵"/>
    <x v="1"/>
    <s v="02-41-02-01"/>
  </r>
  <r>
    <s v="9000066900 100791"/>
    <x v="3517"/>
    <n v="4000"/>
    <n v="4000"/>
    <s v="貯蔵"/>
    <x v="1"/>
    <s v="02-41-02-01"/>
  </r>
  <r>
    <s v="9000066900 100792"/>
    <x v="3517"/>
    <n v="4000"/>
    <n v="4000"/>
    <s v="貯蔵"/>
    <x v="1"/>
    <s v="02-41-02-01"/>
  </r>
  <r>
    <s v="9000066900 100793"/>
    <x v="3517"/>
    <n v="4000"/>
    <n v="4000"/>
    <s v="貯蔵"/>
    <x v="1"/>
    <s v="02-41-02-01"/>
  </r>
  <r>
    <s v="9000066900 100794"/>
    <x v="3517"/>
    <n v="4000"/>
    <n v="4000"/>
    <s v="貯蔵"/>
    <x v="1"/>
    <s v="02-41-02-01"/>
  </r>
  <r>
    <s v="9000066900 100795"/>
    <x v="3517"/>
    <n v="4000"/>
    <n v="4000"/>
    <s v="貯蔵"/>
    <x v="1"/>
    <s v="02-41-02-01"/>
  </r>
  <r>
    <s v="9000066900 100796"/>
    <x v="3517"/>
    <n v="4000"/>
    <n v="4000"/>
    <s v="貯蔵"/>
    <x v="1"/>
    <s v="02-41-02-01"/>
  </r>
  <r>
    <s v="9000066900 100797"/>
    <x v="3517"/>
    <n v="4000"/>
    <n v="4000"/>
    <s v="貯蔵"/>
    <x v="1"/>
    <s v="02-41-02-01"/>
  </r>
  <r>
    <s v="9000066900 100798"/>
    <x v="3517"/>
    <n v="4000"/>
    <n v="4000"/>
    <s v="貯蔵"/>
    <x v="1"/>
    <s v="02-41-02-01"/>
  </r>
  <r>
    <s v="9000066900 100799"/>
    <x v="3517"/>
    <n v="4000"/>
    <n v="4000"/>
    <s v="貯蔵"/>
    <x v="1"/>
    <s v="02-41-02-01"/>
  </r>
  <r>
    <s v="9000066900 100800"/>
    <x v="3517"/>
    <n v="4000"/>
    <n v="4000"/>
    <s v="貯蔵"/>
    <x v="1"/>
    <s v="02-41-02-01"/>
  </r>
  <r>
    <s v="9000066900 100801"/>
    <x v="3517"/>
    <n v="4000"/>
    <n v="4000"/>
    <s v="貯蔵"/>
    <x v="1"/>
    <s v="02-41-02-01"/>
  </r>
  <r>
    <s v="9000066900 100802"/>
    <x v="3517"/>
    <n v="4000"/>
    <n v="4000"/>
    <s v="貯蔵"/>
    <x v="1"/>
    <s v="02-41-02-01"/>
  </r>
  <r>
    <s v="9000066900 100803"/>
    <x v="3517"/>
    <n v="4000"/>
    <n v="4000"/>
    <s v="貯蔵"/>
    <x v="1"/>
    <s v="02-41-02-01"/>
  </r>
  <r>
    <s v="9000066900 100804"/>
    <x v="3517"/>
    <n v="4000"/>
    <n v="4000"/>
    <s v="貯蔵"/>
    <x v="1"/>
    <s v="02-41-02-01"/>
  </r>
  <r>
    <s v="9000066900 100805"/>
    <x v="3517"/>
    <n v="4000"/>
    <n v="4000"/>
    <s v="貯蔵"/>
    <x v="1"/>
    <s v="02-41-02-01"/>
  </r>
  <r>
    <s v="9000066900 100844"/>
    <x v="3517"/>
    <n v="4000"/>
    <n v="4000"/>
    <s v="貯蔵"/>
    <x v="1"/>
    <s v="02-41-02-01"/>
  </r>
  <r>
    <s v="9000066900 100845"/>
    <x v="3517"/>
    <n v="4000"/>
    <n v="4000"/>
    <s v="貯蔵"/>
    <x v="1"/>
    <s v="02-41-02-01"/>
  </r>
  <r>
    <s v="9000066900 100846"/>
    <x v="3517"/>
    <n v="4000"/>
    <n v="4000"/>
    <s v="貯蔵"/>
    <x v="1"/>
    <s v="02-41-02-01"/>
  </r>
  <r>
    <s v="9000066900 100847"/>
    <x v="3517"/>
    <n v="4000"/>
    <n v="4000"/>
    <s v="貯蔵"/>
    <x v="1"/>
    <s v="02-41-02-01"/>
  </r>
  <r>
    <s v="9000066900 100848"/>
    <x v="3517"/>
    <n v="4000"/>
    <n v="4000"/>
    <s v="貯蔵"/>
    <x v="1"/>
    <s v="02-41-02-01"/>
  </r>
  <r>
    <s v="9000066900 100849"/>
    <x v="3517"/>
    <n v="4000"/>
    <n v="4000"/>
    <s v="貯蔵"/>
    <x v="1"/>
    <s v="02-41-02-01"/>
  </r>
  <r>
    <s v="9000066900 100850"/>
    <x v="3517"/>
    <n v="4000"/>
    <n v="4000"/>
    <s v="貯蔵"/>
    <x v="1"/>
    <s v="02-41-02-01"/>
  </r>
  <r>
    <s v="9000066900 100851"/>
    <x v="3517"/>
    <n v="4000"/>
    <n v="4000"/>
    <s v="貯蔵"/>
    <x v="1"/>
    <s v="02-41-02-01"/>
  </r>
  <r>
    <s v="9000066900 100852"/>
    <x v="3517"/>
    <n v="4000"/>
    <n v="4000"/>
    <s v="貯蔵"/>
    <x v="1"/>
    <s v="02-41-02-01"/>
  </r>
  <r>
    <s v="9000066900 100853"/>
    <x v="3517"/>
    <n v="4000"/>
    <n v="4000"/>
    <s v="貯蔵"/>
    <x v="1"/>
    <s v="02-41-02-01"/>
  </r>
  <r>
    <s v="9000066900 100904"/>
    <x v="3517"/>
    <n v="4000"/>
    <n v="4000"/>
    <s v="貯蔵"/>
    <x v="1"/>
    <s v="02-41-02-01"/>
  </r>
  <r>
    <s v="9000066900 100905"/>
    <x v="3517"/>
    <n v="4000"/>
    <n v="4000"/>
    <s v="貯蔵"/>
    <x v="1"/>
    <s v="02-41-02-01"/>
  </r>
  <r>
    <s v="9000066900 100906"/>
    <x v="3517"/>
    <n v="4000"/>
    <n v="4000"/>
    <s v="貯蔵"/>
    <x v="1"/>
    <s v="02-41-02-01"/>
  </r>
  <r>
    <s v="9000066900 100907"/>
    <x v="3517"/>
    <n v="4000"/>
    <n v="4000"/>
    <s v="貯蔵"/>
    <x v="1"/>
    <s v="02-41-02-01"/>
  </r>
  <r>
    <s v="9000066900 100908"/>
    <x v="3517"/>
    <n v="4000"/>
    <n v="4000"/>
    <s v="貯蔵"/>
    <x v="1"/>
    <s v="02-41-02-01"/>
  </r>
  <r>
    <s v="9000066900 100909"/>
    <x v="3517"/>
    <n v="4000"/>
    <n v="4000"/>
    <s v="貯蔵"/>
    <x v="1"/>
    <s v="02-41-02-01"/>
  </r>
  <r>
    <s v="9000066900 100910"/>
    <x v="3517"/>
    <n v="4000"/>
    <n v="4000"/>
    <s v="貯蔵"/>
    <x v="1"/>
    <s v="02-41-02-01"/>
  </r>
  <r>
    <s v="9000066900 100911"/>
    <x v="3517"/>
    <n v="4000"/>
    <n v="4000"/>
    <s v="貯蔵"/>
    <x v="1"/>
    <s v="02-41-02-01"/>
  </r>
  <r>
    <s v="9000066900 100912"/>
    <x v="3517"/>
    <n v="4000"/>
    <n v="4000"/>
    <s v="貯蔵"/>
    <x v="1"/>
    <s v="02-41-02-01"/>
  </r>
  <r>
    <s v="9000066900 100913"/>
    <x v="3517"/>
    <n v="4000"/>
    <n v="4000"/>
    <s v="貯蔵"/>
    <x v="1"/>
    <s v="02-41-02-01"/>
  </r>
  <r>
    <s v="9000066900 100914"/>
    <x v="3517"/>
    <n v="4000"/>
    <n v="4000"/>
    <s v="貯蔵"/>
    <x v="1"/>
    <s v="02-41-02-01"/>
  </r>
  <r>
    <s v="9000066900 100915"/>
    <x v="3517"/>
    <n v="4000"/>
    <n v="4000"/>
    <s v="貯蔵"/>
    <x v="1"/>
    <s v="02-41-02-01"/>
  </r>
  <r>
    <s v="9000066900 100916"/>
    <x v="3517"/>
    <n v="4000"/>
    <n v="4000"/>
    <s v="貯蔵"/>
    <x v="1"/>
    <s v="02-41-02-01"/>
  </r>
  <r>
    <s v="9000066900 100917"/>
    <x v="3517"/>
    <n v="4000"/>
    <n v="4000"/>
    <s v="貯蔵"/>
    <x v="1"/>
    <s v="02-41-02-01"/>
  </r>
  <r>
    <s v="9000066900 100918"/>
    <x v="3517"/>
    <n v="4000"/>
    <n v="4000"/>
    <s v="貯蔵"/>
    <x v="1"/>
    <s v="02-41-02-01"/>
  </r>
  <r>
    <s v="9000066907 100122"/>
    <x v="3518"/>
    <n v="2000"/>
    <n v="3"/>
    <s v="生産終了"/>
    <x v="3"/>
    <s v="01-45-04-02"/>
  </r>
  <r>
    <s v="9000066907 100123"/>
    <x v="3518"/>
    <n v="2000"/>
    <n v="1671"/>
    <s v="貯蔵"/>
    <x v="1"/>
    <s v="01-45-04-02"/>
  </r>
  <r>
    <s v="9000066907 100144"/>
    <x v="3518"/>
    <n v="2000"/>
    <n v="2000"/>
    <s v="貯蔵"/>
    <x v="1"/>
    <s v="01-45-04-02"/>
  </r>
  <r>
    <s v="9000066907 100145"/>
    <x v="3518"/>
    <n v="2000"/>
    <n v="2000"/>
    <s v="貯蔵"/>
    <x v="1"/>
    <s v="01-45-04-02"/>
  </r>
  <r>
    <s v="9000066907 100150"/>
    <x v="3518"/>
    <n v="2000"/>
    <n v="2000"/>
    <s v="貯蔵"/>
    <x v="1"/>
    <s v="01-45-04-02"/>
  </r>
  <r>
    <s v="9000066907 100151"/>
    <x v="3518"/>
    <n v="2000"/>
    <n v="2000"/>
    <s v="貯蔵"/>
    <x v="1"/>
    <s v="01-45-04-02"/>
  </r>
  <r>
    <s v="9000066907 100172"/>
    <x v="3518"/>
    <n v="2000"/>
    <n v="2000"/>
    <s v="貯蔵"/>
    <x v="1"/>
    <s v="01-45-04-02"/>
  </r>
  <r>
    <s v="9000066907 100173"/>
    <x v="3518"/>
    <n v="2000"/>
    <n v="2000"/>
    <s v="貯蔵"/>
    <x v="1"/>
    <s v="01-45-04-02"/>
  </r>
  <r>
    <s v="9000066913 100003"/>
    <x v="3519"/>
    <n v="1000"/>
    <n v="209"/>
    <s v="貯蔵"/>
    <x v="1"/>
    <s v="01-44-05-04"/>
  </r>
  <r>
    <s v="9000066913 100004"/>
    <x v="3519"/>
    <n v="1000"/>
    <n v="1000"/>
    <s v="貯蔵"/>
    <x v="1"/>
    <s v="01-44-05-04"/>
  </r>
  <r>
    <s v="9000066913 100021"/>
    <x v="3519"/>
    <n v="1000"/>
    <n v="1000"/>
    <s v="貯蔵"/>
    <x v="1"/>
    <s v="01-44-05-04"/>
  </r>
  <r>
    <s v="9000066913 100022"/>
    <x v="3519"/>
    <n v="1000"/>
    <n v="1000"/>
    <s v="貯蔵"/>
    <x v="1"/>
    <s v="01-44-05-04"/>
  </r>
  <r>
    <s v="9000066913 100023"/>
    <x v="3519"/>
    <n v="1000"/>
    <n v="1000"/>
    <s v="貯蔵"/>
    <x v="1"/>
    <s v="01-44-05-04"/>
  </r>
  <r>
    <s v="9000066913 100024"/>
    <x v="3519"/>
    <n v="1000"/>
    <n v="1000"/>
    <s v="貯蔵"/>
    <x v="1"/>
    <s v="01-44-05-04"/>
  </r>
  <r>
    <s v="9000066913 100025"/>
    <x v="3519"/>
    <n v="1000"/>
    <n v="1000"/>
    <s v="貯蔵"/>
    <x v="1"/>
    <s v="01-44-05-04"/>
  </r>
  <r>
    <s v="9000066913 100026"/>
    <x v="3519"/>
    <n v="1000"/>
    <n v="1000"/>
    <s v="貯蔵"/>
    <x v="1"/>
    <s v="01-44-05-04"/>
  </r>
  <r>
    <s v="9000066913 100027"/>
    <x v="3519"/>
    <n v="1000"/>
    <n v="1000"/>
    <s v="貯蔵"/>
    <x v="1"/>
    <s v="01-44-05-04"/>
  </r>
  <r>
    <s v="9000066913 100028"/>
    <x v="3519"/>
    <n v="1000"/>
    <n v="1000"/>
    <s v="貯蔵"/>
    <x v="1"/>
    <s v="01-44-05-04"/>
  </r>
  <r>
    <s v="9000066913 100033"/>
    <x v="3519"/>
    <n v="1000"/>
    <n v="1000"/>
    <s v="貯蔵"/>
    <x v="1"/>
    <s v="01-44-05-04"/>
  </r>
  <r>
    <s v="9000066913 100034"/>
    <x v="3519"/>
    <n v="1000"/>
    <n v="1000"/>
    <s v="貯蔵"/>
    <x v="1"/>
    <s v="01-44-05-04"/>
  </r>
  <r>
    <s v="9000066913 100035"/>
    <x v="3519"/>
    <n v="1000"/>
    <n v="1000"/>
    <s v="貯蔵"/>
    <x v="1"/>
    <s v="01-44-05-04"/>
  </r>
  <r>
    <s v="9000066913 100036"/>
    <x v="3519"/>
    <n v="1000"/>
    <n v="1000"/>
    <s v="貯蔵"/>
    <x v="1"/>
    <s v="01-44-05-04"/>
  </r>
  <r>
    <s v="9000066913 100037"/>
    <x v="3519"/>
    <n v="1000"/>
    <n v="1000"/>
    <s v="貯蔵"/>
    <x v="1"/>
    <s v="01-44-05-04"/>
  </r>
  <r>
    <s v="9000066913 100038"/>
    <x v="3519"/>
    <n v="1000"/>
    <n v="1000"/>
    <s v="貯蔵"/>
    <x v="1"/>
    <s v="01-44-05-04"/>
  </r>
  <r>
    <s v="9000066913 100039"/>
    <x v="3519"/>
    <n v="1000"/>
    <n v="1000"/>
    <s v="貯蔵"/>
    <x v="1"/>
    <s v="01-44-05-04"/>
  </r>
  <r>
    <s v="9000066913 100040"/>
    <x v="3519"/>
    <n v="1000"/>
    <n v="1000"/>
    <s v="貯蔵"/>
    <x v="1"/>
    <s v="01-44-05-04"/>
  </r>
  <r>
    <s v="9000066914 100056"/>
    <x v="3520"/>
    <n v="4000"/>
    <n v="2316"/>
    <s v="貯蔵"/>
    <x v="1"/>
    <s v="02-41-02-02"/>
  </r>
  <r>
    <s v="9000066914 100057"/>
    <x v="3520"/>
    <n v="4000"/>
    <n v="3952"/>
    <s v="貯蔵"/>
    <x v="1"/>
    <s v="02-41-02-02"/>
  </r>
  <r>
    <s v="9000066914 100058"/>
    <x v="3520"/>
    <n v="4000"/>
    <n v="4000"/>
    <s v="貯蔵"/>
    <x v="1"/>
    <s v="02-41-02-02"/>
  </r>
  <r>
    <s v="9000066914 100059"/>
    <x v="3520"/>
    <n v="4000"/>
    <n v="4000"/>
    <s v="貯蔵"/>
    <x v="1"/>
    <s v="02-41-02-02"/>
  </r>
  <r>
    <s v="9000066914 100060"/>
    <x v="3520"/>
    <n v="4000"/>
    <n v="4000"/>
    <s v="貯蔵"/>
    <x v="1"/>
    <s v="02-41-02-02"/>
  </r>
  <r>
    <s v="9000066914 100061"/>
    <x v="3520"/>
    <n v="4000"/>
    <n v="4000"/>
    <s v="貯蔵"/>
    <x v="1"/>
    <s v="02-41-02-02"/>
  </r>
  <r>
    <s v="9000066914 100062"/>
    <x v="3520"/>
    <n v="4000"/>
    <n v="4000"/>
    <s v="貯蔵"/>
    <x v="1"/>
    <s v="02-41-02-02"/>
  </r>
  <r>
    <s v="9000066914 100063"/>
    <x v="3520"/>
    <n v="4000"/>
    <n v="4000"/>
    <s v="貯蔵"/>
    <x v="1"/>
    <s v="02-41-02-02"/>
  </r>
  <r>
    <s v="9000066914 100064"/>
    <x v="3520"/>
    <n v="4000"/>
    <n v="4000"/>
    <s v="貯蔵"/>
    <x v="1"/>
    <s v="02-41-02-02"/>
  </r>
  <r>
    <s v="9000066914 100065"/>
    <x v="3520"/>
    <n v="4000"/>
    <n v="4000"/>
    <s v="貯蔵"/>
    <x v="1"/>
    <s v="02-41-02-02"/>
  </r>
  <r>
    <s v="9000066914 100066"/>
    <x v="3520"/>
    <n v="4000"/>
    <n v="4000"/>
    <s v="貯蔵"/>
    <x v="1"/>
    <s v="02-41-02-02"/>
  </r>
  <r>
    <s v="9000066914 100067"/>
    <x v="3520"/>
    <n v="4000"/>
    <n v="4000"/>
    <s v="貯蔵"/>
    <x v="1"/>
    <s v="02-41-02-02"/>
  </r>
  <r>
    <s v="9000066914 100068"/>
    <x v="3520"/>
    <n v="4000"/>
    <n v="4000"/>
    <s v="貯蔵"/>
    <x v="1"/>
    <s v="02-41-02-02"/>
  </r>
  <r>
    <s v="9000066914 100069"/>
    <x v="3520"/>
    <n v="4000"/>
    <n v="4000"/>
    <s v="貯蔵"/>
    <x v="1"/>
    <s v="02-41-02-02"/>
  </r>
  <r>
    <s v="9000066914 100083"/>
    <x v="3520"/>
    <n v="4000"/>
    <n v="4000"/>
    <s v="貯蔵"/>
    <x v="1"/>
    <s v="02-41-02-02"/>
  </r>
  <r>
    <s v="9000066914 100084"/>
    <x v="3520"/>
    <n v="4000"/>
    <n v="4000"/>
    <s v="貯蔵"/>
    <x v="1"/>
    <s v="02-41-02-02"/>
  </r>
  <r>
    <s v="9000066914 100085"/>
    <x v="3520"/>
    <n v="4000"/>
    <n v="4000"/>
    <s v="貯蔵"/>
    <x v="1"/>
    <s v="02-41-02-02"/>
  </r>
  <r>
    <s v="9000066914 100086"/>
    <x v="3520"/>
    <n v="4000"/>
    <n v="4000"/>
    <s v="貯蔵"/>
    <x v="1"/>
    <s v="02-41-02-02"/>
  </r>
  <r>
    <s v="9000066914 100087"/>
    <x v="3520"/>
    <n v="4000"/>
    <n v="4000"/>
    <s v="貯蔵"/>
    <x v="1"/>
    <s v="02-41-02-02"/>
  </r>
  <r>
    <s v="9000066914 100088"/>
    <x v="3520"/>
    <n v="4000"/>
    <n v="4000"/>
    <s v="貯蔵"/>
    <x v="1"/>
    <s v="02-41-02-02"/>
  </r>
  <r>
    <s v="9000066914 100089"/>
    <x v="3520"/>
    <n v="4000"/>
    <n v="4000"/>
    <s v="貯蔵"/>
    <x v="1"/>
    <s v="02-41-02-02"/>
  </r>
  <r>
    <s v="9000066914 100090"/>
    <x v="3520"/>
    <n v="4000"/>
    <n v="4000"/>
    <s v="貯蔵"/>
    <x v="1"/>
    <s v="02-41-02-02"/>
  </r>
  <r>
    <s v="9000066914 100091"/>
    <x v="3520"/>
    <n v="4000"/>
    <n v="4000"/>
    <s v="貯蔵"/>
    <x v="1"/>
    <s v="02-41-02-02"/>
  </r>
  <r>
    <s v="9000066914 100092"/>
    <x v="3520"/>
    <n v="4000"/>
    <n v="4000"/>
    <s v="貯蔵"/>
    <x v="1"/>
    <s v="02-41-02-02"/>
  </r>
  <r>
    <s v="9000066936 100006"/>
    <x v="3521"/>
    <n v="4000"/>
    <n v="1992"/>
    <s v="出庫"/>
    <x v="7"/>
    <s v="01-45-03-04"/>
  </r>
  <r>
    <s v="9000066936 100007"/>
    <x v="3521"/>
    <n v="4000"/>
    <n v="3952"/>
    <s v="貯蔵"/>
    <x v="1"/>
    <s v="01-45-03-04"/>
  </r>
  <r>
    <s v="9000066936 100008"/>
    <x v="3521"/>
    <n v="4000"/>
    <n v="4000"/>
    <s v="貯蔵"/>
    <x v="1"/>
    <s v="01-45-03-04"/>
  </r>
  <r>
    <s v="9000066936 100009"/>
    <x v="3521"/>
    <n v="4000"/>
    <n v="4000"/>
    <s v="貯蔵"/>
    <x v="1"/>
    <s v="01-45-03-04"/>
  </r>
  <r>
    <s v="9000066937 100625"/>
    <x v="3522"/>
    <n v="2000"/>
    <n v="332"/>
    <s v="貯蔵"/>
    <x v="1"/>
    <s v="02-41-03-01"/>
  </r>
  <r>
    <s v="9000066937 100631"/>
    <x v="3522"/>
    <n v="2000"/>
    <n v="1657"/>
    <s v="貯蔵"/>
    <x v="1"/>
    <s v="02-41-03-01"/>
  </r>
  <r>
    <s v="9000066937 100634"/>
    <x v="3522"/>
    <n v="2000"/>
    <n v="1940"/>
    <s v="貯蔵"/>
    <x v="1"/>
    <s v="02-41-03-01"/>
  </r>
  <r>
    <s v="9000066937 100643"/>
    <x v="3522"/>
    <n v="2000"/>
    <n v="1260"/>
    <s v="生産終了"/>
    <x v="0"/>
    <s v="02-41-03-01"/>
  </r>
  <r>
    <s v="9000066937 100644"/>
    <x v="3522"/>
    <n v="2000"/>
    <n v="3"/>
    <s v="生産終了"/>
    <x v="11"/>
    <s v="02-41-03-01"/>
  </r>
  <r>
    <s v="9000066937 100666"/>
    <x v="3522"/>
    <n v="2000"/>
    <n v="1"/>
    <s v="生産終了"/>
    <x v="11"/>
    <s v="02-41-03-01"/>
  </r>
  <r>
    <s v="9000066937 100667"/>
    <x v="3522"/>
    <n v="2000"/>
    <n v="6"/>
    <s v="生産終了"/>
    <x v="11"/>
    <s v="02-41-03-01"/>
  </r>
  <r>
    <s v="9000066937 100668"/>
    <x v="3522"/>
    <n v="2000"/>
    <n v="1"/>
    <s v="生産終了"/>
    <x v="11"/>
    <s v="02-41-03-01"/>
  </r>
  <r>
    <s v="9000066937 100669"/>
    <x v="3522"/>
    <n v="2000"/>
    <n v="1478"/>
    <s v="生産中"/>
    <x v="12"/>
    <s v="02-41-03-01"/>
  </r>
  <r>
    <s v="9000066937 100670"/>
    <x v="3522"/>
    <n v="2000"/>
    <n v="2000"/>
    <s v="出庫"/>
    <x v="6"/>
    <s v="02-41-03-01"/>
  </r>
  <r>
    <s v="9000066937 100671"/>
    <x v="3522"/>
    <n v="2000"/>
    <n v="2000"/>
    <s v="出庫"/>
    <x v="6"/>
    <s v="02-41-03-01"/>
  </r>
  <r>
    <s v="9000066937 100672"/>
    <x v="3522"/>
    <n v="2000"/>
    <n v="2000"/>
    <s v="貯蔵"/>
    <x v="1"/>
    <s v="02-41-03-01"/>
  </r>
  <r>
    <s v="9000066937 100673"/>
    <x v="3522"/>
    <n v="2000"/>
    <n v="2000"/>
    <s v="貯蔵"/>
    <x v="1"/>
    <s v="02-41-03-01"/>
  </r>
  <r>
    <s v="9000066937 100674"/>
    <x v="3522"/>
    <n v="2000"/>
    <n v="2000"/>
    <s v="貯蔵"/>
    <x v="1"/>
    <s v="02-41-03-01"/>
  </r>
  <r>
    <s v="9000066937 100675"/>
    <x v="3522"/>
    <n v="2000"/>
    <n v="2000"/>
    <s v="貯蔵"/>
    <x v="1"/>
    <s v="02-41-03-01"/>
  </r>
  <r>
    <s v="9000066937 100676"/>
    <x v="3522"/>
    <n v="2000"/>
    <n v="2000"/>
    <s v="貯蔵"/>
    <x v="1"/>
    <s v="02-41-03-01"/>
  </r>
  <r>
    <s v="9000066937 100677"/>
    <x v="3522"/>
    <n v="2000"/>
    <n v="2000"/>
    <s v="貯蔵"/>
    <x v="1"/>
    <s v="02-41-03-01"/>
  </r>
  <r>
    <s v="9000066937 100678"/>
    <x v="3522"/>
    <n v="2000"/>
    <n v="2000"/>
    <s v="貯蔵"/>
    <x v="1"/>
    <s v="02-41-03-01"/>
  </r>
  <r>
    <s v="9000066937 100679"/>
    <x v="3522"/>
    <n v="2000"/>
    <n v="2000"/>
    <s v="貯蔵"/>
    <x v="1"/>
    <s v="02-41-03-01"/>
  </r>
  <r>
    <s v="9000066937 100680"/>
    <x v="3522"/>
    <n v="2000"/>
    <n v="2000"/>
    <s v="貯蔵"/>
    <x v="1"/>
    <s v="02-41-03-01"/>
  </r>
  <r>
    <s v="9000066937 100681"/>
    <x v="3522"/>
    <n v="2000"/>
    <n v="2000"/>
    <s v="貯蔵"/>
    <x v="1"/>
    <s v="02-41-03-01"/>
  </r>
  <r>
    <s v="9000066937 100682"/>
    <x v="3522"/>
    <n v="2000"/>
    <n v="2000"/>
    <s v="貯蔵"/>
    <x v="1"/>
    <s v="02-41-03-01"/>
  </r>
  <r>
    <s v="9000066937 100683"/>
    <x v="3522"/>
    <n v="2000"/>
    <n v="2000"/>
    <s v="貯蔵"/>
    <x v="1"/>
    <s v="02-41-03-01"/>
  </r>
  <r>
    <s v="9000066937 100684"/>
    <x v="3522"/>
    <n v="2000"/>
    <n v="2000"/>
    <s v="貯蔵"/>
    <x v="1"/>
    <s v="02-41-03-01"/>
  </r>
  <r>
    <s v="9000066937 100685"/>
    <x v="3522"/>
    <n v="2000"/>
    <n v="2000"/>
    <s v="貯蔵"/>
    <x v="1"/>
    <s v="02-41-03-01"/>
  </r>
  <r>
    <s v="9000066937 100686"/>
    <x v="3522"/>
    <n v="2000"/>
    <n v="2000"/>
    <s v="貯蔵"/>
    <x v="1"/>
    <s v="02-41-03-01"/>
  </r>
  <r>
    <s v="9000066937 100687"/>
    <x v="3522"/>
    <n v="2000"/>
    <n v="2000"/>
    <s v="貯蔵"/>
    <x v="1"/>
    <s v="02-41-03-01"/>
  </r>
  <r>
    <s v="9000066937 100688"/>
    <x v="3522"/>
    <n v="2000"/>
    <n v="2000"/>
    <s v="貯蔵"/>
    <x v="1"/>
    <s v="02-41-03-01"/>
  </r>
  <r>
    <s v="9000066937 100689"/>
    <x v="3522"/>
    <n v="2000"/>
    <n v="2000"/>
    <s v="貯蔵"/>
    <x v="1"/>
    <s v="02-41-03-01"/>
  </r>
  <r>
    <s v="9000066937 100690"/>
    <x v="3522"/>
    <n v="2000"/>
    <n v="2000"/>
    <s v="貯蔵"/>
    <x v="1"/>
    <s v="02-41-03-01"/>
  </r>
  <r>
    <s v="9000066937 100691"/>
    <x v="3522"/>
    <n v="2000"/>
    <n v="2000"/>
    <s v="貯蔵"/>
    <x v="1"/>
    <s v="02-41-03-01"/>
  </r>
  <r>
    <s v="9000066937 100692"/>
    <x v="3522"/>
    <n v="2000"/>
    <n v="2000"/>
    <s v="貯蔵"/>
    <x v="1"/>
    <s v="02-41-03-01"/>
  </r>
  <r>
    <s v="9000066937 100693"/>
    <x v="3522"/>
    <n v="2000"/>
    <n v="2000"/>
    <s v="貯蔵"/>
    <x v="1"/>
    <s v="02-41-03-01"/>
  </r>
  <r>
    <s v="9000066937 100694"/>
    <x v="3522"/>
    <n v="2000"/>
    <n v="2000"/>
    <s v="貯蔵"/>
    <x v="1"/>
    <s v="02-41-03-01"/>
  </r>
  <r>
    <s v="9000066937 100695"/>
    <x v="3522"/>
    <n v="2000"/>
    <n v="2000"/>
    <s v="貯蔵"/>
    <x v="1"/>
    <s v="02-41-03-01"/>
  </r>
  <r>
    <s v="9000066937 100696"/>
    <x v="3522"/>
    <n v="2000"/>
    <n v="2000"/>
    <s v="貯蔵"/>
    <x v="1"/>
    <s v="02-41-03-01"/>
  </r>
  <r>
    <s v="9000066937 100697"/>
    <x v="3522"/>
    <n v="2000"/>
    <n v="2000"/>
    <s v="貯蔵"/>
    <x v="1"/>
    <s v="02-41-03-01"/>
  </r>
  <r>
    <s v="9000066937 100698"/>
    <x v="3522"/>
    <n v="2000"/>
    <n v="2000"/>
    <s v="貯蔵"/>
    <x v="1"/>
    <s v="02-41-03-01"/>
  </r>
  <r>
    <s v="9000066937 100699"/>
    <x v="3522"/>
    <n v="2000"/>
    <n v="2000"/>
    <s v="貯蔵"/>
    <x v="1"/>
    <s v="02-41-03-01"/>
  </r>
  <r>
    <s v="9000066937 100700"/>
    <x v="3522"/>
    <n v="2000"/>
    <n v="2000"/>
    <s v="貯蔵"/>
    <x v="1"/>
    <s v="02-41-03-01"/>
  </r>
  <r>
    <s v="9000066937 100701"/>
    <x v="3522"/>
    <n v="2000"/>
    <n v="2000"/>
    <s v="貯蔵"/>
    <x v="1"/>
    <s v="02-41-03-01"/>
  </r>
  <r>
    <s v="9000066937 100702"/>
    <x v="3522"/>
    <n v="2000"/>
    <n v="2000"/>
    <s v="貯蔵"/>
    <x v="1"/>
    <s v="02-41-03-01"/>
  </r>
  <r>
    <s v="9000066937 100703"/>
    <x v="3522"/>
    <n v="2000"/>
    <n v="2000"/>
    <s v="貯蔵"/>
    <x v="1"/>
    <s v="02-41-03-01"/>
  </r>
  <r>
    <s v="9000066937 100704"/>
    <x v="3522"/>
    <n v="2000"/>
    <n v="2000"/>
    <s v="貯蔵"/>
    <x v="1"/>
    <s v="02-41-03-01"/>
  </r>
  <r>
    <s v="9000066937 100705"/>
    <x v="3522"/>
    <n v="2000"/>
    <n v="2000"/>
    <s v="貯蔵"/>
    <x v="1"/>
    <s v="02-41-03-01"/>
  </r>
  <r>
    <s v="9000066983 100103"/>
    <x v="3523"/>
    <n v="1000"/>
    <n v="840"/>
    <s v="貯蔵"/>
    <x v="1"/>
    <s v="01-45-05-02"/>
  </r>
  <r>
    <s v="9000066983 100104"/>
    <x v="3523"/>
    <n v="1000"/>
    <n v="1000"/>
    <s v="貯蔵"/>
    <x v="1"/>
    <s v="01-45-05-02"/>
  </r>
  <r>
    <s v="9000066983 100128"/>
    <x v="3523"/>
    <n v="1000"/>
    <n v="1000"/>
    <s v="貯蔵"/>
    <x v="1"/>
    <s v="01-45-05-02"/>
  </r>
  <r>
    <s v="9000066983 100129"/>
    <x v="3523"/>
    <n v="1000"/>
    <n v="1000"/>
    <s v="貯蔵"/>
    <x v="1"/>
    <s v="01-45-05-02"/>
  </r>
  <r>
    <s v="9000066999 100001"/>
    <x v="3524"/>
    <n v="2500"/>
    <n v="1996"/>
    <s v="貯蔵"/>
    <x v="1"/>
    <s v="04-46-02-01"/>
  </r>
  <r>
    <s v="9000067010 100020"/>
    <x v="3525"/>
    <n v="2000"/>
    <n v="230"/>
    <s v="貯蔵"/>
    <x v="1"/>
    <s v="01-45-04-03"/>
  </r>
  <r>
    <s v="9000067010 100022"/>
    <x v="3525"/>
    <n v="2000"/>
    <n v="1705"/>
    <s v="貯蔵"/>
    <x v="1"/>
    <s v="01-45-04-03"/>
  </r>
  <r>
    <s v="9000067010 100023"/>
    <x v="3525"/>
    <n v="2000"/>
    <n v="2000"/>
    <s v="貯蔵"/>
    <x v="1"/>
    <s v="01-45-04-03"/>
  </r>
  <r>
    <s v="9000067010 100025"/>
    <x v="3525"/>
    <n v="2000"/>
    <n v="2000"/>
    <s v="貯蔵"/>
    <x v="1"/>
    <s v="01-45-04-03"/>
  </r>
  <r>
    <s v="9000067010 100026"/>
    <x v="3525"/>
    <n v="2000"/>
    <n v="2000"/>
    <s v="貯蔵"/>
    <x v="1"/>
    <s v="01-45-04-03"/>
  </r>
  <r>
    <s v="9000067010 100027"/>
    <x v="3525"/>
    <n v="2000"/>
    <n v="2000"/>
    <s v="貯蔵"/>
    <x v="1"/>
    <s v="01-45-04-03"/>
  </r>
  <r>
    <s v="9000067010 100033"/>
    <x v="3525"/>
    <n v="2000"/>
    <n v="2000"/>
    <s v="貯蔵"/>
    <x v="1"/>
    <s v="01-45-04-03"/>
  </r>
  <r>
    <s v="9000067012 101106"/>
    <x v="3526"/>
    <n v="2000"/>
    <n v="308"/>
    <s v="生産中"/>
    <x v="5"/>
    <s v="02-39-04-01"/>
  </r>
  <r>
    <s v="9000067012 101107"/>
    <x v="3526"/>
    <n v="2000"/>
    <n v="1"/>
    <s v="生産終了"/>
    <x v="3"/>
    <s v="02-39-04-01"/>
  </r>
  <r>
    <s v="9000067012 101108"/>
    <x v="3526"/>
    <n v="2000"/>
    <n v="323"/>
    <s v="出庫"/>
    <x v="7"/>
    <s v="02-39-04-01"/>
  </r>
  <r>
    <s v="9000067012 101109"/>
    <x v="3526"/>
    <n v="2000"/>
    <n v="1376"/>
    <s v="貯蔵"/>
    <x v="1"/>
    <s v="02-39-04-01"/>
  </r>
  <r>
    <s v="9000067012 101110"/>
    <x v="3526"/>
    <n v="2000"/>
    <n v="2000"/>
    <s v="貯蔵"/>
    <x v="1"/>
    <s v="02-39-04-01"/>
  </r>
  <r>
    <s v="9000067012 101156"/>
    <x v="3526"/>
    <n v="2000"/>
    <n v="2000"/>
    <s v="貯蔵"/>
    <x v="1"/>
    <s v="02-39-04-01"/>
  </r>
  <r>
    <s v="9000067012 101157"/>
    <x v="3526"/>
    <n v="2000"/>
    <n v="2000"/>
    <s v="貯蔵"/>
    <x v="1"/>
    <s v="02-39-04-01"/>
  </r>
  <r>
    <s v="9000067012 101158"/>
    <x v="3526"/>
    <n v="2000"/>
    <n v="2000"/>
    <s v="貯蔵"/>
    <x v="1"/>
    <s v="02-39-04-01"/>
  </r>
  <r>
    <s v="9000067012 101159"/>
    <x v="3526"/>
    <n v="2000"/>
    <n v="2000"/>
    <s v="貯蔵"/>
    <x v="1"/>
    <s v="02-39-04-01"/>
  </r>
  <r>
    <s v="9000067012 101160"/>
    <x v="3526"/>
    <n v="2000"/>
    <n v="2000"/>
    <s v="貯蔵"/>
    <x v="1"/>
    <s v="02-39-04-01"/>
  </r>
  <r>
    <s v="9000067012 101161"/>
    <x v="3526"/>
    <n v="2000"/>
    <n v="2000"/>
    <s v="貯蔵"/>
    <x v="1"/>
    <s v="02-39-04-01"/>
  </r>
  <r>
    <s v="9000067012 101162"/>
    <x v="3526"/>
    <n v="2000"/>
    <n v="2000"/>
    <s v="貯蔵"/>
    <x v="1"/>
    <s v="02-39-04-01"/>
  </r>
  <r>
    <s v="9000067012 101163"/>
    <x v="3526"/>
    <n v="2000"/>
    <n v="2000"/>
    <s v="貯蔵"/>
    <x v="1"/>
    <s v="02-39-04-01"/>
  </r>
  <r>
    <s v="9000067012 101168"/>
    <x v="3526"/>
    <n v="2000"/>
    <n v="2000"/>
    <s v="貯蔵"/>
    <x v="1"/>
    <s v="02-39-04-01"/>
  </r>
  <r>
    <s v="9000067012 101169"/>
    <x v="3526"/>
    <n v="2000"/>
    <n v="2000"/>
    <s v="貯蔵"/>
    <x v="1"/>
    <s v="02-39-04-01"/>
  </r>
  <r>
    <s v="9000067012 101170"/>
    <x v="3526"/>
    <n v="2000"/>
    <n v="2000"/>
    <s v="貯蔵"/>
    <x v="1"/>
    <s v="02-39-04-01"/>
  </r>
  <r>
    <s v="9000067012 101171"/>
    <x v="3526"/>
    <n v="2000"/>
    <n v="2000"/>
    <s v="貯蔵"/>
    <x v="1"/>
    <s v="02-39-04-01"/>
  </r>
  <r>
    <s v="9000067012 101172"/>
    <x v="3526"/>
    <n v="2000"/>
    <n v="2000"/>
    <s v="貯蔵"/>
    <x v="1"/>
    <s v="02-39-04-01"/>
  </r>
  <r>
    <s v="9000067012 101173"/>
    <x v="3526"/>
    <n v="2000"/>
    <n v="2000"/>
    <s v="貯蔵"/>
    <x v="1"/>
    <s v="02-39-04-01"/>
  </r>
  <r>
    <s v="9000067012 101174"/>
    <x v="3526"/>
    <n v="2000"/>
    <n v="2000"/>
    <s v="貯蔵"/>
    <x v="1"/>
    <s v="02-39-04-01"/>
  </r>
  <r>
    <s v="9000067012 101175"/>
    <x v="3526"/>
    <n v="2000"/>
    <n v="2000"/>
    <s v="貯蔵"/>
    <x v="1"/>
    <s v="02-39-04-01"/>
  </r>
  <r>
    <s v="9000067012 101176"/>
    <x v="3526"/>
    <n v="2000"/>
    <n v="2000"/>
    <s v="貯蔵"/>
    <x v="1"/>
    <s v="02-39-04-01"/>
  </r>
  <r>
    <s v="9000067012 101177"/>
    <x v="3526"/>
    <n v="2000"/>
    <n v="2000"/>
    <s v="貯蔵"/>
    <x v="1"/>
    <s v="02-39-04-01"/>
  </r>
  <r>
    <s v="9000067012 101179"/>
    <x v="3526"/>
    <n v="2000"/>
    <n v="2000"/>
    <s v="貯蔵"/>
    <x v="1"/>
    <s v="02-39-04-01"/>
  </r>
  <r>
    <s v="9000067012 101180"/>
    <x v="3526"/>
    <n v="2000"/>
    <n v="2000"/>
    <s v="貯蔵"/>
    <x v="1"/>
    <s v="02-39-04-01"/>
  </r>
  <r>
    <s v="9000067012 101181"/>
    <x v="3526"/>
    <n v="2000"/>
    <n v="2000"/>
    <s v="貯蔵"/>
    <x v="1"/>
    <s v="02-39-04-01"/>
  </r>
  <r>
    <s v="9000067012 101182"/>
    <x v="3526"/>
    <n v="2000"/>
    <n v="2000"/>
    <s v="貯蔵"/>
    <x v="1"/>
    <s v="02-39-04-01"/>
  </r>
  <r>
    <s v="9000067012 101183"/>
    <x v="3526"/>
    <n v="2000"/>
    <n v="2000"/>
    <s v="貯蔵"/>
    <x v="1"/>
    <s v="02-39-04-01"/>
  </r>
  <r>
    <s v="9000067012 101184"/>
    <x v="3526"/>
    <n v="2000"/>
    <n v="2000"/>
    <s v="貯蔵"/>
    <x v="1"/>
    <s v="02-39-04-01"/>
  </r>
  <r>
    <s v="9000067012 101185"/>
    <x v="3526"/>
    <n v="2000"/>
    <n v="2000"/>
    <s v="貯蔵"/>
    <x v="1"/>
    <s v="02-39-04-01"/>
  </r>
  <r>
    <s v="9000067012 101186"/>
    <x v="3526"/>
    <n v="2000"/>
    <n v="2000"/>
    <s v="貯蔵"/>
    <x v="1"/>
    <s v="02-39-04-01"/>
  </r>
  <r>
    <s v="9000067012 101187"/>
    <x v="3526"/>
    <n v="2000"/>
    <n v="2000"/>
    <s v="貯蔵"/>
    <x v="1"/>
    <s v="02-39-04-01"/>
  </r>
  <r>
    <s v="9000067012 101188"/>
    <x v="3526"/>
    <n v="2000"/>
    <n v="2000"/>
    <s v="貯蔵"/>
    <x v="1"/>
    <s v="02-39-04-01"/>
  </r>
  <r>
    <s v="9000067012 101189"/>
    <x v="3526"/>
    <n v="2000"/>
    <n v="2000"/>
    <s v="貯蔵"/>
    <x v="1"/>
    <s v="02-39-04-01"/>
  </r>
  <r>
    <s v="9000067012 101190"/>
    <x v="3526"/>
    <n v="2000"/>
    <n v="2000"/>
    <s v="貯蔵"/>
    <x v="1"/>
    <s v="02-39-04-01"/>
  </r>
  <r>
    <s v="9000067012 101191"/>
    <x v="3526"/>
    <n v="2000"/>
    <n v="2000"/>
    <s v="貯蔵"/>
    <x v="1"/>
    <s v="02-39-04-01"/>
  </r>
  <r>
    <s v="9000067012 101192"/>
    <x v="3526"/>
    <n v="2000"/>
    <n v="2000"/>
    <s v="貯蔵"/>
    <x v="1"/>
    <s v="02-39-04-01"/>
  </r>
  <r>
    <s v="9000067012 101193"/>
    <x v="3526"/>
    <n v="2000"/>
    <n v="2000"/>
    <s v="貯蔵"/>
    <x v="1"/>
    <s v="02-39-04-01"/>
  </r>
  <r>
    <s v="9000067012 101194"/>
    <x v="3526"/>
    <n v="2000"/>
    <n v="2000"/>
    <s v="貯蔵"/>
    <x v="1"/>
    <s v="02-39-04-01"/>
  </r>
  <r>
    <s v="9000067012 101195"/>
    <x v="3526"/>
    <n v="2000"/>
    <n v="2000"/>
    <s v="貯蔵"/>
    <x v="1"/>
    <s v="02-39-04-01"/>
  </r>
  <r>
    <s v="9000067012 101196"/>
    <x v="3526"/>
    <n v="2000"/>
    <n v="2000"/>
    <s v="貯蔵"/>
    <x v="1"/>
    <s v="02-39-04-01"/>
  </r>
  <r>
    <s v="9000067012 101197"/>
    <x v="3526"/>
    <n v="2000"/>
    <n v="2000"/>
    <s v="貯蔵"/>
    <x v="1"/>
    <s v="02-39-04-01"/>
  </r>
  <r>
    <s v="9000067012 101198"/>
    <x v="3526"/>
    <n v="2000"/>
    <n v="2000"/>
    <s v="貯蔵"/>
    <x v="1"/>
    <s v="02-39-04-01"/>
  </r>
  <r>
    <s v="9000067012 101199"/>
    <x v="3526"/>
    <n v="2000"/>
    <n v="2000"/>
    <s v="貯蔵"/>
    <x v="1"/>
    <s v="02-39-04-01"/>
  </r>
  <r>
    <s v="9000067012 101200"/>
    <x v="3526"/>
    <n v="2000"/>
    <n v="2000"/>
    <s v="貯蔵"/>
    <x v="1"/>
    <s v="02-39-04-01"/>
  </r>
  <r>
    <s v="9000067012 101201"/>
    <x v="3526"/>
    <n v="2000"/>
    <n v="2000"/>
    <s v="貯蔵"/>
    <x v="1"/>
    <s v="02-39-04-01"/>
  </r>
  <r>
    <s v="9000067012 101202"/>
    <x v="3526"/>
    <n v="2000"/>
    <n v="2000"/>
    <s v="貯蔵"/>
    <x v="1"/>
    <s v="02-39-04-01"/>
  </r>
  <r>
    <s v="9000067012 101203"/>
    <x v="3526"/>
    <n v="2000"/>
    <n v="2000"/>
    <s v="貯蔵"/>
    <x v="1"/>
    <s v="02-39-04-01"/>
  </r>
  <r>
    <s v="9000067012 101204"/>
    <x v="3526"/>
    <n v="2000"/>
    <n v="2000"/>
    <s v="貯蔵"/>
    <x v="1"/>
    <s v="02-39-04-01"/>
  </r>
  <r>
    <s v="9000067012 101285"/>
    <x v="3526"/>
    <n v="2000"/>
    <n v="2000"/>
    <s v="貯蔵"/>
    <x v="1"/>
    <s v="02-39-04-01"/>
  </r>
  <r>
    <s v="9000067012 101286"/>
    <x v="3526"/>
    <n v="2000"/>
    <n v="2000"/>
    <s v="貯蔵"/>
    <x v="1"/>
    <s v="02-39-04-01"/>
  </r>
  <r>
    <s v="9000067012 101287"/>
    <x v="3526"/>
    <n v="2000"/>
    <n v="2000"/>
    <s v="貯蔵"/>
    <x v="1"/>
    <s v="02-39-04-01"/>
  </r>
  <r>
    <s v="9000067012 101288"/>
    <x v="3526"/>
    <n v="2000"/>
    <n v="2000"/>
    <s v="貯蔵"/>
    <x v="1"/>
    <s v="02-39-04-01"/>
  </r>
  <r>
    <s v="9000067012 101289"/>
    <x v="3526"/>
    <n v="2000"/>
    <n v="2000"/>
    <s v="貯蔵"/>
    <x v="1"/>
    <s v="02-39-04-01"/>
  </r>
  <r>
    <s v="9000067012 101290"/>
    <x v="3526"/>
    <n v="2000"/>
    <n v="2000"/>
    <s v="貯蔵"/>
    <x v="1"/>
    <s v="02-39-04-01"/>
  </r>
  <r>
    <s v="9000067012 101291"/>
    <x v="3526"/>
    <n v="2000"/>
    <n v="2000"/>
    <s v="貯蔵"/>
    <x v="1"/>
    <s v="02-39-04-01"/>
  </r>
  <r>
    <s v="9000067012 101292"/>
    <x v="3526"/>
    <n v="2000"/>
    <n v="2000"/>
    <s v="貯蔵"/>
    <x v="1"/>
    <s v="02-39-04-01"/>
  </r>
  <r>
    <s v="9000067012 101293"/>
    <x v="3526"/>
    <n v="2000"/>
    <n v="2000"/>
    <s v="貯蔵"/>
    <x v="1"/>
    <s v="02-39-04-01"/>
  </r>
  <r>
    <s v="9000067012 101294"/>
    <x v="3526"/>
    <n v="2000"/>
    <n v="2000"/>
    <s v="貯蔵"/>
    <x v="1"/>
    <s v="02-39-04-01"/>
  </r>
  <r>
    <s v="9000067012 101295"/>
    <x v="3526"/>
    <n v="2000"/>
    <n v="2000"/>
    <s v="貯蔵"/>
    <x v="1"/>
    <s v="02-39-04-01"/>
  </r>
  <r>
    <s v="9000067012 101296"/>
    <x v="3526"/>
    <n v="2000"/>
    <n v="2000"/>
    <s v="貯蔵"/>
    <x v="1"/>
    <s v="02-39-04-01"/>
  </r>
  <r>
    <s v="9000067012 101297"/>
    <x v="3526"/>
    <n v="2000"/>
    <n v="2000"/>
    <s v="貯蔵"/>
    <x v="1"/>
    <s v="02-39-04-01"/>
  </r>
  <r>
    <s v="9000067012 101298"/>
    <x v="3526"/>
    <n v="2000"/>
    <n v="2000"/>
    <s v="貯蔵"/>
    <x v="1"/>
    <s v="02-39-04-01"/>
  </r>
  <r>
    <s v="9000067012 101299"/>
    <x v="3526"/>
    <n v="2000"/>
    <n v="2000"/>
    <s v="貯蔵"/>
    <x v="1"/>
    <s v="02-39-04-01"/>
  </r>
  <r>
    <s v="9000067013 100192"/>
    <x v="3527"/>
    <n v="4000"/>
    <n v="2444"/>
    <s v="出庫"/>
    <x v="7"/>
    <s v="01-45-05-03"/>
  </r>
  <r>
    <s v="9000067013 100209"/>
    <x v="3527"/>
    <n v="4000"/>
    <n v="3952"/>
    <s v="貯蔵"/>
    <x v="1"/>
    <s v="01-45-05-03"/>
  </r>
  <r>
    <s v="9000067013 100210"/>
    <x v="3527"/>
    <n v="4000"/>
    <n v="9"/>
    <s v="生産終了"/>
    <x v="11"/>
    <s v="01-45-05-03"/>
  </r>
  <r>
    <s v="9000067013 100222"/>
    <x v="3527"/>
    <n v="4000"/>
    <n v="2732"/>
    <s v="生産中"/>
    <x v="12"/>
    <s v="01-45-05-03"/>
  </r>
  <r>
    <s v="9000067013 100224"/>
    <x v="3527"/>
    <n v="4000"/>
    <n v="4000"/>
    <s v="出庫"/>
    <x v="6"/>
    <s v="01-45-05-03"/>
  </r>
  <r>
    <s v="9000067013 100225"/>
    <x v="3527"/>
    <n v="4000"/>
    <n v="4000"/>
    <s v="貯蔵"/>
    <x v="1"/>
    <s v="01-45-05-03"/>
  </r>
  <r>
    <s v="9000067013 100226"/>
    <x v="3527"/>
    <n v="4000"/>
    <n v="4000"/>
    <s v="貯蔵"/>
    <x v="1"/>
    <s v="01-45-05-03"/>
  </r>
  <r>
    <s v="9000067013 100227"/>
    <x v="3527"/>
    <n v="4000"/>
    <n v="4000"/>
    <s v="貯蔵"/>
    <x v="1"/>
    <s v="01-45-05-03"/>
  </r>
  <r>
    <s v="9000067013 100228"/>
    <x v="3527"/>
    <n v="4000"/>
    <n v="4000"/>
    <s v="貯蔵"/>
    <x v="1"/>
    <s v="01-45-05-03"/>
  </r>
  <r>
    <s v="9000067013 100229"/>
    <x v="3527"/>
    <n v="4000"/>
    <n v="4000"/>
    <s v="貯蔵"/>
    <x v="1"/>
    <s v="01-45-05-03"/>
  </r>
  <r>
    <s v="9000067014 101382"/>
    <x v="3528"/>
    <n v="4000"/>
    <n v="3686"/>
    <s v="貯蔵"/>
    <x v="1"/>
    <s v="02-41-04-01"/>
  </r>
  <r>
    <s v="9000067014 101410"/>
    <x v="3528"/>
    <n v="4000"/>
    <n v="9"/>
    <s v="生産終了"/>
    <x v="11"/>
    <s v="02-41-04-01"/>
  </r>
  <r>
    <s v="9000067014 101413"/>
    <x v="3528"/>
    <n v="4000"/>
    <n v="1"/>
    <s v="生産終了"/>
    <x v="11"/>
    <s v="02-41-04-01"/>
  </r>
  <r>
    <s v="9000067014 101414"/>
    <x v="3528"/>
    <n v="4000"/>
    <n v="4"/>
    <s v="生産終了"/>
    <x v="10"/>
    <s v="02-41-04-01"/>
  </r>
  <r>
    <s v="9000067014 101415"/>
    <x v="3528"/>
    <n v="4000"/>
    <n v="3312"/>
    <s v="貯蔵"/>
    <x v="1"/>
    <s v="02-41-04-01"/>
  </r>
  <r>
    <s v="9000067014 101417"/>
    <x v="3528"/>
    <n v="4000"/>
    <n v="3"/>
    <s v="生産終了"/>
    <x v="11"/>
    <s v="02-41-04-01"/>
  </r>
  <r>
    <s v="9000067014 101418"/>
    <x v="3528"/>
    <n v="4000"/>
    <n v="249"/>
    <s v="生産中"/>
    <x v="12"/>
    <s v="02-41-04-01"/>
  </r>
  <r>
    <s v="9000067014 101419"/>
    <x v="3528"/>
    <n v="4000"/>
    <n v="3760"/>
    <s v="貯蔵"/>
    <x v="1"/>
    <s v="02-41-04-01"/>
  </r>
  <r>
    <s v="9000067014 101420"/>
    <x v="3528"/>
    <n v="4000"/>
    <n v="3862"/>
    <s v="生産終了"/>
    <x v="0"/>
    <s v="02-41-04-01"/>
  </r>
  <r>
    <s v="9000067014 101421"/>
    <x v="3528"/>
    <n v="4000"/>
    <n v="4000"/>
    <s v="出庫"/>
    <x v="6"/>
    <s v="02-41-04-01"/>
  </r>
  <r>
    <s v="9000067014 101422"/>
    <x v="3528"/>
    <n v="4000"/>
    <n v="4000"/>
    <s v="出庫"/>
    <x v="6"/>
    <s v="02-41-04-01"/>
  </r>
  <r>
    <s v="9000067014 101423"/>
    <x v="3528"/>
    <n v="4000"/>
    <n v="4000"/>
    <s v="出庫"/>
    <x v="6"/>
    <s v="02-41-04-01"/>
  </r>
  <r>
    <s v="9000067014 101424"/>
    <x v="3528"/>
    <n v="4000"/>
    <n v="4000"/>
    <s v="貯蔵"/>
    <x v="1"/>
    <s v="02-41-04-01"/>
  </r>
  <r>
    <s v="9000067014 101425"/>
    <x v="3528"/>
    <n v="4000"/>
    <n v="4000"/>
    <s v="貯蔵"/>
    <x v="1"/>
    <s v="02-41-04-01"/>
  </r>
  <r>
    <s v="9000067014 101426"/>
    <x v="3528"/>
    <n v="4000"/>
    <n v="4000"/>
    <s v="貯蔵"/>
    <x v="1"/>
    <s v="02-41-04-01"/>
  </r>
  <r>
    <s v="9000067014 101427"/>
    <x v="3528"/>
    <n v="4000"/>
    <n v="4000"/>
    <s v="貯蔵"/>
    <x v="1"/>
    <s v="02-41-04-01"/>
  </r>
  <r>
    <s v="9000067014 101428"/>
    <x v="3528"/>
    <n v="4000"/>
    <n v="4000"/>
    <s v="貯蔵"/>
    <x v="1"/>
    <s v="02-41-04-01"/>
  </r>
  <r>
    <s v="9000067014 101429"/>
    <x v="3528"/>
    <n v="4000"/>
    <n v="4000"/>
    <s v="貯蔵"/>
    <x v="1"/>
    <s v="02-41-04-01"/>
  </r>
  <r>
    <s v="9000067014 101430"/>
    <x v="3528"/>
    <n v="4000"/>
    <n v="4000"/>
    <s v="貯蔵"/>
    <x v="1"/>
    <s v="02-41-04-01"/>
  </r>
  <r>
    <s v="9000067014 101431"/>
    <x v="3528"/>
    <n v="4000"/>
    <n v="4000"/>
    <s v="貯蔵"/>
    <x v="1"/>
    <s v="02-41-04-01"/>
  </r>
  <r>
    <s v="9000067014 101432"/>
    <x v="3528"/>
    <n v="4000"/>
    <n v="4000"/>
    <s v="貯蔵"/>
    <x v="1"/>
    <s v="02-41-04-01"/>
  </r>
  <r>
    <s v="9000067014 101433"/>
    <x v="3528"/>
    <n v="4000"/>
    <n v="4000"/>
    <s v="貯蔵"/>
    <x v="1"/>
    <s v="02-41-04-01"/>
  </r>
  <r>
    <s v="9000067014 101434"/>
    <x v="3528"/>
    <n v="4000"/>
    <n v="4000"/>
    <s v="貯蔵"/>
    <x v="1"/>
    <s v="02-41-04-01"/>
  </r>
  <r>
    <s v="9000067014 101435"/>
    <x v="3528"/>
    <n v="4000"/>
    <n v="4000"/>
    <s v="貯蔵"/>
    <x v="1"/>
    <s v="02-41-04-01"/>
  </r>
  <r>
    <s v="9000067014 101436"/>
    <x v="3528"/>
    <n v="4000"/>
    <n v="4000"/>
    <s v="貯蔵"/>
    <x v="1"/>
    <s v="02-41-04-01"/>
  </r>
  <r>
    <s v="9000067014 101437"/>
    <x v="3528"/>
    <n v="4000"/>
    <n v="4000"/>
    <s v="貯蔵"/>
    <x v="1"/>
    <s v="02-41-04-01"/>
  </r>
  <r>
    <s v="9000067014 101438"/>
    <x v="3528"/>
    <n v="4000"/>
    <n v="4000"/>
    <s v="貯蔵"/>
    <x v="1"/>
    <s v="02-41-04-01"/>
  </r>
  <r>
    <s v="9000067014 101439"/>
    <x v="3528"/>
    <n v="4000"/>
    <n v="4000"/>
    <s v="貯蔵"/>
    <x v="1"/>
    <s v="02-41-04-01"/>
  </r>
  <r>
    <s v="9000067014 101440"/>
    <x v="3528"/>
    <n v="4000"/>
    <n v="4000"/>
    <s v="貯蔵"/>
    <x v="1"/>
    <s v="02-41-04-01"/>
  </r>
  <r>
    <s v="9000067014 101441"/>
    <x v="3528"/>
    <n v="4000"/>
    <n v="4000"/>
    <s v="貯蔵"/>
    <x v="1"/>
    <s v="02-41-04-01"/>
  </r>
  <r>
    <s v="9000067014 101442"/>
    <x v="3528"/>
    <n v="4000"/>
    <n v="4000"/>
    <s v="貯蔵"/>
    <x v="1"/>
    <s v="02-41-04-01"/>
  </r>
  <r>
    <s v="9000067014 101443"/>
    <x v="3528"/>
    <n v="4000"/>
    <n v="4000"/>
    <s v="貯蔵"/>
    <x v="1"/>
    <s v="02-41-04-01"/>
  </r>
  <r>
    <s v="9000067014 101444"/>
    <x v="3528"/>
    <n v="4000"/>
    <n v="4000"/>
    <s v="貯蔵"/>
    <x v="1"/>
    <s v="02-41-04-01"/>
  </r>
  <r>
    <s v="9000067014 101445"/>
    <x v="3528"/>
    <n v="4000"/>
    <n v="4000"/>
    <s v="貯蔵"/>
    <x v="1"/>
    <s v="02-41-04-01"/>
  </r>
  <r>
    <s v="9000067014 101446"/>
    <x v="3528"/>
    <n v="4000"/>
    <n v="4000"/>
    <s v="貯蔵"/>
    <x v="1"/>
    <s v="02-41-04-01"/>
  </r>
  <r>
    <s v="9000067014 101447"/>
    <x v="3528"/>
    <n v="4000"/>
    <n v="4000"/>
    <s v="貯蔵"/>
    <x v="1"/>
    <s v="02-41-04-01"/>
  </r>
  <r>
    <s v="9000067014 101448"/>
    <x v="3528"/>
    <n v="4000"/>
    <n v="4000"/>
    <s v="貯蔵"/>
    <x v="1"/>
    <s v="02-41-04-01"/>
  </r>
  <r>
    <s v="9000067014 101449"/>
    <x v="3528"/>
    <n v="4000"/>
    <n v="4000"/>
    <s v="貯蔵"/>
    <x v="1"/>
    <s v="02-41-04-01"/>
  </r>
  <r>
    <s v="9000067014 101450"/>
    <x v="3528"/>
    <n v="4000"/>
    <n v="4000"/>
    <s v="貯蔵"/>
    <x v="1"/>
    <s v="02-41-04-01"/>
  </r>
  <r>
    <s v="9000067014 101451"/>
    <x v="3528"/>
    <n v="4000"/>
    <n v="4000"/>
    <s v="貯蔵"/>
    <x v="1"/>
    <s v="02-41-04-01"/>
  </r>
  <r>
    <s v="9000067014 101452"/>
    <x v="3528"/>
    <n v="4000"/>
    <n v="4000"/>
    <s v="貯蔵"/>
    <x v="1"/>
    <s v="02-41-04-01"/>
  </r>
  <r>
    <s v="9000067014 101453"/>
    <x v="3528"/>
    <n v="4000"/>
    <n v="4000"/>
    <s v="貯蔵"/>
    <x v="1"/>
    <s v="02-41-04-01"/>
  </r>
  <r>
    <s v="9000067014 101454"/>
    <x v="3528"/>
    <n v="4000"/>
    <n v="4000"/>
    <s v="貯蔵"/>
    <x v="1"/>
    <s v="02-41-04-01"/>
  </r>
  <r>
    <s v="9000067014 101455"/>
    <x v="3528"/>
    <n v="4000"/>
    <n v="4000"/>
    <s v="貯蔵"/>
    <x v="1"/>
    <s v="02-41-04-01"/>
  </r>
  <r>
    <s v="9000067014 101456"/>
    <x v="3528"/>
    <n v="4000"/>
    <n v="4000"/>
    <s v="貯蔵"/>
    <x v="1"/>
    <s v="02-41-04-01"/>
  </r>
  <r>
    <s v="9000067014 101457"/>
    <x v="3528"/>
    <n v="4000"/>
    <n v="4000"/>
    <s v="貯蔵"/>
    <x v="1"/>
    <s v="02-41-04-01"/>
  </r>
  <r>
    <s v="9000067014 101458"/>
    <x v="3528"/>
    <n v="4000"/>
    <n v="4000"/>
    <s v="貯蔵"/>
    <x v="1"/>
    <s v="02-41-04-01"/>
  </r>
  <r>
    <s v="9000067014 101459"/>
    <x v="3528"/>
    <n v="4000"/>
    <n v="4000"/>
    <s v="貯蔵"/>
    <x v="1"/>
    <s v="02-41-04-01"/>
  </r>
  <r>
    <s v="9000067014 101460"/>
    <x v="3528"/>
    <n v="4000"/>
    <n v="4000"/>
    <s v="貯蔵"/>
    <x v="1"/>
    <s v="02-41-04-01"/>
  </r>
  <r>
    <s v="9000067014 101461"/>
    <x v="3528"/>
    <n v="4000"/>
    <n v="4000"/>
    <s v="貯蔵"/>
    <x v="1"/>
    <s v="02-41-04-01"/>
  </r>
  <r>
    <s v="9000067014 101462"/>
    <x v="3528"/>
    <n v="4000"/>
    <n v="4000"/>
    <s v="貯蔵"/>
    <x v="1"/>
    <s v="02-41-04-01"/>
  </r>
  <r>
    <s v="9000067014 101463"/>
    <x v="3528"/>
    <n v="4000"/>
    <n v="4000"/>
    <s v="貯蔵"/>
    <x v="1"/>
    <s v="02-41-04-01"/>
  </r>
  <r>
    <s v="9000067014 101464"/>
    <x v="3528"/>
    <n v="4000"/>
    <n v="4000"/>
    <s v="貯蔵"/>
    <x v="1"/>
    <s v="02-41-04-01"/>
  </r>
  <r>
    <s v="9000067014 101465"/>
    <x v="3528"/>
    <n v="4000"/>
    <n v="4000"/>
    <s v="貯蔵"/>
    <x v="1"/>
    <s v="02-41-04-01"/>
  </r>
  <r>
    <s v="9000067014 101466"/>
    <x v="3528"/>
    <n v="4000"/>
    <n v="4000"/>
    <s v="貯蔵"/>
    <x v="1"/>
    <s v="02-41-04-01"/>
  </r>
  <r>
    <s v="9000067014 101467"/>
    <x v="3528"/>
    <n v="4000"/>
    <n v="4000"/>
    <s v="貯蔵"/>
    <x v="1"/>
    <s v="02-41-04-01"/>
  </r>
  <r>
    <s v="9000067014 101468"/>
    <x v="3528"/>
    <n v="4000"/>
    <n v="4000"/>
    <s v="貯蔵"/>
    <x v="1"/>
    <s v="02-41-04-01"/>
  </r>
  <r>
    <s v="9000067014 101469"/>
    <x v="3528"/>
    <n v="4000"/>
    <n v="4000"/>
    <s v="貯蔵"/>
    <x v="1"/>
    <s v="02-41-04-01"/>
  </r>
  <r>
    <s v="9000067014 101470"/>
    <x v="3528"/>
    <n v="4000"/>
    <n v="4000"/>
    <s v="貯蔵"/>
    <x v="1"/>
    <s v="02-41-04-01"/>
  </r>
  <r>
    <s v="9000067014 101471"/>
    <x v="3528"/>
    <n v="4000"/>
    <n v="4000"/>
    <s v="貯蔵"/>
    <x v="1"/>
    <s v="02-41-04-01"/>
  </r>
  <r>
    <s v="9000067014 101472"/>
    <x v="3528"/>
    <n v="4000"/>
    <n v="4000"/>
    <s v="貯蔵"/>
    <x v="1"/>
    <s v="02-41-04-01"/>
  </r>
  <r>
    <s v="9000067014 101473"/>
    <x v="3528"/>
    <n v="4000"/>
    <n v="4000"/>
    <s v="貯蔵"/>
    <x v="1"/>
    <s v="02-41-04-01"/>
  </r>
  <r>
    <s v="9000067014 101474"/>
    <x v="3528"/>
    <n v="4000"/>
    <n v="4000"/>
    <s v="貯蔵"/>
    <x v="1"/>
    <s v="02-41-04-01"/>
  </r>
  <r>
    <s v="9000067014 101475"/>
    <x v="3528"/>
    <n v="4000"/>
    <n v="4000"/>
    <s v="貯蔵"/>
    <x v="1"/>
    <s v="02-41-04-01"/>
  </r>
  <r>
    <s v="9000067014 101476"/>
    <x v="3528"/>
    <n v="4000"/>
    <n v="4000"/>
    <s v="貯蔵"/>
    <x v="1"/>
    <s v="02-41-04-01"/>
  </r>
  <r>
    <s v="9000067014 101477"/>
    <x v="3528"/>
    <n v="4000"/>
    <n v="4000"/>
    <s v="貯蔵"/>
    <x v="1"/>
    <s v="02-41-04-01"/>
  </r>
  <r>
    <s v="9000067014 101478"/>
    <x v="3528"/>
    <n v="4000"/>
    <n v="4000"/>
    <s v="貯蔵"/>
    <x v="1"/>
    <s v="02-41-04-01"/>
  </r>
  <r>
    <s v="9000067014 101479"/>
    <x v="3528"/>
    <n v="4000"/>
    <n v="4000"/>
    <s v="貯蔵"/>
    <x v="1"/>
    <s v="02-41-04-01"/>
  </r>
  <r>
    <s v="9000067014 101480"/>
    <x v="3528"/>
    <n v="4000"/>
    <n v="4000"/>
    <s v="貯蔵"/>
    <x v="1"/>
    <s v="02-41-04-01"/>
  </r>
  <r>
    <s v="9000067014 101481"/>
    <x v="3528"/>
    <n v="4000"/>
    <n v="4000"/>
    <s v="貯蔵"/>
    <x v="1"/>
    <s v="02-41-04-01"/>
  </r>
  <r>
    <s v="9000067014 101482"/>
    <x v="3528"/>
    <n v="4000"/>
    <n v="4000"/>
    <s v="貯蔵"/>
    <x v="1"/>
    <s v="02-41-04-01"/>
  </r>
  <r>
    <s v="9000067014 101483"/>
    <x v="3528"/>
    <n v="4000"/>
    <n v="4000"/>
    <s v="貯蔵"/>
    <x v="1"/>
    <s v="02-41-04-01"/>
  </r>
  <r>
    <s v="9000067014 101484"/>
    <x v="3528"/>
    <n v="4000"/>
    <n v="4000"/>
    <s v="貯蔵"/>
    <x v="1"/>
    <s v="02-41-04-01"/>
  </r>
  <r>
    <s v="9000067026 100007"/>
    <x v="3529"/>
    <n v="238"/>
    <n v="1"/>
    <s v="貯蔵"/>
    <x v="1"/>
    <s v="10-08-02-02"/>
  </r>
  <r>
    <s v="9000067042 100001"/>
    <x v="3530"/>
    <n v="2500"/>
    <n v="1099"/>
    <s v="貯蔵"/>
    <x v="1"/>
    <s v="04-46-02-02"/>
  </r>
  <r>
    <s v="9000067044 100001"/>
    <x v="3531"/>
    <n v="1500"/>
    <n v="1309"/>
    <s v="貯蔵"/>
    <x v="1"/>
    <s v="04-46-02-03"/>
  </r>
  <r>
    <s v="9000067073 100001"/>
    <x v="3532"/>
    <n v="90"/>
    <n v="62"/>
    <s v="貯蔵"/>
    <x v="1"/>
    <s v="10-12-38-09"/>
  </r>
  <r>
    <s v="9000067076 100004"/>
    <x v="3533"/>
    <n v="4000"/>
    <n v="3520"/>
    <s v="貯蔵"/>
    <x v="1"/>
    <s v="01-45-05-01"/>
  </r>
  <r>
    <s v="9000067091 100020"/>
    <x v="3534"/>
    <n v="100"/>
    <n v="49"/>
    <s v="貯蔵"/>
    <x v="1"/>
    <s v="21-05-01-10"/>
  </r>
  <r>
    <s v="9000067091 100021"/>
    <x v="3534"/>
    <n v="100"/>
    <n v="76"/>
    <s v="貯蔵"/>
    <x v="1"/>
    <s v="21-05-01-10"/>
  </r>
  <r>
    <s v="9000067091 100022"/>
    <x v="3534"/>
    <n v="100"/>
    <n v="100"/>
    <s v="貯蔵"/>
    <x v="1"/>
    <s v="21-05-01-10"/>
  </r>
  <r>
    <s v="9000067096 100051"/>
    <x v="3535"/>
    <n v="91"/>
    <n v="44"/>
    <s v="貯蔵"/>
    <x v="1"/>
    <s v="10-08-02-01"/>
  </r>
  <r>
    <s v="9000067096 100054"/>
    <x v="3535"/>
    <n v="91"/>
    <n v="91"/>
    <s v="貯蔵"/>
    <x v="1"/>
    <s v="10-08-02-01"/>
  </r>
  <r>
    <s v="9000067096 100057"/>
    <x v="3535"/>
    <n v="182"/>
    <n v="182"/>
    <s v="貯蔵"/>
    <x v="1"/>
    <s v="10-08-02-01"/>
  </r>
  <r>
    <s v="9000067106 100003"/>
    <x v="3536"/>
    <n v="531"/>
    <n v="105"/>
    <s v="貯蔵"/>
    <x v="1"/>
    <s v="04-46-02-04"/>
  </r>
  <r>
    <s v="9000067107 100004"/>
    <x v="3537"/>
    <n v="200"/>
    <n v="163"/>
    <s v="貯蔵"/>
    <x v="1"/>
    <s v="16-01-01-10"/>
  </r>
  <r>
    <s v="9000067108 100003"/>
    <x v="3538"/>
    <n v="4000"/>
    <n v="1187"/>
    <s v="貯蔵"/>
    <x v="1"/>
    <s v="01-45-05-04"/>
  </r>
  <r>
    <s v="9000067108 100004"/>
    <x v="3538"/>
    <n v="4000"/>
    <n v="2873"/>
    <s v="貯蔵"/>
    <x v="1"/>
    <s v="01-45-05-04"/>
  </r>
  <r>
    <s v="9000067108 100005"/>
    <x v="3538"/>
    <n v="4000"/>
    <n v="3944"/>
    <s v="貯蔵"/>
    <x v="1"/>
    <s v="01-45-05-04"/>
  </r>
  <r>
    <s v="9000067163 100191"/>
    <x v="3539"/>
    <n v="4000"/>
    <n v="271"/>
    <s v="貯蔵"/>
    <x v="1"/>
    <s v="01-46-01-02"/>
  </r>
  <r>
    <s v="9000067163 100192"/>
    <x v="3539"/>
    <n v="4000"/>
    <n v="1992"/>
    <s v="生産中"/>
    <x v="5"/>
    <s v="01-46-01-02"/>
  </r>
  <r>
    <s v="9000067163 100193"/>
    <x v="3539"/>
    <n v="4000"/>
    <n v="4000"/>
    <s v="出庫"/>
    <x v="7"/>
    <s v="01-46-01-02"/>
  </r>
  <r>
    <s v="9000067163 100194"/>
    <x v="3539"/>
    <n v="4000"/>
    <n v="4000"/>
    <s v="貯蔵"/>
    <x v="1"/>
    <s v="01-46-01-02"/>
  </r>
  <r>
    <s v="9000067163 100195"/>
    <x v="3539"/>
    <n v="4000"/>
    <n v="4000"/>
    <s v="貯蔵"/>
    <x v="1"/>
    <s v="01-46-01-02"/>
  </r>
  <r>
    <s v="9000067163 100196"/>
    <x v="3539"/>
    <n v="4000"/>
    <n v="4000"/>
    <s v="貯蔵"/>
    <x v="1"/>
    <s v="01-46-01-02"/>
  </r>
  <r>
    <s v="9000067163 100197"/>
    <x v="3539"/>
    <n v="4000"/>
    <n v="4000"/>
    <s v="貯蔵"/>
    <x v="1"/>
    <s v="01-46-01-02"/>
  </r>
  <r>
    <s v="9000067163 100198"/>
    <x v="3539"/>
    <n v="4000"/>
    <n v="4000"/>
    <s v="貯蔵"/>
    <x v="1"/>
    <s v="01-46-01-02"/>
  </r>
  <r>
    <s v="9000067163 100199"/>
    <x v="3539"/>
    <n v="4000"/>
    <n v="4000"/>
    <s v="貯蔵"/>
    <x v="1"/>
    <s v="01-46-01-02"/>
  </r>
  <r>
    <s v="9000067163 100200"/>
    <x v="3539"/>
    <n v="4000"/>
    <n v="4000"/>
    <s v="貯蔵"/>
    <x v="1"/>
    <s v="01-46-01-02"/>
  </r>
  <r>
    <s v="9000067163 100201"/>
    <x v="3539"/>
    <n v="4000"/>
    <n v="4000"/>
    <s v="貯蔵"/>
    <x v="1"/>
    <s v="01-46-01-02"/>
  </r>
  <r>
    <s v="9000067163 100202"/>
    <x v="3539"/>
    <n v="4000"/>
    <n v="4000"/>
    <s v="貯蔵"/>
    <x v="1"/>
    <s v="01-46-01-02"/>
  </r>
  <r>
    <s v="9000067163 100203"/>
    <x v="3539"/>
    <n v="4000"/>
    <n v="4000"/>
    <s v="貯蔵"/>
    <x v="1"/>
    <s v="01-46-01-02"/>
  </r>
  <r>
    <s v="9000067163 100204"/>
    <x v="3539"/>
    <n v="4000"/>
    <n v="4000"/>
    <s v="貯蔵"/>
    <x v="1"/>
    <s v="01-46-01-02"/>
  </r>
  <r>
    <s v="9000067163 100205"/>
    <x v="3539"/>
    <n v="4000"/>
    <n v="4000"/>
    <s v="貯蔵"/>
    <x v="1"/>
    <s v="01-46-01-02"/>
  </r>
  <r>
    <s v="9000067163 100206"/>
    <x v="3539"/>
    <n v="4000"/>
    <n v="4000"/>
    <s v="貯蔵"/>
    <x v="1"/>
    <s v="01-46-01-02"/>
  </r>
  <r>
    <s v="9000067163 100207"/>
    <x v="3539"/>
    <n v="4000"/>
    <n v="4000"/>
    <s v="貯蔵"/>
    <x v="1"/>
    <s v="01-46-01-02"/>
  </r>
  <r>
    <s v="9000067163 100208"/>
    <x v="3539"/>
    <n v="4000"/>
    <n v="4000"/>
    <s v="貯蔵"/>
    <x v="1"/>
    <s v="01-46-01-02"/>
  </r>
  <r>
    <s v="9000067163 100209"/>
    <x v="3539"/>
    <n v="4000"/>
    <n v="4000"/>
    <s v="貯蔵"/>
    <x v="1"/>
    <s v="01-46-01-02"/>
  </r>
  <r>
    <s v="9000067167 100038"/>
    <x v="3540"/>
    <n v="3920"/>
    <n v="2055"/>
    <s v="貯蔵"/>
    <x v="1"/>
    <s v="10-08-03-01"/>
  </r>
  <r>
    <s v="9000067167 100039"/>
    <x v="3540"/>
    <n v="700"/>
    <n v="548"/>
    <s v="貯蔵"/>
    <x v="1"/>
    <s v="10-08-03-01"/>
  </r>
  <r>
    <s v="9000067167 100040"/>
    <x v="3540"/>
    <n v="100"/>
    <n v="100"/>
    <s v="貯蔵"/>
    <x v="1"/>
    <s v="10-08-03-01"/>
  </r>
  <r>
    <s v="9000067167 100041"/>
    <x v="3540"/>
    <n v="300"/>
    <n v="300"/>
    <s v="貯蔵"/>
    <x v="1"/>
    <s v="10-08-03-01"/>
  </r>
  <r>
    <s v="9000067167 100042"/>
    <x v="3540"/>
    <n v="100"/>
    <n v="100"/>
    <s v="貯蔵"/>
    <x v="1"/>
    <s v="10-08-03-01"/>
  </r>
  <r>
    <s v="9000067167 100059"/>
    <x v="3540"/>
    <n v="60"/>
    <n v="60"/>
    <s v="貯蔵"/>
    <x v="1"/>
    <s v="10-08-03-01"/>
  </r>
  <r>
    <s v="9000067175 100003"/>
    <x v="3541"/>
    <n v="1000"/>
    <n v="987"/>
    <s v="貯蔵"/>
    <x v="1"/>
    <s v="08-32-02-14"/>
  </r>
  <r>
    <s v="9000067211 100029"/>
    <x v="3542"/>
    <n v="2000"/>
    <n v="673"/>
    <s v="貯蔵"/>
    <x v="1"/>
    <s v="01-46-01-01"/>
  </r>
  <r>
    <s v="9000067211 100030"/>
    <x v="3542"/>
    <n v="2000"/>
    <n v="2000"/>
    <s v="貯蔵"/>
    <x v="1"/>
    <s v="01-46-01-01"/>
  </r>
  <r>
    <s v="9000067211 100031"/>
    <x v="3542"/>
    <n v="2000"/>
    <n v="2000"/>
    <s v="貯蔵"/>
    <x v="1"/>
    <s v="01-46-01-01"/>
  </r>
  <r>
    <s v="9000067211 100032"/>
    <x v="3542"/>
    <n v="2000"/>
    <n v="2000"/>
    <s v="貯蔵"/>
    <x v="1"/>
    <s v="01-46-01-01"/>
  </r>
  <r>
    <s v="9000067211 100033"/>
    <x v="3542"/>
    <n v="2000"/>
    <n v="2000"/>
    <s v="貯蔵"/>
    <x v="1"/>
    <s v="01-46-01-01"/>
  </r>
  <r>
    <s v="9000067211 100036"/>
    <x v="3542"/>
    <n v="2000"/>
    <n v="2000"/>
    <s v="貯蔵"/>
    <x v="1"/>
    <s v="01-46-01-01"/>
  </r>
  <r>
    <s v="9000067211 100038"/>
    <x v="3542"/>
    <n v="2000"/>
    <n v="2000"/>
    <s v="貯蔵"/>
    <x v="1"/>
    <s v="01-46-01-01"/>
  </r>
  <r>
    <s v="9000067220 100001"/>
    <x v="3543"/>
    <n v="10000"/>
    <n v="2595"/>
    <s v="貯蔵"/>
    <x v="1"/>
    <s v="03-25-05-02"/>
  </r>
  <r>
    <s v="9000067220 100002"/>
    <x v="3543"/>
    <n v="2853"/>
    <n v="2671"/>
    <s v="貯蔵"/>
    <x v="1"/>
    <s v="03-25-05-02"/>
  </r>
  <r>
    <s v="9000067231 100018"/>
    <x v="3544"/>
    <n v="2500"/>
    <n v="2291"/>
    <s v="貯蔵"/>
    <x v="1"/>
    <s v="09-01-02-01"/>
  </r>
  <r>
    <s v="9000067232 100002"/>
    <x v="3545"/>
    <n v="2000"/>
    <n v="1835"/>
    <s v="生産終了"/>
    <x v="0"/>
    <s v="21-05-02-01"/>
  </r>
  <r>
    <s v="9000067232 100003"/>
    <x v="3545"/>
    <n v="2000"/>
    <n v="2000"/>
    <s v="貯蔵"/>
    <x v="1"/>
    <s v="21-05-02-01"/>
  </r>
  <r>
    <s v="9000067264 100033"/>
    <x v="3546"/>
    <n v="1000"/>
    <n v="86"/>
    <s v="生産終了"/>
    <x v="0"/>
    <s v="05-48-01-03"/>
  </r>
  <r>
    <s v="9000067264 100043"/>
    <x v="3546"/>
    <n v="1000"/>
    <n v="1"/>
    <s v="生産終了"/>
    <x v="11"/>
    <s v="05-48-01-03"/>
  </r>
  <r>
    <s v="9000067264 100044"/>
    <x v="3546"/>
    <n v="1000"/>
    <n v="1000"/>
    <s v="出庫"/>
    <x v="2"/>
    <s v="05-48-01-03"/>
  </r>
  <r>
    <s v="9000067264 100045"/>
    <x v="3546"/>
    <n v="1000"/>
    <n v="994"/>
    <s v="生産終了"/>
    <x v="4"/>
    <s v="05-48-01-03"/>
  </r>
  <r>
    <s v="9000067264 100046"/>
    <x v="3546"/>
    <n v="1000"/>
    <n v="1000"/>
    <s v="貯蔵"/>
    <x v="1"/>
    <s v="05-48-01-03"/>
  </r>
  <r>
    <s v="9000067264 100047"/>
    <x v="3546"/>
    <n v="1000"/>
    <n v="1000"/>
    <s v="貯蔵"/>
    <x v="1"/>
    <s v="05-48-01-03"/>
  </r>
  <r>
    <s v="9000067264 100048"/>
    <x v="3546"/>
    <n v="1000"/>
    <n v="1000"/>
    <s v="貯蔵"/>
    <x v="1"/>
    <s v="05-48-01-03"/>
  </r>
  <r>
    <s v="9000067265 100035"/>
    <x v="3547"/>
    <n v="4000"/>
    <n v="1833"/>
    <s v="貯蔵"/>
    <x v="1"/>
    <s v="01-46-01-03"/>
  </r>
  <r>
    <s v="9000067265 100036"/>
    <x v="3547"/>
    <n v="4000"/>
    <n v="8"/>
    <s v="生産終了"/>
    <x v="10"/>
    <s v="01-46-01-03"/>
  </r>
  <r>
    <s v="9000067265 100037"/>
    <x v="3547"/>
    <n v="4000"/>
    <n v="2065"/>
    <s v="貯蔵"/>
    <x v="1"/>
    <s v="01-46-01-03"/>
  </r>
  <r>
    <s v="9000067265 100043"/>
    <x v="3547"/>
    <n v="4000"/>
    <n v="3969"/>
    <s v="生産終了"/>
    <x v="0"/>
    <s v="01-46-01-03"/>
  </r>
  <r>
    <s v="9000067265 100046"/>
    <x v="3547"/>
    <n v="4000"/>
    <n v="4000"/>
    <s v="貯蔵"/>
    <x v="1"/>
    <s v="01-46-01-03"/>
  </r>
  <r>
    <s v="9000067265 100047"/>
    <x v="3547"/>
    <n v="4000"/>
    <n v="4000"/>
    <s v="貯蔵"/>
    <x v="1"/>
    <s v="01-46-01-03"/>
  </r>
  <r>
    <s v="9000067265 100049"/>
    <x v="3547"/>
    <n v="4000"/>
    <n v="4000"/>
    <s v="貯蔵"/>
    <x v="1"/>
    <s v="01-46-01-03"/>
  </r>
  <r>
    <s v="9000067265 100052"/>
    <x v="3547"/>
    <n v="1545"/>
    <n v="1388"/>
    <s v="貯蔵"/>
    <x v="1"/>
    <s v="01-46-01-03"/>
  </r>
  <r>
    <s v="9000067289 100086"/>
    <x v="3548"/>
    <n v="4000"/>
    <n v="3536"/>
    <s v="貯蔵"/>
    <x v="1"/>
    <s v="01-46-02-01"/>
  </r>
  <r>
    <s v="9000067289 100113"/>
    <x v="3548"/>
    <n v="4000"/>
    <n v="9"/>
    <s v="生産終了"/>
    <x v="11"/>
    <s v="01-46-02-01"/>
  </r>
  <r>
    <s v="9000067289 100114"/>
    <x v="3548"/>
    <n v="4000"/>
    <n v="12"/>
    <s v="生産終了"/>
    <x v="11"/>
    <s v="01-46-02-01"/>
  </r>
  <r>
    <s v="9000067289 100115"/>
    <x v="3548"/>
    <n v="4000"/>
    <n v="3435"/>
    <s v="生産中"/>
    <x v="12"/>
    <s v="01-46-02-01"/>
  </r>
  <r>
    <s v="9000067289 100116"/>
    <x v="3548"/>
    <n v="4000"/>
    <n v="4000"/>
    <s v="貯蔵"/>
    <x v="1"/>
    <s v="01-46-02-01"/>
  </r>
  <r>
    <s v="9000067289 100117"/>
    <x v="3548"/>
    <n v="4000"/>
    <n v="4000"/>
    <s v="出庫"/>
    <x v="6"/>
    <s v="01-46-02-01"/>
  </r>
  <r>
    <s v="9000067289 100118"/>
    <x v="3548"/>
    <n v="4000"/>
    <n v="4000"/>
    <s v="貯蔵"/>
    <x v="1"/>
    <s v="01-46-02-01"/>
  </r>
  <r>
    <s v="9000067289 100119"/>
    <x v="3548"/>
    <n v="4000"/>
    <n v="4000"/>
    <s v="貯蔵"/>
    <x v="1"/>
    <s v="01-46-02-01"/>
  </r>
  <r>
    <s v="9000067289 100120"/>
    <x v="3548"/>
    <n v="4000"/>
    <n v="4000"/>
    <s v="貯蔵"/>
    <x v="1"/>
    <s v="01-46-02-01"/>
  </r>
  <r>
    <s v="9000067289 100121"/>
    <x v="3548"/>
    <n v="4000"/>
    <n v="4000"/>
    <s v="貯蔵"/>
    <x v="1"/>
    <s v="01-46-02-01"/>
  </r>
  <r>
    <s v="9000067289 100154"/>
    <x v="3548"/>
    <n v="4000"/>
    <n v="4000"/>
    <s v="受入"/>
    <x v="8"/>
    <s v="01-46-02-01"/>
  </r>
  <r>
    <s v="9000067289 100155"/>
    <x v="3548"/>
    <n v="4000"/>
    <n v="4000"/>
    <s v="受入"/>
    <x v="8"/>
    <s v="01-46-02-01"/>
  </r>
  <r>
    <s v="9000067289 100156"/>
    <x v="3548"/>
    <n v="4000"/>
    <n v="4000"/>
    <s v="受入"/>
    <x v="8"/>
    <s v="01-46-02-01"/>
  </r>
  <r>
    <s v="9000067289 100157"/>
    <x v="3548"/>
    <n v="4000"/>
    <n v="4000"/>
    <s v="受入"/>
    <x v="8"/>
    <s v="01-46-02-01"/>
  </r>
  <r>
    <s v="9000067307 100007"/>
    <x v="3549"/>
    <n v="500"/>
    <n v="261"/>
    <s v="貯蔵"/>
    <x v="1"/>
    <s v="20-02-03-06"/>
  </r>
  <r>
    <s v="9000067307 100008"/>
    <x v="3549"/>
    <n v="500"/>
    <n v="356"/>
    <s v="貯蔵"/>
    <x v="1"/>
    <s v="20-02-03-06"/>
  </r>
  <r>
    <s v="9000067307 100009"/>
    <x v="3549"/>
    <n v="500"/>
    <n v="500"/>
    <s v="貯蔵"/>
    <x v="1"/>
    <s v="20-02-03-06"/>
  </r>
  <r>
    <s v="9000067307 100010"/>
    <x v="3549"/>
    <n v="500"/>
    <n v="500"/>
    <s v="貯蔵"/>
    <x v="1"/>
    <s v="20-02-03-06"/>
  </r>
  <r>
    <s v="9000067307 100011"/>
    <x v="3549"/>
    <n v="500"/>
    <n v="500"/>
    <s v="貯蔵"/>
    <x v="1"/>
    <s v="20-02-03-06"/>
  </r>
  <r>
    <s v="9000067307 100012"/>
    <x v="3549"/>
    <n v="500"/>
    <n v="500"/>
    <s v="貯蔵"/>
    <x v="1"/>
    <s v="20-02-03-06"/>
  </r>
  <r>
    <s v="9000067307 100013"/>
    <x v="3549"/>
    <n v="500"/>
    <n v="500"/>
    <s v="貯蔵"/>
    <x v="1"/>
    <s v="20-02-03-06"/>
  </r>
  <r>
    <s v="9000067307 100014"/>
    <x v="3549"/>
    <n v="500"/>
    <n v="500"/>
    <s v="貯蔵"/>
    <x v="1"/>
    <s v="20-02-03-06"/>
  </r>
  <r>
    <s v="9000067307 100015"/>
    <x v="3549"/>
    <n v="500"/>
    <n v="500"/>
    <s v="貯蔵"/>
    <x v="1"/>
    <s v="20-02-03-06"/>
  </r>
  <r>
    <s v="9000067307 100016"/>
    <x v="3549"/>
    <n v="500"/>
    <n v="500"/>
    <s v="貯蔵"/>
    <x v="1"/>
    <s v="20-02-03-06"/>
  </r>
  <r>
    <s v="9000067307 100017"/>
    <x v="3549"/>
    <n v="500"/>
    <n v="500"/>
    <s v="貯蔵"/>
    <x v="1"/>
    <s v="20-02-03-06"/>
  </r>
  <r>
    <s v="9000067307 100018"/>
    <x v="3549"/>
    <n v="500"/>
    <n v="500"/>
    <s v="貯蔵"/>
    <x v="1"/>
    <s v="20-02-03-06"/>
  </r>
  <r>
    <s v="9000067307 100019"/>
    <x v="3549"/>
    <n v="500"/>
    <n v="500"/>
    <s v="貯蔵"/>
    <x v="1"/>
    <s v="20-02-03-06"/>
  </r>
  <r>
    <s v="9000067307 100020"/>
    <x v="3549"/>
    <n v="500"/>
    <n v="500"/>
    <s v="貯蔵"/>
    <x v="1"/>
    <s v="20-02-03-06"/>
  </r>
  <r>
    <s v="9000067307 100021"/>
    <x v="3549"/>
    <n v="500"/>
    <n v="500"/>
    <s v="貯蔵"/>
    <x v="1"/>
    <s v="20-02-03-06"/>
  </r>
  <r>
    <s v="9000067307 100022"/>
    <x v="3549"/>
    <n v="500"/>
    <n v="500"/>
    <s v="貯蔵"/>
    <x v="1"/>
    <s v="20-02-03-06"/>
  </r>
  <r>
    <s v="9000067307 100023"/>
    <x v="3549"/>
    <n v="500"/>
    <n v="500"/>
    <s v="貯蔵"/>
    <x v="1"/>
    <s v="20-02-03-06"/>
  </r>
  <r>
    <s v="9000067307 100024"/>
    <x v="3549"/>
    <n v="500"/>
    <n v="500"/>
    <s v="貯蔵"/>
    <x v="1"/>
    <s v="20-02-03-06"/>
  </r>
  <r>
    <s v="9000067307 100025"/>
    <x v="3549"/>
    <n v="500"/>
    <n v="500"/>
    <s v="貯蔵"/>
    <x v="1"/>
    <s v="20-02-03-06"/>
  </r>
  <r>
    <s v="9000067307 100026"/>
    <x v="3549"/>
    <n v="500"/>
    <n v="500"/>
    <s v="貯蔵"/>
    <x v="1"/>
    <s v="20-02-03-06"/>
  </r>
  <r>
    <s v="9000067307 100027"/>
    <x v="3549"/>
    <n v="500"/>
    <n v="500"/>
    <s v="貯蔵"/>
    <x v="1"/>
    <s v="20-02-03-06"/>
  </r>
  <r>
    <s v="9000067307 100028"/>
    <x v="3549"/>
    <n v="500"/>
    <n v="500"/>
    <s v="貯蔵"/>
    <x v="1"/>
    <s v="20-02-03-06"/>
  </r>
  <r>
    <s v="9000067307 100029"/>
    <x v="3549"/>
    <n v="500"/>
    <n v="500"/>
    <s v="貯蔵"/>
    <x v="1"/>
    <s v="20-02-03-06"/>
  </r>
  <r>
    <s v="9000067307 100030"/>
    <x v="3549"/>
    <n v="500"/>
    <n v="500"/>
    <s v="貯蔵"/>
    <x v="1"/>
    <s v="20-02-03-06"/>
  </r>
  <r>
    <s v="9000067307 100031"/>
    <x v="3549"/>
    <n v="500"/>
    <n v="500"/>
    <s v="貯蔵"/>
    <x v="1"/>
    <s v="20-02-03-06"/>
  </r>
  <r>
    <s v="9000067307 100032"/>
    <x v="3549"/>
    <n v="500"/>
    <n v="500"/>
    <s v="貯蔵"/>
    <x v="1"/>
    <s v="20-02-03-06"/>
  </r>
  <r>
    <s v="9000067307 100033"/>
    <x v="3549"/>
    <n v="500"/>
    <n v="500"/>
    <s v="貯蔵"/>
    <x v="1"/>
    <s v="20-02-03-06"/>
  </r>
  <r>
    <s v="9000067307 100034"/>
    <x v="3549"/>
    <n v="500"/>
    <n v="500"/>
    <s v="貯蔵"/>
    <x v="1"/>
    <s v="20-02-03-06"/>
  </r>
  <r>
    <s v="9000067326 100002"/>
    <x v="3550"/>
    <n v="3000"/>
    <n v="3000"/>
    <s v="貯蔵"/>
    <x v="1"/>
    <s v="01-46-02-02"/>
  </r>
  <r>
    <s v="9000067327 100005"/>
    <x v="3551"/>
    <n v="4000"/>
    <n v="1491"/>
    <s v="貯蔵"/>
    <x v="1"/>
    <s v="01-46-02-03"/>
  </r>
  <r>
    <s v="9000067327 100006"/>
    <x v="3551"/>
    <n v="4000"/>
    <n v="3499"/>
    <s v="貯蔵"/>
    <x v="1"/>
    <s v="01-46-02-03"/>
  </r>
  <r>
    <s v="9000067327 100007"/>
    <x v="3551"/>
    <n v="4000"/>
    <n v="4000"/>
    <s v="貯蔵"/>
    <x v="1"/>
    <s v="01-46-02-03"/>
  </r>
  <r>
    <s v="9000067327 100008"/>
    <x v="3551"/>
    <n v="4000"/>
    <n v="4000"/>
    <s v="貯蔵"/>
    <x v="1"/>
    <s v="01-46-02-03"/>
  </r>
  <r>
    <s v="9000067328 100001"/>
    <x v="3552"/>
    <n v="3000"/>
    <n v="1369"/>
    <s v="貯蔵"/>
    <x v="1"/>
    <s v="01-46-02-04"/>
  </r>
  <r>
    <s v="9000067328 100002"/>
    <x v="3552"/>
    <n v="3000"/>
    <n v="2880"/>
    <s v="貯蔵"/>
    <x v="1"/>
    <s v="01-46-02-04"/>
  </r>
  <r>
    <s v="9000067328 100003"/>
    <x v="3552"/>
    <n v="3000"/>
    <n v="3000"/>
    <s v="貯蔵"/>
    <x v="1"/>
    <s v="01-46-02-04"/>
  </r>
  <r>
    <s v="9000067328 100004"/>
    <x v="3552"/>
    <n v="3000"/>
    <n v="3000"/>
    <s v="貯蔵"/>
    <x v="1"/>
    <s v="01-46-02-04"/>
  </r>
  <r>
    <s v="9000067328 100011"/>
    <x v="3552"/>
    <n v="3000"/>
    <n v="3000"/>
    <s v="貯蔵"/>
    <x v="1"/>
    <s v="01-46-02-04"/>
  </r>
  <r>
    <s v="9000067328 100012"/>
    <x v="3552"/>
    <n v="3000"/>
    <n v="3000"/>
    <s v="貯蔵"/>
    <x v="1"/>
    <s v="01-46-02-04"/>
  </r>
  <r>
    <s v="9000067328 100013"/>
    <x v="3552"/>
    <n v="3000"/>
    <n v="3000"/>
    <s v="貯蔵"/>
    <x v="1"/>
    <s v="01-46-02-04"/>
  </r>
  <r>
    <s v="9000067328 100014"/>
    <x v="3552"/>
    <n v="3000"/>
    <n v="3000"/>
    <s v="貯蔵"/>
    <x v="1"/>
    <s v="01-46-02-04"/>
  </r>
  <r>
    <s v="9000067328 100015"/>
    <x v="3552"/>
    <n v="3000"/>
    <n v="3000"/>
    <s v="貯蔵"/>
    <x v="1"/>
    <s v="01-46-02-04"/>
  </r>
  <r>
    <s v="9000067329 100005"/>
    <x v="3553"/>
    <n v="4000"/>
    <n v="3754"/>
    <s v="貯蔵"/>
    <x v="1"/>
    <s v="01-46-02-05"/>
  </r>
  <r>
    <s v="9000067329 100011"/>
    <x v="3553"/>
    <n v="4000"/>
    <n v="4000"/>
    <s v="貯蔵"/>
    <x v="1"/>
    <s v="01-46-02-05"/>
  </r>
  <r>
    <s v="9000067345 100181"/>
    <x v="3554"/>
    <n v="1000"/>
    <n v="452"/>
    <s v="出庫"/>
    <x v="7"/>
    <s v="01-46-03-01"/>
  </r>
  <r>
    <s v="9000067345 100182"/>
    <x v="3554"/>
    <n v="1000"/>
    <n v="1000"/>
    <s v="貯蔵"/>
    <x v="1"/>
    <s v="01-46-03-01"/>
  </r>
  <r>
    <s v="9000067345 100183"/>
    <x v="3554"/>
    <n v="1000"/>
    <n v="1000"/>
    <s v="貯蔵"/>
    <x v="1"/>
    <s v="01-46-03-01"/>
  </r>
  <r>
    <s v="9000067345 100184"/>
    <x v="3554"/>
    <n v="1000"/>
    <n v="1000"/>
    <s v="貯蔵"/>
    <x v="1"/>
    <s v="01-46-03-01"/>
  </r>
  <r>
    <s v="9000067345 100185"/>
    <x v="3554"/>
    <n v="1000"/>
    <n v="1000"/>
    <s v="貯蔵"/>
    <x v="1"/>
    <s v="01-46-03-01"/>
  </r>
  <r>
    <s v="9000067345 100186"/>
    <x v="3554"/>
    <n v="1000"/>
    <n v="1000"/>
    <s v="貯蔵"/>
    <x v="1"/>
    <s v="01-46-03-01"/>
  </r>
  <r>
    <s v="9000067345 100187"/>
    <x v="3554"/>
    <n v="1000"/>
    <n v="1000"/>
    <s v="貯蔵"/>
    <x v="1"/>
    <s v="01-46-03-01"/>
  </r>
  <r>
    <s v="9000067345 100188"/>
    <x v="3554"/>
    <n v="1000"/>
    <n v="1000"/>
    <s v="貯蔵"/>
    <x v="1"/>
    <s v="01-46-03-01"/>
  </r>
  <r>
    <s v="9000067345 100189"/>
    <x v="3554"/>
    <n v="1000"/>
    <n v="1000"/>
    <s v="貯蔵"/>
    <x v="1"/>
    <s v="01-46-03-01"/>
  </r>
  <r>
    <s v="9000067345 100190"/>
    <x v="3554"/>
    <n v="1000"/>
    <n v="1000"/>
    <s v="貯蔵"/>
    <x v="1"/>
    <s v="01-46-03-01"/>
  </r>
  <r>
    <s v="9000067345 100191"/>
    <x v="3554"/>
    <n v="1000"/>
    <n v="1000"/>
    <s v="貯蔵"/>
    <x v="1"/>
    <s v="01-46-03-01"/>
  </r>
  <r>
    <s v="9000067345 100192"/>
    <x v="3554"/>
    <n v="1000"/>
    <n v="1000"/>
    <s v="貯蔵"/>
    <x v="1"/>
    <s v="01-46-03-01"/>
  </r>
  <r>
    <s v="9000067345 100193"/>
    <x v="3554"/>
    <n v="1000"/>
    <n v="1000"/>
    <s v="貯蔵"/>
    <x v="1"/>
    <s v="01-46-03-01"/>
  </r>
  <r>
    <s v="9000067345 100194"/>
    <x v="3554"/>
    <n v="1000"/>
    <n v="1000"/>
    <s v="貯蔵"/>
    <x v="1"/>
    <s v="01-46-03-01"/>
  </r>
  <r>
    <s v="9000067345 100195"/>
    <x v="3554"/>
    <n v="1000"/>
    <n v="1000"/>
    <s v="貯蔵"/>
    <x v="1"/>
    <s v="01-46-03-01"/>
  </r>
  <r>
    <s v="9000067345 100196"/>
    <x v="3554"/>
    <n v="1000"/>
    <n v="1000"/>
    <s v="貯蔵"/>
    <x v="1"/>
    <s v="01-46-03-01"/>
  </r>
  <r>
    <s v="9000067345 100197"/>
    <x v="3554"/>
    <n v="1000"/>
    <n v="1000"/>
    <s v="貯蔵"/>
    <x v="1"/>
    <s v="01-46-03-01"/>
  </r>
  <r>
    <s v="9000067345 100198"/>
    <x v="3554"/>
    <n v="1000"/>
    <n v="1000"/>
    <s v="貯蔵"/>
    <x v="1"/>
    <s v="01-46-03-01"/>
  </r>
  <r>
    <s v="9000067365 100003"/>
    <x v="3555"/>
    <n v="361"/>
    <n v="361"/>
    <s v="貯蔵"/>
    <x v="1"/>
    <s v="10-12-38-10"/>
  </r>
  <r>
    <s v="9000067368 100002"/>
    <x v="3556"/>
    <n v="1500"/>
    <n v="1207"/>
    <s v="貯蔵"/>
    <x v="1"/>
    <s v="05-48-02-01"/>
  </r>
  <r>
    <s v="9000067381 100024"/>
    <x v="3557"/>
    <n v="3000"/>
    <n v="2354"/>
    <s v="貯蔵"/>
    <x v="1"/>
    <s v="01-46-03-02"/>
  </r>
  <r>
    <s v="9000067381 100025"/>
    <x v="3557"/>
    <n v="3000"/>
    <n v="2705"/>
    <s v="貯蔵"/>
    <x v="1"/>
    <s v="01-46-03-02"/>
  </r>
  <r>
    <s v="9000067381 100026"/>
    <x v="3557"/>
    <n v="3000"/>
    <n v="1711"/>
    <s v="生産終了"/>
    <x v="0"/>
    <s v="01-46-03-02"/>
  </r>
  <r>
    <s v="9000067381 100029"/>
    <x v="3557"/>
    <n v="3000"/>
    <n v="3000"/>
    <s v="貯蔵"/>
    <x v="1"/>
    <s v="01-46-03-02"/>
  </r>
  <r>
    <s v="9000067381 100031"/>
    <x v="3557"/>
    <n v="3000"/>
    <n v="3000"/>
    <s v="貯蔵"/>
    <x v="1"/>
    <s v="01-46-03-02"/>
  </r>
  <r>
    <s v="9000067381 100032"/>
    <x v="3557"/>
    <n v="3000"/>
    <n v="3000"/>
    <s v="貯蔵"/>
    <x v="1"/>
    <s v="01-46-03-02"/>
  </r>
  <r>
    <s v="9000067381 100034"/>
    <x v="3557"/>
    <n v="3000"/>
    <n v="3000"/>
    <s v="貯蔵"/>
    <x v="1"/>
    <s v="01-46-03-02"/>
  </r>
  <r>
    <s v="9000067405 100001"/>
    <x v="3558"/>
    <n v="1500"/>
    <n v="879"/>
    <s v="貯蔵"/>
    <x v="1"/>
    <s v="03-25-05-03"/>
  </r>
  <r>
    <s v="9000067405 100002"/>
    <x v="3558"/>
    <n v="40"/>
    <n v="34"/>
    <s v="貯蔵"/>
    <x v="1"/>
    <s v="03-25-05-03"/>
  </r>
  <r>
    <s v="9000067411 100028"/>
    <x v="3559"/>
    <n v="1104"/>
    <n v="853"/>
    <s v="貯蔵"/>
    <x v="1"/>
    <s v="10-09-01-01"/>
  </r>
  <r>
    <s v="9000067411 100029"/>
    <x v="3559"/>
    <n v="1104"/>
    <n v="1104"/>
    <s v="貯蔵"/>
    <x v="1"/>
    <s v="10-09-01-01"/>
  </r>
  <r>
    <s v="9000067411 100030"/>
    <x v="3559"/>
    <n v="1104"/>
    <n v="1104"/>
    <s v="貯蔵"/>
    <x v="1"/>
    <s v="10-09-01-01"/>
  </r>
  <r>
    <s v="9000067411 100031"/>
    <x v="3559"/>
    <n v="1104"/>
    <n v="1104"/>
    <s v="貯蔵"/>
    <x v="1"/>
    <s v="10-09-01-01"/>
  </r>
  <r>
    <s v="9000067411 100032"/>
    <x v="3559"/>
    <n v="1104"/>
    <n v="1104"/>
    <s v="貯蔵"/>
    <x v="1"/>
    <s v="10-09-01-01"/>
  </r>
  <r>
    <s v="9000067411 100051"/>
    <x v="3559"/>
    <n v="1104"/>
    <n v="1104"/>
    <s v="貯蔵"/>
    <x v="1"/>
    <s v="10-09-01-01"/>
  </r>
  <r>
    <s v="9000067411 100054"/>
    <x v="3559"/>
    <n v="1104"/>
    <n v="1104"/>
    <s v="貯蔵"/>
    <x v="1"/>
    <s v="10-09-01-01"/>
  </r>
  <r>
    <s v="9000067411 100055"/>
    <x v="3559"/>
    <n v="1104"/>
    <n v="1104"/>
    <s v="貯蔵"/>
    <x v="1"/>
    <s v="10-09-01-01"/>
  </r>
  <r>
    <s v="9000067411 100062"/>
    <x v="3559"/>
    <n v="1104"/>
    <n v="1104"/>
    <s v="貯蔵"/>
    <x v="1"/>
    <s v="10-09-01-01"/>
  </r>
  <r>
    <s v="9000067411 100071"/>
    <x v="3559"/>
    <n v="1104"/>
    <n v="1104"/>
    <s v="貯蔵"/>
    <x v="1"/>
    <s v="10-09-01-01"/>
  </r>
  <r>
    <s v="9000067414 100007"/>
    <x v="3560"/>
    <n v="2000"/>
    <n v="2000"/>
    <s v="貯蔵"/>
    <x v="1"/>
    <s v="01-46-04-01"/>
  </r>
  <r>
    <s v="9000067414 100008"/>
    <x v="3560"/>
    <n v="2000"/>
    <n v="2000"/>
    <s v="貯蔵"/>
    <x v="1"/>
    <s v="01-46-04-01"/>
  </r>
  <r>
    <s v="9000067414 100009"/>
    <x v="3560"/>
    <n v="2000"/>
    <n v="2000"/>
    <s v="貯蔵"/>
    <x v="1"/>
    <s v="01-46-04-01"/>
  </r>
  <r>
    <s v="9000067414 100010"/>
    <x v="3560"/>
    <n v="2000"/>
    <n v="2000"/>
    <s v="貯蔵"/>
    <x v="1"/>
    <s v="01-46-04-01"/>
  </r>
  <r>
    <s v="9000067414 100011"/>
    <x v="3560"/>
    <n v="2000"/>
    <n v="2000"/>
    <s v="貯蔵"/>
    <x v="1"/>
    <s v="01-46-04-01"/>
  </r>
  <r>
    <s v="9000067429 100008"/>
    <x v="3561"/>
    <n v="1000"/>
    <n v="386"/>
    <s v="貯蔵"/>
    <x v="1"/>
    <s v="04-46-02-05"/>
  </r>
  <r>
    <s v="9000067436 100002"/>
    <x v="3562"/>
    <n v="1760"/>
    <n v="741"/>
    <s v="貯蔵"/>
    <x v="1"/>
    <s v="04-46-02-06"/>
  </r>
  <r>
    <s v="9000067439 100020"/>
    <x v="3563"/>
    <n v="3000"/>
    <n v="1888"/>
    <s v="貯蔵"/>
    <x v="1"/>
    <s v="03-25-05-04"/>
  </r>
  <r>
    <s v="9000067439 100021"/>
    <x v="3563"/>
    <n v="3000"/>
    <n v="3000"/>
    <s v="貯蔵"/>
    <x v="1"/>
    <s v="03-25-05-04"/>
  </r>
  <r>
    <s v="9000067439 100022"/>
    <x v="3563"/>
    <n v="3000"/>
    <n v="3000"/>
    <s v="貯蔵"/>
    <x v="1"/>
    <s v="03-25-05-04"/>
  </r>
  <r>
    <s v="9000067439 100023"/>
    <x v="3563"/>
    <n v="3000"/>
    <n v="3000"/>
    <s v="貯蔵"/>
    <x v="1"/>
    <s v="03-25-05-04"/>
  </r>
  <r>
    <s v="9000067439 100024"/>
    <x v="3563"/>
    <n v="3000"/>
    <n v="3000"/>
    <s v="貯蔵"/>
    <x v="1"/>
    <s v="03-25-05-04"/>
  </r>
  <r>
    <s v="9000067439 100027"/>
    <x v="3563"/>
    <n v="3000"/>
    <n v="3000"/>
    <s v="貯蔵"/>
    <x v="1"/>
    <s v="03-25-05-04"/>
  </r>
  <r>
    <s v="9000067439 100028"/>
    <x v="3563"/>
    <n v="3000"/>
    <n v="3000"/>
    <s v="貯蔵"/>
    <x v="1"/>
    <s v="03-25-05-04"/>
  </r>
  <r>
    <s v="9000067439 100029"/>
    <x v="3563"/>
    <n v="3000"/>
    <n v="3000"/>
    <s v="貯蔵"/>
    <x v="1"/>
    <s v="03-25-05-04"/>
  </r>
  <r>
    <s v="9000067439 100030"/>
    <x v="3563"/>
    <n v="2999"/>
    <n v="2999"/>
    <s v="貯蔵"/>
    <x v="1"/>
    <s v="03-25-05-04"/>
  </r>
  <r>
    <s v="9000067439 100031"/>
    <x v="3563"/>
    <n v="3000"/>
    <n v="3000"/>
    <s v="貯蔵"/>
    <x v="1"/>
    <s v="03-25-05-04"/>
  </r>
  <r>
    <s v="9000067439 100032"/>
    <x v="3563"/>
    <n v="3000"/>
    <n v="3000"/>
    <s v="貯蔵"/>
    <x v="1"/>
    <s v="03-25-05-04"/>
  </r>
  <r>
    <s v="9000067439 100033"/>
    <x v="3563"/>
    <n v="3000"/>
    <n v="3000"/>
    <s v="貯蔵"/>
    <x v="1"/>
    <s v="03-25-05-04"/>
  </r>
  <r>
    <s v="9000067439 100034"/>
    <x v="3563"/>
    <n v="3000"/>
    <n v="3000"/>
    <s v="貯蔵"/>
    <x v="1"/>
    <s v="03-25-05-04"/>
  </r>
  <r>
    <s v="9000067439 100035"/>
    <x v="3563"/>
    <n v="3000"/>
    <n v="3000"/>
    <s v="貯蔵"/>
    <x v="1"/>
    <s v="03-25-05-04"/>
  </r>
  <r>
    <s v="9000067439 100036"/>
    <x v="3563"/>
    <n v="3000"/>
    <n v="3000"/>
    <s v="貯蔵"/>
    <x v="1"/>
    <s v="03-25-05-04"/>
  </r>
  <r>
    <s v="9000067445 100002"/>
    <x v="3564"/>
    <n v="1989"/>
    <n v="1520"/>
    <s v="貯蔵"/>
    <x v="1"/>
    <s v="01-46-04-02"/>
  </r>
  <r>
    <s v="9000067450 100036"/>
    <x v="3565"/>
    <n v="3000"/>
    <n v="2781"/>
    <s v="生産終了"/>
    <x v="0"/>
    <s v="21-05-02-02"/>
  </r>
  <r>
    <s v="9000067462 100003"/>
    <x v="3566"/>
    <n v="3000"/>
    <n v="3000"/>
    <s v="貯蔵"/>
    <x v="1"/>
    <s v="10-12-61-09"/>
  </r>
  <r>
    <s v="9000067473 100009"/>
    <x v="3567"/>
    <n v="3000"/>
    <n v="1963"/>
    <s v="貯蔵"/>
    <x v="1"/>
    <s v="03-25-05-05"/>
  </r>
  <r>
    <s v="9000067473 100010"/>
    <x v="3567"/>
    <n v="3000"/>
    <n v="929"/>
    <s v="貯蔵"/>
    <x v="1"/>
    <s v="03-25-05-05"/>
  </r>
  <r>
    <s v="9000067473 100013"/>
    <x v="3567"/>
    <n v="3000"/>
    <n v="2686"/>
    <s v="貯蔵"/>
    <x v="1"/>
    <s v="03-25-05-05"/>
  </r>
  <r>
    <s v="9000067473 100015"/>
    <x v="3567"/>
    <n v="3000"/>
    <n v="2"/>
    <s v="生産終了"/>
    <x v="4"/>
    <s v="03-25-05-05"/>
  </r>
  <r>
    <s v="9000067473 100016"/>
    <x v="3567"/>
    <n v="3000"/>
    <n v="2"/>
    <s v="生産終了"/>
    <x v="11"/>
    <s v="03-25-05-05"/>
  </r>
  <r>
    <s v="9000067473 100017"/>
    <x v="3567"/>
    <n v="3000"/>
    <n v="2998"/>
    <s v="生産終了"/>
    <x v="4"/>
    <s v="03-25-05-05"/>
  </r>
  <r>
    <s v="9000067473 100018"/>
    <x v="3567"/>
    <n v="3000"/>
    <n v="3000"/>
    <s v="貯蔵"/>
    <x v="1"/>
    <s v="03-25-05-05"/>
  </r>
  <r>
    <s v="9000067473 100019"/>
    <x v="3567"/>
    <n v="3000"/>
    <n v="3000"/>
    <s v="貯蔵"/>
    <x v="1"/>
    <s v="03-25-05-05"/>
  </r>
  <r>
    <s v="9000067473 100020"/>
    <x v="3567"/>
    <n v="3000"/>
    <n v="3000"/>
    <s v="貯蔵"/>
    <x v="1"/>
    <s v="03-25-05-05"/>
  </r>
  <r>
    <s v="9000067499 100042"/>
    <x v="3568"/>
    <n v="3000"/>
    <n v="6"/>
    <s v="生産終了"/>
    <x v="10"/>
    <s v="03-25-05-06"/>
  </r>
  <r>
    <s v="9000067499 100043"/>
    <x v="3568"/>
    <n v="2988"/>
    <n v="2583"/>
    <s v="生産終了"/>
    <x v="0"/>
    <s v="03-25-05-06"/>
  </r>
  <r>
    <s v="9000067499 100044"/>
    <x v="3568"/>
    <n v="2988"/>
    <n v="2870"/>
    <s v="貯蔵"/>
    <x v="1"/>
    <s v="03-25-05-06"/>
  </r>
  <r>
    <s v="9000067499 100045"/>
    <x v="3568"/>
    <n v="3000"/>
    <n v="2974"/>
    <s v="生産終了"/>
    <x v="0"/>
    <s v="03-25-05-06"/>
  </r>
  <r>
    <s v="9000067499 100046"/>
    <x v="3568"/>
    <n v="3000"/>
    <n v="3000"/>
    <s v="貯蔵"/>
    <x v="1"/>
    <s v="03-25-05-06"/>
  </r>
  <r>
    <s v="9000067499 100047"/>
    <x v="3568"/>
    <n v="3000"/>
    <n v="3000"/>
    <s v="貯蔵"/>
    <x v="1"/>
    <s v="03-25-05-06"/>
  </r>
  <r>
    <s v="9000067499 100048"/>
    <x v="3568"/>
    <n v="3000"/>
    <n v="3000"/>
    <s v="貯蔵"/>
    <x v="1"/>
    <s v="03-25-05-06"/>
  </r>
  <r>
    <s v="9000067499 100049"/>
    <x v="3568"/>
    <n v="3000"/>
    <n v="3000"/>
    <s v="貯蔵"/>
    <x v="1"/>
    <s v="03-25-05-06"/>
  </r>
  <r>
    <s v="9000067499 100050"/>
    <x v="3568"/>
    <n v="3000"/>
    <n v="3000"/>
    <s v="貯蔵"/>
    <x v="1"/>
    <s v="03-25-05-06"/>
  </r>
  <r>
    <s v="9000067499 100051"/>
    <x v="3568"/>
    <n v="3000"/>
    <n v="3000"/>
    <s v="貯蔵"/>
    <x v="1"/>
    <s v="03-25-05-06"/>
  </r>
  <r>
    <s v="9000067499 100052"/>
    <x v="3568"/>
    <n v="3000"/>
    <n v="3000"/>
    <s v="貯蔵"/>
    <x v="1"/>
    <s v="03-25-05-06"/>
  </r>
  <r>
    <s v="9000067499 100053"/>
    <x v="3568"/>
    <n v="3000"/>
    <n v="3000"/>
    <s v="貯蔵"/>
    <x v="1"/>
    <s v="03-25-05-06"/>
  </r>
  <r>
    <s v="9000067499 100054"/>
    <x v="3568"/>
    <n v="3000"/>
    <n v="3000"/>
    <s v="貯蔵"/>
    <x v="1"/>
    <s v="03-25-05-06"/>
  </r>
  <r>
    <s v="9000067499 100055"/>
    <x v="3568"/>
    <n v="3000"/>
    <n v="3000"/>
    <s v="貯蔵"/>
    <x v="1"/>
    <s v="03-25-05-06"/>
  </r>
  <r>
    <s v="9000067505 100001"/>
    <x v="3569"/>
    <n v="2500"/>
    <n v="1820"/>
    <s v="貯蔵"/>
    <x v="1"/>
    <s v="04-46-03-01"/>
  </r>
  <r>
    <s v="9000067520 100004"/>
    <x v="3570"/>
    <n v="2500"/>
    <n v="2083"/>
    <s v="貯蔵"/>
    <x v="1"/>
    <s v="10-12-62-03"/>
  </r>
  <r>
    <s v="9000067520 100005"/>
    <x v="3570"/>
    <n v="2500"/>
    <n v="2500"/>
    <s v="貯蔵"/>
    <x v="1"/>
    <s v="10-12-62-03"/>
  </r>
  <r>
    <s v="9000067523 100002"/>
    <x v="3571"/>
    <n v="6000"/>
    <n v="5590"/>
    <s v="貯蔵"/>
    <x v="1"/>
    <s v="04-46-03-02"/>
  </r>
  <r>
    <s v="9000067540 100376"/>
    <x v="3572"/>
    <n v="2488"/>
    <n v="1665"/>
    <s v="貯蔵"/>
    <x v="1"/>
    <s v="04-47-01-01"/>
  </r>
  <r>
    <s v="9000067540 100430"/>
    <x v="3572"/>
    <n v="2500"/>
    <n v="2212"/>
    <s v="貯蔵"/>
    <x v="1"/>
    <s v="04-47-01-01"/>
  </r>
  <r>
    <s v="9000067540 100447"/>
    <x v="3572"/>
    <n v="2500"/>
    <n v="924"/>
    <s v="生産終了"/>
    <x v="0"/>
    <s v="04-47-01-01"/>
  </r>
  <r>
    <s v="9000067540 100449"/>
    <x v="3572"/>
    <n v="2500"/>
    <n v="2452"/>
    <s v="貯蔵"/>
    <x v="1"/>
    <s v="04-47-01-01"/>
  </r>
  <r>
    <s v="9000067540 100450"/>
    <x v="3572"/>
    <n v="2500"/>
    <n v="3"/>
    <s v="生産終了"/>
    <x v="11"/>
    <s v="04-47-01-01"/>
  </r>
  <r>
    <s v="9000067540 100451"/>
    <x v="3572"/>
    <n v="2500"/>
    <n v="2"/>
    <s v="生産終了"/>
    <x v="11"/>
    <s v="04-47-01-01"/>
  </r>
  <r>
    <s v="9000067540 100452"/>
    <x v="3572"/>
    <n v="2500"/>
    <n v="4"/>
    <s v="生産終了"/>
    <x v="11"/>
    <s v="04-47-01-01"/>
  </r>
  <r>
    <s v="9000067540 100453"/>
    <x v="3572"/>
    <n v="2500"/>
    <n v="2"/>
    <s v="生産終了"/>
    <x v="11"/>
    <s v="04-47-01-01"/>
  </r>
  <r>
    <s v="9000067540 100454"/>
    <x v="3572"/>
    <n v="2500"/>
    <n v="2"/>
    <s v="生産終了"/>
    <x v="11"/>
    <s v="04-47-01-01"/>
  </r>
  <r>
    <s v="9000067540 100456"/>
    <x v="3572"/>
    <n v="2500"/>
    <n v="690"/>
    <s v="生産中"/>
    <x v="12"/>
    <s v="04-47-01-01"/>
  </r>
  <r>
    <s v="9000067540 100457"/>
    <x v="3572"/>
    <n v="2500"/>
    <n v="2500"/>
    <s v="出庫"/>
    <x v="2"/>
    <s v="04-47-01-01"/>
  </r>
  <r>
    <s v="9000067540 100458"/>
    <x v="3572"/>
    <n v="2500"/>
    <n v="2500"/>
    <s v="出庫"/>
    <x v="6"/>
    <s v="04-47-01-01"/>
  </r>
  <r>
    <s v="9000067540 100459"/>
    <x v="3572"/>
    <n v="2500"/>
    <n v="2500"/>
    <s v="貯蔵"/>
    <x v="1"/>
    <s v="04-47-01-01"/>
  </r>
  <r>
    <s v="9000067540 100462"/>
    <x v="3572"/>
    <n v="2500"/>
    <n v="2500"/>
    <s v="出庫"/>
    <x v="6"/>
    <s v="04-47-01-01"/>
  </r>
  <r>
    <s v="9000067540 100463"/>
    <x v="3572"/>
    <n v="2500"/>
    <n v="2500"/>
    <s v="出庫"/>
    <x v="6"/>
    <s v="04-47-01-01"/>
  </r>
  <r>
    <s v="9000067540 100464"/>
    <x v="3572"/>
    <n v="2500"/>
    <n v="2500"/>
    <s v="貯蔵"/>
    <x v="1"/>
    <s v="04-47-01-01"/>
  </r>
  <r>
    <s v="9000067540 100465"/>
    <x v="3572"/>
    <n v="2500"/>
    <n v="2500"/>
    <s v="貯蔵"/>
    <x v="1"/>
    <s v="04-47-01-01"/>
  </r>
  <r>
    <s v="9000067540 100466"/>
    <x v="3572"/>
    <n v="2500"/>
    <n v="2500"/>
    <s v="貯蔵"/>
    <x v="1"/>
    <s v="04-47-01-01"/>
  </r>
  <r>
    <s v="9000067540 100467"/>
    <x v="3572"/>
    <n v="2500"/>
    <n v="2500"/>
    <s v="貯蔵"/>
    <x v="1"/>
    <s v="04-47-01-01"/>
  </r>
  <r>
    <s v="9000067540 100476"/>
    <x v="3572"/>
    <n v="2500"/>
    <n v="2500"/>
    <s v="貯蔵"/>
    <x v="1"/>
    <s v="04-47-01-01"/>
  </r>
  <r>
    <s v="9000067540 100477"/>
    <x v="3572"/>
    <n v="2500"/>
    <n v="2500"/>
    <s v="貯蔵"/>
    <x v="1"/>
    <s v="04-47-01-01"/>
  </r>
  <r>
    <s v="9000067540 100478"/>
    <x v="3572"/>
    <n v="2500"/>
    <n v="2500"/>
    <s v="貯蔵"/>
    <x v="1"/>
    <s v="04-47-01-01"/>
  </r>
  <r>
    <s v="9000067540 100479"/>
    <x v="3572"/>
    <n v="2500"/>
    <n v="2500"/>
    <s v="貯蔵"/>
    <x v="1"/>
    <s v="04-47-01-01"/>
  </r>
  <r>
    <s v="9000067540 100480"/>
    <x v="3572"/>
    <n v="2500"/>
    <n v="2500"/>
    <s v="貯蔵"/>
    <x v="1"/>
    <s v="04-47-01-01"/>
  </r>
  <r>
    <s v="9000067540 100481"/>
    <x v="3572"/>
    <n v="2500"/>
    <n v="2500"/>
    <s v="貯蔵"/>
    <x v="1"/>
    <s v="04-47-01-01"/>
  </r>
  <r>
    <s v="9000067540 100482"/>
    <x v="3572"/>
    <n v="2500"/>
    <n v="2500"/>
    <s v="貯蔵"/>
    <x v="1"/>
    <s v="04-47-01-01"/>
  </r>
  <r>
    <s v="9000067540 100483"/>
    <x v="3572"/>
    <n v="2500"/>
    <n v="2500"/>
    <s v="貯蔵"/>
    <x v="1"/>
    <s v="04-47-01-01"/>
  </r>
  <r>
    <s v="9000067540 100484"/>
    <x v="3572"/>
    <n v="2500"/>
    <n v="2500"/>
    <s v="貯蔵"/>
    <x v="1"/>
    <s v="04-47-01-01"/>
  </r>
  <r>
    <s v="9000067540 100485"/>
    <x v="3572"/>
    <n v="2500"/>
    <n v="2500"/>
    <s v="貯蔵"/>
    <x v="1"/>
    <s v="04-47-01-01"/>
  </r>
  <r>
    <s v="9000067540 100486"/>
    <x v="3572"/>
    <n v="2500"/>
    <n v="2500"/>
    <s v="貯蔵"/>
    <x v="1"/>
    <s v="04-47-01-01"/>
  </r>
  <r>
    <s v="9000067540 100487"/>
    <x v="3572"/>
    <n v="2500"/>
    <n v="2500"/>
    <s v="貯蔵"/>
    <x v="1"/>
    <s v="04-47-01-01"/>
  </r>
  <r>
    <s v="9000067540 100488"/>
    <x v="3572"/>
    <n v="2500"/>
    <n v="2500"/>
    <s v="貯蔵"/>
    <x v="1"/>
    <s v="04-47-01-01"/>
  </r>
  <r>
    <s v="9000067540 100489"/>
    <x v="3572"/>
    <n v="2500"/>
    <n v="2500"/>
    <s v="貯蔵"/>
    <x v="1"/>
    <s v="04-47-01-01"/>
  </r>
  <r>
    <s v="9000067540 100490"/>
    <x v="3572"/>
    <n v="2500"/>
    <n v="2500"/>
    <s v="貯蔵"/>
    <x v="1"/>
    <s v="04-47-01-01"/>
  </r>
  <r>
    <s v="9000067540 100491"/>
    <x v="3572"/>
    <n v="2500"/>
    <n v="2500"/>
    <s v="貯蔵"/>
    <x v="1"/>
    <s v="04-47-01-01"/>
  </r>
  <r>
    <s v="9000067540 100492"/>
    <x v="3572"/>
    <n v="2500"/>
    <n v="2500"/>
    <s v="貯蔵"/>
    <x v="1"/>
    <s v="04-47-01-01"/>
  </r>
  <r>
    <s v="9000067540 100493"/>
    <x v="3572"/>
    <n v="2500"/>
    <n v="2500"/>
    <s v="貯蔵"/>
    <x v="1"/>
    <s v="04-47-01-01"/>
  </r>
  <r>
    <s v="9000067540 100494"/>
    <x v="3572"/>
    <n v="2500"/>
    <n v="2500"/>
    <s v="貯蔵"/>
    <x v="1"/>
    <s v="04-47-01-01"/>
  </r>
  <r>
    <s v="9000067540 100495"/>
    <x v="3572"/>
    <n v="2500"/>
    <n v="2500"/>
    <s v="貯蔵"/>
    <x v="1"/>
    <s v="04-47-01-01"/>
  </r>
  <r>
    <s v="9000067540 100496"/>
    <x v="3572"/>
    <n v="2500"/>
    <n v="2500"/>
    <s v="貯蔵"/>
    <x v="1"/>
    <s v="04-47-01-01"/>
  </r>
  <r>
    <s v="9000067540 100497"/>
    <x v="3572"/>
    <n v="2500"/>
    <n v="2500"/>
    <s v="貯蔵"/>
    <x v="1"/>
    <s v="04-47-01-01"/>
  </r>
  <r>
    <s v="9000067540 100498"/>
    <x v="3572"/>
    <n v="2500"/>
    <n v="2500"/>
    <s v="貯蔵"/>
    <x v="1"/>
    <s v="04-47-01-01"/>
  </r>
  <r>
    <s v="9000067540 100499"/>
    <x v="3572"/>
    <n v="2500"/>
    <n v="2500"/>
    <s v="貯蔵"/>
    <x v="1"/>
    <s v="04-47-01-01"/>
  </r>
  <r>
    <s v="9000067540 100500"/>
    <x v="3572"/>
    <n v="2500"/>
    <n v="2500"/>
    <s v="貯蔵"/>
    <x v="1"/>
    <s v="04-47-01-01"/>
  </r>
  <r>
    <s v="9000067540 100501"/>
    <x v="3572"/>
    <n v="2500"/>
    <n v="2500"/>
    <s v="貯蔵"/>
    <x v="1"/>
    <s v="04-47-01-01"/>
  </r>
  <r>
    <s v="9000067540 100502"/>
    <x v="3572"/>
    <n v="2500"/>
    <n v="2500"/>
    <s v="貯蔵"/>
    <x v="1"/>
    <s v="04-47-01-01"/>
  </r>
  <r>
    <s v="9000067541 100004"/>
    <x v="3573"/>
    <n v="10000"/>
    <n v="4660"/>
    <s v="貯蔵"/>
    <x v="1"/>
    <s v="01-46-04-03"/>
  </r>
  <r>
    <s v="9000067541 100005"/>
    <x v="3573"/>
    <n v="2644"/>
    <n v="118"/>
    <s v="貯蔵"/>
    <x v="1"/>
    <s v="01-46-04-03"/>
  </r>
  <r>
    <s v="9000067541 100007"/>
    <x v="3573"/>
    <n v="10000"/>
    <n v="6122"/>
    <s v="出庫"/>
    <x v="6"/>
    <s v="01-46-04-03"/>
  </r>
  <r>
    <s v="9000067541 100008"/>
    <x v="3573"/>
    <n v="10000"/>
    <n v="10000"/>
    <s v="出庫"/>
    <x v="6"/>
    <s v="01-46-04-03"/>
  </r>
  <r>
    <s v="9000067542 100010"/>
    <x v="3574"/>
    <n v="10000"/>
    <n v="2747"/>
    <s v="生産終了"/>
    <x v="4"/>
    <s v="01-46-04-04"/>
  </r>
  <r>
    <s v="9000067542 100012"/>
    <x v="3574"/>
    <n v="710"/>
    <n v="267"/>
    <s v="貯蔵"/>
    <x v="1"/>
    <s v="01-46-04-04"/>
  </r>
  <r>
    <s v="9000067542 100013"/>
    <x v="3574"/>
    <n v="899"/>
    <n v="839"/>
    <s v="出庫"/>
    <x v="6"/>
    <s v="01-46-04-04"/>
  </r>
  <r>
    <s v="9000067542 100014"/>
    <x v="3574"/>
    <n v="10000"/>
    <n v="10000"/>
    <s v="出庫"/>
    <x v="6"/>
    <s v="01-46-04-04"/>
  </r>
  <r>
    <s v="9000067543 100009"/>
    <x v="3575"/>
    <n v="609"/>
    <n v="481"/>
    <s v="貯蔵"/>
    <x v="1"/>
    <s v="01-46-04-05"/>
  </r>
  <r>
    <s v="9000067543 100010"/>
    <x v="3575"/>
    <n v="4000"/>
    <n v="3400"/>
    <s v="出庫"/>
    <x v="6"/>
    <s v="01-46-04-05"/>
  </r>
  <r>
    <s v="9000067543 100015"/>
    <x v="3575"/>
    <n v="4000"/>
    <n v="3661"/>
    <s v="生産終了"/>
    <x v="4"/>
    <s v="01-46-04-05"/>
  </r>
  <r>
    <s v="9000067544 100251"/>
    <x v="3576"/>
    <n v="2000"/>
    <n v="475"/>
    <s v="貯蔵"/>
    <x v="1"/>
    <s v="02-41-04-02"/>
  </r>
  <r>
    <s v="9000067544 100258"/>
    <x v="3576"/>
    <n v="2000"/>
    <n v="1"/>
    <s v="生産終了"/>
    <x v="3"/>
    <s v="02-41-04-02"/>
  </r>
  <r>
    <s v="9000067544 100265"/>
    <x v="3576"/>
    <n v="2000"/>
    <n v="86"/>
    <s v="生産終了"/>
    <x v="0"/>
    <s v="02-41-04-02"/>
  </r>
  <r>
    <s v="9000067544 100267"/>
    <x v="3576"/>
    <n v="2000"/>
    <n v="1"/>
    <s v="生産終了"/>
    <x v="11"/>
    <s v="02-41-04-02"/>
  </r>
  <r>
    <s v="9000067544 100268"/>
    <x v="3576"/>
    <n v="2000"/>
    <n v="5"/>
    <s v="生産終了"/>
    <x v="11"/>
    <s v="02-41-04-02"/>
  </r>
  <r>
    <s v="9000067544 100269"/>
    <x v="3576"/>
    <n v="2000"/>
    <n v="730"/>
    <s v="生産終了"/>
    <x v="4"/>
    <s v="02-41-04-02"/>
  </r>
  <r>
    <s v="9000067544 100270"/>
    <x v="3576"/>
    <n v="2000"/>
    <n v="2000"/>
    <s v="出庫"/>
    <x v="6"/>
    <s v="02-41-04-02"/>
  </r>
  <r>
    <s v="9000067544 100271"/>
    <x v="3576"/>
    <n v="2000"/>
    <n v="2000"/>
    <s v="出庫"/>
    <x v="6"/>
    <s v="02-41-04-02"/>
  </r>
  <r>
    <s v="9000067544 100272"/>
    <x v="3576"/>
    <n v="2000"/>
    <n v="2000"/>
    <s v="出庫"/>
    <x v="2"/>
    <s v="02-41-04-02"/>
  </r>
  <r>
    <s v="9000067544 100273"/>
    <x v="3576"/>
    <n v="2000"/>
    <n v="1503"/>
    <s v="貯蔵"/>
    <x v="1"/>
    <s v="02-41-04-02"/>
  </r>
  <r>
    <s v="9000067544 100274"/>
    <x v="3576"/>
    <n v="2000"/>
    <n v="2000"/>
    <s v="出庫"/>
    <x v="6"/>
    <s v="02-41-04-02"/>
  </r>
  <r>
    <s v="9000067544 100275"/>
    <x v="3576"/>
    <n v="2000"/>
    <n v="2000"/>
    <s v="出庫"/>
    <x v="6"/>
    <s v="02-41-04-02"/>
  </r>
  <r>
    <s v="9000067544 100276"/>
    <x v="3576"/>
    <n v="2000"/>
    <n v="2000"/>
    <s v="貯蔵"/>
    <x v="1"/>
    <s v="02-41-04-02"/>
  </r>
  <r>
    <s v="9000067544 100279"/>
    <x v="3576"/>
    <n v="2000"/>
    <n v="2000"/>
    <s v="貯蔵"/>
    <x v="1"/>
    <s v="02-41-04-02"/>
  </r>
  <r>
    <s v="9000067544 100280"/>
    <x v="3576"/>
    <n v="2000"/>
    <n v="2000"/>
    <s v="貯蔵"/>
    <x v="1"/>
    <s v="02-41-04-02"/>
  </r>
  <r>
    <s v="9000067544 100281"/>
    <x v="3576"/>
    <n v="2000"/>
    <n v="2000"/>
    <s v="貯蔵"/>
    <x v="1"/>
    <s v="02-41-04-02"/>
  </r>
  <r>
    <s v="9000067544 100282"/>
    <x v="3576"/>
    <n v="2000"/>
    <n v="2000"/>
    <s v="貯蔵"/>
    <x v="1"/>
    <s v="02-41-04-02"/>
  </r>
  <r>
    <s v="9000067544 100283"/>
    <x v="3576"/>
    <n v="2000"/>
    <n v="2000"/>
    <s v="貯蔵"/>
    <x v="1"/>
    <s v="02-41-04-02"/>
  </r>
  <r>
    <s v="9000067544 100284"/>
    <x v="3576"/>
    <n v="2000"/>
    <n v="2000"/>
    <s v="貯蔵"/>
    <x v="1"/>
    <s v="02-41-04-02"/>
  </r>
  <r>
    <s v="9000067544 100285"/>
    <x v="3576"/>
    <n v="2000"/>
    <n v="2000"/>
    <s v="貯蔵"/>
    <x v="1"/>
    <s v="02-41-04-02"/>
  </r>
  <r>
    <s v="9000067544 100286"/>
    <x v="3576"/>
    <n v="2000"/>
    <n v="2000"/>
    <s v="貯蔵"/>
    <x v="1"/>
    <s v="02-41-04-02"/>
  </r>
  <r>
    <s v="9000067544 100287"/>
    <x v="3576"/>
    <n v="2000"/>
    <n v="2000"/>
    <s v="貯蔵"/>
    <x v="1"/>
    <s v="02-41-04-02"/>
  </r>
  <r>
    <s v="9000067544 100288"/>
    <x v="3576"/>
    <n v="2000"/>
    <n v="2000"/>
    <s v="貯蔵"/>
    <x v="1"/>
    <s v="02-41-04-02"/>
  </r>
  <r>
    <s v="9000067544 100290"/>
    <x v="3576"/>
    <n v="2000"/>
    <n v="2000"/>
    <s v="貯蔵"/>
    <x v="1"/>
    <s v="02-41-04-02"/>
  </r>
  <r>
    <s v="9000067544 100291"/>
    <x v="3576"/>
    <n v="2000"/>
    <n v="2000"/>
    <s v="貯蔵"/>
    <x v="1"/>
    <s v="02-41-04-02"/>
  </r>
  <r>
    <s v="9000067544 100292"/>
    <x v="3576"/>
    <n v="2000"/>
    <n v="2000"/>
    <s v="貯蔵"/>
    <x v="1"/>
    <s v="02-41-04-02"/>
  </r>
  <r>
    <s v="9000067544 100293"/>
    <x v="3576"/>
    <n v="2000"/>
    <n v="2000"/>
    <s v="貯蔵"/>
    <x v="1"/>
    <s v="02-41-04-02"/>
  </r>
  <r>
    <s v="9000067544 100294"/>
    <x v="3576"/>
    <n v="2000"/>
    <n v="2000"/>
    <s v="貯蔵"/>
    <x v="1"/>
    <s v="02-41-04-02"/>
  </r>
  <r>
    <s v="9000067544 100295"/>
    <x v="3576"/>
    <n v="2000"/>
    <n v="2000"/>
    <s v="貯蔵"/>
    <x v="1"/>
    <s v="02-41-04-02"/>
  </r>
  <r>
    <s v="9000067544 100296"/>
    <x v="3576"/>
    <n v="2000"/>
    <n v="2000"/>
    <s v="貯蔵"/>
    <x v="1"/>
    <s v="02-41-04-02"/>
  </r>
  <r>
    <s v="9000067544 100297"/>
    <x v="3576"/>
    <n v="2000"/>
    <n v="2000"/>
    <s v="貯蔵"/>
    <x v="1"/>
    <s v="02-41-04-02"/>
  </r>
  <r>
    <s v="9000067544 100298"/>
    <x v="3576"/>
    <n v="2000"/>
    <n v="2000"/>
    <s v="貯蔵"/>
    <x v="1"/>
    <s v="02-41-04-02"/>
  </r>
  <r>
    <s v="9000067544 100299"/>
    <x v="3576"/>
    <n v="2000"/>
    <n v="2000"/>
    <s v="貯蔵"/>
    <x v="1"/>
    <s v="02-41-04-02"/>
  </r>
  <r>
    <s v="9000067544 100301"/>
    <x v="3576"/>
    <n v="2000"/>
    <n v="2000"/>
    <s v="貯蔵"/>
    <x v="1"/>
    <s v="02-41-04-02"/>
  </r>
  <r>
    <s v="9000067544 100302"/>
    <x v="3576"/>
    <n v="2000"/>
    <n v="2000"/>
    <s v="貯蔵"/>
    <x v="1"/>
    <s v="02-41-04-02"/>
  </r>
  <r>
    <s v="9000067544 100303"/>
    <x v="3576"/>
    <n v="2000"/>
    <n v="2000"/>
    <s v="貯蔵"/>
    <x v="1"/>
    <s v="02-41-04-02"/>
  </r>
  <r>
    <s v="9000067544 100304"/>
    <x v="3576"/>
    <n v="2000"/>
    <n v="2000"/>
    <s v="貯蔵"/>
    <x v="1"/>
    <s v="02-41-04-02"/>
  </r>
  <r>
    <s v="9000067544 100305"/>
    <x v="3576"/>
    <n v="2000"/>
    <n v="2000"/>
    <s v="貯蔵"/>
    <x v="1"/>
    <s v="02-41-04-02"/>
  </r>
  <r>
    <s v="9000067544 100306"/>
    <x v="3576"/>
    <n v="2000"/>
    <n v="2000"/>
    <s v="貯蔵"/>
    <x v="1"/>
    <s v="02-41-04-02"/>
  </r>
  <r>
    <s v="9000067544 100313"/>
    <x v="3576"/>
    <n v="2000"/>
    <n v="2000"/>
    <s v="貯蔵"/>
    <x v="1"/>
    <s v="02-41-04-02"/>
  </r>
  <r>
    <s v="9000067544 100314"/>
    <x v="3576"/>
    <n v="2000"/>
    <n v="2000"/>
    <s v="貯蔵"/>
    <x v="1"/>
    <s v="02-41-04-02"/>
  </r>
  <r>
    <s v="9000067544 100315"/>
    <x v="3576"/>
    <n v="2000"/>
    <n v="2000"/>
    <s v="貯蔵"/>
    <x v="1"/>
    <s v="02-41-04-02"/>
  </r>
  <r>
    <s v="9000067544 100316"/>
    <x v="3576"/>
    <n v="2000"/>
    <n v="2000"/>
    <s v="貯蔵"/>
    <x v="1"/>
    <s v="02-41-04-02"/>
  </r>
  <r>
    <s v="9000067544 100317"/>
    <x v="3576"/>
    <n v="2000"/>
    <n v="2000"/>
    <s v="貯蔵"/>
    <x v="1"/>
    <s v="02-41-04-02"/>
  </r>
  <r>
    <s v="9000067544 100318"/>
    <x v="3576"/>
    <n v="2000"/>
    <n v="2000"/>
    <s v="貯蔵"/>
    <x v="1"/>
    <s v="02-41-04-02"/>
  </r>
  <r>
    <s v="9000067544 100319"/>
    <x v="3576"/>
    <n v="2000"/>
    <n v="2000"/>
    <s v="貯蔵"/>
    <x v="1"/>
    <s v="02-41-04-02"/>
  </r>
  <r>
    <s v="9000067544 100320"/>
    <x v="3576"/>
    <n v="2000"/>
    <n v="2000"/>
    <s v="貯蔵"/>
    <x v="1"/>
    <s v="02-41-04-02"/>
  </r>
  <r>
    <s v="9000067544 100321"/>
    <x v="3576"/>
    <n v="2000"/>
    <n v="2000"/>
    <s v="貯蔵"/>
    <x v="1"/>
    <s v="02-41-04-02"/>
  </r>
  <r>
    <s v="9000067544 100322"/>
    <x v="3576"/>
    <n v="2000"/>
    <n v="2000"/>
    <s v="貯蔵"/>
    <x v="1"/>
    <s v="02-41-04-02"/>
  </r>
  <r>
    <s v="9000067546 100008"/>
    <x v="3577"/>
    <n v="4000"/>
    <n v="1522"/>
    <s v="貯蔵"/>
    <x v="1"/>
    <s v="01-46-04-06"/>
  </r>
  <r>
    <s v="9000067546 100009"/>
    <x v="3577"/>
    <n v="4000"/>
    <n v="3442"/>
    <s v="貯蔵"/>
    <x v="1"/>
    <s v="01-46-04-06"/>
  </r>
  <r>
    <s v="9000067546 100011"/>
    <x v="3577"/>
    <n v="4000"/>
    <n v="691"/>
    <s v="貯蔵"/>
    <x v="1"/>
    <s v="01-46-04-06"/>
  </r>
  <r>
    <s v="9000067546 100014"/>
    <x v="3577"/>
    <n v="4000"/>
    <n v="2968"/>
    <s v="生産終了"/>
    <x v="4"/>
    <s v="01-46-04-06"/>
  </r>
  <r>
    <s v="9000067546 100015"/>
    <x v="3577"/>
    <n v="4000"/>
    <n v="4000"/>
    <s v="出庫"/>
    <x v="6"/>
    <s v="01-46-04-06"/>
  </r>
  <r>
    <s v="9000067546 100016"/>
    <x v="3577"/>
    <n v="4000"/>
    <n v="4000"/>
    <s v="貯蔵"/>
    <x v="1"/>
    <s v="01-46-04-06"/>
  </r>
  <r>
    <s v="9000067546 100017"/>
    <x v="3577"/>
    <n v="4000"/>
    <n v="4000"/>
    <s v="貯蔵"/>
    <x v="1"/>
    <s v="01-46-04-06"/>
  </r>
  <r>
    <s v="9000067547 100007"/>
    <x v="3578"/>
    <n v="4000"/>
    <n v="3961"/>
    <s v="貯蔵"/>
    <x v="1"/>
    <s v="01-46-04-07"/>
  </r>
  <r>
    <s v="9000067547 100008"/>
    <x v="3578"/>
    <n v="4000"/>
    <n v="1024"/>
    <s v="貯蔵"/>
    <x v="1"/>
    <s v="01-46-04-07"/>
  </r>
  <r>
    <s v="9000067547 100013"/>
    <x v="3578"/>
    <n v="4000"/>
    <n v="3689"/>
    <s v="生産終了"/>
    <x v="4"/>
    <s v="01-46-04-07"/>
  </r>
  <r>
    <s v="9000067547 100014"/>
    <x v="3578"/>
    <n v="4000"/>
    <n v="4000"/>
    <s v="出庫"/>
    <x v="6"/>
    <s v="01-46-04-07"/>
  </r>
  <r>
    <s v="9000067547 100015"/>
    <x v="3578"/>
    <n v="4000"/>
    <n v="4000"/>
    <s v="貯蔵"/>
    <x v="1"/>
    <s v="01-46-04-07"/>
  </r>
  <r>
    <s v="9000067547 100016"/>
    <x v="3578"/>
    <n v="4000"/>
    <n v="4000"/>
    <s v="貯蔵"/>
    <x v="1"/>
    <s v="01-46-04-07"/>
  </r>
  <r>
    <s v="9000067548 100015"/>
    <x v="3579"/>
    <n v="3000"/>
    <n v="1084"/>
    <s v="貯蔵"/>
    <x v="1"/>
    <s v="01-46-05-01"/>
  </r>
  <r>
    <s v="9000067548 100016"/>
    <x v="3579"/>
    <n v="3000"/>
    <n v="772"/>
    <s v="貯蔵"/>
    <x v="1"/>
    <s v="01-46-05-01"/>
  </r>
  <r>
    <s v="9000067548 100018"/>
    <x v="3579"/>
    <n v="3000"/>
    <n v="1251"/>
    <s v="貯蔵"/>
    <x v="1"/>
    <s v="01-46-05-01"/>
  </r>
  <r>
    <s v="9000067548 100022"/>
    <x v="3579"/>
    <n v="3000"/>
    <n v="2380"/>
    <s v="貯蔵"/>
    <x v="1"/>
    <s v="01-46-05-01"/>
  </r>
  <r>
    <s v="9000067548 100029"/>
    <x v="3579"/>
    <n v="3000"/>
    <n v="2944"/>
    <s v="生産終了"/>
    <x v="4"/>
    <s v="01-46-05-01"/>
  </r>
  <r>
    <s v="9000067548 100030"/>
    <x v="3579"/>
    <n v="3000"/>
    <n v="3000"/>
    <s v="貯蔵"/>
    <x v="1"/>
    <s v="01-46-05-01"/>
  </r>
  <r>
    <s v="9000067548 100031"/>
    <x v="3579"/>
    <n v="3000"/>
    <n v="3000"/>
    <s v="貯蔵"/>
    <x v="1"/>
    <s v="01-46-05-01"/>
  </r>
  <r>
    <s v="9000067548 100032"/>
    <x v="3579"/>
    <n v="3000"/>
    <n v="3000"/>
    <s v="貯蔵"/>
    <x v="1"/>
    <s v="01-46-05-01"/>
  </r>
  <r>
    <s v="9000067548 100033"/>
    <x v="3579"/>
    <n v="3000"/>
    <n v="3000"/>
    <s v="貯蔵"/>
    <x v="1"/>
    <s v="01-46-05-01"/>
  </r>
  <r>
    <s v="9000067548 100034"/>
    <x v="3579"/>
    <n v="3000"/>
    <n v="3000"/>
    <s v="貯蔵"/>
    <x v="1"/>
    <s v="01-46-05-01"/>
  </r>
  <r>
    <s v="9000067548 100035"/>
    <x v="3579"/>
    <n v="3000"/>
    <n v="3000"/>
    <s v="貯蔵"/>
    <x v="1"/>
    <s v="01-46-05-01"/>
  </r>
  <r>
    <s v="9000067548 100036"/>
    <x v="3579"/>
    <n v="3000"/>
    <n v="3000"/>
    <s v="貯蔵"/>
    <x v="1"/>
    <s v="01-46-05-01"/>
  </r>
  <r>
    <s v="9000067548 100037"/>
    <x v="3579"/>
    <n v="3000"/>
    <n v="3000"/>
    <s v="貯蔵"/>
    <x v="1"/>
    <s v="01-46-05-01"/>
  </r>
  <r>
    <s v="9000067549 100003"/>
    <x v="3580"/>
    <n v="5316"/>
    <n v="2097"/>
    <s v="貯蔵"/>
    <x v="1"/>
    <s v="01-46-05-02"/>
  </r>
  <r>
    <s v="9000067549 100004"/>
    <x v="3580"/>
    <n v="96"/>
    <n v="30"/>
    <s v="貯蔵"/>
    <x v="1"/>
    <s v="01-46-05-02"/>
  </r>
  <r>
    <s v="9000067549 100005"/>
    <x v="3580"/>
    <n v="374"/>
    <n v="303"/>
    <s v="貯蔵"/>
    <x v="1"/>
    <s v="01-46-05-02"/>
  </r>
  <r>
    <s v="9000067549 100006"/>
    <x v="3580"/>
    <n v="15000"/>
    <n v="2603"/>
    <s v="生産終了"/>
    <x v="4"/>
    <s v="01-46-05-02"/>
  </r>
  <r>
    <s v="9000067549 100007"/>
    <x v="3580"/>
    <n v="15000"/>
    <n v="15000"/>
    <s v="出庫"/>
    <x v="6"/>
    <s v="01-46-05-02"/>
  </r>
  <r>
    <s v="9000067552 100054"/>
    <x v="3581"/>
    <n v="179"/>
    <n v="135"/>
    <s v="貯蔵"/>
    <x v="1"/>
    <s v="10-09-01-02"/>
  </r>
  <r>
    <s v="9000067552 100057"/>
    <x v="3581"/>
    <n v="182"/>
    <n v="182"/>
    <s v="貯蔵"/>
    <x v="1"/>
    <s v="10-09-01-02"/>
  </r>
  <r>
    <s v="9000067583 100004"/>
    <x v="3582"/>
    <n v="2000"/>
    <n v="1440"/>
    <s v="貯蔵"/>
    <x v="1"/>
    <s v="01-46-05-03"/>
  </r>
  <r>
    <s v="9000067583 100005"/>
    <x v="3582"/>
    <n v="2000"/>
    <n v="2000"/>
    <s v="貯蔵"/>
    <x v="1"/>
    <s v="01-46-05-03"/>
  </r>
  <r>
    <s v="9000067583 100006"/>
    <x v="3582"/>
    <n v="2000"/>
    <n v="2000"/>
    <s v="貯蔵"/>
    <x v="1"/>
    <s v="01-46-05-03"/>
  </r>
  <r>
    <s v="9000067584 100019"/>
    <x v="3583"/>
    <n v="250"/>
    <n v="45"/>
    <s v="貯蔵"/>
    <x v="1"/>
    <s v="01-46-05-04"/>
  </r>
  <r>
    <s v="9000067584 100020"/>
    <x v="3583"/>
    <n v="250"/>
    <n v="250"/>
    <s v="貯蔵"/>
    <x v="1"/>
    <s v="01-46-05-04"/>
  </r>
  <r>
    <s v="9000067584 100021"/>
    <x v="3583"/>
    <n v="250"/>
    <n v="250"/>
    <s v="貯蔵"/>
    <x v="1"/>
    <s v="01-46-05-04"/>
  </r>
  <r>
    <s v="9000067623 100017"/>
    <x v="3584"/>
    <n v="800"/>
    <n v="141"/>
    <s v="貯蔵"/>
    <x v="1"/>
    <s v="10-09-02-01"/>
  </r>
  <r>
    <s v="9000067623 100034"/>
    <x v="3584"/>
    <n v="800"/>
    <n v="800"/>
    <s v="貯蔵"/>
    <x v="1"/>
    <s v="10-09-02-01"/>
  </r>
  <r>
    <s v="9000067630 100001"/>
    <x v="3585"/>
    <n v="168"/>
    <n v="137"/>
    <s v="貯蔵"/>
    <x v="1"/>
    <s v="10-12-39-13"/>
  </r>
  <r>
    <s v="9000067631 100001"/>
    <x v="3586"/>
    <n v="168"/>
    <n v="137"/>
    <s v="貯蔵"/>
    <x v="1"/>
    <s v="10-12-39-14"/>
  </r>
  <r>
    <s v="9000067635 100012"/>
    <x v="3587"/>
    <n v="3000"/>
    <n v="644"/>
    <s v="貯蔵"/>
    <x v="1"/>
    <s v="05-48-02-02"/>
  </r>
  <r>
    <s v="9000067635 100015"/>
    <x v="3587"/>
    <n v="3000"/>
    <n v="1960"/>
    <s v="貯蔵"/>
    <x v="1"/>
    <s v="05-48-02-02"/>
  </r>
  <r>
    <s v="9000067635 100017"/>
    <x v="3587"/>
    <n v="3000"/>
    <n v="3000"/>
    <s v="貯蔵"/>
    <x v="1"/>
    <s v="05-48-02-02"/>
  </r>
  <r>
    <s v="9000067640 100008"/>
    <x v="3588"/>
    <n v="3806"/>
    <n v="1760"/>
    <s v="貯蔵"/>
    <x v="1"/>
    <s v="01-46-05-05"/>
  </r>
  <r>
    <s v="9000067640 100009"/>
    <x v="3588"/>
    <n v="10000"/>
    <n v="3846"/>
    <s v="貯蔵"/>
    <x v="1"/>
    <s v="01-46-05-05"/>
  </r>
  <r>
    <s v="9000067640 100010"/>
    <x v="3588"/>
    <n v="10000"/>
    <n v="1549"/>
    <s v="貯蔵"/>
    <x v="1"/>
    <s v="01-46-05-05"/>
  </r>
  <r>
    <s v="9000067640 100012"/>
    <x v="3588"/>
    <n v="10000"/>
    <n v="8374"/>
    <s v="生産終了"/>
    <x v="0"/>
    <s v="01-46-05-05"/>
  </r>
  <r>
    <s v="9000067640 100013"/>
    <x v="3588"/>
    <n v="10000"/>
    <n v="10000"/>
    <s v="貯蔵"/>
    <x v="1"/>
    <s v="01-46-05-05"/>
  </r>
  <r>
    <s v="9000067656 100003"/>
    <x v="3589"/>
    <n v="180"/>
    <n v="173"/>
    <s v="貯蔵"/>
    <x v="1"/>
    <s v="10-08-08-01"/>
  </r>
  <r>
    <s v="9000067656 100004"/>
    <x v="3589"/>
    <n v="180"/>
    <n v="180"/>
    <s v="貯蔵"/>
    <x v="1"/>
    <s v="10-08-08-01"/>
  </r>
  <r>
    <s v="9000067659 100005"/>
    <x v="3590"/>
    <n v="8000"/>
    <n v="499"/>
    <s v="貯蔵"/>
    <x v="1"/>
    <s v="03-25-05-07"/>
  </r>
  <r>
    <s v="9000067659 100006"/>
    <x v="3590"/>
    <n v="3000"/>
    <n v="2397"/>
    <s v="貯蔵"/>
    <x v="1"/>
    <s v="03-25-05-07"/>
  </r>
  <r>
    <s v="9000067659 100007"/>
    <x v="3590"/>
    <n v="8000"/>
    <n v="8000"/>
    <s v="貯蔵"/>
    <x v="1"/>
    <s v="03-25-05-07"/>
  </r>
  <r>
    <s v="9000067660 100003"/>
    <x v="3591"/>
    <n v="8000"/>
    <n v="2523"/>
    <s v="貯蔵"/>
    <x v="1"/>
    <s v="03-26-01-01"/>
  </r>
  <r>
    <s v="9000067660 100004"/>
    <x v="3591"/>
    <n v="8000"/>
    <n v="8000"/>
    <s v="貯蔵"/>
    <x v="1"/>
    <s v="03-26-01-01"/>
  </r>
  <r>
    <s v="9000067661 100002"/>
    <x v="3592"/>
    <n v="2088"/>
    <n v="452"/>
    <s v="貯蔵"/>
    <x v="1"/>
    <s v="10-09-02-02"/>
  </r>
  <r>
    <s v="9000067661 100013"/>
    <x v="3592"/>
    <n v="1044"/>
    <n v="1044"/>
    <s v="貯蔵"/>
    <x v="1"/>
    <s v="10-09-02-02"/>
  </r>
  <r>
    <s v="9000067662 100004"/>
    <x v="3593"/>
    <n v="2500"/>
    <n v="2304"/>
    <s v="貯蔵"/>
    <x v="1"/>
    <s v="04-46-03-03"/>
  </r>
  <r>
    <s v="9000067662 100005"/>
    <x v="3593"/>
    <n v="2500"/>
    <n v="2500"/>
    <s v="貯蔵"/>
    <x v="1"/>
    <s v="04-46-03-03"/>
  </r>
  <r>
    <s v="9000067664 100004"/>
    <x v="3594"/>
    <n v="2500"/>
    <n v="2216"/>
    <s v="貯蔵"/>
    <x v="1"/>
    <s v="05-48-02-03"/>
  </r>
  <r>
    <s v="9000067665 100004"/>
    <x v="3595"/>
    <n v="2500"/>
    <n v="2169"/>
    <s v="貯蔵"/>
    <x v="1"/>
    <s v="05-48-02-04"/>
  </r>
  <r>
    <s v="9000067666 100003"/>
    <x v="3596"/>
    <n v="3000"/>
    <n v="311"/>
    <s v="貯蔵"/>
    <x v="1"/>
    <s v="03-26-01-02"/>
  </r>
  <r>
    <s v="9000067666 100004"/>
    <x v="3596"/>
    <n v="3000"/>
    <n v="3000"/>
    <s v="貯蔵"/>
    <x v="1"/>
    <s v="03-26-01-02"/>
  </r>
  <r>
    <s v="9000067666 100005"/>
    <x v="3596"/>
    <n v="3000"/>
    <n v="3000"/>
    <s v="貯蔵"/>
    <x v="1"/>
    <s v="03-26-01-02"/>
  </r>
  <r>
    <s v="9000067674 100043"/>
    <x v="3597"/>
    <n v="3000"/>
    <n v="1"/>
    <s v="生産終了"/>
    <x v="3"/>
    <s v="03-26-01-03"/>
  </r>
  <r>
    <s v="9000067674 100044"/>
    <x v="3597"/>
    <n v="3000"/>
    <n v="1"/>
    <s v="生産終了"/>
    <x v="3"/>
    <s v="03-26-01-03"/>
  </r>
  <r>
    <s v="9000067674 100055"/>
    <x v="3597"/>
    <n v="3000"/>
    <n v="2881"/>
    <s v="貯蔵"/>
    <x v="1"/>
    <s v="03-26-01-03"/>
  </r>
  <r>
    <s v="9000067674 100066"/>
    <x v="3597"/>
    <n v="3000"/>
    <n v="3000"/>
    <s v="貯蔵"/>
    <x v="1"/>
    <s v="03-26-01-03"/>
  </r>
  <r>
    <s v="9000067674 100067"/>
    <x v="3597"/>
    <n v="3000"/>
    <n v="3000"/>
    <s v="貯蔵"/>
    <x v="1"/>
    <s v="03-26-01-03"/>
  </r>
  <r>
    <s v="9000067674 100076"/>
    <x v="3597"/>
    <n v="3000"/>
    <n v="3000"/>
    <s v="貯蔵"/>
    <x v="1"/>
    <s v="03-26-01-03"/>
  </r>
  <r>
    <s v="9000067674 100088"/>
    <x v="3597"/>
    <n v="3000"/>
    <n v="3000"/>
    <s v="貯蔵"/>
    <x v="1"/>
    <s v="03-26-01-03"/>
  </r>
  <r>
    <s v="9000067674 100098"/>
    <x v="3597"/>
    <n v="3000"/>
    <n v="3000"/>
    <s v="貯蔵"/>
    <x v="1"/>
    <s v="03-26-01-03"/>
  </r>
  <r>
    <s v="9000067676 100003"/>
    <x v="3598"/>
    <n v="10000"/>
    <n v="7929"/>
    <s v="貯蔵"/>
    <x v="1"/>
    <s v="01-46-05-06"/>
  </r>
  <r>
    <s v="9000067676 100004"/>
    <x v="3598"/>
    <n v="10000"/>
    <n v="10000"/>
    <s v="貯蔵"/>
    <x v="1"/>
    <s v="01-46-05-06"/>
  </r>
  <r>
    <s v="9000067676 100005"/>
    <x v="3598"/>
    <n v="10000"/>
    <n v="10000"/>
    <s v="貯蔵"/>
    <x v="1"/>
    <s v="01-46-05-06"/>
  </r>
  <r>
    <s v="9000067676 100006"/>
    <x v="3598"/>
    <n v="10000"/>
    <n v="10000"/>
    <s v="貯蔵"/>
    <x v="1"/>
    <s v="01-46-05-06"/>
  </r>
  <r>
    <s v="9000067676 100007"/>
    <x v="3598"/>
    <n v="10000"/>
    <n v="10000"/>
    <s v="貯蔵"/>
    <x v="1"/>
    <s v="01-46-05-06"/>
  </r>
  <r>
    <s v="9000067676 100008"/>
    <x v="3598"/>
    <n v="10000"/>
    <n v="10000"/>
    <s v="貯蔵"/>
    <x v="1"/>
    <s v="01-46-05-06"/>
  </r>
  <r>
    <s v="9000067685 100099"/>
    <x v="3599"/>
    <n v="2000"/>
    <n v="2000"/>
    <s v="貯蔵"/>
    <x v="1"/>
    <s v="01-47-01-03"/>
  </r>
  <r>
    <s v="9000067685 100115"/>
    <x v="3599"/>
    <n v="2000"/>
    <n v="2000"/>
    <s v="出庫"/>
    <x v="6"/>
    <s v="01-47-01-03"/>
  </r>
  <r>
    <s v="9000067685 100116"/>
    <x v="3599"/>
    <n v="2000"/>
    <n v="2000"/>
    <s v="貯蔵"/>
    <x v="1"/>
    <s v="01-47-01-03"/>
  </r>
  <r>
    <s v="9000067685 100117"/>
    <x v="3599"/>
    <n v="2000"/>
    <n v="2000"/>
    <s v="貯蔵"/>
    <x v="1"/>
    <s v="01-47-01-03"/>
  </r>
  <r>
    <s v="9000067685 100118"/>
    <x v="3599"/>
    <n v="2000"/>
    <n v="2000"/>
    <s v="貯蔵"/>
    <x v="1"/>
    <s v="01-47-01-03"/>
  </r>
  <r>
    <s v="9000067685 100119"/>
    <x v="3599"/>
    <n v="2000"/>
    <n v="2000"/>
    <s v="貯蔵"/>
    <x v="1"/>
    <s v="01-47-01-03"/>
  </r>
  <r>
    <s v="9000067685 100120"/>
    <x v="3599"/>
    <n v="2000"/>
    <n v="2000"/>
    <s v="貯蔵"/>
    <x v="1"/>
    <s v="01-47-01-03"/>
  </r>
  <r>
    <s v="9000067685 100121"/>
    <x v="3599"/>
    <n v="2000"/>
    <n v="2000"/>
    <s v="貯蔵"/>
    <x v="1"/>
    <s v="01-47-01-03"/>
  </r>
  <r>
    <s v="9000067685 100126"/>
    <x v="3599"/>
    <n v="2000"/>
    <n v="565"/>
    <s v="貯蔵"/>
    <x v="1"/>
    <s v="01-47-01-03"/>
  </r>
  <r>
    <s v="9000067685 100129"/>
    <x v="3599"/>
    <n v="2000"/>
    <n v="1840"/>
    <s v="貯蔵"/>
    <x v="1"/>
    <s v="01-47-01-03"/>
  </r>
  <r>
    <s v="9000067685 100130"/>
    <x v="3599"/>
    <n v="2000"/>
    <n v="2"/>
    <s v="生産終了"/>
    <x v="4"/>
    <s v="01-47-01-03"/>
  </r>
  <r>
    <s v="9000067685 100132"/>
    <x v="3599"/>
    <n v="2000"/>
    <n v="2"/>
    <s v="生産終了"/>
    <x v="11"/>
    <s v="01-47-01-03"/>
  </r>
  <r>
    <s v="9000067685 100134"/>
    <x v="3599"/>
    <n v="2000"/>
    <n v="1820"/>
    <s v="生産中"/>
    <x v="12"/>
    <s v="01-47-01-03"/>
  </r>
  <r>
    <s v="9000067685 100135"/>
    <x v="3599"/>
    <n v="2000"/>
    <n v="2000"/>
    <s v="貯蔵"/>
    <x v="1"/>
    <s v="01-47-01-03"/>
  </r>
  <r>
    <s v="9000067685 100136"/>
    <x v="3599"/>
    <n v="2000"/>
    <n v="2000"/>
    <s v="貯蔵"/>
    <x v="1"/>
    <s v="01-47-01-03"/>
  </r>
  <r>
    <s v="9000067685 100168"/>
    <x v="3599"/>
    <n v="2000"/>
    <n v="2000"/>
    <s v="貯蔵"/>
    <x v="1"/>
    <s v="01-47-01-03"/>
  </r>
  <r>
    <s v="9000067685 100169"/>
    <x v="3599"/>
    <n v="2000"/>
    <n v="2000"/>
    <s v="貯蔵"/>
    <x v="1"/>
    <s v="01-47-01-03"/>
  </r>
  <r>
    <s v="9000067685 100176"/>
    <x v="3599"/>
    <n v="2000"/>
    <n v="2000"/>
    <s v="貯蔵"/>
    <x v="1"/>
    <s v="01-47-01-03"/>
  </r>
  <r>
    <s v="9000067685 100196"/>
    <x v="3599"/>
    <n v="2000"/>
    <n v="2000"/>
    <s v="受入"/>
    <x v="8"/>
    <s v="01-47-01-03"/>
  </r>
  <r>
    <s v="9000067685 100197"/>
    <x v="3599"/>
    <n v="2000"/>
    <n v="2000"/>
    <s v="受入"/>
    <x v="8"/>
    <s v="01-47-01-03"/>
  </r>
  <r>
    <s v="9000067685 100198"/>
    <x v="3599"/>
    <n v="2000"/>
    <n v="2000"/>
    <s v="受入"/>
    <x v="8"/>
    <s v="01-47-01-03"/>
  </r>
  <r>
    <s v="9000067685 100199"/>
    <x v="3599"/>
    <n v="2000"/>
    <n v="2000"/>
    <s v="受入"/>
    <x v="8"/>
    <s v="01-47-01-03"/>
  </r>
  <r>
    <s v="9000067685 100200"/>
    <x v="3599"/>
    <n v="2000"/>
    <n v="2000"/>
    <s v="受入"/>
    <x v="8"/>
    <s v="01-47-01-03"/>
  </r>
  <r>
    <s v="9000067685 100201"/>
    <x v="3599"/>
    <n v="2000"/>
    <n v="2000"/>
    <s v="受入"/>
    <x v="8"/>
    <s v="01-47-01-03"/>
  </r>
  <r>
    <s v="9000067686 100008"/>
    <x v="3600"/>
    <n v="3000"/>
    <n v="1655"/>
    <s v="貯蔵"/>
    <x v="1"/>
    <s v="09-01-01-07"/>
  </r>
  <r>
    <s v="9000067687 100002"/>
    <x v="3601"/>
    <n v="3000"/>
    <n v="1377"/>
    <s v="貯蔵"/>
    <x v="1"/>
    <s v="03-26-01-04"/>
  </r>
  <r>
    <s v="9000067688 100009"/>
    <x v="3602"/>
    <n v="2500"/>
    <n v="817"/>
    <s v="貯蔵"/>
    <x v="1"/>
    <s v="04-46-03-04"/>
  </r>
  <r>
    <s v="9000067688 100010"/>
    <x v="3602"/>
    <n v="769"/>
    <n v="668"/>
    <s v="貯蔵"/>
    <x v="1"/>
    <s v="04-46-03-04"/>
  </r>
  <r>
    <s v="9000067688 100011"/>
    <x v="3602"/>
    <n v="2500"/>
    <n v="2500"/>
    <s v="貯蔵"/>
    <x v="1"/>
    <s v="04-46-03-04"/>
  </r>
  <r>
    <s v="9000067690 100003"/>
    <x v="3603"/>
    <n v="9261"/>
    <n v="90"/>
    <s v="貯蔵"/>
    <x v="1"/>
    <s v="01-47-01-01"/>
  </r>
  <r>
    <s v="9000067690 100004"/>
    <x v="3603"/>
    <n v="10000"/>
    <n v="4190"/>
    <s v="貯蔵"/>
    <x v="1"/>
    <s v="01-47-01-01"/>
  </r>
  <r>
    <s v="9000067691 100003"/>
    <x v="3604"/>
    <n v="8178"/>
    <n v="3483"/>
    <s v="貯蔵"/>
    <x v="1"/>
    <s v="01-47-01-02"/>
  </r>
  <r>
    <s v="9000067691 100005"/>
    <x v="3604"/>
    <n v="2125"/>
    <n v="1266"/>
    <s v="貯蔵"/>
    <x v="1"/>
    <s v="01-47-01-02"/>
  </r>
  <r>
    <s v="9000067692 100005"/>
    <x v="3605"/>
    <n v="4000"/>
    <n v="123"/>
    <s v="貯蔵"/>
    <x v="1"/>
    <s v="05-48-02-05"/>
  </r>
  <r>
    <s v="9000067692 100006"/>
    <x v="3605"/>
    <n v="3549"/>
    <n v="1636"/>
    <s v="貯蔵"/>
    <x v="1"/>
    <s v="05-48-02-05"/>
  </r>
  <r>
    <s v="9000067692 100007"/>
    <x v="3605"/>
    <n v="4000"/>
    <n v="4000"/>
    <s v="貯蔵"/>
    <x v="1"/>
    <s v="05-48-02-05"/>
  </r>
  <r>
    <s v="9000067716 100040"/>
    <x v="3606"/>
    <n v="480"/>
    <n v="453"/>
    <s v="貯蔵"/>
    <x v="1"/>
    <s v="07-02-04-01"/>
  </r>
  <r>
    <s v="9000067716 100043"/>
    <x v="3606"/>
    <n v="143"/>
    <n v="143"/>
    <s v="貯蔵"/>
    <x v="1"/>
    <s v="07-02-04-01"/>
  </r>
  <r>
    <s v="9000067716 100045"/>
    <x v="3606"/>
    <n v="48"/>
    <n v="38"/>
    <s v="貯蔵"/>
    <x v="1"/>
    <s v="07-02-04-01"/>
  </r>
  <r>
    <s v="9000067716 100046"/>
    <x v="3606"/>
    <n v="432"/>
    <n v="432"/>
    <s v="貯蔵"/>
    <x v="1"/>
    <s v="07-02-04-01"/>
  </r>
  <r>
    <s v="9000067716 100048"/>
    <x v="3606"/>
    <n v="288"/>
    <n v="288"/>
    <s v="貯蔵"/>
    <x v="1"/>
    <s v="07-02-04-01"/>
  </r>
  <r>
    <s v="9000067716 100052"/>
    <x v="3606"/>
    <n v="48"/>
    <n v="48"/>
    <s v="貯蔵"/>
    <x v="1"/>
    <s v="07-02-04-01"/>
  </r>
  <r>
    <s v="9000067716 100054"/>
    <x v="3606"/>
    <n v="288"/>
    <n v="288"/>
    <s v="貯蔵"/>
    <x v="1"/>
    <s v="07-02-04-01"/>
  </r>
  <r>
    <s v="9000067716 100056"/>
    <x v="3606"/>
    <n v="288"/>
    <n v="288"/>
    <s v="貯蔵"/>
    <x v="1"/>
    <s v="07-02-04-01"/>
  </r>
  <r>
    <s v="9000067716 100059"/>
    <x v="3606"/>
    <n v="240"/>
    <n v="240"/>
    <s v="貯蔵"/>
    <x v="1"/>
    <s v="07-02-04-01"/>
  </r>
  <r>
    <s v="9000067716 100062"/>
    <x v="3606"/>
    <n v="288"/>
    <n v="288"/>
    <s v="貯蔵"/>
    <x v="1"/>
    <s v="07-02-04-01"/>
  </r>
  <r>
    <s v="9000067729 100019"/>
    <x v="3607"/>
    <n v="78"/>
    <n v="78"/>
    <s v="貯蔵"/>
    <x v="1"/>
    <s v="10-09-02-03"/>
  </r>
  <r>
    <s v="9000067729 100020"/>
    <x v="3607"/>
    <n v="82"/>
    <n v="82"/>
    <s v="貯蔵"/>
    <x v="1"/>
    <s v="10-09-02-03"/>
  </r>
  <r>
    <s v="9000067729 100021"/>
    <x v="3607"/>
    <n v="160"/>
    <n v="160"/>
    <s v="貯蔵"/>
    <x v="1"/>
    <s v="10-09-02-03"/>
  </r>
  <r>
    <s v="9000067729 100022"/>
    <x v="3607"/>
    <n v="272"/>
    <n v="272"/>
    <s v="貯蔵"/>
    <x v="1"/>
    <s v="10-09-02-03"/>
  </r>
  <r>
    <s v="9000067729 100023"/>
    <x v="3607"/>
    <n v="528"/>
    <n v="528"/>
    <s v="貯蔵"/>
    <x v="1"/>
    <s v="10-09-02-03"/>
  </r>
  <r>
    <s v="9000067730 100004"/>
    <x v="3608"/>
    <n v="2400"/>
    <n v="1374"/>
    <s v="貯蔵"/>
    <x v="1"/>
    <s v="10-09-02-04"/>
  </r>
  <r>
    <s v="9000067730 100005"/>
    <x v="3608"/>
    <n v="2400"/>
    <n v="2400"/>
    <s v="貯蔵"/>
    <x v="1"/>
    <s v="10-09-02-04"/>
  </r>
  <r>
    <s v="9000067730 100013"/>
    <x v="3608"/>
    <n v="2400"/>
    <n v="2400"/>
    <s v="貯蔵"/>
    <x v="1"/>
    <s v="10-09-02-04"/>
  </r>
  <r>
    <s v="9000067782 100004"/>
    <x v="3609"/>
    <n v="50"/>
    <n v="35"/>
    <s v="貯蔵"/>
    <x v="1"/>
    <s v="21-05-02-04"/>
  </r>
  <r>
    <s v="9000067782 100005"/>
    <x v="3609"/>
    <n v="50"/>
    <n v="50"/>
    <s v="貯蔵"/>
    <x v="1"/>
    <s v="21-05-02-04"/>
  </r>
  <r>
    <s v="9000067782 100006"/>
    <x v="3609"/>
    <n v="50"/>
    <n v="50"/>
    <s v="貯蔵"/>
    <x v="1"/>
    <s v="21-05-02-04"/>
  </r>
  <r>
    <s v="9000067783 100001"/>
    <x v="3610"/>
    <n v="6000"/>
    <n v="4329"/>
    <s v="貯蔵"/>
    <x v="1"/>
    <s v="05-48-02-06"/>
  </r>
  <r>
    <s v="9000067784 100010"/>
    <x v="3611"/>
    <n v="139"/>
    <n v="4"/>
    <s v="貯蔵"/>
    <x v="1"/>
    <s v="10-09-02-05"/>
  </r>
  <r>
    <s v="9000067784 100014"/>
    <x v="3611"/>
    <n v="24"/>
    <n v="24"/>
    <s v="貯蔵"/>
    <x v="1"/>
    <s v="10-09-02-05"/>
  </r>
  <r>
    <s v="9000067784 100015"/>
    <x v="3611"/>
    <n v="55"/>
    <n v="55"/>
    <s v="貯蔵"/>
    <x v="1"/>
    <s v="10-09-02-05"/>
  </r>
  <r>
    <s v="9000067784 100016"/>
    <x v="3611"/>
    <n v="81"/>
    <n v="81"/>
    <s v="貯蔵"/>
    <x v="1"/>
    <s v="10-09-02-05"/>
  </r>
  <r>
    <s v="9000067784 100017"/>
    <x v="3611"/>
    <n v="83"/>
    <n v="83"/>
    <s v="貯蔵"/>
    <x v="1"/>
    <s v="10-09-02-05"/>
  </r>
  <r>
    <s v="9000067784 100018"/>
    <x v="3611"/>
    <n v="237"/>
    <n v="237"/>
    <s v="貯蔵"/>
    <x v="1"/>
    <s v="10-09-02-05"/>
  </r>
  <r>
    <s v="9000067788 100003"/>
    <x v="3612"/>
    <n v="15000"/>
    <n v="14"/>
    <s v="生産終了"/>
    <x v="3"/>
    <s v="01-47-01-04"/>
  </r>
  <r>
    <s v="9000067788 100004"/>
    <x v="3612"/>
    <n v="15000"/>
    <n v="11403"/>
    <s v="貯蔵"/>
    <x v="1"/>
    <s v="01-47-01-04"/>
  </r>
  <r>
    <s v="9000067788 100005"/>
    <x v="3612"/>
    <n v="15000"/>
    <n v="15000"/>
    <s v="貯蔵"/>
    <x v="1"/>
    <s v="01-47-01-04"/>
  </r>
  <r>
    <s v="9000067789 100006"/>
    <x v="3613"/>
    <n v="10000"/>
    <n v="2949"/>
    <s v="貯蔵"/>
    <x v="1"/>
    <s v="01-47-01-05"/>
  </r>
  <r>
    <s v="9000067789 100009"/>
    <x v="3613"/>
    <n v="5000"/>
    <n v="4975"/>
    <s v="貯蔵"/>
    <x v="1"/>
    <s v="01-47-01-05"/>
  </r>
  <r>
    <s v="9000067789 100016"/>
    <x v="3613"/>
    <n v="5000"/>
    <n v="1090"/>
    <s v="生産終了"/>
    <x v="0"/>
    <s v="01-47-01-05"/>
  </r>
  <r>
    <s v="9000067789 100017"/>
    <x v="3613"/>
    <n v="5000"/>
    <n v="5000"/>
    <s v="出庫"/>
    <x v="2"/>
    <s v="01-47-01-05"/>
  </r>
  <r>
    <s v="9000067789 100018"/>
    <x v="3613"/>
    <n v="5000"/>
    <n v="5000"/>
    <s v="貯蔵"/>
    <x v="1"/>
    <s v="01-47-01-05"/>
  </r>
  <r>
    <s v="9000067789 100020"/>
    <x v="3613"/>
    <n v="10000"/>
    <n v="10000"/>
    <s v="貯蔵"/>
    <x v="1"/>
    <s v="01-47-01-05"/>
  </r>
  <r>
    <s v="9000067789 100021"/>
    <x v="3613"/>
    <n v="10000"/>
    <n v="5000"/>
    <s v="貯蔵"/>
    <x v="1"/>
    <s v="01-47-01-05"/>
  </r>
  <r>
    <s v="9000067789 100022"/>
    <x v="3613"/>
    <n v="5000"/>
    <n v="5000"/>
    <s v="貯蔵"/>
    <x v="1"/>
    <s v="01-47-01-05"/>
  </r>
  <r>
    <s v="9000067789 100024"/>
    <x v="3613"/>
    <n v="10000"/>
    <n v="10000"/>
    <s v="貯蔵"/>
    <x v="1"/>
    <s v="01-47-01-05"/>
  </r>
  <r>
    <s v="9000067789 100025"/>
    <x v="3613"/>
    <n v="10000"/>
    <n v="10000"/>
    <s v="貯蔵"/>
    <x v="1"/>
    <s v="01-47-01-05"/>
  </r>
  <r>
    <s v="9000067790 100002"/>
    <x v="3614"/>
    <n v="8360"/>
    <n v="3244"/>
    <s v="貯蔵"/>
    <x v="1"/>
    <s v="01-47-02-01"/>
  </r>
  <r>
    <s v="9000067790 100003"/>
    <x v="3614"/>
    <n v="10000"/>
    <n v="8094"/>
    <s v="貯蔵"/>
    <x v="1"/>
    <s v="01-47-02-01"/>
  </r>
  <r>
    <s v="9000067790 100004"/>
    <x v="3614"/>
    <n v="10000"/>
    <n v="10000"/>
    <s v="貯蔵"/>
    <x v="1"/>
    <s v="01-47-02-01"/>
  </r>
  <r>
    <s v="9000067790 100005"/>
    <x v="3614"/>
    <n v="10000"/>
    <n v="10000"/>
    <s v="貯蔵"/>
    <x v="1"/>
    <s v="01-47-02-01"/>
  </r>
  <r>
    <s v="9000067790 100006"/>
    <x v="3614"/>
    <n v="10000"/>
    <n v="10000"/>
    <s v="貯蔵"/>
    <x v="1"/>
    <s v="01-47-02-01"/>
  </r>
  <r>
    <s v="9000067790 100007"/>
    <x v="3614"/>
    <n v="10000"/>
    <n v="10000"/>
    <s v="貯蔵"/>
    <x v="1"/>
    <s v="01-47-02-01"/>
  </r>
  <r>
    <s v="9000067790 100008"/>
    <x v="3614"/>
    <n v="10000"/>
    <n v="10000"/>
    <s v="貯蔵"/>
    <x v="1"/>
    <s v="01-47-02-01"/>
  </r>
  <r>
    <s v="9000067817 100006"/>
    <x v="3615"/>
    <n v="1920"/>
    <n v="1200"/>
    <s v="貯蔵"/>
    <x v="1"/>
    <s v="10-09-03-01"/>
  </r>
  <r>
    <s v="9000067817 100009"/>
    <x v="3615"/>
    <n v="1920"/>
    <n v="1920"/>
    <s v="貯蔵"/>
    <x v="1"/>
    <s v="10-09-03-01"/>
  </r>
  <r>
    <s v="9000067836 100002"/>
    <x v="3616"/>
    <n v="15000"/>
    <n v="8455"/>
    <s v="貯蔵"/>
    <x v="1"/>
    <s v="01-47-02-02"/>
  </r>
  <r>
    <s v="9000067837 100005"/>
    <x v="3617"/>
    <n v="500"/>
    <n v="128"/>
    <s v="貯蔵"/>
    <x v="1"/>
    <s v="05-48-03-01"/>
  </r>
  <r>
    <s v="9000067837 100006"/>
    <x v="3617"/>
    <n v="500"/>
    <n v="500"/>
    <s v="貯蔵"/>
    <x v="1"/>
    <s v="05-48-03-01"/>
  </r>
  <r>
    <s v="9000067837 100007"/>
    <x v="3617"/>
    <n v="500"/>
    <n v="500"/>
    <s v="貯蔵"/>
    <x v="1"/>
    <s v="05-48-03-01"/>
  </r>
  <r>
    <s v="9000067837 100008"/>
    <x v="3617"/>
    <n v="500"/>
    <n v="500"/>
    <s v="貯蔵"/>
    <x v="1"/>
    <s v="05-48-03-01"/>
  </r>
  <r>
    <s v="9000067862 100075"/>
    <x v="3618"/>
    <n v="3000"/>
    <n v="1"/>
    <s v="生産終了"/>
    <x v="11"/>
    <s v="03-26-01-05"/>
  </r>
  <r>
    <s v="9000067862 100077"/>
    <x v="3618"/>
    <n v="3000"/>
    <n v="759"/>
    <s v="生産中"/>
    <x v="12"/>
    <s v="03-26-01-05"/>
  </r>
  <r>
    <s v="9000067862 100078"/>
    <x v="3618"/>
    <n v="3000"/>
    <n v="3000"/>
    <s v="出庫"/>
    <x v="6"/>
    <s v="03-26-01-05"/>
  </r>
  <r>
    <s v="9000067862 100079"/>
    <x v="3618"/>
    <n v="3000"/>
    <n v="3000"/>
    <s v="貯蔵"/>
    <x v="1"/>
    <s v="03-26-01-05"/>
  </r>
  <r>
    <s v="9000067862 100080"/>
    <x v="3618"/>
    <n v="3000"/>
    <n v="3000"/>
    <s v="貯蔵"/>
    <x v="1"/>
    <s v="03-26-01-05"/>
  </r>
  <r>
    <s v="9000067862 100081"/>
    <x v="3618"/>
    <n v="3000"/>
    <n v="3000"/>
    <s v="貯蔵"/>
    <x v="1"/>
    <s v="03-26-01-05"/>
  </r>
  <r>
    <s v="9000067862 100082"/>
    <x v="3618"/>
    <n v="3000"/>
    <n v="3000"/>
    <s v="貯蔵"/>
    <x v="1"/>
    <s v="03-26-01-05"/>
  </r>
  <r>
    <s v="9000067862 100083"/>
    <x v="3618"/>
    <n v="3000"/>
    <n v="3000"/>
    <s v="貯蔵"/>
    <x v="1"/>
    <s v="03-26-01-05"/>
  </r>
  <r>
    <s v="9000067862 100084"/>
    <x v="3618"/>
    <n v="3000"/>
    <n v="3000"/>
    <s v="貯蔵"/>
    <x v="1"/>
    <s v="03-26-01-05"/>
  </r>
  <r>
    <s v="9000067862 100085"/>
    <x v="3618"/>
    <n v="3000"/>
    <n v="3000"/>
    <s v="貯蔵"/>
    <x v="1"/>
    <s v="03-26-01-05"/>
  </r>
  <r>
    <s v="9000067862 100086"/>
    <x v="3618"/>
    <n v="3000"/>
    <n v="3000"/>
    <s v="貯蔵"/>
    <x v="1"/>
    <s v="03-26-01-05"/>
  </r>
  <r>
    <s v="9000067862 100087"/>
    <x v="3618"/>
    <n v="3000"/>
    <n v="3000"/>
    <s v="貯蔵"/>
    <x v="1"/>
    <s v="03-26-01-05"/>
  </r>
  <r>
    <s v="9000067862 100088"/>
    <x v="3618"/>
    <n v="3000"/>
    <n v="3000"/>
    <s v="貯蔵"/>
    <x v="1"/>
    <s v="03-26-01-05"/>
  </r>
  <r>
    <s v="9000067862 100089"/>
    <x v="3618"/>
    <n v="3000"/>
    <n v="3000"/>
    <s v="貯蔵"/>
    <x v="1"/>
    <s v="03-26-01-05"/>
  </r>
  <r>
    <s v="9000067862 100090"/>
    <x v="3618"/>
    <n v="3000"/>
    <n v="3000"/>
    <s v="貯蔵"/>
    <x v="1"/>
    <s v="03-26-01-05"/>
  </r>
  <r>
    <s v="9000067862 100091"/>
    <x v="3618"/>
    <n v="3000"/>
    <n v="3000"/>
    <s v="貯蔵"/>
    <x v="1"/>
    <s v="03-26-01-05"/>
  </r>
  <r>
    <s v="9000067862 100092"/>
    <x v="3618"/>
    <n v="3000"/>
    <n v="3000"/>
    <s v="貯蔵"/>
    <x v="1"/>
    <s v="03-26-01-05"/>
  </r>
  <r>
    <s v="9000067870 100016"/>
    <x v="3619"/>
    <n v="2000"/>
    <n v="215"/>
    <s v="貯蔵"/>
    <x v="1"/>
    <s v="21-05-02-05"/>
  </r>
  <r>
    <s v="9000067882 100175"/>
    <x v="3620"/>
    <n v="580"/>
    <n v="451"/>
    <s v="貯蔵"/>
    <x v="1"/>
    <s v="10-09-03-02"/>
  </r>
  <r>
    <s v="9000067887 100011"/>
    <x v="3621"/>
    <n v="2500"/>
    <n v="1710"/>
    <s v="生産終了"/>
    <x v="0"/>
    <s v="03-26-02-02"/>
  </r>
  <r>
    <s v="9000067887 100012"/>
    <x v="3621"/>
    <n v="2500"/>
    <n v="2148"/>
    <s v="貯蔵"/>
    <x v="1"/>
    <s v="03-26-02-02"/>
  </r>
  <r>
    <s v="9000067887 100013"/>
    <x v="3621"/>
    <n v="2500"/>
    <n v="899"/>
    <s v="貯蔵"/>
    <x v="1"/>
    <s v="03-26-02-02"/>
  </r>
  <r>
    <s v="9000067887 100016"/>
    <x v="3621"/>
    <n v="2500"/>
    <n v="2500"/>
    <s v="出庫"/>
    <x v="6"/>
    <s v="03-26-02-02"/>
  </r>
  <r>
    <s v="9000067887 100017"/>
    <x v="3621"/>
    <n v="2500"/>
    <n v="2500"/>
    <s v="貯蔵"/>
    <x v="1"/>
    <s v="03-26-02-02"/>
  </r>
  <r>
    <s v="9000067887 100018"/>
    <x v="3621"/>
    <n v="2500"/>
    <n v="2500"/>
    <s v="貯蔵"/>
    <x v="1"/>
    <s v="03-26-02-02"/>
  </r>
  <r>
    <s v="9000067887 100019"/>
    <x v="3621"/>
    <n v="2500"/>
    <n v="2500"/>
    <s v="貯蔵"/>
    <x v="1"/>
    <s v="03-26-02-02"/>
  </r>
  <r>
    <s v="9000067887 100020"/>
    <x v="3621"/>
    <n v="2500"/>
    <n v="2500"/>
    <s v="貯蔵"/>
    <x v="1"/>
    <s v="03-26-02-02"/>
  </r>
  <r>
    <s v="9000067887 100021"/>
    <x v="3621"/>
    <n v="2500"/>
    <n v="2500"/>
    <s v="貯蔵"/>
    <x v="1"/>
    <s v="03-26-02-02"/>
  </r>
  <r>
    <s v="9000067887 100022"/>
    <x v="3621"/>
    <n v="2500"/>
    <n v="2500"/>
    <s v="貯蔵"/>
    <x v="1"/>
    <s v="03-26-02-02"/>
  </r>
  <r>
    <s v="9000067887 100023"/>
    <x v="3621"/>
    <n v="2500"/>
    <n v="2500"/>
    <s v="貯蔵"/>
    <x v="1"/>
    <s v="03-26-02-02"/>
  </r>
  <r>
    <s v="9000067889 100012"/>
    <x v="3622"/>
    <n v="310"/>
    <n v="310"/>
    <s v="貯蔵"/>
    <x v="1"/>
    <s v="10-12-34-02"/>
  </r>
  <r>
    <s v="9000067896 100003"/>
    <x v="3623"/>
    <n v="15000"/>
    <n v="7800"/>
    <s v="貯蔵"/>
    <x v="1"/>
    <s v="01-47-02-03"/>
  </r>
  <r>
    <s v="9000067896 100004"/>
    <x v="3623"/>
    <n v="6409"/>
    <n v="6370"/>
    <s v="貯蔵"/>
    <x v="1"/>
    <s v="01-47-02-03"/>
  </r>
  <r>
    <s v="9000067897 100005"/>
    <x v="3624"/>
    <n v="15000"/>
    <n v="11261"/>
    <s v="貯蔵"/>
    <x v="1"/>
    <s v="01-47-02-04"/>
  </r>
  <r>
    <s v="9000067897 100006"/>
    <x v="3624"/>
    <n v="15000"/>
    <n v="15000"/>
    <s v="貯蔵"/>
    <x v="1"/>
    <s v="01-47-02-04"/>
  </r>
  <r>
    <s v="9000067898 100002"/>
    <x v="3625"/>
    <n v="15000"/>
    <n v="818"/>
    <s v="貯蔵"/>
    <x v="1"/>
    <s v="01-47-02-05"/>
  </r>
  <r>
    <s v="9000067898 100003"/>
    <x v="3625"/>
    <n v="15000"/>
    <n v="15000"/>
    <s v="貯蔵"/>
    <x v="1"/>
    <s v="01-47-02-05"/>
  </r>
  <r>
    <s v="9000067898 100004"/>
    <x v="3625"/>
    <n v="15000"/>
    <n v="15000"/>
    <s v="貯蔵"/>
    <x v="1"/>
    <s v="01-47-02-05"/>
  </r>
  <r>
    <s v="9000067899 100007"/>
    <x v="3626"/>
    <n v="4000"/>
    <n v="2757"/>
    <s v="貯蔵"/>
    <x v="1"/>
    <s v="08-30-03-01"/>
  </r>
  <r>
    <s v="9000067900 100003"/>
    <x v="3627"/>
    <n v="15000"/>
    <n v="13094"/>
    <s v="貯蔵"/>
    <x v="1"/>
    <s v="01-47-02-07"/>
  </r>
  <r>
    <s v="9000067902 100003"/>
    <x v="3628"/>
    <n v="15000"/>
    <n v="12836"/>
    <s v="貯蔵"/>
    <x v="1"/>
    <s v="01-47-02-08"/>
  </r>
  <r>
    <s v="9000067903 100001"/>
    <x v="3629"/>
    <n v="15000"/>
    <n v="14519"/>
    <s v="貯蔵"/>
    <x v="1"/>
    <s v="01-47-02-09"/>
  </r>
  <r>
    <s v="9000067904 100002"/>
    <x v="3630"/>
    <n v="10000"/>
    <n v="9514"/>
    <s v="貯蔵"/>
    <x v="1"/>
    <s v="08-30-04-12"/>
  </r>
  <r>
    <s v="9000067906 100003"/>
    <x v="3631"/>
    <n v="10000"/>
    <n v="4351"/>
    <s v="貯蔵"/>
    <x v="1"/>
    <s v="01-47-02-06"/>
  </r>
  <r>
    <s v="9000067908 100003"/>
    <x v="3632"/>
    <n v="3000"/>
    <n v="1382"/>
    <s v="貯蔵"/>
    <x v="1"/>
    <s v="01-47-03-01"/>
  </r>
  <r>
    <s v="9000067908 100004"/>
    <x v="3632"/>
    <n v="3000"/>
    <n v="3000"/>
    <s v="貯蔵"/>
    <x v="1"/>
    <s v="01-47-03-01"/>
  </r>
  <r>
    <s v="9000067909 100036"/>
    <x v="3633"/>
    <n v="10000"/>
    <n v="6443"/>
    <s v="貯蔵"/>
    <x v="1"/>
    <s v="01-47-03-06"/>
  </r>
  <r>
    <s v="9000067909 100038"/>
    <x v="3633"/>
    <n v="10000"/>
    <n v="7748"/>
    <s v="貯蔵"/>
    <x v="1"/>
    <s v="01-47-03-06"/>
  </r>
  <r>
    <s v="9000067909 100039"/>
    <x v="3633"/>
    <n v="10000"/>
    <n v="10000"/>
    <s v="貯蔵"/>
    <x v="1"/>
    <s v="01-47-03-06"/>
  </r>
  <r>
    <s v="9000067909 100040"/>
    <x v="3633"/>
    <n v="10000"/>
    <n v="10000"/>
    <s v="貯蔵"/>
    <x v="1"/>
    <s v="01-47-03-06"/>
  </r>
  <r>
    <s v="9000067909 100041"/>
    <x v="3633"/>
    <n v="10000"/>
    <n v="10000"/>
    <s v="貯蔵"/>
    <x v="1"/>
    <s v="01-47-03-06"/>
  </r>
  <r>
    <s v="9000067909 100042"/>
    <x v="3633"/>
    <n v="10000"/>
    <n v="10000"/>
    <s v="貯蔵"/>
    <x v="1"/>
    <s v="01-47-03-06"/>
  </r>
  <r>
    <s v="9000067909 100043"/>
    <x v="3633"/>
    <n v="10000"/>
    <n v="10000"/>
    <s v="貯蔵"/>
    <x v="1"/>
    <s v="01-47-03-06"/>
  </r>
  <r>
    <s v="9000067909 100044"/>
    <x v="3633"/>
    <n v="10000"/>
    <n v="10000"/>
    <s v="貯蔵"/>
    <x v="1"/>
    <s v="01-47-03-06"/>
  </r>
  <r>
    <s v="9000067909 100045"/>
    <x v="3633"/>
    <n v="10000"/>
    <n v="10000"/>
    <s v="貯蔵"/>
    <x v="1"/>
    <s v="01-47-03-06"/>
  </r>
  <r>
    <s v="9000067909 100046"/>
    <x v="3633"/>
    <n v="10000"/>
    <n v="10000"/>
    <s v="貯蔵"/>
    <x v="1"/>
    <s v="01-47-03-06"/>
  </r>
  <r>
    <s v="9000067909 100047"/>
    <x v="3633"/>
    <n v="10000"/>
    <n v="10000"/>
    <s v="貯蔵"/>
    <x v="1"/>
    <s v="01-47-03-06"/>
  </r>
  <r>
    <s v="9000067909 100048"/>
    <x v="3633"/>
    <n v="10000"/>
    <n v="10000"/>
    <s v="貯蔵"/>
    <x v="1"/>
    <s v="01-47-03-06"/>
  </r>
  <r>
    <s v="9000067909 100049"/>
    <x v="3633"/>
    <n v="10000"/>
    <n v="10000"/>
    <s v="貯蔵"/>
    <x v="1"/>
    <s v="01-47-03-06"/>
  </r>
  <r>
    <s v="9000067909 100050"/>
    <x v="3633"/>
    <n v="10000"/>
    <n v="10000"/>
    <s v="貯蔵"/>
    <x v="1"/>
    <s v="01-47-03-06"/>
  </r>
  <r>
    <s v="9000067909 100051"/>
    <x v="3633"/>
    <n v="10000"/>
    <n v="10000"/>
    <s v="貯蔵"/>
    <x v="1"/>
    <s v="01-47-03-06"/>
  </r>
  <r>
    <s v="9000067909 100052"/>
    <x v="3633"/>
    <n v="10000"/>
    <n v="10000"/>
    <s v="貯蔵"/>
    <x v="1"/>
    <s v="01-47-03-06"/>
  </r>
  <r>
    <s v="9000067909 100053"/>
    <x v="3633"/>
    <n v="10000"/>
    <n v="10000"/>
    <s v="貯蔵"/>
    <x v="1"/>
    <s v="01-47-03-06"/>
  </r>
  <r>
    <s v="9000067909 100054"/>
    <x v="3633"/>
    <n v="10000"/>
    <n v="10000"/>
    <s v="貯蔵"/>
    <x v="1"/>
    <s v="01-47-03-06"/>
  </r>
  <r>
    <s v="9000067909 100055"/>
    <x v="3633"/>
    <n v="10000"/>
    <n v="10000"/>
    <s v="貯蔵"/>
    <x v="1"/>
    <s v="01-47-03-06"/>
  </r>
  <r>
    <s v="9000067909 100056"/>
    <x v="3633"/>
    <n v="10000"/>
    <n v="10000"/>
    <s v="貯蔵"/>
    <x v="1"/>
    <s v="01-47-03-06"/>
  </r>
  <r>
    <s v="9000067909 100057"/>
    <x v="3633"/>
    <n v="10000"/>
    <n v="10000"/>
    <s v="貯蔵"/>
    <x v="1"/>
    <s v="01-47-03-06"/>
  </r>
  <r>
    <s v="9000067909 100058"/>
    <x v="3633"/>
    <n v="10000"/>
    <n v="10000"/>
    <s v="貯蔵"/>
    <x v="1"/>
    <s v="01-47-03-06"/>
  </r>
  <r>
    <s v="9000067909 100059"/>
    <x v="3633"/>
    <n v="10000"/>
    <n v="10000"/>
    <s v="貯蔵"/>
    <x v="1"/>
    <s v="01-47-03-06"/>
  </r>
  <r>
    <s v="9000067909 100060"/>
    <x v="3633"/>
    <n v="10000"/>
    <n v="10000"/>
    <s v="貯蔵"/>
    <x v="1"/>
    <s v="01-47-03-06"/>
  </r>
  <r>
    <s v="9000067909 100061"/>
    <x v="3633"/>
    <n v="10000"/>
    <n v="10000"/>
    <s v="貯蔵"/>
    <x v="1"/>
    <s v="01-47-03-06"/>
  </r>
  <r>
    <s v="9000067909 100062"/>
    <x v="3633"/>
    <n v="10000"/>
    <n v="10000"/>
    <s v="貯蔵"/>
    <x v="1"/>
    <s v="01-47-03-06"/>
  </r>
  <r>
    <s v="9000067909 100063"/>
    <x v="3633"/>
    <n v="10000"/>
    <n v="10000"/>
    <s v="貯蔵"/>
    <x v="1"/>
    <s v="01-47-03-06"/>
  </r>
  <r>
    <s v="9000067909 100064"/>
    <x v="3633"/>
    <n v="10000"/>
    <n v="10000"/>
    <s v="貯蔵"/>
    <x v="1"/>
    <s v="01-47-03-06"/>
  </r>
  <r>
    <s v="9000067909 100065"/>
    <x v="3633"/>
    <n v="10000"/>
    <n v="10000"/>
    <s v="貯蔵"/>
    <x v="1"/>
    <s v="01-47-03-06"/>
  </r>
  <r>
    <s v="9000067909 100066"/>
    <x v="3633"/>
    <n v="10000"/>
    <n v="10000"/>
    <s v="貯蔵"/>
    <x v="1"/>
    <s v="01-47-03-06"/>
  </r>
  <r>
    <s v="9000067909 100067"/>
    <x v="3633"/>
    <n v="10000"/>
    <n v="10000"/>
    <s v="貯蔵"/>
    <x v="1"/>
    <s v="01-47-03-06"/>
  </r>
  <r>
    <s v="9000067909 100068"/>
    <x v="3633"/>
    <n v="10000"/>
    <n v="10000"/>
    <s v="貯蔵"/>
    <x v="1"/>
    <s v="01-47-03-06"/>
  </r>
  <r>
    <s v="9000067909 100069"/>
    <x v="3633"/>
    <n v="10000"/>
    <n v="10000"/>
    <s v="貯蔵"/>
    <x v="1"/>
    <s v="01-47-03-06"/>
  </r>
  <r>
    <s v="9000067909 100070"/>
    <x v="3633"/>
    <n v="10000"/>
    <n v="10000"/>
    <s v="貯蔵"/>
    <x v="1"/>
    <s v="01-47-03-06"/>
  </r>
  <r>
    <s v="9000067909 100071"/>
    <x v="3633"/>
    <n v="10000"/>
    <n v="10000"/>
    <s v="貯蔵"/>
    <x v="1"/>
    <s v="01-47-03-06"/>
  </r>
  <r>
    <s v="9000067909 100072"/>
    <x v="3633"/>
    <n v="10000"/>
    <n v="10000"/>
    <s v="貯蔵"/>
    <x v="1"/>
    <s v="01-47-03-06"/>
  </r>
  <r>
    <s v="9000067909 100073"/>
    <x v="3633"/>
    <n v="10000"/>
    <n v="10000"/>
    <s v="貯蔵"/>
    <x v="1"/>
    <s v="01-47-03-06"/>
  </r>
  <r>
    <s v="9000067909 100074"/>
    <x v="3633"/>
    <n v="10000"/>
    <n v="10000"/>
    <s v="貯蔵"/>
    <x v="1"/>
    <s v="01-47-03-06"/>
  </r>
  <r>
    <s v="9000067909 100075"/>
    <x v="3633"/>
    <n v="10000"/>
    <n v="10000"/>
    <s v="貯蔵"/>
    <x v="1"/>
    <s v="01-47-03-06"/>
  </r>
  <r>
    <s v="9000067909 100094"/>
    <x v="3633"/>
    <n v="10000"/>
    <n v="10000"/>
    <s v="貯蔵"/>
    <x v="1"/>
    <s v="01-47-03-06"/>
  </r>
  <r>
    <s v="9000067909 100095"/>
    <x v="3633"/>
    <n v="10000"/>
    <n v="10000"/>
    <s v="貯蔵"/>
    <x v="1"/>
    <s v="01-47-03-06"/>
  </r>
  <r>
    <s v="9000067909 100096"/>
    <x v="3633"/>
    <n v="10000"/>
    <n v="10000"/>
    <s v="貯蔵"/>
    <x v="1"/>
    <s v="01-47-03-06"/>
  </r>
  <r>
    <s v="9000067909 100097"/>
    <x v="3633"/>
    <n v="10000"/>
    <n v="10000"/>
    <s v="貯蔵"/>
    <x v="1"/>
    <s v="01-47-03-06"/>
  </r>
  <r>
    <s v="9000067909 100098"/>
    <x v="3633"/>
    <n v="10000"/>
    <n v="10000"/>
    <s v="貯蔵"/>
    <x v="1"/>
    <s v="01-47-03-06"/>
  </r>
  <r>
    <s v="9000067909 100099"/>
    <x v="3633"/>
    <n v="10000"/>
    <n v="10000"/>
    <s v="貯蔵"/>
    <x v="1"/>
    <s v="01-47-03-06"/>
  </r>
  <r>
    <s v="9000067909 100100"/>
    <x v="3633"/>
    <n v="10000"/>
    <n v="10000"/>
    <s v="貯蔵"/>
    <x v="1"/>
    <s v="01-47-03-06"/>
  </r>
  <r>
    <s v="9000067909 100101"/>
    <x v="3633"/>
    <n v="10000"/>
    <n v="10000"/>
    <s v="貯蔵"/>
    <x v="1"/>
    <s v="01-47-03-06"/>
  </r>
  <r>
    <s v="9000067909 100102"/>
    <x v="3633"/>
    <n v="10000"/>
    <n v="10000"/>
    <s v="貯蔵"/>
    <x v="1"/>
    <s v="01-47-03-06"/>
  </r>
  <r>
    <s v="9000067909 100103"/>
    <x v="3633"/>
    <n v="10000"/>
    <n v="10000"/>
    <s v="貯蔵"/>
    <x v="1"/>
    <s v="01-47-03-06"/>
  </r>
  <r>
    <s v="9000067912 100002"/>
    <x v="3634"/>
    <n v="14934"/>
    <n v="1446"/>
    <s v="貯蔵"/>
    <x v="1"/>
    <s v="01-47-03-03"/>
  </r>
  <r>
    <s v="9000067912 100003"/>
    <x v="3634"/>
    <n v="6637"/>
    <n v="5907"/>
    <s v="貯蔵"/>
    <x v="1"/>
    <s v="01-47-03-03"/>
  </r>
  <r>
    <s v="9000067922 100004"/>
    <x v="3635"/>
    <n v="15000"/>
    <n v="4802"/>
    <s v="貯蔵"/>
    <x v="1"/>
    <s v="01-47-03-02"/>
  </r>
  <r>
    <s v="9000067922 100005"/>
    <x v="3635"/>
    <n v="15000"/>
    <n v="6408"/>
    <s v="貯蔵"/>
    <x v="1"/>
    <s v="01-47-03-02"/>
  </r>
  <r>
    <s v="9000067922 100006"/>
    <x v="3635"/>
    <n v="15000"/>
    <n v="15000"/>
    <s v="貯蔵"/>
    <x v="1"/>
    <s v="01-47-03-02"/>
  </r>
  <r>
    <s v="9000067929 100061"/>
    <x v="3636"/>
    <n v="1920"/>
    <n v="583"/>
    <s v="出庫"/>
    <x v="2"/>
    <s v="10-09-03-03"/>
  </r>
  <r>
    <s v="9000067929 100062"/>
    <x v="3636"/>
    <n v="1920"/>
    <n v="1448"/>
    <s v="貯蔵"/>
    <x v="1"/>
    <s v="10-09-03-03"/>
  </r>
  <r>
    <s v="9000067929 100073"/>
    <x v="3636"/>
    <n v="1920"/>
    <n v="1920"/>
    <s v="貯蔵"/>
    <x v="1"/>
    <s v="10-09-03-03"/>
  </r>
  <r>
    <s v="9000067929 100075"/>
    <x v="3636"/>
    <n v="1920"/>
    <n v="1920"/>
    <s v="貯蔵"/>
    <x v="1"/>
    <s v="10-09-03-03"/>
  </r>
  <r>
    <s v="9000067929 100076"/>
    <x v="3636"/>
    <n v="1920"/>
    <n v="1920"/>
    <s v="貯蔵"/>
    <x v="1"/>
    <s v="10-09-03-03"/>
  </r>
  <r>
    <s v="9000067929 100084"/>
    <x v="3636"/>
    <n v="160"/>
    <n v="160"/>
    <s v="貯蔵"/>
    <x v="1"/>
    <s v="10-09-03-03"/>
  </r>
  <r>
    <s v="9000067929 100085"/>
    <x v="3636"/>
    <n v="1920"/>
    <n v="1920"/>
    <s v="貯蔵"/>
    <x v="1"/>
    <s v="10-09-03-03"/>
  </r>
  <r>
    <s v="9000067929 100150"/>
    <x v="3636"/>
    <n v="72"/>
    <n v="72"/>
    <s v="出庫"/>
    <x v="6"/>
    <s v="10-09-03-03"/>
  </r>
  <r>
    <s v="9000067930 100010"/>
    <x v="3637"/>
    <n v="4000"/>
    <n v="2643"/>
    <s v="貯蔵"/>
    <x v="1"/>
    <s v="01-47-04-01"/>
  </r>
  <r>
    <s v="9000067931 100004"/>
    <x v="3638"/>
    <n v="4000"/>
    <n v="3171"/>
    <s v="貯蔵"/>
    <x v="1"/>
    <s v="01-47-03-04"/>
  </r>
  <r>
    <s v="9000067931 100005"/>
    <x v="3638"/>
    <n v="4000"/>
    <n v="4000"/>
    <s v="貯蔵"/>
    <x v="1"/>
    <s v="01-47-03-04"/>
  </r>
  <r>
    <s v="9000067955 100004"/>
    <x v="3639"/>
    <n v="3000"/>
    <n v="1665"/>
    <s v="貯蔵"/>
    <x v="1"/>
    <s v="01-47-03-05"/>
  </r>
  <r>
    <s v="9000067956 100006"/>
    <x v="3640"/>
    <n v="4000"/>
    <n v="4000"/>
    <s v="貯蔵"/>
    <x v="1"/>
    <s v="01-47-04-02"/>
  </r>
  <r>
    <s v="9000067956 100007"/>
    <x v="3640"/>
    <n v="4000"/>
    <n v="4000"/>
    <s v="貯蔵"/>
    <x v="1"/>
    <s v="01-47-04-02"/>
  </r>
  <r>
    <s v="9000067956 100008"/>
    <x v="3640"/>
    <n v="4000"/>
    <n v="4000"/>
    <s v="貯蔵"/>
    <x v="1"/>
    <s v="01-47-04-02"/>
  </r>
  <r>
    <s v="9000067956 100009"/>
    <x v="3640"/>
    <n v="4000"/>
    <n v="4000"/>
    <s v="貯蔵"/>
    <x v="1"/>
    <s v="01-47-04-02"/>
  </r>
  <r>
    <s v="9000067956 100010"/>
    <x v="3640"/>
    <n v="4000"/>
    <n v="4000"/>
    <s v="貯蔵"/>
    <x v="1"/>
    <s v="01-47-04-02"/>
  </r>
  <r>
    <s v="9000067956 100011"/>
    <x v="3640"/>
    <n v="4000"/>
    <n v="4000"/>
    <s v="貯蔵"/>
    <x v="1"/>
    <s v="01-47-04-02"/>
  </r>
  <r>
    <s v="9000067957 100002"/>
    <x v="3641"/>
    <n v="2000"/>
    <n v="1301"/>
    <s v="出庫"/>
    <x v="7"/>
    <s v="01-47-04-03"/>
  </r>
  <r>
    <s v="9000067957 100003"/>
    <x v="3641"/>
    <n v="2000"/>
    <n v="1672"/>
    <s v="貯蔵"/>
    <x v="1"/>
    <s v="01-47-04-03"/>
  </r>
  <r>
    <s v="9000067957 100004"/>
    <x v="3641"/>
    <n v="2000"/>
    <n v="2000"/>
    <s v="貯蔵"/>
    <x v="1"/>
    <s v="01-47-04-03"/>
  </r>
  <r>
    <s v="9000067958 100001"/>
    <x v="3642"/>
    <n v="10000"/>
    <n v="9840"/>
    <s v="貯蔵"/>
    <x v="1"/>
    <s v="01-47-04-04"/>
  </r>
  <r>
    <s v="9000067966 100213"/>
    <x v="3643"/>
    <n v="2000"/>
    <n v="45"/>
    <s v="貯蔵"/>
    <x v="1"/>
    <s v="02-65-05-01"/>
  </r>
  <r>
    <s v="9000067966 100214"/>
    <x v="3643"/>
    <n v="2000"/>
    <n v="2000"/>
    <s v="貯蔵"/>
    <x v="1"/>
    <s v="02-65-05-01"/>
  </r>
  <r>
    <s v="9000067966 100215"/>
    <x v="3643"/>
    <n v="2000"/>
    <n v="2000"/>
    <s v="貯蔵"/>
    <x v="1"/>
    <s v="02-65-05-01"/>
  </r>
  <r>
    <s v="9000067966 100216"/>
    <x v="3643"/>
    <n v="2000"/>
    <n v="2000"/>
    <s v="貯蔵"/>
    <x v="1"/>
    <s v="02-65-05-01"/>
  </r>
  <r>
    <s v="9000067966 100217"/>
    <x v="3643"/>
    <n v="2000"/>
    <n v="2000"/>
    <s v="貯蔵"/>
    <x v="1"/>
    <s v="02-65-05-01"/>
  </r>
  <r>
    <s v="9000067966 100218"/>
    <x v="3643"/>
    <n v="2000"/>
    <n v="2000"/>
    <s v="貯蔵"/>
    <x v="1"/>
    <s v="02-65-05-01"/>
  </r>
  <r>
    <s v="9000067966 100219"/>
    <x v="3643"/>
    <n v="2000"/>
    <n v="2000"/>
    <s v="貯蔵"/>
    <x v="1"/>
    <s v="02-65-05-01"/>
  </r>
  <r>
    <s v="9000067966 100220"/>
    <x v="3643"/>
    <n v="2000"/>
    <n v="2000"/>
    <s v="貯蔵"/>
    <x v="1"/>
    <s v="02-65-05-01"/>
  </r>
  <r>
    <s v="9000067966 100221"/>
    <x v="3643"/>
    <n v="2000"/>
    <n v="2000"/>
    <s v="貯蔵"/>
    <x v="1"/>
    <s v="02-65-05-01"/>
  </r>
  <r>
    <s v="9000067966 100222"/>
    <x v="3643"/>
    <n v="2000"/>
    <n v="2000"/>
    <s v="貯蔵"/>
    <x v="1"/>
    <s v="02-65-05-01"/>
  </r>
  <r>
    <s v="9000067966 100282"/>
    <x v="3643"/>
    <n v="2000"/>
    <n v="2000"/>
    <s v="貯蔵"/>
    <x v="1"/>
    <s v="02-65-05-01"/>
  </r>
  <r>
    <s v="9000067966 100283"/>
    <x v="3643"/>
    <n v="2000"/>
    <n v="2000"/>
    <s v="貯蔵"/>
    <x v="1"/>
    <s v="02-65-05-01"/>
  </r>
  <r>
    <s v="9000067966 100284"/>
    <x v="3643"/>
    <n v="2000"/>
    <n v="2000"/>
    <s v="貯蔵"/>
    <x v="1"/>
    <s v="02-65-05-01"/>
  </r>
  <r>
    <s v="9000067966 100285"/>
    <x v="3643"/>
    <n v="2000"/>
    <n v="2000"/>
    <s v="貯蔵"/>
    <x v="1"/>
    <s v="02-65-05-01"/>
  </r>
  <r>
    <s v="9000067966 100286"/>
    <x v="3643"/>
    <n v="2000"/>
    <n v="2000"/>
    <s v="貯蔵"/>
    <x v="1"/>
    <s v="02-65-05-01"/>
  </r>
  <r>
    <s v="9000067966 100287"/>
    <x v="3643"/>
    <n v="2000"/>
    <n v="2000"/>
    <s v="貯蔵"/>
    <x v="1"/>
    <s v="02-65-05-01"/>
  </r>
  <r>
    <s v="9000067966 100288"/>
    <x v="3643"/>
    <n v="2000"/>
    <n v="2000"/>
    <s v="貯蔵"/>
    <x v="1"/>
    <s v="02-65-05-01"/>
  </r>
  <r>
    <s v="9000067966 100289"/>
    <x v="3643"/>
    <n v="2000"/>
    <n v="2000"/>
    <s v="貯蔵"/>
    <x v="1"/>
    <s v="02-65-05-01"/>
  </r>
  <r>
    <s v="9000067966 100290"/>
    <x v="3643"/>
    <n v="2000"/>
    <n v="2000"/>
    <s v="貯蔵"/>
    <x v="1"/>
    <s v="02-65-05-01"/>
  </r>
  <r>
    <s v="9000067966 100291"/>
    <x v="3643"/>
    <n v="2000"/>
    <n v="2000"/>
    <s v="貯蔵"/>
    <x v="1"/>
    <s v="02-65-05-01"/>
  </r>
  <r>
    <s v="9000067966 100292"/>
    <x v="3643"/>
    <n v="2000"/>
    <n v="2000"/>
    <s v="貯蔵"/>
    <x v="1"/>
    <s v="02-65-05-01"/>
  </r>
  <r>
    <s v="9000067966 100293"/>
    <x v="3643"/>
    <n v="2000"/>
    <n v="2000"/>
    <s v="貯蔵"/>
    <x v="1"/>
    <s v="02-65-05-01"/>
  </r>
  <r>
    <s v="9000067966 100294"/>
    <x v="3643"/>
    <n v="2000"/>
    <n v="2000"/>
    <s v="貯蔵"/>
    <x v="1"/>
    <s v="02-65-05-01"/>
  </r>
  <r>
    <s v="9000067966 100295"/>
    <x v="3643"/>
    <n v="2000"/>
    <n v="2000"/>
    <s v="貯蔵"/>
    <x v="1"/>
    <s v="02-65-05-01"/>
  </r>
  <r>
    <s v="9000067966 100296"/>
    <x v="3643"/>
    <n v="2000"/>
    <n v="2000"/>
    <s v="貯蔵"/>
    <x v="1"/>
    <s v="02-65-05-01"/>
  </r>
  <r>
    <s v="9000067966 100297"/>
    <x v="3643"/>
    <n v="2000"/>
    <n v="2000"/>
    <s v="貯蔵"/>
    <x v="1"/>
    <s v="02-65-05-01"/>
  </r>
  <r>
    <s v="9000067966 100341"/>
    <x v="3643"/>
    <n v="2000"/>
    <n v="2000"/>
    <s v="貯蔵"/>
    <x v="1"/>
    <s v="02-65-05-01"/>
  </r>
  <r>
    <s v="9000067966 100342"/>
    <x v="3643"/>
    <n v="2000"/>
    <n v="2000"/>
    <s v="貯蔵"/>
    <x v="1"/>
    <s v="02-65-05-01"/>
  </r>
  <r>
    <s v="9000067966 100343"/>
    <x v="3643"/>
    <n v="2000"/>
    <n v="2000"/>
    <s v="貯蔵"/>
    <x v="1"/>
    <s v="02-65-05-01"/>
  </r>
  <r>
    <s v="9000067966 100344"/>
    <x v="3643"/>
    <n v="2000"/>
    <n v="2000"/>
    <s v="貯蔵"/>
    <x v="1"/>
    <s v="02-65-05-01"/>
  </r>
  <r>
    <s v="9000067967 100008"/>
    <x v="3644"/>
    <n v="1000"/>
    <n v="443"/>
    <s v="出庫"/>
    <x v="7"/>
    <s v="20-02-05-04"/>
  </r>
  <r>
    <s v="9000067967 100009"/>
    <x v="3644"/>
    <n v="1000"/>
    <n v="944"/>
    <s v="貯蔵"/>
    <x v="1"/>
    <s v="20-02-05-04"/>
  </r>
  <r>
    <s v="9000067967 100010"/>
    <x v="3644"/>
    <n v="1000"/>
    <n v="1000"/>
    <s v="貯蔵"/>
    <x v="1"/>
    <s v="20-02-05-04"/>
  </r>
  <r>
    <s v="9000067967 100011"/>
    <x v="3644"/>
    <n v="1000"/>
    <n v="1000"/>
    <s v="貯蔵"/>
    <x v="1"/>
    <s v="20-02-05-04"/>
  </r>
  <r>
    <s v="9000067967 100012"/>
    <x v="3644"/>
    <n v="1000"/>
    <n v="1000"/>
    <s v="貯蔵"/>
    <x v="1"/>
    <s v="20-02-05-04"/>
  </r>
  <r>
    <s v="9000067967 100013"/>
    <x v="3644"/>
    <n v="1000"/>
    <n v="1000"/>
    <s v="貯蔵"/>
    <x v="1"/>
    <s v="20-02-05-04"/>
  </r>
  <r>
    <s v="9000067967 100014"/>
    <x v="3644"/>
    <n v="1000"/>
    <n v="1000"/>
    <s v="貯蔵"/>
    <x v="1"/>
    <s v="20-02-05-04"/>
  </r>
  <r>
    <s v="9000067967 100015"/>
    <x v="3644"/>
    <n v="1000"/>
    <n v="1000"/>
    <s v="貯蔵"/>
    <x v="1"/>
    <s v="20-02-05-04"/>
  </r>
  <r>
    <s v="9000067980 100001"/>
    <x v="3645"/>
    <n v="15"/>
    <n v="15"/>
    <s v="貯蔵"/>
    <x v="1"/>
    <s v="30-99-98-53"/>
  </r>
  <r>
    <s v="9000067980 100002"/>
    <x v="3645"/>
    <n v="50"/>
    <n v="50"/>
    <s v="貯蔵"/>
    <x v="1"/>
    <s v="30-99-98-53"/>
  </r>
  <r>
    <s v="9000068209 100002"/>
    <x v="3646"/>
    <n v="4000"/>
    <n v="845"/>
    <s v="貯蔵"/>
    <x v="1"/>
    <s v="20-02-01-11"/>
  </r>
  <r>
    <s v="9000068209 100003"/>
    <x v="3646"/>
    <n v="1167"/>
    <n v="1061"/>
    <s v="貯蔵"/>
    <x v="1"/>
    <s v="20-02-01-11"/>
  </r>
  <r>
    <s v="9000068247 100002"/>
    <x v="3647"/>
    <n v="250"/>
    <n v="31"/>
    <s v="貯蔵"/>
    <x v="1"/>
    <s v="04-46-03-05"/>
  </r>
  <r>
    <s v="9000068264 100021"/>
    <x v="3648"/>
    <n v="1000"/>
    <n v="924"/>
    <s v="貯蔵"/>
    <x v="1"/>
    <s v="21-05-02-06"/>
  </r>
  <r>
    <s v="9000068264 100022"/>
    <x v="3648"/>
    <n v="1000"/>
    <n v="1000"/>
    <s v="貯蔵"/>
    <x v="1"/>
    <s v="21-05-02-06"/>
  </r>
  <r>
    <s v="9000068265 100096"/>
    <x v="3649"/>
    <n v="720"/>
    <n v="68"/>
    <s v="貯蔵"/>
    <x v="1"/>
    <s v="10-09-03-04"/>
  </r>
  <r>
    <s v="9000068265 100097"/>
    <x v="3649"/>
    <n v="265"/>
    <n v="265"/>
    <s v="貯蔵"/>
    <x v="1"/>
    <s v="10-09-03-04"/>
  </r>
  <r>
    <s v="9000068265 100098"/>
    <x v="3649"/>
    <n v="720"/>
    <n v="720"/>
    <s v="貯蔵"/>
    <x v="1"/>
    <s v="10-09-03-04"/>
  </r>
  <r>
    <s v="9000068265 100099"/>
    <x v="3649"/>
    <n v="720"/>
    <n v="720"/>
    <s v="貯蔵"/>
    <x v="1"/>
    <s v="10-09-03-04"/>
  </r>
  <r>
    <s v="9000068265 100100"/>
    <x v="3649"/>
    <n v="720"/>
    <n v="720"/>
    <s v="貯蔵"/>
    <x v="1"/>
    <s v="10-09-03-04"/>
  </r>
  <r>
    <s v="9000068265 100101"/>
    <x v="3649"/>
    <n v="720"/>
    <n v="720"/>
    <s v="貯蔵"/>
    <x v="1"/>
    <s v="10-09-03-04"/>
  </r>
  <r>
    <s v="9000068265 100102"/>
    <x v="3649"/>
    <n v="720"/>
    <n v="720"/>
    <s v="貯蔵"/>
    <x v="1"/>
    <s v="10-09-03-04"/>
  </r>
  <r>
    <s v="9000068265 100103"/>
    <x v="3649"/>
    <n v="720"/>
    <n v="720"/>
    <s v="貯蔵"/>
    <x v="1"/>
    <s v="10-09-03-04"/>
  </r>
  <r>
    <s v="9000068265 100140"/>
    <x v="3649"/>
    <n v="469"/>
    <n v="469"/>
    <s v="貯蔵"/>
    <x v="1"/>
    <s v="10-09-03-04"/>
  </r>
  <r>
    <s v="9000068265 100141"/>
    <x v="3649"/>
    <n v="720"/>
    <n v="720"/>
    <s v="貯蔵"/>
    <x v="1"/>
    <s v="10-09-03-04"/>
  </r>
  <r>
    <s v="9000068265 100142"/>
    <x v="3649"/>
    <n v="720"/>
    <n v="720"/>
    <s v="貯蔵"/>
    <x v="1"/>
    <s v="10-09-03-04"/>
  </r>
  <r>
    <s v="9000068265 100143"/>
    <x v="3649"/>
    <n v="720"/>
    <n v="720"/>
    <s v="貯蔵"/>
    <x v="1"/>
    <s v="10-09-03-04"/>
  </r>
  <r>
    <s v="9000068265 100160"/>
    <x v="3649"/>
    <n v="720"/>
    <n v="720"/>
    <s v="貯蔵"/>
    <x v="1"/>
    <s v="10-09-03-04"/>
  </r>
  <r>
    <s v="9000068265 100161"/>
    <x v="3649"/>
    <n v="720"/>
    <n v="720"/>
    <s v="貯蔵"/>
    <x v="1"/>
    <s v="10-09-03-04"/>
  </r>
  <r>
    <s v="9000068265 100175"/>
    <x v="3649"/>
    <n v="720"/>
    <n v="720"/>
    <s v="貯蔵"/>
    <x v="1"/>
    <s v="10-09-03-04"/>
  </r>
  <r>
    <s v="9000068265 100176"/>
    <x v="3649"/>
    <n v="720"/>
    <n v="720"/>
    <s v="貯蔵"/>
    <x v="1"/>
    <s v="10-09-03-04"/>
  </r>
  <r>
    <s v="9000068265 100187"/>
    <x v="3649"/>
    <n v="720"/>
    <n v="720"/>
    <s v="貯蔵"/>
    <x v="1"/>
    <s v="10-09-03-04"/>
  </r>
  <r>
    <s v="9000068265 100249"/>
    <x v="3649"/>
    <n v="720"/>
    <n v="720"/>
    <s v="貯蔵"/>
    <x v="1"/>
    <s v="10-09-03-04"/>
  </r>
  <r>
    <s v="9000068319 100011"/>
    <x v="3650"/>
    <n v="2496"/>
    <n v="679"/>
    <s v="貯蔵"/>
    <x v="1"/>
    <s v="10-09-04-01"/>
  </r>
  <r>
    <s v="9000068319 100015"/>
    <x v="3650"/>
    <n v="488"/>
    <n v="488"/>
    <s v="貯蔵"/>
    <x v="1"/>
    <s v="10-09-04-01"/>
  </r>
  <r>
    <s v="9000068319 100018"/>
    <x v="3650"/>
    <n v="2496"/>
    <n v="2496"/>
    <s v="貯蔵"/>
    <x v="1"/>
    <s v="10-09-04-01"/>
  </r>
  <r>
    <s v="9000068319 100026"/>
    <x v="3650"/>
    <n v="2496"/>
    <n v="2496"/>
    <s v="貯蔵"/>
    <x v="1"/>
    <s v="10-09-04-01"/>
  </r>
  <r>
    <s v="9000068319 100027"/>
    <x v="3650"/>
    <n v="2496"/>
    <n v="2496"/>
    <s v="貯蔵"/>
    <x v="1"/>
    <s v="10-09-04-01"/>
  </r>
  <r>
    <s v="9000068319 100040"/>
    <x v="3650"/>
    <n v="2496"/>
    <n v="2496"/>
    <s v="貯蔵"/>
    <x v="1"/>
    <s v="10-09-04-01"/>
  </r>
  <r>
    <s v="9000068355 100001"/>
    <x v="3651"/>
    <n v="260"/>
    <n v="125"/>
    <s v="貯蔵"/>
    <x v="1"/>
    <s v="10-09-04-02"/>
  </r>
  <r>
    <s v="9000068355 100008"/>
    <x v="3651"/>
    <n v="260"/>
    <n v="260"/>
    <s v="貯蔵"/>
    <x v="1"/>
    <s v="10-09-04-02"/>
  </r>
  <r>
    <s v="9000068357 100001"/>
    <x v="3652"/>
    <n v="2500"/>
    <n v="824"/>
    <s v="貯蔵"/>
    <x v="1"/>
    <s v="04-47-02-01"/>
  </r>
  <r>
    <s v="9000068367 100002"/>
    <x v="3653"/>
    <n v="546"/>
    <n v="159"/>
    <s v="貯蔵"/>
    <x v="1"/>
    <s v="04-47-02-02"/>
  </r>
  <r>
    <s v="9000068367 100004"/>
    <x v="3653"/>
    <n v="2500"/>
    <n v="2500"/>
    <s v="貯蔵"/>
    <x v="1"/>
    <s v="04-47-02-02"/>
  </r>
  <r>
    <s v="9000068370 100002"/>
    <x v="3654"/>
    <n v="1500"/>
    <n v="1315"/>
    <s v="貯蔵"/>
    <x v="1"/>
    <s v="20-02-05-05"/>
  </r>
  <r>
    <s v="9000068371 100001"/>
    <x v="3655"/>
    <n v="2500"/>
    <n v="1297"/>
    <s v="貯蔵"/>
    <x v="1"/>
    <s v="20-02-05-06"/>
  </r>
  <r>
    <s v="9000068391 100576"/>
    <x v="3656"/>
    <n v="1300"/>
    <n v="136"/>
    <s v="出庫"/>
    <x v="6"/>
    <s v="10-09-05-04"/>
  </r>
  <r>
    <s v="9000068391 100640"/>
    <x v="3656"/>
    <n v="1300"/>
    <n v="83"/>
    <s v="出庫"/>
    <x v="2"/>
    <s v="10-09-05-04"/>
  </r>
  <r>
    <s v="9000068391 100653"/>
    <x v="3656"/>
    <n v="1300"/>
    <n v="85"/>
    <s v="出庫"/>
    <x v="6"/>
    <s v="10-09-05-04"/>
  </r>
  <r>
    <s v="9000068391 100654"/>
    <x v="3656"/>
    <n v="1300"/>
    <n v="1228"/>
    <s v="出庫"/>
    <x v="2"/>
    <s v="10-09-05-04"/>
  </r>
  <r>
    <s v="9000068391 100655"/>
    <x v="3656"/>
    <n v="1300"/>
    <n v="1293"/>
    <s v="出庫"/>
    <x v="2"/>
    <s v="10-09-05-04"/>
  </r>
  <r>
    <s v="9000068391 100656"/>
    <x v="3656"/>
    <n v="480"/>
    <n v="132"/>
    <s v="出庫"/>
    <x v="6"/>
    <s v="10-09-05-04"/>
  </r>
  <r>
    <s v="9000068391 100657"/>
    <x v="3656"/>
    <n v="260"/>
    <n v="260"/>
    <s v="貯蔵"/>
    <x v="1"/>
    <s v="10-09-05-04"/>
  </r>
  <r>
    <s v="9000068391 100658"/>
    <x v="3656"/>
    <n v="40"/>
    <n v="40"/>
    <s v="貯蔵"/>
    <x v="1"/>
    <s v="10-09-05-04"/>
  </r>
  <r>
    <s v="9000068391 100659"/>
    <x v="3656"/>
    <n v="25"/>
    <n v="25"/>
    <s v="貯蔵"/>
    <x v="1"/>
    <s v="10-09-05-04"/>
  </r>
  <r>
    <s v="9000068391 100660"/>
    <x v="3656"/>
    <n v="1015"/>
    <n v="1015"/>
    <s v="貯蔵"/>
    <x v="1"/>
    <s v="10-09-05-04"/>
  </r>
  <r>
    <s v="9000068391 100662"/>
    <x v="3656"/>
    <n v="520"/>
    <n v="520"/>
    <s v="貯蔵"/>
    <x v="1"/>
    <s v="10-09-05-04"/>
  </r>
  <r>
    <s v="9000068391 100663"/>
    <x v="3656"/>
    <n v="1300"/>
    <n v="1300"/>
    <s v="貯蔵"/>
    <x v="1"/>
    <s v="10-09-05-04"/>
  </r>
  <r>
    <s v="9000068391 100664"/>
    <x v="3656"/>
    <n v="1300"/>
    <n v="1300"/>
    <s v="貯蔵"/>
    <x v="1"/>
    <s v="10-09-05-04"/>
  </r>
  <r>
    <s v="9000068391 100665"/>
    <x v="3656"/>
    <n v="1300"/>
    <n v="1300"/>
    <s v="貯蔵"/>
    <x v="1"/>
    <s v="10-09-05-04"/>
  </r>
  <r>
    <s v="9000068391 100666"/>
    <x v="3656"/>
    <n v="1300"/>
    <n v="1300"/>
    <s v="貯蔵"/>
    <x v="1"/>
    <s v="10-09-05-04"/>
  </r>
  <r>
    <s v="9000068391 100682"/>
    <x v="3656"/>
    <n v="219"/>
    <n v="219"/>
    <s v="貯蔵"/>
    <x v="1"/>
    <s v="10-09-05-04"/>
  </r>
  <r>
    <s v="9000068391 100683"/>
    <x v="3656"/>
    <n v="520"/>
    <n v="520"/>
    <s v="貯蔵"/>
    <x v="1"/>
    <s v="10-09-05-04"/>
  </r>
  <r>
    <s v="9000068391 100684"/>
    <x v="3656"/>
    <n v="586"/>
    <n v="586"/>
    <s v="貯蔵"/>
    <x v="1"/>
    <s v="10-09-05-04"/>
  </r>
  <r>
    <s v="9000068391 100685"/>
    <x v="3656"/>
    <n v="1040"/>
    <n v="1040"/>
    <s v="貯蔵"/>
    <x v="1"/>
    <s v="10-09-05-04"/>
  </r>
  <r>
    <s v="9000068391 100686"/>
    <x v="3656"/>
    <n v="1275"/>
    <n v="1275"/>
    <s v="貯蔵"/>
    <x v="1"/>
    <s v="10-09-05-04"/>
  </r>
  <r>
    <s v="9000068391 100687"/>
    <x v="3656"/>
    <n v="1300"/>
    <n v="1300"/>
    <s v="貯蔵"/>
    <x v="1"/>
    <s v="10-09-05-04"/>
  </r>
  <r>
    <s v="9000068391 100688"/>
    <x v="3656"/>
    <n v="1300"/>
    <n v="1300"/>
    <s v="貯蔵"/>
    <x v="1"/>
    <s v="10-09-05-04"/>
  </r>
  <r>
    <s v="9000068391 100689"/>
    <x v="3656"/>
    <n v="1300"/>
    <n v="1300"/>
    <s v="貯蔵"/>
    <x v="1"/>
    <s v="10-09-05-04"/>
  </r>
  <r>
    <s v="9000068391 100690"/>
    <x v="3656"/>
    <n v="1300"/>
    <n v="1300"/>
    <s v="貯蔵"/>
    <x v="1"/>
    <s v="10-09-05-04"/>
  </r>
  <r>
    <s v="9000068391 100691"/>
    <x v="3656"/>
    <n v="1300"/>
    <n v="1300"/>
    <s v="貯蔵"/>
    <x v="1"/>
    <s v="10-09-05-04"/>
  </r>
  <r>
    <s v="9000068391 100692"/>
    <x v="3656"/>
    <n v="1300"/>
    <n v="1300"/>
    <s v="貯蔵"/>
    <x v="1"/>
    <s v="10-09-05-04"/>
  </r>
  <r>
    <s v="9000068391 100828"/>
    <x v="3656"/>
    <n v="1012"/>
    <n v="649"/>
    <s v="貯蔵"/>
    <x v="1"/>
    <s v="10-09-05-04"/>
  </r>
  <r>
    <s v="9000068391 101011"/>
    <x v="3656"/>
    <n v="72"/>
    <n v="72"/>
    <s v="出庫"/>
    <x v="6"/>
    <s v="10-09-05-04"/>
  </r>
  <r>
    <s v="9000068391 101098"/>
    <x v="3656"/>
    <n v="336"/>
    <n v="218"/>
    <s v="生産終了"/>
    <x v="4"/>
    <s v="10-09-05-04"/>
  </r>
  <r>
    <s v="9000068391 101165"/>
    <x v="3656"/>
    <n v="7"/>
    <n v="7"/>
    <s v="出庫"/>
    <x v="2"/>
    <s v="10-09-05-04"/>
  </r>
  <r>
    <s v="9000068391 101166"/>
    <x v="3656"/>
    <n v="260"/>
    <n v="104"/>
    <s v="生産中"/>
    <x v="12"/>
    <s v="10-09-05-04"/>
  </r>
  <r>
    <s v="9000068391 101167"/>
    <x v="3656"/>
    <n v="88"/>
    <n v="88"/>
    <s v="出庫"/>
    <x v="6"/>
    <s v="10-09-05-04"/>
  </r>
  <r>
    <s v="9000068391 101168"/>
    <x v="3656"/>
    <n v="252"/>
    <n v="252"/>
    <s v="出庫"/>
    <x v="6"/>
    <s v="10-09-05-04"/>
  </r>
  <r>
    <s v="9000068456 100018"/>
    <x v="3657"/>
    <n v="43"/>
    <n v="15"/>
    <s v="貯蔵"/>
    <x v="1"/>
    <s v="10-09-06-01"/>
  </r>
  <r>
    <s v="9000068456 100020"/>
    <x v="3657"/>
    <n v="25"/>
    <n v="25"/>
    <s v="貯蔵"/>
    <x v="1"/>
    <s v="10-09-06-01"/>
  </r>
  <r>
    <s v="9000068456 100021"/>
    <x v="3657"/>
    <n v="25"/>
    <n v="25"/>
    <s v="貯蔵"/>
    <x v="1"/>
    <s v="10-09-06-01"/>
  </r>
  <r>
    <s v="9000068456 100024"/>
    <x v="3657"/>
    <n v="17"/>
    <n v="17"/>
    <s v="貯蔵"/>
    <x v="1"/>
    <s v="10-09-06-01"/>
  </r>
  <r>
    <s v="9000068456 100026"/>
    <x v="3657"/>
    <n v="27"/>
    <n v="27"/>
    <s v="貯蔵"/>
    <x v="1"/>
    <s v="10-09-06-01"/>
  </r>
  <r>
    <s v="9000068457 100002"/>
    <x v="3658"/>
    <n v="3000"/>
    <n v="2727"/>
    <s v="貯蔵"/>
    <x v="1"/>
    <s v="03-26-02-01"/>
  </r>
  <r>
    <s v="9000068458 100004"/>
    <x v="3659"/>
    <n v="283"/>
    <n v="67"/>
    <s v="貯蔵"/>
    <x v="1"/>
    <s v="10-09-06-02"/>
  </r>
  <r>
    <s v="9000068464 100001"/>
    <x v="3660"/>
    <n v="2500"/>
    <n v="2277"/>
    <s v="貯蔵"/>
    <x v="1"/>
    <s v="04-47-02-03"/>
  </r>
  <r>
    <s v="9000068466 100001"/>
    <x v="3661"/>
    <n v="2000"/>
    <n v="1756"/>
    <s v="貯蔵"/>
    <x v="1"/>
    <s v="20-02-05-07"/>
  </r>
  <r>
    <s v="9000068467 100002"/>
    <x v="3662"/>
    <n v="3000"/>
    <n v="2091"/>
    <s v="貯蔵"/>
    <x v="1"/>
    <s v="20-02-01-12"/>
  </r>
  <r>
    <s v="9000068473 100017"/>
    <x v="3663"/>
    <n v="3000"/>
    <n v="2573"/>
    <s v="貯蔵"/>
    <x v="1"/>
    <s v="21-05-02-07"/>
  </r>
  <r>
    <s v="9000068473 100025"/>
    <x v="3663"/>
    <n v="3000"/>
    <n v="3000"/>
    <s v="貯蔵"/>
    <x v="1"/>
    <s v="21-05-02-07"/>
  </r>
  <r>
    <s v="9000068475 100001"/>
    <x v="3664"/>
    <n v="2500"/>
    <n v="2368"/>
    <s v="貯蔵"/>
    <x v="1"/>
    <s v="09-02-03-01"/>
  </r>
  <r>
    <s v="9000068475 100002"/>
    <x v="3664"/>
    <n v="2500"/>
    <n v="2500"/>
    <s v="貯蔵"/>
    <x v="1"/>
    <s v="09-02-03-01"/>
  </r>
  <r>
    <s v="9000068477 100002"/>
    <x v="3665"/>
    <n v="4891"/>
    <n v="3191"/>
    <s v="貯蔵"/>
    <x v="1"/>
    <s v="01-47-04-05"/>
  </r>
  <r>
    <s v="9000068477 100003"/>
    <x v="3665"/>
    <n v="5000"/>
    <n v="5000"/>
    <s v="貯蔵"/>
    <x v="1"/>
    <s v="01-47-04-05"/>
  </r>
  <r>
    <s v="9000068478 100003"/>
    <x v="3666"/>
    <n v="3500"/>
    <n v="112"/>
    <s v="貯蔵"/>
    <x v="1"/>
    <s v="21-05-02-08"/>
  </r>
  <r>
    <s v="9000068478 100004"/>
    <x v="3666"/>
    <n v="3500"/>
    <n v="3500"/>
    <s v="貯蔵"/>
    <x v="1"/>
    <s v="21-05-02-08"/>
  </r>
  <r>
    <s v="9000068478 100005"/>
    <x v="3666"/>
    <n v="3500"/>
    <n v="3500"/>
    <s v="貯蔵"/>
    <x v="1"/>
    <s v="21-05-02-08"/>
  </r>
  <r>
    <s v="9000068478 100006"/>
    <x v="3666"/>
    <n v="3500"/>
    <n v="3500"/>
    <s v="貯蔵"/>
    <x v="1"/>
    <s v="21-05-02-08"/>
  </r>
  <r>
    <s v="9000068478 100007"/>
    <x v="3666"/>
    <n v="3500"/>
    <n v="3500"/>
    <s v="貯蔵"/>
    <x v="1"/>
    <s v="21-05-02-08"/>
  </r>
  <r>
    <s v="9000068490 100013"/>
    <x v="3667"/>
    <n v="2500"/>
    <n v="731"/>
    <s v="貯蔵"/>
    <x v="1"/>
    <s v="04-47-02-04"/>
  </r>
  <r>
    <s v="9000068490 100014"/>
    <x v="3667"/>
    <n v="2500"/>
    <n v="1518"/>
    <s v="貯蔵"/>
    <x v="1"/>
    <s v="04-47-02-04"/>
  </r>
  <r>
    <s v="9000068490 100015"/>
    <x v="3667"/>
    <n v="2500"/>
    <n v="2500"/>
    <s v="貯蔵"/>
    <x v="1"/>
    <s v="04-47-02-04"/>
  </r>
  <r>
    <s v="9000068490 100016"/>
    <x v="3667"/>
    <n v="2500"/>
    <n v="2500"/>
    <s v="貯蔵"/>
    <x v="1"/>
    <s v="04-47-02-04"/>
  </r>
  <r>
    <s v="9000068490 100017"/>
    <x v="3667"/>
    <n v="2500"/>
    <n v="2500"/>
    <s v="貯蔵"/>
    <x v="1"/>
    <s v="04-47-02-04"/>
  </r>
  <r>
    <s v="9000068490 100018"/>
    <x v="3667"/>
    <n v="2500"/>
    <n v="2500"/>
    <s v="貯蔵"/>
    <x v="1"/>
    <s v="04-47-02-04"/>
  </r>
  <r>
    <s v="9000068490 100019"/>
    <x v="3667"/>
    <n v="2500"/>
    <n v="2500"/>
    <s v="貯蔵"/>
    <x v="1"/>
    <s v="04-47-02-04"/>
  </r>
  <r>
    <s v="9000068490 100020"/>
    <x v="3667"/>
    <n v="2500"/>
    <n v="2500"/>
    <s v="貯蔵"/>
    <x v="1"/>
    <s v="04-47-02-04"/>
  </r>
  <r>
    <s v="9000068490 100021"/>
    <x v="3667"/>
    <n v="2500"/>
    <n v="2500"/>
    <s v="貯蔵"/>
    <x v="1"/>
    <s v="04-47-02-04"/>
  </r>
  <r>
    <s v="9000068490 100022"/>
    <x v="3667"/>
    <n v="2500"/>
    <n v="2500"/>
    <s v="貯蔵"/>
    <x v="1"/>
    <s v="04-47-02-04"/>
  </r>
  <r>
    <s v="9000068491 100004"/>
    <x v="3668"/>
    <n v="15000"/>
    <n v="3910"/>
    <s v="貯蔵"/>
    <x v="1"/>
    <s v="01-47-04-06"/>
  </r>
  <r>
    <s v="9000068491 100005"/>
    <x v="3668"/>
    <n v="15000"/>
    <n v="13720"/>
    <s v="貯蔵"/>
    <x v="1"/>
    <s v="01-47-04-06"/>
  </r>
  <r>
    <s v="9000068491 100006"/>
    <x v="3668"/>
    <n v="15000"/>
    <n v="15000"/>
    <s v="貯蔵"/>
    <x v="1"/>
    <s v="01-47-04-06"/>
  </r>
  <r>
    <s v="9000068491 100007"/>
    <x v="3668"/>
    <n v="15000"/>
    <n v="15000"/>
    <s v="貯蔵"/>
    <x v="1"/>
    <s v="01-47-04-06"/>
  </r>
  <r>
    <s v="9000068491 100008"/>
    <x v="3668"/>
    <n v="15000"/>
    <n v="15000"/>
    <s v="貯蔵"/>
    <x v="1"/>
    <s v="01-47-04-06"/>
  </r>
  <r>
    <s v="9000068491 100009"/>
    <x v="3668"/>
    <n v="15000"/>
    <n v="15000"/>
    <s v="貯蔵"/>
    <x v="1"/>
    <s v="01-47-04-06"/>
  </r>
  <r>
    <s v="9000068496 100023"/>
    <x v="3669"/>
    <n v="10000"/>
    <n v="14"/>
    <s v="生産終了"/>
    <x v="3"/>
    <s v="01-47-04-07"/>
  </r>
  <r>
    <s v="9000068496 100024"/>
    <x v="3669"/>
    <n v="10000"/>
    <n v="9904"/>
    <s v="貯蔵"/>
    <x v="1"/>
    <s v="01-47-04-07"/>
  </r>
  <r>
    <s v="9000068496 100025"/>
    <x v="3669"/>
    <n v="10000"/>
    <n v="8133"/>
    <s v="貯蔵"/>
    <x v="1"/>
    <s v="01-47-04-07"/>
  </r>
  <r>
    <s v="9000068496 100026"/>
    <x v="3669"/>
    <n v="10000"/>
    <n v="10000"/>
    <s v="貯蔵"/>
    <x v="1"/>
    <s v="01-47-04-07"/>
  </r>
  <r>
    <s v="9000068496 100028"/>
    <x v="3669"/>
    <n v="10000"/>
    <n v="10000"/>
    <s v="貯蔵"/>
    <x v="1"/>
    <s v="01-47-04-07"/>
  </r>
  <r>
    <s v="9000068496 100029"/>
    <x v="3669"/>
    <n v="10000"/>
    <n v="10000"/>
    <s v="貯蔵"/>
    <x v="1"/>
    <s v="01-47-04-07"/>
  </r>
  <r>
    <s v="9000068496 100032"/>
    <x v="3669"/>
    <n v="10000"/>
    <n v="10000"/>
    <s v="貯蔵"/>
    <x v="1"/>
    <s v="01-47-04-07"/>
  </r>
  <r>
    <s v="9000068496 100042"/>
    <x v="3669"/>
    <n v="10000"/>
    <n v="10000"/>
    <s v="貯蔵"/>
    <x v="1"/>
    <s v="01-47-04-07"/>
  </r>
  <r>
    <s v="9000068496 100043"/>
    <x v="3669"/>
    <n v="10000"/>
    <n v="10000"/>
    <s v="貯蔵"/>
    <x v="1"/>
    <s v="01-47-04-07"/>
  </r>
  <r>
    <s v="9000068496 100045"/>
    <x v="3669"/>
    <n v="10000"/>
    <n v="10000"/>
    <s v="貯蔵"/>
    <x v="1"/>
    <s v="01-47-04-07"/>
  </r>
  <r>
    <s v="9000068497 100231"/>
    <x v="3670"/>
    <n v="10000"/>
    <n v="27"/>
    <s v="生産終了"/>
    <x v="3"/>
    <s v="02-41-03-03"/>
  </r>
  <r>
    <s v="9000068497 100239"/>
    <x v="3670"/>
    <n v="10000"/>
    <n v="2239"/>
    <s v="貯蔵"/>
    <x v="1"/>
    <s v="02-41-03-03"/>
  </r>
  <r>
    <s v="9000068497 100242"/>
    <x v="3670"/>
    <n v="10000"/>
    <n v="9784"/>
    <s v="貯蔵"/>
    <x v="1"/>
    <s v="02-41-03-03"/>
  </r>
  <r>
    <s v="9000068497 100245"/>
    <x v="3670"/>
    <n v="10000"/>
    <n v="7408"/>
    <s v="生産終了"/>
    <x v="0"/>
    <s v="02-41-03-03"/>
  </r>
  <r>
    <s v="9000068497 100259"/>
    <x v="3670"/>
    <n v="10000"/>
    <n v="4624"/>
    <s v="貯蔵"/>
    <x v="1"/>
    <s v="02-41-03-03"/>
  </r>
  <r>
    <s v="9000068497 100261"/>
    <x v="3670"/>
    <n v="10000"/>
    <n v="4656"/>
    <s v="生産終了"/>
    <x v="0"/>
    <s v="02-41-03-03"/>
  </r>
  <r>
    <s v="9000068497 100262"/>
    <x v="3670"/>
    <n v="10000"/>
    <n v="6985"/>
    <s v="生産中"/>
    <x v="12"/>
    <s v="02-41-03-03"/>
  </r>
  <r>
    <s v="9000068497 100263"/>
    <x v="3670"/>
    <n v="10000"/>
    <n v="10000"/>
    <s v="出庫"/>
    <x v="6"/>
    <s v="02-41-03-03"/>
  </r>
  <r>
    <s v="9000068497 100264"/>
    <x v="3670"/>
    <n v="10000"/>
    <n v="10000"/>
    <s v="出庫"/>
    <x v="6"/>
    <s v="02-41-03-03"/>
  </r>
  <r>
    <s v="9000068497 100265"/>
    <x v="3670"/>
    <n v="10000"/>
    <n v="10000"/>
    <s v="貯蔵"/>
    <x v="1"/>
    <s v="02-41-03-03"/>
  </r>
  <r>
    <s v="9000068497 100266"/>
    <x v="3670"/>
    <n v="10000"/>
    <n v="10000"/>
    <s v="貯蔵"/>
    <x v="1"/>
    <s v="02-41-03-03"/>
  </r>
  <r>
    <s v="9000068497 100267"/>
    <x v="3670"/>
    <n v="10000"/>
    <n v="10000"/>
    <s v="貯蔵"/>
    <x v="1"/>
    <s v="02-41-03-03"/>
  </r>
  <r>
    <s v="9000068497 100268"/>
    <x v="3670"/>
    <n v="10000"/>
    <n v="10000"/>
    <s v="貯蔵"/>
    <x v="1"/>
    <s v="02-41-03-03"/>
  </r>
  <r>
    <s v="9000068497 100269"/>
    <x v="3670"/>
    <n v="10000"/>
    <n v="10000"/>
    <s v="貯蔵"/>
    <x v="1"/>
    <s v="02-41-03-03"/>
  </r>
  <r>
    <s v="9000068497 100270"/>
    <x v="3670"/>
    <n v="10000"/>
    <n v="10000"/>
    <s v="貯蔵"/>
    <x v="1"/>
    <s v="02-41-03-03"/>
  </r>
  <r>
    <s v="9000068497 100271"/>
    <x v="3670"/>
    <n v="10000"/>
    <n v="10000"/>
    <s v="貯蔵"/>
    <x v="1"/>
    <s v="02-41-03-03"/>
  </r>
  <r>
    <s v="9000068497 100272"/>
    <x v="3670"/>
    <n v="10000"/>
    <n v="10000"/>
    <s v="貯蔵"/>
    <x v="1"/>
    <s v="02-41-03-03"/>
  </r>
  <r>
    <s v="9000068497 100273"/>
    <x v="3670"/>
    <n v="10000"/>
    <n v="10000"/>
    <s v="貯蔵"/>
    <x v="1"/>
    <s v="02-41-03-03"/>
  </r>
  <r>
    <s v="9000068497 100274"/>
    <x v="3670"/>
    <n v="10000"/>
    <n v="10000"/>
    <s v="貯蔵"/>
    <x v="1"/>
    <s v="02-41-03-03"/>
  </r>
  <r>
    <s v="9000068497 100275"/>
    <x v="3670"/>
    <n v="10000"/>
    <n v="10000"/>
    <s v="貯蔵"/>
    <x v="1"/>
    <s v="02-41-03-03"/>
  </r>
  <r>
    <s v="9000068497 100276"/>
    <x v="3670"/>
    <n v="10000"/>
    <n v="10000"/>
    <s v="貯蔵"/>
    <x v="1"/>
    <s v="02-41-03-03"/>
  </r>
  <r>
    <s v="9000068497 100277"/>
    <x v="3670"/>
    <n v="10000"/>
    <n v="10000"/>
    <s v="貯蔵"/>
    <x v="1"/>
    <s v="02-41-03-03"/>
  </r>
  <r>
    <s v="9000068497 100278"/>
    <x v="3670"/>
    <n v="10000"/>
    <n v="10000"/>
    <s v="貯蔵"/>
    <x v="1"/>
    <s v="02-41-03-03"/>
  </r>
  <r>
    <s v="9000068497 100279"/>
    <x v="3670"/>
    <n v="10000"/>
    <n v="10000"/>
    <s v="貯蔵"/>
    <x v="1"/>
    <s v="02-41-03-03"/>
  </r>
  <r>
    <s v="9000068497 100280"/>
    <x v="3670"/>
    <n v="10000"/>
    <n v="10000"/>
    <s v="貯蔵"/>
    <x v="1"/>
    <s v="02-41-03-03"/>
  </r>
  <r>
    <s v="9000068497 100281"/>
    <x v="3670"/>
    <n v="10000"/>
    <n v="10000"/>
    <s v="貯蔵"/>
    <x v="1"/>
    <s v="02-41-03-03"/>
  </r>
  <r>
    <s v="9000068497 100282"/>
    <x v="3670"/>
    <n v="10000"/>
    <n v="10000"/>
    <s v="貯蔵"/>
    <x v="1"/>
    <s v="02-41-03-03"/>
  </r>
  <r>
    <s v="9000068497 100283"/>
    <x v="3670"/>
    <n v="10000"/>
    <n v="10000"/>
    <s v="貯蔵"/>
    <x v="1"/>
    <s v="02-41-03-03"/>
  </r>
  <r>
    <s v="9000068497 100284"/>
    <x v="3670"/>
    <n v="10000"/>
    <n v="10000"/>
    <s v="貯蔵"/>
    <x v="1"/>
    <s v="02-41-03-03"/>
  </r>
  <r>
    <s v="9000068497 100285"/>
    <x v="3670"/>
    <n v="10000"/>
    <n v="10000"/>
    <s v="貯蔵"/>
    <x v="1"/>
    <s v="02-41-03-03"/>
  </r>
  <r>
    <s v="9000068497 100286"/>
    <x v="3670"/>
    <n v="10000"/>
    <n v="10000"/>
    <s v="貯蔵"/>
    <x v="1"/>
    <s v="02-41-03-03"/>
  </r>
  <r>
    <s v="9000068497 100287"/>
    <x v="3670"/>
    <n v="10000"/>
    <n v="10000"/>
    <s v="貯蔵"/>
    <x v="1"/>
    <s v="02-41-03-03"/>
  </r>
  <r>
    <s v="9000068497 100288"/>
    <x v="3670"/>
    <n v="10000"/>
    <n v="10000"/>
    <s v="貯蔵"/>
    <x v="1"/>
    <s v="02-41-03-03"/>
  </r>
  <r>
    <s v="9000068497 100289"/>
    <x v="3670"/>
    <n v="10000"/>
    <n v="10000"/>
    <s v="貯蔵"/>
    <x v="1"/>
    <s v="02-41-03-03"/>
  </r>
  <r>
    <s v="9000068497 100290"/>
    <x v="3670"/>
    <n v="10000"/>
    <n v="10000"/>
    <s v="貯蔵"/>
    <x v="1"/>
    <s v="02-41-03-03"/>
  </r>
  <r>
    <s v="9000068498 100003"/>
    <x v="3671"/>
    <n v="10000"/>
    <n v="4909"/>
    <s v="生産終了"/>
    <x v="0"/>
    <s v="01-47-05-01"/>
  </r>
  <r>
    <s v="9000068498 100005"/>
    <x v="3671"/>
    <n v="10000"/>
    <n v="9136"/>
    <s v="貯蔵"/>
    <x v="1"/>
    <s v="01-47-05-01"/>
  </r>
  <r>
    <s v="9000068498 100008"/>
    <x v="3671"/>
    <n v="10000"/>
    <n v="1455"/>
    <s v="貯蔵"/>
    <x v="1"/>
    <s v="01-47-05-01"/>
  </r>
  <r>
    <s v="9000068498 100016"/>
    <x v="3671"/>
    <n v="10000"/>
    <n v="6956"/>
    <s v="生産終了"/>
    <x v="0"/>
    <s v="01-47-05-01"/>
  </r>
  <r>
    <s v="9000068498 100018"/>
    <x v="3671"/>
    <n v="10000"/>
    <n v="9952"/>
    <s v="貯蔵"/>
    <x v="1"/>
    <s v="01-47-05-01"/>
  </r>
  <r>
    <s v="9000068498 100019"/>
    <x v="3671"/>
    <n v="10000"/>
    <n v="1701"/>
    <s v="生産中"/>
    <x v="12"/>
    <s v="01-47-05-01"/>
  </r>
  <r>
    <s v="9000068498 100020"/>
    <x v="3671"/>
    <n v="10000"/>
    <n v="10000"/>
    <s v="出庫"/>
    <x v="6"/>
    <s v="01-47-05-01"/>
  </r>
  <r>
    <s v="9000068498 100021"/>
    <x v="3671"/>
    <n v="10000"/>
    <n v="10000"/>
    <s v="出庫"/>
    <x v="6"/>
    <s v="01-47-05-01"/>
  </r>
  <r>
    <s v="9000068498 100022"/>
    <x v="3671"/>
    <n v="10000"/>
    <n v="10000"/>
    <s v="貯蔵"/>
    <x v="1"/>
    <s v="01-47-05-01"/>
  </r>
  <r>
    <s v="9000068498 100023"/>
    <x v="3671"/>
    <n v="10000"/>
    <n v="10000"/>
    <s v="貯蔵"/>
    <x v="1"/>
    <s v="01-47-05-01"/>
  </r>
  <r>
    <s v="9000068498 100024"/>
    <x v="3671"/>
    <n v="10000"/>
    <n v="10000"/>
    <s v="貯蔵"/>
    <x v="1"/>
    <s v="01-47-05-01"/>
  </r>
  <r>
    <s v="9000068498 100025"/>
    <x v="3671"/>
    <n v="10000"/>
    <n v="10000"/>
    <s v="貯蔵"/>
    <x v="1"/>
    <s v="01-47-05-01"/>
  </r>
  <r>
    <s v="9000068499 100098"/>
    <x v="3672"/>
    <n v="10000"/>
    <n v="3622"/>
    <s v="出庫"/>
    <x v="7"/>
    <s v="02-41-03-02"/>
  </r>
  <r>
    <s v="9000068499 100100"/>
    <x v="3672"/>
    <n v="10000"/>
    <n v="7238"/>
    <s v="生産中"/>
    <x v="9"/>
    <s v="02-41-03-02"/>
  </r>
  <r>
    <s v="9000068499 100101"/>
    <x v="3672"/>
    <n v="10000"/>
    <n v="9256"/>
    <s v="貯蔵"/>
    <x v="1"/>
    <s v="02-41-03-02"/>
  </r>
  <r>
    <s v="9000068499 100103"/>
    <x v="3672"/>
    <n v="10000"/>
    <n v="932"/>
    <s v="生産中"/>
    <x v="12"/>
    <s v="02-41-03-02"/>
  </r>
  <r>
    <s v="9000068499 100104"/>
    <x v="3672"/>
    <n v="10000"/>
    <n v="2518"/>
    <s v="生産終了"/>
    <x v="0"/>
    <s v="02-41-03-02"/>
  </r>
  <r>
    <s v="9000068499 100105"/>
    <x v="3672"/>
    <n v="10000"/>
    <n v="10000"/>
    <s v="出庫"/>
    <x v="6"/>
    <s v="02-41-03-02"/>
  </r>
  <r>
    <s v="9000068499 100106"/>
    <x v="3672"/>
    <n v="10000"/>
    <n v="8228"/>
    <s v="貯蔵"/>
    <x v="1"/>
    <s v="02-41-03-02"/>
  </r>
  <r>
    <s v="9000068499 100107"/>
    <x v="3672"/>
    <n v="10000"/>
    <n v="10000"/>
    <s v="出庫"/>
    <x v="6"/>
    <s v="02-41-03-02"/>
  </r>
  <r>
    <s v="9000068499 100114"/>
    <x v="3672"/>
    <n v="10000"/>
    <n v="10000"/>
    <s v="貯蔵"/>
    <x v="1"/>
    <s v="02-41-03-02"/>
  </r>
  <r>
    <s v="9000068499 100115"/>
    <x v="3672"/>
    <n v="10000"/>
    <n v="10000"/>
    <s v="貯蔵"/>
    <x v="1"/>
    <s v="02-41-03-02"/>
  </r>
  <r>
    <s v="9000068499 100119"/>
    <x v="3672"/>
    <n v="10000"/>
    <n v="10000"/>
    <s v="貯蔵"/>
    <x v="1"/>
    <s v="02-41-03-02"/>
  </r>
  <r>
    <s v="9000068499 100122"/>
    <x v="3672"/>
    <n v="10000"/>
    <n v="10000"/>
    <s v="貯蔵"/>
    <x v="1"/>
    <s v="02-41-03-02"/>
  </r>
  <r>
    <s v="9000068499 100140"/>
    <x v="3672"/>
    <n v="10000"/>
    <n v="10000"/>
    <s v="貯蔵"/>
    <x v="1"/>
    <s v="02-41-03-02"/>
  </r>
  <r>
    <s v="9000068499 100141"/>
    <x v="3672"/>
    <n v="10000"/>
    <n v="10000"/>
    <s v="貯蔵"/>
    <x v="1"/>
    <s v="02-41-03-02"/>
  </r>
  <r>
    <s v="9000068499 100142"/>
    <x v="3672"/>
    <n v="10000"/>
    <n v="10000"/>
    <s v="貯蔵"/>
    <x v="1"/>
    <s v="02-41-03-02"/>
  </r>
  <r>
    <s v="9000068499 100143"/>
    <x v="3672"/>
    <n v="10000"/>
    <n v="10000"/>
    <s v="貯蔵"/>
    <x v="1"/>
    <s v="02-41-03-02"/>
  </r>
  <r>
    <s v="9000068499 100144"/>
    <x v="3672"/>
    <n v="10000"/>
    <n v="10000"/>
    <s v="貯蔵"/>
    <x v="1"/>
    <s v="02-41-03-02"/>
  </r>
  <r>
    <s v="9000068499 100145"/>
    <x v="3672"/>
    <n v="10000"/>
    <n v="10000"/>
    <s v="貯蔵"/>
    <x v="1"/>
    <s v="02-41-03-02"/>
  </r>
  <r>
    <s v="9000068499 100146"/>
    <x v="3672"/>
    <n v="10000"/>
    <n v="10000"/>
    <s v="貯蔵"/>
    <x v="1"/>
    <s v="02-41-03-02"/>
  </r>
  <r>
    <s v="9000068499 100147"/>
    <x v="3672"/>
    <n v="10000"/>
    <n v="10000"/>
    <s v="貯蔵"/>
    <x v="1"/>
    <s v="02-41-03-02"/>
  </r>
  <r>
    <s v="9000068499 100148"/>
    <x v="3672"/>
    <n v="10000"/>
    <n v="10000"/>
    <s v="貯蔵"/>
    <x v="1"/>
    <s v="02-41-03-02"/>
  </r>
  <r>
    <s v="9000068499 100149"/>
    <x v="3672"/>
    <n v="10000"/>
    <n v="10000"/>
    <s v="貯蔵"/>
    <x v="1"/>
    <s v="02-41-03-02"/>
  </r>
  <r>
    <s v="9000068499 100150"/>
    <x v="3672"/>
    <n v="10000"/>
    <n v="10000"/>
    <s v="貯蔵"/>
    <x v="1"/>
    <s v="02-41-03-02"/>
  </r>
  <r>
    <s v="9000068499 100151"/>
    <x v="3672"/>
    <n v="10000"/>
    <n v="10000"/>
    <s v="貯蔵"/>
    <x v="1"/>
    <s v="02-41-03-02"/>
  </r>
  <r>
    <s v="9000068499 100152"/>
    <x v="3672"/>
    <n v="10000"/>
    <n v="10000"/>
    <s v="貯蔵"/>
    <x v="1"/>
    <s v="02-41-03-02"/>
  </r>
  <r>
    <s v="9000068499 100153"/>
    <x v="3672"/>
    <n v="10000"/>
    <n v="10000"/>
    <s v="貯蔵"/>
    <x v="1"/>
    <s v="02-41-03-02"/>
  </r>
  <r>
    <s v="9000068499 100154"/>
    <x v="3672"/>
    <n v="10000"/>
    <n v="10000"/>
    <s v="貯蔵"/>
    <x v="1"/>
    <s v="02-41-03-02"/>
  </r>
  <r>
    <s v="9000068499 100155"/>
    <x v="3672"/>
    <n v="10000"/>
    <n v="10000"/>
    <s v="貯蔵"/>
    <x v="1"/>
    <s v="02-41-03-02"/>
  </r>
  <r>
    <s v="9000068499 100191"/>
    <x v="3672"/>
    <n v="10000"/>
    <n v="10000"/>
    <s v="貯蔵"/>
    <x v="1"/>
    <s v="02-41-03-02"/>
  </r>
  <r>
    <s v="9000068499 100192"/>
    <x v="3672"/>
    <n v="10000"/>
    <n v="10000"/>
    <s v="貯蔵"/>
    <x v="1"/>
    <s v="02-41-03-02"/>
  </r>
  <r>
    <s v="9000068499 100193"/>
    <x v="3672"/>
    <n v="10000"/>
    <n v="10000"/>
    <s v="貯蔵"/>
    <x v="1"/>
    <s v="02-41-03-02"/>
  </r>
  <r>
    <s v="9000068499 100194"/>
    <x v="3672"/>
    <n v="10000"/>
    <n v="10000"/>
    <s v="貯蔵"/>
    <x v="1"/>
    <s v="02-41-03-02"/>
  </r>
  <r>
    <s v="9000068499 100195"/>
    <x v="3672"/>
    <n v="10000"/>
    <n v="10000"/>
    <s v="貯蔵"/>
    <x v="1"/>
    <s v="02-41-03-02"/>
  </r>
  <r>
    <s v="9000068499 100196"/>
    <x v="3672"/>
    <n v="10000"/>
    <n v="10000"/>
    <s v="貯蔵"/>
    <x v="1"/>
    <s v="02-41-03-02"/>
  </r>
  <r>
    <s v="9000068499 100197"/>
    <x v="3672"/>
    <n v="10000"/>
    <n v="10000"/>
    <s v="貯蔵"/>
    <x v="1"/>
    <s v="02-41-03-02"/>
  </r>
  <r>
    <s v="9000068500 100329"/>
    <x v="3673"/>
    <n v="10000"/>
    <n v="6470"/>
    <s v="生産中"/>
    <x v="9"/>
    <s v="02-38-04-01"/>
  </r>
  <r>
    <s v="9000068500 100330"/>
    <x v="3673"/>
    <n v="10000"/>
    <n v="9312"/>
    <s v="貯蔵"/>
    <x v="1"/>
    <s v="02-38-04-01"/>
  </r>
  <r>
    <s v="9000068500 100331"/>
    <x v="3673"/>
    <n v="10000"/>
    <n v="4199"/>
    <s v="出庫"/>
    <x v="7"/>
    <s v="02-38-04-01"/>
  </r>
  <r>
    <s v="9000068500 100354"/>
    <x v="3673"/>
    <n v="10000"/>
    <n v="19"/>
    <s v="生産終了"/>
    <x v="11"/>
    <s v="02-38-04-01"/>
  </r>
  <r>
    <s v="9000068500 100356"/>
    <x v="3673"/>
    <n v="10000"/>
    <n v="7780"/>
    <s v="生産中"/>
    <x v="12"/>
    <s v="02-38-04-01"/>
  </r>
  <r>
    <s v="9000068500 100357"/>
    <x v="3673"/>
    <n v="10000"/>
    <n v="6643"/>
    <s v="貯蔵"/>
    <x v="1"/>
    <s v="02-38-04-01"/>
  </r>
  <r>
    <s v="9000068500 100359"/>
    <x v="3673"/>
    <n v="10000"/>
    <n v="8575"/>
    <s v="貯蔵"/>
    <x v="1"/>
    <s v="02-38-04-01"/>
  </r>
  <r>
    <s v="9000068500 100360"/>
    <x v="3673"/>
    <n v="10000"/>
    <n v="10000"/>
    <s v="出庫"/>
    <x v="6"/>
    <s v="02-38-04-01"/>
  </r>
  <r>
    <s v="9000068500 100361"/>
    <x v="3673"/>
    <n v="10000"/>
    <n v="8841"/>
    <s v="生産終了"/>
    <x v="0"/>
    <s v="02-38-04-01"/>
  </r>
  <r>
    <s v="9000068500 100371"/>
    <x v="3673"/>
    <n v="10000"/>
    <n v="10000"/>
    <s v="出庫"/>
    <x v="6"/>
    <s v="02-38-04-01"/>
  </r>
  <r>
    <s v="9000068500 100372"/>
    <x v="3673"/>
    <n v="10000"/>
    <n v="10000"/>
    <s v="貯蔵"/>
    <x v="1"/>
    <s v="02-38-04-01"/>
  </r>
  <r>
    <s v="9000068500 100373"/>
    <x v="3673"/>
    <n v="10000"/>
    <n v="10000"/>
    <s v="貯蔵"/>
    <x v="1"/>
    <s v="02-38-04-01"/>
  </r>
  <r>
    <s v="9000068500 100374"/>
    <x v="3673"/>
    <n v="10000"/>
    <n v="10000"/>
    <s v="貯蔵"/>
    <x v="1"/>
    <s v="02-38-04-01"/>
  </r>
  <r>
    <s v="9000068500 100375"/>
    <x v="3673"/>
    <n v="10000"/>
    <n v="10000"/>
    <s v="貯蔵"/>
    <x v="1"/>
    <s v="02-38-04-01"/>
  </r>
  <r>
    <s v="9000068500 100376"/>
    <x v="3673"/>
    <n v="10000"/>
    <n v="10000"/>
    <s v="貯蔵"/>
    <x v="1"/>
    <s v="02-38-04-01"/>
  </r>
  <r>
    <s v="9000068500 100377"/>
    <x v="3673"/>
    <n v="10000"/>
    <n v="10000"/>
    <s v="貯蔵"/>
    <x v="1"/>
    <s v="02-38-04-01"/>
  </r>
  <r>
    <s v="9000068500 100378"/>
    <x v="3673"/>
    <n v="10000"/>
    <n v="10000"/>
    <s v="貯蔵"/>
    <x v="1"/>
    <s v="02-38-04-01"/>
  </r>
  <r>
    <s v="9000068500 100379"/>
    <x v="3673"/>
    <n v="10000"/>
    <n v="10000"/>
    <s v="貯蔵"/>
    <x v="1"/>
    <s v="02-38-04-01"/>
  </r>
  <r>
    <s v="9000068500 100380"/>
    <x v="3673"/>
    <n v="10000"/>
    <n v="10000"/>
    <s v="貯蔵"/>
    <x v="1"/>
    <s v="02-38-04-01"/>
  </r>
  <r>
    <s v="9000068500 100381"/>
    <x v="3673"/>
    <n v="10000"/>
    <n v="10000"/>
    <s v="貯蔵"/>
    <x v="1"/>
    <s v="02-38-04-01"/>
  </r>
  <r>
    <s v="9000068500 100382"/>
    <x v="3673"/>
    <n v="10000"/>
    <n v="10000"/>
    <s v="貯蔵"/>
    <x v="1"/>
    <s v="02-38-04-01"/>
  </r>
  <r>
    <s v="9000068500 100383"/>
    <x v="3673"/>
    <n v="10000"/>
    <n v="10000"/>
    <s v="貯蔵"/>
    <x v="1"/>
    <s v="02-38-04-01"/>
  </r>
  <r>
    <s v="9000068500 100384"/>
    <x v="3673"/>
    <n v="10000"/>
    <n v="10000"/>
    <s v="貯蔵"/>
    <x v="1"/>
    <s v="02-38-04-01"/>
  </r>
  <r>
    <s v="9000068500 100385"/>
    <x v="3673"/>
    <n v="10000"/>
    <n v="10000"/>
    <s v="貯蔵"/>
    <x v="1"/>
    <s v="02-38-04-01"/>
  </r>
  <r>
    <s v="9000068500 100386"/>
    <x v="3673"/>
    <n v="10000"/>
    <n v="10000"/>
    <s v="貯蔵"/>
    <x v="1"/>
    <s v="02-38-04-01"/>
  </r>
  <r>
    <s v="9000068500 100387"/>
    <x v="3673"/>
    <n v="10000"/>
    <n v="10000"/>
    <s v="貯蔵"/>
    <x v="1"/>
    <s v="02-38-04-01"/>
  </r>
  <r>
    <s v="9000068500 100388"/>
    <x v="3673"/>
    <n v="10000"/>
    <n v="10000"/>
    <s v="貯蔵"/>
    <x v="1"/>
    <s v="02-38-04-01"/>
  </r>
  <r>
    <s v="9000068500 100389"/>
    <x v="3673"/>
    <n v="10000"/>
    <n v="10000"/>
    <s v="貯蔵"/>
    <x v="1"/>
    <s v="02-38-04-01"/>
  </r>
  <r>
    <s v="9000068500 100390"/>
    <x v="3673"/>
    <n v="10000"/>
    <n v="10000"/>
    <s v="貯蔵"/>
    <x v="1"/>
    <s v="02-38-04-01"/>
  </r>
  <r>
    <s v="9000068500 100391"/>
    <x v="3673"/>
    <n v="10000"/>
    <n v="10000"/>
    <s v="貯蔵"/>
    <x v="1"/>
    <s v="02-38-04-01"/>
  </r>
  <r>
    <s v="9000068500 100392"/>
    <x v="3673"/>
    <n v="10000"/>
    <n v="10000"/>
    <s v="貯蔵"/>
    <x v="1"/>
    <s v="02-38-04-01"/>
  </r>
  <r>
    <s v="9000068500 100393"/>
    <x v="3673"/>
    <n v="10000"/>
    <n v="10000"/>
    <s v="貯蔵"/>
    <x v="1"/>
    <s v="02-38-04-01"/>
  </r>
  <r>
    <s v="9000068500 100394"/>
    <x v="3673"/>
    <n v="10000"/>
    <n v="10000"/>
    <s v="貯蔵"/>
    <x v="1"/>
    <s v="02-38-04-01"/>
  </r>
  <r>
    <s v="9000068500 100395"/>
    <x v="3673"/>
    <n v="10000"/>
    <n v="10000"/>
    <s v="貯蔵"/>
    <x v="1"/>
    <s v="02-38-04-01"/>
  </r>
  <r>
    <s v="9000068500 100396"/>
    <x v="3673"/>
    <n v="10000"/>
    <n v="10000"/>
    <s v="貯蔵"/>
    <x v="1"/>
    <s v="02-38-04-01"/>
  </r>
  <r>
    <s v="9000068500 100397"/>
    <x v="3673"/>
    <n v="10000"/>
    <n v="10000"/>
    <s v="貯蔵"/>
    <x v="1"/>
    <s v="02-38-04-01"/>
  </r>
  <r>
    <s v="9000068500 100398"/>
    <x v="3673"/>
    <n v="10000"/>
    <n v="10000"/>
    <s v="貯蔵"/>
    <x v="1"/>
    <s v="02-38-04-01"/>
  </r>
  <r>
    <s v="9000068500 100399"/>
    <x v="3673"/>
    <n v="10000"/>
    <n v="10000"/>
    <s v="貯蔵"/>
    <x v="1"/>
    <s v="02-38-04-01"/>
  </r>
  <r>
    <s v="9000068500 100400"/>
    <x v="3673"/>
    <n v="10000"/>
    <n v="10000"/>
    <s v="貯蔵"/>
    <x v="1"/>
    <s v="02-38-04-01"/>
  </r>
  <r>
    <s v="9000068500 100401"/>
    <x v="3673"/>
    <n v="10000"/>
    <n v="10000"/>
    <s v="貯蔵"/>
    <x v="1"/>
    <s v="02-38-04-01"/>
  </r>
  <r>
    <s v="9000068500 100402"/>
    <x v="3673"/>
    <n v="10000"/>
    <n v="10000"/>
    <s v="貯蔵"/>
    <x v="1"/>
    <s v="02-38-04-01"/>
  </r>
  <r>
    <s v="9000068500 100403"/>
    <x v="3673"/>
    <n v="10000"/>
    <n v="10000"/>
    <s v="貯蔵"/>
    <x v="1"/>
    <s v="02-38-04-01"/>
  </r>
  <r>
    <s v="9000068500 100485"/>
    <x v="3673"/>
    <n v="10000"/>
    <n v="10000"/>
    <s v="貯蔵"/>
    <x v="1"/>
    <s v="02-38-04-01"/>
  </r>
  <r>
    <s v="9000068500 100486"/>
    <x v="3673"/>
    <n v="10000"/>
    <n v="10000"/>
    <s v="貯蔵"/>
    <x v="1"/>
    <s v="02-38-04-01"/>
  </r>
  <r>
    <s v="9000068500 100487"/>
    <x v="3673"/>
    <n v="10000"/>
    <n v="10000"/>
    <s v="貯蔵"/>
    <x v="1"/>
    <s v="02-38-04-01"/>
  </r>
  <r>
    <s v="9000068500 100488"/>
    <x v="3673"/>
    <n v="10000"/>
    <n v="10000"/>
    <s v="貯蔵"/>
    <x v="1"/>
    <s v="02-38-04-01"/>
  </r>
  <r>
    <s v="9000068500 100489"/>
    <x v="3673"/>
    <n v="10000"/>
    <n v="10000"/>
    <s v="貯蔵"/>
    <x v="1"/>
    <s v="02-38-04-01"/>
  </r>
  <r>
    <s v="9000068500 100490"/>
    <x v="3673"/>
    <n v="10000"/>
    <n v="10000"/>
    <s v="貯蔵"/>
    <x v="1"/>
    <s v="02-38-04-01"/>
  </r>
  <r>
    <s v="9000068500 100491"/>
    <x v="3673"/>
    <n v="10000"/>
    <n v="10000"/>
    <s v="貯蔵"/>
    <x v="1"/>
    <s v="02-38-04-01"/>
  </r>
  <r>
    <s v="9000068500 100492"/>
    <x v="3673"/>
    <n v="10000"/>
    <n v="10000"/>
    <s v="貯蔵"/>
    <x v="1"/>
    <s v="02-38-04-01"/>
  </r>
  <r>
    <s v="9000068500 100493"/>
    <x v="3673"/>
    <n v="10000"/>
    <n v="10000"/>
    <s v="貯蔵"/>
    <x v="1"/>
    <s v="02-38-04-01"/>
  </r>
  <r>
    <s v="9000068500 100494"/>
    <x v="3673"/>
    <n v="10000"/>
    <n v="10000"/>
    <s v="貯蔵"/>
    <x v="1"/>
    <s v="02-38-04-01"/>
  </r>
  <r>
    <s v="9000068500 100495"/>
    <x v="3673"/>
    <n v="10000"/>
    <n v="10000"/>
    <s v="貯蔵"/>
    <x v="1"/>
    <s v="02-38-04-01"/>
  </r>
  <r>
    <s v="9000068500 100496"/>
    <x v="3673"/>
    <n v="10000"/>
    <n v="10000"/>
    <s v="貯蔵"/>
    <x v="1"/>
    <s v="02-38-04-01"/>
  </r>
  <r>
    <s v="9000068500 100497"/>
    <x v="3673"/>
    <n v="10000"/>
    <n v="10000"/>
    <s v="貯蔵"/>
    <x v="1"/>
    <s v="02-38-04-01"/>
  </r>
  <r>
    <s v="9000068500 100498"/>
    <x v="3673"/>
    <n v="10000"/>
    <n v="10000"/>
    <s v="貯蔵"/>
    <x v="1"/>
    <s v="02-38-04-01"/>
  </r>
  <r>
    <s v="9000068500 100499"/>
    <x v="3673"/>
    <n v="10000"/>
    <n v="10000"/>
    <s v="貯蔵"/>
    <x v="1"/>
    <s v="02-38-04-01"/>
  </r>
  <r>
    <s v="9000068500 100500"/>
    <x v="3673"/>
    <n v="10000"/>
    <n v="10000"/>
    <s v="貯蔵"/>
    <x v="1"/>
    <s v="02-38-04-01"/>
  </r>
  <r>
    <s v="9000068500 100501"/>
    <x v="3673"/>
    <n v="10000"/>
    <n v="10000"/>
    <s v="貯蔵"/>
    <x v="1"/>
    <s v="02-38-04-01"/>
  </r>
  <r>
    <s v="9000068500 100502"/>
    <x v="3673"/>
    <n v="10000"/>
    <n v="10000"/>
    <s v="貯蔵"/>
    <x v="1"/>
    <s v="02-38-04-01"/>
  </r>
  <r>
    <s v="9000068500 100503"/>
    <x v="3673"/>
    <n v="10000"/>
    <n v="10000"/>
    <s v="貯蔵"/>
    <x v="1"/>
    <s v="02-38-04-01"/>
  </r>
  <r>
    <s v="9000068500 100504"/>
    <x v="3673"/>
    <n v="10000"/>
    <n v="10000"/>
    <s v="貯蔵"/>
    <x v="1"/>
    <s v="02-38-04-01"/>
  </r>
  <r>
    <s v="9000068500 100505"/>
    <x v="3673"/>
    <n v="10000"/>
    <n v="10000"/>
    <s v="貯蔵"/>
    <x v="1"/>
    <s v="02-38-04-01"/>
  </r>
  <r>
    <s v="9000068500 100506"/>
    <x v="3673"/>
    <n v="10000"/>
    <n v="10000"/>
    <s v="貯蔵"/>
    <x v="1"/>
    <s v="02-38-04-01"/>
  </r>
  <r>
    <s v="9000068500 100507"/>
    <x v="3673"/>
    <n v="10000"/>
    <n v="10000"/>
    <s v="貯蔵"/>
    <x v="1"/>
    <s v="02-38-04-01"/>
  </r>
  <r>
    <s v="9000068500 100508"/>
    <x v="3673"/>
    <n v="10000"/>
    <n v="10000"/>
    <s v="貯蔵"/>
    <x v="1"/>
    <s v="02-38-04-01"/>
  </r>
  <r>
    <s v="9000068500 100509"/>
    <x v="3673"/>
    <n v="10000"/>
    <n v="10000"/>
    <s v="貯蔵"/>
    <x v="1"/>
    <s v="02-38-04-01"/>
  </r>
  <r>
    <s v="9000068500 100510"/>
    <x v="3673"/>
    <n v="10000"/>
    <n v="10000"/>
    <s v="貯蔵"/>
    <x v="1"/>
    <s v="02-38-04-01"/>
  </r>
  <r>
    <s v="9000068500 100511"/>
    <x v="3673"/>
    <n v="10000"/>
    <n v="10000"/>
    <s v="貯蔵"/>
    <x v="1"/>
    <s v="02-38-04-01"/>
  </r>
  <r>
    <s v="9000068500 100512"/>
    <x v="3673"/>
    <n v="10000"/>
    <n v="10000"/>
    <s v="貯蔵"/>
    <x v="1"/>
    <s v="02-38-04-01"/>
  </r>
  <r>
    <s v="9000068500 100513"/>
    <x v="3673"/>
    <n v="10000"/>
    <n v="10000"/>
    <s v="貯蔵"/>
    <x v="1"/>
    <s v="02-38-04-01"/>
  </r>
  <r>
    <s v="9000068502 100001"/>
    <x v="3674"/>
    <n v="2500"/>
    <n v="2196"/>
    <s v="貯蔵"/>
    <x v="1"/>
    <s v="04-47-03-01"/>
  </r>
  <r>
    <s v="9000068515 100002"/>
    <x v="3675"/>
    <n v="3000"/>
    <n v="2485"/>
    <s v="貯蔵"/>
    <x v="1"/>
    <s v="20-02-02-01"/>
  </r>
  <r>
    <s v="9000068516 100002"/>
    <x v="3676"/>
    <n v="3000"/>
    <n v="2748"/>
    <s v="貯蔵"/>
    <x v="1"/>
    <s v="20-02-05-08"/>
  </r>
  <r>
    <s v="9000068517 100002"/>
    <x v="3677"/>
    <n v="9536"/>
    <n v="4"/>
    <s v="生産終了"/>
    <x v="3"/>
    <s v="01-47-05-02"/>
  </r>
  <r>
    <s v="9000068517 100003"/>
    <x v="3677"/>
    <n v="10000"/>
    <n v="9188"/>
    <s v="貯蔵"/>
    <x v="1"/>
    <s v="01-47-05-02"/>
  </r>
  <r>
    <s v="9000068520 100016"/>
    <x v="3678"/>
    <n v="3000"/>
    <n v="4"/>
    <s v="生産終了"/>
    <x v="13"/>
    <s v="03-26-02-03"/>
  </r>
  <r>
    <s v="9000068520 100017"/>
    <x v="3678"/>
    <n v="3000"/>
    <n v="544"/>
    <s v="貯蔵"/>
    <x v="1"/>
    <s v="03-26-02-03"/>
  </r>
  <r>
    <s v="9000068520 100019"/>
    <x v="3678"/>
    <n v="3000"/>
    <n v="2513"/>
    <s v="生産中"/>
    <x v="9"/>
    <s v="03-26-02-03"/>
  </r>
  <r>
    <s v="9000068520 100022"/>
    <x v="3678"/>
    <n v="3000"/>
    <n v="2904"/>
    <s v="貯蔵"/>
    <x v="1"/>
    <s v="03-26-02-03"/>
  </r>
  <r>
    <s v="9000068520 100023"/>
    <x v="3678"/>
    <n v="3000"/>
    <n v="3000"/>
    <s v="貯蔵"/>
    <x v="1"/>
    <s v="03-26-02-03"/>
  </r>
  <r>
    <s v="9000068520 100024"/>
    <x v="3678"/>
    <n v="3000"/>
    <n v="3000"/>
    <s v="貯蔵"/>
    <x v="1"/>
    <s v="03-26-02-03"/>
  </r>
  <r>
    <s v="9000068524 100065"/>
    <x v="3679"/>
    <n v="10000"/>
    <n v="769"/>
    <s v="生産終了"/>
    <x v="0"/>
    <s v="01-48-01-01"/>
  </r>
  <r>
    <s v="9000068524 100071"/>
    <x v="3679"/>
    <n v="10000"/>
    <n v="4725"/>
    <s v="貯蔵"/>
    <x v="1"/>
    <s v="01-48-01-01"/>
  </r>
  <r>
    <s v="9000068524 100113"/>
    <x v="3679"/>
    <n v="10000"/>
    <n v="399"/>
    <s v="生産終了"/>
    <x v="0"/>
    <s v="01-48-01-01"/>
  </r>
  <r>
    <s v="9000068524 100114"/>
    <x v="3679"/>
    <n v="10000"/>
    <n v="9880"/>
    <s v="貯蔵"/>
    <x v="1"/>
    <s v="01-48-01-01"/>
  </r>
  <r>
    <s v="9000068524 100116"/>
    <x v="3679"/>
    <n v="10000"/>
    <n v="10000"/>
    <s v="出庫"/>
    <x v="2"/>
    <s v="01-48-01-01"/>
  </r>
  <r>
    <s v="9000068524 100120"/>
    <x v="3679"/>
    <n v="10000"/>
    <n v="4"/>
    <s v="生産終了"/>
    <x v="11"/>
    <s v="01-48-01-01"/>
  </r>
  <r>
    <s v="9000068524 100121"/>
    <x v="3679"/>
    <n v="10000"/>
    <n v="9884"/>
    <s v="貯蔵"/>
    <x v="1"/>
    <s v="01-48-01-01"/>
  </r>
  <r>
    <s v="9000068524 100122"/>
    <x v="3679"/>
    <n v="10000"/>
    <n v="20"/>
    <s v="生産終了"/>
    <x v="11"/>
    <s v="01-48-01-01"/>
  </r>
  <r>
    <s v="9000068524 100123"/>
    <x v="3679"/>
    <n v="10000"/>
    <n v="2613"/>
    <s v="生産中"/>
    <x v="12"/>
    <s v="01-48-01-01"/>
  </r>
  <r>
    <s v="9000068524 100124"/>
    <x v="3679"/>
    <n v="10000"/>
    <n v="10000"/>
    <s v="出庫"/>
    <x v="6"/>
    <s v="01-48-01-01"/>
  </r>
  <r>
    <s v="9000068524 100125"/>
    <x v="3679"/>
    <n v="10000"/>
    <n v="10000"/>
    <s v="出庫"/>
    <x v="2"/>
    <s v="01-48-01-01"/>
  </r>
  <r>
    <s v="9000068524 100126"/>
    <x v="3679"/>
    <n v="10000"/>
    <n v="10000"/>
    <s v="出庫"/>
    <x v="6"/>
    <s v="01-48-01-01"/>
  </r>
  <r>
    <s v="9000068524 100127"/>
    <x v="3679"/>
    <n v="10000"/>
    <n v="10000"/>
    <s v="出庫"/>
    <x v="6"/>
    <s v="01-48-01-01"/>
  </r>
  <r>
    <s v="9000068524 100128"/>
    <x v="3679"/>
    <n v="10000"/>
    <n v="10000"/>
    <s v="貯蔵"/>
    <x v="1"/>
    <s v="01-48-01-01"/>
  </r>
  <r>
    <s v="9000068524 100129"/>
    <x v="3679"/>
    <n v="10000"/>
    <n v="10000"/>
    <s v="貯蔵"/>
    <x v="1"/>
    <s v="01-48-01-01"/>
  </r>
  <r>
    <s v="9000068524 100130"/>
    <x v="3679"/>
    <n v="10000"/>
    <n v="10000"/>
    <s v="貯蔵"/>
    <x v="1"/>
    <s v="01-48-01-01"/>
  </r>
  <r>
    <s v="9000068524 100131"/>
    <x v="3679"/>
    <n v="10000"/>
    <n v="10000"/>
    <s v="貯蔵"/>
    <x v="1"/>
    <s v="01-48-01-01"/>
  </r>
  <r>
    <s v="9000068524 100132"/>
    <x v="3679"/>
    <n v="10000"/>
    <n v="10000"/>
    <s v="貯蔵"/>
    <x v="1"/>
    <s v="01-48-01-01"/>
  </r>
  <r>
    <s v="9000068524 100133"/>
    <x v="3679"/>
    <n v="10000"/>
    <n v="10000"/>
    <s v="貯蔵"/>
    <x v="1"/>
    <s v="01-48-01-01"/>
  </r>
  <r>
    <s v="9000068524 100134"/>
    <x v="3679"/>
    <n v="10000"/>
    <n v="10000"/>
    <s v="貯蔵"/>
    <x v="1"/>
    <s v="01-48-01-01"/>
  </r>
  <r>
    <s v="9000068524 100135"/>
    <x v="3679"/>
    <n v="10000"/>
    <n v="10000"/>
    <s v="貯蔵"/>
    <x v="1"/>
    <s v="01-48-01-01"/>
  </r>
  <r>
    <s v="9000068524 100136"/>
    <x v="3679"/>
    <n v="10000"/>
    <n v="10000"/>
    <s v="貯蔵"/>
    <x v="1"/>
    <s v="01-48-01-01"/>
  </r>
  <r>
    <s v="9000068524 100137"/>
    <x v="3679"/>
    <n v="10000"/>
    <n v="10000"/>
    <s v="貯蔵"/>
    <x v="1"/>
    <s v="01-48-01-01"/>
  </r>
  <r>
    <s v="9000068524 100138"/>
    <x v="3679"/>
    <n v="10000"/>
    <n v="10000"/>
    <s v="貯蔵"/>
    <x v="1"/>
    <s v="01-48-01-01"/>
  </r>
  <r>
    <s v="9000068524 100139"/>
    <x v="3679"/>
    <n v="10000"/>
    <n v="10000"/>
    <s v="貯蔵"/>
    <x v="1"/>
    <s v="01-48-01-01"/>
  </r>
  <r>
    <s v="9000068524 100140"/>
    <x v="3679"/>
    <n v="10000"/>
    <n v="10000"/>
    <s v="貯蔵"/>
    <x v="1"/>
    <s v="01-48-01-01"/>
  </r>
  <r>
    <s v="9000068525 100001"/>
    <x v="3680"/>
    <n v="10000"/>
    <n v="3243"/>
    <s v="貯蔵"/>
    <x v="1"/>
    <s v="01-47-05-03"/>
  </r>
  <r>
    <s v="9000068525 100006"/>
    <x v="3680"/>
    <n v="2800"/>
    <n v="2643"/>
    <s v="貯蔵"/>
    <x v="1"/>
    <s v="01-47-05-03"/>
  </r>
  <r>
    <s v="9000068526 100055"/>
    <x v="3681"/>
    <n v="10000"/>
    <n v="4732"/>
    <s v="生産終了"/>
    <x v="0"/>
    <s v="01-48-02-01"/>
  </r>
  <r>
    <s v="9000068526 100061"/>
    <x v="3681"/>
    <n v="10000"/>
    <n v="4288"/>
    <s v="貯蔵"/>
    <x v="1"/>
    <s v="01-48-02-01"/>
  </r>
  <r>
    <s v="9000068526 100062"/>
    <x v="3681"/>
    <n v="10000"/>
    <n v="9928"/>
    <s v="貯蔵"/>
    <x v="1"/>
    <s v="01-48-02-01"/>
  </r>
  <r>
    <s v="9000068526 100063"/>
    <x v="3681"/>
    <n v="10000"/>
    <n v="640"/>
    <s v="生産終了"/>
    <x v="0"/>
    <s v="01-48-02-01"/>
  </r>
  <r>
    <s v="9000068526 100064"/>
    <x v="3681"/>
    <n v="10000"/>
    <n v="9304"/>
    <s v="貯蔵"/>
    <x v="1"/>
    <s v="01-48-02-01"/>
  </r>
  <r>
    <s v="9000068526 100065"/>
    <x v="3681"/>
    <n v="10000"/>
    <n v="10000"/>
    <s v="出庫"/>
    <x v="2"/>
    <s v="01-48-02-01"/>
  </r>
  <r>
    <s v="9000068526 100066"/>
    <x v="3681"/>
    <n v="10000"/>
    <n v="10000"/>
    <s v="貯蔵"/>
    <x v="1"/>
    <s v="01-48-02-01"/>
  </r>
  <r>
    <s v="9000068526 100068"/>
    <x v="3681"/>
    <n v="10000"/>
    <n v="10000"/>
    <s v="貯蔵"/>
    <x v="1"/>
    <s v="01-48-02-01"/>
  </r>
  <r>
    <s v="9000068526 100069"/>
    <x v="3681"/>
    <n v="10000"/>
    <n v="10000"/>
    <s v="貯蔵"/>
    <x v="1"/>
    <s v="01-48-02-01"/>
  </r>
  <r>
    <s v="9000068526 100070"/>
    <x v="3681"/>
    <n v="10000"/>
    <n v="10000"/>
    <s v="貯蔵"/>
    <x v="1"/>
    <s v="01-48-02-01"/>
  </r>
  <r>
    <s v="9000068526 100078"/>
    <x v="3681"/>
    <n v="10000"/>
    <n v="10000"/>
    <s v="貯蔵"/>
    <x v="1"/>
    <s v="01-48-02-01"/>
  </r>
  <r>
    <s v="9000068526 100080"/>
    <x v="3681"/>
    <n v="10000"/>
    <n v="10000"/>
    <s v="貯蔵"/>
    <x v="1"/>
    <s v="01-48-02-01"/>
  </r>
  <r>
    <s v="9000068526 100082"/>
    <x v="3681"/>
    <n v="10000"/>
    <n v="10000"/>
    <s v="貯蔵"/>
    <x v="1"/>
    <s v="01-48-02-01"/>
  </r>
  <r>
    <s v="9000068526 100083"/>
    <x v="3681"/>
    <n v="10000"/>
    <n v="10000"/>
    <s v="貯蔵"/>
    <x v="1"/>
    <s v="01-48-02-01"/>
  </r>
  <r>
    <s v="9000068526 100084"/>
    <x v="3681"/>
    <n v="10000"/>
    <n v="10000"/>
    <s v="貯蔵"/>
    <x v="1"/>
    <s v="01-48-02-01"/>
  </r>
  <r>
    <s v="9000068526 100085"/>
    <x v="3681"/>
    <n v="10000"/>
    <n v="10000"/>
    <s v="貯蔵"/>
    <x v="1"/>
    <s v="01-48-02-01"/>
  </r>
  <r>
    <s v="9000068526 100086"/>
    <x v="3681"/>
    <n v="10000"/>
    <n v="10000"/>
    <s v="貯蔵"/>
    <x v="1"/>
    <s v="01-48-02-01"/>
  </r>
  <r>
    <s v="9000068526 100087"/>
    <x v="3681"/>
    <n v="10000"/>
    <n v="10000"/>
    <s v="貯蔵"/>
    <x v="1"/>
    <s v="01-48-02-01"/>
  </r>
  <r>
    <s v="9000068526 100088"/>
    <x v="3681"/>
    <n v="10000"/>
    <n v="10000"/>
    <s v="貯蔵"/>
    <x v="1"/>
    <s v="01-48-02-01"/>
  </r>
  <r>
    <s v="9000068526 100089"/>
    <x v="3681"/>
    <n v="10000"/>
    <n v="10000"/>
    <s v="貯蔵"/>
    <x v="1"/>
    <s v="01-48-02-01"/>
  </r>
  <r>
    <s v="9000068526 100090"/>
    <x v="3681"/>
    <n v="10000"/>
    <n v="10000"/>
    <s v="貯蔵"/>
    <x v="1"/>
    <s v="01-48-02-01"/>
  </r>
  <r>
    <s v="9000068526 100091"/>
    <x v="3681"/>
    <n v="10000"/>
    <n v="10000"/>
    <s v="貯蔵"/>
    <x v="1"/>
    <s v="01-48-02-01"/>
  </r>
  <r>
    <s v="9000068526 100092"/>
    <x v="3681"/>
    <n v="10000"/>
    <n v="10000"/>
    <s v="貯蔵"/>
    <x v="1"/>
    <s v="01-48-02-01"/>
  </r>
  <r>
    <s v="9000068526 100093"/>
    <x v="3681"/>
    <n v="10000"/>
    <n v="10000"/>
    <s v="貯蔵"/>
    <x v="1"/>
    <s v="01-48-02-01"/>
  </r>
  <r>
    <s v="9000068526 100094"/>
    <x v="3681"/>
    <n v="10000"/>
    <n v="10000"/>
    <s v="貯蔵"/>
    <x v="1"/>
    <s v="01-48-02-01"/>
  </r>
  <r>
    <s v="9000068526 100108"/>
    <x v="3681"/>
    <n v="10000"/>
    <n v="10000"/>
    <s v="貯蔵"/>
    <x v="1"/>
    <s v="01-48-02-01"/>
  </r>
  <r>
    <s v="9000068526 100109"/>
    <x v="3681"/>
    <n v="10000"/>
    <n v="10000"/>
    <s v="貯蔵"/>
    <x v="1"/>
    <s v="01-48-02-01"/>
  </r>
  <r>
    <s v="9000068526 100110"/>
    <x v="3681"/>
    <n v="10000"/>
    <n v="10000"/>
    <s v="貯蔵"/>
    <x v="1"/>
    <s v="01-48-02-01"/>
  </r>
  <r>
    <s v="9000068526 100111"/>
    <x v="3681"/>
    <n v="10000"/>
    <n v="10000"/>
    <s v="貯蔵"/>
    <x v="1"/>
    <s v="01-48-02-01"/>
  </r>
  <r>
    <s v="9000068526 100112"/>
    <x v="3681"/>
    <n v="10000"/>
    <n v="10000"/>
    <s v="貯蔵"/>
    <x v="1"/>
    <s v="01-48-02-01"/>
  </r>
  <r>
    <s v="9000068526 100113"/>
    <x v="3681"/>
    <n v="10000"/>
    <n v="10000"/>
    <s v="貯蔵"/>
    <x v="1"/>
    <s v="01-48-02-01"/>
  </r>
  <r>
    <s v="9000068526 100114"/>
    <x v="3681"/>
    <n v="10000"/>
    <n v="10000"/>
    <s v="貯蔵"/>
    <x v="1"/>
    <s v="01-48-02-01"/>
  </r>
  <r>
    <s v="9000068526 100115"/>
    <x v="3681"/>
    <n v="10000"/>
    <n v="10000"/>
    <s v="貯蔵"/>
    <x v="1"/>
    <s v="01-48-02-01"/>
  </r>
  <r>
    <s v="9000068526 100116"/>
    <x v="3681"/>
    <n v="10000"/>
    <n v="10000"/>
    <s v="貯蔵"/>
    <x v="1"/>
    <s v="01-48-02-01"/>
  </r>
  <r>
    <s v="9000068526 100117"/>
    <x v="3681"/>
    <n v="10000"/>
    <n v="10000"/>
    <s v="貯蔵"/>
    <x v="1"/>
    <s v="01-48-02-01"/>
  </r>
  <r>
    <s v="9000068526 100118"/>
    <x v="3681"/>
    <n v="10000"/>
    <n v="10000"/>
    <s v="貯蔵"/>
    <x v="1"/>
    <s v="01-48-02-01"/>
  </r>
  <r>
    <s v="9000068526 100119"/>
    <x v="3681"/>
    <n v="10000"/>
    <n v="10000"/>
    <s v="貯蔵"/>
    <x v="1"/>
    <s v="01-48-02-01"/>
  </r>
  <r>
    <s v="9000068527 100028"/>
    <x v="3682"/>
    <n v="10000"/>
    <n v="3685"/>
    <s v="貯蔵"/>
    <x v="1"/>
    <s v="01-47-05-04"/>
  </r>
  <r>
    <s v="9000068527 100029"/>
    <x v="3682"/>
    <n v="10000"/>
    <n v="7776"/>
    <s v="貯蔵"/>
    <x v="1"/>
    <s v="01-47-05-04"/>
  </r>
  <r>
    <s v="9000068527 100030"/>
    <x v="3682"/>
    <n v="10000"/>
    <n v="3465"/>
    <s v="生産終了"/>
    <x v="0"/>
    <s v="01-47-05-04"/>
  </r>
  <r>
    <s v="9000068527 100033"/>
    <x v="3682"/>
    <n v="10000"/>
    <n v="10000"/>
    <s v="貯蔵"/>
    <x v="1"/>
    <s v="01-47-05-04"/>
  </r>
  <r>
    <s v="9000068527 100034"/>
    <x v="3682"/>
    <n v="10000"/>
    <n v="10000"/>
    <s v="貯蔵"/>
    <x v="1"/>
    <s v="01-47-05-04"/>
  </r>
  <r>
    <s v="9000068527 100037"/>
    <x v="3682"/>
    <n v="10000"/>
    <n v="10000"/>
    <s v="貯蔵"/>
    <x v="1"/>
    <s v="01-47-05-04"/>
  </r>
  <r>
    <s v="9000068527 100038"/>
    <x v="3682"/>
    <n v="10000"/>
    <n v="10000"/>
    <s v="貯蔵"/>
    <x v="1"/>
    <s v="01-47-05-04"/>
  </r>
  <r>
    <s v="9000068527 100039"/>
    <x v="3682"/>
    <n v="10000"/>
    <n v="10000"/>
    <s v="貯蔵"/>
    <x v="1"/>
    <s v="01-47-05-04"/>
  </r>
  <r>
    <s v="9000068527 100040"/>
    <x v="3682"/>
    <n v="10000"/>
    <n v="10000"/>
    <s v="貯蔵"/>
    <x v="1"/>
    <s v="01-47-05-04"/>
  </r>
  <r>
    <s v="9000068527 100041"/>
    <x v="3682"/>
    <n v="10000"/>
    <n v="10000"/>
    <s v="貯蔵"/>
    <x v="1"/>
    <s v="01-47-05-04"/>
  </r>
  <r>
    <s v="9000068527 100042"/>
    <x v="3682"/>
    <n v="10000"/>
    <n v="10000"/>
    <s v="貯蔵"/>
    <x v="1"/>
    <s v="01-47-05-04"/>
  </r>
  <r>
    <s v="9000068527 100043"/>
    <x v="3682"/>
    <n v="10000"/>
    <n v="10000"/>
    <s v="貯蔵"/>
    <x v="1"/>
    <s v="01-47-05-04"/>
  </r>
  <r>
    <s v="9000068527 100045"/>
    <x v="3682"/>
    <n v="10000"/>
    <n v="10000"/>
    <s v="貯蔵"/>
    <x v="1"/>
    <s v="01-47-05-04"/>
  </r>
  <r>
    <s v="9000068527 100046"/>
    <x v="3682"/>
    <n v="10000"/>
    <n v="10000"/>
    <s v="貯蔵"/>
    <x v="1"/>
    <s v="01-47-05-04"/>
  </r>
  <r>
    <s v="9000068528 100009"/>
    <x v="3683"/>
    <n v="10000"/>
    <n v="417"/>
    <s v="生産終了"/>
    <x v="0"/>
    <s v="01-47-05-05"/>
  </r>
  <r>
    <s v="9000068528 100010"/>
    <x v="3683"/>
    <n v="10000"/>
    <n v="5580"/>
    <s v="貯蔵"/>
    <x v="1"/>
    <s v="01-47-05-05"/>
  </r>
  <r>
    <s v="9000068528 100011"/>
    <x v="3683"/>
    <n v="10000"/>
    <n v="7424"/>
    <s v="生産終了"/>
    <x v="0"/>
    <s v="01-47-05-05"/>
  </r>
  <r>
    <s v="9000068528 100012"/>
    <x v="3683"/>
    <n v="10000"/>
    <n v="10000"/>
    <s v="出庫"/>
    <x v="2"/>
    <s v="01-47-05-05"/>
  </r>
  <r>
    <s v="9000068528 100013"/>
    <x v="3683"/>
    <n v="10000"/>
    <n v="9884"/>
    <s v="貯蔵"/>
    <x v="1"/>
    <s v="01-47-05-05"/>
  </r>
  <r>
    <s v="9000068528 100014"/>
    <x v="3683"/>
    <n v="10000"/>
    <n v="10000"/>
    <s v="貯蔵"/>
    <x v="1"/>
    <s v="01-47-05-05"/>
  </r>
  <r>
    <s v="9000068528 100015"/>
    <x v="3683"/>
    <n v="10000"/>
    <n v="10000"/>
    <s v="貯蔵"/>
    <x v="1"/>
    <s v="01-47-05-05"/>
  </r>
  <r>
    <s v="9000068528 100016"/>
    <x v="3683"/>
    <n v="10000"/>
    <n v="10000"/>
    <s v="貯蔵"/>
    <x v="1"/>
    <s v="01-47-05-05"/>
  </r>
  <r>
    <s v="9000068528 100017"/>
    <x v="3683"/>
    <n v="10000"/>
    <n v="10000"/>
    <s v="貯蔵"/>
    <x v="1"/>
    <s v="01-47-05-05"/>
  </r>
  <r>
    <s v="9000068528 100018"/>
    <x v="3683"/>
    <n v="10000"/>
    <n v="10000"/>
    <s v="貯蔵"/>
    <x v="1"/>
    <s v="01-47-05-05"/>
  </r>
  <r>
    <s v="9000068529 100002"/>
    <x v="3684"/>
    <n v="9616"/>
    <n v="8880"/>
    <s v="貯蔵"/>
    <x v="1"/>
    <s v="01-47-05-06"/>
  </r>
  <r>
    <s v="9000068530 100005"/>
    <x v="3685"/>
    <n v="10000"/>
    <n v="6902"/>
    <s v="貯蔵"/>
    <x v="1"/>
    <s v="01-48-02-02"/>
  </r>
  <r>
    <s v="9000068530 100006"/>
    <x v="3685"/>
    <n v="10000"/>
    <n v="9814"/>
    <s v="貯蔵"/>
    <x v="1"/>
    <s v="01-48-02-02"/>
  </r>
  <r>
    <s v="9000068530 100007"/>
    <x v="3685"/>
    <n v="10000"/>
    <n v="10000"/>
    <s v="貯蔵"/>
    <x v="1"/>
    <s v="01-48-02-02"/>
  </r>
  <r>
    <s v="9000068530 100011"/>
    <x v="3685"/>
    <n v="10000"/>
    <n v="10000"/>
    <s v="貯蔵"/>
    <x v="1"/>
    <s v="01-48-02-02"/>
  </r>
  <r>
    <s v="9000068530 100015"/>
    <x v="3685"/>
    <n v="10000"/>
    <n v="10000"/>
    <s v="貯蔵"/>
    <x v="1"/>
    <s v="01-48-02-02"/>
  </r>
  <r>
    <s v="9000068530 100019"/>
    <x v="3685"/>
    <n v="10000"/>
    <n v="10000"/>
    <s v="貯蔵"/>
    <x v="1"/>
    <s v="01-48-02-02"/>
  </r>
  <r>
    <s v="9000068530 100020"/>
    <x v="3685"/>
    <n v="10000"/>
    <n v="10000"/>
    <s v="貯蔵"/>
    <x v="1"/>
    <s v="01-48-02-02"/>
  </r>
  <r>
    <s v="9000068531 100001"/>
    <x v="3686"/>
    <n v="10000"/>
    <n v="10000"/>
    <s v="貯蔵"/>
    <x v="1"/>
    <s v="01-48-01-02"/>
  </r>
  <r>
    <s v="9000068532 100052"/>
    <x v="3687"/>
    <n v="10000"/>
    <n v="2409"/>
    <s v="生産終了"/>
    <x v="0"/>
    <s v="01-48-02-03"/>
  </r>
  <r>
    <s v="9000068532 100057"/>
    <x v="3687"/>
    <n v="10000"/>
    <n v="1976"/>
    <s v="貯蔵"/>
    <x v="1"/>
    <s v="01-48-02-03"/>
  </r>
  <r>
    <s v="9000068532 100061"/>
    <x v="3687"/>
    <n v="10000"/>
    <n v="9469"/>
    <s v="貯蔵"/>
    <x v="1"/>
    <s v="01-48-02-03"/>
  </r>
  <r>
    <s v="9000068532 100062"/>
    <x v="3687"/>
    <n v="10000"/>
    <n v="7138"/>
    <s v="生産終了"/>
    <x v="0"/>
    <s v="01-48-02-03"/>
  </r>
  <r>
    <s v="9000068532 100063"/>
    <x v="3687"/>
    <n v="10000"/>
    <n v="2"/>
    <s v="生産終了"/>
    <x v="11"/>
    <s v="01-48-02-03"/>
  </r>
  <r>
    <s v="9000068532 100064"/>
    <x v="3687"/>
    <n v="10000"/>
    <n v="9478"/>
    <s v="貯蔵"/>
    <x v="1"/>
    <s v="01-48-02-03"/>
  </r>
  <r>
    <s v="9000068532 100065"/>
    <x v="3687"/>
    <n v="10000"/>
    <n v="8484"/>
    <s v="生産中"/>
    <x v="12"/>
    <s v="01-48-02-03"/>
  </r>
  <r>
    <s v="9000068532 100066"/>
    <x v="3687"/>
    <n v="10000"/>
    <n v="10000"/>
    <s v="出庫"/>
    <x v="6"/>
    <s v="01-48-02-03"/>
  </r>
  <r>
    <s v="9000068532 100067"/>
    <x v="3687"/>
    <n v="10000"/>
    <n v="10000"/>
    <s v="貯蔵"/>
    <x v="1"/>
    <s v="01-48-02-03"/>
  </r>
  <r>
    <s v="9000068534 100025"/>
    <x v="3688"/>
    <n v="10000"/>
    <n v="4805"/>
    <s v="貯蔵"/>
    <x v="1"/>
    <s v="01-48-03-01"/>
  </r>
  <r>
    <s v="9000068534 100026"/>
    <x v="3688"/>
    <n v="10000"/>
    <n v="8393"/>
    <s v="貯蔵"/>
    <x v="1"/>
    <s v="01-48-03-01"/>
  </r>
  <r>
    <s v="9000068534 100033"/>
    <x v="3688"/>
    <n v="10000"/>
    <n v="5"/>
    <s v="生産終了"/>
    <x v="11"/>
    <s v="01-48-03-01"/>
  </r>
  <r>
    <s v="9000068534 100035"/>
    <x v="3688"/>
    <n v="10000"/>
    <n v="5333"/>
    <s v="生産終了"/>
    <x v="4"/>
    <s v="01-48-03-01"/>
  </r>
  <r>
    <s v="9000068534 100036"/>
    <x v="3688"/>
    <n v="10000"/>
    <n v="10000"/>
    <s v="出庫"/>
    <x v="6"/>
    <s v="01-48-03-01"/>
  </r>
  <r>
    <s v="9000068534 100037"/>
    <x v="3688"/>
    <n v="10000"/>
    <n v="10000"/>
    <s v="貯蔵"/>
    <x v="1"/>
    <s v="01-48-03-01"/>
  </r>
  <r>
    <s v="9000068534 100038"/>
    <x v="3688"/>
    <n v="10000"/>
    <n v="10000"/>
    <s v="貯蔵"/>
    <x v="1"/>
    <s v="01-48-03-01"/>
  </r>
  <r>
    <s v="9000068534 100039"/>
    <x v="3688"/>
    <n v="10000"/>
    <n v="10000"/>
    <s v="貯蔵"/>
    <x v="1"/>
    <s v="01-48-03-01"/>
  </r>
  <r>
    <s v="9000068534 100040"/>
    <x v="3688"/>
    <n v="10000"/>
    <n v="10000"/>
    <s v="貯蔵"/>
    <x v="1"/>
    <s v="01-48-03-01"/>
  </r>
  <r>
    <s v="9000068534 100041"/>
    <x v="3688"/>
    <n v="10000"/>
    <n v="10000"/>
    <s v="貯蔵"/>
    <x v="1"/>
    <s v="01-48-03-01"/>
  </r>
  <r>
    <s v="9000068534 100042"/>
    <x v="3688"/>
    <n v="10000"/>
    <n v="10000"/>
    <s v="貯蔵"/>
    <x v="1"/>
    <s v="01-48-03-01"/>
  </r>
  <r>
    <s v="9000068534 100043"/>
    <x v="3688"/>
    <n v="10000"/>
    <n v="10000"/>
    <s v="貯蔵"/>
    <x v="1"/>
    <s v="01-48-03-01"/>
  </r>
  <r>
    <s v="9000068534 100044"/>
    <x v="3688"/>
    <n v="10000"/>
    <n v="10000"/>
    <s v="貯蔵"/>
    <x v="1"/>
    <s v="01-48-03-01"/>
  </r>
  <r>
    <s v="9000068534 100046"/>
    <x v="3688"/>
    <n v="10000"/>
    <n v="10000"/>
    <s v="貯蔵"/>
    <x v="1"/>
    <s v="01-48-03-01"/>
  </r>
  <r>
    <s v="9000068534 100047"/>
    <x v="3688"/>
    <n v="10000"/>
    <n v="10000"/>
    <s v="貯蔵"/>
    <x v="1"/>
    <s v="01-48-03-01"/>
  </r>
  <r>
    <s v="9000068534 100048"/>
    <x v="3688"/>
    <n v="10000"/>
    <n v="10000"/>
    <s v="貯蔵"/>
    <x v="1"/>
    <s v="01-48-03-01"/>
  </r>
  <r>
    <s v="9000068534 100049"/>
    <x v="3688"/>
    <n v="10000"/>
    <n v="10000"/>
    <s v="貯蔵"/>
    <x v="1"/>
    <s v="01-48-03-01"/>
  </r>
  <r>
    <s v="9000068534 100050"/>
    <x v="3688"/>
    <n v="10000"/>
    <n v="10000"/>
    <s v="貯蔵"/>
    <x v="1"/>
    <s v="01-48-03-01"/>
  </r>
  <r>
    <s v="9000068534 100051"/>
    <x v="3688"/>
    <n v="10000"/>
    <n v="10000"/>
    <s v="貯蔵"/>
    <x v="1"/>
    <s v="01-48-03-01"/>
  </r>
  <r>
    <s v="9000068534 100052"/>
    <x v="3688"/>
    <n v="10000"/>
    <n v="10000"/>
    <s v="貯蔵"/>
    <x v="1"/>
    <s v="01-48-03-01"/>
  </r>
  <r>
    <s v="9000068534 100053"/>
    <x v="3688"/>
    <n v="10000"/>
    <n v="10000"/>
    <s v="貯蔵"/>
    <x v="1"/>
    <s v="01-48-03-01"/>
  </r>
  <r>
    <s v="9000068534 100054"/>
    <x v="3688"/>
    <n v="10000"/>
    <n v="10000"/>
    <s v="貯蔵"/>
    <x v="1"/>
    <s v="01-48-03-01"/>
  </r>
  <r>
    <s v="9000068541 100004"/>
    <x v="3689"/>
    <n v="960"/>
    <n v="230"/>
    <s v="貯蔵"/>
    <x v="1"/>
    <s v="10-09-06-04"/>
  </r>
  <r>
    <s v="9000068543 100002"/>
    <x v="3690"/>
    <n v="2940"/>
    <n v="2368"/>
    <s v="貯蔵"/>
    <x v="1"/>
    <s v="10-09-06-05"/>
  </r>
  <r>
    <s v="9000068592 100006"/>
    <x v="3691"/>
    <n v="2500"/>
    <n v="2500"/>
    <s v="貯蔵"/>
    <x v="1"/>
    <s v="16-02-03-13"/>
  </r>
  <r>
    <s v="9000068619 100001"/>
    <x v="3692"/>
    <n v="2000"/>
    <n v="1955"/>
    <s v="貯蔵"/>
    <x v="1"/>
    <s v="10-12-61-07"/>
  </r>
  <r>
    <s v="9000068627 100003"/>
    <x v="3693"/>
    <n v="2496"/>
    <n v="2492"/>
    <s v="貯蔵"/>
    <x v="1"/>
    <s v="10-12-38-12"/>
  </r>
  <r>
    <s v="9000068660 100003"/>
    <x v="3694"/>
    <n v="3000"/>
    <n v="159"/>
    <s v="貯蔵"/>
    <x v="1"/>
    <s v="03-26-02-04"/>
  </r>
  <r>
    <s v="9000068660 100004"/>
    <x v="3694"/>
    <n v="3000"/>
    <n v="3000"/>
    <s v="貯蔵"/>
    <x v="1"/>
    <s v="03-26-02-04"/>
  </r>
  <r>
    <s v="9000068660 100005"/>
    <x v="3694"/>
    <n v="3000"/>
    <n v="3000"/>
    <s v="貯蔵"/>
    <x v="1"/>
    <s v="03-26-02-04"/>
  </r>
  <r>
    <s v="9000068660 100006"/>
    <x v="3694"/>
    <n v="3000"/>
    <n v="3000"/>
    <s v="貯蔵"/>
    <x v="1"/>
    <s v="03-26-02-04"/>
  </r>
  <r>
    <s v="9000068660 100007"/>
    <x v="3694"/>
    <n v="3000"/>
    <n v="3000"/>
    <s v="貯蔵"/>
    <x v="1"/>
    <s v="03-26-02-04"/>
  </r>
  <r>
    <s v="9000068660 100008"/>
    <x v="3694"/>
    <n v="3000"/>
    <n v="3000"/>
    <s v="貯蔵"/>
    <x v="1"/>
    <s v="03-26-02-04"/>
  </r>
  <r>
    <s v="9000068660 100009"/>
    <x v="3694"/>
    <n v="3000"/>
    <n v="3000"/>
    <s v="貯蔵"/>
    <x v="1"/>
    <s v="03-26-02-04"/>
  </r>
  <r>
    <s v="9000068660 100010"/>
    <x v="3694"/>
    <n v="3000"/>
    <n v="3000"/>
    <s v="貯蔵"/>
    <x v="1"/>
    <s v="03-26-02-04"/>
  </r>
  <r>
    <s v="9000068661 100003"/>
    <x v="3695"/>
    <n v="2500"/>
    <n v="957"/>
    <s v="貯蔵"/>
    <x v="1"/>
    <s v="04-47-03-02"/>
  </r>
  <r>
    <s v="9000068661 100004"/>
    <x v="3695"/>
    <n v="2500"/>
    <n v="2500"/>
    <s v="貯蔵"/>
    <x v="1"/>
    <s v="04-47-03-02"/>
  </r>
  <r>
    <s v="9000068661 100005"/>
    <x v="3695"/>
    <n v="2500"/>
    <n v="2500"/>
    <s v="貯蔵"/>
    <x v="1"/>
    <s v="04-47-03-02"/>
  </r>
  <r>
    <s v="9000068674 100001"/>
    <x v="3696"/>
    <n v="3000"/>
    <n v="2259"/>
    <s v="貯蔵"/>
    <x v="1"/>
    <s v="20-02-03-04"/>
  </r>
  <r>
    <s v="9000068677 100001"/>
    <x v="3697"/>
    <n v="2500"/>
    <n v="2357"/>
    <s v="貯蔵"/>
    <x v="1"/>
    <s v="04-47-03-03"/>
  </r>
  <r>
    <s v="9000068683 100010"/>
    <x v="3698"/>
    <n v="4000"/>
    <n v="1226"/>
    <s v="貯蔵"/>
    <x v="1"/>
    <s v="03-26-02-05"/>
  </r>
  <r>
    <s v="9000068683 100011"/>
    <x v="3698"/>
    <n v="4000"/>
    <n v="3158"/>
    <s v="貯蔵"/>
    <x v="1"/>
    <s v="03-26-02-05"/>
  </r>
  <r>
    <s v="9000068704 100002"/>
    <x v="3699"/>
    <n v="500"/>
    <n v="109"/>
    <s v="貯蔵"/>
    <x v="1"/>
    <s v="01-48-03-02"/>
  </r>
  <r>
    <s v="9000068704 100003"/>
    <x v="3699"/>
    <n v="131"/>
    <n v="101"/>
    <s v="貯蔵"/>
    <x v="1"/>
    <s v="01-48-03-02"/>
  </r>
  <r>
    <s v="9000068704 100004"/>
    <x v="3699"/>
    <n v="500"/>
    <n v="500"/>
    <s v="貯蔵"/>
    <x v="1"/>
    <s v="01-48-03-02"/>
  </r>
  <r>
    <s v="9000068722 100002"/>
    <x v="3700"/>
    <n v="2500"/>
    <n v="1689"/>
    <s v="貯蔵"/>
    <x v="1"/>
    <s v="04-47-03-04"/>
  </r>
  <r>
    <s v="9000068722 100003"/>
    <x v="3700"/>
    <n v="2500"/>
    <n v="2500"/>
    <s v="貯蔵"/>
    <x v="1"/>
    <s v="04-47-03-04"/>
  </r>
  <r>
    <s v="9000068722 100004"/>
    <x v="3700"/>
    <n v="2500"/>
    <n v="2500"/>
    <s v="貯蔵"/>
    <x v="1"/>
    <s v="04-47-03-04"/>
  </r>
  <r>
    <s v="9000068723 100005"/>
    <x v="3701"/>
    <n v="2500"/>
    <n v="1143"/>
    <s v="貯蔵"/>
    <x v="1"/>
    <s v="04-47-03-05"/>
  </r>
  <r>
    <s v="9000068723 100006"/>
    <x v="3701"/>
    <n v="2500"/>
    <n v="2500"/>
    <s v="貯蔵"/>
    <x v="1"/>
    <s v="04-47-03-05"/>
  </r>
  <r>
    <s v="9000068723 100007"/>
    <x v="3701"/>
    <n v="2500"/>
    <n v="2500"/>
    <s v="貯蔵"/>
    <x v="1"/>
    <s v="04-47-03-05"/>
  </r>
  <r>
    <s v="9000068723 100008"/>
    <x v="3701"/>
    <n v="2500"/>
    <n v="2500"/>
    <s v="貯蔵"/>
    <x v="1"/>
    <s v="04-47-03-05"/>
  </r>
  <r>
    <s v="9000068723 100009"/>
    <x v="3701"/>
    <n v="2500"/>
    <n v="2500"/>
    <s v="貯蔵"/>
    <x v="1"/>
    <s v="04-47-03-05"/>
  </r>
  <r>
    <s v="9000068730 100061"/>
    <x v="3702"/>
    <n v="180"/>
    <n v="147"/>
    <s v="貯蔵"/>
    <x v="1"/>
    <s v="10-09-07-02"/>
  </r>
  <r>
    <s v="9000068730 100068"/>
    <x v="3702"/>
    <n v="90"/>
    <n v="90"/>
    <s v="貯蔵"/>
    <x v="1"/>
    <s v="10-09-07-02"/>
  </r>
  <r>
    <s v="9000068730 100069"/>
    <x v="3702"/>
    <n v="270"/>
    <n v="270"/>
    <s v="貯蔵"/>
    <x v="1"/>
    <s v="10-09-07-02"/>
  </r>
  <r>
    <s v="9000068730 100071"/>
    <x v="3702"/>
    <n v="90"/>
    <n v="90"/>
    <s v="貯蔵"/>
    <x v="1"/>
    <s v="10-09-07-02"/>
  </r>
  <r>
    <s v="9000068730 100073"/>
    <x v="3702"/>
    <n v="270"/>
    <n v="270"/>
    <s v="貯蔵"/>
    <x v="1"/>
    <s v="10-09-07-02"/>
  </r>
  <r>
    <s v="9000068747 100004"/>
    <x v="3703"/>
    <n v="40"/>
    <n v="39"/>
    <s v="貯蔵"/>
    <x v="1"/>
    <s v="07-02-02-03"/>
  </r>
  <r>
    <s v="9000068747 100006"/>
    <x v="3703"/>
    <n v="40"/>
    <n v="40"/>
    <s v="貯蔵"/>
    <x v="1"/>
    <s v="07-02-02-03"/>
  </r>
  <r>
    <s v="9000068747 100007"/>
    <x v="3703"/>
    <n v="80"/>
    <n v="80"/>
    <s v="貯蔵"/>
    <x v="1"/>
    <s v="07-02-02-03"/>
  </r>
  <r>
    <s v="9000068756 100002"/>
    <x v="3704"/>
    <n v="15000"/>
    <n v="11785"/>
    <s v="貯蔵"/>
    <x v="1"/>
    <s v="01-48-03-03"/>
  </r>
  <r>
    <s v="9000068757 100001"/>
    <x v="3705"/>
    <n v="10000"/>
    <n v="8268"/>
    <s v="貯蔵"/>
    <x v="1"/>
    <s v="01-48-03-04"/>
  </r>
  <r>
    <s v="9000068759 100002"/>
    <x v="3706"/>
    <n v="15000"/>
    <n v="12211"/>
    <s v="貯蔵"/>
    <x v="1"/>
    <s v="01-48-03-05"/>
  </r>
  <r>
    <s v="9000068759 100003"/>
    <x v="3706"/>
    <n v="15000"/>
    <n v="15000"/>
    <s v="貯蔵"/>
    <x v="1"/>
    <s v="01-48-03-05"/>
  </r>
  <r>
    <s v="9000068763 100003"/>
    <x v="3707"/>
    <n v="2500"/>
    <n v="2347"/>
    <s v="貯蔵"/>
    <x v="1"/>
    <s v="04-47-03-06"/>
  </r>
  <r>
    <s v="9000068767 100001"/>
    <x v="3708"/>
    <n v="1559"/>
    <n v="839"/>
    <s v="貯蔵"/>
    <x v="1"/>
    <s v="10-09-05-05"/>
  </r>
  <r>
    <s v="9000068767 100014"/>
    <x v="3708"/>
    <n v="1560"/>
    <n v="1560"/>
    <s v="貯蔵"/>
    <x v="1"/>
    <s v="10-09-05-05"/>
  </r>
  <r>
    <s v="9000068767 100015"/>
    <x v="3708"/>
    <n v="1560"/>
    <n v="1560"/>
    <s v="貯蔵"/>
    <x v="1"/>
    <s v="10-09-05-05"/>
  </r>
  <r>
    <s v="9000068768 100001"/>
    <x v="3709"/>
    <n v="10000"/>
    <n v="3660"/>
    <s v="貯蔵"/>
    <x v="1"/>
    <s v="01-48-03-06"/>
  </r>
  <r>
    <s v="9000068768 100002"/>
    <x v="3709"/>
    <n v="9327"/>
    <n v="8364"/>
    <s v="貯蔵"/>
    <x v="1"/>
    <s v="01-48-03-06"/>
  </r>
  <r>
    <s v="9000068860 100003"/>
    <x v="3710"/>
    <n v="2500"/>
    <n v="2249"/>
    <s v="貯蔵"/>
    <x v="1"/>
    <s v="04-48-01-01"/>
  </r>
  <r>
    <s v="9000068861 100088"/>
    <x v="3711"/>
    <n v="840"/>
    <n v="685"/>
    <s v="貯蔵"/>
    <x v="1"/>
    <s v="10-09-07-03"/>
  </r>
  <r>
    <s v="9000068861 100089"/>
    <x v="3711"/>
    <n v="168"/>
    <n v="168"/>
    <s v="貯蔵"/>
    <x v="1"/>
    <s v="10-09-07-03"/>
  </r>
  <r>
    <s v="9000068861 100090"/>
    <x v="3711"/>
    <n v="840"/>
    <n v="840"/>
    <s v="貯蔵"/>
    <x v="1"/>
    <s v="10-09-07-03"/>
  </r>
  <r>
    <s v="9000068861 100108"/>
    <x v="3711"/>
    <n v="285"/>
    <n v="285"/>
    <s v="貯蔵"/>
    <x v="1"/>
    <s v="10-09-07-03"/>
  </r>
  <r>
    <s v="9000068863 100005"/>
    <x v="3712"/>
    <n v="50"/>
    <n v="13"/>
    <s v="貯蔵"/>
    <x v="1"/>
    <s v="16-03-01-10"/>
  </r>
  <r>
    <s v="9000068864 100007"/>
    <x v="3713"/>
    <n v="500"/>
    <n v="52"/>
    <s v="貯蔵"/>
    <x v="1"/>
    <s v="04-48-01-02"/>
  </r>
  <r>
    <s v="9000068864 100008"/>
    <x v="3713"/>
    <n v="500"/>
    <n v="500"/>
    <s v="貯蔵"/>
    <x v="1"/>
    <s v="04-48-01-02"/>
  </r>
  <r>
    <s v="9000068864 100009"/>
    <x v="3713"/>
    <n v="500"/>
    <n v="500"/>
    <s v="貯蔵"/>
    <x v="1"/>
    <s v="04-48-01-02"/>
  </r>
  <r>
    <s v="9000068864 100010"/>
    <x v="3713"/>
    <n v="500"/>
    <n v="500"/>
    <s v="貯蔵"/>
    <x v="1"/>
    <s v="04-48-01-02"/>
  </r>
  <r>
    <s v="9000068893 100001"/>
    <x v="3714"/>
    <n v="275"/>
    <n v="50"/>
    <s v="貯蔵"/>
    <x v="1"/>
    <s v="04-48-01-03"/>
  </r>
  <r>
    <s v="9000068902 100004"/>
    <x v="3715"/>
    <n v="50"/>
    <n v="50"/>
    <s v="貯蔵"/>
    <x v="1"/>
    <s v="16-03-01-15"/>
  </r>
  <r>
    <s v="9000068918 100002"/>
    <x v="3716"/>
    <n v="7536"/>
    <n v="4326"/>
    <s v="貯蔵"/>
    <x v="1"/>
    <s v="01-48-03-07"/>
  </r>
  <r>
    <s v="9000068918 100003"/>
    <x v="3716"/>
    <n v="10000"/>
    <n v="10000"/>
    <s v="貯蔵"/>
    <x v="1"/>
    <s v="01-48-03-07"/>
  </r>
  <r>
    <s v="9000068918 100004"/>
    <x v="3716"/>
    <n v="10000"/>
    <n v="10000"/>
    <s v="貯蔵"/>
    <x v="1"/>
    <s v="01-48-03-07"/>
  </r>
  <r>
    <s v="9000068930 100003"/>
    <x v="3717"/>
    <n v="1200"/>
    <n v="853"/>
    <s v="貯蔵"/>
    <x v="1"/>
    <s v="05-48-03-03"/>
  </r>
  <r>
    <s v="9000068931 100003"/>
    <x v="3718"/>
    <n v="1200"/>
    <n v="1044"/>
    <s v="貯蔵"/>
    <x v="1"/>
    <s v="05-48-03-04"/>
  </r>
  <r>
    <s v="9000068976 100002"/>
    <x v="3719"/>
    <n v="2000"/>
    <n v="4"/>
    <s v="生産終了"/>
    <x v="10"/>
    <s v="01-48-04-01"/>
  </r>
  <r>
    <s v="9000068976 100003"/>
    <x v="3719"/>
    <n v="2000"/>
    <n v="1582"/>
    <s v="生産中"/>
    <x v="5"/>
    <s v="01-48-04-01"/>
  </r>
  <r>
    <s v="9000068976 100004"/>
    <x v="3719"/>
    <n v="2000"/>
    <n v="1999"/>
    <s v="貯蔵"/>
    <x v="1"/>
    <s v="01-48-04-01"/>
  </r>
  <r>
    <s v="9000068977 100010"/>
    <x v="3720"/>
    <n v="2000"/>
    <n v="446"/>
    <s v="出庫"/>
    <x v="7"/>
    <s v="01-48-04-02"/>
  </r>
  <r>
    <s v="9000068977 100021"/>
    <x v="3720"/>
    <n v="491"/>
    <n v="423"/>
    <s v="貯蔵"/>
    <x v="1"/>
    <s v="01-48-04-02"/>
  </r>
  <r>
    <s v="9000068977 100024"/>
    <x v="3720"/>
    <n v="2000"/>
    <n v="2000"/>
    <s v="貯蔵"/>
    <x v="1"/>
    <s v="01-48-04-02"/>
  </r>
  <r>
    <s v="9000068977 100025"/>
    <x v="3720"/>
    <n v="2000"/>
    <n v="2000"/>
    <s v="貯蔵"/>
    <x v="1"/>
    <s v="01-48-04-02"/>
  </r>
  <r>
    <s v="9000069059 100005"/>
    <x v="3721"/>
    <n v="750"/>
    <n v="523"/>
    <s v="貯蔵"/>
    <x v="1"/>
    <s v="05-48-03-05"/>
  </r>
  <r>
    <s v="9000069059 100006"/>
    <x v="3721"/>
    <n v="750"/>
    <n v="750"/>
    <s v="貯蔵"/>
    <x v="1"/>
    <s v="05-48-03-05"/>
  </r>
  <r>
    <s v="9000069060 100004"/>
    <x v="3722"/>
    <n v="1000"/>
    <n v="642"/>
    <s v="貯蔵"/>
    <x v="1"/>
    <s v="04-48-01-04"/>
  </r>
  <r>
    <s v="9000069060 100005"/>
    <x v="3722"/>
    <n v="1000"/>
    <n v="883"/>
    <s v="貯蔵"/>
    <x v="1"/>
    <s v="04-48-01-04"/>
  </r>
  <r>
    <s v="9000069061 100028"/>
    <x v="3723"/>
    <n v="400"/>
    <n v="86"/>
    <s v="貯蔵"/>
    <x v="1"/>
    <s v="05-49-01-01"/>
  </r>
  <r>
    <s v="9000069061 100029"/>
    <x v="3723"/>
    <n v="400"/>
    <n v="399"/>
    <s v="貯蔵"/>
    <x v="1"/>
    <s v="05-49-01-01"/>
  </r>
  <r>
    <s v="9000069061 100030"/>
    <x v="3723"/>
    <n v="400"/>
    <n v="400"/>
    <s v="貯蔵"/>
    <x v="1"/>
    <s v="05-49-01-01"/>
  </r>
  <r>
    <s v="9000069061 100031"/>
    <x v="3723"/>
    <n v="400"/>
    <n v="400"/>
    <s v="貯蔵"/>
    <x v="1"/>
    <s v="05-49-01-01"/>
  </r>
  <r>
    <s v="9000069061 100032"/>
    <x v="3723"/>
    <n v="400"/>
    <n v="400"/>
    <s v="貯蔵"/>
    <x v="1"/>
    <s v="05-49-01-01"/>
  </r>
  <r>
    <s v="9000069061 100033"/>
    <x v="3723"/>
    <n v="400"/>
    <n v="400"/>
    <s v="貯蔵"/>
    <x v="1"/>
    <s v="05-49-01-01"/>
  </r>
  <r>
    <s v="9000069061 100034"/>
    <x v="3723"/>
    <n v="400"/>
    <n v="400"/>
    <s v="貯蔵"/>
    <x v="1"/>
    <s v="05-49-01-01"/>
  </r>
  <r>
    <s v="9000069061 100035"/>
    <x v="3723"/>
    <n v="400"/>
    <n v="400"/>
    <s v="貯蔵"/>
    <x v="1"/>
    <s v="05-49-01-01"/>
  </r>
  <r>
    <s v="9000069062 100002"/>
    <x v="3724"/>
    <n v="440"/>
    <n v="430"/>
    <s v="貯蔵"/>
    <x v="1"/>
    <s v="05-49-01-02"/>
  </r>
  <r>
    <s v="9000069063 100002"/>
    <x v="3725"/>
    <n v="2500"/>
    <n v="598"/>
    <s v="貯蔵"/>
    <x v="1"/>
    <s v="03-26-02-07"/>
  </r>
  <r>
    <s v="9000069063 100003"/>
    <x v="3725"/>
    <n v="2500"/>
    <n v="2500"/>
    <s v="貯蔵"/>
    <x v="1"/>
    <s v="03-26-02-07"/>
  </r>
  <r>
    <s v="9000069075 100001"/>
    <x v="3726"/>
    <n v="20"/>
    <n v="5"/>
    <s v="貯蔵"/>
    <x v="1"/>
    <s v="10-09-07-04"/>
  </r>
  <r>
    <s v="9000069076 100001"/>
    <x v="3727"/>
    <n v="20"/>
    <n v="5"/>
    <s v="貯蔵"/>
    <x v="1"/>
    <s v="10-09-08-01"/>
  </r>
  <r>
    <s v="9000069108 100001"/>
    <x v="3728"/>
    <n v="2500"/>
    <n v="2138"/>
    <s v="貯蔵"/>
    <x v="1"/>
    <s v="21-05-02-09"/>
  </r>
  <r>
    <s v="9000069125 100001"/>
    <x v="3729"/>
    <n v="76"/>
    <n v="13"/>
    <s v="貯蔵"/>
    <x v="1"/>
    <s v="10-09-08-02"/>
  </r>
  <r>
    <s v="9000069125 100006"/>
    <x v="3729"/>
    <n v="200"/>
    <n v="200"/>
    <s v="貯蔵"/>
    <x v="1"/>
    <s v="10-09-08-02"/>
  </r>
  <r>
    <s v="9000069125 100007"/>
    <x v="3729"/>
    <n v="100"/>
    <n v="100"/>
    <s v="貯蔵"/>
    <x v="1"/>
    <s v="10-09-08-02"/>
  </r>
  <r>
    <s v="9000069134 100301"/>
    <x v="3730"/>
    <n v="360"/>
    <n v="5"/>
    <s v="貯蔵"/>
    <x v="1"/>
    <s v="10-09-08-03"/>
  </r>
  <r>
    <s v="9000069134 100308"/>
    <x v="3730"/>
    <n v="360"/>
    <n v="29"/>
    <s v="貯蔵"/>
    <x v="1"/>
    <s v="10-09-08-03"/>
  </r>
  <r>
    <s v="9000069134 100315"/>
    <x v="3730"/>
    <n v="360"/>
    <n v="360"/>
    <s v="貯蔵"/>
    <x v="1"/>
    <s v="10-09-08-03"/>
  </r>
  <r>
    <s v="9000069134 100407"/>
    <x v="3730"/>
    <n v="360"/>
    <n v="360"/>
    <s v="貯蔵"/>
    <x v="1"/>
    <s v="10-09-08-03"/>
  </r>
  <r>
    <s v="9000069134 100408"/>
    <x v="3730"/>
    <n v="360"/>
    <n v="360"/>
    <s v="貯蔵"/>
    <x v="1"/>
    <s v="10-09-08-03"/>
  </r>
  <r>
    <s v="9000069134 100409"/>
    <x v="3730"/>
    <n v="360"/>
    <n v="360"/>
    <s v="貯蔵"/>
    <x v="1"/>
    <s v="10-09-08-03"/>
  </r>
  <r>
    <s v="9000069134 100410"/>
    <x v="3730"/>
    <n v="360"/>
    <n v="360"/>
    <s v="貯蔵"/>
    <x v="1"/>
    <s v="10-09-08-03"/>
  </r>
  <r>
    <s v="9000069166 100013"/>
    <x v="3731"/>
    <n v="2000"/>
    <n v="1930"/>
    <s v="貯蔵"/>
    <x v="1"/>
    <s v="01-48-04-03"/>
  </r>
  <r>
    <s v="9000069167 100001"/>
    <x v="3732"/>
    <n v="2500"/>
    <n v="2254"/>
    <s v="貯蔵"/>
    <x v="1"/>
    <s v="04-48-02-01"/>
  </r>
  <r>
    <s v="9000069168 100001"/>
    <x v="3733"/>
    <n v="2940"/>
    <n v="604"/>
    <s v="貯蔵"/>
    <x v="1"/>
    <s v="01-48-04-04"/>
  </r>
  <r>
    <s v="9000069168 100002"/>
    <x v="3733"/>
    <n v="1064"/>
    <n v="1035"/>
    <s v="貯蔵"/>
    <x v="1"/>
    <s v="01-48-04-04"/>
  </r>
  <r>
    <s v="9000069169 100002"/>
    <x v="3734"/>
    <n v="3000"/>
    <n v="1087"/>
    <s v="貯蔵"/>
    <x v="1"/>
    <s v="03-26-02-08"/>
  </r>
  <r>
    <s v="9000069169 100003"/>
    <x v="3734"/>
    <n v="1113"/>
    <n v="1049"/>
    <s v="貯蔵"/>
    <x v="1"/>
    <s v="03-26-02-08"/>
  </r>
  <r>
    <s v="9000069182 100016"/>
    <x v="3735"/>
    <n v="200"/>
    <n v="185"/>
    <s v="貯蔵"/>
    <x v="1"/>
    <s v="05-49-02-01"/>
  </r>
  <r>
    <s v="9000069182 100018"/>
    <x v="3735"/>
    <n v="200"/>
    <n v="159"/>
    <s v="貯蔵"/>
    <x v="1"/>
    <s v="05-49-02-01"/>
  </r>
  <r>
    <s v="9000069182 100020"/>
    <x v="3735"/>
    <n v="200"/>
    <n v="9"/>
    <s v="生産終了"/>
    <x v="0"/>
    <s v="05-49-02-01"/>
  </r>
  <r>
    <s v="9000069182 100021"/>
    <x v="3735"/>
    <n v="200"/>
    <n v="8"/>
    <s v="生産終了"/>
    <x v="0"/>
    <s v="05-49-02-01"/>
  </r>
  <r>
    <s v="9000069182 100022"/>
    <x v="3735"/>
    <n v="200"/>
    <n v="200"/>
    <s v="出庫"/>
    <x v="2"/>
    <s v="05-49-02-01"/>
  </r>
  <r>
    <s v="9000069182 100023"/>
    <x v="3735"/>
    <n v="200"/>
    <n v="200"/>
    <s v="貯蔵"/>
    <x v="1"/>
    <s v="05-49-02-01"/>
  </r>
  <r>
    <s v="9000069182 100024"/>
    <x v="3735"/>
    <n v="200"/>
    <n v="200"/>
    <s v="貯蔵"/>
    <x v="1"/>
    <s v="05-49-02-01"/>
  </r>
  <r>
    <s v="9000069182 100025"/>
    <x v="3735"/>
    <n v="8"/>
    <n v="5"/>
    <s v="生産終了"/>
    <x v="0"/>
    <s v="05-49-02-01"/>
  </r>
  <r>
    <s v="9000069182 100026"/>
    <x v="3735"/>
    <n v="200"/>
    <n v="200"/>
    <s v="貯蔵"/>
    <x v="1"/>
    <s v="05-49-02-01"/>
  </r>
  <r>
    <s v="9000069183 100004"/>
    <x v="3736"/>
    <n v="250"/>
    <n v="3"/>
    <s v="生産終了"/>
    <x v="10"/>
    <s v="05-49-03-01"/>
  </r>
  <r>
    <s v="9000069183 100005"/>
    <x v="3736"/>
    <n v="250"/>
    <n v="208"/>
    <s v="生産終了"/>
    <x v="0"/>
    <s v="05-49-03-01"/>
  </r>
  <r>
    <s v="9000069183 100006"/>
    <x v="3736"/>
    <n v="250"/>
    <n v="250"/>
    <s v="貯蔵"/>
    <x v="1"/>
    <s v="05-49-03-01"/>
  </r>
  <r>
    <s v="9000069183 100007"/>
    <x v="3736"/>
    <n v="250"/>
    <n v="250"/>
    <s v="貯蔵"/>
    <x v="1"/>
    <s v="05-49-03-01"/>
  </r>
  <r>
    <s v="9000069183 100008"/>
    <x v="3736"/>
    <n v="250"/>
    <n v="250"/>
    <s v="貯蔵"/>
    <x v="1"/>
    <s v="05-49-03-01"/>
  </r>
  <r>
    <s v="9000069183 100009"/>
    <x v="3736"/>
    <n v="250"/>
    <n v="250"/>
    <s v="貯蔵"/>
    <x v="1"/>
    <s v="05-49-03-01"/>
  </r>
  <r>
    <s v="9000069183 100010"/>
    <x v="3736"/>
    <n v="250"/>
    <n v="250"/>
    <s v="貯蔵"/>
    <x v="1"/>
    <s v="05-49-03-01"/>
  </r>
  <r>
    <s v="9000069183 100011"/>
    <x v="3736"/>
    <n v="250"/>
    <n v="250"/>
    <s v="貯蔵"/>
    <x v="1"/>
    <s v="05-49-03-01"/>
  </r>
  <r>
    <s v="9000069184 100021"/>
    <x v="3737"/>
    <n v="480"/>
    <n v="204"/>
    <s v="貯蔵"/>
    <x v="1"/>
    <s v="10-10-01-02"/>
  </r>
  <r>
    <s v="9000069184 100060"/>
    <x v="3737"/>
    <n v="480"/>
    <n v="384"/>
    <s v="貯蔵"/>
    <x v="1"/>
    <s v="10-10-01-02"/>
  </r>
  <r>
    <s v="9000069184 100061"/>
    <x v="3737"/>
    <n v="480"/>
    <n v="480"/>
    <s v="貯蔵"/>
    <x v="1"/>
    <s v="10-10-01-02"/>
  </r>
  <r>
    <s v="9000069185 100007"/>
    <x v="3738"/>
    <n v="10000"/>
    <n v="237"/>
    <s v="貯蔵"/>
    <x v="1"/>
    <s v="01-48-04-05"/>
  </r>
  <r>
    <s v="9000069185 100008"/>
    <x v="3738"/>
    <n v="10000"/>
    <n v="1278"/>
    <s v="生産終了"/>
    <x v="0"/>
    <s v="01-48-04-05"/>
  </r>
  <r>
    <s v="9000069185 100009"/>
    <x v="3738"/>
    <n v="10000"/>
    <n v="8458"/>
    <s v="貯蔵"/>
    <x v="1"/>
    <s v="01-48-04-05"/>
  </r>
  <r>
    <s v="9000069185 100010"/>
    <x v="3738"/>
    <n v="10000"/>
    <n v="10000"/>
    <s v="貯蔵"/>
    <x v="1"/>
    <s v="01-48-04-05"/>
  </r>
  <r>
    <s v="9000069185 100011"/>
    <x v="3738"/>
    <n v="10000"/>
    <n v="10000"/>
    <s v="貯蔵"/>
    <x v="1"/>
    <s v="01-48-04-05"/>
  </r>
  <r>
    <s v="9000069185 100012"/>
    <x v="3738"/>
    <n v="10000"/>
    <n v="10000"/>
    <s v="貯蔵"/>
    <x v="1"/>
    <s v="01-48-04-05"/>
  </r>
  <r>
    <s v="9000069185 100013"/>
    <x v="3738"/>
    <n v="10000"/>
    <n v="10000"/>
    <s v="貯蔵"/>
    <x v="1"/>
    <s v="01-48-04-05"/>
  </r>
  <r>
    <s v="9000069195 100001"/>
    <x v="3739"/>
    <n v="500"/>
    <n v="256"/>
    <s v="貯蔵"/>
    <x v="1"/>
    <s v="05-49-03-02"/>
  </r>
  <r>
    <s v="9000069195 100002"/>
    <x v="3739"/>
    <n v="421"/>
    <n v="421"/>
    <s v="貯蔵"/>
    <x v="1"/>
    <s v="05-49-03-02"/>
  </r>
  <r>
    <s v="9000069199 100001"/>
    <x v="3740"/>
    <n v="3000"/>
    <n v="2778"/>
    <s v="貯蔵"/>
    <x v="1"/>
    <s v="04-48-02-02"/>
  </r>
  <r>
    <s v="9000069212 100027"/>
    <x v="3741"/>
    <n v="270"/>
    <n v="14"/>
    <s v="貯蔵"/>
    <x v="1"/>
    <s v="10-10-05-03"/>
  </r>
  <r>
    <s v="9000069212 100030"/>
    <x v="3741"/>
    <n v="90"/>
    <n v="66"/>
    <s v="貯蔵"/>
    <x v="1"/>
    <s v="10-10-05-03"/>
  </r>
  <r>
    <s v="9000069212 100031"/>
    <x v="3741"/>
    <n v="190"/>
    <n v="190"/>
    <s v="貯蔵"/>
    <x v="1"/>
    <s v="10-10-05-03"/>
  </r>
  <r>
    <s v="9000069212 100034"/>
    <x v="3741"/>
    <n v="80"/>
    <n v="80"/>
    <s v="貯蔵"/>
    <x v="1"/>
    <s v="10-10-05-03"/>
  </r>
  <r>
    <s v="9000069212 100035"/>
    <x v="3741"/>
    <n v="270"/>
    <n v="270"/>
    <s v="貯蔵"/>
    <x v="1"/>
    <s v="10-10-05-03"/>
  </r>
  <r>
    <s v="9000069212 100038"/>
    <x v="3741"/>
    <n v="270"/>
    <n v="270"/>
    <s v="貯蔵"/>
    <x v="1"/>
    <s v="10-10-05-03"/>
  </r>
  <r>
    <s v="9000069212 100042"/>
    <x v="3741"/>
    <n v="270"/>
    <n v="270"/>
    <s v="貯蔵"/>
    <x v="1"/>
    <s v="10-10-05-03"/>
  </r>
  <r>
    <s v="9000069212 100050"/>
    <x v="3741"/>
    <n v="270"/>
    <n v="270"/>
    <s v="貯蔵"/>
    <x v="1"/>
    <s v="10-10-05-03"/>
  </r>
  <r>
    <s v="9000069212 100051"/>
    <x v="3741"/>
    <n v="270"/>
    <n v="270"/>
    <s v="貯蔵"/>
    <x v="1"/>
    <s v="10-10-05-03"/>
  </r>
  <r>
    <s v="9000069213 100003"/>
    <x v="3742"/>
    <n v="200"/>
    <n v="163"/>
    <s v="貯蔵"/>
    <x v="1"/>
    <s v="16-02-03-08"/>
  </r>
  <r>
    <s v="9000069231 100002"/>
    <x v="3743"/>
    <n v="10000"/>
    <n v="8327"/>
    <s v="生産終了"/>
    <x v="0"/>
    <s v="01-48-04-06"/>
  </r>
  <r>
    <s v="9000069231 100003"/>
    <x v="3743"/>
    <n v="10000"/>
    <n v="9486"/>
    <s v="貯蔵"/>
    <x v="1"/>
    <s v="01-48-04-06"/>
  </r>
  <r>
    <s v="9000069231 100004"/>
    <x v="3743"/>
    <n v="10000"/>
    <n v="7324"/>
    <s v="生産終了"/>
    <x v="4"/>
    <s v="01-48-04-06"/>
  </r>
  <r>
    <s v="9000069231 100005"/>
    <x v="3743"/>
    <n v="10000"/>
    <n v="10000"/>
    <s v="出庫"/>
    <x v="6"/>
    <s v="01-48-04-06"/>
  </r>
  <r>
    <s v="9000069231 100006"/>
    <x v="3743"/>
    <n v="10000"/>
    <n v="10000"/>
    <s v="貯蔵"/>
    <x v="1"/>
    <s v="01-48-04-06"/>
  </r>
  <r>
    <s v="9000069231 100007"/>
    <x v="3743"/>
    <n v="10000"/>
    <n v="10000"/>
    <s v="貯蔵"/>
    <x v="1"/>
    <s v="01-48-04-06"/>
  </r>
  <r>
    <s v="9000069231 100008"/>
    <x v="3743"/>
    <n v="10000"/>
    <n v="10000"/>
    <s v="貯蔵"/>
    <x v="1"/>
    <s v="01-48-04-06"/>
  </r>
  <r>
    <s v="9000069232 100021"/>
    <x v="3744"/>
    <n v="2582"/>
    <n v="1138"/>
    <s v="生産終了"/>
    <x v="0"/>
    <s v="08-32-02-09"/>
  </r>
  <r>
    <s v="9000069232 100023"/>
    <x v="3744"/>
    <n v="3000"/>
    <n v="2998"/>
    <s v="貯蔵"/>
    <x v="1"/>
    <s v="08-32-02-09"/>
  </r>
  <r>
    <s v="9000069235 100002"/>
    <x v="3745"/>
    <n v="781"/>
    <n v="663"/>
    <s v="貯蔵"/>
    <x v="1"/>
    <s v="10-07-02-03"/>
  </r>
  <r>
    <s v="9000069235 100003"/>
    <x v="3745"/>
    <n v="1619"/>
    <n v="1619"/>
    <s v="貯蔵"/>
    <x v="1"/>
    <s v="10-07-02-03"/>
  </r>
  <r>
    <s v="9000069243 100001"/>
    <x v="3746"/>
    <n v="4000"/>
    <n v="2428"/>
    <s v="貯蔵"/>
    <x v="1"/>
    <s v="01-48-04-07"/>
  </r>
  <r>
    <s v="9000069243 100002"/>
    <x v="3746"/>
    <n v="4000"/>
    <n v="4000"/>
    <s v="出庫"/>
    <x v="7"/>
    <s v="01-48-04-07"/>
  </r>
  <r>
    <s v="9000069245 100012"/>
    <x v="3747"/>
    <n v="15000"/>
    <n v="7982"/>
    <s v="貯蔵"/>
    <x v="1"/>
    <s v="01-48-04-08"/>
  </r>
  <r>
    <s v="9000069245 100013"/>
    <x v="3747"/>
    <n v="15000"/>
    <n v="7"/>
    <s v="生産終了"/>
    <x v="3"/>
    <s v="01-48-04-08"/>
  </r>
  <r>
    <s v="9000069245 100014"/>
    <x v="3747"/>
    <n v="15000"/>
    <n v="12903"/>
    <s v="出庫"/>
    <x v="7"/>
    <s v="01-48-04-08"/>
  </r>
  <r>
    <s v="9000069245 100015"/>
    <x v="3747"/>
    <n v="15000"/>
    <n v="15000"/>
    <s v="貯蔵"/>
    <x v="1"/>
    <s v="01-48-04-08"/>
  </r>
  <r>
    <s v="9000069245 100016"/>
    <x v="3747"/>
    <n v="15000"/>
    <n v="15000"/>
    <s v="貯蔵"/>
    <x v="1"/>
    <s v="01-48-04-08"/>
  </r>
  <r>
    <s v="9000069245 100017"/>
    <x v="3747"/>
    <n v="15000"/>
    <n v="15000"/>
    <s v="貯蔵"/>
    <x v="1"/>
    <s v="01-48-04-08"/>
  </r>
  <r>
    <s v="9000069245 100018"/>
    <x v="3747"/>
    <n v="15000"/>
    <n v="15000"/>
    <s v="貯蔵"/>
    <x v="1"/>
    <s v="01-48-04-08"/>
  </r>
  <r>
    <s v="9000069245 100019"/>
    <x v="3747"/>
    <n v="15000"/>
    <n v="15000"/>
    <s v="貯蔵"/>
    <x v="1"/>
    <s v="01-48-04-08"/>
  </r>
  <r>
    <s v="9000069245 100020"/>
    <x v="3747"/>
    <n v="15000"/>
    <n v="15000"/>
    <s v="貯蔵"/>
    <x v="1"/>
    <s v="01-48-04-08"/>
  </r>
  <r>
    <s v="9000069245 100021"/>
    <x v="3747"/>
    <n v="15000"/>
    <n v="15000"/>
    <s v="貯蔵"/>
    <x v="1"/>
    <s v="01-48-04-08"/>
  </r>
  <r>
    <s v="9000069245 100022"/>
    <x v="3747"/>
    <n v="15000"/>
    <n v="15000"/>
    <s v="貯蔵"/>
    <x v="1"/>
    <s v="01-48-04-08"/>
  </r>
  <r>
    <s v="9000069247 100001"/>
    <x v="3748"/>
    <n v="3000"/>
    <n v="2978"/>
    <s v="貯蔵"/>
    <x v="1"/>
    <s v="01-48-05-01"/>
  </r>
  <r>
    <s v="9000069247 100002"/>
    <x v="3748"/>
    <n v="3000"/>
    <n v="3000"/>
    <s v="貯蔵"/>
    <x v="1"/>
    <s v="01-48-05-01"/>
  </r>
  <r>
    <s v="9000069248 100001"/>
    <x v="3749"/>
    <n v="15000"/>
    <n v="12280"/>
    <s v="貯蔵"/>
    <x v="1"/>
    <s v="01-48-05-02"/>
  </r>
  <r>
    <s v="9000069248 100002"/>
    <x v="3749"/>
    <n v="15000"/>
    <n v="14958"/>
    <s v="出庫"/>
    <x v="7"/>
    <s v="01-48-05-02"/>
  </r>
  <r>
    <s v="9000069249 100002"/>
    <x v="3750"/>
    <n v="15000"/>
    <n v="6586"/>
    <s v="貯蔵"/>
    <x v="1"/>
    <s v="01-48-05-03"/>
  </r>
  <r>
    <s v="9000069249 100003"/>
    <x v="3750"/>
    <n v="15000"/>
    <n v="15000"/>
    <s v="貯蔵"/>
    <x v="1"/>
    <s v="01-48-05-03"/>
  </r>
  <r>
    <s v="9000069249 100004"/>
    <x v="3750"/>
    <n v="15000"/>
    <n v="15000"/>
    <s v="貯蔵"/>
    <x v="1"/>
    <s v="01-48-05-03"/>
  </r>
  <r>
    <s v="9000069250 100005"/>
    <x v="3751"/>
    <n v="4000"/>
    <n v="1089"/>
    <s v="貯蔵"/>
    <x v="1"/>
    <s v="01-48-05-04"/>
  </r>
  <r>
    <s v="9000069250 100006"/>
    <x v="3751"/>
    <n v="4000"/>
    <n v="3633"/>
    <s v="貯蔵"/>
    <x v="1"/>
    <s v="01-48-05-04"/>
  </r>
  <r>
    <s v="9000069250 100007"/>
    <x v="3751"/>
    <n v="4000"/>
    <n v="4000"/>
    <s v="貯蔵"/>
    <x v="1"/>
    <s v="01-48-05-04"/>
  </r>
  <r>
    <s v="9000069250 100008"/>
    <x v="3751"/>
    <n v="4000"/>
    <n v="4000"/>
    <s v="貯蔵"/>
    <x v="1"/>
    <s v="01-48-05-04"/>
  </r>
  <r>
    <s v="9000069250 100010"/>
    <x v="3751"/>
    <n v="4000"/>
    <n v="4000"/>
    <s v="貯蔵"/>
    <x v="1"/>
    <s v="01-48-05-04"/>
  </r>
  <r>
    <s v="9000069254 100008"/>
    <x v="3752"/>
    <n v="1000"/>
    <n v="560"/>
    <s v="貯蔵"/>
    <x v="1"/>
    <s v="01-48-05-05"/>
  </r>
  <r>
    <s v="9000069254 100009"/>
    <x v="3752"/>
    <n v="1000"/>
    <n v="1000"/>
    <s v="貯蔵"/>
    <x v="1"/>
    <s v="01-48-05-05"/>
  </r>
  <r>
    <s v="9000069254 100010"/>
    <x v="3752"/>
    <n v="1000"/>
    <n v="1000"/>
    <s v="貯蔵"/>
    <x v="1"/>
    <s v="01-48-05-05"/>
  </r>
  <r>
    <s v="9000069254 100011"/>
    <x v="3752"/>
    <n v="1000"/>
    <n v="1000"/>
    <s v="貯蔵"/>
    <x v="1"/>
    <s v="01-48-05-05"/>
  </r>
  <r>
    <s v="9000069254 100012"/>
    <x v="3752"/>
    <n v="1000"/>
    <n v="1000"/>
    <s v="貯蔵"/>
    <x v="1"/>
    <s v="01-48-05-05"/>
  </r>
  <r>
    <s v="9000069254 100013"/>
    <x v="3752"/>
    <n v="1000"/>
    <n v="1000"/>
    <s v="貯蔵"/>
    <x v="1"/>
    <s v="01-48-05-05"/>
  </r>
  <r>
    <s v="9000069254 100014"/>
    <x v="3752"/>
    <n v="1000"/>
    <n v="1000"/>
    <s v="貯蔵"/>
    <x v="1"/>
    <s v="01-48-05-05"/>
  </r>
  <r>
    <s v="9000069254 100015"/>
    <x v="3752"/>
    <n v="1000"/>
    <n v="1000"/>
    <s v="貯蔵"/>
    <x v="1"/>
    <s v="01-48-05-05"/>
  </r>
  <r>
    <s v="9000069254 100016"/>
    <x v="3752"/>
    <n v="1000"/>
    <n v="1000"/>
    <s v="貯蔵"/>
    <x v="1"/>
    <s v="01-48-05-05"/>
  </r>
  <r>
    <s v="9000069254 100017"/>
    <x v="3752"/>
    <n v="1000"/>
    <n v="1000"/>
    <s v="貯蔵"/>
    <x v="1"/>
    <s v="01-48-05-05"/>
  </r>
  <r>
    <s v="9000069254 100021"/>
    <x v="3752"/>
    <n v="1000"/>
    <n v="1000"/>
    <s v="貯蔵"/>
    <x v="1"/>
    <s v="01-48-05-05"/>
  </r>
  <r>
    <s v="9000069254 100022"/>
    <x v="3752"/>
    <n v="1000"/>
    <n v="1000"/>
    <s v="貯蔵"/>
    <x v="1"/>
    <s v="01-48-05-05"/>
  </r>
  <r>
    <s v="9000069256 100001"/>
    <x v="3753"/>
    <n v="10000"/>
    <n v="8013"/>
    <s v="貯蔵"/>
    <x v="1"/>
    <s v="01-48-05-06"/>
  </r>
  <r>
    <s v="9000069256 100002"/>
    <x v="3753"/>
    <n v="10000"/>
    <n v="10000"/>
    <s v="貯蔵"/>
    <x v="1"/>
    <s v="01-48-05-06"/>
  </r>
  <r>
    <s v="9000069257 100001"/>
    <x v="3754"/>
    <n v="4000"/>
    <n v="4000"/>
    <s v="貯蔵"/>
    <x v="1"/>
    <s v="01-48-05-07"/>
  </r>
  <r>
    <s v="9000069259 100001"/>
    <x v="3755"/>
    <n v="15000"/>
    <n v="14987"/>
    <s v="貯蔵"/>
    <x v="1"/>
    <s v="01-49-04-04"/>
  </r>
  <r>
    <s v="9000069259 100002"/>
    <x v="3755"/>
    <n v="15000"/>
    <n v="15000"/>
    <s v="貯蔵"/>
    <x v="1"/>
    <s v="01-49-04-04"/>
  </r>
  <r>
    <s v="9000069260 100001"/>
    <x v="3756"/>
    <n v="15000"/>
    <n v="12566"/>
    <s v="貯蔵"/>
    <x v="1"/>
    <s v="01-48-05-08"/>
  </r>
  <r>
    <s v="9000069260 100002"/>
    <x v="3756"/>
    <n v="15000"/>
    <n v="15000"/>
    <s v="貯蔵"/>
    <x v="1"/>
    <s v="01-48-05-08"/>
  </r>
  <r>
    <s v="9000069261 100001"/>
    <x v="3757"/>
    <n v="15000"/>
    <n v="15000"/>
    <s v="貯蔵"/>
    <x v="1"/>
    <s v="01-49-04-05"/>
  </r>
  <r>
    <s v="9000069261 100002"/>
    <x v="3757"/>
    <n v="15000"/>
    <n v="15000"/>
    <s v="貯蔵"/>
    <x v="1"/>
    <s v="01-49-04-05"/>
  </r>
  <r>
    <s v="9000069281 100003"/>
    <x v="3758"/>
    <n v="5000"/>
    <n v="4882"/>
    <s v="貯蔵"/>
    <x v="1"/>
    <s v="04-48-02-03"/>
  </r>
  <r>
    <s v="9000069281 100004"/>
    <x v="3758"/>
    <n v="5000"/>
    <n v="5000"/>
    <s v="貯蔵"/>
    <x v="1"/>
    <s v="04-48-02-03"/>
  </r>
  <r>
    <s v="9000069284 100002"/>
    <x v="3759"/>
    <n v="714"/>
    <n v="596"/>
    <s v="貯蔵"/>
    <x v="1"/>
    <s v="10-08-07-03"/>
  </r>
  <r>
    <s v="9000069284 100003"/>
    <x v="3759"/>
    <n v="714"/>
    <n v="714"/>
    <s v="貯蔵"/>
    <x v="1"/>
    <s v="10-08-07-03"/>
  </r>
  <r>
    <s v="9000069284 100004"/>
    <x v="3759"/>
    <n v="714"/>
    <n v="714"/>
    <s v="貯蔵"/>
    <x v="1"/>
    <s v="10-08-07-03"/>
  </r>
  <r>
    <s v="9000069285 100002"/>
    <x v="3760"/>
    <n v="231"/>
    <n v="113"/>
    <s v="貯蔵"/>
    <x v="1"/>
    <s v="10-08-07-02"/>
  </r>
  <r>
    <s v="9000069285 100003"/>
    <x v="3760"/>
    <n v="483"/>
    <n v="483"/>
    <s v="貯蔵"/>
    <x v="1"/>
    <s v="10-08-07-02"/>
  </r>
  <r>
    <s v="9000069285 100004"/>
    <x v="3760"/>
    <n v="595"/>
    <n v="595"/>
    <s v="貯蔵"/>
    <x v="1"/>
    <s v="10-08-07-02"/>
  </r>
  <r>
    <s v="9000069285 100005"/>
    <x v="3760"/>
    <n v="595"/>
    <n v="595"/>
    <s v="貯蔵"/>
    <x v="1"/>
    <s v="10-08-07-02"/>
  </r>
  <r>
    <s v="9000069287 100002"/>
    <x v="3761"/>
    <n v="1080"/>
    <n v="962"/>
    <s v="貯蔵"/>
    <x v="1"/>
    <s v="10-08-06-02"/>
  </r>
  <r>
    <s v="9000069287 100003"/>
    <x v="3761"/>
    <n v="1080"/>
    <n v="1080"/>
    <s v="貯蔵"/>
    <x v="1"/>
    <s v="10-08-06-02"/>
  </r>
  <r>
    <s v="9000069289 100002"/>
    <x v="3762"/>
    <n v="1000"/>
    <n v="881"/>
    <s v="貯蔵"/>
    <x v="1"/>
    <s v="09-02-01-03"/>
  </r>
  <r>
    <s v="9000069289 100003"/>
    <x v="3762"/>
    <n v="1000"/>
    <n v="1000"/>
    <s v="貯蔵"/>
    <x v="1"/>
    <s v="09-02-01-03"/>
  </r>
  <r>
    <s v="9000069293 100006"/>
    <x v="3763"/>
    <n v="3000"/>
    <n v="2764"/>
    <s v="貯蔵"/>
    <x v="1"/>
    <s v="09-02-01-04"/>
  </r>
  <r>
    <s v="9000069293 100007"/>
    <x v="3763"/>
    <n v="3000"/>
    <n v="3000"/>
    <s v="貯蔵"/>
    <x v="1"/>
    <s v="09-02-01-04"/>
  </r>
  <r>
    <s v="9000069293 100008"/>
    <x v="3763"/>
    <n v="3000"/>
    <n v="3000"/>
    <s v="貯蔵"/>
    <x v="1"/>
    <s v="09-02-01-04"/>
  </r>
  <r>
    <s v="9000069293 100009"/>
    <x v="3763"/>
    <n v="3000"/>
    <n v="3000"/>
    <s v="貯蔵"/>
    <x v="1"/>
    <s v="09-02-01-04"/>
  </r>
  <r>
    <s v="9000069294 100001"/>
    <x v="3764"/>
    <n v="2852"/>
    <n v="2628"/>
    <s v="貯蔵"/>
    <x v="1"/>
    <s v="09-02-01-05"/>
  </r>
  <r>
    <s v="9000069295 100002"/>
    <x v="3765"/>
    <n v="3000"/>
    <n v="2428"/>
    <s v="貯蔵"/>
    <x v="1"/>
    <s v="09-02-01-06"/>
  </r>
  <r>
    <s v="9000069295 100003"/>
    <x v="3765"/>
    <n v="3000"/>
    <n v="3000"/>
    <s v="貯蔵"/>
    <x v="1"/>
    <s v="09-02-01-06"/>
  </r>
  <r>
    <s v="9000069295 100004"/>
    <x v="3765"/>
    <n v="3000"/>
    <n v="3000"/>
    <s v="貯蔵"/>
    <x v="1"/>
    <s v="09-02-01-06"/>
  </r>
  <r>
    <s v="9000069296 100001"/>
    <x v="3766"/>
    <n v="3000"/>
    <n v="2885"/>
    <s v="貯蔵"/>
    <x v="1"/>
    <s v="09-02-01-07"/>
  </r>
  <r>
    <s v="9000069296 100002"/>
    <x v="3766"/>
    <n v="3000"/>
    <n v="3000"/>
    <s v="貯蔵"/>
    <x v="1"/>
    <s v="09-02-01-07"/>
  </r>
  <r>
    <s v="9000069297 100001"/>
    <x v="3767"/>
    <n v="1560"/>
    <n v="1402"/>
    <s v="貯蔵"/>
    <x v="1"/>
    <s v="10-08-06-03"/>
  </r>
  <r>
    <s v="9000069298 100001"/>
    <x v="3768"/>
    <n v="3000"/>
    <n v="2776"/>
    <s v="貯蔵"/>
    <x v="1"/>
    <s v="01-49-03-03"/>
  </r>
  <r>
    <s v="9000069299 100002"/>
    <x v="3769"/>
    <n v="3000"/>
    <n v="2842"/>
    <s v="貯蔵"/>
    <x v="1"/>
    <s v="01-49-03-04"/>
  </r>
  <r>
    <s v="9000069312 100004"/>
    <x v="3770"/>
    <n v="100"/>
    <n v="84"/>
    <s v="貯蔵"/>
    <x v="1"/>
    <s v="05-49-01-03"/>
  </r>
  <r>
    <s v="9000069312 100005"/>
    <x v="3770"/>
    <n v="100"/>
    <n v="100"/>
    <s v="貯蔵"/>
    <x v="1"/>
    <s v="05-49-01-03"/>
  </r>
  <r>
    <s v="9000069312 100006"/>
    <x v="3770"/>
    <n v="100"/>
    <n v="100"/>
    <s v="貯蔵"/>
    <x v="1"/>
    <s v="05-49-01-03"/>
  </r>
  <r>
    <s v="9000069319 100003"/>
    <x v="3771"/>
    <n v="4000"/>
    <n v="3899"/>
    <s v="貯蔵"/>
    <x v="1"/>
    <s v="01-48-05-09"/>
  </r>
  <r>
    <s v="9000069320 100002"/>
    <x v="3772"/>
    <n v="7959"/>
    <n v="7626"/>
    <s v="貯蔵"/>
    <x v="1"/>
    <s v="08-32-02-07"/>
  </r>
  <r>
    <s v="9000069326 100001"/>
    <x v="3773"/>
    <n v="493"/>
    <n v="359"/>
    <s v="貯蔵"/>
    <x v="1"/>
    <s v="09-02-02-08"/>
  </r>
  <r>
    <s v="9000069326 100002"/>
    <x v="3773"/>
    <n v="600"/>
    <n v="600"/>
    <s v="貯蔵"/>
    <x v="1"/>
    <s v="09-02-02-08"/>
  </r>
  <r>
    <s v="9000069326 100003"/>
    <x v="3773"/>
    <n v="600"/>
    <n v="600"/>
    <s v="貯蔵"/>
    <x v="1"/>
    <s v="09-02-02-08"/>
  </r>
  <r>
    <s v="9000069326 100004"/>
    <x v="3773"/>
    <n v="600"/>
    <n v="600"/>
    <s v="貯蔵"/>
    <x v="1"/>
    <s v="09-02-02-08"/>
  </r>
  <r>
    <s v="9000069326 100005"/>
    <x v="3773"/>
    <n v="600"/>
    <n v="600"/>
    <s v="貯蔵"/>
    <x v="1"/>
    <s v="09-02-02-08"/>
  </r>
  <r>
    <s v="9000069326 100006"/>
    <x v="3773"/>
    <n v="600"/>
    <n v="600"/>
    <s v="貯蔵"/>
    <x v="1"/>
    <s v="09-02-02-08"/>
  </r>
  <r>
    <s v="9000069326 100007"/>
    <x v="3773"/>
    <n v="600"/>
    <n v="600"/>
    <s v="貯蔵"/>
    <x v="1"/>
    <s v="09-02-02-08"/>
  </r>
  <r>
    <s v="9000069334 100008"/>
    <x v="3774"/>
    <n v="613"/>
    <n v="178"/>
    <s v="貯蔵"/>
    <x v="1"/>
    <s v="03-26-04-01"/>
  </r>
  <r>
    <s v="9000069334 100009"/>
    <x v="3774"/>
    <n v="3000"/>
    <n v="2375"/>
    <s v="生産終了"/>
    <x v="4"/>
    <s v="03-26-04-01"/>
  </r>
  <r>
    <s v="9000069334 100010"/>
    <x v="3774"/>
    <n v="3000"/>
    <n v="3000"/>
    <s v="貯蔵"/>
    <x v="1"/>
    <s v="03-26-04-01"/>
  </r>
  <r>
    <s v="9000069336 100001"/>
    <x v="3775"/>
    <n v="10000"/>
    <n v="9737"/>
    <s v="貯蔵"/>
    <x v="1"/>
    <s v="01-48-05-10"/>
  </r>
  <r>
    <s v="9000069350 100002"/>
    <x v="3776"/>
    <n v="1000"/>
    <n v="882"/>
    <s v="貯蔵"/>
    <x v="1"/>
    <s v="01-49-03-05"/>
  </r>
  <r>
    <s v="9000069350 100003"/>
    <x v="3776"/>
    <n v="2000"/>
    <n v="2000"/>
    <s v="貯蔵"/>
    <x v="1"/>
    <s v="01-49-03-05"/>
  </r>
  <r>
    <s v="9000069351 100006"/>
    <x v="3777"/>
    <n v="360"/>
    <n v="224"/>
    <s v="貯蔵"/>
    <x v="1"/>
    <s v="10-08-09-01"/>
  </r>
  <r>
    <s v="9000069351 100007"/>
    <x v="3777"/>
    <n v="360"/>
    <n v="360"/>
    <s v="貯蔵"/>
    <x v="1"/>
    <s v="10-08-09-01"/>
  </r>
  <r>
    <s v="9000069351 100008"/>
    <x v="3777"/>
    <n v="360"/>
    <n v="360"/>
    <s v="貯蔵"/>
    <x v="1"/>
    <s v="10-08-09-01"/>
  </r>
  <r>
    <s v="9000069351 100009"/>
    <x v="3777"/>
    <n v="360"/>
    <n v="360"/>
    <s v="貯蔵"/>
    <x v="1"/>
    <s v="10-08-09-01"/>
  </r>
  <r>
    <s v="9000069352 100002"/>
    <x v="3778"/>
    <n v="1080"/>
    <n v="944"/>
    <s v="貯蔵"/>
    <x v="1"/>
    <s v="10-07-03-01"/>
  </r>
  <r>
    <s v="9000069352 100003"/>
    <x v="3778"/>
    <n v="1080"/>
    <n v="1080"/>
    <s v="貯蔵"/>
    <x v="1"/>
    <s v="10-07-03-01"/>
  </r>
  <r>
    <s v="9000069353 100105"/>
    <x v="3779"/>
    <n v="3000"/>
    <n v="1324"/>
    <s v="貯蔵"/>
    <x v="1"/>
    <s v="03-26-03-01"/>
  </r>
  <r>
    <s v="9000069353 100107"/>
    <x v="3779"/>
    <n v="3000"/>
    <n v="2306"/>
    <s v="貯蔵"/>
    <x v="1"/>
    <s v="03-26-03-01"/>
  </r>
  <r>
    <s v="9000069353 100118"/>
    <x v="3779"/>
    <n v="3000"/>
    <n v="2532"/>
    <s v="生産終了"/>
    <x v="0"/>
    <s v="03-26-03-01"/>
  </r>
  <r>
    <s v="9000069353 100119"/>
    <x v="3779"/>
    <n v="3000"/>
    <n v="4"/>
    <s v="生産終了"/>
    <x v="11"/>
    <s v="03-26-03-01"/>
  </r>
  <r>
    <s v="9000069353 100122"/>
    <x v="3779"/>
    <n v="3000"/>
    <n v="1747"/>
    <s v="生産終了"/>
    <x v="0"/>
    <s v="03-26-03-01"/>
  </r>
  <r>
    <s v="9000069353 100124"/>
    <x v="3779"/>
    <n v="3000"/>
    <n v="1615"/>
    <s v="生産中"/>
    <x v="12"/>
    <s v="03-26-03-01"/>
  </r>
  <r>
    <s v="9000069353 100125"/>
    <x v="3779"/>
    <n v="3000"/>
    <n v="3000"/>
    <s v="出庫"/>
    <x v="6"/>
    <s v="03-26-03-01"/>
  </r>
  <r>
    <s v="9000069353 100126"/>
    <x v="3779"/>
    <n v="3000"/>
    <n v="3000"/>
    <s v="出庫"/>
    <x v="6"/>
    <s v="03-26-03-01"/>
  </r>
  <r>
    <s v="9000069353 100127"/>
    <x v="3779"/>
    <n v="3000"/>
    <n v="3000"/>
    <s v="貯蔵"/>
    <x v="1"/>
    <s v="03-26-03-01"/>
  </r>
  <r>
    <s v="9000069353 100128"/>
    <x v="3779"/>
    <n v="3000"/>
    <n v="3000"/>
    <s v="貯蔵"/>
    <x v="1"/>
    <s v="03-26-03-01"/>
  </r>
  <r>
    <s v="9000069353 100129"/>
    <x v="3779"/>
    <n v="3000"/>
    <n v="3000"/>
    <s v="貯蔵"/>
    <x v="1"/>
    <s v="03-26-03-01"/>
  </r>
  <r>
    <s v="9000069353 100130"/>
    <x v="3779"/>
    <n v="3000"/>
    <n v="3000"/>
    <s v="貯蔵"/>
    <x v="1"/>
    <s v="03-26-03-01"/>
  </r>
  <r>
    <s v="9000069353 100131"/>
    <x v="3779"/>
    <n v="3000"/>
    <n v="3000"/>
    <s v="貯蔵"/>
    <x v="1"/>
    <s v="03-26-03-01"/>
  </r>
  <r>
    <s v="9000069353 100132"/>
    <x v="3779"/>
    <n v="3000"/>
    <n v="3000"/>
    <s v="貯蔵"/>
    <x v="1"/>
    <s v="03-26-03-01"/>
  </r>
  <r>
    <s v="9000069353 100133"/>
    <x v="3779"/>
    <n v="3000"/>
    <n v="3000"/>
    <s v="貯蔵"/>
    <x v="1"/>
    <s v="03-26-03-01"/>
  </r>
  <r>
    <s v="9000069353 100134"/>
    <x v="3779"/>
    <n v="3000"/>
    <n v="3000"/>
    <s v="貯蔵"/>
    <x v="1"/>
    <s v="03-26-03-01"/>
  </r>
  <r>
    <s v="9000069353 100135"/>
    <x v="3779"/>
    <n v="3000"/>
    <n v="3000"/>
    <s v="貯蔵"/>
    <x v="1"/>
    <s v="03-26-03-01"/>
  </r>
  <r>
    <s v="9000069353 100136"/>
    <x v="3779"/>
    <n v="3000"/>
    <n v="3000"/>
    <s v="貯蔵"/>
    <x v="1"/>
    <s v="03-26-03-01"/>
  </r>
  <r>
    <s v="9000069353 100137"/>
    <x v="3779"/>
    <n v="3000"/>
    <n v="3000"/>
    <s v="貯蔵"/>
    <x v="1"/>
    <s v="03-26-03-01"/>
  </r>
  <r>
    <s v="9000069353 100138"/>
    <x v="3779"/>
    <n v="3000"/>
    <n v="3000"/>
    <s v="貯蔵"/>
    <x v="1"/>
    <s v="03-26-03-01"/>
  </r>
  <r>
    <s v="9000069353 100139"/>
    <x v="3779"/>
    <n v="3000"/>
    <n v="3000"/>
    <s v="貯蔵"/>
    <x v="1"/>
    <s v="03-26-03-01"/>
  </r>
  <r>
    <s v="9000069353 100140"/>
    <x v="3779"/>
    <n v="3000"/>
    <n v="3000"/>
    <s v="貯蔵"/>
    <x v="1"/>
    <s v="03-26-03-01"/>
  </r>
  <r>
    <s v="9000069353 100141"/>
    <x v="3779"/>
    <n v="3000"/>
    <n v="3000"/>
    <s v="貯蔵"/>
    <x v="1"/>
    <s v="03-26-03-01"/>
  </r>
  <r>
    <s v="9000069353 100142"/>
    <x v="3779"/>
    <n v="3000"/>
    <n v="3000"/>
    <s v="貯蔵"/>
    <x v="1"/>
    <s v="03-26-03-01"/>
  </r>
  <r>
    <s v="9000069353 100143"/>
    <x v="3779"/>
    <n v="3000"/>
    <n v="3000"/>
    <s v="貯蔵"/>
    <x v="1"/>
    <s v="03-26-03-01"/>
  </r>
  <r>
    <s v="9000069353 100144"/>
    <x v="3779"/>
    <n v="3000"/>
    <n v="3000"/>
    <s v="貯蔵"/>
    <x v="1"/>
    <s v="03-26-03-01"/>
  </r>
  <r>
    <s v="9000069353 100145"/>
    <x v="3779"/>
    <n v="3000"/>
    <n v="3000"/>
    <s v="貯蔵"/>
    <x v="1"/>
    <s v="03-26-03-01"/>
  </r>
  <r>
    <s v="9000069353 100146"/>
    <x v="3779"/>
    <n v="3000"/>
    <n v="3000"/>
    <s v="貯蔵"/>
    <x v="1"/>
    <s v="03-26-03-01"/>
  </r>
  <r>
    <s v="9000069353 100147"/>
    <x v="3779"/>
    <n v="3000"/>
    <n v="3000"/>
    <s v="貯蔵"/>
    <x v="1"/>
    <s v="03-26-03-01"/>
  </r>
  <r>
    <s v="9000069353 100148"/>
    <x v="3779"/>
    <n v="3000"/>
    <n v="3000"/>
    <s v="貯蔵"/>
    <x v="1"/>
    <s v="03-26-03-01"/>
  </r>
  <r>
    <s v="9000069353 100149"/>
    <x v="3779"/>
    <n v="3000"/>
    <n v="3000"/>
    <s v="貯蔵"/>
    <x v="1"/>
    <s v="03-26-03-01"/>
  </r>
  <r>
    <s v="9000069354 100002"/>
    <x v="3780"/>
    <n v="1000"/>
    <n v="489"/>
    <s v="貯蔵"/>
    <x v="1"/>
    <s v="05-51-01-02"/>
  </r>
  <r>
    <s v="9000069354 100003"/>
    <x v="3780"/>
    <n v="1000"/>
    <n v="1000"/>
    <s v="貯蔵"/>
    <x v="1"/>
    <s v="05-51-01-02"/>
  </r>
  <r>
    <s v="9000069354 100004"/>
    <x v="3780"/>
    <n v="1000"/>
    <n v="1000"/>
    <s v="貯蔵"/>
    <x v="1"/>
    <s v="05-51-01-02"/>
  </r>
  <r>
    <s v="9000069354 100005"/>
    <x v="3780"/>
    <n v="1000"/>
    <n v="1000"/>
    <s v="貯蔵"/>
    <x v="1"/>
    <s v="05-51-01-02"/>
  </r>
  <r>
    <s v="9000069354 100006"/>
    <x v="3780"/>
    <n v="1000"/>
    <n v="1000"/>
    <s v="貯蔵"/>
    <x v="1"/>
    <s v="05-51-01-02"/>
  </r>
  <r>
    <s v="9000069354 100007"/>
    <x v="3780"/>
    <n v="1000"/>
    <n v="1000"/>
    <s v="貯蔵"/>
    <x v="1"/>
    <s v="05-51-01-02"/>
  </r>
  <r>
    <s v="9000069354 100008"/>
    <x v="3780"/>
    <n v="1000"/>
    <n v="1000"/>
    <s v="貯蔵"/>
    <x v="1"/>
    <s v="05-51-01-02"/>
  </r>
  <r>
    <s v="9000069354 100009"/>
    <x v="3780"/>
    <n v="1000"/>
    <n v="1000"/>
    <s v="貯蔵"/>
    <x v="1"/>
    <s v="05-51-01-02"/>
  </r>
  <r>
    <s v="9000069356 100002"/>
    <x v="3781"/>
    <n v="418"/>
    <n v="302"/>
    <s v="貯蔵"/>
    <x v="1"/>
    <s v="09-02-02-09"/>
  </r>
  <r>
    <s v="9000069356 100003"/>
    <x v="3781"/>
    <n v="500"/>
    <n v="500"/>
    <s v="貯蔵"/>
    <x v="1"/>
    <s v="09-02-02-09"/>
  </r>
  <r>
    <s v="9000069356 100004"/>
    <x v="3781"/>
    <n v="500"/>
    <n v="500"/>
    <s v="貯蔵"/>
    <x v="1"/>
    <s v="09-02-02-09"/>
  </r>
  <r>
    <s v="9000069356 100005"/>
    <x v="3781"/>
    <n v="500"/>
    <n v="500"/>
    <s v="貯蔵"/>
    <x v="1"/>
    <s v="09-02-02-09"/>
  </r>
  <r>
    <s v="9000069358 100001"/>
    <x v="3782"/>
    <n v="175"/>
    <n v="57"/>
    <s v="貯蔵"/>
    <x v="1"/>
    <s v="05-50-01-02"/>
  </r>
  <r>
    <s v="9000069358 100002"/>
    <x v="3782"/>
    <n v="175"/>
    <n v="175"/>
    <s v="貯蔵"/>
    <x v="1"/>
    <s v="05-50-01-02"/>
  </r>
  <r>
    <s v="9000069358 100003"/>
    <x v="3782"/>
    <n v="175"/>
    <n v="175"/>
    <s v="貯蔵"/>
    <x v="1"/>
    <s v="05-50-01-02"/>
  </r>
  <r>
    <s v="9000069359 100002"/>
    <x v="3783"/>
    <n v="4000"/>
    <n v="3883"/>
    <s v="貯蔵"/>
    <x v="1"/>
    <s v="09-02-02-01"/>
  </r>
  <r>
    <s v="9000069360 100006"/>
    <x v="3784"/>
    <n v="350"/>
    <n v="225"/>
    <s v="出庫"/>
    <x v="7"/>
    <s v="05-49-01-04"/>
  </r>
  <r>
    <s v="9000069360 100007"/>
    <x v="3784"/>
    <n v="350"/>
    <n v="350"/>
    <s v="貯蔵"/>
    <x v="1"/>
    <s v="05-49-01-04"/>
  </r>
  <r>
    <s v="9000069360 100008"/>
    <x v="3784"/>
    <n v="350"/>
    <n v="350"/>
    <s v="貯蔵"/>
    <x v="1"/>
    <s v="05-49-01-04"/>
  </r>
  <r>
    <s v="9000069361 100002"/>
    <x v="3785"/>
    <n v="4000"/>
    <n v="3882"/>
    <s v="貯蔵"/>
    <x v="1"/>
    <s v="09-03-01-02"/>
  </r>
  <r>
    <s v="9000069372 100001"/>
    <x v="3786"/>
    <n v="2500"/>
    <n v="2339"/>
    <s v="貯蔵"/>
    <x v="1"/>
    <s v="04-48-02-04"/>
  </r>
  <r>
    <s v="9000069384 100001"/>
    <x v="3787"/>
    <n v="1000"/>
    <n v="334"/>
    <s v="貯蔵"/>
    <x v="1"/>
    <s v="03-26-03-02"/>
  </r>
  <r>
    <s v="9000069388 100034"/>
    <x v="3788"/>
    <n v="1500"/>
    <n v="642"/>
    <s v="貯蔵"/>
    <x v="1"/>
    <s v="20-02-02-08"/>
  </r>
  <r>
    <s v="9000069388 100035"/>
    <x v="3788"/>
    <n v="1500"/>
    <n v="2"/>
    <s v="生産終了"/>
    <x v="3"/>
    <s v="20-02-02-08"/>
  </r>
  <r>
    <s v="9000069388 100036"/>
    <x v="3788"/>
    <n v="1500"/>
    <n v="1500"/>
    <s v="貯蔵"/>
    <x v="1"/>
    <s v="20-02-02-08"/>
  </r>
  <r>
    <s v="9000069388 100037"/>
    <x v="3788"/>
    <n v="1500"/>
    <n v="1500"/>
    <s v="貯蔵"/>
    <x v="1"/>
    <s v="20-02-02-08"/>
  </r>
  <r>
    <s v="9000069388 100038"/>
    <x v="3788"/>
    <n v="1500"/>
    <n v="1500"/>
    <s v="貯蔵"/>
    <x v="1"/>
    <s v="20-02-02-08"/>
  </r>
  <r>
    <s v="9000069388 100039"/>
    <x v="3788"/>
    <n v="1500"/>
    <n v="1500"/>
    <s v="貯蔵"/>
    <x v="1"/>
    <s v="20-02-02-08"/>
  </r>
  <r>
    <s v="9000069388 100040"/>
    <x v="3788"/>
    <n v="1500"/>
    <n v="1500"/>
    <s v="貯蔵"/>
    <x v="1"/>
    <s v="20-02-02-08"/>
  </r>
  <r>
    <s v="9000069388 100041"/>
    <x v="3788"/>
    <n v="1500"/>
    <n v="1500"/>
    <s v="貯蔵"/>
    <x v="1"/>
    <s v="20-02-02-08"/>
  </r>
  <r>
    <s v="9000069388 100042"/>
    <x v="3788"/>
    <n v="1500"/>
    <n v="1500"/>
    <s v="貯蔵"/>
    <x v="1"/>
    <s v="20-02-02-08"/>
  </r>
  <r>
    <s v="9000069388 100043"/>
    <x v="3788"/>
    <n v="1500"/>
    <n v="1500"/>
    <s v="貯蔵"/>
    <x v="1"/>
    <s v="20-02-02-08"/>
  </r>
  <r>
    <s v="9000069388 100044"/>
    <x v="3788"/>
    <n v="1500"/>
    <n v="1500"/>
    <s v="貯蔵"/>
    <x v="1"/>
    <s v="20-02-02-08"/>
  </r>
  <r>
    <s v="9000069388 100045"/>
    <x v="3788"/>
    <n v="1500"/>
    <n v="1500"/>
    <s v="貯蔵"/>
    <x v="1"/>
    <s v="20-02-02-08"/>
  </r>
  <r>
    <s v="9000069388 100046"/>
    <x v="3788"/>
    <n v="1500"/>
    <n v="1500"/>
    <s v="貯蔵"/>
    <x v="1"/>
    <s v="20-02-02-08"/>
  </r>
  <r>
    <s v="9000069388 100047"/>
    <x v="3788"/>
    <n v="1500"/>
    <n v="1500"/>
    <s v="貯蔵"/>
    <x v="1"/>
    <s v="20-02-02-08"/>
  </r>
  <r>
    <s v="9000069388 100048"/>
    <x v="3788"/>
    <n v="1500"/>
    <n v="1500"/>
    <s v="貯蔵"/>
    <x v="1"/>
    <s v="20-02-02-08"/>
  </r>
  <r>
    <s v="9000069388 100049"/>
    <x v="3788"/>
    <n v="1500"/>
    <n v="1500"/>
    <s v="貯蔵"/>
    <x v="1"/>
    <s v="20-02-02-08"/>
  </r>
  <r>
    <s v="9000069388 100050"/>
    <x v="3788"/>
    <n v="1500"/>
    <n v="1500"/>
    <s v="貯蔵"/>
    <x v="1"/>
    <s v="20-02-02-08"/>
  </r>
  <r>
    <s v="9000069388 100051"/>
    <x v="3788"/>
    <n v="1500"/>
    <n v="1500"/>
    <s v="貯蔵"/>
    <x v="1"/>
    <s v="20-02-02-08"/>
  </r>
  <r>
    <s v="9000069388 100052"/>
    <x v="3788"/>
    <n v="1500"/>
    <n v="1500"/>
    <s v="貯蔵"/>
    <x v="1"/>
    <s v="20-02-02-08"/>
  </r>
  <r>
    <s v="9000069388 100053"/>
    <x v="3788"/>
    <n v="1500"/>
    <n v="1500"/>
    <s v="貯蔵"/>
    <x v="1"/>
    <s v="20-02-02-08"/>
  </r>
  <r>
    <s v="9000069388 100054"/>
    <x v="3788"/>
    <n v="1500"/>
    <n v="1500"/>
    <s v="貯蔵"/>
    <x v="1"/>
    <s v="20-02-02-08"/>
  </r>
  <r>
    <s v="9000069388 100055"/>
    <x v="3788"/>
    <n v="1500"/>
    <n v="1500"/>
    <s v="貯蔵"/>
    <x v="1"/>
    <s v="20-02-02-08"/>
  </r>
  <r>
    <s v="9000069388 100056"/>
    <x v="3788"/>
    <n v="1500"/>
    <n v="1500"/>
    <s v="貯蔵"/>
    <x v="1"/>
    <s v="20-02-02-08"/>
  </r>
  <r>
    <s v="9000069388 100057"/>
    <x v="3788"/>
    <n v="1500"/>
    <n v="1500"/>
    <s v="貯蔵"/>
    <x v="1"/>
    <s v="20-02-02-08"/>
  </r>
  <r>
    <s v="9000069388 100058"/>
    <x v="3788"/>
    <n v="1500"/>
    <n v="1500"/>
    <s v="貯蔵"/>
    <x v="1"/>
    <s v="20-02-02-08"/>
  </r>
  <r>
    <s v="9000069401 100001"/>
    <x v="3789"/>
    <n v="5000"/>
    <n v="4888"/>
    <s v="貯蔵"/>
    <x v="1"/>
    <s v="09-02-01-08"/>
  </r>
  <r>
    <s v="9000069402 100001"/>
    <x v="3790"/>
    <n v="1000"/>
    <n v="888"/>
    <s v="貯蔵"/>
    <x v="1"/>
    <s v="09-03-01-03"/>
  </r>
  <r>
    <s v="9000069402 100002"/>
    <x v="3790"/>
    <n v="1000"/>
    <n v="1000"/>
    <s v="貯蔵"/>
    <x v="1"/>
    <s v="09-03-01-03"/>
  </r>
  <r>
    <s v="9000069407 100001"/>
    <x v="3791"/>
    <n v="350"/>
    <n v="227"/>
    <s v="貯蔵"/>
    <x v="1"/>
    <s v="21-06-02-03"/>
  </r>
  <r>
    <s v="9000069408 100001"/>
    <x v="3792"/>
    <n v="350"/>
    <n v="227"/>
    <s v="貯蔵"/>
    <x v="1"/>
    <s v="21-06-01-09"/>
  </r>
  <r>
    <s v="9000069409 100001"/>
    <x v="3793"/>
    <n v="10000"/>
    <n v="9023"/>
    <s v="貯蔵"/>
    <x v="1"/>
    <s v="01-48-05-11"/>
  </r>
  <r>
    <s v="9000069411 100001"/>
    <x v="3794"/>
    <n v="2000"/>
    <n v="272"/>
    <s v="貯蔵"/>
    <x v="1"/>
    <s v="21-06-01-07"/>
  </r>
  <r>
    <s v="9000069411 100002"/>
    <x v="3794"/>
    <n v="2000"/>
    <n v="2000"/>
    <s v="貯蔵"/>
    <x v="1"/>
    <s v="21-06-01-07"/>
  </r>
  <r>
    <s v="9000069411 100003"/>
    <x v="3794"/>
    <n v="2000"/>
    <n v="2000"/>
    <s v="貯蔵"/>
    <x v="1"/>
    <s v="21-06-01-07"/>
  </r>
  <r>
    <s v="9000069411 100004"/>
    <x v="3794"/>
    <n v="2000"/>
    <n v="2000"/>
    <s v="貯蔵"/>
    <x v="1"/>
    <s v="21-06-01-07"/>
  </r>
  <r>
    <s v="9000069414 100009"/>
    <x v="3795"/>
    <n v="1000"/>
    <n v="721"/>
    <s v="貯蔵"/>
    <x v="1"/>
    <s v="01-49-01-03"/>
  </r>
  <r>
    <s v="9000069414 100010"/>
    <x v="3795"/>
    <n v="1000"/>
    <n v="1000"/>
    <s v="貯蔵"/>
    <x v="1"/>
    <s v="01-49-01-03"/>
  </r>
  <r>
    <s v="9000069417 100099"/>
    <x v="3796"/>
    <n v="2000"/>
    <n v="185"/>
    <s v="貯蔵"/>
    <x v="1"/>
    <s v="20-02-02-05"/>
  </r>
  <r>
    <s v="9000069417 100187"/>
    <x v="3796"/>
    <n v="2000"/>
    <n v="1288"/>
    <s v="生産中"/>
    <x v="12"/>
    <s v="20-02-02-05"/>
  </r>
  <r>
    <s v="9000069417 100188"/>
    <x v="3796"/>
    <n v="2000"/>
    <n v="2000"/>
    <s v="出庫"/>
    <x v="6"/>
    <s v="20-02-02-05"/>
  </r>
  <r>
    <s v="9000069417 100189"/>
    <x v="3796"/>
    <n v="2000"/>
    <n v="2000"/>
    <s v="貯蔵"/>
    <x v="1"/>
    <s v="20-02-02-05"/>
  </r>
  <r>
    <s v="9000069417 100190"/>
    <x v="3796"/>
    <n v="2000"/>
    <n v="2000"/>
    <s v="貯蔵"/>
    <x v="1"/>
    <s v="20-02-02-05"/>
  </r>
  <r>
    <s v="9000069417 100191"/>
    <x v="3796"/>
    <n v="2000"/>
    <n v="2000"/>
    <s v="貯蔵"/>
    <x v="1"/>
    <s v="20-02-02-05"/>
  </r>
  <r>
    <s v="9000069417 100192"/>
    <x v="3796"/>
    <n v="2000"/>
    <n v="2000"/>
    <s v="貯蔵"/>
    <x v="1"/>
    <s v="20-02-02-05"/>
  </r>
  <r>
    <s v="9000069417 100193"/>
    <x v="3796"/>
    <n v="2000"/>
    <n v="2000"/>
    <s v="貯蔵"/>
    <x v="1"/>
    <s v="20-02-02-05"/>
  </r>
  <r>
    <s v="9000069417 100194"/>
    <x v="3796"/>
    <n v="2000"/>
    <n v="2000"/>
    <s v="貯蔵"/>
    <x v="1"/>
    <s v="20-02-02-05"/>
  </r>
  <r>
    <s v="9000069417 100195"/>
    <x v="3796"/>
    <n v="2000"/>
    <n v="2000"/>
    <s v="貯蔵"/>
    <x v="1"/>
    <s v="20-02-02-05"/>
  </r>
  <r>
    <s v="9000069417 100196"/>
    <x v="3796"/>
    <n v="2000"/>
    <n v="2000"/>
    <s v="貯蔵"/>
    <x v="1"/>
    <s v="20-02-02-05"/>
  </r>
  <r>
    <s v="9000069417 100197"/>
    <x v="3796"/>
    <n v="2000"/>
    <n v="2000"/>
    <s v="貯蔵"/>
    <x v="1"/>
    <s v="20-02-02-05"/>
  </r>
  <r>
    <s v="9000069417 100198"/>
    <x v="3796"/>
    <n v="2000"/>
    <n v="2000"/>
    <s v="貯蔵"/>
    <x v="1"/>
    <s v="20-02-02-05"/>
  </r>
  <r>
    <s v="9000069417 100199"/>
    <x v="3796"/>
    <n v="2000"/>
    <n v="2000"/>
    <s v="貯蔵"/>
    <x v="1"/>
    <s v="20-02-02-05"/>
  </r>
  <r>
    <s v="9000069417 100200"/>
    <x v="3796"/>
    <n v="2000"/>
    <n v="2000"/>
    <s v="貯蔵"/>
    <x v="1"/>
    <s v="20-02-02-05"/>
  </r>
  <r>
    <s v="9000069417 100201"/>
    <x v="3796"/>
    <n v="2000"/>
    <n v="2000"/>
    <s v="貯蔵"/>
    <x v="1"/>
    <s v="20-02-02-05"/>
  </r>
  <r>
    <s v="9000069417 100202"/>
    <x v="3796"/>
    <n v="2000"/>
    <n v="2000"/>
    <s v="貯蔵"/>
    <x v="1"/>
    <s v="20-02-02-05"/>
  </r>
  <r>
    <s v="9000069417 100203"/>
    <x v="3796"/>
    <n v="2000"/>
    <n v="2000"/>
    <s v="貯蔵"/>
    <x v="1"/>
    <s v="20-02-02-05"/>
  </r>
  <r>
    <s v="9000069417 100204"/>
    <x v="3796"/>
    <n v="2000"/>
    <n v="2000"/>
    <s v="貯蔵"/>
    <x v="1"/>
    <s v="20-02-02-05"/>
  </r>
  <r>
    <s v="9000069417 100205"/>
    <x v="3796"/>
    <n v="2000"/>
    <n v="2000"/>
    <s v="貯蔵"/>
    <x v="1"/>
    <s v="20-02-02-05"/>
  </r>
  <r>
    <s v="9000069417 100206"/>
    <x v="3796"/>
    <n v="2000"/>
    <n v="2000"/>
    <s v="貯蔵"/>
    <x v="1"/>
    <s v="20-02-02-05"/>
  </r>
  <r>
    <s v="9000069417 100207"/>
    <x v="3796"/>
    <n v="2000"/>
    <n v="2000"/>
    <s v="貯蔵"/>
    <x v="1"/>
    <s v="20-02-02-05"/>
  </r>
  <r>
    <s v="9000069417 100208"/>
    <x v="3796"/>
    <n v="2000"/>
    <n v="2000"/>
    <s v="貯蔵"/>
    <x v="1"/>
    <s v="20-02-02-05"/>
  </r>
  <r>
    <s v="9000069417 100209"/>
    <x v="3796"/>
    <n v="2000"/>
    <n v="2000"/>
    <s v="貯蔵"/>
    <x v="1"/>
    <s v="20-02-02-05"/>
  </r>
  <r>
    <s v="9000069417 100210"/>
    <x v="3796"/>
    <n v="2000"/>
    <n v="2000"/>
    <s v="貯蔵"/>
    <x v="1"/>
    <s v="20-02-02-05"/>
  </r>
  <r>
    <s v="9000069417 100211"/>
    <x v="3796"/>
    <n v="2000"/>
    <n v="2000"/>
    <s v="貯蔵"/>
    <x v="1"/>
    <s v="20-02-02-05"/>
  </r>
  <r>
    <s v="9000069417 100212"/>
    <x v="3796"/>
    <n v="2000"/>
    <n v="2000"/>
    <s v="貯蔵"/>
    <x v="1"/>
    <s v="20-02-02-05"/>
  </r>
  <r>
    <s v="9000069417 100213"/>
    <x v="3796"/>
    <n v="2000"/>
    <n v="2000"/>
    <s v="貯蔵"/>
    <x v="1"/>
    <s v="20-02-02-05"/>
  </r>
  <r>
    <s v="9000069417 100214"/>
    <x v="3796"/>
    <n v="2000"/>
    <n v="2000"/>
    <s v="貯蔵"/>
    <x v="1"/>
    <s v="20-02-02-05"/>
  </r>
  <r>
    <s v="9000069417 100215"/>
    <x v="3796"/>
    <n v="2000"/>
    <n v="2000"/>
    <s v="貯蔵"/>
    <x v="1"/>
    <s v="20-02-02-05"/>
  </r>
  <r>
    <s v="9000069417 100216"/>
    <x v="3796"/>
    <n v="2000"/>
    <n v="2000"/>
    <s v="貯蔵"/>
    <x v="1"/>
    <s v="20-02-02-05"/>
  </r>
  <r>
    <s v="9000069417 100217"/>
    <x v="3796"/>
    <n v="2000"/>
    <n v="2000"/>
    <s v="貯蔵"/>
    <x v="1"/>
    <s v="20-02-02-05"/>
  </r>
  <r>
    <s v="9000069417 100218"/>
    <x v="3796"/>
    <n v="2000"/>
    <n v="2000"/>
    <s v="貯蔵"/>
    <x v="1"/>
    <s v="20-02-02-05"/>
  </r>
  <r>
    <s v="9000069417 100219"/>
    <x v="3796"/>
    <n v="2000"/>
    <n v="2000"/>
    <s v="貯蔵"/>
    <x v="1"/>
    <s v="20-02-02-05"/>
  </r>
  <r>
    <s v="9000069417 100220"/>
    <x v="3796"/>
    <n v="2000"/>
    <n v="2000"/>
    <s v="貯蔵"/>
    <x v="1"/>
    <s v="20-02-02-05"/>
  </r>
  <r>
    <s v="9000069417 100221"/>
    <x v="3796"/>
    <n v="2000"/>
    <n v="2000"/>
    <s v="貯蔵"/>
    <x v="1"/>
    <s v="20-02-02-05"/>
  </r>
  <r>
    <s v="9000069417 100222"/>
    <x v="3796"/>
    <n v="2000"/>
    <n v="2000"/>
    <s v="貯蔵"/>
    <x v="1"/>
    <s v="20-02-02-05"/>
  </r>
  <r>
    <s v="9000069417 100223"/>
    <x v="3796"/>
    <n v="2000"/>
    <n v="2000"/>
    <s v="貯蔵"/>
    <x v="1"/>
    <s v="20-02-02-05"/>
  </r>
  <r>
    <s v="9000069417 100224"/>
    <x v="3796"/>
    <n v="2000"/>
    <n v="2000"/>
    <s v="貯蔵"/>
    <x v="1"/>
    <s v="20-02-02-05"/>
  </r>
  <r>
    <s v="9000069417 100225"/>
    <x v="3796"/>
    <n v="2000"/>
    <n v="2000"/>
    <s v="貯蔵"/>
    <x v="1"/>
    <s v="20-02-02-05"/>
  </r>
  <r>
    <s v="9000069417 100226"/>
    <x v="3796"/>
    <n v="2000"/>
    <n v="2000"/>
    <s v="貯蔵"/>
    <x v="1"/>
    <s v="20-02-02-05"/>
  </r>
  <r>
    <s v="9000069417 100227"/>
    <x v="3796"/>
    <n v="2000"/>
    <n v="2000"/>
    <s v="貯蔵"/>
    <x v="1"/>
    <s v="20-02-02-05"/>
  </r>
  <r>
    <s v="9000069418 100160"/>
    <x v="3797"/>
    <n v="2000"/>
    <n v="476"/>
    <s v="貯蔵"/>
    <x v="1"/>
    <s v="20-02-02-06"/>
  </r>
  <r>
    <s v="9000069418 100295"/>
    <x v="3797"/>
    <n v="2000"/>
    <n v="1"/>
    <s v="生産終了"/>
    <x v="11"/>
    <s v="20-02-02-06"/>
  </r>
  <r>
    <s v="9000069418 100299"/>
    <x v="3797"/>
    <n v="2000"/>
    <n v="8"/>
    <s v="生産終了"/>
    <x v="11"/>
    <s v="20-02-02-06"/>
  </r>
  <r>
    <s v="9000069418 100302"/>
    <x v="3797"/>
    <n v="2000"/>
    <n v="1735"/>
    <s v="生産中"/>
    <x v="12"/>
    <s v="20-02-02-06"/>
  </r>
  <r>
    <s v="9000069418 100303"/>
    <x v="3797"/>
    <n v="2000"/>
    <n v="2000"/>
    <s v="出庫"/>
    <x v="6"/>
    <s v="20-02-02-06"/>
  </r>
  <r>
    <s v="9000069418 100304"/>
    <x v="3797"/>
    <n v="2000"/>
    <n v="2000"/>
    <s v="貯蔵"/>
    <x v="1"/>
    <s v="20-02-02-06"/>
  </r>
  <r>
    <s v="9000069418 100305"/>
    <x v="3797"/>
    <n v="2000"/>
    <n v="2000"/>
    <s v="貯蔵"/>
    <x v="1"/>
    <s v="20-02-02-06"/>
  </r>
  <r>
    <s v="9000069418 100306"/>
    <x v="3797"/>
    <n v="2000"/>
    <n v="2000"/>
    <s v="貯蔵"/>
    <x v="1"/>
    <s v="20-02-02-06"/>
  </r>
  <r>
    <s v="9000069418 100307"/>
    <x v="3797"/>
    <n v="2000"/>
    <n v="2000"/>
    <s v="貯蔵"/>
    <x v="1"/>
    <s v="20-02-02-06"/>
  </r>
  <r>
    <s v="9000069418 100308"/>
    <x v="3797"/>
    <n v="2000"/>
    <n v="2000"/>
    <s v="貯蔵"/>
    <x v="1"/>
    <s v="20-02-02-06"/>
  </r>
  <r>
    <s v="9000069418 100309"/>
    <x v="3797"/>
    <n v="2000"/>
    <n v="2000"/>
    <s v="貯蔵"/>
    <x v="1"/>
    <s v="20-02-02-06"/>
  </r>
  <r>
    <s v="9000069418 100310"/>
    <x v="3797"/>
    <n v="2000"/>
    <n v="2000"/>
    <s v="貯蔵"/>
    <x v="1"/>
    <s v="20-02-02-06"/>
  </r>
  <r>
    <s v="9000069418 100311"/>
    <x v="3797"/>
    <n v="2000"/>
    <n v="2000"/>
    <s v="貯蔵"/>
    <x v="1"/>
    <s v="20-02-02-06"/>
  </r>
  <r>
    <s v="9000069418 100312"/>
    <x v="3797"/>
    <n v="2000"/>
    <n v="2000"/>
    <s v="貯蔵"/>
    <x v="1"/>
    <s v="20-02-02-06"/>
  </r>
  <r>
    <s v="9000069418 100313"/>
    <x v="3797"/>
    <n v="2000"/>
    <n v="2000"/>
    <s v="貯蔵"/>
    <x v="1"/>
    <s v="20-02-02-06"/>
  </r>
  <r>
    <s v="9000069418 100314"/>
    <x v="3797"/>
    <n v="2000"/>
    <n v="2000"/>
    <s v="貯蔵"/>
    <x v="1"/>
    <s v="20-02-02-06"/>
  </r>
  <r>
    <s v="9000069418 100315"/>
    <x v="3797"/>
    <n v="2000"/>
    <n v="2000"/>
    <s v="貯蔵"/>
    <x v="1"/>
    <s v="20-02-02-06"/>
  </r>
  <r>
    <s v="9000069418 100316"/>
    <x v="3797"/>
    <n v="2000"/>
    <n v="2000"/>
    <s v="貯蔵"/>
    <x v="1"/>
    <s v="20-02-02-06"/>
  </r>
  <r>
    <s v="9000069418 100317"/>
    <x v="3797"/>
    <n v="2000"/>
    <n v="2000"/>
    <s v="貯蔵"/>
    <x v="1"/>
    <s v="20-02-02-06"/>
  </r>
  <r>
    <s v="9000069418 100318"/>
    <x v="3797"/>
    <n v="2000"/>
    <n v="2000"/>
    <s v="貯蔵"/>
    <x v="1"/>
    <s v="20-02-02-06"/>
  </r>
  <r>
    <s v="9000069418 100319"/>
    <x v="3797"/>
    <n v="2000"/>
    <n v="2000"/>
    <s v="貯蔵"/>
    <x v="1"/>
    <s v="20-02-02-06"/>
  </r>
  <r>
    <s v="9000069418 100320"/>
    <x v="3797"/>
    <n v="2000"/>
    <n v="2000"/>
    <s v="貯蔵"/>
    <x v="1"/>
    <s v="20-02-02-06"/>
  </r>
  <r>
    <s v="9000069418 100321"/>
    <x v="3797"/>
    <n v="2000"/>
    <n v="2000"/>
    <s v="貯蔵"/>
    <x v="1"/>
    <s v="20-02-02-06"/>
  </r>
  <r>
    <s v="9000069418 100322"/>
    <x v="3797"/>
    <n v="2000"/>
    <n v="2000"/>
    <s v="貯蔵"/>
    <x v="1"/>
    <s v="20-02-02-06"/>
  </r>
  <r>
    <s v="9000069418 100323"/>
    <x v="3797"/>
    <n v="2000"/>
    <n v="2000"/>
    <s v="貯蔵"/>
    <x v="1"/>
    <s v="20-02-02-06"/>
  </r>
  <r>
    <s v="9000069418 100324"/>
    <x v="3797"/>
    <n v="2000"/>
    <n v="2000"/>
    <s v="貯蔵"/>
    <x v="1"/>
    <s v="20-02-02-06"/>
  </r>
  <r>
    <s v="9000069418 100325"/>
    <x v="3797"/>
    <n v="2000"/>
    <n v="2000"/>
    <s v="貯蔵"/>
    <x v="1"/>
    <s v="20-02-02-06"/>
  </r>
  <r>
    <s v="9000069418 100326"/>
    <x v="3797"/>
    <n v="2000"/>
    <n v="2000"/>
    <s v="貯蔵"/>
    <x v="1"/>
    <s v="20-02-02-06"/>
  </r>
  <r>
    <s v="9000069418 100327"/>
    <x v="3797"/>
    <n v="2000"/>
    <n v="2000"/>
    <s v="貯蔵"/>
    <x v="1"/>
    <s v="20-02-02-06"/>
  </r>
  <r>
    <s v="9000069418 100328"/>
    <x v="3797"/>
    <n v="2000"/>
    <n v="2000"/>
    <s v="貯蔵"/>
    <x v="1"/>
    <s v="20-02-02-06"/>
  </r>
  <r>
    <s v="9000069418 100329"/>
    <x v="3797"/>
    <n v="2000"/>
    <n v="2000"/>
    <s v="貯蔵"/>
    <x v="1"/>
    <s v="20-02-02-06"/>
  </r>
  <r>
    <s v="9000069418 100330"/>
    <x v="3797"/>
    <n v="2000"/>
    <n v="2000"/>
    <s v="貯蔵"/>
    <x v="1"/>
    <s v="20-02-02-06"/>
  </r>
  <r>
    <s v="9000069418 100331"/>
    <x v="3797"/>
    <n v="2000"/>
    <n v="2000"/>
    <s v="貯蔵"/>
    <x v="1"/>
    <s v="20-02-02-06"/>
  </r>
  <r>
    <s v="9000069418 100332"/>
    <x v="3797"/>
    <n v="2000"/>
    <n v="2000"/>
    <s v="貯蔵"/>
    <x v="1"/>
    <s v="20-02-02-06"/>
  </r>
  <r>
    <s v="9000069418 100333"/>
    <x v="3797"/>
    <n v="2000"/>
    <n v="2000"/>
    <s v="貯蔵"/>
    <x v="1"/>
    <s v="20-02-02-06"/>
  </r>
  <r>
    <s v="9000069418 100334"/>
    <x v="3797"/>
    <n v="2000"/>
    <n v="2000"/>
    <s v="貯蔵"/>
    <x v="1"/>
    <s v="20-02-02-06"/>
  </r>
  <r>
    <s v="9000069418 100335"/>
    <x v="3797"/>
    <n v="2000"/>
    <n v="2000"/>
    <s v="貯蔵"/>
    <x v="1"/>
    <s v="20-02-02-06"/>
  </r>
  <r>
    <s v="9000069418 100336"/>
    <x v="3797"/>
    <n v="2000"/>
    <n v="2000"/>
    <s v="貯蔵"/>
    <x v="1"/>
    <s v="20-02-02-06"/>
  </r>
  <r>
    <s v="9000069418 100337"/>
    <x v="3797"/>
    <n v="2000"/>
    <n v="2000"/>
    <s v="貯蔵"/>
    <x v="1"/>
    <s v="20-02-02-06"/>
  </r>
  <r>
    <s v="9000069418 100338"/>
    <x v="3797"/>
    <n v="2000"/>
    <n v="2000"/>
    <s v="貯蔵"/>
    <x v="1"/>
    <s v="20-02-02-06"/>
  </r>
  <r>
    <s v="9000069418 100339"/>
    <x v="3797"/>
    <n v="2000"/>
    <n v="2000"/>
    <s v="貯蔵"/>
    <x v="1"/>
    <s v="20-02-02-06"/>
  </r>
  <r>
    <s v="9000069418 100340"/>
    <x v="3797"/>
    <n v="2000"/>
    <n v="2000"/>
    <s v="貯蔵"/>
    <x v="1"/>
    <s v="20-02-02-06"/>
  </r>
  <r>
    <s v="9000069418 100341"/>
    <x v="3797"/>
    <n v="2000"/>
    <n v="2000"/>
    <s v="貯蔵"/>
    <x v="1"/>
    <s v="20-02-02-06"/>
  </r>
  <r>
    <s v="9000069418 100342"/>
    <x v="3797"/>
    <n v="2000"/>
    <n v="2000"/>
    <s v="貯蔵"/>
    <x v="1"/>
    <s v="20-02-02-06"/>
  </r>
  <r>
    <s v="9000069418 100343"/>
    <x v="3797"/>
    <n v="2000"/>
    <n v="2000"/>
    <s v="貯蔵"/>
    <x v="1"/>
    <s v="20-02-02-06"/>
  </r>
  <r>
    <s v="9000069418 100344"/>
    <x v="3797"/>
    <n v="2000"/>
    <n v="2000"/>
    <s v="貯蔵"/>
    <x v="1"/>
    <s v="20-02-02-06"/>
  </r>
  <r>
    <s v="9000069418 100345"/>
    <x v="3797"/>
    <n v="2000"/>
    <n v="2000"/>
    <s v="貯蔵"/>
    <x v="1"/>
    <s v="20-02-02-06"/>
  </r>
  <r>
    <s v="9000069418 100346"/>
    <x v="3797"/>
    <n v="2000"/>
    <n v="2000"/>
    <s v="貯蔵"/>
    <x v="1"/>
    <s v="20-02-02-06"/>
  </r>
  <r>
    <s v="9000069418 100347"/>
    <x v="3797"/>
    <n v="2000"/>
    <n v="2000"/>
    <s v="貯蔵"/>
    <x v="1"/>
    <s v="20-02-02-06"/>
  </r>
  <r>
    <s v="9000069418 100348"/>
    <x v="3797"/>
    <n v="2000"/>
    <n v="2000"/>
    <s v="貯蔵"/>
    <x v="1"/>
    <s v="20-02-02-06"/>
  </r>
  <r>
    <s v="9000069418 100349"/>
    <x v="3797"/>
    <n v="2000"/>
    <n v="2000"/>
    <s v="貯蔵"/>
    <x v="1"/>
    <s v="20-02-02-06"/>
  </r>
  <r>
    <s v="9000069418 100350"/>
    <x v="3797"/>
    <n v="2000"/>
    <n v="2000"/>
    <s v="貯蔵"/>
    <x v="1"/>
    <s v="20-02-02-06"/>
  </r>
  <r>
    <s v="9000069419 100005"/>
    <x v="3798"/>
    <n v="2000"/>
    <n v="1147"/>
    <s v="貯蔵"/>
    <x v="1"/>
    <s v="20-02-02-07"/>
  </r>
  <r>
    <s v="9000069419 100009"/>
    <x v="3798"/>
    <n v="2000"/>
    <n v="611"/>
    <s v="生産終了"/>
    <x v="4"/>
    <s v="20-02-02-07"/>
  </r>
  <r>
    <s v="9000069419 100010"/>
    <x v="3798"/>
    <n v="2000"/>
    <n v="2000"/>
    <s v="出庫"/>
    <x v="6"/>
    <s v="20-02-02-07"/>
  </r>
  <r>
    <s v="9000069419 100011"/>
    <x v="3798"/>
    <n v="2000"/>
    <n v="2000"/>
    <s v="貯蔵"/>
    <x v="1"/>
    <s v="20-02-02-07"/>
  </r>
  <r>
    <s v="9000069419 100012"/>
    <x v="3798"/>
    <n v="2000"/>
    <n v="2000"/>
    <s v="貯蔵"/>
    <x v="1"/>
    <s v="20-02-02-07"/>
  </r>
  <r>
    <s v="9000069419 100013"/>
    <x v="3798"/>
    <n v="2000"/>
    <n v="2000"/>
    <s v="貯蔵"/>
    <x v="1"/>
    <s v="20-02-02-07"/>
  </r>
  <r>
    <s v="9000069419 100014"/>
    <x v="3798"/>
    <n v="2000"/>
    <n v="2000"/>
    <s v="貯蔵"/>
    <x v="1"/>
    <s v="20-02-02-07"/>
  </r>
  <r>
    <s v="9000069419 100015"/>
    <x v="3798"/>
    <n v="2000"/>
    <n v="2000"/>
    <s v="貯蔵"/>
    <x v="1"/>
    <s v="20-02-02-07"/>
  </r>
  <r>
    <s v="9000069419 100016"/>
    <x v="3798"/>
    <n v="2000"/>
    <n v="2000"/>
    <s v="貯蔵"/>
    <x v="1"/>
    <s v="20-02-02-07"/>
  </r>
  <r>
    <s v="9000069419 100017"/>
    <x v="3798"/>
    <n v="2000"/>
    <n v="2000"/>
    <s v="貯蔵"/>
    <x v="1"/>
    <s v="20-02-02-07"/>
  </r>
  <r>
    <s v="9000069419 100018"/>
    <x v="3798"/>
    <n v="2000"/>
    <n v="2000"/>
    <s v="貯蔵"/>
    <x v="1"/>
    <s v="20-02-02-07"/>
  </r>
  <r>
    <s v="9000069419 100019"/>
    <x v="3798"/>
    <n v="2000"/>
    <n v="2000"/>
    <s v="貯蔵"/>
    <x v="1"/>
    <s v="20-02-02-07"/>
  </r>
  <r>
    <s v="9000069419 100020"/>
    <x v="3798"/>
    <n v="2000"/>
    <n v="2000"/>
    <s v="貯蔵"/>
    <x v="1"/>
    <s v="20-02-02-07"/>
  </r>
  <r>
    <s v="9000069419 100021"/>
    <x v="3798"/>
    <n v="2000"/>
    <n v="2000"/>
    <s v="貯蔵"/>
    <x v="1"/>
    <s v="20-02-02-07"/>
  </r>
  <r>
    <s v="9000069421 100002"/>
    <x v="3799"/>
    <n v="3000"/>
    <n v="2924"/>
    <s v="貯蔵"/>
    <x v="1"/>
    <s v="09-02-01-01"/>
  </r>
  <r>
    <s v="9000069425 100004"/>
    <x v="3800"/>
    <n v="2500"/>
    <n v="1524"/>
    <s v="貯蔵"/>
    <x v="1"/>
    <s v="04-48-02-05"/>
  </r>
  <r>
    <s v="9000069425 100014"/>
    <x v="3800"/>
    <n v="2500"/>
    <n v="1702"/>
    <s v="生産終了"/>
    <x v="0"/>
    <s v="04-48-02-05"/>
  </r>
  <r>
    <s v="9000069425 100016"/>
    <x v="3800"/>
    <n v="2500"/>
    <n v="2500"/>
    <s v="貯蔵"/>
    <x v="1"/>
    <s v="04-48-02-05"/>
  </r>
  <r>
    <s v="9000069425 100017"/>
    <x v="3800"/>
    <n v="2500"/>
    <n v="2500"/>
    <s v="貯蔵"/>
    <x v="1"/>
    <s v="04-48-02-05"/>
  </r>
  <r>
    <s v="9000069425 100020"/>
    <x v="3800"/>
    <n v="2500"/>
    <n v="2500"/>
    <s v="貯蔵"/>
    <x v="1"/>
    <s v="04-48-02-05"/>
  </r>
  <r>
    <s v="9000069425 100021"/>
    <x v="3800"/>
    <n v="2500"/>
    <n v="2500"/>
    <s v="貯蔵"/>
    <x v="1"/>
    <s v="04-48-02-05"/>
  </r>
  <r>
    <s v="9000069425 100023"/>
    <x v="3800"/>
    <n v="2500"/>
    <n v="2500"/>
    <s v="貯蔵"/>
    <x v="1"/>
    <s v="04-48-02-05"/>
  </r>
  <r>
    <s v="9000069450 100001"/>
    <x v="3801"/>
    <n v="3000"/>
    <n v="114"/>
    <s v="貯蔵"/>
    <x v="1"/>
    <s v="03-26-04-02"/>
  </r>
  <r>
    <s v="9000069450 100002"/>
    <x v="3801"/>
    <n v="3000"/>
    <n v="1582"/>
    <s v="貯蔵"/>
    <x v="1"/>
    <s v="03-26-04-02"/>
  </r>
  <r>
    <s v="9000069450 100003"/>
    <x v="3801"/>
    <n v="3000"/>
    <n v="3000"/>
    <s v="貯蔵"/>
    <x v="1"/>
    <s v="03-26-04-02"/>
  </r>
  <r>
    <s v="9000069450 100004"/>
    <x v="3801"/>
    <n v="3000"/>
    <n v="3000"/>
    <s v="貯蔵"/>
    <x v="1"/>
    <s v="03-26-04-02"/>
  </r>
  <r>
    <s v="9000069450 100005"/>
    <x v="3801"/>
    <n v="3000"/>
    <n v="3000"/>
    <s v="貯蔵"/>
    <x v="1"/>
    <s v="03-26-04-02"/>
  </r>
  <r>
    <s v="9000069450 100006"/>
    <x v="3801"/>
    <n v="3000"/>
    <n v="3000"/>
    <s v="貯蔵"/>
    <x v="1"/>
    <s v="03-26-04-02"/>
  </r>
  <r>
    <s v="9000069450 100009"/>
    <x v="3801"/>
    <n v="3000"/>
    <n v="3000"/>
    <s v="貯蔵"/>
    <x v="1"/>
    <s v="03-26-04-02"/>
  </r>
  <r>
    <s v="9000069450 100010"/>
    <x v="3801"/>
    <n v="3000"/>
    <n v="3000"/>
    <s v="貯蔵"/>
    <x v="1"/>
    <s v="03-26-04-02"/>
  </r>
  <r>
    <s v="9000069450 100011"/>
    <x v="3801"/>
    <n v="3000"/>
    <n v="3000"/>
    <s v="貯蔵"/>
    <x v="1"/>
    <s v="03-26-04-02"/>
  </r>
  <r>
    <s v="9000069450 100012"/>
    <x v="3801"/>
    <n v="3000"/>
    <n v="3000"/>
    <s v="貯蔵"/>
    <x v="1"/>
    <s v="03-26-04-02"/>
  </r>
  <r>
    <s v="9000069450 100013"/>
    <x v="3801"/>
    <n v="3000"/>
    <n v="3000"/>
    <s v="貯蔵"/>
    <x v="1"/>
    <s v="03-26-04-02"/>
  </r>
  <r>
    <s v="9000069450 100014"/>
    <x v="3801"/>
    <n v="3000"/>
    <n v="3000"/>
    <s v="貯蔵"/>
    <x v="1"/>
    <s v="03-26-04-02"/>
  </r>
  <r>
    <s v="9000069450 100015"/>
    <x v="3801"/>
    <n v="3000"/>
    <n v="3000"/>
    <s v="貯蔵"/>
    <x v="1"/>
    <s v="03-26-04-02"/>
  </r>
  <r>
    <s v="9000069450 100016"/>
    <x v="3801"/>
    <n v="3000"/>
    <n v="3000"/>
    <s v="貯蔵"/>
    <x v="1"/>
    <s v="03-26-04-02"/>
  </r>
  <r>
    <s v="9000069457 100001"/>
    <x v="3802"/>
    <n v="10000"/>
    <n v="5646"/>
    <s v="貯蔵"/>
    <x v="1"/>
    <s v="01-48-05-12"/>
  </r>
  <r>
    <s v="9000069457 100002"/>
    <x v="3802"/>
    <n v="10000"/>
    <n v="10000"/>
    <s v="貯蔵"/>
    <x v="1"/>
    <s v="01-48-05-12"/>
  </r>
  <r>
    <s v="9000069475 100087"/>
    <x v="3803"/>
    <n v="360"/>
    <n v="249"/>
    <s v="出庫"/>
    <x v="6"/>
    <s v="10-03-06-01"/>
  </r>
  <r>
    <s v="9000069475 100088"/>
    <x v="3803"/>
    <n v="360"/>
    <n v="312"/>
    <s v="出庫"/>
    <x v="6"/>
    <s v="10-03-06-01"/>
  </r>
  <r>
    <s v="9000069475 100089"/>
    <x v="3803"/>
    <n v="360"/>
    <n v="360"/>
    <s v="貯蔵"/>
    <x v="1"/>
    <s v="10-03-06-01"/>
  </r>
  <r>
    <s v="9000069475 100126"/>
    <x v="3803"/>
    <n v="36"/>
    <n v="24"/>
    <s v="生産終了"/>
    <x v="4"/>
    <s v="10-03-06-01"/>
  </r>
  <r>
    <s v="9000069475 100150"/>
    <x v="3803"/>
    <n v="50"/>
    <n v="14"/>
    <s v="生産終了"/>
    <x v="11"/>
    <s v="10-03-06-01"/>
  </r>
  <r>
    <s v="9000069475 100170"/>
    <x v="3803"/>
    <n v="48"/>
    <n v="36"/>
    <s v="出庫"/>
    <x v="6"/>
    <s v="10-03-06-01"/>
  </r>
  <r>
    <s v="9000069475 100171"/>
    <x v="3803"/>
    <n v="12"/>
    <n v="12"/>
    <s v="出庫"/>
    <x v="6"/>
    <s v="10-03-06-01"/>
  </r>
  <r>
    <s v="9000069475 100172"/>
    <x v="3803"/>
    <n v="36"/>
    <n v="36"/>
    <s v="出庫"/>
    <x v="6"/>
    <s v="10-03-06-01"/>
  </r>
  <r>
    <s v="9000069475 100173"/>
    <x v="3803"/>
    <n v="12"/>
    <n v="12"/>
    <s v="出庫"/>
    <x v="6"/>
    <s v="10-03-06-01"/>
  </r>
  <r>
    <s v="9000069497 100003"/>
    <x v="3804"/>
    <n v="5000"/>
    <n v="3147"/>
    <s v="生産中"/>
    <x v="5"/>
    <s v="01-49-01-01"/>
  </r>
  <r>
    <s v="9000069497 100004"/>
    <x v="3804"/>
    <n v="5000"/>
    <n v="4692"/>
    <s v="貯蔵"/>
    <x v="1"/>
    <s v="01-49-01-01"/>
  </r>
  <r>
    <s v="9000069523 100001"/>
    <x v="3805"/>
    <n v="10000"/>
    <n v="9781"/>
    <s v="貯蔵"/>
    <x v="1"/>
    <s v="08-30-04-10"/>
  </r>
  <r>
    <s v="9000069541 100001"/>
    <x v="3806"/>
    <n v="10000"/>
    <n v="3718"/>
    <s v="貯蔵"/>
    <x v="1"/>
    <s v="01-49-01-02"/>
  </r>
  <r>
    <s v="9000069541 100002"/>
    <x v="3806"/>
    <n v="10000"/>
    <n v="8593"/>
    <s v="貯蔵"/>
    <x v="1"/>
    <s v="01-49-01-02"/>
  </r>
  <r>
    <s v="9000069541 100003"/>
    <x v="3806"/>
    <n v="10000"/>
    <n v="10000"/>
    <s v="貯蔵"/>
    <x v="1"/>
    <s v="01-49-01-02"/>
  </r>
  <r>
    <s v="9000069552 100016"/>
    <x v="3807"/>
    <n v="1500"/>
    <n v="665"/>
    <s v="貯蔵"/>
    <x v="1"/>
    <s v="20-02-03-07"/>
  </r>
  <r>
    <s v="9000069552 100017"/>
    <x v="3807"/>
    <n v="1500"/>
    <n v="1367"/>
    <s v="貯蔵"/>
    <x v="1"/>
    <s v="20-02-03-07"/>
  </r>
  <r>
    <s v="9000069552 100018"/>
    <x v="3807"/>
    <n v="1500"/>
    <n v="923"/>
    <s v="貯蔵"/>
    <x v="1"/>
    <s v="20-02-03-07"/>
  </r>
  <r>
    <s v="9000069552 100019"/>
    <x v="3807"/>
    <n v="1500"/>
    <n v="1260"/>
    <s v="生産終了"/>
    <x v="0"/>
    <s v="20-02-03-07"/>
  </r>
  <r>
    <s v="9000069552 100021"/>
    <x v="3807"/>
    <n v="1500"/>
    <n v="1404"/>
    <s v="貯蔵"/>
    <x v="1"/>
    <s v="20-02-03-07"/>
  </r>
  <r>
    <s v="9000069552 100024"/>
    <x v="3807"/>
    <n v="1500"/>
    <n v="1500"/>
    <s v="貯蔵"/>
    <x v="1"/>
    <s v="20-02-03-07"/>
  </r>
  <r>
    <s v="9000069552 100025"/>
    <x v="3807"/>
    <n v="1500"/>
    <n v="1500"/>
    <s v="貯蔵"/>
    <x v="1"/>
    <s v="20-02-03-07"/>
  </r>
  <r>
    <s v="9000069552 100026"/>
    <x v="3807"/>
    <n v="1500"/>
    <n v="1500"/>
    <s v="貯蔵"/>
    <x v="1"/>
    <s v="20-02-03-07"/>
  </r>
  <r>
    <s v="9000069552 100027"/>
    <x v="3807"/>
    <n v="1500"/>
    <n v="1500"/>
    <s v="貯蔵"/>
    <x v="1"/>
    <s v="20-02-03-07"/>
  </r>
  <r>
    <s v="9000069552 100028"/>
    <x v="3807"/>
    <n v="1500"/>
    <n v="1500"/>
    <s v="貯蔵"/>
    <x v="1"/>
    <s v="20-02-03-07"/>
  </r>
  <r>
    <s v="9000069552 100029"/>
    <x v="3807"/>
    <n v="1500"/>
    <n v="1500"/>
    <s v="貯蔵"/>
    <x v="1"/>
    <s v="20-02-03-07"/>
  </r>
  <r>
    <s v="9000069565 100044"/>
    <x v="3808"/>
    <n v="1200"/>
    <n v="166"/>
    <s v="貯蔵"/>
    <x v="1"/>
    <s v="10-10-01-04"/>
  </r>
  <r>
    <s v="9000069565 100051"/>
    <x v="3808"/>
    <n v="1200"/>
    <n v="1200"/>
    <s v="貯蔵"/>
    <x v="1"/>
    <s v="10-10-01-04"/>
  </r>
  <r>
    <s v="9000069565 100054"/>
    <x v="3808"/>
    <n v="1200"/>
    <n v="1200"/>
    <s v="貯蔵"/>
    <x v="1"/>
    <s v="10-10-01-04"/>
  </r>
  <r>
    <s v="9000069565 100058"/>
    <x v="3808"/>
    <n v="1200"/>
    <n v="1200"/>
    <s v="貯蔵"/>
    <x v="1"/>
    <s v="10-10-01-04"/>
  </r>
  <r>
    <s v="9000069565 100065"/>
    <x v="3808"/>
    <n v="900"/>
    <n v="900"/>
    <s v="貯蔵"/>
    <x v="1"/>
    <s v="10-10-01-04"/>
  </r>
  <r>
    <s v="9000069565 100067"/>
    <x v="3808"/>
    <n v="1200"/>
    <n v="1200"/>
    <s v="貯蔵"/>
    <x v="1"/>
    <s v="10-10-01-04"/>
  </r>
  <r>
    <s v="9000069565 100081"/>
    <x v="3808"/>
    <n v="176"/>
    <n v="176"/>
    <s v="貯蔵"/>
    <x v="1"/>
    <s v="10-10-01-04"/>
  </r>
  <r>
    <s v="9000069565 100082"/>
    <x v="3808"/>
    <n v="540"/>
    <n v="540"/>
    <s v="貯蔵"/>
    <x v="1"/>
    <s v="10-10-01-04"/>
  </r>
  <r>
    <s v="9000069568 100023"/>
    <x v="3809"/>
    <n v="10"/>
    <n v="10"/>
    <s v="貯蔵"/>
    <x v="1"/>
    <s v="10-12-30-30"/>
  </r>
  <r>
    <s v="9000069569 100001"/>
    <x v="3810"/>
    <n v="90"/>
    <n v="90"/>
    <s v="貯蔵"/>
    <x v="1"/>
    <s v="10-10-02-01"/>
  </r>
  <r>
    <s v="9000069573 100001"/>
    <x v="3811"/>
    <n v="199"/>
    <n v="156"/>
    <s v="貯蔵"/>
    <x v="1"/>
    <s v="10-08-01-02"/>
  </r>
  <r>
    <s v="9000069573 100007"/>
    <x v="3811"/>
    <n v="40"/>
    <n v="40"/>
    <s v="貯蔵"/>
    <x v="1"/>
    <s v="10-08-01-02"/>
  </r>
  <r>
    <s v="9000069573 100009"/>
    <x v="3811"/>
    <n v="40"/>
    <n v="40"/>
    <s v="貯蔵"/>
    <x v="1"/>
    <s v="10-08-01-02"/>
  </r>
  <r>
    <s v="9000069573 100010"/>
    <x v="3811"/>
    <n v="40"/>
    <n v="40"/>
    <s v="貯蔵"/>
    <x v="1"/>
    <s v="10-08-01-02"/>
  </r>
  <r>
    <s v="9000069573 100011"/>
    <x v="3811"/>
    <n v="40"/>
    <n v="40"/>
    <s v="貯蔵"/>
    <x v="1"/>
    <s v="10-08-01-02"/>
  </r>
  <r>
    <s v="9000069574 100016"/>
    <x v="3812"/>
    <n v="1000"/>
    <n v="968"/>
    <s v="貯蔵"/>
    <x v="1"/>
    <s v="10-10-05-04"/>
  </r>
  <r>
    <s v="9000069574 100017"/>
    <x v="3812"/>
    <n v="988"/>
    <n v="988"/>
    <s v="貯蔵"/>
    <x v="1"/>
    <s v="10-10-05-04"/>
  </r>
  <r>
    <s v="9000069576 100021"/>
    <x v="3813"/>
    <n v="15"/>
    <n v="4"/>
    <s v="貯蔵"/>
    <x v="1"/>
    <s v="10-10-02-02"/>
  </r>
  <r>
    <s v="9000069576 100022"/>
    <x v="3813"/>
    <n v="5"/>
    <n v="5"/>
    <s v="貯蔵"/>
    <x v="1"/>
    <s v="10-10-02-02"/>
  </r>
  <r>
    <s v="9000069576 100026"/>
    <x v="3813"/>
    <n v="40"/>
    <n v="40"/>
    <s v="貯蔵"/>
    <x v="1"/>
    <s v="10-10-02-02"/>
  </r>
  <r>
    <s v="9000069576 100027"/>
    <x v="3813"/>
    <n v="20"/>
    <n v="20"/>
    <s v="貯蔵"/>
    <x v="1"/>
    <s v="10-10-02-02"/>
  </r>
  <r>
    <s v="9000069576 100028"/>
    <x v="3813"/>
    <n v="20"/>
    <n v="20"/>
    <s v="貯蔵"/>
    <x v="1"/>
    <s v="10-10-02-02"/>
  </r>
  <r>
    <s v="9000069576 100029"/>
    <x v="3813"/>
    <n v="20"/>
    <n v="20"/>
    <s v="貯蔵"/>
    <x v="1"/>
    <s v="10-10-02-02"/>
  </r>
  <r>
    <s v="9000069576 100031"/>
    <x v="3813"/>
    <n v="20"/>
    <n v="20"/>
    <s v="貯蔵"/>
    <x v="1"/>
    <s v="10-10-02-02"/>
  </r>
  <r>
    <s v="9000069576 100032"/>
    <x v="3813"/>
    <n v="20"/>
    <n v="20"/>
    <s v="貯蔵"/>
    <x v="1"/>
    <s v="10-10-02-02"/>
  </r>
  <r>
    <s v="9000069576 100033"/>
    <x v="3813"/>
    <n v="20"/>
    <n v="20"/>
    <s v="貯蔵"/>
    <x v="1"/>
    <s v="10-10-02-02"/>
  </r>
  <r>
    <s v="9000069578 100036"/>
    <x v="3814"/>
    <n v="1250"/>
    <n v="1226"/>
    <s v="貯蔵"/>
    <x v="1"/>
    <s v="10-08-08-03"/>
  </r>
  <r>
    <s v="9000069578 100037"/>
    <x v="3814"/>
    <n v="1000"/>
    <n v="1000"/>
    <s v="貯蔵"/>
    <x v="1"/>
    <s v="10-08-08-03"/>
  </r>
  <r>
    <s v="9000069578 100038"/>
    <x v="3814"/>
    <n v="250"/>
    <n v="235"/>
    <s v="貯蔵"/>
    <x v="1"/>
    <s v="10-08-08-03"/>
  </r>
  <r>
    <s v="9000069578 100039"/>
    <x v="3814"/>
    <n v="1250"/>
    <n v="1250"/>
    <s v="貯蔵"/>
    <x v="1"/>
    <s v="10-08-08-03"/>
  </r>
  <r>
    <s v="9000069578 100072"/>
    <x v="3814"/>
    <n v="1000"/>
    <n v="1000"/>
    <s v="貯蔵"/>
    <x v="1"/>
    <s v="10-08-08-03"/>
  </r>
  <r>
    <s v="9000069579 100014"/>
    <x v="3815"/>
    <n v="90"/>
    <n v="50"/>
    <s v="貯蔵"/>
    <x v="1"/>
    <s v="10-10-02-03"/>
  </r>
  <r>
    <s v="9000069579 100020"/>
    <x v="3815"/>
    <n v="90"/>
    <n v="90"/>
    <s v="貯蔵"/>
    <x v="1"/>
    <s v="10-10-02-03"/>
  </r>
  <r>
    <s v="9000069579 100023"/>
    <x v="3815"/>
    <n v="90"/>
    <n v="90"/>
    <s v="貯蔵"/>
    <x v="1"/>
    <s v="10-10-02-03"/>
  </r>
  <r>
    <s v="9000069580 100022"/>
    <x v="3816"/>
    <n v="90"/>
    <n v="85"/>
    <s v="貯蔵"/>
    <x v="1"/>
    <s v="10-10-02-04"/>
  </r>
  <r>
    <s v="9000069580 100025"/>
    <x v="3816"/>
    <n v="90"/>
    <n v="90"/>
    <s v="貯蔵"/>
    <x v="1"/>
    <s v="10-10-02-04"/>
  </r>
  <r>
    <s v="9000069580 100027"/>
    <x v="3816"/>
    <n v="90"/>
    <n v="90"/>
    <s v="貯蔵"/>
    <x v="1"/>
    <s v="10-10-02-04"/>
  </r>
  <r>
    <s v="9000069580 100033"/>
    <x v="3816"/>
    <n v="90"/>
    <n v="90"/>
    <s v="貯蔵"/>
    <x v="1"/>
    <s v="10-10-02-04"/>
  </r>
  <r>
    <s v="9000069581 100290"/>
    <x v="3817"/>
    <n v="450"/>
    <n v="65"/>
    <s v="出庫"/>
    <x v="2"/>
    <s v="10-10-03-01"/>
  </r>
  <r>
    <s v="9000069581 100291"/>
    <x v="3817"/>
    <n v="450"/>
    <n v="258"/>
    <s v="出庫"/>
    <x v="2"/>
    <s v="10-10-03-01"/>
  </r>
  <r>
    <s v="9000069581 100292"/>
    <x v="3817"/>
    <n v="450"/>
    <n v="450"/>
    <s v="貯蔵"/>
    <x v="1"/>
    <s v="10-10-03-01"/>
  </r>
  <r>
    <s v="9000069581 100309"/>
    <x v="3817"/>
    <n v="227"/>
    <n v="227"/>
    <s v="貯蔵"/>
    <x v="1"/>
    <s v="10-10-03-01"/>
  </r>
  <r>
    <s v="9000069581 100310"/>
    <x v="3817"/>
    <n v="360"/>
    <n v="360"/>
    <s v="貯蔵"/>
    <x v="1"/>
    <s v="10-10-03-01"/>
  </r>
  <r>
    <s v="9000069581 100311"/>
    <x v="3817"/>
    <n v="360"/>
    <n v="360"/>
    <s v="貯蔵"/>
    <x v="1"/>
    <s v="10-10-03-01"/>
  </r>
  <r>
    <s v="9000069581 100370"/>
    <x v="3817"/>
    <n v="403"/>
    <n v="403"/>
    <s v="貯蔵"/>
    <x v="1"/>
    <s v="10-10-03-01"/>
  </r>
  <r>
    <s v="9000069581 100373"/>
    <x v="3817"/>
    <n v="450"/>
    <n v="450"/>
    <s v="貯蔵"/>
    <x v="1"/>
    <s v="10-10-03-01"/>
  </r>
  <r>
    <s v="9000069581 100374"/>
    <x v="3817"/>
    <n v="450"/>
    <n v="450"/>
    <s v="貯蔵"/>
    <x v="1"/>
    <s v="10-10-03-01"/>
  </r>
  <r>
    <s v="9000069581 100375"/>
    <x v="3817"/>
    <n v="450"/>
    <n v="450"/>
    <s v="貯蔵"/>
    <x v="1"/>
    <s v="10-10-03-01"/>
  </r>
  <r>
    <s v="9000069581 100376"/>
    <x v="3817"/>
    <n v="450"/>
    <n v="450"/>
    <s v="貯蔵"/>
    <x v="1"/>
    <s v="10-10-03-01"/>
  </r>
  <r>
    <s v="9000069581 100377"/>
    <x v="3817"/>
    <n v="450"/>
    <n v="450"/>
    <s v="貯蔵"/>
    <x v="1"/>
    <s v="10-10-03-01"/>
  </r>
  <r>
    <s v="9000069581 100449"/>
    <x v="3817"/>
    <n v="72"/>
    <n v="72"/>
    <s v="出庫"/>
    <x v="6"/>
    <s v="10-10-03-01"/>
  </r>
  <r>
    <s v="9000069582 100001"/>
    <x v="3818"/>
    <n v="90"/>
    <n v="28"/>
    <s v="貯蔵"/>
    <x v="1"/>
    <s v="10-10-03-02"/>
  </r>
  <r>
    <s v="9000069582 100010"/>
    <x v="3818"/>
    <n v="90"/>
    <n v="90"/>
    <s v="貯蔵"/>
    <x v="1"/>
    <s v="10-10-03-02"/>
  </r>
  <r>
    <s v="9000069582 100011"/>
    <x v="3818"/>
    <n v="90"/>
    <n v="90"/>
    <s v="貯蔵"/>
    <x v="1"/>
    <s v="10-10-03-02"/>
  </r>
  <r>
    <s v="9000069583 100002"/>
    <x v="3819"/>
    <n v="460"/>
    <n v="450"/>
    <s v="貯蔵"/>
    <x v="1"/>
    <s v="10-12-40-36"/>
  </r>
  <r>
    <s v="9000069584 100053"/>
    <x v="3820"/>
    <n v="240"/>
    <n v="113"/>
    <s v="出庫"/>
    <x v="7"/>
    <s v="10-10-03-03"/>
  </r>
  <r>
    <s v="9000069584 100059"/>
    <x v="3820"/>
    <n v="33"/>
    <n v="33"/>
    <s v="貯蔵"/>
    <x v="1"/>
    <s v="10-10-03-03"/>
  </r>
  <r>
    <s v="9000069584 100060"/>
    <x v="3820"/>
    <n v="145"/>
    <n v="145"/>
    <s v="貯蔵"/>
    <x v="1"/>
    <s v="10-10-03-03"/>
  </r>
  <r>
    <s v="9000069584 100061"/>
    <x v="3820"/>
    <n v="62"/>
    <n v="62"/>
    <s v="貯蔵"/>
    <x v="1"/>
    <s v="10-10-03-03"/>
  </r>
  <r>
    <s v="9000069584 100062"/>
    <x v="3820"/>
    <n v="238"/>
    <n v="238"/>
    <s v="貯蔵"/>
    <x v="1"/>
    <s v="10-10-03-03"/>
  </r>
  <r>
    <s v="9000069584 100063"/>
    <x v="3820"/>
    <n v="238"/>
    <n v="238"/>
    <s v="貯蔵"/>
    <x v="1"/>
    <s v="10-10-03-03"/>
  </r>
  <r>
    <s v="9000069584 100064"/>
    <x v="3820"/>
    <n v="238"/>
    <n v="238"/>
    <s v="貯蔵"/>
    <x v="1"/>
    <s v="10-10-03-03"/>
  </r>
  <r>
    <s v="9000069584 100065"/>
    <x v="3820"/>
    <n v="238"/>
    <n v="238"/>
    <s v="貯蔵"/>
    <x v="1"/>
    <s v="10-10-03-03"/>
  </r>
  <r>
    <s v="9000069584 100067"/>
    <x v="3820"/>
    <n v="357"/>
    <n v="357"/>
    <s v="受入"/>
    <x v="8"/>
    <s v="10-10-03-03"/>
  </r>
  <r>
    <s v="9000069584 100068"/>
    <x v="3820"/>
    <n v="177"/>
    <n v="177"/>
    <s v="貯蔵"/>
    <x v="1"/>
    <s v="10-10-03-03"/>
  </r>
  <r>
    <s v="9000069585 100136"/>
    <x v="3821"/>
    <n v="357"/>
    <n v="337"/>
    <s v="貯蔵"/>
    <x v="1"/>
    <s v="10-12-30-24"/>
  </r>
  <r>
    <s v="9000069586 100006"/>
    <x v="3822"/>
    <n v="96"/>
    <n v="88"/>
    <s v="貯蔵"/>
    <x v="1"/>
    <s v="10-10-03-04"/>
  </r>
  <r>
    <s v="9000069586 100034"/>
    <x v="3822"/>
    <n v="460"/>
    <n v="460"/>
    <s v="貯蔵"/>
    <x v="1"/>
    <s v="10-10-03-04"/>
  </r>
  <r>
    <s v="9000069586 100035"/>
    <x v="3822"/>
    <n v="540"/>
    <n v="540"/>
    <s v="貯蔵"/>
    <x v="1"/>
    <s v="10-10-03-04"/>
  </r>
  <r>
    <s v="9000069588 100005"/>
    <x v="3823"/>
    <n v="90"/>
    <n v="34"/>
    <s v="貯蔵"/>
    <x v="1"/>
    <s v="10-10-04-02"/>
  </r>
  <r>
    <s v="9000069588 100013"/>
    <x v="3823"/>
    <n v="90"/>
    <n v="90"/>
    <s v="貯蔵"/>
    <x v="1"/>
    <s v="10-10-04-02"/>
  </r>
  <r>
    <s v="9000069588 100018"/>
    <x v="3823"/>
    <n v="90"/>
    <n v="90"/>
    <s v="貯蔵"/>
    <x v="1"/>
    <s v="10-10-04-02"/>
  </r>
  <r>
    <s v="9000069588 100024"/>
    <x v="3823"/>
    <n v="90"/>
    <n v="90"/>
    <s v="貯蔵"/>
    <x v="1"/>
    <s v="10-10-04-02"/>
  </r>
  <r>
    <s v="9000069588 100034"/>
    <x v="3823"/>
    <n v="90"/>
    <n v="90"/>
    <s v="貯蔵"/>
    <x v="1"/>
    <s v="10-10-04-02"/>
  </r>
  <r>
    <s v="9000069588 100037"/>
    <x v="3823"/>
    <n v="90"/>
    <n v="90"/>
    <s v="貯蔵"/>
    <x v="1"/>
    <s v="10-10-04-02"/>
  </r>
  <r>
    <s v="9000069588 100038"/>
    <x v="3823"/>
    <n v="90"/>
    <n v="90"/>
    <s v="貯蔵"/>
    <x v="1"/>
    <s v="10-10-04-02"/>
  </r>
  <r>
    <s v="9000069588 100039"/>
    <x v="3823"/>
    <n v="90"/>
    <n v="90"/>
    <s v="貯蔵"/>
    <x v="1"/>
    <s v="10-10-04-02"/>
  </r>
  <r>
    <s v="9000069590 100049"/>
    <x v="3824"/>
    <n v="200"/>
    <n v="81"/>
    <s v="貯蔵"/>
    <x v="1"/>
    <s v="10-10-04-03"/>
  </r>
  <r>
    <s v="9000069590 100050"/>
    <x v="3824"/>
    <n v="200"/>
    <n v="200"/>
    <s v="貯蔵"/>
    <x v="1"/>
    <s v="10-10-04-03"/>
  </r>
  <r>
    <s v="9000069590 100051"/>
    <x v="3824"/>
    <n v="96"/>
    <n v="96"/>
    <s v="貯蔵"/>
    <x v="1"/>
    <s v="10-10-04-03"/>
  </r>
  <r>
    <s v="9000069590 100052"/>
    <x v="3824"/>
    <n v="96"/>
    <n v="96"/>
    <s v="貯蔵"/>
    <x v="1"/>
    <s v="10-10-04-03"/>
  </r>
  <r>
    <s v="9000069590 100053"/>
    <x v="3824"/>
    <n v="38"/>
    <n v="38"/>
    <s v="貯蔵"/>
    <x v="1"/>
    <s v="10-10-04-03"/>
  </r>
  <r>
    <s v="9000069590 100057"/>
    <x v="3824"/>
    <n v="200"/>
    <n v="200"/>
    <s v="貯蔵"/>
    <x v="1"/>
    <s v="10-10-04-03"/>
  </r>
  <r>
    <s v="9000069590 100058"/>
    <x v="3824"/>
    <n v="52"/>
    <n v="52"/>
    <s v="貯蔵"/>
    <x v="1"/>
    <s v="10-10-04-03"/>
  </r>
  <r>
    <s v="9000069590 100059"/>
    <x v="3824"/>
    <n v="200"/>
    <n v="200"/>
    <s v="貯蔵"/>
    <x v="1"/>
    <s v="10-10-04-03"/>
  </r>
  <r>
    <s v="9000069590 100060"/>
    <x v="3824"/>
    <n v="200"/>
    <n v="200"/>
    <s v="貯蔵"/>
    <x v="1"/>
    <s v="10-10-04-03"/>
  </r>
  <r>
    <s v="9000069590 100061"/>
    <x v="3824"/>
    <n v="96"/>
    <n v="96"/>
    <s v="貯蔵"/>
    <x v="1"/>
    <s v="10-10-04-03"/>
  </r>
  <r>
    <s v="9000069590 100062"/>
    <x v="3824"/>
    <n v="200"/>
    <n v="200"/>
    <s v="貯蔵"/>
    <x v="1"/>
    <s v="10-10-04-03"/>
  </r>
  <r>
    <s v="9000069590 100064"/>
    <x v="3824"/>
    <n v="200"/>
    <n v="200"/>
    <s v="貯蔵"/>
    <x v="1"/>
    <s v="10-10-04-03"/>
  </r>
  <r>
    <s v="9000069608 100056"/>
    <x v="3825"/>
    <n v="400"/>
    <n v="32"/>
    <s v="貯蔵"/>
    <x v="1"/>
    <s v="21-05-03-07"/>
  </r>
  <r>
    <s v="9000069608 100057"/>
    <x v="3825"/>
    <n v="400"/>
    <n v="400"/>
    <s v="貯蔵"/>
    <x v="1"/>
    <s v="21-05-03-07"/>
  </r>
  <r>
    <s v="9000069608 100058"/>
    <x v="3825"/>
    <n v="400"/>
    <n v="400"/>
    <s v="貯蔵"/>
    <x v="1"/>
    <s v="21-05-03-07"/>
  </r>
  <r>
    <s v="9000069608 100059"/>
    <x v="3825"/>
    <n v="400"/>
    <n v="400"/>
    <s v="貯蔵"/>
    <x v="1"/>
    <s v="21-05-03-07"/>
  </r>
  <r>
    <s v="9000069608 100074"/>
    <x v="3825"/>
    <n v="400"/>
    <n v="400"/>
    <s v="貯蔵"/>
    <x v="1"/>
    <s v="21-05-03-07"/>
  </r>
  <r>
    <s v="9000069608 100075"/>
    <x v="3825"/>
    <n v="400"/>
    <n v="400"/>
    <s v="貯蔵"/>
    <x v="1"/>
    <s v="21-05-03-07"/>
  </r>
  <r>
    <s v="9000069610 100001"/>
    <x v="3826"/>
    <n v="1000"/>
    <n v="836"/>
    <s v="貯蔵"/>
    <x v="1"/>
    <s v="01-49-01-05"/>
  </r>
  <r>
    <s v="9000069610 100003"/>
    <x v="3826"/>
    <n v="1000"/>
    <n v="1000"/>
    <s v="貯蔵"/>
    <x v="1"/>
    <s v="01-49-01-05"/>
  </r>
  <r>
    <s v="9000069611 100008"/>
    <x v="3827"/>
    <n v="5000"/>
    <n v="3853"/>
    <s v="出庫"/>
    <x v="7"/>
    <s v="01-49-01-06"/>
  </r>
  <r>
    <s v="9000069611 100019"/>
    <x v="3827"/>
    <n v="5000"/>
    <n v="5000"/>
    <s v="受入"/>
    <x v="8"/>
    <s v="01-49-01-06"/>
  </r>
  <r>
    <s v="9000069616 100001"/>
    <x v="3828"/>
    <n v="500"/>
    <n v="338"/>
    <s v="貯蔵"/>
    <x v="1"/>
    <s v="09-03-02-01"/>
  </r>
  <r>
    <s v="9000069617 100001"/>
    <x v="3829"/>
    <n v="1000"/>
    <n v="864"/>
    <s v="貯蔵"/>
    <x v="1"/>
    <s v="09-03-02-02"/>
  </r>
  <r>
    <s v="9000069617 100002"/>
    <x v="3829"/>
    <n v="1000"/>
    <n v="1000"/>
    <s v="貯蔵"/>
    <x v="1"/>
    <s v="09-03-02-02"/>
  </r>
  <r>
    <s v="9000069620 100001"/>
    <x v="3830"/>
    <n v="700"/>
    <n v="464"/>
    <s v="貯蔵"/>
    <x v="1"/>
    <s v="09-03-03-01"/>
  </r>
  <r>
    <s v="9000069620 100002"/>
    <x v="3830"/>
    <n v="700"/>
    <n v="700"/>
    <s v="貯蔵"/>
    <x v="1"/>
    <s v="09-03-03-01"/>
  </r>
  <r>
    <s v="9000069620 100003"/>
    <x v="3830"/>
    <n v="700"/>
    <n v="700"/>
    <s v="貯蔵"/>
    <x v="1"/>
    <s v="09-03-03-01"/>
  </r>
  <r>
    <s v="9000069620 100004"/>
    <x v="3830"/>
    <n v="700"/>
    <n v="700"/>
    <s v="貯蔵"/>
    <x v="1"/>
    <s v="09-03-03-01"/>
  </r>
  <r>
    <s v="9000069620 100005"/>
    <x v="3830"/>
    <n v="700"/>
    <n v="700"/>
    <s v="貯蔵"/>
    <x v="1"/>
    <s v="09-03-03-01"/>
  </r>
  <r>
    <s v="9000069620 100006"/>
    <x v="3830"/>
    <n v="700"/>
    <n v="700"/>
    <s v="貯蔵"/>
    <x v="1"/>
    <s v="09-03-03-01"/>
  </r>
  <r>
    <s v="9000069621 100001"/>
    <x v="3831"/>
    <n v="700"/>
    <n v="564"/>
    <s v="貯蔵"/>
    <x v="1"/>
    <s v="09-03-03-02"/>
  </r>
  <r>
    <s v="9000069621 100002"/>
    <x v="3831"/>
    <n v="700"/>
    <n v="520"/>
    <s v="貯蔵"/>
    <x v="1"/>
    <s v="09-03-03-02"/>
  </r>
  <r>
    <s v="9000069621 100003"/>
    <x v="3831"/>
    <n v="700"/>
    <n v="700"/>
    <s v="貯蔵"/>
    <x v="1"/>
    <s v="09-03-03-02"/>
  </r>
  <r>
    <s v="9000069621 100004"/>
    <x v="3831"/>
    <n v="700"/>
    <n v="700"/>
    <s v="貯蔵"/>
    <x v="1"/>
    <s v="09-03-03-02"/>
  </r>
  <r>
    <s v="9000069621 100005"/>
    <x v="3831"/>
    <n v="700"/>
    <n v="700"/>
    <s v="貯蔵"/>
    <x v="1"/>
    <s v="09-03-03-02"/>
  </r>
  <r>
    <s v="9000069625 100001"/>
    <x v="3832"/>
    <n v="1000"/>
    <n v="776"/>
    <s v="貯蔵"/>
    <x v="1"/>
    <s v="05-49-02-02"/>
  </r>
  <r>
    <s v="9000069630 100004"/>
    <x v="3833"/>
    <n v="1000"/>
    <n v="603"/>
    <s v="貯蔵"/>
    <x v="1"/>
    <s v="03-25-02-06"/>
  </r>
  <r>
    <s v="9000069630 100005"/>
    <x v="3833"/>
    <n v="1000"/>
    <n v="1000"/>
    <s v="貯蔵"/>
    <x v="1"/>
    <s v="03-25-02-06"/>
  </r>
  <r>
    <s v="9000069630 100006"/>
    <x v="3833"/>
    <n v="1000"/>
    <n v="1000"/>
    <s v="貯蔵"/>
    <x v="1"/>
    <s v="03-25-02-06"/>
  </r>
  <r>
    <s v="9000069681 100001"/>
    <x v="3834"/>
    <n v="2500"/>
    <n v="1823"/>
    <s v="貯蔵"/>
    <x v="1"/>
    <s v="03-26-03-03"/>
  </r>
  <r>
    <s v="9000069685 100001"/>
    <x v="3835"/>
    <n v="1000"/>
    <n v="759"/>
    <s v="貯蔵"/>
    <x v="1"/>
    <s v="09-03-02-03"/>
  </r>
  <r>
    <s v="9000069685 100002"/>
    <x v="3835"/>
    <n v="1000"/>
    <n v="1000"/>
    <s v="貯蔵"/>
    <x v="1"/>
    <s v="09-03-02-03"/>
  </r>
  <r>
    <s v="9000069685 100003"/>
    <x v="3835"/>
    <n v="1000"/>
    <n v="1000"/>
    <s v="貯蔵"/>
    <x v="1"/>
    <s v="09-03-02-03"/>
  </r>
  <r>
    <s v="9000069685 100004"/>
    <x v="3835"/>
    <n v="1000"/>
    <n v="1000"/>
    <s v="貯蔵"/>
    <x v="1"/>
    <s v="09-03-02-03"/>
  </r>
  <r>
    <s v="9000069685 100005"/>
    <x v="3835"/>
    <n v="850"/>
    <n v="850"/>
    <s v="貯蔵"/>
    <x v="1"/>
    <s v="09-03-02-03"/>
  </r>
  <r>
    <s v="9000069697 100001"/>
    <x v="3836"/>
    <n v="490"/>
    <n v="372"/>
    <s v="貯蔵"/>
    <x v="1"/>
    <s v="04-49-02-03"/>
  </r>
  <r>
    <s v="9000069698 100002"/>
    <x v="3837"/>
    <n v="500"/>
    <n v="316"/>
    <s v="貯蔵"/>
    <x v="1"/>
    <s v="20-01-03-09"/>
  </r>
  <r>
    <s v="9000069701 100001"/>
    <x v="3838"/>
    <n v="3000"/>
    <n v="1"/>
    <s v="生産終了"/>
    <x v="3"/>
    <s v="20-02-03-03"/>
  </r>
  <r>
    <s v="9000069701 100002"/>
    <x v="3838"/>
    <n v="3000"/>
    <n v="2852"/>
    <s v="生産中"/>
    <x v="5"/>
    <s v="20-02-03-03"/>
  </r>
  <r>
    <s v="9000069701 100003"/>
    <x v="3838"/>
    <n v="3000"/>
    <n v="3000"/>
    <s v="貯蔵"/>
    <x v="1"/>
    <s v="20-02-03-03"/>
  </r>
  <r>
    <s v="9000069701 100004"/>
    <x v="3838"/>
    <n v="3000"/>
    <n v="3000"/>
    <s v="貯蔵"/>
    <x v="1"/>
    <s v="20-02-03-03"/>
  </r>
  <r>
    <s v="9000069702 100001"/>
    <x v="3839"/>
    <n v="3000"/>
    <n v="2649"/>
    <s v="貯蔵"/>
    <x v="1"/>
    <s v="03-26-04-03"/>
  </r>
  <r>
    <s v="9000069704 100001"/>
    <x v="3840"/>
    <n v="3000"/>
    <n v="2980"/>
    <s v="貯蔵"/>
    <x v="1"/>
    <s v="01-49-01-07"/>
  </r>
  <r>
    <s v="9000069705 100001"/>
    <x v="3841"/>
    <n v="1500"/>
    <n v="1475"/>
    <s v="貯蔵"/>
    <x v="1"/>
    <s v="05-49-03-03"/>
  </r>
  <r>
    <s v="9000069706 100001"/>
    <x v="3842"/>
    <n v="1500"/>
    <n v="1443"/>
    <s v="貯蔵"/>
    <x v="1"/>
    <s v="05-49-03-04"/>
  </r>
  <r>
    <s v="9000069707 100002"/>
    <x v="3843"/>
    <n v="1500"/>
    <n v="1438"/>
    <s v="貯蔵"/>
    <x v="1"/>
    <s v="05-50-01-01"/>
  </r>
  <r>
    <s v="9000069714 100001"/>
    <x v="3844"/>
    <n v="2500"/>
    <n v="1007"/>
    <s v="貯蔵"/>
    <x v="1"/>
    <s v="21-06-02-07"/>
  </r>
  <r>
    <s v="9000069715 100002"/>
    <x v="3845"/>
    <n v="1000"/>
    <n v="519"/>
    <s v="貯蔵"/>
    <x v="1"/>
    <s v="03-26-04-04"/>
  </r>
  <r>
    <s v="9000069715 100003"/>
    <x v="3845"/>
    <n v="1000"/>
    <n v="1000"/>
    <s v="貯蔵"/>
    <x v="1"/>
    <s v="03-26-04-04"/>
  </r>
  <r>
    <s v="9000069716 100001"/>
    <x v="3846"/>
    <n v="2000"/>
    <n v="532"/>
    <s v="貯蔵"/>
    <x v="1"/>
    <s v="04-48-02-06"/>
  </r>
  <r>
    <s v="9000069716 100002"/>
    <x v="3846"/>
    <n v="2000"/>
    <n v="2000"/>
    <s v="貯蔵"/>
    <x v="1"/>
    <s v="04-48-02-06"/>
  </r>
  <r>
    <s v="9000069718 100001"/>
    <x v="3847"/>
    <n v="2500"/>
    <n v="2486"/>
    <s v="貯蔵"/>
    <x v="1"/>
    <s v="09-02-02-02"/>
  </r>
  <r>
    <s v="9000069719 100001"/>
    <x v="3848"/>
    <n v="2500"/>
    <n v="2493"/>
    <s v="貯蔵"/>
    <x v="1"/>
    <s v="09-02-02-03"/>
  </r>
  <r>
    <s v="9000069720 100001"/>
    <x v="3849"/>
    <n v="2000"/>
    <n v="2000"/>
    <s v="貯蔵"/>
    <x v="1"/>
    <s v="04-48-03-01"/>
  </r>
  <r>
    <s v="9000069723 100001"/>
    <x v="3850"/>
    <n v="1000"/>
    <n v="1000"/>
    <s v="貯蔵"/>
    <x v="1"/>
    <s v="04-49-02-04"/>
  </r>
  <r>
    <s v="9000069724 100001"/>
    <x v="3851"/>
    <n v="1000"/>
    <n v="1000"/>
    <s v="貯蔵"/>
    <x v="1"/>
    <s v="03-26-05-02"/>
  </r>
  <r>
    <s v="9000069725 100001"/>
    <x v="3852"/>
    <n v="2000"/>
    <n v="1993"/>
    <s v="貯蔵"/>
    <x v="1"/>
    <s v="09-02-02-04"/>
  </r>
  <r>
    <s v="9000069726 100001"/>
    <x v="3853"/>
    <n v="500"/>
    <n v="500"/>
    <s v="貯蔵"/>
    <x v="1"/>
    <s v="09-02-01-09"/>
  </r>
  <r>
    <s v="9000069727 100001"/>
    <x v="3854"/>
    <n v="1000"/>
    <n v="1000"/>
    <s v="貯蔵"/>
    <x v="1"/>
    <s v="03-25-03-06"/>
  </r>
  <r>
    <s v="9000069727 100002"/>
    <x v="3854"/>
    <n v="1000"/>
    <n v="1000"/>
    <s v="貯蔵"/>
    <x v="1"/>
    <s v="03-25-03-06"/>
  </r>
  <r>
    <s v="9000069727 100003"/>
    <x v="3854"/>
    <n v="1000"/>
    <n v="1000"/>
    <s v="貯蔵"/>
    <x v="1"/>
    <s v="03-25-03-06"/>
  </r>
  <r>
    <s v="9000069729 100001"/>
    <x v="3855"/>
    <n v="3000"/>
    <n v="3000"/>
    <s v="貯蔵"/>
    <x v="1"/>
    <s v="01-49-03-06"/>
  </r>
  <r>
    <s v="9000069731 100001"/>
    <x v="3856"/>
    <n v="4000"/>
    <n v="3985"/>
    <s v="貯蔵"/>
    <x v="1"/>
    <s v="01-49-03-07"/>
  </r>
  <r>
    <s v="9000069732 100001"/>
    <x v="3857"/>
    <n v="250"/>
    <n v="250"/>
    <s v="貯蔵"/>
    <x v="1"/>
    <s v="20-02-04-01"/>
  </r>
  <r>
    <s v="9000069733 100001"/>
    <x v="3858"/>
    <n v="250"/>
    <n v="250"/>
    <s v="貯蔵"/>
    <x v="1"/>
    <s v="03-26-04-05"/>
  </r>
  <r>
    <s v="9000069734 100001"/>
    <x v="3859"/>
    <n v="2000"/>
    <n v="1992"/>
    <s v="貯蔵"/>
    <x v="1"/>
    <s v="09-02-02-05"/>
  </r>
  <r>
    <s v="9000069735 100001"/>
    <x v="3860"/>
    <n v="3000"/>
    <n v="2986"/>
    <s v="貯蔵"/>
    <x v="1"/>
    <s v="09-02-01-02"/>
  </r>
  <r>
    <s v="9000069736 100001"/>
    <x v="3861"/>
    <n v="2000"/>
    <n v="1986"/>
    <s v="貯蔵"/>
    <x v="1"/>
    <s v="09-02-02-06"/>
  </r>
  <r>
    <s v="9000069737 100001"/>
    <x v="3862"/>
    <n v="3000"/>
    <n v="3000"/>
    <s v="貯蔵"/>
    <x v="1"/>
    <s v="09-02-01-10"/>
  </r>
  <r>
    <s v="9000069738 100001"/>
    <x v="3863"/>
    <n v="5000"/>
    <n v="5000"/>
    <s v="貯蔵"/>
    <x v="1"/>
    <s v="20-02-01-13"/>
  </r>
  <r>
    <s v="9000069739 100001"/>
    <x v="3864"/>
    <n v="3000"/>
    <n v="2961"/>
    <s v="貯蔵"/>
    <x v="1"/>
    <s v="20-01-03-10"/>
  </r>
  <r>
    <s v="9000069740 100001"/>
    <x v="3865"/>
    <n v="3000"/>
    <n v="2996"/>
    <s v="貯蔵"/>
    <x v="1"/>
    <s v="20-01-03-11"/>
  </r>
  <r>
    <s v="9000069741 100001"/>
    <x v="3866"/>
    <n v="50"/>
    <n v="35"/>
    <s v="貯蔵"/>
    <x v="1"/>
    <s v="01-49-01-08"/>
  </r>
  <r>
    <s v="9000069741 100002"/>
    <x v="3866"/>
    <n v="50"/>
    <n v="50"/>
    <s v="貯蔵"/>
    <x v="1"/>
    <s v="01-49-01-08"/>
  </r>
  <r>
    <s v="9000069741 100003"/>
    <x v="3866"/>
    <n v="50"/>
    <n v="50"/>
    <s v="貯蔵"/>
    <x v="1"/>
    <s v="01-49-01-08"/>
  </r>
  <r>
    <s v="9000069741 100004"/>
    <x v="3866"/>
    <n v="50"/>
    <n v="50"/>
    <s v="受入"/>
    <x v="8"/>
    <s v="01-49-01-08"/>
  </r>
  <r>
    <s v="9000069742 100001"/>
    <x v="3867"/>
    <n v="100"/>
    <n v="72"/>
    <s v="貯蔵"/>
    <x v="1"/>
    <s v="01-49-02-01"/>
  </r>
  <r>
    <s v="9000069742 100002"/>
    <x v="3867"/>
    <n v="50"/>
    <n v="50"/>
    <s v="貯蔵"/>
    <x v="1"/>
    <s v="01-49-02-01"/>
  </r>
  <r>
    <s v="9000069742 100003"/>
    <x v="3867"/>
    <n v="100"/>
    <n v="100"/>
    <s v="貯蔵"/>
    <x v="1"/>
    <s v="01-49-02-01"/>
  </r>
  <r>
    <s v="9000069742 100004"/>
    <x v="3867"/>
    <n v="50"/>
    <n v="50"/>
    <s v="貯蔵"/>
    <x v="1"/>
    <s v="01-49-02-01"/>
  </r>
  <r>
    <s v="9000069742 100005"/>
    <x v="3867"/>
    <n v="50"/>
    <n v="50"/>
    <s v="受入"/>
    <x v="8"/>
    <s v="01-49-02-01"/>
  </r>
  <r>
    <s v="9000069743 100001"/>
    <x v="3868"/>
    <n v="50"/>
    <n v="35"/>
    <s v="貯蔵"/>
    <x v="1"/>
    <s v="01-49-02-02"/>
  </r>
  <r>
    <s v="9000069743 100002"/>
    <x v="3868"/>
    <n v="50"/>
    <n v="50"/>
    <s v="貯蔵"/>
    <x v="1"/>
    <s v="01-49-02-02"/>
  </r>
  <r>
    <s v="9000069743 100003"/>
    <x v="3868"/>
    <n v="50"/>
    <n v="50"/>
    <s v="貯蔵"/>
    <x v="1"/>
    <s v="01-49-02-02"/>
  </r>
  <r>
    <s v="9000069743 100004"/>
    <x v="3868"/>
    <n v="50"/>
    <n v="50"/>
    <s v="受入"/>
    <x v="8"/>
    <s v="01-49-02-02"/>
  </r>
  <r>
    <s v="9000069744 100001"/>
    <x v="3869"/>
    <n v="10000"/>
    <n v="10000"/>
    <s v="貯蔵"/>
    <x v="1"/>
    <s v="04-49-01-01"/>
  </r>
  <r>
    <s v="9000069745 100001"/>
    <x v="3870"/>
    <n v="8000"/>
    <n v="8000"/>
    <s v="貯蔵"/>
    <x v="1"/>
    <s v="09-02-01-11"/>
  </r>
  <r>
    <s v="9000069746 100001"/>
    <x v="3871"/>
    <n v="176"/>
    <n v="162"/>
    <s v="貯蔵"/>
    <x v="1"/>
    <s v="10-08-08-02"/>
  </r>
  <r>
    <s v="9000069747 100001"/>
    <x v="3872"/>
    <n v="2400"/>
    <n v="2370"/>
    <s v="貯蔵"/>
    <x v="1"/>
    <s v="10-10-01-01"/>
  </r>
  <r>
    <s v="9000069748 100001"/>
    <x v="3873"/>
    <n v="2000"/>
    <n v="1992"/>
    <s v="貯蔵"/>
    <x v="1"/>
    <s v="21-05-03-09"/>
  </r>
  <r>
    <s v="9000069749 100001"/>
    <x v="3874"/>
    <n v="488"/>
    <n v="488"/>
    <s v="貯蔵"/>
    <x v="1"/>
    <s v="21-06-03-07"/>
  </r>
  <r>
    <s v="9000069749 100002"/>
    <x v="3874"/>
    <n v="2500"/>
    <n v="2500"/>
    <s v="貯蔵"/>
    <x v="1"/>
    <s v="21-06-03-07"/>
  </r>
  <r>
    <s v="9000069750 100001"/>
    <x v="3875"/>
    <n v="60"/>
    <n v="39"/>
    <s v="貯蔵"/>
    <x v="1"/>
    <s v="10-10-05-01"/>
  </r>
  <r>
    <s v="9000069750 100004"/>
    <x v="3875"/>
    <n v="7"/>
    <n v="7"/>
    <s v="貯蔵"/>
    <x v="1"/>
    <s v="10-10-05-01"/>
  </r>
  <r>
    <s v="9000069750 100005"/>
    <x v="3875"/>
    <n v="23"/>
    <n v="23"/>
    <s v="貯蔵"/>
    <x v="1"/>
    <s v="10-10-05-01"/>
  </r>
  <r>
    <s v="9000069751 100001"/>
    <x v="3876"/>
    <n v="27"/>
    <n v="6"/>
    <s v="貯蔵"/>
    <x v="1"/>
    <s v="10-10-05-02"/>
  </r>
  <r>
    <s v="9000069751 100002"/>
    <x v="3876"/>
    <n v="33"/>
    <n v="33"/>
    <s v="貯蔵"/>
    <x v="1"/>
    <s v="10-10-05-02"/>
  </r>
  <r>
    <s v="9000069751 100005"/>
    <x v="3876"/>
    <n v="60"/>
    <n v="60"/>
    <s v="貯蔵"/>
    <x v="1"/>
    <s v="10-10-05-02"/>
  </r>
  <r>
    <s v="9000069752 100003"/>
    <x v="3877"/>
    <n v="3000"/>
    <n v="1"/>
    <s v="生産終了"/>
    <x v="3"/>
    <s v="03-26-04-06"/>
  </r>
  <r>
    <s v="9000069752 100004"/>
    <x v="3877"/>
    <n v="3000"/>
    <n v="2384"/>
    <s v="貯蔵"/>
    <x v="1"/>
    <s v="03-26-04-06"/>
  </r>
  <r>
    <s v="9000069752 100005"/>
    <x v="3877"/>
    <n v="3000"/>
    <n v="3000"/>
    <s v="貯蔵"/>
    <x v="1"/>
    <s v="03-26-04-06"/>
  </r>
  <r>
    <s v="9000069752 100006"/>
    <x v="3877"/>
    <n v="3000"/>
    <n v="3000"/>
    <s v="貯蔵"/>
    <x v="1"/>
    <s v="03-26-04-06"/>
  </r>
  <r>
    <s v="9000069754 100004"/>
    <x v="3878"/>
    <n v="600"/>
    <n v="332"/>
    <s v="貯蔵"/>
    <x v="1"/>
    <s v="10-10-06-03"/>
  </r>
  <r>
    <s v="9000069754 100007"/>
    <x v="3878"/>
    <n v="600"/>
    <n v="600"/>
    <s v="貯蔵"/>
    <x v="1"/>
    <s v="10-10-06-03"/>
  </r>
  <r>
    <s v="9000069754 100009"/>
    <x v="3878"/>
    <n v="300"/>
    <n v="300"/>
    <s v="貯蔵"/>
    <x v="1"/>
    <s v="10-10-06-03"/>
  </r>
  <r>
    <s v="9000069754 100010"/>
    <x v="3878"/>
    <n v="600"/>
    <n v="600"/>
    <s v="貯蔵"/>
    <x v="1"/>
    <s v="10-10-06-03"/>
  </r>
  <r>
    <s v="9000069754 100011"/>
    <x v="3878"/>
    <n v="600"/>
    <n v="600"/>
    <s v="貯蔵"/>
    <x v="1"/>
    <s v="10-10-06-03"/>
  </r>
  <r>
    <s v="9000069754 100014"/>
    <x v="3878"/>
    <n v="600"/>
    <n v="600"/>
    <s v="貯蔵"/>
    <x v="1"/>
    <s v="10-10-06-03"/>
  </r>
  <r>
    <s v="9000069754 100015"/>
    <x v="3878"/>
    <n v="600"/>
    <n v="600"/>
    <s v="貯蔵"/>
    <x v="1"/>
    <s v="10-10-06-03"/>
  </r>
  <r>
    <s v="9000069758 100001"/>
    <x v="3879"/>
    <n v="3000"/>
    <n v="2809"/>
    <s v="貯蔵"/>
    <x v="1"/>
    <s v="03-26-01-06"/>
  </r>
  <r>
    <s v="9000069758 100002"/>
    <x v="3879"/>
    <n v="3000"/>
    <n v="3000"/>
    <s v="貯蔵"/>
    <x v="1"/>
    <s v="03-26-01-06"/>
  </r>
  <r>
    <s v="9000069758 100003"/>
    <x v="3879"/>
    <n v="3000"/>
    <n v="3000"/>
    <s v="貯蔵"/>
    <x v="1"/>
    <s v="03-26-01-06"/>
  </r>
  <r>
    <s v="9000069766 100001"/>
    <x v="3880"/>
    <n v="1000"/>
    <n v="1000"/>
    <s v="貯蔵"/>
    <x v="1"/>
    <s v="03-26-04-07"/>
  </r>
  <r>
    <s v="9000069766 100002"/>
    <x v="3880"/>
    <n v="1000"/>
    <n v="1000"/>
    <s v="貯蔵"/>
    <x v="1"/>
    <s v="03-26-04-07"/>
  </r>
  <r>
    <s v="9000069766 100003"/>
    <x v="3880"/>
    <n v="1000"/>
    <n v="1000"/>
    <s v="貯蔵"/>
    <x v="1"/>
    <s v="03-26-04-07"/>
  </r>
  <r>
    <s v="9000069766 100004"/>
    <x v="3880"/>
    <n v="1000"/>
    <n v="1000"/>
    <s v="貯蔵"/>
    <x v="1"/>
    <s v="03-26-04-07"/>
  </r>
  <r>
    <s v="9000069766 100005"/>
    <x v="3880"/>
    <n v="1000"/>
    <n v="1000"/>
    <s v="貯蔵"/>
    <x v="1"/>
    <s v="03-26-04-07"/>
  </r>
  <r>
    <s v="9000069766 100006"/>
    <x v="3880"/>
    <n v="1000"/>
    <n v="1000"/>
    <s v="貯蔵"/>
    <x v="1"/>
    <s v="03-26-04-07"/>
  </r>
  <r>
    <s v="9000069766 100007"/>
    <x v="3880"/>
    <n v="1000"/>
    <n v="1000"/>
    <s v="貯蔵"/>
    <x v="1"/>
    <s v="03-26-04-07"/>
  </r>
  <r>
    <s v="9000069766 100008"/>
    <x v="3880"/>
    <n v="1000"/>
    <n v="1000"/>
    <s v="貯蔵"/>
    <x v="1"/>
    <s v="03-26-04-07"/>
  </r>
  <r>
    <s v="9000069766 100009"/>
    <x v="3880"/>
    <n v="1000"/>
    <n v="1000"/>
    <s v="貯蔵"/>
    <x v="1"/>
    <s v="03-26-04-07"/>
  </r>
  <r>
    <s v="9000069766 100010"/>
    <x v="3880"/>
    <n v="1000"/>
    <n v="1000"/>
    <s v="貯蔵"/>
    <x v="1"/>
    <s v="03-26-04-07"/>
  </r>
  <r>
    <s v="9000069766 100011"/>
    <x v="3880"/>
    <n v="1000"/>
    <n v="1000"/>
    <s v="貯蔵"/>
    <x v="1"/>
    <s v="03-26-04-07"/>
  </r>
  <r>
    <s v="9000069770 100001"/>
    <x v="3881"/>
    <n v="1000"/>
    <n v="947"/>
    <s v="貯蔵"/>
    <x v="1"/>
    <s v="05-50-01-03"/>
  </r>
  <r>
    <s v="9000069771 100001"/>
    <x v="3882"/>
    <n v="920"/>
    <n v="768"/>
    <s v="貯蔵"/>
    <x v="1"/>
    <s v="09-03-01-04"/>
  </r>
  <r>
    <s v="9000069771 100002"/>
    <x v="3882"/>
    <n v="1000"/>
    <n v="1000"/>
    <s v="貯蔵"/>
    <x v="1"/>
    <s v="09-03-01-04"/>
  </r>
  <r>
    <s v="9000069773 100002"/>
    <x v="3883"/>
    <n v="3000"/>
    <n v="3000"/>
    <s v="貯蔵"/>
    <x v="1"/>
    <s v="03-26-04-08"/>
  </r>
  <r>
    <s v="9000069774 100003"/>
    <x v="3884"/>
    <n v="2000"/>
    <n v="220"/>
    <s v="貯蔵"/>
    <x v="1"/>
    <s v="01-49-02-03"/>
  </r>
  <r>
    <s v="9000069774 100008"/>
    <x v="3884"/>
    <n v="2000"/>
    <n v="2000"/>
    <s v="貯蔵"/>
    <x v="1"/>
    <s v="01-49-02-03"/>
  </r>
  <r>
    <s v="9000069775 100002"/>
    <x v="3885"/>
    <n v="2500"/>
    <n v="1392"/>
    <s v="貯蔵"/>
    <x v="1"/>
    <s v="04-48-03-02"/>
  </r>
  <r>
    <s v="9000069775 100003"/>
    <x v="3885"/>
    <n v="2500"/>
    <n v="2500"/>
    <s v="貯蔵"/>
    <x v="1"/>
    <s v="04-48-03-02"/>
  </r>
  <r>
    <s v="9000069775 100004"/>
    <x v="3885"/>
    <n v="2500"/>
    <n v="2500"/>
    <s v="貯蔵"/>
    <x v="1"/>
    <s v="04-48-03-02"/>
  </r>
  <r>
    <s v="9000069775 100005"/>
    <x v="3885"/>
    <n v="2500"/>
    <n v="2500"/>
    <s v="貯蔵"/>
    <x v="1"/>
    <s v="04-48-03-02"/>
  </r>
  <r>
    <s v="9000069779 100001"/>
    <x v="3886"/>
    <n v="2000"/>
    <n v="1828"/>
    <s v="貯蔵"/>
    <x v="1"/>
    <s v="09-03-03-03"/>
  </r>
  <r>
    <s v="9000069779 100002"/>
    <x v="3886"/>
    <n v="2000"/>
    <n v="1940"/>
    <s v="貯蔵"/>
    <x v="1"/>
    <s v="09-03-03-03"/>
  </r>
  <r>
    <s v="9000069780 100001"/>
    <x v="3887"/>
    <n v="1000"/>
    <n v="883"/>
    <s v="貯蔵"/>
    <x v="1"/>
    <s v="05-50-01-04"/>
  </r>
  <r>
    <s v="9000069780 100002"/>
    <x v="3887"/>
    <n v="1000"/>
    <n v="1000"/>
    <s v="貯蔵"/>
    <x v="1"/>
    <s v="05-50-01-04"/>
  </r>
  <r>
    <s v="9000069780 100003"/>
    <x v="3887"/>
    <n v="1000"/>
    <n v="1000"/>
    <s v="貯蔵"/>
    <x v="1"/>
    <s v="05-50-01-04"/>
  </r>
  <r>
    <s v="9000069780 100004"/>
    <x v="3887"/>
    <n v="1000"/>
    <n v="1000"/>
    <s v="貯蔵"/>
    <x v="1"/>
    <s v="05-50-01-04"/>
  </r>
  <r>
    <s v="9000069781 100006"/>
    <x v="3888"/>
    <n v="1000"/>
    <n v="873"/>
    <s v="貯蔵"/>
    <x v="1"/>
    <s v="05-50-01-05"/>
  </r>
  <r>
    <s v="9000069781 100007"/>
    <x v="3888"/>
    <n v="1000"/>
    <n v="1000"/>
    <s v="貯蔵"/>
    <x v="1"/>
    <s v="05-50-01-05"/>
  </r>
  <r>
    <s v="9000069781 100008"/>
    <x v="3888"/>
    <n v="1000"/>
    <n v="1000"/>
    <s v="貯蔵"/>
    <x v="1"/>
    <s v="05-50-01-05"/>
  </r>
  <r>
    <s v="9000069781 100009"/>
    <x v="3888"/>
    <n v="1000"/>
    <n v="1000"/>
    <s v="貯蔵"/>
    <x v="1"/>
    <s v="05-50-01-05"/>
  </r>
  <r>
    <s v="9000069781 100010"/>
    <x v="3888"/>
    <n v="1000"/>
    <n v="1000"/>
    <s v="貯蔵"/>
    <x v="1"/>
    <s v="05-50-01-05"/>
  </r>
  <r>
    <s v="9000069781 100011"/>
    <x v="3888"/>
    <n v="1000"/>
    <n v="1000"/>
    <s v="貯蔵"/>
    <x v="1"/>
    <s v="05-50-01-05"/>
  </r>
  <r>
    <s v="9000069781 100012"/>
    <x v="3888"/>
    <n v="1000"/>
    <n v="1000"/>
    <s v="貯蔵"/>
    <x v="1"/>
    <s v="05-50-01-05"/>
  </r>
  <r>
    <s v="9000069781 100013"/>
    <x v="3888"/>
    <n v="1000"/>
    <n v="1000"/>
    <s v="貯蔵"/>
    <x v="1"/>
    <s v="05-50-01-05"/>
  </r>
  <r>
    <s v="9000069781 100014"/>
    <x v="3888"/>
    <n v="1000"/>
    <n v="1000"/>
    <s v="貯蔵"/>
    <x v="1"/>
    <s v="05-50-01-05"/>
  </r>
  <r>
    <s v="9000069781 100015"/>
    <x v="3888"/>
    <n v="1000"/>
    <n v="1000"/>
    <s v="貯蔵"/>
    <x v="1"/>
    <s v="05-50-01-05"/>
  </r>
  <r>
    <s v="9000069783 100001"/>
    <x v="3889"/>
    <n v="1440"/>
    <n v="1322"/>
    <s v="貯蔵"/>
    <x v="1"/>
    <s v="10-07-03-02"/>
  </r>
  <r>
    <s v="9000069783 100002"/>
    <x v="3889"/>
    <n v="1440"/>
    <n v="1440"/>
    <s v="貯蔵"/>
    <x v="1"/>
    <s v="10-07-03-02"/>
  </r>
  <r>
    <s v="9000069784 100001"/>
    <x v="3890"/>
    <n v="826"/>
    <n v="708"/>
    <s v="貯蔵"/>
    <x v="1"/>
    <s v="05-51-01-03"/>
  </r>
  <r>
    <s v="9000069784 100002"/>
    <x v="3890"/>
    <n v="900"/>
    <n v="900"/>
    <s v="貯蔵"/>
    <x v="1"/>
    <s v="05-51-01-03"/>
  </r>
  <r>
    <s v="9000069784 100003"/>
    <x v="3890"/>
    <n v="900"/>
    <n v="900"/>
    <s v="貯蔵"/>
    <x v="1"/>
    <s v="05-51-01-03"/>
  </r>
  <r>
    <s v="9000069787 100022"/>
    <x v="3891"/>
    <n v="400"/>
    <n v="65"/>
    <s v="貯蔵"/>
    <x v="1"/>
    <s v="10-10-06-01"/>
  </r>
  <r>
    <s v="9000069794 100001"/>
    <x v="3892"/>
    <n v="2500"/>
    <n v="760"/>
    <s v="生産中"/>
    <x v="9"/>
    <s v="04-48-03-03"/>
  </r>
  <r>
    <s v="9000069794 100005"/>
    <x v="3892"/>
    <n v="2500"/>
    <n v="2025"/>
    <s v="生産終了"/>
    <x v="0"/>
    <s v="04-48-03-03"/>
  </r>
  <r>
    <s v="9000069794 100006"/>
    <x v="3892"/>
    <n v="2500"/>
    <n v="2500"/>
    <s v="貯蔵"/>
    <x v="1"/>
    <s v="04-48-03-03"/>
  </r>
  <r>
    <s v="9000069794 100007"/>
    <x v="3892"/>
    <n v="2500"/>
    <n v="2500"/>
    <s v="貯蔵"/>
    <x v="1"/>
    <s v="04-48-03-03"/>
  </r>
  <r>
    <s v="9000069794 100008"/>
    <x v="3892"/>
    <n v="2500"/>
    <n v="2500"/>
    <s v="貯蔵"/>
    <x v="1"/>
    <s v="04-48-03-03"/>
  </r>
  <r>
    <s v="9000069794 100009"/>
    <x v="3892"/>
    <n v="2500"/>
    <n v="2500"/>
    <s v="貯蔵"/>
    <x v="1"/>
    <s v="04-48-03-03"/>
  </r>
  <r>
    <s v="9000069796 100001"/>
    <x v="3893"/>
    <n v="2500"/>
    <n v="1884"/>
    <s v="貯蔵"/>
    <x v="1"/>
    <s v="04-48-03-04"/>
  </r>
  <r>
    <s v="9000069796 100002"/>
    <x v="3893"/>
    <n v="2500"/>
    <n v="2500"/>
    <s v="貯蔵"/>
    <x v="1"/>
    <s v="04-48-03-04"/>
  </r>
  <r>
    <s v="9000069797 100002"/>
    <x v="3894"/>
    <n v="2000"/>
    <n v="1924"/>
    <s v="貯蔵"/>
    <x v="1"/>
    <s v="21-06-03-04"/>
  </r>
  <r>
    <s v="9000069797 100003"/>
    <x v="3894"/>
    <n v="2000"/>
    <n v="2000"/>
    <s v="貯蔵"/>
    <x v="1"/>
    <s v="21-06-03-04"/>
  </r>
  <r>
    <s v="9000069799 100001"/>
    <x v="3895"/>
    <n v="400"/>
    <n v="28"/>
    <s v="貯蔵"/>
    <x v="1"/>
    <s v="01-49-02-04"/>
  </r>
  <r>
    <s v="9000069799 100002"/>
    <x v="3895"/>
    <n v="400"/>
    <n v="400"/>
    <s v="貯蔵"/>
    <x v="1"/>
    <s v="01-49-02-04"/>
  </r>
  <r>
    <s v="9000069799 100003"/>
    <x v="3895"/>
    <n v="400"/>
    <n v="400"/>
    <s v="貯蔵"/>
    <x v="1"/>
    <s v="01-49-02-04"/>
  </r>
  <r>
    <s v="9000069807 100001"/>
    <x v="3896"/>
    <n v="2500"/>
    <n v="2423"/>
    <s v="貯蔵"/>
    <x v="1"/>
    <s v="09-02-02-07"/>
  </r>
  <r>
    <s v="9000069813 100064"/>
    <x v="3897"/>
    <n v="1000"/>
    <n v="315"/>
    <s v="貯蔵"/>
    <x v="1"/>
    <s v="01-49-02-06"/>
  </r>
  <r>
    <s v="9000069813 100065"/>
    <x v="3897"/>
    <n v="1000"/>
    <n v="1000"/>
    <s v="貯蔵"/>
    <x v="1"/>
    <s v="01-49-02-06"/>
  </r>
  <r>
    <s v="9000069813 100066"/>
    <x v="3897"/>
    <n v="1000"/>
    <n v="1000"/>
    <s v="貯蔵"/>
    <x v="1"/>
    <s v="01-49-02-06"/>
  </r>
  <r>
    <s v="9000069813 100067"/>
    <x v="3897"/>
    <n v="1000"/>
    <n v="1000"/>
    <s v="貯蔵"/>
    <x v="1"/>
    <s v="01-49-02-06"/>
  </r>
  <r>
    <s v="9000069813 100068"/>
    <x v="3897"/>
    <n v="1000"/>
    <n v="1000"/>
    <s v="貯蔵"/>
    <x v="1"/>
    <s v="01-49-02-06"/>
  </r>
  <r>
    <s v="9000069813 100069"/>
    <x v="3897"/>
    <n v="1000"/>
    <n v="1000"/>
    <s v="貯蔵"/>
    <x v="1"/>
    <s v="01-49-02-06"/>
  </r>
  <r>
    <s v="9000069813 100070"/>
    <x v="3897"/>
    <n v="1000"/>
    <n v="1000"/>
    <s v="貯蔵"/>
    <x v="1"/>
    <s v="01-49-02-06"/>
  </r>
  <r>
    <s v="9000069813 100071"/>
    <x v="3897"/>
    <n v="1000"/>
    <n v="1000"/>
    <s v="貯蔵"/>
    <x v="1"/>
    <s v="01-49-02-06"/>
  </r>
  <r>
    <s v="9000069815 100007"/>
    <x v="3898"/>
    <n v="960"/>
    <n v="414"/>
    <s v="出庫"/>
    <x v="7"/>
    <s v="10-10-04-01"/>
  </r>
  <r>
    <s v="9000069815 100012"/>
    <x v="3898"/>
    <n v="960"/>
    <n v="894"/>
    <s v="貯蔵"/>
    <x v="1"/>
    <s v="10-10-04-01"/>
  </r>
  <r>
    <s v="9000069815 100014"/>
    <x v="3898"/>
    <n v="960"/>
    <n v="960"/>
    <s v="貯蔵"/>
    <x v="1"/>
    <s v="10-10-04-01"/>
  </r>
  <r>
    <s v="9000069815 100021"/>
    <x v="3898"/>
    <n v="960"/>
    <n v="960"/>
    <s v="貯蔵"/>
    <x v="1"/>
    <s v="10-10-04-01"/>
  </r>
  <r>
    <s v="9000069815 100024"/>
    <x v="3898"/>
    <n v="960"/>
    <n v="960"/>
    <s v="貯蔵"/>
    <x v="1"/>
    <s v="10-10-04-01"/>
  </r>
  <r>
    <s v="9000069815 100034"/>
    <x v="3898"/>
    <n v="24"/>
    <n v="24"/>
    <s v="出庫"/>
    <x v="7"/>
    <s v="10-10-04-01"/>
  </r>
  <r>
    <s v="9000069819 100004"/>
    <x v="3899"/>
    <n v="3000"/>
    <n v="2900"/>
    <s v="貯蔵"/>
    <x v="1"/>
    <s v="03-26-02-06"/>
  </r>
  <r>
    <s v="9000069822 100004"/>
    <x v="3900"/>
    <n v="1000"/>
    <n v="462"/>
    <s v="出庫"/>
    <x v="7"/>
    <s v="05-50-02-02"/>
  </r>
  <r>
    <s v="9000069822 100006"/>
    <x v="3900"/>
    <n v="1000"/>
    <n v="890"/>
    <s v="貯蔵"/>
    <x v="1"/>
    <s v="05-50-02-02"/>
  </r>
  <r>
    <s v="9000069822 100007"/>
    <x v="3900"/>
    <n v="1000"/>
    <n v="976"/>
    <s v="貯蔵"/>
    <x v="1"/>
    <s v="05-50-02-02"/>
  </r>
  <r>
    <s v="9000069824 100001"/>
    <x v="3901"/>
    <n v="2000"/>
    <n v="1784"/>
    <s v="貯蔵"/>
    <x v="1"/>
    <s v="01-49-03-08"/>
  </r>
  <r>
    <s v="9000069825 100001"/>
    <x v="3902"/>
    <n v="2000"/>
    <n v="1735"/>
    <s v="貯蔵"/>
    <x v="1"/>
    <s v="01-49-03-09"/>
  </r>
  <r>
    <s v="9000069832 100001"/>
    <x v="3903"/>
    <n v="1426"/>
    <n v="1281"/>
    <s v="貯蔵"/>
    <x v="1"/>
    <s v="09-03-01-05"/>
  </r>
  <r>
    <s v="9000069832 100002"/>
    <x v="3903"/>
    <n v="1500"/>
    <n v="1500"/>
    <s v="貯蔵"/>
    <x v="1"/>
    <s v="09-03-01-05"/>
  </r>
  <r>
    <s v="9000069833 100001"/>
    <x v="3904"/>
    <n v="2000"/>
    <n v="2000"/>
    <s v="貯蔵"/>
    <x v="1"/>
    <s v="21-05-03-08"/>
  </r>
  <r>
    <s v="9000069833 100002"/>
    <x v="3904"/>
    <n v="2000"/>
    <n v="2000"/>
    <s v="貯蔵"/>
    <x v="1"/>
    <s v="21-05-03-08"/>
  </r>
  <r>
    <s v="9000069834 100002"/>
    <x v="3905"/>
    <n v="350"/>
    <n v="304"/>
    <s v="貯蔵"/>
    <x v="1"/>
    <s v="01-49-02-07"/>
  </r>
  <r>
    <s v="9000069838 100002"/>
    <x v="3906"/>
    <n v="1000"/>
    <n v="902"/>
    <s v="貯蔵"/>
    <x v="1"/>
    <s v="05-50-02-01"/>
  </r>
  <r>
    <s v="9000069849 100001"/>
    <x v="3907"/>
    <n v="683"/>
    <n v="391"/>
    <s v="貯蔵"/>
    <x v="1"/>
    <s v="21-05-03-10"/>
  </r>
  <r>
    <s v="9000069855 100002"/>
    <x v="3908"/>
    <n v="250"/>
    <n v="28"/>
    <s v="貯蔵"/>
    <x v="1"/>
    <s v="20-02-03-09"/>
  </r>
  <r>
    <s v="9000069855 100003"/>
    <x v="3908"/>
    <n v="250"/>
    <n v="250"/>
    <s v="貯蔵"/>
    <x v="1"/>
    <s v="20-02-03-09"/>
  </r>
  <r>
    <s v="9000069857 100001"/>
    <x v="3909"/>
    <n v="350"/>
    <n v="202"/>
    <s v="貯蔵"/>
    <x v="1"/>
    <s v="03-26-04-10"/>
  </r>
  <r>
    <s v="9000069857 100002"/>
    <x v="3909"/>
    <n v="3000"/>
    <n v="3000"/>
    <s v="貯蔵"/>
    <x v="1"/>
    <s v="03-26-04-10"/>
  </r>
  <r>
    <s v="9000069858 100001"/>
    <x v="3910"/>
    <n v="3000"/>
    <n v="2868"/>
    <s v="貯蔵"/>
    <x v="1"/>
    <s v="21-06-03-05"/>
  </r>
  <r>
    <s v="9000069858 100002"/>
    <x v="3910"/>
    <n v="3000"/>
    <n v="3000"/>
    <s v="貯蔵"/>
    <x v="1"/>
    <s v="21-06-03-05"/>
  </r>
  <r>
    <s v="9000069860 100001"/>
    <x v="3911"/>
    <n v="3000"/>
    <n v="2867"/>
    <s v="貯蔵"/>
    <x v="1"/>
    <s v="20-02-04-03"/>
  </r>
  <r>
    <s v="9000069860 100002"/>
    <x v="3911"/>
    <n v="3000"/>
    <n v="3000"/>
    <s v="貯蔵"/>
    <x v="1"/>
    <s v="20-02-04-03"/>
  </r>
  <r>
    <s v="9000069861 100004"/>
    <x v="3912"/>
    <n v="125"/>
    <n v="101"/>
    <s v="貯蔵"/>
    <x v="1"/>
    <s v="05-50-02-03"/>
  </r>
  <r>
    <s v="9000069861 100005"/>
    <x v="3912"/>
    <n v="125"/>
    <n v="125"/>
    <s v="貯蔵"/>
    <x v="1"/>
    <s v="05-50-02-03"/>
  </r>
  <r>
    <s v="9000069862 100001"/>
    <x v="3913"/>
    <n v="2500"/>
    <n v="2262"/>
    <s v="貯蔵"/>
    <x v="1"/>
    <s v="21-06-01-10"/>
  </r>
  <r>
    <s v="9000069863 100001"/>
    <x v="3914"/>
    <n v="3000"/>
    <n v="2940"/>
    <s v="貯蔵"/>
    <x v="1"/>
    <s v="20-02-04-04"/>
  </r>
  <r>
    <s v="9000069865 100001"/>
    <x v="3915"/>
    <n v="3000"/>
    <n v="2848"/>
    <s v="貯蔵"/>
    <x v="1"/>
    <s v="03-26-05-01"/>
  </r>
  <r>
    <s v="9000069865 100002"/>
    <x v="3915"/>
    <n v="3000"/>
    <n v="3000"/>
    <s v="貯蔵"/>
    <x v="1"/>
    <s v="03-26-05-01"/>
  </r>
  <r>
    <s v="9000069865 100003"/>
    <x v="3915"/>
    <n v="3000"/>
    <n v="3000"/>
    <s v="貯蔵"/>
    <x v="1"/>
    <s v="03-26-05-01"/>
  </r>
  <r>
    <s v="9000069865 100004"/>
    <x v="3915"/>
    <n v="3000"/>
    <n v="3000"/>
    <s v="貯蔵"/>
    <x v="1"/>
    <s v="03-26-05-01"/>
  </r>
  <r>
    <s v="9000069869 100002"/>
    <x v="3916"/>
    <n v="3000"/>
    <n v="3000"/>
    <s v="貯蔵"/>
    <x v="1"/>
    <s v="03-26-04-11"/>
  </r>
  <r>
    <s v="9000069871 100001"/>
    <x v="3917"/>
    <n v="2000"/>
    <n v="1016"/>
    <s v="出庫"/>
    <x v="7"/>
    <s v="04-48-03-05"/>
  </r>
  <r>
    <s v="9000069871 100003"/>
    <x v="3917"/>
    <n v="616"/>
    <n v="556"/>
    <s v="貯蔵"/>
    <x v="1"/>
    <s v="04-48-03-05"/>
  </r>
  <r>
    <s v="9000069871 100004"/>
    <x v="3917"/>
    <n v="2000"/>
    <n v="2000"/>
    <s v="貯蔵"/>
    <x v="1"/>
    <s v="04-48-03-05"/>
  </r>
  <r>
    <s v="9000069873 100002"/>
    <x v="3918"/>
    <n v="2000"/>
    <n v="1952"/>
    <s v="出庫"/>
    <x v="7"/>
    <s v="04-49-01-02"/>
  </r>
  <r>
    <s v="9000069886 100027"/>
    <x v="3919"/>
    <n v="1200"/>
    <n v="728"/>
    <s v="出庫"/>
    <x v="6"/>
    <s v="10-10-07-01"/>
  </r>
  <r>
    <s v="9000069886 100039"/>
    <x v="3919"/>
    <n v="480"/>
    <n v="384"/>
    <s v="貯蔵"/>
    <x v="1"/>
    <s v="10-10-07-01"/>
  </r>
  <r>
    <s v="9000069886 100040"/>
    <x v="3919"/>
    <n v="240"/>
    <n v="240"/>
    <s v="貯蔵"/>
    <x v="1"/>
    <s v="10-10-07-01"/>
  </r>
  <r>
    <s v="9000069886 100041"/>
    <x v="3919"/>
    <n v="240"/>
    <n v="240"/>
    <s v="貯蔵"/>
    <x v="1"/>
    <s v="10-10-07-01"/>
  </r>
  <r>
    <s v="9000069886 100065"/>
    <x v="3919"/>
    <n v="48"/>
    <n v="48"/>
    <s v="出庫"/>
    <x v="6"/>
    <s v="10-10-07-01"/>
  </r>
  <r>
    <s v="9000069891 100001"/>
    <x v="3920"/>
    <n v="2000"/>
    <n v="1761"/>
    <s v="貯蔵"/>
    <x v="1"/>
    <s v="01-49-03-10"/>
  </r>
  <r>
    <s v="9000069892 100001"/>
    <x v="3921"/>
    <n v="2000"/>
    <n v="1925"/>
    <s v="貯蔵"/>
    <x v="1"/>
    <s v="01-49-03-11"/>
  </r>
  <r>
    <s v="9000069894 100001"/>
    <x v="3922"/>
    <n v="3000"/>
    <n v="2839"/>
    <s v="貯蔵"/>
    <x v="1"/>
    <s v="03-26-05-03"/>
  </r>
  <r>
    <s v="9000069895 100001"/>
    <x v="3923"/>
    <n v="2000"/>
    <n v="597"/>
    <s v="出庫"/>
    <x v="7"/>
    <s v="03-26-05-04"/>
  </r>
  <r>
    <s v="9000069895 100002"/>
    <x v="3923"/>
    <n v="2000"/>
    <n v="2000"/>
    <s v="貯蔵"/>
    <x v="1"/>
    <s v="03-26-05-04"/>
  </r>
  <r>
    <s v="9000069895 100003"/>
    <x v="3923"/>
    <n v="2000"/>
    <n v="2000"/>
    <s v="貯蔵"/>
    <x v="1"/>
    <s v="03-26-05-04"/>
  </r>
  <r>
    <s v="9000069895 100004"/>
    <x v="3923"/>
    <n v="2000"/>
    <n v="2000"/>
    <s v="貯蔵"/>
    <x v="1"/>
    <s v="03-26-05-04"/>
  </r>
  <r>
    <s v="9000069895 100005"/>
    <x v="3923"/>
    <n v="2000"/>
    <n v="2000"/>
    <s v="貯蔵"/>
    <x v="1"/>
    <s v="03-26-05-04"/>
  </r>
  <r>
    <s v="9000069895 100006"/>
    <x v="3923"/>
    <n v="2000"/>
    <n v="2000"/>
    <s v="貯蔵"/>
    <x v="1"/>
    <s v="03-26-05-04"/>
  </r>
  <r>
    <s v="9000069897 100001"/>
    <x v="3924"/>
    <n v="3000"/>
    <n v="2963"/>
    <s v="貯蔵"/>
    <x v="1"/>
    <s v="16-02-03-09"/>
  </r>
  <r>
    <s v="9000069898 100001"/>
    <x v="3925"/>
    <n v="2500"/>
    <n v="2380"/>
    <s v="貯蔵"/>
    <x v="1"/>
    <s v="04-49-01-03"/>
  </r>
  <r>
    <s v="9000069898 100002"/>
    <x v="3925"/>
    <n v="2500"/>
    <n v="2500"/>
    <s v="貯蔵"/>
    <x v="1"/>
    <s v="04-49-01-03"/>
  </r>
  <r>
    <s v="9000069898 100007"/>
    <x v="3925"/>
    <n v="2500"/>
    <n v="2500"/>
    <s v="貯蔵"/>
    <x v="1"/>
    <s v="04-49-01-03"/>
  </r>
  <r>
    <s v="9000069898 100008"/>
    <x v="3925"/>
    <n v="2500"/>
    <n v="2500"/>
    <s v="貯蔵"/>
    <x v="1"/>
    <s v="04-49-01-03"/>
  </r>
  <r>
    <s v="9000069898 100012"/>
    <x v="3925"/>
    <n v="2500"/>
    <n v="2500"/>
    <s v="貯蔵"/>
    <x v="1"/>
    <s v="04-49-01-03"/>
  </r>
  <r>
    <s v="9000069898 100013"/>
    <x v="3925"/>
    <n v="2500"/>
    <n v="2500"/>
    <s v="貯蔵"/>
    <x v="1"/>
    <s v="04-49-01-03"/>
  </r>
  <r>
    <s v="9000069898 100014"/>
    <x v="3925"/>
    <n v="2500"/>
    <n v="2500"/>
    <s v="貯蔵"/>
    <x v="1"/>
    <s v="04-49-01-03"/>
  </r>
  <r>
    <s v="9000069898 100015"/>
    <x v="3925"/>
    <n v="2500"/>
    <n v="2500"/>
    <s v="貯蔵"/>
    <x v="1"/>
    <s v="04-49-01-03"/>
  </r>
  <r>
    <s v="9000069900 100001"/>
    <x v="3926"/>
    <n v="5000"/>
    <n v="4204"/>
    <s v="貯蔵"/>
    <x v="1"/>
    <s v="08-32-02-10"/>
  </r>
  <r>
    <s v="9000069905 100001"/>
    <x v="3927"/>
    <n v="1008"/>
    <n v="678"/>
    <s v="貯蔵"/>
    <x v="1"/>
    <s v="10-10-06-02"/>
  </r>
  <r>
    <s v="9000069905 100002"/>
    <x v="3927"/>
    <n v="1008"/>
    <n v="1008"/>
    <s v="貯蔵"/>
    <x v="1"/>
    <s v="10-10-06-02"/>
  </r>
  <r>
    <s v="9000069908 100030"/>
    <x v="3928"/>
    <n v="2000"/>
    <n v="339"/>
    <s v="生産終了"/>
    <x v="0"/>
    <s v="20-02-04-02"/>
  </r>
  <r>
    <s v="9000069908 100031"/>
    <x v="3928"/>
    <n v="2000"/>
    <n v="752"/>
    <s v="貯蔵"/>
    <x v="1"/>
    <s v="20-02-04-02"/>
  </r>
  <r>
    <s v="9000069908 100032"/>
    <x v="3928"/>
    <n v="2000"/>
    <n v="991"/>
    <s v="貯蔵"/>
    <x v="1"/>
    <s v="20-02-04-02"/>
  </r>
  <r>
    <s v="9000069908 100033"/>
    <x v="3928"/>
    <n v="2000"/>
    <n v="1998"/>
    <s v="貯蔵"/>
    <x v="1"/>
    <s v="20-02-04-02"/>
  </r>
  <r>
    <s v="9000069908 100034"/>
    <x v="3928"/>
    <n v="2000"/>
    <n v="2000"/>
    <s v="貯蔵"/>
    <x v="1"/>
    <s v="20-02-04-02"/>
  </r>
  <r>
    <s v="9000069908 100035"/>
    <x v="3928"/>
    <n v="2000"/>
    <n v="2000"/>
    <s v="貯蔵"/>
    <x v="1"/>
    <s v="20-02-04-02"/>
  </r>
  <r>
    <s v="9000069908 100036"/>
    <x v="3928"/>
    <n v="2000"/>
    <n v="2000"/>
    <s v="貯蔵"/>
    <x v="1"/>
    <s v="20-02-04-02"/>
  </r>
  <r>
    <s v="9000069908 100037"/>
    <x v="3928"/>
    <n v="2000"/>
    <n v="2000"/>
    <s v="貯蔵"/>
    <x v="1"/>
    <s v="20-02-04-02"/>
  </r>
  <r>
    <s v="9000069908 100038"/>
    <x v="3928"/>
    <n v="2000"/>
    <n v="2000"/>
    <s v="貯蔵"/>
    <x v="1"/>
    <s v="20-02-04-02"/>
  </r>
  <r>
    <s v="9000069908 100039"/>
    <x v="3928"/>
    <n v="2000"/>
    <n v="2000"/>
    <s v="貯蔵"/>
    <x v="1"/>
    <s v="20-02-04-02"/>
  </r>
  <r>
    <s v="9000069908 100040"/>
    <x v="3928"/>
    <n v="2000"/>
    <n v="2000"/>
    <s v="貯蔵"/>
    <x v="1"/>
    <s v="20-02-04-02"/>
  </r>
  <r>
    <s v="9000069908 100041"/>
    <x v="3928"/>
    <n v="2000"/>
    <n v="2000"/>
    <s v="貯蔵"/>
    <x v="1"/>
    <s v="20-02-04-02"/>
  </r>
  <r>
    <s v="9000069908 100042"/>
    <x v="3928"/>
    <n v="2000"/>
    <n v="2000"/>
    <s v="貯蔵"/>
    <x v="1"/>
    <s v="20-02-04-02"/>
  </r>
  <r>
    <s v="9000069908 100043"/>
    <x v="3928"/>
    <n v="2000"/>
    <n v="2000"/>
    <s v="貯蔵"/>
    <x v="1"/>
    <s v="20-02-04-02"/>
  </r>
  <r>
    <s v="9000069908 100044"/>
    <x v="3928"/>
    <n v="2000"/>
    <n v="2000"/>
    <s v="貯蔵"/>
    <x v="1"/>
    <s v="20-02-04-02"/>
  </r>
  <r>
    <s v="9000069908 100045"/>
    <x v="3928"/>
    <n v="2000"/>
    <n v="2000"/>
    <s v="貯蔵"/>
    <x v="1"/>
    <s v="20-02-04-02"/>
  </r>
  <r>
    <s v="9000069908 100046"/>
    <x v="3928"/>
    <n v="2000"/>
    <n v="2000"/>
    <s v="貯蔵"/>
    <x v="1"/>
    <s v="20-02-04-02"/>
  </r>
  <r>
    <s v="9000069908 100047"/>
    <x v="3928"/>
    <n v="2000"/>
    <n v="2000"/>
    <s v="貯蔵"/>
    <x v="1"/>
    <s v="20-02-04-02"/>
  </r>
  <r>
    <s v="9000069908 100048"/>
    <x v="3928"/>
    <n v="2000"/>
    <n v="2000"/>
    <s v="貯蔵"/>
    <x v="1"/>
    <s v="20-02-04-02"/>
  </r>
  <r>
    <s v="9000069908 100049"/>
    <x v="3928"/>
    <n v="2000"/>
    <n v="2000"/>
    <s v="貯蔵"/>
    <x v="1"/>
    <s v="20-02-04-02"/>
  </r>
  <r>
    <s v="9000069908 100050"/>
    <x v="3928"/>
    <n v="2000"/>
    <n v="2000"/>
    <s v="貯蔵"/>
    <x v="1"/>
    <s v="20-02-04-02"/>
  </r>
  <r>
    <s v="9000069908 100051"/>
    <x v="3928"/>
    <n v="2000"/>
    <n v="2000"/>
    <s v="貯蔵"/>
    <x v="1"/>
    <s v="20-02-04-02"/>
  </r>
  <r>
    <s v="9000069908 100052"/>
    <x v="3928"/>
    <n v="2000"/>
    <n v="2000"/>
    <s v="貯蔵"/>
    <x v="1"/>
    <s v="20-02-04-02"/>
  </r>
  <r>
    <s v="9000069909 100003"/>
    <x v="3929"/>
    <n v="3000"/>
    <n v="1747"/>
    <s v="生産終了"/>
    <x v="4"/>
    <s v="03-26-05-05"/>
  </r>
  <r>
    <s v="9000069909 100004"/>
    <x v="3929"/>
    <n v="566"/>
    <n v="320"/>
    <s v="貯蔵"/>
    <x v="1"/>
    <s v="03-26-05-05"/>
  </r>
  <r>
    <s v="9000069912 100001"/>
    <x v="3930"/>
    <n v="258"/>
    <n v="65"/>
    <s v="貯蔵"/>
    <x v="1"/>
    <s v="20-02-03-08"/>
  </r>
  <r>
    <s v="9000069912 100002"/>
    <x v="3930"/>
    <n v="348"/>
    <n v="348"/>
    <s v="貯蔵"/>
    <x v="1"/>
    <s v="20-02-03-08"/>
  </r>
  <r>
    <s v="9000069921 100001"/>
    <x v="3931"/>
    <n v="15000"/>
    <n v="14878"/>
    <s v="貯蔵"/>
    <x v="1"/>
    <s v="01-49-02-08"/>
  </r>
  <r>
    <s v="9000069922 100001"/>
    <x v="3932"/>
    <n v="15000"/>
    <n v="14876"/>
    <s v="貯蔵"/>
    <x v="1"/>
    <s v="01-49-02-09"/>
  </r>
  <r>
    <s v="9000069923 100001"/>
    <x v="3933"/>
    <n v="15000"/>
    <n v="14878"/>
    <s v="貯蔵"/>
    <x v="1"/>
    <s v="01-49-03-01"/>
  </r>
  <r>
    <s v="9000069924 100001"/>
    <x v="3934"/>
    <n v="5000"/>
    <n v="4879"/>
    <s v="貯蔵"/>
    <x v="1"/>
    <s v="01-49-03-02"/>
  </r>
  <r>
    <s v="9000069928 100001"/>
    <x v="3935"/>
    <n v="500"/>
    <n v="500"/>
    <s v="貯蔵"/>
    <x v="1"/>
    <s v="21-03-02-03"/>
  </r>
  <r>
    <s v="9000069928 100002"/>
    <x v="3935"/>
    <n v="500"/>
    <n v="500"/>
    <s v="貯蔵"/>
    <x v="1"/>
    <s v="21-03-02-03"/>
  </r>
  <r>
    <s v="9000069928 100003"/>
    <x v="3935"/>
    <n v="500"/>
    <n v="500"/>
    <s v="貯蔵"/>
    <x v="1"/>
    <s v="21-03-02-03"/>
  </r>
  <r>
    <s v="9000069928 100004"/>
    <x v="3935"/>
    <n v="500"/>
    <n v="500"/>
    <s v="貯蔵"/>
    <x v="1"/>
    <s v="21-03-02-03"/>
  </r>
  <r>
    <s v="9000069928 100005"/>
    <x v="3935"/>
    <n v="500"/>
    <n v="500"/>
    <s v="貯蔵"/>
    <x v="1"/>
    <s v="21-03-02-03"/>
  </r>
  <r>
    <s v="9000069928 100006"/>
    <x v="3935"/>
    <n v="500"/>
    <n v="500"/>
    <s v="貯蔵"/>
    <x v="1"/>
    <s v="21-03-02-03"/>
  </r>
  <r>
    <s v="9000069928 100007"/>
    <x v="3935"/>
    <n v="500"/>
    <n v="500"/>
    <s v="貯蔵"/>
    <x v="1"/>
    <s v="21-03-02-03"/>
  </r>
  <r>
    <s v="9000069928 100008"/>
    <x v="3935"/>
    <n v="500"/>
    <n v="500"/>
    <s v="貯蔵"/>
    <x v="1"/>
    <s v="21-03-02-03"/>
  </r>
  <r>
    <s v="9000069928 100009"/>
    <x v="3935"/>
    <n v="500"/>
    <n v="500"/>
    <s v="貯蔵"/>
    <x v="1"/>
    <s v="21-03-02-03"/>
  </r>
  <r>
    <s v="9000069928 100010"/>
    <x v="3935"/>
    <n v="500"/>
    <n v="500"/>
    <s v="貯蔵"/>
    <x v="1"/>
    <s v="21-03-02-03"/>
  </r>
  <r>
    <s v="9000069948 100006"/>
    <x v="3936"/>
    <n v="4000"/>
    <n v="2501"/>
    <s v="貯蔵"/>
    <x v="1"/>
    <s v="01-49-03-12"/>
  </r>
  <r>
    <s v="9000069948 100007"/>
    <x v="3936"/>
    <n v="4000"/>
    <n v="3760"/>
    <s v="貯蔵"/>
    <x v="1"/>
    <s v="01-49-03-12"/>
  </r>
  <r>
    <s v="9000069948 100008"/>
    <x v="3936"/>
    <n v="4000"/>
    <n v="4000"/>
    <s v="貯蔵"/>
    <x v="1"/>
    <s v="01-49-03-12"/>
  </r>
  <r>
    <s v="9000069948 100009"/>
    <x v="3936"/>
    <n v="4000"/>
    <n v="4000"/>
    <s v="貯蔵"/>
    <x v="1"/>
    <s v="01-49-03-12"/>
  </r>
  <r>
    <s v="9000069948 100011"/>
    <x v="3936"/>
    <n v="4000"/>
    <n v="4000"/>
    <s v="貯蔵"/>
    <x v="1"/>
    <s v="01-49-03-12"/>
  </r>
  <r>
    <s v="9000069948 100012"/>
    <x v="3936"/>
    <n v="4000"/>
    <n v="4000"/>
    <s v="貯蔵"/>
    <x v="1"/>
    <s v="01-49-03-12"/>
  </r>
  <r>
    <s v="9000069948 100013"/>
    <x v="3936"/>
    <n v="4000"/>
    <n v="4000"/>
    <s v="貯蔵"/>
    <x v="1"/>
    <s v="01-49-03-12"/>
  </r>
  <r>
    <s v="9000069948 100014"/>
    <x v="3936"/>
    <n v="4000"/>
    <n v="4000"/>
    <s v="貯蔵"/>
    <x v="1"/>
    <s v="01-49-03-12"/>
  </r>
  <r>
    <s v="9000069948 100015"/>
    <x v="3936"/>
    <n v="4000"/>
    <n v="4000"/>
    <s v="貯蔵"/>
    <x v="1"/>
    <s v="01-49-03-12"/>
  </r>
  <r>
    <s v="9000069948 100017"/>
    <x v="3936"/>
    <n v="4000"/>
    <n v="4000"/>
    <s v="貯蔵"/>
    <x v="1"/>
    <s v="01-49-03-12"/>
  </r>
  <r>
    <s v="9000069948 100018"/>
    <x v="3936"/>
    <n v="4000"/>
    <n v="4000"/>
    <s v="貯蔵"/>
    <x v="1"/>
    <s v="01-49-03-12"/>
  </r>
  <r>
    <s v="9000069948 100019"/>
    <x v="3936"/>
    <n v="4000"/>
    <n v="4000"/>
    <s v="貯蔵"/>
    <x v="1"/>
    <s v="01-49-03-12"/>
  </r>
  <r>
    <s v="9000069993 100001"/>
    <x v="3937"/>
    <n v="4000"/>
    <n v="3732"/>
    <s v="貯蔵"/>
    <x v="1"/>
    <s v="01-49-04-01"/>
  </r>
  <r>
    <s v="9000069994 100001"/>
    <x v="3938"/>
    <n v="10000"/>
    <n v="9855"/>
    <s v="貯蔵"/>
    <x v="1"/>
    <s v="01-49-04-02"/>
  </r>
  <r>
    <s v="9000069997 100001"/>
    <x v="3939"/>
    <n v="2000"/>
    <n v="1845"/>
    <s v="貯蔵"/>
    <x v="1"/>
    <s v="01-49-04-03"/>
  </r>
  <r>
    <s v="9000069997 100002"/>
    <x v="3939"/>
    <n v="2000"/>
    <n v="2000"/>
    <s v="貯蔵"/>
    <x v="1"/>
    <s v="01-49-04-03"/>
  </r>
  <r>
    <s v="9000069999 100001"/>
    <x v="3940"/>
    <n v="1000"/>
    <n v="880"/>
    <s v="貯蔵"/>
    <x v="1"/>
    <s v="01-49-04-06"/>
  </r>
  <r>
    <s v="9000070000 100001"/>
    <x v="3941"/>
    <n v="1000"/>
    <n v="882"/>
    <s v="貯蔵"/>
    <x v="1"/>
    <s v="01-49-04-07"/>
  </r>
  <r>
    <s v="9000070001 100001"/>
    <x v="3942"/>
    <n v="3000"/>
    <n v="2882"/>
    <s v="貯蔵"/>
    <x v="1"/>
    <s v="20-01-03-12"/>
  </r>
  <r>
    <s v="9000070001 100002"/>
    <x v="3942"/>
    <n v="3000"/>
    <n v="3000"/>
    <s v="貯蔵"/>
    <x v="1"/>
    <s v="20-01-03-12"/>
  </r>
  <r>
    <s v="9000070007 100001"/>
    <x v="3943"/>
    <n v="3000"/>
    <n v="2760"/>
    <s v="貯蔵"/>
    <x v="1"/>
    <s v="20-02-04-05"/>
  </r>
  <r>
    <s v="9000070007 100002"/>
    <x v="3943"/>
    <n v="3000"/>
    <n v="3000"/>
    <s v="貯蔵"/>
    <x v="1"/>
    <s v="20-02-04-05"/>
  </r>
  <r>
    <s v="9000070009 100001"/>
    <x v="3944"/>
    <n v="1190"/>
    <n v="1079"/>
    <s v="貯蔵"/>
    <x v="1"/>
    <s v="21-05-03-11"/>
  </r>
  <r>
    <s v="9000070013 100001"/>
    <x v="3945"/>
    <n v="953"/>
    <n v="953"/>
    <s v="貯蔵"/>
    <x v="1"/>
    <s v="09-03-01-06"/>
  </r>
  <r>
    <s v="9000070021 100001"/>
    <x v="3946"/>
    <n v="2000"/>
    <n v="1886"/>
    <s v="貯蔵"/>
    <x v="1"/>
    <s v="04-49-01-04"/>
  </r>
  <r>
    <s v="9000070021 100002"/>
    <x v="3946"/>
    <n v="2000"/>
    <n v="2000"/>
    <s v="貯蔵"/>
    <x v="1"/>
    <s v="04-49-01-04"/>
  </r>
  <r>
    <s v="9000070022 100002"/>
    <x v="3947"/>
    <n v="184"/>
    <n v="128"/>
    <s v="貯蔵"/>
    <x v="1"/>
    <s v="10-10-07-03"/>
  </r>
  <r>
    <s v="9000070022 100005"/>
    <x v="3947"/>
    <n v="184"/>
    <n v="184"/>
    <s v="貯蔵"/>
    <x v="1"/>
    <s v="10-10-07-03"/>
  </r>
  <r>
    <s v="9000070022 100006"/>
    <x v="3947"/>
    <n v="184"/>
    <n v="184"/>
    <s v="貯蔵"/>
    <x v="1"/>
    <s v="10-10-07-03"/>
  </r>
  <r>
    <s v="9000070022 100008"/>
    <x v="3947"/>
    <n v="184"/>
    <n v="184"/>
    <s v="貯蔵"/>
    <x v="1"/>
    <s v="10-10-07-03"/>
  </r>
  <r>
    <s v="9000070022 100010"/>
    <x v="3947"/>
    <n v="184"/>
    <n v="184"/>
    <s v="貯蔵"/>
    <x v="1"/>
    <s v="10-10-07-03"/>
  </r>
  <r>
    <s v="9000070023 100029"/>
    <x v="3948"/>
    <n v="367"/>
    <n v="191"/>
    <s v="貯蔵"/>
    <x v="1"/>
    <s v="10-10-07-02"/>
  </r>
  <r>
    <s v="9000070023 100030"/>
    <x v="3948"/>
    <n v="736"/>
    <n v="736"/>
    <s v="貯蔵"/>
    <x v="1"/>
    <s v="10-10-07-02"/>
  </r>
  <r>
    <s v="9000070023 100031"/>
    <x v="3948"/>
    <n v="736"/>
    <n v="736"/>
    <s v="貯蔵"/>
    <x v="1"/>
    <s v="10-10-07-02"/>
  </r>
  <r>
    <s v="9000070023 100032"/>
    <x v="3948"/>
    <n v="1104"/>
    <n v="1104"/>
    <s v="貯蔵"/>
    <x v="1"/>
    <s v="10-10-07-02"/>
  </r>
  <r>
    <s v="9000070023 100033"/>
    <x v="3948"/>
    <n v="368"/>
    <n v="368"/>
    <s v="貯蔵"/>
    <x v="1"/>
    <s v="10-10-07-02"/>
  </r>
  <r>
    <s v="9000070023 100034"/>
    <x v="3948"/>
    <n v="368"/>
    <n v="368"/>
    <s v="貯蔵"/>
    <x v="1"/>
    <s v="10-10-07-02"/>
  </r>
  <r>
    <s v="9000070023 100035"/>
    <x v="3948"/>
    <n v="1840"/>
    <n v="1840"/>
    <s v="貯蔵"/>
    <x v="1"/>
    <s v="10-10-07-02"/>
  </r>
  <r>
    <s v="9000070023 100036"/>
    <x v="3948"/>
    <n v="1288"/>
    <n v="1288"/>
    <s v="貯蔵"/>
    <x v="1"/>
    <s v="10-10-07-02"/>
  </r>
  <r>
    <s v="9000070023 100044"/>
    <x v="3948"/>
    <n v="184"/>
    <n v="184"/>
    <s v="貯蔵"/>
    <x v="1"/>
    <s v="10-10-07-02"/>
  </r>
  <r>
    <s v="9000070023 100045"/>
    <x v="3948"/>
    <n v="184"/>
    <n v="184"/>
    <s v="貯蔵"/>
    <x v="1"/>
    <s v="10-10-07-02"/>
  </r>
  <r>
    <s v="9000070023 100046"/>
    <x v="3948"/>
    <n v="368"/>
    <n v="368"/>
    <s v="貯蔵"/>
    <x v="1"/>
    <s v="10-10-07-02"/>
  </r>
  <r>
    <s v="9000070023 100047"/>
    <x v="3948"/>
    <n v="368"/>
    <n v="368"/>
    <s v="貯蔵"/>
    <x v="1"/>
    <s v="10-10-07-02"/>
  </r>
  <r>
    <s v="9000070023 100048"/>
    <x v="3948"/>
    <n v="368"/>
    <n v="368"/>
    <s v="貯蔵"/>
    <x v="1"/>
    <s v="10-10-07-02"/>
  </r>
  <r>
    <s v="9000070023 100049"/>
    <x v="3948"/>
    <n v="368"/>
    <n v="368"/>
    <s v="貯蔵"/>
    <x v="1"/>
    <s v="10-10-07-02"/>
  </r>
  <r>
    <s v="9000070023 100050"/>
    <x v="3948"/>
    <n v="368"/>
    <n v="368"/>
    <s v="貯蔵"/>
    <x v="1"/>
    <s v="10-10-07-02"/>
  </r>
  <r>
    <s v="9000070056 100009"/>
    <x v="3949"/>
    <n v="3000"/>
    <n v="2529"/>
    <s v="貯蔵"/>
    <x v="1"/>
    <s v="08-32-02-11"/>
  </r>
  <r>
    <s v="9000070056 100010"/>
    <x v="3949"/>
    <n v="3000"/>
    <n v="2760"/>
    <s v="貯蔵"/>
    <x v="1"/>
    <s v="08-32-02-11"/>
  </r>
  <r>
    <s v="9000070058 100001"/>
    <x v="3950"/>
    <n v="1500"/>
    <n v="1356"/>
    <s v="貯蔵"/>
    <x v="1"/>
    <s v="04-49-01-05"/>
  </r>
  <r>
    <s v="9000070060 100010"/>
    <x v="3951"/>
    <n v="2000"/>
    <n v="1816"/>
    <s v="出庫"/>
    <x v="7"/>
    <s v="05-50-03-02"/>
  </r>
  <r>
    <s v="9000070060 100011"/>
    <x v="3951"/>
    <n v="2000"/>
    <n v="1904"/>
    <s v="出庫"/>
    <x v="7"/>
    <s v="05-50-03-02"/>
  </r>
  <r>
    <s v="9000070060 100012"/>
    <x v="3951"/>
    <n v="2000"/>
    <n v="2000"/>
    <s v="貯蔵"/>
    <x v="1"/>
    <s v="05-50-03-02"/>
  </r>
  <r>
    <s v="9000070061 100003"/>
    <x v="3952"/>
    <n v="1190"/>
    <n v="1170"/>
    <s v="貯蔵"/>
    <x v="1"/>
    <s v="10-08-09-02"/>
  </r>
  <r>
    <s v="9000070061 100004"/>
    <x v="3952"/>
    <n v="1190"/>
    <n v="1190"/>
    <s v="貯蔵"/>
    <x v="1"/>
    <s v="10-08-09-02"/>
  </r>
  <r>
    <s v="9000070061 100005"/>
    <x v="3952"/>
    <n v="1190"/>
    <n v="1190"/>
    <s v="貯蔵"/>
    <x v="1"/>
    <s v="10-08-09-02"/>
  </r>
  <r>
    <s v="9000070061 100006"/>
    <x v="3952"/>
    <n v="1190"/>
    <n v="1190"/>
    <s v="貯蔵"/>
    <x v="1"/>
    <s v="10-08-09-02"/>
  </r>
  <r>
    <s v="9000070061 100007"/>
    <x v="3952"/>
    <n v="1190"/>
    <n v="1190"/>
    <s v="貯蔵"/>
    <x v="1"/>
    <s v="10-08-09-02"/>
  </r>
  <r>
    <s v="9000070061 100008"/>
    <x v="3952"/>
    <n v="1190"/>
    <n v="1190"/>
    <s v="貯蔵"/>
    <x v="1"/>
    <s v="10-08-09-02"/>
  </r>
  <r>
    <s v="9000070061 100009"/>
    <x v="3952"/>
    <n v="1190"/>
    <n v="1190"/>
    <s v="貯蔵"/>
    <x v="1"/>
    <s v="10-08-09-02"/>
  </r>
  <r>
    <s v="9000070061 100010"/>
    <x v="3952"/>
    <n v="1190"/>
    <n v="1190"/>
    <s v="貯蔵"/>
    <x v="1"/>
    <s v="10-08-09-02"/>
  </r>
  <r>
    <s v="9000070061 100011"/>
    <x v="3952"/>
    <n v="1190"/>
    <n v="1190"/>
    <s v="貯蔵"/>
    <x v="1"/>
    <s v="10-08-09-02"/>
  </r>
  <r>
    <s v="9000070063 100003"/>
    <x v="3953"/>
    <n v="3000"/>
    <n v="2164"/>
    <s v="貯蔵"/>
    <x v="1"/>
    <s v="03-26-05-06"/>
  </r>
  <r>
    <s v="9000070063 100004"/>
    <x v="3953"/>
    <n v="3000"/>
    <n v="2783"/>
    <s v="貯蔵"/>
    <x v="1"/>
    <s v="03-26-05-06"/>
  </r>
  <r>
    <s v="9000070064 100001"/>
    <x v="3954"/>
    <n v="840"/>
    <n v="800"/>
    <s v="貯蔵"/>
    <x v="1"/>
    <s v="10-10-07-04"/>
  </r>
  <r>
    <s v="9000070065 100001"/>
    <x v="3955"/>
    <n v="3000"/>
    <n v="2807"/>
    <s v="貯蔵"/>
    <x v="1"/>
    <s v="20-02-04-06"/>
  </r>
  <r>
    <s v="9000070068 100001"/>
    <x v="3956"/>
    <n v="2000"/>
    <n v="1886"/>
    <s v="貯蔵"/>
    <x v="1"/>
    <s v="05-50-03-03"/>
  </r>
  <r>
    <s v="9000070086 100001"/>
    <x v="3957"/>
    <n v="8000"/>
    <n v="8000"/>
    <s v="貯蔵"/>
    <x v="1"/>
    <s v="03-26-05-07"/>
  </r>
  <r>
    <s v="9000070089 100001"/>
    <x v="3958"/>
    <n v="1000"/>
    <n v="950"/>
    <s v="貯蔵"/>
    <x v="1"/>
    <s v="03-26-05-08"/>
  </r>
  <r>
    <s v="9000070089 100002"/>
    <x v="3958"/>
    <n v="1000"/>
    <n v="1000"/>
    <s v="貯蔵"/>
    <x v="1"/>
    <s v="03-26-05-08"/>
  </r>
  <r>
    <s v="9000070098 100002"/>
    <x v="3959"/>
    <n v="3000"/>
    <n v="3000"/>
    <s v="貯蔵"/>
    <x v="1"/>
    <s v="20-02-04-07"/>
  </r>
  <r>
    <s v="9000070098 100003"/>
    <x v="3959"/>
    <n v="3000"/>
    <n v="3000"/>
    <s v="貯蔵"/>
    <x v="1"/>
    <s v="20-02-04-07"/>
  </r>
  <r>
    <s v="9000070098 100004"/>
    <x v="3959"/>
    <n v="3000"/>
    <n v="3000"/>
    <s v="貯蔵"/>
    <x v="1"/>
    <s v="20-02-04-07"/>
  </r>
  <r>
    <s v="9000070098 100005"/>
    <x v="3959"/>
    <n v="3000"/>
    <n v="3000"/>
    <s v="貯蔵"/>
    <x v="1"/>
    <s v="20-02-04-07"/>
  </r>
  <r>
    <s v="9000070112 100001"/>
    <x v="3960"/>
    <n v="3000"/>
    <n v="3000"/>
    <s v="貯蔵"/>
    <x v="1"/>
    <s v="03-26-05-09"/>
  </r>
  <r>
    <s v="9000070117 100013"/>
    <x v="3961"/>
    <n v="3000"/>
    <n v="7"/>
    <s v="生産終了"/>
    <x v="10"/>
    <s v="04-49-02-01"/>
  </r>
  <r>
    <s v="9000070117 100014"/>
    <x v="3961"/>
    <n v="3000"/>
    <n v="2302"/>
    <s v="貯蔵"/>
    <x v="1"/>
    <s v="04-49-02-01"/>
  </r>
  <r>
    <s v="9000070117 100015"/>
    <x v="3961"/>
    <n v="3000"/>
    <n v="2711"/>
    <s v="貯蔵"/>
    <x v="1"/>
    <s v="04-49-02-01"/>
  </r>
  <r>
    <s v="9000070117 100016"/>
    <x v="3961"/>
    <n v="3000"/>
    <n v="2948"/>
    <s v="生産終了"/>
    <x v="0"/>
    <s v="04-49-02-01"/>
  </r>
  <r>
    <s v="9000070140 100001"/>
    <x v="3962"/>
    <n v="250"/>
    <n v="250"/>
    <s v="貯蔵"/>
    <x v="1"/>
    <s v="20-02-03-01"/>
  </r>
  <r>
    <s v="9000070142 100001"/>
    <x v="3963"/>
    <n v="4000"/>
    <n v="3936"/>
    <s v="貯蔵"/>
    <x v="1"/>
    <s v="20-02-04-08"/>
  </r>
  <r>
    <s v="9000070142 100003"/>
    <x v="3963"/>
    <n v="4000"/>
    <n v="4000"/>
    <s v="貯蔵"/>
    <x v="1"/>
    <s v="20-02-04-08"/>
  </r>
  <r>
    <s v="9000070142 100006"/>
    <x v="3963"/>
    <n v="4000"/>
    <n v="4000"/>
    <s v="貯蔵"/>
    <x v="1"/>
    <s v="20-02-04-08"/>
  </r>
  <r>
    <s v="9000070142 100007"/>
    <x v="3963"/>
    <n v="4000"/>
    <n v="4000"/>
    <s v="貯蔵"/>
    <x v="1"/>
    <s v="20-02-04-08"/>
  </r>
  <r>
    <s v="9000070142 100008"/>
    <x v="3963"/>
    <n v="4000"/>
    <n v="4000"/>
    <s v="貯蔵"/>
    <x v="1"/>
    <s v="20-02-04-08"/>
  </r>
  <r>
    <s v="9000070142 100009"/>
    <x v="3963"/>
    <n v="4000"/>
    <n v="4000"/>
    <s v="貯蔵"/>
    <x v="1"/>
    <s v="20-02-04-08"/>
  </r>
  <r>
    <s v="9000070142 100012"/>
    <x v="3963"/>
    <n v="4000"/>
    <n v="4000"/>
    <s v="貯蔵"/>
    <x v="1"/>
    <s v="20-02-04-08"/>
  </r>
  <r>
    <s v="9000070142 100013"/>
    <x v="3963"/>
    <n v="4000"/>
    <n v="4000"/>
    <s v="貯蔵"/>
    <x v="1"/>
    <s v="20-02-04-08"/>
  </r>
  <r>
    <s v="9000070143 100001"/>
    <x v="3964"/>
    <n v="360"/>
    <n v="238"/>
    <s v="貯蔵"/>
    <x v="1"/>
    <s v="10-08-04-03"/>
  </r>
  <r>
    <s v="9000070144 100001"/>
    <x v="3965"/>
    <n v="240"/>
    <n v="118"/>
    <s v="貯蔵"/>
    <x v="1"/>
    <s v="10-08-04-04"/>
  </r>
  <r>
    <s v="9000070145 100001"/>
    <x v="3966"/>
    <n v="10000"/>
    <n v="2284"/>
    <s v="貯蔵"/>
    <x v="1"/>
    <s v="01-49-04-08"/>
  </r>
  <r>
    <s v="9000070165 100001"/>
    <x v="3967"/>
    <n v="1500"/>
    <n v="1500"/>
    <s v="貯蔵"/>
    <x v="1"/>
    <s v="03-26-05-10"/>
  </r>
  <r>
    <s v="9000070167 100207"/>
    <x v="3968"/>
    <n v="400"/>
    <n v="143"/>
    <s v="出庫"/>
    <x v="6"/>
    <s v="10-08-05-02"/>
  </r>
  <r>
    <s v="9000070167 100208"/>
    <x v="3968"/>
    <n v="400"/>
    <n v="383"/>
    <s v="貯蔵"/>
    <x v="1"/>
    <s v="10-08-05-02"/>
  </r>
  <r>
    <s v="9000070167 100247"/>
    <x v="3968"/>
    <n v="400"/>
    <n v="400"/>
    <s v="貯蔵"/>
    <x v="1"/>
    <s v="10-08-05-02"/>
  </r>
  <r>
    <s v="9000070167 100248"/>
    <x v="3968"/>
    <n v="400"/>
    <n v="400"/>
    <s v="貯蔵"/>
    <x v="1"/>
    <s v="10-08-05-02"/>
  </r>
  <r>
    <s v="9000070167 100368"/>
    <x v="3968"/>
    <n v="400"/>
    <n v="400"/>
    <s v="貯蔵"/>
    <x v="1"/>
    <s v="10-08-05-02"/>
  </r>
  <r>
    <s v="9000070167 100369"/>
    <x v="3968"/>
    <n v="400"/>
    <n v="400"/>
    <s v="貯蔵"/>
    <x v="1"/>
    <s v="10-08-05-02"/>
  </r>
  <r>
    <s v="9000070167 100370"/>
    <x v="3968"/>
    <n v="400"/>
    <n v="400"/>
    <s v="貯蔵"/>
    <x v="1"/>
    <s v="10-08-05-02"/>
  </r>
  <r>
    <s v="9000070167 100371"/>
    <x v="3968"/>
    <n v="400"/>
    <n v="400"/>
    <s v="貯蔵"/>
    <x v="1"/>
    <s v="10-08-05-02"/>
  </r>
  <r>
    <s v="9000070167 100372"/>
    <x v="3968"/>
    <n v="400"/>
    <n v="400"/>
    <s v="貯蔵"/>
    <x v="1"/>
    <s v="10-08-05-02"/>
  </r>
  <r>
    <s v="9000070167 100373"/>
    <x v="3968"/>
    <n v="400"/>
    <n v="400"/>
    <s v="貯蔵"/>
    <x v="1"/>
    <s v="10-08-05-02"/>
  </r>
  <r>
    <s v="9000070167 100374"/>
    <x v="3968"/>
    <n v="400"/>
    <n v="400"/>
    <s v="貯蔵"/>
    <x v="1"/>
    <s v="10-08-05-02"/>
  </r>
  <r>
    <s v="9000070167 100375"/>
    <x v="3968"/>
    <n v="400"/>
    <n v="400"/>
    <s v="貯蔵"/>
    <x v="1"/>
    <s v="10-08-05-02"/>
  </r>
  <r>
    <s v="9000070167 100376"/>
    <x v="3968"/>
    <n v="400"/>
    <n v="400"/>
    <s v="貯蔵"/>
    <x v="1"/>
    <s v="10-08-05-02"/>
  </r>
  <r>
    <s v="9000070167 100377"/>
    <x v="3968"/>
    <n v="400"/>
    <n v="400"/>
    <s v="貯蔵"/>
    <x v="1"/>
    <s v="10-08-05-02"/>
  </r>
  <r>
    <s v="9000070167 100378"/>
    <x v="3968"/>
    <n v="400"/>
    <n v="400"/>
    <s v="貯蔵"/>
    <x v="1"/>
    <s v="10-08-05-02"/>
  </r>
  <r>
    <s v="9000070167 100379"/>
    <x v="3968"/>
    <n v="400"/>
    <n v="400"/>
    <s v="貯蔵"/>
    <x v="1"/>
    <s v="10-08-05-02"/>
  </r>
  <r>
    <s v="9000070167 100380"/>
    <x v="3968"/>
    <n v="400"/>
    <n v="400"/>
    <s v="貯蔵"/>
    <x v="1"/>
    <s v="10-08-05-02"/>
  </r>
  <r>
    <s v="9000070167 100381"/>
    <x v="3968"/>
    <n v="400"/>
    <n v="400"/>
    <s v="貯蔵"/>
    <x v="1"/>
    <s v="10-08-05-02"/>
  </r>
  <r>
    <s v="9000070167 100382"/>
    <x v="3968"/>
    <n v="400"/>
    <n v="400"/>
    <s v="貯蔵"/>
    <x v="1"/>
    <s v="10-08-05-02"/>
  </r>
  <r>
    <s v="9000070167 100383"/>
    <x v="3968"/>
    <n v="400"/>
    <n v="400"/>
    <s v="貯蔵"/>
    <x v="1"/>
    <s v="10-08-05-02"/>
  </r>
  <r>
    <s v="9000070167 100384"/>
    <x v="3968"/>
    <n v="400"/>
    <n v="400"/>
    <s v="貯蔵"/>
    <x v="1"/>
    <s v="10-08-05-02"/>
  </r>
  <r>
    <s v="9000070167 100594"/>
    <x v="3968"/>
    <n v="40"/>
    <n v="28"/>
    <s v="生産中"/>
    <x v="12"/>
    <s v="10-08-05-02"/>
  </r>
  <r>
    <s v="9000070167 100595"/>
    <x v="3968"/>
    <n v="40"/>
    <n v="40"/>
    <s v="出庫"/>
    <x v="6"/>
    <s v="10-08-05-02"/>
  </r>
  <r>
    <s v="9000070167 100596"/>
    <x v="3968"/>
    <n v="40"/>
    <n v="40"/>
    <s v="出庫"/>
    <x v="6"/>
    <s v="10-08-05-02"/>
  </r>
  <r>
    <s v="9000070167 100597"/>
    <x v="3968"/>
    <n v="24"/>
    <n v="24"/>
    <s v="出庫"/>
    <x v="6"/>
    <s v="10-08-05-02"/>
  </r>
  <r>
    <s v="9000070168 100150"/>
    <x v="3969"/>
    <n v="2400"/>
    <n v="84"/>
    <s v="生産中"/>
    <x v="12"/>
    <s v="10-08-05-01"/>
  </r>
  <r>
    <s v="9000070168 100189"/>
    <x v="3969"/>
    <n v="2400"/>
    <n v="626"/>
    <s v="出庫"/>
    <x v="6"/>
    <s v="10-08-05-01"/>
  </r>
  <r>
    <s v="9000070168 100190"/>
    <x v="3969"/>
    <n v="2400"/>
    <n v="2082"/>
    <s v="貯蔵"/>
    <x v="1"/>
    <s v="10-08-05-01"/>
  </r>
  <r>
    <s v="9000070168 100222"/>
    <x v="3969"/>
    <n v="2400"/>
    <n v="2400"/>
    <s v="貯蔵"/>
    <x v="1"/>
    <s v="10-08-05-01"/>
  </r>
  <r>
    <s v="9000070168 100223"/>
    <x v="3969"/>
    <n v="2400"/>
    <n v="2400"/>
    <s v="貯蔵"/>
    <x v="1"/>
    <s v="10-08-05-01"/>
  </r>
  <r>
    <s v="9000070168 100243"/>
    <x v="3969"/>
    <n v="100"/>
    <n v="100"/>
    <s v="貯蔵"/>
    <x v="1"/>
    <s v="10-08-05-01"/>
  </r>
  <r>
    <s v="9000070168 100244"/>
    <x v="3969"/>
    <n v="1340"/>
    <n v="1340"/>
    <s v="貯蔵"/>
    <x v="1"/>
    <s v="10-08-05-01"/>
  </r>
  <r>
    <s v="9000070168 100245"/>
    <x v="3969"/>
    <n v="2400"/>
    <n v="2400"/>
    <s v="貯蔵"/>
    <x v="1"/>
    <s v="10-08-05-01"/>
  </r>
  <r>
    <s v="9000070168 100246"/>
    <x v="3969"/>
    <n v="2400"/>
    <n v="2400"/>
    <s v="貯蔵"/>
    <x v="1"/>
    <s v="10-08-05-01"/>
  </r>
  <r>
    <s v="9000070168 100247"/>
    <x v="3969"/>
    <n v="2400"/>
    <n v="2400"/>
    <s v="貯蔵"/>
    <x v="1"/>
    <s v="10-08-05-01"/>
  </r>
  <r>
    <s v="9000070168 100254"/>
    <x v="3969"/>
    <n v="60"/>
    <n v="60"/>
    <s v="出庫"/>
    <x v="6"/>
    <s v="10-08-05-01"/>
  </r>
  <r>
    <s v="9000070168 100255"/>
    <x v="3969"/>
    <n v="156"/>
    <n v="156"/>
    <s v="出庫"/>
    <x v="6"/>
    <s v="10-08-05-01"/>
  </r>
  <r>
    <s v="9000070169 100001"/>
    <x v="3970"/>
    <n v="1000"/>
    <n v="828"/>
    <s v="貯蔵"/>
    <x v="1"/>
    <s v="05-50-03-04"/>
  </r>
  <r>
    <s v="9000070169 100002"/>
    <x v="3970"/>
    <n v="1000"/>
    <n v="940"/>
    <s v="貯蔵"/>
    <x v="1"/>
    <s v="05-50-03-04"/>
  </r>
  <r>
    <s v="9000070170 100001"/>
    <x v="3971"/>
    <n v="1000"/>
    <n v="772"/>
    <s v="貯蔵"/>
    <x v="1"/>
    <s v="09-03-01-07"/>
  </r>
  <r>
    <s v="9000070176 100285"/>
    <x v="3972"/>
    <n v="400"/>
    <n v="36"/>
    <s v="出庫"/>
    <x v="6"/>
    <s v="10-10-08-01"/>
  </r>
  <r>
    <s v="9000070176 100286"/>
    <x v="3972"/>
    <n v="400"/>
    <n v="120"/>
    <s v="出庫"/>
    <x v="6"/>
    <s v="10-10-08-01"/>
  </r>
  <r>
    <s v="9000070176 100287"/>
    <x v="3972"/>
    <n v="400"/>
    <n v="280"/>
    <s v="出庫"/>
    <x v="6"/>
    <s v="10-10-08-01"/>
  </r>
  <r>
    <s v="9000070176 100288"/>
    <x v="3972"/>
    <n v="400"/>
    <n v="400"/>
    <s v="貯蔵"/>
    <x v="1"/>
    <s v="10-10-08-01"/>
  </r>
  <r>
    <s v="9000070176 100289"/>
    <x v="3972"/>
    <n v="400"/>
    <n v="400"/>
    <s v="貯蔵"/>
    <x v="1"/>
    <s v="10-10-08-01"/>
  </r>
  <r>
    <s v="9000070176 100298"/>
    <x v="3972"/>
    <n v="400"/>
    <n v="400"/>
    <s v="貯蔵"/>
    <x v="1"/>
    <s v="10-10-08-01"/>
  </r>
  <r>
    <s v="9000070176 100299"/>
    <x v="3972"/>
    <n v="400"/>
    <n v="400"/>
    <s v="貯蔵"/>
    <x v="1"/>
    <s v="10-10-08-01"/>
  </r>
  <r>
    <s v="9000070176 100300"/>
    <x v="3972"/>
    <n v="400"/>
    <n v="400"/>
    <s v="貯蔵"/>
    <x v="1"/>
    <s v="10-10-08-01"/>
  </r>
  <r>
    <s v="9000070176 100301"/>
    <x v="3972"/>
    <n v="400"/>
    <n v="400"/>
    <s v="貯蔵"/>
    <x v="1"/>
    <s v="10-10-08-01"/>
  </r>
  <r>
    <s v="9000070176 100302"/>
    <x v="3972"/>
    <n v="400"/>
    <n v="400"/>
    <s v="貯蔵"/>
    <x v="1"/>
    <s v="10-10-08-01"/>
  </r>
  <r>
    <s v="9000070176 100303"/>
    <x v="3972"/>
    <n v="400"/>
    <n v="400"/>
    <s v="貯蔵"/>
    <x v="1"/>
    <s v="10-10-08-01"/>
  </r>
  <r>
    <s v="9000070176 100304"/>
    <x v="3972"/>
    <n v="400"/>
    <n v="400"/>
    <s v="貯蔵"/>
    <x v="1"/>
    <s v="10-10-08-01"/>
  </r>
  <r>
    <s v="9000070176 100305"/>
    <x v="3972"/>
    <n v="400"/>
    <n v="400"/>
    <s v="貯蔵"/>
    <x v="1"/>
    <s v="10-10-08-01"/>
  </r>
  <r>
    <s v="9000070176 100306"/>
    <x v="3972"/>
    <n v="400"/>
    <n v="400"/>
    <s v="貯蔵"/>
    <x v="1"/>
    <s v="10-10-08-01"/>
  </r>
  <r>
    <s v="9000070176 100307"/>
    <x v="3972"/>
    <n v="400"/>
    <n v="400"/>
    <s v="貯蔵"/>
    <x v="1"/>
    <s v="10-10-08-01"/>
  </r>
  <r>
    <s v="9000070176 100372"/>
    <x v="3972"/>
    <n v="400"/>
    <n v="115"/>
    <s v="貯蔵"/>
    <x v="1"/>
    <s v="10-10-08-01"/>
  </r>
  <r>
    <s v="9000070176 100662"/>
    <x v="3972"/>
    <n v="40"/>
    <n v="40"/>
    <s v="出庫"/>
    <x v="6"/>
    <s v="10-10-08-01"/>
  </r>
  <r>
    <s v="9000070176 100663"/>
    <x v="3972"/>
    <n v="40"/>
    <n v="40"/>
    <s v="出庫"/>
    <x v="6"/>
    <s v="10-10-08-01"/>
  </r>
  <r>
    <s v="9000070176 100664"/>
    <x v="3972"/>
    <n v="40"/>
    <n v="40"/>
    <s v="出庫"/>
    <x v="6"/>
    <s v="10-10-08-01"/>
  </r>
  <r>
    <s v="9000070181 100003"/>
    <x v="3973"/>
    <n v="840"/>
    <n v="147"/>
    <s v="貯蔵"/>
    <x v="1"/>
    <s v="10-08-06-01"/>
  </r>
  <r>
    <s v="9000070211 100002"/>
    <x v="3974"/>
    <n v="500"/>
    <n v="221"/>
    <s v="貯蔵"/>
    <x v="1"/>
    <s v="01-49-04-09"/>
  </r>
  <r>
    <s v="9000070211 100003"/>
    <x v="3974"/>
    <n v="500"/>
    <n v="500"/>
    <s v="貯蔵"/>
    <x v="1"/>
    <s v="01-49-04-09"/>
  </r>
  <r>
    <s v="9000070211 100004"/>
    <x v="3974"/>
    <n v="500"/>
    <n v="500"/>
    <s v="貯蔵"/>
    <x v="1"/>
    <s v="01-49-04-09"/>
  </r>
  <r>
    <s v="9000070211 100005"/>
    <x v="3974"/>
    <n v="500"/>
    <n v="500"/>
    <s v="貯蔵"/>
    <x v="1"/>
    <s v="01-49-04-09"/>
  </r>
  <r>
    <s v="9000070211 100006"/>
    <x v="3974"/>
    <n v="500"/>
    <n v="500"/>
    <s v="貯蔵"/>
    <x v="1"/>
    <s v="01-49-04-09"/>
  </r>
  <r>
    <s v="9000070211 100007"/>
    <x v="3974"/>
    <n v="500"/>
    <n v="500"/>
    <s v="貯蔵"/>
    <x v="1"/>
    <s v="01-49-04-09"/>
  </r>
  <r>
    <s v="9000070213 100001"/>
    <x v="3975"/>
    <n v="5000"/>
    <n v="5000"/>
    <s v="貯蔵"/>
    <x v="1"/>
    <s v="01-49-04-10"/>
  </r>
  <r>
    <s v="9000070214 100001"/>
    <x v="3976"/>
    <n v="2000"/>
    <n v="2000"/>
    <s v="貯蔵"/>
    <x v="1"/>
    <s v="01-49-05-01"/>
  </r>
  <r>
    <s v="9000070224 100001"/>
    <x v="3977"/>
    <n v="10000"/>
    <n v="10000"/>
    <s v="貯蔵"/>
    <x v="1"/>
    <s v="03-24-04-06"/>
  </r>
  <r>
    <s v="9000070225 100001"/>
    <x v="3978"/>
    <n v="5000"/>
    <n v="5000"/>
    <s v="貯蔵"/>
    <x v="1"/>
    <s v="03-24-04-07"/>
  </r>
  <r>
    <s v="9000070225 100002"/>
    <x v="3978"/>
    <n v="5000"/>
    <n v="5000"/>
    <s v="貯蔵"/>
    <x v="1"/>
    <s v="03-24-04-07"/>
  </r>
  <r>
    <s v="9000070242 100002"/>
    <x v="3979"/>
    <n v="2400"/>
    <n v="123"/>
    <s v="出庫"/>
    <x v="6"/>
    <s v="10-03-06-02"/>
  </r>
  <r>
    <s v="9000070242 100004"/>
    <x v="3979"/>
    <n v="1200"/>
    <n v="288"/>
    <s v="出庫"/>
    <x v="6"/>
    <s v="10-03-06-02"/>
  </r>
  <r>
    <s v="9000070242 100005"/>
    <x v="3979"/>
    <n v="1440"/>
    <n v="1332"/>
    <s v="貯蔵"/>
    <x v="1"/>
    <s v="10-03-06-02"/>
  </r>
  <r>
    <s v="9000070242 100006"/>
    <x v="3979"/>
    <n v="480"/>
    <n v="480"/>
    <s v="貯蔵"/>
    <x v="1"/>
    <s v="10-03-06-02"/>
  </r>
  <r>
    <s v="9000070242 100007"/>
    <x v="3979"/>
    <n v="958"/>
    <n v="958"/>
    <s v="貯蔵"/>
    <x v="1"/>
    <s v="10-03-06-02"/>
  </r>
  <r>
    <s v="9000070242 100014"/>
    <x v="3979"/>
    <n v="1440"/>
    <n v="1440"/>
    <s v="貯蔵"/>
    <x v="1"/>
    <s v="10-03-06-02"/>
  </r>
  <r>
    <s v="9000070242 100022"/>
    <x v="3979"/>
    <n v="1440"/>
    <n v="1440"/>
    <s v="貯蔵"/>
    <x v="1"/>
    <s v="10-03-06-02"/>
  </r>
  <r>
    <s v="9000070242 100084"/>
    <x v="3979"/>
    <n v="48"/>
    <n v="48"/>
    <s v="出庫"/>
    <x v="6"/>
    <s v="10-03-06-02"/>
  </r>
  <r>
    <s v="9000070242 100085"/>
    <x v="3979"/>
    <n v="48"/>
    <n v="48"/>
    <s v="出庫"/>
    <x v="6"/>
    <s v="10-03-06-02"/>
  </r>
  <r>
    <s v="9000070244 100001"/>
    <x v="3980"/>
    <n v="2500"/>
    <n v="2500"/>
    <s v="貯蔵"/>
    <x v="1"/>
    <s v="05-51-01-04"/>
  </r>
  <r>
    <s v="9000070245 100001"/>
    <x v="3981"/>
    <n v="2500"/>
    <n v="2500"/>
    <s v="貯蔵"/>
    <x v="1"/>
    <s v="05-51-01-05"/>
  </r>
  <r>
    <s v="9000070252 100002"/>
    <x v="3982"/>
    <n v="50"/>
    <n v="13"/>
    <s v="貯蔵"/>
    <x v="1"/>
    <s v="16-01-02-21"/>
  </r>
  <r>
    <s v="9000070256 100008"/>
    <x v="3983"/>
    <n v="200"/>
    <n v="128"/>
    <s v="貯蔵"/>
    <x v="1"/>
    <s v="10-09-04-03"/>
  </r>
  <r>
    <s v="9000070256 100011"/>
    <x v="3983"/>
    <n v="100"/>
    <n v="100"/>
    <s v="貯蔵"/>
    <x v="1"/>
    <s v="10-09-04-03"/>
  </r>
  <r>
    <s v="9000070257 100001"/>
    <x v="3984"/>
    <n v="150"/>
    <n v="6"/>
    <s v="貯蔵"/>
    <x v="1"/>
    <s v="10-09-04-04"/>
  </r>
  <r>
    <s v="9000070258 100001"/>
    <x v="3985"/>
    <n v="150"/>
    <n v="30"/>
    <s v="貯蔵"/>
    <x v="1"/>
    <s v="10-08-07-01"/>
  </r>
  <r>
    <s v="9000070258 100002"/>
    <x v="3985"/>
    <n v="180"/>
    <n v="156"/>
    <s v="貯蔵"/>
    <x v="1"/>
    <s v="10-08-07-01"/>
  </r>
  <r>
    <s v="9000070258 100003"/>
    <x v="3985"/>
    <n v="240"/>
    <n v="240"/>
    <s v="貯蔵"/>
    <x v="1"/>
    <s v="10-08-07-01"/>
  </r>
  <r>
    <s v="9000070259 100001"/>
    <x v="3986"/>
    <n v="633"/>
    <n v="487"/>
    <s v="貯蔵"/>
    <x v="1"/>
    <s v="10-09-05-01"/>
  </r>
  <r>
    <s v="9000070260 100001"/>
    <x v="3987"/>
    <n v="930"/>
    <n v="856"/>
    <s v="貯蔵"/>
    <x v="1"/>
    <s v="10-09-05-02"/>
  </r>
  <r>
    <s v="9000070261 100001"/>
    <x v="3988"/>
    <n v="960"/>
    <n v="829"/>
    <s v="貯蔵"/>
    <x v="1"/>
    <s v="10-09-05-03"/>
  </r>
  <r>
    <s v="9000070292 100001"/>
    <x v="3989"/>
    <n v="3000"/>
    <n v="2987"/>
    <s v="貯蔵"/>
    <x v="1"/>
    <s v="03-26-04-12"/>
  </r>
  <r>
    <s v="9000070301 100005"/>
    <x v="3990"/>
    <n v="166"/>
    <n v="166"/>
    <s v="受入"/>
    <x v="8"/>
    <s v="10-11-07-06"/>
  </r>
  <r>
    <s v="9000070301 100007"/>
    <x v="3990"/>
    <n v="833"/>
    <n v="833"/>
    <s v="受入"/>
    <x v="8"/>
    <s v="10-11-07-06"/>
  </r>
  <r>
    <s v="9000070307 100003"/>
    <x v="3991"/>
    <n v="1500"/>
    <n v="1331"/>
    <s v="貯蔵"/>
    <x v="1"/>
    <s v="04-49-02-02"/>
  </r>
  <r>
    <s v="9000070307 100004"/>
    <x v="3991"/>
    <n v="1500"/>
    <n v="1500"/>
    <s v="貯蔵"/>
    <x v="1"/>
    <s v="04-49-02-02"/>
  </r>
  <r>
    <s v="9000070307 100005"/>
    <x v="3991"/>
    <n v="1500"/>
    <n v="1500"/>
    <s v="貯蔵"/>
    <x v="1"/>
    <s v="04-49-02-02"/>
  </r>
  <r>
    <s v="9000070307 100006"/>
    <x v="3991"/>
    <n v="1500"/>
    <n v="1500"/>
    <s v="貯蔵"/>
    <x v="1"/>
    <s v="04-49-02-02"/>
  </r>
  <r>
    <s v="9000070307 100007"/>
    <x v="3991"/>
    <n v="1500"/>
    <n v="1500"/>
    <s v="貯蔵"/>
    <x v="1"/>
    <s v="04-49-02-02"/>
  </r>
  <r>
    <s v="9000070307 100008"/>
    <x v="3991"/>
    <n v="1500"/>
    <n v="1500"/>
    <s v="貯蔵"/>
    <x v="1"/>
    <s v="04-49-02-02"/>
  </r>
  <r>
    <s v="9000070307 100009"/>
    <x v="3991"/>
    <n v="1500"/>
    <n v="1500"/>
    <s v="貯蔵"/>
    <x v="1"/>
    <s v="04-49-02-02"/>
  </r>
  <r>
    <s v="9000070307 100010"/>
    <x v="3991"/>
    <n v="1500"/>
    <n v="1500"/>
    <s v="貯蔵"/>
    <x v="1"/>
    <s v="04-49-02-02"/>
  </r>
  <r>
    <s v="9000070320 100016"/>
    <x v="3992"/>
    <n v="36"/>
    <n v="20"/>
    <s v="出庫"/>
    <x v="6"/>
    <s v="10-03-07-01"/>
  </r>
  <r>
    <s v="9000070320 100031"/>
    <x v="3992"/>
    <n v="360"/>
    <n v="32"/>
    <s v="出庫"/>
    <x v="6"/>
    <s v="10-03-07-01"/>
  </r>
  <r>
    <s v="9000070320 100032"/>
    <x v="3992"/>
    <n v="360"/>
    <n v="248"/>
    <s v="出庫"/>
    <x v="6"/>
    <s v="10-03-07-01"/>
  </r>
  <r>
    <s v="9000070320 100056"/>
    <x v="3992"/>
    <n v="360"/>
    <n v="360"/>
    <s v="貯蔵"/>
    <x v="1"/>
    <s v="10-03-07-01"/>
  </r>
  <r>
    <s v="9000070320 100080"/>
    <x v="3992"/>
    <n v="16"/>
    <n v="16"/>
    <s v="出庫"/>
    <x v="6"/>
    <s v="10-03-07-01"/>
  </r>
  <r>
    <s v="9000070326 100001"/>
    <x v="3993"/>
    <n v="3000"/>
    <n v="1308"/>
    <s v="出庫"/>
    <x v="7"/>
    <s v="03-26-05-11"/>
  </r>
  <r>
    <s v="9000070326 100002"/>
    <x v="3993"/>
    <n v="3000"/>
    <n v="2783"/>
    <s v="貯蔵"/>
    <x v="1"/>
    <s v="03-26-05-11"/>
  </r>
  <r>
    <s v="9000070326 100008"/>
    <x v="3993"/>
    <n v="3000"/>
    <n v="3000"/>
    <s v="貯蔵"/>
    <x v="1"/>
    <s v="03-26-05-11"/>
  </r>
  <r>
    <s v="9000070327 100004"/>
    <x v="3994"/>
    <n v="2100"/>
    <n v="1706"/>
    <s v="貯蔵"/>
    <x v="1"/>
    <s v="03-26-05-12"/>
  </r>
  <r>
    <s v="9000070359 100001"/>
    <x v="3995"/>
    <n v="200"/>
    <n v="200"/>
    <s v="貯蔵"/>
    <x v="1"/>
    <s v="10-10-08-02"/>
  </r>
  <r>
    <s v="9000070421 100001"/>
    <x v="3996"/>
    <n v="1000"/>
    <n v="1000"/>
    <s v="貯蔵"/>
    <x v="1"/>
    <s v="01-49-05-02"/>
  </r>
  <r>
    <s v="T634841A00 100001"/>
    <x v="3997"/>
    <n v="988"/>
    <n v="88"/>
    <s v="貯蔵"/>
    <x v="1"/>
    <s v="80-01-01-50"/>
  </r>
  <r>
    <s v="T9000045915100003"/>
    <x v="3998"/>
    <n v="2500"/>
    <n v="102"/>
    <s v="貯蔵"/>
    <x v="1"/>
    <s v="80-01-99-99"/>
  </r>
  <r>
    <s v="T9000049118100003"/>
    <x v="3999"/>
    <n v="1238"/>
    <n v="1118"/>
    <s v="貯蔵"/>
    <x v="1"/>
    <s v="80-01-01-01"/>
  </r>
  <r>
    <s v="T9000057047100017"/>
    <x v="4000"/>
    <n v="2500"/>
    <n v="198"/>
    <s v="貯蔵"/>
    <x v="1"/>
    <s v="80-01-99-99"/>
  </r>
  <r>
    <s v="T9000059543100018"/>
    <x v="4001"/>
    <n v="2000"/>
    <n v="282"/>
    <s v="貯蔵"/>
    <x v="1"/>
    <s v="80-01-01-02"/>
  </r>
  <r>
    <s v="T9000062745100003"/>
    <x v="4002"/>
    <n v="400"/>
    <n v="400"/>
    <s v="貯蔵"/>
    <x v="1"/>
    <s v="80-01-99-05"/>
  </r>
  <r>
    <s v="T9000067540100025"/>
    <x v="4003"/>
    <n v="2500"/>
    <n v="404"/>
    <s v="貯蔵"/>
    <x v="1"/>
    <s v="80-01-11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2E64E-3885-48A1-BD9D-2DCF2F2CAC59}" name="ピボットテーブル1" cacheId="4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M3:N10717" firstHeaderRow="1" firstDataRow="1" firstDataCol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Row" showAll="0">
      <items count="19">
        <item x="3"/>
        <item x="10"/>
        <item x="11"/>
        <item x="8"/>
        <item x="7"/>
        <item x="2"/>
        <item x="17"/>
        <item x="6"/>
        <item x="13"/>
        <item x="0"/>
        <item x="4"/>
        <item x="5"/>
        <item x="9"/>
        <item x="1"/>
        <item x="15"/>
        <item x="12"/>
        <item x="14"/>
        <item x="16"/>
        <item t="default"/>
      </items>
    </pivotField>
    <pivotField showAll="0"/>
  </pivotFields>
  <rowFields count="2">
    <field x="1"/>
    <field x="5"/>
  </rowFields>
  <rowItems count="10714">
    <i>
      <x v="1"/>
    </i>
    <i r="1">
      <x v="13"/>
    </i>
    <i>
      <x v="2"/>
    </i>
    <i r="1">
      <x v="13"/>
    </i>
    <i>
      <x v="4"/>
    </i>
    <i r="1">
      <x v="13"/>
    </i>
    <i>
      <x v="5"/>
    </i>
    <i r="1">
      <x v="13"/>
    </i>
    <i>
      <x v="6"/>
    </i>
    <i r="1">
      <x v="13"/>
    </i>
    <i>
      <x v="8"/>
    </i>
    <i r="1">
      <x v="13"/>
    </i>
    <i>
      <x v="9"/>
    </i>
    <i r="1">
      <x v="13"/>
    </i>
    <i>
      <x v="12"/>
    </i>
    <i r="1">
      <x v="13"/>
    </i>
    <i>
      <x v="13"/>
    </i>
    <i r="1">
      <x v="1"/>
    </i>
    <i r="1">
      <x v="9"/>
    </i>
    <i r="1">
      <x v="13"/>
    </i>
    <i>
      <x v="14"/>
    </i>
    <i r="1">
      <x v="13"/>
    </i>
    <i>
      <x v="15"/>
    </i>
    <i r="1">
      <x v="13"/>
    </i>
    <i>
      <x v="16"/>
    </i>
    <i r="1">
      <x v="13"/>
    </i>
    <i>
      <x v="17"/>
    </i>
    <i r="1">
      <x v="7"/>
    </i>
    <i r="1">
      <x v="9"/>
    </i>
    <i r="1">
      <x v="12"/>
    </i>
    <i r="1">
      <x v="13"/>
    </i>
    <i r="1">
      <x v="15"/>
    </i>
    <i>
      <x v="19"/>
    </i>
    <i r="1">
      <x v="13"/>
    </i>
    <i>
      <x v="20"/>
    </i>
    <i r="1">
      <x v="13"/>
    </i>
    <i>
      <x v="21"/>
    </i>
    <i r="1">
      <x v="13"/>
    </i>
    <i>
      <x v="23"/>
    </i>
    <i r="1">
      <x v="13"/>
    </i>
    <i>
      <x v="24"/>
    </i>
    <i r="1">
      <x v="13"/>
    </i>
    <i>
      <x v="25"/>
    </i>
    <i r="1">
      <x v="13"/>
    </i>
    <i>
      <x v="26"/>
    </i>
    <i r="1">
      <x v="9"/>
    </i>
    <i r="1">
      <x v="13"/>
    </i>
    <i>
      <x v="27"/>
    </i>
    <i r="1">
      <x v="2"/>
    </i>
    <i r="1">
      <x v="7"/>
    </i>
    <i r="1">
      <x v="9"/>
    </i>
    <i r="1">
      <x v="13"/>
    </i>
    <i r="1">
      <x v="15"/>
    </i>
    <i>
      <x v="29"/>
    </i>
    <i r="1">
      <x v="13"/>
    </i>
    <i>
      <x v="30"/>
    </i>
    <i r="1">
      <x v="13"/>
    </i>
    <i>
      <x v="32"/>
    </i>
    <i r="1">
      <x v="13"/>
    </i>
    <i>
      <x v="33"/>
    </i>
    <i r="1">
      <x v="13"/>
    </i>
    <i>
      <x v="34"/>
    </i>
    <i r="1">
      <x v="13"/>
    </i>
    <i>
      <x v="35"/>
    </i>
    <i r="1">
      <x v="13"/>
    </i>
    <i>
      <x v="36"/>
    </i>
    <i r="1">
      <x v="13"/>
    </i>
    <i>
      <x v="38"/>
    </i>
    <i r="1">
      <x v="13"/>
    </i>
    <i>
      <x v="39"/>
    </i>
    <i r="1">
      <x v="13"/>
    </i>
    <i>
      <x v="40"/>
    </i>
    <i r="1">
      <x v="13"/>
    </i>
    <i>
      <x v="41"/>
    </i>
    <i r="1">
      <x v="13"/>
    </i>
    <i>
      <x v="42"/>
    </i>
    <i r="1">
      <x v="13"/>
    </i>
    <i>
      <x v="44"/>
    </i>
    <i r="1">
      <x v="13"/>
    </i>
    <i>
      <x v="45"/>
    </i>
    <i r="1">
      <x v="9"/>
    </i>
    <i r="1">
      <x v="13"/>
    </i>
    <i>
      <x v="46"/>
    </i>
    <i r="1">
      <x v="13"/>
    </i>
    <i>
      <x v="47"/>
    </i>
    <i r="1">
      <x v="13"/>
    </i>
    <i>
      <x v="48"/>
    </i>
    <i r="1">
      <x v="13"/>
    </i>
    <i>
      <x v="49"/>
    </i>
    <i r="1">
      <x v="13"/>
    </i>
    <i>
      <x v="50"/>
    </i>
    <i r="1">
      <x v="4"/>
    </i>
    <i r="1">
      <x v="9"/>
    </i>
    <i r="1">
      <x v="13"/>
    </i>
    <i>
      <x v="51"/>
    </i>
    <i r="1">
      <x v="13"/>
    </i>
    <i>
      <x v="52"/>
    </i>
    <i r="1">
      <x v="13"/>
    </i>
    <i>
      <x v="53"/>
    </i>
    <i r="1">
      <x v="13"/>
    </i>
    <i>
      <x v="54"/>
    </i>
    <i r="1">
      <x/>
    </i>
    <i r="1">
      <x v="1"/>
    </i>
    <i r="1">
      <x v="2"/>
    </i>
    <i r="1">
      <x v="7"/>
    </i>
    <i r="1">
      <x v="9"/>
    </i>
    <i r="1">
      <x v="12"/>
    </i>
    <i r="1">
      <x v="13"/>
    </i>
    <i r="1">
      <x v="15"/>
    </i>
    <i>
      <x v="55"/>
    </i>
    <i r="1">
      <x v="13"/>
    </i>
    <i>
      <x v="56"/>
    </i>
    <i r="1">
      <x v="13"/>
    </i>
    <i>
      <x v="57"/>
    </i>
    <i r="1">
      <x v="13"/>
    </i>
    <i>
      <x v="58"/>
    </i>
    <i r="1">
      <x v="13"/>
    </i>
    <i>
      <x v="59"/>
    </i>
    <i r="1">
      <x v="5"/>
    </i>
    <i r="1">
      <x v="13"/>
    </i>
    <i>
      <x v="60"/>
    </i>
    <i r="1">
      <x v="13"/>
    </i>
    <i>
      <x v="61"/>
    </i>
    <i r="1">
      <x v="9"/>
    </i>
    <i r="1">
      <x v="13"/>
    </i>
    <i>
      <x v="62"/>
    </i>
    <i r="1">
      <x v="13"/>
    </i>
    <i>
      <x v="63"/>
    </i>
    <i r="1">
      <x v="4"/>
    </i>
    <i r="1">
      <x v="13"/>
    </i>
    <i>
      <x v="64"/>
    </i>
    <i r="1">
      <x v="13"/>
    </i>
    <i>
      <x v="65"/>
    </i>
    <i r="1">
      <x v="13"/>
    </i>
    <i>
      <x v="66"/>
    </i>
    <i r="1">
      <x v="13"/>
    </i>
    <i>
      <x v="68"/>
    </i>
    <i r="1">
      <x v="13"/>
    </i>
    <i>
      <x v="69"/>
    </i>
    <i r="1">
      <x v="13"/>
    </i>
    <i>
      <x v="70"/>
    </i>
    <i r="1">
      <x v="13"/>
    </i>
    <i>
      <x v="71"/>
    </i>
    <i r="1">
      <x v="13"/>
    </i>
    <i>
      <x v="72"/>
    </i>
    <i r="1">
      <x v="13"/>
    </i>
    <i>
      <x v="73"/>
    </i>
    <i r="1">
      <x v="13"/>
    </i>
    <i>
      <x v="75"/>
    </i>
    <i r="1">
      <x v="13"/>
    </i>
    <i>
      <x v="76"/>
    </i>
    <i r="1">
      <x v="13"/>
    </i>
    <i>
      <x v="77"/>
    </i>
    <i r="1">
      <x v="13"/>
    </i>
    <i>
      <x v="78"/>
    </i>
    <i r="1">
      <x v="13"/>
    </i>
    <i>
      <x v="80"/>
    </i>
    <i r="1">
      <x v="13"/>
    </i>
    <i>
      <x v="81"/>
    </i>
    <i r="1">
      <x v="13"/>
    </i>
    <i>
      <x v="83"/>
    </i>
    <i r="1">
      <x v="13"/>
    </i>
    <i>
      <x v="84"/>
    </i>
    <i r="1">
      <x v="13"/>
    </i>
    <i>
      <x v="85"/>
    </i>
    <i r="1">
      <x v="13"/>
    </i>
    <i>
      <x v="86"/>
    </i>
    <i r="1">
      <x v="13"/>
    </i>
    <i>
      <x v="87"/>
    </i>
    <i r="1">
      <x v="11"/>
    </i>
    <i r="1">
      <x v="13"/>
    </i>
    <i>
      <x v="88"/>
    </i>
    <i r="1">
      <x v="7"/>
    </i>
    <i r="1">
      <x v="9"/>
    </i>
    <i r="1">
      <x v="10"/>
    </i>
    <i r="1">
      <x v="13"/>
    </i>
    <i>
      <x v="89"/>
    </i>
    <i r="1">
      <x v="13"/>
    </i>
    <i>
      <x v="90"/>
    </i>
    <i r="1">
      <x v="13"/>
    </i>
    <i>
      <x v="91"/>
    </i>
    <i r="1">
      <x v="13"/>
    </i>
    <i>
      <x v="92"/>
    </i>
    <i r="1">
      <x v="9"/>
    </i>
    <i r="1">
      <x v="13"/>
    </i>
    <i>
      <x v="93"/>
    </i>
    <i r="1">
      <x v="13"/>
    </i>
    <i>
      <x v="94"/>
    </i>
    <i r="1">
      <x v="13"/>
    </i>
    <i>
      <x v="95"/>
    </i>
    <i r="1">
      <x v="13"/>
    </i>
    <i>
      <x v="96"/>
    </i>
    <i r="1">
      <x v="13"/>
    </i>
    <i>
      <x v="97"/>
    </i>
    <i r="1">
      <x v="13"/>
    </i>
    <i>
      <x v="98"/>
    </i>
    <i r="1">
      <x v="13"/>
    </i>
    <i>
      <x v="99"/>
    </i>
    <i r="1">
      <x v="2"/>
    </i>
    <i r="1">
      <x v="7"/>
    </i>
    <i r="1">
      <x v="9"/>
    </i>
    <i r="1">
      <x v="13"/>
    </i>
    <i r="1">
      <x v="15"/>
    </i>
    <i>
      <x v="100"/>
    </i>
    <i r="1">
      <x v="13"/>
    </i>
    <i>
      <x v="101"/>
    </i>
    <i r="1">
      <x v="13"/>
    </i>
    <i>
      <x v="102"/>
    </i>
    <i r="1">
      <x v="13"/>
    </i>
    <i>
      <x v="103"/>
    </i>
    <i r="1">
      <x/>
    </i>
    <i r="1">
      <x v="4"/>
    </i>
    <i r="1">
      <x v="9"/>
    </i>
    <i r="1">
      <x v="12"/>
    </i>
    <i r="1">
      <x v="13"/>
    </i>
    <i>
      <x v="104"/>
    </i>
    <i r="1">
      <x v="4"/>
    </i>
    <i r="1">
      <x v="7"/>
    </i>
    <i r="1">
      <x v="9"/>
    </i>
    <i r="1">
      <x v="12"/>
    </i>
    <i r="1">
      <x v="13"/>
    </i>
    <i r="1">
      <x v="15"/>
    </i>
    <i>
      <x v="105"/>
    </i>
    <i r="1">
      <x v="13"/>
    </i>
    <i>
      <x v="106"/>
    </i>
    <i r="1">
      <x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107"/>
    </i>
    <i r="1">
      <x v="13"/>
    </i>
    <i>
      <x v="108"/>
    </i>
    <i r="1">
      <x v="7"/>
    </i>
    <i r="1">
      <x v="13"/>
    </i>
    <i>
      <x v="109"/>
    </i>
    <i r="1">
      <x/>
    </i>
    <i r="1">
      <x v="9"/>
    </i>
    <i r="1">
      <x v="13"/>
    </i>
    <i>
      <x v="110"/>
    </i>
    <i r="1">
      <x v="13"/>
    </i>
    <i>
      <x v="111"/>
    </i>
    <i r="1">
      <x v="13"/>
    </i>
    <i>
      <x v="112"/>
    </i>
    <i r="1">
      <x/>
    </i>
    <i r="1">
      <x v="4"/>
    </i>
    <i r="1">
      <x v="11"/>
    </i>
    <i r="1">
      <x v="13"/>
    </i>
    <i>
      <x v="113"/>
    </i>
    <i r="1">
      <x v="13"/>
    </i>
    <i>
      <x v="114"/>
    </i>
    <i r="1">
      <x v="1"/>
    </i>
    <i r="1">
      <x v="9"/>
    </i>
    <i r="1">
      <x v="13"/>
    </i>
    <i>
      <x v="115"/>
    </i>
    <i r="1">
      <x v="13"/>
    </i>
    <i>
      <x v="116"/>
    </i>
    <i r="1">
      <x v="13"/>
    </i>
    <i>
      <x v="118"/>
    </i>
    <i r="1">
      <x v="13"/>
    </i>
    <i>
      <x v="119"/>
    </i>
    <i r="1">
      <x v="13"/>
    </i>
    <i>
      <x v="120"/>
    </i>
    <i r="1">
      <x v="13"/>
    </i>
    <i>
      <x v="121"/>
    </i>
    <i r="1">
      <x v="13"/>
    </i>
    <i>
      <x v="122"/>
    </i>
    <i r="1">
      <x v="13"/>
    </i>
    <i>
      <x v="123"/>
    </i>
    <i r="1">
      <x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124"/>
    </i>
    <i r="1">
      <x v="7"/>
    </i>
    <i r="1">
      <x v="9"/>
    </i>
    <i r="1">
      <x v="10"/>
    </i>
    <i r="1">
      <x v="13"/>
    </i>
    <i>
      <x v="125"/>
    </i>
    <i r="1">
      <x v="13"/>
    </i>
    <i>
      <x v="126"/>
    </i>
    <i r="1">
      <x/>
    </i>
    <i r="1">
      <x v="9"/>
    </i>
    <i r="1">
      <x v="11"/>
    </i>
    <i r="1">
      <x v="13"/>
    </i>
    <i>
      <x v="127"/>
    </i>
    <i r="1">
      <x v="4"/>
    </i>
    <i r="1">
      <x v="9"/>
    </i>
    <i r="1">
      <x v="13"/>
    </i>
    <i>
      <x v="128"/>
    </i>
    <i r="1">
      <x v="13"/>
    </i>
    <i>
      <x v="129"/>
    </i>
    <i r="1">
      <x v="13"/>
    </i>
    <i>
      <x v="131"/>
    </i>
    <i r="1">
      <x v="13"/>
    </i>
    <i>
      <x v="133"/>
    </i>
    <i r="1">
      <x v="5"/>
    </i>
    <i r="1">
      <x v="9"/>
    </i>
    <i r="1">
      <x v="13"/>
    </i>
    <i>
      <x v="134"/>
    </i>
    <i r="1">
      <x v="13"/>
    </i>
    <i>
      <x v="135"/>
    </i>
    <i r="1">
      <x v="13"/>
    </i>
    <i>
      <x v="136"/>
    </i>
    <i r="1">
      <x v="13"/>
    </i>
    <i>
      <x v="137"/>
    </i>
    <i r="1">
      <x v="13"/>
    </i>
    <i>
      <x v="138"/>
    </i>
    <i r="1">
      <x v="13"/>
    </i>
    <i>
      <x v="139"/>
    </i>
    <i r="1">
      <x v="13"/>
    </i>
    <i>
      <x v="140"/>
    </i>
    <i r="1">
      <x/>
    </i>
    <i r="1">
      <x v="4"/>
    </i>
    <i r="1">
      <x v="7"/>
    </i>
    <i r="1">
      <x v="9"/>
    </i>
    <i r="1">
      <x v="13"/>
    </i>
    <i r="1">
      <x v="15"/>
    </i>
    <i r="1">
      <x v="16"/>
    </i>
    <i>
      <x v="141"/>
    </i>
    <i r="1">
      <x v="13"/>
    </i>
    <i>
      <x v="142"/>
    </i>
    <i r="1">
      <x v="13"/>
    </i>
    <i>
      <x v="143"/>
    </i>
    <i r="1">
      <x v="13"/>
    </i>
    <i>
      <x v="144"/>
    </i>
    <i r="1">
      <x v="13"/>
    </i>
    <i>
      <x v="145"/>
    </i>
    <i r="1">
      <x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146"/>
    </i>
    <i r="1">
      <x v="13"/>
    </i>
    <i>
      <x v="147"/>
    </i>
    <i r="1">
      <x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148"/>
    </i>
    <i r="1">
      <x v="13"/>
    </i>
    <i>
      <x v="149"/>
    </i>
    <i r="1">
      <x v="13"/>
    </i>
    <i>
      <x v="150"/>
    </i>
    <i r="1">
      <x v="13"/>
    </i>
    <i>
      <x v="151"/>
    </i>
    <i r="1">
      <x/>
    </i>
    <i r="1">
      <x v="9"/>
    </i>
    <i r="1">
      <x v="11"/>
    </i>
    <i r="1">
      <x v="13"/>
    </i>
    <i>
      <x v="152"/>
    </i>
    <i r="1">
      <x v="13"/>
    </i>
    <i>
      <x v="153"/>
    </i>
    <i r="1">
      <x v="13"/>
    </i>
    <i>
      <x v="154"/>
    </i>
    <i r="1">
      <x v="11"/>
    </i>
    <i r="1">
      <x v="13"/>
    </i>
    <i>
      <x v="155"/>
    </i>
    <i r="1">
      <x v="13"/>
    </i>
    <i>
      <x v="156"/>
    </i>
    <i r="1">
      <x v="13"/>
    </i>
    <i>
      <x v="157"/>
    </i>
    <i r="1">
      <x v="13"/>
    </i>
    <i>
      <x v="158"/>
    </i>
    <i r="1">
      <x v="13"/>
    </i>
    <i>
      <x v="159"/>
    </i>
    <i r="1">
      <x v="13"/>
    </i>
    <i>
      <x v="160"/>
    </i>
    <i r="1">
      <x v="13"/>
    </i>
    <i>
      <x v="161"/>
    </i>
    <i r="1">
      <x v="13"/>
    </i>
    <i>
      <x v="162"/>
    </i>
    <i r="1">
      <x v="13"/>
    </i>
    <i>
      <x v="163"/>
    </i>
    <i r="1">
      <x v="10"/>
    </i>
    <i r="1">
      <x v="13"/>
    </i>
    <i>
      <x v="164"/>
    </i>
    <i r="1">
      <x v="5"/>
    </i>
    <i r="1">
      <x v="11"/>
    </i>
    <i r="1">
      <x v="13"/>
    </i>
    <i>
      <x v="165"/>
    </i>
    <i r="1">
      <x/>
    </i>
    <i r="1">
      <x v="2"/>
    </i>
    <i r="1">
      <x v="4"/>
    </i>
    <i r="1">
      <x v="7"/>
    </i>
    <i r="1">
      <x v="9"/>
    </i>
    <i r="1">
      <x v="13"/>
    </i>
    <i r="1">
      <x v="15"/>
    </i>
    <i>
      <x v="166"/>
    </i>
    <i r="1">
      <x v="2"/>
    </i>
    <i r="1">
      <x v="3"/>
    </i>
    <i r="1">
      <x v="4"/>
    </i>
    <i r="1">
      <x v="9"/>
    </i>
    <i r="1">
      <x v="13"/>
    </i>
    <i r="1">
      <x v="15"/>
    </i>
    <i>
      <x v="167"/>
    </i>
    <i r="1">
      <x v="3"/>
    </i>
    <i r="1">
      <x v="5"/>
    </i>
    <i r="1">
      <x v="9"/>
    </i>
    <i r="1">
      <x v="13"/>
    </i>
    <i>
      <x v="168"/>
    </i>
    <i r="1">
      <x v="3"/>
    </i>
    <i r="1">
      <x v="4"/>
    </i>
    <i r="1">
      <x v="9"/>
    </i>
    <i r="1">
      <x v="13"/>
    </i>
    <i>
      <x v="169"/>
    </i>
    <i r="1">
      <x v="2"/>
    </i>
    <i r="1">
      <x v="4"/>
    </i>
    <i r="1">
      <x v="7"/>
    </i>
    <i r="1">
      <x v="9"/>
    </i>
    <i r="1">
      <x v="13"/>
    </i>
    <i r="1">
      <x v="15"/>
    </i>
    <i>
      <x v="170"/>
    </i>
    <i r="1">
      <x/>
    </i>
    <i r="1">
      <x v="4"/>
    </i>
    <i r="1">
      <x v="9"/>
    </i>
    <i r="1">
      <x v="11"/>
    </i>
    <i r="1">
      <x v="13"/>
    </i>
    <i>
      <x v="171"/>
    </i>
    <i r="1">
      <x v="13"/>
    </i>
    <i>
      <x v="172"/>
    </i>
    <i r="1">
      <x v="13"/>
    </i>
    <i>
      <x v="173"/>
    </i>
    <i r="1">
      <x/>
    </i>
    <i r="1">
      <x v="2"/>
    </i>
    <i r="1">
      <x v="7"/>
    </i>
    <i r="1">
      <x v="9"/>
    </i>
    <i r="1">
      <x v="13"/>
    </i>
    <i r="1">
      <x v="15"/>
    </i>
    <i>
      <x v="174"/>
    </i>
    <i r="1">
      <x v="13"/>
    </i>
    <i>
      <x v="176"/>
    </i>
    <i r="1">
      <x v="13"/>
    </i>
    <i>
      <x v="177"/>
    </i>
    <i r="1">
      <x v="13"/>
    </i>
    <i>
      <x v="178"/>
    </i>
    <i r="1">
      <x v="13"/>
    </i>
    <i>
      <x v="179"/>
    </i>
    <i r="1">
      <x v="13"/>
    </i>
    <i>
      <x v="180"/>
    </i>
    <i r="1">
      <x v="9"/>
    </i>
    <i r="1">
      <x v="13"/>
    </i>
    <i>
      <x v="181"/>
    </i>
    <i r="1">
      <x v="13"/>
    </i>
    <i>
      <x v="182"/>
    </i>
    <i r="1">
      <x v="13"/>
    </i>
    <i>
      <x v="183"/>
    </i>
    <i r="1">
      <x v="13"/>
    </i>
    <i>
      <x v="184"/>
    </i>
    <i r="1">
      <x v="1"/>
    </i>
    <i r="1">
      <x v="5"/>
    </i>
    <i r="1">
      <x v="9"/>
    </i>
    <i r="1">
      <x v="10"/>
    </i>
    <i r="1">
      <x v="13"/>
    </i>
    <i>
      <x v="185"/>
    </i>
    <i r="1">
      <x v="1"/>
    </i>
    <i r="1">
      <x v="9"/>
    </i>
    <i r="1">
      <x v="13"/>
    </i>
    <i>
      <x v="186"/>
    </i>
    <i r="1">
      <x v="13"/>
    </i>
    <i>
      <x v="187"/>
    </i>
    <i r="1">
      <x v="2"/>
    </i>
    <i r="1">
      <x v="3"/>
    </i>
    <i r="1">
      <x v="9"/>
    </i>
    <i r="1">
      <x v="13"/>
    </i>
    <i r="1">
      <x v="15"/>
    </i>
    <i>
      <x v="188"/>
    </i>
    <i r="1">
      <x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189"/>
    </i>
    <i r="1">
      <x v="13"/>
    </i>
    <i>
      <x v="190"/>
    </i>
    <i r="1">
      <x v="13"/>
    </i>
    <i>
      <x v="191"/>
    </i>
    <i r="1">
      <x v="4"/>
    </i>
    <i r="1">
      <x v="13"/>
    </i>
    <i>
      <x v="192"/>
    </i>
    <i r="1">
      <x v="4"/>
    </i>
    <i r="1">
      <x v="13"/>
    </i>
    <i>
      <x v="193"/>
    </i>
    <i r="1">
      <x v="9"/>
    </i>
    <i r="1">
      <x v="13"/>
    </i>
    <i>
      <x v="194"/>
    </i>
    <i r="1">
      <x v="13"/>
    </i>
    <i>
      <x v="195"/>
    </i>
    <i r="1">
      <x v="13"/>
    </i>
    <i>
      <x v="196"/>
    </i>
    <i r="1">
      <x v="13"/>
    </i>
    <i>
      <x v="198"/>
    </i>
    <i r="1">
      <x v="13"/>
    </i>
    <i>
      <x v="200"/>
    </i>
    <i r="1">
      <x v="13"/>
    </i>
    <i>
      <x v="201"/>
    </i>
    <i r="1">
      <x v="9"/>
    </i>
    <i r="1">
      <x v="13"/>
    </i>
    <i>
      <x v="202"/>
    </i>
    <i r="1">
      <x v="13"/>
    </i>
    <i>
      <x v="203"/>
    </i>
    <i r="1">
      <x v="4"/>
    </i>
    <i r="1">
      <x v="9"/>
    </i>
    <i r="1">
      <x v="11"/>
    </i>
    <i r="1">
      <x v="13"/>
    </i>
    <i>
      <x v="204"/>
    </i>
    <i r="1">
      <x v="13"/>
    </i>
    <i>
      <x v="205"/>
    </i>
    <i r="1">
      <x v="1"/>
    </i>
    <i r="1">
      <x v="5"/>
    </i>
    <i r="1">
      <x v="9"/>
    </i>
    <i r="1">
      <x v="13"/>
    </i>
    <i>
      <x v="206"/>
    </i>
    <i r="1">
      <x v="1"/>
    </i>
    <i r="1">
      <x v="7"/>
    </i>
    <i r="1">
      <x v="9"/>
    </i>
    <i r="1">
      <x v="10"/>
    </i>
    <i r="1">
      <x v="11"/>
    </i>
    <i r="1">
      <x v="12"/>
    </i>
    <i r="1">
      <x v="13"/>
    </i>
    <i>
      <x v="207"/>
    </i>
    <i r="1">
      <x v="11"/>
    </i>
    <i r="1">
      <x v="13"/>
    </i>
    <i>
      <x v="208"/>
    </i>
    <i r="1">
      <x v="2"/>
    </i>
    <i r="1">
      <x v="7"/>
    </i>
    <i r="1">
      <x v="9"/>
    </i>
    <i r="1">
      <x v="13"/>
    </i>
    <i r="1">
      <x v="15"/>
    </i>
    <i>
      <x v="209"/>
    </i>
    <i r="1">
      <x v="13"/>
    </i>
    <i>
      <x v="210"/>
    </i>
    <i r="1">
      <x v="13"/>
    </i>
    <i>
      <x v="211"/>
    </i>
    <i r="1">
      <x v="13"/>
    </i>
    <i>
      <x v="212"/>
    </i>
    <i r="1">
      <x v="9"/>
    </i>
    <i r="1">
      <x v="13"/>
    </i>
    <i>
      <x v="213"/>
    </i>
    <i r="1">
      <x v="13"/>
    </i>
    <i>
      <x v="214"/>
    </i>
    <i r="1">
      <x/>
    </i>
    <i r="1">
      <x v="13"/>
    </i>
    <i>
      <x v="215"/>
    </i>
    <i r="1">
      <x v="13"/>
    </i>
    <i>
      <x v="216"/>
    </i>
    <i r="1">
      <x v="13"/>
    </i>
    <i>
      <x v="217"/>
    </i>
    <i r="1">
      <x v="13"/>
    </i>
    <i>
      <x v="218"/>
    </i>
    <i r="1">
      <x v="9"/>
    </i>
    <i r="1">
      <x v="13"/>
    </i>
    <i>
      <x v="219"/>
    </i>
    <i r="1">
      <x v="13"/>
    </i>
    <i>
      <x v="220"/>
    </i>
    <i r="1">
      <x v="5"/>
    </i>
    <i r="1">
      <x v="9"/>
    </i>
    <i r="1">
      <x v="13"/>
    </i>
    <i>
      <x v="221"/>
    </i>
    <i r="1">
      <x v="13"/>
    </i>
    <i>
      <x v="222"/>
    </i>
    <i r="1">
      <x v="13"/>
    </i>
    <i>
      <x v="223"/>
    </i>
    <i r="1">
      <x v="13"/>
    </i>
    <i>
      <x v="224"/>
    </i>
    <i r="1">
      <x/>
    </i>
    <i r="1">
      <x v="13"/>
    </i>
    <i>
      <x v="225"/>
    </i>
    <i r="1">
      <x v="13"/>
    </i>
    <i>
      <x v="226"/>
    </i>
    <i r="1">
      <x v="4"/>
    </i>
    <i r="1">
      <x v="13"/>
    </i>
    <i>
      <x v="227"/>
    </i>
    <i r="1">
      <x v="9"/>
    </i>
    <i r="1">
      <x v="12"/>
    </i>
    <i r="1">
      <x v="13"/>
    </i>
    <i>
      <x v="228"/>
    </i>
    <i r="1">
      <x/>
    </i>
    <i r="1">
      <x v="4"/>
    </i>
    <i r="1">
      <x v="9"/>
    </i>
    <i r="1">
      <x v="13"/>
    </i>
    <i>
      <x v="229"/>
    </i>
    <i r="1">
      <x v="13"/>
    </i>
    <i>
      <x v="230"/>
    </i>
    <i r="1">
      <x v="4"/>
    </i>
    <i r="1">
      <x v="7"/>
    </i>
    <i r="1">
      <x v="9"/>
    </i>
    <i r="1">
      <x v="10"/>
    </i>
    <i r="1">
      <x v="13"/>
    </i>
    <i>
      <x v="231"/>
    </i>
    <i r="1">
      <x v="13"/>
    </i>
    <i>
      <x v="232"/>
    </i>
    <i r="1">
      <x v="2"/>
    </i>
    <i r="1">
      <x v="5"/>
    </i>
    <i r="1">
      <x v="7"/>
    </i>
    <i r="1">
      <x v="9"/>
    </i>
    <i r="1">
      <x v="13"/>
    </i>
    <i r="1">
      <x v="15"/>
    </i>
    <i>
      <x v="233"/>
    </i>
    <i r="1">
      <x v="2"/>
    </i>
    <i r="1">
      <x v="5"/>
    </i>
    <i r="1">
      <x v="7"/>
    </i>
    <i r="1">
      <x v="9"/>
    </i>
    <i r="1">
      <x v="11"/>
    </i>
    <i r="1">
      <x v="13"/>
    </i>
    <i r="1">
      <x v="15"/>
    </i>
    <i>
      <x v="234"/>
    </i>
    <i r="1">
      <x v="13"/>
    </i>
    <i>
      <x v="235"/>
    </i>
    <i r="1">
      <x/>
    </i>
    <i r="1">
      <x v="13"/>
    </i>
    <i>
      <x v="236"/>
    </i>
    <i r="1">
      <x v="9"/>
    </i>
    <i r="1">
      <x v="13"/>
    </i>
    <i>
      <x v="237"/>
    </i>
    <i r="1">
      <x v="13"/>
    </i>
    <i>
      <x v="238"/>
    </i>
    <i r="1">
      <x v="13"/>
    </i>
    <i>
      <x v="239"/>
    </i>
    <i r="1">
      <x v="9"/>
    </i>
    <i r="1">
      <x v="13"/>
    </i>
    <i>
      <x v="240"/>
    </i>
    <i r="1">
      <x v="9"/>
    </i>
    <i r="1">
      <x v="13"/>
    </i>
    <i r="1">
      <x v="15"/>
    </i>
    <i>
      <x v="242"/>
    </i>
    <i r="1">
      <x v="13"/>
    </i>
    <i>
      <x v="243"/>
    </i>
    <i r="1">
      <x v="13"/>
    </i>
    <i>
      <x v="244"/>
    </i>
    <i r="1">
      <x v="13"/>
    </i>
    <i>
      <x v="245"/>
    </i>
    <i r="1">
      <x v="13"/>
    </i>
    <i>
      <x v="246"/>
    </i>
    <i r="1">
      <x v="13"/>
    </i>
    <i>
      <x v="247"/>
    </i>
    <i r="1">
      <x v="13"/>
    </i>
    <i>
      <x v="248"/>
    </i>
    <i r="1">
      <x v="13"/>
    </i>
    <i>
      <x v="249"/>
    </i>
    <i r="1">
      <x v="13"/>
    </i>
    <i>
      <x v="250"/>
    </i>
    <i r="1">
      <x/>
    </i>
    <i r="1">
      <x v="1"/>
    </i>
    <i r="1">
      <x v="4"/>
    </i>
    <i r="1">
      <x v="5"/>
    </i>
    <i r="1">
      <x v="7"/>
    </i>
    <i r="1">
      <x v="10"/>
    </i>
    <i r="1">
      <x v="11"/>
    </i>
    <i r="1">
      <x v="13"/>
    </i>
    <i>
      <x v="251"/>
    </i>
    <i r="1">
      <x v="13"/>
    </i>
    <i>
      <x v="252"/>
    </i>
    <i r="1">
      <x v="1"/>
    </i>
    <i r="1">
      <x v="2"/>
    </i>
    <i r="1">
      <x v="7"/>
    </i>
    <i r="1">
      <x v="9"/>
    </i>
    <i r="1">
      <x v="13"/>
    </i>
    <i r="1">
      <x v="15"/>
    </i>
    <i>
      <x v="253"/>
    </i>
    <i r="1">
      <x v="9"/>
    </i>
    <i r="1">
      <x v="13"/>
    </i>
    <i>
      <x v="254"/>
    </i>
    <i r="1">
      <x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>
      <x v="255"/>
    </i>
    <i r="1">
      <x v="4"/>
    </i>
    <i r="1">
      <x v="9"/>
    </i>
    <i r="1">
      <x v="13"/>
    </i>
    <i>
      <x v="256"/>
    </i>
    <i r="1">
      <x v="13"/>
    </i>
    <i>
      <x v="257"/>
    </i>
    <i r="1">
      <x v="13"/>
    </i>
    <i>
      <x v="258"/>
    </i>
    <i r="1">
      <x v="4"/>
    </i>
    <i r="1">
      <x v="9"/>
    </i>
    <i r="1">
      <x v="10"/>
    </i>
    <i r="1">
      <x v="13"/>
    </i>
    <i>
      <x v="259"/>
    </i>
    <i r="1">
      <x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260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61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62"/>
    </i>
    <i r="1">
      <x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63"/>
    </i>
    <i r="1">
      <x v="3"/>
    </i>
    <i r="1">
      <x v="9"/>
    </i>
    <i r="1">
      <x v="12"/>
    </i>
    <i r="1">
      <x v="13"/>
    </i>
    <i>
      <x v="264"/>
    </i>
    <i r="1">
      <x/>
    </i>
    <i r="1">
      <x v="4"/>
    </i>
    <i r="1">
      <x v="7"/>
    </i>
    <i r="1">
      <x v="9"/>
    </i>
    <i r="1">
      <x v="12"/>
    </i>
    <i r="1">
      <x v="13"/>
    </i>
    <i r="1">
      <x v="15"/>
    </i>
    <i>
      <x v="265"/>
    </i>
    <i r="1">
      <x v="4"/>
    </i>
    <i r="1">
      <x v="9"/>
    </i>
    <i r="1">
      <x v="13"/>
    </i>
    <i>
      <x v="266"/>
    </i>
    <i r="1">
      <x/>
    </i>
    <i r="1">
      <x v="1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67"/>
    </i>
    <i r="1">
      <x/>
    </i>
    <i r="1">
      <x v="2"/>
    </i>
    <i r="1">
      <x v="4"/>
    </i>
    <i r="1">
      <x v="7"/>
    </i>
    <i r="1">
      <x v="9"/>
    </i>
    <i r="1">
      <x v="11"/>
    </i>
    <i r="1">
      <x v="12"/>
    </i>
    <i r="1">
      <x v="13"/>
    </i>
    <i r="1">
      <x v="15"/>
    </i>
    <i>
      <x v="268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69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70"/>
    </i>
    <i r="1">
      <x v="4"/>
    </i>
    <i r="1">
      <x v="7"/>
    </i>
    <i r="1">
      <x v="9"/>
    </i>
    <i r="1">
      <x v="13"/>
    </i>
    <i r="1">
      <x v="15"/>
    </i>
    <i>
      <x v="271"/>
    </i>
    <i r="1">
      <x v="4"/>
    </i>
    <i r="1">
      <x v="9"/>
    </i>
    <i r="1">
      <x v="13"/>
    </i>
    <i>
      <x v="272"/>
    </i>
    <i r="1">
      <x v="4"/>
    </i>
    <i r="1">
      <x v="7"/>
    </i>
    <i r="1">
      <x v="9"/>
    </i>
    <i r="1">
      <x v="11"/>
    </i>
    <i r="1">
      <x v="13"/>
    </i>
    <i r="1">
      <x v="15"/>
    </i>
    <i>
      <x v="273"/>
    </i>
    <i r="1">
      <x v="4"/>
    </i>
    <i r="1">
      <x v="7"/>
    </i>
    <i r="1">
      <x v="9"/>
    </i>
    <i r="1">
      <x v="10"/>
    </i>
    <i r="1">
      <x v="12"/>
    </i>
    <i r="1">
      <x v="13"/>
    </i>
    <i>
      <x v="274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75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276"/>
    </i>
    <i r="1">
      <x v="4"/>
    </i>
    <i r="1">
      <x v="13"/>
    </i>
    <i>
      <x v="277"/>
    </i>
    <i r="1">
      <x/>
    </i>
    <i r="1">
      <x v="2"/>
    </i>
    <i r="1">
      <x v="4"/>
    </i>
    <i r="1">
      <x v="7"/>
    </i>
    <i r="1">
      <x v="9"/>
    </i>
    <i r="1">
      <x v="13"/>
    </i>
    <i r="1">
      <x v="15"/>
    </i>
    <i>
      <x v="278"/>
    </i>
    <i r="1">
      <x v="4"/>
    </i>
    <i r="1">
      <x v="7"/>
    </i>
    <i r="1">
      <x v="9"/>
    </i>
    <i r="1">
      <x v="10"/>
    </i>
    <i r="1">
      <x v="12"/>
    </i>
    <i r="1">
      <x v="13"/>
    </i>
    <i>
      <x v="279"/>
    </i>
    <i r="1">
      <x v="9"/>
    </i>
    <i r="1">
      <x v="13"/>
    </i>
    <i>
      <x v="280"/>
    </i>
    <i r="1">
      <x v="2"/>
    </i>
    <i r="1">
      <x v="7"/>
    </i>
    <i r="1">
      <x v="9"/>
    </i>
    <i r="1">
      <x v="13"/>
    </i>
    <i r="1">
      <x v="15"/>
    </i>
    <i>
      <x v="281"/>
    </i>
    <i r="1">
      <x v="4"/>
    </i>
    <i r="1">
      <x v="7"/>
    </i>
    <i r="1">
      <x v="9"/>
    </i>
    <i r="1">
      <x v="10"/>
    </i>
    <i r="1">
      <x v="13"/>
    </i>
    <i>
      <x v="282"/>
    </i>
    <i r="1">
      <x v="4"/>
    </i>
    <i r="1">
      <x v="13"/>
    </i>
    <i>
      <x v="283"/>
    </i>
    <i r="1">
      <x/>
    </i>
    <i r="1">
      <x v="2"/>
    </i>
    <i r="1">
      <x v="7"/>
    </i>
    <i r="1">
      <x v="9"/>
    </i>
    <i r="1">
      <x v="13"/>
    </i>
    <i r="1">
      <x v="15"/>
    </i>
    <i>
      <x v="284"/>
    </i>
    <i r="1">
      <x v="5"/>
    </i>
    <i r="1">
      <x v="9"/>
    </i>
    <i r="1">
      <x v="12"/>
    </i>
    <i r="1">
      <x v="13"/>
    </i>
    <i>
      <x v="285"/>
    </i>
    <i r="1">
      <x v="13"/>
    </i>
    <i>
      <x v="286"/>
    </i>
    <i r="1">
      <x/>
    </i>
    <i r="1">
      <x v="4"/>
    </i>
    <i r="1">
      <x v="13"/>
    </i>
    <i>
      <x v="287"/>
    </i>
    <i r="1">
      <x v="13"/>
    </i>
    <i>
      <x v="288"/>
    </i>
    <i r="1">
      <x v="13"/>
    </i>
    <i>
      <x v="289"/>
    </i>
    <i r="1">
      <x v="13"/>
    </i>
    <i>
      <x v="290"/>
    </i>
    <i r="1">
      <x v="13"/>
    </i>
    <i>
      <x v="291"/>
    </i>
    <i r="1">
      <x v="13"/>
    </i>
    <i>
      <x v="292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293"/>
    </i>
    <i r="1">
      <x v="3"/>
    </i>
    <i r="1">
      <x v="4"/>
    </i>
    <i r="1">
      <x v="9"/>
    </i>
    <i r="1">
      <x v="13"/>
    </i>
    <i>
      <x v="294"/>
    </i>
    <i r="1">
      <x v="13"/>
    </i>
    <i>
      <x v="295"/>
    </i>
    <i r="1">
      <x v="9"/>
    </i>
    <i r="1">
      <x v="13"/>
    </i>
    <i>
      <x v="296"/>
    </i>
    <i r="1">
      <x v="9"/>
    </i>
    <i r="1">
      <x v="13"/>
    </i>
    <i>
      <x v="297"/>
    </i>
    <i r="1">
      <x v="7"/>
    </i>
    <i r="1">
      <x v="9"/>
    </i>
    <i r="1">
      <x v="10"/>
    </i>
    <i r="1">
      <x v="13"/>
    </i>
    <i>
      <x v="298"/>
    </i>
    <i r="1">
      <x v="4"/>
    </i>
    <i r="1">
      <x v="13"/>
    </i>
    <i>
      <x v="299"/>
    </i>
    <i r="1">
      <x v="13"/>
    </i>
    <i>
      <x v="300"/>
    </i>
    <i r="1">
      <x v="9"/>
    </i>
    <i r="1">
      <x v="13"/>
    </i>
    <i>
      <x v="301"/>
    </i>
    <i r="1">
      <x v="13"/>
    </i>
    <i>
      <x v="302"/>
    </i>
    <i r="1">
      <x v="2"/>
    </i>
    <i r="1">
      <x v="7"/>
    </i>
    <i r="1">
      <x v="9"/>
    </i>
    <i r="1">
      <x v="13"/>
    </i>
    <i r="1">
      <x v="15"/>
    </i>
    <i>
      <x v="303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304"/>
    </i>
    <i r="1">
      <x v="13"/>
    </i>
    <i>
      <x v="305"/>
    </i>
    <i r="1">
      <x v="5"/>
    </i>
    <i r="1">
      <x v="9"/>
    </i>
    <i r="1">
      <x v="13"/>
    </i>
    <i>
      <x v="306"/>
    </i>
    <i r="1">
      <x v="13"/>
    </i>
    <i>
      <x v="307"/>
    </i>
    <i r="1">
      <x v="3"/>
    </i>
    <i r="1">
      <x v="13"/>
    </i>
    <i>
      <x v="308"/>
    </i>
    <i r="1">
      <x v="3"/>
    </i>
    <i r="1">
      <x v="4"/>
    </i>
    <i r="1">
      <x v="9"/>
    </i>
    <i r="1">
      <x v="13"/>
    </i>
    <i>
      <x v="309"/>
    </i>
    <i r="1">
      <x v="4"/>
    </i>
    <i r="1">
      <x v="13"/>
    </i>
    <i>
      <x v="310"/>
    </i>
    <i r="1">
      <x v="13"/>
    </i>
    <i>
      <x v="311"/>
    </i>
    <i r="1">
      <x v="13"/>
    </i>
    <i>
      <x v="312"/>
    </i>
    <i r="1">
      <x v="13"/>
    </i>
    <i>
      <x v="313"/>
    </i>
    <i r="1">
      <x v="13"/>
    </i>
    <i>
      <x v="316"/>
    </i>
    <i r="1">
      <x v="13"/>
    </i>
    <i>
      <x v="317"/>
    </i>
    <i r="1">
      <x v="4"/>
    </i>
    <i r="1">
      <x v="9"/>
    </i>
    <i r="1">
      <x v="13"/>
    </i>
    <i>
      <x v="318"/>
    </i>
    <i r="1">
      <x v="13"/>
    </i>
    <i>
      <x v="319"/>
    </i>
    <i r="1">
      <x v="13"/>
    </i>
    <i>
      <x v="320"/>
    </i>
    <i r="1">
      <x v="13"/>
    </i>
    <i>
      <x v="321"/>
    </i>
    <i r="1">
      <x v="13"/>
    </i>
    <i>
      <x v="322"/>
    </i>
    <i r="1">
      <x v="13"/>
    </i>
    <i>
      <x v="323"/>
    </i>
    <i r="1">
      <x v="13"/>
    </i>
    <i>
      <x v="324"/>
    </i>
    <i r="1">
      <x v="13"/>
    </i>
    <i>
      <x v="325"/>
    </i>
    <i r="1">
      <x v="13"/>
    </i>
    <i>
      <x v="326"/>
    </i>
    <i r="1">
      <x v="13"/>
    </i>
    <i>
      <x v="327"/>
    </i>
    <i r="1">
      <x v="13"/>
    </i>
    <i>
      <x v="328"/>
    </i>
    <i r="1">
      <x v="13"/>
    </i>
    <i>
      <x v="329"/>
    </i>
    <i r="1">
      <x v="13"/>
    </i>
    <i>
      <x v="330"/>
    </i>
    <i r="1">
      <x v="13"/>
    </i>
    <i>
      <x v="331"/>
    </i>
    <i r="1">
      <x v="13"/>
    </i>
    <i>
      <x v="333"/>
    </i>
    <i r="1">
      <x v="13"/>
    </i>
    <i>
      <x v="334"/>
    </i>
    <i r="1">
      <x v="9"/>
    </i>
    <i r="1">
      <x v="13"/>
    </i>
    <i>
      <x v="335"/>
    </i>
    <i r="1">
      <x v="13"/>
    </i>
    <i>
      <x v="336"/>
    </i>
    <i r="1">
      <x v="13"/>
    </i>
    <i>
      <x v="337"/>
    </i>
    <i r="1">
      <x v="4"/>
    </i>
    <i r="1">
      <x v="13"/>
    </i>
    <i>
      <x v="338"/>
    </i>
    <i r="1">
      <x v="9"/>
    </i>
    <i r="1">
      <x v="12"/>
    </i>
    <i r="1">
      <x v="13"/>
    </i>
    <i>
      <x v="339"/>
    </i>
    <i r="1">
      <x v="4"/>
    </i>
    <i r="1">
      <x v="9"/>
    </i>
    <i r="1">
      <x v="13"/>
    </i>
    <i>
      <x v="340"/>
    </i>
    <i r="1">
      <x/>
    </i>
    <i r="1">
      <x v="4"/>
    </i>
    <i r="1">
      <x v="7"/>
    </i>
    <i r="1">
      <x v="9"/>
    </i>
    <i r="1">
      <x v="10"/>
    </i>
    <i r="1">
      <x v="13"/>
    </i>
    <i>
      <x v="341"/>
    </i>
    <i r="1">
      <x v="7"/>
    </i>
    <i r="1">
      <x v="9"/>
    </i>
    <i r="1">
      <x v="10"/>
    </i>
    <i r="1">
      <x v="13"/>
    </i>
    <i>
      <x v="343"/>
    </i>
    <i r="1">
      <x v="3"/>
    </i>
    <i r="1">
      <x v="4"/>
    </i>
    <i r="1">
      <x v="13"/>
    </i>
    <i>
      <x v="344"/>
    </i>
    <i r="1">
      <x v="4"/>
    </i>
    <i r="1">
      <x v="13"/>
    </i>
    <i>
      <x v="345"/>
    </i>
    <i r="1">
      <x v="13"/>
    </i>
    <i>
      <x v="346"/>
    </i>
    <i r="1">
      <x v="13"/>
    </i>
    <i>
      <x v="347"/>
    </i>
    <i r="1">
      <x v="13"/>
    </i>
    <i>
      <x v="348"/>
    </i>
    <i r="1">
      <x v="13"/>
    </i>
    <i>
      <x v="349"/>
    </i>
    <i r="1">
      <x v="13"/>
    </i>
    <i>
      <x v="350"/>
    </i>
    <i r="1">
      <x v="4"/>
    </i>
    <i r="1">
      <x v="9"/>
    </i>
    <i r="1">
      <x v="11"/>
    </i>
    <i r="1">
      <x v="13"/>
    </i>
    <i>
      <x v="351"/>
    </i>
    <i r="1">
      <x v="9"/>
    </i>
    <i r="1">
      <x v="13"/>
    </i>
    <i>
      <x v="352"/>
    </i>
    <i r="1">
      <x v="5"/>
    </i>
    <i r="1">
      <x v="9"/>
    </i>
    <i r="1">
      <x v="13"/>
    </i>
    <i>
      <x v="353"/>
    </i>
    <i r="1">
      <x v="13"/>
    </i>
    <i>
      <x v="354"/>
    </i>
    <i r="1">
      <x v="13"/>
    </i>
    <i>
      <x v="355"/>
    </i>
    <i r="1">
      <x v="4"/>
    </i>
    <i r="1">
      <x v="13"/>
    </i>
    <i>
      <x v="356"/>
    </i>
    <i r="1">
      <x v="4"/>
    </i>
    <i r="1">
      <x v="13"/>
    </i>
    <i>
      <x v="357"/>
    </i>
    <i r="1">
      <x v="13"/>
    </i>
    <i>
      <x v="358"/>
    </i>
    <i r="1">
      <x v="4"/>
    </i>
    <i r="1">
      <x v="13"/>
    </i>
    <i>
      <x v="359"/>
    </i>
    <i r="1">
      <x/>
    </i>
    <i r="1">
      <x v="4"/>
    </i>
    <i r="1">
      <x v="13"/>
    </i>
    <i>
      <x v="360"/>
    </i>
    <i r="1">
      <x/>
    </i>
    <i r="1">
      <x v="3"/>
    </i>
    <i r="1">
      <x v="4"/>
    </i>
    <i r="1">
      <x v="13"/>
    </i>
    <i>
      <x v="362"/>
    </i>
    <i r="1">
      <x/>
    </i>
    <i r="1">
      <x v="13"/>
    </i>
    <i>
      <x v="364"/>
    </i>
    <i r="1">
      <x v="13"/>
    </i>
    <i>
      <x v="365"/>
    </i>
    <i r="1">
      <x v="13"/>
    </i>
    <i>
      <x v="366"/>
    </i>
    <i r="1">
      <x v="13"/>
    </i>
    <i>
      <x v="367"/>
    </i>
    <i r="1">
      <x v="4"/>
    </i>
    <i r="1">
      <x v="9"/>
    </i>
    <i r="1">
      <x v="13"/>
    </i>
    <i>
      <x v="368"/>
    </i>
    <i r="1">
      <x v="4"/>
    </i>
    <i r="1">
      <x v="13"/>
    </i>
    <i>
      <x v="369"/>
    </i>
    <i r="1">
      <x v="9"/>
    </i>
    <i r="1">
      <x v="13"/>
    </i>
    <i>
      <x v="370"/>
    </i>
    <i r="1">
      <x v="4"/>
    </i>
    <i r="1">
      <x v="9"/>
    </i>
    <i r="1">
      <x v="13"/>
    </i>
    <i>
      <x v="371"/>
    </i>
    <i r="1">
      <x v="2"/>
    </i>
    <i r="1">
      <x v="3"/>
    </i>
    <i r="1">
      <x v="4"/>
    </i>
    <i r="1">
      <x v="7"/>
    </i>
    <i r="1">
      <x v="9"/>
    </i>
    <i r="1">
      <x v="13"/>
    </i>
    <i r="1">
      <x v="15"/>
    </i>
    <i>
      <x v="372"/>
    </i>
    <i r="1">
      <x v="2"/>
    </i>
    <i r="1">
      <x v="4"/>
    </i>
    <i r="1">
      <x v="7"/>
    </i>
    <i r="1">
      <x v="9"/>
    </i>
    <i r="1">
      <x v="10"/>
    </i>
    <i r="1">
      <x v="13"/>
    </i>
    <i>
      <x v="373"/>
    </i>
    <i r="1">
      <x v="4"/>
    </i>
    <i r="1">
      <x v="13"/>
    </i>
    <i>
      <x v="374"/>
    </i>
    <i r="1">
      <x/>
    </i>
    <i r="1">
      <x v="4"/>
    </i>
    <i r="1">
      <x v="13"/>
    </i>
    <i>
      <x v="375"/>
    </i>
    <i r="1">
      <x v="7"/>
    </i>
    <i r="1">
      <x v="11"/>
    </i>
    <i r="1">
      <x v="12"/>
    </i>
    <i r="1">
      <x v="13"/>
    </i>
    <i r="1">
      <x v="15"/>
    </i>
    <i>
      <x v="376"/>
    </i>
    <i r="1">
      <x v="2"/>
    </i>
    <i r="1">
      <x v="4"/>
    </i>
    <i r="1">
      <x v="7"/>
    </i>
    <i r="1">
      <x v="9"/>
    </i>
    <i r="1">
      <x v="11"/>
    </i>
    <i r="1">
      <x v="12"/>
    </i>
    <i r="1">
      <x v="13"/>
    </i>
    <i r="1">
      <x v="15"/>
    </i>
    <i>
      <x v="377"/>
    </i>
    <i r="1">
      <x v="2"/>
    </i>
    <i r="1">
      <x v="3"/>
    </i>
    <i r="1">
      <x v="7"/>
    </i>
    <i r="1">
      <x v="9"/>
    </i>
    <i r="1">
      <x v="13"/>
    </i>
    <i r="1">
      <x v="15"/>
    </i>
    <i>
      <x v="378"/>
    </i>
    <i r="1">
      <x v="11"/>
    </i>
    <i r="1">
      <x v="13"/>
    </i>
    <i>
      <x v="379"/>
    </i>
    <i r="1">
      <x v="13"/>
    </i>
    <i>
      <x v="380"/>
    </i>
    <i r="1">
      <x v="13"/>
    </i>
    <i>
      <x v="381"/>
    </i>
    <i r="1">
      <x v="5"/>
    </i>
    <i r="1">
      <x v="7"/>
    </i>
    <i r="1">
      <x v="9"/>
    </i>
    <i r="1">
      <x v="10"/>
    </i>
    <i r="1">
      <x v="13"/>
    </i>
    <i>
      <x v="382"/>
    </i>
    <i r="1">
      <x v="13"/>
    </i>
    <i>
      <x v="383"/>
    </i>
    <i r="1">
      <x v="3"/>
    </i>
    <i r="1">
      <x v="13"/>
    </i>
    <i>
      <x v="384"/>
    </i>
    <i r="1">
      <x v="2"/>
    </i>
    <i r="1">
      <x v="4"/>
    </i>
    <i r="1">
      <x v="7"/>
    </i>
    <i r="1">
      <x v="9"/>
    </i>
    <i r="1">
      <x v="11"/>
    </i>
    <i r="1">
      <x v="13"/>
    </i>
    <i r="1">
      <x v="15"/>
    </i>
    <i>
      <x v="386"/>
    </i>
    <i r="1">
      <x v="13"/>
    </i>
    <i>
      <x v="387"/>
    </i>
    <i r="1">
      <x v="13"/>
    </i>
    <i>
      <x v="388"/>
    </i>
    <i r="1">
      <x v="3"/>
    </i>
    <i>
      <x v="389"/>
    </i>
    <i r="1">
      <x v="13"/>
    </i>
    <i>
      <x v="390"/>
    </i>
    <i r="1">
      <x v="9"/>
    </i>
    <i r="1">
      <x v="13"/>
    </i>
    <i>
      <x v="391"/>
    </i>
    <i r="1">
      <x v="13"/>
    </i>
    <i>
      <x v="392"/>
    </i>
    <i r="1">
      <x v="2"/>
    </i>
    <i r="1">
      <x v="4"/>
    </i>
    <i r="1">
      <x v="7"/>
    </i>
    <i r="1">
      <x v="9"/>
    </i>
    <i r="1">
      <x v="13"/>
    </i>
    <i r="1">
      <x v="15"/>
    </i>
    <i>
      <x v="393"/>
    </i>
    <i r="1">
      <x v="13"/>
    </i>
    <i>
      <x v="394"/>
    </i>
    <i r="1">
      <x v="13"/>
    </i>
    <i>
      <x v="395"/>
    </i>
    <i r="1">
      <x v="13"/>
    </i>
    <i>
      <x v="396"/>
    </i>
    <i r="1">
      <x v="13"/>
    </i>
    <i>
      <x v="397"/>
    </i>
    <i r="1">
      <x v="13"/>
    </i>
    <i>
      <x v="399"/>
    </i>
    <i r="1">
      <x v="13"/>
    </i>
    <i>
      <x v="400"/>
    </i>
    <i r="1">
      <x v="13"/>
    </i>
    <i>
      <x v="402"/>
    </i>
    <i r="1">
      <x v="13"/>
    </i>
    <i>
      <x v="403"/>
    </i>
    <i r="1">
      <x v="13"/>
    </i>
    <i>
      <x v="404"/>
    </i>
    <i r="1">
      <x v="4"/>
    </i>
    <i r="1">
      <x v="13"/>
    </i>
    <i>
      <x v="405"/>
    </i>
    <i r="1">
      <x v="9"/>
    </i>
    <i r="1">
      <x v="13"/>
    </i>
    <i>
      <x v="406"/>
    </i>
    <i r="1">
      <x v="11"/>
    </i>
    <i r="1">
      <x v="13"/>
    </i>
    <i>
      <x v="407"/>
    </i>
    <i r="1">
      <x v="13"/>
    </i>
    <i>
      <x v="408"/>
    </i>
    <i r="1">
      <x v="4"/>
    </i>
    <i r="1">
      <x v="13"/>
    </i>
    <i>
      <x v="409"/>
    </i>
    <i r="1">
      <x v="4"/>
    </i>
    <i r="1">
      <x v="9"/>
    </i>
    <i r="1">
      <x v="13"/>
    </i>
    <i>
      <x v="411"/>
    </i>
    <i r="1">
      <x v="4"/>
    </i>
    <i r="1">
      <x v="12"/>
    </i>
    <i r="1">
      <x v="13"/>
    </i>
    <i>
      <x v="412"/>
    </i>
    <i r="1">
      <x v="13"/>
    </i>
    <i>
      <x v="413"/>
    </i>
    <i r="1">
      <x v="13"/>
    </i>
    <i>
      <x v="414"/>
    </i>
    <i r="1">
      <x v="5"/>
    </i>
    <i r="1">
      <x v="9"/>
    </i>
    <i r="1">
      <x v="13"/>
    </i>
    <i>
      <x v="415"/>
    </i>
    <i r="1">
      <x v="4"/>
    </i>
    <i r="1">
      <x v="9"/>
    </i>
    <i r="1">
      <x v="13"/>
    </i>
    <i>
      <x v="416"/>
    </i>
    <i r="1">
      <x v="13"/>
    </i>
    <i>
      <x v="418"/>
    </i>
    <i r="1">
      <x v="13"/>
    </i>
    <i>
      <x v="419"/>
    </i>
    <i r="1">
      <x v="13"/>
    </i>
    <i>
      <x v="420"/>
    </i>
    <i r="1">
      <x/>
    </i>
    <i r="1">
      <x v="13"/>
    </i>
    <i>
      <x v="421"/>
    </i>
    <i r="1">
      <x v="13"/>
    </i>
    <i>
      <x v="422"/>
    </i>
    <i r="1">
      <x v="13"/>
    </i>
    <i>
      <x v="423"/>
    </i>
    <i r="1">
      <x v="4"/>
    </i>
    <i r="1">
      <x v="13"/>
    </i>
    <i>
      <x v="424"/>
    </i>
    <i r="1">
      <x v="13"/>
    </i>
    <i>
      <x v="425"/>
    </i>
    <i r="1">
      <x v="13"/>
    </i>
    <i>
      <x v="426"/>
    </i>
    <i r="1">
      <x v="13"/>
    </i>
    <i>
      <x v="427"/>
    </i>
    <i r="1">
      <x v="13"/>
    </i>
    <i>
      <x v="428"/>
    </i>
    <i r="1">
      <x v="4"/>
    </i>
    <i r="1">
      <x v="13"/>
    </i>
    <i>
      <x v="429"/>
    </i>
    <i r="1">
      <x v="13"/>
    </i>
    <i>
      <x v="430"/>
    </i>
    <i r="1">
      <x v="13"/>
    </i>
    <i>
      <x v="431"/>
    </i>
    <i r="1">
      <x v="13"/>
    </i>
    <i>
      <x v="432"/>
    </i>
    <i r="1">
      <x v="13"/>
    </i>
    <i>
      <x v="433"/>
    </i>
    <i r="1">
      <x v="13"/>
    </i>
    <i>
      <x v="434"/>
    </i>
    <i r="1">
      <x v="13"/>
    </i>
    <i>
      <x v="436"/>
    </i>
    <i r="1">
      <x v="13"/>
    </i>
    <i>
      <x v="437"/>
    </i>
    <i r="1">
      <x v="13"/>
    </i>
    <i>
      <x v="438"/>
    </i>
    <i r="1">
      <x v="13"/>
    </i>
    <i>
      <x v="439"/>
    </i>
    <i r="1">
      <x v="13"/>
    </i>
    <i>
      <x v="441"/>
    </i>
    <i r="1">
      <x v="13"/>
    </i>
    <i>
      <x v="442"/>
    </i>
    <i r="1">
      <x v="13"/>
    </i>
    <i>
      <x v="443"/>
    </i>
    <i r="1">
      <x v="7"/>
    </i>
    <i r="1">
      <x v="13"/>
    </i>
    <i r="1">
      <x v="15"/>
    </i>
    <i>
      <x v="444"/>
    </i>
    <i r="1">
      <x v="13"/>
    </i>
    <i>
      <x v="445"/>
    </i>
    <i r="1">
      <x v="13"/>
    </i>
    <i>
      <x v="446"/>
    </i>
    <i r="1">
      <x v="13"/>
    </i>
    <i>
      <x v="447"/>
    </i>
    <i r="1">
      <x v="8"/>
    </i>
    <i r="1">
      <x v="13"/>
    </i>
    <i>
      <x v="449"/>
    </i>
    <i r="1">
      <x v="13"/>
    </i>
    <i>
      <x v="450"/>
    </i>
    <i r="1">
      <x v="13"/>
    </i>
    <i>
      <x v="451"/>
    </i>
    <i r="1">
      <x v="13"/>
    </i>
    <i>
      <x v="452"/>
    </i>
    <i r="1">
      <x v="13"/>
    </i>
    <i>
      <x v="453"/>
    </i>
    <i r="1">
      <x v="13"/>
    </i>
    <i>
      <x v="454"/>
    </i>
    <i r="1">
      <x v="13"/>
    </i>
    <i>
      <x v="455"/>
    </i>
    <i r="1">
      <x v="13"/>
    </i>
    <i>
      <x v="456"/>
    </i>
    <i r="1">
      <x v="13"/>
    </i>
    <i>
      <x v="457"/>
    </i>
    <i r="1">
      <x v="13"/>
    </i>
    <i>
      <x v="459"/>
    </i>
    <i r="1">
      <x v="13"/>
    </i>
    <i>
      <x v="460"/>
    </i>
    <i r="1">
      <x v="13"/>
    </i>
    <i>
      <x v="461"/>
    </i>
    <i r="1">
      <x v="13"/>
    </i>
    <i>
      <x v="464"/>
    </i>
    <i r="1">
      <x v="13"/>
    </i>
    <i>
      <x v="468"/>
    </i>
    <i r="1">
      <x v="13"/>
    </i>
    <i>
      <x v="469"/>
    </i>
    <i r="1">
      <x v="13"/>
    </i>
    <i>
      <x v="470"/>
    </i>
    <i r="1">
      <x v="13"/>
    </i>
    <i>
      <x v="472"/>
    </i>
    <i r="1">
      <x v="13"/>
    </i>
    <i>
      <x v="473"/>
    </i>
    <i r="1">
      <x v="13"/>
    </i>
    <i>
      <x v="474"/>
    </i>
    <i r="1">
      <x v="13"/>
    </i>
    <i>
      <x v="476"/>
    </i>
    <i r="1">
      <x v="13"/>
    </i>
    <i>
      <x v="477"/>
    </i>
    <i r="1">
      <x v="7"/>
    </i>
    <i r="1">
      <x v="9"/>
    </i>
    <i r="1">
      <x v="13"/>
    </i>
    <i>
      <x v="478"/>
    </i>
    <i r="1">
      <x v="13"/>
    </i>
    <i>
      <x v="479"/>
    </i>
    <i r="1">
      <x v="13"/>
    </i>
    <i>
      <x v="480"/>
    </i>
    <i r="1">
      <x v="13"/>
    </i>
    <i>
      <x v="482"/>
    </i>
    <i r="1">
      <x v="13"/>
    </i>
    <i>
      <x v="483"/>
    </i>
    <i r="1">
      <x v="13"/>
    </i>
    <i>
      <x v="484"/>
    </i>
    <i r="1">
      <x v="13"/>
    </i>
    <i>
      <x v="485"/>
    </i>
    <i r="1">
      <x v="13"/>
    </i>
    <i>
      <x v="487"/>
    </i>
    <i r="1">
      <x v="13"/>
    </i>
    <i>
      <x v="488"/>
    </i>
    <i r="1">
      <x/>
    </i>
    <i r="1">
      <x v="13"/>
    </i>
    <i>
      <x v="489"/>
    </i>
    <i r="1">
      <x v="13"/>
    </i>
    <i>
      <x v="490"/>
    </i>
    <i r="1">
      <x v="13"/>
    </i>
    <i>
      <x v="491"/>
    </i>
    <i r="1">
      <x v="13"/>
    </i>
    <i>
      <x v="492"/>
    </i>
    <i r="1">
      <x v="13"/>
    </i>
    <i>
      <x v="493"/>
    </i>
    <i r="1">
      <x v="13"/>
    </i>
    <i>
      <x v="495"/>
    </i>
    <i r="1">
      <x v="13"/>
    </i>
    <i>
      <x v="497"/>
    </i>
    <i r="1">
      <x v="9"/>
    </i>
    <i r="1">
      <x v="13"/>
    </i>
    <i>
      <x v="499"/>
    </i>
    <i r="1">
      <x v="13"/>
    </i>
    <i>
      <x v="500"/>
    </i>
    <i r="1">
      <x v="13"/>
    </i>
    <i>
      <x v="501"/>
    </i>
    <i r="1">
      <x v="13"/>
    </i>
    <i>
      <x v="503"/>
    </i>
    <i r="1">
      <x v="13"/>
    </i>
    <i>
      <x v="504"/>
    </i>
    <i r="1">
      <x v="13"/>
    </i>
    <i>
      <x v="505"/>
    </i>
    <i r="1">
      <x v="13"/>
    </i>
    <i>
      <x v="506"/>
    </i>
    <i r="1">
      <x v="7"/>
    </i>
    <i r="1">
      <x v="13"/>
    </i>
    <i r="1">
      <x v="15"/>
    </i>
    <i>
      <x v="507"/>
    </i>
    <i r="1">
      <x v="13"/>
    </i>
    <i>
      <x v="508"/>
    </i>
    <i r="1">
      <x v="13"/>
    </i>
    <i>
      <x v="509"/>
    </i>
    <i r="1">
      <x v="13"/>
    </i>
    <i>
      <x v="510"/>
    </i>
    <i r="1">
      <x v="5"/>
    </i>
    <i r="1">
      <x v="9"/>
    </i>
    <i r="1">
      <x v="13"/>
    </i>
    <i>
      <x v="511"/>
    </i>
    <i r="1">
      <x v="2"/>
    </i>
    <i r="1">
      <x v="7"/>
    </i>
    <i r="1">
      <x v="9"/>
    </i>
    <i r="1">
      <x v="13"/>
    </i>
    <i r="1">
      <x v="15"/>
    </i>
    <i>
      <x v="512"/>
    </i>
    <i r="1">
      <x v="7"/>
    </i>
    <i r="1">
      <x v="9"/>
    </i>
    <i r="1">
      <x v="13"/>
    </i>
    <i r="1">
      <x v="15"/>
    </i>
    <i>
      <x v="513"/>
    </i>
    <i r="1">
      <x v="13"/>
    </i>
    <i>
      <x v="514"/>
    </i>
    <i r="1">
      <x v="13"/>
    </i>
    <i>
      <x v="515"/>
    </i>
    <i r="1">
      <x v="13"/>
    </i>
    <i>
      <x v="516"/>
    </i>
    <i r="1">
      <x v="13"/>
    </i>
    <i>
      <x v="518"/>
    </i>
    <i r="1">
      <x v="13"/>
    </i>
    <i>
      <x v="519"/>
    </i>
    <i r="1">
      <x/>
    </i>
    <i r="1">
      <x v="9"/>
    </i>
    <i r="1">
      <x v="13"/>
    </i>
    <i>
      <x v="520"/>
    </i>
    <i r="1">
      <x v="4"/>
    </i>
    <i r="1">
      <x v="9"/>
    </i>
    <i r="1">
      <x v="13"/>
    </i>
    <i>
      <x v="521"/>
    </i>
    <i r="1">
      <x v="4"/>
    </i>
    <i r="1">
      <x v="9"/>
    </i>
    <i r="1">
      <x v="13"/>
    </i>
    <i>
      <x v="522"/>
    </i>
    <i r="1">
      <x v="13"/>
    </i>
    <i>
      <x v="523"/>
    </i>
    <i r="1">
      <x v="13"/>
    </i>
    <i>
      <x v="524"/>
    </i>
    <i r="1">
      <x v="13"/>
    </i>
    <i>
      <x v="525"/>
    </i>
    <i r="1">
      <x v="4"/>
    </i>
    <i r="1">
      <x v="7"/>
    </i>
    <i r="1">
      <x v="13"/>
    </i>
    <i r="1">
      <x v="15"/>
    </i>
    <i>
      <x v="526"/>
    </i>
    <i r="1">
      <x v="4"/>
    </i>
    <i r="1">
      <x v="13"/>
    </i>
    <i>
      <x v="527"/>
    </i>
    <i r="1">
      <x v="13"/>
    </i>
    <i r="1">
      <x v="14"/>
    </i>
    <i>
      <x v="528"/>
    </i>
    <i r="1">
      <x v="9"/>
    </i>
    <i r="1">
      <x v="13"/>
    </i>
    <i>
      <x v="529"/>
    </i>
    <i r="1">
      <x v="13"/>
    </i>
    <i>
      <x v="530"/>
    </i>
    <i r="1">
      <x v="2"/>
    </i>
    <i r="1">
      <x v="7"/>
    </i>
    <i r="1">
      <x v="10"/>
    </i>
    <i r="1">
      <x v="13"/>
    </i>
    <i r="1">
      <x v="15"/>
    </i>
    <i>
      <x v="531"/>
    </i>
    <i r="1">
      <x v="13"/>
    </i>
    <i>
      <x v="532"/>
    </i>
    <i r="1">
      <x v="13"/>
    </i>
    <i>
      <x v="533"/>
    </i>
    <i r="1">
      <x v="13"/>
    </i>
    <i>
      <x v="534"/>
    </i>
    <i r="1">
      <x v="13"/>
    </i>
    <i>
      <x v="535"/>
    </i>
    <i r="1">
      <x v="2"/>
    </i>
    <i r="1">
      <x v="13"/>
    </i>
    <i r="1">
      <x v="15"/>
    </i>
    <i>
      <x v="536"/>
    </i>
    <i r="1">
      <x v="13"/>
    </i>
    <i>
      <x v="538"/>
    </i>
    <i r="1">
      <x v="13"/>
    </i>
    <i>
      <x v="540"/>
    </i>
    <i r="1">
      <x v="13"/>
    </i>
    <i>
      <x v="541"/>
    </i>
    <i r="1">
      <x v="13"/>
    </i>
    <i>
      <x v="542"/>
    </i>
    <i r="1">
      <x v="13"/>
    </i>
    <i>
      <x v="543"/>
    </i>
    <i r="1">
      <x v="13"/>
    </i>
    <i>
      <x v="544"/>
    </i>
    <i r="1">
      <x v="13"/>
    </i>
    <i>
      <x v="545"/>
    </i>
    <i r="1">
      <x v="13"/>
    </i>
    <i>
      <x v="547"/>
    </i>
    <i r="1">
      <x v="13"/>
    </i>
    <i>
      <x v="548"/>
    </i>
    <i r="1">
      <x v="13"/>
    </i>
    <i>
      <x v="549"/>
    </i>
    <i r="1">
      <x v="13"/>
    </i>
    <i>
      <x v="550"/>
    </i>
    <i r="1">
      <x v="13"/>
    </i>
    <i>
      <x v="551"/>
    </i>
    <i r="1">
      <x v="13"/>
    </i>
    <i>
      <x v="552"/>
    </i>
    <i r="1">
      <x v="13"/>
    </i>
    <i>
      <x v="553"/>
    </i>
    <i r="1">
      <x v="13"/>
    </i>
    <i>
      <x v="554"/>
    </i>
    <i r="1">
      <x v="13"/>
    </i>
    <i>
      <x v="555"/>
    </i>
    <i r="1">
      <x v="13"/>
    </i>
    <i>
      <x v="556"/>
    </i>
    <i r="1">
      <x v="13"/>
    </i>
    <i>
      <x v="557"/>
    </i>
    <i r="1">
      <x v="13"/>
    </i>
    <i>
      <x v="558"/>
    </i>
    <i r="1">
      <x v="13"/>
    </i>
    <i>
      <x v="559"/>
    </i>
    <i r="1">
      <x v="13"/>
    </i>
    <i>
      <x v="560"/>
    </i>
    <i r="1">
      <x v="13"/>
    </i>
    <i>
      <x v="561"/>
    </i>
    <i r="1">
      <x v="13"/>
    </i>
    <i>
      <x v="562"/>
    </i>
    <i r="1">
      <x v="13"/>
    </i>
    <i>
      <x v="563"/>
    </i>
    <i r="1">
      <x v="11"/>
    </i>
    <i r="1">
      <x v="13"/>
    </i>
    <i>
      <x v="564"/>
    </i>
    <i r="1">
      <x v="4"/>
    </i>
    <i>
      <x v="565"/>
    </i>
    <i r="1">
      <x v="13"/>
    </i>
    <i>
      <x v="566"/>
    </i>
    <i r="1">
      <x v="13"/>
    </i>
    <i>
      <x v="567"/>
    </i>
    <i r="1">
      <x v="13"/>
    </i>
    <i>
      <x v="568"/>
    </i>
    <i r="1">
      <x/>
    </i>
    <i r="1">
      <x v="2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>
      <x v="569"/>
    </i>
    <i r="1">
      <x v="13"/>
    </i>
    <i>
      <x v="573"/>
    </i>
    <i r="1">
      <x v="13"/>
    </i>
    <i>
      <x v="575"/>
    </i>
    <i r="1">
      <x v="13"/>
    </i>
    <i>
      <x v="576"/>
    </i>
    <i r="1">
      <x v="9"/>
    </i>
    <i r="1">
      <x v="13"/>
    </i>
    <i>
      <x v="577"/>
    </i>
    <i r="1">
      <x v="13"/>
    </i>
    <i>
      <x v="578"/>
    </i>
    <i r="1">
      <x v="13"/>
    </i>
    <i>
      <x v="579"/>
    </i>
    <i r="1">
      <x/>
    </i>
    <i r="1">
      <x v="1"/>
    </i>
    <i r="1">
      <x v="11"/>
    </i>
    <i r="1">
      <x v="13"/>
    </i>
    <i>
      <x v="580"/>
    </i>
    <i r="1">
      <x v="4"/>
    </i>
    <i r="1">
      <x v="13"/>
    </i>
    <i>
      <x v="581"/>
    </i>
    <i r="1">
      <x v="13"/>
    </i>
    <i>
      <x v="582"/>
    </i>
    <i r="1">
      <x v="13"/>
    </i>
    <i>
      <x v="583"/>
    </i>
    <i r="1">
      <x v="13"/>
    </i>
    <i>
      <x v="584"/>
    </i>
    <i r="1">
      <x v="13"/>
    </i>
    <i>
      <x v="585"/>
    </i>
    <i r="1">
      <x v="13"/>
    </i>
    <i r="1">
      <x v="17"/>
    </i>
    <i>
      <x v="586"/>
    </i>
    <i r="1">
      <x v="13"/>
    </i>
    <i>
      <x v="587"/>
    </i>
    <i r="1">
      <x v="13"/>
    </i>
    <i>
      <x v="588"/>
    </i>
    <i r="1">
      <x v="13"/>
    </i>
    <i>
      <x v="589"/>
    </i>
    <i r="1">
      <x v="13"/>
    </i>
    <i>
      <x v="590"/>
    </i>
    <i r="1">
      <x v="13"/>
    </i>
    <i>
      <x v="592"/>
    </i>
    <i r="1">
      <x v="13"/>
    </i>
    <i>
      <x v="593"/>
    </i>
    <i r="1">
      <x v="13"/>
    </i>
    <i>
      <x v="594"/>
    </i>
    <i r="1">
      <x v="9"/>
    </i>
    <i r="1">
      <x v="13"/>
    </i>
    <i>
      <x v="595"/>
    </i>
    <i r="1">
      <x v="13"/>
    </i>
    <i>
      <x v="596"/>
    </i>
    <i r="1">
      <x v="13"/>
    </i>
    <i>
      <x v="597"/>
    </i>
    <i r="1">
      <x v="13"/>
    </i>
    <i>
      <x v="598"/>
    </i>
    <i r="1">
      <x v="13"/>
    </i>
    <i>
      <x v="599"/>
    </i>
    <i r="1">
      <x v="13"/>
    </i>
    <i>
      <x v="600"/>
    </i>
    <i r="1">
      <x v="13"/>
    </i>
    <i>
      <x v="601"/>
    </i>
    <i r="1">
      <x v="13"/>
    </i>
    <i>
      <x v="602"/>
    </i>
    <i r="1">
      <x v="13"/>
    </i>
    <i>
      <x v="603"/>
    </i>
    <i r="1">
      <x v="13"/>
    </i>
    <i>
      <x v="605"/>
    </i>
    <i r="1">
      <x v="7"/>
    </i>
    <i r="1">
      <x v="10"/>
    </i>
    <i r="1">
      <x v="13"/>
    </i>
    <i>
      <x v="606"/>
    </i>
    <i r="1">
      <x v="13"/>
    </i>
    <i>
      <x v="607"/>
    </i>
    <i r="1">
      <x v="13"/>
    </i>
    <i>
      <x v="608"/>
    </i>
    <i r="1">
      <x v="13"/>
    </i>
    <i>
      <x v="609"/>
    </i>
    <i r="1">
      <x v="4"/>
    </i>
    <i r="1">
      <x v="13"/>
    </i>
    <i>
      <x v="610"/>
    </i>
    <i r="1">
      <x/>
    </i>
    <i r="1">
      <x v="13"/>
    </i>
    <i>
      <x v="611"/>
    </i>
    <i r="1">
      <x v="13"/>
    </i>
    <i>
      <x v="612"/>
    </i>
    <i r="1">
      <x v="13"/>
    </i>
    <i>
      <x v="613"/>
    </i>
    <i r="1">
      <x v="4"/>
    </i>
    <i r="1">
      <x v="13"/>
    </i>
    <i>
      <x v="615"/>
    </i>
    <i r="1">
      <x v="2"/>
    </i>
    <i r="1">
      <x v="4"/>
    </i>
    <i r="1">
      <x v="7"/>
    </i>
    <i r="1">
      <x v="9"/>
    </i>
    <i r="1">
      <x v="13"/>
    </i>
    <i r="1">
      <x v="15"/>
    </i>
    <i>
      <x v="616"/>
    </i>
    <i r="1">
      <x v="4"/>
    </i>
    <i r="1">
      <x v="13"/>
    </i>
    <i>
      <x v="618"/>
    </i>
    <i r="1">
      <x v="4"/>
    </i>
    <i r="1">
      <x v="9"/>
    </i>
    <i r="1">
      <x v="13"/>
    </i>
    <i>
      <x v="619"/>
    </i>
    <i r="1">
      <x v="13"/>
    </i>
    <i>
      <x v="620"/>
    </i>
    <i r="1">
      <x v="13"/>
    </i>
    <i>
      <x v="621"/>
    </i>
    <i r="1">
      <x v="13"/>
    </i>
    <i>
      <x v="622"/>
    </i>
    <i r="1">
      <x v="13"/>
    </i>
    <i>
      <x v="624"/>
    </i>
    <i r="1">
      <x v="13"/>
    </i>
    <i>
      <x v="625"/>
    </i>
    <i r="1">
      <x v="9"/>
    </i>
    <i r="1">
      <x v="13"/>
    </i>
    <i>
      <x v="626"/>
    </i>
    <i r="1">
      <x v="4"/>
    </i>
    <i r="1">
      <x v="13"/>
    </i>
    <i>
      <x v="627"/>
    </i>
    <i r="1">
      <x v="2"/>
    </i>
    <i r="1">
      <x v="7"/>
    </i>
    <i r="1">
      <x v="9"/>
    </i>
    <i r="1">
      <x v="11"/>
    </i>
    <i r="1">
      <x v="13"/>
    </i>
    <i r="1">
      <x v="15"/>
    </i>
    <i>
      <x v="628"/>
    </i>
    <i r="1">
      <x v="9"/>
    </i>
    <i r="1">
      <x v="13"/>
    </i>
    <i>
      <x v="629"/>
    </i>
    <i r="1">
      <x v="4"/>
    </i>
    <i r="1">
      <x v="13"/>
    </i>
    <i>
      <x v="630"/>
    </i>
    <i r="1">
      <x/>
    </i>
    <i r="1">
      <x v="4"/>
    </i>
    <i r="1">
      <x v="11"/>
    </i>
    <i r="1">
      <x v="13"/>
    </i>
    <i>
      <x v="631"/>
    </i>
    <i r="1">
      <x v="4"/>
    </i>
    <i r="1">
      <x v="11"/>
    </i>
    <i r="1">
      <x v="13"/>
    </i>
    <i>
      <x v="632"/>
    </i>
    <i r="1">
      <x v="13"/>
    </i>
    <i>
      <x v="633"/>
    </i>
    <i r="1">
      <x v="4"/>
    </i>
    <i r="1">
      <x v="13"/>
    </i>
    <i>
      <x v="634"/>
    </i>
    <i r="1">
      <x v="13"/>
    </i>
    <i>
      <x v="635"/>
    </i>
    <i r="1">
      <x v="4"/>
    </i>
    <i r="1">
      <x v="13"/>
    </i>
    <i>
      <x v="636"/>
    </i>
    <i r="1">
      <x/>
    </i>
    <i r="1">
      <x v="4"/>
    </i>
    <i r="1">
      <x v="11"/>
    </i>
    <i r="1">
      <x v="13"/>
    </i>
    <i>
      <x v="637"/>
    </i>
    <i r="1">
      <x v="4"/>
    </i>
    <i r="1">
      <x v="13"/>
    </i>
    <i>
      <x v="638"/>
    </i>
    <i r="1">
      <x/>
    </i>
    <i r="1">
      <x v="4"/>
    </i>
    <i r="1">
      <x v="11"/>
    </i>
    <i r="1">
      <x v="13"/>
    </i>
    <i>
      <x v="639"/>
    </i>
    <i r="1">
      <x/>
    </i>
    <i r="1">
      <x v="1"/>
    </i>
    <i r="1">
      <x v="4"/>
    </i>
    <i r="1">
      <x v="11"/>
    </i>
    <i r="1">
      <x v="13"/>
    </i>
    <i>
      <x v="640"/>
    </i>
    <i r="1">
      <x/>
    </i>
    <i r="1">
      <x v="4"/>
    </i>
    <i r="1">
      <x v="11"/>
    </i>
    <i r="1">
      <x v="13"/>
    </i>
    <i>
      <x v="641"/>
    </i>
    <i r="1">
      <x v="4"/>
    </i>
    <i r="1">
      <x v="11"/>
    </i>
    <i r="1">
      <x v="13"/>
    </i>
    <i>
      <x v="642"/>
    </i>
    <i r="1">
      <x v="13"/>
    </i>
    <i>
      <x v="644"/>
    </i>
    <i r="1">
      <x v="13"/>
    </i>
    <i>
      <x v="645"/>
    </i>
    <i r="1">
      <x v="11"/>
    </i>
    <i r="1">
      <x v="13"/>
    </i>
    <i>
      <x v="646"/>
    </i>
    <i r="1">
      <x v="4"/>
    </i>
    <i r="1">
      <x v="11"/>
    </i>
    <i r="1">
      <x v="13"/>
    </i>
    <i>
      <x v="647"/>
    </i>
    <i r="1">
      <x v="13"/>
    </i>
    <i>
      <x v="648"/>
    </i>
    <i r="1">
      <x v="13"/>
    </i>
    <i>
      <x v="650"/>
    </i>
    <i r="1">
      <x v="13"/>
    </i>
    <i>
      <x v="651"/>
    </i>
    <i r="1">
      <x v="13"/>
    </i>
    <i>
      <x v="653"/>
    </i>
    <i r="1">
      <x v="13"/>
    </i>
    <i>
      <x v="654"/>
    </i>
    <i r="1">
      <x v="9"/>
    </i>
    <i r="1">
      <x v="13"/>
    </i>
    <i>
      <x v="655"/>
    </i>
    <i r="1">
      <x v="13"/>
    </i>
    <i>
      <x v="657"/>
    </i>
    <i r="1">
      <x v="7"/>
    </i>
    <i r="1">
      <x v="9"/>
    </i>
    <i r="1">
      <x v="13"/>
    </i>
    <i>
      <x v="658"/>
    </i>
    <i r="1">
      <x v="13"/>
    </i>
    <i>
      <x v="659"/>
    </i>
    <i r="1">
      <x v="13"/>
    </i>
    <i>
      <x v="660"/>
    </i>
    <i r="1">
      <x v="13"/>
    </i>
    <i>
      <x v="661"/>
    </i>
    <i r="1">
      <x v="9"/>
    </i>
    <i r="1">
      <x v="13"/>
    </i>
    <i>
      <x v="662"/>
    </i>
    <i r="1">
      <x v="13"/>
    </i>
    <i>
      <x v="663"/>
    </i>
    <i r="1">
      <x v="13"/>
    </i>
    <i>
      <x v="664"/>
    </i>
    <i r="1">
      <x v="3"/>
    </i>
    <i r="1">
      <x v="5"/>
    </i>
    <i r="1">
      <x v="9"/>
    </i>
    <i r="1">
      <x v="13"/>
    </i>
    <i>
      <x v="665"/>
    </i>
    <i r="1">
      <x v="7"/>
    </i>
    <i r="1">
      <x v="10"/>
    </i>
    <i r="1">
      <x v="13"/>
    </i>
    <i r="1">
      <x v="15"/>
    </i>
    <i>
      <x v="666"/>
    </i>
    <i r="1">
      <x v="13"/>
    </i>
    <i>
      <x v="667"/>
    </i>
    <i r="1">
      <x v="13"/>
    </i>
    <i>
      <x v="668"/>
    </i>
    <i r="1">
      <x v="4"/>
    </i>
    <i r="1">
      <x v="13"/>
    </i>
    <i>
      <x v="669"/>
    </i>
    <i r="1">
      <x v="13"/>
    </i>
    <i>
      <x v="670"/>
    </i>
    <i r="1">
      <x v="13"/>
    </i>
    <i>
      <x v="671"/>
    </i>
    <i r="1">
      <x v="13"/>
    </i>
    <i>
      <x v="672"/>
    </i>
    <i r="1">
      <x v="13"/>
    </i>
    <i>
      <x v="673"/>
    </i>
    <i r="1">
      <x v="13"/>
    </i>
    <i>
      <x v="674"/>
    </i>
    <i r="1">
      <x v="13"/>
    </i>
    <i>
      <x v="675"/>
    </i>
    <i r="1">
      <x v="13"/>
    </i>
    <i>
      <x v="676"/>
    </i>
    <i r="1">
      <x v="13"/>
    </i>
    <i>
      <x v="677"/>
    </i>
    <i r="1">
      <x v="13"/>
    </i>
    <i>
      <x v="679"/>
    </i>
    <i r="1">
      <x v="13"/>
    </i>
    <i>
      <x v="680"/>
    </i>
    <i r="1">
      <x v="13"/>
    </i>
    <i>
      <x v="681"/>
    </i>
    <i r="1">
      <x v="13"/>
    </i>
    <i>
      <x v="682"/>
    </i>
    <i r="1">
      <x v="13"/>
    </i>
    <i>
      <x v="683"/>
    </i>
    <i r="1">
      <x/>
    </i>
    <i r="1">
      <x v="9"/>
    </i>
    <i r="1">
      <x v="13"/>
    </i>
    <i>
      <x v="684"/>
    </i>
    <i r="1">
      <x v="2"/>
    </i>
    <i r="1">
      <x v="3"/>
    </i>
    <i r="1">
      <x v="4"/>
    </i>
    <i r="1">
      <x v="7"/>
    </i>
    <i r="1">
      <x v="9"/>
    </i>
    <i r="1">
      <x v="11"/>
    </i>
    <i r="1">
      <x v="13"/>
    </i>
    <i r="1">
      <x v="15"/>
    </i>
    <i>
      <x v="685"/>
    </i>
    <i r="1">
      <x v="13"/>
    </i>
    <i>
      <x v="686"/>
    </i>
    <i r="1">
      <x v="13"/>
    </i>
    <i>
      <x v="687"/>
    </i>
    <i r="1">
      <x v="4"/>
    </i>
    <i r="1">
      <x v="7"/>
    </i>
    <i r="1">
      <x v="9"/>
    </i>
    <i r="1">
      <x v="12"/>
    </i>
    <i r="1">
      <x v="13"/>
    </i>
    <i r="1">
      <x v="15"/>
    </i>
    <i>
      <x v="688"/>
    </i>
    <i r="1">
      <x/>
    </i>
    <i r="1">
      <x v="2"/>
    </i>
    <i r="1">
      <x v="4"/>
    </i>
    <i r="1">
      <x v="7"/>
    </i>
    <i r="1">
      <x v="9"/>
    </i>
    <i r="1">
      <x v="13"/>
    </i>
    <i r="1">
      <x v="15"/>
    </i>
    <i>
      <x v="689"/>
    </i>
    <i r="1">
      <x v="1"/>
    </i>
    <i r="1">
      <x v="9"/>
    </i>
    <i r="1">
      <x v="13"/>
    </i>
    <i>
      <x v="690"/>
    </i>
    <i r="1">
      <x v="4"/>
    </i>
    <i r="1">
      <x v="13"/>
    </i>
    <i>
      <x v="692"/>
    </i>
    <i r="1">
      <x v="13"/>
    </i>
    <i>
      <x v="693"/>
    </i>
    <i r="1">
      <x v="9"/>
    </i>
    <i r="1">
      <x v="13"/>
    </i>
    <i>
      <x v="694"/>
    </i>
    <i r="1">
      <x v="2"/>
    </i>
    <i r="1">
      <x v="4"/>
    </i>
    <i r="1">
      <x v="7"/>
    </i>
    <i r="1">
      <x v="9"/>
    </i>
    <i r="1">
      <x v="13"/>
    </i>
    <i r="1">
      <x v="15"/>
    </i>
    <i>
      <x v="695"/>
    </i>
    <i r="1">
      <x v="13"/>
    </i>
    <i>
      <x v="696"/>
    </i>
    <i r="1">
      <x v="1"/>
    </i>
    <i r="1">
      <x v="9"/>
    </i>
    <i r="1">
      <x v="12"/>
    </i>
    <i r="1">
      <x v="13"/>
    </i>
    <i>
      <x v="697"/>
    </i>
    <i r="1">
      <x v="9"/>
    </i>
    <i r="1">
      <x v="11"/>
    </i>
    <i r="1">
      <x v="13"/>
    </i>
    <i>
      <x v="698"/>
    </i>
    <i r="1">
      <x/>
    </i>
    <i r="1">
      <x v="4"/>
    </i>
    <i r="1">
      <x v="7"/>
    </i>
    <i r="1">
      <x v="9"/>
    </i>
    <i r="1">
      <x v="10"/>
    </i>
    <i r="1">
      <x v="13"/>
    </i>
    <i>
      <x v="699"/>
    </i>
    <i r="1">
      <x/>
    </i>
    <i r="1">
      <x v="11"/>
    </i>
    <i r="1">
      <x v="13"/>
    </i>
    <i>
      <x v="700"/>
    </i>
    <i r="1">
      <x v="13"/>
    </i>
    <i>
      <x v="701"/>
    </i>
    <i r="1">
      <x v="4"/>
    </i>
    <i r="1">
      <x v="12"/>
    </i>
    <i r="1">
      <x v="13"/>
    </i>
    <i>
      <x v="702"/>
    </i>
    <i r="1">
      <x v="13"/>
    </i>
    <i>
      <x v="703"/>
    </i>
    <i r="1">
      <x v="2"/>
    </i>
    <i r="1">
      <x v="7"/>
    </i>
    <i r="1">
      <x v="13"/>
    </i>
    <i r="1">
      <x v="15"/>
    </i>
    <i>
      <x v="704"/>
    </i>
    <i r="1">
      <x v="13"/>
    </i>
    <i>
      <x v="705"/>
    </i>
    <i r="1">
      <x v="13"/>
    </i>
    <i>
      <x v="706"/>
    </i>
    <i r="1">
      <x v="13"/>
    </i>
    <i>
      <x v="707"/>
    </i>
    <i r="1">
      <x v="13"/>
    </i>
    <i>
      <x v="709"/>
    </i>
    <i r="1">
      <x v="13"/>
    </i>
    <i>
      <x v="711"/>
    </i>
    <i r="1">
      <x v="13"/>
    </i>
    <i>
      <x v="712"/>
    </i>
    <i r="1">
      <x v="13"/>
    </i>
    <i>
      <x v="713"/>
    </i>
    <i r="1">
      <x v="13"/>
    </i>
    <i>
      <x v="714"/>
    </i>
    <i r="1">
      <x v="13"/>
    </i>
    <i>
      <x v="715"/>
    </i>
    <i r="1">
      <x v="9"/>
    </i>
    <i r="1">
      <x v="13"/>
    </i>
    <i>
      <x v="716"/>
    </i>
    <i r="1">
      <x v="13"/>
    </i>
    <i>
      <x v="717"/>
    </i>
    <i r="1">
      <x v="13"/>
    </i>
    <i>
      <x v="718"/>
    </i>
    <i r="1">
      <x v="13"/>
    </i>
    <i>
      <x v="720"/>
    </i>
    <i r="1">
      <x v="3"/>
    </i>
    <i>
      <x v="721"/>
    </i>
    <i r="1">
      <x v="7"/>
    </i>
    <i r="1">
      <x v="9"/>
    </i>
    <i r="1">
      <x v="13"/>
    </i>
    <i r="1">
      <x v="15"/>
    </i>
    <i>
      <x v="722"/>
    </i>
    <i r="1">
      <x v="13"/>
    </i>
    <i>
      <x v="723"/>
    </i>
    <i r="1">
      <x v="4"/>
    </i>
    <i r="1">
      <x v="9"/>
    </i>
    <i r="1">
      <x v="11"/>
    </i>
    <i r="1">
      <x v="13"/>
    </i>
    <i>
      <x v="725"/>
    </i>
    <i r="1">
      <x v="13"/>
    </i>
    <i>
      <x v="726"/>
    </i>
    <i r="1">
      <x v="13"/>
    </i>
    <i>
      <x v="727"/>
    </i>
    <i r="1">
      <x v="4"/>
    </i>
    <i r="1">
      <x v="9"/>
    </i>
    <i r="1">
      <x v="11"/>
    </i>
    <i r="1">
      <x v="13"/>
    </i>
    <i>
      <x v="729"/>
    </i>
    <i r="1">
      <x v="13"/>
    </i>
    <i>
      <x v="730"/>
    </i>
    <i r="1">
      <x v="13"/>
    </i>
    <i>
      <x v="731"/>
    </i>
    <i r="1">
      <x v="13"/>
    </i>
    <i>
      <x v="732"/>
    </i>
    <i r="1">
      <x v="13"/>
    </i>
    <i>
      <x v="733"/>
    </i>
    <i r="1">
      <x v="13"/>
    </i>
    <i>
      <x v="734"/>
    </i>
    <i r="1">
      <x v="13"/>
    </i>
    <i>
      <x v="735"/>
    </i>
    <i r="1">
      <x v="13"/>
    </i>
    <i>
      <x v="736"/>
    </i>
    <i r="1">
      <x v="7"/>
    </i>
    <i r="1">
      <x v="9"/>
    </i>
    <i r="1">
      <x v="13"/>
    </i>
    <i>
      <x v="737"/>
    </i>
    <i r="1">
      <x v="9"/>
    </i>
    <i r="1">
      <x v="13"/>
    </i>
    <i>
      <x v="738"/>
    </i>
    <i r="1">
      <x/>
    </i>
    <i r="1">
      <x v="13"/>
    </i>
    <i>
      <x v="739"/>
    </i>
    <i r="1">
      <x v="13"/>
    </i>
    <i>
      <x v="740"/>
    </i>
    <i r="1">
      <x v="9"/>
    </i>
    <i r="1">
      <x v="13"/>
    </i>
    <i>
      <x v="741"/>
    </i>
    <i r="1">
      <x v="4"/>
    </i>
    <i r="1">
      <x v="9"/>
    </i>
    <i r="1">
      <x v="13"/>
    </i>
    <i>
      <x v="742"/>
    </i>
    <i r="1">
      <x v="2"/>
    </i>
    <i r="1">
      <x v="9"/>
    </i>
    <i r="1">
      <x v="13"/>
    </i>
    <i r="1">
      <x v="15"/>
    </i>
    <i>
      <x v="743"/>
    </i>
    <i r="1">
      <x v="13"/>
    </i>
    <i>
      <x v="744"/>
    </i>
    <i r="1">
      <x v="13"/>
    </i>
    <i>
      <x v="745"/>
    </i>
    <i r="1">
      <x v="4"/>
    </i>
    <i r="1">
      <x v="13"/>
    </i>
    <i>
      <x v="746"/>
    </i>
    <i r="1">
      <x v="9"/>
    </i>
    <i r="1">
      <x v="13"/>
    </i>
    <i>
      <x v="747"/>
    </i>
    <i r="1">
      <x v="13"/>
    </i>
    <i>
      <x v="748"/>
    </i>
    <i r="1">
      <x v="13"/>
    </i>
    <i>
      <x v="749"/>
    </i>
    <i r="1">
      <x/>
    </i>
    <i r="1">
      <x v="1"/>
    </i>
    <i r="1">
      <x v="11"/>
    </i>
    <i r="1">
      <x v="13"/>
    </i>
    <i>
      <x v="750"/>
    </i>
    <i r="1">
      <x/>
    </i>
    <i r="1">
      <x v="13"/>
    </i>
    <i>
      <x v="751"/>
    </i>
    <i r="1">
      <x v="4"/>
    </i>
    <i r="1">
      <x v="13"/>
    </i>
    <i>
      <x v="752"/>
    </i>
    <i r="1">
      <x v="13"/>
    </i>
    <i>
      <x v="754"/>
    </i>
    <i r="1">
      <x v="4"/>
    </i>
    <i r="1">
      <x v="9"/>
    </i>
    <i r="1">
      <x v="13"/>
    </i>
    <i>
      <x v="755"/>
    </i>
    <i r="1">
      <x v="13"/>
    </i>
    <i>
      <x v="756"/>
    </i>
    <i r="1">
      <x v="13"/>
    </i>
    <i>
      <x v="757"/>
    </i>
    <i r="1">
      <x v="13"/>
    </i>
    <i>
      <x v="758"/>
    </i>
    <i r="1">
      <x v="4"/>
    </i>
    <i r="1">
      <x v="13"/>
    </i>
    <i>
      <x v="759"/>
    </i>
    <i r="1">
      <x v="13"/>
    </i>
    <i>
      <x v="760"/>
    </i>
    <i r="1">
      <x/>
    </i>
    <i r="1">
      <x v="11"/>
    </i>
    <i r="1">
      <x v="13"/>
    </i>
    <i>
      <x v="761"/>
    </i>
    <i r="1">
      <x v="11"/>
    </i>
    <i r="1">
      <x v="13"/>
    </i>
    <i>
      <x v="762"/>
    </i>
    <i r="1">
      <x v="1"/>
    </i>
    <i r="1">
      <x v="9"/>
    </i>
    <i r="1">
      <x v="13"/>
    </i>
    <i>
      <x v="763"/>
    </i>
    <i r="1">
      <x v="3"/>
    </i>
    <i>
      <x v="764"/>
    </i>
    <i r="1">
      <x v="4"/>
    </i>
    <i r="1">
      <x v="13"/>
    </i>
    <i>
      <x v="765"/>
    </i>
    <i r="1">
      <x v="9"/>
    </i>
    <i r="1">
      <x v="13"/>
    </i>
    <i>
      <x v="766"/>
    </i>
    <i r="1">
      <x v="9"/>
    </i>
    <i r="1">
      <x v="10"/>
    </i>
    <i r="1">
      <x v="13"/>
    </i>
    <i>
      <x v="767"/>
    </i>
    <i r="1">
      <x v="13"/>
    </i>
    <i>
      <x v="769"/>
    </i>
    <i r="1">
      <x v="13"/>
    </i>
    <i>
      <x v="770"/>
    </i>
    <i r="1">
      <x v="9"/>
    </i>
    <i r="1">
      <x v="13"/>
    </i>
    <i>
      <x v="771"/>
    </i>
    <i r="1">
      <x v="13"/>
    </i>
    <i>
      <x v="775"/>
    </i>
    <i r="1">
      <x v="13"/>
    </i>
    <i>
      <x v="776"/>
    </i>
    <i r="1">
      <x v="13"/>
    </i>
    <i>
      <x v="777"/>
    </i>
    <i r="1">
      <x v="13"/>
    </i>
    <i>
      <x v="778"/>
    </i>
    <i r="1">
      <x v="13"/>
    </i>
    <i>
      <x v="780"/>
    </i>
    <i r="1">
      <x v="13"/>
    </i>
    <i>
      <x v="781"/>
    </i>
    <i r="1">
      <x v="11"/>
    </i>
    <i r="1">
      <x v="13"/>
    </i>
    <i>
      <x v="782"/>
    </i>
    <i r="1">
      <x v="13"/>
    </i>
    <i>
      <x v="783"/>
    </i>
    <i r="1">
      <x v="4"/>
    </i>
    <i r="1">
      <x v="13"/>
    </i>
    <i>
      <x v="784"/>
    </i>
    <i r="1">
      <x v="13"/>
    </i>
    <i>
      <x v="785"/>
    </i>
    <i r="1">
      <x v="13"/>
    </i>
    <i>
      <x v="786"/>
    </i>
    <i r="1">
      <x v="13"/>
    </i>
    <i>
      <x v="787"/>
    </i>
    <i r="1">
      <x v="2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788"/>
    </i>
    <i r="1">
      <x v="13"/>
    </i>
    <i>
      <x v="789"/>
    </i>
    <i r="1">
      <x v="4"/>
    </i>
    <i r="1">
      <x v="13"/>
    </i>
    <i>
      <x v="790"/>
    </i>
    <i r="1">
      <x v="13"/>
    </i>
    <i>
      <x v="791"/>
    </i>
    <i r="1">
      <x v="13"/>
    </i>
    <i>
      <x v="792"/>
    </i>
    <i r="1">
      <x v="13"/>
    </i>
    <i>
      <x v="793"/>
    </i>
    <i r="1">
      <x v="4"/>
    </i>
    <i r="1">
      <x v="13"/>
    </i>
    <i>
      <x v="794"/>
    </i>
    <i r="1">
      <x v="13"/>
    </i>
    <i>
      <x v="795"/>
    </i>
    <i r="1">
      <x v="13"/>
    </i>
    <i>
      <x v="796"/>
    </i>
    <i r="1">
      <x v="9"/>
    </i>
    <i r="1">
      <x v="13"/>
    </i>
    <i>
      <x v="797"/>
    </i>
    <i r="1">
      <x v="2"/>
    </i>
    <i r="1">
      <x v="5"/>
    </i>
    <i r="1">
      <x v="7"/>
    </i>
    <i r="1">
      <x v="9"/>
    </i>
    <i r="1">
      <x v="13"/>
    </i>
    <i r="1">
      <x v="15"/>
    </i>
    <i>
      <x v="798"/>
    </i>
    <i r="1">
      <x v="7"/>
    </i>
    <i r="1">
      <x v="9"/>
    </i>
    <i r="1">
      <x v="13"/>
    </i>
    <i>
      <x v="799"/>
    </i>
    <i r="1">
      <x v="4"/>
    </i>
    <i r="1">
      <x v="5"/>
    </i>
    <i r="1">
      <x v="9"/>
    </i>
    <i r="1">
      <x v="13"/>
    </i>
    <i>
      <x v="800"/>
    </i>
    <i r="1">
      <x v="9"/>
    </i>
    <i r="1">
      <x v="10"/>
    </i>
    <i r="1">
      <x v="13"/>
    </i>
    <i>
      <x v="802"/>
    </i>
    <i r="1">
      <x v="13"/>
    </i>
    <i>
      <x v="804"/>
    </i>
    <i r="1">
      <x v="13"/>
    </i>
    <i>
      <x v="805"/>
    </i>
    <i r="1">
      <x v="13"/>
    </i>
    <i>
      <x v="806"/>
    </i>
    <i r="1">
      <x v="11"/>
    </i>
    <i r="1">
      <x v="13"/>
    </i>
    <i>
      <x v="807"/>
    </i>
    <i r="1">
      <x v="13"/>
    </i>
    <i>
      <x v="808"/>
    </i>
    <i r="1">
      <x v="9"/>
    </i>
    <i r="1">
      <x v="12"/>
    </i>
    <i r="1">
      <x v="13"/>
    </i>
    <i>
      <x v="809"/>
    </i>
    <i r="1">
      <x v="11"/>
    </i>
    <i r="1">
      <x v="13"/>
    </i>
    <i>
      <x v="810"/>
    </i>
    <i r="1">
      <x v="11"/>
    </i>
    <i r="1">
      <x v="13"/>
    </i>
    <i>
      <x v="811"/>
    </i>
    <i r="1">
      <x v="11"/>
    </i>
    <i r="1">
      <x v="13"/>
    </i>
    <i>
      <x v="812"/>
    </i>
    <i r="1">
      <x v="4"/>
    </i>
    <i r="1">
      <x v="13"/>
    </i>
    <i>
      <x v="814"/>
    </i>
    <i r="1">
      <x v="4"/>
    </i>
    <i>
      <x v="815"/>
    </i>
    <i r="1">
      <x v="13"/>
    </i>
    <i>
      <x v="816"/>
    </i>
    <i r="1">
      <x v="13"/>
    </i>
    <i>
      <x v="817"/>
    </i>
    <i r="1">
      <x v="13"/>
    </i>
    <i>
      <x v="818"/>
    </i>
    <i r="1">
      <x v="4"/>
    </i>
    <i r="1">
      <x v="13"/>
    </i>
    <i>
      <x v="819"/>
    </i>
    <i r="1">
      <x v="13"/>
    </i>
    <i>
      <x v="820"/>
    </i>
    <i r="1">
      <x v="13"/>
    </i>
    <i>
      <x v="821"/>
    </i>
    <i r="1">
      <x v="4"/>
    </i>
    <i r="1">
      <x v="13"/>
    </i>
    <i>
      <x v="822"/>
    </i>
    <i r="1">
      <x v="2"/>
    </i>
    <i r="1">
      <x v="7"/>
    </i>
    <i r="1">
      <x v="9"/>
    </i>
    <i r="1">
      <x v="13"/>
    </i>
    <i r="1">
      <x v="15"/>
    </i>
    <i>
      <x v="823"/>
    </i>
    <i r="1">
      <x v="10"/>
    </i>
    <i r="1">
      <x v="13"/>
    </i>
    <i>
      <x v="824"/>
    </i>
    <i r="1">
      <x v="4"/>
    </i>
    <i r="1">
      <x v="13"/>
    </i>
    <i>
      <x v="825"/>
    </i>
    <i r="1">
      <x v="13"/>
    </i>
    <i>
      <x v="827"/>
    </i>
    <i r="1">
      <x v="9"/>
    </i>
    <i r="1">
      <x v="13"/>
    </i>
    <i>
      <x v="828"/>
    </i>
    <i r="1">
      <x v="13"/>
    </i>
    <i>
      <x v="829"/>
    </i>
    <i r="1">
      <x v="7"/>
    </i>
    <i r="1">
      <x v="11"/>
    </i>
    <i r="1">
      <x v="13"/>
    </i>
    <i r="1">
      <x v="15"/>
    </i>
    <i>
      <x v="830"/>
    </i>
    <i r="1">
      <x v="2"/>
    </i>
    <i r="1">
      <x v="5"/>
    </i>
    <i r="1">
      <x v="7"/>
    </i>
    <i r="1">
      <x v="9"/>
    </i>
    <i r="1">
      <x v="13"/>
    </i>
    <i r="1">
      <x v="15"/>
    </i>
    <i>
      <x v="831"/>
    </i>
    <i r="1">
      <x v="2"/>
    </i>
    <i r="1">
      <x v="7"/>
    </i>
    <i r="1">
      <x v="13"/>
    </i>
    <i r="1">
      <x v="15"/>
    </i>
    <i>
      <x v="832"/>
    </i>
    <i r="1">
      <x v="13"/>
    </i>
    <i>
      <x v="833"/>
    </i>
    <i r="1">
      <x v="13"/>
    </i>
    <i>
      <x v="834"/>
    </i>
    <i r="1">
      <x v="13"/>
    </i>
    <i>
      <x v="835"/>
    </i>
    <i r="1">
      <x v="13"/>
    </i>
    <i>
      <x v="836"/>
    </i>
    <i r="1">
      <x v="2"/>
    </i>
    <i r="1">
      <x v="7"/>
    </i>
    <i r="1">
      <x v="9"/>
    </i>
    <i r="1">
      <x v="13"/>
    </i>
    <i r="1">
      <x v="15"/>
    </i>
    <i>
      <x v="837"/>
    </i>
    <i r="1">
      <x v="13"/>
    </i>
    <i>
      <x v="838"/>
    </i>
    <i r="1">
      <x v="13"/>
    </i>
    <i>
      <x v="839"/>
    </i>
    <i r="1">
      <x v="4"/>
    </i>
    <i r="1">
      <x v="13"/>
    </i>
    <i>
      <x v="840"/>
    </i>
    <i r="1">
      <x v="13"/>
    </i>
    <i>
      <x v="841"/>
    </i>
    <i r="1">
      <x v="13"/>
    </i>
    <i>
      <x v="842"/>
    </i>
    <i r="1">
      <x v="13"/>
    </i>
    <i>
      <x v="843"/>
    </i>
    <i r="1">
      <x v="13"/>
    </i>
    <i>
      <x v="844"/>
    </i>
    <i r="1">
      <x v="11"/>
    </i>
    <i r="1">
      <x v="13"/>
    </i>
    <i>
      <x v="845"/>
    </i>
    <i r="1">
      <x v="11"/>
    </i>
    <i r="1">
      <x v="13"/>
    </i>
    <i>
      <x v="846"/>
    </i>
    <i r="1">
      <x v="13"/>
    </i>
    <i>
      <x v="847"/>
    </i>
    <i r="1">
      <x v="4"/>
    </i>
    <i r="1">
      <x v="13"/>
    </i>
    <i>
      <x v="848"/>
    </i>
    <i r="1">
      <x v="4"/>
    </i>
    <i r="1">
      <x v="13"/>
    </i>
    <i>
      <x v="849"/>
    </i>
    <i r="1">
      <x v="13"/>
    </i>
    <i>
      <x v="850"/>
    </i>
    <i r="1">
      <x v="2"/>
    </i>
    <i r="1">
      <x v="13"/>
    </i>
    <i r="1">
      <x v="15"/>
    </i>
    <i>
      <x v="851"/>
    </i>
    <i r="1">
      <x v="13"/>
    </i>
    <i>
      <x v="852"/>
    </i>
    <i r="1">
      <x v="13"/>
    </i>
    <i>
      <x v="853"/>
    </i>
    <i r="1">
      <x v="13"/>
    </i>
    <i>
      <x v="854"/>
    </i>
    <i r="1">
      <x v="13"/>
    </i>
    <i>
      <x v="855"/>
    </i>
    <i r="1">
      <x v="13"/>
    </i>
    <i>
      <x v="856"/>
    </i>
    <i r="1">
      <x v="13"/>
    </i>
    <i>
      <x v="857"/>
    </i>
    <i r="1">
      <x v="13"/>
    </i>
    <i>
      <x v="858"/>
    </i>
    <i r="1">
      <x v="13"/>
    </i>
    <i>
      <x v="859"/>
    </i>
    <i r="1">
      <x v="13"/>
    </i>
    <i>
      <x v="860"/>
    </i>
    <i r="1">
      <x v="11"/>
    </i>
    <i r="1">
      <x v="13"/>
    </i>
    <i>
      <x v="861"/>
    </i>
    <i r="1">
      <x v="4"/>
    </i>
    <i r="1">
      <x v="13"/>
    </i>
    <i>
      <x v="862"/>
    </i>
    <i r="1">
      <x v="13"/>
    </i>
    <i>
      <x v="864"/>
    </i>
    <i r="1">
      <x v="13"/>
    </i>
    <i>
      <x v="865"/>
    </i>
    <i r="1">
      <x v="4"/>
    </i>
    <i r="1">
      <x v="7"/>
    </i>
    <i r="1">
      <x v="9"/>
    </i>
    <i r="1">
      <x v="10"/>
    </i>
    <i r="1">
      <x v="13"/>
    </i>
    <i>
      <x v="866"/>
    </i>
    <i r="1">
      <x v="1"/>
    </i>
    <i r="1">
      <x v="4"/>
    </i>
    <i r="1">
      <x v="7"/>
    </i>
    <i r="1">
      <x v="9"/>
    </i>
    <i r="1">
      <x v="10"/>
    </i>
    <i r="1">
      <x v="13"/>
    </i>
    <i>
      <x v="867"/>
    </i>
    <i r="1">
      <x v="7"/>
    </i>
    <i r="1">
      <x v="10"/>
    </i>
    <i r="1">
      <x v="13"/>
    </i>
    <i>
      <x v="868"/>
    </i>
    <i r="1">
      <x v="9"/>
    </i>
    <i r="1">
      <x v="10"/>
    </i>
    <i r="1">
      <x v="13"/>
    </i>
    <i>
      <x v="869"/>
    </i>
    <i r="1">
      <x v="13"/>
    </i>
    <i>
      <x v="870"/>
    </i>
    <i r="1">
      <x v="13"/>
    </i>
    <i>
      <x v="871"/>
    </i>
    <i r="1">
      <x v="13"/>
    </i>
    <i>
      <x v="872"/>
    </i>
    <i r="1">
      <x v="4"/>
    </i>
    <i r="1">
      <x v="13"/>
    </i>
    <i>
      <x v="873"/>
    </i>
    <i r="1">
      <x v="13"/>
    </i>
    <i>
      <x v="874"/>
    </i>
    <i r="1">
      <x v="13"/>
    </i>
    <i>
      <x v="875"/>
    </i>
    <i r="1">
      <x v="13"/>
    </i>
    <i>
      <x v="876"/>
    </i>
    <i r="1">
      <x v="13"/>
    </i>
    <i>
      <x v="877"/>
    </i>
    <i r="1">
      <x v="13"/>
    </i>
    <i>
      <x v="878"/>
    </i>
    <i r="1">
      <x v="13"/>
    </i>
    <i>
      <x v="880"/>
    </i>
    <i r="1">
      <x v="13"/>
    </i>
    <i>
      <x v="881"/>
    </i>
    <i r="1">
      <x v="13"/>
    </i>
    <i>
      <x v="883"/>
    </i>
    <i r="1">
      <x v="13"/>
    </i>
    <i>
      <x v="884"/>
    </i>
    <i r="1">
      <x v="13"/>
    </i>
    <i>
      <x v="885"/>
    </i>
    <i r="1">
      <x v="13"/>
    </i>
    <i>
      <x v="886"/>
    </i>
    <i r="1">
      <x v="4"/>
    </i>
    <i r="1">
      <x v="13"/>
    </i>
    <i>
      <x v="887"/>
    </i>
    <i r="1">
      <x v="13"/>
    </i>
    <i>
      <x v="888"/>
    </i>
    <i r="1">
      <x v="13"/>
    </i>
    <i>
      <x v="889"/>
    </i>
    <i r="1">
      <x v="13"/>
    </i>
    <i>
      <x v="890"/>
    </i>
    <i r="1">
      <x v="13"/>
    </i>
    <i>
      <x v="892"/>
    </i>
    <i r="1">
      <x/>
    </i>
    <i r="1">
      <x v="4"/>
    </i>
    <i r="1">
      <x v="13"/>
    </i>
    <i>
      <x v="894"/>
    </i>
    <i r="1">
      <x v="13"/>
    </i>
    <i>
      <x v="895"/>
    </i>
    <i r="1">
      <x v="9"/>
    </i>
    <i r="1">
      <x v="13"/>
    </i>
    <i>
      <x v="896"/>
    </i>
    <i r="1">
      <x v="13"/>
    </i>
    <i>
      <x v="897"/>
    </i>
    <i r="1">
      <x v="13"/>
    </i>
    <i>
      <x v="902"/>
    </i>
    <i r="1">
      <x v="13"/>
    </i>
    <i>
      <x v="903"/>
    </i>
    <i r="1">
      <x v="13"/>
    </i>
    <i>
      <x v="904"/>
    </i>
    <i r="1">
      <x v="13"/>
    </i>
    <i>
      <x v="905"/>
    </i>
    <i r="1">
      <x/>
    </i>
    <i r="1">
      <x v="11"/>
    </i>
    <i r="1">
      <x v="13"/>
    </i>
    <i>
      <x v="906"/>
    </i>
    <i r="1">
      <x v="13"/>
    </i>
    <i>
      <x v="907"/>
    </i>
    <i r="1">
      <x v="4"/>
    </i>
    <i r="1">
      <x v="13"/>
    </i>
    <i>
      <x v="908"/>
    </i>
    <i r="1">
      <x v="13"/>
    </i>
    <i>
      <x v="910"/>
    </i>
    <i r="1">
      <x v="4"/>
    </i>
    <i r="1">
      <x v="5"/>
    </i>
    <i r="1">
      <x v="9"/>
    </i>
    <i r="1">
      <x v="13"/>
    </i>
    <i>
      <x v="911"/>
    </i>
    <i r="1">
      <x v="13"/>
    </i>
    <i>
      <x v="912"/>
    </i>
    <i r="1">
      <x v="13"/>
    </i>
    <i>
      <x v="913"/>
    </i>
    <i r="1">
      <x v="9"/>
    </i>
    <i r="1">
      <x v="13"/>
    </i>
    <i>
      <x v="914"/>
    </i>
    <i r="1">
      <x v="13"/>
    </i>
    <i>
      <x v="915"/>
    </i>
    <i r="1">
      <x v="13"/>
    </i>
    <i>
      <x v="916"/>
    </i>
    <i r="1">
      <x v="13"/>
    </i>
    <i>
      <x v="918"/>
    </i>
    <i r="1">
      <x v="13"/>
    </i>
    <i>
      <x v="921"/>
    </i>
    <i r="1">
      <x v="13"/>
    </i>
    <i>
      <x v="922"/>
    </i>
    <i r="1">
      <x v="11"/>
    </i>
    <i r="1">
      <x v="13"/>
    </i>
    <i>
      <x v="923"/>
    </i>
    <i r="1">
      <x v="13"/>
    </i>
    <i>
      <x v="924"/>
    </i>
    <i r="1">
      <x/>
    </i>
    <i r="1">
      <x v="4"/>
    </i>
    <i r="1">
      <x v="13"/>
    </i>
    <i>
      <x v="925"/>
    </i>
    <i r="1">
      <x v="13"/>
    </i>
    <i>
      <x v="926"/>
    </i>
    <i r="1">
      <x v="13"/>
    </i>
    <i>
      <x v="927"/>
    </i>
    <i r="1">
      <x v="7"/>
    </i>
    <i r="1">
      <x v="10"/>
    </i>
    <i r="1">
      <x v="12"/>
    </i>
    <i r="1">
      <x v="13"/>
    </i>
    <i>
      <x v="928"/>
    </i>
    <i r="1">
      <x v="2"/>
    </i>
    <i r="1">
      <x v="3"/>
    </i>
    <i r="1">
      <x v="7"/>
    </i>
    <i r="1">
      <x v="9"/>
    </i>
    <i r="1">
      <x v="13"/>
    </i>
    <i r="1">
      <x v="15"/>
    </i>
    <i>
      <x v="929"/>
    </i>
    <i r="1">
      <x v="13"/>
    </i>
    <i>
      <x v="931"/>
    </i>
    <i r="1">
      <x v="13"/>
    </i>
    <i>
      <x v="932"/>
    </i>
    <i r="1">
      <x v="13"/>
    </i>
    <i>
      <x v="933"/>
    </i>
    <i r="1">
      <x v="13"/>
    </i>
    <i>
      <x v="934"/>
    </i>
    <i r="1">
      <x v="13"/>
    </i>
    <i>
      <x v="935"/>
    </i>
    <i r="1">
      <x v="2"/>
    </i>
    <i r="1">
      <x v="7"/>
    </i>
    <i r="1">
      <x v="9"/>
    </i>
    <i r="1">
      <x v="13"/>
    </i>
    <i r="1">
      <x v="15"/>
    </i>
    <i>
      <x v="936"/>
    </i>
    <i r="1">
      <x v="13"/>
    </i>
    <i>
      <x v="941"/>
    </i>
    <i r="1">
      <x v="13"/>
    </i>
    <i>
      <x v="942"/>
    </i>
    <i r="1">
      <x v="13"/>
    </i>
    <i>
      <x v="943"/>
    </i>
    <i r="1">
      <x v="13"/>
    </i>
    <i>
      <x v="944"/>
    </i>
    <i r="1">
      <x v="13"/>
    </i>
    <i>
      <x v="945"/>
    </i>
    <i r="1">
      <x v="13"/>
    </i>
    <i>
      <x v="946"/>
    </i>
    <i r="1">
      <x v="2"/>
    </i>
    <i r="1">
      <x v="7"/>
    </i>
    <i r="1">
      <x v="9"/>
    </i>
    <i r="1">
      <x v="13"/>
    </i>
    <i r="1">
      <x v="15"/>
    </i>
    <i>
      <x v="947"/>
    </i>
    <i r="1">
      <x v="13"/>
    </i>
    <i>
      <x v="948"/>
    </i>
    <i r="1">
      <x v="13"/>
    </i>
    <i>
      <x v="949"/>
    </i>
    <i r="1">
      <x v="13"/>
    </i>
    <i>
      <x v="950"/>
    </i>
    <i r="1">
      <x v="13"/>
    </i>
    <i>
      <x v="951"/>
    </i>
    <i r="1">
      <x v="2"/>
    </i>
    <i r="1">
      <x v="11"/>
    </i>
    <i r="1">
      <x v="13"/>
    </i>
    <i r="1">
      <x v="15"/>
    </i>
    <i>
      <x v="952"/>
    </i>
    <i r="1">
      <x v="1"/>
    </i>
    <i r="1">
      <x v="9"/>
    </i>
    <i r="1">
      <x v="13"/>
    </i>
    <i>
      <x v="953"/>
    </i>
    <i r="1">
      <x v="13"/>
    </i>
    <i>
      <x v="955"/>
    </i>
    <i r="1">
      <x v="13"/>
    </i>
    <i>
      <x v="956"/>
    </i>
    <i r="1">
      <x v="13"/>
    </i>
    <i>
      <x v="957"/>
    </i>
    <i r="1">
      <x v="13"/>
    </i>
    <i>
      <x v="958"/>
    </i>
    <i r="1">
      <x v="13"/>
    </i>
    <i>
      <x v="959"/>
    </i>
    <i r="1">
      <x v="13"/>
    </i>
    <i>
      <x v="961"/>
    </i>
    <i r="1">
      <x v="13"/>
    </i>
    <i>
      <x v="962"/>
    </i>
    <i r="1">
      <x v="13"/>
    </i>
    <i>
      <x v="963"/>
    </i>
    <i r="1">
      <x v="13"/>
    </i>
    <i>
      <x v="964"/>
    </i>
    <i r="1">
      <x v="13"/>
    </i>
    <i>
      <x v="965"/>
    </i>
    <i r="1">
      <x v="13"/>
    </i>
    <i>
      <x v="966"/>
    </i>
    <i r="1">
      <x v="13"/>
    </i>
    <i>
      <x v="967"/>
    </i>
    <i r="1">
      <x v="13"/>
    </i>
    <i>
      <x v="968"/>
    </i>
    <i r="1">
      <x v="9"/>
    </i>
    <i>
      <x v="969"/>
    </i>
    <i r="1">
      <x v="9"/>
    </i>
    <i r="1">
      <x v="13"/>
    </i>
    <i>
      <x v="970"/>
    </i>
    <i r="1">
      <x v="13"/>
    </i>
    <i>
      <x v="972"/>
    </i>
    <i r="1">
      <x v="4"/>
    </i>
    <i r="1">
      <x v="13"/>
    </i>
    <i>
      <x v="973"/>
    </i>
    <i r="1">
      <x v="13"/>
    </i>
    <i>
      <x v="974"/>
    </i>
    <i r="1">
      <x v="9"/>
    </i>
    <i r="1">
      <x v="13"/>
    </i>
    <i>
      <x v="975"/>
    </i>
    <i r="1">
      <x v="4"/>
    </i>
    <i r="1">
      <x v="13"/>
    </i>
    <i>
      <x v="976"/>
    </i>
    <i r="1">
      <x v="13"/>
    </i>
    <i>
      <x v="977"/>
    </i>
    <i r="1">
      <x v="13"/>
    </i>
    <i>
      <x v="978"/>
    </i>
    <i r="1">
      <x v="13"/>
    </i>
    <i>
      <x v="979"/>
    </i>
    <i r="1">
      <x v="13"/>
    </i>
    <i>
      <x v="980"/>
    </i>
    <i r="1">
      <x v="4"/>
    </i>
    <i r="1">
      <x v="11"/>
    </i>
    <i r="1">
      <x v="13"/>
    </i>
    <i>
      <x v="981"/>
    </i>
    <i r="1">
      <x v="9"/>
    </i>
    <i r="1">
      <x v="13"/>
    </i>
    <i>
      <x v="982"/>
    </i>
    <i r="1">
      <x v="13"/>
    </i>
    <i>
      <x v="983"/>
    </i>
    <i r="1">
      <x v="13"/>
    </i>
    <i>
      <x v="985"/>
    </i>
    <i r="1">
      <x v="13"/>
    </i>
    <i>
      <x v="986"/>
    </i>
    <i r="1">
      <x v="13"/>
    </i>
    <i>
      <x v="989"/>
    </i>
    <i r="1">
      <x v="13"/>
    </i>
    <i>
      <x v="990"/>
    </i>
    <i r="1">
      <x v="13"/>
    </i>
    <i>
      <x v="991"/>
    </i>
    <i r="1">
      <x v="13"/>
    </i>
    <i>
      <x v="992"/>
    </i>
    <i r="1">
      <x v="13"/>
    </i>
    <i>
      <x v="993"/>
    </i>
    <i r="1">
      <x v="13"/>
    </i>
    <i>
      <x v="994"/>
    </i>
    <i r="1">
      <x v="9"/>
    </i>
    <i r="1">
      <x v="13"/>
    </i>
    <i>
      <x v="996"/>
    </i>
    <i r="1">
      <x v="9"/>
    </i>
    <i r="1">
      <x v="13"/>
    </i>
    <i>
      <x v="997"/>
    </i>
    <i r="1">
      <x v="13"/>
    </i>
    <i>
      <x v="998"/>
    </i>
    <i r="1">
      <x v="5"/>
    </i>
    <i r="1">
      <x v="9"/>
    </i>
    <i r="1">
      <x v="13"/>
    </i>
    <i>
      <x v="999"/>
    </i>
    <i r="1">
      <x v="4"/>
    </i>
    <i>
      <x v="1000"/>
    </i>
    <i r="1">
      <x/>
    </i>
    <i r="1">
      <x v="4"/>
    </i>
    <i r="1">
      <x v="11"/>
    </i>
    <i r="1">
      <x v="13"/>
    </i>
    <i>
      <x v="1001"/>
    </i>
    <i r="1">
      <x v="9"/>
    </i>
    <i r="1">
      <x v="13"/>
    </i>
    <i>
      <x v="1008"/>
    </i>
    <i r="1">
      <x v="2"/>
    </i>
    <i r="1">
      <x v="7"/>
    </i>
    <i r="1">
      <x v="9"/>
    </i>
    <i r="1">
      <x v="13"/>
    </i>
    <i r="1">
      <x v="15"/>
    </i>
    <i>
      <x v="1009"/>
    </i>
    <i r="1">
      <x v="13"/>
    </i>
    <i>
      <x v="1010"/>
    </i>
    <i r="1">
      <x v="13"/>
    </i>
    <i>
      <x v="1011"/>
    </i>
    <i r="1">
      <x v="4"/>
    </i>
    <i r="1">
      <x v="13"/>
    </i>
    <i>
      <x v="1012"/>
    </i>
    <i r="1">
      <x v="13"/>
    </i>
    <i>
      <x v="1013"/>
    </i>
    <i r="1">
      <x v="7"/>
    </i>
    <i r="1">
      <x v="9"/>
    </i>
    <i r="1">
      <x v="10"/>
    </i>
    <i r="1">
      <x v="13"/>
    </i>
    <i>
      <x v="1015"/>
    </i>
    <i r="1">
      <x v="9"/>
    </i>
    <i r="1">
      <x v="13"/>
    </i>
    <i>
      <x v="1016"/>
    </i>
    <i r="1">
      <x v="11"/>
    </i>
    <i r="1">
      <x v="13"/>
    </i>
    <i>
      <x v="1017"/>
    </i>
    <i r="1">
      <x v="4"/>
    </i>
    <i r="1">
      <x v="13"/>
    </i>
    <i>
      <x v="1018"/>
    </i>
    <i r="1">
      <x v="13"/>
    </i>
    <i>
      <x v="1019"/>
    </i>
    <i r="1">
      <x v="4"/>
    </i>
    <i r="1">
      <x v="13"/>
    </i>
    <i>
      <x v="1020"/>
    </i>
    <i r="1">
      <x v="13"/>
    </i>
    <i>
      <x v="1021"/>
    </i>
    <i r="1">
      <x v="13"/>
    </i>
    <i>
      <x v="1022"/>
    </i>
    <i r="1">
      <x v="13"/>
    </i>
    <i>
      <x v="1023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1024"/>
    </i>
    <i r="1">
      <x v="3"/>
    </i>
    <i r="1">
      <x v="13"/>
    </i>
    <i>
      <x v="1025"/>
    </i>
    <i r="1">
      <x v="13"/>
    </i>
    <i>
      <x v="1026"/>
    </i>
    <i r="1">
      <x v="13"/>
    </i>
    <i>
      <x v="1027"/>
    </i>
    <i r="1">
      <x v="13"/>
    </i>
    <i>
      <x v="1030"/>
    </i>
    <i r="1">
      <x v="4"/>
    </i>
    <i r="1">
      <x v="13"/>
    </i>
    <i>
      <x v="1032"/>
    </i>
    <i r="1">
      <x v="13"/>
    </i>
    <i>
      <x v="1033"/>
    </i>
    <i r="1">
      <x v="13"/>
    </i>
    <i>
      <x v="1034"/>
    </i>
    <i r="1">
      <x v="13"/>
    </i>
    <i>
      <x v="1035"/>
    </i>
    <i r="1">
      <x v="13"/>
    </i>
    <i>
      <x v="1036"/>
    </i>
    <i r="1">
      <x v="13"/>
    </i>
    <i>
      <x v="1037"/>
    </i>
    <i r="1">
      <x v="13"/>
    </i>
    <i>
      <x v="1041"/>
    </i>
    <i r="1">
      <x v="13"/>
    </i>
    <i>
      <x v="1042"/>
    </i>
    <i r="1">
      <x v="9"/>
    </i>
    <i r="1">
      <x v="13"/>
    </i>
    <i>
      <x v="1043"/>
    </i>
    <i r="1">
      <x v="13"/>
    </i>
    <i>
      <x v="1045"/>
    </i>
    <i r="1">
      <x v="13"/>
    </i>
    <i>
      <x v="1046"/>
    </i>
    <i r="1">
      <x v="13"/>
    </i>
    <i>
      <x v="1047"/>
    </i>
    <i r="1">
      <x v="13"/>
    </i>
    <i>
      <x v="1048"/>
    </i>
    <i r="1">
      <x v="13"/>
    </i>
    <i>
      <x v="1049"/>
    </i>
    <i r="1">
      <x v="13"/>
    </i>
    <i>
      <x v="1050"/>
    </i>
    <i r="1">
      <x v="13"/>
    </i>
    <i>
      <x v="1051"/>
    </i>
    <i r="1">
      <x v="13"/>
    </i>
    <i>
      <x v="1052"/>
    </i>
    <i r="1">
      <x v="13"/>
    </i>
    <i>
      <x v="1053"/>
    </i>
    <i r="1">
      <x v="3"/>
    </i>
    <i r="1">
      <x v="13"/>
    </i>
    <i>
      <x v="1054"/>
    </i>
    <i r="1">
      <x v="13"/>
    </i>
    <i>
      <x v="1055"/>
    </i>
    <i r="1">
      <x v="13"/>
    </i>
    <i>
      <x v="1056"/>
    </i>
    <i r="1">
      <x v="13"/>
    </i>
    <i>
      <x v="1057"/>
    </i>
    <i r="1">
      <x v="1"/>
    </i>
    <i r="1">
      <x v="9"/>
    </i>
    <i r="1">
      <x v="13"/>
    </i>
    <i>
      <x v="1061"/>
    </i>
    <i r="1">
      <x v="13"/>
    </i>
    <i>
      <x v="1062"/>
    </i>
    <i r="1">
      <x v="11"/>
    </i>
    <i r="1">
      <x v="13"/>
    </i>
    <i>
      <x v="1063"/>
    </i>
    <i r="1">
      <x/>
    </i>
    <i r="1">
      <x v="12"/>
    </i>
    <i r="1">
      <x v="13"/>
    </i>
    <i>
      <x v="1064"/>
    </i>
    <i r="1">
      <x v="1"/>
    </i>
    <i r="1">
      <x v="9"/>
    </i>
    <i r="1">
      <x v="13"/>
    </i>
    <i>
      <x v="1066"/>
    </i>
    <i r="1">
      <x v="13"/>
    </i>
    <i>
      <x v="1067"/>
    </i>
    <i r="1">
      <x v="13"/>
    </i>
    <i>
      <x v="1068"/>
    </i>
    <i r="1">
      <x v="13"/>
    </i>
    <i>
      <x v="1069"/>
    </i>
    <i r="1">
      <x v="13"/>
    </i>
    <i>
      <x v="1070"/>
    </i>
    <i r="1">
      <x v="13"/>
    </i>
    <i>
      <x v="1071"/>
    </i>
    <i r="1">
      <x v="13"/>
    </i>
    <i>
      <x v="1072"/>
    </i>
    <i r="1">
      <x v="13"/>
    </i>
    <i>
      <x v="1073"/>
    </i>
    <i r="1">
      <x v="13"/>
    </i>
    <i>
      <x v="1074"/>
    </i>
    <i r="1">
      <x v="13"/>
    </i>
    <i>
      <x v="1075"/>
    </i>
    <i r="1">
      <x v="13"/>
    </i>
    <i>
      <x v="1076"/>
    </i>
    <i r="1">
      <x v="4"/>
    </i>
    <i r="1">
      <x v="13"/>
    </i>
    <i>
      <x v="1077"/>
    </i>
    <i r="1">
      <x v="13"/>
    </i>
    <i>
      <x v="1078"/>
    </i>
    <i r="1">
      <x v="4"/>
    </i>
    <i r="1">
      <x v="13"/>
    </i>
    <i>
      <x v="1079"/>
    </i>
    <i r="1">
      <x v="4"/>
    </i>
    <i r="1">
      <x v="13"/>
    </i>
    <i>
      <x v="1080"/>
    </i>
    <i r="1">
      <x v="4"/>
    </i>
    <i r="1">
      <x v="9"/>
    </i>
    <i r="1">
      <x v="13"/>
    </i>
    <i>
      <x v="1081"/>
    </i>
    <i r="1">
      <x v="4"/>
    </i>
    <i r="1">
      <x v="13"/>
    </i>
    <i>
      <x v="1082"/>
    </i>
    <i r="1">
      <x v="13"/>
    </i>
    <i>
      <x v="1083"/>
    </i>
    <i r="1">
      <x v="13"/>
    </i>
    <i>
      <x v="1084"/>
    </i>
    <i r="1">
      <x/>
    </i>
    <i r="1">
      <x v="4"/>
    </i>
    <i r="1">
      <x v="13"/>
    </i>
    <i>
      <x v="1085"/>
    </i>
    <i r="1">
      <x v="13"/>
    </i>
    <i>
      <x v="1087"/>
    </i>
    <i r="1">
      <x v="13"/>
    </i>
    <i>
      <x v="1088"/>
    </i>
    <i r="1">
      <x v="2"/>
    </i>
    <i r="1">
      <x v="7"/>
    </i>
    <i r="1">
      <x v="9"/>
    </i>
    <i r="1">
      <x v="13"/>
    </i>
    <i r="1">
      <x v="15"/>
    </i>
    <i>
      <x v="1089"/>
    </i>
    <i r="1">
      <x v="13"/>
    </i>
    <i>
      <x v="1090"/>
    </i>
    <i r="1">
      <x v="13"/>
    </i>
    <i>
      <x v="1091"/>
    </i>
    <i r="1">
      <x/>
    </i>
    <i r="1">
      <x v="13"/>
    </i>
    <i>
      <x v="1092"/>
    </i>
    <i r="1">
      <x v="13"/>
    </i>
    <i>
      <x v="1093"/>
    </i>
    <i r="1">
      <x v="9"/>
    </i>
    <i r="1">
      <x v="13"/>
    </i>
    <i>
      <x v="1094"/>
    </i>
    <i r="1">
      <x v="13"/>
    </i>
    <i>
      <x v="1096"/>
    </i>
    <i r="1">
      <x v="13"/>
    </i>
    <i>
      <x v="1097"/>
    </i>
    <i r="1">
      <x v="13"/>
    </i>
    <i>
      <x v="1098"/>
    </i>
    <i r="1">
      <x v="13"/>
    </i>
    <i>
      <x v="1099"/>
    </i>
    <i r="1">
      <x/>
    </i>
    <i r="1">
      <x v="4"/>
    </i>
    <i r="1">
      <x v="9"/>
    </i>
    <i r="1">
      <x v="13"/>
    </i>
    <i>
      <x v="1100"/>
    </i>
    <i r="1">
      <x/>
    </i>
    <i r="1">
      <x v="4"/>
    </i>
    <i r="1">
      <x v="13"/>
    </i>
    <i>
      <x v="1101"/>
    </i>
    <i r="1">
      <x v="13"/>
    </i>
    <i>
      <x v="1102"/>
    </i>
    <i r="1">
      <x v="13"/>
    </i>
    <i>
      <x v="1103"/>
    </i>
    <i r="1">
      <x v="13"/>
    </i>
    <i>
      <x v="1104"/>
    </i>
    <i r="1">
      <x v="13"/>
    </i>
    <i>
      <x v="1105"/>
    </i>
    <i r="1">
      <x v="13"/>
    </i>
    <i>
      <x v="1106"/>
    </i>
    <i r="1">
      <x v="13"/>
    </i>
    <i>
      <x v="1107"/>
    </i>
    <i r="1">
      <x v="7"/>
    </i>
    <i r="1">
      <x v="13"/>
    </i>
    <i>
      <x v="1108"/>
    </i>
    <i r="1">
      <x v="13"/>
    </i>
    <i>
      <x v="1109"/>
    </i>
    <i r="1">
      <x v="2"/>
    </i>
    <i r="1">
      <x v="7"/>
    </i>
    <i r="1">
      <x v="9"/>
    </i>
    <i r="1">
      <x v="13"/>
    </i>
    <i r="1">
      <x v="15"/>
    </i>
    <i>
      <x v="1110"/>
    </i>
    <i r="1">
      <x v="2"/>
    </i>
    <i r="1">
      <x v="5"/>
    </i>
    <i r="1">
      <x v="7"/>
    </i>
    <i r="1">
      <x v="9"/>
    </i>
    <i r="1">
      <x v="13"/>
    </i>
    <i r="1">
      <x v="15"/>
    </i>
    <i>
      <x v="1112"/>
    </i>
    <i r="1">
      <x v="13"/>
    </i>
    <i>
      <x v="1113"/>
    </i>
    <i r="1">
      <x v="2"/>
    </i>
    <i r="1">
      <x v="3"/>
    </i>
    <i r="1">
      <x v="7"/>
    </i>
    <i r="1">
      <x v="9"/>
    </i>
    <i r="1">
      <x v="13"/>
    </i>
    <i r="1">
      <x v="15"/>
    </i>
    <i>
      <x v="1114"/>
    </i>
    <i r="1">
      <x v="13"/>
    </i>
    <i>
      <x v="1115"/>
    </i>
    <i r="1">
      <x v="13"/>
    </i>
    <i>
      <x v="1116"/>
    </i>
    <i r="1">
      <x v="13"/>
    </i>
    <i>
      <x v="1117"/>
    </i>
    <i r="1">
      <x v="13"/>
    </i>
    <i>
      <x v="1118"/>
    </i>
    <i r="1">
      <x v="13"/>
    </i>
    <i r="1">
      <x v="15"/>
    </i>
    <i>
      <x v="1119"/>
    </i>
    <i r="1">
      <x v="13"/>
    </i>
    <i>
      <x v="1120"/>
    </i>
    <i r="1">
      <x/>
    </i>
    <i r="1">
      <x v="7"/>
    </i>
    <i r="1">
      <x v="10"/>
    </i>
    <i r="1">
      <x v="13"/>
    </i>
    <i>
      <x v="1121"/>
    </i>
    <i r="1">
      <x/>
    </i>
    <i r="1">
      <x v="5"/>
    </i>
    <i r="1">
      <x v="9"/>
    </i>
    <i r="1">
      <x v="13"/>
    </i>
    <i>
      <x v="1122"/>
    </i>
    <i r="1">
      <x v="2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1123"/>
    </i>
    <i r="1">
      <x v="2"/>
    </i>
    <i r="1">
      <x v="5"/>
    </i>
    <i r="1">
      <x v="7"/>
    </i>
    <i r="1">
      <x v="9"/>
    </i>
    <i r="1">
      <x v="13"/>
    </i>
    <i r="1">
      <x v="15"/>
    </i>
    <i>
      <x v="1124"/>
    </i>
    <i r="1">
      <x v="13"/>
    </i>
    <i>
      <x v="1125"/>
    </i>
    <i r="1">
      <x v="2"/>
    </i>
    <i r="1">
      <x v="13"/>
    </i>
    <i r="1">
      <x v="15"/>
    </i>
    <i>
      <x v="1126"/>
    </i>
    <i r="1">
      <x v="13"/>
    </i>
    <i>
      <x v="1127"/>
    </i>
    <i r="1">
      <x v="10"/>
    </i>
    <i r="1">
      <x v="13"/>
    </i>
    <i>
      <x v="1128"/>
    </i>
    <i r="1">
      <x v="13"/>
    </i>
    <i>
      <x v="1129"/>
    </i>
    <i r="1">
      <x v="13"/>
    </i>
    <i>
      <x v="1131"/>
    </i>
    <i r="1">
      <x v="13"/>
    </i>
    <i>
      <x v="1132"/>
    </i>
    <i r="1">
      <x v="13"/>
    </i>
    <i>
      <x v="1133"/>
    </i>
    <i r="1">
      <x/>
    </i>
    <i r="1">
      <x v="13"/>
    </i>
    <i>
      <x v="1134"/>
    </i>
    <i r="1">
      <x/>
    </i>
    <i r="1">
      <x v="13"/>
    </i>
    <i>
      <x v="1135"/>
    </i>
    <i r="1">
      <x v="4"/>
    </i>
    <i r="1">
      <x v="12"/>
    </i>
    <i r="1">
      <x v="13"/>
    </i>
    <i>
      <x v="1136"/>
    </i>
    <i r="1">
      <x v="4"/>
    </i>
    <i r="1">
      <x v="13"/>
    </i>
    <i>
      <x v="1137"/>
    </i>
    <i r="1">
      <x v="13"/>
    </i>
    <i>
      <x v="1138"/>
    </i>
    <i r="1">
      <x v="13"/>
    </i>
    <i>
      <x v="1139"/>
    </i>
    <i r="1">
      <x/>
    </i>
    <i r="1">
      <x v="13"/>
    </i>
    <i>
      <x v="1140"/>
    </i>
    <i r="1">
      <x v="4"/>
    </i>
    <i r="1">
      <x v="13"/>
    </i>
    <i>
      <x v="1141"/>
    </i>
    <i r="1">
      <x/>
    </i>
    <i r="1">
      <x v="4"/>
    </i>
    <i r="1">
      <x v="13"/>
    </i>
    <i>
      <x v="1142"/>
    </i>
    <i r="1">
      <x/>
    </i>
    <i r="1">
      <x v="4"/>
    </i>
    <i r="1">
      <x v="13"/>
    </i>
    <i>
      <x v="1143"/>
    </i>
    <i r="1">
      <x v="4"/>
    </i>
    <i r="1">
      <x v="13"/>
    </i>
    <i>
      <x v="1144"/>
    </i>
    <i r="1">
      <x/>
    </i>
    <i r="1">
      <x v="4"/>
    </i>
    <i r="1">
      <x v="13"/>
    </i>
    <i>
      <x v="1145"/>
    </i>
    <i r="1">
      <x/>
    </i>
    <i r="1">
      <x v="13"/>
    </i>
    <i>
      <x v="1146"/>
    </i>
    <i r="1">
      <x/>
    </i>
    <i r="1">
      <x v="13"/>
    </i>
    <i>
      <x v="1147"/>
    </i>
    <i r="1">
      <x v="4"/>
    </i>
    <i r="1">
      <x v="13"/>
    </i>
    <i>
      <x v="1148"/>
    </i>
    <i r="1">
      <x v="13"/>
    </i>
    <i>
      <x v="1149"/>
    </i>
    <i r="1">
      <x v="13"/>
    </i>
    <i>
      <x v="1150"/>
    </i>
    <i r="1">
      <x v="13"/>
    </i>
    <i>
      <x v="1151"/>
    </i>
    <i r="1">
      <x/>
    </i>
    <i r="1">
      <x v="4"/>
    </i>
    <i r="1">
      <x v="13"/>
    </i>
    <i>
      <x v="1152"/>
    </i>
    <i r="1">
      <x v="4"/>
    </i>
    <i r="1">
      <x v="13"/>
    </i>
    <i>
      <x v="1153"/>
    </i>
    <i r="1">
      <x v="13"/>
    </i>
    <i>
      <x v="1154"/>
    </i>
    <i r="1">
      <x v="3"/>
    </i>
    <i r="1">
      <x v="9"/>
    </i>
    <i r="1">
      <x v="10"/>
    </i>
    <i r="1">
      <x v="13"/>
    </i>
    <i>
      <x v="1156"/>
    </i>
    <i r="1">
      <x v="13"/>
    </i>
    <i>
      <x v="1159"/>
    </i>
    <i r="1">
      <x v="10"/>
    </i>
    <i r="1">
      <x v="13"/>
    </i>
    <i>
      <x v="1160"/>
    </i>
    <i r="1">
      <x v="13"/>
    </i>
    <i>
      <x v="1161"/>
    </i>
    <i r="1">
      <x v="1"/>
    </i>
    <i r="1">
      <x v="5"/>
    </i>
    <i r="1">
      <x v="9"/>
    </i>
    <i r="1">
      <x v="12"/>
    </i>
    <i r="1">
      <x v="13"/>
    </i>
    <i>
      <x v="1162"/>
    </i>
    <i r="1">
      <x v="5"/>
    </i>
    <i r="1">
      <x v="9"/>
    </i>
    <i r="1">
      <x v="12"/>
    </i>
    <i r="1">
      <x v="13"/>
    </i>
    <i>
      <x v="1163"/>
    </i>
    <i r="1">
      <x v="13"/>
    </i>
    <i>
      <x v="1165"/>
    </i>
    <i r="1">
      <x v="13"/>
    </i>
    <i>
      <x v="1167"/>
    </i>
    <i r="1">
      <x v="13"/>
    </i>
    <i>
      <x v="1168"/>
    </i>
    <i r="1">
      <x v="13"/>
    </i>
    <i>
      <x v="1169"/>
    </i>
    <i r="1">
      <x v="13"/>
    </i>
    <i>
      <x v="1170"/>
    </i>
    <i r="1">
      <x v="13"/>
    </i>
    <i>
      <x v="1171"/>
    </i>
    <i r="1">
      <x v="9"/>
    </i>
    <i r="1">
      <x v="13"/>
    </i>
    <i>
      <x v="1172"/>
    </i>
    <i r="1">
      <x v="9"/>
    </i>
    <i r="1">
      <x v="13"/>
    </i>
    <i>
      <x v="1173"/>
    </i>
    <i r="1">
      <x v="13"/>
    </i>
    <i>
      <x v="1174"/>
    </i>
    <i r="1">
      <x v="13"/>
    </i>
    <i>
      <x v="1175"/>
    </i>
    <i r="1">
      <x v="9"/>
    </i>
    <i r="1">
      <x v="13"/>
    </i>
    <i>
      <x v="1176"/>
    </i>
    <i r="1">
      <x v="1"/>
    </i>
    <i r="1">
      <x v="9"/>
    </i>
    <i>
      <x v="1177"/>
    </i>
    <i r="1">
      <x v="13"/>
    </i>
    <i>
      <x v="1178"/>
    </i>
    <i r="1">
      <x v="13"/>
    </i>
    <i>
      <x v="1180"/>
    </i>
    <i r="1">
      <x/>
    </i>
    <i r="1">
      <x v="13"/>
    </i>
    <i>
      <x v="1181"/>
    </i>
    <i r="1">
      <x v="13"/>
    </i>
    <i>
      <x v="1182"/>
    </i>
    <i r="1">
      <x v="13"/>
    </i>
    <i>
      <x v="1183"/>
    </i>
    <i r="1">
      <x v="13"/>
    </i>
    <i>
      <x v="1184"/>
    </i>
    <i r="1">
      <x v="13"/>
    </i>
    <i>
      <x v="1185"/>
    </i>
    <i r="1">
      <x v="13"/>
    </i>
    <i>
      <x v="1186"/>
    </i>
    <i r="1">
      <x v="13"/>
    </i>
    <i>
      <x v="1187"/>
    </i>
    <i r="1">
      <x/>
    </i>
    <i r="1">
      <x v="13"/>
    </i>
    <i>
      <x v="1188"/>
    </i>
    <i r="1">
      <x v="13"/>
    </i>
    <i>
      <x v="1189"/>
    </i>
    <i r="1">
      <x/>
    </i>
    <i r="1">
      <x v="13"/>
    </i>
    <i>
      <x v="1190"/>
    </i>
    <i r="1">
      <x/>
    </i>
    <i r="1">
      <x v="13"/>
    </i>
    <i>
      <x v="1191"/>
    </i>
    <i r="1">
      <x v="13"/>
    </i>
    <i>
      <x v="1192"/>
    </i>
    <i r="1">
      <x v="13"/>
    </i>
    <i>
      <x v="1193"/>
    </i>
    <i r="1">
      <x v="13"/>
    </i>
    <i>
      <x v="1195"/>
    </i>
    <i r="1">
      <x v="13"/>
    </i>
    <i>
      <x v="1198"/>
    </i>
    <i r="1">
      <x v="13"/>
    </i>
    <i>
      <x v="1200"/>
    </i>
    <i r="1">
      <x v="13"/>
    </i>
    <i>
      <x v="1201"/>
    </i>
    <i r="1">
      <x v="13"/>
    </i>
    <i>
      <x v="1205"/>
    </i>
    <i r="1">
      <x v="13"/>
    </i>
    <i>
      <x v="1207"/>
    </i>
    <i r="1">
      <x v="13"/>
    </i>
    <i>
      <x v="1208"/>
    </i>
    <i r="1">
      <x v="13"/>
    </i>
    <i>
      <x v="1210"/>
    </i>
    <i r="1">
      <x v="13"/>
    </i>
    <i>
      <x v="1211"/>
    </i>
    <i r="1">
      <x v="4"/>
    </i>
    <i r="1">
      <x v="13"/>
    </i>
    <i>
      <x v="1212"/>
    </i>
    <i r="1">
      <x v="13"/>
    </i>
    <i>
      <x v="1213"/>
    </i>
    <i r="1">
      <x v="13"/>
    </i>
    <i>
      <x v="1214"/>
    </i>
    <i r="1">
      <x v="13"/>
    </i>
    <i>
      <x v="1215"/>
    </i>
    <i r="1">
      <x v="13"/>
    </i>
    <i>
      <x v="1216"/>
    </i>
    <i r="1">
      <x v="13"/>
    </i>
    <i>
      <x v="1217"/>
    </i>
    <i r="1">
      <x v="13"/>
    </i>
    <i>
      <x v="1218"/>
    </i>
    <i r="1">
      <x v="9"/>
    </i>
    <i r="1">
      <x v="13"/>
    </i>
    <i>
      <x v="1219"/>
    </i>
    <i r="1">
      <x v="13"/>
    </i>
    <i>
      <x v="1220"/>
    </i>
    <i r="1">
      <x v="13"/>
    </i>
    <i>
      <x v="1221"/>
    </i>
    <i r="1">
      <x/>
    </i>
    <i r="1">
      <x v="4"/>
    </i>
    <i r="1">
      <x v="9"/>
    </i>
    <i r="1">
      <x v="11"/>
    </i>
    <i r="1">
      <x v="13"/>
    </i>
    <i>
      <x v="1222"/>
    </i>
    <i r="1">
      <x v="4"/>
    </i>
    <i r="1">
      <x v="13"/>
    </i>
    <i>
      <x v="1223"/>
    </i>
    <i r="1">
      <x v="3"/>
    </i>
    <i>
      <x v="1224"/>
    </i>
    <i r="1">
      <x v="13"/>
    </i>
    <i>
      <x v="1225"/>
    </i>
    <i r="1">
      <x v="13"/>
    </i>
    <i>
      <x v="1226"/>
    </i>
    <i r="1">
      <x v="13"/>
    </i>
    <i>
      <x v="1228"/>
    </i>
    <i r="1">
      <x v="6"/>
    </i>
    <i>
      <x v="1229"/>
    </i>
    <i r="1">
      <x v="13"/>
    </i>
    <i>
      <x v="1230"/>
    </i>
    <i r="1">
      <x v="13"/>
    </i>
    <i>
      <x v="1231"/>
    </i>
    <i r="1">
      <x v="13"/>
    </i>
    <i>
      <x v="1232"/>
    </i>
    <i r="1">
      <x v="13"/>
    </i>
    <i>
      <x v="1233"/>
    </i>
    <i r="1">
      <x v="13"/>
    </i>
    <i>
      <x v="1234"/>
    </i>
    <i r="1">
      <x v="13"/>
    </i>
    <i>
      <x v="1235"/>
    </i>
    <i r="1">
      <x v="2"/>
    </i>
    <i r="1">
      <x v="7"/>
    </i>
    <i r="1">
      <x v="13"/>
    </i>
    <i r="1">
      <x v="15"/>
    </i>
    <i>
      <x v="1236"/>
    </i>
    <i r="1">
      <x v="7"/>
    </i>
    <i r="1">
      <x v="10"/>
    </i>
    <i r="1">
      <x v="13"/>
    </i>
    <i>
      <x v="1237"/>
    </i>
    <i r="1">
      <x v="7"/>
    </i>
    <i r="1">
      <x v="10"/>
    </i>
    <i r="1">
      <x v="13"/>
    </i>
    <i>
      <x v="1238"/>
    </i>
    <i r="1">
      <x v="13"/>
    </i>
    <i>
      <x v="1239"/>
    </i>
    <i r="1">
      <x v="13"/>
    </i>
    <i>
      <x v="1240"/>
    </i>
    <i r="1">
      <x v="13"/>
    </i>
    <i>
      <x v="1242"/>
    </i>
    <i r="1">
      <x v="13"/>
    </i>
    <i>
      <x v="1243"/>
    </i>
    <i r="1">
      <x v="13"/>
    </i>
    <i>
      <x v="1244"/>
    </i>
    <i r="1">
      <x v="13"/>
    </i>
    <i>
      <x v="1245"/>
    </i>
    <i r="1">
      <x v="13"/>
    </i>
    <i>
      <x v="1246"/>
    </i>
    <i r="1">
      <x v="13"/>
    </i>
    <i>
      <x v="1248"/>
    </i>
    <i r="1">
      <x v="13"/>
    </i>
    <i>
      <x v="1249"/>
    </i>
    <i r="1">
      <x v="13"/>
    </i>
    <i>
      <x v="1250"/>
    </i>
    <i r="1">
      <x v="13"/>
    </i>
    <i>
      <x v="1251"/>
    </i>
    <i r="1">
      <x v="9"/>
    </i>
    <i r="1">
      <x v="13"/>
    </i>
    <i>
      <x v="1252"/>
    </i>
    <i r="1">
      <x v="4"/>
    </i>
    <i r="1">
      <x v="5"/>
    </i>
    <i r="1">
      <x v="9"/>
    </i>
    <i r="1">
      <x v="13"/>
    </i>
    <i>
      <x v="1253"/>
    </i>
    <i r="1">
      <x v="4"/>
    </i>
    <i r="1">
      <x v="9"/>
    </i>
    <i r="1">
      <x v="13"/>
    </i>
    <i>
      <x v="1254"/>
    </i>
    <i r="1">
      <x v="9"/>
    </i>
    <i r="1">
      <x v="13"/>
    </i>
    <i>
      <x v="1255"/>
    </i>
    <i r="1">
      <x v="1"/>
    </i>
    <i r="1">
      <x v="4"/>
    </i>
    <i r="1">
      <x v="9"/>
    </i>
    <i r="1">
      <x v="13"/>
    </i>
    <i>
      <x v="1256"/>
    </i>
    <i r="1">
      <x v="4"/>
    </i>
    <i r="1">
      <x v="13"/>
    </i>
    <i>
      <x v="1257"/>
    </i>
    <i r="1">
      <x v="13"/>
    </i>
    <i>
      <x v="1258"/>
    </i>
    <i r="1">
      <x v="13"/>
    </i>
    <i>
      <x v="1259"/>
    </i>
    <i r="1">
      <x v="13"/>
    </i>
    <i>
      <x v="1261"/>
    </i>
    <i r="1">
      <x v="13"/>
    </i>
    <i>
      <x v="1263"/>
    </i>
    <i r="1">
      <x v="4"/>
    </i>
    <i r="1">
      <x v="13"/>
    </i>
    <i>
      <x v="1264"/>
    </i>
    <i r="1">
      <x v="13"/>
    </i>
    <i>
      <x v="1265"/>
    </i>
    <i r="1">
      <x v="13"/>
    </i>
    <i>
      <x v="1266"/>
    </i>
    <i r="1">
      <x v="13"/>
    </i>
    <i>
      <x v="1268"/>
    </i>
    <i r="1">
      <x v="13"/>
    </i>
    <i>
      <x v="1270"/>
    </i>
    <i r="1">
      <x v="13"/>
    </i>
    <i>
      <x v="1271"/>
    </i>
    <i r="1">
      <x v="13"/>
    </i>
    <i>
      <x v="1272"/>
    </i>
    <i r="1">
      <x v="13"/>
    </i>
    <i>
      <x v="1273"/>
    </i>
    <i r="1">
      <x v="13"/>
    </i>
    <i>
      <x v="1274"/>
    </i>
    <i r="1">
      <x v="12"/>
    </i>
    <i r="1">
      <x v="13"/>
    </i>
    <i>
      <x v="1275"/>
    </i>
    <i r="1">
      <x v="13"/>
    </i>
    <i>
      <x v="1276"/>
    </i>
    <i r="1">
      <x v="13"/>
    </i>
    <i>
      <x v="1277"/>
    </i>
    <i r="1">
      <x v="13"/>
    </i>
    <i>
      <x v="1278"/>
    </i>
    <i r="1">
      <x v="13"/>
    </i>
    <i>
      <x v="1279"/>
    </i>
    <i r="1">
      <x v="13"/>
    </i>
    <i>
      <x v="1280"/>
    </i>
    <i r="1">
      <x v="13"/>
    </i>
    <i>
      <x v="1281"/>
    </i>
    <i r="1">
      <x v="13"/>
    </i>
    <i>
      <x v="1282"/>
    </i>
    <i r="1">
      <x v="13"/>
    </i>
    <i>
      <x v="1283"/>
    </i>
    <i r="1">
      <x v="13"/>
    </i>
    <i>
      <x v="1284"/>
    </i>
    <i r="1">
      <x v="13"/>
    </i>
    <i>
      <x v="1285"/>
    </i>
    <i r="1">
      <x v="13"/>
    </i>
    <i>
      <x v="1286"/>
    </i>
    <i r="1">
      <x v="13"/>
    </i>
    <i>
      <x v="1287"/>
    </i>
    <i r="1">
      <x v="13"/>
    </i>
    <i>
      <x v="1288"/>
    </i>
    <i r="1">
      <x v="9"/>
    </i>
    <i r="1">
      <x v="13"/>
    </i>
    <i>
      <x v="1289"/>
    </i>
    <i r="1">
      <x v="13"/>
    </i>
    <i>
      <x v="1290"/>
    </i>
    <i r="1">
      <x v="13"/>
    </i>
    <i>
      <x v="1291"/>
    </i>
    <i r="1">
      <x v="11"/>
    </i>
    <i r="1">
      <x v="13"/>
    </i>
    <i>
      <x v="1292"/>
    </i>
    <i r="1">
      <x v="13"/>
    </i>
    <i>
      <x v="1293"/>
    </i>
    <i r="1">
      <x v="13"/>
    </i>
    <i>
      <x v="1294"/>
    </i>
    <i r="1">
      <x v="13"/>
    </i>
    <i>
      <x v="1295"/>
    </i>
    <i r="1">
      <x v="13"/>
    </i>
    <i>
      <x v="1296"/>
    </i>
    <i r="1">
      <x v="13"/>
    </i>
    <i>
      <x v="1297"/>
    </i>
    <i r="1">
      <x v="13"/>
    </i>
    <i>
      <x v="1298"/>
    </i>
    <i r="1">
      <x v="13"/>
    </i>
    <i>
      <x v="1299"/>
    </i>
    <i r="1">
      <x v="13"/>
    </i>
    <i>
      <x v="1300"/>
    </i>
    <i r="1">
      <x v="4"/>
    </i>
    <i r="1">
      <x v="13"/>
    </i>
    <i>
      <x v="1301"/>
    </i>
    <i r="1">
      <x v="13"/>
    </i>
    <i>
      <x v="1303"/>
    </i>
    <i r="1">
      <x v="13"/>
    </i>
    <i>
      <x v="1304"/>
    </i>
    <i r="1">
      <x v="13"/>
    </i>
    <i>
      <x v="1305"/>
    </i>
    <i r="1">
      <x v="13"/>
    </i>
    <i>
      <x v="1306"/>
    </i>
    <i r="1">
      <x v="13"/>
    </i>
    <i>
      <x v="1307"/>
    </i>
    <i r="1">
      <x v="13"/>
    </i>
    <i>
      <x v="1308"/>
    </i>
    <i r="1">
      <x v="13"/>
    </i>
    <i>
      <x v="1309"/>
    </i>
    <i r="1">
      <x v="4"/>
    </i>
    <i r="1">
      <x v="13"/>
    </i>
    <i>
      <x v="1310"/>
    </i>
    <i r="1">
      <x v="4"/>
    </i>
    <i r="1">
      <x v="13"/>
    </i>
    <i>
      <x v="1313"/>
    </i>
    <i r="1">
      <x v="13"/>
    </i>
    <i>
      <x v="1314"/>
    </i>
    <i r="1">
      <x v="13"/>
    </i>
    <i>
      <x v="1317"/>
    </i>
    <i r="1">
      <x v="13"/>
    </i>
    <i>
      <x v="1319"/>
    </i>
    <i r="1">
      <x v="13"/>
    </i>
    <i>
      <x v="1320"/>
    </i>
    <i r="1">
      <x v="13"/>
    </i>
    <i>
      <x v="1321"/>
    </i>
    <i r="1">
      <x v="13"/>
    </i>
    <i>
      <x v="1322"/>
    </i>
    <i r="1">
      <x v="13"/>
    </i>
    <i>
      <x v="1323"/>
    </i>
    <i r="1">
      <x v="4"/>
    </i>
    <i r="1">
      <x v="13"/>
    </i>
    <i>
      <x v="1324"/>
    </i>
    <i r="1">
      <x v="2"/>
    </i>
    <i r="1">
      <x v="7"/>
    </i>
    <i r="1">
      <x v="10"/>
    </i>
    <i r="1">
      <x v="13"/>
    </i>
    <i>
      <x v="1325"/>
    </i>
    <i r="1">
      <x v="13"/>
    </i>
    <i>
      <x v="1326"/>
    </i>
    <i r="1">
      <x v="13"/>
    </i>
    <i>
      <x v="1327"/>
    </i>
    <i r="1">
      <x v="3"/>
    </i>
    <i r="1">
      <x v="4"/>
    </i>
    <i r="1">
      <x v="13"/>
    </i>
    <i>
      <x v="1328"/>
    </i>
    <i r="1">
      <x/>
    </i>
    <i r="1">
      <x v="4"/>
    </i>
    <i r="1">
      <x v="13"/>
    </i>
    <i>
      <x v="1330"/>
    </i>
    <i r="1">
      <x v="3"/>
    </i>
    <i r="1">
      <x v="4"/>
    </i>
    <i r="1">
      <x v="13"/>
    </i>
    <i>
      <x v="1331"/>
    </i>
    <i r="1">
      <x v="13"/>
    </i>
    <i>
      <x v="1332"/>
    </i>
    <i r="1">
      <x v="3"/>
    </i>
    <i r="1">
      <x v="4"/>
    </i>
    <i r="1">
      <x v="13"/>
    </i>
    <i>
      <x v="1333"/>
    </i>
    <i r="1">
      <x/>
    </i>
    <i r="1">
      <x v="4"/>
    </i>
    <i r="1">
      <x v="13"/>
    </i>
    <i>
      <x v="1334"/>
    </i>
    <i r="1">
      <x v="13"/>
    </i>
    <i>
      <x v="1335"/>
    </i>
    <i r="1">
      <x/>
    </i>
    <i r="1">
      <x v="13"/>
    </i>
    <i>
      <x v="1336"/>
    </i>
    <i r="1">
      <x v="13"/>
    </i>
    <i>
      <x v="1337"/>
    </i>
    <i r="1">
      <x v="13"/>
    </i>
    <i>
      <x v="1338"/>
    </i>
    <i r="1">
      <x v="13"/>
    </i>
    <i>
      <x v="1339"/>
    </i>
    <i r="1">
      <x v="13"/>
    </i>
    <i>
      <x v="1343"/>
    </i>
    <i r="1">
      <x v="13"/>
    </i>
    <i>
      <x v="1346"/>
    </i>
    <i r="1">
      <x v="13"/>
    </i>
    <i>
      <x v="1347"/>
    </i>
    <i r="1">
      <x v="13"/>
    </i>
    <i>
      <x v="1348"/>
    </i>
    <i r="1">
      <x v="7"/>
    </i>
    <i r="1">
      <x v="9"/>
    </i>
    <i r="1">
      <x v="13"/>
    </i>
    <i r="1">
      <x v="15"/>
    </i>
    <i>
      <x v="1349"/>
    </i>
    <i r="1">
      <x v="13"/>
    </i>
    <i>
      <x v="1350"/>
    </i>
    <i r="1">
      <x v="3"/>
    </i>
    <i>
      <x v="1354"/>
    </i>
    <i r="1">
      <x v="13"/>
    </i>
    <i>
      <x v="1355"/>
    </i>
    <i r="1">
      <x v="13"/>
    </i>
    <i>
      <x v="1356"/>
    </i>
    <i r="1">
      <x v="5"/>
    </i>
    <i r="1">
      <x v="9"/>
    </i>
    <i r="1">
      <x v="12"/>
    </i>
    <i r="1">
      <x v="13"/>
    </i>
    <i>
      <x v="1358"/>
    </i>
    <i r="1">
      <x v="13"/>
    </i>
    <i>
      <x v="1359"/>
    </i>
    <i r="1">
      <x v="13"/>
    </i>
    <i>
      <x v="1363"/>
    </i>
    <i r="1">
      <x v="13"/>
    </i>
    <i>
      <x v="1364"/>
    </i>
    <i r="1">
      <x v="13"/>
    </i>
    <i>
      <x v="1367"/>
    </i>
    <i r="1">
      <x v="13"/>
    </i>
    <i>
      <x v="1368"/>
    </i>
    <i r="1">
      <x v="13"/>
    </i>
    <i>
      <x v="1369"/>
    </i>
    <i r="1">
      <x v="3"/>
    </i>
    <i r="1">
      <x v="13"/>
    </i>
    <i>
      <x v="1371"/>
    </i>
    <i r="1">
      <x/>
    </i>
    <i r="1">
      <x v="4"/>
    </i>
    <i r="1">
      <x v="13"/>
    </i>
    <i>
      <x v="1372"/>
    </i>
    <i r="1">
      <x/>
    </i>
    <i r="1">
      <x v="13"/>
    </i>
    <i>
      <x v="1373"/>
    </i>
    <i r="1">
      <x v="13"/>
    </i>
    <i>
      <x v="1374"/>
    </i>
    <i r="1">
      <x v="13"/>
    </i>
    <i>
      <x v="1375"/>
    </i>
    <i r="1">
      <x v="13"/>
    </i>
    <i>
      <x v="1376"/>
    </i>
    <i r="1">
      <x v="4"/>
    </i>
    <i r="1">
      <x v="13"/>
    </i>
    <i>
      <x v="1377"/>
    </i>
    <i r="1">
      <x v="13"/>
    </i>
    <i>
      <x v="1378"/>
    </i>
    <i r="1">
      <x v="3"/>
    </i>
    <i>
      <x v="1379"/>
    </i>
    <i r="1">
      <x v="13"/>
    </i>
    <i>
      <x v="1381"/>
    </i>
    <i r="1">
      <x v="13"/>
    </i>
    <i>
      <x v="1382"/>
    </i>
    <i r="1">
      <x v="13"/>
    </i>
    <i>
      <x v="1383"/>
    </i>
    <i r="1">
      <x v="13"/>
    </i>
    <i>
      <x v="1384"/>
    </i>
    <i r="1">
      <x v="13"/>
    </i>
    <i>
      <x v="1385"/>
    </i>
    <i r="1">
      <x v="13"/>
    </i>
    <i>
      <x v="1386"/>
    </i>
    <i r="1">
      <x v="13"/>
    </i>
    <i>
      <x v="1387"/>
    </i>
    <i r="1">
      <x v="13"/>
    </i>
    <i>
      <x v="1388"/>
    </i>
    <i r="1">
      <x v="3"/>
    </i>
    <i r="1">
      <x v="4"/>
    </i>
    <i r="1">
      <x v="13"/>
    </i>
    <i>
      <x v="1389"/>
    </i>
    <i r="1">
      <x v="1"/>
    </i>
    <i r="1">
      <x v="11"/>
    </i>
    <i r="1">
      <x v="13"/>
    </i>
    <i>
      <x v="1390"/>
    </i>
    <i r="1">
      <x v="13"/>
    </i>
    <i>
      <x v="1391"/>
    </i>
    <i r="1">
      <x v="13"/>
    </i>
    <i>
      <x v="1392"/>
    </i>
    <i r="1">
      <x v="4"/>
    </i>
    <i r="1">
      <x v="13"/>
    </i>
    <i>
      <x v="1393"/>
    </i>
    <i r="1">
      <x v="13"/>
    </i>
    <i>
      <x v="1394"/>
    </i>
    <i r="1">
      <x v="13"/>
    </i>
    <i>
      <x v="1395"/>
    </i>
    <i r="1">
      <x v="13"/>
    </i>
    <i>
      <x v="1396"/>
    </i>
    <i r="1">
      <x v="13"/>
    </i>
    <i>
      <x v="1397"/>
    </i>
    <i r="1">
      <x v="13"/>
    </i>
    <i>
      <x v="1398"/>
    </i>
    <i r="1">
      <x v="13"/>
    </i>
    <i>
      <x v="1399"/>
    </i>
    <i r="1">
      <x v="13"/>
    </i>
    <i>
      <x v="1400"/>
    </i>
    <i r="1">
      <x v="13"/>
    </i>
    <i>
      <x v="1401"/>
    </i>
    <i r="1">
      <x v="9"/>
    </i>
    <i r="1">
      <x v="13"/>
    </i>
    <i>
      <x v="1402"/>
    </i>
    <i r="1">
      <x/>
    </i>
    <i r="1">
      <x v="1"/>
    </i>
    <i r="1">
      <x v="2"/>
    </i>
    <i r="1">
      <x v="4"/>
    </i>
    <i r="1">
      <x v="7"/>
    </i>
    <i r="1">
      <x v="9"/>
    </i>
    <i r="1">
      <x v="11"/>
    </i>
    <i r="1">
      <x v="12"/>
    </i>
    <i r="1">
      <x v="13"/>
    </i>
    <i r="1">
      <x v="15"/>
    </i>
    <i>
      <x v="1403"/>
    </i>
    <i r="1">
      <x v="13"/>
    </i>
    <i>
      <x v="1404"/>
    </i>
    <i r="1">
      <x v="13"/>
    </i>
    <i>
      <x v="1405"/>
    </i>
    <i r="1">
      <x/>
    </i>
    <i r="1">
      <x v="4"/>
    </i>
    <i r="1">
      <x v="13"/>
    </i>
    <i>
      <x v="1406"/>
    </i>
    <i r="1">
      <x v="13"/>
    </i>
    <i>
      <x v="1407"/>
    </i>
    <i r="1">
      <x v="13"/>
    </i>
    <i>
      <x v="1408"/>
    </i>
    <i r="1">
      <x v="13"/>
    </i>
    <i>
      <x v="1409"/>
    </i>
    <i r="1">
      <x v="13"/>
    </i>
    <i>
      <x v="1410"/>
    </i>
    <i r="1">
      <x v="13"/>
    </i>
    <i>
      <x v="1411"/>
    </i>
    <i r="1">
      <x v="13"/>
    </i>
    <i>
      <x v="1412"/>
    </i>
    <i r="1">
      <x v="13"/>
    </i>
    <i>
      <x v="1414"/>
    </i>
    <i r="1">
      <x v="3"/>
    </i>
    <i r="1">
      <x v="7"/>
    </i>
    <i r="1">
      <x v="10"/>
    </i>
    <i r="1">
      <x v="13"/>
    </i>
    <i r="1">
      <x v="15"/>
    </i>
    <i>
      <x v="1415"/>
    </i>
    <i r="1">
      <x v="13"/>
    </i>
    <i>
      <x v="1416"/>
    </i>
    <i r="1">
      <x v="13"/>
    </i>
    <i>
      <x v="1417"/>
    </i>
    <i r="1">
      <x v="13"/>
    </i>
    <i>
      <x v="1418"/>
    </i>
    <i r="1">
      <x v="13"/>
    </i>
    <i>
      <x v="1419"/>
    </i>
    <i r="1">
      <x v="13"/>
    </i>
    <i>
      <x v="1420"/>
    </i>
    <i r="1">
      <x v="13"/>
    </i>
    <i>
      <x v="1421"/>
    </i>
    <i r="1">
      <x v="13"/>
    </i>
    <i>
      <x v="1422"/>
    </i>
    <i r="1">
      <x v="13"/>
    </i>
    <i>
      <x v="1423"/>
    </i>
    <i r="1">
      <x v="13"/>
    </i>
    <i>
      <x v="1424"/>
    </i>
    <i r="1">
      <x v="13"/>
    </i>
    <i>
      <x v="1425"/>
    </i>
    <i r="1">
      <x v="13"/>
    </i>
    <i>
      <x v="1426"/>
    </i>
    <i r="1">
      <x/>
    </i>
    <i r="1">
      <x v="13"/>
    </i>
    <i>
      <x v="1428"/>
    </i>
    <i r="1">
      <x v="13"/>
    </i>
    <i>
      <x v="1429"/>
    </i>
    <i r="1">
      <x v="13"/>
    </i>
    <i>
      <x v="1430"/>
    </i>
    <i r="1">
      <x v="13"/>
    </i>
    <i>
      <x v="1431"/>
    </i>
    <i r="1">
      <x/>
    </i>
    <i r="1">
      <x v="13"/>
    </i>
    <i>
      <x v="1432"/>
    </i>
    <i r="1">
      <x v="13"/>
    </i>
    <i>
      <x v="1434"/>
    </i>
    <i r="1">
      <x v="13"/>
    </i>
    <i>
      <x v="1435"/>
    </i>
    <i r="1">
      <x v="2"/>
    </i>
    <i r="1">
      <x v="7"/>
    </i>
    <i r="1">
      <x v="9"/>
    </i>
    <i r="1">
      <x v="10"/>
    </i>
    <i r="1">
      <x v="13"/>
    </i>
    <i>
      <x v="1436"/>
    </i>
    <i r="1">
      <x v="13"/>
    </i>
    <i>
      <x v="1437"/>
    </i>
    <i r="1">
      <x v="13"/>
    </i>
    <i>
      <x v="1439"/>
    </i>
    <i r="1">
      <x v="13"/>
    </i>
    <i>
      <x v="1440"/>
    </i>
    <i r="1">
      <x v="13"/>
    </i>
    <i>
      <x v="1441"/>
    </i>
    <i r="1">
      <x v="13"/>
    </i>
    <i>
      <x v="1442"/>
    </i>
    <i r="1">
      <x v="13"/>
    </i>
    <i>
      <x v="1443"/>
    </i>
    <i r="1">
      <x v="13"/>
    </i>
    <i>
      <x v="1444"/>
    </i>
    <i r="1">
      <x v="13"/>
    </i>
    <i>
      <x v="1445"/>
    </i>
    <i r="1">
      <x v="4"/>
    </i>
    <i r="1">
      <x v="13"/>
    </i>
    <i>
      <x v="1446"/>
    </i>
    <i r="1">
      <x v="13"/>
    </i>
    <i>
      <x v="1447"/>
    </i>
    <i r="1">
      <x v="13"/>
    </i>
    <i>
      <x v="1448"/>
    </i>
    <i r="1">
      <x v="13"/>
    </i>
    <i>
      <x v="1449"/>
    </i>
    <i r="1">
      <x v="13"/>
    </i>
    <i>
      <x v="1450"/>
    </i>
    <i r="1">
      <x/>
    </i>
    <i r="1">
      <x v="13"/>
    </i>
    <i>
      <x v="1451"/>
    </i>
    <i r="1">
      <x v="13"/>
    </i>
    <i>
      <x v="1452"/>
    </i>
    <i r="1">
      <x v="13"/>
    </i>
    <i>
      <x v="1453"/>
    </i>
    <i r="1">
      <x v="13"/>
    </i>
    <i>
      <x v="1454"/>
    </i>
    <i r="1">
      <x v="13"/>
    </i>
    <i>
      <x v="1455"/>
    </i>
    <i r="1">
      <x v="13"/>
    </i>
    <i>
      <x v="1456"/>
    </i>
    <i r="1">
      <x v="13"/>
    </i>
    <i>
      <x v="1458"/>
    </i>
    <i r="1">
      <x v="13"/>
    </i>
    <i>
      <x v="1459"/>
    </i>
    <i r="1">
      <x/>
    </i>
    <i r="1">
      <x v="3"/>
    </i>
    <i r="1">
      <x v="4"/>
    </i>
    <i r="1">
      <x v="13"/>
    </i>
    <i>
      <x v="1460"/>
    </i>
    <i r="1">
      <x v="13"/>
    </i>
    <i>
      <x v="1461"/>
    </i>
    <i r="1">
      <x v="4"/>
    </i>
    <i r="1">
      <x v="11"/>
    </i>
    <i r="1">
      <x v="13"/>
    </i>
    <i>
      <x v="1462"/>
    </i>
    <i r="1">
      <x v="13"/>
    </i>
    <i>
      <x v="1464"/>
    </i>
    <i r="1">
      <x v="13"/>
    </i>
    <i>
      <x v="1466"/>
    </i>
    <i r="1">
      <x v="13"/>
    </i>
    <i>
      <x v="1469"/>
    </i>
    <i r="1">
      <x v="13"/>
    </i>
    <i>
      <x v="1470"/>
    </i>
    <i r="1">
      <x v="3"/>
    </i>
    <i>
      <x v="1471"/>
    </i>
    <i r="1">
      <x v="3"/>
    </i>
    <i>
      <x v="1472"/>
    </i>
    <i r="1">
      <x v="13"/>
    </i>
    <i>
      <x v="1473"/>
    </i>
    <i r="1">
      <x v="4"/>
    </i>
    <i r="1">
      <x v="13"/>
    </i>
    <i>
      <x v="1474"/>
    </i>
    <i r="1">
      <x v="11"/>
    </i>
    <i r="1">
      <x v="13"/>
    </i>
    <i>
      <x v="1475"/>
    </i>
    <i r="1">
      <x v="13"/>
    </i>
    <i>
      <x v="1476"/>
    </i>
    <i r="1">
      <x v="13"/>
    </i>
    <i>
      <x v="1477"/>
    </i>
    <i r="1">
      <x v="13"/>
    </i>
    <i>
      <x v="1479"/>
    </i>
    <i r="1">
      <x v="5"/>
    </i>
    <i r="1">
      <x v="9"/>
    </i>
    <i r="1">
      <x v="13"/>
    </i>
    <i>
      <x v="1480"/>
    </i>
    <i r="1">
      <x v="13"/>
    </i>
    <i>
      <x v="1481"/>
    </i>
    <i r="1">
      <x v="13"/>
    </i>
    <i>
      <x v="1483"/>
    </i>
    <i r="1">
      <x v="13"/>
    </i>
    <i>
      <x v="1484"/>
    </i>
    <i r="1">
      <x v="13"/>
    </i>
    <i>
      <x v="1485"/>
    </i>
    <i r="1">
      <x v="13"/>
    </i>
    <i>
      <x v="1486"/>
    </i>
    <i r="1">
      <x/>
    </i>
    <i r="1">
      <x v="4"/>
    </i>
    <i r="1">
      <x v="13"/>
    </i>
    <i>
      <x v="1487"/>
    </i>
    <i r="1">
      <x v="13"/>
    </i>
    <i>
      <x v="1488"/>
    </i>
    <i r="1">
      <x v="13"/>
    </i>
    <i>
      <x v="1489"/>
    </i>
    <i r="1">
      <x v="13"/>
    </i>
    <i>
      <x v="1490"/>
    </i>
    <i r="1">
      <x v="13"/>
    </i>
    <i>
      <x v="1491"/>
    </i>
    <i r="1">
      <x/>
    </i>
    <i r="1">
      <x v="11"/>
    </i>
    <i r="1">
      <x v="13"/>
    </i>
    <i>
      <x v="1492"/>
    </i>
    <i r="1">
      <x v="9"/>
    </i>
    <i r="1">
      <x v="13"/>
    </i>
    <i>
      <x v="1493"/>
    </i>
    <i r="1">
      <x v="3"/>
    </i>
    <i>
      <x v="1494"/>
    </i>
    <i r="1">
      <x v="13"/>
    </i>
    <i>
      <x v="1495"/>
    </i>
    <i r="1">
      <x v="13"/>
    </i>
    <i>
      <x v="1496"/>
    </i>
    <i r="1">
      <x v="3"/>
    </i>
    <i r="1">
      <x v="13"/>
    </i>
    <i>
      <x v="1498"/>
    </i>
    <i r="1">
      <x v="13"/>
    </i>
    <i>
      <x v="1499"/>
    </i>
    <i r="1">
      <x v="13"/>
    </i>
    <i>
      <x v="1500"/>
    </i>
    <i r="1">
      <x v="13"/>
    </i>
    <i>
      <x v="1501"/>
    </i>
    <i r="1">
      <x v="11"/>
    </i>
    <i r="1">
      <x v="13"/>
    </i>
    <i>
      <x v="1502"/>
    </i>
    <i r="1">
      <x v="11"/>
    </i>
    <i r="1">
      <x v="13"/>
    </i>
    <i>
      <x v="1503"/>
    </i>
    <i r="1">
      <x v="13"/>
    </i>
    <i>
      <x v="1504"/>
    </i>
    <i r="1">
      <x v="13"/>
    </i>
    <i>
      <x v="1505"/>
    </i>
    <i r="1">
      <x v="7"/>
    </i>
    <i r="1">
      <x v="13"/>
    </i>
    <i r="1">
      <x v="15"/>
    </i>
    <i>
      <x v="1506"/>
    </i>
    <i r="1">
      <x v="13"/>
    </i>
    <i>
      <x v="1507"/>
    </i>
    <i r="1">
      <x v="13"/>
    </i>
    <i>
      <x v="1508"/>
    </i>
    <i r="1">
      <x v="13"/>
    </i>
    <i>
      <x v="1509"/>
    </i>
    <i r="1">
      <x v="13"/>
    </i>
    <i>
      <x v="1510"/>
    </i>
    <i r="1">
      <x v="4"/>
    </i>
    <i r="1">
      <x v="13"/>
    </i>
    <i>
      <x v="1511"/>
    </i>
    <i r="1">
      <x v="13"/>
    </i>
    <i>
      <x v="1512"/>
    </i>
    <i r="1">
      <x v="13"/>
    </i>
    <i>
      <x v="1513"/>
    </i>
    <i r="1">
      <x v="8"/>
    </i>
    <i r="1">
      <x v="13"/>
    </i>
    <i>
      <x v="1514"/>
    </i>
    <i r="1">
      <x v="5"/>
    </i>
    <i r="1">
      <x v="13"/>
    </i>
    <i>
      <x v="1515"/>
    </i>
    <i r="1">
      <x v="13"/>
    </i>
    <i>
      <x v="1516"/>
    </i>
    <i r="1">
      <x v="13"/>
    </i>
    <i>
      <x v="1517"/>
    </i>
    <i r="1">
      <x v="13"/>
    </i>
    <i>
      <x v="1518"/>
    </i>
    <i r="1">
      <x v="13"/>
    </i>
    <i>
      <x v="1519"/>
    </i>
    <i r="1">
      <x v="13"/>
    </i>
    <i>
      <x v="1520"/>
    </i>
    <i r="1">
      <x v="9"/>
    </i>
    <i r="1">
      <x v="13"/>
    </i>
    <i>
      <x v="1521"/>
    </i>
    <i r="1">
      <x v="13"/>
    </i>
    <i>
      <x v="1522"/>
    </i>
    <i r="1">
      <x v="13"/>
    </i>
    <i>
      <x v="1523"/>
    </i>
    <i r="1">
      <x v="13"/>
    </i>
    <i>
      <x v="1524"/>
    </i>
    <i r="1">
      <x v="4"/>
    </i>
    <i r="1">
      <x v="13"/>
    </i>
    <i>
      <x v="1525"/>
    </i>
    <i r="1">
      <x v="9"/>
    </i>
    <i r="1">
      <x v="13"/>
    </i>
    <i>
      <x v="1526"/>
    </i>
    <i r="1">
      <x v="13"/>
    </i>
    <i>
      <x v="1527"/>
    </i>
    <i r="1">
      <x v="13"/>
    </i>
    <i>
      <x v="1528"/>
    </i>
    <i r="1">
      <x v="3"/>
    </i>
    <i r="1">
      <x v="5"/>
    </i>
    <i r="1">
      <x v="9"/>
    </i>
    <i r="1">
      <x v="13"/>
    </i>
    <i>
      <x v="1529"/>
    </i>
    <i r="1">
      <x v="4"/>
    </i>
    <i r="1">
      <x v="13"/>
    </i>
    <i>
      <x v="1530"/>
    </i>
    <i r="1">
      <x v="13"/>
    </i>
    <i>
      <x v="1532"/>
    </i>
    <i r="1">
      <x v="13"/>
    </i>
    <i>
      <x v="1533"/>
    </i>
    <i r="1">
      <x v="13"/>
    </i>
    <i>
      <x v="1534"/>
    </i>
    <i r="1">
      <x v="13"/>
    </i>
    <i>
      <x v="1535"/>
    </i>
    <i r="1">
      <x v="13"/>
    </i>
    <i>
      <x v="1536"/>
    </i>
    <i r="1">
      <x v="13"/>
    </i>
    <i>
      <x v="1537"/>
    </i>
    <i r="1">
      <x v="13"/>
    </i>
    <i>
      <x v="1538"/>
    </i>
    <i r="1">
      <x/>
    </i>
    <i r="1">
      <x v="4"/>
    </i>
    <i r="1">
      <x v="7"/>
    </i>
    <i r="1">
      <x v="11"/>
    </i>
    <i r="1">
      <x v="13"/>
    </i>
    <i r="1">
      <x v="15"/>
    </i>
    <i>
      <x v="1539"/>
    </i>
    <i r="1">
      <x v="7"/>
    </i>
    <i r="1">
      <x v="9"/>
    </i>
    <i r="1">
      <x v="10"/>
    </i>
    <i r="1">
      <x v="13"/>
    </i>
    <i>
      <x v="1541"/>
    </i>
    <i r="1">
      <x v="13"/>
    </i>
    <i>
      <x v="1542"/>
    </i>
    <i r="1">
      <x v="13"/>
    </i>
    <i>
      <x v="1543"/>
    </i>
    <i r="1">
      <x v="13"/>
    </i>
    <i>
      <x v="1544"/>
    </i>
    <i r="1">
      <x v="13"/>
    </i>
    <i>
      <x v="1545"/>
    </i>
    <i r="1">
      <x v="13"/>
    </i>
    <i>
      <x v="1546"/>
    </i>
    <i r="1">
      <x v="13"/>
    </i>
    <i>
      <x v="1547"/>
    </i>
    <i r="1">
      <x v="13"/>
    </i>
    <i>
      <x v="1548"/>
    </i>
    <i r="1">
      <x v="13"/>
    </i>
    <i>
      <x v="1549"/>
    </i>
    <i r="1">
      <x v="5"/>
    </i>
    <i r="1">
      <x v="9"/>
    </i>
    <i r="1">
      <x v="13"/>
    </i>
    <i>
      <x v="1550"/>
    </i>
    <i r="1">
      <x v="5"/>
    </i>
    <i r="1">
      <x v="9"/>
    </i>
    <i r="1">
      <x v="13"/>
    </i>
    <i>
      <x v="1551"/>
    </i>
    <i r="1">
      <x v="4"/>
    </i>
    <i r="1">
      <x v="13"/>
    </i>
    <i>
      <x v="1552"/>
    </i>
    <i r="1">
      <x v="4"/>
    </i>
    <i r="1">
      <x v="13"/>
    </i>
    <i>
      <x v="1553"/>
    </i>
    <i r="1">
      <x v="13"/>
    </i>
    <i>
      <x v="1554"/>
    </i>
    <i r="1">
      <x v="13"/>
    </i>
    <i>
      <x v="1555"/>
    </i>
    <i r="1">
      <x v="13"/>
    </i>
    <i>
      <x v="1556"/>
    </i>
    <i r="1">
      <x v="13"/>
    </i>
    <i>
      <x v="1558"/>
    </i>
    <i r="1">
      <x v="11"/>
    </i>
    <i r="1">
      <x v="13"/>
    </i>
    <i>
      <x v="1559"/>
    </i>
    <i r="1">
      <x/>
    </i>
    <i r="1">
      <x v="13"/>
    </i>
    <i>
      <x v="1560"/>
    </i>
    <i r="1">
      <x v="13"/>
    </i>
    <i>
      <x v="1561"/>
    </i>
    <i r="1">
      <x v="13"/>
    </i>
    <i>
      <x v="1562"/>
    </i>
    <i r="1">
      <x v="13"/>
    </i>
    <i>
      <x v="1563"/>
    </i>
    <i r="1">
      <x v="13"/>
    </i>
    <i>
      <x v="1564"/>
    </i>
    <i r="1">
      <x/>
    </i>
    <i r="1">
      <x v="13"/>
    </i>
    <i>
      <x v="1565"/>
    </i>
    <i r="1">
      <x v="13"/>
    </i>
    <i>
      <x v="1566"/>
    </i>
    <i r="1">
      <x v="9"/>
    </i>
    <i r="1">
      <x v="13"/>
    </i>
    <i>
      <x v="1567"/>
    </i>
    <i r="1">
      <x v="13"/>
    </i>
    <i>
      <x v="1569"/>
    </i>
    <i r="1">
      <x v="13"/>
    </i>
    <i>
      <x v="1571"/>
    </i>
    <i r="1">
      <x v="3"/>
    </i>
    <i r="1">
      <x v="13"/>
    </i>
    <i>
      <x v="1572"/>
    </i>
    <i r="1">
      <x v="13"/>
    </i>
    <i>
      <x v="1573"/>
    </i>
    <i r="1">
      <x v="13"/>
    </i>
    <i>
      <x v="1577"/>
    </i>
    <i r="1">
      <x v="13"/>
    </i>
    <i>
      <x v="1582"/>
    </i>
    <i r="1">
      <x v="13"/>
    </i>
    <i>
      <x v="1583"/>
    </i>
    <i r="1">
      <x v="13"/>
    </i>
    <i>
      <x v="1584"/>
    </i>
    <i r="1">
      <x v="13"/>
    </i>
    <i>
      <x v="1585"/>
    </i>
    <i r="1">
      <x v="13"/>
    </i>
    <i>
      <x v="1586"/>
    </i>
    <i r="1">
      <x v="13"/>
    </i>
    <i>
      <x v="1591"/>
    </i>
    <i r="1">
      <x v="13"/>
    </i>
    <i>
      <x v="1592"/>
    </i>
    <i r="1">
      <x v="8"/>
    </i>
    <i r="1">
      <x v="11"/>
    </i>
    <i r="1">
      <x v="13"/>
    </i>
    <i>
      <x v="1593"/>
    </i>
    <i r="1">
      <x v="13"/>
    </i>
    <i>
      <x v="1594"/>
    </i>
    <i r="1">
      <x v="11"/>
    </i>
    <i r="1">
      <x v="13"/>
    </i>
    <i>
      <x v="1597"/>
    </i>
    <i r="1">
      <x v="3"/>
    </i>
    <i>
      <x v="1598"/>
    </i>
    <i r="1">
      <x v="3"/>
    </i>
    <i>
      <x v="1599"/>
    </i>
    <i r="1">
      <x v="13"/>
    </i>
    <i>
      <x v="1600"/>
    </i>
    <i r="1">
      <x v="13"/>
    </i>
    <i>
      <x v="1601"/>
    </i>
    <i r="1">
      <x v="13"/>
    </i>
    <i>
      <x v="1603"/>
    </i>
    <i r="1">
      <x v="13"/>
    </i>
    <i>
      <x v="1604"/>
    </i>
    <i r="1">
      <x v="3"/>
    </i>
    <i>
      <x v="1605"/>
    </i>
    <i r="1">
      <x v="13"/>
    </i>
    <i>
      <x v="1606"/>
    </i>
    <i r="1">
      <x v="13"/>
    </i>
    <i>
      <x v="1607"/>
    </i>
    <i r="1">
      <x v="4"/>
    </i>
    <i r="1">
      <x v="13"/>
    </i>
    <i>
      <x v="1609"/>
    </i>
    <i r="1">
      <x v="13"/>
    </i>
    <i>
      <x v="1610"/>
    </i>
    <i r="1">
      <x v="7"/>
    </i>
    <i r="1">
      <x v="9"/>
    </i>
    <i r="1">
      <x v="13"/>
    </i>
    <i r="1">
      <x v="15"/>
    </i>
    <i>
      <x v="1612"/>
    </i>
    <i r="1">
      <x v="13"/>
    </i>
    <i>
      <x v="1614"/>
    </i>
    <i r="1">
      <x v="11"/>
    </i>
    <i r="1">
      <x v="13"/>
    </i>
    <i>
      <x v="1616"/>
    </i>
    <i r="1">
      <x v="13"/>
    </i>
    <i>
      <x v="1619"/>
    </i>
    <i r="1">
      <x v="13"/>
    </i>
    <i>
      <x v="1621"/>
    </i>
    <i r="1">
      <x v="13"/>
    </i>
    <i>
      <x v="1622"/>
    </i>
    <i r="1">
      <x v="13"/>
    </i>
    <i>
      <x v="1623"/>
    </i>
    <i r="1">
      <x v="13"/>
    </i>
    <i>
      <x v="1625"/>
    </i>
    <i r="1">
      <x v="13"/>
    </i>
    <i>
      <x v="1626"/>
    </i>
    <i r="1">
      <x v="13"/>
    </i>
    <i>
      <x v="1627"/>
    </i>
    <i r="1">
      <x v="13"/>
    </i>
    <i>
      <x v="1628"/>
    </i>
    <i r="1">
      <x v="13"/>
    </i>
    <i>
      <x v="1631"/>
    </i>
    <i r="1">
      <x v="13"/>
    </i>
    <i>
      <x v="1633"/>
    </i>
    <i r="1">
      <x v="13"/>
    </i>
    <i>
      <x v="1634"/>
    </i>
    <i r="1">
      <x v="13"/>
    </i>
    <i>
      <x v="1635"/>
    </i>
    <i r="1">
      <x v="13"/>
    </i>
    <i>
      <x v="1636"/>
    </i>
    <i r="1">
      <x v="3"/>
    </i>
    <i r="1">
      <x v="13"/>
    </i>
    <i>
      <x v="1637"/>
    </i>
    <i r="1">
      <x v="2"/>
    </i>
    <i r="1">
      <x v="7"/>
    </i>
    <i r="1">
      <x v="9"/>
    </i>
    <i r="1">
      <x v="10"/>
    </i>
    <i r="1">
      <x v="12"/>
    </i>
    <i r="1">
      <x v="13"/>
    </i>
    <i>
      <x v="1638"/>
    </i>
    <i r="1">
      <x v="7"/>
    </i>
    <i r="1">
      <x v="9"/>
    </i>
    <i r="1">
      <x v="13"/>
    </i>
    <i r="1">
      <x v="15"/>
    </i>
    <i>
      <x v="1639"/>
    </i>
    <i r="1">
      <x v="13"/>
    </i>
    <i>
      <x v="1640"/>
    </i>
    <i r="1">
      <x/>
    </i>
    <i r="1">
      <x v="13"/>
    </i>
    <i>
      <x v="1641"/>
    </i>
    <i r="1">
      <x v="13"/>
    </i>
    <i>
      <x v="1642"/>
    </i>
    <i r="1">
      <x v="13"/>
    </i>
    <i>
      <x v="1643"/>
    </i>
    <i r="1">
      <x v="13"/>
    </i>
    <i>
      <x v="1644"/>
    </i>
    <i r="1">
      <x v="13"/>
    </i>
    <i>
      <x v="1645"/>
    </i>
    <i r="1">
      <x v="13"/>
    </i>
    <i>
      <x v="1646"/>
    </i>
    <i r="1">
      <x v="13"/>
    </i>
    <i>
      <x v="1647"/>
    </i>
    <i r="1">
      <x/>
    </i>
    <i r="1">
      <x v="13"/>
    </i>
    <i>
      <x v="1648"/>
    </i>
    <i r="1">
      <x v="13"/>
    </i>
    <i>
      <x v="1649"/>
    </i>
    <i r="1">
      <x v="9"/>
    </i>
    <i r="1">
      <x v="13"/>
    </i>
    <i>
      <x v="1650"/>
    </i>
    <i r="1">
      <x v="13"/>
    </i>
    <i>
      <x v="1651"/>
    </i>
    <i r="1">
      <x v="13"/>
    </i>
    <i>
      <x v="1652"/>
    </i>
    <i r="1">
      <x v="13"/>
    </i>
    <i>
      <x v="1653"/>
    </i>
    <i r="1">
      <x v="9"/>
    </i>
    <i r="1">
      <x v="13"/>
    </i>
    <i>
      <x v="1654"/>
    </i>
    <i r="1">
      <x v="13"/>
    </i>
    <i>
      <x v="1656"/>
    </i>
    <i r="1">
      <x v="13"/>
    </i>
    <i>
      <x v="1657"/>
    </i>
    <i r="1">
      <x v="4"/>
    </i>
    <i r="1">
      <x v="13"/>
    </i>
    <i>
      <x v="1659"/>
    </i>
    <i r="1">
      <x v="13"/>
    </i>
    <i>
      <x v="1660"/>
    </i>
    <i r="1">
      <x v="13"/>
    </i>
    <i>
      <x v="1661"/>
    </i>
    <i r="1">
      <x v="13"/>
    </i>
    <i>
      <x v="1662"/>
    </i>
    <i r="1">
      <x v="13"/>
    </i>
    <i>
      <x v="1663"/>
    </i>
    <i r="1">
      <x v="9"/>
    </i>
    <i r="1">
      <x v="13"/>
    </i>
    <i>
      <x v="1664"/>
    </i>
    <i r="1">
      <x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>
      <x v="1665"/>
    </i>
    <i r="1">
      <x v="9"/>
    </i>
    <i r="1">
      <x v="12"/>
    </i>
    <i r="1">
      <x v="13"/>
    </i>
    <i>
      <x v="1666"/>
    </i>
    <i r="1">
      <x v="13"/>
    </i>
    <i>
      <x v="1669"/>
    </i>
    <i r="1">
      <x v="13"/>
    </i>
    <i>
      <x v="1670"/>
    </i>
    <i r="1">
      <x v="13"/>
    </i>
    <i>
      <x v="1671"/>
    </i>
    <i r="1">
      <x v="9"/>
    </i>
    <i r="1">
      <x v="13"/>
    </i>
    <i>
      <x v="1672"/>
    </i>
    <i r="1">
      <x v="9"/>
    </i>
    <i r="1">
      <x v="13"/>
    </i>
    <i>
      <x v="1673"/>
    </i>
    <i r="1">
      <x v="13"/>
    </i>
    <i>
      <x v="1674"/>
    </i>
    <i r="1">
      <x v="5"/>
    </i>
    <i r="1">
      <x v="9"/>
    </i>
    <i r="1">
      <x v="12"/>
    </i>
    <i r="1">
      <x v="13"/>
    </i>
    <i>
      <x v="1675"/>
    </i>
    <i r="1">
      <x v="3"/>
    </i>
    <i r="1">
      <x v="9"/>
    </i>
    <i r="1">
      <x v="13"/>
    </i>
    <i>
      <x v="1676"/>
    </i>
    <i r="1">
      <x v="13"/>
    </i>
    <i>
      <x v="1677"/>
    </i>
    <i r="1">
      <x v="5"/>
    </i>
    <i r="1">
      <x v="9"/>
    </i>
    <i r="1">
      <x v="13"/>
    </i>
    <i>
      <x v="1678"/>
    </i>
    <i r="1">
      <x v="3"/>
    </i>
    <i r="1">
      <x v="9"/>
    </i>
    <i r="1">
      <x v="13"/>
    </i>
    <i>
      <x v="1679"/>
    </i>
    <i r="1">
      <x v="9"/>
    </i>
    <i r="1">
      <x v="13"/>
    </i>
    <i>
      <x v="1680"/>
    </i>
    <i r="1">
      <x v="9"/>
    </i>
    <i r="1">
      <x v="13"/>
    </i>
    <i>
      <x v="1681"/>
    </i>
    <i r="1">
      <x v="9"/>
    </i>
    <i r="1">
      <x v="13"/>
    </i>
    <i>
      <x v="1682"/>
    </i>
    <i r="1">
      <x v="5"/>
    </i>
    <i r="1">
      <x v="9"/>
    </i>
    <i r="1">
      <x v="13"/>
    </i>
    <i>
      <x v="1683"/>
    </i>
    <i r="1">
      <x v="13"/>
    </i>
    <i>
      <x v="1684"/>
    </i>
    <i r="1">
      <x v="13"/>
    </i>
    <i>
      <x v="1685"/>
    </i>
    <i r="1">
      <x v="9"/>
    </i>
    <i r="1">
      <x v="13"/>
    </i>
    <i>
      <x v="1686"/>
    </i>
    <i r="1">
      <x/>
    </i>
    <i r="1">
      <x v="4"/>
    </i>
    <i r="1">
      <x v="9"/>
    </i>
    <i r="1">
      <x v="11"/>
    </i>
    <i r="1">
      <x v="13"/>
    </i>
    <i>
      <x v="1687"/>
    </i>
    <i r="1">
      <x v="13"/>
    </i>
    <i>
      <x v="1689"/>
    </i>
    <i r="1">
      <x v="3"/>
    </i>
    <i r="1">
      <x v="5"/>
    </i>
    <i r="1">
      <x v="9"/>
    </i>
    <i r="1">
      <x v="13"/>
    </i>
    <i>
      <x v="1690"/>
    </i>
    <i r="1">
      <x v="13"/>
    </i>
    <i>
      <x v="1691"/>
    </i>
    <i r="1">
      <x v="5"/>
    </i>
    <i r="1">
      <x v="9"/>
    </i>
    <i r="1">
      <x v="13"/>
    </i>
    <i>
      <x v="1692"/>
    </i>
    <i r="1">
      <x v="1"/>
    </i>
    <i r="1">
      <x v="9"/>
    </i>
    <i r="1">
      <x v="12"/>
    </i>
    <i r="1">
      <x v="13"/>
    </i>
    <i>
      <x v="1693"/>
    </i>
    <i r="1">
      <x v="7"/>
    </i>
    <i r="1">
      <x v="13"/>
    </i>
    <i r="1">
      <x v="15"/>
    </i>
    <i>
      <x v="1694"/>
    </i>
    <i r="1">
      <x v="9"/>
    </i>
    <i r="1">
      <x v="13"/>
    </i>
    <i>
      <x v="1695"/>
    </i>
    <i r="1">
      <x v="7"/>
    </i>
    <i r="1">
      <x v="13"/>
    </i>
    <i r="1">
      <x v="15"/>
    </i>
    <i>
      <x v="1696"/>
    </i>
    <i r="1">
      <x v="9"/>
    </i>
    <i r="1">
      <x v="13"/>
    </i>
    <i>
      <x v="1697"/>
    </i>
    <i r="1">
      <x v="9"/>
    </i>
    <i r="1">
      <x v="11"/>
    </i>
    <i r="1">
      <x v="13"/>
    </i>
    <i>
      <x v="1698"/>
    </i>
    <i r="1">
      <x v="13"/>
    </i>
    <i>
      <x v="1699"/>
    </i>
    <i r="1">
      <x v="13"/>
    </i>
    <i>
      <x v="1700"/>
    </i>
    <i r="1">
      <x v="12"/>
    </i>
    <i r="1">
      <x v="13"/>
    </i>
    <i>
      <x v="1701"/>
    </i>
    <i r="1">
      <x v="13"/>
    </i>
    <i>
      <x v="1702"/>
    </i>
    <i r="1">
      <x v="13"/>
    </i>
    <i>
      <x v="1703"/>
    </i>
    <i r="1">
      <x v="4"/>
    </i>
    <i r="1">
      <x v="13"/>
    </i>
    <i>
      <x v="1704"/>
    </i>
    <i r="1">
      <x v="13"/>
    </i>
    <i>
      <x v="1707"/>
    </i>
    <i r="1">
      <x/>
    </i>
    <i r="1">
      <x v="4"/>
    </i>
    <i r="1">
      <x v="13"/>
    </i>
    <i>
      <x v="1708"/>
    </i>
    <i r="1">
      <x v="13"/>
    </i>
    <i>
      <x v="1709"/>
    </i>
    <i r="1">
      <x v="13"/>
    </i>
    <i>
      <x v="1710"/>
    </i>
    <i r="1">
      <x v="9"/>
    </i>
    <i r="1">
      <x v="13"/>
    </i>
    <i>
      <x v="1711"/>
    </i>
    <i r="1">
      <x v="9"/>
    </i>
    <i r="1">
      <x v="13"/>
    </i>
    <i>
      <x v="1712"/>
    </i>
    <i r="1">
      <x v="9"/>
    </i>
    <i r="1">
      <x v="13"/>
    </i>
    <i>
      <x v="1713"/>
    </i>
    <i r="1">
      <x v="13"/>
    </i>
    <i>
      <x v="1714"/>
    </i>
    <i r="1">
      <x v="4"/>
    </i>
    <i r="1">
      <x v="13"/>
    </i>
    <i>
      <x v="1715"/>
    </i>
    <i r="1">
      <x v="2"/>
    </i>
    <i r="1">
      <x v="5"/>
    </i>
    <i r="1">
      <x v="9"/>
    </i>
    <i r="1">
      <x v="13"/>
    </i>
    <i r="1">
      <x v="15"/>
    </i>
    <i>
      <x v="1716"/>
    </i>
    <i r="1">
      <x v="5"/>
    </i>
    <i r="1">
      <x v="9"/>
    </i>
    <i r="1">
      <x v="12"/>
    </i>
    <i r="1">
      <x v="13"/>
    </i>
    <i>
      <x v="1717"/>
    </i>
    <i r="1">
      <x v="13"/>
    </i>
    <i r="1">
      <x v="15"/>
    </i>
    <i>
      <x v="1719"/>
    </i>
    <i r="1">
      <x v="13"/>
    </i>
    <i>
      <x v="1721"/>
    </i>
    <i r="1">
      <x v="13"/>
    </i>
    <i>
      <x v="1722"/>
    </i>
    <i r="1">
      <x v="4"/>
    </i>
    <i r="1">
      <x v="9"/>
    </i>
    <i r="1">
      <x v="13"/>
    </i>
    <i>
      <x v="1723"/>
    </i>
    <i r="1">
      <x v="5"/>
    </i>
    <i r="1">
      <x v="9"/>
    </i>
    <i r="1">
      <x v="12"/>
    </i>
    <i r="1">
      <x v="13"/>
    </i>
    <i>
      <x v="1724"/>
    </i>
    <i r="1">
      <x v="9"/>
    </i>
    <i r="1">
      <x v="12"/>
    </i>
    <i r="1">
      <x v="13"/>
    </i>
    <i>
      <x v="1725"/>
    </i>
    <i r="1">
      <x v="5"/>
    </i>
    <i r="1">
      <x v="9"/>
    </i>
    <i r="1">
      <x v="12"/>
    </i>
    <i r="1">
      <x v="13"/>
    </i>
    <i>
      <x v="1726"/>
    </i>
    <i r="1">
      <x v="5"/>
    </i>
    <i r="1">
      <x v="9"/>
    </i>
    <i r="1">
      <x v="12"/>
    </i>
    <i r="1">
      <x v="13"/>
    </i>
    <i>
      <x v="1727"/>
    </i>
    <i r="1">
      <x v="12"/>
    </i>
    <i r="1">
      <x v="13"/>
    </i>
    <i>
      <x v="1728"/>
    </i>
    <i r="1">
      <x/>
    </i>
    <i r="1">
      <x v="9"/>
    </i>
    <i r="1">
      <x v="13"/>
    </i>
    <i>
      <x v="1729"/>
    </i>
    <i r="1">
      <x v="13"/>
    </i>
    <i>
      <x v="1730"/>
    </i>
    <i r="1">
      <x v="2"/>
    </i>
    <i r="1">
      <x v="4"/>
    </i>
    <i r="1">
      <x v="7"/>
    </i>
    <i r="1">
      <x v="9"/>
    </i>
    <i r="1">
      <x v="13"/>
    </i>
    <i r="1">
      <x v="15"/>
    </i>
    <i>
      <x v="1731"/>
    </i>
    <i r="1">
      <x v="9"/>
    </i>
    <i r="1">
      <x v="13"/>
    </i>
    <i>
      <x v="1732"/>
    </i>
    <i r="1">
      <x v="13"/>
    </i>
    <i>
      <x v="1733"/>
    </i>
    <i r="1">
      <x v="9"/>
    </i>
    <i r="1">
      <x v="13"/>
    </i>
    <i>
      <x v="1734"/>
    </i>
    <i r="1">
      <x v="13"/>
    </i>
    <i>
      <x v="1735"/>
    </i>
    <i r="1">
      <x/>
    </i>
    <i r="1">
      <x v="11"/>
    </i>
    <i r="1">
      <x v="13"/>
    </i>
    <i>
      <x v="1736"/>
    </i>
    <i r="1">
      <x v="2"/>
    </i>
    <i r="1">
      <x v="3"/>
    </i>
    <i r="1">
      <x v="10"/>
    </i>
    <i r="1">
      <x v="13"/>
    </i>
    <i r="1">
      <x v="15"/>
    </i>
    <i>
      <x v="1738"/>
    </i>
    <i r="1">
      <x v="13"/>
    </i>
    <i>
      <x v="1739"/>
    </i>
    <i r="1">
      <x v="13"/>
    </i>
    <i>
      <x v="1740"/>
    </i>
    <i r="1">
      <x v="3"/>
    </i>
    <i r="1">
      <x v="9"/>
    </i>
    <i r="1">
      <x v="13"/>
    </i>
    <i>
      <x v="1741"/>
    </i>
    <i r="1">
      <x v="9"/>
    </i>
    <i r="1">
      <x v="13"/>
    </i>
    <i>
      <x v="1742"/>
    </i>
    <i r="1">
      <x v="5"/>
    </i>
    <i r="1">
      <x v="9"/>
    </i>
    <i r="1">
      <x v="13"/>
    </i>
    <i>
      <x v="1743"/>
    </i>
    <i r="1">
      <x v="13"/>
    </i>
    <i>
      <x v="1744"/>
    </i>
    <i r="1">
      <x v="2"/>
    </i>
    <i r="1">
      <x v="5"/>
    </i>
    <i r="1">
      <x v="7"/>
    </i>
    <i r="1">
      <x v="9"/>
    </i>
    <i r="1">
      <x v="13"/>
    </i>
    <i r="1">
      <x v="15"/>
    </i>
    <i>
      <x v="1745"/>
    </i>
    <i r="1">
      <x v="9"/>
    </i>
    <i r="1">
      <x v="13"/>
    </i>
    <i>
      <x v="1746"/>
    </i>
    <i r="1">
      <x v="13"/>
    </i>
    <i>
      <x v="1747"/>
    </i>
    <i r="1">
      <x v="9"/>
    </i>
    <i r="1">
      <x v="12"/>
    </i>
    <i r="1">
      <x v="13"/>
    </i>
    <i>
      <x v="1748"/>
    </i>
    <i r="1">
      <x v="13"/>
    </i>
    <i>
      <x v="1749"/>
    </i>
    <i r="1">
      <x v="13"/>
    </i>
    <i>
      <x v="1750"/>
    </i>
    <i r="1">
      <x v="13"/>
    </i>
    <i>
      <x v="1751"/>
    </i>
    <i r="1">
      <x v="9"/>
    </i>
    <i r="1">
      <x v="13"/>
    </i>
    <i>
      <x v="1752"/>
    </i>
    <i r="1">
      <x v="13"/>
    </i>
    <i>
      <x v="1753"/>
    </i>
    <i r="1">
      <x v="13"/>
    </i>
    <i>
      <x v="1754"/>
    </i>
    <i r="1">
      <x v="9"/>
    </i>
    <i r="1">
      <x v="13"/>
    </i>
    <i>
      <x v="1755"/>
    </i>
    <i r="1">
      <x v="2"/>
    </i>
    <i r="1">
      <x v="7"/>
    </i>
    <i r="1">
      <x v="12"/>
    </i>
    <i r="1">
      <x v="13"/>
    </i>
    <i r="1">
      <x v="15"/>
    </i>
    <i>
      <x v="1756"/>
    </i>
    <i r="1">
      <x v="13"/>
    </i>
    <i>
      <x v="1757"/>
    </i>
    <i r="1">
      <x v="13"/>
    </i>
    <i>
      <x v="1758"/>
    </i>
    <i r="1">
      <x v="13"/>
    </i>
    <i>
      <x v="1759"/>
    </i>
    <i r="1">
      <x v="13"/>
    </i>
    <i>
      <x v="1760"/>
    </i>
    <i r="1">
      <x v="13"/>
    </i>
    <i>
      <x v="1761"/>
    </i>
    <i r="1">
      <x v="13"/>
    </i>
    <i>
      <x v="1762"/>
    </i>
    <i r="1">
      <x v="9"/>
    </i>
    <i r="1">
      <x v="13"/>
    </i>
    <i>
      <x v="1763"/>
    </i>
    <i r="1">
      <x v="9"/>
    </i>
    <i r="1">
      <x v="13"/>
    </i>
    <i>
      <x v="1766"/>
    </i>
    <i r="1">
      <x v="13"/>
    </i>
    <i>
      <x v="1767"/>
    </i>
    <i r="1">
      <x v="13"/>
    </i>
    <i>
      <x v="1768"/>
    </i>
    <i r="1">
      <x v="13"/>
    </i>
    <i>
      <x v="1769"/>
    </i>
    <i r="1">
      <x v="13"/>
    </i>
    <i>
      <x v="1770"/>
    </i>
    <i r="1">
      <x v="13"/>
    </i>
    <i>
      <x v="1771"/>
    </i>
    <i r="1">
      <x v="13"/>
    </i>
    <i>
      <x v="1772"/>
    </i>
    <i r="1">
      <x v="13"/>
    </i>
    <i>
      <x v="1773"/>
    </i>
    <i r="1">
      <x v="13"/>
    </i>
    <i>
      <x v="1774"/>
    </i>
    <i r="1">
      <x v="13"/>
    </i>
    <i>
      <x v="1775"/>
    </i>
    <i r="1">
      <x v="13"/>
    </i>
    <i>
      <x v="1777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>
      <x v="1778"/>
    </i>
    <i r="1">
      <x v="5"/>
    </i>
    <i r="1">
      <x v="9"/>
    </i>
    <i r="1">
      <x v="13"/>
    </i>
    <i>
      <x v="1779"/>
    </i>
    <i r="1">
      <x v="13"/>
    </i>
    <i>
      <x v="1780"/>
    </i>
    <i r="1">
      <x v="13"/>
    </i>
    <i>
      <x v="1781"/>
    </i>
    <i r="1">
      <x v="11"/>
    </i>
    <i r="1">
      <x v="13"/>
    </i>
    <i>
      <x v="1782"/>
    </i>
    <i r="1">
      <x v="13"/>
    </i>
    <i>
      <x v="1783"/>
    </i>
    <i r="1">
      <x v="13"/>
    </i>
    <i>
      <x v="1784"/>
    </i>
    <i r="1">
      <x v="4"/>
    </i>
    <i r="1">
      <x v="13"/>
    </i>
    <i>
      <x v="1785"/>
    </i>
    <i r="1">
      <x v="13"/>
    </i>
    <i>
      <x v="1786"/>
    </i>
    <i r="1">
      <x v="13"/>
    </i>
    <i>
      <x v="1787"/>
    </i>
    <i r="1">
      <x v="13"/>
    </i>
    <i>
      <x v="1788"/>
    </i>
    <i r="1">
      <x v="13"/>
    </i>
    <i>
      <x v="1789"/>
    </i>
    <i r="1">
      <x v="13"/>
    </i>
    <i>
      <x v="1790"/>
    </i>
    <i r="1">
      <x v="4"/>
    </i>
    <i r="1">
      <x v="13"/>
    </i>
    <i>
      <x v="1791"/>
    </i>
    <i r="1">
      <x v="2"/>
    </i>
    <i r="1">
      <x v="4"/>
    </i>
    <i r="1">
      <x v="7"/>
    </i>
    <i r="1">
      <x v="12"/>
    </i>
    <i r="1">
      <x v="13"/>
    </i>
    <i r="1">
      <x v="15"/>
    </i>
    <i>
      <x v="1792"/>
    </i>
    <i r="1">
      <x v="13"/>
    </i>
    <i>
      <x v="1793"/>
    </i>
    <i r="1">
      <x v="13"/>
    </i>
    <i>
      <x v="1794"/>
    </i>
    <i r="1">
      <x v="5"/>
    </i>
    <i r="1">
      <x v="9"/>
    </i>
    <i r="1">
      <x v="13"/>
    </i>
    <i>
      <x v="1795"/>
    </i>
    <i r="1">
      <x v="13"/>
    </i>
    <i>
      <x v="1796"/>
    </i>
    <i r="1">
      <x v="13"/>
    </i>
    <i>
      <x v="1797"/>
    </i>
    <i r="1">
      <x v="2"/>
    </i>
    <i r="1">
      <x v="5"/>
    </i>
    <i r="1">
      <x v="7"/>
    </i>
    <i r="1">
      <x v="9"/>
    </i>
    <i r="1">
      <x v="13"/>
    </i>
    <i r="1">
      <x v="15"/>
    </i>
    <i>
      <x v="1798"/>
    </i>
    <i r="1">
      <x v="2"/>
    </i>
    <i r="1">
      <x v="7"/>
    </i>
    <i r="1">
      <x v="13"/>
    </i>
    <i r="1">
      <x v="15"/>
    </i>
    <i>
      <x v="1799"/>
    </i>
    <i r="1">
      <x v="5"/>
    </i>
    <i r="1">
      <x v="9"/>
    </i>
    <i r="1">
      <x v="13"/>
    </i>
    <i>
      <x v="1800"/>
    </i>
    <i r="1">
      <x/>
    </i>
    <i r="1">
      <x v="4"/>
    </i>
    <i r="1">
      <x v="5"/>
    </i>
    <i r="1">
      <x v="9"/>
    </i>
    <i r="1">
      <x v="13"/>
    </i>
    <i>
      <x v="1801"/>
    </i>
    <i r="1">
      <x v="13"/>
    </i>
    <i>
      <x v="1802"/>
    </i>
    <i r="1">
      <x v="13"/>
    </i>
    <i>
      <x v="1803"/>
    </i>
    <i r="1">
      <x v="13"/>
    </i>
    <i>
      <x v="1804"/>
    </i>
    <i r="1">
      <x v="5"/>
    </i>
    <i r="1">
      <x v="13"/>
    </i>
    <i>
      <x v="1805"/>
    </i>
    <i r="1">
      <x v="1"/>
    </i>
    <i r="1">
      <x v="9"/>
    </i>
    <i r="1">
      <x v="10"/>
    </i>
    <i r="1">
      <x v="13"/>
    </i>
    <i>
      <x v="1806"/>
    </i>
    <i r="1">
      <x v="13"/>
    </i>
    <i>
      <x v="1807"/>
    </i>
    <i r="1">
      <x v="2"/>
    </i>
    <i r="1">
      <x v="7"/>
    </i>
    <i r="1">
      <x v="9"/>
    </i>
    <i r="1">
      <x v="13"/>
    </i>
    <i r="1">
      <x v="15"/>
    </i>
    <i>
      <x v="1808"/>
    </i>
    <i r="1">
      <x v="5"/>
    </i>
    <i r="1">
      <x v="9"/>
    </i>
    <i r="1">
      <x v="13"/>
    </i>
    <i>
      <x v="1809"/>
    </i>
    <i r="1">
      <x v="2"/>
    </i>
    <i r="1">
      <x v="3"/>
    </i>
    <i r="1">
      <x v="7"/>
    </i>
    <i r="1">
      <x v="13"/>
    </i>
    <i r="1">
      <x v="15"/>
    </i>
    <i>
      <x v="1810"/>
    </i>
    <i r="1">
      <x v="12"/>
    </i>
    <i r="1">
      <x v="13"/>
    </i>
    <i>
      <x v="1811"/>
    </i>
    <i r="1">
      <x v="9"/>
    </i>
    <i r="1">
      <x v="13"/>
    </i>
    <i>
      <x v="1812"/>
    </i>
    <i r="1">
      <x v="12"/>
    </i>
    <i r="1">
      <x v="13"/>
    </i>
    <i>
      <x v="1813"/>
    </i>
    <i r="1">
      <x v="13"/>
    </i>
    <i>
      <x v="1814"/>
    </i>
    <i r="1">
      <x v="2"/>
    </i>
    <i r="1">
      <x v="9"/>
    </i>
    <i r="1">
      <x v="13"/>
    </i>
    <i r="1">
      <x v="15"/>
    </i>
    <i>
      <x v="1816"/>
    </i>
    <i r="1">
      <x v="9"/>
    </i>
    <i r="1">
      <x v="13"/>
    </i>
    <i>
      <x v="1817"/>
    </i>
    <i r="1">
      <x v="13"/>
    </i>
    <i>
      <x v="1818"/>
    </i>
    <i r="1">
      <x v="13"/>
    </i>
    <i>
      <x v="1819"/>
    </i>
    <i r="1">
      <x v="9"/>
    </i>
    <i r="1">
      <x v="13"/>
    </i>
    <i>
      <x v="1820"/>
    </i>
    <i r="1">
      <x v="13"/>
    </i>
    <i>
      <x v="1821"/>
    </i>
    <i r="1">
      <x v="13"/>
    </i>
    <i>
      <x v="1822"/>
    </i>
    <i r="1">
      <x v="13"/>
    </i>
    <i>
      <x v="1823"/>
    </i>
    <i r="1">
      <x v="13"/>
    </i>
    <i>
      <x v="1824"/>
    </i>
    <i r="1">
      <x/>
    </i>
    <i r="1">
      <x v="13"/>
    </i>
    <i>
      <x v="1825"/>
    </i>
    <i r="1">
      <x v="2"/>
    </i>
    <i r="1">
      <x v="7"/>
    </i>
    <i r="1">
      <x v="9"/>
    </i>
    <i r="1">
      <x v="13"/>
    </i>
    <i r="1">
      <x v="15"/>
    </i>
    <i>
      <x v="1826"/>
    </i>
    <i r="1">
      <x v="13"/>
    </i>
    <i>
      <x v="1827"/>
    </i>
    <i r="1">
      <x v="9"/>
    </i>
    <i r="1">
      <x v="13"/>
    </i>
    <i>
      <x v="1828"/>
    </i>
    <i r="1">
      <x v="13"/>
    </i>
    <i>
      <x v="1829"/>
    </i>
    <i r="1">
      <x v="13"/>
    </i>
    <i>
      <x v="1830"/>
    </i>
    <i r="1">
      <x v="13"/>
    </i>
    <i>
      <x v="1831"/>
    </i>
    <i r="1">
      <x v="4"/>
    </i>
    <i r="1">
      <x v="13"/>
    </i>
    <i>
      <x v="1832"/>
    </i>
    <i r="1">
      <x v="13"/>
    </i>
    <i>
      <x v="1833"/>
    </i>
    <i r="1">
      <x v="13"/>
    </i>
    <i>
      <x v="1834"/>
    </i>
    <i r="1">
      <x v="9"/>
    </i>
    <i r="1">
      <x v="13"/>
    </i>
    <i>
      <x v="1835"/>
    </i>
    <i r="1">
      <x v="9"/>
    </i>
    <i r="1">
      <x v="13"/>
    </i>
    <i>
      <x v="1836"/>
    </i>
    <i r="1">
      <x v="4"/>
    </i>
    <i r="1">
      <x v="13"/>
    </i>
    <i>
      <x v="1837"/>
    </i>
    <i r="1">
      <x v="13"/>
    </i>
    <i>
      <x v="1838"/>
    </i>
    <i r="1">
      <x v="13"/>
    </i>
    <i>
      <x v="1839"/>
    </i>
    <i r="1">
      <x v="13"/>
    </i>
    <i>
      <x v="1840"/>
    </i>
    <i r="1">
      <x v="13"/>
    </i>
    <i>
      <x v="1841"/>
    </i>
    <i r="1">
      <x v="11"/>
    </i>
    <i r="1">
      <x v="13"/>
    </i>
    <i>
      <x v="1842"/>
    </i>
    <i r="1">
      <x v="13"/>
    </i>
    <i>
      <x v="1844"/>
    </i>
    <i r="1">
      <x v="13"/>
    </i>
    <i>
      <x v="1846"/>
    </i>
    <i r="1">
      <x v="13"/>
    </i>
    <i>
      <x v="1847"/>
    </i>
    <i r="1">
      <x v="13"/>
    </i>
    <i>
      <x v="1849"/>
    </i>
    <i r="1">
      <x v="13"/>
    </i>
    <i>
      <x v="1850"/>
    </i>
    <i r="1">
      <x v="13"/>
    </i>
    <i>
      <x v="1851"/>
    </i>
    <i r="1">
      <x v="4"/>
    </i>
    <i r="1">
      <x v="13"/>
    </i>
    <i>
      <x v="1852"/>
    </i>
    <i r="1">
      <x v="13"/>
    </i>
    <i>
      <x v="1853"/>
    </i>
    <i r="1">
      <x v="4"/>
    </i>
    <i r="1">
      <x v="13"/>
    </i>
    <i>
      <x v="1854"/>
    </i>
    <i r="1">
      <x/>
    </i>
    <i r="1">
      <x v="13"/>
    </i>
    <i>
      <x v="1855"/>
    </i>
    <i r="1">
      <x v="13"/>
    </i>
    <i>
      <x v="1856"/>
    </i>
    <i r="1">
      <x v="4"/>
    </i>
    <i r="1">
      <x v="13"/>
    </i>
    <i>
      <x v="1857"/>
    </i>
    <i r="1">
      <x/>
    </i>
    <i r="1">
      <x v="4"/>
    </i>
    <i r="1">
      <x v="13"/>
    </i>
    <i>
      <x v="1858"/>
    </i>
    <i r="1">
      <x v="13"/>
    </i>
    <i>
      <x v="1859"/>
    </i>
    <i r="1">
      <x v="11"/>
    </i>
    <i r="1">
      <x v="13"/>
    </i>
    <i>
      <x v="1860"/>
    </i>
    <i r="1">
      <x v="13"/>
    </i>
    <i>
      <x v="1861"/>
    </i>
    <i r="1">
      <x v="4"/>
    </i>
    <i r="1">
      <x v="13"/>
    </i>
    <i>
      <x v="1862"/>
    </i>
    <i r="1">
      <x v="13"/>
    </i>
    <i>
      <x v="1863"/>
    </i>
    <i r="1">
      <x v="13"/>
    </i>
    <i>
      <x v="1864"/>
    </i>
    <i r="1">
      <x v="13"/>
    </i>
    <i>
      <x v="1865"/>
    </i>
    <i r="1">
      <x v="13"/>
    </i>
    <i>
      <x v="1866"/>
    </i>
    <i r="1">
      <x v="13"/>
    </i>
    <i>
      <x v="1867"/>
    </i>
    <i r="1">
      <x v="3"/>
    </i>
    <i r="1">
      <x v="4"/>
    </i>
    <i r="1">
      <x v="13"/>
    </i>
    <i>
      <x v="1868"/>
    </i>
    <i r="1">
      <x v="13"/>
    </i>
    <i>
      <x v="1869"/>
    </i>
    <i r="1">
      <x v="13"/>
    </i>
    <i>
      <x v="1870"/>
    </i>
    <i r="1">
      <x v="13"/>
    </i>
    <i>
      <x v="1871"/>
    </i>
    <i r="1">
      <x v="3"/>
    </i>
    <i r="1">
      <x v="13"/>
    </i>
    <i>
      <x v="1872"/>
    </i>
    <i r="1">
      <x v="13"/>
    </i>
    <i>
      <x v="1873"/>
    </i>
    <i r="1">
      <x v="2"/>
    </i>
    <i r="1">
      <x v="7"/>
    </i>
    <i r="1">
      <x v="9"/>
    </i>
    <i r="1">
      <x v="10"/>
    </i>
    <i r="1">
      <x v="13"/>
    </i>
    <i r="1">
      <x v="15"/>
    </i>
    <i>
      <x v="1874"/>
    </i>
    <i r="1">
      <x v="2"/>
    </i>
    <i r="1">
      <x v="3"/>
    </i>
    <i r="1">
      <x v="7"/>
    </i>
    <i r="1">
      <x v="13"/>
    </i>
    <i r="1">
      <x v="15"/>
    </i>
    <i>
      <x v="1875"/>
    </i>
    <i r="1">
      <x v="13"/>
    </i>
    <i>
      <x v="1876"/>
    </i>
    <i r="1">
      <x v="13"/>
    </i>
    <i>
      <x v="1877"/>
    </i>
    <i r="1">
      <x v="5"/>
    </i>
    <i r="1">
      <x v="9"/>
    </i>
    <i r="1">
      <x v="13"/>
    </i>
    <i>
      <x v="1878"/>
    </i>
    <i r="1">
      <x v="2"/>
    </i>
    <i r="1">
      <x v="3"/>
    </i>
    <i r="1">
      <x v="5"/>
    </i>
    <i r="1">
      <x v="7"/>
    </i>
    <i r="1">
      <x v="9"/>
    </i>
    <i r="1">
      <x v="10"/>
    </i>
    <i r="1">
      <x v="13"/>
    </i>
    <i r="1">
      <x v="15"/>
    </i>
    <i>
      <x v="1879"/>
    </i>
    <i r="1">
      <x v="2"/>
    </i>
    <i r="1">
      <x v="7"/>
    </i>
    <i r="1">
      <x v="13"/>
    </i>
    <i r="1">
      <x v="15"/>
    </i>
    <i>
      <x v="1880"/>
    </i>
    <i r="1">
      <x v="7"/>
    </i>
    <i r="1">
      <x v="9"/>
    </i>
    <i r="1">
      <x v="10"/>
    </i>
    <i r="1">
      <x v="13"/>
    </i>
    <i r="1">
      <x v="15"/>
    </i>
    <i>
      <x v="1882"/>
    </i>
    <i r="1">
      <x v="13"/>
    </i>
    <i>
      <x v="1883"/>
    </i>
    <i r="1">
      <x v="13"/>
    </i>
    <i>
      <x v="1884"/>
    </i>
    <i r="1">
      <x v="2"/>
    </i>
    <i r="1">
      <x v="7"/>
    </i>
    <i r="1">
      <x v="9"/>
    </i>
    <i r="1">
      <x v="13"/>
    </i>
    <i r="1">
      <x v="15"/>
    </i>
    <i>
      <x v="1885"/>
    </i>
    <i r="1">
      <x v="9"/>
    </i>
    <i r="1">
      <x v="13"/>
    </i>
    <i>
      <x v="1886"/>
    </i>
    <i r="1">
      <x v="13"/>
    </i>
    <i>
      <x v="1887"/>
    </i>
    <i r="1">
      <x v="2"/>
    </i>
    <i r="1">
      <x v="7"/>
    </i>
    <i r="1">
      <x v="9"/>
    </i>
    <i r="1">
      <x v="13"/>
    </i>
    <i r="1">
      <x v="15"/>
    </i>
    <i>
      <x v="1888"/>
    </i>
    <i r="1">
      <x v="13"/>
    </i>
    <i>
      <x v="1889"/>
    </i>
    <i r="1">
      <x v="13"/>
    </i>
    <i>
      <x v="1890"/>
    </i>
    <i r="1">
      <x v="13"/>
    </i>
    <i>
      <x v="1891"/>
    </i>
    <i r="1">
      <x v="4"/>
    </i>
    <i r="1">
      <x v="13"/>
    </i>
    <i>
      <x v="1892"/>
    </i>
    <i r="1">
      <x v="4"/>
    </i>
    <i r="1">
      <x v="13"/>
    </i>
    <i>
      <x v="1893"/>
    </i>
    <i r="1">
      <x/>
    </i>
    <i r="1">
      <x v="11"/>
    </i>
    <i r="1">
      <x v="13"/>
    </i>
    <i>
      <x v="1894"/>
    </i>
    <i r="1">
      <x v="13"/>
    </i>
    <i>
      <x v="1895"/>
    </i>
    <i r="1">
      <x v="2"/>
    </i>
    <i r="1">
      <x v="7"/>
    </i>
    <i r="1">
      <x v="11"/>
    </i>
    <i r="1">
      <x v="13"/>
    </i>
    <i r="1">
      <x v="15"/>
    </i>
    <i>
      <x v="1896"/>
    </i>
    <i r="1">
      <x v="13"/>
    </i>
    <i>
      <x v="1897"/>
    </i>
    <i r="1">
      <x v="13"/>
    </i>
    <i>
      <x v="1898"/>
    </i>
    <i r="1">
      <x v="4"/>
    </i>
    <i r="1">
      <x v="13"/>
    </i>
    <i>
      <x v="1899"/>
    </i>
    <i r="1">
      <x v="4"/>
    </i>
    <i r="1">
      <x v="13"/>
    </i>
    <i>
      <x v="1900"/>
    </i>
    <i r="1">
      <x v="4"/>
    </i>
    <i r="1">
      <x v="13"/>
    </i>
    <i>
      <x v="1901"/>
    </i>
    <i r="1">
      <x v="13"/>
    </i>
    <i>
      <x v="1902"/>
    </i>
    <i r="1">
      <x v="13"/>
    </i>
    <i>
      <x v="1903"/>
    </i>
    <i r="1">
      <x v="2"/>
    </i>
    <i r="1">
      <x v="7"/>
    </i>
    <i r="1">
      <x v="13"/>
    </i>
    <i r="1">
      <x v="15"/>
    </i>
    <i>
      <x v="1904"/>
    </i>
    <i r="1">
      <x v="7"/>
    </i>
    <i r="1">
      <x v="10"/>
    </i>
    <i>
      <x v="1905"/>
    </i>
    <i r="1">
      <x v="13"/>
    </i>
    <i>
      <x v="1906"/>
    </i>
    <i r="1">
      <x v="3"/>
    </i>
    <i r="1">
      <x v="5"/>
    </i>
    <i r="1">
      <x v="9"/>
    </i>
    <i r="1">
      <x v="13"/>
    </i>
    <i>
      <x v="1907"/>
    </i>
    <i r="1">
      <x/>
    </i>
    <i r="1">
      <x v="9"/>
    </i>
    <i r="1">
      <x v="13"/>
    </i>
    <i>
      <x v="1908"/>
    </i>
    <i r="1">
      <x v="9"/>
    </i>
    <i r="1">
      <x v="13"/>
    </i>
    <i>
      <x v="1909"/>
    </i>
    <i r="1">
      <x v="2"/>
    </i>
    <i r="1">
      <x v="7"/>
    </i>
    <i r="1">
      <x v="9"/>
    </i>
    <i r="1">
      <x v="13"/>
    </i>
    <i r="1">
      <x v="15"/>
    </i>
    <i>
      <x v="1910"/>
    </i>
    <i r="1">
      <x v="13"/>
    </i>
    <i>
      <x v="1911"/>
    </i>
    <i r="1">
      <x v="4"/>
    </i>
    <i r="1">
      <x v="9"/>
    </i>
    <i r="1">
      <x v="13"/>
    </i>
    <i>
      <x v="1912"/>
    </i>
    <i r="1">
      <x v="13"/>
    </i>
    <i>
      <x v="1914"/>
    </i>
    <i r="1">
      <x v="4"/>
    </i>
    <i r="1">
      <x v="13"/>
    </i>
    <i>
      <x v="1915"/>
    </i>
    <i r="1">
      <x/>
    </i>
    <i r="1">
      <x v="4"/>
    </i>
    <i r="1">
      <x v="13"/>
    </i>
    <i>
      <x v="1916"/>
    </i>
    <i r="1">
      <x v="9"/>
    </i>
    <i r="1">
      <x v="13"/>
    </i>
    <i>
      <x v="1917"/>
    </i>
    <i r="1">
      <x v="9"/>
    </i>
    <i r="1">
      <x v="13"/>
    </i>
    <i>
      <x v="1918"/>
    </i>
    <i r="1">
      <x v="9"/>
    </i>
    <i r="1">
      <x v="13"/>
    </i>
    <i>
      <x v="1919"/>
    </i>
    <i r="1">
      <x v="5"/>
    </i>
    <i r="1">
      <x v="9"/>
    </i>
    <i r="1">
      <x v="13"/>
    </i>
    <i>
      <x v="1920"/>
    </i>
    <i r="1">
      <x v="2"/>
    </i>
    <i r="1">
      <x v="7"/>
    </i>
    <i r="1">
      <x v="9"/>
    </i>
    <i r="1">
      <x v="13"/>
    </i>
    <i r="1">
      <x v="15"/>
    </i>
    <i>
      <x v="1921"/>
    </i>
    <i r="1">
      <x v="2"/>
    </i>
    <i r="1">
      <x v="5"/>
    </i>
    <i r="1">
      <x v="7"/>
    </i>
    <i r="1">
      <x v="9"/>
    </i>
    <i r="1">
      <x v="13"/>
    </i>
    <i r="1">
      <x v="15"/>
    </i>
    <i>
      <x v="1922"/>
    </i>
    <i r="1">
      <x v="5"/>
    </i>
    <i r="1">
      <x v="9"/>
    </i>
    <i r="1">
      <x v="12"/>
    </i>
    <i r="1">
      <x v="13"/>
    </i>
    <i>
      <x v="1923"/>
    </i>
    <i r="1">
      <x v="2"/>
    </i>
    <i r="1">
      <x v="3"/>
    </i>
    <i r="1">
      <x v="7"/>
    </i>
    <i r="1">
      <x v="9"/>
    </i>
    <i r="1">
      <x v="13"/>
    </i>
    <i r="1">
      <x v="15"/>
    </i>
    <i>
      <x v="1924"/>
    </i>
    <i r="1">
      <x v="9"/>
    </i>
    <i r="1">
      <x v="13"/>
    </i>
    <i>
      <x v="1925"/>
    </i>
    <i r="1">
      <x v="9"/>
    </i>
    <i r="1">
      <x v="13"/>
    </i>
    <i>
      <x v="1926"/>
    </i>
    <i r="1">
      <x v="13"/>
    </i>
    <i>
      <x v="1927"/>
    </i>
    <i r="1">
      <x v="2"/>
    </i>
    <i r="1">
      <x v="9"/>
    </i>
    <i r="1">
      <x v="13"/>
    </i>
    <i r="1">
      <x v="15"/>
    </i>
    <i>
      <x v="1928"/>
    </i>
    <i r="1">
      <x v="13"/>
    </i>
    <i>
      <x v="1929"/>
    </i>
    <i r="1">
      <x v="4"/>
    </i>
    <i r="1">
      <x v="9"/>
    </i>
    <i r="1">
      <x v="13"/>
    </i>
    <i>
      <x v="1930"/>
    </i>
    <i r="1">
      <x v="11"/>
    </i>
    <i r="1">
      <x v="13"/>
    </i>
    <i>
      <x v="1931"/>
    </i>
    <i r="1">
      <x v="4"/>
    </i>
    <i r="1">
      <x v="11"/>
    </i>
    <i r="1">
      <x v="13"/>
    </i>
    <i>
      <x v="1932"/>
    </i>
    <i r="1">
      <x/>
    </i>
    <i r="1">
      <x v="13"/>
    </i>
    <i>
      <x v="1933"/>
    </i>
    <i r="1">
      <x/>
    </i>
    <i r="1">
      <x v="11"/>
    </i>
    <i r="1">
      <x v="13"/>
    </i>
    <i>
      <x v="1934"/>
    </i>
    <i r="1">
      <x v="5"/>
    </i>
    <i r="1">
      <x v="7"/>
    </i>
    <i r="1">
      <x v="13"/>
    </i>
    <i>
      <x v="1935"/>
    </i>
    <i r="1">
      <x v="5"/>
    </i>
    <i r="1">
      <x v="13"/>
    </i>
    <i>
      <x v="1936"/>
    </i>
    <i r="1">
      <x v="13"/>
    </i>
    <i>
      <x v="1937"/>
    </i>
    <i r="1">
      <x v="7"/>
    </i>
    <i r="1">
      <x v="13"/>
    </i>
    <i>
      <x v="1938"/>
    </i>
    <i r="1">
      <x v="5"/>
    </i>
    <i r="1">
      <x v="13"/>
    </i>
    <i>
      <x v="1939"/>
    </i>
    <i r="1">
      <x v="9"/>
    </i>
    <i r="1">
      <x v="13"/>
    </i>
    <i>
      <x v="1940"/>
    </i>
    <i r="1">
      <x v="2"/>
    </i>
    <i r="1">
      <x v="7"/>
    </i>
    <i r="1">
      <x v="9"/>
    </i>
    <i r="1">
      <x v="13"/>
    </i>
    <i r="1">
      <x v="15"/>
    </i>
    <i>
      <x v="1941"/>
    </i>
    <i r="1">
      <x v="13"/>
    </i>
    <i>
      <x v="1942"/>
    </i>
    <i r="1">
      <x v="13"/>
    </i>
    <i>
      <x v="1943"/>
    </i>
    <i r="1">
      <x v="11"/>
    </i>
    <i r="1">
      <x v="13"/>
    </i>
    <i>
      <x v="1944"/>
    </i>
    <i r="1">
      <x/>
    </i>
    <i r="1">
      <x v="4"/>
    </i>
    <i r="1">
      <x v="13"/>
    </i>
    <i>
      <x v="1945"/>
    </i>
    <i r="1">
      <x/>
    </i>
    <i r="1">
      <x v="4"/>
    </i>
    <i r="1">
      <x v="11"/>
    </i>
    <i r="1">
      <x v="13"/>
    </i>
    <i>
      <x v="1946"/>
    </i>
    <i r="1">
      <x v="4"/>
    </i>
    <i r="1">
      <x v="13"/>
    </i>
    <i>
      <x v="1947"/>
    </i>
    <i r="1">
      <x v="13"/>
    </i>
    <i>
      <x v="1948"/>
    </i>
    <i r="1">
      <x v="13"/>
    </i>
    <i>
      <x v="1949"/>
    </i>
    <i r="1">
      <x v="13"/>
    </i>
    <i>
      <x v="1950"/>
    </i>
    <i r="1">
      <x v="4"/>
    </i>
    <i r="1">
      <x v="13"/>
    </i>
    <i>
      <x v="1951"/>
    </i>
    <i r="1">
      <x v="13"/>
    </i>
    <i>
      <x v="1952"/>
    </i>
    <i r="1">
      <x v="13"/>
    </i>
    <i>
      <x v="1953"/>
    </i>
    <i r="1">
      <x v="13"/>
    </i>
    <i>
      <x v="1954"/>
    </i>
    <i r="1">
      <x v="13"/>
    </i>
    <i>
      <x v="1955"/>
    </i>
    <i r="1">
      <x v="2"/>
    </i>
    <i r="1">
      <x v="7"/>
    </i>
    <i r="1">
      <x v="12"/>
    </i>
    <i r="1">
      <x v="13"/>
    </i>
    <i r="1">
      <x v="15"/>
    </i>
    <i>
      <x v="1956"/>
    </i>
    <i r="1">
      <x v="13"/>
    </i>
    <i>
      <x v="1957"/>
    </i>
    <i r="1">
      <x v="13"/>
    </i>
    <i>
      <x v="1958"/>
    </i>
    <i r="1">
      <x v="13"/>
    </i>
    <i>
      <x v="1959"/>
    </i>
    <i r="1">
      <x v="13"/>
    </i>
    <i>
      <x v="1960"/>
    </i>
    <i r="1">
      <x v="13"/>
    </i>
    <i>
      <x v="1961"/>
    </i>
    <i r="1">
      <x v="13"/>
    </i>
    <i>
      <x v="1962"/>
    </i>
    <i r="1">
      <x/>
    </i>
    <i r="1">
      <x v="3"/>
    </i>
    <i r="1">
      <x v="4"/>
    </i>
    <i r="1">
      <x v="13"/>
    </i>
    <i>
      <x v="1963"/>
    </i>
    <i r="1">
      <x v="13"/>
    </i>
    <i>
      <x v="1964"/>
    </i>
    <i r="1">
      <x v="13"/>
    </i>
    <i>
      <x v="1965"/>
    </i>
    <i r="1">
      <x v="9"/>
    </i>
    <i r="1">
      <x v="13"/>
    </i>
    <i>
      <x v="1966"/>
    </i>
    <i r="1">
      <x v="9"/>
    </i>
    <i r="1">
      <x v="13"/>
    </i>
    <i>
      <x v="1967"/>
    </i>
    <i r="1">
      <x v="4"/>
    </i>
    <i r="1">
      <x v="13"/>
    </i>
    <i>
      <x v="1969"/>
    </i>
    <i r="1">
      <x v="9"/>
    </i>
    <i r="1">
      <x v="13"/>
    </i>
    <i>
      <x v="1970"/>
    </i>
    <i r="1">
      <x v="13"/>
    </i>
    <i>
      <x v="1971"/>
    </i>
    <i r="1">
      <x v="5"/>
    </i>
    <i r="1">
      <x v="9"/>
    </i>
    <i r="1">
      <x v="13"/>
    </i>
    <i>
      <x v="1972"/>
    </i>
    <i r="1">
      <x v="13"/>
    </i>
    <i>
      <x v="1973"/>
    </i>
    <i r="1">
      <x v="13"/>
    </i>
    <i>
      <x v="1974"/>
    </i>
    <i r="1">
      <x v="4"/>
    </i>
    <i r="1">
      <x v="9"/>
    </i>
    <i r="1">
      <x v="13"/>
    </i>
    <i>
      <x v="1975"/>
    </i>
    <i r="1">
      <x v="13"/>
    </i>
    <i>
      <x v="1976"/>
    </i>
    <i r="1">
      <x v="13"/>
    </i>
    <i>
      <x v="1977"/>
    </i>
    <i r="1">
      <x v="13"/>
    </i>
    <i>
      <x v="1980"/>
    </i>
    <i r="1">
      <x/>
    </i>
    <i r="1">
      <x v="13"/>
    </i>
    <i>
      <x v="1982"/>
    </i>
    <i r="1">
      <x v="3"/>
    </i>
    <i r="1">
      <x v="12"/>
    </i>
    <i r="1">
      <x v="13"/>
    </i>
    <i>
      <x v="1983"/>
    </i>
    <i r="1">
      <x v="13"/>
    </i>
    <i>
      <x v="1984"/>
    </i>
    <i r="1">
      <x v="13"/>
    </i>
    <i>
      <x v="1985"/>
    </i>
    <i r="1">
      <x v="2"/>
    </i>
    <i r="1">
      <x v="7"/>
    </i>
    <i r="1">
      <x v="13"/>
    </i>
    <i r="1">
      <x v="15"/>
    </i>
    <i>
      <x v="1987"/>
    </i>
    <i r="1">
      <x v="13"/>
    </i>
    <i>
      <x v="1988"/>
    </i>
    <i r="1">
      <x v="13"/>
    </i>
    <i>
      <x v="1989"/>
    </i>
    <i r="1">
      <x v="13"/>
    </i>
    <i>
      <x v="1990"/>
    </i>
    <i r="1">
      <x v="13"/>
    </i>
    <i>
      <x v="1991"/>
    </i>
    <i r="1">
      <x v="13"/>
    </i>
    <i>
      <x v="1992"/>
    </i>
    <i r="1">
      <x v="1"/>
    </i>
    <i r="1">
      <x v="9"/>
    </i>
    <i r="1">
      <x v="13"/>
    </i>
    <i>
      <x v="1994"/>
    </i>
    <i r="1">
      <x v="4"/>
    </i>
    <i r="1">
      <x v="13"/>
    </i>
    <i>
      <x v="1995"/>
    </i>
    <i r="1">
      <x v="13"/>
    </i>
    <i>
      <x v="1996"/>
    </i>
    <i r="1">
      <x v="13"/>
    </i>
    <i>
      <x v="1997"/>
    </i>
    <i r="1">
      <x v="13"/>
    </i>
    <i>
      <x v="1998"/>
    </i>
    <i r="1">
      <x v="13"/>
    </i>
    <i>
      <x v="1999"/>
    </i>
    <i r="1">
      <x v="13"/>
    </i>
    <i>
      <x v="2000"/>
    </i>
    <i r="1">
      <x v="13"/>
    </i>
    <i>
      <x v="2001"/>
    </i>
    <i r="1">
      <x v="13"/>
    </i>
    <i>
      <x v="2002"/>
    </i>
    <i r="1">
      <x v="13"/>
    </i>
    <i>
      <x v="2003"/>
    </i>
    <i r="1">
      <x v="3"/>
    </i>
    <i r="1">
      <x v="13"/>
    </i>
    <i>
      <x v="2004"/>
    </i>
    <i r="1">
      <x v="13"/>
    </i>
    <i>
      <x v="2005"/>
    </i>
    <i r="1">
      <x v="7"/>
    </i>
    <i r="1">
      <x v="10"/>
    </i>
    <i r="1">
      <x v="15"/>
    </i>
    <i>
      <x v="2006"/>
    </i>
    <i r="1">
      <x v="4"/>
    </i>
    <i r="1">
      <x v="13"/>
    </i>
    <i>
      <x v="2007"/>
    </i>
    <i r="1">
      <x v="4"/>
    </i>
    <i r="1">
      <x v="13"/>
    </i>
    <i>
      <x v="2008"/>
    </i>
    <i r="1">
      <x v="4"/>
    </i>
    <i r="1">
      <x v="13"/>
    </i>
    <i>
      <x v="2009"/>
    </i>
    <i r="1">
      <x v="13"/>
    </i>
    <i>
      <x v="2010"/>
    </i>
    <i r="1">
      <x v="13"/>
    </i>
    <i>
      <x v="2011"/>
    </i>
    <i r="1">
      <x v="3"/>
    </i>
    <i>
      <x v="2012"/>
    </i>
    <i r="1">
      <x v="13"/>
    </i>
    <i>
      <x v="2013"/>
    </i>
    <i r="1">
      <x v="13"/>
    </i>
    <i>
      <x v="2014"/>
    </i>
    <i r="1">
      <x v="13"/>
    </i>
    <i>
      <x v="2015"/>
    </i>
    <i r="1">
      <x v="4"/>
    </i>
    <i r="1">
      <x v="13"/>
    </i>
    <i>
      <x v="2016"/>
    </i>
    <i r="1">
      <x v="13"/>
    </i>
    <i>
      <x v="2017"/>
    </i>
    <i r="1">
      <x v="13"/>
    </i>
    <i>
      <x v="2018"/>
    </i>
    <i r="1">
      <x v="4"/>
    </i>
    <i r="1">
      <x v="13"/>
    </i>
    <i>
      <x v="2019"/>
    </i>
    <i r="1">
      <x v="13"/>
    </i>
    <i>
      <x v="2020"/>
    </i>
    <i r="1">
      <x v="13"/>
    </i>
    <i>
      <x v="2021"/>
    </i>
    <i r="1">
      <x v="5"/>
    </i>
    <i r="1">
      <x v="7"/>
    </i>
    <i r="1">
      <x v="13"/>
    </i>
    <i>
      <x v="2022"/>
    </i>
    <i r="1">
      <x v="9"/>
    </i>
    <i r="1">
      <x v="13"/>
    </i>
    <i>
      <x v="2023"/>
    </i>
    <i r="1">
      <x v="13"/>
    </i>
    <i>
      <x v="2024"/>
    </i>
    <i r="1">
      <x v="13"/>
    </i>
    <i>
      <x v="2025"/>
    </i>
    <i r="1">
      <x v="13"/>
    </i>
    <i>
      <x v="2027"/>
    </i>
    <i r="1">
      <x v="13"/>
    </i>
    <i>
      <x v="2028"/>
    </i>
    <i r="1">
      <x v="13"/>
    </i>
    <i>
      <x v="2029"/>
    </i>
    <i r="1">
      <x v="13"/>
    </i>
    <i>
      <x v="2030"/>
    </i>
    <i r="1">
      <x v="13"/>
    </i>
    <i>
      <x v="2031"/>
    </i>
    <i r="1">
      <x v="13"/>
    </i>
    <i>
      <x v="2032"/>
    </i>
    <i r="1">
      <x v="4"/>
    </i>
    <i r="1">
      <x v="9"/>
    </i>
    <i>
      <x v="2033"/>
    </i>
    <i r="1">
      <x v="13"/>
    </i>
    <i>
      <x v="2034"/>
    </i>
    <i r="1">
      <x v="4"/>
    </i>
    <i r="1">
      <x v="13"/>
    </i>
    <i>
      <x v="2035"/>
    </i>
    <i r="1">
      <x v="13"/>
    </i>
    <i>
      <x v="2036"/>
    </i>
    <i r="1">
      <x v="13"/>
    </i>
    <i>
      <x v="2037"/>
    </i>
    <i r="1">
      <x v="4"/>
    </i>
    <i r="1">
      <x v="13"/>
    </i>
    <i>
      <x v="2038"/>
    </i>
    <i r="1">
      <x/>
    </i>
    <i r="1">
      <x v="4"/>
    </i>
    <i r="1">
      <x v="13"/>
    </i>
    <i>
      <x v="2039"/>
    </i>
    <i r="1">
      <x v="4"/>
    </i>
    <i r="1">
      <x v="13"/>
    </i>
    <i>
      <x v="2040"/>
    </i>
    <i r="1">
      <x v="13"/>
    </i>
    <i>
      <x v="2041"/>
    </i>
    <i r="1">
      <x v="13"/>
    </i>
    <i>
      <x v="2043"/>
    </i>
    <i r="1">
      <x v="13"/>
    </i>
    <i>
      <x v="2044"/>
    </i>
    <i r="1">
      <x v="4"/>
    </i>
    <i r="1">
      <x v="13"/>
    </i>
    <i>
      <x v="2045"/>
    </i>
    <i r="1">
      <x v="13"/>
    </i>
    <i>
      <x v="2046"/>
    </i>
    <i r="1">
      <x v="7"/>
    </i>
    <i r="1">
      <x v="10"/>
    </i>
    <i r="1">
      <x v="13"/>
    </i>
    <i r="1">
      <x v="15"/>
    </i>
    <i>
      <x v="2047"/>
    </i>
    <i r="1">
      <x v="7"/>
    </i>
    <i r="1">
      <x v="13"/>
    </i>
    <i>
      <x v="2048"/>
    </i>
    <i r="1">
      <x v="13"/>
    </i>
    <i>
      <x v="2049"/>
    </i>
    <i r="1">
      <x v="13"/>
    </i>
    <i>
      <x v="2050"/>
    </i>
    <i r="1">
      <x v="13"/>
    </i>
    <i>
      <x v="2051"/>
    </i>
    <i r="1">
      <x v="2"/>
    </i>
    <i r="1">
      <x v="7"/>
    </i>
    <i r="1">
      <x v="10"/>
    </i>
    <i r="1">
      <x v="13"/>
    </i>
    <i r="1">
      <x v="15"/>
    </i>
    <i>
      <x v="2052"/>
    </i>
    <i r="1">
      <x v="2"/>
    </i>
    <i r="1">
      <x v="7"/>
    </i>
    <i r="1">
      <x v="13"/>
    </i>
    <i r="1">
      <x v="15"/>
    </i>
    <i>
      <x v="2053"/>
    </i>
    <i r="1">
      <x v="13"/>
    </i>
    <i r="1">
      <x v="15"/>
    </i>
    <i>
      <x v="2054"/>
    </i>
    <i r="1">
      <x v="13"/>
    </i>
    <i>
      <x v="2055"/>
    </i>
    <i r="1">
      <x v="13"/>
    </i>
    <i>
      <x v="2056"/>
    </i>
    <i r="1">
      <x/>
    </i>
    <i r="1">
      <x v="13"/>
    </i>
    <i>
      <x v="2057"/>
    </i>
    <i r="1">
      <x v="4"/>
    </i>
    <i r="1">
      <x v="13"/>
    </i>
    <i>
      <x v="2058"/>
    </i>
    <i r="1">
      <x v="13"/>
    </i>
    <i>
      <x v="2059"/>
    </i>
    <i r="1">
      <x v="13"/>
    </i>
    <i>
      <x v="2060"/>
    </i>
    <i r="1">
      <x v="13"/>
    </i>
    <i>
      <x v="2061"/>
    </i>
    <i r="1">
      <x v="11"/>
    </i>
    <i r="1">
      <x v="13"/>
    </i>
    <i>
      <x v="2062"/>
    </i>
    <i r="1">
      <x v="13"/>
    </i>
    <i>
      <x v="2063"/>
    </i>
    <i r="1">
      <x v="2"/>
    </i>
    <i r="1">
      <x v="7"/>
    </i>
    <i r="1">
      <x v="13"/>
    </i>
    <i r="1">
      <x v="15"/>
    </i>
    <i>
      <x v="2064"/>
    </i>
    <i r="1">
      <x v="13"/>
    </i>
    <i>
      <x v="2065"/>
    </i>
    <i r="1">
      <x v="13"/>
    </i>
    <i>
      <x v="2066"/>
    </i>
    <i r="1">
      <x v="2"/>
    </i>
    <i r="1">
      <x v="7"/>
    </i>
    <i r="1">
      <x v="10"/>
    </i>
    <i r="1">
      <x v="13"/>
    </i>
    <i r="1">
      <x v="15"/>
    </i>
    <i>
      <x v="2068"/>
    </i>
    <i r="1">
      <x v="13"/>
    </i>
    <i>
      <x v="2069"/>
    </i>
    <i r="1">
      <x v="13"/>
    </i>
    <i>
      <x v="2070"/>
    </i>
    <i r="1">
      <x v="11"/>
    </i>
    <i r="1">
      <x v="13"/>
    </i>
    <i>
      <x v="2071"/>
    </i>
    <i r="1">
      <x v="2"/>
    </i>
    <i r="1">
      <x v="7"/>
    </i>
    <i r="1">
      <x v="10"/>
    </i>
    <i r="1">
      <x v="13"/>
    </i>
    <i>
      <x v="2072"/>
    </i>
    <i r="1">
      <x v="13"/>
    </i>
    <i>
      <x v="2073"/>
    </i>
    <i r="1">
      <x v="13"/>
    </i>
    <i r="1">
      <x v="15"/>
    </i>
    <i>
      <x v="2075"/>
    </i>
    <i r="1">
      <x v="13"/>
    </i>
    <i>
      <x v="2076"/>
    </i>
    <i r="1">
      <x v="10"/>
    </i>
    <i r="1">
      <x v="13"/>
    </i>
    <i r="1">
      <x v="15"/>
    </i>
    <i>
      <x v="2077"/>
    </i>
    <i r="1">
      <x v="13"/>
    </i>
    <i>
      <x v="2078"/>
    </i>
    <i r="1">
      <x v="7"/>
    </i>
    <i r="1">
      <x v="10"/>
    </i>
    <i r="1">
      <x v="13"/>
    </i>
    <i>
      <x v="2080"/>
    </i>
    <i r="1">
      <x v="4"/>
    </i>
    <i>
      <x v="2081"/>
    </i>
    <i r="1">
      <x v="13"/>
    </i>
    <i>
      <x v="2082"/>
    </i>
    <i r="1">
      <x v="13"/>
    </i>
    <i>
      <x v="2083"/>
    </i>
    <i r="1">
      <x v="13"/>
    </i>
    <i>
      <x v="2084"/>
    </i>
    <i r="1">
      <x v="13"/>
    </i>
    <i>
      <x v="2085"/>
    </i>
    <i r="1">
      <x v="4"/>
    </i>
    <i>
      <x v="2087"/>
    </i>
    <i r="1">
      <x v="13"/>
    </i>
    <i>
      <x v="2089"/>
    </i>
    <i r="1">
      <x v="13"/>
    </i>
    <i>
      <x v="2090"/>
    </i>
    <i r="1">
      <x v="13"/>
    </i>
    <i>
      <x v="2091"/>
    </i>
    <i r="1">
      <x v="4"/>
    </i>
    <i r="1">
      <x v="8"/>
    </i>
    <i r="1">
      <x v="13"/>
    </i>
    <i>
      <x v="2092"/>
    </i>
    <i r="1">
      <x v="13"/>
    </i>
    <i>
      <x v="2093"/>
    </i>
    <i r="1">
      <x v="13"/>
    </i>
    <i>
      <x v="2094"/>
    </i>
    <i r="1">
      <x v="13"/>
    </i>
    <i>
      <x v="2095"/>
    </i>
    <i r="1">
      <x v="13"/>
    </i>
    <i>
      <x v="2096"/>
    </i>
    <i r="1">
      <x v="7"/>
    </i>
    <i r="1">
      <x v="10"/>
    </i>
    <i r="1">
      <x v="13"/>
    </i>
    <i>
      <x v="2097"/>
    </i>
    <i r="1">
      <x v="4"/>
    </i>
    <i r="1">
      <x v="13"/>
    </i>
    <i>
      <x v="2098"/>
    </i>
    <i r="1">
      <x v="13"/>
    </i>
    <i>
      <x v="2099"/>
    </i>
    <i r="1">
      <x v="13"/>
    </i>
    <i>
      <x v="2100"/>
    </i>
    <i r="1">
      <x v="13"/>
    </i>
    <i>
      <x v="2101"/>
    </i>
    <i r="1">
      <x v="13"/>
    </i>
    <i>
      <x v="2102"/>
    </i>
    <i r="1">
      <x v="13"/>
    </i>
    <i>
      <x v="2103"/>
    </i>
    <i r="1">
      <x v="11"/>
    </i>
    <i>
      <x v="2104"/>
    </i>
    <i r="1">
      <x v="13"/>
    </i>
    <i>
      <x v="2105"/>
    </i>
    <i r="1">
      <x v="13"/>
    </i>
    <i>
      <x v="2106"/>
    </i>
    <i r="1">
      <x v="13"/>
    </i>
    <i>
      <x v="2107"/>
    </i>
    <i r="1">
      <x v="13"/>
    </i>
    <i>
      <x v="2108"/>
    </i>
    <i r="1">
      <x v="5"/>
    </i>
    <i r="1">
      <x v="9"/>
    </i>
    <i r="1">
      <x v="13"/>
    </i>
    <i>
      <x v="2109"/>
    </i>
    <i r="1">
      <x v="13"/>
    </i>
    <i>
      <x v="2110"/>
    </i>
    <i r="1">
      <x v="13"/>
    </i>
    <i>
      <x v="2111"/>
    </i>
    <i r="1">
      <x v="13"/>
    </i>
    <i>
      <x v="2113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>
      <x v="2114"/>
    </i>
    <i r="1">
      <x v="13"/>
    </i>
    <i>
      <x v="2115"/>
    </i>
    <i r="1">
      <x v="13"/>
    </i>
    <i>
      <x v="2116"/>
    </i>
    <i r="1">
      <x v="13"/>
    </i>
    <i>
      <x v="2117"/>
    </i>
    <i r="1">
      <x v="13"/>
    </i>
    <i>
      <x v="2118"/>
    </i>
    <i r="1">
      <x/>
    </i>
    <i r="1">
      <x v="13"/>
    </i>
    <i>
      <x v="2119"/>
    </i>
    <i r="1">
      <x v="13"/>
    </i>
    <i>
      <x v="2120"/>
    </i>
    <i r="1">
      <x v="4"/>
    </i>
    <i r="1">
      <x v="13"/>
    </i>
    <i>
      <x v="2121"/>
    </i>
    <i r="1">
      <x v="2"/>
    </i>
    <i r="1">
      <x v="5"/>
    </i>
    <i r="1">
      <x v="7"/>
    </i>
    <i r="1">
      <x v="10"/>
    </i>
    <i r="1">
      <x v="13"/>
    </i>
    <i r="1">
      <x v="15"/>
    </i>
    <i>
      <x v="2122"/>
    </i>
    <i r="1">
      <x v="13"/>
    </i>
    <i>
      <x v="2123"/>
    </i>
    <i r="1">
      <x v="13"/>
    </i>
    <i>
      <x v="2124"/>
    </i>
    <i r="1">
      <x v="13"/>
    </i>
    <i>
      <x v="2125"/>
    </i>
    <i r="1">
      <x v="13"/>
    </i>
    <i>
      <x v="2126"/>
    </i>
    <i r="1">
      <x v="13"/>
    </i>
    <i>
      <x v="2127"/>
    </i>
    <i r="1">
      <x v="13"/>
    </i>
    <i>
      <x v="2128"/>
    </i>
    <i r="1">
      <x v="9"/>
    </i>
    <i r="1">
      <x v="13"/>
    </i>
    <i>
      <x v="2129"/>
    </i>
    <i r="1">
      <x v="2"/>
    </i>
    <i r="1">
      <x v="7"/>
    </i>
    <i r="1">
      <x v="13"/>
    </i>
    <i r="1">
      <x v="15"/>
    </i>
    <i>
      <x v="2130"/>
    </i>
    <i r="1">
      <x v="9"/>
    </i>
    <i r="1">
      <x v="13"/>
    </i>
    <i>
      <x v="2131"/>
    </i>
    <i r="1">
      <x v="13"/>
    </i>
    <i>
      <x v="2132"/>
    </i>
    <i r="1">
      <x v="4"/>
    </i>
    <i>
      <x v="2133"/>
    </i>
    <i r="1">
      <x v="7"/>
    </i>
    <i r="1">
      <x v="13"/>
    </i>
    <i r="1">
      <x v="15"/>
    </i>
    <i>
      <x v="2134"/>
    </i>
    <i r="1">
      <x v="13"/>
    </i>
    <i>
      <x v="2135"/>
    </i>
    <i r="1">
      <x v="13"/>
    </i>
    <i>
      <x v="2136"/>
    </i>
    <i r="1">
      <x v="4"/>
    </i>
    <i r="1">
      <x v="13"/>
    </i>
    <i>
      <x v="2137"/>
    </i>
    <i r="1">
      <x v="2"/>
    </i>
    <i r="1">
      <x v="3"/>
    </i>
    <i r="1">
      <x v="7"/>
    </i>
    <i r="1">
      <x v="9"/>
    </i>
    <i r="1">
      <x v="13"/>
    </i>
    <i r="1">
      <x v="15"/>
    </i>
    <i>
      <x v="2138"/>
    </i>
    <i r="1">
      <x v="13"/>
    </i>
    <i>
      <x v="2139"/>
    </i>
    <i r="1">
      <x v="9"/>
    </i>
    <i r="1">
      <x v="10"/>
    </i>
    <i r="1">
      <x v="13"/>
    </i>
    <i>
      <x v="2140"/>
    </i>
    <i r="1">
      <x v="13"/>
    </i>
    <i>
      <x v="2141"/>
    </i>
    <i r="1">
      <x v="13"/>
    </i>
    <i>
      <x v="2142"/>
    </i>
    <i r="1">
      <x v="13"/>
    </i>
    <i>
      <x v="2143"/>
    </i>
    <i r="1">
      <x v="13"/>
    </i>
    <i>
      <x v="2144"/>
    </i>
    <i r="1">
      <x v="13"/>
    </i>
    <i>
      <x v="2145"/>
    </i>
    <i r="1">
      <x v="13"/>
    </i>
    <i>
      <x v="2146"/>
    </i>
    <i r="1">
      <x v="13"/>
    </i>
    <i>
      <x v="2147"/>
    </i>
    <i r="1">
      <x v="9"/>
    </i>
    <i r="1">
      <x v="13"/>
    </i>
    <i>
      <x v="2148"/>
    </i>
    <i r="1">
      <x v="2"/>
    </i>
    <i r="1">
      <x v="7"/>
    </i>
    <i r="1">
      <x v="13"/>
    </i>
    <i r="1">
      <x v="15"/>
    </i>
    <i>
      <x v="2149"/>
    </i>
    <i r="1">
      <x v="7"/>
    </i>
    <i r="1">
      <x v="9"/>
    </i>
    <i r="1">
      <x v="13"/>
    </i>
    <i>
      <x v="2150"/>
    </i>
    <i r="1">
      <x v="3"/>
    </i>
    <i r="1">
      <x v="13"/>
    </i>
    <i r="1">
      <x v="15"/>
    </i>
    <i>
      <x v="2151"/>
    </i>
    <i r="1">
      <x v="2"/>
    </i>
    <i r="1">
      <x v="13"/>
    </i>
    <i r="1">
      <x v="15"/>
    </i>
    <i>
      <x v="2152"/>
    </i>
    <i r="1">
      <x v="2"/>
    </i>
    <i r="1">
      <x v="7"/>
    </i>
    <i r="1">
      <x v="13"/>
    </i>
    <i r="1">
      <x v="15"/>
    </i>
    <i>
      <x v="2153"/>
    </i>
    <i r="1">
      <x/>
    </i>
    <i r="1">
      <x v="11"/>
    </i>
    <i r="1">
      <x v="13"/>
    </i>
    <i>
      <x v="2154"/>
    </i>
    <i r="1">
      <x v="13"/>
    </i>
    <i>
      <x v="2155"/>
    </i>
    <i r="1">
      <x v="13"/>
    </i>
    <i>
      <x v="2156"/>
    </i>
    <i r="1">
      <x v="13"/>
    </i>
    <i>
      <x v="2157"/>
    </i>
    <i r="1">
      <x v="13"/>
    </i>
    <i>
      <x v="2158"/>
    </i>
    <i r="1">
      <x v="13"/>
    </i>
    <i>
      <x v="2159"/>
    </i>
    <i r="1">
      <x v="13"/>
    </i>
    <i>
      <x v="2160"/>
    </i>
    <i r="1">
      <x v="4"/>
    </i>
    <i r="1">
      <x v="13"/>
    </i>
    <i>
      <x v="2161"/>
    </i>
    <i r="1">
      <x v="13"/>
    </i>
    <i>
      <x v="2162"/>
    </i>
    <i r="1">
      <x v="13"/>
    </i>
    <i>
      <x v="2163"/>
    </i>
    <i r="1">
      <x v="13"/>
    </i>
    <i>
      <x v="2165"/>
    </i>
    <i r="1">
      <x v="13"/>
    </i>
    <i>
      <x v="2166"/>
    </i>
    <i r="1">
      <x v="13"/>
    </i>
    <i>
      <x v="2167"/>
    </i>
    <i r="1">
      <x v="13"/>
    </i>
    <i>
      <x v="2168"/>
    </i>
    <i r="1">
      <x v="11"/>
    </i>
    <i r="1">
      <x v="13"/>
    </i>
    <i>
      <x v="2170"/>
    </i>
    <i r="1">
      <x v="13"/>
    </i>
    <i>
      <x v="2171"/>
    </i>
    <i r="1">
      <x v="4"/>
    </i>
    <i r="1">
      <x v="13"/>
    </i>
    <i>
      <x v="2172"/>
    </i>
    <i r="1">
      <x v="9"/>
    </i>
    <i r="1">
      <x v="13"/>
    </i>
    <i r="1">
      <x v="15"/>
    </i>
    <i>
      <x v="2174"/>
    </i>
    <i r="1">
      <x v="13"/>
    </i>
    <i>
      <x v="2177"/>
    </i>
    <i r="1">
      <x v="13"/>
    </i>
    <i>
      <x v="2182"/>
    </i>
    <i r="1">
      <x v="13"/>
    </i>
    <i>
      <x v="2184"/>
    </i>
    <i r="1">
      <x v="3"/>
    </i>
    <i>
      <x v="2185"/>
    </i>
    <i r="1">
      <x v="13"/>
    </i>
    <i>
      <x v="2187"/>
    </i>
    <i r="1">
      <x v="3"/>
    </i>
    <i>
      <x v="2192"/>
    </i>
    <i r="1">
      <x v="13"/>
    </i>
    <i>
      <x v="2194"/>
    </i>
    <i r="1">
      <x v="1"/>
    </i>
    <i r="1">
      <x v="7"/>
    </i>
    <i r="1">
      <x v="9"/>
    </i>
    <i r="1">
      <x v="13"/>
    </i>
    <i r="1">
      <x v="15"/>
    </i>
    <i>
      <x v="2195"/>
    </i>
    <i r="1">
      <x v="13"/>
    </i>
    <i>
      <x v="2196"/>
    </i>
    <i r="1">
      <x v="13"/>
    </i>
    <i>
      <x v="2197"/>
    </i>
    <i r="1">
      <x v="2"/>
    </i>
    <i r="1">
      <x v="3"/>
    </i>
    <i r="1">
      <x v="9"/>
    </i>
    <i r="1">
      <x v="13"/>
    </i>
    <i r="1">
      <x v="15"/>
    </i>
    <i>
      <x v="2198"/>
    </i>
    <i r="1">
      <x v="13"/>
    </i>
    <i>
      <x v="2199"/>
    </i>
    <i r="1">
      <x v="4"/>
    </i>
    <i r="1">
      <x v="13"/>
    </i>
    <i>
      <x v="2200"/>
    </i>
    <i r="1">
      <x v="13"/>
    </i>
    <i>
      <x v="2201"/>
    </i>
    <i r="1">
      <x v="4"/>
    </i>
    <i r="1">
      <x v="13"/>
    </i>
    <i>
      <x v="2204"/>
    </i>
    <i r="1">
      <x v="5"/>
    </i>
    <i r="1">
      <x v="9"/>
    </i>
    <i r="1">
      <x v="13"/>
    </i>
    <i>
      <x v="2206"/>
    </i>
    <i r="1">
      <x v="13"/>
    </i>
    <i>
      <x v="2208"/>
    </i>
    <i r="1">
      <x v="13"/>
    </i>
    <i>
      <x v="2209"/>
    </i>
    <i r="1">
      <x v="13"/>
    </i>
    <i>
      <x v="2210"/>
    </i>
    <i r="1">
      <x v="4"/>
    </i>
    <i r="1">
      <x v="13"/>
    </i>
    <i>
      <x v="2211"/>
    </i>
    <i r="1">
      <x v="4"/>
    </i>
    <i r="1">
      <x v="11"/>
    </i>
    <i r="1">
      <x v="13"/>
    </i>
    <i>
      <x v="2212"/>
    </i>
    <i r="1">
      <x v="13"/>
    </i>
    <i>
      <x v="2213"/>
    </i>
    <i r="1">
      <x v="13"/>
    </i>
    <i>
      <x v="2215"/>
    </i>
    <i r="1">
      <x/>
    </i>
    <i r="1">
      <x v="13"/>
    </i>
    <i>
      <x v="2216"/>
    </i>
    <i r="1">
      <x v="13"/>
    </i>
    <i>
      <x v="2217"/>
    </i>
    <i r="1">
      <x v="13"/>
    </i>
    <i>
      <x v="2218"/>
    </i>
    <i r="1">
      <x v="13"/>
    </i>
    <i>
      <x v="2219"/>
    </i>
    <i r="1">
      <x/>
    </i>
    <i r="1">
      <x v="13"/>
    </i>
    <i>
      <x v="2220"/>
    </i>
    <i r="1">
      <x v="13"/>
    </i>
    <i>
      <x v="2221"/>
    </i>
    <i r="1">
      <x v="13"/>
    </i>
    <i>
      <x v="2222"/>
    </i>
    <i r="1">
      <x v="13"/>
    </i>
    <i>
      <x v="2223"/>
    </i>
    <i r="1">
      <x v="13"/>
    </i>
    <i>
      <x v="2224"/>
    </i>
    <i r="1">
      <x v="13"/>
    </i>
    <i>
      <x v="2225"/>
    </i>
    <i r="1">
      <x v="10"/>
    </i>
    <i r="1">
      <x v="13"/>
    </i>
    <i>
      <x v="2226"/>
    </i>
    <i r="1">
      <x v="13"/>
    </i>
    <i>
      <x v="2227"/>
    </i>
    <i r="1">
      <x v="13"/>
    </i>
    <i>
      <x v="2228"/>
    </i>
    <i r="1">
      <x v="13"/>
    </i>
    <i>
      <x v="2229"/>
    </i>
    <i r="1">
      <x v="13"/>
    </i>
    <i>
      <x v="2230"/>
    </i>
    <i r="1">
      <x v="9"/>
    </i>
    <i r="1">
      <x v="13"/>
    </i>
    <i>
      <x v="2231"/>
    </i>
    <i r="1">
      <x v="13"/>
    </i>
    <i>
      <x v="2232"/>
    </i>
    <i r="1">
      <x v="13"/>
    </i>
    <i>
      <x v="2233"/>
    </i>
    <i r="1">
      <x v="13"/>
    </i>
    <i>
      <x v="2234"/>
    </i>
    <i r="1">
      <x v="13"/>
    </i>
    <i>
      <x v="2235"/>
    </i>
    <i r="1">
      <x v="9"/>
    </i>
    <i r="1">
      <x v="13"/>
    </i>
    <i>
      <x v="2236"/>
    </i>
    <i r="1">
      <x v="13"/>
    </i>
    <i>
      <x v="2237"/>
    </i>
    <i r="1">
      <x v="13"/>
    </i>
    <i>
      <x v="2238"/>
    </i>
    <i r="1">
      <x v="13"/>
    </i>
    <i>
      <x v="2239"/>
    </i>
    <i r="1">
      <x v="13"/>
    </i>
    <i>
      <x v="2241"/>
    </i>
    <i r="1">
      <x/>
    </i>
    <i r="1">
      <x v="4"/>
    </i>
    <i r="1">
      <x v="13"/>
    </i>
    <i>
      <x v="2242"/>
    </i>
    <i r="1">
      <x v="9"/>
    </i>
    <i r="1">
      <x v="13"/>
    </i>
    <i>
      <x v="2243"/>
    </i>
    <i r="1">
      <x v="13"/>
    </i>
    <i>
      <x v="2244"/>
    </i>
    <i r="1">
      <x v="9"/>
    </i>
    <i r="1">
      <x v="13"/>
    </i>
    <i>
      <x v="2245"/>
    </i>
    <i r="1">
      <x v="13"/>
    </i>
    <i>
      <x v="2247"/>
    </i>
    <i r="1">
      <x v="13"/>
    </i>
    <i>
      <x v="2248"/>
    </i>
    <i r="1">
      <x v="13"/>
    </i>
    <i>
      <x v="2250"/>
    </i>
    <i r="1">
      <x v="13"/>
    </i>
    <i>
      <x v="2251"/>
    </i>
    <i r="1">
      <x v="13"/>
    </i>
    <i>
      <x v="2252"/>
    </i>
    <i r="1">
      <x v="13"/>
    </i>
    <i>
      <x v="2253"/>
    </i>
    <i r="1">
      <x v="13"/>
    </i>
    <i>
      <x v="2254"/>
    </i>
    <i r="1">
      <x v="13"/>
    </i>
    <i>
      <x v="2256"/>
    </i>
    <i r="1">
      <x v="13"/>
    </i>
    <i>
      <x v="2257"/>
    </i>
    <i r="1">
      <x v="13"/>
    </i>
    <i>
      <x v="2258"/>
    </i>
    <i r="1">
      <x v="13"/>
    </i>
    <i>
      <x v="2259"/>
    </i>
    <i r="1">
      <x v="5"/>
    </i>
    <i r="1">
      <x v="7"/>
    </i>
    <i r="1">
      <x v="10"/>
    </i>
    <i r="1">
      <x v="13"/>
    </i>
    <i>
      <x v="2260"/>
    </i>
    <i r="1">
      <x v="13"/>
    </i>
    <i>
      <x v="2262"/>
    </i>
    <i r="1">
      <x v="3"/>
    </i>
    <i>
      <x v="2263"/>
    </i>
    <i r="1">
      <x v="13"/>
    </i>
    <i>
      <x v="2264"/>
    </i>
    <i r="1">
      <x v="13"/>
    </i>
    <i>
      <x v="2265"/>
    </i>
    <i r="1">
      <x v="13"/>
    </i>
    <i>
      <x v="2266"/>
    </i>
    <i r="1">
      <x v="13"/>
    </i>
    <i>
      <x v="2267"/>
    </i>
    <i r="1">
      <x v="11"/>
    </i>
    <i r="1">
      <x v="13"/>
    </i>
    <i>
      <x v="2268"/>
    </i>
    <i r="1">
      <x v="13"/>
    </i>
    <i>
      <x v="2269"/>
    </i>
    <i r="1">
      <x v="9"/>
    </i>
    <i r="1">
      <x v="13"/>
    </i>
    <i>
      <x v="2270"/>
    </i>
    <i r="1">
      <x v="9"/>
    </i>
    <i r="1">
      <x v="13"/>
    </i>
    <i>
      <x v="2271"/>
    </i>
    <i r="1">
      <x v="13"/>
    </i>
    <i>
      <x v="2272"/>
    </i>
    <i r="1">
      <x v="13"/>
    </i>
    <i>
      <x v="2273"/>
    </i>
    <i r="1">
      <x v="13"/>
    </i>
    <i>
      <x v="2274"/>
    </i>
    <i r="1">
      <x v="13"/>
    </i>
    <i>
      <x v="2275"/>
    </i>
    <i r="1">
      <x v="13"/>
    </i>
    <i>
      <x v="2276"/>
    </i>
    <i r="1">
      <x v="13"/>
    </i>
    <i>
      <x v="2277"/>
    </i>
    <i r="1">
      <x v="3"/>
    </i>
    <i r="1">
      <x v="13"/>
    </i>
    <i>
      <x v="2278"/>
    </i>
    <i r="1">
      <x v="13"/>
    </i>
    <i>
      <x v="2279"/>
    </i>
    <i r="1">
      <x v="13"/>
    </i>
    <i>
      <x v="2282"/>
    </i>
    <i r="1">
      <x v="13"/>
    </i>
    <i>
      <x v="2283"/>
    </i>
    <i r="1">
      <x v="13"/>
    </i>
    <i>
      <x v="2284"/>
    </i>
    <i r="1">
      <x v="13"/>
    </i>
    <i>
      <x v="2285"/>
    </i>
    <i r="1">
      <x v="13"/>
    </i>
    <i>
      <x v="2286"/>
    </i>
    <i r="1">
      <x v="4"/>
    </i>
    <i r="1">
      <x v="13"/>
    </i>
    <i>
      <x v="2287"/>
    </i>
    <i r="1">
      <x v="4"/>
    </i>
    <i r="1">
      <x v="13"/>
    </i>
    <i>
      <x v="2288"/>
    </i>
    <i r="1">
      <x v="11"/>
    </i>
    <i r="1">
      <x v="13"/>
    </i>
    <i>
      <x v="2289"/>
    </i>
    <i r="1">
      <x/>
    </i>
    <i r="1">
      <x v="13"/>
    </i>
    <i>
      <x v="2290"/>
    </i>
    <i r="1">
      <x v="5"/>
    </i>
    <i r="1">
      <x v="9"/>
    </i>
    <i r="1">
      <x v="11"/>
    </i>
    <i r="1">
      <x v="13"/>
    </i>
    <i>
      <x v="2291"/>
    </i>
    <i r="1">
      <x/>
    </i>
    <i r="1">
      <x v="13"/>
    </i>
    <i>
      <x v="2292"/>
    </i>
    <i r="1">
      <x v="13"/>
    </i>
    <i>
      <x v="2293"/>
    </i>
    <i r="1">
      <x v="4"/>
    </i>
    <i r="1">
      <x v="13"/>
    </i>
    <i>
      <x v="2294"/>
    </i>
    <i r="1">
      <x v="13"/>
    </i>
    <i>
      <x v="2295"/>
    </i>
    <i r="1">
      <x v="13"/>
    </i>
    <i>
      <x v="2297"/>
    </i>
    <i r="1">
      <x v="9"/>
    </i>
    <i r="1">
      <x v="13"/>
    </i>
    <i>
      <x v="2298"/>
    </i>
    <i r="1">
      <x v="13"/>
    </i>
    <i>
      <x v="2299"/>
    </i>
    <i r="1">
      <x v="13"/>
    </i>
    <i>
      <x v="2300"/>
    </i>
    <i r="1">
      <x v="13"/>
    </i>
    <i>
      <x v="2302"/>
    </i>
    <i r="1">
      <x v="1"/>
    </i>
    <i r="1">
      <x v="13"/>
    </i>
    <i>
      <x v="2303"/>
    </i>
    <i r="1">
      <x v="13"/>
    </i>
    <i>
      <x v="2304"/>
    </i>
    <i r="1">
      <x/>
    </i>
    <i r="1">
      <x v="13"/>
    </i>
    <i>
      <x v="2305"/>
    </i>
    <i r="1">
      <x v="13"/>
    </i>
    <i>
      <x v="2306"/>
    </i>
    <i r="1">
      <x v="13"/>
    </i>
    <i>
      <x v="2307"/>
    </i>
    <i r="1">
      <x v="13"/>
    </i>
    <i>
      <x v="2308"/>
    </i>
    <i r="1">
      <x v="11"/>
    </i>
    <i r="1">
      <x v="13"/>
    </i>
    <i>
      <x v="2309"/>
    </i>
    <i r="1">
      <x v="13"/>
    </i>
    <i>
      <x v="2310"/>
    </i>
    <i r="1">
      <x v="4"/>
    </i>
    <i r="1">
      <x v="13"/>
    </i>
    <i>
      <x v="2311"/>
    </i>
    <i r="1">
      <x v="13"/>
    </i>
    <i>
      <x v="2312"/>
    </i>
    <i r="1">
      <x v="11"/>
    </i>
    <i r="1">
      <x v="13"/>
    </i>
    <i>
      <x v="2313"/>
    </i>
    <i r="1">
      <x v="13"/>
    </i>
    <i>
      <x v="2314"/>
    </i>
    <i r="1">
      <x v="13"/>
    </i>
    <i>
      <x v="2315"/>
    </i>
    <i r="1">
      <x v="13"/>
    </i>
    <i>
      <x v="2316"/>
    </i>
    <i r="1">
      <x v="13"/>
    </i>
    <i>
      <x v="2317"/>
    </i>
    <i r="1">
      <x v="7"/>
    </i>
    <i r="1">
      <x v="10"/>
    </i>
    <i r="1">
      <x v="13"/>
    </i>
    <i r="1">
      <x v="15"/>
    </i>
    <i>
      <x v="2320"/>
    </i>
    <i r="1">
      <x v="13"/>
    </i>
    <i>
      <x v="2321"/>
    </i>
    <i r="1">
      <x v="13"/>
    </i>
    <i>
      <x v="2322"/>
    </i>
    <i r="1">
      <x v="13"/>
    </i>
    <i>
      <x v="2323"/>
    </i>
    <i r="1">
      <x v="13"/>
    </i>
    <i>
      <x v="2324"/>
    </i>
    <i r="1">
      <x v="13"/>
    </i>
    <i>
      <x v="2325"/>
    </i>
    <i r="1">
      <x v="13"/>
    </i>
    <i>
      <x v="2326"/>
    </i>
    <i r="1">
      <x v="13"/>
    </i>
    <i>
      <x v="2327"/>
    </i>
    <i r="1">
      <x v="13"/>
    </i>
    <i>
      <x v="2328"/>
    </i>
    <i r="1">
      <x v="7"/>
    </i>
    <i r="1">
      <x v="10"/>
    </i>
    <i r="1">
      <x v="13"/>
    </i>
    <i>
      <x v="2329"/>
    </i>
    <i r="1">
      <x v="7"/>
    </i>
    <i r="1">
      <x v="10"/>
    </i>
    <i r="1">
      <x v="13"/>
    </i>
    <i>
      <x v="2330"/>
    </i>
    <i r="1">
      <x v="13"/>
    </i>
    <i>
      <x v="2331"/>
    </i>
    <i r="1">
      <x v="13"/>
    </i>
    <i>
      <x v="2332"/>
    </i>
    <i r="1">
      <x v="13"/>
    </i>
    <i>
      <x v="2333"/>
    </i>
    <i r="1">
      <x v="13"/>
    </i>
    <i>
      <x v="2334"/>
    </i>
    <i r="1">
      <x v="13"/>
    </i>
    <i>
      <x v="2335"/>
    </i>
    <i r="1">
      <x v="13"/>
    </i>
    <i>
      <x v="2336"/>
    </i>
    <i r="1">
      <x v="13"/>
    </i>
    <i>
      <x v="2337"/>
    </i>
    <i r="1">
      <x v="4"/>
    </i>
    <i r="1">
      <x v="13"/>
    </i>
    <i>
      <x v="2338"/>
    </i>
    <i r="1">
      <x v="13"/>
    </i>
    <i>
      <x v="2339"/>
    </i>
    <i r="1">
      <x v="9"/>
    </i>
    <i r="1">
      <x v="13"/>
    </i>
    <i>
      <x v="2341"/>
    </i>
    <i r="1">
      <x v="13"/>
    </i>
    <i>
      <x v="2342"/>
    </i>
    <i r="1">
      <x v="13"/>
    </i>
    <i>
      <x v="2343"/>
    </i>
    <i r="1">
      <x v="13"/>
    </i>
    <i>
      <x v="2344"/>
    </i>
    <i r="1">
      <x/>
    </i>
    <i r="1">
      <x v="11"/>
    </i>
    <i r="1">
      <x v="13"/>
    </i>
    <i>
      <x v="2345"/>
    </i>
    <i r="1">
      <x/>
    </i>
    <i r="1">
      <x v="13"/>
    </i>
    <i>
      <x v="2346"/>
    </i>
    <i r="1">
      <x v="4"/>
    </i>
    <i>
      <x v="2347"/>
    </i>
    <i r="1">
      <x v="13"/>
    </i>
    <i>
      <x v="2348"/>
    </i>
    <i r="1">
      <x v="13"/>
    </i>
    <i>
      <x v="2349"/>
    </i>
    <i r="1">
      <x v="13"/>
    </i>
    <i>
      <x v="2350"/>
    </i>
    <i r="1">
      <x v="13"/>
    </i>
    <i>
      <x v="2351"/>
    </i>
    <i r="1">
      <x v="3"/>
    </i>
    <i>
      <x v="2353"/>
    </i>
    <i r="1">
      <x v="13"/>
    </i>
    <i>
      <x v="2354"/>
    </i>
    <i r="1">
      <x v="13"/>
    </i>
    <i>
      <x v="2355"/>
    </i>
    <i r="1">
      <x v="13"/>
    </i>
    <i>
      <x v="2356"/>
    </i>
    <i r="1">
      <x v="13"/>
    </i>
    <i>
      <x v="2357"/>
    </i>
    <i r="1">
      <x v="1"/>
    </i>
    <i r="1">
      <x v="4"/>
    </i>
    <i r="1">
      <x v="11"/>
    </i>
    <i r="1">
      <x v="13"/>
    </i>
    <i>
      <x v="2358"/>
    </i>
    <i r="1">
      <x v="13"/>
    </i>
    <i>
      <x v="2359"/>
    </i>
    <i r="1">
      <x v="13"/>
    </i>
    <i>
      <x v="2360"/>
    </i>
    <i r="1">
      <x v="13"/>
    </i>
    <i>
      <x v="2361"/>
    </i>
    <i r="1">
      <x v="13"/>
    </i>
    <i>
      <x v="2362"/>
    </i>
    <i r="1">
      <x v="5"/>
    </i>
    <i r="1">
      <x v="9"/>
    </i>
    <i r="1">
      <x v="13"/>
    </i>
    <i>
      <x v="2363"/>
    </i>
    <i r="1">
      <x v="3"/>
    </i>
    <i r="1">
      <x v="13"/>
    </i>
    <i>
      <x v="2364"/>
    </i>
    <i r="1">
      <x v="13"/>
    </i>
    <i>
      <x v="2365"/>
    </i>
    <i r="1">
      <x v="13"/>
    </i>
    <i>
      <x v="2366"/>
    </i>
    <i r="1">
      <x v="13"/>
    </i>
    <i>
      <x v="2367"/>
    </i>
    <i r="1">
      <x v="11"/>
    </i>
    <i r="1">
      <x v="13"/>
    </i>
    <i>
      <x v="2368"/>
    </i>
    <i r="1">
      <x v="13"/>
    </i>
    <i>
      <x v="2369"/>
    </i>
    <i r="1">
      <x v="13"/>
    </i>
    <i>
      <x v="2370"/>
    </i>
    <i r="1">
      <x v="13"/>
    </i>
    <i>
      <x v="2371"/>
    </i>
    <i r="1">
      <x v="13"/>
    </i>
    <i>
      <x v="2372"/>
    </i>
    <i r="1">
      <x v="2"/>
    </i>
    <i r="1">
      <x v="7"/>
    </i>
    <i r="1">
      <x v="10"/>
    </i>
    <i r="1">
      <x v="13"/>
    </i>
    <i>
      <x v="2373"/>
    </i>
    <i r="1">
      <x v="11"/>
    </i>
    <i r="1">
      <x v="13"/>
    </i>
    <i>
      <x v="2374"/>
    </i>
    <i r="1">
      <x v="13"/>
    </i>
    <i>
      <x v="2375"/>
    </i>
    <i r="1">
      <x v="13"/>
    </i>
    <i>
      <x v="2376"/>
    </i>
    <i r="1">
      <x v="13"/>
    </i>
    <i>
      <x v="2377"/>
    </i>
    <i r="1">
      <x v="3"/>
    </i>
    <i r="1">
      <x v="13"/>
    </i>
    <i>
      <x v="2378"/>
    </i>
    <i r="1">
      <x v="13"/>
    </i>
    <i>
      <x v="2379"/>
    </i>
    <i r="1">
      <x v="13"/>
    </i>
    <i>
      <x v="2380"/>
    </i>
    <i r="1">
      <x v="13"/>
    </i>
    <i>
      <x v="2381"/>
    </i>
    <i r="1">
      <x v="13"/>
    </i>
    <i>
      <x v="2382"/>
    </i>
    <i r="1">
      <x v="13"/>
    </i>
    <i>
      <x v="2383"/>
    </i>
    <i r="1">
      <x v="13"/>
    </i>
    <i>
      <x v="2384"/>
    </i>
    <i r="1">
      <x v="13"/>
    </i>
    <i>
      <x v="2385"/>
    </i>
    <i r="1">
      <x v="13"/>
    </i>
    <i>
      <x v="2386"/>
    </i>
    <i r="1">
      <x v="13"/>
    </i>
    <i>
      <x v="2388"/>
    </i>
    <i r="1">
      <x v="3"/>
    </i>
    <i>
      <x v="2390"/>
    </i>
    <i r="1">
      <x v="13"/>
    </i>
    <i>
      <x v="2391"/>
    </i>
    <i r="1">
      <x v="13"/>
    </i>
    <i>
      <x v="2392"/>
    </i>
    <i r="1">
      <x/>
    </i>
    <i r="1">
      <x v="11"/>
    </i>
    <i r="1">
      <x v="13"/>
    </i>
    <i>
      <x v="2393"/>
    </i>
    <i r="1">
      <x v="11"/>
    </i>
    <i r="1">
      <x v="13"/>
    </i>
    <i>
      <x v="2394"/>
    </i>
    <i r="1">
      <x v="13"/>
    </i>
    <i>
      <x v="2395"/>
    </i>
    <i r="1">
      <x v="13"/>
    </i>
    <i>
      <x v="2396"/>
    </i>
    <i r="1">
      <x v="13"/>
    </i>
    <i>
      <x v="2397"/>
    </i>
    <i r="1">
      <x v="13"/>
    </i>
    <i>
      <x v="2398"/>
    </i>
    <i r="1">
      <x v="13"/>
    </i>
    <i>
      <x v="2399"/>
    </i>
    <i r="1">
      <x v="13"/>
    </i>
    <i>
      <x v="2400"/>
    </i>
    <i r="1">
      <x v="13"/>
    </i>
    <i>
      <x v="2401"/>
    </i>
    <i r="1">
      <x v="13"/>
    </i>
    <i>
      <x v="2402"/>
    </i>
    <i r="1">
      <x v="13"/>
    </i>
    <i>
      <x v="2403"/>
    </i>
    <i r="1">
      <x v="13"/>
    </i>
    <i>
      <x v="2404"/>
    </i>
    <i r="1">
      <x v="13"/>
    </i>
    <i>
      <x v="2405"/>
    </i>
    <i r="1">
      <x v="13"/>
    </i>
    <i>
      <x v="2406"/>
    </i>
    <i r="1">
      <x v="11"/>
    </i>
    <i r="1">
      <x v="13"/>
    </i>
    <i>
      <x v="2407"/>
    </i>
    <i r="1">
      <x v="13"/>
    </i>
    <i>
      <x v="2408"/>
    </i>
    <i r="1">
      <x v="13"/>
    </i>
    <i>
      <x v="2409"/>
    </i>
    <i r="1">
      <x v="13"/>
    </i>
    <i>
      <x v="2410"/>
    </i>
    <i r="1">
      <x v="13"/>
    </i>
    <i>
      <x v="2411"/>
    </i>
    <i r="1">
      <x v="13"/>
    </i>
    <i>
      <x v="2412"/>
    </i>
    <i r="1">
      <x v="13"/>
    </i>
    <i>
      <x v="2413"/>
    </i>
    <i r="1">
      <x v="13"/>
    </i>
    <i>
      <x v="2414"/>
    </i>
    <i r="1">
      <x v="13"/>
    </i>
    <i>
      <x v="2415"/>
    </i>
    <i r="1">
      <x v="13"/>
    </i>
    <i>
      <x v="2416"/>
    </i>
    <i r="1">
      <x v="13"/>
    </i>
    <i>
      <x v="2417"/>
    </i>
    <i r="1">
      <x v="13"/>
    </i>
    <i>
      <x v="2418"/>
    </i>
    <i r="1">
      <x v="13"/>
    </i>
    <i>
      <x v="2419"/>
    </i>
    <i r="1">
      <x v="13"/>
    </i>
    <i>
      <x v="2420"/>
    </i>
    <i r="1">
      <x v="13"/>
    </i>
    <i>
      <x v="2421"/>
    </i>
    <i r="1">
      <x v="13"/>
    </i>
    <i>
      <x v="2422"/>
    </i>
    <i r="1">
      <x v="13"/>
    </i>
    <i>
      <x v="2423"/>
    </i>
    <i r="1">
      <x v="13"/>
    </i>
    <i>
      <x v="2424"/>
    </i>
    <i r="1">
      <x v="13"/>
    </i>
    <i>
      <x v="2425"/>
    </i>
    <i r="1">
      <x v="13"/>
    </i>
    <i>
      <x v="2426"/>
    </i>
    <i r="1">
      <x v="11"/>
    </i>
    <i r="1">
      <x v="13"/>
    </i>
    <i>
      <x v="2427"/>
    </i>
    <i r="1">
      <x v="13"/>
    </i>
    <i>
      <x v="2428"/>
    </i>
    <i r="1">
      <x v="13"/>
    </i>
    <i>
      <x v="2429"/>
    </i>
    <i r="1">
      <x v="13"/>
    </i>
    <i>
      <x v="2430"/>
    </i>
    <i r="1">
      <x v="13"/>
    </i>
    <i>
      <x v="2432"/>
    </i>
    <i r="1">
      <x v="4"/>
    </i>
    <i r="1">
      <x v="13"/>
    </i>
    <i>
      <x v="2434"/>
    </i>
    <i r="1">
      <x v="13"/>
    </i>
    <i>
      <x v="2435"/>
    </i>
    <i r="1">
      <x v="13"/>
    </i>
    <i>
      <x v="2436"/>
    </i>
    <i r="1">
      <x v="13"/>
    </i>
    <i>
      <x v="2438"/>
    </i>
    <i r="1">
      <x v="13"/>
    </i>
    <i>
      <x v="2439"/>
    </i>
    <i r="1">
      <x v="13"/>
    </i>
    <i>
      <x v="2440"/>
    </i>
    <i r="1">
      <x/>
    </i>
    <i r="1">
      <x v="11"/>
    </i>
    <i r="1">
      <x v="13"/>
    </i>
    <i>
      <x v="2441"/>
    </i>
    <i r="1">
      <x v="11"/>
    </i>
    <i r="1">
      <x v="13"/>
    </i>
    <i>
      <x v="2442"/>
    </i>
    <i r="1">
      <x v="7"/>
    </i>
    <i r="1">
      <x v="10"/>
    </i>
    <i r="1">
      <x v="13"/>
    </i>
    <i>
      <x v="2443"/>
    </i>
    <i r="1">
      <x v="13"/>
    </i>
    <i>
      <x v="2444"/>
    </i>
    <i r="1">
      <x v="13"/>
    </i>
    <i>
      <x v="2445"/>
    </i>
    <i r="1">
      <x v="13"/>
    </i>
    <i>
      <x v="2446"/>
    </i>
    <i r="1">
      <x v="13"/>
    </i>
    <i>
      <x v="2447"/>
    </i>
    <i r="1">
      <x v="13"/>
    </i>
    <i>
      <x v="2448"/>
    </i>
    <i r="1">
      <x v="13"/>
    </i>
    <i>
      <x v="2449"/>
    </i>
    <i r="1">
      <x v="13"/>
    </i>
    <i>
      <x v="2450"/>
    </i>
    <i r="1">
      <x v="3"/>
    </i>
    <i r="1">
      <x v="13"/>
    </i>
    <i>
      <x v="2451"/>
    </i>
    <i r="1">
      <x v="13"/>
    </i>
    <i>
      <x v="2452"/>
    </i>
    <i r="1">
      <x v="13"/>
    </i>
    <i>
      <x v="2453"/>
    </i>
    <i r="1">
      <x v="13"/>
    </i>
    <i>
      <x v="2454"/>
    </i>
    <i r="1">
      <x v="13"/>
    </i>
    <i>
      <x v="2455"/>
    </i>
    <i r="1">
      <x v="13"/>
    </i>
    <i>
      <x v="2456"/>
    </i>
    <i r="1">
      <x v="13"/>
    </i>
    <i>
      <x v="2457"/>
    </i>
    <i r="1">
      <x v="13"/>
    </i>
    <i>
      <x v="2458"/>
    </i>
    <i r="1">
      <x v="11"/>
    </i>
    <i r="1">
      <x v="13"/>
    </i>
    <i>
      <x v="2459"/>
    </i>
    <i r="1">
      <x v="13"/>
    </i>
    <i>
      <x v="2460"/>
    </i>
    <i r="1">
      <x v="13"/>
    </i>
    <i>
      <x v="2461"/>
    </i>
    <i r="1">
      <x v="3"/>
    </i>
    <i r="1">
      <x v="13"/>
    </i>
    <i>
      <x v="2462"/>
    </i>
    <i r="1">
      <x v="13"/>
    </i>
    <i>
      <x v="2463"/>
    </i>
    <i r="1">
      <x v="13"/>
    </i>
    <i>
      <x v="2464"/>
    </i>
    <i r="1">
      <x v="13"/>
    </i>
    <i>
      <x v="2465"/>
    </i>
    <i r="1">
      <x v="13"/>
    </i>
    <i>
      <x v="2466"/>
    </i>
    <i r="1">
      <x v="13"/>
    </i>
    <i>
      <x v="2467"/>
    </i>
    <i r="1">
      <x v="13"/>
    </i>
    <i>
      <x v="2468"/>
    </i>
    <i r="1">
      <x v="13"/>
    </i>
    <i>
      <x v="2469"/>
    </i>
    <i r="1">
      <x v="13"/>
    </i>
    <i>
      <x v="2470"/>
    </i>
    <i r="1">
      <x v="13"/>
    </i>
    <i>
      <x v="2471"/>
    </i>
    <i r="1">
      <x v="4"/>
    </i>
    <i r="1">
      <x v="9"/>
    </i>
    <i r="1">
      <x v="13"/>
    </i>
    <i>
      <x v="2472"/>
    </i>
    <i r="1">
      <x v="4"/>
    </i>
    <i r="1">
      <x v="13"/>
    </i>
    <i>
      <x v="2473"/>
    </i>
    <i r="1">
      <x v="11"/>
    </i>
    <i r="1">
      <x v="13"/>
    </i>
    <i>
      <x v="2474"/>
    </i>
    <i r="1">
      <x v="13"/>
    </i>
    <i>
      <x v="2475"/>
    </i>
    <i r="1">
      <x v="13"/>
    </i>
    <i>
      <x v="2476"/>
    </i>
    <i r="1">
      <x v="13"/>
    </i>
    <i>
      <x v="2477"/>
    </i>
    <i r="1">
      <x v="13"/>
    </i>
    <i>
      <x v="2478"/>
    </i>
    <i r="1">
      <x v="13"/>
    </i>
    <i>
      <x v="2479"/>
    </i>
    <i r="1">
      <x v="13"/>
    </i>
    <i>
      <x v="2480"/>
    </i>
    <i r="1">
      <x v="13"/>
    </i>
    <i>
      <x v="2481"/>
    </i>
    <i r="1">
      <x v="4"/>
    </i>
    <i r="1">
      <x v="5"/>
    </i>
    <i r="1">
      <x v="9"/>
    </i>
    <i r="1">
      <x v="13"/>
    </i>
    <i>
      <x v="2482"/>
    </i>
    <i r="1">
      <x v="13"/>
    </i>
    <i>
      <x v="2483"/>
    </i>
    <i r="1">
      <x v="13"/>
    </i>
    <i>
      <x v="2484"/>
    </i>
    <i r="1">
      <x v="13"/>
    </i>
    <i>
      <x v="2485"/>
    </i>
    <i r="1">
      <x v="13"/>
    </i>
    <i>
      <x v="2486"/>
    </i>
    <i r="1">
      <x v="13"/>
    </i>
    <i>
      <x v="2487"/>
    </i>
    <i r="1">
      <x v="13"/>
    </i>
    <i>
      <x v="2488"/>
    </i>
    <i r="1">
      <x v="13"/>
    </i>
    <i>
      <x v="2489"/>
    </i>
    <i r="1">
      <x v="13"/>
    </i>
    <i>
      <x v="2490"/>
    </i>
    <i r="1">
      <x/>
    </i>
    <i r="1">
      <x v="11"/>
    </i>
    <i r="1">
      <x v="13"/>
    </i>
    <i>
      <x v="2491"/>
    </i>
    <i r="1">
      <x v="13"/>
    </i>
    <i>
      <x v="2492"/>
    </i>
    <i r="1">
      <x v="13"/>
    </i>
    <i>
      <x v="2493"/>
    </i>
    <i r="1">
      <x v="4"/>
    </i>
    <i r="1">
      <x v="9"/>
    </i>
    <i r="1">
      <x v="13"/>
    </i>
    <i>
      <x v="2494"/>
    </i>
    <i r="1">
      <x v="13"/>
    </i>
    <i>
      <x v="2495"/>
    </i>
    <i r="1">
      <x v="13"/>
    </i>
    <i>
      <x v="2496"/>
    </i>
    <i r="1">
      <x v="13"/>
    </i>
    <i>
      <x v="2497"/>
    </i>
    <i r="1">
      <x v="9"/>
    </i>
    <i r="1">
      <x v="13"/>
    </i>
    <i>
      <x v="2498"/>
    </i>
    <i r="1">
      <x v="9"/>
    </i>
    <i r="1">
      <x v="13"/>
    </i>
    <i>
      <x v="2499"/>
    </i>
    <i r="1">
      <x v="2"/>
    </i>
    <i r="1">
      <x v="5"/>
    </i>
    <i r="1">
      <x v="9"/>
    </i>
    <i r="1">
      <x v="10"/>
    </i>
    <i r="1">
      <x v="13"/>
    </i>
    <i>
      <x v="2500"/>
    </i>
    <i r="1">
      <x v="9"/>
    </i>
    <i r="1">
      <x v="13"/>
    </i>
    <i>
      <x v="2501"/>
    </i>
    <i r="1">
      <x v="9"/>
    </i>
    <i r="1">
      <x v="13"/>
    </i>
    <i>
      <x v="2502"/>
    </i>
    <i r="1">
      <x v="9"/>
    </i>
    <i r="1">
      <x v="13"/>
    </i>
    <i>
      <x v="2503"/>
    </i>
    <i r="1">
      <x v="9"/>
    </i>
    <i r="1">
      <x v="13"/>
    </i>
    <i>
      <x v="2504"/>
    </i>
    <i r="1">
      <x v="13"/>
    </i>
    <i>
      <x v="2505"/>
    </i>
    <i r="1">
      <x v="13"/>
    </i>
    <i>
      <x v="2506"/>
    </i>
    <i r="1">
      <x v="13"/>
    </i>
    <i>
      <x v="2507"/>
    </i>
    <i r="1">
      <x v="13"/>
    </i>
    <i>
      <x v="2508"/>
    </i>
    <i r="1">
      <x v="13"/>
    </i>
    <i>
      <x v="2509"/>
    </i>
    <i r="1">
      <x v="13"/>
    </i>
    <i>
      <x v="2510"/>
    </i>
    <i r="1">
      <x v="9"/>
    </i>
    <i r="1">
      <x v="13"/>
    </i>
    <i>
      <x v="2511"/>
    </i>
    <i r="1">
      <x v="13"/>
    </i>
    <i>
      <x v="2512"/>
    </i>
    <i r="1">
      <x v="12"/>
    </i>
    <i r="1">
      <x v="13"/>
    </i>
    <i>
      <x v="2513"/>
    </i>
    <i r="1">
      <x v="9"/>
    </i>
    <i r="1">
      <x v="13"/>
    </i>
    <i>
      <x v="2514"/>
    </i>
    <i r="1">
      <x v="12"/>
    </i>
    <i r="1">
      <x v="13"/>
    </i>
    <i>
      <x v="2515"/>
    </i>
    <i r="1">
      <x v="9"/>
    </i>
    <i r="1">
      <x v="13"/>
    </i>
    <i>
      <x v="2516"/>
    </i>
    <i r="1">
      <x v="9"/>
    </i>
    <i r="1">
      <x v="13"/>
    </i>
    <i>
      <x v="2518"/>
    </i>
    <i r="1">
      <x v="13"/>
    </i>
    <i>
      <x v="2519"/>
    </i>
    <i r="1">
      <x v="9"/>
    </i>
    <i r="1">
      <x v="13"/>
    </i>
    <i>
      <x v="2520"/>
    </i>
    <i r="1">
      <x v="9"/>
    </i>
    <i r="1">
      <x v="13"/>
    </i>
    <i>
      <x v="2521"/>
    </i>
    <i r="1">
      <x v="13"/>
    </i>
    <i>
      <x v="2522"/>
    </i>
    <i r="1">
      <x v="13"/>
    </i>
    <i>
      <x v="2523"/>
    </i>
    <i r="1">
      <x v="13"/>
    </i>
    <i>
      <x v="2524"/>
    </i>
    <i r="1">
      <x v="7"/>
    </i>
    <i r="1">
      <x v="10"/>
    </i>
    <i r="1">
      <x v="13"/>
    </i>
    <i>
      <x v="2525"/>
    </i>
    <i r="1">
      <x v="5"/>
    </i>
    <i r="1">
      <x v="9"/>
    </i>
    <i>
      <x v="2526"/>
    </i>
    <i r="1">
      <x v="5"/>
    </i>
    <i r="1">
      <x v="12"/>
    </i>
    <i>
      <x v="2527"/>
    </i>
    <i r="1">
      <x v="13"/>
    </i>
    <i>
      <x v="2528"/>
    </i>
    <i r="1">
      <x v="4"/>
    </i>
    <i r="1">
      <x v="13"/>
    </i>
    <i>
      <x v="2529"/>
    </i>
    <i r="1">
      <x v="13"/>
    </i>
    <i>
      <x v="2530"/>
    </i>
    <i r="1">
      <x v="13"/>
    </i>
    <i>
      <x v="2531"/>
    </i>
    <i r="1">
      <x v="9"/>
    </i>
    <i r="1">
      <x v="13"/>
    </i>
    <i>
      <x v="2532"/>
    </i>
    <i r="1">
      <x v="13"/>
    </i>
    <i>
      <x v="2533"/>
    </i>
    <i r="1">
      <x v="5"/>
    </i>
    <i r="1">
      <x v="9"/>
    </i>
    <i r="1">
      <x v="10"/>
    </i>
    <i r="1">
      <x v="13"/>
    </i>
    <i>
      <x v="2534"/>
    </i>
    <i r="1">
      <x v="5"/>
    </i>
    <i r="1">
      <x v="7"/>
    </i>
    <i r="1">
      <x v="13"/>
    </i>
    <i>
      <x v="2535"/>
    </i>
    <i r="1">
      <x v="13"/>
    </i>
    <i>
      <x v="2536"/>
    </i>
    <i r="1">
      <x v="13"/>
    </i>
    <i>
      <x v="2537"/>
    </i>
    <i r="1">
      <x v="3"/>
    </i>
    <i r="1">
      <x v="9"/>
    </i>
    <i r="1">
      <x v="12"/>
    </i>
    <i r="1">
      <x v="13"/>
    </i>
    <i>
      <x v="2538"/>
    </i>
    <i r="1">
      <x v="13"/>
    </i>
    <i>
      <x v="2540"/>
    </i>
    <i r="1">
      <x v="9"/>
    </i>
    <i r="1">
      <x v="13"/>
    </i>
    <i>
      <x v="2541"/>
    </i>
    <i r="1">
      <x v="13"/>
    </i>
    <i>
      <x v="2542"/>
    </i>
    <i r="1">
      <x v="9"/>
    </i>
    <i r="1">
      <x v="13"/>
    </i>
    <i>
      <x v="2543"/>
    </i>
    <i r="1">
      <x v="13"/>
    </i>
    <i>
      <x v="2544"/>
    </i>
    <i r="1">
      <x v="13"/>
    </i>
    <i>
      <x v="2545"/>
    </i>
    <i r="1">
      <x v="13"/>
    </i>
    <i>
      <x v="2546"/>
    </i>
    <i r="1">
      <x v="13"/>
    </i>
    <i>
      <x v="2547"/>
    </i>
    <i r="1">
      <x v="13"/>
    </i>
    <i>
      <x v="2548"/>
    </i>
    <i r="1">
      <x v="13"/>
    </i>
    <i>
      <x v="2550"/>
    </i>
    <i r="1">
      <x v="13"/>
    </i>
    <i>
      <x v="2551"/>
    </i>
    <i r="1">
      <x v="13"/>
    </i>
    <i>
      <x v="2552"/>
    </i>
    <i r="1">
      <x/>
    </i>
    <i r="1">
      <x v="13"/>
    </i>
    <i>
      <x v="2553"/>
    </i>
    <i r="1">
      <x v="13"/>
    </i>
    <i>
      <x v="2554"/>
    </i>
    <i r="1">
      <x v="4"/>
    </i>
    <i r="1">
      <x v="13"/>
    </i>
    <i>
      <x v="2555"/>
    </i>
    <i r="1">
      <x v="13"/>
    </i>
    <i>
      <x v="2556"/>
    </i>
    <i r="1">
      <x v="13"/>
    </i>
    <i>
      <x v="2557"/>
    </i>
    <i r="1">
      <x v="13"/>
    </i>
    <i>
      <x v="2558"/>
    </i>
    <i r="1">
      <x v="13"/>
    </i>
    <i>
      <x v="2559"/>
    </i>
    <i r="1">
      <x v="13"/>
    </i>
    <i>
      <x v="2560"/>
    </i>
    <i r="1">
      <x v="13"/>
    </i>
    <i>
      <x v="2561"/>
    </i>
    <i r="1">
      <x v="13"/>
    </i>
    <i>
      <x v="2562"/>
    </i>
    <i r="1">
      <x v="13"/>
    </i>
    <i>
      <x v="2563"/>
    </i>
    <i r="1">
      <x v="13"/>
    </i>
    <i>
      <x v="2564"/>
    </i>
    <i r="1">
      <x v="13"/>
    </i>
    <i>
      <x v="2565"/>
    </i>
    <i r="1">
      <x v="13"/>
    </i>
    <i>
      <x v="2566"/>
    </i>
    <i r="1">
      <x v="13"/>
    </i>
    <i>
      <x v="2567"/>
    </i>
    <i r="1">
      <x v="13"/>
    </i>
    <i>
      <x v="2568"/>
    </i>
    <i r="1">
      <x v="13"/>
    </i>
    <i>
      <x v="2569"/>
    </i>
    <i r="1">
      <x v="13"/>
    </i>
    <i>
      <x v="2570"/>
    </i>
    <i r="1">
      <x v="13"/>
    </i>
    <i>
      <x v="2571"/>
    </i>
    <i r="1">
      <x v="13"/>
    </i>
    <i>
      <x v="2572"/>
    </i>
    <i r="1">
      <x v="13"/>
    </i>
    <i>
      <x v="2573"/>
    </i>
    <i r="1">
      <x v="7"/>
    </i>
    <i>
      <x v="2574"/>
    </i>
    <i r="1">
      <x v="13"/>
    </i>
    <i>
      <x v="2575"/>
    </i>
    <i r="1">
      <x v="13"/>
    </i>
    <i>
      <x v="2576"/>
    </i>
    <i r="1">
      <x v="13"/>
    </i>
    <i>
      <x v="2577"/>
    </i>
    <i r="1">
      <x v="13"/>
    </i>
    <i>
      <x v="2578"/>
    </i>
    <i r="1">
      <x v="13"/>
    </i>
    <i>
      <x v="2581"/>
    </i>
    <i r="1">
      <x v="13"/>
    </i>
    <i>
      <x v="2582"/>
    </i>
    <i r="1">
      <x v="13"/>
    </i>
    <i>
      <x v="2583"/>
    </i>
    <i r="1">
      <x v="13"/>
    </i>
    <i>
      <x v="2584"/>
    </i>
    <i r="1">
      <x v="13"/>
    </i>
    <i>
      <x v="2585"/>
    </i>
    <i r="1">
      <x v="13"/>
    </i>
    <i>
      <x v="2586"/>
    </i>
    <i r="1">
      <x v="13"/>
    </i>
    <i>
      <x v="2587"/>
    </i>
    <i r="1">
      <x v="13"/>
    </i>
    <i>
      <x v="2588"/>
    </i>
    <i r="1">
      <x v="13"/>
    </i>
    <i>
      <x v="2590"/>
    </i>
    <i r="1">
      <x v="13"/>
    </i>
    <i>
      <x v="2591"/>
    </i>
    <i r="1">
      <x v="13"/>
    </i>
    <i>
      <x v="2593"/>
    </i>
    <i r="1">
      <x v="13"/>
    </i>
    <i>
      <x v="2594"/>
    </i>
    <i r="1">
      <x v="13"/>
    </i>
    <i>
      <x v="2595"/>
    </i>
    <i r="1">
      <x v="13"/>
    </i>
    <i>
      <x v="2596"/>
    </i>
    <i r="1">
      <x v="13"/>
    </i>
    <i>
      <x v="2597"/>
    </i>
    <i r="1">
      <x v="13"/>
    </i>
    <i>
      <x v="2599"/>
    </i>
    <i r="1">
      <x v="13"/>
    </i>
    <i>
      <x v="2600"/>
    </i>
    <i r="1">
      <x v="13"/>
    </i>
    <i>
      <x v="2601"/>
    </i>
    <i r="1">
      <x v="13"/>
    </i>
    <i>
      <x v="2602"/>
    </i>
    <i r="1">
      <x v="13"/>
    </i>
    <i>
      <x v="2603"/>
    </i>
    <i r="1">
      <x v="13"/>
    </i>
    <i>
      <x v="2604"/>
    </i>
    <i r="1">
      <x v="13"/>
    </i>
    <i>
      <x v="2605"/>
    </i>
    <i r="1">
      <x v="13"/>
    </i>
    <i>
      <x v="2606"/>
    </i>
    <i r="1">
      <x v="13"/>
    </i>
    <i>
      <x v="2607"/>
    </i>
    <i r="1">
      <x v="13"/>
    </i>
    <i>
      <x v="2608"/>
    </i>
    <i r="1">
      <x v="13"/>
    </i>
    <i>
      <x v="2609"/>
    </i>
    <i r="1">
      <x v="13"/>
    </i>
    <i>
      <x v="2610"/>
    </i>
    <i r="1">
      <x v="13"/>
    </i>
    <i>
      <x v="2611"/>
    </i>
    <i r="1">
      <x v="13"/>
    </i>
    <i>
      <x v="2612"/>
    </i>
    <i r="1">
      <x v="13"/>
    </i>
    <i>
      <x v="2613"/>
    </i>
    <i r="1">
      <x v="13"/>
    </i>
    <i>
      <x v="2614"/>
    </i>
    <i r="1">
      <x v="13"/>
    </i>
    <i>
      <x v="2615"/>
    </i>
    <i r="1">
      <x v="13"/>
    </i>
    <i>
      <x v="2616"/>
    </i>
    <i r="1">
      <x v="13"/>
    </i>
    <i>
      <x v="2617"/>
    </i>
    <i r="1">
      <x v="13"/>
    </i>
    <i>
      <x v="2618"/>
    </i>
    <i r="1">
      <x v="9"/>
    </i>
    <i r="1">
      <x v="13"/>
    </i>
    <i>
      <x v="2619"/>
    </i>
    <i r="1">
      <x v="13"/>
    </i>
    <i>
      <x v="2620"/>
    </i>
    <i r="1">
      <x v="13"/>
    </i>
    <i>
      <x v="2621"/>
    </i>
    <i r="1">
      <x v="13"/>
    </i>
    <i>
      <x v="2622"/>
    </i>
    <i r="1">
      <x v="13"/>
    </i>
    <i>
      <x v="2623"/>
    </i>
    <i r="1">
      <x v="13"/>
    </i>
    <i>
      <x v="2624"/>
    </i>
    <i r="1">
      <x v="13"/>
    </i>
    <i>
      <x v="2625"/>
    </i>
    <i r="1">
      <x v="13"/>
    </i>
    <i>
      <x v="2626"/>
    </i>
    <i r="1">
      <x v="13"/>
    </i>
    <i>
      <x v="2627"/>
    </i>
    <i r="1">
      <x v="13"/>
    </i>
    <i>
      <x v="2628"/>
    </i>
    <i r="1">
      <x v="13"/>
    </i>
    <i>
      <x v="2630"/>
    </i>
    <i r="1">
      <x v="13"/>
    </i>
    <i>
      <x v="2632"/>
    </i>
    <i r="1">
      <x v="13"/>
    </i>
    <i>
      <x v="2633"/>
    </i>
    <i r="1">
      <x v="4"/>
    </i>
    <i r="1">
      <x v="9"/>
    </i>
    <i r="1">
      <x v="13"/>
    </i>
    <i>
      <x v="2634"/>
    </i>
    <i r="1">
      <x v="13"/>
    </i>
    <i>
      <x v="2635"/>
    </i>
    <i r="1">
      <x v="13"/>
    </i>
    <i>
      <x v="2636"/>
    </i>
    <i r="1">
      <x v="13"/>
    </i>
    <i>
      <x v="2637"/>
    </i>
    <i r="1">
      <x v="13"/>
    </i>
    <i>
      <x v="2638"/>
    </i>
    <i r="1">
      <x v="4"/>
    </i>
    <i r="1">
      <x v="13"/>
    </i>
    <i>
      <x v="2639"/>
    </i>
    <i r="1">
      <x v="13"/>
    </i>
    <i>
      <x v="2640"/>
    </i>
    <i r="1">
      <x v="13"/>
    </i>
    <i>
      <x v="2641"/>
    </i>
    <i r="1">
      <x v="13"/>
    </i>
    <i>
      <x v="2642"/>
    </i>
    <i r="1">
      <x v="13"/>
    </i>
    <i>
      <x v="2643"/>
    </i>
    <i r="1">
      <x v="13"/>
    </i>
    <i>
      <x v="2644"/>
    </i>
    <i r="1">
      <x v="13"/>
    </i>
    <i>
      <x v="2646"/>
    </i>
    <i r="1">
      <x v="9"/>
    </i>
    <i r="1">
      <x v="13"/>
    </i>
    <i>
      <x v="2647"/>
    </i>
    <i r="1">
      <x v="13"/>
    </i>
    <i>
      <x v="2648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 r="1">
      <x v="16"/>
    </i>
    <i>
      <x v="2649"/>
    </i>
    <i r="1">
      <x v="1"/>
    </i>
    <i r="1">
      <x v="2"/>
    </i>
    <i r="1">
      <x v="5"/>
    </i>
    <i r="1">
      <x v="7"/>
    </i>
    <i r="1">
      <x v="9"/>
    </i>
    <i r="1">
      <x v="10"/>
    </i>
    <i r="1">
      <x v="13"/>
    </i>
    <i r="1">
      <x v="15"/>
    </i>
    <i>
      <x v="2651"/>
    </i>
    <i r="1">
      <x v="13"/>
    </i>
    <i>
      <x v="2652"/>
    </i>
    <i r="1">
      <x v="13"/>
    </i>
    <i>
      <x v="2653"/>
    </i>
    <i r="1">
      <x v="13"/>
    </i>
    <i>
      <x v="2655"/>
    </i>
    <i r="1">
      <x v="13"/>
    </i>
    <i>
      <x v="2656"/>
    </i>
    <i r="1">
      <x/>
    </i>
    <i r="1">
      <x v="13"/>
    </i>
    <i>
      <x v="2657"/>
    </i>
    <i r="1">
      <x v="13"/>
    </i>
    <i>
      <x v="2658"/>
    </i>
    <i r="1">
      <x v="4"/>
    </i>
    <i r="1">
      <x v="13"/>
    </i>
    <i>
      <x v="2659"/>
    </i>
    <i r="1">
      <x v="13"/>
    </i>
    <i>
      <x v="2660"/>
    </i>
    <i r="1">
      <x v="13"/>
    </i>
    <i>
      <x v="2661"/>
    </i>
    <i r="1">
      <x v="13"/>
    </i>
    <i>
      <x v="2662"/>
    </i>
    <i r="1">
      <x v="9"/>
    </i>
    <i r="1">
      <x v="13"/>
    </i>
    <i>
      <x v="2663"/>
    </i>
    <i r="1">
      <x v="9"/>
    </i>
    <i r="1">
      <x v="13"/>
    </i>
    <i>
      <x v="2664"/>
    </i>
    <i r="1">
      <x v="9"/>
    </i>
    <i r="1">
      <x v="13"/>
    </i>
    <i>
      <x v="2665"/>
    </i>
    <i r="1">
      <x v="9"/>
    </i>
    <i r="1">
      <x v="13"/>
    </i>
    <i>
      <x v="2666"/>
    </i>
    <i r="1">
      <x v="12"/>
    </i>
    <i r="1">
      <x v="13"/>
    </i>
    <i>
      <x v="2667"/>
    </i>
    <i r="1">
      <x v="13"/>
    </i>
    <i>
      <x v="2668"/>
    </i>
    <i r="1">
      <x v="9"/>
    </i>
    <i r="1">
      <x v="13"/>
    </i>
    <i>
      <x v="2669"/>
    </i>
    <i r="1">
      <x v="7"/>
    </i>
    <i r="1">
      <x v="10"/>
    </i>
    <i>
      <x v="2670"/>
    </i>
    <i r="1">
      <x v="13"/>
    </i>
    <i>
      <x v="2671"/>
    </i>
    <i r="1">
      <x v="13"/>
    </i>
    <i r="1">
      <x v="15"/>
    </i>
    <i>
      <x v="2672"/>
    </i>
    <i r="1">
      <x v="13"/>
    </i>
    <i>
      <x v="2673"/>
    </i>
    <i r="1">
      <x v="13"/>
    </i>
    <i>
      <x v="2674"/>
    </i>
    <i r="1">
      <x v="13"/>
    </i>
    <i>
      <x v="2675"/>
    </i>
    <i r="1">
      <x v="13"/>
    </i>
    <i>
      <x v="2676"/>
    </i>
    <i r="1">
      <x v="13"/>
    </i>
    <i>
      <x v="2677"/>
    </i>
    <i r="1">
      <x v="13"/>
    </i>
    <i>
      <x v="2678"/>
    </i>
    <i r="1">
      <x v="12"/>
    </i>
    <i r="1">
      <x v="13"/>
    </i>
    <i>
      <x v="2679"/>
    </i>
    <i r="1">
      <x v="12"/>
    </i>
    <i r="1">
      <x v="13"/>
    </i>
    <i>
      <x v="2680"/>
    </i>
    <i r="1">
      <x v="1"/>
    </i>
    <i r="1">
      <x v="12"/>
    </i>
    <i r="1">
      <x v="13"/>
    </i>
    <i>
      <x v="2681"/>
    </i>
    <i r="1">
      <x v="5"/>
    </i>
    <i r="1">
      <x v="9"/>
    </i>
    <i r="1">
      <x v="12"/>
    </i>
    <i r="1">
      <x v="13"/>
    </i>
    <i>
      <x v="2682"/>
    </i>
    <i r="1">
      <x v="13"/>
    </i>
    <i>
      <x v="2683"/>
    </i>
    <i r="1">
      <x v="13"/>
    </i>
    <i>
      <x v="2684"/>
    </i>
    <i r="1">
      <x v="13"/>
    </i>
    <i>
      <x v="2685"/>
    </i>
    <i r="1">
      <x v="13"/>
    </i>
    <i>
      <x v="2686"/>
    </i>
    <i r="1">
      <x v="11"/>
    </i>
    <i r="1">
      <x v="13"/>
    </i>
    <i>
      <x v="2687"/>
    </i>
    <i r="1">
      <x v="13"/>
    </i>
    <i>
      <x v="2688"/>
    </i>
    <i r="1">
      <x v="13"/>
    </i>
    <i>
      <x v="2689"/>
    </i>
    <i r="1">
      <x v="13"/>
    </i>
    <i>
      <x v="2690"/>
    </i>
    <i r="1">
      <x v="13"/>
    </i>
    <i>
      <x v="2691"/>
    </i>
    <i r="1">
      <x v="13"/>
    </i>
    <i>
      <x v="2692"/>
    </i>
    <i r="1">
      <x v="13"/>
    </i>
    <i>
      <x v="2693"/>
    </i>
    <i r="1">
      <x v="5"/>
    </i>
    <i r="1">
      <x v="9"/>
    </i>
    <i r="1">
      <x v="13"/>
    </i>
    <i>
      <x v="2694"/>
    </i>
    <i r="1">
      <x v="9"/>
    </i>
    <i r="1">
      <x v="13"/>
    </i>
    <i>
      <x v="2695"/>
    </i>
    <i r="1">
      <x v="9"/>
    </i>
    <i r="1">
      <x v="13"/>
    </i>
    <i>
      <x v="2696"/>
    </i>
    <i r="1">
      <x v="9"/>
    </i>
    <i r="1">
      <x v="13"/>
    </i>
    <i>
      <x v="2697"/>
    </i>
    <i r="1">
      <x v="5"/>
    </i>
    <i r="1">
      <x v="9"/>
    </i>
    <i r="1">
      <x v="13"/>
    </i>
    <i>
      <x v="2698"/>
    </i>
    <i r="1">
      <x v="5"/>
    </i>
    <i r="1">
      <x v="9"/>
    </i>
    <i r="1">
      <x v="13"/>
    </i>
    <i>
      <x v="2699"/>
    </i>
    <i r="1">
      <x v="9"/>
    </i>
    <i r="1">
      <x v="13"/>
    </i>
    <i>
      <x v="2701"/>
    </i>
    <i r="1">
      <x v="13"/>
    </i>
    <i>
      <x v="2702"/>
    </i>
    <i r="1">
      <x v="9"/>
    </i>
    <i r="1">
      <x v="13"/>
    </i>
    <i>
      <x v="2703"/>
    </i>
    <i r="1">
      <x v="9"/>
    </i>
    <i r="1">
      <x v="13"/>
    </i>
    <i>
      <x v="2704"/>
    </i>
    <i r="1">
      <x v="13"/>
    </i>
    <i>
      <x v="2705"/>
    </i>
    <i r="1">
      <x v="13"/>
    </i>
    <i>
      <x v="2706"/>
    </i>
    <i r="1">
      <x v="13"/>
    </i>
    <i>
      <x v="2708"/>
    </i>
    <i r="1">
      <x v="13"/>
    </i>
    <i>
      <x v="2709"/>
    </i>
    <i r="1">
      <x v="13"/>
    </i>
    <i>
      <x v="2710"/>
    </i>
    <i r="1">
      <x v="13"/>
    </i>
    <i>
      <x v="2711"/>
    </i>
    <i r="1">
      <x v="13"/>
    </i>
    <i>
      <x v="2712"/>
    </i>
    <i r="1">
      <x v="13"/>
    </i>
    <i>
      <x v="2713"/>
    </i>
    <i r="1">
      <x v="4"/>
    </i>
    <i r="1">
      <x v="13"/>
    </i>
    <i>
      <x v="2714"/>
    </i>
    <i r="1">
      <x v="13"/>
    </i>
    <i>
      <x v="2715"/>
    </i>
    <i r="1">
      <x v="13"/>
    </i>
    <i>
      <x v="2716"/>
    </i>
    <i r="1">
      <x v="13"/>
    </i>
    <i>
      <x v="2717"/>
    </i>
    <i r="1">
      <x v="13"/>
    </i>
    <i>
      <x v="2718"/>
    </i>
    <i r="1">
      <x v="13"/>
    </i>
    <i>
      <x v="2719"/>
    </i>
    <i r="1">
      <x v="13"/>
    </i>
    <i>
      <x v="2720"/>
    </i>
    <i r="1">
      <x v="13"/>
    </i>
    <i>
      <x v="2722"/>
    </i>
    <i r="1">
      <x v="13"/>
    </i>
    <i>
      <x v="2723"/>
    </i>
    <i r="1">
      <x v="13"/>
    </i>
    <i>
      <x v="2724"/>
    </i>
    <i r="1">
      <x v="13"/>
    </i>
    <i>
      <x v="2725"/>
    </i>
    <i r="1">
      <x v="13"/>
    </i>
    <i>
      <x v="2726"/>
    </i>
    <i r="1">
      <x v="13"/>
    </i>
    <i>
      <x v="2727"/>
    </i>
    <i r="1">
      <x v="13"/>
    </i>
    <i>
      <x v="2728"/>
    </i>
    <i r="1">
      <x v="13"/>
    </i>
    <i>
      <x v="2729"/>
    </i>
    <i r="1">
      <x v="13"/>
    </i>
    <i>
      <x v="2730"/>
    </i>
    <i r="1">
      <x v="13"/>
    </i>
    <i>
      <x v="2731"/>
    </i>
    <i r="1">
      <x v="13"/>
    </i>
    <i>
      <x v="2732"/>
    </i>
    <i r="1">
      <x v="3"/>
    </i>
    <i r="1">
      <x v="13"/>
    </i>
    <i>
      <x v="2733"/>
    </i>
    <i r="1">
      <x v="13"/>
    </i>
    <i>
      <x v="2735"/>
    </i>
    <i r="1">
      <x v="13"/>
    </i>
    <i>
      <x v="2736"/>
    </i>
    <i r="1">
      <x v="4"/>
    </i>
    <i r="1">
      <x v="13"/>
    </i>
    <i>
      <x v="2737"/>
    </i>
    <i r="1">
      <x v="13"/>
    </i>
    <i>
      <x v="2738"/>
    </i>
    <i r="1">
      <x v="2"/>
    </i>
    <i r="1">
      <x v="5"/>
    </i>
    <i r="1">
      <x v="7"/>
    </i>
    <i r="1">
      <x v="9"/>
    </i>
    <i r="1">
      <x v="13"/>
    </i>
    <i r="1">
      <x v="15"/>
    </i>
    <i>
      <x v="2739"/>
    </i>
    <i r="1">
      <x v="13"/>
    </i>
    <i>
      <x v="2740"/>
    </i>
    <i r="1">
      <x v="13"/>
    </i>
    <i>
      <x v="2741"/>
    </i>
    <i r="1">
      <x v="13"/>
    </i>
    <i>
      <x v="2742"/>
    </i>
    <i r="1">
      <x v="13"/>
    </i>
    <i>
      <x v="2743"/>
    </i>
    <i r="1">
      <x v="4"/>
    </i>
    <i r="1">
      <x v="13"/>
    </i>
    <i>
      <x v="2744"/>
    </i>
    <i r="1">
      <x v="13"/>
    </i>
    <i>
      <x v="2745"/>
    </i>
    <i r="1">
      <x v="13"/>
    </i>
    <i>
      <x v="2746"/>
    </i>
    <i r="1">
      <x v="13"/>
    </i>
    <i>
      <x v="2747"/>
    </i>
    <i r="1">
      <x v="13"/>
    </i>
    <i>
      <x v="2748"/>
    </i>
    <i r="1">
      <x v="13"/>
    </i>
    <i>
      <x v="2749"/>
    </i>
    <i r="1">
      <x v="13"/>
    </i>
    <i>
      <x v="2750"/>
    </i>
    <i r="1">
      <x v="13"/>
    </i>
    <i>
      <x v="2751"/>
    </i>
    <i r="1">
      <x/>
    </i>
    <i r="1">
      <x v="13"/>
    </i>
    <i>
      <x v="2752"/>
    </i>
    <i r="1">
      <x v="13"/>
    </i>
    <i>
      <x v="2753"/>
    </i>
    <i r="1">
      <x v="13"/>
    </i>
    <i>
      <x v="2754"/>
    </i>
    <i r="1">
      <x v="13"/>
    </i>
    <i>
      <x v="2755"/>
    </i>
    <i r="1">
      <x/>
    </i>
    <i r="1">
      <x v="1"/>
    </i>
    <i r="1">
      <x v="2"/>
    </i>
    <i r="1">
      <x v="4"/>
    </i>
    <i r="1">
      <x v="7"/>
    </i>
    <i r="1">
      <x v="9"/>
    </i>
    <i r="1">
      <x v="13"/>
    </i>
    <i r="1">
      <x v="15"/>
    </i>
    <i>
      <x v="2756"/>
    </i>
    <i r="1">
      <x v="13"/>
    </i>
    <i>
      <x v="2757"/>
    </i>
    <i r="1">
      <x v="9"/>
    </i>
    <i r="1">
      <x v="13"/>
    </i>
    <i>
      <x v="2758"/>
    </i>
    <i r="1">
      <x v="13"/>
    </i>
    <i>
      <x v="2759"/>
    </i>
    <i r="1">
      <x v="13"/>
    </i>
    <i>
      <x v="2760"/>
    </i>
    <i r="1">
      <x v="13"/>
    </i>
    <i>
      <x v="2761"/>
    </i>
    <i r="1">
      <x v="13"/>
    </i>
    <i>
      <x v="2762"/>
    </i>
    <i r="1">
      <x v="4"/>
    </i>
    <i r="1">
      <x v="11"/>
    </i>
    <i r="1">
      <x v="13"/>
    </i>
    <i>
      <x v="2763"/>
    </i>
    <i r="1">
      <x v="1"/>
    </i>
    <i r="1">
      <x v="13"/>
    </i>
    <i>
      <x v="2764"/>
    </i>
    <i r="1">
      <x v="13"/>
    </i>
    <i>
      <x v="2765"/>
    </i>
    <i r="1">
      <x v="13"/>
    </i>
    <i>
      <x v="2766"/>
    </i>
    <i r="1">
      <x v="13"/>
    </i>
    <i>
      <x v="2767"/>
    </i>
    <i r="1">
      <x v="13"/>
    </i>
    <i>
      <x v="2768"/>
    </i>
    <i r="1">
      <x v="13"/>
    </i>
    <i>
      <x v="2769"/>
    </i>
    <i r="1">
      <x v="13"/>
    </i>
    <i>
      <x v="2770"/>
    </i>
    <i r="1">
      <x v="13"/>
    </i>
    <i>
      <x v="2771"/>
    </i>
    <i r="1">
      <x v="13"/>
    </i>
    <i>
      <x v="2772"/>
    </i>
    <i r="1">
      <x v="13"/>
    </i>
    <i>
      <x v="2773"/>
    </i>
    <i r="1">
      <x v="13"/>
    </i>
    <i>
      <x v="2774"/>
    </i>
    <i r="1">
      <x v="4"/>
    </i>
    <i r="1">
      <x v="13"/>
    </i>
    <i>
      <x v="2775"/>
    </i>
    <i r="1">
      <x v="3"/>
    </i>
    <i r="1">
      <x v="13"/>
    </i>
    <i>
      <x v="2776"/>
    </i>
    <i r="1">
      <x v="4"/>
    </i>
    <i r="1">
      <x v="13"/>
    </i>
    <i>
      <x v="2777"/>
    </i>
    <i r="1">
      <x v="13"/>
    </i>
    <i>
      <x v="2778"/>
    </i>
    <i r="1">
      <x v="13"/>
    </i>
    <i>
      <x v="2779"/>
    </i>
    <i r="1">
      <x v="13"/>
    </i>
    <i>
      <x v="2780"/>
    </i>
    <i r="1">
      <x v="13"/>
    </i>
    <i>
      <x v="2781"/>
    </i>
    <i r="1">
      <x v="2"/>
    </i>
    <i r="1">
      <x v="3"/>
    </i>
    <i r="1">
      <x v="9"/>
    </i>
    <i r="1">
      <x v="13"/>
    </i>
    <i r="1">
      <x v="15"/>
    </i>
    <i>
      <x v="2782"/>
    </i>
    <i r="1">
      <x v="13"/>
    </i>
    <i>
      <x v="2783"/>
    </i>
    <i r="1">
      <x v="13"/>
    </i>
    <i>
      <x v="2784"/>
    </i>
    <i r="1">
      <x/>
    </i>
    <i r="1">
      <x v="1"/>
    </i>
    <i r="1">
      <x v="2"/>
    </i>
    <i r="1">
      <x v="4"/>
    </i>
    <i r="1">
      <x v="5"/>
    </i>
    <i r="1">
      <x v="7"/>
    </i>
    <i r="1">
      <x v="9"/>
    </i>
    <i r="1">
      <x v="11"/>
    </i>
    <i r="1">
      <x v="13"/>
    </i>
    <i r="1">
      <x v="15"/>
    </i>
    <i>
      <x v="2785"/>
    </i>
    <i r="1">
      <x v="13"/>
    </i>
    <i>
      <x v="2786"/>
    </i>
    <i r="1">
      <x v="13"/>
    </i>
    <i>
      <x v="2787"/>
    </i>
    <i r="1">
      <x v="13"/>
    </i>
    <i>
      <x v="2788"/>
    </i>
    <i r="1">
      <x/>
    </i>
    <i r="1">
      <x v="13"/>
    </i>
    <i>
      <x v="2789"/>
    </i>
    <i r="1">
      <x v="13"/>
    </i>
    <i>
      <x v="2791"/>
    </i>
    <i r="1">
      <x v="13"/>
    </i>
    <i>
      <x v="2792"/>
    </i>
    <i r="1">
      <x v="13"/>
    </i>
    <i>
      <x v="2793"/>
    </i>
    <i r="1">
      <x v="13"/>
    </i>
    <i>
      <x v="2795"/>
    </i>
    <i r="1">
      <x v="13"/>
    </i>
    <i>
      <x v="2796"/>
    </i>
    <i r="1">
      <x v="13"/>
    </i>
    <i>
      <x v="2797"/>
    </i>
    <i r="1">
      <x v="1"/>
    </i>
    <i r="1">
      <x v="13"/>
    </i>
    <i>
      <x v="2798"/>
    </i>
    <i r="1">
      <x v="13"/>
    </i>
    <i>
      <x v="2799"/>
    </i>
    <i r="1">
      <x v="13"/>
    </i>
    <i>
      <x v="2800"/>
    </i>
    <i r="1">
      <x v="13"/>
    </i>
    <i>
      <x v="2801"/>
    </i>
    <i r="1">
      <x v="13"/>
    </i>
    <i>
      <x v="2802"/>
    </i>
    <i r="1">
      <x v="13"/>
    </i>
    <i>
      <x v="2803"/>
    </i>
    <i r="1">
      <x v="13"/>
    </i>
    <i>
      <x v="2804"/>
    </i>
    <i r="1">
      <x v="13"/>
    </i>
    <i>
      <x v="2805"/>
    </i>
    <i r="1">
      <x v="1"/>
    </i>
    <i r="1">
      <x v="7"/>
    </i>
    <i r="1">
      <x v="10"/>
    </i>
    <i r="1">
      <x v="12"/>
    </i>
    <i r="1">
      <x v="13"/>
    </i>
    <i>
      <x v="2806"/>
    </i>
    <i r="1">
      <x v="13"/>
    </i>
    <i>
      <x v="2807"/>
    </i>
    <i r="1">
      <x v="13"/>
    </i>
    <i>
      <x v="2808"/>
    </i>
    <i r="1">
      <x v="13"/>
    </i>
    <i>
      <x v="2809"/>
    </i>
    <i r="1">
      <x v="13"/>
    </i>
    <i>
      <x v="2810"/>
    </i>
    <i r="1">
      <x v="13"/>
    </i>
    <i>
      <x v="2811"/>
    </i>
    <i r="1">
      <x v="2"/>
    </i>
    <i r="1">
      <x v="7"/>
    </i>
    <i r="1">
      <x v="9"/>
    </i>
    <i r="1">
      <x v="10"/>
    </i>
    <i r="1">
      <x v="12"/>
    </i>
    <i r="1">
      <x v="13"/>
    </i>
    <i>
      <x v="2812"/>
    </i>
    <i r="1">
      <x v="9"/>
    </i>
    <i r="1">
      <x v="13"/>
    </i>
    <i>
      <x v="2813"/>
    </i>
    <i r="1">
      <x v="13"/>
    </i>
    <i>
      <x v="2814"/>
    </i>
    <i r="1">
      <x v="13"/>
    </i>
    <i>
      <x v="2815"/>
    </i>
    <i r="1">
      <x v="13"/>
    </i>
    <i>
      <x v="2816"/>
    </i>
    <i r="1">
      <x v="4"/>
    </i>
    <i r="1">
      <x v="13"/>
    </i>
    <i>
      <x v="2817"/>
    </i>
    <i r="1">
      <x/>
    </i>
    <i r="1">
      <x v="13"/>
    </i>
    <i>
      <x v="2818"/>
    </i>
    <i r="1">
      <x v="13"/>
    </i>
    <i>
      <x v="2819"/>
    </i>
    <i r="1">
      <x v="13"/>
    </i>
    <i>
      <x v="2820"/>
    </i>
    <i r="1">
      <x v="4"/>
    </i>
    <i r="1">
      <x v="7"/>
    </i>
    <i r="1">
      <x v="11"/>
    </i>
    <i r="1">
      <x v="13"/>
    </i>
    <i r="1">
      <x v="15"/>
    </i>
    <i>
      <x v="2821"/>
    </i>
    <i r="1">
      <x v="13"/>
    </i>
    <i>
      <x v="2822"/>
    </i>
    <i r="1">
      <x v="9"/>
    </i>
    <i r="1">
      <x v="13"/>
    </i>
    <i>
      <x v="2823"/>
    </i>
    <i r="1">
      <x v="7"/>
    </i>
    <i r="1">
      <x v="10"/>
    </i>
    <i r="1">
      <x v="12"/>
    </i>
    <i r="1">
      <x v="13"/>
    </i>
    <i>
      <x v="2824"/>
    </i>
    <i r="1">
      <x/>
    </i>
    <i r="1">
      <x v="1"/>
    </i>
    <i r="1">
      <x v="2"/>
    </i>
    <i r="1">
      <x v="7"/>
    </i>
    <i r="1">
      <x v="9"/>
    </i>
    <i r="1">
      <x v="10"/>
    </i>
    <i r="1">
      <x v="13"/>
    </i>
    <i>
      <x v="2825"/>
    </i>
    <i r="1">
      <x v="9"/>
    </i>
    <i r="1">
      <x v="13"/>
    </i>
    <i>
      <x v="2826"/>
    </i>
    <i r="1">
      <x v="9"/>
    </i>
    <i r="1">
      <x v="13"/>
    </i>
    <i>
      <x v="2827"/>
    </i>
    <i r="1">
      <x v="9"/>
    </i>
    <i r="1">
      <x v="13"/>
    </i>
    <i>
      <x v="2828"/>
    </i>
    <i r="1">
      <x/>
    </i>
    <i r="1">
      <x v="4"/>
    </i>
    <i r="1">
      <x v="9"/>
    </i>
    <i r="1">
      <x v="13"/>
    </i>
    <i>
      <x v="2829"/>
    </i>
    <i r="1">
      <x v="9"/>
    </i>
    <i r="1">
      <x v="13"/>
    </i>
    <i>
      <x v="2830"/>
    </i>
    <i r="1">
      <x v="9"/>
    </i>
    <i r="1">
      <x v="13"/>
    </i>
    <i>
      <x v="2831"/>
    </i>
    <i r="1">
      <x v="7"/>
    </i>
    <i r="1">
      <x v="9"/>
    </i>
    <i r="1">
      <x v="10"/>
    </i>
    <i r="1">
      <x v="13"/>
    </i>
    <i>
      <x v="2832"/>
    </i>
    <i r="1">
      <x v="9"/>
    </i>
    <i r="1">
      <x v="13"/>
    </i>
    <i>
      <x v="2833"/>
    </i>
    <i r="1">
      <x v="1"/>
    </i>
    <i r="1">
      <x v="9"/>
    </i>
    <i r="1">
      <x v="10"/>
    </i>
    <i r="1">
      <x v="13"/>
    </i>
    <i>
      <x v="2834"/>
    </i>
    <i r="1">
      <x v="2"/>
    </i>
    <i r="1">
      <x v="7"/>
    </i>
    <i r="1">
      <x v="10"/>
    </i>
    <i r="1">
      <x v="12"/>
    </i>
    <i r="1">
      <x v="13"/>
    </i>
    <i>
      <x v="2835"/>
    </i>
    <i r="1">
      <x v="5"/>
    </i>
    <i r="1">
      <x v="12"/>
    </i>
    <i r="1">
      <x v="13"/>
    </i>
    <i>
      <x v="2836"/>
    </i>
    <i r="1">
      <x v="1"/>
    </i>
    <i r="1">
      <x v="2"/>
    </i>
    <i r="1">
      <x v="3"/>
    </i>
    <i r="1">
      <x v="7"/>
    </i>
    <i r="1">
      <x v="9"/>
    </i>
    <i r="1">
      <x v="12"/>
    </i>
    <i r="1">
      <x v="13"/>
    </i>
    <i r="1">
      <x v="15"/>
    </i>
    <i>
      <x v="2837"/>
    </i>
    <i r="1">
      <x v="2"/>
    </i>
    <i r="1">
      <x v="7"/>
    </i>
    <i r="1">
      <x v="9"/>
    </i>
    <i r="1">
      <x v="13"/>
    </i>
    <i r="1">
      <x v="15"/>
    </i>
    <i>
      <x v="2838"/>
    </i>
    <i r="1">
      <x v="9"/>
    </i>
    <i r="1">
      <x v="13"/>
    </i>
    <i>
      <x v="2839"/>
    </i>
    <i r="1">
      <x v="12"/>
    </i>
    <i r="1">
      <x v="13"/>
    </i>
    <i>
      <x v="2840"/>
    </i>
    <i r="1">
      <x v="2"/>
    </i>
    <i r="1">
      <x v="7"/>
    </i>
    <i r="1">
      <x v="9"/>
    </i>
    <i r="1">
      <x v="13"/>
    </i>
    <i r="1">
      <x v="15"/>
    </i>
    <i>
      <x v="2841"/>
    </i>
    <i r="1">
      <x v="2"/>
    </i>
    <i r="1">
      <x v="7"/>
    </i>
    <i r="1">
      <x v="9"/>
    </i>
    <i r="1">
      <x v="13"/>
    </i>
    <i r="1">
      <x v="15"/>
    </i>
    <i>
      <x v="2842"/>
    </i>
    <i r="1">
      <x v="2"/>
    </i>
    <i r="1">
      <x v="7"/>
    </i>
    <i r="1">
      <x v="10"/>
    </i>
    <i r="1">
      <x v="12"/>
    </i>
    <i r="1">
      <x v="13"/>
    </i>
    <i>
      <x v="2843"/>
    </i>
    <i r="1">
      <x v="2"/>
    </i>
    <i r="1">
      <x v="5"/>
    </i>
    <i r="1">
      <x v="7"/>
    </i>
    <i r="1">
      <x v="10"/>
    </i>
    <i r="1">
      <x v="12"/>
    </i>
    <i r="1">
      <x v="13"/>
    </i>
    <i>
      <x v="2844"/>
    </i>
    <i r="1">
      <x v="1"/>
    </i>
    <i r="1">
      <x v="2"/>
    </i>
    <i r="1">
      <x v="5"/>
    </i>
    <i r="1">
      <x v="7"/>
    </i>
    <i r="1">
      <x v="9"/>
    </i>
    <i r="1">
      <x v="13"/>
    </i>
    <i r="1">
      <x v="15"/>
    </i>
    <i>
      <x v="2845"/>
    </i>
    <i r="1">
      <x v="2"/>
    </i>
    <i r="1">
      <x v="5"/>
    </i>
    <i r="1">
      <x v="7"/>
    </i>
    <i r="1">
      <x v="9"/>
    </i>
    <i r="1">
      <x v="13"/>
    </i>
    <i r="1">
      <x v="15"/>
    </i>
    <i>
      <x v="2846"/>
    </i>
    <i r="1">
      <x v="9"/>
    </i>
    <i r="1">
      <x v="13"/>
    </i>
    <i>
      <x v="2847"/>
    </i>
    <i r="1">
      <x v="2"/>
    </i>
    <i r="1">
      <x v="7"/>
    </i>
    <i r="1">
      <x v="12"/>
    </i>
    <i r="1">
      <x v="13"/>
    </i>
    <i r="1">
      <x v="15"/>
    </i>
    <i>
      <x v="2848"/>
    </i>
    <i r="1">
      <x v="9"/>
    </i>
    <i r="1">
      <x v="13"/>
    </i>
    <i>
      <x v="2849"/>
    </i>
    <i r="1">
      <x v="2"/>
    </i>
    <i r="1">
      <x v="4"/>
    </i>
    <i r="1">
      <x v="5"/>
    </i>
    <i r="1">
      <x v="7"/>
    </i>
    <i r="1">
      <x v="9"/>
    </i>
    <i r="1">
      <x v="12"/>
    </i>
    <i r="1">
      <x v="13"/>
    </i>
    <i r="1">
      <x v="15"/>
    </i>
    <i>
      <x v="2850"/>
    </i>
    <i r="1">
      <x v="4"/>
    </i>
    <i r="1">
      <x v="5"/>
    </i>
    <i r="1">
      <x v="9"/>
    </i>
    <i r="1">
      <x v="12"/>
    </i>
    <i r="1">
      <x v="13"/>
    </i>
    <i>
      <x v="2851"/>
    </i>
    <i r="1">
      <x v="2"/>
    </i>
    <i r="1">
      <x v="5"/>
    </i>
    <i r="1">
      <x v="7"/>
    </i>
    <i r="1">
      <x v="9"/>
    </i>
    <i r="1">
      <x v="10"/>
    </i>
    <i r="1">
      <x v="13"/>
    </i>
    <i r="1">
      <x v="15"/>
    </i>
    <i>
      <x v="2852"/>
    </i>
    <i r="1">
      <x v="9"/>
    </i>
    <i r="1">
      <x v="12"/>
    </i>
    <i r="1">
      <x v="13"/>
    </i>
    <i>
      <x v="2853"/>
    </i>
    <i r="1">
      <x v="13"/>
    </i>
    <i>
      <x v="2854"/>
    </i>
    <i r="1">
      <x v="9"/>
    </i>
    <i r="1">
      <x v="13"/>
    </i>
    <i>
      <x v="2855"/>
    </i>
    <i r="1">
      <x v="9"/>
    </i>
    <i r="1">
      <x v="13"/>
    </i>
    <i>
      <x v="2856"/>
    </i>
    <i r="1">
      <x v="2"/>
    </i>
    <i r="1">
      <x v="7"/>
    </i>
    <i r="1">
      <x v="13"/>
    </i>
    <i r="1">
      <x v="15"/>
    </i>
    <i>
      <x v="2857"/>
    </i>
    <i r="1">
      <x v="13"/>
    </i>
    <i>
      <x v="2858"/>
    </i>
    <i r="1">
      <x v="9"/>
    </i>
    <i r="1">
      <x v="13"/>
    </i>
    <i>
      <x v="2859"/>
    </i>
    <i r="1">
      <x v="9"/>
    </i>
    <i r="1">
      <x v="12"/>
    </i>
    <i r="1">
      <x v="13"/>
    </i>
    <i>
      <x v="2861"/>
    </i>
    <i r="1">
      <x/>
    </i>
    <i r="1">
      <x v="13"/>
    </i>
    <i>
      <x v="2862"/>
    </i>
    <i r="1">
      <x v="7"/>
    </i>
    <i r="1">
      <x v="9"/>
    </i>
    <i r="1">
      <x v="10"/>
    </i>
    <i r="1">
      <x v="13"/>
    </i>
    <i>
      <x v="2863"/>
    </i>
    <i r="1">
      <x v="9"/>
    </i>
    <i r="1">
      <x v="13"/>
    </i>
    <i>
      <x v="2864"/>
    </i>
    <i r="1">
      <x v="9"/>
    </i>
    <i r="1">
      <x v="12"/>
    </i>
    <i r="1">
      <x v="13"/>
    </i>
    <i>
      <x v="2865"/>
    </i>
    <i r="1">
      <x v="9"/>
    </i>
    <i r="1">
      <x v="13"/>
    </i>
    <i>
      <x v="2866"/>
    </i>
    <i r="1">
      <x v="7"/>
    </i>
    <i r="1">
      <x v="9"/>
    </i>
    <i r="1">
      <x v="10"/>
    </i>
    <i>
      <x v="2867"/>
    </i>
    <i r="1">
      <x v="12"/>
    </i>
    <i r="1">
      <x v="13"/>
    </i>
    <i>
      <x v="2868"/>
    </i>
    <i r="1">
      <x v="12"/>
    </i>
    <i r="1">
      <x v="13"/>
    </i>
    <i>
      <x v="2869"/>
    </i>
    <i r="1">
      <x v="5"/>
    </i>
    <i r="1">
      <x v="9"/>
    </i>
    <i r="1">
      <x v="13"/>
    </i>
    <i>
      <x v="2870"/>
    </i>
    <i r="1">
      <x v="5"/>
    </i>
    <i r="1">
      <x v="9"/>
    </i>
    <i r="1">
      <x v="13"/>
    </i>
    <i>
      <x v="2871"/>
    </i>
    <i r="1">
      <x v="13"/>
    </i>
    <i>
      <x v="2872"/>
    </i>
    <i r="1">
      <x v="13"/>
    </i>
    <i>
      <x v="2873"/>
    </i>
    <i r="1">
      <x v="2"/>
    </i>
    <i r="1">
      <x v="7"/>
    </i>
    <i r="1">
      <x v="9"/>
    </i>
    <i r="1">
      <x v="10"/>
    </i>
    <i r="1">
      <x v="13"/>
    </i>
    <i>
      <x v="2874"/>
    </i>
    <i r="1">
      <x v="13"/>
    </i>
    <i>
      <x v="2875"/>
    </i>
    <i r="1">
      <x v="13"/>
    </i>
    <i>
      <x v="2876"/>
    </i>
    <i r="1">
      <x v="13"/>
    </i>
    <i>
      <x v="2877"/>
    </i>
    <i r="1">
      <x v="13"/>
    </i>
    <i>
      <x v="2878"/>
    </i>
    <i r="1">
      <x v="13"/>
    </i>
    <i>
      <x v="2879"/>
    </i>
    <i r="1">
      <x v="13"/>
    </i>
    <i>
      <x v="2880"/>
    </i>
    <i r="1">
      <x v="13"/>
    </i>
    <i>
      <x v="2881"/>
    </i>
    <i r="1">
      <x v="13"/>
    </i>
    <i>
      <x v="2882"/>
    </i>
    <i r="1">
      <x v="13"/>
    </i>
    <i>
      <x v="2883"/>
    </i>
    <i r="1">
      <x v="13"/>
    </i>
    <i>
      <x v="2885"/>
    </i>
    <i r="1">
      <x v="9"/>
    </i>
    <i r="1">
      <x v="10"/>
    </i>
    <i r="1">
      <x v="13"/>
    </i>
    <i>
      <x v="2886"/>
    </i>
    <i r="1">
      <x v="13"/>
    </i>
    <i>
      <x v="2887"/>
    </i>
    <i r="1">
      <x v="13"/>
    </i>
    <i>
      <x v="2888"/>
    </i>
    <i r="1">
      <x v="2"/>
    </i>
    <i r="1">
      <x v="3"/>
    </i>
    <i r="1">
      <x v="7"/>
    </i>
    <i r="1">
      <x v="10"/>
    </i>
    <i r="1">
      <x v="13"/>
    </i>
    <i>
      <x v="2889"/>
    </i>
    <i r="1">
      <x/>
    </i>
    <i r="1">
      <x v="13"/>
    </i>
    <i>
      <x v="2890"/>
    </i>
    <i r="1">
      <x v="13"/>
    </i>
    <i>
      <x v="2891"/>
    </i>
    <i r="1">
      <x v="13"/>
    </i>
    <i>
      <x v="2892"/>
    </i>
    <i r="1">
      <x v="13"/>
    </i>
    <i>
      <x v="2893"/>
    </i>
    <i r="1">
      <x v="7"/>
    </i>
    <i r="1">
      <x v="13"/>
    </i>
    <i>
      <x v="2894"/>
    </i>
    <i r="1">
      <x v="13"/>
    </i>
    <i>
      <x v="2895"/>
    </i>
    <i r="1">
      <x/>
    </i>
    <i r="1">
      <x v="2"/>
    </i>
    <i r="1">
      <x v="5"/>
    </i>
    <i r="1">
      <x v="7"/>
    </i>
    <i r="1">
      <x v="8"/>
    </i>
    <i r="1">
      <x v="9"/>
    </i>
    <i r="1">
      <x v="13"/>
    </i>
    <i r="1">
      <x v="15"/>
    </i>
    <i>
      <x v="2896"/>
    </i>
    <i r="1">
      <x v="13"/>
    </i>
    <i>
      <x v="2897"/>
    </i>
    <i r="1">
      <x v="13"/>
    </i>
    <i>
      <x v="2898"/>
    </i>
    <i r="1">
      <x v="2"/>
    </i>
    <i r="1">
      <x v="7"/>
    </i>
    <i r="1">
      <x v="9"/>
    </i>
    <i r="1">
      <x v="13"/>
    </i>
    <i r="1">
      <x v="15"/>
    </i>
    <i>
      <x v="2899"/>
    </i>
    <i r="1">
      <x v="4"/>
    </i>
    <i r="1">
      <x v="9"/>
    </i>
    <i r="1">
      <x v="13"/>
    </i>
    <i>
      <x v="2900"/>
    </i>
    <i r="1">
      <x v="5"/>
    </i>
    <i r="1">
      <x v="13"/>
    </i>
    <i>
      <x v="2901"/>
    </i>
    <i r="1">
      <x v="13"/>
    </i>
    <i>
      <x v="2902"/>
    </i>
    <i r="1">
      <x v="13"/>
    </i>
    <i>
      <x v="2903"/>
    </i>
    <i r="1">
      <x v="13"/>
    </i>
    <i>
      <x v="2904"/>
    </i>
    <i r="1">
      <x v="13"/>
    </i>
    <i>
      <x v="2905"/>
    </i>
    <i r="1">
      <x v="13"/>
    </i>
    <i>
      <x v="2906"/>
    </i>
    <i r="1">
      <x v="13"/>
    </i>
    <i>
      <x v="2907"/>
    </i>
    <i r="1">
      <x v="13"/>
    </i>
    <i>
      <x v="2908"/>
    </i>
    <i r="1">
      <x v="9"/>
    </i>
    <i r="1">
      <x v="13"/>
    </i>
    <i>
      <x v="2909"/>
    </i>
    <i r="1">
      <x v="13"/>
    </i>
    <i>
      <x v="2910"/>
    </i>
    <i r="1">
      <x v="13"/>
    </i>
    <i>
      <x v="2911"/>
    </i>
    <i r="1">
      <x v="13"/>
    </i>
    <i r="1">
      <x v="15"/>
    </i>
    <i>
      <x v="2912"/>
    </i>
    <i r="1">
      <x v="13"/>
    </i>
    <i>
      <x v="2913"/>
    </i>
    <i r="1">
      <x v="13"/>
    </i>
    <i>
      <x v="2914"/>
    </i>
    <i r="1">
      <x v="7"/>
    </i>
    <i r="1">
      <x v="13"/>
    </i>
    <i r="1">
      <x v="15"/>
    </i>
    <i>
      <x v="2915"/>
    </i>
    <i r="1">
      <x v="2"/>
    </i>
    <i r="1">
      <x v="3"/>
    </i>
    <i r="1">
      <x v="7"/>
    </i>
    <i r="1">
      <x v="9"/>
    </i>
    <i r="1">
      <x v="13"/>
    </i>
    <i r="1">
      <x v="15"/>
    </i>
    <i>
      <x v="2916"/>
    </i>
    <i r="1">
      <x v="7"/>
    </i>
    <i r="1">
      <x v="11"/>
    </i>
    <i r="1">
      <x v="13"/>
    </i>
    <i r="1">
      <x v="15"/>
    </i>
    <i>
      <x v="2917"/>
    </i>
    <i r="1">
      <x/>
    </i>
    <i r="1">
      <x v="13"/>
    </i>
    <i>
      <x v="2918"/>
    </i>
    <i r="1">
      <x v="13"/>
    </i>
    <i>
      <x v="2919"/>
    </i>
    <i r="1">
      <x v="13"/>
    </i>
    <i>
      <x v="2920"/>
    </i>
    <i r="1">
      <x v="4"/>
    </i>
    <i r="1">
      <x v="13"/>
    </i>
    <i>
      <x v="2921"/>
    </i>
    <i r="1">
      <x v="2"/>
    </i>
    <i r="1">
      <x v="7"/>
    </i>
    <i r="1">
      <x v="9"/>
    </i>
    <i r="1">
      <x v="13"/>
    </i>
    <i r="1">
      <x v="15"/>
    </i>
    <i>
      <x v="2923"/>
    </i>
    <i r="1">
      <x v="13"/>
    </i>
    <i>
      <x v="2924"/>
    </i>
    <i r="1">
      <x v="13"/>
    </i>
    <i>
      <x v="2925"/>
    </i>
    <i r="1">
      <x v="13"/>
    </i>
    <i>
      <x v="2926"/>
    </i>
    <i r="1">
      <x/>
    </i>
    <i r="1">
      <x v="4"/>
    </i>
    <i r="1">
      <x v="11"/>
    </i>
    <i r="1">
      <x v="13"/>
    </i>
    <i>
      <x v="2927"/>
    </i>
    <i r="1">
      <x v="2"/>
    </i>
    <i r="1">
      <x v="4"/>
    </i>
    <i r="1">
      <x v="7"/>
    </i>
    <i r="1">
      <x v="13"/>
    </i>
    <i r="1">
      <x v="15"/>
    </i>
    <i>
      <x v="2928"/>
    </i>
    <i r="1">
      <x v="1"/>
    </i>
    <i r="1">
      <x v="2"/>
    </i>
    <i r="1">
      <x v="7"/>
    </i>
    <i r="1">
      <x v="9"/>
    </i>
    <i r="1">
      <x v="13"/>
    </i>
    <i r="1">
      <x v="15"/>
    </i>
    <i>
      <x v="2930"/>
    </i>
    <i r="1">
      <x v="13"/>
    </i>
    <i>
      <x v="2931"/>
    </i>
    <i r="1">
      <x v="13"/>
    </i>
    <i>
      <x v="2932"/>
    </i>
    <i r="1">
      <x v="13"/>
    </i>
    <i>
      <x v="2933"/>
    </i>
    <i r="1">
      <x v="13"/>
    </i>
    <i>
      <x v="2934"/>
    </i>
    <i r="1">
      <x v="13"/>
    </i>
    <i>
      <x v="2935"/>
    </i>
    <i r="1">
      <x v="13"/>
    </i>
    <i>
      <x v="2936"/>
    </i>
    <i r="1">
      <x v="13"/>
    </i>
    <i>
      <x v="2937"/>
    </i>
    <i r="1">
      <x v="13"/>
    </i>
    <i>
      <x v="2938"/>
    </i>
    <i r="1">
      <x v="13"/>
    </i>
    <i>
      <x v="2942"/>
    </i>
    <i r="1">
      <x v="4"/>
    </i>
    <i r="1">
      <x v="11"/>
    </i>
    <i r="1">
      <x v="13"/>
    </i>
    <i>
      <x v="2943"/>
    </i>
    <i r="1">
      <x v="13"/>
    </i>
    <i>
      <x v="2944"/>
    </i>
    <i r="1">
      <x v="13"/>
    </i>
    <i>
      <x v="2945"/>
    </i>
    <i r="1">
      <x v="13"/>
    </i>
    <i>
      <x v="2946"/>
    </i>
    <i r="1">
      <x v="13"/>
    </i>
    <i>
      <x v="2947"/>
    </i>
    <i r="1">
      <x v="13"/>
    </i>
    <i>
      <x v="2948"/>
    </i>
    <i r="1">
      <x v="9"/>
    </i>
    <i r="1">
      <x v="13"/>
    </i>
    <i>
      <x v="2949"/>
    </i>
    <i r="1">
      <x v="2"/>
    </i>
    <i r="1">
      <x v="5"/>
    </i>
    <i r="1">
      <x v="9"/>
    </i>
    <i r="1">
      <x v="10"/>
    </i>
    <i r="1">
      <x v="13"/>
    </i>
    <i>
      <x v="2950"/>
    </i>
    <i r="1">
      <x v="1"/>
    </i>
    <i r="1">
      <x v="9"/>
    </i>
    <i r="1">
      <x v="13"/>
    </i>
    <i>
      <x v="2952"/>
    </i>
    <i r="1">
      <x v="2"/>
    </i>
    <i r="1">
      <x v="3"/>
    </i>
    <i r="1">
      <x v="7"/>
    </i>
    <i r="1">
      <x v="13"/>
    </i>
    <i r="1">
      <x v="15"/>
    </i>
    <i>
      <x v="2953"/>
    </i>
    <i r="1">
      <x v="13"/>
    </i>
    <i>
      <x v="2954"/>
    </i>
    <i r="1">
      <x v="13"/>
    </i>
    <i>
      <x v="2955"/>
    </i>
    <i r="1">
      <x v="13"/>
    </i>
    <i>
      <x v="2956"/>
    </i>
    <i r="1">
      <x v="13"/>
    </i>
    <i>
      <x v="2957"/>
    </i>
    <i r="1">
      <x v="13"/>
    </i>
    <i>
      <x v="2958"/>
    </i>
    <i r="1">
      <x v="4"/>
    </i>
    <i r="1">
      <x v="13"/>
    </i>
    <i>
      <x v="2960"/>
    </i>
    <i r="1">
      <x v="13"/>
    </i>
    <i>
      <x v="2961"/>
    </i>
    <i r="1">
      <x v="13"/>
    </i>
    <i>
      <x v="2962"/>
    </i>
    <i r="1">
      <x v="9"/>
    </i>
    <i r="1">
      <x v="13"/>
    </i>
    <i>
      <x v="2964"/>
    </i>
    <i r="1">
      <x v="13"/>
    </i>
    <i>
      <x v="2965"/>
    </i>
    <i r="1">
      <x v="13"/>
    </i>
    <i>
      <x v="2966"/>
    </i>
    <i r="1">
      <x v="13"/>
    </i>
    <i>
      <x v="2967"/>
    </i>
    <i r="1">
      <x v="13"/>
    </i>
    <i>
      <x v="2968"/>
    </i>
    <i r="1">
      <x v="13"/>
    </i>
    <i>
      <x v="2969"/>
    </i>
    <i r="1">
      <x v="13"/>
    </i>
    <i>
      <x v="2970"/>
    </i>
    <i r="1">
      <x v="13"/>
    </i>
    <i>
      <x v="2971"/>
    </i>
    <i r="1">
      <x v="9"/>
    </i>
    <i>
      <x v="2972"/>
    </i>
    <i r="1">
      <x v="13"/>
    </i>
    <i>
      <x v="2973"/>
    </i>
    <i r="1">
      <x v="2"/>
    </i>
    <i r="1">
      <x v="10"/>
    </i>
    <i r="1">
      <x v="13"/>
    </i>
    <i>
      <x v="2975"/>
    </i>
    <i r="1">
      <x v="1"/>
    </i>
    <i r="1">
      <x v="9"/>
    </i>
    <i r="1">
      <x v="13"/>
    </i>
    <i>
      <x v="2976"/>
    </i>
    <i r="1">
      <x v="13"/>
    </i>
    <i>
      <x v="2977"/>
    </i>
    <i r="1">
      <x v="13"/>
    </i>
    <i>
      <x v="2978"/>
    </i>
    <i r="1">
      <x v="13"/>
    </i>
    <i>
      <x v="2979"/>
    </i>
    <i r="1">
      <x v="2"/>
    </i>
    <i r="1">
      <x v="5"/>
    </i>
    <i r="1">
      <x v="7"/>
    </i>
    <i r="1">
      <x v="9"/>
    </i>
    <i r="1">
      <x v="13"/>
    </i>
    <i r="1">
      <x v="15"/>
    </i>
    <i>
      <x v="2980"/>
    </i>
    <i r="1">
      <x v="7"/>
    </i>
    <i r="1">
      <x v="13"/>
    </i>
    <i>
      <x v="2981"/>
    </i>
    <i r="1">
      <x v="7"/>
    </i>
    <i r="1">
      <x v="10"/>
    </i>
    <i r="1">
      <x v="13"/>
    </i>
    <i>
      <x v="2982"/>
    </i>
    <i r="1">
      <x v="7"/>
    </i>
    <i r="1">
      <x v="10"/>
    </i>
    <i r="1">
      <x v="13"/>
    </i>
    <i>
      <x v="2983"/>
    </i>
    <i r="1">
      <x/>
    </i>
    <i r="1">
      <x v="2"/>
    </i>
    <i r="1">
      <x v="5"/>
    </i>
    <i r="1">
      <x v="7"/>
    </i>
    <i r="1">
      <x v="9"/>
    </i>
    <i r="1">
      <x v="10"/>
    </i>
    <i r="1">
      <x v="13"/>
    </i>
    <i>
      <x v="2984"/>
    </i>
    <i r="1">
      <x v="7"/>
    </i>
    <i r="1">
      <x v="10"/>
    </i>
    <i r="1">
      <x v="13"/>
    </i>
    <i>
      <x v="2985"/>
    </i>
    <i r="1">
      <x v="7"/>
    </i>
    <i r="1">
      <x v="10"/>
    </i>
    <i r="1">
      <x v="13"/>
    </i>
    <i>
      <x v="2986"/>
    </i>
    <i r="1">
      <x v="10"/>
    </i>
    <i r="1">
      <x v="13"/>
    </i>
    <i>
      <x v="2987"/>
    </i>
    <i r="1">
      <x v="7"/>
    </i>
    <i r="1">
      <x v="10"/>
    </i>
    <i r="1">
      <x v="13"/>
    </i>
    <i>
      <x v="2988"/>
    </i>
    <i r="1">
      <x v="13"/>
    </i>
    <i>
      <x v="2989"/>
    </i>
    <i r="1">
      <x v="13"/>
    </i>
    <i>
      <x v="2990"/>
    </i>
    <i r="1">
      <x v="13"/>
    </i>
    <i>
      <x v="2991"/>
    </i>
    <i r="1">
      <x v="13"/>
    </i>
    <i>
      <x v="2992"/>
    </i>
    <i r="1">
      <x v="13"/>
    </i>
    <i>
      <x v="2993"/>
    </i>
    <i r="1">
      <x v="13"/>
    </i>
    <i>
      <x v="2994"/>
    </i>
    <i r="1">
      <x v="13"/>
    </i>
    <i>
      <x v="2995"/>
    </i>
    <i r="1">
      <x v="9"/>
    </i>
    <i r="1">
      <x v="13"/>
    </i>
    <i>
      <x v="2996"/>
    </i>
    <i r="1">
      <x v="13"/>
    </i>
    <i>
      <x v="2997"/>
    </i>
    <i r="1">
      <x v="13"/>
    </i>
    <i>
      <x v="2998"/>
    </i>
    <i r="1">
      <x v="13"/>
    </i>
    <i>
      <x v="2999"/>
    </i>
    <i r="1">
      <x v="13"/>
    </i>
    <i>
      <x v="3000"/>
    </i>
    <i r="1">
      <x v="13"/>
    </i>
    <i>
      <x v="3001"/>
    </i>
    <i r="1">
      <x v="13"/>
    </i>
    <i>
      <x v="3002"/>
    </i>
    <i r="1">
      <x v="13"/>
    </i>
    <i>
      <x v="3003"/>
    </i>
    <i r="1">
      <x v="13"/>
    </i>
    <i>
      <x v="3004"/>
    </i>
    <i r="1">
      <x/>
    </i>
    <i r="1">
      <x v="13"/>
    </i>
    <i>
      <x v="3005"/>
    </i>
    <i r="1">
      <x v="13"/>
    </i>
    <i>
      <x v="3006"/>
    </i>
    <i r="1">
      <x v="2"/>
    </i>
    <i r="1">
      <x v="3"/>
    </i>
    <i r="1">
      <x v="7"/>
    </i>
    <i r="1">
      <x v="10"/>
    </i>
    <i r="1">
      <x v="13"/>
    </i>
    <i r="1">
      <x v="15"/>
    </i>
    <i>
      <x v="3007"/>
    </i>
    <i r="1">
      <x v="13"/>
    </i>
    <i>
      <x v="3008"/>
    </i>
    <i r="1">
      <x v="13"/>
    </i>
    <i>
      <x v="3009"/>
    </i>
    <i r="1">
      <x v="13"/>
    </i>
    <i>
      <x v="3010"/>
    </i>
    <i r="1">
      <x v="13"/>
    </i>
    <i>
      <x v="3011"/>
    </i>
    <i r="1">
      <x v="13"/>
    </i>
    <i>
      <x v="3012"/>
    </i>
    <i r="1">
      <x v="13"/>
    </i>
    <i>
      <x v="3013"/>
    </i>
    <i r="1">
      <x v="13"/>
    </i>
    <i>
      <x v="3014"/>
    </i>
    <i r="1">
      <x v="13"/>
    </i>
    <i>
      <x v="3015"/>
    </i>
    <i r="1">
      <x v="13"/>
    </i>
    <i>
      <x v="3016"/>
    </i>
    <i r="1">
      <x v="13"/>
    </i>
    <i>
      <x v="3017"/>
    </i>
    <i r="1">
      <x v="13"/>
    </i>
    <i>
      <x v="3018"/>
    </i>
    <i r="1">
      <x v="13"/>
    </i>
    <i>
      <x v="3019"/>
    </i>
    <i r="1">
      <x/>
    </i>
    <i r="1">
      <x v="13"/>
    </i>
    <i>
      <x v="3020"/>
    </i>
    <i r="1">
      <x v="5"/>
    </i>
    <i r="1">
      <x v="9"/>
    </i>
    <i r="1">
      <x v="13"/>
    </i>
    <i>
      <x v="3021"/>
    </i>
    <i r="1">
      <x v="13"/>
    </i>
    <i>
      <x v="3022"/>
    </i>
    <i r="1">
      <x v="13"/>
    </i>
    <i>
      <x v="3023"/>
    </i>
    <i r="1">
      <x v="13"/>
    </i>
    <i>
      <x v="3024"/>
    </i>
    <i r="1">
      <x v="13"/>
    </i>
    <i>
      <x v="3025"/>
    </i>
    <i r="1">
      <x v="2"/>
    </i>
    <i r="1">
      <x v="7"/>
    </i>
    <i r="1">
      <x v="13"/>
    </i>
    <i r="1">
      <x v="15"/>
    </i>
    <i>
      <x v="3026"/>
    </i>
    <i r="1">
      <x v="13"/>
    </i>
    <i>
      <x v="3028"/>
    </i>
    <i r="1">
      <x v="13"/>
    </i>
    <i>
      <x v="3029"/>
    </i>
    <i r="1">
      <x v="7"/>
    </i>
    <i r="1">
      <x v="9"/>
    </i>
    <i r="1">
      <x v="13"/>
    </i>
    <i>
      <x v="3030"/>
    </i>
    <i r="1">
      <x v="13"/>
    </i>
    <i>
      <x v="3031"/>
    </i>
    <i r="1">
      <x v="13"/>
    </i>
    <i>
      <x v="3032"/>
    </i>
    <i r="1">
      <x v="13"/>
    </i>
    <i>
      <x v="3033"/>
    </i>
    <i r="1">
      <x v="13"/>
    </i>
    <i>
      <x v="3034"/>
    </i>
    <i r="1">
      <x v="13"/>
    </i>
    <i>
      <x v="3035"/>
    </i>
    <i r="1">
      <x v="13"/>
    </i>
    <i>
      <x v="3036"/>
    </i>
    <i r="1">
      <x v="13"/>
    </i>
    <i>
      <x v="3037"/>
    </i>
    <i r="1">
      <x v="13"/>
    </i>
    <i>
      <x v="3038"/>
    </i>
    <i r="1">
      <x v="13"/>
    </i>
    <i>
      <x v="3039"/>
    </i>
    <i r="1">
      <x v="13"/>
    </i>
    <i>
      <x v="3040"/>
    </i>
    <i r="1">
      <x v="13"/>
    </i>
    <i>
      <x v="3041"/>
    </i>
    <i r="1">
      <x v="13"/>
    </i>
    <i>
      <x v="3042"/>
    </i>
    <i r="1">
      <x v="13"/>
    </i>
    <i>
      <x v="3043"/>
    </i>
    <i r="1">
      <x v="5"/>
    </i>
    <i r="1">
      <x v="7"/>
    </i>
    <i r="1">
      <x v="13"/>
    </i>
    <i>
      <x v="3044"/>
    </i>
    <i r="1">
      <x v="13"/>
    </i>
    <i>
      <x v="3045"/>
    </i>
    <i r="1">
      <x v="13"/>
    </i>
    <i>
      <x v="3046"/>
    </i>
    <i r="1">
      <x v="13"/>
    </i>
    <i>
      <x v="3047"/>
    </i>
    <i r="1">
      <x v="13"/>
    </i>
    <i>
      <x v="3048"/>
    </i>
    <i r="1">
      <x v="4"/>
    </i>
    <i r="1">
      <x v="13"/>
    </i>
    <i>
      <x v="3049"/>
    </i>
    <i r="1">
      <x v="13"/>
    </i>
    <i>
      <x v="3050"/>
    </i>
    <i r="1">
      <x v="13"/>
    </i>
    <i>
      <x v="3051"/>
    </i>
    <i r="1">
      <x v="4"/>
    </i>
    <i r="1">
      <x v="13"/>
    </i>
    <i>
      <x v="3053"/>
    </i>
    <i r="1">
      <x v="13"/>
    </i>
    <i>
      <x v="3055"/>
    </i>
    <i r="1">
      <x v="13"/>
    </i>
    <i>
      <x v="3056"/>
    </i>
    <i r="1">
      <x v="13"/>
    </i>
    <i>
      <x v="3057"/>
    </i>
    <i r="1">
      <x v="13"/>
    </i>
    <i>
      <x v="3058"/>
    </i>
    <i r="1">
      <x v="13"/>
    </i>
    <i>
      <x v="3059"/>
    </i>
    <i r="1">
      <x v="13"/>
    </i>
    <i>
      <x v="3061"/>
    </i>
    <i r="1">
      <x v="13"/>
    </i>
    <i>
      <x v="3062"/>
    </i>
    <i r="1">
      <x v="13"/>
    </i>
    <i>
      <x v="3063"/>
    </i>
    <i r="1">
      <x v="13"/>
    </i>
    <i>
      <x v="3064"/>
    </i>
    <i r="1">
      <x v="13"/>
    </i>
    <i>
      <x v="3065"/>
    </i>
    <i r="1">
      <x v="13"/>
    </i>
    <i>
      <x v="3066"/>
    </i>
    <i r="1">
      <x v="5"/>
    </i>
    <i r="1">
      <x v="7"/>
    </i>
    <i r="1">
      <x v="10"/>
    </i>
    <i r="1">
      <x v="13"/>
    </i>
    <i r="1">
      <x v="15"/>
    </i>
    <i>
      <x v="3067"/>
    </i>
    <i r="1">
      <x v="13"/>
    </i>
    <i>
      <x v="3068"/>
    </i>
    <i r="1">
      <x v="13"/>
    </i>
    <i>
      <x v="3069"/>
    </i>
    <i r="1">
      <x v="13"/>
    </i>
    <i>
      <x v="3070"/>
    </i>
    <i r="1">
      <x v="13"/>
    </i>
    <i>
      <x v="3071"/>
    </i>
    <i r="1">
      <x v="13"/>
    </i>
    <i>
      <x v="3072"/>
    </i>
    <i r="1">
      <x v="13"/>
    </i>
    <i>
      <x v="3073"/>
    </i>
    <i r="1">
      <x v="13"/>
    </i>
    <i>
      <x v="3074"/>
    </i>
    <i r="1">
      <x v="13"/>
    </i>
    <i>
      <x v="3075"/>
    </i>
    <i r="1">
      <x v="13"/>
    </i>
    <i>
      <x v="3076"/>
    </i>
    <i r="1">
      <x v="13"/>
    </i>
    <i>
      <x v="3077"/>
    </i>
    <i r="1">
      <x v="13"/>
    </i>
    <i>
      <x v="3078"/>
    </i>
    <i r="1">
      <x v="13"/>
    </i>
    <i>
      <x v="3079"/>
    </i>
    <i r="1">
      <x/>
    </i>
    <i r="1">
      <x v="13"/>
    </i>
    <i>
      <x v="3080"/>
    </i>
    <i r="1">
      <x/>
    </i>
    <i r="1">
      <x v="7"/>
    </i>
    <i r="1">
      <x v="9"/>
    </i>
    <i r="1">
      <x v="13"/>
    </i>
    <i r="1">
      <x v="15"/>
    </i>
    <i>
      <x v="3081"/>
    </i>
    <i r="1">
      <x v="7"/>
    </i>
    <i r="1">
      <x v="9"/>
    </i>
    <i r="1">
      <x v="13"/>
    </i>
    <i r="1">
      <x v="15"/>
    </i>
    <i>
      <x v="3082"/>
    </i>
    <i r="1">
      <x v="4"/>
    </i>
    <i r="1">
      <x v="7"/>
    </i>
    <i r="1">
      <x v="9"/>
    </i>
    <i r="1">
      <x v="12"/>
    </i>
    <i r="1">
      <x v="13"/>
    </i>
    <i r="1">
      <x v="15"/>
    </i>
    <i>
      <x v="3083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3084"/>
    </i>
    <i r="1">
      <x v="13"/>
    </i>
    <i>
      <x v="3085"/>
    </i>
    <i r="1">
      <x v="13"/>
    </i>
    <i>
      <x v="3086"/>
    </i>
    <i r="1">
      <x v="13"/>
    </i>
    <i>
      <x v="3087"/>
    </i>
    <i r="1">
      <x/>
    </i>
    <i r="1">
      <x v="13"/>
    </i>
    <i>
      <x v="3088"/>
    </i>
    <i r="1">
      <x v="8"/>
    </i>
    <i r="1">
      <x v="12"/>
    </i>
    <i r="1">
      <x v="13"/>
    </i>
    <i>
      <x v="3089"/>
    </i>
    <i r="1">
      <x v="2"/>
    </i>
    <i r="1">
      <x v="5"/>
    </i>
    <i r="1">
      <x v="7"/>
    </i>
    <i r="1">
      <x v="9"/>
    </i>
    <i r="1">
      <x v="13"/>
    </i>
    <i r="1">
      <x v="15"/>
    </i>
    <i>
      <x v="3090"/>
    </i>
    <i r="1">
      <x v="13"/>
    </i>
    <i>
      <x v="3091"/>
    </i>
    <i r="1">
      <x v="5"/>
    </i>
    <i r="1">
      <x v="9"/>
    </i>
    <i r="1">
      <x v="13"/>
    </i>
    <i>
      <x v="3092"/>
    </i>
    <i r="1">
      <x v="9"/>
    </i>
    <i r="1">
      <x v="13"/>
    </i>
    <i>
      <x v="3093"/>
    </i>
    <i r="1">
      <x v="5"/>
    </i>
    <i r="1">
      <x v="9"/>
    </i>
    <i r="1">
      <x v="13"/>
    </i>
    <i>
      <x v="3094"/>
    </i>
    <i r="1">
      <x v="13"/>
    </i>
    <i>
      <x v="3095"/>
    </i>
    <i r="1">
      <x v="13"/>
    </i>
    <i>
      <x v="3096"/>
    </i>
    <i r="1">
      <x v="13"/>
    </i>
    <i>
      <x v="3097"/>
    </i>
    <i r="1">
      <x v="2"/>
    </i>
    <i r="1">
      <x v="7"/>
    </i>
    <i r="1">
      <x v="9"/>
    </i>
    <i r="1">
      <x v="13"/>
    </i>
    <i r="1">
      <x v="15"/>
    </i>
    <i>
      <x v="3098"/>
    </i>
    <i r="1">
      <x v="2"/>
    </i>
    <i r="1">
      <x v="7"/>
    </i>
    <i r="1">
      <x v="10"/>
    </i>
    <i r="1">
      <x v="13"/>
    </i>
    <i>
      <x v="3099"/>
    </i>
    <i r="1">
      <x v="13"/>
    </i>
    <i>
      <x v="3100"/>
    </i>
    <i r="1">
      <x v="13"/>
    </i>
    <i>
      <x v="3102"/>
    </i>
    <i r="1">
      <x v="13"/>
    </i>
    <i>
      <x v="3103"/>
    </i>
    <i r="1">
      <x v="13"/>
    </i>
    <i>
      <x v="3106"/>
    </i>
    <i r="1">
      <x v="13"/>
    </i>
    <i>
      <x v="3107"/>
    </i>
    <i r="1">
      <x v="13"/>
    </i>
    <i>
      <x v="3108"/>
    </i>
    <i r="1">
      <x v="13"/>
    </i>
    <i>
      <x v="3109"/>
    </i>
    <i r="1">
      <x v="13"/>
    </i>
    <i>
      <x v="3110"/>
    </i>
    <i r="1">
      <x v="13"/>
    </i>
    <i>
      <x v="3111"/>
    </i>
    <i r="1">
      <x v="13"/>
    </i>
    <i>
      <x v="3112"/>
    </i>
    <i r="1">
      <x v="13"/>
    </i>
    <i>
      <x v="3113"/>
    </i>
    <i r="1">
      <x v="13"/>
    </i>
    <i>
      <x v="3114"/>
    </i>
    <i r="1">
      <x v="13"/>
    </i>
    <i>
      <x v="3115"/>
    </i>
    <i r="1">
      <x v="13"/>
    </i>
    <i>
      <x v="3116"/>
    </i>
    <i r="1">
      <x v="13"/>
    </i>
    <i>
      <x v="3117"/>
    </i>
    <i r="1">
      <x v="13"/>
    </i>
    <i>
      <x v="3118"/>
    </i>
    <i r="1">
      <x v="13"/>
    </i>
    <i>
      <x v="3119"/>
    </i>
    <i r="1">
      <x v="13"/>
    </i>
    <i>
      <x v="3120"/>
    </i>
    <i r="1">
      <x v="13"/>
    </i>
    <i>
      <x v="3121"/>
    </i>
    <i r="1">
      <x v="13"/>
    </i>
    <i>
      <x v="3122"/>
    </i>
    <i r="1">
      <x v="13"/>
    </i>
    <i>
      <x v="3123"/>
    </i>
    <i r="1">
      <x v="13"/>
    </i>
    <i>
      <x v="3124"/>
    </i>
    <i r="1">
      <x v="13"/>
    </i>
    <i>
      <x v="3125"/>
    </i>
    <i r="1">
      <x v="13"/>
    </i>
    <i>
      <x v="3126"/>
    </i>
    <i r="1">
      <x v="13"/>
    </i>
    <i>
      <x v="3127"/>
    </i>
    <i r="1">
      <x v="13"/>
    </i>
    <i>
      <x v="3128"/>
    </i>
    <i r="1">
      <x v="13"/>
    </i>
    <i>
      <x v="3129"/>
    </i>
    <i r="1">
      <x v="1"/>
    </i>
    <i r="1">
      <x v="11"/>
    </i>
    <i r="1">
      <x v="13"/>
    </i>
    <i>
      <x v="3130"/>
    </i>
    <i r="1">
      <x v="4"/>
    </i>
    <i r="1">
      <x v="13"/>
    </i>
    <i>
      <x v="3131"/>
    </i>
    <i r="1">
      <x v="13"/>
    </i>
    <i>
      <x v="3132"/>
    </i>
    <i r="1">
      <x v="13"/>
    </i>
    <i>
      <x v="3133"/>
    </i>
    <i r="1">
      <x v="13"/>
    </i>
    <i>
      <x v="3134"/>
    </i>
    <i r="1">
      <x v="13"/>
    </i>
    <i>
      <x v="3135"/>
    </i>
    <i r="1">
      <x v="13"/>
    </i>
    <i>
      <x v="3136"/>
    </i>
    <i r="1">
      <x v="13"/>
    </i>
    <i>
      <x v="3137"/>
    </i>
    <i r="1">
      <x v="13"/>
    </i>
    <i>
      <x v="3139"/>
    </i>
    <i r="1">
      <x v="13"/>
    </i>
    <i>
      <x v="3140"/>
    </i>
    <i r="1">
      <x v="13"/>
    </i>
    <i>
      <x v="3141"/>
    </i>
    <i r="1">
      <x v="13"/>
    </i>
    <i>
      <x v="3142"/>
    </i>
    <i r="1">
      <x v="13"/>
    </i>
    <i>
      <x v="3143"/>
    </i>
    <i r="1">
      <x v="13"/>
    </i>
    <i>
      <x v="3144"/>
    </i>
    <i r="1">
      <x v="13"/>
    </i>
    <i>
      <x v="3145"/>
    </i>
    <i r="1">
      <x v="13"/>
    </i>
    <i>
      <x v="3146"/>
    </i>
    <i r="1">
      <x v="5"/>
    </i>
    <i r="1">
      <x v="9"/>
    </i>
    <i r="1">
      <x v="13"/>
    </i>
    <i>
      <x v="3147"/>
    </i>
    <i r="1">
      <x v="1"/>
    </i>
    <i r="1">
      <x v="9"/>
    </i>
    <i r="1">
      <x v="13"/>
    </i>
    <i>
      <x v="3148"/>
    </i>
    <i r="1">
      <x v="13"/>
    </i>
    <i>
      <x v="3149"/>
    </i>
    <i r="1">
      <x v="9"/>
    </i>
    <i r="1">
      <x v="13"/>
    </i>
    <i>
      <x v="3150"/>
    </i>
    <i r="1">
      <x v="13"/>
    </i>
    <i>
      <x v="3151"/>
    </i>
    <i r="1">
      <x v="13"/>
    </i>
    <i>
      <x v="3153"/>
    </i>
    <i r="1">
      <x v="13"/>
    </i>
    <i>
      <x v="3154"/>
    </i>
    <i r="1">
      <x v="7"/>
    </i>
    <i r="1">
      <x v="9"/>
    </i>
    <i r="1">
      <x v="10"/>
    </i>
    <i r="1">
      <x v="13"/>
    </i>
    <i>
      <x v="3155"/>
    </i>
    <i r="1">
      <x v="9"/>
    </i>
    <i r="1">
      <x v="13"/>
    </i>
    <i>
      <x v="3156"/>
    </i>
    <i r="1">
      <x v="13"/>
    </i>
    <i>
      <x v="3157"/>
    </i>
    <i r="1">
      <x v="4"/>
    </i>
    <i r="1">
      <x v="13"/>
    </i>
    <i>
      <x v="3158"/>
    </i>
    <i r="1">
      <x/>
    </i>
    <i r="1">
      <x v="4"/>
    </i>
    <i r="1">
      <x v="13"/>
    </i>
    <i>
      <x v="3159"/>
    </i>
    <i r="1">
      <x v="13"/>
    </i>
    <i>
      <x v="3160"/>
    </i>
    <i r="1">
      <x v="4"/>
    </i>
    <i r="1">
      <x v="13"/>
    </i>
    <i>
      <x v="3161"/>
    </i>
    <i r="1">
      <x v="13"/>
    </i>
    <i>
      <x v="3162"/>
    </i>
    <i r="1">
      <x v="13"/>
    </i>
    <i>
      <x v="3163"/>
    </i>
    <i r="1">
      <x v="13"/>
    </i>
    <i>
      <x v="3164"/>
    </i>
    <i r="1">
      <x v="13"/>
    </i>
    <i>
      <x v="3165"/>
    </i>
    <i r="1">
      <x v="13"/>
    </i>
    <i>
      <x v="3166"/>
    </i>
    <i r="1">
      <x v="13"/>
    </i>
    <i>
      <x v="3167"/>
    </i>
    <i r="1">
      <x v="13"/>
    </i>
    <i>
      <x v="3168"/>
    </i>
    <i r="1">
      <x v="13"/>
    </i>
    <i>
      <x v="3169"/>
    </i>
    <i r="1">
      <x v="13"/>
    </i>
    <i>
      <x v="3170"/>
    </i>
    <i r="1">
      <x v="13"/>
    </i>
    <i>
      <x v="3171"/>
    </i>
    <i r="1">
      <x v="13"/>
    </i>
    <i>
      <x v="3172"/>
    </i>
    <i r="1">
      <x v="13"/>
    </i>
    <i>
      <x v="3173"/>
    </i>
    <i r="1">
      <x v="13"/>
    </i>
    <i>
      <x v="3174"/>
    </i>
    <i r="1">
      <x v="13"/>
    </i>
    <i>
      <x v="3175"/>
    </i>
    <i r="1">
      <x v="13"/>
    </i>
    <i>
      <x v="3176"/>
    </i>
    <i r="1">
      <x v="13"/>
    </i>
    <i>
      <x v="3177"/>
    </i>
    <i r="1">
      <x v="13"/>
    </i>
    <i>
      <x v="3178"/>
    </i>
    <i r="1">
      <x v="13"/>
    </i>
    <i>
      <x v="3179"/>
    </i>
    <i r="1">
      <x v="13"/>
    </i>
    <i>
      <x v="3180"/>
    </i>
    <i r="1">
      <x v="13"/>
    </i>
    <i>
      <x v="3181"/>
    </i>
    <i r="1">
      <x v="13"/>
    </i>
    <i>
      <x v="3183"/>
    </i>
    <i r="1">
      <x v="13"/>
    </i>
    <i>
      <x v="3184"/>
    </i>
    <i r="1">
      <x v="13"/>
    </i>
    <i>
      <x v="3185"/>
    </i>
    <i r="1">
      <x v="13"/>
    </i>
    <i>
      <x v="3186"/>
    </i>
    <i r="1">
      <x v="10"/>
    </i>
    <i r="1">
      <x v="13"/>
    </i>
    <i>
      <x v="3187"/>
    </i>
    <i r="1">
      <x v="13"/>
    </i>
    <i>
      <x v="3188"/>
    </i>
    <i r="1">
      <x v="13"/>
    </i>
    <i>
      <x v="3189"/>
    </i>
    <i r="1">
      <x v="13"/>
    </i>
    <i>
      <x v="3190"/>
    </i>
    <i r="1">
      <x v="13"/>
    </i>
    <i>
      <x v="3191"/>
    </i>
    <i r="1">
      <x v="2"/>
    </i>
    <i r="1">
      <x v="7"/>
    </i>
    <i r="1">
      <x v="9"/>
    </i>
    <i r="1">
      <x v="13"/>
    </i>
    <i r="1">
      <x v="15"/>
    </i>
    <i>
      <x v="3192"/>
    </i>
    <i r="1">
      <x v="13"/>
    </i>
    <i>
      <x v="3193"/>
    </i>
    <i r="1">
      <x v="13"/>
    </i>
    <i>
      <x v="3195"/>
    </i>
    <i r="1">
      <x v="13"/>
    </i>
    <i>
      <x v="3196"/>
    </i>
    <i r="1">
      <x v="13"/>
    </i>
    <i>
      <x v="3197"/>
    </i>
    <i r="1">
      <x v="4"/>
    </i>
    <i r="1">
      <x v="13"/>
    </i>
    <i>
      <x v="3198"/>
    </i>
    <i r="1">
      <x v="13"/>
    </i>
    <i>
      <x v="3199"/>
    </i>
    <i r="1">
      <x v="13"/>
    </i>
    <i>
      <x v="3200"/>
    </i>
    <i r="1">
      <x v="13"/>
    </i>
    <i>
      <x v="3201"/>
    </i>
    <i r="1">
      <x/>
    </i>
    <i r="1">
      <x v="13"/>
    </i>
    <i>
      <x v="3202"/>
    </i>
    <i r="1">
      <x v="13"/>
    </i>
    <i>
      <x v="3203"/>
    </i>
    <i r="1">
      <x v="13"/>
    </i>
    <i>
      <x v="3204"/>
    </i>
    <i r="1">
      <x v="13"/>
    </i>
    <i>
      <x v="3205"/>
    </i>
    <i r="1">
      <x v="13"/>
    </i>
    <i>
      <x v="3206"/>
    </i>
    <i r="1">
      <x v="13"/>
    </i>
    <i>
      <x v="3207"/>
    </i>
    <i r="1">
      <x v="13"/>
    </i>
    <i>
      <x v="3208"/>
    </i>
    <i r="1">
      <x v="13"/>
    </i>
    <i>
      <x v="3209"/>
    </i>
    <i r="1">
      <x v="7"/>
    </i>
    <i r="1">
      <x v="13"/>
    </i>
    <i r="1">
      <x v="15"/>
    </i>
    <i>
      <x v="3210"/>
    </i>
    <i r="1">
      <x v="2"/>
    </i>
    <i r="1">
      <x v="7"/>
    </i>
    <i r="1">
      <x v="13"/>
    </i>
    <i r="1">
      <x v="15"/>
    </i>
    <i>
      <x v="3211"/>
    </i>
    <i r="1">
      <x v="7"/>
    </i>
    <i r="1">
      <x v="10"/>
    </i>
    <i r="1">
      <x v="13"/>
    </i>
    <i>
      <x v="3212"/>
    </i>
    <i r="1">
      <x v="13"/>
    </i>
    <i>
      <x v="3213"/>
    </i>
    <i r="1">
      <x v="9"/>
    </i>
    <i r="1">
      <x v="13"/>
    </i>
    <i>
      <x v="3214"/>
    </i>
    <i r="1">
      <x v="13"/>
    </i>
    <i>
      <x v="3215"/>
    </i>
    <i r="1">
      <x v="13"/>
    </i>
    <i>
      <x v="3216"/>
    </i>
    <i r="1">
      <x v="2"/>
    </i>
    <i r="1">
      <x v="7"/>
    </i>
    <i r="1">
      <x v="10"/>
    </i>
    <i r="1">
      <x v="13"/>
    </i>
    <i>
      <x v="3217"/>
    </i>
    <i r="1">
      <x v="11"/>
    </i>
    <i r="1">
      <x v="13"/>
    </i>
    <i>
      <x v="3218"/>
    </i>
    <i r="1">
      <x v="13"/>
    </i>
    <i>
      <x v="3219"/>
    </i>
    <i r="1">
      <x v="13"/>
    </i>
    <i>
      <x v="3220"/>
    </i>
    <i r="1">
      <x v="9"/>
    </i>
    <i r="1">
      <x v="13"/>
    </i>
    <i>
      <x v="3221"/>
    </i>
    <i r="1">
      <x v="13"/>
    </i>
    <i>
      <x v="3222"/>
    </i>
    <i r="1">
      <x v="13"/>
    </i>
    <i>
      <x v="3223"/>
    </i>
    <i r="1">
      <x v="13"/>
    </i>
    <i>
      <x v="3225"/>
    </i>
    <i r="1">
      <x v="13"/>
    </i>
    <i>
      <x v="3226"/>
    </i>
    <i r="1">
      <x v="13"/>
    </i>
    <i>
      <x v="3227"/>
    </i>
    <i r="1">
      <x v="13"/>
    </i>
    <i>
      <x v="3228"/>
    </i>
    <i r="1">
      <x v="13"/>
    </i>
    <i>
      <x v="3229"/>
    </i>
    <i r="1">
      <x v="5"/>
    </i>
    <i r="1">
      <x v="7"/>
    </i>
    <i r="1">
      <x v="13"/>
    </i>
    <i>
      <x v="3230"/>
    </i>
    <i r="1">
      <x v="13"/>
    </i>
    <i>
      <x v="3231"/>
    </i>
    <i r="1">
      <x v="3"/>
    </i>
    <i r="1">
      <x v="4"/>
    </i>
    <i r="1">
      <x v="13"/>
    </i>
    <i>
      <x v="3232"/>
    </i>
    <i r="1">
      <x v="13"/>
    </i>
    <i>
      <x v="3233"/>
    </i>
    <i r="1">
      <x v="13"/>
    </i>
    <i>
      <x v="3234"/>
    </i>
    <i r="1">
      <x v="13"/>
    </i>
    <i>
      <x v="3235"/>
    </i>
    <i r="1">
      <x v="13"/>
    </i>
    <i>
      <x v="3236"/>
    </i>
    <i r="1">
      <x v="13"/>
    </i>
    <i>
      <x v="3237"/>
    </i>
    <i r="1">
      <x v="3"/>
    </i>
    <i r="1">
      <x v="4"/>
    </i>
    <i>
      <x v="3238"/>
    </i>
    <i r="1">
      <x v="13"/>
    </i>
    <i>
      <x v="3239"/>
    </i>
    <i r="1">
      <x v="13"/>
    </i>
    <i>
      <x v="3240"/>
    </i>
    <i r="1">
      <x v="13"/>
    </i>
    <i>
      <x v="3241"/>
    </i>
    <i r="1">
      <x v="13"/>
    </i>
    <i>
      <x v="3242"/>
    </i>
    <i r="1">
      <x v="13"/>
    </i>
    <i>
      <x v="3243"/>
    </i>
    <i r="1">
      <x v="13"/>
    </i>
    <i>
      <x v="3244"/>
    </i>
    <i r="1">
      <x v="13"/>
    </i>
    <i>
      <x v="3245"/>
    </i>
    <i r="1">
      <x v="13"/>
    </i>
    <i>
      <x v="3246"/>
    </i>
    <i r="1">
      <x v="13"/>
    </i>
    <i>
      <x v="3247"/>
    </i>
    <i r="1">
      <x/>
    </i>
    <i r="1">
      <x v="11"/>
    </i>
    <i r="1">
      <x v="13"/>
    </i>
    <i>
      <x v="3248"/>
    </i>
    <i r="1">
      <x v="13"/>
    </i>
    <i>
      <x v="3250"/>
    </i>
    <i r="1">
      <x v="13"/>
    </i>
    <i>
      <x v="3251"/>
    </i>
    <i r="1">
      <x v="13"/>
    </i>
    <i>
      <x v="3252"/>
    </i>
    <i r="1">
      <x v="13"/>
    </i>
    <i>
      <x v="3253"/>
    </i>
    <i r="1">
      <x v="13"/>
    </i>
    <i>
      <x v="3254"/>
    </i>
    <i r="1">
      <x v="13"/>
    </i>
    <i>
      <x v="3255"/>
    </i>
    <i r="1">
      <x v="13"/>
    </i>
    <i>
      <x v="3256"/>
    </i>
    <i r="1">
      <x v="13"/>
    </i>
    <i>
      <x v="3257"/>
    </i>
    <i r="1">
      <x v="13"/>
    </i>
    <i>
      <x v="3258"/>
    </i>
    <i r="1">
      <x v="13"/>
    </i>
    <i>
      <x v="3259"/>
    </i>
    <i r="1">
      <x v="13"/>
    </i>
    <i>
      <x v="3260"/>
    </i>
    <i r="1">
      <x v="13"/>
    </i>
    <i>
      <x v="3261"/>
    </i>
    <i r="1">
      <x v="13"/>
    </i>
    <i>
      <x v="3262"/>
    </i>
    <i r="1">
      <x v="13"/>
    </i>
    <i>
      <x v="3263"/>
    </i>
    <i r="1">
      <x v="13"/>
    </i>
    <i>
      <x v="3264"/>
    </i>
    <i r="1">
      <x v="13"/>
    </i>
    <i>
      <x v="3265"/>
    </i>
    <i r="1">
      <x v="13"/>
    </i>
    <i>
      <x v="3266"/>
    </i>
    <i r="1">
      <x v="13"/>
    </i>
    <i>
      <x v="3267"/>
    </i>
    <i r="1">
      <x v="13"/>
    </i>
    <i>
      <x v="3268"/>
    </i>
    <i r="1">
      <x v="13"/>
    </i>
    <i>
      <x v="3269"/>
    </i>
    <i r="1">
      <x v="13"/>
    </i>
    <i>
      <x v="3270"/>
    </i>
    <i r="1">
      <x v="13"/>
    </i>
    <i>
      <x v="3271"/>
    </i>
    <i r="1">
      <x v="13"/>
    </i>
    <i>
      <x v="3272"/>
    </i>
    <i r="1">
      <x v="13"/>
    </i>
    <i>
      <x v="3273"/>
    </i>
    <i r="1">
      <x v="13"/>
    </i>
    <i>
      <x v="3274"/>
    </i>
    <i r="1">
      <x v="13"/>
    </i>
    <i>
      <x v="3275"/>
    </i>
    <i r="1">
      <x v="3"/>
    </i>
    <i r="1">
      <x v="13"/>
    </i>
    <i>
      <x v="3276"/>
    </i>
    <i r="1">
      <x v="3"/>
    </i>
    <i r="1">
      <x v="13"/>
    </i>
    <i>
      <x v="3277"/>
    </i>
    <i r="1">
      <x v="3"/>
    </i>
    <i r="1">
      <x v="13"/>
    </i>
    <i>
      <x v="3278"/>
    </i>
    <i r="1">
      <x v="13"/>
    </i>
    <i>
      <x v="3279"/>
    </i>
    <i r="1">
      <x v="13"/>
    </i>
    <i>
      <x v="3280"/>
    </i>
    <i r="1">
      <x v="13"/>
    </i>
    <i>
      <x v="3281"/>
    </i>
    <i r="1">
      <x v="13"/>
    </i>
    <i>
      <x v="3282"/>
    </i>
    <i r="1">
      <x v="13"/>
    </i>
    <i>
      <x v="3283"/>
    </i>
    <i r="1">
      <x v="13"/>
    </i>
    <i>
      <x v="3284"/>
    </i>
    <i r="1">
      <x v="13"/>
    </i>
    <i>
      <x v="3285"/>
    </i>
    <i r="1">
      <x/>
    </i>
    <i r="1">
      <x v="13"/>
    </i>
    <i>
      <x v="3286"/>
    </i>
    <i r="1">
      <x v="13"/>
    </i>
    <i>
      <x v="3287"/>
    </i>
    <i r="1">
      <x v="13"/>
    </i>
    <i>
      <x v="3288"/>
    </i>
    <i r="1">
      <x v="13"/>
    </i>
    <i>
      <x v="3289"/>
    </i>
    <i r="1">
      <x v="13"/>
    </i>
    <i>
      <x v="3290"/>
    </i>
    <i r="1">
      <x v="13"/>
    </i>
    <i>
      <x v="3291"/>
    </i>
    <i r="1">
      <x v="13"/>
    </i>
    <i>
      <x v="3292"/>
    </i>
    <i r="1">
      <x v="13"/>
    </i>
    <i>
      <x v="3293"/>
    </i>
    <i r="1">
      <x v="13"/>
    </i>
    <i>
      <x v="3294"/>
    </i>
    <i r="1">
      <x v="13"/>
    </i>
    <i>
      <x v="3295"/>
    </i>
    <i r="1">
      <x v="13"/>
    </i>
    <i>
      <x v="3296"/>
    </i>
    <i r="1">
      <x v="13"/>
    </i>
    <i>
      <x v="3297"/>
    </i>
    <i r="1">
      <x v="13"/>
    </i>
    <i>
      <x v="3298"/>
    </i>
    <i r="1">
      <x v="13"/>
    </i>
    <i>
      <x v="3299"/>
    </i>
    <i r="1">
      <x v="13"/>
    </i>
    <i>
      <x v="3300"/>
    </i>
    <i r="1">
      <x v="9"/>
    </i>
    <i r="1">
      <x v="12"/>
    </i>
    <i r="1">
      <x v="13"/>
    </i>
    <i>
      <x v="3301"/>
    </i>
    <i r="1">
      <x v="13"/>
    </i>
    <i>
      <x v="3302"/>
    </i>
    <i r="1">
      <x v="13"/>
    </i>
    <i>
      <x v="3303"/>
    </i>
    <i r="1">
      <x v="13"/>
    </i>
    <i>
      <x v="3304"/>
    </i>
    <i r="1">
      <x v="13"/>
    </i>
    <i>
      <x v="3305"/>
    </i>
    <i r="1">
      <x v="13"/>
    </i>
    <i>
      <x v="3306"/>
    </i>
    <i r="1">
      <x v="4"/>
    </i>
    <i r="1">
      <x v="13"/>
    </i>
    <i>
      <x v="3307"/>
    </i>
    <i r="1">
      <x v="4"/>
    </i>
    <i r="1">
      <x v="13"/>
    </i>
    <i>
      <x v="3308"/>
    </i>
    <i r="1">
      <x v="13"/>
    </i>
    <i>
      <x v="3309"/>
    </i>
    <i r="1">
      <x v="13"/>
    </i>
    <i>
      <x v="3310"/>
    </i>
    <i r="1">
      <x v="13"/>
    </i>
    <i>
      <x v="3311"/>
    </i>
    <i r="1">
      <x v="13"/>
    </i>
    <i>
      <x v="3312"/>
    </i>
    <i r="1">
      <x v="13"/>
    </i>
    <i>
      <x v="3313"/>
    </i>
    <i r="1">
      <x v="13"/>
    </i>
    <i>
      <x v="3314"/>
    </i>
    <i r="1">
      <x v="13"/>
    </i>
    <i>
      <x v="3316"/>
    </i>
    <i r="1">
      <x v="13"/>
    </i>
    <i>
      <x v="3317"/>
    </i>
    <i r="1">
      <x v="13"/>
    </i>
    <i>
      <x v="3318"/>
    </i>
    <i r="1">
      <x v="13"/>
    </i>
    <i>
      <x v="3319"/>
    </i>
    <i r="1">
      <x v="13"/>
    </i>
    <i>
      <x v="3320"/>
    </i>
    <i r="1">
      <x v="13"/>
    </i>
    <i>
      <x v="3321"/>
    </i>
    <i r="1">
      <x v="13"/>
    </i>
    <i>
      <x v="3322"/>
    </i>
    <i r="1">
      <x v="13"/>
    </i>
    <i>
      <x v="3323"/>
    </i>
    <i r="1">
      <x v="13"/>
    </i>
    <i>
      <x v="3325"/>
    </i>
    <i r="1">
      <x v="13"/>
    </i>
    <i>
      <x v="3326"/>
    </i>
    <i r="1">
      <x v="4"/>
    </i>
    <i r="1">
      <x v="13"/>
    </i>
    <i>
      <x v="3327"/>
    </i>
    <i r="1">
      <x v="4"/>
    </i>
    <i>
      <x v="3328"/>
    </i>
    <i r="1">
      <x v="7"/>
    </i>
    <i r="1">
      <x v="13"/>
    </i>
    <i>
      <x v="3330"/>
    </i>
    <i r="1">
      <x v="13"/>
    </i>
    <i>
      <x v="3331"/>
    </i>
    <i r="1">
      <x v="13"/>
    </i>
    <i>
      <x v="3332"/>
    </i>
    <i r="1">
      <x v="13"/>
    </i>
    <i>
      <x v="3333"/>
    </i>
    <i r="1">
      <x v="4"/>
    </i>
    <i r="1">
      <x v="13"/>
    </i>
    <i>
      <x v="3335"/>
    </i>
    <i r="1">
      <x v="13"/>
    </i>
    <i>
      <x v="3336"/>
    </i>
    <i r="1">
      <x v="13"/>
    </i>
    <i>
      <x v="3337"/>
    </i>
    <i r="1">
      <x v="13"/>
    </i>
    <i>
      <x v="3339"/>
    </i>
    <i r="1">
      <x v="13"/>
    </i>
    <i>
      <x v="3341"/>
    </i>
    <i r="1">
      <x v="9"/>
    </i>
    <i r="1">
      <x v="13"/>
    </i>
    <i>
      <x v="3342"/>
    </i>
    <i r="1">
      <x v="10"/>
    </i>
    <i r="1">
      <x v="13"/>
    </i>
    <i>
      <x v="3343"/>
    </i>
    <i r="1">
      <x v="13"/>
    </i>
    <i>
      <x v="3344"/>
    </i>
    <i r="1">
      <x v="13"/>
    </i>
    <i>
      <x v="3345"/>
    </i>
    <i r="1">
      <x v="13"/>
    </i>
    <i>
      <x v="3346"/>
    </i>
    <i r="1">
      <x v="13"/>
    </i>
    <i>
      <x v="3347"/>
    </i>
    <i r="1">
      <x v="13"/>
    </i>
    <i>
      <x v="3348"/>
    </i>
    <i r="1">
      <x v="13"/>
    </i>
    <i>
      <x v="3349"/>
    </i>
    <i r="1">
      <x v="13"/>
    </i>
    <i>
      <x v="3350"/>
    </i>
    <i r="1">
      <x v="13"/>
    </i>
    <i>
      <x v="3351"/>
    </i>
    <i r="1">
      <x v="13"/>
    </i>
    <i>
      <x v="3353"/>
    </i>
    <i r="1">
      <x v="13"/>
    </i>
    <i>
      <x v="3354"/>
    </i>
    <i r="1">
      <x v="13"/>
    </i>
    <i>
      <x v="3355"/>
    </i>
    <i r="1">
      <x v="13"/>
    </i>
    <i>
      <x v="3356"/>
    </i>
    <i r="1">
      <x v="13"/>
    </i>
    <i>
      <x v="3358"/>
    </i>
    <i r="1">
      <x v="13"/>
    </i>
    <i>
      <x v="3359"/>
    </i>
    <i r="1">
      <x v="13"/>
    </i>
    <i>
      <x v="3360"/>
    </i>
    <i r="1">
      <x v="13"/>
    </i>
    <i>
      <x v="3362"/>
    </i>
    <i r="1">
      <x v="13"/>
    </i>
    <i>
      <x v="3363"/>
    </i>
    <i r="1">
      <x v="13"/>
    </i>
    <i>
      <x v="3364"/>
    </i>
    <i r="1">
      <x v="13"/>
    </i>
    <i>
      <x v="3365"/>
    </i>
    <i r="1">
      <x v="13"/>
    </i>
    <i>
      <x v="3366"/>
    </i>
    <i r="1">
      <x v="13"/>
    </i>
    <i>
      <x v="3367"/>
    </i>
    <i r="1">
      <x v="4"/>
    </i>
    <i r="1">
      <x v="13"/>
    </i>
    <i>
      <x v="3368"/>
    </i>
    <i r="1">
      <x v="13"/>
    </i>
    <i>
      <x v="3370"/>
    </i>
    <i r="1">
      <x v="13"/>
    </i>
    <i>
      <x v="3371"/>
    </i>
    <i r="1">
      <x v="13"/>
    </i>
    <i>
      <x v="3372"/>
    </i>
    <i r="1">
      <x v="13"/>
    </i>
    <i>
      <x v="3373"/>
    </i>
    <i r="1">
      <x v="13"/>
    </i>
    <i>
      <x v="3374"/>
    </i>
    <i r="1">
      <x v="13"/>
    </i>
    <i>
      <x v="3375"/>
    </i>
    <i r="1">
      <x v="13"/>
    </i>
    <i>
      <x v="3376"/>
    </i>
    <i r="1">
      <x v="13"/>
    </i>
    <i>
      <x v="3379"/>
    </i>
    <i r="1">
      <x v="1"/>
    </i>
    <i r="1">
      <x v="9"/>
    </i>
    <i r="1">
      <x v="13"/>
    </i>
    <i>
      <x v="3380"/>
    </i>
    <i r="1">
      <x v="13"/>
    </i>
    <i>
      <x v="3381"/>
    </i>
    <i r="1">
      <x v="13"/>
    </i>
    <i>
      <x v="3382"/>
    </i>
    <i r="1">
      <x v="13"/>
    </i>
    <i>
      <x v="3383"/>
    </i>
    <i r="1">
      <x v="13"/>
    </i>
    <i>
      <x v="3385"/>
    </i>
    <i r="1">
      <x v="7"/>
    </i>
    <i r="1">
      <x v="13"/>
    </i>
    <i r="1">
      <x v="15"/>
    </i>
    <i>
      <x v="3386"/>
    </i>
    <i r="1">
      <x v="7"/>
    </i>
    <i r="1">
      <x v="13"/>
    </i>
    <i r="1">
      <x v="15"/>
    </i>
    <i>
      <x v="3387"/>
    </i>
    <i r="1">
      <x v="13"/>
    </i>
    <i>
      <x v="3388"/>
    </i>
    <i r="1">
      <x v="13"/>
    </i>
    <i>
      <x v="3389"/>
    </i>
    <i r="1">
      <x v="7"/>
    </i>
    <i r="1">
      <x v="13"/>
    </i>
    <i>
      <x v="3390"/>
    </i>
    <i r="1">
      <x v="13"/>
    </i>
    <i>
      <x v="3393"/>
    </i>
    <i r="1">
      <x v="13"/>
    </i>
    <i>
      <x v="3394"/>
    </i>
    <i r="1">
      <x v="13"/>
    </i>
    <i>
      <x v="3395"/>
    </i>
    <i r="1">
      <x v="7"/>
    </i>
    <i r="1">
      <x v="13"/>
    </i>
    <i>
      <x v="3396"/>
    </i>
    <i r="1">
      <x v="13"/>
    </i>
    <i>
      <x v="3397"/>
    </i>
    <i r="1">
      <x v="13"/>
    </i>
    <i>
      <x v="3398"/>
    </i>
    <i r="1">
      <x v="13"/>
    </i>
    <i>
      <x v="3399"/>
    </i>
    <i r="1">
      <x v="13"/>
    </i>
    <i>
      <x v="3400"/>
    </i>
    <i r="1">
      <x v="13"/>
    </i>
    <i>
      <x v="3401"/>
    </i>
    <i r="1">
      <x v="13"/>
    </i>
    <i>
      <x v="3402"/>
    </i>
    <i r="1">
      <x v="13"/>
    </i>
    <i>
      <x v="3403"/>
    </i>
    <i r="1">
      <x v="7"/>
    </i>
    <i r="1">
      <x v="13"/>
    </i>
    <i>
      <x v="3404"/>
    </i>
    <i r="1">
      <x v="4"/>
    </i>
    <i r="1">
      <x v="13"/>
    </i>
    <i>
      <x v="3405"/>
    </i>
    <i r="1">
      <x v="13"/>
    </i>
    <i>
      <x v="3408"/>
    </i>
    <i r="1">
      <x v="5"/>
    </i>
    <i r="1">
      <x v="9"/>
    </i>
    <i r="1">
      <x v="13"/>
    </i>
    <i>
      <x v="3409"/>
    </i>
    <i r="1">
      <x/>
    </i>
    <i r="1">
      <x v="13"/>
    </i>
    <i>
      <x v="3410"/>
    </i>
    <i r="1">
      <x v="13"/>
    </i>
    <i>
      <x v="3411"/>
    </i>
    <i r="1">
      <x v="13"/>
    </i>
    <i>
      <x v="3412"/>
    </i>
    <i r="1">
      <x v="13"/>
    </i>
    <i>
      <x v="3413"/>
    </i>
    <i r="1">
      <x/>
    </i>
    <i r="1">
      <x v="13"/>
    </i>
    <i>
      <x v="3414"/>
    </i>
    <i r="1">
      <x/>
    </i>
    <i r="1">
      <x v="13"/>
    </i>
    <i>
      <x v="3415"/>
    </i>
    <i r="1">
      <x v="13"/>
    </i>
    <i>
      <x v="3416"/>
    </i>
    <i r="1">
      <x v="13"/>
    </i>
    <i>
      <x v="3417"/>
    </i>
    <i r="1">
      <x v="13"/>
    </i>
    <i>
      <x v="3418"/>
    </i>
    <i r="1">
      <x v="13"/>
    </i>
    <i>
      <x v="3419"/>
    </i>
    <i r="1">
      <x v="13"/>
    </i>
    <i>
      <x v="3420"/>
    </i>
    <i r="1">
      <x v="13"/>
    </i>
    <i>
      <x v="3421"/>
    </i>
    <i r="1">
      <x v="13"/>
    </i>
    <i>
      <x v="3422"/>
    </i>
    <i r="1">
      <x v="13"/>
    </i>
    <i>
      <x v="3423"/>
    </i>
    <i r="1">
      <x v="13"/>
    </i>
    <i>
      <x v="3424"/>
    </i>
    <i r="1">
      <x v="13"/>
    </i>
    <i>
      <x v="3425"/>
    </i>
    <i r="1">
      <x v="13"/>
    </i>
    <i>
      <x v="3426"/>
    </i>
    <i r="1">
      <x/>
    </i>
    <i r="1">
      <x v="7"/>
    </i>
    <i r="1">
      <x v="10"/>
    </i>
    <i r="1">
      <x v="11"/>
    </i>
    <i r="1">
      <x v="13"/>
    </i>
    <i>
      <x v="3427"/>
    </i>
    <i r="1">
      <x v="13"/>
    </i>
    <i>
      <x v="3428"/>
    </i>
    <i r="1">
      <x v="13"/>
    </i>
    <i>
      <x v="3429"/>
    </i>
    <i r="1">
      <x v="13"/>
    </i>
    <i>
      <x v="3430"/>
    </i>
    <i r="1">
      <x v="13"/>
    </i>
    <i>
      <x v="3431"/>
    </i>
    <i r="1">
      <x v="13"/>
    </i>
    <i>
      <x v="3432"/>
    </i>
    <i r="1">
      <x v="13"/>
    </i>
    <i>
      <x v="3433"/>
    </i>
    <i r="1">
      <x v="3"/>
    </i>
    <i r="1">
      <x v="4"/>
    </i>
    <i r="1">
      <x v="13"/>
    </i>
    <i>
      <x v="3434"/>
    </i>
    <i r="1">
      <x v="13"/>
    </i>
    <i>
      <x v="3435"/>
    </i>
    <i r="1">
      <x v="3"/>
    </i>
    <i r="1">
      <x v="9"/>
    </i>
    <i r="1">
      <x v="13"/>
    </i>
    <i>
      <x v="3436"/>
    </i>
    <i r="1">
      <x v="13"/>
    </i>
    <i>
      <x v="3437"/>
    </i>
    <i r="1">
      <x v="13"/>
    </i>
    <i>
      <x v="3438"/>
    </i>
    <i r="1">
      <x v="13"/>
    </i>
    <i>
      <x v="3439"/>
    </i>
    <i r="1">
      <x v="13"/>
    </i>
    <i>
      <x v="3440"/>
    </i>
    <i r="1">
      <x v="13"/>
    </i>
    <i>
      <x v="3441"/>
    </i>
    <i r="1">
      <x v="13"/>
    </i>
    <i>
      <x v="3442"/>
    </i>
    <i r="1">
      <x/>
    </i>
    <i r="1">
      <x v="4"/>
    </i>
    <i r="1">
      <x v="13"/>
    </i>
    <i>
      <x v="3443"/>
    </i>
    <i r="1">
      <x v="13"/>
    </i>
    <i>
      <x v="3444"/>
    </i>
    <i r="1">
      <x v="13"/>
    </i>
    <i>
      <x v="3445"/>
    </i>
    <i r="1">
      <x v="13"/>
    </i>
    <i>
      <x v="3446"/>
    </i>
    <i r="1">
      <x v="13"/>
    </i>
    <i>
      <x v="3447"/>
    </i>
    <i r="1">
      <x v="13"/>
    </i>
    <i>
      <x v="3448"/>
    </i>
    <i r="1">
      <x v="13"/>
    </i>
    <i>
      <x v="3449"/>
    </i>
    <i r="1">
      <x v="13"/>
    </i>
    <i>
      <x v="3450"/>
    </i>
    <i r="1">
      <x v="13"/>
    </i>
    <i>
      <x v="3451"/>
    </i>
    <i r="1">
      <x v="13"/>
    </i>
    <i>
      <x v="3452"/>
    </i>
    <i r="1">
      <x v="13"/>
    </i>
    <i>
      <x v="3453"/>
    </i>
    <i r="1">
      <x v="13"/>
    </i>
    <i>
      <x v="3454"/>
    </i>
    <i r="1">
      <x v="13"/>
    </i>
    <i>
      <x v="3455"/>
    </i>
    <i r="1">
      <x v="13"/>
    </i>
    <i>
      <x v="3456"/>
    </i>
    <i r="1">
      <x v="13"/>
    </i>
    <i>
      <x v="3457"/>
    </i>
    <i r="1">
      <x v="13"/>
    </i>
    <i>
      <x v="3458"/>
    </i>
    <i r="1">
      <x/>
    </i>
    <i r="1">
      <x v="3"/>
    </i>
    <i r="1">
      <x v="13"/>
    </i>
    <i>
      <x v="3459"/>
    </i>
    <i r="1">
      <x v="13"/>
    </i>
    <i>
      <x v="3460"/>
    </i>
    <i r="1">
      <x v="13"/>
    </i>
    <i>
      <x v="3461"/>
    </i>
    <i r="1">
      <x v="13"/>
    </i>
    <i>
      <x v="3462"/>
    </i>
    <i r="1">
      <x v="5"/>
    </i>
    <i r="1">
      <x v="13"/>
    </i>
    <i>
      <x v="3463"/>
    </i>
    <i r="1">
      <x v="13"/>
    </i>
    <i>
      <x v="3464"/>
    </i>
    <i r="1">
      <x v="13"/>
    </i>
    <i>
      <x v="3465"/>
    </i>
    <i r="1">
      <x v="13"/>
    </i>
    <i>
      <x v="3466"/>
    </i>
    <i r="1">
      <x v="13"/>
    </i>
    <i>
      <x v="3467"/>
    </i>
    <i r="1">
      <x v="13"/>
    </i>
    <i>
      <x v="3468"/>
    </i>
    <i r="1">
      <x v="13"/>
    </i>
    <i>
      <x v="3469"/>
    </i>
    <i r="1">
      <x v="13"/>
    </i>
    <i>
      <x v="3470"/>
    </i>
    <i r="1">
      <x v="13"/>
    </i>
    <i>
      <x v="3471"/>
    </i>
    <i r="1">
      <x v="13"/>
    </i>
    <i>
      <x v="3472"/>
    </i>
    <i r="1">
      <x v="4"/>
    </i>
    <i r="1">
      <x v="13"/>
    </i>
    <i>
      <x v="3473"/>
    </i>
    <i r="1">
      <x v="11"/>
    </i>
    <i r="1">
      <x v="13"/>
    </i>
    <i>
      <x v="3474"/>
    </i>
    <i r="1">
      <x v="13"/>
    </i>
    <i>
      <x v="3475"/>
    </i>
    <i r="1">
      <x/>
    </i>
    <i r="1">
      <x v="13"/>
    </i>
    <i>
      <x v="3476"/>
    </i>
    <i r="1">
      <x v="13"/>
    </i>
    <i>
      <x v="3477"/>
    </i>
    <i r="1">
      <x v="13"/>
    </i>
    <i>
      <x v="3478"/>
    </i>
    <i r="1">
      <x v="13"/>
    </i>
    <i>
      <x v="3479"/>
    </i>
    <i r="1">
      <x v="9"/>
    </i>
    <i r="1">
      <x v="13"/>
    </i>
    <i>
      <x v="3480"/>
    </i>
    <i r="1">
      <x v="13"/>
    </i>
    <i>
      <x v="3481"/>
    </i>
    <i r="1">
      <x v="13"/>
    </i>
    <i>
      <x v="3482"/>
    </i>
    <i r="1">
      <x v="1"/>
    </i>
    <i r="1">
      <x v="2"/>
    </i>
    <i r="1">
      <x v="4"/>
    </i>
    <i r="1">
      <x v="9"/>
    </i>
    <i r="1">
      <x v="12"/>
    </i>
    <i r="1">
      <x v="13"/>
    </i>
    <i r="1">
      <x v="15"/>
    </i>
    <i>
      <x v="3483"/>
    </i>
    <i r="1">
      <x v="13"/>
    </i>
    <i>
      <x v="3484"/>
    </i>
    <i r="1">
      <x v="13"/>
    </i>
    <i>
      <x v="3485"/>
    </i>
    <i r="1">
      <x v="13"/>
    </i>
    <i>
      <x v="3486"/>
    </i>
    <i r="1">
      <x v="13"/>
    </i>
    <i>
      <x v="3487"/>
    </i>
    <i r="1">
      <x v="13"/>
    </i>
    <i>
      <x v="3488"/>
    </i>
    <i r="1">
      <x v="13"/>
    </i>
    <i>
      <x v="3489"/>
    </i>
    <i r="1">
      <x v="13"/>
    </i>
    <i>
      <x v="3490"/>
    </i>
    <i r="1">
      <x v="9"/>
    </i>
    <i r="1">
      <x v="13"/>
    </i>
    <i>
      <x v="3491"/>
    </i>
    <i r="1">
      <x v="13"/>
    </i>
    <i>
      <x v="3492"/>
    </i>
    <i r="1">
      <x v="11"/>
    </i>
    <i r="1">
      <x v="13"/>
    </i>
    <i>
      <x v="3493"/>
    </i>
    <i r="1">
      <x v="13"/>
    </i>
    <i>
      <x v="3494"/>
    </i>
    <i r="1">
      <x v="11"/>
    </i>
    <i r="1">
      <x v="13"/>
    </i>
    <i>
      <x v="3495"/>
    </i>
    <i r="1">
      <x v="13"/>
    </i>
    <i>
      <x v="3496"/>
    </i>
    <i r="1">
      <x v="13"/>
    </i>
    <i>
      <x v="3497"/>
    </i>
    <i r="1">
      <x v="13"/>
    </i>
    <i>
      <x v="3498"/>
    </i>
    <i r="1">
      <x v="13"/>
    </i>
    <i>
      <x v="3499"/>
    </i>
    <i r="1">
      <x v="5"/>
    </i>
    <i r="1">
      <x v="9"/>
    </i>
    <i r="1">
      <x v="13"/>
    </i>
    <i r="1">
      <x v="15"/>
    </i>
    <i>
      <x v="3500"/>
    </i>
    <i r="1">
      <x v="13"/>
    </i>
    <i>
      <x v="3501"/>
    </i>
    <i r="1">
      <x v="13"/>
    </i>
    <i>
      <x v="3502"/>
    </i>
    <i r="1">
      <x v="5"/>
    </i>
    <i r="1">
      <x v="13"/>
    </i>
    <i>
      <x v="3503"/>
    </i>
    <i r="1">
      <x v="13"/>
    </i>
    <i>
      <x v="3504"/>
    </i>
    <i r="1">
      <x v="9"/>
    </i>
    <i r="1">
      <x v="13"/>
    </i>
    <i>
      <x v="3505"/>
    </i>
    <i r="1">
      <x v="13"/>
    </i>
    <i>
      <x v="3506"/>
    </i>
    <i r="1">
      <x v="13"/>
    </i>
    <i>
      <x v="3507"/>
    </i>
    <i r="1">
      <x v="13"/>
    </i>
    <i>
      <x v="3508"/>
    </i>
    <i r="1">
      <x v="4"/>
    </i>
    <i r="1">
      <x v="7"/>
    </i>
    <i r="1">
      <x v="9"/>
    </i>
    <i r="1">
      <x v="13"/>
    </i>
    <i>
      <x v="3509"/>
    </i>
    <i r="1">
      <x v="13"/>
    </i>
    <i>
      <x v="3510"/>
    </i>
    <i r="1">
      <x v="13"/>
    </i>
    <i>
      <x v="3511"/>
    </i>
    <i r="1">
      <x v="13"/>
    </i>
    <i>
      <x v="3512"/>
    </i>
    <i r="1">
      <x v="9"/>
    </i>
    <i r="1">
      <x v="13"/>
    </i>
    <i>
      <x v="3513"/>
    </i>
    <i r="1">
      <x v="13"/>
    </i>
    <i>
      <x v="3514"/>
    </i>
    <i r="1">
      <x v="13"/>
    </i>
    <i>
      <x v="3515"/>
    </i>
    <i r="1">
      <x v="13"/>
    </i>
    <i>
      <x v="3516"/>
    </i>
    <i r="1">
      <x v="13"/>
    </i>
    <i>
      <x v="3517"/>
    </i>
    <i r="1">
      <x v="13"/>
    </i>
    <i>
      <x v="3518"/>
    </i>
    <i r="1">
      <x v="2"/>
    </i>
    <i r="1">
      <x v="7"/>
    </i>
    <i r="1">
      <x v="9"/>
    </i>
    <i r="1">
      <x v="13"/>
    </i>
    <i r="1">
      <x v="15"/>
    </i>
    <i>
      <x v="3519"/>
    </i>
    <i r="1">
      <x v="9"/>
    </i>
    <i r="1">
      <x v="12"/>
    </i>
    <i r="1">
      <x v="13"/>
    </i>
    <i>
      <x v="3520"/>
    </i>
    <i r="1">
      <x v="13"/>
    </i>
    <i>
      <x v="3521"/>
    </i>
    <i r="1">
      <x v="13"/>
    </i>
    <i>
      <x v="3522"/>
    </i>
    <i r="1">
      <x v="13"/>
    </i>
    <i>
      <x v="3523"/>
    </i>
    <i r="1">
      <x v="13"/>
    </i>
    <i>
      <x v="3524"/>
    </i>
    <i r="1">
      <x v="13"/>
    </i>
    <i>
      <x v="3525"/>
    </i>
    <i r="1">
      <x v="13"/>
    </i>
    <i>
      <x v="3526"/>
    </i>
    <i r="1">
      <x v="13"/>
    </i>
    <i>
      <x v="3527"/>
    </i>
    <i r="1">
      <x v="13"/>
    </i>
    <i>
      <x v="3528"/>
    </i>
    <i r="1">
      <x v="13"/>
    </i>
    <i>
      <x v="3529"/>
    </i>
    <i r="1">
      <x v="13"/>
    </i>
    <i>
      <x v="3530"/>
    </i>
    <i r="1">
      <x v="9"/>
    </i>
    <i r="1">
      <x v="13"/>
    </i>
    <i>
      <x v="3531"/>
    </i>
    <i r="1">
      <x v="13"/>
    </i>
    <i>
      <x v="3532"/>
    </i>
    <i r="1">
      <x v="2"/>
    </i>
    <i r="1">
      <x v="7"/>
    </i>
    <i r="1">
      <x v="9"/>
    </i>
    <i r="1">
      <x v="13"/>
    </i>
    <i r="1">
      <x v="15"/>
    </i>
    <i>
      <x v="3533"/>
    </i>
    <i r="1">
      <x v="7"/>
    </i>
    <i r="1">
      <x v="9"/>
    </i>
    <i r="1">
      <x v="13"/>
    </i>
    <i r="1">
      <x v="15"/>
    </i>
    <i>
      <x v="3534"/>
    </i>
    <i r="1">
      <x v="13"/>
    </i>
    <i>
      <x v="3535"/>
    </i>
    <i r="1">
      <x v="13"/>
    </i>
    <i>
      <x v="3536"/>
    </i>
    <i r="1">
      <x v="13"/>
    </i>
    <i>
      <x v="3537"/>
    </i>
    <i r="1">
      <x v="13"/>
    </i>
    <i>
      <x v="3538"/>
    </i>
    <i r="1">
      <x v="13"/>
    </i>
    <i>
      <x v="3539"/>
    </i>
    <i r="1">
      <x v="13"/>
    </i>
    <i>
      <x v="3540"/>
    </i>
    <i r="1">
      <x v="13"/>
    </i>
    <i>
      <x v="3541"/>
    </i>
    <i r="1">
      <x v="13"/>
    </i>
    <i>
      <x v="3542"/>
    </i>
    <i r="1">
      <x v="13"/>
    </i>
    <i>
      <x v="3543"/>
    </i>
    <i r="1">
      <x v="13"/>
    </i>
    <i>
      <x v="3544"/>
    </i>
    <i r="1">
      <x v="13"/>
    </i>
    <i>
      <x v="3545"/>
    </i>
    <i r="1">
      <x v="13"/>
    </i>
    <i>
      <x v="3546"/>
    </i>
    <i r="1">
      <x v="13"/>
    </i>
    <i>
      <x v="3547"/>
    </i>
    <i r="1">
      <x v="13"/>
    </i>
    <i>
      <x v="3548"/>
    </i>
    <i r="1">
      <x v="13"/>
    </i>
    <i>
      <x v="3549"/>
    </i>
    <i r="1">
      <x v="13"/>
    </i>
    <i>
      <x v="3550"/>
    </i>
    <i r="1">
      <x v="2"/>
    </i>
    <i r="1">
      <x v="3"/>
    </i>
    <i r="1">
      <x v="7"/>
    </i>
    <i r="1">
      <x v="10"/>
    </i>
    <i r="1">
      <x v="13"/>
    </i>
    <i>
      <x v="3551"/>
    </i>
    <i r="1">
      <x v="7"/>
    </i>
    <i r="1">
      <x v="9"/>
    </i>
    <i r="1">
      <x v="13"/>
    </i>
    <i>
      <x v="3552"/>
    </i>
    <i r="1">
      <x v="13"/>
    </i>
    <i>
      <x v="3553"/>
    </i>
    <i r="1">
      <x v="13"/>
    </i>
    <i>
      <x v="3554"/>
    </i>
    <i r="1">
      <x v="13"/>
    </i>
    <i>
      <x v="3555"/>
    </i>
    <i r="1">
      <x v="9"/>
    </i>
    <i r="1">
      <x v="13"/>
    </i>
    <i>
      <x v="3556"/>
    </i>
    <i r="1">
      <x v="5"/>
    </i>
    <i r="1">
      <x v="13"/>
    </i>
    <i>
      <x v="3557"/>
    </i>
    <i r="1">
      <x v="13"/>
    </i>
    <i>
      <x v="3558"/>
    </i>
    <i r="1">
      <x v="13"/>
    </i>
    <i>
      <x v="3559"/>
    </i>
    <i r="1">
      <x v="13"/>
    </i>
    <i>
      <x v="3560"/>
    </i>
    <i r="1">
      <x v="13"/>
    </i>
    <i>
      <x v="3561"/>
    </i>
    <i r="1">
      <x v="13"/>
    </i>
    <i>
      <x v="3562"/>
    </i>
    <i r="1">
      <x v="13"/>
    </i>
    <i>
      <x v="3563"/>
    </i>
    <i r="1">
      <x v="13"/>
    </i>
    <i>
      <x v="3564"/>
    </i>
    <i r="1">
      <x v="13"/>
    </i>
    <i>
      <x v="3565"/>
    </i>
    <i r="1">
      <x v="13"/>
    </i>
    <i>
      <x v="3566"/>
    </i>
    <i r="1">
      <x v="13"/>
    </i>
    <i>
      <x v="3567"/>
    </i>
    <i r="1">
      <x v="13"/>
    </i>
    <i>
      <x v="3568"/>
    </i>
    <i r="1">
      <x v="13"/>
    </i>
    <i>
      <x v="3569"/>
    </i>
    <i r="1">
      <x v="13"/>
    </i>
    <i>
      <x v="3570"/>
    </i>
    <i r="1">
      <x v="13"/>
    </i>
    <i>
      <x v="3571"/>
    </i>
    <i r="1">
      <x v="13"/>
    </i>
    <i>
      <x v="3572"/>
    </i>
    <i r="1">
      <x v="13"/>
    </i>
    <i>
      <x v="3573"/>
    </i>
    <i r="1">
      <x v="13"/>
    </i>
    <i>
      <x v="3574"/>
    </i>
    <i r="1">
      <x v="13"/>
    </i>
    <i>
      <x v="3575"/>
    </i>
    <i r="1">
      <x v="9"/>
    </i>
    <i r="1">
      <x v="13"/>
    </i>
    <i>
      <x v="3576"/>
    </i>
    <i r="1">
      <x v="13"/>
    </i>
    <i>
      <x v="3577"/>
    </i>
    <i r="1">
      <x v="13"/>
    </i>
    <i>
      <x v="3578"/>
    </i>
    <i r="1">
      <x v="13"/>
    </i>
    <i>
      <x v="3579"/>
    </i>
    <i r="1">
      <x v="13"/>
    </i>
    <i>
      <x v="3580"/>
    </i>
    <i r="1">
      <x v="5"/>
    </i>
    <i r="1">
      <x v="13"/>
    </i>
    <i>
      <x v="3581"/>
    </i>
    <i r="1">
      <x v="13"/>
    </i>
    <i>
      <x v="3582"/>
    </i>
    <i r="1">
      <x v="13"/>
    </i>
    <i>
      <x v="3583"/>
    </i>
    <i r="1">
      <x v="13"/>
    </i>
    <i>
      <x v="3584"/>
    </i>
    <i r="1">
      <x v="13"/>
    </i>
    <i>
      <x v="3585"/>
    </i>
    <i r="1">
      <x v="13"/>
    </i>
    <i>
      <x v="3586"/>
    </i>
    <i r="1">
      <x v="13"/>
    </i>
    <i>
      <x v="3587"/>
    </i>
    <i r="1">
      <x v="13"/>
    </i>
    <i>
      <x v="3588"/>
    </i>
    <i r="1">
      <x v="13"/>
    </i>
    <i>
      <x v="3589"/>
    </i>
    <i r="1">
      <x v="13"/>
    </i>
    <i>
      <x v="3590"/>
    </i>
    <i r="1">
      <x v="13"/>
    </i>
    <i>
      <x v="3591"/>
    </i>
    <i r="1">
      <x v="13"/>
    </i>
    <i>
      <x v="3592"/>
    </i>
    <i r="1">
      <x v="5"/>
    </i>
    <i r="1">
      <x v="13"/>
    </i>
    <i>
      <x v="3593"/>
    </i>
    <i r="1">
      <x v="13"/>
    </i>
    <i>
      <x v="3594"/>
    </i>
    <i r="1">
      <x v="13"/>
    </i>
    <i>
      <x v="3595"/>
    </i>
    <i r="1">
      <x v="13"/>
    </i>
    <i>
      <x v="3596"/>
    </i>
    <i r="1">
      <x v="13"/>
    </i>
    <i>
      <x v="3597"/>
    </i>
    <i r="1">
      <x v="13"/>
    </i>
    <i>
      <x v="3598"/>
    </i>
    <i r="1">
      <x v="13"/>
    </i>
    <i>
      <x v="3599"/>
    </i>
    <i r="1">
      <x v="13"/>
    </i>
    <i>
      <x v="3600"/>
    </i>
    <i r="1">
      <x v="13"/>
    </i>
    <i>
      <x v="3601"/>
    </i>
    <i r="1">
      <x v="13"/>
    </i>
    <i>
      <x v="3602"/>
    </i>
    <i r="1">
      <x v="13"/>
    </i>
    <i>
      <x v="3603"/>
    </i>
    <i r="1">
      <x v="5"/>
    </i>
    <i r="1">
      <x v="13"/>
    </i>
    <i>
      <x v="3604"/>
    </i>
    <i r="1">
      <x v="13"/>
    </i>
    <i>
      <x v="3605"/>
    </i>
    <i r="1">
      <x v="13"/>
    </i>
    <i>
      <x v="3606"/>
    </i>
    <i r="1">
      <x v="13"/>
    </i>
    <i>
      <x v="3607"/>
    </i>
    <i r="1">
      <x v="13"/>
    </i>
    <i>
      <x v="3608"/>
    </i>
    <i r="1">
      <x v="13"/>
    </i>
    <i>
      <x v="3609"/>
    </i>
    <i r="1">
      <x v="13"/>
    </i>
    <i>
      <x v="3610"/>
    </i>
    <i r="1">
      <x v="13"/>
    </i>
    <i>
      <x v="3611"/>
    </i>
    <i r="1">
      <x v="4"/>
    </i>
    <i r="1">
      <x v="13"/>
    </i>
    <i>
      <x v="3612"/>
    </i>
    <i r="1">
      <x v="13"/>
    </i>
    <i>
      <x v="3613"/>
    </i>
    <i r="1">
      <x v="13"/>
    </i>
    <i>
      <x v="3614"/>
    </i>
    <i r="1">
      <x v="13"/>
    </i>
    <i>
      <x v="3615"/>
    </i>
    <i r="1">
      <x v="9"/>
    </i>
    <i r="1">
      <x v="13"/>
    </i>
    <i>
      <x v="3616"/>
    </i>
    <i r="1">
      <x v="13"/>
    </i>
    <i>
      <x v="3617"/>
    </i>
    <i r="1">
      <x v="13"/>
    </i>
    <i>
      <x v="3618"/>
    </i>
    <i r="1">
      <x v="13"/>
    </i>
    <i>
      <x v="3619"/>
    </i>
    <i r="1">
      <x v="13"/>
    </i>
    <i>
      <x v="3620"/>
    </i>
    <i r="1">
      <x v="13"/>
    </i>
    <i>
      <x v="3621"/>
    </i>
    <i r="1">
      <x v="4"/>
    </i>
    <i r="1">
      <x v="13"/>
    </i>
    <i>
      <x v="3622"/>
    </i>
    <i r="1">
      <x v="3"/>
    </i>
    <i r="1">
      <x v="13"/>
    </i>
    <i>
      <x v="3623"/>
    </i>
    <i r="1">
      <x v="13"/>
    </i>
    <i>
      <x v="3624"/>
    </i>
    <i r="1">
      <x v="13"/>
    </i>
    <i>
      <x v="3625"/>
    </i>
    <i r="1">
      <x v="13"/>
    </i>
    <i>
      <x v="3626"/>
    </i>
    <i r="1">
      <x v="13"/>
    </i>
    <i>
      <x v="3627"/>
    </i>
    <i r="1">
      <x v="13"/>
    </i>
    <i>
      <x v="3628"/>
    </i>
    <i r="1">
      <x v="13"/>
    </i>
    <i>
      <x v="3629"/>
    </i>
    <i r="1">
      <x v="2"/>
    </i>
    <i r="1">
      <x v="4"/>
    </i>
    <i r="1">
      <x v="7"/>
    </i>
    <i r="1">
      <x v="9"/>
    </i>
    <i r="1">
      <x v="13"/>
    </i>
    <i r="1">
      <x v="15"/>
    </i>
    <i>
      <x v="3630"/>
    </i>
    <i r="1">
      <x v="9"/>
    </i>
    <i r="1">
      <x v="13"/>
    </i>
    <i>
      <x v="3631"/>
    </i>
    <i r="1">
      <x v="13"/>
    </i>
    <i>
      <x v="3632"/>
    </i>
    <i r="1">
      <x v="13"/>
    </i>
    <i>
      <x v="3633"/>
    </i>
    <i r="1">
      <x/>
    </i>
    <i r="1">
      <x v="9"/>
    </i>
    <i r="1">
      <x v="13"/>
    </i>
    <i>
      <x v="3634"/>
    </i>
    <i r="1">
      <x v="13"/>
    </i>
    <i>
      <x v="3635"/>
    </i>
    <i r="1">
      <x v="13"/>
    </i>
    <i>
      <x v="3636"/>
    </i>
    <i r="1">
      <x v="3"/>
    </i>
    <i r="1">
      <x v="13"/>
    </i>
    <i>
      <x v="3637"/>
    </i>
    <i r="1">
      <x v="13"/>
    </i>
    <i>
      <x v="3638"/>
    </i>
    <i r="1">
      <x v="13"/>
    </i>
    <i>
      <x v="3639"/>
    </i>
    <i r="1">
      <x v="13"/>
    </i>
    <i>
      <x v="3640"/>
    </i>
    <i r="1">
      <x v="2"/>
    </i>
    <i r="1">
      <x v="3"/>
    </i>
    <i r="1">
      <x v="7"/>
    </i>
    <i r="1">
      <x v="9"/>
    </i>
    <i r="1">
      <x v="13"/>
    </i>
    <i r="1">
      <x v="15"/>
    </i>
    <i>
      <x v="3641"/>
    </i>
    <i r="1">
      <x v="13"/>
    </i>
    <i>
      <x v="3642"/>
    </i>
    <i r="1">
      <x v="13"/>
    </i>
    <i>
      <x v="3643"/>
    </i>
    <i r="1">
      <x v="13"/>
    </i>
    <i>
      <x v="3644"/>
    </i>
    <i r="1">
      <x v="13"/>
    </i>
    <i>
      <x v="3645"/>
    </i>
    <i r="1">
      <x v="13"/>
    </i>
    <i>
      <x v="3646"/>
    </i>
    <i r="1">
      <x v="13"/>
    </i>
    <i>
      <x v="3647"/>
    </i>
    <i r="1">
      <x v="9"/>
    </i>
    <i r="1">
      <x v="11"/>
    </i>
    <i r="1">
      <x v="13"/>
    </i>
    <i>
      <x v="3648"/>
    </i>
    <i r="1">
      <x v="13"/>
    </i>
    <i>
      <x v="3649"/>
    </i>
    <i r="1">
      <x v="7"/>
    </i>
    <i r="1">
      <x v="9"/>
    </i>
    <i r="1">
      <x v="13"/>
    </i>
    <i r="1">
      <x v="15"/>
    </i>
    <i>
      <x v="3650"/>
    </i>
    <i r="1">
      <x v="13"/>
    </i>
    <i>
      <x v="3651"/>
    </i>
    <i r="1">
      <x v="13"/>
    </i>
    <i>
      <x v="3652"/>
    </i>
    <i r="1">
      <x v="13"/>
    </i>
    <i>
      <x v="3653"/>
    </i>
    <i r="1">
      <x v="13"/>
    </i>
    <i>
      <x v="3654"/>
    </i>
    <i r="1">
      <x v="5"/>
    </i>
    <i r="1">
      <x v="7"/>
    </i>
    <i r="1">
      <x v="9"/>
    </i>
    <i r="1">
      <x v="13"/>
    </i>
    <i r="1">
      <x v="15"/>
    </i>
    <i>
      <x v="3655"/>
    </i>
    <i r="1">
      <x v="13"/>
    </i>
    <i>
      <x v="3656"/>
    </i>
    <i r="1">
      <x v="9"/>
    </i>
    <i r="1">
      <x v="13"/>
    </i>
    <i>
      <x v="3657"/>
    </i>
    <i r="1">
      <x/>
    </i>
    <i r="1">
      <x v="9"/>
    </i>
    <i r="1">
      <x v="13"/>
    </i>
    <i>
      <x v="3658"/>
    </i>
    <i r="1">
      <x v="13"/>
    </i>
    <i>
      <x v="3659"/>
    </i>
    <i r="1">
      <x v="4"/>
    </i>
    <i r="1">
      <x v="13"/>
    </i>
    <i>
      <x v="3660"/>
    </i>
    <i r="1">
      <x v="13"/>
    </i>
    <i>
      <x v="3661"/>
    </i>
    <i r="1">
      <x v="9"/>
    </i>
    <i r="1">
      <x v="13"/>
    </i>
    <i>
      <x v="3662"/>
    </i>
    <i r="1">
      <x v="13"/>
    </i>
    <i>
      <x v="3663"/>
    </i>
    <i r="1">
      <x v="13"/>
    </i>
    <i>
      <x v="3664"/>
    </i>
    <i r="1">
      <x v="13"/>
    </i>
    <i>
      <x v="3665"/>
    </i>
    <i r="1">
      <x v="13"/>
    </i>
    <i>
      <x v="3666"/>
    </i>
    <i r="1">
      <x v="13"/>
    </i>
    <i>
      <x v="3667"/>
    </i>
    <i r="1">
      <x v="13"/>
    </i>
    <i>
      <x v="3668"/>
    </i>
    <i r="1">
      <x v="13"/>
    </i>
    <i>
      <x v="3669"/>
    </i>
    <i r="1">
      <x v="13"/>
    </i>
    <i>
      <x v="3670"/>
    </i>
    <i r="1">
      <x v="13"/>
    </i>
    <i>
      <x v="3671"/>
    </i>
    <i r="1">
      <x v="13"/>
    </i>
    <i>
      <x v="3672"/>
    </i>
    <i r="1">
      <x v="13"/>
    </i>
    <i>
      <x v="3673"/>
    </i>
    <i r="1">
      <x v="13"/>
    </i>
    <i>
      <x v="3674"/>
    </i>
    <i r="1">
      <x v="13"/>
    </i>
    <i>
      <x v="3675"/>
    </i>
    <i r="1">
      <x v="2"/>
    </i>
    <i r="1">
      <x v="7"/>
    </i>
    <i r="1">
      <x v="9"/>
    </i>
    <i r="1">
      <x v="13"/>
    </i>
    <i r="1">
      <x v="15"/>
    </i>
    <i>
      <x v="3676"/>
    </i>
    <i r="1">
      <x v="4"/>
    </i>
    <i r="1">
      <x v="9"/>
    </i>
    <i r="1">
      <x v="13"/>
    </i>
    <i>
      <x v="3677"/>
    </i>
    <i r="1">
      <x v="13"/>
    </i>
    <i>
      <x v="3678"/>
    </i>
    <i r="1">
      <x v="13"/>
    </i>
    <i>
      <x v="3679"/>
    </i>
    <i r="1">
      <x v="13"/>
    </i>
    <i>
      <x v="3680"/>
    </i>
    <i r="1">
      <x v="13"/>
    </i>
    <i>
      <x v="3681"/>
    </i>
    <i r="1">
      <x v="13"/>
    </i>
    <i>
      <x v="3682"/>
    </i>
    <i r="1">
      <x v="13"/>
    </i>
    <i>
      <x v="3683"/>
    </i>
    <i r="1">
      <x v="13"/>
    </i>
    <i>
      <x v="3684"/>
    </i>
    <i r="1">
      <x v="9"/>
    </i>
    <i r="1">
      <x v="13"/>
    </i>
    <i>
      <x v="3685"/>
    </i>
    <i r="1">
      <x v="7"/>
    </i>
    <i r="1">
      <x v="10"/>
    </i>
    <i r="1">
      <x v="13"/>
    </i>
    <i>
      <x v="3686"/>
    </i>
    <i r="1">
      <x/>
    </i>
    <i r="1">
      <x v="4"/>
    </i>
    <i r="1">
      <x v="13"/>
    </i>
    <i>
      <x v="3687"/>
    </i>
    <i r="1">
      <x v="13"/>
    </i>
    <i>
      <x v="3688"/>
    </i>
    <i r="1">
      <x v="4"/>
    </i>
    <i r="1">
      <x v="13"/>
    </i>
    <i>
      <x v="3689"/>
    </i>
    <i r="1">
      <x v="13"/>
    </i>
    <i>
      <x v="3690"/>
    </i>
    <i r="1">
      <x v="13"/>
    </i>
    <i>
      <x v="3691"/>
    </i>
    <i r="1">
      <x v="13"/>
    </i>
    <i>
      <x v="3692"/>
    </i>
    <i r="1">
      <x v="13"/>
    </i>
    <i>
      <x v="3693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3"/>
    </i>
    <i>
      <x v="3694"/>
    </i>
    <i r="1">
      <x v="13"/>
    </i>
    <i>
      <x v="3695"/>
    </i>
    <i r="1">
      <x v="13"/>
    </i>
    <i>
      <x v="3696"/>
    </i>
    <i r="1">
      <x v="1"/>
    </i>
    <i r="1">
      <x v="2"/>
    </i>
    <i r="1">
      <x v="7"/>
    </i>
    <i r="1">
      <x v="9"/>
    </i>
    <i r="1">
      <x v="12"/>
    </i>
    <i r="1">
      <x v="13"/>
    </i>
    <i r="1">
      <x v="15"/>
    </i>
    <i>
      <x v="3697"/>
    </i>
    <i r="1">
      <x v="13"/>
    </i>
    <i>
      <x v="3698"/>
    </i>
    <i r="1">
      <x v="13"/>
    </i>
    <i>
      <x v="3699"/>
    </i>
    <i r="1">
      <x v="13"/>
    </i>
    <i>
      <x v="3700"/>
    </i>
    <i r="1">
      <x v="4"/>
    </i>
    <i r="1">
      <x v="13"/>
    </i>
    <i>
      <x v="3701"/>
    </i>
    <i r="1">
      <x v="2"/>
    </i>
    <i r="1">
      <x v="10"/>
    </i>
    <i r="1">
      <x v="13"/>
    </i>
    <i>
      <x v="3702"/>
    </i>
    <i r="1">
      <x v="13"/>
    </i>
    <i>
      <x v="3703"/>
    </i>
    <i r="1">
      <x v="13"/>
    </i>
    <i>
      <x v="3704"/>
    </i>
    <i r="1">
      <x v="13"/>
    </i>
    <i>
      <x v="3705"/>
    </i>
    <i r="1">
      <x v="13"/>
    </i>
    <i>
      <x v="3706"/>
    </i>
    <i r="1">
      <x v="13"/>
    </i>
    <i>
      <x v="3707"/>
    </i>
    <i r="1">
      <x v="5"/>
    </i>
    <i r="1">
      <x v="9"/>
    </i>
    <i r="1">
      <x v="13"/>
    </i>
    <i>
      <x v="3708"/>
    </i>
    <i r="1">
      <x v="5"/>
    </i>
    <i r="1">
      <x v="13"/>
    </i>
    <i>
      <x v="3709"/>
    </i>
    <i r="1">
      <x v="13"/>
    </i>
    <i>
      <x v="3710"/>
    </i>
    <i r="1">
      <x v="13"/>
    </i>
    <i>
      <x v="3711"/>
    </i>
    <i r="1">
      <x v="13"/>
    </i>
    <i>
      <x v="3712"/>
    </i>
    <i r="1">
      <x v="5"/>
    </i>
    <i r="1">
      <x v="13"/>
    </i>
    <i>
      <x v="3713"/>
    </i>
    <i r="1">
      <x/>
    </i>
    <i r="1">
      <x v="4"/>
    </i>
    <i r="1">
      <x v="5"/>
    </i>
    <i r="1">
      <x v="7"/>
    </i>
    <i r="1">
      <x v="9"/>
    </i>
    <i r="1">
      <x v="11"/>
    </i>
    <i r="1">
      <x v="13"/>
    </i>
    <i r="1">
      <x v="15"/>
    </i>
    <i>
      <x v="3714"/>
    </i>
    <i r="1">
      <x v="13"/>
    </i>
    <i>
      <x v="3715"/>
    </i>
    <i r="1">
      <x v="9"/>
    </i>
    <i r="1">
      <x v="13"/>
    </i>
    <i>
      <x v="3716"/>
    </i>
    <i r="1">
      <x v="5"/>
    </i>
    <i r="1">
      <x v="9"/>
    </i>
    <i r="1">
      <x v="13"/>
    </i>
    <i>
      <x v="3717"/>
    </i>
    <i r="1">
      <x v="13"/>
    </i>
    <i>
      <x v="3718"/>
    </i>
    <i r="1">
      <x v="9"/>
    </i>
    <i r="1">
      <x v="13"/>
    </i>
    <i>
      <x v="3719"/>
    </i>
    <i r="1">
      <x v="13"/>
    </i>
    <i>
      <x v="3720"/>
    </i>
    <i r="1">
      <x v="13"/>
    </i>
    <i>
      <x v="3721"/>
    </i>
    <i r="1">
      <x v="8"/>
    </i>
    <i r="1">
      <x v="9"/>
    </i>
    <i r="1">
      <x v="13"/>
    </i>
    <i>
      <x v="3722"/>
    </i>
    <i r="1">
      <x v="13"/>
    </i>
    <i>
      <x v="3723"/>
    </i>
    <i r="1">
      <x v="9"/>
    </i>
    <i r="1">
      <x v="13"/>
    </i>
    <i>
      <x v="3724"/>
    </i>
    <i r="1">
      <x v="13"/>
    </i>
    <i>
      <x v="3725"/>
    </i>
    <i r="1">
      <x v="9"/>
    </i>
    <i r="1">
      <x v="13"/>
    </i>
    <i>
      <x v="3726"/>
    </i>
    <i r="1">
      <x v="13"/>
    </i>
    <i>
      <x v="3727"/>
    </i>
    <i r="1">
      <x v="13"/>
    </i>
    <i>
      <x v="3728"/>
    </i>
    <i r="1">
      <x v="13"/>
    </i>
    <i>
      <x v="3729"/>
    </i>
    <i r="1">
      <x v="13"/>
    </i>
    <i>
      <x v="3730"/>
    </i>
    <i r="1">
      <x v="13"/>
    </i>
    <i>
      <x v="3731"/>
    </i>
    <i r="1">
      <x v="9"/>
    </i>
    <i r="1">
      <x v="13"/>
    </i>
    <i>
      <x v="3732"/>
    </i>
    <i r="1">
      <x v="9"/>
    </i>
    <i r="1">
      <x v="11"/>
    </i>
    <i r="1">
      <x v="13"/>
    </i>
    <i>
      <x v="3733"/>
    </i>
    <i r="1">
      <x v="11"/>
    </i>
    <i r="1">
      <x v="13"/>
    </i>
    <i>
      <x v="3734"/>
    </i>
    <i r="1">
      <x v="13"/>
    </i>
    <i>
      <x v="3735"/>
    </i>
    <i r="1">
      <x v="13"/>
    </i>
    <i>
      <x v="3736"/>
    </i>
    <i r="1">
      <x v="13"/>
    </i>
    <i>
      <x v="3737"/>
    </i>
    <i r="1">
      <x v="13"/>
    </i>
    <i>
      <x v="3738"/>
    </i>
    <i r="1">
      <x v="13"/>
    </i>
    <i>
      <x v="3739"/>
    </i>
    <i r="1">
      <x v="13"/>
    </i>
    <i>
      <x v="3740"/>
    </i>
    <i r="1">
      <x v="3"/>
    </i>
    <i r="1">
      <x v="5"/>
    </i>
    <i r="1">
      <x v="9"/>
    </i>
    <i r="1">
      <x v="13"/>
    </i>
    <i>
      <x v="3741"/>
    </i>
    <i r="1">
      <x v="13"/>
    </i>
    <i>
      <x v="3742"/>
    </i>
    <i r="1">
      <x v="5"/>
    </i>
    <i r="1">
      <x v="9"/>
    </i>
    <i r="1">
      <x v="13"/>
    </i>
    <i>
      <x v="3743"/>
    </i>
    <i r="1">
      <x v="13"/>
    </i>
    <i>
      <x v="3744"/>
    </i>
    <i r="1">
      <x v="13"/>
    </i>
    <i>
      <x v="3745"/>
    </i>
    <i r="1">
      <x v="13"/>
    </i>
    <i>
      <x v="3746"/>
    </i>
    <i r="1">
      <x v="13"/>
    </i>
    <i>
      <x v="3747"/>
    </i>
    <i r="1">
      <x v="13"/>
    </i>
    <i>
      <x v="3748"/>
    </i>
    <i r="1">
      <x v="13"/>
    </i>
    <i>
      <x v="3749"/>
    </i>
    <i r="1">
      <x v="7"/>
    </i>
    <i r="1">
      <x v="10"/>
    </i>
    <i r="1">
      <x v="13"/>
    </i>
    <i>
      <x v="3750"/>
    </i>
    <i r="1">
      <x v="13"/>
    </i>
    <i>
      <x v="3751"/>
    </i>
    <i r="1">
      <x v="13"/>
    </i>
    <i>
      <x v="3752"/>
    </i>
    <i r="1">
      <x v="13"/>
    </i>
    <i>
      <x v="3753"/>
    </i>
    <i r="1">
      <x v="13"/>
    </i>
    <i>
      <x v="3754"/>
    </i>
    <i r="1">
      <x v="13"/>
    </i>
    <i>
      <x v="3755"/>
    </i>
    <i r="1">
      <x v="5"/>
    </i>
    <i r="1">
      <x v="9"/>
    </i>
    <i r="1">
      <x v="13"/>
    </i>
    <i>
      <x v="3756"/>
    </i>
    <i r="1">
      <x v="9"/>
    </i>
    <i r="1">
      <x v="13"/>
    </i>
    <i>
      <x v="3757"/>
    </i>
    <i r="1">
      <x v="13"/>
    </i>
    <i>
      <x v="3758"/>
    </i>
    <i r="1">
      <x v="13"/>
    </i>
    <i>
      <x v="3759"/>
    </i>
    <i r="1">
      <x v="13"/>
    </i>
    <i>
      <x v="3760"/>
    </i>
    <i r="1">
      <x v="13"/>
    </i>
    <i>
      <x v="3761"/>
    </i>
    <i r="1">
      <x v="13"/>
    </i>
    <i>
      <x v="3762"/>
    </i>
    <i r="1">
      <x v="13"/>
    </i>
    <i>
      <x v="3763"/>
    </i>
    <i r="1">
      <x v="13"/>
    </i>
    <i>
      <x v="3764"/>
    </i>
    <i r="1">
      <x v="13"/>
    </i>
    <i>
      <x v="3765"/>
    </i>
    <i r="1">
      <x v="3"/>
    </i>
    <i r="1">
      <x v="13"/>
    </i>
    <i>
      <x v="3766"/>
    </i>
    <i r="1">
      <x v="1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3767"/>
    </i>
    <i r="1">
      <x v="13"/>
    </i>
    <i>
      <x v="3768"/>
    </i>
    <i r="1">
      <x v="13"/>
    </i>
    <i>
      <x v="3769"/>
    </i>
    <i r="1">
      <x/>
    </i>
    <i r="1">
      <x v="4"/>
    </i>
    <i r="1">
      <x v="13"/>
    </i>
    <i>
      <x v="3770"/>
    </i>
    <i r="1">
      <x v="13"/>
    </i>
    <i>
      <x v="3771"/>
    </i>
    <i r="1">
      <x v="2"/>
    </i>
    <i r="1">
      <x v="9"/>
    </i>
    <i r="1">
      <x v="13"/>
    </i>
    <i r="1">
      <x v="15"/>
    </i>
    <i>
      <x v="3772"/>
    </i>
    <i r="1">
      <x v="13"/>
    </i>
    <i>
      <x v="3773"/>
    </i>
    <i r="1">
      <x v="4"/>
    </i>
    <i r="1">
      <x v="9"/>
    </i>
    <i r="1">
      <x v="13"/>
    </i>
    <i>
      <x v="3774"/>
    </i>
    <i r="1">
      <x v="13"/>
    </i>
    <i>
      <x v="3775"/>
    </i>
    <i r="1">
      <x v="9"/>
    </i>
    <i r="1">
      <x v="13"/>
    </i>
    <i>
      <x v="3776"/>
    </i>
    <i r="1">
      <x v="13"/>
    </i>
    <i>
      <x v="3777"/>
    </i>
    <i r="1">
      <x v="13"/>
    </i>
    <i>
      <x v="3778"/>
    </i>
    <i r="1">
      <x v="5"/>
    </i>
    <i r="1">
      <x v="9"/>
    </i>
    <i r="1">
      <x v="13"/>
    </i>
    <i>
      <x v="3779"/>
    </i>
    <i r="1">
      <x v="13"/>
    </i>
    <i>
      <x v="3780"/>
    </i>
    <i r="1">
      <x v="13"/>
    </i>
    <i>
      <x v="3781"/>
    </i>
    <i r="1">
      <x v="13"/>
    </i>
    <i>
      <x v="3782"/>
    </i>
    <i r="1">
      <x v="3"/>
    </i>
    <i r="1">
      <x v="13"/>
    </i>
    <i>
      <x v="3783"/>
    </i>
    <i r="1">
      <x v="13"/>
    </i>
    <i>
      <x v="3784"/>
    </i>
    <i r="1">
      <x v="13"/>
    </i>
    <i>
      <x v="3785"/>
    </i>
    <i r="1">
      <x v="13"/>
    </i>
    <i>
      <x v="3786"/>
    </i>
    <i r="1">
      <x v="13"/>
    </i>
    <i>
      <x v="3787"/>
    </i>
    <i r="1">
      <x v="13"/>
    </i>
    <i>
      <x v="3788"/>
    </i>
    <i r="1">
      <x v="13"/>
    </i>
    <i>
      <x v="3789"/>
    </i>
    <i r="1">
      <x v="13"/>
    </i>
    <i>
      <x v="3790"/>
    </i>
    <i r="1">
      <x v="9"/>
    </i>
    <i r="1">
      <x v="11"/>
    </i>
    <i r="1">
      <x v="13"/>
    </i>
    <i>
      <x v="3791"/>
    </i>
    <i r="1">
      <x v="13"/>
    </i>
    <i>
      <x v="3792"/>
    </i>
    <i r="1">
      <x v="9"/>
    </i>
    <i r="1">
      <x v="10"/>
    </i>
    <i r="1">
      <x v="13"/>
    </i>
    <i>
      <x v="3793"/>
    </i>
    <i r="1">
      <x v="13"/>
    </i>
    <i>
      <x v="3794"/>
    </i>
    <i r="1">
      <x v="13"/>
    </i>
    <i>
      <x v="3795"/>
    </i>
    <i r="1">
      <x v="13"/>
    </i>
    <i>
      <x v="3796"/>
    </i>
    <i r="1">
      <x v="13"/>
    </i>
    <i>
      <x v="3797"/>
    </i>
    <i r="1">
      <x v="4"/>
    </i>
    <i r="1">
      <x v="13"/>
    </i>
    <i>
      <x v="3798"/>
    </i>
    <i r="1">
      <x v="13"/>
    </i>
    <i>
      <x v="3799"/>
    </i>
    <i r="1">
      <x v="13"/>
    </i>
    <i>
      <x v="3800"/>
    </i>
    <i r="1">
      <x v="13"/>
    </i>
    <i>
      <x v="3801"/>
    </i>
    <i r="1">
      <x v="13"/>
    </i>
    <i>
      <x v="3802"/>
    </i>
    <i r="1">
      <x v="13"/>
    </i>
    <i>
      <x v="3803"/>
    </i>
    <i r="1">
      <x v="9"/>
    </i>
    <i r="1">
      <x v="13"/>
    </i>
    <i>
      <x v="3804"/>
    </i>
    <i r="1">
      <x v="13"/>
    </i>
    <i>
      <x v="3805"/>
    </i>
    <i r="1">
      <x v="9"/>
    </i>
    <i r="1">
      <x v="13"/>
    </i>
    <i>
      <x v="3806"/>
    </i>
    <i r="1">
      <x v="3"/>
    </i>
    <i r="1">
      <x v="11"/>
    </i>
    <i r="1">
      <x v="13"/>
    </i>
    <i>
      <x v="3807"/>
    </i>
    <i r="1">
      <x v="13"/>
    </i>
    <i>
      <x v="3808"/>
    </i>
    <i r="1">
      <x v="13"/>
    </i>
    <i>
      <x v="3809"/>
    </i>
    <i r="1">
      <x v="13"/>
    </i>
    <i>
      <x v="3810"/>
    </i>
    <i r="1">
      <x v="13"/>
    </i>
    <i>
      <x v="3811"/>
    </i>
    <i r="1">
      <x v="13"/>
    </i>
    <i>
      <x v="3812"/>
    </i>
    <i r="1">
      <x v="13"/>
    </i>
    <i>
      <x v="3813"/>
    </i>
    <i r="1">
      <x v="2"/>
    </i>
    <i r="1">
      <x v="7"/>
    </i>
    <i r="1">
      <x v="13"/>
    </i>
    <i r="1">
      <x v="15"/>
    </i>
    <i>
      <x v="3814"/>
    </i>
    <i r="1">
      <x v="13"/>
    </i>
    <i>
      <x v="3815"/>
    </i>
    <i r="1">
      <x v="13"/>
    </i>
    <i>
      <x v="3816"/>
    </i>
    <i r="1">
      <x v="13"/>
    </i>
    <i>
      <x v="3817"/>
    </i>
    <i r="1">
      <x v="13"/>
    </i>
    <i>
      <x v="3818"/>
    </i>
    <i r="1">
      <x v="13"/>
    </i>
    <i>
      <x v="3819"/>
    </i>
    <i r="1">
      <x v="13"/>
    </i>
    <i>
      <x v="3820"/>
    </i>
    <i r="1">
      <x v="13"/>
    </i>
    <i>
      <x v="3821"/>
    </i>
    <i r="1">
      <x v="13"/>
    </i>
    <i>
      <x v="3822"/>
    </i>
    <i r="1">
      <x v="13"/>
    </i>
    <i>
      <x v="3823"/>
    </i>
    <i r="1">
      <x v="13"/>
    </i>
    <i>
      <x v="3824"/>
    </i>
    <i r="1">
      <x v="13"/>
    </i>
    <i>
      <x v="3825"/>
    </i>
    <i r="1">
      <x v="13"/>
    </i>
    <i>
      <x v="3826"/>
    </i>
    <i r="1">
      <x/>
    </i>
    <i r="1">
      <x v="5"/>
    </i>
    <i r="1">
      <x v="9"/>
    </i>
    <i r="1">
      <x v="11"/>
    </i>
    <i r="1">
      <x v="13"/>
    </i>
    <i>
      <x v="3827"/>
    </i>
    <i r="1">
      <x v="1"/>
    </i>
    <i r="1">
      <x v="2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3"/>
    </i>
    <i>
      <x v="3828"/>
    </i>
    <i r="1">
      <x v="13"/>
    </i>
    <i>
      <x v="3829"/>
    </i>
    <i r="1">
      <x v="4"/>
    </i>
    <i r="1">
      <x v="13"/>
    </i>
    <i>
      <x v="3830"/>
    </i>
    <i r="1">
      <x v="13"/>
    </i>
    <i>
      <x v="3831"/>
    </i>
    <i r="1">
      <x v="13"/>
    </i>
    <i>
      <x v="3832"/>
    </i>
    <i r="1">
      <x v="13"/>
    </i>
    <i>
      <x v="3833"/>
    </i>
    <i r="1">
      <x v="4"/>
    </i>
    <i r="1">
      <x v="13"/>
    </i>
    <i>
      <x v="3834"/>
    </i>
    <i r="1">
      <x v="10"/>
    </i>
    <i r="1">
      <x v="13"/>
    </i>
    <i>
      <x v="3835"/>
    </i>
    <i r="1">
      <x v="13"/>
    </i>
    <i>
      <x v="3836"/>
    </i>
    <i r="1">
      <x v="13"/>
    </i>
    <i>
      <x v="3837"/>
    </i>
    <i r="1">
      <x v="13"/>
    </i>
    <i>
      <x v="3838"/>
    </i>
    <i r="1">
      <x v="13"/>
    </i>
    <i>
      <x v="3839"/>
    </i>
    <i r="1">
      <x v="13"/>
    </i>
    <i>
      <x v="3840"/>
    </i>
    <i r="1">
      <x/>
    </i>
    <i r="1">
      <x v="13"/>
    </i>
    <i>
      <x v="3841"/>
    </i>
    <i r="1">
      <x v="13"/>
    </i>
    <i>
      <x v="3842"/>
    </i>
    <i r="1">
      <x v="13"/>
    </i>
    <i>
      <x v="3843"/>
    </i>
    <i r="1">
      <x v="4"/>
    </i>
    <i r="1">
      <x v="13"/>
    </i>
    <i>
      <x v="3844"/>
    </i>
    <i r="1">
      <x v="4"/>
    </i>
    <i r="1">
      <x v="7"/>
    </i>
    <i r="1">
      <x v="9"/>
    </i>
    <i r="1">
      <x v="13"/>
    </i>
    <i r="1">
      <x v="15"/>
    </i>
    <i>
      <x v="3845"/>
    </i>
    <i r="1">
      <x v="4"/>
    </i>
    <i r="1">
      <x v="13"/>
    </i>
    <i>
      <x v="3846"/>
    </i>
    <i r="1">
      <x v="13"/>
    </i>
    <i>
      <x v="3847"/>
    </i>
    <i r="1">
      <x v="13"/>
    </i>
    <i>
      <x v="3848"/>
    </i>
    <i r="1">
      <x v="13"/>
    </i>
    <i>
      <x v="3849"/>
    </i>
    <i r="1">
      <x v="13"/>
    </i>
    <i>
      <x v="3850"/>
    </i>
    <i r="1">
      <x v="13"/>
    </i>
    <i>
      <x v="3851"/>
    </i>
    <i r="1">
      <x v="13"/>
    </i>
    <i>
      <x v="3852"/>
    </i>
    <i r="1">
      <x v="13"/>
    </i>
    <i>
      <x v="3853"/>
    </i>
    <i r="1">
      <x v="13"/>
    </i>
    <i>
      <x v="3854"/>
    </i>
    <i r="1">
      <x v="13"/>
    </i>
    <i>
      <x v="3855"/>
    </i>
    <i r="1">
      <x v="13"/>
    </i>
    <i>
      <x v="3856"/>
    </i>
    <i r="1">
      <x v="9"/>
    </i>
    <i r="1">
      <x v="13"/>
    </i>
    <i>
      <x v="3857"/>
    </i>
    <i r="1">
      <x v="13"/>
    </i>
    <i>
      <x v="3858"/>
    </i>
    <i r="1">
      <x v="13"/>
    </i>
    <i>
      <x v="3859"/>
    </i>
    <i r="1">
      <x v="9"/>
    </i>
    <i r="1">
      <x v="13"/>
    </i>
    <i>
      <x v="3860"/>
    </i>
    <i r="1">
      <x v="13"/>
    </i>
    <i>
      <x v="3861"/>
    </i>
    <i r="1">
      <x v="9"/>
    </i>
    <i r="1">
      <x v="13"/>
    </i>
    <i>
      <x v="3862"/>
    </i>
    <i r="1">
      <x v="13"/>
    </i>
    <i>
      <x v="3863"/>
    </i>
    <i r="1">
      <x/>
    </i>
    <i r="1">
      <x v="13"/>
    </i>
    <i>
      <x v="3864"/>
    </i>
    <i r="1">
      <x v="2"/>
    </i>
    <i r="1">
      <x v="4"/>
    </i>
    <i r="1">
      <x v="5"/>
    </i>
    <i r="1">
      <x v="7"/>
    </i>
    <i r="1">
      <x v="9"/>
    </i>
    <i r="1">
      <x v="13"/>
    </i>
    <i r="1">
      <x v="15"/>
    </i>
    <i>
      <x v="3865"/>
    </i>
    <i r="1">
      <x v="13"/>
    </i>
    <i>
      <x v="3866"/>
    </i>
    <i r="1">
      <x v="4"/>
    </i>
    <i r="1">
      <x v="13"/>
    </i>
    <i>
      <x v="3867"/>
    </i>
    <i r="1">
      <x v="13"/>
    </i>
    <i>
      <x v="3868"/>
    </i>
    <i r="1">
      <x v="2"/>
    </i>
    <i r="1">
      <x v="7"/>
    </i>
    <i r="1">
      <x v="9"/>
    </i>
    <i r="1">
      <x v="11"/>
    </i>
    <i r="1">
      <x v="13"/>
    </i>
    <i r="1">
      <x v="15"/>
    </i>
    <i>
      <x v="3869"/>
    </i>
    <i r="1">
      <x v="4"/>
    </i>
    <i r="1">
      <x v="9"/>
    </i>
    <i r="1">
      <x v="13"/>
    </i>
    <i>
      <x v="3870"/>
    </i>
    <i r="1">
      <x v="13"/>
    </i>
    <i>
      <x v="3871"/>
    </i>
    <i r="1">
      <x v="13"/>
    </i>
    <i>
      <x v="3872"/>
    </i>
    <i r="1">
      <x v="13"/>
    </i>
    <i>
      <x v="3873"/>
    </i>
    <i r="1">
      <x v="13"/>
    </i>
    <i>
      <x v="3874"/>
    </i>
    <i r="1">
      <x v="13"/>
    </i>
    <i>
      <x v="3875"/>
    </i>
    <i r="1">
      <x v="13"/>
    </i>
    <i>
      <x v="3876"/>
    </i>
    <i r="1">
      <x v="13"/>
    </i>
    <i>
      <x v="3877"/>
    </i>
    <i r="1">
      <x v="13"/>
    </i>
    <i>
      <x v="3878"/>
    </i>
    <i r="1">
      <x v="13"/>
    </i>
    <i>
      <x v="3879"/>
    </i>
    <i r="1">
      <x v="13"/>
    </i>
    <i>
      <x v="3880"/>
    </i>
    <i r="1">
      <x v="13"/>
    </i>
    <i>
      <x v="3881"/>
    </i>
    <i r="1">
      <x v="13"/>
    </i>
    <i>
      <x v="3882"/>
    </i>
    <i r="1">
      <x v="13"/>
    </i>
    <i>
      <x v="3883"/>
    </i>
    <i r="1">
      <x v="13"/>
    </i>
    <i>
      <x v="3884"/>
    </i>
    <i r="1">
      <x v="13"/>
    </i>
    <i>
      <x v="3885"/>
    </i>
    <i r="1">
      <x v="13"/>
    </i>
    <i>
      <x v="3886"/>
    </i>
    <i r="1">
      <x v="13"/>
    </i>
    <i>
      <x v="3887"/>
    </i>
    <i r="1">
      <x v="13"/>
    </i>
    <i>
      <x v="3888"/>
    </i>
    <i r="1">
      <x v="13"/>
    </i>
    <i>
      <x v="3889"/>
    </i>
    <i r="1">
      <x v="13"/>
    </i>
    <i>
      <x v="3890"/>
    </i>
    <i r="1">
      <x v="13"/>
    </i>
    <i>
      <x v="3891"/>
    </i>
    <i r="1">
      <x v="13"/>
    </i>
    <i>
      <x v="3892"/>
    </i>
    <i r="1">
      <x v="13"/>
    </i>
    <i>
      <x v="3893"/>
    </i>
    <i r="1">
      <x v="13"/>
    </i>
    <i>
      <x v="3894"/>
    </i>
    <i r="1">
      <x v="13"/>
    </i>
    <i>
      <x v="3895"/>
    </i>
    <i r="1">
      <x v="9"/>
    </i>
    <i r="1">
      <x v="13"/>
    </i>
    <i>
      <x v="3896"/>
    </i>
    <i r="1">
      <x v="13"/>
    </i>
    <i>
      <x v="3897"/>
    </i>
    <i r="1">
      <x v="13"/>
    </i>
    <i>
      <x v="3898"/>
    </i>
    <i r="1">
      <x v="5"/>
    </i>
    <i r="1">
      <x v="9"/>
    </i>
    <i r="1">
      <x v="13"/>
    </i>
    <i>
      <x v="3899"/>
    </i>
    <i r="1">
      <x v="13"/>
    </i>
    <i>
      <x v="3900"/>
    </i>
    <i r="1">
      <x v="3"/>
    </i>
    <i r="1">
      <x v="13"/>
    </i>
    <i>
      <x v="3901"/>
    </i>
    <i r="1">
      <x/>
    </i>
    <i r="1">
      <x v="4"/>
    </i>
    <i r="1">
      <x v="7"/>
    </i>
    <i r="1">
      <x v="9"/>
    </i>
    <i r="1">
      <x v="10"/>
    </i>
    <i r="1">
      <x v="12"/>
    </i>
    <i r="1">
      <x v="13"/>
    </i>
    <i>
      <x v="3902"/>
    </i>
    <i r="1">
      <x v="2"/>
    </i>
    <i r="1">
      <x v="4"/>
    </i>
    <i r="1">
      <x v="5"/>
    </i>
    <i r="1">
      <x v="7"/>
    </i>
    <i r="1">
      <x v="9"/>
    </i>
    <i r="1">
      <x v="10"/>
    </i>
    <i r="1">
      <x v="13"/>
    </i>
    <i>
      <x v="3903"/>
    </i>
    <i r="1">
      <x v="2"/>
    </i>
    <i r="1">
      <x v="3"/>
    </i>
    <i r="1">
      <x v="7"/>
    </i>
    <i r="1">
      <x v="9"/>
    </i>
    <i r="1">
      <x v="13"/>
    </i>
    <i r="1">
      <x v="15"/>
    </i>
    <i>
      <x v="3904"/>
    </i>
    <i r="1">
      <x v="4"/>
    </i>
    <i r="1">
      <x v="11"/>
    </i>
    <i r="1">
      <x v="13"/>
    </i>
    <i>
      <x v="3905"/>
    </i>
    <i r="1">
      <x v="4"/>
    </i>
    <i r="1">
      <x v="11"/>
    </i>
    <i r="1">
      <x v="13"/>
    </i>
    <i>
      <x v="3906"/>
    </i>
    <i r="1">
      <x v="13"/>
    </i>
    <i>
      <x v="3907"/>
    </i>
    <i r="1">
      <x v="13"/>
    </i>
    <i>
      <x v="3908"/>
    </i>
    <i r="1">
      <x v="13"/>
    </i>
    <i>
      <x v="3909"/>
    </i>
    <i r="1">
      <x v="13"/>
    </i>
    <i>
      <x v="3910"/>
    </i>
    <i r="1">
      <x v="13"/>
    </i>
    <i>
      <x v="3911"/>
    </i>
    <i r="1">
      <x v="13"/>
    </i>
    <i>
      <x v="3912"/>
    </i>
    <i r="1">
      <x v="13"/>
    </i>
    <i>
      <x v="3913"/>
    </i>
    <i r="1">
      <x v="4"/>
    </i>
    <i r="1">
      <x v="13"/>
    </i>
    <i>
      <x v="3914"/>
    </i>
    <i r="1">
      <x v="13"/>
    </i>
    <i>
      <x v="3915"/>
    </i>
    <i r="1">
      <x v="5"/>
    </i>
    <i r="1">
      <x v="9"/>
    </i>
    <i r="1">
      <x v="13"/>
    </i>
    <i>
      <x v="3916"/>
    </i>
    <i r="1">
      <x v="9"/>
    </i>
    <i r="1">
      <x v="13"/>
    </i>
    <i>
      <x v="3917"/>
    </i>
    <i r="1">
      <x v="13"/>
    </i>
    <i>
      <x v="3918"/>
    </i>
    <i r="1">
      <x v="13"/>
    </i>
    <i>
      <x v="3919"/>
    </i>
    <i r="1">
      <x v="13"/>
    </i>
    <i>
      <x v="3920"/>
    </i>
    <i r="1">
      <x v="13"/>
    </i>
    <i>
      <x v="3921"/>
    </i>
    <i r="1">
      <x v="13"/>
    </i>
    <i>
      <x v="3922"/>
    </i>
    <i r="1">
      <x v="13"/>
    </i>
    <i>
      <x v="3923"/>
    </i>
    <i r="1">
      <x v="13"/>
    </i>
    <i>
      <x v="3924"/>
    </i>
    <i r="1">
      <x v="4"/>
    </i>
    <i r="1">
      <x v="9"/>
    </i>
    <i r="1">
      <x v="13"/>
    </i>
    <i>
      <x v="3925"/>
    </i>
    <i r="1">
      <x v="13"/>
    </i>
    <i>
      <x v="3926"/>
    </i>
    <i r="1">
      <x v="13"/>
    </i>
    <i>
      <x v="3927"/>
    </i>
    <i r="1">
      <x v="13"/>
    </i>
    <i>
      <x v="3928"/>
    </i>
    <i r="1">
      <x/>
    </i>
    <i r="1">
      <x v="2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3"/>
    </i>
    <i>
      <x v="3929"/>
    </i>
    <i r="1">
      <x v="13"/>
    </i>
    <i>
      <x v="3930"/>
    </i>
    <i r="1">
      <x v="11"/>
    </i>
    <i r="1">
      <x v="13"/>
    </i>
    <i>
      <x v="3931"/>
    </i>
    <i r="1">
      <x v="13"/>
    </i>
    <i>
      <x v="3932"/>
    </i>
    <i r="1">
      <x v="13"/>
    </i>
    <i>
      <x v="3933"/>
    </i>
    <i r="1">
      <x v="4"/>
    </i>
    <i r="1">
      <x v="13"/>
    </i>
    <i>
      <x v="3934"/>
    </i>
    <i r="1">
      <x v="2"/>
    </i>
    <i r="1">
      <x v="4"/>
    </i>
    <i r="1">
      <x v="7"/>
    </i>
    <i r="1">
      <x v="9"/>
    </i>
    <i r="1">
      <x v="11"/>
    </i>
    <i r="1">
      <x v="13"/>
    </i>
    <i r="1">
      <x v="15"/>
    </i>
    <i>
      <x v="3935"/>
    </i>
    <i r="1">
      <x v="13"/>
    </i>
    <i>
      <x v="3936"/>
    </i>
    <i r="1">
      <x v="13"/>
    </i>
    <i>
      <x v="3937"/>
    </i>
    <i r="1">
      <x v="11"/>
    </i>
    <i r="1">
      <x v="13"/>
    </i>
    <i>
      <x v="3938"/>
    </i>
    <i r="1">
      <x v="13"/>
    </i>
    <i>
      <x v="3939"/>
    </i>
    <i r="1">
      <x v="13"/>
    </i>
    <i>
      <x v="3940"/>
    </i>
    <i r="1">
      <x v="13"/>
    </i>
    <i>
      <x v="3941"/>
    </i>
    <i r="1">
      <x v="13"/>
    </i>
    <i>
      <x v="3942"/>
    </i>
    <i r="1">
      <x v="13"/>
    </i>
    <i>
      <x v="3943"/>
    </i>
    <i r="1">
      <x v="13"/>
    </i>
    <i>
      <x v="3944"/>
    </i>
    <i r="1">
      <x v="13"/>
    </i>
    <i>
      <x v="3945"/>
    </i>
    <i r="1">
      <x v="2"/>
    </i>
    <i r="1">
      <x v="9"/>
    </i>
    <i r="1">
      <x v="13"/>
    </i>
    <i r="1">
      <x v="15"/>
    </i>
    <i>
      <x v="3946"/>
    </i>
    <i r="1">
      <x v="13"/>
    </i>
    <i>
      <x v="3947"/>
    </i>
    <i r="1">
      <x v="13"/>
    </i>
    <i>
      <x v="3948"/>
    </i>
    <i r="1">
      <x v="13"/>
    </i>
    <i>
      <x v="3949"/>
    </i>
    <i r="1">
      <x v="13"/>
    </i>
    <i>
      <x v="3950"/>
    </i>
    <i r="1">
      <x v="13"/>
    </i>
    <i>
      <x v="3951"/>
    </i>
    <i r="1">
      <x v="1"/>
    </i>
    <i r="1">
      <x v="11"/>
    </i>
    <i r="1">
      <x v="13"/>
    </i>
    <i>
      <x v="3952"/>
    </i>
    <i r="1">
      <x v="13"/>
    </i>
    <i>
      <x v="3953"/>
    </i>
    <i r="1">
      <x v="4"/>
    </i>
    <i r="1">
      <x v="13"/>
    </i>
    <i>
      <x v="3954"/>
    </i>
    <i r="1">
      <x v="13"/>
    </i>
    <i>
      <x v="3955"/>
    </i>
    <i r="1">
      <x v="13"/>
    </i>
    <i>
      <x v="3956"/>
    </i>
    <i r="1">
      <x v="13"/>
    </i>
    <i>
      <x v="3957"/>
    </i>
    <i r="1">
      <x v="13"/>
    </i>
    <i>
      <x v="3958"/>
    </i>
    <i r="1">
      <x v="3"/>
    </i>
    <i r="1">
      <x v="9"/>
    </i>
    <i r="1">
      <x v="10"/>
    </i>
    <i r="1">
      <x v="13"/>
    </i>
    <i>
      <x v="3959"/>
    </i>
    <i r="1">
      <x v="13"/>
    </i>
    <i>
      <x v="3960"/>
    </i>
    <i r="1">
      <x v="13"/>
    </i>
    <i>
      <x v="3961"/>
    </i>
    <i r="1">
      <x v="9"/>
    </i>
    <i r="1">
      <x v="12"/>
    </i>
    <i r="1">
      <x v="13"/>
    </i>
    <i>
      <x v="3962"/>
    </i>
    <i r="1">
      <x v="13"/>
    </i>
    <i>
      <x v="3963"/>
    </i>
    <i r="1">
      <x v="13"/>
    </i>
    <i>
      <x v="3964"/>
    </i>
    <i r="1">
      <x v="13"/>
    </i>
    <i>
      <x v="3965"/>
    </i>
    <i r="1">
      <x v="13"/>
    </i>
    <i>
      <x v="3966"/>
    </i>
    <i r="1">
      <x v="13"/>
    </i>
    <i>
      <x v="3967"/>
    </i>
    <i r="1">
      <x/>
    </i>
    <i r="1">
      <x v="4"/>
    </i>
    <i r="1">
      <x v="13"/>
    </i>
    <i>
      <x v="3968"/>
    </i>
    <i r="1">
      <x v="13"/>
    </i>
    <i>
      <x v="3969"/>
    </i>
    <i r="1">
      <x v="13"/>
    </i>
    <i>
      <x v="3970"/>
    </i>
    <i r="1">
      <x v="13"/>
    </i>
    <i>
      <x v="3971"/>
    </i>
    <i r="1">
      <x v="13"/>
    </i>
    <i>
      <x v="3972"/>
    </i>
    <i r="1">
      <x v="8"/>
    </i>
    <i r="1">
      <x v="13"/>
    </i>
    <i>
      <x v="3973"/>
    </i>
    <i r="1">
      <x v="13"/>
    </i>
    <i>
      <x v="3974"/>
    </i>
    <i r="1">
      <x v="13"/>
    </i>
    <i>
      <x v="3975"/>
    </i>
    <i r="1">
      <x v="3"/>
    </i>
    <i r="1">
      <x v="13"/>
    </i>
    <i>
      <x v="3976"/>
    </i>
    <i r="1">
      <x v="13"/>
    </i>
    <i>
      <x v="3977"/>
    </i>
    <i r="1">
      <x v="13"/>
    </i>
    <i>
      <x v="3978"/>
    </i>
    <i r="1">
      <x v="3"/>
    </i>
    <i r="1">
      <x v="7"/>
    </i>
    <i r="1">
      <x v="10"/>
    </i>
    <i r="1">
      <x v="13"/>
    </i>
    <i>
      <x v="3979"/>
    </i>
    <i r="1">
      <x v="4"/>
    </i>
    <i r="1">
      <x v="10"/>
    </i>
    <i r="1">
      <x v="13"/>
    </i>
    <i>
      <x v="3980"/>
    </i>
    <i r="1">
      <x v="13"/>
    </i>
    <i>
      <x v="3981"/>
    </i>
    <i r="1">
      <x v="13"/>
    </i>
    <i>
      <x v="3982"/>
    </i>
    <i r="1">
      <x v="13"/>
    </i>
    <i>
      <x v="3983"/>
    </i>
    <i r="1">
      <x v="4"/>
    </i>
    <i r="1">
      <x v="9"/>
    </i>
    <i r="1">
      <x v="13"/>
    </i>
    <i>
      <x v="3984"/>
    </i>
    <i r="1">
      <x v="11"/>
    </i>
    <i r="1">
      <x v="12"/>
    </i>
    <i r="1">
      <x v="13"/>
    </i>
    <i>
      <x v="3985"/>
    </i>
    <i r="1">
      <x v="13"/>
    </i>
    <i>
      <x v="3986"/>
    </i>
    <i r="1">
      <x v="13"/>
    </i>
    <i>
      <x v="3987"/>
    </i>
    <i r="1">
      <x v="13"/>
    </i>
    <i>
      <x v="3988"/>
    </i>
    <i r="1">
      <x v="13"/>
    </i>
    <i>
      <x v="3989"/>
    </i>
    <i r="1">
      <x v="13"/>
    </i>
    <i>
      <x v="3990"/>
    </i>
    <i r="1">
      <x v="13"/>
    </i>
    <i>
      <x v="3991"/>
    </i>
    <i r="1">
      <x v="13"/>
    </i>
    <i>
      <x v="3992"/>
    </i>
    <i r="1">
      <x v="12"/>
    </i>
    <i r="1">
      <x v="13"/>
    </i>
    <i>
      <x v="3993"/>
    </i>
    <i r="1">
      <x v="5"/>
    </i>
    <i r="1">
      <x v="9"/>
    </i>
    <i r="1">
      <x v="13"/>
    </i>
    <i>
      <x v="3994"/>
    </i>
    <i r="1">
      <x v="13"/>
    </i>
    <i>
      <x v="3995"/>
    </i>
    <i r="1">
      <x v="8"/>
    </i>
    <i r="1">
      <x v="13"/>
    </i>
    <i>
      <x v="3996"/>
    </i>
    <i r="1">
      <x v="13"/>
    </i>
    <i>
      <x v="3997"/>
    </i>
    <i r="1">
      <x/>
    </i>
    <i r="1">
      <x v="9"/>
    </i>
    <i r="1">
      <x v="12"/>
    </i>
    <i r="1">
      <x v="13"/>
    </i>
    <i>
      <x v="3998"/>
    </i>
    <i r="1">
      <x v="2"/>
    </i>
    <i r="1">
      <x v="4"/>
    </i>
    <i r="1">
      <x v="7"/>
    </i>
    <i r="1">
      <x v="13"/>
    </i>
    <i r="1">
      <x v="15"/>
    </i>
    <i>
      <x v="3999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4000"/>
    </i>
    <i r="1">
      <x/>
    </i>
    <i r="1">
      <x v="3"/>
    </i>
    <i r="1">
      <x v="5"/>
    </i>
    <i r="1">
      <x v="9"/>
    </i>
    <i r="1">
      <x v="13"/>
    </i>
    <i>
      <x v="4001"/>
    </i>
    <i r="1">
      <x v="2"/>
    </i>
    <i r="1">
      <x v="5"/>
    </i>
    <i r="1">
      <x v="7"/>
    </i>
    <i r="1">
      <x v="9"/>
    </i>
    <i r="1">
      <x v="13"/>
    </i>
    <i r="1">
      <x v="15"/>
    </i>
    <i>
      <x v="4002"/>
    </i>
    <i r="1">
      <x v="2"/>
    </i>
    <i r="1">
      <x v="4"/>
    </i>
    <i r="1">
      <x v="7"/>
    </i>
    <i r="1">
      <x v="9"/>
    </i>
    <i r="1">
      <x v="13"/>
    </i>
    <i r="1">
      <x v="15"/>
    </i>
    <i>
      <x v="4003"/>
    </i>
    <i r="1">
      <x v="7"/>
    </i>
    <i r="1">
      <x v="9"/>
    </i>
    <i r="1">
      <x v="12"/>
    </i>
    <i r="1">
      <x v="13"/>
    </i>
    <i r="1">
      <x v="15"/>
    </i>
    <i>
      <x v="4004"/>
    </i>
    <i r="1">
      <x v="3"/>
    </i>
    <i r="1">
      <x v="4"/>
    </i>
    <i r="1">
      <x v="9"/>
    </i>
    <i r="1">
      <x v="13"/>
    </i>
    <i>
      <x v="4005"/>
    </i>
    <i r="1">
      <x v="7"/>
    </i>
    <i r="1">
      <x v="10"/>
    </i>
    <i r="1">
      <x v="13"/>
    </i>
    <i>
      <x v="4006"/>
    </i>
    <i r="1">
      <x v="1"/>
    </i>
    <i r="1">
      <x v="2"/>
    </i>
    <i r="1">
      <x v="4"/>
    </i>
    <i r="1">
      <x v="7"/>
    </i>
    <i r="1">
      <x v="9"/>
    </i>
    <i r="1">
      <x v="12"/>
    </i>
    <i r="1">
      <x v="13"/>
    </i>
    <i r="1">
      <x v="15"/>
    </i>
    <i>
      <x v="4007"/>
    </i>
    <i r="1">
      <x v="5"/>
    </i>
    <i r="1">
      <x v="9"/>
    </i>
    <i r="1">
      <x v="13"/>
    </i>
    <i>
      <x v="4008"/>
    </i>
    <i r="1">
      <x v="13"/>
    </i>
    <i>
      <x v="4009"/>
    </i>
    <i r="1">
      <x v="9"/>
    </i>
    <i r="1">
      <x v="13"/>
    </i>
    <i>
      <x v="4010"/>
    </i>
    <i r="1">
      <x v="4"/>
    </i>
    <i r="1">
      <x v="7"/>
    </i>
    <i r="1">
      <x v="9"/>
    </i>
    <i r="1">
      <x v="10"/>
    </i>
    <i r="1">
      <x v="11"/>
    </i>
    <i r="1">
      <x v="13"/>
    </i>
    <i>
      <x v="4011"/>
    </i>
    <i r="1">
      <x v="1"/>
    </i>
    <i r="1">
      <x v="3"/>
    </i>
    <i r="1">
      <x v="4"/>
    </i>
    <i r="1">
      <x v="7"/>
    </i>
    <i r="1">
      <x v="9"/>
    </i>
    <i r="1">
      <x v="10"/>
    </i>
    <i r="1">
      <x v="13"/>
    </i>
    <i>
      <x v="4012"/>
    </i>
    <i r="1">
      <x v="3"/>
    </i>
    <i r="1">
      <x v="9"/>
    </i>
    <i r="1">
      <x v="13"/>
    </i>
    <i>
      <x v="4013"/>
    </i>
    <i r="1">
      <x v="3"/>
    </i>
    <i r="1">
      <x v="7"/>
    </i>
    <i r="1">
      <x v="9"/>
    </i>
    <i r="1">
      <x v="13"/>
    </i>
    <i r="1">
      <x v="15"/>
    </i>
    <i>
      <x v="4014"/>
    </i>
    <i r="1">
      <x v="7"/>
    </i>
    <i r="1">
      <x v="9"/>
    </i>
    <i r="1">
      <x v="11"/>
    </i>
    <i r="1">
      <x v="13"/>
    </i>
    <i r="1">
      <x v="15"/>
    </i>
    <i>
      <x v="4015"/>
    </i>
    <i r="1">
      <x v="5"/>
    </i>
    <i r="1">
      <x v="9"/>
    </i>
    <i r="1">
      <x v="13"/>
    </i>
    <i>
      <x v="4016"/>
    </i>
    <i r="1">
      <x v="1"/>
    </i>
    <i r="1">
      <x v="3"/>
    </i>
    <i r="1">
      <x v="4"/>
    </i>
    <i r="1">
      <x v="7"/>
    </i>
    <i r="1">
      <x v="9"/>
    </i>
    <i r="1">
      <x v="12"/>
    </i>
    <i r="1">
      <x v="13"/>
    </i>
    <i r="1">
      <x v="15"/>
    </i>
    <i>
      <x v="4017"/>
    </i>
    <i r="1">
      <x v="13"/>
    </i>
    <i>
      <x v="4018"/>
    </i>
    <i r="1">
      <x v="2"/>
    </i>
    <i r="1">
      <x v="5"/>
    </i>
    <i r="1">
      <x v="7"/>
    </i>
    <i r="1">
      <x v="9"/>
    </i>
    <i r="1">
      <x v="13"/>
    </i>
    <i r="1">
      <x v="15"/>
    </i>
    <i>
      <x v="4019"/>
    </i>
    <i r="1">
      <x v="5"/>
    </i>
    <i r="1">
      <x v="7"/>
    </i>
    <i r="1">
      <x v="9"/>
    </i>
    <i r="1">
      <x v="13"/>
    </i>
    <i r="1">
      <x v="15"/>
    </i>
    <i>
      <x v="4020"/>
    </i>
    <i r="1">
      <x v="2"/>
    </i>
    <i r="1">
      <x v="7"/>
    </i>
    <i r="1">
      <x v="9"/>
    </i>
    <i r="1">
      <x v="13"/>
    </i>
    <i r="1">
      <x v="15"/>
    </i>
    <i>
      <x v="4021"/>
    </i>
    <i r="1">
      <x v="2"/>
    </i>
    <i r="1">
      <x v="7"/>
    </i>
    <i r="1">
      <x v="9"/>
    </i>
    <i r="1">
      <x v="13"/>
    </i>
    <i r="1">
      <x v="15"/>
    </i>
    <i>
      <x v="4022"/>
    </i>
    <i r="1">
      <x v="2"/>
    </i>
    <i r="1">
      <x v="5"/>
    </i>
    <i r="1">
      <x v="7"/>
    </i>
    <i r="1">
      <x v="9"/>
    </i>
    <i r="1">
      <x v="13"/>
    </i>
    <i r="1">
      <x v="15"/>
    </i>
    <i>
      <x v="4023"/>
    </i>
    <i r="1">
      <x v="7"/>
    </i>
    <i r="1">
      <x v="9"/>
    </i>
    <i r="1">
      <x v="10"/>
    </i>
    <i r="1">
      <x v="13"/>
    </i>
    <i>
      <x v="4024"/>
    </i>
    <i r="1">
      <x v="9"/>
    </i>
    <i r="1">
      <x v="11"/>
    </i>
    <i r="1">
      <x v="13"/>
    </i>
    <i>
      <x v="4025"/>
    </i>
    <i r="1">
      <x v="7"/>
    </i>
    <i r="1">
      <x v="9"/>
    </i>
    <i r="1">
      <x v="10"/>
    </i>
    <i r="1">
      <x v="13"/>
    </i>
    <i>
      <x v="4026"/>
    </i>
    <i r="1">
      <x v="13"/>
    </i>
    <i>
      <x v="4027"/>
    </i>
    <i r="1">
      <x v="5"/>
    </i>
    <i r="1">
      <x v="9"/>
    </i>
    <i r="1">
      <x v="13"/>
    </i>
    <i>
      <x v="4028"/>
    </i>
    <i r="1">
      <x v="2"/>
    </i>
    <i r="1">
      <x v="7"/>
    </i>
    <i r="1">
      <x v="9"/>
    </i>
    <i r="1">
      <x v="11"/>
    </i>
    <i r="1">
      <x v="13"/>
    </i>
    <i r="1">
      <x v="15"/>
    </i>
    <i>
      <x v="4029"/>
    </i>
    <i r="1">
      <x v="4"/>
    </i>
    <i r="1">
      <x v="9"/>
    </i>
    <i r="1">
      <x v="13"/>
    </i>
    <i>
      <x v="4030"/>
    </i>
    <i r="1">
      <x v="3"/>
    </i>
    <i r="1">
      <x v="7"/>
    </i>
    <i r="1">
      <x v="9"/>
    </i>
    <i r="1">
      <x v="11"/>
    </i>
    <i r="1">
      <x v="13"/>
    </i>
    <i>
      <x v="4031"/>
    </i>
    <i r="1">
      <x/>
    </i>
    <i r="1">
      <x v="9"/>
    </i>
    <i r="1">
      <x v="13"/>
    </i>
    <i>
      <x v="4032"/>
    </i>
    <i r="1">
      <x v="9"/>
    </i>
    <i r="1">
      <x v="13"/>
    </i>
    <i>
      <x v="4033"/>
    </i>
    <i r="1">
      <x v="2"/>
    </i>
    <i r="1">
      <x v="4"/>
    </i>
    <i r="1">
      <x v="7"/>
    </i>
    <i r="1">
      <x v="9"/>
    </i>
    <i r="1">
      <x v="13"/>
    </i>
    <i r="1">
      <x v="15"/>
    </i>
    <i>
      <x v="4034"/>
    </i>
    <i r="1">
      <x v="5"/>
    </i>
    <i r="1">
      <x v="9"/>
    </i>
    <i r="1">
      <x v="13"/>
    </i>
    <i>
      <x v="4035"/>
    </i>
    <i r="1">
      <x v="5"/>
    </i>
    <i r="1">
      <x v="7"/>
    </i>
    <i r="1">
      <x v="9"/>
    </i>
    <i r="1">
      <x v="11"/>
    </i>
    <i r="1">
      <x v="13"/>
    </i>
    <i r="1">
      <x v="15"/>
    </i>
    <i>
      <x v="4036"/>
    </i>
    <i r="1">
      <x v="9"/>
    </i>
    <i r="1">
      <x v="13"/>
    </i>
    <i>
      <x v="4037"/>
    </i>
    <i r="1">
      <x v="2"/>
    </i>
    <i r="1">
      <x v="7"/>
    </i>
    <i r="1">
      <x v="9"/>
    </i>
    <i r="1">
      <x v="13"/>
    </i>
    <i r="1">
      <x v="15"/>
    </i>
    <i>
      <x v="4038"/>
    </i>
    <i r="1">
      <x v="4"/>
    </i>
    <i r="1">
      <x v="13"/>
    </i>
    <i>
      <x v="4039"/>
    </i>
    <i r="1">
      <x v="7"/>
    </i>
    <i r="1">
      <x v="9"/>
    </i>
    <i r="1">
      <x v="13"/>
    </i>
    <i r="1">
      <x v="15"/>
    </i>
    <i>
      <x v="4040"/>
    </i>
    <i r="1">
      <x v="5"/>
    </i>
    <i r="1">
      <x v="9"/>
    </i>
    <i r="1">
      <x v="13"/>
    </i>
    <i>
      <x v="4041"/>
    </i>
    <i r="1">
      <x v="1"/>
    </i>
    <i r="1">
      <x v="2"/>
    </i>
    <i r="1">
      <x v="7"/>
    </i>
    <i r="1">
      <x v="9"/>
    </i>
    <i r="1">
      <x v="11"/>
    </i>
    <i r="1">
      <x v="13"/>
    </i>
    <i r="1">
      <x v="15"/>
    </i>
    <i>
      <x v="4042"/>
    </i>
    <i r="1">
      <x v="9"/>
    </i>
    <i r="1">
      <x v="13"/>
    </i>
    <i>
      <x v="4043"/>
    </i>
    <i r="1">
      <x v="4"/>
    </i>
    <i r="1">
      <x v="9"/>
    </i>
    <i r="1">
      <x v="11"/>
    </i>
    <i r="1">
      <x v="13"/>
    </i>
    <i>
      <x v="4044"/>
    </i>
    <i r="1">
      <x v="4"/>
    </i>
    <i r="1">
      <x v="9"/>
    </i>
    <i r="1">
      <x v="13"/>
    </i>
    <i>
      <x v="4045"/>
    </i>
    <i r="1">
      <x v="2"/>
    </i>
    <i r="1">
      <x v="7"/>
    </i>
    <i r="1">
      <x v="9"/>
    </i>
    <i r="1">
      <x v="12"/>
    </i>
    <i r="1">
      <x v="13"/>
    </i>
    <i r="1">
      <x v="15"/>
    </i>
    <i>
      <x v="4046"/>
    </i>
    <i r="1">
      <x v="2"/>
    </i>
    <i r="1">
      <x v="7"/>
    </i>
    <i r="1">
      <x v="9"/>
    </i>
    <i r="1">
      <x v="13"/>
    </i>
    <i r="1">
      <x v="15"/>
    </i>
    <i>
      <x v="4047"/>
    </i>
    <i r="1">
      <x v="2"/>
    </i>
    <i r="1">
      <x v="7"/>
    </i>
    <i r="1">
      <x v="9"/>
    </i>
    <i r="1">
      <x v="12"/>
    </i>
    <i r="1">
      <x v="13"/>
    </i>
    <i r="1">
      <x v="15"/>
    </i>
    <i>
      <x v="4048"/>
    </i>
    <i r="1">
      <x v="9"/>
    </i>
    <i r="1">
      <x v="13"/>
    </i>
    <i>
      <x v="4049"/>
    </i>
    <i r="1">
      <x v="9"/>
    </i>
    <i r="1">
      <x v="13"/>
    </i>
    <i>
      <x v="4050"/>
    </i>
    <i r="1">
      <x v="3"/>
    </i>
    <i r="1">
      <x v="4"/>
    </i>
    <i r="1">
      <x v="9"/>
    </i>
    <i r="1">
      <x v="12"/>
    </i>
    <i r="1">
      <x v="13"/>
    </i>
    <i>
      <x v="4051"/>
    </i>
    <i r="1">
      <x v="13"/>
    </i>
    <i>
      <x v="4052"/>
    </i>
    <i r="1">
      <x v="4"/>
    </i>
    <i r="1">
      <x v="13"/>
    </i>
    <i>
      <x v="4053"/>
    </i>
    <i r="1">
      <x v="1"/>
    </i>
    <i r="1">
      <x v="9"/>
    </i>
    <i r="1">
      <x v="13"/>
    </i>
    <i>
      <x v="4054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>
      <x v="4055"/>
    </i>
    <i r="1">
      <x v="13"/>
    </i>
    <i>
      <x v="4056"/>
    </i>
    <i r="1">
      <x v="13"/>
    </i>
    <i>
      <x v="4057"/>
    </i>
    <i r="1">
      <x v="13"/>
    </i>
    <i>
      <x v="4058"/>
    </i>
    <i r="1">
      <x v="4"/>
    </i>
    <i r="1">
      <x v="7"/>
    </i>
    <i r="1">
      <x v="10"/>
    </i>
    <i r="1">
      <x v="13"/>
    </i>
    <i>
      <x v="4059"/>
    </i>
    <i r="1">
      <x v="2"/>
    </i>
    <i r="1">
      <x v="7"/>
    </i>
    <i r="1">
      <x v="9"/>
    </i>
    <i r="1">
      <x v="11"/>
    </i>
    <i r="1">
      <x v="13"/>
    </i>
    <i r="1">
      <x v="15"/>
    </i>
    <i>
      <x v="4060"/>
    </i>
    <i r="1">
      <x/>
    </i>
    <i r="1">
      <x v="11"/>
    </i>
    <i r="1">
      <x v="13"/>
    </i>
    <i>
      <x v="4061"/>
    </i>
    <i r="1">
      <x v="9"/>
    </i>
    <i r="1">
      <x v="13"/>
    </i>
    <i>
      <x v="4062"/>
    </i>
    <i r="1">
      <x v="9"/>
    </i>
    <i r="1">
      <x v="13"/>
    </i>
    <i>
      <x v="4063"/>
    </i>
    <i r="1">
      <x v="9"/>
    </i>
    <i r="1">
      <x v="12"/>
    </i>
    <i r="1">
      <x v="13"/>
    </i>
    <i>
      <x v="4064"/>
    </i>
    <i r="1">
      <x v="13"/>
    </i>
    <i>
      <x v="4065"/>
    </i>
    <i r="1">
      <x v="13"/>
    </i>
    <i>
      <x v="4066"/>
    </i>
    <i r="1">
      <x v="13"/>
    </i>
    <i>
      <x v="4067"/>
    </i>
    <i r="1">
      <x v="13"/>
    </i>
    <i>
      <x v="4068"/>
    </i>
    <i r="1">
      <x v="13"/>
    </i>
    <i>
      <x v="4069"/>
    </i>
    <i r="1">
      <x v="4"/>
    </i>
    <i r="1">
      <x v="13"/>
    </i>
    <i>
      <x v="4070"/>
    </i>
    <i r="1">
      <x v="3"/>
    </i>
    <i r="1">
      <x v="13"/>
    </i>
    <i>
      <x v="4071"/>
    </i>
    <i r="1">
      <x v="4"/>
    </i>
    <i r="1">
      <x v="11"/>
    </i>
    <i r="1">
      <x v="13"/>
    </i>
    <i>
      <x v="4072"/>
    </i>
    <i r="1">
      <x v="13"/>
    </i>
    <i>
      <x v="4073"/>
    </i>
    <i r="1">
      <x v="13"/>
    </i>
    <i>
      <x v="4074"/>
    </i>
    <i r="1">
      <x v="9"/>
    </i>
    <i r="1">
      <x v="13"/>
    </i>
    <i>
      <x v="4075"/>
    </i>
    <i r="1">
      <x v="13"/>
    </i>
    <i>
      <x v="4076"/>
    </i>
    <i r="1">
      <x v="13"/>
    </i>
    <i>
      <x v="4077"/>
    </i>
    <i r="1">
      <x v="13"/>
    </i>
    <i>
      <x v="4078"/>
    </i>
    <i r="1">
      <x v="13"/>
    </i>
    <i>
      <x v="4079"/>
    </i>
    <i r="1">
      <x v="13"/>
    </i>
    <i>
      <x v="4080"/>
    </i>
    <i r="1">
      <x v="13"/>
    </i>
    <i>
      <x v="4081"/>
    </i>
    <i r="1">
      <x v="13"/>
    </i>
    <i>
      <x v="4082"/>
    </i>
    <i r="1">
      <x v="13"/>
    </i>
    <i>
      <x v="4083"/>
    </i>
    <i r="1">
      <x v="13"/>
    </i>
    <i>
      <x v="4084"/>
    </i>
    <i r="1">
      <x v="4"/>
    </i>
    <i r="1">
      <x v="13"/>
    </i>
    <i>
      <x v="4085"/>
    </i>
    <i r="1">
      <x v="13"/>
    </i>
    <i>
      <x v="4086"/>
    </i>
    <i r="1">
      <x v="13"/>
    </i>
    <i>
      <x v="4087"/>
    </i>
    <i r="1">
      <x v="13"/>
    </i>
    <i>
      <x v="4088"/>
    </i>
    <i r="1">
      <x v="13"/>
    </i>
    <i>
      <x v="4089"/>
    </i>
    <i r="1">
      <x/>
    </i>
    <i r="1">
      <x v="4"/>
    </i>
    <i r="1">
      <x v="13"/>
    </i>
    <i>
      <x v="4090"/>
    </i>
    <i r="1">
      <x/>
    </i>
    <i r="1">
      <x v="13"/>
    </i>
    <i>
      <x v="4091"/>
    </i>
    <i r="1">
      <x v="13"/>
    </i>
    <i>
      <x v="4092"/>
    </i>
    <i r="1">
      <x v="13"/>
    </i>
    <i>
      <x v="4093"/>
    </i>
    <i r="1">
      <x v="13"/>
    </i>
    <i>
      <x v="4094"/>
    </i>
    <i r="1">
      <x v="13"/>
    </i>
    <i>
      <x v="4095"/>
    </i>
    <i r="1">
      <x v="3"/>
    </i>
    <i r="1">
      <x v="13"/>
    </i>
    <i>
      <x v="4096"/>
    </i>
    <i r="1">
      <x v="13"/>
    </i>
    <i>
      <x v="4097"/>
    </i>
    <i r="1">
      <x v="11"/>
    </i>
    <i r="1">
      <x v="13"/>
    </i>
    <i>
      <x v="4098"/>
    </i>
    <i r="1">
      <x v="2"/>
    </i>
    <i r="1">
      <x v="7"/>
    </i>
    <i r="1">
      <x v="11"/>
    </i>
    <i r="1">
      <x v="13"/>
    </i>
    <i r="1">
      <x v="15"/>
    </i>
    <i>
      <x v="4099"/>
    </i>
    <i r="1">
      <x v="13"/>
    </i>
    <i>
      <x v="4100"/>
    </i>
    <i r="1">
      <x v="11"/>
    </i>
    <i r="1">
      <x v="13"/>
    </i>
    <i>
      <x v="4101"/>
    </i>
    <i r="1">
      <x v="13"/>
    </i>
    <i>
      <x v="4102"/>
    </i>
    <i r="1">
      <x v="13"/>
    </i>
    <i>
      <x v="4103"/>
    </i>
    <i r="1">
      <x v="13"/>
    </i>
    <i>
      <x v="4104"/>
    </i>
    <i r="1">
      <x v="13"/>
    </i>
    <i>
      <x v="4105"/>
    </i>
    <i r="1">
      <x v="4"/>
    </i>
    <i r="1">
      <x v="9"/>
    </i>
    <i r="1">
      <x v="13"/>
    </i>
    <i>
      <x v="4106"/>
    </i>
    <i r="1">
      <x v="13"/>
    </i>
    <i>
      <x v="4107"/>
    </i>
    <i r="1">
      <x v="13"/>
    </i>
    <i>
      <x v="4108"/>
    </i>
    <i r="1">
      <x v="13"/>
    </i>
    <i>
      <x v="4109"/>
    </i>
    <i r="1">
      <x v="13"/>
    </i>
    <i>
      <x v="4110"/>
    </i>
    <i r="1">
      <x v="13"/>
    </i>
    <i>
      <x v="4111"/>
    </i>
    <i r="1">
      <x v="1"/>
    </i>
    <i r="1">
      <x v="5"/>
    </i>
    <i r="1">
      <x v="9"/>
    </i>
    <i r="1">
      <x v="13"/>
    </i>
    <i>
      <x v="4112"/>
    </i>
    <i r="1">
      <x v="13"/>
    </i>
    <i>
      <x v="4113"/>
    </i>
    <i r="1">
      <x v="13"/>
    </i>
    <i>
      <x v="4114"/>
    </i>
    <i r="1">
      <x v="7"/>
    </i>
    <i r="1">
      <x v="9"/>
    </i>
    <i r="1">
      <x v="11"/>
    </i>
    <i r="1">
      <x v="13"/>
    </i>
    <i>
      <x v="4115"/>
    </i>
    <i r="1">
      <x v="13"/>
    </i>
    <i>
      <x v="4116"/>
    </i>
    <i r="1">
      <x v="9"/>
    </i>
    <i r="1">
      <x v="13"/>
    </i>
    <i>
      <x v="4117"/>
    </i>
    <i r="1">
      <x v="3"/>
    </i>
    <i r="1">
      <x v="5"/>
    </i>
    <i r="1">
      <x v="9"/>
    </i>
    <i r="1">
      <x v="13"/>
    </i>
    <i>
      <x v="4118"/>
    </i>
    <i r="1">
      <x v="13"/>
    </i>
    <i>
      <x v="4119"/>
    </i>
    <i r="1">
      <x v="13"/>
    </i>
    <i>
      <x v="4120"/>
    </i>
    <i r="1">
      <x v="13"/>
    </i>
    <i>
      <x v="4121"/>
    </i>
    <i r="1">
      <x v="13"/>
    </i>
    <i>
      <x v="4122"/>
    </i>
    <i r="1">
      <x v="13"/>
    </i>
    <i>
      <x v="4123"/>
    </i>
    <i r="1">
      <x v="13"/>
    </i>
    <i>
      <x v="4124"/>
    </i>
    <i r="1">
      <x v="13"/>
    </i>
    <i>
      <x v="4125"/>
    </i>
    <i r="1">
      <x v="13"/>
    </i>
    <i>
      <x v="4126"/>
    </i>
    <i r="1">
      <x v="3"/>
    </i>
    <i r="1">
      <x v="13"/>
    </i>
    <i>
      <x v="4127"/>
    </i>
    <i r="1">
      <x v="13"/>
    </i>
    <i>
      <x v="4128"/>
    </i>
    <i r="1">
      <x v="13"/>
    </i>
    <i>
      <x v="4129"/>
    </i>
    <i r="1">
      <x v="13"/>
    </i>
    <i>
      <x v="4130"/>
    </i>
    <i r="1">
      <x v="13"/>
    </i>
    <i>
      <x v="4131"/>
    </i>
    <i r="1">
      <x v="13"/>
    </i>
    <i>
      <x v="4132"/>
    </i>
    <i r="1">
      <x v="13"/>
    </i>
    <i>
      <x v="4133"/>
    </i>
    <i r="1">
      <x v="13"/>
    </i>
    <i>
      <x v="4134"/>
    </i>
    <i r="1">
      <x v="13"/>
    </i>
    <i>
      <x v="4135"/>
    </i>
    <i r="1">
      <x v="13"/>
    </i>
    <i>
      <x v="4136"/>
    </i>
    <i r="1">
      <x v="13"/>
    </i>
    <i>
      <x v="4137"/>
    </i>
    <i r="1">
      <x v="3"/>
    </i>
    <i r="1">
      <x v="7"/>
    </i>
    <i r="1">
      <x v="9"/>
    </i>
    <i r="1">
      <x v="13"/>
    </i>
    <i>
      <x v="4138"/>
    </i>
    <i r="1">
      <x v="13"/>
    </i>
    <i>
      <x v="4139"/>
    </i>
    <i r="1">
      <x v="13"/>
    </i>
    <i>
      <x v="4140"/>
    </i>
    <i r="1">
      <x v="13"/>
    </i>
    <i>
      <x v="4141"/>
    </i>
    <i r="1">
      <x v="13"/>
    </i>
    <i>
      <x v="4142"/>
    </i>
    <i r="1">
      <x v="13"/>
    </i>
    <i>
      <x v="4143"/>
    </i>
    <i r="1">
      <x v="13"/>
    </i>
    <i>
      <x v="4144"/>
    </i>
    <i r="1">
      <x v="4"/>
    </i>
    <i r="1">
      <x v="13"/>
    </i>
    <i>
      <x v="4145"/>
    </i>
    <i r="1">
      <x v="13"/>
    </i>
    <i>
      <x v="4146"/>
    </i>
    <i r="1">
      <x v="13"/>
    </i>
    <i>
      <x v="4147"/>
    </i>
    <i r="1">
      <x v="7"/>
    </i>
    <i r="1">
      <x v="10"/>
    </i>
    <i r="1">
      <x v="13"/>
    </i>
    <i>
      <x v="4148"/>
    </i>
    <i r="1">
      <x v="13"/>
    </i>
    <i>
      <x v="4149"/>
    </i>
    <i r="1">
      <x v="13"/>
    </i>
    <i>
      <x v="4150"/>
    </i>
    <i r="1">
      <x v="13"/>
    </i>
    <i>
      <x v="4151"/>
    </i>
    <i r="1">
      <x v="13"/>
    </i>
    <i>
      <x v="4152"/>
    </i>
    <i r="1">
      <x v="13"/>
    </i>
    <i>
      <x v="4153"/>
    </i>
    <i r="1">
      <x v="13"/>
    </i>
    <i>
      <x v="4154"/>
    </i>
    <i r="1">
      <x v="4"/>
    </i>
    <i r="1">
      <x v="13"/>
    </i>
    <i>
      <x v="4155"/>
    </i>
    <i r="1">
      <x v="13"/>
    </i>
    <i>
      <x v="4156"/>
    </i>
    <i r="1">
      <x/>
    </i>
    <i r="1">
      <x v="13"/>
    </i>
    <i>
      <x v="4157"/>
    </i>
    <i r="1">
      <x v="13"/>
    </i>
    <i>
      <x v="4158"/>
    </i>
    <i r="1">
      <x v="13"/>
    </i>
    <i>
      <x v="4159"/>
    </i>
    <i r="1">
      <x v="13"/>
    </i>
    <i>
      <x v="4160"/>
    </i>
    <i r="1">
      <x v="13"/>
    </i>
    <i>
      <x v="4161"/>
    </i>
    <i r="1">
      <x v="13"/>
    </i>
    <i>
      <x v="4162"/>
    </i>
    <i r="1">
      <x v="13"/>
    </i>
    <i>
      <x v="4163"/>
    </i>
    <i r="1">
      <x v="13"/>
    </i>
    <i>
      <x v="4164"/>
    </i>
    <i r="1">
      <x v="13"/>
    </i>
    <i>
      <x v="4165"/>
    </i>
    <i r="1">
      <x v="13"/>
    </i>
    <i>
      <x v="4166"/>
    </i>
    <i r="1">
      <x v="13"/>
    </i>
    <i>
      <x v="4167"/>
    </i>
    <i r="1">
      <x v="13"/>
    </i>
    <i>
      <x v="4168"/>
    </i>
    <i r="1">
      <x v="4"/>
    </i>
    <i r="1">
      <x v="13"/>
    </i>
    <i>
      <x v="4169"/>
    </i>
    <i r="1">
      <x v="13"/>
    </i>
    <i>
      <x v="4170"/>
    </i>
    <i r="1">
      <x v="3"/>
    </i>
    <i r="1">
      <x v="5"/>
    </i>
    <i r="1">
      <x v="9"/>
    </i>
    <i r="1">
      <x v="13"/>
    </i>
    <i>
      <x v="4171"/>
    </i>
    <i r="1">
      <x v="9"/>
    </i>
    <i r="1">
      <x v="13"/>
    </i>
    <i>
      <x v="4172"/>
    </i>
    <i r="1">
      <x v="13"/>
    </i>
    <i>
      <x v="4173"/>
    </i>
    <i r="1">
      <x v="13"/>
    </i>
    <i>
      <x v="4174"/>
    </i>
    <i r="1">
      <x v="13"/>
    </i>
    <i>
      <x v="4175"/>
    </i>
    <i r="1">
      <x/>
    </i>
    <i r="1">
      <x v="13"/>
    </i>
    <i>
      <x v="4176"/>
    </i>
    <i r="1">
      <x v="13"/>
    </i>
    <i>
      <x v="4177"/>
    </i>
    <i r="1">
      <x v="13"/>
    </i>
    <i>
      <x v="4178"/>
    </i>
    <i r="1">
      <x v="4"/>
    </i>
    <i r="1">
      <x v="9"/>
    </i>
    <i r="1">
      <x v="12"/>
    </i>
    <i r="1">
      <x v="13"/>
    </i>
    <i>
      <x v="4179"/>
    </i>
    <i r="1">
      <x v="13"/>
    </i>
    <i>
      <x v="4180"/>
    </i>
    <i r="1">
      <x v="13"/>
    </i>
    <i>
      <x v="4181"/>
    </i>
    <i r="1">
      <x v="13"/>
    </i>
    <i>
      <x v="4182"/>
    </i>
    <i r="1">
      <x v="13"/>
    </i>
    <i>
      <x v="4183"/>
    </i>
    <i r="1">
      <x v="13"/>
    </i>
    <i>
      <x v="4184"/>
    </i>
    <i r="1">
      <x v="13"/>
    </i>
    <i>
      <x v="4185"/>
    </i>
    <i r="1">
      <x v="13"/>
    </i>
    <i>
      <x v="4186"/>
    </i>
    <i r="1">
      <x v="13"/>
    </i>
    <i>
      <x v="4187"/>
    </i>
    <i r="1">
      <x v="13"/>
    </i>
    <i>
      <x v="4188"/>
    </i>
    <i r="1">
      <x v="13"/>
    </i>
    <i>
      <x v="4189"/>
    </i>
    <i r="1">
      <x v="13"/>
    </i>
    <i>
      <x v="4190"/>
    </i>
    <i r="1">
      <x v="13"/>
    </i>
    <i>
      <x v="4191"/>
    </i>
    <i r="1">
      <x v="8"/>
    </i>
    <i r="1">
      <x v="13"/>
    </i>
    <i>
      <x v="4192"/>
    </i>
    <i r="1">
      <x v="13"/>
    </i>
    <i>
      <x v="4193"/>
    </i>
    <i r="1">
      <x v="13"/>
    </i>
    <i>
      <x v="4194"/>
    </i>
    <i r="1">
      <x v="13"/>
    </i>
    <i>
      <x v="4195"/>
    </i>
    <i r="1">
      <x v="13"/>
    </i>
    <i>
      <x v="4196"/>
    </i>
    <i r="1">
      <x v="9"/>
    </i>
    <i r="1">
      <x v="13"/>
    </i>
    <i>
      <x v="4197"/>
    </i>
    <i r="1">
      <x v="13"/>
    </i>
    <i>
      <x v="4198"/>
    </i>
    <i r="1">
      <x v="13"/>
    </i>
    <i>
      <x v="4199"/>
    </i>
    <i r="1">
      <x v="13"/>
    </i>
    <i>
      <x v="4200"/>
    </i>
    <i r="1">
      <x v="13"/>
    </i>
    <i>
      <x v="4201"/>
    </i>
    <i r="1">
      <x v="13"/>
    </i>
    <i>
      <x v="4202"/>
    </i>
    <i r="1">
      <x v="13"/>
    </i>
    <i>
      <x v="4203"/>
    </i>
    <i r="1">
      <x v="13"/>
    </i>
    <i>
      <x v="4204"/>
    </i>
    <i r="1">
      <x v="13"/>
    </i>
    <i>
      <x v="4205"/>
    </i>
    <i r="1">
      <x v="9"/>
    </i>
    <i r="1">
      <x v="13"/>
    </i>
    <i>
      <x v="4206"/>
    </i>
    <i r="1">
      <x v="13"/>
    </i>
    <i>
      <x v="4207"/>
    </i>
    <i r="1">
      <x v="13"/>
    </i>
    <i>
      <x v="4208"/>
    </i>
    <i r="1">
      <x v="13"/>
    </i>
    <i>
      <x v="4209"/>
    </i>
    <i r="1">
      <x v="13"/>
    </i>
    <i>
      <x v="4210"/>
    </i>
    <i r="1">
      <x v="13"/>
    </i>
    <i>
      <x v="4211"/>
    </i>
    <i r="1">
      <x v="13"/>
    </i>
    <i>
      <x v="4212"/>
    </i>
    <i r="1">
      <x v="13"/>
    </i>
    <i>
      <x v="4213"/>
    </i>
    <i r="1">
      <x v="9"/>
    </i>
    <i r="1">
      <x v="13"/>
    </i>
    <i>
      <x v="4214"/>
    </i>
    <i r="1">
      <x v="13"/>
    </i>
    <i>
      <x v="4215"/>
    </i>
    <i r="1">
      <x v="4"/>
    </i>
    <i r="1">
      <x v="13"/>
    </i>
    <i>
      <x v="4216"/>
    </i>
    <i r="1">
      <x v="5"/>
    </i>
    <i r="1">
      <x v="13"/>
    </i>
    <i>
      <x v="4217"/>
    </i>
    <i r="1">
      <x v="13"/>
    </i>
    <i>
      <x v="4218"/>
    </i>
    <i r="1">
      <x v="13"/>
    </i>
    <i>
      <x v="4219"/>
    </i>
    <i r="1">
      <x v="13"/>
    </i>
    <i>
      <x v="4220"/>
    </i>
    <i r="1">
      <x v="13"/>
    </i>
    <i>
      <x v="4221"/>
    </i>
    <i r="1">
      <x v="13"/>
    </i>
    <i>
      <x v="4222"/>
    </i>
    <i r="1">
      <x v="5"/>
    </i>
    <i r="1">
      <x v="13"/>
    </i>
    <i>
      <x v="4223"/>
    </i>
    <i r="1">
      <x v="13"/>
    </i>
    <i>
      <x v="4224"/>
    </i>
    <i r="1">
      <x v="13"/>
    </i>
    <i>
      <x v="4225"/>
    </i>
    <i r="1">
      <x v="13"/>
    </i>
    <i>
      <x v="4226"/>
    </i>
    <i r="1">
      <x v="13"/>
    </i>
    <i>
      <x v="4227"/>
    </i>
    <i r="1">
      <x v="13"/>
    </i>
    <i>
      <x v="4228"/>
    </i>
    <i r="1">
      <x/>
    </i>
    <i r="1">
      <x v="13"/>
    </i>
    <i>
      <x v="4229"/>
    </i>
    <i r="1">
      <x v="13"/>
    </i>
    <i>
      <x v="4230"/>
    </i>
    <i r="1">
      <x v="13"/>
    </i>
    <i>
      <x v="4231"/>
    </i>
    <i r="1">
      <x v="13"/>
    </i>
    <i>
      <x v="4232"/>
    </i>
    <i r="1">
      <x v="4"/>
    </i>
    <i r="1">
      <x v="13"/>
    </i>
    <i>
      <x v="4233"/>
    </i>
    <i r="1">
      <x v="5"/>
    </i>
    <i r="1">
      <x v="9"/>
    </i>
    <i r="1">
      <x v="13"/>
    </i>
    <i>
      <x v="4234"/>
    </i>
    <i r="1">
      <x v="13"/>
    </i>
    <i>
      <x v="4235"/>
    </i>
    <i r="1">
      <x v="13"/>
    </i>
    <i>
      <x v="4236"/>
    </i>
    <i r="1">
      <x v="13"/>
    </i>
    <i>
      <x v="4237"/>
    </i>
    <i r="1">
      <x v="13"/>
    </i>
    <i>
      <x v="4238"/>
    </i>
    <i r="1">
      <x v="13"/>
    </i>
    <i>
      <x v="4239"/>
    </i>
    <i r="1">
      <x v="13"/>
    </i>
    <i>
      <x v="4240"/>
    </i>
    <i r="1">
      <x v="13"/>
    </i>
    <i>
      <x v="4241"/>
    </i>
    <i r="1">
      <x v="13"/>
    </i>
    <i>
      <x v="4242"/>
    </i>
    <i r="1">
      <x v="13"/>
    </i>
    <i>
      <x v="4243"/>
    </i>
    <i r="1">
      <x v="13"/>
    </i>
    <i>
      <x v="4244"/>
    </i>
    <i r="1">
      <x/>
    </i>
    <i r="1">
      <x v="13"/>
    </i>
    <i>
      <x v="4245"/>
    </i>
    <i r="1">
      <x v="13"/>
    </i>
    <i>
      <x v="4246"/>
    </i>
    <i r="1">
      <x v="13"/>
    </i>
    <i>
      <x v="4247"/>
    </i>
    <i r="1">
      <x v="13"/>
    </i>
    <i>
      <x v="4248"/>
    </i>
    <i r="1">
      <x v="13"/>
    </i>
    <i>
      <x v="4249"/>
    </i>
    <i r="1">
      <x v="13"/>
    </i>
    <i>
      <x v="4250"/>
    </i>
    <i r="1">
      <x v="13"/>
    </i>
    <i>
      <x v="4251"/>
    </i>
    <i r="1">
      <x v="13"/>
    </i>
    <i>
      <x v="4252"/>
    </i>
    <i r="1">
      <x v="13"/>
    </i>
    <i>
      <x v="4253"/>
    </i>
    <i r="1">
      <x v="13"/>
    </i>
    <i>
      <x v="4254"/>
    </i>
    <i r="1">
      <x v="13"/>
    </i>
    <i>
      <x v="4255"/>
    </i>
    <i r="1">
      <x v="13"/>
    </i>
    <i>
      <x v="4256"/>
    </i>
    <i r="1">
      <x v="13"/>
    </i>
    <i>
      <x v="4257"/>
    </i>
    <i r="1">
      <x v="13"/>
    </i>
    <i>
      <x v="4258"/>
    </i>
    <i r="1">
      <x v="13"/>
    </i>
    <i>
      <x v="4259"/>
    </i>
    <i r="1">
      <x v="13"/>
    </i>
    <i>
      <x v="4260"/>
    </i>
    <i r="1">
      <x v="13"/>
    </i>
    <i>
      <x v="4261"/>
    </i>
    <i r="1">
      <x v="13"/>
    </i>
    <i>
      <x v="4262"/>
    </i>
    <i r="1">
      <x v="13"/>
    </i>
    <i>
      <x v="4263"/>
    </i>
    <i r="1">
      <x v="13"/>
    </i>
    <i>
      <x v="4264"/>
    </i>
    <i r="1">
      <x v="13"/>
    </i>
    <i>
      <x v="4265"/>
    </i>
    <i r="1">
      <x v="13"/>
    </i>
    <i>
      <x v="4266"/>
    </i>
    <i r="1">
      <x v="3"/>
    </i>
    <i r="1">
      <x v="13"/>
    </i>
    <i>
      <x v="4267"/>
    </i>
    <i r="1">
      <x v="13"/>
    </i>
    <i>
      <x v="4268"/>
    </i>
    <i r="1">
      <x v="13"/>
    </i>
    <i>
      <x v="4269"/>
    </i>
    <i r="1">
      <x v="13"/>
    </i>
    <i>
      <x v="4270"/>
    </i>
    <i r="1">
      <x v="13"/>
    </i>
    <i>
      <x v="4271"/>
    </i>
    <i r="1">
      <x v="13"/>
    </i>
    <i>
      <x v="4272"/>
    </i>
    <i r="1">
      <x v="13"/>
    </i>
    <i>
      <x v="4273"/>
    </i>
    <i r="1">
      <x v="13"/>
    </i>
    <i>
      <x v="4274"/>
    </i>
    <i r="1">
      <x v="13"/>
    </i>
    <i>
      <x v="4275"/>
    </i>
    <i r="1">
      <x v="13"/>
    </i>
    <i>
      <x v="4276"/>
    </i>
    <i r="1">
      <x v="13"/>
    </i>
    <i>
      <x v="4277"/>
    </i>
    <i r="1">
      <x v="13"/>
    </i>
    <i>
      <x v="4278"/>
    </i>
    <i r="1">
      <x/>
    </i>
    <i r="1">
      <x v="13"/>
    </i>
    <i>
      <x v="4279"/>
    </i>
    <i r="1">
      <x v="13"/>
    </i>
    <i>
      <x v="4280"/>
    </i>
    <i r="1">
      <x v="13"/>
    </i>
    <i>
      <x v="4281"/>
    </i>
    <i r="1">
      <x v="13"/>
    </i>
    <i>
      <x v="4282"/>
    </i>
    <i r="1">
      <x v="13"/>
    </i>
    <i>
      <x v="4283"/>
    </i>
    <i r="1">
      <x v="13"/>
    </i>
    <i>
      <x v="4284"/>
    </i>
    <i r="1">
      <x v="13"/>
    </i>
    <i>
      <x v="4285"/>
    </i>
    <i r="1">
      <x v="13"/>
    </i>
    <i>
      <x v="4286"/>
    </i>
    <i r="1">
      <x v="13"/>
    </i>
    <i>
      <x v="4287"/>
    </i>
    <i r="1">
      <x v="13"/>
    </i>
    <i>
      <x v="4288"/>
    </i>
    <i r="1">
      <x v="13"/>
    </i>
    <i>
      <x v="4289"/>
    </i>
    <i r="1">
      <x v="13"/>
    </i>
    <i>
      <x v="4290"/>
    </i>
    <i r="1">
      <x v="13"/>
    </i>
    <i>
      <x v="4291"/>
    </i>
    <i r="1">
      <x v="13"/>
    </i>
    <i>
      <x v="4292"/>
    </i>
    <i r="1">
      <x v="13"/>
    </i>
    <i>
      <x v="4293"/>
    </i>
    <i r="1">
      <x v="13"/>
    </i>
    <i>
      <x v="4294"/>
    </i>
    <i r="1">
      <x v="13"/>
    </i>
    <i>
      <x v="4295"/>
    </i>
    <i r="1">
      <x v="13"/>
    </i>
    <i>
      <x v="4296"/>
    </i>
    <i r="1">
      <x v="13"/>
    </i>
    <i>
      <x v="4297"/>
    </i>
    <i r="1">
      <x v="13"/>
    </i>
    <i>
      <x v="4298"/>
    </i>
    <i r="1">
      <x v="11"/>
    </i>
    <i r="1">
      <x v="13"/>
    </i>
    <i>
      <x v="4299"/>
    </i>
    <i r="1">
      <x v="13"/>
    </i>
    <i>
      <x v="4300"/>
    </i>
    <i r="1">
      <x v="13"/>
    </i>
    <i>
      <x v="4301"/>
    </i>
    <i r="1">
      <x v="13"/>
    </i>
    <i>
      <x v="4302"/>
    </i>
    <i r="1">
      <x v="13"/>
    </i>
    <i>
      <x v="4303"/>
    </i>
    <i r="1">
      <x v="13"/>
    </i>
    <i>
      <x v="4304"/>
    </i>
    <i r="1">
      <x v="13"/>
    </i>
    <i>
      <x v="4305"/>
    </i>
    <i r="1">
      <x v="13"/>
    </i>
    <i>
      <x v="4306"/>
    </i>
    <i r="1">
      <x v="13"/>
    </i>
    <i>
      <x v="4307"/>
    </i>
    <i r="1">
      <x v="13"/>
    </i>
    <i>
      <x v="4308"/>
    </i>
    <i r="1">
      <x v="13"/>
    </i>
    <i>
      <x v="4309"/>
    </i>
    <i r="1">
      <x v="13"/>
    </i>
    <i>
      <x v="4310"/>
    </i>
    <i r="1">
      <x v="13"/>
    </i>
    <i>
      <x v="4311"/>
    </i>
    <i r="1">
      <x v="13"/>
    </i>
    <i>
      <x v="4312"/>
    </i>
    <i r="1">
      <x v="13"/>
    </i>
    <i>
      <x v="4313"/>
    </i>
    <i r="1">
      <x v="13"/>
    </i>
    <i>
      <x v="4314"/>
    </i>
    <i r="1">
      <x v="13"/>
    </i>
    <i>
      <x v="4315"/>
    </i>
    <i r="1">
      <x v="13"/>
    </i>
    <i>
      <x v="4316"/>
    </i>
    <i r="1">
      <x v="13"/>
    </i>
    <i>
      <x v="4317"/>
    </i>
    <i r="1">
      <x v="13"/>
    </i>
    <i>
      <x v="4318"/>
    </i>
    <i r="1">
      <x v="13"/>
    </i>
    <i>
      <x v="4319"/>
    </i>
    <i r="1">
      <x v="13"/>
    </i>
    <i>
      <x v="4320"/>
    </i>
    <i r="1">
      <x v="13"/>
    </i>
    <i>
      <x v="4321"/>
    </i>
    <i r="1">
      <x v="13"/>
    </i>
    <i>
      <x v="4322"/>
    </i>
    <i r="1">
      <x v="13"/>
    </i>
    <i>
      <x v="4323"/>
    </i>
    <i r="1">
      <x v="13"/>
    </i>
    <i>
      <x v="4324"/>
    </i>
    <i r="1">
      <x v="13"/>
    </i>
    <i>
      <x v="4325"/>
    </i>
    <i r="1">
      <x v="13"/>
    </i>
    <i>
      <x v="4326"/>
    </i>
    <i r="1">
      <x v="13"/>
    </i>
    <i>
      <x v="4327"/>
    </i>
    <i r="1">
      <x v="13"/>
    </i>
    <i>
      <x v="4328"/>
    </i>
    <i r="1">
      <x v="13"/>
    </i>
    <i>
      <x v="4329"/>
    </i>
    <i r="1">
      <x v="13"/>
    </i>
    <i>
      <x v="4330"/>
    </i>
    <i r="1">
      <x v="13"/>
    </i>
    <i>
      <x v="4331"/>
    </i>
    <i r="1">
      <x v="9"/>
    </i>
    <i>
      <x v="4332"/>
    </i>
    <i r="1">
      <x v="4"/>
    </i>
    <i r="1">
      <x v="9"/>
    </i>
    <i>
      <x v="4333"/>
    </i>
    <i r="1">
      <x v="4"/>
    </i>
    <i>
      <x v="4334"/>
    </i>
    <i r="1">
      <x v="9"/>
    </i>
    <i>
      <x v="4335"/>
    </i>
    <i r="1">
      <x v="9"/>
    </i>
    <i>
      <x v="4336"/>
    </i>
    <i r="1">
      <x v="4"/>
    </i>
    <i>
      <x v="4337"/>
    </i>
    <i r="1">
      <x v="3"/>
    </i>
    <i>
      <x v="4338"/>
    </i>
    <i r="1">
      <x v="3"/>
    </i>
    <i>
      <x v="4339"/>
    </i>
    <i r="1">
      <x v="3"/>
    </i>
    <i>
      <x v="4340"/>
    </i>
    <i r="1">
      <x v="3"/>
    </i>
    <i>
      <x v="4341"/>
    </i>
    <i r="1">
      <x v="3"/>
    </i>
    <i>
      <x v="4342"/>
    </i>
    <i r="1">
      <x v="3"/>
    </i>
    <i>
      <x v="4343"/>
    </i>
    <i r="1">
      <x v="4"/>
    </i>
    <i>
      <x v="4344"/>
    </i>
    <i r="1">
      <x v="4"/>
    </i>
    <i>
      <x v="4345"/>
    </i>
    <i r="1">
      <x/>
    </i>
    <i>
      <x v="4346"/>
    </i>
    <i r="1">
      <x v="1"/>
    </i>
    <i r="1">
      <x v="11"/>
    </i>
    <i>
      <x v="4347"/>
    </i>
    <i r="1">
      <x v="11"/>
    </i>
    <i>
      <x v="4348"/>
    </i>
    <i r="1">
      <x v="3"/>
    </i>
    <i>
      <x v="4349"/>
    </i>
    <i r="1">
      <x v="3"/>
    </i>
    <i>
      <x v="4350"/>
    </i>
    <i r="1">
      <x v="3"/>
    </i>
    <i>
      <x v="4351"/>
    </i>
    <i r="1">
      <x v="3"/>
    </i>
    <i>
      <x v="4352"/>
    </i>
    <i r="1">
      <x v="3"/>
    </i>
    <i>
      <x v="4353"/>
    </i>
    <i r="1">
      <x v="3"/>
    </i>
    <i t="grand">
      <x/>
    </i>
  </rowItems>
  <colItems count="1">
    <i/>
  </colItem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0A13B-D238-4577-81F6-81F421A50D98}" name="ピボットテーブル3" cacheId="4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945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h="1" x="7"/>
        <item h="1" x="2"/>
        <item h="1" x="17"/>
        <item h="1" x="6"/>
        <item h="1" x="13"/>
        <item h="1" x="0"/>
        <item h="1" x="4"/>
        <item h="1" x="5"/>
        <item h="1" x="9"/>
        <item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3942">
    <i>
      <x v="1"/>
    </i>
    <i>
      <x v="2"/>
    </i>
    <i>
      <x v="4"/>
    </i>
    <i>
      <x v="5"/>
    </i>
    <i>
      <x v="6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9"/>
    </i>
    <i>
      <x v="30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1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8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2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6"/>
    </i>
    <i>
      <x v="387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9"/>
    </i>
    <i>
      <x v="400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9"/>
    </i>
    <i>
      <x v="460"/>
    </i>
    <i>
      <x v="461"/>
    </i>
    <i>
      <x v="464"/>
    </i>
    <i>
      <x v="468"/>
    </i>
    <i>
      <x v="469"/>
    </i>
    <i>
      <x v="470"/>
    </i>
    <i>
      <x v="472"/>
    </i>
    <i>
      <x v="473"/>
    </i>
    <i>
      <x v="474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4"/>
    </i>
    <i>
      <x v="485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5"/>
    </i>
    <i>
      <x v="497"/>
    </i>
    <i>
      <x v="499"/>
    </i>
    <i>
      <x v="500"/>
    </i>
    <i>
      <x v="501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8"/>
    </i>
    <i>
      <x v="540"/>
    </i>
    <i>
      <x v="541"/>
    </i>
    <i>
      <x v="542"/>
    </i>
    <i>
      <x v="543"/>
    </i>
    <i>
      <x v="544"/>
    </i>
    <i>
      <x v="545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5"/>
    </i>
    <i>
      <x v="566"/>
    </i>
    <i>
      <x v="567"/>
    </i>
    <i>
      <x v="568"/>
    </i>
    <i>
      <x v="569"/>
    </i>
    <i>
      <x v="573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5"/>
    </i>
    <i>
      <x v="616"/>
    </i>
    <i>
      <x v="618"/>
    </i>
    <i>
      <x v="619"/>
    </i>
    <i>
      <x v="620"/>
    </i>
    <i>
      <x v="621"/>
    </i>
    <i>
      <x v="622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4"/>
    </i>
    <i>
      <x v="645"/>
    </i>
    <i>
      <x v="646"/>
    </i>
    <i>
      <x v="647"/>
    </i>
    <i>
      <x v="648"/>
    </i>
    <i>
      <x v="650"/>
    </i>
    <i>
      <x v="651"/>
    </i>
    <i>
      <x v="653"/>
    </i>
    <i>
      <x v="654"/>
    </i>
    <i>
      <x v="655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9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21"/>
    </i>
    <i>
      <x v="722"/>
    </i>
    <i>
      <x v="723"/>
    </i>
    <i>
      <x v="725"/>
    </i>
    <i>
      <x v="726"/>
    </i>
    <i>
      <x v="727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4"/>
    </i>
    <i>
      <x v="765"/>
    </i>
    <i>
      <x v="766"/>
    </i>
    <i>
      <x v="767"/>
    </i>
    <i>
      <x v="769"/>
    </i>
    <i>
      <x v="770"/>
    </i>
    <i>
      <x v="771"/>
    </i>
    <i>
      <x v="775"/>
    </i>
    <i>
      <x v="776"/>
    </i>
    <i>
      <x v="777"/>
    </i>
    <i>
      <x v="778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2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80"/>
    </i>
    <i>
      <x v="881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2"/>
    </i>
    <i>
      <x v="894"/>
    </i>
    <i>
      <x v="895"/>
    </i>
    <i>
      <x v="896"/>
    </i>
    <i>
      <x v="897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8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1"/>
    </i>
    <i>
      <x v="932"/>
    </i>
    <i>
      <x v="933"/>
    </i>
    <i>
      <x v="934"/>
    </i>
    <i>
      <x v="935"/>
    </i>
    <i>
      <x v="936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5"/>
    </i>
    <i>
      <x v="956"/>
    </i>
    <i>
      <x v="957"/>
    </i>
    <i>
      <x v="958"/>
    </i>
    <i>
      <x v="959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9"/>
    </i>
    <i>
      <x v="970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5"/>
    </i>
    <i>
      <x v="986"/>
    </i>
    <i>
      <x v="989"/>
    </i>
    <i>
      <x v="990"/>
    </i>
    <i>
      <x v="991"/>
    </i>
    <i>
      <x v="992"/>
    </i>
    <i>
      <x v="993"/>
    </i>
    <i>
      <x v="994"/>
    </i>
    <i>
      <x v="996"/>
    </i>
    <i>
      <x v="997"/>
    </i>
    <i>
      <x v="998"/>
    </i>
    <i>
      <x v="1000"/>
    </i>
    <i>
      <x v="1001"/>
    </i>
    <i>
      <x v="1008"/>
    </i>
    <i>
      <x v="1009"/>
    </i>
    <i>
      <x v="1010"/>
    </i>
    <i>
      <x v="1011"/>
    </i>
    <i>
      <x v="1012"/>
    </i>
    <i>
      <x v="1013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30"/>
    </i>
    <i>
      <x v="1032"/>
    </i>
    <i>
      <x v="1033"/>
    </i>
    <i>
      <x v="1034"/>
    </i>
    <i>
      <x v="1035"/>
    </i>
    <i>
      <x v="1036"/>
    </i>
    <i>
      <x v="1037"/>
    </i>
    <i>
      <x v="1041"/>
    </i>
    <i>
      <x v="1042"/>
    </i>
    <i>
      <x v="1043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61"/>
    </i>
    <i>
      <x v="1062"/>
    </i>
    <i>
      <x v="1063"/>
    </i>
    <i>
      <x v="1064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6"/>
    </i>
    <i>
      <x v="1159"/>
    </i>
    <i>
      <x v="1160"/>
    </i>
    <i>
      <x v="1161"/>
    </i>
    <i>
      <x v="1162"/>
    </i>
    <i>
      <x v="1163"/>
    </i>
    <i>
      <x v="1165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7"/>
    </i>
    <i>
      <x v="1178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5"/>
    </i>
    <i>
      <x v="1198"/>
    </i>
    <i>
      <x v="1200"/>
    </i>
    <i>
      <x v="1201"/>
    </i>
    <i>
      <x v="1205"/>
    </i>
    <i>
      <x v="1207"/>
    </i>
    <i>
      <x v="1208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4"/>
    </i>
    <i>
      <x v="1225"/>
    </i>
    <i>
      <x v="1226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2"/>
    </i>
    <i>
      <x v="1243"/>
    </i>
    <i>
      <x v="1244"/>
    </i>
    <i>
      <x v="1245"/>
    </i>
    <i>
      <x v="1246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1"/>
    </i>
    <i>
      <x v="1263"/>
    </i>
    <i>
      <x v="1264"/>
    </i>
    <i>
      <x v="1265"/>
    </i>
    <i>
      <x v="1266"/>
    </i>
    <i>
      <x v="1268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3"/>
    </i>
    <i>
      <x v="1314"/>
    </i>
    <i>
      <x v="1317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3"/>
    </i>
    <i>
      <x v="1346"/>
    </i>
    <i>
      <x v="1347"/>
    </i>
    <i>
      <x v="1348"/>
    </i>
    <i>
      <x v="1349"/>
    </i>
    <i>
      <x v="1354"/>
    </i>
    <i>
      <x v="1355"/>
    </i>
    <i>
      <x v="1356"/>
    </i>
    <i>
      <x v="1358"/>
    </i>
    <i>
      <x v="1359"/>
    </i>
    <i>
      <x v="1363"/>
    </i>
    <i>
      <x v="1364"/>
    </i>
    <i>
      <x v="1367"/>
    </i>
    <i>
      <x v="1368"/>
    </i>
    <i>
      <x v="1369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9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8"/>
    </i>
    <i>
      <x v="1429"/>
    </i>
    <i>
      <x v="1430"/>
    </i>
    <i>
      <x v="1431"/>
    </i>
    <i>
      <x v="1432"/>
    </i>
    <i>
      <x v="1434"/>
    </i>
    <i>
      <x v="1435"/>
    </i>
    <i>
      <x v="1436"/>
    </i>
    <i>
      <x v="1437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8"/>
    </i>
    <i>
      <x v="1459"/>
    </i>
    <i>
      <x v="1460"/>
    </i>
    <i>
      <x v="1461"/>
    </i>
    <i>
      <x v="1462"/>
    </i>
    <i>
      <x v="1464"/>
    </i>
    <i>
      <x v="1466"/>
    </i>
    <i>
      <x v="1469"/>
    </i>
    <i>
      <x v="1472"/>
    </i>
    <i>
      <x v="1473"/>
    </i>
    <i>
      <x v="1474"/>
    </i>
    <i>
      <x v="1475"/>
    </i>
    <i>
      <x v="1476"/>
    </i>
    <i>
      <x v="1477"/>
    </i>
    <i>
      <x v="1479"/>
    </i>
    <i>
      <x v="1480"/>
    </i>
    <i>
      <x v="1481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4"/>
    </i>
    <i>
      <x v="1495"/>
    </i>
    <i>
      <x v="1496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9"/>
    </i>
    <i>
      <x v="1571"/>
    </i>
    <i>
      <x v="1572"/>
    </i>
    <i>
      <x v="1573"/>
    </i>
    <i>
      <x v="1577"/>
    </i>
    <i>
      <x v="1582"/>
    </i>
    <i>
      <x v="1583"/>
    </i>
    <i>
      <x v="1584"/>
    </i>
    <i>
      <x v="1585"/>
    </i>
    <i>
      <x v="1586"/>
    </i>
    <i>
      <x v="1591"/>
    </i>
    <i>
      <x v="1592"/>
    </i>
    <i>
      <x v="1593"/>
    </i>
    <i>
      <x v="1594"/>
    </i>
    <i>
      <x v="1599"/>
    </i>
    <i>
      <x v="1600"/>
    </i>
    <i>
      <x v="1601"/>
    </i>
    <i>
      <x v="1603"/>
    </i>
    <i>
      <x v="1605"/>
    </i>
    <i>
      <x v="1606"/>
    </i>
    <i>
      <x v="1607"/>
    </i>
    <i>
      <x v="1609"/>
    </i>
    <i>
      <x v="1610"/>
    </i>
    <i>
      <x v="1612"/>
    </i>
    <i>
      <x v="1614"/>
    </i>
    <i>
      <x v="1616"/>
    </i>
    <i>
      <x v="1619"/>
    </i>
    <i>
      <x v="1621"/>
    </i>
    <i>
      <x v="1622"/>
    </i>
    <i>
      <x v="1623"/>
    </i>
    <i>
      <x v="1625"/>
    </i>
    <i>
      <x v="1626"/>
    </i>
    <i>
      <x v="1627"/>
    </i>
    <i>
      <x v="1628"/>
    </i>
    <i>
      <x v="1631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6"/>
    </i>
    <i>
      <x v="1657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9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4"/>
    </i>
    <i>
      <x v="1846"/>
    </i>
    <i>
      <x v="1847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80"/>
    </i>
    <i>
      <x v="1982"/>
    </i>
    <i>
      <x v="1983"/>
    </i>
    <i>
      <x v="1984"/>
    </i>
    <i>
      <x v="1985"/>
    </i>
    <i>
      <x v="1987"/>
    </i>
    <i>
      <x v="1988"/>
    </i>
    <i>
      <x v="1989"/>
    </i>
    <i>
      <x v="1990"/>
    </i>
    <i>
      <x v="1991"/>
    </i>
    <i>
      <x v="1992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6"/>
    </i>
    <i>
      <x v="2007"/>
    </i>
    <i>
      <x v="2008"/>
    </i>
    <i>
      <x v="2009"/>
    </i>
    <i>
      <x v="2010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7"/>
    </i>
    <i>
      <x v="2028"/>
    </i>
    <i>
      <x v="2029"/>
    </i>
    <i>
      <x v="2030"/>
    </i>
    <i>
      <x v="2031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8"/>
    </i>
    <i>
      <x v="2069"/>
    </i>
    <i>
      <x v="2070"/>
    </i>
    <i>
      <x v="2071"/>
    </i>
    <i>
      <x v="2072"/>
    </i>
    <i>
      <x v="2073"/>
    </i>
    <i>
      <x v="2075"/>
    </i>
    <i>
      <x v="2076"/>
    </i>
    <i>
      <x v="2077"/>
    </i>
    <i>
      <x v="2078"/>
    </i>
    <i>
      <x v="2081"/>
    </i>
    <i>
      <x v="2082"/>
    </i>
    <i>
      <x v="2083"/>
    </i>
    <i>
      <x v="2084"/>
    </i>
    <i>
      <x v="2087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5"/>
    </i>
    <i>
      <x v="2166"/>
    </i>
    <i>
      <x v="2167"/>
    </i>
    <i>
      <x v="2168"/>
    </i>
    <i>
      <x v="2170"/>
    </i>
    <i>
      <x v="2171"/>
    </i>
    <i>
      <x v="2172"/>
    </i>
    <i>
      <x v="2174"/>
    </i>
    <i>
      <x v="2177"/>
    </i>
    <i>
      <x v="2182"/>
    </i>
    <i>
      <x v="2185"/>
    </i>
    <i>
      <x v="2192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4"/>
    </i>
    <i>
      <x v="2206"/>
    </i>
    <i>
      <x v="2208"/>
    </i>
    <i>
      <x v="2209"/>
    </i>
    <i>
      <x v="2210"/>
    </i>
    <i>
      <x v="2211"/>
    </i>
    <i>
      <x v="2212"/>
    </i>
    <i>
      <x v="2213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1"/>
    </i>
    <i>
      <x v="2242"/>
    </i>
    <i>
      <x v="2243"/>
    </i>
    <i>
      <x v="2244"/>
    </i>
    <i>
      <x v="2245"/>
    </i>
    <i>
      <x v="2247"/>
    </i>
    <i>
      <x v="2248"/>
    </i>
    <i>
      <x v="2250"/>
    </i>
    <i>
      <x v="2251"/>
    </i>
    <i>
      <x v="2252"/>
    </i>
    <i>
      <x v="2253"/>
    </i>
    <i>
      <x v="2254"/>
    </i>
    <i>
      <x v="2256"/>
    </i>
    <i>
      <x v="2257"/>
    </i>
    <i>
      <x v="2258"/>
    </i>
    <i>
      <x v="2259"/>
    </i>
    <i>
      <x v="2260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7"/>
    </i>
    <i>
      <x v="2298"/>
    </i>
    <i>
      <x v="2299"/>
    </i>
    <i>
      <x v="2300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1"/>
    </i>
    <i>
      <x v="2342"/>
    </i>
    <i>
      <x v="2343"/>
    </i>
    <i>
      <x v="2344"/>
    </i>
    <i>
      <x v="2345"/>
    </i>
    <i>
      <x v="2347"/>
    </i>
    <i>
      <x v="2348"/>
    </i>
    <i>
      <x v="2349"/>
    </i>
    <i>
      <x v="2350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2"/>
    </i>
    <i>
      <x v="2434"/>
    </i>
    <i>
      <x v="2435"/>
    </i>
    <i>
      <x v="2436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4"/>
    </i>
    <i>
      <x v="2575"/>
    </i>
    <i>
      <x v="2576"/>
    </i>
    <i>
      <x v="2577"/>
    </i>
    <i>
      <x v="2578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90"/>
    </i>
    <i>
      <x v="2591"/>
    </i>
    <i>
      <x v="2593"/>
    </i>
    <i>
      <x v="2594"/>
    </i>
    <i>
      <x v="2595"/>
    </i>
    <i>
      <x v="2596"/>
    </i>
    <i>
      <x v="2597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30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6"/>
    </i>
    <i>
      <x v="2647"/>
    </i>
    <i>
      <x v="2648"/>
    </i>
    <i>
      <x v="2649"/>
    </i>
    <i>
      <x v="2651"/>
    </i>
    <i>
      <x v="2652"/>
    </i>
    <i>
      <x v="2653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1"/>
    </i>
    <i>
      <x v="2702"/>
    </i>
    <i>
      <x v="2703"/>
    </i>
    <i>
      <x v="2704"/>
    </i>
    <i>
      <x v="2705"/>
    </i>
    <i>
      <x v="2706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1"/>
    </i>
    <i>
      <x v="2792"/>
    </i>
    <i>
      <x v="2793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1"/>
    </i>
    <i>
      <x v="2862"/>
    </i>
    <i>
      <x v="2863"/>
    </i>
    <i>
      <x v="2864"/>
    </i>
    <i>
      <x v="2865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3"/>
    </i>
    <i>
      <x v="2924"/>
    </i>
    <i>
      <x v="2925"/>
    </i>
    <i>
      <x v="2926"/>
    </i>
    <i>
      <x v="2927"/>
    </i>
    <i>
      <x v="2928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60"/>
    </i>
    <i>
      <x v="2961"/>
    </i>
    <i>
      <x v="2962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2"/>
    </i>
    <i>
      <x v="2973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3"/>
    </i>
    <i>
      <x v="3055"/>
    </i>
    <i>
      <x v="3056"/>
    </i>
    <i>
      <x v="3057"/>
    </i>
    <i>
      <x v="3058"/>
    </i>
    <i>
      <x v="3059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2"/>
    </i>
    <i>
      <x v="3103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5"/>
    </i>
    <i>
      <x v="3326"/>
    </i>
    <i>
      <x v="3328"/>
    </i>
    <i>
      <x v="3330"/>
    </i>
    <i>
      <x v="3331"/>
    </i>
    <i>
      <x v="3332"/>
    </i>
    <i>
      <x v="3333"/>
    </i>
    <i>
      <x v="3335"/>
    </i>
    <i>
      <x v="3336"/>
    </i>
    <i>
      <x v="3337"/>
    </i>
    <i>
      <x v="3339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3"/>
    </i>
    <i>
      <x v="3354"/>
    </i>
    <i>
      <x v="3355"/>
    </i>
    <i>
      <x v="3356"/>
    </i>
    <i>
      <x v="3358"/>
    </i>
    <i>
      <x v="3359"/>
    </i>
    <i>
      <x v="3360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9"/>
    </i>
    <i>
      <x v="3380"/>
    </i>
    <i>
      <x v="3381"/>
    </i>
    <i>
      <x v="3382"/>
    </i>
    <i>
      <x v="3383"/>
    </i>
    <i>
      <x v="3385"/>
    </i>
    <i>
      <x v="3386"/>
    </i>
    <i>
      <x v="3387"/>
    </i>
    <i>
      <x v="3388"/>
    </i>
    <i>
      <x v="3389"/>
    </i>
    <i>
      <x v="3390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9A11D-4435-49E8-9048-1961084176E8}" name="ピボットテーブル6" cacheId="4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J3:K15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h="1" x="7"/>
        <item h="1" x="2"/>
        <item h="1" x="17"/>
        <item h="1" x="6"/>
        <item x="13"/>
        <item h="1" x="0"/>
        <item h="1" x="4"/>
        <item h="1" x="5"/>
        <item h="1" x="9"/>
        <item h="1"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12">
    <i>
      <x v="447"/>
    </i>
    <i>
      <x v="568"/>
    </i>
    <i>
      <x v="1513"/>
    </i>
    <i>
      <x v="1592"/>
    </i>
    <i>
      <x v="2091"/>
    </i>
    <i>
      <x v="2895"/>
    </i>
    <i>
      <x v="3088"/>
    </i>
    <i>
      <x v="3721"/>
    </i>
    <i>
      <x v="3972"/>
    </i>
    <i>
      <x v="3995"/>
    </i>
    <i>
      <x v="4191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693F6-7BBD-494E-90D4-E78352F78B2C}" name="ピボットテーブル4" cacheId="4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G3:H170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h="1" x="7"/>
        <item h="1" x="2"/>
        <item h="1" x="17"/>
        <item h="1" x="6"/>
        <item h="1" x="13"/>
        <item h="1" x="0"/>
        <item h="1" x="4"/>
        <item x="5"/>
        <item h="1" x="9"/>
        <item h="1"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167">
    <i>
      <x v="87"/>
    </i>
    <i>
      <x v="112"/>
    </i>
    <i>
      <x v="126"/>
    </i>
    <i>
      <x v="151"/>
    </i>
    <i>
      <x v="154"/>
    </i>
    <i>
      <x v="164"/>
    </i>
    <i>
      <x v="170"/>
    </i>
    <i>
      <x v="188"/>
    </i>
    <i>
      <x v="203"/>
    </i>
    <i>
      <x v="206"/>
    </i>
    <i>
      <x v="207"/>
    </i>
    <i>
      <x v="233"/>
    </i>
    <i>
      <x v="250"/>
    </i>
    <i>
      <x v="254"/>
    </i>
    <i>
      <x v="260"/>
    </i>
    <i>
      <x v="261"/>
    </i>
    <i>
      <x v="262"/>
    </i>
    <i>
      <x v="267"/>
    </i>
    <i>
      <x v="272"/>
    </i>
    <i>
      <x v="292"/>
    </i>
    <i>
      <x v="350"/>
    </i>
    <i>
      <x v="375"/>
    </i>
    <i>
      <x v="376"/>
    </i>
    <i>
      <x v="378"/>
    </i>
    <i>
      <x v="384"/>
    </i>
    <i>
      <x v="406"/>
    </i>
    <i>
      <x v="563"/>
    </i>
    <i>
      <x v="568"/>
    </i>
    <i>
      <x v="579"/>
    </i>
    <i>
      <x v="627"/>
    </i>
    <i>
      <x v="630"/>
    </i>
    <i>
      <x v="631"/>
    </i>
    <i>
      <x v="636"/>
    </i>
    <i>
      <x v="638"/>
    </i>
    <i>
      <x v="639"/>
    </i>
    <i>
      <x v="640"/>
    </i>
    <i>
      <x v="641"/>
    </i>
    <i>
      <x v="645"/>
    </i>
    <i>
      <x v="646"/>
    </i>
    <i>
      <x v="684"/>
    </i>
    <i>
      <x v="697"/>
    </i>
    <i>
      <x v="699"/>
    </i>
    <i>
      <x v="723"/>
    </i>
    <i>
      <x v="727"/>
    </i>
    <i>
      <x v="749"/>
    </i>
    <i>
      <x v="760"/>
    </i>
    <i>
      <x v="761"/>
    </i>
    <i>
      <x v="781"/>
    </i>
    <i>
      <x v="787"/>
    </i>
    <i>
      <x v="806"/>
    </i>
    <i>
      <x v="809"/>
    </i>
    <i>
      <x v="810"/>
    </i>
    <i>
      <x v="811"/>
    </i>
    <i>
      <x v="829"/>
    </i>
    <i>
      <x v="844"/>
    </i>
    <i>
      <x v="845"/>
    </i>
    <i>
      <x v="860"/>
    </i>
    <i>
      <x v="905"/>
    </i>
    <i>
      <x v="922"/>
    </i>
    <i>
      <x v="951"/>
    </i>
    <i>
      <x v="980"/>
    </i>
    <i>
      <x v="1000"/>
    </i>
    <i>
      <x v="1016"/>
    </i>
    <i>
      <x v="1062"/>
    </i>
    <i>
      <x v="1122"/>
    </i>
    <i>
      <x v="1221"/>
    </i>
    <i>
      <x v="1291"/>
    </i>
    <i>
      <x v="1389"/>
    </i>
    <i>
      <x v="1402"/>
    </i>
    <i>
      <x v="1461"/>
    </i>
    <i>
      <x v="1474"/>
    </i>
    <i>
      <x v="1491"/>
    </i>
    <i>
      <x v="1501"/>
    </i>
    <i>
      <x v="1502"/>
    </i>
    <i>
      <x v="1538"/>
    </i>
    <i>
      <x v="1558"/>
    </i>
    <i>
      <x v="1592"/>
    </i>
    <i>
      <x v="1594"/>
    </i>
    <i>
      <x v="1614"/>
    </i>
    <i>
      <x v="1686"/>
    </i>
    <i>
      <x v="1697"/>
    </i>
    <i>
      <x v="1735"/>
    </i>
    <i>
      <x v="1777"/>
    </i>
    <i>
      <x v="1781"/>
    </i>
    <i>
      <x v="1841"/>
    </i>
    <i>
      <x v="1859"/>
    </i>
    <i>
      <x v="1893"/>
    </i>
    <i>
      <x v="1895"/>
    </i>
    <i>
      <x v="1930"/>
    </i>
    <i>
      <x v="1931"/>
    </i>
    <i>
      <x v="1933"/>
    </i>
    <i>
      <x v="1943"/>
    </i>
    <i>
      <x v="1945"/>
    </i>
    <i>
      <x v="2061"/>
    </i>
    <i>
      <x v="2070"/>
    </i>
    <i>
      <x v="2103"/>
    </i>
    <i>
      <x v="2153"/>
    </i>
    <i>
      <x v="2168"/>
    </i>
    <i>
      <x v="2211"/>
    </i>
    <i>
      <x v="2267"/>
    </i>
    <i>
      <x v="2288"/>
    </i>
    <i>
      <x v="2290"/>
    </i>
    <i>
      <x v="2308"/>
    </i>
    <i>
      <x v="2312"/>
    </i>
    <i>
      <x v="2344"/>
    </i>
    <i>
      <x v="2357"/>
    </i>
    <i>
      <x v="2367"/>
    </i>
    <i>
      <x v="2373"/>
    </i>
    <i>
      <x v="2392"/>
    </i>
    <i>
      <x v="2393"/>
    </i>
    <i>
      <x v="2406"/>
    </i>
    <i>
      <x v="2426"/>
    </i>
    <i>
      <x v="2440"/>
    </i>
    <i>
      <x v="2441"/>
    </i>
    <i>
      <x v="2458"/>
    </i>
    <i>
      <x v="2473"/>
    </i>
    <i>
      <x v="2490"/>
    </i>
    <i>
      <x v="2686"/>
    </i>
    <i>
      <x v="2762"/>
    </i>
    <i>
      <x v="2784"/>
    </i>
    <i>
      <x v="2820"/>
    </i>
    <i>
      <x v="2916"/>
    </i>
    <i>
      <x v="2926"/>
    </i>
    <i>
      <x v="2942"/>
    </i>
    <i>
      <x v="3129"/>
    </i>
    <i>
      <x v="3217"/>
    </i>
    <i>
      <x v="3247"/>
    </i>
    <i>
      <x v="3426"/>
    </i>
    <i>
      <x v="3473"/>
    </i>
    <i>
      <x v="3492"/>
    </i>
    <i>
      <x v="3494"/>
    </i>
    <i>
      <x v="3647"/>
    </i>
    <i>
      <x v="3713"/>
    </i>
    <i>
      <x v="3732"/>
    </i>
    <i>
      <x v="3733"/>
    </i>
    <i>
      <x v="3790"/>
    </i>
    <i>
      <x v="3806"/>
    </i>
    <i>
      <x v="3826"/>
    </i>
    <i>
      <x v="3827"/>
    </i>
    <i>
      <x v="3868"/>
    </i>
    <i>
      <x v="3904"/>
    </i>
    <i>
      <x v="3905"/>
    </i>
    <i>
      <x v="3928"/>
    </i>
    <i>
      <x v="3930"/>
    </i>
    <i>
      <x v="3934"/>
    </i>
    <i>
      <x v="3937"/>
    </i>
    <i>
      <x v="3951"/>
    </i>
    <i>
      <x v="3984"/>
    </i>
    <i>
      <x v="4010"/>
    </i>
    <i>
      <x v="4014"/>
    </i>
    <i>
      <x v="4024"/>
    </i>
    <i>
      <x v="4028"/>
    </i>
    <i>
      <x v="4030"/>
    </i>
    <i>
      <x v="4035"/>
    </i>
    <i>
      <x v="4041"/>
    </i>
    <i>
      <x v="4043"/>
    </i>
    <i>
      <x v="4059"/>
    </i>
    <i>
      <x v="4060"/>
    </i>
    <i>
      <x v="4071"/>
    </i>
    <i>
      <x v="4097"/>
    </i>
    <i>
      <x v="4098"/>
    </i>
    <i>
      <x v="4100"/>
    </i>
    <i>
      <x v="4114"/>
    </i>
    <i>
      <x v="4298"/>
    </i>
    <i>
      <x v="4346"/>
    </i>
    <i>
      <x v="4347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7CF7F-D547-4CEF-B19D-D34F9AFF18BD}" name="ピボットテーブル2" cacheId="4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D3:E402" firstHeaderRow="1" firstDataRow="1" firstDataCol="1" rowPageCount="1" colPageCount="1"/>
  <pivotFields count="7">
    <pivotField dataField="1" showAll="0"/>
    <pivotField axis="axisRow" showAll="0">
      <items count="4355">
        <item m="1" x="4122"/>
        <item x="17"/>
        <item x="26"/>
        <item m="1" x="4130"/>
        <item x="55"/>
        <item x="56"/>
        <item x="90"/>
        <item m="1" x="4309"/>
        <item x="125"/>
        <item x="176"/>
        <item m="1" x="4058"/>
        <item m="1" x="4152"/>
        <item x="235"/>
        <item x="241"/>
        <item x="251"/>
        <item x="265"/>
        <item x="290"/>
        <item x="298"/>
        <item m="1" x="4025"/>
        <item x="300"/>
        <item x="317"/>
        <item x="323"/>
        <item m="1" x="4128"/>
        <item x="327"/>
        <item x="331"/>
        <item x="332"/>
        <item x="333"/>
        <item x="334"/>
        <item m="1" x="4126"/>
        <item x="336"/>
        <item x="337"/>
        <item m="1" x="4140"/>
        <item x="338"/>
        <item x="369"/>
        <item x="397"/>
        <item x="410"/>
        <item x="413"/>
        <item m="1" x="4110"/>
        <item x="418"/>
        <item x="426"/>
        <item x="428"/>
        <item x="429"/>
        <item x="430"/>
        <item m="1" x="4232"/>
        <item x="433"/>
        <item x="434"/>
        <item x="435"/>
        <item x="436"/>
        <item x="437"/>
        <item x="438"/>
        <item x="439"/>
        <item x="443"/>
        <item x="445"/>
        <item x="447"/>
        <item x="448"/>
        <item x="458"/>
        <item x="459"/>
        <item x="462"/>
        <item x="466"/>
        <item x="471"/>
        <item x="472"/>
        <item x="473"/>
        <item x="482"/>
        <item x="487"/>
        <item x="488"/>
        <item x="489"/>
        <item x="490"/>
        <item m="1" x="4060"/>
        <item x="491"/>
        <item x="492"/>
        <item x="493"/>
        <item x="494"/>
        <item x="495"/>
        <item x="496"/>
        <item m="1" x="4094"/>
        <item x="497"/>
        <item x="498"/>
        <item x="499"/>
        <item x="503"/>
        <item m="1" x="4343"/>
        <item x="504"/>
        <item x="507"/>
        <item m="1" x="4050"/>
        <item x="511"/>
        <item x="512"/>
        <item x="514"/>
        <item x="515"/>
        <item x="516"/>
        <item x="517"/>
        <item x="519"/>
        <item x="525"/>
        <item x="527"/>
        <item x="528"/>
        <item x="532"/>
        <item x="536"/>
        <item x="537"/>
        <item x="540"/>
        <item x="548"/>
        <item x="549"/>
        <item x="561"/>
        <item x="562"/>
        <item x="563"/>
        <item x="564"/>
        <item x="565"/>
        <item x="566"/>
        <item x="567"/>
        <item x="568"/>
        <item x="569"/>
        <item x="574"/>
        <item x="575"/>
        <item x="576"/>
        <item x="577"/>
        <item x="583"/>
        <item x="593"/>
        <item x="606"/>
        <item x="607"/>
        <item x="608"/>
        <item m="1" x="4077"/>
        <item x="619"/>
        <item x="620"/>
        <item x="621"/>
        <item x="622"/>
        <item x="631"/>
        <item x="635"/>
        <item x="636"/>
        <item x="637"/>
        <item x="640"/>
        <item x="642"/>
        <item x="648"/>
        <item x="649"/>
        <item m="1" x="4142"/>
        <item x="650"/>
        <item m="1" x="4113"/>
        <item x="653"/>
        <item x="654"/>
        <item x="656"/>
        <item x="657"/>
        <item x="658"/>
        <item x="662"/>
        <item x="663"/>
        <item x="664"/>
        <item x="666"/>
        <item x="668"/>
        <item x="670"/>
        <item x="671"/>
        <item x="672"/>
        <item x="674"/>
        <item x="685"/>
        <item x="686"/>
        <item x="689"/>
        <item x="699"/>
        <item x="701"/>
        <item x="702"/>
        <item x="706"/>
        <item x="707"/>
        <item x="708"/>
        <item x="714"/>
        <item x="715"/>
        <item x="718"/>
        <item x="719"/>
        <item x="722"/>
        <item x="723"/>
        <item x="726"/>
        <item x="727"/>
        <item x="728"/>
        <item x="729"/>
        <item x="730"/>
        <item x="731"/>
        <item x="732"/>
        <item x="733"/>
        <item x="734"/>
        <item x="735"/>
        <item x="739"/>
        <item x="741"/>
        <item x="742"/>
        <item m="1" x="4245"/>
        <item x="744"/>
        <item x="746"/>
        <item x="747"/>
        <item x="748"/>
        <item x="749"/>
        <item x="752"/>
        <item x="755"/>
        <item x="756"/>
        <item x="757"/>
        <item x="759"/>
        <item x="761"/>
        <item x="762"/>
        <item x="763"/>
        <item x="764"/>
        <item x="765"/>
        <item x="767"/>
        <item x="768"/>
        <item x="772"/>
        <item x="773"/>
        <item x="774"/>
        <item x="775"/>
        <item m="1" x="4267"/>
        <item x="776"/>
        <item m="1" x="4095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801"/>
        <item x="802"/>
        <item x="803"/>
        <item x="804"/>
        <item x="805"/>
        <item x="808"/>
        <item x="809"/>
        <item x="810"/>
        <item x="811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m="1" x="4325"/>
        <item x="825"/>
        <item x="826"/>
        <item x="827"/>
        <item x="828"/>
        <item x="829"/>
        <item x="830"/>
        <item x="832"/>
        <item x="834"/>
        <item x="837"/>
        <item x="838"/>
        <item x="839"/>
        <item x="840"/>
        <item x="841"/>
        <item x="842"/>
        <item x="843"/>
        <item x="844"/>
        <item x="84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45"/>
        <item x="946"/>
        <item x="948"/>
        <item x="949"/>
        <item x="952"/>
        <item x="954"/>
        <item x="955"/>
        <item x="956"/>
        <item x="960"/>
        <item x="961"/>
        <item x="962"/>
        <item x="965"/>
        <item x="966"/>
        <item x="967"/>
        <item x="968"/>
        <item x="970"/>
        <item x="972"/>
        <item x="974"/>
        <item x="975"/>
        <item x="981"/>
        <item x="986"/>
        <item x="988"/>
        <item x="991"/>
        <item m="1" x="4293"/>
        <item m="1" x="4298"/>
        <item x="992"/>
        <item x="995"/>
        <item x="998"/>
        <item x="999"/>
        <item x="1000"/>
        <item x="1001"/>
        <item x="1002"/>
        <item x="1003"/>
        <item x="1004"/>
        <item x="1005"/>
        <item x="1006"/>
        <item x="1007"/>
        <item x="1021"/>
        <item x="1022"/>
        <item x="1024"/>
        <item x="1025"/>
        <item m="1" x="4217"/>
        <item x="1026"/>
        <item x="1028"/>
        <item x="1031"/>
        <item x="1032"/>
        <item x="1033"/>
        <item x="1034"/>
        <item x="1036"/>
        <item x="1037"/>
        <item x="1038"/>
        <item m="1" x="4178"/>
        <item x="1041"/>
        <item x="1042"/>
        <item x="1043"/>
        <item x="1045"/>
        <item x="1046"/>
        <item x="1048"/>
        <item x="1049"/>
        <item x="1050"/>
        <item x="1052"/>
        <item x="1053"/>
        <item x="1055"/>
        <item x="1060"/>
        <item x="1063"/>
        <item x="1064"/>
        <item x="1065"/>
        <item x="1066"/>
        <item x="1067"/>
        <item x="1068"/>
        <item m="1" x="4269"/>
        <item x="1071"/>
        <item m="1" x="4150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m="1" x="4164"/>
        <item x="1096"/>
        <item x="1097"/>
        <item x="1098"/>
        <item x="1099"/>
        <item x="1100"/>
        <item x="1101"/>
        <item x="1102"/>
        <item x="1103"/>
        <item x="1104"/>
        <item x="1106"/>
        <item x="1107"/>
        <item x="1108"/>
        <item m="1" x="4196"/>
        <item x="1109"/>
        <item x="1112"/>
        <item m="1" x="4092"/>
        <item x="1115"/>
        <item x="1116"/>
        <item x="1118"/>
        <item x="1120"/>
        <item x="1121"/>
        <item x="1122"/>
        <item x="1123"/>
        <item x="1124"/>
        <item m="1" x="4148"/>
        <item x="1129"/>
        <item x="1130"/>
        <item x="1131"/>
        <item x="1132"/>
        <item x="1133"/>
        <item x="1134"/>
        <item m="1" x="4144"/>
        <item x="1136"/>
        <item x="1139"/>
        <item x="1140"/>
        <item x="1141"/>
        <item x="1142"/>
        <item x="1143"/>
        <item x="1145"/>
        <item x="1147"/>
        <item x="1148"/>
        <item x="1150"/>
        <item x="1151"/>
        <item x="1152"/>
        <item x="1154"/>
        <item x="1155"/>
        <item x="1156"/>
        <item x="1162"/>
        <item x="1163"/>
        <item m="1" x="4004"/>
        <item x="1164"/>
        <item x="1165"/>
        <item x="1166"/>
        <item x="1167"/>
        <item m="1" x="4041"/>
        <item x="1168"/>
        <item x="1169"/>
        <item x="1170"/>
        <item x="1171"/>
        <item x="1172"/>
        <item x="1173"/>
        <item x="1174"/>
        <item m="1" x="4120"/>
        <item x="1176"/>
        <item x="1177"/>
        <item x="1178"/>
        <item x="1179"/>
        <item x="1180"/>
        <item x="1181"/>
        <item x="1182"/>
        <item x="1183"/>
        <item x="1184"/>
        <item m="1" x="4190"/>
        <item x="1185"/>
        <item x="1186"/>
        <item x="1187"/>
        <item m="1" x="4039"/>
        <item m="1" x="4049"/>
        <item x="1188"/>
        <item m="1" x="4064"/>
        <item m="1" x="4081"/>
        <item m="1" x="4084"/>
        <item x="1190"/>
        <item x="1191"/>
        <item x="1193"/>
        <item m="1" x="4020"/>
        <item x="1196"/>
        <item x="1197"/>
        <item x="1199"/>
        <item m="1" x="4035"/>
        <item x="1200"/>
        <item x="1201"/>
        <item x="1202"/>
        <item x="1203"/>
        <item x="1205"/>
        <item m="1" x="4193"/>
        <item x="1206"/>
        <item x="1207"/>
        <item x="1208"/>
        <item x="1209"/>
        <item m="1" x="4287"/>
        <item x="1210"/>
        <item x="1211"/>
        <item x="1212"/>
        <item x="1213"/>
        <item x="1214"/>
        <item x="1215"/>
        <item x="1216"/>
        <item m="1" x="4141"/>
        <item x="1220"/>
        <item m="1" x="4266"/>
        <item x="1221"/>
        <item m="1" x="4286"/>
        <item x="1222"/>
        <item x="1224"/>
        <item x="1225"/>
        <item m="1" x="4246"/>
        <item x="1226"/>
        <item x="1227"/>
        <item x="1228"/>
        <item x="1230"/>
        <item x="1231"/>
        <item x="1232"/>
        <item x="1233"/>
        <item x="1235"/>
        <item x="1237"/>
        <item x="1238"/>
        <item x="1239"/>
        <item x="1240"/>
        <item x="1241"/>
        <item x="1242"/>
        <item m="1" x="4280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m="1" x="4015"/>
        <item x="1262"/>
        <item m="1" x="4213"/>
        <item x="1263"/>
        <item x="1264"/>
        <item x="1265"/>
        <item x="1266"/>
        <item x="1267"/>
        <item x="1268"/>
        <item m="1" x="4303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m="1" x="4321"/>
        <item m="1" x="4040"/>
        <item m="1" x="4052"/>
        <item x="1300"/>
        <item m="1" x="4127"/>
        <item x="1302"/>
        <item x="1304"/>
        <item x="1305"/>
        <item x="1306"/>
        <item x="1307"/>
        <item x="1308"/>
        <item x="1309"/>
        <item x="1310"/>
        <item x="1311"/>
        <item x="1313"/>
        <item x="1317"/>
        <item x="1318"/>
        <item x="1319"/>
        <item x="1321"/>
        <item x="1322"/>
        <item x="1323"/>
        <item m="1" x="4061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m="1" x="4136"/>
        <item x="1337"/>
        <item x="1338"/>
        <item x="1340"/>
        <item x="1341"/>
        <item x="1343"/>
        <item x="1344"/>
        <item x="1345"/>
        <item x="1346"/>
        <item x="1347"/>
        <item m="1" x="4146"/>
        <item x="1348"/>
        <item x="1349"/>
        <item m="1" x="4161"/>
        <item x="1350"/>
        <item x="1351"/>
        <item x="1352"/>
        <item x="1353"/>
        <item x="1354"/>
        <item m="1" x="4277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m="1" x="4302"/>
        <item x="1375"/>
        <item x="1376"/>
        <item x="1377"/>
        <item x="1378"/>
        <item x="1379"/>
        <item m="1" x="4018"/>
        <item x="1380"/>
        <item x="1381"/>
        <item m="1" x="4082"/>
        <item x="1382"/>
        <item x="1383"/>
        <item x="1384"/>
        <item m="1" x="4165"/>
        <item x="1385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4"/>
        <item x="1405"/>
        <item x="1406"/>
        <item x="1407"/>
        <item x="1409"/>
        <item m="1" x="4317"/>
        <item x="1410"/>
        <item x="1412"/>
        <item x="1413"/>
        <item x="1415"/>
        <item x="1416"/>
        <item x="1417"/>
        <item x="1419"/>
        <item x="1420"/>
        <item x="1421"/>
        <item x="1422"/>
        <item x="1423"/>
        <item x="1424"/>
        <item m="1" x="401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m="1" x="4192"/>
        <item x="1442"/>
        <item m="1" x="4274"/>
        <item x="1443"/>
        <item x="1444"/>
        <item x="1445"/>
        <item x="1446"/>
        <item x="1447"/>
        <item x="1449"/>
        <item x="1450"/>
        <item x="1451"/>
        <item m="1" x="4184"/>
        <item x="1452"/>
        <item x="1454"/>
        <item x="1456"/>
        <item x="1458"/>
        <item m="1" x="4312"/>
        <item x="1459"/>
        <item x="1460"/>
        <item x="1461"/>
        <item m="1" x="4225"/>
        <item x="1462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5"/>
        <item x="1486"/>
        <item x="1487"/>
        <item m="1" x="4104"/>
        <item x="1490"/>
        <item x="1491"/>
        <item x="1493"/>
        <item x="1494"/>
        <item x="1495"/>
        <item x="1496"/>
        <item x="1498"/>
        <item x="1499"/>
        <item x="1500"/>
        <item x="1501"/>
        <item x="1502"/>
        <item x="1503"/>
        <item x="1504"/>
        <item x="1505"/>
        <item m="1" x="4278"/>
        <item x="1506"/>
        <item x="1508"/>
        <item x="1509"/>
        <item m="1" x="4022"/>
        <item m="1" x="4027"/>
        <item m="1" x="4033"/>
        <item x="1510"/>
        <item x="1511"/>
        <item x="1512"/>
        <item x="1513"/>
        <item m="1" x="4175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8"/>
        <item x="1529"/>
        <item x="1530"/>
        <item x="1531"/>
        <item x="1532"/>
        <item x="1533"/>
        <item x="1534"/>
        <item x="1535"/>
        <item x="1536"/>
        <item m="1" x="4308"/>
        <item x="1537"/>
        <item m="1" x="4338"/>
        <item x="1538"/>
        <item x="1539"/>
        <item x="1540"/>
        <item x="1542"/>
        <item x="1543"/>
        <item x="1544"/>
        <item x="1545"/>
        <item x="1546"/>
        <item x="1548"/>
        <item m="1" x="4254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m="1" x="4335"/>
        <item x="1562"/>
        <item x="1563"/>
        <item x="1564"/>
        <item x="1565"/>
        <item x="1568"/>
        <item x="1569"/>
        <item x="1570"/>
        <item x="1571"/>
        <item x="1572"/>
        <item x="1573"/>
        <item x="1574"/>
        <item x="1575"/>
        <item x="1577"/>
        <item x="1578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4"/>
        <item x="1605"/>
        <item m="1" x="4353"/>
        <item x="1606"/>
        <item x="1607"/>
        <item x="1608"/>
        <item x="1609"/>
        <item x="1610"/>
        <item x="1611"/>
        <item x="1612"/>
        <item x="1613"/>
        <item x="1614"/>
        <item x="1615"/>
        <item x="1617"/>
        <item x="1618"/>
        <item x="1621"/>
        <item x="1622"/>
        <item x="1623"/>
        <item m="1" x="4322"/>
        <item x="1624"/>
        <item x="1625"/>
        <item m="1" x="4347"/>
        <item x="1626"/>
        <item x="1627"/>
        <item x="1628"/>
        <item x="1629"/>
        <item x="1630"/>
        <item x="1631"/>
        <item x="1632"/>
        <item x="1633"/>
        <item m="1" x="4297"/>
        <item x="1634"/>
        <item m="1" x="4028"/>
        <item x="1635"/>
        <item x="1636"/>
        <item x="1637"/>
        <item x="1638"/>
        <item m="1" x="4083"/>
        <item m="1" x="4086"/>
        <item m="1" x="4093"/>
        <item m="1" x="4096"/>
        <item x="1639"/>
        <item x="1640"/>
        <item x="1641"/>
        <item x="1642"/>
        <item x="1643"/>
        <item x="1645"/>
        <item x="1646"/>
        <item m="1" x="4249"/>
        <item x="1647"/>
        <item x="1648"/>
        <item x="1649"/>
        <item x="1650"/>
        <item x="1651"/>
        <item x="1652"/>
        <item x="1654"/>
        <item m="1" x="4316"/>
        <item x="1658"/>
        <item m="1" x="4118"/>
        <item m="1" x="4166"/>
        <item x="1659"/>
        <item x="1660"/>
        <item x="1661"/>
        <item x="1662"/>
        <item x="1663"/>
        <item x="1664"/>
        <item x="1665"/>
        <item x="1666"/>
        <item x="1667"/>
        <item m="1" x="4067"/>
        <item x="1668"/>
        <item x="1670"/>
        <item x="1671"/>
        <item x="1672"/>
        <item x="1673"/>
        <item x="1674"/>
        <item m="1" x="4327"/>
        <item m="1" x="4332"/>
        <item m="1" x="4340"/>
        <item m="1" x="4345"/>
        <item x="1675"/>
        <item x="1676"/>
        <item x="1677"/>
        <item x="1678"/>
        <item x="1679"/>
        <item x="1680"/>
        <item x="1681"/>
        <item x="1682"/>
        <item x="1683"/>
        <item x="1685"/>
        <item x="1686"/>
        <item x="1687"/>
        <item x="1689"/>
        <item m="1" x="4199"/>
        <item x="1690"/>
        <item x="1691"/>
        <item x="1692"/>
        <item x="1693"/>
        <item x="1694"/>
        <item m="1" x="4235"/>
        <item x="1695"/>
        <item x="1697"/>
        <item x="1698"/>
        <item x="1699"/>
        <item x="1700"/>
        <item x="1703"/>
        <item x="1704"/>
        <item x="1705"/>
        <item x="1706"/>
        <item x="1707"/>
        <item m="1" x="4051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m="1" x="4163"/>
        <item x="1720"/>
        <item x="1721"/>
        <item m="1" x="4205"/>
        <item m="1" x="4231"/>
        <item x="1722"/>
        <item x="1723"/>
        <item x="1724"/>
        <item x="1725"/>
        <item x="1726"/>
        <item x="1727"/>
        <item m="1" x="4291"/>
        <item x="1728"/>
        <item x="1729"/>
        <item x="1730"/>
        <item x="1731"/>
        <item x="1732"/>
        <item x="1733"/>
        <item m="1" x="4158"/>
        <item m="1" x="4160"/>
        <item m="1" x="4162"/>
        <item m="1" x="4179"/>
        <item m="1" x="4301"/>
        <item m="1" x="4065"/>
        <item x="1734"/>
        <item x="1736"/>
        <item x="1737"/>
        <item x="1738"/>
        <item x="1741"/>
        <item x="1742"/>
        <item m="1" x="4222"/>
        <item x="1743"/>
        <item x="1744"/>
        <item x="1745"/>
        <item x="1746"/>
        <item x="1748"/>
        <item x="1749"/>
        <item x="1750"/>
        <item x="1751"/>
        <item x="1752"/>
        <item x="1753"/>
        <item x="1754"/>
        <item x="1755"/>
        <item x="1756"/>
        <item m="1" x="4263"/>
        <item m="1" x="4342"/>
        <item x="1757"/>
        <item m="1" x="4349"/>
        <item x="1758"/>
        <item x="1759"/>
        <item x="1760"/>
        <item x="1761"/>
        <item x="1762"/>
        <item x="1763"/>
        <item m="1" x="4243"/>
        <item m="1" x="4250"/>
        <item m="1" x="4264"/>
        <item x="1766"/>
        <item x="1767"/>
        <item x="1768"/>
        <item m="1" x="4318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m="1" x="4100"/>
        <item m="1" x="4109"/>
        <item m="1" x="4124"/>
        <item x="1783"/>
        <item x="1784"/>
        <item x="1787"/>
        <item x="1788"/>
        <item m="1" x="4201"/>
        <item x="1789"/>
        <item x="1790"/>
        <item x="1791"/>
        <item x="1792"/>
        <item x="1793"/>
        <item x="1794"/>
        <item x="1795"/>
        <item x="1796"/>
        <item x="1797"/>
        <item x="1799"/>
        <item x="1801"/>
        <item x="1802"/>
        <item x="1803"/>
        <item x="1804"/>
        <item x="1805"/>
        <item x="1806"/>
        <item x="1807"/>
        <item x="1808"/>
        <item x="1809"/>
        <item x="1810"/>
        <item m="1" x="4074"/>
        <item x="1811"/>
        <item x="1812"/>
        <item x="1813"/>
        <item x="1814"/>
        <item x="1815"/>
        <item x="1816"/>
        <item x="1817"/>
        <item x="1818"/>
        <item m="1" x="4281"/>
        <item x="1820"/>
        <item x="1821"/>
        <item x="1822"/>
        <item x="1823"/>
        <item x="1824"/>
        <item x="1825"/>
        <item x="1826"/>
        <item x="1836"/>
        <item x="1837"/>
        <item x="1838"/>
        <item x="1839"/>
        <item x="1840"/>
        <item x="1841"/>
        <item x="1842"/>
        <item x="1843"/>
        <item m="1" x="4248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m="1" x="434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m="1" x="4107"/>
        <item x="1886"/>
        <item m="1" x="4271"/>
        <item m="1" x="4056"/>
        <item x="1888"/>
        <item x="1889"/>
        <item x="1890"/>
        <item x="1891"/>
        <item x="1892"/>
        <item m="1" x="4167"/>
        <item x="1893"/>
        <item m="1" x="4099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m="1" x="4346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m="1" x="4059"/>
        <item x="1920"/>
        <item m="1" x="4314"/>
        <item m="1" x="4108"/>
        <item x="1921"/>
        <item m="1" x="4131"/>
        <item x="1922"/>
        <item x="1923"/>
        <item m="1" x="4209"/>
        <item m="1" x="4351"/>
        <item m="1" x="4106"/>
        <item x="1925"/>
        <item m="1" x="4075"/>
        <item x="1926"/>
        <item x="1927"/>
        <item m="1" x="4072"/>
        <item x="1928"/>
        <item x="1929"/>
        <item x="1930"/>
        <item x="1931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m="1" x="4134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m="1" x="4153"/>
        <item x="1960"/>
        <item x="1961"/>
        <item x="1962"/>
        <item x="1963"/>
        <item x="1964"/>
        <item m="1" x="4206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m="1" x="4115"/>
        <item x="1977"/>
        <item m="1" x="4062"/>
        <item x="1978"/>
        <item x="1979"/>
        <item x="1980"/>
        <item x="1981"/>
        <item m="1" x="4230"/>
        <item x="1982"/>
        <item m="1" x="4105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6"/>
        <item x="2017"/>
        <item m="1" x="4219"/>
        <item x="2018"/>
        <item x="2019"/>
        <item x="2020"/>
        <item x="2021"/>
        <item x="2022"/>
        <item x="2023"/>
        <item x="2024"/>
        <item x="2025"/>
        <item m="1" x="4135"/>
        <item m="1" x="4066"/>
        <item x="2026"/>
        <item x="2027"/>
        <item m="1" x="4177"/>
        <item m="1" x="4320"/>
        <item x="2028"/>
        <item m="1" x="4194"/>
        <item x="2029"/>
        <item x="2030"/>
        <item x="2031"/>
        <item x="2032"/>
        <item x="2033"/>
        <item x="2034"/>
        <item x="2035"/>
        <item x="2036"/>
        <item x="2037"/>
        <item x="2038"/>
        <item m="1" x="4313"/>
        <item x="2039"/>
        <item x="2040"/>
        <item x="2041"/>
        <item x="2042"/>
        <item x="2043"/>
        <item x="2044"/>
        <item x="2046"/>
        <item x="2047"/>
        <item x="2048"/>
        <item x="2049"/>
        <item m="1" x="4174"/>
        <item m="1" x="4111"/>
        <item m="1" x="4255"/>
        <item x="2050"/>
        <item m="1" x="4085"/>
        <item m="1" x="4315"/>
        <item x="2052"/>
        <item x="2053"/>
        <item x="2054"/>
        <item x="2055"/>
        <item x="2056"/>
        <item m="1" x="4227"/>
        <item m="1" x="4310"/>
        <item m="1" x="4102"/>
        <item x="2057"/>
        <item x="2058"/>
        <item x="2059"/>
        <item m="1" x="4260"/>
        <item x="2060"/>
        <item x="2061"/>
        <item m="1" x="4241"/>
        <item m="1" x="4183"/>
        <item m="1" x="4137"/>
        <item x="2062"/>
        <item x="2063"/>
        <item m="1" x="4043"/>
        <item m="1" x="4180"/>
        <item x="2064"/>
        <item x="2065"/>
        <item x="2066"/>
        <item m="1" x="4154"/>
        <item x="2067"/>
        <item x="2068"/>
        <item x="2069"/>
        <item x="2070"/>
        <item x="2071"/>
        <item x="2072"/>
        <item x="2073"/>
        <item x="2074"/>
        <item x="2075"/>
        <item m="1" x="4053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m="1" x="4223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m="1" x="4151"/>
        <item x="2124"/>
        <item x="2125"/>
        <item x="2126"/>
        <item x="2127"/>
        <item x="2128"/>
        <item m="1" x="4149"/>
        <item x="2129"/>
        <item x="2130"/>
        <item x="2131"/>
        <item x="2132"/>
        <item m="1" x="401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4238"/>
        <item x="2153"/>
        <item x="2154"/>
        <item x="2155"/>
        <item x="2156"/>
        <item x="2157"/>
        <item m="1" x="4112"/>
        <item x="2158"/>
        <item m="1" x="4038"/>
        <item x="2159"/>
        <item m="1" x="4036"/>
        <item m="1" x="4295"/>
        <item x="2160"/>
        <item x="2161"/>
        <item x="2162"/>
        <item x="2163"/>
        <item x="2164"/>
        <item x="2165"/>
        <item x="2166"/>
        <item x="2167"/>
        <item x="2168"/>
        <item m="1" x="4169"/>
        <item x="2169"/>
        <item x="2170"/>
        <item x="2171"/>
        <item m="1" x="4078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m="1" x="4304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m="1" x="4352"/>
        <item x="2220"/>
        <item x="2221"/>
        <item x="2222"/>
        <item x="2223"/>
        <item x="2224"/>
        <item x="2225"/>
        <item x="2226"/>
        <item x="2227"/>
        <item m="1" x="4203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m="1" x="4261"/>
        <item x="2245"/>
        <item x="2246"/>
        <item x="2247"/>
        <item x="2248"/>
        <item x="2249"/>
        <item x="2250"/>
        <item x="2251"/>
        <item x="2252"/>
        <item x="2253"/>
        <item x="2254"/>
        <item m="1" x="4155"/>
        <item x="2255"/>
        <item m="1" x="4233"/>
        <item x="2256"/>
        <item x="2257"/>
        <item x="2258"/>
        <item m="1" x="4276"/>
        <item m="1" x="4063"/>
        <item m="1" x="4212"/>
        <item x="2259"/>
        <item m="1" x="4228"/>
        <item m="1" x="4191"/>
        <item m="1" x="4129"/>
        <item m="1" x="4272"/>
        <item x="2260"/>
        <item x="2261"/>
        <item x="2263"/>
        <item x="2264"/>
        <item x="2265"/>
        <item m="1" x="4069"/>
        <item m="1" x="4215"/>
        <item m="1" x="4006"/>
        <item m="1" x="4299"/>
        <item x="2266"/>
        <item x="2267"/>
        <item x="2268"/>
        <item x="2269"/>
        <item m="1" x="4273"/>
        <item m="1" x="4057"/>
        <item x="2270"/>
        <item x="2271"/>
        <item x="2272"/>
        <item x="2273"/>
        <item x="2274"/>
        <item m="1" x="4207"/>
        <item x="2275"/>
        <item x="2276"/>
        <item x="2277"/>
        <item x="2278"/>
        <item x="2279"/>
        <item m="1" x="4032"/>
        <item x="2282"/>
        <item x="2283"/>
        <item m="1" x="4306"/>
        <item x="2284"/>
        <item m="1" x="4247"/>
        <item x="2285"/>
        <item m="1" x="4289"/>
        <item x="2286"/>
        <item m="1" x="4224"/>
        <item m="1" x="4305"/>
        <item x="2287"/>
        <item m="1" x="4202"/>
        <item x="2288"/>
        <item x="2289"/>
        <item x="2290"/>
        <item m="1" x="4200"/>
        <item x="2291"/>
        <item x="2292"/>
        <item x="2293"/>
        <item x="2294"/>
        <item m="1" x="4258"/>
        <item m="1" x="4218"/>
        <item x="2295"/>
        <item m="1" x="4023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m="1" x="4181"/>
        <item x="2319"/>
        <item x="2320"/>
        <item m="1" x="4114"/>
        <item x="2321"/>
        <item x="2322"/>
        <item x="2323"/>
        <item x="2324"/>
        <item x="2325"/>
        <item x="2326"/>
        <item x="2327"/>
        <item x="2328"/>
        <item m="1" x="4034"/>
        <item m="1" x="4188"/>
        <item x="2331"/>
        <item x="2332"/>
        <item x="2333"/>
        <item x="2334"/>
        <item x="2335"/>
        <item x="2336"/>
        <item x="2337"/>
        <item x="2338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m="1" x="414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m="1" x="4336"/>
        <item m="1" x="4132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m="1" x="4350"/>
        <item x="2378"/>
        <item m="1" x="4013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m="1" x="4326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m="1" x="4328"/>
        <item m="1" x="4123"/>
        <item x="2422"/>
        <item x="2423"/>
        <item x="2424"/>
        <item x="2425"/>
        <item x="2426"/>
        <item x="2427"/>
        <item x="2428"/>
        <item x="2429"/>
        <item x="2430"/>
        <item x="2431"/>
        <item m="1" x="4139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m="1" x="4331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m="1" x="4007"/>
        <item x="2498"/>
        <item m="1" x="4117"/>
        <item x="2499"/>
        <item x="2500"/>
        <item m="1" x="4068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m="1" x="4097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m="1" x="4047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3"/>
        <item x="2614"/>
        <item x="2615"/>
        <item x="2616"/>
        <item x="2617"/>
        <item x="2618"/>
        <item m="1" x="4265"/>
        <item x="2619"/>
        <item x="2620"/>
        <item x="2621"/>
        <item x="2622"/>
        <item x="2623"/>
        <item x="2624"/>
        <item x="2625"/>
        <item x="2626"/>
        <item x="2628"/>
        <item m="1" x="4121"/>
        <item m="1" x="4240"/>
        <item x="2629"/>
        <item m="1" x="4186"/>
        <item x="2630"/>
        <item x="2631"/>
        <item x="2632"/>
        <item x="2633"/>
        <item m="1" x="4252"/>
        <item x="2635"/>
        <item x="2636"/>
        <item x="2637"/>
        <item x="2638"/>
        <item x="2639"/>
        <item x="2640"/>
        <item m="1" x="4008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m="1" x="4133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m="1" x="4275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m="1" x="4046"/>
        <item x="2712"/>
        <item x="2713"/>
        <item x="2714"/>
        <item x="2715"/>
        <item x="2716"/>
        <item x="2717"/>
        <item m="1" x="4257"/>
        <item x="2718"/>
        <item x="2719"/>
        <item x="2720"/>
        <item x="2721"/>
        <item m="1" x="4026"/>
        <item x="2722"/>
        <item x="2723"/>
        <item x="2724"/>
        <item x="2725"/>
        <item x="2726"/>
        <item x="2727"/>
        <item m="1" x="4290"/>
        <item x="2728"/>
        <item m="1" x="4204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50"/>
        <item x="2751"/>
        <item x="2752"/>
        <item m="1" x="4101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m="1" x="4079"/>
        <item x="2804"/>
        <item x="2805"/>
        <item x="2806"/>
        <item x="2807"/>
        <item m="1" x="4055"/>
        <item x="2808"/>
        <item x="2809"/>
        <item x="2810"/>
        <item m="1" x="4054"/>
        <item x="2811"/>
        <item m="1" x="4330"/>
        <item m="1" x="4307"/>
        <item x="2812"/>
        <item m="1" x="4262"/>
        <item m="1" x="4239"/>
        <item m="1" x="4195"/>
        <item m="1" x="4173"/>
        <item x="2813"/>
        <item m="1" x="4125"/>
        <item x="2814"/>
        <item x="2815"/>
        <item m="1" x="4048"/>
        <item x="2816"/>
        <item m="1" x="4005"/>
        <item m="1" x="4337"/>
        <item m="1" x="4292"/>
        <item m="1" x="4268"/>
        <item x="2817"/>
        <item m="1" x="4182"/>
        <item x="2818"/>
        <item x="2819"/>
        <item x="2820"/>
        <item x="2821"/>
        <item x="2822"/>
        <item x="2823"/>
        <item x="2824"/>
        <item x="2825"/>
        <item m="1" x="4030"/>
        <item m="1" x="4010"/>
        <item x="2826"/>
        <item m="1" x="4334"/>
        <item x="2827"/>
        <item m="1" x="4156"/>
        <item x="2828"/>
        <item x="2829"/>
        <item x="2830"/>
        <item x="2831"/>
        <item x="2832"/>
        <item x="2834"/>
        <item m="1" x="4042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m="1" x="4009"/>
        <item x="2860"/>
        <item x="2861"/>
        <item x="2862"/>
        <item x="2863"/>
        <item x="2864"/>
        <item m="1" x="4116"/>
        <item x="2865"/>
        <item x="2866"/>
        <item m="1" x="4037"/>
        <item x="2867"/>
        <item x="2868"/>
        <item x="2869"/>
        <item x="2870"/>
        <item x="2871"/>
        <item m="1" x="4214"/>
        <item x="2872"/>
        <item x="2873"/>
        <item x="2874"/>
        <item x="2875"/>
        <item x="2877"/>
        <item m="1" x="4031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x="2892"/>
        <item x="2893"/>
        <item x="2894"/>
        <item x="2895"/>
        <item x="2896"/>
        <item m="1" x="4016"/>
        <item m="1" x="421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m="1" x="4176"/>
        <item x="2911"/>
        <item x="2912"/>
        <item x="2913"/>
        <item x="2914"/>
        <item m="1" x="404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m="1" x="4294"/>
        <item m="1" x="427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m="1" x="4300"/>
        <item x="2951"/>
        <item x="2952"/>
        <item x="2953"/>
        <item x="2954"/>
        <item x="2955"/>
        <item x="2956"/>
        <item x="2957"/>
        <item x="2958"/>
        <item x="2959"/>
        <item x="2960"/>
        <item x="2962"/>
        <item m="1" x="4253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m="1" x="4288"/>
        <item x="2998"/>
        <item m="1" x="4103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m="1" x="4198"/>
        <item x="3040"/>
        <item m="1" x="4029"/>
        <item x="3041"/>
        <item x="3042"/>
        <item x="3043"/>
        <item m="1" x="421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m="1" x="4236"/>
        <item x="3126"/>
        <item x="3127"/>
        <item x="3128"/>
        <item x="3129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m="1" x="4226"/>
        <item x="3148"/>
        <item x="3149"/>
        <item x="3150"/>
        <item x="3151"/>
        <item x="3152"/>
        <item x="3153"/>
        <item x="3154"/>
        <item x="3155"/>
        <item x="3157"/>
        <item m="1" x="4187"/>
        <item x="3158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m="1" x="4145"/>
        <item m="1" x="4073"/>
        <item x="3191"/>
        <item x="3192"/>
        <item x="3193"/>
        <item x="3194"/>
        <item x="3195"/>
        <item x="3196"/>
        <item x="3197"/>
        <item x="3198"/>
        <item m="1" x="4080"/>
        <item x="3200"/>
        <item x="3201"/>
        <item m="1" x="4234"/>
        <item x="3202"/>
        <item x="3203"/>
        <item x="3204"/>
        <item x="3205"/>
        <item x="3206"/>
        <item m="1" x="4251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m="1" x="4348"/>
        <item x="3238"/>
        <item m="1" x="4279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m="1" x="4138"/>
        <item x="3252"/>
        <item x="3253"/>
        <item x="3254"/>
        <item x="3255"/>
        <item m="1" x="4076"/>
        <item x="3256"/>
        <item x="3257"/>
        <item x="3258"/>
        <item m="1" x="4070"/>
        <item x="3259"/>
        <item x="3260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m="1" x="4090"/>
        <item x="3306"/>
        <item x="3307"/>
        <item x="3308"/>
        <item x="3309"/>
        <item x="3310"/>
        <item x="3311"/>
        <item m="1" x="4087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m="1" x="4045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m="1" x="4088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4"/>
        <item x="3355"/>
        <item x="3356"/>
        <item x="3357"/>
        <item x="3358"/>
        <item x="3359"/>
        <item x="3360"/>
        <item x="3361"/>
        <item x="3362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m="1" x="4185"/>
        <item x="3394"/>
        <item x="3396"/>
        <item x="3397"/>
        <item m="1" x="4324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m="1" x="4256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m="1" x="4170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m="1" x="4012"/>
        <item x="3523"/>
        <item x="3524"/>
        <item x="3525"/>
        <item x="3526"/>
        <item x="3527"/>
        <item x="3528"/>
        <item m="1" x="4244"/>
        <item x="3529"/>
        <item x="3530"/>
        <item x="3531"/>
        <item x="3532"/>
        <item x="3533"/>
        <item x="3534"/>
        <item x="3535"/>
        <item x="3536"/>
        <item x="3538"/>
        <item m="1" x="4339"/>
        <item m="1" x="4319"/>
        <item m="1" x="4296"/>
        <item x="3539"/>
        <item x="3540"/>
        <item x="3541"/>
        <item x="3542"/>
        <item x="3543"/>
        <item x="3544"/>
        <item x="3545"/>
        <item x="3546"/>
        <item x="3547"/>
        <item m="1" x="4172"/>
        <item x="3548"/>
        <item x="3549"/>
        <item x="3550"/>
        <item x="3551"/>
        <item x="3552"/>
        <item x="3553"/>
        <item x="3554"/>
        <item m="1" x="4242"/>
        <item x="3555"/>
        <item x="3556"/>
        <item x="3557"/>
        <item m="1" x="4283"/>
        <item x="3558"/>
        <item x="3559"/>
        <item x="3560"/>
        <item x="3561"/>
        <item x="3562"/>
        <item x="3563"/>
        <item x="3564"/>
        <item x="3565"/>
        <item x="3566"/>
        <item x="3567"/>
        <item m="1" x="4323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m="1" x="4237"/>
        <item x="3620"/>
        <item x="3621"/>
        <item x="3622"/>
        <item x="3623"/>
        <item x="3624"/>
        <item x="3625"/>
        <item x="3626"/>
        <item x="3627"/>
        <item x="3628"/>
        <item x="3629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m="1" x="4344"/>
        <item x="3645"/>
        <item m="1" x="4189"/>
        <item x="3646"/>
        <item x="3647"/>
        <item x="3648"/>
        <item x="3649"/>
        <item x="3650"/>
        <item m="1" x="4285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m="1" x="4098"/>
        <item x="3692"/>
        <item x="3693"/>
        <item m="1" x="4229"/>
        <item m="1" x="4071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m="1" x="4159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m="1" x="4024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m="1" x="422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m="1" x="4017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11"/>
        <item x="3812"/>
        <item m="1" x="4284"/>
        <item x="3813"/>
        <item x="3814"/>
        <item x="3815"/>
        <item x="3816"/>
        <item x="3817"/>
        <item x="3818"/>
        <item x="3820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7"/>
        <item x="3838"/>
        <item x="3839"/>
        <item m="1" x="4157"/>
        <item x="3840"/>
        <item x="3841"/>
        <item x="3842"/>
        <item x="3843"/>
        <item x="3844"/>
        <item x="3845"/>
        <item x="3846"/>
        <item x="3847"/>
        <item x="3848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900"/>
        <item x="3901"/>
        <item x="3902"/>
        <item x="3903"/>
        <item x="3904"/>
        <item x="3905"/>
        <item x="3906"/>
        <item x="3907"/>
        <item m="1" x="4197"/>
        <item x="3908"/>
        <item x="3909"/>
        <item x="3910"/>
        <item x="3911"/>
        <item x="3912"/>
        <item x="3913"/>
        <item x="3914"/>
        <item x="3915"/>
        <item m="1" x="4221"/>
        <item x="3916"/>
        <item x="3917"/>
        <item x="3918"/>
        <item x="3919"/>
        <item m="1" x="4091"/>
        <item x="3920"/>
        <item x="3921"/>
        <item x="3922"/>
        <item x="3923"/>
        <item m="1" x="4282"/>
        <item x="3924"/>
        <item x="3925"/>
        <item x="3926"/>
        <item m="1" x="4171"/>
        <item x="3927"/>
        <item m="1" x="4021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m="1" x="4089"/>
        <item x="3939"/>
        <item x="3940"/>
        <item x="3941"/>
        <item x="3942"/>
        <item m="1" x="4211"/>
        <item x="3943"/>
        <item x="3944"/>
        <item x="3945"/>
        <item m="1" x="4019"/>
        <item x="3946"/>
        <item x="3947"/>
        <item x="3948"/>
        <item x="3949"/>
        <item x="3950"/>
        <item x="3951"/>
        <item x="3952"/>
        <item m="1" x="4329"/>
        <item x="3953"/>
        <item x="3954"/>
        <item x="3955"/>
        <item x="3956"/>
        <item x="3957"/>
        <item x="3958"/>
        <item x="3959"/>
        <item m="1" x="4168"/>
        <item m="1" x="4147"/>
        <item x="3961"/>
        <item x="3963"/>
        <item x="3964"/>
        <item x="3965"/>
        <item x="3966"/>
        <item m="1" x="4208"/>
        <item x="3968"/>
        <item x="3969"/>
        <item x="3970"/>
        <item x="3971"/>
        <item x="3972"/>
        <item x="3973"/>
        <item m="1" x="4333"/>
        <item m="1" x="4311"/>
        <item x="3974"/>
        <item x="3975"/>
        <item x="3979"/>
        <item x="3983"/>
        <item x="3984"/>
        <item x="3985"/>
        <item x="3986"/>
        <item x="3987"/>
        <item x="3988"/>
        <item x="3991"/>
        <item x="3992"/>
        <item x="3993"/>
        <item x="3994"/>
        <item m="1" x="4119"/>
        <item m="1" x="42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1"/>
        <item x="292"/>
        <item x="293"/>
        <item x="294"/>
        <item x="295"/>
        <item x="296"/>
        <item x="297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8"/>
        <item x="329"/>
        <item x="33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1"/>
        <item x="412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7"/>
        <item x="431"/>
        <item x="432"/>
        <item x="440"/>
        <item x="444"/>
        <item x="446"/>
        <item x="449"/>
        <item x="450"/>
        <item x="451"/>
        <item x="452"/>
        <item x="453"/>
        <item x="454"/>
        <item x="455"/>
        <item x="456"/>
        <item x="457"/>
        <item x="460"/>
        <item x="461"/>
        <item x="463"/>
        <item x="464"/>
        <item x="465"/>
        <item x="467"/>
        <item x="468"/>
        <item x="469"/>
        <item x="470"/>
        <item x="474"/>
        <item x="475"/>
        <item x="476"/>
        <item x="477"/>
        <item x="478"/>
        <item x="479"/>
        <item x="480"/>
        <item x="481"/>
        <item x="483"/>
        <item x="484"/>
        <item x="485"/>
        <item x="486"/>
        <item x="500"/>
        <item x="501"/>
        <item x="502"/>
        <item x="505"/>
        <item x="506"/>
        <item x="508"/>
        <item x="509"/>
        <item x="510"/>
        <item x="513"/>
        <item x="518"/>
        <item x="520"/>
        <item x="521"/>
        <item x="522"/>
        <item x="523"/>
        <item x="524"/>
        <item x="526"/>
        <item x="529"/>
        <item x="530"/>
        <item x="531"/>
        <item x="533"/>
        <item x="534"/>
        <item x="535"/>
        <item x="538"/>
        <item x="539"/>
        <item x="541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70"/>
        <item x="571"/>
        <item x="572"/>
        <item x="573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9"/>
        <item x="610"/>
        <item x="611"/>
        <item x="612"/>
        <item x="613"/>
        <item x="614"/>
        <item x="615"/>
        <item x="616"/>
        <item x="617"/>
        <item x="618"/>
        <item x="623"/>
        <item x="624"/>
        <item x="626"/>
        <item x="627"/>
        <item x="628"/>
        <item x="629"/>
        <item x="630"/>
        <item x="632"/>
        <item x="633"/>
        <item x="634"/>
        <item x="638"/>
        <item x="639"/>
        <item x="641"/>
        <item x="643"/>
        <item x="644"/>
        <item x="645"/>
        <item x="646"/>
        <item x="647"/>
        <item x="651"/>
        <item x="652"/>
        <item x="655"/>
        <item x="659"/>
        <item x="660"/>
        <item x="661"/>
        <item x="665"/>
        <item x="667"/>
        <item x="669"/>
        <item x="673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90"/>
        <item x="691"/>
        <item x="692"/>
        <item x="693"/>
        <item x="694"/>
        <item x="695"/>
        <item x="696"/>
        <item x="697"/>
        <item x="698"/>
        <item x="700"/>
        <item x="703"/>
        <item x="704"/>
        <item x="705"/>
        <item x="709"/>
        <item x="710"/>
        <item x="711"/>
        <item x="712"/>
        <item x="713"/>
        <item x="716"/>
        <item x="717"/>
        <item x="720"/>
        <item x="721"/>
        <item x="725"/>
        <item x="736"/>
        <item x="737"/>
        <item x="738"/>
        <item x="740"/>
        <item x="743"/>
        <item x="745"/>
        <item x="750"/>
        <item x="751"/>
        <item x="753"/>
        <item x="758"/>
        <item x="760"/>
        <item x="766"/>
        <item x="769"/>
        <item x="770"/>
        <item x="771"/>
        <item x="777"/>
        <item x="778"/>
        <item x="799"/>
        <item x="800"/>
        <item x="807"/>
        <item x="816"/>
        <item x="831"/>
        <item x="833"/>
        <item x="835"/>
        <item x="836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0"/>
        <item x="951"/>
        <item x="953"/>
        <item x="957"/>
        <item x="958"/>
        <item x="959"/>
        <item x="963"/>
        <item x="964"/>
        <item x="969"/>
        <item x="971"/>
        <item x="973"/>
        <item x="977"/>
        <item x="978"/>
        <item x="979"/>
        <item x="980"/>
        <item x="982"/>
        <item x="983"/>
        <item x="984"/>
        <item x="985"/>
        <item x="987"/>
        <item x="989"/>
        <item x="990"/>
        <item x="993"/>
        <item x="994"/>
        <item x="996"/>
        <item x="99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3"/>
        <item x="1027"/>
        <item x="1029"/>
        <item x="1030"/>
        <item x="1035"/>
        <item x="1039"/>
        <item x="1040"/>
        <item x="1044"/>
        <item x="1047"/>
        <item x="1051"/>
        <item x="1054"/>
        <item x="1056"/>
        <item x="1057"/>
        <item x="1058"/>
        <item x="1059"/>
        <item x="1061"/>
        <item x="1062"/>
        <item x="1069"/>
        <item x="1070"/>
        <item x="1072"/>
        <item x="1073"/>
        <item x="1074"/>
        <item x="1105"/>
        <item x="1110"/>
        <item x="1111"/>
        <item x="1113"/>
        <item x="1114"/>
        <item x="1117"/>
        <item x="1119"/>
        <item x="1125"/>
        <item x="1126"/>
        <item x="1127"/>
        <item x="1128"/>
        <item x="1135"/>
        <item x="1137"/>
        <item x="1138"/>
        <item x="1144"/>
        <item x="1146"/>
        <item x="1149"/>
        <item x="1153"/>
        <item x="1157"/>
        <item x="1158"/>
        <item x="1159"/>
        <item x="1160"/>
        <item x="1161"/>
        <item x="1192"/>
        <item x="1194"/>
        <item x="1195"/>
        <item x="1198"/>
        <item x="1204"/>
        <item x="1217"/>
        <item x="1219"/>
        <item x="1223"/>
        <item x="1229"/>
        <item x="1234"/>
        <item x="1236"/>
        <item x="1269"/>
        <item x="1279"/>
        <item x="1280"/>
        <item x="1281"/>
        <item x="1282"/>
        <item x="1283"/>
        <item x="1284"/>
        <item x="1293"/>
        <item x="1924"/>
        <item x="1932"/>
        <item x="1959"/>
        <item x="1997"/>
        <item x="1998"/>
        <item x="2015"/>
        <item x="2051"/>
        <item x="2108"/>
        <item x="2123"/>
        <item x="2152"/>
        <item x="2219"/>
        <item x="2233"/>
        <item x="2262"/>
        <item x="2280"/>
        <item x="2281"/>
        <item x="2318"/>
        <item x="2329"/>
        <item x="2339"/>
        <item x="1301"/>
        <item x="1303"/>
        <item x="1312"/>
        <item x="1314"/>
        <item x="1315"/>
        <item x="1316"/>
        <item x="1320"/>
        <item x="1324"/>
        <item x="1339"/>
        <item x="1342"/>
        <item x="1370"/>
        <item x="1386"/>
        <item x="1398"/>
        <item x="1403"/>
        <item x="1408"/>
        <item x="1411"/>
        <item x="1414"/>
        <item x="1418"/>
        <item x="1425"/>
        <item x="1453"/>
        <item x="1455"/>
        <item x="1457"/>
        <item x="1469"/>
        <item x="1484"/>
        <item x="1488"/>
        <item x="1489"/>
        <item x="1492"/>
        <item x="1497"/>
        <item x="1507"/>
        <item x="1520"/>
        <item x="1527"/>
        <item x="1541"/>
        <item x="1566"/>
        <item x="1567"/>
        <item x="1576"/>
        <item x="1579"/>
        <item x="1581"/>
        <item x="1588"/>
        <item x="1597"/>
        <item x="1616"/>
        <item x="1619"/>
        <item x="1644"/>
        <item x="1653"/>
        <item x="1656"/>
        <item x="1657"/>
        <item x="1669"/>
        <item x="1684"/>
        <item x="1688"/>
        <item x="1701"/>
        <item x="1702"/>
        <item x="1735"/>
        <item x="1739"/>
        <item x="1740"/>
        <item x="1747"/>
        <item x="1764"/>
        <item x="1765"/>
        <item x="1769"/>
        <item x="1785"/>
        <item x="1786"/>
        <item x="1800"/>
        <item x="1819"/>
        <item x="1827"/>
        <item x="1829"/>
        <item x="1830"/>
        <item x="3998"/>
        <item x="3999"/>
        <item x="4000"/>
        <item x="4001"/>
        <item x="4002"/>
        <item x="4003"/>
        <item x="1832"/>
        <item x="63"/>
        <item x="117"/>
        <item x="139"/>
        <item x="221"/>
        <item x="268"/>
        <item x="282"/>
        <item x="335"/>
        <item x="381"/>
        <item x="595"/>
        <item x="625"/>
        <item x="724"/>
        <item x="947"/>
        <item x="976"/>
        <item x="1175"/>
        <item x="1189"/>
        <item x="1448"/>
        <item x="1547"/>
        <item x="1549"/>
        <item x="1655"/>
        <item x="1696"/>
        <item x="1835"/>
        <item x="1887"/>
        <item x="2045"/>
        <item x="2109"/>
        <item x="2151"/>
        <item x="2330"/>
        <item x="2432"/>
        <item x="2612"/>
        <item x="2627"/>
        <item x="2749"/>
        <item x="2833"/>
        <item x="2876"/>
        <item x="2887"/>
        <item x="2997"/>
        <item x="3044"/>
        <item x="3081"/>
        <item x="3130"/>
        <item x="3156"/>
        <item x="3159"/>
        <item x="3160"/>
        <item x="3176"/>
        <item x="3190"/>
        <item x="3207"/>
        <item x="3261"/>
        <item x="3281"/>
        <item x="3353"/>
        <item x="3363"/>
        <item x="3395"/>
        <item x="3537"/>
        <item x="3630"/>
        <item x="3691"/>
        <item x="3712"/>
        <item x="3715"/>
        <item x="3742"/>
        <item x="3809"/>
        <item x="3810"/>
        <item x="3819"/>
        <item x="3821"/>
        <item x="3836"/>
        <item x="3850"/>
        <item x="3869"/>
        <item x="3899"/>
        <item x="3960"/>
        <item x="3962"/>
        <item x="3967"/>
        <item x="3976"/>
        <item x="3977"/>
        <item x="3978"/>
        <item x="3980"/>
        <item x="3981"/>
        <item x="3982"/>
        <item x="3989"/>
        <item x="3995"/>
        <item x="3996"/>
        <item x="3997"/>
        <item x="74"/>
        <item x="257"/>
        <item x="399"/>
        <item x="441"/>
        <item x="442"/>
        <item x="542"/>
        <item x="675"/>
        <item x="754"/>
        <item x="806"/>
        <item x="1218"/>
        <item x="1603"/>
        <item x="1620"/>
        <item x="1798"/>
        <item x="1828"/>
        <item x="1831"/>
        <item x="1833"/>
        <item x="1834"/>
        <item x="2421"/>
        <item x="2634"/>
        <item x="2961"/>
        <item x="3068"/>
        <item x="3199"/>
        <item x="3990"/>
        <item t="default"/>
      </items>
    </pivotField>
    <pivotField showAll="0"/>
    <pivotField showAll="0"/>
    <pivotField showAll="0"/>
    <pivotField axis="axisPage" multipleItemSelectionAllowed="1" showAll="0">
      <items count="19">
        <item h="1" x="3"/>
        <item h="1" x="10"/>
        <item h="1" x="11"/>
        <item h="1" x="8"/>
        <item x="7"/>
        <item h="1" x="2"/>
        <item h="1" x="17"/>
        <item h="1" x="6"/>
        <item h="1" x="13"/>
        <item h="1" x="0"/>
        <item h="1" x="4"/>
        <item h="1" x="5"/>
        <item h="1" x="9"/>
        <item h="1" x="1"/>
        <item h="1" x="15"/>
        <item h="1" x="12"/>
        <item h="1" x="14"/>
        <item h="1" x="16"/>
        <item t="default"/>
      </items>
    </pivotField>
    <pivotField showAll="0"/>
  </pivotFields>
  <rowFields count="1">
    <field x="1"/>
  </rowFields>
  <rowItems count="399">
    <i>
      <x v="50"/>
    </i>
    <i>
      <x v="63"/>
    </i>
    <i>
      <x v="103"/>
    </i>
    <i>
      <x v="104"/>
    </i>
    <i>
      <x v="106"/>
    </i>
    <i>
      <x v="112"/>
    </i>
    <i>
      <x v="123"/>
    </i>
    <i>
      <x v="127"/>
    </i>
    <i>
      <x v="140"/>
    </i>
    <i>
      <x v="145"/>
    </i>
    <i>
      <x v="147"/>
    </i>
    <i>
      <x v="165"/>
    </i>
    <i>
      <x v="166"/>
    </i>
    <i>
      <x v="168"/>
    </i>
    <i>
      <x v="169"/>
    </i>
    <i>
      <x v="170"/>
    </i>
    <i>
      <x v="188"/>
    </i>
    <i>
      <x v="191"/>
    </i>
    <i>
      <x v="192"/>
    </i>
    <i>
      <x v="203"/>
    </i>
    <i>
      <x v="226"/>
    </i>
    <i>
      <x v="228"/>
    </i>
    <i>
      <x v="230"/>
    </i>
    <i>
      <x v="250"/>
    </i>
    <i>
      <x v="255"/>
    </i>
    <i>
      <x v="258"/>
    </i>
    <i>
      <x v="259"/>
    </i>
    <i>
      <x v="260"/>
    </i>
    <i>
      <x v="261"/>
    </i>
    <i>
      <x v="262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81"/>
    </i>
    <i>
      <x v="282"/>
    </i>
    <i>
      <x v="286"/>
    </i>
    <i>
      <x v="292"/>
    </i>
    <i>
      <x v="293"/>
    </i>
    <i>
      <x v="298"/>
    </i>
    <i>
      <x v="303"/>
    </i>
    <i>
      <x v="308"/>
    </i>
    <i>
      <x v="309"/>
    </i>
    <i>
      <x v="317"/>
    </i>
    <i>
      <x v="337"/>
    </i>
    <i>
      <x v="339"/>
    </i>
    <i>
      <x v="340"/>
    </i>
    <i>
      <x v="343"/>
    </i>
    <i>
      <x v="344"/>
    </i>
    <i>
      <x v="350"/>
    </i>
    <i>
      <x v="355"/>
    </i>
    <i>
      <x v="356"/>
    </i>
    <i>
      <x v="358"/>
    </i>
    <i>
      <x v="359"/>
    </i>
    <i>
      <x v="360"/>
    </i>
    <i>
      <x v="367"/>
    </i>
    <i>
      <x v="368"/>
    </i>
    <i>
      <x v="370"/>
    </i>
    <i>
      <x v="371"/>
    </i>
    <i>
      <x v="372"/>
    </i>
    <i>
      <x v="373"/>
    </i>
    <i>
      <x v="374"/>
    </i>
    <i>
      <x v="376"/>
    </i>
    <i>
      <x v="384"/>
    </i>
    <i>
      <x v="392"/>
    </i>
    <i>
      <x v="404"/>
    </i>
    <i>
      <x v="408"/>
    </i>
    <i>
      <x v="409"/>
    </i>
    <i>
      <x v="411"/>
    </i>
    <i>
      <x v="415"/>
    </i>
    <i>
      <x v="423"/>
    </i>
    <i>
      <x v="428"/>
    </i>
    <i>
      <x v="520"/>
    </i>
    <i>
      <x v="521"/>
    </i>
    <i>
      <x v="525"/>
    </i>
    <i>
      <x v="526"/>
    </i>
    <i>
      <x v="564"/>
    </i>
    <i>
      <x v="580"/>
    </i>
    <i>
      <x v="609"/>
    </i>
    <i>
      <x v="613"/>
    </i>
    <i>
      <x v="615"/>
    </i>
    <i>
      <x v="616"/>
    </i>
    <i>
      <x v="618"/>
    </i>
    <i>
      <x v="626"/>
    </i>
    <i>
      <x v="629"/>
    </i>
    <i>
      <x v="630"/>
    </i>
    <i>
      <x v="631"/>
    </i>
    <i>
      <x v="633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6"/>
    </i>
    <i>
      <x v="668"/>
    </i>
    <i>
      <x v="684"/>
    </i>
    <i>
      <x v="687"/>
    </i>
    <i>
      <x v="688"/>
    </i>
    <i>
      <x v="690"/>
    </i>
    <i>
      <x v="694"/>
    </i>
    <i>
      <x v="698"/>
    </i>
    <i>
      <x v="701"/>
    </i>
    <i>
      <x v="723"/>
    </i>
    <i>
      <x v="727"/>
    </i>
    <i>
      <x v="741"/>
    </i>
    <i>
      <x v="745"/>
    </i>
    <i>
      <x v="751"/>
    </i>
    <i>
      <x v="754"/>
    </i>
    <i>
      <x v="758"/>
    </i>
    <i>
      <x v="764"/>
    </i>
    <i>
      <x v="783"/>
    </i>
    <i>
      <x v="789"/>
    </i>
    <i>
      <x v="793"/>
    </i>
    <i>
      <x v="799"/>
    </i>
    <i>
      <x v="812"/>
    </i>
    <i>
      <x v="814"/>
    </i>
    <i>
      <x v="818"/>
    </i>
    <i>
      <x v="821"/>
    </i>
    <i>
      <x v="824"/>
    </i>
    <i>
      <x v="839"/>
    </i>
    <i>
      <x v="847"/>
    </i>
    <i>
      <x v="848"/>
    </i>
    <i>
      <x v="861"/>
    </i>
    <i>
      <x v="865"/>
    </i>
    <i>
      <x v="866"/>
    </i>
    <i>
      <x v="872"/>
    </i>
    <i>
      <x v="886"/>
    </i>
    <i>
      <x v="892"/>
    </i>
    <i>
      <x v="907"/>
    </i>
    <i>
      <x v="910"/>
    </i>
    <i>
      <x v="924"/>
    </i>
    <i>
      <x v="972"/>
    </i>
    <i>
      <x v="975"/>
    </i>
    <i>
      <x v="980"/>
    </i>
    <i>
      <x v="999"/>
    </i>
    <i>
      <x v="1000"/>
    </i>
    <i>
      <x v="1011"/>
    </i>
    <i>
      <x v="1017"/>
    </i>
    <i>
      <x v="1019"/>
    </i>
    <i>
      <x v="1023"/>
    </i>
    <i>
      <x v="1030"/>
    </i>
    <i>
      <x v="1076"/>
    </i>
    <i>
      <x v="1078"/>
    </i>
    <i>
      <x v="1079"/>
    </i>
    <i>
      <x v="1080"/>
    </i>
    <i>
      <x v="1081"/>
    </i>
    <i>
      <x v="1084"/>
    </i>
    <i>
      <x v="1099"/>
    </i>
    <i>
      <x v="1100"/>
    </i>
    <i>
      <x v="1135"/>
    </i>
    <i>
      <x v="1136"/>
    </i>
    <i>
      <x v="1140"/>
    </i>
    <i>
      <x v="1141"/>
    </i>
    <i>
      <x v="1142"/>
    </i>
    <i>
      <x v="1143"/>
    </i>
    <i>
      <x v="1144"/>
    </i>
    <i>
      <x v="1147"/>
    </i>
    <i>
      <x v="1151"/>
    </i>
    <i>
      <x v="1152"/>
    </i>
    <i>
      <x v="1211"/>
    </i>
    <i>
      <x v="1221"/>
    </i>
    <i>
      <x v="1222"/>
    </i>
    <i>
      <x v="1252"/>
    </i>
    <i>
      <x v="1253"/>
    </i>
    <i>
      <x v="1255"/>
    </i>
    <i>
      <x v="1256"/>
    </i>
    <i>
      <x v="1263"/>
    </i>
    <i>
      <x v="1300"/>
    </i>
    <i>
      <x v="1309"/>
    </i>
    <i>
      <x v="1310"/>
    </i>
    <i>
      <x v="1323"/>
    </i>
    <i>
      <x v="1327"/>
    </i>
    <i>
      <x v="1328"/>
    </i>
    <i>
      <x v="1330"/>
    </i>
    <i>
      <x v="1332"/>
    </i>
    <i>
      <x v="1333"/>
    </i>
    <i>
      <x v="1371"/>
    </i>
    <i>
      <x v="1376"/>
    </i>
    <i>
      <x v="1388"/>
    </i>
    <i>
      <x v="1392"/>
    </i>
    <i>
      <x v="1402"/>
    </i>
    <i>
      <x v="1405"/>
    </i>
    <i>
      <x v="1445"/>
    </i>
    <i>
      <x v="1459"/>
    </i>
    <i>
      <x v="1461"/>
    </i>
    <i>
      <x v="1473"/>
    </i>
    <i>
      <x v="1486"/>
    </i>
    <i>
      <x v="1510"/>
    </i>
    <i>
      <x v="1524"/>
    </i>
    <i>
      <x v="1529"/>
    </i>
    <i>
      <x v="1538"/>
    </i>
    <i>
      <x v="1551"/>
    </i>
    <i>
      <x v="1552"/>
    </i>
    <i>
      <x v="1607"/>
    </i>
    <i>
      <x v="1657"/>
    </i>
    <i>
      <x v="1686"/>
    </i>
    <i>
      <x v="1703"/>
    </i>
    <i>
      <x v="1707"/>
    </i>
    <i>
      <x v="1714"/>
    </i>
    <i>
      <x v="1722"/>
    </i>
    <i>
      <x v="1730"/>
    </i>
    <i>
      <x v="1777"/>
    </i>
    <i>
      <x v="1784"/>
    </i>
    <i>
      <x v="1790"/>
    </i>
    <i>
      <x v="1791"/>
    </i>
    <i>
      <x v="1800"/>
    </i>
    <i>
      <x v="1831"/>
    </i>
    <i>
      <x v="1836"/>
    </i>
    <i>
      <x v="1851"/>
    </i>
    <i>
      <x v="1853"/>
    </i>
    <i>
      <x v="1856"/>
    </i>
    <i>
      <x v="1857"/>
    </i>
    <i>
      <x v="1861"/>
    </i>
    <i>
      <x v="1867"/>
    </i>
    <i>
      <x v="1891"/>
    </i>
    <i>
      <x v="1892"/>
    </i>
    <i>
      <x v="1898"/>
    </i>
    <i>
      <x v="1899"/>
    </i>
    <i>
      <x v="1900"/>
    </i>
    <i>
      <x v="1911"/>
    </i>
    <i>
      <x v="1914"/>
    </i>
    <i>
      <x v="1915"/>
    </i>
    <i>
      <x v="1929"/>
    </i>
    <i>
      <x v="1931"/>
    </i>
    <i>
      <x v="1944"/>
    </i>
    <i>
      <x v="1945"/>
    </i>
    <i>
      <x v="1946"/>
    </i>
    <i>
      <x v="1950"/>
    </i>
    <i>
      <x v="1962"/>
    </i>
    <i>
      <x v="1967"/>
    </i>
    <i>
      <x v="1974"/>
    </i>
    <i>
      <x v="1994"/>
    </i>
    <i>
      <x v="2006"/>
    </i>
    <i>
      <x v="2007"/>
    </i>
    <i>
      <x v="2008"/>
    </i>
    <i>
      <x v="2015"/>
    </i>
    <i>
      <x v="2018"/>
    </i>
    <i>
      <x v="2032"/>
    </i>
    <i>
      <x v="2034"/>
    </i>
    <i>
      <x v="2037"/>
    </i>
    <i>
      <x v="2038"/>
    </i>
    <i>
      <x v="2039"/>
    </i>
    <i>
      <x v="2044"/>
    </i>
    <i>
      <x v="2057"/>
    </i>
    <i>
      <x v="2080"/>
    </i>
    <i>
      <x v="2085"/>
    </i>
    <i>
      <x v="2091"/>
    </i>
    <i>
      <x v="2097"/>
    </i>
    <i>
      <x v="2120"/>
    </i>
    <i>
      <x v="2132"/>
    </i>
    <i>
      <x v="2136"/>
    </i>
    <i>
      <x v="2160"/>
    </i>
    <i>
      <x v="2171"/>
    </i>
    <i>
      <x v="2199"/>
    </i>
    <i>
      <x v="2201"/>
    </i>
    <i>
      <x v="2210"/>
    </i>
    <i>
      <x v="2211"/>
    </i>
    <i>
      <x v="2241"/>
    </i>
    <i>
      <x v="2286"/>
    </i>
    <i>
      <x v="2287"/>
    </i>
    <i>
      <x v="2293"/>
    </i>
    <i>
      <x v="2310"/>
    </i>
    <i>
      <x v="2337"/>
    </i>
    <i>
      <x v="2346"/>
    </i>
    <i>
      <x v="2357"/>
    </i>
    <i>
      <x v="2432"/>
    </i>
    <i>
      <x v="2471"/>
    </i>
    <i>
      <x v="2472"/>
    </i>
    <i>
      <x v="2481"/>
    </i>
    <i>
      <x v="2493"/>
    </i>
    <i>
      <x v="2528"/>
    </i>
    <i>
      <x v="2554"/>
    </i>
    <i>
      <x v="2633"/>
    </i>
    <i>
      <x v="2638"/>
    </i>
    <i>
      <x v="2658"/>
    </i>
    <i>
      <x v="2713"/>
    </i>
    <i>
      <x v="2736"/>
    </i>
    <i>
      <x v="2743"/>
    </i>
    <i>
      <x v="2755"/>
    </i>
    <i>
      <x v="2762"/>
    </i>
    <i>
      <x v="2774"/>
    </i>
    <i>
      <x v="2776"/>
    </i>
    <i>
      <x v="2784"/>
    </i>
    <i>
      <x v="2816"/>
    </i>
    <i>
      <x v="2820"/>
    </i>
    <i>
      <x v="2828"/>
    </i>
    <i>
      <x v="2849"/>
    </i>
    <i>
      <x v="2850"/>
    </i>
    <i>
      <x v="2899"/>
    </i>
    <i>
      <x v="2920"/>
    </i>
    <i>
      <x v="2926"/>
    </i>
    <i>
      <x v="2927"/>
    </i>
    <i>
      <x v="2942"/>
    </i>
    <i>
      <x v="2958"/>
    </i>
    <i>
      <x v="3048"/>
    </i>
    <i>
      <x v="3051"/>
    </i>
    <i>
      <x v="3082"/>
    </i>
    <i>
      <x v="3083"/>
    </i>
    <i>
      <x v="3130"/>
    </i>
    <i>
      <x v="3157"/>
    </i>
    <i>
      <x v="3158"/>
    </i>
    <i>
      <x v="3160"/>
    </i>
    <i>
      <x v="3197"/>
    </i>
    <i>
      <x v="3231"/>
    </i>
    <i>
      <x v="3237"/>
    </i>
    <i>
      <x v="3306"/>
    </i>
    <i>
      <x v="3307"/>
    </i>
    <i>
      <x v="3326"/>
    </i>
    <i>
      <x v="3327"/>
    </i>
    <i>
      <x v="3333"/>
    </i>
    <i>
      <x v="3367"/>
    </i>
    <i>
      <x v="3404"/>
    </i>
    <i>
      <x v="3433"/>
    </i>
    <i>
      <x v="3442"/>
    </i>
    <i>
      <x v="3472"/>
    </i>
    <i>
      <x v="3482"/>
    </i>
    <i>
      <x v="3508"/>
    </i>
    <i>
      <x v="3611"/>
    </i>
    <i>
      <x v="3621"/>
    </i>
    <i>
      <x v="3629"/>
    </i>
    <i>
      <x v="3659"/>
    </i>
    <i>
      <x v="3676"/>
    </i>
    <i>
      <x v="3686"/>
    </i>
    <i>
      <x v="3688"/>
    </i>
    <i>
      <x v="3693"/>
    </i>
    <i>
      <x v="3700"/>
    </i>
    <i>
      <x v="3713"/>
    </i>
    <i>
      <x v="3766"/>
    </i>
    <i>
      <x v="3769"/>
    </i>
    <i>
      <x v="3773"/>
    </i>
    <i>
      <x v="3797"/>
    </i>
    <i>
      <x v="3827"/>
    </i>
    <i>
      <x v="3829"/>
    </i>
    <i>
      <x v="3833"/>
    </i>
    <i>
      <x v="3843"/>
    </i>
    <i>
      <x v="3844"/>
    </i>
    <i>
      <x v="3845"/>
    </i>
    <i>
      <x v="3864"/>
    </i>
    <i>
      <x v="3866"/>
    </i>
    <i>
      <x v="3869"/>
    </i>
    <i>
      <x v="3901"/>
    </i>
    <i>
      <x v="3902"/>
    </i>
    <i>
      <x v="3904"/>
    </i>
    <i>
      <x v="3905"/>
    </i>
    <i>
      <x v="3913"/>
    </i>
    <i>
      <x v="3924"/>
    </i>
    <i>
      <x v="3928"/>
    </i>
    <i>
      <x v="3933"/>
    </i>
    <i>
      <x v="3934"/>
    </i>
    <i>
      <x v="3953"/>
    </i>
    <i>
      <x v="3967"/>
    </i>
    <i>
      <x v="3979"/>
    </i>
    <i>
      <x v="3983"/>
    </i>
    <i>
      <x v="3998"/>
    </i>
    <i>
      <x v="3999"/>
    </i>
    <i>
      <x v="4002"/>
    </i>
    <i>
      <x v="4004"/>
    </i>
    <i>
      <x v="4006"/>
    </i>
    <i>
      <x v="4010"/>
    </i>
    <i>
      <x v="4011"/>
    </i>
    <i>
      <x v="4016"/>
    </i>
    <i>
      <x v="4029"/>
    </i>
    <i>
      <x v="4033"/>
    </i>
    <i>
      <x v="4038"/>
    </i>
    <i>
      <x v="4043"/>
    </i>
    <i>
      <x v="4044"/>
    </i>
    <i>
      <x v="4050"/>
    </i>
    <i>
      <x v="4052"/>
    </i>
    <i>
      <x v="4058"/>
    </i>
    <i>
      <x v="4069"/>
    </i>
    <i>
      <x v="4071"/>
    </i>
    <i>
      <x v="4084"/>
    </i>
    <i>
      <x v="4089"/>
    </i>
    <i>
      <x v="4105"/>
    </i>
    <i>
      <x v="4144"/>
    </i>
    <i>
      <x v="4154"/>
    </i>
    <i>
      <x v="4168"/>
    </i>
    <i>
      <x v="4178"/>
    </i>
    <i>
      <x v="4215"/>
    </i>
    <i>
      <x v="4232"/>
    </i>
    <i>
      <x v="4332"/>
    </i>
    <i>
      <x v="4333"/>
    </i>
    <i>
      <x v="4336"/>
    </i>
    <i>
      <x v="4343"/>
    </i>
    <i>
      <x v="4344"/>
    </i>
    <i t="grand">
      <x/>
    </i>
  </rowItems>
  <colItems count="1">
    <i/>
  </colItems>
  <pageFields count="1">
    <pageField fld="5" hier="-1"/>
  </pageFields>
  <dataFields count="1">
    <dataField name="個数 / シリアル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F2CD0-FB35-426C-86AD-656045188EA1}" name="ピボットテーブル1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313" firstHeaderRow="1" firstDataRow="1" firstDataCol="1"/>
  <pivotFields count="13">
    <pivotField showAll="0"/>
    <pivotField axis="axisRow" showAll="0">
      <items count="1310">
        <item x="463"/>
        <item x="464"/>
        <item x="465"/>
        <item x="466"/>
        <item x="467"/>
        <item x="468"/>
        <item x="219"/>
        <item x="220"/>
        <item x="469"/>
        <item x="221"/>
        <item x="470"/>
        <item x="471"/>
        <item x="222"/>
        <item x="223"/>
        <item x="224"/>
        <item x="472"/>
        <item x="2"/>
        <item x="473"/>
        <item x="117"/>
        <item x="225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226"/>
        <item x="493"/>
        <item x="494"/>
        <item x="495"/>
        <item x="496"/>
        <item x="497"/>
        <item x="498"/>
        <item x="499"/>
        <item x="500"/>
        <item x="501"/>
        <item x="227"/>
        <item x="228"/>
        <item x="229"/>
        <item x="502"/>
        <item x="46"/>
        <item x="503"/>
        <item x="504"/>
        <item x="505"/>
        <item x="506"/>
        <item x="507"/>
        <item x="508"/>
        <item x="509"/>
        <item x="510"/>
        <item x="511"/>
        <item x="230"/>
        <item x="512"/>
        <item x="513"/>
        <item x="231"/>
        <item x="514"/>
        <item x="515"/>
        <item x="516"/>
        <item x="517"/>
        <item x="518"/>
        <item x="232"/>
        <item x="519"/>
        <item x="233"/>
        <item x="520"/>
        <item x="521"/>
        <item x="47"/>
        <item x="522"/>
        <item x="234"/>
        <item x="235"/>
        <item x="236"/>
        <item x="118"/>
        <item x="119"/>
        <item x="237"/>
        <item x="238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239"/>
        <item x="548"/>
        <item x="549"/>
        <item x="550"/>
        <item x="240"/>
        <item x="551"/>
        <item x="120"/>
        <item x="552"/>
        <item x="553"/>
        <item x="241"/>
        <item x="554"/>
        <item x="555"/>
        <item x="556"/>
        <item x="557"/>
        <item x="558"/>
        <item x="559"/>
        <item x="242"/>
        <item x="560"/>
        <item x="243"/>
        <item x="244"/>
        <item x="561"/>
        <item x="562"/>
        <item x="563"/>
        <item x="564"/>
        <item x="245"/>
        <item x="246"/>
        <item x="565"/>
        <item x="247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248"/>
        <item x="589"/>
        <item x="590"/>
        <item x="591"/>
        <item x="592"/>
        <item x="249"/>
        <item x="593"/>
        <item x="250"/>
        <item x="594"/>
        <item x="595"/>
        <item x="251"/>
        <item x="596"/>
        <item x="121"/>
        <item x="122"/>
        <item x="252"/>
        <item x="253"/>
        <item x="597"/>
        <item x="598"/>
        <item x="599"/>
        <item x="600"/>
        <item x="601"/>
        <item x="602"/>
        <item x="603"/>
        <item x="48"/>
        <item x="604"/>
        <item x="605"/>
        <item x="606"/>
        <item x="123"/>
        <item x="3"/>
        <item x="607"/>
        <item x="254"/>
        <item x="255"/>
        <item x="608"/>
        <item x="609"/>
        <item x="610"/>
        <item x="611"/>
        <item x="612"/>
        <item x="613"/>
        <item x="614"/>
        <item x="256"/>
        <item x="257"/>
        <item x="258"/>
        <item x="259"/>
        <item x="1245"/>
        <item x="615"/>
        <item x="616"/>
        <item x="124"/>
        <item x="617"/>
        <item x="260"/>
        <item x="618"/>
        <item x="261"/>
        <item x="262"/>
        <item x="1246"/>
        <item x="263"/>
        <item x="619"/>
        <item x="620"/>
        <item x="264"/>
        <item x="621"/>
        <item x="622"/>
        <item x="623"/>
        <item x="265"/>
        <item x="624"/>
        <item x="266"/>
        <item x="625"/>
        <item x="626"/>
        <item x="267"/>
        <item x="627"/>
        <item x="628"/>
        <item x="629"/>
        <item x="630"/>
        <item x="631"/>
        <item x="632"/>
        <item x="633"/>
        <item x="125"/>
        <item x="634"/>
        <item x="635"/>
        <item x="636"/>
        <item x="268"/>
        <item x="126"/>
        <item x="637"/>
        <item x="269"/>
        <item x="270"/>
        <item x="638"/>
        <item x="271"/>
        <item x="639"/>
        <item x="640"/>
        <item x="272"/>
        <item x="641"/>
        <item x="642"/>
        <item x="643"/>
        <item x="644"/>
        <item x="645"/>
        <item x="646"/>
        <item x="647"/>
        <item x="273"/>
        <item x="648"/>
        <item x="649"/>
        <item x="650"/>
        <item x="651"/>
        <item x="652"/>
        <item x="653"/>
        <item x="654"/>
        <item x="49"/>
        <item x="655"/>
        <item x="656"/>
        <item x="657"/>
        <item x="274"/>
        <item x="50"/>
        <item x="658"/>
        <item x="659"/>
        <item x="660"/>
        <item x="661"/>
        <item x="4"/>
        <item x="662"/>
        <item x="127"/>
        <item x="275"/>
        <item x="276"/>
        <item x="277"/>
        <item x="278"/>
        <item x="663"/>
        <item x="664"/>
        <item x="665"/>
        <item x="666"/>
        <item x="667"/>
        <item x="51"/>
        <item x="128"/>
        <item x="129"/>
        <item x="279"/>
        <item x="130"/>
        <item x="668"/>
        <item x="669"/>
        <item x="670"/>
        <item x="280"/>
        <item x="131"/>
        <item x="52"/>
        <item x="53"/>
        <item x="54"/>
        <item x="132"/>
        <item x="281"/>
        <item x="671"/>
        <item x="672"/>
        <item x="673"/>
        <item x="674"/>
        <item x="675"/>
        <item x="55"/>
        <item x="56"/>
        <item x="57"/>
        <item x="676"/>
        <item x="677"/>
        <item x="133"/>
        <item x="678"/>
        <item x="5"/>
        <item x="679"/>
        <item x="282"/>
        <item x="680"/>
        <item x="283"/>
        <item x="6"/>
        <item x="681"/>
        <item x="284"/>
        <item x="682"/>
        <item x="683"/>
        <item x="684"/>
        <item x="285"/>
        <item x="286"/>
        <item x="7"/>
        <item x="287"/>
        <item x="1247"/>
        <item x="288"/>
        <item x="685"/>
        <item x="686"/>
        <item x="289"/>
        <item x="687"/>
        <item x="688"/>
        <item x="689"/>
        <item x="690"/>
        <item x="290"/>
        <item x="691"/>
        <item x="692"/>
        <item x="693"/>
        <item x="1248"/>
        <item x="694"/>
        <item x="695"/>
        <item x="291"/>
        <item x="134"/>
        <item x="696"/>
        <item x="697"/>
        <item x="292"/>
        <item x="58"/>
        <item x="293"/>
        <item x="698"/>
        <item x="699"/>
        <item x="700"/>
        <item x="59"/>
        <item x="701"/>
        <item x="702"/>
        <item x="703"/>
        <item x="704"/>
        <item x="294"/>
        <item x="295"/>
        <item x="60"/>
        <item x="705"/>
        <item x="706"/>
        <item x="296"/>
        <item x="707"/>
        <item x="708"/>
        <item x="1249"/>
        <item x="1250"/>
        <item x="297"/>
        <item x="709"/>
        <item x="710"/>
        <item x="711"/>
        <item x="135"/>
        <item x="28"/>
        <item x="0"/>
        <item x="61"/>
        <item x="136"/>
        <item x="62"/>
        <item x="29"/>
        <item x="30"/>
        <item x="1251"/>
        <item x="1252"/>
        <item x="298"/>
        <item x="712"/>
        <item x="713"/>
        <item x="714"/>
        <item x="299"/>
        <item x="300"/>
        <item x="715"/>
        <item x="137"/>
        <item x="716"/>
        <item x="717"/>
        <item x="1253"/>
        <item x="718"/>
        <item x="719"/>
        <item x="301"/>
        <item x="720"/>
        <item x="721"/>
        <item x="722"/>
        <item x="138"/>
        <item x="723"/>
        <item x="724"/>
        <item x="725"/>
        <item x="31"/>
        <item x="726"/>
        <item x="727"/>
        <item x="728"/>
        <item x="729"/>
        <item x="730"/>
        <item x="731"/>
        <item x="732"/>
        <item x="733"/>
        <item x="302"/>
        <item x="734"/>
        <item x="735"/>
        <item x="736"/>
        <item x="737"/>
        <item x="303"/>
        <item x="738"/>
        <item x="139"/>
        <item x="739"/>
        <item x="740"/>
        <item x="304"/>
        <item x="305"/>
        <item x="140"/>
        <item x="8"/>
        <item x="741"/>
        <item x="742"/>
        <item x="63"/>
        <item x="32"/>
        <item x="64"/>
        <item x="33"/>
        <item x="34"/>
        <item x="65"/>
        <item x="141"/>
        <item x="142"/>
        <item x="66"/>
        <item x="743"/>
        <item x="744"/>
        <item x="745"/>
        <item x="746"/>
        <item x="747"/>
        <item x="35"/>
        <item x="748"/>
        <item x="36"/>
        <item x="306"/>
        <item x="749"/>
        <item x="750"/>
        <item x="751"/>
        <item x="752"/>
        <item x="753"/>
        <item x="754"/>
        <item x="755"/>
        <item x="143"/>
        <item x="756"/>
        <item x="144"/>
        <item x="757"/>
        <item x="758"/>
        <item x="307"/>
        <item x="759"/>
        <item x="145"/>
        <item x="760"/>
        <item x="761"/>
        <item x="762"/>
        <item x="763"/>
        <item x="308"/>
        <item x="309"/>
        <item x="764"/>
        <item x="765"/>
        <item x="766"/>
        <item x="767"/>
        <item x="310"/>
        <item x="311"/>
        <item x="768"/>
        <item x="769"/>
        <item x="312"/>
        <item x="313"/>
        <item x="770"/>
        <item x="771"/>
        <item x="146"/>
        <item x="314"/>
        <item x="147"/>
        <item x="772"/>
        <item x="773"/>
        <item x="774"/>
        <item x="775"/>
        <item x="776"/>
        <item x="315"/>
        <item x="777"/>
        <item x="67"/>
        <item x="778"/>
        <item x="779"/>
        <item x="780"/>
        <item x="781"/>
        <item x="316"/>
        <item x="317"/>
        <item x="782"/>
        <item x="783"/>
        <item x="318"/>
        <item x="319"/>
        <item x="784"/>
        <item x="68"/>
        <item x="69"/>
        <item x="785"/>
        <item x="70"/>
        <item x="1254"/>
        <item x="786"/>
        <item x="787"/>
        <item x="788"/>
        <item x="320"/>
        <item x="789"/>
        <item x="790"/>
        <item x="791"/>
        <item x="792"/>
        <item x="321"/>
        <item x="322"/>
        <item x="793"/>
        <item x="794"/>
        <item x="795"/>
        <item x="796"/>
        <item x="323"/>
        <item x="797"/>
        <item x="148"/>
        <item x="324"/>
        <item x="798"/>
        <item x="799"/>
        <item x="71"/>
        <item x="325"/>
        <item x="149"/>
        <item x="326"/>
        <item x="800"/>
        <item x="801"/>
        <item x="802"/>
        <item x="803"/>
        <item x="804"/>
        <item x="805"/>
        <item x="806"/>
        <item x="807"/>
        <item x="808"/>
        <item x="327"/>
        <item x="72"/>
        <item x="328"/>
        <item x="809"/>
        <item x="329"/>
        <item x="330"/>
        <item x="73"/>
        <item x="74"/>
        <item x="810"/>
        <item x="331"/>
        <item x="150"/>
        <item x="332"/>
        <item x="811"/>
        <item x="812"/>
        <item x="813"/>
        <item x="814"/>
        <item x="75"/>
        <item x="76"/>
        <item x="815"/>
        <item x="333"/>
        <item x="334"/>
        <item x="816"/>
        <item x="817"/>
        <item x="9"/>
        <item x="77"/>
        <item x="10"/>
        <item x="818"/>
        <item x="335"/>
        <item x="336"/>
        <item x="151"/>
        <item x="337"/>
        <item x="11"/>
        <item x="78"/>
        <item x="819"/>
        <item x="820"/>
        <item x="821"/>
        <item x="338"/>
        <item x="152"/>
        <item x="822"/>
        <item x="823"/>
        <item x="12"/>
        <item x="153"/>
        <item x="824"/>
        <item x="79"/>
        <item x="339"/>
        <item x="80"/>
        <item x="81"/>
        <item x="825"/>
        <item x="826"/>
        <item x="340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341"/>
        <item x="342"/>
        <item x="838"/>
        <item x="343"/>
        <item x="344"/>
        <item x="839"/>
        <item x="13"/>
        <item x="14"/>
        <item x="840"/>
        <item x="841"/>
        <item x="842"/>
        <item x="843"/>
        <item x="345"/>
        <item x="346"/>
        <item x="347"/>
        <item x="348"/>
        <item x="349"/>
        <item x="15"/>
        <item x="844"/>
        <item x="82"/>
        <item x="845"/>
        <item x="16"/>
        <item x="83"/>
        <item x="846"/>
        <item x="847"/>
        <item x="848"/>
        <item x="849"/>
        <item x="350"/>
        <item x="154"/>
        <item x="351"/>
        <item x="850"/>
        <item x="84"/>
        <item x="85"/>
        <item x="851"/>
        <item x="852"/>
        <item x="853"/>
        <item x="854"/>
        <item x="855"/>
        <item x="86"/>
        <item x="37"/>
        <item x="155"/>
        <item x="352"/>
        <item x="353"/>
        <item x="38"/>
        <item x="354"/>
        <item x="156"/>
        <item x="856"/>
        <item x="157"/>
        <item x="355"/>
        <item x="356"/>
        <item x="857"/>
        <item x="858"/>
        <item x="859"/>
        <item x="860"/>
        <item x="861"/>
        <item x="862"/>
        <item x="158"/>
        <item x="357"/>
        <item x="863"/>
        <item x="864"/>
        <item x="865"/>
        <item x="866"/>
        <item x="867"/>
        <item x="868"/>
        <item x="869"/>
        <item x="870"/>
        <item x="87"/>
        <item x="871"/>
        <item x="88"/>
        <item x="358"/>
        <item x="872"/>
        <item x="873"/>
        <item x="359"/>
        <item x="360"/>
        <item x="361"/>
        <item x="362"/>
        <item x="874"/>
        <item x="875"/>
        <item x="876"/>
        <item x="159"/>
        <item x="877"/>
        <item x="1255"/>
        <item x="1256"/>
        <item x="1257"/>
        <item x="1258"/>
        <item x="1259"/>
        <item x="363"/>
        <item x="1260"/>
        <item x="364"/>
        <item x="878"/>
        <item x="879"/>
        <item x="880"/>
        <item x="881"/>
        <item x="882"/>
        <item x="883"/>
        <item x="89"/>
        <item x="884"/>
        <item x="365"/>
        <item x="885"/>
        <item x="886"/>
        <item x="887"/>
        <item x="888"/>
        <item x="366"/>
        <item x="367"/>
        <item x="90"/>
        <item x="160"/>
        <item x="889"/>
        <item x="890"/>
        <item x="91"/>
        <item x="368"/>
        <item x="891"/>
        <item x="369"/>
        <item x="892"/>
        <item x="893"/>
        <item x="894"/>
        <item x="895"/>
        <item x="896"/>
        <item x="161"/>
        <item x="1261"/>
        <item x="162"/>
        <item x="897"/>
        <item x="898"/>
        <item x="899"/>
        <item x="900"/>
        <item x="901"/>
        <item x="902"/>
        <item x="1262"/>
        <item x="1263"/>
        <item x="903"/>
        <item x="370"/>
        <item x="904"/>
        <item x="163"/>
        <item x="905"/>
        <item x="39"/>
        <item x="906"/>
        <item x="907"/>
        <item x="371"/>
        <item x="908"/>
        <item x="909"/>
        <item x="372"/>
        <item x="373"/>
        <item x="910"/>
        <item x="374"/>
        <item x="911"/>
        <item x="375"/>
        <item x="376"/>
        <item x="92"/>
        <item x="93"/>
        <item x="377"/>
        <item x="912"/>
        <item x="378"/>
        <item x="164"/>
        <item x="379"/>
        <item x="1264"/>
        <item x="1265"/>
        <item x="380"/>
        <item x="913"/>
        <item x="914"/>
        <item x="915"/>
        <item x="916"/>
        <item x="917"/>
        <item x="918"/>
        <item x="165"/>
        <item x="381"/>
        <item x="166"/>
        <item x="919"/>
        <item x="167"/>
        <item x="382"/>
        <item x="920"/>
        <item x="17"/>
        <item x="1266"/>
        <item x="168"/>
        <item x="169"/>
        <item x="921"/>
        <item x="922"/>
        <item x="383"/>
        <item x="923"/>
        <item x="384"/>
        <item x="385"/>
        <item x="386"/>
        <item x="1267"/>
        <item x="924"/>
        <item x="925"/>
        <item x="926"/>
        <item x="927"/>
        <item x="928"/>
        <item x="929"/>
        <item x="930"/>
        <item x="931"/>
        <item x="387"/>
        <item x="932"/>
        <item x="933"/>
        <item x="934"/>
        <item x="935"/>
        <item x="936"/>
        <item x="937"/>
        <item x="388"/>
        <item x="389"/>
        <item x="390"/>
        <item x="938"/>
        <item x="939"/>
        <item x="18"/>
        <item x="1268"/>
        <item x="940"/>
        <item x="170"/>
        <item x="391"/>
        <item x="392"/>
        <item x="171"/>
        <item x="941"/>
        <item x="94"/>
        <item x="942"/>
        <item x="943"/>
        <item x="172"/>
        <item x="173"/>
        <item x="393"/>
        <item x="944"/>
        <item x="394"/>
        <item x="945"/>
        <item x="946"/>
        <item x="395"/>
        <item x="174"/>
        <item x="947"/>
        <item x="95"/>
        <item x="96"/>
        <item x="97"/>
        <item x="396"/>
        <item x="1269"/>
        <item x="1270"/>
        <item x="397"/>
        <item x="175"/>
        <item x="176"/>
        <item x="177"/>
        <item x="19"/>
        <item x="1271"/>
        <item x="1272"/>
        <item x="948"/>
        <item x="178"/>
        <item x="949"/>
        <item x="950"/>
        <item x="398"/>
        <item x="399"/>
        <item x="951"/>
        <item x="20"/>
        <item x="21"/>
        <item x="98"/>
        <item x="22"/>
        <item x="23"/>
        <item x="1273"/>
        <item x="400"/>
        <item x="1274"/>
        <item x="1275"/>
        <item x="179"/>
        <item x="1276"/>
        <item x="40"/>
        <item x="41"/>
        <item x="99"/>
        <item x="401"/>
        <item x="1277"/>
        <item x="42"/>
        <item x="24"/>
        <item x="180"/>
        <item x="402"/>
        <item x="181"/>
        <item x="403"/>
        <item x="404"/>
        <item x="1"/>
        <item x="952"/>
        <item x="953"/>
        <item x="954"/>
        <item x="955"/>
        <item x="1278"/>
        <item x="1279"/>
        <item x="182"/>
        <item x="956"/>
        <item x="957"/>
        <item x="183"/>
        <item x="958"/>
        <item x="405"/>
        <item x="406"/>
        <item x="407"/>
        <item x="959"/>
        <item x="1280"/>
        <item x="960"/>
        <item x="184"/>
        <item x="961"/>
        <item x="962"/>
        <item x="963"/>
        <item x="1281"/>
        <item x="1282"/>
        <item x="1283"/>
        <item x="1284"/>
        <item x="1285"/>
        <item x="1286"/>
        <item x="1287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85"/>
        <item x="1000"/>
        <item x="1001"/>
        <item x="408"/>
        <item x="409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410"/>
        <item x="1015"/>
        <item x="1016"/>
        <item x="1017"/>
        <item x="1018"/>
        <item x="1019"/>
        <item x="1020"/>
        <item x="1021"/>
        <item x="1022"/>
        <item x="1023"/>
        <item x="1288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289"/>
        <item x="1290"/>
        <item x="1035"/>
        <item x="186"/>
        <item x="187"/>
        <item x="1036"/>
        <item x="1037"/>
        <item x="1038"/>
        <item x="1291"/>
        <item x="1039"/>
        <item x="1040"/>
        <item x="411"/>
        <item x="1041"/>
        <item x="1042"/>
        <item x="41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413"/>
        <item x="1054"/>
        <item x="1292"/>
        <item x="188"/>
        <item x="1293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294"/>
        <item x="25"/>
        <item x="43"/>
        <item x="1068"/>
        <item x="1069"/>
        <item x="1070"/>
        <item x="1071"/>
        <item x="1072"/>
        <item x="1073"/>
        <item x="1074"/>
        <item x="1075"/>
        <item x="189"/>
        <item x="1295"/>
        <item x="414"/>
        <item x="1296"/>
        <item x="190"/>
        <item x="1297"/>
        <item x="1076"/>
        <item x="1077"/>
        <item x="1078"/>
        <item x="1298"/>
        <item x="1079"/>
        <item x="100"/>
        <item x="415"/>
        <item x="1299"/>
        <item x="1300"/>
        <item x="1301"/>
        <item x="1302"/>
        <item x="1303"/>
        <item x="1304"/>
        <item x="1305"/>
        <item x="1080"/>
        <item x="1081"/>
        <item x="1082"/>
        <item x="1083"/>
        <item x="1084"/>
        <item x="1085"/>
        <item x="1086"/>
        <item x="1087"/>
        <item x="1088"/>
        <item x="416"/>
        <item x="1089"/>
        <item x="417"/>
        <item x="1090"/>
        <item x="1091"/>
        <item x="1092"/>
        <item x="418"/>
        <item x="419"/>
        <item x="1093"/>
        <item x="420"/>
        <item x="191"/>
        <item x="421"/>
        <item x="192"/>
        <item x="1094"/>
        <item x="422"/>
        <item x="1095"/>
        <item x="1096"/>
        <item x="423"/>
        <item x="1097"/>
        <item x="1098"/>
        <item x="1099"/>
        <item x="1100"/>
        <item x="1101"/>
        <item x="424"/>
        <item x="1102"/>
        <item x="1103"/>
        <item x="193"/>
        <item x="194"/>
        <item x="425"/>
        <item x="1104"/>
        <item x="426"/>
        <item x="1105"/>
        <item x="195"/>
        <item x="1106"/>
        <item x="1107"/>
        <item x="101"/>
        <item x="427"/>
        <item x="1108"/>
        <item x="1109"/>
        <item x="1110"/>
        <item x="1111"/>
        <item x="1112"/>
        <item x="102"/>
        <item x="1113"/>
        <item x="428"/>
        <item x="1114"/>
        <item x="1115"/>
        <item x="1116"/>
        <item x="1117"/>
        <item x="1118"/>
        <item x="1119"/>
        <item x="1120"/>
        <item x="1121"/>
        <item x="429"/>
        <item x="196"/>
        <item x="1122"/>
        <item x="1123"/>
        <item x="1124"/>
        <item x="1125"/>
        <item x="197"/>
        <item x="430"/>
        <item x="26"/>
        <item x="198"/>
        <item x="1126"/>
        <item x="1127"/>
        <item x="1128"/>
        <item x="431"/>
        <item x="432"/>
        <item x="1129"/>
        <item x="433"/>
        <item x="1130"/>
        <item x="434"/>
        <item x="1131"/>
        <item x="1132"/>
        <item x="1133"/>
        <item x="1134"/>
        <item x="44"/>
        <item x="435"/>
        <item x="1135"/>
        <item x="1136"/>
        <item x="103"/>
        <item x="104"/>
        <item x="436"/>
        <item x="1137"/>
        <item x="1138"/>
        <item x="1139"/>
        <item x="1140"/>
        <item x="1141"/>
        <item x="437"/>
        <item x="1142"/>
        <item x="1143"/>
        <item x="199"/>
        <item x="1144"/>
        <item x="1145"/>
        <item x="1146"/>
        <item x="1147"/>
        <item x="1148"/>
        <item x="1149"/>
        <item x="1150"/>
        <item x="200"/>
        <item x="105"/>
        <item x="438"/>
        <item x="1151"/>
        <item x="1152"/>
        <item x="439"/>
        <item x="1153"/>
        <item x="440"/>
        <item x="1154"/>
        <item x="201"/>
        <item x="441"/>
        <item x="106"/>
        <item x="202"/>
        <item x="1155"/>
        <item x="1156"/>
        <item x="1157"/>
        <item x="1158"/>
        <item x="1159"/>
        <item x="1306"/>
        <item x="1160"/>
        <item x="442"/>
        <item x="443"/>
        <item x="107"/>
        <item x="203"/>
        <item x="1161"/>
        <item x="204"/>
        <item x="444"/>
        <item x="1162"/>
        <item x="205"/>
        <item x="1163"/>
        <item x="1164"/>
        <item x="1165"/>
        <item x="445"/>
        <item x="1166"/>
        <item x="1167"/>
        <item x="1168"/>
        <item x="206"/>
        <item x="207"/>
        <item x="446"/>
        <item x="1307"/>
        <item x="108"/>
        <item x="447"/>
        <item x="448"/>
        <item x="1169"/>
        <item x="208"/>
        <item x="209"/>
        <item x="109"/>
        <item x="1170"/>
        <item x="1171"/>
        <item x="1172"/>
        <item x="449"/>
        <item x="45"/>
        <item x="1173"/>
        <item x="210"/>
        <item x="450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451"/>
        <item x="211"/>
        <item x="1229"/>
        <item x="1230"/>
        <item x="1231"/>
        <item x="1232"/>
        <item x="1233"/>
        <item x="1234"/>
        <item x="452"/>
        <item x="453"/>
        <item x="1235"/>
        <item x="1236"/>
        <item x="1237"/>
        <item x="110"/>
        <item x="1238"/>
        <item x="111"/>
        <item x="212"/>
        <item x="112"/>
        <item x="213"/>
        <item x="214"/>
        <item x="113"/>
        <item x="1239"/>
        <item x="454"/>
        <item x="455"/>
        <item x="1240"/>
        <item x="1241"/>
        <item x="456"/>
        <item x="457"/>
        <item x="458"/>
        <item x="114"/>
        <item x="215"/>
        <item x="1308"/>
        <item x="1242"/>
        <item x="459"/>
        <item x="1243"/>
        <item x="1244"/>
        <item x="27"/>
        <item x="115"/>
        <item x="116"/>
        <item x="460"/>
        <item x="461"/>
        <item x="216"/>
        <item x="217"/>
        <item x="462"/>
        <item x="2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3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 t="grand">
      <x/>
    </i>
  </rowItems>
  <colItems count="1">
    <i/>
  </colItems>
  <dataFields count="1">
    <dataField name="合計 / L1必要リール数(切り上げ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1FC42-F3BC-4E19-B64F-CDEA75DD9BAC}" name="ピボットテーブル4" cacheId="2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5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0"/>
        <item sd="0" x="1"/>
        <item t="default"/>
      </items>
    </pivotField>
    <pivotField showAll="0"/>
    <pivotField dataField="1" showAll="0"/>
  </pivotFields>
  <rowFields count="5">
    <field x="6"/>
    <field x="2"/>
    <field x="5"/>
    <field x="3"/>
    <field x="4"/>
  </rowFields>
  <rowItems count="32">
    <i>
      <x/>
    </i>
    <i r="1">
      <x/>
    </i>
    <i r="2">
      <x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2">
      <x v="1"/>
    </i>
    <i r="3">
      <x v="1"/>
    </i>
    <i r="4">
      <x/>
    </i>
    <i r="3">
      <x v="2"/>
    </i>
    <i r="4">
      <x/>
    </i>
    <i r="4">
      <x v="2"/>
    </i>
    <i r="3">
      <x v="3"/>
    </i>
    <i r="4">
      <x v="2"/>
    </i>
    <i r="3">
      <x v="4"/>
    </i>
    <i r="4">
      <x v="2"/>
    </i>
    <i r="3">
      <x v="5"/>
    </i>
    <i r="4">
      <x v="2"/>
    </i>
    <i r="3">
      <x v="6"/>
    </i>
    <i r="4">
      <x v="2"/>
    </i>
    <i r="1">
      <x v="1"/>
    </i>
    <i>
      <x v="1"/>
    </i>
    <i t="grand">
      <x/>
    </i>
  </rowItems>
  <colItems count="1">
    <i/>
  </colItems>
  <dataFields count="1">
    <dataField name="合計 / L1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220BF-3757-4D3D-88F8-66608BC97687}" name="ピボットテーブル5" cacheId="2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R3:S27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3">
        <item x="1"/>
        <item sd="0" x="0"/>
        <item t="default"/>
      </items>
    </pivotField>
    <pivotField showAll="0"/>
    <pivotField dataField="1" showAll="0"/>
  </pivotFields>
  <rowFields count="4">
    <field x="6"/>
    <field x="2"/>
    <field x="3"/>
    <field x="4"/>
  </rowFields>
  <rowItems count="24">
    <i>
      <x/>
    </i>
    <i r="1">
      <x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2"/>
    </i>
    <i r="2">
      <x v="4"/>
    </i>
    <i r="3">
      <x v="2"/>
    </i>
    <i r="2">
      <x v="5"/>
    </i>
    <i r="3">
      <x v="2"/>
    </i>
    <i r="2">
      <x v="6"/>
    </i>
    <i r="3">
      <x v="2"/>
    </i>
    <i r="2">
      <x v="7"/>
    </i>
    <i r="3">
      <x v="2"/>
    </i>
    <i r="1">
      <x v="1"/>
    </i>
    <i>
      <x v="1"/>
    </i>
    <i t="grand">
      <x/>
    </i>
  </rowItems>
  <colItems count="1">
    <i/>
  </colItems>
  <dataFields count="1">
    <dataField name="合計 / L2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55CDF-9E89-431F-868C-373C83FC660F}" name="ピボットテーブル3" cacheId="2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9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sd="0" x="0"/>
        <item t="default"/>
      </items>
    </pivotField>
    <pivotField showAll="0"/>
    <pivotField dataField="1" showAll="0"/>
  </pivotFields>
  <rowFields count="5">
    <field x="6"/>
    <field x="2"/>
    <field x="5"/>
    <field x="3"/>
    <field x="4"/>
  </rowFields>
  <rowItems count="36">
    <i>
      <x/>
    </i>
    <i r="1">
      <x/>
    </i>
    <i r="2">
      <x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 v="2"/>
    </i>
    <i r="2">
      <x v="1"/>
    </i>
    <i r="3">
      <x v="1"/>
    </i>
    <i r="4">
      <x/>
    </i>
    <i r="3">
      <x v="2"/>
    </i>
    <i r="4">
      <x/>
    </i>
    <i r="4">
      <x v="2"/>
    </i>
    <i r="3">
      <x v="3"/>
    </i>
    <i r="4">
      <x/>
    </i>
    <i r="4">
      <x v="2"/>
    </i>
    <i r="3">
      <x v="4"/>
    </i>
    <i r="4">
      <x v="2"/>
    </i>
    <i r="3">
      <x v="5"/>
    </i>
    <i r="4">
      <x v="2"/>
    </i>
    <i r="3">
      <x v="6"/>
    </i>
    <i r="4">
      <x v="2"/>
    </i>
    <i r="3">
      <x v="7"/>
    </i>
    <i r="4">
      <x v="2"/>
    </i>
    <i r="1">
      <x v="1"/>
    </i>
    <i>
      <x v="1"/>
    </i>
    <i t="grand">
      <x/>
    </i>
  </rowItems>
  <colItems count="1">
    <i/>
  </colItems>
  <dataFields count="1">
    <dataField name="合計 / L2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E2685-3AA1-43E7-9C80-29CF44A75E01}" name="ピボットテーブル2" cacheId="3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0" firstHeaderRow="1" firstDataRow="1" firstDataCol="1"/>
  <pivotFields count="9"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8">
        <item x="3"/>
        <item x="0"/>
        <item x="1"/>
        <item x="2"/>
        <item x="4"/>
        <item x="6"/>
        <item x="5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sd="0" x="1"/>
        <item t="default"/>
      </items>
    </pivotField>
    <pivotField showAll="0"/>
    <pivotField dataField="1" showAll="0"/>
  </pivotFields>
  <rowFields count="5">
    <field x="6"/>
    <field x="2"/>
    <field x="5"/>
    <field x="3"/>
    <field x="4"/>
  </rowFields>
  <rowItems count="27">
    <i>
      <x/>
    </i>
    <i r="1">
      <x/>
    </i>
    <i r="2">
      <x/>
    </i>
    <i r="3">
      <x v="1"/>
    </i>
    <i r="4">
      <x/>
    </i>
    <i r="4">
      <x v="1"/>
    </i>
    <i r="3">
      <x v="2"/>
    </i>
    <i r="4">
      <x/>
    </i>
    <i r="4">
      <x v="2"/>
    </i>
    <i r="3">
      <x v="3"/>
    </i>
    <i r="4">
      <x v="2"/>
    </i>
    <i r="3">
      <x v="4"/>
    </i>
    <i r="4">
      <x v="2"/>
    </i>
    <i r="2">
      <x v="1"/>
    </i>
    <i r="3">
      <x v="1"/>
    </i>
    <i r="4">
      <x/>
    </i>
    <i r="3">
      <x v="3"/>
    </i>
    <i r="4">
      <x v="2"/>
    </i>
    <i r="3">
      <x v="4"/>
    </i>
    <i r="4">
      <x v="2"/>
    </i>
    <i r="3">
      <x v="5"/>
    </i>
    <i r="4">
      <x v="2"/>
    </i>
    <i r="3">
      <x v="6"/>
    </i>
    <i r="4">
      <x v="2"/>
    </i>
    <i r="1">
      <x v="1"/>
    </i>
    <i>
      <x v="1"/>
    </i>
    <i t="grand">
      <x/>
    </i>
  </rowItems>
  <colItems count="1">
    <i/>
  </colItems>
  <dataFields count="1">
    <dataField name="合計 / L3必要リール数(切り上げ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EBDD58-C2D0-47D9-9564-A51A000E8334}" name="テーブル5" displayName="テーブル5" ref="A1:G32240" totalsRowShown="0">
  <autoFilter ref="A1:G32240" xr:uid="{55EBDD58-C2D0-47D9-9564-A51A000E8334}"/>
  <tableColumns count="7">
    <tableColumn id="1" xr3:uid="{A0404D0A-BD39-4FD7-8ED5-9EF0E98F55D9}" name="シリアル"/>
    <tableColumn id="2" xr3:uid="{1555FF71-6AC5-4AE7-8A71-1AE7841D150A}" name="品番"/>
    <tableColumn id="3" xr3:uid="{4733D6D8-3C85-4C58-B738-4C516B5CF201}" name="入庫数"/>
    <tableColumn id="4" xr3:uid="{5BACAF41-B6C7-43AC-999B-A0499E1C14D8}" name="在庫数"/>
    <tableColumn id="5" xr3:uid="{57923DF3-FF04-4CAF-8AFD-63D6F0D92001}" name="ステータス"/>
    <tableColumn id="6" xr3:uid="{28CB234E-15B7-400B-9FF7-28D38B08652D}" name="保管場所"/>
    <tableColumn id="7" xr3:uid="{1D7CA942-6226-4DAD-8952-50B604AE4368}" name="倉庫ロケーション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B91A0-DCB8-45CB-899B-46A044C0B197}" name="テーブル1" displayName="テーブル1" ref="A1:M1310" totalsRowShown="0" headerRowDxfId="55" headerRowBorderDxfId="54" tableBorderDxfId="53" totalsRowBorderDxfId="52">
  <autoFilter ref="A1:M1310" xr:uid="{A27C64FD-1D7F-4E44-A325-0880DBACE6C1}"/>
  <tableColumns count="13">
    <tableColumn id="1" xr3:uid="{86483527-94F2-43C5-82B4-176D3B92E49B}" name="1リールあたりの数量" dataDxfId="51"/>
    <tableColumn id="2" xr3:uid="{991B06A0-A7DB-4467-AA2A-9AA7716415FD}" name="部品" dataDxfId="50"/>
    <tableColumn id="3" xr3:uid="{738D1839-623A-4E4E-8764-7F053710F70C}" name="形式" dataDxfId="49"/>
    <tableColumn id="4" xr3:uid="{60A0226C-E291-4CEE-BCF5-B63D4AF41AE0}" name="テープ幅" dataDxfId="48"/>
    <tableColumn id="5" xr3:uid="{5E9A2320-56D2-43C3-BCF4-647D0E3F0B64}" name="リールサイズ" dataDxfId="47"/>
    <tableColumn id="6" xr3:uid="{038D418A-F76C-40B4-9292-6ACBD39D7D61}" name="ノズル分類" dataDxfId="46"/>
    <tableColumn id="7" xr3:uid="{9AA8F643-2C38-45AF-A9E8-DECF31E76238}" name="マックドライ" dataDxfId="45"/>
    <tableColumn id="8" xr3:uid="{E0E27FEA-A975-4E4F-9466-292C82BCCF85}" name="L1必要リール数" dataDxfId="44"/>
    <tableColumn id="9" xr3:uid="{1E817759-B308-4CDD-B13A-8AF751A96886}" name="L2必要リール数" dataDxfId="43"/>
    <tableColumn id="10" xr3:uid="{BE1EBCDF-9CB9-47D0-B29A-603321F9E6D5}" name="L3必要リール数" dataDxfId="42"/>
    <tableColumn id="11" xr3:uid="{67256D1C-A294-455C-8604-92FD2EF20D69}" name="L1必要リール数(切り上げ)" dataDxfId="41">
      <calculatedColumnFormula>ROUNDUP(テーブル1[[#This Row],[L1必要リール数]],0)</calculatedColumnFormula>
    </tableColumn>
    <tableColumn id="12" xr3:uid="{927326BF-7524-4DAB-A623-F1F67B97FCFD}" name="L2必要リール数(切り上げ)" dataDxfId="40">
      <calculatedColumnFormula>ROUNDUP(テーブル1[[#This Row],[L2必要リール数]],0)</calculatedColumnFormula>
    </tableColumn>
    <tableColumn id="13" xr3:uid="{9464EF10-58A1-41EB-A28D-A6F699FE121E}" name="L3必要リール数(切り上げ)" dataDxfId="39">
      <calculatedColumnFormula>ROUNDUP(テーブル1[[#This Row],[L3必要リール数]],0)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C8411B-2F32-4E8C-848A-0CB1BB11D17D}" name="テーブル15" displayName="テーブル15" ref="A1:I443" totalsRowShown="0" headerRowDxfId="38" headerRowBorderDxfId="37" tableBorderDxfId="36" totalsRowBorderDxfId="35">
  <tableColumns count="9">
    <tableColumn id="1" xr3:uid="{44ED8B7D-843F-41BE-A304-A6F9E95B499A}" name="1リールあたりの数量" dataDxfId="34"/>
    <tableColumn id="2" xr3:uid="{0AA836B6-69D5-45F1-8CB5-292C0AFD9AAD}" name="部品" dataDxfId="33"/>
    <tableColumn id="3" xr3:uid="{5D37E475-0381-415A-ADC9-C82AD2124FD1}" name="形式" dataDxfId="32"/>
    <tableColumn id="4" xr3:uid="{243A01AA-FCB3-4802-A291-35131802C343}" name="テープ幅" dataDxfId="31"/>
    <tableColumn id="5" xr3:uid="{02167185-BD05-4666-8AE4-AB0587843D5C}" name="リールサイズ" dataDxfId="30"/>
    <tableColumn id="6" xr3:uid="{0F4815E9-F2BA-4073-BBD5-A5E6150CBB27}" name="ノズル分類" dataDxfId="29"/>
    <tableColumn id="7" xr3:uid="{AB087312-9B53-4CF3-AFDA-92519405D51D}" name="マックドライ" dataDxfId="28"/>
    <tableColumn id="8" xr3:uid="{477569C4-AC7F-400B-84D4-D7949595EA8B}" name="L1必要リール数" dataDxfId="27"/>
    <tableColumn id="12" xr3:uid="{738E72A7-E473-4F6C-887E-07F6370CF582}" name="L1必要リール数(切り上げ)" dataDxfId="26">
      <calculatedColumnFormula>_xlfn.CEILING.MATH(テーブル15[[#This Row],[L1必要リール数]])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B8EEB1-4CF2-4A0C-AD0E-ACCC224C1DC1}" name="テーブル14" displayName="テーブル14" ref="A1:I884" totalsRowShown="0" headerRowDxfId="25" headerRowBorderDxfId="24" tableBorderDxfId="23" totalsRowBorderDxfId="22">
  <tableColumns count="9">
    <tableColumn id="1" xr3:uid="{719E47C4-5144-44CC-9B6F-E219418395CF}" name="1リールあたりの数量" dataDxfId="21"/>
    <tableColumn id="2" xr3:uid="{69D968BE-AFBD-433D-B467-1FDFBBC5CF0E}" name="部品" dataDxfId="20"/>
    <tableColumn id="3" xr3:uid="{B6B80D37-425E-4984-A055-92FB1BBC407A}" name="形式" dataDxfId="19"/>
    <tableColumn id="4" xr3:uid="{107DA37C-3DFE-4583-B7E8-DB59FFEB8452}" name="テープ幅" dataDxfId="18"/>
    <tableColumn id="5" xr3:uid="{F736DCEB-EEE0-4541-B21B-F74C6BCC30DA}" name="リールサイズ" dataDxfId="17"/>
    <tableColumn id="6" xr3:uid="{F462A305-77DB-41E9-B2BA-21C544E2A22C}" name="ノズル分類" dataDxfId="16"/>
    <tableColumn id="7" xr3:uid="{18ABCD00-43EA-487B-9ED4-44BAFEB41470}" name="マックドライ" dataDxfId="15"/>
    <tableColumn id="9" xr3:uid="{802FEF9D-C874-40F0-86B0-B674008ECE07}" name="L2必要リール数" dataDxfId="14"/>
    <tableColumn id="12" xr3:uid="{5F6E4E6D-940C-492C-A8B0-EEC027BD5B50}" name="L2必要リール数(切り上げ)" dataDxfId="13">
      <calculatedColumnFormula>_xlfn.CEILING.MATH(テーブル14[[#This Row],[L2必要リール数]])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35BB0-C988-4857-98FC-65961330D91A}" name="テーブル2" displayName="テーブル2" ref="A1:I367" totalsRowShown="0" headerRowDxfId="12" headerRowBorderDxfId="11" tableBorderDxfId="10" totalsRowBorderDxfId="9">
  <autoFilter ref="A1:I367" xr:uid="{DF067F37-7120-4EFB-B928-4396C363CC3C}"/>
  <sortState xmlns:xlrd2="http://schemas.microsoft.com/office/spreadsheetml/2017/richdata2" ref="A2:H367">
    <sortCondition ref="H1:H367"/>
  </sortState>
  <tableColumns count="9">
    <tableColumn id="1" xr3:uid="{C9AE499B-350D-4CD3-A387-078760D4C47C}" name="1リールあたりの数量" dataDxfId="8"/>
    <tableColumn id="2" xr3:uid="{26BC5B9F-70ED-491E-B9C0-F5F56E87E88A}" name="部品" dataDxfId="7"/>
    <tableColumn id="3" xr3:uid="{AE06F36B-A0D7-47DF-A8F5-41744AA588BC}" name="形式" dataDxfId="6"/>
    <tableColumn id="4" xr3:uid="{5C63B578-22C2-482A-8ACF-E4BFE262E09C}" name="テープ幅" dataDxfId="5"/>
    <tableColumn id="5" xr3:uid="{9BE23E16-3D4E-422E-9394-1F22F2C17AA7}" name="リールサイズ" dataDxfId="4"/>
    <tableColumn id="6" xr3:uid="{5B5993ED-DFF3-43F2-BDF6-9953CDA536A9}" name="ノズル分類" dataDxfId="3"/>
    <tableColumn id="7" xr3:uid="{72263E28-643C-41D2-A45F-2FD5A29B925E}" name="マックドライ" dataDxfId="2"/>
    <tableColumn id="8" xr3:uid="{618D7159-288A-496C-92A0-07FA015807F9}" name="L3必要リール数" dataDxfId="1"/>
    <tableColumn id="9" xr3:uid="{528D4186-7361-482F-83A4-457CF7AB0215}" name="L3必要リール数(切り上げ)" dataDxfId="0">
      <calculatedColumnFormula>_xlfn.CEILING.MATH(テーブル2[[#This Row],[L3必要リール数]])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66FB-DA78-4FE5-B9E8-2B7711AA3B8E}">
  <sheetPr codeName="Sheet1"/>
  <dimension ref="A1:G32240"/>
  <sheetViews>
    <sheetView workbookViewId="0">
      <selection activeCell="A3" sqref="A3"/>
    </sheetView>
  </sheetViews>
  <sheetFormatPr defaultRowHeight="18"/>
  <cols>
    <col min="1" max="1" width="19.69921875" bestFit="1" customWidth="1"/>
    <col min="2" max="2" width="13" bestFit="1" customWidth="1"/>
    <col min="3" max="4" width="8.3984375" customWidth="1"/>
    <col min="5" max="5" width="12.09765625" customWidth="1"/>
    <col min="6" max="6" width="13.3984375" bestFit="1" customWidth="1"/>
    <col min="7" max="7" width="17.6992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5000</v>
      </c>
      <c r="D2">
        <v>1246</v>
      </c>
      <c r="E2" t="s">
        <v>113</v>
      </c>
      <c r="F2" t="s">
        <v>202</v>
      </c>
      <c r="G2" t="s">
        <v>11</v>
      </c>
    </row>
    <row r="3" spans="1:7">
      <c r="A3" t="s">
        <v>12</v>
      </c>
      <c r="B3" t="s">
        <v>8</v>
      </c>
      <c r="C3">
        <v>5000</v>
      </c>
      <c r="D3">
        <v>3793</v>
      </c>
      <c r="E3" t="s">
        <v>9</v>
      </c>
      <c r="F3" t="s">
        <v>10</v>
      </c>
      <c r="G3" t="s">
        <v>11</v>
      </c>
    </row>
    <row r="4" spans="1:7">
      <c r="A4" t="s">
        <v>13</v>
      </c>
      <c r="B4" t="s">
        <v>8</v>
      </c>
      <c r="C4">
        <v>5000</v>
      </c>
      <c r="D4">
        <v>5000</v>
      </c>
      <c r="E4" t="s">
        <v>20</v>
      </c>
      <c r="F4" t="s">
        <v>1507</v>
      </c>
      <c r="G4" t="s">
        <v>11</v>
      </c>
    </row>
    <row r="5" spans="1:7">
      <c r="A5" t="s">
        <v>14</v>
      </c>
      <c r="B5" t="s">
        <v>8</v>
      </c>
      <c r="C5">
        <v>5000</v>
      </c>
      <c r="D5">
        <v>4940</v>
      </c>
      <c r="E5" t="s">
        <v>9</v>
      </c>
      <c r="F5" t="s">
        <v>10</v>
      </c>
      <c r="G5" t="s">
        <v>11</v>
      </c>
    </row>
    <row r="6" spans="1:7">
      <c r="A6" t="s">
        <v>15</v>
      </c>
      <c r="B6" t="s">
        <v>8</v>
      </c>
      <c r="C6">
        <v>5000</v>
      </c>
      <c r="D6">
        <v>5000</v>
      </c>
      <c r="E6" t="s">
        <v>9</v>
      </c>
      <c r="F6" t="s">
        <v>10</v>
      </c>
      <c r="G6" t="s">
        <v>11</v>
      </c>
    </row>
    <row r="7" spans="1:7">
      <c r="A7" t="s">
        <v>16</v>
      </c>
      <c r="B7" t="s">
        <v>8</v>
      </c>
      <c r="C7">
        <v>5000</v>
      </c>
      <c r="D7">
        <v>5000</v>
      </c>
      <c r="E7" t="s">
        <v>9</v>
      </c>
      <c r="F7" t="s">
        <v>10</v>
      </c>
      <c r="G7" t="s">
        <v>11</v>
      </c>
    </row>
    <row r="8" spans="1:7">
      <c r="A8" t="s">
        <v>19</v>
      </c>
      <c r="B8" t="s">
        <v>17</v>
      </c>
      <c r="C8">
        <v>2000</v>
      </c>
      <c r="D8">
        <v>3</v>
      </c>
      <c r="E8" t="s">
        <v>113</v>
      </c>
      <c r="F8" t="s">
        <v>187</v>
      </c>
      <c r="G8" t="s">
        <v>18</v>
      </c>
    </row>
    <row r="9" spans="1:7">
      <c r="A9" t="s">
        <v>22</v>
      </c>
      <c r="B9" t="s">
        <v>17</v>
      </c>
      <c r="C9">
        <v>2000</v>
      </c>
      <c r="D9">
        <v>1413</v>
      </c>
      <c r="E9" t="s">
        <v>9</v>
      </c>
      <c r="F9" t="s">
        <v>10</v>
      </c>
      <c r="G9" t="s">
        <v>18</v>
      </c>
    </row>
    <row r="10" spans="1:7">
      <c r="A10" t="s">
        <v>23</v>
      </c>
      <c r="B10" t="s">
        <v>17</v>
      </c>
      <c r="C10">
        <v>2000</v>
      </c>
      <c r="D10">
        <v>2000</v>
      </c>
      <c r="E10" t="s">
        <v>9</v>
      </c>
      <c r="F10" t="s">
        <v>10</v>
      </c>
      <c r="G10" t="s">
        <v>18</v>
      </c>
    </row>
    <row r="11" spans="1:7">
      <c r="A11" t="s">
        <v>24</v>
      </c>
      <c r="B11" t="s">
        <v>17</v>
      </c>
      <c r="C11">
        <v>2000</v>
      </c>
      <c r="D11">
        <v>2000</v>
      </c>
      <c r="E11" t="s">
        <v>9</v>
      </c>
      <c r="F11" t="s">
        <v>10</v>
      </c>
      <c r="G11" t="s">
        <v>18</v>
      </c>
    </row>
    <row r="12" spans="1:7">
      <c r="A12" t="s">
        <v>25</v>
      </c>
      <c r="B12" t="s">
        <v>17</v>
      </c>
      <c r="C12">
        <v>2000</v>
      </c>
      <c r="D12">
        <v>2000</v>
      </c>
      <c r="E12" t="s">
        <v>9</v>
      </c>
      <c r="F12" t="s">
        <v>10</v>
      </c>
      <c r="G12" t="s">
        <v>18</v>
      </c>
    </row>
    <row r="13" spans="1:7">
      <c r="A13" t="s">
        <v>26</v>
      </c>
      <c r="B13" t="s">
        <v>27</v>
      </c>
      <c r="C13">
        <v>2000</v>
      </c>
      <c r="D13">
        <v>102</v>
      </c>
      <c r="E13" t="s">
        <v>9</v>
      </c>
      <c r="F13" t="s">
        <v>10</v>
      </c>
      <c r="G13" t="s">
        <v>28</v>
      </c>
    </row>
    <row r="14" spans="1:7">
      <c r="A14" t="s">
        <v>29</v>
      </c>
      <c r="B14" t="s">
        <v>27</v>
      </c>
      <c r="C14">
        <v>2000</v>
      </c>
      <c r="D14">
        <v>1809</v>
      </c>
      <c r="E14" t="s">
        <v>9</v>
      </c>
      <c r="F14" t="s">
        <v>10</v>
      </c>
      <c r="G14" t="s">
        <v>28</v>
      </c>
    </row>
    <row r="15" spans="1:7">
      <c r="A15" t="s">
        <v>30</v>
      </c>
      <c r="B15" t="s">
        <v>27</v>
      </c>
      <c r="C15">
        <v>2000</v>
      </c>
      <c r="D15">
        <v>2000</v>
      </c>
      <c r="E15" t="s">
        <v>9</v>
      </c>
      <c r="F15" t="s">
        <v>10</v>
      </c>
      <c r="G15" t="s">
        <v>28</v>
      </c>
    </row>
    <row r="16" spans="1:7">
      <c r="A16" t="s">
        <v>31</v>
      </c>
      <c r="B16" t="s">
        <v>27</v>
      </c>
      <c r="C16">
        <v>2000</v>
      </c>
      <c r="D16">
        <v>2000</v>
      </c>
      <c r="E16" t="s">
        <v>9</v>
      </c>
      <c r="F16" t="s">
        <v>10</v>
      </c>
      <c r="G16" t="s">
        <v>28</v>
      </c>
    </row>
    <row r="17" spans="1:7">
      <c r="A17" t="s">
        <v>34</v>
      </c>
      <c r="B17" t="s">
        <v>32</v>
      </c>
      <c r="C17">
        <v>2000</v>
      </c>
      <c r="D17">
        <v>1412</v>
      </c>
      <c r="E17" t="s">
        <v>9</v>
      </c>
      <c r="F17" t="s">
        <v>10</v>
      </c>
      <c r="G17" t="s">
        <v>33</v>
      </c>
    </row>
    <row r="18" spans="1:7">
      <c r="A18" t="s">
        <v>35</v>
      </c>
      <c r="B18" t="s">
        <v>32</v>
      </c>
      <c r="C18">
        <v>2000</v>
      </c>
      <c r="D18">
        <v>1980</v>
      </c>
      <c r="E18" t="s">
        <v>9</v>
      </c>
      <c r="F18" t="s">
        <v>10</v>
      </c>
      <c r="G18" t="s">
        <v>33</v>
      </c>
    </row>
    <row r="19" spans="1:7">
      <c r="A19" t="s">
        <v>26145</v>
      </c>
      <c r="B19" t="s">
        <v>32</v>
      </c>
      <c r="C19">
        <v>2000</v>
      </c>
      <c r="D19">
        <v>2000</v>
      </c>
      <c r="E19" t="s">
        <v>9</v>
      </c>
      <c r="F19" t="s">
        <v>10</v>
      </c>
      <c r="G19" t="s">
        <v>33</v>
      </c>
    </row>
    <row r="20" spans="1:7">
      <c r="A20" t="s">
        <v>26146</v>
      </c>
      <c r="B20" t="s">
        <v>32</v>
      </c>
      <c r="C20">
        <v>2000</v>
      </c>
      <c r="D20">
        <v>2000</v>
      </c>
      <c r="E20" t="s">
        <v>9</v>
      </c>
      <c r="F20" t="s">
        <v>10</v>
      </c>
      <c r="G20" t="s">
        <v>33</v>
      </c>
    </row>
    <row r="21" spans="1:7">
      <c r="A21" t="s">
        <v>26147</v>
      </c>
      <c r="B21" t="s">
        <v>32</v>
      </c>
      <c r="C21">
        <v>2000</v>
      </c>
      <c r="D21">
        <v>2000</v>
      </c>
      <c r="E21" t="s">
        <v>9</v>
      </c>
      <c r="F21" t="s">
        <v>10</v>
      </c>
      <c r="G21" t="s">
        <v>33</v>
      </c>
    </row>
    <row r="22" spans="1:7">
      <c r="A22" t="s">
        <v>26148</v>
      </c>
      <c r="B22" t="s">
        <v>32</v>
      </c>
      <c r="C22">
        <v>2000</v>
      </c>
      <c r="D22">
        <v>2000</v>
      </c>
      <c r="E22" t="s">
        <v>9</v>
      </c>
      <c r="F22" t="s">
        <v>10</v>
      </c>
      <c r="G22" t="s">
        <v>33</v>
      </c>
    </row>
    <row r="23" spans="1:7">
      <c r="A23" t="s">
        <v>26149</v>
      </c>
      <c r="B23" t="s">
        <v>32</v>
      </c>
      <c r="C23">
        <v>2000</v>
      </c>
      <c r="D23">
        <v>2000</v>
      </c>
      <c r="E23" t="s">
        <v>9</v>
      </c>
      <c r="F23" t="s">
        <v>10</v>
      </c>
      <c r="G23" t="s">
        <v>33</v>
      </c>
    </row>
    <row r="24" spans="1:7">
      <c r="A24" t="s">
        <v>26150</v>
      </c>
      <c r="B24" t="s">
        <v>32</v>
      </c>
      <c r="C24">
        <v>2000</v>
      </c>
      <c r="D24">
        <v>2000</v>
      </c>
      <c r="E24" t="s">
        <v>9</v>
      </c>
      <c r="F24" t="s">
        <v>10</v>
      </c>
      <c r="G24" t="s">
        <v>33</v>
      </c>
    </row>
    <row r="25" spans="1:7">
      <c r="A25" t="s">
        <v>38</v>
      </c>
      <c r="B25" t="s">
        <v>36</v>
      </c>
      <c r="C25">
        <v>2000</v>
      </c>
      <c r="D25">
        <v>1168</v>
      </c>
      <c r="E25" t="s">
        <v>9</v>
      </c>
      <c r="F25" t="s">
        <v>10</v>
      </c>
      <c r="G25" t="s">
        <v>37</v>
      </c>
    </row>
    <row r="26" spans="1:7">
      <c r="A26" t="s">
        <v>39</v>
      </c>
      <c r="B26" t="s">
        <v>36</v>
      </c>
      <c r="C26">
        <v>2000</v>
      </c>
      <c r="D26">
        <v>1976</v>
      </c>
      <c r="E26" t="s">
        <v>9</v>
      </c>
      <c r="F26" t="s">
        <v>10</v>
      </c>
      <c r="G26" t="s">
        <v>37</v>
      </c>
    </row>
    <row r="27" spans="1:7">
      <c r="A27" t="s">
        <v>40</v>
      </c>
      <c r="B27" t="s">
        <v>36</v>
      </c>
      <c r="C27">
        <v>2000</v>
      </c>
      <c r="D27">
        <v>2000</v>
      </c>
      <c r="E27" t="s">
        <v>9</v>
      </c>
      <c r="F27" t="s">
        <v>10</v>
      </c>
      <c r="G27" t="s">
        <v>37</v>
      </c>
    </row>
    <row r="28" spans="1:7">
      <c r="A28" t="s">
        <v>41</v>
      </c>
      <c r="B28" t="s">
        <v>42</v>
      </c>
      <c r="C28">
        <v>2000</v>
      </c>
      <c r="D28">
        <v>4</v>
      </c>
      <c r="E28" t="s">
        <v>113</v>
      </c>
      <c r="F28" t="s">
        <v>187</v>
      </c>
      <c r="G28" t="s">
        <v>43</v>
      </c>
    </row>
    <row r="29" spans="1:7">
      <c r="A29" t="s">
        <v>44</v>
      </c>
      <c r="B29" t="s">
        <v>42</v>
      </c>
      <c r="C29">
        <v>2000</v>
      </c>
      <c r="D29">
        <v>1715</v>
      </c>
      <c r="E29" t="s">
        <v>9</v>
      </c>
      <c r="F29" t="s">
        <v>10</v>
      </c>
      <c r="G29" t="s">
        <v>43</v>
      </c>
    </row>
    <row r="30" spans="1:7">
      <c r="A30" t="s">
        <v>45</v>
      </c>
      <c r="B30" t="s">
        <v>42</v>
      </c>
      <c r="C30">
        <v>2000</v>
      </c>
      <c r="D30">
        <v>2000</v>
      </c>
      <c r="E30" t="s">
        <v>9</v>
      </c>
      <c r="F30" t="s">
        <v>10</v>
      </c>
      <c r="G30" t="s">
        <v>43</v>
      </c>
    </row>
    <row r="31" spans="1:7">
      <c r="A31" t="s">
        <v>46</v>
      </c>
      <c r="B31" t="s">
        <v>42</v>
      </c>
      <c r="C31">
        <v>2000</v>
      </c>
      <c r="D31">
        <v>2000</v>
      </c>
      <c r="E31" t="s">
        <v>9</v>
      </c>
      <c r="F31" t="s">
        <v>10</v>
      </c>
      <c r="G31" t="s">
        <v>43</v>
      </c>
    </row>
    <row r="32" spans="1:7">
      <c r="A32" t="s">
        <v>47</v>
      </c>
      <c r="B32" t="s">
        <v>42</v>
      </c>
      <c r="C32">
        <v>2000</v>
      </c>
      <c r="D32">
        <v>2000</v>
      </c>
      <c r="E32" t="s">
        <v>9</v>
      </c>
      <c r="F32" t="s">
        <v>10</v>
      </c>
      <c r="G32" t="s">
        <v>43</v>
      </c>
    </row>
    <row r="33" spans="1:7">
      <c r="A33" t="s">
        <v>48</v>
      </c>
      <c r="B33" t="s">
        <v>42</v>
      </c>
      <c r="C33">
        <v>2000</v>
      </c>
      <c r="D33">
        <v>2000</v>
      </c>
      <c r="E33" t="s">
        <v>9</v>
      </c>
      <c r="F33" t="s">
        <v>10</v>
      </c>
      <c r="G33" t="s">
        <v>43</v>
      </c>
    </row>
    <row r="34" spans="1:7">
      <c r="A34" t="s">
        <v>49</v>
      </c>
      <c r="B34" t="s">
        <v>42</v>
      </c>
      <c r="C34">
        <v>2000</v>
      </c>
      <c r="D34">
        <v>2000</v>
      </c>
      <c r="E34" t="s">
        <v>9</v>
      </c>
      <c r="F34" t="s">
        <v>10</v>
      </c>
      <c r="G34" t="s">
        <v>43</v>
      </c>
    </row>
    <row r="35" spans="1:7">
      <c r="A35" t="s">
        <v>26151</v>
      </c>
      <c r="B35" t="s">
        <v>42</v>
      </c>
      <c r="C35">
        <v>2000</v>
      </c>
      <c r="D35">
        <v>2000</v>
      </c>
      <c r="E35" t="s">
        <v>9</v>
      </c>
      <c r="F35" t="s">
        <v>10</v>
      </c>
      <c r="G35" t="s">
        <v>43</v>
      </c>
    </row>
    <row r="36" spans="1:7">
      <c r="A36" t="s">
        <v>50</v>
      </c>
      <c r="B36" t="s">
        <v>51</v>
      </c>
      <c r="C36">
        <v>2000</v>
      </c>
      <c r="D36">
        <v>2</v>
      </c>
      <c r="E36" t="s">
        <v>113</v>
      </c>
      <c r="F36" t="s">
        <v>187</v>
      </c>
      <c r="G36" t="s">
        <v>52</v>
      </c>
    </row>
    <row r="37" spans="1:7">
      <c r="A37" t="s">
        <v>53</v>
      </c>
      <c r="B37" t="s">
        <v>51</v>
      </c>
      <c r="C37">
        <v>2000</v>
      </c>
      <c r="D37">
        <v>1159</v>
      </c>
      <c r="E37" t="s">
        <v>9</v>
      </c>
      <c r="F37" t="s">
        <v>10</v>
      </c>
      <c r="G37" t="s">
        <v>52</v>
      </c>
    </row>
    <row r="38" spans="1:7">
      <c r="A38" t="s">
        <v>54</v>
      </c>
      <c r="B38" t="s">
        <v>51</v>
      </c>
      <c r="C38">
        <v>2000</v>
      </c>
      <c r="D38">
        <v>2000</v>
      </c>
      <c r="E38" t="s">
        <v>9</v>
      </c>
      <c r="F38" t="s">
        <v>10</v>
      </c>
      <c r="G38" t="s">
        <v>52</v>
      </c>
    </row>
    <row r="39" spans="1:7">
      <c r="A39" t="s">
        <v>55</v>
      </c>
      <c r="B39" t="s">
        <v>56</v>
      </c>
      <c r="C39">
        <v>2000</v>
      </c>
      <c r="D39">
        <v>699</v>
      </c>
      <c r="E39" t="s">
        <v>9</v>
      </c>
      <c r="F39" t="s">
        <v>10</v>
      </c>
      <c r="G39" t="s">
        <v>57</v>
      </c>
    </row>
    <row r="40" spans="1:7">
      <c r="A40" t="s">
        <v>58</v>
      </c>
      <c r="B40" t="s">
        <v>56</v>
      </c>
      <c r="C40">
        <v>2000</v>
      </c>
      <c r="D40">
        <v>1879</v>
      </c>
      <c r="E40" t="s">
        <v>9</v>
      </c>
      <c r="F40" t="s">
        <v>10</v>
      </c>
      <c r="G40" t="s">
        <v>57</v>
      </c>
    </row>
    <row r="41" spans="1:7">
      <c r="A41" t="s">
        <v>59</v>
      </c>
      <c r="B41" t="s">
        <v>56</v>
      </c>
      <c r="C41">
        <v>2000</v>
      </c>
      <c r="D41">
        <v>1640</v>
      </c>
      <c r="E41" t="s">
        <v>9</v>
      </c>
      <c r="F41" t="s">
        <v>10</v>
      </c>
      <c r="G41" t="s">
        <v>57</v>
      </c>
    </row>
    <row r="42" spans="1:7">
      <c r="A42" t="s">
        <v>62</v>
      </c>
      <c r="B42" t="s">
        <v>63</v>
      </c>
      <c r="C42">
        <v>2000</v>
      </c>
      <c r="D42">
        <v>1982</v>
      </c>
      <c r="E42" t="s">
        <v>9</v>
      </c>
      <c r="F42" t="s">
        <v>10</v>
      </c>
      <c r="G42" t="s">
        <v>17164</v>
      </c>
    </row>
    <row r="43" spans="1:7">
      <c r="A43" t="s">
        <v>65</v>
      </c>
      <c r="B43" t="s">
        <v>66</v>
      </c>
      <c r="C43">
        <v>2000</v>
      </c>
      <c r="D43">
        <v>768</v>
      </c>
      <c r="E43" t="s">
        <v>9</v>
      </c>
      <c r="F43" t="s">
        <v>10</v>
      </c>
      <c r="G43" t="s">
        <v>60</v>
      </c>
    </row>
    <row r="44" spans="1:7">
      <c r="A44" t="s">
        <v>68</v>
      </c>
      <c r="B44" t="s">
        <v>66</v>
      </c>
      <c r="C44">
        <v>2000</v>
      </c>
      <c r="D44">
        <v>2000</v>
      </c>
      <c r="E44" t="s">
        <v>9</v>
      </c>
      <c r="F44" t="s">
        <v>10</v>
      </c>
      <c r="G44" t="s">
        <v>60</v>
      </c>
    </row>
    <row r="45" spans="1:7">
      <c r="A45" t="s">
        <v>69</v>
      </c>
      <c r="B45" t="s">
        <v>70</v>
      </c>
      <c r="C45">
        <v>2000</v>
      </c>
      <c r="D45">
        <v>209</v>
      </c>
      <c r="E45" t="s">
        <v>9</v>
      </c>
      <c r="F45" t="s">
        <v>10</v>
      </c>
      <c r="G45" t="s">
        <v>61</v>
      </c>
    </row>
    <row r="46" spans="1:7">
      <c r="A46" t="s">
        <v>72</v>
      </c>
      <c r="B46" t="s">
        <v>70</v>
      </c>
      <c r="C46">
        <v>2000</v>
      </c>
      <c r="D46">
        <v>2000</v>
      </c>
      <c r="E46" t="s">
        <v>9</v>
      </c>
      <c r="F46" t="s">
        <v>10</v>
      </c>
      <c r="G46" t="s">
        <v>61</v>
      </c>
    </row>
    <row r="47" spans="1:7">
      <c r="A47" t="s">
        <v>73</v>
      </c>
      <c r="B47" t="s">
        <v>74</v>
      </c>
      <c r="C47">
        <v>2000</v>
      </c>
      <c r="D47">
        <v>789</v>
      </c>
      <c r="E47" t="s">
        <v>9</v>
      </c>
      <c r="F47" t="s">
        <v>10</v>
      </c>
      <c r="G47" t="s">
        <v>67</v>
      </c>
    </row>
    <row r="48" spans="1:7">
      <c r="A48" t="s">
        <v>76</v>
      </c>
      <c r="B48" t="s">
        <v>74</v>
      </c>
      <c r="C48">
        <v>2000</v>
      </c>
      <c r="D48">
        <v>1803</v>
      </c>
      <c r="E48" t="s">
        <v>9</v>
      </c>
      <c r="F48" t="s">
        <v>10</v>
      </c>
      <c r="G48" t="s">
        <v>67</v>
      </c>
    </row>
    <row r="49" spans="1:7">
      <c r="A49" t="s">
        <v>77</v>
      </c>
      <c r="B49" t="s">
        <v>78</v>
      </c>
      <c r="C49">
        <v>2000</v>
      </c>
      <c r="D49">
        <v>1519</v>
      </c>
      <c r="E49" t="s">
        <v>9</v>
      </c>
      <c r="F49" t="s">
        <v>10</v>
      </c>
      <c r="G49" t="s">
        <v>71</v>
      </c>
    </row>
    <row r="50" spans="1:7">
      <c r="A50" t="s">
        <v>80</v>
      </c>
      <c r="B50" t="s">
        <v>78</v>
      </c>
      <c r="C50">
        <v>2000</v>
      </c>
      <c r="D50">
        <v>2000</v>
      </c>
      <c r="E50" t="s">
        <v>9</v>
      </c>
      <c r="F50" t="s">
        <v>10</v>
      </c>
      <c r="G50" t="s">
        <v>71</v>
      </c>
    </row>
    <row r="51" spans="1:7">
      <c r="A51" t="s">
        <v>82</v>
      </c>
      <c r="B51" t="s">
        <v>83</v>
      </c>
      <c r="C51">
        <v>2000</v>
      </c>
      <c r="D51">
        <v>523</v>
      </c>
      <c r="E51" t="s">
        <v>9</v>
      </c>
      <c r="F51" t="s">
        <v>10</v>
      </c>
      <c r="G51" t="s">
        <v>75</v>
      </c>
    </row>
    <row r="52" spans="1:7">
      <c r="A52" t="s">
        <v>85</v>
      </c>
      <c r="B52" t="s">
        <v>83</v>
      </c>
      <c r="C52">
        <v>2000</v>
      </c>
      <c r="D52">
        <v>2000</v>
      </c>
      <c r="E52" t="s">
        <v>9</v>
      </c>
      <c r="F52" t="s">
        <v>10</v>
      </c>
      <c r="G52" t="s">
        <v>75</v>
      </c>
    </row>
    <row r="53" spans="1:7">
      <c r="A53" t="s">
        <v>86</v>
      </c>
      <c r="B53" t="s">
        <v>87</v>
      </c>
      <c r="C53">
        <v>2000</v>
      </c>
      <c r="D53">
        <v>1710</v>
      </c>
      <c r="E53" t="s">
        <v>9</v>
      </c>
      <c r="F53" t="s">
        <v>10</v>
      </c>
      <c r="G53" t="s">
        <v>79</v>
      </c>
    </row>
    <row r="54" spans="1:7">
      <c r="A54" t="s">
        <v>88</v>
      </c>
      <c r="B54" t="s">
        <v>89</v>
      </c>
      <c r="C54">
        <v>5000</v>
      </c>
      <c r="D54">
        <v>1412</v>
      </c>
      <c r="E54" t="s">
        <v>9</v>
      </c>
      <c r="F54" t="s">
        <v>10</v>
      </c>
      <c r="G54" t="s">
        <v>81</v>
      </c>
    </row>
    <row r="55" spans="1:7">
      <c r="A55" t="s">
        <v>91</v>
      </c>
      <c r="B55" t="s">
        <v>92</v>
      </c>
      <c r="C55">
        <v>5000</v>
      </c>
      <c r="D55">
        <v>3169</v>
      </c>
      <c r="E55" t="s">
        <v>9</v>
      </c>
      <c r="F55" t="s">
        <v>10</v>
      </c>
      <c r="G55" t="s">
        <v>84</v>
      </c>
    </row>
    <row r="56" spans="1:7">
      <c r="A56" t="s">
        <v>95</v>
      </c>
      <c r="B56">
        <v>159695</v>
      </c>
      <c r="C56">
        <v>500</v>
      </c>
      <c r="D56">
        <v>414</v>
      </c>
      <c r="E56" t="s">
        <v>9</v>
      </c>
      <c r="F56" t="s">
        <v>10</v>
      </c>
      <c r="G56" t="s">
        <v>90</v>
      </c>
    </row>
    <row r="57" spans="1:7">
      <c r="A57" t="s">
        <v>96</v>
      </c>
      <c r="B57">
        <v>159695</v>
      </c>
      <c r="C57">
        <v>500</v>
      </c>
      <c r="D57">
        <v>500</v>
      </c>
      <c r="E57" t="s">
        <v>9</v>
      </c>
      <c r="F57" t="s">
        <v>10</v>
      </c>
      <c r="G57" t="s">
        <v>90</v>
      </c>
    </row>
    <row r="58" spans="1:7">
      <c r="A58" t="s">
        <v>97</v>
      </c>
      <c r="B58">
        <v>159695</v>
      </c>
      <c r="C58">
        <v>500</v>
      </c>
      <c r="D58">
        <v>500</v>
      </c>
      <c r="E58" t="s">
        <v>9</v>
      </c>
      <c r="F58" t="s">
        <v>10</v>
      </c>
      <c r="G58" t="s">
        <v>90</v>
      </c>
    </row>
    <row r="59" spans="1:7">
      <c r="A59" t="s">
        <v>98</v>
      </c>
      <c r="B59">
        <v>159695</v>
      </c>
      <c r="C59">
        <v>500</v>
      </c>
      <c r="D59">
        <v>500</v>
      </c>
      <c r="E59" t="s">
        <v>9</v>
      </c>
      <c r="F59" t="s">
        <v>10</v>
      </c>
      <c r="G59" t="s">
        <v>90</v>
      </c>
    </row>
    <row r="60" spans="1:7">
      <c r="A60" t="s">
        <v>99</v>
      </c>
      <c r="B60">
        <v>159695</v>
      </c>
      <c r="C60">
        <v>500</v>
      </c>
      <c r="D60">
        <v>500</v>
      </c>
      <c r="E60" t="s">
        <v>9</v>
      </c>
      <c r="F60" t="s">
        <v>10</v>
      </c>
      <c r="G60" t="s">
        <v>90</v>
      </c>
    </row>
    <row r="61" spans="1:7">
      <c r="A61" t="s">
        <v>100</v>
      </c>
      <c r="B61">
        <v>159695</v>
      </c>
      <c r="C61">
        <v>500</v>
      </c>
      <c r="D61">
        <v>500</v>
      </c>
      <c r="E61" t="s">
        <v>9</v>
      </c>
      <c r="F61" t="s">
        <v>10</v>
      </c>
      <c r="G61" t="s">
        <v>90</v>
      </c>
    </row>
    <row r="62" spans="1:7">
      <c r="A62" t="s">
        <v>101</v>
      </c>
      <c r="B62">
        <v>159695</v>
      </c>
      <c r="C62">
        <v>500</v>
      </c>
      <c r="D62">
        <v>500</v>
      </c>
      <c r="E62" t="s">
        <v>9</v>
      </c>
      <c r="F62" t="s">
        <v>10</v>
      </c>
      <c r="G62" t="s">
        <v>90</v>
      </c>
    </row>
    <row r="63" spans="1:7">
      <c r="A63" t="s">
        <v>102</v>
      </c>
      <c r="B63">
        <v>159695</v>
      </c>
      <c r="C63">
        <v>500</v>
      </c>
      <c r="D63">
        <v>500</v>
      </c>
      <c r="E63" t="s">
        <v>9</v>
      </c>
      <c r="F63" t="s">
        <v>10</v>
      </c>
      <c r="G63" t="s">
        <v>90</v>
      </c>
    </row>
    <row r="64" spans="1:7">
      <c r="A64" t="s">
        <v>103</v>
      </c>
      <c r="B64">
        <v>159695</v>
      </c>
      <c r="C64">
        <v>500</v>
      </c>
      <c r="D64">
        <v>500</v>
      </c>
      <c r="E64" t="s">
        <v>9</v>
      </c>
      <c r="F64" t="s">
        <v>10</v>
      </c>
      <c r="G64" t="s">
        <v>90</v>
      </c>
    </row>
    <row r="65" spans="1:7">
      <c r="A65" t="s">
        <v>104</v>
      </c>
      <c r="B65">
        <v>159695</v>
      </c>
      <c r="C65">
        <v>500</v>
      </c>
      <c r="D65">
        <v>500</v>
      </c>
      <c r="E65" t="s">
        <v>9</v>
      </c>
      <c r="F65" t="s">
        <v>10</v>
      </c>
      <c r="G65" t="s">
        <v>90</v>
      </c>
    </row>
    <row r="66" spans="1:7">
      <c r="A66" t="s">
        <v>105</v>
      </c>
      <c r="B66">
        <v>159695</v>
      </c>
      <c r="C66">
        <v>500</v>
      </c>
      <c r="D66">
        <v>500</v>
      </c>
      <c r="E66" t="s">
        <v>9</v>
      </c>
      <c r="F66" t="s">
        <v>10</v>
      </c>
      <c r="G66" t="s">
        <v>90</v>
      </c>
    </row>
    <row r="67" spans="1:7">
      <c r="A67" t="s">
        <v>106</v>
      </c>
      <c r="B67">
        <v>159695</v>
      </c>
      <c r="C67">
        <v>500</v>
      </c>
      <c r="D67">
        <v>500</v>
      </c>
      <c r="E67" t="s">
        <v>9</v>
      </c>
      <c r="F67" t="s">
        <v>10</v>
      </c>
      <c r="G67" t="s">
        <v>90</v>
      </c>
    </row>
    <row r="68" spans="1:7">
      <c r="A68" t="s">
        <v>107</v>
      </c>
      <c r="B68" t="s">
        <v>108</v>
      </c>
      <c r="C68">
        <v>2500</v>
      </c>
      <c r="D68">
        <v>106</v>
      </c>
      <c r="E68" t="s">
        <v>9</v>
      </c>
      <c r="F68" t="s">
        <v>10</v>
      </c>
      <c r="G68" t="s">
        <v>109</v>
      </c>
    </row>
    <row r="69" spans="1:7">
      <c r="A69" t="s">
        <v>110</v>
      </c>
      <c r="B69" t="s">
        <v>108</v>
      </c>
      <c r="C69">
        <v>2500</v>
      </c>
      <c r="D69">
        <v>17</v>
      </c>
      <c r="E69" t="s">
        <v>9</v>
      </c>
      <c r="F69" t="s">
        <v>10</v>
      </c>
      <c r="G69" t="s">
        <v>109</v>
      </c>
    </row>
    <row r="70" spans="1:7">
      <c r="A70" t="s">
        <v>117</v>
      </c>
      <c r="B70" t="s">
        <v>112</v>
      </c>
      <c r="C70">
        <v>3000</v>
      </c>
      <c r="D70">
        <v>4</v>
      </c>
      <c r="E70" t="s">
        <v>113</v>
      </c>
      <c r="F70" t="s">
        <v>187</v>
      </c>
      <c r="G70" t="s">
        <v>115</v>
      </c>
    </row>
    <row r="71" spans="1:7">
      <c r="A71" t="s">
        <v>118</v>
      </c>
      <c r="B71" t="s">
        <v>112</v>
      </c>
      <c r="C71">
        <v>3000</v>
      </c>
      <c r="D71">
        <v>803</v>
      </c>
      <c r="E71" t="s">
        <v>113</v>
      </c>
      <c r="F71" t="s">
        <v>114</v>
      </c>
      <c r="G71" t="s">
        <v>115</v>
      </c>
    </row>
    <row r="72" spans="1:7">
      <c r="A72" t="s">
        <v>119</v>
      </c>
      <c r="B72" t="s">
        <v>112</v>
      </c>
      <c r="C72">
        <v>3000</v>
      </c>
      <c r="D72">
        <v>1542</v>
      </c>
      <c r="E72" t="s">
        <v>9</v>
      </c>
      <c r="F72" t="s">
        <v>10</v>
      </c>
      <c r="G72" t="s">
        <v>115</v>
      </c>
    </row>
    <row r="73" spans="1:7">
      <c r="A73" t="s">
        <v>120</v>
      </c>
      <c r="B73" t="s">
        <v>112</v>
      </c>
      <c r="C73">
        <v>3000</v>
      </c>
      <c r="D73">
        <v>2506</v>
      </c>
      <c r="E73" t="s">
        <v>189</v>
      </c>
      <c r="F73" t="s">
        <v>190</v>
      </c>
      <c r="G73" t="s">
        <v>115</v>
      </c>
    </row>
    <row r="74" spans="1:7">
      <c r="A74" t="s">
        <v>121</v>
      </c>
      <c r="B74" t="s">
        <v>112</v>
      </c>
      <c r="C74">
        <v>3000</v>
      </c>
      <c r="D74">
        <v>3000</v>
      </c>
      <c r="E74" t="s">
        <v>20</v>
      </c>
      <c r="F74" t="s">
        <v>116</v>
      </c>
      <c r="G74" t="s">
        <v>115</v>
      </c>
    </row>
    <row r="75" spans="1:7">
      <c r="A75" t="s">
        <v>122</v>
      </c>
      <c r="B75" t="s">
        <v>112</v>
      </c>
      <c r="C75">
        <v>3000</v>
      </c>
      <c r="D75">
        <v>3000</v>
      </c>
      <c r="E75" t="s">
        <v>20</v>
      </c>
      <c r="F75" t="s">
        <v>116</v>
      </c>
      <c r="G75" t="s">
        <v>115</v>
      </c>
    </row>
    <row r="76" spans="1:7">
      <c r="A76" t="s">
        <v>123</v>
      </c>
      <c r="B76" t="s">
        <v>112</v>
      </c>
      <c r="C76">
        <v>3000</v>
      </c>
      <c r="D76">
        <v>3000</v>
      </c>
      <c r="E76" t="s">
        <v>9</v>
      </c>
      <c r="F76" t="s">
        <v>10</v>
      </c>
      <c r="G76" t="s">
        <v>115</v>
      </c>
    </row>
    <row r="77" spans="1:7">
      <c r="A77" t="s">
        <v>124</v>
      </c>
      <c r="B77" t="s">
        <v>112</v>
      </c>
      <c r="C77">
        <v>3000</v>
      </c>
      <c r="D77">
        <v>3000</v>
      </c>
      <c r="E77" t="s">
        <v>9</v>
      </c>
      <c r="F77" t="s">
        <v>10</v>
      </c>
      <c r="G77" t="s">
        <v>115</v>
      </c>
    </row>
    <row r="78" spans="1:7">
      <c r="A78" t="s">
        <v>125</v>
      </c>
      <c r="B78" t="s">
        <v>112</v>
      </c>
      <c r="C78">
        <v>3000</v>
      </c>
      <c r="D78">
        <v>3000</v>
      </c>
      <c r="E78" t="s">
        <v>9</v>
      </c>
      <c r="F78" t="s">
        <v>10</v>
      </c>
      <c r="G78" t="s">
        <v>115</v>
      </c>
    </row>
    <row r="79" spans="1:7">
      <c r="A79" t="s">
        <v>126</v>
      </c>
      <c r="B79" t="s">
        <v>112</v>
      </c>
      <c r="C79">
        <v>3000</v>
      </c>
      <c r="D79">
        <v>3000</v>
      </c>
      <c r="E79" t="s">
        <v>9</v>
      </c>
      <c r="F79" t="s">
        <v>10</v>
      </c>
      <c r="G79" t="s">
        <v>115</v>
      </c>
    </row>
    <row r="80" spans="1:7">
      <c r="A80" t="s">
        <v>127</v>
      </c>
      <c r="B80" t="s">
        <v>112</v>
      </c>
      <c r="C80">
        <v>3000</v>
      </c>
      <c r="D80">
        <v>3000</v>
      </c>
      <c r="E80" t="s">
        <v>9</v>
      </c>
      <c r="F80" t="s">
        <v>10</v>
      </c>
      <c r="G80" t="s">
        <v>115</v>
      </c>
    </row>
    <row r="81" spans="1:7">
      <c r="A81" t="s">
        <v>128</v>
      </c>
      <c r="B81" t="s">
        <v>112</v>
      </c>
      <c r="C81">
        <v>3000</v>
      </c>
      <c r="D81">
        <v>3000</v>
      </c>
      <c r="E81" t="s">
        <v>9</v>
      </c>
      <c r="F81" t="s">
        <v>10</v>
      </c>
      <c r="G81" t="s">
        <v>115</v>
      </c>
    </row>
    <row r="82" spans="1:7">
      <c r="A82" t="s">
        <v>129</v>
      </c>
      <c r="B82" t="s">
        <v>112</v>
      </c>
      <c r="C82">
        <v>3000</v>
      </c>
      <c r="D82">
        <v>3000</v>
      </c>
      <c r="E82" t="s">
        <v>9</v>
      </c>
      <c r="F82" t="s">
        <v>10</v>
      </c>
      <c r="G82" t="s">
        <v>115</v>
      </c>
    </row>
    <row r="83" spans="1:7">
      <c r="A83" t="s">
        <v>130</v>
      </c>
      <c r="B83" t="s">
        <v>112</v>
      </c>
      <c r="C83">
        <v>3000</v>
      </c>
      <c r="D83">
        <v>3000</v>
      </c>
      <c r="E83" t="s">
        <v>9</v>
      </c>
      <c r="F83" t="s">
        <v>10</v>
      </c>
      <c r="G83" t="s">
        <v>115</v>
      </c>
    </row>
    <row r="84" spans="1:7">
      <c r="A84" t="s">
        <v>131</v>
      </c>
      <c r="B84" t="s">
        <v>112</v>
      </c>
      <c r="C84">
        <v>3000</v>
      </c>
      <c r="D84">
        <v>3000</v>
      </c>
      <c r="E84" t="s">
        <v>9</v>
      </c>
      <c r="F84" t="s">
        <v>10</v>
      </c>
      <c r="G84" t="s">
        <v>115</v>
      </c>
    </row>
    <row r="85" spans="1:7">
      <c r="A85" t="s">
        <v>132</v>
      </c>
      <c r="B85" t="s">
        <v>112</v>
      </c>
      <c r="C85">
        <v>3000</v>
      </c>
      <c r="D85">
        <v>3000</v>
      </c>
      <c r="E85" t="s">
        <v>9</v>
      </c>
      <c r="F85" t="s">
        <v>10</v>
      </c>
      <c r="G85" t="s">
        <v>115</v>
      </c>
    </row>
    <row r="86" spans="1:7">
      <c r="A86" t="s">
        <v>133</v>
      </c>
      <c r="B86" t="s">
        <v>112</v>
      </c>
      <c r="C86">
        <v>3000</v>
      </c>
      <c r="D86">
        <v>3000</v>
      </c>
      <c r="E86" t="s">
        <v>9</v>
      </c>
      <c r="F86" t="s">
        <v>10</v>
      </c>
      <c r="G86" t="s">
        <v>115</v>
      </c>
    </row>
    <row r="87" spans="1:7">
      <c r="A87" t="s">
        <v>134</v>
      </c>
      <c r="B87" t="s">
        <v>112</v>
      </c>
      <c r="C87">
        <v>3000</v>
      </c>
      <c r="D87">
        <v>3000</v>
      </c>
      <c r="E87" t="s">
        <v>9</v>
      </c>
      <c r="F87" t="s">
        <v>10</v>
      </c>
      <c r="G87" t="s">
        <v>115</v>
      </c>
    </row>
    <row r="88" spans="1:7">
      <c r="A88" t="s">
        <v>135</v>
      </c>
      <c r="B88" t="s">
        <v>112</v>
      </c>
      <c r="C88">
        <v>3000</v>
      </c>
      <c r="D88">
        <v>3000</v>
      </c>
      <c r="E88" t="s">
        <v>9</v>
      </c>
      <c r="F88" t="s">
        <v>10</v>
      </c>
      <c r="G88" t="s">
        <v>115</v>
      </c>
    </row>
    <row r="89" spans="1:7">
      <c r="A89" t="s">
        <v>136</v>
      </c>
      <c r="B89" t="s">
        <v>112</v>
      </c>
      <c r="C89">
        <v>3000</v>
      </c>
      <c r="D89">
        <v>3000</v>
      </c>
      <c r="E89" t="s">
        <v>9</v>
      </c>
      <c r="F89" t="s">
        <v>10</v>
      </c>
      <c r="G89" t="s">
        <v>115</v>
      </c>
    </row>
    <row r="90" spans="1:7">
      <c r="A90" t="s">
        <v>137</v>
      </c>
      <c r="B90" t="s">
        <v>112</v>
      </c>
      <c r="C90">
        <v>3000</v>
      </c>
      <c r="D90">
        <v>3000</v>
      </c>
      <c r="E90" t="s">
        <v>9</v>
      </c>
      <c r="F90" t="s">
        <v>10</v>
      </c>
      <c r="G90" t="s">
        <v>115</v>
      </c>
    </row>
    <row r="91" spans="1:7">
      <c r="A91" t="s">
        <v>138</v>
      </c>
      <c r="B91" t="s">
        <v>112</v>
      </c>
      <c r="C91">
        <v>3000</v>
      </c>
      <c r="D91">
        <v>3000</v>
      </c>
      <c r="E91" t="s">
        <v>9</v>
      </c>
      <c r="F91" t="s">
        <v>10</v>
      </c>
      <c r="G91" t="s">
        <v>115</v>
      </c>
    </row>
    <row r="92" spans="1:7">
      <c r="A92" t="s">
        <v>139</v>
      </c>
      <c r="B92" t="s">
        <v>140</v>
      </c>
      <c r="C92">
        <v>3000</v>
      </c>
      <c r="D92">
        <v>2648</v>
      </c>
      <c r="E92" t="s">
        <v>9</v>
      </c>
      <c r="F92" t="s">
        <v>10</v>
      </c>
      <c r="G92" t="s">
        <v>111</v>
      </c>
    </row>
    <row r="93" spans="1:7">
      <c r="A93" t="s">
        <v>142</v>
      </c>
      <c r="B93" t="s">
        <v>143</v>
      </c>
      <c r="C93">
        <v>2500</v>
      </c>
      <c r="D93">
        <v>1736</v>
      </c>
      <c r="E93" t="s">
        <v>9</v>
      </c>
      <c r="F93" t="s">
        <v>10</v>
      </c>
      <c r="G93" t="s">
        <v>26152</v>
      </c>
    </row>
    <row r="94" spans="1:7">
      <c r="A94" t="s">
        <v>145</v>
      </c>
      <c r="B94" t="s">
        <v>143</v>
      </c>
      <c r="C94">
        <v>2500</v>
      </c>
      <c r="D94">
        <v>2308</v>
      </c>
      <c r="E94" t="s">
        <v>9</v>
      </c>
      <c r="F94" t="s">
        <v>10</v>
      </c>
      <c r="G94" t="s">
        <v>26152</v>
      </c>
    </row>
    <row r="95" spans="1:7">
      <c r="A95" t="s">
        <v>26153</v>
      </c>
      <c r="B95" t="s">
        <v>143</v>
      </c>
      <c r="C95">
        <v>2500</v>
      </c>
      <c r="D95">
        <v>2500</v>
      </c>
      <c r="E95" t="s">
        <v>9</v>
      </c>
      <c r="F95" t="s">
        <v>10</v>
      </c>
      <c r="G95" t="s">
        <v>26152</v>
      </c>
    </row>
    <row r="96" spans="1:7">
      <c r="A96" t="s">
        <v>26154</v>
      </c>
      <c r="B96" t="s">
        <v>143</v>
      </c>
      <c r="C96">
        <v>2500</v>
      </c>
      <c r="D96">
        <v>2500</v>
      </c>
      <c r="E96" t="s">
        <v>9</v>
      </c>
      <c r="F96" t="s">
        <v>10</v>
      </c>
      <c r="G96" t="s">
        <v>26152</v>
      </c>
    </row>
    <row r="97" spans="1:7">
      <c r="A97" t="s">
        <v>148</v>
      </c>
      <c r="B97" t="s">
        <v>149</v>
      </c>
      <c r="C97">
        <v>2500</v>
      </c>
      <c r="D97">
        <v>972</v>
      </c>
      <c r="E97" t="s">
        <v>9</v>
      </c>
      <c r="F97" t="s">
        <v>10</v>
      </c>
      <c r="G97" t="s">
        <v>144</v>
      </c>
    </row>
    <row r="98" spans="1:7">
      <c r="A98" t="s">
        <v>151</v>
      </c>
      <c r="B98" t="s">
        <v>149</v>
      </c>
      <c r="C98">
        <v>2500</v>
      </c>
      <c r="D98">
        <v>2500</v>
      </c>
      <c r="E98" t="s">
        <v>9</v>
      </c>
      <c r="F98" t="s">
        <v>10</v>
      </c>
      <c r="G98" t="s">
        <v>144</v>
      </c>
    </row>
    <row r="99" spans="1:7">
      <c r="A99" t="s">
        <v>152</v>
      </c>
      <c r="B99" t="s">
        <v>149</v>
      </c>
      <c r="C99">
        <v>2500</v>
      </c>
      <c r="D99">
        <v>2500</v>
      </c>
      <c r="E99" t="s">
        <v>9</v>
      </c>
      <c r="F99" t="s">
        <v>10</v>
      </c>
      <c r="G99" t="s">
        <v>144</v>
      </c>
    </row>
    <row r="100" spans="1:7">
      <c r="A100" t="s">
        <v>153</v>
      </c>
      <c r="B100" t="s">
        <v>149</v>
      </c>
      <c r="C100">
        <v>2500</v>
      </c>
      <c r="D100">
        <v>2500</v>
      </c>
      <c r="E100" t="s">
        <v>9</v>
      </c>
      <c r="F100" t="s">
        <v>10</v>
      </c>
      <c r="G100" t="s">
        <v>144</v>
      </c>
    </row>
    <row r="101" spans="1:7">
      <c r="A101" t="s">
        <v>26155</v>
      </c>
      <c r="B101" t="s">
        <v>149</v>
      </c>
      <c r="C101">
        <v>2500</v>
      </c>
      <c r="D101">
        <v>2500</v>
      </c>
      <c r="E101" t="s">
        <v>9</v>
      </c>
      <c r="F101" t="s">
        <v>10</v>
      </c>
      <c r="G101" t="s">
        <v>144</v>
      </c>
    </row>
    <row r="102" spans="1:7">
      <c r="A102" t="s">
        <v>26156</v>
      </c>
      <c r="B102" t="s">
        <v>149</v>
      </c>
      <c r="C102">
        <v>2500</v>
      </c>
      <c r="D102">
        <v>2500</v>
      </c>
      <c r="E102" t="s">
        <v>9</v>
      </c>
      <c r="F102" t="s">
        <v>10</v>
      </c>
      <c r="G102" t="s">
        <v>144</v>
      </c>
    </row>
    <row r="103" spans="1:7">
      <c r="A103" t="s">
        <v>26157</v>
      </c>
      <c r="B103" t="s">
        <v>149</v>
      </c>
      <c r="C103">
        <v>2500</v>
      </c>
      <c r="D103">
        <v>2500</v>
      </c>
      <c r="E103" t="s">
        <v>9</v>
      </c>
      <c r="F103" t="s">
        <v>10</v>
      </c>
      <c r="G103" t="s">
        <v>144</v>
      </c>
    </row>
    <row r="104" spans="1:7">
      <c r="A104" t="s">
        <v>154</v>
      </c>
      <c r="B104" t="s">
        <v>155</v>
      </c>
      <c r="C104">
        <v>864</v>
      </c>
      <c r="D104">
        <v>139</v>
      </c>
      <c r="E104" t="s">
        <v>9</v>
      </c>
      <c r="F104" t="s">
        <v>10</v>
      </c>
      <c r="G104" t="s">
        <v>26158</v>
      </c>
    </row>
    <row r="105" spans="1:7">
      <c r="A105" t="s">
        <v>157</v>
      </c>
      <c r="B105" t="s">
        <v>158</v>
      </c>
      <c r="C105">
        <v>640</v>
      </c>
      <c r="D105">
        <v>455</v>
      </c>
      <c r="E105" t="s">
        <v>9</v>
      </c>
      <c r="F105" t="s">
        <v>10</v>
      </c>
      <c r="G105" t="s">
        <v>150</v>
      </c>
    </row>
    <row r="106" spans="1:7">
      <c r="A106" t="s">
        <v>160</v>
      </c>
      <c r="B106" t="s">
        <v>158</v>
      </c>
      <c r="C106">
        <v>2000</v>
      </c>
      <c r="D106">
        <v>2000</v>
      </c>
      <c r="E106" t="s">
        <v>9</v>
      </c>
      <c r="F106" t="s">
        <v>10</v>
      </c>
      <c r="G106" t="s">
        <v>150</v>
      </c>
    </row>
    <row r="107" spans="1:7">
      <c r="A107" t="s">
        <v>161</v>
      </c>
      <c r="B107" t="s">
        <v>158</v>
      </c>
      <c r="C107">
        <v>2000</v>
      </c>
      <c r="D107">
        <v>2000</v>
      </c>
      <c r="E107" t="s">
        <v>9</v>
      </c>
      <c r="F107" t="s">
        <v>10</v>
      </c>
      <c r="G107" t="s">
        <v>150</v>
      </c>
    </row>
    <row r="108" spans="1:7">
      <c r="A108" t="s">
        <v>162</v>
      </c>
      <c r="B108" t="s">
        <v>163</v>
      </c>
      <c r="C108">
        <v>3000</v>
      </c>
      <c r="D108">
        <v>528</v>
      </c>
      <c r="E108" t="s">
        <v>9</v>
      </c>
      <c r="F108" t="s">
        <v>10</v>
      </c>
      <c r="G108" t="s">
        <v>141</v>
      </c>
    </row>
    <row r="109" spans="1:7">
      <c r="A109" t="s">
        <v>165</v>
      </c>
      <c r="B109" t="s">
        <v>163</v>
      </c>
      <c r="C109">
        <v>3000</v>
      </c>
      <c r="D109">
        <v>1376</v>
      </c>
      <c r="E109" t="s">
        <v>9</v>
      </c>
      <c r="F109" t="s">
        <v>10</v>
      </c>
      <c r="G109" t="s">
        <v>141</v>
      </c>
    </row>
    <row r="110" spans="1:7">
      <c r="A110" t="s">
        <v>166</v>
      </c>
      <c r="B110" t="s">
        <v>163</v>
      </c>
      <c r="C110">
        <v>3000</v>
      </c>
      <c r="D110">
        <v>3000</v>
      </c>
      <c r="E110" t="s">
        <v>9</v>
      </c>
      <c r="F110" t="s">
        <v>10</v>
      </c>
      <c r="G110" t="s">
        <v>141</v>
      </c>
    </row>
    <row r="111" spans="1:7">
      <c r="A111" t="s">
        <v>167</v>
      </c>
      <c r="B111" t="s">
        <v>163</v>
      </c>
      <c r="C111">
        <v>3000</v>
      </c>
      <c r="D111">
        <v>3000</v>
      </c>
      <c r="E111" t="s">
        <v>9</v>
      </c>
      <c r="F111" t="s">
        <v>10</v>
      </c>
      <c r="G111" t="s">
        <v>141</v>
      </c>
    </row>
    <row r="112" spans="1:7">
      <c r="A112" t="s">
        <v>168</v>
      </c>
      <c r="B112" t="s">
        <v>163</v>
      </c>
      <c r="C112">
        <v>3000</v>
      </c>
      <c r="D112">
        <v>3000</v>
      </c>
      <c r="E112" t="s">
        <v>9</v>
      </c>
      <c r="F112" t="s">
        <v>10</v>
      </c>
      <c r="G112" t="s">
        <v>141</v>
      </c>
    </row>
    <row r="113" spans="1:7">
      <c r="A113" t="s">
        <v>169</v>
      </c>
      <c r="B113" t="s">
        <v>163</v>
      </c>
      <c r="C113">
        <v>3000</v>
      </c>
      <c r="D113">
        <v>3000</v>
      </c>
      <c r="E113" t="s">
        <v>9</v>
      </c>
      <c r="F113" t="s">
        <v>10</v>
      </c>
      <c r="G113" t="s">
        <v>141</v>
      </c>
    </row>
    <row r="114" spans="1:7">
      <c r="A114" t="s">
        <v>170</v>
      </c>
      <c r="B114" t="s">
        <v>163</v>
      </c>
      <c r="C114">
        <v>3000</v>
      </c>
      <c r="D114">
        <v>3000</v>
      </c>
      <c r="E114" t="s">
        <v>9</v>
      </c>
      <c r="F114" t="s">
        <v>10</v>
      </c>
      <c r="G114" t="s">
        <v>141</v>
      </c>
    </row>
    <row r="115" spans="1:7">
      <c r="A115" t="s">
        <v>171</v>
      </c>
      <c r="B115" t="s">
        <v>163</v>
      </c>
      <c r="C115">
        <v>3000</v>
      </c>
      <c r="D115">
        <v>3000</v>
      </c>
      <c r="E115" t="s">
        <v>9</v>
      </c>
      <c r="F115" t="s">
        <v>10</v>
      </c>
      <c r="G115" t="s">
        <v>141</v>
      </c>
    </row>
    <row r="116" spans="1:7">
      <c r="A116" t="s">
        <v>172</v>
      </c>
      <c r="B116" t="s">
        <v>163</v>
      </c>
      <c r="C116">
        <v>3000</v>
      </c>
      <c r="D116">
        <v>3000</v>
      </c>
      <c r="E116" t="s">
        <v>9</v>
      </c>
      <c r="F116" t="s">
        <v>10</v>
      </c>
      <c r="G116" t="s">
        <v>141</v>
      </c>
    </row>
    <row r="117" spans="1:7">
      <c r="A117" t="s">
        <v>173</v>
      </c>
      <c r="B117" t="s">
        <v>163</v>
      </c>
      <c r="C117">
        <v>3000</v>
      </c>
      <c r="D117">
        <v>3000</v>
      </c>
      <c r="E117" t="s">
        <v>9</v>
      </c>
      <c r="F117" t="s">
        <v>10</v>
      </c>
      <c r="G117" t="s">
        <v>141</v>
      </c>
    </row>
    <row r="118" spans="1:7">
      <c r="A118" t="s">
        <v>174</v>
      </c>
      <c r="B118" t="s">
        <v>163</v>
      </c>
      <c r="C118">
        <v>3000</v>
      </c>
      <c r="D118">
        <v>3000</v>
      </c>
      <c r="E118" t="s">
        <v>9</v>
      </c>
      <c r="F118" t="s">
        <v>10</v>
      </c>
      <c r="G118" t="s">
        <v>141</v>
      </c>
    </row>
    <row r="119" spans="1:7">
      <c r="A119" t="s">
        <v>175</v>
      </c>
      <c r="B119" t="s">
        <v>163</v>
      </c>
      <c r="C119">
        <v>3000</v>
      </c>
      <c r="D119">
        <v>3000</v>
      </c>
      <c r="E119" t="s">
        <v>9</v>
      </c>
      <c r="F119" t="s">
        <v>10</v>
      </c>
      <c r="G119" t="s">
        <v>141</v>
      </c>
    </row>
    <row r="120" spans="1:7">
      <c r="A120" t="s">
        <v>176</v>
      </c>
      <c r="B120" t="s">
        <v>163</v>
      </c>
      <c r="C120">
        <v>3000</v>
      </c>
      <c r="D120">
        <v>3000</v>
      </c>
      <c r="E120" t="s">
        <v>9</v>
      </c>
      <c r="F120" t="s">
        <v>10</v>
      </c>
      <c r="G120" t="s">
        <v>141</v>
      </c>
    </row>
    <row r="121" spans="1:7">
      <c r="A121" t="s">
        <v>177</v>
      </c>
      <c r="B121" t="s">
        <v>163</v>
      </c>
      <c r="C121">
        <v>3000</v>
      </c>
      <c r="D121">
        <v>3000</v>
      </c>
      <c r="E121" t="s">
        <v>9</v>
      </c>
      <c r="F121" t="s">
        <v>10</v>
      </c>
      <c r="G121" t="s">
        <v>141</v>
      </c>
    </row>
    <row r="122" spans="1:7">
      <c r="A122" t="s">
        <v>178</v>
      </c>
      <c r="B122" t="s">
        <v>163</v>
      </c>
      <c r="C122">
        <v>3000</v>
      </c>
      <c r="D122">
        <v>3000</v>
      </c>
      <c r="E122" t="s">
        <v>9</v>
      </c>
      <c r="F122" t="s">
        <v>10</v>
      </c>
      <c r="G122" t="s">
        <v>141</v>
      </c>
    </row>
    <row r="123" spans="1:7">
      <c r="A123" t="s">
        <v>179</v>
      </c>
      <c r="B123" t="s">
        <v>163</v>
      </c>
      <c r="C123">
        <v>3000</v>
      </c>
      <c r="D123">
        <v>3000</v>
      </c>
      <c r="E123" t="s">
        <v>9</v>
      </c>
      <c r="F123" t="s">
        <v>10</v>
      </c>
      <c r="G123" t="s">
        <v>141</v>
      </c>
    </row>
    <row r="124" spans="1:7">
      <c r="A124" t="s">
        <v>180</v>
      </c>
      <c r="B124" t="s">
        <v>163</v>
      </c>
      <c r="C124">
        <v>3000</v>
      </c>
      <c r="D124">
        <v>3000</v>
      </c>
      <c r="E124" t="s">
        <v>9</v>
      </c>
      <c r="F124" t="s">
        <v>10</v>
      </c>
      <c r="G124" t="s">
        <v>141</v>
      </c>
    </row>
    <row r="125" spans="1:7">
      <c r="A125" t="s">
        <v>181</v>
      </c>
      <c r="B125" t="s">
        <v>163</v>
      </c>
      <c r="C125">
        <v>3000</v>
      </c>
      <c r="D125">
        <v>3000</v>
      </c>
      <c r="E125" t="s">
        <v>9</v>
      </c>
      <c r="F125" t="s">
        <v>10</v>
      </c>
      <c r="G125" t="s">
        <v>141</v>
      </c>
    </row>
    <row r="126" spans="1:7">
      <c r="A126" t="s">
        <v>182</v>
      </c>
      <c r="B126">
        <v>191017</v>
      </c>
      <c r="C126">
        <v>181</v>
      </c>
      <c r="D126">
        <v>64</v>
      </c>
      <c r="E126" t="s">
        <v>9</v>
      </c>
      <c r="F126" t="s">
        <v>10</v>
      </c>
      <c r="G126" t="s">
        <v>183</v>
      </c>
    </row>
    <row r="127" spans="1:7">
      <c r="A127" t="s">
        <v>184</v>
      </c>
      <c r="B127">
        <v>191017</v>
      </c>
      <c r="C127">
        <v>24</v>
      </c>
      <c r="D127">
        <v>12</v>
      </c>
      <c r="E127" t="s">
        <v>9</v>
      </c>
      <c r="F127" t="s">
        <v>10</v>
      </c>
      <c r="G127" t="s">
        <v>183</v>
      </c>
    </row>
    <row r="128" spans="1:7">
      <c r="A128" t="s">
        <v>185</v>
      </c>
      <c r="B128">
        <v>191017</v>
      </c>
      <c r="C128">
        <v>18</v>
      </c>
      <c r="D128">
        <v>18</v>
      </c>
      <c r="E128" t="s">
        <v>9</v>
      </c>
      <c r="F128" t="s">
        <v>10</v>
      </c>
      <c r="G128" t="s">
        <v>183</v>
      </c>
    </row>
    <row r="129" spans="1:7">
      <c r="A129" t="s">
        <v>191</v>
      </c>
      <c r="B129" t="s">
        <v>186</v>
      </c>
      <c r="C129">
        <v>3000</v>
      </c>
      <c r="D129">
        <v>2280</v>
      </c>
      <c r="E129" t="s">
        <v>9</v>
      </c>
      <c r="F129" t="s">
        <v>10</v>
      </c>
      <c r="G129" t="s">
        <v>164</v>
      </c>
    </row>
    <row r="130" spans="1:7">
      <c r="A130" t="s">
        <v>36018</v>
      </c>
      <c r="B130" t="s">
        <v>186</v>
      </c>
      <c r="C130">
        <v>3000</v>
      </c>
      <c r="D130">
        <v>687</v>
      </c>
      <c r="E130" t="s">
        <v>20</v>
      </c>
      <c r="F130" t="s">
        <v>21</v>
      </c>
      <c r="G130" t="s">
        <v>164</v>
      </c>
    </row>
    <row r="131" spans="1:7">
      <c r="A131" t="s">
        <v>26159</v>
      </c>
      <c r="B131" t="s">
        <v>186</v>
      </c>
      <c r="C131">
        <v>3000</v>
      </c>
      <c r="D131">
        <v>2867</v>
      </c>
      <c r="E131" t="s">
        <v>9</v>
      </c>
      <c r="F131" t="s">
        <v>10</v>
      </c>
      <c r="G131" t="s">
        <v>164</v>
      </c>
    </row>
    <row r="132" spans="1:7">
      <c r="A132" t="s">
        <v>26160</v>
      </c>
      <c r="B132" t="s">
        <v>186</v>
      </c>
      <c r="C132">
        <v>3000</v>
      </c>
      <c r="D132">
        <v>3000</v>
      </c>
      <c r="E132" t="s">
        <v>9</v>
      </c>
      <c r="F132" t="s">
        <v>10</v>
      </c>
      <c r="G132" t="s">
        <v>164</v>
      </c>
    </row>
    <row r="133" spans="1:7">
      <c r="A133" t="s">
        <v>26161</v>
      </c>
      <c r="B133" t="s">
        <v>186</v>
      </c>
      <c r="C133">
        <v>3000</v>
      </c>
      <c r="D133">
        <v>3000</v>
      </c>
      <c r="E133" t="s">
        <v>9</v>
      </c>
      <c r="F133" t="s">
        <v>10</v>
      </c>
      <c r="G133" t="s">
        <v>164</v>
      </c>
    </row>
    <row r="134" spans="1:7">
      <c r="A134" t="s">
        <v>26162</v>
      </c>
      <c r="B134" t="s">
        <v>186</v>
      </c>
      <c r="C134">
        <v>3000</v>
      </c>
      <c r="D134">
        <v>3000</v>
      </c>
      <c r="E134" t="s">
        <v>9</v>
      </c>
      <c r="F134" t="s">
        <v>10</v>
      </c>
      <c r="G134" t="s">
        <v>164</v>
      </c>
    </row>
    <row r="135" spans="1:7">
      <c r="A135" t="s">
        <v>26163</v>
      </c>
      <c r="B135" t="s">
        <v>186</v>
      </c>
      <c r="C135">
        <v>3000</v>
      </c>
      <c r="D135">
        <v>3000</v>
      </c>
      <c r="E135" t="s">
        <v>9</v>
      </c>
      <c r="F135" t="s">
        <v>10</v>
      </c>
      <c r="G135" t="s">
        <v>164</v>
      </c>
    </row>
    <row r="136" spans="1:7">
      <c r="A136" t="s">
        <v>26164</v>
      </c>
      <c r="B136" t="s">
        <v>186</v>
      </c>
      <c r="C136">
        <v>3000</v>
      </c>
      <c r="D136">
        <v>3000</v>
      </c>
      <c r="E136" t="s">
        <v>9</v>
      </c>
      <c r="F136" t="s">
        <v>10</v>
      </c>
      <c r="G136" t="s">
        <v>164</v>
      </c>
    </row>
    <row r="137" spans="1:7">
      <c r="A137" t="s">
        <v>26165</v>
      </c>
      <c r="B137" t="s">
        <v>186</v>
      </c>
      <c r="C137">
        <v>3000</v>
      </c>
      <c r="D137">
        <v>3000</v>
      </c>
      <c r="E137" t="s">
        <v>9</v>
      </c>
      <c r="F137" t="s">
        <v>10</v>
      </c>
      <c r="G137" t="s">
        <v>164</v>
      </c>
    </row>
    <row r="138" spans="1:7">
      <c r="A138" t="s">
        <v>26166</v>
      </c>
      <c r="B138" t="s">
        <v>186</v>
      </c>
      <c r="C138">
        <v>3000</v>
      </c>
      <c r="D138">
        <v>3000</v>
      </c>
      <c r="E138" t="s">
        <v>9</v>
      </c>
      <c r="F138" t="s">
        <v>10</v>
      </c>
      <c r="G138" t="s">
        <v>164</v>
      </c>
    </row>
    <row r="139" spans="1:7">
      <c r="A139" t="s">
        <v>36019</v>
      </c>
      <c r="B139" t="s">
        <v>186</v>
      </c>
      <c r="C139">
        <v>3000</v>
      </c>
      <c r="D139">
        <v>3000</v>
      </c>
      <c r="E139" t="s">
        <v>146</v>
      </c>
      <c r="F139" t="s">
        <v>147</v>
      </c>
      <c r="G139" t="s">
        <v>164</v>
      </c>
    </row>
    <row r="140" spans="1:7">
      <c r="A140" t="s">
        <v>36020</v>
      </c>
      <c r="B140" t="s">
        <v>186</v>
      </c>
      <c r="C140">
        <v>3000</v>
      </c>
      <c r="D140">
        <v>3000</v>
      </c>
      <c r="E140" t="s">
        <v>146</v>
      </c>
      <c r="F140" t="s">
        <v>147</v>
      </c>
      <c r="G140" t="s">
        <v>164</v>
      </c>
    </row>
    <row r="141" spans="1:7">
      <c r="A141" t="s">
        <v>36021</v>
      </c>
      <c r="B141" t="s">
        <v>186</v>
      </c>
      <c r="C141">
        <v>3000</v>
      </c>
      <c r="D141">
        <v>3000</v>
      </c>
      <c r="E141" t="s">
        <v>146</v>
      </c>
      <c r="F141" t="s">
        <v>147</v>
      </c>
      <c r="G141" t="s">
        <v>164</v>
      </c>
    </row>
    <row r="142" spans="1:7">
      <c r="A142" t="s">
        <v>36022</v>
      </c>
      <c r="B142" t="s">
        <v>186</v>
      </c>
      <c r="C142">
        <v>3000</v>
      </c>
      <c r="D142">
        <v>3000</v>
      </c>
      <c r="E142" t="s">
        <v>146</v>
      </c>
      <c r="F142" t="s">
        <v>147</v>
      </c>
      <c r="G142" t="s">
        <v>164</v>
      </c>
    </row>
    <row r="143" spans="1:7">
      <c r="A143" t="s">
        <v>36023</v>
      </c>
      <c r="B143" t="s">
        <v>186</v>
      </c>
      <c r="C143">
        <v>3000</v>
      </c>
      <c r="D143">
        <v>3000</v>
      </c>
      <c r="E143" t="s">
        <v>146</v>
      </c>
      <c r="F143" t="s">
        <v>147</v>
      </c>
      <c r="G143" t="s">
        <v>164</v>
      </c>
    </row>
    <row r="144" spans="1:7">
      <c r="A144" t="s">
        <v>36024</v>
      </c>
      <c r="B144" t="s">
        <v>186</v>
      </c>
      <c r="C144">
        <v>3000</v>
      </c>
      <c r="D144">
        <v>3000</v>
      </c>
      <c r="E144" t="s">
        <v>146</v>
      </c>
      <c r="F144" t="s">
        <v>147</v>
      </c>
      <c r="G144" t="s">
        <v>164</v>
      </c>
    </row>
    <row r="145" spans="1:7">
      <c r="A145" t="s">
        <v>194</v>
      </c>
      <c r="B145" t="s">
        <v>192</v>
      </c>
      <c r="C145">
        <v>3000</v>
      </c>
      <c r="D145">
        <v>893</v>
      </c>
      <c r="E145" t="s">
        <v>9</v>
      </c>
      <c r="F145" t="s">
        <v>10</v>
      </c>
      <c r="G145" t="s">
        <v>188</v>
      </c>
    </row>
    <row r="146" spans="1:7">
      <c r="A146" t="s">
        <v>195</v>
      </c>
      <c r="B146" t="s">
        <v>192</v>
      </c>
      <c r="C146">
        <v>3000</v>
      </c>
      <c r="D146">
        <v>2949</v>
      </c>
      <c r="E146" t="s">
        <v>9</v>
      </c>
      <c r="F146" t="s">
        <v>10</v>
      </c>
      <c r="G146" t="s">
        <v>188</v>
      </c>
    </row>
    <row r="147" spans="1:7">
      <c r="A147" t="s">
        <v>196</v>
      </c>
      <c r="B147" t="s">
        <v>192</v>
      </c>
      <c r="C147">
        <v>3000</v>
      </c>
      <c r="D147">
        <v>2784</v>
      </c>
      <c r="E147" t="s">
        <v>9</v>
      </c>
      <c r="F147" t="s">
        <v>10</v>
      </c>
      <c r="G147" t="s">
        <v>188</v>
      </c>
    </row>
    <row r="148" spans="1:7">
      <c r="A148" t="s">
        <v>197</v>
      </c>
      <c r="B148" t="s">
        <v>192</v>
      </c>
      <c r="C148">
        <v>3000</v>
      </c>
      <c r="D148">
        <v>3000</v>
      </c>
      <c r="E148" t="s">
        <v>9</v>
      </c>
      <c r="F148" t="s">
        <v>10</v>
      </c>
      <c r="G148" t="s">
        <v>188</v>
      </c>
    </row>
    <row r="149" spans="1:7">
      <c r="A149" t="s">
        <v>26167</v>
      </c>
      <c r="B149" t="s">
        <v>192</v>
      </c>
      <c r="C149">
        <v>3000</v>
      </c>
      <c r="D149">
        <v>3000</v>
      </c>
      <c r="E149" t="s">
        <v>9</v>
      </c>
      <c r="F149" t="s">
        <v>10</v>
      </c>
      <c r="G149" t="s">
        <v>188</v>
      </c>
    </row>
    <row r="150" spans="1:7">
      <c r="A150" t="s">
        <v>26168</v>
      </c>
      <c r="B150" t="s">
        <v>192</v>
      </c>
      <c r="C150">
        <v>3000</v>
      </c>
      <c r="D150">
        <v>3000</v>
      </c>
      <c r="E150" t="s">
        <v>9</v>
      </c>
      <c r="F150" t="s">
        <v>10</v>
      </c>
      <c r="G150" t="s">
        <v>188</v>
      </c>
    </row>
    <row r="151" spans="1:7">
      <c r="A151" t="s">
        <v>198</v>
      </c>
      <c r="B151" t="s">
        <v>199</v>
      </c>
      <c r="C151">
        <v>3000</v>
      </c>
      <c r="D151">
        <v>759</v>
      </c>
      <c r="E151" t="s">
        <v>9</v>
      </c>
      <c r="F151" t="s">
        <v>10</v>
      </c>
      <c r="G151" t="s">
        <v>193</v>
      </c>
    </row>
    <row r="152" spans="1:7">
      <c r="A152" t="s">
        <v>201</v>
      </c>
      <c r="B152" t="s">
        <v>199</v>
      </c>
      <c r="C152">
        <v>3000</v>
      </c>
      <c r="D152">
        <v>6</v>
      </c>
      <c r="E152" t="s">
        <v>113</v>
      </c>
      <c r="F152" t="s">
        <v>202</v>
      </c>
      <c r="G152" t="s">
        <v>193</v>
      </c>
    </row>
    <row r="153" spans="1:7">
      <c r="A153" t="s">
        <v>203</v>
      </c>
      <c r="B153" t="s">
        <v>199</v>
      </c>
      <c r="C153">
        <v>3000</v>
      </c>
      <c r="D153">
        <v>2831</v>
      </c>
      <c r="E153" t="s">
        <v>9</v>
      </c>
      <c r="F153" t="s">
        <v>10</v>
      </c>
      <c r="G153" t="s">
        <v>193</v>
      </c>
    </row>
    <row r="154" spans="1:7">
      <c r="A154" t="s">
        <v>204</v>
      </c>
      <c r="B154" t="s">
        <v>199</v>
      </c>
      <c r="C154">
        <v>3000</v>
      </c>
      <c r="D154">
        <v>878</v>
      </c>
      <c r="E154" t="s">
        <v>113</v>
      </c>
      <c r="F154" t="s">
        <v>202</v>
      </c>
      <c r="G154" t="s">
        <v>193</v>
      </c>
    </row>
    <row r="155" spans="1:7">
      <c r="A155" t="s">
        <v>206</v>
      </c>
      <c r="B155" t="s">
        <v>199</v>
      </c>
      <c r="C155">
        <v>3000</v>
      </c>
      <c r="D155">
        <v>2844</v>
      </c>
      <c r="E155" t="s">
        <v>9</v>
      </c>
      <c r="F155" t="s">
        <v>10</v>
      </c>
      <c r="G155" t="s">
        <v>193</v>
      </c>
    </row>
    <row r="156" spans="1:7">
      <c r="A156" t="s">
        <v>207</v>
      </c>
      <c r="B156" t="s">
        <v>199</v>
      </c>
      <c r="C156">
        <v>3000</v>
      </c>
      <c r="D156">
        <v>3000</v>
      </c>
      <c r="E156" t="s">
        <v>9</v>
      </c>
      <c r="F156" t="s">
        <v>10</v>
      </c>
      <c r="G156" t="s">
        <v>193</v>
      </c>
    </row>
    <row r="157" spans="1:7">
      <c r="A157" t="s">
        <v>208</v>
      </c>
      <c r="B157" t="s">
        <v>199</v>
      </c>
      <c r="C157">
        <v>3000</v>
      </c>
      <c r="D157">
        <v>3000</v>
      </c>
      <c r="E157" t="s">
        <v>9</v>
      </c>
      <c r="F157" t="s">
        <v>10</v>
      </c>
      <c r="G157" t="s">
        <v>193</v>
      </c>
    </row>
    <row r="158" spans="1:7">
      <c r="A158" t="s">
        <v>209</v>
      </c>
      <c r="B158" t="s">
        <v>199</v>
      </c>
      <c r="C158">
        <v>3000</v>
      </c>
      <c r="D158">
        <v>3000</v>
      </c>
      <c r="E158" t="s">
        <v>9</v>
      </c>
      <c r="F158" t="s">
        <v>10</v>
      </c>
      <c r="G158" t="s">
        <v>193</v>
      </c>
    </row>
    <row r="159" spans="1:7">
      <c r="A159" t="s">
        <v>210</v>
      </c>
      <c r="B159" t="s">
        <v>199</v>
      </c>
      <c r="C159">
        <v>3000</v>
      </c>
      <c r="D159">
        <v>3000</v>
      </c>
      <c r="E159" t="s">
        <v>9</v>
      </c>
      <c r="F159" t="s">
        <v>10</v>
      </c>
      <c r="G159" t="s">
        <v>193</v>
      </c>
    </row>
    <row r="160" spans="1:7">
      <c r="A160" t="s">
        <v>211</v>
      </c>
      <c r="B160" t="s">
        <v>199</v>
      </c>
      <c r="C160">
        <v>3000</v>
      </c>
      <c r="D160">
        <v>3000</v>
      </c>
      <c r="E160" t="s">
        <v>9</v>
      </c>
      <c r="F160" t="s">
        <v>10</v>
      </c>
      <c r="G160" t="s">
        <v>193</v>
      </c>
    </row>
    <row r="161" spans="1:7">
      <c r="A161" t="s">
        <v>212</v>
      </c>
      <c r="B161" t="s">
        <v>199</v>
      </c>
      <c r="C161">
        <v>3000</v>
      </c>
      <c r="D161">
        <v>3000</v>
      </c>
      <c r="E161" t="s">
        <v>9</v>
      </c>
      <c r="F161" t="s">
        <v>10</v>
      </c>
      <c r="G161" t="s">
        <v>193</v>
      </c>
    </row>
    <row r="162" spans="1:7">
      <c r="A162" t="s">
        <v>213</v>
      </c>
      <c r="B162" t="s">
        <v>199</v>
      </c>
      <c r="C162">
        <v>3000</v>
      </c>
      <c r="D162">
        <v>3000</v>
      </c>
      <c r="E162" t="s">
        <v>9</v>
      </c>
      <c r="F162" t="s">
        <v>10</v>
      </c>
      <c r="G162" t="s">
        <v>193</v>
      </c>
    </row>
    <row r="163" spans="1:7">
      <c r="A163" t="s">
        <v>36025</v>
      </c>
      <c r="B163" t="s">
        <v>199</v>
      </c>
      <c r="C163">
        <v>3000</v>
      </c>
      <c r="D163">
        <v>3000</v>
      </c>
      <c r="E163" t="s">
        <v>146</v>
      </c>
      <c r="F163" t="s">
        <v>147</v>
      </c>
      <c r="G163" t="s">
        <v>193</v>
      </c>
    </row>
    <row r="164" spans="1:7">
      <c r="A164" t="s">
        <v>36026</v>
      </c>
      <c r="B164" t="s">
        <v>199</v>
      </c>
      <c r="C164">
        <v>3000</v>
      </c>
      <c r="D164">
        <v>3000</v>
      </c>
      <c r="E164" t="s">
        <v>146</v>
      </c>
      <c r="F164" t="s">
        <v>147</v>
      </c>
      <c r="G164" t="s">
        <v>193</v>
      </c>
    </row>
    <row r="165" spans="1:7">
      <c r="A165" t="s">
        <v>214</v>
      </c>
      <c r="B165" t="s">
        <v>215</v>
      </c>
      <c r="C165">
        <v>3000</v>
      </c>
      <c r="D165">
        <v>922</v>
      </c>
      <c r="E165" t="s">
        <v>9</v>
      </c>
      <c r="F165" t="s">
        <v>10</v>
      </c>
      <c r="G165" t="s">
        <v>216</v>
      </c>
    </row>
    <row r="166" spans="1:7">
      <c r="A166" t="s">
        <v>217</v>
      </c>
      <c r="B166" t="s">
        <v>215</v>
      </c>
      <c r="C166">
        <v>3000</v>
      </c>
      <c r="D166">
        <v>2564</v>
      </c>
      <c r="E166" t="s">
        <v>9</v>
      </c>
      <c r="F166" t="s">
        <v>10</v>
      </c>
      <c r="G166" t="s">
        <v>216</v>
      </c>
    </row>
    <row r="167" spans="1:7">
      <c r="A167" t="s">
        <v>218</v>
      </c>
      <c r="B167" t="s">
        <v>215</v>
      </c>
      <c r="C167">
        <v>3000</v>
      </c>
      <c r="D167">
        <v>3000</v>
      </c>
      <c r="E167" t="s">
        <v>9</v>
      </c>
      <c r="F167" t="s">
        <v>10</v>
      </c>
      <c r="G167" t="s">
        <v>216</v>
      </c>
    </row>
    <row r="168" spans="1:7">
      <c r="A168" t="s">
        <v>221</v>
      </c>
      <c r="B168" t="s">
        <v>219</v>
      </c>
      <c r="C168">
        <v>3000</v>
      </c>
      <c r="D168">
        <v>1451</v>
      </c>
      <c r="E168" t="s">
        <v>9</v>
      </c>
      <c r="F168" t="s">
        <v>10</v>
      </c>
      <c r="G168" t="s">
        <v>220</v>
      </c>
    </row>
    <row r="169" spans="1:7">
      <c r="A169" t="s">
        <v>222</v>
      </c>
      <c r="B169" t="s">
        <v>219</v>
      </c>
      <c r="C169">
        <v>3000</v>
      </c>
      <c r="D169">
        <v>2748</v>
      </c>
      <c r="E169" t="s">
        <v>9</v>
      </c>
      <c r="F169" t="s">
        <v>10</v>
      </c>
      <c r="G169" t="s">
        <v>220</v>
      </c>
    </row>
    <row r="170" spans="1:7">
      <c r="A170" t="s">
        <v>223</v>
      </c>
      <c r="B170" t="s">
        <v>219</v>
      </c>
      <c r="C170">
        <v>3000</v>
      </c>
      <c r="D170">
        <v>3000</v>
      </c>
      <c r="E170" t="s">
        <v>9</v>
      </c>
      <c r="F170" t="s">
        <v>10</v>
      </c>
      <c r="G170" t="s">
        <v>220</v>
      </c>
    </row>
    <row r="171" spans="1:7">
      <c r="A171" t="s">
        <v>224</v>
      </c>
      <c r="B171" t="s">
        <v>219</v>
      </c>
      <c r="C171">
        <v>3000</v>
      </c>
      <c r="D171">
        <v>3000</v>
      </c>
      <c r="E171" t="s">
        <v>9</v>
      </c>
      <c r="F171" t="s">
        <v>10</v>
      </c>
      <c r="G171" t="s">
        <v>220</v>
      </c>
    </row>
    <row r="172" spans="1:7">
      <c r="A172" t="s">
        <v>225</v>
      </c>
      <c r="B172" t="s">
        <v>219</v>
      </c>
      <c r="C172">
        <v>3000</v>
      </c>
      <c r="D172">
        <v>3000</v>
      </c>
      <c r="E172" t="s">
        <v>9</v>
      </c>
      <c r="F172" t="s">
        <v>10</v>
      </c>
      <c r="G172" t="s">
        <v>220</v>
      </c>
    </row>
    <row r="173" spans="1:7">
      <c r="A173" t="s">
        <v>226</v>
      </c>
      <c r="B173" t="s">
        <v>219</v>
      </c>
      <c r="C173">
        <v>3000</v>
      </c>
      <c r="D173">
        <v>3000</v>
      </c>
      <c r="E173" t="s">
        <v>9</v>
      </c>
      <c r="F173" t="s">
        <v>10</v>
      </c>
      <c r="G173" t="s">
        <v>220</v>
      </c>
    </row>
    <row r="174" spans="1:7">
      <c r="A174" t="s">
        <v>227</v>
      </c>
      <c r="B174" t="s">
        <v>219</v>
      </c>
      <c r="C174">
        <v>3000</v>
      </c>
      <c r="D174">
        <v>3000</v>
      </c>
      <c r="E174" t="s">
        <v>9</v>
      </c>
      <c r="F174" t="s">
        <v>10</v>
      </c>
      <c r="G174" t="s">
        <v>220</v>
      </c>
    </row>
    <row r="175" spans="1:7">
      <c r="A175" t="s">
        <v>228</v>
      </c>
      <c r="B175" t="s">
        <v>219</v>
      </c>
      <c r="C175">
        <v>3000</v>
      </c>
      <c r="D175">
        <v>3000</v>
      </c>
      <c r="E175" t="s">
        <v>9</v>
      </c>
      <c r="F175" t="s">
        <v>10</v>
      </c>
      <c r="G175" t="s">
        <v>220</v>
      </c>
    </row>
    <row r="176" spans="1:7">
      <c r="A176" t="s">
        <v>229</v>
      </c>
      <c r="B176" t="s">
        <v>219</v>
      </c>
      <c r="C176">
        <v>3000</v>
      </c>
      <c r="D176">
        <v>3000</v>
      </c>
      <c r="E176" t="s">
        <v>9</v>
      </c>
      <c r="F176" t="s">
        <v>10</v>
      </c>
      <c r="G176" t="s">
        <v>220</v>
      </c>
    </row>
    <row r="177" spans="1:7">
      <c r="A177" t="s">
        <v>230</v>
      </c>
      <c r="B177" t="s">
        <v>219</v>
      </c>
      <c r="C177">
        <v>3000</v>
      </c>
      <c r="D177">
        <v>3000</v>
      </c>
      <c r="E177" t="s">
        <v>9</v>
      </c>
      <c r="F177" t="s">
        <v>10</v>
      </c>
      <c r="G177" t="s">
        <v>220</v>
      </c>
    </row>
    <row r="178" spans="1:7">
      <c r="A178" t="s">
        <v>231</v>
      </c>
      <c r="B178" t="s">
        <v>219</v>
      </c>
      <c r="C178">
        <v>3000</v>
      </c>
      <c r="D178">
        <v>3000</v>
      </c>
      <c r="E178" t="s">
        <v>9</v>
      </c>
      <c r="F178" t="s">
        <v>10</v>
      </c>
      <c r="G178" t="s">
        <v>220</v>
      </c>
    </row>
    <row r="179" spans="1:7">
      <c r="A179" t="s">
        <v>232</v>
      </c>
      <c r="B179" t="s">
        <v>219</v>
      </c>
      <c r="C179">
        <v>3000</v>
      </c>
      <c r="D179">
        <v>3000</v>
      </c>
      <c r="E179" t="s">
        <v>9</v>
      </c>
      <c r="F179" t="s">
        <v>10</v>
      </c>
      <c r="G179" t="s">
        <v>220</v>
      </c>
    </row>
    <row r="180" spans="1:7">
      <c r="A180" t="s">
        <v>26169</v>
      </c>
      <c r="B180" t="s">
        <v>219</v>
      </c>
      <c r="C180">
        <v>3000</v>
      </c>
      <c r="D180">
        <v>3000</v>
      </c>
      <c r="E180" t="s">
        <v>9</v>
      </c>
      <c r="F180" t="s">
        <v>10</v>
      </c>
      <c r="G180" t="s">
        <v>220</v>
      </c>
    </row>
    <row r="181" spans="1:7">
      <c r="A181" t="s">
        <v>26170</v>
      </c>
      <c r="B181" t="s">
        <v>219</v>
      </c>
      <c r="C181">
        <v>3000</v>
      </c>
      <c r="D181">
        <v>3000</v>
      </c>
      <c r="E181" t="s">
        <v>9</v>
      </c>
      <c r="F181" t="s">
        <v>10</v>
      </c>
      <c r="G181" t="s">
        <v>220</v>
      </c>
    </row>
    <row r="182" spans="1:7">
      <c r="A182" t="s">
        <v>26171</v>
      </c>
      <c r="B182" t="s">
        <v>219</v>
      </c>
      <c r="C182">
        <v>3000</v>
      </c>
      <c r="D182">
        <v>3000</v>
      </c>
      <c r="E182" t="s">
        <v>9</v>
      </c>
      <c r="F182" t="s">
        <v>10</v>
      </c>
      <c r="G182" t="s">
        <v>220</v>
      </c>
    </row>
    <row r="183" spans="1:7">
      <c r="A183" t="s">
        <v>235</v>
      </c>
      <c r="B183" t="s">
        <v>233</v>
      </c>
      <c r="C183">
        <v>3000</v>
      </c>
      <c r="D183">
        <v>2908</v>
      </c>
      <c r="E183" t="s">
        <v>9</v>
      </c>
      <c r="F183" t="s">
        <v>10</v>
      </c>
      <c r="G183" t="s">
        <v>234</v>
      </c>
    </row>
    <row r="184" spans="1:7">
      <c r="A184" t="s">
        <v>236</v>
      </c>
      <c r="B184" t="s">
        <v>237</v>
      </c>
      <c r="C184">
        <v>2000</v>
      </c>
      <c r="D184">
        <v>1159</v>
      </c>
      <c r="E184" t="s">
        <v>9</v>
      </c>
      <c r="F184" t="s">
        <v>10</v>
      </c>
      <c r="G184" t="s">
        <v>156</v>
      </c>
    </row>
    <row r="185" spans="1:7">
      <c r="A185" t="s">
        <v>26172</v>
      </c>
      <c r="B185" t="s">
        <v>237</v>
      </c>
      <c r="C185">
        <v>2000</v>
      </c>
      <c r="D185">
        <v>1952</v>
      </c>
      <c r="E185" t="s">
        <v>9</v>
      </c>
      <c r="F185" t="s">
        <v>10</v>
      </c>
      <c r="G185" t="s">
        <v>156</v>
      </c>
    </row>
    <row r="186" spans="1:7">
      <c r="A186" t="s">
        <v>239</v>
      </c>
      <c r="B186" t="s">
        <v>240</v>
      </c>
      <c r="C186">
        <v>1000</v>
      </c>
      <c r="D186">
        <v>260</v>
      </c>
      <c r="E186" t="s">
        <v>9</v>
      </c>
      <c r="F186" t="s">
        <v>10</v>
      </c>
      <c r="G186" t="s">
        <v>241</v>
      </c>
    </row>
    <row r="187" spans="1:7">
      <c r="A187" t="s">
        <v>242</v>
      </c>
      <c r="B187" t="s">
        <v>240</v>
      </c>
      <c r="C187">
        <v>1000</v>
      </c>
      <c r="D187">
        <v>950</v>
      </c>
      <c r="E187" t="s">
        <v>9</v>
      </c>
      <c r="F187" t="s">
        <v>10</v>
      </c>
      <c r="G187" t="s">
        <v>241</v>
      </c>
    </row>
    <row r="188" spans="1:7">
      <c r="A188" t="s">
        <v>243</v>
      </c>
      <c r="B188" t="s">
        <v>240</v>
      </c>
      <c r="C188">
        <v>1000</v>
      </c>
      <c r="D188">
        <v>1000</v>
      </c>
      <c r="E188" t="s">
        <v>9</v>
      </c>
      <c r="F188" t="s">
        <v>10</v>
      </c>
      <c r="G188" t="s">
        <v>241</v>
      </c>
    </row>
    <row r="189" spans="1:7">
      <c r="A189" t="s">
        <v>244</v>
      </c>
      <c r="B189" t="s">
        <v>240</v>
      </c>
      <c r="C189">
        <v>1000</v>
      </c>
      <c r="D189">
        <v>1000</v>
      </c>
      <c r="E189" t="s">
        <v>9</v>
      </c>
      <c r="F189" t="s">
        <v>10</v>
      </c>
      <c r="G189" t="s">
        <v>241</v>
      </c>
    </row>
    <row r="190" spans="1:7">
      <c r="A190" t="s">
        <v>245</v>
      </c>
      <c r="B190" t="s">
        <v>240</v>
      </c>
      <c r="C190">
        <v>1000</v>
      </c>
      <c r="D190">
        <v>1000</v>
      </c>
      <c r="E190" t="s">
        <v>9</v>
      </c>
      <c r="F190" t="s">
        <v>10</v>
      </c>
      <c r="G190" t="s">
        <v>241</v>
      </c>
    </row>
    <row r="191" spans="1:7">
      <c r="A191" t="s">
        <v>246</v>
      </c>
      <c r="B191" t="s">
        <v>240</v>
      </c>
      <c r="C191">
        <v>1000</v>
      </c>
      <c r="D191">
        <v>1000</v>
      </c>
      <c r="E191" t="s">
        <v>9</v>
      </c>
      <c r="F191" t="s">
        <v>10</v>
      </c>
      <c r="G191" t="s">
        <v>241</v>
      </c>
    </row>
    <row r="192" spans="1:7">
      <c r="A192" t="s">
        <v>247</v>
      </c>
      <c r="B192" t="s">
        <v>240</v>
      </c>
      <c r="C192">
        <v>1000</v>
      </c>
      <c r="D192">
        <v>1000</v>
      </c>
      <c r="E192" t="s">
        <v>9</v>
      </c>
      <c r="F192" t="s">
        <v>10</v>
      </c>
      <c r="G192" t="s">
        <v>241</v>
      </c>
    </row>
    <row r="193" spans="1:7">
      <c r="A193" t="s">
        <v>248</v>
      </c>
      <c r="B193" t="s">
        <v>240</v>
      </c>
      <c r="C193">
        <v>1000</v>
      </c>
      <c r="D193">
        <v>1000</v>
      </c>
      <c r="E193" t="s">
        <v>9</v>
      </c>
      <c r="F193" t="s">
        <v>10</v>
      </c>
      <c r="G193" t="s">
        <v>241</v>
      </c>
    </row>
    <row r="194" spans="1:7">
      <c r="A194" t="s">
        <v>249</v>
      </c>
      <c r="B194" t="s">
        <v>240</v>
      </c>
      <c r="C194">
        <v>1000</v>
      </c>
      <c r="D194">
        <v>1000</v>
      </c>
      <c r="E194" t="s">
        <v>9</v>
      </c>
      <c r="F194" t="s">
        <v>10</v>
      </c>
      <c r="G194" t="s">
        <v>241</v>
      </c>
    </row>
    <row r="195" spans="1:7">
      <c r="A195" t="s">
        <v>250</v>
      </c>
      <c r="B195" t="s">
        <v>240</v>
      </c>
      <c r="C195">
        <v>1000</v>
      </c>
      <c r="D195">
        <v>1000</v>
      </c>
      <c r="E195" t="s">
        <v>9</v>
      </c>
      <c r="F195" t="s">
        <v>10</v>
      </c>
      <c r="G195" t="s">
        <v>241</v>
      </c>
    </row>
    <row r="196" spans="1:7">
      <c r="A196" t="s">
        <v>251</v>
      </c>
      <c r="B196" t="s">
        <v>240</v>
      </c>
      <c r="C196">
        <v>1000</v>
      </c>
      <c r="D196">
        <v>1000</v>
      </c>
      <c r="E196" t="s">
        <v>9</v>
      </c>
      <c r="F196" t="s">
        <v>10</v>
      </c>
      <c r="G196" t="s">
        <v>241</v>
      </c>
    </row>
    <row r="197" spans="1:7">
      <c r="A197" t="s">
        <v>252</v>
      </c>
      <c r="B197" t="s">
        <v>240</v>
      </c>
      <c r="C197">
        <v>1000</v>
      </c>
      <c r="D197">
        <v>1000</v>
      </c>
      <c r="E197" t="s">
        <v>9</v>
      </c>
      <c r="F197" t="s">
        <v>10</v>
      </c>
      <c r="G197" t="s">
        <v>241</v>
      </c>
    </row>
    <row r="198" spans="1:7">
      <c r="A198" t="s">
        <v>253</v>
      </c>
      <c r="B198" t="s">
        <v>254</v>
      </c>
      <c r="C198">
        <v>1000</v>
      </c>
      <c r="D198">
        <v>549</v>
      </c>
      <c r="E198" t="s">
        <v>9</v>
      </c>
      <c r="F198" t="s">
        <v>10</v>
      </c>
      <c r="G198" t="s">
        <v>255</v>
      </c>
    </row>
    <row r="199" spans="1:7">
      <c r="A199" t="s">
        <v>256</v>
      </c>
      <c r="B199" t="s">
        <v>254</v>
      </c>
      <c r="C199">
        <v>1000</v>
      </c>
      <c r="D199">
        <v>960</v>
      </c>
      <c r="E199" t="s">
        <v>9</v>
      </c>
      <c r="F199" t="s">
        <v>10</v>
      </c>
      <c r="G199" t="s">
        <v>255</v>
      </c>
    </row>
    <row r="200" spans="1:7">
      <c r="A200" t="s">
        <v>257</v>
      </c>
      <c r="B200" t="s">
        <v>254</v>
      </c>
      <c r="C200">
        <v>1000</v>
      </c>
      <c r="D200">
        <v>928</v>
      </c>
      <c r="E200" t="s">
        <v>9</v>
      </c>
      <c r="F200" t="s">
        <v>10</v>
      </c>
      <c r="G200" t="s">
        <v>255</v>
      </c>
    </row>
    <row r="201" spans="1:7">
      <c r="A201" t="s">
        <v>258</v>
      </c>
      <c r="B201" t="s">
        <v>254</v>
      </c>
      <c r="C201">
        <v>1000</v>
      </c>
      <c r="D201">
        <v>1000</v>
      </c>
      <c r="E201" t="s">
        <v>9</v>
      </c>
      <c r="F201" t="s">
        <v>10</v>
      </c>
      <c r="G201" t="s">
        <v>255</v>
      </c>
    </row>
    <row r="202" spans="1:7">
      <c r="A202" t="s">
        <v>259</v>
      </c>
      <c r="B202" t="s">
        <v>254</v>
      </c>
      <c r="C202">
        <v>1000</v>
      </c>
      <c r="D202">
        <v>1000</v>
      </c>
      <c r="E202" t="s">
        <v>9</v>
      </c>
      <c r="F202" t="s">
        <v>10</v>
      </c>
      <c r="G202" t="s">
        <v>255</v>
      </c>
    </row>
    <row r="203" spans="1:7">
      <c r="A203" t="s">
        <v>262</v>
      </c>
      <c r="B203" t="s">
        <v>260</v>
      </c>
      <c r="C203">
        <v>1000</v>
      </c>
      <c r="D203">
        <v>358</v>
      </c>
      <c r="E203" t="s">
        <v>9</v>
      </c>
      <c r="F203" t="s">
        <v>10</v>
      </c>
      <c r="G203" t="s">
        <v>261</v>
      </c>
    </row>
    <row r="204" spans="1:7">
      <c r="A204" t="s">
        <v>263</v>
      </c>
      <c r="B204" t="s">
        <v>260</v>
      </c>
      <c r="C204">
        <v>1000</v>
      </c>
      <c r="D204">
        <v>2</v>
      </c>
      <c r="E204" t="s">
        <v>113</v>
      </c>
      <c r="F204" t="s">
        <v>187</v>
      </c>
      <c r="G204" t="s">
        <v>261</v>
      </c>
    </row>
    <row r="205" spans="1:7">
      <c r="A205" t="s">
        <v>264</v>
      </c>
      <c r="B205" t="s">
        <v>260</v>
      </c>
      <c r="C205">
        <v>1000</v>
      </c>
      <c r="D205">
        <v>958</v>
      </c>
      <c r="E205" t="s">
        <v>20</v>
      </c>
      <c r="F205" t="s">
        <v>21</v>
      </c>
      <c r="G205" t="s">
        <v>261</v>
      </c>
    </row>
    <row r="206" spans="1:7">
      <c r="A206" t="s">
        <v>265</v>
      </c>
      <c r="B206" t="s">
        <v>260</v>
      </c>
      <c r="C206">
        <v>1000</v>
      </c>
      <c r="D206">
        <v>1000</v>
      </c>
      <c r="E206" t="s">
        <v>9</v>
      </c>
      <c r="F206" t="s">
        <v>10</v>
      </c>
      <c r="G206" t="s">
        <v>261</v>
      </c>
    </row>
    <row r="207" spans="1:7">
      <c r="A207" t="s">
        <v>266</v>
      </c>
      <c r="B207" t="s">
        <v>260</v>
      </c>
      <c r="C207">
        <v>1000</v>
      </c>
      <c r="D207">
        <v>1000</v>
      </c>
      <c r="E207" t="s">
        <v>9</v>
      </c>
      <c r="F207" t="s">
        <v>10</v>
      </c>
      <c r="G207" t="s">
        <v>261</v>
      </c>
    </row>
    <row r="208" spans="1:7">
      <c r="A208" t="s">
        <v>267</v>
      </c>
      <c r="B208" t="s">
        <v>260</v>
      </c>
      <c r="C208">
        <v>1000</v>
      </c>
      <c r="D208">
        <v>1000</v>
      </c>
      <c r="E208" t="s">
        <v>9</v>
      </c>
      <c r="F208" t="s">
        <v>10</v>
      </c>
      <c r="G208" t="s">
        <v>261</v>
      </c>
    </row>
    <row r="209" spans="1:7">
      <c r="A209" t="s">
        <v>268</v>
      </c>
      <c r="B209" t="s">
        <v>260</v>
      </c>
      <c r="C209">
        <v>1000</v>
      </c>
      <c r="D209">
        <v>1000</v>
      </c>
      <c r="E209" t="s">
        <v>9</v>
      </c>
      <c r="F209" t="s">
        <v>10</v>
      </c>
      <c r="G209" t="s">
        <v>261</v>
      </c>
    </row>
    <row r="210" spans="1:7">
      <c r="A210" t="s">
        <v>269</v>
      </c>
      <c r="B210" t="s">
        <v>260</v>
      </c>
      <c r="C210">
        <v>1000</v>
      </c>
      <c r="D210">
        <v>1000</v>
      </c>
      <c r="E210" t="s">
        <v>9</v>
      </c>
      <c r="F210" t="s">
        <v>10</v>
      </c>
      <c r="G210" t="s">
        <v>261</v>
      </c>
    </row>
    <row r="211" spans="1:7">
      <c r="A211" t="s">
        <v>270</v>
      </c>
      <c r="B211" t="s">
        <v>260</v>
      </c>
      <c r="C211">
        <v>1000</v>
      </c>
      <c r="D211">
        <v>1000</v>
      </c>
      <c r="E211" t="s">
        <v>9</v>
      </c>
      <c r="F211" t="s">
        <v>10</v>
      </c>
      <c r="G211" t="s">
        <v>261</v>
      </c>
    </row>
    <row r="212" spans="1:7">
      <c r="A212" t="s">
        <v>271</v>
      </c>
      <c r="B212" t="s">
        <v>260</v>
      </c>
      <c r="C212">
        <v>1000</v>
      </c>
      <c r="D212">
        <v>1000</v>
      </c>
      <c r="E212" t="s">
        <v>9</v>
      </c>
      <c r="F212" t="s">
        <v>10</v>
      </c>
      <c r="G212" t="s">
        <v>261</v>
      </c>
    </row>
    <row r="213" spans="1:7">
      <c r="A213" t="s">
        <v>272</v>
      </c>
      <c r="B213" t="s">
        <v>260</v>
      </c>
      <c r="C213">
        <v>1000</v>
      </c>
      <c r="D213">
        <v>1000</v>
      </c>
      <c r="E213" t="s">
        <v>9</v>
      </c>
      <c r="F213" t="s">
        <v>10</v>
      </c>
      <c r="G213" t="s">
        <v>261</v>
      </c>
    </row>
    <row r="214" spans="1:7">
      <c r="A214" t="s">
        <v>273</v>
      </c>
      <c r="B214" t="s">
        <v>260</v>
      </c>
      <c r="C214">
        <v>1000</v>
      </c>
      <c r="D214">
        <v>1000</v>
      </c>
      <c r="E214" t="s">
        <v>9</v>
      </c>
      <c r="F214" t="s">
        <v>10</v>
      </c>
      <c r="G214" t="s">
        <v>261</v>
      </c>
    </row>
    <row r="215" spans="1:7">
      <c r="A215" t="s">
        <v>26173</v>
      </c>
      <c r="B215" t="s">
        <v>260</v>
      </c>
      <c r="C215">
        <v>1000</v>
      </c>
      <c r="D215">
        <v>1000</v>
      </c>
      <c r="E215" t="s">
        <v>9</v>
      </c>
      <c r="F215" t="s">
        <v>10</v>
      </c>
      <c r="G215" t="s">
        <v>261</v>
      </c>
    </row>
    <row r="216" spans="1:7">
      <c r="A216" t="s">
        <v>274</v>
      </c>
      <c r="B216" t="s">
        <v>275</v>
      </c>
      <c r="C216">
        <v>2000</v>
      </c>
      <c r="D216">
        <v>314</v>
      </c>
      <c r="E216" t="s">
        <v>9</v>
      </c>
      <c r="F216" t="s">
        <v>10</v>
      </c>
      <c r="G216" t="s">
        <v>159</v>
      </c>
    </row>
    <row r="217" spans="1:7">
      <c r="A217" t="s">
        <v>276</v>
      </c>
      <c r="B217" t="s">
        <v>275</v>
      </c>
      <c r="C217">
        <v>2000</v>
      </c>
      <c r="D217">
        <v>2000</v>
      </c>
      <c r="E217" t="s">
        <v>9</v>
      </c>
      <c r="F217" t="s">
        <v>10</v>
      </c>
      <c r="G217" t="s">
        <v>159</v>
      </c>
    </row>
    <row r="218" spans="1:7">
      <c r="A218" t="s">
        <v>277</v>
      </c>
      <c r="B218" t="s">
        <v>278</v>
      </c>
      <c r="C218">
        <v>2000</v>
      </c>
      <c r="D218">
        <v>579</v>
      </c>
      <c r="E218" t="s">
        <v>9</v>
      </c>
      <c r="F218" t="s">
        <v>10</v>
      </c>
      <c r="G218" t="s">
        <v>238</v>
      </c>
    </row>
    <row r="219" spans="1:7">
      <c r="A219" t="s">
        <v>279</v>
      </c>
      <c r="B219" t="s">
        <v>278</v>
      </c>
      <c r="C219">
        <v>2000</v>
      </c>
      <c r="D219">
        <v>1959</v>
      </c>
      <c r="E219" t="s">
        <v>9</v>
      </c>
      <c r="F219" t="s">
        <v>10</v>
      </c>
      <c r="G219" t="s">
        <v>238</v>
      </c>
    </row>
    <row r="220" spans="1:7">
      <c r="A220" t="s">
        <v>280</v>
      </c>
      <c r="B220" t="s">
        <v>281</v>
      </c>
      <c r="C220">
        <v>112</v>
      </c>
      <c r="D220">
        <v>64</v>
      </c>
      <c r="E220" t="s">
        <v>9</v>
      </c>
      <c r="F220" t="s">
        <v>10</v>
      </c>
      <c r="G220" t="s">
        <v>350</v>
      </c>
    </row>
    <row r="221" spans="1:7">
      <c r="A221" t="s">
        <v>282</v>
      </c>
      <c r="B221" t="s">
        <v>281</v>
      </c>
      <c r="C221">
        <v>3000</v>
      </c>
      <c r="D221">
        <v>2988</v>
      </c>
      <c r="E221" t="s">
        <v>9</v>
      </c>
      <c r="F221" t="s">
        <v>10</v>
      </c>
      <c r="G221" t="s">
        <v>350</v>
      </c>
    </row>
    <row r="222" spans="1:7">
      <c r="A222" t="s">
        <v>283</v>
      </c>
      <c r="B222" t="s">
        <v>284</v>
      </c>
      <c r="C222">
        <v>3000</v>
      </c>
      <c r="D222">
        <v>2904</v>
      </c>
      <c r="E222" t="s">
        <v>9</v>
      </c>
      <c r="F222" t="s">
        <v>10</v>
      </c>
      <c r="G222" t="s">
        <v>200</v>
      </c>
    </row>
    <row r="223" spans="1:7">
      <c r="A223" t="s">
        <v>285</v>
      </c>
      <c r="B223" t="s">
        <v>286</v>
      </c>
      <c r="C223">
        <v>2000</v>
      </c>
      <c r="D223">
        <v>635</v>
      </c>
      <c r="E223" t="s">
        <v>9</v>
      </c>
      <c r="F223" t="s">
        <v>10</v>
      </c>
      <c r="G223" t="s">
        <v>287</v>
      </c>
    </row>
    <row r="224" spans="1:7">
      <c r="A224" t="s">
        <v>288</v>
      </c>
      <c r="B224" t="s">
        <v>286</v>
      </c>
      <c r="C224">
        <v>2000</v>
      </c>
      <c r="D224">
        <v>1993</v>
      </c>
      <c r="E224" t="s">
        <v>9</v>
      </c>
      <c r="F224" t="s">
        <v>10</v>
      </c>
      <c r="G224" t="s">
        <v>287</v>
      </c>
    </row>
    <row r="225" spans="1:7">
      <c r="A225" t="s">
        <v>289</v>
      </c>
      <c r="B225" t="s">
        <v>286</v>
      </c>
      <c r="C225">
        <v>2000</v>
      </c>
      <c r="D225">
        <v>2000</v>
      </c>
      <c r="E225" t="s">
        <v>9</v>
      </c>
      <c r="F225" t="s">
        <v>10</v>
      </c>
      <c r="G225" t="s">
        <v>287</v>
      </c>
    </row>
    <row r="226" spans="1:7">
      <c r="A226" t="s">
        <v>290</v>
      </c>
      <c r="B226" t="s">
        <v>286</v>
      </c>
      <c r="C226">
        <v>2000</v>
      </c>
      <c r="D226">
        <v>2000</v>
      </c>
      <c r="E226" t="s">
        <v>9</v>
      </c>
      <c r="F226" t="s">
        <v>10</v>
      </c>
      <c r="G226" t="s">
        <v>287</v>
      </c>
    </row>
    <row r="227" spans="1:7">
      <c r="A227" t="s">
        <v>291</v>
      </c>
      <c r="B227" t="s">
        <v>292</v>
      </c>
      <c r="C227">
        <v>2000</v>
      </c>
      <c r="D227">
        <v>784</v>
      </c>
      <c r="E227" t="s">
        <v>9</v>
      </c>
      <c r="F227" t="s">
        <v>10</v>
      </c>
      <c r="G227" t="s">
        <v>293</v>
      </c>
    </row>
    <row r="228" spans="1:7">
      <c r="A228" t="s">
        <v>294</v>
      </c>
      <c r="B228" t="s">
        <v>292</v>
      </c>
      <c r="C228">
        <v>2000</v>
      </c>
      <c r="D228">
        <v>1903</v>
      </c>
      <c r="E228" t="s">
        <v>9</v>
      </c>
      <c r="F228" t="s">
        <v>10</v>
      </c>
      <c r="G228" t="s">
        <v>293</v>
      </c>
    </row>
    <row r="229" spans="1:7">
      <c r="A229" t="s">
        <v>295</v>
      </c>
      <c r="B229" t="s">
        <v>292</v>
      </c>
      <c r="C229">
        <v>2000</v>
      </c>
      <c r="D229">
        <v>2000</v>
      </c>
      <c r="E229" t="s">
        <v>9</v>
      </c>
      <c r="F229" t="s">
        <v>10</v>
      </c>
      <c r="G229" t="s">
        <v>293</v>
      </c>
    </row>
    <row r="230" spans="1:7">
      <c r="A230" t="s">
        <v>296</v>
      </c>
      <c r="B230" t="s">
        <v>292</v>
      </c>
      <c r="C230">
        <v>2000</v>
      </c>
      <c r="D230">
        <v>2000</v>
      </c>
      <c r="E230" t="s">
        <v>9</v>
      </c>
      <c r="F230" t="s">
        <v>10</v>
      </c>
      <c r="G230" t="s">
        <v>293</v>
      </c>
    </row>
    <row r="231" spans="1:7">
      <c r="A231" t="s">
        <v>299</v>
      </c>
      <c r="B231" t="s">
        <v>297</v>
      </c>
      <c r="C231">
        <v>2000</v>
      </c>
      <c r="D231">
        <v>911</v>
      </c>
      <c r="E231" t="s">
        <v>9</v>
      </c>
      <c r="F231" t="s">
        <v>10</v>
      </c>
      <c r="G231" t="s">
        <v>298</v>
      </c>
    </row>
    <row r="232" spans="1:7">
      <c r="A232" t="s">
        <v>300</v>
      </c>
      <c r="B232" t="s">
        <v>297</v>
      </c>
      <c r="C232">
        <v>2000</v>
      </c>
      <c r="D232">
        <v>1808</v>
      </c>
      <c r="E232" t="s">
        <v>9</v>
      </c>
      <c r="F232" t="s">
        <v>10</v>
      </c>
      <c r="G232" t="s">
        <v>298</v>
      </c>
    </row>
    <row r="233" spans="1:7">
      <c r="A233" t="s">
        <v>301</v>
      </c>
      <c r="B233" t="s">
        <v>297</v>
      </c>
      <c r="C233">
        <v>2000</v>
      </c>
      <c r="D233">
        <v>2000</v>
      </c>
      <c r="E233" t="s">
        <v>9</v>
      </c>
      <c r="F233" t="s">
        <v>10</v>
      </c>
      <c r="G233" t="s">
        <v>298</v>
      </c>
    </row>
    <row r="234" spans="1:7">
      <c r="A234" t="s">
        <v>302</v>
      </c>
      <c r="B234" t="s">
        <v>297</v>
      </c>
      <c r="C234">
        <v>2000</v>
      </c>
      <c r="D234">
        <v>2000</v>
      </c>
      <c r="E234" t="s">
        <v>9</v>
      </c>
      <c r="F234" t="s">
        <v>10</v>
      </c>
      <c r="G234" t="s">
        <v>298</v>
      </c>
    </row>
    <row r="235" spans="1:7">
      <c r="A235" t="s">
        <v>26174</v>
      </c>
      <c r="B235" t="s">
        <v>297</v>
      </c>
      <c r="C235">
        <v>2000</v>
      </c>
      <c r="D235">
        <v>2000</v>
      </c>
      <c r="E235" t="s">
        <v>9</v>
      </c>
      <c r="F235" t="s">
        <v>10</v>
      </c>
      <c r="G235" t="s">
        <v>298</v>
      </c>
    </row>
    <row r="236" spans="1:7">
      <c r="A236" t="s">
        <v>26175</v>
      </c>
      <c r="B236" t="s">
        <v>297</v>
      </c>
      <c r="C236">
        <v>2000</v>
      </c>
      <c r="D236">
        <v>2000</v>
      </c>
      <c r="E236" t="s">
        <v>9</v>
      </c>
      <c r="F236" t="s">
        <v>10</v>
      </c>
      <c r="G236" t="s">
        <v>298</v>
      </c>
    </row>
    <row r="237" spans="1:7">
      <c r="A237" t="s">
        <v>305</v>
      </c>
      <c r="B237" t="s">
        <v>303</v>
      </c>
      <c r="C237">
        <v>2000</v>
      </c>
      <c r="D237">
        <v>1189</v>
      </c>
      <c r="E237" t="s">
        <v>9</v>
      </c>
      <c r="F237" t="s">
        <v>10</v>
      </c>
      <c r="G237" t="s">
        <v>26176</v>
      </c>
    </row>
    <row r="238" spans="1:7">
      <c r="A238" t="s">
        <v>306</v>
      </c>
      <c r="B238" t="s">
        <v>303</v>
      </c>
      <c r="C238">
        <v>2000</v>
      </c>
      <c r="D238">
        <v>1842</v>
      </c>
      <c r="E238" t="s">
        <v>9</v>
      </c>
      <c r="F238" t="s">
        <v>10</v>
      </c>
      <c r="G238" t="s">
        <v>26176</v>
      </c>
    </row>
    <row r="239" spans="1:7">
      <c r="A239" t="s">
        <v>307</v>
      </c>
      <c r="B239" t="s">
        <v>303</v>
      </c>
      <c r="C239">
        <v>2000</v>
      </c>
      <c r="D239">
        <v>2000</v>
      </c>
      <c r="E239" t="s">
        <v>9</v>
      </c>
      <c r="F239" t="s">
        <v>10</v>
      </c>
      <c r="G239" t="s">
        <v>26176</v>
      </c>
    </row>
    <row r="240" spans="1:7">
      <c r="A240" t="s">
        <v>308</v>
      </c>
      <c r="B240" t="s">
        <v>303</v>
      </c>
      <c r="C240">
        <v>2000</v>
      </c>
      <c r="D240">
        <v>2000</v>
      </c>
      <c r="E240" t="s">
        <v>9</v>
      </c>
      <c r="F240" t="s">
        <v>10</v>
      </c>
      <c r="G240" t="s">
        <v>26176</v>
      </c>
    </row>
    <row r="241" spans="1:7">
      <c r="A241" t="s">
        <v>26177</v>
      </c>
      <c r="B241" t="s">
        <v>303</v>
      </c>
      <c r="C241">
        <v>2000</v>
      </c>
      <c r="D241">
        <v>2000</v>
      </c>
      <c r="E241" t="s">
        <v>9</v>
      </c>
      <c r="F241" t="s">
        <v>10</v>
      </c>
      <c r="G241" t="s">
        <v>26176</v>
      </c>
    </row>
    <row r="242" spans="1:7">
      <c r="A242" t="s">
        <v>309</v>
      </c>
      <c r="B242" t="s">
        <v>310</v>
      </c>
      <c r="C242">
        <v>2000</v>
      </c>
      <c r="D242">
        <v>545</v>
      </c>
      <c r="E242" t="s">
        <v>9</v>
      </c>
      <c r="F242" t="s">
        <v>10</v>
      </c>
      <c r="G242" t="s">
        <v>26178</v>
      </c>
    </row>
    <row r="243" spans="1:7">
      <c r="A243" t="s">
        <v>312</v>
      </c>
      <c r="B243" t="s">
        <v>313</v>
      </c>
      <c r="C243">
        <v>5000</v>
      </c>
      <c r="D243">
        <v>20</v>
      </c>
      <c r="E243" t="s">
        <v>9</v>
      </c>
      <c r="F243" t="s">
        <v>10</v>
      </c>
      <c r="G243" t="s">
        <v>4142</v>
      </c>
    </row>
    <row r="244" spans="1:7">
      <c r="A244" t="s">
        <v>317</v>
      </c>
      <c r="B244" t="s">
        <v>315</v>
      </c>
      <c r="C244">
        <v>2000</v>
      </c>
      <c r="D244">
        <v>1525</v>
      </c>
      <c r="E244" t="s">
        <v>9</v>
      </c>
      <c r="F244" t="s">
        <v>10</v>
      </c>
      <c r="G244" t="s">
        <v>93</v>
      </c>
    </row>
    <row r="245" spans="1:7">
      <c r="A245" t="s">
        <v>318</v>
      </c>
      <c r="B245" t="s">
        <v>315</v>
      </c>
      <c r="C245">
        <v>2000</v>
      </c>
      <c r="D245">
        <v>2000</v>
      </c>
      <c r="E245" t="s">
        <v>9</v>
      </c>
      <c r="F245" t="s">
        <v>10</v>
      </c>
      <c r="G245" t="s">
        <v>93</v>
      </c>
    </row>
    <row r="246" spans="1:7">
      <c r="A246" t="s">
        <v>319</v>
      </c>
      <c r="B246" t="s">
        <v>315</v>
      </c>
      <c r="C246">
        <v>2000</v>
      </c>
      <c r="D246">
        <v>2000</v>
      </c>
      <c r="E246" t="s">
        <v>9</v>
      </c>
      <c r="F246" t="s">
        <v>10</v>
      </c>
      <c r="G246" t="s">
        <v>93</v>
      </c>
    </row>
    <row r="247" spans="1:7">
      <c r="A247" t="s">
        <v>320</v>
      </c>
      <c r="B247" t="s">
        <v>315</v>
      </c>
      <c r="C247">
        <v>2000</v>
      </c>
      <c r="D247">
        <v>2000</v>
      </c>
      <c r="E247" t="s">
        <v>9</v>
      </c>
      <c r="F247" t="s">
        <v>10</v>
      </c>
      <c r="G247" t="s">
        <v>93</v>
      </c>
    </row>
    <row r="248" spans="1:7">
      <c r="A248" t="s">
        <v>26179</v>
      </c>
      <c r="B248" t="s">
        <v>315</v>
      </c>
      <c r="C248">
        <v>2000</v>
      </c>
      <c r="D248">
        <v>2000</v>
      </c>
      <c r="E248" t="s">
        <v>9</v>
      </c>
      <c r="F248" t="s">
        <v>10</v>
      </c>
      <c r="G248" t="s">
        <v>93</v>
      </c>
    </row>
    <row r="249" spans="1:7">
      <c r="A249" t="s">
        <v>26180</v>
      </c>
      <c r="B249" t="s">
        <v>315</v>
      </c>
      <c r="C249">
        <v>2000</v>
      </c>
      <c r="D249">
        <v>2000</v>
      </c>
      <c r="E249" t="s">
        <v>9</v>
      </c>
      <c r="F249" t="s">
        <v>10</v>
      </c>
      <c r="G249" t="s">
        <v>93</v>
      </c>
    </row>
    <row r="250" spans="1:7">
      <c r="A250" t="s">
        <v>323</v>
      </c>
      <c r="B250" t="s">
        <v>321</v>
      </c>
      <c r="C250">
        <v>2000</v>
      </c>
      <c r="D250">
        <v>1065</v>
      </c>
      <c r="E250" t="s">
        <v>9</v>
      </c>
      <c r="F250" t="s">
        <v>10</v>
      </c>
      <c r="G250" t="s">
        <v>26181</v>
      </c>
    </row>
    <row r="251" spans="1:7">
      <c r="A251" t="s">
        <v>324</v>
      </c>
      <c r="B251" t="s">
        <v>321</v>
      </c>
      <c r="C251">
        <v>2000</v>
      </c>
      <c r="D251">
        <v>1864</v>
      </c>
      <c r="E251" t="s">
        <v>9</v>
      </c>
      <c r="F251" t="s">
        <v>10</v>
      </c>
      <c r="G251" t="s">
        <v>26181</v>
      </c>
    </row>
    <row r="252" spans="1:7">
      <c r="A252" t="s">
        <v>325</v>
      </c>
      <c r="B252" t="s">
        <v>321</v>
      </c>
      <c r="C252">
        <v>2000</v>
      </c>
      <c r="D252">
        <v>2000</v>
      </c>
      <c r="E252" t="s">
        <v>9</v>
      </c>
      <c r="F252" t="s">
        <v>10</v>
      </c>
      <c r="G252" t="s">
        <v>26181</v>
      </c>
    </row>
    <row r="253" spans="1:7">
      <c r="A253" t="s">
        <v>26182</v>
      </c>
      <c r="B253" t="s">
        <v>321</v>
      </c>
      <c r="C253">
        <v>2000</v>
      </c>
      <c r="D253">
        <v>2000</v>
      </c>
      <c r="E253" t="s">
        <v>9</v>
      </c>
      <c r="F253" t="s">
        <v>10</v>
      </c>
      <c r="G253" t="s">
        <v>26181</v>
      </c>
    </row>
    <row r="254" spans="1:7">
      <c r="A254" t="s">
        <v>326</v>
      </c>
      <c r="B254" t="s">
        <v>327</v>
      </c>
      <c r="C254">
        <v>2500</v>
      </c>
      <c r="D254">
        <v>932</v>
      </c>
      <c r="E254" t="s">
        <v>9</v>
      </c>
      <c r="F254" t="s">
        <v>10</v>
      </c>
      <c r="G254" t="s">
        <v>328</v>
      </c>
    </row>
    <row r="255" spans="1:7">
      <c r="A255" t="s">
        <v>329</v>
      </c>
      <c r="B255" t="s">
        <v>327</v>
      </c>
      <c r="C255">
        <v>2500</v>
      </c>
      <c r="D255">
        <v>1684</v>
      </c>
      <c r="E255" t="s">
        <v>9</v>
      </c>
      <c r="F255" t="s">
        <v>10</v>
      </c>
      <c r="G255" t="s">
        <v>328</v>
      </c>
    </row>
    <row r="256" spans="1:7">
      <c r="A256" t="s">
        <v>330</v>
      </c>
      <c r="B256" t="s">
        <v>327</v>
      </c>
      <c r="C256">
        <v>2500</v>
      </c>
      <c r="D256">
        <v>2500</v>
      </c>
      <c r="E256" t="s">
        <v>9</v>
      </c>
      <c r="F256" t="s">
        <v>10</v>
      </c>
      <c r="G256" t="s">
        <v>328</v>
      </c>
    </row>
    <row r="257" spans="1:7">
      <c r="A257" t="s">
        <v>331</v>
      </c>
      <c r="B257" t="s">
        <v>327</v>
      </c>
      <c r="C257">
        <v>2500</v>
      </c>
      <c r="D257">
        <v>2500</v>
      </c>
      <c r="E257" t="s">
        <v>9</v>
      </c>
      <c r="F257" t="s">
        <v>10</v>
      </c>
      <c r="G257" t="s">
        <v>328</v>
      </c>
    </row>
    <row r="258" spans="1:7">
      <c r="A258" t="s">
        <v>332</v>
      </c>
      <c r="B258" t="s">
        <v>327</v>
      </c>
      <c r="C258">
        <v>2500</v>
      </c>
      <c r="D258">
        <v>2500</v>
      </c>
      <c r="E258" t="s">
        <v>9</v>
      </c>
      <c r="F258" t="s">
        <v>10</v>
      </c>
      <c r="G258" t="s">
        <v>328</v>
      </c>
    </row>
    <row r="259" spans="1:7">
      <c r="A259" t="s">
        <v>333</v>
      </c>
      <c r="B259" t="s">
        <v>327</v>
      </c>
      <c r="C259">
        <v>2500</v>
      </c>
      <c r="D259">
        <v>2500</v>
      </c>
      <c r="E259" t="s">
        <v>9</v>
      </c>
      <c r="F259" t="s">
        <v>10</v>
      </c>
      <c r="G259" t="s">
        <v>328</v>
      </c>
    </row>
    <row r="260" spans="1:7">
      <c r="A260" t="s">
        <v>334</v>
      </c>
      <c r="B260" t="s">
        <v>327</v>
      </c>
      <c r="C260">
        <v>2500</v>
      </c>
      <c r="D260">
        <v>2500</v>
      </c>
      <c r="E260" t="s">
        <v>9</v>
      </c>
      <c r="F260" t="s">
        <v>10</v>
      </c>
      <c r="G260" t="s">
        <v>328</v>
      </c>
    </row>
    <row r="261" spans="1:7">
      <c r="A261" t="s">
        <v>335</v>
      </c>
      <c r="B261" t="s">
        <v>327</v>
      </c>
      <c r="C261">
        <v>2500</v>
      </c>
      <c r="D261">
        <v>2500</v>
      </c>
      <c r="E261" t="s">
        <v>9</v>
      </c>
      <c r="F261" t="s">
        <v>10</v>
      </c>
      <c r="G261" t="s">
        <v>328</v>
      </c>
    </row>
    <row r="262" spans="1:7">
      <c r="A262" t="s">
        <v>336</v>
      </c>
      <c r="B262" t="s">
        <v>327</v>
      </c>
      <c r="C262">
        <v>2500</v>
      </c>
      <c r="D262">
        <v>2500</v>
      </c>
      <c r="E262" t="s">
        <v>9</v>
      </c>
      <c r="F262" t="s">
        <v>10</v>
      </c>
      <c r="G262" t="s">
        <v>328</v>
      </c>
    </row>
    <row r="263" spans="1:7">
      <c r="A263" t="s">
        <v>337</v>
      </c>
      <c r="B263" t="s">
        <v>327</v>
      </c>
      <c r="C263">
        <v>2500</v>
      </c>
      <c r="D263">
        <v>2500</v>
      </c>
      <c r="E263" t="s">
        <v>9</v>
      </c>
      <c r="F263" t="s">
        <v>10</v>
      </c>
      <c r="G263" t="s">
        <v>328</v>
      </c>
    </row>
    <row r="264" spans="1:7">
      <c r="A264" t="s">
        <v>338</v>
      </c>
      <c r="B264" t="s">
        <v>327</v>
      </c>
      <c r="C264">
        <v>2500</v>
      </c>
      <c r="D264">
        <v>2500</v>
      </c>
      <c r="E264" t="s">
        <v>9</v>
      </c>
      <c r="F264" t="s">
        <v>10</v>
      </c>
      <c r="G264" t="s">
        <v>328</v>
      </c>
    </row>
    <row r="265" spans="1:7">
      <c r="A265" t="s">
        <v>339</v>
      </c>
      <c r="B265" t="s">
        <v>327</v>
      </c>
      <c r="C265">
        <v>2500</v>
      </c>
      <c r="D265">
        <v>2500</v>
      </c>
      <c r="E265" t="s">
        <v>9</v>
      </c>
      <c r="F265" t="s">
        <v>10</v>
      </c>
      <c r="G265" t="s">
        <v>328</v>
      </c>
    </row>
    <row r="266" spans="1:7">
      <c r="A266" t="s">
        <v>340</v>
      </c>
      <c r="B266" t="s">
        <v>327</v>
      </c>
      <c r="C266">
        <v>2500</v>
      </c>
      <c r="D266">
        <v>2500</v>
      </c>
      <c r="E266" t="s">
        <v>9</v>
      </c>
      <c r="F266" t="s">
        <v>10</v>
      </c>
      <c r="G266" t="s">
        <v>328</v>
      </c>
    </row>
    <row r="267" spans="1:7">
      <c r="A267" t="s">
        <v>341</v>
      </c>
      <c r="B267" t="s">
        <v>327</v>
      </c>
      <c r="C267">
        <v>2500</v>
      </c>
      <c r="D267">
        <v>2500</v>
      </c>
      <c r="E267" t="s">
        <v>9</v>
      </c>
      <c r="F267" t="s">
        <v>10</v>
      </c>
      <c r="G267" t="s">
        <v>328</v>
      </c>
    </row>
    <row r="268" spans="1:7">
      <c r="A268" t="s">
        <v>342</v>
      </c>
      <c r="B268" t="s">
        <v>327</v>
      </c>
      <c r="C268">
        <v>2500</v>
      </c>
      <c r="D268">
        <v>2500</v>
      </c>
      <c r="E268" t="s">
        <v>9</v>
      </c>
      <c r="F268" t="s">
        <v>10</v>
      </c>
      <c r="G268" t="s">
        <v>328</v>
      </c>
    </row>
    <row r="269" spans="1:7">
      <c r="A269" t="s">
        <v>343</v>
      </c>
      <c r="B269" t="s">
        <v>327</v>
      </c>
      <c r="C269">
        <v>2500</v>
      </c>
      <c r="D269">
        <v>2500</v>
      </c>
      <c r="E269" t="s">
        <v>9</v>
      </c>
      <c r="F269" t="s">
        <v>10</v>
      </c>
      <c r="G269" t="s">
        <v>328</v>
      </c>
    </row>
    <row r="270" spans="1:7">
      <c r="A270" t="s">
        <v>344</v>
      </c>
      <c r="B270" t="s">
        <v>327</v>
      </c>
      <c r="C270">
        <v>2500</v>
      </c>
      <c r="D270">
        <v>2500</v>
      </c>
      <c r="E270" t="s">
        <v>9</v>
      </c>
      <c r="F270" t="s">
        <v>10</v>
      </c>
      <c r="G270" t="s">
        <v>328</v>
      </c>
    </row>
    <row r="271" spans="1:7">
      <c r="A271" t="s">
        <v>345</v>
      </c>
      <c r="B271" t="s">
        <v>346</v>
      </c>
      <c r="C271">
        <v>206</v>
      </c>
      <c r="D271">
        <v>159</v>
      </c>
      <c r="E271" t="s">
        <v>9</v>
      </c>
      <c r="F271" t="s">
        <v>10</v>
      </c>
      <c r="G271" t="s">
        <v>347</v>
      </c>
    </row>
    <row r="272" spans="1:7">
      <c r="A272" t="s">
        <v>348</v>
      </c>
      <c r="B272" t="s">
        <v>346</v>
      </c>
      <c r="C272">
        <v>10</v>
      </c>
      <c r="D272">
        <v>192</v>
      </c>
      <c r="E272" t="s">
        <v>9</v>
      </c>
      <c r="F272" t="s">
        <v>10</v>
      </c>
      <c r="G272" t="s">
        <v>347</v>
      </c>
    </row>
    <row r="273" spans="1:7">
      <c r="A273" t="s">
        <v>351</v>
      </c>
      <c r="B273" t="s">
        <v>349</v>
      </c>
      <c r="C273">
        <v>3000</v>
      </c>
      <c r="D273">
        <v>2476</v>
      </c>
      <c r="E273" t="s">
        <v>9</v>
      </c>
      <c r="F273" t="s">
        <v>10</v>
      </c>
      <c r="G273" t="s">
        <v>354</v>
      </c>
    </row>
    <row r="274" spans="1:7">
      <c r="A274" t="s">
        <v>352</v>
      </c>
      <c r="B274" t="s">
        <v>349</v>
      </c>
      <c r="C274">
        <v>3000</v>
      </c>
      <c r="D274">
        <v>3000</v>
      </c>
      <c r="E274" t="s">
        <v>9</v>
      </c>
      <c r="F274" t="s">
        <v>10</v>
      </c>
      <c r="G274" t="s">
        <v>354</v>
      </c>
    </row>
    <row r="275" spans="1:7">
      <c r="A275" t="s">
        <v>355</v>
      </c>
      <c r="B275" t="s">
        <v>353</v>
      </c>
      <c r="C275">
        <v>3000</v>
      </c>
      <c r="D275">
        <v>3</v>
      </c>
      <c r="E275" t="s">
        <v>113</v>
      </c>
      <c r="F275" t="s">
        <v>187</v>
      </c>
      <c r="G275" t="s">
        <v>400</v>
      </c>
    </row>
    <row r="276" spans="1:7">
      <c r="A276" t="s">
        <v>356</v>
      </c>
      <c r="B276" t="s">
        <v>353</v>
      </c>
      <c r="C276">
        <v>3000</v>
      </c>
      <c r="D276">
        <v>2700</v>
      </c>
      <c r="E276" t="s">
        <v>9</v>
      </c>
      <c r="F276" t="s">
        <v>10</v>
      </c>
      <c r="G276" t="s">
        <v>400</v>
      </c>
    </row>
    <row r="277" spans="1:7">
      <c r="A277" t="s">
        <v>357</v>
      </c>
      <c r="B277" t="s">
        <v>353</v>
      </c>
      <c r="C277">
        <v>3000</v>
      </c>
      <c r="D277">
        <v>2345</v>
      </c>
      <c r="E277" t="s">
        <v>9</v>
      </c>
      <c r="F277" t="s">
        <v>10</v>
      </c>
      <c r="G277" t="s">
        <v>400</v>
      </c>
    </row>
    <row r="278" spans="1:7">
      <c r="A278" t="s">
        <v>26183</v>
      </c>
      <c r="B278" t="s">
        <v>353</v>
      </c>
      <c r="C278">
        <v>3000</v>
      </c>
      <c r="D278">
        <v>3000</v>
      </c>
      <c r="E278" t="s">
        <v>9</v>
      </c>
      <c r="F278" t="s">
        <v>10</v>
      </c>
      <c r="G278" t="s">
        <v>400</v>
      </c>
    </row>
    <row r="279" spans="1:7">
      <c r="A279" t="s">
        <v>26184</v>
      </c>
      <c r="B279" t="s">
        <v>353</v>
      </c>
      <c r="C279">
        <v>3000</v>
      </c>
      <c r="D279">
        <v>3000</v>
      </c>
      <c r="E279" t="s">
        <v>9</v>
      </c>
      <c r="F279" t="s">
        <v>10</v>
      </c>
      <c r="G279" t="s">
        <v>400</v>
      </c>
    </row>
    <row r="280" spans="1:7">
      <c r="A280" t="s">
        <v>36027</v>
      </c>
      <c r="B280" t="s">
        <v>353</v>
      </c>
      <c r="C280">
        <v>3000</v>
      </c>
      <c r="D280">
        <v>3000</v>
      </c>
      <c r="E280" t="s">
        <v>146</v>
      </c>
      <c r="F280" t="s">
        <v>147</v>
      </c>
      <c r="G280" t="s">
        <v>400</v>
      </c>
    </row>
    <row r="281" spans="1:7">
      <c r="A281" t="s">
        <v>358</v>
      </c>
      <c r="B281" t="s">
        <v>359</v>
      </c>
      <c r="C281">
        <v>2000</v>
      </c>
      <c r="D281">
        <v>1999</v>
      </c>
      <c r="E281" t="s">
        <v>9</v>
      </c>
      <c r="F281" t="s">
        <v>10</v>
      </c>
      <c r="G281" t="s">
        <v>26185</v>
      </c>
    </row>
    <row r="282" spans="1:7">
      <c r="A282" t="s">
        <v>361</v>
      </c>
      <c r="B282" t="s">
        <v>362</v>
      </c>
      <c r="C282">
        <v>5000</v>
      </c>
      <c r="D282">
        <v>1335</v>
      </c>
      <c r="E282" t="s">
        <v>9</v>
      </c>
      <c r="F282" t="s">
        <v>10</v>
      </c>
      <c r="G282" t="s">
        <v>26186</v>
      </c>
    </row>
    <row r="283" spans="1:7">
      <c r="A283" t="s">
        <v>364</v>
      </c>
      <c r="B283" t="s">
        <v>362</v>
      </c>
      <c r="C283">
        <v>5000</v>
      </c>
      <c r="D283">
        <v>4937</v>
      </c>
      <c r="E283" t="s">
        <v>9</v>
      </c>
      <c r="F283" t="s">
        <v>10</v>
      </c>
      <c r="G283" t="s">
        <v>26186</v>
      </c>
    </row>
    <row r="284" spans="1:7">
      <c r="A284" t="s">
        <v>365</v>
      </c>
      <c r="B284">
        <v>309328</v>
      </c>
      <c r="C284">
        <v>5000</v>
      </c>
      <c r="D284">
        <v>2784</v>
      </c>
      <c r="E284" t="s">
        <v>9</v>
      </c>
      <c r="F284" t="s">
        <v>10</v>
      </c>
      <c r="G284" t="s">
        <v>94</v>
      </c>
    </row>
    <row r="285" spans="1:7">
      <c r="A285" t="s">
        <v>26187</v>
      </c>
      <c r="B285">
        <v>309328</v>
      </c>
      <c r="C285">
        <v>2113</v>
      </c>
      <c r="D285">
        <v>1911</v>
      </c>
      <c r="E285" t="s">
        <v>9</v>
      </c>
      <c r="F285" t="s">
        <v>10</v>
      </c>
      <c r="G285" t="s">
        <v>94</v>
      </c>
    </row>
    <row r="286" spans="1:7">
      <c r="A286" t="s">
        <v>366</v>
      </c>
      <c r="B286">
        <v>309417</v>
      </c>
      <c r="C286">
        <v>2127</v>
      </c>
      <c r="D286">
        <v>1247</v>
      </c>
      <c r="E286" t="s">
        <v>9</v>
      </c>
      <c r="F286" t="s">
        <v>10</v>
      </c>
      <c r="G286" t="s">
        <v>314</v>
      </c>
    </row>
    <row r="287" spans="1:7">
      <c r="A287" t="s">
        <v>368</v>
      </c>
      <c r="B287">
        <v>309417</v>
      </c>
      <c r="C287">
        <v>5000</v>
      </c>
      <c r="D287">
        <v>4808</v>
      </c>
      <c r="E287" t="s">
        <v>9</v>
      </c>
      <c r="F287" t="s">
        <v>10</v>
      </c>
      <c r="G287" t="s">
        <v>314</v>
      </c>
    </row>
    <row r="288" spans="1:7">
      <c r="A288" t="s">
        <v>369</v>
      </c>
      <c r="B288" t="s">
        <v>370</v>
      </c>
      <c r="C288">
        <v>5000</v>
      </c>
      <c r="D288">
        <v>4996</v>
      </c>
      <c r="E288" t="s">
        <v>9</v>
      </c>
      <c r="F288" t="s">
        <v>10</v>
      </c>
      <c r="G288" t="s">
        <v>3327</v>
      </c>
    </row>
    <row r="289" spans="1:7">
      <c r="A289" t="s">
        <v>371</v>
      </c>
      <c r="B289" t="s">
        <v>372</v>
      </c>
      <c r="C289">
        <v>2500</v>
      </c>
      <c r="D289">
        <v>156</v>
      </c>
      <c r="E289" t="s">
        <v>9</v>
      </c>
      <c r="F289" t="s">
        <v>10</v>
      </c>
      <c r="G289" t="s">
        <v>304</v>
      </c>
    </row>
    <row r="290" spans="1:7">
      <c r="A290" t="s">
        <v>374</v>
      </c>
      <c r="B290" t="s">
        <v>372</v>
      </c>
      <c r="C290">
        <v>2500</v>
      </c>
      <c r="D290">
        <v>1994</v>
      </c>
      <c r="E290" t="s">
        <v>9</v>
      </c>
      <c r="F290" t="s">
        <v>10</v>
      </c>
      <c r="G290" t="s">
        <v>304</v>
      </c>
    </row>
    <row r="291" spans="1:7">
      <c r="A291" t="s">
        <v>375</v>
      </c>
      <c r="B291" t="s">
        <v>372</v>
      </c>
      <c r="C291">
        <v>2500</v>
      </c>
      <c r="D291">
        <v>2500</v>
      </c>
      <c r="E291" t="s">
        <v>20</v>
      </c>
      <c r="F291" t="s">
        <v>1507</v>
      </c>
      <c r="G291" t="s">
        <v>304</v>
      </c>
    </row>
    <row r="292" spans="1:7">
      <c r="A292" t="s">
        <v>376</v>
      </c>
      <c r="B292" t="s">
        <v>372</v>
      </c>
      <c r="C292">
        <v>492</v>
      </c>
      <c r="D292">
        <v>492</v>
      </c>
      <c r="E292" t="s">
        <v>9</v>
      </c>
      <c r="F292" t="s">
        <v>10</v>
      </c>
      <c r="G292" t="s">
        <v>304</v>
      </c>
    </row>
    <row r="293" spans="1:7">
      <c r="A293" t="s">
        <v>377</v>
      </c>
      <c r="B293" t="s">
        <v>372</v>
      </c>
      <c r="C293">
        <v>2500</v>
      </c>
      <c r="D293">
        <v>2500</v>
      </c>
      <c r="E293" t="s">
        <v>9</v>
      </c>
      <c r="F293" t="s">
        <v>10</v>
      </c>
      <c r="G293" t="s">
        <v>304</v>
      </c>
    </row>
    <row r="294" spans="1:7">
      <c r="A294" t="s">
        <v>378</v>
      </c>
      <c r="B294" t="s">
        <v>372</v>
      </c>
      <c r="C294">
        <v>2500</v>
      </c>
      <c r="D294">
        <v>2500</v>
      </c>
      <c r="E294" t="s">
        <v>9</v>
      </c>
      <c r="F294" t="s">
        <v>10</v>
      </c>
      <c r="G294" t="s">
        <v>304</v>
      </c>
    </row>
    <row r="295" spans="1:7">
      <c r="A295" t="s">
        <v>379</v>
      </c>
      <c r="B295" t="s">
        <v>372</v>
      </c>
      <c r="C295">
        <v>2500</v>
      </c>
      <c r="D295">
        <v>2500</v>
      </c>
      <c r="E295" t="s">
        <v>9</v>
      </c>
      <c r="F295" t="s">
        <v>10</v>
      </c>
      <c r="G295" t="s">
        <v>304</v>
      </c>
    </row>
    <row r="296" spans="1:7">
      <c r="A296" t="s">
        <v>380</v>
      </c>
      <c r="B296" t="s">
        <v>372</v>
      </c>
      <c r="C296">
        <v>2500</v>
      </c>
      <c r="D296">
        <v>2500</v>
      </c>
      <c r="E296" t="s">
        <v>9</v>
      </c>
      <c r="F296" t="s">
        <v>10</v>
      </c>
      <c r="G296" t="s">
        <v>304</v>
      </c>
    </row>
    <row r="297" spans="1:7">
      <c r="A297" t="s">
        <v>26188</v>
      </c>
      <c r="B297" t="s">
        <v>372</v>
      </c>
      <c r="C297">
        <v>2500</v>
      </c>
      <c r="D297">
        <v>2500</v>
      </c>
      <c r="E297" t="s">
        <v>9</v>
      </c>
      <c r="F297" t="s">
        <v>10</v>
      </c>
      <c r="G297" t="s">
        <v>304</v>
      </c>
    </row>
    <row r="298" spans="1:7">
      <c r="A298" t="s">
        <v>26189</v>
      </c>
      <c r="B298" t="s">
        <v>372</v>
      </c>
      <c r="C298">
        <v>2500</v>
      </c>
      <c r="D298">
        <v>2500</v>
      </c>
      <c r="E298" t="s">
        <v>9</v>
      </c>
      <c r="F298" t="s">
        <v>10</v>
      </c>
      <c r="G298" t="s">
        <v>304</v>
      </c>
    </row>
    <row r="299" spans="1:7">
      <c r="A299" t="s">
        <v>381</v>
      </c>
      <c r="B299" t="s">
        <v>382</v>
      </c>
      <c r="C299">
        <v>2000</v>
      </c>
      <c r="D299">
        <v>1024</v>
      </c>
      <c r="E299" t="s">
        <v>9</v>
      </c>
      <c r="F299" t="s">
        <v>10</v>
      </c>
      <c r="G299" t="s">
        <v>316</v>
      </c>
    </row>
    <row r="300" spans="1:7">
      <c r="A300" t="s">
        <v>383</v>
      </c>
      <c r="B300" t="s">
        <v>382</v>
      </c>
      <c r="C300">
        <v>2000</v>
      </c>
      <c r="D300">
        <v>2000</v>
      </c>
      <c r="E300" t="s">
        <v>9</v>
      </c>
      <c r="F300" t="s">
        <v>10</v>
      </c>
      <c r="G300" t="s">
        <v>316</v>
      </c>
    </row>
    <row r="301" spans="1:7">
      <c r="A301" t="s">
        <v>384</v>
      </c>
      <c r="B301" t="s">
        <v>385</v>
      </c>
      <c r="C301">
        <v>1000</v>
      </c>
      <c r="D301">
        <v>390</v>
      </c>
      <c r="E301" t="s">
        <v>9</v>
      </c>
      <c r="F301" t="s">
        <v>10</v>
      </c>
      <c r="G301" t="s">
        <v>386</v>
      </c>
    </row>
    <row r="302" spans="1:7">
      <c r="A302" t="s">
        <v>387</v>
      </c>
      <c r="B302" t="s">
        <v>385</v>
      </c>
      <c r="C302">
        <v>3000</v>
      </c>
      <c r="D302">
        <v>1000</v>
      </c>
      <c r="E302" t="s">
        <v>9</v>
      </c>
      <c r="F302" t="s">
        <v>10</v>
      </c>
      <c r="G302" t="s">
        <v>386</v>
      </c>
    </row>
    <row r="303" spans="1:7">
      <c r="A303" t="s">
        <v>388</v>
      </c>
      <c r="B303" t="s">
        <v>385</v>
      </c>
      <c r="C303">
        <v>1000</v>
      </c>
      <c r="D303">
        <v>1000</v>
      </c>
      <c r="E303" t="s">
        <v>9</v>
      </c>
      <c r="F303" t="s">
        <v>10</v>
      </c>
      <c r="G303" t="s">
        <v>386</v>
      </c>
    </row>
    <row r="304" spans="1:7">
      <c r="A304" t="s">
        <v>389</v>
      </c>
      <c r="B304" t="s">
        <v>385</v>
      </c>
      <c r="C304">
        <v>1000</v>
      </c>
      <c r="D304">
        <v>1000</v>
      </c>
      <c r="E304" t="s">
        <v>9</v>
      </c>
      <c r="F304" t="s">
        <v>10</v>
      </c>
      <c r="G304" t="s">
        <v>386</v>
      </c>
    </row>
    <row r="305" spans="1:7">
      <c r="A305" t="s">
        <v>390</v>
      </c>
      <c r="B305" t="s">
        <v>385</v>
      </c>
      <c r="C305">
        <v>3000</v>
      </c>
      <c r="D305">
        <v>1000</v>
      </c>
      <c r="E305" t="s">
        <v>9</v>
      </c>
      <c r="F305" t="s">
        <v>10</v>
      </c>
      <c r="G305" t="s">
        <v>386</v>
      </c>
    </row>
    <row r="306" spans="1:7">
      <c r="A306" t="s">
        <v>391</v>
      </c>
      <c r="B306" t="s">
        <v>385</v>
      </c>
      <c r="C306">
        <v>1000</v>
      </c>
      <c r="D306">
        <v>1000</v>
      </c>
      <c r="E306" t="s">
        <v>9</v>
      </c>
      <c r="F306" t="s">
        <v>10</v>
      </c>
      <c r="G306" t="s">
        <v>386</v>
      </c>
    </row>
    <row r="307" spans="1:7">
      <c r="A307" t="s">
        <v>392</v>
      </c>
      <c r="B307" t="s">
        <v>385</v>
      </c>
      <c r="C307">
        <v>1000</v>
      </c>
      <c r="D307">
        <v>1000</v>
      </c>
      <c r="E307" t="s">
        <v>9</v>
      </c>
      <c r="F307" t="s">
        <v>10</v>
      </c>
      <c r="G307" t="s">
        <v>386</v>
      </c>
    </row>
    <row r="308" spans="1:7">
      <c r="A308" t="s">
        <v>393</v>
      </c>
      <c r="B308" t="s">
        <v>385</v>
      </c>
      <c r="C308">
        <v>3000</v>
      </c>
      <c r="D308">
        <v>3000</v>
      </c>
      <c r="E308" t="s">
        <v>9</v>
      </c>
      <c r="F308" t="s">
        <v>10</v>
      </c>
      <c r="G308" t="s">
        <v>386</v>
      </c>
    </row>
    <row r="309" spans="1:7">
      <c r="A309" t="s">
        <v>394</v>
      </c>
      <c r="B309" t="s">
        <v>385</v>
      </c>
      <c r="C309">
        <v>3000</v>
      </c>
      <c r="D309">
        <v>1000</v>
      </c>
      <c r="E309" t="s">
        <v>9</v>
      </c>
      <c r="F309" t="s">
        <v>10</v>
      </c>
      <c r="G309" t="s">
        <v>386</v>
      </c>
    </row>
    <row r="310" spans="1:7">
      <c r="A310" t="s">
        <v>395</v>
      </c>
      <c r="B310" t="s">
        <v>385</v>
      </c>
      <c r="C310">
        <v>1000</v>
      </c>
      <c r="D310">
        <v>1000</v>
      </c>
      <c r="E310" t="s">
        <v>9</v>
      </c>
      <c r="F310" t="s">
        <v>10</v>
      </c>
      <c r="G310" t="s">
        <v>386</v>
      </c>
    </row>
    <row r="311" spans="1:7">
      <c r="A311" t="s">
        <v>396</v>
      </c>
      <c r="B311" t="s">
        <v>385</v>
      </c>
      <c r="C311">
        <v>1000</v>
      </c>
      <c r="D311">
        <v>1000</v>
      </c>
      <c r="E311" t="s">
        <v>9</v>
      </c>
      <c r="F311" t="s">
        <v>10</v>
      </c>
      <c r="G311" t="s">
        <v>386</v>
      </c>
    </row>
    <row r="312" spans="1:7">
      <c r="A312" t="s">
        <v>397</v>
      </c>
      <c r="B312" t="s">
        <v>385</v>
      </c>
      <c r="C312">
        <v>3000</v>
      </c>
      <c r="D312">
        <v>3000</v>
      </c>
      <c r="E312" t="s">
        <v>9</v>
      </c>
      <c r="F312" t="s">
        <v>10</v>
      </c>
      <c r="G312" t="s">
        <v>386</v>
      </c>
    </row>
    <row r="313" spans="1:7">
      <c r="A313" t="s">
        <v>398</v>
      </c>
      <c r="B313" t="s">
        <v>399</v>
      </c>
      <c r="C313">
        <v>3000</v>
      </c>
      <c r="D313">
        <v>719</v>
      </c>
      <c r="E313" t="s">
        <v>9</v>
      </c>
      <c r="F313" t="s">
        <v>10</v>
      </c>
      <c r="G313" t="s">
        <v>405</v>
      </c>
    </row>
    <row r="314" spans="1:7">
      <c r="A314" t="s">
        <v>401</v>
      </c>
      <c r="B314" t="s">
        <v>399</v>
      </c>
      <c r="C314">
        <v>3000</v>
      </c>
      <c r="D314">
        <v>2722</v>
      </c>
      <c r="E314" t="s">
        <v>9</v>
      </c>
      <c r="F314" t="s">
        <v>10</v>
      </c>
      <c r="G314" t="s">
        <v>405</v>
      </c>
    </row>
    <row r="315" spans="1:7">
      <c r="A315" t="s">
        <v>402</v>
      </c>
      <c r="B315" t="s">
        <v>399</v>
      </c>
      <c r="C315">
        <v>3000</v>
      </c>
      <c r="D315">
        <v>2808</v>
      </c>
      <c r="E315" t="s">
        <v>9</v>
      </c>
      <c r="F315" t="s">
        <v>10</v>
      </c>
      <c r="G315" t="s">
        <v>405</v>
      </c>
    </row>
    <row r="316" spans="1:7">
      <c r="A316" t="s">
        <v>26190</v>
      </c>
      <c r="B316" t="s">
        <v>399</v>
      </c>
      <c r="C316">
        <v>3000</v>
      </c>
      <c r="D316">
        <v>3000</v>
      </c>
      <c r="E316" t="s">
        <v>9</v>
      </c>
      <c r="F316" t="s">
        <v>10</v>
      </c>
      <c r="G316" t="s">
        <v>405</v>
      </c>
    </row>
    <row r="317" spans="1:7">
      <c r="A317" t="s">
        <v>26191</v>
      </c>
      <c r="B317" t="s">
        <v>399</v>
      </c>
      <c r="C317">
        <v>3000</v>
      </c>
      <c r="D317">
        <v>3000</v>
      </c>
      <c r="E317" t="s">
        <v>9</v>
      </c>
      <c r="F317" t="s">
        <v>10</v>
      </c>
      <c r="G317" t="s">
        <v>405</v>
      </c>
    </row>
    <row r="318" spans="1:7">
      <c r="A318" t="s">
        <v>403</v>
      </c>
      <c r="B318" t="s">
        <v>404</v>
      </c>
      <c r="C318">
        <v>1000</v>
      </c>
      <c r="D318">
        <v>898</v>
      </c>
      <c r="E318" t="s">
        <v>9</v>
      </c>
      <c r="F318" t="s">
        <v>10</v>
      </c>
      <c r="G318" t="s">
        <v>464</v>
      </c>
    </row>
    <row r="319" spans="1:7">
      <c r="A319" t="s">
        <v>406</v>
      </c>
      <c r="B319" t="s">
        <v>404</v>
      </c>
      <c r="C319">
        <v>1000</v>
      </c>
      <c r="D319">
        <v>1000</v>
      </c>
      <c r="E319" t="s">
        <v>9</v>
      </c>
      <c r="F319" t="s">
        <v>10</v>
      </c>
      <c r="G319" t="s">
        <v>464</v>
      </c>
    </row>
    <row r="320" spans="1:7">
      <c r="A320" t="s">
        <v>407</v>
      </c>
      <c r="B320" t="s">
        <v>404</v>
      </c>
      <c r="C320">
        <v>1000</v>
      </c>
      <c r="D320">
        <v>1000</v>
      </c>
      <c r="E320" t="s">
        <v>9</v>
      </c>
      <c r="F320" t="s">
        <v>10</v>
      </c>
      <c r="G320" t="s">
        <v>464</v>
      </c>
    </row>
    <row r="321" spans="1:7">
      <c r="A321" t="s">
        <v>26192</v>
      </c>
      <c r="B321" t="s">
        <v>26193</v>
      </c>
      <c r="C321">
        <v>1500</v>
      </c>
      <c r="D321">
        <v>1420</v>
      </c>
      <c r="E321" t="s">
        <v>9</v>
      </c>
      <c r="F321" t="s">
        <v>10</v>
      </c>
      <c r="G321" t="s">
        <v>26194</v>
      </c>
    </row>
    <row r="322" spans="1:7">
      <c r="A322" t="s">
        <v>408</v>
      </c>
      <c r="B322" t="s">
        <v>409</v>
      </c>
      <c r="C322">
        <v>2000</v>
      </c>
      <c r="D322">
        <v>652</v>
      </c>
      <c r="E322" t="s">
        <v>9</v>
      </c>
      <c r="F322" t="s">
        <v>10</v>
      </c>
      <c r="G322" t="s">
        <v>311</v>
      </c>
    </row>
    <row r="323" spans="1:7">
      <c r="A323" t="s">
        <v>26195</v>
      </c>
      <c r="B323" t="s">
        <v>409</v>
      </c>
      <c r="C323">
        <v>2000</v>
      </c>
      <c r="D323">
        <v>2000</v>
      </c>
      <c r="E323" t="s">
        <v>9</v>
      </c>
      <c r="F323" t="s">
        <v>10</v>
      </c>
      <c r="G323" t="s">
        <v>311</v>
      </c>
    </row>
    <row r="324" spans="1:7">
      <c r="A324" t="s">
        <v>410</v>
      </c>
      <c r="B324" t="s">
        <v>411</v>
      </c>
      <c r="C324">
        <v>2000</v>
      </c>
      <c r="D324">
        <v>1118</v>
      </c>
      <c r="E324" t="s">
        <v>9</v>
      </c>
      <c r="F324" t="s">
        <v>10</v>
      </c>
      <c r="G324" t="s">
        <v>322</v>
      </c>
    </row>
    <row r="325" spans="1:7">
      <c r="A325" t="s">
        <v>412</v>
      </c>
      <c r="B325" t="s">
        <v>411</v>
      </c>
      <c r="C325">
        <v>2000</v>
      </c>
      <c r="D325">
        <v>1899</v>
      </c>
      <c r="E325" t="s">
        <v>9</v>
      </c>
      <c r="F325" t="s">
        <v>10</v>
      </c>
      <c r="G325" t="s">
        <v>322</v>
      </c>
    </row>
    <row r="326" spans="1:7">
      <c r="A326" t="s">
        <v>413</v>
      </c>
      <c r="B326" t="s">
        <v>411</v>
      </c>
      <c r="C326">
        <v>2000</v>
      </c>
      <c r="D326">
        <v>2000</v>
      </c>
      <c r="E326" t="s">
        <v>9</v>
      </c>
      <c r="F326" t="s">
        <v>10</v>
      </c>
      <c r="G326" t="s">
        <v>322</v>
      </c>
    </row>
    <row r="327" spans="1:7">
      <c r="A327" t="s">
        <v>414</v>
      </c>
      <c r="B327" t="s">
        <v>415</v>
      </c>
      <c r="C327">
        <v>5</v>
      </c>
      <c r="D327">
        <v>5</v>
      </c>
      <c r="E327" t="s">
        <v>9</v>
      </c>
      <c r="F327" t="s">
        <v>10</v>
      </c>
      <c r="G327" t="s">
        <v>26196</v>
      </c>
    </row>
    <row r="328" spans="1:7">
      <c r="A328" t="s">
        <v>417</v>
      </c>
      <c r="B328" t="s">
        <v>418</v>
      </c>
      <c r="C328">
        <v>100</v>
      </c>
      <c r="D328">
        <v>55</v>
      </c>
      <c r="E328" t="s">
        <v>9</v>
      </c>
      <c r="F328" t="s">
        <v>10</v>
      </c>
      <c r="G328" t="s">
        <v>419</v>
      </c>
    </row>
    <row r="329" spans="1:7">
      <c r="A329" t="s">
        <v>420</v>
      </c>
      <c r="B329" t="s">
        <v>421</v>
      </c>
      <c r="C329">
        <v>1000</v>
      </c>
      <c r="D329">
        <v>132</v>
      </c>
      <c r="E329" t="s">
        <v>9</v>
      </c>
      <c r="F329" t="s">
        <v>10</v>
      </c>
      <c r="G329" t="s">
        <v>26197</v>
      </c>
    </row>
    <row r="330" spans="1:7">
      <c r="A330" t="s">
        <v>423</v>
      </c>
      <c r="B330" t="s">
        <v>424</v>
      </c>
      <c r="C330">
        <v>4000</v>
      </c>
      <c r="D330">
        <v>704</v>
      </c>
      <c r="E330" t="s">
        <v>20</v>
      </c>
      <c r="F330" t="s">
        <v>21</v>
      </c>
      <c r="G330" t="s">
        <v>26198</v>
      </c>
    </row>
    <row r="331" spans="1:7">
      <c r="A331" t="s">
        <v>425</v>
      </c>
      <c r="B331" t="s">
        <v>424</v>
      </c>
      <c r="C331">
        <v>4000</v>
      </c>
      <c r="D331">
        <v>3659</v>
      </c>
      <c r="E331" t="s">
        <v>9</v>
      </c>
      <c r="F331" t="s">
        <v>10</v>
      </c>
      <c r="G331" t="s">
        <v>26198</v>
      </c>
    </row>
    <row r="332" spans="1:7">
      <c r="A332" t="s">
        <v>426</v>
      </c>
      <c r="B332" t="s">
        <v>424</v>
      </c>
      <c r="C332">
        <v>4000</v>
      </c>
      <c r="D332">
        <v>4000</v>
      </c>
      <c r="E332" t="s">
        <v>9</v>
      </c>
      <c r="F332" t="s">
        <v>10</v>
      </c>
      <c r="G332" t="s">
        <v>26198</v>
      </c>
    </row>
    <row r="333" spans="1:7">
      <c r="A333" t="s">
        <v>430</v>
      </c>
      <c r="B333" t="s">
        <v>427</v>
      </c>
      <c r="C333">
        <v>2000</v>
      </c>
      <c r="D333">
        <v>279</v>
      </c>
      <c r="E333" t="s">
        <v>189</v>
      </c>
      <c r="F333" t="s">
        <v>190</v>
      </c>
      <c r="G333" t="s">
        <v>449</v>
      </c>
    </row>
    <row r="334" spans="1:7">
      <c r="A334" t="s">
        <v>431</v>
      </c>
      <c r="B334" t="s">
        <v>427</v>
      </c>
      <c r="C334">
        <v>2000</v>
      </c>
      <c r="D334">
        <v>1615</v>
      </c>
      <c r="E334" t="s">
        <v>9</v>
      </c>
      <c r="F334" t="s">
        <v>10</v>
      </c>
      <c r="G334" t="s">
        <v>449</v>
      </c>
    </row>
    <row r="335" spans="1:7">
      <c r="A335" t="s">
        <v>432</v>
      </c>
      <c r="B335" t="s">
        <v>427</v>
      </c>
      <c r="C335">
        <v>2000</v>
      </c>
      <c r="D335">
        <v>2000</v>
      </c>
      <c r="E335" t="s">
        <v>9</v>
      </c>
      <c r="F335" t="s">
        <v>10</v>
      </c>
      <c r="G335" t="s">
        <v>449</v>
      </c>
    </row>
    <row r="336" spans="1:7">
      <c r="A336" t="s">
        <v>433</v>
      </c>
      <c r="B336" t="s">
        <v>427</v>
      </c>
      <c r="C336">
        <v>2000</v>
      </c>
      <c r="D336">
        <v>2000</v>
      </c>
      <c r="E336" t="s">
        <v>9</v>
      </c>
      <c r="F336" t="s">
        <v>10</v>
      </c>
      <c r="G336" t="s">
        <v>449</v>
      </c>
    </row>
    <row r="337" spans="1:7">
      <c r="A337" t="s">
        <v>434</v>
      </c>
      <c r="B337" t="s">
        <v>427</v>
      </c>
      <c r="C337">
        <v>2000</v>
      </c>
      <c r="D337">
        <v>2000</v>
      </c>
      <c r="E337" t="s">
        <v>9</v>
      </c>
      <c r="F337" t="s">
        <v>10</v>
      </c>
      <c r="G337" t="s">
        <v>449</v>
      </c>
    </row>
    <row r="338" spans="1:7">
      <c r="A338" t="s">
        <v>435</v>
      </c>
      <c r="B338" t="s">
        <v>427</v>
      </c>
      <c r="C338">
        <v>2000</v>
      </c>
      <c r="D338">
        <v>2000</v>
      </c>
      <c r="E338" t="s">
        <v>9</v>
      </c>
      <c r="F338" t="s">
        <v>10</v>
      </c>
      <c r="G338" t="s">
        <v>449</v>
      </c>
    </row>
    <row r="339" spans="1:7">
      <c r="A339" t="s">
        <v>26199</v>
      </c>
      <c r="B339" t="s">
        <v>427</v>
      </c>
      <c r="C339">
        <v>2000</v>
      </c>
      <c r="D339">
        <v>2000</v>
      </c>
      <c r="E339" t="s">
        <v>9</v>
      </c>
      <c r="F339" t="s">
        <v>10</v>
      </c>
      <c r="G339" t="s">
        <v>449</v>
      </c>
    </row>
    <row r="340" spans="1:7">
      <c r="A340" t="s">
        <v>26200</v>
      </c>
      <c r="B340" t="s">
        <v>427</v>
      </c>
      <c r="C340">
        <v>2000</v>
      </c>
      <c r="D340">
        <v>2000</v>
      </c>
      <c r="E340" t="s">
        <v>9</v>
      </c>
      <c r="F340" t="s">
        <v>10</v>
      </c>
      <c r="G340" t="s">
        <v>449</v>
      </c>
    </row>
    <row r="341" spans="1:7">
      <c r="A341" t="s">
        <v>26201</v>
      </c>
      <c r="B341" t="s">
        <v>427</v>
      </c>
      <c r="C341">
        <v>2000</v>
      </c>
      <c r="D341">
        <v>2000</v>
      </c>
      <c r="E341" t="s">
        <v>9</v>
      </c>
      <c r="F341" t="s">
        <v>10</v>
      </c>
      <c r="G341" t="s">
        <v>449</v>
      </c>
    </row>
    <row r="342" spans="1:7">
      <c r="A342" t="s">
        <v>26202</v>
      </c>
      <c r="B342" t="s">
        <v>427</v>
      </c>
      <c r="C342">
        <v>2000</v>
      </c>
      <c r="D342">
        <v>2000</v>
      </c>
      <c r="E342" t="s">
        <v>9</v>
      </c>
      <c r="F342" t="s">
        <v>10</v>
      </c>
      <c r="G342" t="s">
        <v>449</v>
      </c>
    </row>
    <row r="343" spans="1:7">
      <c r="A343" t="s">
        <v>26203</v>
      </c>
      <c r="B343" t="s">
        <v>427</v>
      </c>
      <c r="C343">
        <v>2000</v>
      </c>
      <c r="D343">
        <v>2000</v>
      </c>
      <c r="E343" t="s">
        <v>9</v>
      </c>
      <c r="F343" t="s">
        <v>10</v>
      </c>
      <c r="G343" t="s">
        <v>449</v>
      </c>
    </row>
    <row r="344" spans="1:7">
      <c r="A344" t="s">
        <v>26204</v>
      </c>
      <c r="B344" t="s">
        <v>427</v>
      </c>
      <c r="C344">
        <v>2000</v>
      </c>
      <c r="D344">
        <v>2000</v>
      </c>
      <c r="E344" t="s">
        <v>9</v>
      </c>
      <c r="F344" t="s">
        <v>10</v>
      </c>
      <c r="G344" t="s">
        <v>449</v>
      </c>
    </row>
    <row r="345" spans="1:7">
      <c r="A345" t="s">
        <v>26205</v>
      </c>
      <c r="B345" t="s">
        <v>427</v>
      </c>
      <c r="C345">
        <v>2000</v>
      </c>
      <c r="D345">
        <v>2000</v>
      </c>
      <c r="E345" t="s">
        <v>9</v>
      </c>
      <c r="F345" t="s">
        <v>10</v>
      </c>
      <c r="G345" t="s">
        <v>449</v>
      </c>
    </row>
    <row r="346" spans="1:7">
      <c r="A346" t="s">
        <v>26206</v>
      </c>
      <c r="B346" t="s">
        <v>427</v>
      </c>
      <c r="C346">
        <v>2000</v>
      </c>
      <c r="D346">
        <v>2000</v>
      </c>
      <c r="E346" t="s">
        <v>9</v>
      </c>
      <c r="F346" t="s">
        <v>10</v>
      </c>
      <c r="G346" t="s">
        <v>449</v>
      </c>
    </row>
    <row r="347" spans="1:7">
      <c r="A347" t="s">
        <v>26207</v>
      </c>
      <c r="B347" t="s">
        <v>427</v>
      </c>
      <c r="C347">
        <v>2000</v>
      </c>
      <c r="D347">
        <v>2000</v>
      </c>
      <c r="E347" t="s">
        <v>9</v>
      </c>
      <c r="F347" t="s">
        <v>10</v>
      </c>
      <c r="G347" t="s">
        <v>449</v>
      </c>
    </row>
    <row r="348" spans="1:7">
      <c r="A348" t="s">
        <v>438</v>
      </c>
      <c r="B348" t="s">
        <v>436</v>
      </c>
      <c r="C348">
        <v>210</v>
      </c>
      <c r="D348">
        <v>164</v>
      </c>
      <c r="E348" t="s">
        <v>9</v>
      </c>
      <c r="F348" t="s">
        <v>10</v>
      </c>
      <c r="G348" t="s">
        <v>373</v>
      </c>
    </row>
    <row r="349" spans="1:7">
      <c r="A349" t="s">
        <v>439</v>
      </c>
      <c r="B349" t="s">
        <v>436</v>
      </c>
      <c r="C349">
        <v>220</v>
      </c>
      <c r="D349">
        <v>220</v>
      </c>
      <c r="E349" t="s">
        <v>9</v>
      </c>
      <c r="F349" t="s">
        <v>10</v>
      </c>
      <c r="G349" t="s">
        <v>373</v>
      </c>
    </row>
    <row r="350" spans="1:7">
      <c r="A350" t="s">
        <v>440</v>
      </c>
      <c r="B350" t="s">
        <v>436</v>
      </c>
      <c r="C350">
        <v>100</v>
      </c>
      <c r="D350">
        <v>100</v>
      </c>
      <c r="E350" t="s">
        <v>9</v>
      </c>
      <c r="F350" t="s">
        <v>10</v>
      </c>
      <c r="G350" t="s">
        <v>373</v>
      </c>
    </row>
    <row r="351" spans="1:7">
      <c r="A351" t="s">
        <v>441</v>
      </c>
      <c r="B351" t="s">
        <v>436</v>
      </c>
      <c r="C351">
        <v>220</v>
      </c>
      <c r="D351">
        <v>220</v>
      </c>
      <c r="E351" t="s">
        <v>9</v>
      </c>
      <c r="F351" t="s">
        <v>10</v>
      </c>
      <c r="G351" t="s">
        <v>373</v>
      </c>
    </row>
    <row r="352" spans="1:7">
      <c r="A352" t="s">
        <v>442</v>
      </c>
      <c r="B352" t="s">
        <v>436</v>
      </c>
      <c r="C352">
        <v>220</v>
      </c>
      <c r="D352">
        <v>220</v>
      </c>
      <c r="E352" t="s">
        <v>9</v>
      </c>
      <c r="F352" t="s">
        <v>10</v>
      </c>
      <c r="G352" t="s">
        <v>373</v>
      </c>
    </row>
    <row r="353" spans="1:7">
      <c r="A353" t="s">
        <v>443</v>
      </c>
      <c r="B353" t="s">
        <v>436</v>
      </c>
      <c r="C353">
        <v>130</v>
      </c>
      <c r="D353">
        <v>130</v>
      </c>
      <c r="E353" t="s">
        <v>9</v>
      </c>
      <c r="F353" t="s">
        <v>10</v>
      </c>
      <c r="G353" t="s">
        <v>373</v>
      </c>
    </row>
    <row r="354" spans="1:7">
      <c r="A354" t="s">
        <v>444</v>
      </c>
      <c r="B354" t="s">
        <v>436</v>
      </c>
      <c r="C354">
        <v>100</v>
      </c>
      <c r="D354">
        <v>100</v>
      </c>
      <c r="E354" t="s">
        <v>9</v>
      </c>
      <c r="F354" t="s">
        <v>10</v>
      </c>
      <c r="G354" t="s">
        <v>373</v>
      </c>
    </row>
    <row r="355" spans="1:7">
      <c r="A355" t="s">
        <v>445</v>
      </c>
      <c r="B355" t="s">
        <v>436</v>
      </c>
      <c r="C355">
        <v>160</v>
      </c>
      <c r="D355">
        <v>160</v>
      </c>
      <c r="E355" t="s">
        <v>9</v>
      </c>
      <c r="F355" t="s">
        <v>10</v>
      </c>
      <c r="G355" t="s">
        <v>373</v>
      </c>
    </row>
    <row r="356" spans="1:7">
      <c r="A356" t="s">
        <v>446</v>
      </c>
      <c r="B356" t="s">
        <v>436</v>
      </c>
      <c r="C356">
        <v>400</v>
      </c>
      <c r="D356">
        <v>400</v>
      </c>
      <c r="E356" t="s">
        <v>9</v>
      </c>
      <c r="F356" t="s">
        <v>10</v>
      </c>
      <c r="G356" t="s">
        <v>373</v>
      </c>
    </row>
    <row r="357" spans="1:7">
      <c r="A357" t="s">
        <v>447</v>
      </c>
      <c r="B357" t="s">
        <v>436</v>
      </c>
      <c r="C357">
        <v>300</v>
      </c>
      <c r="D357">
        <v>300</v>
      </c>
      <c r="E357" t="s">
        <v>9</v>
      </c>
      <c r="F357" t="s">
        <v>10</v>
      </c>
      <c r="G357" t="s">
        <v>373</v>
      </c>
    </row>
    <row r="358" spans="1:7">
      <c r="A358" t="s">
        <v>26208</v>
      </c>
      <c r="B358" t="s">
        <v>436</v>
      </c>
      <c r="C358">
        <v>400</v>
      </c>
      <c r="D358">
        <v>400</v>
      </c>
      <c r="E358" t="s">
        <v>9</v>
      </c>
      <c r="F358" t="s">
        <v>10</v>
      </c>
      <c r="G358" t="s">
        <v>373</v>
      </c>
    </row>
    <row r="359" spans="1:7">
      <c r="A359" t="s">
        <v>26209</v>
      </c>
      <c r="B359" t="s">
        <v>436</v>
      </c>
      <c r="C359">
        <v>400</v>
      </c>
      <c r="D359">
        <v>400</v>
      </c>
      <c r="E359" t="s">
        <v>9</v>
      </c>
      <c r="F359" t="s">
        <v>10</v>
      </c>
      <c r="G359" t="s">
        <v>373</v>
      </c>
    </row>
    <row r="360" spans="1:7">
      <c r="A360" t="s">
        <v>450</v>
      </c>
      <c r="B360" t="s">
        <v>448</v>
      </c>
      <c r="C360">
        <v>2000</v>
      </c>
      <c r="D360">
        <v>501</v>
      </c>
      <c r="E360" t="s">
        <v>9</v>
      </c>
      <c r="F360" t="s">
        <v>10</v>
      </c>
      <c r="G360" t="s">
        <v>367</v>
      </c>
    </row>
    <row r="361" spans="1:7">
      <c r="A361" t="s">
        <v>451</v>
      </c>
      <c r="B361" t="s">
        <v>448</v>
      </c>
      <c r="C361">
        <v>2000</v>
      </c>
      <c r="D361">
        <v>1</v>
      </c>
      <c r="E361" t="s">
        <v>113</v>
      </c>
      <c r="F361" t="s">
        <v>187</v>
      </c>
      <c r="G361" t="s">
        <v>367</v>
      </c>
    </row>
    <row r="362" spans="1:7">
      <c r="A362" t="s">
        <v>452</v>
      </c>
      <c r="B362" t="s">
        <v>448</v>
      </c>
      <c r="C362">
        <v>2000</v>
      </c>
      <c r="D362">
        <v>1889</v>
      </c>
      <c r="E362" t="s">
        <v>9</v>
      </c>
      <c r="F362" t="s">
        <v>10</v>
      </c>
      <c r="G362" t="s">
        <v>367</v>
      </c>
    </row>
    <row r="363" spans="1:7">
      <c r="A363" t="s">
        <v>453</v>
      </c>
      <c r="B363" t="s">
        <v>448</v>
      </c>
      <c r="C363">
        <v>2000</v>
      </c>
      <c r="D363">
        <v>1904</v>
      </c>
      <c r="E363" t="s">
        <v>9</v>
      </c>
      <c r="F363" t="s">
        <v>10</v>
      </c>
      <c r="G363" t="s">
        <v>367</v>
      </c>
    </row>
    <row r="364" spans="1:7">
      <c r="A364" t="s">
        <v>454</v>
      </c>
      <c r="B364" t="s">
        <v>448</v>
      </c>
      <c r="C364">
        <v>2000</v>
      </c>
      <c r="D364">
        <v>2000</v>
      </c>
      <c r="E364" t="s">
        <v>9</v>
      </c>
      <c r="F364" t="s">
        <v>10</v>
      </c>
      <c r="G364" t="s">
        <v>367</v>
      </c>
    </row>
    <row r="365" spans="1:7">
      <c r="A365" t="s">
        <v>455</v>
      </c>
      <c r="B365" t="s">
        <v>448</v>
      </c>
      <c r="C365">
        <v>2000</v>
      </c>
      <c r="D365">
        <v>2000</v>
      </c>
      <c r="E365" t="s">
        <v>9</v>
      </c>
      <c r="F365" t="s">
        <v>10</v>
      </c>
      <c r="G365" t="s">
        <v>367</v>
      </c>
    </row>
    <row r="366" spans="1:7">
      <c r="A366" t="s">
        <v>26210</v>
      </c>
      <c r="B366" t="s">
        <v>448</v>
      </c>
      <c r="C366">
        <v>2000</v>
      </c>
      <c r="D366">
        <v>2000</v>
      </c>
      <c r="E366" t="s">
        <v>9</v>
      </c>
      <c r="F366" t="s">
        <v>10</v>
      </c>
      <c r="G366" t="s">
        <v>367</v>
      </c>
    </row>
    <row r="367" spans="1:7">
      <c r="A367" t="s">
        <v>26211</v>
      </c>
      <c r="B367" t="s">
        <v>448</v>
      </c>
      <c r="C367">
        <v>2000</v>
      </c>
      <c r="D367">
        <v>2000</v>
      </c>
      <c r="E367" t="s">
        <v>9</v>
      </c>
      <c r="F367" t="s">
        <v>10</v>
      </c>
      <c r="G367" t="s">
        <v>367</v>
      </c>
    </row>
    <row r="368" spans="1:7">
      <c r="A368" t="s">
        <v>26212</v>
      </c>
      <c r="B368" t="s">
        <v>448</v>
      </c>
      <c r="C368">
        <v>2000</v>
      </c>
      <c r="D368">
        <v>2000</v>
      </c>
      <c r="E368" t="s">
        <v>9</v>
      </c>
      <c r="F368" t="s">
        <v>10</v>
      </c>
      <c r="G368" t="s">
        <v>367</v>
      </c>
    </row>
    <row r="369" spans="1:7">
      <c r="A369" t="s">
        <v>26213</v>
      </c>
      <c r="B369" t="s">
        <v>448</v>
      </c>
      <c r="C369">
        <v>2000</v>
      </c>
      <c r="D369">
        <v>2000</v>
      </c>
      <c r="E369" t="s">
        <v>9</v>
      </c>
      <c r="F369" t="s">
        <v>10</v>
      </c>
      <c r="G369" t="s">
        <v>367</v>
      </c>
    </row>
    <row r="370" spans="1:7">
      <c r="A370" t="s">
        <v>26214</v>
      </c>
      <c r="B370" t="s">
        <v>448</v>
      </c>
      <c r="C370">
        <v>2000</v>
      </c>
      <c r="D370">
        <v>2000</v>
      </c>
      <c r="E370" t="s">
        <v>9</v>
      </c>
      <c r="F370" t="s">
        <v>10</v>
      </c>
      <c r="G370" t="s">
        <v>367</v>
      </c>
    </row>
    <row r="371" spans="1:7">
      <c r="A371" t="s">
        <v>26215</v>
      </c>
      <c r="B371" t="s">
        <v>448</v>
      </c>
      <c r="C371">
        <v>2000</v>
      </c>
      <c r="D371">
        <v>2000</v>
      </c>
      <c r="E371" t="s">
        <v>9</v>
      </c>
      <c r="F371" t="s">
        <v>10</v>
      </c>
      <c r="G371" t="s">
        <v>367</v>
      </c>
    </row>
    <row r="372" spans="1:7">
      <c r="A372" t="s">
        <v>26216</v>
      </c>
      <c r="B372" t="s">
        <v>448</v>
      </c>
      <c r="C372">
        <v>2000</v>
      </c>
      <c r="D372">
        <v>2000</v>
      </c>
      <c r="E372" t="s">
        <v>9</v>
      </c>
      <c r="F372" t="s">
        <v>10</v>
      </c>
      <c r="G372" t="s">
        <v>367</v>
      </c>
    </row>
    <row r="373" spans="1:7">
      <c r="A373" t="s">
        <v>26217</v>
      </c>
      <c r="B373" t="s">
        <v>448</v>
      </c>
      <c r="C373">
        <v>2000</v>
      </c>
      <c r="D373">
        <v>2000</v>
      </c>
      <c r="E373" t="s">
        <v>9</v>
      </c>
      <c r="F373" t="s">
        <v>10</v>
      </c>
      <c r="G373" t="s">
        <v>367</v>
      </c>
    </row>
    <row r="374" spans="1:7">
      <c r="A374" t="s">
        <v>26218</v>
      </c>
      <c r="B374" t="s">
        <v>448</v>
      </c>
      <c r="C374">
        <v>2000</v>
      </c>
      <c r="D374">
        <v>2000</v>
      </c>
      <c r="E374" t="s">
        <v>9</v>
      </c>
      <c r="F374" t="s">
        <v>10</v>
      </c>
      <c r="G374" t="s">
        <v>367</v>
      </c>
    </row>
    <row r="375" spans="1:7">
      <c r="A375" t="s">
        <v>26219</v>
      </c>
      <c r="B375" t="s">
        <v>448</v>
      </c>
      <c r="C375">
        <v>2000</v>
      </c>
      <c r="D375">
        <v>2000</v>
      </c>
      <c r="E375" t="s">
        <v>9</v>
      </c>
      <c r="F375" t="s">
        <v>10</v>
      </c>
      <c r="G375" t="s">
        <v>367</v>
      </c>
    </row>
    <row r="376" spans="1:7">
      <c r="A376" t="s">
        <v>26220</v>
      </c>
      <c r="B376" t="s">
        <v>448</v>
      </c>
      <c r="C376">
        <v>2000</v>
      </c>
      <c r="D376">
        <v>2000</v>
      </c>
      <c r="E376" t="s">
        <v>9</v>
      </c>
      <c r="F376" t="s">
        <v>10</v>
      </c>
      <c r="G376" t="s">
        <v>367</v>
      </c>
    </row>
    <row r="377" spans="1:7">
      <c r="A377" t="s">
        <v>26221</v>
      </c>
      <c r="B377" t="s">
        <v>448</v>
      </c>
      <c r="C377">
        <v>2000</v>
      </c>
      <c r="D377">
        <v>2000</v>
      </c>
      <c r="E377" t="s">
        <v>9</v>
      </c>
      <c r="F377" t="s">
        <v>10</v>
      </c>
      <c r="G377" t="s">
        <v>367</v>
      </c>
    </row>
    <row r="378" spans="1:7">
      <c r="A378" t="s">
        <v>26222</v>
      </c>
      <c r="B378" t="s">
        <v>448</v>
      </c>
      <c r="C378">
        <v>2000</v>
      </c>
      <c r="D378">
        <v>2000</v>
      </c>
      <c r="E378" t="s">
        <v>9</v>
      </c>
      <c r="F378" t="s">
        <v>10</v>
      </c>
      <c r="G378" t="s">
        <v>367</v>
      </c>
    </row>
    <row r="379" spans="1:7">
      <c r="A379" t="s">
        <v>26223</v>
      </c>
      <c r="B379" t="s">
        <v>448</v>
      </c>
      <c r="C379">
        <v>2000</v>
      </c>
      <c r="D379">
        <v>2000</v>
      </c>
      <c r="E379" t="s">
        <v>9</v>
      </c>
      <c r="F379" t="s">
        <v>10</v>
      </c>
      <c r="G379" t="s">
        <v>367</v>
      </c>
    </row>
    <row r="380" spans="1:7">
      <c r="A380" t="s">
        <v>26224</v>
      </c>
      <c r="B380" t="s">
        <v>448</v>
      </c>
      <c r="C380">
        <v>2000</v>
      </c>
      <c r="D380">
        <v>2000</v>
      </c>
      <c r="E380" t="s">
        <v>9</v>
      </c>
      <c r="F380" t="s">
        <v>10</v>
      </c>
      <c r="G380" t="s">
        <v>367</v>
      </c>
    </row>
    <row r="381" spans="1:7">
      <c r="A381" t="s">
        <v>26225</v>
      </c>
      <c r="B381" t="s">
        <v>448</v>
      </c>
      <c r="C381">
        <v>2000</v>
      </c>
      <c r="D381">
        <v>2000</v>
      </c>
      <c r="E381" t="s">
        <v>9</v>
      </c>
      <c r="F381" t="s">
        <v>10</v>
      </c>
      <c r="G381" t="s">
        <v>367</v>
      </c>
    </row>
    <row r="382" spans="1:7">
      <c r="A382" t="s">
        <v>26226</v>
      </c>
      <c r="B382" t="s">
        <v>448</v>
      </c>
      <c r="C382">
        <v>2000</v>
      </c>
      <c r="D382">
        <v>2000</v>
      </c>
      <c r="E382" t="s">
        <v>9</v>
      </c>
      <c r="F382" t="s">
        <v>10</v>
      </c>
      <c r="G382" t="s">
        <v>367</v>
      </c>
    </row>
    <row r="383" spans="1:7">
      <c r="A383" t="s">
        <v>26227</v>
      </c>
      <c r="B383" t="s">
        <v>448</v>
      </c>
      <c r="C383">
        <v>2000</v>
      </c>
      <c r="D383">
        <v>2000</v>
      </c>
      <c r="E383" t="s">
        <v>9</v>
      </c>
      <c r="F383" t="s">
        <v>10</v>
      </c>
      <c r="G383" t="s">
        <v>367</v>
      </c>
    </row>
    <row r="384" spans="1:7">
      <c r="A384" t="s">
        <v>26228</v>
      </c>
      <c r="B384" t="s">
        <v>448</v>
      </c>
      <c r="C384">
        <v>2000</v>
      </c>
      <c r="D384">
        <v>2000</v>
      </c>
      <c r="E384" t="s">
        <v>9</v>
      </c>
      <c r="F384" t="s">
        <v>10</v>
      </c>
      <c r="G384" t="s">
        <v>367</v>
      </c>
    </row>
    <row r="385" spans="1:7">
      <c r="A385" t="s">
        <v>26229</v>
      </c>
      <c r="B385" t="s">
        <v>448</v>
      </c>
      <c r="C385">
        <v>2000</v>
      </c>
      <c r="D385">
        <v>2000</v>
      </c>
      <c r="E385" t="s">
        <v>9</v>
      </c>
      <c r="F385" t="s">
        <v>10</v>
      </c>
      <c r="G385" t="s">
        <v>367</v>
      </c>
    </row>
    <row r="386" spans="1:7">
      <c r="A386" t="s">
        <v>26230</v>
      </c>
      <c r="B386" t="s">
        <v>448</v>
      </c>
      <c r="C386">
        <v>2000</v>
      </c>
      <c r="D386">
        <v>2000</v>
      </c>
      <c r="E386" t="s">
        <v>9</v>
      </c>
      <c r="F386" t="s">
        <v>10</v>
      </c>
      <c r="G386" t="s">
        <v>367</v>
      </c>
    </row>
    <row r="387" spans="1:7">
      <c r="A387" t="s">
        <v>26231</v>
      </c>
      <c r="B387" t="s">
        <v>448</v>
      </c>
      <c r="C387">
        <v>2000</v>
      </c>
      <c r="D387">
        <v>2000</v>
      </c>
      <c r="E387" t="s">
        <v>9</v>
      </c>
      <c r="F387" t="s">
        <v>10</v>
      </c>
      <c r="G387" t="s">
        <v>367</v>
      </c>
    </row>
    <row r="388" spans="1:7">
      <c r="A388" t="s">
        <v>26232</v>
      </c>
      <c r="B388" t="s">
        <v>448</v>
      </c>
      <c r="C388">
        <v>2000</v>
      </c>
      <c r="D388">
        <v>2000</v>
      </c>
      <c r="E388" t="s">
        <v>9</v>
      </c>
      <c r="F388" t="s">
        <v>10</v>
      </c>
      <c r="G388" t="s">
        <v>367</v>
      </c>
    </row>
    <row r="389" spans="1:7">
      <c r="A389" t="s">
        <v>26233</v>
      </c>
      <c r="B389" t="s">
        <v>448</v>
      </c>
      <c r="C389">
        <v>2000</v>
      </c>
      <c r="D389">
        <v>2000</v>
      </c>
      <c r="E389" t="s">
        <v>9</v>
      </c>
      <c r="F389" t="s">
        <v>10</v>
      </c>
      <c r="G389" t="s">
        <v>367</v>
      </c>
    </row>
    <row r="390" spans="1:7">
      <c r="A390" t="s">
        <v>26234</v>
      </c>
      <c r="B390" t="s">
        <v>448</v>
      </c>
      <c r="C390">
        <v>2000</v>
      </c>
      <c r="D390">
        <v>2000</v>
      </c>
      <c r="E390" t="s">
        <v>9</v>
      </c>
      <c r="F390" t="s">
        <v>10</v>
      </c>
      <c r="G390" t="s">
        <v>367</v>
      </c>
    </row>
    <row r="391" spans="1:7">
      <c r="A391" t="s">
        <v>26235</v>
      </c>
      <c r="B391" t="s">
        <v>448</v>
      </c>
      <c r="C391">
        <v>2000</v>
      </c>
      <c r="D391">
        <v>2000</v>
      </c>
      <c r="E391" t="s">
        <v>9</v>
      </c>
      <c r="F391" t="s">
        <v>10</v>
      </c>
      <c r="G391" t="s">
        <v>367</v>
      </c>
    </row>
    <row r="392" spans="1:7">
      <c r="A392" t="s">
        <v>26236</v>
      </c>
      <c r="B392" t="s">
        <v>448</v>
      </c>
      <c r="C392">
        <v>2000</v>
      </c>
      <c r="D392">
        <v>2000</v>
      </c>
      <c r="E392" t="s">
        <v>9</v>
      </c>
      <c r="F392" t="s">
        <v>10</v>
      </c>
      <c r="G392" t="s">
        <v>367</v>
      </c>
    </row>
    <row r="393" spans="1:7">
      <c r="A393" t="s">
        <v>26237</v>
      </c>
      <c r="B393" t="s">
        <v>448</v>
      </c>
      <c r="C393">
        <v>2000</v>
      </c>
      <c r="D393">
        <v>2000</v>
      </c>
      <c r="E393" t="s">
        <v>9</v>
      </c>
      <c r="F393" t="s">
        <v>10</v>
      </c>
      <c r="G393" t="s">
        <v>367</v>
      </c>
    </row>
    <row r="394" spans="1:7">
      <c r="A394" t="s">
        <v>26238</v>
      </c>
      <c r="B394" t="s">
        <v>448</v>
      </c>
      <c r="C394">
        <v>2000</v>
      </c>
      <c r="D394">
        <v>2000</v>
      </c>
      <c r="E394" t="s">
        <v>9</v>
      </c>
      <c r="F394" t="s">
        <v>10</v>
      </c>
      <c r="G394" t="s">
        <v>367</v>
      </c>
    </row>
    <row r="395" spans="1:7">
      <c r="A395" t="s">
        <v>26239</v>
      </c>
      <c r="B395" t="s">
        <v>448</v>
      </c>
      <c r="C395">
        <v>2000</v>
      </c>
      <c r="D395">
        <v>2000</v>
      </c>
      <c r="E395" t="s">
        <v>9</v>
      </c>
      <c r="F395" t="s">
        <v>10</v>
      </c>
      <c r="G395" t="s">
        <v>367</v>
      </c>
    </row>
    <row r="396" spans="1:7">
      <c r="A396" t="s">
        <v>26240</v>
      </c>
      <c r="B396" t="s">
        <v>448</v>
      </c>
      <c r="C396">
        <v>2000</v>
      </c>
      <c r="D396">
        <v>2000</v>
      </c>
      <c r="E396" t="s">
        <v>9</v>
      </c>
      <c r="F396" t="s">
        <v>10</v>
      </c>
      <c r="G396" t="s">
        <v>367</v>
      </c>
    </row>
    <row r="397" spans="1:7">
      <c r="A397" t="s">
        <v>26241</v>
      </c>
      <c r="B397" t="s">
        <v>448</v>
      </c>
      <c r="C397">
        <v>2000</v>
      </c>
      <c r="D397">
        <v>2000</v>
      </c>
      <c r="E397" t="s">
        <v>9</v>
      </c>
      <c r="F397" t="s">
        <v>10</v>
      </c>
      <c r="G397" t="s">
        <v>367</v>
      </c>
    </row>
    <row r="398" spans="1:7">
      <c r="A398" t="s">
        <v>26242</v>
      </c>
      <c r="B398" t="s">
        <v>448</v>
      </c>
      <c r="C398">
        <v>2000</v>
      </c>
      <c r="D398">
        <v>2000</v>
      </c>
      <c r="E398" t="s">
        <v>9</v>
      </c>
      <c r="F398" t="s">
        <v>10</v>
      </c>
      <c r="G398" t="s">
        <v>367</v>
      </c>
    </row>
    <row r="399" spans="1:7">
      <c r="A399" t="s">
        <v>26243</v>
      </c>
      <c r="B399" t="s">
        <v>448</v>
      </c>
      <c r="C399">
        <v>2000</v>
      </c>
      <c r="D399">
        <v>2000</v>
      </c>
      <c r="E399" t="s">
        <v>9</v>
      </c>
      <c r="F399" t="s">
        <v>10</v>
      </c>
      <c r="G399" t="s">
        <v>367</v>
      </c>
    </row>
    <row r="400" spans="1:7">
      <c r="A400" t="s">
        <v>26244</v>
      </c>
      <c r="B400" t="s">
        <v>448</v>
      </c>
      <c r="C400">
        <v>2000</v>
      </c>
      <c r="D400">
        <v>2000</v>
      </c>
      <c r="E400" t="s">
        <v>9</v>
      </c>
      <c r="F400" t="s">
        <v>10</v>
      </c>
      <c r="G400" t="s">
        <v>367</v>
      </c>
    </row>
    <row r="401" spans="1:7">
      <c r="A401" t="s">
        <v>26245</v>
      </c>
      <c r="B401" t="s">
        <v>448</v>
      </c>
      <c r="C401">
        <v>2000</v>
      </c>
      <c r="D401">
        <v>2000</v>
      </c>
      <c r="E401" t="s">
        <v>9</v>
      </c>
      <c r="F401" t="s">
        <v>10</v>
      </c>
      <c r="G401" t="s">
        <v>367</v>
      </c>
    </row>
    <row r="402" spans="1:7">
      <c r="A402" t="s">
        <v>26246</v>
      </c>
      <c r="B402" t="s">
        <v>448</v>
      </c>
      <c r="C402">
        <v>2000</v>
      </c>
      <c r="D402">
        <v>2000</v>
      </c>
      <c r="E402" t="s">
        <v>9</v>
      </c>
      <c r="F402" t="s">
        <v>10</v>
      </c>
      <c r="G402" t="s">
        <v>367</v>
      </c>
    </row>
    <row r="403" spans="1:7">
      <c r="A403" t="s">
        <v>26247</v>
      </c>
      <c r="B403" t="s">
        <v>448</v>
      </c>
      <c r="C403">
        <v>2000</v>
      </c>
      <c r="D403">
        <v>2000</v>
      </c>
      <c r="E403" t="s">
        <v>9</v>
      </c>
      <c r="F403" t="s">
        <v>10</v>
      </c>
      <c r="G403" t="s">
        <v>367</v>
      </c>
    </row>
    <row r="404" spans="1:7">
      <c r="A404" t="s">
        <v>26248</v>
      </c>
      <c r="B404" t="s">
        <v>448</v>
      </c>
      <c r="C404">
        <v>2000</v>
      </c>
      <c r="D404">
        <v>2000</v>
      </c>
      <c r="E404" t="s">
        <v>9</v>
      </c>
      <c r="F404" t="s">
        <v>10</v>
      </c>
      <c r="G404" t="s">
        <v>367</v>
      </c>
    </row>
    <row r="405" spans="1:7">
      <c r="A405" t="s">
        <v>456</v>
      </c>
      <c r="B405" t="s">
        <v>457</v>
      </c>
      <c r="C405">
        <v>100</v>
      </c>
      <c r="D405">
        <v>40</v>
      </c>
      <c r="E405" t="s">
        <v>9</v>
      </c>
      <c r="F405" t="s">
        <v>10</v>
      </c>
      <c r="G405" t="s">
        <v>26249</v>
      </c>
    </row>
    <row r="406" spans="1:7">
      <c r="A406" t="s">
        <v>458</v>
      </c>
      <c r="B406" t="s">
        <v>459</v>
      </c>
      <c r="C406">
        <v>2000</v>
      </c>
      <c r="D406">
        <v>1861</v>
      </c>
      <c r="E406" t="s">
        <v>113</v>
      </c>
      <c r="F406" t="s">
        <v>202</v>
      </c>
      <c r="G406" t="s">
        <v>363</v>
      </c>
    </row>
    <row r="407" spans="1:7">
      <c r="A407" t="s">
        <v>460</v>
      </c>
      <c r="B407" t="s">
        <v>461</v>
      </c>
      <c r="C407">
        <v>2500</v>
      </c>
      <c r="D407">
        <v>2064</v>
      </c>
      <c r="E407" t="s">
        <v>9</v>
      </c>
      <c r="F407" t="s">
        <v>10</v>
      </c>
      <c r="G407" t="s">
        <v>26250</v>
      </c>
    </row>
    <row r="408" spans="1:7">
      <c r="A408" t="s">
        <v>462</v>
      </c>
      <c r="B408" t="s">
        <v>463</v>
      </c>
      <c r="C408">
        <v>2500</v>
      </c>
      <c r="D408">
        <v>798</v>
      </c>
      <c r="E408" t="s">
        <v>9</v>
      </c>
      <c r="F408" t="s">
        <v>10</v>
      </c>
      <c r="G408" t="s">
        <v>496</v>
      </c>
    </row>
    <row r="409" spans="1:7">
      <c r="A409" t="s">
        <v>465</v>
      </c>
      <c r="B409" t="s">
        <v>463</v>
      </c>
      <c r="C409">
        <v>2500</v>
      </c>
      <c r="D409">
        <v>2482</v>
      </c>
      <c r="E409" t="s">
        <v>9</v>
      </c>
      <c r="F409" t="s">
        <v>10</v>
      </c>
      <c r="G409" t="s">
        <v>496</v>
      </c>
    </row>
    <row r="410" spans="1:7">
      <c r="A410" t="s">
        <v>466</v>
      </c>
      <c r="B410" t="s">
        <v>463</v>
      </c>
      <c r="C410">
        <v>2500</v>
      </c>
      <c r="D410">
        <v>2500</v>
      </c>
      <c r="E410" t="s">
        <v>9</v>
      </c>
      <c r="F410" t="s">
        <v>10</v>
      </c>
      <c r="G410" t="s">
        <v>496</v>
      </c>
    </row>
    <row r="411" spans="1:7">
      <c r="A411" t="s">
        <v>467</v>
      </c>
      <c r="B411" t="s">
        <v>463</v>
      </c>
      <c r="C411">
        <v>2500</v>
      </c>
      <c r="D411">
        <v>2500</v>
      </c>
      <c r="E411" t="s">
        <v>9</v>
      </c>
      <c r="F411" t="s">
        <v>10</v>
      </c>
      <c r="G411" t="s">
        <v>496</v>
      </c>
    </row>
    <row r="412" spans="1:7">
      <c r="A412" t="s">
        <v>468</v>
      </c>
      <c r="B412" t="s">
        <v>469</v>
      </c>
      <c r="C412">
        <v>4000</v>
      </c>
      <c r="D412">
        <v>976</v>
      </c>
      <c r="E412" t="s">
        <v>9</v>
      </c>
      <c r="F412" t="s">
        <v>10</v>
      </c>
      <c r="G412" t="s">
        <v>26251</v>
      </c>
    </row>
    <row r="413" spans="1:7">
      <c r="A413" t="s">
        <v>470</v>
      </c>
      <c r="B413" t="s">
        <v>469</v>
      </c>
      <c r="C413">
        <v>4000</v>
      </c>
      <c r="D413">
        <v>3672</v>
      </c>
      <c r="E413" t="s">
        <v>9</v>
      </c>
      <c r="F413" t="s">
        <v>10</v>
      </c>
      <c r="G413" t="s">
        <v>26251</v>
      </c>
    </row>
    <row r="414" spans="1:7">
      <c r="A414" t="s">
        <v>471</v>
      </c>
      <c r="B414" t="s">
        <v>469</v>
      </c>
      <c r="C414">
        <v>4000</v>
      </c>
      <c r="D414">
        <v>3756</v>
      </c>
      <c r="E414" t="s">
        <v>113</v>
      </c>
      <c r="F414" t="s">
        <v>202</v>
      </c>
      <c r="G414" t="s">
        <v>26251</v>
      </c>
    </row>
    <row r="415" spans="1:7">
      <c r="A415" t="s">
        <v>472</v>
      </c>
      <c r="B415" t="s">
        <v>469</v>
      </c>
      <c r="C415">
        <v>4000</v>
      </c>
      <c r="D415">
        <v>4000</v>
      </c>
      <c r="E415" t="s">
        <v>9</v>
      </c>
      <c r="F415" t="s">
        <v>10</v>
      </c>
      <c r="G415" t="s">
        <v>26251</v>
      </c>
    </row>
    <row r="416" spans="1:7">
      <c r="A416" t="s">
        <v>473</v>
      </c>
      <c r="B416" t="s">
        <v>474</v>
      </c>
      <c r="C416">
        <v>2500</v>
      </c>
      <c r="D416">
        <v>2485</v>
      </c>
      <c r="E416" t="s">
        <v>9</v>
      </c>
      <c r="F416" t="s">
        <v>10</v>
      </c>
      <c r="G416" t="s">
        <v>13550</v>
      </c>
    </row>
    <row r="417" spans="1:7">
      <c r="A417" t="s">
        <v>475</v>
      </c>
      <c r="B417" t="s">
        <v>476</v>
      </c>
      <c r="C417">
        <v>1000</v>
      </c>
      <c r="D417">
        <v>51</v>
      </c>
      <c r="E417" t="s">
        <v>9</v>
      </c>
      <c r="F417" t="s">
        <v>10</v>
      </c>
      <c r="G417" t="s">
        <v>477</v>
      </c>
    </row>
    <row r="418" spans="1:7">
      <c r="A418" t="s">
        <v>478</v>
      </c>
      <c r="B418" t="s">
        <v>476</v>
      </c>
      <c r="C418">
        <v>1000</v>
      </c>
      <c r="D418">
        <v>640</v>
      </c>
      <c r="E418" t="s">
        <v>9</v>
      </c>
      <c r="F418" t="s">
        <v>10</v>
      </c>
      <c r="G418" t="s">
        <v>477</v>
      </c>
    </row>
    <row r="419" spans="1:7">
      <c r="A419" t="s">
        <v>479</v>
      </c>
      <c r="B419" t="s">
        <v>476</v>
      </c>
      <c r="C419">
        <v>1000</v>
      </c>
      <c r="D419">
        <v>1000</v>
      </c>
      <c r="E419" t="s">
        <v>9</v>
      </c>
      <c r="F419" t="s">
        <v>10</v>
      </c>
      <c r="G419" t="s">
        <v>477</v>
      </c>
    </row>
    <row r="420" spans="1:7">
      <c r="A420" t="s">
        <v>480</v>
      </c>
      <c r="B420" t="s">
        <v>476</v>
      </c>
      <c r="C420">
        <v>1000</v>
      </c>
      <c r="D420">
        <v>1000</v>
      </c>
      <c r="E420" t="s">
        <v>9</v>
      </c>
      <c r="F420" t="s">
        <v>10</v>
      </c>
      <c r="G420" t="s">
        <v>477</v>
      </c>
    </row>
    <row r="421" spans="1:7">
      <c r="A421" t="s">
        <v>481</v>
      </c>
      <c r="B421" t="s">
        <v>476</v>
      </c>
      <c r="C421">
        <v>1000</v>
      </c>
      <c r="D421">
        <v>1000</v>
      </c>
      <c r="E421" t="s">
        <v>9</v>
      </c>
      <c r="F421" t="s">
        <v>10</v>
      </c>
      <c r="G421" t="s">
        <v>477</v>
      </c>
    </row>
    <row r="422" spans="1:7">
      <c r="A422" t="s">
        <v>482</v>
      </c>
      <c r="B422" t="s">
        <v>476</v>
      </c>
      <c r="C422">
        <v>1000</v>
      </c>
      <c r="D422">
        <v>1000</v>
      </c>
      <c r="E422" t="s">
        <v>9</v>
      </c>
      <c r="F422" t="s">
        <v>10</v>
      </c>
      <c r="G422" t="s">
        <v>477</v>
      </c>
    </row>
    <row r="423" spans="1:7">
      <c r="A423" t="s">
        <v>483</v>
      </c>
      <c r="B423" t="s">
        <v>476</v>
      </c>
      <c r="C423">
        <v>1000</v>
      </c>
      <c r="D423">
        <v>1000</v>
      </c>
      <c r="E423" t="s">
        <v>9</v>
      </c>
      <c r="F423" t="s">
        <v>10</v>
      </c>
      <c r="G423" t="s">
        <v>477</v>
      </c>
    </row>
    <row r="424" spans="1:7">
      <c r="A424" t="s">
        <v>484</v>
      </c>
      <c r="B424" t="s">
        <v>476</v>
      </c>
      <c r="C424">
        <v>940</v>
      </c>
      <c r="D424">
        <v>840</v>
      </c>
      <c r="E424" t="s">
        <v>9</v>
      </c>
      <c r="F424" t="s">
        <v>10</v>
      </c>
      <c r="G424" t="s">
        <v>477</v>
      </c>
    </row>
    <row r="425" spans="1:7">
      <c r="A425" t="s">
        <v>485</v>
      </c>
      <c r="B425" t="s">
        <v>476</v>
      </c>
      <c r="C425">
        <v>840</v>
      </c>
      <c r="D425">
        <v>679</v>
      </c>
      <c r="E425" t="s">
        <v>9</v>
      </c>
      <c r="F425" t="s">
        <v>10</v>
      </c>
      <c r="G425" t="s">
        <v>477</v>
      </c>
    </row>
    <row r="426" spans="1:7">
      <c r="A426" t="s">
        <v>486</v>
      </c>
      <c r="B426" t="s">
        <v>476</v>
      </c>
      <c r="C426">
        <v>1000</v>
      </c>
      <c r="D426">
        <v>1000</v>
      </c>
      <c r="E426" t="s">
        <v>9</v>
      </c>
      <c r="F426" t="s">
        <v>10</v>
      </c>
      <c r="G426" t="s">
        <v>477</v>
      </c>
    </row>
    <row r="427" spans="1:7">
      <c r="A427" t="s">
        <v>487</v>
      </c>
      <c r="B427" t="s">
        <v>476</v>
      </c>
      <c r="C427">
        <v>1000</v>
      </c>
      <c r="D427">
        <v>1000</v>
      </c>
      <c r="E427" t="s">
        <v>9</v>
      </c>
      <c r="F427" t="s">
        <v>10</v>
      </c>
      <c r="G427" t="s">
        <v>477</v>
      </c>
    </row>
    <row r="428" spans="1:7">
      <c r="A428" t="s">
        <v>491</v>
      </c>
      <c r="B428" t="s">
        <v>488</v>
      </c>
      <c r="C428">
        <v>2000</v>
      </c>
      <c r="D428">
        <v>604</v>
      </c>
      <c r="E428" t="s">
        <v>189</v>
      </c>
      <c r="F428" t="s">
        <v>205</v>
      </c>
      <c r="G428" t="s">
        <v>490</v>
      </c>
    </row>
    <row r="429" spans="1:7">
      <c r="A429" t="s">
        <v>493</v>
      </c>
      <c r="B429" t="s">
        <v>488</v>
      </c>
      <c r="C429">
        <v>2000</v>
      </c>
      <c r="D429">
        <v>1880</v>
      </c>
      <c r="E429" t="s">
        <v>9</v>
      </c>
      <c r="F429" t="s">
        <v>10</v>
      </c>
      <c r="G429" t="s">
        <v>490</v>
      </c>
    </row>
    <row r="430" spans="1:7">
      <c r="A430" t="s">
        <v>36028</v>
      </c>
      <c r="B430" t="s">
        <v>488</v>
      </c>
      <c r="C430">
        <v>2000</v>
      </c>
      <c r="D430">
        <v>199</v>
      </c>
      <c r="E430" t="s">
        <v>20</v>
      </c>
      <c r="F430" t="s">
        <v>21</v>
      </c>
      <c r="G430" t="s">
        <v>490</v>
      </c>
    </row>
    <row r="431" spans="1:7">
      <c r="A431" t="s">
        <v>36029</v>
      </c>
      <c r="B431" t="s">
        <v>488</v>
      </c>
      <c r="C431">
        <v>2000</v>
      </c>
      <c r="D431">
        <v>2</v>
      </c>
      <c r="E431" t="s">
        <v>113</v>
      </c>
      <c r="F431" t="s">
        <v>428</v>
      </c>
      <c r="G431" t="s">
        <v>490</v>
      </c>
    </row>
    <row r="432" spans="1:7">
      <c r="A432" t="s">
        <v>36030</v>
      </c>
      <c r="B432" t="s">
        <v>488</v>
      </c>
      <c r="C432">
        <v>2000</v>
      </c>
      <c r="D432">
        <v>1</v>
      </c>
      <c r="E432" t="s">
        <v>113</v>
      </c>
      <c r="F432" t="s">
        <v>489</v>
      </c>
      <c r="G432" t="s">
        <v>490</v>
      </c>
    </row>
    <row r="433" spans="1:7">
      <c r="A433" t="s">
        <v>36031</v>
      </c>
      <c r="B433" t="s">
        <v>488</v>
      </c>
      <c r="C433">
        <v>2000</v>
      </c>
      <c r="D433">
        <v>1781</v>
      </c>
      <c r="E433" t="s">
        <v>113</v>
      </c>
      <c r="F433" t="s">
        <v>202</v>
      </c>
      <c r="G433" t="s">
        <v>490</v>
      </c>
    </row>
    <row r="434" spans="1:7">
      <c r="A434" t="s">
        <v>36032</v>
      </c>
      <c r="B434" t="s">
        <v>488</v>
      </c>
      <c r="C434">
        <v>2000</v>
      </c>
      <c r="D434">
        <v>2</v>
      </c>
      <c r="E434" t="s">
        <v>113</v>
      </c>
      <c r="F434" t="s">
        <v>489</v>
      </c>
      <c r="G434" t="s">
        <v>490</v>
      </c>
    </row>
    <row r="435" spans="1:7">
      <c r="A435" t="s">
        <v>36033</v>
      </c>
      <c r="B435" t="s">
        <v>488</v>
      </c>
      <c r="C435">
        <v>2000</v>
      </c>
      <c r="D435">
        <v>1592</v>
      </c>
      <c r="E435" t="s">
        <v>189</v>
      </c>
      <c r="F435" t="s">
        <v>492</v>
      </c>
      <c r="G435" t="s">
        <v>490</v>
      </c>
    </row>
    <row r="436" spans="1:7">
      <c r="A436" t="s">
        <v>26252</v>
      </c>
      <c r="B436" t="s">
        <v>488</v>
      </c>
      <c r="C436">
        <v>2000</v>
      </c>
      <c r="D436">
        <v>2000</v>
      </c>
      <c r="E436" t="s">
        <v>9</v>
      </c>
      <c r="F436" t="s">
        <v>10</v>
      </c>
      <c r="G436" t="s">
        <v>490</v>
      </c>
    </row>
    <row r="437" spans="1:7">
      <c r="A437" t="s">
        <v>26253</v>
      </c>
      <c r="B437" t="s">
        <v>488</v>
      </c>
      <c r="C437">
        <v>2000</v>
      </c>
      <c r="D437">
        <v>2000</v>
      </c>
      <c r="E437" t="s">
        <v>9</v>
      </c>
      <c r="F437" t="s">
        <v>10</v>
      </c>
      <c r="G437" t="s">
        <v>490</v>
      </c>
    </row>
    <row r="438" spans="1:7">
      <c r="A438" t="s">
        <v>26254</v>
      </c>
      <c r="B438" t="s">
        <v>488</v>
      </c>
      <c r="C438">
        <v>2000</v>
      </c>
      <c r="D438">
        <v>2000</v>
      </c>
      <c r="E438" t="s">
        <v>9</v>
      </c>
      <c r="F438" t="s">
        <v>10</v>
      </c>
      <c r="G438" t="s">
        <v>490</v>
      </c>
    </row>
    <row r="439" spans="1:7">
      <c r="A439" t="s">
        <v>26255</v>
      </c>
      <c r="B439" t="s">
        <v>488</v>
      </c>
      <c r="C439">
        <v>2000</v>
      </c>
      <c r="D439">
        <v>2000</v>
      </c>
      <c r="E439" t="s">
        <v>9</v>
      </c>
      <c r="F439" t="s">
        <v>10</v>
      </c>
      <c r="G439" t="s">
        <v>490</v>
      </c>
    </row>
    <row r="440" spans="1:7">
      <c r="A440" t="s">
        <v>26256</v>
      </c>
      <c r="B440" t="s">
        <v>488</v>
      </c>
      <c r="C440">
        <v>2000</v>
      </c>
      <c r="D440">
        <v>2000</v>
      </c>
      <c r="E440" t="s">
        <v>9</v>
      </c>
      <c r="F440" t="s">
        <v>10</v>
      </c>
      <c r="G440" t="s">
        <v>490</v>
      </c>
    </row>
    <row r="441" spans="1:7">
      <c r="A441" t="s">
        <v>26257</v>
      </c>
      <c r="B441" t="s">
        <v>488</v>
      </c>
      <c r="C441">
        <v>2000</v>
      </c>
      <c r="D441">
        <v>2000</v>
      </c>
      <c r="E441" t="s">
        <v>9</v>
      </c>
      <c r="F441" t="s">
        <v>10</v>
      </c>
      <c r="G441" t="s">
        <v>490</v>
      </c>
    </row>
    <row r="442" spans="1:7">
      <c r="A442" t="s">
        <v>26258</v>
      </c>
      <c r="B442" t="s">
        <v>488</v>
      </c>
      <c r="C442">
        <v>2000</v>
      </c>
      <c r="D442">
        <v>2000</v>
      </c>
      <c r="E442" t="s">
        <v>9</v>
      </c>
      <c r="F442" t="s">
        <v>10</v>
      </c>
      <c r="G442" t="s">
        <v>490</v>
      </c>
    </row>
    <row r="443" spans="1:7">
      <c r="A443" t="s">
        <v>26259</v>
      </c>
      <c r="B443" t="s">
        <v>488</v>
      </c>
      <c r="C443">
        <v>2000</v>
      </c>
      <c r="D443">
        <v>2000</v>
      </c>
      <c r="E443" t="s">
        <v>9</v>
      </c>
      <c r="F443" t="s">
        <v>10</v>
      </c>
      <c r="G443" t="s">
        <v>490</v>
      </c>
    </row>
    <row r="444" spans="1:7">
      <c r="A444" t="s">
        <v>26260</v>
      </c>
      <c r="B444" t="s">
        <v>488</v>
      </c>
      <c r="C444">
        <v>2000</v>
      </c>
      <c r="D444">
        <v>2000</v>
      </c>
      <c r="E444" t="s">
        <v>9</v>
      </c>
      <c r="F444" t="s">
        <v>10</v>
      </c>
      <c r="G444" t="s">
        <v>490</v>
      </c>
    </row>
    <row r="445" spans="1:7">
      <c r="A445" t="s">
        <v>26261</v>
      </c>
      <c r="B445" t="s">
        <v>488</v>
      </c>
      <c r="C445">
        <v>2000</v>
      </c>
      <c r="D445">
        <v>2000</v>
      </c>
      <c r="E445" t="s">
        <v>9</v>
      </c>
      <c r="F445" t="s">
        <v>10</v>
      </c>
      <c r="G445" t="s">
        <v>490</v>
      </c>
    </row>
    <row r="446" spans="1:7">
      <c r="A446" t="s">
        <v>26262</v>
      </c>
      <c r="B446" t="s">
        <v>488</v>
      </c>
      <c r="C446">
        <v>2000</v>
      </c>
      <c r="D446">
        <v>2000</v>
      </c>
      <c r="E446" t="s">
        <v>9</v>
      </c>
      <c r="F446" t="s">
        <v>10</v>
      </c>
      <c r="G446" t="s">
        <v>490</v>
      </c>
    </row>
    <row r="447" spans="1:7">
      <c r="A447" t="s">
        <v>494</v>
      </c>
      <c r="B447" t="s">
        <v>495</v>
      </c>
      <c r="C447">
        <v>3000</v>
      </c>
      <c r="D447">
        <v>879</v>
      </c>
      <c r="E447" t="s">
        <v>9</v>
      </c>
      <c r="F447" t="s">
        <v>10</v>
      </c>
      <c r="G447" t="s">
        <v>26263</v>
      </c>
    </row>
    <row r="448" spans="1:7">
      <c r="A448" t="s">
        <v>497</v>
      </c>
      <c r="B448" t="s">
        <v>495</v>
      </c>
      <c r="C448">
        <v>3000</v>
      </c>
      <c r="D448">
        <v>1156</v>
      </c>
      <c r="E448" t="s">
        <v>9</v>
      </c>
      <c r="F448" t="s">
        <v>10</v>
      </c>
      <c r="G448" t="s">
        <v>26263</v>
      </c>
    </row>
    <row r="449" spans="1:7">
      <c r="A449" t="s">
        <v>498</v>
      </c>
      <c r="B449" t="s">
        <v>495</v>
      </c>
      <c r="C449">
        <v>3000</v>
      </c>
      <c r="D449">
        <v>2880</v>
      </c>
      <c r="E449" t="s">
        <v>9</v>
      </c>
      <c r="F449" t="s">
        <v>10</v>
      </c>
      <c r="G449" t="s">
        <v>26263</v>
      </c>
    </row>
    <row r="450" spans="1:7">
      <c r="A450" t="s">
        <v>26264</v>
      </c>
      <c r="B450" t="s">
        <v>495</v>
      </c>
      <c r="C450">
        <v>3000</v>
      </c>
      <c r="D450">
        <v>3000</v>
      </c>
      <c r="E450" t="s">
        <v>9</v>
      </c>
      <c r="F450" t="s">
        <v>10</v>
      </c>
      <c r="G450" t="s">
        <v>26263</v>
      </c>
    </row>
    <row r="451" spans="1:7">
      <c r="A451" t="s">
        <v>501</v>
      </c>
      <c r="B451" t="s">
        <v>499</v>
      </c>
      <c r="C451">
        <v>1000</v>
      </c>
      <c r="D451">
        <v>832</v>
      </c>
      <c r="E451" t="s">
        <v>9</v>
      </c>
      <c r="F451" t="s">
        <v>10</v>
      </c>
      <c r="G451" t="s">
        <v>500</v>
      </c>
    </row>
    <row r="452" spans="1:7">
      <c r="A452" t="s">
        <v>502</v>
      </c>
      <c r="B452" t="s">
        <v>499</v>
      </c>
      <c r="C452">
        <v>1000</v>
      </c>
      <c r="D452">
        <v>1000</v>
      </c>
      <c r="E452" t="s">
        <v>9</v>
      </c>
      <c r="F452" t="s">
        <v>10</v>
      </c>
      <c r="G452" t="s">
        <v>500</v>
      </c>
    </row>
    <row r="453" spans="1:7">
      <c r="A453" t="s">
        <v>503</v>
      </c>
      <c r="B453" t="s">
        <v>499</v>
      </c>
      <c r="C453">
        <v>1000</v>
      </c>
      <c r="D453">
        <v>1000</v>
      </c>
      <c r="E453" t="s">
        <v>9</v>
      </c>
      <c r="F453" t="s">
        <v>10</v>
      </c>
      <c r="G453" t="s">
        <v>500</v>
      </c>
    </row>
    <row r="454" spans="1:7">
      <c r="A454" t="s">
        <v>504</v>
      </c>
      <c r="B454" t="s">
        <v>499</v>
      </c>
      <c r="C454">
        <v>1000</v>
      </c>
      <c r="D454">
        <v>1000</v>
      </c>
      <c r="E454" t="s">
        <v>9</v>
      </c>
      <c r="F454" t="s">
        <v>10</v>
      </c>
      <c r="G454" t="s">
        <v>500</v>
      </c>
    </row>
    <row r="455" spans="1:7">
      <c r="A455" t="s">
        <v>505</v>
      </c>
      <c r="B455" t="s">
        <v>499</v>
      </c>
      <c r="C455">
        <v>1000</v>
      </c>
      <c r="D455">
        <v>1000</v>
      </c>
      <c r="E455" t="s">
        <v>9</v>
      </c>
      <c r="F455" t="s">
        <v>10</v>
      </c>
      <c r="G455" t="s">
        <v>500</v>
      </c>
    </row>
    <row r="456" spans="1:7">
      <c r="A456" t="s">
        <v>506</v>
      </c>
      <c r="B456" t="s">
        <v>507</v>
      </c>
      <c r="C456">
        <v>1000</v>
      </c>
      <c r="D456">
        <v>209</v>
      </c>
      <c r="E456" t="s">
        <v>9</v>
      </c>
      <c r="F456" t="s">
        <v>10</v>
      </c>
      <c r="G456" t="s">
        <v>508</v>
      </c>
    </row>
    <row r="457" spans="1:7">
      <c r="A457" t="s">
        <v>509</v>
      </c>
      <c r="B457" t="s">
        <v>507</v>
      </c>
      <c r="C457">
        <v>1000</v>
      </c>
      <c r="D457">
        <v>945</v>
      </c>
      <c r="E457" t="s">
        <v>9</v>
      </c>
      <c r="F457" t="s">
        <v>10</v>
      </c>
      <c r="G457" t="s">
        <v>508</v>
      </c>
    </row>
    <row r="458" spans="1:7">
      <c r="A458" t="s">
        <v>510</v>
      </c>
      <c r="B458" t="s">
        <v>507</v>
      </c>
      <c r="C458">
        <v>1000</v>
      </c>
      <c r="D458">
        <v>1000</v>
      </c>
      <c r="E458" t="s">
        <v>9</v>
      </c>
      <c r="F458" t="s">
        <v>10</v>
      </c>
      <c r="G458" t="s">
        <v>508</v>
      </c>
    </row>
    <row r="459" spans="1:7">
      <c r="A459" t="s">
        <v>511</v>
      </c>
      <c r="B459" t="s">
        <v>507</v>
      </c>
      <c r="C459">
        <v>1000</v>
      </c>
      <c r="D459">
        <v>1000</v>
      </c>
      <c r="E459" t="s">
        <v>9</v>
      </c>
      <c r="F459" t="s">
        <v>10</v>
      </c>
      <c r="G459" t="s">
        <v>508</v>
      </c>
    </row>
    <row r="460" spans="1:7">
      <c r="A460" t="s">
        <v>514</v>
      </c>
      <c r="B460" t="s">
        <v>515</v>
      </c>
      <c r="C460">
        <v>2201</v>
      </c>
      <c r="D460">
        <v>1104</v>
      </c>
      <c r="E460" t="s">
        <v>9</v>
      </c>
      <c r="F460" t="s">
        <v>10</v>
      </c>
      <c r="G460" t="s">
        <v>26265</v>
      </c>
    </row>
    <row r="461" spans="1:7">
      <c r="A461" t="s">
        <v>518</v>
      </c>
      <c r="B461" t="s">
        <v>517</v>
      </c>
      <c r="C461">
        <v>5000</v>
      </c>
      <c r="D461">
        <v>4961</v>
      </c>
      <c r="E461" t="s">
        <v>9</v>
      </c>
      <c r="F461" t="s">
        <v>10</v>
      </c>
      <c r="G461" t="s">
        <v>26266</v>
      </c>
    </row>
    <row r="462" spans="1:7">
      <c r="A462" t="s">
        <v>519</v>
      </c>
      <c r="B462" t="s">
        <v>520</v>
      </c>
      <c r="C462">
        <v>2010</v>
      </c>
      <c r="D462">
        <v>780</v>
      </c>
      <c r="E462" t="s">
        <v>9</v>
      </c>
      <c r="F462" t="s">
        <v>10</v>
      </c>
      <c r="G462" t="s">
        <v>26267</v>
      </c>
    </row>
    <row r="463" spans="1:7">
      <c r="A463" t="s">
        <v>521</v>
      </c>
      <c r="B463" t="s">
        <v>520</v>
      </c>
      <c r="C463">
        <v>520</v>
      </c>
      <c r="D463">
        <v>358</v>
      </c>
      <c r="E463" t="s">
        <v>9</v>
      </c>
      <c r="F463" t="s">
        <v>10</v>
      </c>
      <c r="G463" t="s">
        <v>26267</v>
      </c>
    </row>
    <row r="464" spans="1:7">
      <c r="A464" t="s">
        <v>522</v>
      </c>
      <c r="B464" t="s">
        <v>520</v>
      </c>
      <c r="C464">
        <v>514</v>
      </c>
      <c r="D464">
        <v>513</v>
      </c>
      <c r="E464" t="s">
        <v>9</v>
      </c>
      <c r="F464" t="s">
        <v>10</v>
      </c>
      <c r="G464" t="s">
        <v>26267</v>
      </c>
    </row>
    <row r="465" spans="1:7">
      <c r="A465" t="s">
        <v>523</v>
      </c>
      <c r="B465" t="s">
        <v>524</v>
      </c>
      <c r="C465">
        <v>4000</v>
      </c>
      <c r="D465">
        <v>1801</v>
      </c>
      <c r="E465" t="s">
        <v>9</v>
      </c>
      <c r="F465" t="s">
        <v>10</v>
      </c>
      <c r="G465" t="s">
        <v>26268</v>
      </c>
    </row>
    <row r="466" spans="1:7">
      <c r="A466" t="s">
        <v>526</v>
      </c>
      <c r="B466" t="s">
        <v>524</v>
      </c>
      <c r="C466">
        <v>4000</v>
      </c>
      <c r="D466">
        <v>3730</v>
      </c>
      <c r="E466" t="s">
        <v>9</v>
      </c>
      <c r="F466" t="s">
        <v>10</v>
      </c>
      <c r="G466" t="s">
        <v>26268</v>
      </c>
    </row>
    <row r="467" spans="1:7">
      <c r="A467" t="s">
        <v>529</v>
      </c>
      <c r="B467" t="s">
        <v>527</v>
      </c>
      <c r="C467">
        <v>1000</v>
      </c>
      <c r="D467">
        <v>299</v>
      </c>
      <c r="E467" t="s">
        <v>9</v>
      </c>
      <c r="F467" t="s">
        <v>10</v>
      </c>
      <c r="G467" t="s">
        <v>528</v>
      </c>
    </row>
    <row r="468" spans="1:7">
      <c r="A468" t="s">
        <v>530</v>
      </c>
      <c r="B468" t="s">
        <v>527</v>
      </c>
      <c r="C468">
        <v>1000</v>
      </c>
      <c r="D468">
        <v>855</v>
      </c>
      <c r="E468" t="s">
        <v>9</v>
      </c>
      <c r="F468" t="s">
        <v>10</v>
      </c>
      <c r="G468" t="s">
        <v>528</v>
      </c>
    </row>
    <row r="469" spans="1:7">
      <c r="A469" t="s">
        <v>531</v>
      </c>
      <c r="B469" t="s">
        <v>527</v>
      </c>
      <c r="C469">
        <v>1000</v>
      </c>
      <c r="D469">
        <v>710</v>
      </c>
      <c r="E469" t="s">
        <v>113</v>
      </c>
      <c r="F469" t="s">
        <v>202</v>
      </c>
      <c r="G469" t="s">
        <v>528</v>
      </c>
    </row>
    <row r="470" spans="1:7">
      <c r="A470" t="s">
        <v>532</v>
      </c>
      <c r="B470" t="s">
        <v>527</v>
      </c>
      <c r="C470">
        <v>1000</v>
      </c>
      <c r="D470">
        <v>1000</v>
      </c>
      <c r="E470" t="s">
        <v>9</v>
      </c>
      <c r="F470" t="s">
        <v>10</v>
      </c>
      <c r="G470" t="s">
        <v>528</v>
      </c>
    </row>
    <row r="471" spans="1:7">
      <c r="A471" t="s">
        <v>533</v>
      </c>
      <c r="B471" t="s">
        <v>527</v>
      </c>
      <c r="C471">
        <v>1000</v>
      </c>
      <c r="D471">
        <v>1000</v>
      </c>
      <c r="E471" t="s">
        <v>9</v>
      </c>
      <c r="F471" t="s">
        <v>10</v>
      </c>
      <c r="G471" t="s">
        <v>528</v>
      </c>
    </row>
    <row r="472" spans="1:7">
      <c r="A472" t="s">
        <v>534</v>
      </c>
      <c r="B472" t="s">
        <v>527</v>
      </c>
      <c r="C472">
        <v>1000</v>
      </c>
      <c r="D472">
        <v>1000</v>
      </c>
      <c r="E472" t="s">
        <v>9</v>
      </c>
      <c r="F472" t="s">
        <v>10</v>
      </c>
      <c r="G472" t="s">
        <v>528</v>
      </c>
    </row>
    <row r="473" spans="1:7">
      <c r="A473" t="s">
        <v>535</v>
      </c>
      <c r="B473" t="s">
        <v>527</v>
      </c>
      <c r="C473">
        <v>1000</v>
      </c>
      <c r="D473">
        <v>1000</v>
      </c>
      <c r="E473" t="s">
        <v>9</v>
      </c>
      <c r="F473" t="s">
        <v>10</v>
      </c>
      <c r="G473" t="s">
        <v>528</v>
      </c>
    </row>
    <row r="474" spans="1:7">
      <c r="A474" t="s">
        <v>536</v>
      </c>
      <c r="B474" t="s">
        <v>527</v>
      </c>
      <c r="C474">
        <v>1000</v>
      </c>
      <c r="D474">
        <v>1000</v>
      </c>
      <c r="E474" t="s">
        <v>9</v>
      </c>
      <c r="F474" t="s">
        <v>10</v>
      </c>
      <c r="G474" t="s">
        <v>528</v>
      </c>
    </row>
    <row r="475" spans="1:7">
      <c r="A475" t="s">
        <v>537</v>
      </c>
      <c r="B475" t="s">
        <v>527</v>
      </c>
      <c r="C475">
        <v>1000</v>
      </c>
      <c r="D475">
        <v>1000</v>
      </c>
      <c r="E475" t="s">
        <v>9</v>
      </c>
      <c r="F475" t="s">
        <v>10</v>
      </c>
      <c r="G475" t="s">
        <v>528</v>
      </c>
    </row>
    <row r="476" spans="1:7">
      <c r="A476" t="s">
        <v>538</v>
      </c>
      <c r="B476" t="s">
        <v>527</v>
      </c>
      <c r="C476">
        <v>1000</v>
      </c>
      <c r="D476">
        <v>1000</v>
      </c>
      <c r="E476" t="s">
        <v>9</v>
      </c>
      <c r="F476" t="s">
        <v>10</v>
      </c>
      <c r="G476" t="s">
        <v>528</v>
      </c>
    </row>
    <row r="477" spans="1:7">
      <c r="A477" t="s">
        <v>539</v>
      </c>
      <c r="B477" t="s">
        <v>527</v>
      </c>
      <c r="C477">
        <v>1000</v>
      </c>
      <c r="D477">
        <v>1000</v>
      </c>
      <c r="E477" t="s">
        <v>9</v>
      </c>
      <c r="F477" t="s">
        <v>10</v>
      </c>
      <c r="G477" t="s">
        <v>528</v>
      </c>
    </row>
    <row r="478" spans="1:7">
      <c r="A478" t="s">
        <v>543</v>
      </c>
      <c r="B478" t="s">
        <v>541</v>
      </c>
      <c r="C478">
        <v>1000</v>
      </c>
      <c r="D478">
        <v>831</v>
      </c>
      <c r="E478" t="s">
        <v>9</v>
      </c>
      <c r="F478" t="s">
        <v>10</v>
      </c>
      <c r="G478" t="s">
        <v>542</v>
      </c>
    </row>
    <row r="479" spans="1:7">
      <c r="A479" t="s">
        <v>545</v>
      </c>
      <c r="B479">
        <v>357605</v>
      </c>
      <c r="C479">
        <v>500</v>
      </c>
      <c r="D479">
        <v>496</v>
      </c>
      <c r="E479" t="s">
        <v>9</v>
      </c>
      <c r="F479" t="s">
        <v>10</v>
      </c>
      <c r="G479" t="s">
        <v>544</v>
      </c>
    </row>
    <row r="480" spans="1:7">
      <c r="A480" t="s">
        <v>548</v>
      </c>
      <c r="B480" t="s">
        <v>546</v>
      </c>
      <c r="C480">
        <v>10000</v>
      </c>
      <c r="D480">
        <v>6478</v>
      </c>
      <c r="E480" t="s">
        <v>189</v>
      </c>
      <c r="F480" t="s">
        <v>190</v>
      </c>
      <c r="G480" t="s">
        <v>429</v>
      </c>
    </row>
    <row r="481" spans="1:7">
      <c r="A481" t="s">
        <v>549</v>
      </c>
      <c r="B481" t="s">
        <v>546</v>
      </c>
      <c r="C481">
        <v>10000</v>
      </c>
      <c r="D481">
        <v>10000</v>
      </c>
      <c r="E481" t="s">
        <v>9</v>
      </c>
      <c r="F481" t="s">
        <v>10</v>
      </c>
      <c r="G481" t="s">
        <v>429</v>
      </c>
    </row>
    <row r="482" spans="1:7">
      <c r="A482" t="s">
        <v>550</v>
      </c>
      <c r="B482" t="s">
        <v>546</v>
      </c>
      <c r="C482">
        <v>10000</v>
      </c>
      <c r="D482">
        <v>10000</v>
      </c>
      <c r="E482" t="s">
        <v>9</v>
      </c>
      <c r="F482" t="s">
        <v>10</v>
      </c>
      <c r="G482" t="s">
        <v>429</v>
      </c>
    </row>
    <row r="483" spans="1:7">
      <c r="A483" t="s">
        <v>551</v>
      </c>
      <c r="B483" t="s">
        <v>546</v>
      </c>
      <c r="C483">
        <v>10000</v>
      </c>
      <c r="D483">
        <v>10000</v>
      </c>
      <c r="E483" t="s">
        <v>9</v>
      </c>
      <c r="F483" t="s">
        <v>10</v>
      </c>
      <c r="G483" t="s">
        <v>429</v>
      </c>
    </row>
    <row r="484" spans="1:7">
      <c r="A484" t="s">
        <v>552</v>
      </c>
      <c r="B484" t="s">
        <v>546</v>
      </c>
      <c r="C484">
        <v>10000</v>
      </c>
      <c r="D484">
        <v>10000</v>
      </c>
      <c r="E484" t="s">
        <v>9</v>
      </c>
      <c r="F484" t="s">
        <v>10</v>
      </c>
      <c r="G484" t="s">
        <v>429</v>
      </c>
    </row>
    <row r="485" spans="1:7">
      <c r="A485" t="s">
        <v>553</v>
      </c>
      <c r="B485" t="s">
        <v>546</v>
      </c>
      <c r="C485">
        <v>10000</v>
      </c>
      <c r="D485">
        <v>10000</v>
      </c>
      <c r="E485" t="s">
        <v>9</v>
      </c>
      <c r="F485" t="s">
        <v>10</v>
      </c>
      <c r="G485" t="s">
        <v>429</v>
      </c>
    </row>
    <row r="486" spans="1:7">
      <c r="A486" t="s">
        <v>554</v>
      </c>
      <c r="B486" t="s">
        <v>546</v>
      </c>
      <c r="C486">
        <v>10000</v>
      </c>
      <c r="D486">
        <v>10000</v>
      </c>
      <c r="E486" t="s">
        <v>9</v>
      </c>
      <c r="F486" t="s">
        <v>10</v>
      </c>
      <c r="G486" t="s">
        <v>429</v>
      </c>
    </row>
    <row r="487" spans="1:7">
      <c r="A487" t="s">
        <v>555</v>
      </c>
      <c r="B487" t="s">
        <v>546</v>
      </c>
      <c r="C487">
        <v>10000</v>
      </c>
      <c r="D487">
        <v>10000</v>
      </c>
      <c r="E487" t="s">
        <v>9</v>
      </c>
      <c r="F487" t="s">
        <v>10</v>
      </c>
      <c r="G487" t="s">
        <v>429</v>
      </c>
    </row>
    <row r="488" spans="1:7">
      <c r="A488" t="s">
        <v>556</v>
      </c>
      <c r="B488" t="s">
        <v>546</v>
      </c>
      <c r="C488">
        <v>10000</v>
      </c>
      <c r="D488">
        <v>10000</v>
      </c>
      <c r="E488" t="s">
        <v>9</v>
      </c>
      <c r="F488" t="s">
        <v>10</v>
      </c>
      <c r="G488" t="s">
        <v>429</v>
      </c>
    </row>
    <row r="489" spans="1:7">
      <c r="A489" t="s">
        <v>557</v>
      </c>
      <c r="B489" t="s">
        <v>546</v>
      </c>
      <c r="C489">
        <v>10000</v>
      </c>
      <c r="D489">
        <v>10000</v>
      </c>
      <c r="E489" t="s">
        <v>9</v>
      </c>
      <c r="F489" t="s">
        <v>10</v>
      </c>
      <c r="G489" t="s">
        <v>429</v>
      </c>
    </row>
    <row r="490" spans="1:7">
      <c r="A490" t="s">
        <v>558</v>
      </c>
      <c r="B490" t="s">
        <v>546</v>
      </c>
      <c r="C490">
        <v>10000</v>
      </c>
      <c r="D490">
        <v>10000</v>
      </c>
      <c r="E490" t="s">
        <v>9</v>
      </c>
      <c r="F490" t="s">
        <v>10</v>
      </c>
      <c r="G490" t="s">
        <v>429</v>
      </c>
    </row>
    <row r="491" spans="1:7">
      <c r="A491" t="s">
        <v>559</v>
      </c>
      <c r="B491" t="s">
        <v>546</v>
      </c>
      <c r="C491">
        <v>10000</v>
      </c>
      <c r="D491">
        <v>10000</v>
      </c>
      <c r="E491" t="s">
        <v>9</v>
      </c>
      <c r="F491" t="s">
        <v>10</v>
      </c>
      <c r="G491" t="s">
        <v>429</v>
      </c>
    </row>
    <row r="492" spans="1:7">
      <c r="A492" t="s">
        <v>560</v>
      </c>
      <c r="B492" t="s">
        <v>546</v>
      </c>
      <c r="C492">
        <v>10000</v>
      </c>
      <c r="D492">
        <v>10000</v>
      </c>
      <c r="E492" t="s">
        <v>9</v>
      </c>
      <c r="F492" t="s">
        <v>10</v>
      </c>
      <c r="G492" t="s">
        <v>429</v>
      </c>
    </row>
    <row r="493" spans="1:7">
      <c r="A493" t="s">
        <v>561</v>
      </c>
      <c r="B493" t="s">
        <v>546</v>
      </c>
      <c r="C493">
        <v>10000</v>
      </c>
      <c r="D493">
        <v>10000</v>
      </c>
      <c r="E493" t="s">
        <v>9</v>
      </c>
      <c r="F493" t="s">
        <v>10</v>
      </c>
      <c r="G493" t="s">
        <v>429</v>
      </c>
    </row>
    <row r="494" spans="1:7">
      <c r="A494" t="s">
        <v>562</v>
      </c>
      <c r="B494" t="s">
        <v>546</v>
      </c>
      <c r="C494">
        <v>10000</v>
      </c>
      <c r="D494">
        <v>10000</v>
      </c>
      <c r="E494" t="s">
        <v>9</v>
      </c>
      <c r="F494" t="s">
        <v>10</v>
      </c>
      <c r="G494" t="s">
        <v>429</v>
      </c>
    </row>
    <row r="495" spans="1:7">
      <c r="A495" t="s">
        <v>563</v>
      </c>
      <c r="B495" t="s">
        <v>546</v>
      </c>
      <c r="C495">
        <v>10000</v>
      </c>
      <c r="D495">
        <v>10000</v>
      </c>
      <c r="E495" t="s">
        <v>9</v>
      </c>
      <c r="F495" t="s">
        <v>10</v>
      </c>
      <c r="G495" t="s">
        <v>429</v>
      </c>
    </row>
    <row r="496" spans="1:7">
      <c r="A496" t="s">
        <v>567</v>
      </c>
      <c r="B496" t="s">
        <v>568</v>
      </c>
      <c r="C496">
        <v>10000</v>
      </c>
      <c r="D496">
        <v>2086</v>
      </c>
      <c r="E496" t="s">
        <v>9</v>
      </c>
      <c r="F496" t="s">
        <v>10</v>
      </c>
      <c r="G496" t="s">
        <v>26269</v>
      </c>
    </row>
    <row r="497" spans="1:7">
      <c r="A497" t="s">
        <v>570</v>
      </c>
      <c r="B497" t="s">
        <v>568</v>
      </c>
      <c r="C497">
        <v>10000</v>
      </c>
      <c r="D497">
        <v>9470</v>
      </c>
      <c r="E497" t="s">
        <v>9</v>
      </c>
      <c r="F497" t="s">
        <v>10</v>
      </c>
      <c r="G497" t="s">
        <v>26269</v>
      </c>
    </row>
    <row r="498" spans="1:7">
      <c r="A498" t="s">
        <v>572</v>
      </c>
      <c r="B498" t="s">
        <v>573</v>
      </c>
      <c r="C498">
        <v>5000</v>
      </c>
      <c r="D498">
        <v>899</v>
      </c>
      <c r="E498" t="s">
        <v>189</v>
      </c>
      <c r="F498" t="s">
        <v>190</v>
      </c>
      <c r="G498" t="s">
        <v>26270</v>
      </c>
    </row>
    <row r="499" spans="1:7">
      <c r="A499" t="s">
        <v>574</v>
      </c>
      <c r="B499" t="s">
        <v>573</v>
      </c>
      <c r="C499">
        <v>5000</v>
      </c>
      <c r="D499">
        <v>2496</v>
      </c>
      <c r="E499" t="s">
        <v>9</v>
      </c>
      <c r="F499" t="s">
        <v>10</v>
      </c>
      <c r="G499" t="s">
        <v>26270</v>
      </c>
    </row>
    <row r="500" spans="1:7">
      <c r="A500" t="s">
        <v>575</v>
      </c>
      <c r="B500" t="s">
        <v>573</v>
      </c>
      <c r="C500">
        <v>1394</v>
      </c>
      <c r="D500">
        <v>1286</v>
      </c>
      <c r="E500" t="s">
        <v>9</v>
      </c>
      <c r="F500" t="s">
        <v>10</v>
      </c>
      <c r="G500" t="s">
        <v>26270</v>
      </c>
    </row>
    <row r="501" spans="1:7">
      <c r="A501" t="s">
        <v>26271</v>
      </c>
      <c r="B501" t="s">
        <v>573</v>
      </c>
      <c r="C501">
        <v>5000</v>
      </c>
      <c r="D501">
        <v>5000</v>
      </c>
      <c r="E501" t="s">
        <v>9</v>
      </c>
      <c r="F501" t="s">
        <v>10</v>
      </c>
      <c r="G501" t="s">
        <v>26270</v>
      </c>
    </row>
    <row r="502" spans="1:7">
      <c r="A502" t="s">
        <v>580</v>
      </c>
      <c r="B502" t="s">
        <v>578</v>
      </c>
      <c r="C502">
        <v>3000</v>
      </c>
      <c r="D502">
        <v>2267</v>
      </c>
      <c r="E502" t="s">
        <v>9</v>
      </c>
      <c r="F502" t="s">
        <v>10</v>
      </c>
      <c r="G502" t="s">
        <v>26272</v>
      </c>
    </row>
    <row r="503" spans="1:7">
      <c r="A503" t="s">
        <v>581</v>
      </c>
      <c r="B503" t="s">
        <v>582</v>
      </c>
      <c r="C503">
        <v>2988</v>
      </c>
      <c r="D503">
        <v>2405</v>
      </c>
      <c r="E503" t="s">
        <v>9</v>
      </c>
      <c r="F503" t="s">
        <v>10</v>
      </c>
      <c r="G503" t="s">
        <v>26273</v>
      </c>
    </row>
    <row r="504" spans="1:7">
      <c r="A504" t="s">
        <v>584</v>
      </c>
      <c r="B504" t="s">
        <v>582</v>
      </c>
      <c r="C504">
        <v>3000</v>
      </c>
      <c r="D504">
        <v>3000</v>
      </c>
      <c r="E504" t="s">
        <v>9</v>
      </c>
      <c r="F504" t="s">
        <v>10</v>
      </c>
      <c r="G504" t="s">
        <v>26273</v>
      </c>
    </row>
    <row r="505" spans="1:7">
      <c r="A505" t="s">
        <v>585</v>
      </c>
      <c r="B505" t="s">
        <v>586</v>
      </c>
      <c r="C505">
        <v>1727</v>
      </c>
      <c r="D505">
        <v>1687</v>
      </c>
      <c r="E505" t="s">
        <v>9</v>
      </c>
      <c r="F505" t="s">
        <v>10</v>
      </c>
      <c r="G505" t="s">
        <v>587</v>
      </c>
    </row>
    <row r="506" spans="1:7">
      <c r="A506" t="s">
        <v>588</v>
      </c>
      <c r="B506" t="s">
        <v>589</v>
      </c>
      <c r="C506">
        <v>1264</v>
      </c>
      <c r="D506">
        <v>348</v>
      </c>
      <c r="E506" t="s">
        <v>9</v>
      </c>
      <c r="F506" t="s">
        <v>10</v>
      </c>
      <c r="G506" t="s">
        <v>437</v>
      </c>
    </row>
    <row r="507" spans="1:7">
      <c r="A507" t="s">
        <v>593</v>
      </c>
      <c r="B507" t="s">
        <v>591</v>
      </c>
      <c r="C507">
        <v>2000</v>
      </c>
      <c r="D507">
        <v>1331</v>
      </c>
      <c r="E507" t="s">
        <v>9</v>
      </c>
      <c r="F507" t="s">
        <v>10</v>
      </c>
      <c r="G507" t="s">
        <v>592</v>
      </c>
    </row>
    <row r="508" spans="1:7">
      <c r="A508" t="s">
        <v>594</v>
      </c>
      <c r="B508" t="s">
        <v>591</v>
      </c>
      <c r="C508">
        <v>2000</v>
      </c>
      <c r="D508">
        <v>2000</v>
      </c>
      <c r="E508" t="s">
        <v>20</v>
      </c>
      <c r="F508" t="s">
        <v>1507</v>
      </c>
      <c r="G508" t="s">
        <v>592</v>
      </c>
    </row>
    <row r="509" spans="1:7">
      <c r="A509" t="s">
        <v>595</v>
      </c>
      <c r="B509" t="s">
        <v>591</v>
      </c>
      <c r="C509">
        <v>2000</v>
      </c>
      <c r="D509">
        <v>526</v>
      </c>
      <c r="E509" t="s">
        <v>113</v>
      </c>
      <c r="F509" t="s">
        <v>202</v>
      </c>
      <c r="G509" t="s">
        <v>592</v>
      </c>
    </row>
    <row r="510" spans="1:7">
      <c r="A510" t="s">
        <v>596</v>
      </c>
      <c r="B510" t="s">
        <v>591</v>
      </c>
      <c r="C510">
        <v>2000</v>
      </c>
      <c r="D510">
        <v>1613</v>
      </c>
      <c r="E510" t="s">
        <v>9</v>
      </c>
      <c r="F510" t="s">
        <v>10</v>
      </c>
      <c r="G510" t="s">
        <v>592</v>
      </c>
    </row>
    <row r="511" spans="1:7">
      <c r="A511" t="s">
        <v>36034</v>
      </c>
      <c r="B511" t="s">
        <v>591</v>
      </c>
      <c r="C511">
        <v>2000</v>
      </c>
      <c r="D511">
        <v>1544</v>
      </c>
      <c r="E511" t="s">
        <v>189</v>
      </c>
      <c r="F511" t="s">
        <v>492</v>
      </c>
      <c r="G511" t="s">
        <v>592</v>
      </c>
    </row>
    <row r="512" spans="1:7">
      <c r="A512" t="s">
        <v>26274</v>
      </c>
      <c r="B512" t="s">
        <v>591</v>
      </c>
      <c r="C512">
        <v>2000</v>
      </c>
      <c r="D512">
        <v>2000</v>
      </c>
      <c r="E512" t="s">
        <v>9</v>
      </c>
      <c r="F512" t="s">
        <v>10</v>
      </c>
      <c r="G512" t="s">
        <v>592</v>
      </c>
    </row>
    <row r="513" spans="1:7">
      <c r="A513" t="s">
        <v>26275</v>
      </c>
      <c r="B513" t="s">
        <v>591</v>
      </c>
      <c r="C513">
        <v>2000</v>
      </c>
      <c r="D513">
        <v>2000</v>
      </c>
      <c r="E513" t="s">
        <v>9</v>
      </c>
      <c r="F513" t="s">
        <v>10</v>
      </c>
      <c r="G513" t="s">
        <v>592</v>
      </c>
    </row>
    <row r="514" spans="1:7">
      <c r="A514" t="s">
        <v>26276</v>
      </c>
      <c r="B514" t="s">
        <v>591</v>
      </c>
      <c r="C514">
        <v>2000</v>
      </c>
      <c r="D514">
        <v>2000</v>
      </c>
      <c r="E514" t="s">
        <v>9</v>
      </c>
      <c r="F514" t="s">
        <v>10</v>
      </c>
      <c r="G514" t="s">
        <v>592</v>
      </c>
    </row>
    <row r="515" spans="1:7">
      <c r="A515" t="s">
        <v>26277</v>
      </c>
      <c r="B515" t="s">
        <v>591</v>
      </c>
      <c r="C515">
        <v>2000</v>
      </c>
      <c r="D515">
        <v>2000</v>
      </c>
      <c r="E515" t="s">
        <v>9</v>
      </c>
      <c r="F515" t="s">
        <v>10</v>
      </c>
      <c r="G515" t="s">
        <v>592</v>
      </c>
    </row>
    <row r="516" spans="1:7">
      <c r="A516" t="s">
        <v>26278</v>
      </c>
      <c r="B516" t="s">
        <v>591</v>
      </c>
      <c r="C516">
        <v>2000</v>
      </c>
      <c r="D516">
        <v>2000</v>
      </c>
      <c r="E516" t="s">
        <v>9</v>
      </c>
      <c r="F516" t="s">
        <v>10</v>
      </c>
      <c r="G516" t="s">
        <v>592</v>
      </c>
    </row>
    <row r="517" spans="1:7">
      <c r="A517" t="s">
        <v>26279</v>
      </c>
      <c r="B517" t="s">
        <v>591</v>
      </c>
      <c r="C517">
        <v>2000</v>
      </c>
      <c r="D517">
        <v>2000</v>
      </c>
      <c r="E517" t="s">
        <v>9</v>
      </c>
      <c r="F517" t="s">
        <v>10</v>
      </c>
      <c r="G517" t="s">
        <v>592</v>
      </c>
    </row>
    <row r="518" spans="1:7">
      <c r="A518" t="s">
        <v>26280</v>
      </c>
      <c r="B518" t="s">
        <v>591</v>
      </c>
      <c r="C518">
        <v>2000</v>
      </c>
      <c r="D518">
        <v>2000</v>
      </c>
      <c r="E518" t="s">
        <v>9</v>
      </c>
      <c r="F518" t="s">
        <v>10</v>
      </c>
      <c r="G518" t="s">
        <v>592</v>
      </c>
    </row>
    <row r="519" spans="1:7">
      <c r="A519" t="s">
        <v>26281</v>
      </c>
      <c r="B519" t="s">
        <v>591</v>
      </c>
      <c r="C519">
        <v>2000</v>
      </c>
      <c r="D519">
        <v>2000</v>
      </c>
      <c r="E519" t="s">
        <v>9</v>
      </c>
      <c r="F519" t="s">
        <v>10</v>
      </c>
      <c r="G519" t="s">
        <v>592</v>
      </c>
    </row>
    <row r="520" spans="1:7">
      <c r="A520" t="s">
        <v>26282</v>
      </c>
      <c r="B520" t="s">
        <v>591</v>
      </c>
      <c r="C520">
        <v>2000</v>
      </c>
      <c r="D520">
        <v>2000</v>
      </c>
      <c r="E520" t="s">
        <v>9</v>
      </c>
      <c r="F520" t="s">
        <v>10</v>
      </c>
      <c r="G520" t="s">
        <v>592</v>
      </c>
    </row>
    <row r="521" spans="1:7">
      <c r="A521" t="s">
        <v>26283</v>
      </c>
      <c r="B521" t="s">
        <v>591</v>
      </c>
      <c r="C521">
        <v>2000</v>
      </c>
      <c r="D521">
        <v>2000</v>
      </c>
      <c r="E521" t="s">
        <v>9</v>
      </c>
      <c r="F521" t="s">
        <v>10</v>
      </c>
      <c r="G521" t="s">
        <v>592</v>
      </c>
    </row>
    <row r="522" spans="1:7">
      <c r="A522" t="s">
        <v>26284</v>
      </c>
      <c r="B522" t="s">
        <v>591</v>
      </c>
      <c r="C522">
        <v>2000</v>
      </c>
      <c r="D522">
        <v>2000</v>
      </c>
      <c r="E522" t="s">
        <v>9</v>
      </c>
      <c r="F522" t="s">
        <v>10</v>
      </c>
      <c r="G522" t="s">
        <v>592</v>
      </c>
    </row>
    <row r="523" spans="1:7">
      <c r="A523" t="s">
        <v>26285</v>
      </c>
      <c r="B523" t="s">
        <v>591</v>
      </c>
      <c r="C523">
        <v>2000</v>
      </c>
      <c r="D523">
        <v>2000</v>
      </c>
      <c r="E523" t="s">
        <v>9</v>
      </c>
      <c r="F523" t="s">
        <v>10</v>
      </c>
      <c r="G523" t="s">
        <v>592</v>
      </c>
    </row>
    <row r="524" spans="1:7">
      <c r="A524" t="s">
        <v>26286</v>
      </c>
      <c r="B524" t="s">
        <v>591</v>
      </c>
      <c r="C524">
        <v>2000</v>
      </c>
      <c r="D524">
        <v>2000</v>
      </c>
      <c r="E524" t="s">
        <v>9</v>
      </c>
      <c r="F524" t="s">
        <v>10</v>
      </c>
      <c r="G524" t="s">
        <v>592</v>
      </c>
    </row>
    <row r="525" spans="1:7">
      <c r="A525" t="s">
        <v>26287</v>
      </c>
      <c r="B525" t="s">
        <v>591</v>
      </c>
      <c r="C525">
        <v>2000</v>
      </c>
      <c r="D525">
        <v>2000</v>
      </c>
      <c r="E525" t="s">
        <v>9</v>
      </c>
      <c r="F525" t="s">
        <v>10</v>
      </c>
      <c r="G525" t="s">
        <v>592</v>
      </c>
    </row>
    <row r="526" spans="1:7">
      <c r="A526" t="s">
        <v>26288</v>
      </c>
      <c r="B526" t="s">
        <v>591</v>
      </c>
      <c r="C526">
        <v>2000</v>
      </c>
      <c r="D526">
        <v>2000</v>
      </c>
      <c r="E526" t="s">
        <v>9</v>
      </c>
      <c r="F526" t="s">
        <v>10</v>
      </c>
      <c r="G526" t="s">
        <v>592</v>
      </c>
    </row>
    <row r="527" spans="1:7">
      <c r="A527" t="s">
        <v>26289</v>
      </c>
      <c r="B527" t="s">
        <v>591</v>
      </c>
      <c r="C527">
        <v>2000</v>
      </c>
      <c r="D527">
        <v>2000</v>
      </c>
      <c r="E527" t="s">
        <v>9</v>
      </c>
      <c r="F527" t="s">
        <v>10</v>
      </c>
      <c r="G527" t="s">
        <v>592</v>
      </c>
    </row>
    <row r="528" spans="1:7">
      <c r="A528" t="s">
        <v>26290</v>
      </c>
      <c r="B528" t="s">
        <v>591</v>
      </c>
      <c r="C528">
        <v>2000</v>
      </c>
      <c r="D528">
        <v>2000</v>
      </c>
      <c r="E528" t="s">
        <v>9</v>
      </c>
      <c r="F528" t="s">
        <v>10</v>
      </c>
      <c r="G528" t="s">
        <v>592</v>
      </c>
    </row>
    <row r="529" spans="1:7">
      <c r="A529" t="s">
        <v>26291</v>
      </c>
      <c r="B529" t="s">
        <v>591</v>
      </c>
      <c r="C529">
        <v>2000</v>
      </c>
      <c r="D529">
        <v>2000</v>
      </c>
      <c r="E529" t="s">
        <v>9</v>
      </c>
      <c r="F529" t="s">
        <v>10</v>
      </c>
      <c r="G529" t="s">
        <v>592</v>
      </c>
    </row>
    <row r="530" spans="1:7">
      <c r="A530" t="s">
        <v>26292</v>
      </c>
      <c r="B530" t="s">
        <v>591</v>
      </c>
      <c r="C530">
        <v>2000</v>
      </c>
      <c r="D530">
        <v>2000</v>
      </c>
      <c r="E530" t="s">
        <v>9</v>
      </c>
      <c r="F530" t="s">
        <v>10</v>
      </c>
      <c r="G530" t="s">
        <v>592</v>
      </c>
    </row>
    <row r="531" spans="1:7">
      <c r="A531" t="s">
        <v>26293</v>
      </c>
      <c r="B531" t="s">
        <v>591</v>
      </c>
      <c r="C531">
        <v>2000</v>
      </c>
      <c r="D531">
        <v>2000</v>
      </c>
      <c r="E531" t="s">
        <v>9</v>
      </c>
      <c r="F531" t="s">
        <v>10</v>
      </c>
      <c r="G531" t="s">
        <v>592</v>
      </c>
    </row>
    <row r="532" spans="1:7">
      <c r="A532" t="s">
        <v>26294</v>
      </c>
      <c r="B532" t="s">
        <v>591</v>
      </c>
      <c r="C532">
        <v>2000</v>
      </c>
      <c r="D532">
        <v>2000</v>
      </c>
      <c r="E532" t="s">
        <v>9</v>
      </c>
      <c r="F532" t="s">
        <v>10</v>
      </c>
      <c r="G532" t="s">
        <v>592</v>
      </c>
    </row>
    <row r="533" spans="1:7">
      <c r="A533" t="s">
        <v>26295</v>
      </c>
      <c r="B533" t="s">
        <v>591</v>
      </c>
      <c r="C533">
        <v>2000</v>
      </c>
      <c r="D533">
        <v>2000</v>
      </c>
      <c r="E533" t="s">
        <v>9</v>
      </c>
      <c r="F533" t="s">
        <v>10</v>
      </c>
      <c r="G533" t="s">
        <v>592</v>
      </c>
    </row>
    <row r="534" spans="1:7">
      <c r="A534" t="s">
        <v>26296</v>
      </c>
      <c r="B534" t="s">
        <v>591</v>
      </c>
      <c r="C534">
        <v>2000</v>
      </c>
      <c r="D534">
        <v>2000</v>
      </c>
      <c r="E534" t="s">
        <v>9</v>
      </c>
      <c r="F534" t="s">
        <v>10</v>
      </c>
      <c r="G534" t="s">
        <v>592</v>
      </c>
    </row>
    <row r="535" spans="1:7">
      <c r="A535" t="s">
        <v>26297</v>
      </c>
      <c r="B535" t="s">
        <v>591</v>
      </c>
      <c r="C535">
        <v>2000</v>
      </c>
      <c r="D535">
        <v>2000</v>
      </c>
      <c r="E535" t="s">
        <v>9</v>
      </c>
      <c r="F535" t="s">
        <v>10</v>
      </c>
      <c r="G535" t="s">
        <v>592</v>
      </c>
    </row>
    <row r="536" spans="1:7">
      <c r="A536" t="s">
        <v>26298</v>
      </c>
      <c r="B536" t="s">
        <v>591</v>
      </c>
      <c r="C536">
        <v>2000</v>
      </c>
      <c r="D536">
        <v>2000</v>
      </c>
      <c r="E536" t="s">
        <v>9</v>
      </c>
      <c r="F536" t="s">
        <v>10</v>
      </c>
      <c r="G536" t="s">
        <v>592</v>
      </c>
    </row>
    <row r="537" spans="1:7">
      <c r="A537" t="s">
        <v>26299</v>
      </c>
      <c r="B537" t="s">
        <v>591</v>
      </c>
      <c r="C537">
        <v>2000</v>
      </c>
      <c r="D537">
        <v>2000</v>
      </c>
      <c r="E537" t="s">
        <v>9</v>
      </c>
      <c r="F537" t="s">
        <v>10</v>
      </c>
      <c r="G537" t="s">
        <v>592</v>
      </c>
    </row>
    <row r="538" spans="1:7">
      <c r="A538" t="s">
        <v>26300</v>
      </c>
      <c r="B538" t="s">
        <v>591</v>
      </c>
      <c r="C538">
        <v>2000</v>
      </c>
      <c r="D538">
        <v>2000</v>
      </c>
      <c r="E538" t="s">
        <v>9</v>
      </c>
      <c r="F538" t="s">
        <v>10</v>
      </c>
      <c r="G538" t="s">
        <v>592</v>
      </c>
    </row>
    <row r="539" spans="1:7">
      <c r="A539" t="s">
        <v>26301</v>
      </c>
      <c r="B539" t="s">
        <v>591</v>
      </c>
      <c r="C539">
        <v>2000</v>
      </c>
      <c r="D539">
        <v>2000</v>
      </c>
      <c r="E539" t="s">
        <v>9</v>
      </c>
      <c r="F539" t="s">
        <v>10</v>
      </c>
      <c r="G539" t="s">
        <v>592</v>
      </c>
    </row>
    <row r="540" spans="1:7">
      <c r="A540" t="s">
        <v>26302</v>
      </c>
      <c r="B540" t="s">
        <v>591</v>
      </c>
      <c r="C540">
        <v>2000</v>
      </c>
      <c r="D540">
        <v>2000</v>
      </c>
      <c r="E540" t="s">
        <v>9</v>
      </c>
      <c r="F540" t="s">
        <v>10</v>
      </c>
      <c r="G540" t="s">
        <v>592</v>
      </c>
    </row>
    <row r="541" spans="1:7">
      <c r="A541" t="s">
        <v>26303</v>
      </c>
      <c r="B541" t="s">
        <v>591</v>
      </c>
      <c r="C541">
        <v>2000</v>
      </c>
      <c r="D541">
        <v>2000</v>
      </c>
      <c r="E541" t="s">
        <v>9</v>
      </c>
      <c r="F541" t="s">
        <v>10</v>
      </c>
      <c r="G541" t="s">
        <v>592</v>
      </c>
    </row>
    <row r="542" spans="1:7">
      <c r="A542" t="s">
        <v>26304</v>
      </c>
      <c r="B542" t="s">
        <v>591</v>
      </c>
      <c r="C542">
        <v>2000</v>
      </c>
      <c r="D542">
        <v>2000</v>
      </c>
      <c r="E542" t="s">
        <v>9</v>
      </c>
      <c r="F542" t="s">
        <v>10</v>
      </c>
      <c r="G542" t="s">
        <v>592</v>
      </c>
    </row>
    <row r="543" spans="1:7">
      <c r="A543" t="s">
        <v>26305</v>
      </c>
      <c r="B543" t="s">
        <v>591</v>
      </c>
      <c r="C543">
        <v>2000</v>
      </c>
      <c r="D543">
        <v>2000</v>
      </c>
      <c r="E543" t="s">
        <v>9</v>
      </c>
      <c r="F543" t="s">
        <v>10</v>
      </c>
      <c r="G543" t="s">
        <v>592</v>
      </c>
    </row>
    <row r="544" spans="1:7">
      <c r="A544" t="s">
        <v>26306</v>
      </c>
      <c r="B544" t="s">
        <v>591</v>
      </c>
      <c r="C544">
        <v>2000</v>
      </c>
      <c r="D544">
        <v>2000</v>
      </c>
      <c r="E544" t="s">
        <v>9</v>
      </c>
      <c r="F544" t="s">
        <v>10</v>
      </c>
      <c r="G544" t="s">
        <v>592</v>
      </c>
    </row>
    <row r="545" spans="1:7">
      <c r="A545" t="s">
        <v>26307</v>
      </c>
      <c r="B545" t="s">
        <v>591</v>
      </c>
      <c r="C545">
        <v>2000</v>
      </c>
      <c r="D545">
        <v>2000</v>
      </c>
      <c r="E545" t="s">
        <v>9</v>
      </c>
      <c r="F545" t="s">
        <v>10</v>
      </c>
      <c r="G545" t="s">
        <v>592</v>
      </c>
    </row>
    <row r="546" spans="1:7">
      <c r="A546" t="s">
        <v>597</v>
      </c>
      <c r="B546" t="s">
        <v>598</v>
      </c>
      <c r="C546">
        <v>665</v>
      </c>
      <c r="D546">
        <v>166</v>
      </c>
      <c r="E546" t="s">
        <v>9</v>
      </c>
      <c r="F546" t="s">
        <v>10</v>
      </c>
      <c r="G546" t="s">
        <v>590</v>
      </c>
    </row>
    <row r="547" spans="1:7">
      <c r="A547" t="s">
        <v>600</v>
      </c>
      <c r="B547" t="s">
        <v>598</v>
      </c>
      <c r="C547">
        <v>665</v>
      </c>
      <c r="D547">
        <v>617</v>
      </c>
      <c r="E547" t="s">
        <v>9</v>
      </c>
      <c r="F547" t="s">
        <v>10</v>
      </c>
      <c r="G547" t="s">
        <v>590</v>
      </c>
    </row>
    <row r="548" spans="1:7">
      <c r="A548" t="s">
        <v>26308</v>
      </c>
      <c r="B548" t="s">
        <v>598</v>
      </c>
      <c r="C548">
        <v>665</v>
      </c>
      <c r="D548">
        <v>665</v>
      </c>
      <c r="E548" t="s">
        <v>9</v>
      </c>
      <c r="F548" t="s">
        <v>10</v>
      </c>
      <c r="G548" t="s">
        <v>590</v>
      </c>
    </row>
    <row r="549" spans="1:7">
      <c r="A549" t="s">
        <v>601</v>
      </c>
      <c r="B549" t="s">
        <v>602</v>
      </c>
      <c r="C549">
        <v>2155</v>
      </c>
      <c r="D549">
        <v>683</v>
      </c>
      <c r="E549" t="s">
        <v>9</v>
      </c>
      <c r="F549" t="s">
        <v>10</v>
      </c>
      <c r="G549" t="s">
        <v>603</v>
      </c>
    </row>
    <row r="550" spans="1:7">
      <c r="A550" t="s">
        <v>604</v>
      </c>
      <c r="B550" t="s">
        <v>605</v>
      </c>
      <c r="C550">
        <v>2500</v>
      </c>
      <c r="D550">
        <v>659</v>
      </c>
      <c r="E550" t="s">
        <v>9</v>
      </c>
      <c r="F550" t="s">
        <v>10</v>
      </c>
      <c r="G550" t="s">
        <v>599</v>
      </c>
    </row>
    <row r="551" spans="1:7">
      <c r="A551" t="s">
        <v>607</v>
      </c>
      <c r="B551" t="s">
        <v>605</v>
      </c>
      <c r="C551">
        <v>2500</v>
      </c>
      <c r="D551">
        <v>2320</v>
      </c>
      <c r="E551" t="s">
        <v>9</v>
      </c>
      <c r="F551" t="s">
        <v>10</v>
      </c>
      <c r="G551" t="s">
        <v>599</v>
      </c>
    </row>
    <row r="552" spans="1:7">
      <c r="A552" t="s">
        <v>608</v>
      </c>
      <c r="B552" t="s">
        <v>605</v>
      </c>
      <c r="C552">
        <v>2500</v>
      </c>
      <c r="D552">
        <v>2500</v>
      </c>
      <c r="E552" t="s">
        <v>20</v>
      </c>
      <c r="F552" t="s">
        <v>1507</v>
      </c>
      <c r="G552" t="s">
        <v>599</v>
      </c>
    </row>
    <row r="553" spans="1:7">
      <c r="A553" t="s">
        <v>609</v>
      </c>
      <c r="B553" t="s">
        <v>605</v>
      </c>
      <c r="C553">
        <v>2500</v>
      </c>
      <c r="D553">
        <v>2500</v>
      </c>
      <c r="E553" t="s">
        <v>9</v>
      </c>
      <c r="F553" t="s">
        <v>10</v>
      </c>
      <c r="G553" t="s">
        <v>599</v>
      </c>
    </row>
    <row r="554" spans="1:7">
      <c r="A554" t="s">
        <v>610</v>
      </c>
      <c r="B554" t="s">
        <v>605</v>
      </c>
      <c r="C554">
        <v>2500</v>
      </c>
      <c r="D554">
        <v>2500</v>
      </c>
      <c r="E554" t="s">
        <v>9</v>
      </c>
      <c r="F554" t="s">
        <v>10</v>
      </c>
      <c r="G554" t="s">
        <v>599</v>
      </c>
    </row>
    <row r="555" spans="1:7">
      <c r="A555" t="s">
        <v>611</v>
      </c>
      <c r="B555" t="s">
        <v>605</v>
      </c>
      <c r="C555">
        <v>2500</v>
      </c>
      <c r="D555">
        <v>2500</v>
      </c>
      <c r="E555" t="s">
        <v>9</v>
      </c>
      <c r="F555" t="s">
        <v>10</v>
      </c>
      <c r="G555" t="s">
        <v>599</v>
      </c>
    </row>
    <row r="556" spans="1:7">
      <c r="A556" t="s">
        <v>612</v>
      </c>
      <c r="B556" t="s">
        <v>605</v>
      </c>
      <c r="C556">
        <v>2500</v>
      </c>
      <c r="D556">
        <v>2500</v>
      </c>
      <c r="E556" t="s">
        <v>9</v>
      </c>
      <c r="F556" t="s">
        <v>10</v>
      </c>
      <c r="G556" t="s">
        <v>599</v>
      </c>
    </row>
    <row r="557" spans="1:7">
      <c r="A557" t="s">
        <v>26309</v>
      </c>
      <c r="B557" t="s">
        <v>605</v>
      </c>
      <c r="C557">
        <v>2500</v>
      </c>
      <c r="D557">
        <v>2500</v>
      </c>
      <c r="E557" t="s">
        <v>9</v>
      </c>
      <c r="F557" t="s">
        <v>10</v>
      </c>
      <c r="G557" t="s">
        <v>599</v>
      </c>
    </row>
    <row r="558" spans="1:7">
      <c r="A558" t="s">
        <v>26310</v>
      </c>
      <c r="B558" t="s">
        <v>605</v>
      </c>
      <c r="C558">
        <v>2500</v>
      </c>
      <c r="D558">
        <v>2500</v>
      </c>
      <c r="E558" t="s">
        <v>9</v>
      </c>
      <c r="F558" t="s">
        <v>10</v>
      </c>
      <c r="G558" t="s">
        <v>599</v>
      </c>
    </row>
    <row r="559" spans="1:7">
      <c r="A559" t="s">
        <v>26311</v>
      </c>
      <c r="B559" t="s">
        <v>605</v>
      </c>
      <c r="C559">
        <v>2500</v>
      </c>
      <c r="D559">
        <v>2500</v>
      </c>
      <c r="E559" t="s">
        <v>9</v>
      </c>
      <c r="F559" t="s">
        <v>10</v>
      </c>
      <c r="G559" t="s">
        <v>599</v>
      </c>
    </row>
    <row r="560" spans="1:7">
      <c r="A560" t="s">
        <v>26312</v>
      </c>
      <c r="B560" t="s">
        <v>605</v>
      </c>
      <c r="C560">
        <v>2500</v>
      </c>
      <c r="D560">
        <v>2500</v>
      </c>
      <c r="E560" t="s">
        <v>9</v>
      </c>
      <c r="F560" t="s">
        <v>10</v>
      </c>
      <c r="G560" t="s">
        <v>599</v>
      </c>
    </row>
    <row r="561" spans="1:7">
      <c r="A561" t="s">
        <v>613</v>
      </c>
      <c r="B561" t="s">
        <v>614</v>
      </c>
      <c r="C561">
        <v>2500</v>
      </c>
      <c r="D561">
        <v>2024</v>
      </c>
      <c r="E561" t="s">
        <v>9</v>
      </c>
      <c r="F561" t="s">
        <v>10</v>
      </c>
      <c r="G561" t="s">
        <v>26313</v>
      </c>
    </row>
    <row r="562" spans="1:7">
      <c r="A562" t="s">
        <v>615</v>
      </c>
      <c r="B562" t="s">
        <v>616</v>
      </c>
      <c r="C562">
        <v>2000</v>
      </c>
      <c r="D562">
        <v>668</v>
      </c>
      <c r="E562" t="s">
        <v>9</v>
      </c>
      <c r="F562" t="s">
        <v>10</v>
      </c>
      <c r="G562" t="s">
        <v>606</v>
      </c>
    </row>
    <row r="563" spans="1:7">
      <c r="A563" t="s">
        <v>618</v>
      </c>
      <c r="B563" t="s">
        <v>616</v>
      </c>
      <c r="C563">
        <v>2000</v>
      </c>
      <c r="D563">
        <v>1846</v>
      </c>
      <c r="E563" t="s">
        <v>9</v>
      </c>
      <c r="F563" t="s">
        <v>10</v>
      </c>
      <c r="G563" t="s">
        <v>606</v>
      </c>
    </row>
    <row r="564" spans="1:7">
      <c r="A564" t="s">
        <v>619</v>
      </c>
      <c r="B564" t="s">
        <v>616</v>
      </c>
      <c r="C564">
        <v>2000</v>
      </c>
      <c r="D564">
        <v>1952</v>
      </c>
      <c r="E564" t="s">
        <v>113</v>
      </c>
      <c r="F564" t="s">
        <v>202</v>
      </c>
      <c r="G564" t="s">
        <v>606</v>
      </c>
    </row>
    <row r="565" spans="1:7">
      <c r="A565" t="s">
        <v>620</v>
      </c>
      <c r="B565" t="s">
        <v>616</v>
      </c>
      <c r="C565">
        <v>2000</v>
      </c>
      <c r="D565">
        <v>1550</v>
      </c>
      <c r="E565" t="s">
        <v>113</v>
      </c>
      <c r="F565" t="s">
        <v>202</v>
      </c>
      <c r="G565" t="s">
        <v>606</v>
      </c>
    </row>
    <row r="566" spans="1:7">
      <c r="A566" t="s">
        <v>621</v>
      </c>
      <c r="B566" t="s">
        <v>616</v>
      </c>
      <c r="C566">
        <v>2000</v>
      </c>
      <c r="D566">
        <v>2000</v>
      </c>
      <c r="E566" t="s">
        <v>9</v>
      </c>
      <c r="F566" t="s">
        <v>10</v>
      </c>
      <c r="G566" t="s">
        <v>606</v>
      </c>
    </row>
    <row r="567" spans="1:7">
      <c r="A567" t="s">
        <v>622</v>
      </c>
      <c r="B567" t="s">
        <v>616</v>
      </c>
      <c r="C567">
        <v>2000</v>
      </c>
      <c r="D567">
        <v>2000</v>
      </c>
      <c r="E567" t="s">
        <v>9</v>
      </c>
      <c r="F567" t="s">
        <v>10</v>
      </c>
      <c r="G567" t="s">
        <v>606</v>
      </c>
    </row>
    <row r="568" spans="1:7">
      <c r="A568" t="s">
        <v>623</v>
      </c>
      <c r="B568" t="s">
        <v>616</v>
      </c>
      <c r="C568">
        <v>2000</v>
      </c>
      <c r="D568">
        <v>2000</v>
      </c>
      <c r="E568" t="s">
        <v>9</v>
      </c>
      <c r="F568" t="s">
        <v>10</v>
      </c>
      <c r="G568" t="s">
        <v>606</v>
      </c>
    </row>
    <row r="569" spans="1:7">
      <c r="A569" t="s">
        <v>624</v>
      </c>
      <c r="B569" t="s">
        <v>625</v>
      </c>
      <c r="C569">
        <v>2000</v>
      </c>
      <c r="D569">
        <v>113</v>
      </c>
      <c r="E569" t="s">
        <v>9</v>
      </c>
      <c r="F569" t="s">
        <v>10</v>
      </c>
      <c r="G569" t="s">
        <v>617</v>
      </c>
    </row>
    <row r="570" spans="1:7">
      <c r="A570" t="s">
        <v>26314</v>
      </c>
      <c r="B570" t="s">
        <v>625</v>
      </c>
      <c r="C570">
        <v>2000</v>
      </c>
      <c r="D570">
        <v>2000</v>
      </c>
      <c r="E570" t="s">
        <v>9</v>
      </c>
      <c r="F570" t="s">
        <v>10</v>
      </c>
      <c r="G570" t="s">
        <v>617</v>
      </c>
    </row>
    <row r="571" spans="1:7">
      <c r="A571" t="s">
        <v>627</v>
      </c>
      <c r="B571" t="s">
        <v>628</v>
      </c>
      <c r="C571">
        <v>5000</v>
      </c>
      <c r="D571">
        <v>3638</v>
      </c>
      <c r="E571" t="s">
        <v>9</v>
      </c>
      <c r="F571" t="s">
        <v>10</v>
      </c>
      <c r="G571" t="s">
        <v>26315</v>
      </c>
    </row>
    <row r="572" spans="1:7">
      <c r="A572" t="s">
        <v>630</v>
      </c>
      <c r="B572" t="s">
        <v>631</v>
      </c>
      <c r="C572">
        <v>2000</v>
      </c>
      <c r="D572">
        <v>2</v>
      </c>
      <c r="E572" t="s">
        <v>9</v>
      </c>
      <c r="F572" t="s">
        <v>10</v>
      </c>
      <c r="G572" t="s">
        <v>26316</v>
      </c>
    </row>
    <row r="573" spans="1:7">
      <c r="A573" t="s">
        <v>633</v>
      </c>
      <c r="B573" t="s">
        <v>634</v>
      </c>
      <c r="C573">
        <v>4000</v>
      </c>
      <c r="D573">
        <v>3250</v>
      </c>
      <c r="E573" t="s">
        <v>113</v>
      </c>
      <c r="F573" t="s">
        <v>202</v>
      </c>
      <c r="G573" t="s">
        <v>26317</v>
      </c>
    </row>
    <row r="574" spans="1:7">
      <c r="A574" t="s">
        <v>635</v>
      </c>
      <c r="B574" t="s">
        <v>634</v>
      </c>
      <c r="C574">
        <v>4000</v>
      </c>
      <c r="D574">
        <v>274</v>
      </c>
      <c r="E574" t="s">
        <v>20</v>
      </c>
      <c r="F574" t="s">
        <v>21</v>
      </c>
      <c r="G574" t="s">
        <v>26317</v>
      </c>
    </row>
    <row r="575" spans="1:7">
      <c r="A575" t="s">
        <v>636</v>
      </c>
      <c r="B575" t="s">
        <v>634</v>
      </c>
      <c r="C575">
        <v>4000</v>
      </c>
      <c r="D575">
        <v>2645</v>
      </c>
      <c r="E575" t="s">
        <v>9</v>
      </c>
      <c r="F575" t="s">
        <v>10</v>
      </c>
      <c r="G575" t="s">
        <v>26317</v>
      </c>
    </row>
    <row r="576" spans="1:7">
      <c r="A576" t="s">
        <v>637</v>
      </c>
      <c r="B576" t="s">
        <v>634</v>
      </c>
      <c r="C576">
        <v>4000</v>
      </c>
      <c r="D576">
        <v>3856</v>
      </c>
      <c r="E576" t="s">
        <v>9</v>
      </c>
      <c r="F576" t="s">
        <v>10</v>
      </c>
      <c r="G576" t="s">
        <v>26317</v>
      </c>
    </row>
    <row r="577" spans="1:7">
      <c r="A577" t="s">
        <v>638</v>
      </c>
      <c r="B577" t="s">
        <v>634</v>
      </c>
      <c r="C577">
        <v>4000</v>
      </c>
      <c r="D577">
        <v>3664</v>
      </c>
      <c r="E577" t="s">
        <v>9</v>
      </c>
      <c r="F577" t="s">
        <v>10</v>
      </c>
      <c r="G577" t="s">
        <v>26317</v>
      </c>
    </row>
    <row r="578" spans="1:7">
      <c r="A578" t="s">
        <v>639</v>
      </c>
      <c r="B578" t="s">
        <v>634</v>
      </c>
      <c r="C578">
        <v>4000</v>
      </c>
      <c r="D578">
        <v>4000</v>
      </c>
      <c r="E578" t="s">
        <v>20</v>
      </c>
      <c r="F578" t="s">
        <v>116</v>
      </c>
      <c r="G578" t="s">
        <v>26317</v>
      </c>
    </row>
    <row r="579" spans="1:7">
      <c r="A579" t="s">
        <v>640</v>
      </c>
      <c r="B579" t="s">
        <v>634</v>
      </c>
      <c r="C579">
        <v>4000</v>
      </c>
      <c r="D579">
        <v>4000</v>
      </c>
      <c r="E579" t="s">
        <v>9</v>
      </c>
      <c r="F579" t="s">
        <v>10</v>
      </c>
      <c r="G579" t="s">
        <v>26317</v>
      </c>
    </row>
    <row r="580" spans="1:7">
      <c r="A580" t="s">
        <v>641</v>
      </c>
      <c r="B580" t="s">
        <v>634</v>
      </c>
      <c r="C580">
        <v>4000</v>
      </c>
      <c r="D580">
        <v>4000</v>
      </c>
      <c r="E580" t="s">
        <v>9</v>
      </c>
      <c r="F580" t="s">
        <v>10</v>
      </c>
      <c r="G580" t="s">
        <v>26317</v>
      </c>
    </row>
    <row r="581" spans="1:7">
      <c r="A581" t="s">
        <v>642</v>
      </c>
      <c r="B581" t="s">
        <v>634</v>
      </c>
      <c r="C581">
        <v>4000</v>
      </c>
      <c r="D581">
        <v>4000</v>
      </c>
      <c r="E581" t="s">
        <v>9</v>
      </c>
      <c r="F581" t="s">
        <v>10</v>
      </c>
      <c r="G581" t="s">
        <v>26317</v>
      </c>
    </row>
    <row r="582" spans="1:7">
      <c r="A582" t="s">
        <v>646</v>
      </c>
      <c r="B582" t="s">
        <v>644</v>
      </c>
      <c r="C582">
        <v>2000</v>
      </c>
      <c r="D582">
        <v>924</v>
      </c>
      <c r="E582" t="s">
        <v>9</v>
      </c>
      <c r="F582" t="s">
        <v>10</v>
      </c>
      <c r="G582" t="s">
        <v>26318</v>
      </c>
    </row>
    <row r="583" spans="1:7">
      <c r="A583" t="s">
        <v>647</v>
      </c>
      <c r="B583" t="s">
        <v>648</v>
      </c>
      <c r="C583">
        <v>2000</v>
      </c>
      <c r="D583">
        <v>527</v>
      </c>
      <c r="E583" t="s">
        <v>9</v>
      </c>
      <c r="F583" t="s">
        <v>10</v>
      </c>
      <c r="G583" t="s">
        <v>626</v>
      </c>
    </row>
    <row r="584" spans="1:7">
      <c r="A584" t="s">
        <v>650</v>
      </c>
      <c r="B584" t="s">
        <v>648</v>
      </c>
      <c r="C584">
        <v>2000</v>
      </c>
      <c r="D584">
        <v>2000</v>
      </c>
      <c r="E584" t="s">
        <v>9</v>
      </c>
      <c r="F584" t="s">
        <v>10</v>
      </c>
      <c r="G584" t="s">
        <v>626</v>
      </c>
    </row>
    <row r="585" spans="1:7">
      <c r="A585" t="s">
        <v>652</v>
      </c>
      <c r="B585" t="s">
        <v>653</v>
      </c>
      <c r="C585">
        <v>1345</v>
      </c>
      <c r="D585">
        <v>1263</v>
      </c>
      <c r="E585" t="s">
        <v>9</v>
      </c>
      <c r="F585" t="s">
        <v>10</v>
      </c>
      <c r="G585" t="s">
        <v>654</v>
      </c>
    </row>
    <row r="586" spans="1:7">
      <c r="A586" t="s">
        <v>655</v>
      </c>
      <c r="B586" t="s">
        <v>656</v>
      </c>
      <c r="C586">
        <v>2500</v>
      </c>
      <c r="D586">
        <v>1444</v>
      </c>
      <c r="E586" t="s">
        <v>113</v>
      </c>
      <c r="F586" t="s">
        <v>202</v>
      </c>
      <c r="G586" t="s">
        <v>512</v>
      </c>
    </row>
    <row r="587" spans="1:7">
      <c r="A587" t="s">
        <v>658</v>
      </c>
      <c r="B587" t="s">
        <v>656</v>
      </c>
      <c r="C587">
        <v>2500</v>
      </c>
      <c r="D587">
        <v>12</v>
      </c>
      <c r="E587" t="s">
        <v>9</v>
      </c>
      <c r="F587" t="s">
        <v>10</v>
      </c>
      <c r="G587" t="s">
        <v>512</v>
      </c>
    </row>
    <row r="588" spans="1:7">
      <c r="A588" t="s">
        <v>659</v>
      </c>
      <c r="B588" t="s">
        <v>656</v>
      </c>
      <c r="C588">
        <v>2500</v>
      </c>
      <c r="D588">
        <v>1507</v>
      </c>
      <c r="E588" t="s">
        <v>9</v>
      </c>
      <c r="F588" t="s">
        <v>10</v>
      </c>
      <c r="G588" t="s">
        <v>512</v>
      </c>
    </row>
    <row r="589" spans="1:7">
      <c r="A589" t="s">
        <v>660</v>
      </c>
      <c r="B589" t="s">
        <v>656</v>
      </c>
      <c r="C589">
        <v>2500</v>
      </c>
      <c r="D589">
        <v>2495</v>
      </c>
      <c r="E589" t="s">
        <v>9</v>
      </c>
      <c r="F589" t="s">
        <v>10</v>
      </c>
      <c r="G589" t="s">
        <v>512</v>
      </c>
    </row>
    <row r="590" spans="1:7">
      <c r="A590" t="s">
        <v>661</v>
      </c>
      <c r="B590" t="s">
        <v>656</v>
      </c>
      <c r="C590">
        <v>2500</v>
      </c>
      <c r="D590">
        <v>2439</v>
      </c>
      <c r="E590" t="s">
        <v>113</v>
      </c>
      <c r="F590" t="s">
        <v>202</v>
      </c>
      <c r="G590" t="s">
        <v>512</v>
      </c>
    </row>
    <row r="591" spans="1:7">
      <c r="A591" t="s">
        <v>662</v>
      </c>
      <c r="B591" t="s">
        <v>656</v>
      </c>
      <c r="C591">
        <v>2500</v>
      </c>
      <c r="D591">
        <v>2500</v>
      </c>
      <c r="E591" t="s">
        <v>9</v>
      </c>
      <c r="F591" t="s">
        <v>10</v>
      </c>
      <c r="G591" t="s">
        <v>512</v>
      </c>
    </row>
    <row r="592" spans="1:7">
      <c r="A592" t="s">
        <v>663</v>
      </c>
      <c r="B592" t="s">
        <v>656</v>
      </c>
      <c r="C592">
        <v>2500</v>
      </c>
      <c r="D592">
        <v>2500</v>
      </c>
      <c r="E592" t="s">
        <v>9</v>
      </c>
      <c r="F592" t="s">
        <v>10</v>
      </c>
      <c r="G592" t="s">
        <v>512</v>
      </c>
    </row>
    <row r="593" spans="1:7">
      <c r="A593" t="s">
        <v>26319</v>
      </c>
      <c r="B593" t="s">
        <v>656</v>
      </c>
      <c r="C593">
        <v>2500</v>
      </c>
      <c r="D593">
        <v>2500</v>
      </c>
      <c r="E593" t="s">
        <v>9</v>
      </c>
      <c r="F593" t="s">
        <v>10</v>
      </c>
      <c r="G593" t="s">
        <v>512</v>
      </c>
    </row>
    <row r="594" spans="1:7">
      <c r="A594" t="s">
        <v>664</v>
      </c>
      <c r="B594" t="s">
        <v>665</v>
      </c>
      <c r="C594">
        <v>4000</v>
      </c>
      <c r="D594">
        <v>3924</v>
      </c>
      <c r="E594" t="s">
        <v>9</v>
      </c>
      <c r="F594" t="s">
        <v>10</v>
      </c>
      <c r="G594" t="s">
        <v>513</v>
      </c>
    </row>
    <row r="595" spans="1:7">
      <c r="A595" t="s">
        <v>667</v>
      </c>
      <c r="B595" t="s">
        <v>668</v>
      </c>
      <c r="C595">
        <v>4632</v>
      </c>
      <c r="D595">
        <v>4164</v>
      </c>
      <c r="E595" t="s">
        <v>9</v>
      </c>
      <c r="F595" t="s">
        <v>10</v>
      </c>
      <c r="G595" t="s">
        <v>516</v>
      </c>
    </row>
    <row r="596" spans="1:7">
      <c r="A596" t="s">
        <v>674</v>
      </c>
      <c r="B596" t="s">
        <v>672</v>
      </c>
      <c r="C596">
        <v>5000</v>
      </c>
      <c r="D596">
        <v>1680</v>
      </c>
      <c r="E596" t="s">
        <v>9</v>
      </c>
      <c r="F596" t="s">
        <v>10</v>
      </c>
      <c r="G596" t="s">
        <v>525</v>
      </c>
    </row>
    <row r="597" spans="1:7">
      <c r="A597" t="s">
        <v>675</v>
      </c>
      <c r="B597" t="s">
        <v>672</v>
      </c>
      <c r="C597">
        <v>5000</v>
      </c>
      <c r="D597">
        <v>2025</v>
      </c>
      <c r="E597" t="s">
        <v>9</v>
      </c>
      <c r="F597" t="s">
        <v>10</v>
      </c>
      <c r="G597" t="s">
        <v>525</v>
      </c>
    </row>
    <row r="598" spans="1:7">
      <c r="A598" t="s">
        <v>676</v>
      </c>
      <c r="B598" t="s">
        <v>672</v>
      </c>
      <c r="C598">
        <v>5000</v>
      </c>
      <c r="D598">
        <v>4761</v>
      </c>
      <c r="E598" t="s">
        <v>9</v>
      </c>
      <c r="F598" t="s">
        <v>10</v>
      </c>
      <c r="G598" t="s">
        <v>525</v>
      </c>
    </row>
    <row r="599" spans="1:7">
      <c r="A599" t="s">
        <v>677</v>
      </c>
      <c r="B599" t="s">
        <v>672</v>
      </c>
      <c r="C599">
        <v>5000</v>
      </c>
      <c r="D599">
        <v>5000</v>
      </c>
      <c r="E599" t="s">
        <v>9</v>
      </c>
      <c r="F599" t="s">
        <v>10</v>
      </c>
      <c r="G599" t="s">
        <v>525</v>
      </c>
    </row>
    <row r="600" spans="1:7">
      <c r="A600" t="s">
        <v>678</v>
      </c>
      <c r="B600" t="s">
        <v>672</v>
      </c>
      <c r="C600">
        <v>5000</v>
      </c>
      <c r="D600">
        <v>5000</v>
      </c>
      <c r="E600" t="s">
        <v>9</v>
      </c>
      <c r="F600" t="s">
        <v>10</v>
      </c>
      <c r="G600" t="s">
        <v>525</v>
      </c>
    </row>
    <row r="601" spans="1:7">
      <c r="A601" t="s">
        <v>679</v>
      </c>
      <c r="B601" t="s">
        <v>672</v>
      </c>
      <c r="C601">
        <v>5000</v>
      </c>
      <c r="D601">
        <v>5000</v>
      </c>
      <c r="E601" t="s">
        <v>9</v>
      </c>
      <c r="F601" t="s">
        <v>10</v>
      </c>
      <c r="G601" t="s">
        <v>525</v>
      </c>
    </row>
    <row r="602" spans="1:7">
      <c r="A602" t="s">
        <v>680</v>
      </c>
      <c r="B602" t="s">
        <v>672</v>
      </c>
      <c r="C602">
        <v>5000</v>
      </c>
      <c r="D602">
        <v>5000</v>
      </c>
      <c r="E602" t="s">
        <v>9</v>
      </c>
      <c r="F602" t="s">
        <v>10</v>
      </c>
      <c r="G602" t="s">
        <v>525</v>
      </c>
    </row>
    <row r="603" spans="1:7">
      <c r="A603" t="s">
        <v>26320</v>
      </c>
      <c r="B603" t="s">
        <v>672</v>
      </c>
      <c r="C603">
        <v>5000</v>
      </c>
      <c r="D603">
        <v>5000</v>
      </c>
      <c r="E603" t="s">
        <v>9</v>
      </c>
      <c r="F603" t="s">
        <v>10</v>
      </c>
      <c r="G603" t="s">
        <v>525</v>
      </c>
    </row>
    <row r="604" spans="1:7">
      <c r="A604" t="s">
        <v>26321</v>
      </c>
      <c r="B604" t="s">
        <v>672</v>
      </c>
      <c r="C604">
        <v>5000</v>
      </c>
      <c r="D604">
        <v>5000</v>
      </c>
      <c r="E604" t="s">
        <v>9</v>
      </c>
      <c r="F604" t="s">
        <v>10</v>
      </c>
      <c r="G604" t="s">
        <v>525</v>
      </c>
    </row>
    <row r="605" spans="1:7">
      <c r="A605" t="s">
        <v>686</v>
      </c>
      <c r="B605" t="s">
        <v>687</v>
      </c>
      <c r="C605">
        <v>3000</v>
      </c>
      <c r="D605">
        <v>577</v>
      </c>
      <c r="E605" t="s">
        <v>9</v>
      </c>
      <c r="F605" t="s">
        <v>10</v>
      </c>
      <c r="G605" t="s">
        <v>649</v>
      </c>
    </row>
    <row r="606" spans="1:7">
      <c r="A606" t="s">
        <v>26322</v>
      </c>
      <c r="B606" t="s">
        <v>687</v>
      </c>
      <c r="C606">
        <v>3000</v>
      </c>
      <c r="D606">
        <v>3000</v>
      </c>
      <c r="E606" t="s">
        <v>9</v>
      </c>
      <c r="F606" t="s">
        <v>10</v>
      </c>
      <c r="G606" t="s">
        <v>649</v>
      </c>
    </row>
    <row r="607" spans="1:7">
      <c r="A607" t="s">
        <v>689</v>
      </c>
      <c r="B607" t="s">
        <v>690</v>
      </c>
      <c r="C607">
        <v>580</v>
      </c>
      <c r="D607">
        <v>256</v>
      </c>
      <c r="E607" t="s">
        <v>9</v>
      </c>
      <c r="F607" t="s">
        <v>10</v>
      </c>
      <c r="G607" t="s">
        <v>691</v>
      </c>
    </row>
    <row r="608" spans="1:7">
      <c r="A608" t="s">
        <v>26323</v>
      </c>
      <c r="B608" t="s">
        <v>26324</v>
      </c>
      <c r="C608">
        <v>200</v>
      </c>
      <c r="D608">
        <v>163</v>
      </c>
      <c r="E608" t="s">
        <v>9</v>
      </c>
      <c r="F608" t="s">
        <v>10</v>
      </c>
      <c r="G608" t="s">
        <v>26325</v>
      </c>
    </row>
    <row r="609" spans="1:7">
      <c r="A609" t="s">
        <v>692</v>
      </c>
      <c r="B609" t="s">
        <v>693</v>
      </c>
      <c r="C609">
        <v>5000</v>
      </c>
      <c r="D609">
        <v>761</v>
      </c>
      <c r="E609" t="s">
        <v>9</v>
      </c>
      <c r="F609" t="s">
        <v>10</v>
      </c>
      <c r="G609" t="s">
        <v>694</v>
      </c>
    </row>
    <row r="610" spans="1:7">
      <c r="A610" t="s">
        <v>695</v>
      </c>
      <c r="B610" t="s">
        <v>693</v>
      </c>
      <c r="C610">
        <v>5000</v>
      </c>
      <c r="D610">
        <v>4710</v>
      </c>
      <c r="E610" t="s">
        <v>9</v>
      </c>
      <c r="F610" t="s">
        <v>10</v>
      </c>
      <c r="G610" t="s">
        <v>694</v>
      </c>
    </row>
    <row r="611" spans="1:7">
      <c r="A611" t="s">
        <v>696</v>
      </c>
      <c r="B611" t="s">
        <v>693</v>
      </c>
      <c r="C611">
        <v>5000</v>
      </c>
      <c r="D611">
        <v>4976</v>
      </c>
      <c r="E611" t="s">
        <v>9</v>
      </c>
      <c r="F611" t="s">
        <v>10</v>
      </c>
      <c r="G611" t="s">
        <v>694</v>
      </c>
    </row>
    <row r="612" spans="1:7">
      <c r="A612" t="s">
        <v>697</v>
      </c>
      <c r="B612" t="s">
        <v>693</v>
      </c>
      <c r="C612">
        <v>5000</v>
      </c>
      <c r="D612">
        <v>3663</v>
      </c>
      <c r="E612" t="s">
        <v>9</v>
      </c>
      <c r="F612" t="s">
        <v>10</v>
      </c>
      <c r="G612" t="s">
        <v>694</v>
      </c>
    </row>
    <row r="613" spans="1:7">
      <c r="A613" t="s">
        <v>698</v>
      </c>
      <c r="B613" t="s">
        <v>693</v>
      </c>
      <c r="C613">
        <v>5000</v>
      </c>
      <c r="D613">
        <v>4868</v>
      </c>
      <c r="E613" t="s">
        <v>113</v>
      </c>
      <c r="F613" t="s">
        <v>202</v>
      </c>
      <c r="G613" t="s">
        <v>694</v>
      </c>
    </row>
    <row r="614" spans="1:7">
      <c r="A614" t="s">
        <v>699</v>
      </c>
      <c r="B614" t="s">
        <v>693</v>
      </c>
      <c r="C614">
        <v>5000</v>
      </c>
      <c r="D614">
        <v>1</v>
      </c>
      <c r="E614" t="s">
        <v>113</v>
      </c>
      <c r="F614" t="s">
        <v>489</v>
      </c>
      <c r="G614" t="s">
        <v>694</v>
      </c>
    </row>
    <row r="615" spans="1:7">
      <c r="A615" t="s">
        <v>700</v>
      </c>
      <c r="B615" t="s">
        <v>693</v>
      </c>
      <c r="C615">
        <v>5000</v>
      </c>
      <c r="D615">
        <v>736</v>
      </c>
      <c r="E615" t="s">
        <v>189</v>
      </c>
      <c r="F615" t="s">
        <v>492</v>
      </c>
      <c r="G615" t="s">
        <v>694</v>
      </c>
    </row>
    <row r="616" spans="1:7">
      <c r="A616" t="s">
        <v>701</v>
      </c>
      <c r="B616" t="s">
        <v>693</v>
      </c>
      <c r="C616">
        <v>5000</v>
      </c>
      <c r="D616">
        <v>5000</v>
      </c>
      <c r="E616" t="s">
        <v>20</v>
      </c>
      <c r="F616" t="s">
        <v>116</v>
      </c>
      <c r="G616" t="s">
        <v>694</v>
      </c>
    </row>
    <row r="617" spans="1:7">
      <c r="A617" t="s">
        <v>702</v>
      </c>
      <c r="B617" t="s">
        <v>693</v>
      </c>
      <c r="C617">
        <v>5000</v>
      </c>
      <c r="D617">
        <v>5000</v>
      </c>
      <c r="E617" t="s">
        <v>20</v>
      </c>
      <c r="F617" t="s">
        <v>116</v>
      </c>
      <c r="G617" t="s">
        <v>694</v>
      </c>
    </row>
    <row r="618" spans="1:7">
      <c r="A618" t="s">
        <v>703</v>
      </c>
      <c r="B618" t="s">
        <v>693</v>
      </c>
      <c r="C618">
        <v>5000</v>
      </c>
      <c r="D618">
        <v>5000</v>
      </c>
      <c r="E618" t="s">
        <v>20</v>
      </c>
      <c r="F618" t="s">
        <v>116</v>
      </c>
      <c r="G618" t="s">
        <v>694</v>
      </c>
    </row>
    <row r="619" spans="1:7">
      <c r="A619" t="s">
        <v>704</v>
      </c>
      <c r="B619" t="s">
        <v>693</v>
      </c>
      <c r="C619">
        <v>5000</v>
      </c>
      <c r="D619">
        <v>5000</v>
      </c>
      <c r="E619" t="s">
        <v>9</v>
      </c>
      <c r="F619" t="s">
        <v>10</v>
      </c>
      <c r="G619" t="s">
        <v>694</v>
      </c>
    </row>
    <row r="620" spans="1:7">
      <c r="A620" t="s">
        <v>705</v>
      </c>
      <c r="B620" t="s">
        <v>693</v>
      </c>
      <c r="C620">
        <v>5000</v>
      </c>
      <c r="D620">
        <v>5000</v>
      </c>
      <c r="E620" t="s">
        <v>9</v>
      </c>
      <c r="F620" t="s">
        <v>10</v>
      </c>
      <c r="G620" t="s">
        <v>694</v>
      </c>
    </row>
    <row r="621" spans="1:7">
      <c r="A621" t="s">
        <v>706</v>
      </c>
      <c r="B621" t="s">
        <v>693</v>
      </c>
      <c r="C621">
        <v>5000</v>
      </c>
      <c r="D621">
        <v>5000</v>
      </c>
      <c r="E621" t="s">
        <v>9</v>
      </c>
      <c r="F621" t="s">
        <v>10</v>
      </c>
      <c r="G621" t="s">
        <v>694</v>
      </c>
    </row>
    <row r="622" spans="1:7">
      <c r="A622" t="s">
        <v>707</v>
      </c>
      <c r="B622" t="s">
        <v>693</v>
      </c>
      <c r="C622">
        <v>5000</v>
      </c>
      <c r="D622">
        <v>5000</v>
      </c>
      <c r="E622" t="s">
        <v>9</v>
      </c>
      <c r="F622" t="s">
        <v>10</v>
      </c>
      <c r="G622" t="s">
        <v>694</v>
      </c>
    </row>
    <row r="623" spans="1:7">
      <c r="A623" t="s">
        <v>708</v>
      </c>
      <c r="B623" t="s">
        <v>693</v>
      </c>
      <c r="C623">
        <v>5000</v>
      </c>
      <c r="D623">
        <v>5000</v>
      </c>
      <c r="E623" t="s">
        <v>9</v>
      </c>
      <c r="F623" t="s">
        <v>10</v>
      </c>
      <c r="G623" t="s">
        <v>694</v>
      </c>
    </row>
    <row r="624" spans="1:7">
      <c r="A624" t="s">
        <v>709</v>
      </c>
      <c r="B624" t="s">
        <v>693</v>
      </c>
      <c r="C624">
        <v>5000</v>
      </c>
      <c r="D624">
        <v>5000</v>
      </c>
      <c r="E624" t="s">
        <v>9</v>
      </c>
      <c r="F624" t="s">
        <v>10</v>
      </c>
      <c r="G624" t="s">
        <v>694</v>
      </c>
    </row>
    <row r="625" spans="1:7">
      <c r="A625" t="s">
        <v>710</v>
      </c>
      <c r="B625" t="s">
        <v>693</v>
      </c>
      <c r="C625">
        <v>5000</v>
      </c>
      <c r="D625">
        <v>5000</v>
      </c>
      <c r="E625" t="s">
        <v>9</v>
      </c>
      <c r="F625" t="s">
        <v>10</v>
      </c>
      <c r="G625" t="s">
        <v>694</v>
      </c>
    </row>
    <row r="626" spans="1:7">
      <c r="A626" t="s">
        <v>711</v>
      </c>
      <c r="B626" t="s">
        <v>693</v>
      </c>
      <c r="C626">
        <v>5000</v>
      </c>
      <c r="D626">
        <v>5000</v>
      </c>
      <c r="E626" t="s">
        <v>9</v>
      </c>
      <c r="F626" t="s">
        <v>10</v>
      </c>
      <c r="G626" t="s">
        <v>694</v>
      </c>
    </row>
    <row r="627" spans="1:7">
      <c r="A627" t="s">
        <v>712</v>
      </c>
      <c r="B627" t="s">
        <v>693</v>
      </c>
      <c r="C627">
        <v>5000</v>
      </c>
      <c r="D627">
        <v>5000</v>
      </c>
      <c r="E627" t="s">
        <v>9</v>
      </c>
      <c r="F627" t="s">
        <v>10</v>
      </c>
      <c r="G627" t="s">
        <v>694</v>
      </c>
    </row>
    <row r="628" spans="1:7">
      <c r="A628" t="s">
        <v>713</v>
      </c>
      <c r="B628" t="s">
        <v>693</v>
      </c>
      <c r="C628">
        <v>5000</v>
      </c>
      <c r="D628">
        <v>5000</v>
      </c>
      <c r="E628" t="s">
        <v>9</v>
      </c>
      <c r="F628" t="s">
        <v>10</v>
      </c>
      <c r="G628" t="s">
        <v>694</v>
      </c>
    </row>
    <row r="629" spans="1:7">
      <c r="A629" t="s">
        <v>714</v>
      </c>
      <c r="B629" t="s">
        <v>693</v>
      </c>
      <c r="C629">
        <v>5000</v>
      </c>
      <c r="D629">
        <v>5000</v>
      </c>
      <c r="E629" t="s">
        <v>9</v>
      </c>
      <c r="F629" t="s">
        <v>10</v>
      </c>
      <c r="G629" t="s">
        <v>694</v>
      </c>
    </row>
    <row r="630" spans="1:7">
      <c r="A630" t="s">
        <v>715</v>
      </c>
      <c r="B630" t="s">
        <v>693</v>
      </c>
      <c r="C630">
        <v>5000</v>
      </c>
      <c r="D630">
        <v>5000</v>
      </c>
      <c r="E630" t="s">
        <v>9</v>
      </c>
      <c r="F630" t="s">
        <v>10</v>
      </c>
      <c r="G630" t="s">
        <v>694</v>
      </c>
    </row>
    <row r="631" spans="1:7">
      <c r="A631" t="s">
        <v>716</v>
      </c>
      <c r="B631" t="s">
        <v>693</v>
      </c>
      <c r="C631">
        <v>5000</v>
      </c>
      <c r="D631">
        <v>5000</v>
      </c>
      <c r="E631" t="s">
        <v>9</v>
      </c>
      <c r="F631" t="s">
        <v>10</v>
      </c>
      <c r="G631" t="s">
        <v>694</v>
      </c>
    </row>
    <row r="632" spans="1:7">
      <c r="A632" t="s">
        <v>717</v>
      </c>
      <c r="B632" t="s">
        <v>693</v>
      </c>
      <c r="C632">
        <v>5000</v>
      </c>
      <c r="D632">
        <v>5000</v>
      </c>
      <c r="E632" t="s">
        <v>9</v>
      </c>
      <c r="F632" t="s">
        <v>10</v>
      </c>
      <c r="G632" t="s">
        <v>694</v>
      </c>
    </row>
    <row r="633" spans="1:7">
      <c r="A633" t="s">
        <v>718</v>
      </c>
      <c r="B633" t="s">
        <v>693</v>
      </c>
      <c r="C633">
        <v>5000</v>
      </c>
      <c r="D633">
        <v>5000</v>
      </c>
      <c r="E633" t="s">
        <v>9</v>
      </c>
      <c r="F633" t="s">
        <v>10</v>
      </c>
      <c r="G633" t="s">
        <v>694</v>
      </c>
    </row>
    <row r="634" spans="1:7">
      <c r="A634" t="s">
        <v>719</v>
      </c>
      <c r="B634" t="s">
        <v>693</v>
      </c>
      <c r="C634">
        <v>5000</v>
      </c>
      <c r="D634">
        <v>5000</v>
      </c>
      <c r="E634" t="s">
        <v>9</v>
      </c>
      <c r="F634" t="s">
        <v>10</v>
      </c>
      <c r="G634" t="s">
        <v>694</v>
      </c>
    </row>
    <row r="635" spans="1:7">
      <c r="A635" t="s">
        <v>720</v>
      </c>
      <c r="B635" t="s">
        <v>693</v>
      </c>
      <c r="C635">
        <v>5000</v>
      </c>
      <c r="D635">
        <v>5000</v>
      </c>
      <c r="E635" t="s">
        <v>9</v>
      </c>
      <c r="F635" t="s">
        <v>10</v>
      </c>
      <c r="G635" t="s">
        <v>694</v>
      </c>
    </row>
    <row r="636" spans="1:7">
      <c r="A636" t="s">
        <v>721</v>
      </c>
      <c r="B636" t="s">
        <v>693</v>
      </c>
      <c r="C636">
        <v>5000</v>
      </c>
      <c r="D636">
        <v>5000</v>
      </c>
      <c r="E636" t="s">
        <v>9</v>
      </c>
      <c r="F636" t="s">
        <v>10</v>
      </c>
      <c r="G636" t="s">
        <v>694</v>
      </c>
    </row>
    <row r="637" spans="1:7">
      <c r="A637" t="s">
        <v>722</v>
      </c>
      <c r="B637" t="s">
        <v>693</v>
      </c>
      <c r="C637">
        <v>5000</v>
      </c>
      <c r="D637">
        <v>5000</v>
      </c>
      <c r="E637" t="s">
        <v>9</v>
      </c>
      <c r="F637" t="s">
        <v>10</v>
      </c>
      <c r="G637" t="s">
        <v>694</v>
      </c>
    </row>
    <row r="638" spans="1:7">
      <c r="A638" t="s">
        <v>723</v>
      </c>
      <c r="B638" t="s">
        <v>693</v>
      </c>
      <c r="C638">
        <v>5000</v>
      </c>
      <c r="D638">
        <v>5000</v>
      </c>
      <c r="E638" t="s">
        <v>9</v>
      </c>
      <c r="F638" t="s">
        <v>10</v>
      </c>
      <c r="G638" t="s">
        <v>694</v>
      </c>
    </row>
    <row r="639" spans="1:7">
      <c r="A639" t="s">
        <v>724</v>
      </c>
      <c r="B639" t="s">
        <v>693</v>
      </c>
      <c r="C639">
        <v>5000</v>
      </c>
      <c r="D639">
        <v>5000</v>
      </c>
      <c r="E639" t="s">
        <v>9</v>
      </c>
      <c r="F639" t="s">
        <v>10</v>
      </c>
      <c r="G639" t="s">
        <v>694</v>
      </c>
    </row>
    <row r="640" spans="1:7">
      <c r="A640" t="s">
        <v>725</v>
      </c>
      <c r="B640" t="s">
        <v>693</v>
      </c>
      <c r="C640">
        <v>5000</v>
      </c>
      <c r="D640">
        <v>5000</v>
      </c>
      <c r="E640" t="s">
        <v>9</v>
      </c>
      <c r="F640" t="s">
        <v>10</v>
      </c>
      <c r="G640" t="s">
        <v>694</v>
      </c>
    </row>
    <row r="641" spans="1:7">
      <c r="A641" t="s">
        <v>726</v>
      </c>
      <c r="B641" t="s">
        <v>693</v>
      </c>
      <c r="C641">
        <v>5000</v>
      </c>
      <c r="D641">
        <v>5000</v>
      </c>
      <c r="E641" t="s">
        <v>9</v>
      </c>
      <c r="F641" t="s">
        <v>10</v>
      </c>
      <c r="G641" t="s">
        <v>694</v>
      </c>
    </row>
    <row r="642" spans="1:7">
      <c r="A642" t="s">
        <v>727</v>
      </c>
      <c r="B642" t="s">
        <v>693</v>
      </c>
      <c r="C642">
        <v>5000</v>
      </c>
      <c r="D642">
        <v>5000</v>
      </c>
      <c r="E642" t="s">
        <v>9</v>
      </c>
      <c r="F642" t="s">
        <v>10</v>
      </c>
      <c r="G642" t="s">
        <v>694</v>
      </c>
    </row>
    <row r="643" spans="1:7">
      <c r="A643" t="s">
        <v>728</v>
      </c>
      <c r="B643" t="s">
        <v>693</v>
      </c>
      <c r="C643">
        <v>5000</v>
      </c>
      <c r="D643">
        <v>5000</v>
      </c>
      <c r="E643" t="s">
        <v>9</v>
      </c>
      <c r="F643" t="s">
        <v>10</v>
      </c>
      <c r="G643" t="s">
        <v>694</v>
      </c>
    </row>
    <row r="644" spans="1:7">
      <c r="A644" t="s">
        <v>729</v>
      </c>
      <c r="B644" t="s">
        <v>693</v>
      </c>
      <c r="C644">
        <v>5000</v>
      </c>
      <c r="D644">
        <v>5000</v>
      </c>
      <c r="E644" t="s">
        <v>9</v>
      </c>
      <c r="F644" t="s">
        <v>10</v>
      </c>
      <c r="G644" t="s">
        <v>694</v>
      </c>
    </row>
    <row r="645" spans="1:7">
      <c r="A645" t="s">
        <v>730</v>
      </c>
      <c r="B645" t="s">
        <v>693</v>
      </c>
      <c r="C645">
        <v>5000</v>
      </c>
      <c r="D645">
        <v>5000</v>
      </c>
      <c r="E645" t="s">
        <v>9</v>
      </c>
      <c r="F645" t="s">
        <v>10</v>
      </c>
      <c r="G645" t="s">
        <v>694</v>
      </c>
    </row>
    <row r="646" spans="1:7">
      <c r="A646" t="s">
        <v>731</v>
      </c>
      <c r="B646" t="s">
        <v>693</v>
      </c>
      <c r="C646">
        <v>5000</v>
      </c>
      <c r="D646">
        <v>5000</v>
      </c>
      <c r="E646" t="s">
        <v>9</v>
      </c>
      <c r="F646" t="s">
        <v>10</v>
      </c>
      <c r="G646" t="s">
        <v>694</v>
      </c>
    </row>
    <row r="647" spans="1:7">
      <c r="A647" t="s">
        <v>732</v>
      </c>
      <c r="B647" t="s">
        <v>693</v>
      </c>
      <c r="C647">
        <v>5000</v>
      </c>
      <c r="D647">
        <v>5000</v>
      </c>
      <c r="E647" t="s">
        <v>9</v>
      </c>
      <c r="F647" t="s">
        <v>10</v>
      </c>
      <c r="G647" t="s">
        <v>694</v>
      </c>
    </row>
    <row r="648" spans="1:7">
      <c r="A648" t="s">
        <v>733</v>
      </c>
      <c r="B648" t="s">
        <v>693</v>
      </c>
      <c r="C648">
        <v>5000</v>
      </c>
      <c r="D648">
        <v>5000</v>
      </c>
      <c r="E648" t="s">
        <v>9</v>
      </c>
      <c r="F648" t="s">
        <v>10</v>
      </c>
      <c r="G648" t="s">
        <v>694</v>
      </c>
    </row>
    <row r="649" spans="1:7">
      <c r="A649" t="s">
        <v>734</v>
      </c>
      <c r="B649" t="s">
        <v>693</v>
      </c>
      <c r="C649">
        <v>5000</v>
      </c>
      <c r="D649">
        <v>5000</v>
      </c>
      <c r="E649" t="s">
        <v>9</v>
      </c>
      <c r="F649" t="s">
        <v>10</v>
      </c>
      <c r="G649" t="s">
        <v>694</v>
      </c>
    </row>
    <row r="650" spans="1:7">
      <c r="A650" t="s">
        <v>735</v>
      </c>
      <c r="B650" t="s">
        <v>693</v>
      </c>
      <c r="C650">
        <v>5000</v>
      </c>
      <c r="D650">
        <v>5000</v>
      </c>
      <c r="E650" t="s">
        <v>9</v>
      </c>
      <c r="F650" t="s">
        <v>10</v>
      </c>
      <c r="G650" t="s">
        <v>694</v>
      </c>
    </row>
    <row r="651" spans="1:7">
      <c r="A651" t="s">
        <v>736</v>
      </c>
      <c r="B651" t="s">
        <v>693</v>
      </c>
      <c r="C651">
        <v>5000</v>
      </c>
      <c r="D651">
        <v>5000</v>
      </c>
      <c r="E651" t="s">
        <v>9</v>
      </c>
      <c r="F651" t="s">
        <v>10</v>
      </c>
      <c r="G651" t="s">
        <v>694</v>
      </c>
    </row>
    <row r="652" spans="1:7">
      <c r="A652" t="s">
        <v>26326</v>
      </c>
      <c r="B652" t="s">
        <v>693</v>
      </c>
      <c r="C652">
        <v>5000</v>
      </c>
      <c r="D652">
        <v>5000</v>
      </c>
      <c r="E652" t="s">
        <v>9</v>
      </c>
      <c r="F652" t="s">
        <v>10</v>
      </c>
      <c r="G652" t="s">
        <v>694</v>
      </c>
    </row>
    <row r="653" spans="1:7">
      <c r="A653" t="s">
        <v>26327</v>
      </c>
      <c r="B653" t="s">
        <v>693</v>
      </c>
      <c r="C653">
        <v>5000</v>
      </c>
      <c r="D653">
        <v>5000</v>
      </c>
      <c r="E653" t="s">
        <v>9</v>
      </c>
      <c r="F653" t="s">
        <v>10</v>
      </c>
      <c r="G653" t="s">
        <v>694</v>
      </c>
    </row>
    <row r="654" spans="1:7">
      <c r="A654" t="s">
        <v>26328</v>
      </c>
      <c r="B654" t="s">
        <v>693</v>
      </c>
      <c r="C654">
        <v>5000</v>
      </c>
      <c r="D654">
        <v>5000</v>
      </c>
      <c r="E654" t="s">
        <v>9</v>
      </c>
      <c r="F654" t="s">
        <v>10</v>
      </c>
      <c r="G654" t="s">
        <v>694</v>
      </c>
    </row>
    <row r="655" spans="1:7">
      <c r="A655" t="s">
        <v>26329</v>
      </c>
      <c r="B655" t="s">
        <v>693</v>
      </c>
      <c r="C655">
        <v>5000</v>
      </c>
      <c r="D655">
        <v>5000</v>
      </c>
      <c r="E655" t="s">
        <v>9</v>
      </c>
      <c r="F655" t="s">
        <v>10</v>
      </c>
      <c r="G655" t="s">
        <v>694</v>
      </c>
    </row>
    <row r="656" spans="1:7">
      <c r="A656" t="s">
        <v>26330</v>
      </c>
      <c r="B656" t="s">
        <v>693</v>
      </c>
      <c r="C656">
        <v>5000</v>
      </c>
      <c r="D656">
        <v>5000</v>
      </c>
      <c r="E656" t="s">
        <v>9</v>
      </c>
      <c r="F656" t="s">
        <v>10</v>
      </c>
      <c r="G656" t="s">
        <v>694</v>
      </c>
    </row>
    <row r="657" spans="1:7">
      <c r="A657" t="s">
        <v>26331</v>
      </c>
      <c r="B657" t="s">
        <v>693</v>
      </c>
      <c r="C657">
        <v>5000</v>
      </c>
      <c r="D657">
        <v>5000</v>
      </c>
      <c r="E657" t="s">
        <v>9</v>
      </c>
      <c r="F657" t="s">
        <v>10</v>
      </c>
      <c r="G657" t="s">
        <v>694</v>
      </c>
    </row>
    <row r="658" spans="1:7">
      <c r="A658" t="s">
        <v>26332</v>
      </c>
      <c r="B658" t="s">
        <v>693</v>
      </c>
      <c r="C658">
        <v>5000</v>
      </c>
      <c r="D658">
        <v>5000</v>
      </c>
      <c r="E658" t="s">
        <v>9</v>
      </c>
      <c r="F658" t="s">
        <v>10</v>
      </c>
      <c r="G658" t="s">
        <v>694</v>
      </c>
    </row>
    <row r="659" spans="1:7">
      <c r="A659" t="s">
        <v>26333</v>
      </c>
      <c r="B659" t="s">
        <v>693</v>
      </c>
      <c r="C659">
        <v>5000</v>
      </c>
      <c r="D659">
        <v>5000</v>
      </c>
      <c r="E659" t="s">
        <v>9</v>
      </c>
      <c r="F659" t="s">
        <v>10</v>
      </c>
      <c r="G659" t="s">
        <v>694</v>
      </c>
    </row>
    <row r="660" spans="1:7">
      <c r="A660" t="s">
        <v>26334</v>
      </c>
      <c r="B660" t="s">
        <v>693</v>
      </c>
      <c r="C660">
        <v>5000</v>
      </c>
      <c r="D660">
        <v>5000</v>
      </c>
      <c r="E660" t="s">
        <v>9</v>
      </c>
      <c r="F660" t="s">
        <v>10</v>
      </c>
      <c r="G660" t="s">
        <v>694</v>
      </c>
    </row>
    <row r="661" spans="1:7">
      <c r="A661" t="s">
        <v>26335</v>
      </c>
      <c r="B661" t="s">
        <v>693</v>
      </c>
      <c r="C661">
        <v>5000</v>
      </c>
      <c r="D661">
        <v>5000</v>
      </c>
      <c r="E661" t="s">
        <v>9</v>
      </c>
      <c r="F661" t="s">
        <v>10</v>
      </c>
      <c r="G661" t="s">
        <v>694</v>
      </c>
    </row>
    <row r="662" spans="1:7">
      <c r="A662" t="s">
        <v>26336</v>
      </c>
      <c r="B662" t="s">
        <v>693</v>
      </c>
      <c r="C662">
        <v>5000</v>
      </c>
      <c r="D662">
        <v>5000</v>
      </c>
      <c r="E662" t="s">
        <v>9</v>
      </c>
      <c r="F662" t="s">
        <v>10</v>
      </c>
      <c r="G662" t="s">
        <v>694</v>
      </c>
    </row>
    <row r="663" spans="1:7">
      <c r="A663" t="s">
        <v>26337</v>
      </c>
      <c r="B663" t="s">
        <v>693</v>
      </c>
      <c r="C663">
        <v>5000</v>
      </c>
      <c r="D663">
        <v>5000</v>
      </c>
      <c r="E663" t="s">
        <v>9</v>
      </c>
      <c r="F663" t="s">
        <v>10</v>
      </c>
      <c r="G663" t="s">
        <v>694</v>
      </c>
    </row>
    <row r="664" spans="1:7">
      <c r="A664" t="s">
        <v>26338</v>
      </c>
      <c r="B664" t="s">
        <v>693</v>
      </c>
      <c r="C664">
        <v>5000</v>
      </c>
      <c r="D664">
        <v>5000</v>
      </c>
      <c r="E664" t="s">
        <v>9</v>
      </c>
      <c r="F664" t="s">
        <v>10</v>
      </c>
      <c r="G664" t="s">
        <v>694</v>
      </c>
    </row>
    <row r="665" spans="1:7">
      <c r="A665" t="s">
        <v>26339</v>
      </c>
      <c r="B665" t="s">
        <v>693</v>
      </c>
      <c r="C665">
        <v>5000</v>
      </c>
      <c r="D665">
        <v>5000</v>
      </c>
      <c r="E665" t="s">
        <v>9</v>
      </c>
      <c r="F665" t="s">
        <v>10</v>
      </c>
      <c r="G665" t="s">
        <v>694</v>
      </c>
    </row>
    <row r="666" spans="1:7">
      <c r="A666" t="s">
        <v>739</v>
      </c>
      <c r="B666" t="s">
        <v>737</v>
      </c>
      <c r="C666">
        <v>1078</v>
      </c>
      <c r="D666">
        <v>335</v>
      </c>
      <c r="E666" t="s">
        <v>9</v>
      </c>
      <c r="F666" t="s">
        <v>10</v>
      </c>
      <c r="G666" t="s">
        <v>547</v>
      </c>
    </row>
    <row r="667" spans="1:7">
      <c r="A667" t="s">
        <v>740</v>
      </c>
      <c r="B667" t="s">
        <v>737</v>
      </c>
      <c r="C667">
        <v>5000</v>
      </c>
      <c r="D667">
        <v>2535</v>
      </c>
      <c r="E667" t="s">
        <v>113</v>
      </c>
      <c r="F667" t="s">
        <v>202</v>
      </c>
      <c r="G667" t="s">
        <v>547</v>
      </c>
    </row>
    <row r="668" spans="1:7">
      <c r="A668" t="s">
        <v>741</v>
      </c>
      <c r="B668" t="s">
        <v>737</v>
      </c>
      <c r="C668">
        <v>5000</v>
      </c>
      <c r="D668">
        <v>4808</v>
      </c>
      <c r="E668" t="s">
        <v>189</v>
      </c>
      <c r="F668" t="s">
        <v>205</v>
      </c>
      <c r="G668" t="s">
        <v>547</v>
      </c>
    </row>
    <row r="669" spans="1:7">
      <c r="A669" t="s">
        <v>742</v>
      </c>
      <c r="B669" t="s">
        <v>737</v>
      </c>
      <c r="C669">
        <v>5000</v>
      </c>
      <c r="D669">
        <v>5000</v>
      </c>
      <c r="E669" t="s">
        <v>9</v>
      </c>
      <c r="F669" t="s">
        <v>10</v>
      </c>
      <c r="G669" t="s">
        <v>547</v>
      </c>
    </row>
    <row r="670" spans="1:7">
      <c r="A670" t="s">
        <v>743</v>
      </c>
      <c r="B670" t="s">
        <v>737</v>
      </c>
      <c r="C670">
        <v>5000</v>
      </c>
      <c r="D670">
        <v>5000</v>
      </c>
      <c r="E670" t="s">
        <v>9</v>
      </c>
      <c r="F670" t="s">
        <v>10</v>
      </c>
      <c r="G670" t="s">
        <v>547</v>
      </c>
    </row>
    <row r="671" spans="1:7">
      <c r="A671" t="s">
        <v>744</v>
      </c>
      <c r="B671" t="s">
        <v>737</v>
      </c>
      <c r="C671">
        <v>5000</v>
      </c>
      <c r="D671">
        <v>5000</v>
      </c>
      <c r="E671" t="s">
        <v>9</v>
      </c>
      <c r="F671" t="s">
        <v>10</v>
      </c>
      <c r="G671" t="s">
        <v>547</v>
      </c>
    </row>
    <row r="672" spans="1:7">
      <c r="A672" t="s">
        <v>745</v>
      </c>
      <c r="B672" t="s">
        <v>737</v>
      </c>
      <c r="C672">
        <v>5000</v>
      </c>
      <c r="D672">
        <v>5000</v>
      </c>
      <c r="E672" t="s">
        <v>9</v>
      </c>
      <c r="F672" t="s">
        <v>10</v>
      </c>
      <c r="G672" t="s">
        <v>547</v>
      </c>
    </row>
    <row r="673" spans="1:7">
      <c r="A673" t="s">
        <v>26340</v>
      </c>
      <c r="B673" t="s">
        <v>737</v>
      </c>
      <c r="C673">
        <v>5000</v>
      </c>
      <c r="D673">
        <v>5000</v>
      </c>
      <c r="E673" t="s">
        <v>9</v>
      </c>
      <c r="F673" t="s">
        <v>10</v>
      </c>
      <c r="G673" t="s">
        <v>547</v>
      </c>
    </row>
    <row r="674" spans="1:7">
      <c r="A674" t="s">
        <v>748</v>
      </c>
      <c r="B674" t="s">
        <v>746</v>
      </c>
      <c r="C674">
        <v>1000</v>
      </c>
      <c r="D674">
        <v>878</v>
      </c>
      <c r="E674" t="s">
        <v>9</v>
      </c>
      <c r="F674" t="s">
        <v>10</v>
      </c>
      <c r="G674" t="s">
        <v>651</v>
      </c>
    </row>
    <row r="675" spans="1:7">
      <c r="A675" t="s">
        <v>749</v>
      </c>
      <c r="B675" t="s">
        <v>746</v>
      </c>
      <c r="C675">
        <v>1000</v>
      </c>
      <c r="D675">
        <v>523</v>
      </c>
      <c r="E675" t="s">
        <v>9</v>
      </c>
      <c r="F675" t="s">
        <v>10</v>
      </c>
      <c r="G675" t="s">
        <v>651</v>
      </c>
    </row>
    <row r="676" spans="1:7">
      <c r="A676" t="s">
        <v>750</v>
      </c>
      <c r="B676" t="s">
        <v>746</v>
      </c>
      <c r="C676">
        <v>1000</v>
      </c>
      <c r="D676">
        <v>1000</v>
      </c>
      <c r="E676" t="s">
        <v>9</v>
      </c>
      <c r="F676" t="s">
        <v>10</v>
      </c>
      <c r="G676" t="s">
        <v>651</v>
      </c>
    </row>
    <row r="677" spans="1:7">
      <c r="A677" t="s">
        <v>751</v>
      </c>
      <c r="B677" t="s">
        <v>752</v>
      </c>
      <c r="C677">
        <v>3000</v>
      </c>
      <c r="D677">
        <v>915</v>
      </c>
      <c r="E677" t="s">
        <v>9</v>
      </c>
      <c r="F677" t="s">
        <v>10</v>
      </c>
      <c r="G677" t="s">
        <v>747</v>
      </c>
    </row>
    <row r="678" spans="1:7">
      <c r="A678" t="s">
        <v>753</v>
      </c>
      <c r="B678" t="s">
        <v>752</v>
      </c>
      <c r="C678">
        <v>2973</v>
      </c>
      <c r="D678">
        <v>2637</v>
      </c>
      <c r="E678" t="s">
        <v>9</v>
      </c>
      <c r="F678" t="s">
        <v>10</v>
      </c>
      <c r="G678" t="s">
        <v>747</v>
      </c>
    </row>
    <row r="679" spans="1:7">
      <c r="A679" t="s">
        <v>754</v>
      </c>
      <c r="B679" t="s">
        <v>755</v>
      </c>
      <c r="C679">
        <v>2000</v>
      </c>
      <c r="D679">
        <v>681</v>
      </c>
      <c r="E679" t="s">
        <v>9</v>
      </c>
      <c r="F679" t="s">
        <v>10</v>
      </c>
      <c r="G679" t="s">
        <v>688</v>
      </c>
    </row>
    <row r="680" spans="1:7">
      <c r="A680" t="s">
        <v>757</v>
      </c>
      <c r="B680" t="s">
        <v>755</v>
      </c>
      <c r="C680">
        <v>848</v>
      </c>
      <c r="D680">
        <v>823</v>
      </c>
      <c r="E680" t="s">
        <v>9</v>
      </c>
      <c r="F680" t="s">
        <v>10</v>
      </c>
      <c r="G680" t="s">
        <v>688</v>
      </c>
    </row>
    <row r="681" spans="1:7">
      <c r="A681" t="s">
        <v>758</v>
      </c>
      <c r="B681" t="s">
        <v>755</v>
      </c>
      <c r="C681">
        <v>2000</v>
      </c>
      <c r="D681">
        <v>2000</v>
      </c>
      <c r="E681" t="s">
        <v>9</v>
      </c>
      <c r="F681" t="s">
        <v>10</v>
      </c>
      <c r="G681" t="s">
        <v>688</v>
      </c>
    </row>
    <row r="682" spans="1:7">
      <c r="A682" t="s">
        <v>759</v>
      </c>
      <c r="B682" t="s">
        <v>755</v>
      </c>
      <c r="C682">
        <v>2000</v>
      </c>
      <c r="D682">
        <v>2000</v>
      </c>
      <c r="E682" t="s">
        <v>9</v>
      </c>
      <c r="F682" t="s">
        <v>10</v>
      </c>
      <c r="G682" t="s">
        <v>688</v>
      </c>
    </row>
    <row r="683" spans="1:7">
      <c r="A683" t="s">
        <v>760</v>
      </c>
      <c r="B683" t="s">
        <v>761</v>
      </c>
      <c r="C683">
        <v>2000</v>
      </c>
      <c r="D683">
        <v>1419</v>
      </c>
      <c r="E683" t="s">
        <v>9</v>
      </c>
      <c r="F683" t="s">
        <v>10</v>
      </c>
      <c r="G683" t="s">
        <v>26341</v>
      </c>
    </row>
    <row r="684" spans="1:7">
      <c r="A684" t="s">
        <v>763</v>
      </c>
      <c r="B684" t="s">
        <v>761</v>
      </c>
      <c r="C684">
        <v>2000</v>
      </c>
      <c r="D684">
        <v>1952</v>
      </c>
      <c r="E684" t="s">
        <v>9</v>
      </c>
      <c r="F684" t="s">
        <v>10</v>
      </c>
      <c r="G684" t="s">
        <v>26341</v>
      </c>
    </row>
    <row r="685" spans="1:7">
      <c r="A685" t="s">
        <v>764</v>
      </c>
      <c r="B685" t="s">
        <v>765</v>
      </c>
      <c r="C685">
        <v>200</v>
      </c>
      <c r="D685">
        <v>197</v>
      </c>
      <c r="E685" t="s">
        <v>9</v>
      </c>
      <c r="F685" t="s">
        <v>10</v>
      </c>
      <c r="G685" t="s">
        <v>26342</v>
      </c>
    </row>
    <row r="686" spans="1:7">
      <c r="A686" t="s">
        <v>767</v>
      </c>
      <c r="B686">
        <v>384834</v>
      </c>
      <c r="C686">
        <v>500</v>
      </c>
      <c r="D686">
        <v>155</v>
      </c>
      <c r="E686" t="s">
        <v>9</v>
      </c>
      <c r="F686" t="s">
        <v>10</v>
      </c>
      <c r="G686" t="s">
        <v>2073</v>
      </c>
    </row>
    <row r="687" spans="1:7">
      <c r="A687" t="s">
        <v>769</v>
      </c>
      <c r="B687" t="s">
        <v>770</v>
      </c>
      <c r="C687">
        <v>3000</v>
      </c>
      <c r="D687">
        <v>2705</v>
      </c>
      <c r="E687" t="s">
        <v>9</v>
      </c>
      <c r="F687" t="s">
        <v>10</v>
      </c>
      <c r="G687" t="s">
        <v>771</v>
      </c>
    </row>
    <row r="688" spans="1:7">
      <c r="A688" t="s">
        <v>772</v>
      </c>
      <c r="B688" t="s">
        <v>773</v>
      </c>
      <c r="C688">
        <v>500</v>
      </c>
      <c r="D688">
        <v>79</v>
      </c>
      <c r="E688" t="s">
        <v>9</v>
      </c>
      <c r="F688" t="s">
        <v>10</v>
      </c>
      <c r="G688" t="s">
        <v>566</v>
      </c>
    </row>
    <row r="689" spans="1:7">
      <c r="A689" t="s">
        <v>775</v>
      </c>
      <c r="B689" t="s">
        <v>773</v>
      </c>
      <c r="C689">
        <v>500</v>
      </c>
      <c r="D689">
        <v>340</v>
      </c>
      <c r="E689" t="s">
        <v>9</v>
      </c>
      <c r="F689" t="s">
        <v>10</v>
      </c>
      <c r="G689" t="s">
        <v>566</v>
      </c>
    </row>
    <row r="690" spans="1:7">
      <c r="A690" t="s">
        <v>26343</v>
      </c>
      <c r="B690" t="s">
        <v>773</v>
      </c>
      <c r="C690">
        <v>500</v>
      </c>
      <c r="D690">
        <v>500</v>
      </c>
      <c r="E690" t="s">
        <v>9</v>
      </c>
      <c r="F690" t="s">
        <v>10</v>
      </c>
      <c r="G690" t="s">
        <v>566</v>
      </c>
    </row>
    <row r="691" spans="1:7">
      <c r="A691" t="s">
        <v>776</v>
      </c>
      <c r="B691" t="s">
        <v>777</v>
      </c>
      <c r="C691">
        <v>500</v>
      </c>
      <c r="D691">
        <v>245</v>
      </c>
      <c r="E691" t="s">
        <v>9</v>
      </c>
      <c r="F691" t="s">
        <v>10</v>
      </c>
      <c r="G691" t="s">
        <v>569</v>
      </c>
    </row>
    <row r="692" spans="1:7">
      <c r="A692" t="s">
        <v>779</v>
      </c>
      <c r="B692" t="s">
        <v>780</v>
      </c>
      <c r="C692">
        <v>500</v>
      </c>
      <c r="D692">
        <v>185</v>
      </c>
      <c r="E692" t="s">
        <v>9</v>
      </c>
      <c r="F692" t="s">
        <v>10</v>
      </c>
      <c r="G692" t="s">
        <v>571</v>
      </c>
    </row>
    <row r="693" spans="1:7">
      <c r="A693" t="s">
        <v>782</v>
      </c>
      <c r="B693" t="s">
        <v>780</v>
      </c>
      <c r="C693">
        <v>500</v>
      </c>
      <c r="D693">
        <v>500</v>
      </c>
      <c r="E693" t="s">
        <v>9</v>
      </c>
      <c r="F693" t="s">
        <v>10</v>
      </c>
      <c r="G693" t="s">
        <v>571</v>
      </c>
    </row>
    <row r="694" spans="1:7">
      <c r="A694" t="s">
        <v>785</v>
      </c>
      <c r="B694" t="s">
        <v>783</v>
      </c>
      <c r="C694">
        <v>4000</v>
      </c>
      <c r="D694">
        <v>2800</v>
      </c>
      <c r="E694" t="s">
        <v>9</v>
      </c>
      <c r="F694" t="s">
        <v>10</v>
      </c>
      <c r="G694" t="s">
        <v>576</v>
      </c>
    </row>
    <row r="695" spans="1:7">
      <c r="A695" t="s">
        <v>786</v>
      </c>
      <c r="B695" t="s">
        <v>783</v>
      </c>
      <c r="C695">
        <v>4000</v>
      </c>
      <c r="D695">
        <v>3759</v>
      </c>
      <c r="E695" t="s">
        <v>9</v>
      </c>
      <c r="F695" t="s">
        <v>10</v>
      </c>
      <c r="G695" t="s">
        <v>576</v>
      </c>
    </row>
    <row r="696" spans="1:7">
      <c r="A696" t="s">
        <v>787</v>
      </c>
      <c r="B696" t="s">
        <v>783</v>
      </c>
      <c r="C696">
        <v>4000</v>
      </c>
      <c r="D696">
        <v>4000</v>
      </c>
      <c r="E696" t="s">
        <v>9</v>
      </c>
      <c r="F696" t="s">
        <v>10</v>
      </c>
      <c r="G696" t="s">
        <v>576</v>
      </c>
    </row>
    <row r="697" spans="1:7">
      <c r="A697" t="s">
        <v>788</v>
      </c>
      <c r="B697" t="s">
        <v>783</v>
      </c>
      <c r="C697">
        <v>4000</v>
      </c>
      <c r="D697">
        <v>4000</v>
      </c>
      <c r="E697" t="s">
        <v>9</v>
      </c>
      <c r="F697" t="s">
        <v>10</v>
      </c>
      <c r="G697" t="s">
        <v>576</v>
      </c>
    </row>
    <row r="698" spans="1:7">
      <c r="A698" t="s">
        <v>789</v>
      </c>
      <c r="B698" t="s">
        <v>783</v>
      </c>
      <c r="C698">
        <v>4000</v>
      </c>
      <c r="D698">
        <v>4000</v>
      </c>
      <c r="E698" t="s">
        <v>9</v>
      </c>
      <c r="F698" t="s">
        <v>10</v>
      </c>
      <c r="G698" t="s">
        <v>576</v>
      </c>
    </row>
    <row r="699" spans="1:7">
      <c r="A699" t="s">
        <v>790</v>
      </c>
      <c r="B699" t="s">
        <v>791</v>
      </c>
      <c r="C699">
        <v>4000</v>
      </c>
      <c r="D699">
        <v>2121</v>
      </c>
      <c r="E699" t="s">
        <v>9</v>
      </c>
      <c r="F699" t="s">
        <v>10</v>
      </c>
      <c r="G699" t="s">
        <v>579</v>
      </c>
    </row>
    <row r="700" spans="1:7">
      <c r="A700" t="s">
        <v>793</v>
      </c>
      <c r="B700" t="s">
        <v>791</v>
      </c>
      <c r="C700">
        <v>4000</v>
      </c>
      <c r="D700">
        <v>3243</v>
      </c>
      <c r="E700" t="s">
        <v>9</v>
      </c>
      <c r="F700" t="s">
        <v>10</v>
      </c>
      <c r="G700" t="s">
        <v>579</v>
      </c>
    </row>
    <row r="701" spans="1:7">
      <c r="A701" t="s">
        <v>794</v>
      </c>
      <c r="B701" t="s">
        <v>791</v>
      </c>
      <c r="C701">
        <v>4000</v>
      </c>
      <c r="D701">
        <v>3136</v>
      </c>
      <c r="E701" t="s">
        <v>113</v>
      </c>
      <c r="F701" t="s">
        <v>202</v>
      </c>
      <c r="G701" t="s">
        <v>579</v>
      </c>
    </row>
    <row r="702" spans="1:7">
      <c r="A702" t="s">
        <v>795</v>
      </c>
      <c r="B702" t="s">
        <v>796</v>
      </c>
      <c r="C702">
        <v>4000</v>
      </c>
      <c r="D702">
        <v>114</v>
      </c>
      <c r="E702" t="s">
        <v>9</v>
      </c>
      <c r="F702" t="s">
        <v>10</v>
      </c>
      <c r="G702" t="s">
        <v>583</v>
      </c>
    </row>
    <row r="703" spans="1:7">
      <c r="A703" t="s">
        <v>798</v>
      </c>
      <c r="B703" t="s">
        <v>796</v>
      </c>
      <c r="C703">
        <v>4000</v>
      </c>
      <c r="D703">
        <v>2300</v>
      </c>
      <c r="E703" t="s">
        <v>9</v>
      </c>
      <c r="F703" t="s">
        <v>10</v>
      </c>
      <c r="G703" t="s">
        <v>583</v>
      </c>
    </row>
    <row r="704" spans="1:7">
      <c r="A704" t="s">
        <v>799</v>
      </c>
      <c r="B704" t="s">
        <v>796</v>
      </c>
      <c r="C704">
        <v>4000</v>
      </c>
      <c r="D704">
        <v>4000</v>
      </c>
      <c r="E704" t="s">
        <v>9</v>
      </c>
      <c r="F704" t="s">
        <v>10</v>
      </c>
      <c r="G704" t="s">
        <v>583</v>
      </c>
    </row>
    <row r="705" spans="1:7">
      <c r="A705" t="s">
        <v>802</v>
      </c>
      <c r="B705" t="s">
        <v>800</v>
      </c>
      <c r="C705">
        <v>4000</v>
      </c>
      <c r="D705">
        <v>1302</v>
      </c>
      <c r="E705" t="s">
        <v>9</v>
      </c>
      <c r="F705" t="s">
        <v>10</v>
      </c>
      <c r="G705" t="s">
        <v>681</v>
      </c>
    </row>
    <row r="706" spans="1:7">
      <c r="A706" t="s">
        <v>803</v>
      </c>
      <c r="B706" t="s">
        <v>800</v>
      </c>
      <c r="C706">
        <v>4000</v>
      </c>
      <c r="D706">
        <v>3044</v>
      </c>
      <c r="E706" t="s">
        <v>9</v>
      </c>
      <c r="F706" t="s">
        <v>10</v>
      </c>
      <c r="G706" t="s">
        <v>681</v>
      </c>
    </row>
    <row r="707" spans="1:7">
      <c r="A707" t="s">
        <v>804</v>
      </c>
      <c r="B707" t="s">
        <v>800</v>
      </c>
      <c r="C707">
        <v>4000</v>
      </c>
      <c r="D707">
        <v>3304</v>
      </c>
      <c r="E707" t="s">
        <v>113</v>
      </c>
      <c r="F707" t="s">
        <v>202</v>
      </c>
      <c r="G707" t="s">
        <v>681</v>
      </c>
    </row>
    <row r="708" spans="1:7">
      <c r="A708" t="s">
        <v>805</v>
      </c>
      <c r="B708" t="s">
        <v>800</v>
      </c>
      <c r="C708">
        <v>4000</v>
      </c>
      <c r="D708">
        <v>1116</v>
      </c>
      <c r="E708" t="s">
        <v>113</v>
      </c>
      <c r="F708" t="s">
        <v>202</v>
      </c>
      <c r="G708" t="s">
        <v>681</v>
      </c>
    </row>
    <row r="709" spans="1:7">
      <c r="A709" t="s">
        <v>806</v>
      </c>
      <c r="B709" t="s">
        <v>800</v>
      </c>
      <c r="C709">
        <v>4000</v>
      </c>
      <c r="D709">
        <v>3990</v>
      </c>
      <c r="E709" t="s">
        <v>9</v>
      </c>
      <c r="F709" t="s">
        <v>10</v>
      </c>
      <c r="G709" t="s">
        <v>681</v>
      </c>
    </row>
    <row r="710" spans="1:7">
      <c r="A710" t="s">
        <v>807</v>
      </c>
      <c r="B710" t="s">
        <v>800</v>
      </c>
      <c r="C710">
        <v>4000</v>
      </c>
      <c r="D710">
        <v>4</v>
      </c>
      <c r="E710" t="s">
        <v>113</v>
      </c>
      <c r="F710" t="s">
        <v>489</v>
      </c>
      <c r="G710" t="s">
        <v>681</v>
      </c>
    </row>
    <row r="711" spans="1:7">
      <c r="A711" t="s">
        <v>808</v>
      </c>
      <c r="B711" t="s">
        <v>800</v>
      </c>
      <c r="C711">
        <v>4000</v>
      </c>
      <c r="D711">
        <v>3600</v>
      </c>
      <c r="E711" t="s">
        <v>189</v>
      </c>
      <c r="F711" t="s">
        <v>492</v>
      </c>
      <c r="G711" t="s">
        <v>681</v>
      </c>
    </row>
    <row r="712" spans="1:7">
      <c r="A712" t="s">
        <v>809</v>
      </c>
      <c r="B712" t="s">
        <v>800</v>
      </c>
      <c r="C712">
        <v>4000</v>
      </c>
      <c r="D712">
        <v>4000</v>
      </c>
      <c r="E712" t="s">
        <v>20</v>
      </c>
      <c r="F712" t="s">
        <v>116</v>
      </c>
      <c r="G712" t="s">
        <v>681</v>
      </c>
    </row>
    <row r="713" spans="1:7">
      <c r="A713" t="s">
        <v>810</v>
      </c>
      <c r="B713" t="s">
        <v>800</v>
      </c>
      <c r="C713">
        <v>4000</v>
      </c>
      <c r="D713">
        <v>4000</v>
      </c>
      <c r="E713" t="s">
        <v>9</v>
      </c>
      <c r="F713" t="s">
        <v>10</v>
      </c>
      <c r="G713" t="s">
        <v>681</v>
      </c>
    </row>
    <row r="714" spans="1:7">
      <c r="A714" t="s">
        <v>811</v>
      </c>
      <c r="B714" t="s">
        <v>800</v>
      </c>
      <c r="C714">
        <v>4000</v>
      </c>
      <c r="D714">
        <v>4000</v>
      </c>
      <c r="E714" t="s">
        <v>9</v>
      </c>
      <c r="F714" t="s">
        <v>10</v>
      </c>
      <c r="G714" t="s">
        <v>681</v>
      </c>
    </row>
    <row r="715" spans="1:7">
      <c r="A715" t="s">
        <v>812</v>
      </c>
      <c r="B715" t="s">
        <v>800</v>
      </c>
      <c r="C715">
        <v>4000</v>
      </c>
      <c r="D715">
        <v>4000</v>
      </c>
      <c r="E715" t="s">
        <v>9</v>
      </c>
      <c r="F715" t="s">
        <v>10</v>
      </c>
      <c r="G715" t="s">
        <v>681</v>
      </c>
    </row>
    <row r="716" spans="1:7">
      <c r="A716" t="s">
        <v>813</v>
      </c>
      <c r="B716" t="s">
        <v>800</v>
      </c>
      <c r="C716">
        <v>4000</v>
      </c>
      <c r="D716">
        <v>4000</v>
      </c>
      <c r="E716" t="s">
        <v>9</v>
      </c>
      <c r="F716" t="s">
        <v>10</v>
      </c>
      <c r="G716" t="s">
        <v>681</v>
      </c>
    </row>
    <row r="717" spans="1:7">
      <c r="A717" t="s">
        <v>814</v>
      </c>
      <c r="B717" t="s">
        <v>800</v>
      </c>
      <c r="C717">
        <v>4000</v>
      </c>
      <c r="D717">
        <v>4000</v>
      </c>
      <c r="E717" t="s">
        <v>9</v>
      </c>
      <c r="F717" t="s">
        <v>10</v>
      </c>
      <c r="G717" t="s">
        <v>681</v>
      </c>
    </row>
    <row r="718" spans="1:7">
      <c r="A718" t="s">
        <v>815</v>
      </c>
      <c r="B718" t="s">
        <v>800</v>
      </c>
      <c r="C718">
        <v>4000</v>
      </c>
      <c r="D718">
        <v>4000</v>
      </c>
      <c r="E718" t="s">
        <v>9</v>
      </c>
      <c r="F718" t="s">
        <v>10</v>
      </c>
      <c r="G718" t="s">
        <v>681</v>
      </c>
    </row>
    <row r="719" spans="1:7">
      <c r="A719" t="s">
        <v>816</v>
      </c>
      <c r="B719" t="s">
        <v>800</v>
      </c>
      <c r="C719">
        <v>4000</v>
      </c>
      <c r="D719">
        <v>4000</v>
      </c>
      <c r="E719" t="s">
        <v>9</v>
      </c>
      <c r="F719" t="s">
        <v>10</v>
      </c>
      <c r="G719" t="s">
        <v>681</v>
      </c>
    </row>
    <row r="720" spans="1:7">
      <c r="A720" t="s">
        <v>817</v>
      </c>
      <c r="B720" t="s">
        <v>800</v>
      </c>
      <c r="C720">
        <v>4000</v>
      </c>
      <c r="D720">
        <v>4000</v>
      </c>
      <c r="E720" t="s">
        <v>9</v>
      </c>
      <c r="F720" t="s">
        <v>10</v>
      </c>
      <c r="G720" t="s">
        <v>681</v>
      </c>
    </row>
    <row r="721" spans="1:7">
      <c r="A721" t="s">
        <v>818</v>
      </c>
      <c r="B721" t="s">
        <v>800</v>
      </c>
      <c r="C721">
        <v>4000</v>
      </c>
      <c r="D721">
        <v>4000</v>
      </c>
      <c r="E721" t="s">
        <v>9</v>
      </c>
      <c r="F721" t="s">
        <v>10</v>
      </c>
      <c r="G721" t="s">
        <v>681</v>
      </c>
    </row>
    <row r="722" spans="1:7">
      <c r="A722" t="s">
        <v>819</v>
      </c>
      <c r="B722" t="s">
        <v>800</v>
      </c>
      <c r="C722">
        <v>4000</v>
      </c>
      <c r="D722">
        <v>4000</v>
      </c>
      <c r="E722" t="s">
        <v>9</v>
      </c>
      <c r="F722" t="s">
        <v>10</v>
      </c>
      <c r="G722" t="s">
        <v>681</v>
      </c>
    </row>
    <row r="723" spans="1:7">
      <c r="A723" t="s">
        <v>820</v>
      </c>
      <c r="B723" t="s">
        <v>800</v>
      </c>
      <c r="C723">
        <v>4000</v>
      </c>
      <c r="D723">
        <v>4000</v>
      </c>
      <c r="E723" t="s">
        <v>9</v>
      </c>
      <c r="F723" t="s">
        <v>10</v>
      </c>
      <c r="G723" t="s">
        <v>681</v>
      </c>
    </row>
    <row r="724" spans="1:7">
      <c r="A724" t="s">
        <v>821</v>
      </c>
      <c r="B724" t="s">
        <v>822</v>
      </c>
      <c r="C724">
        <v>4000</v>
      </c>
      <c r="D724">
        <v>2360</v>
      </c>
      <c r="E724" t="s">
        <v>9</v>
      </c>
      <c r="F724" t="s">
        <v>10</v>
      </c>
      <c r="G724" t="s">
        <v>629</v>
      </c>
    </row>
    <row r="725" spans="1:7">
      <c r="A725" t="s">
        <v>824</v>
      </c>
      <c r="B725" t="s">
        <v>822</v>
      </c>
      <c r="C725">
        <v>4000</v>
      </c>
      <c r="D725">
        <v>1532</v>
      </c>
      <c r="E725" t="s">
        <v>9</v>
      </c>
      <c r="F725" t="s">
        <v>10</v>
      </c>
      <c r="G725" t="s">
        <v>629</v>
      </c>
    </row>
    <row r="726" spans="1:7">
      <c r="A726" t="s">
        <v>825</v>
      </c>
      <c r="B726" t="s">
        <v>822</v>
      </c>
      <c r="C726">
        <v>4000</v>
      </c>
      <c r="D726">
        <v>3165</v>
      </c>
      <c r="E726" t="s">
        <v>9</v>
      </c>
      <c r="F726" t="s">
        <v>10</v>
      </c>
      <c r="G726" t="s">
        <v>629</v>
      </c>
    </row>
    <row r="727" spans="1:7">
      <c r="A727" t="s">
        <v>826</v>
      </c>
      <c r="B727" t="s">
        <v>822</v>
      </c>
      <c r="C727">
        <v>4000</v>
      </c>
      <c r="D727">
        <v>3952</v>
      </c>
      <c r="E727" t="s">
        <v>9</v>
      </c>
      <c r="F727" t="s">
        <v>10</v>
      </c>
      <c r="G727" t="s">
        <v>629</v>
      </c>
    </row>
    <row r="728" spans="1:7">
      <c r="A728" t="s">
        <v>827</v>
      </c>
      <c r="B728" t="s">
        <v>822</v>
      </c>
      <c r="C728">
        <v>4000</v>
      </c>
      <c r="D728">
        <v>3879</v>
      </c>
      <c r="E728" t="s">
        <v>113</v>
      </c>
      <c r="F728" t="s">
        <v>202</v>
      </c>
      <c r="G728" t="s">
        <v>629</v>
      </c>
    </row>
    <row r="729" spans="1:7">
      <c r="A729" t="s">
        <v>828</v>
      </c>
      <c r="B729" t="s">
        <v>822</v>
      </c>
      <c r="C729">
        <v>4000</v>
      </c>
      <c r="D729">
        <v>2832</v>
      </c>
      <c r="E729" t="s">
        <v>189</v>
      </c>
      <c r="F729" t="s">
        <v>492</v>
      </c>
      <c r="G729" t="s">
        <v>629</v>
      </c>
    </row>
    <row r="730" spans="1:7">
      <c r="A730" t="s">
        <v>829</v>
      </c>
      <c r="B730" t="s">
        <v>822</v>
      </c>
      <c r="C730">
        <v>4000</v>
      </c>
      <c r="D730">
        <v>4000</v>
      </c>
      <c r="E730" t="s">
        <v>20</v>
      </c>
      <c r="F730" t="s">
        <v>116</v>
      </c>
      <c r="G730" t="s">
        <v>629</v>
      </c>
    </row>
    <row r="731" spans="1:7">
      <c r="A731" t="s">
        <v>830</v>
      </c>
      <c r="B731" t="s">
        <v>822</v>
      </c>
      <c r="C731">
        <v>4000</v>
      </c>
      <c r="D731">
        <v>4000</v>
      </c>
      <c r="E731" t="s">
        <v>9</v>
      </c>
      <c r="F731" t="s">
        <v>10</v>
      </c>
      <c r="G731" t="s">
        <v>629</v>
      </c>
    </row>
    <row r="732" spans="1:7">
      <c r="A732" t="s">
        <v>831</v>
      </c>
      <c r="B732" t="s">
        <v>822</v>
      </c>
      <c r="C732">
        <v>4000</v>
      </c>
      <c r="D732">
        <v>4000</v>
      </c>
      <c r="E732" t="s">
        <v>9</v>
      </c>
      <c r="F732" t="s">
        <v>10</v>
      </c>
      <c r="G732" t="s">
        <v>629</v>
      </c>
    </row>
    <row r="733" spans="1:7">
      <c r="A733" t="s">
        <v>832</v>
      </c>
      <c r="B733" t="s">
        <v>822</v>
      </c>
      <c r="C733">
        <v>4000</v>
      </c>
      <c r="D733">
        <v>4000</v>
      </c>
      <c r="E733" t="s">
        <v>9</v>
      </c>
      <c r="F733" t="s">
        <v>10</v>
      </c>
      <c r="G733" t="s">
        <v>629</v>
      </c>
    </row>
    <row r="734" spans="1:7">
      <c r="A734" t="s">
        <v>833</v>
      </c>
      <c r="B734" t="s">
        <v>822</v>
      </c>
      <c r="C734">
        <v>4000</v>
      </c>
      <c r="D734">
        <v>4000</v>
      </c>
      <c r="E734" t="s">
        <v>9</v>
      </c>
      <c r="F734" t="s">
        <v>10</v>
      </c>
      <c r="G734" t="s">
        <v>629</v>
      </c>
    </row>
    <row r="735" spans="1:7">
      <c r="A735" t="s">
        <v>834</v>
      </c>
      <c r="B735" t="s">
        <v>822</v>
      </c>
      <c r="C735">
        <v>4000</v>
      </c>
      <c r="D735">
        <v>4000</v>
      </c>
      <c r="E735" t="s">
        <v>9</v>
      </c>
      <c r="F735" t="s">
        <v>10</v>
      </c>
      <c r="G735" t="s">
        <v>629</v>
      </c>
    </row>
    <row r="736" spans="1:7">
      <c r="A736" t="s">
        <v>835</v>
      </c>
      <c r="B736" t="s">
        <v>822</v>
      </c>
      <c r="C736">
        <v>4000</v>
      </c>
      <c r="D736">
        <v>4000</v>
      </c>
      <c r="E736" t="s">
        <v>9</v>
      </c>
      <c r="F736" t="s">
        <v>10</v>
      </c>
      <c r="G736" t="s">
        <v>629</v>
      </c>
    </row>
    <row r="737" spans="1:7">
      <c r="A737" t="s">
        <v>836</v>
      </c>
      <c r="B737" t="s">
        <v>822</v>
      </c>
      <c r="C737">
        <v>4000</v>
      </c>
      <c r="D737">
        <v>4000</v>
      </c>
      <c r="E737" t="s">
        <v>9</v>
      </c>
      <c r="F737" t="s">
        <v>10</v>
      </c>
      <c r="G737" t="s">
        <v>629</v>
      </c>
    </row>
    <row r="738" spans="1:7">
      <c r="A738" t="s">
        <v>837</v>
      </c>
      <c r="B738" t="s">
        <v>822</v>
      </c>
      <c r="C738">
        <v>4000</v>
      </c>
      <c r="D738">
        <v>4000</v>
      </c>
      <c r="E738" t="s">
        <v>9</v>
      </c>
      <c r="F738" t="s">
        <v>10</v>
      </c>
      <c r="G738" t="s">
        <v>629</v>
      </c>
    </row>
    <row r="739" spans="1:7">
      <c r="A739" t="s">
        <v>838</v>
      </c>
      <c r="B739" t="s">
        <v>822</v>
      </c>
      <c r="C739">
        <v>4000</v>
      </c>
      <c r="D739">
        <v>4000</v>
      </c>
      <c r="E739" t="s">
        <v>9</v>
      </c>
      <c r="F739" t="s">
        <v>10</v>
      </c>
      <c r="G739" t="s">
        <v>629</v>
      </c>
    </row>
    <row r="740" spans="1:7">
      <c r="A740" t="s">
        <v>839</v>
      </c>
      <c r="B740" t="s">
        <v>822</v>
      </c>
      <c r="C740">
        <v>4000</v>
      </c>
      <c r="D740">
        <v>4000</v>
      </c>
      <c r="E740" t="s">
        <v>9</v>
      </c>
      <c r="F740" t="s">
        <v>10</v>
      </c>
      <c r="G740" t="s">
        <v>629</v>
      </c>
    </row>
    <row r="741" spans="1:7">
      <c r="A741" t="s">
        <v>840</v>
      </c>
      <c r="B741" t="s">
        <v>822</v>
      </c>
      <c r="C741">
        <v>4000</v>
      </c>
      <c r="D741">
        <v>4000</v>
      </c>
      <c r="E741" t="s">
        <v>9</v>
      </c>
      <c r="F741" t="s">
        <v>10</v>
      </c>
      <c r="G741" t="s">
        <v>629</v>
      </c>
    </row>
    <row r="742" spans="1:7">
      <c r="A742" t="s">
        <v>841</v>
      </c>
      <c r="B742" t="s">
        <v>822</v>
      </c>
      <c r="C742">
        <v>4000</v>
      </c>
      <c r="D742">
        <v>4000</v>
      </c>
      <c r="E742" t="s">
        <v>9</v>
      </c>
      <c r="F742" t="s">
        <v>10</v>
      </c>
      <c r="G742" t="s">
        <v>629</v>
      </c>
    </row>
    <row r="743" spans="1:7">
      <c r="A743" t="s">
        <v>26344</v>
      </c>
      <c r="B743" t="s">
        <v>822</v>
      </c>
      <c r="C743">
        <v>4000</v>
      </c>
      <c r="D743">
        <v>4000</v>
      </c>
      <c r="E743" t="s">
        <v>9</v>
      </c>
      <c r="F743" t="s">
        <v>10</v>
      </c>
      <c r="G743" t="s">
        <v>629</v>
      </c>
    </row>
    <row r="744" spans="1:7">
      <c r="A744" t="s">
        <v>26345</v>
      </c>
      <c r="B744" t="s">
        <v>822</v>
      </c>
      <c r="C744">
        <v>4000</v>
      </c>
      <c r="D744">
        <v>4000</v>
      </c>
      <c r="E744" t="s">
        <v>9</v>
      </c>
      <c r="F744" t="s">
        <v>10</v>
      </c>
      <c r="G744" t="s">
        <v>629</v>
      </c>
    </row>
    <row r="745" spans="1:7">
      <c r="A745" t="s">
        <v>26346</v>
      </c>
      <c r="B745" t="s">
        <v>822</v>
      </c>
      <c r="C745">
        <v>4000</v>
      </c>
      <c r="D745">
        <v>4000</v>
      </c>
      <c r="E745" t="s">
        <v>9</v>
      </c>
      <c r="F745" t="s">
        <v>10</v>
      </c>
      <c r="G745" t="s">
        <v>629</v>
      </c>
    </row>
    <row r="746" spans="1:7">
      <c r="A746" t="s">
        <v>26347</v>
      </c>
      <c r="B746" t="s">
        <v>822</v>
      </c>
      <c r="C746">
        <v>4000</v>
      </c>
      <c r="D746">
        <v>4000</v>
      </c>
      <c r="E746" t="s">
        <v>9</v>
      </c>
      <c r="F746" t="s">
        <v>10</v>
      </c>
      <c r="G746" t="s">
        <v>629</v>
      </c>
    </row>
    <row r="747" spans="1:7">
      <c r="A747" t="s">
        <v>842</v>
      </c>
      <c r="B747" t="s">
        <v>843</v>
      </c>
      <c r="C747">
        <v>4000</v>
      </c>
      <c r="D747">
        <v>706</v>
      </c>
      <c r="E747" t="s">
        <v>9</v>
      </c>
      <c r="F747" t="s">
        <v>10</v>
      </c>
      <c r="G747" t="s">
        <v>632</v>
      </c>
    </row>
    <row r="748" spans="1:7">
      <c r="A748" t="s">
        <v>845</v>
      </c>
      <c r="B748" t="s">
        <v>843</v>
      </c>
      <c r="C748">
        <v>1500</v>
      </c>
      <c r="D748">
        <v>1150</v>
      </c>
      <c r="E748" t="s">
        <v>9</v>
      </c>
      <c r="F748" t="s">
        <v>10</v>
      </c>
      <c r="G748" t="s">
        <v>632</v>
      </c>
    </row>
    <row r="749" spans="1:7">
      <c r="A749" t="s">
        <v>846</v>
      </c>
      <c r="B749" t="s">
        <v>843</v>
      </c>
      <c r="C749">
        <v>4000</v>
      </c>
      <c r="D749">
        <v>4000</v>
      </c>
      <c r="E749" t="s">
        <v>9</v>
      </c>
      <c r="F749" t="s">
        <v>10</v>
      </c>
      <c r="G749" t="s">
        <v>632</v>
      </c>
    </row>
    <row r="750" spans="1:7">
      <c r="A750" t="s">
        <v>847</v>
      </c>
      <c r="B750" t="s">
        <v>843</v>
      </c>
      <c r="C750">
        <v>4000</v>
      </c>
      <c r="D750">
        <v>4000</v>
      </c>
      <c r="E750" t="s">
        <v>9</v>
      </c>
      <c r="F750" t="s">
        <v>10</v>
      </c>
      <c r="G750" t="s">
        <v>632</v>
      </c>
    </row>
    <row r="751" spans="1:7">
      <c r="A751" t="s">
        <v>848</v>
      </c>
      <c r="B751" t="s">
        <v>849</v>
      </c>
      <c r="C751">
        <v>4000</v>
      </c>
      <c r="D751">
        <v>2405</v>
      </c>
      <c r="E751" t="s">
        <v>9</v>
      </c>
      <c r="F751" t="s">
        <v>10</v>
      </c>
      <c r="G751" t="s">
        <v>643</v>
      </c>
    </row>
    <row r="752" spans="1:7">
      <c r="A752" t="s">
        <v>851</v>
      </c>
      <c r="B752" t="s">
        <v>849</v>
      </c>
      <c r="C752">
        <v>4000</v>
      </c>
      <c r="D752">
        <v>4000</v>
      </c>
      <c r="E752" t="s">
        <v>9</v>
      </c>
      <c r="F752" t="s">
        <v>10</v>
      </c>
      <c r="G752" t="s">
        <v>643</v>
      </c>
    </row>
    <row r="753" spans="1:7">
      <c r="A753" t="s">
        <v>852</v>
      </c>
      <c r="B753" t="s">
        <v>849</v>
      </c>
      <c r="C753">
        <v>4000</v>
      </c>
      <c r="D753">
        <v>4000</v>
      </c>
      <c r="E753" t="s">
        <v>9</v>
      </c>
      <c r="F753" t="s">
        <v>10</v>
      </c>
      <c r="G753" t="s">
        <v>643</v>
      </c>
    </row>
    <row r="754" spans="1:7">
      <c r="A754" t="s">
        <v>853</v>
      </c>
      <c r="B754" t="s">
        <v>854</v>
      </c>
      <c r="C754">
        <v>2000</v>
      </c>
      <c r="D754">
        <v>791</v>
      </c>
      <c r="E754" t="s">
        <v>9</v>
      </c>
      <c r="F754" t="s">
        <v>10</v>
      </c>
      <c r="G754" t="s">
        <v>26348</v>
      </c>
    </row>
    <row r="755" spans="1:7">
      <c r="A755" t="s">
        <v>26349</v>
      </c>
      <c r="B755" t="s">
        <v>854</v>
      </c>
      <c r="C755">
        <v>2000</v>
      </c>
      <c r="D755">
        <v>2000</v>
      </c>
      <c r="E755" t="s">
        <v>9</v>
      </c>
      <c r="F755" t="s">
        <v>10</v>
      </c>
      <c r="G755" t="s">
        <v>26348</v>
      </c>
    </row>
    <row r="756" spans="1:7">
      <c r="A756" t="s">
        <v>856</v>
      </c>
      <c r="B756" t="s">
        <v>857</v>
      </c>
      <c r="C756">
        <v>3000</v>
      </c>
      <c r="D756">
        <v>1051</v>
      </c>
      <c r="E756" t="s">
        <v>9</v>
      </c>
      <c r="F756" t="s">
        <v>10</v>
      </c>
      <c r="G756" t="s">
        <v>858</v>
      </c>
    </row>
    <row r="757" spans="1:7">
      <c r="A757" t="s">
        <v>859</v>
      </c>
      <c r="B757" t="s">
        <v>857</v>
      </c>
      <c r="C757">
        <v>3000</v>
      </c>
      <c r="D757">
        <v>2904</v>
      </c>
      <c r="E757" t="s">
        <v>9</v>
      </c>
      <c r="F757" t="s">
        <v>10</v>
      </c>
      <c r="G757" t="s">
        <v>858</v>
      </c>
    </row>
    <row r="758" spans="1:7">
      <c r="A758" t="s">
        <v>26350</v>
      </c>
      <c r="B758" t="s">
        <v>857</v>
      </c>
      <c r="C758">
        <v>3000</v>
      </c>
      <c r="D758">
        <v>3000</v>
      </c>
      <c r="E758" t="s">
        <v>9</v>
      </c>
      <c r="F758" t="s">
        <v>10</v>
      </c>
      <c r="G758" t="s">
        <v>858</v>
      </c>
    </row>
    <row r="759" spans="1:7">
      <c r="A759" t="s">
        <v>26351</v>
      </c>
      <c r="B759" t="s">
        <v>26352</v>
      </c>
      <c r="C759">
        <v>3000</v>
      </c>
      <c r="D759">
        <v>2938</v>
      </c>
      <c r="E759" t="s">
        <v>9</v>
      </c>
      <c r="F759" t="s">
        <v>10</v>
      </c>
      <c r="G759" t="s">
        <v>25993</v>
      </c>
    </row>
    <row r="760" spans="1:7">
      <c r="A760" t="s">
        <v>861</v>
      </c>
      <c r="B760" t="s">
        <v>862</v>
      </c>
      <c r="C760">
        <v>2000</v>
      </c>
      <c r="D760">
        <v>1351</v>
      </c>
      <c r="E760" t="s">
        <v>9</v>
      </c>
      <c r="F760" t="s">
        <v>10</v>
      </c>
      <c r="G760" t="s">
        <v>657</v>
      </c>
    </row>
    <row r="761" spans="1:7">
      <c r="A761" t="s">
        <v>864</v>
      </c>
      <c r="B761" t="s">
        <v>862</v>
      </c>
      <c r="C761">
        <v>2000</v>
      </c>
      <c r="D761">
        <v>1752</v>
      </c>
      <c r="E761" t="s">
        <v>9</v>
      </c>
      <c r="F761" t="s">
        <v>10</v>
      </c>
      <c r="G761" t="s">
        <v>657</v>
      </c>
    </row>
    <row r="762" spans="1:7">
      <c r="A762" t="s">
        <v>867</v>
      </c>
      <c r="B762" t="s">
        <v>865</v>
      </c>
      <c r="C762">
        <v>500</v>
      </c>
      <c r="D762">
        <v>314</v>
      </c>
      <c r="E762" t="s">
        <v>9</v>
      </c>
      <c r="F762" t="s">
        <v>10</v>
      </c>
      <c r="G762" t="s">
        <v>666</v>
      </c>
    </row>
    <row r="763" spans="1:7">
      <c r="A763" t="s">
        <v>26353</v>
      </c>
      <c r="B763" t="s">
        <v>865</v>
      </c>
      <c r="C763">
        <v>500</v>
      </c>
      <c r="D763">
        <v>452</v>
      </c>
      <c r="E763" t="s">
        <v>9</v>
      </c>
      <c r="F763" t="s">
        <v>10</v>
      </c>
      <c r="G763" t="s">
        <v>666</v>
      </c>
    </row>
    <row r="764" spans="1:7">
      <c r="A764" t="s">
        <v>869</v>
      </c>
      <c r="B764" t="s">
        <v>868</v>
      </c>
      <c r="C764">
        <v>500</v>
      </c>
      <c r="D764">
        <v>231</v>
      </c>
      <c r="E764" t="s">
        <v>9</v>
      </c>
      <c r="F764" t="s">
        <v>10</v>
      </c>
      <c r="G764" t="s">
        <v>669</v>
      </c>
    </row>
    <row r="765" spans="1:7">
      <c r="A765" t="s">
        <v>26354</v>
      </c>
      <c r="B765" t="s">
        <v>868</v>
      </c>
      <c r="C765">
        <v>500</v>
      </c>
      <c r="D765">
        <v>458</v>
      </c>
      <c r="E765" t="s">
        <v>9</v>
      </c>
      <c r="F765" t="s">
        <v>10</v>
      </c>
      <c r="G765" t="s">
        <v>669</v>
      </c>
    </row>
    <row r="766" spans="1:7">
      <c r="A766" t="s">
        <v>870</v>
      </c>
      <c r="B766" t="s">
        <v>871</v>
      </c>
      <c r="C766">
        <v>500</v>
      </c>
      <c r="D766">
        <v>11</v>
      </c>
      <c r="E766" t="s">
        <v>9</v>
      </c>
      <c r="F766" t="s">
        <v>10</v>
      </c>
      <c r="G766" t="s">
        <v>670</v>
      </c>
    </row>
    <row r="767" spans="1:7">
      <c r="A767" t="s">
        <v>872</v>
      </c>
      <c r="B767" t="s">
        <v>871</v>
      </c>
      <c r="C767">
        <v>500</v>
      </c>
      <c r="D767">
        <v>489</v>
      </c>
      <c r="E767" t="s">
        <v>9</v>
      </c>
      <c r="F767" t="s">
        <v>10</v>
      </c>
      <c r="G767" t="s">
        <v>670</v>
      </c>
    </row>
    <row r="768" spans="1:7">
      <c r="A768" t="s">
        <v>873</v>
      </c>
      <c r="B768" t="s">
        <v>871</v>
      </c>
      <c r="C768">
        <v>500</v>
      </c>
      <c r="D768">
        <v>500</v>
      </c>
      <c r="E768" t="s">
        <v>9</v>
      </c>
      <c r="F768" t="s">
        <v>10</v>
      </c>
      <c r="G768" t="s">
        <v>670</v>
      </c>
    </row>
    <row r="769" spans="1:7">
      <c r="A769" t="s">
        <v>876</v>
      </c>
      <c r="B769" t="s">
        <v>874</v>
      </c>
      <c r="C769">
        <v>500</v>
      </c>
      <c r="D769">
        <v>370</v>
      </c>
      <c r="E769" t="s">
        <v>9</v>
      </c>
      <c r="F769" t="s">
        <v>10</v>
      </c>
      <c r="G769" t="s">
        <v>26355</v>
      </c>
    </row>
    <row r="770" spans="1:7">
      <c r="A770" t="s">
        <v>877</v>
      </c>
      <c r="B770" t="s">
        <v>874</v>
      </c>
      <c r="C770">
        <v>500</v>
      </c>
      <c r="D770">
        <v>500</v>
      </c>
      <c r="E770" t="s">
        <v>9</v>
      </c>
      <c r="F770" t="s">
        <v>10</v>
      </c>
      <c r="G770" t="s">
        <v>26355</v>
      </c>
    </row>
    <row r="771" spans="1:7">
      <c r="A771" t="s">
        <v>878</v>
      </c>
      <c r="B771" t="s">
        <v>874</v>
      </c>
      <c r="C771">
        <v>500</v>
      </c>
      <c r="D771">
        <v>500</v>
      </c>
      <c r="E771" t="s">
        <v>9</v>
      </c>
      <c r="F771" t="s">
        <v>10</v>
      </c>
      <c r="G771" t="s">
        <v>26355</v>
      </c>
    </row>
    <row r="772" spans="1:7">
      <c r="A772" t="s">
        <v>879</v>
      </c>
      <c r="B772" t="s">
        <v>874</v>
      </c>
      <c r="C772">
        <v>500</v>
      </c>
      <c r="D772">
        <v>500</v>
      </c>
      <c r="E772" t="s">
        <v>9</v>
      </c>
      <c r="F772" t="s">
        <v>10</v>
      </c>
      <c r="G772" t="s">
        <v>26355</v>
      </c>
    </row>
    <row r="773" spans="1:7">
      <c r="A773" t="s">
        <v>880</v>
      </c>
      <c r="B773" t="s">
        <v>874</v>
      </c>
      <c r="C773">
        <v>500</v>
      </c>
      <c r="D773">
        <v>500</v>
      </c>
      <c r="E773" t="s">
        <v>9</v>
      </c>
      <c r="F773" t="s">
        <v>10</v>
      </c>
      <c r="G773" t="s">
        <v>26355</v>
      </c>
    </row>
    <row r="774" spans="1:7">
      <c r="A774" t="s">
        <v>881</v>
      </c>
      <c r="B774" t="s">
        <v>874</v>
      </c>
      <c r="C774">
        <v>500</v>
      </c>
      <c r="D774">
        <v>500</v>
      </c>
      <c r="E774" t="s">
        <v>9</v>
      </c>
      <c r="F774" t="s">
        <v>10</v>
      </c>
      <c r="G774" t="s">
        <v>26355</v>
      </c>
    </row>
    <row r="775" spans="1:7">
      <c r="A775" t="s">
        <v>882</v>
      </c>
      <c r="B775" t="s">
        <v>883</v>
      </c>
      <c r="C775">
        <v>3000</v>
      </c>
      <c r="D775">
        <v>67</v>
      </c>
      <c r="E775" t="s">
        <v>9</v>
      </c>
      <c r="F775" t="s">
        <v>10</v>
      </c>
      <c r="G775" t="s">
        <v>884</v>
      </c>
    </row>
    <row r="776" spans="1:7">
      <c r="A776" t="s">
        <v>885</v>
      </c>
      <c r="B776" t="s">
        <v>883</v>
      </c>
      <c r="C776">
        <v>3000</v>
      </c>
      <c r="D776">
        <v>3000</v>
      </c>
      <c r="E776" t="s">
        <v>9</v>
      </c>
      <c r="F776" t="s">
        <v>10</v>
      </c>
      <c r="G776" t="s">
        <v>884</v>
      </c>
    </row>
    <row r="777" spans="1:7">
      <c r="A777" t="s">
        <v>886</v>
      </c>
      <c r="B777" t="s">
        <v>887</v>
      </c>
      <c r="C777">
        <v>4000</v>
      </c>
      <c r="D777">
        <v>867</v>
      </c>
      <c r="E777" t="s">
        <v>9</v>
      </c>
      <c r="F777" t="s">
        <v>10</v>
      </c>
      <c r="G777" t="s">
        <v>26356</v>
      </c>
    </row>
    <row r="778" spans="1:7">
      <c r="A778" t="s">
        <v>889</v>
      </c>
      <c r="B778" t="s">
        <v>887</v>
      </c>
      <c r="C778">
        <v>4000</v>
      </c>
      <c r="D778">
        <v>1933</v>
      </c>
      <c r="E778" t="s">
        <v>9</v>
      </c>
      <c r="F778" t="s">
        <v>10</v>
      </c>
      <c r="G778" t="s">
        <v>26356</v>
      </c>
    </row>
    <row r="779" spans="1:7">
      <c r="A779" t="s">
        <v>890</v>
      </c>
      <c r="B779" t="s">
        <v>887</v>
      </c>
      <c r="C779">
        <v>4000</v>
      </c>
      <c r="D779">
        <v>2680</v>
      </c>
      <c r="E779" t="s">
        <v>9</v>
      </c>
      <c r="F779" t="s">
        <v>10</v>
      </c>
      <c r="G779" t="s">
        <v>26356</v>
      </c>
    </row>
    <row r="780" spans="1:7">
      <c r="A780" t="s">
        <v>891</v>
      </c>
      <c r="B780" t="s">
        <v>887</v>
      </c>
      <c r="C780">
        <v>4000</v>
      </c>
      <c r="D780">
        <v>3807</v>
      </c>
      <c r="E780" t="s">
        <v>9</v>
      </c>
      <c r="F780" t="s">
        <v>10</v>
      </c>
      <c r="G780" t="s">
        <v>26356</v>
      </c>
    </row>
    <row r="781" spans="1:7">
      <c r="A781" t="s">
        <v>892</v>
      </c>
      <c r="B781" t="s">
        <v>887</v>
      </c>
      <c r="C781">
        <v>4000</v>
      </c>
      <c r="D781">
        <v>4000</v>
      </c>
      <c r="E781" t="s">
        <v>9</v>
      </c>
      <c r="F781" t="s">
        <v>10</v>
      </c>
      <c r="G781" t="s">
        <v>26356</v>
      </c>
    </row>
    <row r="782" spans="1:7">
      <c r="A782" t="s">
        <v>26357</v>
      </c>
      <c r="B782" t="s">
        <v>887</v>
      </c>
      <c r="C782">
        <v>4000</v>
      </c>
      <c r="D782">
        <v>4000</v>
      </c>
      <c r="E782" t="s">
        <v>9</v>
      </c>
      <c r="F782" t="s">
        <v>10</v>
      </c>
      <c r="G782" t="s">
        <v>26356</v>
      </c>
    </row>
    <row r="783" spans="1:7">
      <c r="A783" t="s">
        <v>26358</v>
      </c>
      <c r="B783" t="s">
        <v>887</v>
      </c>
      <c r="C783">
        <v>4000</v>
      </c>
      <c r="D783">
        <v>4000</v>
      </c>
      <c r="E783" t="s">
        <v>9</v>
      </c>
      <c r="F783" t="s">
        <v>10</v>
      </c>
      <c r="G783" t="s">
        <v>26356</v>
      </c>
    </row>
    <row r="784" spans="1:7">
      <c r="A784" t="s">
        <v>893</v>
      </c>
      <c r="B784" t="s">
        <v>894</v>
      </c>
      <c r="C784">
        <v>2273</v>
      </c>
      <c r="D784">
        <v>1763</v>
      </c>
      <c r="E784" t="s">
        <v>9</v>
      </c>
      <c r="F784" t="s">
        <v>10</v>
      </c>
      <c r="G784" t="s">
        <v>564</v>
      </c>
    </row>
    <row r="785" spans="1:7">
      <c r="A785" t="s">
        <v>899</v>
      </c>
      <c r="B785" t="s">
        <v>897</v>
      </c>
      <c r="C785">
        <v>500</v>
      </c>
      <c r="D785">
        <v>360</v>
      </c>
      <c r="E785" t="s">
        <v>9</v>
      </c>
      <c r="F785" t="s">
        <v>10</v>
      </c>
      <c r="G785" t="s">
        <v>671</v>
      </c>
    </row>
    <row r="786" spans="1:7">
      <c r="A786" t="s">
        <v>900</v>
      </c>
      <c r="B786" t="s">
        <v>897</v>
      </c>
      <c r="C786">
        <v>500</v>
      </c>
      <c r="D786">
        <v>500</v>
      </c>
      <c r="E786" t="s">
        <v>9</v>
      </c>
      <c r="F786" t="s">
        <v>10</v>
      </c>
      <c r="G786" t="s">
        <v>671</v>
      </c>
    </row>
    <row r="787" spans="1:7">
      <c r="A787" t="s">
        <v>901</v>
      </c>
      <c r="B787" t="s">
        <v>902</v>
      </c>
      <c r="C787">
        <v>2000</v>
      </c>
      <c r="D787">
        <v>907</v>
      </c>
      <c r="E787" t="s">
        <v>9</v>
      </c>
      <c r="F787" t="s">
        <v>10</v>
      </c>
      <c r="G787" t="s">
        <v>756</v>
      </c>
    </row>
    <row r="788" spans="1:7">
      <c r="A788" t="s">
        <v>904</v>
      </c>
      <c r="B788" t="s">
        <v>902</v>
      </c>
      <c r="C788">
        <v>2000</v>
      </c>
      <c r="D788">
        <v>1653</v>
      </c>
      <c r="E788" t="s">
        <v>9</v>
      </c>
      <c r="F788" t="s">
        <v>10</v>
      </c>
      <c r="G788" t="s">
        <v>756</v>
      </c>
    </row>
    <row r="789" spans="1:7">
      <c r="A789" t="s">
        <v>905</v>
      </c>
      <c r="B789" t="s">
        <v>902</v>
      </c>
      <c r="C789">
        <v>2000</v>
      </c>
      <c r="D789">
        <v>2000</v>
      </c>
      <c r="E789" t="s">
        <v>9</v>
      </c>
      <c r="F789" t="s">
        <v>10</v>
      </c>
      <c r="G789" t="s">
        <v>756</v>
      </c>
    </row>
    <row r="790" spans="1:7">
      <c r="A790" t="s">
        <v>908</v>
      </c>
      <c r="B790" t="s">
        <v>906</v>
      </c>
      <c r="C790">
        <v>100</v>
      </c>
      <c r="D790">
        <v>46</v>
      </c>
      <c r="E790" t="s">
        <v>9</v>
      </c>
      <c r="F790" t="s">
        <v>10</v>
      </c>
      <c r="G790" t="s">
        <v>907</v>
      </c>
    </row>
    <row r="791" spans="1:7">
      <c r="A791" t="s">
        <v>26359</v>
      </c>
      <c r="B791" t="s">
        <v>906</v>
      </c>
      <c r="C791">
        <v>100</v>
      </c>
      <c r="D791">
        <v>100</v>
      </c>
      <c r="E791" t="s">
        <v>9</v>
      </c>
      <c r="F791" t="s">
        <v>10</v>
      </c>
      <c r="G791" t="s">
        <v>907</v>
      </c>
    </row>
    <row r="792" spans="1:7">
      <c r="A792" t="s">
        <v>26360</v>
      </c>
      <c r="B792" t="s">
        <v>906</v>
      </c>
      <c r="C792">
        <v>20</v>
      </c>
      <c r="D792">
        <v>20</v>
      </c>
      <c r="E792" t="s">
        <v>9</v>
      </c>
      <c r="F792" t="s">
        <v>10</v>
      </c>
      <c r="G792" t="s">
        <v>907</v>
      </c>
    </row>
    <row r="793" spans="1:7">
      <c r="A793" t="s">
        <v>26361</v>
      </c>
      <c r="B793" t="s">
        <v>906</v>
      </c>
      <c r="C793">
        <v>80</v>
      </c>
      <c r="D793">
        <v>80</v>
      </c>
      <c r="E793" t="s">
        <v>9</v>
      </c>
      <c r="F793" t="s">
        <v>10</v>
      </c>
      <c r="G793" t="s">
        <v>907</v>
      </c>
    </row>
    <row r="794" spans="1:7">
      <c r="A794" t="s">
        <v>909</v>
      </c>
      <c r="B794" t="s">
        <v>910</v>
      </c>
      <c r="C794">
        <v>500</v>
      </c>
      <c r="D794">
        <v>97</v>
      </c>
      <c r="E794" t="s">
        <v>9</v>
      </c>
      <c r="F794" t="s">
        <v>10</v>
      </c>
      <c r="G794" t="s">
        <v>673</v>
      </c>
    </row>
    <row r="795" spans="1:7">
      <c r="A795" t="s">
        <v>912</v>
      </c>
      <c r="B795" t="s">
        <v>913</v>
      </c>
      <c r="C795">
        <v>3000</v>
      </c>
      <c r="D795">
        <v>743</v>
      </c>
      <c r="E795" t="s">
        <v>9</v>
      </c>
      <c r="F795" t="s">
        <v>10</v>
      </c>
      <c r="G795" t="s">
        <v>914</v>
      </c>
    </row>
    <row r="796" spans="1:7">
      <c r="A796" t="s">
        <v>915</v>
      </c>
      <c r="B796" t="s">
        <v>913</v>
      </c>
      <c r="C796">
        <v>3000</v>
      </c>
      <c r="D796">
        <v>563</v>
      </c>
      <c r="E796" t="s">
        <v>9</v>
      </c>
      <c r="F796" t="s">
        <v>10</v>
      </c>
      <c r="G796" t="s">
        <v>914</v>
      </c>
    </row>
    <row r="797" spans="1:7">
      <c r="A797" t="s">
        <v>916</v>
      </c>
      <c r="B797" t="s">
        <v>913</v>
      </c>
      <c r="C797">
        <v>3000</v>
      </c>
      <c r="D797">
        <v>19</v>
      </c>
      <c r="E797" t="s">
        <v>113</v>
      </c>
      <c r="F797" t="s">
        <v>489</v>
      </c>
      <c r="G797" t="s">
        <v>914</v>
      </c>
    </row>
    <row r="798" spans="1:7">
      <c r="A798" t="s">
        <v>36035</v>
      </c>
      <c r="B798" t="s">
        <v>913</v>
      </c>
      <c r="C798">
        <v>3000</v>
      </c>
      <c r="D798">
        <v>3000</v>
      </c>
      <c r="E798" t="s">
        <v>20</v>
      </c>
      <c r="F798" t="s">
        <v>116</v>
      </c>
      <c r="G798" t="s">
        <v>914</v>
      </c>
    </row>
    <row r="799" spans="1:7">
      <c r="A799" t="s">
        <v>26362</v>
      </c>
      <c r="B799" t="s">
        <v>913</v>
      </c>
      <c r="C799">
        <v>3000</v>
      </c>
      <c r="D799">
        <v>3000</v>
      </c>
      <c r="E799" t="s">
        <v>9</v>
      </c>
      <c r="F799" t="s">
        <v>10</v>
      </c>
      <c r="G799" t="s">
        <v>914</v>
      </c>
    </row>
    <row r="800" spans="1:7">
      <c r="A800" t="s">
        <v>26363</v>
      </c>
      <c r="B800" t="s">
        <v>913</v>
      </c>
      <c r="C800">
        <v>3000</v>
      </c>
      <c r="D800">
        <v>3000</v>
      </c>
      <c r="E800" t="s">
        <v>9</v>
      </c>
      <c r="F800" t="s">
        <v>10</v>
      </c>
      <c r="G800" t="s">
        <v>914</v>
      </c>
    </row>
    <row r="801" spans="1:7">
      <c r="A801" t="s">
        <v>917</v>
      </c>
      <c r="B801" t="s">
        <v>913</v>
      </c>
      <c r="C801">
        <v>3000</v>
      </c>
      <c r="D801">
        <v>2989</v>
      </c>
      <c r="E801" t="s">
        <v>113</v>
      </c>
      <c r="F801" t="s">
        <v>114</v>
      </c>
      <c r="G801" t="s">
        <v>914</v>
      </c>
    </row>
    <row r="802" spans="1:7">
      <c r="A802" t="s">
        <v>26364</v>
      </c>
      <c r="B802" t="s">
        <v>913</v>
      </c>
      <c r="C802">
        <v>3000</v>
      </c>
      <c r="D802">
        <v>3000</v>
      </c>
      <c r="E802" t="s">
        <v>9</v>
      </c>
      <c r="F802" t="s">
        <v>10</v>
      </c>
      <c r="G802" t="s">
        <v>914</v>
      </c>
    </row>
    <row r="803" spans="1:7">
      <c r="A803" t="s">
        <v>26365</v>
      </c>
      <c r="B803" t="s">
        <v>913</v>
      </c>
      <c r="C803">
        <v>3000</v>
      </c>
      <c r="D803">
        <v>3000</v>
      </c>
      <c r="E803" t="s">
        <v>9</v>
      </c>
      <c r="F803" t="s">
        <v>10</v>
      </c>
      <c r="G803" t="s">
        <v>914</v>
      </c>
    </row>
    <row r="804" spans="1:7">
      <c r="A804" t="s">
        <v>36036</v>
      </c>
      <c r="B804" t="s">
        <v>913</v>
      </c>
      <c r="C804">
        <v>3000</v>
      </c>
      <c r="D804">
        <v>3000</v>
      </c>
      <c r="E804" t="s">
        <v>146</v>
      </c>
      <c r="F804" t="s">
        <v>147</v>
      </c>
      <c r="G804" t="s">
        <v>914</v>
      </c>
    </row>
    <row r="805" spans="1:7">
      <c r="A805" t="s">
        <v>920</v>
      </c>
      <c r="B805" t="s">
        <v>918</v>
      </c>
      <c r="C805">
        <v>3000</v>
      </c>
      <c r="D805">
        <v>2593</v>
      </c>
      <c r="E805" t="s">
        <v>9</v>
      </c>
      <c r="F805" t="s">
        <v>10</v>
      </c>
      <c r="G805" t="s">
        <v>919</v>
      </c>
    </row>
    <row r="806" spans="1:7">
      <c r="A806" t="s">
        <v>921</v>
      </c>
      <c r="B806" t="s">
        <v>918</v>
      </c>
      <c r="C806">
        <v>3000</v>
      </c>
      <c r="D806">
        <v>2980</v>
      </c>
      <c r="E806" t="s">
        <v>113</v>
      </c>
      <c r="F806" t="s">
        <v>202</v>
      </c>
      <c r="G806" t="s">
        <v>919</v>
      </c>
    </row>
    <row r="807" spans="1:7">
      <c r="A807" t="s">
        <v>922</v>
      </c>
      <c r="B807" t="s">
        <v>918</v>
      </c>
      <c r="C807">
        <v>3000</v>
      </c>
      <c r="D807">
        <v>2904</v>
      </c>
      <c r="E807" t="s">
        <v>9</v>
      </c>
      <c r="F807" t="s">
        <v>10</v>
      </c>
      <c r="G807" t="s">
        <v>919</v>
      </c>
    </row>
    <row r="808" spans="1:7">
      <c r="A808" t="s">
        <v>923</v>
      </c>
      <c r="B808" t="s">
        <v>918</v>
      </c>
      <c r="C808">
        <v>3000</v>
      </c>
      <c r="D808">
        <v>3000</v>
      </c>
      <c r="E808" t="s">
        <v>20</v>
      </c>
      <c r="F808" t="s">
        <v>116</v>
      </c>
      <c r="G808" t="s">
        <v>919</v>
      </c>
    </row>
    <row r="809" spans="1:7">
      <c r="A809" t="s">
        <v>924</v>
      </c>
      <c r="B809" t="s">
        <v>918</v>
      </c>
      <c r="C809">
        <v>3000</v>
      </c>
      <c r="D809">
        <v>3000</v>
      </c>
      <c r="E809" t="s">
        <v>9</v>
      </c>
      <c r="F809" t="s">
        <v>10</v>
      </c>
      <c r="G809" t="s">
        <v>919</v>
      </c>
    </row>
    <row r="810" spans="1:7">
      <c r="A810" t="s">
        <v>925</v>
      </c>
      <c r="B810" t="s">
        <v>918</v>
      </c>
      <c r="C810">
        <v>3000</v>
      </c>
      <c r="D810">
        <v>3000</v>
      </c>
      <c r="E810" t="s">
        <v>9</v>
      </c>
      <c r="F810" t="s">
        <v>10</v>
      </c>
      <c r="G810" t="s">
        <v>919</v>
      </c>
    </row>
    <row r="811" spans="1:7">
      <c r="A811" t="s">
        <v>926</v>
      </c>
      <c r="B811" t="s">
        <v>918</v>
      </c>
      <c r="C811">
        <v>3000</v>
      </c>
      <c r="D811">
        <v>3000</v>
      </c>
      <c r="E811" t="s">
        <v>9</v>
      </c>
      <c r="F811" t="s">
        <v>10</v>
      </c>
      <c r="G811" t="s">
        <v>919</v>
      </c>
    </row>
    <row r="812" spans="1:7">
      <c r="A812" t="s">
        <v>26366</v>
      </c>
      <c r="B812" t="s">
        <v>918</v>
      </c>
      <c r="C812">
        <v>3000</v>
      </c>
      <c r="D812">
        <v>3000</v>
      </c>
      <c r="E812" t="s">
        <v>9</v>
      </c>
      <c r="F812" t="s">
        <v>10</v>
      </c>
      <c r="G812" t="s">
        <v>919</v>
      </c>
    </row>
    <row r="813" spans="1:7">
      <c r="A813" t="s">
        <v>26367</v>
      </c>
      <c r="B813" t="s">
        <v>918</v>
      </c>
      <c r="C813">
        <v>3000</v>
      </c>
      <c r="D813">
        <v>3000</v>
      </c>
      <c r="E813" t="s">
        <v>9</v>
      </c>
      <c r="F813" t="s">
        <v>10</v>
      </c>
      <c r="G813" t="s">
        <v>919</v>
      </c>
    </row>
    <row r="814" spans="1:7">
      <c r="A814" t="s">
        <v>927</v>
      </c>
      <c r="B814" t="s">
        <v>928</v>
      </c>
      <c r="C814">
        <v>888</v>
      </c>
      <c r="D814">
        <v>480</v>
      </c>
      <c r="E814" t="s">
        <v>9</v>
      </c>
      <c r="F814" t="s">
        <v>10</v>
      </c>
      <c r="G814" t="s">
        <v>762</v>
      </c>
    </row>
    <row r="815" spans="1:7">
      <c r="A815" t="s">
        <v>26368</v>
      </c>
      <c r="B815" t="s">
        <v>928</v>
      </c>
      <c r="C815">
        <v>2000</v>
      </c>
      <c r="D815">
        <v>2000</v>
      </c>
      <c r="E815" t="s">
        <v>9</v>
      </c>
      <c r="F815" t="s">
        <v>10</v>
      </c>
      <c r="G815" t="s">
        <v>762</v>
      </c>
    </row>
    <row r="816" spans="1:7">
      <c r="A816" t="s">
        <v>930</v>
      </c>
      <c r="B816" t="s">
        <v>931</v>
      </c>
      <c r="C816">
        <v>1000</v>
      </c>
      <c r="D816">
        <v>869</v>
      </c>
      <c r="E816" t="s">
        <v>9</v>
      </c>
      <c r="F816" t="s">
        <v>10</v>
      </c>
      <c r="G816" t="s">
        <v>932</v>
      </c>
    </row>
    <row r="817" spans="1:7">
      <c r="A817" t="s">
        <v>933</v>
      </c>
      <c r="B817" t="s">
        <v>934</v>
      </c>
      <c r="C817">
        <v>5000</v>
      </c>
      <c r="D817">
        <v>2690</v>
      </c>
      <c r="E817" t="s">
        <v>9</v>
      </c>
      <c r="F817" t="s">
        <v>10</v>
      </c>
      <c r="G817" t="s">
        <v>683</v>
      </c>
    </row>
    <row r="818" spans="1:7">
      <c r="A818" t="s">
        <v>936</v>
      </c>
      <c r="B818" t="s">
        <v>937</v>
      </c>
      <c r="C818">
        <v>2000</v>
      </c>
      <c r="D818">
        <v>714</v>
      </c>
      <c r="E818" t="s">
        <v>9</v>
      </c>
      <c r="F818" t="s">
        <v>10</v>
      </c>
      <c r="G818" t="s">
        <v>855</v>
      </c>
    </row>
    <row r="819" spans="1:7">
      <c r="A819" t="s">
        <v>939</v>
      </c>
      <c r="B819" t="s">
        <v>937</v>
      </c>
      <c r="C819">
        <v>823</v>
      </c>
      <c r="D819">
        <v>748</v>
      </c>
      <c r="E819" t="s">
        <v>113</v>
      </c>
      <c r="F819" t="s">
        <v>202</v>
      </c>
      <c r="G819" t="s">
        <v>855</v>
      </c>
    </row>
    <row r="820" spans="1:7">
      <c r="A820" t="s">
        <v>942</v>
      </c>
      <c r="B820" t="s">
        <v>940</v>
      </c>
      <c r="C820">
        <v>1500</v>
      </c>
      <c r="D820">
        <v>1236</v>
      </c>
      <c r="E820" t="s">
        <v>9</v>
      </c>
      <c r="F820" t="s">
        <v>10</v>
      </c>
      <c r="G820" t="s">
        <v>860</v>
      </c>
    </row>
    <row r="821" spans="1:7">
      <c r="A821" t="s">
        <v>943</v>
      </c>
      <c r="B821" t="s">
        <v>940</v>
      </c>
      <c r="C821">
        <v>1500</v>
      </c>
      <c r="D821">
        <v>1500</v>
      </c>
      <c r="E821" t="s">
        <v>20</v>
      </c>
      <c r="F821" t="s">
        <v>1507</v>
      </c>
      <c r="G821" t="s">
        <v>860</v>
      </c>
    </row>
    <row r="822" spans="1:7">
      <c r="A822" t="s">
        <v>946</v>
      </c>
      <c r="B822" t="s">
        <v>944</v>
      </c>
      <c r="C822">
        <v>750</v>
      </c>
      <c r="D822">
        <v>164</v>
      </c>
      <c r="E822" t="s">
        <v>9</v>
      </c>
      <c r="F822" t="s">
        <v>10</v>
      </c>
      <c r="G822" t="s">
        <v>945</v>
      </c>
    </row>
    <row r="823" spans="1:7">
      <c r="A823" t="s">
        <v>947</v>
      </c>
      <c r="B823" t="s">
        <v>944</v>
      </c>
      <c r="C823">
        <v>750</v>
      </c>
      <c r="D823">
        <v>750</v>
      </c>
      <c r="E823" t="s">
        <v>9</v>
      </c>
      <c r="F823" t="s">
        <v>10</v>
      </c>
      <c r="G823" t="s">
        <v>945</v>
      </c>
    </row>
    <row r="824" spans="1:7">
      <c r="A824" t="s">
        <v>948</v>
      </c>
      <c r="B824" t="s">
        <v>944</v>
      </c>
      <c r="C824">
        <v>750</v>
      </c>
      <c r="D824">
        <v>750</v>
      </c>
      <c r="E824" t="s">
        <v>9</v>
      </c>
      <c r="F824" t="s">
        <v>10</v>
      </c>
      <c r="G824" t="s">
        <v>945</v>
      </c>
    </row>
    <row r="825" spans="1:7">
      <c r="A825" t="s">
        <v>949</v>
      </c>
      <c r="B825" t="s">
        <v>944</v>
      </c>
      <c r="C825">
        <v>750</v>
      </c>
      <c r="D825">
        <v>750</v>
      </c>
      <c r="E825" t="s">
        <v>9</v>
      </c>
      <c r="F825" t="s">
        <v>10</v>
      </c>
      <c r="G825" t="s">
        <v>945</v>
      </c>
    </row>
    <row r="826" spans="1:7">
      <c r="A826" t="s">
        <v>950</v>
      </c>
      <c r="B826" t="s">
        <v>944</v>
      </c>
      <c r="C826">
        <v>750</v>
      </c>
      <c r="D826">
        <v>750</v>
      </c>
      <c r="E826" t="s">
        <v>9</v>
      </c>
      <c r="F826" t="s">
        <v>10</v>
      </c>
      <c r="G826" t="s">
        <v>945</v>
      </c>
    </row>
    <row r="827" spans="1:7">
      <c r="A827" t="s">
        <v>951</v>
      </c>
      <c r="B827" t="s">
        <v>944</v>
      </c>
      <c r="C827">
        <v>750</v>
      </c>
      <c r="D827">
        <v>750</v>
      </c>
      <c r="E827" t="s">
        <v>9</v>
      </c>
      <c r="F827" t="s">
        <v>10</v>
      </c>
      <c r="G827" t="s">
        <v>945</v>
      </c>
    </row>
    <row r="828" spans="1:7">
      <c r="A828" t="s">
        <v>952</v>
      </c>
      <c r="B828" t="s">
        <v>944</v>
      </c>
      <c r="C828">
        <v>750</v>
      </c>
      <c r="D828">
        <v>750</v>
      </c>
      <c r="E828" t="s">
        <v>9</v>
      </c>
      <c r="F828" t="s">
        <v>10</v>
      </c>
      <c r="G828" t="s">
        <v>945</v>
      </c>
    </row>
    <row r="829" spans="1:7">
      <c r="A829" t="s">
        <v>953</v>
      </c>
      <c r="B829" t="s">
        <v>954</v>
      </c>
      <c r="C829">
        <v>419</v>
      </c>
      <c r="D829">
        <v>136</v>
      </c>
      <c r="E829" t="s">
        <v>9</v>
      </c>
      <c r="F829" t="s">
        <v>10</v>
      </c>
      <c r="G829" t="s">
        <v>955</v>
      </c>
    </row>
    <row r="830" spans="1:7">
      <c r="A830" t="s">
        <v>26369</v>
      </c>
      <c r="B830" t="s">
        <v>954</v>
      </c>
      <c r="C830">
        <v>3000</v>
      </c>
      <c r="D830">
        <v>3000</v>
      </c>
      <c r="E830" t="s">
        <v>9</v>
      </c>
      <c r="F830" t="s">
        <v>10</v>
      </c>
      <c r="G830" t="s">
        <v>955</v>
      </c>
    </row>
    <row r="831" spans="1:7">
      <c r="A831" t="s">
        <v>957</v>
      </c>
      <c r="B831" t="s">
        <v>958</v>
      </c>
      <c r="C831">
        <v>2500</v>
      </c>
      <c r="D831">
        <v>1911</v>
      </c>
      <c r="E831" t="s">
        <v>9</v>
      </c>
      <c r="F831" t="s">
        <v>10</v>
      </c>
      <c r="G831" t="s">
        <v>896</v>
      </c>
    </row>
    <row r="832" spans="1:7">
      <c r="A832" t="s">
        <v>960</v>
      </c>
      <c r="B832" t="s">
        <v>961</v>
      </c>
      <c r="C832">
        <v>1000</v>
      </c>
      <c r="D832">
        <v>287</v>
      </c>
      <c r="E832" t="s">
        <v>9</v>
      </c>
      <c r="F832" t="s">
        <v>10</v>
      </c>
      <c r="G832" t="s">
        <v>962</v>
      </c>
    </row>
    <row r="833" spans="1:7">
      <c r="A833" t="s">
        <v>963</v>
      </c>
      <c r="B833" t="s">
        <v>961</v>
      </c>
      <c r="C833">
        <v>569</v>
      </c>
      <c r="D833">
        <v>553</v>
      </c>
      <c r="E833" t="s">
        <v>9</v>
      </c>
      <c r="F833" t="s">
        <v>10</v>
      </c>
      <c r="G833" t="s">
        <v>962</v>
      </c>
    </row>
    <row r="834" spans="1:7">
      <c r="A834" t="s">
        <v>964</v>
      </c>
      <c r="B834" t="s">
        <v>961</v>
      </c>
      <c r="C834">
        <v>1000</v>
      </c>
      <c r="D834">
        <v>952</v>
      </c>
      <c r="E834" t="s">
        <v>9</v>
      </c>
      <c r="F834" t="s">
        <v>10</v>
      </c>
      <c r="G834" t="s">
        <v>962</v>
      </c>
    </row>
    <row r="835" spans="1:7">
      <c r="A835" t="s">
        <v>965</v>
      </c>
      <c r="B835" t="s">
        <v>961</v>
      </c>
      <c r="C835">
        <v>912</v>
      </c>
      <c r="D835">
        <v>862</v>
      </c>
      <c r="E835" t="s">
        <v>9</v>
      </c>
      <c r="F835" t="s">
        <v>10</v>
      </c>
      <c r="G835" t="s">
        <v>962</v>
      </c>
    </row>
    <row r="836" spans="1:7">
      <c r="A836" t="s">
        <v>966</v>
      </c>
      <c r="B836" t="s">
        <v>961</v>
      </c>
      <c r="C836">
        <v>212</v>
      </c>
      <c r="D836">
        <v>212</v>
      </c>
      <c r="E836" t="s">
        <v>9</v>
      </c>
      <c r="F836" t="s">
        <v>10</v>
      </c>
      <c r="G836" t="s">
        <v>962</v>
      </c>
    </row>
    <row r="837" spans="1:7">
      <c r="A837" t="s">
        <v>967</v>
      </c>
      <c r="B837" t="s">
        <v>961</v>
      </c>
      <c r="C837">
        <v>1000</v>
      </c>
      <c r="D837">
        <v>1000</v>
      </c>
      <c r="E837" t="s">
        <v>9</v>
      </c>
      <c r="F837" t="s">
        <v>10</v>
      </c>
      <c r="G837" t="s">
        <v>962</v>
      </c>
    </row>
    <row r="838" spans="1:7">
      <c r="A838" t="s">
        <v>968</v>
      </c>
      <c r="B838" t="s">
        <v>961</v>
      </c>
      <c r="C838">
        <v>1000</v>
      </c>
      <c r="D838">
        <v>1000</v>
      </c>
      <c r="E838" t="s">
        <v>9</v>
      </c>
      <c r="F838" t="s">
        <v>10</v>
      </c>
      <c r="G838" t="s">
        <v>962</v>
      </c>
    </row>
    <row r="839" spans="1:7">
      <c r="A839" t="s">
        <v>969</v>
      </c>
      <c r="B839" t="s">
        <v>961</v>
      </c>
      <c r="C839">
        <v>1000</v>
      </c>
      <c r="D839">
        <v>1000</v>
      </c>
      <c r="E839" t="s">
        <v>9</v>
      </c>
      <c r="F839" t="s">
        <v>10</v>
      </c>
      <c r="G839" t="s">
        <v>962</v>
      </c>
    </row>
    <row r="840" spans="1:7">
      <c r="A840" t="s">
        <v>970</v>
      </c>
      <c r="B840" t="s">
        <v>961</v>
      </c>
      <c r="C840">
        <v>1000</v>
      </c>
      <c r="D840">
        <v>1000</v>
      </c>
      <c r="E840" t="s">
        <v>9</v>
      </c>
      <c r="F840" t="s">
        <v>10</v>
      </c>
      <c r="G840" t="s">
        <v>962</v>
      </c>
    </row>
    <row r="841" spans="1:7">
      <c r="A841" t="s">
        <v>971</v>
      </c>
      <c r="B841" t="s">
        <v>961</v>
      </c>
      <c r="C841">
        <v>1000</v>
      </c>
      <c r="D841">
        <v>1000</v>
      </c>
      <c r="E841" t="s">
        <v>9</v>
      </c>
      <c r="F841" t="s">
        <v>10</v>
      </c>
      <c r="G841" t="s">
        <v>962</v>
      </c>
    </row>
    <row r="842" spans="1:7">
      <c r="A842" t="s">
        <v>972</v>
      </c>
      <c r="B842" t="s">
        <v>961</v>
      </c>
      <c r="C842">
        <v>1000</v>
      </c>
      <c r="D842">
        <v>1000</v>
      </c>
      <c r="E842" t="s">
        <v>9</v>
      </c>
      <c r="F842" t="s">
        <v>10</v>
      </c>
      <c r="G842" t="s">
        <v>962</v>
      </c>
    </row>
    <row r="843" spans="1:7">
      <c r="A843" t="s">
        <v>973</v>
      </c>
      <c r="B843" t="s">
        <v>961</v>
      </c>
      <c r="C843">
        <v>1000</v>
      </c>
      <c r="D843">
        <v>1000</v>
      </c>
      <c r="E843" t="s">
        <v>9</v>
      </c>
      <c r="F843" t="s">
        <v>10</v>
      </c>
      <c r="G843" t="s">
        <v>962</v>
      </c>
    </row>
    <row r="844" spans="1:7">
      <c r="A844" t="s">
        <v>974</v>
      </c>
      <c r="B844" t="s">
        <v>961</v>
      </c>
      <c r="C844">
        <v>1000</v>
      </c>
      <c r="D844">
        <v>1000</v>
      </c>
      <c r="E844" t="s">
        <v>9</v>
      </c>
      <c r="F844" t="s">
        <v>10</v>
      </c>
      <c r="G844" t="s">
        <v>962</v>
      </c>
    </row>
    <row r="845" spans="1:7">
      <c r="A845" t="s">
        <v>975</v>
      </c>
      <c r="B845" t="s">
        <v>961</v>
      </c>
      <c r="C845">
        <v>1000</v>
      </c>
      <c r="D845">
        <v>1000</v>
      </c>
      <c r="E845" t="s">
        <v>9</v>
      </c>
      <c r="F845" t="s">
        <v>10</v>
      </c>
      <c r="G845" t="s">
        <v>962</v>
      </c>
    </row>
    <row r="846" spans="1:7">
      <c r="A846" t="s">
        <v>976</v>
      </c>
      <c r="B846" t="s">
        <v>977</v>
      </c>
      <c r="C846">
        <v>3000</v>
      </c>
      <c r="D846">
        <v>1730</v>
      </c>
      <c r="E846" t="s">
        <v>9</v>
      </c>
      <c r="F846" t="s">
        <v>10</v>
      </c>
      <c r="G846" t="s">
        <v>978</v>
      </c>
    </row>
    <row r="847" spans="1:7">
      <c r="A847" t="s">
        <v>979</v>
      </c>
      <c r="B847" t="s">
        <v>977</v>
      </c>
      <c r="C847">
        <v>3000</v>
      </c>
      <c r="D847">
        <v>3000</v>
      </c>
      <c r="E847" t="s">
        <v>9</v>
      </c>
      <c r="F847" t="s">
        <v>10</v>
      </c>
      <c r="G847" t="s">
        <v>978</v>
      </c>
    </row>
    <row r="848" spans="1:7">
      <c r="A848" t="s">
        <v>980</v>
      </c>
      <c r="B848" t="s">
        <v>981</v>
      </c>
      <c r="C848">
        <v>720</v>
      </c>
      <c r="D848">
        <v>381</v>
      </c>
      <c r="E848" t="s">
        <v>9</v>
      </c>
      <c r="F848" t="s">
        <v>10</v>
      </c>
      <c r="G848" t="s">
        <v>982</v>
      </c>
    </row>
    <row r="849" spans="1:7">
      <c r="A849" t="s">
        <v>983</v>
      </c>
      <c r="B849" t="s">
        <v>981</v>
      </c>
      <c r="C849">
        <v>3000</v>
      </c>
      <c r="D849">
        <v>2878</v>
      </c>
      <c r="E849" t="s">
        <v>9</v>
      </c>
      <c r="F849" t="s">
        <v>10</v>
      </c>
      <c r="G849" t="s">
        <v>982</v>
      </c>
    </row>
    <row r="850" spans="1:7">
      <c r="A850" t="s">
        <v>984</v>
      </c>
      <c r="B850" t="s">
        <v>985</v>
      </c>
      <c r="C850">
        <v>3000</v>
      </c>
      <c r="D850">
        <v>232</v>
      </c>
      <c r="E850" t="s">
        <v>9</v>
      </c>
      <c r="F850" t="s">
        <v>10</v>
      </c>
      <c r="G850" t="s">
        <v>986</v>
      </c>
    </row>
    <row r="851" spans="1:7">
      <c r="A851" t="s">
        <v>987</v>
      </c>
      <c r="B851" t="s">
        <v>985</v>
      </c>
      <c r="C851">
        <v>3000</v>
      </c>
      <c r="D851">
        <v>2274</v>
      </c>
      <c r="E851" t="s">
        <v>9</v>
      </c>
      <c r="F851" t="s">
        <v>10</v>
      </c>
      <c r="G851" t="s">
        <v>986</v>
      </c>
    </row>
    <row r="852" spans="1:7">
      <c r="A852" t="s">
        <v>988</v>
      </c>
      <c r="B852" t="s">
        <v>985</v>
      </c>
      <c r="C852">
        <v>3000</v>
      </c>
      <c r="D852">
        <v>3000</v>
      </c>
      <c r="E852" t="s">
        <v>9</v>
      </c>
      <c r="F852" t="s">
        <v>10</v>
      </c>
      <c r="G852" t="s">
        <v>986</v>
      </c>
    </row>
    <row r="853" spans="1:7">
      <c r="A853" t="s">
        <v>989</v>
      </c>
      <c r="B853" t="s">
        <v>985</v>
      </c>
      <c r="C853">
        <v>3000</v>
      </c>
      <c r="D853">
        <v>3000</v>
      </c>
      <c r="E853" t="s">
        <v>9</v>
      </c>
      <c r="F853" t="s">
        <v>10</v>
      </c>
      <c r="G853" t="s">
        <v>986</v>
      </c>
    </row>
    <row r="854" spans="1:7">
      <c r="A854" t="s">
        <v>990</v>
      </c>
      <c r="B854" t="s">
        <v>991</v>
      </c>
      <c r="C854">
        <v>2146</v>
      </c>
      <c r="D854">
        <v>2116</v>
      </c>
      <c r="E854" t="s">
        <v>9</v>
      </c>
      <c r="F854" t="s">
        <v>10</v>
      </c>
      <c r="G854" t="s">
        <v>992</v>
      </c>
    </row>
    <row r="855" spans="1:7">
      <c r="A855" t="s">
        <v>993</v>
      </c>
      <c r="B855" t="s">
        <v>994</v>
      </c>
      <c r="C855">
        <v>1394</v>
      </c>
      <c r="D855">
        <v>200</v>
      </c>
      <c r="E855" t="s">
        <v>9</v>
      </c>
      <c r="F855" t="s">
        <v>10</v>
      </c>
      <c r="G855" t="s">
        <v>684</v>
      </c>
    </row>
    <row r="856" spans="1:7">
      <c r="A856" t="s">
        <v>996</v>
      </c>
      <c r="B856" t="s">
        <v>994</v>
      </c>
      <c r="C856">
        <v>259</v>
      </c>
      <c r="D856">
        <v>258</v>
      </c>
      <c r="E856" t="s">
        <v>9</v>
      </c>
      <c r="F856" t="s">
        <v>10</v>
      </c>
      <c r="G856" t="s">
        <v>684</v>
      </c>
    </row>
    <row r="857" spans="1:7">
      <c r="A857" t="s">
        <v>999</v>
      </c>
      <c r="B857" t="s">
        <v>997</v>
      </c>
      <c r="C857">
        <v>3000</v>
      </c>
      <c r="D857">
        <v>707</v>
      </c>
      <c r="E857" t="s">
        <v>9</v>
      </c>
      <c r="F857" t="s">
        <v>10</v>
      </c>
      <c r="G857" t="s">
        <v>998</v>
      </c>
    </row>
    <row r="858" spans="1:7">
      <c r="A858" t="s">
        <v>1000</v>
      </c>
      <c r="B858" t="s">
        <v>997</v>
      </c>
      <c r="C858">
        <v>3000</v>
      </c>
      <c r="D858">
        <v>3000</v>
      </c>
      <c r="E858" t="s">
        <v>9</v>
      </c>
      <c r="F858" t="s">
        <v>10</v>
      </c>
      <c r="G858" t="s">
        <v>998</v>
      </c>
    </row>
    <row r="859" spans="1:7">
      <c r="A859" t="s">
        <v>1001</v>
      </c>
      <c r="B859" t="s">
        <v>997</v>
      </c>
      <c r="C859">
        <v>3000</v>
      </c>
      <c r="D859">
        <v>3000</v>
      </c>
      <c r="E859" t="s">
        <v>9</v>
      </c>
      <c r="F859" t="s">
        <v>10</v>
      </c>
      <c r="G859" t="s">
        <v>998</v>
      </c>
    </row>
    <row r="860" spans="1:7">
      <c r="A860" t="s">
        <v>1002</v>
      </c>
      <c r="B860" t="s">
        <v>997</v>
      </c>
      <c r="C860">
        <v>3000</v>
      </c>
      <c r="D860">
        <v>3000</v>
      </c>
      <c r="E860" t="s">
        <v>9</v>
      </c>
      <c r="F860" t="s">
        <v>10</v>
      </c>
      <c r="G860" t="s">
        <v>998</v>
      </c>
    </row>
    <row r="861" spans="1:7">
      <c r="A861" t="s">
        <v>1003</v>
      </c>
      <c r="B861" t="s">
        <v>997</v>
      </c>
      <c r="C861">
        <v>3000</v>
      </c>
      <c r="D861">
        <v>3000</v>
      </c>
      <c r="E861" t="s">
        <v>9</v>
      </c>
      <c r="F861" t="s">
        <v>10</v>
      </c>
      <c r="G861" t="s">
        <v>998</v>
      </c>
    </row>
    <row r="862" spans="1:7">
      <c r="A862" t="s">
        <v>1004</v>
      </c>
      <c r="B862" t="s">
        <v>997</v>
      </c>
      <c r="C862">
        <v>3000</v>
      </c>
      <c r="D862">
        <v>3000</v>
      </c>
      <c r="E862" t="s">
        <v>9</v>
      </c>
      <c r="F862" t="s">
        <v>10</v>
      </c>
      <c r="G862" t="s">
        <v>998</v>
      </c>
    </row>
    <row r="863" spans="1:7">
      <c r="A863" t="s">
        <v>1005</v>
      </c>
      <c r="B863" t="s">
        <v>997</v>
      </c>
      <c r="C863">
        <v>3000</v>
      </c>
      <c r="D863">
        <v>3000</v>
      </c>
      <c r="E863" t="s">
        <v>9</v>
      </c>
      <c r="F863" t="s">
        <v>10</v>
      </c>
      <c r="G863" t="s">
        <v>998</v>
      </c>
    </row>
    <row r="864" spans="1:7">
      <c r="A864" t="s">
        <v>1006</v>
      </c>
      <c r="B864" t="s">
        <v>997</v>
      </c>
      <c r="C864">
        <v>3000</v>
      </c>
      <c r="D864">
        <v>3000</v>
      </c>
      <c r="E864" t="s">
        <v>9</v>
      </c>
      <c r="F864" t="s">
        <v>10</v>
      </c>
      <c r="G864" t="s">
        <v>998</v>
      </c>
    </row>
    <row r="865" spans="1:7">
      <c r="A865" t="s">
        <v>1007</v>
      </c>
      <c r="B865" t="s">
        <v>997</v>
      </c>
      <c r="C865">
        <v>3000</v>
      </c>
      <c r="D865">
        <v>3000</v>
      </c>
      <c r="E865" t="s">
        <v>9</v>
      </c>
      <c r="F865" t="s">
        <v>10</v>
      </c>
      <c r="G865" t="s">
        <v>998</v>
      </c>
    </row>
    <row r="866" spans="1:7">
      <c r="A866" t="s">
        <v>1008</v>
      </c>
      <c r="B866" t="s">
        <v>997</v>
      </c>
      <c r="C866">
        <v>3000</v>
      </c>
      <c r="D866">
        <v>3000</v>
      </c>
      <c r="E866" t="s">
        <v>9</v>
      </c>
      <c r="F866" t="s">
        <v>10</v>
      </c>
      <c r="G866" t="s">
        <v>998</v>
      </c>
    </row>
    <row r="867" spans="1:7">
      <c r="A867" t="s">
        <v>1009</v>
      </c>
      <c r="B867" t="s">
        <v>997</v>
      </c>
      <c r="C867">
        <v>3000</v>
      </c>
      <c r="D867">
        <v>3000</v>
      </c>
      <c r="E867" t="s">
        <v>9</v>
      </c>
      <c r="F867" t="s">
        <v>10</v>
      </c>
      <c r="G867" t="s">
        <v>998</v>
      </c>
    </row>
    <row r="868" spans="1:7">
      <c r="A868" t="s">
        <v>1010</v>
      </c>
      <c r="B868" t="s">
        <v>997</v>
      </c>
      <c r="C868">
        <v>3000</v>
      </c>
      <c r="D868">
        <v>3000</v>
      </c>
      <c r="E868" t="s">
        <v>9</v>
      </c>
      <c r="F868" t="s">
        <v>10</v>
      </c>
      <c r="G868" t="s">
        <v>998</v>
      </c>
    </row>
    <row r="869" spans="1:7">
      <c r="A869" t="s">
        <v>26370</v>
      </c>
      <c r="B869" t="s">
        <v>997</v>
      </c>
      <c r="C869">
        <v>3000</v>
      </c>
      <c r="D869">
        <v>3000</v>
      </c>
      <c r="E869" t="s">
        <v>9</v>
      </c>
      <c r="F869" t="s">
        <v>10</v>
      </c>
      <c r="G869" t="s">
        <v>998</v>
      </c>
    </row>
    <row r="870" spans="1:7">
      <c r="A870" t="s">
        <v>26371</v>
      </c>
      <c r="B870" t="s">
        <v>997</v>
      </c>
      <c r="C870">
        <v>3000</v>
      </c>
      <c r="D870">
        <v>3000</v>
      </c>
      <c r="E870" t="s">
        <v>9</v>
      </c>
      <c r="F870" t="s">
        <v>10</v>
      </c>
      <c r="G870" t="s">
        <v>998</v>
      </c>
    </row>
    <row r="871" spans="1:7">
      <c r="A871" t="s">
        <v>26372</v>
      </c>
      <c r="B871" t="s">
        <v>997</v>
      </c>
      <c r="C871">
        <v>3000</v>
      </c>
      <c r="D871">
        <v>3000</v>
      </c>
      <c r="E871" t="s">
        <v>9</v>
      </c>
      <c r="F871" t="s">
        <v>10</v>
      </c>
      <c r="G871" t="s">
        <v>998</v>
      </c>
    </row>
    <row r="872" spans="1:7">
      <c r="A872" t="s">
        <v>1011</v>
      </c>
      <c r="B872" t="s">
        <v>1012</v>
      </c>
      <c r="C872">
        <v>2000</v>
      </c>
      <c r="D872">
        <v>348</v>
      </c>
      <c r="E872" t="s">
        <v>9</v>
      </c>
      <c r="F872" t="s">
        <v>10</v>
      </c>
      <c r="G872" t="s">
        <v>903</v>
      </c>
    </row>
    <row r="873" spans="1:7">
      <c r="A873" t="s">
        <v>1013</v>
      </c>
      <c r="B873" t="s">
        <v>1012</v>
      </c>
      <c r="C873">
        <v>2000</v>
      </c>
      <c r="D873">
        <v>2000</v>
      </c>
      <c r="E873" t="s">
        <v>9</v>
      </c>
      <c r="F873" t="s">
        <v>10</v>
      </c>
      <c r="G873" t="s">
        <v>903</v>
      </c>
    </row>
    <row r="874" spans="1:7">
      <c r="A874" t="s">
        <v>1014</v>
      </c>
      <c r="B874" t="s">
        <v>1012</v>
      </c>
      <c r="C874">
        <v>2000</v>
      </c>
      <c r="D874">
        <v>2000</v>
      </c>
      <c r="E874" t="s">
        <v>9</v>
      </c>
      <c r="F874" t="s">
        <v>10</v>
      </c>
      <c r="G874" t="s">
        <v>903</v>
      </c>
    </row>
    <row r="875" spans="1:7">
      <c r="A875" t="s">
        <v>1015</v>
      </c>
      <c r="B875" t="s">
        <v>1012</v>
      </c>
      <c r="C875">
        <v>2000</v>
      </c>
      <c r="D875">
        <v>2000</v>
      </c>
      <c r="E875" t="s">
        <v>9</v>
      </c>
      <c r="F875" t="s">
        <v>10</v>
      </c>
      <c r="G875" t="s">
        <v>903</v>
      </c>
    </row>
    <row r="876" spans="1:7">
      <c r="A876" t="s">
        <v>26373</v>
      </c>
      <c r="B876" t="s">
        <v>1012</v>
      </c>
      <c r="C876">
        <v>2000</v>
      </c>
      <c r="D876">
        <v>2000</v>
      </c>
      <c r="E876" t="s">
        <v>9</v>
      </c>
      <c r="F876" t="s">
        <v>10</v>
      </c>
      <c r="G876" t="s">
        <v>903</v>
      </c>
    </row>
    <row r="877" spans="1:7">
      <c r="A877" t="s">
        <v>1016</v>
      </c>
      <c r="B877" t="s">
        <v>1017</v>
      </c>
      <c r="C877">
        <v>622</v>
      </c>
      <c r="D877">
        <v>16</v>
      </c>
      <c r="E877" t="s">
        <v>9</v>
      </c>
      <c r="F877" t="s">
        <v>10</v>
      </c>
      <c r="G877" t="s">
        <v>911</v>
      </c>
    </row>
    <row r="878" spans="1:7">
      <c r="A878" t="s">
        <v>1019</v>
      </c>
      <c r="B878" t="s">
        <v>1017</v>
      </c>
      <c r="C878">
        <v>2500</v>
      </c>
      <c r="D878">
        <v>2412</v>
      </c>
      <c r="E878" t="s">
        <v>9</v>
      </c>
      <c r="F878" t="s">
        <v>10</v>
      </c>
      <c r="G878" t="s">
        <v>911</v>
      </c>
    </row>
    <row r="879" spans="1:7">
      <c r="A879" t="s">
        <v>1020</v>
      </c>
      <c r="B879" t="s">
        <v>1021</v>
      </c>
      <c r="C879">
        <v>2000</v>
      </c>
      <c r="D879">
        <v>1791</v>
      </c>
      <c r="E879" t="s">
        <v>9</v>
      </c>
      <c r="F879" t="s">
        <v>10</v>
      </c>
      <c r="G879" t="s">
        <v>929</v>
      </c>
    </row>
    <row r="880" spans="1:7">
      <c r="A880" t="s">
        <v>1026</v>
      </c>
      <c r="B880" t="s">
        <v>1027</v>
      </c>
      <c r="C880">
        <v>1958</v>
      </c>
      <c r="D880">
        <v>394</v>
      </c>
      <c r="E880" t="s">
        <v>9</v>
      </c>
      <c r="F880" t="s">
        <v>10</v>
      </c>
      <c r="G880" t="s">
        <v>685</v>
      </c>
    </row>
    <row r="881" spans="1:7">
      <c r="A881" t="s">
        <v>1029</v>
      </c>
      <c r="B881" t="s">
        <v>1027</v>
      </c>
      <c r="C881">
        <v>4000</v>
      </c>
      <c r="D881">
        <v>1872</v>
      </c>
      <c r="E881" t="s">
        <v>9</v>
      </c>
      <c r="F881" t="s">
        <v>10</v>
      </c>
      <c r="G881" t="s">
        <v>685</v>
      </c>
    </row>
    <row r="882" spans="1:7">
      <c r="A882" t="s">
        <v>1030</v>
      </c>
      <c r="B882" t="s">
        <v>1027</v>
      </c>
      <c r="C882">
        <v>4000</v>
      </c>
      <c r="D882">
        <v>3518</v>
      </c>
      <c r="E882" t="s">
        <v>9</v>
      </c>
      <c r="F882" t="s">
        <v>10</v>
      </c>
      <c r="G882" t="s">
        <v>685</v>
      </c>
    </row>
    <row r="883" spans="1:7">
      <c r="A883" t="s">
        <v>1031</v>
      </c>
      <c r="B883" t="s">
        <v>1032</v>
      </c>
      <c r="C883">
        <v>606</v>
      </c>
      <c r="D883">
        <v>534</v>
      </c>
      <c r="E883" t="s">
        <v>9</v>
      </c>
      <c r="F883" t="s">
        <v>10</v>
      </c>
      <c r="G883" t="s">
        <v>1033</v>
      </c>
    </row>
    <row r="884" spans="1:7">
      <c r="A884" t="s">
        <v>1036</v>
      </c>
      <c r="B884" t="s">
        <v>1034</v>
      </c>
      <c r="C884">
        <v>2000</v>
      </c>
      <c r="D884">
        <v>1650</v>
      </c>
      <c r="E884" t="s">
        <v>9</v>
      </c>
      <c r="F884" t="s">
        <v>10</v>
      </c>
      <c r="G884" t="s">
        <v>738</v>
      </c>
    </row>
    <row r="885" spans="1:7">
      <c r="A885" t="s">
        <v>1037</v>
      </c>
      <c r="B885" t="s">
        <v>1034</v>
      </c>
      <c r="C885">
        <v>2000</v>
      </c>
      <c r="D885">
        <v>1832</v>
      </c>
      <c r="E885" t="s">
        <v>9</v>
      </c>
      <c r="F885" t="s">
        <v>10</v>
      </c>
      <c r="G885" t="s">
        <v>738</v>
      </c>
    </row>
    <row r="886" spans="1:7">
      <c r="A886" t="s">
        <v>1038</v>
      </c>
      <c r="B886" t="s">
        <v>1034</v>
      </c>
      <c r="C886">
        <v>2000</v>
      </c>
      <c r="D886">
        <v>2000</v>
      </c>
      <c r="E886" t="s">
        <v>9</v>
      </c>
      <c r="F886" t="s">
        <v>10</v>
      </c>
      <c r="G886" t="s">
        <v>738</v>
      </c>
    </row>
    <row r="887" spans="1:7">
      <c r="A887" t="s">
        <v>1039</v>
      </c>
      <c r="B887" t="s">
        <v>1040</v>
      </c>
      <c r="C887">
        <v>3000</v>
      </c>
      <c r="D887">
        <v>119</v>
      </c>
      <c r="E887" t="s">
        <v>9</v>
      </c>
      <c r="F887" t="s">
        <v>10</v>
      </c>
      <c r="G887" t="s">
        <v>682</v>
      </c>
    </row>
    <row r="888" spans="1:7">
      <c r="A888" t="s">
        <v>1042</v>
      </c>
      <c r="B888" t="s">
        <v>1040</v>
      </c>
      <c r="C888">
        <v>780</v>
      </c>
      <c r="D888">
        <v>771</v>
      </c>
      <c r="E888" t="s">
        <v>9</v>
      </c>
      <c r="F888" t="s">
        <v>10</v>
      </c>
      <c r="G888" t="s">
        <v>682</v>
      </c>
    </row>
    <row r="889" spans="1:7">
      <c r="A889" t="s">
        <v>1043</v>
      </c>
      <c r="B889">
        <v>485663</v>
      </c>
      <c r="C889">
        <v>4000</v>
      </c>
      <c r="D889">
        <v>2323</v>
      </c>
      <c r="E889" t="s">
        <v>9</v>
      </c>
      <c r="F889" t="s">
        <v>10</v>
      </c>
      <c r="G889" t="s">
        <v>774</v>
      </c>
    </row>
    <row r="890" spans="1:7">
      <c r="A890" t="s">
        <v>1045</v>
      </c>
      <c r="B890">
        <v>485663</v>
      </c>
      <c r="C890">
        <v>4000</v>
      </c>
      <c r="D890">
        <v>3808</v>
      </c>
      <c r="E890" t="s">
        <v>9</v>
      </c>
      <c r="F890" t="s">
        <v>10</v>
      </c>
      <c r="G890" t="s">
        <v>774</v>
      </c>
    </row>
    <row r="891" spans="1:7">
      <c r="A891" t="s">
        <v>1046</v>
      </c>
      <c r="B891" t="s">
        <v>1047</v>
      </c>
      <c r="C891">
        <v>2500</v>
      </c>
      <c r="D891">
        <v>2171</v>
      </c>
      <c r="E891" t="s">
        <v>9</v>
      </c>
      <c r="F891" t="s">
        <v>10</v>
      </c>
      <c r="G891" t="s">
        <v>1048</v>
      </c>
    </row>
    <row r="892" spans="1:7">
      <c r="A892" t="s">
        <v>1049</v>
      </c>
      <c r="B892" t="s">
        <v>1047</v>
      </c>
      <c r="C892">
        <v>2500</v>
      </c>
      <c r="D892">
        <v>2500</v>
      </c>
      <c r="E892" t="s">
        <v>9</v>
      </c>
      <c r="F892" t="s">
        <v>10</v>
      </c>
      <c r="G892" t="s">
        <v>1048</v>
      </c>
    </row>
    <row r="893" spans="1:7">
      <c r="A893" t="s">
        <v>1050</v>
      </c>
      <c r="B893" t="s">
        <v>1047</v>
      </c>
      <c r="C893">
        <v>2500</v>
      </c>
      <c r="D893">
        <v>2500</v>
      </c>
      <c r="E893" t="s">
        <v>9</v>
      </c>
      <c r="F893" t="s">
        <v>10</v>
      </c>
      <c r="G893" t="s">
        <v>1048</v>
      </c>
    </row>
    <row r="894" spans="1:7">
      <c r="A894" t="s">
        <v>1051</v>
      </c>
      <c r="B894" t="s">
        <v>1052</v>
      </c>
      <c r="C894">
        <v>4000</v>
      </c>
      <c r="D894">
        <v>1549</v>
      </c>
      <c r="E894" t="s">
        <v>9</v>
      </c>
      <c r="F894" t="s">
        <v>10</v>
      </c>
      <c r="G894" t="s">
        <v>26374</v>
      </c>
    </row>
    <row r="895" spans="1:7">
      <c r="A895" t="s">
        <v>1054</v>
      </c>
      <c r="B895" t="s">
        <v>1052</v>
      </c>
      <c r="C895">
        <v>4000</v>
      </c>
      <c r="D895">
        <v>2286</v>
      </c>
      <c r="E895" t="s">
        <v>9</v>
      </c>
      <c r="F895" t="s">
        <v>10</v>
      </c>
      <c r="G895" t="s">
        <v>26374</v>
      </c>
    </row>
    <row r="896" spans="1:7">
      <c r="A896" t="s">
        <v>1055</v>
      </c>
      <c r="B896" t="s">
        <v>1052</v>
      </c>
      <c r="C896">
        <v>4000</v>
      </c>
      <c r="D896">
        <v>3584</v>
      </c>
      <c r="E896" t="s">
        <v>9</v>
      </c>
      <c r="F896" t="s">
        <v>10</v>
      </c>
      <c r="G896" t="s">
        <v>26374</v>
      </c>
    </row>
    <row r="897" spans="1:7">
      <c r="A897" t="s">
        <v>1056</v>
      </c>
      <c r="B897" t="s">
        <v>1052</v>
      </c>
      <c r="C897">
        <v>4000</v>
      </c>
      <c r="D897">
        <v>3952</v>
      </c>
      <c r="E897" t="s">
        <v>113</v>
      </c>
      <c r="F897" t="s">
        <v>202</v>
      </c>
      <c r="G897" t="s">
        <v>26374</v>
      </c>
    </row>
    <row r="898" spans="1:7">
      <c r="A898" t="s">
        <v>1057</v>
      </c>
      <c r="B898" t="s">
        <v>1052</v>
      </c>
      <c r="C898">
        <v>4000</v>
      </c>
      <c r="D898">
        <v>4000</v>
      </c>
      <c r="E898" t="s">
        <v>9</v>
      </c>
      <c r="F898" t="s">
        <v>10</v>
      </c>
      <c r="G898" t="s">
        <v>26374</v>
      </c>
    </row>
    <row r="899" spans="1:7">
      <c r="A899" t="s">
        <v>1058</v>
      </c>
      <c r="B899" t="s">
        <v>1052</v>
      </c>
      <c r="C899">
        <v>4000</v>
      </c>
      <c r="D899">
        <v>4000</v>
      </c>
      <c r="E899" t="s">
        <v>9</v>
      </c>
      <c r="F899" t="s">
        <v>10</v>
      </c>
      <c r="G899" t="s">
        <v>26374</v>
      </c>
    </row>
    <row r="900" spans="1:7">
      <c r="A900" t="s">
        <v>1059</v>
      </c>
      <c r="B900" t="s">
        <v>1052</v>
      </c>
      <c r="C900">
        <v>4000</v>
      </c>
      <c r="D900">
        <v>4000</v>
      </c>
      <c r="E900" t="s">
        <v>9</v>
      </c>
      <c r="F900" t="s">
        <v>10</v>
      </c>
      <c r="G900" t="s">
        <v>26374</v>
      </c>
    </row>
    <row r="901" spans="1:7">
      <c r="A901" t="s">
        <v>26375</v>
      </c>
      <c r="B901" t="s">
        <v>1052</v>
      </c>
      <c r="C901">
        <v>4000</v>
      </c>
      <c r="D901">
        <v>4000</v>
      </c>
      <c r="E901" t="s">
        <v>9</v>
      </c>
      <c r="F901" t="s">
        <v>10</v>
      </c>
      <c r="G901" t="s">
        <v>26374</v>
      </c>
    </row>
    <row r="902" spans="1:7">
      <c r="A902" t="s">
        <v>26376</v>
      </c>
      <c r="B902" t="s">
        <v>1052</v>
      </c>
      <c r="C902">
        <v>4000</v>
      </c>
      <c r="D902">
        <v>4000</v>
      </c>
      <c r="E902" t="s">
        <v>9</v>
      </c>
      <c r="F902" t="s">
        <v>10</v>
      </c>
      <c r="G902" t="s">
        <v>26374</v>
      </c>
    </row>
    <row r="903" spans="1:7">
      <c r="A903" t="s">
        <v>1060</v>
      </c>
      <c r="B903" t="s">
        <v>1061</v>
      </c>
      <c r="C903">
        <v>400</v>
      </c>
      <c r="D903">
        <v>291</v>
      </c>
      <c r="E903" t="s">
        <v>9</v>
      </c>
      <c r="F903" t="s">
        <v>10</v>
      </c>
      <c r="G903" t="s">
        <v>938</v>
      </c>
    </row>
    <row r="904" spans="1:7">
      <c r="A904" t="s">
        <v>26377</v>
      </c>
      <c r="B904" t="s">
        <v>1061</v>
      </c>
      <c r="C904">
        <v>400</v>
      </c>
      <c r="D904">
        <v>400</v>
      </c>
      <c r="E904" t="s">
        <v>9</v>
      </c>
      <c r="F904" t="s">
        <v>10</v>
      </c>
      <c r="G904" t="s">
        <v>938</v>
      </c>
    </row>
    <row r="905" spans="1:7">
      <c r="A905" t="s">
        <v>1063</v>
      </c>
      <c r="B905" t="s">
        <v>1064</v>
      </c>
      <c r="C905">
        <v>3000</v>
      </c>
      <c r="D905">
        <v>2466</v>
      </c>
      <c r="E905" t="s">
        <v>9</v>
      </c>
      <c r="F905" t="s">
        <v>10</v>
      </c>
      <c r="G905" t="s">
        <v>1065</v>
      </c>
    </row>
    <row r="906" spans="1:7">
      <c r="A906" t="s">
        <v>1066</v>
      </c>
      <c r="B906" t="s">
        <v>1067</v>
      </c>
      <c r="C906">
        <v>1109</v>
      </c>
      <c r="D906">
        <v>1107</v>
      </c>
      <c r="E906" t="s">
        <v>9</v>
      </c>
      <c r="F906" t="s">
        <v>10</v>
      </c>
      <c r="G906" t="s">
        <v>1068</v>
      </c>
    </row>
    <row r="907" spans="1:7">
      <c r="A907" t="s">
        <v>1069</v>
      </c>
      <c r="B907" t="s">
        <v>1070</v>
      </c>
      <c r="C907">
        <v>2000</v>
      </c>
      <c r="D907">
        <v>104</v>
      </c>
      <c r="E907" t="s">
        <v>9</v>
      </c>
      <c r="F907" t="s">
        <v>10</v>
      </c>
      <c r="G907" t="s">
        <v>941</v>
      </c>
    </row>
    <row r="908" spans="1:7">
      <c r="A908" t="s">
        <v>1072</v>
      </c>
      <c r="B908" t="s">
        <v>1070</v>
      </c>
      <c r="C908">
        <v>2000</v>
      </c>
      <c r="D908">
        <v>1900</v>
      </c>
      <c r="E908" t="s">
        <v>9</v>
      </c>
      <c r="F908" t="s">
        <v>10</v>
      </c>
      <c r="G908" t="s">
        <v>941</v>
      </c>
    </row>
    <row r="909" spans="1:7">
      <c r="A909" t="s">
        <v>1073</v>
      </c>
      <c r="B909" t="s">
        <v>1074</v>
      </c>
      <c r="C909">
        <v>2000</v>
      </c>
      <c r="D909">
        <v>1156</v>
      </c>
      <c r="E909" t="s">
        <v>9</v>
      </c>
      <c r="F909" t="s">
        <v>10</v>
      </c>
      <c r="G909" t="s">
        <v>956</v>
      </c>
    </row>
    <row r="910" spans="1:7">
      <c r="A910" t="s">
        <v>1076</v>
      </c>
      <c r="B910" t="s">
        <v>1074</v>
      </c>
      <c r="C910">
        <v>2000</v>
      </c>
      <c r="D910">
        <v>1754</v>
      </c>
      <c r="E910" t="s">
        <v>9</v>
      </c>
      <c r="F910" t="s">
        <v>10</v>
      </c>
      <c r="G910" t="s">
        <v>956</v>
      </c>
    </row>
    <row r="911" spans="1:7">
      <c r="A911" t="s">
        <v>1077</v>
      </c>
      <c r="B911" t="s">
        <v>1074</v>
      </c>
      <c r="C911">
        <v>2000</v>
      </c>
      <c r="D911">
        <v>1950</v>
      </c>
      <c r="E911" t="s">
        <v>9</v>
      </c>
      <c r="F911" t="s">
        <v>10</v>
      </c>
      <c r="G911" t="s">
        <v>956</v>
      </c>
    </row>
    <row r="912" spans="1:7">
      <c r="A912" t="s">
        <v>1078</v>
      </c>
      <c r="B912" t="s">
        <v>1074</v>
      </c>
      <c r="C912">
        <v>2000</v>
      </c>
      <c r="D912">
        <v>2000</v>
      </c>
      <c r="E912" t="s">
        <v>20</v>
      </c>
      <c r="F912" t="s">
        <v>1507</v>
      </c>
      <c r="G912" t="s">
        <v>956</v>
      </c>
    </row>
    <row r="913" spans="1:7">
      <c r="A913" t="s">
        <v>26378</v>
      </c>
      <c r="B913" t="s">
        <v>1074</v>
      </c>
      <c r="C913">
        <v>2000</v>
      </c>
      <c r="D913">
        <v>2000</v>
      </c>
      <c r="E913" t="s">
        <v>9</v>
      </c>
      <c r="F913" t="s">
        <v>10</v>
      </c>
      <c r="G913" t="s">
        <v>956</v>
      </c>
    </row>
    <row r="914" spans="1:7">
      <c r="A914" t="s">
        <v>1079</v>
      </c>
      <c r="B914" t="s">
        <v>1080</v>
      </c>
      <c r="C914">
        <v>4000</v>
      </c>
      <c r="D914">
        <v>3755</v>
      </c>
      <c r="E914" t="s">
        <v>9</v>
      </c>
      <c r="F914" t="s">
        <v>10</v>
      </c>
      <c r="G914" t="s">
        <v>778</v>
      </c>
    </row>
    <row r="915" spans="1:7">
      <c r="A915" t="s">
        <v>1081</v>
      </c>
      <c r="B915" t="s">
        <v>1082</v>
      </c>
      <c r="C915">
        <v>4128</v>
      </c>
      <c r="D915">
        <v>322</v>
      </c>
      <c r="E915" t="s">
        <v>9</v>
      </c>
      <c r="F915" t="s">
        <v>10</v>
      </c>
      <c r="G915" t="s">
        <v>25471</v>
      </c>
    </row>
    <row r="916" spans="1:7">
      <c r="A916" t="s">
        <v>1086</v>
      </c>
      <c r="B916" t="s">
        <v>1084</v>
      </c>
      <c r="C916">
        <v>5000</v>
      </c>
      <c r="D916">
        <v>1028</v>
      </c>
      <c r="E916" t="s">
        <v>9</v>
      </c>
      <c r="F916" t="s">
        <v>10</v>
      </c>
      <c r="G916" t="s">
        <v>781</v>
      </c>
    </row>
    <row r="917" spans="1:7">
      <c r="A917" t="s">
        <v>1087</v>
      </c>
      <c r="B917" t="s">
        <v>1088</v>
      </c>
      <c r="C917">
        <v>3000</v>
      </c>
      <c r="D917">
        <v>1785</v>
      </c>
      <c r="E917" t="s">
        <v>9</v>
      </c>
      <c r="F917" t="s">
        <v>10</v>
      </c>
      <c r="G917" t="s">
        <v>1089</v>
      </c>
    </row>
    <row r="918" spans="1:7">
      <c r="A918" t="s">
        <v>1090</v>
      </c>
      <c r="B918" t="s">
        <v>1088</v>
      </c>
      <c r="C918">
        <v>3000</v>
      </c>
      <c r="D918">
        <v>2754</v>
      </c>
      <c r="E918" t="s">
        <v>9</v>
      </c>
      <c r="F918" t="s">
        <v>10</v>
      </c>
      <c r="G918" t="s">
        <v>1089</v>
      </c>
    </row>
    <row r="919" spans="1:7">
      <c r="A919" t="s">
        <v>1091</v>
      </c>
      <c r="B919" t="s">
        <v>1092</v>
      </c>
      <c r="C919">
        <v>5000</v>
      </c>
      <c r="D919">
        <v>4669</v>
      </c>
      <c r="E919" t="s">
        <v>9</v>
      </c>
      <c r="F919" t="s">
        <v>10</v>
      </c>
      <c r="G919" t="s">
        <v>784</v>
      </c>
    </row>
    <row r="920" spans="1:7">
      <c r="A920" t="s">
        <v>1094</v>
      </c>
      <c r="B920" t="s">
        <v>1095</v>
      </c>
      <c r="C920">
        <v>5000</v>
      </c>
      <c r="D920">
        <v>1044</v>
      </c>
      <c r="E920" t="s">
        <v>9</v>
      </c>
      <c r="F920" t="s">
        <v>10</v>
      </c>
      <c r="G920" t="s">
        <v>26379</v>
      </c>
    </row>
    <row r="921" spans="1:7">
      <c r="A921" t="s">
        <v>1097</v>
      </c>
      <c r="B921" t="s">
        <v>1095</v>
      </c>
      <c r="C921">
        <v>2319</v>
      </c>
      <c r="D921">
        <v>2268</v>
      </c>
      <c r="E921" t="s">
        <v>9</v>
      </c>
      <c r="F921" t="s">
        <v>10</v>
      </c>
      <c r="G921" t="s">
        <v>26379</v>
      </c>
    </row>
    <row r="922" spans="1:7">
      <c r="A922" t="s">
        <v>1099</v>
      </c>
      <c r="B922" t="s">
        <v>1100</v>
      </c>
      <c r="C922">
        <v>5000</v>
      </c>
      <c r="D922">
        <v>3561</v>
      </c>
      <c r="E922" t="s">
        <v>9</v>
      </c>
      <c r="F922" t="s">
        <v>10</v>
      </c>
      <c r="G922" t="s">
        <v>792</v>
      </c>
    </row>
    <row r="923" spans="1:7">
      <c r="A923" t="s">
        <v>1102</v>
      </c>
      <c r="B923" t="s">
        <v>1103</v>
      </c>
      <c r="C923">
        <v>5000</v>
      </c>
      <c r="D923">
        <v>2370</v>
      </c>
      <c r="E923" t="s">
        <v>9</v>
      </c>
      <c r="F923" t="s">
        <v>10</v>
      </c>
      <c r="G923" t="s">
        <v>797</v>
      </c>
    </row>
    <row r="924" spans="1:7">
      <c r="A924" t="s">
        <v>1104</v>
      </c>
      <c r="B924" t="s">
        <v>1103</v>
      </c>
      <c r="C924">
        <v>5000</v>
      </c>
      <c r="D924">
        <v>3683</v>
      </c>
      <c r="E924" t="s">
        <v>9</v>
      </c>
      <c r="F924" t="s">
        <v>10</v>
      </c>
      <c r="G924" t="s">
        <v>797</v>
      </c>
    </row>
    <row r="925" spans="1:7">
      <c r="A925" t="s">
        <v>1107</v>
      </c>
      <c r="B925" t="s">
        <v>1105</v>
      </c>
      <c r="C925">
        <v>5000</v>
      </c>
      <c r="D925">
        <v>4173</v>
      </c>
      <c r="E925" t="s">
        <v>9</v>
      </c>
      <c r="F925" t="s">
        <v>10</v>
      </c>
      <c r="G925" t="s">
        <v>823</v>
      </c>
    </row>
    <row r="926" spans="1:7">
      <c r="A926" t="s">
        <v>1108</v>
      </c>
      <c r="B926" t="s">
        <v>1109</v>
      </c>
      <c r="C926">
        <v>1126</v>
      </c>
      <c r="D926">
        <v>349</v>
      </c>
      <c r="E926" t="s">
        <v>9</v>
      </c>
      <c r="F926" t="s">
        <v>10</v>
      </c>
      <c r="G926" t="s">
        <v>844</v>
      </c>
    </row>
    <row r="927" spans="1:7">
      <c r="A927" t="s">
        <v>1111</v>
      </c>
      <c r="B927" t="s">
        <v>1109</v>
      </c>
      <c r="C927">
        <v>5000</v>
      </c>
      <c r="D927">
        <v>5000</v>
      </c>
      <c r="E927" t="s">
        <v>9</v>
      </c>
      <c r="F927" t="s">
        <v>10</v>
      </c>
      <c r="G927" t="s">
        <v>844</v>
      </c>
    </row>
    <row r="928" spans="1:7">
      <c r="A928" t="s">
        <v>1113</v>
      </c>
      <c r="B928" t="s">
        <v>1114</v>
      </c>
      <c r="C928">
        <v>5000</v>
      </c>
      <c r="D928">
        <v>2477</v>
      </c>
      <c r="E928" t="s">
        <v>9</v>
      </c>
      <c r="F928" t="s">
        <v>10</v>
      </c>
      <c r="G928" t="s">
        <v>850</v>
      </c>
    </row>
    <row r="929" spans="1:7">
      <c r="A929" t="s">
        <v>1116</v>
      </c>
      <c r="B929" t="s">
        <v>1114</v>
      </c>
      <c r="C929">
        <v>1137</v>
      </c>
      <c r="D929">
        <v>705</v>
      </c>
      <c r="E929" t="s">
        <v>9</v>
      </c>
      <c r="F929" t="s">
        <v>10</v>
      </c>
      <c r="G929" t="s">
        <v>850</v>
      </c>
    </row>
    <row r="930" spans="1:7">
      <c r="A930" t="s">
        <v>1118</v>
      </c>
      <c r="B930" t="s">
        <v>1119</v>
      </c>
      <c r="C930">
        <v>5000</v>
      </c>
      <c r="D930">
        <v>1489</v>
      </c>
      <c r="E930" t="s">
        <v>9</v>
      </c>
      <c r="F930" t="s">
        <v>10</v>
      </c>
      <c r="G930" t="s">
        <v>863</v>
      </c>
    </row>
    <row r="931" spans="1:7">
      <c r="A931" t="s">
        <v>1120</v>
      </c>
      <c r="B931" t="s">
        <v>1119</v>
      </c>
      <c r="C931">
        <v>5000</v>
      </c>
      <c r="D931">
        <v>600</v>
      </c>
      <c r="E931" t="s">
        <v>9</v>
      </c>
      <c r="F931" t="s">
        <v>10</v>
      </c>
      <c r="G931" t="s">
        <v>863</v>
      </c>
    </row>
    <row r="932" spans="1:7">
      <c r="A932" t="s">
        <v>1121</v>
      </c>
      <c r="B932" t="s">
        <v>1119</v>
      </c>
      <c r="C932">
        <v>444</v>
      </c>
      <c r="D932">
        <v>248</v>
      </c>
      <c r="E932" t="s">
        <v>9</v>
      </c>
      <c r="F932" t="s">
        <v>10</v>
      </c>
      <c r="G932" t="s">
        <v>863</v>
      </c>
    </row>
    <row r="933" spans="1:7">
      <c r="A933" t="s">
        <v>1122</v>
      </c>
      <c r="B933" t="s">
        <v>1119</v>
      </c>
      <c r="C933">
        <v>5000</v>
      </c>
      <c r="D933">
        <v>5000</v>
      </c>
      <c r="E933" t="s">
        <v>20</v>
      </c>
      <c r="F933" t="s">
        <v>1507</v>
      </c>
      <c r="G933" t="s">
        <v>863</v>
      </c>
    </row>
    <row r="934" spans="1:7">
      <c r="A934" t="s">
        <v>1123</v>
      </c>
      <c r="B934" t="s">
        <v>1124</v>
      </c>
      <c r="C934">
        <v>5000</v>
      </c>
      <c r="D934">
        <v>4985</v>
      </c>
      <c r="E934" t="s">
        <v>9</v>
      </c>
      <c r="F934" t="s">
        <v>10</v>
      </c>
      <c r="G934" t="s">
        <v>64</v>
      </c>
    </row>
    <row r="935" spans="1:7">
      <c r="A935" t="s">
        <v>1130</v>
      </c>
      <c r="B935" t="s">
        <v>1128</v>
      </c>
      <c r="C935">
        <v>5000</v>
      </c>
      <c r="D935">
        <v>244</v>
      </c>
      <c r="E935" t="s">
        <v>9</v>
      </c>
      <c r="F935" t="s">
        <v>10</v>
      </c>
      <c r="G935" t="s">
        <v>26380</v>
      </c>
    </row>
    <row r="936" spans="1:7">
      <c r="A936" t="s">
        <v>1131</v>
      </c>
      <c r="B936" t="s">
        <v>1128</v>
      </c>
      <c r="C936">
        <v>5000</v>
      </c>
      <c r="D936">
        <v>4760</v>
      </c>
      <c r="E936" t="s">
        <v>9</v>
      </c>
      <c r="F936" t="s">
        <v>10</v>
      </c>
      <c r="G936" t="s">
        <v>26380</v>
      </c>
    </row>
    <row r="937" spans="1:7">
      <c r="A937" t="s">
        <v>1132</v>
      </c>
      <c r="B937" t="s">
        <v>1128</v>
      </c>
      <c r="C937">
        <v>5000</v>
      </c>
      <c r="D937">
        <v>5000</v>
      </c>
      <c r="E937" t="s">
        <v>9</v>
      </c>
      <c r="F937" t="s">
        <v>10</v>
      </c>
      <c r="G937" t="s">
        <v>26380</v>
      </c>
    </row>
    <row r="938" spans="1:7">
      <c r="A938" t="s">
        <v>1133</v>
      </c>
      <c r="B938" t="s">
        <v>1128</v>
      </c>
      <c r="C938">
        <v>5000</v>
      </c>
      <c r="D938">
        <v>5000</v>
      </c>
      <c r="E938" t="s">
        <v>9</v>
      </c>
      <c r="F938" t="s">
        <v>10</v>
      </c>
      <c r="G938" t="s">
        <v>26380</v>
      </c>
    </row>
    <row r="939" spans="1:7">
      <c r="A939" t="s">
        <v>1134</v>
      </c>
      <c r="B939" t="s">
        <v>1128</v>
      </c>
      <c r="C939">
        <v>5000</v>
      </c>
      <c r="D939">
        <v>5000</v>
      </c>
      <c r="E939" t="s">
        <v>9</v>
      </c>
      <c r="F939" t="s">
        <v>10</v>
      </c>
      <c r="G939" t="s">
        <v>26380</v>
      </c>
    </row>
    <row r="940" spans="1:7">
      <c r="A940" t="s">
        <v>26381</v>
      </c>
      <c r="B940" t="s">
        <v>1128</v>
      </c>
      <c r="C940">
        <v>5000</v>
      </c>
      <c r="D940">
        <v>5000</v>
      </c>
      <c r="E940" t="s">
        <v>9</v>
      </c>
      <c r="F940" t="s">
        <v>10</v>
      </c>
      <c r="G940" t="s">
        <v>26380</v>
      </c>
    </row>
    <row r="941" spans="1:7">
      <c r="A941" t="s">
        <v>1138</v>
      </c>
      <c r="B941" t="s">
        <v>1136</v>
      </c>
      <c r="C941">
        <v>5000</v>
      </c>
      <c r="D941">
        <v>1611</v>
      </c>
      <c r="E941" t="s">
        <v>9</v>
      </c>
      <c r="F941" t="s">
        <v>10</v>
      </c>
      <c r="G941" t="s">
        <v>26382</v>
      </c>
    </row>
    <row r="942" spans="1:7">
      <c r="A942" t="s">
        <v>1139</v>
      </c>
      <c r="B942" t="s">
        <v>1136</v>
      </c>
      <c r="C942">
        <v>1189</v>
      </c>
      <c r="D942">
        <v>1080</v>
      </c>
      <c r="E942" t="s">
        <v>9</v>
      </c>
      <c r="F942" t="s">
        <v>10</v>
      </c>
      <c r="G942" t="s">
        <v>26382</v>
      </c>
    </row>
    <row r="943" spans="1:7">
      <c r="A943" t="s">
        <v>1142</v>
      </c>
      <c r="B943" t="s">
        <v>1140</v>
      </c>
      <c r="C943">
        <v>5000</v>
      </c>
      <c r="D943">
        <v>4087</v>
      </c>
      <c r="E943" t="s">
        <v>9</v>
      </c>
      <c r="F943" t="s">
        <v>10</v>
      </c>
      <c r="G943" t="s">
        <v>866</v>
      </c>
    </row>
    <row r="944" spans="1:7">
      <c r="A944" t="s">
        <v>26383</v>
      </c>
      <c r="B944" t="s">
        <v>1140</v>
      </c>
      <c r="C944">
        <v>5000</v>
      </c>
      <c r="D944">
        <v>5000</v>
      </c>
      <c r="E944" t="s">
        <v>9</v>
      </c>
      <c r="F944" t="s">
        <v>10</v>
      </c>
      <c r="G944" t="s">
        <v>866</v>
      </c>
    </row>
    <row r="945" spans="1:7">
      <c r="A945" t="s">
        <v>1143</v>
      </c>
      <c r="B945" t="s">
        <v>1144</v>
      </c>
      <c r="C945">
        <v>5000</v>
      </c>
      <c r="D945">
        <v>4308</v>
      </c>
      <c r="E945" t="s">
        <v>9</v>
      </c>
      <c r="F945" t="s">
        <v>10</v>
      </c>
      <c r="G945" t="s">
        <v>26384</v>
      </c>
    </row>
    <row r="946" spans="1:7">
      <c r="A946" t="s">
        <v>1149</v>
      </c>
      <c r="B946" t="s">
        <v>1147</v>
      </c>
      <c r="C946">
        <v>5000</v>
      </c>
      <c r="D946">
        <v>3913</v>
      </c>
      <c r="E946" t="s">
        <v>9</v>
      </c>
      <c r="F946" t="s">
        <v>10</v>
      </c>
      <c r="G946" t="s">
        <v>875</v>
      </c>
    </row>
    <row r="947" spans="1:7">
      <c r="A947" t="s">
        <v>1150</v>
      </c>
      <c r="B947" t="s">
        <v>1151</v>
      </c>
      <c r="C947">
        <v>5000</v>
      </c>
      <c r="D947">
        <v>1707</v>
      </c>
      <c r="E947" t="s">
        <v>9</v>
      </c>
      <c r="F947" t="s">
        <v>10</v>
      </c>
      <c r="G947" t="s">
        <v>26384</v>
      </c>
    </row>
    <row r="948" spans="1:7">
      <c r="A948" t="s">
        <v>1153</v>
      </c>
      <c r="B948" t="s">
        <v>1151</v>
      </c>
      <c r="C948">
        <v>889</v>
      </c>
      <c r="D948">
        <v>831</v>
      </c>
      <c r="E948" t="s">
        <v>9</v>
      </c>
      <c r="F948" t="s">
        <v>10</v>
      </c>
      <c r="G948" t="s">
        <v>26384</v>
      </c>
    </row>
    <row r="949" spans="1:7">
      <c r="A949" t="s">
        <v>1159</v>
      </c>
      <c r="B949" t="s">
        <v>1157</v>
      </c>
      <c r="C949">
        <v>5000</v>
      </c>
      <c r="D949">
        <v>3672</v>
      </c>
      <c r="E949" t="s">
        <v>9</v>
      </c>
      <c r="F949" t="s">
        <v>10</v>
      </c>
      <c r="G949" t="s">
        <v>888</v>
      </c>
    </row>
    <row r="950" spans="1:7">
      <c r="A950" t="s">
        <v>1160</v>
      </c>
      <c r="B950" t="s">
        <v>1157</v>
      </c>
      <c r="C950">
        <v>5000</v>
      </c>
      <c r="D950">
        <v>4710</v>
      </c>
      <c r="E950" t="s">
        <v>9</v>
      </c>
      <c r="F950" t="s">
        <v>10</v>
      </c>
      <c r="G950" t="s">
        <v>888</v>
      </c>
    </row>
    <row r="951" spans="1:7">
      <c r="A951" t="s">
        <v>26385</v>
      </c>
      <c r="B951" t="s">
        <v>1157</v>
      </c>
      <c r="C951">
        <v>5000</v>
      </c>
      <c r="D951">
        <v>5000</v>
      </c>
      <c r="E951" t="s">
        <v>9</v>
      </c>
      <c r="F951" t="s">
        <v>10</v>
      </c>
      <c r="G951" t="s">
        <v>888</v>
      </c>
    </row>
    <row r="952" spans="1:7">
      <c r="A952" t="s">
        <v>26386</v>
      </c>
      <c r="B952" t="s">
        <v>1157</v>
      </c>
      <c r="C952">
        <v>5000</v>
      </c>
      <c r="D952">
        <v>5000</v>
      </c>
      <c r="E952" t="s">
        <v>9</v>
      </c>
      <c r="F952" t="s">
        <v>10</v>
      </c>
      <c r="G952" t="s">
        <v>888</v>
      </c>
    </row>
    <row r="953" spans="1:7">
      <c r="A953" t="s">
        <v>1161</v>
      </c>
      <c r="B953" t="s">
        <v>1162</v>
      </c>
      <c r="C953">
        <v>5000</v>
      </c>
      <c r="D953">
        <v>2871</v>
      </c>
      <c r="E953" t="s">
        <v>9</v>
      </c>
      <c r="F953" t="s">
        <v>10</v>
      </c>
      <c r="G953" t="s">
        <v>898</v>
      </c>
    </row>
    <row r="954" spans="1:7">
      <c r="A954" t="s">
        <v>1165</v>
      </c>
      <c r="B954" t="s">
        <v>1166</v>
      </c>
      <c r="C954">
        <v>5000</v>
      </c>
      <c r="D954">
        <v>4466</v>
      </c>
      <c r="E954" t="s">
        <v>9</v>
      </c>
      <c r="F954" t="s">
        <v>10</v>
      </c>
      <c r="G954" t="s">
        <v>26387</v>
      </c>
    </row>
    <row r="955" spans="1:7">
      <c r="A955" t="s">
        <v>1168</v>
      </c>
      <c r="B955" t="s">
        <v>1169</v>
      </c>
      <c r="C955">
        <v>5000</v>
      </c>
      <c r="D955">
        <v>3046</v>
      </c>
      <c r="E955" t="s">
        <v>9</v>
      </c>
      <c r="F955" t="s">
        <v>10</v>
      </c>
      <c r="G955" t="s">
        <v>26384</v>
      </c>
    </row>
    <row r="956" spans="1:7">
      <c r="A956" t="s">
        <v>1171</v>
      </c>
      <c r="B956" t="s">
        <v>1169</v>
      </c>
      <c r="C956">
        <v>1000</v>
      </c>
      <c r="D956">
        <v>310</v>
      </c>
      <c r="E956" t="s">
        <v>9</v>
      </c>
      <c r="F956" t="s">
        <v>10</v>
      </c>
      <c r="G956" t="s">
        <v>26384</v>
      </c>
    </row>
    <row r="957" spans="1:7">
      <c r="A957" t="s">
        <v>1172</v>
      </c>
      <c r="B957" t="s">
        <v>1169</v>
      </c>
      <c r="C957">
        <v>5000</v>
      </c>
      <c r="D957">
        <v>5000</v>
      </c>
      <c r="E957" t="s">
        <v>20</v>
      </c>
      <c r="F957" t="s">
        <v>1507</v>
      </c>
      <c r="G957" t="s">
        <v>26384</v>
      </c>
    </row>
    <row r="958" spans="1:7">
      <c r="A958" t="s">
        <v>1173</v>
      </c>
      <c r="B958" t="s">
        <v>1174</v>
      </c>
      <c r="C958">
        <v>5000</v>
      </c>
      <c r="D958">
        <v>1421</v>
      </c>
      <c r="E958" t="s">
        <v>9</v>
      </c>
      <c r="F958" t="s">
        <v>10</v>
      </c>
      <c r="G958" t="s">
        <v>26388</v>
      </c>
    </row>
    <row r="959" spans="1:7">
      <c r="A959" t="s">
        <v>1175</v>
      </c>
      <c r="B959" t="s">
        <v>1174</v>
      </c>
      <c r="C959">
        <v>982</v>
      </c>
      <c r="D959">
        <v>923</v>
      </c>
      <c r="E959" t="s">
        <v>9</v>
      </c>
      <c r="F959" t="s">
        <v>10</v>
      </c>
      <c r="G959" t="s">
        <v>26388</v>
      </c>
    </row>
    <row r="960" spans="1:7">
      <c r="A960" t="s">
        <v>1176</v>
      </c>
      <c r="B960" t="s">
        <v>1177</v>
      </c>
      <c r="C960">
        <v>5000</v>
      </c>
      <c r="D960">
        <v>1195</v>
      </c>
      <c r="E960" t="s">
        <v>9</v>
      </c>
      <c r="F960" t="s">
        <v>10</v>
      </c>
      <c r="G960" t="s">
        <v>26389</v>
      </c>
    </row>
    <row r="961" spans="1:7">
      <c r="A961" t="s">
        <v>1178</v>
      </c>
      <c r="B961" t="s">
        <v>1177</v>
      </c>
      <c r="C961">
        <v>5000</v>
      </c>
      <c r="D961">
        <v>3371</v>
      </c>
      <c r="E961" t="s">
        <v>9</v>
      </c>
      <c r="F961" t="s">
        <v>10</v>
      </c>
      <c r="G961" t="s">
        <v>26389</v>
      </c>
    </row>
    <row r="962" spans="1:7">
      <c r="A962" t="s">
        <v>1179</v>
      </c>
      <c r="B962" t="s">
        <v>1177</v>
      </c>
      <c r="C962">
        <v>5000</v>
      </c>
      <c r="D962">
        <v>4806</v>
      </c>
      <c r="E962" t="s">
        <v>9</v>
      </c>
      <c r="F962" t="s">
        <v>10</v>
      </c>
      <c r="G962" t="s">
        <v>26389</v>
      </c>
    </row>
    <row r="963" spans="1:7">
      <c r="A963" t="s">
        <v>1180</v>
      </c>
      <c r="B963" t="s">
        <v>1177</v>
      </c>
      <c r="C963">
        <v>5000</v>
      </c>
      <c r="D963">
        <v>5000</v>
      </c>
      <c r="E963" t="s">
        <v>9</v>
      </c>
      <c r="F963" t="s">
        <v>10</v>
      </c>
      <c r="G963" t="s">
        <v>26389</v>
      </c>
    </row>
    <row r="964" spans="1:7">
      <c r="A964" t="s">
        <v>1183</v>
      </c>
      <c r="B964" t="s">
        <v>1181</v>
      </c>
      <c r="C964">
        <v>5000</v>
      </c>
      <c r="D964">
        <v>2830</v>
      </c>
      <c r="E964" t="s">
        <v>9</v>
      </c>
      <c r="F964" t="s">
        <v>10</v>
      </c>
      <c r="G964" t="s">
        <v>801</v>
      </c>
    </row>
    <row r="965" spans="1:7">
      <c r="A965" t="s">
        <v>1184</v>
      </c>
      <c r="B965" t="s">
        <v>1181</v>
      </c>
      <c r="C965">
        <v>5000</v>
      </c>
      <c r="D965">
        <v>4457</v>
      </c>
      <c r="E965" t="s">
        <v>9</v>
      </c>
      <c r="F965" t="s">
        <v>10</v>
      </c>
      <c r="G965" t="s">
        <v>801</v>
      </c>
    </row>
    <row r="966" spans="1:7">
      <c r="A966" t="s">
        <v>1185</v>
      </c>
      <c r="B966" t="s">
        <v>1181</v>
      </c>
      <c r="C966">
        <v>5000</v>
      </c>
      <c r="D966">
        <v>5000</v>
      </c>
      <c r="E966" t="s">
        <v>9</v>
      </c>
      <c r="F966" t="s">
        <v>10</v>
      </c>
      <c r="G966" t="s">
        <v>801</v>
      </c>
    </row>
    <row r="967" spans="1:7">
      <c r="A967" t="s">
        <v>1186</v>
      </c>
      <c r="B967" t="s">
        <v>1187</v>
      </c>
      <c r="C967">
        <v>5000</v>
      </c>
      <c r="D967">
        <v>1618</v>
      </c>
      <c r="E967" t="s">
        <v>9</v>
      </c>
      <c r="F967" t="s">
        <v>10</v>
      </c>
      <c r="G967" t="s">
        <v>1041</v>
      </c>
    </row>
    <row r="968" spans="1:7">
      <c r="A968" t="s">
        <v>1189</v>
      </c>
      <c r="B968" t="s">
        <v>1187</v>
      </c>
      <c r="C968">
        <v>1503</v>
      </c>
      <c r="D968">
        <v>1404</v>
      </c>
      <c r="E968" t="s">
        <v>9</v>
      </c>
      <c r="F968" t="s">
        <v>10</v>
      </c>
      <c r="G968" t="s">
        <v>1041</v>
      </c>
    </row>
    <row r="969" spans="1:7">
      <c r="A969" t="s">
        <v>1190</v>
      </c>
      <c r="B969" t="s">
        <v>1191</v>
      </c>
      <c r="C969">
        <v>500</v>
      </c>
      <c r="D969">
        <v>16</v>
      </c>
      <c r="E969" t="s">
        <v>9</v>
      </c>
      <c r="F969" t="s">
        <v>10</v>
      </c>
      <c r="G969" t="s">
        <v>645</v>
      </c>
    </row>
    <row r="970" spans="1:7">
      <c r="A970" t="s">
        <v>1193</v>
      </c>
      <c r="B970" t="s">
        <v>1191</v>
      </c>
      <c r="C970">
        <v>500</v>
      </c>
      <c r="D970">
        <v>282</v>
      </c>
      <c r="E970" t="s">
        <v>9</v>
      </c>
      <c r="F970" t="s">
        <v>10</v>
      </c>
      <c r="G970" t="s">
        <v>645</v>
      </c>
    </row>
    <row r="971" spans="1:7">
      <c r="A971" t="s">
        <v>1194</v>
      </c>
      <c r="B971" t="s">
        <v>1191</v>
      </c>
      <c r="C971">
        <v>500</v>
      </c>
      <c r="D971">
        <v>428</v>
      </c>
      <c r="E971" t="s">
        <v>9</v>
      </c>
      <c r="F971" t="s">
        <v>10</v>
      </c>
      <c r="G971" t="s">
        <v>645</v>
      </c>
    </row>
    <row r="972" spans="1:7">
      <c r="A972" t="s">
        <v>1195</v>
      </c>
      <c r="B972" t="s">
        <v>1191</v>
      </c>
      <c r="C972">
        <v>500</v>
      </c>
      <c r="D972">
        <v>500</v>
      </c>
      <c r="E972" t="s">
        <v>9</v>
      </c>
      <c r="F972" t="s">
        <v>10</v>
      </c>
      <c r="G972" t="s">
        <v>645</v>
      </c>
    </row>
    <row r="973" spans="1:7">
      <c r="A973" t="s">
        <v>1196</v>
      </c>
      <c r="B973" t="s">
        <v>1191</v>
      </c>
      <c r="C973">
        <v>500</v>
      </c>
      <c r="D973">
        <v>500</v>
      </c>
      <c r="E973" t="s">
        <v>9</v>
      </c>
      <c r="F973" t="s">
        <v>10</v>
      </c>
      <c r="G973" t="s">
        <v>645</v>
      </c>
    </row>
    <row r="974" spans="1:7">
      <c r="A974" t="s">
        <v>1197</v>
      </c>
      <c r="B974" t="s">
        <v>1191</v>
      </c>
      <c r="C974">
        <v>500</v>
      </c>
      <c r="D974">
        <v>500</v>
      </c>
      <c r="E974" t="s">
        <v>9</v>
      </c>
      <c r="F974" t="s">
        <v>10</v>
      </c>
      <c r="G974" t="s">
        <v>645</v>
      </c>
    </row>
    <row r="975" spans="1:7">
      <c r="A975" t="s">
        <v>1198</v>
      </c>
      <c r="B975" t="s">
        <v>1191</v>
      </c>
      <c r="C975">
        <v>500</v>
      </c>
      <c r="D975">
        <v>500</v>
      </c>
      <c r="E975" t="s">
        <v>9</v>
      </c>
      <c r="F975" t="s">
        <v>10</v>
      </c>
      <c r="G975" t="s">
        <v>645</v>
      </c>
    </row>
    <row r="976" spans="1:7">
      <c r="A976" t="s">
        <v>1201</v>
      </c>
      <c r="B976" t="s">
        <v>1199</v>
      </c>
      <c r="C976">
        <v>1000</v>
      </c>
      <c r="D976">
        <v>472</v>
      </c>
      <c r="E976" t="s">
        <v>9</v>
      </c>
      <c r="F976" t="s">
        <v>10</v>
      </c>
      <c r="G976" t="s">
        <v>1200</v>
      </c>
    </row>
    <row r="977" spans="1:7">
      <c r="A977" t="s">
        <v>26390</v>
      </c>
      <c r="B977" t="s">
        <v>1199</v>
      </c>
      <c r="C977">
        <v>1000</v>
      </c>
      <c r="D977">
        <v>1000</v>
      </c>
      <c r="E977" t="s">
        <v>9</v>
      </c>
      <c r="F977" t="s">
        <v>10</v>
      </c>
      <c r="G977" t="s">
        <v>1200</v>
      </c>
    </row>
    <row r="978" spans="1:7">
      <c r="A978" t="s">
        <v>26391</v>
      </c>
      <c r="B978" t="s">
        <v>1203</v>
      </c>
      <c r="C978">
        <v>169</v>
      </c>
      <c r="D978">
        <v>94</v>
      </c>
      <c r="E978" t="s">
        <v>9</v>
      </c>
      <c r="F978" t="s">
        <v>10</v>
      </c>
      <c r="G978" t="s">
        <v>2354</v>
      </c>
    </row>
    <row r="979" spans="1:7">
      <c r="A979" t="s">
        <v>26392</v>
      </c>
      <c r="B979" t="s">
        <v>1203</v>
      </c>
      <c r="C979">
        <v>300</v>
      </c>
      <c r="D979">
        <v>300</v>
      </c>
      <c r="E979" t="s">
        <v>9</v>
      </c>
      <c r="F979" t="s">
        <v>10</v>
      </c>
      <c r="G979" t="s">
        <v>2354</v>
      </c>
    </row>
    <row r="980" spans="1:7">
      <c r="A980" t="s">
        <v>1207</v>
      </c>
      <c r="B980" t="s">
        <v>1205</v>
      </c>
      <c r="C980">
        <v>2500</v>
      </c>
      <c r="D980">
        <v>1095</v>
      </c>
      <c r="E980" t="s">
        <v>20</v>
      </c>
      <c r="F980" t="s">
        <v>21</v>
      </c>
      <c r="G980" t="s">
        <v>959</v>
      </c>
    </row>
    <row r="981" spans="1:7">
      <c r="A981" t="s">
        <v>1208</v>
      </c>
      <c r="B981" t="s">
        <v>1205</v>
      </c>
      <c r="C981">
        <v>2500</v>
      </c>
      <c r="D981">
        <v>1835</v>
      </c>
      <c r="E981" t="s">
        <v>9</v>
      </c>
      <c r="F981" t="s">
        <v>10</v>
      </c>
      <c r="G981" t="s">
        <v>959</v>
      </c>
    </row>
    <row r="982" spans="1:7">
      <c r="A982" t="s">
        <v>1209</v>
      </c>
      <c r="B982" t="s">
        <v>1205</v>
      </c>
      <c r="C982">
        <v>2500</v>
      </c>
      <c r="D982">
        <v>2500</v>
      </c>
      <c r="E982" t="s">
        <v>9</v>
      </c>
      <c r="F982" t="s">
        <v>10</v>
      </c>
      <c r="G982" t="s">
        <v>959</v>
      </c>
    </row>
    <row r="983" spans="1:7">
      <c r="A983" t="s">
        <v>1210</v>
      </c>
      <c r="B983" t="s">
        <v>1205</v>
      </c>
      <c r="C983">
        <v>2500</v>
      </c>
      <c r="D983">
        <v>2500</v>
      </c>
      <c r="E983" t="s">
        <v>9</v>
      </c>
      <c r="F983" t="s">
        <v>10</v>
      </c>
      <c r="G983" t="s">
        <v>959</v>
      </c>
    </row>
    <row r="984" spans="1:7">
      <c r="A984" t="s">
        <v>1211</v>
      </c>
      <c r="B984" t="s">
        <v>1205</v>
      </c>
      <c r="C984">
        <v>2500</v>
      </c>
      <c r="D984">
        <v>2500</v>
      </c>
      <c r="E984" t="s">
        <v>9</v>
      </c>
      <c r="F984" t="s">
        <v>10</v>
      </c>
      <c r="G984" t="s">
        <v>959</v>
      </c>
    </row>
    <row r="985" spans="1:7">
      <c r="A985" t="s">
        <v>1212</v>
      </c>
      <c r="B985" t="s">
        <v>1205</v>
      </c>
      <c r="C985">
        <v>1255</v>
      </c>
      <c r="D985">
        <v>1255</v>
      </c>
      <c r="E985" t="s">
        <v>9</v>
      </c>
      <c r="F985" t="s">
        <v>10</v>
      </c>
      <c r="G985" t="s">
        <v>959</v>
      </c>
    </row>
    <row r="986" spans="1:7">
      <c r="A986" t="s">
        <v>1213</v>
      </c>
      <c r="B986" t="s">
        <v>1205</v>
      </c>
      <c r="C986">
        <v>1409</v>
      </c>
      <c r="D986">
        <v>1409</v>
      </c>
      <c r="E986" t="s">
        <v>9</v>
      </c>
      <c r="F986" t="s">
        <v>10</v>
      </c>
      <c r="G986" t="s">
        <v>959</v>
      </c>
    </row>
    <row r="987" spans="1:7">
      <c r="A987" t="s">
        <v>1214</v>
      </c>
      <c r="B987" t="s">
        <v>1205</v>
      </c>
      <c r="C987">
        <v>2500</v>
      </c>
      <c r="D987">
        <v>2500</v>
      </c>
      <c r="E987" t="s">
        <v>9</v>
      </c>
      <c r="F987" t="s">
        <v>10</v>
      </c>
      <c r="G987" t="s">
        <v>959</v>
      </c>
    </row>
    <row r="988" spans="1:7">
      <c r="A988" t="s">
        <v>1215</v>
      </c>
      <c r="B988" t="s">
        <v>1205</v>
      </c>
      <c r="C988">
        <v>2500</v>
      </c>
      <c r="D988">
        <v>2500</v>
      </c>
      <c r="E988" t="s">
        <v>9</v>
      </c>
      <c r="F988" t="s">
        <v>10</v>
      </c>
      <c r="G988" t="s">
        <v>959</v>
      </c>
    </row>
    <row r="989" spans="1:7">
      <c r="A989" t="s">
        <v>1222</v>
      </c>
      <c r="B989" t="s">
        <v>1220</v>
      </c>
      <c r="C989">
        <v>1000</v>
      </c>
      <c r="D989">
        <v>754</v>
      </c>
      <c r="E989" t="s">
        <v>9</v>
      </c>
      <c r="F989" t="s">
        <v>10</v>
      </c>
      <c r="G989" t="s">
        <v>1192</v>
      </c>
    </row>
    <row r="990" spans="1:7">
      <c r="A990" t="s">
        <v>1223</v>
      </c>
      <c r="B990" t="s">
        <v>1220</v>
      </c>
      <c r="C990">
        <v>1000</v>
      </c>
      <c r="D990">
        <v>1000</v>
      </c>
      <c r="E990" t="s">
        <v>9</v>
      </c>
      <c r="F990" t="s">
        <v>10</v>
      </c>
      <c r="G990" t="s">
        <v>1192</v>
      </c>
    </row>
    <row r="991" spans="1:7">
      <c r="A991" t="s">
        <v>1224</v>
      </c>
      <c r="B991" t="s">
        <v>1220</v>
      </c>
      <c r="C991">
        <v>1000</v>
      </c>
      <c r="D991">
        <v>1000</v>
      </c>
      <c r="E991" t="s">
        <v>9</v>
      </c>
      <c r="F991" t="s">
        <v>10</v>
      </c>
      <c r="G991" t="s">
        <v>1192</v>
      </c>
    </row>
    <row r="992" spans="1:7">
      <c r="A992" t="s">
        <v>1225</v>
      </c>
      <c r="B992" t="s">
        <v>1226</v>
      </c>
      <c r="C992">
        <v>1000</v>
      </c>
      <c r="D992">
        <v>580</v>
      </c>
      <c r="E992" t="s">
        <v>9</v>
      </c>
      <c r="F992" t="s">
        <v>10</v>
      </c>
      <c r="G992" t="s">
        <v>26393</v>
      </c>
    </row>
    <row r="993" spans="1:7">
      <c r="A993" t="s">
        <v>1231</v>
      </c>
      <c r="B993" t="s">
        <v>1229</v>
      </c>
      <c r="C993">
        <v>2500</v>
      </c>
      <c r="D993">
        <v>2495</v>
      </c>
      <c r="E993" t="s">
        <v>9</v>
      </c>
      <c r="F993" t="s">
        <v>10</v>
      </c>
      <c r="G993" t="s">
        <v>1018</v>
      </c>
    </row>
    <row r="994" spans="1:7">
      <c r="A994" t="s">
        <v>1232</v>
      </c>
      <c r="B994" t="s">
        <v>1229</v>
      </c>
      <c r="C994">
        <v>2500</v>
      </c>
      <c r="D994">
        <v>2500</v>
      </c>
      <c r="E994" t="s">
        <v>9</v>
      </c>
      <c r="F994" t="s">
        <v>10</v>
      </c>
      <c r="G994" t="s">
        <v>1018</v>
      </c>
    </row>
    <row r="995" spans="1:7">
      <c r="A995" t="s">
        <v>1233</v>
      </c>
      <c r="B995" t="s">
        <v>1229</v>
      </c>
      <c r="C995">
        <v>2500</v>
      </c>
      <c r="D995">
        <v>2500</v>
      </c>
      <c r="E995" t="s">
        <v>9</v>
      </c>
      <c r="F995" t="s">
        <v>10</v>
      </c>
      <c r="G995" t="s">
        <v>1018</v>
      </c>
    </row>
    <row r="996" spans="1:7">
      <c r="A996" t="s">
        <v>1234</v>
      </c>
      <c r="B996" t="s">
        <v>1229</v>
      </c>
      <c r="C996">
        <v>2500</v>
      </c>
      <c r="D996">
        <v>2500</v>
      </c>
      <c r="E996" t="s">
        <v>9</v>
      </c>
      <c r="F996" t="s">
        <v>10</v>
      </c>
      <c r="G996" t="s">
        <v>1018</v>
      </c>
    </row>
    <row r="997" spans="1:7">
      <c r="A997" t="s">
        <v>1235</v>
      </c>
      <c r="B997" t="s">
        <v>1229</v>
      </c>
      <c r="C997">
        <v>2500</v>
      </c>
      <c r="D997">
        <v>2500</v>
      </c>
      <c r="E997" t="s">
        <v>9</v>
      </c>
      <c r="F997" t="s">
        <v>10</v>
      </c>
      <c r="G997" t="s">
        <v>1018</v>
      </c>
    </row>
    <row r="998" spans="1:7">
      <c r="A998" t="s">
        <v>1236</v>
      </c>
      <c r="B998" t="s">
        <v>1237</v>
      </c>
      <c r="C998">
        <v>2500</v>
      </c>
      <c r="D998">
        <v>623</v>
      </c>
      <c r="E998" t="s">
        <v>9</v>
      </c>
      <c r="F998" t="s">
        <v>10</v>
      </c>
      <c r="G998" t="s">
        <v>1022</v>
      </c>
    </row>
    <row r="999" spans="1:7">
      <c r="A999" t="s">
        <v>1239</v>
      </c>
      <c r="B999" t="s">
        <v>1237</v>
      </c>
      <c r="C999">
        <v>2500</v>
      </c>
      <c r="D999">
        <v>2198</v>
      </c>
      <c r="E999" t="s">
        <v>9</v>
      </c>
      <c r="F999" t="s">
        <v>10</v>
      </c>
      <c r="G999" t="s">
        <v>1022</v>
      </c>
    </row>
    <row r="1000" spans="1:7">
      <c r="A1000" t="s">
        <v>1240</v>
      </c>
      <c r="B1000" t="s">
        <v>1237</v>
      </c>
      <c r="C1000">
        <v>2500</v>
      </c>
      <c r="D1000">
        <v>2439</v>
      </c>
      <c r="E1000" t="s">
        <v>113</v>
      </c>
      <c r="F1000" t="s">
        <v>202</v>
      </c>
      <c r="G1000" t="s">
        <v>1022</v>
      </c>
    </row>
    <row r="1001" spans="1:7">
      <c r="A1001" t="s">
        <v>1241</v>
      </c>
      <c r="B1001" t="s">
        <v>1237</v>
      </c>
      <c r="C1001">
        <v>2500</v>
      </c>
      <c r="D1001">
        <v>2440</v>
      </c>
      <c r="E1001" t="s">
        <v>9</v>
      </c>
      <c r="F1001" t="s">
        <v>10</v>
      </c>
      <c r="G1001" t="s">
        <v>1022</v>
      </c>
    </row>
    <row r="1002" spans="1:7">
      <c r="A1002" t="s">
        <v>1242</v>
      </c>
      <c r="B1002" t="s">
        <v>1237</v>
      </c>
      <c r="C1002">
        <v>2500</v>
      </c>
      <c r="D1002">
        <v>2500</v>
      </c>
      <c r="E1002" t="s">
        <v>9</v>
      </c>
      <c r="F1002" t="s">
        <v>10</v>
      </c>
      <c r="G1002" t="s">
        <v>1022</v>
      </c>
    </row>
    <row r="1003" spans="1:7">
      <c r="A1003" t="s">
        <v>26394</v>
      </c>
      <c r="B1003" t="s">
        <v>1237</v>
      </c>
      <c r="C1003">
        <v>2500</v>
      </c>
      <c r="D1003">
        <v>2500</v>
      </c>
      <c r="E1003" t="s">
        <v>9</v>
      </c>
      <c r="F1003" t="s">
        <v>10</v>
      </c>
      <c r="G1003" t="s">
        <v>1022</v>
      </c>
    </row>
    <row r="1004" spans="1:7">
      <c r="A1004" t="s">
        <v>1244</v>
      </c>
      <c r="B1004" t="s">
        <v>1245</v>
      </c>
      <c r="C1004">
        <v>281</v>
      </c>
      <c r="D1004">
        <v>107</v>
      </c>
      <c r="E1004" t="s">
        <v>9</v>
      </c>
      <c r="F1004" t="s">
        <v>10</v>
      </c>
      <c r="G1004" t="s">
        <v>1023</v>
      </c>
    </row>
    <row r="1005" spans="1:7">
      <c r="A1005" t="s">
        <v>1247</v>
      </c>
      <c r="B1005" t="s">
        <v>1248</v>
      </c>
      <c r="C1005">
        <v>2500</v>
      </c>
      <c r="D1005">
        <v>2191</v>
      </c>
      <c r="E1005" t="s">
        <v>9</v>
      </c>
      <c r="F1005" t="s">
        <v>10</v>
      </c>
      <c r="G1005" t="s">
        <v>1024</v>
      </c>
    </row>
    <row r="1006" spans="1:7">
      <c r="A1006" t="s">
        <v>26395</v>
      </c>
      <c r="B1006" t="s">
        <v>26396</v>
      </c>
      <c r="C1006">
        <v>50</v>
      </c>
      <c r="D1006">
        <v>22</v>
      </c>
      <c r="E1006" t="s">
        <v>9</v>
      </c>
      <c r="F1006" t="s">
        <v>10</v>
      </c>
      <c r="G1006" t="s">
        <v>14253</v>
      </c>
    </row>
    <row r="1007" spans="1:7">
      <c r="A1007" t="s">
        <v>1250</v>
      </c>
      <c r="B1007" t="s">
        <v>1251</v>
      </c>
      <c r="C1007">
        <v>5000</v>
      </c>
      <c r="D1007">
        <v>1340</v>
      </c>
      <c r="E1007" t="s">
        <v>9</v>
      </c>
      <c r="F1007" t="s">
        <v>10</v>
      </c>
      <c r="G1007" t="s">
        <v>26397</v>
      </c>
    </row>
    <row r="1008" spans="1:7">
      <c r="A1008" t="s">
        <v>1253</v>
      </c>
      <c r="B1008" t="s">
        <v>1254</v>
      </c>
      <c r="C1008">
        <v>5000</v>
      </c>
      <c r="D1008">
        <v>1610</v>
      </c>
      <c r="E1008" t="s">
        <v>9</v>
      </c>
      <c r="F1008" t="s">
        <v>10</v>
      </c>
      <c r="G1008" t="s">
        <v>26398</v>
      </c>
    </row>
    <row r="1009" spans="1:7">
      <c r="A1009" t="s">
        <v>1258</v>
      </c>
      <c r="B1009" t="s">
        <v>1257</v>
      </c>
      <c r="C1009">
        <v>1000</v>
      </c>
      <c r="D1009">
        <v>809</v>
      </c>
      <c r="E1009" t="s">
        <v>9</v>
      </c>
      <c r="F1009" t="s">
        <v>10</v>
      </c>
      <c r="G1009" t="s">
        <v>1025</v>
      </c>
    </row>
    <row r="1010" spans="1:7">
      <c r="A1010" t="s">
        <v>1259</v>
      </c>
      <c r="B1010" t="s">
        <v>1257</v>
      </c>
      <c r="C1010">
        <v>1000</v>
      </c>
      <c r="D1010">
        <v>952</v>
      </c>
      <c r="E1010" t="s">
        <v>9</v>
      </c>
      <c r="F1010" t="s">
        <v>10</v>
      </c>
      <c r="G1010" t="s">
        <v>1025</v>
      </c>
    </row>
    <row r="1011" spans="1:7">
      <c r="A1011" t="s">
        <v>1263</v>
      </c>
      <c r="B1011" t="s">
        <v>1261</v>
      </c>
      <c r="C1011">
        <v>4000</v>
      </c>
      <c r="D1011">
        <v>1593</v>
      </c>
      <c r="E1011" t="s">
        <v>20</v>
      </c>
      <c r="F1011" t="s">
        <v>21</v>
      </c>
      <c r="G1011" t="s">
        <v>935</v>
      </c>
    </row>
    <row r="1012" spans="1:7">
      <c r="A1012" t="s">
        <v>1264</v>
      </c>
      <c r="B1012" t="s">
        <v>1261</v>
      </c>
      <c r="C1012">
        <v>4000</v>
      </c>
      <c r="D1012">
        <v>3170</v>
      </c>
      <c r="E1012" t="s">
        <v>9</v>
      </c>
      <c r="F1012" t="s">
        <v>10</v>
      </c>
      <c r="G1012" t="s">
        <v>935</v>
      </c>
    </row>
    <row r="1013" spans="1:7">
      <c r="A1013" t="s">
        <v>1265</v>
      </c>
      <c r="B1013" t="s">
        <v>1261</v>
      </c>
      <c r="C1013">
        <v>4000</v>
      </c>
      <c r="D1013">
        <v>1504</v>
      </c>
      <c r="E1013" t="s">
        <v>9</v>
      </c>
      <c r="F1013" t="s">
        <v>10</v>
      </c>
      <c r="G1013" t="s">
        <v>935</v>
      </c>
    </row>
    <row r="1014" spans="1:7">
      <c r="A1014" t="s">
        <v>1266</v>
      </c>
      <c r="B1014" t="s">
        <v>1261</v>
      </c>
      <c r="C1014">
        <v>4000</v>
      </c>
      <c r="D1014">
        <v>4000</v>
      </c>
      <c r="E1014" t="s">
        <v>9</v>
      </c>
      <c r="F1014" t="s">
        <v>10</v>
      </c>
      <c r="G1014" t="s">
        <v>935</v>
      </c>
    </row>
    <row r="1015" spans="1:7">
      <c r="A1015" t="s">
        <v>1267</v>
      </c>
      <c r="B1015" t="s">
        <v>1268</v>
      </c>
      <c r="C1015">
        <v>400</v>
      </c>
      <c r="D1015">
        <v>88</v>
      </c>
      <c r="E1015" t="s">
        <v>9</v>
      </c>
      <c r="F1015" t="s">
        <v>10</v>
      </c>
      <c r="G1015" t="s">
        <v>26399</v>
      </c>
    </row>
    <row r="1016" spans="1:7">
      <c r="A1016" t="s">
        <v>1269</v>
      </c>
      <c r="B1016" t="s">
        <v>1268</v>
      </c>
      <c r="C1016">
        <v>400</v>
      </c>
      <c r="D1016">
        <v>330</v>
      </c>
      <c r="E1016" t="s">
        <v>9</v>
      </c>
      <c r="F1016" t="s">
        <v>10</v>
      </c>
      <c r="G1016" t="s">
        <v>26399</v>
      </c>
    </row>
    <row r="1017" spans="1:7">
      <c r="A1017" t="s">
        <v>1270</v>
      </c>
      <c r="B1017" t="s">
        <v>1268</v>
      </c>
      <c r="C1017">
        <v>400</v>
      </c>
      <c r="D1017">
        <v>400</v>
      </c>
      <c r="E1017" t="s">
        <v>9</v>
      </c>
      <c r="F1017" t="s">
        <v>10</v>
      </c>
      <c r="G1017" t="s">
        <v>26399</v>
      </c>
    </row>
    <row r="1018" spans="1:7">
      <c r="A1018" t="s">
        <v>1271</v>
      </c>
      <c r="B1018" t="s">
        <v>1268</v>
      </c>
      <c r="C1018">
        <v>400</v>
      </c>
      <c r="D1018">
        <v>400</v>
      </c>
      <c r="E1018" t="s">
        <v>9</v>
      </c>
      <c r="F1018" t="s">
        <v>10</v>
      </c>
      <c r="G1018" t="s">
        <v>26399</v>
      </c>
    </row>
    <row r="1019" spans="1:7">
      <c r="A1019" t="s">
        <v>1272</v>
      </c>
      <c r="B1019" t="s">
        <v>1268</v>
      </c>
      <c r="C1019">
        <v>400</v>
      </c>
      <c r="D1019">
        <v>400</v>
      </c>
      <c r="E1019" t="s">
        <v>9</v>
      </c>
      <c r="F1019" t="s">
        <v>10</v>
      </c>
      <c r="G1019" t="s">
        <v>26399</v>
      </c>
    </row>
    <row r="1020" spans="1:7">
      <c r="A1020" t="s">
        <v>1273</v>
      </c>
      <c r="B1020" t="s">
        <v>1268</v>
      </c>
      <c r="C1020">
        <v>400</v>
      </c>
      <c r="D1020">
        <v>400</v>
      </c>
      <c r="E1020" t="s">
        <v>9</v>
      </c>
      <c r="F1020" t="s">
        <v>10</v>
      </c>
      <c r="G1020" t="s">
        <v>26399</v>
      </c>
    </row>
    <row r="1021" spans="1:7">
      <c r="A1021" t="s">
        <v>1274</v>
      </c>
      <c r="B1021" t="s">
        <v>1268</v>
      </c>
      <c r="C1021">
        <v>400</v>
      </c>
      <c r="D1021">
        <v>400</v>
      </c>
      <c r="E1021" t="s">
        <v>9</v>
      </c>
      <c r="F1021" t="s">
        <v>10</v>
      </c>
      <c r="G1021" t="s">
        <v>26399</v>
      </c>
    </row>
    <row r="1022" spans="1:7">
      <c r="A1022" t="s">
        <v>1275</v>
      </c>
      <c r="B1022" t="s">
        <v>1268</v>
      </c>
      <c r="C1022">
        <v>400</v>
      </c>
      <c r="D1022">
        <v>400</v>
      </c>
      <c r="E1022" t="s">
        <v>9</v>
      </c>
      <c r="F1022" t="s">
        <v>10</v>
      </c>
      <c r="G1022" t="s">
        <v>26399</v>
      </c>
    </row>
    <row r="1023" spans="1:7">
      <c r="A1023" t="s">
        <v>1276</v>
      </c>
      <c r="B1023" t="s">
        <v>1268</v>
      </c>
      <c r="C1023">
        <v>400</v>
      </c>
      <c r="D1023">
        <v>400</v>
      </c>
      <c r="E1023" t="s">
        <v>9</v>
      </c>
      <c r="F1023" t="s">
        <v>10</v>
      </c>
      <c r="G1023" t="s">
        <v>26399</v>
      </c>
    </row>
    <row r="1024" spans="1:7">
      <c r="A1024" t="s">
        <v>1277</v>
      </c>
      <c r="B1024" t="s">
        <v>1268</v>
      </c>
      <c r="C1024">
        <v>400</v>
      </c>
      <c r="D1024">
        <v>400</v>
      </c>
      <c r="E1024" t="s">
        <v>9</v>
      </c>
      <c r="F1024" t="s">
        <v>10</v>
      </c>
      <c r="G1024" t="s">
        <v>26399</v>
      </c>
    </row>
    <row r="1025" spans="1:7">
      <c r="A1025" t="s">
        <v>26400</v>
      </c>
      <c r="B1025" t="s">
        <v>1268</v>
      </c>
      <c r="C1025">
        <v>400</v>
      </c>
      <c r="D1025">
        <v>400</v>
      </c>
      <c r="E1025" t="s">
        <v>9</v>
      </c>
      <c r="F1025" t="s">
        <v>10</v>
      </c>
      <c r="G1025" t="s">
        <v>26399</v>
      </c>
    </row>
    <row r="1026" spans="1:7">
      <c r="A1026" t="s">
        <v>26401</v>
      </c>
      <c r="B1026" t="s">
        <v>1268</v>
      </c>
      <c r="C1026">
        <v>400</v>
      </c>
      <c r="D1026">
        <v>400</v>
      </c>
      <c r="E1026" t="s">
        <v>9</v>
      </c>
      <c r="F1026" t="s">
        <v>10</v>
      </c>
      <c r="G1026" t="s">
        <v>26399</v>
      </c>
    </row>
    <row r="1027" spans="1:7">
      <c r="A1027" t="s">
        <v>26402</v>
      </c>
      <c r="B1027" t="s">
        <v>1268</v>
      </c>
      <c r="C1027">
        <v>400</v>
      </c>
      <c r="D1027">
        <v>400</v>
      </c>
      <c r="E1027" t="s">
        <v>9</v>
      </c>
      <c r="F1027" t="s">
        <v>10</v>
      </c>
      <c r="G1027" t="s">
        <v>26399</v>
      </c>
    </row>
    <row r="1028" spans="1:7">
      <c r="A1028" t="s">
        <v>26403</v>
      </c>
      <c r="B1028" t="s">
        <v>1268</v>
      </c>
      <c r="C1028">
        <v>400</v>
      </c>
      <c r="D1028">
        <v>400</v>
      </c>
      <c r="E1028" t="s">
        <v>9</v>
      </c>
      <c r="F1028" t="s">
        <v>10</v>
      </c>
      <c r="G1028" t="s">
        <v>26399</v>
      </c>
    </row>
    <row r="1029" spans="1:7">
      <c r="A1029" t="s">
        <v>26404</v>
      </c>
      <c r="B1029" t="s">
        <v>1268</v>
      </c>
      <c r="C1029">
        <v>400</v>
      </c>
      <c r="D1029">
        <v>400</v>
      </c>
      <c r="E1029" t="s">
        <v>9</v>
      </c>
      <c r="F1029" t="s">
        <v>10</v>
      </c>
      <c r="G1029" t="s">
        <v>26399</v>
      </c>
    </row>
    <row r="1030" spans="1:7">
      <c r="A1030" t="s">
        <v>36037</v>
      </c>
      <c r="B1030" t="s">
        <v>1268</v>
      </c>
      <c r="C1030">
        <v>400</v>
      </c>
      <c r="D1030">
        <v>400</v>
      </c>
      <c r="E1030" t="s">
        <v>146</v>
      </c>
      <c r="F1030" t="s">
        <v>147</v>
      </c>
      <c r="G1030" t="s">
        <v>26399</v>
      </c>
    </row>
    <row r="1031" spans="1:7">
      <c r="A1031" t="s">
        <v>36038</v>
      </c>
      <c r="B1031" t="s">
        <v>1268</v>
      </c>
      <c r="C1031">
        <v>400</v>
      </c>
      <c r="D1031">
        <v>400</v>
      </c>
      <c r="E1031" t="s">
        <v>146</v>
      </c>
      <c r="F1031" t="s">
        <v>147</v>
      </c>
      <c r="G1031" t="s">
        <v>26399</v>
      </c>
    </row>
    <row r="1032" spans="1:7">
      <c r="A1032" t="s">
        <v>1278</v>
      </c>
      <c r="B1032" t="s">
        <v>1279</v>
      </c>
      <c r="C1032">
        <v>1000</v>
      </c>
      <c r="D1032">
        <v>677</v>
      </c>
      <c r="E1032" t="s">
        <v>9</v>
      </c>
      <c r="F1032" t="s">
        <v>10</v>
      </c>
      <c r="G1032" t="s">
        <v>1256</v>
      </c>
    </row>
    <row r="1033" spans="1:7">
      <c r="A1033" t="s">
        <v>1283</v>
      </c>
      <c r="B1033" t="s">
        <v>1281</v>
      </c>
      <c r="C1033">
        <v>1000</v>
      </c>
      <c r="D1033">
        <v>692</v>
      </c>
      <c r="E1033" t="s">
        <v>9</v>
      </c>
      <c r="F1033" t="s">
        <v>10</v>
      </c>
      <c r="G1033" t="s">
        <v>1282</v>
      </c>
    </row>
    <row r="1034" spans="1:7">
      <c r="A1034" t="s">
        <v>1284</v>
      </c>
      <c r="B1034" t="s">
        <v>1281</v>
      </c>
      <c r="C1034">
        <v>1000</v>
      </c>
      <c r="D1034">
        <v>960</v>
      </c>
      <c r="E1034" t="s">
        <v>9</v>
      </c>
      <c r="F1034" t="s">
        <v>10</v>
      </c>
      <c r="G1034" t="s">
        <v>1282</v>
      </c>
    </row>
    <row r="1035" spans="1:7">
      <c r="A1035" t="s">
        <v>1285</v>
      </c>
      <c r="B1035" t="s">
        <v>1281</v>
      </c>
      <c r="C1035">
        <v>1000</v>
      </c>
      <c r="D1035">
        <v>1000</v>
      </c>
      <c r="E1035" t="s">
        <v>9</v>
      </c>
      <c r="F1035" t="s">
        <v>10</v>
      </c>
      <c r="G1035" t="s">
        <v>1282</v>
      </c>
    </row>
    <row r="1036" spans="1:7">
      <c r="A1036" t="s">
        <v>1286</v>
      </c>
      <c r="B1036" t="s">
        <v>1281</v>
      </c>
      <c r="C1036">
        <v>1000</v>
      </c>
      <c r="D1036">
        <v>1000</v>
      </c>
      <c r="E1036" t="s">
        <v>9</v>
      </c>
      <c r="F1036" t="s">
        <v>10</v>
      </c>
      <c r="G1036" t="s">
        <v>1282</v>
      </c>
    </row>
    <row r="1037" spans="1:7">
      <c r="A1037" t="s">
        <v>1287</v>
      </c>
      <c r="B1037" t="s">
        <v>1281</v>
      </c>
      <c r="C1037">
        <v>1000</v>
      </c>
      <c r="D1037">
        <v>1000</v>
      </c>
      <c r="E1037" t="s">
        <v>9</v>
      </c>
      <c r="F1037" t="s">
        <v>10</v>
      </c>
      <c r="G1037" t="s">
        <v>1282</v>
      </c>
    </row>
    <row r="1038" spans="1:7">
      <c r="A1038" t="s">
        <v>1288</v>
      </c>
      <c r="B1038" t="s">
        <v>1281</v>
      </c>
      <c r="C1038">
        <v>1000</v>
      </c>
      <c r="D1038">
        <v>1000</v>
      </c>
      <c r="E1038" t="s">
        <v>9</v>
      </c>
      <c r="F1038" t="s">
        <v>10</v>
      </c>
      <c r="G1038" t="s">
        <v>1282</v>
      </c>
    </row>
    <row r="1039" spans="1:7">
      <c r="A1039" t="s">
        <v>1289</v>
      </c>
      <c r="B1039" t="s">
        <v>1281</v>
      </c>
      <c r="C1039">
        <v>1000</v>
      </c>
      <c r="D1039">
        <v>1000</v>
      </c>
      <c r="E1039" t="s">
        <v>9</v>
      </c>
      <c r="F1039" t="s">
        <v>10</v>
      </c>
      <c r="G1039" t="s">
        <v>1282</v>
      </c>
    </row>
    <row r="1040" spans="1:7">
      <c r="A1040" t="s">
        <v>1290</v>
      </c>
      <c r="B1040" t="s">
        <v>1281</v>
      </c>
      <c r="C1040">
        <v>1000</v>
      </c>
      <c r="D1040">
        <v>1000</v>
      </c>
      <c r="E1040" t="s">
        <v>9</v>
      </c>
      <c r="F1040" t="s">
        <v>10</v>
      </c>
      <c r="G1040" t="s">
        <v>1282</v>
      </c>
    </row>
    <row r="1041" spans="1:7">
      <c r="A1041" t="s">
        <v>1291</v>
      </c>
      <c r="B1041" t="s">
        <v>1281</v>
      </c>
      <c r="C1041">
        <v>1000</v>
      </c>
      <c r="D1041">
        <v>1000</v>
      </c>
      <c r="E1041" t="s">
        <v>9</v>
      </c>
      <c r="F1041" t="s">
        <v>10</v>
      </c>
      <c r="G1041" t="s">
        <v>1282</v>
      </c>
    </row>
    <row r="1042" spans="1:7">
      <c r="A1042" t="s">
        <v>1292</v>
      </c>
      <c r="B1042" t="s">
        <v>1281</v>
      </c>
      <c r="C1042">
        <v>1000</v>
      </c>
      <c r="D1042">
        <v>1000</v>
      </c>
      <c r="E1042" t="s">
        <v>9</v>
      </c>
      <c r="F1042" t="s">
        <v>10</v>
      </c>
      <c r="G1042" t="s">
        <v>1282</v>
      </c>
    </row>
    <row r="1043" spans="1:7">
      <c r="A1043" t="s">
        <v>1293</v>
      </c>
      <c r="B1043" t="s">
        <v>1281</v>
      </c>
      <c r="C1043">
        <v>1000</v>
      </c>
      <c r="D1043">
        <v>1000</v>
      </c>
      <c r="E1043" t="s">
        <v>9</v>
      </c>
      <c r="F1043" t="s">
        <v>10</v>
      </c>
      <c r="G1043" t="s">
        <v>1282</v>
      </c>
    </row>
    <row r="1044" spans="1:7">
      <c r="A1044" t="s">
        <v>1294</v>
      </c>
      <c r="B1044" t="s">
        <v>1281</v>
      </c>
      <c r="C1044">
        <v>1000</v>
      </c>
      <c r="D1044">
        <v>1000</v>
      </c>
      <c r="E1044" t="s">
        <v>9</v>
      </c>
      <c r="F1044" t="s">
        <v>10</v>
      </c>
      <c r="G1044" t="s">
        <v>1282</v>
      </c>
    </row>
    <row r="1045" spans="1:7">
      <c r="A1045" t="s">
        <v>1295</v>
      </c>
      <c r="B1045" t="s">
        <v>1281</v>
      </c>
      <c r="C1045">
        <v>1000</v>
      </c>
      <c r="D1045">
        <v>1000</v>
      </c>
      <c r="E1045" t="s">
        <v>9</v>
      </c>
      <c r="F1045" t="s">
        <v>10</v>
      </c>
      <c r="G1045" t="s">
        <v>1282</v>
      </c>
    </row>
    <row r="1046" spans="1:7">
      <c r="A1046" t="s">
        <v>1296</v>
      </c>
      <c r="B1046" t="s">
        <v>1281</v>
      </c>
      <c r="C1046">
        <v>1000</v>
      </c>
      <c r="D1046">
        <v>1000</v>
      </c>
      <c r="E1046" t="s">
        <v>9</v>
      </c>
      <c r="F1046" t="s">
        <v>10</v>
      </c>
      <c r="G1046" t="s">
        <v>1282</v>
      </c>
    </row>
    <row r="1047" spans="1:7">
      <c r="A1047" t="s">
        <v>1297</v>
      </c>
      <c r="B1047" t="s">
        <v>1281</v>
      </c>
      <c r="C1047">
        <v>1000</v>
      </c>
      <c r="D1047">
        <v>1000</v>
      </c>
      <c r="E1047" t="s">
        <v>9</v>
      </c>
      <c r="F1047" t="s">
        <v>10</v>
      </c>
      <c r="G1047" t="s">
        <v>1282</v>
      </c>
    </row>
    <row r="1048" spans="1:7">
      <c r="A1048" t="s">
        <v>1298</v>
      </c>
      <c r="B1048" t="s">
        <v>1281</v>
      </c>
      <c r="C1048">
        <v>1000</v>
      </c>
      <c r="D1048">
        <v>1000</v>
      </c>
      <c r="E1048" t="s">
        <v>9</v>
      </c>
      <c r="F1048" t="s">
        <v>10</v>
      </c>
      <c r="G1048" t="s">
        <v>1282</v>
      </c>
    </row>
    <row r="1049" spans="1:7">
      <c r="A1049" t="s">
        <v>1299</v>
      </c>
      <c r="B1049" t="s">
        <v>1281</v>
      </c>
      <c r="C1049">
        <v>1000</v>
      </c>
      <c r="D1049">
        <v>1000</v>
      </c>
      <c r="E1049" t="s">
        <v>9</v>
      </c>
      <c r="F1049" t="s">
        <v>10</v>
      </c>
      <c r="G1049" t="s">
        <v>1282</v>
      </c>
    </row>
    <row r="1050" spans="1:7">
      <c r="A1050" t="s">
        <v>1300</v>
      </c>
      <c r="B1050" t="s">
        <v>1281</v>
      </c>
      <c r="C1050">
        <v>1000</v>
      </c>
      <c r="D1050">
        <v>1000</v>
      </c>
      <c r="E1050" t="s">
        <v>9</v>
      </c>
      <c r="F1050" t="s">
        <v>10</v>
      </c>
      <c r="G1050" t="s">
        <v>1282</v>
      </c>
    </row>
    <row r="1051" spans="1:7">
      <c r="A1051" t="s">
        <v>1301</v>
      </c>
      <c r="B1051" t="s">
        <v>1281</v>
      </c>
      <c r="C1051">
        <v>1000</v>
      </c>
      <c r="D1051">
        <v>1000</v>
      </c>
      <c r="E1051" t="s">
        <v>9</v>
      </c>
      <c r="F1051" t="s">
        <v>10</v>
      </c>
      <c r="G1051" t="s">
        <v>1282</v>
      </c>
    </row>
    <row r="1052" spans="1:7">
      <c r="A1052" t="s">
        <v>1302</v>
      </c>
      <c r="B1052" t="s">
        <v>1281</v>
      </c>
      <c r="C1052">
        <v>1000</v>
      </c>
      <c r="D1052">
        <v>1000</v>
      </c>
      <c r="E1052" t="s">
        <v>9</v>
      </c>
      <c r="F1052" t="s">
        <v>10</v>
      </c>
      <c r="G1052" t="s">
        <v>1282</v>
      </c>
    </row>
    <row r="1053" spans="1:7">
      <c r="A1053" t="s">
        <v>1303</v>
      </c>
      <c r="B1053" t="s">
        <v>1281</v>
      </c>
      <c r="C1053">
        <v>1000</v>
      </c>
      <c r="D1053">
        <v>1000</v>
      </c>
      <c r="E1053" t="s">
        <v>9</v>
      </c>
      <c r="F1053" t="s">
        <v>10</v>
      </c>
      <c r="G1053" t="s">
        <v>1282</v>
      </c>
    </row>
    <row r="1054" spans="1:7">
      <c r="A1054" t="s">
        <v>1304</v>
      </c>
      <c r="B1054" t="s">
        <v>1281</v>
      </c>
      <c r="C1054">
        <v>1000</v>
      </c>
      <c r="D1054">
        <v>1000</v>
      </c>
      <c r="E1054" t="s">
        <v>9</v>
      </c>
      <c r="F1054" t="s">
        <v>10</v>
      </c>
      <c r="G1054" t="s">
        <v>1282</v>
      </c>
    </row>
    <row r="1055" spans="1:7">
      <c r="A1055" t="s">
        <v>1305</v>
      </c>
      <c r="B1055" t="s">
        <v>1281</v>
      </c>
      <c r="C1055">
        <v>1000</v>
      </c>
      <c r="D1055">
        <v>1000</v>
      </c>
      <c r="E1055" t="s">
        <v>9</v>
      </c>
      <c r="F1055" t="s">
        <v>10</v>
      </c>
      <c r="G1055" t="s">
        <v>1282</v>
      </c>
    </row>
    <row r="1056" spans="1:7">
      <c r="A1056" t="s">
        <v>1306</v>
      </c>
      <c r="B1056" t="s">
        <v>1307</v>
      </c>
      <c r="C1056">
        <v>2000</v>
      </c>
      <c r="D1056">
        <v>652</v>
      </c>
      <c r="E1056" t="s">
        <v>9</v>
      </c>
      <c r="F1056" t="s">
        <v>10</v>
      </c>
      <c r="G1056" t="s">
        <v>995</v>
      </c>
    </row>
    <row r="1057" spans="1:7">
      <c r="A1057" t="s">
        <v>1310</v>
      </c>
      <c r="B1057" t="s">
        <v>1311</v>
      </c>
      <c r="C1057">
        <v>98</v>
      </c>
      <c r="D1057">
        <v>91</v>
      </c>
      <c r="E1057" t="s">
        <v>9</v>
      </c>
      <c r="F1057" t="s">
        <v>10</v>
      </c>
      <c r="G1057" t="s">
        <v>1071</v>
      </c>
    </row>
    <row r="1058" spans="1:7">
      <c r="A1058" t="s">
        <v>1313</v>
      </c>
      <c r="B1058" t="s">
        <v>1314</v>
      </c>
      <c r="C1058">
        <v>100</v>
      </c>
      <c r="D1058">
        <v>43</v>
      </c>
      <c r="E1058" t="s">
        <v>9</v>
      </c>
      <c r="F1058" t="s">
        <v>10</v>
      </c>
      <c r="G1058" t="s">
        <v>1075</v>
      </c>
    </row>
    <row r="1059" spans="1:7">
      <c r="A1059" t="s">
        <v>1316</v>
      </c>
      <c r="B1059" t="s">
        <v>1314</v>
      </c>
      <c r="C1059">
        <v>2500</v>
      </c>
      <c r="D1059">
        <v>2500</v>
      </c>
      <c r="E1059" t="s">
        <v>9</v>
      </c>
      <c r="F1059" t="s">
        <v>10</v>
      </c>
      <c r="G1059" t="s">
        <v>1075</v>
      </c>
    </row>
    <row r="1060" spans="1:7">
      <c r="A1060" t="s">
        <v>1317</v>
      </c>
      <c r="B1060" t="s">
        <v>1318</v>
      </c>
      <c r="C1060">
        <v>2500</v>
      </c>
      <c r="D1060">
        <v>1445</v>
      </c>
      <c r="E1060" t="s">
        <v>9</v>
      </c>
      <c r="F1060" t="s">
        <v>10</v>
      </c>
      <c r="G1060" t="s">
        <v>1062</v>
      </c>
    </row>
    <row r="1061" spans="1:7">
      <c r="A1061" t="s">
        <v>1321</v>
      </c>
      <c r="B1061" t="s">
        <v>1319</v>
      </c>
      <c r="C1061">
        <v>4000</v>
      </c>
      <c r="D1061">
        <v>1111</v>
      </c>
      <c r="E1061" t="s">
        <v>20</v>
      </c>
      <c r="F1061" t="s">
        <v>21</v>
      </c>
      <c r="G1061" t="s">
        <v>1106</v>
      </c>
    </row>
    <row r="1062" spans="1:7">
      <c r="A1062" t="s">
        <v>1322</v>
      </c>
      <c r="B1062" t="s">
        <v>1319</v>
      </c>
      <c r="C1062">
        <v>4000</v>
      </c>
      <c r="D1062">
        <v>3380</v>
      </c>
      <c r="E1062" t="s">
        <v>9</v>
      </c>
      <c r="F1062" t="s">
        <v>10</v>
      </c>
      <c r="G1062" t="s">
        <v>1106</v>
      </c>
    </row>
    <row r="1063" spans="1:7">
      <c r="A1063" t="s">
        <v>1323</v>
      </c>
      <c r="B1063" t="s">
        <v>1319</v>
      </c>
      <c r="C1063">
        <v>4000</v>
      </c>
      <c r="D1063">
        <v>3200</v>
      </c>
      <c r="E1063" t="s">
        <v>9</v>
      </c>
      <c r="F1063" t="s">
        <v>10</v>
      </c>
      <c r="G1063" t="s">
        <v>1106</v>
      </c>
    </row>
    <row r="1064" spans="1:7">
      <c r="A1064" t="s">
        <v>1324</v>
      </c>
      <c r="B1064" t="s">
        <v>1319</v>
      </c>
      <c r="C1064">
        <v>4000</v>
      </c>
      <c r="D1064">
        <v>3877</v>
      </c>
      <c r="E1064" t="s">
        <v>113</v>
      </c>
      <c r="F1064" t="s">
        <v>202</v>
      </c>
      <c r="G1064" t="s">
        <v>1106</v>
      </c>
    </row>
    <row r="1065" spans="1:7">
      <c r="A1065" t="s">
        <v>36039</v>
      </c>
      <c r="B1065" t="s">
        <v>1319</v>
      </c>
      <c r="C1065">
        <v>4000</v>
      </c>
      <c r="D1065">
        <v>5</v>
      </c>
      <c r="E1065" t="s">
        <v>113</v>
      </c>
      <c r="F1065" t="s">
        <v>489</v>
      </c>
      <c r="G1065" t="s">
        <v>1106</v>
      </c>
    </row>
    <row r="1066" spans="1:7">
      <c r="A1066" t="s">
        <v>36040</v>
      </c>
      <c r="B1066" t="s">
        <v>1319</v>
      </c>
      <c r="C1066">
        <v>4000</v>
      </c>
      <c r="D1066">
        <v>1528</v>
      </c>
      <c r="E1066" t="s">
        <v>189</v>
      </c>
      <c r="F1066" t="s">
        <v>492</v>
      </c>
      <c r="G1066" t="s">
        <v>1106</v>
      </c>
    </row>
    <row r="1067" spans="1:7">
      <c r="A1067" t="s">
        <v>36041</v>
      </c>
      <c r="B1067" t="s">
        <v>1319</v>
      </c>
      <c r="C1067">
        <v>4000</v>
      </c>
      <c r="D1067">
        <v>4000</v>
      </c>
      <c r="E1067" t="s">
        <v>20</v>
      </c>
      <c r="F1067" t="s">
        <v>116</v>
      </c>
      <c r="G1067" t="s">
        <v>1106</v>
      </c>
    </row>
    <row r="1068" spans="1:7">
      <c r="A1068" t="s">
        <v>26405</v>
      </c>
      <c r="B1068" t="s">
        <v>1319</v>
      </c>
      <c r="C1068">
        <v>4000</v>
      </c>
      <c r="D1068">
        <v>4000</v>
      </c>
      <c r="E1068" t="s">
        <v>9</v>
      </c>
      <c r="F1068" t="s">
        <v>10</v>
      </c>
      <c r="G1068" t="s">
        <v>1106</v>
      </c>
    </row>
    <row r="1069" spans="1:7">
      <c r="A1069" t="s">
        <v>26406</v>
      </c>
      <c r="B1069" t="s">
        <v>1319</v>
      </c>
      <c r="C1069">
        <v>4000</v>
      </c>
      <c r="D1069">
        <v>4000</v>
      </c>
      <c r="E1069" t="s">
        <v>9</v>
      </c>
      <c r="F1069" t="s">
        <v>10</v>
      </c>
      <c r="G1069" t="s">
        <v>1106</v>
      </c>
    </row>
    <row r="1070" spans="1:7">
      <c r="A1070" t="s">
        <v>26407</v>
      </c>
      <c r="B1070" t="s">
        <v>1319</v>
      </c>
      <c r="C1070">
        <v>4000</v>
      </c>
      <c r="D1070">
        <v>4000</v>
      </c>
      <c r="E1070" t="s">
        <v>9</v>
      </c>
      <c r="F1070" t="s">
        <v>10</v>
      </c>
      <c r="G1070" t="s">
        <v>1106</v>
      </c>
    </row>
    <row r="1071" spans="1:7">
      <c r="A1071" t="s">
        <v>26408</v>
      </c>
      <c r="B1071" t="s">
        <v>1319</v>
      </c>
      <c r="C1071">
        <v>4000</v>
      </c>
      <c r="D1071">
        <v>4000</v>
      </c>
      <c r="E1071" t="s">
        <v>9</v>
      </c>
      <c r="F1071" t="s">
        <v>10</v>
      </c>
      <c r="G1071" t="s">
        <v>1106</v>
      </c>
    </row>
    <row r="1072" spans="1:7">
      <c r="A1072" t="s">
        <v>26409</v>
      </c>
      <c r="B1072" t="s">
        <v>1319</v>
      </c>
      <c r="C1072">
        <v>4000</v>
      </c>
      <c r="D1072">
        <v>4000</v>
      </c>
      <c r="E1072" t="s">
        <v>9</v>
      </c>
      <c r="F1072" t="s">
        <v>10</v>
      </c>
      <c r="G1072" t="s">
        <v>1106</v>
      </c>
    </row>
    <row r="1073" spans="1:7">
      <c r="A1073" t="s">
        <v>26410</v>
      </c>
      <c r="B1073" t="s">
        <v>1319</v>
      </c>
      <c r="C1073">
        <v>4000</v>
      </c>
      <c r="D1073">
        <v>4000</v>
      </c>
      <c r="E1073" t="s">
        <v>9</v>
      </c>
      <c r="F1073" t="s">
        <v>10</v>
      </c>
      <c r="G1073" t="s">
        <v>1106</v>
      </c>
    </row>
    <row r="1074" spans="1:7">
      <c r="A1074" t="s">
        <v>26411</v>
      </c>
      <c r="B1074" t="s">
        <v>1319</v>
      </c>
      <c r="C1074">
        <v>4000</v>
      </c>
      <c r="D1074">
        <v>4000</v>
      </c>
      <c r="E1074" t="s">
        <v>9</v>
      </c>
      <c r="F1074" t="s">
        <v>10</v>
      </c>
      <c r="G1074" t="s">
        <v>1106</v>
      </c>
    </row>
    <row r="1075" spans="1:7">
      <c r="A1075" t="s">
        <v>1325</v>
      </c>
      <c r="B1075" t="s">
        <v>1326</v>
      </c>
      <c r="C1075">
        <v>4000</v>
      </c>
      <c r="D1075">
        <v>690</v>
      </c>
      <c r="E1075" t="s">
        <v>9</v>
      </c>
      <c r="F1075" t="s">
        <v>10</v>
      </c>
      <c r="G1075" t="s">
        <v>1101</v>
      </c>
    </row>
    <row r="1076" spans="1:7">
      <c r="A1076" t="s">
        <v>1328</v>
      </c>
      <c r="B1076" t="s">
        <v>1326</v>
      </c>
      <c r="C1076">
        <v>4000</v>
      </c>
      <c r="D1076">
        <v>3940</v>
      </c>
      <c r="E1076" t="s">
        <v>9</v>
      </c>
      <c r="F1076" t="s">
        <v>10</v>
      </c>
      <c r="G1076" t="s">
        <v>1101</v>
      </c>
    </row>
    <row r="1077" spans="1:7">
      <c r="A1077" t="s">
        <v>1329</v>
      </c>
      <c r="B1077" t="s">
        <v>1326</v>
      </c>
      <c r="C1077">
        <v>4000</v>
      </c>
      <c r="D1077">
        <v>3952</v>
      </c>
      <c r="E1077" t="s">
        <v>113</v>
      </c>
      <c r="F1077" t="s">
        <v>202</v>
      </c>
      <c r="G1077" t="s">
        <v>1101</v>
      </c>
    </row>
    <row r="1078" spans="1:7">
      <c r="A1078" t="s">
        <v>1330</v>
      </c>
      <c r="B1078" t="s">
        <v>1326</v>
      </c>
      <c r="C1078">
        <v>4000</v>
      </c>
      <c r="D1078">
        <v>3548</v>
      </c>
      <c r="E1078" t="s">
        <v>113</v>
      </c>
      <c r="F1078" t="s">
        <v>202</v>
      </c>
      <c r="G1078" t="s">
        <v>1101</v>
      </c>
    </row>
    <row r="1079" spans="1:7">
      <c r="A1079" t="s">
        <v>1331</v>
      </c>
      <c r="B1079" t="s">
        <v>1326</v>
      </c>
      <c r="C1079">
        <v>4000</v>
      </c>
      <c r="D1079">
        <v>4000</v>
      </c>
      <c r="E1079" t="s">
        <v>9</v>
      </c>
      <c r="F1079" t="s">
        <v>10</v>
      </c>
      <c r="G1079" t="s">
        <v>1101</v>
      </c>
    </row>
    <row r="1080" spans="1:7">
      <c r="A1080" t="s">
        <v>26412</v>
      </c>
      <c r="B1080" t="s">
        <v>1326</v>
      </c>
      <c r="C1080">
        <v>4000</v>
      </c>
      <c r="D1080">
        <v>4000</v>
      </c>
      <c r="E1080" t="s">
        <v>9</v>
      </c>
      <c r="F1080" t="s">
        <v>10</v>
      </c>
      <c r="G1080" t="s">
        <v>1101</v>
      </c>
    </row>
    <row r="1081" spans="1:7">
      <c r="A1081" t="s">
        <v>26413</v>
      </c>
      <c r="B1081" t="s">
        <v>1326</v>
      </c>
      <c r="C1081">
        <v>4000</v>
      </c>
      <c r="D1081">
        <v>4000</v>
      </c>
      <c r="E1081" t="s">
        <v>9</v>
      </c>
      <c r="F1081" t="s">
        <v>10</v>
      </c>
      <c r="G1081" t="s">
        <v>1101</v>
      </c>
    </row>
    <row r="1082" spans="1:7">
      <c r="A1082" t="s">
        <v>26414</v>
      </c>
      <c r="B1082" t="s">
        <v>1326</v>
      </c>
      <c r="C1082">
        <v>4000</v>
      </c>
      <c r="D1082">
        <v>4000</v>
      </c>
      <c r="E1082" t="s">
        <v>9</v>
      </c>
      <c r="F1082" t="s">
        <v>10</v>
      </c>
      <c r="G1082" t="s">
        <v>1101</v>
      </c>
    </row>
    <row r="1083" spans="1:7">
      <c r="A1083" t="s">
        <v>26415</v>
      </c>
      <c r="B1083" t="s">
        <v>1326</v>
      </c>
      <c r="C1083">
        <v>4000</v>
      </c>
      <c r="D1083">
        <v>4000</v>
      </c>
      <c r="E1083" t="s">
        <v>9</v>
      </c>
      <c r="F1083" t="s">
        <v>10</v>
      </c>
      <c r="G1083" t="s">
        <v>1101</v>
      </c>
    </row>
    <row r="1084" spans="1:7">
      <c r="A1084" t="s">
        <v>26416</v>
      </c>
      <c r="B1084" t="s">
        <v>1326</v>
      </c>
      <c r="C1084">
        <v>4000</v>
      </c>
      <c r="D1084">
        <v>4000</v>
      </c>
      <c r="E1084" t="s">
        <v>9</v>
      </c>
      <c r="F1084" t="s">
        <v>10</v>
      </c>
      <c r="G1084" t="s">
        <v>1101</v>
      </c>
    </row>
    <row r="1085" spans="1:7">
      <c r="A1085" t="s">
        <v>26417</v>
      </c>
      <c r="B1085" t="s">
        <v>1326</v>
      </c>
      <c r="C1085">
        <v>4000</v>
      </c>
      <c r="D1085">
        <v>4000</v>
      </c>
      <c r="E1085" t="s">
        <v>9</v>
      </c>
      <c r="F1085" t="s">
        <v>10</v>
      </c>
      <c r="G1085" t="s">
        <v>1101</v>
      </c>
    </row>
    <row r="1086" spans="1:7">
      <c r="A1086" t="s">
        <v>26418</v>
      </c>
      <c r="B1086" t="s">
        <v>1326</v>
      </c>
      <c r="C1086">
        <v>4000</v>
      </c>
      <c r="D1086">
        <v>4000</v>
      </c>
      <c r="E1086" t="s">
        <v>9</v>
      </c>
      <c r="F1086" t="s">
        <v>10</v>
      </c>
      <c r="G1086" t="s">
        <v>1101</v>
      </c>
    </row>
    <row r="1087" spans="1:7">
      <c r="A1087" t="s">
        <v>26419</v>
      </c>
      <c r="B1087" t="s">
        <v>1326</v>
      </c>
      <c r="C1087">
        <v>4000</v>
      </c>
      <c r="D1087">
        <v>4000</v>
      </c>
      <c r="E1087" t="s">
        <v>9</v>
      </c>
      <c r="F1087" t="s">
        <v>10</v>
      </c>
      <c r="G1087" t="s">
        <v>1101</v>
      </c>
    </row>
    <row r="1088" spans="1:7">
      <c r="A1088" t="s">
        <v>26420</v>
      </c>
      <c r="B1088" t="s">
        <v>1326</v>
      </c>
      <c r="C1088">
        <v>4000</v>
      </c>
      <c r="D1088">
        <v>4000</v>
      </c>
      <c r="E1088" t="s">
        <v>9</v>
      </c>
      <c r="F1088" t="s">
        <v>10</v>
      </c>
      <c r="G1088" t="s">
        <v>1101</v>
      </c>
    </row>
    <row r="1089" spans="1:7">
      <c r="A1089" t="s">
        <v>26421</v>
      </c>
      <c r="B1089" t="s">
        <v>1326</v>
      </c>
      <c r="C1089">
        <v>4000</v>
      </c>
      <c r="D1089">
        <v>4000</v>
      </c>
      <c r="E1089" t="s">
        <v>9</v>
      </c>
      <c r="F1089" t="s">
        <v>10</v>
      </c>
      <c r="G1089" t="s">
        <v>1101</v>
      </c>
    </row>
    <row r="1090" spans="1:7">
      <c r="A1090" t="s">
        <v>1333</v>
      </c>
      <c r="B1090">
        <v>512991</v>
      </c>
      <c r="C1090">
        <v>5000</v>
      </c>
      <c r="D1090">
        <v>3860</v>
      </c>
      <c r="E1090" t="s">
        <v>9</v>
      </c>
      <c r="F1090" t="s">
        <v>10</v>
      </c>
      <c r="G1090" t="s">
        <v>1112</v>
      </c>
    </row>
    <row r="1091" spans="1:7">
      <c r="A1091" t="s">
        <v>1334</v>
      </c>
      <c r="B1091">
        <v>512991</v>
      </c>
      <c r="C1091">
        <v>5000</v>
      </c>
      <c r="D1091">
        <v>4904</v>
      </c>
      <c r="E1091" t="s">
        <v>9</v>
      </c>
      <c r="F1091" t="s">
        <v>10</v>
      </c>
      <c r="G1091" t="s">
        <v>1112</v>
      </c>
    </row>
    <row r="1092" spans="1:7">
      <c r="A1092" t="s">
        <v>26422</v>
      </c>
      <c r="B1092">
        <v>512991</v>
      </c>
      <c r="C1092">
        <v>5000</v>
      </c>
      <c r="D1092">
        <v>5000</v>
      </c>
      <c r="E1092" t="s">
        <v>9</v>
      </c>
      <c r="F1092" t="s">
        <v>10</v>
      </c>
      <c r="G1092" t="s">
        <v>1112</v>
      </c>
    </row>
    <row r="1093" spans="1:7">
      <c r="A1093" t="s">
        <v>26423</v>
      </c>
      <c r="B1093">
        <v>512991</v>
      </c>
      <c r="C1093">
        <v>5000</v>
      </c>
      <c r="D1093">
        <v>5000</v>
      </c>
      <c r="E1093" t="s">
        <v>9</v>
      </c>
      <c r="F1093" t="s">
        <v>10</v>
      </c>
      <c r="G1093" t="s">
        <v>1112</v>
      </c>
    </row>
    <row r="1094" spans="1:7">
      <c r="A1094" t="s">
        <v>26424</v>
      </c>
      <c r="B1094">
        <v>512991</v>
      </c>
      <c r="C1094">
        <v>5000</v>
      </c>
      <c r="D1094">
        <v>5000</v>
      </c>
      <c r="E1094" t="s">
        <v>9</v>
      </c>
      <c r="F1094" t="s">
        <v>10</v>
      </c>
      <c r="G1094" t="s">
        <v>1112</v>
      </c>
    </row>
    <row r="1095" spans="1:7">
      <c r="A1095" t="s">
        <v>26425</v>
      </c>
      <c r="B1095">
        <v>512991</v>
      </c>
      <c r="C1095">
        <v>5000</v>
      </c>
      <c r="D1095">
        <v>5000</v>
      </c>
      <c r="E1095" t="s">
        <v>9</v>
      </c>
      <c r="F1095" t="s">
        <v>10</v>
      </c>
      <c r="G1095" t="s">
        <v>1112</v>
      </c>
    </row>
    <row r="1096" spans="1:7">
      <c r="A1096" t="s">
        <v>26426</v>
      </c>
      <c r="B1096">
        <v>512991</v>
      </c>
      <c r="C1096">
        <v>5000</v>
      </c>
      <c r="D1096">
        <v>5000</v>
      </c>
      <c r="E1096" t="s">
        <v>9</v>
      </c>
      <c r="F1096" t="s">
        <v>10</v>
      </c>
      <c r="G1096" t="s">
        <v>1112</v>
      </c>
    </row>
    <row r="1097" spans="1:7">
      <c r="A1097" t="s">
        <v>26427</v>
      </c>
      <c r="B1097">
        <v>512991</v>
      </c>
      <c r="C1097">
        <v>5000</v>
      </c>
      <c r="D1097">
        <v>5000</v>
      </c>
      <c r="E1097" t="s">
        <v>9</v>
      </c>
      <c r="F1097" t="s">
        <v>10</v>
      </c>
      <c r="G1097" t="s">
        <v>1112</v>
      </c>
    </row>
    <row r="1098" spans="1:7">
      <c r="A1098" t="s">
        <v>26428</v>
      </c>
      <c r="B1098">
        <v>512991</v>
      </c>
      <c r="C1098">
        <v>5000</v>
      </c>
      <c r="D1098">
        <v>5000</v>
      </c>
      <c r="E1098" t="s">
        <v>9</v>
      </c>
      <c r="F1098" t="s">
        <v>10</v>
      </c>
      <c r="G1098" t="s">
        <v>1112</v>
      </c>
    </row>
    <row r="1099" spans="1:7">
      <c r="A1099" t="s">
        <v>26429</v>
      </c>
      <c r="B1099">
        <v>512991</v>
      </c>
      <c r="C1099">
        <v>5000</v>
      </c>
      <c r="D1099">
        <v>5000</v>
      </c>
      <c r="E1099" t="s">
        <v>9</v>
      </c>
      <c r="F1099" t="s">
        <v>10</v>
      </c>
      <c r="G1099" t="s">
        <v>1112</v>
      </c>
    </row>
    <row r="1100" spans="1:7">
      <c r="A1100" t="s">
        <v>26430</v>
      </c>
      <c r="B1100">
        <v>512991</v>
      </c>
      <c r="C1100">
        <v>5000</v>
      </c>
      <c r="D1100">
        <v>5000</v>
      </c>
      <c r="E1100" t="s">
        <v>9</v>
      </c>
      <c r="F1100" t="s">
        <v>10</v>
      </c>
      <c r="G1100" t="s">
        <v>1112</v>
      </c>
    </row>
    <row r="1101" spans="1:7">
      <c r="A1101" t="s">
        <v>26431</v>
      </c>
      <c r="B1101">
        <v>512991</v>
      </c>
      <c r="C1101">
        <v>5000</v>
      </c>
      <c r="D1101">
        <v>5000</v>
      </c>
      <c r="E1101" t="s">
        <v>9</v>
      </c>
      <c r="F1101" t="s">
        <v>10</v>
      </c>
      <c r="G1101" t="s">
        <v>1112</v>
      </c>
    </row>
    <row r="1102" spans="1:7">
      <c r="A1102" t="s">
        <v>26432</v>
      </c>
      <c r="B1102">
        <v>512991</v>
      </c>
      <c r="C1102">
        <v>5000</v>
      </c>
      <c r="D1102">
        <v>5000</v>
      </c>
      <c r="E1102" t="s">
        <v>9</v>
      </c>
      <c r="F1102" t="s">
        <v>10</v>
      </c>
      <c r="G1102" t="s">
        <v>1112</v>
      </c>
    </row>
    <row r="1103" spans="1:7">
      <c r="A1103" t="s">
        <v>26433</v>
      </c>
      <c r="B1103">
        <v>512991</v>
      </c>
      <c r="C1103">
        <v>5000</v>
      </c>
      <c r="D1103">
        <v>5000</v>
      </c>
      <c r="E1103" t="s">
        <v>9</v>
      </c>
      <c r="F1103" t="s">
        <v>10</v>
      </c>
      <c r="G1103" t="s">
        <v>1112</v>
      </c>
    </row>
    <row r="1104" spans="1:7">
      <c r="A1104" t="s">
        <v>1335</v>
      </c>
      <c r="B1104" t="s">
        <v>1336</v>
      </c>
      <c r="C1104">
        <v>5000</v>
      </c>
      <c r="D1104">
        <v>934</v>
      </c>
      <c r="E1104" t="s">
        <v>9</v>
      </c>
      <c r="F1104" t="s">
        <v>10</v>
      </c>
      <c r="G1104" t="s">
        <v>1028</v>
      </c>
    </row>
    <row r="1105" spans="1:7">
      <c r="A1105" t="s">
        <v>1337</v>
      </c>
      <c r="B1105" t="s">
        <v>1338</v>
      </c>
      <c r="C1105">
        <v>444</v>
      </c>
      <c r="D1105">
        <v>249</v>
      </c>
      <c r="E1105" t="s">
        <v>9</v>
      </c>
      <c r="F1105" t="s">
        <v>10</v>
      </c>
      <c r="G1105" t="s">
        <v>1035</v>
      </c>
    </row>
    <row r="1106" spans="1:7">
      <c r="A1106" t="s">
        <v>1342</v>
      </c>
      <c r="B1106" t="s">
        <v>1340</v>
      </c>
      <c r="C1106">
        <v>4000</v>
      </c>
      <c r="D1106">
        <v>904</v>
      </c>
      <c r="E1106" t="s">
        <v>113</v>
      </c>
      <c r="F1106" t="s">
        <v>202</v>
      </c>
      <c r="G1106" t="s">
        <v>1044</v>
      </c>
    </row>
    <row r="1107" spans="1:7">
      <c r="A1107" t="s">
        <v>36042</v>
      </c>
      <c r="B1107" t="s">
        <v>1340</v>
      </c>
      <c r="C1107">
        <v>4000</v>
      </c>
      <c r="D1107">
        <v>14</v>
      </c>
      <c r="E1107" t="s">
        <v>113</v>
      </c>
      <c r="F1107" t="s">
        <v>187</v>
      </c>
      <c r="G1107" t="s">
        <v>1044</v>
      </c>
    </row>
    <row r="1108" spans="1:7">
      <c r="A1108" t="s">
        <v>36043</v>
      </c>
      <c r="B1108" t="s">
        <v>1340</v>
      </c>
      <c r="C1108">
        <v>4000</v>
      </c>
      <c r="D1108">
        <v>7</v>
      </c>
      <c r="E1108" t="s">
        <v>113</v>
      </c>
      <c r="F1108" t="s">
        <v>187</v>
      </c>
      <c r="G1108" t="s">
        <v>1044</v>
      </c>
    </row>
    <row r="1109" spans="1:7">
      <c r="A1109" t="s">
        <v>36044</v>
      </c>
      <c r="B1109" t="s">
        <v>1340</v>
      </c>
      <c r="C1109">
        <v>4000</v>
      </c>
      <c r="D1109">
        <v>2715</v>
      </c>
      <c r="E1109" t="s">
        <v>113</v>
      </c>
      <c r="F1109" t="s">
        <v>202</v>
      </c>
      <c r="G1109" t="s">
        <v>1044</v>
      </c>
    </row>
    <row r="1110" spans="1:7">
      <c r="A1110" t="s">
        <v>26434</v>
      </c>
      <c r="B1110" t="s">
        <v>1340</v>
      </c>
      <c r="C1110">
        <v>4000</v>
      </c>
      <c r="D1110">
        <v>2344</v>
      </c>
      <c r="E1110" t="s">
        <v>9</v>
      </c>
      <c r="F1110" t="s">
        <v>10</v>
      </c>
      <c r="G1110" t="s">
        <v>1044</v>
      </c>
    </row>
    <row r="1111" spans="1:7">
      <c r="A1111" t="s">
        <v>26435</v>
      </c>
      <c r="B1111" t="s">
        <v>1340</v>
      </c>
      <c r="C1111">
        <v>4000</v>
      </c>
      <c r="D1111">
        <v>3988</v>
      </c>
      <c r="E1111" t="s">
        <v>9</v>
      </c>
      <c r="F1111" t="s">
        <v>10</v>
      </c>
      <c r="G1111" t="s">
        <v>1044</v>
      </c>
    </row>
    <row r="1112" spans="1:7">
      <c r="A1112" t="s">
        <v>1343</v>
      </c>
      <c r="B1112" t="s">
        <v>1344</v>
      </c>
      <c r="C1112">
        <v>1127</v>
      </c>
      <c r="D1112">
        <v>1089</v>
      </c>
      <c r="E1112" t="s">
        <v>9</v>
      </c>
      <c r="F1112" t="s">
        <v>10</v>
      </c>
      <c r="G1112" t="s">
        <v>1345</v>
      </c>
    </row>
    <row r="1113" spans="1:7">
      <c r="A1113" t="s">
        <v>1346</v>
      </c>
      <c r="B1113" t="s">
        <v>1347</v>
      </c>
      <c r="C1113">
        <v>2500</v>
      </c>
      <c r="D1113">
        <v>920</v>
      </c>
      <c r="E1113" t="s">
        <v>9</v>
      </c>
      <c r="F1113" t="s">
        <v>10</v>
      </c>
      <c r="G1113" t="s">
        <v>1202</v>
      </c>
    </row>
    <row r="1114" spans="1:7">
      <c r="A1114" t="s">
        <v>1348</v>
      </c>
      <c r="B1114" t="s">
        <v>1347</v>
      </c>
      <c r="C1114">
        <v>2500</v>
      </c>
      <c r="D1114">
        <v>2308</v>
      </c>
      <c r="E1114" t="s">
        <v>9</v>
      </c>
      <c r="F1114" t="s">
        <v>10</v>
      </c>
      <c r="G1114" t="s">
        <v>1202</v>
      </c>
    </row>
    <row r="1115" spans="1:7">
      <c r="A1115" t="s">
        <v>1349</v>
      </c>
      <c r="B1115" t="s">
        <v>1347</v>
      </c>
      <c r="C1115">
        <v>2500</v>
      </c>
      <c r="D1115">
        <v>2500</v>
      </c>
      <c r="E1115" t="s">
        <v>9</v>
      </c>
      <c r="F1115" t="s">
        <v>10</v>
      </c>
      <c r="G1115" t="s">
        <v>1202</v>
      </c>
    </row>
    <row r="1116" spans="1:7">
      <c r="A1116" t="s">
        <v>26436</v>
      </c>
      <c r="B1116" t="s">
        <v>1347</v>
      </c>
      <c r="C1116">
        <v>2500</v>
      </c>
      <c r="D1116">
        <v>2500</v>
      </c>
      <c r="E1116" t="s">
        <v>9</v>
      </c>
      <c r="F1116" t="s">
        <v>10</v>
      </c>
      <c r="G1116" t="s">
        <v>1202</v>
      </c>
    </row>
    <row r="1117" spans="1:7">
      <c r="A1117" t="s">
        <v>1351</v>
      </c>
      <c r="B1117">
        <v>513517</v>
      </c>
      <c r="C1117">
        <v>3000</v>
      </c>
      <c r="D1117">
        <v>2390</v>
      </c>
      <c r="E1117" t="s">
        <v>9</v>
      </c>
      <c r="F1117" t="s">
        <v>10</v>
      </c>
      <c r="G1117" t="s">
        <v>1350</v>
      </c>
    </row>
    <row r="1118" spans="1:7">
      <c r="A1118" t="s">
        <v>1352</v>
      </c>
      <c r="B1118">
        <v>513517</v>
      </c>
      <c r="C1118">
        <v>3000</v>
      </c>
      <c r="D1118">
        <v>1080</v>
      </c>
      <c r="E1118" t="s">
        <v>113</v>
      </c>
      <c r="F1118" t="s">
        <v>202</v>
      </c>
      <c r="G1118" t="s">
        <v>1350</v>
      </c>
    </row>
    <row r="1119" spans="1:7">
      <c r="A1119" t="s">
        <v>1353</v>
      </c>
      <c r="B1119">
        <v>513517</v>
      </c>
      <c r="C1119">
        <v>3000</v>
      </c>
      <c r="D1119">
        <v>3</v>
      </c>
      <c r="E1119" t="s">
        <v>113</v>
      </c>
      <c r="F1119" t="s">
        <v>428</v>
      </c>
      <c r="G1119" t="s">
        <v>1350</v>
      </c>
    </row>
    <row r="1120" spans="1:7">
      <c r="A1120" t="s">
        <v>1354</v>
      </c>
      <c r="B1120">
        <v>513517</v>
      </c>
      <c r="C1120">
        <v>3000</v>
      </c>
      <c r="D1120">
        <v>872</v>
      </c>
      <c r="E1120" t="s">
        <v>9</v>
      </c>
      <c r="F1120" t="s">
        <v>10</v>
      </c>
      <c r="G1120" t="s">
        <v>1350</v>
      </c>
    </row>
    <row r="1121" spans="1:7">
      <c r="A1121" t="s">
        <v>36045</v>
      </c>
      <c r="B1121">
        <v>513517</v>
      </c>
      <c r="C1121">
        <v>3000</v>
      </c>
      <c r="D1121">
        <v>2985</v>
      </c>
      <c r="E1121" t="s">
        <v>113</v>
      </c>
      <c r="F1121" t="s">
        <v>202</v>
      </c>
      <c r="G1121" t="s">
        <v>1350</v>
      </c>
    </row>
    <row r="1122" spans="1:7">
      <c r="A1122" t="s">
        <v>26437</v>
      </c>
      <c r="B1122">
        <v>513517</v>
      </c>
      <c r="C1122">
        <v>3000</v>
      </c>
      <c r="D1122">
        <v>1332</v>
      </c>
      <c r="E1122" t="s">
        <v>9</v>
      </c>
      <c r="F1122" t="s">
        <v>10</v>
      </c>
      <c r="G1122" t="s">
        <v>1350</v>
      </c>
    </row>
    <row r="1123" spans="1:7">
      <c r="A1123" t="s">
        <v>26438</v>
      </c>
      <c r="B1123">
        <v>513517</v>
      </c>
      <c r="C1123">
        <v>3000</v>
      </c>
      <c r="D1123">
        <v>2688</v>
      </c>
      <c r="E1123" t="s">
        <v>9</v>
      </c>
      <c r="F1123" t="s">
        <v>10</v>
      </c>
      <c r="G1123" t="s">
        <v>1350</v>
      </c>
    </row>
    <row r="1124" spans="1:7">
      <c r="A1124" t="s">
        <v>26439</v>
      </c>
      <c r="B1124">
        <v>513517</v>
      </c>
      <c r="C1124">
        <v>3000</v>
      </c>
      <c r="D1124">
        <v>3000</v>
      </c>
      <c r="E1124" t="s">
        <v>9</v>
      </c>
      <c r="F1124" t="s">
        <v>10</v>
      </c>
      <c r="G1124" t="s">
        <v>1350</v>
      </c>
    </row>
    <row r="1125" spans="1:7">
      <c r="A1125" t="s">
        <v>26440</v>
      </c>
      <c r="B1125">
        <v>513517</v>
      </c>
      <c r="C1125">
        <v>3000</v>
      </c>
      <c r="D1125">
        <v>3000</v>
      </c>
      <c r="E1125" t="s">
        <v>9</v>
      </c>
      <c r="F1125" t="s">
        <v>10</v>
      </c>
      <c r="G1125" t="s">
        <v>1350</v>
      </c>
    </row>
    <row r="1126" spans="1:7">
      <c r="A1126" t="s">
        <v>26441</v>
      </c>
      <c r="B1126">
        <v>513517</v>
      </c>
      <c r="C1126">
        <v>3000</v>
      </c>
      <c r="D1126">
        <v>3000</v>
      </c>
      <c r="E1126" t="s">
        <v>9</v>
      </c>
      <c r="F1126" t="s">
        <v>10</v>
      </c>
      <c r="G1126" t="s">
        <v>1350</v>
      </c>
    </row>
    <row r="1127" spans="1:7">
      <c r="A1127" t="s">
        <v>26442</v>
      </c>
      <c r="B1127">
        <v>513517</v>
      </c>
      <c r="C1127">
        <v>3000</v>
      </c>
      <c r="D1127">
        <v>3000</v>
      </c>
      <c r="E1127" t="s">
        <v>9</v>
      </c>
      <c r="F1127" t="s">
        <v>10</v>
      </c>
      <c r="G1127" t="s">
        <v>1350</v>
      </c>
    </row>
    <row r="1128" spans="1:7">
      <c r="A1128" t="s">
        <v>26443</v>
      </c>
      <c r="B1128">
        <v>513517</v>
      </c>
      <c r="C1128">
        <v>3000</v>
      </c>
      <c r="D1128">
        <v>3000</v>
      </c>
      <c r="E1128" t="s">
        <v>9</v>
      </c>
      <c r="F1128" t="s">
        <v>10</v>
      </c>
      <c r="G1128" t="s">
        <v>1350</v>
      </c>
    </row>
    <row r="1129" spans="1:7">
      <c r="A1129" t="s">
        <v>26444</v>
      </c>
      <c r="B1129">
        <v>513517</v>
      </c>
      <c r="C1129">
        <v>3000</v>
      </c>
      <c r="D1129">
        <v>3000</v>
      </c>
      <c r="E1129" t="s">
        <v>9</v>
      </c>
      <c r="F1129" t="s">
        <v>10</v>
      </c>
      <c r="G1129" t="s">
        <v>1350</v>
      </c>
    </row>
    <row r="1130" spans="1:7">
      <c r="A1130" t="s">
        <v>26445</v>
      </c>
      <c r="B1130">
        <v>513517</v>
      </c>
      <c r="C1130">
        <v>3000</v>
      </c>
      <c r="D1130">
        <v>3000</v>
      </c>
      <c r="E1130" t="s">
        <v>9</v>
      </c>
      <c r="F1130" t="s">
        <v>10</v>
      </c>
      <c r="G1130" t="s">
        <v>1350</v>
      </c>
    </row>
    <row r="1131" spans="1:7">
      <c r="A1131" t="s">
        <v>26446</v>
      </c>
      <c r="B1131">
        <v>513517</v>
      </c>
      <c r="C1131">
        <v>3000</v>
      </c>
      <c r="D1131">
        <v>3000</v>
      </c>
      <c r="E1131" t="s">
        <v>9</v>
      </c>
      <c r="F1131" t="s">
        <v>10</v>
      </c>
      <c r="G1131" t="s">
        <v>1350</v>
      </c>
    </row>
    <row r="1132" spans="1:7">
      <c r="A1132" t="s">
        <v>26447</v>
      </c>
      <c r="B1132">
        <v>513517</v>
      </c>
      <c r="C1132">
        <v>3000</v>
      </c>
      <c r="D1132">
        <v>3000</v>
      </c>
      <c r="E1132" t="s">
        <v>9</v>
      </c>
      <c r="F1132" t="s">
        <v>10</v>
      </c>
      <c r="G1132" t="s">
        <v>1350</v>
      </c>
    </row>
    <row r="1133" spans="1:7">
      <c r="A1133" t="s">
        <v>26448</v>
      </c>
      <c r="B1133">
        <v>513517</v>
      </c>
      <c r="C1133">
        <v>3000</v>
      </c>
      <c r="D1133">
        <v>3000</v>
      </c>
      <c r="E1133" t="s">
        <v>9</v>
      </c>
      <c r="F1133" t="s">
        <v>10</v>
      </c>
      <c r="G1133" t="s">
        <v>1350</v>
      </c>
    </row>
    <row r="1134" spans="1:7">
      <c r="A1134" t="s">
        <v>26449</v>
      </c>
      <c r="B1134">
        <v>513517</v>
      </c>
      <c r="C1134">
        <v>3000</v>
      </c>
      <c r="D1134">
        <v>3000</v>
      </c>
      <c r="E1134" t="s">
        <v>9</v>
      </c>
      <c r="F1134" t="s">
        <v>10</v>
      </c>
      <c r="G1134" t="s">
        <v>1350</v>
      </c>
    </row>
    <row r="1135" spans="1:7">
      <c r="A1135" t="s">
        <v>26450</v>
      </c>
      <c r="B1135">
        <v>513517</v>
      </c>
      <c r="C1135">
        <v>3000</v>
      </c>
      <c r="D1135">
        <v>3000</v>
      </c>
      <c r="E1135" t="s">
        <v>9</v>
      </c>
      <c r="F1135" t="s">
        <v>10</v>
      </c>
      <c r="G1135" t="s">
        <v>1350</v>
      </c>
    </row>
    <row r="1136" spans="1:7">
      <c r="A1136" t="s">
        <v>26451</v>
      </c>
      <c r="B1136">
        <v>513517</v>
      </c>
      <c r="C1136">
        <v>3000</v>
      </c>
      <c r="D1136">
        <v>3000</v>
      </c>
      <c r="E1136" t="s">
        <v>9</v>
      </c>
      <c r="F1136" t="s">
        <v>10</v>
      </c>
      <c r="G1136" t="s">
        <v>1350</v>
      </c>
    </row>
    <row r="1137" spans="1:7">
      <c r="A1137" t="s">
        <v>26452</v>
      </c>
      <c r="B1137">
        <v>513517</v>
      </c>
      <c r="C1137">
        <v>3000</v>
      </c>
      <c r="D1137">
        <v>3000</v>
      </c>
      <c r="E1137" t="s">
        <v>9</v>
      </c>
      <c r="F1137" t="s">
        <v>10</v>
      </c>
      <c r="G1137" t="s">
        <v>1350</v>
      </c>
    </row>
    <row r="1138" spans="1:7">
      <c r="A1138" t="s">
        <v>26453</v>
      </c>
      <c r="B1138">
        <v>513517</v>
      </c>
      <c r="C1138">
        <v>3000</v>
      </c>
      <c r="D1138">
        <v>3000</v>
      </c>
      <c r="E1138" t="s">
        <v>9</v>
      </c>
      <c r="F1138" t="s">
        <v>10</v>
      </c>
      <c r="G1138" t="s">
        <v>1350</v>
      </c>
    </row>
    <row r="1139" spans="1:7">
      <c r="A1139" t="s">
        <v>1357</v>
      </c>
      <c r="B1139" t="s">
        <v>1355</v>
      </c>
      <c r="C1139">
        <v>3000</v>
      </c>
      <c r="D1139">
        <v>2313</v>
      </c>
      <c r="E1139" t="s">
        <v>9</v>
      </c>
      <c r="F1139" t="s">
        <v>10</v>
      </c>
      <c r="G1139" t="s">
        <v>1260</v>
      </c>
    </row>
    <row r="1140" spans="1:7">
      <c r="A1140" t="s">
        <v>1358</v>
      </c>
      <c r="B1140" t="s">
        <v>1355</v>
      </c>
      <c r="C1140">
        <v>3000</v>
      </c>
      <c r="D1140">
        <v>2928</v>
      </c>
      <c r="E1140" t="s">
        <v>9</v>
      </c>
      <c r="F1140" t="s">
        <v>10</v>
      </c>
      <c r="G1140" t="s">
        <v>1260</v>
      </c>
    </row>
    <row r="1141" spans="1:7">
      <c r="A1141" t="s">
        <v>1359</v>
      </c>
      <c r="B1141" t="s">
        <v>1355</v>
      </c>
      <c r="C1141">
        <v>3000</v>
      </c>
      <c r="D1141">
        <v>2781</v>
      </c>
      <c r="E1141" t="s">
        <v>9</v>
      </c>
      <c r="F1141" t="s">
        <v>10</v>
      </c>
      <c r="G1141" t="s">
        <v>1260</v>
      </c>
    </row>
    <row r="1142" spans="1:7">
      <c r="A1142" t="s">
        <v>36046</v>
      </c>
      <c r="B1142" t="s">
        <v>1355</v>
      </c>
      <c r="C1142">
        <v>3000</v>
      </c>
      <c r="D1142">
        <v>3000</v>
      </c>
      <c r="E1142" t="s">
        <v>146</v>
      </c>
      <c r="F1142" t="s">
        <v>147</v>
      </c>
      <c r="G1142" t="s">
        <v>1260</v>
      </c>
    </row>
    <row r="1143" spans="1:7">
      <c r="A1143" t="s">
        <v>36047</v>
      </c>
      <c r="B1143" t="s">
        <v>1355</v>
      </c>
      <c r="C1143">
        <v>3000</v>
      </c>
      <c r="D1143">
        <v>3000</v>
      </c>
      <c r="E1143" t="s">
        <v>146</v>
      </c>
      <c r="F1143" t="s">
        <v>147</v>
      </c>
      <c r="G1143" t="s">
        <v>1260</v>
      </c>
    </row>
    <row r="1144" spans="1:7">
      <c r="A1144" t="s">
        <v>1360</v>
      </c>
      <c r="B1144" t="s">
        <v>1361</v>
      </c>
      <c r="C1144">
        <v>2500</v>
      </c>
      <c r="D1144">
        <v>1382</v>
      </c>
      <c r="E1144" t="s">
        <v>9</v>
      </c>
      <c r="F1144" t="s">
        <v>10</v>
      </c>
      <c r="G1144" t="s">
        <v>1053</v>
      </c>
    </row>
    <row r="1145" spans="1:7">
      <c r="A1145" t="s">
        <v>1363</v>
      </c>
      <c r="B1145" t="s">
        <v>1361</v>
      </c>
      <c r="C1145">
        <v>2500</v>
      </c>
      <c r="D1145">
        <v>1714</v>
      </c>
      <c r="E1145" t="s">
        <v>9</v>
      </c>
      <c r="F1145" t="s">
        <v>10</v>
      </c>
      <c r="G1145" t="s">
        <v>1053</v>
      </c>
    </row>
    <row r="1146" spans="1:7">
      <c r="A1146" t="s">
        <v>1364</v>
      </c>
      <c r="B1146" t="s">
        <v>1361</v>
      </c>
      <c r="C1146">
        <v>2500</v>
      </c>
      <c r="D1146">
        <v>2500</v>
      </c>
      <c r="E1146" t="s">
        <v>9</v>
      </c>
      <c r="F1146" t="s">
        <v>10</v>
      </c>
      <c r="G1146" t="s">
        <v>1053</v>
      </c>
    </row>
    <row r="1147" spans="1:7">
      <c r="A1147" t="s">
        <v>1365</v>
      </c>
      <c r="B1147" t="s">
        <v>1361</v>
      </c>
      <c r="C1147">
        <v>2500</v>
      </c>
      <c r="D1147">
        <v>2500</v>
      </c>
      <c r="E1147" t="s">
        <v>9</v>
      </c>
      <c r="F1147" t="s">
        <v>10</v>
      </c>
      <c r="G1147" t="s">
        <v>1053</v>
      </c>
    </row>
    <row r="1148" spans="1:7">
      <c r="A1148" t="s">
        <v>1366</v>
      </c>
      <c r="B1148" t="s">
        <v>1367</v>
      </c>
      <c r="C1148">
        <v>4000</v>
      </c>
      <c r="D1148">
        <v>3604</v>
      </c>
      <c r="E1148" t="s">
        <v>9</v>
      </c>
      <c r="F1148" t="s">
        <v>10</v>
      </c>
      <c r="G1148" t="s">
        <v>1083</v>
      </c>
    </row>
    <row r="1149" spans="1:7">
      <c r="A1149" t="s">
        <v>1369</v>
      </c>
      <c r="B1149" t="s">
        <v>1370</v>
      </c>
      <c r="C1149">
        <v>4000</v>
      </c>
      <c r="D1149">
        <v>1831</v>
      </c>
      <c r="E1149" t="s">
        <v>9</v>
      </c>
      <c r="F1149" t="s">
        <v>10</v>
      </c>
      <c r="G1149" t="s">
        <v>1085</v>
      </c>
    </row>
    <row r="1150" spans="1:7">
      <c r="A1150" t="s">
        <v>1372</v>
      </c>
      <c r="B1150" t="s">
        <v>1370</v>
      </c>
      <c r="C1150">
        <v>4000</v>
      </c>
      <c r="D1150">
        <v>2856</v>
      </c>
      <c r="E1150" t="s">
        <v>9</v>
      </c>
      <c r="F1150" t="s">
        <v>10</v>
      </c>
      <c r="G1150" t="s">
        <v>1085</v>
      </c>
    </row>
    <row r="1151" spans="1:7">
      <c r="A1151" t="s">
        <v>1373</v>
      </c>
      <c r="B1151" t="s">
        <v>1374</v>
      </c>
      <c r="C1151">
        <v>4000</v>
      </c>
      <c r="D1151">
        <v>1120</v>
      </c>
      <c r="E1151" t="s">
        <v>9</v>
      </c>
      <c r="F1151" t="s">
        <v>10</v>
      </c>
      <c r="G1151" t="s">
        <v>1110</v>
      </c>
    </row>
    <row r="1152" spans="1:7">
      <c r="A1152" t="s">
        <v>1376</v>
      </c>
      <c r="B1152" t="s">
        <v>1374</v>
      </c>
      <c r="C1152">
        <v>4000</v>
      </c>
      <c r="D1152">
        <v>2520</v>
      </c>
      <c r="E1152" t="s">
        <v>9</v>
      </c>
      <c r="F1152" t="s">
        <v>10</v>
      </c>
      <c r="G1152" t="s">
        <v>1110</v>
      </c>
    </row>
    <row r="1153" spans="1:7">
      <c r="A1153" t="s">
        <v>1377</v>
      </c>
      <c r="B1153" t="s">
        <v>1374</v>
      </c>
      <c r="C1153">
        <v>4000</v>
      </c>
      <c r="D1153">
        <v>3093</v>
      </c>
      <c r="E1153" t="s">
        <v>113</v>
      </c>
      <c r="F1153" t="s">
        <v>202</v>
      </c>
      <c r="G1153" t="s">
        <v>1110</v>
      </c>
    </row>
    <row r="1154" spans="1:7">
      <c r="A1154" t="s">
        <v>1378</v>
      </c>
      <c r="B1154" t="s">
        <v>1374</v>
      </c>
      <c r="C1154">
        <v>4000</v>
      </c>
      <c r="D1154">
        <v>2</v>
      </c>
      <c r="E1154" t="s">
        <v>113</v>
      </c>
      <c r="F1154" t="s">
        <v>489</v>
      </c>
      <c r="G1154" t="s">
        <v>1110</v>
      </c>
    </row>
    <row r="1155" spans="1:7">
      <c r="A1155" t="s">
        <v>1379</v>
      </c>
      <c r="B1155" t="s">
        <v>1374</v>
      </c>
      <c r="C1155">
        <v>4000</v>
      </c>
      <c r="D1155">
        <v>1574</v>
      </c>
      <c r="E1155" t="s">
        <v>189</v>
      </c>
      <c r="F1155" t="s">
        <v>492</v>
      </c>
      <c r="G1155" t="s">
        <v>1110</v>
      </c>
    </row>
    <row r="1156" spans="1:7">
      <c r="A1156" t="s">
        <v>1380</v>
      </c>
      <c r="B1156" t="s">
        <v>1374</v>
      </c>
      <c r="C1156">
        <v>4000</v>
      </c>
      <c r="D1156">
        <v>4000</v>
      </c>
      <c r="E1156" t="s">
        <v>20</v>
      </c>
      <c r="F1156" t="s">
        <v>116</v>
      </c>
      <c r="G1156" t="s">
        <v>1110</v>
      </c>
    </row>
    <row r="1157" spans="1:7">
      <c r="A1157" t="s">
        <v>1381</v>
      </c>
      <c r="B1157" t="s">
        <v>1374</v>
      </c>
      <c r="C1157">
        <v>4000</v>
      </c>
      <c r="D1157">
        <v>4000</v>
      </c>
      <c r="E1157" t="s">
        <v>9</v>
      </c>
      <c r="F1157" t="s">
        <v>10</v>
      </c>
      <c r="G1157" t="s">
        <v>1110</v>
      </c>
    </row>
    <row r="1158" spans="1:7">
      <c r="A1158" t="s">
        <v>1382</v>
      </c>
      <c r="B1158" t="s">
        <v>1374</v>
      </c>
      <c r="C1158">
        <v>4000</v>
      </c>
      <c r="D1158">
        <v>4000</v>
      </c>
      <c r="E1158" t="s">
        <v>9</v>
      </c>
      <c r="F1158" t="s">
        <v>10</v>
      </c>
      <c r="G1158" t="s">
        <v>1110</v>
      </c>
    </row>
    <row r="1159" spans="1:7">
      <c r="A1159" t="s">
        <v>1383</v>
      </c>
      <c r="B1159" t="s">
        <v>1374</v>
      </c>
      <c r="C1159">
        <v>4000</v>
      </c>
      <c r="D1159">
        <v>4000</v>
      </c>
      <c r="E1159" t="s">
        <v>9</v>
      </c>
      <c r="F1159" t="s">
        <v>10</v>
      </c>
      <c r="G1159" t="s">
        <v>1110</v>
      </c>
    </row>
    <row r="1160" spans="1:7">
      <c r="A1160" t="s">
        <v>1384</v>
      </c>
      <c r="B1160" t="s">
        <v>1374</v>
      </c>
      <c r="C1160">
        <v>4000</v>
      </c>
      <c r="D1160">
        <v>4000</v>
      </c>
      <c r="E1160" t="s">
        <v>9</v>
      </c>
      <c r="F1160" t="s">
        <v>10</v>
      </c>
      <c r="G1160" t="s">
        <v>1110</v>
      </c>
    </row>
    <row r="1161" spans="1:7">
      <c r="A1161" t="s">
        <v>26454</v>
      </c>
      <c r="B1161" t="s">
        <v>1374</v>
      </c>
      <c r="C1161">
        <v>4000</v>
      </c>
      <c r="D1161">
        <v>4000</v>
      </c>
      <c r="E1161" t="s">
        <v>9</v>
      </c>
      <c r="F1161" t="s">
        <v>10</v>
      </c>
      <c r="G1161" t="s">
        <v>1110</v>
      </c>
    </row>
    <row r="1162" spans="1:7">
      <c r="A1162" t="s">
        <v>26455</v>
      </c>
      <c r="B1162" t="s">
        <v>1374</v>
      </c>
      <c r="C1162">
        <v>4000</v>
      </c>
      <c r="D1162">
        <v>4000</v>
      </c>
      <c r="E1162" t="s">
        <v>9</v>
      </c>
      <c r="F1162" t="s">
        <v>10</v>
      </c>
      <c r="G1162" t="s">
        <v>1110</v>
      </c>
    </row>
    <row r="1163" spans="1:7">
      <c r="A1163" t="s">
        <v>26456</v>
      </c>
      <c r="B1163" t="s">
        <v>1374</v>
      </c>
      <c r="C1163">
        <v>4000</v>
      </c>
      <c r="D1163">
        <v>4000</v>
      </c>
      <c r="E1163" t="s">
        <v>9</v>
      </c>
      <c r="F1163" t="s">
        <v>10</v>
      </c>
      <c r="G1163" t="s">
        <v>1110</v>
      </c>
    </row>
    <row r="1164" spans="1:7">
      <c r="A1164" t="s">
        <v>26457</v>
      </c>
      <c r="B1164" t="s">
        <v>1374</v>
      </c>
      <c r="C1164">
        <v>4000</v>
      </c>
      <c r="D1164">
        <v>4000</v>
      </c>
      <c r="E1164" t="s">
        <v>9</v>
      </c>
      <c r="F1164" t="s">
        <v>10</v>
      </c>
      <c r="G1164" t="s">
        <v>1110</v>
      </c>
    </row>
    <row r="1165" spans="1:7">
      <c r="A1165" t="s">
        <v>26458</v>
      </c>
      <c r="B1165" t="s">
        <v>1374</v>
      </c>
      <c r="C1165">
        <v>4000</v>
      </c>
      <c r="D1165">
        <v>4000</v>
      </c>
      <c r="E1165" t="s">
        <v>9</v>
      </c>
      <c r="F1165" t="s">
        <v>10</v>
      </c>
      <c r="G1165" t="s">
        <v>1110</v>
      </c>
    </row>
    <row r="1166" spans="1:7">
      <c r="A1166" t="s">
        <v>26459</v>
      </c>
      <c r="B1166" t="s">
        <v>1374</v>
      </c>
      <c r="C1166">
        <v>4000</v>
      </c>
      <c r="D1166">
        <v>4000</v>
      </c>
      <c r="E1166" t="s">
        <v>9</v>
      </c>
      <c r="F1166" t="s">
        <v>10</v>
      </c>
      <c r="G1166" t="s">
        <v>1110</v>
      </c>
    </row>
    <row r="1167" spans="1:7">
      <c r="A1167" t="s">
        <v>36048</v>
      </c>
      <c r="B1167" t="s">
        <v>1374</v>
      </c>
      <c r="C1167">
        <v>4000</v>
      </c>
      <c r="D1167">
        <v>4000</v>
      </c>
      <c r="E1167" t="s">
        <v>146</v>
      </c>
      <c r="F1167" t="s">
        <v>147</v>
      </c>
      <c r="G1167" t="s">
        <v>1110</v>
      </c>
    </row>
    <row r="1168" spans="1:7">
      <c r="A1168" t="s">
        <v>36049</v>
      </c>
      <c r="B1168" t="s">
        <v>1374</v>
      </c>
      <c r="C1168">
        <v>4000</v>
      </c>
      <c r="D1168">
        <v>4000</v>
      </c>
      <c r="E1168" t="s">
        <v>146</v>
      </c>
      <c r="F1168" t="s">
        <v>147</v>
      </c>
      <c r="G1168" t="s">
        <v>1110</v>
      </c>
    </row>
    <row r="1169" spans="1:7">
      <c r="A1169" t="s">
        <v>36050</v>
      </c>
      <c r="B1169" t="s">
        <v>1374</v>
      </c>
      <c r="C1169">
        <v>4000</v>
      </c>
      <c r="D1169">
        <v>4000</v>
      </c>
      <c r="E1169" t="s">
        <v>146</v>
      </c>
      <c r="F1169" t="s">
        <v>147</v>
      </c>
      <c r="G1169" t="s">
        <v>1110</v>
      </c>
    </row>
    <row r="1170" spans="1:7">
      <c r="A1170" t="s">
        <v>36051</v>
      </c>
      <c r="B1170" t="s">
        <v>1374</v>
      </c>
      <c r="C1170">
        <v>4000</v>
      </c>
      <c r="D1170">
        <v>4000</v>
      </c>
      <c r="E1170" t="s">
        <v>146</v>
      </c>
      <c r="F1170" t="s">
        <v>147</v>
      </c>
      <c r="G1170" t="s">
        <v>1110</v>
      </c>
    </row>
    <row r="1171" spans="1:7">
      <c r="A1171" t="s">
        <v>1385</v>
      </c>
      <c r="B1171" t="s">
        <v>1386</v>
      </c>
      <c r="C1171">
        <v>988</v>
      </c>
      <c r="D1171">
        <v>767</v>
      </c>
      <c r="E1171" t="s">
        <v>9</v>
      </c>
      <c r="F1171" t="s">
        <v>10</v>
      </c>
      <c r="G1171" t="s">
        <v>1635</v>
      </c>
    </row>
    <row r="1172" spans="1:7">
      <c r="A1172" t="s">
        <v>1388</v>
      </c>
      <c r="B1172" t="s">
        <v>1389</v>
      </c>
      <c r="C1172">
        <v>2278</v>
      </c>
      <c r="D1172">
        <v>1013</v>
      </c>
      <c r="E1172" t="s">
        <v>9</v>
      </c>
      <c r="F1172" t="s">
        <v>10</v>
      </c>
      <c r="G1172" t="s">
        <v>1206</v>
      </c>
    </row>
    <row r="1173" spans="1:7">
      <c r="A1173" t="s">
        <v>1390</v>
      </c>
      <c r="B1173" t="s">
        <v>1389</v>
      </c>
      <c r="C1173">
        <v>852</v>
      </c>
      <c r="D1173">
        <v>822</v>
      </c>
      <c r="E1173" t="s">
        <v>9</v>
      </c>
      <c r="F1173" t="s">
        <v>10</v>
      </c>
      <c r="G1173" t="s">
        <v>1206</v>
      </c>
    </row>
    <row r="1174" spans="1:7">
      <c r="A1174" t="s">
        <v>1393</v>
      </c>
      <c r="B1174" t="s">
        <v>1391</v>
      </c>
      <c r="C1174">
        <v>500</v>
      </c>
      <c r="D1174">
        <v>317</v>
      </c>
      <c r="E1174" t="s">
        <v>9</v>
      </c>
      <c r="F1174" t="s">
        <v>10</v>
      </c>
      <c r="G1174" t="s">
        <v>1392</v>
      </c>
    </row>
    <row r="1175" spans="1:7">
      <c r="A1175" t="s">
        <v>1394</v>
      </c>
      <c r="B1175" t="s">
        <v>1391</v>
      </c>
      <c r="C1175">
        <v>500</v>
      </c>
      <c r="D1175">
        <v>404</v>
      </c>
      <c r="E1175" t="s">
        <v>9</v>
      </c>
      <c r="F1175" t="s">
        <v>10</v>
      </c>
      <c r="G1175" t="s">
        <v>1392</v>
      </c>
    </row>
    <row r="1176" spans="1:7">
      <c r="A1176" t="s">
        <v>1395</v>
      </c>
      <c r="B1176" t="s">
        <v>1391</v>
      </c>
      <c r="C1176">
        <v>500</v>
      </c>
      <c r="D1176">
        <v>212</v>
      </c>
      <c r="E1176" t="s">
        <v>9</v>
      </c>
      <c r="F1176" t="s">
        <v>10</v>
      </c>
      <c r="G1176" t="s">
        <v>1392</v>
      </c>
    </row>
    <row r="1177" spans="1:7">
      <c r="A1177" t="s">
        <v>1397</v>
      </c>
      <c r="B1177" t="s">
        <v>1396</v>
      </c>
      <c r="C1177">
        <v>500</v>
      </c>
      <c r="D1177">
        <v>111</v>
      </c>
      <c r="E1177" t="s">
        <v>9</v>
      </c>
      <c r="F1177" t="s">
        <v>10</v>
      </c>
      <c r="G1177" t="s">
        <v>1221</v>
      </c>
    </row>
    <row r="1178" spans="1:7">
      <c r="A1178" t="s">
        <v>1398</v>
      </c>
      <c r="B1178" t="s">
        <v>1396</v>
      </c>
      <c r="C1178">
        <v>500</v>
      </c>
      <c r="D1178">
        <v>500</v>
      </c>
      <c r="E1178" t="s">
        <v>9</v>
      </c>
      <c r="F1178" t="s">
        <v>10</v>
      </c>
      <c r="G1178" t="s">
        <v>1221</v>
      </c>
    </row>
    <row r="1179" spans="1:7">
      <c r="A1179" t="s">
        <v>26460</v>
      </c>
      <c r="B1179" t="s">
        <v>1396</v>
      </c>
      <c r="C1179">
        <v>500</v>
      </c>
      <c r="D1179">
        <v>500</v>
      </c>
      <c r="E1179" t="s">
        <v>9</v>
      </c>
      <c r="F1179" t="s">
        <v>10</v>
      </c>
      <c r="G1179" t="s">
        <v>1221</v>
      </c>
    </row>
    <row r="1180" spans="1:7">
      <c r="A1180" t="s">
        <v>26461</v>
      </c>
      <c r="B1180" t="s">
        <v>1396</v>
      </c>
      <c r="C1180">
        <v>500</v>
      </c>
      <c r="D1180">
        <v>500</v>
      </c>
      <c r="E1180" t="s">
        <v>9</v>
      </c>
      <c r="F1180" t="s">
        <v>10</v>
      </c>
      <c r="G1180" t="s">
        <v>1221</v>
      </c>
    </row>
    <row r="1181" spans="1:7">
      <c r="A1181" t="s">
        <v>26462</v>
      </c>
      <c r="B1181" t="s">
        <v>1396</v>
      </c>
      <c r="C1181">
        <v>500</v>
      </c>
      <c r="D1181">
        <v>500</v>
      </c>
      <c r="E1181" t="s">
        <v>9</v>
      </c>
      <c r="F1181" t="s">
        <v>10</v>
      </c>
      <c r="G1181" t="s">
        <v>1221</v>
      </c>
    </row>
    <row r="1182" spans="1:7">
      <c r="A1182" t="s">
        <v>26463</v>
      </c>
      <c r="B1182" t="s">
        <v>1396</v>
      </c>
      <c r="C1182">
        <v>500</v>
      </c>
      <c r="D1182">
        <v>500</v>
      </c>
      <c r="E1182" t="s">
        <v>9</v>
      </c>
      <c r="F1182" t="s">
        <v>10</v>
      </c>
      <c r="G1182" t="s">
        <v>1221</v>
      </c>
    </row>
    <row r="1183" spans="1:7">
      <c r="A1183" t="s">
        <v>1402</v>
      </c>
      <c r="B1183">
        <v>514311</v>
      </c>
      <c r="C1183">
        <v>2000</v>
      </c>
      <c r="D1183">
        <v>1974</v>
      </c>
      <c r="E1183" t="s">
        <v>9</v>
      </c>
      <c r="F1183" t="s">
        <v>10</v>
      </c>
      <c r="G1183" t="s">
        <v>1093</v>
      </c>
    </row>
    <row r="1184" spans="1:7">
      <c r="A1184" t="s">
        <v>1403</v>
      </c>
      <c r="B1184">
        <v>514311</v>
      </c>
      <c r="C1184">
        <v>2000</v>
      </c>
      <c r="D1184">
        <v>2000</v>
      </c>
      <c r="E1184" t="s">
        <v>9</v>
      </c>
      <c r="F1184" t="s">
        <v>10</v>
      </c>
      <c r="G1184" t="s">
        <v>1093</v>
      </c>
    </row>
    <row r="1185" spans="1:7">
      <c r="A1185" t="s">
        <v>1404</v>
      </c>
      <c r="B1185" t="s">
        <v>1405</v>
      </c>
      <c r="C1185">
        <v>3000</v>
      </c>
      <c r="D1185">
        <v>1330</v>
      </c>
      <c r="E1185" t="s">
        <v>9</v>
      </c>
      <c r="F1185" t="s">
        <v>10</v>
      </c>
      <c r="G1185" t="s">
        <v>1096</v>
      </c>
    </row>
    <row r="1186" spans="1:7">
      <c r="A1186" t="s">
        <v>1406</v>
      </c>
      <c r="B1186" t="s">
        <v>1405</v>
      </c>
      <c r="C1186">
        <v>3000</v>
      </c>
      <c r="D1186">
        <v>738</v>
      </c>
      <c r="E1186" t="s">
        <v>9</v>
      </c>
      <c r="F1186" t="s">
        <v>10</v>
      </c>
      <c r="G1186" t="s">
        <v>1096</v>
      </c>
    </row>
    <row r="1187" spans="1:7">
      <c r="A1187" t="s">
        <v>1407</v>
      </c>
      <c r="B1187" t="s">
        <v>1405</v>
      </c>
      <c r="C1187">
        <v>3000</v>
      </c>
      <c r="D1187">
        <v>3000</v>
      </c>
      <c r="E1187" t="s">
        <v>9</v>
      </c>
      <c r="F1187" t="s">
        <v>10</v>
      </c>
      <c r="G1187" t="s">
        <v>1096</v>
      </c>
    </row>
    <row r="1188" spans="1:7">
      <c r="A1188" t="s">
        <v>1408</v>
      </c>
      <c r="B1188" t="s">
        <v>1405</v>
      </c>
      <c r="C1188">
        <v>311</v>
      </c>
      <c r="D1188">
        <v>311</v>
      </c>
      <c r="E1188" t="s">
        <v>9</v>
      </c>
      <c r="F1188" t="s">
        <v>10</v>
      </c>
      <c r="G1188" t="s">
        <v>1096</v>
      </c>
    </row>
    <row r="1189" spans="1:7">
      <c r="A1189" t="s">
        <v>1411</v>
      </c>
      <c r="B1189" t="s">
        <v>1409</v>
      </c>
      <c r="C1189">
        <v>3000</v>
      </c>
      <c r="D1189">
        <v>3000</v>
      </c>
      <c r="E1189" t="s">
        <v>9</v>
      </c>
      <c r="F1189" t="s">
        <v>10</v>
      </c>
      <c r="G1189" t="s">
        <v>1280</v>
      </c>
    </row>
    <row r="1190" spans="1:7">
      <c r="A1190" t="s">
        <v>1412</v>
      </c>
      <c r="B1190" t="s">
        <v>1409</v>
      </c>
      <c r="C1190">
        <v>3000</v>
      </c>
      <c r="D1190">
        <v>542</v>
      </c>
      <c r="E1190" t="s">
        <v>9</v>
      </c>
      <c r="F1190" t="s">
        <v>10</v>
      </c>
      <c r="G1190" t="s">
        <v>1280</v>
      </c>
    </row>
    <row r="1191" spans="1:7">
      <c r="A1191" t="s">
        <v>1413</v>
      </c>
      <c r="B1191" t="s">
        <v>1409</v>
      </c>
      <c r="C1191">
        <v>3000</v>
      </c>
      <c r="D1191">
        <v>2472</v>
      </c>
      <c r="E1191" t="s">
        <v>9</v>
      </c>
      <c r="F1191" t="s">
        <v>10</v>
      </c>
      <c r="G1191" t="s">
        <v>1280</v>
      </c>
    </row>
    <row r="1192" spans="1:7">
      <c r="A1192" t="s">
        <v>1414</v>
      </c>
      <c r="B1192" t="s">
        <v>1409</v>
      </c>
      <c r="C1192">
        <v>3000</v>
      </c>
      <c r="D1192">
        <v>3000</v>
      </c>
      <c r="E1192" t="s">
        <v>9</v>
      </c>
      <c r="F1192" t="s">
        <v>10</v>
      </c>
      <c r="G1192" t="s">
        <v>1280</v>
      </c>
    </row>
    <row r="1193" spans="1:7">
      <c r="A1193" t="s">
        <v>1415</v>
      </c>
      <c r="B1193" t="s">
        <v>1409</v>
      </c>
      <c r="C1193">
        <v>3000</v>
      </c>
      <c r="D1193">
        <v>3000</v>
      </c>
      <c r="E1193" t="s">
        <v>9</v>
      </c>
      <c r="F1193" t="s">
        <v>10</v>
      </c>
      <c r="G1193" t="s">
        <v>1280</v>
      </c>
    </row>
    <row r="1194" spans="1:7">
      <c r="A1194" t="s">
        <v>1416</v>
      </c>
      <c r="B1194" t="s">
        <v>1409</v>
      </c>
      <c r="C1194">
        <v>3000</v>
      </c>
      <c r="D1194">
        <v>3000</v>
      </c>
      <c r="E1194" t="s">
        <v>9</v>
      </c>
      <c r="F1194" t="s">
        <v>10</v>
      </c>
      <c r="G1194" t="s">
        <v>1280</v>
      </c>
    </row>
    <row r="1195" spans="1:7">
      <c r="A1195" t="s">
        <v>1417</v>
      </c>
      <c r="B1195" t="s">
        <v>1409</v>
      </c>
      <c r="C1195">
        <v>3000</v>
      </c>
      <c r="D1195">
        <v>3000</v>
      </c>
      <c r="E1195" t="s">
        <v>9</v>
      </c>
      <c r="F1195" t="s">
        <v>10</v>
      </c>
      <c r="G1195" t="s">
        <v>1280</v>
      </c>
    </row>
    <row r="1196" spans="1:7">
      <c r="A1196" t="s">
        <v>1418</v>
      </c>
      <c r="B1196" t="s">
        <v>1409</v>
      </c>
      <c r="C1196">
        <v>3000</v>
      </c>
      <c r="D1196">
        <v>3000</v>
      </c>
      <c r="E1196" t="s">
        <v>9</v>
      </c>
      <c r="F1196" t="s">
        <v>10</v>
      </c>
      <c r="G1196" t="s">
        <v>1280</v>
      </c>
    </row>
    <row r="1197" spans="1:7">
      <c r="A1197" t="s">
        <v>1419</v>
      </c>
      <c r="B1197" t="s">
        <v>1409</v>
      </c>
      <c r="C1197">
        <v>3000</v>
      </c>
      <c r="D1197">
        <v>3000</v>
      </c>
      <c r="E1197" t="s">
        <v>9</v>
      </c>
      <c r="F1197" t="s">
        <v>10</v>
      </c>
      <c r="G1197" t="s">
        <v>1280</v>
      </c>
    </row>
    <row r="1198" spans="1:7">
      <c r="A1198" t="s">
        <v>1422</v>
      </c>
      <c r="B1198" t="s">
        <v>1420</v>
      </c>
      <c r="C1198">
        <v>3000</v>
      </c>
      <c r="D1198">
        <v>1980</v>
      </c>
      <c r="E1198" t="s">
        <v>9</v>
      </c>
      <c r="F1198" t="s">
        <v>10</v>
      </c>
      <c r="G1198" t="s">
        <v>1421</v>
      </c>
    </row>
    <row r="1199" spans="1:7">
      <c r="A1199" t="s">
        <v>36052</v>
      </c>
      <c r="B1199" t="s">
        <v>1420</v>
      </c>
      <c r="C1199">
        <v>3000</v>
      </c>
      <c r="D1199">
        <v>695</v>
      </c>
      <c r="E1199" t="s">
        <v>113</v>
      </c>
      <c r="F1199" t="s">
        <v>202</v>
      </c>
      <c r="G1199" t="s">
        <v>1421</v>
      </c>
    </row>
    <row r="1200" spans="1:7">
      <c r="A1200" t="s">
        <v>36053</v>
      </c>
      <c r="B1200" t="s">
        <v>1420</v>
      </c>
      <c r="C1200">
        <v>3000</v>
      </c>
      <c r="D1200">
        <v>1572</v>
      </c>
      <c r="E1200" t="s">
        <v>189</v>
      </c>
      <c r="F1200" t="s">
        <v>190</v>
      </c>
      <c r="G1200" t="s">
        <v>1421</v>
      </c>
    </row>
    <row r="1201" spans="1:7">
      <c r="A1201" t="s">
        <v>26464</v>
      </c>
      <c r="B1201" t="s">
        <v>1420</v>
      </c>
      <c r="C1201">
        <v>3000</v>
      </c>
      <c r="D1201">
        <v>1618</v>
      </c>
      <c r="E1201" t="s">
        <v>9</v>
      </c>
      <c r="F1201" t="s">
        <v>10</v>
      </c>
      <c r="G1201" t="s">
        <v>1421</v>
      </c>
    </row>
    <row r="1202" spans="1:7">
      <c r="A1202" t="s">
        <v>26465</v>
      </c>
      <c r="B1202" t="s">
        <v>1420</v>
      </c>
      <c r="C1202">
        <v>3000</v>
      </c>
      <c r="D1202">
        <v>1392</v>
      </c>
      <c r="E1202" t="s">
        <v>9</v>
      </c>
      <c r="F1202" t="s">
        <v>10</v>
      </c>
      <c r="G1202" t="s">
        <v>1421</v>
      </c>
    </row>
    <row r="1203" spans="1:7">
      <c r="A1203" t="s">
        <v>26466</v>
      </c>
      <c r="B1203" t="s">
        <v>1420</v>
      </c>
      <c r="C1203">
        <v>3000</v>
      </c>
      <c r="D1203">
        <v>3000</v>
      </c>
      <c r="E1203" t="s">
        <v>9</v>
      </c>
      <c r="F1203" t="s">
        <v>10</v>
      </c>
      <c r="G1203" t="s">
        <v>1421</v>
      </c>
    </row>
    <row r="1204" spans="1:7">
      <c r="A1204" t="s">
        <v>26467</v>
      </c>
      <c r="B1204" t="s">
        <v>1420</v>
      </c>
      <c r="C1204">
        <v>3000</v>
      </c>
      <c r="D1204">
        <v>3000</v>
      </c>
      <c r="E1204" t="s">
        <v>9</v>
      </c>
      <c r="F1204" t="s">
        <v>10</v>
      </c>
      <c r="G1204" t="s">
        <v>1421</v>
      </c>
    </row>
    <row r="1205" spans="1:7">
      <c r="A1205" t="s">
        <v>26468</v>
      </c>
      <c r="B1205" t="s">
        <v>1420</v>
      </c>
      <c r="C1205">
        <v>3000</v>
      </c>
      <c r="D1205">
        <v>3000</v>
      </c>
      <c r="E1205" t="s">
        <v>9</v>
      </c>
      <c r="F1205" t="s">
        <v>10</v>
      </c>
      <c r="G1205" t="s">
        <v>1421</v>
      </c>
    </row>
    <row r="1206" spans="1:7">
      <c r="A1206" t="s">
        <v>26469</v>
      </c>
      <c r="B1206" t="s">
        <v>1420</v>
      </c>
      <c r="C1206">
        <v>3000</v>
      </c>
      <c r="D1206">
        <v>3000</v>
      </c>
      <c r="E1206" t="s">
        <v>9</v>
      </c>
      <c r="F1206" t="s">
        <v>10</v>
      </c>
      <c r="G1206" t="s">
        <v>1421</v>
      </c>
    </row>
    <row r="1207" spans="1:7">
      <c r="A1207" t="s">
        <v>26470</v>
      </c>
      <c r="B1207" t="s">
        <v>1420</v>
      </c>
      <c r="C1207">
        <v>3000</v>
      </c>
      <c r="D1207">
        <v>3000</v>
      </c>
      <c r="E1207" t="s">
        <v>9</v>
      </c>
      <c r="F1207" t="s">
        <v>10</v>
      </c>
      <c r="G1207" t="s">
        <v>1421</v>
      </c>
    </row>
    <row r="1208" spans="1:7">
      <c r="A1208" t="s">
        <v>26471</v>
      </c>
      <c r="B1208" t="s">
        <v>1420</v>
      </c>
      <c r="C1208">
        <v>3000</v>
      </c>
      <c r="D1208">
        <v>3000</v>
      </c>
      <c r="E1208" t="s">
        <v>9</v>
      </c>
      <c r="F1208" t="s">
        <v>10</v>
      </c>
      <c r="G1208" t="s">
        <v>1421</v>
      </c>
    </row>
    <row r="1209" spans="1:7">
      <c r="A1209" t="s">
        <v>26472</v>
      </c>
      <c r="B1209" t="s">
        <v>1420</v>
      </c>
      <c r="C1209">
        <v>3000</v>
      </c>
      <c r="D1209">
        <v>3000</v>
      </c>
      <c r="E1209" t="s">
        <v>9</v>
      </c>
      <c r="F1209" t="s">
        <v>10</v>
      </c>
      <c r="G1209" t="s">
        <v>1421</v>
      </c>
    </row>
    <row r="1210" spans="1:7">
      <c r="A1210" t="s">
        <v>26473</v>
      </c>
      <c r="B1210" t="s">
        <v>1420</v>
      </c>
      <c r="C1210">
        <v>3000</v>
      </c>
      <c r="D1210">
        <v>3000</v>
      </c>
      <c r="E1210" t="s">
        <v>9</v>
      </c>
      <c r="F1210" t="s">
        <v>10</v>
      </c>
      <c r="G1210" t="s">
        <v>1421</v>
      </c>
    </row>
    <row r="1211" spans="1:7">
      <c r="A1211" t="s">
        <v>26474</v>
      </c>
      <c r="B1211" t="s">
        <v>1420</v>
      </c>
      <c r="C1211">
        <v>3000</v>
      </c>
      <c r="D1211">
        <v>3000</v>
      </c>
      <c r="E1211" t="s">
        <v>9</v>
      </c>
      <c r="F1211" t="s">
        <v>10</v>
      </c>
      <c r="G1211" t="s">
        <v>1421</v>
      </c>
    </row>
    <row r="1212" spans="1:7">
      <c r="A1212" t="s">
        <v>26475</v>
      </c>
      <c r="B1212" t="s">
        <v>1420</v>
      </c>
      <c r="C1212">
        <v>3000</v>
      </c>
      <c r="D1212">
        <v>3000</v>
      </c>
      <c r="E1212" t="s">
        <v>9</v>
      </c>
      <c r="F1212" t="s">
        <v>10</v>
      </c>
      <c r="G1212" t="s">
        <v>1421</v>
      </c>
    </row>
    <row r="1213" spans="1:7">
      <c r="A1213" t="s">
        <v>26476</v>
      </c>
      <c r="B1213" t="s">
        <v>1420</v>
      </c>
      <c r="C1213">
        <v>3000</v>
      </c>
      <c r="D1213">
        <v>3000</v>
      </c>
      <c r="E1213" t="s">
        <v>9</v>
      </c>
      <c r="F1213" t="s">
        <v>10</v>
      </c>
      <c r="G1213" t="s">
        <v>1421</v>
      </c>
    </row>
    <row r="1214" spans="1:7">
      <c r="A1214" t="s">
        <v>26477</v>
      </c>
      <c r="B1214" t="s">
        <v>1420</v>
      </c>
      <c r="C1214">
        <v>3000</v>
      </c>
      <c r="D1214">
        <v>3000</v>
      </c>
      <c r="E1214" t="s">
        <v>9</v>
      </c>
      <c r="F1214" t="s">
        <v>10</v>
      </c>
      <c r="G1214" t="s">
        <v>1421</v>
      </c>
    </row>
    <row r="1215" spans="1:7">
      <c r="A1215" t="s">
        <v>26478</v>
      </c>
      <c r="B1215" t="s">
        <v>1420</v>
      </c>
      <c r="C1215">
        <v>3000</v>
      </c>
      <c r="D1215">
        <v>3000</v>
      </c>
      <c r="E1215" t="s">
        <v>9</v>
      </c>
      <c r="F1215" t="s">
        <v>10</v>
      </c>
      <c r="G1215" t="s">
        <v>1421</v>
      </c>
    </row>
    <row r="1216" spans="1:7">
      <c r="A1216" t="s">
        <v>26479</v>
      </c>
      <c r="B1216" t="s">
        <v>1420</v>
      </c>
      <c r="C1216">
        <v>3000</v>
      </c>
      <c r="D1216">
        <v>3000</v>
      </c>
      <c r="E1216" t="s">
        <v>9</v>
      </c>
      <c r="F1216" t="s">
        <v>10</v>
      </c>
      <c r="G1216" t="s">
        <v>1421</v>
      </c>
    </row>
    <row r="1217" spans="1:7">
      <c r="A1217" t="s">
        <v>26480</v>
      </c>
      <c r="B1217" t="s">
        <v>1420</v>
      </c>
      <c r="C1217">
        <v>3000</v>
      </c>
      <c r="D1217">
        <v>3000</v>
      </c>
      <c r="E1217" t="s">
        <v>9</v>
      </c>
      <c r="F1217" t="s">
        <v>10</v>
      </c>
      <c r="G1217" t="s">
        <v>1421</v>
      </c>
    </row>
    <row r="1218" spans="1:7">
      <c r="A1218" t="s">
        <v>26481</v>
      </c>
      <c r="B1218" t="s">
        <v>1420</v>
      </c>
      <c r="C1218">
        <v>3000</v>
      </c>
      <c r="D1218">
        <v>3000</v>
      </c>
      <c r="E1218" t="s">
        <v>9</v>
      </c>
      <c r="F1218" t="s">
        <v>10</v>
      </c>
      <c r="G1218" t="s">
        <v>1421</v>
      </c>
    </row>
    <row r="1219" spans="1:7">
      <c r="A1219" t="s">
        <v>26482</v>
      </c>
      <c r="B1219" t="s">
        <v>1420</v>
      </c>
      <c r="C1219">
        <v>3000</v>
      </c>
      <c r="D1219">
        <v>3000</v>
      </c>
      <c r="E1219" t="s">
        <v>9</v>
      </c>
      <c r="F1219" t="s">
        <v>10</v>
      </c>
      <c r="G1219" t="s">
        <v>1421</v>
      </c>
    </row>
    <row r="1220" spans="1:7">
      <c r="A1220" t="s">
        <v>1423</v>
      </c>
      <c r="B1220" t="s">
        <v>1424</v>
      </c>
      <c r="C1220">
        <v>3000</v>
      </c>
      <c r="D1220">
        <v>177</v>
      </c>
      <c r="E1220" t="s">
        <v>9</v>
      </c>
      <c r="F1220" t="s">
        <v>10</v>
      </c>
      <c r="G1220" t="s">
        <v>1356</v>
      </c>
    </row>
    <row r="1221" spans="1:7">
      <c r="A1221" t="s">
        <v>1426</v>
      </c>
      <c r="B1221" t="s">
        <v>1424</v>
      </c>
      <c r="C1221">
        <v>3000</v>
      </c>
      <c r="D1221">
        <v>1237</v>
      </c>
      <c r="E1221" t="s">
        <v>9</v>
      </c>
      <c r="F1221" t="s">
        <v>10</v>
      </c>
      <c r="G1221" t="s">
        <v>1356</v>
      </c>
    </row>
    <row r="1222" spans="1:7">
      <c r="A1222" t="s">
        <v>1427</v>
      </c>
      <c r="B1222" t="s">
        <v>1424</v>
      </c>
      <c r="C1222">
        <v>3000</v>
      </c>
      <c r="D1222">
        <v>3000</v>
      </c>
      <c r="E1222" t="s">
        <v>9</v>
      </c>
      <c r="F1222" t="s">
        <v>10</v>
      </c>
      <c r="G1222" t="s">
        <v>1356</v>
      </c>
    </row>
    <row r="1223" spans="1:7">
      <c r="A1223" t="s">
        <v>1428</v>
      </c>
      <c r="B1223" t="s">
        <v>1424</v>
      </c>
      <c r="C1223">
        <v>3000</v>
      </c>
      <c r="D1223">
        <v>3000</v>
      </c>
      <c r="E1223" t="s">
        <v>9</v>
      </c>
      <c r="F1223" t="s">
        <v>10</v>
      </c>
      <c r="G1223" t="s">
        <v>1356</v>
      </c>
    </row>
    <row r="1224" spans="1:7">
      <c r="A1224" t="s">
        <v>1429</v>
      </c>
      <c r="B1224" t="s">
        <v>1424</v>
      </c>
      <c r="C1224">
        <v>3000</v>
      </c>
      <c r="D1224">
        <v>3000</v>
      </c>
      <c r="E1224" t="s">
        <v>9</v>
      </c>
      <c r="F1224" t="s">
        <v>10</v>
      </c>
      <c r="G1224" t="s">
        <v>1356</v>
      </c>
    </row>
    <row r="1225" spans="1:7">
      <c r="A1225" t="s">
        <v>26483</v>
      </c>
      <c r="B1225" t="s">
        <v>1424</v>
      </c>
      <c r="C1225">
        <v>3000</v>
      </c>
      <c r="D1225">
        <v>3000</v>
      </c>
      <c r="E1225" t="s">
        <v>9</v>
      </c>
      <c r="F1225" t="s">
        <v>10</v>
      </c>
      <c r="G1225" t="s">
        <v>1356</v>
      </c>
    </row>
    <row r="1226" spans="1:7">
      <c r="A1226" t="s">
        <v>26484</v>
      </c>
      <c r="B1226" t="s">
        <v>1424</v>
      </c>
      <c r="C1226">
        <v>3000</v>
      </c>
      <c r="D1226">
        <v>3000</v>
      </c>
      <c r="E1226" t="s">
        <v>9</v>
      </c>
      <c r="F1226" t="s">
        <v>10</v>
      </c>
      <c r="G1226" t="s">
        <v>1356</v>
      </c>
    </row>
    <row r="1227" spans="1:7">
      <c r="A1227" t="s">
        <v>1432</v>
      </c>
      <c r="B1227" t="s">
        <v>1430</v>
      </c>
      <c r="C1227">
        <v>4000</v>
      </c>
      <c r="D1227">
        <v>1713</v>
      </c>
      <c r="E1227" t="s">
        <v>9</v>
      </c>
      <c r="F1227" t="s">
        <v>10</v>
      </c>
      <c r="G1227" t="s">
        <v>1431</v>
      </c>
    </row>
    <row r="1228" spans="1:7">
      <c r="A1228" t="s">
        <v>1433</v>
      </c>
      <c r="B1228" t="s">
        <v>1430</v>
      </c>
      <c r="C1228">
        <v>4000</v>
      </c>
      <c r="D1228">
        <v>2094</v>
      </c>
      <c r="E1228" t="s">
        <v>9</v>
      </c>
      <c r="F1228" t="s">
        <v>10</v>
      </c>
      <c r="G1228" t="s">
        <v>1431</v>
      </c>
    </row>
    <row r="1229" spans="1:7">
      <c r="A1229" t="s">
        <v>1434</v>
      </c>
      <c r="B1229" t="s">
        <v>1430</v>
      </c>
      <c r="C1229">
        <v>4000</v>
      </c>
      <c r="D1229">
        <v>1560</v>
      </c>
      <c r="E1229" t="s">
        <v>113</v>
      </c>
      <c r="F1229" t="s">
        <v>202</v>
      </c>
      <c r="G1229" t="s">
        <v>1431</v>
      </c>
    </row>
    <row r="1230" spans="1:7">
      <c r="A1230" t="s">
        <v>1435</v>
      </c>
      <c r="B1230" t="s">
        <v>1430</v>
      </c>
      <c r="C1230">
        <v>4000</v>
      </c>
      <c r="D1230">
        <v>3340</v>
      </c>
      <c r="E1230" t="s">
        <v>113</v>
      </c>
      <c r="F1230" t="s">
        <v>202</v>
      </c>
      <c r="G1230" t="s">
        <v>1431</v>
      </c>
    </row>
    <row r="1231" spans="1:7">
      <c r="A1231" t="s">
        <v>1436</v>
      </c>
      <c r="B1231" t="s">
        <v>1430</v>
      </c>
      <c r="C1231">
        <v>4000</v>
      </c>
      <c r="D1231">
        <v>568</v>
      </c>
      <c r="E1231" t="s">
        <v>189</v>
      </c>
      <c r="F1231" t="s">
        <v>492</v>
      </c>
      <c r="G1231" t="s">
        <v>1431</v>
      </c>
    </row>
    <row r="1232" spans="1:7">
      <c r="A1232" t="s">
        <v>1437</v>
      </c>
      <c r="B1232" t="s">
        <v>1430</v>
      </c>
      <c r="C1232">
        <v>4000</v>
      </c>
      <c r="D1232">
        <v>4000</v>
      </c>
      <c r="E1232" t="s">
        <v>20</v>
      </c>
      <c r="F1232" t="s">
        <v>116</v>
      </c>
      <c r="G1232" t="s">
        <v>1431</v>
      </c>
    </row>
    <row r="1233" spans="1:7">
      <c r="A1233" t="s">
        <v>1438</v>
      </c>
      <c r="B1233" t="s">
        <v>1430</v>
      </c>
      <c r="C1233">
        <v>4000</v>
      </c>
      <c r="D1233">
        <v>4000</v>
      </c>
      <c r="E1233" t="s">
        <v>20</v>
      </c>
      <c r="F1233" t="s">
        <v>116</v>
      </c>
      <c r="G1233" t="s">
        <v>1431</v>
      </c>
    </row>
    <row r="1234" spans="1:7">
      <c r="A1234" t="s">
        <v>1439</v>
      </c>
      <c r="B1234" t="s">
        <v>1430</v>
      </c>
      <c r="C1234">
        <v>4000</v>
      </c>
      <c r="D1234">
        <v>4000</v>
      </c>
      <c r="E1234" t="s">
        <v>20</v>
      </c>
      <c r="F1234" t="s">
        <v>116</v>
      </c>
      <c r="G1234" t="s">
        <v>1431</v>
      </c>
    </row>
    <row r="1235" spans="1:7">
      <c r="A1235" t="s">
        <v>1440</v>
      </c>
      <c r="B1235" t="s">
        <v>1430</v>
      </c>
      <c r="C1235">
        <v>4000</v>
      </c>
      <c r="D1235">
        <v>4000</v>
      </c>
      <c r="E1235" t="s">
        <v>9</v>
      </c>
      <c r="F1235" t="s">
        <v>10</v>
      </c>
      <c r="G1235" t="s">
        <v>1431</v>
      </c>
    </row>
    <row r="1236" spans="1:7">
      <c r="A1236" t="s">
        <v>1441</v>
      </c>
      <c r="B1236" t="s">
        <v>1430</v>
      </c>
      <c r="C1236">
        <v>4000</v>
      </c>
      <c r="D1236">
        <v>4000</v>
      </c>
      <c r="E1236" t="s">
        <v>9</v>
      </c>
      <c r="F1236" t="s">
        <v>10</v>
      </c>
      <c r="G1236" t="s">
        <v>1431</v>
      </c>
    </row>
    <row r="1237" spans="1:7">
      <c r="A1237" t="s">
        <v>1442</v>
      </c>
      <c r="B1237" t="s">
        <v>1430</v>
      </c>
      <c r="C1237">
        <v>4000</v>
      </c>
      <c r="D1237">
        <v>4000</v>
      </c>
      <c r="E1237" t="s">
        <v>9</v>
      </c>
      <c r="F1237" t="s">
        <v>10</v>
      </c>
      <c r="G1237" t="s">
        <v>1431</v>
      </c>
    </row>
    <row r="1238" spans="1:7">
      <c r="A1238" t="s">
        <v>1443</v>
      </c>
      <c r="B1238" t="s">
        <v>1430</v>
      </c>
      <c r="C1238">
        <v>4000</v>
      </c>
      <c r="D1238">
        <v>4000</v>
      </c>
      <c r="E1238" t="s">
        <v>9</v>
      </c>
      <c r="F1238" t="s">
        <v>10</v>
      </c>
      <c r="G1238" t="s">
        <v>1431</v>
      </c>
    </row>
    <row r="1239" spans="1:7">
      <c r="A1239" t="s">
        <v>1444</v>
      </c>
      <c r="B1239" t="s">
        <v>1430</v>
      </c>
      <c r="C1239">
        <v>4000</v>
      </c>
      <c r="D1239">
        <v>4000</v>
      </c>
      <c r="E1239" t="s">
        <v>9</v>
      </c>
      <c r="F1239" t="s">
        <v>10</v>
      </c>
      <c r="G1239" t="s">
        <v>1431</v>
      </c>
    </row>
    <row r="1240" spans="1:7">
      <c r="A1240" t="s">
        <v>1445</v>
      </c>
      <c r="B1240" t="s">
        <v>1430</v>
      </c>
      <c r="C1240">
        <v>4000</v>
      </c>
      <c r="D1240">
        <v>4000</v>
      </c>
      <c r="E1240" t="s">
        <v>9</v>
      </c>
      <c r="F1240" t="s">
        <v>10</v>
      </c>
      <c r="G1240" t="s">
        <v>1431</v>
      </c>
    </row>
    <row r="1241" spans="1:7">
      <c r="A1241" t="s">
        <v>1446</v>
      </c>
      <c r="B1241" t="s">
        <v>1430</v>
      </c>
      <c r="C1241">
        <v>4000</v>
      </c>
      <c r="D1241">
        <v>4000</v>
      </c>
      <c r="E1241" t="s">
        <v>9</v>
      </c>
      <c r="F1241" t="s">
        <v>10</v>
      </c>
      <c r="G1241" t="s">
        <v>1431</v>
      </c>
    </row>
    <row r="1242" spans="1:7">
      <c r="A1242" t="s">
        <v>1447</v>
      </c>
      <c r="B1242" t="s">
        <v>1430</v>
      </c>
      <c r="C1242">
        <v>4000</v>
      </c>
      <c r="D1242">
        <v>4000</v>
      </c>
      <c r="E1242" t="s">
        <v>9</v>
      </c>
      <c r="F1242" t="s">
        <v>10</v>
      </c>
      <c r="G1242" t="s">
        <v>1431</v>
      </c>
    </row>
    <row r="1243" spans="1:7">
      <c r="A1243" t="s">
        <v>1448</v>
      </c>
      <c r="B1243" t="s">
        <v>1430</v>
      </c>
      <c r="C1243">
        <v>4000</v>
      </c>
      <c r="D1243">
        <v>4000</v>
      </c>
      <c r="E1243" t="s">
        <v>9</v>
      </c>
      <c r="F1243" t="s">
        <v>10</v>
      </c>
      <c r="G1243" t="s">
        <v>1431</v>
      </c>
    </row>
    <row r="1244" spans="1:7">
      <c r="A1244" t="s">
        <v>1449</v>
      </c>
      <c r="B1244" t="s">
        <v>1430</v>
      </c>
      <c r="C1244">
        <v>4000</v>
      </c>
      <c r="D1244">
        <v>4000</v>
      </c>
      <c r="E1244" t="s">
        <v>9</v>
      </c>
      <c r="F1244" t="s">
        <v>10</v>
      </c>
      <c r="G1244" t="s">
        <v>1431</v>
      </c>
    </row>
    <row r="1245" spans="1:7">
      <c r="A1245" t="s">
        <v>1450</v>
      </c>
      <c r="B1245" t="s">
        <v>1430</v>
      </c>
      <c r="C1245">
        <v>4000</v>
      </c>
      <c r="D1245">
        <v>4000</v>
      </c>
      <c r="E1245" t="s">
        <v>9</v>
      </c>
      <c r="F1245" t="s">
        <v>10</v>
      </c>
      <c r="G1245" t="s">
        <v>1431</v>
      </c>
    </row>
    <row r="1246" spans="1:7">
      <c r="A1246" t="s">
        <v>1451</v>
      </c>
      <c r="B1246" t="s">
        <v>1430</v>
      </c>
      <c r="C1246">
        <v>4000</v>
      </c>
      <c r="D1246">
        <v>4000</v>
      </c>
      <c r="E1246" t="s">
        <v>9</v>
      </c>
      <c r="F1246" t="s">
        <v>10</v>
      </c>
      <c r="G1246" t="s">
        <v>1431</v>
      </c>
    </row>
    <row r="1247" spans="1:7">
      <c r="A1247" t="s">
        <v>1452</v>
      </c>
      <c r="B1247" t="s">
        <v>1430</v>
      </c>
      <c r="C1247">
        <v>4000</v>
      </c>
      <c r="D1247">
        <v>4000</v>
      </c>
      <c r="E1247" t="s">
        <v>9</v>
      </c>
      <c r="F1247" t="s">
        <v>10</v>
      </c>
      <c r="G1247" t="s">
        <v>1431</v>
      </c>
    </row>
    <row r="1248" spans="1:7">
      <c r="A1248" t="s">
        <v>1453</v>
      </c>
      <c r="B1248" t="s">
        <v>1430</v>
      </c>
      <c r="C1248">
        <v>4000</v>
      </c>
      <c r="D1248">
        <v>4000</v>
      </c>
      <c r="E1248" t="s">
        <v>9</v>
      </c>
      <c r="F1248" t="s">
        <v>10</v>
      </c>
      <c r="G1248" t="s">
        <v>1431</v>
      </c>
    </row>
    <row r="1249" spans="1:7">
      <c r="A1249" t="s">
        <v>1454</v>
      </c>
      <c r="B1249" t="s">
        <v>1430</v>
      </c>
      <c r="C1249">
        <v>4000</v>
      </c>
      <c r="D1249">
        <v>4000</v>
      </c>
      <c r="E1249" t="s">
        <v>9</v>
      </c>
      <c r="F1249" t="s">
        <v>10</v>
      </c>
      <c r="G1249" t="s">
        <v>1431</v>
      </c>
    </row>
    <row r="1250" spans="1:7">
      <c r="A1250" t="s">
        <v>1455</v>
      </c>
      <c r="B1250" t="s">
        <v>1430</v>
      </c>
      <c r="C1250">
        <v>4000</v>
      </c>
      <c r="D1250">
        <v>4000</v>
      </c>
      <c r="E1250" t="s">
        <v>9</v>
      </c>
      <c r="F1250" t="s">
        <v>10</v>
      </c>
      <c r="G1250" t="s">
        <v>1431</v>
      </c>
    </row>
    <row r="1251" spans="1:7">
      <c r="A1251" t="s">
        <v>1456</v>
      </c>
      <c r="B1251" t="s">
        <v>1430</v>
      </c>
      <c r="C1251">
        <v>4000</v>
      </c>
      <c r="D1251">
        <v>4000</v>
      </c>
      <c r="E1251" t="s">
        <v>9</v>
      </c>
      <c r="F1251" t="s">
        <v>10</v>
      </c>
      <c r="G1251" t="s">
        <v>1431</v>
      </c>
    </row>
    <row r="1252" spans="1:7">
      <c r="A1252" t="s">
        <v>1457</v>
      </c>
      <c r="B1252" t="s">
        <v>1430</v>
      </c>
      <c r="C1252">
        <v>4000</v>
      </c>
      <c r="D1252">
        <v>4000</v>
      </c>
      <c r="E1252" t="s">
        <v>9</v>
      </c>
      <c r="F1252" t="s">
        <v>10</v>
      </c>
      <c r="G1252" t="s">
        <v>1431</v>
      </c>
    </row>
    <row r="1253" spans="1:7">
      <c r="A1253" t="s">
        <v>1458</v>
      </c>
      <c r="B1253" t="s">
        <v>1430</v>
      </c>
      <c r="C1253">
        <v>4000</v>
      </c>
      <c r="D1253">
        <v>4000</v>
      </c>
      <c r="E1253" t="s">
        <v>9</v>
      </c>
      <c r="F1253" t="s">
        <v>10</v>
      </c>
      <c r="G1253" t="s">
        <v>1431</v>
      </c>
    </row>
    <row r="1254" spans="1:7">
      <c r="A1254" t="s">
        <v>1459</v>
      </c>
      <c r="B1254" t="s">
        <v>1430</v>
      </c>
      <c r="C1254">
        <v>4000</v>
      </c>
      <c r="D1254">
        <v>4000</v>
      </c>
      <c r="E1254" t="s">
        <v>9</v>
      </c>
      <c r="F1254" t="s">
        <v>10</v>
      </c>
      <c r="G1254" t="s">
        <v>1431</v>
      </c>
    </row>
    <row r="1255" spans="1:7">
      <c r="A1255" t="s">
        <v>1460</v>
      </c>
      <c r="B1255" t="s">
        <v>1430</v>
      </c>
      <c r="C1255">
        <v>4000</v>
      </c>
      <c r="D1255">
        <v>4000</v>
      </c>
      <c r="E1255" t="s">
        <v>9</v>
      </c>
      <c r="F1255" t="s">
        <v>10</v>
      </c>
      <c r="G1255" t="s">
        <v>1431</v>
      </c>
    </row>
    <row r="1256" spans="1:7">
      <c r="A1256" t="s">
        <v>1461</v>
      </c>
      <c r="B1256" t="s">
        <v>1430</v>
      </c>
      <c r="C1256">
        <v>4000</v>
      </c>
      <c r="D1256">
        <v>4000</v>
      </c>
      <c r="E1256" t="s">
        <v>9</v>
      </c>
      <c r="F1256" t="s">
        <v>10</v>
      </c>
      <c r="G1256" t="s">
        <v>1431</v>
      </c>
    </row>
    <row r="1257" spans="1:7">
      <c r="A1257" t="s">
        <v>1462</v>
      </c>
      <c r="B1257" t="s">
        <v>1430</v>
      </c>
      <c r="C1257">
        <v>4000</v>
      </c>
      <c r="D1257">
        <v>4000</v>
      </c>
      <c r="E1257" t="s">
        <v>9</v>
      </c>
      <c r="F1257" t="s">
        <v>10</v>
      </c>
      <c r="G1257" t="s">
        <v>1431</v>
      </c>
    </row>
    <row r="1258" spans="1:7">
      <c r="A1258" t="s">
        <v>1463</v>
      </c>
      <c r="B1258" t="s">
        <v>1430</v>
      </c>
      <c r="C1258">
        <v>4000</v>
      </c>
      <c r="D1258">
        <v>4000</v>
      </c>
      <c r="E1258" t="s">
        <v>9</v>
      </c>
      <c r="F1258" t="s">
        <v>10</v>
      </c>
      <c r="G1258" t="s">
        <v>1431</v>
      </c>
    </row>
    <row r="1259" spans="1:7">
      <c r="A1259" t="s">
        <v>1464</v>
      </c>
      <c r="B1259" t="s">
        <v>1430</v>
      </c>
      <c r="C1259">
        <v>4000</v>
      </c>
      <c r="D1259">
        <v>4000</v>
      </c>
      <c r="E1259" t="s">
        <v>9</v>
      </c>
      <c r="F1259" t="s">
        <v>10</v>
      </c>
      <c r="G1259" t="s">
        <v>1431</v>
      </c>
    </row>
    <row r="1260" spans="1:7">
      <c r="A1260" t="s">
        <v>1465</v>
      </c>
      <c r="B1260" t="s">
        <v>1430</v>
      </c>
      <c r="C1260">
        <v>4000</v>
      </c>
      <c r="D1260">
        <v>4000</v>
      </c>
      <c r="E1260" t="s">
        <v>9</v>
      </c>
      <c r="F1260" t="s">
        <v>10</v>
      </c>
      <c r="G1260" t="s">
        <v>1431</v>
      </c>
    </row>
    <row r="1261" spans="1:7">
      <c r="A1261" t="s">
        <v>1466</v>
      </c>
      <c r="B1261" t="s">
        <v>1430</v>
      </c>
      <c r="C1261">
        <v>4000</v>
      </c>
      <c r="D1261">
        <v>4000</v>
      </c>
      <c r="E1261" t="s">
        <v>9</v>
      </c>
      <c r="F1261" t="s">
        <v>10</v>
      </c>
      <c r="G1261" t="s">
        <v>1431</v>
      </c>
    </row>
    <row r="1262" spans="1:7">
      <c r="A1262" t="s">
        <v>1467</v>
      </c>
      <c r="B1262" t="s">
        <v>1430</v>
      </c>
      <c r="C1262">
        <v>4000</v>
      </c>
      <c r="D1262">
        <v>4000</v>
      </c>
      <c r="E1262" t="s">
        <v>9</v>
      </c>
      <c r="F1262" t="s">
        <v>10</v>
      </c>
      <c r="G1262" t="s">
        <v>1431</v>
      </c>
    </row>
    <row r="1263" spans="1:7">
      <c r="A1263" t="s">
        <v>1468</v>
      </c>
      <c r="B1263" t="s">
        <v>1430</v>
      </c>
      <c r="C1263">
        <v>4000</v>
      </c>
      <c r="D1263">
        <v>4000</v>
      </c>
      <c r="E1263" t="s">
        <v>9</v>
      </c>
      <c r="F1263" t="s">
        <v>10</v>
      </c>
      <c r="G1263" t="s">
        <v>1431</v>
      </c>
    </row>
    <row r="1264" spans="1:7">
      <c r="A1264" t="s">
        <v>1469</v>
      </c>
      <c r="B1264" t="s">
        <v>1430</v>
      </c>
      <c r="C1264">
        <v>4000</v>
      </c>
      <c r="D1264">
        <v>4000</v>
      </c>
      <c r="E1264" t="s">
        <v>9</v>
      </c>
      <c r="F1264" t="s">
        <v>10</v>
      </c>
      <c r="G1264" t="s">
        <v>1431</v>
      </c>
    </row>
    <row r="1265" spans="1:7">
      <c r="A1265" t="s">
        <v>1470</v>
      </c>
      <c r="B1265" t="s">
        <v>1430</v>
      </c>
      <c r="C1265">
        <v>4000</v>
      </c>
      <c r="D1265">
        <v>4000</v>
      </c>
      <c r="E1265" t="s">
        <v>9</v>
      </c>
      <c r="F1265" t="s">
        <v>10</v>
      </c>
      <c r="G1265" t="s">
        <v>1431</v>
      </c>
    </row>
    <row r="1266" spans="1:7">
      <c r="A1266" t="s">
        <v>1471</v>
      </c>
      <c r="B1266" t="s">
        <v>1430</v>
      </c>
      <c r="C1266">
        <v>4000</v>
      </c>
      <c r="D1266">
        <v>4000</v>
      </c>
      <c r="E1266" t="s">
        <v>9</v>
      </c>
      <c r="F1266" t="s">
        <v>10</v>
      </c>
      <c r="G1266" t="s">
        <v>1431</v>
      </c>
    </row>
    <row r="1267" spans="1:7">
      <c r="A1267" t="s">
        <v>1472</v>
      </c>
      <c r="B1267" t="s">
        <v>1430</v>
      </c>
      <c r="C1267">
        <v>4000</v>
      </c>
      <c r="D1267">
        <v>4000</v>
      </c>
      <c r="E1267" t="s">
        <v>9</v>
      </c>
      <c r="F1267" t="s">
        <v>10</v>
      </c>
      <c r="G1267" t="s">
        <v>1431</v>
      </c>
    </row>
    <row r="1268" spans="1:7">
      <c r="A1268" t="s">
        <v>1473</v>
      </c>
      <c r="B1268" t="s">
        <v>1430</v>
      </c>
      <c r="C1268">
        <v>4000</v>
      </c>
      <c r="D1268">
        <v>4000</v>
      </c>
      <c r="E1268" t="s">
        <v>9</v>
      </c>
      <c r="F1268" t="s">
        <v>10</v>
      </c>
      <c r="G1268" t="s">
        <v>1431</v>
      </c>
    </row>
    <row r="1269" spans="1:7">
      <c r="A1269" t="s">
        <v>1474</v>
      </c>
      <c r="B1269" t="s">
        <v>1430</v>
      </c>
      <c r="C1269">
        <v>4000</v>
      </c>
      <c r="D1269">
        <v>4000</v>
      </c>
      <c r="E1269" t="s">
        <v>9</v>
      </c>
      <c r="F1269" t="s">
        <v>10</v>
      </c>
      <c r="G1269" t="s">
        <v>1431</v>
      </c>
    </row>
    <row r="1270" spans="1:7">
      <c r="A1270" t="s">
        <v>1475</v>
      </c>
      <c r="B1270" t="s">
        <v>1430</v>
      </c>
      <c r="C1270">
        <v>4000</v>
      </c>
      <c r="D1270">
        <v>4000</v>
      </c>
      <c r="E1270" t="s">
        <v>9</v>
      </c>
      <c r="F1270" t="s">
        <v>10</v>
      </c>
      <c r="G1270" t="s">
        <v>1431</v>
      </c>
    </row>
    <row r="1271" spans="1:7">
      <c r="A1271" t="s">
        <v>1476</v>
      </c>
      <c r="B1271" t="s">
        <v>1430</v>
      </c>
      <c r="C1271">
        <v>4000</v>
      </c>
      <c r="D1271">
        <v>4000</v>
      </c>
      <c r="E1271" t="s">
        <v>9</v>
      </c>
      <c r="F1271" t="s">
        <v>10</v>
      </c>
      <c r="G1271" t="s">
        <v>1431</v>
      </c>
    </row>
    <row r="1272" spans="1:7">
      <c r="A1272" t="s">
        <v>1477</v>
      </c>
      <c r="B1272" t="s">
        <v>1430</v>
      </c>
      <c r="C1272">
        <v>4000</v>
      </c>
      <c r="D1272">
        <v>4000</v>
      </c>
      <c r="E1272" t="s">
        <v>9</v>
      </c>
      <c r="F1272" t="s">
        <v>10</v>
      </c>
      <c r="G1272" t="s">
        <v>1431</v>
      </c>
    </row>
    <row r="1273" spans="1:7">
      <c r="A1273" t="s">
        <v>1478</v>
      </c>
      <c r="B1273" t="s">
        <v>1430</v>
      </c>
      <c r="C1273">
        <v>4000</v>
      </c>
      <c r="D1273">
        <v>4000</v>
      </c>
      <c r="E1273" t="s">
        <v>9</v>
      </c>
      <c r="F1273" t="s">
        <v>10</v>
      </c>
      <c r="G1273" t="s">
        <v>1431</v>
      </c>
    </row>
    <row r="1274" spans="1:7">
      <c r="A1274" t="s">
        <v>1479</v>
      </c>
      <c r="B1274" t="s">
        <v>1430</v>
      </c>
      <c r="C1274">
        <v>4000</v>
      </c>
      <c r="D1274">
        <v>4000</v>
      </c>
      <c r="E1274" t="s">
        <v>9</v>
      </c>
      <c r="F1274" t="s">
        <v>10</v>
      </c>
      <c r="G1274" t="s">
        <v>1431</v>
      </c>
    </row>
    <row r="1275" spans="1:7">
      <c r="A1275" t="s">
        <v>1480</v>
      </c>
      <c r="B1275" t="s">
        <v>1430</v>
      </c>
      <c r="C1275">
        <v>4000</v>
      </c>
      <c r="D1275">
        <v>4000</v>
      </c>
      <c r="E1275" t="s">
        <v>9</v>
      </c>
      <c r="F1275" t="s">
        <v>10</v>
      </c>
      <c r="G1275" t="s">
        <v>1431</v>
      </c>
    </row>
    <row r="1276" spans="1:7">
      <c r="A1276" t="s">
        <v>1481</v>
      </c>
      <c r="B1276" t="s">
        <v>1430</v>
      </c>
      <c r="C1276">
        <v>4000</v>
      </c>
      <c r="D1276">
        <v>4000</v>
      </c>
      <c r="E1276" t="s">
        <v>9</v>
      </c>
      <c r="F1276" t="s">
        <v>10</v>
      </c>
      <c r="G1276" t="s">
        <v>1431</v>
      </c>
    </row>
    <row r="1277" spans="1:7">
      <c r="A1277" t="s">
        <v>1482</v>
      </c>
      <c r="B1277" t="s">
        <v>1430</v>
      </c>
      <c r="C1277">
        <v>4000</v>
      </c>
      <c r="D1277">
        <v>4000</v>
      </c>
      <c r="E1277" t="s">
        <v>9</v>
      </c>
      <c r="F1277" t="s">
        <v>10</v>
      </c>
      <c r="G1277" t="s">
        <v>1431</v>
      </c>
    </row>
    <row r="1278" spans="1:7">
      <c r="A1278" t="s">
        <v>26485</v>
      </c>
      <c r="B1278" t="s">
        <v>1430</v>
      </c>
      <c r="C1278">
        <v>4000</v>
      </c>
      <c r="D1278">
        <v>4000</v>
      </c>
      <c r="E1278" t="s">
        <v>9</v>
      </c>
      <c r="F1278" t="s">
        <v>10</v>
      </c>
      <c r="G1278" t="s">
        <v>1431</v>
      </c>
    </row>
    <row r="1279" spans="1:7">
      <c r="A1279" t="s">
        <v>26486</v>
      </c>
      <c r="B1279" t="s">
        <v>1430</v>
      </c>
      <c r="C1279">
        <v>4000</v>
      </c>
      <c r="D1279">
        <v>4000</v>
      </c>
      <c r="E1279" t="s">
        <v>9</v>
      </c>
      <c r="F1279" t="s">
        <v>10</v>
      </c>
      <c r="G1279" t="s">
        <v>1431</v>
      </c>
    </row>
    <row r="1280" spans="1:7">
      <c r="A1280" t="s">
        <v>26487</v>
      </c>
      <c r="B1280" t="s">
        <v>1430</v>
      </c>
      <c r="C1280">
        <v>4000</v>
      </c>
      <c r="D1280">
        <v>4000</v>
      </c>
      <c r="E1280" t="s">
        <v>9</v>
      </c>
      <c r="F1280" t="s">
        <v>10</v>
      </c>
      <c r="G1280" t="s">
        <v>1431</v>
      </c>
    </row>
    <row r="1281" spans="1:7">
      <c r="A1281" t="s">
        <v>26488</v>
      </c>
      <c r="B1281" t="s">
        <v>1430</v>
      </c>
      <c r="C1281">
        <v>4000</v>
      </c>
      <c r="D1281">
        <v>4000</v>
      </c>
      <c r="E1281" t="s">
        <v>9</v>
      </c>
      <c r="F1281" t="s">
        <v>10</v>
      </c>
      <c r="G1281" t="s">
        <v>1431</v>
      </c>
    </row>
    <row r="1282" spans="1:7">
      <c r="A1282" t="s">
        <v>26489</v>
      </c>
      <c r="B1282" t="s">
        <v>1430</v>
      </c>
      <c r="C1282">
        <v>4000</v>
      </c>
      <c r="D1282">
        <v>4000</v>
      </c>
      <c r="E1282" t="s">
        <v>9</v>
      </c>
      <c r="F1282" t="s">
        <v>10</v>
      </c>
      <c r="G1282" t="s">
        <v>1431</v>
      </c>
    </row>
    <row r="1283" spans="1:7">
      <c r="A1283" t="s">
        <v>26490</v>
      </c>
      <c r="B1283" t="s">
        <v>1430</v>
      </c>
      <c r="C1283">
        <v>4000</v>
      </c>
      <c r="D1283">
        <v>4000</v>
      </c>
      <c r="E1283" t="s">
        <v>9</v>
      </c>
      <c r="F1283" t="s">
        <v>10</v>
      </c>
      <c r="G1283" t="s">
        <v>1431</v>
      </c>
    </row>
    <row r="1284" spans="1:7">
      <c r="A1284" t="s">
        <v>26491</v>
      </c>
      <c r="B1284" t="s">
        <v>1430</v>
      </c>
      <c r="C1284">
        <v>4000</v>
      </c>
      <c r="D1284">
        <v>4000</v>
      </c>
      <c r="E1284" t="s">
        <v>9</v>
      </c>
      <c r="F1284" t="s">
        <v>10</v>
      </c>
      <c r="G1284" t="s">
        <v>1431</v>
      </c>
    </row>
    <row r="1285" spans="1:7">
      <c r="A1285" t="s">
        <v>26492</v>
      </c>
      <c r="B1285" t="s">
        <v>1430</v>
      </c>
      <c r="C1285">
        <v>4000</v>
      </c>
      <c r="D1285">
        <v>4000</v>
      </c>
      <c r="E1285" t="s">
        <v>9</v>
      </c>
      <c r="F1285" t="s">
        <v>10</v>
      </c>
      <c r="G1285" t="s">
        <v>1431</v>
      </c>
    </row>
    <row r="1286" spans="1:7">
      <c r="A1286" t="s">
        <v>26493</v>
      </c>
      <c r="B1286" t="s">
        <v>1430</v>
      </c>
      <c r="C1286">
        <v>4000</v>
      </c>
      <c r="D1286">
        <v>4000</v>
      </c>
      <c r="E1286" t="s">
        <v>9</v>
      </c>
      <c r="F1286" t="s">
        <v>10</v>
      </c>
      <c r="G1286" t="s">
        <v>1431</v>
      </c>
    </row>
    <row r="1287" spans="1:7">
      <c r="A1287" t="s">
        <v>26494</v>
      </c>
      <c r="B1287" t="s">
        <v>1430</v>
      </c>
      <c r="C1287">
        <v>4000</v>
      </c>
      <c r="D1287">
        <v>4000</v>
      </c>
      <c r="E1287" t="s">
        <v>9</v>
      </c>
      <c r="F1287" t="s">
        <v>10</v>
      </c>
      <c r="G1287" t="s">
        <v>1431</v>
      </c>
    </row>
    <row r="1288" spans="1:7">
      <c r="A1288" t="s">
        <v>26495</v>
      </c>
      <c r="B1288" t="s">
        <v>1430</v>
      </c>
      <c r="C1288">
        <v>4000</v>
      </c>
      <c r="D1288">
        <v>4000</v>
      </c>
      <c r="E1288" t="s">
        <v>9</v>
      </c>
      <c r="F1288" t="s">
        <v>10</v>
      </c>
      <c r="G1288" t="s">
        <v>1431</v>
      </c>
    </row>
    <row r="1289" spans="1:7">
      <c r="A1289" t="s">
        <v>26496</v>
      </c>
      <c r="B1289" t="s">
        <v>1430</v>
      </c>
      <c r="C1289">
        <v>4000</v>
      </c>
      <c r="D1289">
        <v>4000</v>
      </c>
      <c r="E1289" t="s">
        <v>9</v>
      </c>
      <c r="F1289" t="s">
        <v>10</v>
      </c>
      <c r="G1289" t="s">
        <v>1431</v>
      </c>
    </row>
    <row r="1290" spans="1:7">
      <c r="A1290" t="s">
        <v>26497</v>
      </c>
      <c r="B1290" t="s">
        <v>1430</v>
      </c>
      <c r="C1290">
        <v>4000</v>
      </c>
      <c r="D1290">
        <v>4000</v>
      </c>
      <c r="E1290" t="s">
        <v>9</v>
      </c>
      <c r="F1290" t="s">
        <v>10</v>
      </c>
      <c r="G1290" t="s">
        <v>1431</v>
      </c>
    </row>
    <row r="1291" spans="1:7">
      <c r="A1291" t="s">
        <v>26498</v>
      </c>
      <c r="B1291" t="s">
        <v>1430</v>
      </c>
      <c r="C1291">
        <v>4000</v>
      </c>
      <c r="D1291">
        <v>4000</v>
      </c>
      <c r="E1291" t="s">
        <v>9</v>
      </c>
      <c r="F1291" t="s">
        <v>10</v>
      </c>
      <c r="G1291" t="s">
        <v>1431</v>
      </c>
    </row>
    <row r="1292" spans="1:7">
      <c r="A1292" t="s">
        <v>26499</v>
      </c>
      <c r="B1292" t="s">
        <v>1430</v>
      </c>
      <c r="C1292">
        <v>4000</v>
      </c>
      <c r="D1292">
        <v>4000</v>
      </c>
      <c r="E1292" t="s">
        <v>9</v>
      </c>
      <c r="F1292" t="s">
        <v>10</v>
      </c>
      <c r="G1292" t="s">
        <v>1431</v>
      </c>
    </row>
    <row r="1293" spans="1:7">
      <c r="A1293" t="s">
        <v>26500</v>
      </c>
      <c r="B1293" t="s">
        <v>1430</v>
      </c>
      <c r="C1293">
        <v>4000</v>
      </c>
      <c r="D1293">
        <v>4000</v>
      </c>
      <c r="E1293" t="s">
        <v>9</v>
      </c>
      <c r="F1293" t="s">
        <v>10</v>
      </c>
      <c r="G1293" t="s">
        <v>1431</v>
      </c>
    </row>
    <row r="1294" spans="1:7">
      <c r="A1294" t="s">
        <v>26501</v>
      </c>
      <c r="B1294" t="s">
        <v>1430</v>
      </c>
      <c r="C1294">
        <v>4000</v>
      </c>
      <c r="D1294">
        <v>4000</v>
      </c>
      <c r="E1294" t="s">
        <v>9</v>
      </c>
      <c r="F1294" t="s">
        <v>10</v>
      </c>
      <c r="G1294" t="s">
        <v>1431</v>
      </c>
    </row>
    <row r="1295" spans="1:7">
      <c r="A1295" t="s">
        <v>26502</v>
      </c>
      <c r="B1295" t="s">
        <v>1430</v>
      </c>
      <c r="C1295">
        <v>4000</v>
      </c>
      <c r="D1295">
        <v>4000</v>
      </c>
      <c r="E1295" t="s">
        <v>9</v>
      </c>
      <c r="F1295" t="s">
        <v>10</v>
      </c>
      <c r="G1295" t="s">
        <v>1431</v>
      </c>
    </row>
    <row r="1296" spans="1:7">
      <c r="A1296" t="s">
        <v>26503</v>
      </c>
      <c r="B1296" t="s">
        <v>1430</v>
      </c>
      <c r="C1296">
        <v>4000</v>
      </c>
      <c r="D1296">
        <v>4000</v>
      </c>
      <c r="E1296" t="s">
        <v>9</v>
      </c>
      <c r="F1296" t="s">
        <v>10</v>
      </c>
      <c r="G1296" t="s">
        <v>1431</v>
      </c>
    </row>
    <row r="1297" spans="1:7">
      <c r="A1297" t="s">
        <v>26504</v>
      </c>
      <c r="B1297" t="s">
        <v>1430</v>
      </c>
      <c r="C1297">
        <v>4000</v>
      </c>
      <c r="D1297">
        <v>4000</v>
      </c>
      <c r="E1297" t="s">
        <v>9</v>
      </c>
      <c r="F1297" t="s">
        <v>10</v>
      </c>
      <c r="G1297" t="s">
        <v>1431</v>
      </c>
    </row>
    <row r="1298" spans="1:7">
      <c r="A1298" t="s">
        <v>26505</v>
      </c>
      <c r="B1298" t="s">
        <v>1430</v>
      </c>
      <c r="C1298">
        <v>4000</v>
      </c>
      <c r="D1298">
        <v>4000</v>
      </c>
      <c r="E1298" t="s">
        <v>9</v>
      </c>
      <c r="F1298" t="s">
        <v>10</v>
      </c>
      <c r="G1298" t="s">
        <v>1431</v>
      </c>
    </row>
    <row r="1299" spans="1:7">
      <c r="A1299" t="s">
        <v>26506</v>
      </c>
      <c r="B1299" t="s">
        <v>1430</v>
      </c>
      <c r="C1299">
        <v>4000</v>
      </c>
      <c r="D1299">
        <v>4000</v>
      </c>
      <c r="E1299" t="s">
        <v>9</v>
      </c>
      <c r="F1299" t="s">
        <v>10</v>
      </c>
      <c r="G1299" t="s">
        <v>1431</v>
      </c>
    </row>
    <row r="1300" spans="1:7">
      <c r="A1300" t="s">
        <v>26507</v>
      </c>
      <c r="B1300" t="s">
        <v>1430</v>
      </c>
      <c r="C1300">
        <v>4000</v>
      </c>
      <c r="D1300">
        <v>4000</v>
      </c>
      <c r="E1300" t="s">
        <v>9</v>
      </c>
      <c r="F1300" t="s">
        <v>10</v>
      </c>
      <c r="G1300" t="s">
        <v>1431</v>
      </c>
    </row>
    <row r="1301" spans="1:7">
      <c r="A1301" t="s">
        <v>26508</v>
      </c>
      <c r="B1301" t="s">
        <v>1430</v>
      </c>
      <c r="C1301">
        <v>4000</v>
      </c>
      <c r="D1301">
        <v>4000</v>
      </c>
      <c r="E1301" t="s">
        <v>9</v>
      </c>
      <c r="F1301" t="s">
        <v>10</v>
      </c>
      <c r="G1301" t="s">
        <v>1431</v>
      </c>
    </row>
    <row r="1302" spans="1:7">
      <c r="A1302" t="s">
        <v>26509</v>
      </c>
      <c r="B1302" t="s">
        <v>1430</v>
      </c>
      <c r="C1302">
        <v>4000</v>
      </c>
      <c r="D1302">
        <v>4000</v>
      </c>
      <c r="E1302" t="s">
        <v>9</v>
      </c>
      <c r="F1302" t="s">
        <v>10</v>
      </c>
      <c r="G1302" t="s">
        <v>1431</v>
      </c>
    </row>
    <row r="1303" spans="1:7">
      <c r="A1303" t="s">
        <v>26510</v>
      </c>
      <c r="B1303" t="s">
        <v>1430</v>
      </c>
      <c r="C1303">
        <v>4000</v>
      </c>
      <c r="D1303">
        <v>4000</v>
      </c>
      <c r="E1303" t="s">
        <v>9</v>
      </c>
      <c r="F1303" t="s">
        <v>10</v>
      </c>
      <c r="G1303" t="s">
        <v>1431</v>
      </c>
    </row>
    <row r="1304" spans="1:7">
      <c r="A1304" t="s">
        <v>26511</v>
      </c>
      <c r="B1304" t="s">
        <v>1430</v>
      </c>
      <c r="C1304">
        <v>4000</v>
      </c>
      <c r="D1304">
        <v>4000</v>
      </c>
      <c r="E1304" t="s">
        <v>9</v>
      </c>
      <c r="F1304" t="s">
        <v>10</v>
      </c>
      <c r="G1304" t="s">
        <v>1431</v>
      </c>
    </row>
    <row r="1305" spans="1:7">
      <c r="A1305" t="s">
        <v>26512</v>
      </c>
      <c r="B1305" t="s">
        <v>1430</v>
      </c>
      <c r="C1305">
        <v>4000</v>
      </c>
      <c r="D1305">
        <v>4000</v>
      </c>
      <c r="E1305" t="s">
        <v>9</v>
      </c>
      <c r="F1305" t="s">
        <v>10</v>
      </c>
      <c r="G1305" t="s">
        <v>1431</v>
      </c>
    </row>
    <row r="1306" spans="1:7">
      <c r="A1306" t="s">
        <v>26513</v>
      </c>
      <c r="B1306" t="s">
        <v>1430</v>
      </c>
      <c r="C1306">
        <v>4000</v>
      </c>
      <c r="D1306">
        <v>4000</v>
      </c>
      <c r="E1306" t="s">
        <v>9</v>
      </c>
      <c r="F1306" t="s">
        <v>10</v>
      </c>
      <c r="G1306" t="s">
        <v>1431</v>
      </c>
    </row>
    <row r="1307" spans="1:7">
      <c r="A1307" t="s">
        <v>26514</v>
      </c>
      <c r="B1307" t="s">
        <v>1430</v>
      </c>
      <c r="C1307">
        <v>4000</v>
      </c>
      <c r="D1307">
        <v>4000</v>
      </c>
      <c r="E1307" t="s">
        <v>9</v>
      </c>
      <c r="F1307" t="s">
        <v>10</v>
      </c>
      <c r="G1307" t="s">
        <v>1431</v>
      </c>
    </row>
    <row r="1308" spans="1:7">
      <c r="A1308" t="s">
        <v>26515</v>
      </c>
      <c r="B1308" t="s">
        <v>1430</v>
      </c>
      <c r="C1308">
        <v>4000</v>
      </c>
      <c r="D1308">
        <v>4000</v>
      </c>
      <c r="E1308" t="s">
        <v>9</v>
      </c>
      <c r="F1308" t="s">
        <v>10</v>
      </c>
      <c r="G1308" t="s">
        <v>1431</v>
      </c>
    </row>
    <row r="1309" spans="1:7">
      <c r="A1309" t="s">
        <v>26516</v>
      </c>
      <c r="B1309" t="s">
        <v>1430</v>
      </c>
      <c r="C1309">
        <v>4000</v>
      </c>
      <c r="D1309">
        <v>4000</v>
      </c>
      <c r="E1309" t="s">
        <v>9</v>
      </c>
      <c r="F1309" t="s">
        <v>10</v>
      </c>
      <c r="G1309" t="s">
        <v>1431</v>
      </c>
    </row>
    <row r="1310" spans="1:7">
      <c r="A1310" t="s">
        <v>26517</v>
      </c>
      <c r="B1310" t="s">
        <v>1430</v>
      </c>
      <c r="C1310">
        <v>4000</v>
      </c>
      <c r="D1310">
        <v>4000</v>
      </c>
      <c r="E1310" t="s">
        <v>9</v>
      </c>
      <c r="F1310" t="s">
        <v>10</v>
      </c>
      <c r="G1310" t="s">
        <v>1431</v>
      </c>
    </row>
    <row r="1311" spans="1:7">
      <c r="A1311" t="s">
        <v>26518</v>
      </c>
      <c r="B1311" t="s">
        <v>1430</v>
      </c>
      <c r="C1311">
        <v>4000</v>
      </c>
      <c r="D1311">
        <v>4000</v>
      </c>
      <c r="E1311" t="s">
        <v>9</v>
      </c>
      <c r="F1311" t="s">
        <v>10</v>
      </c>
      <c r="G1311" t="s">
        <v>1431</v>
      </c>
    </row>
    <row r="1312" spans="1:7">
      <c r="A1312" t="s">
        <v>26519</v>
      </c>
      <c r="B1312" t="s">
        <v>1430</v>
      </c>
      <c r="C1312">
        <v>4000</v>
      </c>
      <c r="D1312">
        <v>4000</v>
      </c>
      <c r="E1312" t="s">
        <v>9</v>
      </c>
      <c r="F1312" t="s">
        <v>10</v>
      </c>
      <c r="G1312" t="s">
        <v>1431</v>
      </c>
    </row>
    <row r="1313" spans="1:7">
      <c r="A1313" t="s">
        <v>26520</v>
      </c>
      <c r="B1313" t="s">
        <v>1430</v>
      </c>
      <c r="C1313">
        <v>4000</v>
      </c>
      <c r="D1313">
        <v>4000</v>
      </c>
      <c r="E1313" t="s">
        <v>9</v>
      </c>
      <c r="F1313" t="s">
        <v>10</v>
      </c>
      <c r="G1313" t="s">
        <v>1431</v>
      </c>
    </row>
    <row r="1314" spans="1:7">
      <c r="A1314" t="s">
        <v>26521</v>
      </c>
      <c r="B1314" t="s">
        <v>1430</v>
      </c>
      <c r="C1314">
        <v>4000</v>
      </c>
      <c r="D1314">
        <v>4000</v>
      </c>
      <c r="E1314" t="s">
        <v>9</v>
      </c>
      <c r="F1314" t="s">
        <v>10</v>
      </c>
      <c r="G1314" t="s">
        <v>1431</v>
      </c>
    </row>
    <row r="1315" spans="1:7">
      <c r="A1315" t="s">
        <v>26522</v>
      </c>
      <c r="B1315" t="s">
        <v>1430</v>
      </c>
      <c r="C1315">
        <v>4000</v>
      </c>
      <c r="D1315">
        <v>4000</v>
      </c>
      <c r="E1315" t="s">
        <v>9</v>
      </c>
      <c r="F1315" t="s">
        <v>10</v>
      </c>
      <c r="G1315" t="s">
        <v>1431</v>
      </c>
    </row>
    <row r="1316" spans="1:7">
      <c r="A1316" t="s">
        <v>26523</v>
      </c>
      <c r="B1316" t="s">
        <v>1430</v>
      </c>
      <c r="C1316">
        <v>4000</v>
      </c>
      <c r="D1316">
        <v>4000</v>
      </c>
      <c r="E1316" t="s">
        <v>9</v>
      </c>
      <c r="F1316" t="s">
        <v>10</v>
      </c>
      <c r="G1316" t="s">
        <v>1431</v>
      </c>
    </row>
    <row r="1317" spans="1:7">
      <c r="A1317" t="s">
        <v>1484</v>
      </c>
      <c r="B1317" t="s">
        <v>1483</v>
      </c>
      <c r="C1317">
        <v>5000</v>
      </c>
      <c r="D1317">
        <v>3712</v>
      </c>
      <c r="E1317" t="s">
        <v>113</v>
      </c>
      <c r="F1317" t="s">
        <v>202</v>
      </c>
      <c r="G1317" t="s">
        <v>1098</v>
      </c>
    </row>
    <row r="1318" spans="1:7">
      <c r="A1318" t="s">
        <v>36054</v>
      </c>
      <c r="B1318" t="s">
        <v>1483</v>
      </c>
      <c r="C1318">
        <v>1226</v>
      </c>
      <c r="D1318">
        <v>864</v>
      </c>
      <c r="E1318" t="s">
        <v>20</v>
      </c>
      <c r="F1318" t="s">
        <v>21</v>
      </c>
      <c r="G1318" t="s">
        <v>1098</v>
      </c>
    </row>
    <row r="1319" spans="1:7">
      <c r="A1319" t="s">
        <v>1485</v>
      </c>
      <c r="B1319" t="s">
        <v>1486</v>
      </c>
      <c r="C1319">
        <v>100</v>
      </c>
      <c r="D1319">
        <v>89</v>
      </c>
      <c r="E1319" t="s">
        <v>9</v>
      </c>
      <c r="F1319" t="s">
        <v>10</v>
      </c>
      <c r="G1319" t="s">
        <v>14563</v>
      </c>
    </row>
    <row r="1320" spans="1:7">
      <c r="A1320" t="s">
        <v>1489</v>
      </c>
      <c r="B1320" t="s">
        <v>1487</v>
      </c>
      <c r="C1320">
        <v>2000</v>
      </c>
      <c r="D1320">
        <v>1466</v>
      </c>
      <c r="E1320" t="s">
        <v>9</v>
      </c>
      <c r="F1320" t="s">
        <v>10</v>
      </c>
      <c r="G1320" t="s">
        <v>1115</v>
      </c>
    </row>
    <row r="1321" spans="1:7">
      <c r="A1321" t="s">
        <v>1490</v>
      </c>
      <c r="B1321" t="s">
        <v>1487</v>
      </c>
      <c r="C1321">
        <v>2000</v>
      </c>
      <c r="D1321">
        <v>2000</v>
      </c>
      <c r="E1321" t="s">
        <v>9</v>
      </c>
      <c r="F1321" t="s">
        <v>10</v>
      </c>
      <c r="G1321" t="s">
        <v>1115</v>
      </c>
    </row>
    <row r="1322" spans="1:7">
      <c r="A1322" t="s">
        <v>1491</v>
      </c>
      <c r="B1322" t="s">
        <v>1487</v>
      </c>
      <c r="C1322">
        <v>2000</v>
      </c>
      <c r="D1322">
        <v>2000</v>
      </c>
      <c r="E1322" t="s">
        <v>9</v>
      </c>
      <c r="F1322" t="s">
        <v>10</v>
      </c>
      <c r="G1322" t="s">
        <v>1115</v>
      </c>
    </row>
    <row r="1323" spans="1:7">
      <c r="A1323" t="s">
        <v>1492</v>
      </c>
      <c r="B1323" t="s">
        <v>1487</v>
      </c>
      <c r="C1323">
        <v>2000</v>
      </c>
      <c r="D1323">
        <v>2000</v>
      </c>
      <c r="E1323" t="s">
        <v>9</v>
      </c>
      <c r="F1323" t="s">
        <v>10</v>
      </c>
      <c r="G1323" t="s">
        <v>1115</v>
      </c>
    </row>
    <row r="1324" spans="1:7">
      <c r="A1324" t="s">
        <v>1493</v>
      </c>
      <c r="B1324" t="s">
        <v>1487</v>
      </c>
      <c r="C1324">
        <v>2000</v>
      </c>
      <c r="D1324">
        <v>2000</v>
      </c>
      <c r="E1324" t="s">
        <v>9</v>
      </c>
      <c r="F1324" t="s">
        <v>10</v>
      </c>
      <c r="G1324" t="s">
        <v>1115</v>
      </c>
    </row>
    <row r="1325" spans="1:7">
      <c r="A1325" t="s">
        <v>1494</v>
      </c>
      <c r="B1325" t="s">
        <v>1495</v>
      </c>
      <c r="C1325">
        <v>1500</v>
      </c>
      <c r="D1325">
        <v>554</v>
      </c>
      <c r="E1325" t="s">
        <v>9</v>
      </c>
      <c r="F1325" t="s">
        <v>10</v>
      </c>
      <c r="G1325" t="s">
        <v>1410</v>
      </c>
    </row>
    <row r="1326" spans="1:7">
      <c r="A1326" t="s">
        <v>1497</v>
      </c>
      <c r="B1326" t="s">
        <v>1495</v>
      </c>
      <c r="C1326">
        <v>1500</v>
      </c>
      <c r="D1326">
        <v>1500</v>
      </c>
      <c r="E1326" t="s">
        <v>9</v>
      </c>
      <c r="F1326" t="s">
        <v>10</v>
      </c>
      <c r="G1326" t="s">
        <v>1410</v>
      </c>
    </row>
    <row r="1327" spans="1:7">
      <c r="A1327" t="s">
        <v>1498</v>
      </c>
      <c r="B1327" t="s">
        <v>1495</v>
      </c>
      <c r="C1327">
        <v>1500</v>
      </c>
      <c r="D1327">
        <v>1500</v>
      </c>
      <c r="E1327" t="s">
        <v>9</v>
      </c>
      <c r="F1327" t="s">
        <v>10</v>
      </c>
      <c r="G1327" t="s">
        <v>1410</v>
      </c>
    </row>
    <row r="1328" spans="1:7">
      <c r="A1328" t="s">
        <v>1499</v>
      </c>
      <c r="B1328" t="s">
        <v>1500</v>
      </c>
      <c r="C1328">
        <v>1000</v>
      </c>
      <c r="D1328">
        <v>595</v>
      </c>
      <c r="E1328" t="s">
        <v>9</v>
      </c>
      <c r="F1328" t="s">
        <v>10</v>
      </c>
      <c r="G1328" t="s">
        <v>1117</v>
      </c>
    </row>
    <row r="1329" spans="1:7">
      <c r="A1329" t="s">
        <v>1502</v>
      </c>
      <c r="B1329" t="s">
        <v>1500</v>
      </c>
      <c r="C1329">
        <v>1000</v>
      </c>
      <c r="D1329">
        <v>1000</v>
      </c>
      <c r="E1329" t="s">
        <v>9</v>
      </c>
      <c r="F1329" t="s">
        <v>10</v>
      </c>
      <c r="G1329" t="s">
        <v>1117</v>
      </c>
    </row>
    <row r="1330" spans="1:7">
      <c r="A1330" t="s">
        <v>1503</v>
      </c>
      <c r="B1330" t="s">
        <v>1500</v>
      </c>
      <c r="C1330">
        <v>1000</v>
      </c>
      <c r="D1330">
        <v>1000</v>
      </c>
      <c r="E1330" t="s">
        <v>9</v>
      </c>
      <c r="F1330" t="s">
        <v>10</v>
      </c>
      <c r="G1330" t="s">
        <v>1117</v>
      </c>
    </row>
    <row r="1331" spans="1:7">
      <c r="A1331" t="s">
        <v>1506</v>
      </c>
      <c r="B1331" t="s">
        <v>1504</v>
      </c>
      <c r="C1331">
        <v>4000</v>
      </c>
      <c r="D1331">
        <v>2484</v>
      </c>
      <c r="E1331" t="s">
        <v>9</v>
      </c>
      <c r="F1331" t="s">
        <v>10</v>
      </c>
      <c r="G1331" t="s">
        <v>1505</v>
      </c>
    </row>
    <row r="1332" spans="1:7">
      <c r="A1332" t="s">
        <v>1508</v>
      </c>
      <c r="B1332" t="s">
        <v>1504</v>
      </c>
      <c r="C1332">
        <v>4000</v>
      </c>
      <c r="D1332">
        <v>4000</v>
      </c>
      <c r="E1332" t="s">
        <v>20</v>
      </c>
      <c r="F1332" t="s">
        <v>1507</v>
      </c>
      <c r="G1332" t="s">
        <v>1505</v>
      </c>
    </row>
    <row r="1333" spans="1:7">
      <c r="A1333" t="s">
        <v>1509</v>
      </c>
      <c r="B1333" t="s">
        <v>1504</v>
      </c>
      <c r="C1333">
        <v>4000</v>
      </c>
      <c r="D1333">
        <v>3740</v>
      </c>
      <c r="E1333" t="s">
        <v>9</v>
      </c>
      <c r="F1333" t="s">
        <v>10</v>
      </c>
      <c r="G1333" t="s">
        <v>1505</v>
      </c>
    </row>
    <row r="1334" spans="1:7">
      <c r="A1334" t="s">
        <v>1510</v>
      </c>
      <c r="B1334" t="s">
        <v>1504</v>
      </c>
      <c r="C1334">
        <v>4000</v>
      </c>
      <c r="D1334">
        <v>2954</v>
      </c>
      <c r="E1334" t="s">
        <v>113</v>
      </c>
      <c r="F1334" t="s">
        <v>202</v>
      </c>
      <c r="G1334" t="s">
        <v>1505</v>
      </c>
    </row>
    <row r="1335" spans="1:7">
      <c r="A1335" t="s">
        <v>1511</v>
      </c>
      <c r="B1335" t="s">
        <v>1504</v>
      </c>
      <c r="C1335">
        <v>4000</v>
      </c>
      <c r="D1335">
        <v>4000</v>
      </c>
      <c r="E1335" t="s">
        <v>9</v>
      </c>
      <c r="F1335" t="s">
        <v>10</v>
      </c>
      <c r="G1335" t="s">
        <v>1505</v>
      </c>
    </row>
    <row r="1336" spans="1:7">
      <c r="A1336" t="s">
        <v>1512</v>
      </c>
      <c r="B1336" t="s">
        <v>1504</v>
      </c>
      <c r="C1336">
        <v>4000</v>
      </c>
      <c r="D1336">
        <v>975</v>
      </c>
      <c r="E1336" t="s">
        <v>189</v>
      </c>
      <c r="F1336" t="s">
        <v>492</v>
      </c>
      <c r="G1336" t="s">
        <v>1505</v>
      </c>
    </row>
    <row r="1337" spans="1:7">
      <c r="A1337" t="s">
        <v>1513</v>
      </c>
      <c r="B1337" t="s">
        <v>1504</v>
      </c>
      <c r="C1337">
        <v>4000</v>
      </c>
      <c r="D1337">
        <v>4000</v>
      </c>
      <c r="E1337" t="s">
        <v>20</v>
      </c>
      <c r="F1337" t="s">
        <v>116</v>
      </c>
      <c r="G1337" t="s">
        <v>1505</v>
      </c>
    </row>
    <row r="1338" spans="1:7">
      <c r="A1338" t="s">
        <v>1514</v>
      </c>
      <c r="B1338" t="s">
        <v>1504</v>
      </c>
      <c r="C1338">
        <v>4000</v>
      </c>
      <c r="D1338">
        <v>4000</v>
      </c>
      <c r="E1338" t="s">
        <v>9</v>
      </c>
      <c r="F1338" t="s">
        <v>10</v>
      </c>
      <c r="G1338" t="s">
        <v>1505</v>
      </c>
    </row>
    <row r="1339" spans="1:7">
      <c r="A1339" t="s">
        <v>1515</v>
      </c>
      <c r="B1339" t="s">
        <v>1504</v>
      </c>
      <c r="C1339">
        <v>4000</v>
      </c>
      <c r="D1339">
        <v>4000</v>
      </c>
      <c r="E1339" t="s">
        <v>9</v>
      </c>
      <c r="F1339" t="s">
        <v>10</v>
      </c>
      <c r="G1339" t="s">
        <v>1505</v>
      </c>
    </row>
    <row r="1340" spans="1:7">
      <c r="A1340" t="s">
        <v>1516</v>
      </c>
      <c r="B1340" t="s">
        <v>1504</v>
      </c>
      <c r="C1340">
        <v>4000</v>
      </c>
      <c r="D1340">
        <v>4000</v>
      </c>
      <c r="E1340" t="s">
        <v>9</v>
      </c>
      <c r="F1340" t="s">
        <v>10</v>
      </c>
      <c r="G1340" t="s">
        <v>1505</v>
      </c>
    </row>
    <row r="1341" spans="1:7">
      <c r="A1341" t="s">
        <v>1517</v>
      </c>
      <c r="B1341" t="s">
        <v>1504</v>
      </c>
      <c r="C1341">
        <v>4000</v>
      </c>
      <c r="D1341">
        <v>4000</v>
      </c>
      <c r="E1341" t="s">
        <v>9</v>
      </c>
      <c r="F1341" t="s">
        <v>10</v>
      </c>
      <c r="G1341" t="s">
        <v>1505</v>
      </c>
    </row>
    <row r="1342" spans="1:7">
      <c r="A1342" t="s">
        <v>1518</v>
      </c>
      <c r="B1342" t="s">
        <v>1504</v>
      </c>
      <c r="C1342">
        <v>4000</v>
      </c>
      <c r="D1342">
        <v>4000</v>
      </c>
      <c r="E1342" t="s">
        <v>9</v>
      </c>
      <c r="F1342" t="s">
        <v>10</v>
      </c>
      <c r="G1342" t="s">
        <v>1505</v>
      </c>
    </row>
    <row r="1343" spans="1:7">
      <c r="A1343" t="s">
        <v>1519</v>
      </c>
      <c r="B1343" t="s">
        <v>1504</v>
      </c>
      <c r="C1343">
        <v>4000</v>
      </c>
      <c r="D1343">
        <v>4000</v>
      </c>
      <c r="E1343" t="s">
        <v>9</v>
      </c>
      <c r="F1343" t="s">
        <v>10</v>
      </c>
      <c r="G1343" t="s">
        <v>1505</v>
      </c>
    </row>
    <row r="1344" spans="1:7">
      <c r="A1344" t="s">
        <v>1520</v>
      </c>
      <c r="B1344" t="s">
        <v>1504</v>
      </c>
      <c r="C1344">
        <v>4000</v>
      </c>
      <c r="D1344">
        <v>4000</v>
      </c>
      <c r="E1344" t="s">
        <v>9</v>
      </c>
      <c r="F1344" t="s">
        <v>10</v>
      </c>
      <c r="G1344" t="s">
        <v>1505</v>
      </c>
    </row>
    <row r="1345" spans="1:7">
      <c r="A1345" t="s">
        <v>1521</v>
      </c>
      <c r="B1345" t="s">
        <v>1504</v>
      </c>
      <c r="C1345">
        <v>4000</v>
      </c>
      <c r="D1345">
        <v>4000</v>
      </c>
      <c r="E1345" t="s">
        <v>9</v>
      </c>
      <c r="F1345" t="s">
        <v>10</v>
      </c>
      <c r="G1345" t="s">
        <v>1505</v>
      </c>
    </row>
    <row r="1346" spans="1:7">
      <c r="A1346" t="s">
        <v>1522</v>
      </c>
      <c r="B1346" t="s">
        <v>1504</v>
      </c>
      <c r="C1346">
        <v>4000</v>
      </c>
      <c r="D1346">
        <v>4000</v>
      </c>
      <c r="E1346" t="s">
        <v>9</v>
      </c>
      <c r="F1346" t="s">
        <v>10</v>
      </c>
      <c r="G1346" t="s">
        <v>1505</v>
      </c>
    </row>
    <row r="1347" spans="1:7">
      <c r="A1347" t="s">
        <v>1523</v>
      </c>
      <c r="B1347" t="s">
        <v>1504</v>
      </c>
      <c r="C1347">
        <v>4000</v>
      </c>
      <c r="D1347">
        <v>4000</v>
      </c>
      <c r="E1347" t="s">
        <v>9</v>
      </c>
      <c r="F1347" t="s">
        <v>10</v>
      </c>
      <c r="G1347" t="s">
        <v>1505</v>
      </c>
    </row>
    <row r="1348" spans="1:7">
      <c r="A1348" t="s">
        <v>1524</v>
      </c>
      <c r="B1348" t="s">
        <v>1504</v>
      </c>
      <c r="C1348">
        <v>4000</v>
      </c>
      <c r="D1348">
        <v>4000</v>
      </c>
      <c r="E1348" t="s">
        <v>9</v>
      </c>
      <c r="F1348" t="s">
        <v>10</v>
      </c>
      <c r="G1348" t="s">
        <v>1505</v>
      </c>
    </row>
    <row r="1349" spans="1:7">
      <c r="A1349" t="s">
        <v>1525</v>
      </c>
      <c r="B1349" t="s">
        <v>1504</v>
      </c>
      <c r="C1349">
        <v>4000</v>
      </c>
      <c r="D1349">
        <v>4000</v>
      </c>
      <c r="E1349" t="s">
        <v>9</v>
      </c>
      <c r="F1349" t="s">
        <v>10</v>
      </c>
      <c r="G1349" t="s">
        <v>1505</v>
      </c>
    </row>
    <row r="1350" spans="1:7">
      <c r="A1350" t="s">
        <v>1526</v>
      </c>
      <c r="B1350" t="s">
        <v>1504</v>
      </c>
      <c r="C1350">
        <v>4000</v>
      </c>
      <c r="D1350">
        <v>4000</v>
      </c>
      <c r="E1350" t="s">
        <v>9</v>
      </c>
      <c r="F1350" t="s">
        <v>10</v>
      </c>
      <c r="G1350" t="s">
        <v>1505</v>
      </c>
    </row>
    <row r="1351" spans="1:7">
      <c r="A1351" t="s">
        <v>1527</v>
      </c>
      <c r="B1351" t="s">
        <v>1504</v>
      </c>
      <c r="C1351">
        <v>4000</v>
      </c>
      <c r="D1351">
        <v>4000</v>
      </c>
      <c r="E1351" t="s">
        <v>9</v>
      </c>
      <c r="F1351" t="s">
        <v>10</v>
      </c>
      <c r="G1351" t="s">
        <v>1505</v>
      </c>
    </row>
    <row r="1352" spans="1:7">
      <c r="A1352" t="s">
        <v>1528</v>
      </c>
      <c r="B1352" t="s">
        <v>1504</v>
      </c>
      <c r="C1352">
        <v>4000</v>
      </c>
      <c r="D1352">
        <v>4000</v>
      </c>
      <c r="E1352" t="s">
        <v>9</v>
      </c>
      <c r="F1352" t="s">
        <v>10</v>
      </c>
      <c r="G1352" t="s">
        <v>1505</v>
      </c>
    </row>
    <row r="1353" spans="1:7">
      <c r="A1353" t="s">
        <v>1529</v>
      </c>
      <c r="B1353" t="s">
        <v>1504</v>
      </c>
      <c r="C1353">
        <v>4000</v>
      </c>
      <c r="D1353">
        <v>4000</v>
      </c>
      <c r="E1353" t="s">
        <v>9</v>
      </c>
      <c r="F1353" t="s">
        <v>10</v>
      </c>
      <c r="G1353" t="s">
        <v>1505</v>
      </c>
    </row>
    <row r="1354" spans="1:7">
      <c r="A1354" t="s">
        <v>1530</v>
      </c>
      <c r="B1354" t="s">
        <v>1504</v>
      </c>
      <c r="C1354">
        <v>4000</v>
      </c>
      <c r="D1354">
        <v>4000</v>
      </c>
      <c r="E1354" t="s">
        <v>9</v>
      </c>
      <c r="F1354" t="s">
        <v>10</v>
      </c>
      <c r="G1354" t="s">
        <v>1505</v>
      </c>
    </row>
    <row r="1355" spans="1:7">
      <c r="A1355" t="s">
        <v>1531</v>
      </c>
      <c r="B1355" t="s">
        <v>1504</v>
      </c>
      <c r="C1355">
        <v>4000</v>
      </c>
      <c r="D1355">
        <v>4000</v>
      </c>
      <c r="E1355" t="s">
        <v>9</v>
      </c>
      <c r="F1355" t="s">
        <v>10</v>
      </c>
      <c r="G1355" t="s">
        <v>1505</v>
      </c>
    </row>
    <row r="1356" spans="1:7">
      <c r="A1356" t="s">
        <v>1532</v>
      </c>
      <c r="B1356" t="s">
        <v>1504</v>
      </c>
      <c r="C1356">
        <v>4000</v>
      </c>
      <c r="D1356">
        <v>4000</v>
      </c>
      <c r="E1356" t="s">
        <v>9</v>
      </c>
      <c r="F1356" t="s">
        <v>10</v>
      </c>
      <c r="G1356" t="s">
        <v>1505</v>
      </c>
    </row>
    <row r="1357" spans="1:7">
      <c r="A1357" t="s">
        <v>1533</v>
      </c>
      <c r="B1357" t="s">
        <v>1504</v>
      </c>
      <c r="C1357">
        <v>4000</v>
      </c>
      <c r="D1357">
        <v>4000</v>
      </c>
      <c r="E1357" t="s">
        <v>9</v>
      </c>
      <c r="F1357" t="s">
        <v>10</v>
      </c>
      <c r="G1357" t="s">
        <v>1505</v>
      </c>
    </row>
    <row r="1358" spans="1:7">
      <c r="A1358" t="s">
        <v>1534</v>
      </c>
      <c r="B1358" t="s">
        <v>1504</v>
      </c>
      <c r="C1358">
        <v>4000</v>
      </c>
      <c r="D1358">
        <v>4000</v>
      </c>
      <c r="E1358" t="s">
        <v>9</v>
      </c>
      <c r="F1358" t="s">
        <v>10</v>
      </c>
      <c r="G1358" t="s">
        <v>1505</v>
      </c>
    </row>
    <row r="1359" spans="1:7">
      <c r="A1359" t="s">
        <v>1535</v>
      </c>
      <c r="B1359" t="s">
        <v>1504</v>
      </c>
      <c r="C1359">
        <v>4000</v>
      </c>
      <c r="D1359">
        <v>4000</v>
      </c>
      <c r="E1359" t="s">
        <v>9</v>
      </c>
      <c r="F1359" t="s">
        <v>10</v>
      </c>
      <c r="G1359" t="s">
        <v>1505</v>
      </c>
    </row>
    <row r="1360" spans="1:7">
      <c r="A1360" t="s">
        <v>1536</v>
      </c>
      <c r="B1360" t="s">
        <v>1504</v>
      </c>
      <c r="C1360">
        <v>4000</v>
      </c>
      <c r="D1360">
        <v>4000</v>
      </c>
      <c r="E1360" t="s">
        <v>9</v>
      </c>
      <c r="F1360" t="s">
        <v>10</v>
      </c>
      <c r="G1360" t="s">
        <v>1505</v>
      </c>
    </row>
    <row r="1361" spans="1:7">
      <c r="A1361" t="s">
        <v>1537</v>
      </c>
      <c r="B1361" t="s">
        <v>1504</v>
      </c>
      <c r="C1361">
        <v>4000</v>
      </c>
      <c r="D1361">
        <v>4000</v>
      </c>
      <c r="E1361" t="s">
        <v>9</v>
      </c>
      <c r="F1361" t="s">
        <v>10</v>
      </c>
      <c r="G1361" t="s">
        <v>1505</v>
      </c>
    </row>
    <row r="1362" spans="1:7">
      <c r="A1362" t="s">
        <v>1538</v>
      </c>
      <c r="B1362" t="s">
        <v>1504</v>
      </c>
      <c r="C1362">
        <v>4000</v>
      </c>
      <c r="D1362">
        <v>4000</v>
      </c>
      <c r="E1362" t="s">
        <v>9</v>
      </c>
      <c r="F1362" t="s">
        <v>10</v>
      </c>
      <c r="G1362" t="s">
        <v>1505</v>
      </c>
    </row>
    <row r="1363" spans="1:7">
      <c r="A1363" t="s">
        <v>1539</v>
      </c>
      <c r="B1363" t="s">
        <v>1504</v>
      </c>
      <c r="C1363">
        <v>4000</v>
      </c>
      <c r="D1363">
        <v>4000</v>
      </c>
      <c r="E1363" t="s">
        <v>9</v>
      </c>
      <c r="F1363" t="s">
        <v>10</v>
      </c>
      <c r="G1363" t="s">
        <v>1505</v>
      </c>
    </row>
    <row r="1364" spans="1:7">
      <c r="A1364" t="s">
        <v>1540</v>
      </c>
      <c r="B1364" t="s">
        <v>1504</v>
      </c>
      <c r="C1364">
        <v>4000</v>
      </c>
      <c r="D1364">
        <v>4000</v>
      </c>
      <c r="E1364" t="s">
        <v>9</v>
      </c>
      <c r="F1364" t="s">
        <v>10</v>
      </c>
      <c r="G1364" t="s">
        <v>1505</v>
      </c>
    </row>
    <row r="1365" spans="1:7">
      <c r="A1365" t="s">
        <v>1541</v>
      </c>
      <c r="B1365" t="s">
        <v>1504</v>
      </c>
      <c r="C1365">
        <v>4000</v>
      </c>
      <c r="D1365">
        <v>4000</v>
      </c>
      <c r="E1365" t="s">
        <v>9</v>
      </c>
      <c r="F1365" t="s">
        <v>10</v>
      </c>
      <c r="G1365" t="s">
        <v>1505</v>
      </c>
    </row>
    <row r="1366" spans="1:7">
      <c r="A1366" t="s">
        <v>1542</v>
      </c>
      <c r="B1366" t="s">
        <v>1504</v>
      </c>
      <c r="C1366">
        <v>4000</v>
      </c>
      <c r="D1366">
        <v>4000</v>
      </c>
      <c r="E1366" t="s">
        <v>9</v>
      </c>
      <c r="F1366" t="s">
        <v>10</v>
      </c>
      <c r="G1366" t="s">
        <v>1505</v>
      </c>
    </row>
    <row r="1367" spans="1:7">
      <c r="A1367" t="s">
        <v>1543</v>
      </c>
      <c r="B1367" t="s">
        <v>1504</v>
      </c>
      <c r="C1367">
        <v>4000</v>
      </c>
      <c r="D1367">
        <v>4000</v>
      </c>
      <c r="E1367" t="s">
        <v>9</v>
      </c>
      <c r="F1367" t="s">
        <v>10</v>
      </c>
      <c r="G1367" t="s">
        <v>1505</v>
      </c>
    </row>
    <row r="1368" spans="1:7">
      <c r="A1368" t="s">
        <v>1544</v>
      </c>
      <c r="B1368" t="s">
        <v>1504</v>
      </c>
      <c r="C1368">
        <v>4000</v>
      </c>
      <c r="D1368">
        <v>4000</v>
      </c>
      <c r="E1368" t="s">
        <v>9</v>
      </c>
      <c r="F1368" t="s">
        <v>10</v>
      </c>
      <c r="G1368" t="s">
        <v>1505</v>
      </c>
    </row>
    <row r="1369" spans="1:7">
      <c r="A1369" t="s">
        <v>1545</v>
      </c>
      <c r="B1369" t="s">
        <v>1504</v>
      </c>
      <c r="C1369">
        <v>4000</v>
      </c>
      <c r="D1369">
        <v>4000</v>
      </c>
      <c r="E1369" t="s">
        <v>9</v>
      </c>
      <c r="F1369" t="s">
        <v>10</v>
      </c>
      <c r="G1369" t="s">
        <v>1505</v>
      </c>
    </row>
    <row r="1370" spans="1:7">
      <c r="A1370" t="s">
        <v>1546</v>
      </c>
      <c r="B1370" t="s">
        <v>1504</v>
      </c>
      <c r="C1370">
        <v>4000</v>
      </c>
      <c r="D1370">
        <v>4000</v>
      </c>
      <c r="E1370" t="s">
        <v>9</v>
      </c>
      <c r="F1370" t="s">
        <v>10</v>
      </c>
      <c r="G1370" t="s">
        <v>1505</v>
      </c>
    </row>
    <row r="1371" spans="1:7">
      <c r="A1371" t="s">
        <v>1547</v>
      </c>
      <c r="B1371" t="s">
        <v>1504</v>
      </c>
      <c r="C1371">
        <v>4000</v>
      </c>
      <c r="D1371">
        <v>4000</v>
      </c>
      <c r="E1371" t="s">
        <v>9</v>
      </c>
      <c r="F1371" t="s">
        <v>10</v>
      </c>
      <c r="G1371" t="s">
        <v>1505</v>
      </c>
    </row>
    <row r="1372" spans="1:7">
      <c r="A1372" t="s">
        <v>1548</v>
      </c>
      <c r="B1372" t="s">
        <v>1504</v>
      </c>
      <c r="C1372">
        <v>4000</v>
      </c>
      <c r="D1372">
        <v>4000</v>
      </c>
      <c r="E1372" t="s">
        <v>9</v>
      </c>
      <c r="F1372" t="s">
        <v>10</v>
      </c>
      <c r="G1372" t="s">
        <v>1505</v>
      </c>
    </row>
    <row r="1373" spans="1:7">
      <c r="A1373" t="s">
        <v>1549</v>
      </c>
      <c r="B1373" t="s">
        <v>1504</v>
      </c>
      <c r="C1373">
        <v>4000</v>
      </c>
      <c r="D1373">
        <v>4000</v>
      </c>
      <c r="E1373" t="s">
        <v>9</v>
      </c>
      <c r="F1373" t="s">
        <v>10</v>
      </c>
      <c r="G1373" t="s">
        <v>1505</v>
      </c>
    </row>
    <row r="1374" spans="1:7">
      <c r="A1374" t="s">
        <v>1550</v>
      </c>
      <c r="B1374" t="s">
        <v>1504</v>
      </c>
      <c r="C1374">
        <v>4000</v>
      </c>
      <c r="D1374">
        <v>4000</v>
      </c>
      <c r="E1374" t="s">
        <v>9</v>
      </c>
      <c r="F1374" t="s">
        <v>10</v>
      </c>
      <c r="G1374" t="s">
        <v>1505</v>
      </c>
    </row>
    <row r="1375" spans="1:7">
      <c r="A1375" t="s">
        <v>1551</v>
      </c>
      <c r="B1375" t="s">
        <v>1504</v>
      </c>
      <c r="C1375">
        <v>4000</v>
      </c>
      <c r="D1375">
        <v>4000</v>
      </c>
      <c r="E1375" t="s">
        <v>9</v>
      </c>
      <c r="F1375" t="s">
        <v>10</v>
      </c>
      <c r="G1375" t="s">
        <v>1505</v>
      </c>
    </row>
    <row r="1376" spans="1:7">
      <c r="A1376" t="s">
        <v>1552</v>
      </c>
      <c r="B1376" t="s">
        <v>1504</v>
      </c>
      <c r="C1376">
        <v>4000</v>
      </c>
      <c r="D1376">
        <v>4000</v>
      </c>
      <c r="E1376" t="s">
        <v>9</v>
      </c>
      <c r="F1376" t="s">
        <v>10</v>
      </c>
      <c r="G1376" t="s">
        <v>1505</v>
      </c>
    </row>
    <row r="1377" spans="1:7">
      <c r="A1377" t="s">
        <v>1553</v>
      </c>
      <c r="B1377" t="s">
        <v>1504</v>
      </c>
      <c r="C1377">
        <v>4000</v>
      </c>
      <c r="D1377">
        <v>4000</v>
      </c>
      <c r="E1377" t="s">
        <v>9</v>
      </c>
      <c r="F1377" t="s">
        <v>10</v>
      </c>
      <c r="G1377" t="s">
        <v>1505</v>
      </c>
    </row>
    <row r="1378" spans="1:7">
      <c r="A1378" t="s">
        <v>1554</v>
      </c>
      <c r="B1378" t="s">
        <v>1504</v>
      </c>
      <c r="C1378">
        <v>4000</v>
      </c>
      <c r="D1378">
        <v>4000</v>
      </c>
      <c r="E1378" t="s">
        <v>9</v>
      </c>
      <c r="F1378" t="s">
        <v>10</v>
      </c>
      <c r="G1378" t="s">
        <v>1505</v>
      </c>
    </row>
    <row r="1379" spans="1:7">
      <c r="A1379" t="s">
        <v>1555</v>
      </c>
      <c r="B1379" t="s">
        <v>1504</v>
      </c>
      <c r="C1379">
        <v>4000</v>
      </c>
      <c r="D1379">
        <v>4000</v>
      </c>
      <c r="E1379" t="s">
        <v>9</v>
      </c>
      <c r="F1379" t="s">
        <v>10</v>
      </c>
      <c r="G1379" t="s">
        <v>1505</v>
      </c>
    </row>
    <row r="1380" spans="1:7">
      <c r="A1380" t="s">
        <v>1556</v>
      </c>
      <c r="B1380" t="s">
        <v>1504</v>
      </c>
      <c r="C1380">
        <v>4000</v>
      </c>
      <c r="D1380">
        <v>4000</v>
      </c>
      <c r="E1380" t="s">
        <v>9</v>
      </c>
      <c r="F1380" t="s">
        <v>10</v>
      </c>
      <c r="G1380" t="s">
        <v>1505</v>
      </c>
    </row>
    <row r="1381" spans="1:7">
      <c r="A1381" t="s">
        <v>1557</v>
      </c>
      <c r="B1381" t="s">
        <v>1504</v>
      </c>
      <c r="C1381">
        <v>4000</v>
      </c>
      <c r="D1381">
        <v>4000</v>
      </c>
      <c r="E1381" t="s">
        <v>9</v>
      </c>
      <c r="F1381" t="s">
        <v>10</v>
      </c>
      <c r="G1381" t="s">
        <v>1505</v>
      </c>
    </row>
    <row r="1382" spans="1:7">
      <c r="A1382" t="s">
        <v>1558</v>
      </c>
      <c r="B1382" t="s">
        <v>1504</v>
      </c>
      <c r="C1382">
        <v>4000</v>
      </c>
      <c r="D1382">
        <v>4000</v>
      </c>
      <c r="E1382" t="s">
        <v>9</v>
      </c>
      <c r="F1382" t="s">
        <v>10</v>
      </c>
      <c r="G1382" t="s">
        <v>1505</v>
      </c>
    </row>
    <row r="1383" spans="1:7">
      <c r="A1383" t="s">
        <v>1559</v>
      </c>
      <c r="B1383" t="s">
        <v>1504</v>
      </c>
      <c r="C1383">
        <v>4000</v>
      </c>
      <c r="D1383">
        <v>4000</v>
      </c>
      <c r="E1383" t="s">
        <v>9</v>
      </c>
      <c r="F1383" t="s">
        <v>10</v>
      </c>
      <c r="G1383" t="s">
        <v>1505</v>
      </c>
    </row>
    <row r="1384" spans="1:7">
      <c r="A1384" t="s">
        <v>1560</v>
      </c>
      <c r="B1384" t="s">
        <v>1504</v>
      </c>
      <c r="C1384">
        <v>4000</v>
      </c>
      <c r="D1384">
        <v>4000</v>
      </c>
      <c r="E1384" t="s">
        <v>9</v>
      </c>
      <c r="F1384" t="s">
        <v>10</v>
      </c>
      <c r="G1384" t="s">
        <v>1505</v>
      </c>
    </row>
    <row r="1385" spans="1:7">
      <c r="A1385" t="s">
        <v>1561</v>
      </c>
      <c r="B1385" t="s">
        <v>1504</v>
      </c>
      <c r="C1385">
        <v>4000</v>
      </c>
      <c r="D1385">
        <v>4000</v>
      </c>
      <c r="E1385" t="s">
        <v>9</v>
      </c>
      <c r="F1385" t="s">
        <v>10</v>
      </c>
      <c r="G1385" t="s">
        <v>1505</v>
      </c>
    </row>
    <row r="1386" spans="1:7">
      <c r="A1386" t="s">
        <v>1562</v>
      </c>
      <c r="B1386" t="s">
        <v>1504</v>
      </c>
      <c r="C1386">
        <v>4000</v>
      </c>
      <c r="D1386">
        <v>4000</v>
      </c>
      <c r="E1386" t="s">
        <v>9</v>
      </c>
      <c r="F1386" t="s">
        <v>10</v>
      </c>
      <c r="G1386" t="s">
        <v>1505</v>
      </c>
    </row>
    <row r="1387" spans="1:7">
      <c r="A1387" t="s">
        <v>1563</v>
      </c>
      <c r="B1387" t="s">
        <v>1504</v>
      </c>
      <c r="C1387">
        <v>4000</v>
      </c>
      <c r="D1387">
        <v>4000</v>
      </c>
      <c r="E1387" t="s">
        <v>9</v>
      </c>
      <c r="F1387" t="s">
        <v>10</v>
      </c>
      <c r="G1387" t="s">
        <v>1505</v>
      </c>
    </row>
    <row r="1388" spans="1:7">
      <c r="A1388" t="s">
        <v>1564</v>
      </c>
      <c r="B1388" t="s">
        <v>1504</v>
      </c>
      <c r="C1388">
        <v>4000</v>
      </c>
      <c r="D1388">
        <v>4000</v>
      </c>
      <c r="E1388" t="s">
        <v>9</v>
      </c>
      <c r="F1388" t="s">
        <v>10</v>
      </c>
      <c r="G1388" t="s">
        <v>1505</v>
      </c>
    </row>
    <row r="1389" spans="1:7">
      <c r="A1389" t="s">
        <v>1565</v>
      </c>
      <c r="B1389" t="s">
        <v>1504</v>
      </c>
      <c r="C1389">
        <v>4000</v>
      </c>
      <c r="D1389">
        <v>4000</v>
      </c>
      <c r="E1389" t="s">
        <v>9</v>
      </c>
      <c r="F1389" t="s">
        <v>10</v>
      </c>
      <c r="G1389" t="s">
        <v>1505</v>
      </c>
    </row>
    <row r="1390" spans="1:7">
      <c r="A1390" t="s">
        <v>1566</v>
      </c>
      <c r="B1390" t="s">
        <v>1504</v>
      </c>
      <c r="C1390">
        <v>4000</v>
      </c>
      <c r="D1390">
        <v>4000</v>
      </c>
      <c r="E1390" t="s">
        <v>9</v>
      </c>
      <c r="F1390" t="s">
        <v>10</v>
      </c>
      <c r="G1390" t="s">
        <v>1505</v>
      </c>
    </row>
    <row r="1391" spans="1:7">
      <c r="A1391" t="s">
        <v>1567</v>
      </c>
      <c r="B1391" t="s">
        <v>1504</v>
      </c>
      <c r="C1391">
        <v>4000</v>
      </c>
      <c r="D1391">
        <v>4000</v>
      </c>
      <c r="E1391" t="s">
        <v>9</v>
      </c>
      <c r="F1391" t="s">
        <v>10</v>
      </c>
      <c r="G1391" t="s">
        <v>1505</v>
      </c>
    </row>
    <row r="1392" spans="1:7">
      <c r="A1392" t="s">
        <v>1568</v>
      </c>
      <c r="B1392" t="s">
        <v>1504</v>
      </c>
      <c r="C1392">
        <v>4000</v>
      </c>
      <c r="D1392">
        <v>4000</v>
      </c>
      <c r="E1392" t="s">
        <v>9</v>
      </c>
      <c r="F1392" t="s">
        <v>10</v>
      </c>
      <c r="G1392" t="s">
        <v>1505</v>
      </c>
    </row>
    <row r="1393" spans="1:7">
      <c r="A1393" t="s">
        <v>1569</v>
      </c>
      <c r="B1393" t="s">
        <v>1504</v>
      </c>
      <c r="C1393">
        <v>4000</v>
      </c>
      <c r="D1393">
        <v>4000</v>
      </c>
      <c r="E1393" t="s">
        <v>9</v>
      </c>
      <c r="F1393" t="s">
        <v>10</v>
      </c>
      <c r="G1393" t="s">
        <v>1505</v>
      </c>
    </row>
    <row r="1394" spans="1:7">
      <c r="A1394" t="s">
        <v>1570</v>
      </c>
      <c r="B1394" t="s">
        <v>1504</v>
      </c>
      <c r="C1394">
        <v>4000</v>
      </c>
      <c r="D1394">
        <v>4000</v>
      </c>
      <c r="E1394" t="s">
        <v>9</v>
      </c>
      <c r="F1394" t="s">
        <v>10</v>
      </c>
      <c r="G1394" t="s">
        <v>1505</v>
      </c>
    </row>
    <row r="1395" spans="1:7">
      <c r="A1395" t="s">
        <v>1571</v>
      </c>
      <c r="B1395" t="s">
        <v>1504</v>
      </c>
      <c r="C1395">
        <v>4000</v>
      </c>
      <c r="D1395">
        <v>4000</v>
      </c>
      <c r="E1395" t="s">
        <v>9</v>
      </c>
      <c r="F1395" t="s">
        <v>10</v>
      </c>
      <c r="G1395" t="s">
        <v>1505</v>
      </c>
    </row>
    <row r="1396" spans="1:7">
      <c r="A1396" t="s">
        <v>1572</v>
      </c>
      <c r="B1396" t="s">
        <v>1504</v>
      </c>
      <c r="C1396">
        <v>4000</v>
      </c>
      <c r="D1396">
        <v>4000</v>
      </c>
      <c r="E1396" t="s">
        <v>9</v>
      </c>
      <c r="F1396" t="s">
        <v>10</v>
      </c>
      <c r="G1396" t="s">
        <v>1505</v>
      </c>
    </row>
    <row r="1397" spans="1:7">
      <c r="A1397" t="s">
        <v>1573</v>
      </c>
      <c r="B1397" t="s">
        <v>1504</v>
      </c>
      <c r="C1397">
        <v>4000</v>
      </c>
      <c r="D1397">
        <v>4000</v>
      </c>
      <c r="E1397" t="s">
        <v>9</v>
      </c>
      <c r="F1397" t="s">
        <v>10</v>
      </c>
      <c r="G1397" t="s">
        <v>1505</v>
      </c>
    </row>
    <row r="1398" spans="1:7">
      <c r="A1398" t="s">
        <v>1574</v>
      </c>
      <c r="B1398" t="s">
        <v>1575</v>
      </c>
      <c r="C1398">
        <v>3000</v>
      </c>
      <c r="D1398">
        <v>223</v>
      </c>
      <c r="E1398" t="s">
        <v>9</v>
      </c>
      <c r="F1398" t="s">
        <v>10</v>
      </c>
      <c r="G1398" t="s">
        <v>1425</v>
      </c>
    </row>
    <row r="1399" spans="1:7">
      <c r="A1399" t="s">
        <v>1577</v>
      </c>
      <c r="B1399" t="s">
        <v>1575</v>
      </c>
      <c r="C1399">
        <v>675</v>
      </c>
      <c r="D1399">
        <v>97</v>
      </c>
      <c r="E1399" t="s">
        <v>9</v>
      </c>
      <c r="F1399" t="s">
        <v>10</v>
      </c>
      <c r="G1399" t="s">
        <v>1425</v>
      </c>
    </row>
    <row r="1400" spans="1:7">
      <c r="A1400" t="s">
        <v>1578</v>
      </c>
      <c r="B1400" t="s">
        <v>1575</v>
      </c>
      <c r="C1400">
        <v>3000</v>
      </c>
      <c r="D1400">
        <v>3000</v>
      </c>
      <c r="E1400" t="s">
        <v>9</v>
      </c>
      <c r="F1400" t="s">
        <v>10</v>
      </c>
      <c r="G1400" t="s">
        <v>1425</v>
      </c>
    </row>
    <row r="1401" spans="1:7">
      <c r="A1401" t="s">
        <v>1579</v>
      </c>
      <c r="B1401" t="s">
        <v>1580</v>
      </c>
      <c r="C1401">
        <v>5000</v>
      </c>
      <c r="D1401">
        <v>414</v>
      </c>
      <c r="E1401" t="s">
        <v>9</v>
      </c>
      <c r="F1401" t="s">
        <v>10</v>
      </c>
      <c r="G1401" t="s">
        <v>1126</v>
      </c>
    </row>
    <row r="1402" spans="1:7">
      <c r="A1402" t="s">
        <v>1582</v>
      </c>
      <c r="B1402" t="s">
        <v>1580</v>
      </c>
      <c r="C1402">
        <v>5000</v>
      </c>
      <c r="D1402">
        <v>3971</v>
      </c>
      <c r="E1402" t="s">
        <v>9</v>
      </c>
      <c r="F1402" t="s">
        <v>10</v>
      </c>
      <c r="G1402" t="s">
        <v>1126</v>
      </c>
    </row>
    <row r="1403" spans="1:7">
      <c r="A1403" t="s">
        <v>1583</v>
      </c>
      <c r="B1403" t="s">
        <v>1580</v>
      </c>
      <c r="C1403">
        <v>5000</v>
      </c>
      <c r="D1403">
        <v>4948</v>
      </c>
      <c r="E1403" t="s">
        <v>9</v>
      </c>
      <c r="F1403" t="s">
        <v>10</v>
      </c>
      <c r="G1403" t="s">
        <v>1126</v>
      </c>
    </row>
    <row r="1404" spans="1:7">
      <c r="A1404" t="s">
        <v>36055</v>
      </c>
      <c r="B1404" t="s">
        <v>1580</v>
      </c>
      <c r="C1404">
        <v>5000</v>
      </c>
      <c r="D1404">
        <v>4568</v>
      </c>
      <c r="E1404" t="s">
        <v>113</v>
      </c>
      <c r="F1404" t="s">
        <v>202</v>
      </c>
      <c r="G1404" t="s">
        <v>1126</v>
      </c>
    </row>
    <row r="1405" spans="1:7">
      <c r="A1405" t="s">
        <v>26524</v>
      </c>
      <c r="B1405" t="s">
        <v>1580</v>
      </c>
      <c r="C1405">
        <v>5000</v>
      </c>
      <c r="D1405">
        <v>5000</v>
      </c>
      <c r="E1405" t="s">
        <v>9</v>
      </c>
      <c r="F1405" t="s">
        <v>10</v>
      </c>
      <c r="G1405" t="s">
        <v>1126</v>
      </c>
    </row>
    <row r="1406" spans="1:7">
      <c r="A1406" t="s">
        <v>1584</v>
      </c>
      <c r="B1406">
        <v>517415</v>
      </c>
      <c r="C1406">
        <v>3000</v>
      </c>
      <c r="D1406">
        <v>1548</v>
      </c>
      <c r="E1406" t="s">
        <v>9</v>
      </c>
      <c r="F1406" t="s">
        <v>10</v>
      </c>
      <c r="G1406" t="s">
        <v>15047</v>
      </c>
    </row>
    <row r="1407" spans="1:7">
      <c r="A1407" t="s">
        <v>1587</v>
      </c>
      <c r="B1407" t="s">
        <v>1585</v>
      </c>
      <c r="C1407">
        <v>3000</v>
      </c>
      <c r="D1407">
        <v>2390</v>
      </c>
      <c r="E1407" t="s">
        <v>9</v>
      </c>
      <c r="F1407" t="s">
        <v>10</v>
      </c>
      <c r="G1407" t="s">
        <v>1586</v>
      </c>
    </row>
    <row r="1408" spans="1:7">
      <c r="A1408" t="s">
        <v>1588</v>
      </c>
      <c r="B1408" t="s">
        <v>1585</v>
      </c>
      <c r="C1408">
        <v>3000</v>
      </c>
      <c r="D1408">
        <v>2288</v>
      </c>
      <c r="E1408" t="s">
        <v>113</v>
      </c>
      <c r="F1408" t="s">
        <v>202</v>
      </c>
      <c r="G1408" t="s">
        <v>1586</v>
      </c>
    </row>
    <row r="1409" spans="1:7">
      <c r="A1409" t="s">
        <v>1589</v>
      </c>
      <c r="B1409" t="s">
        <v>1585</v>
      </c>
      <c r="C1409">
        <v>3000</v>
      </c>
      <c r="D1409">
        <v>5</v>
      </c>
      <c r="E1409" t="s">
        <v>113</v>
      </c>
      <c r="F1409" t="s">
        <v>187</v>
      </c>
      <c r="G1409" t="s">
        <v>1586</v>
      </c>
    </row>
    <row r="1410" spans="1:7">
      <c r="A1410" t="s">
        <v>1590</v>
      </c>
      <c r="B1410" t="s">
        <v>1585</v>
      </c>
      <c r="C1410">
        <v>3000</v>
      </c>
      <c r="D1410">
        <v>1</v>
      </c>
      <c r="E1410" t="s">
        <v>113</v>
      </c>
      <c r="F1410" t="s">
        <v>187</v>
      </c>
      <c r="G1410" t="s">
        <v>1586</v>
      </c>
    </row>
    <row r="1411" spans="1:7">
      <c r="A1411" t="s">
        <v>1591</v>
      </c>
      <c r="B1411" t="s">
        <v>1585</v>
      </c>
      <c r="C1411">
        <v>3000</v>
      </c>
      <c r="D1411">
        <v>658</v>
      </c>
      <c r="E1411" t="s">
        <v>9</v>
      </c>
      <c r="F1411" t="s">
        <v>10</v>
      </c>
      <c r="G1411" t="s">
        <v>1586</v>
      </c>
    </row>
    <row r="1412" spans="1:7">
      <c r="A1412" t="s">
        <v>1592</v>
      </c>
      <c r="B1412" t="s">
        <v>1585</v>
      </c>
      <c r="C1412">
        <v>3000</v>
      </c>
      <c r="D1412">
        <v>3000</v>
      </c>
      <c r="E1412" t="s">
        <v>9</v>
      </c>
      <c r="F1412" t="s">
        <v>10</v>
      </c>
      <c r="G1412" t="s">
        <v>1586</v>
      </c>
    </row>
    <row r="1413" spans="1:7">
      <c r="A1413" t="s">
        <v>1593</v>
      </c>
      <c r="B1413" t="s">
        <v>1585</v>
      </c>
      <c r="C1413">
        <v>3000</v>
      </c>
      <c r="D1413">
        <v>3000</v>
      </c>
      <c r="E1413" t="s">
        <v>9</v>
      </c>
      <c r="F1413" t="s">
        <v>10</v>
      </c>
      <c r="G1413" t="s">
        <v>1586</v>
      </c>
    </row>
    <row r="1414" spans="1:7">
      <c r="A1414" t="s">
        <v>1594</v>
      </c>
      <c r="B1414" t="s">
        <v>1585</v>
      </c>
      <c r="C1414">
        <v>3000</v>
      </c>
      <c r="D1414">
        <v>3000</v>
      </c>
      <c r="E1414" t="s">
        <v>9</v>
      </c>
      <c r="F1414" t="s">
        <v>10</v>
      </c>
      <c r="G1414" t="s">
        <v>1586</v>
      </c>
    </row>
    <row r="1415" spans="1:7">
      <c r="A1415" t="s">
        <v>1595</v>
      </c>
      <c r="B1415" t="s">
        <v>1585</v>
      </c>
      <c r="C1415">
        <v>3000</v>
      </c>
      <c r="D1415">
        <v>3000</v>
      </c>
      <c r="E1415" t="s">
        <v>9</v>
      </c>
      <c r="F1415" t="s">
        <v>10</v>
      </c>
      <c r="G1415" t="s">
        <v>1586</v>
      </c>
    </row>
    <row r="1416" spans="1:7">
      <c r="A1416" t="s">
        <v>1596</v>
      </c>
      <c r="B1416" t="s">
        <v>1585</v>
      </c>
      <c r="C1416">
        <v>3000</v>
      </c>
      <c r="D1416">
        <v>3000</v>
      </c>
      <c r="E1416" t="s">
        <v>9</v>
      </c>
      <c r="F1416" t="s">
        <v>10</v>
      </c>
      <c r="G1416" t="s">
        <v>1586</v>
      </c>
    </row>
    <row r="1417" spans="1:7">
      <c r="A1417" t="s">
        <v>1597</v>
      </c>
      <c r="B1417" t="s">
        <v>1585</v>
      </c>
      <c r="C1417">
        <v>3000</v>
      </c>
      <c r="D1417">
        <v>3000</v>
      </c>
      <c r="E1417" t="s">
        <v>9</v>
      </c>
      <c r="F1417" t="s">
        <v>10</v>
      </c>
      <c r="G1417" t="s">
        <v>1586</v>
      </c>
    </row>
    <row r="1418" spans="1:7">
      <c r="A1418" t="s">
        <v>1598</v>
      </c>
      <c r="B1418" t="s">
        <v>1585</v>
      </c>
      <c r="C1418">
        <v>3000</v>
      </c>
      <c r="D1418">
        <v>3000</v>
      </c>
      <c r="E1418" t="s">
        <v>9</v>
      </c>
      <c r="F1418" t="s">
        <v>10</v>
      </c>
      <c r="G1418" t="s">
        <v>1586</v>
      </c>
    </row>
    <row r="1419" spans="1:7">
      <c r="A1419" t="s">
        <v>1599</v>
      </c>
      <c r="B1419" t="s">
        <v>1585</v>
      </c>
      <c r="C1419">
        <v>3000</v>
      </c>
      <c r="D1419">
        <v>3000</v>
      </c>
      <c r="E1419" t="s">
        <v>9</v>
      </c>
      <c r="F1419" t="s">
        <v>10</v>
      </c>
      <c r="G1419" t="s">
        <v>1586</v>
      </c>
    </row>
    <row r="1420" spans="1:7">
      <c r="A1420" t="s">
        <v>1600</v>
      </c>
      <c r="B1420" t="s">
        <v>1585</v>
      </c>
      <c r="C1420">
        <v>3000</v>
      </c>
      <c r="D1420">
        <v>3000</v>
      </c>
      <c r="E1420" t="s">
        <v>9</v>
      </c>
      <c r="F1420" t="s">
        <v>10</v>
      </c>
      <c r="G1420" t="s">
        <v>1586</v>
      </c>
    </row>
    <row r="1421" spans="1:7">
      <c r="A1421" t="s">
        <v>1601</v>
      </c>
      <c r="B1421" t="s">
        <v>1585</v>
      </c>
      <c r="C1421">
        <v>3000</v>
      </c>
      <c r="D1421">
        <v>3000</v>
      </c>
      <c r="E1421" t="s">
        <v>9</v>
      </c>
      <c r="F1421" t="s">
        <v>10</v>
      </c>
      <c r="G1421" t="s">
        <v>1586</v>
      </c>
    </row>
    <row r="1422" spans="1:7">
      <c r="A1422" t="s">
        <v>1602</v>
      </c>
      <c r="B1422" t="s">
        <v>1585</v>
      </c>
      <c r="C1422">
        <v>3000</v>
      </c>
      <c r="D1422">
        <v>3000</v>
      </c>
      <c r="E1422" t="s">
        <v>9</v>
      </c>
      <c r="F1422" t="s">
        <v>10</v>
      </c>
      <c r="G1422" t="s">
        <v>1586</v>
      </c>
    </row>
    <row r="1423" spans="1:7">
      <c r="A1423" t="s">
        <v>1603</v>
      </c>
      <c r="B1423" t="s">
        <v>1585</v>
      </c>
      <c r="C1423">
        <v>3000</v>
      </c>
      <c r="D1423">
        <v>3000</v>
      </c>
      <c r="E1423" t="s">
        <v>9</v>
      </c>
      <c r="F1423" t="s">
        <v>10</v>
      </c>
      <c r="G1423" t="s">
        <v>1586</v>
      </c>
    </row>
    <row r="1424" spans="1:7">
      <c r="A1424" t="s">
        <v>1604</v>
      </c>
      <c r="B1424" t="s">
        <v>1585</v>
      </c>
      <c r="C1424">
        <v>3000</v>
      </c>
      <c r="D1424">
        <v>3000</v>
      </c>
      <c r="E1424" t="s">
        <v>9</v>
      </c>
      <c r="F1424" t="s">
        <v>10</v>
      </c>
      <c r="G1424" t="s">
        <v>1586</v>
      </c>
    </row>
    <row r="1425" spans="1:7">
      <c r="A1425" t="s">
        <v>1605</v>
      </c>
      <c r="B1425" t="s">
        <v>1585</v>
      </c>
      <c r="C1425">
        <v>3000</v>
      </c>
      <c r="D1425">
        <v>3000</v>
      </c>
      <c r="E1425" t="s">
        <v>9</v>
      </c>
      <c r="F1425" t="s">
        <v>10</v>
      </c>
      <c r="G1425" t="s">
        <v>1586</v>
      </c>
    </row>
    <row r="1426" spans="1:7">
      <c r="A1426" t="s">
        <v>1606</v>
      </c>
      <c r="B1426" t="s">
        <v>1585</v>
      </c>
      <c r="C1426">
        <v>3000</v>
      </c>
      <c r="D1426">
        <v>3000</v>
      </c>
      <c r="E1426" t="s">
        <v>9</v>
      </c>
      <c r="F1426" t="s">
        <v>10</v>
      </c>
      <c r="G1426" t="s">
        <v>1586</v>
      </c>
    </row>
    <row r="1427" spans="1:7">
      <c r="A1427" t="s">
        <v>1607</v>
      </c>
      <c r="B1427" t="s">
        <v>1608</v>
      </c>
      <c r="C1427">
        <v>50</v>
      </c>
      <c r="D1427">
        <v>46</v>
      </c>
      <c r="E1427" t="s">
        <v>9</v>
      </c>
      <c r="F1427" t="s">
        <v>10</v>
      </c>
      <c r="G1427" t="s">
        <v>1609</v>
      </c>
    </row>
    <row r="1428" spans="1:7">
      <c r="A1428" t="s">
        <v>1610</v>
      </c>
      <c r="B1428" t="s">
        <v>1608</v>
      </c>
      <c r="C1428">
        <v>1202</v>
      </c>
      <c r="D1428">
        <v>1202</v>
      </c>
      <c r="E1428" t="s">
        <v>9</v>
      </c>
      <c r="F1428" t="s">
        <v>10</v>
      </c>
      <c r="G1428" t="s">
        <v>1609</v>
      </c>
    </row>
    <row r="1429" spans="1:7">
      <c r="A1429" t="s">
        <v>26525</v>
      </c>
      <c r="B1429" t="s">
        <v>26526</v>
      </c>
      <c r="C1429">
        <v>20</v>
      </c>
      <c r="D1429">
        <v>6</v>
      </c>
      <c r="E1429" t="s">
        <v>9</v>
      </c>
      <c r="F1429" t="s">
        <v>10</v>
      </c>
      <c r="G1429" t="s">
        <v>1219</v>
      </c>
    </row>
    <row r="1430" spans="1:7">
      <c r="A1430" t="s">
        <v>1611</v>
      </c>
      <c r="B1430" t="s">
        <v>1612</v>
      </c>
      <c r="C1430">
        <v>1000</v>
      </c>
      <c r="D1430">
        <v>445</v>
      </c>
      <c r="E1430" t="s">
        <v>20</v>
      </c>
      <c r="F1430" t="s">
        <v>21</v>
      </c>
      <c r="G1430" t="s">
        <v>1127</v>
      </c>
    </row>
    <row r="1431" spans="1:7">
      <c r="A1431" t="s">
        <v>1613</v>
      </c>
      <c r="B1431" t="s">
        <v>1612</v>
      </c>
      <c r="C1431">
        <v>1000</v>
      </c>
      <c r="D1431">
        <v>1000</v>
      </c>
      <c r="E1431" t="s">
        <v>9</v>
      </c>
      <c r="F1431" t="s">
        <v>10</v>
      </c>
      <c r="G1431" t="s">
        <v>1127</v>
      </c>
    </row>
    <row r="1432" spans="1:7">
      <c r="A1432" t="s">
        <v>1614</v>
      </c>
      <c r="B1432" t="s">
        <v>1612</v>
      </c>
      <c r="C1432">
        <v>1000</v>
      </c>
      <c r="D1432">
        <v>1000</v>
      </c>
      <c r="E1432" t="s">
        <v>9</v>
      </c>
      <c r="F1432" t="s">
        <v>10</v>
      </c>
      <c r="G1432" t="s">
        <v>1127</v>
      </c>
    </row>
    <row r="1433" spans="1:7">
      <c r="A1433" t="s">
        <v>1615</v>
      </c>
      <c r="B1433" t="s">
        <v>1612</v>
      </c>
      <c r="C1433">
        <v>1000</v>
      </c>
      <c r="D1433">
        <v>1000</v>
      </c>
      <c r="E1433" t="s">
        <v>9</v>
      </c>
      <c r="F1433" t="s">
        <v>10</v>
      </c>
      <c r="G1433" t="s">
        <v>1127</v>
      </c>
    </row>
    <row r="1434" spans="1:7">
      <c r="A1434" t="s">
        <v>1616</v>
      </c>
      <c r="B1434" t="s">
        <v>1612</v>
      </c>
      <c r="C1434">
        <v>1000</v>
      </c>
      <c r="D1434">
        <v>1000</v>
      </c>
      <c r="E1434" t="s">
        <v>9</v>
      </c>
      <c r="F1434" t="s">
        <v>10</v>
      </c>
      <c r="G1434" t="s">
        <v>1127</v>
      </c>
    </row>
    <row r="1435" spans="1:7">
      <c r="A1435" t="s">
        <v>1617</v>
      </c>
      <c r="B1435" t="s">
        <v>1612</v>
      </c>
      <c r="C1435">
        <v>1000</v>
      </c>
      <c r="D1435">
        <v>1000</v>
      </c>
      <c r="E1435" t="s">
        <v>9</v>
      </c>
      <c r="F1435" t="s">
        <v>10</v>
      </c>
      <c r="G1435" t="s">
        <v>1127</v>
      </c>
    </row>
    <row r="1436" spans="1:7">
      <c r="A1436" t="s">
        <v>1618</v>
      </c>
      <c r="B1436" t="s">
        <v>1612</v>
      </c>
      <c r="C1436">
        <v>1000</v>
      </c>
      <c r="D1436">
        <v>1000</v>
      </c>
      <c r="E1436" t="s">
        <v>9</v>
      </c>
      <c r="F1436" t="s">
        <v>10</v>
      </c>
      <c r="G1436" t="s">
        <v>1127</v>
      </c>
    </row>
    <row r="1437" spans="1:7">
      <c r="A1437" t="s">
        <v>1619</v>
      </c>
      <c r="B1437" t="s">
        <v>1612</v>
      </c>
      <c r="C1437">
        <v>1000</v>
      </c>
      <c r="D1437">
        <v>1000</v>
      </c>
      <c r="E1437" t="s">
        <v>9</v>
      </c>
      <c r="F1437" t="s">
        <v>10</v>
      </c>
      <c r="G1437" t="s">
        <v>1127</v>
      </c>
    </row>
    <row r="1438" spans="1:7">
      <c r="A1438" t="s">
        <v>1620</v>
      </c>
      <c r="B1438" t="s">
        <v>1612</v>
      </c>
      <c r="C1438">
        <v>1000</v>
      </c>
      <c r="D1438">
        <v>1000</v>
      </c>
      <c r="E1438" t="s">
        <v>9</v>
      </c>
      <c r="F1438" t="s">
        <v>10</v>
      </c>
      <c r="G1438" t="s">
        <v>1127</v>
      </c>
    </row>
    <row r="1439" spans="1:7">
      <c r="A1439" t="s">
        <v>1621</v>
      </c>
      <c r="B1439" t="s">
        <v>1612</v>
      </c>
      <c r="C1439">
        <v>1000</v>
      </c>
      <c r="D1439">
        <v>1000</v>
      </c>
      <c r="E1439" t="s">
        <v>9</v>
      </c>
      <c r="F1439" t="s">
        <v>10</v>
      </c>
      <c r="G1439" t="s">
        <v>1127</v>
      </c>
    </row>
    <row r="1440" spans="1:7">
      <c r="A1440" t="s">
        <v>1622</v>
      </c>
      <c r="B1440" t="s">
        <v>1612</v>
      </c>
      <c r="C1440">
        <v>1000</v>
      </c>
      <c r="D1440">
        <v>1000</v>
      </c>
      <c r="E1440" t="s">
        <v>9</v>
      </c>
      <c r="F1440" t="s">
        <v>10</v>
      </c>
      <c r="G1440" t="s">
        <v>1127</v>
      </c>
    </row>
    <row r="1441" spans="1:7">
      <c r="A1441" t="s">
        <v>1623</v>
      </c>
      <c r="B1441" t="s">
        <v>1612</v>
      </c>
      <c r="C1441">
        <v>1000</v>
      </c>
      <c r="D1441">
        <v>1000</v>
      </c>
      <c r="E1441" t="s">
        <v>9</v>
      </c>
      <c r="F1441" t="s">
        <v>10</v>
      </c>
      <c r="G1441" t="s">
        <v>1127</v>
      </c>
    </row>
    <row r="1442" spans="1:7">
      <c r="A1442" t="s">
        <v>26527</v>
      </c>
      <c r="B1442" t="s">
        <v>1612</v>
      </c>
      <c r="C1442">
        <v>1000</v>
      </c>
      <c r="D1442">
        <v>1000</v>
      </c>
      <c r="E1442" t="s">
        <v>9</v>
      </c>
      <c r="F1442" t="s">
        <v>10</v>
      </c>
      <c r="G1442" t="s">
        <v>1127</v>
      </c>
    </row>
    <row r="1443" spans="1:7">
      <c r="A1443" t="s">
        <v>26528</v>
      </c>
      <c r="B1443" t="s">
        <v>1612</v>
      </c>
      <c r="C1443">
        <v>1000</v>
      </c>
      <c r="D1443">
        <v>1000</v>
      </c>
      <c r="E1443" t="s">
        <v>9</v>
      </c>
      <c r="F1443" t="s">
        <v>10</v>
      </c>
      <c r="G1443" t="s">
        <v>1127</v>
      </c>
    </row>
    <row r="1444" spans="1:7">
      <c r="A1444" t="s">
        <v>1625</v>
      </c>
      <c r="B1444" t="s">
        <v>1626</v>
      </c>
      <c r="C1444">
        <v>2000</v>
      </c>
      <c r="D1444">
        <v>1240</v>
      </c>
      <c r="E1444" t="s">
        <v>9</v>
      </c>
      <c r="F1444" t="s">
        <v>10</v>
      </c>
      <c r="G1444" t="s">
        <v>1129</v>
      </c>
    </row>
    <row r="1445" spans="1:7">
      <c r="A1445" t="s">
        <v>36056</v>
      </c>
      <c r="B1445" t="s">
        <v>1627</v>
      </c>
      <c r="C1445">
        <v>5000</v>
      </c>
      <c r="D1445">
        <v>4939</v>
      </c>
      <c r="E1445" t="s">
        <v>113</v>
      </c>
      <c r="F1445" t="s">
        <v>202</v>
      </c>
      <c r="G1445" t="s">
        <v>1135</v>
      </c>
    </row>
    <row r="1446" spans="1:7">
      <c r="A1446" t="s">
        <v>26529</v>
      </c>
      <c r="B1446" t="s">
        <v>1627</v>
      </c>
      <c r="C1446">
        <v>5000</v>
      </c>
      <c r="D1446">
        <v>4192</v>
      </c>
      <c r="E1446" t="s">
        <v>9</v>
      </c>
      <c r="F1446" t="s">
        <v>10</v>
      </c>
      <c r="G1446" t="s">
        <v>1135</v>
      </c>
    </row>
    <row r="1447" spans="1:7">
      <c r="A1447" t="s">
        <v>26530</v>
      </c>
      <c r="B1447" t="s">
        <v>1627</v>
      </c>
      <c r="C1447">
        <v>5000</v>
      </c>
      <c r="D1447">
        <v>5000</v>
      </c>
      <c r="E1447" t="s">
        <v>9</v>
      </c>
      <c r="F1447" t="s">
        <v>10</v>
      </c>
      <c r="G1447" t="s">
        <v>1135</v>
      </c>
    </row>
    <row r="1448" spans="1:7">
      <c r="A1448" t="s">
        <v>26531</v>
      </c>
      <c r="B1448" t="s">
        <v>1627</v>
      </c>
      <c r="C1448">
        <v>5000</v>
      </c>
      <c r="D1448">
        <v>5000</v>
      </c>
      <c r="E1448" t="s">
        <v>9</v>
      </c>
      <c r="F1448" t="s">
        <v>10</v>
      </c>
      <c r="G1448" t="s">
        <v>1135</v>
      </c>
    </row>
    <row r="1449" spans="1:7">
      <c r="A1449" t="s">
        <v>1629</v>
      </c>
      <c r="B1449" t="s">
        <v>1628</v>
      </c>
      <c r="C1449">
        <v>4000</v>
      </c>
      <c r="D1449">
        <v>3905</v>
      </c>
      <c r="E1449" t="s">
        <v>9</v>
      </c>
      <c r="F1449" t="s">
        <v>10</v>
      </c>
      <c r="G1449" t="s">
        <v>1137</v>
      </c>
    </row>
    <row r="1450" spans="1:7">
      <c r="A1450" t="s">
        <v>1630</v>
      </c>
      <c r="B1450" t="s">
        <v>1631</v>
      </c>
      <c r="C1450">
        <v>603</v>
      </c>
      <c r="D1450">
        <v>549</v>
      </c>
      <c r="E1450" t="s">
        <v>9</v>
      </c>
      <c r="F1450" t="s">
        <v>10</v>
      </c>
      <c r="G1450" t="s">
        <v>1632</v>
      </c>
    </row>
    <row r="1451" spans="1:7">
      <c r="A1451" t="s">
        <v>1633</v>
      </c>
      <c r="B1451" t="s">
        <v>1634</v>
      </c>
      <c r="C1451">
        <v>750</v>
      </c>
      <c r="D1451">
        <v>454</v>
      </c>
      <c r="E1451" t="s">
        <v>9</v>
      </c>
      <c r="F1451" t="s">
        <v>10</v>
      </c>
      <c r="G1451" t="s">
        <v>1387</v>
      </c>
    </row>
    <row r="1452" spans="1:7">
      <c r="A1452" t="s">
        <v>26532</v>
      </c>
      <c r="B1452" t="s">
        <v>1634</v>
      </c>
      <c r="C1452">
        <v>750</v>
      </c>
      <c r="D1452">
        <v>750</v>
      </c>
      <c r="E1452" t="s">
        <v>9</v>
      </c>
      <c r="F1452" t="s">
        <v>10</v>
      </c>
      <c r="G1452" t="s">
        <v>1387</v>
      </c>
    </row>
    <row r="1453" spans="1:7">
      <c r="A1453" t="s">
        <v>1636</v>
      </c>
      <c r="B1453" t="s">
        <v>1637</v>
      </c>
      <c r="C1453">
        <v>4000</v>
      </c>
      <c r="D1453">
        <v>2093</v>
      </c>
      <c r="E1453" t="s">
        <v>9</v>
      </c>
      <c r="F1453" t="s">
        <v>10</v>
      </c>
      <c r="G1453" t="s">
        <v>1141</v>
      </c>
    </row>
    <row r="1454" spans="1:7">
      <c r="A1454" t="s">
        <v>1639</v>
      </c>
      <c r="B1454" t="s">
        <v>1637</v>
      </c>
      <c r="C1454">
        <v>4000</v>
      </c>
      <c r="D1454">
        <v>4000</v>
      </c>
      <c r="E1454" t="s">
        <v>9</v>
      </c>
      <c r="F1454" t="s">
        <v>10</v>
      </c>
      <c r="G1454" t="s">
        <v>1141</v>
      </c>
    </row>
    <row r="1455" spans="1:7">
      <c r="A1455" t="s">
        <v>1640</v>
      </c>
      <c r="B1455" t="s">
        <v>1637</v>
      </c>
      <c r="C1455">
        <v>4000</v>
      </c>
      <c r="D1455">
        <v>3873</v>
      </c>
      <c r="E1455" t="s">
        <v>9</v>
      </c>
      <c r="F1455" t="s">
        <v>10</v>
      </c>
      <c r="G1455" t="s">
        <v>1141</v>
      </c>
    </row>
    <row r="1456" spans="1:7">
      <c r="A1456" t="s">
        <v>1641</v>
      </c>
      <c r="B1456" t="s">
        <v>1637</v>
      </c>
      <c r="C1456">
        <v>4000</v>
      </c>
      <c r="D1456">
        <v>146</v>
      </c>
      <c r="E1456" t="s">
        <v>9</v>
      </c>
      <c r="F1456" t="s">
        <v>10</v>
      </c>
      <c r="G1456" t="s">
        <v>1141</v>
      </c>
    </row>
    <row r="1457" spans="1:7">
      <c r="A1457" t="s">
        <v>1642</v>
      </c>
      <c r="B1457" t="s">
        <v>1643</v>
      </c>
      <c r="C1457">
        <v>4000</v>
      </c>
      <c r="D1457">
        <v>2502</v>
      </c>
      <c r="E1457" t="s">
        <v>9</v>
      </c>
      <c r="F1457" t="s">
        <v>10</v>
      </c>
      <c r="G1457" t="s">
        <v>1145</v>
      </c>
    </row>
    <row r="1458" spans="1:7">
      <c r="A1458" t="s">
        <v>1645</v>
      </c>
      <c r="B1458" t="s">
        <v>1643</v>
      </c>
      <c r="C1458">
        <v>4000</v>
      </c>
      <c r="D1458">
        <v>3904</v>
      </c>
      <c r="E1458" t="s">
        <v>9</v>
      </c>
      <c r="F1458" t="s">
        <v>10</v>
      </c>
      <c r="G1458" t="s">
        <v>1145</v>
      </c>
    </row>
    <row r="1459" spans="1:7">
      <c r="A1459" t="s">
        <v>1646</v>
      </c>
      <c r="B1459" t="s">
        <v>1643</v>
      </c>
      <c r="C1459">
        <v>4000</v>
      </c>
      <c r="D1459">
        <v>4000</v>
      </c>
      <c r="E1459" t="s">
        <v>9</v>
      </c>
      <c r="F1459" t="s">
        <v>10</v>
      </c>
      <c r="G1459" t="s">
        <v>1145</v>
      </c>
    </row>
    <row r="1460" spans="1:7">
      <c r="A1460" t="s">
        <v>1649</v>
      </c>
      <c r="B1460" t="s">
        <v>1647</v>
      </c>
      <c r="C1460">
        <v>2000</v>
      </c>
      <c r="D1460">
        <v>254</v>
      </c>
      <c r="E1460" t="s">
        <v>9</v>
      </c>
      <c r="F1460" t="s">
        <v>10</v>
      </c>
      <c r="G1460" t="s">
        <v>1228</v>
      </c>
    </row>
    <row r="1461" spans="1:7">
      <c r="A1461" t="s">
        <v>1650</v>
      </c>
      <c r="B1461" t="s">
        <v>1647</v>
      </c>
      <c r="C1461">
        <v>2000</v>
      </c>
      <c r="D1461">
        <v>1266</v>
      </c>
      <c r="E1461" t="s">
        <v>9</v>
      </c>
      <c r="F1461" t="s">
        <v>10</v>
      </c>
      <c r="G1461" t="s">
        <v>1228</v>
      </c>
    </row>
    <row r="1462" spans="1:7">
      <c r="A1462" t="s">
        <v>1651</v>
      </c>
      <c r="B1462" t="s">
        <v>1647</v>
      </c>
      <c r="C1462">
        <v>2000</v>
      </c>
      <c r="D1462">
        <v>2000</v>
      </c>
      <c r="E1462" t="s">
        <v>9</v>
      </c>
      <c r="F1462" t="s">
        <v>10</v>
      </c>
      <c r="G1462" t="s">
        <v>1228</v>
      </c>
    </row>
    <row r="1463" spans="1:7">
      <c r="A1463" t="s">
        <v>1652</v>
      </c>
      <c r="B1463" t="s">
        <v>1647</v>
      </c>
      <c r="C1463">
        <v>2000</v>
      </c>
      <c r="D1463">
        <v>2000</v>
      </c>
      <c r="E1463" t="s">
        <v>9</v>
      </c>
      <c r="F1463" t="s">
        <v>10</v>
      </c>
      <c r="G1463" t="s">
        <v>1228</v>
      </c>
    </row>
    <row r="1464" spans="1:7">
      <c r="A1464" t="s">
        <v>1653</v>
      </c>
      <c r="B1464" t="s">
        <v>1647</v>
      </c>
      <c r="C1464">
        <v>2000</v>
      </c>
      <c r="D1464">
        <v>2000</v>
      </c>
      <c r="E1464" t="s">
        <v>9</v>
      </c>
      <c r="F1464" t="s">
        <v>10</v>
      </c>
      <c r="G1464" t="s">
        <v>1228</v>
      </c>
    </row>
    <row r="1465" spans="1:7">
      <c r="A1465" t="s">
        <v>1654</v>
      </c>
      <c r="B1465" t="s">
        <v>1647</v>
      </c>
      <c r="C1465">
        <v>2000</v>
      </c>
      <c r="D1465">
        <v>2000</v>
      </c>
      <c r="E1465" t="s">
        <v>9</v>
      </c>
      <c r="F1465" t="s">
        <v>10</v>
      </c>
      <c r="G1465" t="s">
        <v>1228</v>
      </c>
    </row>
    <row r="1466" spans="1:7">
      <c r="A1466" t="s">
        <v>1655</v>
      </c>
      <c r="B1466" t="s">
        <v>1647</v>
      </c>
      <c r="C1466">
        <v>2000</v>
      </c>
      <c r="D1466">
        <v>2000</v>
      </c>
      <c r="E1466" t="s">
        <v>9</v>
      </c>
      <c r="F1466" t="s">
        <v>10</v>
      </c>
      <c r="G1466" t="s">
        <v>1228</v>
      </c>
    </row>
    <row r="1467" spans="1:7">
      <c r="A1467" t="s">
        <v>1656</v>
      </c>
      <c r="B1467" t="s">
        <v>1647</v>
      </c>
      <c r="C1467">
        <v>2000</v>
      </c>
      <c r="D1467">
        <v>2000</v>
      </c>
      <c r="E1467" t="s">
        <v>9</v>
      </c>
      <c r="F1467" t="s">
        <v>10</v>
      </c>
      <c r="G1467" t="s">
        <v>1228</v>
      </c>
    </row>
    <row r="1468" spans="1:7">
      <c r="A1468" t="s">
        <v>26533</v>
      </c>
      <c r="B1468" t="s">
        <v>1647</v>
      </c>
      <c r="C1468">
        <v>2000</v>
      </c>
      <c r="D1468">
        <v>2000</v>
      </c>
      <c r="E1468" t="s">
        <v>9</v>
      </c>
      <c r="F1468" t="s">
        <v>10</v>
      </c>
      <c r="G1468" t="s">
        <v>1228</v>
      </c>
    </row>
    <row r="1469" spans="1:7">
      <c r="A1469" t="s">
        <v>26534</v>
      </c>
      <c r="B1469" t="s">
        <v>1647</v>
      </c>
      <c r="C1469">
        <v>2000</v>
      </c>
      <c r="D1469">
        <v>2000</v>
      </c>
      <c r="E1469" t="s">
        <v>9</v>
      </c>
      <c r="F1469" t="s">
        <v>10</v>
      </c>
      <c r="G1469" t="s">
        <v>1228</v>
      </c>
    </row>
    <row r="1470" spans="1:7">
      <c r="A1470" t="s">
        <v>26535</v>
      </c>
      <c r="B1470" t="s">
        <v>1647</v>
      </c>
      <c r="C1470">
        <v>2000</v>
      </c>
      <c r="D1470">
        <v>2000</v>
      </c>
      <c r="E1470" t="s">
        <v>9</v>
      </c>
      <c r="F1470" t="s">
        <v>10</v>
      </c>
      <c r="G1470" t="s">
        <v>1228</v>
      </c>
    </row>
    <row r="1471" spans="1:7">
      <c r="A1471" t="s">
        <v>26536</v>
      </c>
      <c r="B1471" t="s">
        <v>1647</v>
      </c>
      <c r="C1471">
        <v>2000</v>
      </c>
      <c r="D1471">
        <v>2000</v>
      </c>
      <c r="E1471" t="s">
        <v>9</v>
      </c>
      <c r="F1471" t="s">
        <v>10</v>
      </c>
      <c r="G1471" t="s">
        <v>1228</v>
      </c>
    </row>
    <row r="1472" spans="1:7">
      <c r="A1472" t="s">
        <v>1657</v>
      </c>
      <c r="B1472" t="s">
        <v>1658</v>
      </c>
      <c r="C1472">
        <v>1077</v>
      </c>
      <c r="D1472">
        <v>48</v>
      </c>
      <c r="E1472" t="s">
        <v>9</v>
      </c>
      <c r="F1472" t="s">
        <v>10</v>
      </c>
      <c r="G1472" t="s">
        <v>1216</v>
      </c>
    </row>
    <row r="1473" spans="1:7">
      <c r="A1473" t="s">
        <v>1660</v>
      </c>
      <c r="B1473" t="s">
        <v>1658</v>
      </c>
      <c r="C1473">
        <v>2500</v>
      </c>
      <c r="D1473">
        <v>2500</v>
      </c>
      <c r="E1473" t="s">
        <v>9</v>
      </c>
      <c r="F1473" t="s">
        <v>10</v>
      </c>
      <c r="G1473" t="s">
        <v>1216</v>
      </c>
    </row>
    <row r="1474" spans="1:7">
      <c r="A1474" t="s">
        <v>1663</v>
      </c>
      <c r="B1474" t="s">
        <v>1661</v>
      </c>
      <c r="C1474">
        <v>1134</v>
      </c>
      <c r="D1474">
        <v>369</v>
      </c>
      <c r="E1474" t="s">
        <v>9</v>
      </c>
      <c r="F1474" t="s">
        <v>10</v>
      </c>
      <c r="G1474" t="s">
        <v>1146</v>
      </c>
    </row>
    <row r="1475" spans="1:7">
      <c r="A1475" t="s">
        <v>1664</v>
      </c>
      <c r="B1475" t="s">
        <v>1665</v>
      </c>
      <c r="C1475">
        <v>5000</v>
      </c>
      <c r="D1475">
        <v>2956</v>
      </c>
      <c r="E1475" t="s">
        <v>9</v>
      </c>
      <c r="F1475" t="s">
        <v>10</v>
      </c>
      <c r="G1475" t="s">
        <v>1148</v>
      </c>
    </row>
    <row r="1476" spans="1:7">
      <c r="A1476" t="s">
        <v>1667</v>
      </c>
      <c r="B1476" t="s">
        <v>1668</v>
      </c>
      <c r="C1476">
        <v>2500</v>
      </c>
      <c r="D1476">
        <v>57</v>
      </c>
      <c r="E1476" t="s">
        <v>9</v>
      </c>
      <c r="F1476" t="s">
        <v>10</v>
      </c>
      <c r="G1476" t="s">
        <v>1152</v>
      </c>
    </row>
    <row r="1477" spans="1:7">
      <c r="A1477" t="s">
        <v>1670</v>
      </c>
      <c r="B1477" t="s">
        <v>1668</v>
      </c>
      <c r="C1477">
        <v>804</v>
      </c>
      <c r="D1477">
        <v>684</v>
      </c>
      <c r="E1477" t="s">
        <v>9</v>
      </c>
      <c r="F1477" t="s">
        <v>10</v>
      </c>
      <c r="G1477" t="s">
        <v>1152</v>
      </c>
    </row>
    <row r="1478" spans="1:7">
      <c r="A1478" t="s">
        <v>26537</v>
      </c>
      <c r="B1478" t="s">
        <v>26538</v>
      </c>
      <c r="C1478">
        <v>20</v>
      </c>
      <c r="D1478">
        <v>20</v>
      </c>
      <c r="E1478" t="s">
        <v>9</v>
      </c>
      <c r="F1478" t="s">
        <v>10</v>
      </c>
      <c r="G1478" t="s">
        <v>15598</v>
      </c>
    </row>
    <row r="1479" spans="1:7">
      <c r="A1479" t="s">
        <v>1671</v>
      </c>
      <c r="B1479" t="s">
        <v>1672</v>
      </c>
      <c r="C1479">
        <v>5000</v>
      </c>
      <c r="D1479">
        <v>2698</v>
      </c>
      <c r="E1479" t="s">
        <v>9</v>
      </c>
      <c r="F1479" t="s">
        <v>10</v>
      </c>
      <c r="G1479" t="s">
        <v>1154</v>
      </c>
    </row>
    <row r="1480" spans="1:7">
      <c r="A1480" t="s">
        <v>1673</v>
      </c>
      <c r="B1480" t="s">
        <v>1674</v>
      </c>
      <c r="C1480">
        <v>5000</v>
      </c>
      <c r="D1480">
        <v>63</v>
      </c>
      <c r="E1480" t="s">
        <v>9</v>
      </c>
      <c r="F1480" t="s">
        <v>10</v>
      </c>
      <c r="G1480" t="s">
        <v>1155</v>
      </c>
    </row>
    <row r="1481" spans="1:7">
      <c r="A1481" t="s">
        <v>1676</v>
      </c>
      <c r="B1481" t="s">
        <v>1674</v>
      </c>
      <c r="C1481">
        <v>1390</v>
      </c>
      <c r="D1481">
        <v>682</v>
      </c>
      <c r="E1481" t="s">
        <v>9</v>
      </c>
      <c r="F1481" t="s">
        <v>10</v>
      </c>
      <c r="G1481" t="s">
        <v>1155</v>
      </c>
    </row>
    <row r="1482" spans="1:7">
      <c r="A1482" t="s">
        <v>1677</v>
      </c>
      <c r="B1482" t="s">
        <v>1678</v>
      </c>
      <c r="C1482">
        <v>2000</v>
      </c>
      <c r="D1482">
        <v>1554</v>
      </c>
      <c r="E1482" t="s">
        <v>9</v>
      </c>
      <c r="F1482" t="s">
        <v>10</v>
      </c>
      <c r="G1482" t="s">
        <v>1312</v>
      </c>
    </row>
    <row r="1483" spans="1:7">
      <c r="A1483" t="s">
        <v>1679</v>
      </c>
      <c r="B1483" t="s">
        <v>1678</v>
      </c>
      <c r="C1483">
        <v>2000</v>
      </c>
      <c r="D1483">
        <v>1952</v>
      </c>
      <c r="E1483" t="s">
        <v>9</v>
      </c>
      <c r="F1483" t="s">
        <v>10</v>
      </c>
      <c r="G1483" t="s">
        <v>1312</v>
      </c>
    </row>
    <row r="1484" spans="1:7">
      <c r="A1484" t="s">
        <v>1680</v>
      </c>
      <c r="B1484" t="s">
        <v>1678</v>
      </c>
      <c r="C1484">
        <v>2000</v>
      </c>
      <c r="D1484">
        <v>2000</v>
      </c>
      <c r="E1484" t="s">
        <v>9</v>
      </c>
      <c r="F1484" t="s">
        <v>10</v>
      </c>
      <c r="G1484" t="s">
        <v>1312</v>
      </c>
    </row>
    <row r="1485" spans="1:7">
      <c r="A1485" t="s">
        <v>1681</v>
      </c>
      <c r="B1485" t="s">
        <v>1678</v>
      </c>
      <c r="C1485">
        <v>2000</v>
      </c>
      <c r="D1485">
        <v>2000</v>
      </c>
      <c r="E1485" t="s">
        <v>9</v>
      </c>
      <c r="F1485" t="s">
        <v>10</v>
      </c>
      <c r="G1485" t="s">
        <v>1312</v>
      </c>
    </row>
    <row r="1486" spans="1:7">
      <c r="A1486" t="s">
        <v>1682</v>
      </c>
      <c r="B1486" t="s">
        <v>1678</v>
      </c>
      <c r="C1486">
        <v>2000</v>
      </c>
      <c r="D1486">
        <v>2000</v>
      </c>
      <c r="E1486" t="s">
        <v>9</v>
      </c>
      <c r="F1486" t="s">
        <v>10</v>
      </c>
      <c r="G1486" t="s">
        <v>1312</v>
      </c>
    </row>
    <row r="1487" spans="1:7">
      <c r="A1487" t="s">
        <v>1683</v>
      </c>
      <c r="B1487" t="s">
        <v>1678</v>
      </c>
      <c r="C1487">
        <v>2000</v>
      </c>
      <c r="D1487">
        <v>2000</v>
      </c>
      <c r="E1487" t="s">
        <v>9</v>
      </c>
      <c r="F1487" t="s">
        <v>10</v>
      </c>
      <c r="G1487" t="s">
        <v>1312</v>
      </c>
    </row>
    <row r="1488" spans="1:7">
      <c r="A1488" t="s">
        <v>1685</v>
      </c>
      <c r="B1488" t="s">
        <v>1686</v>
      </c>
      <c r="C1488">
        <v>4000</v>
      </c>
      <c r="D1488">
        <v>184</v>
      </c>
      <c r="E1488" t="s">
        <v>9</v>
      </c>
      <c r="F1488" t="s">
        <v>10</v>
      </c>
      <c r="G1488" t="s">
        <v>1156</v>
      </c>
    </row>
    <row r="1489" spans="1:7">
      <c r="A1489" t="s">
        <v>1688</v>
      </c>
      <c r="B1489" t="s">
        <v>1686</v>
      </c>
      <c r="C1489">
        <v>4000</v>
      </c>
      <c r="D1489">
        <v>1220</v>
      </c>
      <c r="E1489" t="s">
        <v>9</v>
      </c>
      <c r="F1489" t="s">
        <v>10</v>
      </c>
      <c r="G1489" t="s">
        <v>1156</v>
      </c>
    </row>
    <row r="1490" spans="1:7">
      <c r="A1490" t="s">
        <v>1689</v>
      </c>
      <c r="B1490" t="s">
        <v>1686</v>
      </c>
      <c r="C1490">
        <v>4000</v>
      </c>
      <c r="D1490">
        <v>524</v>
      </c>
      <c r="E1490" t="s">
        <v>9</v>
      </c>
      <c r="F1490" t="s">
        <v>10</v>
      </c>
      <c r="G1490" t="s">
        <v>1156</v>
      </c>
    </row>
    <row r="1491" spans="1:7">
      <c r="A1491" t="s">
        <v>1690</v>
      </c>
      <c r="B1491" t="s">
        <v>1686</v>
      </c>
      <c r="C1491">
        <v>4000</v>
      </c>
      <c r="D1491">
        <v>934</v>
      </c>
      <c r="E1491" t="s">
        <v>9</v>
      </c>
      <c r="F1491" t="s">
        <v>10</v>
      </c>
      <c r="G1491" t="s">
        <v>1156</v>
      </c>
    </row>
    <row r="1492" spans="1:7">
      <c r="A1492" t="s">
        <v>1691</v>
      </c>
      <c r="B1492" t="s">
        <v>1686</v>
      </c>
      <c r="C1492">
        <v>4000</v>
      </c>
      <c r="D1492">
        <v>3547</v>
      </c>
      <c r="E1492" t="s">
        <v>113</v>
      </c>
      <c r="F1492" t="s">
        <v>202</v>
      </c>
      <c r="G1492" t="s">
        <v>1156</v>
      </c>
    </row>
    <row r="1493" spans="1:7">
      <c r="A1493" t="s">
        <v>1692</v>
      </c>
      <c r="B1493" t="s">
        <v>1686</v>
      </c>
      <c r="C1493">
        <v>4000</v>
      </c>
      <c r="D1493">
        <v>2</v>
      </c>
      <c r="E1493" t="s">
        <v>113</v>
      </c>
      <c r="F1493" t="s">
        <v>489</v>
      </c>
      <c r="G1493" t="s">
        <v>1156</v>
      </c>
    </row>
    <row r="1494" spans="1:7">
      <c r="A1494" t="s">
        <v>1693</v>
      </c>
      <c r="B1494" t="s">
        <v>1686</v>
      </c>
      <c r="C1494">
        <v>4000</v>
      </c>
      <c r="D1494">
        <v>2774</v>
      </c>
      <c r="E1494" t="s">
        <v>189</v>
      </c>
      <c r="F1494" t="s">
        <v>492</v>
      </c>
      <c r="G1494" t="s">
        <v>1156</v>
      </c>
    </row>
    <row r="1495" spans="1:7">
      <c r="A1495" t="s">
        <v>1694</v>
      </c>
      <c r="B1495" t="s">
        <v>1686</v>
      </c>
      <c r="C1495">
        <v>4000</v>
      </c>
      <c r="D1495">
        <v>4000</v>
      </c>
      <c r="E1495" t="s">
        <v>20</v>
      </c>
      <c r="F1495" t="s">
        <v>116</v>
      </c>
      <c r="G1495" t="s">
        <v>1156</v>
      </c>
    </row>
    <row r="1496" spans="1:7">
      <c r="A1496" t="s">
        <v>1695</v>
      </c>
      <c r="B1496" t="s">
        <v>1686</v>
      </c>
      <c r="C1496">
        <v>4000</v>
      </c>
      <c r="D1496">
        <v>4000</v>
      </c>
      <c r="E1496" t="s">
        <v>9</v>
      </c>
      <c r="F1496" t="s">
        <v>10</v>
      </c>
      <c r="G1496" t="s">
        <v>1156</v>
      </c>
    </row>
    <row r="1497" spans="1:7">
      <c r="A1497" t="s">
        <v>1696</v>
      </c>
      <c r="B1497" t="s">
        <v>1686</v>
      </c>
      <c r="C1497">
        <v>4000</v>
      </c>
      <c r="D1497">
        <v>4000</v>
      </c>
      <c r="E1497" t="s">
        <v>9</v>
      </c>
      <c r="F1497" t="s">
        <v>10</v>
      </c>
      <c r="G1497" t="s">
        <v>1156</v>
      </c>
    </row>
    <row r="1498" spans="1:7">
      <c r="A1498" t="s">
        <v>1697</v>
      </c>
      <c r="B1498" t="s">
        <v>1686</v>
      </c>
      <c r="C1498">
        <v>4000</v>
      </c>
      <c r="D1498">
        <v>4000</v>
      </c>
      <c r="E1498" t="s">
        <v>9</v>
      </c>
      <c r="F1498" t="s">
        <v>10</v>
      </c>
      <c r="G1498" t="s">
        <v>1156</v>
      </c>
    </row>
    <row r="1499" spans="1:7">
      <c r="A1499" t="s">
        <v>1698</v>
      </c>
      <c r="B1499" t="s">
        <v>1686</v>
      </c>
      <c r="C1499">
        <v>4000</v>
      </c>
      <c r="D1499">
        <v>4000</v>
      </c>
      <c r="E1499" t="s">
        <v>9</v>
      </c>
      <c r="F1499" t="s">
        <v>10</v>
      </c>
      <c r="G1499" t="s">
        <v>1156</v>
      </c>
    </row>
    <row r="1500" spans="1:7">
      <c r="A1500" t="s">
        <v>1699</v>
      </c>
      <c r="B1500" t="s">
        <v>1686</v>
      </c>
      <c r="C1500">
        <v>4000</v>
      </c>
      <c r="D1500">
        <v>4000</v>
      </c>
      <c r="E1500" t="s">
        <v>9</v>
      </c>
      <c r="F1500" t="s">
        <v>10</v>
      </c>
      <c r="G1500" t="s">
        <v>1156</v>
      </c>
    </row>
    <row r="1501" spans="1:7">
      <c r="A1501" t="s">
        <v>26539</v>
      </c>
      <c r="B1501" t="s">
        <v>1686</v>
      </c>
      <c r="C1501">
        <v>4000</v>
      </c>
      <c r="D1501">
        <v>4000</v>
      </c>
      <c r="E1501" t="s">
        <v>9</v>
      </c>
      <c r="F1501" t="s">
        <v>10</v>
      </c>
      <c r="G1501" t="s">
        <v>1156</v>
      </c>
    </row>
    <row r="1502" spans="1:7">
      <c r="A1502" t="s">
        <v>26540</v>
      </c>
      <c r="B1502" t="s">
        <v>1686</v>
      </c>
      <c r="C1502">
        <v>4000</v>
      </c>
      <c r="D1502">
        <v>4000</v>
      </c>
      <c r="E1502" t="s">
        <v>9</v>
      </c>
      <c r="F1502" t="s">
        <v>10</v>
      </c>
      <c r="G1502" t="s">
        <v>1156</v>
      </c>
    </row>
    <row r="1503" spans="1:7">
      <c r="A1503" t="s">
        <v>26541</v>
      </c>
      <c r="B1503" t="s">
        <v>1686</v>
      </c>
      <c r="C1503">
        <v>4000</v>
      </c>
      <c r="D1503">
        <v>4000</v>
      </c>
      <c r="E1503" t="s">
        <v>9</v>
      </c>
      <c r="F1503" t="s">
        <v>10</v>
      </c>
      <c r="G1503" t="s">
        <v>1156</v>
      </c>
    </row>
    <row r="1504" spans="1:7">
      <c r="A1504" t="s">
        <v>26542</v>
      </c>
      <c r="B1504" t="s">
        <v>1686</v>
      </c>
      <c r="C1504">
        <v>4000</v>
      </c>
      <c r="D1504">
        <v>4000</v>
      </c>
      <c r="E1504" t="s">
        <v>9</v>
      </c>
      <c r="F1504" t="s">
        <v>10</v>
      </c>
      <c r="G1504" t="s">
        <v>1156</v>
      </c>
    </row>
    <row r="1505" spans="1:7">
      <c r="A1505" t="s">
        <v>26543</v>
      </c>
      <c r="B1505" t="s">
        <v>1686</v>
      </c>
      <c r="C1505">
        <v>4000</v>
      </c>
      <c r="D1505">
        <v>4000</v>
      </c>
      <c r="E1505" t="s">
        <v>9</v>
      </c>
      <c r="F1505" t="s">
        <v>10</v>
      </c>
      <c r="G1505" t="s">
        <v>1156</v>
      </c>
    </row>
    <row r="1506" spans="1:7">
      <c r="A1506" t="s">
        <v>26544</v>
      </c>
      <c r="B1506" t="s">
        <v>1686</v>
      </c>
      <c r="C1506">
        <v>4000</v>
      </c>
      <c r="D1506">
        <v>4000</v>
      </c>
      <c r="E1506" t="s">
        <v>9</v>
      </c>
      <c r="F1506" t="s">
        <v>10</v>
      </c>
      <c r="G1506" t="s">
        <v>1156</v>
      </c>
    </row>
    <row r="1507" spans="1:7">
      <c r="A1507" t="s">
        <v>26545</v>
      </c>
      <c r="B1507" t="s">
        <v>1686</v>
      </c>
      <c r="C1507">
        <v>4000</v>
      </c>
      <c r="D1507">
        <v>4000</v>
      </c>
      <c r="E1507" t="s">
        <v>9</v>
      </c>
      <c r="F1507" t="s">
        <v>10</v>
      </c>
      <c r="G1507" t="s">
        <v>1156</v>
      </c>
    </row>
    <row r="1508" spans="1:7">
      <c r="A1508" t="s">
        <v>1702</v>
      </c>
      <c r="B1508" t="s">
        <v>1700</v>
      </c>
      <c r="C1508">
        <v>4000</v>
      </c>
      <c r="D1508">
        <v>891</v>
      </c>
      <c r="E1508" t="s">
        <v>20</v>
      </c>
      <c r="F1508" t="s">
        <v>21</v>
      </c>
      <c r="G1508" t="s">
        <v>1158</v>
      </c>
    </row>
    <row r="1509" spans="1:7">
      <c r="A1509" t="s">
        <v>1703</v>
      </c>
      <c r="B1509" t="s">
        <v>1700</v>
      </c>
      <c r="C1509">
        <v>4000</v>
      </c>
      <c r="D1509">
        <v>2461</v>
      </c>
      <c r="E1509" t="s">
        <v>9</v>
      </c>
      <c r="F1509" t="s">
        <v>10</v>
      </c>
      <c r="G1509" t="s">
        <v>1158</v>
      </c>
    </row>
    <row r="1510" spans="1:7">
      <c r="A1510" t="s">
        <v>1704</v>
      </c>
      <c r="B1510" t="s">
        <v>1700</v>
      </c>
      <c r="C1510">
        <v>4000</v>
      </c>
      <c r="D1510">
        <v>3940</v>
      </c>
      <c r="E1510" t="s">
        <v>113</v>
      </c>
      <c r="F1510" t="s">
        <v>202</v>
      </c>
      <c r="G1510" t="s">
        <v>1158</v>
      </c>
    </row>
    <row r="1511" spans="1:7">
      <c r="A1511" t="s">
        <v>1705</v>
      </c>
      <c r="B1511" t="s">
        <v>1700</v>
      </c>
      <c r="C1511">
        <v>4000</v>
      </c>
      <c r="D1511">
        <v>1351</v>
      </c>
      <c r="E1511" t="s">
        <v>113</v>
      </c>
      <c r="F1511" t="s">
        <v>202</v>
      </c>
      <c r="G1511" t="s">
        <v>1158</v>
      </c>
    </row>
    <row r="1512" spans="1:7">
      <c r="A1512" t="s">
        <v>1706</v>
      </c>
      <c r="B1512" t="s">
        <v>1700</v>
      </c>
      <c r="C1512">
        <v>4000</v>
      </c>
      <c r="D1512">
        <v>4000</v>
      </c>
      <c r="E1512" t="s">
        <v>9</v>
      </c>
      <c r="F1512" t="s">
        <v>10</v>
      </c>
      <c r="G1512" t="s">
        <v>1158</v>
      </c>
    </row>
    <row r="1513" spans="1:7">
      <c r="A1513" t="s">
        <v>1707</v>
      </c>
      <c r="B1513" t="s">
        <v>1700</v>
      </c>
      <c r="C1513">
        <v>4000</v>
      </c>
      <c r="D1513">
        <v>4000</v>
      </c>
      <c r="E1513" t="s">
        <v>9</v>
      </c>
      <c r="F1513" t="s">
        <v>10</v>
      </c>
      <c r="G1513" t="s">
        <v>1158</v>
      </c>
    </row>
    <row r="1514" spans="1:7">
      <c r="A1514" t="s">
        <v>1708</v>
      </c>
      <c r="B1514" t="s">
        <v>1700</v>
      </c>
      <c r="C1514">
        <v>4000</v>
      </c>
      <c r="D1514">
        <v>4000</v>
      </c>
      <c r="E1514" t="s">
        <v>9</v>
      </c>
      <c r="F1514" t="s">
        <v>10</v>
      </c>
      <c r="G1514" t="s">
        <v>1158</v>
      </c>
    </row>
    <row r="1515" spans="1:7">
      <c r="A1515" t="s">
        <v>1709</v>
      </c>
      <c r="B1515" t="s">
        <v>1700</v>
      </c>
      <c r="C1515">
        <v>4000</v>
      </c>
      <c r="D1515">
        <v>4000</v>
      </c>
      <c r="E1515" t="s">
        <v>9</v>
      </c>
      <c r="F1515" t="s">
        <v>10</v>
      </c>
      <c r="G1515" t="s">
        <v>1158</v>
      </c>
    </row>
    <row r="1516" spans="1:7">
      <c r="A1516" t="s">
        <v>1710</v>
      </c>
      <c r="B1516" t="s">
        <v>1700</v>
      </c>
      <c r="C1516">
        <v>4000</v>
      </c>
      <c r="D1516">
        <v>4000</v>
      </c>
      <c r="E1516" t="s">
        <v>9</v>
      </c>
      <c r="F1516" t="s">
        <v>10</v>
      </c>
      <c r="G1516" t="s">
        <v>1158</v>
      </c>
    </row>
    <row r="1517" spans="1:7">
      <c r="A1517" t="s">
        <v>1711</v>
      </c>
      <c r="B1517" t="s">
        <v>1700</v>
      </c>
      <c r="C1517">
        <v>4000</v>
      </c>
      <c r="D1517">
        <v>4000</v>
      </c>
      <c r="E1517" t="s">
        <v>9</v>
      </c>
      <c r="F1517" t="s">
        <v>10</v>
      </c>
      <c r="G1517" t="s">
        <v>1158</v>
      </c>
    </row>
    <row r="1518" spans="1:7">
      <c r="A1518" t="s">
        <v>1712</v>
      </c>
      <c r="B1518" t="s">
        <v>1700</v>
      </c>
      <c r="C1518">
        <v>4000</v>
      </c>
      <c r="D1518">
        <v>4000</v>
      </c>
      <c r="E1518" t="s">
        <v>9</v>
      </c>
      <c r="F1518" t="s">
        <v>10</v>
      </c>
      <c r="G1518" t="s">
        <v>1158</v>
      </c>
    </row>
    <row r="1519" spans="1:7">
      <c r="A1519" t="s">
        <v>1713</v>
      </c>
      <c r="B1519" t="s">
        <v>1700</v>
      </c>
      <c r="C1519">
        <v>4000</v>
      </c>
      <c r="D1519">
        <v>4000</v>
      </c>
      <c r="E1519" t="s">
        <v>9</v>
      </c>
      <c r="F1519" t="s">
        <v>10</v>
      </c>
      <c r="G1519" t="s">
        <v>1158</v>
      </c>
    </row>
    <row r="1520" spans="1:7">
      <c r="A1520" t="s">
        <v>26546</v>
      </c>
      <c r="B1520" t="s">
        <v>1700</v>
      </c>
      <c r="C1520">
        <v>4000</v>
      </c>
      <c r="D1520">
        <v>4000</v>
      </c>
      <c r="E1520" t="s">
        <v>9</v>
      </c>
      <c r="F1520" t="s">
        <v>10</v>
      </c>
      <c r="G1520" t="s">
        <v>1158</v>
      </c>
    </row>
    <row r="1521" spans="1:7">
      <c r="A1521" t="s">
        <v>26547</v>
      </c>
      <c r="B1521" t="s">
        <v>1700</v>
      </c>
      <c r="C1521">
        <v>4000</v>
      </c>
      <c r="D1521">
        <v>4000</v>
      </c>
      <c r="E1521" t="s">
        <v>9</v>
      </c>
      <c r="F1521" t="s">
        <v>10</v>
      </c>
      <c r="G1521" t="s">
        <v>1158</v>
      </c>
    </row>
    <row r="1522" spans="1:7">
      <c r="A1522" t="s">
        <v>26548</v>
      </c>
      <c r="B1522" t="s">
        <v>1700</v>
      </c>
      <c r="C1522">
        <v>4000</v>
      </c>
      <c r="D1522">
        <v>4000</v>
      </c>
      <c r="E1522" t="s">
        <v>9</v>
      </c>
      <c r="F1522" t="s">
        <v>10</v>
      </c>
      <c r="G1522" t="s">
        <v>1158</v>
      </c>
    </row>
    <row r="1523" spans="1:7">
      <c r="A1523" t="s">
        <v>26549</v>
      </c>
      <c r="B1523" t="s">
        <v>1700</v>
      </c>
      <c r="C1523">
        <v>4000</v>
      </c>
      <c r="D1523">
        <v>4000</v>
      </c>
      <c r="E1523" t="s">
        <v>9</v>
      </c>
      <c r="F1523" t="s">
        <v>10</v>
      </c>
      <c r="G1523" t="s">
        <v>1158</v>
      </c>
    </row>
    <row r="1524" spans="1:7">
      <c r="A1524" t="s">
        <v>26550</v>
      </c>
      <c r="B1524" t="s">
        <v>1700</v>
      </c>
      <c r="C1524">
        <v>4000</v>
      </c>
      <c r="D1524">
        <v>4000</v>
      </c>
      <c r="E1524" t="s">
        <v>9</v>
      </c>
      <c r="F1524" t="s">
        <v>10</v>
      </c>
      <c r="G1524" t="s">
        <v>1158</v>
      </c>
    </row>
    <row r="1525" spans="1:7">
      <c r="A1525" t="s">
        <v>26551</v>
      </c>
      <c r="B1525" t="s">
        <v>1700</v>
      </c>
      <c r="C1525">
        <v>4000</v>
      </c>
      <c r="D1525">
        <v>4000</v>
      </c>
      <c r="E1525" t="s">
        <v>9</v>
      </c>
      <c r="F1525" t="s">
        <v>10</v>
      </c>
      <c r="G1525" t="s">
        <v>1158</v>
      </c>
    </row>
    <row r="1526" spans="1:7">
      <c r="A1526" t="s">
        <v>1714</v>
      </c>
      <c r="B1526" t="s">
        <v>1715</v>
      </c>
      <c r="C1526">
        <v>2000</v>
      </c>
      <c r="D1526">
        <v>981</v>
      </c>
      <c r="E1526" t="s">
        <v>9</v>
      </c>
      <c r="F1526" t="s">
        <v>10</v>
      </c>
      <c r="G1526" t="s">
        <v>1163</v>
      </c>
    </row>
    <row r="1527" spans="1:7">
      <c r="A1527" t="s">
        <v>1717</v>
      </c>
      <c r="B1527" t="s">
        <v>1718</v>
      </c>
      <c r="C1527">
        <v>3000</v>
      </c>
      <c r="D1527">
        <v>94</v>
      </c>
      <c r="E1527" t="s">
        <v>9</v>
      </c>
      <c r="F1527" t="s">
        <v>10</v>
      </c>
      <c r="G1527" t="s">
        <v>1496</v>
      </c>
    </row>
    <row r="1528" spans="1:7">
      <c r="A1528" t="s">
        <v>1720</v>
      </c>
      <c r="B1528" t="s">
        <v>1718</v>
      </c>
      <c r="C1528">
        <v>3000</v>
      </c>
      <c r="D1528">
        <v>2801</v>
      </c>
      <c r="E1528" t="s">
        <v>9</v>
      </c>
      <c r="F1528" t="s">
        <v>10</v>
      </c>
      <c r="G1528" t="s">
        <v>1496</v>
      </c>
    </row>
    <row r="1529" spans="1:7">
      <c r="A1529" t="s">
        <v>26552</v>
      </c>
      <c r="B1529" t="s">
        <v>1718</v>
      </c>
      <c r="C1529">
        <v>3000</v>
      </c>
      <c r="D1529">
        <v>3000</v>
      </c>
      <c r="E1529" t="s">
        <v>9</v>
      </c>
      <c r="F1529" t="s">
        <v>10</v>
      </c>
      <c r="G1529" t="s">
        <v>1496</v>
      </c>
    </row>
    <row r="1530" spans="1:7">
      <c r="A1530" t="s">
        <v>1721</v>
      </c>
      <c r="B1530">
        <v>530035</v>
      </c>
      <c r="C1530">
        <v>250</v>
      </c>
      <c r="D1530">
        <v>206</v>
      </c>
      <c r="E1530" t="s">
        <v>9</v>
      </c>
      <c r="F1530" t="s">
        <v>10</v>
      </c>
      <c r="G1530" t="s">
        <v>1722</v>
      </c>
    </row>
    <row r="1531" spans="1:7">
      <c r="A1531" t="s">
        <v>1723</v>
      </c>
      <c r="B1531">
        <v>530035</v>
      </c>
      <c r="C1531">
        <v>125</v>
      </c>
      <c r="D1531">
        <v>116</v>
      </c>
      <c r="E1531" t="s">
        <v>9</v>
      </c>
      <c r="F1531" t="s">
        <v>10</v>
      </c>
      <c r="G1531" t="s">
        <v>1722</v>
      </c>
    </row>
    <row r="1532" spans="1:7">
      <c r="A1532" t="s">
        <v>1724</v>
      </c>
      <c r="B1532">
        <v>530035</v>
      </c>
      <c r="C1532">
        <v>250</v>
      </c>
      <c r="D1532">
        <v>250</v>
      </c>
      <c r="E1532" t="s">
        <v>9</v>
      </c>
      <c r="F1532" t="s">
        <v>10</v>
      </c>
      <c r="G1532" t="s">
        <v>1722</v>
      </c>
    </row>
    <row r="1533" spans="1:7">
      <c r="A1533" t="s">
        <v>1725</v>
      </c>
      <c r="B1533">
        <v>530035</v>
      </c>
      <c r="C1533">
        <v>250</v>
      </c>
      <c r="D1533">
        <v>250</v>
      </c>
      <c r="E1533" t="s">
        <v>9</v>
      </c>
      <c r="F1533" t="s">
        <v>10</v>
      </c>
      <c r="G1533" t="s">
        <v>1722</v>
      </c>
    </row>
    <row r="1534" spans="1:7">
      <c r="A1534" t="s">
        <v>1726</v>
      </c>
      <c r="B1534" t="s">
        <v>1727</v>
      </c>
      <c r="C1534">
        <v>10000</v>
      </c>
      <c r="D1534">
        <v>2131</v>
      </c>
      <c r="E1534" t="s">
        <v>9</v>
      </c>
      <c r="F1534" t="s">
        <v>10</v>
      </c>
      <c r="G1534" t="s">
        <v>1164</v>
      </c>
    </row>
    <row r="1535" spans="1:7">
      <c r="A1535" t="s">
        <v>1729</v>
      </c>
      <c r="B1535" t="s">
        <v>1727</v>
      </c>
      <c r="C1535">
        <v>10000</v>
      </c>
      <c r="D1535">
        <v>6840</v>
      </c>
      <c r="E1535" t="s">
        <v>9</v>
      </c>
      <c r="F1535" t="s">
        <v>10</v>
      </c>
      <c r="G1535" t="s">
        <v>1164</v>
      </c>
    </row>
    <row r="1536" spans="1:7">
      <c r="A1536" t="s">
        <v>1730</v>
      </c>
      <c r="B1536" t="s">
        <v>1727</v>
      </c>
      <c r="C1536">
        <v>3003</v>
      </c>
      <c r="D1536">
        <v>2740</v>
      </c>
      <c r="E1536" t="s">
        <v>9</v>
      </c>
      <c r="F1536" t="s">
        <v>10</v>
      </c>
      <c r="G1536" t="s">
        <v>1164</v>
      </c>
    </row>
    <row r="1537" spans="1:7">
      <c r="A1537" t="s">
        <v>1731</v>
      </c>
      <c r="B1537" t="s">
        <v>1727</v>
      </c>
      <c r="C1537">
        <v>10000</v>
      </c>
      <c r="D1537">
        <v>10000</v>
      </c>
      <c r="E1537" t="s">
        <v>9</v>
      </c>
      <c r="F1537" t="s">
        <v>10</v>
      </c>
      <c r="G1537" t="s">
        <v>1164</v>
      </c>
    </row>
    <row r="1538" spans="1:7">
      <c r="A1538" t="s">
        <v>1732</v>
      </c>
      <c r="B1538" t="s">
        <v>1733</v>
      </c>
      <c r="C1538">
        <v>1500</v>
      </c>
      <c r="D1538">
        <v>998</v>
      </c>
      <c r="E1538" t="s">
        <v>9</v>
      </c>
      <c r="F1538" t="s">
        <v>10</v>
      </c>
      <c r="G1538" t="s">
        <v>1167</v>
      </c>
    </row>
    <row r="1539" spans="1:7">
      <c r="A1539" t="s">
        <v>1735</v>
      </c>
      <c r="B1539" t="s">
        <v>1733</v>
      </c>
      <c r="C1539">
        <v>1500</v>
      </c>
      <c r="D1539">
        <v>1500</v>
      </c>
      <c r="E1539" t="s">
        <v>9</v>
      </c>
      <c r="F1539" t="s">
        <v>10</v>
      </c>
      <c r="G1539" t="s">
        <v>1167</v>
      </c>
    </row>
    <row r="1540" spans="1:7">
      <c r="A1540" t="s">
        <v>1736</v>
      </c>
      <c r="B1540" t="s">
        <v>1733</v>
      </c>
      <c r="C1540">
        <v>1500</v>
      </c>
      <c r="D1540">
        <v>1500</v>
      </c>
      <c r="E1540" t="s">
        <v>9</v>
      </c>
      <c r="F1540" t="s">
        <v>10</v>
      </c>
      <c r="G1540" t="s">
        <v>1167</v>
      </c>
    </row>
    <row r="1541" spans="1:7">
      <c r="A1541" t="s">
        <v>1737</v>
      </c>
      <c r="B1541" t="s">
        <v>1733</v>
      </c>
      <c r="C1541">
        <v>1500</v>
      </c>
      <c r="D1541">
        <v>1500</v>
      </c>
      <c r="E1541" t="s">
        <v>9</v>
      </c>
      <c r="F1541" t="s">
        <v>10</v>
      </c>
      <c r="G1541" t="s">
        <v>1167</v>
      </c>
    </row>
    <row r="1542" spans="1:7">
      <c r="A1542" t="s">
        <v>26553</v>
      </c>
      <c r="B1542" t="s">
        <v>1733</v>
      </c>
      <c r="C1542">
        <v>1500</v>
      </c>
      <c r="D1542">
        <v>1500</v>
      </c>
      <c r="E1542" t="s">
        <v>9</v>
      </c>
      <c r="F1542" t="s">
        <v>10</v>
      </c>
      <c r="G1542" t="s">
        <v>1167</v>
      </c>
    </row>
    <row r="1543" spans="1:7">
      <c r="A1543" t="s">
        <v>26554</v>
      </c>
      <c r="B1543" t="s">
        <v>1733</v>
      </c>
      <c r="C1543">
        <v>1500</v>
      </c>
      <c r="D1543">
        <v>1500</v>
      </c>
      <c r="E1543" t="s">
        <v>9</v>
      </c>
      <c r="F1543" t="s">
        <v>10</v>
      </c>
      <c r="G1543" t="s">
        <v>1167</v>
      </c>
    </row>
    <row r="1544" spans="1:7">
      <c r="A1544" t="s">
        <v>1738</v>
      </c>
      <c r="B1544" t="s">
        <v>1739</v>
      </c>
      <c r="C1544">
        <v>400</v>
      </c>
      <c r="D1544">
        <v>140</v>
      </c>
      <c r="E1544" t="s">
        <v>9</v>
      </c>
      <c r="F1544" t="s">
        <v>10</v>
      </c>
      <c r="G1544" t="s">
        <v>1170</v>
      </c>
    </row>
    <row r="1545" spans="1:7">
      <c r="A1545" t="s">
        <v>1741</v>
      </c>
      <c r="B1545" t="s">
        <v>1739</v>
      </c>
      <c r="C1545">
        <v>219</v>
      </c>
      <c r="D1545">
        <v>73</v>
      </c>
      <c r="E1545" t="s">
        <v>9</v>
      </c>
      <c r="F1545" t="s">
        <v>10</v>
      </c>
      <c r="G1545" t="s">
        <v>1170</v>
      </c>
    </row>
    <row r="1546" spans="1:7">
      <c r="A1546" t="s">
        <v>1742</v>
      </c>
      <c r="B1546" t="s">
        <v>1743</v>
      </c>
      <c r="C1546">
        <v>2000</v>
      </c>
      <c r="D1546">
        <v>625</v>
      </c>
      <c r="E1546" t="s">
        <v>9</v>
      </c>
      <c r="F1546" t="s">
        <v>10</v>
      </c>
      <c r="G1546" t="s">
        <v>1230</v>
      </c>
    </row>
    <row r="1547" spans="1:7">
      <c r="A1547" t="s">
        <v>1744</v>
      </c>
      <c r="B1547" t="s">
        <v>1743</v>
      </c>
      <c r="C1547">
        <v>2000</v>
      </c>
      <c r="D1547">
        <v>1746</v>
      </c>
      <c r="E1547" t="s">
        <v>9</v>
      </c>
      <c r="F1547" t="s">
        <v>10</v>
      </c>
      <c r="G1547" t="s">
        <v>1230</v>
      </c>
    </row>
    <row r="1548" spans="1:7">
      <c r="A1548" t="s">
        <v>1745</v>
      </c>
      <c r="B1548" t="s">
        <v>1743</v>
      </c>
      <c r="C1548">
        <v>2000</v>
      </c>
      <c r="D1548">
        <v>2000</v>
      </c>
      <c r="E1548" t="s">
        <v>9</v>
      </c>
      <c r="F1548" t="s">
        <v>10</v>
      </c>
      <c r="G1548" t="s">
        <v>1230</v>
      </c>
    </row>
    <row r="1549" spans="1:7">
      <c r="A1549" t="s">
        <v>1746</v>
      </c>
      <c r="B1549" t="s">
        <v>1743</v>
      </c>
      <c r="C1549">
        <v>2000</v>
      </c>
      <c r="D1549">
        <v>2000</v>
      </c>
      <c r="E1549" t="s">
        <v>9</v>
      </c>
      <c r="F1549" t="s">
        <v>10</v>
      </c>
      <c r="G1549" t="s">
        <v>1230</v>
      </c>
    </row>
    <row r="1550" spans="1:7">
      <c r="A1550" t="s">
        <v>1747</v>
      </c>
      <c r="B1550" t="s">
        <v>1748</v>
      </c>
      <c r="C1550">
        <v>100</v>
      </c>
      <c r="D1550">
        <v>83</v>
      </c>
      <c r="E1550" t="s">
        <v>9</v>
      </c>
      <c r="F1550" t="s">
        <v>10</v>
      </c>
      <c r="G1550" t="s">
        <v>26555</v>
      </c>
    </row>
    <row r="1551" spans="1:7">
      <c r="A1551" t="s">
        <v>1752</v>
      </c>
      <c r="B1551" t="s">
        <v>1750</v>
      </c>
      <c r="C1551">
        <v>1000</v>
      </c>
      <c r="D1551">
        <v>550</v>
      </c>
      <c r="E1551" t="s">
        <v>9</v>
      </c>
      <c r="F1551" t="s">
        <v>10</v>
      </c>
      <c r="G1551" t="s">
        <v>1182</v>
      </c>
    </row>
    <row r="1552" spans="1:7">
      <c r="A1552" t="s">
        <v>1753</v>
      </c>
      <c r="B1552" t="s">
        <v>1750</v>
      </c>
      <c r="C1552">
        <v>1000</v>
      </c>
      <c r="D1552">
        <v>856</v>
      </c>
      <c r="E1552" t="s">
        <v>113</v>
      </c>
      <c r="F1552" t="s">
        <v>202</v>
      </c>
      <c r="G1552" t="s">
        <v>1182</v>
      </c>
    </row>
    <row r="1553" spans="1:7">
      <c r="A1553" t="s">
        <v>1754</v>
      </c>
      <c r="B1553" t="s">
        <v>1750</v>
      </c>
      <c r="C1553">
        <v>1000</v>
      </c>
      <c r="D1553">
        <v>700</v>
      </c>
      <c r="E1553" t="s">
        <v>113</v>
      </c>
      <c r="F1553" t="s">
        <v>202</v>
      </c>
      <c r="G1553" t="s">
        <v>1182</v>
      </c>
    </row>
    <row r="1554" spans="1:7">
      <c r="A1554" t="s">
        <v>1755</v>
      </c>
      <c r="B1554" t="s">
        <v>1750</v>
      </c>
      <c r="C1554">
        <v>1000</v>
      </c>
      <c r="D1554">
        <v>1000</v>
      </c>
      <c r="E1554" t="s">
        <v>9</v>
      </c>
      <c r="F1554" t="s">
        <v>10</v>
      </c>
      <c r="G1554" t="s">
        <v>1182</v>
      </c>
    </row>
    <row r="1555" spans="1:7">
      <c r="A1555" t="s">
        <v>1756</v>
      </c>
      <c r="B1555" t="s">
        <v>1750</v>
      </c>
      <c r="C1555">
        <v>1000</v>
      </c>
      <c r="D1555">
        <v>1000</v>
      </c>
      <c r="E1555" t="s">
        <v>9</v>
      </c>
      <c r="F1555" t="s">
        <v>10</v>
      </c>
      <c r="G1555" t="s">
        <v>1182</v>
      </c>
    </row>
    <row r="1556" spans="1:7">
      <c r="A1556" t="s">
        <v>1757</v>
      </c>
      <c r="B1556" t="s">
        <v>1750</v>
      </c>
      <c r="C1556">
        <v>1000</v>
      </c>
      <c r="D1556">
        <v>1000</v>
      </c>
      <c r="E1556" t="s">
        <v>9</v>
      </c>
      <c r="F1556" t="s">
        <v>10</v>
      </c>
      <c r="G1556" t="s">
        <v>1182</v>
      </c>
    </row>
    <row r="1557" spans="1:7">
      <c r="A1557" t="s">
        <v>1758</v>
      </c>
      <c r="B1557" t="s">
        <v>1750</v>
      </c>
      <c r="C1557">
        <v>1000</v>
      </c>
      <c r="D1557">
        <v>1000</v>
      </c>
      <c r="E1557" t="s">
        <v>9</v>
      </c>
      <c r="F1557" t="s">
        <v>10</v>
      </c>
      <c r="G1557" t="s">
        <v>1182</v>
      </c>
    </row>
    <row r="1558" spans="1:7">
      <c r="A1558" t="s">
        <v>1759</v>
      </c>
      <c r="B1558" t="s">
        <v>1750</v>
      </c>
      <c r="C1558">
        <v>1000</v>
      </c>
      <c r="D1558">
        <v>1000</v>
      </c>
      <c r="E1558" t="s">
        <v>9</v>
      </c>
      <c r="F1558" t="s">
        <v>10</v>
      </c>
      <c r="G1558" t="s">
        <v>1182</v>
      </c>
    </row>
    <row r="1559" spans="1:7">
      <c r="A1559" t="s">
        <v>26556</v>
      </c>
      <c r="B1559" t="s">
        <v>1750</v>
      </c>
      <c r="C1559">
        <v>1000</v>
      </c>
      <c r="D1559">
        <v>1000</v>
      </c>
      <c r="E1559" t="s">
        <v>9</v>
      </c>
      <c r="F1559" t="s">
        <v>10</v>
      </c>
      <c r="G1559" t="s">
        <v>1182</v>
      </c>
    </row>
    <row r="1560" spans="1:7">
      <c r="A1560" t="s">
        <v>26557</v>
      </c>
      <c r="B1560" t="s">
        <v>1750</v>
      </c>
      <c r="C1560">
        <v>1000</v>
      </c>
      <c r="D1560">
        <v>1000</v>
      </c>
      <c r="E1560" t="s">
        <v>9</v>
      </c>
      <c r="F1560" t="s">
        <v>10</v>
      </c>
      <c r="G1560" t="s">
        <v>1182</v>
      </c>
    </row>
    <row r="1561" spans="1:7">
      <c r="A1561" t="s">
        <v>26558</v>
      </c>
      <c r="B1561" t="s">
        <v>1750</v>
      </c>
      <c r="C1561">
        <v>1000</v>
      </c>
      <c r="D1561">
        <v>1000</v>
      </c>
      <c r="E1561" t="s">
        <v>9</v>
      </c>
      <c r="F1561" t="s">
        <v>10</v>
      </c>
      <c r="G1561" t="s">
        <v>1182</v>
      </c>
    </row>
    <row r="1562" spans="1:7">
      <c r="A1562" t="s">
        <v>26559</v>
      </c>
      <c r="B1562" t="s">
        <v>1750</v>
      </c>
      <c r="C1562">
        <v>1000</v>
      </c>
      <c r="D1562">
        <v>1000</v>
      </c>
      <c r="E1562" t="s">
        <v>9</v>
      </c>
      <c r="F1562" t="s">
        <v>10</v>
      </c>
      <c r="G1562" t="s">
        <v>1182</v>
      </c>
    </row>
    <row r="1563" spans="1:7">
      <c r="A1563" t="s">
        <v>26560</v>
      </c>
      <c r="B1563" t="s">
        <v>1750</v>
      </c>
      <c r="C1563">
        <v>1000</v>
      </c>
      <c r="D1563">
        <v>1000</v>
      </c>
      <c r="E1563" t="s">
        <v>9</v>
      </c>
      <c r="F1563" t="s">
        <v>10</v>
      </c>
      <c r="G1563" t="s">
        <v>1182</v>
      </c>
    </row>
    <row r="1564" spans="1:7">
      <c r="A1564" t="s">
        <v>1761</v>
      </c>
      <c r="B1564" t="s">
        <v>1762</v>
      </c>
      <c r="C1564">
        <v>1000</v>
      </c>
      <c r="D1564">
        <v>482</v>
      </c>
      <c r="E1564" t="s">
        <v>9</v>
      </c>
      <c r="F1564" t="s">
        <v>10</v>
      </c>
      <c r="G1564" t="s">
        <v>1227</v>
      </c>
    </row>
    <row r="1565" spans="1:7">
      <c r="A1565" t="s">
        <v>1763</v>
      </c>
      <c r="B1565" t="s">
        <v>1762</v>
      </c>
      <c r="C1565">
        <v>1000</v>
      </c>
      <c r="D1565">
        <v>182</v>
      </c>
      <c r="E1565" t="s">
        <v>113</v>
      </c>
      <c r="F1565" t="s">
        <v>114</v>
      </c>
      <c r="G1565" t="s">
        <v>1227</v>
      </c>
    </row>
    <row r="1566" spans="1:7">
      <c r="A1566" t="s">
        <v>1764</v>
      </c>
      <c r="B1566" t="s">
        <v>1762</v>
      </c>
      <c r="C1566">
        <v>1000</v>
      </c>
      <c r="D1566">
        <v>1000</v>
      </c>
      <c r="E1566" t="s">
        <v>20</v>
      </c>
      <c r="F1566" t="s">
        <v>116</v>
      </c>
      <c r="G1566" t="s">
        <v>1227</v>
      </c>
    </row>
    <row r="1567" spans="1:7">
      <c r="A1567" t="s">
        <v>1765</v>
      </c>
      <c r="B1567" t="s">
        <v>1762</v>
      </c>
      <c r="C1567">
        <v>1000</v>
      </c>
      <c r="D1567">
        <v>1000</v>
      </c>
      <c r="E1567" t="s">
        <v>9</v>
      </c>
      <c r="F1567" t="s">
        <v>10</v>
      </c>
      <c r="G1567" t="s">
        <v>1227</v>
      </c>
    </row>
    <row r="1568" spans="1:7">
      <c r="A1568" t="s">
        <v>1766</v>
      </c>
      <c r="B1568" t="s">
        <v>1762</v>
      </c>
      <c r="C1568">
        <v>1000</v>
      </c>
      <c r="D1568">
        <v>1000</v>
      </c>
      <c r="E1568" t="s">
        <v>9</v>
      </c>
      <c r="F1568" t="s">
        <v>10</v>
      </c>
      <c r="G1568" t="s">
        <v>1227</v>
      </c>
    </row>
    <row r="1569" spans="1:7">
      <c r="A1569" t="s">
        <v>1767</v>
      </c>
      <c r="B1569" t="s">
        <v>1762</v>
      </c>
      <c r="C1569">
        <v>1000</v>
      </c>
      <c r="D1569">
        <v>1000</v>
      </c>
      <c r="E1569" t="s">
        <v>9</v>
      </c>
      <c r="F1569" t="s">
        <v>10</v>
      </c>
      <c r="G1569" t="s">
        <v>1227</v>
      </c>
    </row>
    <row r="1570" spans="1:7">
      <c r="A1570" t="s">
        <v>1768</v>
      </c>
      <c r="B1570" t="s">
        <v>1762</v>
      </c>
      <c r="C1570">
        <v>1000</v>
      </c>
      <c r="D1570">
        <v>1000</v>
      </c>
      <c r="E1570" t="s">
        <v>9</v>
      </c>
      <c r="F1570" t="s">
        <v>10</v>
      </c>
      <c r="G1570" t="s">
        <v>1227</v>
      </c>
    </row>
    <row r="1571" spans="1:7">
      <c r="A1571" t="s">
        <v>1769</v>
      </c>
      <c r="B1571" t="s">
        <v>1762</v>
      </c>
      <c r="C1571">
        <v>1000</v>
      </c>
      <c r="D1571">
        <v>1000</v>
      </c>
      <c r="E1571" t="s">
        <v>9</v>
      </c>
      <c r="F1571" t="s">
        <v>10</v>
      </c>
      <c r="G1571" t="s">
        <v>1227</v>
      </c>
    </row>
    <row r="1572" spans="1:7">
      <c r="A1572" t="s">
        <v>1770</v>
      </c>
      <c r="B1572">
        <v>534806</v>
      </c>
      <c r="C1572">
        <v>3000</v>
      </c>
      <c r="D1572">
        <v>1691</v>
      </c>
      <c r="E1572" t="s">
        <v>189</v>
      </c>
      <c r="F1572" t="s">
        <v>205</v>
      </c>
      <c r="G1572" t="s">
        <v>1576</v>
      </c>
    </row>
    <row r="1573" spans="1:7">
      <c r="A1573" t="s">
        <v>1772</v>
      </c>
      <c r="B1573">
        <v>534806</v>
      </c>
      <c r="C1573">
        <v>3000</v>
      </c>
      <c r="D1573">
        <v>2392</v>
      </c>
      <c r="E1573" t="s">
        <v>9</v>
      </c>
      <c r="F1573" t="s">
        <v>10</v>
      </c>
      <c r="G1573" t="s">
        <v>1576</v>
      </c>
    </row>
    <row r="1574" spans="1:7">
      <c r="A1574" t="s">
        <v>1773</v>
      </c>
      <c r="B1574">
        <v>534806</v>
      </c>
      <c r="C1574">
        <v>3000</v>
      </c>
      <c r="D1574">
        <v>1228</v>
      </c>
      <c r="E1574" t="s">
        <v>113</v>
      </c>
      <c r="F1574" t="s">
        <v>202</v>
      </c>
      <c r="G1574" t="s">
        <v>1576</v>
      </c>
    </row>
    <row r="1575" spans="1:7">
      <c r="A1575" t="s">
        <v>36057</v>
      </c>
      <c r="B1575">
        <v>534806</v>
      </c>
      <c r="C1575">
        <v>3000</v>
      </c>
      <c r="D1575">
        <v>2132</v>
      </c>
      <c r="E1575" t="s">
        <v>189</v>
      </c>
      <c r="F1575" t="s">
        <v>492</v>
      </c>
      <c r="G1575" t="s">
        <v>1576</v>
      </c>
    </row>
    <row r="1576" spans="1:7">
      <c r="A1576" t="s">
        <v>26561</v>
      </c>
      <c r="B1576">
        <v>534806</v>
      </c>
      <c r="C1576">
        <v>3000</v>
      </c>
      <c r="D1576">
        <v>2942</v>
      </c>
      <c r="E1576" t="s">
        <v>9</v>
      </c>
      <c r="F1576" t="s">
        <v>10</v>
      </c>
      <c r="G1576" t="s">
        <v>1576</v>
      </c>
    </row>
    <row r="1577" spans="1:7">
      <c r="A1577" t="s">
        <v>36058</v>
      </c>
      <c r="B1577">
        <v>534806</v>
      </c>
      <c r="C1577">
        <v>3000</v>
      </c>
      <c r="D1577">
        <v>3000</v>
      </c>
      <c r="E1577" t="s">
        <v>20</v>
      </c>
      <c r="F1577" t="s">
        <v>116</v>
      </c>
      <c r="G1577" t="s">
        <v>1576</v>
      </c>
    </row>
    <row r="1578" spans="1:7">
      <c r="A1578" t="s">
        <v>26562</v>
      </c>
      <c r="B1578">
        <v>534806</v>
      </c>
      <c r="C1578">
        <v>3000</v>
      </c>
      <c r="D1578">
        <v>3000</v>
      </c>
      <c r="E1578" t="s">
        <v>9</v>
      </c>
      <c r="F1578" t="s">
        <v>10</v>
      </c>
      <c r="G1578" t="s">
        <v>1576</v>
      </c>
    </row>
    <row r="1579" spans="1:7">
      <c r="A1579" t="s">
        <v>26563</v>
      </c>
      <c r="B1579">
        <v>534806</v>
      </c>
      <c r="C1579">
        <v>3000</v>
      </c>
      <c r="D1579">
        <v>3000</v>
      </c>
      <c r="E1579" t="s">
        <v>9</v>
      </c>
      <c r="F1579" t="s">
        <v>10</v>
      </c>
      <c r="G1579" t="s">
        <v>1576</v>
      </c>
    </row>
    <row r="1580" spans="1:7">
      <c r="A1580" t="s">
        <v>26564</v>
      </c>
      <c r="B1580">
        <v>534806</v>
      </c>
      <c r="C1580">
        <v>3000</v>
      </c>
      <c r="D1580">
        <v>3000</v>
      </c>
      <c r="E1580" t="s">
        <v>9</v>
      </c>
      <c r="F1580" t="s">
        <v>10</v>
      </c>
      <c r="G1580" t="s">
        <v>1576</v>
      </c>
    </row>
    <row r="1581" spans="1:7">
      <c r="A1581" t="s">
        <v>26565</v>
      </c>
      <c r="B1581">
        <v>534806</v>
      </c>
      <c r="C1581">
        <v>3000</v>
      </c>
      <c r="D1581">
        <v>3000</v>
      </c>
      <c r="E1581" t="s">
        <v>9</v>
      </c>
      <c r="F1581" t="s">
        <v>10</v>
      </c>
      <c r="G1581" t="s">
        <v>1576</v>
      </c>
    </row>
    <row r="1582" spans="1:7">
      <c r="A1582" t="s">
        <v>1777</v>
      </c>
      <c r="B1582" t="s">
        <v>1775</v>
      </c>
      <c r="C1582">
        <v>3000</v>
      </c>
      <c r="D1582">
        <v>5</v>
      </c>
      <c r="E1582" t="s">
        <v>113</v>
      </c>
      <c r="F1582" t="s">
        <v>187</v>
      </c>
      <c r="G1582" t="s">
        <v>1719</v>
      </c>
    </row>
    <row r="1583" spans="1:7">
      <c r="A1583" t="s">
        <v>1778</v>
      </c>
      <c r="B1583" t="s">
        <v>1775</v>
      </c>
      <c r="C1583">
        <v>3000</v>
      </c>
      <c r="D1583">
        <v>1818</v>
      </c>
      <c r="E1583" t="s">
        <v>9</v>
      </c>
      <c r="F1583" t="s">
        <v>10</v>
      </c>
      <c r="G1583" t="s">
        <v>1719</v>
      </c>
    </row>
    <row r="1584" spans="1:7">
      <c r="A1584" t="s">
        <v>1779</v>
      </c>
      <c r="B1584" t="s">
        <v>1775</v>
      </c>
      <c r="C1584">
        <v>3000</v>
      </c>
      <c r="D1584">
        <v>3000</v>
      </c>
      <c r="E1584" t="s">
        <v>20</v>
      </c>
      <c r="F1584" t="s">
        <v>21</v>
      </c>
      <c r="G1584" t="s">
        <v>1719</v>
      </c>
    </row>
    <row r="1585" spans="1:7">
      <c r="A1585" t="s">
        <v>1780</v>
      </c>
      <c r="B1585" t="s">
        <v>1775</v>
      </c>
      <c r="C1585">
        <v>3000</v>
      </c>
      <c r="D1585">
        <v>3000</v>
      </c>
      <c r="E1585" t="s">
        <v>9</v>
      </c>
      <c r="F1585" t="s">
        <v>10</v>
      </c>
      <c r="G1585" t="s">
        <v>1719</v>
      </c>
    </row>
    <row r="1586" spans="1:7">
      <c r="A1586" t="s">
        <v>1781</v>
      </c>
      <c r="B1586" t="s">
        <v>1775</v>
      </c>
      <c r="C1586">
        <v>3000</v>
      </c>
      <c r="D1586">
        <v>3000</v>
      </c>
      <c r="E1586" t="s">
        <v>9</v>
      </c>
      <c r="F1586" t="s">
        <v>10</v>
      </c>
      <c r="G1586" t="s">
        <v>1719</v>
      </c>
    </row>
    <row r="1587" spans="1:7">
      <c r="A1587" t="s">
        <v>1782</v>
      </c>
      <c r="B1587" t="s">
        <v>1775</v>
      </c>
      <c r="C1587">
        <v>3000</v>
      </c>
      <c r="D1587">
        <v>3000</v>
      </c>
      <c r="E1587" t="s">
        <v>9</v>
      </c>
      <c r="F1587" t="s">
        <v>10</v>
      </c>
      <c r="G1587" t="s">
        <v>1719</v>
      </c>
    </row>
    <row r="1588" spans="1:7">
      <c r="A1588" t="s">
        <v>1783</v>
      </c>
      <c r="B1588" t="s">
        <v>1775</v>
      </c>
      <c r="C1588">
        <v>3000</v>
      </c>
      <c r="D1588">
        <v>3000</v>
      </c>
      <c r="E1588" t="s">
        <v>9</v>
      </c>
      <c r="F1588" t="s">
        <v>10</v>
      </c>
      <c r="G1588" t="s">
        <v>1719</v>
      </c>
    </row>
    <row r="1589" spans="1:7">
      <c r="A1589" t="s">
        <v>1784</v>
      </c>
      <c r="B1589" t="s">
        <v>1775</v>
      </c>
      <c r="C1589">
        <v>3000</v>
      </c>
      <c r="D1589">
        <v>3000</v>
      </c>
      <c r="E1589" t="s">
        <v>9</v>
      </c>
      <c r="F1589" t="s">
        <v>10</v>
      </c>
      <c r="G1589" t="s">
        <v>1719</v>
      </c>
    </row>
    <row r="1590" spans="1:7">
      <c r="A1590" t="s">
        <v>1785</v>
      </c>
      <c r="B1590" t="s">
        <v>1775</v>
      </c>
      <c r="C1590">
        <v>3000</v>
      </c>
      <c r="D1590">
        <v>3000</v>
      </c>
      <c r="E1590" t="s">
        <v>9</v>
      </c>
      <c r="F1590" t="s">
        <v>10</v>
      </c>
      <c r="G1590" t="s">
        <v>1719</v>
      </c>
    </row>
    <row r="1591" spans="1:7">
      <c r="A1591" t="s">
        <v>1786</v>
      </c>
      <c r="B1591" t="s">
        <v>1775</v>
      </c>
      <c r="C1591">
        <v>3000</v>
      </c>
      <c r="D1591">
        <v>3000</v>
      </c>
      <c r="E1591" t="s">
        <v>9</v>
      </c>
      <c r="F1591" t="s">
        <v>10</v>
      </c>
      <c r="G1591" t="s">
        <v>1719</v>
      </c>
    </row>
    <row r="1592" spans="1:7">
      <c r="A1592" t="s">
        <v>1788</v>
      </c>
      <c r="B1592">
        <v>536172</v>
      </c>
      <c r="C1592">
        <v>5000</v>
      </c>
      <c r="D1592">
        <v>35</v>
      </c>
      <c r="E1592" t="s">
        <v>9</v>
      </c>
      <c r="F1592" t="s">
        <v>10</v>
      </c>
      <c r="G1592" t="s">
        <v>1188</v>
      </c>
    </row>
    <row r="1593" spans="1:7">
      <c r="A1593" t="s">
        <v>1789</v>
      </c>
      <c r="B1593">
        <v>536172</v>
      </c>
      <c r="C1593">
        <v>5000</v>
      </c>
      <c r="D1593">
        <v>5000</v>
      </c>
      <c r="E1593" t="s">
        <v>9</v>
      </c>
      <c r="F1593" t="s">
        <v>10</v>
      </c>
      <c r="G1593" t="s">
        <v>1188</v>
      </c>
    </row>
    <row r="1594" spans="1:7">
      <c r="A1594" t="s">
        <v>1790</v>
      </c>
      <c r="B1594">
        <v>536172</v>
      </c>
      <c r="C1594">
        <v>5000</v>
      </c>
      <c r="D1594">
        <v>5000</v>
      </c>
      <c r="E1594" t="s">
        <v>9</v>
      </c>
      <c r="F1594" t="s">
        <v>10</v>
      </c>
      <c r="G1594" t="s">
        <v>1188</v>
      </c>
    </row>
    <row r="1595" spans="1:7">
      <c r="A1595" t="s">
        <v>1791</v>
      </c>
      <c r="B1595" t="s">
        <v>1792</v>
      </c>
      <c r="C1595">
        <v>409</v>
      </c>
      <c r="D1595">
        <v>69</v>
      </c>
      <c r="E1595" t="s">
        <v>9</v>
      </c>
      <c r="F1595" t="s">
        <v>10</v>
      </c>
      <c r="G1595" t="s">
        <v>1771</v>
      </c>
    </row>
    <row r="1596" spans="1:7">
      <c r="A1596" t="s">
        <v>1795</v>
      </c>
      <c r="B1596" t="s">
        <v>1794</v>
      </c>
      <c r="C1596">
        <v>4000</v>
      </c>
      <c r="D1596">
        <v>1276</v>
      </c>
      <c r="E1596" t="s">
        <v>20</v>
      </c>
      <c r="F1596" t="s">
        <v>21</v>
      </c>
      <c r="G1596" t="s">
        <v>1252</v>
      </c>
    </row>
    <row r="1597" spans="1:7">
      <c r="A1597" t="s">
        <v>1796</v>
      </c>
      <c r="B1597" t="s">
        <v>1794</v>
      </c>
      <c r="C1597">
        <v>4000</v>
      </c>
      <c r="D1597">
        <v>3424</v>
      </c>
      <c r="E1597" t="s">
        <v>9</v>
      </c>
      <c r="F1597" t="s">
        <v>10</v>
      </c>
      <c r="G1597" t="s">
        <v>1252</v>
      </c>
    </row>
    <row r="1598" spans="1:7">
      <c r="A1598" t="s">
        <v>1797</v>
      </c>
      <c r="B1598" t="s">
        <v>1794</v>
      </c>
      <c r="C1598">
        <v>4000</v>
      </c>
      <c r="D1598">
        <v>4000</v>
      </c>
      <c r="E1598" t="s">
        <v>9</v>
      </c>
      <c r="F1598" t="s">
        <v>10</v>
      </c>
      <c r="G1598" t="s">
        <v>1252</v>
      </c>
    </row>
    <row r="1599" spans="1:7">
      <c r="A1599" t="s">
        <v>1798</v>
      </c>
      <c r="B1599" t="s">
        <v>1794</v>
      </c>
      <c r="C1599">
        <v>4000</v>
      </c>
      <c r="D1599">
        <v>4000</v>
      </c>
      <c r="E1599" t="s">
        <v>9</v>
      </c>
      <c r="F1599" t="s">
        <v>10</v>
      </c>
      <c r="G1599" t="s">
        <v>1252</v>
      </c>
    </row>
    <row r="1600" spans="1:7">
      <c r="A1600" t="s">
        <v>1799</v>
      </c>
      <c r="B1600" t="s">
        <v>1794</v>
      </c>
      <c r="C1600">
        <v>4000</v>
      </c>
      <c r="D1600">
        <v>4000</v>
      </c>
      <c r="E1600" t="s">
        <v>9</v>
      </c>
      <c r="F1600" t="s">
        <v>10</v>
      </c>
      <c r="G1600" t="s">
        <v>1252</v>
      </c>
    </row>
    <row r="1601" spans="1:7">
      <c r="A1601" t="s">
        <v>1800</v>
      </c>
      <c r="B1601" t="s">
        <v>1794</v>
      </c>
      <c r="C1601">
        <v>4000</v>
      </c>
      <c r="D1601">
        <v>4000</v>
      </c>
      <c r="E1601" t="s">
        <v>9</v>
      </c>
      <c r="F1601" t="s">
        <v>10</v>
      </c>
      <c r="G1601" t="s">
        <v>1252</v>
      </c>
    </row>
    <row r="1602" spans="1:7">
      <c r="A1602" t="s">
        <v>26566</v>
      </c>
      <c r="B1602" t="s">
        <v>1794</v>
      </c>
      <c r="C1602">
        <v>4000</v>
      </c>
      <c r="D1602">
        <v>4000</v>
      </c>
      <c r="E1602" t="s">
        <v>9</v>
      </c>
      <c r="F1602" t="s">
        <v>10</v>
      </c>
      <c r="G1602" t="s">
        <v>1252</v>
      </c>
    </row>
    <row r="1603" spans="1:7">
      <c r="A1603" t="s">
        <v>26567</v>
      </c>
      <c r="B1603" t="s">
        <v>1794</v>
      </c>
      <c r="C1603">
        <v>4000</v>
      </c>
      <c r="D1603">
        <v>4000</v>
      </c>
      <c r="E1603" t="s">
        <v>9</v>
      </c>
      <c r="F1603" t="s">
        <v>10</v>
      </c>
      <c r="G1603" t="s">
        <v>1252</v>
      </c>
    </row>
    <row r="1604" spans="1:7">
      <c r="A1604" t="s">
        <v>26568</v>
      </c>
      <c r="B1604" t="s">
        <v>1794</v>
      </c>
      <c r="C1604">
        <v>4000</v>
      </c>
      <c r="D1604">
        <v>4000</v>
      </c>
      <c r="E1604" t="s">
        <v>9</v>
      </c>
      <c r="F1604" t="s">
        <v>10</v>
      </c>
      <c r="G1604" t="s">
        <v>1252</v>
      </c>
    </row>
    <row r="1605" spans="1:7">
      <c r="A1605" t="s">
        <v>26569</v>
      </c>
      <c r="B1605" t="s">
        <v>1794</v>
      </c>
      <c r="C1605">
        <v>4000</v>
      </c>
      <c r="D1605">
        <v>4000</v>
      </c>
      <c r="E1605" t="s">
        <v>9</v>
      </c>
      <c r="F1605" t="s">
        <v>10</v>
      </c>
      <c r="G1605" t="s">
        <v>1252</v>
      </c>
    </row>
    <row r="1606" spans="1:7">
      <c r="A1606" t="s">
        <v>26570</v>
      </c>
      <c r="B1606" t="s">
        <v>1794</v>
      </c>
      <c r="C1606">
        <v>4000</v>
      </c>
      <c r="D1606">
        <v>4000</v>
      </c>
      <c r="E1606" t="s">
        <v>9</v>
      </c>
      <c r="F1606" t="s">
        <v>10</v>
      </c>
      <c r="G1606" t="s">
        <v>1252</v>
      </c>
    </row>
    <row r="1607" spans="1:7">
      <c r="A1607" t="s">
        <v>26571</v>
      </c>
      <c r="B1607" t="s">
        <v>1794</v>
      </c>
      <c r="C1607">
        <v>4000</v>
      </c>
      <c r="D1607">
        <v>4000</v>
      </c>
      <c r="E1607" t="s">
        <v>9</v>
      </c>
      <c r="F1607" t="s">
        <v>10</v>
      </c>
      <c r="G1607" t="s">
        <v>1252</v>
      </c>
    </row>
    <row r="1608" spans="1:7">
      <c r="A1608" t="s">
        <v>1801</v>
      </c>
      <c r="B1608" t="s">
        <v>1802</v>
      </c>
      <c r="C1608">
        <v>2000</v>
      </c>
      <c r="D1608">
        <v>1001</v>
      </c>
      <c r="E1608" t="s">
        <v>9</v>
      </c>
      <c r="F1608" t="s">
        <v>10</v>
      </c>
      <c r="G1608" t="s">
        <v>1243</v>
      </c>
    </row>
    <row r="1609" spans="1:7">
      <c r="A1609" t="s">
        <v>1804</v>
      </c>
      <c r="B1609" t="s">
        <v>1802</v>
      </c>
      <c r="C1609">
        <v>281</v>
      </c>
      <c r="D1609">
        <v>61</v>
      </c>
      <c r="E1609" t="s">
        <v>9</v>
      </c>
      <c r="F1609" t="s">
        <v>10</v>
      </c>
      <c r="G1609" t="s">
        <v>1243</v>
      </c>
    </row>
    <row r="1610" spans="1:7">
      <c r="A1610" t="s">
        <v>1805</v>
      </c>
      <c r="B1610" t="s">
        <v>1806</v>
      </c>
      <c r="C1610">
        <v>4000</v>
      </c>
      <c r="D1610">
        <v>3196</v>
      </c>
      <c r="E1610" t="s">
        <v>9</v>
      </c>
      <c r="F1610" t="s">
        <v>10</v>
      </c>
      <c r="G1610" t="s">
        <v>1255</v>
      </c>
    </row>
    <row r="1611" spans="1:7">
      <c r="A1611" t="s">
        <v>1807</v>
      </c>
      <c r="B1611" t="s">
        <v>1808</v>
      </c>
      <c r="C1611">
        <v>2649</v>
      </c>
      <c r="D1611">
        <v>2215</v>
      </c>
      <c r="E1611" t="s">
        <v>9</v>
      </c>
      <c r="F1611" t="s">
        <v>10</v>
      </c>
      <c r="G1611" t="s">
        <v>1776</v>
      </c>
    </row>
    <row r="1612" spans="1:7">
      <c r="A1612" t="s">
        <v>1810</v>
      </c>
      <c r="B1612" t="s">
        <v>1808</v>
      </c>
      <c r="C1612">
        <v>3000</v>
      </c>
      <c r="D1612">
        <v>2986</v>
      </c>
      <c r="E1612" t="s">
        <v>9</v>
      </c>
      <c r="F1612" t="s">
        <v>10</v>
      </c>
      <c r="G1612" t="s">
        <v>1776</v>
      </c>
    </row>
    <row r="1613" spans="1:7">
      <c r="A1613" t="s">
        <v>1811</v>
      </c>
      <c r="B1613" t="s">
        <v>1808</v>
      </c>
      <c r="C1613">
        <v>3000</v>
      </c>
      <c r="D1613">
        <v>3000</v>
      </c>
      <c r="E1613" t="s">
        <v>9</v>
      </c>
      <c r="F1613" t="s">
        <v>10</v>
      </c>
      <c r="G1613" t="s">
        <v>1776</v>
      </c>
    </row>
    <row r="1614" spans="1:7">
      <c r="A1614" t="s">
        <v>1812</v>
      </c>
      <c r="B1614" t="s">
        <v>1808</v>
      </c>
      <c r="C1614">
        <v>2729</v>
      </c>
      <c r="D1614">
        <v>2729</v>
      </c>
      <c r="E1614" t="s">
        <v>9</v>
      </c>
      <c r="F1614" t="s">
        <v>10</v>
      </c>
      <c r="G1614" t="s">
        <v>1776</v>
      </c>
    </row>
    <row r="1615" spans="1:7">
      <c r="A1615" t="s">
        <v>1813</v>
      </c>
      <c r="B1615" t="s">
        <v>1808</v>
      </c>
      <c r="C1615">
        <v>3000</v>
      </c>
      <c r="D1615">
        <v>3000</v>
      </c>
      <c r="E1615" t="s">
        <v>9</v>
      </c>
      <c r="F1615" t="s">
        <v>10</v>
      </c>
      <c r="G1615" t="s">
        <v>1776</v>
      </c>
    </row>
    <row r="1616" spans="1:7">
      <c r="A1616" t="s">
        <v>1814</v>
      </c>
      <c r="B1616" t="s">
        <v>1808</v>
      </c>
      <c r="C1616">
        <v>2616</v>
      </c>
      <c r="D1616">
        <v>2616</v>
      </c>
      <c r="E1616" t="s">
        <v>9</v>
      </c>
      <c r="F1616" t="s">
        <v>10</v>
      </c>
      <c r="G1616" t="s">
        <v>1776</v>
      </c>
    </row>
    <row r="1617" spans="1:7">
      <c r="A1617" t="s">
        <v>1815</v>
      </c>
      <c r="B1617" t="s">
        <v>1816</v>
      </c>
      <c r="C1617">
        <v>2867</v>
      </c>
      <c r="D1617">
        <v>2855</v>
      </c>
      <c r="E1617" t="s">
        <v>9</v>
      </c>
      <c r="F1617" t="s">
        <v>10</v>
      </c>
      <c r="G1617" t="s">
        <v>1817</v>
      </c>
    </row>
    <row r="1618" spans="1:7">
      <c r="A1618" t="s">
        <v>1818</v>
      </c>
      <c r="B1618" t="s">
        <v>1819</v>
      </c>
      <c r="C1618">
        <v>2000</v>
      </c>
      <c r="D1618">
        <v>172</v>
      </c>
      <c r="E1618" t="s">
        <v>20</v>
      </c>
      <c r="F1618" t="s">
        <v>21</v>
      </c>
      <c r="G1618" t="s">
        <v>1262</v>
      </c>
    </row>
    <row r="1619" spans="1:7">
      <c r="A1619" t="s">
        <v>1820</v>
      </c>
      <c r="B1619" t="s">
        <v>1819</v>
      </c>
      <c r="C1619">
        <v>2000</v>
      </c>
      <c r="D1619">
        <v>243</v>
      </c>
      <c r="E1619" t="s">
        <v>113</v>
      </c>
      <c r="F1619" t="s">
        <v>202</v>
      </c>
      <c r="G1619" t="s">
        <v>1262</v>
      </c>
    </row>
    <row r="1620" spans="1:7">
      <c r="A1620" t="s">
        <v>1821</v>
      </c>
      <c r="B1620" t="s">
        <v>1819</v>
      </c>
      <c r="C1620">
        <v>2000</v>
      </c>
      <c r="D1620">
        <v>961</v>
      </c>
      <c r="E1620" t="s">
        <v>9</v>
      </c>
      <c r="F1620" t="s">
        <v>10</v>
      </c>
      <c r="G1620" t="s">
        <v>1262</v>
      </c>
    </row>
    <row r="1621" spans="1:7">
      <c r="A1621" t="s">
        <v>1822</v>
      </c>
      <c r="B1621" t="s">
        <v>1819</v>
      </c>
      <c r="C1621">
        <v>2000</v>
      </c>
      <c r="D1621">
        <v>1608</v>
      </c>
      <c r="E1621" t="s">
        <v>9</v>
      </c>
      <c r="F1621" t="s">
        <v>10</v>
      </c>
      <c r="G1621" t="s">
        <v>1262</v>
      </c>
    </row>
    <row r="1622" spans="1:7">
      <c r="A1622" t="s">
        <v>1823</v>
      </c>
      <c r="B1622" t="s">
        <v>1819</v>
      </c>
      <c r="C1622">
        <v>2000</v>
      </c>
      <c r="D1622">
        <v>1950</v>
      </c>
      <c r="E1622" t="s">
        <v>113</v>
      </c>
      <c r="F1622" t="s">
        <v>114</v>
      </c>
      <c r="G1622" t="s">
        <v>1262</v>
      </c>
    </row>
    <row r="1623" spans="1:7">
      <c r="A1623" t="s">
        <v>1824</v>
      </c>
      <c r="B1623" t="s">
        <v>1819</v>
      </c>
      <c r="C1623">
        <v>2000</v>
      </c>
      <c r="D1623">
        <v>1891</v>
      </c>
      <c r="E1623" t="s">
        <v>113</v>
      </c>
      <c r="F1623" t="s">
        <v>202</v>
      </c>
      <c r="G1623" t="s">
        <v>1262</v>
      </c>
    </row>
    <row r="1624" spans="1:7">
      <c r="A1624" t="s">
        <v>1825</v>
      </c>
      <c r="B1624" t="s">
        <v>1819</v>
      </c>
      <c r="C1624">
        <v>2000</v>
      </c>
      <c r="D1624">
        <v>2000</v>
      </c>
      <c r="E1624" t="s">
        <v>20</v>
      </c>
      <c r="F1624" t="s">
        <v>1507</v>
      </c>
      <c r="G1624" t="s">
        <v>1262</v>
      </c>
    </row>
    <row r="1625" spans="1:7">
      <c r="A1625" t="s">
        <v>1826</v>
      </c>
      <c r="B1625" t="s">
        <v>1819</v>
      </c>
      <c r="C1625">
        <v>2000</v>
      </c>
      <c r="D1625">
        <v>2000</v>
      </c>
      <c r="E1625" t="s">
        <v>20</v>
      </c>
      <c r="F1625" t="s">
        <v>116</v>
      </c>
      <c r="G1625" t="s">
        <v>1262</v>
      </c>
    </row>
    <row r="1626" spans="1:7">
      <c r="A1626" t="s">
        <v>1827</v>
      </c>
      <c r="B1626" t="s">
        <v>1819</v>
      </c>
      <c r="C1626">
        <v>2000</v>
      </c>
      <c r="D1626">
        <v>2000</v>
      </c>
      <c r="E1626" t="s">
        <v>9</v>
      </c>
      <c r="F1626" t="s">
        <v>10</v>
      </c>
      <c r="G1626" t="s">
        <v>1262</v>
      </c>
    </row>
    <row r="1627" spans="1:7">
      <c r="A1627" t="s">
        <v>1828</v>
      </c>
      <c r="B1627" t="s">
        <v>1819</v>
      </c>
      <c r="C1627">
        <v>2000</v>
      </c>
      <c r="D1627">
        <v>2000</v>
      </c>
      <c r="E1627" t="s">
        <v>9</v>
      </c>
      <c r="F1627" t="s">
        <v>10</v>
      </c>
      <c r="G1627" t="s">
        <v>1262</v>
      </c>
    </row>
    <row r="1628" spans="1:7">
      <c r="A1628" t="s">
        <v>1829</v>
      </c>
      <c r="B1628" t="s">
        <v>1819</v>
      </c>
      <c r="C1628">
        <v>2000</v>
      </c>
      <c r="D1628">
        <v>2000</v>
      </c>
      <c r="E1628" t="s">
        <v>9</v>
      </c>
      <c r="F1628" t="s">
        <v>10</v>
      </c>
      <c r="G1628" t="s">
        <v>1262</v>
      </c>
    </row>
    <row r="1629" spans="1:7">
      <c r="A1629" t="s">
        <v>1830</v>
      </c>
      <c r="B1629" t="s">
        <v>1819</v>
      </c>
      <c r="C1629">
        <v>2000</v>
      </c>
      <c r="D1629">
        <v>2000</v>
      </c>
      <c r="E1629" t="s">
        <v>9</v>
      </c>
      <c r="F1629" t="s">
        <v>10</v>
      </c>
      <c r="G1629" t="s">
        <v>1262</v>
      </c>
    </row>
    <row r="1630" spans="1:7">
      <c r="A1630" t="s">
        <v>36059</v>
      </c>
      <c r="B1630" t="s">
        <v>1819</v>
      </c>
      <c r="C1630">
        <v>2000</v>
      </c>
      <c r="D1630">
        <v>2000</v>
      </c>
      <c r="E1630" t="s">
        <v>146</v>
      </c>
      <c r="F1630" t="s">
        <v>147</v>
      </c>
      <c r="G1630" t="s">
        <v>1262</v>
      </c>
    </row>
    <row r="1631" spans="1:7">
      <c r="A1631" t="s">
        <v>36060</v>
      </c>
      <c r="B1631" t="s">
        <v>1819</v>
      </c>
      <c r="C1631">
        <v>2000</v>
      </c>
      <c r="D1631">
        <v>2000</v>
      </c>
      <c r="E1631" t="s">
        <v>146</v>
      </c>
      <c r="F1631" t="s">
        <v>147</v>
      </c>
      <c r="G1631" t="s">
        <v>1262</v>
      </c>
    </row>
    <row r="1632" spans="1:7">
      <c r="A1632" t="s">
        <v>36061</v>
      </c>
      <c r="B1632" t="s">
        <v>1819</v>
      </c>
      <c r="C1632">
        <v>2000</v>
      </c>
      <c r="D1632">
        <v>2000</v>
      </c>
      <c r="E1632" t="s">
        <v>146</v>
      </c>
      <c r="F1632" t="s">
        <v>147</v>
      </c>
      <c r="G1632" t="s">
        <v>1262</v>
      </c>
    </row>
    <row r="1633" spans="1:7">
      <c r="A1633" t="s">
        <v>36062</v>
      </c>
      <c r="B1633" t="s">
        <v>1819</v>
      </c>
      <c r="C1633">
        <v>2000</v>
      </c>
      <c r="D1633">
        <v>2000</v>
      </c>
      <c r="E1633" t="s">
        <v>146</v>
      </c>
      <c r="F1633" t="s">
        <v>147</v>
      </c>
      <c r="G1633" t="s">
        <v>1262</v>
      </c>
    </row>
    <row r="1634" spans="1:7">
      <c r="A1634" t="s">
        <v>1832</v>
      </c>
      <c r="B1634" t="s">
        <v>1833</v>
      </c>
      <c r="C1634">
        <v>2500</v>
      </c>
      <c r="D1634">
        <v>1148</v>
      </c>
      <c r="E1634" t="s">
        <v>9</v>
      </c>
      <c r="F1634" t="s">
        <v>10</v>
      </c>
      <c r="G1634" t="s">
        <v>1315</v>
      </c>
    </row>
    <row r="1635" spans="1:7">
      <c r="A1635" t="s">
        <v>1835</v>
      </c>
      <c r="B1635" t="s">
        <v>1833</v>
      </c>
      <c r="C1635">
        <v>2500</v>
      </c>
      <c r="D1635">
        <v>2495</v>
      </c>
      <c r="E1635" t="s">
        <v>9</v>
      </c>
      <c r="F1635" t="s">
        <v>10</v>
      </c>
      <c r="G1635" t="s">
        <v>1315</v>
      </c>
    </row>
    <row r="1636" spans="1:7">
      <c r="A1636" t="s">
        <v>1836</v>
      </c>
      <c r="B1636" t="s">
        <v>1833</v>
      </c>
      <c r="C1636">
        <v>2500</v>
      </c>
      <c r="D1636">
        <v>2500</v>
      </c>
      <c r="E1636" t="s">
        <v>9</v>
      </c>
      <c r="F1636" t="s">
        <v>10</v>
      </c>
      <c r="G1636" t="s">
        <v>1315</v>
      </c>
    </row>
    <row r="1637" spans="1:7">
      <c r="A1637" t="s">
        <v>1837</v>
      </c>
      <c r="B1637" t="s">
        <v>1833</v>
      </c>
      <c r="C1637">
        <v>2500</v>
      </c>
      <c r="D1637">
        <v>2500</v>
      </c>
      <c r="E1637" t="s">
        <v>9</v>
      </c>
      <c r="F1637" t="s">
        <v>10</v>
      </c>
      <c r="G1637" t="s">
        <v>1315</v>
      </c>
    </row>
    <row r="1638" spans="1:7">
      <c r="A1638" t="s">
        <v>1838</v>
      </c>
      <c r="B1638" t="s">
        <v>1833</v>
      </c>
      <c r="C1638">
        <v>2500</v>
      </c>
      <c r="D1638">
        <v>2500</v>
      </c>
      <c r="E1638" t="s">
        <v>9</v>
      </c>
      <c r="F1638" t="s">
        <v>10</v>
      </c>
      <c r="G1638" t="s">
        <v>1315</v>
      </c>
    </row>
    <row r="1639" spans="1:7">
      <c r="A1639" t="s">
        <v>1839</v>
      </c>
      <c r="B1639" t="s">
        <v>1833</v>
      </c>
      <c r="C1639">
        <v>2500</v>
      </c>
      <c r="D1639">
        <v>2500</v>
      </c>
      <c r="E1639" t="s">
        <v>9</v>
      </c>
      <c r="F1639" t="s">
        <v>10</v>
      </c>
      <c r="G1639" t="s">
        <v>1315</v>
      </c>
    </row>
    <row r="1640" spans="1:7">
      <c r="A1640" t="s">
        <v>1840</v>
      </c>
      <c r="B1640" t="s">
        <v>1833</v>
      </c>
      <c r="C1640">
        <v>2500</v>
      </c>
      <c r="D1640">
        <v>2500</v>
      </c>
      <c r="E1640" t="s">
        <v>9</v>
      </c>
      <c r="F1640" t="s">
        <v>10</v>
      </c>
      <c r="G1640" t="s">
        <v>1315</v>
      </c>
    </row>
    <row r="1641" spans="1:7">
      <c r="A1641" t="s">
        <v>1841</v>
      </c>
      <c r="B1641" t="s">
        <v>1833</v>
      </c>
      <c r="C1641">
        <v>2500</v>
      </c>
      <c r="D1641">
        <v>2500</v>
      </c>
      <c r="E1641" t="s">
        <v>9</v>
      </c>
      <c r="F1641" t="s">
        <v>10</v>
      </c>
      <c r="G1641" t="s">
        <v>1315</v>
      </c>
    </row>
    <row r="1642" spans="1:7">
      <c r="A1642" t="s">
        <v>1842</v>
      </c>
      <c r="B1642" t="s">
        <v>1833</v>
      </c>
      <c r="C1642">
        <v>2500</v>
      </c>
      <c r="D1642">
        <v>2500</v>
      </c>
      <c r="E1642" t="s">
        <v>9</v>
      </c>
      <c r="F1642" t="s">
        <v>10</v>
      </c>
      <c r="G1642" t="s">
        <v>1315</v>
      </c>
    </row>
    <row r="1643" spans="1:7">
      <c r="A1643" t="s">
        <v>1843</v>
      </c>
      <c r="B1643" t="s">
        <v>1844</v>
      </c>
      <c r="C1643">
        <v>3000</v>
      </c>
      <c r="D1643">
        <v>2277</v>
      </c>
      <c r="E1643" t="s">
        <v>9</v>
      </c>
      <c r="F1643" t="s">
        <v>10</v>
      </c>
      <c r="G1643" t="s">
        <v>26572</v>
      </c>
    </row>
    <row r="1644" spans="1:7">
      <c r="A1644" t="s">
        <v>1846</v>
      </c>
      <c r="B1644" t="s">
        <v>1844</v>
      </c>
      <c r="C1644">
        <v>3000</v>
      </c>
      <c r="D1644">
        <v>2905</v>
      </c>
      <c r="E1644" t="s">
        <v>9</v>
      </c>
      <c r="F1644" t="s">
        <v>10</v>
      </c>
      <c r="G1644" t="s">
        <v>26572</v>
      </c>
    </row>
    <row r="1645" spans="1:7">
      <c r="A1645" t="s">
        <v>26573</v>
      </c>
      <c r="B1645" t="s">
        <v>1844</v>
      </c>
      <c r="C1645">
        <v>3000</v>
      </c>
      <c r="D1645">
        <v>3000</v>
      </c>
      <c r="E1645" t="s">
        <v>9</v>
      </c>
      <c r="F1645" t="s">
        <v>10</v>
      </c>
      <c r="G1645" t="s">
        <v>26572</v>
      </c>
    </row>
    <row r="1646" spans="1:7">
      <c r="A1646" t="s">
        <v>1850</v>
      </c>
      <c r="B1646" t="s">
        <v>1848</v>
      </c>
      <c r="C1646">
        <v>5000</v>
      </c>
      <c r="D1646">
        <v>14</v>
      </c>
      <c r="E1646" t="s">
        <v>113</v>
      </c>
      <c r="F1646" t="s">
        <v>428</v>
      </c>
      <c r="G1646" t="s">
        <v>1401</v>
      </c>
    </row>
    <row r="1647" spans="1:7">
      <c r="A1647" t="s">
        <v>1851</v>
      </c>
      <c r="B1647" t="s">
        <v>1848</v>
      </c>
      <c r="C1647">
        <v>5000</v>
      </c>
      <c r="D1647">
        <v>3034</v>
      </c>
      <c r="E1647" t="s">
        <v>189</v>
      </c>
      <c r="F1647" t="s">
        <v>205</v>
      </c>
      <c r="G1647" t="s">
        <v>1401</v>
      </c>
    </row>
    <row r="1648" spans="1:7">
      <c r="A1648" t="s">
        <v>1852</v>
      </c>
      <c r="B1648" t="s">
        <v>1848</v>
      </c>
      <c r="C1648">
        <v>5000</v>
      </c>
      <c r="D1648">
        <v>3303</v>
      </c>
      <c r="E1648" t="s">
        <v>9</v>
      </c>
      <c r="F1648" t="s">
        <v>10</v>
      </c>
      <c r="G1648" t="s">
        <v>1401</v>
      </c>
    </row>
    <row r="1649" spans="1:7">
      <c r="A1649" t="s">
        <v>1853</v>
      </c>
      <c r="B1649" t="s">
        <v>1848</v>
      </c>
      <c r="C1649">
        <v>5000</v>
      </c>
      <c r="D1649">
        <v>3596</v>
      </c>
      <c r="E1649" t="s">
        <v>9</v>
      </c>
      <c r="F1649" t="s">
        <v>10</v>
      </c>
      <c r="G1649" t="s">
        <v>1401</v>
      </c>
    </row>
    <row r="1650" spans="1:7">
      <c r="A1650" t="s">
        <v>1854</v>
      </c>
      <c r="B1650" t="s">
        <v>1848</v>
      </c>
      <c r="C1650">
        <v>5000</v>
      </c>
      <c r="D1650">
        <v>4940</v>
      </c>
      <c r="E1650" t="s">
        <v>113</v>
      </c>
      <c r="F1650" t="s">
        <v>202</v>
      </c>
      <c r="G1650" t="s">
        <v>1401</v>
      </c>
    </row>
    <row r="1651" spans="1:7">
      <c r="A1651" t="s">
        <v>1855</v>
      </c>
      <c r="B1651" t="s">
        <v>1848</v>
      </c>
      <c r="C1651">
        <v>5000</v>
      </c>
      <c r="D1651">
        <v>1493</v>
      </c>
      <c r="E1651" t="s">
        <v>113</v>
      </c>
      <c r="F1651" t="s">
        <v>202</v>
      </c>
      <c r="G1651" t="s">
        <v>1401</v>
      </c>
    </row>
    <row r="1652" spans="1:7">
      <c r="A1652" t="s">
        <v>36063</v>
      </c>
      <c r="B1652" t="s">
        <v>1848</v>
      </c>
      <c r="C1652">
        <v>5000</v>
      </c>
      <c r="D1652">
        <v>3476</v>
      </c>
      <c r="E1652" t="s">
        <v>189</v>
      </c>
      <c r="F1652" t="s">
        <v>492</v>
      </c>
      <c r="G1652" t="s">
        <v>1401</v>
      </c>
    </row>
    <row r="1653" spans="1:7">
      <c r="A1653" t="s">
        <v>36064</v>
      </c>
      <c r="B1653" t="s">
        <v>1848</v>
      </c>
      <c r="C1653">
        <v>5000</v>
      </c>
      <c r="D1653">
        <v>2715</v>
      </c>
      <c r="E1653" t="s">
        <v>113</v>
      </c>
      <c r="F1653" t="s">
        <v>489</v>
      </c>
      <c r="G1653" t="s">
        <v>1401</v>
      </c>
    </row>
    <row r="1654" spans="1:7">
      <c r="A1654" t="s">
        <v>36065</v>
      </c>
      <c r="B1654" t="s">
        <v>1848</v>
      </c>
      <c r="C1654">
        <v>5000</v>
      </c>
      <c r="D1654">
        <v>5000</v>
      </c>
      <c r="E1654" t="s">
        <v>20</v>
      </c>
      <c r="F1654" t="s">
        <v>116</v>
      </c>
      <c r="G1654" t="s">
        <v>1401</v>
      </c>
    </row>
    <row r="1655" spans="1:7">
      <c r="A1655" t="s">
        <v>26574</v>
      </c>
      <c r="B1655" t="s">
        <v>1848</v>
      </c>
      <c r="C1655">
        <v>5000</v>
      </c>
      <c r="D1655">
        <v>5000</v>
      </c>
      <c r="E1655" t="s">
        <v>9</v>
      </c>
      <c r="F1655" t="s">
        <v>10</v>
      </c>
      <c r="G1655" t="s">
        <v>1401</v>
      </c>
    </row>
    <row r="1656" spans="1:7">
      <c r="A1656" t="s">
        <v>26575</v>
      </c>
      <c r="B1656" t="s">
        <v>1848</v>
      </c>
      <c r="C1656">
        <v>5000</v>
      </c>
      <c r="D1656">
        <v>5000</v>
      </c>
      <c r="E1656" t="s">
        <v>9</v>
      </c>
      <c r="F1656" t="s">
        <v>10</v>
      </c>
      <c r="G1656" t="s">
        <v>1401</v>
      </c>
    </row>
    <row r="1657" spans="1:7">
      <c r="A1657" t="s">
        <v>26576</v>
      </c>
      <c r="B1657" t="s">
        <v>1848</v>
      </c>
      <c r="C1657">
        <v>5000</v>
      </c>
      <c r="D1657">
        <v>5000</v>
      </c>
      <c r="E1657" t="s">
        <v>9</v>
      </c>
      <c r="F1657" t="s">
        <v>10</v>
      </c>
      <c r="G1657" t="s">
        <v>1401</v>
      </c>
    </row>
    <row r="1658" spans="1:7">
      <c r="A1658" t="s">
        <v>26577</v>
      </c>
      <c r="B1658" t="s">
        <v>1848</v>
      </c>
      <c r="C1658">
        <v>5000</v>
      </c>
      <c r="D1658">
        <v>5000</v>
      </c>
      <c r="E1658" t="s">
        <v>9</v>
      </c>
      <c r="F1658" t="s">
        <v>10</v>
      </c>
      <c r="G1658" t="s">
        <v>1401</v>
      </c>
    </row>
    <row r="1659" spans="1:7">
      <c r="A1659" t="s">
        <v>26578</v>
      </c>
      <c r="B1659" t="s">
        <v>1848</v>
      </c>
      <c r="C1659">
        <v>5000</v>
      </c>
      <c r="D1659">
        <v>5000</v>
      </c>
      <c r="E1659" t="s">
        <v>9</v>
      </c>
      <c r="F1659" t="s">
        <v>10</v>
      </c>
      <c r="G1659" t="s">
        <v>1401</v>
      </c>
    </row>
    <row r="1660" spans="1:7">
      <c r="A1660" t="s">
        <v>26579</v>
      </c>
      <c r="B1660" t="s">
        <v>1848</v>
      </c>
      <c r="C1660">
        <v>5000</v>
      </c>
      <c r="D1660">
        <v>5000</v>
      </c>
      <c r="E1660" t="s">
        <v>9</v>
      </c>
      <c r="F1660" t="s">
        <v>10</v>
      </c>
      <c r="G1660" t="s">
        <v>1401</v>
      </c>
    </row>
    <row r="1661" spans="1:7">
      <c r="A1661" t="s">
        <v>26580</v>
      </c>
      <c r="B1661" t="s">
        <v>1848</v>
      </c>
      <c r="C1661">
        <v>5000</v>
      </c>
      <c r="D1661">
        <v>5000</v>
      </c>
      <c r="E1661" t="s">
        <v>9</v>
      </c>
      <c r="F1661" t="s">
        <v>10</v>
      </c>
      <c r="G1661" t="s">
        <v>1401</v>
      </c>
    </row>
    <row r="1662" spans="1:7">
      <c r="A1662" t="s">
        <v>26581</v>
      </c>
      <c r="B1662" t="s">
        <v>1848</v>
      </c>
      <c r="C1662">
        <v>5000</v>
      </c>
      <c r="D1662">
        <v>5000</v>
      </c>
      <c r="E1662" t="s">
        <v>9</v>
      </c>
      <c r="F1662" t="s">
        <v>10</v>
      </c>
      <c r="G1662" t="s">
        <v>1401</v>
      </c>
    </row>
    <row r="1663" spans="1:7">
      <c r="A1663" t="s">
        <v>26582</v>
      </c>
      <c r="B1663" t="s">
        <v>1848</v>
      </c>
      <c r="C1663">
        <v>5000</v>
      </c>
      <c r="D1663">
        <v>5000</v>
      </c>
      <c r="E1663" t="s">
        <v>9</v>
      </c>
      <c r="F1663" t="s">
        <v>10</v>
      </c>
      <c r="G1663" t="s">
        <v>1401</v>
      </c>
    </row>
    <row r="1664" spans="1:7">
      <c r="A1664" t="s">
        <v>26583</v>
      </c>
      <c r="B1664" t="s">
        <v>1848</v>
      </c>
      <c r="C1664">
        <v>5000</v>
      </c>
      <c r="D1664">
        <v>5000</v>
      </c>
      <c r="E1664" t="s">
        <v>9</v>
      </c>
      <c r="F1664" t="s">
        <v>10</v>
      </c>
      <c r="G1664" t="s">
        <v>1401</v>
      </c>
    </row>
    <row r="1665" spans="1:7">
      <c r="A1665" t="s">
        <v>26584</v>
      </c>
      <c r="B1665" t="s">
        <v>1848</v>
      </c>
      <c r="C1665">
        <v>5000</v>
      </c>
      <c r="D1665">
        <v>5000</v>
      </c>
      <c r="E1665" t="s">
        <v>9</v>
      </c>
      <c r="F1665" t="s">
        <v>10</v>
      </c>
      <c r="G1665" t="s">
        <v>1401</v>
      </c>
    </row>
    <row r="1666" spans="1:7">
      <c r="A1666" t="s">
        <v>26585</v>
      </c>
      <c r="B1666" t="s">
        <v>1848</v>
      </c>
      <c r="C1666">
        <v>5000</v>
      </c>
      <c r="D1666">
        <v>5000</v>
      </c>
      <c r="E1666" t="s">
        <v>9</v>
      </c>
      <c r="F1666" t="s">
        <v>10</v>
      </c>
      <c r="G1666" t="s">
        <v>1401</v>
      </c>
    </row>
    <row r="1667" spans="1:7">
      <c r="A1667" t="s">
        <v>26586</v>
      </c>
      <c r="B1667" t="s">
        <v>1848</v>
      </c>
      <c r="C1667">
        <v>5000</v>
      </c>
      <c r="D1667">
        <v>5000</v>
      </c>
      <c r="E1667" t="s">
        <v>9</v>
      </c>
      <c r="F1667" t="s">
        <v>10</v>
      </c>
      <c r="G1667" t="s">
        <v>1401</v>
      </c>
    </row>
    <row r="1668" spans="1:7">
      <c r="A1668" t="s">
        <v>26587</v>
      </c>
      <c r="B1668" t="s">
        <v>1848</v>
      </c>
      <c r="C1668">
        <v>5000</v>
      </c>
      <c r="D1668">
        <v>5000</v>
      </c>
      <c r="E1668" t="s">
        <v>9</v>
      </c>
      <c r="F1668" t="s">
        <v>10</v>
      </c>
      <c r="G1668" t="s">
        <v>1401</v>
      </c>
    </row>
    <row r="1669" spans="1:7">
      <c r="A1669" t="s">
        <v>26588</v>
      </c>
      <c r="B1669" t="s">
        <v>1848</v>
      </c>
      <c r="C1669">
        <v>5000</v>
      </c>
      <c r="D1669">
        <v>5000</v>
      </c>
      <c r="E1669" t="s">
        <v>9</v>
      </c>
      <c r="F1669" t="s">
        <v>10</v>
      </c>
      <c r="G1669" t="s">
        <v>1401</v>
      </c>
    </row>
    <row r="1670" spans="1:7">
      <c r="A1670" t="s">
        <v>26589</v>
      </c>
      <c r="B1670" t="s">
        <v>1848</v>
      </c>
      <c r="C1670">
        <v>5000</v>
      </c>
      <c r="D1670">
        <v>5000</v>
      </c>
      <c r="E1670" t="s">
        <v>9</v>
      </c>
      <c r="F1670" t="s">
        <v>10</v>
      </c>
      <c r="G1670" t="s">
        <v>1401</v>
      </c>
    </row>
    <row r="1671" spans="1:7">
      <c r="A1671" t="s">
        <v>26590</v>
      </c>
      <c r="B1671" t="s">
        <v>1848</v>
      </c>
      <c r="C1671">
        <v>5000</v>
      </c>
      <c r="D1671">
        <v>5000</v>
      </c>
      <c r="E1671" t="s">
        <v>9</v>
      </c>
      <c r="F1671" t="s">
        <v>10</v>
      </c>
      <c r="G1671" t="s">
        <v>1401</v>
      </c>
    </row>
    <row r="1672" spans="1:7">
      <c r="A1672" t="s">
        <v>26591</v>
      </c>
      <c r="B1672" t="s">
        <v>1848</v>
      </c>
      <c r="C1672">
        <v>5000</v>
      </c>
      <c r="D1672">
        <v>5000</v>
      </c>
      <c r="E1672" t="s">
        <v>9</v>
      </c>
      <c r="F1672" t="s">
        <v>10</v>
      </c>
      <c r="G1672" t="s">
        <v>1401</v>
      </c>
    </row>
    <row r="1673" spans="1:7">
      <c r="A1673" t="s">
        <v>26592</v>
      </c>
      <c r="B1673" t="s">
        <v>1848</v>
      </c>
      <c r="C1673">
        <v>5000</v>
      </c>
      <c r="D1673">
        <v>5000</v>
      </c>
      <c r="E1673" t="s">
        <v>9</v>
      </c>
      <c r="F1673" t="s">
        <v>10</v>
      </c>
      <c r="G1673" t="s">
        <v>1401</v>
      </c>
    </row>
    <row r="1674" spans="1:7">
      <c r="A1674" t="s">
        <v>26593</v>
      </c>
      <c r="B1674" t="s">
        <v>1848</v>
      </c>
      <c r="C1674">
        <v>5000</v>
      </c>
      <c r="D1674">
        <v>5000</v>
      </c>
      <c r="E1674" t="s">
        <v>9</v>
      </c>
      <c r="F1674" t="s">
        <v>10</v>
      </c>
      <c r="G1674" t="s">
        <v>1401</v>
      </c>
    </row>
    <row r="1675" spans="1:7">
      <c r="A1675" t="s">
        <v>26594</v>
      </c>
      <c r="B1675" t="s">
        <v>1848</v>
      </c>
      <c r="C1675">
        <v>5000</v>
      </c>
      <c r="D1675">
        <v>5000</v>
      </c>
      <c r="E1675" t="s">
        <v>9</v>
      </c>
      <c r="F1675" t="s">
        <v>10</v>
      </c>
      <c r="G1675" t="s">
        <v>1401</v>
      </c>
    </row>
    <row r="1676" spans="1:7">
      <c r="A1676" t="s">
        <v>26595</v>
      </c>
      <c r="B1676" t="s">
        <v>1848</v>
      </c>
      <c r="C1676">
        <v>5000</v>
      </c>
      <c r="D1676">
        <v>5000</v>
      </c>
      <c r="E1676" t="s">
        <v>9</v>
      </c>
      <c r="F1676" t="s">
        <v>10</v>
      </c>
      <c r="G1676" t="s">
        <v>1401</v>
      </c>
    </row>
    <row r="1677" spans="1:7">
      <c r="A1677" t="s">
        <v>1856</v>
      </c>
      <c r="B1677" t="s">
        <v>1857</v>
      </c>
      <c r="C1677">
        <v>3000</v>
      </c>
      <c r="D1677">
        <v>1430</v>
      </c>
      <c r="E1677" t="s">
        <v>9</v>
      </c>
      <c r="F1677" t="s">
        <v>10</v>
      </c>
      <c r="G1677" t="s">
        <v>1793</v>
      </c>
    </row>
    <row r="1678" spans="1:7">
      <c r="A1678" t="s">
        <v>1859</v>
      </c>
      <c r="B1678" t="s">
        <v>1857</v>
      </c>
      <c r="C1678">
        <v>3000</v>
      </c>
      <c r="D1678">
        <v>2975</v>
      </c>
      <c r="E1678" t="s">
        <v>9</v>
      </c>
      <c r="F1678" t="s">
        <v>10</v>
      </c>
      <c r="G1678" t="s">
        <v>1793</v>
      </c>
    </row>
    <row r="1679" spans="1:7">
      <c r="A1679" t="s">
        <v>1860</v>
      </c>
      <c r="B1679" t="s">
        <v>1857</v>
      </c>
      <c r="C1679">
        <v>3000</v>
      </c>
      <c r="D1679">
        <v>3000</v>
      </c>
      <c r="E1679" t="s">
        <v>9</v>
      </c>
      <c r="F1679" t="s">
        <v>10</v>
      </c>
      <c r="G1679" t="s">
        <v>1793</v>
      </c>
    </row>
    <row r="1680" spans="1:7">
      <c r="A1680" t="s">
        <v>1861</v>
      </c>
      <c r="B1680" t="s">
        <v>1857</v>
      </c>
      <c r="C1680">
        <v>3000</v>
      </c>
      <c r="D1680">
        <v>3000</v>
      </c>
      <c r="E1680" t="s">
        <v>9</v>
      </c>
      <c r="F1680" t="s">
        <v>10</v>
      </c>
      <c r="G1680" t="s">
        <v>1793</v>
      </c>
    </row>
    <row r="1681" spans="1:7">
      <c r="A1681" t="s">
        <v>1862</v>
      </c>
      <c r="B1681" t="s">
        <v>1857</v>
      </c>
      <c r="C1681">
        <v>3000</v>
      </c>
      <c r="D1681">
        <v>3000</v>
      </c>
      <c r="E1681" t="s">
        <v>9</v>
      </c>
      <c r="F1681" t="s">
        <v>10</v>
      </c>
      <c r="G1681" t="s">
        <v>1793</v>
      </c>
    </row>
    <row r="1682" spans="1:7">
      <c r="A1682" t="s">
        <v>1863</v>
      </c>
      <c r="B1682" t="s">
        <v>1857</v>
      </c>
      <c r="C1682">
        <v>3000</v>
      </c>
      <c r="D1682">
        <v>3000</v>
      </c>
      <c r="E1682" t="s">
        <v>9</v>
      </c>
      <c r="F1682" t="s">
        <v>10</v>
      </c>
      <c r="G1682" t="s">
        <v>1793</v>
      </c>
    </row>
    <row r="1683" spans="1:7">
      <c r="A1683" t="s">
        <v>1865</v>
      </c>
      <c r="B1683" t="s">
        <v>1866</v>
      </c>
      <c r="C1683">
        <v>807</v>
      </c>
      <c r="D1683">
        <v>210</v>
      </c>
      <c r="E1683" t="s">
        <v>9</v>
      </c>
      <c r="F1683" t="s">
        <v>10</v>
      </c>
      <c r="G1683" t="s">
        <v>26596</v>
      </c>
    </row>
    <row r="1684" spans="1:7">
      <c r="A1684" t="s">
        <v>1868</v>
      </c>
      <c r="B1684" t="s">
        <v>1866</v>
      </c>
      <c r="C1684">
        <v>495</v>
      </c>
      <c r="D1684">
        <v>437</v>
      </c>
      <c r="E1684" t="s">
        <v>9</v>
      </c>
      <c r="F1684" t="s">
        <v>10</v>
      </c>
      <c r="G1684" t="s">
        <v>26596</v>
      </c>
    </row>
    <row r="1685" spans="1:7">
      <c r="A1685" t="s">
        <v>1869</v>
      </c>
      <c r="B1685" t="s">
        <v>1870</v>
      </c>
      <c r="C1685">
        <v>2129</v>
      </c>
      <c r="D1685">
        <v>1167</v>
      </c>
      <c r="E1685" t="s">
        <v>9</v>
      </c>
      <c r="F1685" t="s">
        <v>10</v>
      </c>
      <c r="G1685" t="s">
        <v>1308</v>
      </c>
    </row>
    <row r="1686" spans="1:7">
      <c r="A1686" t="s">
        <v>1872</v>
      </c>
      <c r="B1686" t="s">
        <v>1873</v>
      </c>
      <c r="C1686">
        <v>2000</v>
      </c>
      <c r="D1686">
        <v>1583</v>
      </c>
      <c r="E1686" t="s">
        <v>20</v>
      </c>
      <c r="F1686" t="s">
        <v>21</v>
      </c>
      <c r="G1686" t="s">
        <v>26597</v>
      </c>
    </row>
    <row r="1687" spans="1:7">
      <c r="A1687" t="s">
        <v>1875</v>
      </c>
      <c r="B1687" t="s">
        <v>1873</v>
      </c>
      <c r="C1687">
        <v>2000</v>
      </c>
      <c r="D1687">
        <v>2000</v>
      </c>
      <c r="E1687" t="s">
        <v>9</v>
      </c>
      <c r="F1687" t="s">
        <v>10</v>
      </c>
      <c r="G1687" t="s">
        <v>26597</v>
      </c>
    </row>
    <row r="1688" spans="1:7">
      <c r="A1688" t="s">
        <v>1876</v>
      </c>
      <c r="B1688" t="s">
        <v>1873</v>
      </c>
      <c r="C1688">
        <v>2000</v>
      </c>
      <c r="D1688">
        <v>2000</v>
      </c>
      <c r="E1688" t="s">
        <v>9</v>
      </c>
      <c r="F1688" t="s">
        <v>10</v>
      </c>
      <c r="G1688" t="s">
        <v>26597</v>
      </c>
    </row>
    <row r="1689" spans="1:7">
      <c r="A1689" t="s">
        <v>1877</v>
      </c>
      <c r="B1689" t="s">
        <v>1873</v>
      </c>
      <c r="C1689">
        <v>2000</v>
      </c>
      <c r="D1689">
        <v>2000</v>
      </c>
      <c r="E1689" t="s">
        <v>9</v>
      </c>
      <c r="F1689" t="s">
        <v>10</v>
      </c>
      <c r="G1689" t="s">
        <v>26597</v>
      </c>
    </row>
    <row r="1690" spans="1:7">
      <c r="A1690" t="s">
        <v>1878</v>
      </c>
      <c r="B1690" t="s">
        <v>1873</v>
      </c>
      <c r="C1690">
        <v>2000</v>
      </c>
      <c r="D1690">
        <v>2000</v>
      </c>
      <c r="E1690" t="s">
        <v>9</v>
      </c>
      <c r="F1690" t="s">
        <v>10</v>
      </c>
      <c r="G1690" t="s">
        <v>26597</v>
      </c>
    </row>
    <row r="1691" spans="1:7">
      <c r="A1691" t="s">
        <v>1879</v>
      </c>
      <c r="B1691" t="s">
        <v>1873</v>
      </c>
      <c r="C1691">
        <v>2000</v>
      </c>
      <c r="D1691">
        <v>2000</v>
      </c>
      <c r="E1691" t="s">
        <v>9</v>
      </c>
      <c r="F1691" t="s">
        <v>10</v>
      </c>
      <c r="G1691" t="s">
        <v>26597</v>
      </c>
    </row>
    <row r="1692" spans="1:7">
      <c r="A1692" t="s">
        <v>26598</v>
      </c>
      <c r="B1692" t="s">
        <v>1873</v>
      </c>
      <c r="C1692">
        <v>2000</v>
      </c>
      <c r="D1692">
        <v>2000</v>
      </c>
      <c r="E1692" t="s">
        <v>9</v>
      </c>
      <c r="F1692" t="s">
        <v>10</v>
      </c>
      <c r="G1692" t="s">
        <v>26597</v>
      </c>
    </row>
    <row r="1693" spans="1:7">
      <c r="A1693" t="s">
        <v>1882</v>
      </c>
      <c r="B1693" t="s">
        <v>1880</v>
      </c>
      <c r="C1693">
        <v>1000</v>
      </c>
      <c r="D1693">
        <v>1</v>
      </c>
      <c r="E1693" t="s">
        <v>113</v>
      </c>
      <c r="F1693" t="s">
        <v>489</v>
      </c>
      <c r="G1693" t="s">
        <v>1684</v>
      </c>
    </row>
    <row r="1694" spans="1:7">
      <c r="A1694" t="s">
        <v>1883</v>
      </c>
      <c r="B1694" t="s">
        <v>1880</v>
      </c>
      <c r="C1694">
        <v>1000</v>
      </c>
      <c r="D1694">
        <v>715</v>
      </c>
      <c r="E1694" t="s">
        <v>113</v>
      </c>
      <c r="F1694" t="s">
        <v>114</v>
      </c>
      <c r="G1694" t="s">
        <v>1684</v>
      </c>
    </row>
    <row r="1695" spans="1:7">
      <c r="A1695" t="s">
        <v>1884</v>
      </c>
      <c r="B1695" t="s">
        <v>1880</v>
      </c>
      <c r="C1695">
        <v>137</v>
      </c>
      <c r="D1695">
        <v>121</v>
      </c>
      <c r="E1695" t="s">
        <v>9</v>
      </c>
      <c r="F1695" t="s">
        <v>10</v>
      </c>
      <c r="G1695" t="s">
        <v>1684</v>
      </c>
    </row>
    <row r="1696" spans="1:7">
      <c r="A1696" t="s">
        <v>1885</v>
      </c>
      <c r="B1696" t="s">
        <v>1880</v>
      </c>
      <c r="C1696">
        <v>1000</v>
      </c>
      <c r="D1696">
        <v>1000</v>
      </c>
      <c r="E1696" t="s">
        <v>9</v>
      </c>
      <c r="F1696" t="s">
        <v>10</v>
      </c>
      <c r="G1696" t="s">
        <v>1684</v>
      </c>
    </row>
    <row r="1697" spans="1:7">
      <c r="A1697" t="s">
        <v>26599</v>
      </c>
      <c r="B1697" t="s">
        <v>1880</v>
      </c>
      <c r="C1697">
        <v>1000</v>
      </c>
      <c r="D1697">
        <v>1000</v>
      </c>
      <c r="E1697" t="s">
        <v>9</v>
      </c>
      <c r="F1697" t="s">
        <v>10</v>
      </c>
      <c r="G1697" t="s">
        <v>1684</v>
      </c>
    </row>
    <row r="1698" spans="1:7">
      <c r="A1698" t="s">
        <v>1886</v>
      </c>
      <c r="B1698" t="s">
        <v>1887</v>
      </c>
      <c r="C1698">
        <v>2500</v>
      </c>
      <c r="D1698">
        <v>1406</v>
      </c>
      <c r="E1698" t="s">
        <v>9</v>
      </c>
      <c r="F1698" t="s">
        <v>10</v>
      </c>
      <c r="G1698" t="s">
        <v>1218</v>
      </c>
    </row>
    <row r="1699" spans="1:7">
      <c r="A1699" t="s">
        <v>1889</v>
      </c>
      <c r="B1699">
        <v>542735</v>
      </c>
      <c r="C1699">
        <v>3300</v>
      </c>
      <c r="D1699">
        <v>2776</v>
      </c>
      <c r="E1699" t="s">
        <v>9</v>
      </c>
      <c r="F1699" t="s">
        <v>10</v>
      </c>
      <c r="G1699" t="s">
        <v>1238</v>
      </c>
    </row>
    <row r="1700" spans="1:7">
      <c r="A1700" t="s">
        <v>1891</v>
      </c>
      <c r="B1700">
        <v>542735</v>
      </c>
      <c r="C1700">
        <v>3300</v>
      </c>
      <c r="D1700">
        <v>3300</v>
      </c>
      <c r="E1700" t="s">
        <v>9</v>
      </c>
      <c r="F1700" t="s">
        <v>10</v>
      </c>
      <c r="G1700" t="s">
        <v>1238</v>
      </c>
    </row>
    <row r="1701" spans="1:7">
      <c r="A1701" t="s">
        <v>1892</v>
      </c>
      <c r="B1701">
        <v>542735</v>
      </c>
      <c r="C1701">
        <v>3300</v>
      </c>
      <c r="D1701">
        <v>3300</v>
      </c>
      <c r="E1701" t="s">
        <v>9</v>
      </c>
      <c r="F1701" t="s">
        <v>10</v>
      </c>
      <c r="G1701" t="s">
        <v>1238</v>
      </c>
    </row>
    <row r="1702" spans="1:7">
      <c r="A1702" t="s">
        <v>1893</v>
      </c>
      <c r="B1702">
        <v>542735</v>
      </c>
      <c r="C1702">
        <v>3300</v>
      </c>
      <c r="D1702">
        <v>3300</v>
      </c>
      <c r="E1702" t="s">
        <v>9</v>
      </c>
      <c r="F1702" t="s">
        <v>10</v>
      </c>
      <c r="G1702" t="s">
        <v>1238</v>
      </c>
    </row>
    <row r="1703" spans="1:7">
      <c r="A1703" t="s">
        <v>1894</v>
      </c>
      <c r="B1703" t="s">
        <v>1895</v>
      </c>
      <c r="C1703">
        <v>882</v>
      </c>
      <c r="D1703">
        <v>135</v>
      </c>
      <c r="E1703" t="s">
        <v>9</v>
      </c>
      <c r="F1703" t="s">
        <v>10</v>
      </c>
      <c r="G1703" t="s">
        <v>1845</v>
      </c>
    </row>
    <row r="1704" spans="1:7">
      <c r="A1704" t="s">
        <v>1898</v>
      </c>
      <c r="B1704" t="s">
        <v>1899</v>
      </c>
      <c r="C1704">
        <v>200</v>
      </c>
      <c r="D1704">
        <v>13</v>
      </c>
      <c r="E1704" t="s">
        <v>9</v>
      </c>
      <c r="F1704" t="s">
        <v>10</v>
      </c>
      <c r="G1704" t="s">
        <v>1204</v>
      </c>
    </row>
    <row r="1705" spans="1:7">
      <c r="A1705" t="s">
        <v>26600</v>
      </c>
      <c r="B1705" t="s">
        <v>1899</v>
      </c>
      <c r="C1705">
        <v>28</v>
      </c>
      <c r="D1705">
        <v>28</v>
      </c>
      <c r="E1705" t="s">
        <v>9</v>
      </c>
      <c r="F1705" t="s">
        <v>10</v>
      </c>
      <c r="G1705" t="s">
        <v>1204</v>
      </c>
    </row>
    <row r="1706" spans="1:7">
      <c r="A1706" t="s">
        <v>26601</v>
      </c>
      <c r="B1706" t="s">
        <v>1899</v>
      </c>
      <c r="C1706">
        <v>72</v>
      </c>
      <c r="D1706">
        <v>72</v>
      </c>
      <c r="E1706" t="s">
        <v>9</v>
      </c>
      <c r="F1706" t="s">
        <v>10</v>
      </c>
      <c r="G1706" t="s">
        <v>1204</v>
      </c>
    </row>
    <row r="1707" spans="1:7">
      <c r="A1707" t="s">
        <v>26602</v>
      </c>
      <c r="B1707" t="s">
        <v>1899</v>
      </c>
      <c r="C1707">
        <v>33</v>
      </c>
      <c r="D1707">
        <v>33</v>
      </c>
      <c r="E1707" t="s">
        <v>9</v>
      </c>
      <c r="F1707" t="s">
        <v>10</v>
      </c>
      <c r="G1707" t="s">
        <v>1204</v>
      </c>
    </row>
    <row r="1708" spans="1:7">
      <c r="A1708" t="s">
        <v>26603</v>
      </c>
      <c r="B1708" t="s">
        <v>1899</v>
      </c>
      <c r="C1708">
        <v>167</v>
      </c>
      <c r="D1708">
        <v>167</v>
      </c>
      <c r="E1708" t="s">
        <v>9</v>
      </c>
      <c r="F1708" t="s">
        <v>10</v>
      </c>
      <c r="G1708" t="s">
        <v>1204</v>
      </c>
    </row>
    <row r="1709" spans="1:7">
      <c r="A1709" t="s">
        <v>1901</v>
      </c>
      <c r="B1709" t="s">
        <v>1902</v>
      </c>
      <c r="C1709">
        <v>3000</v>
      </c>
      <c r="D1709">
        <v>910</v>
      </c>
      <c r="E1709" t="s">
        <v>9</v>
      </c>
      <c r="F1709" t="s">
        <v>10</v>
      </c>
      <c r="G1709" t="s">
        <v>26604</v>
      </c>
    </row>
    <row r="1710" spans="1:7">
      <c r="A1710" t="s">
        <v>1904</v>
      </c>
      <c r="B1710" t="s">
        <v>1902</v>
      </c>
      <c r="C1710">
        <v>3000</v>
      </c>
      <c r="D1710">
        <v>2768</v>
      </c>
      <c r="E1710" t="s">
        <v>9</v>
      </c>
      <c r="F1710" t="s">
        <v>10</v>
      </c>
      <c r="G1710" t="s">
        <v>26604</v>
      </c>
    </row>
    <row r="1711" spans="1:7">
      <c r="A1711" t="s">
        <v>1905</v>
      </c>
      <c r="B1711" t="s">
        <v>1902</v>
      </c>
      <c r="C1711">
        <v>3000</v>
      </c>
      <c r="D1711">
        <v>3000</v>
      </c>
      <c r="E1711" t="s">
        <v>9</v>
      </c>
      <c r="F1711" t="s">
        <v>10</v>
      </c>
      <c r="G1711" t="s">
        <v>26604</v>
      </c>
    </row>
    <row r="1712" spans="1:7">
      <c r="A1712" t="s">
        <v>1906</v>
      </c>
      <c r="B1712" t="s">
        <v>1907</v>
      </c>
      <c r="C1712">
        <v>2000</v>
      </c>
      <c r="D1712">
        <v>1055</v>
      </c>
      <c r="E1712" t="s">
        <v>9</v>
      </c>
      <c r="F1712" t="s">
        <v>10</v>
      </c>
      <c r="G1712" t="s">
        <v>1246</v>
      </c>
    </row>
    <row r="1713" spans="1:7">
      <c r="A1713" t="s">
        <v>1909</v>
      </c>
      <c r="B1713" t="s">
        <v>1907</v>
      </c>
      <c r="C1713">
        <v>2000</v>
      </c>
      <c r="D1713">
        <v>1999</v>
      </c>
      <c r="E1713" t="s">
        <v>9</v>
      </c>
      <c r="F1713" t="s">
        <v>10</v>
      </c>
      <c r="G1713" t="s">
        <v>1246</v>
      </c>
    </row>
    <row r="1714" spans="1:7">
      <c r="A1714" t="s">
        <v>1910</v>
      </c>
      <c r="B1714" t="s">
        <v>1907</v>
      </c>
      <c r="C1714">
        <v>2000</v>
      </c>
      <c r="D1714">
        <v>2000</v>
      </c>
      <c r="E1714" t="s">
        <v>9</v>
      </c>
      <c r="F1714" t="s">
        <v>10</v>
      </c>
      <c r="G1714" t="s">
        <v>1246</v>
      </c>
    </row>
    <row r="1715" spans="1:7">
      <c r="A1715" t="s">
        <v>1911</v>
      </c>
      <c r="B1715" t="s">
        <v>1907</v>
      </c>
      <c r="C1715">
        <v>2000</v>
      </c>
      <c r="D1715">
        <v>2000</v>
      </c>
      <c r="E1715" t="s">
        <v>9</v>
      </c>
      <c r="F1715" t="s">
        <v>10</v>
      </c>
      <c r="G1715" t="s">
        <v>1246</v>
      </c>
    </row>
    <row r="1716" spans="1:7">
      <c r="A1716" t="s">
        <v>26605</v>
      </c>
      <c r="B1716" t="s">
        <v>1907</v>
      </c>
      <c r="C1716">
        <v>2000</v>
      </c>
      <c r="D1716">
        <v>2000</v>
      </c>
      <c r="E1716" t="s">
        <v>9</v>
      </c>
      <c r="F1716" t="s">
        <v>10</v>
      </c>
      <c r="G1716" t="s">
        <v>1246</v>
      </c>
    </row>
    <row r="1717" spans="1:7">
      <c r="A1717" t="s">
        <v>1912</v>
      </c>
      <c r="B1717" t="s">
        <v>1913</v>
      </c>
      <c r="C1717">
        <v>3000</v>
      </c>
      <c r="D1717">
        <v>251</v>
      </c>
      <c r="E1717" t="s">
        <v>113</v>
      </c>
      <c r="F1717" t="s">
        <v>202</v>
      </c>
      <c r="G1717" t="s">
        <v>1881</v>
      </c>
    </row>
    <row r="1718" spans="1:7">
      <c r="A1718" t="s">
        <v>1915</v>
      </c>
      <c r="B1718" t="s">
        <v>1913</v>
      </c>
      <c r="C1718">
        <v>3000</v>
      </c>
      <c r="D1718">
        <v>1608</v>
      </c>
      <c r="E1718" t="s">
        <v>9</v>
      </c>
      <c r="F1718" t="s">
        <v>10</v>
      </c>
      <c r="G1718" t="s">
        <v>1881</v>
      </c>
    </row>
    <row r="1719" spans="1:7">
      <c r="A1719" t="s">
        <v>1916</v>
      </c>
      <c r="B1719" t="s">
        <v>1913</v>
      </c>
      <c r="C1719">
        <v>3000</v>
      </c>
      <c r="D1719">
        <v>3000</v>
      </c>
      <c r="E1719" t="s">
        <v>20</v>
      </c>
      <c r="F1719" t="s">
        <v>1507</v>
      </c>
      <c r="G1719" t="s">
        <v>1881</v>
      </c>
    </row>
    <row r="1720" spans="1:7">
      <c r="A1720" t="s">
        <v>1917</v>
      </c>
      <c r="B1720" t="s">
        <v>1913</v>
      </c>
      <c r="C1720">
        <v>3000</v>
      </c>
      <c r="D1720">
        <v>3000</v>
      </c>
      <c r="E1720" t="s">
        <v>9</v>
      </c>
      <c r="F1720" t="s">
        <v>10</v>
      </c>
      <c r="G1720" t="s">
        <v>1881</v>
      </c>
    </row>
    <row r="1721" spans="1:7">
      <c r="A1721" t="s">
        <v>1918</v>
      </c>
      <c r="B1721" t="s">
        <v>1913</v>
      </c>
      <c r="C1721">
        <v>3000</v>
      </c>
      <c r="D1721">
        <v>3000</v>
      </c>
      <c r="E1721" t="s">
        <v>9</v>
      </c>
      <c r="F1721" t="s">
        <v>10</v>
      </c>
      <c r="G1721" t="s">
        <v>1881</v>
      </c>
    </row>
    <row r="1722" spans="1:7">
      <c r="A1722" t="s">
        <v>1919</v>
      </c>
      <c r="B1722" t="s">
        <v>1913</v>
      </c>
      <c r="C1722">
        <v>3000</v>
      </c>
      <c r="D1722">
        <v>3000</v>
      </c>
      <c r="E1722" t="s">
        <v>9</v>
      </c>
      <c r="F1722" t="s">
        <v>10</v>
      </c>
      <c r="G1722" t="s">
        <v>1881</v>
      </c>
    </row>
    <row r="1723" spans="1:7">
      <c r="A1723" t="s">
        <v>1920</v>
      </c>
      <c r="B1723" t="s">
        <v>1913</v>
      </c>
      <c r="C1723">
        <v>3000</v>
      </c>
      <c r="D1723">
        <v>3000</v>
      </c>
      <c r="E1723" t="s">
        <v>9</v>
      </c>
      <c r="F1723" t="s">
        <v>10</v>
      </c>
      <c r="G1723" t="s">
        <v>1881</v>
      </c>
    </row>
    <row r="1724" spans="1:7">
      <c r="A1724" t="s">
        <v>26606</v>
      </c>
      <c r="B1724" t="s">
        <v>1913</v>
      </c>
      <c r="C1724">
        <v>3000</v>
      </c>
      <c r="D1724">
        <v>3000</v>
      </c>
      <c r="E1724" t="s">
        <v>9</v>
      </c>
      <c r="F1724" t="s">
        <v>10</v>
      </c>
      <c r="G1724" t="s">
        <v>1881</v>
      </c>
    </row>
    <row r="1725" spans="1:7">
      <c r="A1725" t="s">
        <v>1921</v>
      </c>
      <c r="B1725">
        <v>546143</v>
      </c>
      <c r="C1725">
        <v>2000</v>
      </c>
      <c r="D1725">
        <v>1315</v>
      </c>
      <c r="E1725" t="s">
        <v>9</v>
      </c>
      <c r="F1725" t="s">
        <v>10</v>
      </c>
      <c r="G1725" t="s">
        <v>1249</v>
      </c>
    </row>
    <row r="1726" spans="1:7">
      <c r="A1726" t="s">
        <v>26607</v>
      </c>
      <c r="B1726">
        <v>546143</v>
      </c>
      <c r="C1726">
        <v>2000</v>
      </c>
      <c r="D1726">
        <v>2000</v>
      </c>
      <c r="E1726" t="s">
        <v>9</v>
      </c>
      <c r="F1726" t="s">
        <v>10</v>
      </c>
      <c r="G1726" t="s">
        <v>1249</v>
      </c>
    </row>
    <row r="1727" spans="1:7">
      <c r="A1727" t="s">
        <v>1925</v>
      </c>
      <c r="B1727" t="s">
        <v>1923</v>
      </c>
      <c r="C1727">
        <v>1000</v>
      </c>
      <c r="D1727">
        <v>943</v>
      </c>
      <c r="E1727" t="s">
        <v>20</v>
      </c>
      <c r="F1727" t="s">
        <v>1507</v>
      </c>
      <c r="G1727" t="s">
        <v>2182</v>
      </c>
    </row>
    <row r="1728" spans="1:7">
      <c r="A1728" t="s">
        <v>36066</v>
      </c>
      <c r="B1728" t="s">
        <v>1923</v>
      </c>
      <c r="C1728">
        <v>1000</v>
      </c>
      <c r="D1728">
        <v>1000</v>
      </c>
      <c r="E1728" t="s">
        <v>20</v>
      </c>
      <c r="F1728" t="s">
        <v>1507</v>
      </c>
      <c r="G1728" t="s">
        <v>2182</v>
      </c>
    </row>
    <row r="1729" spans="1:7">
      <c r="A1729" t="s">
        <v>26608</v>
      </c>
      <c r="B1729" t="s">
        <v>1923</v>
      </c>
      <c r="C1729">
        <v>1000</v>
      </c>
      <c r="D1729">
        <v>976</v>
      </c>
      <c r="E1729" t="s">
        <v>9</v>
      </c>
      <c r="F1729" t="s">
        <v>10</v>
      </c>
      <c r="G1729" t="s">
        <v>2182</v>
      </c>
    </row>
    <row r="1730" spans="1:7">
      <c r="A1730" t="s">
        <v>26609</v>
      </c>
      <c r="B1730" t="s">
        <v>1923</v>
      </c>
      <c r="C1730">
        <v>1000</v>
      </c>
      <c r="D1730">
        <v>1000</v>
      </c>
      <c r="E1730" t="s">
        <v>9</v>
      </c>
      <c r="F1730" t="s">
        <v>10</v>
      </c>
      <c r="G1730" t="s">
        <v>2182</v>
      </c>
    </row>
    <row r="1731" spans="1:7">
      <c r="A1731" t="s">
        <v>26610</v>
      </c>
      <c r="B1731" t="s">
        <v>1923</v>
      </c>
      <c r="C1731">
        <v>1000</v>
      </c>
      <c r="D1731">
        <v>1000</v>
      </c>
      <c r="E1731" t="s">
        <v>9</v>
      </c>
      <c r="F1731" t="s">
        <v>10</v>
      </c>
      <c r="G1731" t="s">
        <v>2182</v>
      </c>
    </row>
    <row r="1732" spans="1:7">
      <c r="A1732" t="s">
        <v>1926</v>
      </c>
      <c r="B1732" t="s">
        <v>1927</v>
      </c>
      <c r="C1732">
        <v>1000</v>
      </c>
      <c r="D1732">
        <v>604</v>
      </c>
      <c r="E1732" t="s">
        <v>9</v>
      </c>
      <c r="F1732" t="s">
        <v>10</v>
      </c>
      <c r="G1732" t="s">
        <v>1896</v>
      </c>
    </row>
    <row r="1733" spans="1:7">
      <c r="A1733" t="s">
        <v>1929</v>
      </c>
      <c r="B1733" t="s">
        <v>1927</v>
      </c>
      <c r="C1733">
        <v>1000</v>
      </c>
      <c r="D1733">
        <v>952</v>
      </c>
      <c r="E1733" t="s">
        <v>9</v>
      </c>
      <c r="F1733" t="s">
        <v>10</v>
      </c>
      <c r="G1733" t="s">
        <v>1896</v>
      </c>
    </row>
    <row r="1734" spans="1:7">
      <c r="A1734" t="s">
        <v>26611</v>
      </c>
      <c r="B1734" t="s">
        <v>1927</v>
      </c>
      <c r="C1734">
        <v>1000</v>
      </c>
      <c r="D1734">
        <v>1000</v>
      </c>
      <c r="E1734" t="s">
        <v>9</v>
      </c>
      <c r="F1734" t="s">
        <v>10</v>
      </c>
      <c r="G1734" t="s">
        <v>1896</v>
      </c>
    </row>
    <row r="1735" spans="1:7">
      <c r="A1735" t="s">
        <v>1930</v>
      </c>
      <c r="B1735" t="s">
        <v>1931</v>
      </c>
      <c r="C1735">
        <v>41</v>
      </c>
      <c r="D1735">
        <v>20</v>
      </c>
      <c r="E1735" t="s">
        <v>9</v>
      </c>
      <c r="F1735" t="s">
        <v>10</v>
      </c>
      <c r="G1735" t="s">
        <v>565</v>
      </c>
    </row>
    <row r="1736" spans="1:7">
      <c r="A1736" t="s">
        <v>1933</v>
      </c>
      <c r="B1736">
        <v>548132</v>
      </c>
      <c r="C1736">
        <v>1848</v>
      </c>
      <c r="D1736">
        <v>954</v>
      </c>
      <c r="E1736" t="s">
        <v>9</v>
      </c>
      <c r="F1736" t="s">
        <v>10</v>
      </c>
      <c r="G1736" t="s">
        <v>1809</v>
      </c>
    </row>
    <row r="1737" spans="1:7">
      <c r="A1737" t="s">
        <v>1935</v>
      </c>
      <c r="B1737">
        <v>548132</v>
      </c>
      <c r="C1737">
        <v>303</v>
      </c>
      <c r="D1737">
        <v>281</v>
      </c>
      <c r="E1737" t="s">
        <v>9</v>
      </c>
      <c r="F1737" t="s">
        <v>10</v>
      </c>
      <c r="G1737" t="s">
        <v>1809</v>
      </c>
    </row>
    <row r="1738" spans="1:7">
      <c r="A1738" t="s">
        <v>1936</v>
      </c>
      <c r="B1738" t="s">
        <v>1937</v>
      </c>
      <c r="C1738">
        <v>52</v>
      </c>
      <c r="D1738">
        <v>40</v>
      </c>
      <c r="E1738" t="s">
        <v>9</v>
      </c>
      <c r="F1738" t="s">
        <v>10</v>
      </c>
      <c r="G1738" t="s">
        <v>1125</v>
      </c>
    </row>
    <row r="1739" spans="1:7">
      <c r="A1739" t="s">
        <v>1939</v>
      </c>
      <c r="B1739" t="s">
        <v>1940</v>
      </c>
      <c r="C1739">
        <v>3000</v>
      </c>
      <c r="D1739">
        <v>51</v>
      </c>
      <c r="E1739" t="s">
        <v>9</v>
      </c>
      <c r="F1739" t="s">
        <v>10</v>
      </c>
      <c r="G1739" t="s">
        <v>1648</v>
      </c>
    </row>
    <row r="1740" spans="1:7">
      <c r="A1740" t="s">
        <v>1942</v>
      </c>
      <c r="B1740" t="s">
        <v>1940</v>
      </c>
      <c r="C1740">
        <v>3000</v>
      </c>
      <c r="D1740">
        <v>2332</v>
      </c>
      <c r="E1740" t="s">
        <v>9</v>
      </c>
      <c r="F1740" t="s">
        <v>10</v>
      </c>
      <c r="G1740" t="s">
        <v>1648</v>
      </c>
    </row>
    <row r="1741" spans="1:7">
      <c r="A1741" t="s">
        <v>1943</v>
      </c>
      <c r="B1741" t="s">
        <v>1940</v>
      </c>
      <c r="C1741">
        <v>3000</v>
      </c>
      <c r="D1741">
        <v>2951</v>
      </c>
      <c r="E1741" t="s">
        <v>9</v>
      </c>
      <c r="F1741" t="s">
        <v>10</v>
      </c>
      <c r="G1741" t="s">
        <v>1648</v>
      </c>
    </row>
    <row r="1742" spans="1:7">
      <c r="A1742" t="s">
        <v>1944</v>
      </c>
      <c r="B1742" t="s">
        <v>1940</v>
      </c>
      <c r="C1742">
        <v>3000</v>
      </c>
      <c r="D1742">
        <v>3000</v>
      </c>
      <c r="E1742" t="s">
        <v>20</v>
      </c>
      <c r="F1742" t="s">
        <v>1507</v>
      </c>
      <c r="G1742" t="s">
        <v>1648</v>
      </c>
    </row>
    <row r="1743" spans="1:7">
      <c r="A1743" t="s">
        <v>1945</v>
      </c>
      <c r="B1743" t="s">
        <v>1940</v>
      </c>
      <c r="C1743">
        <v>3000</v>
      </c>
      <c r="D1743">
        <v>3000</v>
      </c>
      <c r="E1743" t="s">
        <v>9</v>
      </c>
      <c r="F1743" t="s">
        <v>10</v>
      </c>
      <c r="G1743" t="s">
        <v>1648</v>
      </c>
    </row>
    <row r="1744" spans="1:7">
      <c r="A1744" t="s">
        <v>36067</v>
      </c>
      <c r="B1744" t="s">
        <v>1946</v>
      </c>
      <c r="C1744">
        <v>5000</v>
      </c>
      <c r="D1744">
        <v>3</v>
      </c>
      <c r="E1744" t="s">
        <v>113</v>
      </c>
      <c r="F1744" t="s">
        <v>187</v>
      </c>
      <c r="G1744" t="s">
        <v>1327</v>
      </c>
    </row>
    <row r="1745" spans="1:7">
      <c r="A1745" t="s">
        <v>1948</v>
      </c>
      <c r="B1745" t="s">
        <v>1946</v>
      </c>
      <c r="C1745">
        <v>5000</v>
      </c>
      <c r="D1745">
        <v>8</v>
      </c>
      <c r="E1745" t="s">
        <v>113</v>
      </c>
      <c r="F1745" t="s">
        <v>187</v>
      </c>
      <c r="G1745" t="s">
        <v>1327</v>
      </c>
    </row>
    <row r="1746" spans="1:7">
      <c r="A1746" t="s">
        <v>1949</v>
      </c>
      <c r="B1746" t="s">
        <v>1946</v>
      </c>
      <c r="C1746">
        <v>5000</v>
      </c>
      <c r="D1746">
        <v>5000</v>
      </c>
      <c r="E1746" t="s">
        <v>20</v>
      </c>
      <c r="F1746" t="s">
        <v>1507</v>
      </c>
      <c r="G1746" t="s">
        <v>1327</v>
      </c>
    </row>
    <row r="1747" spans="1:7">
      <c r="A1747" t="s">
        <v>1950</v>
      </c>
      <c r="B1747" t="s">
        <v>1946</v>
      </c>
      <c r="C1747">
        <v>5000</v>
      </c>
      <c r="D1747">
        <v>3944</v>
      </c>
      <c r="E1747" t="s">
        <v>113</v>
      </c>
      <c r="F1747" t="s">
        <v>202</v>
      </c>
      <c r="G1747" t="s">
        <v>1327</v>
      </c>
    </row>
    <row r="1748" spans="1:7">
      <c r="A1748" t="s">
        <v>1951</v>
      </c>
      <c r="B1748" t="s">
        <v>1946</v>
      </c>
      <c r="C1748">
        <v>5000</v>
      </c>
      <c r="D1748">
        <v>1873</v>
      </c>
      <c r="E1748" t="s">
        <v>189</v>
      </c>
      <c r="F1748" t="s">
        <v>190</v>
      </c>
      <c r="G1748" t="s">
        <v>1327</v>
      </c>
    </row>
    <row r="1749" spans="1:7">
      <c r="A1749" t="s">
        <v>1952</v>
      </c>
      <c r="B1749" t="s">
        <v>1946</v>
      </c>
      <c r="C1749">
        <v>5000</v>
      </c>
      <c r="D1749">
        <v>3096</v>
      </c>
      <c r="E1749" t="s">
        <v>113</v>
      </c>
      <c r="F1749" t="s">
        <v>202</v>
      </c>
      <c r="G1749" t="s">
        <v>1327</v>
      </c>
    </row>
    <row r="1750" spans="1:7">
      <c r="A1750" t="s">
        <v>1953</v>
      </c>
      <c r="B1750" t="s">
        <v>1946</v>
      </c>
      <c r="C1750">
        <v>5000</v>
      </c>
      <c r="D1750">
        <v>1592</v>
      </c>
      <c r="E1750" t="s">
        <v>189</v>
      </c>
      <c r="F1750" t="s">
        <v>492</v>
      </c>
      <c r="G1750" t="s">
        <v>1327</v>
      </c>
    </row>
    <row r="1751" spans="1:7">
      <c r="A1751" t="s">
        <v>1954</v>
      </c>
      <c r="B1751" t="s">
        <v>1946</v>
      </c>
      <c r="C1751">
        <v>5000</v>
      </c>
      <c r="D1751">
        <v>5000</v>
      </c>
      <c r="E1751" t="s">
        <v>20</v>
      </c>
      <c r="F1751" t="s">
        <v>116</v>
      </c>
      <c r="G1751" t="s">
        <v>1327</v>
      </c>
    </row>
    <row r="1752" spans="1:7">
      <c r="A1752" t="s">
        <v>1955</v>
      </c>
      <c r="B1752" t="s">
        <v>1946</v>
      </c>
      <c r="C1752">
        <v>5000</v>
      </c>
      <c r="D1752">
        <v>4568</v>
      </c>
      <c r="E1752" t="s">
        <v>20</v>
      </c>
      <c r="F1752" t="s">
        <v>21</v>
      </c>
      <c r="G1752" t="s">
        <v>1327</v>
      </c>
    </row>
    <row r="1753" spans="1:7">
      <c r="A1753" t="s">
        <v>1956</v>
      </c>
      <c r="B1753" t="s">
        <v>1946</v>
      </c>
      <c r="C1753">
        <v>5000</v>
      </c>
      <c r="D1753">
        <v>4236</v>
      </c>
      <c r="E1753" t="s">
        <v>9</v>
      </c>
      <c r="F1753" t="s">
        <v>10</v>
      </c>
      <c r="G1753" t="s">
        <v>1327</v>
      </c>
    </row>
    <row r="1754" spans="1:7">
      <c r="A1754" t="s">
        <v>1957</v>
      </c>
      <c r="B1754" t="s">
        <v>1946</v>
      </c>
      <c r="C1754">
        <v>5000</v>
      </c>
      <c r="D1754">
        <v>5000</v>
      </c>
      <c r="E1754" t="s">
        <v>20</v>
      </c>
      <c r="F1754" t="s">
        <v>116</v>
      </c>
      <c r="G1754" t="s">
        <v>1327</v>
      </c>
    </row>
    <row r="1755" spans="1:7">
      <c r="A1755" t="s">
        <v>1958</v>
      </c>
      <c r="B1755" t="s">
        <v>1946</v>
      </c>
      <c r="C1755">
        <v>5000</v>
      </c>
      <c r="D1755">
        <v>5000</v>
      </c>
      <c r="E1755" t="s">
        <v>9</v>
      </c>
      <c r="F1755" t="s">
        <v>10</v>
      </c>
      <c r="G1755" t="s">
        <v>1327</v>
      </c>
    </row>
    <row r="1756" spans="1:7">
      <c r="A1756" t="s">
        <v>26612</v>
      </c>
      <c r="B1756" t="s">
        <v>1946</v>
      </c>
      <c r="C1756">
        <v>5000</v>
      </c>
      <c r="D1756">
        <v>5000</v>
      </c>
      <c r="E1756" t="s">
        <v>9</v>
      </c>
      <c r="F1756" t="s">
        <v>10</v>
      </c>
      <c r="G1756" t="s">
        <v>1327</v>
      </c>
    </row>
    <row r="1757" spans="1:7">
      <c r="A1757" t="s">
        <v>26613</v>
      </c>
      <c r="B1757" t="s">
        <v>1946</v>
      </c>
      <c r="C1757">
        <v>5000</v>
      </c>
      <c r="D1757">
        <v>5000</v>
      </c>
      <c r="E1757" t="s">
        <v>9</v>
      </c>
      <c r="F1757" t="s">
        <v>10</v>
      </c>
      <c r="G1757" t="s">
        <v>1327</v>
      </c>
    </row>
    <row r="1758" spans="1:7">
      <c r="A1758" t="s">
        <v>26614</v>
      </c>
      <c r="B1758" t="s">
        <v>1946</v>
      </c>
      <c r="C1758">
        <v>5000</v>
      </c>
      <c r="D1758">
        <v>5000</v>
      </c>
      <c r="E1758" t="s">
        <v>9</v>
      </c>
      <c r="F1758" t="s">
        <v>10</v>
      </c>
      <c r="G1758" t="s">
        <v>1327</v>
      </c>
    </row>
    <row r="1759" spans="1:7">
      <c r="A1759" t="s">
        <v>26615</v>
      </c>
      <c r="B1759" t="s">
        <v>1946</v>
      </c>
      <c r="C1759">
        <v>5000</v>
      </c>
      <c r="D1759">
        <v>5000</v>
      </c>
      <c r="E1759" t="s">
        <v>9</v>
      </c>
      <c r="F1759" t="s">
        <v>10</v>
      </c>
      <c r="G1759" t="s">
        <v>1327</v>
      </c>
    </row>
    <row r="1760" spans="1:7">
      <c r="A1760" t="s">
        <v>26616</v>
      </c>
      <c r="B1760" t="s">
        <v>1946</v>
      </c>
      <c r="C1760">
        <v>5000</v>
      </c>
      <c r="D1760">
        <v>5000</v>
      </c>
      <c r="E1760" t="s">
        <v>9</v>
      </c>
      <c r="F1760" t="s">
        <v>10</v>
      </c>
      <c r="G1760" t="s">
        <v>1327</v>
      </c>
    </row>
    <row r="1761" spans="1:7">
      <c r="A1761" t="s">
        <v>26617</v>
      </c>
      <c r="B1761" t="s">
        <v>1946</v>
      </c>
      <c r="C1761">
        <v>5000</v>
      </c>
      <c r="D1761">
        <v>5000</v>
      </c>
      <c r="E1761" t="s">
        <v>9</v>
      </c>
      <c r="F1761" t="s">
        <v>10</v>
      </c>
      <c r="G1761" t="s">
        <v>1327</v>
      </c>
    </row>
    <row r="1762" spans="1:7">
      <c r="A1762" t="s">
        <v>26618</v>
      </c>
      <c r="B1762" t="s">
        <v>1946</v>
      </c>
      <c r="C1762">
        <v>5000</v>
      </c>
      <c r="D1762">
        <v>5000</v>
      </c>
      <c r="E1762" t="s">
        <v>9</v>
      </c>
      <c r="F1762" t="s">
        <v>10</v>
      </c>
      <c r="G1762" t="s">
        <v>1327</v>
      </c>
    </row>
    <row r="1763" spans="1:7">
      <c r="A1763" t="s">
        <v>26619</v>
      </c>
      <c r="B1763" t="s">
        <v>1946</v>
      </c>
      <c r="C1763">
        <v>5000</v>
      </c>
      <c r="D1763">
        <v>5000</v>
      </c>
      <c r="E1763" t="s">
        <v>9</v>
      </c>
      <c r="F1763" t="s">
        <v>10</v>
      </c>
      <c r="G1763" t="s">
        <v>1327</v>
      </c>
    </row>
    <row r="1764" spans="1:7">
      <c r="A1764" t="s">
        <v>26620</v>
      </c>
      <c r="B1764" t="s">
        <v>1946</v>
      </c>
      <c r="C1764">
        <v>5000</v>
      </c>
      <c r="D1764">
        <v>5000</v>
      </c>
      <c r="E1764" t="s">
        <v>9</v>
      </c>
      <c r="F1764" t="s">
        <v>10</v>
      </c>
      <c r="G1764" t="s">
        <v>1327</v>
      </c>
    </row>
    <row r="1765" spans="1:7">
      <c r="A1765" t="s">
        <v>26621</v>
      </c>
      <c r="B1765" t="s">
        <v>1946</v>
      </c>
      <c r="C1765">
        <v>5000</v>
      </c>
      <c r="D1765">
        <v>5000</v>
      </c>
      <c r="E1765" t="s">
        <v>9</v>
      </c>
      <c r="F1765" t="s">
        <v>10</v>
      </c>
      <c r="G1765" t="s">
        <v>1327</v>
      </c>
    </row>
    <row r="1766" spans="1:7">
      <c r="A1766" t="s">
        <v>26622</v>
      </c>
      <c r="B1766" t="s">
        <v>1946</v>
      </c>
      <c r="C1766">
        <v>5000</v>
      </c>
      <c r="D1766">
        <v>5000</v>
      </c>
      <c r="E1766" t="s">
        <v>9</v>
      </c>
      <c r="F1766" t="s">
        <v>10</v>
      </c>
      <c r="G1766" t="s">
        <v>1327</v>
      </c>
    </row>
    <row r="1767" spans="1:7">
      <c r="A1767" t="s">
        <v>26623</v>
      </c>
      <c r="B1767" t="s">
        <v>1946</v>
      </c>
      <c r="C1767">
        <v>5000</v>
      </c>
      <c r="D1767">
        <v>5000</v>
      </c>
      <c r="E1767" t="s">
        <v>9</v>
      </c>
      <c r="F1767" t="s">
        <v>10</v>
      </c>
      <c r="G1767" t="s">
        <v>1327</v>
      </c>
    </row>
    <row r="1768" spans="1:7">
      <c r="A1768" t="s">
        <v>26624</v>
      </c>
      <c r="B1768" t="s">
        <v>1946</v>
      </c>
      <c r="C1768">
        <v>5000</v>
      </c>
      <c r="D1768">
        <v>5000</v>
      </c>
      <c r="E1768" t="s">
        <v>9</v>
      </c>
      <c r="F1768" t="s">
        <v>10</v>
      </c>
      <c r="G1768" t="s">
        <v>1327</v>
      </c>
    </row>
    <row r="1769" spans="1:7">
      <c r="A1769" t="s">
        <v>26625</v>
      </c>
      <c r="B1769" t="s">
        <v>1946</v>
      </c>
      <c r="C1769">
        <v>5000</v>
      </c>
      <c r="D1769">
        <v>5000</v>
      </c>
      <c r="E1769" t="s">
        <v>9</v>
      </c>
      <c r="F1769" t="s">
        <v>10</v>
      </c>
      <c r="G1769" t="s">
        <v>1327</v>
      </c>
    </row>
    <row r="1770" spans="1:7">
      <c r="A1770" t="s">
        <v>26626</v>
      </c>
      <c r="B1770" t="s">
        <v>1946</v>
      </c>
      <c r="C1770">
        <v>5000</v>
      </c>
      <c r="D1770">
        <v>5000</v>
      </c>
      <c r="E1770" t="s">
        <v>9</v>
      </c>
      <c r="F1770" t="s">
        <v>10</v>
      </c>
      <c r="G1770" t="s">
        <v>1327</v>
      </c>
    </row>
    <row r="1771" spans="1:7">
      <c r="A1771" t="s">
        <v>26627</v>
      </c>
      <c r="B1771">
        <v>553982</v>
      </c>
      <c r="C1771">
        <v>5000</v>
      </c>
      <c r="D1771">
        <v>5000</v>
      </c>
      <c r="E1771" t="s">
        <v>9</v>
      </c>
      <c r="F1771" t="s">
        <v>10</v>
      </c>
      <c r="G1771" t="s">
        <v>26628</v>
      </c>
    </row>
    <row r="1772" spans="1:7">
      <c r="A1772" t="s">
        <v>1959</v>
      </c>
      <c r="B1772">
        <v>554081</v>
      </c>
      <c r="C1772">
        <v>5000</v>
      </c>
      <c r="D1772">
        <v>2744</v>
      </c>
      <c r="E1772" t="s">
        <v>9</v>
      </c>
      <c r="F1772" t="s">
        <v>10</v>
      </c>
      <c r="G1772" t="s">
        <v>26629</v>
      </c>
    </row>
    <row r="1773" spans="1:7">
      <c r="A1773" t="s">
        <v>1961</v>
      </c>
      <c r="B1773">
        <v>554116</v>
      </c>
      <c r="C1773">
        <v>5000</v>
      </c>
      <c r="D1773">
        <v>634</v>
      </c>
      <c r="E1773" t="s">
        <v>9</v>
      </c>
      <c r="F1773" t="s">
        <v>10</v>
      </c>
      <c r="G1773" t="s">
        <v>1339</v>
      </c>
    </row>
    <row r="1774" spans="1:7">
      <c r="A1774" t="s">
        <v>1962</v>
      </c>
      <c r="B1774">
        <v>554116</v>
      </c>
      <c r="C1774">
        <v>1663</v>
      </c>
      <c r="D1774">
        <v>769</v>
      </c>
      <c r="E1774" t="s">
        <v>9</v>
      </c>
      <c r="F1774" t="s">
        <v>10</v>
      </c>
      <c r="G1774" t="s">
        <v>1339</v>
      </c>
    </row>
    <row r="1775" spans="1:7">
      <c r="A1775" t="s">
        <v>1963</v>
      </c>
      <c r="B1775">
        <v>554116</v>
      </c>
      <c r="C1775">
        <v>2500</v>
      </c>
      <c r="D1775">
        <v>2280</v>
      </c>
      <c r="E1775" t="s">
        <v>9</v>
      </c>
      <c r="F1775" t="s">
        <v>10</v>
      </c>
      <c r="G1775" t="s">
        <v>1339</v>
      </c>
    </row>
    <row r="1776" spans="1:7">
      <c r="A1776" t="s">
        <v>1964</v>
      </c>
      <c r="B1776">
        <v>554116</v>
      </c>
      <c r="C1776">
        <v>5000</v>
      </c>
      <c r="D1776">
        <v>2077</v>
      </c>
      <c r="E1776" t="s">
        <v>113</v>
      </c>
      <c r="F1776" t="s">
        <v>202</v>
      </c>
      <c r="G1776" t="s">
        <v>1339</v>
      </c>
    </row>
    <row r="1777" spans="1:7">
      <c r="A1777" t="s">
        <v>26630</v>
      </c>
      <c r="B1777">
        <v>554116</v>
      </c>
      <c r="C1777">
        <v>5000</v>
      </c>
      <c r="D1777">
        <v>5000</v>
      </c>
      <c r="E1777" t="s">
        <v>9</v>
      </c>
      <c r="F1777" t="s">
        <v>10</v>
      </c>
      <c r="G1777" t="s">
        <v>1339</v>
      </c>
    </row>
    <row r="1778" spans="1:7">
      <c r="A1778" t="s">
        <v>1965</v>
      </c>
      <c r="B1778">
        <v>554179</v>
      </c>
      <c r="C1778">
        <v>5000</v>
      </c>
      <c r="D1778">
        <v>1004</v>
      </c>
      <c r="E1778" t="s">
        <v>9</v>
      </c>
      <c r="F1778" t="s">
        <v>10</v>
      </c>
      <c r="G1778" t="s">
        <v>26631</v>
      </c>
    </row>
    <row r="1779" spans="1:7">
      <c r="A1779" t="s">
        <v>1967</v>
      </c>
      <c r="B1779">
        <v>554179</v>
      </c>
      <c r="C1779">
        <v>5000</v>
      </c>
      <c r="D1779">
        <v>1334</v>
      </c>
      <c r="E1779" t="s">
        <v>9</v>
      </c>
      <c r="F1779" t="s">
        <v>10</v>
      </c>
      <c r="G1779" t="s">
        <v>26631</v>
      </c>
    </row>
    <row r="1780" spans="1:7">
      <c r="A1780" t="s">
        <v>1968</v>
      </c>
      <c r="B1780">
        <v>554179</v>
      </c>
      <c r="C1780">
        <v>5000</v>
      </c>
      <c r="D1780">
        <v>1</v>
      </c>
      <c r="E1780" t="s">
        <v>113</v>
      </c>
      <c r="F1780" t="s">
        <v>489</v>
      </c>
      <c r="G1780" t="s">
        <v>26631</v>
      </c>
    </row>
    <row r="1781" spans="1:7">
      <c r="A1781" t="s">
        <v>1969</v>
      </c>
      <c r="B1781">
        <v>554179</v>
      </c>
      <c r="C1781">
        <v>2500</v>
      </c>
      <c r="D1781">
        <v>2452</v>
      </c>
      <c r="E1781" t="s">
        <v>113</v>
      </c>
      <c r="F1781" t="s">
        <v>202</v>
      </c>
      <c r="G1781" t="s">
        <v>26631</v>
      </c>
    </row>
    <row r="1782" spans="1:7">
      <c r="A1782" t="s">
        <v>1970</v>
      </c>
      <c r="B1782">
        <v>554179</v>
      </c>
      <c r="C1782">
        <v>5000</v>
      </c>
      <c r="D1782">
        <v>1943</v>
      </c>
      <c r="E1782" t="s">
        <v>113</v>
      </c>
      <c r="F1782" t="s">
        <v>202</v>
      </c>
      <c r="G1782" t="s">
        <v>26631</v>
      </c>
    </row>
    <row r="1783" spans="1:7">
      <c r="A1783" t="s">
        <v>1971</v>
      </c>
      <c r="B1783">
        <v>554179</v>
      </c>
      <c r="C1783">
        <v>2500</v>
      </c>
      <c r="D1783">
        <v>8</v>
      </c>
      <c r="E1783" t="s">
        <v>113</v>
      </c>
      <c r="F1783" t="s">
        <v>489</v>
      </c>
      <c r="G1783" t="s">
        <v>26631</v>
      </c>
    </row>
    <row r="1784" spans="1:7">
      <c r="A1784" t="s">
        <v>36068</v>
      </c>
      <c r="B1784">
        <v>554179</v>
      </c>
      <c r="C1784">
        <v>5000</v>
      </c>
      <c r="D1784">
        <v>1684</v>
      </c>
      <c r="E1784" t="s">
        <v>189</v>
      </c>
      <c r="F1784" t="s">
        <v>492</v>
      </c>
      <c r="G1784" t="s">
        <v>26631</v>
      </c>
    </row>
    <row r="1785" spans="1:7">
      <c r="A1785" t="s">
        <v>36069</v>
      </c>
      <c r="B1785">
        <v>554179</v>
      </c>
      <c r="C1785">
        <v>2500</v>
      </c>
      <c r="D1785">
        <v>2500</v>
      </c>
      <c r="E1785" t="s">
        <v>20</v>
      </c>
      <c r="F1785" t="s">
        <v>116</v>
      </c>
      <c r="G1785" t="s">
        <v>26631</v>
      </c>
    </row>
    <row r="1786" spans="1:7">
      <c r="A1786" t="s">
        <v>26632</v>
      </c>
      <c r="B1786">
        <v>554277</v>
      </c>
      <c r="C1786">
        <v>20</v>
      </c>
      <c r="D1786">
        <v>20</v>
      </c>
      <c r="E1786" t="s">
        <v>9</v>
      </c>
      <c r="F1786" t="s">
        <v>10</v>
      </c>
      <c r="G1786" t="s">
        <v>15750</v>
      </c>
    </row>
    <row r="1787" spans="1:7">
      <c r="A1787" t="s">
        <v>1973</v>
      </c>
      <c r="B1787">
        <v>554286</v>
      </c>
      <c r="C1787">
        <v>1574</v>
      </c>
      <c r="D1787">
        <v>524</v>
      </c>
      <c r="E1787" t="s">
        <v>9</v>
      </c>
      <c r="F1787" t="s">
        <v>10</v>
      </c>
      <c r="G1787" t="s">
        <v>26633</v>
      </c>
    </row>
    <row r="1788" spans="1:7">
      <c r="A1788" t="s">
        <v>1975</v>
      </c>
      <c r="B1788">
        <v>554295</v>
      </c>
      <c r="C1788">
        <v>5000</v>
      </c>
      <c r="D1788">
        <v>4863</v>
      </c>
      <c r="E1788" t="s">
        <v>9</v>
      </c>
      <c r="F1788" t="s">
        <v>10</v>
      </c>
      <c r="G1788" t="s">
        <v>1341</v>
      </c>
    </row>
    <row r="1789" spans="1:7">
      <c r="A1789" t="s">
        <v>1977</v>
      </c>
      <c r="B1789">
        <v>554295</v>
      </c>
      <c r="C1789">
        <v>5000</v>
      </c>
      <c r="D1789">
        <v>5000</v>
      </c>
      <c r="E1789" t="s">
        <v>9</v>
      </c>
      <c r="F1789" t="s">
        <v>10</v>
      </c>
      <c r="G1789" t="s">
        <v>1341</v>
      </c>
    </row>
    <row r="1790" spans="1:7">
      <c r="A1790" t="s">
        <v>1978</v>
      </c>
      <c r="B1790">
        <v>554295</v>
      </c>
      <c r="C1790">
        <v>5000</v>
      </c>
      <c r="D1790">
        <v>5000</v>
      </c>
      <c r="E1790" t="s">
        <v>9</v>
      </c>
      <c r="F1790" t="s">
        <v>10</v>
      </c>
      <c r="G1790" t="s">
        <v>1341</v>
      </c>
    </row>
    <row r="1791" spans="1:7">
      <c r="A1791" t="s">
        <v>1980</v>
      </c>
      <c r="B1791">
        <v>554446</v>
      </c>
      <c r="C1791">
        <v>5000</v>
      </c>
      <c r="D1791">
        <v>2398</v>
      </c>
      <c r="E1791" t="s">
        <v>9</v>
      </c>
      <c r="F1791" t="s">
        <v>10</v>
      </c>
      <c r="G1791" t="s">
        <v>1362</v>
      </c>
    </row>
    <row r="1792" spans="1:7">
      <c r="A1792" t="s">
        <v>1981</v>
      </c>
      <c r="B1792" t="s">
        <v>1982</v>
      </c>
      <c r="C1792">
        <v>4000</v>
      </c>
      <c r="D1792">
        <v>576</v>
      </c>
      <c r="E1792" t="s">
        <v>9</v>
      </c>
      <c r="F1792" t="s">
        <v>10</v>
      </c>
      <c r="G1792" t="s">
        <v>1368</v>
      </c>
    </row>
    <row r="1793" spans="1:7">
      <c r="A1793" t="s">
        <v>1983</v>
      </c>
      <c r="B1793" t="s">
        <v>1982</v>
      </c>
      <c r="C1793">
        <v>4000</v>
      </c>
      <c r="D1793">
        <v>3326</v>
      </c>
      <c r="E1793" t="s">
        <v>9</v>
      </c>
      <c r="F1793" t="s">
        <v>10</v>
      </c>
      <c r="G1793" t="s">
        <v>1368</v>
      </c>
    </row>
    <row r="1794" spans="1:7">
      <c r="A1794" t="s">
        <v>1984</v>
      </c>
      <c r="B1794" t="s">
        <v>1985</v>
      </c>
      <c r="C1794">
        <v>5000</v>
      </c>
      <c r="D1794">
        <v>1116</v>
      </c>
      <c r="E1794" t="s">
        <v>9</v>
      </c>
      <c r="F1794" t="s">
        <v>10</v>
      </c>
      <c r="G1794" t="s">
        <v>1371</v>
      </c>
    </row>
    <row r="1795" spans="1:7">
      <c r="A1795" t="s">
        <v>1986</v>
      </c>
      <c r="B1795" t="s">
        <v>1985</v>
      </c>
      <c r="C1795">
        <v>5000</v>
      </c>
      <c r="D1795">
        <v>3941</v>
      </c>
      <c r="E1795" t="s">
        <v>9</v>
      </c>
      <c r="F1795" t="s">
        <v>10</v>
      </c>
      <c r="G1795" t="s">
        <v>1371</v>
      </c>
    </row>
    <row r="1796" spans="1:7">
      <c r="A1796" t="s">
        <v>1987</v>
      </c>
      <c r="B1796" t="s">
        <v>1985</v>
      </c>
      <c r="C1796">
        <v>5000</v>
      </c>
      <c r="D1796">
        <v>4684</v>
      </c>
      <c r="E1796" t="s">
        <v>113</v>
      </c>
      <c r="F1796" t="s">
        <v>202</v>
      </c>
      <c r="G1796" t="s">
        <v>1371</v>
      </c>
    </row>
    <row r="1797" spans="1:7">
      <c r="A1797" t="s">
        <v>1988</v>
      </c>
      <c r="B1797" t="s">
        <v>1985</v>
      </c>
      <c r="C1797">
        <v>5000</v>
      </c>
      <c r="D1797">
        <v>5000</v>
      </c>
      <c r="E1797" t="s">
        <v>9</v>
      </c>
      <c r="F1797" t="s">
        <v>10</v>
      </c>
      <c r="G1797" t="s">
        <v>1371</v>
      </c>
    </row>
    <row r="1798" spans="1:7">
      <c r="A1798" t="s">
        <v>1989</v>
      </c>
      <c r="B1798" t="s">
        <v>1985</v>
      </c>
      <c r="C1798">
        <v>5000</v>
      </c>
      <c r="D1798">
        <v>5000</v>
      </c>
      <c r="E1798" t="s">
        <v>9</v>
      </c>
      <c r="F1798" t="s">
        <v>10</v>
      </c>
      <c r="G1798" t="s">
        <v>1371</v>
      </c>
    </row>
    <row r="1799" spans="1:7">
      <c r="A1799" t="s">
        <v>1990</v>
      </c>
      <c r="B1799" t="s">
        <v>1985</v>
      </c>
      <c r="C1799">
        <v>5000</v>
      </c>
      <c r="D1799">
        <v>5000</v>
      </c>
      <c r="E1799" t="s">
        <v>9</v>
      </c>
      <c r="F1799" t="s">
        <v>10</v>
      </c>
      <c r="G1799" t="s">
        <v>1371</v>
      </c>
    </row>
    <row r="1800" spans="1:7">
      <c r="A1800" t="s">
        <v>1991</v>
      </c>
      <c r="B1800" t="s">
        <v>1985</v>
      </c>
      <c r="C1800">
        <v>5000</v>
      </c>
      <c r="D1800">
        <v>5000</v>
      </c>
      <c r="E1800" t="s">
        <v>9</v>
      </c>
      <c r="F1800" t="s">
        <v>10</v>
      </c>
      <c r="G1800" t="s">
        <v>1371</v>
      </c>
    </row>
    <row r="1801" spans="1:7">
      <c r="A1801" t="s">
        <v>1992</v>
      </c>
      <c r="B1801" t="s">
        <v>1985</v>
      </c>
      <c r="C1801">
        <v>5000</v>
      </c>
      <c r="D1801">
        <v>5000</v>
      </c>
      <c r="E1801" t="s">
        <v>9</v>
      </c>
      <c r="F1801" t="s">
        <v>10</v>
      </c>
      <c r="G1801" t="s">
        <v>1371</v>
      </c>
    </row>
    <row r="1802" spans="1:7">
      <c r="A1802" t="s">
        <v>1993</v>
      </c>
      <c r="B1802" t="s">
        <v>1985</v>
      </c>
      <c r="C1802">
        <v>5000</v>
      </c>
      <c r="D1802">
        <v>5000</v>
      </c>
      <c r="E1802" t="s">
        <v>9</v>
      </c>
      <c r="F1802" t="s">
        <v>10</v>
      </c>
      <c r="G1802" t="s">
        <v>1371</v>
      </c>
    </row>
    <row r="1803" spans="1:7">
      <c r="A1803" t="s">
        <v>1994</v>
      </c>
      <c r="B1803" t="s">
        <v>1985</v>
      </c>
      <c r="C1803">
        <v>5000</v>
      </c>
      <c r="D1803">
        <v>5000</v>
      </c>
      <c r="E1803" t="s">
        <v>9</v>
      </c>
      <c r="F1803" t="s">
        <v>10</v>
      </c>
      <c r="G1803" t="s">
        <v>1371</v>
      </c>
    </row>
    <row r="1804" spans="1:7">
      <c r="A1804" t="s">
        <v>1995</v>
      </c>
      <c r="B1804" t="s">
        <v>1996</v>
      </c>
      <c r="C1804">
        <v>224</v>
      </c>
      <c r="D1804">
        <v>5</v>
      </c>
      <c r="E1804" t="s">
        <v>9</v>
      </c>
      <c r="F1804" t="s">
        <v>10</v>
      </c>
      <c r="G1804" t="s">
        <v>26634</v>
      </c>
    </row>
    <row r="1805" spans="1:7">
      <c r="A1805" t="s">
        <v>1998</v>
      </c>
      <c r="B1805" t="s">
        <v>1996</v>
      </c>
      <c r="C1805">
        <v>5000</v>
      </c>
      <c r="D1805">
        <v>4338</v>
      </c>
      <c r="E1805" t="s">
        <v>9</v>
      </c>
      <c r="F1805" t="s">
        <v>10</v>
      </c>
      <c r="G1805" t="s">
        <v>26634</v>
      </c>
    </row>
    <row r="1806" spans="1:7">
      <c r="A1806" t="s">
        <v>1999</v>
      </c>
      <c r="B1806" t="s">
        <v>1996</v>
      </c>
      <c r="C1806">
        <v>5000</v>
      </c>
      <c r="D1806">
        <v>665</v>
      </c>
      <c r="E1806" t="s">
        <v>113</v>
      </c>
      <c r="F1806" t="s">
        <v>202</v>
      </c>
      <c r="G1806" t="s">
        <v>26634</v>
      </c>
    </row>
    <row r="1807" spans="1:7">
      <c r="A1807" t="s">
        <v>2000</v>
      </c>
      <c r="B1807" t="s">
        <v>1996</v>
      </c>
      <c r="C1807">
        <v>5000</v>
      </c>
      <c r="D1807">
        <v>5000</v>
      </c>
      <c r="E1807" t="s">
        <v>20</v>
      </c>
      <c r="F1807" t="s">
        <v>1507</v>
      </c>
      <c r="G1807" t="s">
        <v>26634</v>
      </c>
    </row>
    <row r="1808" spans="1:7">
      <c r="A1808" t="s">
        <v>2001</v>
      </c>
      <c r="B1808" t="s">
        <v>1996</v>
      </c>
      <c r="C1808">
        <v>5000</v>
      </c>
      <c r="D1808">
        <v>5000</v>
      </c>
      <c r="E1808" t="s">
        <v>9</v>
      </c>
      <c r="F1808" t="s">
        <v>10</v>
      </c>
      <c r="G1808" t="s">
        <v>26634</v>
      </c>
    </row>
    <row r="1809" spans="1:7">
      <c r="A1809" t="s">
        <v>2002</v>
      </c>
      <c r="B1809" t="s">
        <v>1996</v>
      </c>
      <c r="C1809">
        <v>5000</v>
      </c>
      <c r="D1809">
        <v>5000</v>
      </c>
      <c r="E1809" t="s">
        <v>9</v>
      </c>
      <c r="F1809" t="s">
        <v>10</v>
      </c>
      <c r="G1809" t="s">
        <v>26634</v>
      </c>
    </row>
    <row r="1810" spans="1:7">
      <c r="A1810" t="s">
        <v>2003</v>
      </c>
      <c r="B1810" t="s">
        <v>1996</v>
      </c>
      <c r="C1810">
        <v>5000</v>
      </c>
      <c r="D1810">
        <v>5000</v>
      </c>
      <c r="E1810" t="s">
        <v>9</v>
      </c>
      <c r="F1810" t="s">
        <v>10</v>
      </c>
      <c r="G1810" t="s">
        <v>26634</v>
      </c>
    </row>
    <row r="1811" spans="1:7">
      <c r="A1811" t="s">
        <v>2004</v>
      </c>
      <c r="B1811" t="s">
        <v>1996</v>
      </c>
      <c r="C1811">
        <v>5000</v>
      </c>
      <c r="D1811">
        <v>5000</v>
      </c>
      <c r="E1811" t="s">
        <v>9</v>
      </c>
      <c r="F1811" t="s">
        <v>10</v>
      </c>
      <c r="G1811" t="s">
        <v>26634</v>
      </c>
    </row>
    <row r="1812" spans="1:7">
      <c r="A1812" t="s">
        <v>26635</v>
      </c>
      <c r="B1812" t="s">
        <v>1996</v>
      </c>
      <c r="C1812">
        <v>5000</v>
      </c>
      <c r="D1812">
        <v>5000</v>
      </c>
      <c r="E1812" t="s">
        <v>9</v>
      </c>
      <c r="F1812" t="s">
        <v>10</v>
      </c>
      <c r="G1812" t="s">
        <v>26634</v>
      </c>
    </row>
    <row r="1813" spans="1:7">
      <c r="A1813" t="s">
        <v>2005</v>
      </c>
      <c r="B1813" t="s">
        <v>2006</v>
      </c>
      <c r="C1813">
        <v>4000</v>
      </c>
      <c r="D1813">
        <v>2980</v>
      </c>
      <c r="E1813" t="s">
        <v>9</v>
      </c>
      <c r="F1813" t="s">
        <v>10</v>
      </c>
      <c r="G1813" t="s">
        <v>26636</v>
      </c>
    </row>
    <row r="1814" spans="1:7">
      <c r="A1814" t="s">
        <v>2008</v>
      </c>
      <c r="B1814" t="s">
        <v>2006</v>
      </c>
      <c r="C1814">
        <v>4000</v>
      </c>
      <c r="D1814">
        <v>3854</v>
      </c>
      <c r="E1814" t="s">
        <v>9</v>
      </c>
      <c r="F1814" t="s">
        <v>10</v>
      </c>
      <c r="G1814" t="s">
        <v>26636</v>
      </c>
    </row>
    <row r="1815" spans="1:7">
      <c r="A1815" t="s">
        <v>2009</v>
      </c>
      <c r="B1815" t="s">
        <v>2006</v>
      </c>
      <c r="C1815">
        <v>4000</v>
      </c>
      <c r="D1815">
        <v>4000</v>
      </c>
      <c r="E1815" t="s">
        <v>9</v>
      </c>
      <c r="F1815" t="s">
        <v>10</v>
      </c>
      <c r="G1815" t="s">
        <v>26636</v>
      </c>
    </row>
    <row r="1816" spans="1:7">
      <c r="A1816" t="s">
        <v>2010</v>
      </c>
      <c r="B1816" t="s">
        <v>2011</v>
      </c>
      <c r="C1816">
        <v>4000</v>
      </c>
      <c r="D1816">
        <v>1421</v>
      </c>
      <c r="E1816" t="s">
        <v>113</v>
      </c>
      <c r="F1816" t="s">
        <v>202</v>
      </c>
      <c r="G1816" t="s">
        <v>26637</v>
      </c>
    </row>
    <row r="1817" spans="1:7">
      <c r="A1817" t="s">
        <v>2013</v>
      </c>
      <c r="B1817" t="s">
        <v>2011</v>
      </c>
      <c r="C1817">
        <v>4000</v>
      </c>
      <c r="D1817">
        <v>1512</v>
      </c>
      <c r="E1817" t="s">
        <v>9</v>
      </c>
      <c r="F1817" t="s">
        <v>10</v>
      </c>
      <c r="G1817" t="s">
        <v>26637</v>
      </c>
    </row>
    <row r="1818" spans="1:7">
      <c r="A1818" t="s">
        <v>2014</v>
      </c>
      <c r="B1818" t="s">
        <v>2011</v>
      </c>
      <c r="C1818">
        <v>1703</v>
      </c>
      <c r="D1818">
        <v>1213</v>
      </c>
      <c r="E1818" t="s">
        <v>9</v>
      </c>
      <c r="F1818" t="s">
        <v>10</v>
      </c>
      <c r="G1818" t="s">
        <v>26637</v>
      </c>
    </row>
    <row r="1819" spans="1:7">
      <c r="A1819" t="s">
        <v>26638</v>
      </c>
      <c r="B1819" t="s">
        <v>2011</v>
      </c>
      <c r="C1819">
        <v>4000</v>
      </c>
      <c r="D1819">
        <v>4000</v>
      </c>
      <c r="E1819" t="s">
        <v>9</v>
      </c>
      <c r="F1819" t="s">
        <v>10</v>
      </c>
      <c r="G1819" t="s">
        <v>26637</v>
      </c>
    </row>
    <row r="1820" spans="1:7">
      <c r="A1820" t="s">
        <v>2015</v>
      </c>
      <c r="B1820" t="s">
        <v>2016</v>
      </c>
      <c r="C1820">
        <v>1000</v>
      </c>
      <c r="D1820">
        <v>167</v>
      </c>
      <c r="E1820" t="s">
        <v>9</v>
      </c>
      <c r="F1820" t="s">
        <v>10</v>
      </c>
      <c r="G1820" t="s">
        <v>1858</v>
      </c>
    </row>
    <row r="1821" spans="1:7">
      <c r="A1821" t="s">
        <v>2017</v>
      </c>
      <c r="B1821" t="s">
        <v>2016</v>
      </c>
      <c r="C1821">
        <v>1000</v>
      </c>
      <c r="D1821">
        <v>904</v>
      </c>
      <c r="E1821" t="s">
        <v>9</v>
      </c>
      <c r="F1821" t="s">
        <v>10</v>
      </c>
      <c r="G1821" t="s">
        <v>1858</v>
      </c>
    </row>
    <row r="1822" spans="1:7">
      <c r="A1822" t="s">
        <v>2018</v>
      </c>
      <c r="B1822" t="s">
        <v>2016</v>
      </c>
      <c r="C1822">
        <v>1000</v>
      </c>
      <c r="D1822">
        <v>1000</v>
      </c>
      <c r="E1822" t="s">
        <v>9</v>
      </c>
      <c r="F1822" t="s">
        <v>10</v>
      </c>
      <c r="G1822" t="s">
        <v>1858</v>
      </c>
    </row>
    <row r="1823" spans="1:7">
      <c r="A1823" t="s">
        <v>2019</v>
      </c>
      <c r="B1823" t="s">
        <v>2016</v>
      </c>
      <c r="C1823">
        <v>1000</v>
      </c>
      <c r="D1823">
        <v>1000</v>
      </c>
      <c r="E1823" t="s">
        <v>9</v>
      </c>
      <c r="F1823" t="s">
        <v>10</v>
      </c>
      <c r="G1823" t="s">
        <v>1858</v>
      </c>
    </row>
    <row r="1824" spans="1:7">
      <c r="A1824" t="s">
        <v>2020</v>
      </c>
      <c r="B1824" t="s">
        <v>2021</v>
      </c>
      <c r="C1824">
        <v>1000</v>
      </c>
      <c r="D1824">
        <v>192</v>
      </c>
      <c r="E1824" t="s">
        <v>9</v>
      </c>
      <c r="F1824" t="s">
        <v>10</v>
      </c>
      <c r="G1824" t="s">
        <v>1867</v>
      </c>
    </row>
    <row r="1825" spans="1:7">
      <c r="A1825" t="s">
        <v>2023</v>
      </c>
      <c r="B1825" t="s">
        <v>2021</v>
      </c>
      <c r="C1825">
        <v>120</v>
      </c>
      <c r="D1825">
        <v>23</v>
      </c>
      <c r="E1825" t="s">
        <v>9</v>
      </c>
      <c r="F1825" t="s">
        <v>10</v>
      </c>
      <c r="G1825" t="s">
        <v>1867</v>
      </c>
    </row>
    <row r="1826" spans="1:7">
      <c r="A1826" t="s">
        <v>2024</v>
      </c>
      <c r="B1826" t="s">
        <v>2021</v>
      </c>
      <c r="C1826">
        <v>1000</v>
      </c>
      <c r="D1826">
        <v>1000</v>
      </c>
      <c r="E1826" t="s">
        <v>9</v>
      </c>
      <c r="F1826" t="s">
        <v>10</v>
      </c>
      <c r="G1826" t="s">
        <v>1867</v>
      </c>
    </row>
    <row r="1827" spans="1:7">
      <c r="A1827" t="s">
        <v>2025</v>
      </c>
      <c r="B1827" t="s">
        <v>2026</v>
      </c>
      <c r="C1827">
        <v>5000</v>
      </c>
      <c r="D1827">
        <v>3254</v>
      </c>
      <c r="E1827" t="s">
        <v>113</v>
      </c>
      <c r="F1827" t="s">
        <v>10810</v>
      </c>
      <c r="G1827" t="s">
        <v>26640</v>
      </c>
    </row>
    <row r="1828" spans="1:7">
      <c r="A1828" t="s">
        <v>2028</v>
      </c>
      <c r="B1828" t="s">
        <v>2026</v>
      </c>
      <c r="C1828">
        <v>5000</v>
      </c>
      <c r="D1828">
        <v>2261</v>
      </c>
      <c r="E1828" t="s">
        <v>113</v>
      </c>
      <c r="F1828" t="s">
        <v>202</v>
      </c>
      <c r="G1828" t="s">
        <v>26640</v>
      </c>
    </row>
    <row r="1829" spans="1:7">
      <c r="A1829" t="s">
        <v>26639</v>
      </c>
      <c r="B1829" t="s">
        <v>2026</v>
      </c>
      <c r="C1829">
        <v>2489</v>
      </c>
      <c r="D1829">
        <v>2111</v>
      </c>
      <c r="E1829" t="s">
        <v>9</v>
      </c>
      <c r="F1829" t="s">
        <v>10</v>
      </c>
      <c r="G1829" t="s">
        <v>26640</v>
      </c>
    </row>
    <row r="1830" spans="1:7">
      <c r="A1830" t="s">
        <v>2029</v>
      </c>
      <c r="B1830" t="s">
        <v>2030</v>
      </c>
      <c r="C1830">
        <v>1000</v>
      </c>
      <c r="D1830">
        <v>215</v>
      </c>
      <c r="E1830" t="s">
        <v>9</v>
      </c>
      <c r="F1830" t="s">
        <v>10</v>
      </c>
      <c r="G1830" t="s">
        <v>2031</v>
      </c>
    </row>
    <row r="1831" spans="1:7">
      <c r="A1831" t="s">
        <v>26641</v>
      </c>
      <c r="B1831" t="s">
        <v>2030</v>
      </c>
      <c r="C1831">
        <v>118</v>
      </c>
      <c r="D1831">
        <v>17</v>
      </c>
      <c r="E1831" t="s">
        <v>9</v>
      </c>
      <c r="F1831" t="s">
        <v>10</v>
      </c>
      <c r="G1831" t="s">
        <v>2031</v>
      </c>
    </row>
    <row r="1832" spans="1:7">
      <c r="A1832" t="s">
        <v>2032</v>
      </c>
      <c r="B1832" t="s">
        <v>2033</v>
      </c>
      <c r="C1832">
        <v>4000</v>
      </c>
      <c r="D1832">
        <v>108</v>
      </c>
      <c r="E1832" t="s">
        <v>9</v>
      </c>
      <c r="F1832" t="s">
        <v>10</v>
      </c>
      <c r="G1832" t="s">
        <v>1320</v>
      </c>
    </row>
    <row r="1833" spans="1:7">
      <c r="A1833" t="s">
        <v>2035</v>
      </c>
      <c r="B1833" t="s">
        <v>2033</v>
      </c>
      <c r="C1833">
        <v>666</v>
      </c>
      <c r="D1833">
        <v>608</v>
      </c>
      <c r="E1833" t="s">
        <v>9</v>
      </c>
      <c r="F1833" t="s">
        <v>10</v>
      </c>
      <c r="G1833" t="s">
        <v>1320</v>
      </c>
    </row>
    <row r="1834" spans="1:7">
      <c r="A1834" t="s">
        <v>2036</v>
      </c>
      <c r="B1834" t="s">
        <v>2033</v>
      </c>
      <c r="C1834">
        <v>4000</v>
      </c>
      <c r="D1834">
        <v>2037</v>
      </c>
      <c r="E1834" t="s">
        <v>9</v>
      </c>
      <c r="F1834" t="s">
        <v>10</v>
      </c>
      <c r="G1834" t="s">
        <v>1320</v>
      </c>
    </row>
    <row r="1835" spans="1:7">
      <c r="A1835" t="s">
        <v>2037</v>
      </c>
      <c r="B1835" t="s">
        <v>2033</v>
      </c>
      <c r="C1835">
        <v>4000</v>
      </c>
      <c r="D1835">
        <v>3102</v>
      </c>
      <c r="E1835" t="s">
        <v>113</v>
      </c>
      <c r="F1835" t="s">
        <v>202</v>
      </c>
      <c r="G1835" t="s">
        <v>1320</v>
      </c>
    </row>
    <row r="1836" spans="1:7">
      <c r="A1836" t="s">
        <v>2038</v>
      </c>
      <c r="B1836" t="s">
        <v>2033</v>
      </c>
      <c r="C1836">
        <v>4000</v>
      </c>
      <c r="D1836">
        <v>4000</v>
      </c>
      <c r="E1836" t="s">
        <v>9</v>
      </c>
      <c r="F1836" t="s">
        <v>10</v>
      </c>
      <c r="G1836" t="s">
        <v>1320</v>
      </c>
    </row>
    <row r="1837" spans="1:7">
      <c r="A1837" t="s">
        <v>2039</v>
      </c>
      <c r="B1837" t="s">
        <v>2033</v>
      </c>
      <c r="C1837">
        <v>4000</v>
      </c>
      <c r="D1837">
        <v>4000</v>
      </c>
      <c r="E1837" t="s">
        <v>9</v>
      </c>
      <c r="F1837" t="s">
        <v>10</v>
      </c>
      <c r="G1837" t="s">
        <v>1320</v>
      </c>
    </row>
    <row r="1838" spans="1:7">
      <c r="A1838" t="s">
        <v>2040</v>
      </c>
      <c r="B1838" t="s">
        <v>2033</v>
      </c>
      <c r="C1838">
        <v>4000</v>
      </c>
      <c r="D1838">
        <v>4000</v>
      </c>
      <c r="E1838" t="s">
        <v>9</v>
      </c>
      <c r="F1838" t="s">
        <v>10</v>
      </c>
      <c r="G1838" t="s">
        <v>1320</v>
      </c>
    </row>
    <row r="1839" spans="1:7">
      <c r="A1839" t="s">
        <v>2041</v>
      </c>
      <c r="B1839" t="s">
        <v>2033</v>
      </c>
      <c r="C1839">
        <v>4000</v>
      </c>
      <c r="D1839">
        <v>4000</v>
      </c>
      <c r="E1839" t="s">
        <v>9</v>
      </c>
      <c r="F1839" t="s">
        <v>10</v>
      </c>
      <c r="G1839" t="s">
        <v>1320</v>
      </c>
    </row>
    <row r="1840" spans="1:7">
      <c r="A1840" t="s">
        <v>2042</v>
      </c>
      <c r="B1840" t="s">
        <v>2033</v>
      </c>
      <c r="C1840">
        <v>4000</v>
      </c>
      <c r="D1840">
        <v>4000</v>
      </c>
      <c r="E1840" t="s">
        <v>9</v>
      </c>
      <c r="F1840" t="s">
        <v>10</v>
      </c>
      <c r="G1840" t="s">
        <v>1320</v>
      </c>
    </row>
    <row r="1841" spans="1:7">
      <c r="A1841" t="s">
        <v>2043</v>
      </c>
      <c r="B1841" t="s">
        <v>2033</v>
      </c>
      <c r="C1841">
        <v>4000</v>
      </c>
      <c r="D1841">
        <v>4000</v>
      </c>
      <c r="E1841" t="s">
        <v>9</v>
      </c>
      <c r="F1841" t="s">
        <v>10</v>
      </c>
      <c r="G1841" t="s">
        <v>1320</v>
      </c>
    </row>
    <row r="1842" spans="1:7">
      <c r="A1842" t="s">
        <v>26642</v>
      </c>
      <c r="B1842" t="s">
        <v>2033</v>
      </c>
      <c r="C1842">
        <v>4000</v>
      </c>
      <c r="D1842">
        <v>4000</v>
      </c>
      <c r="E1842" t="s">
        <v>9</v>
      </c>
      <c r="F1842" t="s">
        <v>10</v>
      </c>
      <c r="G1842" t="s">
        <v>1320</v>
      </c>
    </row>
    <row r="1843" spans="1:7">
      <c r="A1843" t="s">
        <v>26643</v>
      </c>
      <c r="B1843" t="s">
        <v>2033</v>
      </c>
      <c r="C1843">
        <v>4000</v>
      </c>
      <c r="D1843">
        <v>4000</v>
      </c>
      <c r="E1843" t="s">
        <v>9</v>
      </c>
      <c r="F1843" t="s">
        <v>10</v>
      </c>
      <c r="G1843" t="s">
        <v>1320</v>
      </c>
    </row>
    <row r="1844" spans="1:7">
      <c r="A1844" t="s">
        <v>26644</v>
      </c>
      <c r="B1844" t="s">
        <v>2033</v>
      </c>
      <c r="C1844">
        <v>4000</v>
      </c>
      <c r="D1844">
        <v>4000</v>
      </c>
      <c r="E1844" t="s">
        <v>9</v>
      </c>
      <c r="F1844" t="s">
        <v>10</v>
      </c>
      <c r="G1844" t="s">
        <v>1320</v>
      </c>
    </row>
    <row r="1845" spans="1:7">
      <c r="A1845" t="s">
        <v>2045</v>
      </c>
      <c r="B1845" t="s">
        <v>2046</v>
      </c>
      <c r="C1845">
        <v>3649</v>
      </c>
      <c r="D1845">
        <v>1012</v>
      </c>
      <c r="E1845" t="s">
        <v>9</v>
      </c>
      <c r="F1845" t="s">
        <v>10</v>
      </c>
      <c r="G1845" t="s">
        <v>26645</v>
      </c>
    </row>
    <row r="1846" spans="1:7">
      <c r="A1846" t="s">
        <v>2048</v>
      </c>
      <c r="B1846" t="s">
        <v>2046</v>
      </c>
      <c r="C1846">
        <v>1157</v>
      </c>
      <c r="D1846">
        <v>1119</v>
      </c>
      <c r="E1846" t="s">
        <v>9</v>
      </c>
      <c r="F1846" t="s">
        <v>10</v>
      </c>
      <c r="G1846" t="s">
        <v>26645</v>
      </c>
    </row>
    <row r="1847" spans="1:7">
      <c r="A1847" t="s">
        <v>2049</v>
      </c>
      <c r="B1847" t="s">
        <v>2050</v>
      </c>
      <c r="C1847">
        <v>2787</v>
      </c>
      <c r="D1847">
        <v>439</v>
      </c>
      <c r="E1847" t="s">
        <v>9</v>
      </c>
      <c r="F1847" t="s">
        <v>10</v>
      </c>
      <c r="G1847" t="s">
        <v>26646</v>
      </c>
    </row>
    <row r="1848" spans="1:7">
      <c r="A1848" t="s">
        <v>2052</v>
      </c>
      <c r="B1848" t="s">
        <v>2050</v>
      </c>
      <c r="C1848">
        <v>4000</v>
      </c>
      <c r="D1848">
        <v>2799</v>
      </c>
      <c r="E1848" t="s">
        <v>9</v>
      </c>
      <c r="F1848" t="s">
        <v>10</v>
      </c>
      <c r="G1848" t="s">
        <v>26646</v>
      </c>
    </row>
    <row r="1849" spans="1:7">
      <c r="A1849" t="s">
        <v>2053</v>
      </c>
      <c r="B1849" t="s">
        <v>2050</v>
      </c>
      <c r="C1849">
        <v>4000</v>
      </c>
      <c r="D1849">
        <v>2638</v>
      </c>
      <c r="E1849" t="s">
        <v>113</v>
      </c>
      <c r="F1849" t="s">
        <v>202</v>
      </c>
      <c r="G1849" t="s">
        <v>26646</v>
      </c>
    </row>
    <row r="1850" spans="1:7">
      <c r="A1850" t="s">
        <v>2054</v>
      </c>
      <c r="B1850" t="s">
        <v>2050</v>
      </c>
      <c r="C1850">
        <v>4000</v>
      </c>
      <c r="D1850">
        <v>4000</v>
      </c>
      <c r="E1850" t="s">
        <v>9</v>
      </c>
      <c r="F1850" t="s">
        <v>10</v>
      </c>
      <c r="G1850" t="s">
        <v>26646</v>
      </c>
    </row>
    <row r="1851" spans="1:7">
      <c r="A1851" t="s">
        <v>2055</v>
      </c>
      <c r="B1851" t="s">
        <v>2050</v>
      </c>
      <c r="C1851">
        <v>4000</v>
      </c>
      <c r="D1851">
        <v>4000</v>
      </c>
      <c r="E1851" t="s">
        <v>9</v>
      </c>
      <c r="F1851" t="s">
        <v>10</v>
      </c>
      <c r="G1851" t="s">
        <v>26646</v>
      </c>
    </row>
    <row r="1852" spans="1:7">
      <c r="A1852" t="s">
        <v>2056</v>
      </c>
      <c r="B1852" t="s">
        <v>2050</v>
      </c>
      <c r="C1852">
        <v>4000</v>
      </c>
      <c r="D1852">
        <v>4000</v>
      </c>
      <c r="E1852" t="s">
        <v>9</v>
      </c>
      <c r="F1852" t="s">
        <v>10</v>
      </c>
      <c r="G1852" t="s">
        <v>26646</v>
      </c>
    </row>
    <row r="1853" spans="1:7">
      <c r="A1853" t="s">
        <v>2057</v>
      </c>
      <c r="B1853" t="s">
        <v>2050</v>
      </c>
      <c r="C1853">
        <v>4000</v>
      </c>
      <c r="D1853">
        <v>4000</v>
      </c>
      <c r="E1853" t="s">
        <v>9</v>
      </c>
      <c r="F1853" t="s">
        <v>10</v>
      </c>
      <c r="G1853" t="s">
        <v>26646</v>
      </c>
    </row>
    <row r="1854" spans="1:7">
      <c r="A1854" t="s">
        <v>2058</v>
      </c>
      <c r="B1854" t="s">
        <v>2050</v>
      </c>
      <c r="C1854">
        <v>4000</v>
      </c>
      <c r="D1854">
        <v>4000</v>
      </c>
      <c r="E1854" t="s">
        <v>9</v>
      </c>
      <c r="F1854" t="s">
        <v>10</v>
      </c>
      <c r="G1854" t="s">
        <v>26646</v>
      </c>
    </row>
    <row r="1855" spans="1:7">
      <c r="A1855" t="s">
        <v>2059</v>
      </c>
      <c r="B1855" t="s">
        <v>2050</v>
      </c>
      <c r="C1855">
        <v>4000</v>
      </c>
      <c r="D1855">
        <v>4000</v>
      </c>
      <c r="E1855" t="s">
        <v>9</v>
      </c>
      <c r="F1855" t="s">
        <v>10</v>
      </c>
      <c r="G1855" t="s">
        <v>26646</v>
      </c>
    </row>
    <row r="1856" spans="1:7">
      <c r="A1856" t="s">
        <v>2060</v>
      </c>
      <c r="B1856" t="s">
        <v>2050</v>
      </c>
      <c r="C1856">
        <v>4000</v>
      </c>
      <c r="D1856">
        <v>4000</v>
      </c>
      <c r="E1856" t="s">
        <v>9</v>
      </c>
      <c r="F1856" t="s">
        <v>10</v>
      </c>
      <c r="G1856" t="s">
        <v>26646</v>
      </c>
    </row>
    <row r="1857" spans="1:7">
      <c r="A1857" t="s">
        <v>2061</v>
      </c>
      <c r="B1857" t="s">
        <v>2050</v>
      </c>
      <c r="C1857">
        <v>4000</v>
      </c>
      <c r="D1857">
        <v>4000</v>
      </c>
      <c r="E1857" t="s">
        <v>9</v>
      </c>
      <c r="F1857" t="s">
        <v>10</v>
      </c>
      <c r="G1857" t="s">
        <v>26646</v>
      </c>
    </row>
    <row r="1858" spans="1:7">
      <c r="A1858" t="s">
        <v>2062</v>
      </c>
      <c r="B1858" t="s">
        <v>2050</v>
      </c>
      <c r="C1858">
        <v>4000</v>
      </c>
      <c r="D1858">
        <v>4000</v>
      </c>
      <c r="E1858" t="s">
        <v>9</v>
      </c>
      <c r="F1858" t="s">
        <v>10</v>
      </c>
      <c r="G1858" t="s">
        <v>26646</v>
      </c>
    </row>
    <row r="1859" spans="1:7">
      <c r="A1859" t="s">
        <v>2063</v>
      </c>
      <c r="B1859" t="s">
        <v>2050</v>
      </c>
      <c r="C1859">
        <v>4000</v>
      </c>
      <c r="D1859">
        <v>4000</v>
      </c>
      <c r="E1859" t="s">
        <v>9</v>
      </c>
      <c r="F1859" t="s">
        <v>10</v>
      </c>
      <c r="G1859" t="s">
        <v>26646</v>
      </c>
    </row>
    <row r="1860" spans="1:7">
      <c r="A1860" t="s">
        <v>2064</v>
      </c>
      <c r="B1860" t="s">
        <v>2065</v>
      </c>
      <c r="C1860">
        <v>4000</v>
      </c>
      <c r="D1860">
        <v>1451</v>
      </c>
      <c r="E1860" t="s">
        <v>9</v>
      </c>
      <c r="F1860" t="s">
        <v>10</v>
      </c>
      <c r="G1860" t="s">
        <v>26647</v>
      </c>
    </row>
    <row r="1861" spans="1:7">
      <c r="A1861" t="s">
        <v>2067</v>
      </c>
      <c r="B1861" t="s">
        <v>2068</v>
      </c>
      <c r="C1861">
        <v>2000</v>
      </c>
      <c r="D1861">
        <v>1009</v>
      </c>
      <c r="E1861" t="s">
        <v>9</v>
      </c>
      <c r="F1861" t="s">
        <v>10</v>
      </c>
      <c r="G1861" t="s">
        <v>26648</v>
      </c>
    </row>
    <row r="1862" spans="1:7">
      <c r="A1862" t="s">
        <v>2070</v>
      </c>
      <c r="B1862" t="s">
        <v>2068</v>
      </c>
      <c r="C1862">
        <v>2000</v>
      </c>
      <c r="D1862">
        <v>1949</v>
      </c>
      <c r="E1862" t="s">
        <v>9</v>
      </c>
      <c r="F1862" t="s">
        <v>10</v>
      </c>
      <c r="G1862" t="s">
        <v>26648</v>
      </c>
    </row>
    <row r="1863" spans="1:7">
      <c r="A1863" t="s">
        <v>2071</v>
      </c>
      <c r="B1863" t="s">
        <v>2072</v>
      </c>
      <c r="C1863">
        <v>4000</v>
      </c>
      <c r="D1863">
        <v>3952</v>
      </c>
      <c r="E1863" t="s">
        <v>9</v>
      </c>
      <c r="F1863" t="s">
        <v>10</v>
      </c>
      <c r="G1863" t="s">
        <v>1624</v>
      </c>
    </row>
    <row r="1864" spans="1:7">
      <c r="A1864" t="s">
        <v>2074</v>
      </c>
      <c r="B1864" t="s">
        <v>2075</v>
      </c>
      <c r="C1864">
        <v>4000</v>
      </c>
      <c r="D1864">
        <v>2977</v>
      </c>
      <c r="E1864" t="s">
        <v>9</v>
      </c>
      <c r="F1864" t="s">
        <v>10</v>
      </c>
      <c r="G1864" t="s">
        <v>26649</v>
      </c>
    </row>
    <row r="1865" spans="1:7">
      <c r="A1865" t="s">
        <v>2076</v>
      </c>
      <c r="B1865" t="s">
        <v>2075</v>
      </c>
      <c r="C1865">
        <v>4000</v>
      </c>
      <c r="D1865">
        <v>4000</v>
      </c>
      <c r="E1865" t="s">
        <v>9</v>
      </c>
      <c r="F1865" t="s">
        <v>10</v>
      </c>
      <c r="G1865" t="s">
        <v>26649</v>
      </c>
    </row>
    <row r="1866" spans="1:7">
      <c r="A1866" t="s">
        <v>2077</v>
      </c>
      <c r="B1866" t="s">
        <v>2078</v>
      </c>
      <c r="C1866">
        <v>1000</v>
      </c>
      <c r="D1866">
        <v>963</v>
      </c>
      <c r="E1866" t="s">
        <v>9</v>
      </c>
      <c r="F1866" t="s">
        <v>10</v>
      </c>
      <c r="G1866" t="s">
        <v>26650</v>
      </c>
    </row>
    <row r="1867" spans="1:7">
      <c r="A1867" t="s">
        <v>2080</v>
      </c>
      <c r="B1867" t="s">
        <v>2081</v>
      </c>
      <c r="C1867">
        <v>4000</v>
      </c>
      <c r="D1867">
        <v>2904</v>
      </c>
      <c r="E1867" t="s">
        <v>9</v>
      </c>
      <c r="F1867" t="s">
        <v>10</v>
      </c>
      <c r="G1867" t="s">
        <v>26651</v>
      </c>
    </row>
    <row r="1868" spans="1:7">
      <c r="A1868" t="s">
        <v>2083</v>
      </c>
      <c r="B1868" t="s">
        <v>2081</v>
      </c>
      <c r="C1868">
        <v>4000</v>
      </c>
      <c r="D1868">
        <v>3094</v>
      </c>
      <c r="E1868" t="s">
        <v>113</v>
      </c>
      <c r="F1868" t="s">
        <v>202</v>
      </c>
      <c r="G1868" t="s">
        <v>26651</v>
      </c>
    </row>
    <row r="1869" spans="1:7">
      <c r="A1869" t="s">
        <v>2084</v>
      </c>
      <c r="B1869" t="s">
        <v>2081</v>
      </c>
      <c r="C1869">
        <v>4000</v>
      </c>
      <c r="D1869">
        <v>4000</v>
      </c>
      <c r="E1869" t="s">
        <v>9</v>
      </c>
      <c r="F1869" t="s">
        <v>10</v>
      </c>
      <c r="G1869" t="s">
        <v>26651</v>
      </c>
    </row>
    <row r="1870" spans="1:7">
      <c r="A1870" t="s">
        <v>2085</v>
      </c>
      <c r="B1870" t="s">
        <v>2081</v>
      </c>
      <c r="C1870">
        <v>4000</v>
      </c>
      <c r="D1870">
        <v>4000</v>
      </c>
      <c r="E1870" t="s">
        <v>9</v>
      </c>
      <c r="F1870" t="s">
        <v>10</v>
      </c>
      <c r="G1870" t="s">
        <v>26651</v>
      </c>
    </row>
    <row r="1871" spans="1:7">
      <c r="A1871" t="s">
        <v>2086</v>
      </c>
      <c r="B1871" t="s">
        <v>2081</v>
      </c>
      <c r="C1871">
        <v>4000</v>
      </c>
      <c r="D1871">
        <v>4000</v>
      </c>
      <c r="E1871" t="s">
        <v>9</v>
      </c>
      <c r="F1871" t="s">
        <v>10</v>
      </c>
      <c r="G1871" t="s">
        <v>26651</v>
      </c>
    </row>
    <row r="1872" spans="1:7">
      <c r="A1872" t="s">
        <v>2087</v>
      </c>
      <c r="B1872" t="s">
        <v>2081</v>
      </c>
      <c r="C1872">
        <v>4000</v>
      </c>
      <c r="D1872">
        <v>4000</v>
      </c>
      <c r="E1872" t="s">
        <v>9</v>
      </c>
      <c r="F1872" t="s">
        <v>10</v>
      </c>
      <c r="G1872" t="s">
        <v>26651</v>
      </c>
    </row>
    <row r="1873" spans="1:7">
      <c r="A1873" t="s">
        <v>2088</v>
      </c>
      <c r="B1873" t="s">
        <v>2081</v>
      </c>
      <c r="C1873">
        <v>4000</v>
      </c>
      <c r="D1873">
        <v>4000</v>
      </c>
      <c r="E1873" t="s">
        <v>9</v>
      </c>
      <c r="F1873" t="s">
        <v>10</v>
      </c>
      <c r="G1873" t="s">
        <v>26651</v>
      </c>
    </row>
    <row r="1874" spans="1:7">
      <c r="A1874" t="s">
        <v>2089</v>
      </c>
      <c r="B1874" t="s">
        <v>2081</v>
      </c>
      <c r="C1874">
        <v>4000</v>
      </c>
      <c r="D1874">
        <v>4000</v>
      </c>
      <c r="E1874" t="s">
        <v>9</v>
      </c>
      <c r="F1874" t="s">
        <v>10</v>
      </c>
      <c r="G1874" t="s">
        <v>26651</v>
      </c>
    </row>
    <row r="1875" spans="1:7">
      <c r="A1875" t="s">
        <v>2090</v>
      </c>
      <c r="B1875" t="s">
        <v>2081</v>
      </c>
      <c r="C1875">
        <v>4000</v>
      </c>
      <c r="D1875">
        <v>4000</v>
      </c>
      <c r="E1875" t="s">
        <v>9</v>
      </c>
      <c r="F1875" t="s">
        <v>10</v>
      </c>
      <c r="G1875" t="s">
        <v>26651</v>
      </c>
    </row>
    <row r="1876" spans="1:7">
      <c r="A1876" t="s">
        <v>2092</v>
      </c>
      <c r="B1876" t="s">
        <v>2091</v>
      </c>
      <c r="C1876">
        <v>4000</v>
      </c>
      <c r="D1876">
        <v>2886</v>
      </c>
      <c r="E1876" t="s">
        <v>9</v>
      </c>
      <c r="F1876" t="s">
        <v>10</v>
      </c>
      <c r="G1876" t="s">
        <v>1375</v>
      </c>
    </row>
    <row r="1877" spans="1:7">
      <c r="A1877" t="s">
        <v>2093</v>
      </c>
      <c r="B1877" t="s">
        <v>2091</v>
      </c>
      <c r="C1877">
        <v>4000</v>
      </c>
      <c r="D1877">
        <v>3652</v>
      </c>
      <c r="E1877" t="s">
        <v>113</v>
      </c>
      <c r="F1877" t="s">
        <v>202</v>
      </c>
      <c r="G1877" t="s">
        <v>1375</v>
      </c>
    </row>
    <row r="1878" spans="1:7">
      <c r="A1878" t="s">
        <v>2094</v>
      </c>
      <c r="B1878" t="s">
        <v>2091</v>
      </c>
      <c r="C1878">
        <v>4000</v>
      </c>
      <c r="D1878">
        <v>3840</v>
      </c>
      <c r="E1878" t="s">
        <v>189</v>
      </c>
      <c r="F1878" t="s">
        <v>190</v>
      </c>
      <c r="G1878" t="s">
        <v>1375</v>
      </c>
    </row>
    <row r="1879" spans="1:7">
      <c r="A1879" t="s">
        <v>2095</v>
      </c>
      <c r="B1879" t="s">
        <v>2091</v>
      </c>
      <c r="C1879">
        <v>4000</v>
      </c>
      <c r="D1879">
        <v>4000</v>
      </c>
      <c r="E1879" t="s">
        <v>9</v>
      </c>
      <c r="F1879" t="s">
        <v>10</v>
      </c>
      <c r="G1879" t="s">
        <v>1375</v>
      </c>
    </row>
    <row r="1880" spans="1:7">
      <c r="A1880" t="s">
        <v>2096</v>
      </c>
      <c r="B1880" t="s">
        <v>2091</v>
      </c>
      <c r="C1880">
        <v>4000</v>
      </c>
      <c r="D1880">
        <v>4000</v>
      </c>
      <c r="E1880" t="s">
        <v>9</v>
      </c>
      <c r="F1880" t="s">
        <v>10</v>
      </c>
      <c r="G1880" t="s">
        <v>1375</v>
      </c>
    </row>
    <row r="1881" spans="1:7">
      <c r="A1881" t="s">
        <v>2097</v>
      </c>
      <c r="B1881" t="s">
        <v>2091</v>
      </c>
      <c r="C1881">
        <v>4000</v>
      </c>
      <c r="D1881">
        <v>4000</v>
      </c>
      <c r="E1881" t="s">
        <v>9</v>
      </c>
      <c r="F1881" t="s">
        <v>10</v>
      </c>
      <c r="G1881" t="s">
        <v>1375</v>
      </c>
    </row>
    <row r="1882" spans="1:7">
      <c r="A1882" t="s">
        <v>2098</v>
      </c>
      <c r="B1882" t="s">
        <v>2091</v>
      </c>
      <c r="C1882">
        <v>4000</v>
      </c>
      <c r="D1882">
        <v>4000</v>
      </c>
      <c r="E1882" t="s">
        <v>9</v>
      </c>
      <c r="F1882" t="s">
        <v>10</v>
      </c>
      <c r="G1882" t="s">
        <v>1375</v>
      </c>
    </row>
    <row r="1883" spans="1:7">
      <c r="A1883" t="s">
        <v>2099</v>
      </c>
      <c r="B1883" t="s">
        <v>2091</v>
      </c>
      <c r="C1883">
        <v>4000</v>
      </c>
      <c r="D1883">
        <v>4000</v>
      </c>
      <c r="E1883" t="s">
        <v>9</v>
      </c>
      <c r="F1883" t="s">
        <v>10</v>
      </c>
      <c r="G1883" t="s">
        <v>1375</v>
      </c>
    </row>
    <row r="1884" spans="1:7">
      <c r="A1884" t="s">
        <v>2100</v>
      </c>
      <c r="B1884" t="s">
        <v>2091</v>
      </c>
      <c r="C1884">
        <v>4000</v>
      </c>
      <c r="D1884">
        <v>4000</v>
      </c>
      <c r="E1884" t="s">
        <v>9</v>
      </c>
      <c r="F1884" t="s">
        <v>10</v>
      </c>
      <c r="G1884" t="s">
        <v>1375</v>
      </c>
    </row>
    <row r="1885" spans="1:7">
      <c r="A1885" t="s">
        <v>2101</v>
      </c>
      <c r="B1885" t="s">
        <v>2091</v>
      </c>
      <c r="C1885">
        <v>4000</v>
      </c>
      <c r="D1885">
        <v>4000</v>
      </c>
      <c r="E1885" t="s">
        <v>9</v>
      </c>
      <c r="F1885" t="s">
        <v>10</v>
      </c>
      <c r="G1885" t="s">
        <v>1375</v>
      </c>
    </row>
    <row r="1886" spans="1:7">
      <c r="A1886" t="s">
        <v>2102</v>
      </c>
      <c r="B1886" t="s">
        <v>2091</v>
      </c>
      <c r="C1886">
        <v>4000</v>
      </c>
      <c r="D1886">
        <v>4000</v>
      </c>
      <c r="E1886" t="s">
        <v>9</v>
      </c>
      <c r="F1886" t="s">
        <v>10</v>
      </c>
      <c r="G1886" t="s">
        <v>1375</v>
      </c>
    </row>
    <row r="1887" spans="1:7">
      <c r="A1887" t="s">
        <v>2103</v>
      </c>
      <c r="B1887" t="s">
        <v>2091</v>
      </c>
      <c r="C1887">
        <v>4000</v>
      </c>
      <c r="D1887">
        <v>4000</v>
      </c>
      <c r="E1887" t="s">
        <v>9</v>
      </c>
      <c r="F1887" t="s">
        <v>10</v>
      </c>
      <c r="G1887" t="s">
        <v>1375</v>
      </c>
    </row>
    <row r="1888" spans="1:7">
      <c r="A1888" t="s">
        <v>26652</v>
      </c>
      <c r="B1888" t="s">
        <v>2091</v>
      </c>
      <c r="C1888">
        <v>4000</v>
      </c>
      <c r="D1888">
        <v>4000</v>
      </c>
      <c r="E1888" t="s">
        <v>9</v>
      </c>
      <c r="F1888" t="s">
        <v>10</v>
      </c>
      <c r="G1888" t="s">
        <v>1375</v>
      </c>
    </row>
    <row r="1889" spans="1:7">
      <c r="A1889" t="s">
        <v>26653</v>
      </c>
      <c r="B1889" t="s">
        <v>2091</v>
      </c>
      <c r="C1889">
        <v>4000</v>
      </c>
      <c r="D1889">
        <v>4000</v>
      </c>
      <c r="E1889" t="s">
        <v>9</v>
      </c>
      <c r="F1889" t="s">
        <v>10</v>
      </c>
      <c r="G1889" t="s">
        <v>1375</v>
      </c>
    </row>
    <row r="1890" spans="1:7">
      <c r="A1890" t="s">
        <v>26654</v>
      </c>
      <c r="B1890" t="s">
        <v>2091</v>
      </c>
      <c r="C1890">
        <v>4000</v>
      </c>
      <c r="D1890">
        <v>4000</v>
      </c>
      <c r="E1890" t="s">
        <v>9</v>
      </c>
      <c r="F1890" t="s">
        <v>10</v>
      </c>
      <c r="G1890" t="s">
        <v>1375</v>
      </c>
    </row>
    <row r="1891" spans="1:7">
      <c r="A1891" t="s">
        <v>2106</v>
      </c>
      <c r="B1891" t="s">
        <v>2104</v>
      </c>
      <c r="C1891">
        <v>1000</v>
      </c>
      <c r="D1891">
        <v>345</v>
      </c>
      <c r="E1891" t="s">
        <v>189</v>
      </c>
      <c r="F1891" t="s">
        <v>190</v>
      </c>
      <c r="G1891" t="s">
        <v>1903</v>
      </c>
    </row>
    <row r="1892" spans="1:7">
      <c r="A1892" t="s">
        <v>2107</v>
      </c>
      <c r="B1892" t="s">
        <v>2104</v>
      </c>
      <c r="C1892">
        <v>1000</v>
      </c>
      <c r="D1892">
        <v>1000</v>
      </c>
      <c r="E1892" t="s">
        <v>9</v>
      </c>
      <c r="F1892" t="s">
        <v>10</v>
      </c>
      <c r="G1892" t="s">
        <v>1903</v>
      </c>
    </row>
    <row r="1893" spans="1:7">
      <c r="A1893" t="s">
        <v>2108</v>
      </c>
      <c r="B1893" t="s">
        <v>2104</v>
      </c>
      <c r="C1893">
        <v>3000</v>
      </c>
      <c r="D1893">
        <v>1000</v>
      </c>
      <c r="E1893" t="s">
        <v>9</v>
      </c>
      <c r="F1893" t="s">
        <v>10</v>
      </c>
      <c r="G1893" t="s">
        <v>1903</v>
      </c>
    </row>
    <row r="1894" spans="1:7">
      <c r="A1894" t="s">
        <v>2109</v>
      </c>
      <c r="B1894" t="s">
        <v>2104</v>
      </c>
      <c r="C1894">
        <v>1000</v>
      </c>
      <c r="D1894">
        <v>1000</v>
      </c>
      <c r="E1894" t="s">
        <v>9</v>
      </c>
      <c r="F1894" t="s">
        <v>10</v>
      </c>
      <c r="G1894" t="s">
        <v>1903</v>
      </c>
    </row>
    <row r="1895" spans="1:7">
      <c r="A1895" t="s">
        <v>2110</v>
      </c>
      <c r="B1895" t="s">
        <v>2104</v>
      </c>
      <c r="C1895">
        <v>1000</v>
      </c>
      <c r="D1895">
        <v>1000</v>
      </c>
      <c r="E1895" t="s">
        <v>9</v>
      </c>
      <c r="F1895" t="s">
        <v>10</v>
      </c>
      <c r="G1895" t="s">
        <v>1903</v>
      </c>
    </row>
    <row r="1896" spans="1:7">
      <c r="A1896" t="s">
        <v>2111</v>
      </c>
      <c r="B1896" t="s">
        <v>2104</v>
      </c>
      <c r="C1896">
        <v>3000</v>
      </c>
      <c r="D1896">
        <v>1000</v>
      </c>
      <c r="E1896" t="s">
        <v>9</v>
      </c>
      <c r="F1896" t="s">
        <v>10</v>
      </c>
      <c r="G1896" t="s">
        <v>1903</v>
      </c>
    </row>
    <row r="1897" spans="1:7">
      <c r="A1897" t="s">
        <v>2112</v>
      </c>
      <c r="B1897" t="s">
        <v>2104</v>
      </c>
      <c r="C1897">
        <v>1000</v>
      </c>
      <c r="D1897">
        <v>1000</v>
      </c>
      <c r="E1897" t="s">
        <v>9</v>
      </c>
      <c r="F1897" t="s">
        <v>10</v>
      </c>
      <c r="G1897" t="s">
        <v>1903</v>
      </c>
    </row>
    <row r="1898" spans="1:7">
      <c r="A1898" t="s">
        <v>2113</v>
      </c>
      <c r="B1898" t="s">
        <v>2104</v>
      </c>
      <c r="C1898">
        <v>1000</v>
      </c>
      <c r="D1898">
        <v>1000</v>
      </c>
      <c r="E1898" t="s">
        <v>9</v>
      </c>
      <c r="F1898" t="s">
        <v>10</v>
      </c>
      <c r="G1898" t="s">
        <v>1903</v>
      </c>
    </row>
    <row r="1899" spans="1:7">
      <c r="A1899" t="s">
        <v>2114</v>
      </c>
      <c r="B1899" t="s">
        <v>2104</v>
      </c>
      <c r="C1899">
        <v>3000</v>
      </c>
      <c r="D1899">
        <v>1000</v>
      </c>
      <c r="E1899" t="s">
        <v>9</v>
      </c>
      <c r="F1899" t="s">
        <v>10</v>
      </c>
      <c r="G1899" t="s">
        <v>1903</v>
      </c>
    </row>
    <row r="1900" spans="1:7">
      <c r="A1900" t="s">
        <v>2115</v>
      </c>
      <c r="B1900" t="s">
        <v>2104</v>
      </c>
      <c r="C1900">
        <v>1000</v>
      </c>
      <c r="D1900">
        <v>1000</v>
      </c>
      <c r="E1900" t="s">
        <v>9</v>
      </c>
      <c r="F1900" t="s">
        <v>10</v>
      </c>
      <c r="G1900" t="s">
        <v>1903</v>
      </c>
    </row>
    <row r="1901" spans="1:7">
      <c r="A1901" t="s">
        <v>2116</v>
      </c>
      <c r="B1901" t="s">
        <v>2104</v>
      </c>
      <c r="C1901">
        <v>1000</v>
      </c>
      <c r="D1901">
        <v>1000</v>
      </c>
      <c r="E1901" t="s">
        <v>9</v>
      </c>
      <c r="F1901" t="s">
        <v>10</v>
      </c>
      <c r="G1901" t="s">
        <v>1903</v>
      </c>
    </row>
    <row r="1902" spans="1:7">
      <c r="A1902" t="s">
        <v>26655</v>
      </c>
      <c r="B1902" t="s">
        <v>2104</v>
      </c>
      <c r="C1902">
        <v>3000</v>
      </c>
      <c r="D1902">
        <v>1000</v>
      </c>
      <c r="E1902" t="s">
        <v>9</v>
      </c>
      <c r="F1902" t="s">
        <v>10</v>
      </c>
      <c r="G1902" t="s">
        <v>1903</v>
      </c>
    </row>
    <row r="1903" spans="1:7">
      <c r="A1903" t="s">
        <v>26656</v>
      </c>
      <c r="B1903" t="s">
        <v>2104</v>
      </c>
      <c r="C1903">
        <v>1000</v>
      </c>
      <c r="D1903">
        <v>1000</v>
      </c>
      <c r="E1903" t="s">
        <v>9</v>
      </c>
      <c r="F1903" t="s">
        <v>10</v>
      </c>
      <c r="G1903" t="s">
        <v>1903</v>
      </c>
    </row>
    <row r="1904" spans="1:7">
      <c r="A1904" t="s">
        <v>26657</v>
      </c>
      <c r="B1904" t="s">
        <v>2104</v>
      </c>
      <c r="C1904">
        <v>1000</v>
      </c>
      <c r="D1904">
        <v>1000</v>
      </c>
      <c r="E1904" t="s">
        <v>9</v>
      </c>
      <c r="F1904" t="s">
        <v>10</v>
      </c>
      <c r="G1904" t="s">
        <v>1903</v>
      </c>
    </row>
    <row r="1905" spans="1:7">
      <c r="A1905" t="s">
        <v>2117</v>
      </c>
      <c r="B1905" t="s">
        <v>2118</v>
      </c>
      <c r="C1905">
        <v>1136</v>
      </c>
      <c r="D1905">
        <v>7</v>
      </c>
      <c r="E1905" t="s">
        <v>9</v>
      </c>
      <c r="F1905" t="s">
        <v>10</v>
      </c>
      <c r="G1905" t="s">
        <v>2119</v>
      </c>
    </row>
    <row r="1906" spans="1:7">
      <c r="A1906" t="s">
        <v>2120</v>
      </c>
      <c r="B1906" t="s">
        <v>2118</v>
      </c>
      <c r="C1906">
        <v>362</v>
      </c>
      <c r="D1906">
        <v>345</v>
      </c>
      <c r="E1906" t="s">
        <v>9</v>
      </c>
      <c r="F1906" t="s">
        <v>10</v>
      </c>
      <c r="G1906" t="s">
        <v>2119</v>
      </c>
    </row>
    <row r="1907" spans="1:7">
      <c r="A1907" t="s">
        <v>2121</v>
      </c>
      <c r="B1907" t="s">
        <v>2122</v>
      </c>
      <c r="C1907">
        <v>2000</v>
      </c>
      <c r="D1907">
        <v>277</v>
      </c>
      <c r="E1907" t="s">
        <v>9</v>
      </c>
      <c r="F1907" t="s">
        <v>10</v>
      </c>
      <c r="G1907" t="s">
        <v>1659</v>
      </c>
    </row>
    <row r="1908" spans="1:7">
      <c r="A1908" t="s">
        <v>2124</v>
      </c>
      <c r="B1908" t="s">
        <v>2122</v>
      </c>
      <c r="C1908">
        <v>2000</v>
      </c>
      <c r="D1908">
        <v>1895</v>
      </c>
      <c r="E1908" t="s">
        <v>9</v>
      </c>
      <c r="F1908" t="s">
        <v>10</v>
      </c>
      <c r="G1908" t="s">
        <v>1659</v>
      </c>
    </row>
    <row r="1909" spans="1:7">
      <c r="A1909" t="s">
        <v>2125</v>
      </c>
      <c r="B1909" t="s">
        <v>2122</v>
      </c>
      <c r="C1909">
        <v>2000</v>
      </c>
      <c r="D1909">
        <v>2000</v>
      </c>
      <c r="E1909" t="s">
        <v>9</v>
      </c>
      <c r="F1909" t="s">
        <v>10</v>
      </c>
      <c r="G1909" t="s">
        <v>1659</v>
      </c>
    </row>
    <row r="1910" spans="1:7">
      <c r="A1910" t="s">
        <v>2126</v>
      </c>
      <c r="B1910" t="s">
        <v>2122</v>
      </c>
      <c r="C1910">
        <v>2000</v>
      </c>
      <c r="D1910">
        <v>2000</v>
      </c>
      <c r="E1910" t="s">
        <v>9</v>
      </c>
      <c r="F1910" t="s">
        <v>10</v>
      </c>
      <c r="G1910" t="s">
        <v>1659</v>
      </c>
    </row>
    <row r="1911" spans="1:7">
      <c r="A1911" t="s">
        <v>2127</v>
      </c>
      <c r="B1911" t="s">
        <v>2122</v>
      </c>
      <c r="C1911">
        <v>2000</v>
      </c>
      <c r="D1911">
        <v>2000</v>
      </c>
      <c r="E1911" t="s">
        <v>9</v>
      </c>
      <c r="F1911" t="s">
        <v>10</v>
      </c>
      <c r="G1911" t="s">
        <v>1659</v>
      </c>
    </row>
    <row r="1912" spans="1:7">
      <c r="A1912" t="s">
        <v>2128</v>
      </c>
      <c r="B1912" t="s">
        <v>2122</v>
      </c>
      <c r="C1912">
        <v>2000</v>
      </c>
      <c r="D1912">
        <v>2000</v>
      </c>
      <c r="E1912" t="s">
        <v>9</v>
      </c>
      <c r="F1912" t="s">
        <v>10</v>
      </c>
      <c r="G1912" t="s">
        <v>1659</v>
      </c>
    </row>
    <row r="1913" spans="1:7">
      <c r="A1913" t="s">
        <v>2130</v>
      </c>
      <c r="B1913" t="s">
        <v>2129</v>
      </c>
      <c r="C1913">
        <v>1000</v>
      </c>
      <c r="D1913">
        <v>373</v>
      </c>
      <c r="E1913" t="s">
        <v>9</v>
      </c>
      <c r="F1913" t="s">
        <v>10</v>
      </c>
      <c r="G1913" t="s">
        <v>1332</v>
      </c>
    </row>
    <row r="1914" spans="1:7">
      <c r="A1914" t="s">
        <v>2131</v>
      </c>
      <c r="B1914" t="s">
        <v>2129</v>
      </c>
      <c r="C1914">
        <v>1000</v>
      </c>
      <c r="D1914">
        <v>1000</v>
      </c>
      <c r="E1914" t="s">
        <v>9</v>
      </c>
      <c r="F1914" t="s">
        <v>10</v>
      </c>
      <c r="G1914" t="s">
        <v>1332</v>
      </c>
    </row>
    <row r="1915" spans="1:7">
      <c r="A1915" t="s">
        <v>2132</v>
      </c>
      <c r="B1915" t="s">
        <v>2129</v>
      </c>
      <c r="C1915">
        <v>1000</v>
      </c>
      <c r="D1915">
        <v>1000</v>
      </c>
      <c r="E1915" t="s">
        <v>9</v>
      </c>
      <c r="F1915" t="s">
        <v>10</v>
      </c>
      <c r="G1915" t="s">
        <v>1332</v>
      </c>
    </row>
    <row r="1916" spans="1:7">
      <c r="A1916" t="s">
        <v>2133</v>
      </c>
      <c r="B1916" t="s">
        <v>2129</v>
      </c>
      <c r="C1916">
        <v>1000</v>
      </c>
      <c r="D1916">
        <v>1000</v>
      </c>
      <c r="E1916" t="s">
        <v>9</v>
      </c>
      <c r="F1916" t="s">
        <v>10</v>
      </c>
      <c r="G1916" t="s">
        <v>1332</v>
      </c>
    </row>
    <row r="1917" spans="1:7">
      <c r="A1917" t="s">
        <v>2134</v>
      </c>
      <c r="B1917" t="s">
        <v>2129</v>
      </c>
      <c r="C1917">
        <v>1000</v>
      </c>
      <c r="D1917">
        <v>1000</v>
      </c>
      <c r="E1917" t="s">
        <v>9</v>
      </c>
      <c r="F1917" t="s">
        <v>10</v>
      </c>
      <c r="G1917" t="s">
        <v>1332</v>
      </c>
    </row>
    <row r="1918" spans="1:7">
      <c r="A1918" t="s">
        <v>2135</v>
      </c>
      <c r="B1918" t="s">
        <v>2129</v>
      </c>
      <c r="C1918">
        <v>1000</v>
      </c>
      <c r="D1918">
        <v>1000</v>
      </c>
      <c r="E1918" t="s">
        <v>9</v>
      </c>
      <c r="F1918" t="s">
        <v>10</v>
      </c>
      <c r="G1918" t="s">
        <v>1332</v>
      </c>
    </row>
    <row r="1919" spans="1:7">
      <c r="A1919" t="s">
        <v>2136</v>
      </c>
      <c r="B1919" t="s">
        <v>2137</v>
      </c>
      <c r="C1919">
        <v>2000</v>
      </c>
      <c r="D1919">
        <v>1214</v>
      </c>
      <c r="E1919" t="s">
        <v>9</v>
      </c>
      <c r="F1919" t="s">
        <v>10</v>
      </c>
      <c r="G1919" t="s">
        <v>1831</v>
      </c>
    </row>
    <row r="1920" spans="1:7">
      <c r="A1920" t="s">
        <v>2139</v>
      </c>
      <c r="B1920" t="s">
        <v>2140</v>
      </c>
      <c r="C1920">
        <v>4000</v>
      </c>
      <c r="D1920">
        <v>2756</v>
      </c>
      <c r="E1920" t="s">
        <v>9</v>
      </c>
      <c r="F1920" t="s">
        <v>10</v>
      </c>
      <c r="G1920" t="s">
        <v>26658</v>
      </c>
    </row>
    <row r="1921" spans="1:7">
      <c r="A1921" t="s">
        <v>2143</v>
      </c>
      <c r="B1921" t="s">
        <v>2141</v>
      </c>
      <c r="C1921">
        <v>1000</v>
      </c>
      <c r="D1921">
        <v>715</v>
      </c>
      <c r="E1921" t="s">
        <v>9</v>
      </c>
      <c r="F1921" t="s">
        <v>10</v>
      </c>
      <c r="G1921" t="s">
        <v>2142</v>
      </c>
    </row>
    <row r="1922" spans="1:7">
      <c r="A1922" t="s">
        <v>2144</v>
      </c>
      <c r="B1922" t="s">
        <v>2141</v>
      </c>
      <c r="C1922">
        <v>1000</v>
      </c>
      <c r="D1922">
        <v>904</v>
      </c>
      <c r="E1922" t="s">
        <v>9</v>
      </c>
      <c r="F1922" t="s">
        <v>10</v>
      </c>
      <c r="G1922" t="s">
        <v>2142</v>
      </c>
    </row>
    <row r="1923" spans="1:7">
      <c r="A1923" t="s">
        <v>26659</v>
      </c>
      <c r="B1923" t="s">
        <v>2141</v>
      </c>
      <c r="C1923">
        <v>1000</v>
      </c>
      <c r="D1923">
        <v>1000</v>
      </c>
      <c r="E1923" t="s">
        <v>9</v>
      </c>
      <c r="F1923" t="s">
        <v>10</v>
      </c>
      <c r="G1923" t="s">
        <v>2142</v>
      </c>
    </row>
    <row r="1924" spans="1:7">
      <c r="A1924" t="s">
        <v>2145</v>
      </c>
      <c r="B1924" t="s">
        <v>2146</v>
      </c>
      <c r="C1924">
        <v>5000</v>
      </c>
      <c r="D1924">
        <v>1420</v>
      </c>
      <c r="E1924" t="s">
        <v>9</v>
      </c>
      <c r="F1924" t="s">
        <v>10</v>
      </c>
      <c r="G1924" t="s">
        <v>26660</v>
      </c>
    </row>
    <row r="1925" spans="1:7">
      <c r="A1925" t="s">
        <v>2147</v>
      </c>
      <c r="B1925" t="s">
        <v>2146</v>
      </c>
      <c r="C1925">
        <v>5000</v>
      </c>
      <c r="D1925">
        <v>3241</v>
      </c>
      <c r="E1925" t="s">
        <v>9</v>
      </c>
      <c r="F1925" t="s">
        <v>10</v>
      </c>
      <c r="G1925" t="s">
        <v>26660</v>
      </c>
    </row>
    <row r="1926" spans="1:7">
      <c r="A1926" t="s">
        <v>2148</v>
      </c>
      <c r="B1926" t="s">
        <v>2146</v>
      </c>
      <c r="C1926">
        <v>5000</v>
      </c>
      <c r="D1926">
        <v>90</v>
      </c>
      <c r="E1926" t="s">
        <v>113</v>
      </c>
      <c r="F1926" t="s">
        <v>202</v>
      </c>
      <c r="G1926" t="s">
        <v>26660</v>
      </c>
    </row>
    <row r="1927" spans="1:7">
      <c r="A1927" t="s">
        <v>2149</v>
      </c>
      <c r="B1927" t="s">
        <v>2146</v>
      </c>
      <c r="C1927">
        <v>5000</v>
      </c>
      <c r="D1927">
        <v>5000</v>
      </c>
      <c r="E1927" t="s">
        <v>20</v>
      </c>
      <c r="F1927" t="s">
        <v>1507</v>
      </c>
      <c r="G1927" t="s">
        <v>26660</v>
      </c>
    </row>
    <row r="1928" spans="1:7">
      <c r="A1928" t="s">
        <v>2150</v>
      </c>
      <c r="B1928" t="s">
        <v>2146</v>
      </c>
      <c r="C1928">
        <v>5000</v>
      </c>
      <c r="D1928">
        <v>5000</v>
      </c>
      <c r="E1928" t="s">
        <v>9</v>
      </c>
      <c r="F1928" t="s">
        <v>10</v>
      </c>
      <c r="G1928" t="s">
        <v>26660</v>
      </c>
    </row>
    <row r="1929" spans="1:7">
      <c r="A1929" t="s">
        <v>2151</v>
      </c>
      <c r="B1929" t="s">
        <v>2146</v>
      </c>
      <c r="C1929">
        <v>5000</v>
      </c>
      <c r="D1929">
        <v>5000</v>
      </c>
      <c r="E1929" t="s">
        <v>9</v>
      </c>
      <c r="F1929" t="s">
        <v>10</v>
      </c>
      <c r="G1929" t="s">
        <v>26660</v>
      </c>
    </row>
    <row r="1930" spans="1:7">
      <c r="A1930" t="s">
        <v>2152</v>
      </c>
      <c r="B1930" t="s">
        <v>2146</v>
      </c>
      <c r="C1930">
        <v>5000</v>
      </c>
      <c r="D1930">
        <v>5000</v>
      </c>
      <c r="E1930" t="s">
        <v>9</v>
      </c>
      <c r="F1930" t="s">
        <v>10</v>
      </c>
      <c r="G1930" t="s">
        <v>26660</v>
      </c>
    </row>
    <row r="1931" spans="1:7">
      <c r="A1931" t="s">
        <v>2153</v>
      </c>
      <c r="B1931" t="s">
        <v>2146</v>
      </c>
      <c r="C1931">
        <v>5000</v>
      </c>
      <c r="D1931">
        <v>5000</v>
      </c>
      <c r="E1931" t="s">
        <v>9</v>
      </c>
      <c r="F1931" t="s">
        <v>10</v>
      </c>
      <c r="G1931" t="s">
        <v>26660</v>
      </c>
    </row>
    <row r="1932" spans="1:7">
      <c r="A1932" t="s">
        <v>2154</v>
      </c>
      <c r="B1932" t="s">
        <v>2146</v>
      </c>
      <c r="C1932">
        <v>5000</v>
      </c>
      <c r="D1932">
        <v>5000</v>
      </c>
      <c r="E1932" t="s">
        <v>9</v>
      </c>
      <c r="F1932" t="s">
        <v>10</v>
      </c>
      <c r="G1932" t="s">
        <v>26660</v>
      </c>
    </row>
    <row r="1933" spans="1:7">
      <c r="A1933" t="s">
        <v>36070</v>
      </c>
      <c r="B1933" t="s">
        <v>2146</v>
      </c>
      <c r="C1933">
        <v>5000</v>
      </c>
      <c r="D1933">
        <v>5000</v>
      </c>
      <c r="E1933" t="s">
        <v>146</v>
      </c>
      <c r="F1933" t="s">
        <v>147</v>
      </c>
      <c r="G1933" t="s">
        <v>26660</v>
      </c>
    </row>
    <row r="1934" spans="1:7">
      <c r="A1934" t="s">
        <v>2155</v>
      </c>
      <c r="B1934" t="s">
        <v>2156</v>
      </c>
      <c r="C1934">
        <v>2500</v>
      </c>
      <c r="D1934">
        <v>2500</v>
      </c>
      <c r="E1934" t="s">
        <v>9</v>
      </c>
      <c r="F1934" t="s">
        <v>10</v>
      </c>
      <c r="G1934" t="s">
        <v>1864</v>
      </c>
    </row>
    <row r="1935" spans="1:7">
      <c r="A1935" t="s">
        <v>2160</v>
      </c>
      <c r="B1935" t="s">
        <v>2158</v>
      </c>
      <c r="C1935">
        <v>200</v>
      </c>
      <c r="D1935">
        <v>26</v>
      </c>
      <c r="E1935" t="s">
        <v>9</v>
      </c>
      <c r="F1935" t="s">
        <v>10</v>
      </c>
      <c r="G1935" t="s">
        <v>2159</v>
      </c>
    </row>
    <row r="1936" spans="1:7">
      <c r="A1936" t="s">
        <v>2161</v>
      </c>
      <c r="B1936" t="s">
        <v>2158</v>
      </c>
      <c r="C1936">
        <v>200</v>
      </c>
      <c r="D1936">
        <v>38</v>
      </c>
      <c r="E1936" t="s">
        <v>113</v>
      </c>
      <c r="F1936" t="s">
        <v>202</v>
      </c>
      <c r="G1936" t="s">
        <v>2159</v>
      </c>
    </row>
    <row r="1937" spans="1:7">
      <c r="A1937" t="s">
        <v>2162</v>
      </c>
      <c r="B1937" t="s">
        <v>2158</v>
      </c>
      <c r="C1937">
        <v>200</v>
      </c>
      <c r="D1937">
        <v>200</v>
      </c>
      <c r="E1937" t="s">
        <v>20</v>
      </c>
      <c r="F1937" t="s">
        <v>1507</v>
      </c>
      <c r="G1937" t="s">
        <v>2159</v>
      </c>
    </row>
    <row r="1938" spans="1:7">
      <c r="A1938" t="s">
        <v>26661</v>
      </c>
      <c r="B1938" t="s">
        <v>2158</v>
      </c>
      <c r="C1938">
        <v>200</v>
      </c>
      <c r="D1938">
        <v>200</v>
      </c>
      <c r="E1938" t="s">
        <v>9</v>
      </c>
      <c r="F1938" t="s">
        <v>10</v>
      </c>
      <c r="G1938" t="s">
        <v>2159</v>
      </c>
    </row>
    <row r="1939" spans="1:7">
      <c r="A1939" t="s">
        <v>26662</v>
      </c>
      <c r="B1939" t="s">
        <v>2158</v>
      </c>
      <c r="C1939">
        <v>200</v>
      </c>
      <c r="D1939">
        <v>200</v>
      </c>
      <c r="E1939" t="s">
        <v>9</v>
      </c>
      <c r="F1939" t="s">
        <v>10</v>
      </c>
      <c r="G1939" t="s">
        <v>2159</v>
      </c>
    </row>
    <row r="1940" spans="1:7">
      <c r="A1940" t="s">
        <v>26663</v>
      </c>
      <c r="B1940" t="s">
        <v>2158</v>
      </c>
      <c r="C1940">
        <v>200</v>
      </c>
      <c r="D1940">
        <v>200</v>
      </c>
      <c r="E1940" t="s">
        <v>9</v>
      </c>
      <c r="F1940" t="s">
        <v>10</v>
      </c>
      <c r="G1940" t="s">
        <v>2159</v>
      </c>
    </row>
    <row r="1941" spans="1:7">
      <c r="A1941" t="s">
        <v>26664</v>
      </c>
      <c r="B1941" t="s">
        <v>2158</v>
      </c>
      <c r="C1941">
        <v>200</v>
      </c>
      <c r="D1941">
        <v>200</v>
      </c>
      <c r="E1941" t="s">
        <v>9</v>
      </c>
      <c r="F1941" t="s">
        <v>10</v>
      </c>
      <c r="G1941" t="s">
        <v>2159</v>
      </c>
    </row>
    <row r="1942" spans="1:7">
      <c r="A1942" t="s">
        <v>26665</v>
      </c>
      <c r="B1942" t="s">
        <v>2158</v>
      </c>
      <c r="C1942">
        <v>200</v>
      </c>
      <c r="D1942">
        <v>200</v>
      </c>
      <c r="E1942" t="s">
        <v>9</v>
      </c>
      <c r="F1942" t="s">
        <v>10</v>
      </c>
      <c r="G1942" t="s">
        <v>2159</v>
      </c>
    </row>
    <row r="1943" spans="1:7">
      <c r="A1943" t="s">
        <v>26666</v>
      </c>
      <c r="B1943" t="s">
        <v>2158</v>
      </c>
      <c r="C1943">
        <v>200</v>
      </c>
      <c r="D1943">
        <v>200</v>
      </c>
      <c r="E1943" t="s">
        <v>9</v>
      </c>
      <c r="F1943" t="s">
        <v>10</v>
      </c>
      <c r="G1943" t="s">
        <v>2159</v>
      </c>
    </row>
    <row r="1944" spans="1:7">
      <c r="A1944" t="s">
        <v>26667</v>
      </c>
      <c r="B1944" t="s">
        <v>2158</v>
      </c>
      <c r="C1944">
        <v>200</v>
      </c>
      <c r="D1944">
        <v>200</v>
      </c>
      <c r="E1944" t="s">
        <v>9</v>
      </c>
      <c r="F1944" t="s">
        <v>10</v>
      </c>
      <c r="G1944" t="s">
        <v>2159</v>
      </c>
    </row>
    <row r="1945" spans="1:7">
      <c r="A1945" t="s">
        <v>26668</v>
      </c>
      <c r="B1945" t="s">
        <v>2158</v>
      </c>
      <c r="C1945">
        <v>200</v>
      </c>
      <c r="D1945">
        <v>200</v>
      </c>
      <c r="E1945" t="s">
        <v>9</v>
      </c>
      <c r="F1945" t="s">
        <v>10</v>
      </c>
      <c r="G1945" t="s">
        <v>2159</v>
      </c>
    </row>
    <row r="1946" spans="1:7">
      <c r="A1946" t="s">
        <v>2163</v>
      </c>
      <c r="B1946" t="s">
        <v>2164</v>
      </c>
      <c r="C1946">
        <v>1596</v>
      </c>
      <c r="D1946">
        <v>1266</v>
      </c>
      <c r="E1946" t="s">
        <v>9</v>
      </c>
      <c r="F1946" t="s">
        <v>10</v>
      </c>
      <c r="G1946" t="s">
        <v>26669</v>
      </c>
    </row>
    <row r="1947" spans="1:7">
      <c r="A1947" t="s">
        <v>2166</v>
      </c>
      <c r="B1947">
        <v>569056</v>
      </c>
      <c r="C1947">
        <v>500</v>
      </c>
      <c r="D1947">
        <v>251</v>
      </c>
      <c r="E1947" t="s">
        <v>9</v>
      </c>
      <c r="F1947" t="s">
        <v>10</v>
      </c>
      <c r="G1947" t="s">
        <v>1914</v>
      </c>
    </row>
    <row r="1948" spans="1:7">
      <c r="A1948" t="s">
        <v>2167</v>
      </c>
      <c r="B1948">
        <v>569056</v>
      </c>
      <c r="C1948">
        <v>500</v>
      </c>
      <c r="D1948">
        <v>500</v>
      </c>
      <c r="E1948" t="s">
        <v>9</v>
      </c>
      <c r="F1948" t="s">
        <v>10</v>
      </c>
      <c r="G1948" t="s">
        <v>1914</v>
      </c>
    </row>
    <row r="1949" spans="1:7">
      <c r="A1949" t="s">
        <v>2168</v>
      </c>
      <c r="B1949">
        <v>569056</v>
      </c>
      <c r="C1949">
        <v>500</v>
      </c>
      <c r="D1949">
        <v>500</v>
      </c>
      <c r="E1949" t="s">
        <v>9</v>
      </c>
      <c r="F1949" t="s">
        <v>10</v>
      </c>
      <c r="G1949" t="s">
        <v>1914</v>
      </c>
    </row>
    <row r="1950" spans="1:7">
      <c r="A1950" t="s">
        <v>2171</v>
      </c>
      <c r="B1950" t="s">
        <v>2169</v>
      </c>
      <c r="C1950">
        <v>1000</v>
      </c>
      <c r="D1950">
        <v>409</v>
      </c>
      <c r="E1950" t="s">
        <v>9</v>
      </c>
      <c r="F1950" t="s">
        <v>10</v>
      </c>
      <c r="G1950" t="s">
        <v>2170</v>
      </c>
    </row>
    <row r="1951" spans="1:7">
      <c r="A1951" t="s">
        <v>2172</v>
      </c>
      <c r="B1951" t="s">
        <v>2169</v>
      </c>
      <c r="C1951">
        <v>1000</v>
      </c>
      <c r="D1951">
        <v>904</v>
      </c>
      <c r="E1951" t="s">
        <v>9</v>
      </c>
      <c r="F1951" t="s">
        <v>10</v>
      </c>
      <c r="G1951" t="s">
        <v>2170</v>
      </c>
    </row>
    <row r="1952" spans="1:7">
      <c r="A1952" t="s">
        <v>2173</v>
      </c>
      <c r="B1952" t="s">
        <v>2169</v>
      </c>
      <c r="C1952">
        <v>1000</v>
      </c>
      <c r="D1952">
        <v>1000</v>
      </c>
      <c r="E1952" t="s">
        <v>9</v>
      </c>
      <c r="F1952" t="s">
        <v>10</v>
      </c>
      <c r="G1952" t="s">
        <v>2170</v>
      </c>
    </row>
    <row r="1953" spans="1:7">
      <c r="A1953" t="s">
        <v>2174</v>
      </c>
      <c r="B1953" t="s">
        <v>2169</v>
      </c>
      <c r="C1953">
        <v>1000</v>
      </c>
      <c r="D1953">
        <v>1000</v>
      </c>
      <c r="E1953" t="s">
        <v>9</v>
      </c>
      <c r="F1953" t="s">
        <v>10</v>
      </c>
      <c r="G1953" t="s">
        <v>2170</v>
      </c>
    </row>
    <row r="1954" spans="1:7">
      <c r="A1954" t="s">
        <v>2175</v>
      </c>
      <c r="B1954" t="s">
        <v>2169</v>
      </c>
      <c r="C1954">
        <v>1000</v>
      </c>
      <c r="D1954">
        <v>1000</v>
      </c>
      <c r="E1954" t="s">
        <v>9</v>
      </c>
      <c r="F1954" t="s">
        <v>10</v>
      </c>
      <c r="G1954" t="s">
        <v>2170</v>
      </c>
    </row>
    <row r="1955" spans="1:7">
      <c r="A1955" t="s">
        <v>2176</v>
      </c>
      <c r="B1955" t="s">
        <v>2177</v>
      </c>
      <c r="C1955">
        <v>1000</v>
      </c>
      <c r="D1955">
        <v>23</v>
      </c>
      <c r="E1955" t="s">
        <v>9</v>
      </c>
      <c r="F1955" t="s">
        <v>10</v>
      </c>
      <c r="G1955" t="s">
        <v>1934</v>
      </c>
    </row>
    <row r="1956" spans="1:7">
      <c r="A1956" t="s">
        <v>2179</v>
      </c>
      <c r="B1956" t="s">
        <v>2177</v>
      </c>
      <c r="C1956">
        <v>1000</v>
      </c>
      <c r="D1956">
        <v>860</v>
      </c>
      <c r="E1956" t="s">
        <v>9</v>
      </c>
      <c r="F1956" t="s">
        <v>10</v>
      </c>
      <c r="G1956" t="s">
        <v>1934</v>
      </c>
    </row>
    <row r="1957" spans="1:7">
      <c r="A1957" t="s">
        <v>2180</v>
      </c>
      <c r="B1957" t="s">
        <v>2177</v>
      </c>
      <c r="C1957">
        <v>1000</v>
      </c>
      <c r="D1957">
        <v>878</v>
      </c>
      <c r="E1957" t="s">
        <v>9</v>
      </c>
      <c r="F1957" t="s">
        <v>10</v>
      </c>
      <c r="G1957" t="s">
        <v>1934</v>
      </c>
    </row>
    <row r="1958" spans="1:7">
      <c r="A1958" t="s">
        <v>2183</v>
      </c>
      <c r="B1958" t="s">
        <v>2181</v>
      </c>
      <c r="C1958">
        <v>500</v>
      </c>
      <c r="D1958">
        <v>190</v>
      </c>
      <c r="E1958" t="s">
        <v>9</v>
      </c>
      <c r="F1958" t="s">
        <v>10</v>
      </c>
      <c r="G1958" t="s">
        <v>2079</v>
      </c>
    </row>
    <row r="1959" spans="1:7">
      <c r="A1959" t="s">
        <v>26670</v>
      </c>
      <c r="B1959" t="s">
        <v>2181</v>
      </c>
      <c r="C1959">
        <v>500</v>
      </c>
      <c r="D1959">
        <v>452</v>
      </c>
      <c r="E1959" t="s">
        <v>9</v>
      </c>
      <c r="F1959" t="s">
        <v>10</v>
      </c>
      <c r="G1959" t="s">
        <v>2079</v>
      </c>
    </row>
    <row r="1960" spans="1:7">
      <c r="A1960" t="s">
        <v>26671</v>
      </c>
      <c r="B1960" t="s">
        <v>2181</v>
      </c>
      <c r="C1960">
        <v>500</v>
      </c>
      <c r="D1960">
        <v>500</v>
      </c>
      <c r="E1960" t="s">
        <v>9</v>
      </c>
      <c r="F1960" t="s">
        <v>10</v>
      </c>
      <c r="G1960" t="s">
        <v>2079</v>
      </c>
    </row>
    <row r="1961" spans="1:7">
      <c r="A1961" t="s">
        <v>26672</v>
      </c>
      <c r="B1961" t="s">
        <v>2181</v>
      </c>
      <c r="C1961">
        <v>500</v>
      </c>
      <c r="D1961">
        <v>500</v>
      </c>
      <c r="E1961" t="s">
        <v>9</v>
      </c>
      <c r="F1961" t="s">
        <v>10</v>
      </c>
      <c r="G1961" t="s">
        <v>2079</v>
      </c>
    </row>
    <row r="1962" spans="1:7">
      <c r="A1962" t="s">
        <v>26673</v>
      </c>
      <c r="B1962" t="s">
        <v>2181</v>
      </c>
      <c r="C1962">
        <v>500</v>
      </c>
      <c r="D1962">
        <v>500</v>
      </c>
      <c r="E1962" t="s">
        <v>9</v>
      </c>
      <c r="F1962" t="s">
        <v>10</v>
      </c>
      <c r="G1962" t="s">
        <v>2079</v>
      </c>
    </row>
    <row r="1963" spans="1:7">
      <c r="A1963" t="s">
        <v>26674</v>
      </c>
      <c r="B1963" t="s">
        <v>2181</v>
      </c>
      <c r="C1963">
        <v>500</v>
      </c>
      <c r="D1963">
        <v>500</v>
      </c>
      <c r="E1963" t="s">
        <v>9</v>
      </c>
      <c r="F1963" t="s">
        <v>10</v>
      </c>
      <c r="G1963" t="s">
        <v>2079</v>
      </c>
    </row>
    <row r="1964" spans="1:7">
      <c r="A1964" t="s">
        <v>26675</v>
      </c>
      <c r="B1964" t="s">
        <v>2181</v>
      </c>
      <c r="C1964">
        <v>500</v>
      </c>
      <c r="D1964">
        <v>500</v>
      </c>
      <c r="E1964" t="s">
        <v>9</v>
      </c>
      <c r="F1964" t="s">
        <v>10</v>
      </c>
      <c r="G1964" t="s">
        <v>2079</v>
      </c>
    </row>
    <row r="1965" spans="1:7">
      <c r="A1965" t="s">
        <v>26676</v>
      </c>
      <c r="B1965" t="s">
        <v>2181</v>
      </c>
      <c r="C1965">
        <v>500</v>
      </c>
      <c r="D1965">
        <v>500</v>
      </c>
      <c r="E1965" t="s">
        <v>9</v>
      </c>
      <c r="F1965" t="s">
        <v>10</v>
      </c>
      <c r="G1965" t="s">
        <v>2079</v>
      </c>
    </row>
    <row r="1966" spans="1:7">
      <c r="A1966" t="s">
        <v>26677</v>
      </c>
      <c r="B1966" t="s">
        <v>2181</v>
      </c>
      <c r="C1966">
        <v>500</v>
      </c>
      <c r="D1966">
        <v>500</v>
      </c>
      <c r="E1966" t="s">
        <v>9</v>
      </c>
      <c r="F1966" t="s">
        <v>10</v>
      </c>
      <c r="G1966" t="s">
        <v>2079</v>
      </c>
    </row>
    <row r="1967" spans="1:7">
      <c r="A1967" t="s">
        <v>2184</v>
      </c>
      <c r="B1967" t="s">
        <v>2185</v>
      </c>
      <c r="C1967">
        <v>500</v>
      </c>
      <c r="D1967">
        <v>50</v>
      </c>
      <c r="E1967" t="s">
        <v>9</v>
      </c>
      <c r="F1967" t="s">
        <v>10</v>
      </c>
      <c r="G1967" t="s">
        <v>26678</v>
      </c>
    </row>
    <row r="1968" spans="1:7">
      <c r="A1968" t="s">
        <v>2186</v>
      </c>
      <c r="B1968" t="s">
        <v>2187</v>
      </c>
      <c r="C1968">
        <v>1757</v>
      </c>
      <c r="D1968">
        <v>1071</v>
      </c>
      <c r="E1968" t="s">
        <v>9</v>
      </c>
      <c r="F1968" t="s">
        <v>10</v>
      </c>
      <c r="G1968" t="s">
        <v>2022</v>
      </c>
    </row>
    <row r="1969" spans="1:7">
      <c r="A1969" t="s">
        <v>2189</v>
      </c>
      <c r="B1969" t="s">
        <v>2187</v>
      </c>
      <c r="C1969">
        <v>2454</v>
      </c>
      <c r="D1969">
        <v>2454</v>
      </c>
      <c r="E1969" t="s">
        <v>9</v>
      </c>
      <c r="F1969" t="s">
        <v>10</v>
      </c>
      <c r="G1969" t="s">
        <v>2022</v>
      </c>
    </row>
    <row r="1970" spans="1:7">
      <c r="A1970" t="s">
        <v>2190</v>
      </c>
      <c r="B1970" t="s">
        <v>2187</v>
      </c>
      <c r="C1970">
        <v>132</v>
      </c>
      <c r="D1970">
        <v>132</v>
      </c>
      <c r="E1970" t="s">
        <v>9</v>
      </c>
      <c r="F1970" t="s">
        <v>10</v>
      </c>
      <c r="G1970" t="s">
        <v>2022</v>
      </c>
    </row>
    <row r="1971" spans="1:7">
      <c r="A1971" t="s">
        <v>2191</v>
      </c>
      <c r="B1971" t="s">
        <v>2187</v>
      </c>
      <c r="C1971">
        <v>871</v>
      </c>
      <c r="D1971">
        <v>871</v>
      </c>
      <c r="E1971" t="s">
        <v>9</v>
      </c>
      <c r="F1971" t="s">
        <v>10</v>
      </c>
      <c r="G1971" t="s">
        <v>2022</v>
      </c>
    </row>
    <row r="1972" spans="1:7">
      <c r="A1972" t="s">
        <v>2192</v>
      </c>
      <c r="B1972" t="s">
        <v>2193</v>
      </c>
      <c r="C1972">
        <v>3000</v>
      </c>
      <c r="D1972">
        <v>2181</v>
      </c>
      <c r="E1972" t="s">
        <v>113</v>
      </c>
      <c r="F1972" t="s">
        <v>114</v>
      </c>
      <c r="G1972" t="s">
        <v>2188</v>
      </c>
    </row>
    <row r="1973" spans="1:7">
      <c r="A1973" t="s">
        <v>2195</v>
      </c>
      <c r="B1973" t="s">
        <v>2193</v>
      </c>
      <c r="C1973">
        <v>3000</v>
      </c>
      <c r="D1973">
        <v>133</v>
      </c>
      <c r="E1973" t="s">
        <v>9</v>
      </c>
      <c r="F1973" t="s">
        <v>10</v>
      </c>
      <c r="G1973" t="s">
        <v>2188</v>
      </c>
    </row>
    <row r="1974" spans="1:7">
      <c r="A1974" t="s">
        <v>2196</v>
      </c>
      <c r="B1974" t="s">
        <v>2193</v>
      </c>
      <c r="C1974">
        <v>3000</v>
      </c>
      <c r="D1974">
        <v>2820</v>
      </c>
      <c r="E1974" t="s">
        <v>9</v>
      </c>
      <c r="F1974" t="s">
        <v>10</v>
      </c>
      <c r="G1974" t="s">
        <v>2188</v>
      </c>
    </row>
    <row r="1975" spans="1:7">
      <c r="A1975" t="s">
        <v>2197</v>
      </c>
      <c r="B1975" t="s">
        <v>2193</v>
      </c>
      <c r="C1975">
        <v>3000</v>
      </c>
      <c r="D1975">
        <v>3000</v>
      </c>
      <c r="E1975" t="s">
        <v>20</v>
      </c>
      <c r="F1975" t="s">
        <v>116</v>
      </c>
      <c r="G1975" t="s">
        <v>2188</v>
      </c>
    </row>
    <row r="1976" spans="1:7">
      <c r="A1976" t="s">
        <v>2198</v>
      </c>
      <c r="B1976" t="s">
        <v>2193</v>
      </c>
      <c r="C1976">
        <v>3000</v>
      </c>
      <c r="D1976">
        <v>3000</v>
      </c>
      <c r="E1976" t="s">
        <v>9</v>
      </c>
      <c r="F1976" t="s">
        <v>10</v>
      </c>
      <c r="G1976" t="s">
        <v>2188</v>
      </c>
    </row>
    <row r="1977" spans="1:7">
      <c r="A1977" t="s">
        <v>2199</v>
      </c>
      <c r="B1977" t="s">
        <v>2193</v>
      </c>
      <c r="C1977">
        <v>3000</v>
      </c>
      <c r="D1977">
        <v>3000</v>
      </c>
      <c r="E1977" t="s">
        <v>9</v>
      </c>
      <c r="F1977" t="s">
        <v>10</v>
      </c>
      <c r="G1977" t="s">
        <v>2188</v>
      </c>
    </row>
    <row r="1978" spans="1:7">
      <c r="A1978" t="s">
        <v>2200</v>
      </c>
      <c r="B1978" t="s">
        <v>2201</v>
      </c>
      <c r="C1978">
        <v>1000</v>
      </c>
      <c r="D1978">
        <v>866</v>
      </c>
      <c r="E1978" t="s">
        <v>9</v>
      </c>
      <c r="F1978" t="s">
        <v>10</v>
      </c>
      <c r="G1978" t="s">
        <v>2202</v>
      </c>
    </row>
    <row r="1979" spans="1:7">
      <c r="A1979" t="s">
        <v>2203</v>
      </c>
      <c r="B1979" t="s">
        <v>2204</v>
      </c>
      <c r="C1979">
        <v>500</v>
      </c>
      <c r="D1979">
        <v>342</v>
      </c>
      <c r="E1979" t="s">
        <v>9</v>
      </c>
      <c r="F1979" t="s">
        <v>10</v>
      </c>
      <c r="G1979" t="s">
        <v>2205</v>
      </c>
    </row>
    <row r="1980" spans="1:7">
      <c r="A1980" t="s">
        <v>2206</v>
      </c>
      <c r="B1980" t="s">
        <v>2204</v>
      </c>
      <c r="C1980">
        <v>500</v>
      </c>
      <c r="D1980">
        <v>500</v>
      </c>
      <c r="E1980" t="s">
        <v>9</v>
      </c>
      <c r="F1980" t="s">
        <v>10</v>
      </c>
      <c r="G1980" t="s">
        <v>2205</v>
      </c>
    </row>
    <row r="1981" spans="1:7">
      <c r="A1981" t="s">
        <v>2207</v>
      </c>
      <c r="B1981" t="s">
        <v>2204</v>
      </c>
      <c r="C1981">
        <v>500</v>
      </c>
      <c r="D1981">
        <v>500</v>
      </c>
      <c r="E1981" t="s">
        <v>9</v>
      </c>
      <c r="F1981" t="s">
        <v>10</v>
      </c>
      <c r="G1981" t="s">
        <v>2205</v>
      </c>
    </row>
    <row r="1982" spans="1:7">
      <c r="A1982" t="s">
        <v>2208</v>
      </c>
      <c r="B1982" t="s">
        <v>2204</v>
      </c>
      <c r="C1982">
        <v>500</v>
      </c>
      <c r="D1982">
        <v>500</v>
      </c>
      <c r="E1982" t="s">
        <v>9</v>
      </c>
      <c r="F1982" t="s">
        <v>10</v>
      </c>
      <c r="G1982" t="s">
        <v>2205</v>
      </c>
    </row>
    <row r="1983" spans="1:7">
      <c r="A1983" t="s">
        <v>2209</v>
      </c>
      <c r="B1983" t="s">
        <v>2204</v>
      </c>
      <c r="C1983">
        <v>500</v>
      </c>
      <c r="D1983">
        <v>500</v>
      </c>
      <c r="E1983" t="s">
        <v>9</v>
      </c>
      <c r="F1983" t="s">
        <v>10</v>
      </c>
      <c r="G1983" t="s">
        <v>2205</v>
      </c>
    </row>
    <row r="1984" spans="1:7">
      <c r="A1984" t="s">
        <v>2210</v>
      </c>
      <c r="B1984" t="s">
        <v>2204</v>
      </c>
      <c r="C1984">
        <v>500</v>
      </c>
      <c r="D1984">
        <v>500</v>
      </c>
      <c r="E1984" t="s">
        <v>9</v>
      </c>
      <c r="F1984" t="s">
        <v>10</v>
      </c>
      <c r="G1984" t="s">
        <v>2205</v>
      </c>
    </row>
    <row r="1985" spans="1:7">
      <c r="A1985" t="s">
        <v>2211</v>
      </c>
      <c r="B1985" t="s">
        <v>2204</v>
      </c>
      <c r="C1985">
        <v>500</v>
      </c>
      <c r="D1985">
        <v>500</v>
      </c>
      <c r="E1985" t="s">
        <v>9</v>
      </c>
      <c r="F1985" t="s">
        <v>10</v>
      </c>
      <c r="G1985" t="s">
        <v>2205</v>
      </c>
    </row>
    <row r="1986" spans="1:7">
      <c r="A1986" t="s">
        <v>2212</v>
      </c>
      <c r="B1986" t="s">
        <v>2204</v>
      </c>
      <c r="C1986">
        <v>500</v>
      </c>
      <c r="D1986">
        <v>500</v>
      </c>
      <c r="E1986" t="s">
        <v>9</v>
      </c>
      <c r="F1986" t="s">
        <v>10</v>
      </c>
      <c r="G1986" t="s">
        <v>2205</v>
      </c>
    </row>
    <row r="1987" spans="1:7">
      <c r="A1987" t="s">
        <v>2213</v>
      </c>
      <c r="B1987" t="s">
        <v>2204</v>
      </c>
      <c r="C1987">
        <v>500</v>
      </c>
      <c r="D1987">
        <v>500</v>
      </c>
      <c r="E1987" t="s">
        <v>9</v>
      </c>
      <c r="F1987" t="s">
        <v>10</v>
      </c>
      <c r="G1987" t="s">
        <v>2205</v>
      </c>
    </row>
    <row r="1988" spans="1:7">
      <c r="A1988" t="s">
        <v>2214</v>
      </c>
      <c r="B1988" t="s">
        <v>2204</v>
      </c>
      <c r="C1988">
        <v>500</v>
      </c>
      <c r="D1988">
        <v>500</v>
      </c>
      <c r="E1988" t="s">
        <v>9</v>
      </c>
      <c r="F1988" t="s">
        <v>10</v>
      </c>
      <c r="G1988" t="s">
        <v>2205</v>
      </c>
    </row>
    <row r="1989" spans="1:7">
      <c r="A1989" t="s">
        <v>2215</v>
      </c>
      <c r="B1989" t="s">
        <v>2204</v>
      </c>
      <c r="C1989">
        <v>500</v>
      </c>
      <c r="D1989">
        <v>500</v>
      </c>
      <c r="E1989" t="s">
        <v>9</v>
      </c>
      <c r="F1989" t="s">
        <v>10</v>
      </c>
      <c r="G1989" t="s">
        <v>2205</v>
      </c>
    </row>
    <row r="1990" spans="1:7">
      <c r="A1990" t="s">
        <v>2216</v>
      </c>
      <c r="B1990" t="s">
        <v>2204</v>
      </c>
      <c r="C1990">
        <v>500</v>
      </c>
      <c r="D1990">
        <v>500</v>
      </c>
      <c r="E1990" t="s">
        <v>9</v>
      </c>
      <c r="F1990" t="s">
        <v>10</v>
      </c>
      <c r="G1990" t="s">
        <v>2205</v>
      </c>
    </row>
    <row r="1991" spans="1:7">
      <c r="A1991" t="s">
        <v>2217</v>
      </c>
      <c r="B1991" t="s">
        <v>2204</v>
      </c>
      <c r="C1991">
        <v>500</v>
      </c>
      <c r="D1991">
        <v>500</v>
      </c>
      <c r="E1991" t="s">
        <v>9</v>
      </c>
      <c r="F1991" t="s">
        <v>10</v>
      </c>
      <c r="G1991" t="s">
        <v>2205</v>
      </c>
    </row>
    <row r="1992" spans="1:7">
      <c r="A1992" t="s">
        <v>2218</v>
      </c>
      <c r="B1992" t="s">
        <v>2204</v>
      </c>
      <c r="C1992">
        <v>500</v>
      </c>
      <c r="D1992">
        <v>500</v>
      </c>
      <c r="E1992" t="s">
        <v>9</v>
      </c>
      <c r="F1992" t="s">
        <v>10</v>
      </c>
      <c r="G1992" t="s">
        <v>2205</v>
      </c>
    </row>
    <row r="1993" spans="1:7">
      <c r="A1993" t="s">
        <v>2219</v>
      </c>
      <c r="B1993" t="s">
        <v>2204</v>
      </c>
      <c r="C1993">
        <v>500</v>
      </c>
      <c r="D1993">
        <v>500</v>
      </c>
      <c r="E1993" t="s">
        <v>9</v>
      </c>
      <c r="F1993" t="s">
        <v>10</v>
      </c>
      <c r="G1993" t="s">
        <v>2205</v>
      </c>
    </row>
    <row r="1994" spans="1:7">
      <c r="A1994" t="s">
        <v>2220</v>
      </c>
      <c r="B1994" t="s">
        <v>2204</v>
      </c>
      <c r="C1994">
        <v>500</v>
      </c>
      <c r="D1994">
        <v>500</v>
      </c>
      <c r="E1994" t="s">
        <v>9</v>
      </c>
      <c r="F1994" t="s">
        <v>10</v>
      </c>
      <c r="G1994" t="s">
        <v>2205</v>
      </c>
    </row>
    <row r="1995" spans="1:7">
      <c r="A1995" t="s">
        <v>2221</v>
      </c>
      <c r="B1995" t="s">
        <v>2204</v>
      </c>
      <c r="C1995">
        <v>500</v>
      </c>
      <c r="D1995">
        <v>500</v>
      </c>
      <c r="E1995" t="s">
        <v>9</v>
      </c>
      <c r="F1995" t="s">
        <v>10</v>
      </c>
      <c r="G1995" t="s">
        <v>2205</v>
      </c>
    </row>
    <row r="1996" spans="1:7">
      <c r="A1996" t="s">
        <v>2222</v>
      </c>
      <c r="B1996" t="s">
        <v>2204</v>
      </c>
      <c r="C1996">
        <v>500</v>
      </c>
      <c r="D1996">
        <v>500</v>
      </c>
      <c r="E1996" t="s">
        <v>9</v>
      </c>
      <c r="F1996" t="s">
        <v>10</v>
      </c>
      <c r="G1996" t="s">
        <v>2205</v>
      </c>
    </row>
    <row r="1997" spans="1:7">
      <c r="A1997" t="s">
        <v>2223</v>
      </c>
      <c r="B1997" t="s">
        <v>2204</v>
      </c>
      <c r="C1997">
        <v>500</v>
      </c>
      <c r="D1997">
        <v>500</v>
      </c>
      <c r="E1997" t="s">
        <v>9</v>
      </c>
      <c r="F1997" t="s">
        <v>10</v>
      </c>
      <c r="G1997" t="s">
        <v>2205</v>
      </c>
    </row>
    <row r="1998" spans="1:7">
      <c r="A1998" t="s">
        <v>2224</v>
      </c>
      <c r="B1998" t="s">
        <v>2204</v>
      </c>
      <c r="C1998">
        <v>500</v>
      </c>
      <c r="D1998">
        <v>500</v>
      </c>
      <c r="E1998" t="s">
        <v>9</v>
      </c>
      <c r="F1998" t="s">
        <v>10</v>
      </c>
      <c r="G1998" t="s">
        <v>2205</v>
      </c>
    </row>
    <row r="1999" spans="1:7">
      <c r="A1999" t="s">
        <v>2225</v>
      </c>
      <c r="B1999" t="s">
        <v>2204</v>
      </c>
      <c r="C1999">
        <v>500</v>
      </c>
      <c r="D1999">
        <v>500</v>
      </c>
      <c r="E1999" t="s">
        <v>9</v>
      </c>
      <c r="F1999" t="s">
        <v>10</v>
      </c>
      <c r="G1999" t="s">
        <v>2205</v>
      </c>
    </row>
    <row r="2000" spans="1:7">
      <c r="A2000" t="s">
        <v>2226</v>
      </c>
      <c r="B2000" t="s">
        <v>2204</v>
      </c>
      <c r="C2000">
        <v>500</v>
      </c>
      <c r="D2000">
        <v>500</v>
      </c>
      <c r="E2000" t="s">
        <v>9</v>
      </c>
      <c r="F2000" t="s">
        <v>10</v>
      </c>
      <c r="G2000" t="s">
        <v>2205</v>
      </c>
    </row>
    <row r="2001" spans="1:7">
      <c r="A2001" t="s">
        <v>2227</v>
      </c>
      <c r="B2001" t="s">
        <v>2204</v>
      </c>
      <c r="C2001">
        <v>500</v>
      </c>
      <c r="D2001">
        <v>500</v>
      </c>
      <c r="E2001" t="s">
        <v>9</v>
      </c>
      <c r="F2001" t="s">
        <v>10</v>
      </c>
      <c r="G2001" t="s">
        <v>2205</v>
      </c>
    </row>
    <row r="2002" spans="1:7">
      <c r="A2002" t="s">
        <v>2228</v>
      </c>
      <c r="B2002" t="s">
        <v>2204</v>
      </c>
      <c r="C2002">
        <v>500</v>
      </c>
      <c r="D2002">
        <v>500</v>
      </c>
      <c r="E2002" t="s">
        <v>9</v>
      </c>
      <c r="F2002" t="s">
        <v>10</v>
      </c>
      <c r="G2002" t="s">
        <v>2205</v>
      </c>
    </row>
    <row r="2003" spans="1:7">
      <c r="A2003" t="s">
        <v>2229</v>
      </c>
      <c r="B2003" t="s">
        <v>2204</v>
      </c>
      <c r="C2003">
        <v>500</v>
      </c>
      <c r="D2003">
        <v>500</v>
      </c>
      <c r="E2003" t="s">
        <v>9</v>
      </c>
      <c r="F2003" t="s">
        <v>10</v>
      </c>
      <c r="G2003" t="s">
        <v>2205</v>
      </c>
    </row>
    <row r="2004" spans="1:7">
      <c r="A2004" t="s">
        <v>2230</v>
      </c>
      <c r="B2004" t="s">
        <v>2204</v>
      </c>
      <c r="C2004">
        <v>500</v>
      </c>
      <c r="D2004">
        <v>500</v>
      </c>
      <c r="E2004" t="s">
        <v>9</v>
      </c>
      <c r="F2004" t="s">
        <v>10</v>
      </c>
      <c r="G2004" t="s">
        <v>2205</v>
      </c>
    </row>
    <row r="2005" spans="1:7">
      <c r="A2005" t="s">
        <v>2231</v>
      </c>
      <c r="B2005" t="s">
        <v>2204</v>
      </c>
      <c r="C2005">
        <v>500</v>
      </c>
      <c r="D2005">
        <v>500</v>
      </c>
      <c r="E2005" t="s">
        <v>9</v>
      </c>
      <c r="F2005" t="s">
        <v>10</v>
      </c>
      <c r="G2005" t="s">
        <v>2205</v>
      </c>
    </row>
    <row r="2006" spans="1:7">
      <c r="A2006" t="s">
        <v>2232</v>
      </c>
      <c r="B2006" t="s">
        <v>2204</v>
      </c>
      <c r="C2006">
        <v>500</v>
      </c>
      <c r="D2006">
        <v>500</v>
      </c>
      <c r="E2006" t="s">
        <v>9</v>
      </c>
      <c r="F2006" t="s">
        <v>10</v>
      </c>
      <c r="G2006" t="s">
        <v>2205</v>
      </c>
    </row>
    <row r="2007" spans="1:7">
      <c r="A2007" t="s">
        <v>2233</v>
      </c>
      <c r="B2007" t="s">
        <v>2204</v>
      </c>
      <c r="C2007">
        <v>500</v>
      </c>
      <c r="D2007">
        <v>500</v>
      </c>
      <c r="E2007" t="s">
        <v>9</v>
      </c>
      <c r="F2007" t="s">
        <v>10</v>
      </c>
      <c r="G2007" t="s">
        <v>2205</v>
      </c>
    </row>
    <row r="2008" spans="1:7">
      <c r="A2008" t="s">
        <v>2234</v>
      </c>
      <c r="B2008" t="s">
        <v>2204</v>
      </c>
      <c r="C2008">
        <v>500</v>
      </c>
      <c r="D2008">
        <v>500</v>
      </c>
      <c r="E2008" t="s">
        <v>9</v>
      </c>
      <c r="F2008" t="s">
        <v>10</v>
      </c>
      <c r="G2008" t="s">
        <v>2205</v>
      </c>
    </row>
    <row r="2009" spans="1:7">
      <c r="A2009" t="s">
        <v>2235</v>
      </c>
      <c r="B2009" t="s">
        <v>2204</v>
      </c>
      <c r="C2009">
        <v>500</v>
      </c>
      <c r="D2009">
        <v>500</v>
      </c>
      <c r="E2009" t="s">
        <v>9</v>
      </c>
      <c r="F2009" t="s">
        <v>10</v>
      </c>
      <c r="G2009" t="s">
        <v>2205</v>
      </c>
    </row>
    <row r="2010" spans="1:7">
      <c r="A2010" t="s">
        <v>2236</v>
      </c>
      <c r="B2010" t="s">
        <v>2204</v>
      </c>
      <c r="C2010">
        <v>500</v>
      </c>
      <c r="D2010">
        <v>500</v>
      </c>
      <c r="E2010" t="s">
        <v>9</v>
      </c>
      <c r="F2010" t="s">
        <v>10</v>
      </c>
      <c r="G2010" t="s">
        <v>2205</v>
      </c>
    </row>
    <row r="2011" spans="1:7">
      <c r="A2011" t="s">
        <v>2237</v>
      </c>
      <c r="B2011" t="s">
        <v>2204</v>
      </c>
      <c r="C2011">
        <v>500</v>
      </c>
      <c r="D2011">
        <v>500</v>
      </c>
      <c r="E2011" t="s">
        <v>9</v>
      </c>
      <c r="F2011" t="s">
        <v>10</v>
      </c>
      <c r="G2011" t="s">
        <v>2205</v>
      </c>
    </row>
    <row r="2012" spans="1:7">
      <c r="A2012" t="s">
        <v>2238</v>
      </c>
      <c r="B2012" t="s">
        <v>2204</v>
      </c>
      <c r="C2012">
        <v>500</v>
      </c>
      <c r="D2012">
        <v>500</v>
      </c>
      <c r="E2012" t="s">
        <v>9</v>
      </c>
      <c r="F2012" t="s">
        <v>10</v>
      </c>
      <c r="G2012" t="s">
        <v>2205</v>
      </c>
    </row>
    <row r="2013" spans="1:7">
      <c r="A2013" t="s">
        <v>2239</v>
      </c>
      <c r="B2013" t="s">
        <v>2204</v>
      </c>
      <c r="C2013">
        <v>500</v>
      </c>
      <c r="D2013">
        <v>500</v>
      </c>
      <c r="E2013" t="s">
        <v>9</v>
      </c>
      <c r="F2013" t="s">
        <v>10</v>
      </c>
      <c r="G2013" t="s">
        <v>2205</v>
      </c>
    </row>
    <row r="2014" spans="1:7">
      <c r="A2014" t="s">
        <v>2240</v>
      </c>
      <c r="B2014" t="s">
        <v>2204</v>
      </c>
      <c r="C2014">
        <v>500</v>
      </c>
      <c r="D2014">
        <v>500</v>
      </c>
      <c r="E2014" t="s">
        <v>9</v>
      </c>
      <c r="F2014" t="s">
        <v>10</v>
      </c>
      <c r="G2014" t="s">
        <v>2205</v>
      </c>
    </row>
    <row r="2015" spans="1:7">
      <c r="A2015" t="s">
        <v>2241</v>
      </c>
      <c r="B2015" t="s">
        <v>2204</v>
      </c>
      <c r="C2015">
        <v>500</v>
      </c>
      <c r="D2015">
        <v>500</v>
      </c>
      <c r="E2015" t="s">
        <v>9</v>
      </c>
      <c r="F2015" t="s">
        <v>10</v>
      </c>
      <c r="G2015" t="s">
        <v>2205</v>
      </c>
    </row>
    <row r="2016" spans="1:7">
      <c r="A2016" t="s">
        <v>2242</v>
      </c>
      <c r="B2016" t="s">
        <v>2204</v>
      </c>
      <c r="C2016">
        <v>500</v>
      </c>
      <c r="D2016">
        <v>500</v>
      </c>
      <c r="E2016" t="s">
        <v>9</v>
      </c>
      <c r="F2016" t="s">
        <v>10</v>
      </c>
      <c r="G2016" t="s">
        <v>2205</v>
      </c>
    </row>
    <row r="2017" spans="1:7">
      <c r="A2017" t="s">
        <v>2243</v>
      </c>
      <c r="B2017" t="s">
        <v>2204</v>
      </c>
      <c r="C2017">
        <v>500</v>
      </c>
      <c r="D2017">
        <v>500</v>
      </c>
      <c r="E2017" t="s">
        <v>9</v>
      </c>
      <c r="F2017" t="s">
        <v>10</v>
      </c>
      <c r="G2017" t="s">
        <v>2205</v>
      </c>
    </row>
    <row r="2018" spans="1:7">
      <c r="A2018" t="s">
        <v>2244</v>
      </c>
      <c r="B2018" t="s">
        <v>2204</v>
      </c>
      <c r="C2018">
        <v>500</v>
      </c>
      <c r="D2018">
        <v>500</v>
      </c>
      <c r="E2018" t="s">
        <v>9</v>
      </c>
      <c r="F2018" t="s">
        <v>10</v>
      </c>
      <c r="G2018" t="s">
        <v>2205</v>
      </c>
    </row>
    <row r="2019" spans="1:7">
      <c r="A2019" t="s">
        <v>2245</v>
      </c>
      <c r="B2019" t="s">
        <v>2204</v>
      </c>
      <c r="C2019">
        <v>500</v>
      </c>
      <c r="D2019">
        <v>500</v>
      </c>
      <c r="E2019" t="s">
        <v>9</v>
      </c>
      <c r="F2019" t="s">
        <v>10</v>
      </c>
      <c r="G2019" t="s">
        <v>2205</v>
      </c>
    </row>
    <row r="2020" spans="1:7">
      <c r="A2020" t="s">
        <v>2246</v>
      </c>
      <c r="B2020" t="s">
        <v>2204</v>
      </c>
      <c r="C2020">
        <v>500</v>
      </c>
      <c r="D2020">
        <v>500</v>
      </c>
      <c r="E2020" t="s">
        <v>9</v>
      </c>
      <c r="F2020" t="s">
        <v>10</v>
      </c>
      <c r="G2020" t="s">
        <v>2205</v>
      </c>
    </row>
    <row r="2021" spans="1:7">
      <c r="A2021" t="s">
        <v>2247</v>
      </c>
      <c r="B2021" t="s">
        <v>2204</v>
      </c>
      <c r="C2021">
        <v>500</v>
      </c>
      <c r="D2021">
        <v>500</v>
      </c>
      <c r="E2021" t="s">
        <v>9</v>
      </c>
      <c r="F2021" t="s">
        <v>10</v>
      </c>
      <c r="G2021" t="s">
        <v>2205</v>
      </c>
    </row>
    <row r="2022" spans="1:7">
      <c r="A2022" t="s">
        <v>2248</v>
      </c>
      <c r="B2022" t="s">
        <v>2204</v>
      </c>
      <c r="C2022">
        <v>500</v>
      </c>
      <c r="D2022">
        <v>500</v>
      </c>
      <c r="E2022" t="s">
        <v>9</v>
      </c>
      <c r="F2022" t="s">
        <v>10</v>
      </c>
      <c r="G2022" t="s">
        <v>2205</v>
      </c>
    </row>
    <row r="2023" spans="1:7">
      <c r="A2023" t="s">
        <v>2249</v>
      </c>
      <c r="B2023" t="s">
        <v>2204</v>
      </c>
      <c r="C2023">
        <v>500</v>
      </c>
      <c r="D2023">
        <v>500</v>
      </c>
      <c r="E2023" t="s">
        <v>9</v>
      </c>
      <c r="F2023" t="s">
        <v>10</v>
      </c>
      <c r="G2023" t="s">
        <v>2205</v>
      </c>
    </row>
    <row r="2024" spans="1:7">
      <c r="A2024" t="s">
        <v>2250</v>
      </c>
      <c r="B2024" t="s">
        <v>2204</v>
      </c>
      <c r="C2024">
        <v>500</v>
      </c>
      <c r="D2024">
        <v>500</v>
      </c>
      <c r="E2024" t="s">
        <v>9</v>
      </c>
      <c r="F2024" t="s">
        <v>10</v>
      </c>
      <c r="G2024" t="s">
        <v>2205</v>
      </c>
    </row>
    <row r="2025" spans="1:7">
      <c r="A2025" t="s">
        <v>2251</v>
      </c>
      <c r="B2025" t="s">
        <v>2204</v>
      </c>
      <c r="C2025">
        <v>500</v>
      </c>
      <c r="D2025">
        <v>500</v>
      </c>
      <c r="E2025" t="s">
        <v>9</v>
      </c>
      <c r="F2025" t="s">
        <v>10</v>
      </c>
      <c r="G2025" t="s">
        <v>2205</v>
      </c>
    </row>
    <row r="2026" spans="1:7">
      <c r="A2026" t="s">
        <v>2252</v>
      </c>
      <c r="B2026" t="s">
        <v>2204</v>
      </c>
      <c r="C2026">
        <v>500</v>
      </c>
      <c r="D2026">
        <v>500</v>
      </c>
      <c r="E2026" t="s">
        <v>9</v>
      </c>
      <c r="F2026" t="s">
        <v>10</v>
      </c>
      <c r="G2026" t="s">
        <v>2205</v>
      </c>
    </row>
    <row r="2027" spans="1:7">
      <c r="A2027" t="s">
        <v>2253</v>
      </c>
      <c r="B2027" t="s">
        <v>2204</v>
      </c>
      <c r="C2027">
        <v>500</v>
      </c>
      <c r="D2027">
        <v>500</v>
      </c>
      <c r="E2027" t="s">
        <v>9</v>
      </c>
      <c r="F2027" t="s">
        <v>10</v>
      </c>
      <c r="G2027" t="s">
        <v>2205</v>
      </c>
    </row>
    <row r="2028" spans="1:7">
      <c r="A2028" t="s">
        <v>2254</v>
      </c>
      <c r="B2028" t="s">
        <v>2204</v>
      </c>
      <c r="C2028">
        <v>500</v>
      </c>
      <c r="D2028">
        <v>500</v>
      </c>
      <c r="E2028" t="s">
        <v>9</v>
      </c>
      <c r="F2028" t="s">
        <v>10</v>
      </c>
      <c r="G2028" t="s">
        <v>2205</v>
      </c>
    </row>
    <row r="2029" spans="1:7">
      <c r="A2029" t="s">
        <v>2255</v>
      </c>
      <c r="B2029" t="s">
        <v>2204</v>
      </c>
      <c r="C2029">
        <v>500</v>
      </c>
      <c r="D2029">
        <v>500</v>
      </c>
      <c r="E2029" t="s">
        <v>9</v>
      </c>
      <c r="F2029" t="s">
        <v>10</v>
      </c>
      <c r="G2029" t="s">
        <v>2205</v>
      </c>
    </row>
    <row r="2030" spans="1:7">
      <c r="A2030" t="s">
        <v>2256</v>
      </c>
      <c r="B2030" t="s">
        <v>2204</v>
      </c>
      <c r="C2030">
        <v>500</v>
      </c>
      <c r="D2030">
        <v>500</v>
      </c>
      <c r="E2030" t="s">
        <v>9</v>
      </c>
      <c r="F2030" t="s">
        <v>10</v>
      </c>
      <c r="G2030" t="s">
        <v>2205</v>
      </c>
    </row>
    <row r="2031" spans="1:7">
      <c r="A2031" t="s">
        <v>2257</v>
      </c>
      <c r="B2031" t="s">
        <v>2204</v>
      </c>
      <c r="C2031">
        <v>500</v>
      </c>
      <c r="D2031">
        <v>500</v>
      </c>
      <c r="E2031" t="s">
        <v>9</v>
      </c>
      <c r="F2031" t="s">
        <v>10</v>
      </c>
      <c r="G2031" t="s">
        <v>2205</v>
      </c>
    </row>
    <row r="2032" spans="1:7">
      <c r="A2032" t="s">
        <v>2258</v>
      </c>
      <c r="B2032" t="s">
        <v>2204</v>
      </c>
      <c r="C2032">
        <v>500</v>
      </c>
      <c r="D2032">
        <v>500</v>
      </c>
      <c r="E2032" t="s">
        <v>9</v>
      </c>
      <c r="F2032" t="s">
        <v>10</v>
      </c>
      <c r="G2032" t="s">
        <v>2205</v>
      </c>
    </row>
    <row r="2033" spans="1:7">
      <c r="A2033" t="s">
        <v>2259</v>
      </c>
      <c r="B2033" t="s">
        <v>2204</v>
      </c>
      <c r="C2033">
        <v>500</v>
      </c>
      <c r="D2033">
        <v>500</v>
      </c>
      <c r="E2033" t="s">
        <v>9</v>
      </c>
      <c r="F2033" t="s">
        <v>10</v>
      </c>
      <c r="G2033" t="s">
        <v>2205</v>
      </c>
    </row>
    <row r="2034" spans="1:7">
      <c r="A2034" t="s">
        <v>2260</v>
      </c>
      <c r="B2034" t="s">
        <v>2204</v>
      </c>
      <c r="C2034">
        <v>500</v>
      </c>
      <c r="D2034">
        <v>500</v>
      </c>
      <c r="E2034" t="s">
        <v>9</v>
      </c>
      <c r="F2034" t="s">
        <v>10</v>
      </c>
      <c r="G2034" t="s">
        <v>2205</v>
      </c>
    </row>
    <row r="2035" spans="1:7">
      <c r="A2035" t="s">
        <v>2261</v>
      </c>
      <c r="B2035" t="s">
        <v>2204</v>
      </c>
      <c r="C2035">
        <v>500</v>
      </c>
      <c r="D2035">
        <v>500</v>
      </c>
      <c r="E2035" t="s">
        <v>9</v>
      </c>
      <c r="F2035" t="s">
        <v>10</v>
      </c>
      <c r="G2035" t="s">
        <v>2205</v>
      </c>
    </row>
    <row r="2036" spans="1:7">
      <c r="A2036" t="s">
        <v>2262</v>
      </c>
      <c r="B2036" t="s">
        <v>2204</v>
      </c>
      <c r="C2036">
        <v>500</v>
      </c>
      <c r="D2036">
        <v>500</v>
      </c>
      <c r="E2036" t="s">
        <v>9</v>
      </c>
      <c r="F2036" t="s">
        <v>10</v>
      </c>
      <c r="G2036" t="s">
        <v>2205</v>
      </c>
    </row>
    <row r="2037" spans="1:7">
      <c r="A2037" t="s">
        <v>2263</v>
      </c>
      <c r="B2037" t="s">
        <v>2204</v>
      </c>
      <c r="C2037">
        <v>500</v>
      </c>
      <c r="D2037">
        <v>500</v>
      </c>
      <c r="E2037" t="s">
        <v>9</v>
      </c>
      <c r="F2037" t="s">
        <v>10</v>
      </c>
      <c r="G2037" t="s">
        <v>2205</v>
      </c>
    </row>
    <row r="2038" spans="1:7">
      <c r="A2038" t="s">
        <v>2264</v>
      </c>
      <c r="B2038" t="s">
        <v>2204</v>
      </c>
      <c r="C2038">
        <v>500</v>
      </c>
      <c r="D2038">
        <v>500</v>
      </c>
      <c r="E2038" t="s">
        <v>9</v>
      </c>
      <c r="F2038" t="s">
        <v>10</v>
      </c>
      <c r="G2038" t="s">
        <v>2205</v>
      </c>
    </row>
    <row r="2039" spans="1:7">
      <c r="A2039" t="s">
        <v>2265</v>
      </c>
      <c r="B2039" t="s">
        <v>2204</v>
      </c>
      <c r="C2039">
        <v>500</v>
      </c>
      <c r="D2039">
        <v>500</v>
      </c>
      <c r="E2039" t="s">
        <v>9</v>
      </c>
      <c r="F2039" t="s">
        <v>10</v>
      </c>
      <c r="G2039" t="s">
        <v>2205</v>
      </c>
    </row>
    <row r="2040" spans="1:7">
      <c r="A2040" t="s">
        <v>2266</v>
      </c>
      <c r="B2040" t="s">
        <v>2204</v>
      </c>
      <c r="C2040">
        <v>500</v>
      </c>
      <c r="D2040">
        <v>500</v>
      </c>
      <c r="E2040" t="s">
        <v>9</v>
      </c>
      <c r="F2040" t="s">
        <v>10</v>
      </c>
      <c r="G2040" t="s">
        <v>2205</v>
      </c>
    </row>
    <row r="2041" spans="1:7">
      <c r="A2041" t="s">
        <v>2267</v>
      </c>
      <c r="B2041" t="s">
        <v>2204</v>
      </c>
      <c r="C2041">
        <v>500</v>
      </c>
      <c r="D2041">
        <v>500</v>
      </c>
      <c r="E2041" t="s">
        <v>9</v>
      </c>
      <c r="F2041" t="s">
        <v>10</v>
      </c>
      <c r="G2041" t="s">
        <v>2205</v>
      </c>
    </row>
    <row r="2042" spans="1:7">
      <c r="A2042" t="s">
        <v>2268</v>
      </c>
      <c r="B2042" t="s">
        <v>2204</v>
      </c>
      <c r="C2042">
        <v>500</v>
      </c>
      <c r="D2042">
        <v>500</v>
      </c>
      <c r="E2042" t="s">
        <v>9</v>
      </c>
      <c r="F2042" t="s">
        <v>10</v>
      </c>
      <c r="G2042" t="s">
        <v>2205</v>
      </c>
    </row>
    <row r="2043" spans="1:7">
      <c r="A2043" t="s">
        <v>2269</v>
      </c>
      <c r="B2043" t="s">
        <v>2204</v>
      </c>
      <c r="C2043">
        <v>500</v>
      </c>
      <c r="D2043">
        <v>500</v>
      </c>
      <c r="E2043" t="s">
        <v>9</v>
      </c>
      <c r="F2043" t="s">
        <v>10</v>
      </c>
      <c r="G2043" t="s">
        <v>2205</v>
      </c>
    </row>
    <row r="2044" spans="1:7">
      <c r="A2044" t="s">
        <v>2270</v>
      </c>
      <c r="B2044" t="s">
        <v>2204</v>
      </c>
      <c r="C2044">
        <v>500</v>
      </c>
      <c r="D2044">
        <v>500</v>
      </c>
      <c r="E2044" t="s">
        <v>9</v>
      </c>
      <c r="F2044" t="s">
        <v>10</v>
      </c>
      <c r="G2044" t="s">
        <v>2205</v>
      </c>
    </row>
    <row r="2045" spans="1:7">
      <c r="A2045" t="s">
        <v>2271</v>
      </c>
      <c r="B2045" t="s">
        <v>2204</v>
      </c>
      <c r="C2045">
        <v>500</v>
      </c>
      <c r="D2045">
        <v>500</v>
      </c>
      <c r="E2045" t="s">
        <v>9</v>
      </c>
      <c r="F2045" t="s">
        <v>10</v>
      </c>
      <c r="G2045" t="s">
        <v>2205</v>
      </c>
    </row>
    <row r="2046" spans="1:7">
      <c r="A2046" t="s">
        <v>2272</v>
      </c>
      <c r="B2046" t="s">
        <v>2204</v>
      </c>
      <c r="C2046">
        <v>500</v>
      </c>
      <c r="D2046">
        <v>500</v>
      </c>
      <c r="E2046" t="s">
        <v>9</v>
      </c>
      <c r="F2046" t="s">
        <v>10</v>
      </c>
      <c r="G2046" t="s">
        <v>2205</v>
      </c>
    </row>
    <row r="2047" spans="1:7">
      <c r="A2047" t="s">
        <v>2273</v>
      </c>
      <c r="B2047" t="s">
        <v>2204</v>
      </c>
      <c r="C2047">
        <v>500</v>
      </c>
      <c r="D2047">
        <v>500</v>
      </c>
      <c r="E2047" t="s">
        <v>9</v>
      </c>
      <c r="F2047" t="s">
        <v>10</v>
      </c>
      <c r="G2047" t="s">
        <v>2205</v>
      </c>
    </row>
    <row r="2048" spans="1:7">
      <c r="A2048" t="s">
        <v>2274</v>
      </c>
      <c r="B2048" t="s">
        <v>2204</v>
      </c>
      <c r="C2048">
        <v>500</v>
      </c>
      <c r="D2048">
        <v>500</v>
      </c>
      <c r="E2048" t="s">
        <v>9</v>
      </c>
      <c r="F2048" t="s">
        <v>10</v>
      </c>
      <c r="G2048" t="s">
        <v>2205</v>
      </c>
    </row>
    <row r="2049" spans="1:7">
      <c r="A2049" t="s">
        <v>2275</v>
      </c>
      <c r="B2049" t="s">
        <v>2204</v>
      </c>
      <c r="C2049">
        <v>500</v>
      </c>
      <c r="D2049">
        <v>500</v>
      </c>
      <c r="E2049" t="s">
        <v>9</v>
      </c>
      <c r="F2049" t="s">
        <v>10</v>
      </c>
      <c r="G2049" t="s">
        <v>2205</v>
      </c>
    </row>
    <row r="2050" spans="1:7">
      <c r="A2050" t="s">
        <v>2276</v>
      </c>
      <c r="B2050" t="s">
        <v>2204</v>
      </c>
      <c r="C2050">
        <v>500</v>
      </c>
      <c r="D2050">
        <v>500</v>
      </c>
      <c r="E2050" t="s">
        <v>9</v>
      </c>
      <c r="F2050" t="s">
        <v>10</v>
      </c>
      <c r="G2050" t="s">
        <v>2205</v>
      </c>
    </row>
    <row r="2051" spans="1:7">
      <c r="A2051" t="s">
        <v>2277</v>
      </c>
      <c r="B2051" t="s">
        <v>2204</v>
      </c>
      <c r="C2051">
        <v>500</v>
      </c>
      <c r="D2051">
        <v>500</v>
      </c>
      <c r="E2051" t="s">
        <v>9</v>
      </c>
      <c r="F2051" t="s">
        <v>10</v>
      </c>
      <c r="G2051" t="s">
        <v>2205</v>
      </c>
    </row>
    <row r="2052" spans="1:7">
      <c r="A2052" t="s">
        <v>2278</v>
      </c>
      <c r="B2052" t="s">
        <v>2204</v>
      </c>
      <c r="C2052">
        <v>500</v>
      </c>
      <c r="D2052">
        <v>500</v>
      </c>
      <c r="E2052" t="s">
        <v>9</v>
      </c>
      <c r="F2052" t="s">
        <v>10</v>
      </c>
      <c r="G2052" t="s">
        <v>2205</v>
      </c>
    </row>
    <row r="2053" spans="1:7">
      <c r="A2053" t="s">
        <v>2279</v>
      </c>
      <c r="B2053" t="s">
        <v>2204</v>
      </c>
      <c r="C2053">
        <v>500</v>
      </c>
      <c r="D2053">
        <v>500</v>
      </c>
      <c r="E2053" t="s">
        <v>9</v>
      </c>
      <c r="F2053" t="s">
        <v>10</v>
      </c>
      <c r="G2053" t="s">
        <v>2205</v>
      </c>
    </row>
    <row r="2054" spans="1:7">
      <c r="A2054" t="s">
        <v>2280</v>
      </c>
      <c r="B2054" t="s">
        <v>2204</v>
      </c>
      <c r="C2054">
        <v>500</v>
      </c>
      <c r="D2054">
        <v>500</v>
      </c>
      <c r="E2054" t="s">
        <v>9</v>
      </c>
      <c r="F2054" t="s">
        <v>10</v>
      </c>
      <c r="G2054" t="s">
        <v>2205</v>
      </c>
    </row>
    <row r="2055" spans="1:7">
      <c r="A2055" t="s">
        <v>2281</v>
      </c>
      <c r="B2055" t="s">
        <v>2204</v>
      </c>
      <c r="C2055">
        <v>500</v>
      </c>
      <c r="D2055">
        <v>500</v>
      </c>
      <c r="E2055" t="s">
        <v>9</v>
      </c>
      <c r="F2055" t="s">
        <v>10</v>
      </c>
      <c r="G2055" t="s">
        <v>2205</v>
      </c>
    </row>
    <row r="2056" spans="1:7">
      <c r="A2056" t="s">
        <v>2282</v>
      </c>
      <c r="B2056" t="s">
        <v>2204</v>
      </c>
      <c r="C2056">
        <v>500</v>
      </c>
      <c r="D2056">
        <v>500</v>
      </c>
      <c r="E2056" t="s">
        <v>9</v>
      </c>
      <c r="F2056" t="s">
        <v>10</v>
      </c>
      <c r="G2056" t="s">
        <v>2205</v>
      </c>
    </row>
    <row r="2057" spans="1:7">
      <c r="A2057" t="s">
        <v>2283</v>
      </c>
      <c r="B2057" t="s">
        <v>2204</v>
      </c>
      <c r="C2057">
        <v>500</v>
      </c>
      <c r="D2057">
        <v>500</v>
      </c>
      <c r="E2057" t="s">
        <v>9</v>
      </c>
      <c r="F2057" t="s">
        <v>10</v>
      </c>
      <c r="G2057" t="s">
        <v>2205</v>
      </c>
    </row>
    <row r="2058" spans="1:7">
      <c r="A2058" t="s">
        <v>2284</v>
      </c>
      <c r="B2058" t="s">
        <v>2204</v>
      </c>
      <c r="C2058">
        <v>500</v>
      </c>
      <c r="D2058">
        <v>500</v>
      </c>
      <c r="E2058" t="s">
        <v>9</v>
      </c>
      <c r="F2058" t="s">
        <v>10</v>
      </c>
      <c r="G2058" t="s">
        <v>2205</v>
      </c>
    </row>
    <row r="2059" spans="1:7">
      <c r="A2059" t="s">
        <v>2285</v>
      </c>
      <c r="B2059" t="s">
        <v>2204</v>
      </c>
      <c r="C2059">
        <v>500</v>
      </c>
      <c r="D2059">
        <v>500</v>
      </c>
      <c r="E2059" t="s">
        <v>9</v>
      </c>
      <c r="F2059" t="s">
        <v>10</v>
      </c>
      <c r="G2059" t="s">
        <v>2205</v>
      </c>
    </row>
    <row r="2060" spans="1:7">
      <c r="A2060" t="s">
        <v>2286</v>
      </c>
      <c r="B2060" t="s">
        <v>2204</v>
      </c>
      <c r="C2060">
        <v>500</v>
      </c>
      <c r="D2060">
        <v>500</v>
      </c>
      <c r="E2060" t="s">
        <v>9</v>
      </c>
      <c r="F2060" t="s">
        <v>10</v>
      </c>
      <c r="G2060" t="s">
        <v>2205</v>
      </c>
    </row>
    <row r="2061" spans="1:7">
      <c r="A2061" t="s">
        <v>2287</v>
      </c>
      <c r="B2061" t="s">
        <v>2204</v>
      </c>
      <c r="C2061">
        <v>500</v>
      </c>
      <c r="D2061">
        <v>500</v>
      </c>
      <c r="E2061" t="s">
        <v>9</v>
      </c>
      <c r="F2061" t="s">
        <v>10</v>
      </c>
      <c r="G2061" t="s">
        <v>2205</v>
      </c>
    </row>
    <row r="2062" spans="1:7">
      <c r="A2062" t="s">
        <v>2288</v>
      </c>
      <c r="B2062" t="s">
        <v>2204</v>
      </c>
      <c r="C2062">
        <v>500</v>
      </c>
      <c r="D2062">
        <v>500</v>
      </c>
      <c r="E2062" t="s">
        <v>9</v>
      </c>
      <c r="F2062" t="s">
        <v>10</v>
      </c>
      <c r="G2062" t="s">
        <v>2205</v>
      </c>
    </row>
    <row r="2063" spans="1:7">
      <c r="A2063" t="s">
        <v>2289</v>
      </c>
      <c r="B2063" t="s">
        <v>2204</v>
      </c>
      <c r="C2063">
        <v>500</v>
      </c>
      <c r="D2063">
        <v>500</v>
      </c>
      <c r="E2063" t="s">
        <v>9</v>
      </c>
      <c r="F2063" t="s">
        <v>10</v>
      </c>
      <c r="G2063" t="s">
        <v>2205</v>
      </c>
    </row>
    <row r="2064" spans="1:7">
      <c r="A2064" t="s">
        <v>2290</v>
      </c>
      <c r="B2064" t="s">
        <v>2204</v>
      </c>
      <c r="C2064">
        <v>500</v>
      </c>
      <c r="D2064">
        <v>500</v>
      </c>
      <c r="E2064" t="s">
        <v>9</v>
      </c>
      <c r="F2064" t="s">
        <v>10</v>
      </c>
      <c r="G2064" t="s">
        <v>2205</v>
      </c>
    </row>
    <row r="2065" spans="1:7">
      <c r="A2065" t="s">
        <v>2291</v>
      </c>
      <c r="B2065" t="s">
        <v>2204</v>
      </c>
      <c r="C2065">
        <v>500</v>
      </c>
      <c r="D2065">
        <v>500</v>
      </c>
      <c r="E2065" t="s">
        <v>9</v>
      </c>
      <c r="F2065" t="s">
        <v>10</v>
      </c>
      <c r="G2065" t="s">
        <v>2205</v>
      </c>
    </row>
    <row r="2066" spans="1:7">
      <c r="A2066" t="s">
        <v>2292</v>
      </c>
      <c r="B2066" t="s">
        <v>2204</v>
      </c>
      <c r="C2066">
        <v>500</v>
      </c>
      <c r="D2066">
        <v>500</v>
      </c>
      <c r="E2066" t="s">
        <v>9</v>
      </c>
      <c r="F2066" t="s">
        <v>10</v>
      </c>
      <c r="G2066" t="s">
        <v>2205</v>
      </c>
    </row>
    <row r="2067" spans="1:7">
      <c r="A2067" t="s">
        <v>2293</v>
      </c>
      <c r="B2067" t="s">
        <v>2204</v>
      </c>
      <c r="C2067">
        <v>500</v>
      </c>
      <c r="D2067">
        <v>500</v>
      </c>
      <c r="E2067" t="s">
        <v>9</v>
      </c>
      <c r="F2067" t="s">
        <v>10</v>
      </c>
      <c r="G2067" t="s">
        <v>2205</v>
      </c>
    </row>
    <row r="2068" spans="1:7">
      <c r="A2068" t="s">
        <v>2294</v>
      </c>
      <c r="B2068" t="s">
        <v>2204</v>
      </c>
      <c r="C2068">
        <v>500</v>
      </c>
      <c r="D2068">
        <v>500</v>
      </c>
      <c r="E2068" t="s">
        <v>9</v>
      </c>
      <c r="F2068" t="s">
        <v>10</v>
      </c>
      <c r="G2068" t="s">
        <v>2205</v>
      </c>
    </row>
    <row r="2069" spans="1:7">
      <c r="A2069" t="s">
        <v>2295</v>
      </c>
      <c r="B2069" t="s">
        <v>2204</v>
      </c>
      <c r="C2069">
        <v>500</v>
      </c>
      <c r="D2069">
        <v>500</v>
      </c>
      <c r="E2069" t="s">
        <v>9</v>
      </c>
      <c r="F2069" t="s">
        <v>10</v>
      </c>
      <c r="G2069" t="s">
        <v>2205</v>
      </c>
    </row>
    <row r="2070" spans="1:7">
      <c r="A2070" t="s">
        <v>2296</v>
      </c>
      <c r="B2070" t="s">
        <v>2204</v>
      </c>
      <c r="C2070">
        <v>500</v>
      </c>
      <c r="D2070">
        <v>500</v>
      </c>
      <c r="E2070" t="s">
        <v>9</v>
      </c>
      <c r="F2070" t="s">
        <v>10</v>
      </c>
      <c r="G2070" t="s">
        <v>2205</v>
      </c>
    </row>
    <row r="2071" spans="1:7">
      <c r="A2071" t="s">
        <v>2297</v>
      </c>
      <c r="B2071" t="s">
        <v>2204</v>
      </c>
      <c r="C2071">
        <v>500</v>
      </c>
      <c r="D2071">
        <v>500</v>
      </c>
      <c r="E2071" t="s">
        <v>9</v>
      </c>
      <c r="F2071" t="s">
        <v>10</v>
      </c>
      <c r="G2071" t="s">
        <v>2205</v>
      </c>
    </row>
    <row r="2072" spans="1:7">
      <c r="A2072" t="s">
        <v>2298</v>
      </c>
      <c r="B2072" t="s">
        <v>2204</v>
      </c>
      <c r="C2072">
        <v>500</v>
      </c>
      <c r="D2072">
        <v>500</v>
      </c>
      <c r="E2072" t="s">
        <v>9</v>
      </c>
      <c r="F2072" t="s">
        <v>10</v>
      </c>
      <c r="G2072" t="s">
        <v>2205</v>
      </c>
    </row>
    <row r="2073" spans="1:7">
      <c r="A2073" t="s">
        <v>2299</v>
      </c>
      <c r="B2073" t="s">
        <v>2300</v>
      </c>
      <c r="C2073">
        <v>2500</v>
      </c>
      <c r="D2073">
        <v>1128</v>
      </c>
      <c r="E2073" t="s">
        <v>9</v>
      </c>
      <c r="F2073" t="s">
        <v>10</v>
      </c>
      <c r="G2073" t="s">
        <v>26679</v>
      </c>
    </row>
    <row r="2074" spans="1:7">
      <c r="A2074" t="s">
        <v>2302</v>
      </c>
      <c r="B2074" t="s">
        <v>2300</v>
      </c>
      <c r="C2074">
        <v>2500</v>
      </c>
      <c r="D2074">
        <v>2500</v>
      </c>
      <c r="E2074" t="s">
        <v>9</v>
      </c>
      <c r="F2074" t="s">
        <v>10</v>
      </c>
      <c r="G2074" t="s">
        <v>26679</v>
      </c>
    </row>
    <row r="2075" spans="1:7">
      <c r="A2075" t="s">
        <v>2303</v>
      </c>
      <c r="B2075" t="s">
        <v>2304</v>
      </c>
      <c r="C2075">
        <v>161</v>
      </c>
      <c r="D2075">
        <v>82</v>
      </c>
      <c r="E2075" t="s">
        <v>9</v>
      </c>
      <c r="F2075" t="s">
        <v>10</v>
      </c>
      <c r="G2075" t="s">
        <v>2327</v>
      </c>
    </row>
    <row r="2076" spans="1:7">
      <c r="A2076" t="s">
        <v>2306</v>
      </c>
      <c r="B2076" t="s">
        <v>2307</v>
      </c>
      <c r="C2076">
        <v>1000</v>
      </c>
      <c r="D2076">
        <v>263</v>
      </c>
      <c r="E2076" t="s">
        <v>9</v>
      </c>
      <c r="F2076" t="s">
        <v>10</v>
      </c>
      <c r="G2076" t="s">
        <v>26680</v>
      </c>
    </row>
    <row r="2077" spans="1:7">
      <c r="A2077" t="s">
        <v>2308</v>
      </c>
      <c r="B2077" t="s">
        <v>2307</v>
      </c>
      <c r="C2077">
        <v>17</v>
      </c>
      <c r="D2077">
        <v>17</v>
      </c>
      <c r="E2077" t="s">
        <v>9</v>
      </c>
      <c r="F2077" t="s">
        <v>10</v>
      </c>
      <c r="G2077" t="s">
        <v>26680</v>
      </c>
    </row>
    <row r="2078" spans="1:7">
      <c r="A2078" t="s">
        <v>2309</v>
      </c>
      <c r="B2078" t="s">
        <v>2307</v>
      </c>
      <c r="C2078">
        <v>446</v>
      </c>
      <c r="D2078">
        <v>446</v>
      </c>
      <c r="E2078" t="s">
        <v>9</v>
      </c>
      <c r="F2078" t="s">
        <v>10</v>
      </c>
      <c r="G2078" t="s">
        <v>26680</v>
      </c>
    </row>
    <row r="2079" spans="1:7">
      <c r="A2079" t="s">
        <v>26681</v>
      </c>
      <c r="B2079">
        <v>571605</v>
      </c>
      <c r="C2079">
        <v>50</v>
      </c>
      <c r="D2079">
        <v>50</v>
      </c>
      <c r="E2079" t="s">
        <v>9</v>
      </c>
      <c r="F2079" t="s">
        <v>10</v>
      </c>
      <c r="G2079" t="s">
        <v>16025</v>
      </c>
    </row>
    <row r="2080" spans="1:7">
      <c r="A2080" t="s">
        <v>2312</v>
      </c>
      <c r="B2080" t="s">
        <v>2313</v>
      </c>
      <c r="C2080">
        <v>500</v>
      </c>
      <c r="D2080">
        <v>127</v>
      </c>
      <c r="E2080" t="s">
        <v>9</v>
      </c>
      <c r="F2080" t="s">
        <v>10</v>
      </c>
      <c r="G2080" t="s">
        <v>2305</v>
      </c>
    </row>
    <row r="2081" spans="1:7">
      <c r="A2081" t="s">
        <v>2315</v>
      </c>
      <c r="B2081" t="s">
        <v>2313</v>
      </c>
      <c r="C2081">
        <v>500</v>
      </c>
      <c r="D2081">
        <v>308</v>
      </c>
      <c r="E2081" t="s">
        <v>9</v>
      </c>
      <c r="F2081" t="s">
        <v>10</v>
      </c>
      <c r="G2081" t="s">
        <v>2305</v>
      </c>
    </row>
    <row r="2082" spans="1:7">
      <c r="A2082" t="s">
        <v>2316</v>
      </c>
      <c r="B2082" t="s">
        <v>2313</v>
      </c>
      <c r="C2082">
        <v>500</v>
      </c>
      <c r="D2082">
        <v>191</v>
      </c>
      <c r="E2082" t="s">
        <v>113</v>
      </c>
      <c r="F2082" t="s">
        <v>202</v>
      </c>
      <c r="G2082" t="s">
        <v>2305</v>
      </c>
    </row>
    <row r="2083" spans="1:7">
      <c r="A2083" t="s">
        <v>2317</v>
      </c>
      <c r="B2083" t="s">
        <v>2313</v>
      </c>
      <c r="C2083">
        <v>500</v>
      </c>
      <c r="D2083">
        <v>500</v>
      </c>
      <c r="E2083" t="s">
        <v>20</v>
      </c>
      <c r="F2083" t="s">
        <v>1507</v>
      </c>
      <c r="G2083" t="s">
        <v>2305</v>
      </c>
    </row>
    <row r="2084" spans="1:7">
      <c r="A2084" t="s">
        <v>2318</v>
      </c>
      <c r="B2084" t="s">
        <v>2313</v>
      </c>
      <c r="C2084">
        <v>500</v>
      </c>
      <c r="D2084">
        <v>500</v>
      </c>
      <c r="E2084" t="s">
        <v>9</v>
      </c>
      <c r="F2084" t="s">
        <v>10</v>
      </c>
      <c r="G2084" t="s">
        <v>2305</v>
      </c>
    </row>
    <row r="2085" spans="1:7">
      <c r="A2085" t="s">
        <v>2319</v>
      </c>
      <c r="B2085" t="s">
        <v>2313</v>
      </c>
      <c r="C2085">
        <v>500</v>
      </c>
      <c r="D2085">
        <v>500</v>
      </c>
      <c r="E2085" t="s">
        <v>9</v>
      </c>
      <c r="F2085" t="s">
        <v>10</v>
      </c>
      <c r="G2085" t="s">
        <v>2305</v>
      </c>
    </row>
    <row r="2086" spans="1:7">
      <c r="A2086" t="s">
        <v>2320</v>
      </c>
      <c r="B2086" t="s">
        <v>2313</v>
      </c>
      <c r="C2086">
        <v>500</v>
      </c>
      <c r="D2086">
        <v>500</v>
      </c>
      <c r="E2086" t="s">
        <v>9</v>
      </c>
      <c r="F2086" t="s">
        <v>10</v>
      </c>
      <c r="G2086" t="s">
        <v>2305</v>
      </c>
    </row>
    <row r="2087" spans="1:7">
      <c r="A2087" t="s">
        <v>2321</v>
      </c>
      <c r="B2087" t="s">
        <v>2313</v>
      </c>
      <c r="C2087">
        <v>500</v>
      </c>
      <c r="D2087">
        <v>500</v>
      </c>
      <c r="E2087" t="s">
        <v>9</v>
      </c>
      <c r="F2087" t="s">
        <v>10</v>
      </c>
      <c r="G2087" t="s">
        <v>2305</v>
      </c>
    </row>
    <row r="2088" spans="1:7">
      <c r="A2088" t="s">
        <v>2322</v>
      </c>
      <c r="B2088" t="s">
        <v>2313</v>
      </c>
      <c r="C2088">
        <v>500</v>
      </c>
      <c r="D2088">
        <v>500</v>
      </c>
      <c r="E2088" t="s">
        <v>9</v>
      </c>
      <c r="F2088" t="s">
        <v>10</v>
      </c>
      <c r="G2088" t="s">
        <v>2305</v>
      </c>
    </row>
    <row r="2089" spans="1:7">
      <c r="A2089" t="s">
        <v>2323</v>
      </c>
      <c r="B2089" t="s">
        <v>2313</v>
      </c>
      <c r="C2089">
        <v>500</v>
      </c>
      <c r="D2089">
        <v>500</v>
      </c>
      <c r="E2089" t="s">
        <v>9</v>
      </c>
      <c r="F2089" t="s">
        <v>10</v>
      </c>
      <c r="G2089" t="s">
        <v>2305</v>
      </c>
    </row>
    <row r="2090" spans="1:7">
      <c r="A2090" t="s">
        <v>2324</v>
      </c>
      <c r="B2090" t="s">
        <v>2313</v>
      </c>
      <c r="C2090">
        <v>500</v>
      </c>
      <c r="D2090">
        <v>500</v>
      </c>
      <c r="E2090" t="s">
        <v>9</v>
      </c>
      <c r="F2090" t="s">
        <v>10</v>
      </c>
      <c r="G2090" t="s">
        <v>2305</v>
      </c>
    </row>
    <row r="2091" spans="1:7">
      <c r="A2091" t="s">
        <v>2325</v>
      </c>
      <c r="B2091" t="s">
        <v>2313</v>
      </c>
      <c r="C2091">
        <v>500</v>
      </c>
      <c r="D2091">
        <v>500</v>
      </c>
      <c r="E2091" t="s">
        <v>9</v>
      </c>
      <c r="F2091" t="s">
        <v>10</v>
      </c>
      <c r="G2091" t="s">
        <v>2305</v>
      </c>
    </row>
    <row r="2092" spans="1:7">
      <c r="A2092" t="s">
        <v>2328</v>
      </c>
      <c r="B2092" t="s">
        <v>2326</v>
      </c>
      <c r="C2092">
        <v>500</v>
      </c>
      <c r="D2092">
        <v>330</v>
      </c>
      <c r="E2092" t="s">
        <v>9</v>
      </c>
      <c r="F2092" t="s">
        <v>10</v>
      </c>
      <c r="G2092" t="s">
        <v>1928</v>
      </c>
    </row>
    <row r="2093" spans="1:7">
      <c r="A2093" t="s">
        <v>26682</v>
      </c>
      <c r="B2093" t="s">
        <v>2326</v>
      </c>
      <c r="C2093">
        <v>500</v>
      </c>
      <c r="D2093">
        <v>351</v>
      </c>
      <c r="E2093" t="s">
        <v>9</v>
      </c>
      <c r="F2093" t="s">
        <v>10</v>
      </c>
      <c r="G2093" t="s">
        <v>1928</v>
      </c>
    </row>
    <row r="2094" spans="1:7">
      <c r="A2094" t="s">
        <v>36071</v>
      </c>
      <c r="B2094" t="s">
        <v>2326</v>
      </c>
      <c r="C2094">
        <v>500</v>
      </c>
      <c r="D2094">
        <v>370</v>
      </c>
      <c r="E2094" t="s">
        <v>113</v>
      </c>
      <c r="F2094" t="s">
        <v>202</v>
      </c>
      <c r="G2094" t="s">
        <v>1928</v>
      </c>
    </row>
    <row r="2095" spans="1:7">
      <c r="A2095" t="s">
        <v>2329</v>
      </c>
      <c r="B2095" t="s">
        <v>2330</v>
      </c>
      <c r="C2095">
        <v>799</v>
      </c>
      <c r="D2095">
        <v>431</v>
      </c>
      <c r="E2095" t="s">
        <v>9</v>
      </c>
      <c r="F2095" t="s">
        <v>10</v>
      </c>
      <c r="G2095" t="s">
        <v>2105</v>
      </c>
    </row>
    <row r="2096" spans="1:7">
      <c r="A2096" t="s">
        <v>2332</v>
      </c>
      <c r="B2096" t="s">
        <v>2333</v>
      </c>
      <c r="C2096">
        <v>2500</v>
      </c>
      <c r="D2096">
        <v>1209</v>
      </c>
      <c r="E2096" t="s">
        <v>9</v>
      </c>
      <c r="F2096" t="s">
        <v>10</v>
      </c>
      <c r="G2096" t="s">
        <v>26683</v>
      </c>
    </row>
    <row r="2097" spans="1:7">
      <c r="A2097" t="s">
        <v>2334</v>
      </c>
      <c r="B2097" t="s">
        <v>2335</v>
      </c>
      <c r="C2097">
        <v>2500</v>
      </c>
      <c r="D2097">
        <v>700</v>
      </c>
      <c r="E2097" t="s">
        <v>9</v>
      </c>
      <c r="F2097" t="s">
        <v>10</v>
      </c>
      <c r="G2097" t="s">
        <v>26684</v>
      </c>
    </row>
    <row r="2098" spans="1:7">
      <c r="A2098" t="s">
        <v>2336</v>
      </c>
      <c r="B2098" t="s">
        <v>2335</v>
      </c>
      <c r="C2098">
        <v>2500</v>
      </c>
      <c r="D2098">
        <v>2377</v>
      </c>
      <c r="E2098" t="s">
        <v>9</v>
      </c>
      <c r="F2098" t="s">
        <v>10</v>
      </c>
      <c r="G2098" t="s">
        <v>26684</v>
      </c>
    </row>
    <row r="2099" spans="1:7">
      <c r="A2099" t="s">
        <v>2339</v>
      </c>
      <c r="B2099" t="s">
        <v>2337</v>
      </c>
      <c r="C2099">
        <v>3000</v>
      </c>
      <c r="D2099">
        <v>1961</v>
      </c>
      <c r="E2099" t="s">
        <v>9</v>
      </c>
      <c r="F2099" t="s">
        <v>10</v>
      </c>
      <c r="G2099" t="s">
        <v>2331</v>
      </c>
    </row>
    <row r="2100" spans="1:7">
      <c r="A2100" t="s">
        <v>2340</v>
      </c>
      <c r="B2100" t="s">
        <v>2337</v>
      </c>
      <c r="C2100">
        <v>3000</v>
      </c>
      <c r="D2100">
        <v>2394</v>
      </c>
      <c r="E2100" t="s">
        <v>9</v>
      </c>
      <c r="F2100" t="s">
        <v>10</v>
      </c>
      <c r="G2100" t="s">
        <v>2331</v>
      </c>
    </row>
    <row r="2101" spans="1:7">
      <c r="A2101" t="s">
        <v>2341</v>
      </c>
      <c r="B2101" t="s">
        <v>2337</v>
      </c>
      <c r="C2101">
        <v>3000</v>
      </c>
      <c r="D2101">
        <v>2990</v>
      </c>
      <c r="E2101" t="s">
        <v>9</v>
      </c>
      <c r="F2101" t="s">
        <v>10</v>
      </c>
      <c r="G2101" t="s">
        <v>2331</v>
      </c>
    </row>
    <row r="2102" spans="1:7">
      <c r="A2102" t="s">
        <v>2342</v>
      </c>
      <c r="B2102" t="s">
        <v>2337</v>
      </c>
      <c r="C2102">
        <v>3000</v>
      </c>
      <c r="D2102">
        <v>3000</v>
      </c>
      <c r="E2102" t="s">
        <v>9</v>
      </c>
      <c r="F2102" t="s">
        <v>10</v>
      </c>
      <c r="G2102" t="s">
        <v>2331</v>
      </c>
    </row>
    <row r="2103" spans="1:7">
      <c r="A2103" t="s">
        <v>26685</v>
      </c>
      <c r="B2103" t="s">
        <v>2337</v>
      </c>
      <c r="C2103">
        <v>3000</v>
      </c>
      <c r="D2103">
        <v>3000</v>
      </c>
      <c r="E2103" t="s">
        <v>9</v>
      </c>
      <c r="F2103" t="s">
        <v>10</v>
      </c>
      <c r="G2103" t="s">
        <v>2331</v>
      </c>
    </row>
    <row r="2104" spans="1:7">
      <c r="A2104" t="s">
        <v>26686</v>
      </c>
      <c r="B2104" t="s">
        <v>2337</v>
      </c>
      <c r="C2104">
        <v>3000</v>
      </c>
      <c r="D2104">
        <v>3000</v>
      </c>
      <c r="E2104" t="s">
        <v>9</v>
      </c>
      <c r="F2104" t="s">
        <v>10</v>
      </c>
      <c r="G2104" t="s">
        <v>2331</v>
      </c>
    </row>
    <row r="2105" spans="1:7">
      <c r="A2105" t="s">
        <v>2343</v>
      </c>
      <c r="B2105" t="s">
        <v>2344</v>
      </c>
      <c r="C2105">
        <v>2500</v>
      </c>
      <c r="D2105">
        <v>703</v>
      </c>
      <c r="E2105" t="s">
        <v>9</v>
      </c>
      <c r="F2105" t="s">
        <v>10</v>
      </c>
      <c r="G2105" t="s">
        <v>2178</v>
      </c>
    </row>
    <row r="2106" spans="1:7">
      <c r="A2106" t="s">
        <v>2346</v>
      </c>
      <c r="B2106" t="s">
        <v>2344</v>
      </c>
      <c r="C2106">
        <v>2500</v>
      </c>
      <c r="D2106">
        <v>2500</v>
      </c>
      <c r="E2106" t="s">
        <v>9</v>
      </c>
      <c r="F2106" t="s">
        <v>10</v>
      </c>
      <c r="G2106" t="s">
        <v>2178</v>
      </c>
    </row>
    <row r="2107" spans="1:7">
      <c r="A2107" t="s">
        <v>2348</v>
      </c>
      <c r="B2107" t="s">
        <v>2347</v>
      </c>
      <c r="C2107">
        <v>1000</v>
      </c>
      <c r="D2107">
        <v>589</v>
      </c>
      <c r="E2107" t="s">
        <v>9</v>
      </c>
      <c r="F2107" t="s">
        <v>10</v>
      </c>
      <c r="G2107" t="s">
        <v>26687</v>
      </c>
    </row>
    <row r="2108" spans="1:7">
      <c r="A2108" t="s">
        <v>2349</v>
      </c>
      <c r="B2108" t="s">
        <v>2347</v>
      </c>
      <c r="C2108">
        <v>1000</v>
      </c>
      <c r="D2108">
        <v>1000</v>
      </c>
      <c r="E2108" t="s">
        <v>9</v>
      </c>
      <c r="F2108" t="s">
        <v>10</v>
      </c>
      <c r="G2108" t="s">
        <v>26687</v>
      </c>
    </row>
    <row r="2109" spans="1:7">
      <c r="A2109" t="s">
        <v>2350</v>
      </c>
      <c r="B2109" t="s">
        <v>2347</v>
      </c>
      <c r="C2109">
        <v>1000</v>
      </c>
      <c r="D2109">
        <v>1000</v>
      </c>
      <c r="E2109" t="s">
        <v>9</v>
      </c>
      <c r="F2109" t="s">
        <v>10</v>
      </c>
      <c r="G2109" t="s">
        <v>26687</v>
      </c>
    </row>
    <row r="2110" spans="1:7">
      <c r="A2110" t="s">
        <v>2351</v>
      </c>
      <c r="B2110" t="s">
        <v>2347</v>
      </c>
      <c r="C2110">
        <v>1000</v>
      </c>
      <c r="D2110">
        <v>1000</v>
      </c>
      <c r="E2110" t="s">
        <v>9</v>
      </c>
      <c r="F2110" t="s">
        <v>10</v>
      </c>
      <c r="G2110" t="s">
        <v>26687</v>
      </c>
    </row>
    <row r="2111" spans="1:7">
      <c r="A2111" t="s">
        <v>2352</v>
      </c>
      <c r="B2111" t="s">
        <v>2353</v>
      </c>
      <c r="C2111">
        <v>45</v>
      </c>
      <c r="D2111">
        <v>20</v>
      </c>
      <c r="E2111" t="s">
        <v>9</v>
      </c>
      <c r="F2111" t="s">
        <v>10</v>
      </c>
      <c r="G2111" t="s">
        <v>577</v>
      </c>
    </row>
    <row r="2112" spans="1:7">
      <c r="A2112" t="s">
        <v>2357</v>
      </c>
      <c r="B2112" t="s">
        <v>2355</v>
      </c>
      <c r="C2112">
        <v>10000</v>
      </c>
      <c r="D2112">
        <v>921</v>
      </c>
      <c r="E2112" t="s">
        <v>9</v>
      </c>
      <c r="F2112" t="s">
        <v>10</v>
      </c>
      <c r="G2112" t="s">
        <v>26688</v>
      </c>
    </row>
    <row r="2113" spans="1:7">
      <c r="A2113" t="s">
        <v>2360</v>
      </c>
      <c r="B2113" t="s">
        <v>2358</v>
      </c>
      <c r="C2113">
        <v>1000</v>
      </c>
      <c r="D2113">
        <v>571</v>
      </c>
      <c r="E2113" t="s">
        <v>9</v>
      </c>
      <c r="F2113" t="s">
        <v>10</v>
      </c>
      <c r="G2113" t="s">
        <v>2345</v>
      </c>
    </row>
    <row r="2114" spans="1:7">
      <c r="A2114" t="s">
        <v>2361</v>
      </c>
      <c r="B2114" t="s">
        <v>2358</v>
      </c>
      <c r="C2114">
        <v>1000</v>
      </c>
      <c r="D2114">
        <v>712</v>
      </c>
      <c r="E2114" t="s">
        <v>9</v>
      </c>
      <c r="F2114" t="s">
        <v>10</v>
      </c>
      <c r="G2114" t="s">
        <v>2345</v>
      </c>
    </row>
    <row r="2115" spans="1:7">
      <c r="A2115" t="s">
        <v>2362</v>
      </c>
      <c r="B2115" t="s">
        <v>2358</v>
      </c>
      <c r="C2115">
        <v>1000</v>
      </c>
      <c r="D2115">
        <v>1000</v>
      </c>
      <c r="E2115" t="s">
        <v>9</v>
      </c>
      <c r="F2115" t="s">
        <v>10</v>
      </c>
      <c r="G2115" t="s">
        <v>2345</v>
      </c>
    </row>
    <row r="2116" spans="1:7">
      <c r="A2116" t="s">
        <v>26689</v>
      </c>
      <c r="B2116" t="s">
        <v>2358</v>
      </c>
      <c r="C2116">
        <v>1000</v>
      </c>
      <c r="D2116">
        <v>1000</v>
      </c>
      <c r="E2116" t="s">
        <v>9</v>
      </c>
      <c r="F2116" t="s">
        <v>10</v>
      </c>
      <c r="G2116" t="s">
        <v>2345</v>
      </c>
    </row>
    <row r="2117" spans="1:7">
      <c r="A2117" t="s">
        <v>26690</v>
      </c>
      <c r="B2117" t="s">
        <v>2358</v>
      </c>
      <c r="C2117">
        <v>1000</v>
      </c>
      <c r="D2117">
        <v>1000</v>
      </c>
      <c r="E2117" t="s">
        <v>9</v>
      </c>
      <c r="F2117" t="s">
        <v>10</v>
      </c>
      <c r="G2117" t="s">
        <v>2345</v>
      </c>
    </row>
    <row r="2118" spans="1:7">
      <c r="A2118" t="s">
        <v>26691</v>
      </c>
      <c r="B2118" t="s">
        <v>2358</v>
      </c>
      <c r="C2118">
        <v>1000</v>
      </c>
      <c r="D2118">
        <v>1000</v>
      </c>
      <c r="E2118" t="s">
        <v>9</v>
      </c>
      <c r="F2118" t="s">
        <v>10</v>
      </c>
      <c r="G2118" t="s">
        <v>2345</v>
      </c>
    </row>
    <row r="2119" spans="1:7">
      <c r="A2119" t="s">
        <v>26692</v>
      </c>
      <c r="B2119" t="s">
        <v>2358</v>
      </c>
      <c r="C2119">
        <v>1000</v>
      </c>
      <c r="D2119">
        <v>1000</v>
      </c>
      <c r="E2119" t="s">
        <v>9</v>
      </c>
      <c r="F2119" t="s">
        <v>10</v>
      </c>
      <c r="G2119" t="s">
        <v>2345</v>
      </c>
    </row>
    <row r="2120" spans="1:7">
      <c r="A2120" t="s">
        <v>26693</v>
      </c>
      <c r="B2120" t="s">
        <v>2358</v>
      </c>
      <c r="C2120">
        <v>1000</v>
      </c>
      <c r="D2120">
        <v>1000</v>
      </c>
      <c r="E2120" t="s">
        <v>9</v>
      </c>
      <c r="F2120" t="s">
        <v>10</v>
      </c>
      <c r="G2120" t="s">
        <v>2345</v>
      </c>
    </row>
    <row r="2121" spans="1:7">
      <c r="A2121" t="s">
        <v>36072</v>
      </c>
      <c r="B2121" t="s">
        <v>2358</v>
      </c>
      <c r="C2121">
        <v>1000</v>
      </c>
      <c r="D2121">
        <v>1000</v>
      </c>
      <c r="E2121" t="s">
        <v>146</v>
      </c>
      <c r="F2121" t="s">
        <v>147</v>
      </c>
      <c r="G2121" t="s">
        <v>2345</v>
      </c>
    </row>
    <row r="2122" spans="1:7">
      <c r="A2122" t="s">
        <v>36073</v>
      </c>
      <c r="B2122" t="s">
        <v>2358</v>
      </c>
      <c r="C2122">
        <v>1000</v>
      </c>
      <c r="D2122">
        <v>1000</v>
      </c>
      <c r="E2122" t="s">
        <v>146</v>
      </c>
      <c r="F2122" t="s">
        <v>147</v>
      </c>
      <c r="G2122" t="s">
        <v>2345</v>
      </c>
    </row>
    <row r="2123" spans="1:7">
      <c r="A2123" t="s">
        <v>36074</v>
      </c>
      <c r="B2123" t="s">
        <v>2358</v>
      </c>
      <c r="C2123">
        <v>1000</v>
      </c>
      <c r="D2123">
        <v>1000</v>
      </c>
      <c r="E2123" t="s">
        <v>146</v>
      </c>
      <c r="F2123" t="s">
        <v>147</v>
      </c>
      <c r="G2123" t="s">
        <v>2345</v>
      </c>
    </row>
    <row r="2124" spans="1:7">
      <c r="A2124" t="s">
        <v>2366</v>
      </c>
      <c r="B2124" t="s">
        <v>2364</v>
      </c>
      <c r="C2124">
        <v>4000</v>
      </c>
      <c r="D2124">
        <v>858</v>
      </c>
      <c r="E2124" t="s">
        <v>20</v>
      </c>
      <c r="F2124" t="s">
        <v>21</v>
      </c>
      <c r="G2124" t="s">
        <v>1581</v>
      </c>
    </row>
    <row r="2125" spans="1:7">
      <c r="A2125" t="s">
        <v>2367</v>
      </c>
      <c r="B2125" t="s">
        <v>2364</v>
      </c>
      <c r="C2125">
        <v>4000</v>
      </c>
      <c r="D2125">
        <v>3424</v>
      </c>
      <c r="E2125" t="s">
        <v>113</v>
      </c>
      <c r="F2125" t="s">
        <v>202</v>
      </c>
      <c r="G2125" t="s">
        <v>1581</v>
      </c>
    </row>
    <row r="2126" spans="1:7">
      <c r="A2126" t="s">
        <v>2368</v>
      </c>
      <c r="B2126" t="s">
        <v>2364</v>
      </c>
      <c r="C2126">
        <v>4000</v>
      </c>
      <c r="D2126">
        <v>1630</v>
      </c>
      <c r="E2126" t="s">
        <v>9</v>
      </c>
      <c r="F2126" t="s">
        <v>10</v>
      </c>
      <c r="G2126" t="s">
        <v>1581</v>
      </c>
    </row>
    <row r="2127" spans="1:7">
      <c r="A2127" t="s">
        <v>2369</v>
      </c>
      <c r="B2127" t="s">
        <v>2364</v>
      </c>
      <c r="C2127">
        <v>4000</v>
      </c>
      <c r="D2127">
        <v>8</v>
      </c>
      <c r="E2127" t="s">
        <v>113</v>
      </c>
      <c r="F2127" t="s">
        <v>489</v>
      </c>
      <c r="G2127" t="s">
        <v>1581</v>
      </c>
    </row>
    <row r="2128" spans="1:7">
      <c r="A2128" t="s">
        <v>2370</v>
      </c>
      <c r="B2128" t="s">
        <v>2364</v>
      </c>
      <c r="C2128">
        <v>4000</v>
      </c>
      <c r="D2128">
        <v>2</v>
      </c>
      <c r="E2128" t="s">
        <v>113</v>
      </c>
      <c r="F2128" t="s">
        <v>428</v>
      </c>
      <c r="G2128" t="s">
        <v>1581</v>
      </c>
    </row>
    <row r="2129" spans="1:7">
      <c r="A2129" t="s">
        <v>2371</v>
      </c>
      <c r="B2129" t="s">
        <v>2364</v>
      </c>
      <c r="C2129">
        <v>4000</v>
      </c>
      <c r="D2129">
        <v>1450</v>
      </c>
      <c r="E2129" t="s">
        <v>189</v>
      </c>
      <c r="F2129" t="s">
        <v>492</v>
      </c>
      <c r="G2129" t="s">
        <v>1581</v>
      </c>
    </row>
    <row r="2130" spans="1:7">
      <c r="A2130" t="s">
        <v>2372</v>
      </c>
      <c r="B2130" t="s">
        <v>2364</v>
      </c>
      <c r="C2130">
        <v>4000</v>
      </c>
      <c r="D2130">
        <v>3536</v>
      </c>
      <c r="E2130" t="s">
        <v>9</v>
      </c>
      <c r="F2130" t="s">
        <v>10</v>
      </c>
      <c r="G2130" t="s">
        <v>1581</v>
      </c>
    </row>
    <row r="2131" spans="1:7">
      <c r="A2131" t="s">
        <v>2373</v>
      </c>
      <c r="B2131" t="s">
        <v>2364</v>
      </c>
      <c r="C2131">
        <v>4000</v>
      </c>
      <c r="D2131">
        <v>4000</v>
      </c>
      <c r="E2131" t="s">
        <v>20</v>
      </c>
      <c r="F2131" t="s">
        <v>116</v>
      </c>
      <c r="G2131" t="s">
        <v>1581</v>
      </c>
    </row>
    <row r="2132" spans="1:7">
      <c r="A2132" t="s">
        <v>2374</v>
      </c>
      <c r="B2132" t="s">
        <v>2364</v>
      </c>
      <c r="C2132">
        <v>4000</v>
      </c>
      <c r="D2132">
        <v>2124</v>
      </c>
      <c r="E2132" t="s">
        <v>113</v>
      </c>
      <c r="F2132" t="s">
        <v>202</v>
      </c>
      <c r="G2132" t="s">
        <v>1581</v>
      </c>
    </row>
    <row r="2133" spans="1:7">
      <c r="A2133" t="s">
        <v>2375</v>
      </c>
      <c r="B2133" t="s">
        <v>2364</v>
      </c>
      <c r="C2133">
        <v>4000</v>
      </c>
      <c r="D2133">
        <v>3262</v>
      </c>
      <c r="E2133" t="s">
        <v>189</v>
      </c>
      <c r="F2133" t="s">
        <v>205</v>
      </c>
      <c r="G2133" t="s">
        <v>1581</v>
      </c>
    </row>
    <row r="2134" spans="1:7">
      <c r="A2134" t="s">
        <v>2376</v>
      </c>
      <c r="B2134" t="s">
        <v>2364</v>
      </c>
      <c r="C2134">
        <v>4000</v>
      </c>
      <c r="D2134">
        <v>4000</v>
      </c>
      <c r="E2134" t="s">
        <v>9</v>
      </c>
      <c r="F2134" t="s">
        <v>10</v>
      </c>
      <c r="G2134" t="s">
        <v>1581</v>
      </c>
    </row>
    <row r="2135" spans="1:7">
      <c r="A2135" t="s">
        <v>2377</v>
      </c>
      <c r="B2135" t="s">
        <v>2364</v>
      </c>
      <c r="C2135">
        <v>4000</v>
      </c>
      <c r="D2135">
        <v>4000</v>
      </c>
      <c r="E2135" t="s">
        <v>9</v>
      </c>
      <c r="F2135" t="s">
        <v>10</v>
      </c>
      <c r="G2135" t="s">
        <v>1581</v>
      </c>
    </row>
    <row r="2136" spans="1:7">
      <c r="A2136" t="s">
        <v>2378</v>
      </c>
      <c r="B2136" t="s">
        <v>2364</v>
      </c>
      <c r="C2136">
        <v>4000</v>
      </c>
      <c r="D2136">
        <v>4000</v>
      </c>
      <c r="E2136" t="s">
        <v>9</v>
      </c>
      <c r="F2136" t="s">
        <v>10</v>
      </c>
      <c r="G2136" t="s">
        <v>1581</v>
      </c>
    </row>
    <row r="2137" spans="1:7">
      <c r="A2137" t="s">
        <v>2379</v>
      </c>
      <c r="B2137" t="s">
        <v>2364</v>
      </c>
      <c r="C2137">
        <v>4000</v>
      </c>
      <c r="D2137">
        <v>4000</v>
      </c>
      <c r="E2137" t="s">
        <v>9</v>
      </c>
      <c r="F2137" t="s">
        <v>10</v>
      </c>
      <c r="G2137" t="s">
        <v>1581</v>
      </c>
    </row>
    <row r="2138" spans="1:7">
      <c r="A2138" t="s">
        <v>2380</v>
      </c>
      <c r="B2138" t="s">
        <v>2364</v>
      </c>
      <c r="C2138">
        <v>4000</v>
      </c>
      <c r="D2138">
        <v>4000</v>
      </c>
      <c r="E2138" t="s">
        <v>9</v>
      </c>
      <c r="F2138" t="s">
        <v>10</v>
      </c>
      <c r="G2138" t="s">
        <v>1581</v>
      </c>
    </row>
    <row r="2139" spans="1:7">
      <c r="A2139" t="s">
        <v>2381</v>
      </c>
      <c r="B2139" t="s">
        <v>2364</v>
      </c>
      <c r="C2139">
        <v>4000</v>
      </c>
      <c r="D2139">
        <v>4000</v>
      </c>
      <c r="E2139" t="s">
        <v>9</v>
      </c>
      <c r="F2139" t="s">
        <v>10</v>
      </c>
      <c r="G2139" t="s">
        <v>1581</v>
      </c>
    </row>
    <row r="2140" spans="1:7">
      <c r="A2140" t="s">
        <v>2382</v>
      </c>
      <c r="B2140" t="s">
        <v>2364</v>
      </c>
      <c r="C2140">
        <v>4000</v>
      </c>
      <c r="D2140">
        <v>4000</v>
      </c>
      <c r="E2140" t="s">
        <v>9</v>
      </c>
      <c r="F2140" t="s">
        <v>10</v>
      </c>
      <c r="G2140" t="s">
        <v>1581</v>
      </c>
    </row>
    <row r="2141" spans="1:7">
      <c r="A2141" t="s">
        <v>2383</v>
      </c>
      <c r="B2141" t="s">
        <v>2364</v>
      </c>
      <c r="C2141">
        <v>4000</v>
      </c>
      <c r="D2141">
        <v>4000</v>
      </c>
      <c r="E2141" t="s">
        <v>9</v>
      </c>
      <c r="F2141" t="s">
        <v>10</v>
      </c>
      <c r="G2141" t="s">
        <v>1581</v>
      </c>
    </row>
    <row r="2142" spans="1:7">
      <c r="A2142" t="s">
        <v>26694</v>
      </c>
      <c r="B2142" t="s">
        <v>2364</v>
      </c>
      <c r="C2142">
        <v>4000</v>
      </c>
      <c r="D2142">
        <v>4000</v>
      </c>
      <c r="E2142" t="s">
        <v>9</v>
      </c>
      <c r="F2142" t="s">
        <v>10</v>
      </c>
      <c r="G2142" t="s">
        <v>1581</v>
      </c>
    </row>
    <row r="2143" spans="1:7">
      <c r="A2143" t="s">
        <v>26695</v>
      </c>
      <c r="B2143" t="s">
        <v>2364</v>
      </c>
      <c r="C2143">
        <v>4000</v>
      </c>
      <c r="D2143">
        <v>4000</v>
      </c>
      <c r="E2143" t="s">
        <v>9</v>
      </c>
      <c r="F2143" t="s">
        <v>10</v>
      </c>
      <c r="G2143" t="s">
        <v>1581</v>
      </c>
    </row>
    <row r="2144" spans="1:7">
      <c r="A2144" t="s">
        <v>26696</v>
      </c>
      <c r="B2144" t="s">
        <v>2364</v>
      </c>
      <c r="C2144">
        <v>4000</v>
      </c>
      <c r="D2144">
        <v>4000</v>
      </c>
      <c r="E2144" t="s">
        <v>9</v>
      </c>
      <c r="F2144" t="s">
        <v>10</v>
      </c>
      <c r="G2144" t="s">
        <v>1581</v>
      </c>
    </row>
    <row r="2145" spans="1:7">
      <c r="A2145" t="s">
        <v>26697</v>
      </c>
      <c r="B2145" t="s">
        <v>2364</v>
      </c>
      <c r="C2145">
        <v>4000</v>
      </c>
      <c r="D2145">
        <v>4000</v>
      </c>
      <c r="E2145" t="s">
        <v>9</v>
      </c>
      <c r="F2145" t="s">
        <v>10</v>
      </c>
      <c r="G2145" t="s">
        <v>1581</v>
      </c>
    </row>
    <row r="2146" spans="1:7">
      <c r="A2146" t="s">
        <v>26698</v>
      </c>
      <c r="B2146" t="s">
        <v>2364</v>
      </c>
      <c r="C2146">
        <v>4000</v>
      </c>
      <c r="D2146">
        <v>4000</v>
      </c>
      <c r="E2146" t="s">
        <v>9</v>
      </c>
      <c r="F2146" t="s">
        <v>10</v>
      </c>
      <c r="G2146" t="s">
        <v>1581</v>
      </c>
    </row>
    <row r="2147" spans="1:7">
      <c r="A2147" t="s">
        <v>26699</v>
      </c>
      <c r="B2147" t="s">
        <v>2364</v>
      </c>
      <c r="C2147">
        <v>4000</v>
      </c>
      <c r="D2147">
        <v>4000</v>
      </c>
      <c r="E2147" t="s">
        <v>9</v>
      </c>
      <c r="F2147" t="s">
        <v>10</v>
      </c>
      <c r="G2147" t="s">
        <v>1581</v>
      </c>
    </row>
    <row r="2148" spans="1:7">
      <c r="A2148" t="s">
        <v>26700</v>
      </c>
      <c r="B2148" t="s">
        <v>2364</v>
      </c>
      <c r="C2148">
        <v>4000</v>
      </c>
      <c r="D2148">
        <v>4000</v>
      </c>
      <c r="E2148" t="s">
        <v>9</v>
      </c>
      <c r="F2148" t="s">
        <v>10</v>
      </c>
      <c r="G2148" t="s">
        <v>1581</v>
      </c>
    </row>
    <row r="2149" spans="1:7">
      <c r="A2149" t="s">
        <v>26701</v>
      </c>
      <c r="B2149" t="s">
        <v>2364</v>
      </c>
      <c r="C2149">
        <v>4000</v>
      </c>
      <c r="D2149">
        <v>4000</v>
      </c>
      <c r="E2149" t="s">
        <v>9</v>
      </c>
      <c r="F2149" t="s">
        <v>10</v>
      </c>
      <c r="G2149" t="s">
        <v>1581</v>
      </c>
    </row>
    <row r="2150" spans="1:7">
      <c r="A2150" t="s">
        <v>26702</v>
      </c>
      <c r="B2150" t="s">
        <v>2364</v>
      </c>
      <c r="C2150">
        <v>4000</v>
      </c>
      <c r="D2150">
        <v>4000</v>
      </c>
      <c r="E2150" t="s">
        <v>9</v>
      </c>
      <c r="F2150" t="s">
        <v>10</v>
      </c>
      <c r="G2150" t="s">
        <v>1581</v>
      </c>
    </row>
    <row r="2151" spans="1:7">
      <c r="A2151" t="s">
        <v>26703</v>
      </c>
      <c r="B2151" t="s">
        <v>2364</v>
      </c>
      <c r="C2151">
        <v>4000</v>
      </c>
      <c r="D2151">
        <v>4000</v>
      </c>
      <c r="E2151" t="s">
        <v>9</v>
      </c>
      <c r="F2151" t="s">
        <v>10</v>
      </c>
      <c r="G2151" t="s">
        <v>1581</v>
      </c>
    </row>
    <row r="2152" spans="1:7">
      <c r="A2152" t="s">
        <v>26704</v>
      </c>
      <c r="B2152" t="s">
        <v>2364</v>
      </c>
      <c r="C2152">
        <v>4000</v>
      </c>
      <c r="D2152">
        <v>4000</v>
      </c>
      <c r="E2152" t="s">
        <v>9</v>
      </c>
      <c r="F2152" t="s">
        <v>10</v>
      </c>
      <c r="G2152" t="s">
        <v>1581</v>
      </c>
    </row>
    <row r="2153" spans="1:7">
      <c r="A2153" t="s">
        <v>26705</v>
      </c>
      <c r="B2153" t="s">
        <v>2364</v>
      </c>
      <c r="C2153">
        <v>4000</v>
      </c>
      <c r="D2153">
        <v>4000</v>
      </c>
      <c r="E2153" t="s">
        <v>9</v>
      </c>
      <c r="F2153" t="s">
        <v>10</v>
      </c>
      <c r="G2153" t="s">
        <v>1581</v>
      </c>
    </row>
    <row r="2154" spans="1:7">
      <c r="A2154" t="s">
        <v>26706</v>
      </c>
      <c r="B2154" t="s">
        <v>2364</v>
      </c>
      <c r="C2154">
        <v>4000</v>
      </c>
      <c r="D2154">
        <v>4000</v>
      </c>
      <c r="E2154" t="s">
        <v>9</v>
      </c>
      <c r="F2154" t="s">
        <v>10</v>
      </c>
      <c r="G2154" t="s">
        <v>1581</v>
      </c>
    </row>
    <row r="2155" spans="1:7">
      <c r="A2155" t="s">
        <v>26707</v>
      </c>
      <c r="B2155" t="s">
        <v>2364</v>
      </c>
      <c r="C2155">
        <v>4000</v>
      </c>
      <c r="D2155">
        <v>4000</v>
      </c>
      <c r="E2155" t="s">
        <v>9</v>
      </c>
      <c r="F2155" t="s">
        <v>10</v>
      </c>
      <c r="G2155" t="s">
        <v>1581</v>
      </c>
    </row>
    <row r="2156" spans="1:7">
      <c r="A2156" t="s">
        <v>26708</v>
      </c>
      <c r="B2156" t="s">
        <v>2364</v>
      </c>
      <c r="C2156">
        <v>4000</v>
      </c>
      <c r="D2156">
        <v>4000</v>
      </c>
      <c r="E2156" t="s">
        <v>9</v>
      </c>
      <c r="F2156" t="s">
        <v>10</v>
      </c>
      <c r="G2156" t="s">
        <v>1581</v>
      </c>
    </row>
    <row r="2157" spans="1:7">
      <c r="A2157" t="s">
        <v>26709</v>
      </c>
      <c r="B2157" t="s">
        <v>2364</v>
      </c>
      <c r="C2157">
        <v>4000</v>
      </c>
      <c r="D2157">
        <v>4000</v>
      </c>
      <c r="E2157" t="s">
        <v>9</v>
      </c>
      <c r="F2157" t="s">
        <v>10</v>
      </c>
      <c r="G2157" t="s">
        <v>1581</v>
      </c>
    </row>
    <row r="2158" spans="1:7">
      <c r="A2158" t="s">
        <v>26710</v>
      </c>
      <c r="B2158" t="s">
        <v>2364</v>
      </c>
      <c r="C2158">
        <v>4000</v>
      </c>
      <c r="D2158">
        <v>4000</v>
      </c>
      <c r="E2158" t="s">
        <v>9</v>
      </c>
      <c r="F2158" t="s">
        <v>10</v>
      </c>
      <c r="G2158" t="s">
        <v>1581</v>
      </c>
    </row>
    <row r="2159" spans="1:7">
      <c r="A2159" t="s">
        <v>26711</v>
      </c>
      <c r="B2159" t="s">
        <v>2364</v>
      </c>
      <c r="C2159">
        <v>4000</v>
      </c>
      <c r="D2159">
        <v>4000</v>
      </c>
      <c r="E2159" t="s">
        <v>9</v>
      </c>
      <c r="F2159" t="s">
        <v>10</v>
      </c>
      <c r="G2159" t="s">
        <v>1581</v>
      </c>
    </row>
    <row r="2160" spans="1:7">
      <c r="A2160" t="s">
        <v>26712</v>
      </c>
      <c r="B2160" t="s">
        <v>2364</v>
      </c>
      <c r="C2160">
        <v>4000</v>
      </c>
      <c r="D2160">
        <v>4000</v>
      </c>
      <c r="E2160" t="s">
        <v>9</v>
      </c>
      <c r="F2160" t="s">
        <v>10</v>
      </c>
      <c r="G2160" t="s">
        <v>1581</v>
      </c>
    </row>
    <row r="2161" spans="1:7">
      <c r="A2161" t="s">
        <v>26713</v>
      </c>
      <c r="B2161" t="s">
        <v>2364</v>
      </c>
      <c r="C2161">
        <v>4000</v>
      </c>
      <c r="D2161">
        <v>4000</v>
      </c>
      <c r="E2161" t="s">
        <v>9</v>
      </c>
      <c r="F2161" t="s">
        <v>10</v>
      </c>
      <c r="G2161" t="s">
        <v>1581</v>
      </c>
    </row>
    <row r="2162" spans="1:7">
      <c r="A2162" t="s">
        <v>26714</v>
      </c>
      <c r="B2162" t="s">
        <v>2364</v>
      </c>
      <c r="C2162">
        <v>4000</v>
      </c>
      <c r="D2162">
        <v>4000</v>
      </c>
      <c r="E2162" t="s">
        <v>9</v>
      </c>
      <c r="F2162" t="s">
        <v>10</v>
      </c>
      <c r="G2162" t="s">
        <v>1581</v>
      </c>
    </row>
    <row r="2163" spans="1:7">
      <c r="A2163" t="s">
        <v>2384</v>
      </c>
      <c r="B2163" t="s">
        <v>2385</v>
      </c>
      <c r="C2163">
        <v>906</v>
      </c>
      <c r="D2163">
        <v>309</v>
      </c>
      <c r="E2163" t="s">
        <v>9</v>
      </c>
      <c r="F2163" t="s">
        <v>10</v>
      </c>
      <c r="G2163" t="s">
        <v>26715</v>
      </c>
    </row>
    <row r="2164" spans="1:7">
      <c r="A2164" t="s">
        <v>2387</v>
      </c>
      <c r="B2164" t="s">
        <v>2388</v>
      </c>
      <c r="C2164">
        <v>1000</v>
      </c>
      <c r="D2164">
        <v>387</v>
      </c>
      <c r="E2164" t="s">
        <v>9</v>
      </c>
      <c r="F2164" t="s">
        <v>10</v>
      </c>
      <c r="G2164" t="s">
        <v>2194</v>
      </c>
    </row>
    <row r="2165" spans="1:7">
      <c r="A2165" t="s">
        <v>2390</v>
      </c>
      <c r="B2165" t="s">
        <v>2388</v>
      </c>
      <c r="C2165">
        <v>1000</v>
      </c>
      <c r="D2165">
        <v>874</v>
      </c>
      <c r="E2165" t="s">
        <v>9</v>
      </c>
      <c r="F2165" t="s">
        <v>10</v>
      </c>
      <c r="G2165" t="s">
        <v>2194</v>
      </c>
    </row>
    <row r="2166" spans="1:7">
      <c r="A2166" t="s">
        <v>2391</v>
      </c>
      <c r="B2166" t="s">
        <v>2388</v>
      </c>
      <c r="C2166">
        <v>1000</v>
      </c>
      <c r="D2166">
        <v>1000</v>
      </c>
      <c r="E2166" t="s">
        <v>9</v>
      </c>
      <c r="F2166" t="s">
        <v>10</v>
      </c>
      <c r="G2166" t="s">
        <v>2194</v>
      </c>
    </row>
    <row r="2167" spans="1:7">
      <c r="A2167" t="s">
        <v>2392</v>
      </c>
      <c r="B2167" t="s">
        <v>2388</v>
      </c>
      <c r="C2167">
        <v>1000</v>
      </c>
      <c r="D2167">
        <v>1000</v>
      </c>
      <c r="E2167" t="s">
        <v>9</v>
      </c>
      <c r="F2167" t="s">
        <v>10</v>
      </c>
      <c r="G2167" t="s">
        <v>2194</v>
      </c>
    </row>
    <row r="2168" spans="1:7">
      <c r="A2168" t="s">
        <v>2394</v>
      </c>
      <c r="B2168" t="s">
        <v>2393</v>
      </c>
      <c r="C2168">
        <v>4000</v>
      </c>
      <c r="D2168">
        <v>4</v>
      </c>
      <c r="E2168" t="s">
        <v>113</v>
      </c>
      <c r="F2168" t="s">
        <v>187</v>
      </c>
      <c r="G2168" t="s">
        <v>1488</v>
      </c>
    </row>
    <row r="2169" spans="1:7">
      <c r="A2169" t="s">
        <v>2395</v>
      </c>
      <c r="B2169" t="s">
        <v>2393</v>
      </c>
      <c r="C2169">
        <v>4000</v>
      </c>
      <c r="D2169">
        <v>1</v>
      </c>
      <c r="E2169" t="s">
        <v>113</v>
      </c>
      <c r="F2169" t="s">
        <v>187</v>
      </c>
      <c r="G2169" t="s">
        <v>1488</v>
      </c>
    </row>
    <row r="2170" spans="1:7">
      <c r="A2170" t="s">
        <v>2396</v>
      </c>
      <c r="B2170" t="s">
        <v>2393</v>
      </c>
      <c r="C2170">
        <v>4000</v>
      </c>
      <c r="D2170">
        <v>1386</v>
      </c>
      <c r="E2170" t="s">
        <v>9</v>
      </c>
      <c r="F2170" t="s">
        <v>10</v>
      </c>
      <c r="G2170" t="s">
        <v>1488</v>
      </c>
    </row>
    <row r="2171" spans="1:7">
      <c r="A2171" t="s">
        <v>2397</v>
      </c>
      <c r="B2171" t="s">
        <v>2393</v>
      </c>
      <c r="C2171">
        <v>4000</v>
      </c>
      <c r="D2171">
        <v>3828</v>
      </c>
      <c r="E2171" t="s">
        <v>20</v>
      </c>
      <c r="F2171" t="s">
        <v>21</v>
      </c>
      <c r="G2171" t="s">
        <v>1488</v>
      </c>
    </row>
    <row r="2172" spans="1:7">
      <c r="A2172" t="s">
        <v>2398</v>
      </c>
      <c r="B2172" t="s">
        <v>2393</v>
      </c>
      <c r="C2172">
        <v>4000</v>
      </c>
      <c r="D2172">
        <v>4000</v>
      </c>
      <c r="E2172" t="s">
        <v>9</v>
      </c>
      <c r="F2172" t="s">
        <v>10</v>
      </c>
      <c r="G2172" t="s">
        <v>1488</v>
      </c>
    </row>
    <row r="2173" spans="1:7">
      <c r="A2173" t="s">
        <v>2399</v>
      </c>
      <c r="B2173" t="s">
        <v>2393</v>
      </c>
      <c r="C2173">
        <v>4000</v>
      </c>
      <c r="D2173">
        <v>4000</v>
      </c>
      <c r="E2173" t="s">
        <v>9</v>
      </c>
      <c r="F2173" t="s">
        <v>10</v>
      </c>
      <c r="G2173" t="s">
        <v>1488</v>
      </c>
    </row>
    <row r="2174" spans="1:7">
      <c r="A2174" t="s">
        <v>2400</v>
      </c>
      <c r="B2174" t="s">
        <v>2393</v>
      </c>
      <c r="C2174">
        <v>4000</v>
      </c>
      <c r="D2174">
        <v>4000</v>
      </c>
      <c r="E2174" t="s">
        <v>9</v>
      </c>
      <c r="F2174" t="s">
        <v>10</v>
      </c>
      <c r="G2174" t="s">
        <v>1488</v>
      </c>
    </row>
    <row r="2175" spans="1:7">
      <c r="A2175" t="s">
        <v>2401</v>
      </c>
      <c r="B2175" t="s">
        <v>2393</v>
      </c>
      <c r="C2175">
        <v>4000</v>
      </c>
      <c r="D2175">
        <v>4000</v>
      </c>
      <c r="E2175" t="s">
        <v>9</v>
      </c>
      <c r="F2175" t="s">
        <v>10</v>
      </c>
      <c r="G2175" t="s">
        <v>1488</v>
      </c>
    </row>
    <row r="2176" spans="1:7">
      <c r="A2176" t="s">
        <v>2402</v>
      </c>
      <c r="B2176" t="s">
        <v>2393</v>
      </c>
      <c r="C2176">
        <v>4000</v>
      </c>
      <c r="D2176">
        <v>4000</v>
      </c>
      <c r="E2176" t="s">
        <v>9</v>
      </c>
      <c r="F2176" t="s">
        <v>10</v>
      </c>
      <c r="G2176" t="s">
        <v>1488</v>
      </c>
    </row>
    <row r="2177" spans="1:7">
      <c r="A2177" t="s">
        <v>2403</v>
      </c>
      <c r="B2177">
        <v>578046</v>
      </c>
      <c r="C2177">
        <v>500</v>
      </c>
      <c r="D2177">
        <v>311</v>
      </c>
      <c r="E2177" t="s">
        <v>9</v>
      </c>
      <c r="F2177" t="s">
        <v>10</v>
      </c>
      <c r="G2177" t="s">
        <v>2404</v>
      </c>
    </row>
    <row r="2178" spans="1:7">
      <c r="A2178" t="s">
        <v>2405</v>
      </c>
      <c r="B2178">
        <v>578046</v>
      </c>
      <c r="C2178">
        <v>500</v>
      </c>
      <c r="D2178">
        <v>500</v>
      </c>
      <c r="E2178" t="s">
        <v>9</v>
      </c>
      <c r="F2178" t="s">
        <v>10</v>
      </c>
      <c r="G2178" t="s">
        <v>2404</v>
      </c>
    </row>
    <row r="2179" spans="1:7">
      <c r="A2179" t="s">
        <v>2406</v>
      </c>
      <c r="B2179">
        <v>578046</v>
      </c>
      <c r="C2179">
        <v>500</v>
      </c>
      <c r="D2179">
        <v>500</v>
      </c>
      <c r="E2179" t="s">
        <v>9</v>
      </c>
      <c r="F2179" t="s">
        <v>10</v>
      </c>
      <c r="G2179" t="s">
        <v>2404</v>
      </c>
    </row>
    <row r="2180" spans="1:7">
      <c r="A2180" t="s">
        <v>2407</v>
      </c>
      <c r="B2180">
        <v>578046</v>
      </c>
      <c r="C2180">
        <v>500</v>
      </c>
      <c r="D2180">
        <v>500</v>
      </c>
      <c r="E2180" t="s">
        <v>9</v>
      </c>
      <c r="F2180" t="s">
        <v>10</v>
      </c>
      <c r="G2180" t="s">
        <v>2404</v>
      </c>
    </row>
    <row r="2181" spans="1:7">
      <c r="A2181" t="s">
        <v>2408</v>
      </c>
      <c r="B2181" t="s">
        <v>2409</v>
      </c>
      <c r="C2181">
        <v>2011</v>
      </c>
      <c r="D2181">
        <v>2005</v>
      </c>
      <c r="E2181" t="s">
        <v>9</v>
      </c>
      <c r="F2181" t="s">
        <v>10</v>
      </c>
      <c r="G2181" t="s">
        <v>2410</v>
      </c>
    </row>
    <row r="2182" spans="1:7">
      <c r="A2182" t="s">
        <v>2411</v>
      </c>
      <c r="B2182" t="s">
        <v>2412</v>
      </c>
      <c r="C2182">
        <v>5000</v>
      </c>
      <c r="D2182">
        <v>4706</v>
      </c>
      <c r="E2182" t="s">
        <v>20</v>
      </c>
      <c r="F2182" t="s">
        <v>21</v>
      </c>
      <c r="G2182" t="s">
        <v>1501</v>
      </c>
    </row>
    <row r="2183" spans="1:7">
      <c r="A2183" t="s">
        <v>2415</v>
      </c>
      <c r="B2183" t="s">
        <v>2413</v>
      </c>
      <c r="C2183">
        <v>5000</v>
      </c>
      <c r="D2183">
        <v>1297</v>
      </c>
      <c r="E2183" t="s">
        <v>9</v>
      </c>
      <c r="F2183" t="s">
        <v>10</v>
      </c>
      <c r="G2183" t="s">
        <v>1638</v>
      </c>
    </row>
    <row r="2184" spans="1:7">
      <c r="A2184" t="s">
        <v>2416</v>
      </c>
      <c r="B2184" t="s">
        <v>2413</v>
      </c>
      <c r="C2184">
        <v>5000</v>
      </c>
      <c r="D2184">
        <v>3080</v>
      </c>
      <c r="E2184" t="s">
        <v>113</v>
      </c>
      <c r="F2184" t="s">
        <v>202</v>
      </c>
      <c r="G2184" t="s">
        <v>1638</v>
      </c>
    </row>
    <row r="2185" spans="1:7">
      <c r="A2185" t="s">
        <v>2417</v>
      </c>
      <c r="B2185" t="s">
        <v>2413</v>
      </c>
      <c r="C2185">
        <v>5000</v>
      </c>
      <c r="D2185">
        <v>1</v>
      </c>
      <c r="E2185" t="s">
        <v>113</v>
      </c>
      <c r="F2185" t="s">
        <v>489</v>
      </c>
      <c r="G2185" t="s">
        <v>1638</v>
      </c>
    </row>
    <row r="2186" spans="1:7">
      <c r="A2186" t="s">
        <v>2418</v>
      </c>
      <c r="B2186" t="s">
        <v>2413</v>
      </c>
      <c r="C2186">
        <v>5000</v>
      </c>
      <c r="D2186">
        <v>3622</v>
      </c>
      <c r="E2186" t="s">
        <v>189</v>
      </c>
      <c r="F2186" t="s">
        <v>492</v>
      </c>
      <c r="G2186" t="s">
        <v>1638</v>
      </c>
    </row>
    <row r="2187" spans="1:7">
      <c r="A2187" t="s">
        <v>2419</v>
      </c>
      <c r="B2187" t="s">
        <v>2413</v>
      </c>
      <c r="C2187">
        <v>5000</v>
      </c>
      <c r="D2187">
        <v>5000</v>
      </c>
      <c r="E2187" t="s">
        <v>9</v>
      </c>
      <c r="F2187" t="s">
        <v>10</v>
      </c>
      <c r="G2187" t="s">
        <v>1638</v>
      </c>
    </row>
    <row r="2188" spans="1:7">
      <c r="A2188" t="s">
        <v>2420</v>
      </c>
      <c r="B2188" t="s">
        <v>2413</v>
      </c>
      <c r="C2188">
        <v>5000</v>
      </c>
      <c r="D2188">
        <v>5000</v>
      </c>
      <c r="E2188" t="s">
        <v>9</v>
      </c>
      <c r="F2188" t="s">
        <v>10</v>
      </c>
      <c r="G2188" t="s">
        <v>1638</v>
      </c>
    </row>
    <row r="2189" spans="1:7">
      <c r="A2189" t="s">
        <v>2421</v>
      </c>
      <c r="B2189" t="s">
        <v>2413</v>
      </c>
      <c r="C2189">
        <v>5000</v>
      </c>
      <c r="D2189">
        <v>5000</v>
      </c>
      <c r="E2189" t="s">
        <v>9</v>
      </c>
      <c r="F2189" t="s">
        <v>10</v>
      </c>
      <c r="G2189" t="s">
        <v>1638</v>
      </c>
    </row>
    <row r="2190" spans="1:7">
      <c r="A2190" t="s">
        <v>2422</v>
      </c>
      <c r="B2190" t="s">
        <v>2413</v>
      </c>
      <c r="C2190">
        <v>5000</v>
      </c>
      <c r="D2190">
        <v>5000</v>
      </c>
      <c r="E2190" t="s">
        <v>9</v>
      </c>
      <c r="F2190" t="s">
        <v>10</v>
      </c>
      <c r="G2190" t="s">
        <v>1638</v>
      </c>
    </row>
    <row r="2191" spans="1:7">
      <c r="A2191" t="s">
        <v>2423</v>
      </c>
      <c r="B2191" t="s">
        <v>2413</v>
      </c>
      <c r="C2191">
        <v>5000</v>
      </c>
      <c r="D2191">
        <v>5000</v>
      </c>
      <c r="E2191" t="s">
        <v>9</v>
      </c>
      <c r="F2191" t="s">
        <v>10</v>
      </c>
      <c r="G2191" t="s">
        <v>1638</v>
      </c>
    </row>
    <row r="2192" spans="1:7">
      <c r="A2192" t="s">
        <v>2424</v>
      </c>
      <c r="B2192" t="s">
        <v>2413</v>
      </c>
      <c r="C2192">
        <v>5000</v>
      </c>
      <c r="D2192">
        <v>5000</v>
      </c>
      <c r="E2192" t="s">
        <v>9</v>
      </c>
      <c r="F2192" t="s">
        <v>10</v>
      </c>
      <c r="G2192" t="s">
        <v>1638</v>
      </c>
    </row>
    <row r="2193" spans="1:7">
      <c r="A2193" t="s">
        <v>26716</v>
      </c>
      <c r="B2193" t="s">
        <v>2413</v>
      </c>
      <c r="C2193">
        <v>5000</v>
      </c>
      <c r="D2193">
        <v>5000</v>
      </c>
      <c r="E2193" t="s">
        <v>9</v>
      </c>
      <c r="F2193" t="s">
        <v>10</v>
      </c>
      <c r="G2193" t="s">
        <v>1638</v>
      </c>
    </row>
    <row r="2194" spans="1:7">
      <c r="A2194" t="s">
        <v>26717</v>
      </c>
      <c r="B2194" t="s">
        <v>2413</v>
      </c>
      <c r="C2194">
        <v>5000</v>
      </c>
      <c r="D2194">
        <v>5000</v>
      </c>
      <c r="E2194" t="s">
        <v>9</v>
      </c>
      <c r="F2194" t="s">
        <v>10</v>
      </c>
      <c r="G2194" t="s">
        <v>1638</v>
      </c>
    </row>
    <row r="2195" spans="1:7">
      <c r="A2195" t="s">
        <v>26718</v>
      </c>
      <c r="B2195" t="s">
        <v>2413</v>
      </c>
      <c r="C2195">
        <v>5000</v>
      </c>
      <c r="D2195">
        <v>5000</v>
      </c>
      <c r="E2195" t="s">
        <v>9</v>
      </c>
      <c r="F2195" t="s">
        <v>10</v>
      </c>
      <c r="G2195" t="s">
        <v>1638</v>
      </c>
    </row>
    <row r="2196" spans="1:7">
      <c r="A2196" t="s">
        <v>26719</v>
      </c>
      <c r="B2196" t="s">
        <v>2413</v>
      </c>
      <c r="C2196">
        <v>5000</v>
      </c>
      <c r="D2196">
        <v>5000</v>
      </c>
      <c r="E2196" t="s">
        <v>9</v>
      </c>
      <c r="F2196" t="s">
        <v>10</v>
      </c>
      <c r="G2196" t="s">
        <v>1638</v>
      </c>
    </row>
    <row r="2197" spans="1:7">
      <c r="A2197" t="s">
        <v>26720</v>
      </c>
      <c r="B2197" t="s">
        <v>2413</v>
      </c>
      <c r="C2197">
        <v>5000</v>
      </c>
      <c r="D2197">
        <v>5000</v>
      </c>
      <c r="E2197" t="s">
        <v>9</v>
      </c>
      <c r="F2197" t="s">
        <v>10</v>
      </c>
      <c r="G2197" t="s">
        <v>1638</v>
      </c>
    </row>
    <row r="2198" spans="1:7">
      <c r="A2198" t="s">
        <v>26721</v>
      </c>
      <c r="B2198" t="s">
        <v>2413</v>
      </c>
      <c r="C2198">
        <v>5000</v>
      </c>
      <c r="D2198">
        <v>5000</v>
      </c>
      <c r="E2198" t="s">
        <v>9</v>
      </c>
      <c r="F2198" t="s">
        <v>10</v>
      </c>
      <c r="G2198" t="s">
        <v>1638</v>
      </c>
    </row>
    <row r="2199" spans="1:7">
      <c r="A2199" t="s">
        <v>26722</v>
      </c>
      <c r="B2199" t="s">
        <v>2413</v>
      </c>
      <c r="C2199">
        <v>5000</v>
      </c>
      <c r="D2199">
        <v>5000</v>
      </c>
      <c r="E2199" t="s">
        <v>9</v>
      </c>
      <c r="F2199" t="s">
        <v>10</v>
      </c>
      <c r="G2199" t="s">
        <v>1638</v>
      </c>
    </row>
    <row r="2200" spans="1:7">
      <c r="A2200" t="s">
        <v>26723</v>
      </c>
      <c r="B2200" t="s">
        <v>2413</v>
      </c>
      <c r="C2200">
        <v>5000</v>
      </c>
      <c r="D2200">
        <v>5000</v>
      </c>
      <c r="E2200" t="s">
        <v>9</v>
      </c>
      <c r="F2200" t="s">
        <v>10</v>
      </c>
      <c r="G2200" t="s">
        <v>1638</v>
      </c>
    </row>
    <row r="2201" spans="1:7">
      <c r="A2201" t="s">
        <v>26724</v>
      </c>
      <c r="B2201" t="s">
        <v>2413</v>
      </c>
      <c r="C2201">
        <v>5000</v>
      </c>
      <c r="D2201">
        <v>5000</v>
      </c>
      <c r="E2201" t="s">
        <v>9</v>
      </c>
      <c r="F2201" t="s">
        <v>10</v>
      </c>
      <c r="G2201" t="s">
        <v>1638</v>
      </c>
    </row>
    <row r="2202" spans="1:7">
      <c r="A2202" t="s">
        <v>26725</v>
      </c>
      <c r="B2202" t="s">
        <v>2413</v>
      </c>
      <c r="C2202">
        <v>5000</v>
      </c>
      <c r="D2202">
        <v>5000</v>
      </c>
      <c r="E2202" t="s">
        <v>9</v>
      </c>
      <c r="F2202" t="s">
        <v>10</v>
      </c>
      <c r="G2202" t="s">
        <v>1638</v>
      </c>
    </row>
    <row r="2203" spans="1:7">
      <c r="A2203" t="s">
        <v>26726</v>
      </c>
      <c r="B2203" t="s">
        <v>2413</v>
      </c>
      <c r="C2203">
        <v>5000</v>
      </c>
      <c r="D2203">
        <v>5000</v>
      </c>
      <c r="E2203" t="s">
        <v>9</v>
      </c>
      <c r="F2203" t="s">
        <v>10</v>
      </c>
      <c r="G2203" t="s">
        <v>1638</v>
      </c>
    </row>
    <row r="2204" spans="1:7">
      <c r="A2204" t="s">
        <v>26727</v>
      </c>
      <c r="B2204" t="s">
        <v>2413</v>
      </c>
      <c r="C2204">
        <v>5000</v>
      </c>
      <c r="D2204">
        <v>5000</v>
      </c>
      <c r="E2204" t="s">
        <v>9</v>
      </c>
      <c r="F2204" t="s">
        <v>10</v>
      </c>
      <c r="G2204" t="s">
        <v>1638</v>
      </c>
    </row>
    <row r="2205" spans="1:7">
      <c r="A2205" t="s">
        <v>26728</v>
      </c>
      <c r="B2205" t="s">
        <v>2413</v>
      </c>
      <c r="C2205">
        <v>5000</v>
      </c>
      <c r="D2205">
        <v>5000</v>
      </c>
      <c r="E2205" t="s">
        <v>9</v>
      </c>
      <c r="F2205" t="s">
        <v>10</v>
      </c>
      <c r="G2205" t="s">
        <v>1638</v>
      </c>
    </row>
    <row r="2206" spans="1:7">
      <c r="A2206" t="s">
        <v>2425</v>
      </c>
      <c r="B2206" t="s">
        <v>2426</v>
      </c>
      <c r="C2206">
        <v>5000</v>
      </c>
      <c r="D2206">
        <v>1482</v>
      </c>
      <c r="E2206" t="s">
        <v>9</v>
      </c>
      <c r="F2206" t="s">
        <v>10</v>
      </c>
      <c r="G2206" t="s">
        <v>1644</v>
      </c>
    </row>
    <row r="2207" spans="1:7">
      <c r="A2207" t="s">
        <v>2428</v>
      </c>
      <c r="B2207" t="s">
        <v>2426</v>
      </c>
      <c r="C2207">
        <v>5000</v>
      </c>
      <c r="D2207">
        <v>3791</v>
      </c>
      <c r="E2207" t="s">
        <v>9</v>
      </c>
      <c r="F2207" t="s">
        <v>10</v>
      </c>
      <c r="G2207" t="s">
        <v>1644</v>
      </c>
    </row>
    <row r="2208" spans="1:7">
      <c r="A2208" t="s">
        <v>2432</v>
      </c>
      <c r="B2208" t="s">
        <v>2430</v>
      </c>
      <c r="C2208">
        <v>5000</v>
      </c>
      <c r="D2208">
        <v>913</v>
      </c>
      <c r="E2208" t="s">
        <v>20</v>
      </c>
      <c r="F2208" t="s">
        <v>21</v>
      </c>
      <c r="G2208" t="s">
        <v>1662</v>
      </c>
    </row>
    <row r="2209" spans="1:7">
      <c r="A2209" t="s">
        <v>2433</v>
      </c>
      <c r="B2209" t="s">
        <v>2430</v>
      </c>
      <c r="C2209">
        <v>5000</v>
      </c>
      <c r="D2209">
        <v>2546</v>
      </c>
      <c r="E2209" t="s">
        <v>113</v>
      </c>
      <c r="F2209" t="s">
        <v>202</v>
      </c>
      <c r="G2209" t="s">
        <v>1662</v>
      </c>
    </row>
    <row r="2210" spans="1:7">
      <c r="A2210" t="s">
        <v>2434</v>
      </c>
      <c r="B2210" t="s">
        <v>2430</v>
      </c>
      <c r="C2210">
        <v>5000</v>
      </c>
      <c r="D2210">
        <v>4916</v>
      </c>
      <c r="E2210" t="s">
        <v>9</v>
      </c>
      <c r="F2210" t="s">
        <v>10</v>
      </c>
      <c r="G2210" t="s">
        <v>1662</v>
      </c>
    </row>
    <row r="2211" spans="1:7">
      <c r="A2211" t="s">
        <v>2435</v>
      </c>
      <c r="B2211" t="s">
        <v>2430</v>
      </c>
      <c r="C2211">
        <v>5000</v>
      </c>
      <c r="D2211">
        <v>4856</v>
      </c>
      <c r="E2211" t="s">
        <v>113</v>
      </c>
      <c r="F2211" t="s">
        <v>202</v>
      </c>
      <c r="G2211" t="s">
        <v>1662</v>
      </c>
    </row>
    <row r="2212" spans="1:7">
      <c r="A2212" t="s">
        <v>2436</v>
      </c>
      <c r="B2212" t="s">
        <v>2430</v>
      </c>
      <c r="C2212">
        <v>5000</v>
      </c>
      <c r="D2212">
        <v>5000</v>
      </c>
      <c r="E2212" t="s">
        <v>9</v>
      </c>
      <c r="F2212" t="s">
        <v>10</v>
      </c>
      <c r="G2212" t="s">
        <v>1662</v>
      </c>
    </row>
    <row r="2213" spans="1:7">
      <c r="A2213" t="s">
        <v>2437</v>
      </c>
      <c r="B2213" t="s">
        <v>2430</v>
      </c>
      <c r="C2213">
        <v>5000</v>
      </c>
      <c r="D2213">
        <v>5000</v>
      </c>
      <c r="E2213" t="s">
        <v>9</v>
      </c>
      <c r="F2213" t="s">
        <v>10</v>
      </c>
      <c r="G2213" t="s">
        <v>1662</v>
      </c>
    </row>
    <row r="2214" spans="1:7">
      <c r="A2214" t="s">
        <v>2438</v>
      </c>
      <c r="B2214" t="s">
        <v>2430</v>
      </c>
      <c r="C2214">
        <v>5000</v>
      </c>
      <c r="D2214">
        <v>5000</v>
      </c>
      <c r="E2214" t="s">
        <v>9</v>
      </c>
      <c r="F2214" t="s">
        <v>10</v>
      </c>
      <c r="G2214" t="s">
        <v>1662</v>
      </c>
    </row>
    <row r="2215" spans="1:7">
      <c r="A2215" t="s">
        <v>26729</v>
      </c>
      <c r="B2215" t="s">
        <v>2430</v>
      </c>
      <c r="C2215">
        <v>5000</v>
      </c>
      <c r="D2215">
        <v>5000</v>
      </c>
      <c r="E2215" t="s">
        <v>9</v>
      </c>
      <c r="F2215" t="s">
        <v>10</v>
      </c>
      <c r="G2215" t="s">
        <v>1662</v>
      </c>
    </row>
    <row r="2216" spans="1:7">
      <c r="A2216" t="s">
        <v>26730</v>
      </c>
      <c r="B2216" t="s">
        <v>2430</v>
      </c>
      <c r="C2216">
        <v>5000</v>
      </c>
      <c r="D2216">
        <v>5000</v>
      </c>
      <c r="E2216" t="s">
        <v>9</v>
      </c>
      <c r="F2216" t="s">
        <v>10</v>
      </c>
      <c r="G2216" t="s">
        <v>1662</v>
      </c>
    </row>
    <row r="2217" spans="1:7">
      <c r="A2217" t="s">
        <v>2439</v>
      </c>
      <c r="B2217" t="s">
        <v>2440</v>
      </c>
      <c r="C2217">
        <v>1000</v>
      </c>
      <c r="D2217">
        <v>500</v>
      </c>
      <c r="E2217" t="s">
        <v>9</v>
      </c>
      <c r="F2217" t="s">
        <v>10</v>
      </c>
      <c r="G2217" t="s">
        <v>1666</v>
      </c>
    </row>
    <row r="2218" spans="1:7">
      <c r="A2218" t="s">
        <v>2441</v>
      </c>
      <c r="B2218" t="s">
        <v>2440</v>
      </c>
      <c r="C2218">
        <v>1000</v>
      </c>
      <c r="D2218">
        <v>986</v>
      </c>
      <c r="E2218" t="s">
        <v>9</v>
      </c>
      <c r="F2218" t="s">
        <v>10</v>
      </c>
      <c r="G2218" t="s">
        <v>1666</v>
      </c>
    </row>
    <row r="2219" spans="1:7">
      <c r="A2219" t="s">
        <v>2444</v>
      </c>
      <c r="B2219" t="s">
        <v>2442</v>
      </c>
      <c r="C2219">
        <v>3000</v>
      </c>
      <c r="D2219">
        <v>1417</v>
      </c>
      <c r="E2219" t="s">
        <v>9</v>
      </c>
      <c r="F2219" t="s">
        <v>10</v>
      </c>
      <c r="G2219" t="s">
        <v>1669</v>
      </c>
    </row>
    <row r="2220" spans="1:7">
      <c r="A2220" t="s">
        <v>2445</v>
      </c>
      <c r="B2220" t="s">
        <v>2442</v>
      </c>
      <c r="C2220">
        <v>3000</v>
      </c>
      <c r="D2220">
        <v>2724</v>
      </c>
      <c r="E2220" t="s">
        <v>9</v>
      </c>
      <c r="F2220" t="s">
        <v>10</v>
      </c>
      <c r="G2220" t="s">
        <v>1669</v>
      </c>
    </row>
    <row r="2221" spans="1:7">
      <c r="A2221" t="s">
        <v>2446</v>
      </c>
      <c r="B2221" t="s">
        <v>2442</v>
      </c>
      <c r="C2221">
        <v>3000</v>
      </c>
      <c r="D2221">
        <v>2926</v>
      </c>
      <c r="E2221" t="s">
        <v>113</v>
      </c>
      <c r="F2221" t="s">
        <v>202</v>
      </c>
      <c r="G2221" t="s">
        <v>1669</v>
      </c>
    </row>
    <row r="2222" spans="1:7">
      <c r="A2222" t="s">
        <v>2447</v>
      </c>
      <c r="B2222" t="s">
        <v>2442</v>
      </c>
      <c r="C2222">
        <v>3000</v>
      </c>
      <c r="D2222">
        <v>2530</v>
      </c>
      <c r="E2222" t="s">
        <v>113</v>
      </c>
      <c r="F2222" t="s">
        <v>202</v>
      </c>
      <c r="G2222" t="s">
        <v>1669</v>
      </c>
    </row>
    <row r="2223" spans="1:7">
      <c r="A2223" t="s">
        <v>2448</v>
      </c>
      <c r="B2223" t="s">
        <v>2442</v>
      </c>
      <c r="C2223">
        <v>3000</v>
      </c>
      <c r="D2223">
        <v>3000</v>
      </c>
      <c r="E2223" t="s">
        <v>9</v>
      </c>
      <c r="F2223" t="s">
        <v>10</v>
      </c>
      <c r="G2223" t="s">
        <v>1669</v>
      </c>
    </row>
    <row r="2224" spans="1:7">
      <c r="A2224" t="s">
        <v>2449</v>
      </c>
      <c r="B2224" t="s">
        <v>2442</v>
      </c>
      <c r="C2224">
        <v>3000</v>
      </c>
      <c r="D2224">
        <v>3000</v>
      </c>
      <c r="E2224" t="s">
        <v>9</v>
      </c>
      <c r="F2224" t="s">
        <v>10</v>
      </c>
      <c r="G2224" t="s">
        <v>1669</v>
      </c>
    </row>
    <row r="2225" spans="1:7">
      <c r="A2225" t="s">
        <v>2450</v>
      </c>
      <c r="B2225" t="s">
        <v>2442</v>
      </c>
      <c r="C2225">
        <v>3000</v>
      </c>
      <c r="D2225">
        <v>3000</v>
      </c>
      <c r="E2225" t="s">
        <v>9</v>
      </c>
      <c r="F2225" t="s">
        <v>10</v>
      </c>
      <c r="G2225" t="s">
        <v>1669</v>
      </c>
    </row>
    <row r="2226" spans="1:7">
      <c r="A2226" t="s">
        <v>2451</v>
      </c>
      <c r="B2226" t="s">
        <v>2442</v>
      </c>
      <c r="C2226">
        <v>3000</v>
      </c>
      <c r="D2226">
        <v>3000</v>
      </c>
      <c r="E2226" t="s">
        <v>9</v>
      </c>
      <c r="F2226" t="s">
        <v>10</v>
      </c>
      <c r="G2226" t="s">
        <v>1669</v>
      </c>
    </row>
    <row r="2227" spans="1:7">
      <c r="A2227" t="s">
        <v>2452</v>
      </c>
      <c r="B2227" t="s">
        <v>2442</v>
      </c>
      <c r="C2227">
        <v>3000</v>
      </c>
      <c r="D2227">
        <v>3000</v>
      </c>
      <c r="E2227" t="s">
        <v>9</v>
      </c>
      <c r="F2227" t="s">
        <v>10</v>
      </c>
      <c r="G2227" t="s">
        <v>1669</v>
      </c>
    </row>
    <row r="2228" spans="1:7">
      <c r="A2228" t="s">
        <v>2453</v>
      </c>
      <c r="B2228" t="s">
        <v>2442</v>
      </c>
      <c r="C2228">
        <v>3000</v>
      </c>
      <c r="D2228">
        <v>3000</v>
      </c>
      <c r="E2228" t="s">
        <v>9</v>
      </c>
      <c r="F2228" t="s">
        <v>10</v>
      </c>
      <c r="G2228" t="s">
        <v>1669</v>
      </c>
    </row>
    <row r="2229" spans="1:7">
      <c r="A2229" t="s">
        <v>2454</v>
      </c>
      <c r="B2229" t="s">
        <v>2455</v>
      </c>
      <c r="C2229">
        <v>1000</v>
      </c>
      <c r="D2229">
        <v>602</v>
      </c>
      <c r="E2229" t="s">
        <v>9</v>
      </c>
      <c r="F2229" t="s">
        <v>10</v>
      </c>
      <c r="G2229" t="s">
        <v>1675</v>
      </c>
    </row>
    <row r="2230" spans="1:7">
      <c r="A2230" t="s">
        <v>2457</v>
      </c>
      <c r="B2230" t="s">
        <v>2455</v>
      </c>
      <c r="C2230">
        <v>1000</v>
      </c>
      <c r="D2230">
        <v>1000</v>
      </c>
      <c r="E2230" t="s">
        <v>9</v>
      </c>
      <c r="F2230" t="s">
        <v>10</v>
      </c>
      <c r="G2230" t="s">
        <v>1675</v>
      </c>
    </row>
    <row r="2231" spans="1:7">
      <c r="A2231" t="s">
        <v>2458</v>
      </c>
      <c r="B2231" t="s">
        <v>2459</v>
      </c>
      <c r="C2231">
        <v>2000</v>
      </c>
      <c r="D2231">
        <v>390</v>
      </c>
      <c r="E2231" t="s">
        <v>9</v>
      </c>
      <c r="F2231" t="s">
        <v>10</v>
      </c>
      <c r="G2231" t="s">
        <v>26731</v>
      </c>
    </row>
    <row r="2232" spans="1:7">
      <c r="A2232" t="s">
        <v>2461</v>
      </c>
      <c r="B2232" t="s">
        <v>2459</v>
      </c>
      <c r="C2232">
        <v>2000</v>
      </c>
      <c r="D2232">
        <v>2000</v>
      </c>
      <c r="E2232" t="s">
        <v>9</v>
      </c>
      <c r="F2232" t="s">
        <v>10</v>
      </c>
      <c r="G2232" t="s">
        <v>26731</v>
      </c>
    </row>
    <row r="2233" spans="1:7">
      <c r="A2233" t="s">
        <v>2462</v>
      </c>
      <c r="B2233" t="s">
        <v>2459</v>
      </c>
      <c r="C2233">
        <v>2000</v>
      </c>
      <c r="D2233">
        <v>2000</v>
      </c>
      <c r="E2233" t="s">
        <v>9</v>
      </c>
      <c r="F2233" t="s">
        <v>10</v>
      </c>
      <c r="G2233" t="s">
        <v>26731</v>
      </c>
    </row>
    <row r="2234" spans="1:7">
      <c r="A2234" t="s">
        <v>2463</v>
      </c>
      <c r="B2234" t="s">
        <v>2459</v>
      </c>
      <c r="C2234">
        <v>2000</v>
      </c>
      <c r="D2234">
        <v>2000</v>
      </c>
      <c r="E2234" t="s">
        <v>9</v>
      </c>
      <c r="F2234" t="s">
        <v>10</v>
      </c>
      <c r="G2234" t="s">
        <v>26731</v>
      </c>
    </row>
    <row r="2235" spans="1:7">
      <c r="A2235" t="s">
        <v>2464</v>
      </c>
      <c r="B2235" t="s">
        <v>2459</v>
      </c>
      <c r="C2235">
        <v>2000</v>
      </c>
      <c r="D2235">
        <v>2000</v>
      </c>
      <c r="E2235" t="s">
        <v>9</v>
      </c>
      <c r="F2235" t="s">
        <v>10</v>
      </c>
      <c r="G2235" t="s">
        <v>26731</v>
      </c>
    </row>
    <row r="2236" spans="1:7">
      <c r="A2236" t="s">
        <v>26732</v>
      </c>
      <c r="B2236" t="s">
        <v>2459</v>
      </c>
      <c r="C2236">
        <v>2000</v>
      </c>
      <c r="D2236">
        <v>2000</v>
      </c>
      <c r="E2236" t="s">
        <v>9</v>
      </c>
      <c r="F2236" t="s">
        <v>10</v>
      </c>
      <c r="G2236" t="s">
        <v>26731</v>
      </c>
    </row>
    <row r="2237" spans="1:7">
      <c r="A2237" t="s">
        <v>2465</v>
      </c>
      <c r="B2237" t="s">
        <v>2466</v>
      </c>
      <c r="C2237">
        <v>1500</v>
      </c>
      <c r="D2237">
        <v>203</v>
      </c>
      <c r="E2237" t="s">
        <v>113</v>
      </c>
      <c r="F2237" t="s">
        <v>202</v>
      </c>
      <c r="G2237" t="s">
        <v>1924</v>
      </c>
    </row>
    <row r="2238" spans="1:7">
      <c r="A2238" t="s">
        <v>2468</v>
      </c>
      <c r="B2238" t="s">
        <v>2466</v>
      </c>
      <c r="C2238">
        <v>1500</v>
      </c>
      <c r="D2238">
        <v>1234</v>
      </c>
      <c r="E2238" t="s">
        <v>9</v>
      </c>
      <c r="F2238" t="s">
        <v>10</v>
      </c>
      <c r="G2238" t="s">
        <v>1924</v>
      </c>
    </row>
    <row r="2239" spans="1:7">
      <c r="A2239" t="s">
        <v>2469</v>
      </c>
      <c r="B2239" t="s">
        <v>2466</v>
      </c>
      <c r="C2239">
        <v>1500</v>
      </c>
      <c r="D2239">
        <v>1500</v>
      </c>
      <c r="E2239" t="s">
        <v>20</v>
      </c>
      <c r="F2239" t="s">
        <v>1507</v>
      </c>
      <c r="G2239" t="s">
        <v>1924</v>
      </c>
    </row>
    <row r="2240" spans="1:7">
      <c r="A2240" t="s">
        <v>2470</v>
      </c>
      <c r="B2240" t="s">
        <v>2466</v>
      </c>
      <c r="C2240">
        <v>1500</v>
      </c>
      <c r="D2240">
        <v>1306</v>
      </c>
      <c r="E2240" t="s">
        <v>9</v>
      </c>
      <c r="F2240" t="s">
        <v>10</v>
      </c>
      <c r="G2240" t="s">
        <v>1924</v>
      </c>
    </row>
    <row r="2241" spans="1:7">
      <c r="A2241" t="s">
        <v>26733</v>
      </c>
      <c r="B2241" t="s">
        <v>2466</v>
      </c>
      <c r="C2241">
        <v>1500</v>
      </c>
      <c r="D2241">
        <v>1500</v>
      </c>
      <c r="E2241" t="s">
        <v>9</v>
      </c>
      <c r="F2241" t="s">
        <v>10</v>
      </c>
      <c r="G2241" t="s">
        <v>1924</v>
      </c>
    </row>
    <row r="2242" spans="1:7">
      <c r="A2242" t="s">
        <v>2471</v>
      </c>
      <c r="B2242" t="s">
        <v>2472</v>
      </c>
      <c r="C2242">
        <v>5000</v>
      </c>
      <c r="D2242">
        <v>4221</v>
      </c>
      <c r="E2242" t="s">
        <v>9</v>
      </c>
      <c r="F2242" t="s">
        <v>10</v>
      </c>
      <c r="G2242" t="s">
        <v>26734</v>
      </c>
    </row>
    <row r="2243" spans="1:7">
      <c r="A2243" t="s">
        <v>2474</v>
      </c>
      <c r="B2243" t="s">
        <v>2472</v>
      </c>
      <c r="C2243">
        <v>5000</v>
      </c>
      <c r="D2243">
        <v>4954</v>
      </c>
      <c r="E2243" t="s">
        <v>9</v>
      </c>
      <c r="F2243" t="s">
        <v>10</v>
      </c>
      <c r="G2243" t="s">
        <v>26734</v>
      </c>
    </row>
    <row r="2244" spans="1:7">
      <c r="A2244" t="s">
        <v>2475</v>
      </c>
      <c r="B2244" t="s">
        <v>2472</v>
      </c>
      <c r="C2244">
        <v>5000</v>
      </c>
      <c r="D2244">
        <v>5000</v>
      </c>
      <c r="E2244" t="s">
        <v>9</v>
      </c>
      <c r="F2244" t="s">
        <v>10</v>
      </c>
      <c r="G2244" t="s">
        <v>26734</v>
      </c>
    </row>
    <row r="2245" spans="1:7">
      <c r="A2245" t="s">
        <v>2476</v>
      </c>
      <c r="B2245" t="s">
        <v>2472</v>
      </c>
      <c r="C2245">
        <v>3890</v>
      </c>
      <c r="D2245">
        <v>679</v>
      </c>
      <c r="E2245" t="s">
        <v>9</v>
      </c>
      <c r="F2245" t="s">
        <v>10</v>
      </c>
      <c r="G2245" t="s">
        <v>26734</v>
      </c>
    </row>
    <row r="2246" spans="1:7">
      <c r="A2246" t="s">
        <v>2479</v>
      </c>
      <c r="B2246" t="s">
        <v>2477</v>
      </c>
      <c r="C2246">
        <v>2500</v>
      </c>
      <c r="D2246">
        <v>1447</v>
      </c>
      <c r="E2246" t="s">
        <v>9</v>
      </c>
      <c r="F2246" t="s">
        <v>10</v>
      </c>
      <c r="G2246" t="s">
        <v>1834</v>
      </c>
    </row>
    <row r="2247" spans="1:7">
      <c r="A2247" t="s">
        <v>2480</v>
      </c>
      <c r="B2247" t="s">
        <v>2477</v>
      </c>
      <c r="C2247">
        <v>2500</v>
      </c>
      <c r="D2247">
        <v>1654</v>
      </c>
      <c r="E2247" t="s">
        <v>9</v>
      </c>
      <c r="F2247" t="s">
        <v>10</v>
      </c>
      <c r="G2247" t="s">
        <v>1834</v>
      </c>
    </row>
    <row r="2248" spans="1:7">
      <c r="A2248" t="s">
        <v>2481</v>
      </c>
      <c r="B2248" t="s">
        <v>2477</v>
      </c>
      <c r="C2248">
        <v>2500</v>
      </c>
      <c r="D2248">
        <v>2500</v>
      </c>
      <c r="E2248" t="s">
        <v>9</v>
      </c>
      <c r="F2248" t="s">
        <v>10</v>
      </c>
      <c r="G2248" t="s">
        <v>1834</v>
      </c>
    </row>
    <row r="2249" spans="1:7">
      <c r="A2249" t="s">
        <v>2482</v>
      </c>
      <c r="B2249" t="s">
        <v>2477</v>
      </c>
      <c r="C2249">
        <v>2500</v>
      </c>
      <c r="D2249">
        <v>2500</v>
      </c>
      <c r="E2249" t="s">
        <v>9</v>
      </c>
      <c r="F2249" t="s">
        <v>10</v>
      </c>
      <c r="G2249" t="s">
        <v>1834</v>
      </c>
    </row>
    <row r="2250" spans="1:7">
      <c r="A2250" t="s">
        <v>2483</v>
      </c>
      <c r="B2250" t="s">
        <v>2477</v>
      </c>
      <c r="C2250">
        <v>1585</v>
      </c>
      <c r="D2250">
        <v>1585</v>
      </c>
      <c r="E2250" t="s">
        <v>9</v>
      </c>
      <c r="F2250" t="s">
        <v>10</v>
      </c>
      <c r="G2250" t="s">
        <v>1834</v>
      </c>
    </row>
    <row r="2251" spans="1:7">
      <c r="A2251" t="s">
        <v>26735</v>
      </c>
      <c r="B2251" t="s">
        <v>2477</v>
      </c>
      <c r="C2251">
        <v>2500</v>
      </c>
      <c r="D2251">
        <v>2500</v>
      </c>
      <c r="E2251" t="s">
        <v>9</v>
      </c>
      <c r="F2251" t="s">
        <v>10</v>
      </c>
      <c r="G2251" t="s">
        <v>1834</v>
      </c>
    </row>
    <row r="2252" spans="1:7">
      <c r="A2252" t="s">
        <v>26736</v>
      </c>
      <c r="B2252" t="s">
        <v>2477</v>
      </c>
      <c r="C2252">
        <v>2500</v>
      </c>
      <c r="D2252">
        <v>2500</v>
      </c>
      <c r="E2252" t="s">
        <v>9</v>
      </c>
      <c r="F2252" t="s">
        <v>10</v>
      </c>
      <c r="G2252" t="s">
        <v>1834</v>
      </c>
    </row>
    <row r="2253" spans="1:7">
      <c r="A2253" t="s">
        <v>2484</v>
      </c>
      <c r="B2253">
        <v>581354</v>
      </c>
      <c r="C2253">
        <v>396</v>
      </c>
      <c r="D2253">
        <v>99</v>
      </c>
      <c r="E2253" t="s">
        <v>9</v>
      </c>
      <c r="F2253" t="s">
        <v>10</v>
      </c>
      <c r="G2253" t="s">
        <v>2314</v>
      </c>
    </row>
    <row r="2254" spans="1:7">
      <c r="A2254" t="s">
        <v>2486</v>
      </c>
      <c r="B2254">
        <v>581354</v>
      </c>
      <c r="C2254">
        <v>101</v>
      </c>
      <c r="D2254">
        <v>49</v>
      </c>
      <c r="E2254" t="s">
        <v>9</v>
      </c>
      <c r="F2254" t="s">
        <v>10</v>
      </c>
      <c r="G2254" t="s">
        <v>2314</v>
      </c>
    </row>
    <row r="2255" spans="1:7">
      <c r="A2255" t="s">
        <v>2487</v>
      </c>
      <c r="B2255" t="s">
        <v>2488</v>
      </c>
      <c r="C2255">
        <v>1000</v>
      </c>
      <c r="D2255">
        <v>282</v>
      </c>
      <c r="E2255" t="s">
        <v>9</v>
      </c>
      <c r="F2255" t="s">
        <v>10</v>
      </c>
      <c r="G2255" t="s">
        <v>26737</v>
      </c>
    </row>
    <row r="2256" spans="1:7">
      <c r="A2256" t="s">
        <v>2490</v>
      </c>
      <c r="B2256" t="s">
        <v>2488</v>
      </c>
      <c r="C2256">
        <v>1000</v>
      </c>
      <c r="D2256">
        <v>846</v>
      </c>
      <c r="E2256" t="s">
        <v>9</v>
      </c>
      <c r="F2256" t="s">
        <v>10</v>
      </c>
      <c r="G2256" t="s">
        <v>26737</v>
      </c>
    </row>
    <row r="2257" spans="1:7">
      <c r="A2257" t="s">
        <v>2491</v>
      </c>
      <c r="B2257" t="s">
        <v>2488</v>
      </c>
      <c r="C2257">
        <v>1000</v>
      </c>
      <c r="D2257">
        <v>1000</v>
      </c>
      <c r="E2257" t="s">
        <v>9</v>
      </c>
      <c r="F2257" t="s">
        <v>10</v>
      </c>
      <c r="G2257" t="s">
        <v>26737</v>
      </c>
    </row>
    <row r="2258" spans="1:7">
      <c r="A2258" t="s">
        <v>2492</v>
      </c>
      <c r="B2258" t="s">
        <v>2488</v>
      </c>
      <c r="C2258">
        <v>1000</v>
      </c>
      <c r="D2258">
        <v>1000</v>
      </c>
      <c r="E2258" t="s">
        <v>9</v>
      </c>
      <c r="F2258" t="s">
        <v>10</v>
      </c>
      <c r="G2258" t="s">
        <v>26737</v>
      </c>
    </row>
    <row r="2259" spans="1:7">
      <c r="A2259" t="s">
        <v>2495</v>
      </c>
      <c r="B2259" t="s">
        <v>2493</v>
      </c>
      <c r="C2259">
        <v>500</v>
      </c>
      <c r="D2259">
        <v>273</v>
      </c>
      <c r="E2259" t="s">
        <v>9</v>
      </c>
      <c r="F2259" t="s">
        <v>10</v>
      </c>
      <c r="G2259" t="s">
        <v>1687</v>
      </c>
    </row>
    <row r="2260" spans="1:7">
      <c r="A2260" t="s">
        <v>2496</v>
      </c>
      <c r="B2260" t="s">
        <v>2493</v>
      </c>
      <c r="C2260">
        <v>500</v>
      </c>
      <c r="D2260">
        <v>356</v>
      </c>
      <c r="E2260" t="s">
        <v>9</v>
      </c>
      <c r="F2260" t="s">
        <v>10</v>
      </c>
      <c r="G2260" t="s">
        <v>1687</v>
      </c>
    </row>
    <row r="2261" spans="1:7">
      <c r="A2261" t="s">
        <v>2497</v>
      </c>
      <c r="B2261" t="s">
        <v>2493</v>
      </c>
      <c r="C2261">
        <v>500</v>
      </c>
      <c r="D2261">
        <v>500</v>
      </c>
      <c r="E2261" t="s">
        <v>9</v>
      </c>
      <c r="F2261" t="s">
        <v>10</v>
      </c>
      <c r="G2261" t="s">
        <v>1687</v>
      </c>
    </row>
    <row r="2262" spans="1:7">
      <c r="A2262" t="s">
        <v>2498</v>
      </c>
      <c r="B2262" t="s">
        <v>2493</v>
      </c>
      <c r="C2262">
        <v>500</v>
      </c>
      <c r="D2262">
        <v>500</v>
      </c>
      <c r="E2262" t="s">
        <v>9</v>
      </c>
      <c r="F2262" t="s">
        <v>10</v>
      </c>
      <c r="G2262" t="s">
        <v>1687</v>
      </c>
    </row>
    <row r="2263" spans="1:7">
      <c r="A2263" t="s">
        <v>2499</v>
      </c>
      <c r="B2263" t="s">
        <v>2493</v>
      </c>
      <c r="C2263">
        <v>500</v>
      </c>
      <c r="D2263">
        <v>500</v>
      </c>
      <c r="E2263" t="s">
        <v>9</v>
      </c>
      <c r="F2263" t="s">
        <v>10</v>
      </c>
      <c r="G2263" t="s">
        <v>1687</v>
      </c>
    </row>
    <row r="2264" spans="1:7">
      <c r="A2264" t="s">
        <v>2500</v>
      </c>
      <c r="B2264" t="s">
        <v>2493</v>
      </c>
      <c r="C2264">
        <v>500</v>
      </c>
      <c r="D2264">
        <v>500</v>
      </c>
      <c r="E2264" t="s">
        <v>9</v>
      </c>
      <c r="F2264" t="s">
        <v>10</v>
      </c>
      <c r="G2264" t="s">
        <v>1687</v>
      </c>
    </row>
    <row r="2265" spans="1:7">
      <c r="A2265" t="s">
        <v>26738</v>
      </c>
      <c r="B2265" t="s">
        <v>2493</v>
      </c>
      <c r="C2265">
        <v>500</v>
      </c>
      <c r="D2265">
        <v>500</v>
      </c>
      <c r="E2265" t="s">
        <v>9</v>
      </c>
      <c r="F2265" t="s">
        <v>10</v>
      </c>
      <c r="G2265" t="s">
        <v>1687</v>
      </c>
    </row>
    <row r="2266" spans="1:7">
      <c r="A2266" t="s">
        <v>26739</v>
      </c>
      <c r="B2266" t="s">
        <v>2493</v>
      </c>
      <c r="C2266">
        <v>500</v>
      </c>
      <c r="D2266">
        <v>500</v>
      </c>
      <c r="E2266" t="s">
        <v>9</v>
      </c>
      <c r="F2266" t="s">
        <v>10</v>
      </c>
      <c r="G2266" t="s">
        <v>1687</v>
      </c>
    </row>
    <row r="2267" spans="1:7">
      <c r="A2267" t="s">
        <v>26740</v>
      </c>
      <c r="B2267" t="s">
        <v>2493</v>
      </c>
      <c r="C2267">
        <v>500</v>
      </c>
      <c r="D2267">
        <v>500</v>
      </c>
      <c r="E2267" t="s">
        <v>9</v>
      </c>
      <c r="F2267" t="s">
        <v>10</v>
      </c>
      <c r="G2267" t="s">
        <v>1687</v>
      </c>
    </row>
    <row r="2268" spans="1:7">
      <c r="A2268" t="s">
        <v>26741</v>
      </c>
      <c r="B2268" t="s">
        <v>2493</v>
      </c>
      <c r="C2268">
        <v>500</v>
      </c>
      <c r="D2268">
        <v>500</v>
      </c>
      <c r="E2268" t="s">
        <v>9</v>
      </c>
      <c r="F2268" t="s">
        <v>10</v>
      </c>
      <c r="G2268" t="s">
        <v>1687</v>
      </c>
    </row>
    <row r="2269" spans="1:7">
      <c r="A2269" t="s">
        <v>26742</v>
      </c>
      <c r="B2269" t="s">
        <v>2493</v>
      </c>
      <c r="C2269">
        <v>500</v>
      </c>
      <c r="D2269">
        <v>500</v>
      </c>
      <c r="E2269" t="s">
        <v>9</v>
      </c>
      <c r="F2269" t="s">
        <v>10</v>
      </c>
      <c r="G2269" t="s">
        <v>1687</v>
      </c>
    </row>
    <row r="2270" spans="1:7">
      <c r="A2270" t="s">
        <v>26743</v>
      </c>
      <c r="B2270" t="s">
        <v>2493</v>
      </c>
      <c r="C2270">
        <v>500</v>
      </c>
      <c r="D2270">
        <v>500</v>
      </c>
      <c r="E2270" t="s">
        <v>9</v>
      </c>
      <c r="F2270" t="s">
        <v>10</v>
      </c>
      <c r="G2270" t="s">
        <v>1687</v>
      </c>
    </row>
    <row r="2271" spans="1:7">
      <c r="A2271" t="s">
        <v>36075</v>
      </c>
      <c r="B2271" t="s">
        <v>2493</v>
      </c>
      <c r="C2271">
        <v>500</v>
      </c>
      <c r="D2271">
        <v>500</v>
      </c>
      <c r="E2271" t="s">
        <v>146</v>
      </c>
      <c r="F2271" t="s">
        <v>147</v>
      </c>
      <c r="G2271" t="s">
        <v>1687</v>
      </c>
    </row>
    <row r="2272" spans="1:7">
      <c r="A2272" t="s">
        <v>36076</v>
      </c>
      <c r="B2272" t="s">
        <v>2493</v>
      </c>
      <c r="C2272">
        <v>500</v>
      </c>
      <c r="D2272">
        <v>500</v>
      </c>
      <c r="E2272" t="s">
        <v>146</v>
      </c>
      <c r="F2272" t="s">
        <v>147</v>
      </c>
      <c r="G2272" t="s">
        <v>1687</v>
      </c>
    </row>
    <row r="2273" spans="1:7">
      <c r="A2273" t="s">
        <v>36077</v>
      </c>
      <c r="B2273" t="s">
        <v>2493</v>
      </c>
      <c r="C2273">
        <v>500</v>
      </c>
      <c r="D2273">
        <v>500</v>
      </c>
      <c r="E2273" t="s">
        <v>146</v>
      </c>
      <c r="F2273" t="s">
        <v>147</v>
      </c>
      <c r="G2273" t="s">
        <v>1687</v>
      </c>
    </row>
    <row r="2274" spans="1:7">
      <c r="A2274" t="s">
        <v>36078</v>
      </c>
      <c r="B2274" t="s">
        <v>2493</v>
      </c>
      <c r="C2274">
        <v>500</v>
      </c>
      <c r="D2274">
        <v>500</v>
      </c>
      <c r="E2274" t="s">
        <v>146</v>
      </c>
      <c r="F2274" t="s">
        <v>147</v>
      </c>
      <c r="G2274" t="s">
        <v>1687</v>
      </c>
    </row>
    <row r="2275" spans="1:7">
      <c r="A2275" t="s">
        <v>2502</v>
      </c>
      <c r="B2275">
        <v>581399</v>
      </c>
      <c r="C2275">
        <v>2500</v>
      </c>
      <c r="D2275">
        <v>2289</v>
      </c>
      <c r="E2275" t="s">
        <v>9</v>
      </c>
      <c r="F2275" t="s">
        <v>10</v>
      </c>
      <c r="G2275" t="s">
        <v>2501</v>
      </c>
    </row>
    <row r="2276" spans="1:7">
      <c r="A2276" t="s">
        <v>2503</v>
      </c>
      <c r="B2276">
        <v>581399</v>
      </c>
      <c r="C2276">
        <v>2500</v>
      </c>
      <c r="D2276">
        <v>2500</v>
      </c>
      <c r="E2276" t="s">
        <v>9</v>
      </c>
      <c r="F2276" t="s">
        <v>10</v>
      </c>
      <c r="G2276" t="s">
        <v>2501</v>
      </c>
    </row>
    <row r="2277" spans="1:7">
      <c r="A2277" t="s">
        <v>2504</v>
      </c>
      <c r="B2277">
        <v>581399</v>
      </c>
      <c r="C2277">
        <v>2500</v>
      </c>
      <c r="D2277">
        <v>2500</v>
      </c>
      <c r="E2277" t="s">
        <v>9</v>
      </c>
      <c r="F2277" t="s">
        <v>10</v>
      </c>
      <c r="G2277" t="s">
        <v>2501</v>
      </c>
    </row>
    <row r="2278" spans="1:7">
      <c r="A2278" t="s">
        <v>2505</v>
      </c>
      <c r="B2278">
        <v>581399</v>
      </c>
      <c r="C2278">
        <v>2500</v>
      </c>
      <c r="D2278">
        <v>2500</v>
      </c>
      <c r="E2278" t="s">
        <v>9</v>
      </c>
      <c r="F2278" t="s">
        <v>10</v>
      </c>
      <c r="G2278" t="s">
        <v>2501</v>
      </c>
    </row>
    <row r="2279" spans="1:7">
      <c r="A2279" t="s">
        <v>2506</v>
      </c>
      <c r="B2279">
        <v>581399</v>
      </c>
      <c r="C2279">
        <v>2500</v>
      </c>
      <c r="D2279">
        <v>2500</v>
      </c>
      <c r="E2279" t="s">
        <v>9</v>
      </c>
      <c r="F2279" t="s">
        <v>10</v>
      </c>
      <c r="G2279" t="s">
        <v>2501</v>
      </c>
    </row>
    <row r="2280" spans="1:7">
      <c r="A2280" t="s">
        <v>2507</v>
      </c>
      <c r="B2280">
        <v>581399</v>
      </c>
      <c r="C2280">
        <v>2500</v>
      </c>
      <c r="D2280">
        <v>2500</v>
      </c>
      <c r="E2280" t="s">
        <v>9</v>
      </c>
      <c r="F2280" t="s">
        <v>10</v>
      </c>
      <c r="G2280" t="s">
        <v>2501</v>
      </c>
    </row>
    <row r="2281" spans="1:7">
      <c r="A2281" t="s">
        <v>26744</v>
      </c>
      <c r="B2281">
        <v>581399</v>
      </c>
      <c r="C2281">
        <v>2500</v>
      </c>
      <c r="D2281">
        <v>2500</v>
      </c>
      <c r="E2281" t="s">
        <v>9</v>
      </c>
      <c r="F2281" t="s">
        <v>10</v>
      </c>
      <c r="G2281" t="s">
        <v>2501</v>
      </c>
    </row>
    <row r="2282" spans="1:7">
      <c r="A2282" t="s">
        <v>26745</v>
      </c>
      <c r="B2282">
        <v>581399</v>
      </c>
      <c r="C2282">
        <v>2500</v>
      </c>
      <c r="D2282">
        <v>2500</v>
      </c>
      <c r="E2282" t="s">
        <v>9</v>
      </c>
      <c r="F2282" t="s">
        <v>10</v>
      </c>
      <c r="G2282" t="s">
        <v>2501</v>
      </c>
    </row>
    <row r="2283" spans="1:7">
      <c r="A2283" t="s">
        <v>26746</v>
      </c>
      <c r="B2283">
        <v>581399</v>
      </c>
      <c r="C2283">
        <v>2500</v>
      </c>
      <c r="D2283">
        <v>2500</v>
      </c>
      <c r="E2283" t="s">
        <v>9</v>
      </c>
      <c r="F2283" t="s">
        <v>10</v>
      </c>
      <c r="G2283" t="s">
        <v>2501</v>
      </c>
    </row>
    <row r="2284" spans="1:7">
      <c r="A2284" t="s">
        <v>2508</v>
      </c>
      <c r="B2284" t="s">
        <v>2509</v>
      </c>
      <c r="C2284">
        <v>3000</v>
      </c>
      <c r="D2284">
        <v>519</v>
      </c>
      <c r="E2284" t="s">
        <v>9</v>
      </c>
      <c r="F2284" t="s">
        <v>10</v>
      </c>
      <c r="G2284" t="s">
        <v>2338</v>
      </c>
    </row>
    <row r="2285" spans="1:7">
      <c r="A2285" t="s">
        <v>2510</v>
      </c>
      <c r="B2285" t="s">
        <v>2509</v>
      </c>
      <c r="C2285">
        <v>3000</v>
      </c>
      <c r="D2285">
        <v>2903</v>
      </c>
      <c r="E2285" t="s">
        <v>9</v>
      </c>
      <c r="F2285" t="s">
        <v>10</v>
      </c>
      <c r="G2285" t="s">
        <v>2338</v>
      </c>
    </row>
    <row r="2286" spans="1:7">
      <c r="A2286" t="s">
        <v>26747</v>
      </c>
      <c r="B2286" t="s">
        <v>2509</v>
      </c>
      <c r="C2286">
        <v>3000</v>
      </c>
      <c r="D2286">
        <v>3000</v>
      </c>
      <c r="E2286" t="s">
        <v>9</v>
      </c>
      <c r="F2286" t="s">
        <v>10</v>
      </c>
      <c r="G2286" t="s">
        <v>2338</v>
      </c>
    </row>
    <row r="2287" spans="1:7">
      <c r="A2287" t="s">
        <v>2512</v>
      </c>
      <c r="B2287" t="s">
        <v>2513</v>
      </c>
      <c r="C2287">
        <v>2169</v>
      </c>
      <c r="D2287">
        <v>348</v>
      </c>
      <c r="E2287" t="s">
        <v>9</v>
      </c>
      <c r="F2287" t="s">
        <v>10</v>
      </c>
      <c r="G2287" t="s">
        <v>2359</v>
      </c>
    </row>
    <row r="2288" spans="1:7">
      <c r="A2288" t="s">
        <v>2515</v>
      </c>
      <c r="B2288" t="s">
        <v>2513</v>
      </c>
      <c r="C2288">
        <v>716</v>
      </c>
      <c r="D2288">
        <v>563</v>
      </c>
      <c r="E2288" t="s">
        <v>9</v>
      </c>
      <c r="F2288" t="s">
        <v>10</v>
      </c>
      <c r="G2288" t="s">
        <v>2359</v>
      </c>
    </row>
    <row r="2289" spans="1:7">
      <c r="A2289" t="s">
        <v>2516</v>
      </c>
      <c r="B2289" t="s">
        <v>2513</v>
      </c>
      <c r="C2289">
        <v>3000</v>
      </c>
      <c r="D2289">
        <v>3000</v>
      </c>
      <c r="E2289" t="s">
        <v>9</v>
      </c>
      <c r="F2289" t="s">
        <v>10</v>
      </c>
      <c r="G2289" t="s">
        <v>2359</v>
      </c>
    </row>
    <row r="2290" spans="1:7">
      <c r="A2290" t="s">
        <v>2517</v>
      </c>
      <c r="B2290" t="s">
        <v>2518</v>
      </c>
      <c r="C2290">
        <v>2500</v>
      </c>
      <c r="D2290">
        <v>2213</v>
      </c>
      <c r="E2290" t="s">
        <v>9</v>
      </c>
      <c r="F2290" t="s">
        <v>10</v>
      </c>
      <c r="G2290" t="s">
        <v>26748</v>
      </c>
    </row>
    <row r="2291" spans="1:7">
      <c r="A2291" t="s">
        <v>2520</v>
      </c>
      <c r="B2291" t="s">
        <v>2518</v>
      </c>
      <c r="C2291">
        <v>2500</v>
      </c>
      <c r="D2291">
        <v>2459</v>
      </c>
      <c r="E2291" t="s">
        <v>9</v>
      </c>
      <c r="F2291" t="s">
        <v>10</v>
      </c>
      <c r="G2291" t="s">
        <v>26748</v>
      </c>
    </row>
    <row r="2292" spans="1:7">
      <c r="A2292" t="s">
        <v>2521</v>
      </c>
      <c r="B2292" t="s">
        <v>2518</v>
      </c>
      <c r="C2292">
        <v>2500</v>
      </c>
      <c r="D2292">
        <v>2500</v>
      </c>
      <c r="E2292" t="s">
        <v>9</v>
      </c>
      <c r="F2292" t="s">
        <v>10</v>
      </c>
      <c r="G2292" t="s">
        <v>26748</v>
      </c>
    </row>
    <row r="2293" spans="1:7">
      <c r="A2293" t="s">
        <v>2522</v>
      </c>
      <c r="B2293" t="s">
        <v>2523</v>
      </c>
      <c r="C2293">
        <v>2000</v>
      </c>
      <c r="D2293">
        <v>1887</v>
      </c>
      <c r="E2293" t="s">
        <v>9</v>
      </c>
      <c r="F2293" t="s">
        <v>10</v>
      </c>
      <c r="G2293" t="s">
        <v>26749</v>
      </c>
    </row>
    <row r="2294" spans="1:7">
      <c r="A2294" t="s">
        <v>2525</v>
      </c>
      <c r="B2294" t="s">
        <v>2523</v>
      </c>
      <c r="C2294">
        <v>2000</v>
      </c>
      <c r="D2294">
        <v>1990</v>
      </c>
      <c r="E2294" t="s">
        <v>9</v>
      </c>
      <c r="F2294" t="s">
        <v>10</v>
      </c>
      <c r="G2294" t="s">
        <v>26749</v>
      </c>
    </row>
    <row r="2295" spans="1:7">
      <c r="A2295" t="s">
        <v>2526</v>
      </c>
      <c r="B2295" t="s">
        <v>2523</v>
      </c>
      <c r="C2295">
        <v>2000</v>
      </c>
      <c r="D2295">
        <v>2000</v>
      </c>
      <c r="E2295" t="s">
        <v>9</v>
      </c>
      <c r="F2295" t="s">
        <v>10</v>
      </c>
      <c r="G2295" t="s">
        <v>26749</v>
      </c>
    </row>
    <row r="2296" spans="1:7">
      <c r="A2296" t="s">
        <v>2527</v>
      </c>
      <c r="B2296" t="s">
        <v>2523</v>
      </c>
      <c r="C2296">
        <v>2000</v>
      </c>
      <c r="D2296">
        <v>2000</v>
      </c>
      <c r="E2296" t="s">
        <v>9</v>
      </c>
      <c r="F2296" t="s">
        <v>10</v>
      </c>
      <c r="G2296" t="s">
        <v>26749</v>
      </c>
    </row>
    <row r="2297" spans="1:7">
      <c r="A2297" t="s">
        <v>2528</v>
      </c>
      <c r="B2297" t="s">
        <v>2523</v>
      </c>
      <c r="C2297">
        <v>2000</v>
      </c>
      <c r="D2297">
        <v>2000</v>
      </c>
      <c r="E2297" t="s">
        <v>9</v>
      </c>
      <c r="F2297" t="s">
        <v>10</v>
      </c>
      <c r="G2297" t="s">
        <v>26749</v>
      </c>
    </row>
    <row r="2298" spans="1:7">
      <c r="A2298" t="s">
        <v>2529</v>
      </c>
      <c r="B2298" t="s">
        <v>2523</v>
      </c>
      <c r="C2298">
        <v>2000</v>
      </c>
      <c r="D2298">
        <v>2000</v>
      </c>
      <c r="E2298" t="s">
        <v>9</v>
      </c>
      <c r="F2298" t="s">
        <v>10</v>
      </c>
      <c r="G2298" t="s">
        <v>26749</v>
      </c>
    </row>
    <row r="2299" spans="1:7">
      <c r="A2299" t="s">
        <v>2530</v>
      </c>
      <c r="B2299" t="s">
        <v>2523</v>
      </c>
      <c r="C2299">
        <v>2000</v>
      </c>
      <c r="D2299">
        <v>2000</v>
      </c>
      <c r="E2299" t="s">
        <v>9</v>
      </c>
      <c r="F2299" t="s">
        <v>10</v>
      </c>
      <c r="G2299" t="s">
        <v>26749</v>
      </c>
    </row>
    <row r="2300" spans="1:7">
      <c r="A2300" t="s">
        <v>2531</v>
      </c>
      <c r="B2300" t="s">
        <v>2523</v>
      </c>
      <c r="C2300">
        <v>2000</v>
      </c>
      <c r="D2300">
        <v>2000</v>
      </c>
      <c r="E2300" t="s">
        <v>9</v>
      </c>
      <c r="F2300" t="s">
        <v>10</v>
      </c>
      <c r="G2300" t="s">
        <v>26749</v>
      </c>
    </row>
    <row r="2301" spans="1:7">
      <c r="A2301" t="s">
        <v>2532</v>
      </c>
      <c r="B2301" t="s">
        <v>2523</v>
      </c>
      <c r="C2301">
        <v>2000</v>
      </c>
      <c r="D2301">
        <v>2000</v>
      </c>
      <c r="E2301" t="s">
        <v>9</v>
      </c>
      <c r="F2301" t="s">
        <v>10</v>
      </c>
      <c r="G2301" t="s">
        <v>26749</v>
      </c>
    </row>
    <row r="2302" spans="1:7">
      <c r="A2302" t="s">
        <v>2533</v>
      </c>
      <c r="B2302" t="s">
        <v>2523</v>
      </c>
      <c r="C2302">
        <v>2000</v>
      </c>
      <c r="D2302">
        <v>2000</v>
      </c>
      <c r="E2302" t="s">
        <v>9</v>
      </c>
      <c r="F2302" t="s">
        <v>10</v>
      </c>
      <c r="G2302" t="s">
        <v>26749</v>
      </c>
    </row>
    <row r="2303" spans="1:7">
      <c r="A2303" t="s">
        <v>26750</v>
      </c>
      <c r="B2303" t="s">
        <v>2523</v>
      </c>
      <c r="C2303">
        <v>2000</v>
      </c>
      <c r="D2303">
        <v>2000</v>
      </c>
      <c r="E2303" t="s">
        <v>9</v>
      </c>
      <c r="F2303" t="s">
        <v>10</v>
      </c>
      <c r="G2303" t="s">
        <v>26749</v>
      </c>
    </row>
    <row r="2304" spans="1:7">
      <c r="A2304" t="s">
        <v>2534</v>
      </c>
      <c r="B2304">
        <v>581568</v>
      </c>
      <c r="C2304">
        <v>2500</v>
      </c>
      <c r="D2304">
        <v>1298</v>
      </c>
      <c r="E2304" t="s">
        <v>9</v>
      </c>
      <c r="F2304" t="s">
        <v>10</v>
      </c>
      <c r="G2304" t="s">
        <v>26751</v>
      </c>
    </row>
    <row r="2305" spans="1:7">
      <c r="A2305" t="s">
        <v>2536</v>
      </c>
      <c r="B2305">
        <v>581568</v>
      </c>
      <c r="C2305">
        <v>2500</v>
      </c>
      <c r="D2305">
        <v>2361</v>
      </c>
      <c r="E2305" t="s">
        <v>9</v>
      </c>
      <c r="F2305" t="s">
        <v>10</v>
      </c>
      <c r="G2305" t="s">
        <v>26751</v>
      </c>
    </row>
    <row r="2306" spans="1:7">
      <c r="A2306" t="s">
        <v>2537</v>
      </c>
      <c r="B2306" t="s">
        <v>2538</v>
      </c>
      <c r="C2306">
        <v>3000</v>
      </c>
      <c r="D2306">
        <v>2114</v>
      </c>
      <c r="E2306" t="s">
        <v>9</v>
      </c>
      <c r="F2306" t="s">
        <v>10</v>
      </c>
      <c r="G2306" t="s">
        <v>2386</v>
      </c>
    </row>
    <row r="2307" spans="1:7">
      <c r="A2307" t="s">
        <v>2539</v>
      </c>
      <c r="B2307" t="s">
        <v>2540</v>
      </c>
      <c r="C2307">
        <v>4000</v>
      </c>
      <c r="D2307">
        <v>3488</v>
      </c>
      <c r="E2307" t="s">
        <v>9</v>
      </c>
      <c r="F2307" t="s">
        <v>10</v>
      </c>
      <c r="G2307" t="s">
        <v>1701</v>
      </c>
    </row>
    <row r="2308" spans="1:7">
      <c r="A2308" t="s">
        <v>2542</v>
      </c>
      <c r="B2308" t="s">
        <v>2540</v>
      </c>
      <c r="C2308">
        <v>4000</v>
      </c>
      <c r="D2308">
        <v>3920</v>
      </c>
      <c r="E2308" t="s">
        <v>9</v>
      </c>
      <c r="F2308" t="s">
        <v>10</v>
      </c>
      <c r="G2308" t="s">
        <v>1701</v>
      </c>
    </row>
    <row r="2309" spans="1:7">
      <c r="A2309" t="s">
        <v>2543</v>
      </c>
      <c r="B2309" t="s">
        <v>2540</v>
      </c>
      <c r="C2309">
        <v>4000</v>
      </c>
      <c r="D2309">
        <v>4000</v>
      </c>
      <c r="E2309" t="s">
        <v>9</v>
      </c>
      <c r="F2309" t="s">
        <v>10</v>
      </c>
      <c r="G2309" t="s">
        <v>1701</v>
      </c>
    </row>
    <row r="2310" spans="1:7">
      <c r="A2310" t="s">
        <v>2544</v>
      </c>
      <c r="B2310" t="s">
        <v>2545</v>
      </c>
      <c r="C2310">
        <v>4000</v>
      </c>
      <c r="D2310">
        <v>3059</v>
      </c>
      <c r="E2310" t="s">
        <v>9</v>
      </c>
      <c r="F2310" t="s">
        <v>10</v>
      </c>
      <c r="G2310" t="s">
        <v>26752</v>
      </c>
    </row>
    <row r="2311" spans="1:7">
      <c r="A2311" t="s">
        <v>2547</v>
      </c>
      <c r="B2311" t="s">
        <v>2545</v>
      </c>
      <c r="C2311">
        <v>4000</v>
      </c>
      <c r="D2311">
        <v>3906</v>
      </c>
      <c r="E2311" t="s">
        <v>9</v>
      </c>
      <c r="F2311" t="s">
        <v>10</v>
      </c>
      <c r="G2311" t="s">
        <v>26752</v>
      </c>
    </row>
    <row r="2312" spans="1:7">
      <c r="A2312" t="s">
        <v>2548</v>
      </c>
      <c r="B2312" t="s">
        <v>2545</v>
      </c>
      <c r="C2312">
        <v>4000</v>
      </c>
      <c r="D2312">
        <v>4000</v>
      </c>
      <c r="E2312" t="s">
        <v>9</v>
      </c>
      <c r="F2312" t="s">
        <v>10</v>
      </c>
      <c r="G2312" t="s">
        <v>26752</v>
      </c>
    </row>
    <row r="2313" spans="1:7">
      <c r="A2313" t="s">
        <v>2549</v>
      </c>
      <c r="B2313" t="s">
        <v>2545</v>
      </c>
      <c r="C2313">
        <v>4000</v>
      </c>
      <c r="D2313">
        <v>4000</v>
      </c>
      <c r="E2313" t="s">
        <v>9</v>
      </c>
      <c r="F2313" t="s">
        <v>10</v>
      </c>
      <c r="G2313" t="s">
        <v>26752</v>
      </c>
    </row>
    <row r="2314" spans="1:7">
      <c r="A2314" t="s">
        <v>2550</v>
      </c>
      <c r="B2314" t="s">
        <v>2545</v>
      </c>
      <c r="C2314">
        <v>4000</v>
      </c>
      <c r="D2314">
        <v>4000</v>
      </c>
      <c r="E2314" t="s">
        <v>9</v>
      </c>
      <c r="F2314" t="s">
        <v>10</v>
      </c>
      <c r="G2314" t="s">
        <v>26752</v>
      </c>
    </row>
    <row r="2315" spans="1:7">
      <c r="A2315" t="s">
        <v>2551</v>
      </c>
      <c r="B2315" t="s">
        <v>2552</v>
      </c>
      <c r="C2315">
        <v>4000</v>
      </c>
      <c r="D2315">
        <v>878</v>
      </c>
      <c r="E2315" t="s">
        <v>189</v>
      </c>
      <c r="F2315" t="s">
        <v>190</v>
      </c>
      <c r="G2315" t="s">
        <v>1716</v>
      </c>
    </row>
    <row r="2316" spans="1:7">
      <c r="A2316" t="s">
        <v>2554</v>
      </c>
      <c r="B2316" t="s">
        <v>2552</v>
      </c>
      <c r="C2316">
        <v>4000</v>
      </c>
      <c r="D2316">
        <v>1809</v>
      </c>
      <c r="E2316" t="s">
        <v>9</v>
      </c>
      <c r="F2316" t="s">
        <v>10</v>
      </c>
      <c r="G2316" t="s">
        <v>1716</v>
      </c>
    </row>
    <row r="2317" spans="1:7">
      <c r="A2317" t="s">
        <v>2555</v>
      </c>
      <c r="B2317" t="s">
        <v>2552</v>
      </c>
      <c r="C2317">
        <v>4000</v>
      </c>
      <c r="D2317">
        <v>3759</v>
      </c>
      <c r="E2317" t="s">
        <v>9</v>
      </c>
      <c r="F2317" t="s">
        <v>10</v>
      </c>
      <c r="G2317" t="s">
        <v>1716</v>
      </c>
    </row>
    <row r="2318" spans="1:7">
      <c r="A2318" t="s">
        <v>2556</v>
      </c>
      <c r="B2318" t="s">
        <v>2552</v>
      </c>
      <c r="C2318">
        <v>4000</v>
      </c>
      <c r="D2318">
        <v>3950</v>
      </c>
      <c r="E2318" t="s">
        <v>9</v>
      </c>
      <c r="F2318" t="s">
        <v>10</v>
      </c>
      <c r="G2318" t="s">
        <v>1716</v>
      </c>
    </row>
    <row r="2319" spans="1:7">
      <c r="A2319" t="s">
        <v>2557</v>
      </c>
      <c r="B2319" t="s">
        <v>2552</v>
      </c>
      <c r="C2319">
        <v>4000</v>
      </c>
      <c r="D2319">
        <v>3855</v>
      </c>
      <c r="E2319" t="s">
        <v>113</v>
      </c>
      <c r="F2319" t="s">
        <v>202</v>
      </c>
      <c r="G2319" t="s">
        <v>1716</v>
      </c>
    </row>
    <row r="2320" spans="1:7">
      <c r="A2320" t="s">
        <v>2558</v>
      </c>
      <c r="B2320" t="s">
        <v>2552</v>
      </c>
      <c r="C2320">
        <v>4000</v>
      </c>
      <c r="D2320">
        <v>4000</v>
      </c>
      <c r="E2320" t="s">
        <v>9</v>
      </c>
      <c r="F2320" t="s">
        <v>10</v>
      </c>
      <c r="G2320" t="s">
        <v>1716</v>
      </c>
    </row>
    <row r="2321" spans="1:7">
      <c r="A2321" t="s">
        <v>2559</v>
      </c>
      <c r="B2321" t="s">
        <v>2552</v>
      </c>
      <c r="C2321">
        <v>4000</v>
      </c>
      <c r="D2321">
        <v>4000</v>
      </c>
      <c r="E2321" t="s">
        <v>9</v>
      </c>
      <c r="F2321" t="s">
        <v>10</v>
      </c>
      <c r="G2321" t="s">
        <v>1716</v>
      </c>
    </row>
    <row r="2322" spans="1:7">
      <c r="A2322" t="s">
        <v>2560</v>
      </c>
      <c r="B2322" t="s">
        <v>2552</v>
      </c>
      <c r="C2322">
        <v>4000</v>
      </c>
      <c r="D2322">
        <v>4000</v>
      </c>
      <c r="E2322" t="s">
        <v>9</v>
      </c>
      <c r="F2322" t="s">
        <v>10</v>
      </c>
      <c r="G2322" t="s">
        <v>1716</v>
      </c>
    </row>
    <row r="2323" spans="1:7">
      <c r="A2323" t="s">
        <v>2561</v>
      </c>
      <c r="B2323" t="s">
        <v>2562</v>
      </c>
      <c r="C2323">
        <v>4000</v>
      </c>
      <c r="D2323">
        <v>3076</v>
      </c>
      <c r="E2323" t="s">
        <v>9</v>
      </c>
      <c r="F2323" t="s">
        <v>10</v>
      </c>
      <c r="G2323" t="s">
        <v>1728</v>
      </c>
    </row>
    <row r="2324" spans="1:7">
      <c r="A2324" t="s">
        <v>2564</v>
      </c>
      <c r="B2324" t="s">
        <v>2565</v>
      </c>
      <c r="C2324">
        <v>1000</v>
      </c>
      <c r="D2324">
        <v>256</v>
      </c>
      <c r="E2324" t="s">
        <v>9</v>
      </c>
      <c r="F2324" t="s">
        <v>10</v>
      </c>
      <c r="G2324" t="s">
        <v>26753</v>
      </c>
    </row>
    <row r="2325" spans="1:7">
      <c r="A2325" t="s">
        <v>2567</v>
      </c>
      <c r="B2325" t="s">
        <v>2565</v>
      </c>
      <c r="C2325">
        <v>1000</v>
      </c>
      <c r="D2325">
        <v>757</v>
      </c>
      <c r="E2325" t="s">
        <v>9</v>
      </c>
      <c r="F2325" t="s">
        <v>10</v>
      </c>
      <c r="G2325" t="s">
        <v>26753</v>
      </c>
    </row>
    <row r="2326" spans="1:7">
      <c r="A2326" t="s">
        <v>2568</v>
      </c>
      <c r="B2326" t="s">
        <v>2565</v>
      </c>
      <c r="C2326">
        <v>1000</v>
      </c>
      <c r="D2326">
        <v>904</v>
      </c>
      <c r="E2326" t="s">
        <v>9</v>
      </c>
      <c r="F2326" t="s">
        <v>10</v>
      </c>
      <c r="G2326" t="s">
        <v>26753</v>
      </c>
    </row>
    <row r="2327" spans="1:7">
      <c r="A2327" t="s">
        <v>2569</v>
      </c>
      <c r="B2327" t="s">
        <v>2565</v>
      </c>
      <c r="C2327">
        <v>1000</v>
      </c>
      <c r="D2327">
        <v>900</v>
      </c>
      <c r="E2327" t="s">
        <v>113</v>
      </c>
      <c r="F2327" t="s">
        <v>114</v>
      </c>
      <c r="G2327" t="s">
        <v>26753</v>
      </c>
    </row>
    <row r="2328" spans="1:7">
      <c r="A2328" t="s">
        <v>2570</v>
      </c>
      <c r="B2328" t="s">
        <v>2565</v>
      </c>
      <c r="C2328">
        <v>1000</v>
      </c>
      <c r="D2328">
        <v>911</v>
      </c>
      <c r="E2328" t="s">
        <v>113</v>
      </c>
      <c r="F2328" t="s">
        <v>202</v>
      </c>
      <c r="G2328" t="s">
        <v>26753</v>
      </c>
    </row>
    <row r="2329" spans="1:7">
      <c r="A2329" t="s">
        <v>26754</v>
      </c>
      <c r="B2329" t="s">
        <v>2565</v>
      </c>
      <c r="C2329">
        <v>1000</v>
      </c>
      <c r="D2329">
        <v>1000</v>
      </c>
      <c r="E2329" t="s">
        <v>9</v>
      </c>
      <c r="F2329" t="s">
        <v>10</v>
      </c>
      <c r="G2329" t="s">
        <v>26753</v>
      </c>
    </row>
    <row r="2330" spans="1:7">
      <c r="A2330" t="s">
        <v>2571</v>
      </c>
      <c r="B2330" t="s">
        <v>2572</v>
      </c>
      <c r="C2330">
        <v>2000</v>
      </c>
      <c r="D2330">
        <v>707</v>
      </c>
      <c r="E2330" t="s">
        <v>9</v>
      </c>
      <c r="F2330" t="s">
        <v>10</v>
      </c>
      <c r="G2330" t="s">
        <v>1734</v>
      </c>
    </row>
    <row r="2331" spans="1:7">
      <c r="A2331" t="s">
        <v>2573</v>
      </c>
      <c r="B2331" t="s">
        <v>2572</v>
      </c>
      <c r="C2331">
        <v>2000</v>
      </c>
      <c r="D2331">
        <v>1165</v>
      </c>
      <c r="E2331" t="s">
        <v>9</v>
      </c>
      <c r="F2331" t="s">
        <v>10</v>
      </c>
      <c r="G2331" t="s">
        <v>1734</v>
      </c>
    </row>
    <row r="2332" spans="1:7">
      <c r="A2332" t="s">
        <v>2574</v>
      </c>
      <c r="B2332" t="s">
        <v>2572</v>
      </c>
      <c r="C2332">
        <v>2000</v>
      </c>
      <c r="D2332">
        <v>1860</v>
      </c>
      <c r="E2332" t="s">
        <v>9</v>
      </c>
      <c r="F2332" t="s">
        <v>10</v>
      </c>
      <c r="G2332" t="s">
        <v>1734</v>
      </c>
    </row>
    <row r="2333" spans="1:7">
      <c r="A2333" t="s">
        <v>2575</v>
      </c>
      <c r="B2333" t="s">
        <v>2572</v>
      </c>
      <c r="C2333">
        <v>2000</v>
      </c>
      <c r="D2333">
        <v>2000</v>
      </c>
      <c r="E2333" t="s">
        <v>9</v>
      </c>
      <c r="F2333" t="s">
        <v>10</v>
      </c>
      <c r="G2333" t="s">
        <v>1734</v>
      </c>
    </row>
    <row r="2334" spans="1:7">
      <c r="A2334" t="s">
        <v>2576</v>
      </c>
      <c r="B2334" t="s">
        <v>2572</v>
      </c>
      <c r="C2334">
        <v>2000</v>
      </c>
      <c r="D2334">
        <v>2000</v>
      </c>
      <c r="E2334" t="s">
        <v>9</v>
      </c>
      <c r="F2334" t="s">
        <v>10</v>
      </c>
      <c r="G2334" t="s">
        <v>1734</v>
      </c>
    </row>
    <row r="2335" spans="1:7">
      <c r="A2335" t="s">
        <v>2577</v>
      </c>
      <c r="B2335" t="s">
        <v>2572</v>
      </c>
      <c r="C2335">
        <v>2000</v>
      </c>
      <c r="D2335">
        <v>2000</v>
      </c>
      <c r="E2335" t="s">
        <v>9</v>
      </c>
      <c r="F2335" t="s">
        <v>10</v>
      </c>
      <c r="G2335" t="s">
        <v>1734</v>
      </c>
    </row>
    <row r="2336" spans="1:7">
      <c r="A2336" t="s">
        <v>2578</v>
      </c>
      <c r="B2336">
        <v>581693</v>
      </c>
      <c r="C2336">
        <v>2000</v>
      </c>
      <c r="D2336">
        <v>970</v>
      </c>
      <c r="E2336" t="s">
        <v>9</v>
      </c>
      <c r="F2336" t="s">
        <v>10</v>
      </c>
      <c r="G2336" t="s">
        <v>1740</v>
      </c>
    </row>
    <row r="2337" spans="1:7">
      <c r="A2337" t="s">
        <v>2579</v>
      </c>
      <c r="B2337">
        <v>581693</v>
      </c>
      <c r="C2337">
        <v>2000</v>
      </c>
      <c r="D2337">
        <v>1673</v>
      </c>
      <c r="E2337" t="s">
        <v>9</v>
      </c>
      <c r="F2337" t="s">
        <v>10</v>
      </c>
      <c r="G2337" t="s">
        <v>1740</v>
      </c>
    </row>
    <row r="2338" spans="1:7">
      <c r="A2338" t="s">
        <v>2580</v>
      </c>
      <c r="B2338">
        <v>581693</v>
      </c>
      <c r="C2338">
        <v>2000</v>
      </c>
      <c r="D2338">
        <v>2000</v>
      </c>
      <c r="E2338" t="s">
        <v>9</v>
      </c>
      <c r="F2338" t="s">
        <v>10</v>
      </c>
      <c r="G2338" t="s">
        <v>1740</v>
      </c>
    </row>
    <row r="2339" spans="1:7">
      <c r="A2339" t="s">
        <v>2581</v>
      </c>
      <c r="B2339">
        <v>581693</v>
      </c>
      <c r="C2339">
        <v>2000</v>
      </c>
      <c r="D2339">
        <v>2000</v>
      </c>
      <c r="E2339" t="s">
        <v>9</v>
      </c>
      <c r="F2339" t="s">
        <v>10</v>
      </c>
      <c r="G2339" t="s">
        <v>1740</v>
      </c>
    </row>
    <row r="2340" spans="1:7">
      <c r="A2340" t="s">
        <v>2582</v>
      </c>
      <c r="B2340" t="s">
        <v>2583</v>
      </c>
      <c r="C2340">
        <v>2000</v>
      </c>
      <c r="D2340">
        <v>707</v>
      </c>
      <c r="E2340" t="s">
        <v>9</v>
      </c>
      <c r="F2340" t="s">
        <v>10</v>
      </c>
      <c r="G2340" t="s">
        <v>1751</v>
      </c>
    </row>
    <row r="2341" spans="1:7">
      <c r="A2341" t="s">
        <v>2584</v>
      </c>
      <c r="B2341" t="s">
        <v>2583</v>
      </c>
      <c r="C2341">
        <v>2000</v>
      </c>
      <c r="D2341">
        <v>1709</v>
      </c>
      <c r="E2341" t="s">
        <v>9</v>
      </c>
      <c r="F2341" t="s">
        <v>10</v>
      </c>
      <c r="G2341" t="s">
        <v>1751</v>
      </c>
    </row>
    <row r="2342" spans="1:7">
      <c r="A2342" t="s">
        <v>2585</v>
      </c>
      <c r="B2342" t="s">
        <v>2583</v>
      </c>
      <c r="C2342">
        <v>2000</v>
      </c>
      <c r="D2342">
        <v>2000</v>
      </c>
      <c r="E2342" t="s">
        <v>9</v>
      </c>
      <c r="F2342" t="s">
        <v>10</v>
      </c>
      <c r="G2342" t="s">
        <v>1751</v>
      </c>
    </row>
    <row r="2343" spans="1:7">
      <c r="A2343" t="s">
        <v>2586</v>
      </c>
      <c r="B2343" t="s">
        <v>2583</v>
      </c>
      <c r="C2343">
        <v>2000</v>
      </c>
      <c r="D2343">
        <v>2000</v>
      </c>
      <c r="E2343" t="s">
        <v>9</v>
      </c>
      <c r="F2343" t="s">
        <v>10</v>
      </c>
      <c r="G2343" t="s">
        <v>1751</v>
      </c>
    </row>
    <row r="2344" spans="1:7">
      <c r="A2344" t="s">
        <v>2587</v>
      </c>
      <c r="B2344" t="s">
        <v>2583</v>
      </c>
      <c r="C2344">
        <v>2000</v>
      </c>
      <c r="D2344">
        <v>2000</v>
      </c>
      <c r="E2344" t="s">
        <v>9</v>
      </c>
      <c r="F2344" t="s">
        <v>10</v>
      </c>
      <c r="G2344" t="s">
        <v>1751</v>
      </c>
    </row>
    <row r="2345" spans="1:7">
      <c r="A2345" t="s">
        <v>2588</v>
      </c>
      <c r="B2345" t="s">
        <v>2583</v>
      </c>
      <c r="C2345">
        <v>2000</v>
      </c>
      <c r="D2345">
        <v>2000</v>
      </c>
      <c r="E2345" t="s">
        <v>9</v>
      </c>
      <c r="F2345" t="s">
        <v>10</v>
      </c>
      <c r="G2345" t="s">
        <v>1751</v>
      </c>
    </row>
    <row r="2346" spans="1:7">
      <c r="A2346" t="s">
        <v>2589</v>
      </c>
      <c r="B2346">
        <v>581719</v>
      </c>
      <c r="C2346">
        <v>10000</v>
      </c>
      <c r="D2346">
        <v>7403</v>
      </c>
      <c r="E2346" t="s">
        <v>9</v>
      </c>
      <c r="F2346" t="s">
        <v>10</v>
      </c>
      <c r="G2346" t="s">
        <v>1774</v>
      </c>
    </row>
    <row r="2347" spans="1:7">
      <c r="A2347" t="s">
        <v>2591</v>
      </c>
      <c r="B2347">
        <v>581728</v>
      </c>
      <c r="C2347">
        <v>10000</v>
      </c>
      <c r="D2347">
        <v>8714</v>
      </c>
      <c r="E2347" t="s">
        <v>9</v>
      </c>
      <c r="F2347" t="s">
        <v>10</v>
      </c>
      <c r="G2347" t="s">
        <v>1760</v>
      </c>
    </row>
    <row r="2348" spans="1:7">
      <c r="A2348" t="s">
        <v>2592</v>
      </c>
      <c r="B2348">
        <v>581728</v>
      </c>
      <c r="C2348">
        <v>10000</v>
      </c>
      <c r="D2348">
        <v>1339</v>
      </c>
      <c r="E2348" t="s">
        <v>9</v>
      </c>
      <c r="F2348" t="s">
        <v>10</v>
      </c>
      <c r="G2348" t="s">
        <v>1760</v>
      </c>
    </row>
    <row r="2349" spans="1:7">
      <c r="A2349" t="s">
        <v>26755</v>
      </c>
      <c r="B2349">
        <v>581728</v>
      </c>
      <c r="C2349">
        <v>10000</v>
      </c>
      <c r="D2349">
        <v>10000</v>
      </c>
      <c r="E2349" t="s">
        <v>9</v>
      </c>
      <c r="F2349" t="s">
        <v>10</v>
      </c>
      <c r="G2349" t="s">
        <v>1760</v>
      </c>
    </row>
    <row r="2350" spans="1:7">
      <c r="A2350" t="s">
        <v>26756</v>
      </c>
      <c r="B2350">
        <v>581728</v>
      </c>
      <c r="C2350">
        <v>10000</v>
      </c>
      <c r="D2350">
        <v>10000</v>
      </c>
      <c r="E2350" t="s">
        <v>9</v>
      </c>
      <c r="F2350" t="s">
        <v>10</v>
      </c>
      <c r="G2350" t="s">
        <v>1760</v>
      </c>
    </row>
    <row r="2351" spans="1:7">
      <c r="A2351" t="s">
        <v>26757</v>
      </c>
      <c r="B2351">
        <v>581728</v>
      </c>
      <c r="C2351">
        <v>10000</v>
      </c>
      <c r="D2351">
        <v>10000</v>
      </c>
      <c r="E2351" t="s">
        <v>9</v>
      </c>
      <c r="F2351" t="s">
        <v>10</v>
      </c>
      <c r="G2351" t="s">
        <v>1760</v>
      </c>
    </row>
    <row r="2352" spans="1:7">
      <c r="A2352" t="s">
        <v>2593</v>
      </c>
      <c r="B2352">
        <v>581755</v>
      </c>
      <c r="C2352">
        <v>1432</v>
      </c>
      <c r="D2352">
        <v>1287</v>
      </c>
      <c r="E2352" t="s">
        <v>9</v>
      </c>
      <c r="F2352" t="s">
        <v>10</v>
      </c>
      <c r="G2352" t="s">
        <v>1787</v>
      </c>
    </row>
    <row r="2353" spans="1:7">
      <c r="A2353" t="s">
        <v>2594</v>
      </c>
      <c r="B2353" t="s">
        <v>2595</v>
      </c>
      <c r="C2353">
        <v>2000</v>
      </c>
      <c r="D2353">
        <v>1776</v>
      </c>
      <c r="E2353" t="s">
        <v>9</v>
      </c>
      <c r="F2353" t="s">
        <v>10</v>
      </c>
      <c r="G2353" t="s">
        <v>2596</v>
      </c>
    </row>
    <row r="2354" spans="1:7">
      <c r="A2354" t="s">
        <v>2597</v>
      </c>
      <c r="B2354" t="s">
        <v>2598</v>
      </c>
      <c r="C2354">
        <v>2500</v>
      </c>
      <c r="D2354">
        <v>509</v>
      </c>
      <c r="E2354" t="s">
        <v>9</v>
      </c>
      <c r="F2354" t="s">
        <v>10</v>
      </c>
      <c r="G2354" t="s">
        <v>2389</v>
      </c>
    </row>
    <row r="2355" spans="1:7">
      <c r="A2355" t="s">
        <v>2599</v>
      </c>
      <c r="B2355" t="s">
        <v>2598</v>
      </c>
      <c r="C2355">
        <v>2500</v>
      </c>
      <c r="D2355">
        <v>2266</v>
      </c>
      <c r="E2355" t="s">
        <v>9</v>
      </c>
      <c r="F2355" t="s">
        <v>10</v>
      </c>
      <c r="G2355" t="s">
        <v>2389</v>
      </c>
    </row>
    <row r="2356" spans="1:7">
      <c r="A2356" t="s">
        <v>2600</v>
      </c>
      <c r="B2356" t="s">
        <v>2598</v>
      </c>
      <c r="C2356">
        <v>2500</v>
      </c>
      <c r="D2356">
        <v>2442</v>
      </c>
      <c r="E2356" t="s">
        <v>9</v>
      </c>
      <c r="F2356" t="s">
        <v>10</v>
      </c>
      <c r="G2356" t="s">
        <v>2389</v>
      </c>
    </row>
    <row r="2357" spans="1:7">
      <c r="A2357" t="s">
        <v>2601</v>
      </c>
      <c r="B2357">
        <v>582112</v>
      </c>
      <c r="C2357">
        <v>2000</v>
      </c>
      <c r="D2357">
        <v>1870</v>
      </c>
      <c r="E2357" t="s">
        <v>9</v>
      </c>
      <c r="F2357" t="s">
        <v>10</v>
      </c>
      <c r="G2357" t="s">
        <v>1803</v>
      </c>
    </row>
    <row r="2358" spans="1:7">
      <c r="A2358" t="s">
        <v>2603</v>
      </c>
      <c r="B2358">
        <v>582139</v>
      </c>
      <c r="C2358">
        <v>2000</v>
      </c>
      <c r="D2358">
        <v>168</v>
      </c>
      <c r="E2358" t="s">
        <v>9</v>
      </c>
      <c r="F2358" t="s">
        <v>10</v>
      </c>
      <c r="G2358" t="s">
        <v>1847</v>
      </c>
    </row>
    <row r="2359" spans="1:7">
      <c r="A2359" t="s">
        <v>2604</v>
      </c>
      <c r="B2359">
        <v>582139</v>
      </c>
      <c r="C2359">
        <v>2000</v>
      </c>
      <c r="D2359">
        <v>1260</v>
      </c>
      <c r="E2359" t="s">
        <v>9</v>
      </c>
      <c r="F2359" t="s">
        <v>10</v>
      </c>
      <c r="G2359" t="s">
        <v>1847</v>
      </c>
    </row>
    <row r="2360" spans="1:7">
      <c r="A2360" t="s">
        <v>2605</v>
      </c>
      <c r="B2360">
        <v>582139</v>
      </c>
      <c r="C2360">
        <v>2000</v>
      </c>
      <c r="D2360">
        <v>1878</v>
      </c>
      <c r="E2360" t="s">
        <v>113</v>
      </c>
      <c r="F2360" t="s">
        <v>202</v>
      </c>
      <c r="G2360" t="s">
        <v>1847</v>
      </c>
    </row>
    <row r="2361" spans="1:7">
      <c r="A2361" t="s">
        <v>2606</v>
      </c>
      <c r="B2361">
        <v>582139</v>
      </c>
      <c r="C2361">
        <v>235</v>
      </c>
      <c r="D2361">
        <v>188</v>
      </c>
      <c r="E2361" t="s">
        <v>9</v>
      </c>
      <c r="F2361" t="s">
        <v>10</v>
      </c>
      <c r="G2361" t="s">
        <v>1847</v>
      </c>
    </row>
    <row r="2362" spans="1:7">
      <c r="A2362" t="s">
        <v>2607</v>
      </c>
      <c r="B2362">
        <v>582139</v>
      </c>
      <c r="C2362">
        <v>2000</v>
      </c>
      <c r="D2362">
        <v>2000</v>
      </c>
      <c r="E2362" t="s">
        <v>9</v>
      </c>
      <c r="F2362" t="s">
        <v>10</v>
      </c>
      <c r="G2362" t="s">
        <v>1847</v>
      </c>
    </row>
    <row r="2363" spans="1:7">
      <c r="A2363" t="s">
        <v>2608</v>
      </c>
      <c r="B2363">
        <v>582139</v>
      </c>
      <c r="C2363">
        <v>2000</v>
      </c>
      <c r="D2363">
        <v>2000</v>
      </c>
      <c r="E2363" t="s">
        <v>9</v>
      </c>
      <c r="F2363" t="s">
        <v>10</v>
      </c>
      <c r="G2363" t="s">
        <v>1847</v>
      </c>
    </row>
    <row r="2364" spans="1:7">
      <c r="A2364" t="s">
        <v>2609</v>
      </c>
      <c r="B2364">
        <v>582139</v>
      </c>
      <c r="C2364">
        <v>2000</v>
      </c>
      <c r="D2364">
        <v>2000</v>
      </c>
      <c r="E2364" t="s">
        <v>9</v>
      </c>
      <c r="F2364" t="s">
        <v>10</v>
      </c>
      <c r="G2364" t="s">
        <v>1847</v>
      </c>
    </row>
    <row r="2365" spans="1:7">
      <c r="A2365" t="s">
        <v>2610</v>
      </c>
      <c r="B2365">
        <v>582139</v>
      </c>
      <c r="C2365">
        <v>2000</v>
      </c>
      <c r="D2365">
        <v>2000</v>
      </c>
      <c r="E2365" t="s">
        <v>9</v>
      </c>
      <c r="F2365" t="s">
        <v>10</v>
      </c>
      <c r="G2365" t="s">
        <v>1847</v>
      </c>
    </row>
    <row r="2366" spans="1:7">
      <c r="A2366" t="s">
        <v>2611</v>
      </c>
      <c r="B2366">
        <v>582139</v>
      </c>
      <c r="C2366">
        <v>2000</v>
      </c>
      <c r="D2366">
        <v>2000</v>
      </c>
      <c r="E2366" t="s">
        <v>9</v>
      </c>
      <c r="F2366" t="s">
        <v>10</v>
      </c>
      <c r="G2366" t="s">
        <v>1847</v>
      </c>
    </row>
    <row r="2367" spans="1:7">
      <c r="A2367" t="s">
        <v>2612</v>
      </c>
      <c r="B2367">
        <v>582139</v>
      </c>
      <c r="C2367">
        <v>2000</v>
      </c>
      <c r="D2367">
        <v>2000</v>
      </c>
      <c r="E2367" t="s">
        <v>9</v>
      </c>
      <c r="F2367" t="s">
        <v>10</v>
      </c>
      <c r="G2367" t="s">
        <v>1847</v>
      </c>
    </row>
    <row r="2368" spans="1:7">
      <c r="A2368" t="s">
        <v>2613</v>
      </c>
      <c r="B2368">
        <v>582139</v>
      </c>
      <c r="C2368">
        <v>2000</v>
      </c>
      <c r="D2368">
        <v>2000</v>
      </c>
      <c r="E2368" t="s">
        <v>9</v>
      </c>
      <c r="F2368" t="s">
        <v>10</v>
      </c>
      <c r="G2368" t="s">
        <v>1847</v>
      </c>
    </row>
    <row r="2369" spans="1:7">
      <c r="A2369" t="s">
        <v>2614</v>
      </c>
      <c r="B2369">
        <v>582139</v>
      </c>
      <c r="C2369">
        <v>2000</v>
      </c>
      <c r="D2369">
        <v>2000</v>
      </c>
      <c r="E2369" t="s">
        <v>9</v>
      </c>
      <c r="F2369" t="s">
        <v>10</v>
      </c>
      <c r="G2369" t="s">
        <v>1847</v>
      </c>
    </row>
    <row r="2370" spans="1:7">
      <c r="A2370" t="s">
        <v>26758</v>
      </c>
      <c r="B2370">
        <v>582139</v>
      </c>
      <c r="C2370">
        <v>2000</v>
      </c>
      <c r="D2370">
        <v>2000</v>
      </c>
      <c r="E2370" t="s">
        <v>9</v>
      </c>
      <c r="F2370" t="s">
        <v>10</v>
      </c>
      <c r="G2370" t="s">
        <v>1847</v>
      </c>
    </row>
    <row r="2371" spans="1:7">
      <c r="A2371" t="s">
        <v>26759</v>
      </c>
      <c r="B2371">
        <v>582139</v>
      </c>
      <c r="C2371">
        <v>2000</v>
      </c>
      <c r="D2371">
        <v>2000</v>
      </c>
      <c r="E2371" t="s">
        <v>9</v>
      </c>
      <c r="F2371" t="s">
        <v>10</v>
      </c>
      <c r="G2371" t="s">
        <v>1847</v>
      </c>
    </row>
    <row r="2372" spans="1:7">
      <c r="A2372" t="s">
        <v>26760</v>
      </c>
      <c r="B2372">
        <v>582139</v>
      </c>
      <c r="C2372">
        <v>2000</v>
      </c>
      <c r="D2372">
        <v>2000</v>
      </c>
      <c r="E2372" t="s">
        <v>9</v>
      </c>
      <c r="F2372" t="s">
        <v>10</v>
      </c>
      <c r="G2372" t="s">
        <v>1847</v>
      </c>
    </row>
    <row r="2373" spans="1:7">
      <c r="A2373" t="s">
        <v>26761</v>
      </c>
      <c r="B2373">
        <v>582139</v>
      </c>
      <c r="C2373">
        <v>2000</v>
      </c>
      <c r="D2373">
        <v>2000</v>
      </c>
      <c r="E2373" t="s">
        <v>9</v>
      </c>
      <c r="F2373" t="s">
        <v>10</v>
      </c>
      <c r="G2373" t="s">
        <v>1847</v>
      </c>
    </row>
    <row r="2374" spans="1:7">
      <c r="A2374" t="s">
        <v>26762</v>
      </c>
      <c r="B2374">
        <v>582139</v>
      </c>
      <c r="C2374">
        <v>2000</v>
      </c>
      <c r="D2374">
        <v>2000</v>
      </c>
      <c r="E2374" t="s">
        <v>9</v>
      </c>
      <c r="F2374" t="s">
        <v>10</v>
      </c>
      <c r="G2374" t="s">
        <v>1847</v>
      </c>
    </row>
    <row r="2375" spans="1:7">
      <c r="A2375" t="s">
        <v>26763</v>
      </c>
      <c r="B2375">
        <v>582139</v>
      </c>
      <c r="C2375">
        <v>2000</v>
      </c>
      <c r="D2375">
        <v>2000</v>
      </c>
      <c r="E2375" t="s">
        <v>9</v>
      </c>
      <c r="F2375" t="s">
        <v>10</v>
      </c>
      <c r="G2375" t="s">
        <v>1847</v>
      </c>
    </row>
    <row r="2376" spans="1:7">
      <c r="A2376" t="s">
        <v>26764</v>
      </c>
      <c r="B2376">
        <v>582139</v>
      </c>
      <c r="C2376">
        <v>2000</v>
      </c>
      <c r="D2376">
        <v>2000</v>
      </c>
      <c r="E2376" t="s">
        <v>9</v>
      </c>
      <c r="F2376" t="s">
        <v>10</v>
      </c>
      <c r="G2376" t="s">
        <v>1847</v>
      </c>
    </row>
    <row r="2377" spans="1:7">
      <c r="A2377" t="s">
        <v>2615</v>
      </c>
      <c r="B2377">
        <v>582148</v>
      </c>
      <c r="C2377">
        <v>500</v>
      </c>
      <c r="D2377">
        <v>181</v>
      </c>
      <c r="E2377" t="s">
        <v>9</v>
      </c>
      <c r="F2377" t="s">
        <v>10</v>
      </c>
      <c r="G2377" t="s">
        <v>1871</v>
      </c>
    </row>
    <row r="2378" spans="1:7">
      <c r="A2378" t="s">
        <v>2616</v>
      </c>
      <c r="B2378">
        <v>582148</v>
      </c>
      <c r="C2378">
        <v>500</v>
      </c>
      <c r="D2378">
        <v>454</v>
      </c>
      <c r="E2378" t="s">
        <v>9</v>
      </c>
      <c r="F2378" t="s">
        <v>10</v>
      </c>
      <c r="G2378" t="s">
        <v>1871</v>
      </c>
    </row>
    <row r="2379" spans="1:7">
      <c r="A2379" t="s">
        <v>2617</v>
      </c>
      <c r="B2379">
        <v>582148</v>
      </c>
      <c r="C2379">
        <v>500</v>
      </c>
      <c r="D2379">
        <v>500</v>
      </c>
      <c r="E2379" t="s">
        <v>9</v>
      </c>
      <c r="F2379" t="s">
        <v>10</v>
      </c>
      <c r="G2379" t="s">
        <v>1871</v>
      </c>
    </row>
    <row r="2380" spans="1:7">
      <c r="A2380" t="s">
        <v>2618</v>
      </c>
      <c r="B2380">
        <v>582148</v>
      </c>
      <c r="C2380">
        <v>500</v>
      </c>
      <c r="D2380">
        <v>500</v>
      </c>
      <c r="E2380" t="s">
        <v>9</v>
      </c>
      <c r="F2380" t="s">
        <v>10</v>
      </c>
      <c r="G2380" t="s">
        <v>1871</v>
      </c>
    </row>
    <row r="2381" spans="1:7">
      <c r="A2381" t="s">
        <v>2619</v>
      </c>
      <c r="B2381">
        <v>582148</v>
      </c>
      <c r="C2381">
        <v>500</v>
      </c>
      <c r="D2381">
        <v>500</v>
      </c>
      <c r="E2381" t="s">
        <v>9</v>
      </c>
      <c r="F2381" t="s">
        <v>10</v>
      </c>
      <c r="G2381" t="s">
        <v>1871</v>
      </c>
    </row>
    <row r="2382" spans="1:7">
      <c r="A2382" t="s">
        <v>2620</v>
      </c>
      <c r="B2382">
        <v>582148</v>
      </c>
      <c r="C2382">
        <v>500</v>
      </c>
      <c r="D2382">
        <v>500</v>
      </c>
      <c r="E2382" t="s">
        <v>9</v>
      </c>
      <c r="F2382" t="s">
        <v>10</v>
      </c>
      <c r="G2382" t="s">
        <v>1871</v>
      </c>
    </row>
    <row r="2383" spans="1:7">
      <c r="A2383" t="s">
        <v>2621</v>
      </c>
      <c r="B2383">
        <v>582148</v>
      </c>
      <c r="C2383">
        <v>500</v>
      </c>
      <c r="D2383">
        <v>500</v>
      </c>
      <c r="E2383" t="s">
        <v>9</v>
      </c>
      <c r="F2383" t="s">
        <v>10</v>
      </c>
      <c r="G2383" t="s">
        <v>1871</v>
      </c>
    </row>
    <row r="2384" spans="1:7">
      <c r="A2384" t="s">
        <v>2622</v>
      </c>
      <c r="B2384">
        <v>582148</v>
      </c>
      <c r="C2384">
        <v>500</v>
      </c>
      <c r="D2384">
        <v>500</v>
      </c>
      <c r="E2384" t="s">
        <v>9</v>
      </c>
      <c r="F2384" t="s">
        <v>10</v>
      </c>
      <c r="G2384" t="s">
        <v>1871</v>
      </c>
    </row>
    <row r="2385" spans="1:7">
      <c r="A2385" t="s">
        <v>2623</v>
      </c>
      <c r="B2385">
        <v>582148</v>
      </c>
      <c r="C2385">
        <v>500</v>
      </c>
      <c r="D2385">
        <v>500</v>
      </c>
      <c r="E2385" t="s">
        <v>9</v>
      </c>
      <c r="F2385" t="s">
        <v>10</v>
      </c>
      <c r="G2385" t="s">
        <v>1871</v>
      </c>
    </row>
    <row r="2386" spans="1:7">
      <c r="A2386" t="s">
        <v>2624</v>
      </c>
      <c r="B2386">
        <v>582157</v>
      </c>
      <c r="C2386">
        <v>2000</v>
      </c>
      <c r="D2386">
        <v>842</v>
      </c>
      <c r="E2386" t="s">
        <v>9</v>
      </c>
      <c r="F2386" t="s">
        <v>10</v>
      </c>
      <c r="G2386" t="s">
        <v>1874</v>
      </c>
    </row>
    <row r="2387" spans="1:7">
      <c r="A2387" t="s">
        <v>2625</v>
      </c>
      <c r="B2387">
        <v>582157</v>
      </c>
      <c r="C2387">
        <v>2000</v>
      </c>
      <c r="D2387">
        <v>1898</v>
      </c>
      <c r="E2387" t="s">
        <v>9</v>
      </c>
      <c r="F2387" t="s">
        <v>10</v>
      </c>
      <c r="G2387" t="s">
        <v>1874</v>
      </c>
    </row>
    <row r="2388" spans="1:7">
      <c r="A2388" t="s">
        <v>2626</v>
      </c>
      <c r="B2388">
        <v>582157</v>
      </c>
      <c r="C2388">
        <v>2000</v>
      </c>
      <c r="D2388">
        <v>2000</v>
      </c>
      <c r="E2388" t="s">
        <v>9</v>
      </c>
      <c r="F2388" t="s">
        <v>10</v>
      </c>
      <c r="G2388" t="s">
        <v>1874</v>
      </c>
    </row>
    <row r="2389" spans="1:7">
      <c r="A2389" t="s">
        <v>2627</v>
      </c>
      <c r="B2389">
        <v>582166</v>
      </c>
      <c r="C2389">
        <v>2000</v>
      </c>
      <c r="D2389">
        <v>71</v>
      </c>
      <c r="E2389" t="s">
        <v>9</v>
      </c>
      <c r="F2389" t="s">
        <v>10</v>
      </c>
      <c r="G2389" t="s">
        <v>1897</v>
      </c>
    </row>
    <row r="2390" spans="1:7">
      <c r="A2390" t="s">
        <v>2628</v>
      </c>
      <c r="B2390">
        <v>582166</v>
      </c>
      <c r="C2390">
        <v>2000</v>
      </c>
      <c r="D2390">
        <v>1690</v>
      </c>
      <c r="E2390" t="s">
        <v>9</v>
      </c>
      <c r="F2390" t="s">
        <v>10</v>
      </c>
      <c r="G2390" t="s">
        <v>1897</v>
      </c>
    </row>
    <row r="2391" spans="1:7">
      <c r="A2391" t="s">
        <v>2629</v>
      </c>
      <c r="B2391">
        <v>582166</v>
      </c>
      <c r="C2391">
        <v>2000</v>
      </c>
      <c r="D2391">
        <v>1930</v>
      </c>
      <c r="E2391" t="s">
        <v>9</v>
      </c>
      <c r="F2391" t="s">
        <v>10</v>
      </c>
      <c r="G2391" t="s">
        <v>1897</v>
      </c>
    </row>
    <row r="2392" spans="1:7">
      <c r="A2392" t="s">
        <v>2630</v>
      </c>
      <c r="B2392">
        <v>582166</v>
      </c>
      <c r="C2392">
        <v>2000</v>
      </c>
      <c r="D2392">
        <v>2000</v>
      </c>
      <c r="E2392" t="s">
        <v>9</v>
      </c>
      <c r="F2392" t="s">
        <v>10</v>
      </c>
      <c r="G2392" t="s">
        <v>1897</v>
      </c>
    </row>
    <row r="2393" spans="1:7">
      <c r="A2393" t="s">
        <v>2631</v>
      </c>
      <c r="B2393">
        <v>582166</v>
      </c>
      <c r="C2393">
        <v>2000</v>
      </c>
      <c r="D2393">
        <v>2000</v>
      </c>
      <c r="E2393" t="s">
        <v>9</v>
      </c>
      <c r="F2393" t="s">
        <v>10</v>
      </c>
      <c r="G2393" t="s">
        <v>1897</v>
      </c>
    </row>
    <row r="2394" spans="1:7">
      <c r="A2394" t="s">
        <v>2632</v>
      </c>
      <c r="B2394">
        <v>582166</v>
      </c>
      <c r="C2394">
        <v>2000</v>
      </c>
      <c r="D2394">
        <v>2000</v>
      </c>
      <c r="E2394" t="s">
        <v>9</v>
      </c>
      <c r="F2394" t="s">
        <v>10</v>
      </c>
      <c r="G2394" t="s">
        <v>1897</v>
      </c>
    </row>
    <row r="2395" spans="1:7">
      <c r="A2395" t="s">
        <v>2633</v>
      </c>
      <c r="B2395">
        <v>582166</v>
      </c>
      <c r="C2395">
        <v>2000</v>
      </c>
      <c r="D2395">
        <v>2000</v>
      </c>
      <c r="E2395" t="s">
        <v>9</v>
      </c>
      <c r="F2395" t="s">
        <v>10</v>
      </c>
      <c r="G2395" t="s">
        <v>1897</v>
      </c>
    </row>
    <row r="2396" spans="1:7">
      <c r="A2396" t="s">
        <v>2634</v>
      </c>
      <c r="B2396">
        <v>582166</v>
      </c>
      <c r="C2396">
        <v>2000</v>
      </c>
      <c r="D2396">
        <v>2000</v>
      </c>
      <c r="E2396" t="s">
        <v>9</v>
      </c>
      <c r="F2396" t="s">
        <v>10</v>
      </c>
      <c r="G2396" t="s">
        <v>1897</v>
      </c>
    </row>
    <row r="2397" spans="1:7">
      <c r="A2397" t="s">
        <v>2635</v>
      </c>
      <c r="B2397">
        <v>582166</v>
      </c>
      <c r="C2397">
        <v>2000</v>
      </c>
      <c r="D2397">
        <v>2000</v>
      </c>
      <c r="E2397" t="s">
        <v>9</v>
      </c>
      <c r="F2397" t="s">
        <v>10</v>
      </c>
      <c r="G2397" t="s">
        <v>1897</v>
      </c>
    </row>
    <row r="2398" spans="1:7">
      <c r="A2398" t="s">
        <v>2636</v>
      </c>
      <c r="B2398">
        <v>582166</v>
      </c>
      <c r="C2398">
        <v>2000</v>
      </c>
      <c r="D2398">
        <v>2000</v>
      </c>
      <c r="E2398" t="s">
        <v>9</v>
      </c>
      <c r="F2398" t="s">
        <v>10</v>
      </c>
      <c r="G2398" t="s">
        <v>1897</v>
      </c>
    </row>
    <row r="2399" spans="1:7">
      <c r="A2399" t="s">
        <v>2637</v>
      </c>
      <c r="B2399">
        <v>582166</v>
      </c>
      <c r="C2399">
        <v>2000</v>
      </c>
      <c r="D2399">
        <v>2000</v>
      </c>
      <c r="E2399" t="s">
        <v>9</v>
      </c>
      <c r="F2399" t="s">
        <v>10</v>
      </c>
      <c r="G2399" t="s">
        <v>1897</v>
      </c>
    </row>
    <row r="2400" spans="1:7">
      <c r="A2400" t="s">
        <v>2638</v>
      </c>
      <c r="B2400">
        <v>582166</v>
      </c>
      <c r="C2400">
        <v>2000</v>
      </c>
      <c r="D2400">
        <v>2000</v>
      </c>
      <c r="E2400" t="s">
        <v>9</v>
      </c>
      <c r="F2400" t="s">
        <v>10</v>
      </c>
      <c r="G2400" t="s">
        <v>1897</v>
      </c>
    </row>
    <row r="2401" spans="1:7">
      <c r="A2401" t="s">
        <v>2639</v>
      </c>
      <c r="B2401">
        <v>582175</v>
      </c>
      <c r="C2401">
        <v>2000</v>
      </c>
      <c r="D2401">
        <v>1430</v>
      </c>
      <c r="E2401" t="s">
        <v>9</v>
      </c>
      <c r="F2401" t="s">
        <v>10</v>
      </c>
      <c r="G2401" t="s">
        <v>1960</v>
      </c>
    </row>
    <row r="2402" spans="1:7">
      <c r="A2402" t="s">
        <v>2640</v>
      </c>
      <c r="B2402">
        <v>582175</v>
      </c>
      <c r="C2402">
        <v>124</v>
      </c>
      <c r="D2402">
        <v>103</v>
      </c>
      <c r="E2402" t="s">
        <v>9</v>
      </c>
      <c r="F2402" t="s">
        <v>10</v>
      </c>
      <c r="G2402" t="s">
        <v>1960</v>
      </c>
    </row>
    <row r="2403" spans="1:7">
      <c r="A2403" t="s">
        <v>2641</v>
      </c>
      <c r="B2403">
        <v>582228</v>
      </c>
      <c r="C2403">
        <v>2000</v>
      </c>
      <c r="D2403">
        <v>819</v>
      </c>
      <c r="E2403" t="s">
        <v>113</v>
      </c>
      <c r="F2403" t="s">
        <v>202</v>
      </c>
      <c r="G2403" t="s">
        <v>2642</v>
      </c>
    </row>
    <row r="2404" spans="1:7">
      <c r="A2404" t="s">
        <v>2643</v>
      </c>
      <c r="B2404">
        <v>582228</v>
      </c>
      <c r="C2404">
        <v>2000</v>
      </c>
      <c r="D2404">
        <v>1500</v>
      </c>
      <c r="E2404" t="s">
        <v>9</v>
      </c>
      <c r="F2404" t="s">
        <v>10</v>
      </c>
      <c r="G2404" t="s">
        <v>2642</v>
      </c>
    </row>
    <row r="2405" spans="1:7">
      <c r="A2405" t="s">
        <v>2644</v>
      </c>
      <c r="B2405">
        <v>582228</v>
      </c>
      <c r="C2405">
        <v>2000</v>
      </c>
      <c r="D2405">
        <v>1534</v>
      </c>
      <c r="E2405" t="s">
        <v>20</v>
      </c>
      <c r="F2405" t="s">
        <v>21</v>
      </c>
      <c r="G2405" t="s">
        <v>2642</v>
      </c>
    </row>
    <row r="2406" spans="1:7">
      <c r="A2406" t="s">
        <v>2645</v>
      </c>
      <c r="B2406">
        <v>582228</v>
      </c>
      <c r="C2406">
        <v>2000</v>
      </c>
      <c r="D2406">
        <v>608</v>
      </c>
      <c r="E2406" t="s">
        <v>9</v>
      </c>
      <c r="F2406" t="s">
        <v>10</v>
      </c>
      <c r="G2406" t="s">
        <v>2642</v>
      </c>
    </row>
    <row r="2407" spans="1:7">
      <c r="A2407" t="s">
        <v>2646</v>
      </c>
      <c r="B2407">
        <v>582228</v>
      </c>
      <c r="C2407">
        <v>2000</v>
      </c>
      <c r="D2407">
        <v>2000</v>
      </c>
      <c r="E2407" t="s">
        <v>9</v>
      </c>
      <c r="F2407" t="s">
        <v>10</v>
      </c>
      <c r="G2407" t="s">
        <v>2642</v>
      </c>
    </row>
    <row r="2408" spans="1:7">
      <c r="A2408" t="s">
        <v>2647</v>
      </c>
      <c r="B2408">
        <v>582228</v>
      </c>
      <c r="C2408">
        <v>2000</v>
      </c>
      <c r="D2408">
        <v>2000</v>
      </c>
      <c r="E2408" t="s">
        <v>9</v>
      </c>
      <c r="F2408" t="s">
        <v>10</v>
      </c>
      <c r="G2408" t="s">
        <v>2642</v>
      </c>
    </row>
    <row r="2409" spans="1:7">
      <c r="A2409" t="s">
        <v>2648</v>
      </c>
      <c r="B2409">
        <v>582228</v>
      </c>
      <c r="C2409">
        <v>2000</v>
      </c>
      <c r="D2409">
        <v>38</v>
      </c>
      <c r="E2409" t="s">
        <v>9</v>
      </c>
      <c r="F2409" t="s">
        <v>10</v>
      </c>
      <c r="G2409" t="s">
        <v>2642</v>
      </c>
    </row>
    <row r="2410" spans="1:7">
      <c r="A2410" t="s">
        <v>2649</v>
      </c>
      <c r="B2410">
        <v>582228</v>
      </c>
      <c r="C2410">
        <v>2000</v>
      </c>
      <c r="D2410">
        <v>1356</v>
      </c>
      <c r="E2410" t="s">
        <v>9</v>
      </c>
      <c r="F2410" t="s">
        <v>10</v>
      </c>
      <c r="G2410" t="s">
        <v>2642</v>
      </c>
    </row>
    <row r="2411" spans="1:7">
      <c r="A2411" t="s">
        <v>2650</v>
      </c>
      <c r="B2411">
        <v>582228</v>
      </c>
      <c r="C2411">
        <v>2000</v>
      </c>
      <c r="D2411">
        <v>1518</v>
      </c>
      <c r="E2411" t="s">
        <v>9</v>
      </c>
      <c r="F2411" t="s">
        <v>10</v>
      </c>
      <c r="G2411" t="s">
        <v>2642</v>
      </c>
    </row>
    <row r="2412" spans="1:7">
      <c r="A2412" t="s">
        <v>2651</v>
      </c>
      <c r="B2412">
        <v>582228</v>
      </c>
      <c r="C2412">
        <v>2000</v>
      </c>
      <c r="D2412">
        <v>1265</v>
      </c>
      <c r="E2412" t="s">
        <v>9</v>
      </c>
      <c r="F2412" t="s">
        <v>10</v>
      </c>
      <c r="G2412" t="s">
        <v>2642</v>
      </c>
    </row>
    <row r="2413" spans="1:7">
      <c r="A2413" t="s">
        <v>2652</v>
      </c>
      <c r="B2413">
        <v>582228</v>
      </c>
      <c r="C2413">
        <v>2000</v>
      </c>
      <c r="D2413">
        <v>1903</v>
      </c>
      <c r="E2413" t="s">
        <v>9</v>
      </c>
      <c r="F2413" t="s">
        <v>10</v>
      </c>
      <c r="G2413" t="s">
        <v>2642</v>
      </c>
    </row>
    <row r="2414" spans="1:7">
      <c r="A2414" t="s">
        <v>2653</v>
      </c>
      <c r="B2414">
        <v>582228</v>
      </c>
      <c r="C2414">
        <v>2000</v>
      </c>
      <c r="D2414">
        <v>2000</v>
      </c>
      <c r="E2414" t="s">
        <v>9</v>
      </c>
      <c r="F2414" t="s">
        <v>10</v>
      </c>
      <c r="G2414" t="s">
        <v>2642</v>
      </c>
    </row>
    <row r="2415" spans="1:7">
      <c r="A2415" t="s">
        <v>2656</v>
      </c>
      <c r="B2415" t="s">
        <v>2654</v>
      </c>
      <c r="C2415">
        <v>1500</v>
      </c>
      <c r="D2415">
        <v>207</v>
      </c>
      <c r="E2415" t="s">
        <v>20</v>
      </c>
      <c r="F2415" t="s">
        <v>21</v>
      </c>
      <c r="G2415" t="s">
        <v>2655</v>
      </c>
    </row>
    <row r="2416" spans="1:7">
      <c r="A2416" t="s">
        <v>2657</v>
      </c>
      <c r="B2416" t="s">
        <v>2654</v>
      </c>
      <c r="C2416">
        <v>1500</v>
      </c>
      <c r="D2416">
        <v>1500</v>
      </c>
      <c r="E2416" t="s">
        <v>9</v>
      </c>
      <c r="F2416" t="s">
        <v>10</v>
      </c>
      <c r="G2416" t="s">
        <v>2655</v>
      </c>
    </row>
    <row r="2417" spans="1:7">
      <c r="A2417" t="s">
        <v>2658</v>
      </c>
      <c r="B2417" t="s">
        <v>2654</v>
      </c>
      <c r="C2417">
        <v>1500</v>
      </c>
      <c r="D2417">
        <v>1500</v>
      </c>
      <c r="E2417" t="s">
        <v>9</v>
      </c>
      <c r="F2417" t="s">
        <v>10</v>
      </c>
      <c r="G2417" t="s">
        <v>2655</v>
      </c>
    </row>
    <row r="2418" spans="1:7">
      <c r="A2418" t="s">
        <v>2659</v>
      </c>
      <c r="B2418" t="s">
        <v>2660</v>
      </c>
      <c r="C2418">
        <v>5000</v>
      </c>
      <c r="D2418">
        <v>4883</v>
      </c>
      <c r="E2418" t="s">
        <v>113</v>
      </c>
      <c r="F2418" t="s">
        <v>202</v>
      </c>
      <c r="G2418" t="s">
        <v>1966</v>
      </c>
    </row>
    <row r="2419" spans="1:7">
      <c r="A2419" t="s">
        <v>2662</v>
      </c>
      <c r="B2419" t="s">
        <v>2663</v>
      </c>
      <c r="C2419">
        <v>2150</v>
      </c>
      <c r="D2419">
        <v>170</v>
      </c>
      <c r="E2419" t="s">
        <v>113</v>
      </c>
      <c r="F2419" t="s">
        <v>202</v>
      </c>
      <c r="G2419" t="s">
        <v>1972</v>
      </c>
    </row>
    <row r="2420" spans="1:7">
      <c r="A2420" t="s">
        <v>2665</v>
      </c>
      <c r="B2420">
        <v>582674</v>
      </c>
      <c r="C2420">
        <v>2500</v>
      </c>
      <c r="D2420">
        <v>1025</v>
      </c>
      <c r="E2420" t="s">
        <v>9</v>
      </c>
      <c r="F2420" t="s">
        <v>10</v>
      </c>
      <c r="G2420" t="s">
        <v>2666</v>
      </c>
    </row>
    <row r="2421" spans="1:7">
      <c r="A2421" t="s">
        <v>2667</v>
      </c>
      <c r="B2421">
        <v>582674</v>
      </c>
      <c r="C2421">
        <v>2500</v>
      </c>
      <c r="D2421">
        <v>2267</v>
      </c>
      <c r="E2421" t="s">
        <v>9</v>
      </c>
      <c r="F2421" t="s">
        <v>10</v>
      </c>
      <c r="G2421" t="s">
        <v>2666</v>
      </c>
    </row>
    <row r="2422" spans="1:7">
      <c r="A2422" t="s">
        <v>2668</v>
      </c>
      <c r="B2422">
        <v>582674</v>
      </c>
      <c r="C2422">
        <v>2500</v>
      </c>
      <c r="D2422">
        <v>2486</v>
      </c>
      <c r="E2422" t="s">
        <v>9</v>
      </c>
      <c r="F2422" t="s">
        <v>10</v>
      </c>
      <c r="G2422" t="s">
        <v>2666</v>
      </c>
    </row>
    <row r="2423" spans="1:7">
      <c r="A2423" t="s">
        <v>2669</v>
      </c>
      <c r="B2423">
        <v>582674</v>
      </c>
      <c r="C2423">
        <v>2500</v>
      </c>
      <c r="D2423">
        <v>2500</v>
      </c>
      <c r="E2423" t="s">
        <v>9</v>
      </c>
      <c r="F2423" t="s">
        <v>10</v>
      </c>
      <c r="G2423" t="s">
        <v>2666</v>
      </c>
    </row>
    <row r="2424" spans="1:7">
      <c r="A2424" t="s">
        <v>2670</v>
      </c>
      <c r="B2424">
        <v>582674</v>
      </c>
      <c r="C2424">
        <v>2500</v>
      </c>
      <c r="D2424">
        <v>2500</v>
      </c>
      <c r="E2424" t="s">
        <v>9</v>
      </c>
      <c r="F2424" t="s">
        <v>10</v>
      </c>
      <c r="G2424" t="s">
        <v>2666</v>
      </c>
    </row>
    <row r="2425" spans="1:7">
      <c r="A2425" t="s">
        <v>2673</v>
      </c>
      <c r="B2425" t="s">
        <v>2671</v>
      </c>
      <c r="C2425">
        <v>1000</v>
      </c>
      <c r="D2425">
        <v>867</v>
      </c>
      <c r="E2425" t="s">
        <v>9</v>
      </c>
      <c r="F2425" t="s">
        <v>10</v>
      </c>
      <c r="G2425" t="s">
        <v>2485</v>
      </c>
    </row>
    <row r="2426" spans="1:7">
      <c r="A2426" t="s">
        <v>2674</v>
      </c>
      <c r="B2426" t="s">
        <v>2671</v>
      </c>
      <c r="C2426">
        <v>1000</v>
      </c>
      <c r="D2426">
        <v>1000</v>
      </c>
      <c r="E2426" t="s">
        <v>9</v>
      </c>
      <c r="F2426" t="s">
        <v>10</v>
      </c>
      <c r="G2426" t="s">
        <v>2485</v>
      </c>
    </row>
    <row r="2427" spans="1:7">
      <c r="A2427" t="s">
        <v>2675</v>
      </c>
      <c r="B2427">
        <v>582709</v>
      </c>
      <c r="C2427">
        <v>1500</v>
      </c>
      <c r="D2427">
        <v>1287</v>
      </c>
      <c r="E2427" t="s">
        <v>9</v>
      </c>
      <c r="F2427" t="s">
        <v>10</v>
      </c>
      <c r="G2427" t="s">
        <v>1976</v>
      </c>
    </row>
    <row r="2428" spans="1:7">
      <c r="A2428" t="s">
        <v>2677</v>
      </c>
      <c r="B2428">
        <v>582709</v>
      </c>
      <c r="C2428">
        <v>1500</v>
      </c>
      <c r="D2428">
        <v>1500</v>
      </c>
      <c r="E2428" t="s">
        <v>9</v>
      </c>
      <c r="F2428" t="s">
        <v>10</v>
      </c>
      <c r="G2428" t="s">
        <v>1976</v>
      </c>
    </row>
    <row r="2429" spans="1:7">
      <c r="A2429" t="s">
        <v>2678</v>
      </c>
      <c r="B2429">
        <v>582709</v>
      </c>
      <c r="C2429">
        <v>1500</v>
      </c>
      <c r="D2429">
        <v>1500</v>
      </c>
      <c r="E2429" t="s">
        <v>9</v>
      </c>
      <c r="F2429" t="s">
        <v>10</v>
      </c>
      <c r="G2429" t="s">
        <v>1976</v>
      </c>
    </row>
    <row r="2430" spans="1:7">
      <c r="A2430" t="s">
        <v>2681</v>
      </c>
      <c r="B2430" t="s">
        <v>2679</v>
      </c>
      <c r="C2430">
        <v>900</v>
      </c>
      <c r="D2430">
        <v>156</v>
      </c>
      <c r="E2430" t="s">
        <v>9</v>
      </c>
      <c r="F2430" t="s">
        <v>10</v>
      </c>
      <c r="G2430" t="s">
        <v>2680</v>
      </c>
    </row>
    <row r="2431" spans="1:7">
      <c r="A2431" t="s">
        <v>2682</v>
      </c>
      <c r="B2431" t="s">
        <v>2679</v>
      </c>
      <c r="C2431">
        <v>900</v>
      </c>
      <c r="D2431">
        <v>900</v>
      </c>
      <c r="E2431" t="s">
        <v>9</v>
      </c>
      <c r="F2431" t="s">
        <v>10</v>
      </c>
      <c r="G2431" t="s">
        <v>2680</v>
      </c>
    </row>
    <row r="2432" spans="1:7">
      <c r="A2432" t="s">
        <v>2683</v>
      </c>
      <c r="B2432" t="s">
        <v>2679</v>
      </c>
      <c r="C2432">
        <v>900</v>
      </c>
      <c r="D2432">
        <v>900</v>
      </c>
      <c r="E2432" t="s">
        <v>9</v>
      </c>
      <c r="F2432" t="s">
        <v>10</v>
      </c>
      <c r="G2432" t="s">
        <v>2680</v>
      </c>
    </row>
    <row r="2433" spans="1:7">
      <c r="A2433" t="s">
        <v>2684</v>
      </c>
      <c r="B2433" t="s">
        <v>2679</v>
      </c>
      <c r="C2433">
        <v>900</v>
      </c>
      <c r="D2433">
        <v>900</v>
      </c>
      <c r="E2433" t="s">
        <v>9</v>
      </c>
      <c r="F2433" t="s">
        <v>10</v>
      </c>
      <c r="G2433" t="s">
        <v>2680</v>
      </c>
    </row>
    <row r="2434" spans="1:7">
      <c r="A2434" t="s">
        <v>26765</v>
      </c>
      <c r="B2434" t="s">
        <v>2679</v>
      </c>
      <c r="C2434">
        <v>888</v>
      </c>
      <c r="D2434">
        <v>888</v>
      </c>
      <c r="E2434" t="s">
        <v>9</v>
      </c>
      <c r="F2434" t="s">
        <v>10</v>
      </c>
      <c r="G2434" t="s">
        <v>2680</v>
      </c>
    </row>
    <row r="2435" spans="1:7">
      <c r="A2435" t="s">
        <v>26766</v>
      </c>
      <c r="B2435" t="s">
        <v>2679</v>
      </c>
      <c r="C2435">
        <v>900</v>
      </c>
      <c r="D2435">
        <v>900</v>
      </c>
      <c r="E2435" t="s">
        <v>9</v>
      </c>
      <c r="F2435" t="s">
        <v>10</v>
      </c>
      <c r="G2435" t="s">
        <v>2680</v>
      </c>
    </row>
    <row r="2436" spans="1:7">
      <c r="A2436" t="s">
        <v>26767</v>
      </c>
      <c r="B2436" t="s">
        <v>2679</v>
      </c>
      <c r="C2436">
        <v>900</v>
      </c>
      <c r="D2436">
        <v>900</v>
      </c>
      <c r="E2436" t="s">
        <v>9</v>
      </c>
      <c r="F2436" t="s">
        <v>10</v>
      </c>
      <c r="G2436" t="s">
        <v>2680</v>
      </c>
    </row>
    <row r="2437" spans="1:7">
      <c r="A2437" t="s">
        <v>26768</v>
      </c>
      <c r="B2437" t="s">
        <v>2679</v>
      </c>
      <c r="C2437">
        <v>900</v>
      </c>
      <c r="D2437">
        <v>900</v>
      </c>
      <c r="E2437" t="s">
        <v>9</v>
      </c>
      <c r="F2437" t="s">
        <v>10</v>
      </c>
      <c r="G2437" t="s">
        <v>2680</v>
      </c>
    </row>
    <row r="2438" spans="1:7">
      <c r="A2438" t="s">
        <v>26769</v>
      </c>
      <c r="B2438" t="s">
        <v>2679</v>
      </c>
      <c r="C2438">
        <v>900</v>
      </c>
      <c r="D2438">
        <v>900</v>
      </c>
      <c r="E2438" t="s">
        <v>9</v>
      </c>
      <c r="F2438" t="s">
        <v>10</v>
      </c>
      <c r="G2438" t="s">
        <v>2680</v>
      </c>
    </row>
    <row r="2439" spans="1:7">
      <c r="A2439" t="s">
        <v>26770</v>
      </c>
      <c r="B2439" t="s">
        <v>2679</v>
      </c>
      <c r="C2439">
        <v>900</v>
      </c>
      <c r="D2439">
        <v>900</v>
      </c>
      <c r="E2439" t="s">
        <v>9</v>
      </c>
      <c r="F2439" t="s">
        <v>10</v>
      </c>
      <c r="G2439" t="s">
        <v>2680</v>
      </c>
    </row>
    <row r="2440" spans="1:7">
      <c r="A2440" t="s">
        <v>26771</v>
      </c>
      <c r="B2440" t="s">
        <v>2679</v>
      </c>
      <c r="C2440">
        <v>900</v>
      </c>
      <c r="D2440">
        <v>900</v>
      </c>
      <c r="E2440" t="s">
        <v>9</v>
      </c>
      <c r="F2440" t="s">
        <v>10</v>
      </c>
      <c r="G2440" t="s">
        <v>2680</v>
      </c>
    </row>
    <row r="2441" spans="1:7">
      <c r="A2441" t="s">
        <v>26772</v>
      </c>
      <c r="B2441" t="s">
        <v>2679</v>
      </c>
      <c r="C2441">
        <v>900</v>
      </c>
      <c r="D2441">
        <v>900</v>
      </c>
      <c r="E2441" t="s">
        <v>9</v>
      </c>
      <c r="F2441" t="s">
        <v>10</v>
      </c>
      <c r="G2441" t="s">
        <v>2680</v>
      </c>
    </row>
    <row r="2442" spans="1:7">
      <c r="A2442" t="s">
        <v>26773</v>
      </c>
      <c r="B2442" t="s">
        <v>2679</v>
      </c>
      <c r="C2442">
        <v>900</v>
      </c>
      <c r="D2442">
        <v>900</v>
      </c>
      <c r="E2442" t="s">
        <v>9</v>
      </c>
      <c r="F2442" t="s">
        <v>10</v>
      </c>
      <c r="G2442" t="s">
        <v>2680</v>
      </c>
    </row>
    <row r="2443" spans="1:7">
      <c r="A2443" t="s">
        <v>26774</v>
      </c>
      <c r="B2443" t="s">
        <v>2679</v>
      </c>
      <c r="C2443">
        <v>900</v>
      </c>
      <c r="D2443">
        <v>900</v>
      </c>
      <c r="E2443" t="s">
        <v>9</v>
      </c>
      <c r="F2443" t="s">
        <v>10</v>
      </c>
      <c r="G2443" t="s">
        <v>2680</v>
      </c>
    </row>
    <row r="2444" spans="1:7">
      <c r="A2444" t="s">
        <v>26775</v>
      </c>
      <c r="B2444" t="s">
        <v>2679</v>
      </c>
      <c r="C2444">
        <v>900</v>
      </c>
      <c r="D2444">
        <v>900</v>
      </c>
      <c r="E2444" t="s">
        <v>9</v>
      </c>
      <c r="F2444" t="s">
        <v>10</v>
      </c>
      <c r="G2444" t="s">
        <v>2680</v>
      </c>
    </row>
    <row r="2445" spans="1:7">
      <c r="A2445" t="s">
        <v>26776</v>
      </c>
      <c r="B2445" t="s">
        <v>2679</v>
      </c>
      <c r="C2445">
        <v>900</v>
      </c>
      <c r="D2445">
        <v>900</v>
      </c>
      <c r="E2445" t="s">
        <v>9</v>
      </c>
      <c r="F2445" t="s">
        <v>10</v>
      </c>
      <c r="G2445" t="s">
        <v>2680</v>
      </c>
    </row>
    <row r="2446" spans="1:7">
      <c r="A2446" t="s">
        <v>26777</v>
      </c>
      <c r="B2446" t="s">
        <v>2679</v>
      </c>
      <c r="C2446">
        <v>900</v>
      </c>
      <c r="D2446">
        <v>900</v>
      </c>
      <c r="E2446" t="s">
        <v>9</v>
      </c>
      <c r="F2446" t="s">
        <v>10</v>
      </c>
      <c r="G2446" t="s">
        <v>2680</v>
      </c>
    </row>
    <row r="2447" spans="1:7">
      <c r="A2447" t="s">
        <v>26778</v>
      </c>
      <c r="B2447" t="s">
        <v>2679</v>
      </c>
      <c r="C2447">
        <v>900</v>
      </c>
      <c r="D2447">
        <v>900</v>
      </c>
      <c r="E2447" t="s">
        <v>9</v>
      </c>
      <c r="F2447" t="s">
        <v>10</v>
      </c>
      <c r="G2447" t="s">
        <v>2680</v>
      </c>
    </row>
    <row r="2448" spans="1:7">
      <c r="A2448" t="s">
        <v>26779</v>
      </c>
      <c r="B2448" t="s">
        <v>2679</v>
      </c>
      <c r="C2448">
        <v>900</v>
      </c>
      <c r="D2448">
        <v>900</v>
      </c>
      <c r="E2448" t="s">
        <v>9</v>
      </c>
      <c r="F2448" t="s">
        <v>10</v>
      </c>
      <c r="G2448" t="s">
        <v>2680</v>
      </c>
    </row>
    <row r="2449" spans="1:7">
      <c r="A2449" t="s">
        <v>26780</v>
      </c>
      <c r="B2449" t="s">
        <v>2679</v>
      </c>
      <c r="C2449">
        <v>900</v>
      </c>
      <c r="D2449">
        <v>900</v>
      </c>
      <c r="E2449" t="s">
        <v>9</v>
      </c>
      <c r="F2449" t="s">
        <v>10</v>
      </c>
      <c r="G2449" t="s">
        <v>2680</v>
      </c>
    </row>
    <row r="2450" spans="1:7">
      <c r="A2450" t="s">
        <v>26781</v>
      </c>
      <c r="B2450" t="s">
        <v>2679</v>
      </c>
      <c r="C2450">
        <v>900</v>
      </c>
      <c r="D2450">
        <v>900</v>
      </c>
      <c r="E2450" t="s">
        <v>9</v>
      </c>
      <c r="F2450" t="s">
        <v>10</v>
      </c>
      <c r="G2450" t="s">
        <v>2680</v>
      </c>
    </row>
    <row r="2451" spans="1:7">
      <c r="A2451" t="s">
        <v>26782</v>
      </c>
      <c r="B2451" t="s">
        <v>2679</v>
      </c>
      <c r="C2451">
        <v>900</v>
      </c>
      <c r="D2451">
        <v>900</v>
      </c>
      <c r="E2451" t="s">
        <v>9</v>
      </c>
      <c r="F2451" t="s">
        <v>10</v>
      </c>
      <c r="G2451" t="s">
        <v>2680</v>
      </c>
    </row>
    <row r="2452" spans="1:7">
      <c r="A2452" t="s">
        <v>26783</v>
      </c>
      <c r="B2452" t="s">
        <v>2679</v>
      </c>
      <c r="C2452">
        <v>900</v>
      </c>
      <c r="D2452">
        <v>900</v>
      </c>
      <c r="E2452" t="s">
        <v>9</v>
      </c>
      <c r="F2452" t="s">
        <v>10</v>
      </c>
      <c r="G2452" t="s">
        <v>2680</v>
      </c>
    </row>
    <row r="2453" spans="1:7">
      <c r="A2453" t="s">
        <v>26784</v>
      </c>
      <c r="B2453" t="s">
        <v>2679</v>
      </c>
      <c r="C2453">
        <v>900</v>
      </c>
      <c r="D2453">
        <v>900</v>
      </c>
      <c r="E2453" t="s">
        <v>9</v>
      </c>
      <c r="F2453" t="s">
        <v>10</v>
      </c>
      <c r="G2453" t="s">
        <v>2680</v>
      </c>
    </row>
    <row r="2454" spans="1:7">
      <c r="A2454" t="s">
        <v>26785</v>
      </c>
      <c r="B2454" t="s">
        <v>2679</v>
      </c>
      <c r="C2454">
        <v>900</v>
      </c>
      <c r="D2454">
        <v>900</v>
      </c>
      <c r="E2454" t="s">
        <v>9</v>
      </c>
      <c r="F2454" t="s">
        <v>10</v>
      </c>
      <c r="G2454" t="s">
        <v>2680</v>
      </c>
    </row>
    <row r="2455" spans="1:7">
      <c r="A2455" t="s">
        <v>26786</v>
      </c>
      <c r="B2455" t="s">
        <v>2679</v>
      </c>
      <c r="C2455">
        <v>900</v>
      </c>
      <c r="D2455">
        <v>900</v>
      </c>
      <c r="E2455" t="s">
        <v>9</v>
      </c>
      <c r="F2455" t="s">
        <v>10</v>
      </c>
      <c r="G2455" t="s">
        <v>2680</v>
      </c>
    </row>
    <row r="2456" spans="1:7">
      <c r="A2456" t="s">
        <v>26787</v>
      </c>
      <c r="B2456" t="s">
        <v>2679</v>
      </c>
      <c r="C2456">
        <v>900</v>
      </c>
      <c r="D2456">
        <v>900</v>
      </c>
      <c r="E2456" t="s">
        <v>9</v>
      </c>
      <c r="F2456" t="s">
        <v>10</v>
      </c>
      <c r="G2456" t="s">
        <v>2680</v>
      </c>
    </row>
    <row r="2457" spans="1:7">
      <c r="A2457" t="s">
        <v>26788</v>
      </c>
      <c r="B2457" t="s">
        <v>2679</v>
      </c>
      <c r="C2457">
        <v>900</v>
      </c>
      <c r="D2457">
        <v>900</v>
      </c>
      <c r="E2457" t="s">
        <v>9</v>
      </c>
      <c r="F2457" t="s">
        <v>10</v>
      </c>
      <c r="G2457" t="s">
        <v>2680</v>
      </c>
    </row>
    <row r="2458" spans="1:7">
      <c r="A2458" t="s">
        <v>26789</v>
      </c>
      <c r="B2458" t="s">
        <v>2679</v>
      </c>
      <c r="C2458">
        <v>900</v>
      </c>
      <c r="D2458">
        <v>900</v>
      </c>
      <c r="E2458" t="s">
        <v>9</v>
      </c>
      <c r="F2458" t="s">
        <v>10</v>
      </c>
      <c r="G2458" t="s">
        <v>2680</v>
      </c>
    </row>
    <row r="2459" spans="1:7">
      <c r="A2459" t="s">
        <v>26790</v>
      </c>
      <c r="B2459" t="s">
        <v>2679</v>
      </c>
      <c r="C2459">
        <v>900</v>
      </c>
      <c r="D2459">
        <v>900</v>
      </c>
      <c r="E2459" t="s">
        <v>9</v>
      </c>
      <c r="F2459" t="s">
        <v>10</v>
      </c>
      <c r="G2459" t="s">
        <v>2680</v>
      </c>
    </row>
    <row r="2460" spans="1:7">
      <c r="A2460" t="s">
        <v>26791</v>
      </c>
      <c r="B2460" t="s">
        <v>2679</v>
      </c>
      <c r="C2460">
        <v>900</v>
      </c>
      <c r="D2460">
        <v>900</v>
      </c>
      <c r="E2460" t="s">
        <v>9</v>
      </c>
      <c r="F2460" t="s">
        <v>10</v>
      </c>
      <c r="G2460" t="s">
        <v>2680</v>
      </c>
    </row>
    <row r="2461" spans="1:7">
      <c r="A2461" t="s">
        <v>26792</v>
      </c>
      <c r="B2461" t="s">
        <v>2679</v>
      </c>
      <c r="C2461">
        <v>900</v>
      </c>
      <c r="D2461">
        <v>900</v>
      </c>
      <c r="E2461" t="s">
        <v>9</v>
      </c>
      <c r="F2461" t="s">
        <v>10</v>
      </c>
      <c r="G2461" t="s">
        <v>2680</v>
      </c>
    </row>
    <row r="2462" spans="1:7">
      <c r="A2462" t="s">
        <v>26793</v>
      </c>
      <c r="B2462" t="s">
        <v>2679</v>
      </c>
      <c r="C2462">
        <v>900</v>
      </c>
      <c r="D2462">
        <v>900</v>
      </c>
      <c r="E2462" t="s">
        <v>9</v>
      </c>
      <c r="F2462" t="s">
        <v>10</v>
      </c>
      <c r="G2462" t="s">
        <v>2680</v>
      </c>
    </row>
    <row r="2463" spans="1:7">
      <c r="A2463" t="s">
        <v>26794</v>
      </c>
      <c r="B2463" t="s">
        <v>2679</v>
      </c>
      <c r="C2463">
        <v>900</v>
      </c>
      <c r="D2463">
        <v>900</v>
      </c>
      <c r="E2463" t="s">
        <v>9</v>
      </c>
      <c r="F2463" t="s">
        <v>10</v>
      </c>
      <c r="G2463" t="s">
        <v>2680</v>
      </c>
    </row>
    <row r="2464" spans="1:7">
      <c r="A2464" t="s">
        <v>26795</v>
      </c>
      <c r="B2464" t="s">
        <v>2679</v>
      </c>
      <c r="C2464">
        <v>900</v>
      </c>
      <c r="D2464">
        <v>900</v>
      </c>
      <c r="E2464" t="s">
        <v>9</v>
      </c>
      <c r="F2464" t="s">
        <v>10</v>
      </c>
      <c r="G2464" t="s">
        <v>2680</v>
      </c>
    </row>
    <row r="2465" spans="1:7">
      <c r="A2465" t="s">
        <v>26796</v>
      </c>
      <c r="B2465" t="s">
        <v>2679</v>
      </c>
      <c r="C2465">
        <v>900</v>
      </c>
      <c r="D2465">
        <v>900</v>
      </c>
      <c r="E2465" t="s">
        <v>9</v>
      </c>
      <c r="F2465" t="s">
        <v>10</v>
      </c>
      <c r="G2465" t="s">
        <v>2680</v>
      </c>
    </row>
    <row r="2466" spans="1:7">
      <c r="A2466" t="s">
        <v>26797</v>
      </c>
      <c r="B2466" t="s">
        <v>2679</v>
      </c>
      <c r="C2466">
        <v>900</v>
      </c>
      <c r="D2466">
        <v>900</v>
      </c>
      <c r="E2466" t="s">
        <v>9</v>
      </c>
      <c r="F2466" t="s">
        <v>10</v>
      </c>
      <c r="G2466" t="s">
        <v>2680</v>
      </c>
    </row>
    <row r="2467" spans="1:7">
      <c r="A2467" t="s">
        <v>26798</v>
      </c>
      <c r="B2467" t="s">
        <v>2679</v>
      </c>
      <c r="C2467">
        <v>900</v>
      </c>
      <c r="D2467">
        <v>900</v>
      </c>
      <c r="E2467" t="s">
        <v>9</v>
      </c>
      <c r="F2467" t="s">
        <v>10</v>
      </c>
      <c r="G2467" t="s">
        <v>2680</v>
      </c>
    </row>
    <row r="2468" spans="1:7">
      <c r="A2468" t="s">
        <v>26799</v>
      </c>
      <c r="B2468" t="s">
        <v>2679</v>
      </c>
      <c r="C2468">
        <v>900</v>
      </c>
      <c r="D2468">
        <v>900</v>
      </c>
      <c r="E2468" t="s">
        <v>9</v>
      </c>
      <c r="F2468" t="s">
        <v>10</v>
      </c>
      <c r="G2468" t="s">
        <v>2680</v>
      </c>
    </row>
    <row r="2469" spans="1:7">
      <c r="A2469" t="s">
        <v>26800</v>
      </c>
      <c r="B2469" t="s">
        <v>2679</v>
      </c>
      <c r="C2469">
        <v>900</v>
      </c>
      <c r="D2469">
        <v>900</v>
      </c>
      <c r="E2469" t="s">
        <v>9</v>
      </c>
      <c r="F2469" t="s">
        <v>10</v>
      </c>
      <c r="G2469" t="s">
        <v>2680</v>
      </c>
    </row>
    <row r="2470" spans="1:7">
      <c r="A2470" t="s">
        <v>26801</v>
      </c>
      <c r="B2470" t="s">
        <v>2679</v>
      </c>
      <c r="C2470">
        <v>900</v>
      </c>
      <c r="D2470">
        <v>900</v>
      </c>
      <c r="E2470" t="s">
        <v>9</v>
      </c>
      <c r="F2470" t="s">
        <v>10</v>
      </c>
      <c r="G2470" t="s">
        <v>2680</v>
      </c>
    </row>
    <row r="2471" spans="1:7">
      <c r="A2471" t="s">
        <v>26802</v>
      </c>
      <c r="B2471" t="s">
        <v>2679</v>
      </c>
      <c r="C2471">
        <v>900</v>
      </c>
      <c r="D2471">
        <v>900</v>
      </c>
      <c r="E2471" t="s">
        <v>9</v>
      </c>
      <c r="F2471" t="s">
        <v>10</v>
      </c>
      <c r="G2471" t="s">
        <v>2680</v>
      </c>
    </row>
    <row r="2472" spans="1:7">
      <c r="A2472" t="s">
        <v>26803</v>
      </c>
      <c r="B2472" t="s">
        <v>2679</v>
      </c>
      <c r="C2472">
        <v>900</v>
      </c>
      <c r="D2472">
        <v>900</v>
      </c>
      <c r="E2472" t="s">
        <v>9</v>
      </c>
      <c r="F2472" t="s">
        <v>10</v>
      </c>
      <c r="G2472" t="s">
        <v>2680</v>
      </c>
    </row>
    <row r="2473" spans="1:7">
      <c r="A2473" t="s">
        <v>26804</v>
      </c>
      <c r="B2473" t="s">
        <v>2679</v>
      </c>
      <c r="C2473">
        <v>900</v>
      </c>
      <c r="D2473">
        <v>900</v>
      </c>
      <c r="E2473" t="s">
        <v>9</v>
      </c>
      <c r="F2473" t="s">
        <v>10</v>
      </c>
      <c r="G2473" t="s">
        <v>2680</v>
      </c>
    </row>
    <row r="2474" spans="1:7">
      <c r="A2474" t="s">
        <v>26805</v>
      </c>
      <c r="B2474" t="s">
        <v>2679</v>
      </c>
      <c r="C2474">
        <v>900</v>
      </c>
      <c r="D2474">
        <v>900</v>
      </c>
      <c r="E2474" t="s">
        <v>9</v>
      </c>
      <c r="F2474" t="s">
        <v>10</v>
      </c>
      <c r="G2474" t="s">
        <v>2680</v>
      </c>
    </row>
    <row r="2475" spans="1:7">
      <c r="A2475" t="s">
        <v>26806</v>
      </c>
      <c r="B2475" t="s">
        <v>2679</v>
      </c>
      <c r="C2475">
        <v>900</v>
      </c>
      <c r="D2475">
        <v>900</v>
      </c>
      <c r="E2475" t="s">
        <v>9</v>
      </c>
      <c r="F2475" t="s">
        <v>10</v>
      </c>
      <c r="G2475" t="s">
        <v>2680</v>
      </c>
    </row>
    <row r="2476" spans="1:7">
      <c r="A2476" t="s">
        <v>26807</v>
      </c>
      <c r="B2476" t="s">
        <v>2679</v>
      </c>
      <c r="C2476">
        <v>900</v>
      </c>
      <c r="D2476">
        <v>900</v>
      </c>
      <c r="E2476" t="s">
        <v>9</v>
      </c>
      <c r="F2476" t="s">
        <v>10</v>
      </c>
      <c r="G2476" t="s">
        <v>2680</v>
      </c>
    </row>
    <row r="2477" spans="1:7">
      <c r="A2477" t="s">
        <v>26808</v>
      </c>
      <c r="B2477" t="s">
        <v>2679</v>
      </c>
      <c r="C2477">
        <v>900</v>
      </c>
      <c r="D2477">
        <v>900</v>
      </c>
      <c r="E2477" t="s">
        <v>9</v>
      </c>
      <c r="F2477" t="s">
        <v>10</v>
      </c>
      <c r="G2477" t="s">
        <v>2680</v>
      </c>
    </row>
    <row r="2478" spans="1:7">
      <c r="A2478" t="s">
        <v>26809</v>
      </c>
      <c r="B2478" t="s">
        <v>2679</v>
      </c>
      <c r="C2478">
        <v>900</v>
      </c>
      <c r="D2478">
        <v>900</v>
      </c>
      <c r="E2478" t="s">
        <v>9</v>
      </c>
      <c r="F2478" t="s">
        <v>10</v>
      </c>
      <c r="G2478" t="s">
        <v>2680</v>
      </c>
    </row>
    <row r="2479" spans="1:7">
      <c r="A2479" t="s">
        <v>26810</v>
      </c>
      <c r="B2479" t="s">
        <v>2679</v>
      </c>
      <c r="C2479">
        <v>900</v>
      </c>
      <c r="D2479">
        <v>900</v>
      </c>
      <c r="E2479" t="s">
        <v>9</v>
      </c>
      <c r="F2479" t="s">
        <v>10</v>
      </c>
      <c r="G2479" t="s">
        <v>2680</v>
      </c>
    </row>
    <row r="2480" spans="1:7">
      <c r="A2480" t="s">
        <v>26811</v>
      </c>
      <c r="B2480" t="s">
        <v>2679</v>
      </c>
      <c r="C2480">
        <v>900</v>
      </c>
      <c r="D2480">
        <v>900</v>
      </c>
      <c r="E2480" t="s">
        <v>9</v>
      </c>
      <c r="F2480" t="s">
        <v>10</v>
      </c>
      <c r="G2480" t="s">
        <v>2680</v>
      </c>
    </row>
    <row r="2481" spans="1:7">
      <c r="A2481" t="s">
        <v>26812</v>
      </c>
      <c r="B2481" t="s">
        <v>2679</v>
      </c>
      <c r="C2481">
        <v>900</v>
      </c>
      <c r="D2481">
        <v>900</v>
      </c>
      <c r="E2481" t="s">
        <v>9</v>
      </c>
      <c r="F2481" t="s">
        <v>10</v>
      </c>
      <c r="G2481" t="s">
        <v>2680</v>
      </c>
    </row>
    <row r="2482" spans="1:7">
      <c r="A2482" t="s">
        <v>26813</v>
      </c>
      <c r="B2482" t="s">
        <v>2679</v>
      </c>
      <c r="C2482">
        <v>900</v>
      </c>
      <c r="D2482">
        <v>900</v>
      </c>
      <c r="E2482" t="s">
        <v>9</v>
      </c>
      <c r="F2482" t="s">
        <v>10</v>
      </c>
      <c r="G2482" t="s">
        <v>2680</v>
      </c>
    </row>
    <row r="2483" spans="1:7">
      <c r="A2483" t="s">
        <v>26814</v>
      </c>
      <c r="B2483" t="s">
        <v>2679</v>
      </c>
      <c r="C2483">
        <v>900</v>
      </c>
      <c r="D2483">
        <v>900</v>
      </c>
      <c r="E2483" t="s">
        <v>9</v>
      </c>
      <c r="F2483" t="s">
        <v>10</v>
      </c>
      <c r="G2483" t="s">
        <v>2680</v>
      </c>
    </row>
    <row r="2484" spans="1:7">
      <c r="A2484" t="s">
        <v>26815</v>
      </c>
      <c r="B2484" t="s">
        <v>2679</v>
      </c>
      <c r="C2484">
        <v>900</v>
      </c>
      <c r="D2484">
        <v>900</v>
      </c>
      <c r="E2484" t="s">
        <v>9</v>
      </c>
      <c r="F2484" t="s">
        <v>10</v>
      </c>
      <c r="G2484" t="s">
        <v>2680</v>
      </c>
    </row>
    <row r="2485" spans="1:7">
      <c r="A2485" t="s">
        <v>26816</v>
      </c>
      <c r="B2485" t="s">
        <v>2679</v>
      </c>
      <c r="C2485">
        <v>900</v>
      </c>
      <c r="D2485">
        <v>900</v>
      </c>
      <c r="E2485" t="s">
        <v>9</v>
      </c>
      <c r="F2485" t="s">
        <v>10</v>
      </c>
      <c r="G2485" t="s">
        <v>2680</v>
      </c>
    </row>
    <row r="2486" spans="1:7">
      <c r="A2486" t="s">
        <v>26817</v>
      </c>
      <c r="B2486" t="s">
        <v>2679</v>
      </c>
      <c r="C2486">
        <v>900</v>
      </c>
      <c r="D2486">
        <v>900</v>
      </c>
      <c r="E2486" t="s">
        <v>9</v>
      </c>
      <c r="F2486" t="s">
        <v>10</v>
      </c>
      <c r="G2486" t="s">
        <v>2680</v>
      </c>
    </row>
    <row r="2487" spans="1:7">
      <c r="A2487" t="s">
        <v>26818</v>
      </c>
      <c r="B2487" t="s">
        <v>2679</v>
      </c>
      <c r="C2487">
        <v>900</v>
      </c>
      <c r="D2487">
        <v>900</v>
      </c>
      <c r="E2487" t="s">
        <v>9</v>
      </c>
      <c r="F2487" t="s">
        <v>10</v>
      </c>
      <c r="G2487" t="s">
        <v>2680</v>
      </c>
    </row>
    <row r="2488" spans="1:7">
      <c r="A2488" t="s">
        <v>26819</v>
      </c>
      <c r="B2488" t="s">
        <v>2679</v>
      </c>
      <c r="C2488">
        <v>900</v>
      </c>
      <c r="D2488">
        <v>900</v>
      </c>
      <c r="E2488" t="s">
        <v>9</v>
      </c>
      <c r="F2488" t="s">
        <v>10</v>
      </c>
      <c r="G2488" t="s">
        <v>2680</v>
      </c>
    </row>
    <row r="2489" spans="1:7">
      <c r="A2489" t="s">
        <v>26820</v>
      </c>
      <c r="B2489" t="s">
        <v>2679</v>
      </c>
      <c r="C2489">
        <v>900</v>
      </c>
      <c r="D2489">
        <v>900</v>
      </c>
      <c r="E2489" t="s">
        <v>9</v>
      </c>
      <c r="F2489" t="s">
        <v>10</v>
      </c>
      <c r="G2489" t="s">
        <v>2680</v>
      </c>
    </row>
    <row r="2490" spans="1:7">
      <c r="A2490" t="s">
        <v>26821</v>
      </c>
      <c r="B2490" t="s">
        <v>2679</v>
      </c>
      <c r="C2490">
        <v>900</v>
      </c>
      <c r="D2490">
        <v>900</v>
      </c>
      <c r="E2490" t="s">
        <v>9</v>
      </c>
      <c r="F2490" t="s">
        <v>10</v>
      </c>
      <c r="G2490" t="s">
        <v>2680</v>
      </c>
    </row>
    <row r="2491" spans="1:7">
      <c r="A2491" t="s">
        <v>2685</v>
      </c>
      <c r="B2491">
        <v>587197</v>
      </c>
      <c r="C2491">
        <v>500</v>
      </c>
      <c r="D2491">
        <v>145</v>
      </c>
      <c r="E2491" t="s">
        <v>9</v>
      </c>
      <c r="F2491" t="s">
        <v>10</v>
      </c>
      <c r="G2491" t="s">
        <v>26822</v>
      </c>
    </row>
    <row r="2492" spans="1:7">
      <c r="A2492" t="s">
        <v>2686</v>
      </c>
      <c r="B2492">
        <v>587535</v>
      </c>
      <c r="C2492">
        <v>3000</v>
      </c>
      <c r="D2492">
        <v>1</v>
      </c>
      <c r="E2492" t="s">
        <v>113</v>
      </c>
      <c r="F2492" t="s">
        <v>187</v>
      </c>
      <c r="G2492" t="s">
        <v>2514</v>
      </c>
    </row>
    <row r="2493" spans="1:7">
      <c r="A2493" t="s">
        <v>2687</v>
      </c>
      <c r="B2493">
        <v>587535</v>
      </c>
      <c r="C2493">
        <v>3000</v>
      </c>
      <c r="D2493">
        <v>1782</v>
      </c>
      <c r="E2493" t="s">
        <v>189</v>
      </c>
      <c r="F2493" t="s">
        <v>205</v>
      </c>
      <c r="G2493" t="s">
        <v>2514</v>
      </c>
    </row>
    <row r="2494" spans="1:7">
      <c r="A2494" t="s">
        <v>2688</v>
      </c>
      <c r="B2494">
        <v>587535</v>
      </c>
      <c r="C2494">
        <v>3000</v>
      </c>
      <c r="D2494">
        <v>757</v>
      </c>
      <c r="E2494" t="s">
        <v>9</v>
      </c>
      <c r="F2494" t="s">
        <v>10</v>
      </c>
      <c r="G2494" t="s">
        <v>2514</v>
      </c>
    </row>
    <row r="2495" spans="1:7">
      <c r="A2495" t="s">
        <v>2689</v>
      </c>
      <c r="B2495">
        <v>587535</v>
      </c>
      <c r="C2495">
        <v>3000</v>
      </c>
      <c r="D2495">
        <v>2</v>
      </c>
      <c r="E2495" t="s">
        <v>113</v>
      </c>
      <c r="F2495" t="s">
        <v>489</v>
      </c>
      <c r="G2495" t="s">
        <v>2514</v>
      </c>
    </row>
    <row r="2496" spans="1:7">
      <c r="A2496" t="s">
        <v>2690</v>
      </c>
      <c r="B2496">
        <v>587535</v>
      </c>
      <c r="C2496">
        <v>3000</v>
      </c>
      <c r="D2496">
        <v>1070</v>
      </c>
      <c r="E2496" t="s">
        <v>189</v>
      </c>
      <c r="F2496" t="s">
        <v>492</v>
      </c>
      <c r="G2496" t="s">
        <v>2514</v>
      </c>
    </row>
    <row r="2497" spans="1:7">
      <c r="A2497" t="s">
        <v>2691</v>
      </c>
      <c r="B2497">
        <v>587535</v>
      </c>
      <c r="C2497">
        <v>3000</v>
      </c>
      <c r="D2497">
        <v>1</v>
      </c>
      <c r="E2497" t="s">
        <v>113</v>
      </c>
      <c r="F2497" t="s">
        <v>428</v>
      </c>
      <c r="G2497" t="s">
        <v>2514</v>
      </c>
    </row>
    <row r="2498" spans="1:7">
      <c r="A2498" t="s">
        <v>2692</v>
      </c>
      <c r="B2498">
        <v>587535</v>
      </c>
      <c r="C2498">
        <v>3000</v>
      </c>
      <c r="D2498">
        <v>3000</v>
      </c>
      <c r="E2498" t="s">
        <v>20</v>
      </c>
      <c r="F2498" t="s">
        <v>116</v>
      </c>
      <c r="G2498" t="s">
        <v>2514</v>
      </c>
    </row>
    <row r="2499" spans="1:7">
      <c r="A2499" t="s">
        <v>2693</v>
      </c>
      <c r="B2499">
        <v>587535</v>
      </c>
      <c r="C2499">
        <v>3000</v>
      </c>
      <c r="D2499">
        <v>2532</v>
      </c>
      <c r="E2499" t="s">
        <v>113</v>
      </c>
      <c r="F2499" t="s">
        <v>202</v>
      </c>
      <c r="G2499" t="s">
        <v>2514</v>
      </c>
    </row>
    <row r="2500" spans="1:7">
      <c r="A2500" t="s">
        <v>2694</v>
      </c>
      <c r="B2500">
        <v>587535</v>
      </c>
      <c r="C2500">
        <v>3000</v>
      </c>
      <c r="D2500">
        <v>2880</v>
      </c>
      <c r="E2500" t="s">
        <v>9</v>
      </c>
      <c r="F2500" t="s">
        <v>10</v>
      </c>
      <c r="G2500" t="s">
        <v>2514</v>
      </c>
    </row>
    <row r="2501" spans="1:7">
      <c r="A2501" t="s">
        <v>2695</v>
      </c>
      <c r="B2501">
        <v>587535</v>
      </c>
      <c r="C2501">
        <v>3000</v>
      </c>
      <c r="D2501">
        <v>3000</v>
      </c>
      <c r="E2501" t="s">
        <v>20</v>
      </c>
      <c r="F2501" t="s">
        <v>116</v>
      </c>
      <c r="G2501" t="s">
        <v>2514</v>
      </c>
    </row>
    <row r="2502" spans="1:7">
      <c r="A2502" t="s">
        <v>2696</v>
      </c>
      <c r="B2502">
        <v>587535</v>
      </c>
      <c r="C2502">
        <v>3000</v>
      </c>
      <c r="D2502">
        <v>3000</v>
      </c>
      <c r="E2502" t="s">
        <v>9</v>
      </c>
      <c r="F2502" t="s">
        <v>10</v>
      </c>
      <c r="G2502" t="s">
        <v>2514</v>
      </c>
    </row>
    <row r="2503" spans="1:7">
      <c r="A2503" t="s">
        <v>2697</v>
      </c>
      <c r="B2503">
        <v>587535</v>
      </c>
      <c r="C2503">
        <v>3000</v>
      </c>
      <c r="D2503">
        <v>3000</v>
      </c>
      <c r="E2503" t="s">
        <v>9</v>
      </c>
      <c r="F2503" t="s">
        <v>10</v>
      </c>
      <c r="G2503" t="s">
        <v>2514</v>
      </c>
    </row>
    <row r="2504" spans="1:7">
      <c r="A2504" t="s">
        <v>2698</v>
      </c>
      <c r="B2504">
        <v>587535</v>
      </c>
      <c r="C2504">
        <v>3000</v>
      </c>
      <c r="D2504">
        <v>3000</v>
      </c>
      <c r="E2504" t="s">
        <v>9</v>
      </c>
      <c r="F2504" t="s">
        <v>10</v>
      </c>
      <c r="G2504" t="s">
        <v>2514</v>
      </c>
    </row>
    <row r="2505" spans="1:7">
      <c r="A2505" t="s">
        <v>2699</v>
      </c>
      <c r="B2505">
        <v>587535</v>
      </c>
      <c r="C2505">
        <v>3000</v>
      </c>
      <c r="D2505">
        <v>3000</v>
      </c>
      <c r="E2505" t="s">
        <v>9</v>
      </c>
      <c r="F2505" t="s">
        <v>10</v>
      </c>
      <c r="G2505" t="s">
        <v>2514</v>
      </c>
    </row>
    <row r="2506" spans="1:7">
      <c r="A2506" t="s">
        <v>2700</v>
      </c>
      <c r="B2506">
        <v>587535</v>
      </c>
      <c r="C2506">
        <v>3000</v>
      </c>
      <c r="D2506">
        <v>3000</v>
      </c>
      <c r="E2506" t="s">
        <v>9</v>
      </c>
      <c r="F2506" t="s">
        <v>10</v>
      </c>
      <c r="G2506" t="s">
        <v>2514</v>
      </c>
    </row>
    <row r="2507" spans="1:7">
      <c r="A2507" t="s">
        <v>2701</v>
      </c>
      <c r="B2507">
        <v>587535</v>
      </c>
      <c r="C2507">
        <v>3000</v>
      </c>
      <c r="D2507">
        <v>3000</v>
      </c>
      <c r="E2507" t="s">
        <v>9</v>
      </c>
      <c r="F2507" t="s">
        <v>10</v>
      </c>
      <c r="G2507" t="s">
        <v>2514</v>
      </c>
    </row>
    <row r="2508" spans="1:7">
      <c r="A2508" t="s">
        <v>2702</v>
      </c>
      <c r="B2508">
        <v>587535</v>
      </c>
      <c r="C2508">
        <v>3000</v>
      </c>
      <c r="D2508">
        <v>3000</v>
      </c>
      <c r="E2508" t="s">
        <v>9</v>
      </c>
      <c r="F2508" t="s">
        <v>10</v>
      </c>
      <c r="G2508" t="s">
        <v>2514</v>
      </c>
    </row>
    <row r="2509" spans="1:7">
      <c r="A2509" t="s">
        <v>2703</v>
      </c>
      <c r="B2509">
        <v>587535</v>
      </c>
      <c r="C2509">
        <v>3000</v>
      </c>
      <c r="D2509">
        <v>3000</v>
      </c>
      <c r="E2509" t="s">
        <v>9</v>
      </c>
      <c r="F2509" t="s">
        <v>10</v>
      </c>
      <c r="G2509" t="s">
        <v>2514</v>
      </c>
    </row>
    <row r="2510" spans="1:7">
      <c r="A2510" t="s">
        <v>2704</v>
      </c>
      <c r="B2510">
        <v>587535</v>
      </c>
      <c r="C2510">
        <v>3000</v>
      </c>
      <c r="D2510">
        <v>3000</v>
      </c>
      <c r="E2510" t="s">
        <v>9</v>
      </c>
      <c r="F2510" t="s">
        <v>10</v>
      </c>
      <c r="G2510" t="s">
        <v>2514</v>
      </c>
    </row>
    <row r="2511" spans="1:7">
      <c r="A2511" t="s">
        <v>2705</v>
      </c>
      <c r="B2511">
        <v>587535</v>
      </c>
      <c r="C2511">
        <v>3000</v>
      </c>
      <c r="D2511">
        <v>3000</v>
      </c>
      <c r="E2511" t="s">
        <v>9</v>
      </c>
      <c r="F2511" t="s">
        <v>10</v>
      </c>
      <c r="G2511" t="s">
        <v>2514</v>
      </c>
    </row>
    <row r="2512" spans="1:7">
      <c r="A2512" t="s">
        <v>2706</v>
      </c>
      <c r="B2512">
        <v>587535</v>
      </c>
      <c r="C2512">
        <v>3000</v>
      </c>
      <c r="D2512">
        <v>3000</v>
      </c>
      <c r="E2512" t="s">
        <v>9</v>
      </c>
      <c r="F2512" t="s">
        <v>10</v>
      </c>
      <c r="G2512" t="s">
        <v>2514</v>
      </c>
    </row>
    <row r="2513" spans="1:7">
      <c r="A2513" t="s">
        <v>2707</v>
      </c>
      <c r="B2513">
        <v>587535</v>
      </c>
      <c r="C2513">
        <v>3000</v>
      </c>
      <c r="D2513">
        <v>3000</v>
      </c>
      <c r="E2513" t="s">
        <v>9</v>
      </c>
      <c r="F2513" t="s">
        <v>10</v>
      </c>
      <c r="G2513" t="s">
        <v>2514</v>
      </c>
    </row>
    <row r="2514" spans="1:7">
      <c r="A2514" t="s">
        <v>2708</v>
      </c>
      <c r="B2514">
        <v>587535</v>
      </c>
      <c r="C2514">
        <v>3000</v>
      </c>
      <c r="D2514">
        <v>3000</v>
      </c>
      <c r="E2514" t="s">
        <v>9</v>
      </c>
      <c r="F2514" t="s">
        <v>10</v>
      </c>
      <c r="G2514" t="s">
        <v>2514</v>
      </c>
    </row>
    <row r="2515" spans="1:7">
      <c r="A2515" t="s">
        <v>2711</v>
      </c>
      <c r="B2515" t="s">
        <v>2709</v>
      </c>
      <c r="C2515">
        <v>3000</v>
      </c>
      <c r="D2515">
        <v>469</v>
      </c>
      <c r="E2515" t="s">
        <v>9</v>
      </c>
      <c r="F2515" t="s">
        <v>10</v>
      </c>
      <c r="G2515" t="s">
        <v>2710</v>
      </c>
    </row>
    <row r="2516" spans="1:7">
      <c r="A2516" t="s">
        <v>2712</v>
      </c>
      <c r="B2516" t="s">
        <v>2709</v>
      </c>
      <c r="C2516">
        <v>3000</v>
      </c>
      <c r="D2516">
        <v>1508</v>
      </c>
      <c r="E2516" t="s">
        <v>9</v>
      </c>
      <c r="F2516" t="s">
        <v>10</v>
      </c>
      <c r="G2516" t="s">
        <v>2710</v>
      </c>
    </row>
    <row r="2517" spans="1:7">
      <c r="A2517" t="s">
        <v>2713</v>
      </c>
      <c r="B2517" t="s">
        <v>2709</v>
      </c>
      <c r="C2517">
        <v>3000</v>
      </c>
      <c r="D2517">
        <v>3000</v>
      </c>
      <c r="E2517" t="s">
        <v>9</v>
      </c>
      <c r="F2517" t="s">
        <v>10</v>
      </c>
      <c r="G2517" t="s">
        <v>2710</v>
      </c>
    </row>
    <row r="2518" spans="1:7">
      <c r="A2518" t="s">
        <v>2714</v>
      </c>
      <c r="B2518" t="s">
        <v>2709</v>
      </c>
      <c r="C2518">
        <v>3000</v>
      </c>
      <c r="D2518">
        <v>3000</v>
      </c>
      <c r="E2518" t="s">
        <v>9</v>
      </c>
      <c r="F2518" t="s">
        <v>10</v>
      </c>
      <c r="G2518" t="s">
        <v>2710</v>
      </c>
    </row>
    <row r="2519" spans="1:7">
      <c r="A2519" t="s">
        <v>2715</v>
      </c>
      <c r="B2519" t="s">
        <v>2709</v>
      </c>
      <c r="C2519">
        <v>3000</v>
      </c>
      <c r="D2519">
        <v>3000</v>
      </c>
      <c r="E2519" t="s">
        <v>9</v>
      </c>
      <c r="F2519" t="s">
        <v>10</v>
      </c>
      <c r="G2519" t="s">
        <v>2710</v>
      </c>
    </row>
    <row r="2520" spans="1:7">
      <c r="A2520" t="s">
        <v>2716</v>
      </c>
      <c r="B2520" t="s">
        <v>2709</v>
      </c>
      <c r="C2520">
        <v>3000</v>
      </c>
      <c r="D2520">
        <v>3000</v>
      </c>
      <c r="E2520" t="s">
        <v>9</v>
      </c>
      <c r="F2520" t="s">
        <v>10</v>
      </c>
      <c r="G2520" t="s">
        <v>2710</v>
      </c>
    </row>
    <row r="2521" spans="1:7">
      <c r="A2521" t="s">
        <v>2717</v>
      </c>
      <c r="B2521" t="s">
        <v>2709</v>
      </c>
      <c r="C2521">
        <v>3000</v>
      </c>
      <c r="D2521">
        <v>3000</v>
      </c>
      <c r="E2521" t="s">
        <v>9</v>
      </c>
      <c r="F2521" t="s">
        <v>10</v>
      </c>
      <c r="G2521" t="s">
        <v>2710</v>
      </c>
    </row>
    <row r="2522" spans="1:7">
      <c r="A2522" t="s">
        <v>2718</v>
      </c>
      <c r="B2522" t="s">
        <v>2709</v>
      </c>
      <c r="C2522">
        <v>3000</v>
      </c>
      <c r="D2522">
        <v>3000</v>
      </c>
      <c r="E2522" t="s">
        <v>9</v>
      </c>
      <c r="F2522" t="s">
        <v>10</v>
      </c>
      <c r="G2522" t="s">
        <v>2710</v>
      </c>
    </row>
    <row r="2523" spans="1:7">
      <c r="A2523" t="s">
        <v>2719</v>
      </c>
      <c r="B2523" t="s">
        <v>2709</v>
      </c>
      <c r="C2523">
        <v>3000</v>
      </c>
      <c r="D2523">
        <v>3000</v>
      </c>
      <c r="E2523" t="s">
        <v>9</v>
      </c>
      <c r="F2523" t="s">
        <v>10</v>
      </c>
      <c r="G2523" t="s">
        <v>2710</v>
      </c>
    </row>
    <row r="2524" spans="1:7">
      <c r="A2524" t="s">
        <v>2720</v>
      </c>
      <c r="B2524" t="s">
        <v>2709</v>
      </c>
      <c r="C2524">
        <v>3000</v>
      </c>
      <c r="D2524">
        <v>3000</v>
      </c>
      <c r="E2524" t="s">
        <v>9</v>
      </c>
      <c r="F2524" t="s">
        <v>10</v>
      </c>
      <c r="G2524" t="s">
        <v>2710</v>
      </c>
    </row>
    <row r="2525" spans="1:7">
      <c r="A2525" t="s">
        <v>2721</v>
      </c>
      <c r="B2525" t="s">
        <v>2709</v>
      </c>
      <c r="C2525">
        <v>3000</v>
      </c>
      <c r="D2525">
        <v>3000</v>
      </c>
      <c r="E2525" t="s">
        <v>9</v>
      </c>
      <c r="F2525" t="s">
        <v>10</v>
      </c>
      <c r="G2525" t="s">
        <v>2710</v>
      </c>
    </row>
    <row r="2526" spans="1:7">
      <c r="A2526" t="s">
        <v>2722</v>
      </c>
      <c r="B2526" t="s">
        <v>2709</v>
      </c>
      <c r="C2526">
        <v>3000</v>
      </c>
      <c r="D2526">
        <v>3000</v>
      </c>
      <c r="E2526" t="s">
        <v>9</v>
      </c>
      <c r="F2526" t="s">
        <v>10</v>
      </c>
      <c r="G2526" t="s">
        <v>2710</v>
      </c>
    </row>
    <row r="2527" spans="1:7">
      <c r="A2527" t="s">
        <v>2723</v>
      </c>
      <c r="B2527" t="s">
        <v>2709</v>
      </c>
      <c r="C2527">
        <v>3000</v>
      </c>
      <c r="D2527">
        <v>3000</v>
      </c>
      <c r="E2527" t="s">
        <v>9</v>
      </c>
      <c r="F2527" t="s">
        <v>10</v>
      </c>
      <c r="G2527" t="s">
        <v>2710</v>
      </c>
    </row>
    <row r="2528" spans="1:7">
      <c r="A2528" t="s">
        <v>2726</v>
      </c>
      <c r="B2528" t="s">
        <v>2724</v>
      </c>
      <c r="C2528">
        <v>3000</v>
      </c>
      <c r="D2528">
        <v>669</v>
      </c>
      <c r="E2528" t="s">
        <v>9</v>
      </c>
      <c r="F2528" t="s">
        <v>10</v>
      </c>
      <c r="G2528" t="s">
        <v>2725</v>
      </c>
    </row>
    <row r="2529" spans="1:7">
      <c r="A2529" t="s">
        <v>2727</v>
      </c>
      <c r="B2529" t="s">
        <v>2724</v>
      </c>
      <c r="C2529">
        <v>3000</v>
      </c>
      <c r="D2529">
        <v>2280</v>
      </c>
      <c r="E2529" t="s">
        <v>9</v>
      </c>
      <c r="F2529" t="s">
        <v>10</v>
      </c>
      <c r="G2529" t="s">
        <v>2725</v>
      </c>
    </row>
    <row r="2530" spans="1:7">
      <c r="A2530" t="s">
        <v>2728</v>
      </c>
      <c r="B2530" t="s">
        <v>2724</v>
      </c>
      <c r="C2530">
        <v>3000</v>
      </c>
      <c r="D2530">
        <v>3000</v>
      </c>
      <c r="E2530" t="s">
        <v>9</v>
      </c>
      <c r="F2530" t="s">
        <v>10</v>
      </c>
      <c r="G2530" t="s">
        <v>2725</v>
      </c>
    </row>
    <row r="2531" spans="1:7">
      <c r="A2531" t="s">
        <v>2729</v>
      </c>
      <c r="B2531" t="s">
        <v>2724</v>
      </c>
      <c r="C2531">
        <v>3000</v>
      </c>
      <c r="D2531">
        <v>3000</v>
      </c>
      <c r="E2531" t="s">
        <v>9</v>
      </c>
      <c r="F2531" t="s">
        <v>10</v>
      </c>
      <c r="G2531" t="s">
        <v>2725</v>
      </c>
    </row>
    <row r="2532" spans="1:7">
      <c r="A2532" t="s">
        <v>2730</v>
      </c>
      <c r="B2532" t="s">
        <v>2724</v>
      </c>
      <c r="C2532">
        <v>3000</v>
      </c>
      <c r="D2532">
        <v>3000</v>
      </c>
      <c r="E2532" t="s">
        <v>9</v>
      </c>
      <c r="F2532" t="s">
        <v>10</v>
      </c>
      <c r="G2532" t="s">
        <v>2725</v>
      </c>
    </row>
    <row r="2533" spans="1:7">
      <c r="A2533" t="s">
        <v>2731</v>
      </c>
      <c r="B2533" t="s">
        <v>2724</v>
      </c>
      <c r="C2533">
        <v>3000</v>
      </c>
      <c r="D2533">
        <v>3000</v>
      </c>
      <c r="E2533" t="s">
        <v>9</v>
      </c>
      <c r="F2533" t="s">
        <v>10</v>
      </c>
      <c r="G2533" t="s">
        <v>2725</v>
      </c>
    </row>
    <row r="2534" spans="1:7">
      <c r="A2534" t="s">
        <v>2732</v>
      </c>
      <c r="B2534" t="s">
        <v>2724</v>
      </c>
      <c r="C2534">
        <v>3000</v>
      </c>
      <c r="D2534">
        <v>3000</v>
      </c>
      <c r="E2534" t="s">
        <v>9</v>
      </c>
      <c r="F2534" t="s">
        <v>10</v>
      </c>
      <c r="G2534" t="s">
        <v>2725</v>
      </c>
    </row>
    <row r="2535" spans="1:7">
      <c r="A2535" t="s">
        <v>2733</v>
      </c>
      <c r="B2535" t="s">
        <v>2724</v>
      </c>
      <c r="C2535">
        <v>3000</v>
      </c>
      <c r="D2535">
        <v>3000</v>
      </c>
      <c r="E2535" t="s">
        <v>9</v>
      </c>
      <c r="F2535" t="s">
        <v>10</v>
      </c>
      <c r="G2535" t="s">
        <v>2725</v>
      </c>
    </row>
    <row r="2536" spans="1:7">
      <c r="A2536" t="s">
        <v>2734</v>
      </c>
      <c r="B2536" t="s">
        <v>2724</v>
      </c>
      <c r="C2536">
        <v>3000</v>
      </c>
      <c r="D2536">
        <v>3000</v>
      </c>
      <c r="E2536" t="s">
        <v>9</v>
      </c>
      <c r="F2536" t="s">
        <v>10</v>
      </c>
      <c r="G2536" t="s">
        <v>2725</v>
      </c>
    </row>
    <row r="2537" spans="1:7">
      <c r="A2537" t="s">
        <v>2735</v>
      </c>
      <c r="B2537" t="s">
        <v>2724</v>
      </c>
      <c r="C2537">
        <v>3000</v>
      </c>
      <c r="D2537">
        <v>3000</v>
      </c>
      <c r="E2537" t="s">
        <v>9</v>
      </c>
      <c r="F2537" t="s">
        <v>10</v>
      </c>
      <c r="G2537" t="s">
        <v>2725</v>
      </c>
    </row>
    <row r="2538" spans="1:7">
      <c r="A2538" t="s">
        <v>26823</v>
      </c>
      <c r="B2538" t="s">
        <v>2724</v>
      </c>
      <c r="C2538">
        <v>3000</v>
      </c>
      <c r="D2538">
        <v>3000</v>
      </c>
      <c r="E2538" t="s">
        <v>9</v>
      </c>
      <c r="F2538" t="s">
        <v>10</v>
      </c>
      <c r="G2538" t="s">
        <v>2725</v>
      </c>
    </row>
    <row r="2539" spans="1:7">
      <c r="A2539" t="s">
        <v>26824</v>
      </c>
      <c r="B2539" t="s">
        <v>2724</v>
      </c>
      <c r="C2539">
        <v>3000</v>
      </c>
      <c r="D2539">
        <v>3000</v>
      </c>
      <c r="E2539" t="s">
        <v>9</v>
      </c>
      <c r="F2539" t="s">
        <v>10</v>
      </c>
      <c r="G2539" t="s">
        <v>2725</v>
      </c>
    </row>
    <row r="2540" spans="1:7">
      <c r="A2540" t="s">
        <v>26825</v>
      </c>
      <c r="B2540" t="s">
        <v>2724</v>
      </c>
      <c r="C2540">
        <v>3000</v>
      </c>
      <c r="D2540">
        <v>3000</v>
      </c>
      <c r="E2540" t="s">
        <v>9</v>
      </c>
      <c r="F2540" t="s">
        <v>10</v>
      </c>
      <c r="G2540" t="s">
        <v>2725</v>
      </c>
    </row>
    <row r="2541" spans="1:7">
      <c r="A2541" t="s">
        <v>26826</v>
      </c>
      <c r="B2541" t="s">
        <v>2724</v>
      </c>
      <c r="C2541">
        <v>3000</v>
      </c>
      <c r="D2541">
        <v>3000</v>
      </c>
      <c r="E2541" t="s">
        <v>9</v>
      </c>
      <c r="F2541" t="s">
        <v>10</v>
      </c>
      <c r="G2541" t="s">
        <v>2725</v>
      </c>
    </row>
    <row r="2542" spans="1:7">
      <c r="A2542" t="s">
        <v>2736</v>
      </c>
      <c r="B2542" t="s">
        <v>2737</v>
      </c>
      <c r="C2542">
        <v>1000</v>
      </c>
      <c r="D2542">
        <v>227</v>
      </c>
      <c r="E2542" t="s">
        <v>9</v>
      </c>
      <c r="F2542" t="s">
        <v>10</v>
      </c>
      <c r="G2542" t="s">
        <v>1979</v>
      </c>
    </row>
    <row r="2543" spans="1:7">
      <c r="A2543" t="s">
        <v>2739</v>
      </c>
      <c r="B2543" t="s">
        <v>2737</v>
      </c>
      <c r="C2543">
        <v>299</v>
      </c>
      <c r="D2543">
        <v>246</v>
      </c>
      <c r="E2543" t="s">
        <v>9</v>
      </c>
      <c r="F2543" t="s">
        <v>10</v>
      </c>
      <c r="G2543" t="s">
        <v>1979</v>
      </c>
    </row>
    <row r="2544" spans="1:7">
      <c r="A2544" t="s">
        <v>2740</v>
      </c>
      <c r="B2544" t="s">
        <v>2737</v>
      </c>
      <c r="C2544">
        <v>1000</v>
      </c>
      <c r="D2544">
        <v>976</v>
      </c>
      <c r="E2544" t="s">
        <v>9</v>
      </c>
      <c r="F2544" t="s">
        <v>10</v>
      </c>
      <c r="G2544" t="s">
        <v>1979</v>
      </c>
    </row>
    <row r="2545" spans="1:7">
      <c r="A2545" t="s">
        <v>2741</v>
      </c>
      <c r="B2545" t="s">
        <v>2737</v>
      </c>
      <c r="C2545">
        <v>1000</v>
      </c>
      <c r="D2545">
        <v>1000</v>
      </c>
      <c r="E2545" t="s">
        <v>9</v>
      </c>
      <c r="F2545" t="s">
        <v>10</v>
      </c>
      <c r="G2545" t="s">
        <v>1979</v>
      </c>
    </row>
    <row r="2546" spans="1:7">
      <c r="A2546" t="s">
        <v>2742</v>
      </c>
      <c r="B2546" t="s">
        <v>2737</v>
      </c>
      <c r="C2546">
        <v>1000</v>
      </c>
      <c r="D2546">
        <v>1000</v>
      </c>
      <c r="E2546" t="s">
        <v>9</v>
      </c>
      <c r="F2546" t="s">
        <v>10</v>
      </c>
      <c r="G2546" t="s">
        <v>1979</v>
      </c>
    </row>
    <row r="2547" spans="1:7">
      <c r="A2547" t="s">
        <v>2743</v>
      </c>
      <c r="B2547" t="s">
        <v>2737</v>
      </c>
      <c r="C2547">
        <v>1000</v>
      </c>
      <c r="D2547">
        <v>1000</v>
      </c>
      <c r="E2547" t="s">
        <v>9</v>
      </c>
      <c r="F2547" t="s">
        <v>10</v>
      </c>
      <c r="G2547" t="s">
        <v>1979</v>
      </c>
    </row>
    <row r="2548" spans="1:7">
      <c r="A2548" t="s">
        <v>2744</v>
      </c>
      <c r="B2548" t="s">
        <v>2737</v>
      </c>
      <c r="C2548">
        <v>1000</v>
      </c>
      <c r="D2548">
        <v>1000</v>
      </c>
      <c r="E2548" t="s">
        <v>9</v>
      </c>
      <c r="F2548" t="s">
        <v>10</v>
      </c>
      <c r="G2548" t="s">
        <v>1979</v>
      </c>
    </row>
    <row r="2549" spans="1:7">
      <c r="A2549" t="s">
        <v>2747</v>
      </c>
      <c r="B2549" t="s">
        <v>2745</v>
      </c>
      <c r="C2549">
        <v>2000</v>
      </c>
      <c r="D2549">
        <v>1072</v>
      </c>
      <c r="E2549" t="s">
        <v>9</v>
      </c>
      <c r="F2549" t="s">
        <v>10</v>
      </c>
      <c r="G2549" t="s">
        <v>26827</v>
      </c>
    </row>
    <row r="2550" spans="1:7">
      <c r="A2550" t="s">
        <v>2748</v>
      </c>
      <c r="B2550" t="s">
        <v>2745</v>
      </c>
      <c r="C2550">
        <v>2000</v>
      </c>
      <c r="D2550">
        <v>1520</v>
      </c>
      <c r="E2550" t="s">
        <v>113</v>
      </c>
      <c r="F2550" t="s">
        <v>202</v>
      </c>
      <c r="G2550" t="s">
        <v>26827</v>
      </c>
    </row>
    <row r="2551" spans="1:7">
      <c r="A2551" t="s">
        <v>2749</v>
      </c>
      <c r="B2551" t="s">
        <v>2745</v>
      </c>
      <c r="C2551">
        <v>2000</v>
      </c>
      <c r="D2551">
        <v>2000</v>
      </c>
      <c r="E2551" t="s">
        <v>9</v>
      </c>
      <c r="F2551" t="s">
        <v>10</v>
      </c>
      <c r="G2551" t="s">
        <v>26827</v>
      </c>
    </row>
    <row r="2552" spans="1:7">
      <c r="A2552" t="s">
        <v>2750</v>
      </c>
      <c r="B2552" t="s">
        <v>2745</v>
      </c>
      <c r="C2552">
        <v>2000</v>
      </c>
      <c r="D2552">
        <v>2000</v>
      </c>
      <c r="E2552" t="s">
        <v>9</v>
      </c>
      <c r="F2552" t="s">
        <v>10</v>
      </c>
      <c r="G2552" t="s">
        <v>26827</v>
      </c>
    </row>
    <row r="2553" spans="1:7">
      <c r="A2553" t="s">
        <v>2751</v>
      </c>
      <c r="B2553" t="s">
        <v>2745</v>
      </c>
      <c r="C2553">
        <v>2000</v>
      </c>
      <c r="D2553">
        <v>2000</v>
      </c>
      <c r="E2553" t="s">
        <v>9</v>
      </c>
      <c r="F2553" t="s">
        <v>10</v>
      </c>
      <c r="G2553" t="s">
        <v>26827</v>
      </c>
    </row>
    <row r="2554" spans="1:7">
      <c r="A2554" t="s">
        <v>2752</v>
      </c>
      <c r="B2554" t="s">
        <v>2745</v>
      </c>
      <c r="C2554">
        <v>2000</v>
      </c>
      <c r="D2554">
        <v>2000</v>
      </c>
      <c r="E2554" t="s">
        <v>9</v>
      </c>
      <c r="F2554" t="s">
        <v>10</v>
      </c>
      <c r="G2554" t="s">
        <v>26827</v>
      </c>
    </row>
    <row r="2555" spans="1:7">
      <c r="A2555" t="s">
        <v>2753</v>
      </c>
      <c r="B2555" t="s">
        <v>2745</v>
      </c>
      <c r="C2555">
        <v>2000</v>
      </c>
      <c r="D2555">
        <v>2000</v>
      </c>
      <c r="E2555" t="s">
        <v>9</v>
      </c>
      <c r="F2555" t="s">
        <v>10</v>
      </c>
      <c r="G2555" t="s">
        <v>26827</v>
      </c>
    </row>
    <row r="2556" spans="1:7">
      <c r="A2556" t="s">
        <v>2754</v>
      </c>
      <c r="B2556" t="s">
        <v>2745</v>
      </c>
      <c r="C2556">
        <v>2000</v>
      </c>
      <c r="D2556">
        <v>2000</v>
      </c>
      <c r="E2556" t="s">
        <v>9</v>
      </c>
      <c r="F2556" t="s">
        <v>10</v>
      </c>
      <c r="G2556" t="s">
        <v>26827</v>
      </c>
    </row>
    <row r="2557" spans="1:7">
      <c r="A2557" t="s">
        <v>2755</v>
      </c>
      <c r="B2557" t="s">
        <v>2745</v>
      </c>
      <c r="C2557">
        <v>2000</v>
      </c>
      <c r="D2557">
        <v>2000</v>
      </c>
      <c r="E2557" t="s">
        <v>9</v>
      </c>
      <c r="F2557" t="s">
        <v>10</v>
      </c>
      <c r="G2557" t="s">
        <v>26827</v>
      </c>
    </row>
    <row r="2558" spans="1:7">
      <c r="A2558" t="s">
        <v>2756</v>
      </c>
      <c r="B2558" t="s">
        <v>2745</v>
      </c>
      <c r="C2558">
        <v>2000</v>
      </c>
      <c r="D2558">
        <v>2000</v>
      </c>
      <c r="E2558" t="s">
        <v>9</v>
      </c>
      <c r="F2558" t="s">
        <v>10</v>
      </c>
      <c r="G2558" t="s">
        <v>26827</v>
      </c>
    </row>
    <row r="2559" spans="1:7">
      <c r="A2559" t="s">
        <v>2757</v>
      </c>
      <c r="B2559" t="s">
        <v>2745</v>
      </c>
      <c r="C2559">
        <v>2000</v>
      </c>
      <c r="D2559">
        <v>2000</v>
      </c>
      <c r="E2559" t="s">
        <v>9</v>
      </c>
      <c r="F2559" t="s">
        <v>10</v>
      </c>
      <c r="G2559" t="s">
        <v>26827</v>
      </c>
    </row>
    <row r="2560" spans="1:7">
      <c r="A2560" t="s">
        <v>2758</v>
      </c>
      <c r="B2560" t="s">
        <v>2745</v>
      </c>
      <c r="C2560">
        <v>2000</v>
      </c>
      <c r="D2560">
        <v>2000</v>
      </c>
      <c r="E2560" t="s">
        <v>9</v>
      </c>
      <c r="F2560" t="s">
        <v>10</v>
      </c>
      <c r="G2560" t="s">
        <v>26827</v>
      </c>
    </row>
    <row r="2561" spans="1:7">
      <c r="A2561" t="s">
        <v>2759</v>
      </c>
      <c r="B2561" t="s">
        <v>2745</v>
      </c>
      <c r="C2561">
        <v>2000</v>
      </c>
      <c r="D2561">
        <v>2000</v>
      </c>
      <c r="E2561" t="s">
        <v>9</v>
      </c>
      <c r="F2561" t="s">
        <v>10</v>
      </c>
      <c r="G2561" t="s">
        <v>26827</v>
      </c>
    </row>
    <row r="2562" spans="1:7">
      <c r="A2562" t="s">
        <v>2760</v>
      </c>
      <c r="B2562" t="s">
        <v>2745</v>
      </c>
      <c r="C2562">
        <v>2000</v>
      </c>
      <c r="D2562">
        <v>2000</v>
      </c>
      <c r="E2562" t="s">
        <v>9</v>
      </c>
      <c r="F2562" t="s">
        <v>10</v>
      </c>
      <c r="G2562" t="s">
        <v>26827</v>
      </c>
    </row>
    <row r="2563" spans="1:7">
      <c r="A2563" t="s">
        <v>2761</v>
      </c>
      <c r="B2563" t="s">
        <v>2745</v>
      </c>
      <c r="C2563">
        <v>2000</v>
      </c>
      <c r="D2563">
        <v>2000</v>
      </c>
      <c r="E2563" t="s">
        <v>9</v>
      </c>
      <c r="F2563" t="s">
        <v>10</v>
      </c>
      <c r="G2563" t="s">
        <v>26827</v>
      </c>
    </row>
    <row r="2564" spans="1:7">
      <c r="A2564" t="s">
        <v>2762</v>
      </c>
      <c r="B2564" t="s">
        <v>2745</v>
      </c>
      <c r="C2564">
        <v>2000</v>
      </c>
      <c r="D2564">
        <v>2000</v>
      </c>
      <c r="E2564" t="s">
        <v>9</v>
      </c>
      <c r="F2564" t="s">
        <v>10</v>
      </c>
      <c r="G2564" t="s">
        <v>26827</v>
      </c>
    </row>
    <row r="2565" spans="1:7">
      <c r="A2565" t="s">
        <v>2763</v>
      </c>
      <c r="B2565" t="s">
        <v>2745</v>
      </c>
      <c r="C2565">
        <v>2000</v>
      </c>
      <c r="D2565">
        <v>2000</v>
      </c>
      <c r="E2565" t="s">
        <v>9</v>
      </c>
      <c r="F2565" t="s">
        <v>10</v>
      </c>
      <c r="G2565" t="s">
        <v>26827</v>
      </c>
    </row>
    <row r="2566" spans="1:7">
      <c r="A2566" t="s">
        <v>2764</v>
      </c>
      <c r="B2566" t="s">
        <v>2745</v>
      </c>
      <c r="C2566">
        <v>2000</v>
      </c>
      <c r="D2566">
        <v>2000</v>
      </c>
      <c r="E2566" t="s">
        <v>9</v>
      </c>
      <c r="F2566" t="s">
        <v>10</v>
      </c>
      <c r="G2566" t="s">
        <v>26827</v>
      </c>
    </row>
    <row r="2567" spans="1:7">
      <c r="A2567" t="s">
        <v>2765</v>
      </c>
      <c r="B2567" t="s">
        <v>2745</v>
      </c>
      <c r="C2567">
        <v>2000</v>
      </c>
      <c r="D2567">
        <v>2000</v>
      </c>
      <c r="E2567" t="s">
        <v>9</v>
      </c>
      <c r="F2567" t="s">
        <v>10</v>
      </c>
      <c r="G2567" t="s">
        <v>26827</v>
      </c>
    </row>
    <row r="2568" spans="1:7">
      <c r="A2568" t="s">
        <v>2766</v>
      </c>
      <c r="B2568" t="s">
        <v>2745</v>
      </c>
      <c r="C2568">
        <v>2000</v>
      </c>
      <c r="D2568">
        <v>2000</v>
      </c>
      <c r="E2568" t="s">
        <v>9</v>
      </c>
      <c r="F2568" t="s">
        <v>10</v>
      </c>
      <c r="G2568" t="s">
        <v>26827</v>
      </c>
    </row>
    <row r="2569" spans="1:7">
      <c r="A2569" t="s">
        <v>2769</v>
      </c>
      <c r="B2569" t="s">
        <v>2767</v>
      </c>
      <c r="C2569">
        <v>3000</v>
      </c>
      <c r="D2569">
        <v>2530</v>
      </c>
      <c r="E2569" t="s">
        <v>9</v>
      </c>
      <c r="F2569" t="s">
        <v>10</v>
      </c>
      <c r="G2569" t="s">
        <v>2768</v>
      </c>
    </row>
    <row r="2570" spans="1:7">
      <c r="A2570" t="s">
        <v>2770</v>
      </c>
      <c r="B2570" t="s">
        <v>2771</v>
      </c>
      <c r="C2570">
        <v>5000</v>
      </c>
      <c r="D2570">
        <v>384</v>
      </c>
      <c r="E2570" t="s">
        <v>9</v>
      </c>
      <c r="F2570" t="s">
        <v>10</v>
      </c>
      <c r="G2570" t="s">
        <v>1849</v>
      </c>
    </row>
    <row r="2571" spans="1:7">
      <c r="A2571" t="s">
        <v>2773</v>
      </c>
      <c r="B2571" t="s">
        <v>2771</v>
      </c>
      <c r="C2571">
        <v>5000</v>
      </c>
      <c r="D2571">
        <v>4951</v>
      </c>
      <c r="E2571" t="s">
        <v>9</v>
      </c>
      <c r="F2571" t="s">
        <v>10</v>
      </c>
      <c r="G2571" t="s">
        <v>1849</v>
      </c>
    </row>
    <row r="2572" spans="1:7">
      <c r="A2572" t="s">
        <v>2774</v>
      </c>
      <c r="B2572" t="s">
        <v>2771</v>
      </c>
      <c r="C2572">
        <v>5000</v>
      </c>
      <c r="D2572">
        <v>4856</v>
      </c>
      <c r="E2572" t="s">
        <v>113</v>
      </c>
      <c r="F2572" t="s">
        <v>202</v>
      </c>
      <c r="G2572" t="s">
        <v>1849</v>
      </c>
    </row>
    <row r="2573" spans="1:7">
      <c r="A2573" t="s">
        <v>2775</v>
      </c>
      <c r="B2573" t="s">
        <v>2771</v>
      </c>
      <c r="C2573">
        <v>5000</v>
      </c>
      <c r="D2573">
        <v>5000</v>
      </c>
      <c r="E2573" t="s">
        <v>9</v>
      </c>
      <c r="F2573" t="s">
        <v>10</v>
      </c>
      <c r="G2573" t="s">
        <v>1849</v>
      </c>
    </row>
    <row r="2574" spans="1:7">
      <c r="A2574" t="s">
        <v>2776</v>
      </c>
      <c r="B2574" t="s">
        <v>2771</v>
      </c>
      <c r="C2574">
        <v>5000</v>
      </c>
      <c r="D2574">
        <v>5000</v>
      </c>
      <c r="E2574" t="s">
        <v>9</v>
      </c>
      <c r="F2574" t="s">
        <v>10</v>
      </c>
      <c r="G2574" t="s">
        <v>1849</v>
      </c>
    </row>
    <row r="2575" spans="1:7">
      <c r="A2575" t="s">
        <v>2777</v>
      </c>
      <c r="B2575" t="s">
        <v>2771</v>
      </c>
      <c r="C2575">
        <v>5000</v>
      </c>
      <c r="D2575">
        <v>5000</v>
      </c>
      <c r="E2575" t="s">
        <v>9</v>
      </c>
      <c r="F2575" t="s">
        <v>10</v>
      </c>
      <c r="G2575" t="s">
        <v>1849</v>
      </c>
    </row>
    <row r="2576" spans="1:7">
      <c r="A2576" t="s">
        <v>2778</v>
      </c>
      <c r="B2576" t="s">
        <v>2771</v>
      </c>
      <c r="C2576">
        <v>5000</v>
      </c>
      <c r="D2576">
        <v>5000</v>
      </c>
      <c r="E2576" t="s">
        <v>9</v>
      </c>
      <c r="F2576" t="s">
        <v>10</v>
      </c>
      <c r="G2576" t="s">
        <v>1849</v>
      </c>
    </row>
    <row r="2577" spans="1:7">
      <c r="A2577" t="s">
        <v>2779</v>
      </c>
      <c r="B2577" t="s">
        <v>2771</v>
      </c>
      <c r="C2577">
        <v>5000</v>
      </c>
      <c r="D2577">
        <v>5000</v>
      </c>
      <c r="E2577" t="s">
        <v>9</v>
      </c>
      <c r="F2577" t="s">
        <v>10</v>
      </c>
      <c r="G2577" t="s">
        <v>1849</v>
      </c>
    </row>
    <row r="2578" spans="1:7">
      <c r="A2578" t="s">
        <v>2780</v>
      </c>
      <c r="B2578" t="s">
        <v>2771</v>
      </c>
      <c r="C2578">
        <v>5000</v>
      </c>
      <c r="D2578">
        <v>5000</v>
      </c>
      <c r="E2578" t="s">
        <v>9</v>
      </c>
      <c r="F2578" t="s">
        <v>10</v>
      </c>
      <c r="G2578" t="s">
        <v>1849</v>
      </c>
    </row>
    <row r="2579" spans="1:7">
      <c r="A2579" t="s">
        <v>2781</v>
      </c>
      <c r="B2579" t="s">
        <v>2771</v>
      </c>
      <c r="C2579">
        <v>5000</v>
      </c>
      <c r="D2579">
        <v>5000</v>
      </c>
      <c r="E2579" t="s">
        <v>9</v>
      </c>
      <c r="F2579" t="s">
        <v>10</v>
      </c>
      <c r="G2579" t="s">
        <v>1849</v>
      </c>
    </row>
    <row r="2580" spans="1:7">
      <c r="A2580" t="s">
        <v>2784</v>
      </c>
      <c r="B2580" t="s">
        <v>2782</v>
      </c>
      <c r="C2580">
        <v>2000</v>
      </c>
      <c r="D2580">
        <v>393</v>
      </c>
      <c r="E2580" t="s">
        <v>189</v>
      </c>
      <c r="F2580" t="s">
        <v>190</v>
      </c>
      <c r="G2580" t="s">
        <v>2783</v>
      </c>
    </row>
    <row r="2581" spans="1:7">
      <c r="A2581" t="s">
        <v>2785</v>
      </c>
      <c r="B2581" t="s">
        <v>2782</v>
      </c>
      <c r="C2581">
        <v>2000</v>
      </c>
      <c r="D2581">
        <v>1668</v>
      </c>
      <c r="E2581" t="s">
        <v>9</v>
      </c>
      <c r="F2581" t="s">
        <v>10</v>
      </c>
      <c r="G2581" t="s">
        <v>2783</v>
      </c>
    </row>
    <row r="2582" spans="1:7">
      <c r="A2582" t="s">
        <v>2786</v>
      </c>
      <c r="B2582" t="s">
        <v>2782</v>
      </c>
      <c r="C2582">
        <v>2000</v>
      </c>
      <c r="D2582">
        <v>2000</v>
      </c>
      <c r="E2582" t="s">
        <v>9</v>
      </c>
      <c r="F2582" t="s">
        <v>10</v>
      </c>
      <c r="G2582" t="s">
        <v>2783</v>
      </c>
    </row>
    <row r="2583" spans="1:7">
      <c r="A2583" t="s">
        <v>2787</v>
      </c>
      <c r="B2583" t="s">
        <v>2782</v>
      </c>
      <c r="C2583">
        <v>2000</v>
      </c>
      <c r="D2583">
        <v>2000</v>
      </c>
      <c r="E2583" t="s">
        <v>9</v>
      </c>
      <c r="F2583" t="s">
        <v>10</v>
      </c>
      <c r="G2583" t="s">
        <v>2783</v>
      </c>
    </row>
    <row r="2584" spans="1:7">
      <c r="A2584" t="s">
        <v>2788</v>
      </c>
      <c r="B2584" t="s">
        <v>2782</v>
      </c>
      <c r="C2584">
        <v>2000</v>
      </c>
      <c r="D2584">
        <v>2000</v>
      </c>
      <c r="E2584" t="s">
        <v>9</v>
      </c>
      <c r="F2584" t="s">
        <v>10</v>
      </c>
      <c r="G2584" t="s">
        <v>2783</v>
      </c>
    </row>
    <row r="2585" spans="1:7">
      <c r="A2585" t="s">
        <v>2789</v>
      </c>
      <c r="B2585" t="s">
        <v>2782</v>
      </c>
      <c r="C2585">
        <v>2000</v>
      </c>
      <c r="D2585">
        <v>2000</v>
      </c>
      <c r="E2585" t="s">
        <v>9</v>
      </c>
      <c r="F2585" t="s">
        <v>10</v>
      </c>
      <c r="G2585" t="s">
        <v>2783</v>
      </c>
    </row>
    <row r="2586" spans="1:7">
      <c r="A2586" t="s">
        <v>26828</v>
      </c>
      <c r="B2586" t="s">
        <v>2782</v>
      </c>
      <c r="C2586">
        <v>2000</v>
      </c>
      <c r="D2586">
        <v>2000</v>
      </c>
      <c r="E2586" t="s">
        <v>9</v>
      </c>
      <c r="F2586" t="s">
        <v>10</v>
      </c>
      <c r="G2586" t="s">
        <v>2783</v>
      </c>
    </row>
    <row r="2587" spans="1:7">
      <c r="A2587" t="s">
        <v>36079</v>
      </c>
      <c r="B2587" t="s">
        <v>2782</v>
      </c>
      <c r="C2587">
        <v>2000</v>
      </c>
      <c r="D2587">
        <v>2000</v>
      </c>
      <c r="E2587" t="s">
        <v>146</v>
      </c>
      <c r="F2587" t="s">
        <v>147</v>
      </c>
      <c r="G2587" t="s">
        <v>2783</v>
      </c>
    </row>
    <row r="2588" spans="1:7">
      <c r="A2588" t="s">
        <v>2790</v>
      </c>
      <c r="B2588" t="s">
        <v>2791</v>
      </c>
      <c r="C2588">
        <v>4000</v>
      </c>
      <c r="D2588">
        <v>452</v>
      </c>
      <c r="E2588" t="s">
        <v>9</v>
      </c>
      <c r="F2588" t="s">
        <v>10</v>
      </c>
      <c r="G2588" t="s">
        <v>26829</v>
      </c>
    </row>
    <row r="2589" spans="1:7">
      <c r="A2589" t="s">
        <v>2793</v>
      </c>
      <c r="B2589" t="s">
        <v>2791</v>
      </c>
      <c r="C2589">
        <v>4000</v>
      </c>
      <c r="D2589">
        <v>3616</v>
      </c>
      <c r="E2589" t="s">
        <v>9</v>
      </c>
      <c r="F2589" t="s">
        <v>10</v>
      </c>
      <c r="G2589" t="s">
        <v>26829</v>
      </c>
    </row>
    <row r="2590" spans="1:7">
      <c r="A2590" t="s">
        <v>2794</v>
      </c>
      <c r="B2590" t="s">
        <v>2795</v>
      </c>
      <c r="C2590">
        <v>2500</v>
      </c>
      <c r="D2590">
        <v>2307</v>
      </c>
      <c r="E2590" t="s">
        <v>9</v>
      </c>
      <c r="F2590" t="s">
        <v>10</v>
      </c>
      <c r="G2590" t="s">
        <v>26830</v>
      </c>
    </row>
    <row r="2591" spans="1:7">
      <c r="A2591" t="s">
        <v>2797</v>
      </c>
      <c r="B2591" t="s">
        <v>2795</v>
      </c>
      <c r="C2591">
        <v>2500</v>
      </c>
      <c r="D2591">
        <v>2500</v>
      </c>
      <c r="E2591" t="s">
        <v>9</v>
      </c>
      <c r="F2591" t="s">
        <v>10</v>
      </c>
      <c r="G2591" t="s">
        <v>26830</v>
      </c>
    </row>
    <row r="2592" spans="1:7">
      <c r="A2592" t="s">
        <v>2798</v>
      </c>
      <c r="B2592" t="s">
        <v>2795</v>
      </c>
      <c r="C2592">
        <v>2500</v>
      </c>
      <c r="D2592">
        <v>2500</v>
      </c>
      <c r="E2592" t="s">
        <v>9</v>
      </c>
      <c r="F2592" t="s">
        <v>10</v>
      </c>
      <c r="G2592" t="s">
        <v>26830</v>
      </c>
    </row>
    <row r="2593" spans="1:7">
      <c r="A2593" t="s">
        <v>2799</v>
      </c>
      <c r="B2593">
        <v>591218</v>
      </c>
      <c r="C2593">
        <v>2500</v>
      </c>
      <c r="D2593">
        <v>732</v>
      </c>
      <c r="E2593" t="s">
        <v>9</v>
      </c>
      <c r="F2593" t="s">
        <v>10</v>
      </c>
      <c r="G2593" t="s">
        <v>26831</v>
      </c>
    </row>
    <row r="2594" spans="1:7">
      <c r="A2594" t="s">
        <v>2801</v>
      </c>
      <c r="B2594">
        <v>591218</v>
      </c>
      <c r="C2594">
        <v>2500</v>
      </c>
      <c r="D2594">
        <v>2324</v>
      </c>
      <c r="E2594" t="s">
        <v>9</v>
      </c>
      <c r="F2594" t="s">
        <v>10</v>
      </c>
      <c r="G2594" t="s">
        <v>26831</v>
      </c>
    </row>
    <row r="2595" spans="1:7">
      <c r="A2595" t="s">
        <v>2802</v>
      </c>
      <c r="B2595">
        <v>591236</v>
      </c>
      <c r="C2595">
        <v>2500</v>
      </c>
      <c r="D2595">
        <v>841</v>
      </c>
      <c r="E2595" t="s">
        <v>9</v>
      </c>
      <c r="F2595" t="s">
        <v>10</v>
      </c>
      <c r="G2595" t="s">
        <v>1888</v>
      </c>
    </row>
    <row r="2596" spans="1:7">
      <c r="A2596" t="s">
        <v>2804</v>
      </c>
      <c r="B2596">
        <v>591236</v>
      </c>
      <c r="C2596">
        <v>2500</v>
      </c>
      <c r="D2596">
        <v>2396</v>
      </c>
      <c r="E2596" t="s">
        <v>9</v>
      </c>
      <c r="F2596" t="s">
        <v>10</v>
      </c>
      <c r="G2596" t="s">
        <v>1888</v>
      </c>
    </row>
    <row r="2597" spans="1:7">
      <c r="A2597" t="s">
        <v>2805</v>
      </c>
      <c r="B2597" t="s">
        <v>2806</v>
      </c>
      <c r="C2597">
        <v>3000</v>
      </c>
      <c r="D2597">
        <v>1557</v>
      </c>
      <c r="E2597" t="s">
        <v>9</v>
      </c>
      <c r="F2597" t="s">
        <v>10</v>
      </c>
      <c r="G2597" t="s">
        <v>2839</v>
      </c>
    </row>
    <row r="2598" spans="1:7">
      <c r="A2598" t="s">
        <v>2807</v>
      </c>
      <c r="B2598" t="s">
        <v>2806</v>
      </c>
      <c r="C2598">
        <v>3000</v>
      </c>
      <c r="D2598">
        <v>3000</v>
      </c>
      <c r="E2598" t="s">
        <v>9</v>
      </c>
      <c r="F2598" t="s">
        <v>10</v>
      </c>
      <c r="G2598" t="s">
        <v>2839</v>
      </c>
    </row>
    <row r="2599" spans="1:7">
      <c r="A2599" t="s">
        <v>2808</v>
      </c>
      <c r="B2599" t="s">
        <v>2806</v>
      </c>
      <c r="C2599">
        <v>3000</v>
      </c>
      <c r="D2599">
        <v>3000</v>
      </c>
      <c r="E2599" t="s">
        <v>9</v>
      </c>
      <c r="F2599" t="s">
        <v>10</v>
      </c>
      <c r="G2599" t="s">
        <v>2839</v>
      </c>
    </row>
    <row r="2600" spans="1:7">
      <c r="A2600" t="s">
        <v>2809</v>
      </c>
      <c r="B2600" t="s">
        <v>2806</v>
      </c>
      <c r="C2600">
        <v>3000</v>
      </c>
      <c r="D2600">
        <v>3000</v>
      </c>
      <c r="E2600" t="s">
        <v>9</v>
      </c>
      <c r="F2600" t="s">
        <v>10</v>
      </c>
      <c r="G2600" t="s">
        <v>2839</v>
      </c>
    </row>
    <row r="2601" spans="1:7">
      <c r="A2601" t="s">
        <v>2810</v>
      </c>
      <c r="B2601" t="s">
        <v>2806</v>
      </c>
      <c r="C2601">
        <v>3000</v>
      </c>
      <c r="D2601">
        <v>3000</v>
      </c>
      <c r="E2601" t="s">
        <v>9</v>
      </c>
      <c r="F2601" t="s">
        <v>10</v>
      </c>
      <c r="G2601" t="s">
        <v>2839</v>
      </c>
    </row>
    <row r="2602" spans="1:7">
      <c r="A2602" t="s">
        <v>2811</v>
      </c>
      <c r="B2602" t="s">
        <v>2806</v>
      </c>
      <c r="C2602">
        <v>3000</v>
      </c>
      <c r="D2602">
        <v>3000</v>
      </c>
      <c r="E2602" t="s">
        <v>9</v>
      </c>
      <c r="F2602" t="s">
        <v>10</v>
      </c>
      <c r="G2602" t="s">
        <v>2839</v>
      </c>
    </row>
    <row r="2603" spans="1:7">
      <c r="A2603" t="s">
        <v>2812</v>
      </c>
      <c r="B2603" t="s">
        <v>2806</v>
      </c>
      <c r="C2603">
        <v>3000</v>
      </c>
      <c r="D2603">
        <v>3000</v>
      </c>
      <c r="E2603" t="s">
        <v>9</v>
      </c>
      <c r="F2603" t="s">
        <v>10</v>
      </c>
      <c r="G2603" t="s">
        <v>2839</v>
      </c>
    </row>
    <row r="2604" spans="1:7">
      <c r="A2604" t="s">
        <v>2813</v>
      </c>
      <c r="B2604" t="s">
        <v>2814</v>
      </c>
      <c r="C2604">
        <v>2500</v>
      </c>
      <c r="D2604">
        <v>1969</v>
      </c>
      <c r="E2604" t="s">
        <v>9</v>
      </c>
      <c r="F2604" t="s">
        <v>10</v>
      </c>
      <c r="G2604" t="s">
        <v>2815</v>
      </c>
    </row>
    <row r="2605" spans="1:7">
      <c r="A2605" t="s">
        <v>2816</v>
      </c>
      <c r="B2605" t="s">
        <v>2814</v>
      </c>
      <c r="C2605">
        <v>2488</v>
      </c>
      <c r="D2605">
        <v>2464</v>
      </c>
      <c r="E2605" t="s">
        <v>9</v>
      </c>
      <c r="F2605" t="s">
        <v>10</v>
      </c>
      <c r="G2605" t="s">
        <v>2815</v>
      </c>
    </row>
    <row r="2606" spans="1:7">
      <c r="A2606" t="s">
        <v>2817</v>
      </c>
      <c r="B2606" t="s">
        <v>2814</v>
      </c>
      <c r="C2606">
        <v>2500</v>
      </c>
      <c r="D2606">
        <v>2500</v>
      </c>
      <c r="E2606" t="s">
        <v>9</v>
      </c>
      <c r="F2606" t="s">
        <v>10</v>
      </c>
      <c r="G2606" t="s">
        <v>2815</v>
      </c>
    </row>
    <row r="2607" spans="1:7">
      <c r="A2607" t="s">
        <v>2818</v>
      </c>
      <c r="B2607" t="s">
        <v>2814</v>
      </c>
      <c r="C2607">
        <v>2500</v>
      </c>
      <c r="D2607">
        <v>2500</v>
      </c>
      <c r="E2607" t="s">
        <v>9</v>
      </c>
      <c r="F2607" t="s">
        <v>10</v>
      </c>
      <c r="G2607" t="s">
        <v>2815</v>
      </c>
    </row>
    <row r="2608" spans="1:7">
      <c r="A2608" t="s">
        <v>2819</v>
      </c>
      <c r="B2608">
        <v>598096</v>
      </c>
      <c r="C2608">
        <v>344</v>
      </c>
      <c r="D2608">
        <v>341</v>
      </c>
      <c r="E2608" t="s">
        <v>9</v>
      </c>
      <c r="F2608" t="s">
        <v>10</v>
      </c>
      <c r="G2608" t="s">
        <v>2820</v>
      </c>
    </row>
    <row r="2609" spans="1:7">
      <c r="A2609" t="s">
        <v>2821</v>
      </c>
      <c r="B2609" t="s">
        <v>2822</v>
      </c>
      <c r="C2609">
        <v>1000</v>
      </c>
      <c r="D2609">
        <v>47</v>
      </c>
      <c r="E2609" t="s">
        <v>9</v>
      </c>
      <c r="F2609" t="s">
        <v>10</v>
      </c>
      <c r="G2609" t="s">
        <v>2467</v>
      </c>
    </row>
    <row r="2610" spans="1:7">
      <c r="A2610" t="s">
        <v>2824</v>
      </c>
      <c r="B2610" t="s">
        <v>2822</v>
      </c>
      <c r="C2610">
        <v>1000</v>
      </c>
      <c r="D2610">
        <v>785</v>
      </c>
      <c r="E2610" t="s">
        <v>9</v>
      </c>
      <c r="F2610" t="s">
        <v>10</v>
      </c>
      <c r="G2610" t="s">
        <v>2467</v>
      </c>
    </row>
    <row r="2611" spans="1:7">
      <c r="A2611" t="s">
        <v>2825</v>
      </c>
      <c r="B2611" t="s">
        <v>2822</v>
      </c>
      <c r="C2611">
        <v>1000</v>
      </c>
      <c r="D2611">
        <v>984</v>
      </c>
      <c r="E2611" t="s">
        <v>9</v>
      </c>
      <c r="F2611" t="s">
        <v>10</v>
      </c>
      <c r="G2611" t="s">
        <v>2467</v>
      </c>
    </row>
    <row r="2612" spans="1:7">
      <c r="A2612" t="s">
        <v>2826</v>
      </c>
      <c r="B2612" t="s">
        <v>2827</v>
      </c>
      <c r="C2612">
        <v>5000</v>
      </c>
      <c r="D2612">
        <v>4355</v>
      </c>
      <c r="E2612" t="s">
        <v>9</v>
      </c>
      <c r="F2612" t="s">
        <v>10</v>
      </c>
      <c r="G2612" t="s">
        <v>26832</v>
      </c>
    </row>
    <row r="2613" spans="1:7">
      <c r="A2613" t="s">
        <v>2829</v>
      </c>
      <c r="B2613" t="s">
        <v>2827</v>
      </c>
      <c r="C2613">
        <v>5000</v>
      </c>
      <c r="D2613">
        <v>5000</v>
      </c>
      <c r="E2613" t="s">
        <v>9</v>
      </c>
      <c r="F2613" t="s">
        <v>10</v>
      </c>
      <c r="G2613" t="s">
        <v>26832</v>
      </c>
    </row>
    <row r="2614" spans="1:7">
      <c r="A2614" t="s">
        <v>2832</v>
      </c>
      <c r="B2614" t="s">
        <v>2830</v>
      </c>
      <c r="C2614">
        <v>1000</v>
      </c>
      <c r="D2614">
        <v>1</v>
      </c>
      <c r="E2614" t="s">
        <v>113</v>
      </c>
      <c r="F2614" t="s">
        <v>489</v>
      </c>
      <c r="G2614" t="s">
        <v>2831</v>
      </c>
    </row>
    <row r="2615" spans="1:7">
      <c r="A2615" t="s">
        <v>2833</v>
      </c>
      <c r="B2615" t="s">
        <v>2830</v>
      </c>
      <c r="C2615">
        <v>1000</v>
      </c>
      <c r="D2615">
        <v>1</v>
      </c>
      <c r="E2615" t="s">
        <v>113</v>
      </c>
      <c r="F2615" t="s">
        <v>489</v>
      </c>
      <c r="G2615" t="s">
        <v>2831</v>
      </c>
    </row>
    <row r="2616" spans="1:7">
      <c r="A2616" t="s">
        <v>2834</v>
      </c>
      <c r="B2616" t="s">
        <v>2830</v>
      </c>
      <c r="C2616">
        <v>1000</v>
      </c>
      <c r="D2616">
        <v>456</v>
      </c>
      <c r="E2616" t="s">
        <v>189</v>
      </c>
      <c r="F2616" t="s">
        <v>492</v>
      </c>
      <c r="G2616" t="s">
        <v>2831</v>
      </c>
    </row>
    <row r="2617" spans="1:7">
      <c r="A2617" t="s">
        <v>2835</v>
      </c>
      <c r="B2617" t="s">
        <v>2830</v>
      </c>
      <c r="C2617">
        <v>1000</v>
      </c>
      <c r="D2617">
        <v>1000</v>
      </c>
      <c r="E2617" t="s">
        <v>20</v>
      </c>
      <c r="F2617" t="s">
        <v>116</v>
      </c>
      <c r="G2617" t="s">
        <v>2831</v>
      </c>
    </row>
    <row r="2618" spans="1:7">
      <c r="A2618" t="s">
        <v>2836</v>
      </c>
      <c r="B2618" t="s">
        <v>2830</v>
      </c>
      <c r="C2618">
        <v>1000</v>
      </c>
      <c r="D2618">
        <v>1000</v>
      </c>
      <c r="E2618" t="s">
        <v>9</v>
      </c>
      <c r="F2618" t="s">
        <v>10</v>
      </c>
      <c r="G2618" t="s">
        <v>2831</v>
      </c>
    </row>
    <row r="2619" spans="1:7">
      <c r="A2619" t="s">
        <v>2837</v>
      </c>
      <c r="B2619" t="s">
        <v>2830</v>
      </c>
      <c r="C2619">
        <v>1000</v>
      </c>
      <c r="D2619">
        <v>1000</v>
      </c>
      <c r="E2619" t="s">
        <v>9</v>
      </c>
      <c r="F2619" t="s">
        <v>10</v>
      </c>
      <c r="G2619" t="s">
        <v>2831</v>
      </c>
    </row>
    <row r="2620" spans="1:7">
      <c r="A2620" t="s">
        <v>2838</v>
      </c>
      <c r="B2620" t="s">
        <v>2830</v>
      </c>
      <c r="C2620">
        <v>1000</v>
      </c>
      <c r="D2620">
        <v>1000</v>
      </c>
      <c r="E2620" t="s">
        <v>9</v>
      </c>
      <c r="F2620" t="s">
        <v>10</v>
      </c>
      <c r="G2620" t="s">
        <v>2831</v>
      </c>
    </row>
    <row r="2621" spans="1:7">
      <c r="A2621" t="s">
        <v>26833</v>
      </c>
      <c r="B2621" t="s">
        <v>2830</v>
      </c>
      <c r="C2621">
        <v>1000</v>
      </c>
      <c r="D2621">
        <v>1000</v>
      </c>
      <c r="E2621" t="s">
        <v>9</v>
      </c>
      <c r="F2621" t="s">
        <v>10</v>
      </c>
      <c r="G2621" t="s">
        <v>2831</v>
      </c>
    </row>
    <row r="2622" spans="1:7">
      <c r="A2622" t="s">
        <v>26834</v>
      </c>
      <c r="B2622" t="s">
        <v>2830</v>
      </c>
      <c r="C2622">
        <v>1000</v>
      </c>
      <c r="D2622">
        <v>1000</v>
      </c>
      <c r="E2622" t="s">
        <v>9</v>
      </c>
      <c r="F2622" t="s">
        <v>10</v>
      </c>
      <c r="G2622" t="s">
        <v>2831</v>
      </c>
    </row>
    <row r="2623" spans="1:7">
      <c r="A2623" t="s">
        <v>26835</v>
      </c>
      <c r="B2623" t="s">
        <v>2830</v>
      </c>
      <c r="C2623">
        <v>1000</v>
      </c>
      <c r="D2623">
        <v>1000</v>
      </c>
      <c r="E2623" t="s">
        <v>9</v>
      </c>
      <c r="F2623" t="s">
        <v>10</v>
      </c>
      <c r="G2623" t="s">
        <v>2831</v>
      </c>
    </row>
    <row r="2624" spans="1:7">
      <c r="A2624" t="s">
        <v>26836</v>
      </c>
      <c r="B2624" t="s">
        <v>2830</v>
      </c>
      <c r="C2624">
        <v>1000</v>
      </c>
      <c r="D2624">
        <v>1000</v>
      </c>
      <c r="E2624" t="s">
        <v>9</v>
      </c>
      <c r="F2624" t="s">
        <v>10</v>
      </c>
      <c r="G2624" t="s">
        <v>2831</v>
      </c>
    </row>
    <row r="2625" spans="1:7">
      <c r="A2625" t="s">
        <v>26837</v>
      </c>
      <c r="B2625" t="s">
        <v>2830</v>
      </c>
      <c r="C2625">
        <v>1000</v>
      </c>
      <c r="D2625">
        <v>1000</v>
      </c>
      <c r="E2625" t="s">
        <v>9</v>
      </c>
      <c r="F2625" t="s">
        <v>10</v>
      </c>
      <c r="G2625" t="s">
        <v>2831</v>
      </c>
    </row>
    <row r="2626" spans="1:7">
      <c r="A2626" t="s">
        <v>26838</v>
      </c>
      <c r="B2626" t="s">
        <v>2830</v>
      </c>
      <c r="C2626">
        <v>1000</v>
      </c>
      <c r="D2626">
        <v>1000</v>
      </c>
      <c r="E2626" t="s">
        <v>9</v>
      </c>
      <c r="F2626" t="s">
        <v>10</v>
      </c>
      <c r="G2626" t="s">
        <v>2831</v>
      </c>
    </row>
    <row r="2627" spans="1:7">
      <c r="A2627" t="s">
        <v>26839</v>
      </c>
      <c r="B2627" t="s">
        <v>2830</v>
      </c>
      <c r="C2627">
        <v>1000</v>
      </c>
      <c r="D2627">
        <v>1000</v>
      </c>
      <c r="E2627" t="s">
        <v>9</v>
      </c>
      <c r="F2627" t="s">
        <v>10</v>
      </c>
      <c r="G2627" t="s">
        <v>2831</v>
      </c>
    </row>
    <row r="2628" spans="1:7">
      <c r="A2628" t="s">
        <v>26840</v>
      </c>
      <c r="B2628" t="s">
        <v>2830</v>
      </c>
      <c r="C2628">
        <v>1000</v>
      </c>
      <c r="D2628">
        <v>1000</v>
      </c>
      <c r="E2628" t="s">
        <v>9</v>
      </c>
      <c r="F2628" t="s">
        <v>10</v>
      </c>
      <c r="G2628" t="s">
        <v>2831</v>
      </c>
    </row>
    <row r="2629" spans="1:7">
      <c r="A2629" t="s">
        <v>26841</v>
      </c>
      <c r="B2629" t="s">
        <v>2830</v>
      </c>
      <c r="C2629">
        <v>1000</v>
      </c>
      <c r="D2629">
        <v>1000</v>
      </c>
      <c r="E2629" t="s">
        <v>9</v>
      </c>
      <c r="F2629" t="s">
        <v>10</v>
      </c>
      <c r="G2629" t="s">
        <v>2831</v>
      </c>
    </row>
    <row r="2630" spans="1:7">
      <c r="A2630" t="s">
        <v>26842</v>
      </c>
      <c r="B2630" t="s">
        <v>2830</v>
      </c>
      <c r="C2630">
        <v>1000</v>
      </c>
      <c r="D2630">
        <v>1000</v>
      </c>
      <c r="E2630" t="s">
        <v>9</v>
      </c>
      <c r="F2630" t="s">
        <v>10</v>
      </c>
      <c r="G2630" t="s">
        <v>2831</v>
      </c>
    </row>
    <row r="2631" spans="1:7">
      <c r="A2631" t="s">
        <v>2840</v>
      </c>
      <c r="B2631">
        <v>598844</v>
      </c>
      <c r="C2631">
        <v>598</v>
      </c>
      <c r="D2631">
        <v>348</v>
      </c>
      <c r="E2631" t="s">
        <v>9</v>
      </c>
      <c r="F2631" t="s">
        <v>10</v>
      </c>
      <c r="G2631" t="s">
        <v>1974</v>
      </c>
    </row>
    <row r="2632" spans="1:7">
      <c r="A2632" t="s">
        <v>2842</v>
      </c>
      <c r="B2632" t="s">
        <v>2843</v>
      </c>
      <c r="C2632">
        <v>3000</v>
      </c>
      <c r="D2632">
        <v>2342</v>
      </c>
      <c r="E2632" t="s">
        <v>9</v>
      </c>
      <c r="F2632" t="s">
        <v>10</v>
      </c>
      <c r="G2632" t="s">
        <v>2844</v>
      </c>
    </row>
    <row r="2633" spans="1:7">
      <c r="A2633" t="s">
        <v>2845</v>
      </c>
      <c r="B2633" t="s">
        <v>2843</v>
      </c>
      <c r="C2633">
        <v>167</v>
      </c>
      <c r="D2633">
        <v>82</v>
      </c>
      <c r="E2633" t="s">
        <v>9</v>
      </c>
      <c r="F2633" t="s">
        <v>10</v>
      </c>
      <c r="G2633" t="s">
        <v>2844</v>
      </c>
    </row>
    <row r="2634" spans="1:7">
      <c r="A2634" t="s">
        <v>2846</v>
      </c>
      <c r="B2634" t="s">
        <v>2843</v>
      </c>
      <c r="C2634">
        <v>3000</v>
      </c>
      <c r="D2634">
        <v>3000</v>
      </c>
      <c r="E2634" t="s">
        <v>9</v>
      </c>
      <c r="F2634" t="s">
        <v>10</v>
      </c>
      <c r="G2634" t="s">
        <v>2844</v>
      </c>
    </row>
    <row r="2635" spans="1:7">
      <c r="A2635" t="s">
        <v>2847</v>
      </c>
      <c r="B2635" t="s">
        <v>2848</v>
      </c>
      <c r="C2635">
        <v>1235</v>
      </c>
      <c r="D2635">
        <v>722</v>
      </c>
      <c r="E2635" t="s">
        <v>9</v>
      </c>
      <c r="F2635" t="s">
        <v>10</v>
      </c>
      <c r="G2635" t="s">
        <v>2849</v>
      </c>
    </row>
    <row r="2636" spans="1:7">
      <c r="A2636" t="s">
        <v>2850</v>
      </c>
      <c r="B2636" t="s">
        <v>2851</v>
      </c>
      <c r="C2636">
        <v>77</v>
      </c>
      <c r="D2636">
        <v>74</v>
      </c>
      <c r="E2636" t="s">
        <v>9</v>
      </c>
      <c r="F2636" t="s">
        <v>10</v>
      </c>
      <c r="G2636" t="s">
        <v>2852</v>
      </c>
    </row>
    <row r="2637" spans="1:7">
      <c r="A2637" t="s">
        <v>2853</v>
      </c>
      <c r="B2637" t="s">
        <v>2851</v>
      </c>
      <c r="C2637">
        <v>55</v>
      </c>
      <c r="D2637">
        <v>55</v>
      </c>
      <c r="E2637" t="s">
        <v>9</v>
      </c>
      <c r="F2637" t="s">
        <v>10</v>
      </c>
      <c r="G2637" t="s">
        <v>2852</v>
      </c>
    </row>
    <row r="2638" spans="1:7">
      <c r="A2638" t="s">
        <v>2854</v>
      </c>
      <c r="B2638" t="s">
        <v>2855</v>
      </c>
      <c r="C2638">
        <v>1000</v>
      </c>
      <c r="D2638">
        <v>941</v>
      </c>
      <c r="E2638" t="s">
        <v>9</v>
      </c>
      <c r="F2638" t="s">
        <v>10</v>
      </c>
      <c r="G2638" t="s">
        <v>26843</v>
      </c>
    </row>
    <row r="2639" spans="1:7">
      <c r="A2639" t="s">
        <v>2857</v>
      </c>
      <c r="B2639" t="s">
        <v>2855</v>
      </c>
      <c r="C2639">
        <v>5000</v>
      </c>
      <c r="D2639">
        <v>5000</v>
      </c>
      <c r="E2639" t="s">
        <v>9</v>
      </c>
      <c r="F2639" t="s">
        <v>10</v>
      </c>
      <c r="G2639" t="s">
        <v>26843</v>
      </c>
    </row>
    <row r="2640" spans="1:7">
      <c r="A2640" t="s">
        <v>2859</v>
      </c>
      <c r="B2640">
        <v>599504</v>
      </c>
      <c r="C2640">
        <v>2500</v>
      </c>
      <c r="D2640">
        <v>1536</v>
      </c>
      <c r="E2640" t="s">
        <v>9</v>
      </c>
      <c r="F2640" t="s">
        <v>10</v>
      </c>
      <c r="G2640" t="s">
        <v>1890</v>
      </c>
    </row>
    <row r="2641" spans="1:7">
      <c r="A2641" t="s">
        <v>2860</v>
      </c>
      <c r="B2641">
        <v>599504</v>
      </c>
      <c r="C2641">
        <v>2500</v>
      </c>
      <c r="D2641">
        <v>2042</v>
      </c>
      <c r="E2641" t="s">
        <v>9</v>
      </c>
      <c r="F2641" t="s">
        <v>10</v>
      </c>
      <c r="G2641" t="s">
        <v>1890</v>
      </c>
    </row>
    <row r="2642" spans="1:7">
      <c r="A2642" t="s">
        <v>2861</v>
      </c>
      <c r="B2642">
        <v>599504</v>
      </c>
      <c r="C2642">
        <v>2500</v>
      </c>
      <c r="D2642">
        <v>2500</v>
      </c>
      <c r="E2642" t="s">
        <v>20</v>
      </c>
      <c r="F2642" t="s">
        <v>1507</v>
      </c>
      <c r="G2642" t="s">
        <v>1890</v>
      </c>
    </row>
    <row r="2643" spans="1:7">
      <c r="A2643" t="s">
        <v>2862</v>
      </c>
      <c r="B2643">
        <v>599504</v>
      </c>
      <c r="C2643">
        <v>2500</v>
      </c>
      <c r="D2643">
        <v>2500</v>
      </c>
      <c r="E2643" t="s">
        <v>9</v>
      </c>
      <c r="F2643" t="s">
        <v>10</v>
      </c>
      <c r="G2643" t="s">
        <v>1890</v>
      </c>
    </row>
    <row r="2644" spans="1:7">
      <c r="A2644" t="s">
        <v>2863</v>
      </c>
      <c r="B2644">
        <v>599504</v>
      </c>
      <c r="C2644">
        <v>2500</v>
      </c>
      <c r="D2644">
        <v>2500</v>
      </c>
      <c r="E2644" t="s">
        <v>9</v>
      </c>
      <c r="F2644" t="s">
        <v>10</v>
      </c>
      <c r="G2644" t="s">
        <v>1890</v>
      </c>
    </row>
    <row r="2645" spans="1:7">
      <c r="A2645" t="s">
        <v>26844</v>
      </c>
      <c r="B2645">
        <v>599504</v>
      </c>
      <c r="C2645">
        <v>2500</v>
      </c>
      <c r="D2645">
        <v>2500</v>
      </c>
      <c r="E2645" t="s">
        <v>9</v>
      </c>
      <c r="F2645" t="s">
        <v>10</v>
      </c>
      <c r="G2645" t="s">
        <v>1890</v>
      </c>
    </row>
    <row r="2646" spans="1:7">
      <c r="A2646" t="s">
        <v>26845</v>
      </c>
      <c r="B2646">
        <v>599504</v>
      </c>
      <c r="C2646">
        <v>2500</v>
      </c>
      <c r="D2646">
        <v>2500</v>
      </c>
      <c r="E2646" t="s">
        <v>9</v>
      </c>
      <c r="F2646" t="s">
        <v>10</v>
      </c>
      <c r="G2646" t="s">
        <v>1890</v>
      </c>
    </row>
    <row r="2647" spans="1:7">
      <c r="A2647" t="s">
        <v>26846</v>
      </c>
      <c r="B2647">
        <v>599504</v>
      </c>
      <c r="C2647">
        <v>2500</v>
      </c>
      <c r="D2647">
        <v>2500</v>
      </c>
      <c r="E2647" t="s">
        <v>9</v>
      </c>
      <c r="F2647" t="s">
        <v>10</v>
      </c>
      <c r="G2647" t="s">
        <v>1890</v>
      </c>
    </row>
    <row r="2648" spans="1:7">
      <c r="A2648" t="s">
        <v>2864</v>
      </c>
      <c r="B2648">
        <v>599513</v>
      </c>
      <c r="C2648">
        <v>2500</v>
      </c>
      <c r="D2648">
        <v>1821</v>
      </c>
      <c r="E2648" t="s">
        <v>9</v>
      </c>
      <c r="F2648" t="s">
        <v>10</v>
      </c>
      <c r="G2648" t="s">
        <v>1908</v>
      </c>
    </row>
    <row r="2649" spans="1:7">
      <c r="A2649" t="s">
        <v>2865</v>
      </c>
      <c r="B2649">
        <v>599513</v>
      </c>
      <c r="C2649">
        <v>2500</v>
      </c>
      <c r="D2649">
        <v>2212</v>
      </c>
      <c r="E2649" t="s">
        <v>9</v>
      </c>
      <c r="F2649" t="s">
        <v>10</v>
      </c>
      <c r="G2649" t="s">
        <v>1908</v>
      </c>
    </row>
    <row r="2650" spans="1:7">
      <c r="A2650" t="s">
        <v>2866</v>
      </c>
      <c r="B2650">
        <v>599513</v>
      </c>
      <c r="C2650">
        <v>2500</v>
      </c>
      <c r="D2650">
        <v>2500</v>
      </c>
      <c r="E2650" t="s">
        <v>9</v>
      </c>
      <c r="F2650" t="s">
        <v>10</v>
      </c>
      <c r="G2650" t="s">
        <v>1908</v>
      </c>
    </row>
    <row r="2651" spans="1:7">
      <c r="A2651" t="s">
        <v>26847</v>
      </c>
      <c r="B2651">
        <v>599513</v>
      </c>
      <c r="C2651">
        <v>2500</v>
      </c>
      <c r="D2651">
        <v>2500</v>
      </c>
      <c r="E2651" t="s">
        <v>9</v>
      </c>
      <c r="F2651" t="s">
        <v>10</v>
      </c>
      <c r="G2651" t="s">
        <v>1908</v>
      </c>
    </row>
    <row r="2652" spans="1:7">
      <c r="A2652" t="s">
        <v>2867</v>
      </c>
      <c r="B2652">
        <v>599594</v>
      </c>
      <c r="C2652">
        <v>3000</v>
      </c>
      <c r="D2652">
        <v>1931</v>
      </c>
      <c r="E2652" t="s">
        <v>9</v>
      </c>
      <c r="F2652" t="s">
        <v>10</v>
      </c>
      <c r="G2652" t="s">
        <v>26848</v>
      </c>
    </row>
    <row r="2653" spans="1:7">
      <c r="A2653" t="s">
        <v>2869</v>
      </c>
      <c r="B2653">
        <v>599594</v>
      </c>
      <c r="C2653">
        <v>3000</v>
      </c>
      <c r="D2653">
        <v>2952</v>
      </c>
      <c r="E2653" t="s">
        <v>113</v>
      </c>
      <c r="F2653" t="s">
        <v>202</v>
      </c>
      <c r="G2653" t="s">
        <v>26848</v>
      </c>
    </row>
    <row r="2654" spans="1:7">
      <c r="A2654" t="s">
        <v>2870</v>
      </c>
      <c r="B2654">
        <v>599594</v>
      </c>
      <c r="C2654">
        <v>3000</v>
      </c>
      <c r="D2654">
        <v>2960</v>
      </c>
      <c r="E2654" t="s">
        <v>9</v>
      </c>
      <c r="F2654" t="s">
        <v>10</v>
      </c>
      <c r="G2654" t="s">
        <v>26848</v>
      </c>
    </row>
    <row r="2655" spans="1:7">
      <c r="A2655" t="s">
        <v>2871</v>
      </c>
      <c r="B2655">
        <v>599594</v>
      </c>
      <c r="C2655">
        <v>3000</v>
      </c>
      <c r="D2655">
        <v>3000</v>
      </c>
      <c r="E2655" t="s">
        <v>9</v>
      </c>
      <c r="F2655" t="s">
        <v>10</v>
      </c>
      <c r="G2655" t="s">
        <v>26848</v>
      </c>
    </row>
    <row r="2656" spans="1:7">
      <c r="A2656" t="s">
        <v>2872</v>
      </c>
      <c r="B2656">
        <v>599594</v>
      </c>
      <c r="C2656">
        <v>3000</v>
      </c>
      <c r="D2656">
        <v>3000</v>
      </c>
      <c r="E2656" t="s">
        <v>9</v>
      </c>
      <c r="F2656" t="s">
        <v>10</v>
      </c>
      <c r="G2656" t="s">
        <v>26848</v>
      </c>
    </row>
    <row r="2657" spans="1:7">
      <c r="A2657" t="s">
        <v>2873</v>
      </c>
      <c r="B2657" t="s">
        <v>2874</v>
      </c>
      <c r="C2657">
        <v>2000</v>
      </c>
      <c r="D2657">
        <v>1567</v>
      </c>
      <c r="E2657" t="s">
        <v>9</v>
      </c>
      <c r="F2657" t="s">
        <v>10</v>
      </c>
      <c r="G2657" t="s">
        <v>2875</v>
      </c>
    </row>
    <row r="2658" spans="1:7">
      <c r="A2658" t="s">
        <v>2876</v>
      </c>
      <c r="B2658" t="s">
        <v>2874</v>
      </c>
      <c r="C2658">
        <v>2000</v>
      </c>
      <c r="D2658">
        <v>2000</v>
      </c>
      <c r="E2658" t="s">
        <v>9</v>
      </c>
      <c r="F2658" t="s">
        <v>10</v>
      </c>
      <c r="G2658" t="s">
        <v>2875</v>
      </c>
    </row>
    <row r="2659" spans="1:7">
      <c r="A2659" t="s">
        <v>2877</v>
      </c>
      <c r="B2659" t="s">
        <v>2874</v>
      </c>
      <c r="C2659">
        <v>2000</v>
      </c>
      <c r="D2659">
        <v>2000</v>
      </c>
      <c r="E2659" t="s">
        <v>9</v>
      </c>
      <c r="F2659" t="s">
        <v>10</v>
      </c>
      <c r="G2659" t="s">
        <v>2875</v>
      </c>
    </row>
    <row r="2660" spans="1:7">
      <c r="A2660" t="s">
        <v>2878</v>
      </c>
      <c r="B2660" t="s">
        <v>2874</v>
      </c>
      <c r="C2660">
        <v>2000</v>
      </c>
      <c r="D2660">
        <v>2000</v>
      </c>
      <c r="E2660" t="s">
        <v>9</v>
      </c>
      <c r="F2660" t="s">
        <v>10</v>
      </c>
      <c r="G2660" t="s">
        <v>2875</v>
      </c>
    </row>
    <row r="2661" spans="1:7">
      <c r="A2661" t="s">
        <v>2879</v>
      </c>
      <c r="B2661" t="s">
        <v>2874</v>
      </c>
      <c r="C2661">
        <v>2000</v>
      </c>
      <c r="D2661">
        <v>2000</v>
      </c>
      <c r="E2661" t="s">
        <v>9</v>
      </c>
      <c r="F2661" t="s">
        <v>10</v>
      </c>
      <c r="G2661" t="s">
        <v>2875</v>
      </c>
    </row>
    <row r="2662" spans="1:7">
      <c r="A2662" t="s">
        <v>2880</v>
      </c>
      <c r="B2662" t="s">
        <v>2874</v>
      </c>
      <c r="C2662">
        <v>2000</v>
      </c>
      <c r="D2662">
        <v>2000</v>
      </c>
      <c r="E2662" t="s">
        <v>9</v>
      </c>
      <c r="F2662" t="s">
        <v>10</v>
      </c>
      <c r="G2662" t="s">
        <v>2875</v>
      </c>
    </row>
    <row r="2663" spans="1:7">
      <c r="A2663" t="s">
        <v>2881</v>
      </c>
      <c r="B2663" t="s">
        <v>2874</v>
      </c>
      <c r="C2663">
        <v>2000</v>
      </c>
      <c r="D2663">
        <v>2000</v>
      </c>
      <c r="E2663" t="s">
        <v>9</v>
      </c>
      <c r="F2663" t="s">
        <v>10</v>
      </c>
      <c r="G2663" t="s">
        <v>2875</v>
      </c>
    </row>
    <row r="2664" spans="1:7">
      <c r="A2664" t="s">
        <v>2882</v>
      </c>
      <c r="B2664" t="s">
        <v>2874</v>
      </c>
      <c r="C2664">
        <v>2000</v>
      </c>
      <c r="D2664">
        <v>2000</v>
      </c>
      <c r="E2664" t="s">
        <v>9</v>
      </c>
      <c r="F2664" t="s">
        <v>10</v>
      </c>
      <c r="G2664" t="s">
        <v>2875</v>
      </c>
    </row>
    <row r="2665" spans="1:7">
      <c r="A2665" t="s">
        <v>2883</v>
      </c>
      <c r="B2665" t="s">
        <v>2874</v>
      </c>
      <c r="C2665">
        <v>2000</v>
      </c>
      <c r="D2665">
        <v>2000</v>
      </c>
      <c r="E2665" t="s">
        <v>9</v>
      </c>
      <c r="F2665" t="s">
        <v>10</v>
      </c>
      <c r="G2665" t="s">
        <v>2875</v>
      </c>
    </row>
    <row r="2666" spans="1:7">
      <c r="A2666" t="s">
        <v>2884</v>
      </c>
      <c r="B2666" t="s">
        <v>2874</v>
      </c>
      <c r="C2666">
        <v>2000</v>
      </c>
      <c r="D2666">
        <v>2000</v>
      </c>
      <c r="E2666" t="s">
        <v>9</v>
      </c>
      <c r="F2666" t="s">
        <v>10</v>
      </c>
      <c r="G2666" t="s">
        <v>2875</v>
      </c>
    </row>
    <row r="2667" spans="1:7">
      <c r="A2667" t="s">
        <v>2885</v>
      </c>
      <c r="B2667" t="s">
        <v>2874</v>
      </c>
      <c r="C2667">
        <v>2000</v>
      </c>
      <c r="D2667">
        <v>2000</v>
      </c>
      <c r="E2667" t="s">
        <v>9</v>
      </c>
      <c r="F2667" t="s">
        <v>10</v>
      </c>
      <c r="G2667" t="s">
        <v>2875</v>
      </c>
    </row>
    <row r="2668" spans="1:7">
      <c r="A2668" t="s">
        <v>2886</v>
      </c>
      <c r="B2668" t="s">
        <v>2887</v>
      </c>
      <c r="C2668">
        <v>2000</v>
      </c>
      <c r="D2668">
        <v>1438</v>
      </c>
      <c r="E2668" t="s">
        <v>9</v>
      </c>
      <c r="F2668" t="s">
        <v>10</v>
      </c>
      <c r="G2668" t="s">
        <v>2888</v>
      </c>
    </row>
    <row r="2669" spans="1:7">
      <c r="A2669" t="s">
        <v>2889</v>
      </c>
      <c r="B2669" t="s">
        <v>2887</v>
      </c>
      <c r="C2669">
        <v>2000</v>
      </c>
      <c r="D2669">
        <v>2000</v>
      </c>
      <c r="E2669" t="s">
        <v>9</v>
      </c>
      <c r="F2669" t="s">
        <v>10</v>
      </c>
      <c r="G2669" t="s">
        <v>2888</v>
      </c>
    </row>
    <row r="2670" spans="1:7">
      <c r="A2670" t="s">
        <v>2890</v>
      </c>
      <c r="B2670" t="s">
        <v>2887</v>
      </c>
      <c r="C2670">
        <v>2000</v>
      </c>
      <c r="D2670">
        <v>2000</v>
      </c>
      <c r="E2670" t="s">
        <v>9</v>
      </c>
      <c r="F2670" t="s">
        <v>10</v>
      </c>
      <c r="G2670" t="s">
        <v>2888</v>
      </c>
    </row>
    <row r="2671" spans="1:7">
      <c r="A2671" t="s">
        <v>2891</v>
      </c>
      <c r="B2671" t="s">
        <v>2887</v>
      </c>
      <c r="C2671">
        <v>2000</v>
      </c>
      <c r="D2671">
        <v>2000</v>
      </c>
      <c r="E2671" t="s">
        <v>9</v>
      </c>
      <c r="F2671" t="s">
        <v>10</v>
      </c>
      <c r="G2671" t="s">
        <v>2888</v>
      </c>
    </row>
    <row r="2672" spans="1:7">
      <c r="A2672" t="s">
        <v>2892</v>
      </c>
      <c r="B2672" t="s">
        <v>2887</v>
      </c>
      <c r="C2672">
        <v>2000</v>
      </c>
      <c r="D2672">
        <v>2000</v>
      </c>
      <c r="E2672" t="s">
        <v>9</v>
      </c>
      <c r="F2672" t="s">
        <v>10</v>
      </c>
      <c r="G2672" t="s">
        <v>2888</v>
      </c>
    </row>
    <row r="2673" spans="1:7">
      <c r="A2673" t="s">
        <v>2893</v>
      </c>
      <c r="B2673" t="s">
        <v>2887</v>
      </c>
      <c r="C2673">
        <v>2000</v>
      </c>
      <c r="D2673">
        <v>2000</v>
      </c>
      <c r="E2673" t="s">
        <v>9</v>
      </c>
      <c r="F2673" t="s">
        <v>10</v>
      </c>
      <c r="G2673" t="s">
        <v>2888</v>
      </c>
    </row>
    <row r="2674" spans="1:7">
      <c r="A2674" t="s">
        <v>2894</v>
      </c>
      <c r="B2674" t="s">
        <v>2887</v>
      </c>
      <c r="C2674">
        <v>2000</v>
      </c>
      <c r="D2674">
        <v>2000</v>
      </c>
      <c r="E2674" t="s">
        <v>9</v>
      </c>
      <c r="F2674" t="s">
        <v>10</v>
      </c>
      <c r="G2674" t="s">
        <v>2888</v>
      </c>
    </row>
    <row r="2675" spans="1:7">
      <c r="A2675" t="s">
        <v>2895</v>
      </c>
      <c r="B2675" t="s">
        <v>2887</v>
      </c>
      <c r="C2675">
        <v>2000</v>
      </c>
      <c r="D2675">
        <v>2000</v>
      </c>
      <c r="E2675" t="s">
        <v>9</v>
      </c>
      <c r="F2675" t="s">
        <v>10</v>
      </c>
      <c r="G2675" t="s">
        <v>2888</v>
      </c>
    </row>
    <row r="2676" spans="1:7">
      <c r="A2676" t="s">
        <v>2896</v>
      </c>
      <c r="B2676" t="s">
        <v>2887</v>
      </c>
      <c r="C2676">
        <v>2000</v>
      </c>
      <c r="D2676">
        <v>2000</v>
      </c>
      <c r="E2676" t="s">
        <v>9</v>
      </c>
      <c r="F2676" t="s">
        <v>10</v>
      </c>
      <c r="G2676" t="s">
        <v>2888</v>
      </c>
    </row>
    <row r="2677" spans="1:7">
      <c r="A2677" t="s">
        <v>2897</v>
      </c>
      <c r="B2677" t="s">
        <v>2887</v>
      </c>
      <c r="C2677">
        <v>2000</v>
      </c>
      <c r="D2677">
        <v>2000</v>
      </c>
      <c r="E2677" t="s">
        <v>9</v>
      </c>
      <c r="F2677" t="s">
        <v>10</v>
      </c>
      <c r="G2677" t="s">
        <v>2888</v>
      </c>
    </row>
    <row r="2678" spans="1:7">
      <c r="A2678" t="s">
        <v>2898</v>
      </c>
      <c r="B2678" t="s">
        <v>2887</v>
      </c>
      <c r="C2678">
        <v>1412</v>
      </c>
      <c r="D2678">
        <v>1298</v>
      </c>
      <c r="E2678" t="s">
        <v>9</v>
      </c>
      <c r="F2678" t="s">
        <v>10</v>
      </c>
      <c r="G2678" t="s">
        <v>2888</v>
      </c>
    </row>
    <row r="2679" spans="1:7">
      <c r="A2679" t="s">
        <v>2899</v>
      </c>
      <c r="B2679" t="s">
        <v>2900</v>
      </c>
      <c r="C2679">
        <v>3000</v>
      </c>
      <c r="D2679">
        <v>2930</v>
      </c>
      <c r="E2679" t="s">
        <v>9</v>
      </c>
      <c r="F2679" t="s">
        <v>10</v>
      </c>
      <c r="G2679" t="s">
        <v>2901</v>
      </c>
    </row>
    <row r="2680" spans="1:7">
      <c r="A2680" t="s">
        <v>2902</v>
      </c>
      <c r="B2680" t="s">
        <v>2900</v>
      </c>
      <c r="C2680">
        <v>3000</v>
      </c>
      <c r="D2680">
        <v>3000</v>
      </c>
      <c r="E2680" t="s">
        <v>9</v>
      </c>
      <c r="F2680" t="s">
        <v>10</v>
      </c>
      <c r="G2680" t="s">
        <v>2901</v>
      </c>
    </row>
    <row r="2681" spans="1:7">
      <c r="A2681" t="s">
        <v>2903</v>
      </c>
      <c r="B2681" t="s">
        <v>2900</v>
      </c>
      <c r="C2681">
        <v>3000</v>
      </c>
      <c r="D2681">
        <v>3000</v>
      </c>
      <c r="E2681" t="s">
        <v>9</v>
      </c>
      <c r="F2681" t="s">
        <v>10</v>
      </c>
      <c r="G2681" t="s">
        <v>2901</v>
      </c>
    </row>
    <row r="2682" spans="1:7">
      <c r="A2682" t="s">
        <v>2904</v>
      </c>
      <c r="B2682" t="s">
        <v>2900</v>
      </c>
      <c r="C2682">
        <v>3000</v>
      </c>
      <c r="D2682">
        <v>3000</v>
      </c>
      <c r="E2682" t="s">
        <v>9</v>
      </c>
      <c r="F2682" t="s">
        <v>10</v>
      </c>
      <c r="G2682" t="s">
        <v>2901</v>
      </c>
    </row>
    <row r="2683" spans="1:7">
      <c r="A2683" t="s">
        <v>2905</v>
      </c>
      <c r="B2683" t="s">
        <v>2900</v>
      </c>
      <c r="C2683">
        <v>3000</v>
      </c>
      <c r="D2683">
        <v>3000</v>
      </c>
      <c r="E2683" t="s">
        <v>9</v>
      </c>
      <c r="F2683" t="s">
        <v>10</v>
      </c>
      <c r="G2683" t="s">
        <v>2901</v>
      </c>
    </row>
    <row r="2684" spans="1:7">
      <c r="A2684" t="s">
        <v>2906</v>
      </c>
      <c r="B2684" t="s">
        <v>2900</v>
      </c>
      <c r="C2684">
        <v>2902</v>
      </c>
      <c r="D2684">
        <v>2417</v>
      </c>
      <c r="E2684" t="s">
        <v>9</v>
      </c>
      <c r="F2684" t="s">
        <v>10</v>
      </c>
      <c r="G2684" t="s">
        <v>2901</v>
      </c>
    </row>
    <row r="2685" spans="1:7">
      <c r="A2685" t="s">
        <v>2907</v>
      </c>
      <c r="B2685" t="s">
        <v>2900</v>
      </c>
      <c r="C2685">
        <v>3000</v>
      </c>
      <c r="D2685">
        <v>3000</v>
      </c>
      <c r="E2685" t="s">
        <v>9</v>
      </c>
      <c r="F2685" t="s">
        <v>10</v>
      </c>
      <c r="G2685" t="s">
        <v>2901</v>
      </c>
    </row>
    <row r="2686" spans="1:7">
      <c r="A2686" t="s">
        <v>2908</v>
      </c>
      <c r="B2686" t="s">
        <v>2900</v>
      </c>
      <c r="C2686">
        <v>3000</v>
      </c>
      <c r="D2686">
        <v>3000</v>
      </c>
      <c r="E2686" t="s">
        <v>9</v>
      </c>
      <c r="F2686" t="s">
        <v>10</v>
      </c>
      <c r="G2686" t="s">
        <v>2901</v>
      </c>
    </row>
    <row r="2687" spans="1:7">
      <c r="A2687" t="s">
        <v>2909</v>
      </c>
      <c r="B2687" t="s">
        <v>2910</v>
      </c>
      <c r="C2687">
        <v>2000</v>
      </c>
      <c r="D2687">
        <v>27</v>
      </c>
      <c r="E2687" t="s">
        <v>9</v>
      </c>
      <c r="F2687" t="s">
        <v>10</v>
      </c>
      <c r="G2687" t="s">
        <v>1922</v>
      </c>
    </row>
    <row r="2688" spans="1:7">
      <c r="A2688" t="s">
        <v>2912</v>
      </c>
      <c r="B2688" t="s">
        <v>2910</v>
      </c>
      <c r="C2688">
        <v>2000</v>
      </c>
      <c r="D2688">
        <v>1760</v>
      </c>
      <c r="E2688" t="s">
        <v>9</v>
      </c>
      <c r="F2688" t="s">
        <v>10</v>
      </c>
      <c r="G2688" t="s">
        <v>1922</v>
      </c>
    </row>
    <row r="2689" spans="1:7">
      <c r="A2689" t="s">
        <v>2913</v>
      </c>
      <c r="B2689" t="s">
        <v>2914</v>
      </c>
      <c r="C2689">
        <v>1000</v>
      </c>
      <c r="D2689">
        <v>186</v>
      </c>
      <c r="E2689" t="s">
        <v>9</v>
      </c>
      <c r="F2689" t="s">
        <v>10</v>
      </c>
      <c r="G2689" t="s">
        <v>1941</v>
      </c>
    </row>
    <row r="2690" spans="1:7">
      <c r="A2690" t="s">
        <v>2916</v>
      </c>
      <c r="B2690" t="s">
        <v>2914</v>
      </c>
      <c r="C2690">
        <v>1000</v>
      </c>
      <c r="D2690">
        <v>952</v>
      </c>
      <c r="E2690" t="s">
        <v>9</v>
      </c>
      <c r="F2690" t="s">
        <v>10</v>
      </c>
      <c r="G2690" t="s">
        <v>1941</v>
      </c>
    </row>
    <row r="2691" spans="1:7">
      <c r="A2691" t="s">
        <v>2917</v>
      </c>
      <c r="B2691" t="s">
        <v>2914</v>
      </c>
      <c r="C2691">
        <v>1000</v>
      </c>
      <c r="D2691">
        <v>1000</v>
      </c>
      <c r="E2691" t="s">
        <v>9</v>
      </c>
      <c r="F2691" t="s">
        <v>10</v>
      </c>
      <c r="G2691" t="s">
        <v>1941</v>
      </c>
    </row>
    <row r="2692" spans="1:7">
      <c r="A2692" t="s">
        <v>2918</v>
      </c>
      <c r="B2692" t="s">
        <v>2914</v>
      </c>
      <c r="C2692">
        <v>1000</v>
      </c>
      <c r="D2692">
        <v>1000</v>
      </c>
      <c r="E2692" t="s">
        <v>9</v>
      </c>
      <c r="F2692" t="s">
        <v>10</v>
      </c>
      <c r="G2692" t="s">
        <v>1941</v>
      </c>
    </row>
    <row r="2693" spans="1:7">
      <c r="A2693" t="s">
        <v>2919</v>
      </c>
      <c r="B2693" t="s">
        <v>2920</v>
      </c>
      <c r="C2693">
        <v>1841</v>
      </c>
      <c r="D2693">
        <v>1025</v>
      </c>
      <c r="E2693" t="s">
        <v>9</v>
      </c>
      <c r="F2693" t="s">
        <v>10</v>
      </c>
      <c r="G2693" t="s">
        <v>26849</v>
      </c>
    </row>
    <row r="2694" spans="1:7">
      <c r="A2694" t="s">
        <v>2922</v>
      </c>
      <c r="B2694" t="s">
        <v>2920</v>
      </c>
      <c r="C2694">
        <v>5000</v>
      </c>
      <c r="D2694">
        <v>5000</v>
      </c>
      <c r="E2694" t="s">
        <v>9</v>
      </c>
      <c r="F2694" t="s">
        <v>10</v>
      </c>
      <c r="G2694" t="s">
        <v>26849</v>
      </c>
    </row>
    <row r="2695" spans="1:7">
      <c r="A2695" t="s">
        <v>2923</v>
      </c>
      <c r="B2695" t="s">
        <v>2924</v>
      </c>
      <c r="C2695">
        <v>1500</v>
      </c>
      <c r="D2695">
        <v>143</v>
      </c>
      <c r="E2695" t="s">
        <v>9</v>
      </c>
      <c r="F2695" t="s">
        <v>10</v>
      </c>
      <c r="G2695" t="s">
        <v>26850</v>
      </c>
    </row>
    <row r="2696" spans="1:7">
      <c r="A2696" t="s">
        <v>2926</v>
      </c>
      <c r="B2696" t="s">
        <v>2924</v>
      </c>
      <c r="C2696">
        <v>5000</v>
      </c>
      <c r="D2696">
        <v>5000</v>
      </c>
      <c r="E2696" t="s">
        <v>9</v>
      </c>
      <c r="F2696" t="s">
        <v>10</v>
      </c>
      <c r="G2696" t="s">
        <v>26850</v>
      </c>
    </row>
    <row r="2697" spans="1:7">
      <c r="A2697" t="s">
        <v>2927</v>
      </c>
      <c r="B2697" t="s">
        <v>2924</v>
      </c>
      <c r="C2697">
        <v>5000</v>
      </c>
      <c r="D2697">
        <v>5000</v>
      </c>
      <c r="E2697" t="s">
        <v>9</v>
      </c>
      <c r="F2697" t="s">
        <v>10</v>
      </c>
      <c r="G2697" t="s">
        <v>26850</v>
      </c>
    </row>
    <row r="2698" spans="1:7">
      <c r="A2698" t="s">
        <v>2928</v>
      </c>
      <c r="B2698" t="s">
        <v>2924</v>
      </c>
      <c r="C2698">
        <v>5000</v>
      </c>
      <c r="D2698">
        <v>5000</v>
      </c>
      <c r="E2698" t="s">
        <v>9</v>
      </c>
      <c r="F2698" t="s">
        <v>10</v>
      </c>
      <c r="G2698" t="s">
        <v>26850</v>
      </c>
    </row>
    <row r="2699" spans="1:7">
      <c r="A2699" t="s">
        <v>2929</v>
      </c>
      <c r="B2699" t="s">
        <v>2924</v>
      </c>
      <c r="C2699">
        <v>5000</v>
      </c>
      <c r="D2699">
        <v>5000</v>
      </c>
      <c r="E2699" t="s">
        <v>9</v>
      </c>
      <c r="F2699" t="s">
        <v>10</v>
      </c>
      <c r="G2699" t="s">
        <v>26850</v>
      </c>
    </row>
    <row r="2700" spans="1:7">
      <c r="A2700" t="s">
        <v>2930</v>
      </c>
      <c r="B2700" t="s">
        <v>2924</v>
      </c>
      <c r="C2700">
        <v>5000</v>
      </c>
      <c r="D2700">
        <v>5000</v>
      </c>
      <c r="E2700" t="s">
        <v>9</v>
      </c>
      <c r="F2700" t="s">
        <v>10</v>
      </c>
      <c r="G2700" t="s">
        <v>26850</v>
      </c>
    </row>
    <row r="2701" spans="1:7">
      <c r="A2701" t="s">
        <v>2931</v>
      </c>
      <c r="B2701" t="s">
        <v>2932</v>
      </c>
      <c r="C2701">
        <v>4693</v>
      </c>
      <c r="D2701">
        <v>1960</v>
      </c>
      <c r="E2701" t="s">
        <v>9</v>
      </c>
      <c r="F2701" t="s">
        <v>10</v>
      </c>
      <c r="G2701" t="s">
        <v>895</v>
      </c>
    </row>
    <row r="2702" spans="1:7">
      <c r="A2702" t="s">
        <v>2934</v>
      </c>
      <c r="B2702" t="s">
        <v>2932</v>
      </c>
      <c r="C2702">
        <v>2300</v>
      </c>
      <c r="D2702">
        <v>2270</v>
      </c>
      <c r="E2702" t="s">
        <v>9</v>
      </c>
      <c r="F2702" t="s">
        <v>10</v>
      </c>
      <c r="G2702" t="s">
        <v>895</v>
      </c>
    </row>
    <row r="2703" spans="1:7">
      <c r="A2703" t="s">
        <v>2935</v>
      </c>
      <c r="B2703">
        <v>606168</v>
      </c>
      <c r="C2703">
        <v>1000</v>
      </c>
      <c r="D2703">
        <v>229</v>
      </c>
      <c r="E2703" t="s">
        <v>9</v>
      </c>
      <c r="F2703" t="s">
        <v>10</v>
      </c>
      <c r="G2703" t="s">
        <v>1947</v>
      </c>
    </row>
    <row r="2704" spans="1:7">
      <c r="A2704" t="s">
        <v>2937</v>
      </c>
      <c r="B2704">
        <v>606168</v>
      </c>
      <c r="C2704">
        <v>269</v>
      </c>
      <c r="D2704">
        <v>134</v>
      </c>
      <c r="E2704" t="s">
        <v>9</v>
      </c>
      <c r="F2704" t="s">
        <v>10</v>
      </c>
      <c r="G2704" t="s">
        <v>1947</v>
      </c>
    </row>
    <row r="2705" spans="1:7">
      <c r="A2705" t="s">
        <v>2938</v>
      </c>
      <c r="B2705">
        <v>606168</v>
      </c>
      <c r="C2705">
        <v>1000</v>
      </c>
      <c r="D2705">
        <v>928</v>
      </c>
      <c r="E2705" t="s">
        <v>9</v>
      </c>
      <c r="F2705" t="s">
        <v>10</v>
      </c>
      <c r="G2705" t="s">
        <v>1947</v>
      </c>
    </row>
    <row r="2706" spans="1:7">
      <c r="A2706" t="s">
        <v>26851</v>
      </c>
      <c r="B2706">
        <v>606168</v>
      </c>
      <c r="C2706">
        <v>1000</v>
      </c>
      <c r="D2706">
        <v>1000</v>
      </c>
      <c r="E2706" t="s">
        <v>9</v>
      </c>
      <c r="F2706" t="s">
        <v>10</v>
      </c>
      <c r="G2706" t="s">
        <v>1947</v>
      </c>
    </row>
    <row r="2707" spans="1:7">
      <c r="A2707" t="s">
        <v>26852</v>
      </c>
      <c r="B2707">
        <v>606168</v>
      </c>
      <c r="C2707">
        <v>1000</v>
      </c>
      <c r="D2707">
        <v>1000</v>
      </c>
      <c r="E2707" t="s">
        <v>9</v>
      </c>
      <c r="F2707" t="s">
        <v>10</v>
      </c>
      <c r="G2707" t="s">
        <v>1947</v>
      </c>
    </row>
    <row r="2708" spans="1:7">
      <c r="A2708" t="s">
        <v>2939</v>
      </c>
      <c r="B2708" t="s">
        <v>2940</v>
      </c>
      <c r="C2708">
        <v>1000</v>
      </c>
      <c r="D2708">
        <v>107</v>
      </c>
      <c r="E2708" t="s">
        <v>113</v>
      </c>
      <c r="F2708" t="s">
        <v>202</v>
      </c>
      <c r="G2708" t="s">
        <v>2082</v>
      </c>
    </row>
    <row r="2709" spans="1:7">
      <c r="A2709" t="s">
        <v>2942</v>
      </c>
      <c r="B2709" t="s">
        <v>2940</v>
      </c>
      <c r="C2709">
        <v>1000</v>
      </c>
      <c r="D2709">
        <v>1</v>
      </c>
      <c r="E2709" t="s">
        <v>113</v>
      </c>
      <c r="F2709" t="s">
        <v>187</v>
      </c>
      <c r="G2709" t="s">
        <v>2082</v>
      </c>
    </row>
    <row r="2710" spans="1:7">
      <c r="A2710" t="s">
        <v>2943</v>
      </c>
      <c r="B2710" t="s">
        <v>2940</v>
      </c>
      <c r="C2710">
        <v>1000</v>
      </c>
      <c r="D2710">
        <v>1000</v>
      </c>
      <c r="E2710" t="s">
        <v>9</v>
      </c>
      <c r="F2710" t="s">
        <v>10</v>
      </c>
      <c r="G2710" t="s">
        <v>2082</v>
      </c>
    </row>
    <row r="2711" spans="1:7">
      <c r="A2711" t="s">
        <v>2944</v>
      </c>
      <c r="B2711" t="s">
        <v>2940</v>
      </c>
      <c r="C2711">
        <v>1000</v>
      </c>
      <c r="D2711">
        <v>1000</v>
      </c>
      <c r="E2711" t="s">
        <v>20</v>
      </c>
      <c r="F2711" t="s">
        <v>1507</v>
      </c>
      <c r="G2711" t="s">
        <v>2082</v>
      </c>
    </row>
    <row r="2712" spans="1:7">
      <c r="A2712" t="s">
        <v>2945</v>
      </c>
      <c r="B2712" t="s">
        <v>2940</v>
      </c>
      <c r="C2712">
        <v>1000</v>
      </c>
      <c r="D2712">
        <v>96</v>
      </c>
      <c r="E2712" t="s">
        <v>113</v>
      </c>
      <c r="F2712" t="s">
        <v>202</v>
      </c>
      <c r="G2712" t="s">
        <v>2082</v>
      </c>
    </row>
    <row r="2713" spans="1:7">
      <c r="A2713" t="s">
        <v>2946</v>
      </c>
      <c r="B2713" t="s">
        <v>2940</v>
      </c>
      <c r="C2713">
        <v>1000</v>
      </c>
      <c r="D2713">
        <v>1000</v>
      </c>
      <c r="E2713" t="s">
        <v>20</v>
      </c>
      <c r="F2713" t="s">
        <v>1507</v>
      </c>
      <c r="G2713" t="s">
        <v>2082</v>
      </c>
    </row>
    <row r="2714" spans="1:7">
      <c r="A2714" t="s">
        <v>2947</v>
      </c>
      <c r="B2714" t="s">
        <v>2940</v>
      </c>
      <c r="C2714">
        <v>1000</v>
      </c>
      <c r="D2714">
        <v>853</v>
      </c>
      <c r="E2714" t="s">
        <v>189</v>
      </c>
      <c r="F2714" t="s">
        <v>190</v>
      </c>
      <c r="G2714" t="s">
        <v>2082</v>
      </c>
    </row>
    <row r="2715" spans="1:7">
      <c r="A2715" t="s">
        <v>2948</v>
      </c>
      <c r="B2715" t="s">
        <v>2940</v>
      </c>
      <c r="C2715">
        <v>1000</v>
      </c>
      <c r="D2715">
        <v>1000</v>
      </c>
      <c r="E2715" t="s">
        <v>9</v>
      </c>
      <c r="F2715" t="s">
        <v>10</v>
      </c>
      <c r="G2715" t="s">
        <v>2082</v>
      </c>
    </row>
    <row r="2716" spans="1:7">
      <c r="A2716" t="s">
        <v>2949</v>
      </c>
      <c r="B2716" t="s">
        <v>2940</v>
      </c>
      <c r="C2716">
        <v>1000</v>
      </c>
      <c r="D2716">
        <v>1000</v>
      </c>
      <c r="E2716" t="s">
        <v>9</v>
      </c>
      <c r="F2716" t="s">
        <v>10</v>
      </c>
      <c r="G2716" t="s">
        <v>2082</v>
      </c>
    </row>
    <row r="2717" spans="1:7">
      <c r="A2717" t="s">
        <v>2950</v>
      </c>
      <c r="B2717" t="s">
        <v>2940</v>
      </c>
      <c r="C2717">
        <v>1000</v>
      </c>
      <c r="D2717">
        <v>1000</v>
      </c>
      <c r="E2717" t="s">
        <v>9</v>
      </c>
      <c r="F2717" t="s">
        <v>10</v>
      </c>
      <c r="G2717" t="s">
        <v>2082</v>
      </c>
    </row>
    <row r="2718" spans="1:7">
      <c r="A2718" t="s">
        <v>2951</v>
      </c>
      <c r="B2718" t="s">
        <v>2940</v>
      </c>
      <c r="C2718">
        <v>1000</v>
      </c>
      <c r="D2718">
        <v>1000</v>
      </c>
      <c r="E2718" t="s">
        <v>9</v>
      </c>
      <c r="F2718" t="s">
        <v>10</v>
      </c>
      <c r="G2718" t="s">
        <v>2082</v>
      </c>
    </row>
    <row r="2719" spans="1:7">
      <c r="A2719" t="s">
        <v>2952</v>
      </c>
      <c r="B2719" t="s">
        <v>2940</v>
      </c>
      <c r="C2719">
        <v>1000</v>
      </c>
      <c r="D2719">
        <v>1000</v>
      </c>
      <c r="E2719" t="s">
        <v>9</v>
      </c>
      <c r="F2719" t="s">
        <v>10</v>
      </c>
      <c r="G2719" t="s">
        <v>2082</v>
      </c>
    </row>
    <row r="2720" spans="1:7">
      <c r="A2720" t="s">
        <v>2953</v>
      </c>
      <c r="B2720" t="s">
        <v>2940</v>
      </c>
      <c r="C2720">
        <v>1000</v>
      </c>
      <c r="D2720">
        <v>1000</v>
      </c>
      <c r="E2720" t="s">
        <v>9</v>
      </c>
      <c r="F2720" t="s">
        <v>10</v>
      </c>
      <c r="G2720" t="s">
        <v>2082</v>
      </c>
    </row>
    <row r="2721" spans="1:7">
      <c r="A2721" t="s">
        <v>2954</v>
      </c>
      <c r="B2721" t="s">
        <v>2940</v>
      </c>
      <c r="C2721">
        <v>1000</v>
      </c>
      <c r="D2721">
        <v>1000</v>
      </c>
      <c r="E2721" t="s">
        <v>9</v>
      </c>
      <c r="F2721" t="s">
        <v>10</v>
      </c>
      <c r="G2721" t="s">
        <v>2082</v>
      </c>
    </row>
    <row r="2722" spans="1:7">
      <c r="A2722" t="s">
        <v>2955</v>
      </c>
      <c r="B2722" t="s">
        <v>2940</v>
      </c>
      <c r="C2722">
        <v>1000</v>
      </c>
      <c r="D2722">
        <v>1000</v>
      </c>
      <c r="E2722" t="s">
        <v>9</v>
      </c>
      <c r="F2722" t="s">
        <v>10</v>
      </c>
      <c r="G2722" t="s">
        <v>2082</v>
      </c>
    </row>
    <row r="2723" spans="1:7">
      <c r="A2723" t="s">
        <v>2956</v>
      </c>
      <c r="B2723" t="s">
        <v>2940</v>
      </c>
      <c r="C2723">
        <v>1000</v>
      </c>
      <c r="D2723">
        <v>1000</v>
      </c>
      <c r="E2723" t="s">
        <v>9</v>
      </c>
      <c r="F2723" t="s">
        <v>10</v>
      </c>
      <c r="G2723" t="s">
        <v>2082</v>
      </c>
    </row>
    <row r="2724" spans="1:7">
      <c r="A2724" t="s">
        <v>2957</v>
      </c>
      <c r="B2724" t="s">
        <v>2940</v>
      </c>
      <c r="C2724">
        <v>1000</v>
      </c>
      <c r="D2724">
        <v>1000</v>
      </c>
      <c r="E2724" t="s">
        <v>9</v>
      </c>
      <c r="F2724" t="s">
        <v>10</v>
      </c>
      <c r="G2724" t="s">
        <v>2082</v>
      </c>
    </row>
    <row r="2725" spans="1:7">
      <c r="A2725" t="s">
        <v>2958</v>
      </c>
      <c r="B2725" t="s">
        <v>2940</v>
      </c>
      <c r="C2725">
        <v>1000</v>
      </c>
      <c r="D2725">
        <v>1000</v>
      </c>
      <c r="E2725" t="s">
        <v>9</v>
      </c>
      <c r="F2725" t="s">
        <v>10</v>
      </c>
      <c r="G2725" t="s">
        <v>2082</v>
      </c>
    </row>
    <row r="2726" spans="1:7">
      <c r="A2726" t="s">
        <v>2959</v>
      </c>
      <c r="B2726" t="s">
        <v>2940</v>
      </c>
      <c r="C2726">
        <v>1000</v>
      </c>
      <c r="D2726">
        <v>1000</v>
      </c>
      <c r="E2726" t="s">
        <v>9</v>
      </c>
      <c r="F2726" t="s">
        <v>10</v>
      </c>
      <c r="G2726" t="s">
        <v>2082</v>
      </c>
    </row>
    <row r="2727" spans="1:7">
      <c r="A2727" t="s">
        <v>2960</v>
      </c>
      <c r="B2727" t="s">
        <v>2940</v>
      </c>
      <c r="C2727">
        <v>1000</v>
      </c>
      <c r="D2727">
        <v>1000</v>
      </c>
      <c r="E2727" t="s">
        <v>9</v>
      </c>
      <c r="F2727" t="s">
        <v>10</v>
      </c>
      <c r="G2727" t="s">
        <v>2082</v>
      </c>
    </row>
    <row r="2728" spans="1:7">
      <c r="A2728" t="s">
        <v>2961</v>
      </c>
      <c r="B2728" t="s">
        <v>2940</v>
      </c>
      <c r="C2728">
        <v>1000</v>
      </c>
      <c r="D2728">
        <v>1000</v>
      </c>
      <c r="E2728" t="s">
        <v>9</v>
      </c>
      <c r="F2728" t="s">
        <v>10</v>
      </c>
      <c r="G2728" t="s">
        <v>2082</v>
      </c>
    </row>
    <row r="2729" spans="1:7">
      <c r="A2729" t="s">
        <v>2962</v>
      </c>
      <c r="B2729" t="s">
        <v>2940</v>
      </c>
      <c r="C2729">
        <v>1000</v>
      </c>
      <c r="D2729">
        <v>1000</v>
      </c>
      <c r="E2729" t="s">
        <v>9</v>
      </c>
      <c r="F2729" t="s">
        <v>10</v>
      </c>
      <c r="G2729" t="s">
        <v>2082</v>
      </c>
    </row>
    <row r="2730" spans="1:7">
      <c r="A2730" t="s">
        <v>2963</v>
      </c>
      <c r="B2730" t="s">
        <v>2940</v>
      </c>
      <c r="C2730">
        <v>1000</v>
      </c>
      <c r="D2730">
        <v>1000</v>
      </c>
      <c r="E2730" t="s">
        <v>9</v>
      </c>
      <c r="F2730" t="s">
        <v>10</v>
      </c>
      <c r="G2730" t="s">
        <v>2082</v>
      </c>
    </row>
    <row r="2731" spans="1:7">
      <c r="A2731" t="s">
        <v>2964</v>
      </c>
      <c r="B2731" t="s">
        <v>2940</v>
      </c>
      <c r="C2731">
        <v>1000</v>
      </c>
      <c r="D2731">
        <v>1000</v>
      </c>
      <c r="E2731" t="s">
        <v>9</v>
      </c>
      <c r="F2731" t="s">
        <v>10</v>
      </c>
      <c r="G2731" t="s">
        <v>2082</v>
      </c>
    </row>
    <row r="2732" spans="1:7">
      <c r="A2732" t="s">
        <v>2965</v>
      </c>
      <c r="B2732" t="s">
        <v>2940</v>
      </c>
      <c r="C2732">
        <v>1000</v>
      </c>
      <c r="D2732">
        <v>1000</v>
      </c>
      <c r="E2732" t="s">
        <v>9</v>
      </c>
      <c r="F2732" t="s">
        <v>10</v>
      </c>
      <c r="G2732" t="s">
        <v>2082</v>
      </c>
    </row>
    <row r="2733" spans="1:7">
      <c r="A2733" t="s">
        <v>2966</v>
      </c>
      <c r="B2733" t="s">
        <v>2940</v>
      </c>
      <c r="C2733">
        <v>1000</v>
      </c>
      <c r="D2733">
        <v>1000</v>
      </c>
      <c r="E2733" t="s">
        <v>9</v>
      </c>
      <c r="F2733" t="s">
        <v>10</v>
      </c>
      <c r="G2733" t="s">
        <v>2082</v>
      </c>
    </row>
    <row r="2734" spans="1:7">
      <c r="A2734" t="s">
        <v>2967</v>
      </c>
      <c r="B2734" t="s">
        <v>2940</v>
      </c>
      <c r="C2734">
        <v>1000</v>
      </c>
      <c r="D2734">
        <v>1000</v>
      </c>
      <c r="E2734" t="s">
        <v>9</v>
      </c>
      <c r="F2734" t="s">
        <v>10</v>
      </c>
      <c r="G2734" t="s">
        <v>2082</v>
      </c>
    </row>
    <row r="2735" spans="1:7">
      <c r="A2735" t="s">
        <v>2968</v>
      </c>
      <c r="B2735" t="s">
        <v>2940</v>
      </c>
      <c r="C2735">
        <v>1000</v>
      </c>
      <c r="D2735">
        <v>1000</v>
      </c>
      <c r="E2735" t="s">
        <v>9</v>
      </c>
      <c r="F2735" t="s">
        <v>10</v>
      </c>
      <c r="G2735" t="s">
        <v>2082</v>
      </c>
    </row>
    <row r="2736" spans="1:7">
      <c r="A2736" t="s">
        <v>2969</v>
      </c>
      <c r="B2736" t="s">
        <v>2940</v>
      </c>
      <c r="C2736">
        <v>1000</v>
      </c>
      <c r="D2736">
        <v>1000</v>
      </c>
      <c r="E2736" t="s">
        <v>9</v>
      </c>
      <c r="F2736" t="s">
        <v>10</v>
      </c>
      <c r="G2736" t="s">
        <v>2082</v>
      </c>
    </row>
    <row r="2737" spans="1:7">
      <c r="A2737" t="s">
        <v>2970</v>
      </c>
      <c r="B2737" t="s">
        <v>2940</v>
      </c>
      <c r="C2737">
        <v>1000</v>
      </c>
      <c r="D2737">
        <v>1000</v>
      </c>
      <c r="E2737" t="s">
        <v>9</v>
      </c>
      <c r="F2737" t="s">
        <v>10</v>
      </c>
      <c r="G2737" t="s">
        <v>2082</v>
      </c>
    </row>
    <row r="2738" spans="1:7">
      <c r="A2738" t="s">
        <v>26853</v>
      </c>
      <c r="B2738" t="s">
        <v>2940</v>
      </c>
      <c r="C2738">
        <v>1000</v>
      </c>
      <c r="D2738">
        <v>1000</v>
      </c>
      <c r="E2738" t="s">
        <v>9</v>
      </c>
      <c r="F2738" t="s">
        <v>10</v>
      </c>
      <c r="G2738" t="s">
        <v>2082</v>
      </c>
    </row>
    <row r="2739" spans="1:7">
      <c r="A2739" t="s">
        <v>26854</v>
      </c>
      <c r="B2739" t="s">
        <v>2940</v>
      </c>
      <c r="C2739">
        <v>1000</v>
      </c>
      <c r="D2739">
        <v>1000</v>
      </c>
      <c r="E2739" t="s">
        <v>9</v>
      </c>
      <c r="F2739" t="s">
        <v>10</v>
      </c>
      <c r="G2739" t="s">
        <v>2082</v>
      </c>
    </row>
    <row r="2740" spans="1:7">
      <c r="A2740" t="s">
        <v>26855</v>
      </c>
      <c r="B2740" t="s">
        <v>2940</v>
      </c>
      <c r="C2740">
        <v>1000</v>
      </c>
      <c r="D2740">
        <v>1000</v>
      </c>
      <c r="E2740" t="s">
        <v>9</v>
      </c>
      <c r="F2740" t="s">
        <v>10</v>
      </c>
      <c r="G2740" t="s">
        <v>2082</v>
      </c>
    </row>
    <row r="2741" spans="1:7">
      <c r="A2741" t="s">
        <v>26856</v>
      </c>
      <c r="B2741" t="s">
        <v>2940</v>
      </c>
      <c r="C2741">
        <v>1000</v>
      </c>
      <c r="D2741">
        <v>1000</v>
      </c>
      <c r="E2741" t="s">
        <v>9</v>
      </c>
      <c r="F2741" t="s">
        <v>10</v>
      </c>
      <c r="G2741" t="s">
        <v>2082</v>
      </c>
    </row>
    <row r="2742" spans="1:7">
      <c r="A2742" t="s">
        <v>26857</v>
      </c>
      <c r="B2742" t="s">
        <v>2940</v>
      </c>
      <c r="C2742">
        <v>1000</v>
      </c>
      <c r="D2742">
        <v>1000</v>
      </c>
      <c r="E2742" t="s">
        <v>9</v>
      </c>
      <c r="F2742" t="s">
        <v>10</v>
      </c>
      <c r="G2742" t="s">
        <v>2082</v>
      </c>
    </row>
    <row r="2743" spans="1:7">
      <c r="A2743" t="s">
        <v>26858</v>
      </c>
      <c r="B2743" t="s">
        <v>2940</v>
      </c>
      <c r="C2743">
        <v>1000</v>
      </c>
      <c r="D2743">
        <v>1000</v>
      </c>
      <c r="E2743" t="s">
        <v>9</v>
      </c>
      <c r="F2743" t="s">
        <v>10</v>
      </c>
      <c r="G2743" t="s">
        <v>2082</v>
      </c>
    </row>
    <row r="2744" spans="1:7">
      <c r="A2744" t="s">
        <v>26859</v>
      </c>
      <c r="B2744" t="s">
        <v>2940</v>
      </c>
      <c r="C2744">
        <v>1000</v>
      </c>
      <c r="D2744">
        <v>1000</v>
      </c>
      <c r="E2744" t="s">
        <v>9</v>
      </c>
      <c r="F2744" t="s">
        <v>10</v>
      </c>
      <c r="G2744" t="s">
        <v>2082</v>
      </c>
    </row>
    <row r="2745" spans="1:7">
      <c r="A2745" t="s">
        <v>2971</v>
      </c>
      <c r="B2745" t="s">
        <v>2972</v>
      </c>
      <c r="C2745">
        <v>10000</v>
      </c>
      <c r="D2745">
        <v>9</v>
      </c>
      <c r="E2745" t="s">
        <v>113</v>
      </c>
      <c r="F2745" t="s">
        <v>489</v>
      </c>
      <c r="G2745" t="s">
        <v>2973</v>
      </c>
    </row>
    <row r="2746" spans="1:7">
      <c r="A2746" t="s">
        <v>2974</v>
      </c>
      <c r="B2746" t="s">
        <v>2972</v>
      </c>
      <c r="C2746">
        <v>10000</v>
      </c>
      <c r="D2746">
        <v>4811</v>
      </c>
      <c r="E2746" t="s">
        <v>189</v>
      </c>
      <c r="F2746" t="s">
        <v>205</v>
      </c>
      <c r="G2746" t="s">
        <v>2973</v>
      </c>
    </row>
    <row r="2747" spans="1:7">
      <c r="A2747" t="s">
        <v>2975</v>
      </c>
      <c r="B2747" t="s">
        <v>2972</v>
      </c>
      <c r="C2747">
        <v>10000</v>
      </c>
      <c r="D2747">
        <v>9306</v>
      </c>
      <c r="E2747" t="s">
        <v>113</v>
      </c>
      <c r="F2747" t="s">
        <v>114</v>
      </c>
      <c r="G2747" t="s">
        <v>2973</v>
      </c>
    </row>
    <row r="2748" spans="1:7">
      <c r="A2748" t="s">
        <v>2976</v>
      </c>
      <c r="B2748" t="s">
        <v>2972</v>
      </c>
      <c r="C2748">
        <v>10000</v>
      </c>
      <c r="D2748">
        <v>9124</v>
      </c>
      <c r="E2748" t="s">
        <v>9</v>
      </c>
      <c r="F2748" t="s">
        <v>10</v>
      </c>
      <c r="G2748" t="s">
        <v>2973</v>
      </c>
    </row>
    <row r="2749" spans="1:7">
      <c r="A2749" t="s">
        <v>2977</v>
      </c>
      <c r="B2749" t="s">
        <v>2972</v>
      </c>
      <c r="C2749">
        <v>10000</v>
      </c>
      <c r="D2749">
        <v>8</v>
      </c>
      <c r="E2749" t="s">
        <v>113</v>
      </c>
      <c r="F2749" t="s">
        <v>428</v>
      </c>
      <c r="G2749" t="s">
        <v>2973</v>
      </c>
    </row>
    <row r="2750" spans="1:7">
      <c r="A2750" t="s">
        <v>2978</v>
      </c>
      <c r="B2750" t="s">
        <v>2972</v>
      </c>
      <c r="C2750">
        <v>10000</v>
      </c>
      <c r="D2750">
        <v>10000</v>
      </c>
      <c r="E2750" t="s">
        <v>20</v>
      </c>
      <c r="F2750" t="s">
        <v>116</v>
      </c>
      <c r="G2750" t="s">
        <v>2973</v>
      </c>
    </row>
    <row r="2751" spans="1:7">
      <c r="A2751" t="s">
        <v>2979</v>
      </c>
      <c r="B2751" t="s">
        <v>2972</v>
      </c>
      <c r="C2751">
        <v>10000</v>
      </c>
      <c r="D2751">
        <v>6350</v>
      </c>
      <c r="E2751" t="s">
        <v>20</v>
      </c>
      <c r="F2751" t="s">
        <v>21</v>
      </c>
      <c r="G2751" t="s">
        <v>2973</v>
      </c>
    </row>
    <row r="2752" spans="1:7">
      <c r="A2752" t="s">
        <v>2980</v>
      </c>
      <c r="B2752" t="s">
        <v>2972</v>
      </c>
      <c r="C2752">
        <v>10000</v>
      </c>
      <c r="D2752">
        <v>2485</v>
      </c>
      <c r="E2752" t="s">
        <v>9</v>
      </c>
      <c r="F2752" t="s">
        <v>10</v>
      </c>
      <c r="G2752" t="s">
        <v>2973</v>
      </c>
    </row>
    <row r="2753" spans="1:7">
      <c r="A2753" t="s">
        <v>2981</v>
      </c>
      <c r="B2753" t="s">
        <v>2972</v>
      </c>
      <c r="C2753">
        <v>10000</v>
      </c>
      <c r="D2753">
        <v>7684</v>
      </c>
      <c r="E2753" t="s">
        <v>113</v>
      </c>
      <c r="F2753" t="s">
        <v>202</v>
      </c>
      <c r="G2753" t="s">
        <v>2973</v>
      </c>
    </row>
    <row r="2754" spans="1:7">
      <c r="A2754" t="s">
        <v>2982</v>
      </c>
      <c r="B2754" t="s">
        <v>2972</v>
      </c>
      <c r="C2754">
        <v>10000</v>
      </c>
      <c r="D2754">
        <v>3354</v>
      </c>
      <c r="E2754" t="s">
        <v>189</v>
      </c>
      <c r="F2754" t="s">
        <v>190</v>
      </c>
      <c r="G2754" t="s">
        <v>2973</v>
      </c>
    </row>
    <row r="2755" spans="1:7">
      <c r="A2755" t="s">
        <v>2983</v>
      </c>
      <c r="B2755" t="s">
        <v>2972</v>
      </c>
      <c r="C2755">
        <v>10000</v>
      </c>
      <c r="D2755">
        <v>10000</v>
      </c>
      <c r="E2755" t="s">
        <v>9</v>
      </c>
      <c r="F2755" t="s">
        <v>10</v>
      </c>
      <c r="G2755" t="s">
        <v>2973</v>
      </c>
    </row>
    <row r="2756" spans="1:7">
      <c r="A2756" t="s">
        <v>2984</v>
      </c>
      <c r="B2756" t="s">
        <v>2972</v>
      </c>
      <c r="C2756">
        <v>10000</v>
      </c>
      <c r="D2756">
        <v>10000</v>
      </c>
      <c r="E2756" t="s">
        <v>9</v>
      </c>
      <c r="F2756" t="s">
        <v>10</v>
      </c>
      <c r="G2756" t="s">
        <v>2973</v>
      </c>
    </row>
    <row r="2757" spans="1:7">
      <c r="A2757" t="s">
        <v>2985</v>
      </c>
      <c r="B2757" t="s">
        <v>2972</v>
      </c>
      <c r="C2757">
        <v>10000</v>
      </c>
      <c r="D2757">
        <v>10000</v>
      </c>
      <c r="E2757" t="s">
        <v>9</v>
      </c>
      <c r="F2757" t="s">
        <v>10</v>
      </c>
      <c r="G2757" t="s">
        <v>2973</v>
      </c>
    </row>
    <row r="2758" spans="1:7">
      <c r="A2758" t="s">
        <v>2986</v>
      </c>
      <c r="B2758" t="s">
        <v>2972</v>
      </c>
      <c r="C2758">
        <v>10000</v>
      </c>
      <c r="D2758">
        <v>10000</v>
      </c>
      <c r="E2758" t="s">
        <v>9</v>
      </c>
      <c r="F2758" t="s">
        <v>10</v>
      </c>
      <c r="G2758" t="s">
        <v>2973</v>
      </c>
    </row>
    <row r="2759" spans="1:7">
      <c r="A2759" t="s">
        <v>2987</v>
      </c>
      <c r="B2759" t="s">
        <v>2972</v>
      </c>
      <c r="C2759">
        <v>10000</v>
      </c>
      <c r="D2759">
        <v>10000</v>
      </c>
      <c r="E2759" t="s">
        <v>9</v>
      </c>
      <c r="F2759" t="s">
        <v>10</v>
      </c>
      <c r="G2759" t="s">
        <v>2973</v>
      </c>
    </row>
    <row r="2760" spans="1:7">
      <c r="A2760" t="s">
        <v>2988</v>
      </c>
      <c r="B2760" t="s">
        <v>2972</v>
      </c>
      <c r="C2760">
        <v>10000</v>
      </c>
      <c r="D2760">
        <v>10000</v>
      </c>
      <c r="E2760" t="s">
        <v>9</v>
      </c>
      <c r="F2760" t="s">
        <v>10</v>
      </c>
      <c r="G2760" t="s">
        <v>2973</v>
      </c>
    </row>
    <row r="2761" spans="1:7">
      <c r="A2761" t="s">
        <v>2989</v>
      </c>
      <c r="B2761" t="s">
        <v>2972</v>
      </c>
      <c r="C2761">
        <v>10000</v>
      </c>
      <c r="D2761">
        <v>10000</v>
      </c>
      <c r="E2761" t="s">
        <v>9</v>
      </c>
      <c r="F2761" t="s">
        <v>10</v>
      </c>
      <c r="G2761" t="s">
        <v>2973</v>
      </c>
    </row>
    <row r="2762" spans="1:7">
      <c r="A2762" t="s">
        <v>2990</v>
      </c>
      <c r="B2762" t="s">
        <v>2972</v>
      </c>
      <c r="C2762">
        <v>10000</v>
      </c>
      <c r="D2762">
        <v>10000</v>
      </c>
      <c r="E2762" t="s">
        <v>9</v>
      </c>
      <c r="F2762" t="s">
        <v>10</v>
      </c>
      <c r="G2762" t="s">
        <v>2973</v>
      </c>
    </row>
    <row r="2763" spans="1:7">
      <c r="A2763" t="s">
        <v>2991</v>
      </c>
      <c r="B2763" t="s">
        <v>2972</v>
      </c>
      <c r="C2763">
        <v>10000</v>
      </c>
      <c r="D2763">
        <v>10000</v>
      </c>
      <c r="E2763" t="s">
        <v>9</v>
      </c>
      <c r="F2763" t="s">
        <v>10</v>
      </c>
      <c r="G2763" t="s">
        <v>2973</v>
      </c>
    </row>
    <row r="2764" spans="1:7">
      <c r="A2764" t="s">
        <v>2992</v>
      </c>
      <c r="B2764" t="s">
        <v>2972</v>
      </c>
      <c r="C2764">
        <v>10000</v>
      </c>
      <c r="D2764">
        <v>10000</v>
      </c>
      <c r="E2764" t="s">
        <v>9</v>
      </c>
      <c r="F2764" t="s">
        <v>10</v>
      </c>
      <c r="G2764" t="s">
        <v>2973</v>
      </c>
    </row>
    <row r="2765" spans="1:7">
      <c r="A2765" t="s">
        <v>2993</v>
      </c>
      <c r="B2765" t="s">
        <v>2972</v>
      </c>
      <c r="C2765">
        <v>10000</v>
      </c>
      <c r="D2765">
        <v>10000</v>
      </c>
      <c r="E2765" t="s">
        <v>9</v>
      </c>
      <c r="F2765" t="s">
        <v>10</v>
      </c>
      <c r="G2765" t="s">
        <v>2973</v>
      </c>
    </row>
    <row r="2766" spans="1:7">
      <c r="A2766" t="s">
        <v>2994</v>
      </c>
      <c r="B2766" t="s">
        <v>2972</v>
      </c>
      <c r="C2766">
        <v>10000</v>
      </c>
      <c r="D2766">
        <v>10000</v>
      </c>
      <c r="E2766" t="s">
        <v>9</v>
      </c>
      <c r="F2766" t="s">
        <v>10</v>
      </c>
      <c r="G2766" t="s">
        <v>2973</v>
      </c>
    </row>
    <row r="2767" spans="1:7">
      <c r="A2767" t="s">
        <v>2995</v>
      </c>
      <c r="B2767" t="s">
        <v>2972</v>
      </c>
      <c r="C2767">
        <v>10000</v>
      </c>
      <c r="D2767">
        <v>10000</v>
      </c>
      <c r="E2767" t="s">
        <v>9</v>
      </c>
      <c r="F2767" t="s">
        <v>10</v>
      </c>
      <c r="G2767" t="s">
        <v>2973</v>
      </c>
    </row>
    <row r="2768" spans="1:7">
      <c r="A2768" t="s">
        <v>2996</v>
      </c>
      <c r="B2768" t="s">
        <v>2972</v>
      </c>
      <c r="C2768">
        <v>10000</v>
      </c>
      <c r="D2768">
        <v>10000</v>
      </c>
      <c r="E2768" t="s">
        <v>9</v>
      </c>
      <c r="F2768" t="s">
        <v>10</v>
      </c>
      <c r="G2768" t="s">
        <v>2973</v>
      </c>
    </row>
    <row r="2769" spans="1:7">
      <c r="A2769" t="s">
        <v>2997</v>
      </c>
      <c r="B2769" t="s">
        <v>2972</v>
      </c>
      <c r="C2769">
        <v>10000</v>
      </c>
      <c r="D2769">
        <v>10000</v>
      </c>
      <c r="E2769" t="s">
        <v>9</v>
      </c>
      <c r="F2769" t="s">
        <v>10</v>
      </c>
      <c r="G2769" t="s">
        <v>2973</v>
      </c>
    </row>
    <row r="2770" spans="1:7">
      <c r="A2770" t="s">
        <v>2998</v>
      </c>
      <c r="B2770" t="s">
        <v>2972</v>
      </c>
      <c r="C2770">
        <v>10000</v>
      </c>
      <c r="D2770">
        <v>10000</v>
      </c>
      <c r="E2770" t="s">
        <v>9</v>
      </c>
      <c r="F2770" t="s">
        <v>10</v>
      </c>
      <c r="G2770" t="s">
        <v>2973</v>
      </c>
    </row>
    <row r="2771" spans="1:7">
      <c r="A2771" t="s">
        <v>2999</v>
      </c>
      <c r="B2771" t="s">
        <v>2972</v>
      </c>
      <c r="C2771">
        <v>10000</v>
      </c>
      <c r="D2771">
        <v>10000</v>
      </c>
      <c r="E2771" t="s">
        <v>9</v>
      </c>
      <c r="F2771" t="s">
        <v>10</v>
      </c>
      <c r="G2771" t="s">
        <v>2973</v>
      </c>
    </row>
    <row r="2772" spans="1:7">
      <c r="A2772" t="s">
        <v>3000</v>
      </c>
      <c r="B2772" t="s">
        <v>2972</v>
      </c>
      <c r="C2772">
        <v>10000</v>
      </c>
      <c r="D2772">
        <v>10000</v>
      </c>
      <c r="E2772" t="s">
        <v>9</v>
      </c>
      <c r="F2772" t="s">
        <v>10</v>
      </c>
      <c r="G2772" t="s">
        <v>2973</v>
      </c>
    </row>
    <row r="2773" spans="1:7">
      <c r="A2773" t="s">
        <v>3001</v>
      </c>
      <c r="B2773" t="s">
        <v>2972</v>
      </c>
      <c r="C2773">
        <v>10000</v>
      </c>
      <c r="D2773">
        <v>10000</v>
      </c>
      <c r="E2773" t="s">
        <v>9</v>
      </c>
      <c r="F2773" t="s">
        <v>10</v>
      </c>
      <c r="G2773" t="s">
        <v>2973</v>
      </c>
    </row>
    <row r="2774" spans="1:7">
      <c r="A2774" t="s">
        <v>3002</v>
      </c>
      <c r="B2774" t="s">
        <v>2972</v>
      </c>
      <c r="C2774">
        <v>10000</v>
      </c>
      <c r="D2774">
        <v>10000</v>
      </c>
      <c r="E2774" t="s">
        <v>9</v>
      </c>
      <c r="F2774" t="s">
        <v>10</v>
      </c>
      <c r="G2774" t="s">
        <v>2973</v>
      </c>
    </row>
    <row r="2775" spans="1:7">
      <c r="A2775" t="s">
        <v>3003</v>
      </c>
      <c r="B2775" t="s">
        <v>2972</v>
      </c>
      <c r="C2775">
        <v>10000</v>
      </c>
      <c r="D2775">
        <v>10000</v>
      </c>
      <c r="E2775" t="s">
        <v>9</v>
      </c>
      <c r="F2775" t="s">
        <v>10</v>
      </c>
      <c r="G2775" t="s">
        <v>2973</v>
      </c>
    </row>
    <row r="2776" spans="1:7">
      <c r="A2776" t="s">
        <v>3004</v>
      </c>
      <c r="B2776" t="s">
        <v>2972</v>
      </c>
      <c r="C2776">
        <v>10000</v>
      </c>
      <c r="D2776">
        <v>10000</v>
      </c>
      <c r="E2776" t="s">
        <v>9</v>
      </c>
      <c r="F2776" t="s">
        <v>10</v>
      </c>
      <c r="G2776" t="s">
        <v>2973</v>
      </c>
    </row>
    <row r="2777" spans="1:7">
      <c r="A2777" t="s">
        <v>3005</v>
      </c>
      <c r="B2777" t="s">
        <v>2972</v>
      </c>
      <c r="C2777">
        <v>10000</v>
      </c>
      <c r="D2777">
        <v>10000</v>
      </c>
      <c r="E2777" t="s">
        <v>9</v>
      </c>
      <c r="F2777" t="s">
        <v>10</v>
      </c>
      <c r="G2777" t="s">
        <v>2973</v>
      </c>
    </row>
    <row r="2778" spans="1:7">
      <c r="A2778" t="s">
        <v>3006</v>
      </c>
      <c r="B2778" t="s">
        <v>2972</v>
      </c>
      <c r="C2778">
        <v>10000</v>
      </c>
      <c r="D2778">
        <v>10000</v>
      </c>
      <c r="E2778" t="s">
        <v>9</v>
      </c>
      <c r="F2778" t="s">
        <v>10</v>
      </c>
      <c r="G2778" t="s">
        <v>2973</v>
      </c>
    </row>
    <row r="2779" spans="1:7">
      <c r="A2779" t="s">
        <v>3007</v>
      </c>
      <c r="B2779" t="s">
        <v>2972</v>
      </c>
      <c r="C2779">
        <v>10000</v>
      </c>
      <c r="D2779">
        <v>10000</v>
      </c>
      <c r="E2779" t="s">
        <v>9</v>
      </c>
      <c r="F2779" t="s">
        <v>10</v>
      </c>
      <c r="G2779" t="s">
        <v>2973</v>
      </c>
    </row>
    <row r="2780" spans="1:7">
      <c r="A2780" t="s">
        <v>3008</v>
      </c>
      <c r="B2780" t="s">
        <v>2972</v>
      </c>
      <c r="C2780">
        <v>10000</v>
      </c>
      <c r="D2780">
        <v>10000</v>
      </c>
      <c r="E2780" t="s">
        <v>9</v>
      </c>
      <c r="F2780" t="s">
        <v>10</v>
      </c>
      <c r="G2780" t="s">
        <v>2973</v>
      </c>
    </row>
    <row r="2781" spans="1:7">
      <c r="A2781" t="s">
        <v>3009</v>
      </c>
      <c r="B2781" t="s">
        <v>2972</v>
      </c>
      <c r="C2781">
        <v>10000</v>
      </c>
      <c r="D2781">
        <v>10000</v>
      </c>
      <c r="E2781" t="s">
        <v>9</v>
      </c>
      <c r="F2781" t="s">
        <v>10</v>
      </c>
      <c r="G2781" t="s">
        <v>2973</v>
      </c>
    </row>
    <row r="2782" spans="1:7">
      <c r="A2782" t="s">
        <v>3010</v>
      </c>
      <c r="B2782" t="s">
        <v>2972</v>
      </c>
      <c r="C2782">
        <v>10000</v>
      </c>
      <c r="D2782">
        <v>10000</v>
      </c>
      <c r="E2782" t="s">
        <v>9</v>
      </c>
      <c r="F2782" t="s">
        <v>10</v>
      </c>
      <c r="G2782" t="s">
        <v>2973</v>
      </c>
    </row>
    <row r="2783" spans="1:7">
      <c r="A2783" t="s">
        <v>3011</v>
      </c>
      <c r="B2783" t="s">
        <v>2972</v>
      </c>
      <c r="C2783">
        <v>10000</v>
      </c>
      <c r="D2783">
        <v>10000</v>
      </c>
      <c r="E2783" t="s">
        <v>9</v>
      </c>
      <c r="F2783" t="s">
        <v>10</v>
      </c>
      <c r="G2783" t="s">
        <v>2973</v>
      </c>
    </row>
    <row r="2784" spans="1:7">
      <c r="A2784" t="s">
        <v>3012</v>
      </c>
      <c r="B2784" t="s">
        <v>2972</v>
      </c>
      <c r="C2784">
        <v>10000</v>
      </c>
      <c r="D2784">
        <v>10000</v>
      </c>
      <c r="E2784" t="s">
        <v>9</v>
      </c>
      <c r="F2784" t="s">
        <v>10</v>
      </c>
      <c r="G2784" t="s">
        <v>2973</v>
      </c>
    </row>
    <row r="2785" spans="1:7">
      <c r="A2785" t="s">
        <v>3013</v>
      </c>
      <c r="B2785" t="s">
        <v>2972</v>
      </c>
      <c r="C2785">
        <v>10000</v>
      </c>
      <c r="D2785">
        <v>10000</v>
      </c>
      <c r="E2785" t="s">
        <v>9</v>
      </c>
      <c r="F2785" t="s">
        <v>10</v>
      </c>
      <c r="G2785" t="s">
        <v>2973</v>
      </c>
    </row>
    <row r="2786" spans="1:7">
      <c r="A2786" t="s">
        <v>3014</v>
      </c>
      <c r="B2786" t="s">
        <v>2972</v>
      </c>
      <c r="C2786">
        <v>10000</v>
      </c>
      <c r="D2786">
        <v>10000</v>
      </c>
      <c r="E2786" t="s">
        <v>9</v>
      </c>
      <c r="F2786" t="s">
        <v>10</v>
      </c>
      <c r="G2786" t="s">
        <v>2973</v>
      </c>
    </row>
    <row r="2787" spans="1:7">
      <c r="A2787" t="s">
        <v>3015</v>
      </c>
      <c r="B2787" t="s">
        <v>2972</v>
      </c>
      <c r="C2787">
        <v>10000</v>
      </c>
      <c r="D2787">
        <v>10000</v>
      </c>
      <c r="E2787" t="s">
        <v>9</v>
      </c>
      <c r="F2787" t="s">
        <v>10</v>
      </c>
      <c r="G2787" t="s">
        <v>2973</v>
      </c>
    </row>
    <row r="2788" spans="1:7">
      <c r="A2788" t="s">
        <v>3016</v>
      </c>
      <c r="B2788" t="s">
        <v>2972</v>
      </c>
      <c r="C2788">
        <v>10000</v>
      </c>
      <c r="D2788">
        <v>10000</v>
      </c>
      <c r="E2788" t="s">
        <v>9</v>
      </c>
      <c r="F2788" t="s">
        <v>10</v>
      </c>
      <c r="G2788" t="s">
        <v>2973</v>
      </c>
    </row>
    <row r="2789" spans="1:7">
      <c r="A2789" t="s">
        <v>3017</v>
      </c>
      <c r="B2789" t="s">
        <v>2972</v>
      </c>
      <c r="C2789">
        <v>10000</v>
      </c>
      <c r="D2789">
        <v>10000</v>
      </c>
      <c r="E2789" t="s">
        <v>9</v>
      </c>
      <c r="F2789" t="s">
        <v>10</v>
      </c>
      <c r="G2789" t="s">
        <v>2973</v>
      </c>
    </row>
    <row r="2790" spans="1:7">
      <c r="A2790" t="s">
        <v>3018</v>
      </c>
      <c r="B2790" t="s">
        <v>2972</v>
      </c>
      <c r="C2790">
        <v>10000</v>
      </c>
      <c r="D2790">
        <v>10000</v>
      </c>
      <c r="E2790" t="s">
        <v>9</v>
      </c>
      <c r="F2790" t="s">
        <v>10</v>
      </c>
      <c r="G2790" t="s">
        <v>2973</v>
      </c>
    </row>
    <row r="2791" spans="1:7">
      <c r="A2791" t="s">
        <v>3019</v>
      </c>
      <c r="B2791" t="s">
        <v>2972</v>
      </c>
      <c r="C2791">
        <v>10000</v>
      </c>
      <c r="D2791">
        <v>10000</v>
      </c>
      <c r="E2791" t="s">
        <v>9</v>
      </c>
      <c r="F2791" t="s">
        <v>10</v>
      </c>
      <c r="G2791" t="s">
        <v>2973</v>
      </c>
    </row>
    <row r="2792" spans="1:7">
      <c r="A2792" t="s">
        <v>3020</v>
      </c>
      <c r="B2792" t="s">
        <v>2972</v>
      </c>
      <c r="C2792">
        <v>10000</v>
      </c>
      <c r="D2792">
        <v>10000</v>
      </c>
      <c r="E2792" t="s">
        <v>9</v>
      </c>
      <c r="F2792" t="s">
        <v>10</v>
      </c>
      <c r="G2792" t="s">
        <v>2973</v>
      </c>
    </row>
    <row r="2793" spans="1:7">
      <c r="A2793" t="s">
        <v>3021</v>
      </c>
      <c r="B2793" t="s">
        <v>2972</v>
      </c>
      <c r="C2793">
        <v>10000</v>
      </c>
      <c r="D2793">
        <v>10000</v>
      </c>
      <c r="E2793" t="s">
        <v>9</v>
      </c>
      <c r="F2793" t="s">
        <v>10</v>
      </c>
      <c r="G2793" t="s">
        <v>2973</v>
      </c>
    </row>
    <row r="2794" spans="1:7">
      <c r="A2794" t="s">
        <v>3022</v>
      </c>
      <c r="B2794" t="s">
        <v>2972</v>
      </c>
      <c r="C2794">
        <v>10000</v>
      </c>
      <c r="D2794">
        <v>10000</v>
      </c>
      <c r="E2794" t="s">
        <v>9</v>
      </c>
      <c r="F2794" t="s">
        <v>10</v>
      </c>
      <c r="G2794" t="s">
        <v>2973</v>
      </c>
    </row>
    <row r="2795" spans="1:7">
      <c r="A2795" t="s">
        <v>3023</v>
      </c>
      <c r="B2795" t="s">
        <v>2972</v>
      </c>
      <c r="C2795">
        <v>10000</v>
      </c>
      <c r="D2795">
        <v>10000</v>
      </c>
      <c r="E2795" t="s">
        <v>9</v>
      </c>
      <c r="F2795" t="s">
        <v>10</v>
      </c>
      <c r="G2795" t="s">
        <v>2973</v>
      </c>
    </row>
    <row r="2796" spans="1:7">
      <c r="A2796" t="s">
        <v>3024</v>
      </c>
      <c r="B2796" t="s">
        <v>2972</v>
      </c>
      <c r="C2796">
        <v>10000</v>
      </c>
      <c r="D2796">
        <v>10000</v>
      </c>
      <c r="E2796" t="s">
        <v>9</v>
      </c>
      <c r="F2796" t="s">
        <v>10</v>
      </c>
      <c r="G2796" t="s">
        <v>2973</v>
      </c>
    </row>
    <row r="2797" spans="1:7">
      <c r="A2797" t="s">
        <v>3025</v>
      </c>
      <c r="B2797" t="s">
        <v>2972</v>
      </c>
      <c r="C2797">
        <v>10000</v>
      </c>
      <c r="D2797">
        <v>10000</v>
      </c>
      <c r="E2797" t="s">
        <v>9</v>
      </c>
      <c r="F2797" t="s">
        <v>10</v>
      </c>
      <c r="G2797" t="s">
        <v>2973</v>
      </c>
    </row>
    <row r="2798" spans="1:7">
      <c r="A2798" t="s">
        <v>3026</v>
      </c>
      <c r="B2798" t="s">
        <v>2972</v>
      </c>
      <c r="C2798">
        <v>10000</v>
      </c>
      <c r="D2798">
        <v>10000</v>
      </c>
      <c r="E2798" t="s">
        <v>9</v>
      </c>
      <c r="F2798" t="s">
        <v>10</v>
      </c>
      <c r="G2798" t="s">
        <v>2973</v>
      </c>
    </row>
    <row r="2799" spans="1:7">
      <c r="A2799" t="s">
        <v>3027</v>
      </c>
      <c r="B2799" t="s">
        <v>2972</v>
      </c>
      <c r="C2799">
        <v>10000</v>
      </c>
      <c r="D2799">
        <v>10000</v>
      </c>
      <c r="E2799" t="s">
        <v>9</v>
      </c>
      <c r="F2799" t="s">
        <v>10</v>
      </c>
      <c r="G2799" t="s">
        <v>2973</v>
      </c>
    </row>
    <row r="2800" spans="1:7">
      <c r="A2800" t="s">
        <v>3028</v>
      </c>
      <c r="B2800" t="s">
        <v>2972</v>
      </c>
      <c r="C2800">
        <v>10000</v>
      </c>
      <c r="D2800">
        <v>10000</v>
      </c>
      <c r="E2800" t="s">
        <v>9</v>
      </c>
      <c r="F2800" t="s">
        <v>10</v>
      </c>
      <c r="G2800" t="s">
        <v>2973</v>
      </c>
    </row>
    <row r="2801" spans="1:7">
      <c r="A2801" t="s">
        <v>3029</v>
      </c>
      <c r="B2801" t="s">
        <v>2972</v>
      </c>
      <c r="C2801">
        <v>10000</v>
      </c>
      <c r="D2801">
        <v>10000</v>
      </c>
      <c r="E2801" t="s">
        <v>9</v>
      </c>
      <c r="F2801" t="s">
        <v>10</v>
      </c>
      <c r="G2801" t="s">
        <v>2973</v>
      </c>
    </row>
    <row r="2802" spans="1:7">
      <c r="A2802" t="s">
        <v>3030</v>
      </c>
      <c r="B2802" t="s">
        <v>2972</v>
      </c>
      <c r="C2802">
        <v>10000</v>
      </c>
      <c r="D2802">
        <v>10000</v>
      </c>
      <c r="E2802" t="s">
        <v>9</v>
      </c>
      <c r="F2802" t="s">
        <v>10</v>
      </c>
      <c r="G2802" t="s">
        <v>2973</v>
      </c>
    </row>
    <row r="2803" spans="1:7">
      <c r="A2803" t="s">
        <v>3031</v>
      </c>
      <c r="B2803" t="s">
        <v>2972</v>
      </c>
      <c r="C2803">
        <v>10000</v>
      </c>
      <c r="D2803">
        <v>10000</v>
      </c>
      <c r="E2803" t="s">
        <v>9</v>
      </c>
      <c r="F2803" t="s">
        <v>10</v>
      </c>
      <c r="G2803" t="s">
        <v>2973</v>
      </c>
    </row>
    <row r="2804" spans="1:7">
      <c r="A2804" t="s">
        <v>3032</v>
      </c>
      <c r="B2804" t="s">
        <v>2972</v>
      </c>
      <c r="C2804">
        <v>10000</v>
      </c>
      <c r="D2804">
        <v>10000</v>
      </c>
      <c r="E2804" t="s">
        <v>9</v>
      </c>
      <c r="F2804" t="s">
        <v>10</v>
      </c>
      <c r="G2804" t="s">
        <v>2973</v>
      </c>
    </row>
    <row r="2805" spans="1:7">
      <c r="A2805" t="s">
        <v>3033</v>
      </c>
      <c r="B2805" t="s">
        <v>2972</v>
      </c>
      <c r="C2805">
        <v>10000</v>
      </c>
      <c r="D2805">
        <v>10000</v>
      </c>
      <c r="E2805" t="s">
        <v>9</v>
      </c>
      <c r="F2805" t="s">
        <v>10</v>
      </c>
      <c r="G2805" t="s">
        <v>2973</v>
      </c>
    </row>
    <row r="2806" spans="1:7">
      <c r="A2806" t="s">
        <v>3034</v>
      </c>
      <c r="B2806" t="s">
        <v>2972</v>
      </c>
      <c r="C2806">
        <v>10000</v>
      </c>
      <c r="D2806">
        <v>10000</v>
      </c>
      <c r="E2806" t="s">
        <v>9</v>
      </c>
      <c r="F2806" t="s">
        <v>10</v>
      </c>
      <c r="G2806" t="s">
        <v>2973</v>
      </c>
    </row>
    <row r="2807" spans="1:7">
      <c r="A2807" t="s">
        <v>3035</v>
      </c>
      <c r="B2807" t="s">
        <v>2972</v>
      </c>
      <c r="C2807">
        <v>10000</v>
      </c>
      <c r="D2807">
        <v>10000</v>
      </c>
      <c r="E2807" t="s">
        <v>9</v>
      </c>
      <c r="F2807" t="s">
        <v>10</v>
      </c>
      <c r="G2807" t="s">
        <v>2973</v>
      </c>
    </row>
    <row r="2808" spans="1:7">
      <c r="A2808" t="s">
        <v>3036</v>
      </c>
      <c r="B2808" t="s">
        <v>2972</v>
      </c>
      <c r="C2808">
        <v>10000</v>
      </c>
      <c r="D2808">
        <v>10000</v>
      </c>
      <c r="E2808" t="s">
        <v>9</v>
      </c>
      <c r="F2808" t="s">
        <v>10</v>
      </c>
      <c r="G2808" t="s">
        <v>2973</v>
      </c>
    </row>
    <row r="2809" spans="1:7">
      <c r="A2809" t="s">
        <v>3037</v>
      </c>
      <c r="B2809" t="s">
        <v>2972</v>
      </c>
      <c r="C2809">
        <v>10000</v>
      </c>
      <c r="D2809">
        <v>10000</v>
      </c>
      <c r="E2809" t="s">
        <v>9</v>
      </c>
      <c r="F2809" t="s">
        <v>10</v>
      </c>
      <c r="G2809" t="s">
        <v>2973</v>
      </c>
    </row>
    <row r="2810" spans="1:7">
      <c r="A2810" t="s">
        <v>3038</v>
      </c>
      <c r="B2810" t="s">
        <v>2972</v>
      </c>
      <c r="C2810">
        <v>10000</v>
      </c>
      <c r="D2810">
        <v>10000</v>
      </c>
      <c r="E2810" t="s">
        <v>9</v>
      </c>
      <c r="F2810" t="s">
        <v>10</v>
      </c>
      <c r="G2810" t="s">
        <v>2973</v>
      </c>
    </row>
    <row r="2811" spans="1:7">
      <c r="A2811" t="s">
        <v>3039</v>
      </c>
      <c r="B2811" t="s">
        <v>3040</v>
      </c>
      <c r="C2811">
        <v>10000</v>
      </c>
      <c r="D2811">
        <v>5993</v>
      </c>
      <c r="E2811" t="s">
        <v>9</v>
      </c>
      <c r="F2811" t="s">
        <v>10</v>
      </c>
      <c r="G2811" t="s">
        <v>1997</v>
      </c>
    </row>
    <row r="2812" spans="1:7">
      <c r="A2812" t="s">
        <v>3042</v>
      </c>
      <c r="B2812" t="s">
        <v>3041</v>
      </c>
      <c r="C2812">
        <v>10000</v>
      </c>
      <c r="D2812">
        <v>853</v>
      </c>
      <c r="E2812" t="s">
        <v>9</v>
      </c>
      <c r="F2812" t="s">
        <v>10</v>
      </c>
      <c r="G2812" t="s">
        <v>2007</v>
      </c>
    </row>
    <row r="2813" spans="1:7">
      <c r="A2813" t="s">
        <v>3043</v>
      </c>
      <c r="B2813" t="s">
        <v>3041</v>
      </c>
      <c r="C2813">
        <v>10000</v>
      </c>
      <c r="D2813">
        <v>8180</v>
      </c>
      <c r="E2813" t="s">
        <v>20</v>
      </c>
      <c r="F2813" t="s">
        <v>21</v>
      </c>
      <c r="G2813" t="s">
        <v>2007</v>
      </c>
    </row>
    <row r="2814" spans="1:7">
      <c r="A2814" t="s">
        <v>3044</v>
      </c>
      <c r="B2814" t="s">
        <v>3041</v>
      </c>
      <c r="C2814">
        <v>10000</v>
      </c>
      <c r="D2814">
        <v>10000</v>
      </c>
      <c r="E2814" t="s">
        <v>9</v>
      </c>
      <c r="F2814" t="s">
        <v>10</v>
      </c>
      <c r="G2814" t="s">
        <v>2007</v>
      </c>
    </row>
    <row r="2815" spans="1:7">
      <c r="A2815" t="s">
        <v>3045</v>
      </c>
      <c r="B2815" t="s">
        <v>3041</v>
      </c>
      <c r="C2815">
        <v>10000</v>
      </c>
      <c r="D2815">
        <v>10000</v>
      </c>
      <c r="E2815" t="s">
        <v>9</v>
      </c>
      <c r="F2815" t="s">
        <v>10</v>
      </c>
      <c r="G2815" t="s">
        <v>2007</v>
      </c>
    </row>
    <row r="2816" spans="1:7">
      <c r="A2816" t="s">
        <v>3046</v>
      </c>
      <c r="B2816" t="s">
        <v>3041</v>
      </c>
      <c r="C2816">
        <v>10000</v>
      </c>
      <c r="D2816">
        <v>10000</v>
      </c>
      <c r="E2816" t="s">
        <v>9</v>
      </c>
      <c r="F2816" t="s">
        <v>10</v>
      </c>
      <c r="G2816" t="s">
        <v>2007</v>
      </c>
    </row>
    <row r="2817" spans="1:7">
      <c r="A2817" t="s">
        <v>3047</v>
      </c>
      <c r="B2817" t="s">
        <v>3041</v>
      </c>
      <c r="C2817">
        <v>10000</v>
      </c>
      <c r="D2817">
        <v>10000</v>
      </c>
      <c r="E2817" t="s">
        <v>9</v>
      </c>
      <c r="F2817" t="s">
        <v>10</v>
      </c>
      <c r="G2817" t="s">
        <v>2007</v>
      </c>
    </row>
    <row r="2818" spans="1:7">
      <c r="A2818" t="s">
        <v>3048</v>
      </c>
      <c r="B2818" t="s">
        <v>3041</v>
      </c>
      <c r="C2818">
        <v>10000</v>
      </c>
      <c r="D2818">
        <v>10000</v>
      </c>
      <c r="E2818" t="s">
        <v>9</v>
      </c>
      <c r="F2818" t="s">
        <v>10</v>
      </c>
      <c r="G2818" t="s">
        <v>2007</v>
      </c>
    </row>
    <row r="2819" spans="1:7">
      <c r="A2819" t="s">
        <v>3049</v>
      </c>
      <c r="B2819" t="s">
        <v>3041</v>
      </c>
      <c r="C2819">
        <v>10000</v>
      </c>
      <c r="D2819">
        <v>10000</v>
      </c>
      <c r="E2819" t="s">
        <v>9</v>
      </c>
      <c r="F2819" t="s">
        <v>10</v>
      </c>
      <c r="G2819" t="s">
        <v>2007</v>
      </c>
    </row>
    <row r="2820" spans="1:7">
      <c r="A2820" t="s">
        <v>3050</v>
      </c>
      <c r="B2820" t="s">
        <v>3041</v>
      </c>
      <c r="C2820">
        <v>10000</v>
      </c>
      <c r="D2820">
        <v>10000</v>
      </c>
      <c r="E2820" t="s">
        <v>9</v>
      </c>
      <c r="F2820" t="s">
        <v>10</v>
      </c>
      <c r="G2820" t="s">
        <v>2007</v>
      </c>
    </row>
    <row r="2821" spans="1:7">
      <c r="A2821" t="s">
        <v>3051</v>
      </c>
      <c r="B2821" t="s">
        <v>3041</v>
      </c>
      <c r="C2821">
        <v>10000</v>
      </c>
      <c r="D2821">
        <v>10000</v>
      </c>
      <c r="E2821" t="s">
        <v>9</v>
      </c>
      <c r="F2821" t="s">
        <v>10</v>
      </c>
      <c r="G2821" t="s">
        <v>2007</v>
      </c>
    </row>
    <row r="2822" spans="1:7">
      <c r="A2822" t="s">
        <v>3052</v>
      </c>
      <c r="B2822" t="s">
        <v>3041</v>
      </c>
      <c r="C2822">
        <v>10000</v>
      </c>
      <c r="D2822">
        <v>10000</v>
      </c>
      <c r="E2822" t="s">
        <v>9</v>
      </c>
      <c r="F2822" t="s">
        <v>10</v>
      </c>
      <c r="G2822" t="s">
        <v>2007</v>
      </c>
    </row>
    <row r="2823" spans="1:7">
      <c r="A2823" t="s">
        <v>3053</v>
      </c>
      <c r="B2823" t="s">
        <v>3041</v>
      </c>
      <c r="C2823">
        <v>10000</v>
      </c>
      <c r="D2823">
        <v>10000</v>
      </c>
      <c r="E2823" t="s">
        <v>9</v>
      </c>
      <c r="F2823" t="s">
        <v>10</v>
      </c>
      <c r="G2823" t="s">
        <v>2007</v>
      </c>
    </row>
    <row r="2824" spans="1:7">
      <c r="A2824" t="s">
        <v>3054</v>
      </c>
      <c r="B2824">
        <v>606489</v>
      </c>
      <c r="C2824">
        <v>10000</v>
      </c>
      <c r="D2824">
        <v>661</v>
      </c>
      <c r="E2824" t="s">
        <v>9</v>
      </c>
      <c r="F2824" t="s">
        <v>10</v>
      </c>
      <c r="G2824" t="s">
        <v>2012</v>
      </c>
    </row>
    <row r="2825" spans="1:7">
      <c r="A2825" t="s">
        <v>3055</v>
      </c>
      <c r="B2825">
        <v>606489</v>
      </c>
      <c r="C2825">
        <v>10000</v>
      </c>
      <c r="D2825">
        <v>2486</v>
      </c>
      <c r="E2825" t="s">
        <v>20</v>
      </c>
      <c r="F2825" t="s">
        <v>21</v>
      </c>
      <c r="G2825" t="s">
        <v>2012</v>
      </c>
    </row>
    <row r="2826" spans="1:7">
      <c r="A2826" t="s">
        <v>3056</v>
      </c>
      <c r="B2826">
        <v>606489</v>
      </c>
      <c r="C2826">
        <v>10000</v>
      </c>
      <c r="D2826">
        <v>9664</v>
      </c>
      <c r="E2826" t="s">
        <v>9</v>
      </c>
      <c r="F2826" t="s">
        <v>10</v>
      </c>
      <c r="G2826" t="s">
        <v>2012</v>
      </c>
    </row>
    <row r="2827" spans="1:7">
      <c r="A2827" t="s">
        <v>3057</v>
      </c>
      <c r="B2827">
        <v>606489</v>
      </c>
      <c r="C2827">
        <v>10000</v>
      </c>
      <c r="D2827">
        <v>10000</v>
      </c>
      <c r="E2827" t="s">
        <v>9</v>
      </c>
      <c r="F2827" t="s">
        <v>10</v>
      </c>
      <c r="G2827" t="s">
        <v>2012</v>
      </c>
    </row>
    <row r="2828" spans="1:7">
      <c r="A2828" t="s">
        <v>3058</v>
      </c>
      <c r="B2828">
        <v>606489</v>
      </c>
      <c r="C2828">
        <v>10000</v>
      </c>
      <c r="D2828">
        <v>10000</v>
      </c>
      <c r="E2828" t="s">
        <v>9</v>
      </c>
      <c r="F2828" t="s">
        <v>10</v>
      </c>
      <c r="G2828" t="s">
        <v>2012</v>
      </c>
    </row>
    <row r="2829" spans="1:7">
      <c r="A2829" t="s">
        <v>3059</v>
      </c>
      <c r="B2829">
        <v>606489</v>
      </c>
      <c r="C2829">
        <v>10000</v>
      </c>
      <c r="D2829">
        <v>10000</v>
      </c>
      <c r="E2829" t="s">
        <v>9</v>
      </c>
      <c r="F2829" t="s">
        <v>10</v>
      </c>
      <c r="G2829" t="s">
        <v>2012</v>
      </c>
    </row>
    <row r="2830" spans="1:7">
      <c r="A2830" t="s">
        <v>26860</v>
      </c>
      <c r="B2830">
        <v>606489</v>
      </c>
      <c r="C2830">
        <v>10000</v>
      </c>
      <c r="D2830">
        <v>10000</v>
      </c>
      <c r="E2830" t="s">
        <v>9</v>
      </c>
      <c r="F2830" t="s">
        <v>10</v>
      </c>
      <c r="G2830" t="s">
        <v>2012</v>
      </c>
    </row>
    <row r="2831" spans="1:7">
      <c r="A2831" t="s">
        <v>26861</v>
      </c>
      <c r="B2831">
        <v>606489</v>
      </c>
      <c r="C2831">
        <v>10000</v>
      </c>
      <c r="D2831">
        <v>10000</v>
      </c>
      <c r="E2831" t="s">
        <v>9</v>
      </c>
      <c r="F2831" t="s">
        <v>10</v>
      </c>
      <c r="G2831" t="s">
        <v>2012</v>
      </c>
    </row>
    <row r="2832" spans="1:7">
      <c r="A2832" t="s">
        <v>26862</v>
      </c>
      <c r="B2832">
        <v>606489</v>
      </c>
      <c r="C2832">
        <v>10000</v>
      </c>
      <c r="D2832">
        <v>10000</v>
      </c>
      <c r="E2832" t="s">
        <v>9</v>
      </c>
      <c r="F2832" t="s">
        <v>10</v>
      </c>
      <c r="G2832" t="s">
        <v>2012</v>
      </c>
    </row>
    <row r="2833" spans="1:7">
      <c r="A2833" t="s">
        <v>26863</v>
      </c>
      <c r="B2833">
        <v>606489</v>
      </c>
      <c r="C2833">
        <v>10000</v>
      </c>
      <c r="D2833">
        <v>10000</v>
      </c>
      <c r="E2833" t="s">
        <v>9</v>
      </c>
      <c r="F2833" t="s">
        <v>10</v>
      </c>
      <c r="G2833" t="s">
        <v>2012</v>
      </c>
    </row>
    <row r="2834" spans="1:7">
      <c r="A2834" t="s">
        <v>3060</v>
      </c>
      <c r="B2834">
        <v>606515</v>
      </c>
      <c r="C2834">
        <v>6633</v>
      </c>
      <c r="D2834">
        <v>6622</v>
      </c>
      <c r="E2834" t="s">
        <v>9</v>
      </c>
      <c r="F2834" t="s">
        <v>10</v>
      </c>
      <c r="G2834" t="s">
        <v>25561</v>
      </c>
    </row>
    <row r="2835" spans="1:7">
      <c r="A2835" t="s">
        <v>3062</v>
      </c>
      <c r="B2835">
        <v>606524</v>
      </c>
      <c r="C2835">
        <v>5159</v>
      </c>
      <c r="D2835">
        <v>3965</v>
      </c>
      <c r="E2835" t="s">
        <v>9</v>
      </c>
      <c r="F2835" t="s">
        <v>10</v>
      </c>
      <c r="G2835" t="s">
        <v>26864</v>
      </c>
    </row>
    <row r="2836" spans="1:7">
      <c r="A2836" t="s">
        <v>3063</v>
      </c>
      <c r="B2836">
        <v>606533</v>
      </c>
      <c r="C2836">
        <v>10000</v>
      </c>
      <c r="D2836">
        <v>9204</v>
      </c>
      <c r="E2836" t="s">
        <v>9</v>
      </c>
      <c r="F2836" t="s">
        <v>10</v>
      </c>
      <c r="G2836" t="s">
        <v>26865</v>
      </c>
    </row>
    <row r="2837" spans="1:7">
      <c r="A2837" t="s">
        <v>3065</v>
      </c>
      <c r="B2837">
        <v>606551</v>
      </c>
      <c r="C2837">
        <v>10000</v>
      </c>
      <c r="D2837">
        <v>711</v>
      </c>
      <c r="E2837" t="s">
        <v>9</v>
      </c>
      <c r="F2837" t="s">
        <v>10</v>
      </c>
      <c r="G2837" t="s">
        <v>26866</v>
      </c>
    </row>
    <row r="2838" spans="1:7">
      <c r="A2838" t="s">
        <v>3066</v>
      </c>
      <c r="B2838">
        <v>606569</v>
      </c>
      <c r="C2838">
        <v>10000</v>
      </c>
      <c r="D2838">
        <v>2654</v>
      </c>
      <c r="E2838" t="s">
        <v>9</v>
      </c>
      <c r="F2838" t="s">
        <v>10</v>
      </c>
      <c r="G2838" t="s">
        <v>26867</v>
      </c>
    </row>
    <row r="2839" spans="1:7">
      <c r="A2839" t="s">
        <v>3067</v>
      </c>
      <c r="B2839">
        <v>606569</v>
      </c>
      <c r="C2839">
        <v>2954</v>
      </c>
      <c r="D2839">
        <v>2358</v>
      </c>
      <c r="E2839" t="s">
        <v>9</v>
      </c>
      <c r="F2839" t="s">
        <v>10</v>
      </c>
      <c r="G2839" t="s">
        <v>26867</v>
      </c>
    </row>
    <row r="2840" spans="1:7">
      <c r="A2840" t="s">
        <v>3068</v>
      </c>
      <c r="B2840">
        <v>606578</v>
      </c>
      <c r="C2840">
        <v>10000</v>
      </c>
      <c r="D2840">
        <v>4251</v>
      </c>
      <c r="E2840" t="s">
        <v>9</v>
      </c>
      <c r="F2840" t="s">
        <v>10</v>
      </c>
      <c r="G2840" t="s">
        <v>26868</v>
      </c>
    </row>
    <row r="2841" spans="1:7">
      <c r="A2841" t="s">
        <v>3069</v>
      </c>
      <c r="B2841">
        <v>606578</v>
      </c>
      <c r="C2841">
        <v>841</v>
      </c>
      <c r="D2841">
        <v>601</v>
      </c>
      <c r="E2841" t="s">
        <v>9</v>
      </c>
      <c r="F2841" t="s">
        <v>10</v>
      </c>
      <c r="G2841" t="s">
        <v>26868</v>
      </c>
    </row>
    <row r="2842" spans="1:7">
      <c r="A2842" t="s">
        <v>3070</v>
      </c>
      <c r="B2842">
        <v>606587</v>
      </c>
      <c r="C2842">
        <v>10000</v>
      </c>
      <c r="D2842">
        <v>2541</v>
      </c>
      <c r="E2842" t="s">
        <v>9</v>
      </c>
      <c r="F2842" t="s">
        <v>10</v>
      </c>
      <c r="G2842" t="s">
        <v>26869</v>
      </c>
    </row>
    <row r="2843" spans="1:7">
      <c r="A2843" t="s">
        <v>3071</v>
      </c>
      <c r="B2843">
        <v>606604</v>
      </c>
      <c r="C2843">
        <v>10000</v>
      </c>
      <c r="D2843">
        <v>3486</v>
      </c>
      <c r="E2843" t="s">
        <v>9</v>
      </c>
      <c r="F2843" t="s">
        <v>10</v>
      </c>
      <c r="G2843" t="s">
        <v>26870</v>
      </c>
    </row>
    <row r="2844" spans="1:7">
      <c r="A2844" t="s">
        <v>3073</v>
      </c>
      <c r="B2844">
        <v>606613</v>
      </c>
      <c r="C2844">
        <v>4346</v>
      </c>
      <c r="D2844">
        <v>2935</v>
      </c>
      <c r="E2844" t="s">
        <v>9</v>
      </c>
      <c r="F2844" t="s">
        <v>10</v>
      </c>
      <c r="G2844" t="s">
        <v>2027</v>
      </c>
    </row>
    <row r="2845" spans="1:7">
      <c r="A2845" t="s">
        <v>3075</v>
      </c>
      <c r="B2845">
        <v>606613</v>
      </c>
      <c r="C2845">
        <v>6514</v>
      </c>
      <c r="D2845">
        <v>6423</v>
      </c>
      <c r="E2845" t="s">
        <v>9</v>
      </c>
      <c r="F2845" t="s">
        <v>10</v>
      </c>
      <c r="G2845" t="s">
        <v>2027</v>
      </c>
    </row>
    <row r="2846" spans="1:7">
      <c r="A2846" t="s">
        <v>3076</v>
      </c>
      <c r="B2846">
        <v>606613</v>
      </c>
      <c r="C2846">
        <v>2533</v>
      </c>
      <c r="D2846">
        <v>2485</v>
      </c>
      <c r="E2846" t="s">
        <v>9</v>
      </c>
      <c r="F2846" t="s">
        <v>10</v>
      </c>
      <c r="G2846" t="s">
        <v>2027</v>
      </c>
    </row>
    <row r="2847" spans="1:7">
      <c r="A2847" t="s">
        <v>3078</v>
      </c>
      <c r="B2847">
        <v>606631</v>
      </c>
      <c r="C2847">
        <v>4395</v>
      </c>
      <c r="D2847">
        <v>50</v>
      </c>
      <c r="E2847" t="s">
        <v>9</v>
      </c>
      <c r="F2847" t="s">
        <v>10</v>
      </c>
      <c r="G2847" t="s">
        <v>2034</v>
      </c>
    </row>
    <row r="2848" spans="1:7">
      <c r="A2848" t="s">
        <v>3080</v>
      </c>
      <c r="B2848">
        <v>606631</v>
      </c>
      <c r="C2848">
        <v>969</v>
      </c>
      <c r="D2848">
        <v>373</v>
      </c>
      <c r="E2848" t="s">
        <v>9</v>
      </c>
      <c r="F2848" t="s">
        <v>10</v>
      </c>
      <c r="G2848" t="s">
        <v>2034</v>
      </c>
    </row>
    <row r="2849" spans="1:7">
      <c r="A2849" t="s">
        <v>3081</v>
      </c>
      <c r="B2849">
        <v>606649</v>
      </c>
      <c r="C2849">
        <v>10000</v>
      </c>
      <c r="D2849">
        <v>9190</v>
      </c>
      <c r="E2849" t="s">
        <v>9</v>
      </c>
      <c r="F2849" t="s">
        <v>10</v>
      </c>
      <c r="G2849" t="s">
        <v>2044</v>
      </c>
    </row>
    <row r="2850" spans="1:7">
      <c r="A2850" t="s">
        <v>3082</v>
      </c>
      <c r="B2850">
        <v>606658</v>
      </c>
      <c r="C2850">
        <v>10000</v>
      </c>
      <c r="D2850">
        <v>2891</v>
      </c>
      <c r="E2850" t="s">
        <v>9</v>
      </c>
      <c r="F2850" t="s">
        <v>10</v>
      </c>
      <c r="G2850" t="s">
        <v>2047</v>
      </c>
    </row>
    <row r="2851" spans="1:7">
      <c r="A2851" t="s">
        <v>3083</v>
      </c>
      <c r="B2851">
        <v>606658</v>
      </c>
      <c r="C2851">
        <v>10000</v>
      </c>
      <c r="D2851">
        <v>9639</v>
      </c>
      <c r="E2851" t="s">
        <v>9</v>
      </c>
      <c r="F2851" t="s">
        <v>10</v>
      </c>
      <c r="G2851" t="s">
        <v>2047</v>
      </c>
    </row>
    <row r="2852" spans="1:7">
      <c r="A2852" t="s">
        <v>3084</v>
      </c>
      <c r="B2852" t="s">
        <v>3085</v>
      </c>
      <c r="C2852">
        <v>1000</v>
      </c>
      <c r="D2852">
        <v>970</v>
      </c>
      <c r="E2852" t="s">
        <v>9</v>
      </c>
      <c r="F2852" t="s">
        <v>10</v>
      </c>
      <c r="G2852" t="s">
        <v>2489</v>
      </c>
    </row>
    <row r="2853" spans="1:7">
      <c r="A2853" t="s">
        <v>3087</v>
      </c>
      <c r="B2853" t="s">
        <v>3088</v>
      </c>
      <c r="C2853">
        <v>1000</v>
      </c>
      <c r="D2853">
        <v>23</v>
      </c>
      <c r="E2853" t="s">
        <v>9</v>
      </c>
      <c r="F2853" t="s">
        <v>10</v>
      </c>
      <c r="G2853" t="s">
        <v>2051</v>
      </c>
    </row>
    <row r="2854" spans="1:7">
      <c r="A2854" t="s">
        <v>3089</v>
      </c>
      <c r="B2854" t="s">
        <v>3088</v>
      </c>
      <c r="C2854">
        <v>1000</v>
      </c>
      <c r="D2854">
        <v>1000</v>
      </c>
      <c r="E2854" t="s">
        <v>9</v>
      </c>
      <c r="F2854" t="s">
        <v>10</v>
      </c>
      <c r="G2854" t="s">
        <v>2051</v>
      </c>
    </row>
    <row r="2855" spans="1:7">
      <c r="A2855" t="s">
        <v>3090</v>
      </c>
      <c r="B2855" t="s">
        <v>3091</v>
      </c>
      <c r="C2855">
        <v>100</v>
      </c>
      <c r="D2855">
        <v>100</v>
      </c>
      <c r="E2855" t="s">
        <v>9</v>
      </c>
      <c r="F2855" t="s">
        <v>10</v>
      </c>
      <c r="G2855" t="s">
        <v>2138</v>
      </c>
    </row>
    <row r="2856" spans="1:7">
      <c r="A2856" t="s">
        <v>3093</v>
      </c>
      <c r="B2856" t="s">
        <v>3091</v>
      </c>
      <c r="C2856">
        <v>100</v>
      </c>
      <c r="D2856">
        <v>39</v>
      </c>
      <c r="E2856" t="s">
        <v>9</v>
      </c>
      <c r="F2856" t="s">
        <v>10</v>
      </c>
      <c r="G2856" t="s">
        <v>2138</v>
      </c>
    </row>
    <row r="2857" spans="1:7">
      <c r="A2857" t="s">
        <v>3094</v>
      </c>
      <c r="B2857" t="s">
        <v>3091</v>
      </c>
      <c r="C2857">
        <v>100</v>
      </c>
      <c r="D2857">
        <v>100</v>
      </c>
      <c r="E2857" t="s">
        <v>9</v>
      </c>
      <c r="F2857" t="s">
        <v>10</v>
      </c>
      <c r="G2857" t="s">
        <v>2138</v>
      </c>
    </row>
    <row r="2858" spans="1:7">
      <c r="A2858" t="s">
        <v>3095</v>
      </c>
      <c r="B2858" t="s">
        <v>3091</v>
      </c>
      <c r="C2858">
        <v>200</v>
      </c>
      <c r="D2858">
        <v>200</v>
      </c>
      <c r="E2858" t="s">
        <v>9</v>
      </c>
      <c r="F2858" t="s">
        <v>10</v>
      </c>
      <c r="G2858" t="s">
        <v>2138</v>
      </c>
    </row>
    <row r="2859" spans="1:7">
      <c r="A2859" t="s">
        <v>3096</v>
      </c>
      <c r="B2859" t="s">
        <v>3091</v>
      </c>
      <c r="C2859">
        <v>200</v>
      </c>
      <c r="D2859">
        <v>200</v>
      </c>
      <c r="E2859" t="s">
        <v>9</v>
      </c>
      <c r="F2859" t="s">
        <v>10</v>
      </c>
      <c r="G2859" t="s">
        <v>2138</v>
      </c>
    </row>
    <row r="2860" spans="1:7">
      <c r="A2860" t="s">
        <v>3097</v>
      </c>
      <c r="B2860" t="s">
        <v>3091</v>
      </c>
      <c r="C2860">
        <v>100</v>
      </c>
      <c r="D2860">
        <v>100</v>
      </c>
      <c r="E2860" t="s">
        <v>9</v>
      </c>
      <c r="F2860" t="s">
        <v>10</v>
      </c>
      <c r="G2860" t="s">
        <v>2138</v>
      </c>
    </row>
    <row r="2861" spans="1:7">
      <c r="A2861" t="s">
        <v>3098</v>
      </c>
      <c r="B2861">
        <v>607202</v>
      </c>
      <c r="C2861">
        <v>1000</v>
      </c>
      <c r="D2861">
        <v>122</v>
      </c>
      <c r="E2861" t="s">
        <v>9</v>
      </c>
      <c r="F2861" t="s">
        <v>10</v>
      </c>
      <c r="G2861" t="s">
        <v>1400</v>
      </c>
    </row>
    <row r="2862" spans="1:7">
      <c r="A2862" t="s">
        <v>3100</v>
      </c>
      <c r="B2862">
        <v>607345</v>
      </c>
      <c r="C2862">
        <v>50</v>
      </c>
      <c r="D2862">
        <v>22</v>
      </c>
      <c r="E2862" t="s">
        <v>9</v>
      </c>
      <c r="F2862" t="s">
        <v>10</v>
      </c>
      <c r="G2862" t="s">
        <v>3101</v>
      </c>
    </row>
    <row r="2863" spans="1:7">
      <c r="A2863" t="s">
        <v>3102</v>
      </c>
      <c r="B2863" t="s">
        <v>3103</v>
      </c>
      <c r="C2863">
        <v>120</v>
      </c>
      <c r="D2863">
        <v>27</v>
      </c>
      <c r="E2863" t="s">
        <v>9</v>
      </c>
      <c r="F2863" t="s">
        <v>10</v>
      </c>
      <c r="G2863" t="s">
        <v>4445</v>
      </c>
    </row>
    <row r="2864" spans="1:7">
      <c r="A2864" t="s">
        <v>3105</v>
      </c>
      <c r="B2864" t="s">
        <v>3103</v>
      </c>
      <c r="C2864">
        <v>10</v>
      </c>
      <c r="D2864">
        <v>10</v>
      </c>
      <c r="E2864" t="s">
        <v>20</v>
      </c>
      <c r="F2864" t="s">
        <v>21</v>
      </c>
      <c r="G2864" t="s">
        <v>4445</v>
      </c>
    </row>
    <row r="2865" spans="1:7">
      <c r="A2865" t="s">
        <v>3106</v>
      </c>
      <c r="B2865" t="s">
        <v>3107</v>
      </c>
      <c r="C2865">
        <v>2000</v>
      </c>
      <c r="D2865">
        <v>497</v>
      </c>
      <c r="E2865" t="s">
        <v>9</v>
      </c>
      <c r="F2865" t="s">
        <v>10</v>
      </c>
      <c r="G2865" t="s">
        <v>2157</v>
      </c>
    </row>
    <row r="2866" spans="1:7">
      <c r="A2866" t="s">
        <v>3108</v>
      </c>
      <c r="B2866" t="s">
        <v>3107</v>
      </c>
      <c r="C2866">
        <v>2000</v>
      </c>
      <c r="D2866">
        <v>989</v>
      </c>
      <c r="E2866" t="s">
        <v>113</v>
      </c>
      <c r="F2866" t="s">
        <v>114</v>
      </c>
      <c r="G2866" t="s">
        <v>2157</v>
      </c>
    </row>
    <row r="2867" spans="1:7">
      <c r="A2867" t="s">
        <v>3109</v>
      </c>
      <c r="B2867" t="s">
        <v>3107</v>
      </c>
      <c r="C2867">
        <v>2000</v>
      </c>
      <c r="D2867">
        <v>2000</v>
      </c>
      <c r="E2867" t="s">
        <v>9</v>
      </c>
      <c r="F2867" t="s">
        <v>10</v>
      </c>
      <c r="G2867" t="s">
        <v>2157</v>
      </c>
    </row>
    <row r="2868" spans="1:7">
      <c r="A2868" t="s">
        <v>26871</v>
      </c>
      <c r="B2868" t="s">
        <v>3107</v>
      </c>
      <c r="C2868">
        <v>2000</v>
      </c>
      <c r="D2868">
        <v>2000</v>
      </c>
      <c r="E2868" t="s">
        <v>9</v>
      </c>
      <c r="F2868" t="s">
        <v>10</v>
      </c>
      <c r="G2868" t="s">
        <v>2157</v>
      </c>
    </row>
    <row r="2869" spans="1:7">
      <c r="A2869" t="s">
        <v>3110</v>
      </c>
      <c r="B2869">
        <v>607505</v>
      </c>
      <c r="C2869">
        <v>997</v>
      </c>
      <c r="D2869">
        <v>437</v>
      </c>
      <c r="E2869" t="s">
        <v>9</v>
      </c>
      <c r="F2869" t="s">
        <v>10</v>
      </c>
      <c r="G2869" t="s">
        <v>2066</v>
      </c>
    </row>
    <row r="2870" spans="1:7">
      <c r="A2870" t="s">
        <v>3111</v>
      </c>
      <c r="B2870">
        <v>607505</v>
      </c>
      <c r="C2870">
        <v>1500</v>
      </c>
      <c r="D2870">
        <v>1500</v>
      </c>
      <c r="E2870" t="s">
        <v>9</v>
      </c>
      <c r="F2870" t="s">
        <v>10</v>
      </c>
      <c r="G2870" t="s">
        <v>2066</v>
      </c>
    </row>
    <row r="2871" spans="1:7">
      <c r="A2871" t="s">
        <v>3113</v>
      </c>
      <c r="B2871" t="s">
        <v>3114</v>
      </c>
      <c r="C2871">
        <v>3000</v>
      </c>
      <c r="D2871">
        <v>2244</v>
      </c>
      <c r="E2871" t="s">
        <v>9</v>
      </c>
      <c r="F2871" t="s">
        <v>10</v>
      </c>
      <c r="G2871" t="s">
        <v>3115</v>
      </c>
    </row>
    <row r="2872" spans="1:7">
      <c r="A2872" t="s">
        <v>3116</v>
      </c>
      <c r="B2872" t="s">
        <v>3117</v>
      </c>
      <c r="C2872">
        <v>500</v>
      </c>
      <c r="D2872">
        <v>315</v>
      </c>
      <c r="E2872" t="s">
        <v>9</v>
      </c>
      <c r="F2872" t="s">
        <v>10</v>
      </c>
      <c r="G2872" t="s">
        <v>2069</v>
      </c>
    </row>
    <row r="2873" spans="1:7">
      <c r="A2873" t="s">
        <v>3118</v>
      </c>
      <c r="B2873" t="s">
        <v>3117</v>
      </c>
      <c r="C2873">
        <v>500</v>
      </c>
      <c r="D2873">
        <v>500</v>
      </c>
      <c r="E2873" t="s">
        <v>9</v>
      </c>
      <c r="F2873" t="s">
        <v>10</v>
      </c>
      <c r="G2873" t="s">
        <v>2069</v>
      </c>
    </row>
    <row r="2874" spans="1:7">
      <c r="A2874" t="s">
        <v>3119</v>
      </c>
      <c r="B2874" t="s">
        <v>3117</v>
      </c>
      <c r="C2874">
        <v>500</v>
      </c>
      <c r="D2874">
        <v>500</v>
      </c>
      <c r="E2874" t="s">
        <v>9</v>
      </c>
      <c r="F2874" t="s">
        <v>10</v>
      </c>
      <c r="G2874" t="s">
        <v>2069</v>
      </c>
    </row>
    <row r="2875" spans="1:7">
      <c r="A2875" t="s">
        <v>3120</v>
      </c>
      <c r="B2875" t="s">
        <v>3121</v>
      </c>
      <c r="C2875">
        <v>500</v>
      </c>
      <c r="D2875">
        <v>124</v>
      </c>
      <c r="E2875" t="s">
        <v>9</v>
      </c>
      <c r="F2875" t="s">
        <v>10</v>
      </c>
      <c r="G2875" t="s">
        <v>2365</v>
      </c>
    </row>
    <row r="2876" spans="1:7">
      <c r="A2876" t="s">
        <v>3123</v>
      </c>
      <c r="B2876" t="s">
        <v>3121</v>
      </c>
      <c r="C2876">
        <v>500</v>
      </c>
      <c r="D2876">
        <v>500</v>
      </c>
      <c r="E2876" t="s">
        <v>9</v>
      </c>
      <c r="F2876" t="s">
        <v>10</v>
      </c>
      <c r="G2876" t="s">
        <v>2365</v>
      </c>
    </row>
    <row r="2877" spans="1:7">
      <c r="A2877" t="s">
        <v>3124</v>
      </c>
      <c r="B2877" t="s">
        <v>3121</v>
      </c>
      <c r="C2877">
        <v>500</v>
      </c>
      <c r="D2877">
        <v>500</v>
      </c>
      <c r="E2877" t="s">
        <v>9</v>
      </c>
      <c r="F2877" t="s">
        <v>10</v>
      </c>
      <c r="G2877" t="s">
        <v>2365</v>
      </c>
    </row>
    <row r="2878" spans="1:7">
      <c r="A2878" t="s">
        <v>3125</v>
      </c>
      <c r="B2878">
        <v>607906</v>
      </c>
      <c r="C2878">
        <v>2954</v>
      </c>
      <c r="D2878">
        <v>1399</v>
      </c>
      <c r="E2878" t="s">
        <v>9</v>
      </c>
      <c r="F2878" t="s">
        <v>10</v>
      </c>
      <c r="G2878" t="s">
        <v>2535</v>
      </c>
    </row>
    <row r="2879" spans="1:7">
      <c r="A2879" t="s">
        <v>3127</v>
      </c>
      <c r="B2879">
        <v>607906</v>
      </c>
      <c r="C2879">
        <v>905</v>
      </c>
      <c r="D2879">
        <v>53</v>
      </c>
      <c r="E2879" t="s">
        <v>9</v>
      </c>
      <c r="F2879" t="s">
        <v>10</v>
      </c>
      <c r="G2879" t="s">
        <v>2535</v>
      </c>
    </row>
    <row r="2880" spans="1:7">
      <c r="A2880" t="s">
        <v>3128</v>
      </c>
      <c r="B2880">
        <v>607906</v>
      </c>
      <c r="C2880">
        <v>3000</v>
      </c>
      <c r="D2880">
        <v>3000</v>
      </c>
      <c r="E2880" t="s">
        <v>9</v>
      </c>
      <c r="F2880" t="s">
        <v>10</v>
      </c>
      <c r="G2880" t="s">
        <v>2535</v>
      </c>
    </row>
    <row r="2881" spans="1:7">
      <c r="A2881" t="s">
        <v>3130</v>
      </c>
      <c r="B2881">
        <v>607915</v>
      </c>
      <c r="C2881">
        <v>4000</v>
      </c>
      <c r="D2881">
        <v>3511</v>
      </c>
      <c r="E2881" t="s">
        <v>9</v>
      </c>
      <c r="F2881" t="s">
        <v>10</v>
      </c>
      <c r="G2881" t="s">
        <v>3129</v>
      </c>
    </row>
    <row r="2882" spans="1:7">
      <c r="A2882" t="s">
        <v>3131</v>
      </c>
      <c r="B2882">
        <v>607915</v>
      </c>
      <c r="C2882">
        <v>4000</v>
      </c>
      <c r="D2882">
        <v>3712</v>
      </c>
      <c r="E2882" t="s">
        <v>9</v>
      </c>
      <c r="F2882" t="s">
        <v>10</v>
      </c>
      <c r="G2882" t="s">
        <v>3129</v>
      </c>
    </row>
    <row r="2883" spans="1:7">
      <c r="A2883" t="s">
        <v>3132</v>
      </c>
      <c r="B2883">
        <v>607915</v>
      </c>
      <c r="C2883">
        <v>4000</v>
      </c>
      <c r="D2883">
        <v>4000</v>
      </c>
      <c r="E2883" t="s">
        <v>9</v>
      </c>
      <c r="F2883" t="s">
        <v>10</v>
      </c>
      <c r="G2883" t="s">
        <v>3129</v>
      </c>
    </row>
    <row r="2884" spans="1:7">
      <c r="A2884" t="s">
        <v>3133</v>
      </c>
      <c r="B2884">
        <v>607915</v>
      </c>
      <c r="C2884">
        <v>4000</v>
      </c>
      <c r="D2884">
        <v>4000</v>
      </c>
      <c r="E2884" t="s">
        <v>9</v>
      </c>
      <c r="F2884" t="s">
        <v>10</v>
      </c>
      <c r="G2884" t="s">
        <v>3129</v>
      </c>
    </row>
    <row r="2885" spans="1:7">
      <c r="A2885" t="s">
        <v>3134</v>
      </c>
      <c r="B2885">
        <v>607915</v>
      </c>
      <c r="C2885">
        <v>4000</v>
      </c>
      <c r="D2885">
        <v>4000</v>
      </c>
      <c r="E2885" t="s">
        <v>9</v>
      </c>
      <c r="F2885" t="s">
        <v>10</v>
      </c>
      <c r="G2885" t="s">
        <v>3129</v>
      </c>
    </row>
    <row r="2886" spans="1:7">
      <c r="A2886" t="s">
        <v>26872</v>
      </c>
      <c r="B2886">
        <v>607915</v>
      </c>
      <c r="C2886">
        <v>4000</v>
      </c>
      <c r="D2886">
        <v>4000</v>
      </c>
      <c r="E2886" t="s">
        <v>9</v>
      </c>
      <c r="F2886" t="s">
        <v>10</v>
      </c>
      <c r="G2886" t="s">
        <v>3129</v>
      </c>
    </row>
    <row r="2887" spans="1:7">
      <c r="A2887" t="s">
        <v>26873</v>
      </c>
      <c r="B2887">
        <v>607915</v>
      </c>
      <c r="C2887">
        <v>4000</v>
      </c>
      <c r="D2887">
        <v>4000</v>
      </c>
      <c r="E2887" t="s">
        <v>9</v>
      </c>
      <c r="F2887" t="s">
        <v>10</v>
      </c>
      <c r="G2887" t="s">
        <v>3129</v>
      </c>
    </row>
    <row r="2888" spans="1:7">
      <c r="A2888" t="s">
        <v>3135</v>
      </c>
      <c r="B2888" t="s">
        <v>3136</v>
      </c>
      <c r="C2888">
        <v>3000</v>
      </c>
      <c r="D2888">
        <v>1261</v>
      </c>
      <c r="E2888" t="s">
        <v>9</v>
      </c>
      <c r="F2888" t="s">
        <v>10</v>
      </c>
      <c r="G2888" t="s">
        <v>3137</v>
      </c>
    </row>
    <row r="2889" spans="1:7">
      <c r="A2889" t="s">
        <v>3138</v>
      </c>
      <c r="B2889" t="s">
        <v>3136</v>
      </c>
      <c r="C2889">
        <v>3000</v>
      </c>
      <c r="D2889">
        <v>1228</v>
      </c>
      <c r="E2889" t="s">
        <v>9</v>
      </c>
      <c r="F2889" t="s">
        <v>10</v>
      </c>
      <c r="G2889" t="s">
        <v>3137</v>
      </c>
    </row>
    <row r="2890" spans="1:7">
      <c r="A2890" t="s">
        <v>3139</v>
      </c>
      <c r="B2890" t="s">
        <v>3136</v>
      </c>
      <c r="C2890">
        <v>3000</v>
      </c>
      <c r="D2890">
        <v>1916</v>
      </c>
      <c r="E2890" t="s">
        <v>9</v>
      </c>
      <c r="F2890" t="s">
        <v>10</v>
      </c>
      <c r="G2890" t="s">
        <v>3137</v>
      </c>
    </row>
    <row r="2891" spans="1:7">
      <c r="A2891" t="s">
        <v>3140</v>
      </c>
      <c r="B2891" t="s">
        <v>3136</v>
      </c>
      <c r="C2891">
        <v>3000</v>
      </c>
      <c r="D2891">
        <v>3000</v>
      </c>
      <c r="E2891" t="s">
        <v>9</v>
      </c>
      <c r="F2891" t="s">
        <v>10</v>
      </c>
      <c r="G2891" t="s">
        <v>3137</v>
      </c>
    </row>
    <row r="2892" spans="1:7">
      <c r="A2892" t="s">
        <v>3141</v>
      </c>
      <c r="B2892" t="s">
        <v>3136</v>
      </c>
      <c r="C2892">
        <v>3000</v>
      </c>
      <c r="D2892">
        <v>3000</v>
      </c>
      <c r="E2892" t="s">
        <v>9</v>
      </c>
      <c r="F2892" t="s">
        <v>10</v>
      </c>
      <c r="G2892" t="s">
        <v>3137</v>
      </c>
    </row>
    <row r="2893" spans="1:7">
      <c r="A2893" t="s">
        <v>3142</v>
      </c>
      <c r="B2893" t="s">
        <v>3136</v>
      </c>
      <c r="C2893">
        <v>3000</v>
      </c>
      <c r="D2893">
        <v>3000</v>
      </c>
      <c r="E2893" t="s">
        <v>9</v>
      </c>
      <c r="F2893" t="s">
        <v>10</v>
      </c>
      <c r="G2893" t="s">
        <v>3137</v>
      </c>
    </row>
    <row r="2894" spans="1:7">
      <c r="A2894" t="s">
        <v>3143</v>
      </c>
      <c r="B2894" t="s">
        <v>3136</v>
      </c>
      <c r="C2894">
        <v>3000</v>
      </c>
      <c r="D2894">
        <v>3000</v>
      </c>
      <c r="E2894" t="s">
        <v>9</v>
      </c>
      <c r="F2894" t="s">
        <v>10</v>
      </c>
      <c r="G2894" t="s">
        <v>3137</v>
      </c>
    </row>
    <row r="2895" spans="1:7">
      <c r="A2895" t="s">
        <v>3144</v>
      </c>
      <c r="B2895" t="s">
        <v>3136</v>
      </c>
      <c r="C2895">
        <v>3000</v>
      </c>
      <c r="D2895">
        <v>3000</v>
      </c>
      <c r="E2895" t="s">
        <v>9</v>
      </c>
      <c r="F2895" t="s">
        <v>10</v>
      </c>
      <c r="G2895" t="s">
        <v>3137</v>
      </c>
    </row>
    <row r="2896" spans="1:7">
      <c r="A2896" t="s">
        <v>3145</v>
      </c>
      <c r="B2896">
        <v>608014</v>
      </c>
      <c r="C2896">
        <v>1000</v>
      </c>
      <c r="D2896">
        <v>794</v>
      </c>
      <c r="E2896" t="s">
        <v>9</v>
      </c>
      <c r="F2896" t="s">
        <v>10</v>
      </c>
      <c r="G2896" t="s">
        <v>2566</v>
      </c>
    </row>
    <row r="2897" spans="1:7">
      <c r="A2897" t="s">
        <v>3147</v>
      </c>
      <c r="B2897">
        <v>608014</v>
      </c>
      <c r="C2897">
        <v>1000</v>
      </c>
      <c r="D2897">
        <v>928</v>
      </c>
      <c r="E2897" t="s">
        <v>9</v>
      </c>
      <c r="F2897" t="s">
        <v>10</v>
      </c>
      <c r="G2897" t="s">
        <v>2566</v>
      </c>
    </row>
    <row r="2898" spans="1:7">
      <c r="A2898" t="s">
        <v>3148</v>
      </c>
      <c r="B2898">
        <v>608014</v>
      </c>
      <c r="C2898">
        <v>1000</v>
      </c>
      <c r="D2898">
        <v>1000</v>
      </c>
      <c r="E2898" t="s">
        <v>9</v>
      </c>
      <c r="F2898" t="s">
        <v>10</v>
      </c>
      <c r="G2898" t="s">
        <v>2566</v>
      </c>
    </row>
    <row r="2899" spans="1:7">
      <c r="A2899" t="s">
        <v>3149</v>
      </c>
      <c r="B2899">
        <v>608736</v>
      </c>
      <c r="C2899">
        <v>1000</v>
      </c>
      <c r="D2899">
        <v>402</v>
      </c>
      <c r="E2899" t="s">
        <v>9</v>
      </c>
      <c r="F2899" t="s">
        <v>10</v>
      </c>
      <c r="G2899" t="s">
        <v>2823</v>
      </c>
    </row>
    <row r="2900" spans="1:7">
      <c r="A2900" t="s">
        <v>3151</v>
      </c>
      <c r="B2900">
        <v>608736</v>
      </c>
      <c r="C2900">
        <v>1000</v>
      </c>
      <c r="D2900">
        <v>1000</v>
      </c>
      <c r="E2900" t="s">
        <v>9</v>
      </c>
      <c r="F2900" t="s">
        <v>10</v>
      </c>
      <c r="G2900" t="s">
        <v>2823</v>
      </c>
    </row>
    <row r="2901" spans="1:7">
      <c r="A2901" t="s">
        <v>3152</v>
      </c>
      <c r="B2901">
        <v>608843</v>
      </c>
      <c r="C2901">
        <v>1000</v>
      </c>
      <c r="D2901">
        <v>7</v>
      </c>
      <c r="E2901" t="s">
        <v>189</v>
      </c>
      <c r="F2901" t="s">
        <v>190</v>
      </c>
      <c r="G2901" t="s">
        <v>2672</v>
      </c>
    </row>
    <row r="2902" spans="1:7">
      <c r="A2902" t="s">
        <v>3154</v>
      </c>
      <c r="B2902">
        <v>608843</v>
      </c>
      <c r="C2902">
        <v>1000</v>
      </c>
      <c r="D2902">
        <v>884</v>
      </c>
      <c r="E2902" t="s">
        <v>9</v>
      </c>
      <c r="F2902" t="s">
        <v>10</v>
      </c>
      <c r="G2902" t="s">
        <v>2672</v>
      </c>
    </row>
    <row r="2903" spans="1:7">
      <c r="A2903" t="s">
        <v>3155</v>
      </c>
      <c r="B2903">
        <v>608843</v>
      </c>
      <c r="C2903">
        <v>1000</v>
      </c>
      <c r="D2903">
        <v>1000</v>
      </c>
      <c r="E2903" t="s">
        <v>9</v>
      </c>
      <c r="F2903" t="s">
        <v>10</v>
      </c>
      <c r="G2903" t="s">
        <v>2672</v>
      </c>
    </row>
    <row r="2904" spans="1:7">
      <c r="A2904" t="s">
        <v>3156</v>
      </c>
      <c r="B2904">
        <v>608843</v>
      </c>
      <c r="C2904">
        <v>1000</v>
      </c>
      <c r="D2904">
        <v>1000</v>
      </c>
      <c r="E2904" t="s">
        <v>9</v>
      </c>
      <c r="F2904" t="s">
        <v>10</v>
      </c>
      <c r="G2904" t="s">
        <v>2672</v>
      </c>
    </row>
    <row r="2905" spans="1:7">
      <c r="A2905" t="s">
        <v>3157</v>
      </c>
      <c r="B2905">
        <v>608843</v>
      </c>
      <c r="C2905">
        <v>1000</v>
      </c>
      <c r="D2905">
        <v>1000</v>
      </c>
      <c r="E2905" t="s">
        <v>9</v>
      </c>
      <c r="F2905" t="s">
        <v>10</v>
      </c>
      <c r="G2905" t="s">
        <v>2672</v>
      </c>
    </row>
    <row r="2906" spans="1:7">
      <c r="A2906" t="s">
        <v>3159</v>
      </c>
      <c r="B2906">
        <v>608932</v>
      </c>
      <c r="C2906">
        <v>3000</v>
      </c>
      <c r="D2906">
        <v>3000</v>
      </c>
      <c r="E2906" t="s">
        <v>20</v>
      </c>
      <c r="F2906" t="s">
        <v>116</v>
      </c>
      <c r="G2906" t="s">
        <v>26874</v>
      </c>
    </row>
    <row r="2907" spans="1:7">
      <c r="A2907" t="s">
        <v>3160</v>
      </c>
      <c r="B2907">
        <v>608932</v>
      </c>
      <c r="C2907">
        <v>3000</v>
      </c>
      <c r="D2907">
        <v>39</v>
      </c>
      <c r="E2907" t="s">
        <v>113</v>
      </c>
      <c r="F2907" t="s">
        <v>114</v>
      </c>
      <c r="G2907" t="s">
        <v>26874</v>
      </c>
    </row>
    <row r="2908" spans="1:7">
      <c r="A2908" t="s">
        <v>3161</v>
      </c>
      <c r="B2908">
        <v>608932</v>
      </c>
      <c r="C2908">
        <v>3000</v>
      </c>
      <c r="D2908">
        <v>2784</v>
      </c>
      <c r="E2908" t="s">
        <v>9</v>
      </c>
      <c r="F2908" t="s">
        <v>10</v>
      </c>
      <c r="G2908" t="s">
        <v>26874</v>
      </c>
    </row>
    <row r="2909" spans="1:7">
      <c r="A2909" t="s">
        <v>3162</v>
      </c>
      <c r="B2909">
        <v>608932</v>
      </c>
      <c r="C2909">
        <v>3000</v>
      </c>
      <c r="D2909">
        <v>280</v>
      </c>
      <c r="E2909" t="s">
        <v>9</v>
      </c>
      <c r="F2909" t="s">
        <v>10</v>
      </c>
      <c r="G2909" t="s">
        <v>26874</v>
      </c>
    </row>
    <row r="2910" spans="1:7">
      <c r="A2910" t="s">
        <v>3163</v>
      </c>
      <c r="B2910">
        <v>608932</v>
      </c>
      <c r="C2910">
        <v>3000</v>
      </c>
      <c r="D2910">
        <v>3000</v>
      </c>
      <c r="E2910" t="s">
        <v>20</v>
      </c>
      <c r="F2910" t="s">
        <v>116</v>
      </c>
      <c r="G2910" t="s">
        <v>26874</v>
      </c>
    </row>
    <row r="2911" spans="1:7">
      <c r="A2911" t="s">
        <v>3164</v>
      </c>
      <c r="B2911">
        <v>608932</v>
      </c>
      <c r="C2911">
        <v>3000</v>
      </c>
      <c r="D2911">
        <v>1430</v>
      </c>
      <c r="E2911" t="s">
        <v>113</v>
      </c>
      <c r="F2911" t="s">
        <v>202</v>
      </c>
      <c r="G2911" t="s">
        <v>26874</v>
      </c>
    </row>
    <row r="2912" spans="1:7">
      <c r="A2912" t="s">
        <v>3165</v>
      </c>
      <c r="B2912">
        <v>608932</v>
      </c>
      <c r="C2912">
        <v>3000</v>
      </c>
      <c r="D2912">
        <v>2768</v>
      </c>
      <c r="E2912" t="s">
        <v>9</v>
      </c>
      <c r="F2912" t="s">
        <v>10</v>
      </c>
      <c r="G2912" t="s">
        <v>26874</v>
      </c>
    </row>
    <row r="2913" spans="1:7">
      <c r="A2913" t="s">
        <v>3166</v>
      </c>
      <c r="B2913">
        <v>608932</v>
      </c>
      <c r="C2913">
        <v>3000</v>
      </c>
      <c r="D2913">
        <v>3000</v>
      </c>
      <c r="E2913" t="s">
        <v>9</v>
      </c>
      <c r="F2913" t="s">
        <v>10</v>
      </c>
      <c r="G2913" t="s">
        <v>26874</v>
      </c>
    </row>
    <row r="2914" spans="1:7">
      <c r="A2914" t="s">
        <v>3167</v>
      </c>
      <c r="B2914">
        <v>608932</v>
      </c>
      <c r="C2914">
        <v>3000</v>
      </c>
      <c r="D2914">
        <v>3000</v>
      </c>
      <c r="E2914" t="s">
        <v>9</v>
      </c>
      <c r="F2914" t="s">
        <v>10</v>
      </c>
      <c r="G2914" t="s">
        <v>26874</v>
      </c>
    </row>
    <row r="2915" spans="1:7">
      <c r="A2915" t="s">
        <v>3168</v>
      </c>
      <c r="B2915">
        <v>608932</v>
      </c>
      <c r="C2915">
        <v>3000</v>
      </c>
      <c r="D2915">
        <v>3000</v>
      </c>
      <c r="E2915" t="s">
        <v>9</v>
      </c>
      <c r="F2915" t="s">
        <v>10</v>
      </c>
      <c r="G2915" t="s">
        <v>26874</v>
      </c>
    </row>
    <row r="2916" spans="1:7">
      <c r="A2916" t="s">
        <v>3169</v>
      </c>
      <c r="B2916">
        <v>608932</v>
      </c>
      <c r="C2916">
        <v>3000</v>
      </c>
      <c r="D2916">
        <v>3000</v>
      </c>
      <c r="E2916" t="s">
        <v>9</v>
      </c>
      <c r="F2916" t="s">
        <v>10</v>
      </c>
      <c r="G2916" t="s">
        <v>26874</v>
      </c>
    </row>
    <row r="2917" spans="1:7">
      <c r="A2917" t="s">
        <v>3170</v>
      </c>
      <c r="B2917">
        <v>608932</v>
      </c>
      <c r="C2917">
        <v>3000</v>
      </c>
      <c r="D2917">
        <v>3000</v>
      </c>
      <c r="E2917" t="s">
        <v>9</v>
      </c>
      <c r="F2917" t="s">
        <v>10</v>
      </c>
      <c r="G2917" t="s">
        <v>26874</v>
      </c>
    </row>
    <row r="2918" spans="1:7">
      <c r="A2918" t="s">
        <v>3171</v>
      </c>
      <c r="B2918">
        <v>608932</v>
      </c>
      <c r="C2918">
        <v>3000</v>
      </c>
      <c r="D2918">
        <v>3000</v>
      </c>
      <c r="E2918" t="s">
        <v>9</v>
      </c>
      <c r="F2918" t="s">
        <v>10</v>
      </c>
      <c r="G2918" t="s">
        <v>26874</v>
      </c>
    </row>
    <row r="2919" spans="1:7">
      <c r="A2919" t="s">
        <v>3172</v>
      </c>
      <c r="B2919">
        <v>608932</v>
      </c>
      <c r="C2919">
        <v>3000</v>
      </c>
      <c r="D2919">
        <v>3000</v>
      </c>
      <c r="E2919" t="s">
        <v>9</v>
      </c>
      <c r="F2919" t="s">
        <v>10</v>
      </c>
      <c r="G2919" t="s">
        <v>26874</v>
      </c>
    </row>
    <row r="2920" spans="1:7">
      <c r="A2920" t="s">
        <v>3173</v>
      </c>
      <c r="B2920">
        <v>608932</v>
      </c>
      <c r="C2920">
        <v>3000</v>
      </c>
      <c r="D2920">
        <v>3000</v>
      </c>
      <c r="E2920" t="s">
        <v>9</v>
      </c>
      <c r="F2920" t="s">
        <v>10</v>
      </c>
      <c r="G2920" t="s">
        <v>26874</v>
      </c>
    </row>
    <row r="2921" spans="1:7">
      <c r="A2921" t="s">
        <v>3174</v>
      </c>
      <c r="B2921">
        <v>608932</v>
      </c>
      <c r="C2921">
        <v>3000</v>
      </c>
      <c r="D2921">
        <v>3000</v>
      </c>
      <c r="E2921" t="s">
        <v>9</v>
      </c>
      <c r="F2921" t="s">
        <v>10</v>
      </c>
      <c r="G2921" t="s">
        <v>26874</v>
      </c>
    </row>
    <row r="2922" spans="1:7">
      <c r="A2922" t="s">
        <v>3175</v>
      </c>
      <c r="B2922">
        <v>608932</v>
      </c>
      <c r="C2922">
        <v>3000</v>
      </c>
      <c r="D2922">
        <v>3000</v>
      </c>
      <c r="E2922" t="s">
        <v>9</v>
      </c>
      <c r="F2922" t="s">
        <v>10</v>
      </c>
      <c r="G2922" t="s">
        <v>26874</v>
      </c>
    </row>
    <row r="2923" spans="1:7">
      <c r="A2923" t="s">
        <v>3176</v>
      </c>
      <c r="B2923">
        <v>608932</v>
      </c>
      <c r="C2923">
        <v>3000</v>
      </c>
      <c r="D2923">
        <v>3000</v>
      </c>
      <c r="E2923" t="s">
        <v>9</v>
      </c>
      <c r="F2923" t="s">
        <v>10</v>
      </c>
      <c r="G2923" t="s">
        <v>26874</v>
      </c>
    </row>
    <row r="2924" spans="1:7">
      <c r="A2924" t="s">
        <v>3177</v>
      </c>
      <c r="B2924">
        <v>608932</v>
      </c>
      <c r="C2924">
        <v>3000</v>
      </c>
      <c r="D2924">
        <v>3000</v>
      </c>
      <c r="E2924" t="s">
        <v>9</v>
      </c>
      <c r="F2924" t="s">
        <v>10</v>
      </c>
      <c r="G2924" t="s">
        <v>26874</v>
      </c>
    </row>
    <row r="2925" spans="1:7">
      <c r="A2925" t="s">
        <v>3178</v>
      </c>
      <c r="B2925">
        <v>608932</v>
      </c>
      <c r="C2925">
        <v>3000</v>
      </c>
      <c r="D2925">
        <v>3000</v>
      </c>
      <c r="E2925" t="s">
        <v>9</v>
      </c>
      <c r="F2925" t="s">
        <v>10</v>
      </c>
      <c r="G2925" t="s">
        <v>26874</v>
      </c>
    </row>
    <row r="2926" spans="1:7">
      <c r="A2926" t="s">
        <v>3179</v>
      </c>
      <c r="B2926">
        <v>608932</v>
      </c>
      <c r="C2926">
        <v>3000</v>
      </c>
      <c r="D2926">
        <v>3000</v>
      </c>
      <c r="E2926" t="s">
        <v>9</v>
      </c>
      <c r="F2926" t="s">
        <v>10</v>
      </c>
      <c r="G2926" t="s">
        <v>26874</v>
      </c>
    </row>
    <row r="2927" spans="1:7">
      <c r="A2927" t="s">
        <v>3180</v>
      </c>
      <c r="B2927">
        <v>608932</v>
      </c>
      <c r="C2927">
        <v>3000</v>
      </c>
      <c r="D2927">
        <v>3000</v>
      </c>
      <c r="E2927" t="s">
        <v>9</v>
      </c>
      <c r="F2927" t="s">
        <v>10</v>
      </c>
      <c r="G2927" t="s">
        <v>26874</v>
      </c>
    </row>
    <row r="2928" spans="1:7">
      <c r="A2928" t="s">
        <v>3181</v>
      </c>
      <c r="B2928">
        <v>608932</v>
      </c>
      <c r="C2928">
        <v>3000</v>
      </c>
      <c r="D2928">
        <v>3000</v>
      </c>
      <c r="E2928" t="s">
        <v>9</v>
      </c>
      <c r="F2928" t="s">
        <v>10</v>
      </c>
      <c r="G2928" t="s">
        <v>26874</v>
      </c>
    </row>
    <row r="2929" spans="1:7">
      <c r="A2929" t="s">
        <v>3182</v>
      </c>
      <c r="B2929">
        <v>608932</v>
      </c>
      <c r="C2929">
        <v>3000</v>
      </c>
      <c r="D2929">
        <v>3000</v>
      </c>
      <c r="E2929" t="s">
        <v>9</v>
      </c>
      <c r="F2929" t="s">
        <v>10</v>
      </c>
      <c r="G2929" t="s">
        <v>26874</v>
      </c>
    </row>
    <row r="2930" spans="1:7">
      <c r="A2930" t="s">
        <v>3183</v>
      </c>
      <c r="B2930">
        <v>608932</v>
      </c>
      <c r="C2930">
        <v>3000</v>
      </c>
      <c r="D2930">
        <v>3000</v>
      </c>
      <c r="E2930" t="s">
        <v>9</v>
      </c>
      <c r="F2930" t="s">
        <v>10</v>
      </c>
      <c r="G2930" t="s">
        <v>26874</v>
      </c>
    </row>
    <row r="2931" spans="1:7">
      <c r="A2931" t="s">
        <v>3184</v>
      </c>
      <c r="B2931">
        <v>608932</v>
      </c>
      <c r="C2931">
        <v>3000</v>
      </c>
      <c r="D2931">
        <v>3000</v>
      </c>
      <c r="E2931" t="s">
        <v>9</v>
      </c>
      <c r="F2931" t="s">
        <v>10</v>
      </c>
      <c r="G2931" t="s">
        <v>26874</v>
      </c>
    </row>
    <row r="2932" spans="1:7">
      <c r="A2932" t="s">
        <v>3185</v>
      </c>
      <c r="B2932">
        <v>608932</v>
      </c>
      <c r="C2932">
        <v>3000</v>
      </c>
      <c r="D2932">
        <v>3000</v>
      </c>
      <c r="E2932" t="s">
        <v>9</v>
      </c>
      <c r="F2932" t="s">
        <v>10</v>
      </c>
      <c r="G2932" t="s">
        <v>26874</v>
      </c>
    </row>
    <row r="2933" spans="1:7">
      <c r="A2933" t="s">
        <v>3186</v>
      </c>
      <c r="B2933">
        <v>608932</v>
      </c>
      <c r="C2933">
        <v>3000</v>
      </c>
      <c r="D2933">
        <v>3000</v>
      </c>
      <c r="E2933" t="s">
        <v>9</v>
      </c>
      <c r="F2933" t="s">
        <v>10</v>
      </c>
      <c r="G2933" t="s">
        <v>26874</v>
      </c>
    </row>
    <row r="2934" spans="1:7">
      <c r="A2934" t="s">
        <v>3187</v>
      </c>
      <c r="B2934">
        <v>608932</v>
      </c>
      <c r="C2934">
        <v>3000</v>
      </c>
      <c r="D2934">
        <v>3000</v>
      </c>
      <c r="E2934" t="s">
        <v>9</v>
      </c>
      <c r="F2934" t="s">
        <v>10</v>
      </c>
      <c r="G2934" t="s">
        <v>26874</v>
      </c>
    </row>
    <row r="2935" spans="1:7">
      <c r="A2935" t="s">
        <v>3189</v>
      </c>
      <c r="B2935" t="s">
        <v>3190</v>
      </c>
      <c r="C2935">
        <v>3000</v>
      </c>
      <c r="D2935">
        <v>2998</v>
      </c>
      <c r="E2935" t="s">
        <v>9</v>
      </c>
      <c r="F2935" t="s">
        <v>10</v>
      </c>
      <c r="G2935" t="s">
        <v>26875</v>
      </c>
    </row>
    <row r="2936" spans="1:7">
      <c r="A2936" t="s">
        <v>3191</v>
      </c>
      <c r="B2936">
        <v>610466</v>
      </c>
      <c r="C2936">
        <v>886</v>
      </c>
      <c r="D2936">
        <v>53</v>
      </c>
      <c r="E2936" t="s">
        <v>9</v>
      </c>
      <c r="F2936" t="s">
        <v>10</v>
      </c>
      <c r="G2936" t="s">
        <v>2165</v>
      </c>
    </row>
    <row r="2937" spans="1:7">
      <c r="A2937" t="s">
        <v>3194</v>
      </c>
      <c r="B2937" t="s">
        <v>3192</v>
      </c>
      <c r="C2937">
        <v>2500</v>
      </c>
      <c r="D2937">
        <v>1</v>
      </c>
      <c r="E2937" t="s">
        <v>113</v>
      </c>
      <c r="F2937" t="s">
        <v>187</v>
      </c>
      <c r="G2937" t="s">
        <v>2301</v>
      </c>
    </row>
    <row r="2938" spans="1:7">
      <c r="A2938" t="s">
        <v>3195</v>
      </c>
      <c r="B2938" t="s">
        <v>3192</v>
      </c>
      <c r="C2938">
        <v>2500</v>
      </c>
      <c r="D2938">
        <v>1300</v>
      </c>
      <c r="E2938" t="s">
        <v>9</v>
      </c>
      <c r="F2938" t="s">
        <v>10</v>
      </c>
      <c r="G2938" t="s">
        <v>2301</v>
      </c>
    </row>
    <row r="2939" spans="1:7">
      <c r="A2939" t="s">
        <v>3196</v>
      </c>
      <c r="B2939" t="s">
        <v>3192</v>
      </c>
      <c r="C2939">
        <v>2500</v>
      </c>
      <c r="D2939">
        <v>2500</v>
      </c>
      <c r="E2939" t="s">
        <v>9</v>
      </c>
      <c r="F2939" t="s">
        <v>10</v>
      </c>
      <c r="G2939" t="s">
        <v>2301</v>
      </c>
    </row>
    <row r="2940" spans="1:7">
      <c r="A2940" t="s">
        <v>3197</v>
      </c>
      <c r="B2940" t="s">
        <v>3192</v>
      </c>
      <c r="C2940">
        <v>2500</v>
      </c>
      <c r="D2940">
        <v>2500</v>
      </c>
      <c r="E2940" t="s">
        <v>9</v>
      </c>
      <c r="F2940" t="s">
        <v>10</v>
      </c>
      <c r="G2940" t="s">
        <v>2301</v>
      </c>
    </row>
    <row r="2941" spans="1:7">
      <c r="A2941" t="s">
        <v>3198</v>
      </c>
      <c r="B2941" t="s">
        <v>3192</v>
      </c>
      <c r="C2941">
        <v>2500</v>
      </c>
      <c r="D2941">
        <v>2500</v>
      </c>
      <c r="E2941" t="s">
        <v>9</v>
      </c>
      <c r="F2941" t="s">
        <v>10</v>
      </c>
      <c r="G2941" t="s">
        <v>2301</v>
      </c>
    </row>
    <row r="2942" spans="1:7">
      <c r="A2942" t="s">
        <v>3199</v>
      </c>
      <c r="B2942" t="s">
        <v>3192</v>
      </c>
      <c r="C2942">
        <v>2500</v>
      </c>
      <c r="D2942">
        <v>2500</v>
      </c>
      <c r="E2942" t="s">
        <v>9</v>
      </c>
      <c r="F2942" t="s">
        <v>10</v>
      </c>
      <c r="G2942" t="s">
        <v>2301</v>
      </c>
    </row>
    <row r="2943" spans="1:7">
      <c r="A2943" t="s">
        <v>3200</v>
      </c>
      <c r="B2943" t="s">
        <v>3192</v>
      </c>
      <c r="C2943">
        <v>2500</v>
      </c>
      <c r="D2943">
        <v>2500</v>
      </c>
      <c r="E2943" t="s">
        <v>9</v>
      </c>
      <c r="F2943" t="s">
        <v>10</v>
      </c>
      <c r="G2943" t="s">
        <v>2301</v>
      </c>
    </row>
    <row r="2944" spans="1:7">
      <c r="A2944" t="s">
        <v>3201</v>
      </c>
      <c r="B2944" t="s">
        <v>3192</v>
      </c>
      <c r="C2944">
        <v>2500</v>
      </c>
      <c r="D2944">
        <v>2500</v>
      </c>
      <c r="E2944" t="s">
        <v>9</v>
      </c>
      <c r="F2944" t="s">
        <v>10</v>
      </c>
      <c r="G2944" t="s">
        <v>2301</v>
      </c>
    </row>
    <row r="2945" spans="1:7">
      <c r="A2945" t="s">
        <v>3202</v>
      </c>
      <c r="B2945" t="s">
        <v>3192</v>
      </c>
      <c r="C2945">
        <v>2500</v>
      </c>
      <c r="D2945">
        <v>2500</v>
      </c>
      <c r="E2945" t="s">
        <v>9</v>
      </c>
      <c r="F2945" t="s">
        <v>10</v>
      </c>
      <c r="G2945" t="s">
        <v>2301</v>
      </c>
    </row>
    <row r="2946" spans="1:7">
      <c r="A2946" t="s">
        <v>3203</v>
      </c>
      <c r="B2946" t="s">
        <v>3192</v>
      </c>
      <c r="C2946">
        <v>2500</v>
      </c>
      <c r="D2946">
        <v>2500</v>
      </c>
      <c r="E2946" t="s">
        <v>9</v>
      </c>
      <c r="F2946" t="s">
        <v>10</v>
      </c>
      <c r="G2946" t="s">
        <v>2301</v>
      </c>
    </row>
    <row r="2947" spans="1:7">
      <c r="A2947" t="s">
        <v>3204</v>
      </c>
      <c r="B2947" t="s">
        <v>3205</v>
      </c>
      <c r="C2947">
        <v>249</v>
      </c>
      <c r="D2947">
        <v>28</v>
      </c>
      <c r="E2947" t="s">
        <v>9</v>
      </c>
      <c r="F2947" t="s">
        <v>10</v>
      </c>
      <c r="G2947" t="s">
        <v>3086</v>
      </c>
    </row>
    <row r="2948" spans="1:7">
      <c r="A2948" t="s">
        <v>3207</v>
      </c>
      <c r="B2948" t="s">
        <v>3205</v>
      </c>
      <c r="C2948">
        <v>900</v>
      </c>
      <c r="D2948">
        <v>471</v>
      </c>
      <c r="E2948" t="s">
        <v>9</v>
      </c>
      <c r="F2948" t="s">
        <v>10</v>
      </c>
      <c r="G2948" t="s">
        <v>3086</v>
      </c>
    </row>
    <row r="2949" spans="1:7">
      <c r="A2949" t="s">
        <v>3208</v>
      </c>
      <c r="B2949" t="s">
        <v>3205</v>
      </c>
      <c r="C2949">
        <v>333</v>
      </c>
      <c r="D2949">
        <v>268</v>
      </c>
      <c r="E2949" t="s">
        <v>9</v>
      </c>
      <c r="F2949" t="s">
        <v>10</v>
      </c>
      <c r="G2949" t="s">
        <v>3086</v>
      </c>
    </row>
    <row r="2950" spans="1:7">
      <c r="A2950" t="s">
        <v>3211</v>
      </c>
      <c r="B2950" t="s">
        <v>3209</v>
      </c>
      <c r="C2950">
        <v>900</v>
      </c>
      <c r="D2950">
        <v>702</v>
      </c>
      <c r="E2950" t="s">
        <v>9</v>
      </c>
      <c r="F2950" t="s">
        <v>10</v>
      </c>
      <c r="G2950" t="s">
        <v>3126</v>
      </c>
    </row>
    <row r="2951" spans="1:7">
      <c r="A2951" t="s">
        <v>3212</v>
      </c>
      <c r="B2951" t="s">
        <v>3209</v>
      </c>
      <c r="C2951">
        <v>900</v>
      </c>
      <c r="D2951">
        <v>850</v>
      </c>
      <c r="E2951" t="s">
        <v>9</v>
      </c>
      <c r="F2951" t="s">
        <v>10</v>
      </c>
      <c r="G2951" t="s">
        <v>3126</v>
      </c>
    </row>
    <row r="2952" spans="1:7">
      <c r="A2952" t="s">
        <v>3213</v>
      </c>
      <c r="B2952" t="s">
        <v>3209</v>
      </c>
      <c r="C2952">
        <v>900</v>
      </c>
      <c r="D2952">
        <v>900</v>
      </c>
      <c r="E2952" t="s">
        <v>9</v>
      </c>
      <c r="F2952" t="s">
        <v>10</v>
      </c>
      <c r="G2952" t="s">
        <v>3126</v>
      </c>
    </row>
    <row r="2953" spans="1:7">
      <c r="A2953" t="s">
        <v>3214</v>
      </c>
      <c r="B2953" t="s">
        <v>3215</v>
      </c>
      <c r="C2953">
        <v>5000</v>
      </c>
      <c r="D2953">
        <v>1984</v>
      </c>
      <c r="E2953" t="s">
        <v>20</v>
      </c>
      <c r="F2953" t="s">
        <v>21</v>
      </c>
      <c r="G2953" t="s">
        <v>26876</v>
      </c>
    </row>
    <row r="2954" spans="1:7">
      <c r="A2954" t="s">
        <v>3217</v>
      </c>
      <c r="B2954" t="s">
        <v>3215</v>
      </c>
      <c r="C2954">
        <v>5000</v>
      </c>
      <c r="D2954">
        <v>5000</v>
      </c>
      <c r="E2954" t="s">
        <v>9</v>
      </c>
      <c r="F2954" t="s">
        <v>10</v>
      </c>
      <c r="G2954" t="s">
        <v>26876</v>
      </c>
    </row>
    <row r="2955" spans="1:7">
      <c r="A2955" t="s">
        <v>3218</v>
      </c>
      <c r="B2955" t="s">
        <v>3215</v>
      </c>
      <c r="C2955">
        <v>5000</v>
      </c>
      <c r="D2955">
        <v>5000</v>
      </c>
      <c r="E2955" t="s">
        <v>9</v>
      </c>
      <c r="F2955" t="s">
        <v>10</v>
      </c>
      <c r="G2955" t="s">
        <v>26876</v>
      </c>
    </row>
    <row r="2956" spans="1:7">
      <c r="A2956" t="s">
        <v>3219</v>
      </c>
      <c r="B2956" t="s">
        <v>3215</v>
      </c>
      <c r="C2956">
        <v>5000</v>
      </c>
      <c r="D2956">
        <v>5000</v>
      </c>
      <c r="E2956" t="s">
        <v>9</v>
      </c>
      <c r="F2956" t="s">
        <v>10</v>
      </c>
      <c r="G2956" t="s">
        <v>26876</v>
      </c>
    </row>
    <row r="2957" spans="1:7">
      <c r="A2957" t="s">
        <v>3220</v>
      </c>
      <c r="B2957" t="s">
        <v>3215</v>
      </c>
      <c r="C2957">
        <v>5000</v>
      </c>
      <c r="D2957">
        <v>5000</v>
      </c>
      <c r="E2957" t="s">
        <v>9</v>
      </c>
      <c r="F2957" t="s">
        <v>10</v>
      </c>
      <c r="G2957" t="s">
        <v>26876</v>
      </c>
    </row>
    <row r="2958" spans="1:7">
      <c r="A2958" t="s">
        <v>3221</v>
      </c>
      <c r="B2958" t="s">
        <v>3215</v>
      </c>
      <c r="C2958">
        <v>5000</v>
      </c>
      <c r="D2958">
        <v>5000</v>
      </c>
      <c r="E2958" t="s">
        <v>9</v>
      </c>
      <c r="F2958" t="s">
        <v>10</v>
      </c>
      <c r="G2958" t="s">
        <v>26876</v>
      </c>
    </row>
    <row r="2959" spans="1:7">
      <c r="A2959" t="s">
        <v>3224</v>
      </c>
      <c r="B2959" t="s">
        <v>3222</v>
      </c>
      <c r="C2959">
        <v>2500</v>
      </c>
      <c r="D2959">
        <v>1076</v>
      </c>
      <c r="E2959" t="s">
        <v>20</v>
      </c>
      <c r="F2959" t="s">
        <v>21</v>
      </c>
      <c r="G2959" t="s">
        <v>2356</v>
      </c>
    </row>
    <row r="2960" spans="1:7">
      <c r="A2960" t="s">
        <v>3225</v>
      </c>
      <c r="B2960" t="s">
        <v>3222</v>
      </c>
      <c r="C2960">
        <v>2500</v>
      </c>
      <c r="D2960">
        <v>1782</v>
      </c>
      <c r="E2960" t="s">
        <v>9</v>
      </c>
      <c r="F2960" t="s">
        <v>10</v>
      </c>
      <c r="G2960" t="s">
        <v>2356</v>
      </c>
    </row>
    <row r="2961" spans="1:7">
      <c r="A2961" t="s">
        <v>3226</v>
      </c>
      <c r="B2961" t="s">
        <v>3222</v>
      </c>
      <c r="C2961">
        <v>5000</v>
      </c>
      <c r="D2961">
        <v>4884</v>
      </c>
      <c r="E2961" t="s">
        <v>113</v>
      </c>
      <c r="F2961" t="s">
        <v>202</v>
      </c>
      <c r="G2961" t="s">
        <v>2356</v>
      </c>
    </row>
    <row r="2962" spans="1:7">
      <c r="A2962" t="s">
        <v>3227</v>
      </c>
      <c r="B2962" t="s">
        <v>3222</v>
      </c>
      <c r="C2962">
        <v>5000</v>
      </c>
      <c r="D2962">
        <v>3040</v>
      </c>
      <c r="E2962" t="s">
        <v>113</v>
      </c>
      <c r="F2962" t="s">
        <v>202</v>
      </c>
      <c r="G2962" t="s">
        <v>2356</v>
      </c>
    </row>
    <row r="2963" spans="1:7">
      <c r="A2963" t="s">
        <v>3228</v>
      </c>
      <c r="B2963" t="s">
        <v>3222</v>
      </c>
      <c r="C2963">
        <v>5000</v>
      </c>
      <c r="D2963">
        <v>644</v>
      </c>
      <c r="E2963" t="s">
        <v>189</v>
      </c>
      <c r="F2963" t="s">
        <v>492</v>
      </c>
      <c r="G2963" t="s">
        <v>2356</v>
      </c>
    </row>
    <row r="2964" spans="1:7">
      <c r="A2964" t="s">
        <v>3229</v>
      </c>
      <c r="B2964" t="s">
        <v>3222</v>
      </c>
      <c r="C2964">
        <v>5000</v>
      </c>
      <c r="D2964">
        <v>5000</v>
      </c>
      <c r="E2964" t="s">
        <v>20</v>
      </c>
      <c r="F2964" t="s">
        <v>116</v>
      </c>
      <c r="G2964" t="s">
        <v>2356</v>
      </c>
    </row>
    <row r="2965" spans="1:7">
      <c r="A2965" t="s">
        <v>26877</v>
      </c>
      <c r="B2965" t="s">
        <v>3222</v>
      </c>
      <c r="C2965">
        <v>5000</v>
      </c>
      <c r="D2965">
        <v>4976</v>
      </c>
      <c r="E2965" t="s">
        <v>9</v>
      </c>
      <c r="F2965" t="s">
        <v>10</v>
      </c>
      <c r="G2965" t="s">
        <v>2356</v>
      </c>
    </row>
    <row r="2966" spans="1:7">
      <c r="A2966" t="s">
        <v>36080</v>
      </c>
      <c r="B2966" t="s">
        <v>3222</v>
      </c>
      <c r="C2966">
        <v>5000</v>
      </c>
      <c r="D2966">
        <v>5000</v>
      </c>
      <c r="E2966" t="s">
        <v>20</v>
      </c>
      <c r="F2966" t="s">
        <v>116</v>
      </c>
      <c r="G2966" t="s">
        <v>2356</v>
      </c>
    </row>
    <row r="2967" spans="1:7">
      <c r="A2967" t="s">
        <v>26878</v>
      </c>
      <c r="B2967" t="s">
        <v>3222</v>
      </c>
      <c r="C2967">
        <v>5000</v>
      </c>
      <c r="D2967">
        <v>5000</v>
      </c>
      <c r="E2967" t="s">
        <v>9</v>
      </c>
      <c r="F2967" t="s">
        <v>10</v>
      </c>
      <c r="G2967" t="s">
        <v>2356</v>
      </c>
    </row>
    <row r="2968" spans="1:7">
      <c r="A2968" t="s">
        <v>26879</v>
      </c>
      <c r="B2968" t="s">
        <v>3222</v>
      </c>
      <c r="C2968">
        <v>5000</v>
      </c>
      <c r="D2968">
        <v>5000</v>
      </c>
      <c r="E2968" t="s">
        <v>9</v>
      </c>
      <c r="F2968" t="s">
        <v>10</v>
      </c>
      <c r="G2968" t="s">
        <v>2356</v>
      </c>
    </row>
    <row r="2969" spans="1:7">
      <c r="A2969" t="s">
        <v>26880</v>
      </c>
      <c r="B2969" t="s">
        <v>3222</v>
      </c>
      <c r="C2969">
        <v>5000</v>
      </c>
      <c r="D2969">
        <v>5000</v>
      </c>
      <c r="E2969" t="s">
        <v>9</v>
      </c>
      <c r="F2969" t="s">
        <v>10</v>
      </c>
      <c r="G2969" t="s">
        <v>2356</v>
      </c>
    </row>
    <row r="2970" spans="1:7">
      <c r="A2970" t="s">
        <v>3230</v>
      </c>
      <c r="B2970">
        <v>611545</v>
      </c>
      <c r="C2970">
        <v>188</v>
      </c>
      <c r="D2970">
        <v>38</v>
      </c>
      <c r="E2970" t="s">
        <v>9</v>
      </c>
      <c r="F2970" t="s">
        <v>10</v>
      </c>
      <c r="G2970" t="s">
        <v>2123</v>
      </c>
    </row>
    <row r="2971" spans="1:7">
      <c r="A2971" t="s">
        <v>3232</v>
      </c>
      <c r="B2971">
        <v>611545</v>
      </c>
      <c r="C2971">
        <v>2500</v>
      </c>
      <c r="D2971">
        <v>2500</v>
      </c>
      <c r="E2971" t="s">
        <v>9</v>
      </c>
      <c r="F2971" t="s">
        <v>10</v>
      </c>
      <c r="G2971" t="s">
        <v>2123</v>
      </c>
    </row>
    <row r="2972" spans="1:7">
      <c r="A2972" t="s">
        <v>3235</v>
      </c>
      <c r="B2972" t="s">
        <v>3233</v>
      </c>
      <c r="C2972">
        <v>3000</v>
      </c>
      <c r="D2972">
        <v>2206</v>
      </c>
      <c r="E2972" t="s">
        <v>20</v>
      </c>
      <c r="F2972" t="s">
        <v>21</v>
      </c>
      <c r="G2972" t="s">
        <v>26881</v>
      </c>
    </row>
    <row r="2973" spans="1:7">
      <c r="A2973" t="s">
        <v>3236</v>
      </c>
      <c r="B2973" t="s">
        <v>3233</v>
      </c>
      <c r="C2973">
        <v>3000</v>
      </c>
      <c r="D2973">
        <v>2856</v>
      </c>
      <c r="E2973" t="s">
        <v>9</v>
      </c>
      <c r="F2973" t="s">
        <v>10</v>
      </c>
      <c r="G2973" t="s">
        <v>26881</v>
      </c>
    </row>
    <row r="2974" spans="1:7">
      <c r="A2974" t="s">
        <v>26882</v>
      </c>
      <c r="B2974" t="s">
        <v>3233</v>
      </c>
      <c r="C2974">
        <v>3000</v>
      </c>
      <c r="D2974">
        <v>2928</v>
      </c>
      <c r="E2974" t="s">
        <v>9</v>
      </c>
      <c r="F2974" t="s">
        <v>10</v>
      </c>
      <c r="G2974" t="s">
        <v>26881</v>
      </c>
    </row>
    <row r="2975" spans="1:7">
      <c r="A2975" t="s">
        <v>3237</v>
      </c>
      <c r="B2975">
        <v>612339</v>
      </c>
      <c r="C2975">
        <v>2000</v>
      </c>
      <c r="D2975">
        <v>905</v>
      </c>
      <c r="E2975" t="s">
        <v>9</v>
      </c>
      <c r="F2975" t="s">
        <v>10</v>
      </c>
      <c r="G2975" t="s">
        <v>26883</v>
      </c>
    </row>
    <row r="2976" spans="1:7">
      <c r="A2976" t="s">
        <v>3239</v>
      </c>
      <c r="B2976">
        <v>612339</v>
      </c>
      <c r="C2976">
        <v>2000</v>
      </c>
      <c r="D2976">
        <v>1938</v>
      </c>
      <c r="E2976" t="s">
        <v>9</v>
      </c>
      <c r="F2976" t="s">
        <v>10</v>
      </c>
      <c r="G2976" t="s">
        <v>26883</v>
      </c>
    </row>
    <row r="2977" spans="1:7">
      <c r="A2977" t="s">
        <v>3240</v>
      </c>
      <c r="B2977">
        <v>612357</v>
      </c>
      <c r="C2977">
        <v>4000</v>
      </c>
      <c r="D2977">
        <v>916</v>
      </c>
      <c r="E2977" t="s">
        <v>113</v>
      </c>
      <c r="F2977" t="s">
        <v>202</v>
      </c>
      <c r="G2977" t="s">
        <v>26884</v>
      </c>
    </row>
    <row r="2978" spans="1:7">
      <c r="A2978" t="s">
        <v>3242</v>
      </c>
      <c r="B2978">
        <v>612357</v>
      </c>
      <c r="C2978">
        <v>1192</v>
      </c>
      <c r="D2978">
        <v>662</v>
      </c>
      <c r="E2978" t="s">
        <v>9</v>
      </c>
      <c r="F2978" t="s">
        <v>10</v>
      </c>
      <c r="G2978" t="s">
        <v>26884</v>
      </c>
    </row>
    <row r="2979" spans="1:7">
      <c r="A2979" t="s">
        <v>3243</v>
      </c>
      <c r="B2979">
        <v>612357</v>
      </c>
      <c r="C2979">
        <v>4000</v>
      </c>
      <c r="D2979">
        <v>1783</v>
      </c>
      <c r="E2979" t="s">
        <v>113</v>
      </c>
      <c r="F2979" t="s">
        <v>202</v>
      </c>
      <c r="G2979" t="s">
        <v>26884</v>
      </c>
    </row>
    <row r="2980" spans="1:7">
      <c r="A2980" t="s">
        <v>26885</v>
      </c>
      <c r="B2980">
        <v>612357</v>
      </c>
      <c r="C2980">
        <v>316</v>
      </c>
      <c r="D2980">
        <v>162</v>
      </c>
      <c r="E2980" t="s">
        <v>9</v>
      </c>
      <c r="F2980" t="s">
        <v>10</v>
      </c>
      <c r="G2980" t="s">
        <v>26884</v>
      </c>
    </row>
    <row r="2981" spans="1:7">
      <c r="A2981" t="s">
        <v>3244</v>
      </c>
      <c r="B2981" t="s">
        <v>3245</v>
      </c>
      <c r="C2981">
        <v>1500</v>
      </c>
      <c r="D2981">
        <v>1172</v>
      </c>
      <c r="E2981" t="s">
        <v>9</v>
      </c>
      <c r="F2981" t="s">
        <v>10</v>
      </c>
      <c r="G2981" t="s">
        <v>3146</v>
      </c>
    </row>
    <row r="2982" spans="1:7">
      <c r="A2982" t="s">
        <v>3247</v>
      </c>
      <c r="B2982" t="s">
        <v>3245</v>
      </c>
      <c r="C2982">
        <v>1500</v>
      </c>
      <c r="D2982">
        <v>1500</v>
      </c>
      <c r="E2982" t="s">
        <v>9</v>
      </c>
      <c r="F2982" t="s">
        <v>10</v>
      </c>
      <c r="G2982" t="s">
        <v>3146</v>
      </c>
    </row>
    <row r="2983" spans="1:7">
      <c r="A2983" t="s">
        <v>3248</v>
      </c>
      <c r="B2983" t="s">
        <v>3249</v>
      </c>
      <c r="C2983">
        <v>2500</v>
      </c>
      <c r="D2983">
        <v>193</v>
      </c>
      <c r="E2983" t="s">
        <v>9</v>
      </c>
      <c r="F2983" t="s">
        <v>10</v>
      </c>
      <c r="G2983" t="s">
        <v>3112</v>
      </c>
    </row>
    <row r="2984" spans="1:7">
      <c r="A2984" t="s">
        <v>3251</v>
      </c>
      <c r="B2984" t="s">
        <v>3249</v>
      </c>
      <c r="C2984">
        <v>959</v>
      </c>
      <c r="D2984">
        <v>689</v>
      </c>
      <c r="E2984" t="s">
        <v>9</v>
      </c>
      <c r="F2984" t="s">
        <v>10</v>
      </c>
      <c r="G2984" t="s">
        <v>3112</v>
      </c>
    </row>
    <row r="2985" spans="1:7">
      <c r="A2985" t="s">
        <v>3252</v>
      </c>
      <c r="B2985" t="s">
        <v>3253</v>
      </c>
      <c r="C2985">
        <v>3000</v>
      </c>
      <c r="D2985">
        <v>1818</v>
      </c>
      <c r="E2985" t="s">
        <v>9</v>
      </c>
      <c r="F2985" t="s">
        <v>10</v>
      </c>
      <c r="G2985" t="s">
        <v>3289</v>
      </c>
    </row>
    <row r="2986" spans="1:7">
      <c r="A2986" t="s">
        <v>3255</v>
      </c>
      <c r="B2986">
        <v>612678</v>
      </c>
      <c r="C2986">
        <v>600</v>
      </c>
      <c r="D2986">
        <v>142</v>
      </c>
      <c r="E2986" t="s">
        <v>9</v>
      </c>
      <c r="F2986" t="s">
        <v>10</v>
      </c>
      <c r="G2986" t="s">
        <v>3256</v>
      </c>
    </row>
    <row r="2987" spans="1:7">
      <c r="A2987" t="s">
        <v>3259</v>
      </c>
      <c r="B2987" t="s">
        <v>3257</v>
      </c>
      <c r="C2987">
        <v>1000</v>
      </c>
      <c r="D2987">
        <v>890</v>
      </c>
      <c r="E2987" t="s">
        <v>9</v>
      </c>
      <c r="F2987" t="s">
        <v>10</v>
      </c>
      <c r="G2987" t="s">
        <v>3150</v>
      </c>
    </row>
    <row r="2988" spans="1:7">
      <c r="A2988" t="s">
        <v>3260</v>
      </c>
      <c r="B2988" t="s">
        <v>3261</v>
      </c>
      <c r="C2988">
        <v>2000</v>
      </c>
      <c r="D2988">
        <v>1220</v>
      </c>
      <c r="E2988" t="s">
        <v>9</v>
      </c>
      <c r="F2988" t="s">
        <v>10</v>
      </c>
      <c r="G2988" t="s">
        <v>3153</v>
      </c>
    </row>
    <row r="2989" spans="1:7">
      <c r="A2989" t="s">
        <v>3263</v>
      </c>
      <c r="B2989" t="s">
        <v>3261</v>
      </c>
      <c r="C2989">
        <v>1000</v>
      </c>
      <c r="D2989">
        <v>899</v>
      </c>
      <c r="E2989" t="s">
        <v>9</v>
      </c>
      <c r="F2989" t="s">
        <v>10</v>
      </c>
      <c r="G2989" t="s">
        <v>3153</v>
      </c>
    </row>
    <row r="2990" spans="1:7">
      <c r="A2990" t="s">
        <v>3264</v>
      </c>
      <c r="B2990" t="s">
        <v>3265</v>
      </c>
      <c r="C2990">
        <v>1000</v>
      </c>
      <c r="D2990">
        <v>23</v>
      </c>
      <c r="E2990" t="s">
        <v>9</v>
      </c>
      <c r="F2990" t="s">
        <v>10</v>
      </c>
      <c r="G2990" t="s">
        <v>3188</v>
      </c>
    </row>
    <row r="2991" spans="1:7">
      <c r="A2991" t="s">
        <v>3267</v>
      </c>
      <c r="B2991" t="s">
        <v>3265</v>
      </c>
      <c r="C2991">
        <v>1000</v>
      </c>
      <c r="D2991">
        <v>1000</v>
      </c>
      <c r="E2991" t="s">
        <v>9</v>
      </c>
      <c r="F2991" t="s">
        <v>10</v>
      </c>
      <c r="G2991" t="s">
        <v>3188</v>
      </c>
    </row>
    <row r="2992" spans="1:7">
      <c r="A2992" t="s">
        <v>3268</v>
      </c>
      <c r="B2992" t="s">
        <v>3265</v>
      </c>
      <c r="C2992">
        <v>1000</v>
      </c>
      <c r="D2992">
        <v>1000</v>
      </c>
      <c r="E2992" t="s">
        <v>9</v>
      </c>
      <c r="F2992" t="s">
        <v>10</v>
      </c>
      <c r="G2992" t="s">
        <v>3188</v>
      </c>
    </row>
    <row r="2993" spans="1:7">
      <c r="A2993" t="s">
        <v>3269</v>
      </c>
      <c r="B2993">
        <v>612776</v>
      </c>
      <c r="C2993">
        <v>1000</v>
      </c>
      <c r="D2993">
        <v>85</v>
      </c>
      <c r="E2993" t="s">
        <v>9</v>
      </c>
      <c r="F2993" t="s">
        <v>10</v>
      </c>
      <c r="G2993" t="s">
        <v>3206</v>
      </c>
    </row>
    <row r="2994" spans="1:7">
      <c r="A2994" t="s">
        <v>3270</v>
      </c>
      <c r="B2994">
        <v>612776</v>
      </c>
      <c r="C2994">
        <v>1000</v>
      </c>
      <c r="D2994">
        <v>495</v>
      </c>
      <c r="E2994" t="s">
        <v>9</v>
      </c>
      <c r="F2994" t="s">
        <v>10</v>
      </c>
      <c r="G2994" t="s">
        <v>3206</v>
      </c>
    </row>
    <row r="2995" spans="1:7">
      <c r="A2995" t="s">
        <v>3271</v>
      </c>
      <c r="B2995">
        <v>612776</v>
      </c>
      <c r="C2995">
        <v>1000</v>
      </c>
      <c r="D2995">
        <v>1000</v>
      </c>
      <c r="E2995" t="s">
        <v>9</v>
      </c>
      <c r="F2995" t="s">
        <v>10</v>
      </c>
      <c r="G2995" t="s">
        <v>3206</v>
      </c>
    </row>
    <row r="2996" spans="1:7">
      <c r="A2996" t="s">
        <v>3272</v>
      </c>
      <c r="B2996">
        <v>612776</v>
      </c>
      <c r="C2996">
        <v>1000</v>
      </c>
      <c r="D2996">
        <v>1000</v>
      </c>
      <c r="E2996" t="s">
        <v>9</v>
      </c>
      <c r="F2996" t="s">
        <v>10</v>
      </c>
      <c r="G2996" t="s">
        <v>3206</v>
      </c>
    </row>
    <row r="2997" spans="1:7">
      <c r="A2997" t="s">
        <v>3273</v>
      </c>
      <c r="B2997">
        <v>612776</v>
      </c>
      <c r="C2997">
        <v>1000</v>
      </c>
      <c r="D2997">
        <v>1000</v>
      </c>
      <c r="E2997" t="s">
        <v>9</v>
      </c>
      <c r="F2997" t="s">
        <v>10</v>
      </c>
      <c r="G2997" t="s">
        <v>3206</v>
      </c>
    </row>
    <row r="2998" spans="1:7">
      <c r="A2998" t="s">
        <v>3274</v>
      </c>
      <c r="B2998">
        <v>612785</v>
      </c>
      <c r="C2998">
        <v>500</v>
      </c>
      <c r="D2998">
        <v>263</v>
      </c>
      <c r="E2998" t="s">
        <v>9</v>
      </c>
      <c r="F2998" t="s">
        <v>10</v>
      </c>
      <c r="G2998" t="s">
        <v>3210</v>
      </c>
    </row>
    <row r="2999" spans="1:7">
      <c r="A2999" t="s">
        <v>3275</v>
      </c>
      <c r="B2999">
        <v>612785</v>
      </c>
      <c r="C2999">
        <v>500</v>
      </c>
      <c r="D2999">
        <v>500</v>
      </c>
      <c r="E2999" t="s">
        <v>9</v>
      </c>
      <c r="F2999" t="s">
        <v>10</v>
      </c>
      <c r="G2999" t="s">
        <v>3210</v>
      </c>
    </row>
    <row r="3000" spans="1:7">
      <c r="A3000" t="s">
        <v>3276</v>
      </c>
      <c r="B3000" t="s">
        <v>3277</v>
      </c>
      <c r="C3000">
        <v>3000</v>
      </c>
      <c r="D3000">
        <v>1714</v>
      </c>
      <c r="E3000" t="s">
        <v>9</v>
      </c>
      <c r="F3000" t="s">
        <v>10</v>
      </c>
      <c r="G3000" t="s">
        <v>3254</v>
      </c>
    </row>
    <row r="3001" spans="1:7">
      <c r="A3001" t="s">
        <v>3280</v>
      </c>
      <c r="B3001" t="s">
        <v>3279</v>
      </c>
      <c r="C3001">
        <v>4000</v>
      </c>
      <c r="D3001">
        <v>776</v>
      </c>
      <c r="E3001" t="s">
        <v>9</v>
      </c>
      <c r="F3001" t="s">
        <v>10</v>
      </c>
      <c r="G3001" t="s">
        <v>26886</v>
      </c>
    </row>
    <row r="3002" spans="1:7">
      <c r="A3002" t="s">
        <v>3281</v>
      </c>
      <c r="B3002" t="s">
        <v>3279</v>
      </c>
      <c r="C3002">
        <v>4000</v>
      </c>
      <c r="D3002">
        <v>2191</v>
      </c>
      <c r="E3002" t="s">
        <v>9</v>
      </c>
      <c r="F3002" t="s">
        <v>10</v>
      </c>
      <c r="G3002" t="s">
        <v>26886</v>
      </c>
    </row>
    <row r="3003" spans="1:7">
      <c r="A3003" t="s">
        <v>3282</v>
      </c>
      <c r="B3003" t="s">
        <v>3279</v>
      </c>
      <c r="C3003">
        <v>4000</v>
      </c>
      <c r="D3003">
        <v>3855</v>
      </c>
      <c r="E3003" t="s">
        <v>9</v>
      </c>
      <c r="F3003" t="s">
        <v>10</v>
      </c>
      <c r="G3003" t="s">
        <v>26886</v>
      </c>
    </row>
    <row r="3004" spans="1:7">
      <c r="A3004" t="s">
        <v>26887</v>
      </c>
      <c r="B3004" t="s">
        <v>3279</v>
      </c>
      <c r="C3004">
        <v>4000</v>
      </c>
      <c r="D3004">
        <v>4000</v>
      </c>
      <c r="E3004" t="s">
        <v>9</v>
      </c>
      <c r="F3004" t="s">
        <v>10</v>
      </c>
      <c r="G3004" t="s">
        <v>26886</v>
      </c>
    </row>
    <row r="3005" spans="1:7">
      <c r="A3005" t="s">
        <v>26888</v>
      </c>
      <c r="B3005" t="s">
        <v>3279</v>
      </c>
      <c r="C3005">
        <v>4000</v>
      </c>
      <c r="D3005">
        <v>4000</v>
      </c>
      <c r="E3005" t="s">
        <v>9</v>
      </c>
      <c r="F3005" t="s">
        <v>10</v>
      </c>
      <c r="G3005" t="s">
        <v>26886</v>
      </c>
    </row>
    <row r="3006" spans="1:7">
      <c r="A3006" t="s">
        <v>26889</v>
      </c>
      <c r="B3006" t="s">
        <v>3279</v>
      </c>
      <c r="C3006">
        <v>4000</v>
      </c>
      <c r="D3006">
        <v>4000</v>
      </c>
      <c r="E3006" t="s">
        <v>9</v>
      </c>
      <c r="F3006" t="s">
        <v>10</v>
      </c>
      <c r="G3006" t="s">
        <v>26886</v>
      </c>
    </row>
    <row r="3007" spans="1:7">
      <c r="A3007" t="s">
        <v>3283</v>
      </c>
      <c r="B3007">
        <v>612865</v>
      </c>
      <c r="C3007">
        <v>3000</v>
      </c>
      <c r="D3007">
        <v>2451</v>
      </c>
      <c r="E3007" t="s">
        <v>9</v>
      </c>
      <c r="F3007" t="s">
        <v>10</v>
      </c>
      <c r="G3007" t="s">
        <v>3234</v>
      </c>
    </row>
    <row r="3008" spans="1:7">
      <c r="A3008" t="s">
        <v>3285</v>
      </c>
      <c r="B3008">
        <v>612865</v>
      </c>
      <c r="C3008">
        <v>3000</v>
      </c>
      <c r="D3008">
        <v>2711</v>
      </c>
      <c r="E3008" t="s">
        <v>9</v>
      </c>
      <c r="F3008" t="s">
        <v>10</v>
      </c>
      <c r="G3008" t="s">
        <v>3234</v>
      </c>
    </row>
    <row r="3009" spans="1:7">
      <c r="A3009" t="s">
        <v>3286</v>
      </c>
      <c r="B3009">
        <v>612865</v>
      </c>
      <c r="C3009">
        <v>3000</v>
      </c>
      <c r="D3009">
        <v>2695</v>
      </c>
      <c r="E3009" t="s">
        <v>9</v>
      </c>
      <c r="F3009" t="s">
        <v>10</v>
      </c>
      <c r="G3009" t="s">
        <v>3234</v>
      </c>
    </row>
    <row r="3010" spans="1:7">
      <c r="A3010" t="s">
        <v>3287</v>
      </c>
      <c r="B3010" t="s">
        <v>3288</v>
      </c>
      <c r="C3010">
        <v>3000</v>
      </c>
      <c r="D3010">
        <v>1550</v>
      </c>
      <c r="E3010" t="s">
        <v>9</v>
      </c>
      <c r="F3010" t="s">
        <v>10</v>
      </c>
      <c r="G3010" t="s">
        <v>3284</v>
      </c>
    </row>
    <row r="3011" spans="1:7">
      <c r="A3011" t="s">
        <v>3290</v>
      </c>
      <c r="B3011" t="s">
        <v>3288</v>
      </c>
      <c r="C3011">
        <v>3000</v>
      </c>
      <c r="D3011">
        <v>2952</v>
      </c>
      <c r="E3011" t="s">
        <v>9</v>
      </c>
      <c r="F3011" t="s">
        <v>10</v>
      </c>
      <c r="G3011" t="s">
        <v>3284</v>
      </c>
    </row>
    <row r="3012" spans="1:7">
      <c r="A3012" t="s">
        <v>3291</v>
      </c>
      <c r="B3012" t="s">
        <v>3292</v>
      </c>
      <c r="C3012">
        <v>4437</v>
      </c>
      <c r="D3012">
        <v>3786</v>
      </c>
      <c r="E3012" t="s">
        <v>20</v>
      </c>
      <c r="F3012" t="s">
        <v>21</v>
      </c>
      <c r="G3012" t="s">
        <v>2841</v>
      </c>
    </row>
    <row r="3013" spans="1:7">
      <c r="A3013" t="s">
        <v>3294</v>
      </c>
      <c r="B3013" t="s">
        <v>3295</v>
      </c>
      <c r="C3013">
        <v>5000</v>
      </c>
      <c r="D3013">
        <v>2230</v>
      </c>
      <c r="E3013" t="s">
        <v>9</v>
      </c>
      <c r="F3013" t="s">
        <v>10</v>
      </c>
      <c r="G3013" t="s">
        <v>26890</v>
      </c>
    </row>
    <row r="3014" spans="1:7">
      <c r="A3014" t="s">
        <v>3296</v>
      </c>
      <c r="B3014" t="s">
        <v>3297</v>
      </c>
      <c r="C3014">
        <v>5000</v>
      </c>
      <c r="D3014">
        <v>4390</v>
      </c>
      <c r="E3014" t="s">
        <v>9</v>
      </c>
      <c r="F3014" t="s">
        <v>10</v>
      </c>
      <c r="G3014" t="s">
        <v>26891</v>
      </c>
    </row>
    <row r="3015" spans="1:7">
      <c r="A3015" t="s">
        <v>3298</v>
      </c>
      <c r="B3015" t="s">
        <v>3297</v>
      </c>
      <c r="C3015">
        <v>5000</v>
      </c>
      <c r="D3015">
        <v>3358</v>
      </c>
      <c r="E3015" t="s">
        <v>113</v>
      </c>
      <c r="F3015" t="s">
        <v>202</v>
      </c>
      <c r="G3015" t="s">
        <v>26891</v>
      </c>
    </row>
    <row r="3016" spans="1:7">
      <c r="A3016" t="s">
        <v>3299</v>
      </c>
      <c r="B3016" t="s">
        <v>3297</v>
      </c>
      <c r="C3016">
        <v>5000</v>
      </c>
      <c r="D3016">
        <v>5000</v>
      </c>
      <c r="E3016" t="s">
        <v>9</v>
      </c>
      <c r="F3016" t="s">
        <v>10</v>
      </c>
      <c r="G3016" t="s">
        <v>26891</v>
      </c>
    </row>
    <row r="3017" spans="1:7">
      <c r="A3017" t="s">
        <v>3300</v>
      </c>
      <c r="B3017" t="s">
        <v>3297</v>
      </c>
      <c r="C3017">
        <v>5000</v>
      </c>
      <c r="D3017">
        <v>5000</v>
      </c>
      <c r="E3017" t="s">
        <v>9</v>
      </c>
      <c r="F3017" t="s">
        <v>10</v>
      </c>
      <c r="G3017" t="s">
        <v>26891</v>
      </c>
    </row>
    <row r="3018" spans="1:7">
      <c r="A3018" t="s">
        <v>3301</v>
      </c>
      <c r="B3018" t="s">
        <v>3297</v>
      </c>
      <c r="C3018">
        <v>5000</v>
      </c>
      <c r="D3018">
        <v>5000</v>
      </c>
      <c r="E3018" t="s">
        <v>9</v>
      </c>
      <c r="F3018" t="s">
        <v>10</v>
      </c>
      <c r="G3018" t="s">
        <v>26891</v>
      </c>
    </row>
    <row r="3019" spans="1:7">
      <c r="A3019" t="s">
        <v>26892</v>
      </c>
      <c r="B3019" t="s">
        <v>3297</v>
      </c>
      <c r="C3019">
        <v>5000</v>
      </c>
      <c r="D3019">
        <v>5000</v>
      </c>
      <c r="E3019" t="s">
        <v>9</v>
      </c>
      <c r="F3019" t="s">
        <v>10</v>
      </c>
      <c r="G3019" t="s">
        <v>26891</v>
      </c>
    </row>
    <row r="3020" spans="1:7">
      <c r="A3020" t="s">
        <v>26893</v>
      </c>
      <c r="B3020" t="s">
        <v>3297</v>
      </c>
      <c r="C3020">
        <v>5000</v>
      </c>
      <c r="D3020">
        <v>5000</v>
      </c>
      <c r="E3020" t="s">
        <v>9</v>
      </c>
      <c r="F3020" t="s">
        <v>10</v>
      </c>
      <c r="G3020" t="s">
        <v>26891</v>
      </c>
    </row>
    <row r="3021" spans="1:7">
      <c r="A3021" t="s">
        <v>26894</v>
      </c>
      <c r="B3021" t="s">
        <v>3297</v>
      </c>
      <c r="C3021">
        <v>5000</v>
      </c>
      <c r="D3021">
        <v>5000</v>
      </c>
      <c r="E3021" t="s">
        <v>9</v>
      </c>
      <c r="F3021" t="s">
        <v>10</v>
      </c>
      <c r="G3021" t="s">
        <v>26891</v>
      </c>
    </row>
    <row r="3022" spans="1:7">
      <c r="A3022" t="s">
        <v>26895</v>
      </c>
      <c r="B3022" t="s">
        <v>3297</v>
      </c>
      <c r="C3022">
        <v>5000</v>
      </c>
      <c r="D3022">
        <v>5000</v>
      </c>
      <c r="E3022" t="s">
        <v>9</v>
      </c>
      <c r="F3022" t="s">
        <v>10</v>
      </c>
      <c r="G3022" t="s">
        <v>26891</v>
      </c>
    </row>
    <row r="3023" spans="1:7">
      <c r="A3023" t="s">
        <v>26896</v>
      </c>
      <c r="B3023" t="s">
        <v>3297</v>
      </c>
      <c r="C3023">
        <v>5000</v>
      </c>
      <c r="D3023">
        <v>5000</v>
      </c>
      <c r="E3023" t="s">
        <v>9</v>
      </c>
      <c r="F3023" t="s">
        <v>10</v>
      </c>
      <c r="G3023" t="s">
        <v>26891</v>
      </c>
    </row>
    <row r="3024" spans="1:7">
      <c r="A3024" t="s">
        <v>26897</v>
      </c>
      <c r="B3024" t="s">
        <v>3297</v>
      </c>
      <c r="C3024">
        <v>5000</v>
      </c>
      <c r="D3024">
        <v>5000</v>
      </c>
      <c r="E3024" t="s">
        <v>9</v>
      </c>
      <c r="F3024" t="s">
        <v>10</v>
      </c>
      <c r="G3024" t="s">
        <v>26891</v>
      </c>
    </row>
    <row r="3025" spans="1:7">
      <c r="A3025" t="s">
        <v>26898</v>
      </c>
      <c r="B3025" t="s">
        <v>3297</v>
      </c>
      <c r="C3025">
        <v>5000</v>
      </c>
      <c r="D3025">
        <v>5000</v>
      </c>
      <c r="E3025" t="s">
        <v>9</v>
      </c>
      <c r="F3025" t="s">
        <v>10</v>
      </c>
      <c r="G3025" t="s">
        <v>26891</v>
      </c>
    </row>
    <row r="3026" spans="1:7">
      <c r="A3026" t="s">
        <v>26899</v>
      </c>
      <c r="B3026" t="s">
        <v>3297</v>
      </c>
      <c r="C3026">
        <v>5000</v>
      </c>
      <c r="D3026">
        <v>5000</v>
      </c>
      <c r="E3026" t="s">
        <v>9</v>
      </c>
      <c r="F3026" t="s">
        <v>10</v>
      </c>
      <c r="G3026" t="s">
        <v>26891</v>
      </c>
    </row>
    <row r="3027" spans="1:7">
      <c r="A3027" t="s">
        <v>3302</v>
      </c>
      <c r="B3027" t="s">
        <v>3303</v>
      </c>
      <c r="C3027">
        <v>5000</v>
      </c>
      <c r="D3027">
        <v>3626</v>
      </c>
      <c r="E3027" t="s">
        <v>9</v>
      </c>
      <c r="F3027" t="s">
        <v>10</v>
      </c>
      <c r="G3027" t="s">
        <v>26900</v>
      </c>
    </row>
    <row r="3028" spans="1:7">
      <c r="A3028" t="s">
        <v>3304</v>
      </c>
      <c r="B3028" t="s">
        <v>3303</v>
      </c>
      <c r="C3028">
        <v>5000</v>
      </c>
      <c r="D3028">
        <v>4952</v>
      </c>
      <c r="E3028" t="s">
        <v>9</v>
      </c>
      <c r="F3028" t="s">
        <v>10</v>
      </c>
      <c r="G3028" t="s">
        <v>26900</v>
      </c>
    </row>
    <row r="3029" spans="1:7">
      <c r="A3029" t="s">
        <v>3305</v>
      </c>
      <c r="B3029" t="s">
        <v>3306</v>
      </c>
      <c r="C3029">
        <v>1000</v>
      </c>
      <c r="D3029">
        <v>856</v>
      </c>
      <c r="E3029" t="s">
        <v>9</v>
      </c>
      <c r="F3029" t="s">
        <v>10</v>
      </c>
      <c r="G3029" t="s">
        <v>3246</v>
      </c>
    </row>
    <row r="3030" spans="1:7">
      <c r="A3030" t="s">
        <v>3307</v>
      </c>
      <c r="B3030" t="s">
        <v>3306</v>
      </c>
      <c r="C3030">
        <v>1000</v>
      </c>
      <c r="D3030">
        <v>1000</v>
      </c>
      <c r="E3030" t="s">
        <v>9</v>
      </c>
      <c r="F3030" t="s">
        <v>10</v>
      </c>
      <c r="G3030" t="s">
        <v>3246</v>
      </c>
    </row>
    <row r="3031" spans="1:7">
      <c r="A3031" t="s">
        <v>3308</v>
      </c>
      <c r="B3031" t="s">
        <v>3306</v>
      </c>
      <c r="C3031">
        <v>1000</v>
      </c>
      <c r="D3031">
        <v>1000</v>
      </c>
      <c r="E3031" t="s">
        <v>9</v>
      </c>
      <c r="F3031" t="s">
        <v>10</v>
      </c>
      <c r="G3031" t="s">
        <v>3246</v>
      </c>
    </row>
    <row r="3032" spans="1:7">
      <c r="A3032" t="s">
        <v>3311</v>
      </c>
      <c r="B3032" t="s">
        <v>3309</v>
      </c>
      <c r="C3032">
        <v>2000</v>
      </c>
      <c r="D3032">
        <v>2</v>
      </c>
      <c r="E3032" t="s">
        <v>113</v>
      </c>
      <c r="F3032" t="s">
        <v>202</v>
      </c>
      <c r="G3032" t="s">
        <v>3258</v>
      </c>
    </row>
    <row r="3033" spans="1:7">
      <c r="A3033" t="s">
        <v>3312</v>
      </c>
      <c r="B3033" t="s">
        <v>3309</v>
      </c>
      <c r="C3033">
        <v>2000</v>
      </c>
      <c r="D3033">
        <v>1491</v>
      </c>
      <c r="E3033" t="s">
        <v>113</v>
      </c>
      <c r="F3033" t="s">
        <v>202</v>
      </c>
      <c r="G3033" t="s">
        <v>3258</v>
      </c>
    </row>
    <row r="3034" spans="1:7">
      <c r="A3034" t="s">
        <v>3313</v>
      </c>
      <c r="B3034" t="s">
        <v>3309</v>
      </c>
      <c r="C3034">
        <v>2000</v>
      </c>
      <c r="D3034">
        <v>1692</v>
      </c>
      <c r="E3034" t="s">
        <v>9</v>
      </c>
      <c r="F3034" t="s">
        <v>10</v>
      </c>
      <c r="G3034" t="s">
        <v>3258</v>
      </c>
    </row>
    <row r="3035" spans="1:7">
      <c r="A3035" t="s">
        <v>3314</v>
      </c>
      <c r="B3035" t="s">
        <v>3309</v>
      </c>
      <c r="C3035">
        <v>2000</v>
      </c>
      <c r="D3035">
        <v>972</v>
      </c>
      <c r="E3035" t="s">
        <v>113</v>
      </c>
      <c r="F3035" t="s">
        <v>202</v>
      </c>
      <c r="G3035" t="s">
        <v>3258</v>
      </c>
    </row>
    <row r="3036" spans="1:7">
      <c r="A3036" t="s">
        <v>3315</v>
      </c>
      <c r="B3036" t="s">
        <v>3309</v>
      </c>
      <c r="C3036">
        <v>2000</v>
      </c>
      <c r="D3036">
        <v>1801</v>
      </c>
      <c r="E3036" t="s">
        <v>9</v>
      </c>
      <c r="F3036" t="s">
        <v>10</v>
      </c>
      <c r="G3036" t="s">
        <v>3258</v>
      </c>
    </row>
    <row r="3037" spans="1:7">
      <c r="A3037" t="s">
        <v>3316</v>
      </c>
      <c r="B3037" t="s">
        <v>3309</v>
      </c>
      <c r="C3037">
        <v>2000</v>
      </c>
      <c r="D3037">
        <v>1963</v>
      </c>
      <c r="E3037" t="s">
        <v>9</v>
      </c>
      <c r="F3037" t="s">
        <v>10</v>
      </c>
      <c r="G3037" t="s">
        <v>3258</v>
      </c>
    </row>
    <row r="3038" spans="1:7">
      <c r="A3038" t="s">
        <v>3317</v>
      </c>
      <c r="B3038" t="s">
        <v>3309</v>
      </c>
      <c r="C3038">
        <v>2000</v>
      </c>
      <c r="D3038">
        <v>2000</v>
      </c>
      <c r="E3038" t="s">
        <v>9</v>
      </c>
      <c r="F3038" t="s">
        <v>10</v>
      </c>
      <c r="G3038" t="s">
        <v>3258</v>
      </c>
    </row>
    <row r="3039" spans="1:7">
      <c r="A3039" t="s">
        <v>3318</v>
      </c>
      <c r="B3039" t="s">
        <v>3309</v>
      </c>
      <c r="C3039">
        <v>2000</v>
      </c>
      <c r="D3039">
        <v>2000</v>
      </c>
      <c r="E3039" t="s">
        <v>9</v>
      </c>
      <c r="F3039" t="s">
        <v>10</v>
      </c>
      <c r="G3039" t="s">
        <v>3258</v>
      </c>
    </row>
    <row r="3040" spans="1:7">
      <c r="A3040" t="s">
        <v>3319</v>
      </c>
      <c r="B3040" t="s">
        <v>3309</v>
      </c>
      <c r="C3040">
        <v>2000</v>
      </c>
      <c r="D3040">
        <v>2000</v>
      </c>
      <c r="E3040" t="s">
        <v>9</v>
      </c>
      <c r="F3040" t="s">
        <v>10</v>
      </c>
      <c r="G3040" t="s">
        <v>3258</v>
      </c>
    </row>
    <row r="3041" spans="1:7">
      <c r="A3041" t="s">
        <v>3320</v>
      </c>
      <c r="B3041" t="s">
        <v>3309</v>
      </c>
      <c r="C3041">
        <v>2000</v>
      </c>
      <c r="D3041">
        <v>2000</v>
      </c>
      <c r="E3041" t="s">
        <v>9</v>
      </c>
      <c r="F3041" t="s">
        <v>10</v>
      </c>
      <c r="G3041" t="s">
        <v>3258</v>
      </c>
    </row>
    <row r="3042" spans="1:7">
      <c r="A3042" t="s">
        <v>3321</v>
      </c>
      <c r="B3042" t="s">
        <v>3309</v>
      </c>
      <c r="C3042">
        <v>2000</v>
      </c>
      <c r="D3042">
        <v>2000</v>
      </c>
      <c r="E3042" t="s">
        <v>9</v>
      </c>
      <c r="F3042" t="s">
        <v>10</v>
      </c>
      <c r="G3042" t="s">
        <v>3258</v>
      </c>
    </row>
    <row r="3043" spans="1:7">
      <c r="A3043" t="s">
        <v>3322</v>
      </c>
      <c r="B3043" t="s">
        <v>3309</v>
      </c>
      <c r="C3043">
        <v>2000</v>
      </c>
      <c r="D3043">
        <v>2000</v>
      </c>
      <c r="E3043" t="s">
        <v>9</v>
      </c>
      <c r="F3043" t="s">
        <v>10</v>
      </c>
      <c r="G3043" t="s">
        <v>3258</v>
      </c>
    </row>
    <row r="3044" spans="1:7">
      <c r="A3044" t="s">
        <v>3323</v>
      </c>
      <c r="B3044" t="s">
        <v>3309</v>
      </c>
      <c r="C3044">
        <v>2000</v>
      </c>
      <c r="D3044">
        <v>2000</v>
      </c>
      <c r="E3044" t="s">
        <v>9</v>
      </c>
      <c r="F3044" t="s">
        <v>10</v>
      </c>
      <c r="G3044" t="s">
        <v>3258</v>
      </c>
    </row>
    <row r="3045" spans="1:7">
      <c r="A3045" t="s">
        <v>3324</v>
      </c>
      <c r="B3045" t="s">
        <v>3309</v>
      </c>
      <c r="C3045">
        <v>2000</v>
      </c>
      <c r="D3045">
        <v>2000</v>
      </c>
      <c r="E3045" t="s">
        <v>9</v>
      </c>
      <c r="F3045" t="s">
        <v>10</v>
      </c>
      <c r="G3045" t="s">
        <v>3258</v>
      </c>
    </row>
    <row r="3046" spans="1:7">
      <c r="A3046" t="s">
        <v>3325</v>
      </c>
      <c r="B3046" t="s">
        <v>3309</v>
      </c>
      <c r="C3046">
        <v>2000</v>
      </c>
      <c r="D3046">
        <v>2000</v>
      </c>
      <c r="E3046" t="s">
        <v>9</v>
      </c>
      <c r="F3046" t="s">
        <v>10</v>
      </c>
      <c r="G3046" t="s">
        <v>3258</v>
      </c>
    </row>
    <row r="3047" spans="1:7">
      <c r="A3047" t="s">
        <v>3326</v>
      </c>
      <c r="B3047">
        <v>614729</v>
      </c>
      <c r="C3047">
        <v>1000</v>
      </c>
      <c r="D3047">
        <v>30</v>
      </c>
      <c r="E3047" t="s">
        <v>9</v>
      </c>
      <c r="F3047" t="s">
        <v>10</v>
      </c>
      <c r="G3047" t="s">
        <v>1932</v>
      </c>
    </row>
    <row r="3048" spans="1:7">
      <c r="A3048" t="s">
        <v>3329</v>
      </c>
      <c r="B3048">
        <v>615924</v>
      </c>
      <c r="C3048">
        <v>1000</v>
      </c>
      <c r="D3048">
        <v>993</v>
      </c>
      <c r="E3048" t="s">
        <v>9</v>
      </c>
      <c r="F3048" t="s">
        <v>10</v>
      </c>
      <c r="G3048" t="s">
        <v>3262</v>
      </c>
    </row>
    <row r="3049" spans="1:7">
      <c r="A3049" t="s">
        <v>3330</v>
      </c>
      <c r="B3049" t="s">
        <v>3331</v>
      </c>
      <c r="C3049">
        <v>777</v>
      </c>
      <c r="D3049">
        <v>399</v>
      </c>
      <c r="E3049" t="s">
        <v>9</v>
      </c>
      <c r="F3049" t="s">
        <v>10</v>
      </c>
      <c r="G3049" t="s">
        <v>3332</v>
      </c>
    </row>
    <row r="3050" spans="1:7">
      <c r="A3050" t="s">
        <v>3335</v>
      </c>
      <c r="B3050" t="s">
        <v>3333</v>
      </c>
      <c r="C3050">
        <v>500</v>
      </c>
      <c r="D3050">
        <v>33</v>
      </c>
      <c r="E3050" t="s">
        <v>9</v>
      </c>
      <c r="F3050" t="s">
        <v>10</v>
      </c>
      <c r="G3050" t="s">
        <v>3310</v>
      </c>
    </row>
    <row r="3051" spans="1:7">
      <c r="A3051" t="s">
        <v>3336</v>
      </c>
      <c r="B3051" t="s">
        <v>3333</v>
      </c>
      <c r="C3051">
        <v>500</v>
      </c>
      <c r="D3051">
        <v>415</v>
      </c>
      <c r="E3051" t="s">
        <v>113</v>
      </c>
      <c r="F3051" t="s">
        <v>202</v>
      </c>
      <c r="G3051" t="s">
        <v>3310</v>
      </c>
    </row>
    <row r="3052" spans="1:7">
      <c r="A3052" t="s">
        <v>3337</v>
      </c>
      <c r="B3052" t="s">
        <v>3333</v>
      </c>
      <c r="C3052">
        <v>500</v>
      </c>
      <c r="D3052">
        <v>500</v>
      </c>
      <c r="E3052" t="s">
        <v>9</v>
      </c>
      <c r="F3052" t="s">
        <v>10</v>
      </c>
      <c r="G3052" t="s">
        <v>3310</v>
      </c>
    </row>
    <row r="3053" spans="1:7">
      <c r="A3053" t="s">
        <v>3338</v>
      </c>
      <c r="B3053" t="s">
        <v>3333</v>
      </c>
      <c r="C3053">
        <v>500</v>
      </c>
      <c r="D3053">
        <v>500</v>
      </c>
      <c r="E3053" t="s">
        <v>9</v>
      </c>
      <c r="F3053" t="s">
        <v>10</v>
      </c>
      <c r="G3053" t="s">
        <v>3310</v>
      </c>
    </row>
    <row r="3054" spans="1:7">
      <c r="A3054" t="s">
        <v>26901</v>
      </c>
      <c r="B3054" t="s">
        <v>3333</v>
      </c>
      <c r="C3054">
        <v>500</v>
      </c>
      <c r="D3054">
        <v>500</v>
      </c>
      <c r="E3054" t="s">
        <v>9</v>
      </c>
      <c r="F3054" t="s">
        <v>10</v>
      </c>
      <c r="G3054" t="s">
        <v>3310</v>
      </c>
    </row>
    <row r="3055" spans="1:7">
      <c r="A3055" t="s">
        <v>26902</v>
      </c>
      <c r="B3055" t="s">
        <v>3333</v>
      </c>
      <c r="C3055">
        <v>500</v>
      </c>
      <c r="D3055">
        <v>500</v>
      </c>
      <c r="E3055" t="s">
        <v>9</v>
      </c>
      <c r="F3055" t="s">
        <v>10</v>
      </c>
      <c r="G3055" t="s">
        <v>3310</v>
      </c>
    </row>
    <row r="3056" spans="1:7">
      <c r="A3056" t="s">
        <v>26903</v>
      </c>
      <c r="B3056" t="s">
        <v>3333</v>
      </c>
      <c r="C3056">
        <v>500</v>
      </c>
      <c r="D3056">
        <v>500</v>
      </c>
      <c r="E3056" t="s">
        <v>9</v>
      </c>
      <c r="F3056" t="s">
        <v>10</v>
      </c>
      <c r="G3056" t="s">
        <v>3310</v>
      </c>
    </row>
    <row r="3057" spans="1:7">
      <c r="A3057" t="s">
        <v>26904</v>
      </c>
      <c r="B3057" t="s">
        <v>3333</v>
      </c>
      <c r="C3057">
        <v>500</v>
      </c>
      <c r="D3057">
        <v>500</v>
      </c>
      <c r="E3057" t="s">
        <v>9</v>
      </c>
      <c r="F3057" t="s">
        <v>10</v>
      </c>
      <c r="G3057" t="s">
        <v>3310</v>
      </c>
    </row>
    <row r="3058" spans="1:7">
      <c r="A3058" t="s">
        <v>26905</v>
      </c>
      <c r="B3058" t="s">
        <v>3333</v>
      </c>
      <c r="C3058">
        <v>500</v>
      </c>
      <c r="D3058">
        <v>500</v>
      </c>
      <c r="E3058" t="s">
        <v>9</v>
      </c>
      <c r="F3058" t="s">
        <v>10</v>
      </c>
      <c r="G3058" t="s">
        <v>3310</v>
      </c>
    </row>
    <row r="3059" spans="1:7">
      <c r="A3059" t="s">
        <v>26906</v>
      </c>
      <c r="B3059" t="s">
        <v>3333</v>
      </c>
      <c r="C3059">
        <v>500</v>
      </c>
      <c r="D3059">
        <v>500</v>
      </c>
      <c r="E3059" t="s">
        <v>9</v>
      </c>
      <c r="F3059" t="s">
        <v>10</v>
      </c>
      <c r="G3059" t="s">
        <v>3310</v>
      </c>
    </row>
    <row r="3060" spans="1:7">
      <c r="A3060" t="s">
        <v>26907</v>
      </c>
      <c r="B3060" t="s">
        <v>3333</v>
      </c>
      <c r="C3060">
        <v>500</v>
      </c>
      <c r="D3060">
        <v>500</v>
      </c>
      <c r="E3060" t="s">
        <v>9</v>
      </c>
      <c r="F3060" t="s">
        <v>10</v>
      </c>
      <c r="G3060" t="s">
        <v>3310</v>
      </c>
    </row>
    <row r="3061" spans="1:7">
      <c r="A3061" t="s">
        <v>26908</v>
      </c>
      <c r="B3061" t="s">
        <v>3333</v>
      </c>
      <c r="C3061">
        <v>500</v>
      </c>
      <c r="D3061">
        <v>500</v>
      </c>
      <c r="E3061" t="s">
        <v>9</v>
      </c>
      <c r="F3061" t="s">
        <v>10</v>
      </c>
      <c r="G3061" t="s">
        <v>3310</v>
      </c>
    </row>
    <row r="3062" spans="1:7">
      <c r="A3062" t="s">
        <v>3339</v>
      </c>
      <c r="B3062" t="s">
        <v>3333</v>
      </c>
      <c r="C3062">
        <v>500</v>
      </c>
      <c r="D3062">
        <v>394</v>
      </c>
      <c r="E3062" t="s">
        <v>9</v>
      </c>
      <c r="F3062" t="s">
        <v>10</v>
      </c>
      <c r="G3062" t="s">
        <v>3310</v>
      </c>
    </row>
    <row r="3063" spans="1:7">
      <c r="A3063" t="s">
        <v>26909</v>
      </c>
      <c r="B3063" t="s">
        <v>3333</v>
      </c>
      <c r="C3063">
        <v>500</v>
      </c>
      <c r="D3063">
        <v>500</v>
      </c>
      <c r="E3063" t="s">
        <v>9</v>
      </c>
      <c r="F3063" t="s">
        <v>10</v>
      </c>
      <c r="G3063" t="s">
        <v>3310</v>
      </c>
    </row>
    <row r="3064" spans="1:7">
      <c r="A3064" t="s">
        <v>26910</v>
      </c>
      <c r="B3064" t="s">
        <v>3333</v>
      </c>
      <c r="C3064">
        <v>500</v>
      </c>
      <c r="D3064">
        <v>500</v>
      </c>
      <c r="E3064" t="s">
        <v>9</v>
      </c>
      <c r="F3064" t="s">
        <v>10</v>
      </c>
      <c r="G3064" t="s">
        <v>3310</v>
      </c>
    </row>
    <row r="3065" spans="1:7">
      <c r="A3065" t="s">
        <v>26911</v>
      </c>
      <c r="B3065" t="s">
        <v>3333</v>
      </c>
      <c r="C3065">
        <v>500</v>
      </c>
      <c r="D3065">
        <v>500</v>
      </c>
      <c r="E3065" t="s">
        <v>9</v>
      </c>
      <c r="F3065" t="s">
        <v>10</v>
      </c>
      <c r="G3065" t="s">
        <v>3310</v>
      </c>
    </row>
    <row r="3066" spans="1:7">
      <c r="A3066" t="s">
        <v>26912</v>
      </c>
      <c r="B3066" t="s">
        <v>3333</v>
      </c>
      <c r="C3066">
        <v>500</v>
      </c>
      <c r="D3066">
        <v>500</v>
      </c>
      <c r="E3066" t="s">
        <v>9</v>
      </c>
      <c r="F3066" t="s">
        <v>10</v>
      </c>
      <c r="G3066" t="s">
        <v>3310</v>
      </c>
    </row>
    <row r="3067" spans="1:7">
      <c r="A3067" t="s">
        <v>26913</v>
      </c>
      <c r="B3067" t="s">
        <v>3333</v>
      </c>
      <c r="C3067">
        <v>500</v>
      </c>
      <c r="D3067">
        <v>500</v>
      </c>
      <c r="E3067" t="s">
        <v>9</v>
      </c>
      <c r="F3067" t="s">
        <v>10</v>
      </c>
      <c r="G3067" t="s">
        <v>3310</v>
      </c>
    </row>
    <row r="3068" spans="1:7">
      <c r="A3068" t="s">
        <v>26914</v>
      </c>
      <c r="B3068" t="s">
        <v>3333</v>
      </c>
      <c r="C3068">
        <v>500</v>
      </c>
      <c r="D3068">
        <v>500</v>
      </c>
      <c r="E3068" t="s">
        <v>9</v>
      </c>
      <c r="F3068" t="s">
        <v>10</v>
      </c>
      <c r="G3068" t="s">
        <v>3310</v>
      </c>
    </row>
    <row r="3069" spans="1:7">
      <c r="A3069" t="s">
        <v>26915</v>
      </c>
      <c r="B3069" t="s">
        <v>3333</v>
      </c>
      <c r="C3069">
        <v>500</v>
      </c>
      <c r="D3069">
        <v>500</v>
      </c>
      <c r="E3069" t="s">
        <v>9</v>
      </c>
      <c r="F3069" t="s">
        <v>10</v>
      </c>
      <c r="G3069" t="s">
        <v>3310</v>
      </c>
    </row>
    <row r="3070" spans="1:7">
      <c r="A3070" t="s">
        <v>26916</v>
      </c>
      <c r="B3070" t="s">
        <v>3333</v>
      </c>
      <c r="C3070">
        <v>500</v>
      </c>
      <c r="D3070">
        <v>500</v>
      </c>
      <c r="E3070" t="s">
        <v>9</v>
      </c>
      <c r="F3070" t="s">
        <v>10</v>
      </c>
      <c r="G3070" t="s">
        <v>3310</v>
      </c>
    </row>
    <row r="3071" spans="1:7">
      <c r="A3071" t="s">
        <v>3340</v>
      </c>
      <c r="B3071" t="s">
        <v>3341</v>
      </c>
      <c r="C3071">
        <v>3000</v>
      </c>
      <c r="D3071">
        <v>52</v>
      </c>
      <c r="E3071" t="s">
        <v>9</v>
      </c>
      <c r="F3071" t="s">
        <v>10</v>
      </c>
      <c r="G3071" t="s">
        <v>26917</v>
      </c>
    </row>
    <row r="3072" spans="1:7">
      <c r="A3072" t="s">
        <v>3342</v>
      </c>
      <c r="B3072" t="s">
        <v>3343</v>
      </c>
      <c r="C3072">
        <v>5000</v>
      </c>
      <c r="D3072">
        <v>6</v>
      </c>
      <c r="E3072" t="s">
        <v>113</v>
      </c>
      <c r="F3072" t="s">
        <v>187</v>
      </c>
      <c r="G3072" t="s">
        <v>26918</v>
      </c>
    </row>
    <row r="3073" spans="1:7">
      <c r="A3073" t="s">
        <v>3344</v>
      </c>
      <c r="B3073" t="s">
        <v>3343</v>
      </c>
      <c r="C3073">
        <v>5000</v>
      </c>
      <c r="D3073">
        <v>4656</v>
      </c>
      <c r="E3073" t="s">
        <v>9</v>
      </c>
      <c r="F3073" t="s">
        <v>10</v>
      </c>
      <c r="G3073" t="s">
        <v>26918</v>
      </c>
    </row>
    <row r="3074" spans="1:7">
      <c r="A3074" t="s">
        <v>3345</v>
      </c>
      <c r="B3074" t="s">
        <v>3343</v>
      </c>
      <c r="C3074">
        <v>5000</v>
      </c>
      <c r="D3074">
        <v>2452</v>
      </c>
      <c r="E3074" t="s">
        <v>9</v>
      </c>
      <c r="F3074" t="s">
        <v>10</v>
      </c>
      <c r="G3074" t="s">
        <v>26918</v>
      </c>
    </row>
    <row r="3075" spans="1:7">
      <c r="A3075" t="s">
        <v>3346</v>
      </c>
      <c r="B3075" t="s">
        <v>3343</v>
      </c>
      <c r="C3075">
        <v>5000</v>
      </c>
      <c r="D3075">
        <v>5000</v>
      </c>
      <c r="E3075" t="s">
        <v>9</v>
      </c>
      <c r="F3075" t="s">
        <v>10</v>
      </c>
      <c r="G3075" t="s">
        <v>26918</v>
      </c>
    </row>
    <row r="3076" spans="1:7">
      <c r="A3076" t="s">
        <v>3347</v>
      </c>
      <c r="B3076" t="s">
        <v>3343</v>
      </c>
      <c r="C3076">
        <v>5000</v>
      </c>
      <c r="D3076">
        <v>5000</v>
      </c>
      <c r="E3076" t="s">
        <v>9</v>
      </c>
      <c r="F3076" t="s">
        <v>10</v>
      </c>
      <c r="G3076" t="s">
        <v>26918</v>
      </c>
    </row>
    <row r="3077" spans="1:7">
      <c r="A3077" t="s">
        <v>3350</v>
      </c>
      <c r="B3077" t="s">
        <v>3348</v>
      </c>
      <c r="C3077">
        <v>1000</v>
      </c>
      <c r="D3077">
        <v>543</v>
      </c>
      <c r="E3077" t="s">
        <v>9</v>
      </c>
      <c r="F3077" t="s">
        <v>10</v>
      </c>
      <c r="G3077" t="s">
        <v>3349</v>
      </c>
    </row>
    <row r="3078" spans="1:7">
      <c r="A3078" t="s">
        <v>3351</v>
      </c>
      <c r="B3078" t="s">
        <v>3348</v>
      </c>
      <c r="C3078">
        <v>1000</v>
      </c>
      <c r="D3078">
        <v>243</v>
      </c>
      <c r="E3078" t="s">
        <v>113</v>
      </c>
      <c r="F3078" t="s">
        <v>202</v>
      </c>
      <c r="G3078" t="s">
        <v>3349</v>
      </c>
    </row>
    <row r="3079" spans="1:7">
      <c r="A3079" t="s">
        <v>36081</v>
      </c>
      <c r="B3079" t="s">
        <v>3348</v>
      </c>
      <c r="C3079">
        <v>1000</v>
      </c>
      <c r="D3079">
        <v>824</v>
      </c>
      <c r="E3079" t="s">
        <v>20</v>
      </c>
      <c r="F3079" t="s">
        <v>21</v>
      </c>
      <c r="G3079" t="s">
        <v>3349</v>
      </c>
    </row>
    <row r="3080" spans="1:7">
      <c r="A3080" t="s">
        <v>36082</v>
      </c>
      <c r="B3080" t="s">
        <v>3348</v>
      </c>
      <c r="C3080">
        <v>1000</v>
      </c>
      <c r="D3080">
        <v>1</v>
      </c>
      <c r="E3080" t="s">
        <v>113</v>
      </c>
      <c r="F3080" t="s">
        <v>489</v>
      </c>
      <c r="G3080" t="s">
        <v>3349</v>
      </c>
    </row>
    <row r="3081" spans="1:7">
      <c r="A3081" t="s">
        <v>36083</v>
      </c>
      <c r="B3081" t="s">
        <v>3348</v>
      </c>
      <c r="C3081">
        <v>1000</v>
      </c>
      <c r="D3081">
        <v>1</v>
      </c>
      <c r="E3081" t="s">
        <v>113</v>
      </c>
      <c r="F3081" t="s">
        <v>489</v>
      </c>
      <c r="G3081" t="s">
        <v>3349</v>
      </c>
    </row>
    <row r="3082" spans="1:7">
      <c r="A3082" t="s">
        <v>36084</v>
      </c>
      <c r="B3082" t="s">
        <v>3348</v>
      </c>
      <c r="C3082">
        <v>1000</v>
      </c>
      <c r="D3082">
        <v>1</v>
      </c>
      <c r="E3082" t="s">
        <v>113</v>
      </c>
      <c r="F3082" t="s">
        <v>489</v>
      </c>
      <c r="G3082" t="s">
        <v>3349</v>
      </c>
    </row>
    <row r="3083" spans="1:7">
      <c r="A3083" t="s">
        <v>26919</v>
      </c>
      <c r="B3083" t="s">
        <v>3348</v>
      </c>
      <c r="C3083">
        <v>1000</v>
      </c>
      <c r="D3083">
        <v>856</v>
      </c>
      <c r="E3083" t="s">
        <v>9</v>
      </c>
      <c r="F3083" t="s">
        <v>10</v>
      </c>
      <c r="G3083" t="s">
        <v>3349</v>
      </c>
    </row>
    <row r="3084" spans="1:7">
      <c r="A3084" t="s">
        <v>26920</v>
      </c>
      <c r="B3084" t="s">
        <v>3348</v>
      </c>
      <c r="C3084">
        <v>1000</v>
      </c>
      <c r="D3084">
        <v>831</v>
      </c>
      <c r="E3084" t="s">
        <v>9</v>
      </c>
      <c r="F3084" t="s">
        <v>10</v>
      </c>
      <c r="G3084" t="s">
        <v>3349</v>
      </c>
    </row>
    <row r="3085" spans="1:7">
      <c r="A3085" t="s">
        <v>36085</v>
      </c>
      <c r="B3085" t="s">
        <v>3348</v>
      </c>
      <c r="C3085">
        <v>1000</v>
      </c>
      <c r="D3085">
        <v>1</v>
      </c>
      <c r="E3085" t="s">
        <v>113</v>
      </c>
      <c r="F3085" t="s">
        <v>489</v>
      </c>
      <c r="G3085" t="s">
        <v>3349</v>
      </c>
    </row>
    <row r="3086" spans="1:7">
      <c r="A3086" t="s">
        <v>36086</v>
      </c>
      <c r="B3086" t="s">
        <v>3348</v>
      </c>
      <c r="C3086">
        <v>1000</v>
      </c>
      <c r="D3086">
        <v>337</v>
      </c>
      <c r="E3086" t="s">
        <v>189</v>
      </c>
      <c r="F3086" t="s">
        <v>492</v>
      </c>
      <c r="G3086" t="s">
        <v>3349</v>
      </c>
    </row>
    <row r="3087" spans="1:7">
      <c r="A3087" t="s">
        <v>36087</v>
      </c>
      <c r="B3087" t="s">
        <v>3348</v>
      </c>
      <c r="C3087">
        <v>1000</v>
      </c>
      <c r="D3087">
        <v>1000</v>
      </c>
      <c r="E3087" t="s">
        <v>20</v>
      </c>
      <c r="F3087" t="s">
        <v>116</v>
      </c>
      <c r="G3087" t="s">
        <v>3349</v>
      </c>
    </row>
    <row r="3088" spans="1:7">
      <c r="A3088" t="s">
        <v>36088</v>
      </c>
      <c r="B3088" t="s">
        <v>3348</v>
      </c>
      <c r="C3088">
        <v>1000</v>
      </c>
      <c r="D3088">
        <v>1000</v>
      </c>
      <c r="E3088" t="s">
        <v>20</v>
      </c>
      <c r="F3088" t="s">
        <v>1507</v>
      </c>
      <c r="G3088" t="s">
        <v>3349</v>
      </c>
    </row>
    <row r="3089" spans="1:7">
      <c r="A3089" t="s">
        <v>26921</v>
      </c>
      <c r="B3089" t="s">
        <v>3348</v>
      </c>
      <c r="C3089">
        <v>1000</v>
      </c>
      <c r="D3089">
        <v>1000</v>
      </c>
      <c r="E3089" t="s">
        <v>9</v>
      </c>
      <c r="F3089" t="s">
        <v>10</v>
      </c>
      <c r="G3089" t="s">
        <v>3349</v>
      </c>
    </row>
    <row r="3090" spans="1:7">
      <c r="A3090" t="s">
        <v>26922</v>
      </c>
      <c r="B3090" t="s">
        <v>3348</v>
      </c>
      <c r="C3090">
        <v>1000</v>
      </c>
      <c r="D3090">
        <v>1000</v>
      </c>
      <c r="E3090" t="s">
        <v>9</v>
      </c>
      <c r="F3090" t="s">
        <v>10</v>
      </c>
      <c r="G3090" t="s">
        <v>3349</v>
      </c>
    </row>
    <row r="3091" spans="1:7">
      <c r="A3091" t="s">
        <v>26923</v>
      </c>
      <c r="B3091" t="s">
        <v>3348</v>
      </c>
      <c r="C3091">
        <v>1000</v>
      </c>
      <c r="D3091">
        <v>1000</v>
      </c>
      <c r="E3091" t="s">
        <v>9</v>
      </c>
      <c r="F3091" t="s">
        <v>10</v>
      </c>
      <c r="G3091" t="s">
        <v>3349</v>
      </c>
    </row>
    <row r="3092" spans="1:7">
      <c r="A3092" t="s">
        <v>26924</v>
      </c>
      <c r="B3092" t="s">
        <v>3348</v>
      </c>
      <c r="C3092">
        <v>1000</v>
      </c>
      <c r="D3092">
        <v>1000</v>
      </c>
      <c r="E3092" t="s">
        <v>9</v>
      </c>
      <c r="F3092" t="s">
        <v>10</v>
      </c>
      <c r="G3092" t="s">
        <v>3349</v>
      </c>
    </row>
    <row r="3093" spans="1:7">
      <c r="A3093" t="s">
        <v>26925</v>
      </c>
      <c r="B3093" t="s">
        <v>3348</v>
      </c>
      <c r="C3093">
        <v>1000</v>
      </c>
      <c r="D3093">
        <v>1000</v>
      </c>
      <c r="E3093" t="s">
        <v>9</v>
      </c>
      <c r="F3093" t="s">
        <v>10</v>
      </c>
      <c r="G3093" t="s">
        <v>3349</v>
      </c>
    </row>
    <row r="3094" spans="1:7">
      <c r="A3094" t="s">
        <v>26926</v>
      </c>
      <c r="B3094" t="s">
        <v>3348</v>
      </c>
      <c r="C3094">
        <v>1000</v>
      </c>
      <c r="D3094">
        <v>1000</v>
      </c>
      <c r="E3094" t="s">
        <v>9</v>
      </c>
      <c r="F3094" t="s">
        <v>10</v>
      </c>
      <c r="G3094" t="s">
        <v>3349</v>
      </c>
    </row>
    <row r="3095" spans="1:7">
      <c r="A3095" t="s">
        <v>26927</v>
      </c>
      <c r="B3095" t="s">
        <v>3348</v>
      </c>
      <c r="C3095">
        <v>1000</v>
      </c>
      <c r="D3095">
        <v>1000</v>
      </c>
      <c r="E3095" t="s">
        <v>9</v>
      </c>
      <c r="F3095" t="s">
        <v>10</v>
      </c>
      <c r="G3095" t="s">
        <v>3349</v>
      </c>
    </row>
    <row r="3096" spans="1:7">
      <c r="A3096" t="s">
        <v>26928</v>
      </c>
      <c r="B3096" t="s">
        <v>3348</v>
      </c>
      <c r="C3096">
        <v>1000</v>
      </c>
      <c r="D3096">
        <v>1000</v>
      </c>
      <c r="E3096" t="s">
        <v>9</v>
      </c>
      <c r="F3096" t="s">
        <v>10</v>
      </c>
      <c r="G3096" t="s">
        <v>3349</v>
      </c>
    </row>
    <row r="3097" spans="1:7">
      <c r="A3097" t="s">
        <v>26929</v>
      </c>
      <c r="B3097" t="s">
        <v>3348</v>
      </c>
      <c r="C3097">
        <v>1000</v>
      </c>
      <c r="D3097">
        <v>1000</v>
      </c>
      <c r="E3097" t="s">
        <v>9</v>
      </c>
      <c r="F3097" t="s">
        <v>10</v>
      </c>
      <c r="G3097" t="s">
        <v>3349</v>
      </c>
    </row>
    <row r="3098" spans="1:7">
      <c r="A3098" t="s">
        <v>26930</v>
      </c>
      <c r="B3098" t="s">
        <v>3348</v>
      </c>
      <c r="C3098">
        <v>1000</v>
      </c>
      <c r="D3098">
        <v>1000</v>
      </c>
      <c r="E3098" t="s">
        <v>9</v>
      </c>
      <c r="F3098" t="s">
        <v>10</v>
      </c>
      <c r="G3098" t="s">
        <v>3349</v>
      </c>
    </row>
    <row r="3099" spans="1:7">
      <c r="A3099" t="s">
        <v>26931</v>
      </c>
      <c r="B3099" t="s">
        <v>3348</v>
      </c>
      <c r="C3099">
        <v>1000</v>
      </c>
      <c r="D3099">
        <v>1000</v>
      </c>
      <c r="E3099" t="s">
        <v>9</v>
      </c>
      <c r="F3099" t="s">
        <v>10</v>
      </c>
      <c r="G3099" t="s">
        <v>3349</v>
      </c>
    </row>
    <row r="3100" spans="1:7">
      <c r="A3100" t="s">
        <v>26932</v>
      </c>
      <c r="B3100" t="s">
        <v>3348</v>
      </c>
      <c r="C3100">
        <v>1000</v>
      </c>
      <c r="D3100">
        <v>1000</v>
      </c>
      <c r="E3100" t="s">
        <v>9</v>
      </c>
      <c r="F3100" t="s">
        <v>10</v>
      </c>
      <c r="G3100" t="s">
        <v>3349</v>
      </c>
    </row>
    <row r="3101" spans="1:7">
      <c r="A3101" t="s">
        <v>26933</v>
      </c>
      <c r="B3101" t="s">
        <v>3348</v>
      </c>
      <c r="C3101">
        <v>1000</v>
      </c>
      <c r="D3101">
        <v>1000</v>
      </c>
      <c r="E3101" t="s">
        <v>9</v>
      </c>
      <c r="F3101" t="s">
        <v>10</v>
      </c>
      <c r="G3101" t="s">
        <v>3349</v>
      </c>
    </row>
    <row r="3102" spans="1:7">
      <c r="A3102" t="s">
        <v>26934</v>
      </c>
      <c r="B3102" t="s">
        <v>3348</v>
      </c>
      <c r="C3102">
        <v>1000</v>
      </c>
      <c r="D3102">
        <v>1000</v>
      </c>
      <c r="E3102" t="s">
        <v>9</v>
      </c>
      <c r="F3102" t="s">
        <v>10</v>
      </c>
      <c r="G3102" t="s">
        <v>3349</v>
      </c>
    </row>
    <row r="3103" spans="1:7">
      <c r="A3103" t="s">
        <v>26935</v>
      </c>
      <c r="B3103" t="s">
        <v>3348</v>
      </c>
      <c r="C3103">
        <v>1000</v>
      </c>
      <c r="D3103">
        <v>1000</v>
      </c>
      <c r="E3103" t="s">
        <v>9</v>
      </c>
      <c r="F3103" t="s">
        <v>10</v>
      </c>
      <c r="G3103" t="s">
        <v>3349</v>
      </c>
    </row>
    <row r="3104" spans="1:7">
      <c r="A3104" t="s">
        <v>26936</v>
      </c>
      <c r="B3104" t="s">
        <v>3348</v>
      </c>
      <c r="C3104">
        <v>1000</v>
      </c>
      <c r="D3104">
        <v>1000</v>
      </c>
      <c r="E3104" t="s">
        <v>9</v>
      </c>
      <c r="F3104" t="s">
        <v>10</v>
      </c>
      <c r="G3104" t="s">
        <v>3349</v>
      </c>
    </row>
    <row r="3105" spans="1:7">
      <c r="A3105" t="s">
        <v>26937</v>
      </c>
      <c r="B3105" t="s">
        <v>3348</v>
      </c>
      <c r="C3105">
        <v>1000</v>
      </c>
      <c r="D3105">
        <v>1000</v>
      </c>
      <c r="E3105" t="s">
        <v>9</v>
      </c>
      <c r="F3105" t="s">
        <v>10</v>
      </c>
      <c r="G3105" t="s">
        <v>3349</v>
      </c>
    </row>
    <row r="3106" spans="1:7">
      <c r="A3106" t="s">
        <v>26938</v>
      </c>
      <c r="B3106" t="s">
        <v>3348</v>
      </c>
      <c r="C3106">
        <v>1000</v>
      </c>
      <c r="D3106">
        <v>1000</v>
      </c>
      <c r="E3106" t="s">
        <v>9</v>
      </c>
      <c r="F3106" t="s">
        <v>10</v>
      </c>
      <c r="G3106" t="s">
        <v>3349</v>
      </c>
    </row>
    <row r="3107" spans="1:7">
      <c r="A3107" t="s">
        <v>26939</v>
      </c>
      <c r="B3107" t="s">
        <v>3348</v>
      </c>
      <c r="C3107">
        <v>1000</v>
      </c>
      <c r="D3107">
        <v>1000</v>
      </c>
      <c r="E3107" t="s">
        <v>9</v>
      </c>
      <c r="F3107" t="s">
        <v>10</v>
      </c>
      <c r="G3107" t="s">
        <v>3349</v>
      </c>
    </row>
    <row r="3108" spans="1:7">
      <c r="A3108" t="s">
        <v>26940</v>
      </c>
      <c r="B3108" t="s">
        <v>3348</v>
      </c>
      <c r="C3108">
        <v>1000</v>
      </c>
      <c r="D3108">
        <v>1000</v>
      </c>
      <c r="E3108" t="s">
        <v>9</v>
      </c>
      <c r="F3108" t="s">
        <v>10</v>
      </c>
      <c r="G3108" t="s">
        <v>3349</v>
      </c>
    </row>
    <row r="3109" spans="1:7">
      <c r="A3109" t="s">
        <v>26941</v>
      </c>
      <c r="B3109" t="s">
        <v>3348</v>
      </c>
      <c r="C3109">
        <v>1000</v>
      </c>
      <c r="D3109">
        <v>1000</v>
      </c>
      <c r="E3109" t="s">
        <v>9</v>
      </c>
      <c r="F3109" t="s">
        <v>10</v>
      </c>
      <c r="G3109" t="s">
        <v>3349</v>
      </c>
    </row>
    <row r="3110" spans="1:7">
      <c r="A3110" t="s">
        <v>26942</v>
      </c>
      <c r="B3110" t="s">
        <v>3348</v>
      </c>
      <c r="C3110">
        <v>1000</v>
      </c>
      <c r="D3110">
        <v>1000</v>
      </c>
      <c r="E3110" t="s">
        <v>9</v>
      </c>
      <c r="F3110" t="s">
        <v>10</v>
      </c>
      <c r="G3110" t="s">
        <v>3349</v>
      </c>
    </row>
    <row r="3111" spans="1:7">
      <c r="A3111" t="s">
        <v>26943</v>
      </c>
      <c r="B3111" t="s">
        <v>3348</v>
      </c>
      <c r="C3111">
        <v>1000</v>
      </c>
      <c r="D3111">
        <v>1000</v>
      </c>
      <c r="E3111" t="s">
        <v>9</v>
      </c>
      <c r="F3111" t="s">
        <v>10</v>
      </c>
      <c r="G3111" t="s">
        <v>3349</v>
      </c>
    </row>
    <row r="3112" spans="1:7">
      <c r="A3112" t="s">
        <v>26944</v>
      </c>
      <c r="B3112" t="s">
        <v>3348</v>
      </c>
      <c r="C3112">
        <v>1000</v>
      </c>
      <c r="D3112">
        <v>1000</v>
      </c>
      <c r="E3112" t="s">
        <v>9</v>
      </c>
      <c r="F3112" t="s">
        <v>10</v>
      </c>
      <c r="G3112" t="s">
        <v>3349</v>
      </c>
    </row>
    <row r="3113" spans="1:7">
      <c r="A3113" t="s">
        <v>26945</v>
      </c>
      <c r="B3113" t="s">
        <v>3348</v>
      </c>
      <c r="C3113">
        <v>1000</v>
      </c>
      <c r="D3113">
        <v>1000</v>
      </c>
      <c r="E3113" t="s">
        <v>9</v>
      </c>
      <c r="F3113" t="s">
        <v>10</v>
      </c>
      <c r="G3113" t="s">
        <v>3349</v>
      </c>
    </row>
    <row r="3114" spans="1:7">
      <c r="A3114" t="s">
        <v>26946</v>
      </c>
      <c r="B3114" t="s">
        <v>3348</v>
      </c>
      <c r="C3114">
        <v>1000</v>
      </c>
      <c r="D3114">
        <v>1000</v>
      </c>
      <c r="E3114" t="s">
        <v>9</v>
      </c>
      <c r="F3114" t="s">
        <v>10</v>
      </c>
      <c r="G3114" t="s">
        <v>3349</v>
      </c>
    </row>
    <row r="3115" spans="1:7">
      <c r="A3115" t="s">
        <v>26947</v>
      </c>
      <c r="B3115" t="s">
        <v>3348</v>
      </c>
      <c r="C3115">
        <v>1000</v>
      </c>
      <c r="D3115">
        <v>1000</v>
      </c>
      <c r="E3115" t="s">
        <v>9</v>
      </c>
      <c r="F3115" t="s">
        <v>10</v>
      </c>
      <c r="G3115" t="s">
        <v>3349</v>
      </c>
    </row>
    <row r="3116" spans="1:7">
      <c r="A3116" t="s">
        <v>26948</v>
      </c>
      <c r="B3116" t="s">
        <v>3348</v>
      </c>
      <c r="C3116">
        <v>1000</v>
      </c>
      <c r="D3116">
        <v>1000</v>
      </c>
      <c r="E3116" t="s">
        <v>9</v>
      </c>
      <c r="F3116" t="s">
        <v>10</v>
      </c>
      <c r="G3116" t="s">
        <v>3349</v>
      </c>
    </row>
    <row r="3117" spans="1:7">
      <c r="A3117" t="s">
        <v>26949</v>
      </c>
      <c r="B3117" t="s">
        <v>3348</v>
      </c>
      <c r="C3117">
        <v>1000</v>
      </c>
      <c r="D3117">
        <v>1000</v>
      </c>
      <c r="E3117" t="s">
        <v>9</v>
      </c>
      <c r="F3117" t="s">
        <v>10</v>
      </c>
      <c r="G3117" t="s">
        <v>3349</v>
      </c>
    </row>
    <row r="3118" spans="1:7">
      <c r="A3118" t="s">
        <v>26950</v>
      </c>
      <c r="B3118" t="s">
        <v>3348</v>
      </c>
      <c r="C3118">
        <v>1000</v>
      </c>
      <c r="D3118">
        <v>1000</v>
      </c>
      <c r="E3118" t="s">
        <v>9</v>
      </c>
      <c r="F3118" t="s">
        <v>10</v>
      </c>
      <c r="G3118" t="s">
        <v>3349</v>
      </c>
    </row>
    <row r="3119" spans="1:7">
      <c r="A3119" t="s">
        <v>26951</v>
      </c>
      <c r="B3119" t="s">
        <v>3348</v>
      </c>
      <c r="C3119">
        <v>1000</v>
      </c>
      <c r="D3119">
        <v>1000</v>
      </c>
      <c r="E3119" t="s">
        <v>9</v>
      </c>
      <c r="F3119" t="s">
        <v>10</v>
      </c>
      <c r="G3119" t="s">
        <v>3349</v>
      </c>
    </row>
    <row r="3120" spans="1:7">
      <c r="A3120" t="s">
        <v>26952</v>
      </c>
      <c r="B3120" t="s">
        <v>3348</v>
      </c>
      <c r="C3120">
        <v>1000</v>
      </c>
      <c r="D3120">
        <v>1000</v>
      </c>
      <c r="E3120" t="s">
        <v>9</v>
      </c>
      <c r="F3120" t="s">
        <v>10</v>
      </c>
      <c r="G3120" t="s">
        <v>3349</v>
      </c>
    </row>
    <row r="3121" spans="1:7">
      <c r="A3121" t="s">
        <v>26953</v>
      </c>
      <c r="B3121" t="s">
        <v>3348</v>
      </c>
      <c r="C3121">
        <v>1000</v>
      </c>
      <c r="D3121">
        <v>1000</v>
      </c>
      <c r="E3121" t="s">
        <v>9</v>
      </c>
      <c r="F3121" t="s">
        <v>10</v>
      </c>
      <c r="G3121" t="s">
        <v>3349</v>
      </c>
    </row>
    <row r="3122" spans="1:7">
      <c r="A3122" t="s">
        <v>26954</v>
      </c>
      <c r="B3122" t="s">
        <v>3348</v>
      </c>
      <c r="C3122">
        <v>1000</v>
      </c>
      <c r="D3122">
        <v>1000</v>
      </c>
      <c r="E3122" t="s">
        <v>9</v>
      </c>
      <c r="F3122" t="s">
        <v>10</v>
      </c>
      <c r="G3122" t="s">
        <v>3349</v>
      </c>
    </row>
    <row r="3123" spans="1:7">
      <c r="A3123" t="s">
        <v>26955</v>
      </c>
      <c r="B3123" t="s">
        <v>3348</v>
      </c>
      <c r="C3123">
        <v>1000</v>
      </c>
      <c r="D3123">
        <v>1000</v>
      </c>
      <c r="E3123" t="s">
        <v>9</v>
      </c>
      <c r="F3123" t="s">
        <v>10</v>
      </c>
      <c r="G3123" t="s">
        <v>3349</v>
      </c>
    </row>
    <row r="3124" spans="1:7">
      <c r="A3124" t="s">
        <v>26956</v>
      </c>
      <c r="B3124" t="s">
        <v>3348</v>
      </c>
      <c r="C3124">
        <v>1000</v>
      </c>
      <c r="D3124">
        <v>1000</v>
      </c>
      <c r="E3124" t="s">
        <v>9</v>
      </c>
      <c r="F3124" t="s">
        <v>10</v>
      </c>
      <c r="G3124" t="s">
        <v>3349</v>
      </c>
    </row>
    <row r="3125" spans="1:7">
      <c r="A3125" t="s">
        <v>26957</v>
      </c>
      <c r="B3125" t="s">
        <v>3348</v>
      </c>
      <c r="C3125">
        <v>1000</v>
      </c>
      <c r="D3125">
        <v>1000</v>
      </c>
      <c r="E3125" t="s">
        <v>9</v>
      </c>
      <c r="F3125" t="s">
        <v>10</v>
      </c>
      <c r="G3125" t="s">
        <v>3349</v>
      </c>
    </row>
    <row r="3126" spans="1:7">
      <c r="A3126" t="s">
        <v>26958</v>
      </c>
      <c r="B3126" t="s">
        <v>3348</v>
      </c>
      <c r="C3126">
        <v>1000</v>
      </c>
      <c r="D3126">
        <v>1000</v>
      </c>
      <c r="E3126" t="s">
        <v>9</v>
      </c>
      <c r="F3126" t="s">
        <v>10</v>
      </c>
      <c r="G3126" t="s">
        <v>3349</v>
      </c>
    </row>
    <row r="3127" spans="1:7">
      <c r="A3127" t="s">
        <v>26959</v>
      </c>
      <c r="B3127" t="s">
        <v>3348</v>
      </c>
      <c r="C3127">
        <v>1000</v>
      </c>
      <c r="D3127">
        <v>1000</v>
      </c>
      <c r="E3127" t="s">
        <v>9</v>
      </c>
      <c r="F3127" t="s">
        <v>10</v>
      </c>
      <c r="G3127" t="s">
        <v>3349</v>
      </c>
    </row>
    <row r="3128" spans="1:7">
      <c r="A3128" t="s">
        <v>26960</v>
      </c>
      <c r="B3128" t="s">
        <v>3348</v>
      </c>
      <c r="C3128">
        <v>1000</v>
      </c>
      <c r="D3128">
        <v>1000</v>
      </c>
      <c r="E3128" t="s">
        <v>9</v>
      </c>
      <c r="F3128" t="s">
        <v>10</v>
      </c>
      <c r="G3128" t="s">
        <v>3349</v>
      </c>
    </row>
    <row r="3129" spans="1:7">
      <c r="A3129" t="s">
        <v>26961</v>
      </c>
      <c r="B3129" t="s">
        <v>3348</v>
      </c>
      <c r="C3129">
        <v>1000</v>
      </c>
      <c r="D3129">
        <v>1000</v>
      </c>
      <c r="E3129" t="s">
        <v>9</v>
      </c>
      <c r="F3129" t="s">
        <v>10</v>
      </c>
      <c r="G3129" t="s">
        <v>3349</v>
      </c>
    </row>
    <row r="3130" spans="1:7">
      <c r="A3130" t="s">
        <v>26962</v>
      </c>
      <c r="B3130" t="s">
        <v>3348</v>
      </c>
      <c r="C3130">
        <v>1000</v>
      </c>
      <c r="D3130">
        <v>1000</v>
      </c>
      <c r="E3130" t="s">
        <v>9</v>
      </c>
      <c r="F3130" t="s">
        <v>10</v>
      </c>
      <c r="G3130" t="s">
        <v>3349</v>
      </c>
    </row>
    <row r="3131" spans="1:7">
      <c r="A3131" t="s">
        <v>26963</v>
      </c>
      <c r="B3131" t="s">
        <v>3348</v>
      </c>
      <c r="C3131">
        <v>1000</v>
      </c>
      <c r="D3131">
        <v>1000</v>
      </c>
      <c r="E3131" t="s">
        <v>9</v>
      </c>
      <c r="F3131" t="s">
        <v>10</v>
      </c>
      <c r="G3131" t="s">
        <v>3349</v>
      </c>
    </row>
    <row r="3132" spans="1:7">
      <c r="A3132" t="s">
        <v>26964</v>
      </c>
      <c r="B3132" t="s">
        <v>3348</v>
      </c>
      <c r="C3132">
        <v>1000</v>
      </c>
      <c r="D3132">
        <v>1000</v>
      </c>
      <c r="E3132" t="s">
        <v>9</v>
      </c>
      <c r="F3132" t="s">
        <v>10</v>
      </c>
      <c r="G3132" t="s">
        <v>3349</v>
      </c>
    </row>
    <row r="3133" spans="1:7">
      <c r="A3133" t="s">
        <v>26965</v>
      </c>
      <c r="B3133" t="s">
        <v>3348</v>
      </c>
      <c r="C3133">
        <v>1000</v>
      </c>
      <c r="D3133">
        <v>1000</v>
      </c>
      <c r="E3133" t="s">
        <v>9</v>
      </c>
      <c r="F3133" t="s">
        <v>10</v>
      </c>
      <c r="G3133" t="s">
        <v>3349</v>
      </c>
    </row>
    <row r="3134" spans="1:7">
      <c r="A3134" t="s">
        <v>26966</v>
      </c>
      <c r="B3134" t="s">
        <v>3348</v>
      </c>
      <c r="C3134">
        <v>1000</v>
      </c>
      <c r="D3134">
        <v>1000</v>
      </c>
      <c r="E3134" t="s">
        <v>9</v>
      </c>
      <c r="F3134" t="s">
        <v>10</v>
      </c>
      <c r="G3134" t="s">
        <v>3349</v>
      </c>
    </row>
    <row r="3135" spans="1:7">
      <c r="A3135" t="s">
        <v>26967</v>
      </c>
      <c r="B3135" t="s">
        <v>3348</v>
      </c>
      <c r="C3135">
        <v>1000</v>
      </c>
      <c r="D3135">
        <v>1000</v>
      </c>
      <c r="E3135" t="s">
        <v>9</v>
      </c>
      <c r="F3135" t="s">
        <v>10</v>
      </c>
      <c r="G3135" t="s">
        <v>3349</v>
      </c>
    </row>
    <row r="3136" spans="1:7">
      <c r="A3136" t="s">
        <v>26968</v>
      </c>
      <c r="B3136" t="s">
        <v>3348</v>
      </c>
      <c r="C3136">
        <v>1000</v>
      </c>
      <c r="D3136">
        <v>1000</v>
      </c>
      <c r="E3136" t="s">
        <v>9</v>
      </c>
      <c r="F3136" t="s">
        <v>10</v>
      </c>
      <c r="G3136" t="s">
        <v>3349</v>
      </c>
    </row>
    <row r="3137" spans="1:7">
      <c r="A3137" t="s">
        <v>26969</v>
      </c>
      <c r="B3137" t="s">
        <v>3348</v>
      </c>
      <c r="C3137">
        <v>1000</v>
      </c>
      <c r="D3137">
        <v>1000</v>
      </c>
      <c r="E3137" t="s">
        <v>9</v>
      </c>
      <c r="F3137" t="s">
        <v>10</v>
      </c>
      <c r="G3137" t="s">
        <v>3349</v>
      </c>
    </row>
    <row r="3138" spans="1:7">
      <c r="A3138" t="s">
        <v>26970</v>
      </c>
      <c r="B3138" t="s">
        <v>3348</v>
      </c>
      <c r="C3138">
        <v>1000</v>
      </c>
      <c r="D3138">
        <v>1000</v>
      </c>
      <c r="E3138" t="s">
        <v>9</v>
      </c>
      <c r="F3138" t="s">
        <v>10</v>
      </c>
      <c r="G3138" t="s">
        <v>3349</v>
      </c>
    </row>
    <row r="3139" spans="1:7">
      <c r="A3139" t="s">
        <v>26971</v>
      </c>
      <c r="B3139" t="s">
        <v>3348</v>
      </c>
      <c r="C3139">
        <v>1000</v>
      </c>
      <c r="D3139">
        <v>1000</v>
      </c>
      <c r="E3139" t="s">
        <v>9</v>
      </c>
      <c r="F3139" t="s">
        <v>10</v>
      </c>
      <c r="G3139" t="s">
        <v>3349</v>
      </c>
    </row>
    <row r="3140" spans="1:7">
      <c r="A3140" t="s">
        <v>26972</v>
      </c>
      <c r="B3140" t="s">
        <v>3348</v>
      </c>
      <c r="C3140">
        <v>1000</v>
      </c>
      <c r="D3140">
        <v>1000</v>
      </c>
      <c r="E3140" t="s">
        <v>9</v>
      </c>
      <c r="F3140" t="s">
        <v>10</v>
      </c>
      <c r="G3140" t="s">
        <v>3349</v>
      </c>
    </row>
    <row r="3141" spans="1:7">
      <c r="A3141" t="s">
        <v>26973</v>
      </c>
      <c r="B3141" t="s">
        <v>3348</v>
      </c>
      <c r="C3141">
        <v>1000</v>
      </c>
      <c r="D3141">
        <v>1000</v>
      </c>
      <c r="E3141" t="s">
        <v>9</v>
      </c>
      <c r="F3141" t="s">
        <v>10</v>
      </c>
      <c r="G3141" t="s">
        <v>3349</v>
      </c>
    </row>
    <row r="3142" spans="1:7">
      <c r="A3142" t="s">
        <v>26974</v>
      </c>
      <c r="B3142" t="s">
        <v>3348</v>
      </c>
      <c r="C3142">
        <v>1000</v>
      </c>
      <c r="D3142">
        <v>1000</v>
      </c>
      <c r="E3142" t="s">
        <v>9</v>
      </c>
      <c r="F3142" t="s">
        <v>10</v>
      </c>
      <c r="G3142" t="s">
        <v>3349</v>
      </c>
    </row>
    <row r="3143" spans="1:7">
      <c r="A3143" t="s">
        <v>26975</v>
      </c>
      <c r="B3143" t="s">
        <v>3348</v>
      </c>
      <c r="C3143">
        <v>1000</v>
      </c>
      <c r="D3143">
        <v>1000</v>
      </c>
      <c r="E3143" t="s">
        <v>9</v>
      </c>
      <c r="F3143" t="s">
        <v>10</v>
      </c>
      <c r="G3143" t="s">
        <v>3349</v>
      </c>
    </row>
    <row r="3144" spans="1:7">
      <c r="A3144" t="s">
        <v>26976</v>
      </c>
      <c r="B3144" t="s">
        <v>3348</v>
      </c>
      <c r="C3144">
        <v>1000</v>
      </c>
      <c r="D3144">
        <v>1000</v>
      </c>
      <c r="E3144" t="s">
        <v>9</v>
      </c>
      <c r="F3144" t="s">
        <v>10</v>
      </c>
      <c r="G3144" t="s">
        <v>3349</v>
      </c>
    </row>
    <row r="3145" spans="1:7">
      <c r="A3145" t="s">
        <v>26977</v>
      </c>
      <c r="B3145" t="s">
        <v>3348</v>
      </c>
      <c r="C3145">
        <v>1000</v>
      </c>
      <c r="D3145">
        <v>1000</v>
      </c>
      <c r="E3145" t="s">
        <v>9</v>
      </c>
      <c r="F3145" t="s">
        <v>10</v>
      </c>
      <c r="G3145" t="s">
        <v>3349</v>
      </c>
    </row>
    <row r="3146" spans="1:7">
      <c r="A3146" t="s">
        <v>26978</v>
      </c>
      <c r="B3146" t="s">
        <v>3348</v>
      </c>
      <c r="C3146">
        <v>1000</v>
      </c>
      <c r="D3146">
        <v>1000</v>
      </c>
      <c r="E3146" t="s">
        <v>9</v>
      </c>
      <c r="F3146" t="s">
        <v>10</v>
      </c>
      <c r="G3146" t="s">
        <v>3349</v>
      </c>
    </row>
    <row r="3147" spans="1:7">
      <c r="A3147" t="s">
        <v>26979</v>
      </c>
      <c r="B3147" t="s">
        <v>3348</v>
      </c>
      <c r="C3147">
        <v>1000</v>
      </c>
      <c r="D3147">
        <v>1000</v>
      </c>
      <c r="E3147" t="s">
        <v>9</v>
      </c>
      <c r="F3147" t="s">
        <v>10</v>
      </c>
      <c r="G3147" t="s">
        <v>3349</v>
      </c>
    </row>
    <row r="3148" spans="1:7">
      <c r="A3148" t="s">
        <v>26980</v>
      </c>
      <c r="B3148" t="s">
        <v>3348</v>
      </c>
      <c r="C3148">
        <v>1000</v>
      </c>
      <c r="D3148">
        <v>1000</v>
      </c>
      <c r="E3148" t="s">
        <v>9</v>
      </c>
      <c r="F3148" t="s">
        <v>10</v>
      </c>
      <c r="G3148" t="s">
        <v>3349</v>
      </c>
    </row>
    <row r="3149" spans="1:7">
      <c r="A3149" t="s">
        <v>26981</v>
      </c>
      <c r="B3149" t="s">
        <v>3348</v>
      </c>
      <c r="C3149">
        <v>1000</v>
      </c>
      <c r="D3149">
        <v>1000</v>
      </c>
      <c r="E3149" t="s">
        <v>9</v>
      </c>
      <c r="F3149" t="s">
        <v>10</v>
      </c>
      <c r="G3149" t="s">
        <v>3349</v>
      </c>
    </row>
    <row r="3150" spans="1:7">
      <c r="A3150" t="s">
        <v>26982</v>
      </c>
      <c r="B3150" t="s">
        <v>3348</v>
      </c>
      <c r="C3150">
        <v>1000</v>
      </c>
      <c r="D3150">
        <v>1000</v>
      </c>
      <c r="E3150" t="s">
        <v>9</v>
      </c>
      <c r="F3150" t="s">
        <v>10</v>
      </c>
      <c r="G3150" t="s">
        <v>3349</v>
      </c>
    </row>
    <row r="3151" spans="1:7">
      <c r="A3151" t="s">
        <v>26983</v>
      </c>
      <c r="B3151" t="s">
        <v>3348</v>
      </c>
      <c r="C3151">
        <v>1000</v>
      </c>
      <c r="D3151">
        <v>1000</v>
      </c>
      <c r="E3151" t="s">
        <v>9</v>
      </c>
      <c r="F3151" t="s">
        <v>10</v>
      </c>
      <c r="G3151" t="s">
        <v>3349</v>
      </c>
    </row>
    <row r="3152" spans="1:7">
      <c r="A3152" t="s">
        <v>26984</v>
      </c>
      <c r="B3152" t="s">
        <v>3348</v>
      </c>
      <c r="C3152">
        <v>1000</v>
      </c>
      <c r="D3152">
        <v>1000</v>
      </c>
      <c r="E3152" t="s">
        <v>9</v>
      </c>
      <c r="F3152" t="s">
        <v>10</v>
      </c>
      <c r="G3152" t="s">
        <v>3349</v>
      </c>
    </row>
    <row r="3153" spans="1:7">
      <c r="A3153" t="s">
        <v>26985</v>
      </c>
      <c r="B3153" t="s">
        <v>3348</v>
      </c>
      <c r="C3153">
        <v>1000</v>
      </c>
      <c r="D3153">
        <v>1000</v>
      </c>
      <c r="E3153" t="s">
        <v>9</v>
      </c>
      <c r="F3153" t="s">
        <v>10</v>
      </c>
      <c r="G3153" t="s">
        <v>3349</v>
      </c>
    </row>
    <row r="3154" spans="1:7">
      <c r="A3154" t="s">
        <v>26986</v>
      </c>
      <c r="B3154" t="s">
        <v>3348</v>
      </c>
      <c r="C3154">
        <v>1000</v>
      </c>
      <c r="D3154">
        <v>1000</v>
      </c>
      <c r="E3154" t="s">
        <v>9</v>
      </c>
      <c r="F3154" t="s">
        <v>10</v>
      </c>
      <c r="G3154" t="s">
        <v>3349</v>
      </c>
    </row>
    <row r="3155" spans="1:7">
      <c r="A3155" t="s">
        <v>26987</v>
      </c>
      <c r="B3155" t="s">
        <v>3348</v>
      </c>
      <c r="C3155">
        <v>1000</v>
      </c>
      <c r="D3155">
        <v>1000</v>
      </c>
      <c r="E3155" t="s">
        <v>9</v>
      </c>
      <c r="F3155" t="s">
        <v>10</v>
      </c>
      <c r="G3155" t="s">
        <v>3349</v>
      </c>
    </row>
    <row r="3156" spans="1:7">
      <c r="A3156" t="s">
        <v>26988</v>
      </c>
      <c r="B3156" t="s">
        <v>3348</v>
      </c>
      <c r="C3156">
        <v>1000</v>
      </c>
      <c r="D3156">
        <v>1000</v>
      </c>
      <c r="E3156" t="s">
        <v>9</v>
      </c>
      <c r="F3156" t="s">
        <v>10</v>
      </c>
      <c r="G3156" t="s">
        <v>3349</v>
      </c>
    </row>
    <row r="3157" spans="1:7">
      <c r="A3157" t="s">
        <v>26989</v>
      </c>
      <c r="B3157" t="s">
        <v>3348</v>
      </c>
      <c r="C3157">
        <v>1000</v>
      </c>
      <c r="D3157">
        <v>1000</v>
      </c>
      <c r="E3157" t="s">
        <v>9</v>
      </c>
      <c r="F3157" t="s">
        <v>10</v>
      </c>
      <c r="G3157" t="s">
        <v>3349</v>
      </c>
    </row>
    <row r="3158" spans="1:7">
      <c r="A3158" t="s">
        <v>26990</v>
      </c>
      <c r="B3158" t="s">
        <v>3348</v>
      </c>
      <c r="C3158">
        <v>1000</v>
      </c>
      <c r="D3158">
        <v>1000</v>
      </c>
      <c r="E3158" t="s">
        <v>9</v>
      </c>
      <c r="F3158" t="s">
        <v>10</v>
      </c>
      <c r="G3158" t="s">
        <v>3349</v>
      </c>
    </row>
    <row r="3159" spans="1:7">
      <c r="A3159" t="s">
        <v>3352</v>
      </c>
      <c r="B3159" t="s">
        <v>3353</v>
      </c>
      <c r="C3159">
        <v>839</v>
      </c>
      <c r="D3159">
        <v>239</v>
      </c>
      <c r="E3159" t="s">
        <v>9</v>
      </c>
      <c r="F3159" t="s">
        <v>10</v>
      </c>
      <c r="G3159" t="s">
        <v>3266</v>
      </c>
    </row>
    <row r="3160" spans="1:7">
      <c r="A3160" t="s">
        <v>3354</v>
      </c>
      <c r="B3160" t="s">
        <v>3355</v>
      </c>
      <c r="C3160">
        <v>10000</v>
      </c>
      <c r="D3160">
        <v>9038</v>
      </c>
      <c r="E3160" t="s">
        <v>20</v>
      </c>
      <c r="F3160" t="s">
        <v>21</v>
      </c>
      <c r="G3160" t="s">
        <v>2414</v>
      </c>
    </row>
    <row r="3161" spans="1:7">
      <c r="A3161" t="s">
        <v>3357</v>
      </c>
      <c r="B3161" t="s">
        <v>3355</v>
      </c>
      <c r="C3161">
        <v>10000</v>
      </c>
      <c r="D3161">
        <v>10000</v>
      </c>
      <c r="E3161" t="s">
        <v>9</v>
      </c>
      <c r="F3161" t="s">
        <v>10</v>
      </c>
      <c r="G3161" t="s">
        <v>2414</v>
      </c>
    </row>
    <row r="3162" spans="1:7">
      <c r="A3162" t="s">
        <v>3358</v>
      </c>
      <c r="B3162" t="s">
        <v>3359</v>
      </c>
      <c r="C3162">
        <v>982</v>
      </c>
      <c r="D3162">
        <v>138</v>
      </c>
      <c r="E3162" t="s">
        <v>9</v>
      </c>
      <c r="F3162" t="s">
        <v>10</v>
      </c>
      <c r="G3162" t="s">
        <v>26991</v>
      </c>
    </row>
    <row r="3163" spans="1:7">
      <c r="A3163" t="s">
        <v>3362</v>
      </c>
      <c r="B3163" t="s">
        <v>3360</v>
      </c>
      <c r="C3163">
        <v>10000</v>
      </c>
      <c r="D3163">
        <v>347</v>
      </c>
      <c r="E3163" t="s">
        <v>9</v>
      </c>
      <c r="F3163" t="s">
        <v>10</v>
      </c>
      <c r="G3163" t="s">
        <v>2427</v>
      </c>
    </row>
    <row r="3164" spans="1:7">
      <c r="A3164" t="s">
        <v>3363</v>
      </c>
      <c r="B3164" t="s">
        <v>3360</v>
      </c>
      <c r="C3164">
        <v>10000</v>
      </c>
      <c r="D3164">
        <v>7656</v>
      </c>
      <c r="E3164" t="s">
        <v>113</v>
      </c>
      <c r="F3164" t="s">
        <v>202</v>
      </c>
      <c r="G3164" t="s">
        <v>2427</v>
      </c>
    </row>
    <row r="3165" spans="1:7">
      <c r="A3165" t="s">
        <v>3364</v>
      </c>
      <c r="B3165" t="s">
        <v>3360</v>
      </c>
      <c r="C3165">
        <v>10000</v>
      </c>
      <c r="D3165">
        <v>5284</v>
      </c>
      <c r="E3165" t="s">
        <v>189</v>
      </c>
      <c r="F3165" t="s">
        <v>190</v>
      </c>
      <c r="G3165" t="s">
        <v>2427</v>
      </c>
    </row>
    <row r="3166" spans="1:7">
      <c r="A3166" t="s">
        <v>3365</v>
      </c>
      <c r="B3166" t="s">
        <v>3360</v>
      </c>
      <c r="C3166">
        <v>10000</v>
      </c>
      <c r="D3166">
        <v>10000</v>
      </c>
      <c r="E3166" t="s">
        <v>9</v>
      </c>
      <c r="F3166" t="s">
        <v>10</v>
      </c>
      <c r="G3166" t="s">
        <v>2427</v>
      </c>
    </row>
    <row r="3167" spans="1:7">
      <c r="A3167" t="s">
        <v>3366</v>
      </c>
      <c r="B3167" t="s">
        <v>3360</v>
      </c>
      <c r="C3167">
        <v>10000</v>
      </c>
      <c r="D3167">
        <v>8452</v>
      </c>
      <c r="E3167" t="s">
        <v>9</v>
      </c>
      <c r="F3167" t="s">
        <v>10</v>
      </c>
      <c r="G3167" t="s">
        <v>2427</v>
      </c>
    </row>
    <row r="3168" spans="1:7">
      <c r="A3168" t="s">
        <v>3367</v>
      </c>
      <c r="B3168" t="s">
        <v>3360</v>
      </c>
      <c r="C3168">
        <v>10000</v>
      </c>
      <c r="D3168">
        <v>7</v>
      </c>
      <c r="E3168" t="s">
        <v>113</v>
      </c>
      <c r="F3168" t="s">
        <v>489</v>
      </c>
      <c r="G3168" t="s">
        <v>2427</v>
      </c>
    </row>
    <row r="3169" spans="1:7">
      <c r="A3169" t="s">
        <v>3368</v>
      </c>
      <c r="B3169" t="s">
        <v>3360</v>
      </c>
      <c r="C3169">
        <v>10000</v>
      </c>
      <c r="D3169">
        <v>1840</v>
      </c>
      <c r="E3169" t="s">
        <v>189</v>
      </c>
      <c r="F3169" t="s">
        <v>492</v>
      </c>
      <c r="G3169" t="s">
        <v>2427</v>
      </c>
    </row>
    <row r="3170" spans="1:7">
      <c r="A3170" t="s">
        <v>3369</v>
      </c>
      <c r="B3170" t="s">
        <v>3360</v>
      </c>
      <c r="C3170">
        <v>10000</v>
      </c>
      <c r="D3170">
        <v>10000</v>
      </c>
      <c r="E3170" t="s">
        <v>20</v>
      </c>
      <c r="F3170" t="s">
        <v>116</v>
      </c>
      <c r="G3170" t="s">
        <v>2427</v>
      </c>
    </row>
    <row r="3171" spans="1:7">
      <c r="A3171" t="s">
        <v>3370</v>
      </c>
      <c r="B3171" t="s">
        <v>3360</v>
      </c>
      <c r="C3171">
        <v>10000</v>
      </c>
      <c r="D3171">
        <v>10000</v>
      </c>
      <c r="E3171" t="s">
        <v>20</v>
      </c>
      <c r="F3171" t="s">
        <v>116</v>
      </c>
      <c r="G3171" t="s">
        <v>2427</v>
      </c>
    </row>
    <row r="3172" spans="1:7">
      <c r="A3172" t="s">
        <v>3371</v>
      </c>
      <c r="B3172" t="s">
        <v>3360</v>
      </c>
      <c r="C3172">
        <v>10000</v>
      </c>
      <c r="D3172">
        <v>10000</v>
      </c>
      <c r="E3172" t="s">
        <v>9</v>
      </c>
      <c r="F3172" t="s">
        <v>10</v>
      </c>
      <c r="G3172" t="s">
        <v>2427</v>
      </c>
    </row>
    <row r="3173" spans="1:7">
      <c r="A3173" t="s">
        <v>3372</v>
      </c>
      <c r="B3173" t="s">
        <v>3360</v>
      </c>
      <c r="C3173">
        <v>10000</v>
      </c>
      <c r="D3173">
        <v>10000</v>
      </c>
      <c r="E3173" t="s">
        <v>9</v>
      </c>
      <c r="F3173" t="s">
        <v>10</v>
      </c>
      <c r="G3173" t="s">
        <v>2427</v>
      </c>
    </row>
    <row r="3174" spans="1:7">
      <c r="A3174" t="s">
        <v>3373</v>
      </c>
      <c r="B3174" t="s">
        <v>3360</v>
      </c>
      <c r="C3174">
        <v>10000</v>
      </c>
      <c r="D3174">
        <v>10000</v>
      </c>
      <c r="E3174" t="s">
        <v>9</v>
      </c>
      <c r="F3174" t="s">
        <v>10</v>
      </c>
      <c r="G3174" t="s">
        <v>2427</v>
      </c>
    </row>
    <row r="3175" spans="1:7">
      <c r="A3175" t="s">
        <v>3374</v>
      </c>
      <c r="B3175" t="s">
        <v>3360</v>
      </c>
      <c r="C3175">
        <v>10000</v>
      </c>
      <c r="D3175">
        <v>10000</v>
      </c>
      <c r="E3175" t="s">
        <v>9</v>
      </c>
      <c r="F3175" t="s">
        <v>10</v>
      </c>
      <c r="G3175" t="s">
        <v>2427</v>
      </c>
    </row>
    <row r="3176" spans="1:7">
      <c r="A3176" t="s">
        <v>3375</v>
      </c>
      <c r="B3176" t="s">
        <v>3360</v>
      </c>
      <c r="C3176">
        <v>10000</v>
      </c>
      <c r="D3176">
        <v>10000</v>
      </c>
      <c r="E3176" t="s">
        <v>9</v>
      </c>
      <c r="F3176" t="s">
        <v>10</v>
      </c>
      <c r="G3176" t="s">
        <v>2427</v>
      </c>
    </row>
    <row r="3177" spans="1:7">
      <c r="A3177" t="s">
        <v>26992</v>
      </c>
      <c r="B3177" t="s">
        <v>3360</v>
      </c>
      <c r="C3177">
        <v>10000</v>
      </c>
      <c r="D3177">
        <v>10000</v>
      </c>
      <c r="E3177" t="s">
        <v>9</v>
      </c>
      <c r="F3177" t="s">
        <v>10</v>
      </c>
      <c r="G3177" t="s">
        <v>2427</v>
      </c>
    </row>
    <row r="3178" spans="1:7">
      <c r="A3178" t="s">
        <v>26993</v>
      </c>
      <c r="B3178" t="s">
        <v>3360</v>
      </c>
      <c r="C3178">
        <v>10000</v>
      </c>
      <c r="D3178">
        <v>10000</v>
      </c>
      <c r="E3178" t="s">
        <v>9</v>
      </c>
      <c r="F3178" t="s">
        <v>10</v>
      </c>
      <c r="G3178" t="s">
        <v>2427</v>
      </c>
    </row>
    <row r="3179" spans="1:7">
      <c r="A3179" t="s">
        <v>26994</v>
      </c>
      <c r="B3179" t="s">
        <v>3360</v>
      </c>
      <c r="C3179">
        <v>10000</v>
      </c>
      <c r="D3179">
        <v>10000</v>
      </c>
      <c r="E3179" t="s">
        <v>9</v>
      </c>
      <c r="F3179" t="s">
        <v>10</v>
      </c>
      <c r="G3179" t="s">
        <v>2427</v>
      </c>
    </row>
    <row r="3180" spans="1:7">
      <c r="A3180" t="s">
        <v>26995</v>
      </c>
      <c r="B3180" t="s">
        <v>3360</v>
      </c>
      <c r="C3180">
        <v>10000</v>
      </c>
      <c r="D3180">
        <v>10000</v>
      </c>
      <c r="E3180" t="s">
        <v>9</v>
      </c>
      <c r="F3180" t="s">
        <v>10</v>
      </c>
      <c r="G3180" t="s">
        <v>2427</v>
      </c>
    </row>
    <row r="3181" spans="1:7">
      <c r="A3181" t="s">
        <v>26996</v>
      </c>
      <c r="B3181" t="s">
        <v>3360</v>
      </c>
      <c r="C3181">
        <v>10000</v>
      </c>
      <c r="D3181">
        <v>10000</v>
      </c>
      <c r="E3181" t="s">
        <v>9</v>
      </c>
      <c r="F3181" t="s">
        <v>10</v>
      </c>
      <c r="G3181" t="s">
        <v>2427</v>
      </c>
    </row>
    <row r="3182" spans="1:7">
      <c r="A3182" t="s">
        <v>3377</v>
      </c>
      <c r="B3182" t="s">
        <v>3376</v>
      </c>
      <c r="C3182">
        <v>10000</v>
      </c>
      <c r="D3182">
        <v>4524</v>
      </c>
      <c r="E3182" t="s">
        <v>113</v>
      </c>
      <c r="F3182" t="s">
        <v>202</v>
      </c>
      <c r="G3182" t="s">
        <v>2431</v>
      </c>
    </row>
    <row r="3183" spans="1:7">
      <c r="A3183" t="s">
        <v>3378</v>
      </c>
      <c r="B3183" t="s">
        <v>3376</v>
      </c>
      <c r="C3183">
        <v>10000</v>
      </c>
      <c r="D3183">
        <v>9962</v>
      </c>
      <c r="E3183" t="s">
        <v>9</v>
      </c>
      <c r="F3183" t="s">
        <v>10</v>
      </c>
      <c r="G3183" t="s">
        <v>2431</v>
      </c>
    </row>
    <row r="3184" spans="1:7">
      <c r="A3184" t="s">
        <v>3379</v>
      </c>
      <c r="B3184" t="s">
        <v>3376</v>
      </c>
      <c r="C3184">
        <v>10000</v>
      </c>
      <c r="D3184">
        <v>4326</v>
      </c>
      <c r="E3184" t="s">
        <v>20</v>
      </c>
      <c r="F3184" t="s">
        <v>21</v>
      </c>
      <c r="G3184" t="s">
        <v>2431</v>
      </c>
    </row>
    <row r="3185" spans="1:7">
      <c r="A3185" t="s">
        <v>3380</v>
      </c>
      <c r="B3185" t="s">
        <v>3376</v>
      </c>
      <c r="C3185">
        <v>10000</v>
      </c>
      <c r="D3185">
        <v>6463</v>
      </c>
      <c r="E3185" t="s">
        <v>9</v>
      </c>
      <c r="F3185" t="s">
        <v>10</v>
      </c>
      <c r="G3185" t="s">
        <v>2431</v>
      </c>
    </row>
    <row r="3186" spans="1:7">
      <c r="A3186" t="s">
        <v>3381</v>
      </c>
      <c r="B3186" t="s">
        <v>3376</v>
      </c>
      <c r="C3186">
        <v>10000</v>
      </c>
      <c r="D3186">
        <v>7744</v>
      </c>
      <c r="E3186" t="s">
        <v>9</v>
      </c>
      <c r="F3186" t="s">
        <v>10</v>
      </c>
      <c r="G3186" t="s">
        <v>2431</v>
      </c>
    </row>
    <row r="3187" spans="1:7">
      <c r="A3187" t="s">
        <v>3382</v>
      </c>
      <c r="B3187" t="s">
        <v>3376</v>
      </c>
      <c r="C3187">
        <v>10000</v>
      </c>
      <c r="D3187">
        <v>10000</v>
      </c>
      <c r="E3187" t="s">
        <v>9</v>
      </c>
      <c r="F3187" t="s">
        <v>10</v>
      </c>
      <c r="G3187" t="s">
        <v>2431</v>
      </c>
    </row>
    <row r="3188" spans="1:7">
      <c r="A3188" t="s">
        <v>3383</v>
      </c>
      <c r="B3188" t="s">
        <v>3376</v>
      </c>
      <c r="C3188">
        <v>10000</v>
      </c>
      <c r="D3188">
        <v>10000</v>
      </c>
      <c r="E3188" t="s">
        <v>9</v>
      </c>
      <c r="F3188" t="s">
        <v>10</v>
      </c>
      <c r="G3188" t="s">
        <v>2431</v>
      </c>
    </row>
    <row r="3189" spans="1:7">
      <c r="A3189" t="s">
        <v>3384</v>
      </c>
      <c r="B3189" t="s">
        <v>3376</v>
      </c>
      <c r="C3189">
        <v>10000</v>
      </c>
      <c r="D3189">
        <v>10000</v>
      </c>
      <c r="E3189" t="s">
        <v>9</v>
      </c>
      <c r="F3189" t="s">
        <v>10</v>
      </c>
      <c r="G3189" t="s">
        <v>2431</v>
      </c>
    </row>
    <row r="3190" spans="1:7">
      <c r="A3190" t="s">
        <v>3385</v>
      </c>
      <c r="B3190" t="s">
        <v>3376</v>
      </c>
      <c r="C3190">
        <v>10000</v>
      </c>
      <c r="D3190">
        <v>10000</v>
      </c>
      <c r="E3190" t="s">
        <v>9</v>
      </c>
      <c r="F3190" t="s">
        <v>10</v>
      </c>
      <c r="G3190" t="s">
        <v>2431</v>
      </c>
    </row>
    <row r="3191" spans="1:7">
      <c r="A3191" t="s">
        <v>3386</v>
      </c>
      <c r="B3191" t="s">
        <v>3376</v>
      </c>
      <c r="C3191">
        <v>10000</v>
      </c>
      <c r="D3191">
        <v>10000</v>
      </c>
      <c r="E3191" t="s">
        <v>9</v>
      </c>
      <c r="F3191" t="s">
        <v>10</v>
      </c>
      <c r="G3191" t="s">
        <v>2431</v>
      </c>
    </row>
    <row r="3192" spans="1:7">
      <c r="A3192" t="s">
        <v>3387</v>
      </c>
      <c r="B3192" t="s">
        <v>3376</v>
      </c>
      <c r="C3192">
        <v>10000</v>
      </c>
      <c r="D3192">
        <v>10000</v>
      </c>
      <c r="E3192" t="s">
        <v>9</v>
      </c>
      <c r="F3192" t="s">
        <v>10</v>
      </c>
      <c r="G3192" t="s">
        <v>2431</v>
      </c>
    </row>
    <row r="3193" spans="1:7">
      <c r="A3193" t="s">
        <v>3388</v>
      </c>
      <c r="B3193" t="s">
        <v>3376</v>
      </c>
      <c r="C3193">
        <v>10000</v>
      </c>
      <c r="D3193">
        <v>10000</v>
      </c>
      <c r="E3193" t="s">
        <v>9</v>
      </c>
      <c r="F3193" t="s">
        <v>10</v>
      </c>
      <c r="G3193" t="s">
        <v>2431</v>
      </c>
    </row>
    <row r="3194" spans="1:7">
      <c r="A3194" t="s">
        <v>3389</v>
      </c>
      <c r="B3194" t="s">
        <v>3376</v>
      </c>
      <c r="C3194">
        <v>10000</v>
      </c>
      <c r="D3194">
        <v>10000</v>
      </c>
      <c r="E3194" t="s">
        <v>9</v>
      </c>
      <c r="F3194" t="s">
        <v>10</v>
      </c>
      <c r="G3194" t="s">
        <v>2431</v>
      </c>
    </row>
    <row r="3195" spans="1:7">
      <c r="A3195" t="s">
        <v>3390</v>
      </c>
      <c r="B3195" t="s">
        <v>3376</v>
      </c>
      <c r="C3195">
        <v>10000</v>
      </c>
      <c r="D3195">
        <v>10000</v>
      </c>
      <c r="E3195" t="s">
        <v>9</v>
      </c>
      <c r="F3195" t="s">
        <v>10</v>
      </c>
      <c r="G3195" t="s">
        <v>2431</v>
      </c>
    </row>
    <row r="3196" spans="1:7">
      <c r="A3196" t="s">
        <v>3391</v>
      </c>
      <c r="B3196" t="s">
        <v>3376</v>
      </c>
      <c r="C3196">
        <v>10000</v>
      </c>
      <c r="D3196">
        <v>10000</v>
      </c>
      <c r="E3196" t="s">
        <v>9</v>
      </c>
      <c r="F3196" t="s">
        <v>10</v>
      </c>
      <c r="G3196" t="s">
        <v>2431</v>
      </c>
    </row>
    <row r="3197" spans="1:7">
      <c r="A3197" t="s">
        <v>3392</v>
      </c>
      <c r="B3197" t="s">
        <v>3376</v>
      </c>
      <c r="C3197">
        <v>10000</v>
      </c>
      <c r="D3197">
        <v>10000</v>
      </c>
      <c r="E3197" t="s">
        <v>9</v>
      </c>
      <c r="F3197" t="s">
        <v>10</v>
      </c>
      <c r="G3197" t="s">
        <v>2431</v>
      </c>
    </row>
    <row r="3198" spans="1:7">
      <c r="A3198" t="s">
        <v>3393</v>
      </c>
      <c r="B3198" t="s">
        <v>3376</v>
      </c>
      <c r="C3198">
        <v>10000</v>
      </c>
      <c r="D3198">
        <v>10000</v>
      </c>
      <c r="E3198" t="s">
        <v>9</v>
      </c>
      <c r="F3198" t="s">
        <v>10</v>
      </c>
      <c r="G3198" t="s">
        <v>2431</v>
      </c>
    </row>
    <row r="3199" spans="1:7">
      <c r="A3199" t="s">
        <v>3394</v>
      </c>
      <c r="B3199" t="s">
        <v>3376</v>
      </c>
      <c r="C3199">
        <v>10000</v>
      </c>
      <c r="D3199">
        <v>10000</v>
      </c>
      <c r="E3199" t="s">
        <v>9</v>
      </c>
      <c r="F3199" t="s">
        <v>10</v>
      </c>
      <c r="G3199" t="s">
        <v>2431</v>
      </c>
    </row>
    <row r="3200" spans="1:7">
      <c r="A3200" t="s">
        <v>3395</v>
      </c>
      <c r="B3200" t="s">
        <v>3376</v>
      </c>
      <c r="C3200">
        <v>10000</v>
      </c>
      <c r="D3200">
        <v>10000</v>
      </c>
      <c r="E3200" t="s">
        <v>9</v>
      </c>
      <c r="F3200" t="s">
        <v>10</v>
      </c>
      <c r="G3200" t="s">
        <v>2431</v>
      </c>
    </row>
    <row r="3201" spans="1:7">
      <c r="A3201" t="s">
        <v>3396</v>
      </c>
      <c r="B3201" t="s">
        <v>3376</v>
      </c>
      <c r="C3201">
        <v>10000</v>
      </c>
      <c r="D3201">
        <v>10000</v>
      </c>
      <c r="E3201" t="s">
        <v>9</v>
      </c>
      <c r="F3201" t="s">
        <v>10</v>
      </c>
      <c r="G3201" t="s">
        <v>2431</v>
      </c>
    </row>
    <row r="3202" spans="1:7">
      <c r="A3202" t="s">
        <v>3397</v>
      </c>
      <c r="B3202" t="s">
        <v>3376</v>
      </c>
      <c r="C3202">
        <v>10000</v>
      </c>
      <c r="D3202">
        <v>10000</v>
      </c>
      <c r="E3202" t="s">
        <v>9</v>
      </c>
      <c r="F3202" t="s">
        <v>10</v>
      </c>
      <c r="G3202" t="s">
        <v>2431</v>
      </c>
    </row>
    <row r="3203" spans="1:7">
      <c r="A3203" t="s">
        <v>3398</v>
      </c>
      <c r="B3203" t="s">
        <v>3376</v>
      </c>
      <c r="C3203">
        <v>10000</v>
      </c>
      <c r="D3203">
        <v>10000</v>
      </c>
      <c r="E3203" t="s">
        <v>9</v>
      </c>
      <c r="F3203" t="s">
        <v>10</v>
      </c>
      <c r="G3203" t="s">
        <v>2431</v>
      </c>
    </row>
    <row r="3204" spans="1:7">
      <c r="A3204" t="s">
        <v>3399</v>
      </c>
      <c r="B3204" t="s">
        <v>3400</v>
      </c>
      <c r="C3204">
        <v>5025</v>
      </c>
      <c r="D3204">
        <v>4268</v>
      </c>
      <c r="E3204" t="s">
        <v>9</v>
      </c>
      <c r="F3204" t="s">
        <v>10</v>
      </c>
      <c r="G3204" t="s">
        <v>2429</v>
      </c>
    </row>
    <row r="3205" spans="1:7">
      <c r="A3205" t="s">
        <v>3403</v>
      </c>
      <c r="B3205">
        <v>620508</v>
      </c>
      <c r="C3205">
        <v>4000</v>
      </c>
      <c r="D3205">
        <v>1608</v>
      </c>
      <c r="E3205" t="s">
        <v>9</v>
      </c>
      <c r="F3205" t="s">
        <v>10</v>
      </c>
      <c r="G3205" t="s">
        <v>3402</v>
      </c>
    </row>
    <row r="3206" spans="1:7">
      <c r="A3206" t="s">
        <v>3404</v>
      </c>
      <c r="B3206">
        <v>620508</v>
      </c>
      <c r="C3206">
        <v>4000</v>
      </c>
      <c r="D3206">
        <v>4000</v>
      </c>
      <c r="E3206" t="s">
        <v>20</v>
      </c>
      <c r="F3206" t="s">
        <v>116</v>
      </c>
      <c r="G3206" t="s">
        <v>3402</v>
      </c>
    </row>
    <row r="3207" spans="1:7">
      <c r="A3207" t="s">
        <v>3405</v>
      </c>
      <c r="B3207">
        <v>620508</v>
      </c>
      <c r="C3207">
        <v>4000</v>
      </c>
      <c r="D3207">
        <v>3376</v>
      </c>
      <c r="E3207" t="s">
        <v>9</v>
      </c>
      <c r="F3207" t="s">
        <v>10</v>
      </c>
      <c r="G3207" t="s">
        <v>3402</v>
      </c>
    </row>
    <row r="3208" spans="1:7">
      <c r="A3208" t="s">
        <v>3406</v>
      </c>
      <c r="B3208">
        <v>620508</v>
      </c>
      <c r="C3208">
        <v>4000</v>
      </c>
      <c r="D3208">
        <v>1359</v>
      </c>
      <c r="E3208" t="s">
        <v>9</v>
      </c>
      <c r="F3208" t="s">
        <v>10</v>
      </c>
      <c r="G3208" t="s">
        <v>3402</v>
      </c>
    </row>
    <row r="3209" spans="1:7">
      <c r="A3209" t="s">
        <v>3407</v>
      </c>
      <c r="B3209">
        <v>620508</v>
      </c>
      <c r="C3209">
        <v>4000</v>
      </c>
      <c r="D3209">
        <v>3333</v>
      </c>
      <c r="E3209" t="s">
        <v>9</v>
      </c>
      <c r="F3209" t="s">
        <v>10</v>
      </c>
      <c r="G3209" t="s">
        <v>3402</v>
      </c>
    </row>
    <row r="3210" spans="1:7">
      <c r="A3210" t="s">
        <v>3409</v>
      </c>
      <c r="B3210">
        <v>620508</v>
      </c>
      <c r="C3210">
        <v>4000</v>
      </c>
      <c r="D3210">
        <v>4000</v>
      </c>
      <c r="E3210" t="s">
        <v>20</v>
      </c>
      <c r="F3210" t="s">
        <v>116</v>
      </c>
      <c r="G3210" t="s">
        <v>3402</v>
      </c>
    </row>
    <row r="3211" spans="1:7">
      <c r="A3211" t="s">
        <v>3410</v>
      </c>
      <c r="B3211">
        <v>620508</v>
      </c>
      <c r="C3211">
        <v>4000</v>
      </c>
      <c r="D3211">
        <v>4</v>
      </c>
      <c r="E3211" t="s">
        <v>113</v>
      </c>
      <c r="F3211" t="s">
        <v>489</v>
      </c>
      <c r="G3211" t="s">
        <v>3402</v>
      </c>
    </row>
    <row r="3212" spans="1:7">
      <c r="A3212" t="s">
        <v>3411</v>
      </c>
      <c r="B3212">
        <v>620508</v>
      </c>
      <c r="C3212">
        <v>4000</v>
      </c>
      <c r="D3212">
        <v>1</v>
      </c>
      <c r="E3212" t="s">
        <v>113</v>
      </c>
      <c r="F3212" t="s">
        <v>489</v>
      </c>
      <c r="G3212" t="s">
        <v>3402</v>
      </c>
    </row>
    <row r="3213" spans="1:7">
      <c r="A3213" t="s">
        <v>3412</v>
      </c>
      <c r="B3213">
        <v>620508</v>
      </c>
      <c r="C3213">
        <v>4000</v>
      </c>
      <c r="D3213">
        <v>3</v>
      </c>
      <c r="E3213" t="s">
        <v>113</v>
      </c>
      <c r="F3213" t="s">
        <v>489</v>
      </c>
      <c r="G3213" t="s">
        <v>3402</v>
      </c>
    </row>
    <row r="3214" spans="1:7">
      <c r="A3214" t="s">
        <v>3413</v>
      </c>
      <c r="B3214">
        <v>620508</v>
      </c>
      <c r="C3214">
        <v>4000</v>
      </c>
      <c r="D3214">
        <v>2</v>
      </c>
      <c r="E3214" t="s">
        <v>113</v>
      </c>
      <c r="F3214" t="s">
        <v>489</v>
      </c>
      <c r="G3214" t="s">
        <v>3402</v>
      </c>
    </row>
    <row r="3215" spans="1:7">
      <c r="A3215" t="s">
        <v>3414</v>
      </c>
      <c r="B3215">
        <v>620508</v>
      </c>
      <c r="C3215">
        <v>4000</v>
      </c>
      <c r="D3215">
        <v>2</v>
      </c>
      <c r="E3215" t="s">
        <v>113</v>
      </c>
      <c r="F3215" t="s">
        <v>489</v>
      </c>
      <c r="G3215" t="s">
        <v>3402</v>
      </c>
    </row>
    <row r="3216" spans="1:7">
      <c r="A3216" t="s">
        <v>3415</v>
      </c>
      <c r="B3216">
        <v>620508</v>
      </c>
      <c r="C3216">
        <v>4000</v>
      </c>
      <c r="D3216">
        <v>3209</v>
      </c>
      <c r="E3216" t="s">
        <v>113</v>
      </c>
      <c r="F3216" t="s">
        <v>489</v>
      </c>
      <c r="G3216" t="s">
        <v>3402</v>
      </c>
    </row>
    <row r="3217" spans="1:7">
      <c r="A3217" t="s">
        <v>3416</v>
      </c>
      <c r="B3217">
        <v>620508</v>
      </c>
      <c r="C3217">
        <v>4000</v>
      </c>
      <c r="D3217">
        <v>3</v>
      </c>
      <c r="E3217" t="s">
        <v>113</v>
      </c>
      <c r="F3217" t="s">
        <v>489</v>
      </c>
      <c r="G3217" t="s">
        <v>3402</v>
      </c>
    </row>
    <row r="3218" spans="1:7">
      <c r="A3218" t="s">
        <v>3417</v>
      </c>
      <c r="B3218">
        <v>620508</v>
      </c>
      <c r="C3218">
        <v>4000</v>
      </c>
      <c r="D3218">
        <v>3</v>
      </c>
      <c r="E3218" t="s">
        <v>113</v>
      </c>
      <c r="F3218" t="s">
        <v>489</v>
      </c>
      <c r="G3218" t="s">
        <v>3402</v>
      </c>
    </row>
    <row r="3219" spans="1:7">
      <c r="A3219" t="s">
        <v>3418</v>
      </c>
      <c r="B3219">
        <v>620508</v>
      </c>
      <c r="C3219">
        <v>4000</v>
      </c>
      <c r="D3219">
        <v>2</v>
      </c>
      <c r="E3219" t="s">
        <v>113</v>
      </c>
      <c r="F3219" t="s">
        <v>489</v>
      </c>
      <c r="G3219" t="s">
        <v>3402</v>
      </c>
    </row>
    <row r="3220" spans="1:7">
      <c r="A3220" t="s">
        <v>3419</v>
      </c>
      <c r="B3220">
        <v>620508</v>
      </c>
      <c r="C3220">
        <v>4000</v>
      </c>
      <c r="D3220">
        <v>1</v>
      </c>
      <c r="E3220" t="s">
        <v>113</v>
      </c>
      <c r="F3220" t="s">
        <v>489</v>
      </c>
      <c r="G3220" t="s">
        <v>3402</v>
      </c>
    </row>
    <row r="3221" spans="1:7">
      <c r="A3221" t="s">
        <v>3420</v>
      </c>
      <c r="B3221">
        <v>620508</v>
      </c>
      <c r="C3221">
        <v>4000</v>
      </c>
      <c r="D3221">
        <v>3404</v>
      </c>
      <c r="E3221" t="s">
        <v>113</v>
      </c>
      <c r="F3221" t="s">
        <v>202</v>
      </c>
      <c r="G3221" t="s">
        <v>3402</v>
      </c>
    </row>
    <row r="3222" spans="1:7">
      <c r="A3222" t="s">
        <v>3421</v>
      </c>
      <c r="B3222">
        <v>620508</v>
      </c>
      <c r="C3222">
        <v>4000</v>
      </c>
      <c r="D3222">
        <v>3766</v>
      </c>
      <c r="E3222" t="s">
        <v>113</v>
      </c>
      <c r="F3222" t="s">
        <v>489</v>
      </c>
      <c r="G3222" t="s">
        <v>3402</v>
      </c>
    </row>
    <row r="3223" spans="1:7">
      <c r="A3223" t="s">
        <v>3422</v>
      </c>
      <c r="B3223">
        <v>620508</v>
      </c>
      <c r="C3223">
        <v>4000</v>
      </c>
      <c r="D3223">
        <v>5</v>
      </c>
      <c r="E3223" t="s">
        <v>113</v>
      </c>
      <c r="F3223" t="s">
        <v>489</v>
      </c>
      <c r="G3223" t="s">
        <v>3402</v>
      </c>
    </row>
    <row r="3224" spans="1:7">
      <c r="A3224" t="s">
        <v>3423</v>
      </c>
      <c r="B3224">
        <v>620508</v>
      </c>
      <c r="C3224">
        <v>4000</v>
      </c>
      <c r="D3224">
        <v>2</v>
      </c>
      <c r="E3224" t="s">
        <v>113</v>
      </c>
      <c r="F3224" t="s">
        <v>489</v>
      </c>
      <c r="G3224" t="s">
        <v>3402</v>
      </c>
    </row>
    <row r="3225" spans="1:7">
      <c r="A3225" t="s">
        <v>3424</v>
      </c>
      <c r="B3225">
        <v>620508</v>
      </c>
      <c r="C3225">
        <v>4000</v>
      </c>
      <c r="D3225">
        <v>3057</v>
      </c>
      <c r="E3225" t="s">
        <v>189</v>
      </c>
      <c r="F3225" t="s">
        <v>492</v>
      </c>
      <c r="G3225" t="s">
        <v>3402</v>
      </c>
    </row>
    <row r="3226" spans="1:7">
      <c r="A3226" t="s">
        <v>3425</v>
      </c>
      <c r="B3226">
        <v>620508</v>
      </c>
      <c r="C3226">
        <v>4000</v>
      </c>
      <c r="D3226">
        <v>4000</v>
      </c>
      <c r="E3226" t="s">
        <v>20</v>
      </c>
      <c r="F3226" t="s">
        <v>116</v>
      </c>
      <c r="G3226" t="s">
        <v>3402</v>
      </c>
    </row>
    <row r="3227" spans="1:7">
      <c r="A3227" t="s">
        <v>3426</v>
      </c>
      <c r="B3227">
        <v>620508</v>
      </c>
      <c r="C3227">
        <v>4000</v>
      </c>
      <c r="D3227">
        <v>4000</v>
      </c>
      <c r="E3227" t="s">
        <v>20</v>
      </c>
      <c r="F3227" t="s">
        <v>116</v>
      </c>
      <c r="G3227" t="s">
        <v>3402</v>
      </c>
    </row>
    <row r="3228" spans="1:7">
      <c r="A3228" t="s">
        <v>3427</v>
      </c>
      <c r="B3228">
        <v>620508</v>
      </c>
      <c r="C3228">
        <v>4000</v>
      </c>
      <c r="D3228">
        <v>4000</v>
      </c>
      <c r="E3228" t="s">
        <v>20</v>
      </c>
      <c r="F3228" t="s">
        <v>116</v>
      </c>
      <c r="G3228" t="s">
        <v>3402</v>
      </c>
    </row>
    <row r="3229" spans="1:7">
      <c r="A3229" t="s">
        <v>3428</v>
      </c>
      <c r="B3229">
        <v>620508</v>
      </c>
      <c r="C3229">
        <v>4000</v>
      </c>
      <c r="D3229">
        <v>4000</v>
      </c>
      <c r="E3229" t="s">
        <v>20</v>
      </c>
      <c r="F3229" t="s">
        <v>116</v>
      </c>
      <c r="G3229" t="s">
        <v>3402</v>
      </c>
    </row>
    <row r="3230" spans="1:7">
      <c r="A3230" t="s">
        <v>3429</v>
      </c>
      <c r="B3230">
        <v>620508</v>
      </c>
      <c r="C3230">
        <v>4000</v>
      </c>
      <c r="D3230">
        <v>4000</v>
      </c>
      <c r="E3230" t="s">
        <v>20</v>
      </c>
      <c r="F3230" t="s">
        <v>116</v>
      </c>
      <c r="G3230" t="s">
        <v>3402</v>
      </c>
    </row>
    <row r="3231" spans="1:7">
      <c r="A3231" t="s">
        <v>3430</v>
      </c>
      <c r="B3231">
        <v>620508</v>
      </c>
      <c r="C3231">
        <v>4000</v>
      </c>
      <c r="D3231">
        <v>4000</v>
      </c>
      <c r="E3231" t="s">
        <v>20</v>
      </c>
      <c r="F3231" t="s">
        <v>116</v>
      </c>
      <c r="G3231" t="s">
        <v>3402</v>
      </c>
    </row>
    <row r="3232" spans="1:7">
      <c r="A3232" t="s">
        <v>3431</v>
      </c>
      <c r="B3232">
        <v>620508</v>
      </c>
      <c r="C3232">
        <v>4000</v>
      </c>
      <c r="D3232">
        <v>4000</v>
      </c>
      <c r="E3232" t="s">
        <v>20</v>
      </c>
      <c r="F3232" t="s">
        <v>116</v>
      </c>
      <c r="G3232" t="s">
        <v>3402</v>
      </c>
    </row>
    <row r="3233" spans="1:7">
      <c r="A3233" t="s">
        <v>3432</v>
      </c>
      <c r="B3233">
        <v>620508</v>
      </c>
      <c r="C3233">
        <v>4000</v>
      </c>
      <c r="D3233">
        <v>4000</v>
      </c>
      <c r="E3233" t="s">
        <v>9</v>
      </c>
      <c r="F3233" t="s">
        <v>10</v>
      </c>
      <c r="G3233" t="s">
        <v>3402</v>
      </c>
    </row>
    <row r="3234" spans="1:7">
      <c r="A3234" t="s">
        <v>3433</v>
      </c>
      <c r="B3234">
        <v>620508</v>
      </c>
      <c r="C3234">
        <v>4000</v>
      </c>
      <c r="D3234">
        <v>4000</v>
      </c>
      <c r="E3234" t="s">
        <v>9</v>
      </c>
      <c r="F3234" t="s">
        <v>10</v>
      </c>
      <c r="G3234" t="s">
        <v>3402</v>
      </c>
    </row>
    <row r="3235" spans="1:7">
      <c r="A3235" t="s">
        <v>3434</v>
      </c>
      <c r="B3235">
        <v>620508</v>
      </c>
      <c r="C3235">
        <v>4000</v>
      </c>
      <c r="D3235">
        <v>4000</v>
      </c>
      <c r="E3235" t="s">
        <v>9</v>
      </c>
      <c r="F3235" t="s">
        <v>10</v>
      </c>
      <c r="G3235" t="s">
        <v>3402</v>
      </c>
    </row>
    <row r="3236" spans="1:7">
      <c r="A3236" t="s">
        <v>3435</v>
      </c>
      <c r="B3236">
        <v>620508</v>
      </c>
      <c r="C3236">
        <v>4000</v>
      </c>
      <c r="D3236">
        <v>4000</v>
      </c>
      <c r="E3236" t="s">
        <v>9</v>
      </c>
      <c r="F3236" t="s">
        <v>10</v>
      </c>
      <c r="G3236" t="s">
        <v>3402</v>
      </c>
    </row>
    <row r="3237" spans="1:7">
      <c r="A3237" t="s">
        <v>3436</v>
      </c>
      <c r="B3237">
        <v>620508</v>
      </c>
      <c r="C3237">
        <v>4000</v>
      </c>
      <c r="D3237">
        <v>4000</v>
      </c>
      <c r="E3237" t="s">
        <v>9</v>
      </c>
      <c r="F3237" t="s">
        <v>10</v>
      </c>
      <c r="G3237" t="s">
        <v>3402</v>
      </c>
    </row>
    <row r="3238" spans="1:7">
      <c r="A3238" t="s">
        <v>3437</v>
      </c>
      <c r="B3238">
        <v>620508</v>
      </c>
      <c r="C3238">
        <v>4000</v>
      </c>
      <c r="D3238">
        <v>4000</v>
      </c>
      <c r="E3238" t="s">
        <v>9</v>
      </c>
      <c r="F3238" t="s">
        <v>10</v>
      </c>
      <c r="G3238" t="s">
        <v>3402</v>
      </c>
    </row>
    <row r="3239" spans="1:7">
      <c r="A3239" t="s">
        <v>3438</v>
      </c>
      <c r="B3239">
        <v>620508</v>
      </c>
      <c r="C3239">
        <v>4000</v>
      </c>
      <c r="D3239">
        <v>4000</v>
      </c>
      <c r="E3239" t="s">
        <v>9</v>
      </c>
      <c r="F3239" t="s">
        <v>10</v>
      </c>
      <c r="G3239" t="s">
        <v>3402</v>
      </c>
    </row>
    <row r="3240" spans="1:7">
      <c r="A3240" t="s">
        <v>3439</v>
      </c>
      <c r="B3240">
        <v>620508</v>
      </c>
      <c r="C3240">
        <v>4000</v>
      </c>
      <c r="D3240">
        <v>4000</v>
      </c>
      <c r="E3240" t="s">
        <v>9</v>
      </c>
      <c r="F3240" t="s">
        <v>10</v>
      </c>
      <c r="G3240" t="s">
        <v>3402</v>
      </c>
    </row>
    <row r="3241" spans="1:7">
      <c r="A3241" t="s">
        <v>3440</v>
      </c>
      <c r="B3241">
        <v>620508</v>
      </c>
      <c r="C3241">
        <v>4000</v>
      </c>
      <c r="D3241">
        <v>4000</v>
      </c>
      <c r="E3241" t="s">
        <v>9</v>
      </c>
      <c r="F3241" t="s">
        <v>10</v>
      </c>
      <c r="G3241" t="s">
        <v>3402</v>
      </c>
    </row>
    <row r="3242" spans="1:7">
      <c r="A3242" t="s">
        <v>3441</v>
      </c>
      <c r="B3242">
        <v>620508</v>
      </c>
      <c r="C3242">
        <v>4000</v>
      </c>
      <c r="D3242">
        <v>4000</v>
      </c>
      <c r="E3242" t="s">
        <v>9</v>
      </c>
      <c r="F3242" t="s">
        <v>10</v>
      </c>
      <c r="G3242" t="s">
        <v>3402</v>
      </c>
    </row>
    <row r="3243" spans="1:7">
      <c r="A3243" t="s">
        <v>3442</v>
      </c>
      <c r="B3243">
        <v>620508</v>
      </c>
      <c r="C3243">
        <v>4000</v>
      </c>
      <c r="D3243">
        <v>4000</v>
      </c>
      <c r="E3243" t="s">
        <v>9</v>
      </c>
      <c r="F3243" t="s">
        <v>10</v>
      </c>
      <c r="G3243" t="s">
        <v>3402</v>
      </c>
    </row>
    <row r="3244" spans="1:7">
      <c r="A3244" t="s">
        <v>3443</v>
      </c>
      <c r="B3244">
        <v>620508</v>
      </c>
      <c r="C3244">
        <v>4000</v>
      </c>
      <c r="D3244">
        <v>4000</v>
      </c>
      <c r="E3244" t="s">
        <v>9</v>
      </c>
      <c r="F3244" t="s">
        <v>10</v>
      </c>
      <c r="G3244" t="s">
        <v>3402</v>
      </c>
    </row>
    <row r="3245" spans="1:7">
      <c r="A3245" t="s">
        <v>26997</v>
      </c>
      <c r="B3245">
        <v>620508</v>
      </c>
      <c r="C3245">
        <v>4000</v>
      </c>
      <c r="D3245">
        <v>4000</v>
      </c>
      <c r="E3245" t="s">
        <v>9</v>
      </c>
      <c r="F3245" t="s">
        <v>10</v>
      </c>
      <c r="G3245" t="s">
        <v>3402</v>
      </c>
    </row>
    <row r="3246" spans="1:7">
      <c r="A3246" t="s">
        <v>26998</v>
      </c>
      <c r="B3246">
        <v>620508</v>
      </c>
      <c r="C3246">
        <v>4000</v>
      </c>
      <c r="D3246">
        <v>4000</v>
      </c>
      <c r="E3246" t="s">
        <v>9</v>
      </c>
      <c r="F3246" t="s">
        <v>10</v>
      </c>
      <c r="G3246" t="s">
        <v>3402</v>
      </c>
    </row>
    <row r="3247" spans="1:7">
      <c r="A3247" t="s">
        <v>26999</v>
      </c>
      <c r="B3247">
        <v>620508</v>
      </c>
      <c r="C3247">
        <v>4000</v>
      </c>
      <c r="D3247">
        <v>4000</v>
      </c>
      <c r="E3247" t="s">
        <v>9</v>
      </c>
      <c r="F3247" t="s">
        <v>10</v>
      </c>
      <c r="G3247" t="s">
        <v>3402</v>
      </c>
    </row>
    <row r="3248" spans="1:7">
      <c r="A3248" t="s">
        <v>27000</v>
      </c>
      <c r="B3248">
        <v>620508</v>
      </c>
      <c r="C3248">
        <v>4000</v>
      </c>
      <c r="D3248">
        <v>4000</v>
      </c>
      <c r="E3248" t="s">
        <v>9</v>
      </c>
      <c r="F3248" t="s">
        <v>10</v>
      </c>
      <c r="G3248" t="s">
        <v>3402</v>
      </c>
    </row>
    <row r="3249" spans="1:7">
      <c r="A3249" t="s">
        <v>27001</v>
      </c>
      <c r="B3249">
        <v>620508</v>
      </c>
      <c r="C3249">
        <v>4000</v>
      </c>
      <c r="D3249">
        <v>4000</v>
      </c>
      <c r="E3249" t="s">
        <v>9</v>
      </c>
      <c r="F3249" t="s">
        <v>10</v>
      </c>
      <c r="G3249" t="s">
        <v>3402</v>
      </c>
    </row>
    <row r="3250" spans="1:7">
      <c r="A3250" t="s">
        <v>27002</v>
      </c>
      <c r="B3250">
        <v>620508</v>
      </c>
      <c r="C3250">
        <v>4000</v>
      </c>
      <c r="D3250">
        <v>4000</v>
      </c>
      <c r="E3250" t="s">
        <v>9</v>
      </c>
      <c r="F3250" t="s">
        <v>10</v>
      </c>
      <c r="G3250" t="s">
        <v>3402</v>
      </c>
    </row>
    <row r="3251" spans="1:7">
      <c r="A3251" t="s">
        <v>27003</v>
      </c>
      <c r="B3251">
        <v>620508</v>
      </c>
      <c r="C3251">
        <v>4000</v>
      </c>
      <c r="D3251">
        <v>4000</v>
      </c>
      <c r="E3251" t="s">
        <v>9</v>
      </c>
      <c r="F3251" t="s">
        <v>10</v>
      </c>
      <c r="G3251" t="s">
        <v>3402</v>
      </c>
    </row>
    <row r="3252" spans="1:7">
      <c r="A3252" t="s">
        <v>27004</v>
      </c>
      <c r="B3252">
        <v>620508</v>
      </c>
      <c r="C3252">
        <v>4000</v>
      </c>
      <c r="D3252">
        <v>4000</v>
      </c>
      <c r="E3252" t="s">
        <v>9</v>
      </c>
      <c r="F3252" t="s">
        <v>10</v>
      </c>
      <c r="G3252" t="s">
        <v>3402</v>
      </c>
    </row>
    <row r="3253" spans="1:7">
      <c r="A3253" t="s">
        <v>27005</v>
      </c>
      <c r="B3253">
        <v>620508</v>
      </c>
      <c r="C3253">
        <v>4000</v>
      </c>
      <c r="D3253">
        <v>4000</v>
      </c>
      <c r="E3253" t="s">
        <v>9</v>
      </c>
      <c r="F3253" t="s">
        <v>10</v>
      </c>
      <c r="G3253" t="s">
        <v>3402</v>
      </c>
    </row>
    <row r="3254" spans="1:7">
      <c r="A3254" t="s">
        <v>27006</v>
      </c>
      <c r="B3254">
        <v>620508</v>
      </c>
      <c r="C3254">
        <v>4000</v>
      </c>
      <c r="D3254">
        <v>4000</v>
      </c>
      <c r="E3254" t="s">
        <v>9</v>
      </c>
      <c r="F3254" t="s">
        <v>10</v>
      </c>
      <c r="G3254" t="s">
        <v>3402</v>
      </c>
    </row>
    <row r="3255" spans="1:7">
      <c r="A3255" t="s">
        <v>27007</v>
      </c>
      <c r="B3255">
        <v>620508</v>
      </c>
      <c r="C3255">
        <v>4000</v>
      </c>
      <c r="D3255">
        <v>4000</v>
      </c>
      <c r="E3255" t="s">
        <v>9</v>
      </c>
      <c r="F3255" t="s">
        <v>10</v>
      </c>
      <c r="G3255" t="s">
        <v>3402</v>
      </c>
    </row>
    <row r="3256" spans="1:7">
      <c r="A3256" t="s">
        <v>27008</v>
      </c>
      <c r="B3256">
        <v>620508</v>
      </c>
      <c r="C3256">
        <v>4000</v>
      </c>
      <c r="D3256">
        <v>4000</v>
      </c>
      <c r="E3256" t="s">
        <v>9</v>
      </c>
      <c r="F3256" t="s">
        <v>10</v>
      </c>
      <c r="G3256" t="s">
        <v>3402</v>
      </c>
    </row>
    <row r="3257" spans="1:7">
      <c r="A3257" t="s">
        <v>27009</v>
      </c>
      <c r="B3257">
        <v>620508</v>
      </c>
      <c r="C3257">
        <v>4000</v>
      </c>
      <c r="D3257">
        <v>4000</v>
      </c>
      <c r="E3257" t="s">
        <v>9</v>
      </c>
      <c r="F3257" t="s">
        <v>10</v>
      </c>
      <c r="G3257" t="s">
        <v>3402</v>
      </c>
    </row>
    <row r="3258" spans="1:7">
      <c r="A3258" t="s">
        <v>27010</v>
      </c>
      <c r="B3258">
        <v>620508</v>
      </c>
      <c r="C3258">
        <v>4000</v>
      </c>
      <c r="D3258">
        <v>4000</v>
      </c>
      <c r="E3258" t="s">
        <v>9</v>
      </c>
      <c r="F3258" t="s">
        <v>10</v>
      </c>
      <c r="G3258" t="s">
        <v>3402</v>
      </c>
    </row>
    <row r="3259" spans="1:7">
      <c r="A3259" t="s">
        <v>27011</v>
      </c>
      <c r="B3259">
        <v>620508</v>
      </c>
      <c r="C3259">
        <v>4000</v>
      </c>
      <c r="D3259">
        <v>4000</v>
      </c>
      <c r="E3259" t="s">
        <v>9</v>
      </c>
      <c r="F3259" t="s">
        <v>10</v>
      </c>
      <c r="G3259" t="s">
        <v>3402</v>
      </c>
    </row>
    <row r="3260" spans="1:7">
      <c r="A3260" t="s">
        <v>27012</v>
      </c>
      <c r="B3260">
        <v>620508</v>
      </c>
      <c r="C3260">
        <v>4000</v>
      </c>
      <c r="D3260">
        <v>4000</v>
      </c>
      <c r="E3260" t="s">
        <v>9</v>
      </c>
      <c r="F3260" t="s">
        <v>10</v>
      </c>
      <c r="G3260" t="s">
        <v>3402</v>
      </c>
    </row>
    <row r="3261" spans="1:7">
      <c r="A3261" t="s">
        <v>27013</v>
      </c>
      <c r="B3261">
        <v>620508</v>
      </c>
      <c r="C3261">
        <v>4000</v>
      </c>
      <c r="D3261">
        <v>4000</v>
      </c>
      <c r="E3261" t="s">
        <v>9</v>
      </c>
      <c r="F3261" t="s">
        <v>10</v>
      </c>
      <c r="G3261" t="s">
        <v>3402</v>
      </c>
    </row>
    <row r="3262" spans="1:7">
      <c r="A3262" t="s">
        <v>27014</v>
      </c>
      <c r="B3262">
        <v>620508</v>
      </c>
      <c r="C3262">
        <v>4000</v>
      </c>
      <c r="D3262">
        <v>4000</v>
      </c>
      <c r="E3262" t="s">
        <v>9</v>
      </c>
      <c r="F3262" t="s">
        <v>10</v>
      </c>
      <c r="G3262" t="s">
        <v>3402</v>
      </c>
    </row>
    <row r="3263" spans="1:7">
      <c r="A3263" t="s">
        <v>27015</v>
      </c>
      <c r="B3263">
        <v>620508</v>
      </c>
      <c r="C3263">
        <v>4000</v>
      </c>
      <c r="D3263">
        <v>4000</v>
      </c>
      <c r="E3263" t="s">
        <v>9</v>
      </c>
      <c r="F3263" t="s">
        <v>10</v>
      </c>
      <c r="G3263" t="s">
        <v>3402</v>
      </c>
    </row>
    <row r="3264" spans="1:7">
      <c r="A3264" t="s">
        <v>27016</v>
      </c>
      <c r="B3264">
        <v>620508</v>
      </c>
      <c r="C3264">
        <v>4000</v>
      </c>
      <c r="D3264">
        <v>4000</v>
      </c>
      <c r="E3264" t="s">
        <v>9</v>
      </c>
      <c r="F3264" t="s">
        <v>10</v>
      </c>
      <c r="G3264" t="s">
        <v>3402</v>
      </c>
    </row>
    <row r="3265" spans="1:7">
      <c r="A3265" t="s">
        <v>27017</v>
      </c>
      <c r="B3265">
        <v>620508</v>
      </c>
      <c r="C3265">
        <v>4000</v>
      </c>
      <c r="D3265">
        <v>4000</v>
      </c>
      <c r="E3265" t="s">
        <v>9</v>
      </c>
      <c r="F3265" t="s">
        <v>10</v>
      </c>
      <c r="G3265" t="s">
        <v>3402</v>
      </c>
    </row>
    <row r="3266" spans="1:7">
      <c r="A3266" t="s">
        <v>27018</v>
      </c>
      <c r="B3266">
        <v>620508</v>
      </c>
      <c r="C3266">
        <v>4000</v>
      </c>
      <c r="D3266">
        <v>4000</v>
      </c>
      <c r="E3266" t="s">
        <v>9</v>
      </c>
      <c r="F3266" t="s">
        <v>10</v>
      </c>
      <c r="G3266" t="s">
        <v>3402</v>
      </c>
    </row>
    <row r="3267" spans="1:7">
      <c r="A3267" t="s">
        <v>27019</v>
      </c>
      <c r="B3267">
        <v>620508</v>
      </c>
      <c r="C3267">
        <v>4000</v>
      </c>
      <c r="D3267">
        <v>4000</v>
      </c>
      <c r="E3267" t="s">
        <v>9</v>
      </c>
      <c r="F3267" t="s">
        <v>10</v>
      </c>
      <c r="G3267" t="s">
        <v>3402</v>
      </c>
    </row>
    <row r="3268" spans="1:7">
      <c r="A3268" t="s">
        <v>27020</v>
      </c>
      <c r="B3268">
        <v>620508</v>
      </c>
      <c r="C3268">
        <v>4000</v>
      </c>
      <c r="D3268">
        <v>4000</v>
      </c>
      <c r="E3268" t="s">
        <v>9</v>
      </c>
      <c r="F3268" t="s">
        <v>10</v>
      </c>
      <c r="G3268" t="s">
        <v>3402</v>
      </c>
    </row>
    <row r="3269" spans="1:7">
      <c r="A3269" t="s">
        <v>27021</v>
      </c>
      <c r="B3269">
        <v>620508</v>
      </c>
      <c r="C3269">
        <v>4000</v>
      </c>
      <c r="D3269">
        <v>4000</v>
      </c>
      <c r="E3269" t="s">
        <v>9</v>
      </c>
      <c r="F3269" t="s">
        <v>10</v>
      </c>
      <c r="G3269" t="s">
        <v>3402</v>
      </c>
    </row>
    <row r="3270" spans="1:7">
      <c r="A3270" t="s">
        <v>27022</v>
      </c>
      <c r="B3270">
        <v>620508</v>
      </c>
      <c r="C3270">
        <v>4000</v>
      </c>
      <c r="D3270">
        <v>4000</v>
      </c>
      <c r="E3270" t="s">
        <v>9</v>
      </c>
      <c r="F3270" t="s">
        <v>10</v>
      </c>
      <c r="G3270" t="s">
        <v>3402</v>
      </c>
    </row>
    <row r="3271" spans="1:7">
      <c r="A3271" t="s">
        <v>27023</v>
      </c>
      <c r="B3271">
        <v>620508</v>
      </c>
      <c r="C3271">
        <v>4000</v>
      </c>
      <c r="D3271">
        <v>4000</v>
      </c>
      <c r="E3271" t="s">
        <v>9</v>
      </c>
      <c r="F3271" t="s">
        <v>10</v>
      </c>
      <c r="G3271" t="s">
        <v>3402</v>
      </c>
    </row>
    <row r="3272" spans="1:7">
      <c r="A3272" t="s">
        <v>27024</v>
      </c>
      <c r="B3272">
        <v>620508</v>
      </c>
      <c r="C3272">
        <v>4000</v>
      </c>
      <c r="D3272">
        <v>4000</v>
      </c>
      <c r="E3272" t="s">
        <v>9</v>
      </c>
      <c r="F3272" t="s">
        <v>10</v>
      </c>
      <c r="G3272" t="s">
        <v>3402</v>
      </c>
    </row>
    <row r="3273" spans="1:7">
      <c r="A3273" t="s">
        <v>27025</v>
      </c>
      <c r="B3273">
        <v>620508</v>
      </c>
      <c r="C3273">
        <v>4000</v>
      </c>
      <c r="D3273">
        <v>4000</v>
      </c>
      <c r="E3273" t="s">
        <v>9</v>
      </c>
      <c r="F3273" t="s">
        <v>10</v>
      </c>
      <c r="G3273" t="s">
        <v>3402</v>
      </c>
    </row>
    <row r="3274" spans="1:7">
      <c r="A3274" t="s">
        <v>27026</v>
      </c>
      <c r="B3274">
        <v>620508</v>
      </c>
      <c r="C3274">
        <v>4000</v>
      </c>
      <c r="D3274">
        <v>4000</v>
      </c>
      <c r="E3274" t="s">
        <v>9</v>
      </c>
      <c r="F3274" t="s">
        <v>10</v>
      </c>
      <c r="G3274" t="s">
        <v>3402</v>
      </c>
    </row>
    <row r="3275" spans="1:7">
      <c r="A3275" t="s">
        <v>27027</v>
      </c>
      <c r="B3275">
        <v>620508</v>
      </c>
      <c r="C3275">
        <v>4000</v>
      </c>
      <c r="D3275">
        <v>4000</v>
      </c>
      <c r="E3275" t="s">
        <v>9</v>
      </c>
      <c r="F3275" t="s">
        <v>10</v>
      </c>
      <c r="G3275" t="s">
        <v>3402</v>
      </c>
    </row>
    <row r="3276" spans="1:7">
      <c r="A3276" t="s">
        <v>27028</v>
      </c>
      <c r="B3276">
        <v>620508</v>
      </c>
      <c r="C3276">
        <v>4000</v>
      </c>
      <c r="D3276">
        <v>4000</v>
      </c>
      <c r="E3276" t="s">
        <v>9</v>
      </c>
      <c r="F3276" t="s">
        <v>10</v>
      </c>
      <c r="G3276" t="s">
        <v>3402</v>
      </c>
    </row>
    <row r="3277" spans="1:7">
      <c r="A3277" t="s">
        <v>27029</v>
      </c>
      <c r="B3277">
        <v>620508</v>
      </c>
      <c r="C3277">
        <v>4000</v>
      </c>
      <c r="D3277">
        <v>4000</v>
      </c>
      <c r="E3277" t="s">
        <v>9</v>
      </c>
      <c r="F3277" t="s">
        <v>10</v>
      </c>
      <c r="G3277" t="s">
        <v>3402</v>
      </c>
    </row>
    <row r="3278" spans="1:7">
      <c r="A3278" t="s">
        <v>27030</v>
      </c>
      <c r="B3278">
        <v>620508</v>
      </c>
      <c r="C3278">
        <v>4000</v>
      </c>
      <c r="D3278">
        <v>4000</v>
      </c>
      <c r="E3278" t="s">
        <v>9</v>
      </c>
      <c r="F3278" t="s">
        <v>10</v>
      </c>
      <c r="G3278" t="s">
        <v>3402</v>
      </c>
    </row>
    <row r="3279" spans="1:7">
      <c r="A3279" t="s">
        <v>27031</v>
      </c>
      <c r="B3279">
        <v>620508</v>
      </c>
      <c r="C3279">
        <v>4000</v>
      </c>
      <c r="D3279">
        <v>4000</v>
      </c>
      <c r="E3279" t="s">
        <v>9</v>
      </c>
      <c r="F3279" t="s">
        <v>10</v>
      </c>
      <c r="G3279" t="s">
        <v>3402</v>
      </c>
    </row>
    <row r="3280" spans="1:7">
      <c r="A3280" t="s">
        <v>27032</v>
      </c>
      <c r="B3280">
        <v>620508</v>
      </c>
      <c r="C3280">
        <v>4000</v>
      </c>
      <c r="D3280">
        <v>4000</v>
      </c>
      <c r="E3280" t="s">
        <v>9</v>
      </c>
      <c r="F3280" t="s">
        <v>10</v>
      </c>
      <c r="G3280" t="s">
        <v>3402</v>
      </c>
    </row>
    <row r="3281" spans="1:7">
      <c r="A3281" t="s">
        <v>27033</v>
      </c>
      <c r="B3281">
        <v>620508</v>
      </c>
      <c r="C3281">
        <v>4000</v>
      </c>
      <c r="D3281">
        <v>4000</v>
      </c>
      <c r="E3281" t="s">
        <v>9</v>
      </c>
      <c r="F3281" t="s">
        <v>10</v>
      </c>
      <c r="G3281" t="s">
        <v>3402</v>
      </c>
    </row>
    <row r="3282" spans="1:7">
      <c r="A3282" t="s">
        <v>27034</v>
      </c>
      <c r="B3282">
        <v>620508</v>
      </c>
      <c r="C3282">
        <v>4000</v>
      </c>
      <c r="D3282">
        <v>4000</v>
      </c>
      <c r="E3282" t="s">
        <v>9</v>
      </c>
      <c r="F3282" t="s">
        <v>10</v>
      </c>
      <c r="G3282" t="s">
        <v>3402</v>
      </c>
    </row>
    <row r="3283" spans="1:7">
      <c r="A3283" t="s">
        <v>27035</v>
      </c>
      <c r="B3283">
        <v>620508</v>
      </c>
      <c r="C3283">
        <v>4000</v>
      </c>
      <c r="D3283">
        <v>4000</v>
      </c>
      <c r="E3283" t="s">
        <v>9</v>
      </c>
      <c r="F3283" t="s">
        <v>10</v>
      </c>
      <c r="G3283" t="s">
        <v>3402</v>
      </c>
    </row>
    <row r="3284" spans="1:7">
      <c r="A3284" t="s">
        <v>27036</v>
      </c>
      <c r="B3284">
        <v>620508</v>
      </c>
      <c r="C3284">
        <v>4000</v>
      </c>
      <c r="D3284">
        <v>4000</v>
      </c>
      <c r="E3284" t="s">
        <v>9</v>
      </c>
      <c r="F3284" t="s">
        <v>10</v>
      </c>
      <c r="G3284" t="s">
        <v>3402</v>
      </c>
    </row>
    <row r="3285" spans="1:7">
      <c r="A3285" t="s">
        <v>27037</v>
      </c>
      <c r="B3285">
        <v>620508</v>
      </c>
      <c r="C3285">
        <v>4000</v>
      </c>
      <c r="D3285">
        <v>4000</v>
      </c>
      <c r="E3285" t="s">
        <v>9</v>
      </c>
      <c r="F3285" t="s">
        <v>10</v>
      </c>
      <c r="G3285" t="s">
        <v>3402</v>
      </c>
    </row>
    <row r="3286" spans="1:7">
      <c r="A3286" t="s">
        <v>27038</v>
      </c>
      <c r="B3286">
        <v>620508</v>
      </c>
      <c r="C3286">
        <v>4000</v>
      </c>
      <c r="D3286">
        <v>4000</v>
      </c>
      <c r="E3286" t="s">
        <v>9</v>
      </c>
      <c r="F3286" t="s">
        <v>10</v>
      </c>
      <c r="G3286" t="s">
        <v>3402</v>
      </c>
    </row>
    <row r="3287" spans="1:7">
      <c r="A3287" t="s">
        <v>27039</v>
      </c>
      <c r="B3287">
        <v>620508</v>
      </c>
      <c r="C3287">
        <v>4000</v>
      </c>
      <c r="D3287">
        <v>4000</v>
      </c>
      <c r="E3287" t="s">
        <v>9</v>
      </c>
      <c r="F3287" t="s">
        <v>10</v>
      </c>
      <c r="G3287" t="s">
        <v>3402</v>
      </c>
    </row>
    <row r="3288" spans="1:7">
      <c r="A3288" t="s">
        <v>27040</v>
      </c>
      <c r="B3288">
        <v>620508</v>
      </c>
      <c r="C3288">
        <v>4000</v>
      </c>
      <c r="D3288">
        <v>4000</v>
      </c>
      <c r="E3288" t="s">
        <v>9</v>
      </c>
      <c r="F3288" t="s">
        <v>10</v>
      </c>
      <c r="G3288" t="s">
        <v>3402</v>
      </c>
    </row>
    <row r="3289" spans="1:7">
      <c r="A3289" t="s">
        <v>27041</v>
      </c>
      <c r="B3289">
        <v>620508</v>
      </c>
      <c r="C3289">
        <v>4000</v>
      </c>
      <c r="D3289">
        <v>4000</v>
      </c>
      <c r="E3289" t="s">
        <v>9</v>
      </c>
      <c r="F3289" t="s">
        <v>10</v>
      </c>
      <c r="G3289" t="s">
        <v>3402</v>
      </c>
    </row>
    <row r="3290" spans="1:7">
      <c r="A3290" t="s">
        <v>27042</v>
      </c>
      <c r="B3290">
        <v>620508</v>
      </c>
      <c r="C3290">
        <v>4000</v>
      </c>
      <c r="D3290">
        <v>4000</v>
      </c>
      <c r="E3290" t="s">
        <v>9</v>
      </c>
      <c r="F3290" t="s">
        <v>10</v>
      </c>
      <c r="G3290" t="s">
        <v>3402</v>
      </c>
    </row>
    <row r="3291" spans="1:7">
      <c r="A3291" t="s">
        <v>27043</v>
      </c>
      <c r="B3291">
        <v>620508</v>
      </c>
      <c r="C3291">
        <v>4000</v>
      </c>
      <c r="D3291">
        <v>4000</v>
      </c>
      <c r="E3291" t="s">
        <v>9</v>
      </c>
      <c r="F3291" t="s">
        <v>10</v>
      </c>
      <c r="G3291" t="s">
        <v>3402</v>
      </c>
    </row>
    <row r="3292" spans="1:7">
      <c r="A3292" t="s">
        <v>27044</v>
      </c>
      <c r="B3292">
        <v>620508</v>
      </c>
      <c r="C3292">
        <v>4000</v>
      </c>
      <c r="D3292">
        <v>4000</v>
      </c>
      <c r="E3292" t="s">
        <v>9</v>
      </c>
      <c r="F3292" t="s">
        <v>10</v>
      </c>
      <c r="G3292" t="s">
        <v>3402</v>
      </c>
    </row>
    <row r="3293" spans="1:7">
      <c r="A3293" t="s">
        <v>27045</v>
      </c>
      <c r="B3293">
        <v>620508</v>
      </c>
      <c r="C3293">
        <v>4000</v>
      </c>
      <c r="D3293">
        <v>4000</v>
      </c>
      <c r="E3293" t="s">
        <v>9</v>
      </c>
      <c r="F3293" t="s">
        <v>10</v>
      </c>
      <c r="G3293" t="s">
        <v>3402</v>
      </c>
    </row>
    <row r="3294" spans="1:7">
      <c r="A3294" t="s">
        <v>27046</v>
      </c>
      <c r="B3294">
        <v>620508</v>
      </c>
      <c r="C3294">
        <v>4000</v>
      </c>
      <c r="D3294">
        <v>4000</v>
      </c>
      <c r="E3294" t="s">
        <v>9</v>
      </c>
      <c r="F3294" t="s">
        <v>10</v>
      </c>
      <c r="G3294" t="s">
        <v>3402</v>
      </c>
    </row>
    <row r="3295" spans="1:7">
      <c r="A3295" t="s">
        <v>27047</v>
      </c>
      <c r="B3295">
        <v>620508</v>
      </c>
      <c r="C3295">
        <v>4000</v>
      </c>
      <c r="D3295">
        <v>4000</v>
      </c>
      <c r="E3295" t="s">
        <v>9</v>
      </c>
      <c r="F3295" t="s">
        <v>10</v>
      </c>
      <c r="G3295" t="s">
        <v>3402</v>
      </c>
    </row>
    <row r="3296" spans="1:7">
      <c r="A3296" t="s">
        <v>27048</v>
      </c>
      <c r="B3296">
        <v>620508</v>
      </c>
      <c r="C3296">
        <v>4000</v>
      </c>
      <c r="D3296">
        <v>4000</v>
      </c>
      <c r="E3296" t="s">
        <v>9</v>
      </c>
      <c r="F3296" t="s">
        <v>10</v>
      </c>
      <c r="G3296" t="s">
        <v>3402</v>
      </c>
    </row>
    <row r="3297" spans="1:7">
      <c r="A3297" t="s">
        <v>27049</v>
      </c>
      <c r="B3297">
        <v>620508</v>
      </c>
      <c r="C3297">
        <v>4000</v>
      </c>
      <c r="D3297">
        <v>4000</v>
      </c>
      <c r="E3297" t="s">
        <v>9</v>
      </c>
      <c r="F3297" t="s">
        <v>10</v>
      </c>
      <c r="G3297" t="s">
        <v>3402</v>
      </c>
    </row>
    <row r="3298" spans="1:7">
      <c r="A3298" t="s">
        <v>27050</v>
      </c>
      <c r="B3298">
        <v>620508</v>
      </c>
      <c r="C3298">
        <v>4000</v>
      </c>
      <c r="D3298">
        <v>4000</v>
      </c>
      <c r="E3298" t="s">
        <v>9</v>
      </c>
      <c r="F3298" t="s">
        <v>10</v>
      </c>
      <c r="G3298" t="s">
        <v>3402</v>
      </c>
    </row>
    <row r="3299" spans="1:7">
      <c r="A3299" t="s">
        <v>27051</v>
      </c>
      <c r="B3299">
        <v>620508</v>
      </c>
      <c r="C3299">
        <v>4000</v>
      </c>
      <c r="D3299">
        <v>4000</v>
      </c>
      <c r="E3299" t="s">
        <v>9</v>
      </c>
      <c r="F3299" t="s">
        <v>10</v>
      </c>
      <c r="G3299" t="s">
        <v>3402</v>
      </c>
    </row>
    <row r="3300" spans="1:7">
      <c r="A3300" t="s">
        <v>27052</v>
      </c>
      <c r="B3300">
        <v>620508</v>
      </c>
      <c r="C3300">
        <v>4000</v>
      </c>
      <c r="D3300">
        <v>4000</v>
      </c>
      <c r="E3300" t="s">
        <v>9</v>
      </c>
      <c r="F3300" t="s">
        <v>10</v>
      </c>
      <c r="G3300" t="s">
        <v>3402</v>
      </c>
    </row>
    <row r="3301" spans="1:7">
      <c r="A3301" t="s">
        <v>27053</v>
      </c>
      <c r="B3301">
        <v>620508</v>
      </c>
      <c r="C3301">
        <v>4000</v>
      </c>
      <c r="D3301">
        <v>4000</v>
      </c>
      <c r="E3301" t="s">
        <v>9</v>
      </c>
      <c r="F3301" t="s">
        <v>10</v>
      </c>
      <c r="G3301" t="s">
        <v>3402</v>
      </c>
    </row>
    <row r="3302" spans="1:7">
      <c r="A3302" t="s">
        <v>27054</v>
      </c>
      <c r="B3302">
        <v>620508</v>
      </c>
      <c r="C3302">
        <v>4000</v>
      </c>
      <c r="D3302">
        <v>4000</v>
      </c>
      <c r="E3302" t="s">
        <v>9</v>
      </c>
      <c r="F3302" t="s">
        <v>10</v>
      </c>
      <c r="G3302" t="s">
        <v>3402</v>
      </c>
    </row>
    <row r="3303" spans="1:7">
      <c r="A3303" t="s">
        <v>27055</v>
      </c>
      <c r="B3303">
        <v>620508</v>
      </c>
      <c r="C3303">
        <v>4000</v>
      </c>
      <c r="D3303">
        <v>4000</v>
      </c>
      <c r="E3303" t="s">
        <v>9</v>
      </c>
      <c r="F3303" t="s">
        <v>10</v>
      </c>
      <c r="G3303" t="s">
        <v>3402</v>
      </c>
    </row>
    <row r="3304" spans="1:7">
      <c r="A3304" t="s">
        <v>27056</v>
      </c>
      <c r="B3304">
        <v>620508</v>
      </c>
      <c r="C3304">
        <v>4000</v>
      </c>
      <c r="D3304">
        <v>4000</v>
      </c>
      <c r="E3304" t="s">
        <v>9</v>
      </c>
      <c r="F3304" t="s">
        <v>10</v>
      </c>
      <c r="G3304" t="s">
        <v>3402</v>
      </c>
    </row>
    <row r="3305" spans="1:7">
      <c r="A3305" t="s">
        <v>27057</v>
      </c>
      <c r="B3305">
        <v>620508</v>
      </c>
      <c r="C3305">
        <v>4000</v>
      </c>
      <c r="D3305">
        <v>4000</v>
      </c>
      <c r="E3305" t="s">
        <v>9</v>
      </c>
      <c r="F3305" t="s">
        <v>10</v>
      </c>
      <c r="G3305" t="s">
        <v>3402</v>
      </c>
    </row>
    <row r="3306" spans="1:7">
      <c r="A3306" t="s">
        <v>27058</v>
      </c>
      <c r="B3306">
        <v>620508</v>
      </c>
      <c r="C3306">
        <v>4000</v>
      </c>
      <c r="D3306">
        <v>4000</v>
      </c>
      <c r="E3306" t="s">
        <v>9</v>
      </c>
      <c r="F3306" t="s">
        <v>10</v>
      </c>
      <c r="G3306" t="s">
        <v>3402</v>
      </c>
    </row>
    <row r="3307" spans="1:7">
      <c r="A3307" t="s">
        <v>27059</v>
      </c>
      <c r="B3307">
        <v>620508</v>
      </c>
      <c r="C3307">
        <v>4000</v>
      </c>
      <c r="D3307">
        <v>4000</v>
      </c>
      <c r="E3307" t="s">
        <v>9</v>
      </c>
      <c r="F3307" t="s">
        <v>10</v>
      </c>
      <c r="G3307" t="s">
        <v>3402</v>
      </c>
    </row>
    <row r="3308" spans="1:7">
      <c r="A3308" t="s">
        <v>27060</v>
      </c>
      <c r="B3308">
        <v>620508</v>
      </c>
      <c r="C3308">
        <v>4000</v>
      </c>
      <c r="D3308">
        <v>4000</v>
      </c>
      <c r="E3308" t="s">
        <v>9</v>
      </c>
      <c r="F3308" t="s">
        <v>10</v>
      </c>
      <c r="G3308" t="s">
        <v>3402</v>
      </c>
    </row>
    <row r="3309" spans="1:7">
      <c r="A3309" t="s">
        <v>27061</v>
      </c>
      <c r="B3309">
        <v>620508</v>
      </c>
      <c r="C3309">
        <v>4000</v>
      </c>
      <c r="D3309">
        <v>4000</v>
      </c>
      <c r="E3309" t="s">
        <v>9</v>
      </c>
      <c r="F3309" t="s">
        <v>10</v>
      </c>
      <c r="G3309" t="s">
        <v>3402</v>
      </c>
    </row>
    <row r="3310" spans="1:7">
      <c r="A3310" t="s">
        <v>27062</v>
      </c>
      <c r="B3310">
        <v>620508</v>
      </c>
      <c r="C3310">
        <v>4000</v>
      </c>
      <c r="D3310">
        <v>4000</v>
      </c>
      <c r="E3310" t="s">
        <v>9</v>
      </c>
      <c r="F3310" t="s">
        <v>10</v>
      </c>
      <c r="G3310" t="s">
        <v>3402</v>
      </c>
    </row>
    <row r="3311" spans="1:7">
      <c r="A3311" t="s">
        <v>27063</v>
      </c>
      <c r="B3311">
        <v>620508</v>
      </c>
      <c r="C3311">
        <v>4000</v>
      </c>
      <c r="D3311">
        <v>4000</v>
      </c>
      <c r="E3311" t="s">
        <v>9</v>
      </c>
      <c r="F3311" t="s">
        <v>10</v>
      </c>
      <c r="G3311" t="s">
        <v>3402</v>
      </c>
    </row>
    <row r="3312" spans="1:7">
      <c r="A3312" t="s">
        <v>27064</v>
      </c>
      <c r="B3312">
        <v>620508</v>
      </c>
      <c r="C3312">
        <v>4000</v>
      </c>
      <c r="D3312">
        <v>4000</v>
      </c>
      <c r="E3312" t="s">
        <v>9</v>
      </c>
      <c r="F3312" t="s">
        <v>10</v>
      </c>
      <c r="G3312" t="s">
        <v>3402</v>
      </c>
    </row>
    <row r="3313" spans="1:7">
      <c r="A3313" t="s">
        <v>27065</v>
      </c>
      <c r="B3313">
        <v>620508</v>
      </c>
      <c r="C3313">
        <v>4000</v>
      </c>
      <c r="D3313">
        <v>4000</v>
      </c>
      <c r="E3313" t="s">
        <v>9</v>
      </c>
      <c r="F3313" t="s">
        <v>10</v>
      </c>
      <c r="G3313" t="s">
        <v>3402</v>
      </c>
    </row>
    <row r="3314" spans="1:7">
      <c r="A3314" t="s">
        <v>27066</v>
      </c>
      <c r="B3314">
        <v>620508</v>
      </c>
      <c r="C3314">
        <v>4000</v>
      </c>
      <c r="D3314">
        <v>4000</v>
      </c>
      <c r="E3314" t="s">
        <v>9</v>
      </c>
      <c r="F3314" t="s">
        <v>10</v>
      </c>
      <c r="G3314" t="s">
        <v>3402</v>
      </c>
    </row>
    <row r="3315" spans="1:7">
      <c r="A3315" t="s">
        <v>27067</v>
      </c>
      <c r="B3315">
        <v>620508</v>
      </c>
      <c r="C3315">
        <v>4000</v>
      </c>
      <c r="D3315">
        <v>4000</v>
      </c>
      <c r="E3315" t="s">
        <v>9</v>
      </c>
      <c r="F3315" t="s">
        <v>10</v>
      </c>
      <c r="G3315" t="s">
        <v>3402</v>
      </c>
    </row>
    <row r="3316" spans="1:7">
      <c r="A3316" t="s">
        <v>27068</v>
      </c>
      <c r="B3316">
        <v>620508</v>
      </c>
      <c r="C3316">
        <v>4000</v>
      </c>
      <c r="D3316">
        <v>4000</v>
      </c>
      <c r="E3316" t="s">
        <v>9</v>
      </c>
      <c r="F3316" t="s">
        <v>10</v>
      </c>
      <c r="G3316" t="s">
        <v>3402</v>
      </c>
    </row>
    <row r="3317" spans="1:7">
      <c r="A3317" t="s">
        <v>27069</v>
      </c>
      <c r="B3317">
        <v>620508</v>
      </c>
      <c r="C3317">
        <v>4000</v>
      </c>
      <c r="D3317">
        <v>4000</v>
      </c>
      <c r="E3317" t="s">
        <v>9</v>
      </c>
      <c r="F3317" t="s">
        <v>10</v>
      </c>
      <c r="G3317" t="s">
        <v>3402</v>
      </c>
    </row>
    <row r="3318" spans="1:7">
      <c r="A3318" t="s">
        <v>27070</v>
      </c>
      <c r="B3318">
        <v>620508</v>
      </c>
      <c r="C3318">
        <v>4000</v>
      </c>
      <c r="D3318">
        <v>4000</v>
      </c>
      <c r="E3318" t="s">
        <v>9</v>
      </c>
      <c r="F3318" t="s">
        <v>10</v>
      </c>
      <c r="G3318" t="s">
        <v>3402</v>
      </c>
    </row>
    <row r="3319" spans="1:7">
      <c r="A3319" t="s">
        <v>27071</v>
      </c>
      <c r="B3319">
        <v>620508</v>
      </c>
      <c r="C3319">
        <v>4000</v>
      </c>
      <c r="D3319">
        <v>4000</v>
      </c>
      <c r="E3319" t="s">
        <v>9</v>
      </c>
      <c r="F3319" t="s">
        <v>10</v>
      </c>
      <c r="G3319" t="s">
        <v>3402</v>
      </c>
    </row>
    <row r="3320" spans="1:7">
      <c r="A3320" t="s">
        <v>27072</v>
      </c>
      <c r="B3320">
        <v>620508</v>
      </c>
      <c r="C3320">
        <v>4000</v>
      </c>
      <c r="D3320">
        <v>4000</v>
      </c>
      <c r="E3320" t="s">
        <v>9</v>
      </c>
      <c r="F3320" t="s">
        <v>10</v>
      </c>
      <c r="G3320" t="s">
        <v>3402</v>
      </c>
    </row>
    <row r="3321" spans="1:7">
      <c r="A3321" t="s">
        <v>27073</v>
      </c>
      <c r="B3321">
        <v>620508</v>
      </c>
      <c r="C3321">
        <v>4000</v>
      </c>
      <c r="D3321">
        <v>4000</v>
      </c>
      <c r="E3321" t="s">
        <v>9</v>
      </c>
      <c r="F3321" t="s">
        <v>10</v>
      </c>
      <c r="G3321" t="s">
        <v>3402</v>
      </c>
    </row>
    <row r="3322" spans="1:7">
      <c r="A3322" t="s">
        <v>27074</v>
      </c>
      <c r="B3322">
        <v>620508</v>
      </c>
      <c r="C3322">
        <v>4000</v>
      </c>
      <c r="D3322">
        <v>4000</v>
      </c>
      <c r="E3322" t="s">
        <v>9</v>
      </c>
      <c r="F3322" t="s">
        <v>10</v>
      </c>
      <c r="G3322" t="s">
        <v>3402</v>
      </c>
    </row>
    <row r="3323" spans="1:7">
      <c r="A3323" t="s">
        <v>27075</v>
      </c>
      <c r="B3323">
        <v>620508</v>
      </c>
      <c r="C3323">
        <v>4000</v>
      </c>
      <c r="D3323">
        <v>4000</v>
      </c>
      <c r="E3323" t="s">
        <v>9</v>
      </c>
      <c r="F3323" t="s">
        <v>10</v>
      </c>
      <c r="G3323" t="s">
        <v>3402</v>
      </c>
    </row>
    <row r="3324" spans="1:7">
      <c r="A3324" t="s">
        <v>27076</v>
      </c>
      <c r="B3324">
        <v>620508</v>
      </c>
      <c r="C3324">
        <v>4000</v>
      </c>
      <c r="D3324">
        <v>4000</v>
      </c>
      <c r="E3324" t="s">
        <v>9</v>
      </c>
      <c r="F3324" t="s">
        <v>10</v>
      </c>
      <c r="G3324" t="s">
        <v>3402</v>
      </c>
    </row>
    <row r="3325" spans="1:7">
      <c r="A3325" t="s">
        <v>27077</v>
      </c>
      <c r="B3325">
        <v>620508</v>
      </c>
      <c r="C3325">
        <v>4000</v>
      </c>
      <c r="D3325">
        <v>4000</v>
      </c>
      <c r="E3325" t="s">
        <v>9</v>
      </c>
      <c r="F3325" t="s">
        <v>10</v>
      </c>
      <c r="G3325" t="s">
        <v>3402</v>
      </c>
    </row>
    <row r="3326" spans="1:7">
      <c r="A3326" t="s">
        <v>27078</v>
      </c>
      <c r="B3326">
        <v>620508</v>
      </c>
      <c r="C3326">
        <v>4000</v>
      </c>
      <c r="D3326">
        <v>4000</v>
      </c>
      <c r="E3326" t="s">
        <v>9</v>
      </c>
      <c r="F3326" t="s">
        <v>10</v>
      </c>
      <c r="G3326" t="s">
        <v>3402</v>
      </c>
    </row>
    <row r="3327" spans="1:7">
      <c r="A3327" t="s">
        <v>27079</v>
      </c>
      <c r="B3327">
        <v>620508</v>
      </c>
      <c r="C3327">
        <v>4000</v>
      </c>
      <c r="D3327">
        <v>4000</v>
      </c>
      <c r="E3327" t="s">
        <v>9</v>
      </c>
      <c r="F3327" t="s">
        <v>10</v>
      </c>
      <c r="G3327" t="s">
        <v>3402</v>
      </c>
    </row>
    <row r="3328" spans="1:7">
      <c r="A3328" t="s">
        <v>27080</v>
      </c>
      <c r="B3328">
        <v>620508</v>
      </c>
      <c r="C3328">
        <v>4000</v>
      </c>
      <c r="D3328">
        <v>4000</v>
      </c>
      <c r="E3328" t="s">
        <v>9</v>
      </c>
      <c r="F3328" t="s">
        <v>10</v>
      </c>
      <c r="G3328" t="s">
        <v>3402</v>
      </c>
    </row>
    <row r="3329" spans="1:7">
      <c r="A3329" t="s">
        <v>27081</v>
      </c>
      <c r="B3329">
        <v>620508</v>
      </c>
      <c r="C3329">
        <v>4000</v>
      </c>
      <c r="D3329">
        <v>4000</v>
      </c>
      <c r="E3329" t="s">
        <v>9</v>
      </c>
      <c r="F3329" t="s">
        <v>10</v>
      </c>
      <c r="G3329" t="s">
        <v>3402</v>
      </c>
    </row>
    <row r="3330" spans="1:7">
      <c r="A3330" t="s">
        <v>27082</v>
      </c>
      <c r="B3330">
        <v>620508</v>
      </c>
      <c r="C3330">
        <v>4000</v>
      </c>
      <c r="D3330">
        <v>4000</v>
      </c>
      <c r="E3330" t="s">
        <v>9</v>
      </c>
      <c r="F3330" t="s">
        <v>10</v>
      </c>
      <c r="G3330" t="s">
        <v>3402</v>
      </c>
    </row>
    <row r="3331" spans="1:7">
      <c r="A3331" t="s">
        <v>27083</v>
      </c>
      <c r="B3331">
        <v>620508</v>
      </c>
      <c r="C3331">
        <v>4000</v>
      </c>
      <c r="D3331">
        <v>4000</v>
      </c>
      <c r="E3331" t="s">
        <v>9</v>
      </c>
      <c r="F3331" t="s">
        <v>10</v>
      </c>
      <c r="G3331" t="s">
        <v>3402</v>
      </c>
    </row>
    <row r="3332" spans="1:7">
      <c r="A3332" t="s">
        <v>27084</v>
      </c>
      <c r="B3332">
        <v>620508</v>
      </c>
      <c r="C3332">
        <v>4000</v>
      </c>
      <c r="D3332">
        <v>4000</v>
      </c>
      <c r="E3332" t="s">
        <v>9</v>
      </c>
      <c r="F3332" t="s">
        <v>10</v>
      </c>
      <c r="G3332" t="s">
        <v>3402</v>
      </c>
    </row>
    <row r="3333" spans="1:7">
      <c r="A3333" t="s">
        <v>27085</v>
      </c>
      <c r="B3333">
        <v>620508</v>
      </c>
      <c r="C3333">
        <v>4000</v>
      </c>
      <c r="D3333">
        <v>4000</v>
      </c>
      <c r="E3333" t="s">
        <v>9</v>
      </c>
      <c r="F3333" t="s">
        <v>10</v>
      </c>
      <c r="G3333" t="s">
        <v>3402</v>
      </c>
    </row>
    <row r="3334" spans="1:7">
      <c r="A3334" t="s">
        <v>27086</v>
      </c>
      <c r="B3334">
        <v>620508</v>
      </c>
      <c r="C3334">
        <v>4000</v>
      </c>
      <c r="D3334">
        <v>4000</v>
      </c>
      <c r="E3334" t="s">
        <v>9</v>
      </c>
      <c r="F3334" t="s">
        <v>10</v>
      </c>
      <c r="G3334" t="s">
        <v>3402</v>
      </c>
    </row>
    <row r="3335" spans="1:7">
      <c r="A3335" t="s">
        <v>27087</v>
      </c>
      <c r="B3335">
        <v>620508</v>
      </c>
      <c r="C3335">
        <v>4000</v>
      </c>
      <c r="D3335">
        <v>4000</v>
      </c>
      <c r="E3335" t="s">
        <v>9</v>
      </c>
      <c r="F3335" t="s">
        <v>10</v>
      </c>
      <c r="G3335" t="s">
        <v>3402</v>
      </c>
    </row>
    <row r="3336" spans="1:7">
      <c r="A3336" t="s">
        <v>27088</v>
      </c>
      <c r="B3336">
        <v>620508</v>
      </c>
      <c r="C3336">
        <v>4000</v>
      </c>
      <c r="D3336">
        <v>4000</v>
      </c>
      <c r="E3336" t="s">
        <v>9</v>
      </c>
      <c r="F3336" t="s">
        <v>10</v>
      </c>
      <c r="G3336" t="s">
        <v>3402</v>
      </c>
    </row>
    <row r="3337" spans="1:7">
      <c r="A3337" t="s">
        <v>27089</v>
      </c>
      <c r="B3337">
        <v>620508</v>
      </c>
      <c r="C3337">
        <v>4000</v>
      </c>
      <c r="D3337">
        <v>4000</v>
      </c>
      <c r="E3337" t="s">
        <v>9</v>
      </c>
      <c r="F3337" t="s">
        <v>10</v>
      </c>
      <c r="G3337" t="s">
        <v>3402</v>
      </c>
    </row>
    <row r="3338" spans="1:7">
      <c r="A3338" t="s">
        <v>27090</v>
      </c>
      <c r="B3338">
        <v>620508</v>
      </c>
      <c r="C3338">
        <v>4000</v>
      </c>
      <c r="D3338">
        <v>4000</v>
      </c>
      <c r="E3338" t="s">
        <v>9</v>
      </c>
      <c r="F3338" t="s">
        <v>10</v>
      </c>
      <c r="G3338" t="s">
        <v>3402</v>
      </c>
    </row>
    <row r="3339" spans="1:7">
      <c r="A3339" t="s">
        <v>27091</v>
      </c>
      <c r="B3339">
        <v>620508</v>
      </c>
      <c r="C3339">
        <v>4000</v>
      </c>
      <c r="D3339">
        <v>4000</v>
      </c>
      <c r="E3339" t="s">
        <v>9</v>
      </c>
      <c r="F3339" t="s">
        <v>10</v>
      </c>
      <c r="G3339" t="s">
        <v>3402</v>
      </c>
    </row>
    <row r="3340" spans="1:7">
      <c r="A3340" t="s">
        <v>27092</v>
      </c>
      <c r="B3340">
        <v>620508</v>
      </c>
      <c r="C3340">
        <v>4000</v>
      </c>
      <c r="D3340">
        <v>4000</v>
      </c>
      <c r="E3340" t="s">
        <v>9</v>
      </c>
      <c r="F3340" t="s">
        <v>10</v>
      </c>
      <c r="G3340" t="s">
        <v>3402</v>
      </c>
    </row>
    <row r="3341" spans="1:7">
      <c r="A3341" t="s">
        <v>27093</v>
      </c>
      <c r="B3341">
        <v>620508</v>
      </c>
      <c r="C3341">
        <v>4000</v>
      </c>
      <c r="D3341">
        <v>4000</v>
      </c>
      <c r="E3341" t="s">
        <v>9</v>
      </c>
      <c r="F3341" t="s">
        <v>10</v>
      </c>
      <c r="G3341" t="s">
        <v>3402</v>
      </c>
    </row>
    <row r="3342" spans="1:7">
      <c r="A3342" t="s">
        <v>27094</v>
      </c>
      <c r="B3342">
        <v>620508</v>
      </c>
      <c r="C3342">
        <v>4000</v>
      </c>
      <c r="D3342">
        <v>4000</v>
      </c>
      <c r="E3342" t="s">
        <v>9</v>
      </c>
      <c r="F3342" t="s">
        <v>10</v>
      </c>
      <c r="G3342" t="s">
        <v>3402</v>
      </c>
    </row>
    <row r="3343" spans="1:7">
      <c r="A3343" t="s">
        <v>27095</v>
      </c>
      <c r="B3343">
        <v>620508</v>
      </c>
      <c r="C3343">
        <v>4000</v>
      </c>
      <c r="D3343">
        <v>4000</v>
      </c>
      <c r="E3343" t="s">
        <v>9</v>
      </c>
      <c r="F3343" t="s">
        <v>10</v>
      </c>
      <c r="G3343" t="s">
        <v>3402</v>
      </c>
    </row>
    <row r="3344" spans="1:7">
      <c r="A3344" t="s">
        <v>27096</v>
      </c>
      <c r="B3344">
        <v>620508</v>
      </c>
      <c r="C3344">
        <v>4000</v>
      </c>
      <c r="D3344">
        <v>4000</v>
      </c>
      <c r="E3344" t="s">
        <v>9</v>
      </c>
      <c r="F3344" t="s">
        <v>10</v>
      </c>
      <c r="G3344" t="s">
        <v>3402</v>
      </c>
    </row>
    <row r="3345" spans="1:7">
      <c r="A3345" t="s">
        <v>27097</v>
      </c>
      <c r="B3345">
        <v>620508</v>
      </c>
      <c r="C3345">
        <v>4000</v>
      </c>
      <c r="D3345">
        <v>4000</v>
      </c>
      <c r="E3345" t="s">
        <v>9</v>
      </c>
      <c r="F3345" t="s">
        <v>10</v>
      </c>
      <c r="G3345" t="s">
        <v>3402</v>
      </c>
    </row>
    <row r="3346" spans="1:7">
      <c r="A3346" t="s">
        <v>27098</v>
      </c>
      <c r="B3346">
        <v>620508</v>
      </c>
      <c r="C3346">
        <v>4000</v>
      </c>
      <c r="D3346">
        <v>4000</v>
      </c>
      <c r="E3346" t="s">
        <v>9</v>
      </c>
      <c r="F3346" t="s">
        <v>10</v>
      </c>
      <c r="G3346" t="s">
        <v>3402</v>
      </c>
    </row>
    <row r="3347" spans="1:7">
      <c r="A3347" t="s">
        <v>27099</v>
      </c>
      <c r="B3347">
        <v>620508</v>
      </c>
      <c r="C3347">
        <v>4000</v>
      </c>
      <c r="D3347">
        <v>4000</v>
      </c>
      <c r="E3347" t="s">
        <v>9</v>
      </c>
      <c r="F3347" t="s">
        <v>10</v>
      </c>
      <c r="G3347" t="s">
        <v>3402</v>
      </c>
    </row>
    <row r="3348" spans="1:7">
      <c r="A3348" t="s">
        <v>27100</v>
      </c>
      <c r="B3348">
        <v>620508</v>
      </c>
      <c r="C3348">
        <v>4000</v>
      </c>
      <c r="D3348">
        <v>4000</v>
      </c>
      <c r="E3348" t="s">
        <v>9</v>
      </c>
      <c r="F3348" t="s">
        <v>10</v>
      </c>
      <c r="G3348" t="s">
        <v>3402</v>
      </c>
    </row>
    <row r="3349" spans="1:7">
      <c r="A3349" t="s">
        <v>27101</v>
      </c>
      <c r="B3349">
        <v>620508</v>
      </c>
      <c r="C3349">
        <v>4000</v>
      </c>
      <c r="D3349">
        <v>4000</v>
      </c>
      <c r="E3349" t="s">
        <v>9</v>
      </c>
      <c r="F3349" t="s">
        <v>10</v>
      </c>
      <c r="G3349" t="s">
        <v>3402</v>
      </c>
    </row>
    <row r="3350" spans="1:7">
      <c r="A3350" t="s">
        <v>27102</v>
      </c>
      <c r="B3350">
        <v>620508</v>
      </c>
      <c r="C3350">
        <v>4000</v>
      </c>
      <c r="D3350">
        <v>4000</v>
      </c>
      <c r="E3350" t="s">
        <v>9</v>
      </c>
      <c r="F3350" t="s">
        <v>10</v>
      </c>
      <c r="G3350" t="s">
        <v>3402</v>
      </c>
    </row>
    <row r="3351" spans="1:7">
      <c r="A3351" t="s">
        <v>27103</v>
      </c>
      <c r="B3351">
        <v>620508</v>
      </c>
      <c r="C3351">
        <v>4000</v>
      </c>
      <c r="D3351">
        <v>4000</v>
      </c>
      <c r="E3351" t="s">
        <v>9</v>
      </c>
      <c r="F3351" t="s">
        <v>10</v>
      </c>
      <c r="G3351" t="s">
        <v>3402</v>
      </c>
    </row>
    <row r="3352" spans="1:7">
      <c r="A3352" t="s">
        <v>27104</v>
      </c>
      <c r="B3352">
        <v>620508</v>
      </c>
      <c r="C3352">
        <v>4000</v>
      </c>
      <c r="D3352">
        <v>4000</v>
      </c>
      <c r="E3352" t="s">
        <v>9</v>
      </c>
      <c r="F3352" t="s">
        <v>10</v>
      </c>
      <c r="G3352" t="s">
        <v>3402</v>
      </c>
    </row>
    <row r="3353" spans="1:7">
      <c r="A3353" t="s">
        <v>27105</v>
      </c>
      <c r="B3353">
        <v>620508</v>
      </c>
      <c r="C3353">
        <v>4000</v>
      </c>
      <c r="D3353">
        <v>4000</v>
      </c>
      <c r="E3353" t="s">
        <v>9</v>
      </c>
      <c r="F3353" t="s">
        <v>10</v>
      </c>
      <c r="G3353" t="s">
        <v>3402</v>
      </c>
    </row>
    <row r="3354" spans="1:7">
      <c r="A3354" t="s">
        <v>27106</v>
      </c>
      <c r="B3354">
        <v>620508</v>
      </c>
      <c r="C3354">
        <v>4000</v>
      </c>
      <c r="D3354">
        <v>4000</v>
      </c>
      <c r="E3354" t="s">
        <v>9</v>
      </c>
      <c r="F3354" t="s">
        <v>10</v>
      </c>
      <c r="G3354" t="s">
        <v>3402</v>
      </c>
    </row>
    <row r="3355" spans="1:7">
      <c r="A3355" t="s">
        <v>27107</v>
      </c>
      <c r="B3355">
        <v>620508</v>
      </c>
      <c r="C3355">
        <v>4000</v>
      </c>
      <c r="D3355">
        <v>4000</v>
      </c>
      <c r="E3355" t="s">
        <v>9</v>
      </c>
      <c r="F3355" t="s">
        <v>10</v>
      </c>
      <c r="G3355" t="s">
        <v>3402</v>
      </c>
    </row>
    <row r="3356" spans="1:7">
      <c r="A3356" t="s">
        <v>27108</v>
      </c>
      <c r="B3356">
        <v>620508</v>
      </c>
      <c r="C3356">
        <v>4000</v>
      </c>
      <c r="D3356">
        <v>4000</v>
      </c>
      <c r="E3356" t="s">
        <v>9</v>
      </c>
      <c r="F3356" t="s">
        <v>10</v>
      </c>
      <c r="G3356" t="s">
        <v>3402</v>
      </c>
    </row>
    <row r="3357" spans="1:7">
      <c r="A3357" t="s">
        <v>27109</v>
      </c>
      <c r="B3357">
        <v>620508</v>
      </c>
      <c r="C3357">
        <v>4000</v>
      </c>
      <c r="D3357">
        <v>4000</v>
      </c>
      <c r="E3357" t="s">
        <v>9</v>
      </c>
      <c r="F3357" t="s">
        <v>10</v>
      </c>
      <c r="G3357" t="s">
        <v>3402</v>
      </c>
    </row>
    <row r="3358" spans="1:7">
      <c r="A3358" t="s">
        <v>27110</v>
      </c>
      <c r="B3358">
        <v>620508</v>
      </c>
      <c r="C3358">
        <v>4000</v>
      </c>
      <c r="D3358">
        <v>4000</v>
      </c>
      <c r="E3358" t="s">
        <v>9</v>
      </c>
      <c r="F3358" t="s">
        <v>10</v>
      </c>
      <c r="G3358" t="s">
        <v>3402</v>
      </c>
    </row>
    <row r="3359" spans="1:7">
      <c r="A3359" t="s">
        <v>27111</v>
      </c>
      <c r="B3359">
        <v>620508</v>
      </c>
      <c r="C3359">
        <v>4000</v>
      </c>
      <c r="D3359">
        <v>4000</v>
      </c>
      <c r="E3359" t="s">
        <v>9</v>
      </c>
      <c r="F3359" t="s">
        <v>10</v>
      </c>
      <c r="G3359" t="s">
        <v>3402</v>
      </c>
    </row>
    <row r="3360" spans="1:7">
      <c r="A3360" t="s">
        <v>27112</v>
      </c>
      <c r="B3360">
        <v>620508</v>
      </c>
      <c r="C3360">
        <v>4000</v>
      </c>
      <c r="D3360">
        <v>4000</v>
      </c>
      <c r="E3360" t="s">
        <v>9</v>
      </c>
      <c r="F3360" t="s">
        <v>10</v>
      </c>
      <c r="G3360" t="s">
        <v>3402</v>
      </c>
    </row>
    <row r="3361" spans="1:7">
      <c r="A3361" t="s">
        <v>27113</v>
      </c>
      <c r="B3361">
        <v>620508</v>
      </c>
      <c r="C3361">
        <v>4000</v>
      </c>
      <c r="D3361">
        <v>4000</v>
      </c>
      <c r="E3361" t="s">
        <v>9</v>
      </c>
      <c r="F3361" t="s">
        <v>10</v>
      </c>
      <c r="G3361" t="s">
        <v>3402</v>
      </c>
    </row>
    <row r="3362" spans="1:7">
      <c r="A3362" t="s">
        <v>27114</v>
      </c>
      <c r="B3362">
        <v>620508</v>
      </c>
      <c r="C3362">
        <v>4000</v>
      </c>
      <c r="D3362">
        <v>4000</v>
      </c>
      <c r="E3362" t="s">
        <v>9</v>
      </c>
      <c r="F3362" t="s">
        <v>10</v>
      </c>
      <c r="G3362" t="s">
        <v>3402</v>
      </c>
    </row>
    <row r="3363" spans="1:7">
      <c r="A3363" t="s">
        <v>27115</v>
      </c>
      <c r="B3363">
        <v>620508</v>
      </c>
      <c r="C3363">
        <v>4000</v>
      </c>
      <c r="D3363">
        <v>4000</v>
      </c>
      <c r="E3363" t="s">
        <v>9</v>
      </c>
      <c r="F3363" t="s">
        <v>10</v>
      </c>
      <c r="G3363" t="s">
        <v>3402</v>
      </c>
    </row>
    <row r="3364" spans="1:7">
      <c r="A3364" t="s">
        <v>27116</v>
      </c>
      <c r="B3364">
        <v>620508</v>
      </c>
      <c r="C3364">
        <v>4000</v>
      </c>
      <c r="D3364">
        <v>4000</v>
      </c>
      <c r="E3364" t="s">
        <v>9</v>
      </c>
      <c r="F3364" t="s">
        <v>10</v>
      </c>
      <c r="G3364" t="s">
        <v>3402</v>
      </c>
    </row>
    <row r="3365" spans="1:7">
      <c r="A3365" t="s">
        <v>27117</v>
      </c>
      <c r="B3365">
        <v>620508</v>
      </c>
      <c r="C3365">
        <v>4000</v>
      </c>
      <c r="D3365">
        <v>4000</v>
      </c>
      <c r="E3365" t="s">
        <v>9</v>
      </c>
      <c r="F3365" t="s">
        <v>10</v>
      </c>
      <c r="G3365" t="s">
        <v>3402</v>
      </c>
    </row>
    <row r="3366" spans="1:7">
      <c r="A3366" t="s">
        <v>27118</v>
      </c>
      <c r="B3366">
        <v>620508</v>
      </c>
      <c r="C3366">
        <v>4000</v>
      </c>
      <c r="D3366">
        <v>4000</v>
      </c>
      <c r="E3366" t="s">
        <v>9</v>
      </c>
      <c r="F3366" t="s">
        <v>10</v>
      </c>
      <c r="G3366" t="s">
        <v>3402</v>
      </c>
    </row>
    <row r="3367" spans="1:7">
      <c r="A3367" t="s">
        <v>27119</v>
      </c>
      <c r="B3367">
        <v>620508</v>
      </c>
      <c r="C3367">
        <v>4000</v>
      </c>
      <c r="D3367">
        <v>4000</v>
      </c>
      <c r="E3367" t="s">
        <v>9</v>
      </c>
      <c r="F3367" t="s">
        <v>10</v>
      </c>
      <c r="G3367" t="s">
        <v>3402</v>
      </c>
    </row>
    <row r="3368" spans="1:7">
      <c r="A3368" t="s">
        <v>27120</v>
      </c>
      <c r="B3368">
        <v>620508</v>
      </c>
      <c r="C3368">
        <v>4000</v>
      </c>
      <c r="D3368">
        <v>4000</v>
      </c>
      <c r="E3368" t="s">
        <v>9</v>
      </c>
      <c r="F3368" t="s">
        <v>10</v>
      </c>
      <c r="G3368" t="s">
        <v>3402</v>
      </c>
    </row>
    <row r="3369" spans="1:7">
      <c r="A3369" t="s">
        <v>27121</v>
      </c>
      <c r="B3369">
        <v>620508</v>
      </c>
      <c r="C3369">
        <v>4000</v>
      </c>
      <c r="D3369">
        <v>4000</v>
      </c>
      <c r="E3369" t="s">
        <v>9</v>
      </c>
      <c r="F3369" t="s">
        <v>10</v>
      </c>
      <c r="G3369" t="s">
        <v>3402</v>
      </c>
    </row>
    <row r="3370" spans="1:7">
      <c r="A3370" t="s">
        <v>27122</v>
      </c>
      <c r="B3370">
        <v>620508</v>
      </c>
      <c r="C3370">
        <v>4000</v>
      </c>
      <c r="D3370">
        <v>4000</v>
      </c>
      <c r="E3370" t="s">
        <v>9</v>
      </c>
      <c r="F3370" t="s">
        <v>10</v>
      </c>
      <c r="G3370" t="s">
        <v>3402</v>
      </c>
    </row>
    <row r="3371" spans="1:7">
      <c r="A3371" t="s">
        <v>27123</v>
      </c>
      <c r="B3371">
        <v>620508</v>
      </c>
      <c r="C3371">
        <v>4000</v>
      </c>
      <c r="D3371">
        <v>4000</v>
      </c>
      <c r="E3371" t="s">
        <v>9</v>
      </c>
      <c r="F3371" t="s">
        <v>10</v>
      </c>
      <c r="G3371" t="s">
        <v>3402</v>
      </c>
    </row>
    <row r="3372" spans="1:7">
      <c r="A3372" t="s">
        <v>27124</v>
      </c>
      <c r="B3372">
        <v>620508</v>
      </c>
      <c r="C3372">
        <v>4000</v>
      </c>
      <c r="D3372">
        <v>4000</v>
      </c>
      <c r="E3372" t="s">
        <v>9</v>
      </c>
      <c r="F3372" t="s">
        <v>10</v>
      </c>
      <c r="G3372" t="s">
        <v>3402</v>
      </c>
    </row>
    <row r="3373" spans="1:7">
      <c r="A3373" t="s">
        <v>27125</v>
      </c>
      <c r="B3373">
        <v>620508</v>
      </c>
      <c r="C3373">
        <v>4000</v>
      </c>
      <c r="D3373">
        <v>4000</v>
      </c>
      <c r="E3373" t="s">
        <v>9</v>
      </c>
      <c r="F3373" t="s">
        <v>10</v>
      </c>
      <c r="G3373" t="s">
        <v>3402</v>
      </c>
    </row>
    <row r="3374" spans="1:7">
      <c r="A3374" t="s">
        <v>27126</v>
      </c>
      <c r="B3374">
        <v>620508</v>
      </c>
      <c r="C3374">
        <v>4000</v>
      </c>
      <c r="D3374">
        <v>4000</v>
      </c>
      <c r="E3374" t="s">
        <v>9</v>
      </c>
      <c r="F3374" t="s">
        <v>10</v>
      </c>
      <c r="G3374" t="s">
        <v>3402</v>
      </c>
    </row>
    <row r="3375" spans="1:7">
      <c r="A3375" t="s">
        <v>27127</v>
      </c>
      <c r="B3375">
        <v>620508</v>
      </c>
      <c r="C3375">
        <v>4000</v>
      </c>
      <c r="D3375">
        <v>4000</v>
      </c>
      <c r="E3375" t="s">
        <v>9</v>
      </c>
      <c r="F3375" t="s">
        <v>10</v>
      </c>
      <c r="G3375" t="s">
        <v>3402</v>
      </c>
    </row>
    <row r="3376" spans="1:7">
      <c r="A3376" t="s">
        <v>27128</v>
      </c>
      <c r="B3376">
        <v>620508</v>
      </c>
      <c r="C3376">
        <v>4000</v>
      </c>
      <c r="D3376">
        <v>4000</v>
      </c>
      <c r="E3376" t="s">
        <v>9</v>
      </c>
      <c r="F3376" t="s">
        <v>10</v>
      </c>
      <c r="G3376" t="s">
        <v>3402</v>
      </c>
    </row>
    <row r="3377" spans="1:7">
      <c r="A3377" t="s">
        <v>27129</v>
      </c>
      <c r="B3377">
        <v>620508</v>
      </c>
      <c r="C3377">
        <v>4000</v>
      </c>
      <c r="D3377">
        <v>4000</v>
      </c>
      <c r="E3377" t="s">
        <v>9</v>
      </c>
      <c r="F3377" t="s">
        <v>10</v>
      </c>
      <c r="G3377" t="s">
        <v>3402</v>
      </c>
    </row>
    <row r="3378" spans="1:7">
      <c r="A3378" t="s">
        <v>27130</v>
      </c>
      <c r="B3378">
        <v>620508</v>
      </c>
      <c r="C3378">
        <v>4000</v>
      </c>
      <c r="D3378">
        <v>4000</v>
      </c>
      <c r="E3378" t="s">
        <v>9</v>
      </c>
      <c r="F3378" t="s">
        <v>10</v>
      </c>
      <c r="G3378" t="s">
        <v>3402</v>
      </c>
    </row>
    <row r="3379" spans="1:7">
      <c r="A3379" t="s">
        <v>27131</v>
      </c>
      <c r="B3379">
        <v>620508</v>
      </c>
      <c r="C3379">
        <v>4000</v>
      </c>
      <c r="D3379">
        <v>4000</v>
      </c>
      <c r="E3379" t="s">
        <v>9</v>
      </c>
      <c r="F3379" t="s">
        <v>10</v>
      </c>
      <c r="G3379" t="s">
        <v>3402</v>
      </c>
    </row>
    <row r="3380" spans="1:7">
      <c r="A3380" t="s">
        <v>27132</v>
      </c>
      <c r="B3380">
        <v>620508</v>
      </c>
      <c r="C3380">
        <v>4000</v>
      </c>
      <c r="D3380">
        <v>4000</v>
      </c>
      <c r="E3380" t="s">
        <v>9</v>
      </c>
      <c r="F3380" t="s">
        <v>10</v>
      </c>
      <c r="G3380" t="s">
        <v>3402</v>
      </c>
    </row>
    <row r="3381" spans="1:7">
      <c r="A3381" t="s">
        <v>27133</v>
      </c>
      <c r="B3381">
        <v>620508</v>
      </c>
      <c r="C3381">
        <v>4000</v>
      </c>
      <c r="D3381">
        <v>4000</v>
      </c>
      <c r="E3381" t="s">
        <v>9</v>
      </c>
      <c r="F3381" t="s">
        <v>10</v>
      </c>
      <c r="G3381" t="s">
        <v>3402</v>
      </c>
    </row>
    <row r="3382" spans="1:7">
      <c r="A3382" t="s">
        <v>27134</v>
      </c>
      <c r="B3382">
        <v>620508</v>
      </c>
      <c r="C3382">
        <v>4000</v>
      </c>
      <c r="D3382">
        <v>4000</v>
      </c>
      <c r="E3382" t="s">
        <v>9</v>
      </c>
      <c r="F3382" t="s">
        <v>10</v>
      </c>
      <c r="G3382" t="s">
        <v>3402</v>
      </c>
    </row>
    <row r="3383" spans="1:7">
      <c r="A3383" t="s">
        <v>27135</v>
      </c>
      <c r="B3383">
        <v>620508</v>
      </c>
      <c r="C3383">
        <v>4000</v>
      </c>
      <c r="D3383">
        <v>4000</v>
      </c>
      <c r="E3383" t="s">
        <v>9</v>
      </c>
      <c r="F3383" t="s">
        <v>10</v>
      </c>
      <c r="G3383" t="s">
        <v>3402</v>
      </c>
    </row>
    <row r="3384" spans="1:7">
      <c r="A3384" t="s">
        <v>27136</v>
      </c>
      <c r="B3384">
        <v>620508</v>
      </c>
      <c r="C3384">
        <v>4000</v>
      </c>
      <c r="D3384">
        <v>4000</v>
      </c>
      <c r="E3384" t="s">
        <v>9</v>
      </c>
      <c r="F3384" t="s">
        <v>10</v>
      </c>
      <c r="G3384" t="s">
        <v>3402</v>
      </c>
    </row>
    <row r="3385" spans="1:7">
      <c r="A3385" t="s">
        <v>27137</v>
      </c>
      <c r="B3385">
        <v>620508</v>
      </c>
      <c r="C3385">
        <v>4000</v>
      </c>
      <c r="D3385">
        <v>4000</v>
      </c>
      <c r="E3385" t="s">
        <v>9</v>
      </c>
      <c r="F3385" t="s">
        <v>10</v>
      </c>
      <c r="G3385" t="s">
        <v>3402</v>
      </c>
    </row>
    <row r="3386" spans="1:7">
      <c r="A3386" t="s">
        <v>27138</v>
      </c>
      <c r="B3386">
        <v>620508</v>
      </c>
      <c r="C3386">
        <v>4000</v>
      </c>
      <c r="D3386">
        <v>4000</v>
      </c>
      <c r="E3386" t="s">
        <v>9</v>
      </c>
      <c r="F3386" t="s">
        <v>10</v>
      </c>
      <c r="G3386" t="s">
        <v>3402</v>
      </c>
    </row>
    <row r="3387" spans="1:7">
      <c r="A3387" t="s">
        <v>27139</v>
      </c>
      <c r="B3387">
        <v>620508</v>
      </c>
      <c r="C3387">
        <v>4000</v>
      </c>
      <c r="D3387">
        <v>4000</v>
      </c>
      <c r="E3387" t="s">
        <v>9</v>
      </c>
      <c r="F3387" t="s">
        <v>10</v>
      </c>
      <c r="G3387" t="s">
        <v>3402</v>
      </c>
    </row>
    <row r="3388" spans="1:7">
      <c r="A3388" t="s">
        <v>27140</v>
      </c>
      <c r="B3388">
        <v>620508</v>
      </c>
      <c r="C3388">
        <v>4000</v>
      </c>
      <c r="D3388">
        <v>4000</v>
      </c>
      <c r="E3388" t="s">
        <v>9</v>
      </c>
      <c r="F3388" t="s">
        <v>10</v>
      </c>
      <c r="G3388" t="s">
        <v>3402</v>
      </c>
    </row>
    <row r="3389" spans="1:7">
      <c r="A3389" t="s">
        <v>27141</v>
      </c>
      <c r="B3389">
        <v>620508</v>
      </c>
      <c r="C3389">
        <v>4000</v>
      </c>
      <c r="D3389">
        <v>4000</v>
      </c>
      <c r="E3389" t="s">
        <v>9</v>
      </c>
      <c r="F3389" t="s">
        <v>10</v>
      </c>
      <c r="G3389" t="s">
        <v>3402</v>
      </c>
    </row>
    <row r="3390" spans="1:7">
      <c r="A3390" t="s">
        <v>27142</v>
      </c>
      <c r="B3390">
        <v>620508</v>
      </c>
      <c r="C3390">
        <v>4000</v>
      </c>
      <c r="D3390">
        <v>4000</v>
      </c>
      <c r="E3390" t="s">
        <v>9</v>
      </c>
      <c r="F3390" t="s">
        <v>10</v>
      </c>
      <c r="G3390" t="s">
        <v>3402</v>
      </c>
    </row>
    <row r="3391" spans="1:7">
      <c r="A3391" t="s">
        <v>3444</v>
      </c>
      <c r="B3391">
        <v>620562</v>
      </c>
      <c r="C3391">
        <v>3000</v>
      </c>
      <c r="D3391">
        <v>2843</v>
      </c>
      <c r="E3391" t="s">
        <v>9</v>
      </c>
      <c r="F3391" t="s">
        <v>10</v>
      </c>
      <c r="G3391" t="s">
        <v>2443</v>
      </c>
    </row>
    <row r="3392" spans="1:7">
      <c r="A3392" t="s">
        <v>3446</v>
      </c>
      <c r="B3392">
        <v>620562</v>
      </c>
      <c r="C3392">
        <v>3000</v>
      </c>
      <c r="D3392">
        <v>831</v>
      </c>
      <c r="E3392" t="s">
        <v>9</v>
      </c>
      <c r="F3392" t="s">
        <v>10</v>
      </c>
      <c r="G3392" t="s">
        <v>2443</v>
      </c>
    </row>
    <row r="3393" spans="1:7">
      <c r="A3393" t="s">
        <v>3447</v>
      </c>
      <c r="B3393">
        <v>620562</v>
      </c>
      <c r="C3393">
        <v>3000</v>
      </c>
      <c r="D3393">
        <v>2932</v>
      </c>
      <c r="E3393" t="s">
        <v>9</v>
      </c>
      <c r="F3393" t="s">
        <v>10</v>
      </c>
      <c r="G3393" t="s">
        <v>2443</v>
      </c>
    </row>
    <row r="3394" spans="1:7">
      <c r="A3394" t="s">
        <v>3448</v>
      </c>
      <c r="B3394">
        <v>620562</v>
      </c>
      <c r="C3394">
        <v>3000</v>
      </c>
      <c r="D3394">
        <v>3000</v>
      </c>
      <c r="E3394" t="s">
        <v>9</v>
      </c>
      <c r="F3394" t="s">
        <v>10</v>
      </c>
      <c r="G3394" t="s">
        <v>2443</v>
      </c>
    </row>
    <row r="3395" spans="1:7">
      <c r="A3395" t="s">
        <v>3449</v>
      </c>
      <c r="B3395">
        <v>620571</v>
      </c>
      <c r="C3395">
        <v>10000</v>
      </c>
      <c r="D3395">
        <v>9869</v>
      </c>
      <c r="E3395" t="s">
        <v>9</v>
      </c>
      <c r="F3395" t="s">
        <v>10</v>
      </c>
      <c r="G3395" t="s">
        <v>2456</v>
      </c>
    </row>
    <row r="3396" spans="1:7">
      <c r="A3396" t="s">
        <v>3451</v>
      </c>
      <c r="B3396">
        <v>620589</v>
      </c>
      <c r="C3396">
        <v>10000</v>
      </c>
      <c r="D3396">
        <v>5068</v>
      </c>
      <c r="E3396" t="s">
        <v>9</v>
      </c>
      <c r="F3396" t="s">
        <v>10</v>
      </c>
      <c r="G3396" t="s">
        <v>2473</v>
      </c>
    </row>
    <row r="3397" spans="1:7">
      <c r="A3397" t="s">
        <v>3454</v>
      </c>
      <c r="B3397">
        <v>620598</v>
      </c>
      <c r="C3397">
        <v>10000</v>
      </c>
      <c r="D3397">
        <v>2579</v>
      </c>
      <c r="E3397" t="s">
        <v>113</v>
      </c>
      <c r="F3397" t="s">
        <v>202</v>
      </c>
      <c r="G3397" t="s">
        <v>2553</v>
      </c>
    </row>
    <row r="3398" spans="1:7">
      <c r="A3398" t="s">
        <v>3455</v>
      </c>
      <c r="B3398">
        <v>620598</v>
      </c>
      <c r="C3398">
        <v>10000</v>
      </c>
      <c r="D3398">
        <v>9940</v>
      </c>
      <c r="E3398" t="s">
        <v>9</v>
      </c>
      <c r="F3398" t="s">
        <v>10</v>
      </c>
      <c r="G3398" t="s">
        <v>2553</v>
      </c>
    </row>
    <row r="3399" spans="1:7">
      <c r="A3399" t="s">
        <v>3456</v>
      </c>
      <c r="B3399">
        <v>620598</v>
      </c>
      <c r="C3399">
        <v>10000</v>
      </c>
      <c r="D3399">
        <v>9808</v>
      </c>
      <c r="E3399" t="s">
        <v>189</v>
      </c>
      <c r="F3399" t="s">
        <v>205</v>
      </c>
      <c r="G3399" t="s">
        <v>2553</v>
      </c>
    </row>
    <row r="3400" spans="1:7">
      <c r="A3400" t="s">
        <v>3457</v>
      </c>
      <c r="B3400">
        <v>620598</v>
      </c>
      <c r="C3400">
        <v>10000</v>
      </c>
      <c r="D3400">
        <v>1</v>
      </c>
      <c r="E3400" t="s">
        <v>113</v>
      </c>
      <c r="F3400" t="s">
        <v>187</v>
      </c>
      <c r="G3400" t="s">
        <v>2553</v>
      </c>
    </row>
    <row r="3401" spans="1:7">
      <c r="A3401" t="s">
        <v>3458</v>
      </c>
      <c r="B3401">
        <v>620598</v>
      </c>
      <c r="C3401">
        <v>10000</v>
      </c>
      <c r="D3401">
        <v>9223</v>
      </c>
      <c r="E3401" t="s">
        <v>9</v>
      </c>
      <c r="F3401" t="s">
        <v>10</v>
      </c>
      <c r="G3401" t="s">
        <v>2553</v>
      </c>
    </row>
    <row r="3402" spans="1:7">
      <c r="A3402" t="s">
        <v>3459</v>
      </c>
      <c r="B3402">
        <v>620598</v>
      </c>
      <c r="C3402">
        <v>10000</v>
      </c>
      <c r="D3402">
        <v>10000</v>
      </c>
      <c r="E3402" t="s">
        <v>20</v>
      </c>
      <c r="F3402" t="s">
        <v>21</v>
      </c>
      <c r="G3402" t="s">
        <v>2553</v>
      </c>
    </row>
    <row r="3403" spans="1:7">
      <c r="A3403" t="s">
        <v>3460</v>
      </c>
      <c r="B3403">
        <v>620598</v>
      </c>
      <c r="C3403">
        <v>10000</v>
      </c>
      <c r="D3403">
        <v>10000</v>
      </c>
      <c r="E3403" t="s">
        <v>9</v>
      </c>
      <c r="F3403" t="s">
        <v>10</v>
      </c>
      <c r="G3403" t="s">
        <v>2553</v>
      </c>
    </row>
    <row r="3404" spans="1:7">
      <c r="A3404" t="s">
        <v>3461</v>
      </c>
      <c r="B3404">
        <v>620598</v>
      </c>
      <c r="C3404">
        <v>10000</v>
      </c>
      <c r="D3404">
        <v>10000</v>
      </c>
      <c r="E3404" t="s">
        <v>9</v>
      </c>
      <c r="F3404" t="s">
        <v>10</v>
      </c>
      <c r="G3404" t="s">
        <v>2553</v>
      </c>
    </row>
    <row r="3405" spans="1:7">
      <c r="A3405" t="s">
        <v>3462</v>
      </c>
      <c r="B3405">
        <v>620598</v>
      </c>
      <c r="C3405">
        <v>10000</v>
      </c>
      <c r="D3405">
        <v>10000</v>
      </c>
      <c r="E3405" t="s">
        <v>9</v>
      </c>
      <c r="F3405" t="s">
        <v>10</v>
      </c>
      <c r="G3405" t="s">
        <v>2553</v>
      </c>
    </row>
    <row r="3406" spans="1:7">
      <c r="A3406" t="s">
        <v>3463</v>
      </c>
      <c r="B3406">
        <v>620598</v>
      </c>
      <c r="C3406">
        <v>10000</v>
      </c>
      <c r="D3406">
        <v>10000</v>
      </c>
      <c r="E3406" t="s">
        <v>9</v>
      </c>
      <c r="F3406" t="s">
        <v>10</v>
      </c>
      <c r="G3406" t="s">
        <v>2553</v>
      </c>
    </row>
    <row r="3407" spans="1:7">
      <c r="A3407" t="s">
        <v>3464</v>
      </c>
      <c r="B3407">
        <v>620598</v>
      </c>
      <c r="C3407">
        <v>10000</v>
      </c>
      <c r="D3407">
        <v>10000</v>
      </c>
      <c r="E3407" t="s">
        <v>9</v>
      </c>
      <c r="F3407" t="s">
        <v>10</v>
      </c>
      <c r="G3407" t="s">
        <v>2553</v>
      </c>
    </row>
    <row r="3408" spans="1:7">
      <c r="A3408" t="s">
        <v>3465</v>
      </c>
      <c r="B3408">
        <v>620598</v>
      </c>
      <c r="C3408">
        <v>10000</v>
      </c>
      <c r="D3408">
        <v>10000</v>
      </c>
      <c r="E3408" t="s">
        <v>9</v>
      </c>
      <c r="F3408" t="s">
        <v>10</v>
      </c>
      <c r="G3408" t="s">
        <v>2553</v>
      </c>
    </row>
    <row r="3409" spans="1:7">
      <c r="A3409" t="s">
        <v>3466</v>
      </c>
      <c r="B3409">
        <v>620598</v>
      </c>
      <c r="C3409">
        <v>10000</v>
      </c>
      <c r="D3409">
        <v>10000</v>
      </c>
      <c r="E3409" t="s">
        <v>9</v>
      </c>
      <c r="F3409" t="s">
        <v>10</v>
      </c>
      <c r="G3409" t="s">
        <v>2553</v>
      </c>
    </row>
    <row r="3410" spans="1:7">
      <c r="A3410" t="s">
        <v>3467</v>
      </c>
      <c r="B3410">
        <v>620598</v>
      </c>
      <c r="C3410">
        <v>10000</v>
      </c>
      <c r="D3410">
        <v>10000</v>
      </c>
      <c r="E3410" t="s">
        <v>9</v>
      </c>
      <c r="F3410" t="s">
        <v>10</v>
      </c>
      <c r="G3410" t="s">
        <v>2553</v>
      </c>
    </row>
    <row r="3411" spans="1:7">
      <c r="A3411" t="s">
        <v>27143</v>
      </c>
      <c r="B3411">
        <v>620598</v>
      </c>
      <c r="C3411">
        <v>10000</v>
      </c>
      <c r="D3411">
        <v>10000</v>
      </c>
      <c r="E3411" t="s">
        <v>9</v>
      </c>
      <c r="F3411" t="s">
        <v>10</v>
      </c>
      <c r="G3411" t="s">
        <v>2553</v>
      </c>
    </row>
    <row r="3412" spans="1:7">
      <c r="A3412" t="s">
        <v>27144</v>
      </c>
      <c r="B3412">
        <v>620598</v>
      </c>
      <c r="C3412">
        <v>10000</v>
      </c>
      <c r="D3412">
        <v>10000</v>
      </c>
      <c r="E3412" t="s">
        <v>9</v>
      </c>
      <c r="F3412" t="s">
        <v>10</v>
      </c>
      <c r="G3412" t="s">
        <v>2553</v>
      </c>
    </row>
    <row r="3413" spans="1:7">
      <c r="A3413" t="s">
        <v>27145</v>
      </c>
      <c r="B3413">
        <v>620598</v>
      </c>
      <c r="C3413">
        <v>10000</v>
      </c>
      <c r="D3413">
        <v>10000</v>
      </c>
      <c r="E3413" t="s">
        <v>9</v>
      </c>
      <c r="F3413" t="s">
        <v>10</v>
      </c>
      <c r="G3413" t="s">
        <v>2553</v>
      </c>
    </row>
    <row r="3414" spans="1:7">
      <c r="A3414" t="s">
        <v>27146</v>
      </c>
      <c r="B3414">
        <v>620598</v>
      </c>
      <c r="C3414">
        <v>10000</v>
      </c>
      <c r="D3414">
        <v>10000</v>
      </c>
      <c r="E3414" t="s">
        <v>9</v>
      </c>
      <c r="F3414" t="s">
        <v>10</v>
      </c>
      <c r="G3414" t="s">
        <v>2553</v>
      </c>
    </row>
    <row r="3415" spans="1:7">
      <c r="A3415" t="s">
        <v>27147</v>
      </c>
      <c r="B3415">
        <v>620598</v>
      </c>
      <c r="C3415">
        <v>10000</v>
      </c>
      <c r="D3415">
        <v>10000</v>
      </c>
      <c r="E3415" t="s">
        <v>9</v>
      </c>
      <c r="F3415" t="s">
        <v>10</v>
      </c>
      <c r="G3415" t="s">
        <v>2553</v>
      </c>
    </row>
    <row r="3416" spans="1:7">
      <c r="A3416" t="s">
        <v>27148</v>
      </c>
      <c r="B3416">
        <v>620598</v>
      </c>
      <c r="C3416">
        <v>10000</v>
      </c>
      <c r="D3416">
        <v>10000</v>
      </c>
      <c r="E3416" t="s">
        <v>9</v>
      </c>
      <c r="F3416" t="s">
        <v>10</v>
      </c>
      <c r="G3416" t="s">
        <v>2553</v>
      </c>
    </row>
    <row r="3417" spans="1:7">
      <c r="A3417" t="s">
        <v>27149</v>
      </c>
      <c r="B3417">
        <v>620598</v>
      </c>
      <c r="C3417">
        <v>10000</v>
      </c>
      <c r="D3417">
        <v>10000</v>
      </c>
      <c r="E3417" t="s">
        <v>9</v>
      </c>
      <c r="F3417" t="s">
        <v>10</v>
      </c>
      <c r="G3417" t="s">
        <v>2553</v>
      </c>
    </row>
    <row r="3418" spans="1:7">
      <c r="A3418" t="s">
        <v>27150</v>
      </c>
      <c r="B3418">
        <v>620598</v>
      </c>
      <c r="C3418">
        <v>10000</v>
      </c>
      <c r="D3418">
        <v>10000</v>
      </c>
      <c r="E3418" t="s">
        <v>9</v>
      </c>
      <c r="F3418" t="s">
        <v>10</v>
      </c>
      <c r="G3418" t="s">
        <v>2553</v>
      </c>
    </row>
    <row r="3419" spans="1:7">
      <c r="A3419" t="s">
        <v>27151</v>
      </c>
      <c r="B3419">
        <v>620598</v>
      </c>
      <c r="C3419">
        <v>10000</v>
      </c>
      <c r="D3419">
        <v>10000</v>
      </c>
      <c r="E3419" t="s">
        <v>9</v>
      </c>
      <c r="F3419" t="s">
        <v>10</v>
      </c>
      <c r="G3419" t="s">
        <v>2553</v>
      </c>
    </row>
    <row r="3420" spans="1:7">
      <c r="A3420" t="s">
        <v>27152</v>
      </c>
      <c r="B3420">
        <v>620598</v>
      </c>
      <c r="C3420">
        <v>10000</v>
      </c>
      <c r="D3420">
        <v>10000</v>
      </c>
      <c r="E3420" t="s">
        <v>9</v>
      </c>
      <c r="F3420" t="s">
        <v>10</v>
      </c>
      <c r="G3420" t="s">
        <v>2553</v>
      </c>
    </row>
    <row r="3421" spans="1:7">
      <c r="A3421" t="s">
        <v>27153</v>
      </c>
      <c r="B3421">
        <v>620598</v>
      </c>
      <c r="C3421">
        <v>10000</v>
      </c>
      <c r="D3421">
        <v>10000</v>
      </c>
      <c r="E3421" t="s">
        <v>9</v>
      </c>
      <c r="F3421" t="s">
        <v>10</v>
      </c>
      <c r="G3421" t="s">
        <v>2553</v>
      </c>
    </row>
    <row r="3422" spans="1:7">
      <c r="A3422" t="s">
        <v>27154</v>
      </c>
      <c r="B3422">
        <v>620598</v>
      </c>
      <c r="C3422">
        <v>10000</v>
      </c>
      <c r="D3422">
        <v>10000</v>
      </c>
      <c r="E3422" t="s">
        <v>9</v>
      </c>
      <c r="F3422" t="s">
        <v>10</v>
      </c>
      <c r="G3422" t="s">
        <v>2553</v>
      </c>
    </row>
    <row r="3423" spans="1:7">
      <c r="A3423" t="s">
        <v>27155</v>
      </c>
      <c r="B3423">
        <v>620598</v>
      </c>
      <c r="C3423">
        <v>10000</v>
      </c>
      <c r="D3423">
        <v>10000</v>
      </c>
      <c r="E3423" t="s">
        <v>9</v>
      </c>
      <c r="F3423" t="s">
        <v>10</v>
      </c>
      <c r="G3423" t="s">
        <v>2553</v>
      </c>
    </row>
    <row r="3424" spans="1:7">
      <c r="A3424" t="s">
        <v>27156</v>
      </c>
      <c r="B3424">
        <v>620598</v>
      </c>
      <c r="C3424">
        <v>10000</v>
      </c>
      <c r="D3424">
        <v>10000</v>
      </c>
      <c r="E3424" t="s">
        <v>9</v>
      </c>
      <c r="F3424" t="s">
        <v>10</v>
      </c>
      <c r="G3424" t="s">
        <v>2553</v>
      </c>
    </row>
    <row r="3425" spans="1:7">
      <c r="A3425" t="s">
        <v>27157</v>
      </c>
      <c r="B3425">
        <v>620598</v>
      </c>
      <c r="C3425">
        <v>10000</v>
      </c>
      <c r="D3425">
        <v>10000</v>
      </c>
      <c r="E3425" t="s">
        <v>9</v>
      </c>
      <c r="F3425" t="s">
        <v>10</v>
      </c>
      <c r="G3425" t="s">
        <v>2553</v>
      </c>
    </row>
    <row r="3426" spans="1:7">
      <c r="A3426" t="s">
        <v>27158</v>
      </c>
      <c r="B3426">
        <v>620598</v>
      </c>
      <c r="C3426">
        <v>10000</v>
      </c>
      <c r="D3426">
        <v>10000</v>
      </c>
      <c r="E3426" t="s">
        <v>9</v>
      </c>
      <c r="F3426" t="s">
        <v>10</v>
      </c>
      <c r="G3426" t="s">
        <v>2553</v>
      </c>
    </row>
    <row r="3427" spans="1:7">
      <c r="A3427" t="s">
        <v>27159</v>
      </c>
      <c r="B3427">
        <v>620598</v>
      </c>
      <c r="C3427">
        <v>10000</v>
      </c>
      <c r="D3427">
        <v>10000</v>
      </c>
      <c r="E3427" t="s">
        <v>9</v>
      </c>
      <c r="F3427" t="s">
        <v>10</v>
      </c>
      <c r="G3427" t="s">
        <v>2553</v>
      </c>
    </row>
    <row r="3428" spans="1:7">
      <c r="A3428" t="s">
        <v>27160</v>
      </c>
      <c r="B3428">
        <v>620598</v>
      </c>
      <c r="C3428">
        <v>10000</v>
      </c>
      <c r="D3428">
        <v>10000</v>
      </c>
      <c r="E3428" t="s">
        <v>9</v>
      </c>
      <c r="F3428" t="s">
        <v>10</v>
      </c>
      <c r="G3428" t="s">
        <v>2553</v>
      </c>
    </row>
    <row r="3429" spans="1:7">
      <c r="A3429" t="s">
        <v>27161</v>
      </c>
      <c r="B3429">
        <v>620598</v>
      </c>
      <c r="C3429">
        <v>10000</v>
      </c>
      <c r="D3429">
        <v>10000</v>
      </c>
      <c r="E3429" t="s">
        <v>9</v>
      </c>
      <c r="F3429" t="s">
        <v>10</v>
      </c>
      <c r="G3429" t="s">
        <v>2553</v>
      </c>
    </row>
    <row r="3430" spans="1:7">
      <c r="A3430" t="s">
        <v>27162</v>
      </c>
      <c r="B3430">
        <v>620598</v>
      </c>
      <c r="C3430">
        <v>10000</v>
      </c>
      <c r="D3430">
        <v>10000</v>
      </c>
      <c r="E3430" t="s">
        <v>9</v>
      </c>
      <c r="F3430" t="s">
        <v>10</v>
      </c>
      <c r="G3430" t="s">
        <v>2553</v>
      </c>
    </row>
    <row r="3431" spans="1:7">
      <c r="A3431" t="s">
        <v>27163</v>
      </c>
      <c r="B3431">
        <v>620598</v>
      </c>
      <c r="C3431">
        <v>10000</v>
      </c>
      <c r="D3431">
        <v>10000</v>
      </c>
      <c r="E3431" t="s">
        <v>9</v>
      </c>
      <c r="F3431" t="s">
        <v>10</v>
      </c>
      <c r="G3431" t="s">
        <v>2553</v>
      </c>
    </row>
    <row r="3432" spans="1:7">
      <c r="A3432" t="s">
        <v>27164</v>
      </c>
      <c r="B3432">
        <v>620598</v>
      </c>
      <c r="C3432">
        <v>10000</v>
      </c>
      <c r="D3432">
        <v>10000</v>
      </c>
      <c r="E3432" t="s">
        <v>9</v>
      </c>
      <c r="F3432" t="s">
        <v>10</v>
      </c>
      <c r="G3432" t="s">
        <v>2553</v>
      </c>
    </row>
    <row r="3433" spans="1:7">
      <c r="A3433" t="s">
        <v>3469</v>
      </c>
      <c r="B3433">
        <v>620606</v>
      </c>
      <c r="C3433">
        <v>10000</v>
      </c>
      <c r="D3433">
        <v>2134</v>
      </c>
      <c r="E3433" t="s">
        <v>9</v>
      </c>
      <c r="F3433" t="s">
        <v>10</v>
      </c>
      <c r="G3433" t="s">
        <v>2494</v>
      </c>
    </row>
    <row r="3434" spans="1:7">
      <c r="A3434" t="s">
        <v>3470</v>
      </c>
      <c r="B3434">
        <v>620606</v>
      </c>
      <c r="C3434">
        <v>10000</v>
      </c>
      <c r="D3434">
        <v>7229</v>
      </c>
      <c r="E3434" t="s">
        <v>113</v>
      </c>
      <c r="F3434" t="s">
        <v>202</v>
      </c>
      <c r="G3434" t="s">
        <v>2494</v>
      </c>
    </row>
    <row r="3435" spans="1:7">
      <c r="A3435" t="s">
        <v>3471</v>
      </c>
      <c r="B3435">
        <v>620606</v>
      </c>
      <c r="C3435">
        <v>10000</v>
      </c>
      <c r="D3435">
        <v>5877</v>
      </c>
      <c r="E3435" t="s">
        <v>20</v>
      </c>
      <c r="F3435" t="s">
        <v>21</v>
      </c>
      <c r="G3435" t="s">
        <v>2494</v>
      </c>
    </row>
    <row r="3436" spans="1:7">
      <c r="A3436" t="s">
        <v>3472</v>
      </c>
      <c r="B3436">
        <v>620606</v>
      </c>
      <c r="C3436">
        <v>10000</v>
      </c>
      <c r="D3436">
        <v>9976</v>
      </c>
      <c r="E3436" t="s">
        <v>9</v>
      </c>
      <c r="F3436" t="s">
        <v>10</v>
      </c>
      <c r="G3436" t="s">
        <v>2494</v>
      </c>
    </row>
    <row r="3437" spans="1:7">
      <c r="A3437" t="s">
        <v>3473</v>
      </c>
      <c r="B3437">
        <v>620606</v>
      </c>
      <c r="C3437">
        <v>10000</v>
      </c>
      <c r="D3437">
        <v>9568</v>
      </c>
      <c r="E3437" t="s">
        <v>189</v>
      </c>
      <c r="F3437" t="s">
        <v>205</v>
      </c>
      <c r="G3437" t="s">
        <v>2494</v>
      </c>
    </row>
    <row r="3438" spans="1:7">
      <c r="A3438" t="s">
        <v>3474</v>
      </c>
      <c r="B3438">
        <v>620606</v>
      </c>
      <c r="C3438">
        <v>10000</v>
      </c>
      <c r="D3438">
        <v>8601</v>
      </c>
      <c r="E3438" t="s">
        <v>9</v>
      </c>
      <c r="F3438" t="s">
        <v>10</v>
      </c>
      <c r="G3438" t="s">
        <v>2494</v>
      </c>
    </row>
    <row r="3439" spans="1:7">
      <c r="A3439" t="s">
        <v>3475</v>
      </c>
      <c r="B3439">
        <v>620606</v>
      </c>
      <c r="C3439">
        <v>10000</v>
      </c>
      <c r="D3439">
        <v>2313</v>
      </c>
      <c r="E3439" t="s">
        <v>189</v>
      </c>
      <c r="F3439" t="s">
        <v>492</v>
      </c>
      <c r="G3439" t="s">
        <v>2494</v>
      </c>
    </row>
    <row r="3440" spans="1:7">
      <c r="A3440" t="s">
        <v>3476</v>
      </c>
      <c r="B3440">
        <v>620606</v>
      </c>
      <c r="C3440">
        <v>10000</v>
      </c>
      <c r="D3440">
        <v>10000</v>
      </c>
      <c r="E3440" t="s">
        <v>20</v>
      </c>
      <c r="F3440" t="s">
        <v>116</v>
      </c>
      <c r="G3440" t="s">
        <v>2494</v>
      </c>
    </row>
    <row r="3441" spans="1:7">
      <c r="A3441" t="s">
        <v>3477</v>
      </c>
      <c r="B3441">
        <v>620606</v>
      </c>
      <c r="C3441">
        <v>10000</v>
      </c>
      <c r="D3441">
        <v>10000</v>
      </c>
      <c r="E3441" t="s">
        <v>20</v>
      </c>
      <c r="F3441" t="s">
        <v>116</v>
      </c>
      <c r="G3441" t="s">
        <v>2494</v>
      </c>
    </row>
    <row r="3442" spans="1:7">
      <c r="A3442" t="s">
        <v>3478</v>
      </c>
      <c r="B3442">
        <v>620606</v>
      </c>
      <c r="C3442">
        <v>10000</v>
      </c>
      <c r="D3442">
        <v>10000</v>
      </c>
      <c r="E3442" t="s">
        <v>9</v>
      </c>
      <c r="F3442" t="s">
        <v>10</v>
      </c>
      <c r="G3442" t="s">
        <v>2494</v>
      </c>
    </row>
    <row r="3443" spans="1:7">
      <c r="A3443" t="s">
        <v>3479</v>
      </c>
      <c r="B3443">
        <v>620615</v>
      </c>
      <c r="C3443">
        <v>3956</v>
      </c>
      <c r="D3443">
        <v>1952</v>
      </c>
      <c r="E3443" t="s">
        <v>9</v>
      </c>
      <c r="F3443" t="s">
        <v>10</v>
      </c>
      <c r="G3443" t="s">
        <v>2541</v>
      </c>
    </row>
    <row r="3444" spans="1:7">
      <c r="A3444" t="s">
        <v>3481</v>
      </c>
      <c r="B3444">
        <v>620615</v>
      </c>
      <c r="C3444">
        <v>10000</v>
      </c>
      <c r="D3444">
        <v>9712</v>
      </c>
      <c r="E3444" t="s">
        <v>9</v>
      </c>
      <c r="F3444" t="s">
        <v>10</v>
      </c>
      <c r="G3444" t="s">
        <v>2541</v>
      </c>
    </row>
    <row r="3445" spans="1:7">
      <c r="A3445" t="s">
        <v>3482</v>
      </c>
      <c r="B3445">
        <v>620615</v>
      </c>
      <c r="C3445">
        <v>10000</v>
      </c>
      <c r="D3445">
        <v>10000</v>
      </c>
      <c r="E3445" t="s">
        <v>9</v>
      </c>
      <c r="F3445" t="s">
        <v>10</v>
      </c>
      <c r="G3445" t="s">
        <v>2541</v>
      </c>
    </row>
    <row r="3446" spans="1:7">
      <c r="A3446" t="s">
        <v>3484</v>
      </c>
      <c r="B3446">
        <v>620624</v>
      </c>
      <c r="C3446">
        <v>10000</v>
      </c>
      <c r="D3446">
        <v>9844</v>
      </c>
      <c r="E3446" t="s">
        <v>9</v>
      </c>
      <c r="F3446" t="s">
        <v>10</v>
      </c>
      <c r="G3446" t="s">
        <v>2590</v>
      </c>
    </row>
    <row r="3447" spans="1:7">
      <c r="A3447" t="s">
        <v>3485</v>
      </c>
      <c r="B3447">
        <v>620624</v>
      </c>
      <c r="C3447">
        <v>10000</v>
      </c>
      <c r="D3447">
        <v>9664</v>
      </c>
      <c r="E3447" t="s">
        <v>189</v>
      </c>
      <c r="F3447" t="s">
        <v>205</v>
      </c>
      <c r="G3447" t="s">
        <v>2590</v>
      </c>
    </row>
    <row r="3448" spans="1:7">
      <c r="A3448" t="s">
        <v>3486</v>
      </c>
      <c r="B3448">
        <v>620624</v>
      </c>
      <c r="C3448">
        <v>10000</v>
      </c>
      <c r="D3448">
        <v>3357</v>
      </c>
      <c r="E3448" t="s">
        <v>113</v>
      </c>
      <c r="F3448" t="s">
        <v>202</v>
      </c>
      <c r="G3448" t="s">
        <v>2590</v>
      </c>
    </row>
    <row r="3449" spans="1:7">
      <c r="A3449" t="s">
        <v>3487</v>
      </c>
      <c r="B3449">
        <v>620624</v>
      </c>
      <c r="C3449">
        <v>10000</v>
      </c>
      <c r="D3449">
        <v>12</v>
      </c>
      <c r="E3449" t="s">
        <v>113</v>
      </c>
      <c r="F3449" t="s">
        <v>489</v>
      </c>
      <c r="G3449" t="s">
        <v>2590</v>
      </c>
    </row>
    <row r="3450" spans="1:7">
      <c r="A3450" t="s">
        <v>3488</v>
      </c>
      <c r="B3450">
        <v>620624</v>
      </c>
      <c r="C3450">
        <v>10000</v>
      </c>
      <c r="D3450">
        <v>5154</v>
      </c>
      <c r="E3450" t="s">
        <v>189</v>
      </c>
      <c r="F3450" t="s">
        <v>492</v>
      </c>
      <c r="G3450" t="s">
        <v>2590</v>
      </c>
    </row>
    <row r="3451" spans="1:7">
      <c r="A3451" t="s">
        <v>3489</v>
      </c>
      <c r="B3451">
        <v>620624</v>
      </c>
      <c r="C3451">
        <v>10000</v>
      </c>
      <c r="D3451">
        <v>3986</v>
      </c>
      <c r="E3451" t="s">
        <v>20</v>
      </c>
      <c r="F3451" t="s">
        <v>21</v>
      </c>
      <c r="G3451" t="s">
        <v>2590</v>
      </c>
    </row>
    <row r="3452" spans="1:7">
      <c r="A3452" t="s">
        <v>3490</v>
      </c>
      <c r="B3452">
        <v>620624</v>
      </c>
      <c r="C3452">
        <v>10000</v>
      </c>
      <c r="D3452">
        <v>5</v>
      </c>
      <c r="E3452" t="s">
        <v>113</v>
      </c>
      <c r="F3452" t="s">
        <v>187</v>
      </c>
      <c r="G3452" t="s">
        <v>2590</v>
      </c>
    </row>
    <row r="3453" spans="1:7">
      <c r="A3453" t="s">
        <v>3491</v>
      </c>
      <c r="B3453">
        <v>620624</v>
      </c>
      <c r="C3453">
        <v>10000</v>
      </c>
      <c r="D3453">
        <v>10000</v>
      </c>
      <c r="E3453" t="s">
        <v>20</v>
      </c>
      <c r="F3453" t="s">
        <v>116</v>
      </c>
      <c r="G3453" t="s">
        <v>2590</v>
      </c>
    </row>
    <row r="3454" spans="1:7">
      <c r="A3454" t="s">
        <v>3492</v>
      </c>
      <c r="B3454">
        <v>620624</v>
      </c>
      <c r="C3454">
        <v>10000</v>
      </c>
      <c r="D3454">
        <v>9016</v>
      </c>
      <c r="E3454" t="s">
        <v>9</v>
      </c>
      <c r="F3454" t="s">
        <v>10</v>
      </c>
      <c r="G3454" t="s">
        <v>2590</v>
      </c>
    </row>
    <row r="3455" spans="1:7">
      <c r="A3455" t="s">
        <v>3493</v>
      </c>
      <c r="B3455">
        <v>620624</v>
      </c>
      <c r="C3455">
        <v>10000</v>
      </c>
      <c r="D3455">
        <v>10000</v>
      </c>
      <c r="E3455" t="s">
        <v>20</v>
      </c>
      <c r="F3455" t="s">
        <v>116</v>
      </c>
      <c r="G3455" t="s">
        <v>2590</v>
      </c>
    </row>
    <row r="3456" spans="1:7">
      <c r="A3456" t="s">
        <v>3494</v>
      </c>
      <c r="B3456">
        <v>620624</v>
      </c>
      <c r="C3456">
        <v>10000</v>
      </c>
      <c r="D3456">
        <v>10000</v>
      </c>
      <c r="E3456" t="s">
        <v>9</v>
      </c>
      <c r="F3456" t="s">
        <v>10</v>
      </c>
      <c r="G3456" t="s">
        <v>2590</v>
      </c>
    </row>
    <row r="3457" spans="1:7">
      <c r="A3457" t="s">
        <v>3495</v>
      </c>
      <c r="B3457">
        <v>620624</v>
      </c>
      <c r="C3457">
        <v>10000</v>
      </c>
      <c r="D3457">
        <v>10000</v>
      </c>
      <c r="E3457" t="s">
        <v>9</v>
      </c>
      <c r="F3457" t="s">
        <v>10</v>
      </c>
      <c r="G3457" t="s">
        <v>2590</v>
      </c>
    </row>
    <row r="3458" spans="1:7">
      <c r="A3458" t="s">
        <v>3496</v>
      </c>
      <c r="B3458">
        <v>620624</v>
      </c>
      <c r="C3458">
        <v>10000</v>
      </c>
      <c r="D3458">
        <v>10000</v>
      </c>
      <c r="E3458" t="s">
        <v>9</v>
      </c>
      <c r="F3458" t="s">
        <v>10</v>
      </c>
      <c r="G3458" t="s">
        <v>2590</v>
      </c>
    </row>
    <row r="3459" spans="1:7">
      <c r="A3459" t="s">
        <v>3497</v>
      </c>
      <c r="B3459">
        <v>620624</v>
      </c>
      <c r="C3459">
        <v>10000</v>
      </c>
      <c r="D3459">
        <v>10000</v>
      </c>
      <c r="E3459" t="s">
        <v>9</v>
      </c>
      <c r="F3459" t="s">
        <v>10</v>
      </c>
      <c r="G3459" t="s">
        <v>2590</v>
      </c>
    </row>
    <row r="3460" spans="1:7">
      <c r="A3460" t="s">
        <v>3498</v>
      </c>
      <c r="B3460">
        <v>620624</v>
      </c>
      <c r="C3460">
        <v>10000</v>
      </c>
      <c r="D3460">
        <v>10000</v>
      </c>
      <c r="E3460" t="s">
        <v>9</v>
      </c>
      <c r="F3460" t="s">
        <v>10</v>
      </c>
      <c r="G3460" t="s">
        <v>2590</v>
      </c>
    </row>
    <row r="3461" spans="1:7">
      <c r="A3461" t="s">
        <v>3499</v>
      </c>
      <c r="B3461">
        <v>620624</v>
      </c>
      <c r="C3461">
        <v>10000</v>
      </c>
      <c r="D3461">
        <v>10000</v>
      </c>
      <c r="E3461" t="s">
        <v>9</v>
      </c>
      <c r="F3461" t="s">
        <v>10</v>
      </c>
      <c r="G3461" t="s">
        <v>2590</v>
      </c>
    </row>
    <row r="3462" spans="1:7">
      <c r="A3462" t="s">
        <v>3500</v>
      </c>
      <c r="B3462">
        <v>620624</v>
      </c>
      <c r="C3462">
        <v>10000</v>
      </c>
      <c r="D3462">
        <v>10000</v>
      </c>
      <c r="E3462" t="s">
        <v>9</v>
      </c>
      <c r="F3462" t="s">
        <v>10</v>
      </c>
      <c r="G3462" t="s">
        <v>2590</v>
      </c>
    </row>
    <row r="3463" spans="1:7">
      <c r="A3463" t="s">
        <v>3501</v>
      </c>
      <c r="B3463">
        <v>620624</v>
      </c>
      <c r="C3463">
        <v>10000</v>
      </c>
      <c r="D3463">
        <v>10000</v>
      </c>
      <c r="E3463" t="s">
        <v>9</v>
      </c>
      <c r="F3463" t="s">
        <v>10</v>
      </c>
      <c r="G3463" t="s">
        <v>2590</v>
      </c>
    </row>
    <row r="3464" spans="1:7">
      <c r="A3464" t="s">
        <v>3502</v>
      </c>
      <c r="B3464">
        <v>620624</v>
      </c>
      <c r="C3464">
        <v>10000</v>
      </c>
      <c r="D3464">
        <v>10000</v>
      </c>
      <c r="E3464" t="s">
        <v>9</v>
      </c>
      <c r="F3464" t="s">
        <v>10</v>
      </c>
      <c r="G3464" t="s">
        <v>2590</v>
      </c>
    </row>
    <row r="3465" spans="1:7">
      <c r="A3465" t="s">
        <v>3503</v>
      </c>
      <c r="B3465">
        <v>620624</v>
      </c>
      <c r="C3465">
        <v>10000</v>
      </c>
      <c r="D3465">
        <v>10000</v>
      </c>
      <c r="E3465" t="s">
        <v>9</v>
      </c>
      <c r="F3465" t="s">
        <v>10</v>
      </c>
      <c r="G3465" t="s">
        <v>2590</v>
      </c>
    </row>
    <row r="3466" spans="1:7">
      <c r="A3466" t="s">
        <v>3504</v>
      </c>
      <c r="B3466">
        <v>620624</v>
      </c>
      <c r="C3466">
        <v>10000</v>
      </c>
      <c r="D3466">
        <v>10000</v>
      </c>
      <c r="E3466" t="s">
        <v>9</v>
      </c>
      <c r="F3466" t="s">
        <v>10</v>
      </c>
      <c r="G3466" t="s">
        <v>2590</v>
      </c>
    </row>
    <row r="3467" spans="1:7">
      <c r="A3467" t="s">
        <v>27165</v>
      </c>
      <c r="B3467">
        <v>620624</v>
      </c>
      <c r="C3467">
        <v>10000</v>
      </c>
      <c r="D3467">
        <v>10000</v>
      </c>
      <c r="E3467" t="s">
        <v>9</v>
      </c>
      <c r="F3467" t="s">
        <v>10</v>
      </c>
      <c r="G3467" t="s">
        <v>2590</v>
      </c>
    </row>
    <row r="3468" spans="1:7">
      <c r="A3468" t="s">
        <v>27166</v>
      </c>
      <c r="B3468">
        <v>620624</v>
      </c>
      <c r="C3468">
        <v>10000</v>
      </c>
      <c r="D3468">
        <v>10000</v>
      </c>
      <c r="E3468" t="s">
        <v>9</v>
      </c>
      <c r="F3468" t="s">
        <v>10</v>
      </c>
      <c r="G3468" t="s">
        <v>2590</v>
      </c>
    </row>
    <row r="3469" spans="1:7">
      <c r="A3469" t="s">
        <v>27167</v>
      </c>
      <c r="B3469">
        <v>620624</v>
      </c>
      <c r="C3469">
        <v>10000</v>
      </c>
      <c r="D3469">
        <v>10000</v>
      </c>
      <c r="E3469" t="s">
        <v>9</v>
      </c>
      <c r="F3469" t="s">
        <v>10</v>
      </c>
      <c r="G3469" t="s">
        <v>2590</v>
      </c>
    </row>
    <row r="3470" spans="1:7">
      <c r="A3470" t="s">
        <v>27168</v>
      </c>
      <c r="B3470">
        <v>620624</v>
      </c>
      <c r="C3470">
        <v>10000</v>
      </c>
      <c r="D3470">
        <v>10000</v>
      </c>
      <c r="E3470" t="s">
        <v>9</v>
      </c>
      <c r="F3470" t="s">
        <v>10</v>
      </c>
      <c r="G3470" t="s">
        <v>2590</v>
      </c>
    </row>
    <row r="3471" spans="1:7">
      <c r="A3471" t="s">
        <v>27169</v>
      </c>
      <c r="B3471">
        <v>620624</v>
      </c>
      <c r="C3471">
        <v>10000</v>
      </c>
      <c r="D3471">
        <v>10000</v>
      </c>
      <c r="E3471" t="s">
        <v>9</v>
      </c>
      <c r="F3471" t="s">
        <v>10</v>
      </c>
      <c r="G3471" t="s">
        <v>2590</v>
      </c>
    </row>
    <row r="3472" spans="1:7">
      <c r="A3472" t="s">
        <v>27170</v>
      </c>
      <c r="B3472">
        <v>620624</v>
      </c>
      <c r="C3472">
        <v>10000</v>
      </c>
      <c r="D3472">
        <v>10000</v>
      </c>
      <c r="E3472" t="s">
        <v>9</v>
      </c>
      <c r="F3472" t="s">
        <v>10</v>
      </c>
      <c r="G3472" t="s">
        <v>2590</v>
      </c>
    </row>
    <row r="3473" spans="1:7">
      <c r="A3473" t="s">
        <v>27171</v>
      </c>
      <c r="B3473">
        <v>620624</v>
      </c>
      <c r="C3473">
        <v>10000</v>
      </c>
      <c r="D3473">
        <v>10000</v>
      </c>
      <c r="E3473" t="s">
        <v>9</v>
      </c>
      <c r="F3473" t="s">
        <v>10</v>
      </c>
      <c r="G3473" t="s">
        <v>2590</v>
      </c>
    </row>
    <row r="3474" spans="1:7">
      <c r="A3474" t="s">
        <v>27172</v>
      </c>
      <c r="B3474">
        <v>620624</v>
      </c>
      <c r="C3474">
        <v>10000</v>
      </c>
      <c r="D3474">
        <v>10000</v>
      </c>
      <c r="E3474" t="s">
        <v>9</v>
      </c>
      <c r="F3474" t="s">
        <v>10</v>
      </c>
      <c r="G3474" t="s">
        <v>2590</v>
      </c>
    </row>
    <row r="3475" spans="1:7">
      <c r="A3475" t="s">
        <v>27173</v>
      </c>
      <c r="B3475">
        <v>620624</v>
      </c>
      <c r="C3475">
        <v>10000</v>
      </c>
      <c r="D3475">
        <v>10000</v>
      </c>
      <c r="E3475" t="s">
        <v>9</v>
      </c>
      <c r="F3475" t="s">
        <v>10</v>
      </c>
      <c r="G3475" t="s">
        <v>2590</v>
      </c>
    </row>
    <row r="3476" spans="1:7">
      <c r="A3476" t="s">
        <v>27174</v>
      </c>
      <c r="B3476">
        <v>620624</v>
      </c>
      <c r="C3476">
        <v>10000</v>
      </c>
      <c r="D3476">
        <v>10000</v>
      </c>
      <c r="E3476" t="s">
        <v>9</v>
      </c>
      <c r="F3476" t="s">
        <v>10</v>
      </c>
      <c r="G3476" t="s">
        <v>2590</v>
      </c>
    </row>
    <row r="3477" spans="1:7">
      <c r="A3477" t="s">
        <v>27175</v>
      </c>
      <c r="B3477">
        <v>620624</v>
      </c>
      <c r="C3477">
        <v>10000</v>
      </c>
      <c r="D3477">
        <v>10000</v>
      </c>
      <c r="E3477" t="s">
        <v>9</v>
      </c>
      <c r="F3477" t="s">
        <v>10</v>
      </c>
      <c r="G3477" t="s">
        <v>2590</v>
      </c>
    </row>
    <row r="3478" spans="1:7">
      <c r="A3478" t="s">
        <v>27176</v>
      </c>
      <c r="B3478">
        <v>620624</v>
      </c>
      <c r="C3478">
        <v>10000</v>
      </c>
      <c r="D3478">
        <v>10000</v>
      </c>
      <c r="E3478" t="s">
        <v>9</v>
      </c>
      <c r="F3478" t="s">
        <v>10</v>
      </c>
      <c r="G3478" t="s">
        <v>2590</v>
      </c>
    </row>
    <row r="3479" spans="1:7">
      <c r="A3479" t="s">
        <v>27177</v>
      </c>
      <c r="B3479">
        <v>620624</v>
      </c>
      <c r="C3479">
        <v>10000</v>
      </c>
      <c r="D3479">
        <v>10000</v>
      </c>
      <c r="E3479" t="s">
        <v>9</v>
      </c>
      <c r="F3479" t="s">
        <v>10</v>
      </c>
      <c r="G3479" t="s">
        <v>2590</v>
      </c>
    </row>
    <row r="3480" spans="1:7">
      <c r="A3480" t="s">
        <v>27178</v>
      </c>
      <c r="B3480">
        <v>620624</v>
      </c>
      <c r="C3480">
        <v>10000</v>
      </c>
      <c r="D3480">
        <v>10000</v>
      </c>
      <c r="E3480" t="s">
        <v>9</v>
      </c>
      <c r="F3480" t="s">
        <v>10</v>
      </c>
      <c r="G3480" t="s">
        <v>2590</v>
      </c>
    </row>
    <row r="3481" spans="1:7">
      <c r="A3481" t="s">
        <v>27179</v>
      </c>
      <c r="B3481">
        <v>620624</v>
      </c>
      <c r="C3481">
        <v>10000</v>
      </c>
      <c r="D3481">
        <v>10000</v>
      </c>
      <c r="E3481" t="s">
        <v>9</v>
      </c>
      <c r="F3481" t="s">
        <v>10</v>
      </c>
      <c r="G3481" t="s">
        <v>2590</v>
      </c>
    </row>
    <row r="3482" spans="1:7">
      <c r="A3482" t="s">
        <v>27180</v>
      </c>
      <c r="B3482">
        <v>620624</v>
      </c>
      <c r="C3482">
        <v>10000</v>
      </c>
      <c r="D3482">
        <v>10000</v>
      </c>
      <c r="E3482" t="s">
        <v>9</v>
      </c>
      <c r="F3482" t="s">
        <v>10</v>
      </c>
      <c r="G3482" t="s">
        <v>2590</v>
      </c>
    </row>
    <row r="3483" spans="1:7">
      <c r="A3483" t="s">
        <v>27181</v>
      </c>
      <c r="B3483">
        <v>620624</v>
      </c>
      <c r="C3483">
        <v>10000</v>
      </c>
      <c r="D3483">
        <v>10000</v>
      </c>
      <c r="E3483" t="s">
        <v>9</v>
      </c>
      <c r="F3483" t="s">
        <v>10</v>
      </c>
      <c r="G3483" t="s">
        <v>2590</v>
      </c>
    </row>
    <row r="3484" spans="1:7">
      <c r="A3484" t="s">
        <v>27182</v>
      </c>
      <c r="B3484">
        <v>620624</v>
      </c>
      <c r="C3484">
        <v>10000</v>
      </c>
      <c r="D3484">
        <v>10000</v>
      </c>
      <c r="E3484" t="s">
        <v>9</v>
      </c>
      <c r="F3484" t="s">
        <v>10</v>
      </c>
      <c r="G3484" t="s">
        <v>2590</v>
      </c>
    </row>
    <row r="3485" spans="1:7">
      <c r="A3485" t="s">
        <v>27183</v>
      </c>
      <c r="B3485">
        <v>620624</v>
      </c>
      <c r="C3485">
        <v>10000</v>
      </c>
      <c r="D3485">
        <v>10000</v>
      </c>
      <c r="E3485" t="s">
        <v>9</v>
      </c>
      <c r="F3485" t="s">
        <v>10</v>
      </c>
      <c r="G3485" t="s">
        <v>2590</v>
      </c>
    </row>
    <row r="3486" spans="1:7">
      <c r="A3486" t="s">
        <v>27184</v>
      </c>
      <c r="B3486">
        <v>620624</v>
      </c>
      <c r="C3486">
        <v>10000</v>
      </c>
      <c r="D3486">
        <v>10000</v>
      </c>
      <c r="E3486" t="s">
        <v>9</v>
      </c>
      <c r="F3486" t="s">
        <v>10</v>
      </c>
      <c r="G3486" t="s">
        <v>2590</v>
      </c>
    </row>
    <row r="3487" spans="1:7">
      <c r="A3487" t="s">
        <v>27185</v>
      </c>
      <c r="B3487">
        <v>620624</v>
      </c>
      <c r="C3487">
        <v>10000</v>
      </c>
      <c r="D3487">
        <v>10000</v>
      </c>
      <c r="E3487" t="s">
        <v>9</v>
      </c>
      <c r="F3487" t="s">
        <v>10</v>
      </c>
      <c r="G3487" t="s">
        <v>2590</v>
      </c>
    </row>
    <row r="3488" spans="1:7">
      <c r="A3488" t="s">
        <v>27186</v>
      </c>
      <c r="B3488">
        <v>620624</v>
      </c>
      <c r="C3488">
        <v>10000</v>
      </c>
      <c r="D3488">
        <v>10000</v>
      </c>
      <c r="E3488" t="s">
        <v>9</v>
      </c>
      <c r="F3488" t="s">
        <v>10</v>
      </c>
      <c r="G3488" t="s">
        <v>2590</v>
      </c>
    </row>
    <row r="3489" spans="1:7">
      <c r="A3489" t="s">
        <v>27187</v>
      </c>
      <c r="B3489">
        <v>620624</v>
      </c>
      <c r="C3489">
        <v>10000</v>
      </c>
      <c r="D3489">
        <v>10000</v>
      </c>
      <c r="E3489" t="s">
        <v>9</v>
      </c>
      <c r="F3489" t="s">
        <v>10</v>
      </c>
      <c r="G3489" t="s">
        <v>2590</v>
      </c>
    </row>
    <row r="3490" spans="1:7">
      <c r="A3490" t="s">
        <v>27188</v>
      </c>
      <c r="B3490">
        <v>620624</v>
      </c>
      <c r="C3490">
        <v>10000</v>
      </c>
      <c r="D3490">
        <v>10000</v>
      </c>
      <c r="E3490" t="s">
        <v>9</v>
      </c>
      <c r="F3490" t="s">
        <v>10</v>
      </c>
      <c r="G3490" t="s">
        <v>2590</v>
      </c>
    </row>
    <row r="3491" spans="1:7">
      <c r="A3491" t="s">
        <v>27189</v>
      </c>
      <c r="B3491">
        <v>620624</v>
      </c>
      <c r="C3491">
        <v>10000</v>
      </c>
      <c r="D3491">
        <v>10000</v>
      </c>
      <c r="E3491" t="s">
        <v>9</v>
      </c>
      <c r="F3491" t="s">
        <v>10</v>
      </c>
      <c r="G3491" t="s">
        <v>2590</v>
      </c>
    </row>
    <row r="3492" spans="1:7">
      <c r="A3492" t="s">
        <v>27190</v>
      </c>
      <c r="B3492">
        <v>620624</v>
      </c>
      <c r="C3492">
        <v>10000</v>
      </c>
      <c r="D3492">
        <v>10000</v>
      </c>
      <c r="E3492" t="s">
        <v>9</v>
      </c>
      <c r="F3492" t="s">
        <v>10</v>
      </c>
      <c r="G3492" t="s">
        <v>2590</v>
      </c>
    </row>
    <row r="3493" spans="1:7">
      <c r="A3493" t="s">
        <v>27191</v>
      </c>
      <c r="B3493">
        <v>620624</v>
      </c>
      <c r="C3493">
        <v>10000</v>
      </c>
      <c r="D3493">
        <v>10000</v>
      </c>
      <c r="E3493" t="s">
        <v>9</v>
      </c>
      <c r="F3493" t="s">
        <v>10</v>
      </c>
      <c r="G3493" t="s">
        <v>2590</v>
      </c>
    </row>
    <row r="3494" spans="1:7">
      <c r="A3494" t="s">
        <v>27192</v>
      </c>
      <c r="B3494">
        <v>620624</v>
      </c>
      <c r="C3494">
        <v>10000</v>
      </c>
      <c r="D3494">
        <v>10000</v>
      </c>
      <c r="E3494" t="s">
        <v>9</v>
      </c>
      <c r="F3494" t="s">
        <v>10</v>
      </c>
      <c r="G3494" t="s">
        <v>2590</v>
      </c>
    </row>
    <row r="3495" spans="1:7">
      <c r="A3495" t="s">
        <v>27193</v>
      </c>
      <c r="B3495">
        <v>620624</v>
      </c>
      <c r="C3495">
        <v>10000</v>
      </c>
      <c r="D3495">
        <v>10000</v>
      </c>
      <c r="E3495" t="s">
        <v>9</v>
      </c>
      <c r="F3495" t="s">
        <v>10</v>
      </c>
      <c r="G3495" t="s">
        <v>2590</v>
      </c>
    </row>
    <row r="3496" spans="1:7">
      <c r="A3496" t="s">
        <v>27194</v>
      </c>
      <c r="B3496">
        <v>620624</v>
      </c>
      <c r="C3496">
        <v>10000</v>
      </c>
      <c r="D3496">
        <v>10000</v>
      </c>
      <c r="E3496" t="s">
        <v>9</v>
      </c>
      <c r="F3496" t="s">
        <v>10</v>
      </c>
      <c r="G3496" t="s">
        <v>2590</v>
      </c>
    </row>
    <row r="3497" spans="1:7">
      <c r="A3497" t="s">
        <v>27195</v>
      </c>
      <c r="B3497">
        <v>620624</v>
      </c>
      <c r="C3497">
        <v>10000</v>
      </c>
      <c r="D3497">
        <v>10000</v>
      </c>
      <c r="E3497" t="s">
        <v>9</v>
      </c>
      <c r="F3497" t="s">
        <v>10</v>
      </c>
      <c r="G3497" t="s">
        <v>2590</v>
      </c>
    </row>
    <row r="3498" spans="1:7">
      <c r="A3498" t="s">
        <v>27196</v>
      </c>
      <c r="B3498">
        <v>620624</v>
      </c>
      <c r="C3498">
        <v>10000</v>
      </c>
      <c r="D3498">
        <v>10000</v>
      </c>
      <c r="E3498" t="s">
        <v>9</v>
      </c>
      <c r="F3498" t="s">
        <v>10</v>
      </c>
      <c r="G3498" t="s">
        <v>2590</v>
      </c>
    </row>
    <row r="3499" spans="1:7">
      <c r="A3499" t="s">
        <v>27197</v>
      </c>
      <c r="B3499">
        <v>620624</v>
      </c>
      <c r="C3499">
        <v>10000</v>
      </c>
      <c r="D3499">
        <v>10000</v>
      </c>
      <c r="E3499" t="s">
        <v>9</v>
      </c>
      <c r="F3499" t="s">
        <v>10</v>
      </c>
      <c r="G3499" t="s">
        <v>2590</v>
      </c>
    </row>
    <row r="3500" spans="1:7">
      <c r="A3500" t="s">
        <v>27198</v>
      </c>
      <c r="B3500">
        <v>620624</v>
      </c>
      <c r="C3500">
        <v>10000</v>
      </c>
      <c r="D3500">
        <v>10000</v>
      </c>
      <c r="E3500" t="s">
        <v>9</v>
      </c>
      <c r="F3500" t="s">
        <v>10</v>
      </c>
      <c r="G3500" t="s">
        <v>2590</v>
      </c>
    </row>
    <row r="3501" spans="1:7">
      <c r="A3501" t="s">
        <v>27199</v>
      </c>
      <c r="B3501">
        <v>620624</v>
      </c>
      <c r="C3501">
        <v>10000</v>
      </c>
      <c r="D3501">
        <v>10000</v>
      </c>
      <c r="E3501" t="s">
        <v>9</v>
      </c>
      <c r="F3501" t="s">
        <v>10</v>
      </c>
      <c r="G3501" t="s">
        <v>2590</v>
      </c>
    </row>
    <row r="3502" spans="1:7">
      <c r="A3502" t="s">
        <v>27200</v>
      </c>
      <c r="B3502">
        <v>620624</v>
      </c>
      <c r="C3502">
        <v>10000</v>
      </c>
      <c r="D3502">
        <v>10000</v>
      </c>
      <c r="E3502" t="s">
        <v>9</v>
      </c>
      <c r="F3502" t="s">
        <v>10</v>
      </c>
      <c r="G3502" t="s">
        <v>2590</v>
      </c>
    </row>
    <row r="3503" spans="1:7">
      <c r="A3503" t="s">
        <v>27201</v>
      </c>
      <c r="B3503">
        <v>620624</v>
      </c>
      <c r="C3503">
        <v>10000</v>
      </c>
      <c r="D3503">
        <v>10000</v>
      </c>
      <c r="E3503" t="s">
        <v>9</v>
      </c>
      <c r="F3503" t="s">
        <v>10</v>
      </c>
      <c r="G3503" t="s">
        <v>2590</v>
      </c>
    </row>
    <row r="3504" spans="1:7">
      <c r="A3504" t="s">
        <v>27202</v>
      </c>
      <c r="B3504">
        <v>620624</v>
      </c>
      <c r="C3504">
        <v>10000</v>
      </c>
      <c r="D3504">
        <v>10000</v>
      </c>
      <c r="E3504" t="s">
        <v>9</v>
      </c>
      <c r="F3504" t="s">
        <v>10</v>
      </c>
      <c r="G3504" t="s">
        <v>2590</v>
      </c>
    </row>
    <row r="3505" spans="1:7">
      <c r="A3505" t="s">
        <v>27203</v>
      </c>
      <c r="B3505">
        <v>620624</v>
      </c>
      <c r="C3505">
        <v>10000</v>
      </c>
      <c r="D3505">
        <v>10000</v>
      </c>
      <c r="E3505" t="s">
        <v>9</v>
      </c>
      <c r="F3505" t="s">
        <v>10</v>
      </c>
      <c r="G3505" t="s">
        <v>2590</v>
      </c>
    </row>
    <row r="3506" spans="1:7">
      <c r="A3506" t="s">
        <v>27204</v>
      </c>
      <c r="B3506">
        <v>620624</v>
      </c>
      <c r="C3506">
        <v>10000</v>
      </c>
      <c r="D3506">
        <v>10000</v>
      </c>
      <c r="E3506" t="s">
        <v>9</v>
      </c>
      <c r="F3506" t="s">
        <v>10</v>
      </c>
      <c r="G3506" t="s">
        <v>2590</v>
      </c>
    </row>
    <row r="3507" spans="1:7">
      <c r="A3507" t="s">
        <v>27205</v>
      </c>
      <c r="B3507">
        <v>620624</v>
      </c>
      <c r="C3507">
        <v>10000</v>
      </c>
      <c r="D3507">
        <v>10000</v>
      </c>
      <c r="E3507" t="s">
        <v>9</v>
      </c>
      <c r="F3507" t="s">
        <v>10</v>
      </c>
      <c r="G3507" t="s">
        <v>2590</v>
      </c>
    </row>
    <row r="3508" spans="1:7">
      <c r="A3508" t="s">
        <v>27206</v>
      </c>
      <c r="B3508">
        <v>620624</v>
      </c>
      <c r="C3508">
        <v>10000</v>
      </c>
      <c r="D3508">
        <v>10000</v>
      </c>
      <c r="E3508" t="s">
        <v>9</v>
      </c>
      <c r="F3508" t="s">
        <v>10</v>
      </c>
      <c r="G3508" t="s">
        <v>2590</v>
      </c>
    </row>
    <row r="3509" spans="1:7">
      <c r="A3509" t="s">
        <v>27207</v>
      </c>
      <c r="B3509">
        <v>620624</v>
      </c>
      <c r="C3509">
        <v>10000</v>
      </c>
      <c r="D3509">
        <v>10000</v>
      </c>
      <c r="E3509" t="s">
        <v>9</v>
      </c>
      <c r="F3509" t="s">
        <v>10</v>
      </c>
      <c r="G3509" t="s">
        <v>2590</v>
      </c>
    </row>
    <row r="3510" spans="1:7">
      <c r="A3510" t="s">
        <v>3505</v>
      </c>
      <c r="B3510">
        <v>620633</v>
      </c>
      <c r="C3510">
        <v>10000</v>
      </c>
      <c r="D3510">
        <v>5336</v>
      </c>
      <c r="E3510" t="s">
        <v>9</v>
      </c>
      <c r="F3510" t="s">
        <v>10</v>
      </c>
      <c r="G3510" t="s">
        <v>27208</v>
      </c>
    </row>
    <row r="3511" spans="1:7">
      <c r="A3511" t="s">
        <v>3507</v>
      </c>
      <c r="B3511">
        <v>620633</v>
      </c>
      <c r="C3511">
        <v>10000</v>
      </c>
      <c r="D3511">
        <v>9229</v>
      </c>
      <c r="E3511" t="s">
        <v>9</v>
      </c>
      <c r="F3511" t="s">
        <v>10</v>
      </c>
      <c r="G3511" t="s">
        <v>27208</v>
      </c>
    </row>
    <row r="3512" spans="1:7">
      <c r="A3512" t="s">
        <v>27209</v>
      </c>
      <c r="B3512">
        <v>620633</v>
      </c>
      <c r="C3512">
        <v>10000</v>
      </c>
      <c r="D3512">
        <v>10000</v>
      </c>
      <c r="E3512" t="s">
        <v>9</v>
      </c>
      <c r="F3512" t="s">
        <v>10</v>
      </c>
      <c r="G3512" t="s">
        <v>27208</v>
      </c>
    </row>
    <row r="3513" spans="1:7">
      <c r="A3513" t="s">
        <v>3508</v>
      </c>
      <c r="B3513" t="s">
        <v>3509</v>
      </c>
      <c r="C3513">
        <v>3000</v>
      </c>
      <c r="D3513">
        <v>608</v>
      </c>
      <c r="E3513" t="s">
        <v>9</v>
      </c>
      <c r="F3513" t="s">
        <v>10</v>
      </c>
      <c r="G3513" t="s">
        <v>3278</v>
      </c>
    </row>
    <row r="3514" spans="1:7">
      <c r="A3514" t="s">
        <v>3511</v>
      </c>
      <c r="B3514" t="s">
        <v>3509</v>
      </c>
      <c r="C3514">
        <v>3000</v>
      </c>
      <c r="D3514">
        <v>3000</v>
      </c>
      <c r="E3514" t="s">
        <v>9</v>
      </c>
      <c r="F3514" t="s">
        <v>10</v>
      </c>
      <c r="G3514" t="s">
        <v>3278</v>
      </c>
    </row>
    <row r="3515" spans="1:7">
      <c r="A3515" t="s">
        <v>3512</v>
      </c>
      <c r="B3515" t="s">
        <v>3509</v>
      </c>
      <c r="C3515">
        <v>3000</v>
      </c>
      <c r="D3515">
        <v>3000</v>
      </c>
      <c r="E3515" t="s">
        <v>9</v>
      </c>
      <c r="F3515" t="s">
        <v>10</v>
      </c>
      <c r="G3515" t="s">
        <v>3278</v>
      </c>
    </row>
    <row r="3516" spans="1:7">
      <c r="A3516" t="s">
        <v>3513</v>
      </c>
      <c r="B3516" t="s">
        <v>3509</v>
      </c>
      <c r="C3516">
        <v>3000</v>
      </c>
      <c r="D3516">
        <v>3000</v>
      </c>
      <c r="E3516" t="s">
        <v>9</v>
      </c>
      <c r="F3516" t="s">
        <v>10</v>
      </c>
      <c r="G3516" t="s">
        <v>3278</v>
      </c>
    </row>
    <row r="3517" spans="1:7">
      <c r="A3517" t="s">
        <v>27210</v>
      </c>
      <c r="B3517" t="s">
        <v>3509</v>
      </c>
      <c r="C3517">
        <v>3000</v>
      </c>
      <c r="D3517">
        <v>3000</v>
      </c>
      <c r="E3517" t="s">
        <v>9</v>
      </c>
      <c r="F3517" t="s">
        <v>10</v>
      </c>
      <c r="G3517" t="s">
        <v>3278</v>
      </c>
    </row>
    <row r="3518" spans="1:7">
      <c r="A3518" t="s">
        <v>3516</v>
      </c>
      <c r="B3518" t="s">
        <v>3514</v>
      </c>
      <c r="C3518">
        <v>3000</v>
      </c>
      <c r="D3518">
        <v>243</v>
      </c>
      <c r="E3518" t="s">
        <v>9</v>
      </c>
      <c r="F3518" t="s">
        <v>10</v>
      </c>
      <c r="G3518" t="s">
        <v>3510</v>
      </c>
    </row>
    <row r="3519" spans="1:7">
      <c r="A3519" t="s">
        <v>3517</v>
      </c>
      <c r="B3519" t="s">
        <v>3514</v>
      </c>
      <c r="C3519">
        <v>3000</v>
      </c>
      <c r="D3519">
        <v>2012</v>
      </c>
      <c r="E3519" t="s">
        <v>9</v>
      </c>
      <c r="F3519" t="s">
        <v>10</v>
      </c>
      <c r="G3519" t="s">
        <v>3510</v>
      </c>
    </row>
    <row r="3520" spans="1:7">
      <c r="A3520" t="s">
        <v>3518</v>
      </c>
      <c r="B3520" t="s">
        <v>3514</v>
      </c>
      <c r="C3520">
        <v>3000</v>
      </c>
      <c r="D3520">
        <v>2808</v>
      </c>
      <c r="E3520" t="s">
        <v>9</v>
      </c>
      <c r="F3520" t="s">
        <v>10</v>
      </c>
      <c r="G3520" t="s">
        <v>3510</v>
      </c>
    </row>
    <row r="3521" spans="1:7">
      <c r="A3521" t="s">
        <v>3519</v>
      </c>
      <c r="B3521" t="s">
        <v>3514</v>
      </c>
      <c r="C3521">
        <v>3000</v>
      </c>
      <c r="D3521">
        <v>3000</v>
      </c>
      <c r="E3521" t="s">
        <v>9</v>
      </c>
      <c r="F3521" t="s">
        <v>10</v>
      </c>
      <c r="G3521" t="s">
        <v>3510</v>
      </c>
    </row>
    <row r="3522" spans="1:7">
      <c r="A3522" t="s">
        <v>3520</v>
      </c>
      <c r="B3522" t="s">
        <v>3514</v>
      </c>
      <c r="C3522">
        <v>3000</v>
      </c>
      <c r="D3522">
        <v>3000</v>
      </c>
      <c r="E3522" t="s">
        <v>9</v>
      </c>
      <c r="F3522" t="s">
        <v>10</v>
      </c>
      <c r="G3522" t="s">
        <v>3510</v>
      </c>
    </row>
    <row r="3523" spans="1:7">
      <c r="A3523" t="s">
        <v>3521</v>
      </c>
      <c r="B3523" t="s">
        <v>3514</v>
      </c>
      <c r="C3523">
        <v>3000</v>
      </c>
      <c r="D3523">
        <v>3000</v>
      </c>
      <c r="E3523" t="s">
        <v>9</v>
      </c>
      <c r="F3523" t="s">
        <v>10</v>
      </c>
      <c r="G3523" t="s">
        <v>3510</v>
      </c>
    </row>
    <row r="3524" spans="1:7">
      <c r="A3524" t="s">
        <v>3522</v>
      </c>
      <c r="B3524" t="s">
        <v>3514</v>
      </c>
      <c r="C3524">
        <v>3000</v>
      </c>
      <c r="D3524">
        <v>3000</v>
      </c>
      <c r="E3524" t="s">
        <v>9</v>
      </c>
      <c r="F3524" t="s">
        <v>10</v>
      </c>
      <c r="G3524" t="s">
        <v>3510</v>
      </c>
    </row>
    <row r="3525" spans="1:7">
      <c r="A3525" t="s">
        <v>3523</v>
      </c>
      <c r="B3525" t="s">
        <v>3514</v>
      </c>
      <c r="C3525">
        <v>3000</v>
      </c>
      <c r="D3525">
        <v>3000</v>
      </c>
      <c r="E3525" t="s">
        <v>9</v>
      </c>
      <c r="F3525" t="s">
        <v>10</v>
      </c>
      <c r="G3525" t="s">
        <v>3510</v>
      </c>
    </row>
    <row r="3526" spans="1:7">
      <c r="A3526" t="s">
        <v>3524</v>
      </c>
      <c r="B3526" t="s">
        <v>3514</v>
      </c>
      <c r="C3526">
        <v>3000</v>
      </c>
      <c r="D3526">
        <v>3000</v>
      </c>
      <c r="E3526" t="s">
        <v>9</v>
      </c>
      <c r="F3526" t="s">
        <v>10</v>
      </c>
      <c r="G3526" t="s">
        <v>3510</v>
      </c>
    </row>
    <row r="3527" spans="1:7">
      <c r="A3527" t="s">
        <v>3525</v>
      </c>
      <c r="B3527" t="s">
        <v>3514</v>
      </c>
      <c r="C3527">
        <v>3000</v>
      </c>
      <c r="D3527">
        <v>3000</v>
      </c>
      <c r="E3527" t="s">
        <v>9</v>
      </c>
      <c r="F3527" t="s">
        <v>10</v>
      </c>
      <c r="G3527" t="s">
        <v>3510</v>
      </c>
    </row>
    <row r="3528" spans="1:7">
      <c r="A3528" t="s">
        <v>3526</v>
      </c>
      <c r="B3528" t="s">
        <v>3514</v>
      </c>
      <c r="C3528">
        <v>3000</v>
      </c>
      <c r="D3528">
        <v>3000</v>
      </c>
      <c r="E3528" t="s">
        <v>9</v>
      </c>
      <c r="F3528" t="s">
        <v>10</v>
      </c>
      <c r="G3528" t="s">
        <v>3510</v>
      </c>
    </row>
    <row r="3529" spans="1:7">
      <c r="A3529" t="s">
        <v>3527</v>
      </c>
      <c r="B3529" t="s">
        <v>3514</v>
      </c>
      <c r="C3529">
        <v>3000</v>
      </c>
      <c r="D3529">
        <v>3000</v>
      </c>
      <c r="E3529" t="s">
        <v>9</v>
      </c>
      <c r="F3529" t="s">
        <v>10</v>
      </c>
      <c r="G3529" t="s">
        <v>3510</v>
      </c>
    </row>
    <row r="3530" spans="1:7">
      <c r="A3530" t="s">
        <v>3528</v>
      </c>
      <c r="B3530" t="s">
        <v>3514</v>
      </c>
      <c r="C3530">
        <v>3000</v>
      </c>
      <c r="D3530">
        <v>3000</v>
      </c>
      <c r="E3530" t="s">
        <v>9</v>
      </c>
      <c r="F3530" t="s">
        <v>10</v>
      </c>
      <c r="G3530" t="s">
        <v>3510</v>
      </c>
    </row>
    <row r="3531" spans="1:7">
      <c r="A3531" t="s">
        <v>3529</v>
      </c>
      <c r="B3531" t="s">
        <v>3514</v>
      </c>
      <c r="C3531">
        <v>3000</v>
      </c>
      <c r="D3531">
        <v>3000</v>
      </c>
      <c r="E3531" t="s">
        <v>9</v>
      </c>
      <c r="F3531" t="s">
        <v>10</v>
      </c>
      <c r="G3531" t="s">
        <v>3510</v>
      </c>
    </row>
    <row r="3532" spans="1:7">
      <c r="A3532" t="s">
        <v>3530</v>
      </c>
      <c r="B3532" t="s">
        <v>3514</v>
      </c>
      <c r="C3532">
        <v>3000</v>
      </c>
      <c r="D3532">
        <v>3000</v>
      </c>
      <c r="E3532" t="s">
        <v>9</v>
      </c>
      <c r="F3532" t="s">
        <v>10</v>
      </c>
      <c r="G3532" t="s">
        <v>3510</v>
      </c>
    </row>
    <row r="3533" spans="1:7">
      <c r="A3533" t="s">
        <v>3531</v>
      </c>
      <c r="B3533" t="s">
        <v>3514</v>
      </c>
      <c r="C3533">
        <v>3000</v>
      </c>
      <c r="D3533">
        <v>3000</v>
      </c>
      <c r="E3533" t="s">
        <v>9</v>
      </c>
      <c r="F3533" t="s">
        <v>10</v>
      </c>
      <c r="G3533" t="s">
        <v>3510</v>
      </c>
    </row>
    <row r="3534" spans="1:7">
      <c r="A3534" t="s">
        <v>3532</v>
      </c>
      <c r="B3534" t="s">
        <v>3514</v>
      </c>
      <c r="C3534">
        <v>3000</v>
      </c>
      <c r="D3534">
        <v>3000</v>
      </c>
      <c r="E3534" t="s">
        <v>9</v>
      </c>
      <c r="F3534" t="s">
        <v>10</v>
      </c>
      <c r="G3534" t="s">
        <v>3510</v>
      </c>
    </row>
    <row r="3535" spans="1:7">
      <c r="A3535" t="s">
        <v>27211</v>
      </c>
      <c r="B3535" t="s">
        <v>3514</v>
      </c>
      <c r="C3535">
        <v>3000</v>
      </c>
      <c r="D3535">
        <v>3000</v>
      </c>
      <c r="E3535" t="s">
        <v>9</v>
      </c>
      <c r="F3535" t="s">
        <v>10</v>
      </c>
      <c r="G3535" t="s">
        <v>3510</v>
      </c>
    </row>
    <row r="3536" spans="1:7">
      <c r="A3536" t="s">
        <v>27212</v>
      </c>
      <c r="B3536" t="s">
        <v>3514</v>
      </c>
      <c r="C3536">
        <v>3000</v>
      </c>
      <c r="D3536">
        <v>3000</v>
      </c>
      <c r="E3536" t="s">
        <v>9</v>
      </c>
      <c r="F3536" t="s">
        <v>10</v>
      </c>
      <c r="G3536" t="s">
        <v>3510</v>
      </c>
    </row>
    <row r="3537" spans="1:7">
      <c r="A3537" t="s">
        <v>27213</v>
      </c>
      <c r="B3537" t="s">
        <v>3514</v>
      </c>
      <c r="C3537">
        <v>3000</v>
      </c>
      <c r="D3537">
        <v>3000</v>
      </c>
      <c r="E3537" t="s">
        <v>9</v>
      </c>
      <c r="F3537" t="s">
        <v>10</v>
      </c>
      <c r="G3537" t="s">
        <v>3510</v>
      </c>
    </row>
    <row r="3538" spans="1:7">
      <c r="A3538" t="s">
        <v>27214</v>
      </c>
      <c r="B3538" t="s">
        <v>3514</v>
      </c>
      <c r="C3538">
        <v>3000</v>
      </c>
      <c r="D3538">
        <v>3000</v>
      </c>
      <c r="E3538" t="s">
        <v>9</v>
      </c>
      <c r="F3538" t="s">
        <v>10</v>
      </c>
      <c r="G3538" t="s">
        <v>3510</v>
      </c>
    </row>
    <row r="3539" spans="1:7">
      <c r="A3539" t="s">
        <v>3533</v>
      </c>
      <c r="B3539" t="s">
        <v>3534</v>
      </c>
      <c r="C3539">
        <v>2500</v>
      </c>
      <c r="D3539">
        <v>1912</v>
      </c>
      <c r="E3539" t="s">
        <v>9</v>
      </c>
      <c r="F3539" t="s">
        <v>10</v>
      </c>
      <c r="G3539" t="s">
        <v>2310</v>
      </c>
    </row>
    <row r="3540" spans="1:7">
      <c r="A3540" t="s">
        <v>3536</v>
      </c>
      <c r="B3540" t="s">
        <v>3537</v>
      </c>
      <c r="C3540">
        <v>3000</v>
      </c>
      <c r="D3540">
        <v>853</v>
      </c>
      <c r="E3540" t="s">
        <v>9</v>
      </c>
      <c r="F3540" t="s">
        <v>10</v>
      </c>
      <c r="G3540" t="s">
        <v>3515</v>
      </c>
    </row>
    <row r="3541" spans="1:7">
      <c r="A3541" t="s">
        <v>3539</v>
      </c>
      <c r="B3541" t="s">
        <v>3537</v>
      </c>
      <c r="C3541">
        <v>3000</v>
      </c>
      <c r="D3541">
        <v>2550</v>
      </c>
      <c r="E3541" t="s">
        <v>9</v>
      </c>
      <c r="F3541" t="s">
        <v>10</v>
      </c>
      <c r="G3541" t="s">
        <v>3515</v>
      </c>
    </row>
    <row r="3542" spans="1:7">
      <c r="A3542" t="s">
        <v>3540</v>
      </c>
      <c r="B3542" t="s">
        <v>3537</v>
      </c>
      <c r="C3542">
        <v>3000</v>
      </c>
      <c r="D3542">
        <v>2989</v>
      </c>
      <c r="E3542" t="s">
        <v>9</v>
      </c>
      <c r="F3542" t="s">
        <v>10</v>
      </c>
      <c r="G3542" t="s">
        <v>3515</v>
      </c>
    </row>
    <row r="3543" spans="1:7">
      <c r="A3543" t="s">
        <v>3541</v>
      </c>
      <c r="B3543" t="s">
        <v>3537</v>
      </c>
      <c r="C3543">
        <v>3000</v>
      </c>
      <c r="D3543">
        <v>3000</v>
      </c>
      <c r="E3543" t="s">
        <v>9</v>
      </c>
      <c r="F3543" t="s">
        <v>10</v>
      </c>
      <c r="G3543" t="s">
        <v>3515</v>
      </c>
    </row>
    <row r="3544" spans="1:7">
      <c r="A3544" t="s">
        <v>3542</v>
      </c>
      <c r="B3544" t="s">
        <v>3537</v>
      </c>
      <c r="C3544">
        <v>3000</v>
      </c>
      <c r="D3544">
        <v>3000</v>
      </c>
      <c r="E3544" t="s">
        <v>9</v>
      </c>
      <c r="F3544" t="s">
        <v>10</v>
      </c>
      <c r="G3544" t="s">
        <v>3515</v>
      </c>
    </row>
    <row r="3545" spans="1:7">
      <c r="A3545" t="s">
        <v>3543</v>
      </c>
      <c r="B3545">
        <v>620749</v>
      </c>
      <c r="C3545">
        <v>3000</v>
      </c>
      <c r="D3545">
        <v>1468</v>
      </c>
      <c r="E3545" t="s">
        <v>9</v>
      </c>
      <c r="F3545" t="s">
        <v>10</v>
      </c>
      <c r="G3545" t="s">
        <v>3544</v>
      </c>
    </row>
    <row r="3546" spans="1:7">
      <c r="A3546" t="s">
        <v>3545</v>
      </c>
      <c r="B3546">
        <v>620749</v>
      </c>
      <c r="C3546">
        <v>3000</v>
      </c>
      <c r="D3546">
        <v>2952</v>
      </c>
      <c r="E3546" t="s">
        <v>9</v>
      </c>
      <c r="F3546" t="s">
        <v>10</v>
      </c>
      <c r="G3546" t="s">
        <v>3544</v>
      </c>
    </row>
    <row r="3547" spans="1:7">
      <c r="A3547" t="s">
        <v>3546</v>
      </c>
      <c r="B3547">
        <v>620749</v>
      </c>
      <c r="C3547">
        <v>3000</v>
      </c>
      <c r="D3547">
        <v>3000</v>
      </c>
      <c r="E3547" t="s">
        <v>20</v>
      </c>
      <c r="F3547" t="s">
        <v>116</v>
      </c>
      <c r="G3547" t="s">
        <v>3544</v>
      </c>
    </row>
    <row r="3548" spans="1:7">
      <c r="A3548" t="s">
        <v>3547</v>
      </c>
      <c r="B3548">
        <v>620749</v>
      </c>
      <c r="C3548">
        <v>3000</v>
      </c>
      <c r="D3548">
        <v>3000</v>
      </c>
      <c r="E3548" t="s">
        <v>20</v>
      </c>
      <c r="F3548" t="s">
        <v>116</v>
      </c>
      <c r="G3548" t="s">
        <v>3544</v>
      </c>
    </row>
    <row r="3549" spans="1:7">
      <c r="A3549" t="s">
        <v>3548</v>
      </c>
      <c r="B3549">
        <v>620749</v>
      </c>
      <c r="C3549">
        <v>3000</v>
      </c>
      <c r="D3549">
        <v>3000</v>
      </c>
      <c r="E3549" t="s">
        <v>9</v>
      </c>
      <c r="F3549" t="s">
        <v>10</v>
      </c>
      <c r="G3549" t="s">
        <v>3544</v>
      </c>
    </row>
    <row r="3550" spans="1:7">
      <c r="A3550" t="s">
        <v>3549</v>
      </c>
      <c r="B3550">
        <v>620749</v>
      </c>
      <c r="C3550">
        <v>3000</v>
      </c>
      <c r="D3550">
        <v>3000</v>
      </c>
      <c r="E3550" t="s">
        <v>9</v>
      </c>
      <c r="F3550" t="s">
        <v>10</v>
      </c>
      <c r="G3550" t="s">
        <v>3544</v>
      </c>
    </row>
    <row r="3551" spans="1:7">
      <c r="A3551" t="s">
        <v>3550</v>
      </c>
      <c r="B3551">
        <v>620749</v>
      </c>
      <c r="C3551">
        <v>3000</v>
      </c>
      <c r="D3551">
        <v>3000</v>
      </c>
      <c r="E3551" t="s">
        <v>9</v>
      </c>
      <c r="F3551" t="s">
        <v>10</v>
      </c>
      <c r="G3551" t="s">
        <v>3544</v>
      </c>
    </row>
    <row r="3552" spans="1:7">
      <c r="A3552" t="s">
        <v>3551</v>
      </c>
      <c r="B3552">
        <v>620749</v>
      </c>
      <c r="C3552">
        <v>3000</v>
      </c>
      <c r="D3552">
        <v>3000</v>
      </c>
      <c r="E3552" t="s">
        <v>9</v>
      </c>
      <c r="F3552" t="s">
        <v>10</v>
      </c>
      <c r="G3552" t="s">
        <v>3544</v>
      </c>
    </row>
    <row r="3553" spans="1:7">
      <c r="A3553" t="s">
        <v>3552</v>
      </c>
      <c r="B3553">
        <v>620749</v>
      </c>
      <c r="C3553">
        <v>3000</v>
      </c>
      <c r="D3553">
        <v>3000</v>
      </c>
      <c r="E3553" t="s">
        <v>9</v>
      </c>
      <c r="F3553" t="s">
        <v>10</v>
      </c>
      <c r="G3553" t="s">
        <v>3544</v>
      </c>
    </row>
    <row r="3554" spans="1:7">
      <c r="A3554" t="s">
        <v>3553</v>
      </c>
      <c r="B3554">
        <v>620749</v>
      </c>
      <c r="C3554">
        <v>3000</v>
      </c>
      <c r="D3554">
        <v>3000</v>
      </c>
      <c r="E3554" t="s">
        <v>9</v>
      </c>
      <c r="F3554" t="s">
        <v>10</v>
      </c>
      <c r="G3554" t="s">
        <v>3544</v>
      </c>
    </row>
    <row r="3555" spans="1:7">
      <c r="A3555" t="s">
        <v>3554</v>
      </c>
      <c r="B3555">
        <v>620749</v>
      </c>
      <c r="C3555">
        <v>3000</v>
      </c>
      <c r="D3555">
        <v>3000</v>
      </c>
      <c r="E3555" t="s">
        <v>9</v>
      </c>
      <c r="F3555" t="s">
        <v>10</v>
      </c>
      <c r="G3555" t="s">
        <v>3544</v>
      </c>
    </row>
    <row r="3556" spans="1:7">
      <c r="A3556" t="s">
        <v>3555</v>
      </c>
      <c r="B3556">
        <v>620749</v>
      </c>
      <c r="C3556">
        <v>3000</v>
      </c>
      <c r="D3556">
        <v>3000</v>
      </c>
      <c r="E3556" t="s">
        <v>9</v>
      </c>
      <c r="F3556" t="s">
        <v>10</v>
      </c>
      <c r="G3556" t="s">
        <v>3544</v>
      </c>
    </row>
    <row r="3557" spans="1:7">
      <c r="A3557" t="s">
        <v>3556</v>
      </c>
      <c r="B3557">
        <v>620749</v>
      </c>
      <c r="C3557">
        <v>3000</v>
      </c>
      <c r="D3557">
        <v>3000</v>
      </c>
      <c r="E3557" t="s">
        <v>9</v>
      </c>
      <c r="F3557" t="s">
        <v>10</v>
      </c>
      <c r="G3557" t="s">
        <v>3544</v>
      </c>
    </row>
    <row r="3558" spans="1:7">
      <c r="A3558" t="s">
        <v>3557</v>
      </c>
      <c r="B3558">
        <v>620749</v>
      </c>
      <c r="C3558">
        <v>3000</v>
      </c>
      <c r="D3558">
        <v>3000</v>
      </c>
      <c r="E3558" t="s">
        <v>9</v>
      </c>
      <c r="F3558" t="s">
        <v>10</v>
      </c>
      <c r="G3558" t="s">
        <v>3544</v>
      </c>
    </row>
    <row r="3559" spans="1:7">
      <c r="A3559" t="s">
        <v>3558</v>
      </c>
      <c r="B3559">
        <v>620749</v>
      </c>
      <c r="C3559">
        <v>3000</v>
      </c>
      <c r="D3559">
        <v>3000</v>
      </c>
      <c r="E3559" t="s">
        <v>9</v>
      </c>
      <c r="F3559" t="s">
        <v>10</v>
      </c>
      <c r="G3559" t="s">
        <v>3544</v>
      </c>
    </row>
    <row r="3560" spans="1:7">
      <c r="A3560" t="s">
        <v>3559</v>
      </c>
      <c r="B3560">
        <v>620749</v>
      </c>
      <c r="C3560">
        <v>3000</v>
      </c>
      <c r="D3560">
        <v>3000</v>
      </c>
      <c r="E3560" t="s">
        <v>9</v>
      </c>
      <c r="F3560" t="s">
        <v>10</v>
      </c>
      <c r="G3560" t="s">
        <v>3544</v>
      </c>
    </row>
    <row r="3561" spans="1:7">
      <c r="A3561" t="s">
        <v>3560</v>
      </c>
      <c r="B3561">
        <v>620749</v>
      </c>
      <c r="C3561">
        <v>3000</v>
      </c>
      <c r="D3561">
        <v>3000</v>
      </c>
      <c r="E3561" t="s">
        <v>9</v>
      </c>
      <c r="F3561" t="s">
        <v>10</v>
      </c>
      <c r="G3561" t="s">
        <v>3544</v>
      </c>
    </row>
    <row r="3562" spans="1:7">
      <c r="A3562" t="s">
        <v>3561</v>
      </c>
      <c r="B3562">
        <v>620749</v>
      </c>
      <c r="C3562">
        <v>3000</v>
      </c>
      <c r="D3562">
        <v>3000</v>
      </c>
      <c r="E3562" t="s">
        <v>9</v>
      </c>
      <c r="F3562" t="s">
        <v>10</v>
      </c>
      <c r="G3562" t="s">
        <v>3544</v>
      </c>
    </row>
    <row r="3563" spans="1:7">
      <c r="A3563" t="s">
        <v>3562</v>
      </c>
      <c r="B3563">
        <v>620749</v>
      </c>
      <c r="C3563">
        <v>3000</v>
      </c>
      <c r="D3563">
        <v>3000</v>
      </c>
      <c r="E3563" t="s">
        <v>9</v>
      </c>
      <c r="F3563" t="s">
        <v>10</v>
      </c>
      <c r="G3563" t="s">
        <v>3544</v>
      </c>
    </row>
    <row r="3564" spans="1:7">
      <c r="A3564" t="s">
        <v>3563</v>
      </c>
      <c r="B3564">
        <v>620749</v>
      </c>
      <c r="C3564">
        <v>3000</v>
      </c>
      <c r="D3564">
        <v>3000</v>
      </c>
      <c r="E3564" t="s">
        <v>9</v>
      </c>
      <c r="F3564" t="s">
        <v>10</v>
      </c>
      <c r="G3564" t="s">
        <v>3544</v>
      </c>
    </row>
    <row r="3565" spans="1:7">
      <c r="A3565" t="s">
        <v>3564</v>
      </c>
      <c r="B3565">
        <v>620749</v>
      </c>
      <c r="C3565">
        <v>3000</v>
      </c>
      <c r="D3565">
        <v>3000</v>
      </c>
      <c r="E3565" t="s">
        <v>9</v>
      </c>
      <c r="F3565" t="s">
        <v>10</v>
      </c>
      <c r="G3565" t="s">
        <v>3544</v>
      </c>
    </row>
    <row r="3566" spans="1:7">
      <c r="A3566" t="s">
        <v>3565</v>
      </c>
      <c r="B3566">
        <v>620749</v>
      </c>
      <c r="C3566">
        <v>3000</v>
      </c>
      <c r="D3566">
        <v>3000</v>
      </c>
      <c r="E3566" t="s">
        <v>9</v>
      </c>
      <c r="F3566" t="s">
        <v>10</v>
      </c>
      <c r="G3566" t="s">
        <v>3544</v>
      </c>
    </row>
    <row r="3567" spans="1:7">
      <c r="A3567" t="s">
        <v>3566</v>
      </c>
      <c r="B3567">
        <v>620749</v>
      </c>
      <c r="C3567">
        <v>3000</v>
      </c>
      <c r="D3567">
        <v>3000</v>
      </c>
      <c r="E3567" t="s">
        <v>9</v>
      </c>
      <c r="F3567" t="s">
        <v>10</v>
      </c>
      <c r="G3567" t="s">
        <v>3544</v>
      </c>
    </row>
    <row r="3568" spans="1:7">
      <c r="A3568" t="s">
        <v>3567</v>
      </c>
      <c r="B3568">
        <v>620749</v>
      </c>
      <c r="C3568">
        <v>3000</v>
      </c>
      <c r="D3568">
        <v>3000</v>
      </c>
      <c r="E3568" t="s">
        <v>9</v>
      </c>
      <c r="F3568" t="s">
        <v>10</v>
      </c>
      <c r="G3568" t="s">
        <v>3544</v>
      </c>
    </row>
    <row r="3569" spans="1:7">
      <c r="A3569" t="s">
        <v>3568</v>
      </c>
      <c r="B3569">
        <v>620749</v>
      </c>
      <c r="C3569">
        <v>3000</v>
      </c>
      <c r="D3569">
        <v>3000</v>
      </c>
      <c r="E3569" t="s">
        <v>9</v>
      </c>
      <c r="F3569" t="s">
        <v>10</v>
      </c>
      <c r="G3569" t="s">
        <v>3544</v>
      </c>
    </row>
    <row r="3570" spans="1:7">
      <c r="A3570" t="s">
        <v>3569</v>
      </c>
      <c r="B3570">
        <v>620749</v>
      </c>
      <c r="C3570">
        <v>3000</v>
      </c>
      <c r="D3570">
        <v>3000</v>
      </c>
      <c r="E3570" t="s">
        <v>9</v>
      </c>
      <c r="F3570" t="s">
        <v>10</v>
      </c>
      <c r="G3570" t="s">
        <v>3544</v>
      </c>
    </row>
    <row r="3571" spans="1:7">
      <c r="A3571" t="s">
        <v>3570</v>
      </c>
      <c r="B3571">
        <v>620749</v>
      </c>
      <c r="C3571">
        <v>3000</v>
      </c>
      <c r="D3571">
        <v>3000</v>
      </c>
      <c r="E3571" t="s">
        <v>9</v>
      </c>
      <c r="F3571" t="s">
        <v>10</v>
      </c>
      <c r="G3571" t="s">
        <v>3544</v>
      </c>
    </row>
    <row r="3572" spans="1:7">
      <c r="A3572" t="s">
        <v>3571</v>
      </c>
      <c r="B3572">
        <v>620749</v>
      </c>
      <c r="C3572">
        <v>3000</v>
      </c>
      <c r="D3572">
        <v>2816</v>
      </c>
      <c r="E3572" t="s">
        <v>9</v>
      </c>
      <c r="F3572" t="s">
        <v>10</v>
      </c>
      <c r="G3572" t="s">
        <v>3544</v>
      </c>
    </row>
    <row r="3573" spans="1:7">
      <c r="A3573" t="s">
        <v>3572</v>
      </c>
      <c r="B3573">
        <v>620749</v>
      </c>
      <c r="C3573">
        <v>3000</v>
      </c>
      <c r="D3573">
        <v>3000</v>
      </c>
      <c r="E3573" t="s">
        <v>9</v>
      </c>
      <c r="F3573" t="s">
        <v>10</v>
      </c>
      <c r="G3573" t="s">
        <v>3544</v>
      </c>
    </row>
    <row r="3574" spans="1:7">
      <c r="A3574" t="s">
        <v>3573</v>
      </c>
      <c r="B3574">
        <v>620749</v>
      </c>
      <c r="C3574">
        <v>3000</v>
      </c>
      <c r="D3574">
        <v>3000</v>
      </c>
      <c r="E3574" t="s">
        <v>9</v>
      </c>
      <c r="F3574" t="s">
        <v>10</v>
      </c>
      <c r="G3574" t="s">
        <v>3544</v>
      </c>
    </row>
    <row r="3575" spans="1:7">
      <c r="A3575" t="s">
        <v>3574</v>
      </c>
      <c r="B3575">
        <v>620749</v>
      </c>
      <c r="C3575">
        <v>3000</v>
      </c>
      <c r="D3575">
        <v>3000</v>
      </c>
      <c r="E3575" t="s">
        <v>9</v>
      </c>
      <c r="F3575" t="s">
        <v>10</v>
      </c>
      <c r="G3575" t="s">
        <v>3544</v>
      </c>
    </row>
    <row r="3576" spans="1:7">
      <c r="A3576" t="s">
        <v>3575</v>
      </c>
      <c r="B3576">
        <v>620749</v>
      </c>
      <c r="C3576">
        <v>3000</v>
      </c>
      <c r="D3576">
        <v>3000</v>
      </c>
      <c r="E3576" t="s">
        <v>9</v>
      </c>
      <c r="F3576" t="s">
        <v>10</v>
      </c>
      <c r="G3576" t="s">
        <v>3544</v>
      </c>
    </row>
    <row r="3577" spans="1:7">
      <c r="A3577" t="s">
        <v>3576</v>
      </c>
      <c r="B3577">
        <v>620749</v>
      </c>
      <c r="C3577">
        <v>3000</v>
      </c>
      <c r="D3577">
        <v>3000</v>
      </c>
      <c r="E3577" t="s">
        <v>9</v>
      </c>
      <c r="F3577" t="s">
        <v>10</v>
      </c>
      <c r="G3577" t="s">
        <v>3544</v>
      </c>
    </row>
    <row r="3578" spans="1:7">
      <c r="A3578" t="s">
        <v>3577</v>
      </c>
      <c r="B3578">
        <v>620749</v>
      </c>
      <c r="C3578">
        <v>3000</v>
      </c>
      <c r="D3578">
        <v>3000</v>
      </c>
      <c r="E3578" t="s">
        <v>9</v>
      </c>
      <c r="F3578" t="s">
        <v>10</v>
      </c>
      <c r="G3578" t="s">
        <v>3544</v>
      </c>
    </row>
    <row r="3579" spans="1:7">
      <c r="A3579" t="s">
        <v>3578</v>
      </c>
      <c r="B3579">
        <v>620749</v>
      </c>
      <c r="C3579">
        <v>3000</v>
      </c>
      <c r="D3579">
        <v>3000</v>
      </c>
      <c r="E3579" t="s">
        <v>9</v>
      </c>
      <c r="F3579" t="s">
        <v>10</v>
      </c>
      <c r="G3579" t="s">
        <v>3544</v>
      </c>
    </row>
    <row r="3580" spans="1:7">
      <c r="A3580" t="s">
        <v>3579</v>
      </c>
      <c r="B3580">
        <v>620749</v>
      </c>
      <c r="C3580">
        <v>3000</v>
      </c>
      <c r="D3580">
        <v>3000</v>
      </c>
      <c r="E3580" t="s">
        <v>9</v>
      </c>
      <c r="F3580" t="s">
        <v>10</v>
      </c>
      <c r="G3580" t="s">
        <v>3544</v>
      </c>
    </row>
    <row r="3581" spans="1:7">
      <c r="A3581" t="s">
        <v>3580</v>
      </c>
      <c r="B3581">
        <v>620749</v>
      </c>
      <c r="C3581">
        <v>3000</v>
      </c>
      <c r="D3581">
        <v>3000</v>
      </c>
      <c r="E3581" t="s">
        <v>9</v>
      </c>
      <c r="F3581" t="s">
        <v>10</v>
      </c>
      <c r="G3581" t="s">
        <v>3544</v>
      </c>
    </row>
    <row r="3582" spans="1:7">
      <c r="A3582" t="s">
        <v>3581</v>
      </c>
      <c r="B3582">
        <v>620749</v>
      </c>
      <c r="C3582">
        <v>3000</v>
      </c>
      <c r="D3582">
        <v>3000</v>
      </c>
      <c r="E3582" t="s">
        <v>9</v>
      </c>
      <c r="F3582" t="s">
        <v>10</v>
      </c>
      <c r="G3582" t="s">
        <v>3544</v>
      </c>
    </row>
    <row r="3583" spans="1:7">
      <c r="A3583" t="s">
        <v>3582</v>
      </c>
      <c r="B3583">
        <v>620749</v>
      </c>
      <c r="C3583">
        <v>3000</v>
      </c>
      <c r="D3583">
        <v>3000</v>
      </c>
      <c r="E3583" t="s">
        <v>9</v>
      </c>
      <c r="F3583" t="s">
        <v>10</v>
      </c>
      <c r="G3583" t="s">
        <v>3544</v>
      </c>
    </row>
    <row r="3584" spans="1:7">
      <c r="A3584" t="s">
        <v>3583</v>
      </c>
      <c r="B3584">
        <v>620749</v>
      </c>
      <c r="C3584">
        <v>3000</v>
      </c>
      <c r="D3584">
        <v>3000</v>
      </c>
      <c r="E3584" t="s">
        <v>9</v>
      </c>
      <c r="F3584" t="s">
        <v>10</v>
      </c>
      <c r="G3584" t="s">
        <v>3544</v>
      </c>
    </row>
    <row r="3585" spans="1:7">
      <c r="A3585" t="s">
        <v>3584</v>
      </c>
      <c r="B3585">
        <v>620749</v>
      </c>
      <c r="C3585">
        <v>3000</v>
      </c>
      <c r="D3585">
        <v>3000</v>
      </c>
      <c r="E3585" t="s">
        <v>9</v>
      </c>
      <c r="F3585" t="s">
        <v>10</v>
      </c>
      <c r="G3585" t="s">
        <v>3544</v>
      </c>
    </row>
    <row r="3586" spans="1:7">
      <c r="A3586" t="s">
        <v>3585</v>
      </c>
      <c r="B3586">
        <v>620749</v>
      </c>
      <c r="C3586">
        <v>3000</v>
      </c>
      <c r="D3586">
        <v>3000</v>
      </c>
      <c r="E3586" t="s">
        <v>9</v>
      </c>
      <c r="F3586" t="s">
        <v>10</v>
      </c>
      <c r="G3586" t="s">
        <v>3544</v>
      </c>
    </row>
    <row r="3587" spans="1:7">
      <c r="A3587" t="s">
        <v>3586</v>
      </c>
      <c r="B3587">
        <v>620749</v>
      </c>
      <c r="C3587">
        <v>3000</v>
      </c>
      <c r="D3587">
        <v>3000</v>
      </c>
      <c r="E3587" t="s">
        <v>9</v>
      </c>
      <c r="F3587" t="s">
        <v>10</v>
      </c>
      <c r="G3587" t="s">
        <v>3544</v>
      </c>
    </row>
    <row r="3588" spans="1:7">
      <c r="A3588" t="s">
        <v>3587</v>
      </c>
      <c r="B3588">
        <v>620749</v>
      </c>
      <c r="C3588">
        <v>3000</v>
      </c>
      <c r="D3588">
        <v>3000</v>
      </c>
      <c r="E3588" t="s">
        <v>9</v>
      </c>
      <c r="F3588" t="s">
        <v>10</v>
      </c>
      <c r="G3588" t="s">
        <v>3544</v>
      </c>
    </row>
    <row r="3589" spans="1:7">
      <c r="A3589" t="s">
        <v>3588</v>
      </c>
      <c r="B3589">
        <v>620749</v>
      </c>
      <c r="C3589">
        <v>3000</v>
      </c>
      <c r="D3589">
        <v>3000</v>
      </c>
      <c r="E3589" t="s">
        <v>9</v>
      </c>
      <c r="F3589" t="s">
        <v>10</v>
      </c>
      <c r="G3589" t="s">
        <v>3544</v>
      </c>
    </row>
    <row r="3590" spans="1:7">
      <c r="A3590" t="s">
        <v>3589</v>
      </c>
      <c r="B3590">
        <v>620749</v>
      </c>
      <c r="C3590">
        <v>3000</v>
      </c>
      <c r="D3590">
        <v>3000</v>
      </c>
      <c r="E3590" t="s">
        <v>9</v>
      </c>
      <c r="F3590" t="s">
        <v>10</v>
      </c>
      <c r="G3590" t="s">
        <v>3544</v>
      </c>
    </row>
    <row r="3591" spans="1:7">
      <c r="A3591" t="s">
        <v>3590</v>
      </c>
      <c r="B3591">
        <v>620749</v>
      </c>
      <c r="C3591">
        <v>3000</v>
      </c>
      <c r="D3591">
        <v>3000</v>
      </c>
      <c r="E3591" t="s">
        <v>9</v>
      </c>
      <c r="F3591" t="s">
        <v>10</v>
      </c>
      <c r="G3591" t="s">
        <v>3544</v>
      </c>
    </row>
    <row r="3592" spans="1:7">
      <c r="A3592" t="s">
        <v>3591</v>
      </c>
      <c r="B3592">
        <v>620749</v>
      </c>
      <c r="C3592">
        <v>3000</v>
      </c>
      <c r="D3592">
        <v>3000</v>
      </c>
      <c r="E3592" t="s">
        <v>9</v>
      </c>
      <c r="F3592" t="s">
        <v>10</v>
      </c>
      <c r="G3592" t="s">
        <v>3544</v>
      </c>
    </row>
    <row r="3593" spans="1:7">
      <c r="A3593" t="s">
        <v>3592</v>
      </c>
      <c r="B3593">
        <v>620749</v>
      </c>
      <c r="C3593">
        <v>3000</v>
      </c>
      <c r="D3593">
        <v>3000</v>
      </c>
      <c r="E3593" t="s">
        <v>9</v>
      </c>
      <c r="F3593" t="s">
        <v>10</v>
      </c>
      <c r="G3593" t="s">
        <v>3544</v>
      </c>
    </row>
    <row r="3594" spans="1:7">
      <c r="A3594" t="s">
        <v>3593</v>
      </c>
      <c r="B3594">
        <v>620749</v>
      </c>
      <c r="C3594">
        <v>3000</v>
      </c>
      <c r="D3594">
        <v>3000</v>
      </c>
      <c r="E3594" t="s">
        <v>9</v>
      </c>
      <c r="F3594" t="s">
        <v>10</v>
      </c>
      <c r="G3594" t="s">
        <v>3544</v>
      </c>
    </row>
    <row r="3595" spans="1:7">
      <c r="A3595" t="s">
        <v>3594</v>
      </c>
      <c r="B3595">
        <v>620749</v>
      </c>
      <c r="C3595">
        <v>3000</v>
      </c>
      <c r="D3595">
        <v>3000</v>
      </c>
      <c r="E3595" t="s">
        <v>9</v>
      </c>
      <c r="F3595" t="s">
        <v>10</v>
      </c>
      <c r="G3595" t="s">
        <v>3544</v>
      </c>
    </row>
    <row r="3596" spans="1:7">
      <c r="A3596" t="s">
        <v>3595</v>
      </c>
      <c r="B3596">
        <v>620749</v>
      </c>
      <c r="C3596">
        <v>3000</v>
      </c>
      <c r="D3596">
        <v>3000</v>
      </c>
      <c r="E3596" t="s">
        <v>9</v>
      </c>
      <c r="F3596" t="s">
        <v>10</v>
      </c>
      <c r="G3596" t="s">
        <v>3544</v>
      </c>
    </row>
    <row r="3597" spans="1:7">
      <c r="A3597" t="s">
        <v>3596</v>
      </c>
      <c r="B3597">
        <v>620749</v>
      </c>
      <c r="C3597">
        <v>3000</v>
      </c>
      <c r="D3597">
        <v>3000</v>
      </c>
      <c r="E3597" t="s">
        <v>9</v>
      </c>
      <c r="F3597" t="s">
        <v>10</v>
      </c>
      <c r="G3597" t="s">
        <v>3544</v>
      </c>
    </row>
    <row r="3598" spans="1:7">
      <c r="A3598" t="s">
        <v>3597</v>
      </c>
      <c r="B3598">
        <v>620749</v>
      </c>
      <c r="C3598">
        <v>3000</v>
      </c>
      <c r="D3598">
        <v>3000</v>
      </c>
      <c r="E3598" t="s">
        <v>9</v>
      </c>
      <c r="F3598" t="s">
        <v>10</v>
      </c>
      <c r="G3598" t="s">
        <v>3544</v>
      </c>
    </row>
    <row r="3599" spans="1:7">
      <c r="A3599" t="s">
        <v>3598</v>
      </c>
      <c r="B3599">
        <v>620749</v>
      </c>
      <c r="C3599">
        <v>3000</v>
      </c>
      <c r="D3599">
        <v>3000</v>
      </c>
      <c r="E3599" t="s">
        <v>9</v>
      </c>
      <c r="F3599" t="s">
        <v>10</v>
      </c>
      <c r="G3599" t="s">
        <v>3544</v>
      </c>
    </row>
    <row r="3600" spans="1:7">
      <c r="A3600" t="s">
        <v>3599</v>
      </c>
      <c r="B3600">
        <v>620749</v>
      </c>
      <c r="C3600">
        <v>3000</v>
      </c>
      <c r="D3600">
        <v>3000</v>
      </c>
      <c r="E3600" t="s">
        <v>9</v>
      </c>
      <c r="F3600" t="s">
        <v>10</v>
      </c>
      <c r="G3600" t="s">
        <v>3544</v>
      </c>
    </row>
    <row r="3601" spans="1:7">
      <c r="A3601" t="s">
        <v>3600</v>
      </c>
      <c r="B3601">
        <v>620749</v>
      </c>
      <c r="C3601">
        <v>3000</v>
      </c>
      <c r="D3601">
        <v>3000</v>
      </c>
      <c r="E3601" t="s">
        <v>9</v>
      </c>
      <c r="F3601" t="s">
        <v>10</v>
      </c>
      <c r="G3601" t="s">
        <v>3544</v>
      </c>
    </row>
    <row r="3602" spans="1:7">
      <c r="A3602" t="s">
        <v>3601</v>
      </c>
      <c r="B3602">
        <v>620749</v>
      </c>
      <c r="C3602">
        <v>3000</v>
      </c>
      <c r="D3602">
        <v>3000</v>
      </c>
      <c r="E3602" t="s">
        <v>9</v>
      </c>
      <c r="F3602" t="s">
        <v>10</v>
      </c>
      <c r="G3602" t="s">
        <v>3544</v>
      </c>
    </row>
    <row r="3603" spans="1:7">
      <c r="A3603" t="s">
        <v>3602</v>
      </c>
      <c r="B3603">
        <v>620749</v>
      </c>
      <c r="C3603">
        <v>3000</v>
      </c>
      <c r="D3603">
        <v>3000</v>
      </c>
      <c r="E3603" t="s">
        <v>9</v>
      </c>
      <c r="F3603" t="s">
        <v>10</v>
      </c>
      <c r="G3603" t="s">
        <v>3544</v>
      </c>
    </row>
    <row r="3604" spans="1:7">
      <c r="A3604" t="s">
        <v>3603</v>
      </c>
      <c r="B3604">
        <v>620749</v>
      </c>
      <c r="C3604">
        <v>3000</v>
      </c>
      <c r="D3604">
        <v>3000</v>
      </c>
      <c r="E3604" t="s">
        <v>9</v>
      </c>
      <c r="F3604" t="s">
        <v>10</v>
      </c>
      <c r="G3604" t="s">
        <v>3544</v>
      </c>
    </row>
    <row r="3605" spans="1:7">
      <c r="A3605" t="s">
        <v>3604</v>
      </c>
      <c r="B3605">
        <v>620749</v>
      </c>
      <c r="C3605">
        <v>3000</v>
      </c>
      <c r="D3605">
        <v>3000</v>
      </c>
      <c r="E3605" t="s">
        <v>9</v>
      </c>
      <c r="F3605" t="s">
        <v>10</v>
      </c>
      <c r="G3605" t="s">
        <v>3544</v>
      </c>
    </row>
    <row r="3606" spans="1:7">
      <c r="A3606" t="s">
        <v>3605</v>
      </c>
      <c r="B3606">
        <v>620749</v>
      </c>
      <c r="C3606">
        <v>3000</v>
      </c>
      <c r="D3606">
        <v>3000</v>
      </c>
      <c r="E3606" t="s">
        <v>9</v>
      </c>
      <c r="F3606" t="s">
        <v>10</v>
      </c>
      <c r="G3606" t="s">
        <v>3544</v>
      </c>
    </row>
    <row r="3607" spans="1:7">
      <c r="A3607" t="s">
        <v>3606</v>
      </c>
      <c r="B3607">
        <v>620749</v>
      </c>
      <c r="C3607">
        <v>3000</v>
      </c>
      <c r="D3607">
        <v>3000</v>
      </c>
      <c r="E3607" t="s">
        <v>9</v>
      </c>
      <c r="F3607" t="s">
        <v>10</v>
      </c>
      <c r="G3607" t="s">
        <v>3544</v>
      </c>
    </row>
    <row r="3608" spans="1:7">
      <c r="A3608" t="s">
        <v>3607</v>
      </c>
      <c r="B3608">
        <v>620749</v>
      </c>
      <c r="C3608">
        <v>3000</v>
      </c>
      <c r="D3608">
        <v>3000</v>
      </c>
      <c r="E3608" t="s">
        <v>9</v>
      </c>
      <c r="F3608" t="s">
        <v>10</v>
      </c>
      <c r="G3608" t="s">
        <v>3544</v>
      </c>
    </row>
    <row r="3609" spans="1:7">
      <c r="A3609" t="s">
        <v>3608</v>
      </c>
      <c r="B3609">
        <v>620749</v>
      </c>
      <c r="C3609">
        <v>3000</v>
      </c>
      <c r="D3609">
        <v>3000</v>
      </c>
      <c r="E3609" t="s">
        <v>9</v>
      </c>
      <c r="F3609" t="s">
        <v>10</v>
      </c>
      <c r="G3609" t="s">
        <v>3544</v>
      </c>
    </row>
    <row r="3610" spans="1:7">
      <c r="A3610" t="s">
        <v>3609</v>
      </c>
      <c r="B3610">
        <v>620749</v>
      </c>
      <c r="C3610">
        <v>3000</v>
      </c>
      <c r="D3610">
        <v>3000</v>
      </c>
      <c r="E3610" t="s">
        <v>9</v>
      </c>
      <c r="F3610" t="s">
        <v>10</v>
      </c>
      <c r="G3610" t="s">
        <v>3544</v>
      </c>
    </row>
    <row r="3611" spans="1:7">
      <c r="A3611" t="s">
        <v>3610</v>
      </c>
      <c r="B3611">
        <v>620749</v>
      </c>
      <c r="C3611">
        <v>3000</v>
      </c>
      <c r="D3611">
        <v>3000</v>
      </c>
      <c r="E3611" t="s">
        <v>9</v>
      </c>
      <c r="F3611" t="s">
        <v>10</v>
      </c>
      <c r="G3611" t="s">
        <v>3544</v>
      </c>
    </row>
    <row r="3612" spans="1:7">
      <c r="A3612" t="s">
        <v>3611</v>
      </c>
      <c r="B3612">
        <v>620749</v>
      </c>
      <c r="C3612">
        <v>3000</v>
      </c>
      <c r="D3612">
        <v>3000</v>
      </c>
      <c r="E3612" t="s">
        <v>9</v>
      </c>
      <c r="F3612" t="s">
        <v>10</v>
      </c>
      <c r="G3612" t="s">
        <v>3544</v>
      </c>
    </row>
    <row r="3613" spans="1:7">
      <c r="A3613" t="s">
        <v>3612</v>
      </c>
      <c r="B3613">
        <v>620749</v>
      </c>
      <c r="C3613">
        <v>3000</v>
      </c>
      <c r="D3613">
        <v>3000</v>
      </c>
      <c r="E3613" t="s">
        <v>9</v>
      </c>
      <c r="F3613" t="s">
        <v>10</v>
      </c>
      <c r="G3613" t="s">
        <v>3544</v>
      </c>
    </row>
    <row r="3614" spans="1:7">
      <c r="A3614" t="s">
        <v>3613</v>
      </c>
      <c r="B3614">
        <v>620749</v>
      </c>
      <c r="C3614">
        <v>3000</v>
      </c>
      <c r="D3614">
        <v>3000</v>
      </c>
      <c r="E3614" t="s">
        <v>9</v>
      </c>
      <c r="F3614" t="s">
        <v>10</v>
      </c>
      <c r="G3614" t="s">
        <v>3544</v>
      </c>
    </row>
    <row r="3615" spans="1:7">
      <c r="A3615" t="s">
        <v>3614</v>
      </c>
      <c r="B3615">
        <v>620758</v>
      </c>
      <c r="C3615">
        <v>10000</v>
      </c>
      <c r="D3615">
        <v>6538</v>
      </c>
      <c r="E3615" t="s">
        <v>113</v>
      </c>
      <c r="F3615" t="s">
        <v>202</v>
      </c>
      <c r="G3615" t="s">
        <v>27215</v>
      </c>
    </row>
    <row r="3616" spans="1:7">
      <c r="A3616" t="s">
        <v>3615</v>
      </c>
      <c r="B3616">
        <v>620758</v>
      </c>
      <c r="C3616">
        <v>10000</v>
      </c>
      <c r="D3616">
        <v>6</v>
      </c>
      <c r="E3616" t="s">
        <v>113</v>
      </c>
      <c r="F3616" t="s">
        <v>187</v>
      </c>
      <c r="G3616" t="s">
        <v>27215</v>
      </c>
    </row>
    <row r="3617" spans="1:7">
      <c r="A3617" t="s">
        <v>3616</v>
      </c>
      <c r="B3617">
        <v>620758</v>
      </c>
      <c r="C3617">
        <v>10000</v>
      </c>
      <c r="D3617">
        <v>5478</v>
      </c>
      <c r="E3617" t="s">
        <v>9</v>
      </c>
      <c r="F3617" t="s">
        <v>10</v>
      </c>
      <c r="G3617" t="s">
        <v>27215</v>
      </c>
    </row>
    <row r="3618" spans="1:7">
      <c r="A3618" t="s">
        <v>3617</v>
      </c>
      <c r="B3618">
        <v>620758</v>
      </c>
      <c r="C3618">
        <v>10000</v>
      </c>
      <c r="D3618">
        <v>10000</v>
      </c>
      <c r="E3618" t="s">
        <v>9</v>
      </c>
      <c r="F3618" t="s">
        <v>10</v>
      </c>
      <c r="G3618" t="s">
        <v>27215</v>
      </c>
    </row>
    <row r="3619" spans="1:7">
      <c r="A3619" t="s">
        <v>3618</v>
      </c>
      <c r="B3619">
        <v>620758</v>
      </c>
      <c r="C3619">
        <v>10000</v>
      </c>
      <c r="D3619">
        <v>10000</v>
      </c>
      <c r="E3619" t="s">
        <v>9</v>
      </c>
      <c r="F3619" t="s">
        <v>10</v>
      </c>
      <c r="G3619" t="s">
        <v>27215</v>
      </c>
    </row>
    <row r="3620" spans="1:7">
      <c r="A3620" t="s">
        <v>3619</v>
      </c>
      <c r="B3620">
        <v>620758</v>
      </c>
      <c r="C3620">
        <v>10000</v>
      </c>
      <c r="D3620">
        <v>10000</v>
      </c>
      <c r="E3620" t="s">
        <v>9</v>
      </c>
      <c r="F3620" t="s">
        <v>10</v>
      </c>
      <c r="G3620" t="s">
        <v>27215</v>
      </c>
    </row>
    <row r="3621" spans="1:7">
      <c r="A3621" t="s">
        <v>3620</v>
      </c>
      <c r="B3621">
        <v>620758</v>
      </c>
      <c r="C3621">
        <v>10000</v>
      </c>
      <c r="D3621">
        <v>10000</v>
      </c>
      <c r="E3621" t="s">
        <v>9</v>
      </c>
      <c r="F3621" t="s">
        <v>10</v>
      </c>
      <c r="G3621" t="s">
        <v>27215</v>
      </c>
    </row>
    <row r="3622" spans="1:7">
      <c r="A3622" t="s">
        <v>3621</v>
      </c>
      <c r="B3622">
        <v>620758</v>
      </c>
      <c r="C3622">
        <v>10000</v>
      </c>
      <c r="D3622">
        <v>10000</v>
      </c>
      <c r="E3622" t="s">
        <v>9</v>
      </c>
      <c r="F3622" t="s">
        <v>10</v>
      </c>
      <c r="G3622" t="s">
        <v>27215</v>
      </c>
    </row>
    <row r="3623" spans="1:7">
      <c r="A3623" t="s">
        <v>27216</v>
      </c>
      <c r="B3623">
        <v>620758</v>
      </c>
      <c r="C3623">
        <v>10000</v>
      </c>
      <c r="D3623">
        <v>10000</v>
      </c>
      <c r="E3623" t="s">
        <v>9</v>
      </c>
      <c r="F3623" t="s">
        <v>10</v>
      </c>
      <c r="G3623" t="s">
        <v>27215</v>
      </c>
    </row>
    <row r="3624" spans="1:7">
      <c r="A3624" t="s">
        <v>3622</v>
      </c>
      <c r="B3624">
        <v>620767</v>
      </c>
      <c r="C3624">
        <v>10000</v>
      </c>
      <c r="D3624">
        <v>984</v>
      </c>
      <c r="E3624" t="s">
        <v>9</v>
      </c>
      <c r="F3624" t="s">
        <v>10</v>
      </c>
      <c r="G3624" t="s">
        <v>27217</v>
      </c>
    </row>
    <row r="3625" spans="1:7">
      <c r="A3625" t="s">
        <v>3623</v>
      </c>
      <c r="B3625">
        <v>620767</v>
      </c>
      <c r="C3625">
        <v>4000</v>
      </c>
      <c r="D3625">
        <v>2240</v>
      </c>
      <c r="E3625" t="s">
        <v>9</v>
      </c>
      <c r="F3625" t="s">
        <v>10</v>
      </c>
      <c r="G3625" t="s">
        <v>27217</v>
      </c>
    </row>
    <row r="3626" spans="1:7">
      <c r="A3626" t="s">
        <v>3624</v>
      </c>
      <c r="B3626">
        <v>620767</v>
      </c>
      <c r="C3626">
        <v>10000</v>
      </c>
      <c r="D3626">
        <v>10000</v>
      </c>
      <c r="E3626" t="s">
        <v>9</v>
      </c>
      <c r="F3626" t="s">
        <v>10</v>
      </c>
      <c r="G3626" t="s">
        <v>27217</v>
      </c>
    </row>
    <row r="3627" spans="1:7">
      <c r="A3627" t="s">
        <v>3625</v>
      </c>
      <c r="B3627">
        <v>620767</v>
      </c>
      <c r="C3627">
        <v>10000</v>
      </c>
      <c r="D3627">
        <v>10000</v>
      </c>
      <c r="E3627" t="s">
        <v>9</v>
      </c>
      <c r="F3627" t="s">
        <v>10</v>
      </c>
      <c r="G3627" t="s">
        <v>27217</v>
      </c>
    </row>
    <row r="3628" spans="1:7">
      <c r="A3628" t="s">
        <v>27218</v>
      </c>
      <c r="B3628">
        <v>620767</v>
      </c>
      <c r="C3628">
        <v>10000</v>
      </c>
      <c r="D3628">
        <v>10000</v>
      </c>
      <c r="E3628" t="s">
        <v>9</v>
      </c>
      <c r="F3628" t="s">
        <v>10</v>
      </c>
      <c r="G3628" t="s">
        <v>27217</v>
      </c>
    </row>
    <row r="3629" spans="1:7">
      <c r="A3629" t="s">
        <v>3626</v>
      </c>
      <c r="B3629">
        <v>620776</v>
      </c>
      <c r="C3629">
        <v>695</v>
      </c>
      <c r="D3629">
        <v>286</v>
      </c>
      <c r="E3629" t="s">
        <v>9</v>
      </c>
      <c r="F3629" t="s">
        <v>10</v>
      </c>
      <c r="G3629" t="s">
        <v>3627</v>
      </c>
    </row>
    <row r="3630" spans="1:7">
      <c r="A3630" t="s">
        <v>3628</v>
      </c>
      <c r="B3630" t="s">
        <v>3629</v>
      </c>
      <c r="C3630">
        <v>1468</v>
      </c>
      <c r="D3630">
        <v>26</v>
      </c>
      <c r="E3630" t="s">
        <v>9</v>
      </c>
      <c r="F3630" t="s">
        <v>10</v>
      </c>
      <c r="G3630" t="s">
        <v>3538</v>
      </c>
    </row>
    <row r="3631" spans="1:7">
      <c r="A3631" t="s">
        <v>3631</v>
      </c>
      <c r="B3631" t="s">
        <v>3629</v>
      </c>
      <c r="C3631">
        <v>821</v>
      </c>
      <c r="D3631">
        <v>761</v>
      </c>
      <c r="E3631" t="s">
        <v>9</v>
      </c>
      <c r="F3631" t="s">
        <v>10</v>
      </c>
      <c r="G3631" t="s">
        <v>3538</v>
      </c>
    </row>
    <row r="3632" spans="1:7">
      <c r="A3632" t="s">
        <v>27219</v>
      </c>
      <c r="B3632" t="s">
        <v>3629</v>
      </c>
      <c r="C3632">
        <v>3000</v>
      </c>
      <c r="D3632">
        <v>3000</v>
      </c>
      <c r="E3632" t="s">
        <v>9</v>
      </c>
      <c r="F3632" t="s">
        <v>10</v>
      </c>
      <c r="G3632" t="s">
        <v>3538</v>
      </c>
    </row>
    <row r="3633" spans="1:7">
      <c r="A3633" t="s">
        <v>3632</v>
      </c>
      <c r="B3633" t="s">
        <v>3633</v>
      </c>
      <c r="C3633">
        <v>943</v>
      </c>
      <c r="D3633">
        <v>573</v>
      </c>
      <c r="E3633" t="s">
        <v>9</v>
      </c>
      <c r="F3633" t="s">
        <v>10</v>
      </c>
      <c r="G3633" t="s">
        <v>3250</v>
      </c>
    </row>
    <row r="3634" spans="1:7">
      <c r="A3634" t="s">
        <v>3635</v>
      </c>
      <c r="B3634" t="s">
        <v>3636</v>
      </c>
      <c r="C3634">
        <v>881</v>
      </c>
      <c r="D3634">
        <v>539</v>
      </c>
      <c r="E3634" t="s">
        <v>9</v>
      </c>
      <c r="F3634" t="s">
        <v>10</v>
      </c>
      <c r="G3634" t="s">
        <v>3637</v>
      </c>
    </row>
    <row r="3635" spans="1:7">
      <c r="A3635" t="s">
        <v>3638</v>
      </c>
      <c r="B3635" t="s">
        <v>3639</v>
      </c>
      <c r="C3635">
        <v>90</v>
      </c>
      <c r="D3635">
        <v>359</v>
      </c>
      <c r="E3635" t="s">
        <v>9</v>
      </c>
      <c r="F3635" t="s">
        <v>10</v>
      </c>
      <c r="G3635" t="s">
        <v>3640</v>
      </c>
    </row>
    <row r="3636" spans="1:7">
      <c r="A3636" t="s">
        <v>3641</v>
      </c>
      <c r="B3636" t="s">
        <v>3642</v>
      </c>
      <c r="C3636">
        <v>5000</v>
      </c>
      <c r="D3636">
        <v>575</v>
      </c>
      <c r="E3636" t="s">
        <v>9</v>
      </c>
      <c r="F3636" t="s">
        <v>10</v>
      </c>
      <c r="G3636" t="s">
        <v>27220</v>
      </c>
    </row>
    <row r="3637" spans="1:7">
      <c r="A3637" t="s">
        <v>3643</v>
      </c>
      <c r="B3637" t="s">
        <v>3642</v>
      </c>
      <c r="C3637">
        <v>327</v>
      </c>
      <c r="D3637">
        <v>196</v>
      </c>
      <c r="E3637" t="s">
        <v>9</v>
      </c>
      <c r="F3637" t="s">
        <v>10</v>
      </c>
      <c r="G3637" t="s">
        <v>27220</v>
      </c>
    </row>
    <row r="3638" spans="1:7">
      <c r="A3638" t="s">
        <v>3645</v>
      </c>
      <c r="B3638">
        <v>621552</v>
      </c>
      <c r="C3638">
        <v>10000</v>
      </c>
      <c r="D3638">
        <v>4</v>
      </c>
      <c r="E3638" t="s">
        <v>113</v>
      </c>
      <c r="F3638" t="s">
        <v>187</v>
      </c>
      <c r="G3638" t="s">
        <v>2602</v>
      </c>
    </row>
    <row r="3639" spans="1:7">
      <c r="A3639" t="s">
        <v>3646</v>
      </c>
      <c r="B3639">
        <v>621552</v>
      </c>
      <c r="C3639">
        <v>10000</v>
      </c>
      <c r="D3639">
        <v>4</v>
      </c>
      <c r="E3639" t="s">
        <v>113</v>
      </c>
      <c r="F3639" t="s">
        <v>187</v>
      </c>
      <c r="G3639" t="s">
        <v>2602</v>
      </c>
    </row>
    <row r="3640" spans="1:7">
      <c r="A3640" t="s">
        <v>3647</v>
      </c>
      <c r="B3640">
        <v>621552</v>
      </c>
      <c r="C3640">
        <v>10000</v>
      </c>
      <c r="D3640">
        <v>4662</v>
      </c>
      <c r="E3640" t="s">
        <v>20</v>
      </c>
      <c r="F3640" t="s">
        <v>21</v>
      </c>
      <c r="G3640" t="s">
        <v>2602</v>
      </c>
    </row>
    <row r="3641" spans="1:7">
      <c r="A3641" t="s">
        <v>3648</v>
      </c>
      <c r="B3641">
        <v>621552</v>
      </c>
      <c r="C3641">
        <v>10000</v>
      </c>
      <c r="D3641">
        <v>1</v>
      </c>
      <c r="E3641" t="s">
        <v>113</v>
      </c>
      <c r="F3641" t="s">
        <v>187</v>
      </c>
      <c r="G3641" t="s">
        <v>2602</v>
      </c>
    </row>
    <row r="3642" spans="1:7">
      <c r="A3642" t="s">
        <v>3649</v>
      </c>
      <c r="B3642">
        <v>621552</v>
      </c>
      <c r="C3642">
        <v>10000</v>
      </c>
      <c r="D3642">
        <v>7899</v>
      </c>
      <c r="E3642" t="s">
        <v>9</v>
      </c>
      <c r="F3642" t="s">
        <v>10</v>
      </c>
      <c r="G3642" t="s">
        <v>2602</v>
      </c>
    </row>
    <row r="3643" spans="1:7">
      <c r="A3643" t="s">
        <v>3650</v>
      </c>
      <c r="B3643">
        <v>621552</v>
      </c>
      <c r="C3643">
        <v>10000</v>
      </c>
      <c r="D3643">
        <v>9844</v>
      </c>
      <c r="E3643" t="s">
        <v>189</v>
      </c>
      <c r="F3643" t="s">
        <v>190</v>
      </c>
      <c r="G3643" t="s">
        <v>2602</v>
      </c>
    </row>
    <row r="3644" spans="1:7">
      <c r="A3644" t="s">
        <v>3651</v>
      </c>
      <c r="B3644">
        <v>621552</v>
      </c>
      <c r="C3644">
        <v>10000</v>
      </c>
      <c r="D3644">
        <v>10000</v>
      </c>
      <c r="E3644" t="s">
        <v>9</v>
      </c>
      <c r="F3644" t="s">
        <v>10</v>
      </c>
      <c r="G3644" t="s">
        <v>2602</v>
      </c>
    </row>
    <row r="3645" spans="1:7">
      <c r="A3645" t="s">
        <v>3652</v>
      </c>
      <c r="B3645">
        <v>621552</v>
      </c>
      <c r="C3645">
        <v>10000</v>
      </c>
      <c r="D3645">
        <v>10000</v>
      </c>
      <c r="E3645" t="s">
        <v>9</v>
      </c>
      <c r="F3645" t="s">
        <v>10</v>
      </c>
      <c r="G3645" t="s">
        <v>2602</v>
      </c>
    </row>
    <row r="3646" spans="1:7">
      <c r="A3646" t="s">
        <v>3653</v>
      </c>
      <c r="B3646">
        <v>621552</v>
      </c>
      <c r="C3646">
        <v>10000</v>
      </c>
      <c r="D3646">
        <v>10000</v>
      </c>
      <c r="E3646" t="s">
        <v>9</v>
      </c>
      <c r="F3646" t="s">
        <v>10</v>
      </c>
      <c r="G3646" t="s">
        <v>2602</v>
      </c>
    </row>
    <row r="3647" spans="1:7">
      <c r="A3647" t="s">
        <v>3654</v>
      </c>
      <c r="B3647">
        <v>621552</v>
      </c>
      <c r="C3647">
        <v>10000</v>
      </c>
      <c r="D3647">
        <v>10000</v>
      </c>
      <c r="E3647" t="s">
        <v>9</v>
      </c>
      <c r="F3647" t="s">
        <v>10</v>
      </c>
      <c r="G3647" t="s">
        <v>2602</v>
      </c>
    </row>
    <row r="3648" spans="1:7">
      <c r="A3648" t="s">
        <v>3655</v>
      </c>
      <c r="B3648">
        <v>621552</v>
      </c>
      <c r="C3648">
        <v>10000</v>
      </c>
      <c r="D3648">
        <v>10000</v>
      </c>
      <c r="E3648" t="s">
        <v>9</v>
      </c>
      <c r="F3648" t="s">
        <v>10</v>
      </c>
      <c r="G3648" t="s">
        <v>2602</v>
      </c>
    </row>
    <row r="3649" spans="1:7">
      <c r="A3649" t="s">
        <v>3656</v>
      </c>
      <c r="B3649">
        <v>621552</v>
      </c>
      <c r="C3649">
        <v>10000</v>
      </c>
      <c r="D3649">
        <v>10000</v>
      </c>
      <c r="E3649" t="s">
        <v>9</v>
      </c>
      <c r="F3649" t="s">
        <v>10</v>
      </c>
      <c r="G3649" t="s">
        <v>2602</v>
      </c>
    </row>
    <row r="3650" spans="1:7">
      <c r="A3650" t="s">
        <v>3657</v>
      </c>
      <c r="B3650">
        <v>621552</v>
      </c>
      <c r="C3650">
        <v>10000</v>
      </c>
      <c r="D3650">
        <v>10000</v>
      </c>
      <c r="E3650" t="s">
        <v>9</v>
      </c>
      <c r="F3650" t="s">
        <v>10</v>
      </c>
      <c r="G3650" t="s">
        <v>2602</v>
      </c>
    </row>
    <row r="3651" spans="1:7">
      <c r="A3651" t="s">
        <v>3658</v>
      </c>
      <c r="B3651">
        <v>621552</v>
      </c>
      <c r="C3651">
        <v>10000</v>
      </c>
      <c r="D3651">
        <v>10000</v>
      </c>
      <c r="E3651" t="s">
        <v>9</v>
      </c>
      <c r="F3651" t="s">
        <v>10</v>
      </c>
      <c r="G3651" t="s">
        <v>2602</v>
      </c>
    </row>
    <row r="3652" spans="1:7">
      <c r="A3652" t="s">
        <v>3659</v>
      </c>
      <c r="B3652">
        <v>621552</v>
      </c>
      <c r="C3652">
        <v>10000</v>
      </c>
      <c r="D3652">
        <v>10000</v>
      </c>
      <c r="E3652" t="s">
        <v>9</v>
      </c>
      <c r="F3652" t="s">
        <v>10</v>
      </c>
      <c r="G3652" t="s">
        <v>2602</v>
      </c>
    </row>
    <row r="3653" spans="1:7">
      <c r="A3653" t="s">
        <v>3660</v>
      </c>
      <c r="B3653">
        <v>621552</v>
      </c>
      <c r="C3653">
        <v>10000</v>
      </c>
      <c r="D3653">
        <v>10000</v>
      </c>
      <c r="E3653" t="s">
        <v>9</v>
      </c>
      <c r="F3653" t="s">
        <v>10</v>
      </c>
      <c r="G3653" t="s">
        <v>2602</v>
      </c>
    </row>
    <row r="3654" spans="1:7">
      <c r="A3654" t="s">
        <v>3661</v>
      </c>
      <c r="B3654">
        <v>621552</v>
      </c>
      <c r="C3654">
        <v>10000</v>
      </c>
      <c r="D3654">
        <v>10000</v>
      </c>
      <c r="E3654" t="s">
        <v>9</v>
      </c>
      <c r="F3654" t="s">
        <v>10</v>
      </c>
      <c r="G3654" t="s">
        <v>2602</v>
      </c>
    </row>
    <row r="3655" spans="1:7">
      <c r="A3655" t="s">
        <v>27221</v>
      </c>
      <c r="B3655">
        <v>621552</v>
      </c>
      <c r="C3655">
        <v>10000</v>
      </c>
      <c r="D3655">
        <v>10000</v>
      </c>
      <c r="E3655" t="s">
        <v>9</v>
      </c>
      <c r="F3655" t="s">
        <v>10</v>
      </c>
      <c r="G3655" t="s">
        <v>2602</v>
      </c>
    </row>
    <row r="3656" spans="1:7">
      <c r="A3656" t="s">
        <v>27222</v>
      </c>
      <c r="B3656">
        <v>621552</v>
      </c>
      <c r="C3656">
        <v>10000</v>
      </c>
      <c r="D3656">
        <v>10000</v>
      </c>
      <c r="E3656" t="s">
        <v>9</v>
      </c>
      <c r="F3656" t="s">
        <v>10</v>
      </c>
      <c r="G3656" t="s">
        <v>2602</v>
      </c>
    </row>
    <row r="3657" spans="1:7">
      <c r="A3657" t="s">
        <v>27223</v>
      </c>
      <c r="B3657">
        <v>621552</v>
      </c>
      <c r="C3657">
        <v>10000</v>
      </c>
      <c r="D3657">
        <v>10000</v>
      </c>
      <c r="E3657" t="s">
        <v>9</v>
      </c>
      <c r="F3657" t="s">
        <v>10</v>
      </c>
      <c r="G3657" t="s">
        <v>2602</v>
      </c>
    </row>
    <row r="3658" spans="1:7">
      <c r="A3658" t="s">
        <v>27224</v>
      </c>
      <c r="B3658">
        <v>621552</v>
      </c>
      <c r="C3658">
        <v>10000</v>
      </c>
      <c r="D3658">
        <v>10000</v>
      </c>
      <c r="E3658" t="s">
        <v>9</v>
      </c>
      <c r="F3658" t="s">
        <v>10</v>
      </c>
      <c r="G3658" t="s">
        <v>2602</v>
      </c>
    </row>
    <row r="3659" spans="1:7">
      <c r="A3659" t="s">
        <v>27225</v>
      </c>
      <c r="B3659">
        <v>621552</v>
      </c>
      <c r="C3659">
        <v>10000</v>
      </c>
      <c r="D3659">
        <v>10000</v>
      </c>
      <c r="E3659" t="s">
        <v>9</v>
      </c>
      <c r="F3659" t="s">
        <v>10</v>
      </c>
      <c r="G3659" t="s">
        <v>2602</v>
      </c>
    </row>
    <row r="3660" spans="1:7">
      <c r="A3660" t="s">
        <v>27226</v>
      </c>
      <c r="B3660">
        <v>621552</v>
      </c>
      <c r="C3660">
        <v>10000</v>
      </c>
      <c r="D3660">
        <v>10000</v>
      </c>
      <c r="E3660" t="s">
        <v>9</v>
      </c>
      <c r="F3660" t="s">
        <v>10</v>
      </c>
      <c r="G3660" t="s">
        <v>2602</v>
      </c>
    </row>
    <row r="3661" spans="1:7">
      <c r="A3661" t="s">
        <v>27227</v>
      </c>
      <c r="B3661">
        <v>621552</v>
      </c>
      <c r="C3661">
        <v>10000</v>
      </c>
      <c r="D3661">
        <v>10000</v>
      </c>
      <c r="E3661" t="s">
        <v>9</v>
      </c>
      <c r="F3661" t="s">
        <v>10</v>
      </c>
      <c r="G3661" t="s">
        <v>2602</v>
      </c>
    </row>
    <row r="3662" spans="1:7">
      <c r="A3662" t="s">
        <v>27228</v>
      </c>
      <c r="B3662">
        <v>621552</v>
      </c>
      <c r="C3662">
        <v>10000</v>
      </c>
      <c r="D3662">
        <v>10000</v>
      </c>
      <c r="E3662" t="s">
        <v>9</v>
      </c>
      <c r="F3662" t="s">
        <v>10</v>
      </c>
      <c r="G3662" t="s">
        <v>2602</v>
      </c>
    </row>
    <row r="3663" spans="1:7">
      <c r="A3663" t="s">
        <v>27229</v>
      </c>
      <c r="B3663">
        <v>621552</v>
      </c>
      <c r="C3663">
        <v>10000</v>
      </c>
      <c r="D3663">
        <v>10000</v>
      </c>
      <c r="E3663" t="s">
        <v>9</v>
      </c>
      <c r="F3663" t="s">
        <v>10</v>
      </c>
      <c r="G3663" t="s">
        <v>2602</v>
      </c>
    </row>
    <row r="3664" spans="1:7">
      <c r="A3664" t="s">
        <v>27230</v>
      </c>
      <c r="B3664">
        <v>621552</v>
      </c>
      <c r="C3664">
        <v>10000</v>
      </c>
      <c r="D3664">
        <v>10000</v>
      </c>
      <c r="E3664" t="s">
        <v>9</v>
      </c>
      <c r="F3664" t="s">
        <v>10</v>
      </c>
      <c r="G3664" t="s">
        <v>2602</v>
      </c>
    </row>
    <row r="3665" spans="1:7">
      <c r="A3665" t="s">
        <v>27231</v>
      </c>
      <c r="B3665">
        <v>621552</v>
      </c>
      <c r="C3665">
        <v>10000</v>
      </c>
      <c r="D3665">
        <v>10000</v>
      </c>
      <c r="E3665" t="s">
        <v>9</v>
      </c>
      <c r="F3665" t="s">
        <v>10</v>
      </c>
      <c r="G3665" t="s">
        <v>2602</v>
      </c>
    </row>
    <row r="3666" spans="1:7">
      <c r="A3666" t="s">
        <v>27232</v>
      </c>
      <c r="B3666">
        <v>621552</v>
      </c>
      <c r="C3666">
        <v>10000</v>
      </c>
      <c r="D3666">
        <v>10000</v>
      </c>
      <c r="E3666" t="s">
        <v>9</v>
      </c>
      <c r="F3666" t="s">
        <v>10</v>
      </c>
      <c r="G3666" t="s">
        <v>2602</v>
      </c>
    </row>
    <row r="3667" spans="1:7">
      <c r="A3667" t="s">
        <v>27233</v>
      </c>
      <c r="B3667">
        <v>621552</v>
      </c>
      <c r="C3667">
        <v>10000</v>
      </c>
      <c r="D3667">
        <v>10000</v>
      </c>
      <c r="E3667" t="s">
        <v>9</v>
      </c>
      <c r="F3667" t="s">
        <v>10</v>
      </c>
      <c r="G3667" t="s">
        <v>2602</v>
      </c>
    </row>
    <row r="3668" spans="1:7">
      <c r="A3668" t="s">
        <v>27234</v>
      </c>
      <c r="B3668">
        <v>621552</v>
      </c>
      <c r="C3668">
        <v>10000</v>
      </c>
      <c r="D3668">
        <v>10000</v>
      </c>
      <c r="E3668" t="s">
        <v>9</v>
      </c>
      <c r="F3668" t="s">
        <v>10</v>
      </c>
      <c r="G3668" t="s">
        <v>2602</v>
      </c>
    </row>
    <row r="3669" spans="1:7">
      <c r="A3669" t="s">
        <v>27235</v>
      </c>
      <c r="B3669">
        <v>621552</v>
      </c>
      <c r="C3669">
        <v>10000</v>
      </c>
      <c r="D3669">
        <v>10000</v>
      </c>
      <c r="E3669" t="s">
        <v>9</v>
      </c>
      <c r="F3669" t="s">
        <v>10</v>
      </c>
      <c r="G3669" t="s">
        <v>2602</v>
      </c>
    </row>
    <row r="3670" spans="1:7">
      <c r="A3670" t="s">
        <v>27236</v>
      </c>
      <c r="B3670">
        <v>621552</v>
      </c>
      <c r="C3670">
        <v>10000</v>
      </c>
      <c r="D3670">
        <v>10000</v>
      </c>
      <c r="E3670" t="s">
        <v>9</v>
      </c>
      <c r="F3670" t="s">
        <v>10</v>
      </c>
      <c r="G3670" t="s">
        <v>2602</v>
      </c>
    </row>
    <row r="3671" spans="1:7">
      <c r="A3671" t="s">
        <v>27237</v>
      </c>
      <c r="B3671">
        <v>621552</v>
      </c>
      <c r="C3671">
        <v>10000</v>
      </c>
      <c r="D3671">
        <v>10000</v>
      </c>
      <c r="E3671" t="s">
        <v>9</v>
      </c>
      <c r="F3671" t="s">
        <v>10</v>
      </c>
      <c r="G3671" t="s">
        <v>2602</v>
      </c>
    </row>
    <row r="3672" spans="1:7">
      <c r="A3672" t="s">
        <v>27238</v>
      </c>
      <c r="B3672">
        <v>621552</v>
      </c>
      <c r="C3672">
        <v>10000</v>
      </c>
      <c r="D3672">
        <v>10000</v>
      </c>
      <c r="E3672" t="s">
        <v>9</v>
      </c>
      <c r="F3672" t="s">
        <v>10</v>
      </c>
      <c r="G3672" t="s">
        <v>2602</v>
      </c>
    </row>
    <row r="3673" spans="1:7">
      <c r="A3673" t="s">
        <v>27239</v>
      </c>
      <c r="B3673">
        <v>621552</v>
      </c>
      <c r="C3673">
        <v>10000</v>
      </c>
      <c r="D3673">
        <v>10000</v>
      </c>
      <c r="E3673" t="s">
        <v>9</v>
      </c>
      <c r="F3673" t="s">
        <v>10</v>
      </c>
      <c r="G3673" t="s">
        <v>2602</v>
      </c>
    </row>
    <row r="3674" spans="1:7">
      <c r="A3674" t="s">
        <v>27240</v>
      </c>
      <c r="B3674">
        <v>621552</v>
      </c>
      <c r="C3674">
        <v>10000</v>
      </c>
      <c r="D3674">
        <v>10000</v>
      </c>
      <c r="E3674" t="s">
        <v>9</v>
      </c>
      <c r="F3674" t="s">
        <v>10</v>
      </c>
      <c r="G3674" t="s">
        <v>2602</v>
      </c>
    </row>
    <row r="3675" spans="1:7">
      <c r="A3675" t="s">
        <v>27241</v>
      </c>
      <c r="B3675">
        <v>621552</v>
      </c>
      <c r="C3675">
        <v>10000</v>
      </c>
      <c r="D3675">
        <v>10000</v>
      </c>
      <c r="E3675" t="s">
        <v>9</v>
      </c>
      <c r="F3675" t="s">
        <v>10</v>
      </c>
      <c r="G3675" t="s">
        <v>2602</v>
      </c>
    </row>
    <row r="3676" spans="1:7">
      <c r="A3676" t="s">
        <v>27242</v>
      </c>
      <c r="B3676">
        <v>621552</v>
      </c>
      <c r="C3676">
        <v>10000</v>
      </c>
      <c r="D3676">
        <v>10000</v>
      </c>
      <c r="E3676" t="s">
        <v>9</v>
      </c>
      <c r="F3676" t="s">
        <v>10</v>
      </c>
      <c r="G3676" t="s">
        <v>2602</v>
      </c>
    </row>
    <row r="3677" spans="1:7">
      <c r="A3677" t="s">
        <v>27243</v>
      </c>
      <c r="B3677">
        <v>621552</v>
      </c>
      <c r="C3677">
        <v>10000</v>
      </c>
      <c r="D3677">
        <v>10000</v>
      </c>
      <c r="E3677" t="s">
        <v>9</v>
      </c>
      <c r="F3677" t="s">
        <v>10</v>
      </c>
      <c r="G3677" t="s">
        <v>2602</v>
      </c>
    </row>
    <row r="3678" spans="1:7">
      <c r="A3678" t="s">
        <v>27244</v>
      </c>
      <c r="B3678">
        <v>621552</v>
      </c>
      <c r="C3678">
        <v>10000</v>
      </c>
      <c r="D3678">
        <v>10000</v>
      </c>
      <c r="E3678" t="s">
        <v>9</v>
      </c>
      <c r="F3678" t="s">
        <v>10</v>
      </c>
      <c r="G3678" t="s">
        <v>2602</v>
      </c>
    </row>
    <row r="3679" spans="1:7">
      <c r="A3679" t="s">
        <v>27245</v>
      </c>
      <c r="B3679">
        <v>621552</v>
      </c>
      <c r="C3679">
        <v>10000</v>
      </c>
      <c r="D3679">
        <v>10000</v>
      </c>
      <c r="E3679" t="s">
        <v>9</v>
      </c>
      <c r="F3679" t="s">
        <v>10</v>
      </c>
      <c r="G3679" t="s">
        <v>2602</v>
      </c>
    </row>
    <row r="3680" spans="1:7">
      <c r="A3680" t="s">
        <v>27246</v>
      </c>
      <c r="B3680">
        <v>621552</v>
      </c>
      <c r="C3680">
        <v>10000</v>
      </c>
      <c r="D3680">
        <v>10000</v>
      </c>
      <c r="E3680" t="s">
        <v>9</v>
      </c>
      <c r="F3680" t="s">
        <v>10</v>
      </c>
      <c r="G3680" t="s">
        <v>2602</v>
      </c>
    </row>
    <row r="3681" spans="1:7">
      <c r="A3681" t="s">
        <v>27247</v>
      </c>
      <c r="B3681">
        <v>621552</v>
      </c>
      <c r="C3681">
        <v>10000</v>
      </c>
      <c r="D3681">
        <v>10000</v>
      </c>
      <c r="E3681" t="s">
        <v>9</v>
      </c>
      <c r="F3681" t="s">
        <v>10</v>
      </c>
      <c r="G3681" t="s">
        <v>2602</v>
      </c>
    </row>
    <row r="3682" spans="1:7">
      <c r="A3682" t="s">
        <v>27248</v>
      </c>
      <c r="B3682">
        <v>621552</v>
      </c>
      <c r="C3682">
        <v>10000</v>
      </c>
      <c r="D3682">
        <v>10000</v>
      </c>
      <c r="E3682" t="s">
        <v>9</v>
      </c>
      <c r="F3682" t="s">
        <v>10</v>
      </c>
      <c r="G3682" t="s">
        <v>2602</v>
      </c>
    </row>
    <row r="3683" spans="1:7">
      <c r="A3683" t="s">
        <v>27249</v>
      </c>
      <c r="B3683">
        <v>621552</v>
      </c>
      <c r="C3683">
        <v>10000</v>
      </c>
      <c r="D3683">
        <v>10000</v>
      </c>
      <c r="E3683" t="s">
        <v>9</v>
      </c>
      <c r="F3683" t="s">
        <v>10</v>
      </c>
      <c r="G3683" t="s">
        <v>2602</v>
      </c>
    </row>
    <row r="3684" spans="1:7">
      <c r="A3684" t="s">
        <v>27250</v>
      </c>
      <c r="B3684">
        <v>621552</v>
      </c>
      <c r="C3684">
        <v>10000</v>
      </c>
      <c r="D3684">
        <v>10000</v>
      </c>
      <c r="E3684" t="s">
        <v>9</v>
      </c>
      <c r="F3684" t="s">
        <v>10</v>
      </c>
      <c r="G3684" t="s">
        <v>2602</v>
      </c>
    </row>
    <row r="3685" spans="1:7">
      <c r="A3685" t="s">
        <v>27251</v>
      </c>
      <c r="B3685">
        <v>621552</v>
      </c>
      <c r="C3685">
        <v>10000</v>
      </c>
      <c r="D3685">
        <v>10000</v>
      </c>
      <c r="E3685" t="s">
        <v>9</v>
      </c>
      <c r="F3685" t="s">
        <v>10</v>
      </c>
      <c r="G3685" t="s">
        <v>2602</v>
      </c>
    </row>
    <row r="3686" spans="1:7">
      <c r="A3686" t="s">
        <v>27252</v>
      </c>
      <c r="B3686">
        <v>621552</v>
      </c>
      <c r="C3686">
        <v>10000</v>
      </c>
      <c r="D3686">
        <v>10000</v>
      </c>
      <c r="E3686" t="s">
        <v>9</v>
      </c>
      <c r="F3686" t="s">
        <v>10</v>
      </c>
      <c r="G3686" t="s">
        <v>2602</v>
      </c>
    </row>
    <row r="3687" spans="1:7">
      <c r="A3687" t="s">
        <v>27253</v>
      </c>
      <c r="B3687">
        <v>621552</v>
      </c>
      <c r="C3687">
        <v>10000</v>
      </c>
      <c r="D3687">
        <v>10000</v>
      </c>
      <c r="E3687" t="s">
        <v>9</v>
      </c>
      <c r="F3687" t="s">
        <v>10</v>
      </c>
      <c r="G3687" t="s">
        <v>2602</v>
      </c>
    </row>
    <row r="3688" spans="1:7">
      <c r="A3688" t="s">
        <v>27254</v>
      </c>
      <c r="B3688">
        <v>621552</v>
      </c>
      <c r="C3688">
        <v>10000</v>
      </c>
      <c r="D3688">
        <v>10000</v>
      </c>
      <c r="E3688" t="s">
        <v>9</v>
      </c>
      <c r="F3688" t="s">
        <v>10</v>
      </c>
      <c r="G3688" t="s">
        <v>2602</v>
      </c>
    </row>
    <row r="3689" spans="1:7">
      <c r="A3689" t="s">
        <v>27255</v>
      </c>
      <c r="B3689">
        <v>621552</v>
      </c>
      <c r="C3689">
        <v>10000</v>
      </c>
      <c r="D3689">
        <v>10000</v>
      </c>
      <c r="E3689" t="s">
        <v>9</v>
      </c>
      <c r="F3689" t="s">
        <v>10</v>
      </c>
      <c r="G3689" t="s">
        <v>2602</v>
      </c>
    </row>
    <row r="3690" spans="1:7">
      <c r="A3690" t="s">
        <v>27256</v>
      </c>
      <c r="B3690">
        <v>621552</v>
      </c>
      <c r="C3690">
        <v>10000</v>
      </c>
      <c r="D3690">
        <v>10000</v>
      </c>
      <c r="E3690" t="s">
        <v>9</v>
      </c>
      <c r="F3690" t="s">
        <v>10</v>
      </c>
      <c r="G3690" t="s">
        <v>2602</v>
      </c>
    </row>
    <row r="3691" spans="1:7">
      <c r="A3691" t="s">
        <v>27257</v>
      </c>
      <c r="B3691">
        <v>621552</v>
      </c>
      <c r="C3691">
        <v>10000</v>
      </c>
      <c r="D3691">
        <v>10000</v>
      </c>
      <c r="E3691" t="s">
        <v>9</v>
      </c>
      <c r="F3691" t="s">
        <v>10</v>
      </c>
      <c r="G3691" t="s">
        <v>2602</v>
      </c>
    </row>
    <row r="3692" spans="1:7">
      <c r="A3692" t="s">
        <v>3662</v>
      </c>
      <c r="B3692" t="s">
        <v>3663</v>
      </c>
      <c r="C3692">
        <v>2146</v>
      </c>
      <c r="D3692">
        <v>364</v>
      </c>
      <c r="E3692" t="s">
        <v>9</v>
      </c>
      <c r="F3692" t="s">
        <v>10</v>
      </c>
      <c r="G3692" t="s">
        <v>3630</v>
      </c>
    </row>
    <row r="3693" spans="1:7">
      <c r="A3693" t="s">
        <v>3665</v>
      </c>
      <c r="B3693" t="s">
        <v>3663</v>
      </c>
      <c r="C3693">
        <v>3000</v>
      </c>
      <c r="D3693">
        <v>2938</v>
      </c>
      <c r="E3693" t="s">
        <v>9</v>
      </c>
      <c r="F3693" t="s">
        <v>10</v>
      </c>
      <c r="G3693" t="s">
        <v>3630</v>
      </c>
    </row>
    <row r="3694" spans="1:7">
      <c r="A3694" t="s">
        <v>3666</v>
      </c>
      <c r="B3694" t="s">
        <v>3667</v>
      </c>
      <c r="C3694">
        <v>5000</v>
      </c>
      <c r="D3694">
        <v>3417</v>
      </c>
      <c r="E3694" t="s">
        <v>9</v>
      </c>
      <c r="F3694" t="s">
        <v>10</v>
      </c>
      <c r="G3694" t="s">
        <v>27258</v>
      </c>
    </row>
    <row r="3695" spans="1:7">
      <c r="A3695" t="s">
        <v>3668</v>
      </c>
      <c r="B3695" t="s">
        <v>3667</v>
      </c>
      <c r="C3695">
        <v>5000</v>
      </c>
      <c r="D3695">
        <v>4583</v>
      </c>
      <c r="E3695" t="s">
        <v>9</v>
      </c>
      <c r="F3695" t="s">
        <v>10</v>
      </c>
      <c r="G3695" t="s">
        <v>27258</v>
      </c>
    </row>
    <row r="3696" spans="1:7">
      <c r="A3696" t="s">
        <v>3669</v>
      </c>
      <c r="B3696" t="s">
        <v>3667</v>
      </c>
      <c r="C3696">
        <v>5000</v>
      </c>
      <c r="D3696">
        <v>5000</v>
      </c>
      <c r="E3696" t="s">
        <v>9</v>
      </c>
      <c r="F3696" t="s">
        <v>10</v>
      </c>
      <c r="G3696" t="s">
        <v>27258</v>
      </c>
    </row>
    <row r="3697" spans="1:7">
      <c r="A3697" t="s">
        <v>3670</v>
      </c>
      <c r="B3697" t="s">
        <v>3667</v>
      </c>
      <c r="C3697">
        <v>5000</v>
      </c>
      <c r="D3697">
        <v>5000</v>
      </c>
      <c r="E3697" t="s">
        <v>9</v>
      </c>
      <c r="F3697" t="s">
        <v>10</v>
      </c>
      <c r="G3697" t="s">
        <v>27258</v>
      </c>
    </row>
    <row r="3698" spans="1:7">
      <c r="A3698" t="s">
        <v>3671</v>
      </c>
      <c r="B3698" t="s">
        <v>3672</v>
      </c>
      <c r="C3698">
        <v>5000</v>
      </c>
      <c r="D3698">
        <v>3131</v>
      </c>
      <c r="E3698" t="s">
        <v>9</v>
      </c>
      <c r="F3698" t="s">
        <v>10</v>
      </c>
      <c r="G3698" t="s">
        <v>2546</v>
      </c>
    </row>
    <row r="3699" spans="1:7">
      <c r="A3699" t="s">
        <v>3673</v>
      </c>
      <c r="B3699" t="s">
        <v>3672</v>
      </c>
      <c r="C3699">
        <v>838</v>
      </c>
      <c r="D3699">
        <v>722</v>
      </c>
      <c r="E3699" t="s">
        <v>9</v>
      </c>
      <c r="F3699" t="s">
        <v>10</v>
      </c>
      <c r="G3699" t="s">
        <v>2546</v>
      </c>
    </row>
    <row r="3700" spans="1:7">
      <c r="A3700" t="s">
        <v>3674</v>
      </c>
      <c r="B3700" t="s">
        <v>3672</v>
      </c>
      <c r="C3700">
        <v>5000</v>
      </c>
      <c r="D3700">
        <v>5000</v>
      </c>
      <c r="E3700" t="s">
        <v>9</v>
      </c>
      <c r="F3700" t="s">
        <v>10</v>
      </c>
      <c r="G3700" t="s">
        <v>2546</v>
      </c>
    </row>
    <row r="3701" spans="1:7">
      <c r="A3701" t="s">
        <v>3676</v>
      </c>
      <c r="B3701" t="s">
        <v>3677</v>
      </c>
      <c r="C3701">
        <v>541</v>
      </c>
      <c r="D3701">
        <v>503</v>
      </c>
      <c r="E3701" t="s">
        <v>9</v>
      </c>
      <c r="F3701" t="s">
        <v>10</v>
      </c>
      <c r="G3701" t="s">
        <v>1217</v>
      </c>
    </row>
    <row r="3702" spans="1:7">
      <c r="A3702" t="s">
        <v>3679</v>
      </c>
      <c r="B3702" t="s">
        <v>3677</v>
      </c>
      <c r="C3702">
        <v>286</v>
      </c>
      <c r="D3702">
        <v>276</v>
      </c>
      <c r="E3702" t="s">
        <v>9</v>
      </c>
      <c r="F3702" t="s">
        <v>10</v>
      </c>
      <c r="G3702" t="s">
        <v>1217</v>
      </c>
    </row>
    <row r="3703" spans="1:7">
      <c r="A3703" t="s">
        <v>3680</v>
      </c>
      <c r="B3703" t="s">
        <v>3677</v>
      </c>
      <c r="C3703">
        <v>70</v>
      </c>
      <c r="D3703">
        <v>70</v>
      </c>
      <c r="E3703" t="s">
        <v>9</v>
      </c>
      <c r="F3703" t="s">
        <v>10</v>
      </c>
      <c r="G3703" t="s">
        <v>1217</v>
      </c>
    </row>
    <row r="3704" spans="1:7">
      <c r="A3704" t="s">
        <v>3681</v>
      </c>
      <c r="B3704" t="s">
        <v>3677</v>
      </c>
      <c r="C3704">
        <v>90</v>
      </c>
      <c r="D3704">
        <v>90</v>
      </c>
      <c r="E3704" t="s">
        <v>9</v>
      </c>
      <c r="F3704" t="s">
        <v>10</v>
      </c>
      <c r="G3704" t="s">
        <v>1217</v>
      </c>
    </row>
    <row r="3705" spans="1:7">
      <c r="A3705" t="s">
        <v>3682</v>
      </c>
      <c r="B3705" t="s">
        <v>3677</v>
      </c>
      <c r="C3705">
        <v>234</v>
      </c>
      <c r="D3705">
        <v>234</v>
      </c>
      <c r="E3705" t="s">
        <v>9</v>
      </c>
      <c r="F3705" t="s">
        <v>10</v>
      </c>
      <c r="G3705" t="s">
        <v>1217</v>
      </c>
    </row>
    <row r="3706" spans="1:7">
      <c r="A3706" t="s">
        <v>3683</v>
      </c>
      <c r="B3706" t="s">
        <v>3677</v>
      </c>
      <c r="C3706">
        <v>38</v>
      </c>
      <c r="D3706">
        <v>38</v>
      </c>
      <c r="E3706" t="s">
        <v>9</v>
      </c>
      <c r="F3706" t="s">
        <v>10</v>
      </c>
      <c r="G3706" t="s">
        <v>1217</v>
      </c>
    </row>
    <row r="3707" spans="1:7">
      <c r="A3707" t="s">
        <v>3684</v>
      </c>
      <c r="B3707" t="s">
        <v>3677</v>
      </c>
      <c r="C3707">
        <v>74</v>
      </c>
      <c r="D3707">
        <v>74</v>
      </c>
      <c r="E3707" t="s">
        <v>9</v>
      </c>
      <c r="F3707" t="s">
        <v>10</v>
      </c>
      <c r="G3707" t="s">
        <v>1217</v>
      </c>
    </row>
    <row r="3708" spans="1:7">
      <c r="A3708" t="s">
        <v>3685</v>
      </c>
      <c r="B3708" t="s">
        <v>3677</v>
      </c>
      <c r="C3708">
        <v>216</v>
      </c>
      <c r="D3708">
        <v>216</v>
      </c>
      <c r="E3708" t="s">
        <v>9</v>
      </c>
      <c r="F3708" t="s">
        <v>10</v>
      </c>
      <c r="G3708" t="s">
        <v>1217</v>
      </c>
    </row>
    <row r="3709" spans="1:7">
      <c r="A3709" t="s">
        <v>3686</v>
      </c>
      <c r="B3709" t="s">
        <v>3677</v>
      </c>
      <c r="C3709">
        <v>220</v>
      </c>
      <c r="D3709">
        <v>220</v>
      </c>
      <c r="E3709" t="s">
        <v>9</v>
      </c>
      <c r="F3709" t="s">
        <v>10</v>
      </c>
      <c r="G3709" t="s">
        <v>1217</v>
      </c>
    </row>
    <row r="3710" spans="1:7">
      <c r="A3710" t="s">
        <v>3687</v>
      </c>
      <c r="B3710" t="s">
        <v>3677</v>
      </c>
      <c r="C3710">
        <v>286</v>
      </c>
      <c r="D3710">
        <v>286</v>
      </c>
      <c r="E3710" t="s">
        <v>9</v>
      </c>
      <c r="F3710" t="s">
        <v>10</v>
      </c>
      <c r="G3710" t="s">
        <v>1217</v>
      </c>
    </row>
    <row r="3711" spans="1:7">
      <c r="A3711" t="s">
        <v>27259</v>
      </c>
      <c r="B3711" t="s">
        <v>3677</v>
      </c>
      <c r="C3711">
        <v>360</v>
      </c>
      <c r="D3711">
        <v>360</v>
      </c>
      <c r="E3711" t="s">
        <v>9</v>
      </c>
      <c r="F3711" t="s">
        <v>10</v>
      </c>
      <c r="G3711" t="s">
        <v>1217</v>
      </c>
    </row>
    <row r="3712" spans="1:7">
      <c r="A3712" t="s">
        <v>27260</v>
      </c>
      <c r="B3712" t="s">
        <v>3677</v>
      </c>
      <c r="C3712">
        <v>80</v>
      </c>
      <c r="D3712">
        <v>80</v>
      </c>
      <c r="E3712" t="s">
        <v>9</v>
      </c>
      <c r="F3712" t="s">
        <v>10</v>
      </c>
      <c r="G3712" t="s">
        <v>1217</v>
      </c>
    </row>
    <row r="3713" spans="1:7">
      <c r="A3713" t="s">
        <v>27261</v>
      </c>
      <c r="B3713" t="s">
        <v>3677</v>
      </c>
      <c r="C3713">
        <v>74</v>
      </c>
      <c r="D3713">
        <v>74</v>
      </c>
      <c r="E3713" t="s">
        <v>9</v>
      </c>
      <c r="F3713" t="s">
        <v>10</v>
      </c>
      <c r="G3713" t="s">
        <v>1217</v>
      </c>
    </row>
    <row r="3714" spans="1:7">
      <c r="A3714" t="s">
        <v>27262</v>
      </c>
      <c r="B3714" t="s">
        <v>3677</v>
      </c>
      <c r="C3714">
        <v>116</v>
      </c>
      <c r="D3714">
        <v>116</v>
      </c>
      <c r="E3714" t="s">
        <v>9</v>
      </c>
      <c r="F3714" t="s">
        <v>10</v>
      </c>
      <c r="G3714" t="s">
        <v>1217</v>
      </c>
    </row>
    <row r="3715" spans="1:7">
      <c r="A3715" t="s">
        <v>27263</v>
      </c>
      <c r="B3715" t="s">
        <v>3677</v>
      </c>
      <c r="C3715">
        <v>90</v>
      </c>
      <c r="D3715">
        <v>90</v>
      </c>
      <c r="E3715" t="s">
        <v>9</v>
      </c>
      <c r="F3715" t="s">
        <v>10</v>
      </c>
      <c r="G3715" t="s">
        <v>1217</v>
      </c>
    </row>
    <row r="3716" spans="1:7">
      <c r="A3716" t="s">
        <v>27264</v>
      </c>
      <c r="B3716" t="s">
        <v>3677</v>
      </c>
      <c r="C3716">
        <v>270</v>
      </c>
      <c r="D3716">
        <v>270</v>
      </c>
      <c r="E3716" t="s">
        <v>9</v>
      </c>
      <c r="F3716" t="s">
        <v>10</v>
      </c>
      <c r="G3716" t="s">
        <v>1217</v>
      </c>
    </row>
    <row r="3717" spans="1:7">
      <c r="A3717" t="s">
        <v>27265</v>
      </c>
      <c r="B3717" t="s">
        <v>3677</v>
      </c>
      <c r="C3717">
        <v>46</v>
      </c>
      <c r="D3717">
        <v>46</v>
      </c>
      <c r="E3717" t="s">
        <v>9</v>
      </c>
      <c r="F3717" t="s">
        <v>10</v>
      </c>
      <c r="G3717" t="s">
        <v>1217</v>
      </c>
    </row>
    <row r="3718" spans="1:7">
      <c r="A3718" t="s">
        <v>27266</v>
      </c>
      <c r="B3718" t="s">
        <v>3677</v>
      </c>
      <c r="C3718">
        <v>80</v>
      </c>
      <c r="D3718">
        <v>80</v>
      </c>
      <c r="E3718" t="s">
        <v>9</v>
      </c>
      <c r="F3718" t="s">
        <v>10</v>
      </c>
      <c r="G3718" t="s">
        <v>1217</v>
      </c>
    </row>
    <row r="3719" spans="1:7">
      <c r="A3719" t="s">
        <v>27267</v>
      </c>
      <c r="B3719" t="s">
        <v>3677</v>
      </c>
      <c r="C3719">
        <v>260</v>
      </c>
      <c r="D3719">
        <v>260</v>
      </c>
      <c r="E3719" t="s">
        <v>9</v>
      </c>
      <c r="F3719" t="s">
        <v>10</v>
      </c>
      <c r="G3719" t="s">
        <v>1217</v>
      </c>
    </row>
    <row r="3720" spans="1:7">
      <c r="A3720" t="s">
        <v>27268</v>
      </c>
      <c r="B3720" t="s">
        <v>3677</v>
      </c>
      <c r="C3720">
        <v>378</v>
      </c>
      <c r="D3720">
        <v>378</v>
      </c>
      <c r="E3720" t="s">
        <v>9</v>
      </c>
      <c r="F3720" t="s">
        <v>10</v>
      </c>
      <c r="G3720" t="s">
        <v>1217</v>
      </c>
    </row>
    <row r="3721" spans="1:7">
      <c r="A3721" t="s">
        <v>27269</v>
      </c>
      <c r="B3721" t="s">
        <v>3677</v>
      </c>
      <c r="C3721">
        <v>406</v>
      </c>
      <c r="D3721">
        <v>406</v>
      </c>
      <c r="E3721" t="s">
        <v>9</v>
      </c>
      <c r="F3721" t="s">
        <v>10</v>
      </c>
      <c r="G3721" t="s">
        <v>1217</v>
      </c>
    </row>
    <row r="3722" spans="1:7">
      <c r="A3722" t="s">
        <v>27270</v>
      </c>
      <c r="B3722" t="s">
        <v>3677</v>
      </c>
      <c r="C3722">
        <v>17</v>
      </c>
      <c r="D3722">
        <v>17</v>
      </c>
      <c r="E3722" t="s">
        <v>9</v>
      </c>
      <c r="F3722" t="s">
        <v>10</v>
      </c>
      <c r="G3722" t="s">
        <v>1217</v>
      </c>
    </row>
    <row r="3723" spans="1:7">
      <c r="A3723" t="s">
        <v>27271</v>
      </c>
      <c r="B3723" t="s">
        <v>3677</v>
      </c>
      <c r="C3723">
        <v>132</v>
      </c>
      <c r="D3723">
        <v>132</v>
      </c>
      <c r="E3723" t="s">
        <v>9</v>
      </c>
      <c r="F3723" t="s">
        <v>10</v>
      </c>
      <c r="G3723" t="s">
        <v>1217</v>
      </c>
    </row>
    <row r="3724" spans="1:7">
      <c r="A3724" t="s">
        <v>27272</v>
      </c>
      <c r="B3724" t="s">
        <v>3677</v>
      </c>
      <c r="C3724">
        <v>314</v>
      </c>
      <c r="D3724">
        <v>314</v>
      </c>
      <c r="E3724" t="s">
        <v>9</v>
      </c>
      <c r="F3724" t="s">
        <v>10</v>
      </c>
      <c r="G3724" t="s">
        <v>1217</v>
      </c>
    </row>
    <row r="3725" spans="1:7">
      <c r="A3725" t="s">
        <v>27273</v>
      </c>
      <c r="B3725" t="s">
        <v>3677</v>
      </c>
      <c r="C3725">
        <v>437</v>
      </c>
      <c r="D3725">
        <v>437</v>
      </c>
      <c r="E3725" t="s">
        <v>9</v>
      </c>
      <c r="F3725" t="s">
        <v>10</v>
      </c>
      <c r="G3725" t="s">
        <v>1217</v>
      </c>
    </row>
    <row r="3726" spans="1:7">
      <c r="A3726" t="s">
        <v>27274</v>
      </c>
      <c r="B3726" t="s">
        <v>3677</v>
      </c>
      <c r="C3726">
        <v>11</v>
      </c>
      <c r="D3726">
        <v>11</v>
      </c>
      <c r="E3726" t="s">
        <v>9</v>
      </c>
      <c r="F3726" t="s">
        <v>10</v>
      </c>
      <c r="G3726" t="s">
        <v>1217</v>
      </c>
    </row>
    <row r="3727" spans="1:7">
      <c r="A3727" t="s">
        <v>27275</v>
      </c>
      <c r="B3727" t="s">
        <v>3677</v>
      </c>
      <c r="C3727">
        <v>36</v>
      </c>
      <c r="D3727">
        <v>36</v>
      </c>
      <c r="E3727" t="s">
        <v>9</v>
      </c>
      <c r="F3727" t="s">
        <v>10</v>
      </c>
      <c r="G3727" t="s">
        <v>1217</v>
      </c>
    </row>
    <row r="3728" spans="1:7">
      <c r="A3728" t="s">
        <v>27276</v>
      </c>
      <c r="B3728" t="s">
        <v>3677</v>
      </c>
      <c r="C3728">
        <v>53</v>
      </c>
      <c r="D3728">
        <v>53</v>
      </c>
      <c r="E3728" t="s">
        <v>9</v>
      </c>
      <c r="F3728" t="s">
        <v>10</v>
      </c>
      <c r="G3728" t="s">
        <v>1217</v>
      </c>
    </row>
    <row r="3729" spans="1:7">
      <c r="A3729" t="s">
        <v>27277</v>
      </c>
      <c r="B3729" t="s">
        <v>3677</v>
      </c>
      <c r="C3729">
        <v>80</v>
      </c>
      <c r="D3729">
        <v>80</v>
      </c>
      <c r="E3729" t="s">
        <v>9</v>
      </c>
      <c r="F3729" t="s">
        <v>10</v>
      </c>
      <c r="G3729" t="s">
        <v>1217</v>
      </c>
    </row>
    <row r="3730" spans="1:7">
      <c r="A3730" t="s">
        <v>27278</v>
      </c>
      <c r="B3730" t="s">
        <v>3677</v>
      </c>
      <c r="C3730">
        <v>90</v>
      </c>
      <c r="D3730">
        <v>90</v>
      </c>
      <c r="E3730" t="s">
        <v>9</v>
      </c>
      <c r="F3730" t="s">
        <v>10</v>
      </c>
      <c r="G3730" t="s">
        <v>1217</v>
      </c>
    </row>
    <row r="3731" spans="1:7">
      <c r="A3731" t="s">
        <v>27279</v>
      </c>
      <c r="B3731" t="s">
        <v>3677</v>
      </c>
      <c r="C3731">
        <v>144</v>
      </c>
      <c r="D3731">
        <v>144</v>
      </c>
      <c r="E3731" t="s">
        <v>9</v>
      </c>
      <c r="F3731" t="s">
        <v>10</v>
      </c>
      <c r="G3731" t="s">
        <v>1217</v>
      </c>
    </row>
    <row r="3732" spans="1:7">
      <c r="A3732" t="s">
        <v>27280</v>
      </c>
      <c r="B3732" t="s">
        <v>3677</v>
      </c>
      <c r="C3732">
        <v>306</v>
      </c>
      <c r="D3732">
        <v>306</v>
      </c>
      <c r="E3732" t="s">
        <v>9</v>
      </c>
      <c r="F3732" t="s">
        <v>10</v>
      </c>
      <c r="G3732" t="s">
        <v>1217</v>
      </c>
    </row>
    <row r="3733" spans="1:7">
      <c r="A3733" t="s">
        <v>27281</v>
      </c>
      <c r="B3733" t="s">
        <v>3677</v>
      </c>
      <c r="C3733">
        <v>720</v>
      </c>
      <c r="D3733">
        <v>720</v>
      </c>
      <c r="E3733" t="s">
        <v>9</v>
      </c>
      <c r="F3733" t="s">
        <v>10</v>
      </c>
      <c r="G3733" t="s">
        <v>1217</v>
      </c>
    </row>
    <row r="3734" spans="1:7">
      <c r="A3734" t="s">
        <v>27282</v>
      </c>
      <c r="B3734" t="s">
        <v>3677</v>
      </c>
      <c r="C3734">
        <v>720</v>
      </c>
      <c r="D3734">
        <v>720</v>
      </c>
      <c r="E3734" t="s">
        <v>9</v>
      </c>
      <c r="F3734" t="s">
        <v>10</v>
      </c>
      <c r="G3734" t="s">
        <v>1217</v>
      </c>
    </row>
    <row r="3735" spans="1:7">
      <c r="A3735" t="s">
        <v>27283</v>
      </c>
      <c r="B3735" t="s">
        <v>3677</v>
      </c>
      <c r="C3735">
        <v>523</v>
      </c>
      <c r="D3735">
        <v>523</v>
      </c>
      <c r="E3735" t="s">
        <v>9</v>
      </c>
      <c r="F3735" t="s">
        <v>10</v>
      </c>
      <c r="G3735" t="s">
        <v>1217</v>
      </c>
    </row>
    <row r="3736" spans="1:7">
      <c r="A3736" t="s">
        <v>27284</v>
      </c>
      <c r="B3736" t="s">
        <v>3677</v>
      </c>
      <c r="C3736">
        <v>720</v>
      </c>
      <c r="D3736">
        <v>720</v>
      </c>
      <c r="E3736" t="s">
        <v>9</v>
      </c>
      <c r="F3736" t="s">
        <v>10</v>
      </c>
      <c r="G3736" t="s">
        <v>1217</v>
      </c>
    </row>
    <row r="3737" spans="1:7">
      <c r="A3737" t="s">
        <v>3688</v>
      </c>
      <c r="B3737" t="s">
        <v>3689</v>
      </c>
      <c r="C3737">
        <v>1000</v>
      </c>
      <c r="D3737">
        <v>74</v>
      </c>
      <c r="E3737" t="s">
        <v>9</v>
      </c>
      <c r="F3737" t="s">
        <v>10</v>
      </c>
      <c r="G3737" t="s">
        <v>3725</v>
      </c>
    </row>
    <row r="3738" spans="1:7">
      <c r="A3738" t="s">
        <v>3691</v>
      </c>
      <c r="B3738" t="s">
        <v>3689</v>
      </c>
      <c r="C3738">
        <v>1000</v>
      </c>
      <c r="D3738">
        <v>1000</v>
      </c>
      <c r="E3738" t="s">
        <v>9</v>
      </c>
      <c r="F3738" t="s">
        <v>10</v>
      </c>
      <c r="G3738" t="s">
        <v>3725</v>
      </c>
    </row>
    <row r="3739" spans="1:7">
      <c r="A3739" t="s">
        <v>3692</v>
      </c>
      <c r="B3739" t="s">
        <v>3689</v>
      </c>
      <c r="C3739">
        <v>1000</v>
      </c>
      <c r="D3739">
        <v>1000</v>
      </c>
      <c r="E3739" t="s">
        <v>9</v>
      </c>
      <c r="F3739" t="s">
        <v>10</v>
      </c>
      <c r="G3739" t="s">
        <v>3725</v>
      </c>
    </row>
    <row r="3740" spans="1:7">
      <c r="A3740" t="s">
        <v>3693</v>
      </c>
      <c r="B3740" t="s">
        <v>3689</v>
      </c>
      <c r="C3740">
        <v>1000</v>
      </c>
      <c r="D3740">
        <v>1000</v>
      </c>
      <c r="E3740" t="s">
        <v>9</v>
      </c>
      <c r="F3740" t="s">
        <v>10</v>
      </c>
      <c r="G3740" t="s">
        <v>3725</v>
      </c>
    </row>
    <row r="3741" spans="1:7">
      <c r="A3741" t="s">
        <v>3694</v>
      </c>
      <c r="B3741" t="s">
        <v>3689</v>
      </c>
      <c r="C3741">
        <v>1000</v>
      </c>
      <c r="D3741">
        <v>1000</v>
      </c>
      <c r="E3741" t="s">
        <v>9</v>
      </c>
      <c r="F3741" t="s">
        <v>10</v>
      </c>
      <c r="G3741" t="s">
        <v>3725</v>
      </c>
    </row>
    <row r="3742" spans="1:7">
      <c r="A3742" t="s">
        <v>3695</v>
      </c>
      <c r="B3742" t="s">
        <v>3689</v>
      </c>
      <c r="C3742">
        <v>1000</v>
      </c>
      <c r="D3742">
        <v>1000</v>
      </c>
      <c r="E3742" t="s">
        <v>9</v>
      </c>
      <c r="F3742" t="s">
        <v>10</v>
      </c>
      <c r="G3742" t="s">
        <v>3725</v>
      </c>
    </row>
    <row r="3743" spans="1:7">
      <c r="A3743" t="s">
        <v>27285</v>
      </c>
      <c r="B3743" t="s">
        <v>3689</v>
      </c>
      <c r="C3743">
        <v>1000</v>
      </c>
      <c r="D3743">
        <v>1000</v>
      </c>
      <c r="E3743" t="s">
        <v>9</v>
      </c>
      <c r="F3743" t="s">
        <v>10</v>
      </c>
      <c r="G3743" t="s">
        <v>3725</v>
      </c>
    </row>
    <row r="3744" spans="1:7">
      <c r="A3744" t="s">
        <v>3696</v>
      </c>
      <c r="B3744" t="s">
        <v>3697</v>
      </c>
      <c r="C3744">
        <v>3000</v>
      </c>
      <c r="D3744">
        <v>2111</v>
      </c>
      <c r="E3744" t="s">
        <v>9</v>
      </c>
      <c r="F3744" t="s">
        <v>10</v>
      </c>
      <c r="G3744" t="s">
        <v>3664</v>
      </c>
    </row>
    <row r="3745" spans="1:7">
      <c r="A3745" t="s">
        <v>3699</v>
      </c>
      <c r="B3745" t="s">
        <v>3697</v>
      </c>
      <c r="C3745">
        <v>3000</v>
      </c>
      <c r="D3745">
        <v>3000</v>
      </c>
      <c r="E3745" t="s">
        <v>9</v>
      </c>
      <c r="F3745" t="s">
        <v>10</v>
      </c>
      <c r="G3745" t="s">
        <v>3664</v>
      </c>
    </row>
    <row r="3746" spans="1:7">
      <c r="A3746" t="s">
        <v>3700</v>
      </c>
      <c r="B3746" t="s">
        <v>3697</v>
      </c>
      <c r="C3746">
        <v>3000</v>
      </c>
      <c r="D3746">
        <v>3000</v>
      </c>
      <c r="E3746" t="s">
        <v>9</v>
      </c>
      <c r="F3746" t="s">
        <v>10</v>
      </c>
      <c r="G3746" t="s">
        <v>3664</v>
      </c>
    </row>
    <row r="3747" spans="1:7">
      <c r="A3747" t="s">
        <v>3701</v>
      </c>
      <c r="B3747" t="s">
        <v>3702</v>
      </c>
      <c r="C3747">
        <v>3000</v>
      </c>
      <c r="D3747">
        <v>495</v>
      </c>
      <c r="E3747" t="s">
        <v>9</v>
      </c>
      <c r="F3747" t="s">
        <v>10</v>
      </c>
      <c r="G3747" t="s">
        <v>3698</v>
      </c>
    </row>
    <row r="3748" spans="1:7">
      <c r="A3748" t="s">
        <v>3704</v>
      </c>
      <c r="B3748" t="s">
        <v>3702</v>
      </c>
      <c r="C3748">
        <v>883</v>
      </c>
      <c r="D3748">
        <v>724</v>
      </c>
      <c r="E3748" t="s">
        <v>9</v>
      </c>
      <c r="F3748" t="s">
        <v>10</v>
      </c>
      <c r="G3748" t="s">
        <v>3698</v>
      </c>
    </row>
    <row r="3749" spans="1:7">
      <c r="A3749" t="s">
        <v>3705</v>
      </c>
      <c r="B3749" t="s">
        <v>3702</v>
      </c>
      <c r="C3749">
        <v>3000</v>
      </c>
      <c r="D3749">
        <v>3000</v>
      </c>
      <c r="E3749" t="s">
        <v>9</v>
      </c>
      <c r="F3749" t="s">
        <v>10</v>
      </c>
      <c r="G3749" t="s">
        <v>3698</v>
      </c>
    </row>
    <row r="3750" spans="1:7">
      <c r="A3750" t="s">
        <v>27286</v>
      </c>
      <c r="B3750" t="s">
        <v>3702</v>
      </c>
      <c r="C3750">
        <v>3000</v>
      </c>
      <c r="D3750">
        <v>3000</v>
      </c>
      <c r="E3750" t="s">
        <v>9</v>
      </c>
      <c r="F3750" t="s">
        <v>10</v>
      </c>
      <c r="G3750" t="s">
        <v>3698</v>
      </c>
    </row>
    <row r="3751" spans="1:7">
      <c r="A3751" t="s">
        <v>3708</v>
      </c>
      <c r="B3751" t="s">
        <v>3706</v>
      </c>
      <c r="C3751">
        <v>96</v>
      </c>
      <c r="D3751">
        <v>32</v>
      </c>
      <c r="E3751" t="s">
        <v>9</v>
      </c>
      <c r="F3751" t="s">
        <v>10</v>
      </c>
      <c r="G3751" t="s">
        <v>3707</v>
      </c>
    </row>
    <row r="3752" spans="1:7">
      <c r="A3752" t="s">
        <v>3709</v>
      </c>
      <c r="B3752" t="s">
        <v>3706</v>
      </c>
      <c r="C3752">
        <v>96</v>
      </c>
      <c r="D3752">
        <v>96</v>
      </c>
      <c r="E3752" t="s">
        <v>9</v>
      </c>
      <c r="F3752" t="s">
        <v>10</v>
      </c>
      <c r="G3752" t="s">
        <v>3707</v>
      </c>
    </row>
    <row r="3753" spans="1:7">
      <c r="A3753" t="s">
        <v>3710</v>
      </c>
      <c r="B3753" t="s">
        <v>3706</v>
      </c>
      <c r="C3753">
        <v>96</v>
      </c>
      <c r="D3753">
        <v>96</v>
      </c>
      <c r="E3753" t="s">
        <v>9</v>
      </c>
      <c r="F3753" t="s">
        <v>10</v>
      </c>
      <c r="G3753" t="s">
        <v>3707</v>
      </c>
    </row>
    <row r="3754" spans="1:7">
      <c r="A3754" t="s">
        <v>3711</v>
      </c>
      <c r="B3754" t="s">
        <v>3706</v>
      </c>
      <c r="C3754">
        <v>96</v>
      </c>
      <c r="D3754">
        <v>96</v>
      </c>
      <c r="E3754" t="s">
        <v>9</v>
      </c>
      <c r="F3754" t="s">
        <v>10</v>
      </c>
      <c r="G3754" t="s">
        <v>3707</v>
      </c>
    </row>
    <row r="3755" spans="1:7">
      <c r="A3755" t="s">
        <v>3712</v>
      </c>
      <c r="B3755" t="s">
        <v>3706</v>
      </c>
      <c r="C3755">
        <v>96</v>
      </c>
      <c r="D3755">
        <v>96</v>
      </c>
      <c r="E3755" t="s">
        <v>9</v>
      </c>
      <c r="F3755" t="s">
        <v>10</v>
      </c>
      <c r="G3755" t="s">
        <v>3707</v>
      </c>
    </row>
    <row r="3756" spans="1:7">
      <c r="A3756" t="s">
        <v>3713</v>
      </c>
      <c r="B3756" t="s">
        <v>3706</v>
      </c>
      <c r="C3756">
        <v>96</v>
      </c>
      <c r="D3756">
        <v>96</v>
      </c>
      <c r="E3756" t="s">
        <v>9</v>
      </c>
      <c r="F3756" t="s">
        <v>10</v>
      </c>
      <c r="G3756" t="s">
        <v>3707</v>
      </c>
    </row>
    <row r="3757" spans="1:7">
      <c r="A3757" t="s">
        <v>3714</v>
      </c>
      <c r="B3757" t="s">
        <v>3706</v>
      </c>
      <c r="C3757">
        <v>96</v>
      </c>
      <c r="D3757">
        <v>96</v>
      </c>
      <c r="E3757" t="s">
        <v>9</v>
      </c>
      <c r="F3757" t="s">
        <v>10</v>
      </c>
      <c r="G3757" t="s">
        <v>3707</v>
      </c>
    </row>
    <row r="3758" spans="1:7">
      <c r="A3758" t="s">
        <v>3715</v>
      </c>
      <c r="B3758" t="s">
        <v>3706</v>
      </c>
      <c r="C3758">
        <v>96</v>
      </c>
      <c r="D3758">
        <v>96</v>
      </c>
      <c r="E3758" t="s">
        <v>9</v>
      </c>
      <c r="F3758" t="s">
        <v>10</v>
      </c>
      <c r="G3758" t="s">
        <v>3707</v>
      </c>
    </row>
    <row r="3759" spans="1:7">
      <c r="A3759" t="s">
        <v>27287</v>
      </c>
      <c r="B3759" t="s">
        <v>3706</v>
      </c>
      <c r="C3759">
        <v>96</v>
      </c>
      <c r="D3759">
        <v>96</v>
      </c>
      <c r="E3759" t="s">
        <v>9</v>
      </c>
      <c r="F3759" t="s">
        <v>10</v>
      </c>
      <c r="G3759" t="s">
        <v>3707</v>
      </c>
    </row>
    <row r="3760" spans="1:7">
      <c r="A3760" t="s">
        <v>3718</v>
      </c>
      <c r="B3760" t="s">
        <v>3716</v>
      </c>
      <c r="C3760">
        <v>1000</v>
      </c>
      <c r="D3760">
        <v>553</v>
      </c>
      <c r="E3760" t="s">
        <v>9</v>
      </c>
      <c r="F3760" t="s">
        <v>10</v>
      </c>
      <c r="G3760" t="s">
        <v>3703</v>
      </c>
    </row>
    <row r="3761" spans="1:7">
      <c r="A3761" t="s">
        <v>3719</v>
      </c>
      <c r="B3761" t="s">
        <v>3716</v>
      </c>
      <c r="C3761">
        <v>1000</v>
      </c>
      <c r="D3761">
        <v>932</v>
      </c>
      <c r="E3761" t="s">
        <v>9</v>
      </c>
      <c r="F3761" t="s">
        <v>10</v>
      </c>
      <c r="G3761" t="s">
        <v>3703</v>
      </c>
    </row>
    <row r="3762" spans="1:7">
      <c r="A3762" t="s">
        <v>27288</v>
      </c>
      <c r="B3762" t="s">
        <v>3716</v>
      </c>
      <c r="C3762">
        <v>1000</v>
      </c>
      <c r="D3762">
        <v>1000</v>
      </c>
      <c r="E3762" t="s">
        <v>9</v>
      </c>
      <c r="F3762" t="s">
        <v>10</v>
      </c>
      <c r="G3762" t="s">
        <v>3703</v>
      </c>
    </row>
    <row r="3763" spans="1:7">
      <c r="A3763" t="s">
        <v>3720</v>
      </c>
      <c r="B3763">
        <v>623265</v>
      </c>
      <c r="C3763">
        <v>2500</v>
      </c>
      <c r="D3763">
        <v>406</v>
      </c>
      <c r="E3763" t="s">
        <v>9</v>
      </c>
      <c r="F3763" t="s">
        <v>10</v>
      </c>
      <c r="G3763" t="s">
        <v>2311</v>
      </c>
    </row>
    <row r="3764" spans="1:7">
      <c r="A3764" t="s">
        <v>3721</v>
      </c>
      <c r="B3764">
        <v>623265</v>
      </c>
      <c r="C3764">
        <v>2500</v>
      </c>
      <c r="D3764">
        <v>2212</v>
      </c>
      <c r="E3764" t="s">
        <v>9</v>
      </c>
      <c r="F3764" t="s">
        <v>10</v>
      </c>
      <c r="G3764" t="s">
        <v>2311</v>
      </c>
    </row>
    <row r="3765" spans="1:7">
      <c r="A3765" t="s">
        <v>3722</v>
      </c>
      <c r="B3765">
        <v>623265</v>
      </c>
      <c r="C3765">
        <v>2500</v>
      </c>
      <c r="D3765">
        <v>2500</v>
      </c>
      <c r="E3765" t="s">
        <v>9</v>
      </c>
      <c r="F3765" t="s">
        <v>10</v>
      </c>
      <c r="G3765" t="s">
        <v>2311</v>
      </c>
    </row>
    <row r="3766" spans="1:7">
      <c r="A3766" t="s">
        <v>27289</v>
      </c>
      <c r="B3766">
        <v>623265</v>
      </c>
      <c r="C3766">
        <v>2500</v>
      </c>
      <c r="D3766">
        <v>2500</v>
      </c>
      <c r="E3766" t="s">
        <v>9</v>
      </c>
      <c r="F3766" t="s">
        <v>10</v>
      </c>
      <c r="G3766" t="s">
        <v>2311</v>
      </c>
    </row>
    <row r="3767" spans="1:7">
      <c r="A3767" t="s">
        <v>3723</v>
      </c>
      <c r="B3767" t="s">
        <v>3724</v>
      </c>
      <c r="C3767">
        <v>1000</v>
      </c>
      <c r="D3767">
        <v>47</v>
      </c>
      <c r="E3767" t="s">
        <v>9</v>
      </c>
      <c r="F3767" t="s">
        <v>10</v>
      </c>
      <c r="G3767" t="s">
        <v>3334</v>
      </c>
    </row>
    <row r="3768" spans="1:7">
      <c r="A3768" t="s">
        <v>3726</v>
      </c>
      <c r="B3768" t="s">
        <v>3724</v>
      </c>
      <c r="C3768">
        <v>1000</v>
      </c>
      <c r="D3768">
        <v>952</v>
      </c>
      <c r="E3768" t="s">
        <v>9</v>
      </c>
      <c r="F3768" t="s">
        <v>10</v>
      </c>
      <c r="G3768" t="s">
        <v>3334</v>
      </c>
    </row>
    <row r="3769" spans="1:7">
      <c r="A3769" t="s">
        <v>3727</v>
      </c>
      <c r="B3769" t="s">
        <v>3724</v>
      </c>
      <c r="C3769">
        <v>1000</v>
      </c>
      <c r="D3769">
        <v>1000</v>
      </c>
      <c r="E3769" t="s">
        <v>9</v>
      </c>
      <c r="F3769" t="s">
        <v>10</v>
      </c>
      <c r="G3769" t="s">
        <v>3334</v>
      </c>
    </row>
    <row r="3770" spans="1:7">
      <c r="A3770" t="s">
        <v>27290</v>
      </c>
      <c r="B3770">
        <v>623292</v>
      </c>
      <c r="C3770">
        <v>1000</v>
      </c>
      <c r="D3770">
        <v>733</v>
      </c>
      <c r="E3770" t="s">
        <v>9</v>
      </c>
      <c r="F3770" t="s">
        <v>10</v>
      </c>
      <c r="G3770" t="s">
        <v>19900</v>
      </c>
    </row>
    <row r="3771" spans="1:7">
      <c r="A3771" t="s">
        <v>3728</v>
      </c>
      <c r="B3771" t="s">
        <v>3729</v>
      </c>
      <c r="C3771">
        <v>2500</v>
      </c>
      <c r="D3771">
        <v>278</v>
      </c>
      <c r="E3771" t="s">
        <v>9</v>
      </c>
      <c r="F3771" t="s">
        <v>10</v>
      </c>
      <c r="G3771" t="s">
        <v>2363</v>
      </c>
    </row>
    <row r="3772" spans="1:7">
      <c r="A3772" t="s">
        <v>3730</v>
      </c>
      <c r="B3772" t="s">
        <v>3729</v>
      </c>
      <c r="C3772">
        <v>2500</v>
      </c>
      <c r="D3772">
        <v>2499</v>
      </c>
      <c r="E3772" t="s">
        <v>9</v>
      </c>
      <c r="F3772" t="s">
        <v>10</v>
      </c>
      <c r="G3772" t="s">
        <v>2363</v>
      </c>
    </row>
    <row r="3773" spans="1:7">
      <c r="A3773" t="s">
        <v>3731</v>
      </c>
      <c r="B3773" t="s">
        <v>3732</v>
      </c>
      <c r="C3773">
        <v>500</v>
      </c>
      <c r="D3773">
        <v>52</v>
      </c>
      <c r="E3773" t="s">
        <v>9</v>
      </c>
      <c r="F3773" t="s">
        <v>10</v>
      </c>
      <c r="G3773" t="s">
        <v>27291</v>
      </c>
    </row>
    <row r="3774" spans="1:7">
      <c r="A3774" t="s">
        <v>3733</v>
      </c>
      <c r="B3774" t="s">
        <v>3732</v>
      </c>
      <c r="C3774">
        <v>500</v>
      </c>
      <c r="D3774">
        <v>500</v>
      </c>
      <c r="E3774" t="s">
        <v>9</v>
      </c>
      <c r="F3774" t="s">
        <v>10</v>
      </c>
      <c r="G3774" t="s">
        <v>27291</v>
      </c>
    </row>
    <row r="3775" spans="1:7">
      <c r="A3775" t="s">
        <v>3734</v>
      </c>
      <c r="B3775" t="s">
        <v>3732</v>
      </c>
      <c r="C3775">
        <v>500</v>
      </c>
      <c r="D3775">
        <v>500</v>
      </c>
      <c r="E3775" t="s">
        <v>9</v>
      </c>
      <c r="F3775" t="s">
        <v>10</v>
      </c>
      <c r="G3775" t="s">
        <v>27291</v>
      </c>
    </row>
    <row r="3776" spans="1:7">
      <c r="A3776" t="s">
        <v>3735</v>
      </c>
      <c r="B3776" t="s">
        <v>3736</v>
      </c>
      <c r="C3776">
        <v>3000</v>
      </c>
      <c r="D3776">
        <v>2028</v>
      </c>
      <c r="E3776" t="s">
        <v>9</v>
      </c>
      <c r="F3776" t="s">
        <v>10</v>
      </c>
      <c r="G3776" t="s">
        <v>3717</v>
      </c>
    </row>
    <row r="3777" spans="1:7">
      <c r="A3777" t="s">
        <v>3737</v>
      </c>
      <c r="B3777" t="s">
        <v>3736</v>
      </c>
      <c r="C3777">
        <v>3000</v>
      </c>
      <c r="D3777">
        <v>3000</v>
      </c>
      <c r="E3777" t="s">
        <v>9</v>
      </c>
      <c r="F3777" t="s">
        <v>10</v>
      </c>
      <c r="G3777" t="s">
        <v>3717</v>
      </c>
    </row>
    <row r="3778" spans="1:7">
      <c r="A3778" t="s">
        <v>3738</v>
      </c>
      <c r="B3778" t="s">
        <v>3736</v>
      </c>
      <c r="C3778">
        <v>3000</v>
      </c>
      <c r="D3778">
        <v>3000</v>
      </c>
      <c r="E3778" t="s">
        <v>9</v>
      </c>
      <c r="F3778" t="s">
        <v>10</v>
      </c>
      <c r="G3778" t="s">
        <v>3717</v>
      </c>
    </row>
    <row r="3779" spans="1:7">
      <c r="A3779" t="s">
        <v>3739</v>
      </c>
      <c r="B3779" t="s">
        <v>3736</v>
      </c>
      <c r="C3779">
        <v>3000</v>
      </c>
      <c r="D3779">
        <v>3000</v>
      </c>
      <c r="E3779" t="s">
        <v>9</v>
      </c>
      <c r="F3779" t="s">
        <v>10</v>
      </c>
      <c r="G3779" t="s">
        <v>3717</v>
      </c>
    </row>
    <row r="3780" spans="1:7">
      <c r="A3780" t="s">
        <v>3740</v>
      </c>
      <c r="B3780" t="s">
        <v>3741</v>
      </c>
      <c r="C3780">
        <v>224</v>
      </c>
      <c r="D3780">
        <v>4</v>
      </c>
      <c r="E3780" t="s">
        <v>9</v>
      </c>
      <c r="F3780" t="s">
        <v>10</v>
      </c>
      <c r="G3780" t="s">
        <v>3742</v>
      </c>
    </row>
    <row r="3781" spans="1:7">
      <c r="A3781" t="s">
        <v>3745</v>
      </c>
      <c r="B3781" t="s">
        <v>3743</v>
      </c>
      <c r="C3781">
        <v>2428</v>
      </c>
      <c r="D3781">
        <v>1917</v>
      </c>
      <c r="E3781" t="s">
        <v>9</v>
      </c>
      <c r="F3781" t="s">
        <v>10</v>
      </c>
      <c r="G3781" t="s">
        <v>27292</v>
      </c>
    </row>
    <row r="3782" spans="1:7">
      <c r="A3782" t="s">
        <v>3746</v>
      </c>
      <c r="B3782" t="s">
        <v>3747</v>
      </c>
      <c r="C3782">
        <v>3000</v>
      </c>
      <c r="D3782">
        <v>723</v>
      </c>
      <c r="E3782" t="s">
        <v>9</v>
      </c>
      <c r="F3782" t="s">
        <v>10</v>
      </c>
      <c r="G3782" t="s">
        <v>27293</v>
      </c>
    </row>
    <row r="3783" spans="1:7">
      <c r="A3783" t="s">
        <v>3748</v>
      </c>
      <c r="B3783" t="s">
        <v>3747</v>
      </c>
      <c r="C3783">
        <v>3000</v>
      </c>
      <c r="D3783">
        <v>1818</v>
      </c>
      <c r="E3783" t="s">
        <v>9</v>
      </c>
      <c r="F3783" t="s">
        <v>10</v>
      </c>
      <c r="G3783" t="s">
        <v>27293</v>
      </c>
    </row>
    <row r="3784" spans="1:7">
      <c r="A3784" t="s">
        <v>3749</v>
      </c>
      <c r="B3784" t="s">
        <v>3747</v>
      </c>
      <c r="C3784">
        <v>239</v>
      </c>
      <c r="D3784">
        <v>239</v>
      </c>
      <c r="E3784" t="s">
        <v>9</v>
      </c>
      <c r="F3784" t="s">
        <v>10</v>
      </c>
      <c r="G3784" t="s">
        <v>27293</v>
      </c>
    </row>
    <row r="3785" spans="1:7">
      <c r="A3785" t="s">
        <v>3750</v>
      </c>
      <c r="B3785" t="s">
        <v>3747</v>
      </c>
      <c r="C3785">
        <v>685</v>
      </c>
      <c r="D3785">
        <v>685</v>
      </c>
      <c r="E3785" t="s">
        <v>9</v>
      </c>
      <c r="F3785" t="s">
        <v>10</v>
      </c>
      <c r="G3785" t="s">
        <v>27293</v>
      </c>
    </row>
    <row r="3786" spans="1:7">
      <c r="A3786" t="s">
        <v>3751</v>
      </c>
      <c r="B3786" t="s">
        <v>3747</v>
      </c>
      <c r="C3786">
        <v>1200</v>
      </c>
      <c r="D3786">
        <v>1200</v>
      </c>
      <c r="E3786" t="s">
        <v>9</v>
      </c>
      <c r="F3786" t="s">
        <v>10</v>
      </c>
      <c r="G3786" t="s">
        <v>27293</v>
      </c>
    </row>
    <row r="3787" spans="1:7">
      <c r="A3787" t="s">
        <v>3752</v>
      </c>
      <c r="B3787" t="s">
        <v>3747</v>
      </c>
      <c r="C3787">
        <v>3000</v>
      </c>
      <c r="D3787">
        <v>1802</v>
      </c>
      <c r="E3787" t="s">
        <v>113</v>
      </c>
      <c r="F3787" t="s">
        <v>202</v>
      </c>
      <c r="G3787" t="s">
        <v>27293</v>
      </c>
    </row>
    <row r="3788" spans="1:7">
      <c r="A3788" t="s">
        <v>27294</v>
      </c>
      <c r="B3788" t="s">
        <v>3747</v>
      </c>
      <c r="C3788">
        <v>3000</v>
      </c>
      <c r="D3788">
        <v>3000</v>
      </c>
      <c r="E3788" t="s">
        <v>9</v>
      </c>
      <c r="F3788" t="s">
        <v>10</v>
      </c>
      <c r="G3788" t="s">
        <v>27293</v>
      </c>
    </row>
    <row r="3789" spans="1:7">
      <c r="A3789" t="s">
        <v>27295</v>
      </c>
      <c r="B3789" t="s">
        <v>3747</v>
      </c>
      <c r="C3789">
        <v>3000</v>
      </c>
      <c r="D3789">
        <v>3000</v>
      </c>
      <c r="E3789" t="s">
        <v>9</v>
      </c>
      <c r="F3789" t="s">
        <v>10</v>
      </c>
      <c r="G3789" t="s">
        <v>27293</v>
      </c>
    </row>
    <row r="3790" spans="1:7">
      <c r="A3790" t="s">
        <v>3753</v>
      </c>
      <c r="B3790" t="s">
        <v>3754</v>
      </c>
      <c r="C3790">
        <v>378</v>
      </c>
      <c r="D3790">
        <v>71</v>
      </c>
      <c r="E3790" t="s">
        <v>9</v>
      </c>
      <c r="F3790" t="s">
        <v>10</v>
      </c>
      <c r="G3790" t="s">
        <v>16802</v>
      </c>
    </row>
    <row r="3791" spans="1:7">
      <c r="A3791" t="s">
        <v>3755</v>
      </c>
      <c r="B3791" t="s">
        <v>3756</v>
      </c>
      <c r="C3791">
        <v>1500</v>
      </c>
      <c r="D3791">
        <v>1261</v>
      </c>
      <c r="E3791" t="s">
        <v>9</v>
      </c>
      <c r="F3791" t="s">
        <v>10</v>
      </c>
      <c r="G3791" t="s">
        <v>19902</v>
      </c>
    </row>
    <row r="3792" spans="1:7">
      <c r="A3792" t="s">
        <v>3757</v>
      </c>
      <c r="B3792" t="s">
        <v>3758</v>
      </c>
      <c r="C3792">
        <v>2000</v>
      </c>
      <c r="D3792">
        <v>1083</v>
      </c>
      <c r="E3792" t="s">
        <v>9</v>
      </c>
      <c r="F3792" t="s">
        <v>10</v>
      </c>
      <c r="G3792" t="s">
        <v>3814</v>
      </c>
    </row>
    <row r="3793" spans="1:7">
      <c r="A3793" t="s">
        <v>3760</v>
      </c>
      <c r="B3793" t="s">
        <v>3758</v>
      </c>
      <c r="C3793">
        <v>2000</v>
      </c>
      <c r="D3793">
        <v>1950</v>
      </c>
      <c r="E3793" t="s">
        <v>9</v>
      </c>
      <c r="F3793" t="s">
        <v>10</v>
      </c>
      <c r="G3793" t="s">
        <v>3814</v>
      </c>
    </row>
    <row r="3794" spans="1:7">
      <c r="A3794" t="s">
        <v>3761</v>
      </c>
      <c r="B3794" t="s">
        <v>3758</v>
      </c>
      <c r="C3794">
        <v>2000</v>
      </c>
      <c r="D3794">
        <v>2000</v>
      </c>
      <c r="E3794" t="s">
        <v>9</v>
      </c>
      <c r="F3794" t="s">
        <v>10</v>
      </c>
      <c r="G3794" t="s">
        <v>3814</v>
      </c>
    </row>
    <row r="3795" spans="1:7">
      <c r="A3795" t="s">
        <v>3762</v>
      </c>
      <c r="B3795" t="s">
        <v>3758</v>
      </c>
      <c r="C3795">
        <v>2000</v>
      </c>
      <c r="D3795">
        <v>529</v>
      </c>
      <c r="E3795" t="s">
        <v>113</v>
      </c>
      <c r="F3795" t="s">
        <v>202</v>
      </c>
      <c r="G3795" t="s">
        <v>3814</v>
      </c>
    </row>
    <row r="3796" spans="1:7">
      <c r="A3796" t="s">
        <v>3763</v>
      </c>
      <c r="B3796" t="s">
        <v>3758</v>
      </c>
      <c r="C3796">
        <v>2000</v>
      </c>
      <c r="D3796">
        <v>2000</v>
      </c>
      <c r="E3796" t="s">
        <v>20</v>
      </c>
      <c r="F3796" t="s">
        <v>1507</v>
      </c>
      <c r="G3796" t="s">
        <v>3814</v>
      </c>
    </row>
    <row r="3797" spans="1:7">
      <c r="A3797" t="s">
        <v>27296</v>
      </c>
      <c r="B3797" t="s">
        <v>3758</v>
      </c>
      <c r="C3797">
        <v>2000</v>
      </c>
      <c r="D3797">
        <v>2000</v>
      </c>
      <c r="E3797" t="s">
        <v>9</v>
      </c>
      <c r="F3797" t="s">
        <v>10</v>
      </c>
      <c r="G3797" t="s">
        <v>3814</v>
      </c>
    </row>
    <row r="3798" spans="1:7">
      <c r="A3798" t="s">
        <v>27297</v>
      </c>
      <c r="B3798" t="s">
        <v>3758</v>
      </c>
      <c r="C3798">
        <v>2000</v>
      </c>
      <c r="D3798">
        <v>2000</v>
      </c>
      <c r="E3798" t="s">
        <v>9</v>
      </c>
      <c r="F3798" t="s">
        <v>10</v>
      </c>
      <c r="G3798" t="s">
        <v>3814</v>
      </c>
    </row>
    <row r="3799" spans="1:7">
      <c r="A3799" t="s">
        <v>27298</v>
      </c>
      <c r="B3799" t="s">
        <v>3758</v>
      </c>
      <c r="C3799">
        <v>2000</v>
      </c>
      <c r="D3799">
        <v>2000</v>
      </c>
      <c r="E3799" t="s">
        <v>9</v>
      </c>
      <c r="F3799" t="s">
        <v>10</v>
      </c>
      <c r="G3799" t="s">
        <v>3814</v>
      </c>
    </row>
    <row r="3800" spans="1:7">
      <c r="A3800" t="s">
        <v>27299</v>
      </c>
      <c r="B3800" t="s">
        <v>3758</v>
      </c>
      <c r="C3800">
        <v>2000</v>
      </c>
      <c r="D3800">
        <v>2000</v>
      </c>
      <c r="E3800" t="s">
        <v>9</v>
      </c>
      <c r="F3800" t="s">
        <v>10</v>
      </c>
      <c r="G3800" t="s">
        <v>3814</v>
      </c>
    </row>
    <row r="3801" spans="1:7">
      <c r="A3801" t="s">
        <v>27300</v>
      </c>
      <c r="B3801" t="s">
        <v>3758</v>
      </c>
      <c r="C3801">
        <v>2000</v>
      </c>
      <c r="D3801">
        <v>2000</v>
      </c>
      <c r="E3801" t="s">
        <v>9</v>
      </c>
      <c r="F3801" t="s">
        <v>10</v>
      </c>
      <c r="G3801" t="s">
        <v>3814</v>
      </c>
    </row>
    <row r="3802" spans="1:7">
      <c r="A3802" t="s">
        <v>27301</v>
      </c>
      <c r="B3802" t="s">
        <v>3758</v>
      </c>
      <c r="C3802">
        <v>2000</v>
      </c>
      <c r="D3802">
        <v>2000</v>
      </c>
      <c r="E3802" t="s">
        <v>9</v>
      </c>
      <c r="F3802" t="s">
        <v>10</v>
      </c>
      <c r="G3802" t="s">
        <v>3814</v>
      </c>
    </row>
    <row r="3803" spans="1:7">
      <c r="A3803" t="s">
        <v>27302</v>
      </c>
      <c r="B3803" t="s">
        <v>3758</v>
      </c>
      <c r="C3803">
        <v>2000</v>
      </c>
      <c r="D3803">
        <v>2000</v>
      </c>
      <c r="E3803" t="s">
        <v>9</v>
      </c>
      <c r="F3803" t="s">
        <v>10</v>
      </c>
      <c r="G3803" t="s">
        <v>3814</v>
      </c>
    </row>
    <row r="3804" spans="1:7">
      <c r="A3804" t="s">
        <v>27303</v>
      </c>
      <c r="B3804" t="s">
        <v>3758</v>
      </c>
      <c r="C3804">
        <v>2000</v>
      </c>
      <c r="D3804">
        <v>2000</v>
      </c>
      <c r="E3804" t="s">
        <v>9</v>
      </c>
      <c r="F3804" t="s">
        <v>10</v>
      </c>
      <c r="G3804" t="s">
        <v>3814</v>
      </c>
    </row>
    <row r="3805" spans="1:7">
      <c r="A3805" t="s">
        <v>27304</v>
      </c>
      <c r="B3805" t="s">
        <v>3758</v>
      </c>
      <c r="C3805">
        <v>2000</v>
      </c>
      <c r="D3805">
        <v>2000</v>
      </c>
      <c r="E3805" t="s">
        <v>9</v>
      </c>
      <c r="F3805" t="s">
        <v>10</v>
      </c>
      <c r="G3805" t="s">
        <v>3814</v>
      </c>
    </row>
    <row r="3806" spans="1:7">
      <c r="A3806" t="s">
        <v>27305</v>
      </c>
      <c r="B3806" t="s">
        <v>3758</v>
      </c>
      <c r="C3806">
        <v>2000</v>
      </c>
      <c r="D3806">
        <v>2000</v>
      </c>
      <c r="E3806" t="s">
        <v>9</v>
      </c>
      <c r="F3806" t="s">
        <v>10</v>
      </c>
      <c r="G3806" t="s">
        <v>3814</v>
      </c>
    </row>
    <row r="3807" spans="1:7">
      <c r="A3807" t="s">
        <v>3764</v>
      </c>
      <c r="B3807" t="s">
        <v>3765</v>
      </c>
      <c r="C3807">
        <v>3000</v>
      </c>
      <c r="D3807">
        <v>648</v>
      </c>
      <c r="E3807" t="s">
        <v>9</v>
      </c>
      <c r="F3807" t="s">
        <v>10</v>
      </c>
      <c r="G3807" t="s">
        <v>3766</v>
      </c>
    </row>
    <row r="3808" spans="1:7">
      <c r="A3808" t="s">
        <v>3767</v>
      </c>
      <c r="B3808" t="s">
        <v>3765</v>
      </c>
      <c r="C3808">
        <v>666</v>
      </c>
      <c r="D3808">
        <v>597</v>
      </c>
      <c r="E3808" t="s">
        <v>9</v>
      </c>
      <c r="F3808" t="s">
        <v>10</v>
      </c>
      <c r="G3808" t="s">
        <v>3766</v>
      </c>
    </row>
    <row r="3809" spans="1:7">
      <c r="A3809" t="s">
        <v>3768</v>
      </c>
      <c r="B3809" t="s">
        <v>3765</v>
      </c>
      <c r="C3809">
        <v>3000</v>
      </c>
      <c r="D3809">
        <v>3000</v>
      </c>
      <c r="E3809" t="s">
        <v>9</v>
      </c>
      <c r="F3809" t="s">
        <v>10</v>
      </c>
      <c r="G3809" t="s">
        <v>3766</v>
      </c>
    </row>
    <row r="3810" spans="1:7">
      <c r="A3810" t="s">
        <v>3769</v>
      </c>
      <c r="B3810">
        <v>626146</v>
      </c>
      <c r="C3810">
        <v>4000</v>
      </c>
      <c r="D3810">
        <v>503</v>
      </c>
      <c r="E3810" t="s">
        <v>9</v>
      </c>
      <c r="F3810" t="s">
        <v>10</v>
      </c>
      <c r="G3810" t="s">
        <v>3770</v>
      </c>
    </row>
    <row r="3811" spans="1:7">
      <c r="A3811" t="s">
        <v>3771</v>
      </c>
      <c r="B3811">
        <v>626146</v>
      </c>
      <c r="C3811">
        <v>4000</v>
      </c>
      <c r="D3811">
        <v>1560</v>
      </c>
      <c r="E3811" t="s">
        <v>9</v>
      </c>
      <c r="F3811" t="s">
        <v>10</v>
      </c>
      <c r="G3811" t="s">
        <v>3770</v>
      </c>
    </row>
    <row r="3812" spans="1:7">
      <c r="A3812" t="s">
        <v>3772</v>
      </c>
      <c r="B3812">
        <v>626146</v>
      </c>
      <c r="C3812">
        <v>4000</v>
      </c>
      <c r="D3812">
        <v>3968</v>
      </c>
      <c r="E3812" t="s">
        <v>9</v>
      </c>
      <c r="F3812" t="s">
        <v>10</v>
      </c>
      <c r="G3812" t="s">
        <v>3770</v>
      </c>
    </row>
    <row r="3813" spans="1:7">
      <c r="A3813" t="s">
        <v>3773</v>
      </c>
      <c r="B3813">
        <v>626146</v>
      </c>
      <c r="C3813">
        <v>4000</v>
      </c>
      <c r="D3813">
        <v>7</v>
      </c>
      <c r="E3813" t="s">
        <v>113</v>
      </c>
      <c r="F3813" t="s">
        <v>428</v>
      </c>
      <c r="G3813" t="s">
        <v>3770</v>
      </c>
    </row>
    <row r="3814" spans="1:7">
      <c r="A3814" t="s">
        <v>3774</v>
      </c>
      <c r="B3814">
        <v>626146</v>
      </c>
      <c r="C3814">
        <v>4000</v>
      </c>
      <c r="D3814">
        <v>3837</v>
      </c>
      <c r="E3814" t="s">
        <v>113</v>
      </c>
      <c r="F3814" t="s">
        <v>202</v>
      </c>
      <c r="G3814" t="s">
        <v>3770</v>
      </c>
    </row>
    <row r="3815" spans="1:7">
      <c r="A3815" t="s">
        <v>3775</v>
      </c>
      <c r="B3815">
        <v>626146</v>
      </c>
      <c r="C3815">
        <v>4000</v>
      </c>
      <c r="D3815">
        <v>4000</v>
      </c>
      <c r="E3815" t="s">
        <v>9</v>
      </c>
      <c r="F3815" t="s">
        <v>10</v>
      </c>
      <c r="G3815" t="s">
        <v>3770</v>
      </c>
    </row>
    <row r="3816" spans="1:7">
      <c r="A3816" t="s">
        <v>3776</v>
      </c>
      <c r="B3816">
        <v>626146</v>
      </c>
      <c r="C3816">
        <v>4000</v>
      </c>
      <c r="D3816">
        <v>4000</v>
      </c>
      <c r="E3816" t="s">
        <v>9</v>
      </c>
      <c r="F3816" t="s">
        <v>10</v>
      </c>
      <c r="G3816" t="s">
        <v>3770</v>
      </c>
    </row>
    <row r="3817" spans="1:7">
      <c r="A3817" t="s">
        <v>3777</v>
      </c>
      <c r="B3817">
        <v>626146</v>
      </c>
      <c r="C3817">
        <v>4000</v>
      </c>
      <c r="D3817">
        <v>4000</v>
      </c>
      <c r="E3817" t="s">
        <v>9</v>
      </c>
      <c r="F3817" t="s">
        <v>10</v>
      </c>
      <c r="G3817" t="s">
        <v>3770</v>
      </c>
    </row>
    <row r="3818" spans="1:7">
      <c r="A3818" t="s">
        <v>3778</v>
      </c>
      <c r="B3818">
        <v>626146</v>
      </c>
      <c r="C3818">
        <v>4000</v>
      </c>
      <c r="D3818">
        <v>4000</v>
      </c>
      <c r="E3818" t="s">
        <v>9</v>
      </c>
      <c r="F3818" t="s">
        <v>10</v>
      </c>
      <c r="G3818" t="s">
        <v>3770</v>
      </c>
    </row>
    <row r="3819" spans="1:7">
      <c r="A3819" t="s">
        <v>3779</v>
      </c>
      <c r="B3819">
        <v>626146</v>
      </c>
      <c r="C3819">
        <v>4000</v>
      </c>
      <c r="D3819">
        <v>4000</v>
      </c>
      <c r="E3819" t="s">
        <v>9</v>
      </c>
      <c r="F3819" t="s">
        <v>10</v>
      </c>
      <c r="G3819" t="s">
        <v>3770</v>
      </c>
    </row>
    <row r="3820" spans="1:7">
      <c r="A3820" t="s">
        <v>3780</v>
      </c>
      <c r="B3820">
        <v>626146</v>
      </c>
      <c r="C3820">
        <v>4000</v>
      </c>
      <c r="D3820">
        <v>4000</v>
      </c>
      <c r="E3820" t="s">
        <v>9</v>
      </c>
      <c r="F3820" t="s">
        <v>10</v>
      </c>
      <c r="G3820" t="s">
        <v>3770</v>
      </c>
    </row>
    <row r="3821" spans="1:7">
      <c r="A3821" t="s">
        <v>3781</v>
      </c>
      <c r="B3821">
        <v>626146</v>
      </c>
      <c r="C3821">
        <v>4000</v>
      </c>
      <c r="D3821">
        <v>4000</v>
      </c>
      <c r="E3821" t="s">
        <v>9</v>
      </c>
      <c r="F3821" t="s">
        <v>10</v>
      </c>
      <c r="G3821" t="s">
        <v>3770</v>
      </c>
    </row>
    <row r="3822" spans="1:7">
      <c r="A3822" t="s">
        <v>3782</v>
      </c>
      <c r="B3822">
        <v>626146</v>
      </c>
      <c r="C3822">
        <v>4000</v>
      </c>
      <c r="D3822">
        <v>4000</v>
      </c>
      <c r="E3822" t="s">
        <v>9</v>
      </c>
      <c r="F3822" t="s">
        <v>10</v>
      </c>
      <c r="G3822" t="s">
        <v>3770</v>
      </c>
    </row>
    <row r="3823" spans="1:7">
      <c r="A3823" t="s">
        <v>3783</v>
      </c>
      <c r="B3823">
        <v>626146</v>
      </c>
      <c r="C3823">
        <v>4000</v>
      </c>
      <c r="D3823">
        <v>4000</v>
      </c>
      <c r="E3823" t="s">
        <v>9</v>
      </c>
      <c r="F3823" t="s">
        <v>10</v>
      </c>
      <c r="G3823" t="s">
        <v>3770</v>
      </c>
    </row>
    <row r="3824" spans="1:7">
      <c r="A3824" t="s">
        <v>3784</v>
      </c>
      <c r="B3824">
        <v>626146</v>
      </c>
      <c r="C3824">
        <v>4000</v>
      </c>
      <c r="D3824">
        <v>4000</v>
      </c>
      <c r="E3824" t="s">
        <v>9</v>
      </c>
      <c r="F3824" t="s">
        <v>10</v>
      </c>
      <c r="G3824" t="s">
        <v>3770</v>
      </c>
    </row>
    <row r="3825" spans="1:7">
      <c r="A3825" t="s">
        <v>3785</v>
      </c>
      <c r="B3825">
        <v>626146</v>
      </c>
      <c r="C3825">
        <v>4000</v>
      </c>
      <c r="D3825">
        <v>4000</v>
      </c>
      <c r="E3825" t="s">
        <v>9</v>
      </c>
      <c r="F3825" t="s">
        <v>10</v>
      </c>
      <c r="G3825" t="s">
        <v>3770</v>
      </c>
    </row>
    <row r="3826" spans="1:7">
      <c r="A3826" t="s">
        <v>3786</v>
      </c>
      <c r="B3826">
        <v>626146</v>
      </c>
      <c r="C3826">
        <v>4000</v>
      </c>
      <c r="D3826">
        <v>4000</v>
      </c>
      <c r="E3826" t="s">
        <v>9</v>
      </c>
      <c r="F3826" t="s">
        <v>10</v>
      </c>
      <c r="G3826" t="s">
        <v>3770</v>
      </c>
    </row>
    <row r="3827" spans="1:7">
      <c r="A3827" t="s">
        <v>3787</v>
      </c>
      <c r="B3827">
        <v>626146</v>
      </c>
      <c r="C3827">
        <v>4000</v>
      </c>
      <c r="D3827">
        <v>4000</v>
      </c>
      <c r="E3827" t="s">
        <v>9</v>
      </c>
      <c r="F3827" t="s">
        <v>10</v>
      </c>
      <c r="G3827" t="s">
        <v>3770</v>
      </c>
    </row>
    <row r="3828" spans="1:7">
      <c r="A3828" t="s">
        <v>3788</v>
      </c>
      <c r="B3828">
        <v>626146</v>
      </c>
      <c r="C3828">
        <v>4000</v>
      </c>
      <c r="D3828">
        <v>4000</v>
      </c>
      <c r="E3828" t="s">
        <v>9</v>
      </c>
      <c r="F3828" t="s">
        <v>10</v>
      </c>
      <c r="G3828" t="s">
        <v>3770</v>
      </c>
    </row>
    <row r="3829" spans="1:7">
      <c r="A3829" t="s">
        <v>3789</v>
      </c>
      <c r="B3829">
        <v>626146</v>
      </c>
      <c r="C3829">
        <v>4000</v>
      </c>
      <c r="D3829">
        <v>4000</v>
      </c>
      <c r="E3829" t="s">
        <v>9</v>
      </c>
      <c r="F3829" t="s">
        <v>10</v>
      </c>
      <c r="G3829" t="s">
        <v>3770</v>
      </c>
    </row>
    <row r="3830" spans="1:7">
      <c r="A3830" t="s">
        <v>3790</v>
      </c>
      <c r="B3830">
        <v>626146</v>
      </c>
      <c r="C3830">
        <v>4000</v>
      </c>
      <c r="D3830">
        <v>4000</v>
      </c>
      <c r="E3830" t="s">
        <v>9</v>
      </c>
      <c r="F3830" t="s">
        <v>10</v>
      </c>
      <c r="G3830" t="s">
        <v>3770</v>
      </c>
    </row>
    <row r="3831" spans="1:7">
      <c r="A3831" t="s">
        <v>3791</v>
      </c>
      <c r="B3831">
        <v>626146</v>
      </c>
      <c r="C3831">
        <v>4000</v>
      </c>
      <c r="D3831">
        <v>4000</v>
      </c>
      <c r="E3831" t="s">
        <v>9</v>
      </c>
      <c r="F3831" t="s">
        <v>10</v>
      </c>
      <c r="G3831" t="s">
        <v>3770</v>
      </c>
    </row>
    <row r="3832" spans="1:7">
      <c r="A3832" t="s">
        <v>3792</v>
      </c>
      <c r="B3832">
        <v>626146</v>
      </c>
      <c r="C3832">
        <v>4000</v>
      </c>
      <c r="D3832">
        <v>4000</v>
      </c>
      <c r="E3832" t="s">
        <v>9</v>
      </c>
      <c r="F3832" t="s">
        <v>10</v>
      </c>
      <c r="G3832" t="s">
        <v>3770</v>
      </c>
    </row>
    <row r="3833" spans="1:7">
      <c r="A3833" t="s">
        <v>3793</v>
      </c>
      <c r="B3833">
        <v>626146</v>
      </c>
      <c r="C3833">
        <v>4000</v>
      </c>
      <c r="D3833">
        <v>4000</v>
      </c>
      <c r="E3833" t="s">
        <v>9</v>
      </c>
      <c r="F3833" t="s">
        <v>10</v>
      </c>
      <c r="G3833" t="s">
        <v>3770</v>
      </c>
    </row>
    <row r="3834" spans="1:7">
      <c r="A3834" t="s">
        <v>3794</v>
      </c>
      <c r="B3834">
        <v>626146</v>
      </c>
      <c r="C3834">
        <v>4000</v>
      </c>
      <c r="D3834">
        <v>4000</v>
      </c>
      <c r="E3834" t="s">
        <v>9</v>
      </c>
      <c r="F3834" t="s">
        <v>10</v>
      </c>
      <c r="G3834" t="s">
        <v>3770</v>
      </c>
    </row>
    <row r="3835" spans="1:7">
      <c r="A3835" t="s">
        <v>3795</v>
      </c>
      <c r="B3835">
        <v>626146</v>
      </c>
      <c r="C3835">
        <v>4000</v>
      </c>
      <c r="D3835">
        <v>4000</v>
      </c>
      <c r="E3835" t="s">
        <v>9</v>
      </c>
      <c r="F3835" t="s">
        <v>10</v>
      </c>
      <c r="G3835" t="s">
        <v>3770</v>
      </c>
    </row>
    <row r="3836" spans="1:7">
      <c r="A3836" t="s">
        <v>3796</v>
      </c>
      <c r="B3836">
        <v>626146</v>
      </c>
      <c r="C3836">
        <v>2060</v>
      </c>
      <c r="D3836">
        <v>998</v>
      </c>
      <c r="E3836" t="s">
        <v>9</v>
      </c>
      <c r="F3836" t="s">
        <v>10</v>
      </c>
      <c r="G3836" t="s">
        <v>3770</v>
      </c>
    </row>
    <row r="3837" spans="1:7">
      <c r="A3837" t="s">
        <v>3797</v>
      </c>
      <c r="B3837">
        <v>626146</v>
      </c>
      <c r="C3837">
        <v>797</v>
      </c>
      <c r="D3837">
        <v>797</v>
      </c>
      <c r="E3837" t="s">
        <v>9</v>
      </c>
      <c r="F3837" t="s">
        <v>10</v>
      </c>
      <c r="G3837" t="s">
        <v>3770</v>
      </c>
    </row>
    <row r="3838" spans="1:7">
      <c r="A3838" t="s">
        <v>3798</v>
      </c>
      <c r="B3838">
        <v>626155</v>
      </c>
      <c r="C3838">
        <v>4000</v>
      </c>
      <c r="D3838">
        <v>1225</v>
      </c>
      <c r="E3838" t="s">
        <v>9</v>
      </c>
      <c r="F3838" t="s">
        <v>10</v>
      </c>
      <c r="G3838" t="s">
        <v>3799</v>
      </c>
    </row>
    <row r="3839" spans="1:7">
      <c r="A3839" t="s">
        <v>3800</v>
      </c>
      <c r="B3839">
        <v>626422</v>
      </c>
      <c r="C3839">
        <v>2000</v>
      </c>
      <c r="D3839">
        <v>786</v>
      </c>
      <c r="E3839" t="s">
        <v>9</v>
      </c>
      <c r="F3839" t="s">
        <v>10</v>
      </c>
      <c r="G3839" t="s">
        <v>2460</v>
      </c>
    </row>
    <row r="3840" spans="1:7">
      <c r="A3840" t="s">
        <v>3801</v>
      </c>
      <c r="B3840">
        <v>626422</v>
      </c>
      <c r="C3840">
        <v>2000</v>
      </c>
      <c r="D3840">
        <v>1999</v>
      </c>
      <c r="E3840" t="s">
        <v>9</v>
      </c>
      <c r="F3840" t="s">
        <v>10</v>
      </c>
      <c r="G3840" t="s">
        <v>2460</v>
      </c>
    </row>
    <row r="3841" spans="1:7">
      <c r="A3841" t="s">
        <v>3803</v>
      </c>
      <c r="B3841" t="s">
        <v>3802</v>
      </c>
      <c r="C3841">
        <v>1500</v>
      </c>
      <c r="D3841">
        <v>261</v>
      </c>
      <c r="E3841" t="s">
        <v>9</v>
      </c>
      <c r="F3841" t="s">
        <v>10</v>
      </c>
      <c r="G3841" t="s">
        <v>27306</v>
      </c>
    </row>
    <row r="3842" spans="1:7">
      <c r="A3842" t="s">
        <v>3804</v>
      </c>
      <c r="B3842" t="s">
        <v>3802</v>
      </c>
      <c r="C3842">
        <v>1500</v>
      </c>
      <c r="D3842">
        <v>656</v>
      </c>
      <c r="E3842" t="s">
        <v>9</v>
      </c>
      <c r="F3842" t="s">
        <v>10</v>
      </c>
      <c r="G3842" t="s">
        <v>27306</v>
      </c>
    </row>
    <row r="3843" spans="1:7">
      <c r="A3843" t="s">
        <v>3805</v>
      </c>
      <c r="B3843" t="s">
        <v>3802</v>
      </c>
      <c r="C3843">
        <v>1500</v>
      </c>
      <c r="D3843">
        <v>1500</v>
      </c>
      <c r="E3843" t="s">
        <v>9</v>
      </c>
      <c r="F3843" t="s">
        <v>10</v>
      </c>
      <c r="G3843" t="s">
        <v>27306</v>
      </c>
    </row>
    <row r="3844" spans="1:7">
      <c r="A3844" t="s">
        <v>27307</v>
      </c>
      <c r="B3844" t="s">
        <v>3802</v>
      </c>
      <c r="C3844">
        <v>1500</v>
      </c>
      <c r="D3844">
        <v>1500</v>
      </c>
      <c r="E3844" t="s">
        <v>9</v>
      </c>
      <c r="F3844" t="s">
        <v>10</v>
      </c>
      <c r="G3844" t="s">
        <v>27306</v>
      </c>
    </row>
    <row r="3845" spans="1:7">
      <c r="A3845" t="s">
        <v>36089</v>
      </c>
      <c r="B3845" t="s">
        <v>3802</v>
      </c>
      <c r="C3845">
        <v>1500</v>
      </c>
      <c r="D3845">
        <v>1500</v>
      </c>
      <c r="E3845" t="s">
        <v>146</v>
      </c>
      <c r="F3845" t="s">
        <v>147</v>
      </c>
      <c r="G3845" t="s">
        <v>27306</v>
      </c>
    </row>
    <row r="3846" spans="1:7">
      <c r="A3846" t="s">
        <v>3807</v>
      </c>
      <c r="B3846" t="s">
        <v>3806</v>
      </c>
      <c r="C3846">
        <v>1500</v>
      </c>
      <c r="D3846">
        <v>2</v>
      </c>
      <c r="E3846" t="s">
        <v>113</v>
      </c>
      <c r="F3846" t="s">
        <v>187</v>
      </c>
      <c r="G3846" t="s">
        <v>3759</v>
      </c>
    </row>
    <row r="3847" spans="1:7">
      <c r="A3847" t="s">
        <v>3808</v>
      </c>
      <c r="B3847" t="s">
        <v>3806</v>
      </c>
      <c r="C3847">
        <v>1500</v>
      </c>
      <c r="D3847">
        <v>646</v>
      </c>
      <c r="E3847" t="s">
        <v>20</v>
      </c>
      <c r="F3847" t="s">
        <v>21</v>
      </c>
      <c r="G3847" t="s">
        <v>3759</v>
      </c>
    </row>
    <row r="3848" spans="1:7">
      <c r="A3848" t="s">
        <v>3809</v>
      </c>
      <c r="B3848" t="s">
        <v>3806</v>
      </c>
      <c r="C3848">
        <v>1500</v>
      </c>
      <c r="D3848">
        <v>1041</v>
      </c>
      <c r="E3848" t="s">
        <v>9</v>
      </c>
      <c r="F3848" t="s">
        <v>10</v>
      </c>
      <c r="G3848" t="s">
        <v>3759</v>
      </c>
    </row>
    <row r="3849" spans="1:7">
      <c r="A3849" t="s">
        <v>3810</v>
      </c>
      <c r="B3849" t="s">
        <v>3806</v>
      </c>
      <c r="C3849">
        <v>1500</v>
      </c>
      <c r="D3849">
        <v>1235</v>
      </c>
      <c r="E3849" t="s">
        <v>9</v>
      </c>
      <c r="F3849" t="s">
        <v>10</v>
      </c>
      <c r="G3849" t="s">
        <v>3759</v>
      </c>
    </row>
    <row r="3850" spans="1:7">
      <c r="A3850" t="s">
        <v>3811</v>
      </c>
      <c r="B3850" t="s">
        <v>3806</v>
      </c>
      <c r="C3850">
        <v>1500</v>
      </c>
      <c r="D3850">
        <v>780</v>
      </c>
      <c r="E3850" t="s">
        <v>189</v>
      </c>
      <c r="F3850" t="s">
        <v>205</v>
      </c>
      <c r="G3850" t="s">
        <v>3759</v>
      </c>
    </row>
    <row r="3851" spans="1:7">
      <c r="A3851" t="s">
        <v>36090</v>
      </c>
      <c r="B3851" t="s">
        <v>3806</v>
      </c>
      <c r="C3851">
        <v>1500</v>
      </c>
      <c r="D3851">
        <v>507</v>
      </c>
      <c r="E3851" t="s">
        <v>113</v>
      </c>
      <c r="F3851" t="s">
        <v>114</v>
      </c>
      <c r="G3851" t="s">
        <v>3759</v>
      </c>
    </row>
    <row r="3852" spans="1:7">
      <c r="A3852" t="s">
        <v>36091</v>
      </c>
      <c r="B3852" t="s">
        <v>3806</v>
      </c>
      <c r="C3852">
        <v>1500</v>
      </c>
      <c r="D3852">
        <v>1308</v>
      </c>
      <c r="E3852" t="s">
        <v>113</v>
      </c>
      <c r="F3852" t="s">
        <v>202</v>
      </c>
      <c r="G3852" t="s">
        <v>3759</v>
      </c>
    </row>
    <row r="3853" spans="1:7">
      <c r="A3853" t="s">
        <v>36092</v>
      </c>
      <c r="B3853" t="s">
        <v>3806</v>
      </c>
      <c r="C3853">
        <v>1500</v>
      </c>
      <c r="D3853">
        <v>1500</v>
      </c>
      <c r="E3853" t="s">
        <v>20</v>
      </c>
      <c r="F3853" t="s">
        <v>116</v>
      </c>
      <c r="G3853" t="s">
        <v>3759</v>
      </c>
    </row>
    <row r="3854" spans="1:7">
      <c r="A3854" t="s">
        <v>27308</v>
      </c>
      <c r="B3854" t="s">
        <v>3806</v>
      </c>
      <c r="C3854">
        <v>1500</v>
      </c>
      <c r="D3854">
        <v>1500</v>
      </c>
      <c r="E3854" t="s">
        <v>9</v>
      </c>
      <c r="F3854" t="s">
        <v>10</v>
      </c>
      <c r="G3854" t="s">
        <v>3759</v>
      </c>
    </row>
    <row r="3855" spans="1:7">
      <c r="A3855" t="s">
        <v>27309</v>
      </c>
      <c r="B3855" t="s">
        <v>3806</v>
      </c>
      <c r="C3855">
        <v>1500</v>
      </c>
      <c r="D3855">
        <v>1500</v>
      </c>
      <c r="E3855" t="s">
        <v>9</v>
      </c>
      <c r="F3855" t="s">
        <v>10</v>
      </c>
      <c r="G3855" t="s">
        <v>3759</v>
      </c>
    </row>
    <row r="3856" spans="1:7">
      <c r="A3856" t="s">
        <v>27310</v>
      </c>
      <c r="B3856" t="s">
        <v>3806</v>
      </c>
      <c r="C3856">
        <v>1500</v>
      </c>
      <c r="D3856">
        <v>1500</v>
      </c>
      <c r="E3856" t="s">
        <v>9</v>
      </c>
      <c r="F3856" t="s">
        <v>10</v>
      </c>
      <c r="G3856" t="s">
        <v>3759</v>
      </c>
    </row>
    <row r="3857" spans="1:7">
      <c r="A3857" t="s">
        <v>27311</v>
      </c>
      <c r="B3857" t="s">
        <v>3806</v>
      </c>
      <c r="C3857">
        <v>1500</v>
      </c>
      <c r="D3857">
        <v>1500</v>
      </c>
      <c r="E3857" t="s">
        <v>9</v>
      </c>
      <c r="F3857" t="s">
        <v>10</v>
      </c>
      <c r="G3857" t="s">
        <v>3759</v>
      </c>
    </row>
    <row r="3858" spans="1:7">
      <c r="A3858" t="s">
        <v>27312</v>
      </c>
      <c r="B3858" t="s">
        <v>3806</v>
      </c>
      <c r="C3858">
        <v>1500</v>
      </c>
      <c r="D3858">
        <v>1500</v>
      </c>
      <c r="E3858" t="s">
        <v>9</v>
      </c>
      <c r="F3858" t="s">
        <v>10</v>
      </c>
      <c r="G3858" t="s">
        <v>3759</v>
      </c>
    </row>
    <row r="3859" spans="1:7">
      <c r="A3859" t="s">
        <v>27313</v>
      </c>
      <c r="B3859" t="s">
        <v>3806</v>
      </c>
      <c r="C3859">
        <v>1500</v>
      </c>
      <c r="D3859">
        <v>1500</v>
      </c>
      <c r="E3859" t="s">
        <v>9</v>
      </c>
      <c r="F3859" t="s">
        <v>10</v>
      </c>
      <c r="G3859" t="s">
        <v>3759</v>
      </c>
    </row>
    <row r="3860" spans="1:7">
      <c r="A3860" t="s">
        <v>27314</v>
      </c>
      <c r="B3860" t="s">
        <v>3806</v>
      </c>
      <c r="C3860">
        <v>1500</v>
      </c>
      <c r="D3860">
        <v>1500</v>
      </c>
      <c r="E3860" t="s">
        <v>9</v>
      </c>
      <c r="F3860" t="s">
        <v>10</v>
      </c>
      <c r="G3860" t="s">
        <v>3759</v>
      </c>
    </row>
    <row r="3861" spans="1:7">
      <c r="A3861" t="s">
        <v>27315</v>
      </c>
      <c r="B3861" t="s">
        <v>3806</v>
      </c>
      <c r="C3861">
        <v>1500</v>
      </c>
      <c r="D3861">
        <v>1500</v>
      </c>
      <c r="E3861" t="s">
        <v>9</v>
      </c>
      <c r="F3861" t="s">
        <v>10</v>
      </c>
      <c r="G3861" t="s">
        <v>3759</v>
      </c>
    </row>
    <row r="3862" spans="1:7">
      <c r="A3862" t="s">
        <v>27316</v>
      </c>
      <c r="B3862" t="s">
        <v>3806</v>
      </c>
      <c r="C3862">
        <v>1500</v>
      </c>
      <c r="D3862">
        <v>1500</v>
      </c>
      <c r="E3862" t="s">
        <v>9</v>
      </c>
      <c r="F3862" t="s">
        <v>10</v>
      </c>
      <c r="G3862" t="s">
        <v>3759</v>
      </c>
    </row>
    <row r="3863" spans="1:7">
      <c r="A3863" t="s">
        <v>27317</v>
      </c>
      <c r="B3863" t="s">
        <v>3806</v>
      </c>
      <c r="C3863">
        <v>1500</v>
      </c>
      <c r="D3863">
        <v>1500</v>
      </c>
      <c r="E3863" t="s">
        <v>9</v>
      </c>
      <c r="F3863" t="s">
        <v>10</v>
      </c>
      <c r="G3863" t="s">
        <v>3759</v>
      </c>
    </row>
    <row r="3864" spans="1:7">
      <c r="A3864" t="s">
        <v>27318</v>
      </c>
      <c r="B3864" t="s">
        <v>3806</v>
      </c>
      <c r="C3864">
        <v>1500</v>
      </c>
      <c r="D3864">
        <v>1500</v>
      </c>
      <c r="E3864" t="s">
        <v>9</v>
      </c>
      <c r="F3864" t="s">
        <v>10</v>
      </c>
      <c r="G3864" t="s">
        <v>3759</v>
      </c>
    </row>
    <row r="3865" spans="1:7">
      <c r="A3865" t="s">
        <v>27319</v>
      </c>
      <c r="B3865" t="s">
        <v>3806</v>
      </c>
      <c r="C3865">
        <v>1500</v>
      </c>
      <c r="D3865">
        <v>1500</v>
      </c>
      <c r="E3865" t="s">
        <v>9</v>
      </c>
      <c r="F3865" t="s">
        <v>10</v>
      </c>
      <c r="G3865" t="s">
        <v>3759</v>
      </c>
    </row>
    <row r="3866" spans="1:7">
      <c r="A3866" t="s">
        <v>27320</v>
      </c>
      <c r="B3866" t="s">
        <v>3806</v>
      </c>
      <c r="C3866">
        <v>1500</v>
      </c>
      <c r="D3866">
        <v>1500</v>
      </c>
      <c r="E3866" t="s">
        <v>9</v>
      </c>
      <c r="F3866" t="s">
        <v>10</v>
      </c>
      <c r="G3866" t="s">
        <v>3759</v>
      </c>
    </row>
    <row r="3867" spans="1:7">
      <c r="A3867" t="s">
        <v>3812</v>
      </c>
      <c r="B3867" t="s">
        <v>3813</v>
      </c>
      <c r="C3867">
        <v>1500</v>
      </c>
      <c r="D3867">
        <v>199</v>
      </c>
      <c r="E3867" t="s">
        <v>113</v>
      </c>
      <c r="F3867" t="s">
        <v>202</v>
      </c>
      <c r="G3867" t="s">
        <v>3690</v>
      </c>
    </row>
    <row r="3868" spans="1:7">
      <c r="A3868" t="s">
        <v>3815</v>
      </c>
      <c r="B3868" t="s">
        <v>3813</v>
      </c>
      <c r="C3868">
        <v>1500</v>
      </c>
      <c r="D3868">
        <v>810</v>
      </c>
      <c r="E3868" t="s">
        <v>20</v>
      </c>
      <c r="F3868" t="s">
        <v>21</v>
      </c>
      <c r="G3868" t="s">
        <v>3690</v>
      </c>
    </row>
    <row r="3869" spans="1:7">
      <c r="A3869" t="s">
        <v>27321</v>
      </c>
      <c r="B3869" t="s">
        <v>3813</v>
      </c>
      <c r="C3869">
        <v>1500</v>
      </c>
      <c r="D3869">
        <v>1452</v>
      </c>
      <c r="E3869" t="s">
        <v>9</v>
      </c>
      <c r="F3869" t="s">
        <v>10</v>
      </c>
      <c r="G3869" t="s">
        <v>3690</v>
      </c>
    </row>
    <row r="3870" spans="1:7">
      <c r="A3870" t="s">
        <v>27322</v>
      </c>
      <c r="B3870" t="s">
        <v>3813</v>
      </c>
      <c r="C3870">
        <v>1500</v>
      </c>
      <c r="D3870">
        <v>1320</v>
      </c>
      <c r="E3870" t="s">
        <v>9</v>
      </c>
      <c r="F3870" t="s">
        <v>10</v>
      </c>
      <c r="G3870" t="s">
        <v>3690</v>
      </c>
    </row>
    <row r="3871" spans="1:7">
      <c r="A3871" t="s">
        <v>36093</v>
      </c>
      <c r="B3871" t="s">
        <v>3813</v>
      </c>
      <c r="C3871">
        <v>1500</v>
      </c>
      <c r="D3871">
        <v>208</v>
      </c>
      <c r="E3871" t="s">
        <v>113</v>
      </c>
      <c r="F3871" t="s">
        <v>202</v>
      </c>
      <c r="G3871" t="s">
        <v>3690</v>
      </c>
    </row>
    <row r="3872" spans="1:7">
      <c r="A3872" t="s">
        <v>36094</v>
      </c>
      <c r="B3872" t="s">
        <v>3813</v>
      </c>
      <c r="C3872">
        <v>1500</v>
      </c>
      <c r="D3872">
        <v>3</v>
      </c>
      <c r="E3872" t="s">
        <v>113</v>
      </c>
      <c r="F3872" t="s">
        <v>489</v>
      </c>
      <c r="G3872" t="s">
        <v>3690</v>
      </c>
    </row>
    <row r="3873" spans="1:7">
      <c r="A3873" t="s">
        <v>36095</v>
      </c>
      <c r="B3873" t="s">
        <v>3813</v>
      </c>
      <c r="C3873">
        <v>1500</v>
      </c>
      <c r="D3873">
        <v>1312</v>
      </c>
      <c r="E3873" t="s">
        <v>113</v>
      </c>
      <c r="F3873" t="s">
        <v>114</v>
      </c>
      <c r="G3873" t="s">
        <v>3690</v>
      </c>
    </row>
    <row r="3874" spans="1:7">
      <c r="A3874" t="s">
        <v>36096</v>
      </c>
      <c r="B3874" t="s">
        <v>3813</v>
      </c>
      <c r="C3874">
        <v>1500</v>
      </c>
      <c r="D3874">
        <v>1500</v>
      </c>
      <c r="E3874" t="s">
        <v>20</v>
      </c>
      <c r="F3874" t="s">
        <v>1507</v>
      </c>
      <c r="G3874" t="s">
        <v>3690</v>
      </c>
    </row>
    <row r="3875" spans="1:7">
      <c r="A3875" t="s">
        <v>36097</v>
      </c>
      <c r="B3875" t="s">
        <v>3813</v>
      </c>
      <c r="C3875">
        <v>1500</v>
      </c>
      <c r="D3875">
        <v>1500</v>
      </c>
      <c r="E3875" t="s">
        <v>20</v>
      </c>
      <c r="F3875" t="s">
        <v>116</v>
      </c>
      <c r="G3875" t="s">
        <v>3690</v>
      </c>
    </row>
    <row r="3876" spans="1:7">
      <c r="A3876" t="s">
        <v>36098</v>
      </c>
      <c r="B3876" t="s">
        <v>3813</v>
      </c>
      <c r="C3876">
        <v>1500</v>
      </c>
      <c r="D3876">
        <v>1500</v>
      </c>
      <c r="E3876" t="s">
        <v>20</v>
      </c>
      <c r="F3876" t="s">
        <v>1507</v>
      </c>
      <c r="G3876" t="s">
        <v>3690</v>
      </c>
    </row>
    <row r="3877" spans="1:7">
      <c r="A3877" t="s">
        <v>27323</v>
      </c>
      <c r="B3877" t="s">
        <v>3813</v>
      </c>
      <c r="C3877">
        <v>1500</v>
      </c>
      <c r="D3877">
        <v>1500</v>
      </c>
      <c r="E3877" t="s">
        <v>9</v>
      </c>
      <c r="F3877" t="s">
        <v>10</v>
      </c>
      <c r="G3877" t="s">
        <v>3690</v>
      </c>
    </row>
    <row r="3878" spans="1:7">
      <c r="A3878" t="s">
        <v>27324</v>
      </c>
      <c r="B3878" t="s">
        <v>3813</v>
      </c>
      <c r="C3878">
        <v>1500</v>
      </c>
      <c r="D3878">
        <v>1500</v>
      </c>
      <c r="E3878" t="s">
        <v>9</v>
      </c>
      <c r="F3878" t="s">
        <v>10</v>
      </c>
      <c r="G3878" t="s">
        <v>3690</v>
      </c>
    </row>
    <row r="3879" spans="1:7">
      <c r="A3879" t="s">
        <v>27325</v>
      </c>
      <c r="B3879" t="s">
        <v>3813</v>
      </c>
      <c r="C3879">
        <v>1500</v>
      </c>
      <c r="D3879">
        <v>1500</v>
      </c>
      <c r="E3879" t="s">
        <v>9</v>
      </c>
      <c r="F3879" t="s">
        <v>10</v>
      </c>
      <c r="G3879" t="s">
        <v>3690</v>
      </c>
    </row>
    <row r="3880" spans="1:7">
      <c r="A3880" t="s">
        <v>27326</v>
      </c>
      <c r="B3880" t="s">
        <v>3813</v>
      </c>
      <c r="C3880">
        <v>1500</v>
      </c>
      <c r="D3880">
        <v>1500</v>
      </c>
      <c r="E3880" t="s">
        <v>9</v>
      </c>
      <c r="F3880" t="s">
        <v>10</v>
      </c>
      <c r="G3880" t="s">
        <v>3690</v>
      </c>
    </row>
    <row r="3881" spans="1:7">
      <c r="A3881" t="s">
        <v>27327</v>
      </c>
      <c r="B3881" t="s">
        <v>3813</v>
      </c>
      <c r="C3881">
        <v>1500</v>
      </c>
      <c r="D3881">
        <v>1500</v>
      </c>
      <c r="E3881" t="s">
        <v>9</v>
      </c>
      <c r="F3881" t="s">
        <v>10</v>
      </c>
      <c r="G3881" t="s">
        <v>3690</v>
      </c>
    </row>
    <row r="3882" spans="1:7">
      <c r="A3882" t="s">
        <v>27328</v>
      </c>
      <c r="B3882" t="s">
        <v>3813</v>
      </c>
      <c r="C3882">
        <v>1500</v>
      </c>
      <c r="D3882">
        <v>1500</v>
      </c>
      <c r="E3882" t="s">
        <v>9</v>
      </c>
      <c r="F3882" t="s">
        <v>10</v>
      </c>
      <c r="G3882" t="s">
        <v>3690</v>
      </c>
    </row>
    <row r="3883" spans="1:7">
      <c r="A3883" t="s">
        <v>27329</v>
      </c>
      <c r="B3883" t="s">
        <v>3813</v>
      </c>
      <c r="C3883">
        <v>1500</v>
      </c>
      <c r="D3883">
        <v>1500</v>
      </c>
      <c r="E3883" t="s">
        <v>9</v>
      </c>
      <c r="F3883" t="s">
        <v>10</v>
      </c>
      <c r="G3883" t="s">
        <v>3690</v>
      </c>
    </row>
    <row r="3884" spans="1:7">
      <c r="A3884" t="s">
        <v>3816</v>
      </c>
      <c r="B3884" t="s">
        <v>3817</v>
      </c>
      <c r="C3884">
        <v>4000</v>
      </c>
      <c r="D3884">
        <v>350</v>
      </c>
      <c r="E3884" t="s">
        <v>9</v>
      </c>
      <c r="F3884" t="s">
        <v>10</v>
      </c>
      <c r="G3884" t="s">
        <v>2661</v>
      </c>
    </row>
    <row r="3885" spans="1:7">
      <c r="A3885" t="s">
        <v>3819</v>
      </c>
      <c r="B3885" t="s">
        <v>3817</v>
      </c>
      <c r="C3885">
        <v>4000</v>
      </c>
      <c r="D3885">
        <v>2107</v>
      </c>
      <c r="E3885" t="s">
        <v>9</v>
      </c>
      <c r="F3885" t="s">
        <v>10</v>
      </c>
      <c r="G3885" t="s">
        <v>2661</v>
      </c>
    </row>
    <row r="3886" spans="1:7">
      <c r="A3886" t="s">
        <v>3820</v>
      </c>
      <c r="B3886" t="s">
        <v>3817</v>
      </c>
      <c r="C3886">
        <v>4000</v>
      </c>
      <c r="D3886">
        <v>3904</v>
      </c>
      <c r="E3886" t="s">
        <v>9</v>
      </c>
      <c r="F3886" t="s">
        <v>10</v>
      </c>
      <c r="G3886" t="s">
        <v>2661</v>
      </c>
    </row>
    <row r="3887" spans="1:7">
      <c r="A3887" t="s">
        <v>3821</v>
      </c>
      <c r="B3887" t="s">
        <v>3817</v>
      </c>
      <c r="C3887">
        <v>4000</v>
      </c>
      <c r="D3887">
        <v>3550</v>
      </c>
      <c r="E3887" t="s">
        <v>113</v>
      </c>
      <c r="F3887" t="s">
        <v>202</v>
      </c>
      <c r="G3887" t="s">
        <v>2661</v>
      </c>
    </row>
    <row r="3888" spans="1:7">
      <c r="A3888" t="s">
        <v>3822</v>
      </c>
      <c r="B3888" t="s">
        <v>3817</v>
      </c>
      <c r="C3888">
        <v>4000</v>
      </c>
      <c r="D3888">
        <v>7</v>
      </c>
      <c r="E3888" t="s">
        <v>113</v>
      </c>
      <c r="F3888" t="s">
        <v>489</v>
      </c>
      <c r="G3888" t="s">
        <v>2661</v>
      </c>
    </row>
    <row r="3889" spans="1:7">
      <c r="A3889" t="s">
        <v>3823</v>
      </c>
      <c r="B3889" t="s">
        <v>3817</v>
      </c>
      <c r="C3889">
        <v>4000</v>
      </c>
      <c r="D3889">
        <v>2758</v>
      </c>
      <c r="E3889" t="s">
        <v>189</v>
      </c>
      <c r="F3889" t="s">
        <v>492</v>
      </c>
      <c r="G3889" t="s">
        <v>2661</v>
      </c>
    </row>
    <row r="3890" spans="1:7">
      <c r="A3890" t="s">
        <v>3824</v>
      </c>
      <c r="B3890" t="s">
        <v>3817</v>
      </c>
      <c r="C3890">
        <v>4000</v>
      </c>
      <c r="D3890">
        <v>4000</v>
      </c>
      <c r="E3890" t="s">
        <v>20</v>
      </c>
      <c r="F3890" t="s">
        <v>116</v>
      </c>
      <c r="G3890" t="s">
        <v>2661</v>
      </c>
    </row>
    <row r="3891" spans="1:7">
      <c r="A3891" t="s">
        <v>3825</v>
      </c>
      <c r="B3891" t="s">
        <v>3817</v>
      </c>
      <c r="C3891">
        <v>4000</v>
      </c>
      <c r="D3891">
        <v>4000</v>
      </c>
      <c r="E3891" t="s">
        <v>9</v>
      </c>
      <c r="F3891" t="s">
        <v>10</v>
      </c>
      <c r="G3891" t="s">
        <v>2661</v>
      </c>
    </row>
    <row r="3892" spans="1:7">
      <c r="A3892" t="s">
        <v>3826</v>
      </c>
      <c r="B3892" t="s">
        <v>3817</v>
      </c>
      <c r="C3892">
        <v>4000</v>
      </c>
      <c r="D3892">
        <v>4000</v>
      </c>
      <c r="E3892" t="s">
        <v>9</v>
      </c>
      <c r="F3892" t="s">
        <v>10</v>
      </c>
      <c r="G3892" t="s">
        <v>2661</v>
      </c>
    </row>
    <row r="3893" spans="1:7">
      <c r="A3893" t="s">
        <v>3827</v>
      </c>
      <c r="B3893" t="s">
        <v>3817</v>
      </c>
      <c r="C3893">
        <v>4000</v>
      </c>
      <c r="D3893">
        <v>4000</v>
      </c>
      <c r="E3893" t="s">
        <v>9</v>
      </c>
      <c r="F3893" t="s">
        <v>10</v>
      </c>
      <c r="G3893" t="s">
        <v>2661</v>
      </c>
    </row>
    <row r="3894" spans="1:7">
      <c r="A3894" t="s">
        <v>3828</v>
      </c>
      <c r="B3894" t="s">
        <v>3817</v>
      </c>
      <c r="C3894">
        <v>4000</v>
      </c>
      <c r="D3894">
        <v>4000</v>
      </c>
      <c r="E3894" t="s">
        <v>9</v>
      </c>
      <c r="F3894" t="s">
        <v>10</v>
      </c>
      <c r="G3894" t="s">
        <v>2661</v>
      </c>
    </row>
    <row r="3895" spans="1:7">
      <c r="A3895" t="s">
        <v>3829</v>
      </c>
      <c r="B3895" t="s">
        <v>3817</v>
      </c>
      <c r="C3895">
        <v>4000</v>
      </c>
      <c r="D3895">
        <v>4000</v>
      </c>
      <c r="E3895" t="s">
        <v>9</v>
      </c>
      <c r="F3895" t="s">
        <v>10</v>
      </c>
      <c r="G3895" t="s">
        <v>2661</v>
      </c>
    </row>
    <row r="3896" spans="1:7">
      <c r="A3896" t="s">
        <v>3830</v>
      </c>
      <c r="B3896" t="s">
        <v>3817</v>
      </c>
      <c r="C3896">
        <v>4000</v>
      </c>
      <c r="D3896">
        <v>4000</v>
      </c>
      <c r="E3896" t="s">
        <v>9</v>
      </c>
      <c r="F3896" t="s">
        <v>10</v>
      </c>
      <c r="G3896" t="s">
        <v>2661</v>
      </c>
    </row>
    <row r="3897" spans="1:7">
      <c r="A3897" t="s">
        <v>3831</v>
      </c>
      <c r="B3897" t="s">
        <v>3817</v>
      </c>
      <c r="C3897">
        <v>4000</v>
      </c>
      <c r="D3897">
        <v>4000</v>
      </c>
      <c r="E3897" t="s">
        <v>9</v>
      </c>
      <c r="F3897" t="s">
        <v>10</v>
      </c>
      <c r="G3897" t="s">
        <v>2661</v>
      </c>
    </row>
    <row r="3898" spans="1:7">
      <c r="A3898" t="s">
        <v>3832</v>
      </c>
      <c r="B3898" t="s">
        <v>3817</v>
      </c>
      <c r="C3898">
        <v>4000</v>
      </c>
      <c r="D3898">
        <v>4000</v>
      </c>
      <c r="E3898" t="s">
        <v>9</v>
      </c>
      <c r="F3898" t="s">
        <v>10</v>
      </c>
      <c r="G3898" t="s">
        <v>2661</v>
      </c>
    </row>
    <row r="3899" spans="1:7">
      <c r="A3899" t="s">
        <v>3833</v>
      </c>
      <c r="B3899" t="s">
        <v>3817</v>
      </c>
      <c r="C3899">
        <v>4000</v>
      </c>
      <c r="D3899">
        <v>4000</v>
      </c>
      <c r="E3899" t="s">
        <v>9</v>
      </c>
      <c r="F3899" t="s">
        <v>10</v>
      </c>
      <c r="G3899" t="s">
        <v>2661</v>
      </c>
    </row>
    <row r="3900" spans="1:7">
      <c r="A3900" t="s">
        <v>3834</v>
      </c>
      <c r="B3900" t="s">
        <v>3817</v>
      </c>
      <c r="C3900">
        <v>4000</v>
      </c>
      <c r="D3900">
        <v>4000</v>
      </c>
      <c r="E3900" t="s">
        <v>9</v>
      </c>
      <c r="F3900" t="s">
        <v>10</v>
      </c>
      <c r="G3900" t="s">
        <v>2661</v>
      </c>
    </row>
    <row r="3901" spans="1:7">
      <c r="A3901" t="s">
        <v>3835</v>
      </c>
      <c r="B3901" t="s">
        <v>3817</v>
      </c>
      <c r="C3901">
        <v>4000</v>
      </c>
      <c r="D3901">
        <v>4000</v>
      </c>
      <c r="E3901" t="s">
        <v>9</v>
      </c>
      <c r="F3901" t="s">
        <v>10</v>
      </c>
      <c r="G3901" t="s">
        <v>2661</v>
      </c>
    </row>
    <row r="3902" spans="1:7">
      <c r="A3902" t="s">
        <v>3836</v>
      </c>
      <c r="B3902" t="s">
        <v>3817</v>
      </c>
      <c r="C3902">
        <v>4000</v>
      </c>
      <c r="D3902">
        <v>4000</v>
      </c>
      <c r="E3902" t="s">
        <v>9</v>
      </c>
      <c r="F3902" t="s">
        <v>10</v>
      </c>
      <c r="G3902" t="s">
        <v>2661</v>
      </c>
    </row>
    <row r="3903" spans="1:7">
      <c r="A3903" t="s">
        <v>3837</v>
      </c>
      <c r="B3903" t="s">
        <v>3817</v>
      </c>
      <c r="C3903">
        <v>4000</v>
      </c>
      <c r="D3903">
        <v>4000</v>
      </c>
      <c r="E3903" t="s">
        <v>9</v>
      </c>
      <c r="F3903" t="s">
        <v>10</v>
      </c>
      <c r="G3903" t="s">
        <v>2661</v>
      </c>
    </row>
    <row r="3904" spans="1:7">
      <c r="A3904" t="s">
        <v>3838</v>
      </c>
      <c r="B3904" t="s">
        <v>3817</v>
      </c>
      <c r="C3904">
        <v>4000</v>
      </c>
      <c r="D3904">
        <v>4000</v>
      </c>
      <c r="E3904" t="s">
        <v>9</v>
      </c>
      <c r="F3904" t="s">
        <v>10</v>
      </c>
      <c r="G3904" t="s">
        <v>2661</v>
      </c>
    </row>
    <row r="3905" spans="1:7">
      <c r="A3905" t="s">
        <v>36099</v>
      </c>
      <c r="B3905" t="s">
        <v>3817</v>
      </c>
      <c r="C3905">
        <v>4000</v>
      </c>
      <c r="D3905">
        <v>4000</v>
      </c>
      <c r="E3905" t="s">
        <v>146</v>
      </c>
      <c r="F3905" t="s">
        <v>147</v>
      </c>
      <c r="G3905" t="s">
        <v>2661</v>
      </c>
    </row>
    <row r="3906" spans="1:7">
      <c r="A3906" t="s">
        <v>36100</v>
      </c>
      <c r="B3906" t="s">
        <v>3817</v>
      </c>
      <c r="C3906">
        <v>4000</v>
      </c>
      <c r="D3906">
        <v>4000</v>
      </c>
      <c r="E3906" t="s">
        <v>146</v>
      </c>
      <c r="F3906" t="s">
        <v>147</v>
      </c>
      <c r="G3906" t="s">
        <v>2661</v>
      </c>
    </row>
    <row r="3907" spans="1:7">
      <c r="A3907" t="s">
        <v>36101</v>
      </c>
      <c r="B3907" t="s">
        <v>3817</v>
      </c>
      <c r="C3907">
        <v>4000</v>
      </c>
      <c r="D3907">
        <v>4000</v>
      </c>
      <c r="E3907" t="s">
        <v>146</v>
      </c>
      <c r="F3907" t="s">
        <v>147</v>
      </c>
      <c r="G3907" t="s">
        <v>2661</v>
      </c>
    </row>
    <row r="3908" spans="1:7">
      <c r="A3908" t="s">
        <v>3840</v>
      </c>
      <c r="B3908" t="s">
        <v>3839</v>
      </c>
      <c r="C3908">
        <v>538</v>
      </c>
      <c r="D3908">
        <v>241</v>
      </c>
      <c r="E3908" t="s">
        <v>9</v>
      </c>
      <c r="F3908" t="s">
        <v>10</v>
      </c>
      <c r="G3908" t="s">
        <v>27330</v>
      </c>
    </row>
    <row r="3909" spans="1:7">
      <c r="A3909" t="s">
        <v>3841</v>
      </c>
      <c r="B3909" t="s">
        <v>3839</v>
      </c>
      <c r="C3909">
        <v>1500</v>
      </c>
      <c r="D3909">
        <v>637</v>
      </c>
      <c r="E3909" t="s">
        <v>189</v>
      </c>
      <c r="F3909" t="s">
        <v>190</v>
      </c>
      <c r="G3909" t="s">
        <v>27330</v>
      </c>
    </row>
    <row r="3910" spans="1:7">
      <c r="A3910" t="s">
        <v>36102</v>
      </c>
      <c r="B3910" t="s">
        <v>3839</v>
      </c>
      <c r="C3910">
        <v>547</v>
      </c>
      <c r="D3910">
        <v>284</v>
      </c>
      <c r="E3910" t="s">
        <v>20</v>
      </c>
      <c r="F3910" t="s">
        <v>21</v>
      </c>
      <c r="G3910" t="s">
        <v>27330</v>
      </c>
    </row>
    <row r="3911" spans="1:7">
      <c r="A3911" t="s">
        <v>27331</v>
      </c>
      <c r="B3911" t="s">
        <v>3839</v>
      </c>
      <c r="C3911">
        <v>1500</v>
      </c>
      <c r="D3911">
        <v>1500</v>
      </c>
      <c r="E3911" t="s">
        <v>9</v>
      </c>
      <c r="F3911" t="s">
        <v>10</v>
      </c>
      <c r="G3911" t="s">
        <v>27330</v>
      </c>
    </row>
    <row r="3912" spans="1:7">
      <c r="A3912" t="s">
        <v>27332</v>
      </c>
      <c r="B3912" t="s">
        <v>3839</v>
      </c>
      <c r="C3912">
        <v>1500</v>
      </c>
      <c r="D3912">
        <v>1500</v>
      </c>
      <c r="E3912" t="s">
        <v>9</v>
      </c>
      <c r="F3912" t="s">
        <v>10</v>
      </c>
      <c r="G3912" t="s">
        <v>27330</v>
      </c>
    </row>
    <row r="3913" spans="1:7">
      <c r="A3913" t="s">
        <v>3842</v>
      </c>
      <c r="B3913" t="s">
        <v>3843</v>
      </c>
      <c r="C3913">
        <v>2000</v>
      </c>
      <c r="D3913">
        <v>452</v>
      </c>
      <c r="E3913" t="s">
        <v>20</v>
      </c>
      <c r="F3913" t="s">
        <v>21</v>
      </c>
      <c r="G3913" t="s">
        <v>27333</v>
      </c>
    </row>
    <row r="3914" spans="1:7">
      <c r="A3914" t="s">
        <v>3844</v>
      </c>
      <c r="B3914" t="s">
        <v>3843</v>
      </c>
      <c r="C3914">
        <v>2000</v>
      </c>
      <c r="D3914">
        <v>1135</v>
      </c>
      <c r="E3914" t="s">
        <v>189</v>
      </c>
      <c r="F3914" t="s">
        <v>190</v>
      </c>
      <c r="G3914" t="s">
        <v>27333</v>
      </c>
    </row>
    <row r="3915" spans="1:7">
      <c r="A3915" t="s">
        <v>3845</v>
      </c>
      <c r="B3915" t="s">
        <v>3843</v>
      </c>
      <c r="C3915">
        <v>2000</v>
      </c>
      <c r="D3915">
        <v>1736</v>
      </c>
      <c r="E3915" t="s">
        <v>9</v>
      </c>
      <c r="F3915" t="s">
        <v>10</v>
      </c>
      <c r="G3915" t="s">
        <v>27333</v>
      </c>
    </row>
    <row r="3916" spans="1:7">
      <c r="A3916" t="s">
        <v>3846</v>
      </c>
      <c r="B3916" t="s">
        <v>3843</v>
      </c>
      <c r="C3916">
        <v>2000</v>
      </c>
      <c r="D3916">
        <v>2000</v>
      </c>
      <c r="E3916" t="s">
        <v>9</v>
      </c>
      <c r="F3916" t="s">
        <v>10</v>
      </c>
      <c r="G3916" t="s">
        <v>27333</v>
      </c>
    </row>
    <row r="3917" spans="1:7">
      <c r="A3917" t="s">
        <v>3847</v>
      </c>
      <c r="B3917" t="s">
        <v>3843</v>
      </c>
      <c r="C3917">
        <v>2000</v>
      </c>
      <c r="D3917">
        <v>2000</v>
      </c>
      <c r="E3917" t="s">
        <v>9</v>
      </c>
      <c r="F3917" t="s">
        <v>10</v>
      </c>
      <c r="G3917" t="s">
        <v>27333</v>
      </c>
    </row>
    <row r="3918" spans="1:7">
      <c r="A3918" t="s">
        <v>27334</v>
      </c>
      <c r="B3918" t="s">
        <v>3843</v>
      </c>
      <c r="C3918">
        <v>2000</v>
      </c>
      <c r="D3918">
        <v>2000</v>
      </c>
      <c r="E3918" t="s">
        <v>9</v>
      </c>
      <c r="F3918" t="s">
        <v>10</v>
      </c>
      <c r="G3918" t="s">
        <v>27333</v>
      </c>
    </row>
    <row r="3919" spans="1:7">
      <c r="A3919" t="s">
        <v>3848</v>
      </c>
      <c r="B3919" t="s">
        <v>3849</v>
      </c>
      <c r="C3919">
        <v>1000</v>
      </c>
      <c r="D3919">
        <v>22</v>
      </c>
      <c r="E3919" t="s">
        <v>9</v>
      </c>
      <c r="F3919" t="s">
        <v>10</v>
      </c>
      <c r="G3919" t="s">
        <v>3850</v>
      </c>
    </row>
    <row r="3920" spans="1:7">
      <c r="A3920" t="s">
        <v>3851</v>
      </c>
      <c r="B3920" t="s">
        <v>3849</v>
      </c>
      <c r="C3920">
        <v>1000</v>
      </c>
      <c r="D3920">
        <v>989</v>
      </c>
      <c r="E3920" t="s">
        <v>9</v>
      </c>
      <c r="F3920" t="s">
        <v>10</v>
      </c>
      <c r="G3920" t="s">
        <v>3850</v>
      </c>
    </row>
    <row r="3921" spans="1:7">
      <c r="A3921" t="s">
        <v>3852</v>
      </c>
      <c r="B3921" t="s">
        <v>3849</v>
      </c>
      <c r="C3921">
        <v>1000</v>
      </c>
      <c r="D3921">
        <v>1000</v>
      </c>
      <c r="E3921" t="s">
        <v>9</v>
      </c>
      <c r="F3921" t="s">
        <v>10</v>
      </c>
      <c r="G3921" t="s">
        <v>3850</v>
      </c>
    </row>
    <row r="3922" spans="1:7">
      <c r="A3922" t="s">
        <v>3853</v>
      </c>
      <c r="B3922" t="s">
        <v>3849</v>
      </c>
      <c r="C3922">
        <v>1000</v>
      </c>
      <c r="D3922">
        <v>1000</v>
      </c>
      <c r="E3922" t="s">
        <v>9</v>
      </c>
      <c r="F3922" t="s">
        <v>10</v>
      </c>
      <c r="G3922" t="s">
        <v>3850</v>
      </c>
    </row>
    <row r="3923" spans="1:7">
      <c r="A3923" t="s">
        <v>3854</v>
      </c>
      <c r="B3923" t="s">
        <v>3855</v>
      </c>
      <c r="C3923">
        <v>1000</v>
      </c>
      <c r="D3923">
        <v>837</v>
      </c>
      <c r="E3923" t="s">
        <v>9</v>
      </c>
      <c r="F3923" t="s">
        <v>10</v>
      </c>
      <c r="G3923" t="s">
        <v>3856</v>
      </c>
    </row>
    <row r="3924" spans="1:7">
      <c r="A3924" t="s">
        <v>3857</v>
      </c>
      <c r="B3924" t="s">
        <v>3855</v>
      </c>
      <c r="C3924">
        <v>1000</v>
      </c>
      <c r="D3924">
        <v>1000</v>
      </c>
      <c r="E3924" t="s">
        <v>9</v>
      </c>
      <c r="F3924" t="s">
        <v>10</v>
      </c>
      <c r="G3924" t="s">
        <v>3856</v>
      </c>
    </row>
    <row r="3925" spans="1:7">
      <c r="A3925" t="s">
        <v>3858</v>
      </c>
      <c r="B3925" t="s">
        <v>3855</v>
      </c>
      <c r="C3925">
        <v>1000</v>
      </c>
      <c r="D3925">
        <v>1000</v>
      </c>
      <c r="E3925" t="s">
        <v>9</v>
      </c>
      <c r="F3925" t="s">
        <v>10</v>
      </c>
      <c r="G3925" t="s">
        <v>3856</v>
      </c>
    </row>
    <row r="3926" spans="1:7">
      <c r="A3926" t="s">
        <v>3859</v>
      </c>
      <c r="B3926" t="s">
        <v>3860</v>
      </c>
      <c r="C3926">
        <v>500</v>
      </c>
      <c r="D3926">
        <v>305</v>
      </c>
      <c r="E3926" t="s">
        <v>9</v>
      </c>
      <c r="F3926" t="s">
        <v>10</v>
      </c>
      <c r="G3926" t="s">
        <v>27335</v>
      </c>
    </row>
    <row r="3927" spans="1:7">
      <c r="A3927" t="s">
        <v>3861</v>
      </c>
      <c r="B3927" t="s">
        <v>3860</v>
      </c>
      <c r="C3927">
        <v>500</v>
      </c>
      <c r="D3927">
        <v>500</v>
      </c>
      <c r="E3927" t="s">
        <v>9</v>
      </c>
      <c r="F3927" t="s">
        <v>10</v>
      </c>
      <c r="G3927" t="s">
        <v>27335</v>
      </c>
    </row>
    <row r="3928" spans="1:7">
      <c r="A3928" t="s">
        <v>3862</v>
      </c>
      <c r="B3928" t="s">
        <v>3860</v>
      </c>
      <c r="C3928">
        <v>500</v>
      </c>
      <c r="D3928">
        <v>500</v>
      </c>
      <c r="E3928" t="s">
        <v>9</v>
      </c>
      <c r="F3928" t="s">
        <v>10</v>
      </c>
      <c r="G3928" t="s">
        <v>27335</v>
      </c>
    </row>
    <row r="3929" spans="1:7">
      <c r="A3929" t="s">
        <v>3863</v>
      </c>
      <c r="B3929" t="s">
        <v>3860</v>
      </c>
      <c r="C3929">
        <v>500</v>
      </c>
      <c r="D3929">
        <v>500</v>
      </c>
      <c r="E3929" t="s">
        <v>9</v>
      </c>
      <c r="F3929" t="s">
        <v>10</v>
      </c>
      <c r="G3929" t="s">
        <v>27335</v>
      </c>
    </row>
    <row r="3930" spans="1:7">
      <c r="A3930" t="s">
        <v>3864</v>
      </c>
      <c r="B3930" t="s">
        <v>3860</v>
      </c>
      <c r="C3930">
        <v>500</v>
      </c>
      <c r="D3930">
        <v>500</v>
      </c>
      <c r="E3930" t="s">
        <v>9</v>
      </c>
      <c r="F3930" t="s">
        <v>10</v>
      </c>
      <c r="G3930" t="s">
        <v>27335</v>
      </c>
    </row>
    <row r="3931" spans="1:7">
      <c r="A3931" t="s">
        <v>3865</v>
      </c>
      <c r="B3931" t="s">
        <v>3860</v>
      </c>
      <c r="C3931">
        <v>500</v>
      </c>
      <c r="D3931">
        <v>500</v>
      </c>
      <c r="E3931" t="s">
        <v>9</v>
      </c>
      <c r="F3931" t="s">
        <v>10</v>
      </c>
      <c r="G3931" t="s">
        <v>27335</v>
      </c>
    </row>
    <row r="3932" spans="1:7">
      <c r="A3932" t="s">
        <v>27336</v>
      </c>
      <c r="B3932" t="s">
        <v>3860</v>
      </c>
      <c r="C3932">
        <v>500</v>
      </c>
      <c r="D3932">
        <v>500</v>
      </c>
      <c r="E3932" t="s">
        <v>9</v>
      </c>
      <c r="F3932" t="s">
        <v>10</v>
      </c>
      <c r="G3932" t="s">
        <v>27335</v>
      </c>
    </row>
    <row r="3933" spans="1:7">
      <c r="A3933" t="s">
        <v>27337</v>
      </c>
      <c r="B3933" t="s">
        <v>3860</v>
      </c>
      <c r="C3933">
        <v>500</v>
      </c>
      <c r="D3933">
        <v>500</v>
      </c>
      <c r="E3933" t="s">
        <v>9</v>
      </c>
      <c r="F3933" t="s">
        <v>10</v>
      </c>
      <c r="G3933" t="s">
        <v>27335</v>
      </c>
    </row>
    <row r="3934" spans="1:7">
      <c r="A3934" t="s">
        <v>3866</v>
      </c>
      <c r="B3934" t="s">
        <v>3867</v>
      </c>
      <c r="C3934">
        <v>722</v>
      </c>
      <c r="D3934">
        <v>175</v>
      </c>
      <c r="E3934" t="s">
        <v>9</v>
      </c>
      <c r="F3934" t="s">
        <v>10</v>
      </c>
      <c r="G3934" t="s">
        <v>27338</v>
      </c>
    </row>
    <row r="3935" spans="1:7">
      <c r="A3935" t="s">
        <v>3869</v>
      </c>
      <c r="B3935">
        <v>630685</v>
      </c>
      <c r="C3935">
        <v>10000</v>
      </c>
      <c r="D3935">
        <v>1042</v>
      </c>
      <c r="E3935" t="s">
        <v>9</v>
      </c>
      <c r="F3935" t="s">
        <v>10</v>
      </c>
      <c r="G3935" t="s">
        <v>2563</v>
      </c>
    </row>
    <row r="3936" spans="1:7">
      <c r="A3936" t="s">
        <v>3870</v>
      </c>
      <c r="B3936">
        <v>630685</v>
      </c>
      <c r="C3936">
        <v>104</v>
      </c>
      <c r="D3936">
        <v>104</v>
      </c>
      <c r="E3936" t="s">
        <v>9</v>
      </c>
      <c r="F3936" t="s">
        <v>10</v>
      </c>
      <c r="G3936" t="s">
        <v>2563</v>
      </c>
    </row>
    <row r="3937" spans="1:7">
      <c r="A3937" t="s">
        <v>3871</v>
      </c>
      <c r="B3937">
        <v>630685</v>
      </c>
      <c r="C3937">
        <v>10000</v>
      </c>
      <c r="D3937">
        <v>10000</v>
      </c>
      <c r="E3937" t="s">
        <v>9</v>
      </c>
      <c r="F3937" t="s">
        <v>10</v>
      </c>
      <c r="G3937" t="s">
        <v>2563</v>
      </c>
    </row>
    <row r="3938" spans="1:7">
      <c r="A3938" t="s">
        <v>3872</v>
      </c>
      <c r="B3938">
        <v>630702</v>
      </c>
      <c r="C3938">
        <v>10000</v>
      </c>
      <c r="D3938">
        <v>584</v>
      </c>
      <c r="E3938" t="s">
        <v>9</v>
      </c>
      <c r="F3938" t="s">
        <v>10</v>
      </c>
      <c r="G3938" t="s">
        <v>2664</v>
      </c>
    </row>
    <row r="3939" spans="1:7">
      <c r="A3939" t="s">
        <v>3874</v>
      </c>
      <c r="B3939">
        <v>630711</v>
      </c>
      <c r="C3939">
        <v>2460</v>
      </c>
      <c r="D3939">
        <v>106</v>
      </c>
      <c r="E3939" t="s">
        <v>9</v>
      </c>
      <c r="F3939" t="s">
        <v>10</v>
      </c>
      <c r="G3939" t="s">
        <v>2676</v>
      </c>
    </row>
    <row r="3940" spans="1:7">
      <c r="A3940" t="s">
        <v>3876</v>
      </c>
      <c r="B3940">
        <v>630711</v>
      </c>
      <c r="C3940">
        <v>4509</v>
      </c>
      <c r="D3940">
        <v>4399</v>
      </c>
      <c r="E3940" t="s">
        <v>9</v>
      </c>
      <c r="F3940" t="s">
        <v>10</v>
      </c>
      <c r="G3940" t="s">
        <v>2676</v>
      </c>
    </row>
    <row r="3941" spans="1:7">
      <c r="A3941" t="s">
        <v>3877</v>
      </c>
      <c r="B3941">
        <v>630729</v>
      </c>
      <c r="C3941">
        <v>10000</v>
      </c>
      <c r="D3941">
        <v>9710</v>
      </c>
      <c r="E3941" t="s">
        <v>9</v>
      </c>
      <c r="F3941" t="s">
        <v>10</v>
      </c>
      <c r="G3941" t="s">
        <v>2738</v>
      </c>
    </row>
    <row r="3942" spans="1:7">
      <c r="A3942" t="s">
        <v>3879</v>
      </c>
      <c r="B3942" t="s">
        <v>3880</v>
      </c>
      <c r="C3942">
        <v>10</v>
      </c>
      <c r="D3942">
        <v>10</v>
      </c>
      <c r="E3942" t="s">
        <v>9</v>
      </c>
      <c r="F3942" t="s">
        <v>10</v>
      </c>
      <c r="G3942" t="s">
        <v>27339</v>
      </c>
    </row>
    <row r="3943" spans="1:7">
      <c r="A3943" t="s">
        <v>3882</v>
      </c>
      <c r="B3943" t="s">
        <v>3881</v>
      </c>
      <c r="C3943">
        <v>1000</v>
      </c>
      <c r="D3943">
        <v>971</v>
      </c>
      <c r="E3943" t="s">
        <v>9</v>
      </c>
      <c r="F3943" t="s">
        <v>10</v>
      </c>
      <c r="G3943" t="s">
        <v>27340</v>
      </c>
    </row>
    <row r="3944" spans="1:7">
      <c r="A3944" t="s">
        <v>27341</v>
      </c>
      <c r="B3944" t="s">
        <v>27342</v>
      </c>
      <c r="C3944">
        <v>1000</v>
      </c>
      <c r="D3944">
        <v>1000</v>
      </c>
      <c r="E3944" t="s">
        <v>9</v>
      </c>
      <c r="F3944" t="s">
        <v>10</v>
      </c>
      <c r="G3944" t="s">
        <v>27343</v>
      </c>
    </row>
    <row r="3945" spans="1:7">
      <c r="A3945" t="s">
        <v>3883</v>
      </c>
      <c r="B3945" t="s">
        <v>3884</v>
      </c>
      <c r="C3945">
        <v>357</v>
      </c>
      <c r="D3945">
        <v>293</v>
      </c>
      <c r="E3945" t="s">
        <v>9</v>
      </c>
      <c r="F3945" t="s">
        <v>10</v>
      </c>
      <c r="G3945" t="s">
        <v>3885</v>
      </c>
    </row>
    <row r="3946" spans="1:7">
      <c r="A3946" t="s">
        <v>3886</v>
      </c>
      <c r="B3946" t="s">
        <v>3884</v>
      </c>
      <c r="C3946">
        <v>229</v>
      </c>
      <c r="D3946">
        <v>229</v>
      </c>
      <c r="E3946" t="s">
        <v>9</v>
      </c>
      <c r="F3946" t="s">
        <v>10</v>
      </c>
      <c r="G3946" t="s">
        <v>3885</v>
      </c>
    </row>
    <row r="3947" spans="1:7">
      <c r="A3947" t="s">
        <v>3887</v>
      </c>
      <c r="B3947" t="s">
        <v>3888</v>
      </c>
      <c r="C3947">
        <v>4000</v>
      </c>
      <c r="D3947">
        <v>1503</v>
      </c>
      <c r="E3947" t="s">
        <v>20</v>
      </c>
      <c r="F3947" t="s">
        <v>21</v>
      </c>
      <c r="G3947" t="s">
        <v>2746</v>
      </c>
    </row>
    <row r="3948" spans="1:7">
      <c r="A3948" t="s">
        <v>27344</v>
      </c>
      <c r="B3948" t="s">
        <v>3888</v>
      </c>
      <c r="C3948">
        <v>1518</v>
      </c>
      <c r="D3948">
        <v>1460</v>
      </c>
      <c r="E3948" t="s">
        <v>9</v>
      </c>
      <c r="F3948" t="s">
        <v>10</v>
      </c>
      <c r="G3948" t="s">
        <v>2746</v>
      </c>
    </row>
    <row r="3949" spans="1:7">
      <c r="A3949" t="s">
        <v>3889</v>
      </c>
      <c r="B3949" t="s">
        <v>3890</v>
      </c>
      <c r="C3949">
        <v>60</v>
      </c>
      <c r="D3949">
        <v>37</v>
      </c>
      <c r="E3949" t="s">
        <v>9</v>
      </c>
      <c r="F3949" t="s">
        <v>10</v>
      </c>
      <c r="G3949" t="s">
        <v>3891</v>
      </c>
    </row>
    <row r="3950" spans="1:7">
      <c r="A3950" t="s">
        <v>3892</v>
      </c>
      <c r="B3950" t="s">
        <v>3890</v>
      </c>
      <c r="C3950">
        <v>60</v>
      </c>
      <c r="D3950">
        <v>60</v>
      </c>
      <c r="E3950" t="s">
        <v>9</v>
      </c>
      <c r="F3950" t="s">
        <v>10</v>
      </c>
      <c r="G3950" t="s">
        <v>3891</v>
      </c>
    </row>
    <row r="3951" spans="1:7">
      <c r="A3951" t="s">
        <v>3895</v>
      </c>
      <c r="B3951" t="s">
        <v>3893</v>
      </c>
      <c r="C3951">
        <v>1000</v>
      </c>
      <c r="D3951">
        <v>364</v>
      </c>
      <c r="E3951" t="s">
        <v>9</v>
      </c>
      <c r="F3951" t="s">
        <v>10</v>
      </c>
      <c r="G3951" t="s">
        <v>3894</v>
      </c>
    </row>
    <row r="3952" spans="1:7">
      <c r="A3952" t="s">
        <v>3896</v>
      </c>
      <c r="B3952" t="s">
        <v>3893</v>
      </c>
      <c r="C3952">
        <v>1000</v>
      </c>
      <c r="D3952">
        <v>823</v>
      </c>
      <c r="E3952" t="s">
        <v>9</v>
      </c>
      <c r="F3952" t="s">
        <v>10</v>
      </c>
      <c r="G3952" t="s">
        <v>3894</v>
      </c>
    </row>
    <row r="3953" spans="1:7">
      <c r="A3953" t="s">
        <v>3897</v>
      </c>
      <c r="B3953" t="s">
        <v>3893</v>
      </c>
      <c r="C3953">
        <v>1000</v>
      </c>
      <c r="D3953">
        <v>5</v>
      </c>
      <c r="E3953" t="s">
        <v>113</v>
      </c>
      <c r="F3953" t="s">
        <v>202</v>
      </c>
      <c r="G3953" t="s">
        <v>3894</v>
      </c>
    </row>
    <row r="3954" spans="1:7">
      <c r="A3954" t="s">
        <v>3898</v>
      </c>
      <c r="B3954" t="s">
        <v>3893</v>
      </c>
      <c r="C3954">
        <v>1000</v>
      </c>
      <c r="D3954">
        <v>196</v>
      </c>
      <c r="E3954" t="s">
        <v>113</v>
      </c>
      <c r="F3954" t="s">
        <v>202</v>
      </c>
      <c r="G3954" t="s">
        <v>3894</v>
      </c>
    </row>
    <row r="3955" spans="1:7">
      <c r="A3955" t="s">
        <v>3899</v>
      </c>
      <c r="B3955" t="s">
        <v>3893</v>
      </c>
      <c r="C3955">
        <v>1000</v>
      </c>
      <c r="D3955">
        <v>1000</v>
      </c>
      <c r="E3955" t="s">
        <v>20</v>
      </c>
      <c r="F3955" t="s">
        <v>1507</v>
      </c>
      <c r="G3955" t="s">
        <v>3894</v>
      </c>
    </row>
    <row r="3956" spans="1:7">
      <c r="A3956" t="s">
        <v>3900</v>
      </c>
      <c r="B3956" t="s">
        <v>3893</v>
      </c>
      <c r="C3956">
        <v>1000</v>
      </c>
      <c r="D3956">
        <v>1000</v>
      </c>
      <c r="E3956" t="s">
        <v>9</v>
      </c>
      <c r="F3956" t="s">
        <v>10</v>
      </c>
      <c r="G3956" t="s">
        <v>3894</v>
      </c>
    </row>
    <row r="3957" spans="1:7">
      <c r="A3957" t="s">
        <v>3901</v>
      </c>
      <c r="B3957" t="s">
        <v>3893</v>
      </c>
      <c r="C3957">
        <v>1000</v>
      </c>
      <c r="D3957">
        <v>1000</v>
      </c>
      <c r="E3957" t="s">
        <v>9</v>
      </c>
      <c r="F3957" t="s">
        <v>10</v>
      </c>
      <c r="G3957" t="s">
        <v>3894</v>
      </c>
    </row>
    <row r="3958" spans="1:7">
      <c r="A3958" t="s">
        <v>3902</v>
      </c>
      <c r="B3958" t="s">
        <v>3893</v>
      </c>
      <c r="C3958">
        <v>1000</v>
      </c>
      <c r="D3958">
        <v>1000</v>
      </c>
      <c r="E3958" t="s">
        <v>9</v>
      </c>
      <c r="F3958" t="s">
        <v>10</v>
      </c>
      <c r="G3958" t="s">
        <v>3894</v>
      </c>
    </row>
    <row r="3959" spans="1:7">
      <c r="A3959" t="s">
        <v>3903</v>
      </c>
      <c r="B3959" t="s">
        <v>3893</v>
      </c>
      <c r="C3959">
        <v>1000</v>
      </c>
      <c r="D3959">
        <v>1000</v>
      </c>
      <c r="E3959" t="s">
        <v>9</v>
      </c>
      <c r="F3959" t="s">
        <v>10</v>
      </c>
      <c r="G3959" t="s">
        <v>3894</v>
      </c>
    </row>
    <row r="3960" spans="1:7">
      <c r="A3960" t="s">
        <v>3904</v>
      </c>
      <c r="B3960" t="s">
        <v>3893</v>
      </c>
      <c r="C3960">
        <v>1000</v>
      </c>
      <c r="D3960">
        <v>1000</v>
      </c>
      <c r="E3960" t="s">
        <v>9</v>
      </c>
      <c r="F3960" t="s">
        <v>10</v>
      </c>
      <c r="G3960" t="s">
        <v>3894</v>
      </c>
    </row>
    <row r="3961" spans="1:7">
      <c r="A3961" t="s">
        <v>3905</v>
      </c>
      <c r="B3961" t="s">
        <v>3893</v>
      </c>
      <c r="C3961">
        <v>1000</v>
      </c>
      <c r="D3961">
        <v>1000</v>
      </c>
      <c r="E3961" t="s">
        <v>9</v>
      </c>
      <c r="F3961" t="s">
        <v>10</v>
      </c>
      <c r="G3961" t="s">
        <v>3894</v>
      </c>
    </row>
    <row r="3962" spans="1:7">
      <c r="A3962" t="s">
        <v>3906</v>
      </c>
      <c r="B3962" t="s">
        <v>3893</v>
      </c>
      <c r="C3962">
        <v>1000</v>
      </c>
      <c r="D3962">
        <v>1000</v>
      </c>
      <c r="E3962" t="s">
        <v>9</v>
      </c>
      <c r="F3962" t="s">
        <v>10</v>
      </c>
      <c r="G3962" t="s">
        <v>3894</v>
      </c>
    </row>
    <row r="3963" spans="1:7">
      <c r="A3963" t="s">
        <v>3907</v>
      </c>
      <c r="B3963" t="s">
        <v>3893</v>
      </c>
      <c r="C3963">
        <v>1000</v>
      </c>
      <c r="D3963">
        <v>1000</v>
      </c>
      <c r="E3963" t="s">
        <v>9</v>
      </c>
      <c r="F3963" t="s">
        <v>10</v>
      </c>
      <c r="G3963" t="s">
        <v>3894</v>
      </c>
    </row>
    <row r="3964" spans="1:7">
      <c r="A3964" t="s">
        <v>3910</v>
      </c>
      <c r="B3964" t="s">
        <v>3908</v>
      </c>
      <c r="C3964">
        <v>3000</v>
      </c>
      <c r="D3964">
        <v>2760</v>
      </c>
      <c r="E3964" t="s">
        <v>113</v>
      </c>
      <c r="F3964" t="s">
        <v>202</v>
      </c>
      <c r="G3964" t="s">
        <v>3909</v>
      </c>
    </row>
    <row r="3965" spans="1:7">
      <c r="A3965" t="s">
        <v>3911</v>
      </c>
      <c r="B3965" t="s">
        <v>3908</v>
      </c>
      <c r="C3965">
        <v>3000</v>
      </c>
      <c r="D3965">
        <v>40</v>
      </c>
      <c r="E3965" t="s">
        <v>9</v>
      </c>
      <c r="F3965" t="s">
        <v>10</v>
      </c>
      <c r="G3965" t="s">
        <v>3909</v>
      </c>
    </row>
    <row r="3966" spans="1:7">
      <c r="A3966" t="s">
        <v>3912</v>
      </c>
      <c r="B3966" t="s">
        <v>3908</v>
      </c>
      <c r="C3966">
        <v>1000</v>
      </c>
      <c r="D3966">
        <v>862</v>
      </c>
      <c r="E3966" t="s">
        <v>9</v>
      </c>
      <c r="F3966" t="s">
        <v>10</v>
      </c>
      <c r="G3966" t="s">
        <v>3909</v>
      </c>
    </row>
    <row r="3967" spans="1:7">
      <c r="A3967" t="s">
        <v>3913</v>
      </c>
      <c r="B3967" t="s">
        <v>3908</v>
      </c>
      <c r="C3967">
        <v>1000</v>
      </c>
      <c r="D3967">
        <v>1000</v>
      </c>
      <c r="E3967" t="s">
        <v>9</v>
      </c>
      <c r="F3967" t="s">
        <v>10</v>
      </c>
      <c r="G3967" t="s">
        <v>3909</v>
      </c>
    </row>
    <row r="3968" spans="1:7">
      <c r="A3968" t="s">
        <v>3914</v>
      </c>
      <c r="B3968" t="s">
        <v>3908</v>
      </c>
      <c r="C3968">
        <v>1000</v>
      </c>
      <c r="D3968">
        <v>1000</v>
      </c>
      <c r="E3968" t="s">
        <v>9</v>
      </c>
      <c r="F3968" t="s">
        <v>10</v>
      </c>
      <c r="G3968" t="s">
        <v>3909</v>
      </c>
    </row>
    <row r="3969" spans="1:7">
      <c r="A3969" t="s">
        <v>3915</v>
      </c>
      <c r="B3969" t="s">
        <v>3908</v>
      </c>
      <c r="C3969">
        <v>1000</v>
      </c>
      <c r="D3969">
        <v>1000</v>
      </c>
      <c r="E3969" t="s">
        <v>9</v>
      </c>
      <c r="F3969" t="s">
        <v>10</v>
      </c>
      <c r="G3969" t="s">
        <v>3909</v>
      </c>
    </row>
    <row r="3970" spans="1:7">
      <c r="A3970" t="s">
        <v>3916</v>
      </c>
      <c r="B3970" t="s">
        <v>3908</v>
      </c>
      <c r="C3970">
        <v>3000</v>
      </c>
      <c r="D3970">
        <v>3000</v>
      </c>
      <c r="E3970" t="s">
        <v>9</v>
      </c>
      <c r="F3970" t="s">
        <v>10</v>
      </c>
      <c r="G3970" t="s">
        <v>3909</v>
      </c>
    </row>
    <row r="3971" spans="1:7">
      <c r="A3971" t="s">
        <v>3917</v>
      </c>
      <c r="B3971" t="s">
        <v>3908</v>
      </c>
      <c r="C3971">
        <v>3000</v>
      </c>
      <c r="D3971">
        <v>3000</v>
      </c>
      <c r="E3971" t="s">
        <v>9</v>
      </c>
      <c r="F3971" t="s">
        <v>10</v>
      </c>
      <c r="G3971" t="s">
        <v>3909</v>
      </c>
    </row>
    <row r="3972" spans="1:7">
      <c r="A3972" t="s">
        <v>3918</v>
      </c>
      <c r="B3972" t="s">
        <v>3908</v>
      </c>
      <c r="C3972">
        <v>3000</v>
      </c>
      <c r="D3972">
        <v>3000</v>
      </c>
      <c r="E3972" t="s">
        <v>9</v>
      </c>
      <c r="F3972" t="s">
        <v>10</v>
      </c>
      <c r="G3972" t="s">
        <v>3909</v>
      </c>
    </row>
    <row r="3973" spans="1:7">
      <c r="A3973" t="s">
        <v>3919</v>
      </c>
      <c r="B3973" t="s">
        <v>3908</v>
      </c>
      <c r="C3973">
        <v>3000</v>
      </c>
      <c r="D3973">
        <v>3000</v>
      </c>
      <c r="E3973" t="s">
        <v>9</v>
      </c>
      <c r="F3973" t="s">
        <v>10</v>
      </c>
      <c r="G3973" t="s">
        <v>3909</v>
      </c>
    </row>
    <row r="3974" spans="1:7">
      <c r="A3974" t="s">
        <v>3920</v>
      </c>
      <c r="B3974" t="s">
        <v>3908</v>
      </c>
      <c r="C3974">
        <v>3000</v>
      </c>
      <c r="D3974">
        <v>3000</v>
      </c>
      <c r="E3974" t="s">
        <v>9</v>
      </c>
      <c r="F3974" t="s">
        <v>10</v>
      </c>
      <c r="G3974" t="s">
        <v>3909</v>
      </c>
    </row>
    <row r="3975" spans="1:7">
      <c r="A3975" t="s">
        <v>3921</v>
      </c>
      <c r="B3975" t="s">
        <v>3908</v>
      </c>
      <c r="C3975">
        <v>3000</v>
      </c>
      <c r="D3975">
        <v>3000</v>
      </c>
      <c r="E3975" t="s">
        <v>9</v>
      </c>
      <c r="F3975" t="s">
        <v>10</v>
      </c>
      <c r="G3975" t="s">
        <v>3909</v>
      </c>
    </row>
    <row r="3976" spans="1:7">
      <c r="A3976" t="s">
        <v>3922</v>
      </c>
      <c r="B3976" t="s">
        <v>3908</v>
      </c>
      <c r="C3976">
        <v>3000</v>
      </c>
      <c r="D3976">
        <v>3000</v>
      </c>
      <c r="E3976" t="s">
        <v>9</v>
      </c>
      <c r="F3976" t="s">
        <v>10</v>
      </c>
      <c r="G3976" t="s">
        <v>3909</v>
      </c>
    </row>
    <row r="3977" spans="1:7">
      <c r="A3977" t="s">
        <v>3923</v>
      </c>
      <c r="B3977" t="s">
        <v>3908</v>
      </c>
      <c r="C3977">
        <v>3000</v>
      </c>
      <c r="D3977">
        <v>3000</v>
      </c>
      <c r="E3977" t="s">
        <v>9</v>
      </c>
      <c r="F3977" t="s">
        <v>10</v>
      </c>
      <c r="G3977" t="s">
        <v>3909</v>
      </c>
    </row>
    <row r="3978" spans="1:7">
      <c r="A3978" t="s">
        <v>3924</v>
      </c>
      <c r="B3978" t="s">
        <v>3908</v>
      </c>
      <c r="C3978">
        <v>3000</v>
      </c>
      <c r="D3978">
        <v>3000</v>
      </c>
      <c r="E3978" t="s">
        <v>9</v>
      </c>
      <c r="F3978" t="s">
        <v>10</v>
      </c>
      <c r="G3978" t="s">
        <v>3909</v>
      </c>
    </row>
    <row r="3979" spans="1:7">
      <c r="A3979" t="s">
        <v>27345</v>
      </c>
      <c r="B3979" t="s">
        <v>3908</v>
      </c>
      <c r="C3979">
        <v>3000</v>
      </c>
      <c r="D3979">
        <v>3000</v>
      </c>
      <c r="E3979" t="s">
        <v>9</v>
      </c>
      <c r="F3979" t="s">
        <v>10</v>
      </c>
      <c r="G3979" t="s">
        <v>3909</v>
      </c>
    </row>
    <row r="3980" spans="1:7">
      <c r="A3980" t="s">
        <v>27346</v>
      </c>
      <c r="B3980" t="s">
        <v>3908</v>
      </c>
      <c r="C3980">
        <v>3000</v>
      </c>
      <c r="D3980">
        <v>3000</v>
      </c>
      <c r="E3980" t="s">
        <v>9</v>
      </c>
      <c r="F3980" t="s">
        <v>10</v>
      </c>
      <c r="G3980" t="s">
        <v>3909</v>
      </c>
    </row>
    <row r="3981" spans="1:7">
      <c r="A3981" t="s">
        <v>27347</v>
      </c>
      <c r="B3981" t="s">
        <v>3908</v>
      </c>
      <c r="C3981">
        <v>3000</v>
      </c>
      <c r="D3981">
        <v>3000</v>
      </c>
      <c r="E3981" t="s">
        <v>9</v>
      </c>
      <c r="F3981" t="s">
        <v>10</v>
      </c>
      <c r="G3981" t="s">
        <v>3909</v>
      </c>
    </row>
    <row r="3982" spans="1:7">
      <c r="A3982" t="s">
        <v>3925</v>
      </c>
      <c r="B3982">
        <v>631942</v>
      </c>
      <c r="C3982">
        <v>2500</v>
      </c>
      <c r="D3982">
        <v>2500</v>
      </c>
      <c r="E3982" t="s">
        <v>9</v>
      </c>
      <c r="F3982" t="s">
        <v>10</v>
      </c>
      <c r="G3982" t="s">
        <v>3926</v>
      </c>
    </row>
    <row r="3983" spans="1:7">
      <c r="A3983" t="s">
        <v>3927</v>
      </c>
      <c r="B3983">
        <v>631942</v>
      </c>
      <c r="C3983">
        <v>2500</v>
      </c>
      <c r="D3983">
        <v>2500</v>
      </c>
      <c r="E3983" t="s">
        <v>9</v>
      </c>
      <c r="F3983" t="s">
        <v>10</v>
      </c>
      <c r="G3983" t="s">
        <v>3926</v>
      </c>
    </row>
    <row r="3984" spans="1:7">
      <c r="A3984" t="s">
        <v>3928</v>
      </c>
      <c r="B3984">
        <v>631942</v>
      </c>
      <c r="C3984">
        <v>661</v>
      </c>
      <c r="D3984">
        <v>575</v>
      </c>
      <c r="E3984" t="s">
        <v>9</v>
      </c>
      <c r="F3984" t="s">
        <v>10</v>
      </c>
      <c r="G3984" t="s">
        <v>3926</v>
      </c>
    </row>
    <row r="3985" spans="1:7">
      <c r="A3985" t="s">
        <v>3929</v>
      </c>
      <c r="B3985">
        <v>631942</v>
      </c>
      <c r="C3985">
        <v>1849</v>
      </c>
      <c r="D3985">
        <v>1849</v>
      </c>
      <c r="E3985" t="s">
        <v>9</v>
      </c>
      <c r="F3985" t="s">
        <v>10</v>
      </c>
      <c r="G3985" t="s">
        <v>3926</v>
      </c>
    </row>
    <row r="3986" spans="1:7">
      <c r="A3986" t="s">
        <v>3930</v>
      </c>
      <c r="B3986">
        <v>631942</v>
      </c>
      <c r="C3986">
        <v>2500</v>
      </c>
      <c r="D3986">
        <v>2500</v>
      </c>
      <c r="E3986" t="s">
        <v>9</v>
      </c>
      <c r="F3986" t="s">
        <v>10</v>
      </c>
      <c r="G3986" t="s">
        <v>3926</v>
      </c>
    </row>
    <row r="3987" spans="1:7">
      <c r="A3987" t="s">
        <v>3931</v>
      </c>
      <c r="B3987">
        <v>631942</v>
      </c>
      <c r="C3987">
        <v>2500</v>
      </c>
      <c r="D3987">
        <v>2500</v>
      </c>
      <c r="E3987" t="s">
        <v>9</v>
      </c>
      <c r="F3987" t="s">
        <v>10</v>
      </c>
      <c r="G3987" t="s">
        <v>3926</v>
      </c>
    </row>
    <row r="3988" spans="1:7">
      <c r="A3988" t="s">
        <v>3932</v>
      </c>
      <c r="B3988">
        <v>631942</v>
      </c>
      <c r="C3988">
        <v>2500</v>
      </c>
      <c r="D3988">
        <v>2500</v>
      </c>
      <c r="E3988" t="s">
        <v>9</v>
      </c>
      <c r="F3988" t="s">
        <v>10</v>
      </c>
      <c r="G3988" t="s">
        <v>3926</v>
      </c>
    </row>
    <row r="3989" spans="1:7">
      <c r="A3989" t="s">
        <v>3933</v>
      </c>
      <c r="B3989">
        <v>631942</v>
      </c>
      <c r="C3989">
        <v>2500</v>
      </c>
      <c r="D3989">
        <v>2500</v>
      </c>
      <c r="E3989" t="s">
        <v>9</v>
      </c>
      <c r="F3989" t="s">
        <v>10</v>
      </c>
      <c r="G3989" t="s">
        <v>3926</v>
      </c>
    </row>
    <row r="3990" spans="1:7">
      <c r="A3990" t="s">
        <v>3934</v>
      </c>
      <c r="B3990">
        <v>631942</v>
      </c>
      <c r="C3990">
        <v>2500</v>
      </c>
      <c r="D3990">
        <v>2500</v>
      </c>
      <c r="E3990" t="s">
        <v>9</v>
      </c>
      <c r="F3990" t="s">
        <v>10</v>
      </c>
      <c r="G3990" t="s">
        <v>3926</v>
      </c>
    </row>
    <row r="3991" spans="1:7">
      <c r="A3991" t="s">
        <v>3935</v>
      </c>
      <c r="B3991">
        <v>631942</v>
      </c>
      <c r="C3991">
        <v>2500</v>
      </c>
      <c r="D3991">
        <v>2500</v>
      </c>
      <c r="E3991" t="s">
        <v>9</v>
      </c>
      <c r="F3991" t="s">
        <v>10</v>
      </c>
      <c r="G3991" t="s">
        <v>3926</v>
      </c>
    </row>
    <row r="3992" spans="1:7">
      <c r="A3992" t="s">
        <v>3936</v>
      </c>
      <c r="B3992">
        <v>631942</v>
      </c>
      <c r="C3992">
        <v>2500</v>
      </c>
      <c r="D3992">
        <v>2500</v>
      </c>
      <c r="E3992" t="s">
        <v>9</v>
      </c>
      <c r="F3992" t="s">
        <v>10</v>
      </c>
      <c r="G3992" t="s">
        <v>3926</v>
      </c>
    </row>
    <row r="3993" spans="1:7">
      <c r="A3993" t="s">
        <v>3937</v>
      </c>
      <c r="B3993">
        <v>631942</v>
      </c>
      <c r="C3993">
        <v>2500</v>
      </c>
      <c r="D3993">
        <v>2500</v>
      </c>
      <c r="E3993" t="s">
        <v>9</v>
      </c>
      <c r="F3993" t="s">
        <v>10</v>
      </c>
      <c r="G3993" t="s">
        <v>3926</v>
      </c>
    </row>
    <row r="3994" spans="1:7">
      <c r="A3994" t="s">
        <v>3938</v>
      </c>
      <c r="B3994">
        <v>631942</v>
      </c>
      <c r="C3994">
        <v>2500</v>
      </c>
      <c r="D3994">
        <v>2500</v>
      </c>
      <c r="E3994" t="s">
        <v>9</v>
      </c>
      <c r="F3994" t="s">
        <v>10</v>
      </c>
      <c r="G3994" t="s">
        <v>3926</v>
      </c>
    </row>
    <row r="3995" spans="1:7">
      <c r="A3995" t="s">
        <v>3939</v>
      </c>
      <c r="B3995">
        <v>631942</v>
      </c>
      <c r="C3995">
        <v>2500</v>
      </c>
      <c r="D3995">
        <v>2500</v>
      </c>
      <c r="E3995" t="s">
        <v>9</v>
      </c>
      <c r="F3995" t="s">
        <v>10</v>
      </c>
      <c r="G3995" t="s">
        <v>3926</v>
      </c>
    </row>
    <row r="3996" spans="1:7">
      <c r="A3996" t="s">
        <v>3940</v>
      </c>
      <c r="B3996">
        <v>631942</v>
      </c>
      <c r="C3996">
        <v>2500</v>
      </c>
      <c r="D3996">
        <v>2500</v>
      </c>
      <c r="E3996" t="s">
        <v>9</v>
      </c>
      <c r="F3996" t="s">
        <v>10</v>
      </c>
      <c r="G3996" t="s">
        <v>3926</v>
      </c>
    </row>
    <row r="3997" spans="1:7">
      <c r="A3997" t="s">
        <v>3941</v>
      </c>
      <c r="B3997">
        <v>631942</v>
      </c>
      <c r="C3997">
        <v>2500</v>
      </c>
      <c r="D3997">
        <v>2500</v>
      </c>
      <c r="E3997" t="s">
        <v>9</v>
      </c>
      <c r="F3997" t="s">
        <v>10</v>
      </c>
      <c r="G3997" t="s">
        <v>3926</v>
      </c>
    </row>
    <row r="3998" spans="1:7">
      <c r="A3998" t="s">
        <v>3942</v>
      </c>
      <c r="B3998">
        <v>631942</v>
      </c>
      <c r="C3998">
        <v>2500</v>
      </c>
      <c r="D3998">
        <v>2500</v>
      </c>
      <c r="E3998" t="s">
        <v>9</v>
      </c>
      <c r="F3998" t="s">
        <v>10</v>
      </c>
      <c r="G3998" t="s">
        <v>3926</v>
      </c>
    </row>
    <row r="3999" spans="1:7">
      <c r="A3999" t="s">
        <v>3943</v>
      </c>
      <c r="B3999">
        <v>631942</v>
      </c>
      <c r="C3999">
        <v>2500</v>
      </c>
      <c r="D3999">
        <v>2500</v>
      </c>
      <c r="E3999" t="s">
        <v>9</v>
      </c>
      <c r="F3999" t="s">
        <v>10</v>
      </c>
      <c r="G3999" t="s">
        <v>3926</v>
      </c>
    </row>
    <row r="4000" spans="1:7">
      <c r="A4000" t="s">
        <v>3944</v>
      </c>
      <c r="B4000">
        <v>631942</v>
      </c>
      <c r="C4000">
        <v>2006</v>
      </c>
      <c r="D4000">
        <v>2002</v>
      </c>
      <c r="E4000" t="s">
        <v>9</v>
      </c>
      <c r="F4000" t="s">
        <v>10</v>
      </c>
      <c r="G4000" t="s">
        <v>3926</v>
      </c>
    </row>
    <row r="4001" spans="1:7">
      <c r="A4001" t="s">
        <v>3945</v>
      </c>
      <c r="B4001" t="s">
        <v>3946</v>
      </c>
      <c r="C4001">
        <v>92</v>
      </c>
      <c r="D4001">
        <v>42</v>
      </c>
      <c r="E4001" t="s">
        <v>9</v>
      </c>
      <c r="F4001" t="s">
        <v>10</v>
      </c>
      <c r="G4001" t="s">
        <v>1900</v>
      </c>
    </row>
    <row r="4002" spans="1:7">
      <c r="A4002" t="s">
        <v>3948</v>
      </c>
      <c r="B4002" t="s">
        <v>3946</v>
      </c>
      <c r="C4002">
        <v>408</v>
      </c>
      <c r="D4002">
        <v>408</v>
      </c>
      <c r="E4002" t="s">
        <v>9</v>
      </c>
      <c r="F4002" t="s">
        <v>10</v>
      </c>
      <c r="G4002" t="s">
        <v>1900</v>
      </c>
    </row>
    <row r="4003" spans="1:7">
      <c r="A4003" t="s">
        <v>3951</v>
      </c>
      <c r="B4003" t="s">
        <v>3949</v>
      </c>
      <c r="C4003">
        <v>500</v>
      </c>
      <c r="D4003">
        <v>242</v>
      </c>
      <c r="E4003" t="s">
        <v>9</v>
      </c>
      <c r="F4003" t="s">
        <v>10</v>
      </c>
      <c r="G4003" t="s">
        <v>27348</v>
      </c>
    </row>
    <row r="4004" spans="1:7">
      <c r="A4004" t="s">
        <v>3952</v>
      </c>
      <c r="B4004" t="s">
        <v>3949</v>
      </c>
      <c r="C4004">
        <v>500</v>
      </c>
      <c r="D4004">
        <v>500</v>
      </c>
      <c r="E4004" t="s">
        <v>9</v>
      </c>
      <c r="F4004" t="s">
        <v>10</v>
      </c>
      <c r="G4004" t="s">
        <v>27348</v>
      </c>
    </row>
    <row r="4005" spans="1:7">
      <c r="A4005" t="s">
        <v>3953</v>
      </c>
      <c r="B4005" t="s">
        <v>3949</v>
      </c>
      <c r="C4005">
        <v>500</v>
      </c>
      <c r="D4005">
        <v>500</v>
      </c>
      <c r="E4005" t="s">
        <v>9</v>
      </c>
      <c r="F4005" t="s">
        <v>10</v>
      </c>
      <c r="G4005" t="s">
        <v>27348</v>
      </c>
    </row>
    <row r="4006" spans="1:7">
      <c r="A4006" t="s">
        <v>27349</v>
      </c>
      <c r="B4006" t="s">
        <v>3949</v>
      </c>
      <c r="C4006">
        <v>500</v>
      </c>
      <c r="D4006">
        <v>500</v>
      </c>
      <c r="E4006" t="s">
        <v>9</v>
      </c>
      <c r="F4006" t="s">
        <v>10</v>
      </c>
      <c r="G4006" t="s">
        <v>27348</v>
      </c>
    </row>
    <row r="4007" spans="1:7">
      <c r="A4007" t="s">
        <v>27350</v>
      </c>
      <c r="B4007" t="s">
        <v>3949</v>
      </c>
      <c r="C4007">
        <v>500</v>
      </c>
      <c r="D4007">
        <v>500</v>
      </c>
      <c r="E4007" t="s">
        <v>9</v>
      </c>
      <c r="F4007" t="s">
        <v>10</v>
      </c>
      <c r="G4007" t="s">
        <v>27348</v>
      </c>
    </row>
    <row r="4008" spans="1:7">
      <c r="A4008" t="s">
        <v>27351</v>
      </c>
      <c r="B4008" t="s">
        <v>3949</v>
      </c>
      <c r="C4008">
        <v>500</v>
      </c>
      <c r="D4008">
        <v>500</v>
      </c>
      <c r="E4008" t="s">
        <v>9</v>
      </c>
      <c r="F4008" t="s">
        <v>10</v>
      </c>
      <c r="G4008" t="s">
        <v>27348</v>
      </c>
    </row>
    <row r="4009" spans="1:7">
      <c r="A4009" t="s">
        <v>27352</v>
      </c>
      <c r="B4009" t="s">
        <v>3949</v>
      </c>
      <c r="C4009">
        <v>500</v>
      </c>
      <c r="D4009">
        <v>500</v>
      </c>
      <c r="E4009" t="s">
        <v>9</v>
      </c>
      <c r="F4009" t="s">
        <v>10</v>
      </c>
      <c r="G4009" t="s">
        <v>27348</v>
      </c>
    </row>
    <row r="4010" spans="1:7">
      <c r="A4010" t="s">
        <v>3954</v>
      </c>
      <c r="B4010" t="s">
        <v>3955</v>
      </c>
      <c r="C4010">
        <v>1000</v>
      </c>
      <c r="D4010">
        <v>654</v>
      </c>
      <c r="E4010" t="s">
        <v>9</v>
      </c>
      <c r="F4010" t="s">
        <v>10</v>
      </c>
      <c r="G4010" t="s">
        <v>4020</v>
      </c>
    </row>
    <row r="4011" spans="1:7">
      <c r="A4011" t="s">
        <v>3956</v>
      </c>
      <c r="B4011" t="s">
        <v>3955</v>
      </c>
      <c r="C4011">
        <v>1000</v>
      </c>
      <c r="D4011">
        <v>1000</v>
      </c>
      <c r="E4011" t="s">
        <v>9</v>
      </c>
      <c r="F4011" t="s">
        <v>10</v>
      </c>
      <c r="G4011" t="s">
        <v>4020</v>
      </c>
    </row>
    <row r="4012" spans="1:7">
      <c r="A4012" t="s">
        <v>3957</v>
      </c>
      <c r="B4012" t="s">
        <v>3955</v>
      </c>
      <c r="C4012">
        <v>1000</v>
      </c>
      <c r="D4012">
        <v>1000</v>
      </c>
      <c r="E4012" t="s">
        <v>9</v>
      </c>
      <c r="F4012" t="s">
        <v>10</v>
      </c>
      <c r="G4012" t="s">
        <v>4020</v>
      </c>
    </row>
    <row r="4013" spans="1:7">
      <c r="A4013" t="s">
        <v>3959</v>
      </c>
      <c r="B4013">
        <v>632023</v>
      </c>
      <c r="C4013">
        <v>10000</v>
      </c>
      <c r="D4013">
        <v>236</v>
      </c>
      <c r="E4013" t="s">
        <v>113</v>
      </c>
      <c r="F4013" t="s">
        <v>202</v>
      </c>
      <c r="G4013" t="s">
        <v>27353</v>
      </c>
    </row>
    <row r="4014" spans="1:7">
      <c r="A4014" t="s">
        <v>3960</v>
      </c>
      <c r="B4014">
        <v>632023</v>
      </c>
      <c r="C4014">
        <v>10000</v>
      </c>
      <c r="D4014">
        <v>8271</v>
      </c>
      <c r="E4014" t="s">
        <v>189</v>
      </c>
      <c r="F4014" t="s">
        <v>205</v>
      </c>
      <c r="G4014" t="s">
        <v>27353</v>
      </c>
    </row>
    <row r="4015" spans="1:7">
      <c r="A4015" t="s">
        <v>3961</v>
      </c>
      <c r="B4015">
        <v>632023</v>
      </c>
      <c r="C4015">
        <v>10000</v>
      </c>
      <c r="D4015">
        <v>9964</v>
      </c>
      <c r="E4015" t="s">
        <v>9</v>
      </c>
      <c r="F4015" t="s">
        <v>10</v>
      </c>
      <c r="G4015" t="s">
        <v>27353</v>
      </c>
    </row>
    <row r="4016" spans="1:7">
      <c r="A4016" t="s">
        <v>3962</v>
      </c>
      <c r="B4016">
        <v>632023</v>
      </c>
      <c r="C4016">
        <v>10000</v>
      </c>
      <c r="D4016">
        <v>13</v>
      </c>
      <c r="E4016" t="s">
        <v>113</v>
      </c>
      <c r="F4016" t="s">
        <v>187</v>
      </c>
      <c r="G4016" t="s">
        <v>27353</v>
      </c>
    </row>
    <row r="4017" spans="1:7">
      <c r="A4017" t="s">
        <v>3963</v>
      </c>
      <c r="B4017">
        <v>632023</v>
      </c>
      <c r="C4017">
        <v>10000</v>
      </c>
      <c r="D4017">
        <v>4800</v>
      </c>
      <c r="E4017" t="s">
        <v>20</v>
      </c>
      <c r="F4017" t="s">
        <v>21</v>
      </c>
      <c r="G4017" t="s">
        <v>27353</v>
      </c>
    </row>
    <row r="4018" spans="1:7">
      <c r="A4018" t="s">
        <v>3964</v>
      </c>
      <c r="B4018">
        <v>632023</v>
      </c>
      <c r="C4018">
        <v>10000</v>
      </c>
      <c r="D4018">
        <v>1</v>
      </c>
      <c r="E4018" t="s">
        <v>113</v>
      </c>
      <c r="F4018" t="s">
        <v>489</v>
      </c>
      <c r="G4018" t="s">
        <v>27353</v>
      </c>
    </row>
    <row r="4019" spans="1:7">
      <c r="A4019" t="s">
        <v>3965</v>
      </c>
      <c r="B4019">
        <v>632023</v>
      </c>
      <c r="C4019">
        <v>10000</v>
      </c>
      <c r="D4019">
        <v>10000</v>
      </c>
      <c r="E4019" t="s">
        <v>20</v>
      </c>
      <c r="F4019" t="s">
        <v>1507</v>
      </c>
      <c r="G4019" t="s">
        <v>27353</v>
      </c>
    </row>
    <row r="4020" spans="1:7">
      <c r="A4020" t="s">
        <v>3966</v>
      </c>
      <c r="B4020">
        <v>632023</v>
      </c>
      <c r="C4020">
        <v>10000</v>
      </c>
      <c r="D4020">
        <v>5245</v>
      </c>
      <c r="E4020" t="s">
        <v>9</v>
      </c>
      <c r="F4020" t="s">
        <v>10</v>
      </c>
      <c r="G4020" t="s">
        <v>27353</v>
      </c>
    </row>
    <row r="4021" spans="1:7">
      <c r="A4021" t="s">
        <v>3967</v>
      </c>
      <c r="B4021">
        <v>632023</v>
      </c>
      <c r="C4021">
        <v>10000</v>
      </c>
      <c r="D4021">
        <v>5428</v>
      </c>
      <c r="E4021" t="s">
        <v>189</v>
      </c>
      <c r="F4021" t="s">
        <v>492</v>
      </c>
      <c r="G4021" t="s">
        <v>27353</v>
      </c>
    </row>
    <row r="4022" spans="1:7">
      <c r="A4022" t="s">
        <v>3968</v>
      </c>
      <c r="B4022">
        <v>632023</v>
      </c>
      <c r="C4022">
        <v>10000</v>
      </c>
      <c r="D4022">
        <v>10000</v>
      </c>
      <c r="E4022" t="s">
        <v>20</v>
      </c>
      <c r="F4022" t="s">
        <v>116</v>
      </c>
      <c r="G4022" t="s">
        <v>27353</v>
      </c>
    </row>
    <row r="4023" spans="1:7">
      <c r="A4023" t="s">
        <v>3969</v>
      </c>
      <c r="B4023">
        <v>632023</v>
      </c>
      <c r="C4023">
        <v>10000</v>
      </c>
      <c r="D4023">
        <v>9904</v>
      </c>
      <c r="E4023" t="s">
        <v>9</v>
      </c>
      <c r="F4023" t="s">
        <v>10</v>
      </c>
      <c r="G4023" t="s">
        <v>27353</v>
      </c>
    </row>
    <row r="4024" spans="1:7">
      <c r="A4024" t="s">
        <v>3970</v>
      </c>
      <c r="B4024">
        <v>632023</v>
      </c>
      <c r="C4024">
        <v>10000</v>
      </c>
      <c r="D4024">
        <v>10000</v>
      </c>
      <c r="E4024" t="s">
        <v>20</v>
      </c>
      <c r="F4024" t="s">
        <v>116</v>
      </c>
      <c r="G4024" t="s">
        <v>27353</v>
      </c>
    </row>
    <row r="4025" spans="1:7">
      <c r="A4025" t="s">
        <v>3971</v>
      </c>
      <c r="B4025">
        <v>632023</v>
      </c>
      <c r="C4025">
        <v>10000</v>
      </c>
      <c r="D4025">
        <v>10000</v>
      </c>
      <c r="E4025" t="s">
        <v>9</v>
      </c>
      <c r="F4025" t="s">
        <v>10</v>
      </c>
      <c r="G4025" t="s">
        <v>27353</v>
      </c>
    </row>
    <row r="4026" spans="1:7">
      <c r="A4026" t="s">
        <v>3972</v>
      </c>
      <c r="B4026">
        <v>632023</v>
      </c>
      <c r="C4026">
        <v>10000</v>
      </c>
      <c r="D4026">
        <v>10000</v>
      </c>
      <c r="E4026" t="s">
        <v>9</v>
      </c>
      <c r="F4026" t="s">
        <v>10</v>
      </c>
      <c r="G4026" t="s">
        <v>27353</v>
      </c>
    </row>
    <row r="4027" spans="1:7">
      <c r="A4027" t="s">
        <v>3973</v>
      </c>
      <c r="B4027">
        <v>632023</v>
      </c>
      <c r="C4027">
        <v>10000</v>
      </c>
      <c r="D4027">
        <v>10000</v>
      </c>
      <c r="E4027" t="s">
        <v>9</v>
      </c>
      <c r="F4027" t="s">
        <v>10</v>
      </c>
      <c r="G4027" t="s">
        <v>27353</v>
      </c>
    </row>
    <row r="4028" spans="1:7">
      <c r="A4028" t="s">
        <v>3974</v>
      </c>
      <c r="B4028">
        <v>632023</v>
      </c>
      <c r="C4028">
        <v>10000</v>
      </c>
      <c r="D4028">
        <v>10000</v>
      </c>
      <c r="E4028" t="s">
        <v>9</v>
      </c>
      <c r="F4028" t="s">
        <v>10</v>
      </c>
      <c r="G4028" t="s">
        <v>27353</v>
      </c>
    </row>
    <row r="4029" spans="1:7">
      <c r="A4029" t="s">
        <v>3975</v>
      </c>
      <c r="B4029">
        <v>632023</v>
      </c>
      <c r="C4029">
        <v>10000</v>
      </c>
      <c r="D4029">
        <v>10000</v>
      </c>
      <c r="E4029" t="s">
        <v>9</v>
      </c>
      <c r="F4029" t="s">
        <v>10</v>
      </c>
      <c r="G4029" t="s">
        <v>27353</v>
      </c>
    </row>
    <row r="4030" spans="1:7">
      <c r="A4030" t="s">
        <v>3976</v>
      </c>
      <c r="B4030">
        <v>632023</v>
      </c>
      <c r="C4030">
        <v>10000</v>
      </c>
      <c r="D4030">
        <v>10000</v>
      </c>
      <c r="E4030" t="s">
        <v>9</v>
      </c>
      <c r="F4030" t="s">
        <v>10</v>
      </c>
      <c r="G4030" t="s">
        <v>27353</v>
      </c>
    </row>
    <row r="4031" spans="1:7">
      <c r="A4031" t="s">
        <v>3977</v>
      </c>
      <c r="B4031">
        <v>632023</v>
      </c>
      <c r="C4031">
        <v>10000</v>
      </c>
      <c r="D4031">
        <v>10000</v>
      </c>
      <c r="E4031" t="s">
        <v>9</v>
      </c>
      <c r="F4031" t="s">
        <v>10</v>
      </c>
      <c r="G4031" t="s">
        <v>27353</v>
      </c>
    </row>
    <row r="4032" spans="1:7">
      <c r="A4032" t="s">
        <v>3978</v>
      </c>
      <c r="B4032">
        <v>632023</v>
      </c>
      <c r="C4032">
        <v>10000</v>
      </c>
      <c r="D4032">
        <v>10000</v>
      </c>
      <c r="E4032" t="s">
        <v>9</v>
      </c>
      <c r="F4032" t="s">
        <v>10</v>
      </c>
      <c r="G4032" t="s">
        <v>27353</v>
      </c>
    </row>
    <row r="4033" spans="1:7">
      <c r="A4033" t="s">
        <v>3979</v>
      </c>
      <c r="B4033">
        <v>632023</v>
      </c>
      <c r="C4033">
        <v>10000</v>
      </c>
      <c r="D4033">
        <v>10000</v>
      </c>
      <c r="E4033" t="s">
        <v>9</v>
      </c>
      <c r="F4033" t="s">
        <v>10</v>
      </c>
      <c r="G4033" t="s">
        <v>27353</v>
      </c>
    </row>
    <row r="4034" spans="1:7">
      <c r="A4034" t="s">
        <v>3980</v>
      </c>
      <c r="B4034">
        <v>632023</v>
      </c>
      <c r="C4034">
        <v>10000</v>
      </c>
      <c r="D4034">
        <v>10000</v>
      </c>
      <c r="E4034" t="s">
        <v>9</v>
      </c>
      <c r="F4034" t="s">
        <v>10</v>
      </c>
      <c r="G4034" t="s">
        <v>27353</v>
      </c>
    </row>
    <row r="4035" spans="1:7">
      <c r="A4035" t="s">
        <v>3981</v>
      </c>
      <c r="B4035">
        <v>632023</v>
      </c>
      <c r="C4035">
        <v>10000</v>
      </c>
      <c r="D4035">
        <v>10000</v>
      </c>
      <c r="E4035" t="s">
        <v>9</v>
      </c>
      <c r="F4035" t="s">
        <v>10</v>
      </c>
      <c r="G4035" t="s">
        <v>27353</v>
      </c>
    </row>
    <row r="4036" spans="1:7">
      <c r="A4036" t="s">
        <v>3982</v>
      </c>
      <c r="B4036">
        <v>632023</v>
      </c>
      <c r="C4036">
        <v>10000</v>
      </c>
      <c r="D4036">
        <v>10000</v>
      </c>
      <c r="E4036" t="s">
        <v>9</v>
      </c>
      <c r="F4036" t="s">
        <v>10</v>
      </c>
      <c r="G4036" t="s">
        <v>27353</v>
      </c>
    </row>
    <row r="4037" spans="1:7">
      <c r="A4037" t="s">
        <v>3983</v>
      </c>
      <c r="B4037">
        <v>632023</v>
      </c>
      <c r="C4037">
        <v>10000</v>
      </c>
      <c r="D4037">
        <v>10000</v>
      </c>
      <c r="E4037" t="s">
        <v>9</v>
      </c>
      <c r="F4037" t="s">
        <v>10</v>
      </c>
      <c r="G4037" t="s">
        <v>27353</v>
      </c>
    </row>
    <row r="4038" spans="1:7">
      <c r="A4038" t="s">
        <v>3984</v>
      </c>
      <c r="B4038">
        <v>632023</v>
      </c>
      <c r="C4038">
        <v>10000</v>
      </c>
      <c r="D4038">
        <v>10000</v>
      </c>
      <c r="E4038" t="s">
        <v>9</v>
      </c>
      <c r="F4038" t="s">
        <v>10</v>
      </c>
      <c r="G4038" t="s">
        <v>27353</v>
      </c>
    </row>
    <row r="4039" spans="1:7">
      <c r="A4039" t="s">
        <v>27354</v>
      </c>
      <c r="B4039">
        <v>632023</v>
      </c>
      <c r="C4039">
        <v>10000</v>
      </c>
      <c r="D4039">
        <v>10000</v>
      </c>
      <c r="E4039" t="s">
        <v>9</v>
      </c>
      <c r="F4039" t="s">
        <v>10</v>
      </c>
      <c r="G4039" t="s">
        <v>27353</v>
      </c>
    </row>
    <row r="4040" spans="1:7">
      <c r="A4040" t="s">
        <v>27355</v>
      </c>
      <c r="B4040">
        <v>632023</v>
      </c>
      <c r="C4040">
        <v>10000</v>
      </c>
      <c r="D4040">
        <v>10000</v>
      </c>
      <c r="E4040" t="s">
        <v>9</v>
      </c>
      <c r="F4040" t="s">
        <v>10</v>
      </c>
      <c r="G4040" t="s">
        <v>27353</v>
      </c>
    </row>
    <row r="4041" spans="1:7">
      <c r="A4041" t="s">
        <v>27356</v>
      </c>
      <c r="B4041">
        <v>632023</v>
      </c>
      <c r="C4041">
        <v>10000</v>
      </c>
      <c r="D4041">
        <v>10000</v>
      </c>
      <c r="E4041" t="s">
        <v>9</v>
      </c>
      <c r="F4041" t="s">
        <v>10</v>
      </c>
      <c r="G4041" t="s">
        <v>27353</v>
      </c>
    </row>
    <row r="4042" spans="1:7">
      <c r="A4042" t="s">
        <v>27357</v>
      </c>
      <c r="B4042">
        <v>632023</v>
      </c>
      <c r="C4042">
        <v>10000</v>
      </c>
      <c r="D4042">
        <v>10000</v>
      </c>
      <c r="E4042" t="s">
        <v>9</v>
      </c>
      <c r="F4042" t="s">
        <v>10</v>
      </c>
      <c r="G4042" t="s">
        <v>27353</v>
      </c>
    </row>
    <row r="4043" spans="1:7">
      <c r="A4043" t="s">
        <v>27358</v>
      </c>
      <c r="B4043">
        <v>632023</v>
      </c>
      <c r="C4043">
        <v>10000</v>
      </c>
      <c r="D4043">
        <v>10000</v>
      </c>
      <c r="E4043" t="s">
        <v>9</v>
      </c>
      <c r="F4043" t="s">
        <v>10</v>
      </c>
      <c r="G4043" t="s">
        <v>27353</v>
      </c>
    </row>
    <row r="4044" spans="1:7">
      <c r="A4044" t="s">
        <v>27359</v>
      </c>
      <c r="B4044">
        <v>632023</v>
      </c>
      <c r="C4044">
        <v>10000</v>
      </c>
      <c r="D4044">
        <v>10000</v>
      </c>
      <c r="E4044" t="s">
        <v>9</v>
      </c>
      <c r="F4044" t="s">
        <v>10</v>
      </c>
      <c r="G4044" t="s">
        <v>27353</v>
      </c>
    </row>
    <row r="4045" spans="1:7">
      <c r="A4045" t="s">
        <v>27360</v>
      </c>
      <c r="B4045">
        <v>632023</v>
      </c>
      <c r="C4045">
        <v>10000</v>
      </c>
      <c r="D4045">
        <v>10000</v>
      </c>
      <c r="E4045" t="s">
        <v>9</v>
      </c>
      <c r="F4045" t="s">
        <v>10</v>
      </c>
      <c r="G4045" t="s">
        <v>27353</v>
      </c>
    </row>
    <row r="4046" spans="1:7">
      <c r="A4046" t="s">
        <v>27361</v>
      </c>
      <c r="B4046">
        <v>632023</v>
      </c>
      <c r="C4046">
        <v>10000</v>
      </c>
      <c r="D4046">
        <v>10000</v>
      </c>
      <c r="E4046" t="s">
        <v>9</v>
      </c>
      <c r="F4046" t="s">
        <v>10</v>
      </c>
      <c r="G4046" t="s">
        <v>27353</v>
      </c>
    </row>
    <row r="4047" spans="1:7">
      <c r="A4047" t="s">
        <v>27362</v>
      </c>
      <c r="B4047">
        <v>632023</v>
      </c>
      <c r="C4047">
        <v>10000</v>
      </c>
      <c r="D4047">
        <v>10000</v>
      </c>
      <c r="E4047" t="s">
        <v>9</v>
      </c>
      <c r="F4047" t="s">
        <v>10</v>
      </c>
      <c r="G4047" t="s">
        <v>27353</v>
      </c>
    </row>
    <row r="4048" spans="1:7">
      <c r="A4048" t="s">
        <v>27363</v>
      </c>
      <c r="B4048">
        <v>632023</v>
      </c>
      <c r="C4048">
        <v>10000</v>
      </c>
      <c r="D4048">
        <v>10000</v>
      </c>
      <c r="E4048" t="s">
        <v>9</v>
      </c>
      <c r="F4048" t="s">
        <v>10</v>
      </c>
      <c r="G4048" t="s">
        <v>27353</v>
      </c>
    </row>
    <row r="4049" spans="1:7">
      <c r="A4049" t="s">
        <v>27364</v>
      </c>
      <c r="B4049">
        <v>632023</v>
      </c>
      <c r="C4049">
        <v>10000</v>
      </c>
      <c r="D4049">
        <v>10000</v>
      </c>
      <c r="E4049" t="s">
        <v>9</v>
      </c>
      <c r="F4049" t="s">
        <v>10</v>
      </c>
      <c r="G4049" t="s">
        <v>27353</v>
      </c>
    </row>
    <row r="4050" spans="1:7">
      <c r="A4050" t="s">
        <v>27365</v>
      </c>
      <c r="B4050">
        <v>632023</v>
      </c>
      <c r="C4050">
        <v>10000</v>
      </c>
      <c r="D4050">
        <v>10000</v>
      </c>
      <c r="E4050" t="s">
        <v>9</v>
      </c>
      <c r="F4050" t="s">
        <v>10</v>
      </c>
      <c r="G4050" t="s">
        <v>27353</v>
      </c>
    </row>
    <row r="4051" spans="1:7">
      <c r="A4051" t="s">
        <v>3986</v>
      </c>
      <c r="B4051">
        <v>632032</v>
      </c>
      <c r="C4051">
        <v>10000</v>
      </c>
      <c r="D4051">
        <v>1005</v>
      </c>
      <c r="E4051" t="s">
        <v>9</v>
      </c>
      <c r="F4051" t="s">
        <v>10</v>
      </c>
      <c r="G4051" t="s">
        <v>2936</v>
      </c>
    </row>
    <row r="4052" spans="1:7">
      <c r="A4052" t="s">
        <v>3987</v>
      </c>
      <c r="B4052">
        <v>632032</v>
      </c>
      <c r="C4052">
        <v>10000</v>
      </c>
      <c r="D4052">
        <v>4685</v>
      </c>
      <c r="E4052" t="s">
        <v>9</v>
      </c>
      <c r="F4052" t="s">
        <v>10</v>
      </c>
      <c r="G4052" t="s">
        <v>2936</v>
      </c>
    </row>
    <row r="4053" spans="1:7">
      <c r="A4053" t="s">
        <v>3988</v>
      </c>
      <c r="B4053">
        <v>632032</v>
      </c>
      <c r="C4053">
        <v>10000</v>
      </c>
      <c r="D4053">
        <v>7614</v>
      </c>
      <c r="E4053" t="s">
        <v>9</v>
      </c>
      <c r="F4053" t="s">
        <v>10</v>
      </c>
      <c r="G4053" t="s">
        <v>2936</v>
      </c>
    </row>
    <row r="4054" spans="1:7">
      <c r="A4054" t="s">
        <v>3989</v>
      </c>
      <c r="B4054">
        <v>632032</v>
      </c>
      <c r="C4054">
        <v>10000</v>
      </c>
      <c r="D4054">
        <v>9570</v>
      </c>
      <c r="E4054" t="s">
        <v>9</v>
      </c>
      <c r="F4054" t="s">
        <v>10</v>
      </c>
      <c r="G4054" t="s">
        <v>2936</v>
      </c>
    </row>
    <row r="4055" spans="1:7">
      <c r="A4055" t="s">
        <v>3990</v>
      </c>
      <c r="B4055">
        <v>632032</v>
      </c>
      <c r="C4055">
        <v>10000</v>
      </c>
      <c r="D4055">
        <v>1859</v>
      </c>
      <c r="E4055" t="s">
        <v>113</v>
      </c>
      <c r="F4055" t="s">
        <v>114</v>
      </c>
      <c r="G4055" t="s">
        <v>2936</v>
      </c>
    </row>
    <row r="4056" spans="1:7">
      <c r="A4056" t="s">
        <v>3991</v>
      </c>
      <c r="B4056">
        <v>632032</v>
      </c>
      <c r="C4056">
        <v>10000</v>
      </c>
      <c r="D4056">
        <v>9988</v>
      </c>
      <c r="E4056" t="s">
        <v>9</v>
      </c>
      <c r="F4056" t="s">
        <v>10</v>
      </c>
      <c r="G4056" t="s">
        <v>2936</v>
      </c>
    </row>
    <row r="4057" spans="1:7">
      <c r="A4057" t="s">
        <v>3992</v>
      </c>
      <c r="B4057">
        <v>632032</v>
      </c>
      <c r="C4057">
        <v>10000</v>
      </c>
      <c r="D4057">
        <v>9520</v>
      </c>
      <c r="E4057" t="s">
        <v>113</v>
      </c>
      <c r="F4057" t="s">
        <v>202</v>
      </c>
      <c r="G4057" t="s">
        <v>2936</v>
      </c>
    </row>
    <row r="4058" spans="1:7">
      <c r="A4058" t="s">
        <v>3993</v>
      </c>
      <c r="B4058">
        <v>632032</v>
      </c>
      <c r="C4058">
        <v>10000</v>
      </c>
      <c r="D4058">
        <v>10000</v>
      </c>
      <c r="E4058" t="s">
        <v>20</v>
      </c>
      <c r="F4058" t="s">
        <v>116</v>
      </c>
      <c r="G4058" t="s">
        <v>2936</v>
      </c>
    </row>
    <row r="4059" spans="1:7">
      <c r="A4059" t="s">
        <v>3994</v>
      </c>
      <c r="B4059">
        <v>632032</v>
      </c>
      <c r="C4059">
        <v>10000</v>
      </c>
      <c r="D4059">
        <v>10000</v>
      </c>
      <c r="E4059" t="s">
        <v>20</v>
      </c>
      <c r="F4059" t="s">
        <v>116</v>
      </c>
      <c r="G4059" t="s">
        <v>2936</v>
      </c>
    </row>
    <row r="4060" spans="1:7">
      <c r="A4060" t="s">
        <v>27366</v>
      </c>
      <c r="B4060">
        <v>632032</v>
      </c>
      <c r="C4060">
        <v>10000</v>
      </c>
      <c r="D4060">
        <v>10000</v>
      </c>
      <c r="E4060" t="s">
        <v>9</v>
      </c>
      <c r="F4060" t="s">
        <v>10</v>
      </c>
      <c r="G4060" t="s">
        <v>2936</v>
      </c>
    </row>
    <row r="4061" spans="1:7">
      <c r="A4061" t="s">
        <v>3995</v>
      </c>
      <c r="B4061">
        <v>632103</v>
      </c>
      <c r="C4061">
        <v>10000</v>
      </c>
      <c r="D4061">
        <v>1057</v>
      </c>
      <c r="E4061" t="s">
        <v>9</v>
      </c>
      <c r="F4061" t="s">
        <v>10</v>
      </c>
      <c r="G4061" t="s">
        <v>2772</v>
      </c>
    </row>
    <row r="4062" spans="1:7">
      <c r="A4062" t="s">
        <v>3996</v>
      </c>
      <c r="B4062" t="s">
        <v>3997</v>
      </c>
      <c r="C4062">
        <v>58</v>
      </c>
      <c r="D4062">
        <v>38</v>
      </c>
      <c r="E4062" t="s">
        <v>9</v>
      </c>
      <c r="F4062" t="s">
        <v>10</v>
      </c>
      <c r="G4062" t="s">
        <v>2933</v>
      </c>
    </row>
    <row r="4063" spans="1:7">
      <c r="A4063" t="s">
        <v>4001</v>
      </c>
      <c r="B4063" t="s">
        <v>3999</v>
      </c>
      <c r="C4063">
        <v>1000</v>
      </c>
      <c r="D4063">
        <v>291</v>
      </c>
      <c r="E4063" t="s">
        <v>9</v>
      </c>
      <c r="F4063" t="s">
        <v>10</v>
      </c>
      <c r="G4063" t="s">
        <v>4000</v>
      </c>
    </row>
    <row r="4064" spans="1:7">
      <c r="A4064" t="s">
        <v>4002</v>
      </c>
      <c r="B4064" t="s">
        <v>3999</v>
      </c>
      <c r="C4064">
        <v>1000</v>
      </c>
      <c r="D4064">
        <v>964</v>
      </c>
      <c r="E4064" t="s">
        <v>9</v>
      </c>
      <c r="F4064" t="s">
        <v>10</v>
      </c>
      <c r="G4064" t="s">
        <v>4000</v>
      </c>
    </row>
    <row r="4065" spans="1:7">
      <c r="A4065" t="s">
        <v>4003</v>
      </c>
      <c r="B4065" t="s">
        <v>3999</v>
      </c>
      <c r="C4065">
        <v>1000</v>
      </c>
      <c r="D4065">
        <v>1000</v>
      </c>
      <c r="E4065" t="s">
        <v>9</v>
      </c>
      <c r="F4065" t="s">
        <v>10</v>
      </c>
      <c r="G4065" t="s">
        <v>4000</v>
      </c>
    </row>
    <row r="4066" spans="1:7">
      <c r="A4066" t="s">
        <v>4004</v>
      </c>
      <c r="B4066" t="s">
        <v>3999</v>
      </c>
      <c r="C4066">
        <v>1000</v>
      </c>
      <c r="D4066">
        <v>1000</v>
      </c>
      <c r="E4066" t="s">
        <v>9</v>
      </c>
      <c r="F4066" t="s">
        <v>10</v>
      </c>
      <c r="G4066" t="s">
        <v>4000</v>
      </c>
    </row>
    <row r="4067" spans="1:7">
      <c r="A4067" t="s">
        <v>4005</v>
      </c>
      <c r="B4067" t="s">
        <v>3999</v>
      </c>
      <c r="C4067">
        <v>1000</v>
      </c>
      <c r="D4067">
        <v>1000</v>
      </c>
      <c r="E4067" t="s">
        <v>9</v>
      </c>
      <c r="F4067" t="s">
        <v>10</v>
      </c>
      <c r="G4067" t="s">
        <v>4000</v>
      </c>
    </row>
    <row r="4068" spans="1:7">
      <c r="A4068" t="s">
        <v>4006</v>
      </c>
      <c r="B4068" t="s">
        <v>3999</v>
      </c>
      <c r="C4068">
        <v>1000</v>
      </c>
      <c r="D4068">
        <v>1000</v>
      </c>
      <c r="E4068" t="s">
        <v>9</v>
      </c>
      <c r="F4068" t="s">
        <v>10</v>
      </c>
      <c r="G4068" t="s">
        <v>4000</v>
      </c>
    </row>
    <row r="4069" spans="1:7">
      <c r="A4069" t="s">
        <v>4007</v>
      </c>
      <c r="B4069">
        <v>632594</v>
      </c>
      <c r="C4069">
        <v>3000</v>
      </c>
      <c r="D4069">
        <v>1125</v>
      </c>
      <c r="E4069" t="s">
        <v>113</v>
      </c>
      <c r="F4069" t="s">
        <v>202</v>
      </c>
      <c r="G4069" t="s">
        <v>27367</v>
      </c>
    </row>
    <row r="4070" spans="1:7">
      <c r="A4070" t="s">
        <v>4008</v>
      </c>
      <c r="B4070">
        <v>632594</v>
      </c>
      <c r="C4070">
        <v>3000</v>
      </c>
      <c r="D4070">
        <v>7</v>
      </c>
      <c r="E4070" t="s">
        <v>113</v>
      </c>
      <c r="F4070" t="s">
        <v>187</v>
      </c>
      <c r="G4070" t="s">
        <v>27367</v>
      </c>
    </row>
    <row r="4071" spans="1:7">
      <c r="A4071" t="s">
        <v>4009</v>
      </c>
      <c r="B4071">
        <v>632594</v>
      </c>
      <c r="C4071">
        <v>3000</v>
      </c>
      <c r="D4071">
        <v>2099</v>
      </c>
      <c r="E4071" t="s">
        <v>189</v>
      </c>
      <c r="F4071" t="s">
        <v>190</v>
      </c>
      <c r="G4071" t="s">
        <v>27367</v>
      </c>
    </row>
    <row r="4072" spans="1:7">
      <c r="A4072" t="s">
        <v>4010</v>
      </c>
      <c r="B4072">
        <v>632594</v>
      </c>
      <c r="C4072">
        <v>3000</v>
      </c>
      <c r="D4072">
        <v>2546</v>
      </c>
      <c r="E4072" t="s">
        <v>113</v>
      </c>
      <c r="F4072" t="s">
        <v>202</v>
      </c>
      <c r="G4072" t="s">
        <v>27367</v>
      </c>
    </row>
    <row r="4073" spans="1:7">
      <c r="A4073" t="s">
        <v>4011</v>
      </c>
      <c r="B4073">
        <v>632594</v>
      </c>
      <c r="C4073">
        <v>3000</v>
      </c>
      <c r="D4073">
        <v>2536</v>
      </c>
      <c r="E4073" t="s">
        <v>9</v>
      </c>
      <c r="F4073" t="s">
        <v>10</v>
      </c>
      <c r="G4073" t="s">
        <v>27367</v>
      </c>
    </row>
    <row r="4074" spans="1:7">
      <c r="A4074" t="s">
        <v>4012</v>
      </c>
      <c r="B4074">
        <v>632594</v>
      </c>
      <c r="C4074">
        <v>3000</v>
      </c>
      <c r="D4074">
        <v>3000</v>
      </c>
      <c r="E4074" t="s">
        <v>9</v>
      </c>
      <c r="F4074" t="s">
        <v>10</v>
      </c>
      <c r="G4074" t="s">
        <v>27367</v>
      </c>
    </row>
    <row r="4075" spans="1:7">
      <c r="A4075" t="s">
        <v>4013</v>
      </c>
      <c r="B4075">
        <v>632594</v>
      </c>
      <c r="C4075">
        <v>3000</v>
      </c>
      <c r="D4075">
        <v>3000</v>
      </c>
      <c r="E4075" t="s">
        <v>9</v>
      </c>
      <c r="F4075" t="s">
        <v>10</v>
      </c>
      <c r="G4075" t="s">
        <v>27367</v>
      </c>
    </row>
    <row r="4076" spans="1:7">
      <c r="A4076" t="s">
        <v>4014</v>
      </c>
      <c r="B4076">
        <v>632594</v>
      </c>
      <c r="C4076">
        <v>3000</v>
      </c>
      <c r="D4076">
        <v>3000</v>
      </c>
      <c r="E4076" t="s">
        <v>9</v>
      </c>
      <c r="F4076" t="s">
        <v>10</v>
      </c>
      <c r="G4076" t="s">
        <v>27367</v>
      </c>
    </row>
    <row r="4077" spans="1:7">
      <c r="A4077" t="s">
        <v>4015</v>
      </c>
      <c r="B4077">
        <v>632594</v>
      </c>
      <c r="C4077">
        <v>3000</v>
      </c>
      <c r="D4077">
        <v>3000</v>
      </c>
      <c r="E4077" t="s">
        <v>9</v>
      </c>
      <c r="F4077" t="s">
        <v>10</v>
      </c>
      <c r="G4077" t="s">
        <v>27367</v>
      </c>
    </row>
    <row r="4078" spans="1:7">
      <c r="A4078" t="s">
        <v>4016</v>
      </c>
      <c r="B4078">
        <v>632594</v>
      </c>
      <c r="C4078">
        <v>3000</v>
      </c>
      <c r="D4078">
        <v>3000</v>
      </c>
      <c r="E4078" t="s">
        <v>9</v>
      </c>
      <c r="F4078" t="s">
        <v>10</v>
      </c>
      <c r="G4078" t="s">
        <v>27367</v>
      </c>
    </row>
    <row r="4079" spans="1:7">
      <c r="A4079" t="s">
        <v>4017</v>
      </c>
      <c r="B4079">
        <v>632594</v>
      </c>
      <c r="C4079">
        <v>3000</v>
      </c>
      <c r="D4079">
        <v>3000</v>
      </c>
      <c r="E4079" t="s">
        <v>9</v>
      </c>
      <c r="F4079" t="s">
        <v>10</v>
      </c>
      <c r="G4079" t="s">
        <v>27367</v>
      </c>
    </row>
    <row r="4080" spans="1:7">
      <c r="A4080" t="s">
        <v>27368</v>
      </c>
      <c r="B4080">
        <v>632594</v>
      </c>
      <c r="C4080">
        <v>3000</v>
      </c>
      <c r="D4080">
        <v>3000</v>
      </c>
      <c r="E4080" t="s">
        <v>9</v>
      </c>
      <c r="F4080" t="s">
        <v>10</v>
      </c>
      <c r="G4080" t="s">
        <v>27367</v>
      </c>
    </row>
    <row r="4081" spans="1:7">
      <c r="A4081" t="s">
        <v>27369</v>
      </c>
      <c r="B4081">
        <v>632594</v>
      </c>
      <c r="C4081">
        <v>3000</v>
      </c>
      <c r="D4081">
        <v>3000</v>
      </c>
      <c r="E4081" t="s">
        <v>9</v>
      </c>
      <c r="F4081" t="s">
        <v>10</v>
      </c>
      <c r="G4081" t="s">
        <v>27367</v>
      </c>
    </row>
    <row r="4082" spans="1:7">
      <c r="A4082" t="s">
        <v>27370</v>
      </c>
      <c r="B4082">
        <v>632594</v>
      </c>
      <c r="C4082">
        <v>3000</v>
      </c>
      <c r="D4082">
        <v>3000</v>
      </c>
      <c r="E4082" t="s">
        <v>9</v>
      </c>
      <c r="F4082" t="s">
        <v>10</v>
      </c>
      <c r="G4082" t="s">
        <v>27367</v>
      </c>
    </row>
    <row r="4083" spans="1:7">
      <c r="A4083" t="s">
        <v>27371</v>
      </c>
      <c r="B4083">
        <v>632594</v>
      </c>
      <c r="C4083">
        <v>3000</v>
      </c>
      <c r="D4083">
        <v>3000</v>
      </c>
      <c r="E4083" t="s">
        <v>9</v>
      </c>
      <c r="F4083" t="s">
        <v>10</v>
      </c>
      <c r="G4083" t="s">
        <v>27367</v>
      </c>
    </row>
    <row r="4084" spans="1:7">
      <c r="A4084" t="s">
        <v>4018</v>
      </c>
      <c r="B4084" t="s">
        <v>4019</v>
      </c>
      <c r="C4084">
        <v>2500</v>
      </c>
      <c r="D4084">
        <v>213</v>
      </c>
      <c r="E4084" t="s">
        <v>9</v>
      </c>
      <c r="F4084" t="s">
        <v>10</v>
      </c>
      <c r="G4084" t="s">
        <v>27372</v>
      </c>
    </row>
    <row r="4085" spans="1:7">
      <c r="A4085" t="s">
        <v>4021</v>
      </c>
      <c r="B4085">
        <v>632718</v>
      </c>
      <c r="C4085">
        <v>10000</v>
      </c>
      <c r="D4085">
        <v>7268</v>
      </c>
      <c r="E4085" t="s">
        <v>113</v>
      </c>
      <c r="F4085" t="s">
        <v>202</v>
      </c>
      <c r="G4085" t="s">
        <v>27373</v>
      </c>
    </row>
    <row r="4086" spans="1:7">
      <c r="A4086" t="s">
        <v>4022</v>
      </c>
      <c r="B4086">
        <v>632718</v>
      </c>
      <c r="C4086">
        <v>10000</v>
      </c>
      <c r="D4086">
        <v>1845</v>
      </c>
      <c r="E4086" t="s">
        <v>113</v>
      </c>
      <c r="F4086" t="s">
        <v>202</v>
      </c>
      <c r="G4086" t="s">
        <v>27373</v>
      </c>
    </row>
    <row r="4087" spans="1:7">
      <c r="A4087" t="s">
        <v>4023</v>
      </c>
      <c r="B4087">
        <v>632718</v>
      </c>
      <c r="C4087">
        <v>10000</v>
      </c>
      <c r="D4087">
        <v>10000</v>
      </c>
      <c r="E4087" t="s">
        <v>9</v>
      </c>
      <c r="F4087" t="s">
        <v>10</v>
      </c>
      <c r="G4087" t="s">
        <v>27373</v>
      </c>
    </row>
    <row r="4088" spans="1:7">
      <c r="A4088" t="s">
        <v>27374</v>
      </c>
      <c r="B4088">
        <v>632718</v>
      </c>
      <c r="C4088">
        <v>10000</v>
      </c>
      <c r="D4088">
        <v>540</v>
      </c>
      <c r="E4088" t="s">
        <v>9</v>
      </c>
      <c r="F4088" t="s">
        <v>10</v>
      </c>
      <c r="G4088" t="s">
        <v>27373</v>
      </c>
    </row>
    <row r="4089" spans="1:7">
      <c r="A4089" t="s">
        <v>36103</v>
      </c>
      <c r="B4089">
        <v>632718</v>
      </c>
      <c r="C4089">
        <v>10000</v>
      </c>
      <c r="D4089">
        <v>9964</v>
      </c>
      <c r="E4089" t="s">
        <v>20</v>
      </c>
      <c r="F4089" t="s">
        <v>21</v>
      </c>
      <c r="G4089" t="s">
        <v>27373</v>
      </c>
    </row>
    <row r="4090" spans="1:7">
      <c r="A4090" t="s">
        <v>27375</v>
      </c>
      <c r="B4090">
        <v>632718</v>
      </c>
      <c r="C4090">
        <v>10000</v>
      </c>
      <c r="D4090">
        <v>9250</v>
      </c>
      <c r="E4090" t="s">
        <v>9</v>
      </c>
      <c r="F4090" t="s">
        <v>10</v>
      </c>
      <c r="G4090" t="s">
        <v>27373</v>
      </c>
    </row>
    <row r="4091" spans="1:7">
      <c r="A4091" t="s">
        <v>27376</v>
      </c>
      <c r="B4091">
        <v>632718</v>
      </c>
      <c r="C4091">
        <v>10000</v>
      </c>
      <c r="D4091">
        <v>10000</v>
      </c>
      <c r="E4091" t="s">
        <v>9</v>
      </c>
      <c r="F4091" t="s">
        <v>10</v>
      </c>
      <c r="G4091" t="s">
        <v>27373</v>
      </c>
    </row>
    <row r="4092" spans="1:7">
      <c r="A4092" t="s">
        <v>27377</v>
      </c>
      <c r="B4092">
        <v>632718</v>
      </c>
      <c r="C4092">
        <v>10000</v>
      </c>
      <c r="D4092">
        <v>10000</v>
      </c>
      <c r="E4092" t="s">
        <v>9</v>
      </c>
      <c r="F4092" t="s">
        <v>10</v>
      </c>
      <c r="G4092" t="s">
        <v>27373</v>
      </c>
    </row>
    <row r="4093" spans="1:7">
      <c r="A4093" t="s">
        <v>27378</v>
      </c>
      <c r="B4093">
        <v>632718</v>
      </c>
      <c r="C4093">
        <v>10000</v>
      </c>
      <c r="D4093">
        <v>10000</v>
      </c>
      <c r="E4093" t="s">
        <v>9</v>
      </c>
      <c r="F4093" t="s">
        <v>10</v>
      </c>
      <c r="G4093" t="s">
        <v>27373</v>
      </c>
    </row>
    <row r="4094" spans="1:7">
      <c r="A4094" t="s">
        <v>27379</v>
      </c>
      <c r="B4094">
        <v>632718</v>
      </c>
      <c r="C4094">
        <v>10000</v>
      </c>
      <c r="D4094">
        <v>10000</v>
      </c>
      <c r="E4094" t="s">
        <v>9</v>
      </c>
      <c r="F4094" t="s">
        <v>10</v>
      </c>
      <c r="G4094" t="s">
        <v>27373</v>
      </c>
    </row>
    <row r="4095" spans="1:7">
      <c r="A4095" t="s">
        <v>27380</v>
      </c>
      <c r="B4095">
        <v>632718</v>
      </c>
      <c r="C4095">
        <v>10000</v>
      </c>
      <c r="D4095">
        <v>10000</v>
      </c>
      <c r="E4095" t="s">
        <v>9</v>
      </c>
      <c r="F4095" t="s">
        <v>10</v>
      </c>
      <c r="G4095" t="s">
        <v>27373</v>
      </c>
    </row>
    <row r="4096" spans="1:7">
      <c r="A4096" t="s">
        <v>27381</v>
      </c>
      <c r="B4096">
        <v>632718</v>
      </c>
      <c r="C4096">
        <v>10000</v>
      </c>
      <c r="D4096">
        <v>10000</v>
      </c>
      <c r="E4096" t="s">
        <v>9</v>
      </c>
      <c r="F4096" t="s">
        <v>10</v>
      </c>
      <c r="G4096" t="s">
        <v>27373</v>
      </c>
    </row>
    <row r="4097" spans="1:7">
      <c r="A4097" t="s">
        <v>4024</v>
      </c>
      <c r="B4097" t="s">
        <v>4025</v>
      </c>
      <c r="C4097">
        <v>10000</v>
      </c>
      <c r="D4097">
        <v>6825</v>
      </c>
      <c r="E4097" t="s">
        <v>9</v>
      </c>
      <c r="F4097" t="s">
        <v>10</v>
      </c>
      <c r="G4097" t="s">
        <v>27382</v>
      </c>
    </row>
    <row r="4098" spans="1:7">
      <c r="A4098" t="s">
        <v>4028</v>
      </c>
      <c r="B4098" t="s">
        <v>4026</v>
      </c>
      <c r="C4098">
        <v>10000</v>
      </c>
      <c r="D4098">
        <v>6995</v>
      </c>
      <c r="E4098" t="s">
        <v>20</v>
      </c>
      <c r="F4098" t="s">
        <v>21</v>
      </c>
      <c r="G4098" t="s">
        <v>27383</v>
      </c>
    </row>
    <row r="4099" spans="1:7">
      <c r="A4099" t="s">
        <v>4029</v>
      </c>
      <c r="B4099" t="s">
        <v>4026</v>
      </c>
      <c r="C4099">
        <v>10000</v>
      </c>
      <c r="D4099">
        <v>8943</v>
      </c>
      <c r="E4099" t="s">
        <v>9</v>
      </c>
      <c r="F4099" t="s">
        <v>10</v>
      </c>
      <c r="G4099" t="s">
        <v>27383</v>
      </c>
    </row>
    <row r="4100" spans="1:7">
      <c r="A4100" t="s">
        <v>4030</v>
      </c>
      <c r="B4100" t="s">
        <v>4026</v>
      </c>
      <c r="C4100">
        <v>10000</v>
      </c>
      <c r="D4100">
        <v>6674</v>
      </c>
      <c r="E4100" t="s">
        <v>113</v>
      </c>
      <c r="F4100" t="s">
        <v>202</v>
      </c>
      <c r="G4100" t="s">
        <v>27383</v>
      </c>
    </row>
    <row r="4101" spans="1:7">
      <c r="A4101" t="s">
        <v>4031</v>
      </c>
      <c r="B4101" t="s">
        <v>4026</v>
      </c>
      <c r="C4101">
        <v>10000</v>
      </c>
      <c r="D4101">
        <v>10000</v>
      </c>
      <c r="E4101" t="s">
        <v>9</v>
      </c>
      <c r="F4101" t="s">
        <v>10</v>
      </c>
      <c r="G4101" t="s">
        <v>27383</v>
      </c>
    </row>
    <row r="4102" spans="1:7">
      <c r="A4102" t="s">
        <v>4032</v>
      </c>
      <c r="B4102" t="s">
        <v>4026</v>
      </c>
      <c r="C4102">
        <v>10000</v>
      </c>
      <c r="D4102">
        <v>10000</v>
      </c>
      <c r="E4102" t="s">
        <v>9</v>
      </c>
      <c r="F4102" t="s">
        <v>10</v>
      </c>
      <c r="G4102" t="s">
        <v>27383</v>
      </c>
    </row>
    <row r="4103" spans="1:7">
      <c r="A4103" t="s">
        <v>4033</v>
      </c>
      <c r="B4103" t="s">
        <v>4026</v>
      </c>
      <c r="C4103">
        <v>10000</v>
      </c>
      <c r="D4103">
        <v>10000</v>
      </c>
      <c r="E4103" t="s">
        <v>9</v>
      </c>
      <c r="F4103" t="s">
        <v>10</v>
      </c>
      <c r="G4103" t="s">
        <v>27383</v>
      </c>
    </row>
    <row r="4104" spans="1:7">
      <c r="A4104" t="s">
        <v>4034</v>
      </c>
      <c r="B4104" t="s">
        <v>4026</v>
      </c>
      <c r="C4104">
        <v>10000</v>
      </c>
      <c r="D4104">
        <v>10000</v>
      </c>
      <c r="E4104" t="s">
        <v>9</v>
      </c>
      <c r="F4104" t="s">
        <v>10</v>
      </c>
      <c r="G4104" t="s">
        <v>27383</v>
      </c>
    </row>
    <row r="4105" spans="1:7">
      <c r="A4105" t="s">
        <v>4035</v>
      </c>
      <c r="B4105" t="s">
        <v>4026</v>
      </c>
      <c r="C4105">
        <v>10000</v>
      </c>
      <c r="D4105">
        <v>10000</v>
      </c>
      <c r="E4105" t="s">
        <v>9</v>
      </c>
      <c r="F4105" t="s">
        <v>10</v>
      </c>
      <c r="G4105" t="s">
        <v>27383</v>
      </c>
    </row>
    <row r="4106" spans="1:7">
      <c r="A4106" t="s">
        <v>4036</v>
      </c>
      <c r="B4106" t="s">
        <v>4026</v>
      </c>
      <c r="C4106">
        <v>10000</v>
      </c>
      <c r="D4106">
        <v>10000</v>
      </c>
      <c r="E4106" t="s">
        <v>9</v>
      </c>
      <c r="F4106" t="s">
        <v>10</v>
      </c>
      <c r="G4106" t="s">
        <v>27383</v>
      </c>
    </row>
    <row r="4107" spans="1:7">
      <c r="A4107" t="s">
        <v>4037</v>
      </c>
      <c r="B4107" t="s">
        <v>4026</v>
      </c>
      <c r="C4107">
        <v>10000</v>
      </c>
      <c r="D4107">
        <v>10000</v>
      </c>
      <c r="E4107" t="s">
        <v>9</v>
      </c>
      <c r="F4107" t="s">
        <v>10</v>
      </c>
      <c r="G4107" t="s">
        <v>27383</v>
      </c>
    </row>
    <row r="4108" spans="1:7">
      <c r="A4108" t="s">
        <v>4038</v>
      </c>
      <c r="B4108" t="s">
        <v>4026</v>
      </c>
      <c r="C4108">
        <v>10000</v>
      </c>
      <c r="D4108">
        <v>10000</v>
      </c>
      <c r="E4108" t="s">
        <v>9</v>
      </c>
      <c r="F4108" t="s">
        <v>10</v>
      </c>
      <c r="G4108" t="s">
        <v>27383</v>
      </c>
    </row>
    <row r="4109" spans="1:7">
      <c r="A4109" t="s">
        <v>4039</v>
      </c>
      <c r="B4109" t="s">
        <v>4026</v>
      </c>
      <c r="C4109">
        <v>10000</v>
      </c>
      <c r="D4109">
        <v>10000</v>
      </c>
      <c r="E4109" t="s">
        <v>9</v>
      </c>
      <c r="F4109" t="s">
        <v>10</v>
      </c>
      <c r="G4109" t="s">
        <v>27383</v>
      </c>
    </row>
    <row r="4110" spans="1:7">
      <c r="A4110" t="s">
        <v>4040</v>
      </c>
      <c r="B4110" t="s">
        <v>4026</v>
      </c>
      <c r="C4110">
        <v>10000</v>
      </c>
      <c r="D4110">
        <v>10000</v>
      </c>
      <c r="E4110" t="s">
        <v>9</v>
      </c>
      <c r="F4110" t="s">
        <v>10</v>
      </c>
      <c r="G4110" t="s">
        <v>27383</v>
      </c>
    </row>
    <row r="4111" spans="1:7">
      <c r="A4111" t="s">
        <v>27384</v>
      </c>
      <c r="B4111" t="s">
        <v>4026</v>
      </c>
      <c r="C4111">
        <v>10000</v>
      </c>
      <c r="D4111">
        <v>10000</v>
      </c>
      <c r="E4111" t="s">
        <v>9</v>
      </c>
      <c r="F4111" t="s">
        <v>10</v>
      </c>
      <c r="G4111" t="s">
        <v>27383</v>
      </c>
    </row>
    <row r="4112" spans="1:7">
      <c r="A4112" t="s">
        <v>27385</v>
      </c>
      <c r="B4112" t="s">
        <v>4026</v>
      </c>
      <c r="C4112">
        <v>10000</v>
      </c>
      <c r="D4112">
        <v>10000</v>
      </c>
      <c r="E4112" t="s">
        <v>9</v>
      </c>
      <c r="F4112" t="s">
        <v>10</v>
      </c>
      <c r="G4112" t="s">
        <v>27383</v>
      </c>
    </row>
    <row r="4113" spans="1:7">
      <c r="A4113" t="s">
        <v>27386</v>
      </c>
      <c r="B4113" t="s">
        <v>4026</v>
      </c>
      <c r="C4113">
        <v>10000</v>
      </c>
      <c r="D4113">
        <v>10000</v>
      </c>
      <c r="E4113" t="s">
        <v>9</v>
      </c>
      <c r="F4113" t="s">
        <v>10</v>
      </c>
      <c r="G4113" t="s">
        <v>27383</v>
      </c>
    </row>
    <row r="4114" spans="1:7">
      <c r="A4114" t="s">
        <v>27387</v>
      </c>
      <c r="B4114" t="s">
        <v>4026</v>
      </c>
      <c r="C4114">
        <v>10000</v>
      </c>
      <c r="D4114">
        <v>10000</v>
      </c>
      <c r="E4114" t="s">
        <v>9</v>
      </c>
      <c r="F4114" t="s">
        <v>10</v>
      </c>
      <c r="G4114" t="s">
        <v>27383</v>
      </c>
    </row>
    <row r="4115" spans="1:7">
      <c r="A4115" t="s">
        <v>27388</v>
      </c>
      <c r="B4115" t="s">
        <v>4026</v>
      </c>
      <c r="C4115">
        <v>10000</v>
      </c>
      <c r="D4115">
        <v>10000</v>
      </c>
      <c r="E4115" t="s">
        <v>9</v>
      </c>
      <c r="F4115" t="s">
        <v>10</v>
      </c>
      <c r="G4115" t="s">
        <v>27383</v>
      </c>
    </row>
    <row r="4116" spans="1:7">
      <c r="A4116" t="s">
        <v>27389</v>
      </c>
      <c r="B4116" t="s">
        <v>4026</v>
      </c>
      <c r="C4116">
        <v>10000</v>
      </c>
      <c r="D4116">
        <v>10000</v>
      </c>
      <c r="E4116" t="s">
        <v>9</v>
      </c>
      <c r="F4116" t="s">
        <v>10</v>
      </c>
      <c r="G4116" t="s">
        <v>27383</v>
      </c>
    </row>
    <row r="4117" spans="1:7">
      <c r="A4117" t="s">
        <v>27390</v>
      </c>
      <c r="B4117" t="s">
        <v>4026</v>
      </c>
      <c r="C4117">
        <v>10000</v>
      </c>
      <c r="D4117">
        <v>10000</v>
      </c>
      <c r="E4117" t="s">
        <v>9</v>
      </c>
      <c r="F4117" t="s">
        <v>10</v>
      </c>
      <c r="G4117" t="s">
        <v>27383</v>
      </c>
    </row>
    <row r="4118" spans="1:7">
      <c r="A4118" t="s">
        <v>27391</v>
      </c>
      <c r="B4118" t="s">
        <v>4026</v>
      </c>
      <c r="C4118">
        <v>10000</v>
      </c>
      <c r="D4118">
        <v>10000</v>
      </c>
      <c r="E4118" t="s">
        <v>9</v>
      </c>
      <c r="F4118" t="s">
        <v>10</v>
      </c>
      <c r="G4118" t="s">
        <v>27383</v>
      </c>
    </row>
    <row r="4119" spans="1:7">
      <c r="A4119" t="s">
        <v>27392</v>
      </c>
      <c r="B4119" t="s">
        <v>4026</v>
      </c>
      <c r="C4119">
        <v>10000</v>
      </c>
      <c r="D4119">
        <v>10000</v>
      </c>
      <c r="E4119" t="s">
        <v>9</v>
      </c>
      <c r="F4119" t="s">
        <v>10</v>
      </c>
      <c r="G4119" t="s">
        <v>27383</v>
      </c>
    </row>
    <row r="4120" spans="1:7">
      <c r="A4120" t="s">
        <v>27393</v>
      </c>
      <c r="B4120" t="s">
        <v>4026</v>
      </c>
      <c r="C4120">
        <v>10000</v>
      </c>
      <c r="D4120">
        <v>10000</v>
      </c>
      <c r="E4120" t="s">
        <v>9</v>
      </c>
      <c r="F4120" t="s">
        <v>10</v>
      </c>
      <c r="G4120" t="s">
        <v>27383</v>
      </c>
    </row>
    <row r="4121" spans="1:7">
      <c r="A4121" t="s">
        <v>27394</v>
      </c>
      <c r="B4121" t="s">
        <v>4026</v>
      </c>
      <c r="C4121">
        <v>10000</v>
      </c>
      <c r="D4121">
        <v>10000</v>
      </c>
      <c r="E4121" t="s">
        <v>9</v>
      </c>
      <c r="F4121" t="s">
        <v>10</v>
      </c>
      <c r="G4121" t="s">
        <v>27383</v>
      </c>
    </row>
    <row r="4122" spans="1:7">
      <c r="A4122" t="s">
        <v>27395</v>
      </c>
      <c r="B4122" t="s">
        <v>4026</v>
      </c>
      <c r="C4122">
        <v>10000</v>
      </c>
      <c r="D4122">
        <v>10000</v>
      </c>
      <c r="E4122" t="s">
        <v>9</v>
      </c>
      <c r="F4122" t="s">
        <v>10</v>
      </c>
      <c r="G4122" t="s">
        <v>27383</v>
      </c>
    </row>
    <row r="4123" spans="1:7">
      <c r="A4123" t="s">
        <v>27396</v>
      </c>
      <c r="B4123" t="s">
        <v>4026</v>
      </c>
      <c r="C4123">
        <v>10000</v>
      </c>
      <c r="D4123">
        <v>10000</v>
      </c>
      <c r="E4123" t="s">
        <v>9</v>
      </c>
      <c r="F4123" t="s">
        <v>10</v>
      </c>
      <c r="G4123" t="s">
        <v>27383</v>
      </c>
    </row>
    <row r="4124" spans="1:7">
      <c r="A4124" t="s">
        <v>27397</v>
      </c>
      <c r="B4124" t="s">
        <v>4026</v>
      </c>
      <c r="C4124">
        <v>10000</v>
      </c>
      <c r="D4124">
        <v>10000</v>
      </c>
      <c r="E4124" t="s">
        <v>9</v>
      </c>
      <c r="F4124" t="s">
        <v>10</v>
      </c>
      <c r="G4124" t="s">
        <v>27383</v>
      </c>
    </row>
    <row r="4125" spans="1:7">
      <c r="A4125" t="s">
        <v>27398</v>
      </c>
      <c r="B4125" t="s">
        <v>4026</v>
      </c>
      <c r="C4125">
        <v>10000</v>
      </c>
      <c r="D4125">
        <v>10000</v>
      </c>
      <c r="E4125" t="s">
        <v>9</v>
      </c>
      <c r="F4125" t="s">
        <v>10</v>
      </c>
      <c r="G4125" t="s">
        <v>27383</v>
      </c>
    </row>
    <row r="4126" spans="1:7">
      <c r="A4126" t="s">
        <v>4043</v>
      </c>
      <c r="B4126" t="s">
        <v>4041</v>
      </c>
      <c r="C4126">
        <v>10000</v>
      </c>
      <c r="D4126">
        <v>2109</v>
      </c>
      <c r="E4126" t="s">
        <v>9</v>
      </c>
      <c r="F4126" t="s">
        <v>10</v>
      </c>
      <c r="G4126" t="s">
        <v>2828</v>
      </c>
    </row>
    <row r="4127" spans="1:7">
      <c r="A4127" t="s">
        <v>4044</v>
      </c>
      <c r="B4127" t="s">
        <v>4041</v>
      </c>
      <c r="C4127">
        <v>10000</v>
      </c>
      <c r="D4127">
        <v>8805</v>
      </c>
      <c r="E4127" t="s">
        <v>9</v>
      </c>
      <c r="F4127" t="s">
        <v>10</v>
      </c>
      <c r="G4127" t="s">
        <v>2828</v>
      </c>
    </row>
    <row r="4128" spans="1:7">
      <c r="A4128" t="s">
        <v>4045</v>
      </c>
      <c r="B4128" t="s">
        <v>4041</v>
      </c>
      <c r="C4128">
        <v>10000</v>
      </c>
      <c r="D4128">
        <v>10000</v>
      </c>
      <c r="E4128" t="s">
        <v>9</v>
      </c>
      <c r="F4128" t="s">
        <v>10</v>
      </c>
      <c r="G4128" t="s">
        <v>2828</v>
      </c>
    </row>
    <row r="4129" spans="1:7">
      <c r="A4129" t="s">
        <v>4046</v>
      </c>
      <c r="B4129" t="s">
        <v>4041</v>
      </c>
      <c r="C4129">
        <v>10000</v>
      </c>
      <c r="D4129">
        <v>10000</v>
      </c>
      <c r="E4129" t="s">
        <v>9</v>
      </c>
      <c r="F4129" t="s">
        <v>10</v>
      </c>
      <c r="G4129" t="s">
        <v>2828</v>
      </c>
    </row>
    <row r="4130" spans="1:7">
      <c r="A4130" t="s">
        <v>4047</v>
      </c>
      <c r="B4130" t="s">
        <v>4041</v>
      </c>
      <c r="C4130">
        <v>10000</v>
      </c>
      <c r="D4130">
        <v>10000</v>
      </c>
      <c r="E4130" t="s">
        <v>9</v>
      </c>
      <c r="F4130" t="s">
        <v>10</v>
      </c>
      <c r="G4130" t="s">
        <v>2828</v>
      </c>
    </row>
    <row r="4131" spans="1:7">
      <c r="A4131" t="s">
        <v>4048</v>
      </c>
      <c r="B4131" t="s">
        <v>4041</v>
      </c>
      <c r="C4131">
        <v>10000</v>
      </c>
      <c r="D4131">
        <v>10000</v>
      </c>
      <c r="E4131" t="s">
        <v>9</v>
      </c>
      <c r="F4131" t="s">
        <v>10</v>
      </c>
      <c r="G4131" t="s">
        <v>2828</v>
      </c>
    </row>
    <row r="4132" spans="1:7">
      <c r="A4132" t="s">
        <v>4049</v>
      </c>
      <c r="B4132" t="s">
        <v>4041</v>
      </c>
      <c r="C4132">
        <v>10000</v>
      </c>
      <c r="D4132">
        <v>10000</v>
      </c>
      <c r="E4132" t="s">
        <v>9</v>
      </c>
      <c r="F4132" t="s">
        <v>10</v>
      </c>
      <c r="G4132" t="s">
        <v>2828</v>
      </c>
    </row>
    <row r="4133" spans="1:7">
      <c r="A4133" t="s">
        <v>27399</v>
      </c>
      <c r="B4133" t="s">
        <v>4041</v>
      </c>
      <c r="C4133">
        <v>10000</v>
      </c>
      <c r="D4133">
        <v>10000</v>
      </c>
      <c r="E4133" t="s">
        <v>9</v>
      </c>
      <c r="F4133" t="s">
        <v>10</v>
      </c>
      <c r="G4133" t="s">
        <v>2828</v>
      </c>
    </row>
    <row r="4134" spans="1:7">
      <c r="A4134" t="s">
        <v>27400</v>
      </c>
      <c r="B4134" t="s">
        <v>4041</v>
      </c>
      <c r="C4134">
        <v>10000</v>
      </c>
      <c r="D4134">
        <v>10000</v>
      </c>
      <c r="E4134" t="s">
        <v>9</v>
      </c>
      <c r="F4134" t="s">
        <v>10</v>
      </c>
      <c r="G4134" t="s">
        <v>2828</v>
      </c>
    </row>
    <row r="4135" spans="1:7">
      <c r="A4135" t="s">
        <v>27401</v>
      </c>
      <c r="B4135" t="s">
        <v>4041</v>
      </c>
      <c r="C4135">
        <v>10000</v>
      </c>
      <c r="D4135">
        <v>10000</v>
      </c>
      <c r="E4135" t="s">
        <v>9</v>
      </c>
      <c r="F4135" t="s">
        <v>10</v>
      </c>
      <c r="G4135" t="s">
        <v>2828</v>
      </c>
    </row>
    <row r="4136" spans="1:7">
      <c r="A4136" t="s">
        <v>27402</v>
      </c>
      <c r="B4136" t="s">
        <v>4041</v>
      </c>
      <c r="C4136">
        <v>10000</v>
      </c>
      <c r="D4136">
        <v>10000</v>
      </c>
      <c r="E4136" t="s">
        <v>9</v>
      </c>
      <c r="F4136" t="s">
        <v>10</v>
      </c>
      <c r="G4136" t="s">
        <v>2828</v>
      </c>
    </row>
    <row r="4137" spans="1:7">
      <c r="A4137" t="s">
        <v>27403</v>
      </c>
      <c r="B4137" t="s">
        <v>4041</v>
      </c>
      <c r="C4137">
        <v>10000</v>
      </c>
      <c r="D4137">
        <v>10000</v>
      </c>
      <c r="E4137" t="s">
        <v>9</v>
      </c>
      <c r="F4137" t="s">
        <v>10</v>
      </c>
      <c r="G4137" t="s">
        <v>2828</v>
      </c>
    </row>
    <row r="4138" spans="1:7">
      <c r="A4138" t="s">
        <v>27404</v>
      </c>
      <c r="B4138" t="s">
        <v>4041</v>
      </c>
      <c r="C4138">
        <v>10000</v>
      </c>
      <c r="D4138">
        <v>10000</v>
      </c>
      <c r="E4138" t="s">
        <v>9</v>
      </c>
      <c r="F4138" t="s">
        <v>10</v>
      </c>
      <c r="G4138" t="s">
        <v>2828</v>
      </c>
    </row>
    <row r="4139" spans="1:7">
      <c r="A4139" t="s">
        <v>27405</v>
      </c>
      <c r="B4139" t="s">
        <v>4041</v>
      </c>
      <c r="C4139">
        <v>10000</v>
      </c>
      <c r="D4139">
        <v>10000</v>
      </c>
      <c r="E4139" t="s">
        <v>9</v>
      </c>
      <c r="F4139" t="s">
        <v>10</v>
      </c>
      <c r="G4139" t="s">
        <v>2828</v>
      </c>
    </row>
    <row r="4140" spans="1:7">
      <c r="A4140" t="s">
        <v>27406</v>
      </c>
      <c r="B4140" t="s">
        <v>4041</v>
      </c>
      <c r="C4140">
        <v>10000</v>
      </c>
      <c r="D4140">
        <v>10000</v>
      </c>
      <c r="E4140" t="s">
        <v>9</v>
      </c>
      <c r="F4140" t="s">
        <v>10</v>
      </c>
      <c r="G4140" t="s">
        <v>2828</v>
      </c>
    </row>
    <row r="4141" spans="1:7">
      <c r="A4141" t="s">
        <v>4051</v>
      </c>
      <c r="B4141" t="s">
        <v>4052</v>
      </c>
      <c r="C4141">
        <v>3000</v>
      </c>
      <c r="D4141">
        <v>993</v>
      </c>
      <c r="E4141" t="s">
        <v>9</v>
      </c>
      <c r="F4141" t="s">
        <v>10</v>
      </c>
      <c r="G4141" t="s">
        <v>2478</v>
      </c>
    </row>
    <row r="4142" spans="1:7">
      <c r="A4142" t="s">
        <v>4054</v>
      </c>
      <c r="B4142" t="s">
        <v>4052</v>
      </c>
      <c r="C4142">
        <v>3000</v>
      </c>
      <c r="D4142">
        <v>2138</v>
      </c>
      <c r="E4142" t="s">
        <v>9</v>
      </c>
      <c r="F4142" t="s">
        <v>10</v>
      </c>
      <c r="G4142" t="s">
        <v>2478</v>
      </c>
    </row>
    <row r="4143" spans="1:7">
      <c r="A4143" t="s">
        <v>4055</v>
      </c>
      <c r="B4143" t="s">
        <v>4056</v>
      </c>
      <c r="C4143">
        <v>3000</v>
      </c>
      <c r="D4143">
        <v>494</v>
      </c>
      <c r="E4143" t="s">
        <v>9</v>
      </c>
      <c r="F4143" t="s">
        <v>10</v>
      </c>
      <c r="G4143" t="s">
        <v>4050</v>
      </c>
    </row>
    <row r="4144" spans="1:7">
      <c r="A4144" t="s">
        <v>4057</v>
      </c>
      <c r="B4144" t="s">
        <v>4056</v>
      </c>
      <c r="C4144">
        <v>3000</v>
      </c>
      <c r="D4144">
        <v>2257</v>
      </c>
      <c r="E4144" t="s">
        <v>9</v>
      </c>
      <c r="F4144" t="s">
        <v>10</v>
      </c>
      <c r="G4144" t="s">
        <v>4050</v>
      </c>
    </row>
    <row r="4145" spans="1:7">
      <c r="A4145" t="s">
        <v>4058</v>
      </c>
      <c r="B4145">
        <v>632905</v>
      </c>
      <c r="C4145">
        <v>4000</v>
      </c>
      <c r="D4145">
        <v>1586</v>
      </c>
      <c r="E4145" t="s">
        <v>9</v>
      </c>
      <c r="F4145" t="s">
        <v>10</v>
      </c>
      <c r="G4145" t="s">
        <v>2792</v>
      </c>
    </row>
    <row r="4146" spans="1:7">
      <c r="A4146" t="s">
        <v>4060</v>
      </c>
      <c r="B4146">
        <v>632905</v>
      </c>
      <c r="C4146">
        <v>4000</v>
      </c>
      <c r="D4146">
        <v>2971</v>
      </c>
      <c r="E4146" t="s">
        <v>9</v>
      </c>
      <c r="F4146" t="s">
        <v>10</v>
      </c>
      <c r="G4146" t="s">
        <v>2792</v>
      </c>
    </row>
    <row r="4147" spans="1:7">
      <c r="A4147" t="s">
        <v>27407</v>
      </c>
      <c r="B4147">
        <v>632941</v>
      </c>
      <c r="C4147">
        <v>2000</v>
      </c>
      <c r="D4147">
        <v>1840</v>
      </c>
      <c r="E4147" t="s">
        <v>9</v>
      </c>
      <c r="F4147" t="s">
        <v>10</v>
      </c>
      <c r="G4147" t="s">
        <v>2856</v>
      </c>
    </row>
    <row r="4148" spans="1:7">
      <c r="A4148" t="s">
        <v>4063</v>
      </c>
      <c r="B4148">
        <v>634298</v>
      </c>
      <c r="C4148">
        <v>3000</v>
      </c>
      <c r="D4148">
        <v>2559</v>
      </c>
      <c r="E4148" t="s">
        <v>9</v>
      </c>
      <c r="F4148" t="s">
        <v>10</v>
      </c>
      <c r="G4148" t="s">
        <v>2868</v>
      </c>
    </row>
    <row r="4149" spans="1:7">
      <c r="A4149" t="s">
        <v>4065</v>
      </c>
      <c r="B4149">
        <v>634298</v>
      </c>
      <c r="C4149">
        <v>3000</v>
      </c>
      <c r="D4149">
        <v>3000</v>
      </c>
      <c r="E4149" t="s">
        <v>9</v>
      </c>
      <c r="F4149" t="s">
        <v>10</v>
      </c>
      <c r="G4149" t="s">
        <v>2868</v>
      </c>
    </row>
    <row r="4150" spans="1:7">
      <c r="A4150" t="s">
        <v>4066</v>
      </c>
      <c r="B4150">
        <v>634298</v>
      </c>
      <c r="C4150">
        <v>3000</v>
      </c>
      <c r="D4150">
        <v>3000</v>
      </c>
      <c r="E4150" t="s">
        <v>9</v>
      </c>
      <c r="F4150" t="s">
        <v>10</v>
      </c>
      <c r="G4150" t="s">
        <v>2868</v>
      </c>
    </row>
    <row r="4151" spans="1:7">
      <c r="A4151" t="s">
        <v>4067</v>
      </c>
      <c r="B4151">
        <v>634298</v>
      </c>
      <c r="C4151">
        <v>3000</v>
      </c>
      <c r="D4151">
        <v>3000</v>
      </c>
      <c r="E4151" t="s">
        <v>9</v>
      </c>
      <c r="F4151" t="s">
        <v>10</v>
      </c>
      <c r="G4151" t="s">
        <v>2868</v>
      </c>
    </row>
    <row r="4152" spans="1:7">
      <c r="A4152" t="s">
        <v>4068</v>
      </c>
      <c r="B4152">
        <v>634298</v>
      </c>
      <c r="C4152">
        <v>3000</v>
      </c>
      <c r="D4152">
        <v>3000</v>
      </c>
      <c r="E4152" t="s">
        <v>9</v>
      </c>
      <c r="F4152" t="s">
        <v>10</v>
      </c>
      <c r="G4152" t="s">
        <v>2868</v>
      </c>
    </row>
    <row r="4153" spans="1:7">
      <c r="A4153" t="s">
        <v>4071</v>
      </c>
      <c r="B4153" t="s">
        <v>4069</v>
      </c>
      <c r="C4153">
        <v>10000</v>
      </c>
      <c r="D4153">
        <v>3914</v>
      </c>
      <c r="E4153" t="s">
        <v>113</v>
      </c>
      <c r="F4153" t="s">
        <v>202</v>
      </c>
      <c r="G4153" t="s">
        <v>4070</v>
      </c>
    </row>
    <row r="4154" spans="1:7">
      <c r="A4154" t="s">
        <v>4072</v>
      </c>
      <c r="B4154" t="s">
        <v>4069</v>
      </c>
      <c r="C4154">
        <v>10000</v>
      </c>
      <c r="D4154">
        <v>3</v>
      </c>
      <c r="E4154" t="s">
        <v>113</v>
      </c>
      <c r="F4154" t="s">
        <v>489</v>
      </c>
      <c r="G4154" t="s">
        <v>4070</v>
      </c>
    </row>
    <row r="4155" spans="1:7">
      <c r="A4155" t="s">
        <v>4073</v>
      </c>
      <c r="B4155" t="s">
        <v>4069</v>
      </c>
      <c r="C4155">
        <v>10000</v>
      </c>
      <c r="D4155">
        <v>7791</v>
      </c>
      <c r="E4155" t="s">
        <v>189</v>
      </c>
      <c r="F4155" t="s">
        <v>205</v>
      </c>
      <c r="G4155" t="s">
        <v>4070</v>
      </c>
    </row>
    <row r="4156" spans="1:7">
      <c r="A4156" t="s">
        <v>4074</v>
      </c>
      <c r="B4156" t="s">
        <v>4069</v>
      </c>
      <c r="C4156">
        <v>10000</v>
      </c>
      <c r="D4156">
        <v>1</v>
      </c>
      <c r="E4156" t="s">
        <v>113</v>
      </c>
      <c r="F4156" t="s">
        <v>187</v>
      </c>
      <c r="G4156" t="s">
        <v>4070</v>
      </c>
    </row>
    <row r="4157" spans="1:7">
      <c r="A4157" t="s">
        <v>4075</v>
      </c>
      <c r="B4157" t="s">
        <v>4069</v>
      </c>
      <c r="C4157">
        <v>10000</v>
      </c>
      <c r="D4157">
        <v>2</v>
      </c>
      <c r="E4157" t="s">
        <v>113</v>
      </c>
      <c r="F4157" t="s">
        <v>187</v>
      </c>
      <c r="G4157" t="s">
        <v>4070</v>
      </c>
    </row>
    <row r="4158" spans="1:7">
      <c r="A4158" t="s">
        <v>4076</v>
      </c>
      <c r="B4158" t="s">
        <v>4069</v>
      </c>
      <c r="C4158">
        <v>10000</v>
      </c>
      <c r="D4158">
        <v>2</v>
      </c>
      <c r="E4158" t="s">
        <v>113</v>
      </c>
      <c r="F4158" t="s">
        <v>187</v>
      </c>
      <c r="G4158" t="s">
        <v>4070</v>
      </c>
    </row>
    <row r="4159" spans="1:7">
      <c r="A4159" t="s">
        <v>4077</v>
      </c>
      <c r="B4159" t="s">
        <v>4069</v>
      </c>
      <c r="C4159">
        <v>10000</v>
      </c>
      <c r="D4159">
        <v>9676</v>
      </c>
      <c r="E4159" t="s">
        <v>113</v>
      </c>
      <c r="F4159" t="s">
        <v>114</v>
      </c>
      <c r="G4159" t="s">
        <v>4070</v>
      </c>
    </row>
    <row r="4160" spans="1:7">
      <c r="A4160" t="s">
        <v>4078</v>
      </c>
      <c r="B4160" t="s">
        <v>4069</v>
      </c>
      <c r="C4160">
        <v>10000</v>
      </c>
      <c r="D4160">
        <v>10000</v>
      </c>
      <c r="E4160" t="s">
        <v>20</v>
      </c>
      <c r="F4160" t="s">
        <v>116</v>
      </c>
      <c r="G4160" t="s">
        <v>4070</v>
      </c>
    </row>
    <row r="4161" spans="1:7">
      <c r="A4161" t="s">
        <v>4079</v>
      </c>
      <c r="B4161" t="s">
        <v>4069</v>
      </c>
      <c r="C4161">
        <v>10000</v>
      </c>
      <c r="D4161">
        <v>3</v>
      </c>
      <c r="E4161" t="s">
        <v>113</v>
      </c>
      <c r="F4161" t="s">
        <v>187</v>
      </c>
      <c r="G4161" t="s">
        <v>4070</v>
      </c>
    </row>
    <row r="4162" spans="1:7">
      <c r="A4162" t="s">
        <v>4080</v>
      </c>
      <c r="B4162" t="s">
        <v>4069</v>
      </c>
      <c r="C4162">
        <v>10000</v>
      </c>
      <c r="D4162">
        <v>7561</v>
      </c>
      <c r="E4162" t="s">
        <v>9</v>
      </c>
      <c r="F4162" t="s">
        <v>10</v>
      </c>
      <c r="G4162" t="s">
        <v>4070</v>
      </c>
    </row>
    <row r="4163" spans="1:7">
      <c r="A4163" t="s">
        <v>4081</v>
      </c>
      <c r="B4163" t="s">
        <v>4069</v>
      </c>
      <c r="C4163">
        <v>10000</v>
      </c>
      <c r="D4163">
        <v>8730</v>
      </c>
      <c r="E4163" t="s">
        <v>189</v>
      </c>
      <c r="F4163" t="s">
        <v>190</v>
      </c>
      <c r="G4163" t="s">
        <v>4070</v>
      </c>
    </row>
    <row r="4164" spans="1:7">
      <c r="A4164" t="s">
        <v>4082</v>
      </c>
      <c r="B4164" t="s">
        <v>4069</v>
      </c>
      <c r="C4164">
        <v>10000</v>
      </c>
      <c r="D4164">
        <v>7552</v>
      </c>
      <c r="E4164" t="s">
        <v>20</v>
      </c>
      <c r="F4164" t="s">
        <v>21</v>
      </c>
      <c r="G4164" t="s">
        <v>4070</v>
      </c>
    </row>
    <row r="4165" spans="1:7">
      <c r="A4165" t="s">
        <v>4083</v>
      </c>
      <c r="B4165" t="s">
        <v>4069</v>
      </c>
      <c r="C4165">
        <v>10000</v>
      </c>
      <c r="D4165">
        <v>10000</v>
      </c>
      <c r="E4165" t="s">
        <v>9</v>
      </c>
      <c r="F4165" t="s">
        <v>10</v>
      </c>
      <c r="G4165" t="s">
        <v>4070</v>
      </c>
    </row>
    <row r="4166" spans="1:7">
      <c r="A4166" t="s">
        <v>4084</v>
      </c>
      <c r="B4166" t="s">
        <v>4069</v>
      </c>
      <c r="C4166">
        <v>10000</v>
      </c>
      <c r="D4166">
        <v>10000</v>
      </c>
      <c r="E4166" t="s">
        <v>9</v>
      </c>
      <c r="F4166" t="s">
        <v>10</v>
      </c>
      <c r="G4166" t="s">
        <v>4070</v>
      </c>
    </row>
    <row r="4167" spans="1:7">
      <c r="A4167" t="s">
        <v>4085</v>
      </c>
      <c r="B4167" t="s">
        <v>4069</v>
      </c>
      <c r="C4167">
        <v>10000</v>
      </c>
      <c r="D4167">
        <v>10000</v>
      </c>
      <c r="E4167" t="s">
        <v>9</v>
      </c>
      <c r="F4167" t="s">
        <v>10</v>
      </c>
      <c r="G4167" t="s">
        <v>4070</v>
      </c>
    </row>
    <row r="4168" spans="1:7">
      <c r="A4168" t="s">
        <v>4086</v>
      </c>
      <c r="B4168" t="s">
        <v>4069</v>
      </c>
      <c r="C4168">
        <v>10000</v>
      </c>
      <c r="D4168">
        <v>10000</v>
      </c>
      <c r="E4168" t="s">
        <v>9</v>
      </c>
      <c r="F4168" t="s">
        <v>10</v>
      </c>
      <c r="G4168" t="s">
        <v>4070</v>
      </c>
    </row>
    <row r="4169" spans="1:7">
      <c r="A4169" t="s">
        <v>4087</v>
      </c>
      <c r="B4169" t="s">
        <v>4069</v>
      </c>
      <c r="C4169">
        <v>10000</v>
      </c>
      <c r="D4169">
        <v>10000</v>
      </c>
      <c r="E4169" t="s">
        <v>9</v>
      </c>
      <c r="F4169" t="s">
        <v>10</v>
      </c>
      <c r="G4169" t="s">
        <v>4070</v>
      </c>
    </row>
    <row r="4170" spans="1:7">
      <c r="A4170" t="s">
        <v>4088</v>
      </c>
      <c r="B4170" t="s">
        <v>4069</v>
      </c>
      <c r="C4170">
        <v>10000</v>
      </c>
      <c r="D4170">
        <v>10000</v>
      </c>
      <c r="E4170" t="s">
        <v>9</v>
      </c>
      <c r="F4170" t="s">
        <v>10</v>
      </c>
      <c r="G4170" t="s">
        <v>4070</v>
      </c>
    </row>
    <row r="4171" spans="1:7">
      <c r="A4171" t="s">
        <v>4089</v>
      </c>
      <c r="B4171" t="s">
        <v>4069</v>
      </c>
      <c r="C4171">
        <v>10000</v>
      </c>
      <c r="D4171">
        <v>10000</v>
      </c>
      <c r="E4171" t="s">
        <v>9</v>
      </c>
      <c r="F4171" t="s">
        <v>10</v>
      </c>
      <c r="G4171" t="s">
        <v>4070</v>
      </c>
    </row>
    <row r="4172" spans="1:7">
      <c r="A4172" t="s">
        <v>4090</v>
      </c>
      <c r="B4172" t="s">
        <v>4069</v>
      </c>
      <c r="C4172">
        <v>10000</v>
      </c>
      <c r="D4172">
        <v>10000</v>
      </c>
      <c r="E4172" t="s">
        <v>9</v>
      </c>
      <c r="F4172" t="s">
        <v>10</v>
      </c>
      <c r="G4172" t="s">
        <v>4070</v>
      </c>
    </row>
    <row r="4173" spans="1:7">
      <c r="A4173" t="s">
        <v>4091</v>
      </c>
      <c r="B4173" t="s">
        <v>4069</v>
      </c>
      <c r="C4173">
        <v>10000</v>
      </c>
      <c r="D4173">
        <v>10000</v>
      </c>
      <c r="E4173" t="s">
        <v>9</v>
      </c>
      <c r="F4173" t="s">
        <v>10</v>
      </c>
      <c r="G4173" t="s">
        <v>4070</v>
      </c>
    </row>
    <row r="4174" spans="1:7">
      <c r="A4174" t="s">
        <v>4092</v>
      </c>
      <c r="B4174" t="s">
        <v>4069</v>
      </c>
      <c r="C4174">
        <v>10000</v>
      </c>
      <c r="D4174">
        <v>10000</v>
      </c>
      <c r="E4174" t="s">
        <v>9</v>
      </c>
      <c r="F4174" t="s">
        <v>10</v>
      </c>
      <c r="G4174" t="s">
        <v>4070</v>
      </c>
    </row>
    <row r="4175" spans="1:7">
      <c r="A4175" t="s">
        <v>4093</v>
      </c>
      <c r="B4175" t="s">
        <v>4069</v>
      </c>
      <c r="C4175">
        <v>10000</v>
      </c>
      <c r="D4175">
        <v>10000</v>
      </c>
      <c r="E4175" t="s">
        <v>9</v>
      </c>
      <c r="F4175" t="s">
        <v>10</v>
      </c>
      <c r="G4175" t="s">
        <v>4070</v>
      </c>
    </row>
    <row r="4176" spans="1:7">
      <c r="A4176" t="s">
        <v>4094</v>
      </c>
      <c r="B4176" t="s">
        <v>4069</v>
      </c>
      <c r="C4176">
        <v>10000</v>
      </c>
      <c r="D4176">
        <v>10000</v>
      </c>
      <c r="E4176" t="s">
        <v>9</v>
      </c>
      <c r="F4176" t="s">
        <v>10</v>
      </c>
      <c r="G4176" t="s">
        <v>4070</v>
      </c>
    </row>
    <row r="4177" spans="1:7">
      <c r="A4177" t="s">
        <v>4095</v>
      </c>
      <c r="B4177" t="s">
        <v>4069</v>
      </c>
      <c r="C4177">
        <v>10000</v>
      </c>
      <c r="D4177">
        <v>10000</v>
      </c>
      <c r="E4177" t="s">
        <v>9</v>
      </c>
      <c r="F4177" t="s">
        <v>10</v>
      </c>
      <c r="G4177" t="s">
        <v>4070</v>
      </c>
    </row>
    <row r="4178" spans="1:7">
      <c r="A4178" t="s">
        <v>4096</v>
      </c>
      <c r="B4178" t="s">
        <v>4069</v>
      </c>
      <c r="C4178">
        <v>10000</v>
      </c>
      <c r="D4178">
        <v>10000</v>
      </c>
      <c r="E4178" t="s">
        <v>9</v>
      </c>
      <c r="F4178" t="s">
        <v>10</v>
      </c>
      <c r="G4178" t="s">
        <v>4070</v>
      </c>
    </row>
    <row r="4179" spans="1:7">
      <c r="A4179" t="s">
        <v>4097</v>
      </c>
      <c r="B4179" t="s">
        <v>4069</v>
      </c>
      <c r="C4179">
        <v>10000</v>
      </c>
      <c r="D4179">
        <v>10000</v>
      </c>
      <c r="E4179" t="s">
        <v>9</v>
      </c>
      <c r="F4179" t="s">
        <v>10</v>
      </c>
      <c r="G4179" t="s">
        <v>4070</v>
      </c>
    </row>
    <row r="4180" spans="1:7">
      <c r="A4180" t="s">
        <v>4098</v>
      </c>
      <c r="B4180" t="s">
        <v>4069</v>
      </c>
      <c r="C4180">
        <v>10000</v>
      </c>
      <c r="D4180">
        <v>10000</v>
      </c>
      <c r="E4180" t="s">
        <v>9</v>
      </c>
      <c r="F4180" t="s">
        <v>10</v>
      </c>
      <c r="G4180" t="s">
        <v>4070</v>
      </c>
    </row>
    <row r="4181" spans="1:7">
      <c r="A4181" t="s">
        <v>4099</v>
      </c>
      <c r="B4181" t="s">
        <v>4069</v>
      </c>
      <c r="C4181">
        <v>10000</v>
      </c>
      <c r="D4181">
        <v>10000</v>
      </c>
      <c r="E4181" t="s">
        <v>9</v>
      </c>
      <c r="F4181" t="s">
        <v>10</v>
      </c>
      <c r="G4181" t="s">
        <v>4070</v>
      </c>
    </row>
    <row r="4182" spans="1:7">
      <c r="A4182" t="s">
        <v>4100</v>
      </c>
      <c r="B4182" t="s">
        <v>4069</v>
      </c>
      <c r="C4182">
        <v>10000</v>
      </c>
      <c r="D4182">
        <v>10000</v>
      </c>
      <c r="E4182" t="s">
        <v>9</v>
      </c>
      <c r="F4182" t="s">
        <v>10</v>
      </c>
      <c r="G4182" t="s">
        <v>4070</v>
      </c>
    </row>
    <row r="4183" spans="1:7">
      <c r="A4183" t="s">
        <v>4101</v>
      </c>
      <c r="B4183" t="s">
        <v>4069</v>
      </c>
      <c r="C4183">
        <v>10000</v>
      </c>
      <c r="D4183">
        <v>10000</v>
      </c>
      <c r="E4183" t="s">
        <v>9</v>
      </c>
      <c r="F4183" t="s">
        <v>10</v>
      </c>
      <c r="G4183" t="s">
        <v>4070</v>
      </c>
    </row>
    <row r="4184" spans="1:7">
      <c r="A4184" t="s">
        <v>4102</v>
      </c>
      <c r="B4184" t="s">
        <v>4069</v>
      </c>
      <c r="C4184">
        <v>10000</v>
      </c>
      <c r="D4184">
        <v>10000</v>
      </c>
      <c r="E4184" t="s">
        <v>9</v>
      </c>
      <c r="F4184" t="s">
        <v>10</v>
      </c>
      <c r="G4184" t="s">
        <v>4070</v>
      </c>
    </row>
    <row r="4185" spans="1:7">
      <c r="A4185" t="s">
        <v>4103</v>
      </c>
      <c r="B4185" t="s">
        <v>4069</v>
      </c>
      <c r="C4185">
        <v>10000</v>
      </c>
      <c r="D4185">
        <v>10000</v>
      </c>
      <c r="E4185" t="s">
        <v>9</v>
      </c>
      <c r="F4185" t="s">
        <v>10</v>
      </c>
      <c r="G4185" t="s">
        <v>4070</v>
      </c>
    </row>
    <row r="4186" spans="1:7">
      <c r="A4186" t="s">
        <v>4104</v>
      </c>
      <c r="B4186" t="s">
        <v>4069</v>
      </c>
      <c r="C4186">
        <v>10000</v>
      </c>
      <c r="D4186">
        <v>10000</v>
      </c>
      <c r="E4186" t="s">
        <v>9</v>
      </c>
      <c r="F4186" t="s">
        <v>10</v>
      </c>
      <c r="G4186" t="s">
        <v>4070</v>
      </c>
    </row>
    <row r="4187" spans="1:7">
      <c r="A4187" t="s">
        <v>4105</v>
      </c>
      <c r="B4187" t="s">
        <v>4069</v>
      </c>
      <c r="C4187">
        <v>10000</v>
      </c>
      <c r="D4187">
        <v>10000</v>
      </c>
      <c r="E4187" t="s">
        <v>9</v>
      </c>
      <c r="F4187" t="s">
        <v>10</v>
      </c>
      <c r="G4187" t="s">
        <v>4070</v>
      </c>
    </row>
    <row r="4188" spans="1:7">
      <c r="A4188" t="s">
        <v>4106</v>
      </c>
      <c r="B4188" t="s">
        <v>4069</v>
      </c>
      <c r="C4188">
        <v>10000</v>
      </c>
      <c r="D4188">
        <v>10000</v>
      </c>
      <c r="E4188" t="s">
        <v>9</v>
      </c>
      <c r="F4188" t="s">
        <v>10</v>
      </c>
      <c r="G4188" t="s">
        <v>4070</v>
      </c>
    </row>
    <row r="4189" spans="1:7">
      <c r="A4189" t="s">
        <v>4107</v>
      </c>
      <c r="B4189" t="s">
        <v>4069</v>
      </c>
      <c r="C4189">
        <v>10000</v>
      </c>
      <c r="D4189">
        <v>10000</v>
      </c>
      <c r="E4189" t="s">
        <v>9</v>
      </c>
      <c r="F4189" t="s">
        <v>10</v>
      </c>
      <c r="G4189" t="s">
        <v>4070</v>
      </c>
    </row>
    <row r="4190" spans="1:7">
      <c r="A4190" t="s">
        <v>4108</v>
      </c>
      <c r="B4190" t="s">
        <v>4069</v>
      </c>
      <c r="C4190">
        <v>10000</v>
      </c>
      <c r="D4190">
        <v>10000</v>
      </c>
      <c r="E4190" t="s">
        <v>9</v>
      </c>
      <c r="F4190" t="s">
        <v>10</v>
      </c>
      <c r="G4190" t="s">
        <v>4070</v>
      </c>
    </row>
    <row r="4191" spans="1:7">
      <c r="A4191" t="s">
        <v>4109</v>
      </c>
      <c r="B4191" t="s">
        <v>4069</v>
      </c>
      <c r="C4191">
        <v>10000</v>
      </c>
      <c r="D4191">
        <v>10000</v>
      </c>
      <c r="E4191" t="s">
        <v>9</v>
      </c>
      <c r="F4191" t="s">
        <v>10</v>
      </c>
      <c r="G4191" t="s">
        <v>4070</v>
      </c>
    </row>
    <row r="4192" spans="1:7">
      <c r="A4192" t="s">
        <v>4110</v>
      </c>
      <c r="B4192" t="s">
        <v>4069</v>
      </c>
      <c r="C4192">
        <v>10000</v>
      </c>
      <c r="D4192">
        <v>10000</v>
      </c>
      <c r="E4192" t="s">
        <v>9</v>
      </c>
      <c r="F4192" t="s">
        <v>10</v>
      </c>
      <c r="G4192" t="s">
        <v>4070</v>
      </c>
    </row>
    <row r="4193" spans="1:7">
      <c r="A4193" t="s">
        <v>4111</v>
      </c>
      <c r="B4193" t="s">
        <v>4069</v>
      </c>
      <c r="C4193">
        <v>10000</v>
      </c>
      <c r="D4193">
        <v>10000</v>
      </c>
      <c r="E4193" t="s">
        <v>9</v>
      </c>
      <c r="F4193" t="s">
        <v>10</v>
      </c>
      <c r="G4193" t="s">
        <v>4070</v>
      </c>
    </row>
    <row r="4194" spans="1:7">
      <c r="A4194" t="s">
        <v>4112</v>
      </c>
      <c r="B4194" t="s">
        <v>4069</v>
      </c>
      <c r="C4194">
        <v>10000</v>
      </c>
      <c r="D4194">
        <v>10000</v>
      </c>
      <c r="E4194" t="s">
        <v>9</v>
      </c>
      <c r="F4194" t="s">
        <v>10</v>
      </c>
      <c r="G4194" t="s">
        <v>4070</v>
      </c>
    </row>
    <row r="4195" spans="1:7">
      <c r="A4195" t="s">
        <v>4113</v>
      </c>
      <c r="B4195" t="s">
        <v>4069</v>
      </c>
      <c r="C4195">
        <v>10000</v>
      </c>
      <c r="D4195">
        <v>10000</v>
      </c>
      <c r="E4195" t="s">
        <v>9</v>
      </c>
      <c r="F4195" t="s">
        <v>10</v>
      </c>
      <c r="G4195" t="s">
        <v>4070</v>
      </c>
    </row>
    <row r="4196" spans="1:7">
      <c r="A4196" t="s">
        <v>4114</v>
      </c>
      <c r="B4196" t="s">
        <v>4069</v>
      </c>
      <c r="C4196">
        <v>10000</v>
      </c>
      <c r="D4196">
        <v>10000</v>
      </c>
      <c r="E4196" t="s">
        <v>9</v>
      </c>
      <c r="F4196" t="s">
        <v>10</v>
      </c>
      <c r="G4196" t="s">
        <v>4070</v>
      </c>
    </row>
    <row r="4197" spans="1:7">
      <c r="A4197" t="s">
        <v>4115</v>
      </c>
      <c r="B4197" t="s">
        <v>4069</v>
      </c>
      <c r="C4197">
        <v>10000</v>
      </c>
      <c r="D4197">
        <v>10000</v>
      </c>
      <c r="E4197" t="s">
        <v>9</v>
      </c>
      <c r="F4197" t="s">
        <v>10</v>
      </c>
      <c r="G4197" t="s">
        <v>4070</v>
      </c>
    </row>
    <row r="4198" spans="1:7">
      <c r="A4198" t="s">
        <v>4116</v>
      </c>
      <c r="B4198" t="s">
        <v>4069</v>
      </c>
      <c r="C4198">
        <v>10000</v>
      </c>
      <c r="D4198">
        <v>10000</v>
      </c>
      <c r="E4198" t="s">
        <v>9</v>
      </c>
      <c r="F4198" t="s">
        <v>10</v>
      </c>
      <c r="G4198" t="s">
        <v>4070</v>
      </c>
    </row>
    <row r="4199" spans="1:7">
      <c r="A4199" t="s">
        <v>4117</v>
      </c>
      <c r="B4199" t="s">
        <v>4069</v>
      </c>
      <c r="C4199">
        <v>10000</v>
      </c>
      <c r="D4199">
        <v>10000</v>
      </c>
      <c r="E4199" t="s">
        <v>9</v>
      </c>
      <c r="F4199" t="s">
        <v>10</v>
      </c>
      <c r="G4199" t="s">
        <v>4070</v>
      </c>
    </row>
    <row r="4200" spans="1:7">
      <c r="A4200" t="s">
        <v>4118</v>
      </c>
      <c r="B4200" t="s">
        <v>4069</v>
      </c>
      <c r="C4200">
        <v>10000</v>
      </c>
      <c r="D4200">
        <v>10000</v>
      </c>
      <c r="E4200" t="s">
        <v>9</v>
      </c>
      <c r="F4200" t="s">
        <v>10</v>
      </c>
      <c r="G4200" t="s">
        <v>4070</v>
      </c>
    </row>
    <row r="4201" spans="1:7">
      <c r="A4201" t="s">
        <v>4119</v>
      </c>
      <c r="B4201" t="s">
        <v>4069</v>
      </c>
      <c r="C4201">
        <v>10000</v>
      </c>
      <c r="D4201">
        <v>10000</v>
      </c>
      <c r="E4201" t="s">
        <v>9</v>
      </c>
      <c r="F4201" t="s">
        <v>10</v>
      </c>
      <c r="G4201" t="s">
        <v>4070</v>
      </c>
    </row>
    <row r="4202" spans="1:7">
      <c r="A4202" t="s">
        <v>4120</v>
      </c>
      <c r="B4202" t="s">
        <v>4069</v>
      </c>
      <c r="C4202">
        <v>10000</v>
      </c>
      <c r="D4202">
        <v>10000</v>
      </c>
      <c r="E4202" t="s">
        <v>9</v>
      </c>
      <c r="F4202" t="s">
        <v>10</v>
      </c>
      <c r="G4202" t="s">
        <v>4070</v>
      </c>
    </row>
    <row r="4203" spans="1:7">
      <c r="A4203" t="s">
        <v>4121</v>
      </c>
      <c r="B4203" t="s">
        <v>4069</v>
      </c>
      <c r="C4203">
        <v>10000</v>
      </c>
      <c r="D4203">
        <v>10000</v>
      </c>
      <c r="E4203" t="s">
        <v>9</v>
      </c>
      <c r="F4203" t="s">
        <v>10</v>
      </c>
      <c r="G4203" t="s">
        <v>4070</v>
      </c>
    </row>
    <row r="4204" spans="1:7">
      <c r="A4204" t="s">
        <v>4122</v>
      </c>
      <c r="B4204" t="s">
        <v>4069</v>
      </c>
      <c r="C4204">
        <v>10000</v>
      </c>
      <c r="D4204">
        <v>10000</v>
      </c>
      <c r="E4204" t="s">
        <v>9</v>
      </c>
      <c r="F4204" t="s">
        <v>10</v>
      </c>
      <c r="G4204" t="s">
        <v>4070</v>
      </c>
    </row>
    <row r="4205" spans="1:7">
      <c r="A4205" t="s">
        <v>4123</v>
      </c>
      <c r="B4205" t="s">
        <v>4069</v>
      </c>
      <c r="C4205">
        <v>10000</v>
      </c>
      <c r="D4205">
        <v>10000</v>
      </c>
      <c r="E4205" t="s">
        <v>9</v>
      </c>
      <c r="F4205" t="s">
        <v>10</v>
      </c>
      <c r="G4205" t="s">
        <v>4070</v>
      </c>
    </row>
    <row r="4206" spans="1:7">
      <c r="A4206" t="s">
        <v>4124</v>
      </c>
      <c r="B4206" t="s">
        <v>4069</v>
      </c>
      <c r="C4206">
        <v>10000</v>
      </c>
      <c r="D4206">
        <v>10000</v>
      </c>
      <c r="E4206" t="s">
        <v>9</v>
      </c>
      <c r="F4206" t="s">
        <v>10</v>
      </c>
      <c r="G4206" t="s">
        <v>4070</v>
      </c>
    </row>
    <row r="4207" spans="1:7">
      <c r="A4207" t="s">
        <v>4125</v>
      </c>
      <c r="B4207" t="s">
        <v>4069</v>
      </c>
      <c r="C4207">
        <v>10000</v>
      </c>
      <c r="D4207">
        <v>10000</v>
      </c>
      <c r="E4207" t="s">
        <v>9</v>
      </c>
      <c r="F4207" t="s">
        <v>10</v>
      </c>
      <c r="G4207" t="s">
        <v>4070</v>
      </c>
    </row>
    <row r="4208" spans="1:7">
      <c r="A4208" t="s">
        <v>4126</v>
      </c>
      <c r="B4208" t="s">
        <v>4069</v>
      </c>
      <c r="C4208">
        <v>10000</v>
      </c>
      <c r="D4208">
        <v>10000</v>
      </c>
      <c r="E4208" t="s">
        <v>9</v>
      </c>
      <c r="F4208" t="s">
        <v>10</v>
      </c>
      <c r="G4208" t="s">
        <v>4070</v>
      </c>
    </row>
    <row r="4209" spans="1:7">
      <c r="A4209" t="s">
        <v>4127</v>
      </c>
      <c r="B4209" t="s">
        <v>4069</v>
      </c>
      <c r="C4209">
        <v>10000</v>
      </c>
      <c r="D4209">
        <v>10000</v>
      </c>
      <c r="E4209" t="s">
        <v>9</v>
      </c>
      <c r="F4209" t="s">
        <v>10</v>
      </c>
      <c r="G4209" t="s">
        <v>4070</v>
      </c>
    </row>
    <row r="4210" spans="1:7">
      <c r="A4210" t="s">
        <v>4128</v>
      </c>
      <c r="B4210" t="s">
        <v>4069</v>
      </c>
      <c r="C4210">
        <v>10000</v>
      </c>
      <c r="D4210">
        <v>10000</v>
      </c>
      <c r="E4210" t="s">
        <v>9</v>
      </c>
      <c r="F4210" t="s">
        <v>10</v>
      </c>
      <c r="G4210" t="s">
        <v>4070</v>
      </c>
    </row>
    <row r="4211" spans="1:7">
      <c r="A4211" t="s">
        <v>4129</v>
      </c>
      <c r="B4211" t="s">
        <v>4069</v>
      </c>
      <c r="C4211">
        <v>10000</v>
      </c>
      <c r="D4211">
        <v>10000</v>
      </c>
      <c r="E4211" t="s">
        <v>9</v>
      </c>
      <c r="F4211" t="s">
        <v>10</v>
      </c>
      <c r="G4211" t="s">
        <v>4070</v>
      </c>
    </row>
    <row r="4212" spans="1:7">
      <c r="A4212" t="s">
        <v>4130</v>
      </c>
      <c r="B4212" t="s">
        <v>4069</v>
      </c>
      <c r="C4212">
        <v>10000</v>
      </c>
      <c r="D4212">
        <v>10000</v>
      </c>
      <c r="E4212" t="s">
        <v>9</v>
      </c>
      <c r="F4212" t="s">
        <v>10</v>
      </c>
      <c r="G4212" t="s">
        <v>4070</v>
      </c>
    </row>
    <row r="4213" spans="1:7">
      <c r="A4213" t="s">
        <v>4131</v>
      </c>
      <c r="B4213" t="s">
        <v>4069</v>
      </c>
      <c r="C4213">
        <v>10000</v>
      </c>
      <c r="D4213">
        <v>10000</v>
      </c>
      <c r="E4213" t="s">
        <v>9</v>
      </c>
      <c r="F4213" t="s">
        <v>10</v>
      </c>
      <c r="G4213" t="s">
        <v>4070</v>
      </c>
    </row>
    <row r="4214" spans="1:7">
      <c r="A4214" t="s">
        <v>4132</v>
      </c>
      <c r="B4214" t="s">
        <v>4069</v>
      </c>
      <c r="C4214">
        <v>10000</v>
      </c>
      <c r="D4214">
        <v>10000</v>
      </c>
      <c r="E4214" t="s">
        <v>9</v>
      </c>
      <c r="F4214" t="s">
        <v>10</v>
      </c>
      <c r="G4214" t="s">
        <v>4070</v>
      </c>
    </row>
    <row r="4215" spans="1:7">
      <c r="A4215" t="s">
        <v>4133</v>
      </c>
      <c r="B4215" t="s">
        <v>4069</v>
      </c>
      <c r="C4215">
        <v>10000</v>
      </c>
      <c r="D4215">
        <v>10000</v>
      </c>
      <c r="E4215" t="s">
        <v>9</v>
      </c>
      <c r="F4215" t="s">
        <v>10</v>
      </c>
      <c r="G4215" t="s">
        <v>4070</v>
      </c>
    </row>
    <row r="4216" spans="1:7">
      <c r="A4216" t="s">
        <v>4134</v>
      </c>
      <c r="B4216" t="s">
        <v>4069</v>
      </c>
      <c r="C4216">
        <v>10000</v>
      </c>
      <c r="D4216">
        <v>10000</v>
      </c>
      <c r="E4216" t="s">
        <v>9</v>
      </c>
      <c r="F4216" t="s">
        <v>10</v>
      </c>
      <c r="G4216" t="s">
        <v>4070</v>
      </c>
    </row>
    <row r="4217" spans="1:7">
      <c r="A4217" t="s">
        <v>4135</v>
      </c>
      <c r="B4217" t="s">
        <v>4069</v>
      </c>
      <c r="C4217">
        <v>10000</v>
      </c>
      <c r="D4217">
        <v>10000</v>
      </c>
      <c r="E4217" t="s">
        <v>9</v>
      </c>
      <c r="F4217" t="s">
        <v>10</v>
      </c>
      <c r="G4217" t="s">
        <v>4070</v>
      </c>
    </row>
    <row r="4218" spans="1:7">
      <c r="A4218" t="s">
        <v>4136</v>
      </c>
      <c r="B4218" t="s">
        <v>4069</v>
      </c>
      <c r="C4218">
        <v>10000</v>
      </c>
      <c r="D4218">
        <v>10000</v>
      </c>
      <c r="E4218" t="s">
        <v>9</v>
      </c>
      <c r="F4218" t="s">
        <v>10</v>
      </c>
      <c r="G4218" t="s">
        <v>4070</v>
      </c>
    </row>
    <row r="4219" spans="1:7">
      <c r="A4219" t="s">
        <v>4137</v>
      </c>
      <c r="B4219" t="s">
        <v>4069</v>
      </c>
      <c r="C4219">
        <v>10000</v>
      </c>
      <c r="D4219">
        <v>10000</v>
      </c>
      <c r="E4219" t="s">
        <v>9</v>
      </c>
      <c r="F4219" t="s">
        <v>10</v>
      </c>
      <c r="G4219" t="s">
        <v>4070</v>
      </c>
    </row>
    <row r="4220" spans="1:7">
      <c r="A4220" t="s">
        <v>4138</v>
      </c>
      <c r="B4220" t="s">
        <v>4069</v>
      </c>
      <c r="C4220">
        <v>10000</v>
      </c>
      <c r="D4220">
        <v>10000</v>
      </c>
      <c r="E4220" t="s">
        <v>9</v>
      </c>
      <c r="F4220" t="s">
        <v>10</v>
      </c>
      <c r="G4220" t="s">
        <v>4070</v>
      </c>
    </row>
    <row r="4221" spans="1:7">
      <c r="A4221" t="s">
        <v>4139</v>
      </c>
      <c r="B4221" t="s">
        <v>4069</v>
      </c>
      <c r="C4221">
        <v>10000</v>
      </c>
      <c r="D4221">
        <v>10000</v>
      </c>
      <c r="E4221" t="s">
        <v>9</v>
      </c>
      <c r="F4221" t="s">
        <v>10</v>
      </c>
      <c r="G4221" t="s">
        <v>4070</v>
      </c>
    </row>
    <row r="4222" spans="1:7">
      <c r="A4222" t="s">
        <v>27408</v>
      </c>
      <c r="B4222" t="s">
        <v>4140</v>
      </c>
      <c r="C4222">
        <v>2000</v>
      </c>
      <c r="D4222">
        <v>2000</v>
      </c>
      <c r="E4222" t="s">
        <v>9</v>
      </c>
      <c r="F4222" t="s">
        <v>10</v>
      </c>
      <c r="G4222" t="s">
        <v>2511</v>
      </c>
    </row>
    <row r="4223" spans="1:7">
      <c r="A4223" t="s">
        <v>27409</v>
      </c>
      <c r="B4223" t="s">
        <v>4140</v>
      </c>
      <c r="C4223">
        <v>2000</v>
      </c>
      <c r="D4223">
        <v>2000</v>
      </c>
      <c r="E4223" t="s">
        <v>9</v>
      </c>
      <c r="F4223" t="s">
        <v>10</v>
      </c>
      <c r="G4223" t="s">
        <v>2511</v>
      </c>
    </row>
    <row r="4224" spans="1:7">
      <c r="A4224" t="s">
        <v>36104</v>
      </c>
      <c r="B4224">
        <v>635813</v>
      </c>
      <c r="C4224">
        <v>2000</v>
      </c>
      <c r="D4224">
        <v>2000</v>
      </c>
      <c r="E4224" t="s">
        <v>20</v>
      </c>
      <c r="F4224" t="s">
        <v>1507</v>
      </c>
      <c r="G4224" t="s">
        <v>4143</v>
      </c>
    </row>
    <row r="4225" spans="1:7">
      <c r="A4225" t="s">
        <v>36105</v>
      </c>
      <c r="B4225">
        <v>635813</v>
      </c>
      <c r="C4225">
        <v>2000</v>
      </c>
      <c r="D4225">
        <v>2000</v>
      </c>
      <c r="E4225" t="s">
        <v>20</v>
      </c>
      <c r="F4225" t="s">
        <v>1507</v>
      </c>
      <c r="G4225" t="s">
        <v>4143</v>
      </c>
    </row>
    <row r="4226" spans="1:7">
      <c r="A4226" t="s">
        <v>27410</v>
      </c>
      <c r="B4226">
        <v>635813</v>
      </c>
      <c r="C4226">
        <v>2000</v>
      </c>
      <c r="D4226">
        <v>2000</v>
      </c>
      <c r="E4226" t="s">
        <v>9</v>
      </c>
      <c r="F4226" t="s">
        <v>10</v>
      </c>
      <c r="G4226" t="s">
        <v>4143</v>
      </c>
    </row>
    <row r="4227" spans="1:7">
      <c r="A4227" t="s">
        <v>27411</v>
      </c>
      <c r="B4227">
        <v>635813</v>
      </c>
      <c r="C4227">
        <v>2000</v>
      </c>
      <c r="D4227">
        <v>1750</v>
      </c>
      <c r="E4227" t="s">
        <v>9</v>
      </c>
      <c r="F4227" t="s">
        <v>10</v>
      </c>
      <c r="G4227" t="s">
        <v>4143</v>
      </c>
    </row>
    <row r="4228" spans="1:7">
      <c r="A4228" t="s">
        <v>27412</v>
      </c>
      <c r="B4228">
        <v>635813</v>
      </c>
      <c r="C4228">
        <v>2000</v>
      </c>
      <c r="D4228">
        <v>884</v>
      </c>
      <c r="E4228" t="s">
        <v>9</v>
      </c>
      <c r="F4228" t="s">
        <v>10</v>
      </c>
      <c r="G4228" t="s">
        <v>4143</v>
      </c>
    </row>
    <row r="4229" spans="1:7">
      <c r="A4229" t="s">
        <v>4144</v>
      </c>
      <c r="B4229">
        <v>635813</v>
      </c>
      <c r="C4229">
        <v>2000</v>
      </c>
      <c r="D4229">
        <v>2000</v>
      </c>
      <c r="E4229" t="s">
        <v>20</v>
      </c>
      <c r="F4229" t="s">
        <v>1507</v>
      </c>
      <c r="G4229" t="s">
        <v>4143</v>
      </c>
    </row>
    <row r="4230" spans="1:7">
      <c r="A4230" t="s">
        <v>4145</v>
      </c>
      <c r="B4230">
        <v>635813</v>
      </c>
      <c r="C4230">
        <v>2000</v>
      </c>
      <c r="D4230">
        <v>2000</v>
      </c>
      <c r="E4230" t="s">
        <v>9</v>
      </c>
      <c r="F4230" t="s">
        <v>10</v>
      </c>
      <c r="G4230" t="s">
        <v>4143</v>
      </c>
    </row>
    <row r="4231" spans="1:7">
      <c r="A4231" t="s">
        <v>4146</v>
      </c>
      <c r="B4231">
        <v>635813</v>
      </c>
      <c r="C4231">
        <v>2000</v>
      </c>
      <c r="D4231">
        <v>497</v>
      </c>
      <c r="E4231" t="s">
        <v>9</v>
      </c>
      <c r="F4231" t="s">
        <v>10</v>
      </c>
      <c r="G4231" t="s">
        <v>4143</v>
      </c>
    </row>
    <row r="4232" spans="1:7">
      <c r="A4232" t="s">
        <v>4147</v>
      </c>
      <c r="B4232">
        <v>635813</v>
      </c>
      <c r="C4232">
        <v>2000</v>
      </c>
      <c r="D4232">
        <v>1114</v>
      </c>
      <c r="E4232" t="s">
        <v>113</v>
      </c>
      <c r="F4232" t="s">
        <v>202</v>
      </c>
      <c r="G4232" t="s">
        <v>4143</v>
      </c>
    </row>
    <row r="4233" spans="1:7">
      <c r="A4233" t="s">
        <v>4148</v>
      </c>
      <c r="B4233">
        <v>635813</v>
      </c>
      <c r="C4233">
        <v>2000</v>
      </c>
      <c r="D4233">
        <v>2000</v>
      </c>
      <c r="E4233" t="s">
        <v>9</v>
      </c>
      <c r="F4233" t="s">
        <v>10</v>
      </c>
      <c r="G4233" t="s">
        <v>4143</v>
      </c>
    </row>
    <row r="4234" spans="1:7">
      <c r="A4234" t="s">
        <v>4149</v>
      </c>
      <c r="B4234">
        <v>635813</v>
      </c>
      <c r="C4234">
        <v>2000</v>
      </c>
      <c r="D4234">
        <v>2000</v>
      </c>
      <c r="E4234" t="s">
        <v>9</v>
      </c>
      <c r="F4234" t="s">
        <v>10</v>
      </c>
      <c r="G4234" t="s">
        <v>4143</v>
      </c>
    </row>
    <row r="4235" spans="1:7">
      <c r="A4235" t="s">
        <v>4150</v>
      </c>
      <c r="B4235">
        <v>635813</v>
      </c>
      <c r="C4235">
        <v>2000</v>
      </c>
      <c r="D4235">
        <v>2000</v>
      </c>
      <c r="E4235" t="s">
        <v>9</v>
      </c>
      <c r="F4235" t="s">
        <v>10</v>
      </c>
      <c r="G4235" t="s">
        <v>4143</v>
      </c>
    </row>
    <row r="4236" spans="1:7">
      <c r="A4236" t="s">
        <v>4151</v>
      </c>
      <c r="B4236">
        <v>635813</v>
      </c>
      <c r="C4236">
        <v>2000</v>
      </c>
      <c r="D4236">
        <v>2000</v>
      </c>
      <c r="E4236" t="s">
        <v>9</v>
      </c>
      <c r="F4236" t="s">
        <v>10</v>
      </c>
      <c r="G4236" t="s">
        <v>4143</v>
      </c>
    </row>
    <row r="4237" spans="1:7">
      <c r="A4237" t="s">
        <v>4152</v>
      </c>
      <c r="B4237">
        <v>635813</v>
      </c>
      <c r="C4237">
        <v>2000</v>
      </c>
      <c r="D4237">
        <v>2000</v>
      </c>
      <c r="E4237" t="s">
        <v>9</v>
      </c>
      <c r="F4237" t="s">
        <v>10</v>
      </c>
      <c r="G4237" t="s">
        <v>4143</v>
      </c>
    </row>
    <row r="4238" spans="1:7">
      <c r="A4238" t="s">
        <v>4153</v>
      </c>
      <c r="B4238">
        <v>635813</v>
      </c>
      <c r="C4238">
        <v>2000</v>
      </c>
      <c r="D4238">
        <v>2000</v>
      </c>
      <c r="E4238" t="s">
        <v>9</v>
      </c>
      <c r="F4238" t="s">
        <v>10</v>
      </c>
      <c r="G4238" t="s">
        <v>4143</v>
      </c>
    </row>
    <row r="4239" spans="1:7">
      <c r="A4239" t="s">
        <v>4154</v>
      </c>
      <c r="B4239">
        <v>635813</v>
      </c>
      <c r="C4239">
        <v>2000</v>
      </c>
      <c r="D4239">
        <v>2000</v>
      </c>
      <c r="E4239" t="s">
        <v>9</v>
      </c>
      <c r="F4239" t="s">
        <v>10</v>
      </c>
      <c r="G4239" t="s">
        <v>4143</v>
      </c>
    </row>
    <row r="4240" spans="1:7">
      <c r="A4240" t="s">
        <v>4155</v>
      </c>
      <c r="B4240">
        <v>635813</v>
      </c>
      <c r="C4240">
        <v>2000</v>
      </c>
      <c r="D4240">
        <v>2000</v>
      </c>
      <c r="E4240" t="s">
        <v>9</v>
      </c>
      <c r="F4240" t="s">
        <v>10</v>
      </c>
      <c r="G4240" t="s">
        <v>4143</v>
      </c>
    </row>
    <row r="4241" spans="1:7">
      <c r="A4241" t="s">
        <v>4156</v>
      </c>
      <c r="B4241">
        <v>635813</v>
      </c>
      <c r="C4241">
        <v>2000</v>
      </c>
      <c r="D4241">
        <v>2000</v>
      </c>
      <c r="E4241" t="s">
        <v>9</v>
      </c>
      <c r="F4241" t="s">
        <v>10</v>
      </c>
      <c r="G4241" t="s">
        <v>4143</v>
      </c>
    </row>
    <row r="4242" spans="1:7">
      <c r="A4242" t="s">
        <v>4157</v>
      </c>
      <c r="B4242">
        <v>635813</v>
      </c>
      <c r="C4242">
        <v>2000</v>
      </c>
      <c r="D4242">
        <v>2000</v>
      </c>
      <c r="E4242" t="s">
        <v>9</v>
      </c>
      <c r="F4242" t="s">
        <v>10</v>
      </c>
      <c r="G4242" t="s">
        <v>4143</v>
      </c>
    </row>
    <row r="4243" spans="1:7">
      <c r="A4243" t="s">
        <v>4158</v>
      </c>
      <c r="B4243">
        <v>635813</v>
      </c>
      <c r="C4243">
        <v>2000</v>
      </c>
      <c r="D4243">
        <v>2000</v>
      </c>
      <c r="E4243" t="s">
        <v>9</v>
      </c>
      <c r="F4243" t="s">
        <v>10</v>
      </c>
      <c r="G4243" t="s">
        <v>4143</v>
      </c>
    </row>
    <row r="4244" spans="1:7">
      <c r="A4244" t="s">
        <v>4159</v>
      </c>
      <c r="B4244">
        <v>635813</v>
      </c>
      <c r="C4244">
        <v>2000</v>
      </c>
      <c r="D4244">
        <v>2000</v>
      </c>
      <c r="E4244" t="s">
        <v>9</v>
      </c>
      <c r="F4244" t="s">
        <v>10</v>
      </c>
      <c r="G4244" t="s">
        <v>4143</v>
      </c>
    </row>
    <row r="4245" spans="1:7">
      <c r="A4245" t="s">
        <v>4160</v>
      </c>
      <c r="B4245">
        <v>635813</v>
      </c>
      <c r="C4245">
        <v>2000</v>
      </c>
      <c r="D4245">
        <v>2000</v>
      </c>
      <c r="E4245" t="s">
        <v>9</v>
      </c>
      <c r="F4245" t="s">
        <v>10</v>
      </c>
      <c r="G4245" t="s">
        <v>4143</v>
      </c>
    </row>
    <row r="4246" spans="1:7">
      <c r="A4246" t="s">
        <v>4161</v>
      </c>
      <c r="B4246">
        <v>635813</v>
      </c>
      <c r="C4246">
        <v>2000</v>
      </c>
      <c r="D4246">
        <v>2000</v>
      </c>
      <c r="E4246" t="s">
        <v>9</v>
      </c>
      <c r="F4246" t="s">
        <v>10</v>
      </c>
      <c r="G4246" t="s">
        <v>4143</v>
      </c>
    </row>
    <row r="4247" spans="1:7">
      <c r="A4247" t="s">
        <v>4162</v>
      </c>
      <c r="B4247">
        <v>635813</v>
      </c>
      <c r="C4247">
        <v>2000</v>
      </c>
      <c r="D4247">
        <v>2000</v>
      </c>
      <c r="E4247" t="s">
        <v>9</v>
      </c>
      <c r="F4247" t="s">
        <v>10</v>
      </c>
      <c r="G4247" t="s">
        <v>4143</v>
      </c>
    </row>
    <row r="4248" spans="1:7">
      <c r="A4248" t="s">
        <v>4163</v>
      </c>
      <c r="B4248">
        <v>635813</v>
      </c>
      <c r="C4248">
        <v>2000</v>
      </c>
      <c r="D4248">
        <v>2000</v>
      </c>
      <c r="E4248" t="s">
        <v>9</v>
      </c>
      <c r="F4248" t="s">
        <v>10</v>
      </c>
      <c r="G4248" t="s">
        <v>4143</v>
      </c>
    </row>
    <row r="4249" spans="1:7">
      <c r="A4249" t="s">
        <v>4164</v>
      </c>
      <c r="B4249">
        <v>635813</v>
      </c>
      <c r="C4249">
        <v>2000</v>
      </c>
      <c r="D4249">
        <v>2000</v>
      </c>
      <c r="E4249" t="s">
        <v>9</v>
      </c>
      <c r="F4249" t="s">
        <v>10</v>
      </c>
      <c r="G4249" t="s">
        <v>4143</v>
      </c>
    </row>
    <row r="4250" spans="1:7">
      <c r="A4250" t="s">
        <v>4165</v>
      </c>
      <c r="B4250">
        <v>635813</v>
      </c>
      <c r="C4250">
        <v>2000</v>
      </c>
      <c r="D4250">
        <v>2000</v>
      </c>
      <c r="E4250" t="s">
        <v>9</v>
      </c>
      <c r="F4250" t="s">
        <v>10</v>
      </c>
      <c r="G4250" t="s">
        <v>4143</v>
      </c>
    </row>
    <row r="4251" spans="1:7">
      <c r="A4251" t="s">
        <v>4166</v>
      </c>
      <c r="B4251">
        <v>635813</v>
      </c>
      <c r="C4251">
        <v>2000</v>
      </c>
      <c r="D4251">
        <v>2000</v>
      </c>
      <c r="E4251" t="s">
        <v>9</v>
      </c>
      <c r="F4251" t="s">
        <v>10</v>
      </c>
      <c r="G4251" t="s">
        <v>4143</v>
      </c>
    </row>
    <row r="4252" spans="1:7">
      <c r="A4252" t="s">
        <v>4167</v>
      </c>
      <c r="B4252">
        <v>635813</v>
      </c>
      <c r="C4252">
        <v>2000</v>
      </c>
      <c r="D4252">
        <v>2000</v>
      </c>
      <c r="E4252" t="s">
        <v>9</v>
      </c>
      <c r="F4252" t="s">
        <v>10</v>
      </c>
      <c r="G4252" t="s">
        <v>4143</v>
      </c>
    </row>
    <row r="4253" spans="1:7">
      <c r="A4253" t="s">
        <v>4168</v>
      </c>
      <c r="B4253">
        <v>635813</v>
      </c>
      <c r="C4253">
        <v>2000</v>
      </c>
      <c r="D4253">
        <v>2000</v>
      </c>
      <c r="E4253" t="s">
        <v>9</v>
      </c>
      <c r="F4253" t="s">
        <v>10</v>
      </c>
      <c r="G4253" t="s">
        <v>4143</v>
      </c>
    </row>
    <row r="4254" spans="1:7">
      <c r="A4254" t="s">
        <v>4169</v>
      </c>
      <c r="B4254">
        <v>635813</v>
      </c>
      <c r="C4254">
        <v>2000</v>
      </c>
      <c r="D4254">
        <v>2000</v>
      </c>
      <c r="E4254" t="s">
        <v>9</v>
      </c>
      <c r="F4254" t="s">
        <v>10</v>
      </c>
      <c r="G4254" t="s">
        <v>4143</v>
      </c>
    </row>
    <row r="4255" spans="1:7">
      <c r="A4255" t="s">
        <v>27413</v>
      </c>
      <c r="B4255">
        <v>635813</v>
      </c>
      <c r="C4255">
        <v>2000</v>
      </c>
      <c r="D4255">
        <v>2000</v>
      </c>
      <c r="E4255" t="s">
        <v>9</v>
      </c>
      <c r="F4255" t="s">
        <v>10</v>
      </c>
      <c r="G4255" t="s">
        <v>4143</v>
      </c>
    </row>
    <row r="4256" spans="1:7">
      <c r="A4256" t="s">
        <v>27414</v>
      </c>
      <c r="B4256">
        <v>635813</v>
      </c>
      <c r="C4256">
        <v>2000</v>
      </c>
      <c r="D4256">
        <v>2000</v>
      </c>
      <c r="E4256" t="s">
        <v>9</v>
      </c>
      <c r="F4256" t="s">
        <v>10</v>
      </c>
      <c r="G4256" t="s">
        <v>4143</v>
      </c>
    </row>
    <row r="4257" spans="1:7">
      <c r="A4257" t="s">
        <v>27415</v>
      </c>
      <c r="B4257">
        <v>635813</v>
      </c>
      <c r="C4257">
        <v>2000</v>
      </c>
      <c r="D4257">
        <v>2000</v>
      </c>
      <c r="E4257" t="s">
        <v>9</v>
      </c>
      <c r="F4257" t="s">
        <v>10</v>
      </c>
      <c r="G4257" t="s">
        <v>4143</v>
      </c>
    </row>
    <row r="4258" spans="1:7">
      <c r="A4258" t="s">
        <v>27416</v>
      </c>
      <c r="B4258">
        <v>635813</v>
      </c>
      <c r="C4258">
        <v>2000</v>
      </c>
      <c r="D4258">
        <v>2000</v>
      </c>
      <c r="E4258" t="s">
        <v>9</v>
      </c>
      <c r="F4258" t="s">
        <v>10</v>
      </c>
      <c r="G4258" t="s">
        <v>4143</v>
      </c>
    </row>
    <row r="4259" spans="1:7">
      <c r="A4259" t="s">
        <v>27417</v>
      </c>
      <c r="B4259">
        <v>635813</v>
      </c>
      <c r="C4259">
        <v>2000</v>
      </c>
      <c r="D4259">
        <v>2000</v>
      </c>
      <c r="E4259" t="s">
        <v>9</v>
      </c>
      <c r="F4259" t="s">
        <v>10</v>
      </c>
      <c r="G4259" t="s">
        <v>4143</v>
      </c>
    </row>
    <row r="4260" spans="1:7">
      <c r="A4260" t="s">
        <v>27418</v>
      </c>
      <c r="B4260">
        <v>635813</v>
      </c>
      <c r="C4260">
        <v>2000</v>
      </c>
      <c r="D4260">
        <v>2000</v>
      </c>
      <c r="E4260" t="s">
        <v>9</v>
      </c>
      <c r="F4260" t="s">
        <v>10</v>
      </c>
      <c r="G4260" t="s">
        <v>4143</v>
      </c>
    </row>
    <row r="4261" spans="1:7">
      <c r="A4261" t="s">
        <v>27419</v>
      </c>
      <c r="B4261">
        <v>635813</v>
      </c>
      <c r="C4261">
        <v>2000</v>
      </c>
      <c r="D4261">
        <v>2000</v>
      </c>
      <c r="E4261" t="s">
        <v>9</v>
      </c>
      <c r="F4261" t="s">
        <v>10</v>
      </c>
      <c r="G4261" t="s">
        <v>4143</v>
      </c>
    </row>
    <row r="4262" spans="1:7">
      <c r="A4262" t="s">
        <v>27420</v>
      </c>
      <c r="B4262">
        <v>635813</v>
      </c>
      <c r="C4262">
        <v>2000</v>
      </c>
      <c r="D4262">
        <v>2000</v>
      </c>
      <c r="E4262" t="s">
        <v>9</v>
      </c>
      <c r="F4262" t="s">
        <v>10</v>
      </c>
      <c r="G4262" t="s">
        <v>4143</v>
      </c>
    </row>
    <row r="4263" spans="1:7">
      <c r="A4263" t="s">
        <v>27421</v>
      </c>
      <c r="B4263">
        <v>635813</v>
      </c>
      <c r="C4263">
        <v>2000</v>
      </c>
      <c r="D4263">
        <v>2000</v>
      </c>
      <c r="E4263" t="s">
        <v>9</v>
      </c>
      <c r="F4263" t="s">
        <v>10</v>
      </c>
      <c r="G4263" t="s">
        <v>4143</v>
      </c>
    </row>
    <row r="4264" spans="1:7">
      <c r="A4264" t="s">
        <v>27422</v>
      </c>
      <c r="B4264">
        <v>635813</v>
      </c>
      <c r="C4264">
        <v>2000</v>
      </c>
      <c r="D4264">
        <v>2000</v>
      </c>
      <c r="E4264" t="s">
        <v>9</v>
      </c>
      <c r="F4264" t="s">
        <v>10</v>
      </c>
      <c r="G4264" t="s">
        <v>4143</v>
      </c>
    </row>
    <row r="4265" spans="1:7">
      <c r="A4265" t="s">
        <v>27423</v>
      </c>
      <c r="B4265">
        <v>635813</v>
      </c>
      <c r="C4265">
        <v>2000</v>
      </c>
      <c r="D4265">
        <v>2000</v>
      </c>
      <c r="E4265" t="s">
        <v>9</v>
      </c>
      <c r="F4265" t="s">
        <v>10</v>
      </c>
      <c r="G4265" t="s">
        <v>4143</v>
      </c>
    </row>
    <row r="4266" spans="1:7">
      <c r="A4266" t="s">
        <v>27424</v>
      </c>
      <c r="B4266">
        <v>635813</v>
      </c>
      <c r="C4266">
        <v>2000</v>
      </c>
      <c r="D4266">
        <v>2000</v>
      </c>
      <c r="E4266" t="s">
        <v>9</v>
      </c>
      <c r="F4266" t="s">
        <v>10</v>
      </c>
      <c r="G4266" t="s">
        <v>4143</v>
      </c>
    </row>
    <row r="4267" spans="1:7">
      <c r="A4267" t="s">
        <v>27425</v>
      </c>
      <c r="B4267">
        <v>635813</v>
      </c>
      <c r="C4267">
        <v>2000</v>
      </c>
      <c r="D4267">
        <v>2000</v>
      </c>
      <c r="E4267" t="s">
        <v>9</v>
      </c>
      <c r="F4267" t="s">
        <v>10</v>
      </c>
      <c r="G4267" t="s">
        <v>4143</v>
      </c>
    </row>
    <row r="4268" spans="1:7">
      <c r="A4268" t="s">
        <v>27426</v>
      </c>
      <c r="B4268">
        <v>635813</v>
      </c>
      <c r="C4268">
        <v>2000</v>
      </c>
      <c r="D4268">
        <v>2000</v>
      </c>
      <c r="E4268" t="s">
        <v>9</v>
      </c>
      <c r="F4268" t="s">
        <v>10</v>
      </c>
      <c r="G4268" t="s">
        <v>4143</v>
      </c>
    </row>
    <row r="4269" spans="1:7">
      <c r="A4269" t="s">
        <v>27427</v>
      </c>
      <c r="B4269">
        <v>635813</v>
      </c>
      <c r="C4269">
        <v>2000</v>
      </c>
      <c r="D4269">
        <v>2000</v>
      </c>
      <c r="E4269" t="s">
        <v>9</v>
      </c>
      <c r="F4269" t="s">
        <v>10</v>
      </c>
      <c r="G4269" t="s">
        <v>4143</v>
      </c>
    </row>
    <row r="4270" spans="1:7">
      <c r="A4270" t="s">
        <v>4170</v>
      </c>
      <c r="B4270">
        <v>635876</v>
      </c>
      <c r="C4270">
        <v>500</v>
      </c>
      <c r="D4270">
        <v>412</v>
      </c>
      <c r="E4270" t="s">
        <v>9</v>
      </c>
      <c r="F4270" t="s">
        <v>10</v>
      </c>
      <c r="G4270" t="s">
        <v>2925</v>
      </c>
    </row>
    <row r="4271" spans="1:7">
      <c r="A4271" t="s">
        <v>4173</v>
      </c>
      <c r="B4271" t="s">
        <v>4171</v>
      </c>
      <c r="C4271">
        <v>500</v>
      </c>
      <c r="D4271">
        <v>115</v>
      </c>
      <c r="E4271" t="s">
        <v>189</v>
      </c>
      <c r="F4271" t="s">
        <v>190</v>
      </c>
      <c r="G4271" t="s">
        <v>27428</v>
      </c>
    </row>
    <row r="4272" spans="1:7">
      <c r="A4272" t="s">
        <v>4174</v>
      </c>
      <c r="B4272" t="s">
        <v>4171</v>
      </c>
      <c r="C4272">
        <v>500</v>
      </c>
      <c r="D4272">
        <v>500</v>
      </c>
      <c r="E4272" t="s">
        <v>9</v>
      </c>
      <c r="F4272" t="s">
        <v>10</v>
      </c>
      <c r="G4272" t="s">
        <v>27428</v>
      </c>
    </row>
    <row r="4273" spans="1:7">
      <c r="A4273" t="s">
        <v>27429</v>
      </c>
      <c r="B4273" t="s">
        <v>4171</v>
      </c>
      <c r="C4273">
        <v>500</v>
      </c>
      <c r="D4273">
        <v>500</v>
      </c>
      <c r="E4273" t="s">
        <v>9</v>
      </c>
      <c r="F4273" t="s">
        <v>10</v>
      </c>
      <c r="G4273" t="s">
        <v>27428</v>
      </c>
    </row>
    <row r="4274" spans="1:7">
      <c r="A4274" t="s">
        <v>27430</v>
      </c>
      <c r="B4274" t="s">
        <v>4171</v>
      </c>
      <c r="C4274">
        <v>500</v>
      </c>
      <c r="D4274">
        <v>500</v>
      </c>
      <c r="E4274" t="s">
        <v>9</v>
      </c>
      <c r="F4274" t="s">
        <v>10</v>
      </c>
      <c r="G4274" t="s">
        <v>27428</v>
      </c>
    </row>
    <row r="4275" spans="1:7">
      <c r="A4275" t="s">
        <v>27431</v>
      </c>
      <c r="B4275" t="s">
        <v>4171</v>
      </c>
      <c r="C4275">
        <v>500</v>
      </c>
      <c r="D4275">
        <v>500</v>
      </c>
      <c r="E4275" t="s">
        <v>9</v>
      </c>
      <c r="F4275" t="s">
        <v>10</v>
      </c>
      <c r="G4275" t="s">
        <v>27428</v>
      </c>
    </row>
    <row r="4276" spans="1:7">
      <c r="A4276" t="s">
        <v>4175</v>
      </c>
      <c r="B4276">
        <v>637286</v>
      </c>
      <c r="C4276">
        <v>1000</v>
      </c>
      <c r="D4276">
        <v>928</v>
      </c>
      <c r="E4276" t="s">
        <v>9</v>
      </c>
      <c r="F4276" t="s">
        <v>10</v>
      </c>
      <c r="G4276" t="s">
        <v>5000</v>
      </c>
    </row>
    <row r="4277" spans="1:7">
      <c r="A4277" t="s">
        <v>4177</v>
      </c>
      <c r="B4277">
        <v>637295</v>
      </c>
      <c r="C4277">
        <v>1000</v>
      </c>
      <c r="D4277">
        <v>470</v>
      </c>
      <c r="E4277" t="s">
        <v>9</v>
      </c>
      <c r="F4277" t="s">
        <v>10</v>
      </c>
      <c r="G4277" t="s">
        <v>2921</v>
      </c>
    </row>
    <row r="4278" spans="1:7">
      <c r="A4278" t="s">
        <v>4179</v>
      </c>
      <c r="B4278">
        <v>637312</v>
      </c>
      <c r="C4278">
        <v>1000</v>
      </c>
      <c r="D4278">
        <v>772</v>
      </c>
      <c r="E4278" t="s">
        <v>9</v>
      </c>
      <c r="F4278" t="s">
        <v>10</v>
      </c>
      <c r="G4278" t="s">
        <v>3072</v>
      </c>
    </row>
    <row r="4279" spans="1:7">
      <c r="A4279" t="s">
        <v>4180</v>
      </c>
      <c r="B4279">
        <v>637312</v>
      </c>
      <c r="C4279">
        <v>1000</v>
      </c>
      <c r="D4279">
        <v>1000</v>
      </c>
      <c r="E4279" t="s">
        <v>9</v>
      </c>
      <c r="F4279" t="s">
        <v>10</v>
      </c>
      <c r="G4279" t="s">
        <v>3072</v>
      </c>
    </row>
    <row r="4280" spans="1:7">
      <c r="A4280" t="s">
        <v>4181</v>
      </c>
      <c r="B4280" t="s">
        <v>4182</v>
      </c>
      <c r="C4280">
        <v>3000</v>
      </c>
      <c r="D4280">
        <v>1077</v>
      </c>
      <c r="E4280" t="s">
        <v>9</v>
      </c>
      <c r="F4280" t="s">
        <v>10</v>
      </c>
      <c r="G4280" t="s">
        <v>4183</v>
      </c>
    </row>
    <row r="4281" spans="1:7">
      <c r="A4281" t="s">
        <v>4184</v>
      </c>
      <c r="B4281" t="s">
        <v>4182</v>
      </c>
      <c r="C4281">
        <v>3000</v>
      </c>
      <c r="D4281">
        <v>2796</v>
      </c>
      <c r="E4281" t="s">
        <v>9</v>
      </c>
      <c r="F4281" t="s">
        <v>10</v>
      </c>
      <c r="G4281" t="s">
        <v>4183</v>
      </c>
    </row>
    <row r="4282" spans="1:7">
      <c r="A4282" t="s">
        <v>4185</v>
      </c>
      <c r="B4282" t="s">
        <v>4182</v>
      </c>
      <c r="C4282">
        <v>3000</v>
      </c>
      <c r="D4282">
        <v>2819</v>
      </c>
      <c r="E4282" t="s">
        <v>9</v>
      </c>
      <c r="F4282" t="s">
        <v>10</v>
      </c>
      <c r="G4282" t="s">
        <v>4183</v>
      </c>
    </row>
    <row r="4283" spans="1:7">
      <c r="A4283" t="s">
        <v>27432</v>
      </c>
      <c r="B4283" t="s">
        <v>4182</v>
      </c>
      <c r="C4283">
        <v>3000</v>
      </c>
      <c r="D4283">
        <v>3000</v>
      </c>
      <c r="E4283" t="s">
        <v>9</v>
      </c>
      <c r="F4283" t="s">
        <v>10</v>
      </c>
      <c r="G4283" t="s">
        <v>4183</v>
      </c>
    </row>
    <row r="4284" spans="1:7">
      <c r="A4284" t="s">
        <v>27433</v>
      </c>
      <c r="B4284" t="s">
        <v>4182</v>
      </c>
      <c r="C4284">
        <v>3000</v>
      </c>
      <c r="D4284">
        <v>3000</v>
      </c>
      <c r="E4284" t="s">
        <v>9</v>
      </c>
      <c r="F4284" t="s">
        <v>10</v>
      </c>
      <c r="G4284" t="s">
        <v>4183</v>
      </c>
    </row>
    <row r="4285" spans="1:7">
      <c r="A4285" t="s">
        <v>4186</v>
      </c>
      <c r="B4285" t="s">
        <v>4187</v>
      </c>
      <c r="C4285">
        <v>596</v>
      </c>
      <c r="D4285">
        <v>510</v>
      </c>
      <c r="E4285" t="s">
        <v>9</v>
      </c>
      <c r="F4285" t="s">
        <v>10</v>
      </c>
      <c r="G4285" t="s">
        <v>4188</v>
      </c>
    </row>
    <row r="4286" spans="1:7">
      <c r="A4286" t="s">
        <v>4189</v>
      </c>
      <c r="B4286" t="s">
        <v>4190</v>
      </c>
      <c r="C4286">
        <v>1000</v>
      </c>
      <c r="D4286">
        <v>509</v>
      </c>
      <c r="E4286" t="s">
        <v>20</v>
      </c>
      <c r="F4286" t="s">
        <v>21</v>
      </c>
      <c r="G4286" t="s">
        <v>27434</v>
      </c>
    </row>
    <row r="4287" spans="1:7">
      <c r="A4287" t="s">
        <v>4191</v>
      </c>
      <c r="B4287" t="s">
        <v>4190</v>
      </c>
      <c r="C4287">
        <v>1000</v>
      </c>
      <c r="D4287">
        <v>1000</v>
      </c>
      <c r="E4287" t="s">
        <v>9</v>
      </c>
      <c r="F4287" t="s">
        <v>10</v>
      </c>
      <c r="G4287" t="s">
        <v>27434</v>
      </c>
    </row>
    <row r="4288" spans="1:7">
      <c r="A4288" t="s">
        <v>4192</v>
      </c>
      <c r="B4288" t="s">
        <v>4190</v>
      </c>
      <c r="C4288">
        <v>1000</v>
      </c>
      <c r="D4288">
        <v>1000</v>
      </c>
      <c r="E4288" t="s">
        <v>9</v>
      </c>
      <c r="F4288" t="s">
        <v>10</v>
      </c>
      <c r="G4288" t="s">
        <v>27434</v>
      </c>
    </row>
    <row r="4289" spans="1:7">
      <c r="A4289" t="s">
        <v>4193</v>
      </c>
      <c r="B4289" t="s">
        <v>4190</v>
      </c>
      <c r="C4289">
        <v>1000</v>
      </c>
      <c r="D4289">
        <v>1000</v>
      </c>
      <c r="E4289" t="s">
        <v>9</v>
      </c>
      <c r="F4289" t="s">
        <v>10</v>
      </c>
      <c r="G4289" t="s">
        <v>27434</v>
      </c>
    </row>
    <row r="4290" spans="1:7">
      <c r="A4290" t="s">
        <v>4194</v>
      </c>
      <c r="B4290" t="s">
        <v>4190</v>
      </c>
      <c r="C4290">
        <v>1000</v>
      </c>
      <c r="D4290">
        <v>1000</v>
      </c>
      <c r="E4290" t="s">
        <v>9</v>
      </c>
      <c r="F4290" t="s">
        <v>10</v>
      </c>
      <c r="G4290" t="s">
        <v>27434</v>
      </c>
    </row>
    <row r="4291" spans="1:7">
      <c r="A4291" t="s">
        <v>4195</v>
      </c>
      <c r="B4291" t="s">
        <v>4190</v>
      </c>
      <c r="C4291">
        <v>1000</v>
      </c>
      <c r="D4291">
        <v>1000</v>
      </c>
      <c r="E4291" t="s">
        <v>9</v>
      </c>
      <c r="F4291" t="s">
        <v>10</v>
      </c>
      <c r="G4291" t="s">
        <v>27434</v>
      </c>
    </row>
    <row r="4292" spans="1:7">
      <c r="A4292" t="s">
        <v>27435</v>
      </c>
      <c r="B4292" t="s">
        <v>4190</v>
      </c>
      <c r="C4292">
        <v>1000</v>
      </c>
      <c r="D4292">
        <v>1000</v>
      </c>
      <c r="E4292" t="s">
        <v>9</v>
      </c>
      <c r="F4292" t="s">
        <v>10</v>
      </c>
      <c r="G4292" t="s">
        <v>27434</v>
      </c>
    </row>
    <row r="4293" spans="1:7">
      <c r="A4293" t="s">
        <v>4197</v>
      </c>
      <c r="B4293">
        <v>638953</v>
      </c>
      <c r="C4293">
        <v>1000</v>
      </c>
      <c r="D4293">
        <v>73</v>
      </c>
      <c r="E4293" t="s">
        <v>9</v>
      </c>
      <c r="F4293" t="s">
        <v>10</v>
      </c>
      <c r="G4293" t="s">
        <v>27436</v>
      </c>
    </row>
    <row r="4294" spans="1:7">
      <c r="A4294" t="s">
        <v>4198</v>
      </c>
      <c r="B4294">
        <v>638953</v>
      </c>
      <c r="C4294">
        <v>1000</v>
      </c>
      <c r="D4294">
        <v>1000</v>
      </c>
      <c r="E4294" t="s">
        <v>9</v>
      </c>
      <c r="F4294" t="s">
        <v>10</v>
      </c>
      <c r="G4294" t="s">
        <v>27436</v>
      </c>
    </row>
    <row r="4295" spans="1:7">
      <c r="A4295" t="s">
        <v>4199</v>
      </c>
      <c r="B4295">
        <v>639114</v>
      </c>
      <c r="C4295">
        <v>10000</v>
      </c>
      <c r="D4295">
        <v>328</v>
      </c>
      <c r="E4295" t="s">
        <v>9</v>
      </c>
      <c r="F4295" t="s">
        <v>10</v>
      </c>
      <c r="G4295" t="s">
        <v>3074</v>
      </c>
    </row>
    <row r="4296" spans="1:7">
      <c r="A4296" t="s">
        <v>4201</v>
      </c>
      <c r="B4296">
        <v>639114</v>
      </c>
      <c r="C4296">
        <v>10000</v>
      </c>
      <c r="D4296">
        <v>9617</v>
      </c>
      <c r="E4296" t="s">
        <v>9</v>
      </c>
      <c r="F4296" t="s">
        <v>10</v>
      </c>
      <c r="G4296" t="s">
        <v>3074</v>
      </c>
    </row>
    <row r="4297" spans="1:7">
      <c r="A4297" t="s">
        <v>4202</v>
      </c>
      <c r="B4297">
        <v>639114</v>
      </c>
      <c r="C4297">
        <v>10000</v>
      </c>
      <c r="D4297">
        <v>10000</v>
      </c>
      <c r="E4297" t="s">
        <v>9</v>
      </c>
      <c r="F4297" t="s">
        <v>10</v>
      </c>
      <c r="G4297" t="s">
        <v>3074</v>
      </c>
    </row>
    <row r="4298" spans="1:7">
      <c r="A4298" t="s">
        <v>4204</v>
      </c>
      <c r="B4298">
        <v>639132</v>
      </c>
      <c r="C4298">
        <v>10000</v>
      </c>
      <c r="D4298">
        <v>7267</v>
      </c>
      <c r="E4298" t="s">
        <v>113</v>
      </c>
      <c r="F4298" t="s">
        <v>202</v>
      </c>
      <c r="G4298" t="s">
        <v>2941</v>
      </c>
    </row>
    <row r="4299" spans="1:7">
      <c r="A4299" t="s">
        <v>4205</v>
      </c>
      <c r="B4299">
        <v>639132</v>
      </c>
      <c r="C4299">
        <v>10000</v>
      </c>
      <c r="D4299">
        <v>10000</v>
      </c>
      <c r="E4299" t="s">
        <v>9</v>
      </c>
      <c r="F4299" t="s">
        <v>10</v>
      </c>
      <c r="G4299" t="s">
        <v>2941</v>
      </c>
    </row>
    <row r="4300" spans="1:7">
      <c r="A4300" t="s">
        <v>4206</v>
      </c>
      <c r="B4300">
        <v>639132</v>
      </c>
      <c r="C4300">
        <v>10000</v>
      </c>
      <c r="D4300">
        <v>1787</v>
      </c>
      <c r="E4300" t="s">
        <v>189</v>
      </c>
      <c r="F4300" t="s">
        <v>492</v>
      </c>
      <c r="G4300" t="s">
        <v>2941</v>
      </c>
    </row>
    <row r="4301" spans="1:7">
      <c r="A4301" t="s">
        <v>4207</v>
      </c>
      <c r="B4301">
        <v>639132</v>
      </c>
      <c r="C4301">
        <v>10000</v>
      </c>
      <c r="D4301">
        <v>6</v>
      </c>
      <c r="E4301" t="s">
        <v>113</v>
      </c>
      <c r="F4301" t="s">
        <v>187</v>
      </c>
      <c r="G4301" t="s">
        <v>2941</v>
      </c>
    </row>
    <row r="4302" spans="1:7">
      <c r="A4302" t="s">
        <v>4208</v>
      </c>
      <c r="B4302">
        <v>639132</v>
      </c>
      <c r="C4302">
        <v>10000</v>
      </c>
      <c r="D4302">
        <v>3326</v>
      </c>
      <c r="E4302" t="s">
        <v>20</v>
      </c>
      <c r="F4302" t="s">
        <v>21</v>
      </c>
      <c r="G4302" t="s">
        <v>2941</v>
      </c>
    </row>
    <row r="4303" spans="1:7">
      <c r="A4303" t="s">
        <v>4209</v>
      </c>
      <c r="B4303">
        <v>639132</v>
      </c>
      <c r="C4303">
        <v>10000</v>
      </c>
      <c r="D4303">
        <v>6640</v>
      </c>
      <c r="E4303" t="s">
        <v>9</v>
      </c>
      <c r="F4303" t="s">
        <v>10</v>
      </c>
      <c r="G4303" t="s">
        <v>2941</v>
      </c>
    </row>
    <row r="4304" spans="1:7">
      <c r="A4304" t="s">
        <v>4210</v>
      </c>
      <c r="B4304">
        <v>639132</v>
      </c>
      <c r="C4304">
        <v>10000</v>
      </c>
      <c r="D4304">
        <v>10000</v>
      </c>
      <c r="E4304" t="s">
        <v>20</v>
      </c>
      <c r="F4304" t="s">
        <v>116</v>
      </c>
      <c r="G4304" t="s">
        <v>2941</v>
      </c>
    </row>
    <row r="4305" spans="1:7">
      <c r="A4305" t="s">
        <v>4211</v>
      </c>
      <c r="B4305">
        <v>639132</v>
      </c>
      <c r="C4305">
        <v>10000</v>
      </c>
      <c r="D4305">
        <v>10000</v>
      </c>
      <c r="E4305" t="s">
        <v>20</v>
      </c>
      <c r="F4305" t="s">
        <v>116</v>
      </c>
      <c r="G4305" t="s">
        <v>2941</v>
      </c>
    </row>
    <row r="4306" spans="1:7">
      <c r="A4306" t="s">
        <v>4212</v>
      </c>
      <c r="B4306">
        <v>639132</v>
      </c>
      <c r="C4306">
        <v>10000</v>
      </c>
      <c r="D4306">
        <v>10000</v>
      </c>
      <c r="E4306" t="s">
        <v>9</v>
      </c>
      <c r="F4306" t="s">
        <v>10</v>
      </c>
      <c r="G4306" t="s">
        <v>2941</v>
      </c>
    </row>
    <row r="4307" spans="1:7">
      <c r="A4307" t="s">
        <v>4213</v>
      </c>
      <c r="B4307">
        <v>639132</v>
      </c>
      <c r="C4307">
        <v>10000</v>
      </c>
      <c r="D4307">
        <v>10000</v>
      </c>
      <c r="E4307" t="s">
        <v>9</v>
      </c>
      <c r="F4307" t="s">
        <v>10</v>
      </c>
      <c r="G4307" t="s">
        <v>2941</v>
      </c>
    </row>
    <row r="4308" spans="1:7">
      <c r="A4308" t="s">
        <v>4214</v>
      </c>
      <c r="B4308">
        <v>639132</v>
      </c>
      <c r="C4308">
        <v>10000</v>
      </c>
      <c r="D4308">
        <v>10000</v>
      </c>
      <c r="E4308" t="s">
        <v>9</v>
      </c>
      <c r="F4308" t="s">
        <v>10</v>
      </c>
      <c r="G4308" t="s">
        <v>2941</v>
      </c>
    </row>
    <row r="4309" spans="1:7">
      <c r="A4309" t="s">
        <v>4215</v>
      </c>
      <c r="B4309">
        <v>639132</v>
      </c>
      <c r="C4309">
        <v>10000</v>
      </c>
      <c r="D4309">
        <v>10000</v>
      </c>
      <c r="E4309" t="s">
        <v>9</v>
      </c>
      <c r="F4309" t="s">
        <v>10</v>
      </c>
      <c r="G4309" t="s">
        <v>2941</v>
      </c>
    </row>
    <row r="4310" spans="1:7">
      <c r="A4310" t="s">
        <v>4216</v>
      </c>
      <c r="B4310">
        <v>639132</v>
      </c>
      <c r="C4310">
        <v>10000</v>
      </c>
      <c r="D4310">
        <v>10000</v>
      </c>
      <c r="E4310" t="s">
        <v>9</v>
      </c>
      <c r="F4310" t="s">
        <v>10</v>
      </c>
      <c r="G4310" t="s">
        <v>2941</v>
      </c>
    </row>
    <row r="4311" spans="1:7">
      <c r="A4311" t="s">
        <v>4217</v>
      </c>
      <c r="B4311">
        <v>639132</v>
      </c>
      <c r="C4311">
        <v>10000</v>
      </c>
      <c r="D4311">
        <v>10000</v>
      </c>
      <c r="E4311" t="s">
        <v>9</v>
      </c>
      <c r="F4311" t="s">
        <v>10</v>
      </c>
      <c r="G4311" t="s">
        <v>2941</v>
      </c>
    </row>
    <row r="4312" spans="1:7">
      <c r="A4312" t="s">
        <v>4218</v>
      </c>
      <c r="B4312">
        <v>639132</v>
      </c>
      <c r="C4312">
        <v>10000</v>
      </c>
      <c r="D4312">
        <v>10000</v>
      </c>
      <c r="E4312" t="s">
        <v>9</v>
      </c>
      <c r="F4312" t="s">
        <v>10</v>
      </c>
      <c r="G4312" t="s">
        <v>2941</v>
      </c>
    </row>
    <row r="4313" spans="1:7">
      <c r="A4313" t="s">
        <v>4219</v>
      </c>
      <c r="B4313">
        <v>639132</v>
      </c>
      <c r="C4313">
        <v>10000</v>
      </c>
      <c r="D4313">
        <v>10000</v>
      </c>
      <c r="E4313" t="s">
        <v>9</v>
      </c>
      <c r="F4313" t="s">
        <v>10</v>
      </c>
      <c r="G4313" t="s">
        <v>2941</v>
      </c>
    </row>
    <row r="4314" spans="1:7">
      <c r="A4314" t="s">
        <v>4220</v>
      </c>
      <c r="B4314">
        <v>639132</v>
      </c>
      <c r="C4314">
        <v>10000</v>
      </c>
      <c r="D4314">
        <v>10000</v>
      </c>
      <c r="E4314" t="s">
        <v>9</v>
      </c>
      <c r="F4314" t="s">
        <v>10</v>
      </c>
      <c r="G4314" t="s">
        <v>2941</v>
      </c>
    </row>
    <row r="4315" spans="1:7">
      <c r="A4315" t="s">
        <v>4221</v>
      </c>
      <c r="B4315">
        <v>639132</v>
      </c>
      <c r="C4315">
        <v>10000</v>
      </c>
      <c r="D4315">
        <v>10000</v>
      </c>
      <c r="E4315" t="s">
        <v>9</v>
      </c>
      <c r="F4315" t="s">
        <v>10</v>
      </c>
      <c r="G4315" t="s">
        <v>2941</v>
      </c>
    </row>
    <row r="4316" spans="1:7">
      <c r="A4316" t="s">
        <v>36106</v>
      </c>
      <c r="B4316">
        <v>639132</v>
      </c>
      <c r="C4316">
        <v>10000</v>
      </c>
      <c r="D4316">
        <v>10000</v>
      </c>
      <c r="E4316" t="s">
        <v>20</v>
      </c>
      <c r="F4316" t="s">
        <v>36107</v>
      </c>
      <c r="G4316" t="s">
        <v>2941</v>
      </c>
    </row>
    <row r="4317" spans="1:7">
      <c r="A4317" t="s">
        <v>36108</v>
      </c>
      <c r="B4317">
        <v>639132</v>
      </c>
      <c r="C4317">
        <v>10000</v>
      </c>
      <c r="D4317">
        <v>10000</v>
      </c>
      <c r="E4317" t="s">
        <v>20</v>
      </c>
      <c r="F4317" t="s">
        <v>36107</v>
      </c>
      <c r="G4317" t="s">
        <v>2941</v>
      </c>
    </row>
    <row r="4318" spans="1:7">
      <c r="A4318" t="s">
        <v>36109</v>
      </c>
      <c r="B4318">
        <v>639132</v>
      </c>
      <c r="C4318">
        <v>10000</v>
      </c>
      <c r="D4318">
        <v>10000</v>
      </c>
      <c r="E4318" t="s">
        <v>20</v>
      </c>
      <c r="F4318" t="s">
        <v>36107</v>
      </c>
      <c r="G4318" t="s">
        <v>2941</v>
      </c>
    </row>
    <row r="4319" spans="1:7">
      <c r="A4319" t="s">
        <v>27437</v>
      </c>
      <c r="B4319">
        <v>639132</v>
      </c>
      <c r="C4319">
        <v>10000</v>
      </c>
      <c r="D4319">
        <v>10000</v>
      </c>
      <c r="E4319" t="s">
        <v>9</v>
      </c>
      <c r="F4319" t="s">
        <v>10</v>
      </c>
      <c r="G4319" t="s">
        <v>2941</v>
      </c>
    </row>
    <row r="4320" spans="1:7">
      <c r="A4320" t="s">
        <v>27438</v>
      </c>
      <c r="B4320">
        <v>639132</v>
      </c>
      <c r="C4320">
        <v>10000</v>
      </c>
      <c r="D4320">
        <v>10000</v>
      </c>
      <c r="E4320" t="s">
        <v>9</v>
      </c>
      <c r="F4320" t="s">
        <v>10</v>
      </c>
      <c r="G4320" t="s">
        <v>2941</v>
      </c>
    </row>
    <row r="4321" spans="1:7">
      <c r="A4321" t="s">
        <v>27439</v>
      </c>
      <c r="B4321">
        <v>639132</v>
      </c>
      <c r="C4321">
        <v>10000</v>
      </c>
      <c r="D4321">
        <v>10000</v>
      </c>
      <c r="E4321" t="s">
        <v>9</v>
      </c>
      <c r="F4321" t="s">
        <v>10</v>
      </c>
      <c r="G4321" t="s">
        <v>2941</v>
      </c>
    </row>
    <row r="4322" spans="1:7">
      <c r="A4322" t="s">
        <v>36110</v>
      </c>
      <c r="B4322">
        <v>639132</v>
      </c>
      <c r="C4322">
        <v>10000</v>
      </c>
      <c r="D4322">
        <v>10000</v>
      </c>
      <c r="E4322" t="s">
        <v>20</v>
      </c>
      <c r="F4322" t="s">
        <v>36107</v>
      </c>
      <c r="G4322" t="s">
        <v>2941</v>
      </c>
    </row>
    <row r="4323" spans="1:7">
      <c r="A4323" t="s">
        <v>27440</v>
      </c>
      <c r="B4323">
        <v>639132</v>
      </c>
      <c r="C4323">
        <v>10000</v>
      </c>
      <c r="D4323">
        <v>10000</v>
      </c>
      <c r="E4323" t="s">
        <v>9</v>
      </c>
      <c r="F4323" t="s">
        <v>10</v>
      </c>
      <c r="G4323" t="s">
        <v>2941</v>
      </c>
    </row>
    <row r="4324" spans="1:7">
      <c r="A4324" t="s">
        <v>27441</v>
      </c>
      <c r="B4324">
        <v>639132</v>
      </c>
      <c r="C4324">
        <v>10000</v>
      </c>
      <c r="D4324">
        <v>10000</v>
      </c>
      <c r="E4324" t="s">
        <v>9</v>
      </c>
      <c r="F4324" t="s">
        <v>10</v>
      </c>
      <c r="G4324" t="s">
        <v>2941</v>
      </c>
    </row>
    <row r="4325" spans="1:7">
      <c r="A4325" t="s">
        <v>27442</v>
      </c>
      <c r="B4325">
        <v>639132</v>
      </c>
      <c r="C4325">
        <v>10000</v>
      </c>
      <c r="D4325">
        <v>10000</v>
      </c>
      <c r="E4325" t="s">
        <v>9</v>
      </c>
      <c r="F4325" t="s">
        <v>10</v>
      </c>
      <c r="G4325" t="s">
        <v>2941</v>
      </c>
    </row>
    <row r="4326" spans="1:7">
      <c r="A4326" t="s">
        <v>27443</v>
      </c>
      <c r="B4326">
        <v>639132</v>
      </c>
      <c r="C4326">
        <v>10000</v>
      </c>
      <c r="D4326">
        <v>10000</v>
      </c>
      <c r="E4326" t="s">
        <v>9</v>
      </c>
      <c r="F4326" t="s">
        <v>10</v>
      </c>
      <c r="G4326" t="s">
        <v>2941</v>
      </c>
    </row>
    <row r="4327" spans="1:7">
      <c r="A4327" t="s">
        <v>27444</v>
      </c>
      <c r="B4327">
        <v>639132</v>
      </c>
      <c r="C4327">
        <v>10000</v>
      </c>
      <c r="D4327">
        <v>10000</v>
      </c>
      <c r="E4327" t="s">
        <v>9</v>
      </c>
      <c r="F4327" t="s">
        <v>10</v>
      </c>
      <c r="G4327" t="s">
        <v>2941</v>
      </c>
    </row>
    <row r="4328" spans="1:7">
      <c r="A4328" t="s">
        <v>27445</v>
      </c>
      <c r="B4328">
        <v>639132</v>
      </c>
      <c r="C4328">
        <v>10000</v>
      </c>
      <c r="D4328">
        <v>10000</v>
      </c>
      <c r="E4328" t="s">
        <v>9</v>
      </c>
      <c r="F4328" t="s">
        <v>10</v>
      </c>
      <c r="G4328" t="s">
        <v>2941</v>
      </c>
    </row>
    <row r="4329" spans="1:7">
      <c r="A4329" t="s">
        <v>4224</v>
      </c>
      <c r="B4329" t="s">
        <v>4222</v>
      </c>
      <c r="C4329">
        <v>10000</v>
      </c>
      <c r="D4329">
        <v>9757</v>
      </c>
      <c r="E4329" t="s">
        <v>9</v>
      </c>
      <c r="F4329" t="s">
        <v>10</v>
      </c>
      <c r="G4329" t="s">
        <v>4223</v>
      </c>
    </row>
    <row r="4330" spans="1:7">
      <c r="A4330" t="s">
        <v>4225</v>
      </c>
      <c r="B4330" t="s">
        <v>4222</v>
      </c>
      <c r="C4330">
        <v>10000</v>
      </c>
      <c r="D4330">
        <v>2</v>
      </c>
      <c r="E4330" t="s">
        <v>113</v>
      </c>
      <c r="F4330" t="s">
        <v>489</v>
      </c>
      <c r="G4330" t="s">
        <v>4223</v>
      </c>
    </row>
    <row r="4331" spans="1:7">
      <c r="A4331" t="s">
        <v>4226</v>
      </c>
      <c r="B4331" t="s">
        <v>4222</v>
      </c>
      <c r="C4331">
        <v>10000</v>
      </c>
      <c r="D4331">
        <v>1474</v>
      </c>
      <c r="E4331" t="s">
        <v>20</v>
      </c>
      <c r="F4331" t="s">
        <v>21</v>
      </c>
      <c r="G4331" t="s">
        <v>4223</v>
      </c>
    </row>
    <row r="4332" spans="1:7">
      <c r="A4332" t="s">
        <v>4227</v>
      </c>
      <c r="B4332" t="s">
        <v>4222</v>
      </c>
      <c r="C4332">
        <v>10000</v>
      </c>
      <c r="D4332">
        <v>5</v>
      </c>
      <c r="E4332" t="s">
        <v>113</v>
      </c>
      <c r="F4332" t="s">
        <v>489</v>
      </c>
      <c r="G4332" t="s">
        <v>4223</v>
      </c>
    </row>
    <row r="4333" spans="1:7">
      <c r="A4333" t="s">
        <v>4228</v>
      </c>
      <c r="B4333" t="s">
        <v>4222</v>
      </c>
      <c r="C4333">
        <v>10000</v>
      </c>
      <c r="D4333">
        <v>3245</v>
      </c>
      <c r="E4333" t="s">
        <v>9</v>
      </c>
      <c r="F4333" t="s">
        <v>10</v>
      </c>
      <c r="G4333" t="s">
        <v>4223</v>
      </c>
    </row>
    <row r="4334" spans="1:7">
      <c r="A4334" t="s">
        <v>4229</v>
      </c>
      <c r="B4334" t="s">
        <v>4222</v>
      </c>
      <c r="C4334">
        <v>10000</v>
      </c>
      <c r="D4334">
        <v>4760</v>
      </c>
      <c r="E4334" t="s">
        <v>113</v>
      </c>
      <c r="F4334" t="s">
        <v>202</v>
      </c>
      <c r="G4334" t="s">
        <v>4223</v>
      </c>
    </row>
    <row r="4335" spans="1:7">
      <c r="A4335" t="s">
        <v>4230</v>
      </c>
      <c r="B4335" t="s">
        <v>4222</v>
      </c>
      <c r="C4335">
        <v>10000</v>
      </c>
      <c r="D4335">
        <v>3</v>
      </c>
      <c r="E4335" t="s">
        <v>113</v>
      </c>
      <c r="F4335" t="s">
        <v>489</v>
      </c>
      <c r="G4335" t="s">
        <v>4223</v>
      </c>
    </row>
    <row r="4336" spans="1:7">
      <c r="A4336" t="s">
        <v>4231</v>
      </c>
      <c r="B4336" t="s">
        <v>4222</v>
      </c>
      <c r="C4336">
        <v>10000</v>
      </c>
      <c r="D4336">
        <v>7866</v>
      </c>
      <c r="E4336" t="s">
        <v>189</v>
      </c>
      <c r="F4336" t="s">
        <v>190</v>
      </c>
      <c r="G4336" t="s">
        <v>4223</v>
      </c>
    </row>
    <row r="4337" spans="1:7">
      <c r="A4337" t="s">
        <v>4232</v>
      </c>
      <c r="B4337" t="s">
        <v>4222</v>
      </c>
      <c r="C4337">
        <v>10000</v>
      </c>
      <c r="D4337">
        <v>4618</v>
      </c>
      <c r="E4337" t="s">
        <v>189</v>
      </c>
      <c r="F4337" t="s">
        <v>492</v>
      </c>
      <c r="G4337" t="s">
        <v>4223</v>
      </c>
    </row>
    <row r="4338" spans="1:7">
      <c r="A4338" t="s">
        <v>4233</v>
      </c>
      <c r="B4338" t="s">
        <v>4222</v>
      </c>
      <c r="C4338">
        <v>10000</v>
      </c>
      <c r="D4338">
        <v>10000</v>
      </c>
      <c r="E4338" t="s">
        <v>20</v>
      </c>
      <c r="F4338" t="s">
        <v>116</v>
      </c>
      <c r="G4338" t="s">
        <v>4223</v>
      </c>
    </row>
    <row r="4339" spans="1:7">
      <c r="A4339" t="s">
        <v>4234</v>
      </c>
      <c r="B4339" t="s">
        <v>4222</v>
      </c>
      <c r="C4339">
        <v>10000</v>
      </c>
      <c r="D4339">
        <v>10000</v>
      </c>
      <c r="E4339" t="s">
        <v>20</v>
      </c>
      <c r="F4339" t="s">
        <v>116</v>
      </c>
      <c r="G4339" t="s">
        <v>4223</v>
      </c>
    </row>
    <row r="4340" spans="1:7">
      <c r="A4340" t="s">
        <v>4235</v>
      </c>
      <c r="B4340" t="s">
        <v>4222</v>
      </c>
      <c r="C4340">
        <v>10000</v>
      </c>
      <c r="D4340">
        <v>10000</v>
      </c>
      <c r="E4340" t="s">
        <v>9</v>
      </c>
      <c r="F4340" t="s">
        <v>10</v>
      </c>
      <c r="G4340" t="s">
        <v>4223</v>
      </c>
    </row>
    <row r="4341" spans="1:7">
      <c r="A4341" t="s">
        <v>4236</v>
      </c>
      <c r="B4341" t="s">
        <v>4222</v>
      </c>
      <c r="C4341">
        <v>10000</v>
      </c>
      <c r="D4341">
        <v>10000</v>
      </c>
      <c r="E4341" t="s">
        <v>9</v>
      </c>
      <c r="F4341" t="s">
        <v>10</v>
      </c>
      <c r="G4341" t="s">
        <v>4223</v>
      </c>
    </row>
    <row r="4342" spans="1:7">
      <c r="A4342" t="s">
        <v>4237</v>
      </c>
      <c r="B4342" t="s">
        <v>4222</v>
      </c>
      <c r="C4342">
        <v>10000</v>
      </c>
      <c r="D4342">
        <v>10000</v>
      </c>
      <c r="E4342" t="s">
        <v>9</v>
      </c>
      <c r="F4342" t="s">
        <v>10</v>
      </c>
      <c r="G4342" t="s">
        <v>4223</v>
      </c>
    </row>
    <row r="4343" spans="1:7">
      <c r="A4343" t="s">
        <v>4238</v>
      </c>
      <c r="B4343" t="s">
        <v>4222</v>
      </c>
      <c r="C4343">
        <v>10000</v>
      </c>
      <c r="D4343">
        <v>10000</v>
      </c>
      <c r="E4343" t="s">
        <v>9</v>
      </c>
      <c r="F4343" t="s">
        <v>10</v>
      </c>
      <c r="G4343" t="s">
        <v>4223</v>
      </c>
    </row>
    <row r="4344" spans="1:7">
      <c r="A4344" t="s">
        <v>4239</v>
      </c>
      <c r="B4344" t="s">
        <v>4222</v>
      </c>
      <c r="C4344">
        <v>10000</v>
      </c>
      <c r="D4344">
        <v>10000</v>
      </c>
      <c r="E4344" t="s">
        <v>9</v>
      </c>
      <c r="F4344" t="s">
        <v>10</v>
      </c>
      <c r="G4344" t="s">
        <v>4223</v>
      </c>
    </row>
    <row r="4345" spans="1:7">
      <c r="A4345" t="s">
        <v>4240</v>
      </c>
      <c r="B4345" t="s">
        <v>4222</v>
      </c>
      <c r="C4345">
        <v>10000</v>
      </c>
      <c r="D4345">
        <v>10000</v>
      </c>
      <c r="E4345" t="s">
        <v>9</v>
      </c>
      <c r="F4345" t="s">
        <v>10</v>
      </c>
      <c r="G4345" t="s">
        <v>4223</v>
      </c>
    </row>
    <row r="4346" spans="1:7">
      <c r="A4346" t="s">
        <v>4241</v>
      </c>
      <c r="B4346" t="s">
        <v>4222</v>
      </c>
      <c r="C4346">
        <v>10000</v>
      </c>
      <c r="D4346">
        <v>10000</v>
      </c>
      <c r="E4346" t="s">
        <v>9</v>
      </c>
      <c r="F4346" t="s">
        <v>10</v>
      </c>
      <c r="G4346" t="s">
        <v>4223</v>
      </c>
    </row>
    <row r="4347" spans="1:7">
      <c r="A4347" t="s">
        <v>4242</v>
      </c>
      <c r="B4347" t="s">
        <v>4222</v>
      </c>
      <c r="C4347">
        <v>10000</v>
      </c>
      <c r="D4347">
        <v>10000</v>
      </c>
      <c r="E4347" t="s">
        <v>9</v>
      </c>
      <c r="F4347" t="s">
        <v>10</v>
      </c>
      <c r="G4347" t="s">
        <v>4223</v>
      </c>
    </row>
    <row r="4348" spans="1:7">
      <c r="A4348" t="s">
        <v>4243</v>
      </c>
      <c r="B4348" t="s">
        <v>4222</v>
      </c>
      <c r="C4348">
        <v>10000</v>
      </c>
      <c r="D4348">
        <v>10000</v>
      </c>
      <c r="E4348" t="s">
        <v>9</v>
      </c>
      <c r="F4348" t="s">
        <v>10</v>
      </c>
      <c r="G4348" t="s">
        <v>4223</v>
      </c>
    </row>
    <row r="4349" spans="1:7">
      <c r="A4349" t="s">
        <v>4244</v>
      </c>
      <c r="B4349" t="s">
        <v>4222</v>
      </c>
      <c r="C4349">
        <v>10000</v>
      </c>
      <c r="D4349">
        <v>10000</v>
      </c>
      <c r="E4349" t="s">
        <v>9</v>
      </c>
      <c r="F4349" t="s">
        <v>10</v>
      </c>
      <c r="G4349" t="s">
        <v>4223</v>
      </c>
    </row>
    <row r="4350" spans="1:7">
      <c r="A4350" t="s">
        <v>4245</v>
      </c>
      <c r="B4350" t="s">
        <v>4222</v>
      </c>
      <c r="C4350">
        <v>10000</v>
      </c>
      <c r="D4350">
        <v>10000</v>
      </c>
      <c r="E4350" t="s">
        <v>9</v>
      </c>
      <c r="F4350" t="s">
        <v>10</v>
      </c>
      <c r="G4350" t="s">
        <v>4223</v>
      </c>
    </row>
    <row r="4351" spans="1:7">
      <c r="A4351" t="s">
        <v>4246</v>
      </c>
      <c r="B4351" t="s">
        <v>4222</v>
      </c>
      <c r="C4351">
        <v>10000</v>
      </c>
      <c r="D4351">
        <v>10000</v>
      </c>
      <c r="E4351" t="s">
        <v>9</v>
      </c>
      <c r="F4351" t="s">
        <v>10</v>
      </c>
      <c r="G4351" t="s">
        <v>4223</v>
      </c>
    </row>
    <row r="4352" spans="1:7">
      <c r="A4352" t="s">
        <v>4247</v>
      </c>
      <c r="B4352" t="s">
        <v>4222</v>
      </c>
      <c r="C4352">
        <v>10000</v>
      </c>
      <c r="D4352">
        <v>10000</v>
      </c>
      <c r="E4352" t="s">
        <v>9</v>
      </c>
      <c r="F4352" t="s">
        <v>10</v>
      </c>
      <c r="G4352" t="s">
        <v>4223</v>
      </c>
    </row>
    <row r="4353" spans="1:7">
      <c r="A4353" t="s">
        <v>4248</v>
      </c>
      <c r="B4353" t="s">
        <v>4222</v>
      </c>
      <c r="C4353">
        <v>10000</v>
      </c>
      <c r="D4353">
        <v>10000</v>
      </c>
      <c r="E4353" t="s">
        <v>9</v>
      </c>
      <c r="F4353" t="s">
        <v>10</v>
      </c>
      <c r="G4353" t="s">
        <v>4223</v>
      </c>
    </row>
    <row r="4354" spans="1:7">
      <c r="A4354" t="s">
        <v>4249</v>
      </c>
      <c r="B4354" t="s">
        <v>4222</v>
      </c>
      <c r="C4354">
        <v>10000</v>
      </c>
      <c r="D4354">
        <v>10000</v>
      </c>
      <c r="E4354" t="s">
        <v>9</v>
      </c>
      <c r="F4354" t="s">
        <v>10</v>
      </c>
      <c r="G4354" t="s">
        <v>4223</v>
      </c>
    </row>
    <row r="4355" spans="1:7">
      <c r="A4355" t="s">
        <v>4250</v>
      </c>
      <c r="B4355" t="s">
        <v>4222</v>
      </c>
      <c r="C4355">
        <v>10000</v>
      </c>
      <c r="D4355">
        <v>10000</v>
      </c>
      <c r="E4355" t="s">
        <v>9</v>
      </c>
      <c r="F4355" t="s">
        <v>10</v>
      </c>
      <c r="G4355" t="s">
        <v>4223</v>
      </c>
    </row>
    <row r="4356" spans="1:7">
      <c r="A4356" t="s">
        <v>4251</v>
      </c>
      <c r="B4356" t="s">
        <v>4222</v>
      </c>
      <c r="C4356">
        <v>10000</v>
      </c>
      <c r="D4356">
        <v>10000</v>
      </c>
      <c r="E4356" t="s">
        <v>9</v>
      </c>
      <c r="F4356" t="s">
        <v>10</v>
      </c>
      <c r="G4356" t="s">
        <v>4223</v>
      </c>
    </row>
    <row r="4357" spans="1:7">
      <c r="A4357" t="s">
        <v>4252</v>
      </c>
      <c r="B4357" t="s">
        <v>4222</v>
      </c>
      <c r="C4357">
        <v>10000</v>
      </c>
      <c r="D4357">
        <v>10000</v>
      </c>
      <c r="E4357" t="s">
        <v>9</v>
      </c>
      <c r="F4357" t="s">
        <v>10</v>
      </c>
      <c r="G4357" t="s">
        <v>4223</v>
      </c>
    </row>
    <row r="4358" spans="1:7">
      <c r="A4358" t="s">
        <v>4253</v>
      </c>
      <c r="B4358" t="s">
        <v>4222</v>
      </c>
      <c r="C4358">
        <v>10000</v>
      </c>
      <c r="D4358">
        <v>10000</v>
      </c>
      <c r="E4358" t="s">
        <v>9</v>
      </c>
      <c r="F4358" t="s">
        <v>10</v>
      </c>
      <c r="G4358" t="s">
        <v>4223</v>
      </c>
    </row>
    <row r="4359" spans="1:7">
      <c r="A4359" t="s">
        <v>4254</v>
      </c>
      <c r="B4359" t="s">
        <v>4222</v>
      </c>
      <c r="C4359">
        <v>10000</v>
      </c>
      <c r="D4359">
        <v>10000</v>
      </c>
      <c r="E4359" t="s">
        <v>9</v>
      </c>
      <c r="F4359" t="s">
        <v>10</v>
      </c>
      <c r="G4359" t="s">
        <v>4223</v>
      </c>
    </row>
    <row r="4360" spans="1:7">
      <c r="A4360" t="s">
        <v>4255</v>
      </c>
      <c r="B4360" t="s">
        <v>4222</v>
      </c>
      <c r="C4360">
        <v>10000</v>
      </c>
      <c r="D4360">
        <v>10000</v>
      </c>
      <c r="E4360" t="s">
        <v>9</v>
      </c>
      <c r="F4360" t="s">
        <v>10</v>
      </c>
      <c r="G4360" t="s">
        <v>4223</v>
      </c>
    </row>
    <row r="4361" spans="1:7">
      <c r="A4361" t="s">
        <v>4256</v>
      </c>
      <c r="B4361" t="s">
        <v>4222</v>
      </c>
      <c r="C4361">
        <v>10000</v>
      </c>
      <c r="D4361">
        <v>10000</v>
      </c>
      <c r="E4361" t="s">
        <v>9</v>
      </c>
      <c r="F4361" t="s">
        <v>10</v>
      </c>
      <c r="G4361" t="s">
        <v>4223</v>
      </c>
    </row>
    <row r="4362" spans="1:7">
      <c r="A4362" t="s">
        <v>4257</v>
      </c>
      <c r="B4362" t="s">
        <v>4222</v>
      </c>
      <c r="C4362">
        <v>10000</v>
      </c>
      <c r="D4362">
        <v>10000</v>
      </c>
      <c r="E4362" t="s">
        <v>9</v>
      </c>
      <c r="F4362" t="s">
        <v>10</v>
      </c>
      <c r="G4362" t="s">
        <v>4223</v>
      </c>
    </row>
    <row r="4363" spans="1:7">
      <c r="A4363" t="s">
        <v>4258</v>
      </c>
      <c r="B4363" t="s">
        <v>4222</v>
      </c>
      <c r="C4363">
        <v>10000</v>
      </c>
      <c r="D4363">
        <v>10000</v>
      </c>
      <c r="E4363" t="s">
        <v>9</v>
      </c>
      <c r="F4363" t="s">
        <v>10</v>
      </c>
      <c r="G4363" t="s">
        <v>4223</v>
      </c>
    </row>
    <row r="4364" spans="1:7">
      <c r="A4364" t="s">
        <v>4259</v>
      </c>
      <c r="B4364" t="s">
        <v>4222</v>
      </c>
      <c r="C4364">
        <v>10000</v>
      </c>
      <c r="D4364">
        <v>10000</v>
      </c>
      <c r="E4364" t="s">
        <v>9</v>
      </c>
      <c r="F4364" t="s">
        <v>10</v>
      </c>
      <c r="G4364" t="s">
        <v>4223</v>
      </c>
    </row>
    <row r="4365" spans="1:7">
      <c r="A4365" t="s">
        <v>4260</v>
      </c>
      <c r="B4365" t="s">
        <v>4222</v>
      </c>
      <c r="C4365">
        <v>10000</v>
      </c>
      <c r="D4365">
        <v>10000</v>
      </c>
      <c r="E4365" t="s">
        <v>9</v>
      </c>
      <c r="F4365" t="s">
        <v>10</v>
      </c>
      <c r="G4365" t="s">
        <v>4223</v>
      </c>
    </row>
    <row r="4366" spans="1:7">
      <c r="A4366" t="s">
        <v>4261</v>
      </c>
      <c r="B4366" t="s">
        <v>4222</v>
      </c>
      <c r="C4366">
        <v>10000</v>
      </c>
      <c r="D4366">
        <v>10000</v>
      </c>
      <c r="E4366" t="s">
        <v>9</v>
      </c>
      <c r="F4366" t="s">
        <v>10</v>
      </c>
      <c r="G4366" t="s">
        <v>4223</v>
      </c>
    </row>
    <row r="4367" spans="1:7">
      <c r="A4367" t="s">
        <v>4262</v>
      </c>
      <c r="B4367" t="s">
        <v>4222</v>
      </c>
      <c r="C4367">
        <v>10000</v>
      </c>
      <c r="D4367">
        <v>10000</v>
      </c>
      <c r="E4367" t="s">
        <v>9</v>
      </c>
      <c r="F4367" t="s">
        <v>10</v>
      </c>
      <c r="G4367" t="s">
        <v>4223</v>
      </c>
    </row>
    <row r="4368" spans="1:7">
      <c r="A4368" t="s">
        <v>4263</v>
      </c>
      <c r="B4368" t="s">
        <v>4222</v>
      </c>
      <c r="C4368">
        <v>10000</v>
      </c>
      <c r="D4368">
        <v>10000</v>
      </c>
      <c r="E4368" t="s">
        <v>9</v>
      </c>
      <c r="F4368" t="s">
        <v>10</v>
      </c>
      <c r="G4368" t="s">
        <v>4223</v>
      </c>
    </row>
    <row r="4369" spans="1:7">
      <c r="A4369" t="s">
        <v>4264</v>
      </c>
      <c r="B4369" t="s">
        <v>4222</v>
      </c>
      <c r="C4369">
        <v>10000</v>
      </c>
      <c r="D4369">
        <v>10000</v>
      </c>
      <c r="E4369" t="s">
        <v>9</v>
      </c>
      <c r="F4369" t="s">
        <v>10</v>
      </c>
      <c r="G4369" t="s">
        <v>4223</v>
      </c>
    </row>
    <row r="4370" spans="1:7">
      <c r="A4370" t="s">
        <v>4265</v>
      </c>
      <c r="B4370" t="s">
        <v>4222</v>
      </c>
      <c r="C4370">
        <v>10000</v>
      </c>
      <c r="D4370">
        <v>10000</v>
      </c>
      <c r="E4370" t="s">
        <v>9</v>
      </c>
      <c r="F4370" t="s">
        <v>10</v>
      </c>
      <c r="G4370" t="s">
        <v>4223</v>
      </c>
    </row>
    <row r="4371" spans="1:7">
      <c r="A4371" t="s">
        <v>4266</v>
      </c>
      <c r="B4371" t="s">
        <v>4222</v>
      </c>
      <c r="C4371">
        <v>10000</v>
      </c>
      <c r="D4371">
        <v>10000</v>
      </c>
      <c r="E4371" t="s">
        <v>9</v>
      </c>
      <c r="F4371" t="s">
        <v>10</v>
      </c>
      <c r="G4371" t="s">
        <v>4223</v>
      </c>
    </row>
    <row r="4372" spans="1:7">
      <c r="A4372" t="s">
        <v>4267</v>
      </c>
      <c r="B4372" t="s">
        <v>4222</v>
      </c>
      <c r="C4372">
        <v>10000</v>
      </c>
      <c r="D4372">
        <v>10000</v>
      </c>
      <c r="E4372" t="s">
        <v>9</v>
      </c>
      <c r="F4372" t="s">
        <v>10</v>
      </c>
      <c r="G4372" t="s">
        <v>4223</v>
      </c>
    </row>
    <row r="4373" spans="1:7">
      <c r="A4373" t="s">
        <v>4268</v>
      </c>
      <c r="B4373" t="s">
        <v>4222</v>
      </c>
      <c r="C4373">
        <v>10000</v>
      </c>
      <c r="D4373">
        <v>10000</v>
      </c>
      <c r="E4373" t="s">
        <v>9</v>
      </c>
      <c r="F4373" t="s">
        <v>10</v>
      </c>
      <c r="G4373" t="s">
        <v>4223</v>
      </c>
    </row>
    <row r="4374" spans="1:7">
      <c r="A4374" t="s">
        <v>4269</v>
      </c>
      <c r="B4374" t="s">
        <v>4222</v>
      </c>
      <c r="C4374">
        <v>10000</v>
      </c>
      <c r="D4374">
        <v>10000</v>
      </c>
      <c r="E4374" t="s">
        <v>9</v>
      </c>
      <c r="F4374" t="s">
        <v>10</v>
      </c>
      <c r="G4374" t="s">
        <v>4223</v>
      </c>
    </row>
    <row r="4375" spans="1:7">
      <c r="A4375" t="s">
        <v>4270</v>
      </c>
      <c r="B4375" t="s">
        <v>4222</v>
      </c>
      <c r="C4375">
        <v>10000</v>
      </c>
      <c r="D4375">
        <v>10000</v>
      </c>
      <c r="E4375" t="s">
        <v>9</v>
      </c>
      <c r="F4375" t="s">
        <v>10</v>
      </c>
      <c r="G4375" t="s">
        <v>4223</v>
      </c>
    </row>
    <row r="4376" spans="1:7">
      <c r="A4376" t="s">
        <v>4271</v>
      </c>
      <c r="B4376" t="s">
        <v>4222</v>
      </c>
      <c r="C4376">
        <v>10000</v>
      </c>
      <c r="D4376">
        <v>10000</v>
      </c>
      <c r="E4376" t="s">
        <v>9</v>
      </c>
      <c r="F4376" t="s">
        <v>10</v>
      </c>
      <c r="G4376" t="s">
        <v>4223</v>
      </c>
    </row>
    <row r="4377" spans="1:7">
      <c r="A4377" t="s">
        <v>4272</v>
      </c>
      <c r="B4377">
        <v>640406</v>
      </c>
      <c r="C4377">
        <v>2500</v>
      </c>
      <c r="D4377">
        <v>915</v>
      </c>
      <c r="E4377" t="s">
        <v>9</v>
      </c>
      <c r="F4377" t="s">
        <v>10</v>
      </c>
      <c r="G4377" t="s">
        <v>4273</v>
      </c>
    </row>
    <row r="4378" spans="1:7">
      <c r="A4378" t="s">
        <v>4274</v>
      </c>
      <c r="B4378">
        <v>640406</v>
      </c>
      <c r="C4378">
        <v>2500</v>
      </c>
      <c r="D4378">
        <v>1636</v>
      </c>
      <c r="E4378" t="s">
        <v>9</v>
      </c>
      <c r="F4378" t="s">
        <v>10</v>
      </c>
      <c r="G4378" t="s">
        <v>4273</v>
      </c>
    </row>
    <row r="4379" spans="1:7">
      <c r="A4379" t="s">
        <v>4275</v>
      </c>
      <c r="B4379">
        <v>640406</v>
      </c>
      <c r="C4379">
        <v>2500</v>
      </c>
      <c r="D4379">
        <v>2500</v>
      </c>
      <c r="E4379" t="s">
        <v>9</v>
      </c>
      <c r="F4379" t="s">
        <v>10</v>
      </c>
      <c r="G4379" t="s">
        <v>4273</v>
      </c>
    </row>
    <row r="4380" spans="1:7">
      <c r="A4380" t="s">
        <v>4276</v>
      </c>
      <c r="B4380" t="s">
        <v>4277</v>
      </c>
      <c r="C4380">
        <v>1047</v>
      </c>
      <c r="D4380">
        <v>969</v>
      </c>
      <c r="E4380" t="s">
        <v>9</v>
      </c>
      <c r="F4380" t="s">
        <v>10</v>
      </c>
      <c r="G4380" t="s">
        <v>4278</v>
      </c>
    </row>
    <row r="4381" spans="1:7">
      <c r="A4381" t="s">
        <v>4279</v>
      </c>
      <c r="B4381">
        <v>641058</v>
      </c>
      <c r="C4381">
        <v>4842</v>
      </c>
      <c r="D4381">
        <v>4418</v>
      </c>
      <c r="E4381" t="s">
        <v>9</v>
      </c>
      <c r="F4381" t="s">
        <v>10</v>
      </c>
      <c r="G4381" t="s">
        <v>3077</v>
      </c>
    </row>
    <row r="4382" spans="1:7">
      <c r="A4382" t="s">
        <v>4281</v>
      </c>
      <c r="B4382" t="s">
        <v>4282</v>
      </c>
      <c r="C4382">
        <v>500</v>
      </c>
      <c r="D4382">
        <v>328</v>
      </c>
      <c r="E4382" t="s">
        <v>9</v>
      </c>
      <c r="F4382" t="s">
        <v>10</v>
      </c>
      <c r="G4382" t="s">
        <v>27446</v>
      </c>
    </row>
    <row r="4383" spans="1:7">
      <c r="A4383" t="s">
        <v>4284</v>
      </c>
      <c r="B4383">
        <v>641085</v>
      </c>
      <c r="C4383">
        <v>400</v>
      </c>
      <c r="D4383">
        <v>200</v>
      </c>
      <c r="E4383" t="s">
        <v>9</v>
      </c>
      <c r="F4383" t="s">
        <v>10</v>
      </c>
      <c r="G4383" t="s">
        <v>27447</v>
      </c>
    </row>
    <row r="4384" spans="1:7">
      <c r="A4384" t="s">
        <v>4286</v>
      </c>
      <c r="B4384">
        <v>641245</v>
      </c>
      <c r="C4384">
        <v>4000</v>
      </c>
      <c r="D4384">
        <v>1413</v>
      </c>
      <c r="E4384" t="s">
        <v>9</v>
      </c>
      <c r="F4384" t="s">
        <v>10</v>
      </c>
      <c r="G4384" t="s">
        <v>3079</v>
      </c>
    </row>
    <row r="4385" spans="1:7">
      <c r="A4385" t="s">
        <v>4287</v>
      </c>
      <c r="B4385">
        <v>641245</v>
      </c>
      <c r="C4385">
        <v>4000</v>
      </c>
      <c r="D4385">
        <v>3354</v>
      </c>
      <c r="E4385" t="s">
        <v>9</v>
      </c>
      <c r="F4385" t="s">
        <v>10</v>
      </c>
      <c r="G4385" t="s">
        <v>3079</v>
      </c>
    </row>
    <row r="4386" spans="1:7">
      <c r="A4386" t="s">
        <v>4288</v>
      </c>
      <c r="B4386">
        <v>641245</v>
      </c>
      <c r="C4386">
        <v>4000</v>
      </c>
      <c r="D4386">
        <v>4000</v>
      </c>
      <c r="E4386" t="s">
        <v>9</v>
      </c>
      <c r="F4386" t="s">
        <v>10</v>
      </c>
      <c r="G4386" t="s">
        <v>3079</v>
      </c>
    </row>
    <row r="4387" spans="1:7">
      <c r="A4387" t="s">
        <v>4290</v>
      </c>
      <c r="B4387">
        <v>641263</v>
      </c>
      <c r="C4387">
        <v>4000</v>
      </c>
      <c r="D4387">
        <v>352</v>
      </c>
      <c r="E4387" t="s">
        <v>189</v>
      </c>
      <c r="F4387" t="s">
        <v>205</v>
      </c>
      <c r="G4387" t="s">
        <v>4289</v>
      </c>
    </row>
    <row r="4388" spans="1:7">
      <c r="A4388" t="s">
        <v>4291</v>
      </c>
      <c r="B4388">
        <v>641263</v>
      </c>
      <c r="C4388">
        <v>4000</v>
      </c>
      <c r="D4388">
        <v>4000</v>
      </c>
      <c r="E4388" t="s">
        <v>20</v>
      </c>
      <c r="F4388" t="s">
        <v>116</v>
      </c>
      <c r="G4388" t="s">
        <v>4289</v>
      </c>
    </row>
    <row r="4389" spans="1:7">
      <c r="A4389" t="s">
        <v>4292</v>
      </c>
      <c r="B4389">
        <v>641263</v>
      </c>
      <c r="C4389">
        <v>4000</v>
      </c>
      <c r="D4389">
        <v>3507</v>
      </c>
      <c r="E4389" t="s">
        <v>9</v>
      </c>
      <c r="F4389" t="s">
        <v>10</v>
      </c>
      <c r="G4389" t="s">
        <v>4289</v>
      </c>
    </row>
    <row r="4390" spans="1:7">
      <c r="A4390" t="s">
        <v>4293</v>
      </c>
      <c r="B4390">
        <v>641263</v>
      </c>
      <c r="C4390">
        <v>4000</v>
      </c>
      <c r="D4390">
        <v>4</v>
      </c>
      <c r="E4390" t="s">
        <v>113</v>
      </c>
      <c r="F4390" t="s">
        <v>187</v>
      </c>
      <c r="G4390" t="s">
        <v>4289</v>
      </c>
    </row>
    <row r="4391" spans="1:7">
      <c r="A4391" t="s">
        <v>4294</v>
      </c>
      <c r="B4391">
        <v>641263</v>
      </c>
      <c r="C4391">
        <v>4000</v>
      </c>
      <c r="D4391">
        <v>3094</v>
      </c>
      <c r="E4391" t="s">
        <v>20</v>
      </c>
      <c r="F4391" t="s">
        <v>21</v>
      </c>
      <c r="G4391" t="s">
        <v>4289</v>
      </c>
    </row>
    <row r="4392" spans="1:7">
      <c r="A4392" t="s">
        <v>4295</v>
      </c>
      <c r="B4392">
        <v>641263</v>
      </c>
      <c r="C4392">
        <v>4000</v>
      </c>
      <c r="D4392">
        <v>969</v>
      </c>
      <c r="E4392" t="s">
        <v>113</v>
      </c>
      <c r="F4392" t="s">
        <v>202</v>
      </c>
      <c r="G4392" t="s">
        <v>4289</v>
      </c>
    </row>
    <row r="4393" spans="1:7">
      <c r="A4393" t="s">
        <v>4296</v>
      </c>
      <c r="B4393">
        <v>641263</v>
      </c>
      <c r="C4393">
        <v>4000</v>
      </c>
      <c r="D4393">
        <v>4</v>
      </c>
      <c r="E4393" t="s">
        <v>113</v>
      </c>
      <c r="F4393" t="s">
        <v>489</v>
      </c>
      <c r="G4393" t="s">
        <v>4289</v>
      </c>
    </row>
    <row r="4394" spans="1:7">
      <c r="A4394" t="s">
        <v>4297</v>
      </c>
      <c r="B4394">
        <v>641263</v>
      </c>
      <c r="C4394">
        <v>4000</v>
      </c>
      <c r="D4394">
        <v>2</v>
      </c>
      <c r="E4394" t="s">
        <v>113</v>
      </c>
      <c r="F4394" t="s">
        <v>489</v>
      </c>
      <c r="G4394" t="s">
        <v>4289</v>
      </c>
    </row>
    <row r="4395" spans="1:7">
      <c r="A4395" t="s">
        <v>4298</v>
      </c>
      <c r="B4395">
        <v>641263</v>
      </c>
      <c r="C4395">
        <v>4000</v>
      </c>
      <c r="D4395">
        <v>3328</v>
      </c>
      <c r="E4395" t="s">
        <v>9</v>
      </c>
      <c r="F4395" t="s">
        <v>10</v>
      </c>
      <c r="G4395" t="s">
        <v>4289</v>
      </c>
    </row>
    <row r="4396" spans="1:7">
      <c r="A4396" t="s">
        <v>4299</v>
      </c>
      <c r="B4396">
        <v>641263</v>
      </c>
      <c r="C4396">
        <v>4000</v>
      </c>
      <c r="D4396">
        <v>1244</v>
      </c>
      <c r="E4396" t="s">
        <v>189</v>
      </c>
      <c r="F4396" t="s">
        <v>492</v>
      </c>
      <c r="G4396" t="s">
        <v>4289</v>
      </c>
    </row>
    <row r="4397" spans="1:7">
      <c r="A4397" t="s">
        <v>4300</v>
      </c>
      <c r="B4397">
        <v>641263</v>
      </c>
      <c r="C4397">
        <v>4000</v>
      </c>
      <c r="D4397">
        <v>4000</v>
      </c>
      <c r="E4397" t="s">
        <v>20</v>
      </c>
      <c r="F4397" t="s">
        <v>1507</v>
      </c>
      <c r="G4397" t="s">
        <v>4289</v>
      </c>
    </row>
    <row r="4398" spans="1:7">
      <c r="A4398" t="s">
        <v>4301</v>
      </c>
      <c r="B4398">
        <v>641263</v>
      </c>
      <c r="C4398">
        <v>4000</v>
      </c>
      <c r="D4398">
        <v>4000</v>
      </c>
      <c r="E4398" t="s">
        <v>20</v>
      </c>
      <c r="F4398" t="s">
        <v>116</v>
      </c>
      <c r="G4398" t="s">
        <v>4289</v>
      </c>
    </row>
    <row r="4399" spans="1:7">
      <c r="A4399" t="s">
        <v>4302</v>
      </c>
      <c r="B4399">
        <v>641263</v>
      </c>
      <c r="C4399">
        <v>4000</v>
      </c>
      <c r="D4399">
        <v>4000</v>
      </c>
      <c r="E4399" t="s">
        <v>20</v>
      </c>
      <c r="F4399" t="s">
        <v>1507</v>
      </c>
      <c r="G4399" t="s">
        <v>4289</v>
      </c>
    </row>
    <row r="4400" spans="1:7">
      <c r="A4400" t="s">
        <v>4303</v>
      </c>
      <c r="B4400">
        <v>641263</v>
      </c>
      <c r="C4400">
        <v>4000</v>
      </c>
      <c r="D4400">
        <v>4000</v>
      </c>
      <c r="E4400" t="s">
        <v>9</v>
      </c>
      <c r="F4400" t="s">
        <v>10</v>
      </c>
      <c r="G4400" t="s">
        <v>4289</v>
      </c>
    </row>
    <row r="4401" spans="1:7">
      <c r="A4401" t="s">
        <v>4304</v>
      </c>
      <c r="B4401">
        <v>641263</v>
      </c>
      <c r="C4401">
        <v>4000</v>
      </c>
      <c r="D4401">
        <v>4000</v>
      </c>
      <c r="E4401" t="s">
        <v>9</v>
      </c>
      <c r="F4401" t="s">
        <v>10</v>
      </c>
      <c r="G4401" t="s">
        <v>4289</v>
      </c>
    </row>
    <row r="4402" spans="1:7">
      <c r="A4402" t="s">
        <v>4305</v>
      </c>
      <c r="B4402">
        <v>641263</v>
      </c>
      <c r="C4402">
        <v>4000</v>
      </c>
      <c r="D4402">
        <v>4000</v>
      </c>
      <c r="E4402" t="s">
        <v>9</v>
      </c>
      <c r="F4402" t="s">
        <v>10</v>
      </c>
      <c r="G4402" t="s">
        <v>4289</v>
      </c>
    </row>
    <row r="4403" spans="1:7">
      <c r="A4403" t="s">
        <v>4306</v>
      </c>
      <c r="B4403">
        <v>641263</v>
      </c>
      <c r="C4403">
        <v>4000</v>
      </c>
      <c r="D4403">
        <v>4000</v>
      </c>
      <c r="E4403" t="s">
        <v>9</v>
      </c>
      <c r="F4403" t="s">
        <v>10</v>
      </c>
      <c r="G4403" t="s">
        <v>4289</v>
      </c>
    </row>
    <row r="4404" spans="1:7">
      <c r="A4404" t="s">
        <v>4307</v>
      </c>
      <c r="B4404">
        <v>641263</v>
      </c>
      <c r="C4404">
        <v>4000</v>
      </c>
      <c r="D4404">
        <v>4000</v>
      </c>
      <c r="E4404" t="s">
        <v>9</v>
      </c>
      <c r="F4404" t="s">
        <v>10</v>
      </c>
      <c r="G4404" t="s">
        <v>4289</v>
      </c>
    </row>
    <row r="4405" spans="1:7">
      <c r="A4405" t="s">
        <v>4308</v>
      </c>
      <c r="B4405">
        <v>641263</v>
      </c>
      <c r="C4405">
        <v>4000</v>
      </c>
      <c r="D4405">
        <v>4000</v>
      </c>
      <c r="E4405" t="s">
        <v>9</v>
      </c>
      <c r="F4405" t="s">
        <v>10</v>
      </c>
      <c r="G4405" t="s">
        <v>4289</v>
      </c>
    </row>
    <row r="4406" spans="1:7">
      <c r="A4406" t="s">
        <v>4309</v>
      </c>
      <c r="B4406">
        <v>641263</v>
      </c>
      <c r="C4406">
        <v>4000</v>
      </c>
      <c r="D4406">
        <v>4000</v>
      </c>
      <c r="E4406" t="s">
        <v>9</v>
      </c>
      <c r="F4406" t="s">
        <v>10</v>
      </c>
      <c r="G4406" t="s">
        <v>4289</v>
      </c>
    </row>
    <row r="4407" spans="1:7">
      <c r="A4407" t="s">
        <v>4310</v>
      </c>
      <c r="B4407">
        <v>641263</v>
      </c>
      <c r="C4407">
        <v>4000</v>
      </c>
      <c r="D4407">
        <v>4000</v>
      </c>
      <c r="E4407" t="s">
        <v>9</v>
      </c>
      <c r="F4407" t="s">
        <v>10</v>
      </c>
      <c r="G4407" t="s">
        <v>4289</v>
      </c>
    </row>
    <row r="4408" spans="1:7">
      <c r="A4408" t="s">
        <v>4311</v>
      </c>
      <c r="B4408">
        <v>641263</v>
      </c>
      <c r="C4408">
        <v>4000</v>
      </c>
      <c r="D4408">
        <v>4000</v>
      </c>
      <c r="E4408" t="s">
        <v>9</v>
      </c>
      <c r="F4408" t="s">
        <v>10</v>
      </c>
      <c r="G4408" t="s">
        <v>4289</v>
      </c>
    </row>
    <row r="4409" spans="1:7">
      <c r="A4409" t="s">
        <v>4312</v>
      </c>
      <c r="B4409">
        <v>641263</v>
      </c>
      <c r="C4409">
        <v>4000</v>
      </c>
      <c r="D4409">
        <v>4000</v>
      </c>
      <c r="E4409" t="s">
        <v>9</v>
      </c>
      <c r="F4409" t="s">
        <v>10</v>
      </c>
      <c r="G4409" t="s">
        <v>4289</v>
      </c>
    </row>
    <row r="4410" spans="1:7">
      <c r="A4410" t="s">
        <v>4313</v>
      </c>
      <c r="B4410">
        <v>641263</v>
      </c>
      <c r="C4410">
        <v>4000</v>
      </c>
      <c r="D4410">
        <v>4000</v>
      </c>
      <c r="E4410" t="s">
        <v>9</v>
      </c>
      <c r="F4410" t="s">
        <v>10</v>
      </c>
      <c r="G4410" t="s">
        <v>4289</v>
      </c>
    </row>
    <row r="4411" spans="1:7">
      <c r="A4411" t="s">
        <v>4314</v>
      </c>
      <c r="B4411">
        <v>641263</v>
      </c>
      <c r="C4411">
        <v>4000</v>
      </c>
      <c r="D4411">
        <v>4000</v>
      </c>
      <c r="E4411" t="s">
        <v>9</v>
      </c>
      <c r="F4411" t="s">
        <v>10</v>
      </c>
      <c r="G4411" t="s">
        <v>4289</v>
      </c>
    </row>
    <row r="4412" spans="1:7">
      <c r="A4412" t="s">
        <v>4315</v>
      </c>
      <c r="B4412">
        <v>641263</v>
      </c>
      <c r="C4412">
        <v>4000</v>
      </c>
      <c r="D4412">
        <v>4000</v>
      </c>
      <c r="E4412" t="s">
        <v>9</v>
      </c>
      <c r="F4412" t="s">
        <v>10</v>
      </c>
      <c r="G4412" t="s">
        <v>4289</v>
      </c>
    </row>
    <row r="4413" spans="1:7">
      <c r="A4413" t="s">
        <v>4316</v>
      </c>
      <c r="B4413">
        <v>641263</v>
      </c>
      <c r="C4413">
        <v>4000</v>
      </c>
      <c r="D4413">
        <v>4000</v>
      </c>
      <c r="E4413" t="s">
        <v>9</v>
      </c>
      <c r="F4413" t="s">
        <v>10</v>
      </c>
      <c r="G4413" t="s">
        <v>4289</v>
      </c>
    </row>
    <row r="4414" spans="1:7">
      <c r="A4414" t="s">
        <v>4317</v>
      </c>
      <c r="B4414">
        <v>641263</v>
      </c>
      <c r="C4414">
        <v>4000</v>
      </c>
      <c r="D4414">
        <v>4000</v>
      </c>
      <c r="E4414" t="s">
        <v>9</v>
      </c>
      <c r="F4414" t="s">
        <v>10</v>
      </c>
      <c r="G4414" t="s">
        <v>4289</v>
      </c>
    </row>
    <row r="4415" spans="1:7">
      <c r="A4415" t="s">
        <v>4318</v>
      </c>
      <c r="B4415">
        <v>641263</v>
      </c>
      <c r="C4415">
        <v>4000</v>
      </c>
      <c r="D4415">
        <v>4000</v>
      </c>
      <c r="E4415" t="s">
        <v>9</v>
      </c>
      <c r="F4415" t="s">
        <v>10</v>
      </c>
      <c r="G4415" t="s">
        <v>4289</v>
      </c>
    </row>
    <row r="4416" spans="1:7">
      <c r="A4416" t="s">
        <v>4319</v>
      </c>
      <c r="B4416">
        <v>641263</v>
      </c>
      <c r="C4416">
        <v>4000</v>
      </c>
      <c r="D4416">
        <v>4000</v>
      </c>
      <c r="E4416" t="s">
        <v>9</v>
      </c>
      <c r="F4416" t="s">
        <v>10</v>
      </c>
      <c r="G4416" t="s">
        <v>4289</v>
      </c>
    </row>
    <row r="4417" spans="1:7">
      <c r="A4417" t="s">
        <v>4320</v>
      </c>
      <c r="B4417">
        <v>641263</v>
      </c>
      <c r="C4417">
        <v>4000</v>
      </c>
      <c r="D4417">
        <v>4000</v>
      </c>
      <c r="E4417" t="s">
        <v>9</v>
      </c>
      <c r="F4417" t="s">
        <v>10</v>
      </c>
      <c r="G4417" t="s">
        <v>4289</v>
      </c>
    </row>
    <row r="4418" spans="1:7">
      <c r="A4418" t="s">
        <v>4321</v>
      </c>
      <c r="B4418">
        <v>641263</v>
      </c>
      <c r="C4418">
        <v>4000</v>
      </c>
      <c r="D4418">
        <v>4000</v>
      </c>
      <c r="E4418" t="s">
        <v>9</v>
      </c>
      <c r="F4418" t="s">
        <v>10</v>
      </c>
      <c r="G4418" t="s">
        <v>4289</v>
      </c>
    </row>
    <row r="4419" spans="1:7">
      <c r="A4419" t="s">
        <v>4322</v>
      </c>
      <c r="B4419">
        <v>641263</v>
      </c>
      <c r="C4419">
        <v>4000</v>
      </c>
      <c r="D4419">
        <v>4000</v>
      </c>
      <c r="E4419" t="s">
        <v>9</v>
      </c>
      <c r="F4419" t="s">
        <v>10</v>
      </c>
      <c r="G4419" t="s">
        <v>4289</v>
      </c>
    </row>
    <row r="4420" spans="1:7">
      <c r="A4420" t="s">
        <v>4323</v>
      </c>
      <c r="B4420">
        <v>641263</v>
      </c>
      <c r="C4420">
        <v>4000</v>
      </c>
      <c r="D4420">
        <v>4000</v>
      </c>
      <c r="E4420" t="s">
        <v>9</v>
      </c>
      <c r="F4420" t="s">
        <v>10</v>
      </c>
      <c r="G4420" t="s">
        <v>4289</v>
      </c>
    </row>
    <row r="4421" spans="1:7">
      <c r="A4421" t="s">
        <v>4324</v>
      </c>
      <c r="B4421">
        <v>641263</v>
      </c>
      <c r="C4421">
        <v>4000</v>
      </c>
      <c r="D4421">
        <v>4000</v>
      </c>
      <c r="E4421" t="s">
        <v>9</v>
      </c>
      <c r="F4421" t="s">
        <v>10</v>
      </c>
      <c r="G4421" t="s">
        <v>4289</v>
      </c>
    </row>
    <row r="4422" spans="1:7">
      <c r="A4422" t="s">
        <v>4325</v>
      </c>
      <c r="B4422">
        <v>641263</v>
      </c>
      <c r="C4422">
        <v>4000</v>
      </c>
      <c r="D4422">
        <v>4000</v>
      </c>
      <c r="E4422" t="s">
        <v>9</v>
      </c>
      <c r="F4422" t="s">
        <v>10</v>
      </c>
      <c r="G4422" t="s">
        <v>4289</v>
      </c>
    </row>
    <row r="4423" spans="1:7">
      <c r="A4423" t="s">
        <v>4326</v>
      </c>
      <c r="B4423">
        <v>641263</v>
      </c>
      <c r="C4423">
        <v>4000</v>
      </c>
      <c r="D4423">
        <v>4000</v>
      </c>
      <c r="E4423" t="s">
        <v>9</v>
      </c>
      <c r="F4423" t="s">
        <v>10</v>
      </c>
      <c r="G4423" t="s">
        <v>4289</v>
      </c>
    </row>
    <row r="4424" spans="1:7">
      <c r="A4424" t="s">
        <v>4327</v>
      </c>
      <c r="B4424">
        <v>641263</v>
      </c>
      <c r="C4424">
        <v>4000</v>
      </c>
      <c r="D4424">
        <v>4000</v>
      </c>
      <c r="E4424" t="s">
        <v>9</v>
      </c>
      <c r="F4424" t="s">
        <v>10</v>
      </c>
      <c r="G4424" t="s">
        <v>4289</v>
      </c>
    </row>
    <row r="4425" spans="1:7">
      <c r="A4425" t="s">
        <v>4328</v>
      </c>
      <c r="B4425">
        <v>641263</v>
      </c>
      <c r="C4425">
        <v>4000</v>
      </c>
      <c r="D4425">
        <v>4000</v>
      </c>
      <c r="E4425" t="s">
        <v>9</v>
      </c>
      <c r="F4425" t="s">
        <v>10</v>
      </c>
      <c r="G4425" t="s">
        <v>4289</v>
      </c>
    </row>
    <row r="4426" spans="1:7">
      <c r="A4426" t="s">
        <v>4329</v>
      </c>
      <c r="B4426">
        <v>641263</v>
      </c>
      <c r="C4426">
        <v>4000</v>
      </c>
      <c r="D4426">
        <v>4000</v>
      </c>
      <c r="E4426" t="s">
        <v>9</v>
      </c>
      <c r="F4426" t="s">
        <v>10</v>
      </c>
      <c r="G4426" t="s">
        <v>4289</v>
      </c>
    </row>
    <row r="4427" spans="1:7">
      <c r="A4427" t="s">
        <v>4330</v>
      </c>
      <c r="B4427">
        <v>641263</v>
      </c>
      <c r="C4427">
        <v>4000</v>
      </c>
      <c r="D4427">
        <v>4000</v>
      </c>
      <c r="E4427" t="s">
        <v>9</v>
      </c>
      <c r="F4427" t="s">
        <v>10</v>
      </c>
      <c r="G4427" t="s">
        <v>4289</v>
      </c>
    </row>
    <row r="4428" spans="1:7">
      <c r="A4428" t="s">
        <v>4331</v>
      </c>
      <c r="B4428">
        <v>641263</v>
      </c>
      <c r="C4428">
        <v>4000</v>
      </c>
      <c r="D4428">
        <v>4000</v>
      </c>
      <c r="E4428" t="s">
        <v>9</v>
      </c>
      <c r="F4428" t="s">
        <v>10</v>
      </c>
      <c r="G4428" t="s">
        <v>4289</v>
      </c>
    </row>
    <row r="4429" spans="1:7">
      <c r="A4429" t="s">
        <v>4332</v>
      </c>
      <c r="B4429">
        <v>641263</v>
      </c>
      <c r="C4429">
        <v>4000</v>
      </c>
      <c r="D4429">
        <v>4000</v>
      </c>
      <c r="E4429" t="s">
        <v>9</v>
      </c>
      <c r="F4429" t="s">
        <v>10</v>
      </c>
      <c r="G4429" t="s">
        <v>4289</v>
      </c>
    </row>
    <row r="4430" spans="1:7">
      <c r="A4430" t="s">
        <v>4333</v>
      </c>
      <c r="B4430">
        <v>641263</v>
      </c>
      <c r="C4430">
        <v>4000</v>
      </c>
      <c r="D4430">
        <v>4000</v>
      </c>
      <c r="E4430" t="s">
        <v>9</v>
      </c>
      <c r="F4430" t="s">
        <v>10</v>
      </c>
      <c r="G4430" t="s">
        <v>4289</v>
      </c>
    </row>
    <row r="4431" spans="1:7">
      <c r="A4431" t="s">
        <v>4334</v>
      </c>
      <c r="B4431">
        <v>641263</v>
      </c>
      <c r="C4431">
        <v>4000</v>
      </c>
      <c r="D4431">
        <v>4000</v>
      </c>
      <c r="E4431" t="s">
        <v>9</v>
      </c>
      <c r="F4431" t="s">
        <v>10</v>
      </c>
      <c r="G4431" t="s">
        <v>4289</v>
      </c>
    </row>
    <row r="4432" spans="1:7">
      <c r="A4432" t="s">
        <v>4335</v>
      </c>
      <c r="B4432">
        <v>641263</v>
      </c>
      <c r="C4432">
        <v>4000</v>
      </c>
      <c r="D4432">
        <v>4000</v>
      </c>
      <c r="E4432" t="s">
        <v>9</v>
      </c>
      <c r="F4432" t="s">
        <v>10</v>
      </c>
      <c r="G4432" t="s">
        <v>4289</v>
      </c>
    </row>
    <row r="4433" spans="1:7">
      <c r="A4433" t="s">
        <v>4336</v>
      </c>
      <c r="B4433">
        <v>641263</v>
      </c>
      <c r="C4433">
        <v>4000</v>
      </c>
      <c r="D4433">
        <v>4000</v>
      </c>
      <c r="E4433" t="s">
        <v>9</v>
      </c>
      <c r="F4433" t="s">
        <v>10</v>
      </c>
      <c r="G4433" t="s">
        <v>4289</v>
      </c>
    </row>
    <row r="4434" spans="1:7">
      <c r="A4434" t="s">
        <v>4337</v>
      </c>
      <c r="B4434">
        <v>641263</v>
      </c>
      <c r="C4434">
        <v>4000</v>
      </c>
      <c r="D4434">
        <v>4000</v>
      </c>
      <c r="E4434" t="s">
        <v>9</v>
      </c>
      <c r="F4434" t="s">
        <v>10</v>
      </c>
      <c r="G4434" t="s">
        <v>4289</v>
      </c>
    </row>
    <row r="4435" spans="1:7">
      <c r="A4435" t="s">
        <v>4338</v>
      </c>
      <c r="B4435">
        <v>641263</v>
      </c>
      <c r="C4435">
        <v>4000</v>
      </c>
      <c r="D4435">
        <v>4000</v>
      </c>
      <c r="E4435" t="s">
        <v>9</v>
      </c>
      <c r="F4435" t="s">
        <v>10</v>
      </c>
      <c r="G4435" t="s">
        <v>4289</v>
      </c>
    </row>
    <row r="4436" spans="1:7">
      <c r="A4436" t="s">
        <v>4339</v>
      </c>
      <c r="B4436">
        <v>641263</v>
      </c>
      <c r="C4436">
        <v>4000</v>
      </c>
      <c r="D4436">
        <v>4000</v>
      </c>
      <c r="E4436" t="s">
        <v>9</v>
      </c>
      <c r="F4436" t="s">
        <v>10</v>
      </c>
      <c r="G4436" t="s">
        <v>4289</v>
      </c>
    </row>
    <row r="4437" spans="1:7">
      <c r="A4437" t="s">
        <v>4340</v>
      </c>
      <c r="B4437">
        <v>641263</v>
      </c>
      <c r="C4437">
        <v>4000</v>
      </c>
      <c r="D4437">
        <v>4000</v>
      </c>
      <c r="E4437" t="s">
        <v>9</v>
      </c>
      <c r="F4437" t="s">
        <v>10</v>
      </c>
      <c r="G4437" t="s">
        <v>4289</v>
      </c>
    </row>
    <row r="4438" spans="1:7">
      <c r="A4438" t="s">
        <v>4341</v>
      </c>
      <c r="B4438">
        <v>641263</v>
      </c>
      <c r="C4438">
        <v>4000</v>
      </c>
      <c r="D4438">
        <v>4000</v>
      </c>
      <c r="E4438" t="s">
        <v>9</v>
      </c>
      <c r="F4438" t="s">
        <v>10</v>
      </c>
      <c r="G4438" t="s">
        <v>4289</v>
      </c>
    </row>
    <row r="4439" spans="1:7">
      <c r="A4439" t="s">
        <v>4342</v>
      </c>
      <c r="B4439">
        <v>641263</v>
      </c>
      <c r="C4439">
        <v>4000</v>
      </c>
      <c r="D4439">
        <v>4000</v>
      </c>
      <c r="E4439" t="s">
        <v>9</v>
      </c>
      <c r="F4439" t="s">
        <v>10</v>
      </c>
      <c r="G4439" t="s">
        <v>4289</v>
      </c>
    </row>
    <row r="4440" spans="1:7">
      <c r="A4440" t="s">
        <v>4343</v>
      </c>
      <c r="B4440">
        <v>641263</v>
      </c>
      <c r="C4440">
        <v>4000</v>
      </c>
      <c r="D4440">
        <v>4000</v>
      </c>
      <c r="E4440" t="s">
        <v>9</v>
      </c>
      <c r="F4440" t="s">
        <v>10</v>
      </c>
      <c r="G4440" t="s">
        <v>4289</v>
      </c>
    </row>
    <row r="4441" spans="1:7">
      <c r="A4441" t="s">
        <v>4344</v>
      </c>
      <c r="B4441">
        <v>641263</v>
      </c>
      <c r="C4441">
        <v>4000</v>
      </c>
      <c r="D4441">
        <v>4000</v>
      </c>
      <c r="E4441" t="s">
        <v>9</v>
      </c>
      <c r="F4441" t="s">
        <v>10</v>
      </c>
      <c r="G4441" t="s">
        <v>4289</v>
      </c>
    </row>
    <row r="4442" spans="1:7">
      <c r="A4442" t="s">
        <v>4345</v>
      </c>
      <c r="B4442">
        <v>641263</v>
      </c>
      <c r="C4442">
        <v>4000</v>
      </c>
      <c r="D4442">
        <v>4000</v>
      </c>
      <c r="E4442" t="s">
        <v>9</v>
      </c>
      <c r="F4442" t="s">
        <v>10</v>
      </c>
      <c r="G4442" t="s">
        <v>4289</v>
      </c>
    </row>
    <row r="4443" spans="1:7">
      <c r="A4443" t="s">
        <v>4346</v>
      </c>
      <c r="B4443">
        <v>641263</v>
      </c>
      <c r="C4443">
        <v>4000</v>
      </c>
      <c r="D4443">
        <v>4000</v>
      </c>
      <c r="E4443" t="s">
        <v>9</v>
      </c>
      <c r="F4443" t="s">
        <v>10</v>
      </c>
      <c r="G4443" t="s">
        <v>4289</v>
      </c>
    </row>
    <row r="4444" spans="1:7">
      <c r="A4444" t="s">
        <v>4347</v>
      </c>
      <c r="B4444">
        <v>641263</v>
      </c>
      <c r="C4444">
        <v>4000</v>
      </c>
      <c r="D4444">
        <v>4000</v>
      </c>
      <c r="E4444" t="s">
        <v>9</v>
      </c>
      <c r="F4444" t="s">
        <v>10</v>
      </c>
      <c r="G4444" t="s">
        <v>4289</v>
      </c>
    </row>
    <row r="4445" spans="1:7">
      <c r="A4445" t="s">
        <v>4348</v>
      </c>
      <c r="B4445">
        <v>641263</v>
      </c>
      <c r="C4445">
        <v>4000</v>
      </c>
      <c r="D4445">
        <v>4000</v>
      </c>
      <c r="E4445" t="s">
        <v>9</v>
      </c>
      <c r="F4445" t="s">
        <v>10</v>
      </c>
      <c r="G4445" t="s">
        <v>4289</v>
      </c>
    </row>
    <row r="4446" spans="1:7">
      <c r="A4446" t="s">
        <v>4349</v>
      </c>
      <c r="B4446">
        <v>641263</v>
      </c>
      <c r="C4446">
        <v>4000</v>
      </c>
      <c r="D4446">
        <v>4000</v>
      </c>
      <c r="E4446" t="s">
        <v>9</v>
      </c>
      <c r="F4446" t="s">
        <v>10</v>
      </c>
      <c r="G4446" t="s">
        <v>4289</v>
      </c>
    </row>
    <row r="4447" spans="1:7">
      <c r="A4447" t="s">
        <v>4350</v>
      </c>
      <c r="B4447">
        <v>641263</v>
      </c>
      <c r="C4447">
        <v>4000</v>
      </c>
      <c r="D4447">
        <v>4000</v>
      </c>
      <c r="E4447" t="s">
        <v>9</v>
      </c>
      <c r="F4447" t="s">
        <v>10</v>
      </c>
      <c r="G4447" t="s">
        <v>4289</v>
      </c>
    </row>
    <row r="4448" spans="1:7">
      <c r="A4448" t="s">
        <v>4351</v>
      </c>
      <c r="B4448">
        <v>641263</v>
      </c>
      <c r="C4448">
        <v>4000</v>
      </c>
      <c r="D4448">
        <v>4000</v>
      </c>
      <c r="E4448" t="s">
        <v>9</v>
      </c>
      <c r="F4448" t="s">
        <v>10</v>
      </c>
      <c r="G4448" t="s">
        <v>4289</v>
      </c>
    </row>
    <row r="4449" spans="1:7">
      <c r="A4449" t="s">
        <v>4352</v>
      </c>
      <c r="B4449">
        <v>641263</v>
      </c>
      <c r="C4449">
        <v>4000</v>
      </c>
      <c r="D4449">
        <v>4000</v>
      </c>
      <c r="E4449" t="s">
        <v>9</v>
      </c>
      <c r="F4449" t="s">
        <v>10</v>
      </c>
      <c r="G4449" t="s">
        <v>4289</v>
      </c>
    </row>
    <row r="4450" spans="1:7">
      <c r="A4450" t="s">
        <v>4353</v>
      </c>
      <c r="B4450">
        <v>641263</v>
      </c>
      <c r="C4450">
        <v>4000</v>
      </c>
      <c r="D4450">
        <v>4000</v>
      </c>
      <c r="E4450" t="s">
        <v>9</v>
      </c>
      <c r="F4450" t="s">
        <v>10</v>
      </c>
      <c r="G4450" t="s">
        <v>4289</v>
      </c>
    </row>
    <row r="4451" spans="1:7">
      <c r="A4451" t="s">
        <v>4354</v>
      </c>
      <c r="B4451">
        <v>641263</v>
      </c>
      <c r="C4451">
        <v>4000</v>
      </c>
      <c r="D4451">
        <v>4000</v>
      </c>
      <c r="E4451" t="s">
        <v>9</v>
      </c>
      <c r="F4451" t="s">
        <v>10</v>
      </c>
      <c r="G4451" t="s">
        <v>4289</v>
      </c>
    </row>
    <row r="4452" spans="1:7">
      <c r="A4452" t="s">
        <v>4355</v>
      </c>
      <c r="B4452">
        <v>641263</v>
      </c>
      <c r="C4452">
        <v>4000</v>
      </c>
      <c r="D4452">
        <v>4000</v>
      </c>
      <c r="E4452" t="s">
        <v>9</v>
      </c>
      <c r="F4452" t="s">
        <v>10</v>
      </c>
      <c r="G4452" t="s">
        <v>4289</v>
      </c>
    </row>
    <row r="4453" spans="1:7">
      <c r="A4453" t="s">
        <v>4356</v>
      </c>
      <c r="B4453">
        <v>641263</v>
      </c>
      <c r="C4453">
        <v>4000</v>
      </c>
      <c r="D4453">
        <v>4000</v>
      </c>
      <c r="E4453" t="s">
        <v>9</v>
      </c>
      <c r="F4453" t="s">
        <v>10</v>
      </c>
      <c r="G4453" t="s">
        <v>4289</v>
      </c>
    </row>
    <row r="4454" spans="1:7">
      <c r="A4454" t="s">
        <v>4357</v>
      </c>
      <c r="B4454">
        <v>641263</v>
      </c>
      <c r="C4454">
        <v>4000</v>
      </c>
      <c r="D4454">
        <v>4000</v>
      </c>
      <c r="E4454" t="s">
        <v>9</v>
      </c>
      <c r="F4454" t="s">
        <v>10</v>
      </c>
      <c r="G4454" t="s">
        <v>4289</v>
      </c>
    </row>
    <row r="4455" spans="1:7">
      <c r="A4455" t="s">
        <v>4358</v>
      </c>
      <c r="B4455" t="s">
        <v>4359</v>
      </c>
      <c r="C4455">
        <v>3000</v>
      </c>
      <c r="D4455">
        <v>1116</v>
      </c>
      <c r="E4455" t="s">
        <v>189</v>
      </c>
      <c r="F4455" t="s">
        <v>190</v>
      </c>
      <c r="G4455" t="s">
        <v>27448</v>
      </c>
    </row>
    <row r="4456" spans="1:7">
      <c r="A4456" t="s">
        <v>4361</v>
      </c>
      <c r="B4456" t="s">
        <v>4359</v>
      </c>
      <c r="C4456">
        <v>3000</v>
      </c>
      <c r="D4456">
        <v>2766</v>
      </c>
      <c r="E4456" t="s">
        <v>9</v>
      </c>
      <c r="F4456" t="s">
        <v>10</v>
      </c>
      <c r="G4456" t="s">
        <v>27448</v>
      </c>
    </row>
    <row r="4457" spans="1:7">
      <c r="A4457" t="s">
        <v>4363</v>
      </c>
      <c r="B4457">
        <v>641735</v>
      </c>
      <c r="C4457">
        <v>1000</v>
      </c>
      <c r="D4457">
        <v>954</v>
      </c>
      <c r="E4457" t="s">
        <v>9</v>
      </c>
      <c r="F4457" t="s">
        <v>10</v>
      </c>
      <c r="G4457" t="s">
        <v>3950</v>
      </c>
    </row>
    <row r="4458" spans="1:7">
      <c r="A4458" t="s">
        <v>4364</v>
      </c>
      <c r="B4458">
        <v>641735</v>
      </c>
      <c r="C4458">
        <v>1000</v>
      </c>
      <c r="D4458">
        <v>1000</v>
      </c>
      <c r="E4458" t="s">
        <v>9</v>
      </c>
      <c r="F4458" t="s">
        <v>10</v>
      </c>
      <c r="G4458" t="s">
        <v>3950</v>
      </c>
    </row>
    <row r="4459" spans="1:7">
      <c r="A4459" t="s">
        <v>36111</v>
      </c>
      <c r="B4459" t="s">
        <v>4366</v>
      </c>
      <c r="C4459">
        <v>1500</v>
      </c>
      <c r="D4459">
        <v>1500</v>
      </c>
      <c r="E4459" t="s">
        <v>146</v>
      </c>
      <c r="F4459" t="s">
        <v>147</v>
      </c>
      <c r="G4459" t="s">
        <v>36112</v>
      </c>
    </row>
    <row r="4460" spans="1:7">
      <c r="A4460" t="s">
        <v>4367</v>
      </c>
      <c r="B4460" t="s">
        <v>4368</v>
      </c>
      <c r="C4460">
        <v>1500</v>
      </c>
      <c r="D4460">
        <v>1373</v>
      </c>
      <c r="E4460" t="s">
        <v>9</v>
      </c>
      <c r="F4460" t="s">
        <v>10</v>
      </c>
      <c r="G4460" t="s">
        <v>4381</v>
      </c>
    </row>
    <row r="4461" spans="1:7">
      <c r="A4461" t="s">
        <v>4370</v>
      </c>
      <c r="B4461" t="s">
        <v>4368</v>
      </c>
      <c r="C4461">
        <v>1500</v>
      </c>
      <c r="D4461">
        <v>1500</v>
      </c>
      <c r="E4461" t="s">
        <v>9</v>
      </c>
      <c r="F4461" t="s">
        <v>10</v>
      </c>
      <c r="G4461" t="s">
        <v>4381</v>
      </c>
    </row>
    <row r="4462" spans="1:7">
      <c r="A4462" t="s">
        <v>4371</v>
      </c>
      <c r="B4462" t="s">
        <v>4368</v>
      </c>
      <c r="C4462">
        <v>1500</v>
      </c>
      <c r="D4462">
        <v>1500</v>
      </c>
      <c r="E4462" t="s">
        <v>9</v>
      </c>
      <c r="F4462" t="s">
        <v>10</v>
      </c>
      <c r="G4462" t="s">
        <v>4381</v>
      </c>
    </row>
    <row r="4463" spans="1:7">
      <c r="A4463" t="s">
        <v>4372</v>
      </c>
      <c r="B4463" t="s">
        <v>4368</v>
      </c>
      <c r="C4463">
        <v>1500</v>
      </c>
      <c r="D4463">
        <v>1500</v>
      </c>
      <c r="E4463" t="s">
        <v>9</v>
      </c>
      <c r="F4463" t="s">
        <v>10</v>
      </c>
      <c r="G4463" t="s">
        <v>4381</v>
      </c>
    </row>
    <row r="4464" spans="1:7">
      <c r="A4464" t="s">
        <v>4373</v>
      </c>
      <c r="B4464" t="s">
        <v>4368</v>
      </c>
      <c r="C4464">
        <v>1500</v>
      </c>
      <c r="D4464">
        <v>1500</v>
      </c>
      <c r="E4464" t="s">
        <v>9</v>
      </c>
      <c r="F4464" t="s">
        <v>10</v>
      </c>
      <c r="G4464" t="s">
        <v>4381</v>
      </c>
    </row>
    <row r="4465" spans="1:7">
      <c r="A4465" t="s">
        <v>4374</v>
      </c>
      <c r="B4465" t="s">
        <v>4368</v>
      </c>
      <c r="C4465">
        <v>1500</v>
      </c>
      <c r="D4465">
        <v>1500</v>
      </c>
      <c r="E4465" t="s">
        <v>9</v>
      </c>
      <c r="F4465" t="s">
        <v>10</v>
      </c>
      <c r="G4465" t="s">
        <v>4381</v>
      </c>
    </row>
    <row r="4466" spans="1:7">
      <c r="A4466" t="s">
        <v>4375</v>
      </c>
      <c r="B4466" t="s">
        <v>4368</v>
      </c>
      <c r="C4466">
        <v>1500</v>
      </c>
      <c r="D4466">
        <v>1500</v>
      </c>
      <c r="E4466" t="s">
        <v>9</v>
      </c>
      <c r="F4466" t="s">
        <v>10</v>
      </c>
      <c r="G4466" t="s">
        <v>4381</v>
      </c>
    </row>
    <row r="4467" spans="1:7">
      <c r="A4467" t="s">
        <v>27449</v>
      </c>
      <c r="B4467" t="s">
        <v>4368</v>
      </c>
      <c r="C4467">
        <v>1500</v>
      </c>
      <c r="D4467">
        <v>1500</v>
      </c>
      <c r="E4467" t="s">
        <v>9</v>
      </c>
      <c r="F4467" t="s">
        <v>10</v>
      </c>
      <c r="G4467" t="s">
        <v>4381</v>
      </c>
    </row>
    <row r="4468" spans="1:7">
      <c r="A4468" t="s">
        <v>27450</v>
      </c>
      <c r="B4468" t="s">
        <v>4368</v>
      </c>
      <c r="C4468">
        <v>1500</v>
      </c>
      <c r="D4468">
        <v>1500</v>
      </c>
      <c r="E4468" t="s">
        <v>9</v>
      </c>
      <c r="F4468" t="s">
        <v>10</v>
      </c>
      <c r="G4468" t="s">
        <v>4381</v>
      </c>
    </row>
    <row r="4469" spans="1:7">
      <c r="A4469" t="s">
        <v>4376</v>
      </c>
      <c r="B4469" t="s">
        <v>4377</v>
      </c>
      <c r="C4469">
        <v>1500</v>
      </c>
      <c r="D4469">
        <v>688</v>
      </c>
      <c r="E4469" t="s">
        <v>9</v>
      </c>
      <c r="F4469" t="s">
        <v>10</v>
      </c>
      <c r="G4469" t="s">
        <v>27451</v>
      </c>
    </row>
    <row r="4470" spans="1:7">
      <c r="A4470" t="s">
        <v>27452</v>
      </c>
      <c r="B4470" t="s">
        <v>4377</v>
      </c>
      <c r="C4470">
        <v>1500</v>
      </c>
      <c r="D4470">
        <v>1346</v>
      </c>
      <c r="E4470" t="s">
        <v>9</v>
      </c>
      <c r="F4470" t="s">
        <v>10</v>
      </c>
      <c r="G4470" t="s">
        <v>27451</v>
      </c>
    </row>
    <row r="4471" spans="1:7">
      <c r="A4471" t="s">
        <v>4379</v>
      </c>
      <c r="B4471" t="s">
        <v>4380</v>
      </c>
      <c r="C4471">
        <v>1000</v>
      </c>
      <c r="D4471">
        <v>7</v>
      </c>
      <c r="E4471" t="s">
        <v>9</v>
      </c>
      <c r="F4471" t="s">
        <v>10</v>
      </c>
      <c r="G4471" t="s">
        <v>27453</v>
      </c>
    </row>
    <row r="4472" spans="1:7">
      <c r="A4472" t="s">
        <v>4382</v>
      </c>
      <c r="B4472" t="s">
        <v>4380</v>
      </c>
      <c r="C4472">
        <v>1000</v>
      </c>
      <c r="D4472">
        <v>856</v>
      </c>
      <c r="E4472" t="s">
        <v>9</v>
      </c>
      <c r="F4472" t="s">
        <v>10</v>
      </c>
      <c r="G4472" t="s">
        <v>27453</v>
      </c>
    </row>
    <row r="4473" spans="1:7">
      <c r="A4473" t="s">
        <v>4384</v>
      </c>
      <c r="B4473" t="s">
        <v>4383</v>
      </c>
      <c r="C4473">
        <v>300</v>
      </c>
      <c r="D4473">
        <v>13</v>
      </c>
      <c r="E4473" t="s">
        <v>9</v>
      </c>
      <c r="F4473" t="s">
        <v>10</v>
      </c>
      <c r="G4473" t="s">
        <v>2519</v>
      </c>
    </row>
    <row r="4474" spans="1:7">
      <c r="A4474" t="s">
        <v>4385</v>
      </c>
      <c r="B4474" t="s">
        <v>4383</v>
      </c>
      <c r="C4474">
        <v>400</v>
      </c>
      <c r="D4474">
        <v>400</v>
      </c>
      <c r="E4474" t="s">
        <v>9</v>
      </c>
      <c r="F4474" t="s">
        <v>10</v>
      </c>
      <c r="G4474" t="s">
        <v>2519</v>
      </c>
    </row>
    <row r="4475" spans="1:7">
      <c r="A4475" t="s">
        <v>4386</v>
      </c>
      <c r="B4475" t="s">
        <v>4383</v>
      </c>
      <c r="C4475">
        <v>200</v>
      </c>
      <c r="D4475">
        <v>200</v>
      </c>
      <c r="E4475" t="s">
        <v>9</v>
      </c>
      <c r="F4475" t="s">
        <v>10</v>
      </c>
      <c r="G4475" t="s">
        <v>2519</v>
      </c>
    </row>
    <row r="4476" spans="1:7">
      <c r="A4476" t="s">
        <v>4387</v>
      </c>
      <c r="B4476" t="s">
        <v>4383</v>
      </c>
      <c r="C4476">
        <v>200</v>
      </c>
      <c r="D4476">
        <v>200</v>
      </c>
      <c r="E4476" t="s">
        <v>9</v>
      </c>
      <c r="F4476" t="s">
        <v>10</v>
      </c>
      <c r="G4476" t="s">
        <v>2519</v>
      </c>
    </row>
    <row r="4477" spans="1:7">
      <c r="A4477" t="s">
        <v>27454</v>
      </c>
      <c r="B4477" t="s">
        <v>4383</v>
      </c>
      <c r="C4477">
        <v>200</v>
      </c>
      <c r="D4477">
        <v>200</v>
      </c>
      <c r="E4477" t="s">
        <v>9</v>
      </c>
      <c r="F4477" t="s">
        <v>10</v>
      </c>
      <c r="G4477" t="s">
        <v>2519</v>
      </c>
    </row>
    <row r="4478" spans="1:7">
      <c r="A4478" t="s">
        <v>27455</v>
      </c>
      <c r="B4478" t="s">
        <v>4383</v>
      </c>
      <c r="C4478">
        <v>200</v>
      </c>
      <c r="D4478">
        <v>200</v>
      </c>
      <c r="E4478" t="s">
        <v>9</v>
      </c>
      <c r="F4478" t="s">
        <v>10</v>
      </c>
      <c r="G4478" t="s">
        <v>2519</v>
      </c>
    </row>
    <row r="4479" spans="1:7">
      <c r="A4479" t="s">
        <v>27456</v>
      </c>
      <c r="B4479" t="s">
        <v>4383</v>
      </c>
      <c r="C4479">
        <v>300</v>
      </c>
      <c r="D4479">
        <v>300</v>
      </c>
      <c r="E4479" t="s">
        <v>9</v>
      </c>
      <c r="F4479" t="s">
        <v>10</v>
      </c>
      <c r="G4479" t="s">
        <v>2519</v>
      </c>
    </row>
    <row r="4480" spans="1:7">
      <c r="A4480" t="s">
        <v>4388</v>
      </c>
      <c r="B4480" t="s">
        <v>4389</v>
      </c>
      <c r="C4480">
        <v>250</v>
      </c>
      <c r="D4480">
        <v>232</v>
      </c>
      <c r="E4480" t="s">
        <v>9</v>
      </c>
      <c r="F4480" t="s">
        <v>10</v>
      </c>
      <c r="G4480" t="s">
        <v>3064</v>
      </c>
    </row>
    <row r="4481" spans="1:7">
      <c r="A4481" t="s">
        <v>4390</v>
      </c>
      <c r="B4481" t="s">
        <v>4389</v>
      </c>
      <c r="C4481">
        <v>250</v>
      </c>
      <c r="D4481">
        <v>379</v>
      </c>
      <c r="E4481" t="s">
        <v>9</v>
      </c>
      <c r="F4481" t="s">
        <v>10</v>
      </c>
      <c r="G4481" t="s">
        <v>3064</v>
      </c>
    </row>
    <row r="4482" spans="1:7">
      <c r="A4482" t="s">
        <v>4391</v>
      </c>
      <c r="B4482" t="s">
        <v>4392</v>
      </c>
      <c r="C4482">
        <v>250</v>
      </c>
      <c r="D4482">
        <v>190</v>
      </c>
      <c r="E4482" t="s">
        <v>9</v>
      </c>
      <c r="F4482" t="s">
        <v>10</v>
      </c>
      <c r="G4482" t="s">
        <v>27457</v>
      </c>
    </row>
    <row r="4483" spans="1:7">
      <c r="A4483" t="s">
        <v>4393</v>
      </c>
      <c r="B4483" t="s">
        <v>4392</v>
      </c>
      <c r="C4483">
        <v>250</v>
      </c>
      <c r="D4483">
        <v>376</v>
      </c>
      <c r="E4483" t="s">
        <v>9</v>
      </c>
      <c r="F4483" t="s">
        <v>10</v>
      </c>
      <c r="G4483" t="s">
        <v>27457</v>
      </c>
    </row>
    <row r="4484" spans="1:7">
      <c r="A4484" t="s">
        <v>4394</v>
      </c>
      <c r="B4484" t="s">
        <v>4392</v>
      </c>
      <c r="C4484">
        <v>250</v>
      </c>
      <c r="D4484">
        <v>250</v>
      </c>
      <c r="E4484" t="s">
        <v>9</v>
      </c>
      <c r="F4484" t="s">
        <v>10</v>
      </c>
      <c r="G4484" t="s">
        <v>27457</v>
      </c>
    </row>
    <row r="4485" spans="1:7">
      <c r="A4485" t="s">
        <v>27458</v>
      </c>
      <c r="B4485" t="s">
        <v>4392</v>
      </c>
      <c r="C4485">
        <v>250</v>
      </c>
      <c r="D4485">
        <v>250</v>
      </c>
      <c r="E4485" t="s">
        <v>9</v>
      </c>
      <c r="F4485" t="s">
        <v>10</v>
      </c>
      <c r="G4485" t="s">
        <v>27457</v>
      </c>
    </row>
    <row r="4486" spans="1:7">
      <c r="A4486" t="s">
        <v>4395</v>
      </c>
      <c r="B4486" t="s">
        <v>4396</v>
      </c>
      <c r="C4486">
        <v>1000</v>
      </c>
      <c r="D4486">
        <v>571</v>
      </c>
      <c r="E4486" t="s">
        <v>9</v>
      </c>
      <c r="F4486" t="s">
        <v>10</v>
      </c>
      <c r="G4486" t="s">
        <v>27459</v>
      </c>
    </row>
    <row r="4487" spans="1:7">
      <c r="A4487" t="s">
        <v>4397</v>
      </c>
      <c r="B4487" t="s">
        <v>4398</v>
      </c>
      <c r="C4487">
        <v>2000</v>
      </c>
      <c r="D4487">
        <v>272</v>
      </c>
      <c r="E4487" t="s">
        <v>9</v>
      </c>
      <c r="F4487" t="s">
        <v>10</v>
      </c>
      <c r="G4487" t="s">
        <v>2911</v>
      </c>
    </row>
    <row r="4488" spans="1:7">
      <c r="A4488" t="s">
        <v>4400</v>
      </c>
      <c r="B4488" t="s">
        <v>4398</v>
      </c>
      <c r="C4488">
        <v>2000</v>
      </c>
      <c r="D4488">
        <v>1073</v>
      </c>
      <c r="E4488" t="s">
        <v>9</v>
      </c>
      <c r="F4488" t="s">
        <v>10</v>
      </c>
      <c r="G4488" t="s">
        <v>2911</v>
      </c>
    </row>
    <row r="4489" spans="1:7">
      <c r="A4489" t="s">
        <v>4401</v>
      </c>
      <c r="B4489" t="s">
        <v>4398</v>
      </c>
      <c r="C4489">
        <v>2000</v>
      </c>
      <c r="D4489">
        <v>454</v>
      </c>
      <c r="E4489" t="s">
        <v>9</v>
      </c>
      <c r="F4489" t="s">
        <v>10</v>
      </c>
      <c r="G4489" t="s">
        <v>2911</v>
      </c>
    </row>
    <row r="4490" spans="1:7">
      <c r="A4490" t="s">
        <v>4402</v>
      </c>
      <c r="B4490" t="s">
        <v>4398</v>
      </c>
      <c r="C4490">
        <v>2000</v>
      </c>
      <c r="D4490">
        <v>1619</v>
      </c>
      <c r="E4490" t="s">
        <v>113</v>
      </c>
      <c r="F4490" t="s">
        <v>202</v>
      </c>
      <c r="G4490" t="s">
        <v>2911</v>
      </c>
    </row>
    <row r="4491" spans="1:7">
      <c r="A4491" t="s">
        <v>4403</v>
      </c>
      <c r="B4491" t="s">
        <v>4398</v>
      </c>
      <c r="C4491">
        <v>2000</v>
      </c>
      <c r="D4491">
        <v>10</v>
      </c>
      <c r="E4491" t="s">
        <v>113</v>
      </c>
      <c r="F4491" t="s">
        <v>489</v>
      </c>
      <c r="G4491" t="s">
        <v>2911</v>
      </c>
    </row>
    <row r="4492" spans="1:7">
      <c r="A4492" t="s">
        <v>4404</v>
      </c>
      <c r="B4492" t="s">
        <v>4398</v>
      </c>
      <c r="C4492">
        <v>2000</v>
      </c>
      <c r="D4492">
        <v>1799</v>
      </c>
      <c r="E4492" t="s">
        <v>189</v>
      </c>
      <c r="F4492" t="s">
        <v>492</v>
      </c>
      <c r="G4492" t="s">
        <v>2911</v>
      </c>
    </row>
    <row r="4493" spans="1:7">
      <c r="A4493" t="s">
        <v>4405</v>
      </c>
      <c r="B4493" t="s">
        <v>4398</v>
      </c>
      <c r="C4493">
        <v>2000</v>
      </c>
      <c r="D4493">
        <v>2000</v>
      </c>
      <c r="E4493" t="s">
        <v>9</v>
      </c>
      <c r="F4493" t="s">
        <v>10</v>
      </c>
      <c r="G4493" t="s">
        <v>2911</v>
      </c>
    </row>
    <row r="4494" spans="1:7">
      <c r="A4494" t="s">
        <v>4406</v>
      </c>
      <c r="B4494" t="s">
        <v>4398</v>
      </c>
      <c r="C4494">
        <v>2000</v>
      </c>
      <c r="D4494">
        <v>2000</v>
      </c>
      <c r="E4494" t="s">
        <v>9</v>
      </c>
      <c r="F4494" t="s">
        <v>10</v>
      </c>
      <c r="G4494" t="s">
        <v>2911</v>
      </c>
    </row>
    <row r="4495" spans="1:7">
      <c r="A4495" t="s">
        <v>4407</v>
      </c>
      <c r="B4495" t="s">
        <v>4398</v>
      </c>
      <c r="C4495">
        <v>2000</v>
      </c>
      <c r="D4495">
        <v>2000</v>
      </c>
      <c r="E4495" t="s">
        <v>9</v>
      </c>
      <c r="F4495" t="s">
        <v>10</v>
      </c>
      <c r="G4495" t="s">
        <v>2911</v>
      </c>
    </row>
    <row r="4496" spans="1:7">
      <c r="A4496" t="s">
        <v>4408</v>
      </c>
      <c r="B4496" t="s">
        <v>4398</v>
      </c>
      <c r="C4496">
        <v>2000</v>
      </c>
      <c r="D4496">
        <v>2000</v>
      </c>
      <c r="E4496" t="s">
        <v>9</v>
      </c>
      <c r="F4496" t="s">
        <v>10</v>
      </c>
      <c r="G4496" t="s">
        <v>2911</v>
      </c>
    </row>
    <row r="4497" spans="1:7">
      <c r="A4497" t="s">
        <v>4409</v>
      </c>
      <c r="B4497" t="s">
        <v>4398</v>
      </c>
      <c r="C4497">
        <v>2000</v>
      </c>
      <c r="D4497">
        <v>2000</v>
      </c>
      <c r="E4497" t="s">
        <v>9</v>
      </c>
      <c r="F4497" t="s">
        <v>10</v>
      </c>
      <c r="G4497" t="s">
        <v>2911</v>
      </c>
    </row>
    <row r="4498" spans="1:7">
      <c r="A4498" t="s">
        <v>4410</v>
      </c>
      <c r="B4498" t="s">
        <v>4398</v>
      </c>
      <c r="C4498">
        <v>2000</v>
      </c>
      <c r="D4498">
        <v>2000</v>
      </c>
      <c r="E4498" t="s">
        <v>9</v>
      </c>
      <c r="F4498" t="s">
        <v>10</v>
      </c>
      <c r="G4498" t="s">
        <v>2911</v>
      </c>
    </row>
    <row r="4499" spans="1:7">
      <c r="A4499" t="s">
        <v>4411</v>
      </c>
      <c r="B4499" t="s">
        <v>4398</v>
      </c>
      <c r="C4499">
        <v>2000</v>
      </c>
      <c r="D4499">
        <v>2000</v>
      </c>
      <c r="E4499" t="s">
        <v>9</v>
      </c>
      <c r="F4499" t="s">
        <v>10</v>
      </c>
      <c r="G4499" t="s">
        <v>2911</v>
      </c>
    </row>
    <row r="4500" spans="1:7">
      <c r="A4500" t="s">
        <v>4412</v>
      </c>
      <c r="B4500" t="s">
        <v>4398</v>
      </c>
      <c r="C4500">
        <v>2000</v>
      </c>
      <c r="D4500">
        <v>2000</v>
      </c>
      <c r="E4500" t="s">
        <v>9</v>
      </c>
      <c r="F4500" t="s">
        <v>10</v>
      </c>
      <c r="G4500" t="s">
        <v>2911</v>
      </c>
    </row>
    <row r="4501" spans="1:7">
      <c r="A4501" t="s">
        <v>4413</v>
      </c>
      <c r="B4501" t="s">
        <v>4398</v>
      </c>
      <c r="C4501">
        <v>2000</v>
      </c>
      <c r="D4501">
        <v>2000</v>
      </c>
      <c r="E4501" t="s">
        <v>9</v>
      </c>
      <c r="F4501" t="s">
        <v>10</v>
      </c>
      <c r="G4501" t="s">
        <v>2911</v>
      </c>
    </row>
    <row r="4502" spans="1:7">
      <c r="A4502" t="s">
        <v>4414</v>
      </c>
      <c r="B4502" t="s">
        <v>4415</v>
      </c>
      <c r="C4502">
        <v>2500</v>
      </c>
      <c r="D4502">
        <v>1191</v>
      </c>
      <c r="E4502" t="s">
        <v>9</v>
      </c>
      <c r="F4502" t="s">
        <v>10</v>
      </c>
      <c r="G4502" t="s">
        <v>2524</v>
      </c>
    </row>
    <row r="4503" spans="1:7">
      <c r="A4503" t="s">
        <v>4416</v>
      </c>
      <c r="B4503" t="s">
        <v>4415</v>
      </c>
      <c r="C4503">
        <v>2500</v>
      </c>
      <c r="D4503">
        <v>2478</v>
      </c>
      <c r="E4503" t="s">
        <v>9</v>
      </c>
      <c r="F4503" t="s">
        <v>10</v>
      </c>
      <c r="G4503" t="s">
        <v>2524</v>
      </c>
    </row>
    <row r="4504" spans="1:7">
      <c r="A4504" t="s">
        <v>4417</v>
      </c>
      <c r="B4504" t="s">
        <v>4415</v>
      </c>
      <c r="C4504">
        <v>2500</v>
      </c>
      <c r="D4504">
        <v>2500</v>
      </c>
      <c r="E4504" t="s">
        <v>9</v>
      </c>
      <c r="F4504" t="s">
        <v>10</v>
      </c>
      <c r="G4504" t="s">
        <v>2524</v>
      </c>
    </row>
    <row r="4505" spans="1:7">
      <c r="A4505" t="s">
        <v>4418</v>
      </c>
      <c r="B4505" t="s">
        <v>4415</v>
      </c>
      <c r="C4505">
        <v>2500</v>
      </c>
      <c r="D4505">
        <v>2500</v>
      </c>
      <c r="E4505" t="s">
        <v>9</v>
      </c>
      <c r="F4505" t="s">
        <v>10</v>
      </c>
      <c r="G4505" t="s">
        <v>2524</v>
      </c>
    </row>
    <row r="4506" spans="1:7">
      <c r="A4506" t="s">
        <v>4419</v>
      </c>
      <c r="B4506" t="s">
        <v>4415</v>
      </c>
      <c r="C4506">
        <v>2500</v>
      </c>
      <c r="D4506">
        <v>2500</v>
      </c>
      <c r="E4506" t="s">
        <v>9</v>
      </c>
      <c r="F4506" t="s">
        <v>10</v>
      </c>
      <c r="G4506" t="s">
        <v>2524</v>
      </c>
    </row>
    <row r="4507" spans="1:7">
      <c r="A4507" t="s">
        <v>4420</v>
      </c>
      <c r="B4507" t="s">
        <v>4415</v>
      </c>
      <c r="C4507">
        <v>2500</v>
      </c>
      <c r="D4507">
        <v>2500</v>
      </c>
      <c r="E4507" t="s">
        <v>9</v>
      </c>
      <c r="F4507" t="s">
        <v>10</v>
      </c>
      <c r="G4507" t="s">
        <v>2524</v>
      </c>
    </row>
    <row r="4508" spans="1:7">
      <c r="A4508" t="s">
        <v>4421</v>
      </c>
      <c r="B4508" t="s">
        <v>4415</v>
      </c>
      <c r="C4508">
        <v>2500</v>
      </c>
      <c r="D4508">
        <v>2500</v>
      </c>
      <c r="E4508" t="s">
        <v>9</v>
      </c>
      <c r="F4508" t="s">
        <v>10</v>
      </c>
      <c r="G4508" t="s">
        <v>2524</v>
      </c>
    </row>
    <row r="4509" spans="1:7">
      <c r="A4509" t="s">
        <v>4422</v>
      </c>
      <c r="B4509" t="s">
        <v>4415</v>
      </c>
      <c r="C4509">
        <v>2500</v>
      </c>
      <c r="D4509">
        <v>2500</v>
      </c>
      <c r="E4509" t="s">
        <v>9</v>
      </c>
      <c r="F4509" t="s">
        <v>10</v>
      </c>
      <c r="G4509" t="s">
        <v>2524</v>
      </c>
    </row>
    <row r="4510" spans="1:7">
      <c r="A4510" t="s">
        <v>4423</v>
      </c>
      <c r="B4510" t="s">
        <v>4415</v>
      </c>
      <c r="C4510">
        <v>2500</v>
      </c>
      <c r="D4510">
        <v>2500</v>
      </c>
      <c r="E4510" t="s">
        <v>9</v>
      </c>
      <c r="F4510" t="s">
        <v>10</v>
      </c>
      <c r="G4510" t="s">
        <v>2524</v>
      </c>
    </row>
    <row r="4511" spans="1:7">
      <c r="A4511" t="s">
        <v>4424</v>
      </c>
      <c r="B4511" t="s">
        <v>4415</v>
      </c>
      <c r="C4511">
        <v>2500</v>
      </c>
      <c r="D4511">
        <v>2500</v>
      </c>
      <c r="E4511" t="s">
        <v>9</v>
      </c>
      <c r="F4511" t="s">
        <v>10</v>
      </c>
      <c r="G4511" t="s">
        <v>2524</v>
      </c>
    </row>
    <row r="4512" spans="1:7">
      <c r="A4512" t="s">
        <v>4426</v>
      </c>
      <c r="B4512">
        <v>644955</v>
      </c>
      <c r="C4512">
        <v>5000</v>
      </c>
      <c r="D4512">
        <v>15</v>
      </c>
      <c r="E4512" t="s">
        <v>113</v>
      </c>
      <c r="F4512" t="s">
        <v>187</v>
      </c>
      <c r="G4512" t="s">
        <v>3241</v>
      </c>
    </row>
    <row r="4513" spans="1:7">
      <c r="A4513" t="s">
        <v>4427</v>
      </c>
      <c r="B4513">
        <v>644955</v>
      </c>
      <c r="C4513">
        <v>5000</v>
      </c>
      <c r="D4513">
        <v>2226</v>
      </c>
      <c r="E4513" t="s">
        <v>20</v>
      </c>
      <c r="F4513" t="s">
        <v>21</v>
      </c>
      <c r="G4513" t="s">
        <v>3241</v>
      </c>
    </row>
    <row r="4514" spans="1:7">
      <c r="A4514" t="s">
        <v>4428</v>
      </c>
      <c r="B4514">
        <v>644955</v>
      </c>
      <c r="C4514">
        <v>5000</v>
      </c>
      <c r="D4514">
        <v>4164</v>
      </c>
      <c r="E4514" t="s">
        <v>9</v>
      </c>
      <c r="F4514" t="s">
        <v>10</v>
      </c>
      <c r="G4514" t="s">
        <v>3241</v>
      </c>
    </row>
    <row r="4515" spans="1:7">
      <c r="A4515" t="s">
        <v>4429</v>
      </c>
      <c r="B4515">
        <v>644955</v>
      </c>
      <c r="C4515">
        <v>5000</v>
      </c>
      <c r="D4515">
        <v>4520</v>
      </c>
      <c r="E4515" t="s">
        <v>189</v>
      </c>
      <c r="F4515" t="s">
        <v>205</v>
      </c>
      <c r="G4515" t="s">
        <v>3241</v>
      </c>
    </row>
    <row r="4516" spans="1:7">
      <c r="A4516" t="s">
        <v>4430</v>
      </c>
      <c r="B4516">
        <v>644955</v>
      </c>
      <c r="C4516">
        <v>5000</v>
      </c>
      <c r="D4516">
        <v>2027</v>
      </c>
      <c r="E4516" t="s">
        <v>113</v>
      </c>
      <c r="F4516" t="s">
        <v>202</v>
      </c>
      <c r="G4516" t="s">
        <v>3241</v>
      </c>
    </row>
    <row r="4517" spans="1:7">
      <c r="A4517" t="s">
        <v>4431</v>
      </c>
      <c r="B4517">
        <v>644955</v>
      </c>
      <c r="C4517">
        <v>5000</v>
      </c>
      <c r="D4517">
        <v>2</v>
      </c>
      <c r="E4517" t="s">
        <v>113</v>
      </c>
      <c r="F4517" t="s">
        <v>489</v>
      </c>
      <c r="G4517" t="s">
        <v>3241</v>
      </c>
    </row>
    <row r="4518" spans="1:7">
      <c r="A4518" t="s">
        <v>4432</v>
      </c>
      <c r="B4518">
        <v>644955</v>
      </c>
      <c r="C4518">
        <v>5000</v>
      </c>
      <c r="D4518">
        <v>1</v>
      </c>
      <c r="E4518" t="s">
        <v>113</v>
      </c>
      <c r="F4518" t="s">
        <v>489</v>
      </c>
      <c r="G4518" t="s">
        <v>3241</v>
      </c>
    </row>
    <row r="4519" spans="1:7">
      <c r="A4519" t="s">
        <v>4433</v>
      </c>
      <c r="B4519">
        <v>644955</v>
      </c>
      <c r="C4519">
        <v>5000</v>
      </c>
      <c r="D4519">
        <v>1513</v>
      </c>
      <c r="E4519" t="s">
        <v>189</v>
      </c>
      <c r="F4519" t="s">
        <v>492</v>
      </c>
      <c r="G4519" t="s">
        <v>3241</v>
      </c>
    </row>
    <row r="4520" spans="1:7">
      <c r="A4520" t="s">
        <v>4434</v>
      </c>
      <c r="B4520">
        <v>644955</v>
      </c>
      <c r="C4520">
        <v>5000</v>
      </c>
      <c r="D4520">
        <v>5000</v>
      </c>
      <c r="E4520" t="s">
        <v>20</v>
      </c>
      <c r="F4520" t="s">
        <v>116</v>
      </c>
      <c r="G4520" t="s">
        <v>3241</v>
      </c>
    </row>
    <row r="4521" spans="1:7">
      <c r="A4521" t="s">
        <v>4435</v>
      </c>
      <c r="B4521">
        <v>644955</v>
      </c>
      <c r="C4521">
        <v>5000</v>
      </c>
      <c r="D4521">
        <v>5000</v>
      </c>
      <c r="E4521" t="s">
        <v>20</v>
      </c>
      <c r="F4521" t="s">
        <v>116</v>
      </c>
      <c r="G4521" t="s">
        <v>3241</v>
      </c>
    </row>
    <row r="4522" spans="1:7">
      <c r="A4522" t="s">
        <v>4436</v>
      </c>
      <c r="B4522">
        <v>644955</v>
      </c>
      <c r="C4522">
        <v>5000</v>
      </c>
      <c r="D4522">
        <v>5000</v>
      </c>
      <c r="E4522" t="s">
        <v>9</v>
      </c>
      <c r="F4522" t="s">
        <v>10</v>
      </c>
      <c r="G4522" t="s">
        <v>3241</v>
      </c>
    </row>
    <row r="4523" spans="1:7">
      <c r="A4523" t="s">
        <v>27460</v>
      </c>
      <c r="B4523">
        <v>644955</v>
      </c>
      <c r="C4523">
        <v>5000</v>
      </c>
      <c r="D4523">
        <v>5000</v>
      </c>
      <c r="E4523" t="s">
        <v>9</v>
      </c>
      <c r="F4523" t="s">
        <v>10</v>
      </c>
      <c r="G4523" t="s">
        <v>3241</v>
      </c>
    </row>
    <row r="4524" spans="1:7">
      <c r="A4524" t="s">
        <v>27461</v>
      </c>
      <c r="B4524">
        <v>644955</v>
      </c>
      <c r="C4524">
        <v>5000</v>
      </c>
      <c r="D4524">
        <v>5000</v>
      </c>
      <c r="E4524" t="s">
        <v>9</v>
      </c>
      <c r="F4524" t="s">
        <v>10</v>
      </c>
      <c r="G4524" t="s">
        <v>3241</v>
      </c>
    </row>
    <row r="4525" spans="1:7">
      <c r="A4525" t="s">
        <v>27462</v>
      </c>
      <c r="B4525">
        <v>644955</v>
      </c>
      <c r="C4525">
        <v>5000</v>
      </c>
      <c r="D4525">
        <v>5000</v>
      </c>
      <c r="E4525" t="s">
        <v>9</v>
      </c>
      <c r="F4525" t="s">
        <v>10</v>
      </c>
      <c r="G4525" t="s">
        <v>3241</v>
      </c>
    </row>
    <row r="4526" spans="1:7">
      <c r="A4526" t="s">
        <v>27463</v>
      </c>
      <c r="B4526">
        <v>644955</v>
      </c>
      <c r="C4526">
        <v>5000</v>
      </c>
      <c r="D4526">
        <v>5000</v>
      </c>
      <c r="E4526" t="s">
        <v>9</v>
      </c>
      <c r="F4526" t="s">
        <v>10</v>
      </c>
      <c r="G4526" t="s">
        <v>3241</v>
      </c>
    </row>
    <row r="4527" spans="1:7">
      <c r="A4527" t="s">
        <v>27464</v>
      </c>
      <c r="B4527">
        <v>644955</v>
      </c>
      <c r="C4527">
        <v>5000</v>
      </c>
      <c r="D4527">
        <v>5000</v>
      </c>
      <c r="E4527" t="s">
        <v>9</v>
      </c>
      <c r="F4527" t="s">
        <v>10</v>
      </c>
      <c r="G4527" t="s">
        <v>3241</v>
      </c>
    </row>
    <row r="4528" spans="1:7">
      <c r="A4528" t="s">
        <v>27465</v>
      </c>
      <c r="B4528">
        <v>644955</v>
      </c>
      <c r="C4528">
        <v>5000</v>
      </c>
      <c r="D4528">
        <v>5000</v>
      </c>
      <c r="E4528" t="s">
        <v>9</v>
      </c>
      <c r="F4528" t="s">
        <v>10</v>
      </c>
      <c r="G4528" t="s">
        <v>3241</v>
      </c>
    </row>
    <row r="4529" spans="1:7">
      <c r="A4529" t="s">
        <v>27466</v>
      </c>
      <c r="B4529">
        <v>644955</v>
      </c>
      <c r="C4529">
        <v>5000</v>
      </c>
      <c r="D4529">
        <v>5000</v>
      </c>
      <c r="E4529" t="s">
        <v>9</v>
      </c>
      <c r="F4529" t="s">
        <v>10</v>
      </c>
      <c r="G4529" t="s">
        <v>3241</v>
      </c>
    </row>
    <row r="4530" spans="1:7">
      <c r="A4530" t="s">
        <v>27467</v>
      </c>
      <c r="B4530">
        <v>644955</v>
      </c>
      <c r="C4530">
        <v>5000</v>
      </c>
      <c r="D4530">
        <v>5000</v>
      </c>
      <c r="E4530" t="s">
        <v>9</v>
      </c>
      <c r="F4530" t="s">
        <v>10</v>
      </c>
      <c r="G4530" t="s">
        <v>3241</v>
      </c>
    </row>
    <row r="4531" spans="1:7">
      <c r="A4531" t="s">
        <v>27468</v>
      </c>
      <c r="B4531">
        <v>644955</v>
      </c>
      <c r="C4531">
        <v>5000</v>
      </c>
      <c r="D4531">
        <v>5000</v>
      </c>
      <c r="E4531" t="s">
        <v>9</v>
      </c>
      <c r="F4531" t="s">
        <v>10</v>
      </c>
      <c r="G4531" t="s">
        <v>3241</v>
      </c>
    </row>
    <row r="4532" spans="1:7">
      <c r="A4532" t="s">
        <v>27469</v>
      </c>
      <c r="B4532">
        <v>644955</v>
      </c>
      <c r="C4532">
        <v>5000</v>
      </c>
      <c r="D4532">
        <v>5000</v>
      </c>
      <c r="E4532" t="s">
        <v>9</v>
      </c>
      <c r="F4532" t="s">
        <v>10</v>
      </c>
      <c r="G4532" t="s">
        <v>3241</v>
      </c>
    </row>
    <row r="4533" spans="1:7">
      <c r="A4533" t="s">
        <v>27470</v>
      </c>
      <c r="B4533">
        <v>644955</v>
      </c>
      <c r="C4533">
        <v>5000</v>
      </c>
      <c r="D4533">
        <v>5000</v>
      </c>
      <c r="E4533" t="s">
        <v>9</v>
      </c>
      <c r="F4533" t="s">
        <v>10</v>
      </c>
      <c r="G4533" t="s">
        <v>3241</v>
      </c>
    </row>
    <row r="4534" spans="1:7">
      <c r="A4534" t="s">
        <v>27471</v>
      </c>
      <c r="B4534">
        <v>644955</v>
      </c>
      <c r="C4534">
        <v>5000</v>
      </c>
      <c r="D4534">
        <v>5000</v>
      </c>
      <c r="E4534" t="s">
        <v>9</v>
      </c>
      <c r="F4534" t="s">
        <v>10</v>
      </c>
      <c r="G4534" t="s">
        <v>3241</v>
      </c>
    </row>
    <row r="4535" spans="1:7">
      <c r="A4535" t="s">
        <v>27472</v>
      </c>
      <c r="B4535">
        <v>644955</v>
      </c>
      <c r="C4535">
        <v>5000</v>
      </c>
      <c r="D4535">
        <v>5000</v>
      </c>
      <c r="E4535" t="s">
        <v>9</v>
      </c>
      <c r="F4535" t="s">
        <v>10</v>
      </c>
      <c r="G4535" t="s">
        <v>3241</v>
      </c>
    </row>
    <row r="4536" spans="1:7">
      <c r="A4536" t="s">
        <v>27473</v>
      </c>
      <c r="B4536">
        <v>644955</v>
      </c>
      <c r="C4536">
        <v>5000</v>
      </c>
      <c r="D4536">
        <v>5000</v>
      </c>
      <c r="E4536" t="s">
        <v>9</v>
      </c>
      <c r="F4536" t="s">
        <v>10</v>
      </c>
      <c r="G4536" t="s">
        <v>3241</v>
      </c>
    </row>
    <row r="4537" spans="1:7">
      <c r="A4537" t="s">
        <v>27474</v>
      </c>
      <c r="B4537">
        <v>644955</v>
      </c>
      <c r="C4537">
        <v>5000</v>
      </c>
      <c r="D4537">
        <v>5000</v>
      </c>
      <c r="E4537" t="s">
        <v>9</v>
      </c>
      <c r="F4537" t="s">
        <v>10</v>
      </c>
      <c r="G4537" t="s">
        <v>3241</v>
      </c>
    </row>
    <row r="4538" spans="1:7">
      <c r="A4538" t="s">
        <v>27475</v>
      </c>
      <c r="B4538">
        <v>644955</v>
      </c>
      <c r="C4538">
        <v>5000</v>
      </c>
      <c r="D4538">
        <v>5000</v>
      </c>
      <c r="E4538" t="s">
        <v>9</v>
      </c>
      <c r="F4538" t="s">
        <v>10</v>
      </c>
      <c r="G4538" t="s">
        <v>3241</v>
      </c>
    </row>
    <row r="4539" spans="1:7">
      <c r="A4539" t="s">
        <v>27476</v>
      </c>
      <c r="B4539">
        <v>644955</v>
      </c>
      <c r="C4539">
        <v>5000</v>
      </c>
      <c r="D4539">
        <v>5000</v>
      </c>
      <c r="E4539" t="s">
        <v>9</v>
      </c>
      <c r="F4539" t="s">
        <v>10</v>
      </c>
      <c r="G4539" t="s">
        <v>3241</v>
      </c>
    </row>
    <row r="4540" spans="1:7">
      <c r="A4540" t="s">
        <v>27477</v>
      </c>
      <c r="B4540">
        <v>644955</v>
      </c>
      <c r="C4540">
        <v>5000</v>
      </c>
      <c r="D4540">
        <v>5000</v>
      </c>
      <c r="E4540" t="s">
        <v>9</v>
      </c>
      <c r="F4540" t="s">
        <v>10</v>
      </c>
      <c r="G4540" t="s">
        <v>3241</v>
      </c>
    </row>
    <row r="4541" spans="1:7">
      <c r="A4541" t="s">
        <v>27478</v>
      </c>
      <c r="B4541">
        <v>644955</v>
      </c>
      <c r="C4541">
        <v>5000</v>
      </c>
      <c r="D4541">
        <v>5000</v>
      </c>
      <c r="E4541" t="s">
        <v>9</v>
      </c>
      <c r="F4541" t="s">
        <v>10</v>
      </c>
      <c r="G4541" t="s">
        <v>3241</v>
      </c>
    </row>
    <row r="4542" spans="1:7">
      <c r="A4542" t="s">
        <v>27479</v>
      </c>
      <c r="B4542">
        <v>644955</v>
      </c>
      <c r="C4542">
        <v>5000</v>
      </c>
      <c r="D4542">
        <v>5000</v>
      </c>
      <c r="E4542" t="s">
        <v>9</v>
      </c>
      <c r="F4542" t="s">
        <v>10</v>
      </c>
      <c r="G4542" t="s">
        <v>3241</v>
      </c>
    </row>
    <row r="4543" spans="1:7">
      <c r="A4543" t="s">
        <v>27480</v>
      </c>
      <c r="B4543">
        <v>644955</v>
      </c>
      <c r="C4543">
        <v>5000</v>
      </c>
      <c r="D4543">
        <v>5000</v>
      </c>
      <c r="E4543" t="s">
        <v>9</v>
      </c>
      <c r="F4543" t="s">
        <v>10</v>
      </c>
      <c r="G4543" t="s">
        <v>3241</v>
      </c>
    </row>
    <row r="4544" spans="1:7">
      <c r="A4544" t="s">
        <v>27481</v>
      </c>
      <c r="B4544">
        <v>644955</v>
      </c>
      <c r="C4544">
        <v>5000</v>
      </c>
      <c r="D4544">
        <v>5000</v>
      </c>
      <c r="E4544" t="s">
        <v>9</v>
      </c>
      <c r="F4544" t="s">
        <v>10</v>
      </c>
      <c r="G4544" t="s">
        <v>3241</v>
      </c>
    </row>
    <row r="4545" spans="1:7">
      <c r="A4545" t="s">
        <v>27482</v>
      </c>
      <c r="B4545">
        <v>644955</v>
      </c>
      <c r="C4545">
        <v>5000</v>
      </c>
      <c r="D4545">
        <v>5000</v>
      </c>
      <c r="E4545" t="s">
        <v>9</v>
      </c>
      <c r="F4545" t="s">
        <v>10</v>
      </c>
      <c r="G4545" t="s">
        <v>3241</v>
      </c>
    </row>
    <row r="4546" spans="1:7">
      <c r="A4546" t="s">
        <v>27483</v>
      </c>
      <c r="B4546">
        <v>644955</v>
      </c>
      <c r="C4546">
        <v>5000</v>
      </c>
      <c r="D4546">
        <v>5000</v>
      </c>
      <c r="E4546" t="s">
        <v>9</v>
      </c>
      <c r="F4546" t="s">
        <v>10</v>
      </c>
      <c r="G4546" t="s">
        <v>3241</v>
      </c>
    </row>
    <row r="4547" spans="1:7">
      <c r="A4547" t="s">
        <v>27484</v>
      </c>
      <c r="B4547">
        <v>644955</v>
      </c>
      <c r="C4547">
        <v>5000</v>
      </c>
      <c r="D4547">
        <v>5000</v>
      </c>
      <c r="E4547" t="s">
        <v>9</v>
      </c>
      <c r="F4547" t="s">
        <v>10</v>
      </c>
      <c r="G4547" t="s">
        <v>3241</v>
      </c>
    </row>
    <row r="4548" spans="1:7">
      <c r="A4548" t="s">
        <v>27485</v>
      </c>
      <c r="B4548">
        <v>644955</v>
      </c>
      <c r="C4548">
        <v>5000</v>
      </c>
      <c r="D4548">
        <v>5000</v>
      </c>
      <c r="E4548" t="s">
        <v>9</v>
      </c>
      <c r="F4548" t="s">
        <v>10</v>
      </c>
      <c r="G4548" t="s">
        <v>3241</v>
      </c>
    </row>
    <row r="4549" spans="1:7">
      <c r="A4549" t="s">
        <v>27486</v>
      </c>
      <c r="B4549">
        <v>644955</v>
      </c>
      <c r="C4549">
        <v>5000</v>
      </c>
      <c r="D4549">
        <v>5000</v>
      </c>
      <c r="E4549" t="s">
        <v>9</v>
      </c>
      <c r="F4549" t="s">
        <v>10</v>
      </c>
      <c r="G4549" t="s">
        <v>3241</v>
      </c>
    </row>
    <row r="4550" spans="1:7">
      <c r="A4550" t="s">
        <v>4437</v>
      </c>
      <c r="B4550">
        <v>645286</v>
      </c>
      <c r="C4550">
        <v>5000</v>
      </c>
      <c r="D4550">
        <v>121</v>
      </c>
      <c r="E4550" t="s">
        <v>9</v>
      </c>
      <c r="F4550" t="s">
        <v>10</v>
      </c>
      <c r="G4550" t="s">
        <v>3158</v>
      </c>
    </row>
    <row r="4551" spans="1:7">
      <c r="A4551" t="s">
        <v>4439</v>
      </c>
      <c r="B4551">
        <v>645286</v>
      </c>
      <c r="C4551">
        <v>5000</v>
      </c>
      <c r="D4551">
        <v>5000</v>
      </c>
      <c r="E4551" t="s">
        <v>9</v>
      </c>
      <c r="F4551" t="s">
        <v>10</v>
      </c>
      <c r="G4551" t="s">
        <v>3158</v>
      </c>
    </row>
    <row r="4552" spans="1:7">
      <c r="A4552" t="s">
        <v>4440</v>
      </c>
      <c r="B4552">
        <v>645286</v>
      </c>
      <c r="C4552">
        <v>5000</v>
      </c>
      <c r="D4552">
        <v>5000</v>
      </c>
      <c r="E4552" t="s">
        <v>9</v>
      </c>
      <c r="F4552" t="s">
        <v>10</v>
      </c>
      <c r="G4552" t="s">
        <v>3158</v>
      </c>
    </row>
    <row r="4553" spans="1:7">
      <c r="A4553" t="s">
        <v>4441</v>
      </c>
      <c r="B4553" t="s">
        <v>4442</v>
      </c>
      <c r="C4553">
        <v>1000</v>
      </c>
      <c r="D4553">
        <v>799</v>
      </c>
      <c r="E4553" t="s">
        <v>9</v>
      </c>
      <c r="F4553" t="s">
        <v>10</v>
      </c>
      <c r="G4553" t="s">
        <v>4196</v>
      </c>
    </row>
    <row r="4554" spans="1:7">
      <c r="A4554" t="s">
        <v>4443</v>
      </c>
      <c r="B4554" t="s">
        <v>4444</v>
      </c>
      <c r="C4554">
        <v>2000</v>
      </c>
      <c r="D4554">
        <v>909</v>
      </c>
      <c r="E4554" t="s">
        <v>9</v>
      </c>
      <c r="F4554" t="s">
        <v>10</v>
      </c>
      <c r="G4554" t="s">
        <v>27487</v>
      </c>
    </row>
    <row r="4555" spans="1:7">
      <c r="A4555" t="s">
        <v>4446</v>
      </c>
      <c r="B4555" t="s">
        <v>4444</v>
      </c>
      <c r="C4555">
        <v>2000</v>
      </c>
      <c r="D4555">
        <v>2000</v>
      </c>
      <c r="E4555" t="s">
        <v>9</v>
      </c>
      <c r="F4555" t="s">
        <v>10</v>
      </c>
      <c r="G4555" t="s">
        <v>27487</v>
      </c>
    </row>
    <row r="4556" spans="1:7">
      <c r="A4556" t="s">
        <v>4447</v>
      </c>
      <c r="B4556">
        <v>645918</v>
      </c>
      <c r="C4556">
        <v>3000</v>
      </c>
      <c r="D4556">
        <v>1911</v>
      </c>
      <c r="E4556" t="s">
        <v>9</v>
      </c>
      <c r="F4556" t="s">
        <v>10</v>
      </c>
      <c r="G4556" t="s">
        <v>27488</v>
      </c>
    </row>
    <row r="4557" spans="1:7">
      <c r="A4557" t="s">
        <v>4448</v>
      </c>
      <c r="B4557">
        <v>645918</v>
      </c>
      <c r="C4557">
        <v>3000</v>
      </c>
      <c r="D4557">
        <v>3000</v>
      </c>
      <c r="E4557" t="s">
        <v>9</v>
      </c>
      <c r="F4557" t="s">
        <v>10</v>
      </c>
      <c r="G4557" t="s">
        <v>27488</v>
      </c>
    </row>
    <row r="4558" spans="1:7">
      <c r="A4558" t="s">
        <v>4451</v>
      </c>
      <c r="B4558" t="s">
        <v>4449</v>
      </c>
      <c r="C4558">
        <v>75</v>
      </c>
      <c r="D4558">
        <v>20</v>
      </c>
      <c r="E4558" t="s">
        <v>9</v>
      </c>
      <c r="F4558" t="s">
        <v>10</v>
      </c>
      <c r="G4558" t="s">
        <v>3104</v>
      </c>
    </row>
    <row r="4559" spans="1:7">
      <c r="A4559" t="s">
        <v>4452</v>
      </c>
      <c r="B4559" t="s">
        <v>4449</v>
      </c>
      <c r="C4559">
        <v>120</v>
      </c>
      <c r="D4559">
        <v>120</v>
      </c>
      <c r="E4559" t="s">
        <v>9</v>
      </c>
      <c r="F4559" t="s">
        <v>10</v>
      </c>
      <c r="G4559" t="s">
        <v>3104</v>
      </c>
    </row>
    <row r="4560" spans="1:7">
      <c r="A4560" t="s">
        <v>4453</v>
      </c>
      <c r="B4560" t="s">
        <v>4449</v>
      </c>
      <c r="C4560">
        <v>120</v>
      </c>
      <c r="D4560">
        <v>120</v>
      </c>
      <c r="E4560" t="s">
        <v>9</v>
      </c>
      <c r="F4560" t="s">
        <v>10</v>
      </c>
      <c r="G4560" t="s">
        <v>3104</v>
      </c>
    </row>
    <row r="4561" spans="1:7">
      <c r="A4561" t="s">
        <v>4454</v>
      </c>
      <c r="B4561" t="s">
        <v>4449</v>
      </c>
      <c r="C4561">
        <v>6</v>
      </c>
      <c r="D4561">
        <v>6</v>
      </c>
      <c r="E4561" t="s">
        <v>9</v>
      </c>
      <c r="F4561" t="s">
        <v>10</v>
      </c>
      <c r="G4561" t="s">
        <v>3104</v>
      </c>
    </row>
    <row r="4562" spans="1:7">
      <c r="A4562" t="s">
        <v>4455</v>
      </c>
      <c r="B4562" t="s">
        <v>4449</v>
      </c>
      <c r="C4562">
        <v>15</v>
      </c>
      <c r="D4562">
        <v>15</v>
      </c>
      <c r="E4562" t="s">
        <v>9</v>
      </c>
      <c r="F4562" t="s">
        <v>10</v>
      </c>
      <c r="G4562" t="s">
        <v>3104</v>
      </c>
    </row>
    <row r="4563" spans="1:7">
      <c r="A4563" t="s">
        <v>4456</v>
      </c>
      <c r="B4563" t="s">
        <v>4449</v>
      </c>
      <c r="C4563">
        <v>24</v>
      </c>
      <c r="D4563">
        <v>24</v>
      </c>
      <c r="E4563" t="s">
        <v>9</v>
      </c>
      <c r="F4563" t="s">
        <v>10</v>
      </c>
      <c r="G4563" t="s">
        <v>3104</v>
      </c>
    </row>
    <row r="4564" spans="1:7">
      <c r="A4564" t="s">
        <v>4457</v>
      </c>
      <c r="B4564" t="s">
        <v>4449</v>
      </c>
      <c r="C4564">
        <v>120</v>
      </c>
      <c r="D4564">
        <v>120</v>
      </c>
      <c r="E4564" t="s">
        <v>9</v>
      </c>
      <c r="F4564" t="s">
        <v>10</v>
      </c>
      <c r="G4564" t="s">
        <v>3104</v>
      </c>
    </row>
    <row r="4565" spans="1:7">
      <c r="A4565" t="s">
        <v>4458</v>
      </c>
      <c r="B4565" t="s">
        <v>4449</v>
      </c>
      <c r="C4565">
        <v>48</v>
      </c>
      <c r="D4565">
        <v>48</v>
      </c>
      <c r="E4565" t="s">
        <v>9</v>
      </c>
      <c r="F4565" t="s">
        <v>10</v>
      </c>
      <c r="G4565" t="s">
        <v>3104</v>
      </c>
    </row>
    <row r="4566" spans="1:7">
      <c r="A4566" t="s">
        <v>4459</v>
      </c>
      <c r="B4566" t="s">
        <v>4449</v>
      </c>
      <c r="C4566">
        <v>72</v>
      </c>
      <c r="D4566">
        <v>72</v>
      </c>
      <c r="E4566" t="s">
        <v>9</v>
      </c>
      <c r="F4566" t="s">
        <v>10</v>
      </c>
      <c r="G4566" t="s">
        <v>3104</v>
      </c>
    </row>
    <row r="4567" spans="1:7">
      <c r="A4567" t="s">
        <v>4460</v>
      </c>
      <c r="B4567" t="s">
        <v>4449</v>
      </c>
      <c r="C4567">
        <v>33</v>
      </c>
      <c r="D4567">
        <v>33</v>
      </c>
      <c r="E4567" t="s">
        <v>9</v>
      </c>
      <c r="F4567" t="s">
        <v>10</v>
      </c>
      <c r="G4567" t="s">
        <v>3104</v>
      </c>
    </row>
    <row r="4568" spans="1:7">
      <c r="A4568" t="s">
        <v>4461</v>
      </c>
      <c r="B4568" t="s">
        <v>4449</v>
      </c>
      <c r="C4568">
        <v>87</v>
      </c>
      <c r="D4568">
        <v>87</v>
      </c>
      <c r="E4568" t="s">
        <v>9</v>
      </c>
      <c r="F4568" t="s">
        <v>10</v>
      </c>
      <c r="G4568" t="s">
        <v>3104</v>
      </c>
    </row>
    <row r="4569" spans="1:7">
      <c r="A4569" t="s">
        <v>27489</v>
      </c>
      <c r="B4569" t="s">
        <v>4449</v>
      </c>
      <c r="C4569">
        <v>1</v>
      </c>
      <c r="D4569">
        <v>1</v>
      </c>
      <c r="E4569" t="s">
        <v>9</v>
      </c>
      <c r="F4569" t="s">
        <v>10</v>
      </c>
      <c r="G4569" t="s">
        <v>3104</v>
      </c>
    </row>
    <row r="4570" spans="1:7">
      <c r="A4570" t="s">
        <v>27490</v>
      </c>
      <c r="B4570" t="s">
        <v>4449</v>
      </c>
      <c r="C4570">
        <v>119</v>
      </c>
      <c r="D4570">
        <v>119</v>
      </c>
      <c r="E4570" t="s">
        <v>9</v>
      </c>
      <c r="F4570" t="s">
        <v>10</v>
      </c>
      <c r="G4570" t="s">
        <v>3104</v>
      </c>
    </row>
    <row r="4571" spans="1:7">
      <c r="A4571" t="s">
        <v>27491</v>
      </c>
      <c r="B4571" t="s">
        <v>4449</v>
      </c>
      <c r="C4571">
        <v>240</v>
      </c>
      <c r="D4571">
        <v>240</v>
      </c>
      <c r="E4571" t="s">
        <v>9</v>
      </c>
      <c r="F4571" t="s">
        <v>10</v>
      </c>
      <c r="G4571" t="s">
        <v>3104</v>
      </c>
    </row>
    <row r="4572" spans="1:7">
      <c r="A4572" t="s">
        <v>4462</v>
      </c>
      <c r="B4572" t="s">
        <v>4463</v>
      </c>
      <c r="C4572">
        <v>3000</v>
      </c>
      <c r="D4572">
        <v>1233</v>
      </c>
      <c r="E4572" t="s">
        <v>9</v>
      </c>
      <c r="F4572" t="s">
        <v>10</v>
      </c>
      <c r="G4572" t="s">
        <v>27492</v>
      </c>
    </row>
    <row r="4573" spans="1:7">
      <c r="A4573" t="s">
        <v>4464</v>
      </c>
      <c r="B4573" t="s">
        <v>4463</v>
      </c>
      <c r="C4573">
        <v>3000</v>
      </c>
      <c r="D4573">
        <v>2592</v>
      </c>
      <c r="E4573" t="s">
        <v>9</v>
      </c>
      <c r="F4573" t="s">
        <v>10</v>
      </c>
      <c r="G4573" t="s">
        <v>27492</v>
      </c>
    </row>
    <row r="4574" spans="1:7">
      <c r="A4574" t="s">
        <v>4465</v>
      </c>
      <c r="B4574" t="s">
        <v>4463</v>
      </c>
      <c r="C4574">
        <v>349</v>
      </c>
      <c r="D4574">
        <v>349</v>
      </c>
      <c r="E4574" t="s">
        <v>9</v>
      </c>
      <c r="F4574" t="s">
        <v>10</v>
      </c>
      <c r="G4574" t="s">
        <v>27492</v>
      </c>
    </row>
    <row r="4575" spans="1:7">
      <c r="A4575" t="s">
        <v>4466</v>
      </c>
      <c r="B4575" t="s">
        <v>4463</v>
      </c>
      <c r="C4575">
        <v>1000</v>
      </c>
      <c r="D4575">
        <v>1000</v>
      </c>
      <c r="E4575" t="s">
        <v>9</v>
      </c>
      <c r="F4575" t="s">
        <v>10</v>
      </c>
      <c r="G4575" t="s">
        <v>27492</v>
      </c>
    </row>
    <row r="4576" spans="1:7">
      <c r="A4576" t="s">
        <v>27493</v>
      </c>
      <c r="B4576" t="s">
        <v>4463</v>
      </c>
      <c r="C4576">
        <v>3000</v>
      </c>
      <c r="D4576">
        <v>3000</v>
      </c>
      <c r="E4576" t="s">
        <v>9</v>
      </c>
      <c r="F4576" t="s">
        <v>10</v>
      </c>
      <c r="G4576" t="s">
        <v>27492</v>
      </c>
    </row>
    <row r="4577" spans="1:7">
      <c r="A4577" t="s">
        <v>4469</v>
      </c>
      <c r="B4577" t="s">
        <v>4467</v>
      </c>
      <c r="C4577">
        <v>200</v>
      </c>
      <c r="D4577">
        <v>2</v>
      </c>
      <c r="E4577" t="s">
        <v>113</v>
      </c>
      <c r="F4577" t="s">
        <v>428</v>
      </c>
      <c r="G4577" t="s">
        <v>2800</v>
      </c>
    </row>
    <row r="4578" spans="1:7">
      <c r="A4578" t="s">
        <v>4470</v>
      </c>
      <c r="B4578" t="s">
        <v>4467</v>
      </c>
      <c r="C4578">
        <v>200</v>
      </c>
      <c r="D4578">
        <v>1</v>
      </c>
      <c r="E4578" t="s">
        <v>113</v>
      </c>
      <c r="F4578" t="s">
        <v>428</v>
      </c>
      <c r="G4578" t="s">
        <v>2800</v>
      </c>
    </row>
    <row r="4579" spans="1:7">
      <c r="A4579" t="s">
        <v>4471</v>
      </c>
      <c r="B4579" t="s">
        <v>4467</v>
      </c>
      <c r="C4579">
        <v>291</v>
      </c>
      <c r="D4579">
        <v>86</v>
      </c>
      <c r="E4579" t="s">
        <v>189</v>
      </c>
      <c r="F4579" t="s">
        <v>190</v>
      </c>
      <c r="G4579" t="s">
        <v>2800</v>
      </c>
    </row>
    <row r="4580" spans="1:7">
      <c r="A4580" t="s">
        <v>4472</v>
      </c>
      <c r="B4580" t="s">
        <v>4467</v>
      </c>
      <c r="C4580">
        <v>91</v>
      </c>
      <c r="D4580">
        <v>91</v>
      </c>
      <c r="E4580" t="s">
        <v>9</v>
      </c>
      <c r="F4580" t="s">
        <v>10</v>
      </c>
      <c r="G4580" t="s">
        <v>2800</v>
      </c>
    </row>
    <row r="4581" spans="1:7">
      <c r="A4581" t="s">
        <v>4473</v>
      </c>
      <c r="B4581" t="s">
        <v>4467</v>
      </c>
      <c r="C4581">
        <v>200</v>
      </c>
      <c r="D4581">
        <v>200</v>
      </c>
      <c r="E4581" t="s">
        <v>9</v>
      </c>
      <c r="F4581" t="s">
        <v>10</v>
      </c>
      <c r="G4581" t="s">
        <v>2800</v>
      </c>
    </row>
    <row r="4582" spans="1:7">
      <c r="A4582" t="s">
        <v>4474</v>
      </c>
      <c r="B4582" t="s">
        <v>4467</v>
      </c>
      <c r="C4582">
        <v>291</v>
      </c>
      <c r="D4582">
        <v>291</v>
      </c>
      <c r="E4582" t="s">
        <v>9</v>
      </c>
      <c r="F4582" t="s">
        <v>10</v>
      </c>
      <c r="G4582" t="s">
        <v>2800</v>
      </c>
    </row>
    <row r="4583" spans="1:7">
      <c r="A4583" t="s">
        <v>4475</v>
      </c>
      <c r="B4583" t="s">
        <v>4467</v>
      </c>
      <c r="C4583">
        <v>151</v>
      </c>
      <c r="D4583">
        <v>151</v>
      </c>
      <c r="E4583" t="s">
        <v>9</v>
      </c>
      <c r="F4583" t="s">
        <v>10</v>
      </c>
      <c r="G4583" t="s">
        <v>2800</v>
      </c>
    </row>
    <row r="4584" spans="1:7">
      <c r="A4584" t="s">
        <v>4476</v>
      </c>
      <c r="B4584" t="s">
        <v>4467</v>
      </c>
      <c r="C4584">
        <v>201</v>
      </c>
      <c r="D4584">
        <v>201</v>
      </c>
      <c r="E4584" t="s">
        <v>9</v>
      </c>
      <c r="F4584" t="s">
        <v>10</v>
      </c>
      <c r="G4584" t="s">
        <v>2800</v>
      </c>
    </row>
    <row r="4585" spans="1:7">
      <c r="A4585" t="s">
        <v>4477</v>
      </c>
      <c r="B4585" t="s">
        <v>4467</v>
      </c>
      <c r="C4585">
        <v>336</v>
      </c>
      <c r="D4585">
        <v>336</v>
      </c>
      <c r="E4585" t="s">
        <v>9</v>
      </c>
      <c r="F4585" t="s">
        <v>10</v>
      </c>
      <c r="G4585" t="s">
        <v>2800</v>
      </c>
    </row>
    <row r="4586" spans="1:7">
      <c r="A4586" t="s">
        <v>4478</v>
      </c>
      <c r="B4586" t="s">
        <v>4467</v>
      </c>
      <c r="C4586">
        <v>336</v>
      </c>
      <c r="D4586">
        <v>336</v>
      </c>
      <c r="E4586" t="s">
        <v>9</v>
      </c>
      <c r="F4586" t="s">
        <v>10</v>
      </c>
      <c r="G4586" t="s">
        <v>2800</v>
      </c>
    </row>
    <row r="4587" spans="1:7">
      <c r="A4587" t="s">
        <v>4479</v>
      </c>
      <c r="B4587" t="s">
        <v>4467</v>
      </c>
      <c r="C4587">
        <v>600</v>
      </c>
      <c r="D4587">
        <v>600</v>
      </c>
      <c r="E4587" t="s">
        <v>9</v>
      </c>
      <c r="F4587" t="s">
        <v>10</v>
      </c>
      <c r="G4587" t="s">
        <v>2800</v>
      </c>
    </row>
    <row r="4588" spans="1:7">
      <c r="A4588" t="s">
        <v>4480</v>
      </c>
      <c r="B4588" t="s">
        <v>4467</v>
      </c>
      <c r="C4588">
        <v>600</v>
      </c>
      <c r="D4588">
        <v>600</v>
      </c>
      <c r="E4588" t="s">
        <v>9</v>
      </c>
      <c r="F4588" t="s">
        <v>10</v>
      </c>
      <c r="G4588" t="s">
        <v>2800</v>
      </c>
    </row>
    <row r="4589" spans="1:7">
      <c r="A4589" t="s">
        <v>4481</v>
      </c>
      <c r="B4589" t="s">
        <v>4467</v>
      </c>
      <c r="C4589">
        <v>600</v>
      </c>
      <c r="D4589">
        <v>600</v>
      </c>
      <c r="E4589" t="s">
        <v>9</v>
      </c>
      <c r="F4589" t="s">
        <v>10</v>
      </c>
      <c r="G4589" t="s">
        <v>2800</v>
      </c>
    </row>
    <row r="4590" spans="1:7">
      <c r="A4590" t="s">
        <v>27494</v>
      </c>
      <c r="B4590" t="s">
        <v>4467</v>
      </c>
      <c r="C4590">
        <v>600</v>
      </c>
      <c r="D4590">
        <v>600</v>
      </c>
      <c r="E4590" t="s">
        <v>9</v>
      </c>
      <c r="F4590" t="s">
        <v>10</v>
      </c>
      <c r="G4590" t="s">
        <v>2800</v>
      </c>
    </row>
    <row r="4591" spans="1:7">
      <c r="A4591" t="s">
        <v>27495</v>
      </c>
      <c r="B4591" t="s">
        <v>4467</v>
      </c>
      <c r="C4591">
        <v>600</v>
      </c>
      <c r="D4591">
        <v>600</v>
      </c>
      <c r="E4591" t="s">
        <v>9</v>
      </c>
      <c r="F4591" t="s">
        <v>10</v>
      </c>
      <c r="G4591" t="s">
        <v>2800</v>
      </c>
    </row>
    <row r="4592" spans="1:7">
      <c r="A4592" t="s">
        <v>27496</v>
      </c>
      <c r="B4592" t="s">
        <v>4467</v>
      </c>
      <c r="C4592">
        <v>600</v>
      </c>
      <c r="D4592">
        <v>600</v>
      </c>
      <c r="E4592" t="s">
        <v>9</v>
      </c>
      <c r="F4592" t="s">
        <v>10</v>
      </c>
      <c r="G4592" t="s">
        <v>2800</v>
      </c>
    </row>
    <row r="4593" spans="1:7">
      <c r="A4593" t="s">
        <v>4482</v>
      </c>
      <c r="B4593" t="s">
        <v>4483</v>
      </c>
      <c r="C4593">
        <v>576</v>
      </c>
      <c r="D4593">
        <v>168</v>
      </c>
      <c r="E4593" t="s">
        <v>9</v>
      </c>
      <c r="F4593" t="s">
        <v>10</v>
      </c>
      <c r="G4593" t="s">
        <v>27497</v>
      </c>
    </row>
    <row r="4594" spans="1:7">
      <c r="A4594" t="s">
        <v>4485</v>
      </c>
      <c r="B4594" t="s">
        <v>4483</v>
      </c>
      <c r="C4594">
        <v>576</v>
      </c>
      <c r="D4594">
        <v>540</v>
      </c>
      <c r="E4594" t="s">
        <v>9</v>
      </c>
      <c r="F4594" t="s">
        <v>10</v>
      </c>
      <c r="G4594" t="s">
        <v>27497</v>
      </c>
    </row>
    <row r="4595" spans="1:7">
      <c r="A4595" t="s">
        <v>4486</v>
      </c>
      <c r="B4595" t="s">
        <v>4483</v>
      </c>
      <c r="C4595">
        <v>576</v>
      </c>
      <c r="D4595">
        <v>576</v>
      </c>
      <c r="E4595" t="s">
        <v>9</v>
      </c>
      <c r="F4595" t="s">
        <v>10</v>
      </c>
      <c r="G4595" t="s">
        <v>27497</v>
      </c>
    </row>
    <row r="4596" spans="1:7">
      <c r="A4596" t="s">
        <v>4487</v>
      </c>
      <c r="B4596" t="s">
        <v>4488</v>
      </c>
      <c r="C4596">
        <v>1000</v>
      </c>
      <c r="D4596">
        <v>114</v>
      </c>
      <c r="E4596" t="s">
        <v>20</v>
      </c>
      <c r="F4596" t="s">
        <v>21</v>
      </c>
      <c r="G4596" t="s">
        <v>27498</v>
      </c>
    </row>
    <row r="4597" spans="1:7">
      <c r="A4597" t="s">
        <v>4490</v>
      </c>
      <c r="B4597" t="s">
        <v>4488</v>
      </c>
      <c r="C4597">
        <v>1000</v>
      </c>
      <c r="D4597">
        <v>1000</v>
      </c>
      <c r="E4597" t="s">
        <v>9</v>
      </c>
      <c r="F4597" t="s">
        <v>10</v>
      </c>
      <c r="G4597" t="s">
        <v>27498</v>
      </c>
    </row>
    <row r="4598" spans="1:7">
      <c r="A4598" t="s">
        <v>4491</v>
      </c>
      <c r="B4598" t="s">
        <v>4488</v>
      </c>
      <c r="C4598">
        <v>1000</v>
      </c>
      <c r="D4598">
        <v>1000</v>
      </c>
      <c r="E4598" t="s">
        <v>9</v>
      </c>
      <c r="F4598" t="s">
        <v>10</v>
      </c>
      <c r="G4598" t="s">
        <v>27498</v>
      </c>
    </row>
    <row r="4599" spans="1:7">
      <c r="A4599" t="s">
        <v>4492</v>
      </c>
      <c r="B4599" t="s">
        <v>4488</v>
      </c>
      <c r="C4599">
        <v>1000</v>
      </c>
      <c r="D4599">
        <v>1000</v>
      </c>
      <c r="E4599" t="s">
        <v>9</v>
      </c>
      <c r="F4599" t="s">
        <v>10</v>
      </c>
      <c r="G4599" t="s">
        <v>27498</v>
      </c>
    </row>
    <row r="4600" spans="1:7">
      <c r="A4600" t="s">
        <v>4493</v>
      </c>
      <c r="B4600" t="s">
        <v>4488</v>
      </c>
      <c r="C4600">
        <v>1000</v>
      </c>
      <c r="D4600">
        <v>1000</v>
      </c>
      <c r="E4600" t="s">
        <v>9</v>
      </c>
      <c r="F4600" t="s">
        <v>10</v>
      </c>
      <c r="G4600" t="s">
        <v>27498</v>
      </c>
    </row>
    <row r="4601" spans="1:7">
      <c r="A4601" t="s">
        <v>4494</v>
      </c>
      <c r="B4601" t="s">
        <v>4488</v>
      </c>
      <c r="C4601">
        <v>1000</v>
      </c>
      <c r="D4601">
        <v>1000</v>
      </c>
      <c r="E4601" t="s">
        <v>9</v>
      </c>
      <c r="F4601" t="s">
        <v>10</v>
      </c>
      <c r="G4601" t="s">
        <v>27498</v>
      </c>
    </row>
    <row r="4602" spans="1:7">
      <c r="A4602" t="s">
        <v>4495</v>
      </c>
      <c r="B4602" t="s">
        <v>4488</v>
      </c>
      <c r="C4602">
        <v>1000</v>
      </c>
      <c r="D4602">
        <v>1000</v>
      </c>
      <c r="E4602" t="s">
        <v>9</v>
      </c>
      <c r="F4602" t="s">
        <v>10</v>
      </c>
      <c r="G4602" t="s">
        <v>27498</v>
      </c>
    </row>
    <row r="4603" spans="1:7">
      <c r="A4603" t="s">
        <v>27499</v>
      </c>
      <c r="B4603" t="s">
        <v>4488</v>
      </c>
      <c r="C4603">
        <v>1000</v>
      </c>
      <c r="D4603">
        <v>1000</v>
      </c>
      <c r="E4603" t="s">
        <v>9</v>
      </c>
      <c r="F4603" t="s">
        <v>10</v>
      </c>
      <c r="G4603" t="s">
        <v>27498</v>
      </c>
    </row>
    <row r="4604" spans="1:7">
      <c r="A4604" t="s">
        <v>27500</v>
      </c>
      <c r="B4604" t="s">
        <v>4488</v>
      </c>
      <c r="C4604">
        <v>1000</v>
      </c>
      <c r="D4604">
        <v>1000</v>
      </c>
      <c r="E4604" t="s">
        <v>9</v>
      </c>
      <c r="F4604" t="s">
        <v>10</v>
      </c>
      <c r="G4604" t="s">
        <v>27498</v>
      </c>
    </row>
    <row r="4605" spans="1:7">
      <c r="A4605" t="s">
        <v>4496</v>
      </c>
      <c r="B4605" t="s">
        <v>4497</v>
      </c>
      <c r="C4605">
        <v>404</v>
      </c>
      <c r="D4605">
        <v>334</v>
      </c>
      <c r="E4605" t="s">
        <v>9</v>
      </c>
      <c r="F4605" t="s">
        <v>10</v>
      </c>
      <c r="G4605" t="s">
        <v>4498</v>
      </c>
    </row>
    <row r="4606" spans="1:7">
      <c r="A4606" t="s">
        <v>4499</v>
      </c>
      <c r="B4606" t="s">
        <v>4500</v>
      </c>
      <c r="C4606">
        <v>100</v>
      </c>
      <c r="D4606">
        <v>3</v>
      </c>
      <c r="E4606" t="s">
        <v>9</v>
      </c>
      <c r="F4606" t="s">
        <v>10</v>
      </c>
      <c r="G4606" t="s">
        <v>27501</v>
      </c>
    </row>
    <row r="4607" spans="1:7">
      <c r="A4607" t="s">
        <v>4501</v>
      </c>
      <c r="B4607" t="s">
        <v>4500</v>
      </c>
      <c r="C4607">
        <v>1000</v>
      </c>
      <c r="D4607">
        <v>1000</v>
      </c>
      <c r="E4607" t="s">
        <v>9</v>
      </c>
      <c r="F4607" t="s">
        <v>10</v>
      </c>
      <c r="G4607" t="s">
        <v>27501</v>
      </c>
    </row>
    <row r="4608" spans="1:7">
      <c r="A4608" t="s">
        <v>4503</v>
      </c>
      <c r="B4608" t="s">
        <v>4502</v>
      </c>
      <c r="C4608">
        <v>1000</v>
      </c>
      <c r="D4608">
        <v>846</v>
      </c>
      <c r="E4608" t="s">
        <v>9</v>
      </c>
      <c r="F4608" t="s">
        <v>10</v>
      </c>
      <c r="G4608" t="s">
        <v>4172</v>
      </c>
    </row>
    <row r="4609" spans="1:7">
      <c r="A4609" t="s">
        <v>4504</v>
      </c>
      <c r="B4609" t="s">
        <v>4505</v>
      </c>
      <c r="C4609">
        <v>40</v>
      </c>
      <c r="D4609">
        <v>19</v>
      </c>
      <c r="E4609" t="s">
        <v>9</v>
      </c>
      <c r="F4609" t="s">
        <v>10</v>
      </c>
      <c r="G4609" t="s">
        <v>4506</v>
      </c>
    </row>
    <row r="4610" spans="1:7">
      <c r="A4610" t="s">
        <v>4507</v>
      </c>
      <c r="B4610">
        <v>649112</v>
      </c>
      <c r="C4610">
        <v>225</v>
      </c>
      <c r="D4610">
        <v>9</v>
      </c>
      <c r="E4610" t="s">
        <v>9</v>
      </c>
      <c r="F4610" t="s">
        <v>10</v>
      </c>
      <c r="G4610" t="s">
        <v>4508</v>
      </c>
    </row>
    <row r="4611" spans="1:7">
      <c r="A4611" t="s">
        <v>4509</v>
      </c>
      <c r="B4611" t="s">
        <v>4510</v>
      </c>
      <c r="C4611">
        <v>1000</v>
      </c>
      <c r="D4611">
        <v>883</v>
      </c>
      <c r="E4611" t="s">
        <v>9</v>
      </c>
      <c r="F4611" t="s">
        <v>10</v>
      </c>
      <c r="G4611" t="s">
        <v>4378</v>
      </c>
    </row>
    <row r="4612" spans="1:7">
      <c r="A4612" t="s">
        <v>4512</v>
      </c>
      <c r="B4612" t="s">
        <v>4510</v>
      </c>
      <c r="C4612">
        <v>1000</v>
      </c>
      <c r="D4612">
        <v>1</v>
      </c>
      <c r="E4612" t="s">
        <v>113</v>
      </c>
      <c r="F4612" t="s">
        <v>114</v>
      </c>
      <c r="G4612" t="s">
        <v>4378</v>
      </c>
    </row>
    <row r="4613" spans="1:7">
      <c r="A4613" t="s">
        <v>4513</v>
      </c>
      <c r="B4613" t="s">
        <v>4510</v>
      </c>
      <c r="C4613">
        <v>1000</v>
      </c>
      <c r="D4613">
        <v>1000</v>
      </c>
      <c r="E4613" t="s">
        <v>9</v>
      </c>
      <c r="F4613" t="s">
        <v>10</v>
      </c>
      <c r="G4613" t="s">
        <v>4378</v>
      </c>
    </row>
    <row r="4614" spans="1:7">
      <c r="A4614" t="s">
        <v>4514</v>
      </c>
      <c r="B4614" t="s">
        <v>4510</v>
      </c>
      <c r="C4614">
        <v>1000</v>
      </c>
      <c r="D4614">
        <v>722</v>
      </c>
      <c r="E4614" t="s">
        <v>113</v>
      </c>
      <c r="F4614" t="s">
        <v>202</v>
      </c>
      <c r="G4614" t="s">
        <v>4378</v>
      </c>
    </row>
    <row r="4615" spans="1:7">
      <c r="A4615" t="s">
        <v>4515</v>
      </c>
      <c r="B4615" t="s">
        <v>4510</v>
      </c>
      <c r="C4615">
        <v>1000</v>
      </c>
      <c r="D4615">
        <v>1000</v>
      </c>
      <c r="E4615" t="s">
        <v>9</v>
      </c>
      <c r="F4615" t="s">
        <v>10</v>
      </c>
      <c r="G4615" t="s">
        <v>4378</v>
      </c>
    </row>
    <row r="4616" spans="1:7">
      <c r="A4616" t="s">
        <v>36113</v>
      </c>
      <c r="B4616" t="s">
        <v>4510</v>
      </c>
      <c r="C4616">
        <v>1000</v>
      </c>
      <c r="D4616">
        <v>1000</v>
      </c>
      <c r="E4616" t="s">
        <v>146</v>
      </c>
      <c r="F4616" t="s">
        <v>147</v>
      </c>
      <c r="G4616" t="s">
        <v>4378</v>
      </c>
    </row>
    <row r="4617" spans="1:7">
      <c r="A4617" t="s">
        <v>36114</v>
      </c>
      <c r="B4617" t="s">
        <v>4510</v>
      </c>
      <c r="C4617">
        <v>1000</v>
      </c>
      <c r="D4617">
        <v>1000</v>
      </c>
      <c r="E4617" t="s">
        <v>146</v>
      </c>
      <c r="F4617" t="s">
        <v>147</v>
      </c>
      <c r="G4617" t="s">
        <v>4378</v>
      </c>
    </row>
    <row r="4618" spans="1:7">
      <c r="A4618" t="s">
        <v>4517</v>
      </c>
      <c r="B4618">
        <v>649255</v>
      </c>
      <c r="C4618">
        <v>4000</v>
      </c>
      <c r="D4618">
        <v>2141</v>
      </c>
      <c r="E4618" t="s">
        <v>113</v>
      </c>
      <c r="F4618" t="s">
        <v>202</v>
      </c>
      <c r="G4618" t="s">
        <v>3223</v>
      </c>
    </row>
    <row r="4619" spans="1:7">
      <c r="A4619" t="s">
        <v>4518</v>
      </c>
      <c r="B4619">
        <v>649255</v>
      </c>
      <c r="C4619">
        <v>4000</v>
      </c>
      <c r="D4619">
        <v>6</v>
      </c>
      <c r="E4619" t="s">
        <v>113</v>
      </c>
      <c r="F4619" t="s">
        <v>187</v>
      </c>
      <c r="G4619" t="s">
        <v>3223</v>
      </c>
    </row>
    <row r="4620" spans="1:7">
      <c r="A4620" t="s">
        <v>4519</v>
      </c>
      <c r="B4620">
        <v>649255</v>
      </c>
      <c r="C4620">
        <v>4000</v>
      </c>
      <c r="D4620">
        <v>3879</v>
      </c>
      <c r="E4620" t="s">
        <v>9</v>
      </c>
      <c r="F4620" t="s">
        <v>10</v>
      </c>
      <c r="G4620" t="s">
        <v>3223</v>
      </c>
    </row>
    <row r="4621" spans="1:7">
      <c r="A4621" t="s">
        <v>4520</v>
      </c>
      <c r="B4621">
        <v>649255</v>
      </c>
      <c r="C4621">
        <v>4000</v>
      </c>
      <c r="D4621">
        <v>2123</v>
      </c>
      <c r="E4621" t="s">
        <v>189</v>
      </c>
      <c r="F4621" t="s">
        <v>190</v>
      </c>
      <c r="G4621" t="s">
        <v>3223</v>
      </c>
    </row>
    <row r="4622" spans="1:7">
      <c r="A4622" t="s">
        <v>4521</v>
      </c>
      <c r="B4622">
        <v>649255</v>
      </c>
      <c r="C4622">
        <v>4000</v>
      </c>
      <c r="D4622">
        <v>2984</v>
      </c>
      <c r="E4622" t="s">
        <v>113</v>
      </c>
      <c r="F4622" t="s">
        <v>202</v>
      </c>
      <c r="G4622" t="s">
        <v>3223</v>
      </c>
    </row>
    <row r="4623" spans="1:7">
      <c r="A4623" t="s">
        <v>4522</v>
      </c>
      <c r="B4623">
        <v>649255</v>
      </c>
      <c r="C4623">
        <v>4000</v>
      </c>
      <c r="D4623">
        <v>2880</v>
      </c>
      <c r="E4623" t="s">
        <v>9</v>
      </c>
      <c r="F4623" t="s">
        <v>10</v>
      </c>
      <c r="G4623" t="s">
        <v>3223</v>
      </c>
    </row>
    <row r="4624" spans="1:7">
      <c r="A4624" t="s">
        <v>4523</v>
      </c>
      <c r="B4624">
        <v>649255</v>
      </c>
      <c r="C4624">
        <v>4000</v>
      </c>
      <c r="D4624">
        <v>4000</v>
      </c>
      <c r="E4624" t="s">
        <v>9</v>
      </c>
      <c r="F4624" t="s">
        <v>10</v>
      </c>
      <c r="G4624" t="s">
        <v>3223</v>
      </c>
    </row>
    <row r="4625" spans="1:7">
      <c r="A4625" t="s">
        <v>4524</v>
      </c>
      <c r="B4625">
        <v>649255</v>
      </c>
      <c r="C4625">
        <v>4000</v>
      </c>
      <c r="D4625">
        <v>4000</v>
      </c>
      <c r="E4625" t="s">
        <v>9</v>
      </c>
      <c r="F4625" t="s">
        <v>10</v>
      </c>
      <c r="G4625" t="s">
        <v>3223</v>
      </c>
    </row>
    <row r="4626" spans="1:7">
      <c r="A4626" t="s">
        <v>4525</v>
      </c>
      <c r="B4626">
        <v>649255</v>
      </c>
      <c r="C4626">
        <v>4000</v>
      </c>
      <c r="D4626">
        <v>4000</v>
      </c>
      <c r="E4626" t="s">
        <v>9</v>
      </c>
      <c r="F4626" t="s">
        <v>10</v>
      </c>
      <c r="G4626" t="s">
        <v>3223</v>
      </c>
    </row>
    <row r="4627" spans="1:7">
      <c r="A4627" t="s">
        <v>4526</v>
      </c>
      <c r="B4627">
        <v>649255</v>
      </c>
      <c r="C4627">
        <v>4000</v>
      </c>
      <c r="D4627">
        <v>4000</v>
      </c>
      <c r="E4627" t="s">
        <v>9</v>
      </c>
      <c r="F4627" t="s">
        <v>10</v>
      </c>
      <c r="G4627" t="s">
        <v>3223</v>
      </c>
    </row>
    <row r="4628" spans="1:7">
      <c r="A4628" t="s">
        <v>4527</v>
      </c>
      <c r="B4628">
        <v>649255</v>
      </c>
      <c r="C4628">
        <v>4000</v>
      </c>
      <c r="D4628">
        <v>4000</v>
      </c>
      <c r="E4628" t="s">
        <v>9</v>
      </c>
      <c r="F4628" t="s">
        <v>10</v>
      </c>
      <c r="G4628" t="s">
        <v>3223</v>
      </c>
    </row>
    <row r="4629" spans="1:7">
      <c r="A4629" t="s">
        <v>4528</v>
      </c>
      <c r="B4629">
        <v>649255</v>
      </c>
      <c r="C4629">
        <v>4000</v>
      </c>
      <c r="D4629">
        <v>4000</v>
      </c>
      <c r="E4629" t="s">
        <v>9</v>
      </c>
      <c r="F4629" t="s">
        <v>10</v>
      </c>
      <c r="G4629" t="s">
        <v>3223</v>
      </c>
    </row>
    <row r="4630" spans="1:7">
      <c r="A4630" t="s">
        <v>4529</v>
      </c>
      <c r="B4630">
        <v>649255</v>
      </c>
      <c r="C4630">
        <v>4000</v>
      </c>
      <c r="D4630">
        <v>4000</v>
      </c>
      <c r="E4630" t="s">
        <v>9</v>
      </c>
      <c r="F4630" t="s">
        <v>10</v>
      </c>
      <c r="G4630" t="s">
        <v>3223</v>
      </c>
    </row>
    <row r="4631" spans="1:7">
      <c r="A4631" t="s">
        <v>4530</v>
      </c>
      <c r="B4631">
        <v>649255</v>
      </c>
      <c r="C4631">
        <v>4000</v>
      </c>
      <c r="D4631">
        <v>4000</v>
      </c>
      <c r="E4631" t="s">
        <v>9</v>
      </c>
      <c r="F4631" t="s">
        <v>10</v>
      </c>
      <c r="G4631" t="s">
        <v>3223</v>
      </c>
    </row>
    <row r="4632" spans="1:7">
      <c r="A4632" t="s">
        <v>4531</v>
      </c>
      <c r="B4632">
        <v>649255</v>
      </c>
      <c r="C4632">
        <v>4000</v>
      </c>
      <c r="D4632">
        <v>4000</v>
      </c>
      <c r="E4632" t="s">
        <v>9</v>
      </c>
      <c r="F4632" t="s">
        <v>10</v>
      </c>
      <c r="G4632" t="s">
        <v>3223</v>
      </c>
    </row>
    <row r="4633" spans="1:7">
      <c r="A4633" t="s">
        <v>4532</v>
      </c>
      <c r="B4633">
        <v>649255</v>
      </c>
      <c r="C4633">
        <v>4000</v>
      </c>
      <c r="D4633">
        <v>4000</v>
      </c>
      <c r="E4633" t="s">
        <v>9</v>
      </c>
      <c r="F4633" t="s">
        <v>10</v>
      </c>
      <c r="G4633" t="s">
        <v>3223</v>
      </c>
    </row>
    <row r="4634" spans="1:7">
      <c r="A4634" t="s">
        <v>4533</v>
      </c>
      <c r="B4634">
        <v>649255</v>
      </c>
      <c r="C4634">
        <v>4000</v>
      </c>
      <c r="D4634">
        <v>4000</v>
      </c>
      <c r="E4634" t="s">
        <v>9</v>
      </c>
      <c r="F4634" t="s">
        <v>10</v>
      </c>
      <c r="G4634" t="s">
        <v>3223</v>
      </c>
    </row>
    <row r="4635" spans="1:7">
      <c r="A4635" t="s">
        <v>4534</v>
      </c>
      <c r="B4635">
        <v>649255</v>
      </c>
      <c r="C4635">
        <v>4000</v>
      </c>
      <c r="D4635">
        <v>4000</v>
      </c>
      <c r="E4635" t="s">
        <v>9</v>
      </c>
      <c r="F4635" t="s">
        <v>10</v>
      </c>
      <c r="G4635" t="s">
        <v>3223</v>
      </c>
    </row>
    <row r="4636" spans="1:7">
      <c r="A4636" t="s">
        <v>4535</v>
      </c>
      <c r="B4636">
        <v>649255</v>
      </c>
      <c r="C4636">
        <v>4000</v>
      </c>
      <c r="D4636">
        <v>4000</v>
      </c>
      <c r="E4636" t="s">
        <v>9</v>
      </c>
      <c r="F4636" t="s">
        <v>10</v>
      </c>
      <c r="G4636" t="s">
        <v>3223</v>
      </c>
    </row>
    <row r="4637" spans="1:7">
      <c r="A4637" t="s">
        <v>4536</v>
      </c>
      <c r="B4637">
        <v>649255</v>
      </c>
      <c r="C4637">
        <v>4000</v>
      </c>
      <c r="D4637">
        <v>4000</v>
      </c>
      <c r="E4637" t="s">
        <v>9</v>
      </c>
      <c r="F4637" t="s">
        <v>10</v>
      </c>
      <c r="G4637" t="s">
        <v>3223</v>
      </c>
    </row>
    <row r="4638" spans="1:7">
      <c r="A4638" t="s">
        <v>4537</v>
      </c>
      <c r="B4638">
        <v>649255</v>
      </c>
      <c r="C4638">
        <v>4000</v>
      </c>
      <c r="D4638">
        <v>4000</v>
      </c>
      <c r="E4638" t="s">
        <v>9</v>
      </c>
      <c r="F4638" t="s">
        <v>10</v>
      </c>
      <c r="G4638" t="s">
        <v>3223</v>
      </c>
    </row>
    <row r="4639" spans="1:7">
      <c r="A4639" t="s">
        <v>4538</v>
      </c>
      <c r="B4639">
        <v>649255</v>
      </c>
      <c r="C4639">
        <v>4000</v>
      </c>
      <c r="D4639">
        <v>4000</v>
      </c>
      <c r="E4639" t="s">
        <v>9</v>
      </c>
      <c r="F4639" t="s">
        <v>10</v>
      </c>
      <c r="G4639" t="s">
        <v>3223</v>
      </c>
    </row>
    <row r="4640" spans="1:7">
      <c r="A4640" t="s">
        <v>27502</v>
      </c>
      <c r="B4640">
        <v>649255</v>
      </c>
      <c r="C4640">
        <v>4000</v>
      </c>
      <c r="D4640">
        <v>4000</v>
      </c>
      <c r="E4640" t="s">
        <v>9</v>
      </c>
      <c r="F4640" t="s">
        <v>10</v>
      </c>
      <c r="G4640" t="s">
        <v>3223</v>
      </c>
    </row>
    <row r="4641" spans="1:7">
      <c r="A4641" t="s">
        <v>27503</v>
      </c>
      <c r="B4641">
        <v>649255</v>
      </c>
      <c r="C4641">
        <v>4000</v>
      </c>
      <c r="D4641">
        <v>4000</v>
      </c>
      <c r="E4641" t="s">
        <v>9</v>
      </c>
      <c r="F4641" t="s">
        <v>10</v>
      </c>
      <c r="G4641" t="s">
        <v>3223</v>
      </c>
    </row>
    <row r="4642" spans="1:7">
      <c r="A4642" t="s">
        <v>27504</v>
      </c>
      <c r="B4642">
        <v>649255</v>
      </c>
      <c r="C4642">
        <v>4000</v>
      </c>
      <c r="D4642">
        <v>4000</v>
      </c>
      <c r="E4642" t="s">
        <v>9</v>
      </c>
      <c r="F4642" t="s">
        <v>10</v>
      </c>
      <c r="G4642" t="s">
        <v>3223</v>
      </c>
    </row>
    <row r="4643" spans="1:7">
      <c r="A4643" t="s">
        <v>27505</v>
      </c>
      <c r="B4643">
        <v>649255</v>
      </c>
      <c r="C4643">
        <v>4000</v>
      </c>
      <c r="D4643">
        <v>4000</v>
      </c>
      <c r="E4643" t="s">
        <v>9</v>
      </c>
      <c r="F4643" t="s">
        <v>10</v>
      </c>
      <c r="G4643" t="s">
        <v>3223</v>
      </c>
    </row>
    <row r="4644" spans="1:7">
      <c r="A4644" t="s">
        <v>27506</v>
      </c>
      <c r="B4644">
        <v>649255</v>
      </c>
      <c r="C4644">
        <v>4000</v>
      </c>
      <c r="D4644">
        <v>4000</v>
      </c>
      <c r="E4644" t="s">
        <v>9</v>
      </c>
      <c r="F4644" t="s">
        <v>10</v>
      </c>
      <c r="G4644" t="s">
        <v>3223</v>
      </c>
    </row>
    <row r="4645" spans="1:7">
      <c r="A4645" t="s">
        <v>27507</v>
      </c>
      <c r="B4645">
        <v>649255</v>
      </c>
      <c r="C4645">
        <v>4000</v>
      </c>
      <c r="D4645">
        <v>4000</v>
      </c>
      <c r="E4645" t="s">
        <v>9</v>
      </c>
      <c r="F4645" t="s">
        <v>10</v>
      </c>
      <c r="G4645" t="s">
        <v>3223</v>
      </c>
    </row>
    <row r="4646" spans="1:7">
      <c r="A4646" t="s">
        <v>27508</v>
      </c>
      <c r="B4646">
        <v>649255</v>
      </c>
      <c r="C4646">
        <v>4000</v>
      </c>
      <c r="D4646">
        <v>4000</v>
      </c>
      <c r="E4646" t="s">
        <v>9</v>
      </c>
      <c r="F4646" t="s">
        <v>10</v>
      </c>
      <c r="G4646" t="s">
        <v>3223</v>
      </c>
    </row>
    <row r="4647" spans="1:7">
      <c r="A4647" t="s">
        <v>27509</v>
      </c>
      <c r="B4647">
        <v>649255</v>
      </c>
      <c r="C4647">
        <v>4000</v>
      </c>
      <c r="D4647">
        <v>4000</v>
      </c>
      <c r="E4647" t="s">
        <v>9</v>
      </c>
      <c r="F4647" t="s">
        <v>10</v>
      </c>
      <c r="G4647" t="s">
        <v>3223</v>
      </c>
    </row>
    <row r="4648" spans="1:7">
      <c r="A4648" t="s">
        <v>27510</v>
      </c>
      <c r="B4648">
        <v>649255</v>
      </c>
      <c r="C4648">
        <v>4000</v>
      </c>
      <c r="D4648">
        <v>4000</v>
      </c>
      <c r="E4648" t="s">
        <v>9</v>
      </c>
      <c r="F4648" t="s">
        <v>10</v>
      </c>
      <c r="G4648" t="s">
        <v>3223</v>
      </c>
    </row>
    <row r="4649" spans="1:7">
      <c r="A4649" t="s">
        <v>27511</v>
      </c>
      <c r="B4649">
        <v>649255</v>
      </c>
      <c r="C4649">
        <v>4000</v>
      </c>
      <c r="D4649">
        <v>4000</v>
      </c>
      <c r="E4649" t="s">
        <v>9</v>
      </c>
      <c r="F4649" t="s">
        <v>10</v>
      </c>
      <c r="G4649" t="s">
        <v>3223</v>
      </c>
    </row>
    <row r="4650" spans="1:7">
      <c r="A4650" t="s">
        <v>4539</v>
      </c>
      <c r="B4650">
        <v>649353</v>
      </c>
      <c r="C4650">
        <v>718</v>
      </c>
      <c r="D4650">
        <v>669</v>
      </c>
      <c r="E4650" t="s">
        <v>9</v>
      </c>
      <c r="F4650" t="s">
        <v>10</v>
      </c>
      <c r="G4650" t="s">
        <v>4283</v>
      </c>
    </row>
    <row r="4651" spans="1:7">
      <c r="A4651" t="s">
        <v>4540</v>
      </c>
      <c r="B4651" t="s">
        <v>4541</v>
      </c>
      <c r="C4651">
        <v>90</v>
      </c>
      <c r="D4651">
        <v>61</v>
      </c>
      <c r="E4651" t="s">
        <v>9</v>
      </c>
      <c r="F4651" t="s">
        <v>10</v>
      </c>
      <c r="G4651" t="s">
        <v>4542</v>
      </c>
    </row>
    <row r="4652" spans="1:7">
      <c r="A4652" t="s">
        <v>4543</v>
      </c>
      <c r="B4652" t="s">
        <v>4544</v>
      </c>
      <c r="C4652">
        <v>50</v>
      </c>
      <c r="D4652">
        <v>50</v>
      </c>
      <c r="E4652" t="s">
        <v>9</v>
      </c>
      <c r="F4652" t="s">
        <v>10</v>
      </c>
      <c r="G4652" t="s">
        <v>4545</v>
      </c>
    </row>
    <row r="4653" spans="1:7">
      <c r="A4653" t="s">
        <v>4548</v>
      </c>
      <c r="B4653" t="s">
        <v>4546</v>
      </c>
      <c r="C4653">
        <v>4000</v>
      </c>
      <c r="D4653">
        <v>3206</v>
      </c>
      <c r="E4653" t="s">
        <v>189</v>
      </c>
      <c r="F4653" t="s">
        <v>205</v>
      </c>
      <c r="G4653" t="s">
        <v>27512</v>
      </c>
    </row>
    <row r="4654" spans="1:7">
      <c r="A4654" t="s">
        <v>4549</v>
      </c>
      <c r="B4654" t="s">
        <v>4546</v>
      </c>
      <c r="C4654">
        <v>4000</v>
      </c>
      <c r="D4654">
        <v>3904</v>
      </c>
      <c r="E4654" t="s">
        <v>9</v>
      </c>
      <c r="F4654" t="s">
        <v>10</v>
      </c>
      <c r="G4654" t="s">
        <v>27512</v>
      </c>
    </row>
    <row r="4655" spans="1:7">
      <c r="A4655" t="s">
        <v>4550</v>
      </c>
      <c r="B4655" t="s">
        <v>4546</v>
      </c>
      <c r="C4655">
        <v>4000</v>
      </c>
      <c r="D4655">
        <v>2524</v>
      </c>
      <c r="E4655" t="s">
        <v>113</v>
      </c>
      <c r="F4655" t="s">
        <v>202</v>
      </c>
      <c r="G4655" t="s">
        <v>27512</v>
      </c>
    </row>
    <row r="4656" spans="1:7">
      <c r="A4656" t="s">
        <v>4551</v>
      </c>
      <c r="B4656" t="s">
        <v>4546</v>
      </c>
      <c r="C4656">
        <v>4000</v>
      </c>
      <c r="D4656">
        <v>3896</v>
      </c>
      <c r="E4656" t="s">
        <v>9</v>
      </c>
      <c r="F4656" t="s">
        <v>10</v>
      </c>
      <c r="G4656" t="s">
        <v>27512</v>
      </c>
    </row>
    <row r="4657" spans="1:7">
      <c r="A4657" t="s">
        <v>4552</v>
      </c>
      <c r="B4657" t="s">
        <v>4546</v>
      </c>
      <c r="C4657">
        <v>4000</v>
      </c>
      <c r="D4657">
        <v>4000</v>
      </c>
      <c r="E4657" t="s">
        <v>9</v>
      </c>
      <c r="F4657" t="s">
        <v>10</v>
      </c>
      <c r="G4657" t="s">
        <v>27512</v>
      </c>
    </row>
    <row r="4658" spans="1:7">
      <c r="A4658" t="s">
        <v>4553</v>
      </c>
      <c r="B4658" t="s">
        <v>4546</v>
      </c>
      <c r="C4658">
        <v>4000</v>
      </c>
      <c r="D4658">
        <v>4000</v>
      </c>
      <c r="E4658" t="s">
        <v>9</v>
      </c>
      <c r="F4658" t="s">
        <v>10</v>
      </c>
      <c r="G4658" t="s">
        <v>27512</v>
      </c>
    </row>
    <row r="4659" spans="1:7">
      <c r="A4659" t="s">
        <v>4554</v>
      </c>
      <c r="B4659" t="s">
        <v>4546</v>
      </c>
      <c r="C4659">
        <v>4000</v>
      </c>
      <c r="D4659">
        <v>4000</v>
      </c>
      <c r="E4659" t="s">
        <v>9</v>
      </c>
      <c r="F4659" t="s">
        <v>10</v>
      </c>
      <c r="G4659" t="s">
        <v>27512</v>
      </c>
    </row>
    <row r="4660" spans="1:7">
      <c r="A4660" t="s">
        <v>4555</v>
      </c>
      <c r="B4660" t="s">
        <v>4546</v>
      </c>
      <c r="C4660">
        <v>4000</v>
      </c>
      <c r="D4660">
        <v>4000</v>
      </c>
      <c r="E4660" t="s">
        <v>9</v>
      </c>
      <c r="F4660" t="s">
        <v>10</v>
      </c>
      <c r="G4660" t="s">
        <v>27512</v>
      </c>
    </row>
    <row r="4661" spans="1:7">
      <c r="A4661" t="s">
        <v>4556</v>
      </c>
      <c r="B4661" t="s">
        <v>4546</v>
      </c>
      <c r="C4661">
        <v>4000</v>
      </c>
      <c r="D4661">
        <v>4000</v>
      </c>
      <c r="E4661" t="s">
        <v>9</v>
      </c>
      <c r="F4661" t="s">
        <v>10</v>
      </c>
      <c r="G4661" t="s">
        <v>27512</v>
      </c>
    </row>
    <row r="4662" spans="1:7">
      <c r="A4662" t="s">
        <v>27513</v>
      </c>
      <c r="B4662" t="s">
        <v>4546</v>
      </c>
      <c r="C4662">
        <v>4000</v>
      </c>
      <c r="D4662">
        <v>4000</v>
      </c>
      <c r="E4662" t="s">
        <v>9</v>
      </c>
      <c r="F4662" t="s">
        <v>10</v>
      </c>
      <c r="G4662" t="s">
        <v>27512</v>
      </c>
    </row>
    <row r="4663" spans="1:7">
      <c r="A4663" t="s">
        <v>27514</v>
      </c>
      <c r="B4663" t="s">
        <v>4546</v>
      </c>
      <c r="C4663">
        <v>4000</v>
      </c>
      <c r="D4663">
        <v>4000</v>
      </c>
      <c r="E4663" t="s">
        <v>9</v>
      </c>
      <c r="F4663" t="s">
        <v>10</v>
      </c>
      <c r="G4663" t="s">
        <v>27512</v>
      </c>
    </row>
    <row r="4664" spans="1:7">
      <c r="A4664" t="s">
        <v>27515</v>
      </c>
      <c r="B4664" t="s">
        <v>4546</v>
      </c>
      <c r="C4664">
        <v>4000</v>
      </c>
      <c r="D4664">
        <v>4000</v>
      </c>
      <c r="E4664" t="s">
        <v>9</v>
      </c>
      <c r="F4664" t="s">
        <v>10</v>
      </c>
      <c r="G4664" t="s">
        <v>27512</v>
      </c>
    </row>
    <row r="4665" spans="1:7">
      <c r="A4665" t="s">
        <v>4557</v>
      </c>
      <c r="B4665">
        <v>650235</v>
      </c>
      <c r="C4665">
        <v>2000</v>
      </c>
      <c r="D4665">
        <v>272</v>
      </c>
      <c r="E4665" t="s">
        <v>9</v>
      </c>
      <c r="F4665" t="s">
        <v>10</v>
      </c>
      <c r="G4665" t="s">
        <v>4362</v>
      </c>
    </row>
    <row r="4666" spans="1:7">
      <c r="A4666" t="s">
        <v>4559</v>
      </c>
      <c r="B4666">
        <v>650235</v>
      </c>
      <c r="C4666">
        <v>2000</v>
      </c>
      <c r="D4666">
        <v>1904</v>
      </c>
      <c r="E4666" t="s">
        <v>9</v>
      </c>
      <c r="F4666" t="s">
        <v>10</v>
      </c>
      <c r="G4666" t="s">
        <v>4362</v>
      </c>
    </row>
    <row r="4667" spans="1:7">
      <c r="A4667" t="s">
        <v>4560</v>
      </c>
      <c r="B4667">
        <v>650235</v>
      </c>
      <c r="C4667">
        <v>2000</v>
      </c>
      <c r="D4667">
        <v>2000</v>
      </c>
      <c r="E4667" t="s">
        <v>9</v>
      </c>
      <c r="F4667" t="s">
        <v>10</v>
      </c>
      <c r="G4667" t="s">
        <v>4362</v>
      </c>
    </row>
    <row r="4668" spans="1:7">
      <c r="A4668" t="s">
        <v>4561</v>
      </c>
      <c r="B4668">
        <v>650235</v>
      </c>
      <c r="C4668">
        <v>2000</v>
      </c>
      <c r="D4668">
        <v>2000</v>
      </c>
      <c r="E4668" t="s">
        <v>9</v>
      </c>
      <c r="F4668" t="s">
        <v>10</v>
      </c>
      <c r="G4668" t="s">
        <v>4362</v>
      </c>
    </row>
    <row r="4669" spans="1:7">
      <c r="A4669" t="s">
        <v>4562</v>
      </c>
      <c r="B4669">
        <v>650235</v>
      </c>
      <c r="C4669">
        <v>2000</v>
      </c>
      <c r="D4669">
        <v>2000</v>
      </c>
      <c r="E4669" t="s">
        <v>9</v>
      </c>
      <c r="F4669" t="s">
        <v>10</v>
      </c>
      <c r="G4669" t="s">
        <v>4362</v>
      </c>
    </row>
    <row r="4670" spans="1:7">
      <c r="A4670" t="s">
        <v>4563</v>
      </c>
      <c r="B4670">
        <v>650235</v>
      </c>
      <c r="C4670">
        <v>2000</v>
      </c>
      <c r="D4670">
        <v>2000</v>
      </c>
      <c r="E4670" t="s">
        <v>9</v>
      </c>
      <c r="F4670" t="s">
        <v>10</v>
      </c>
      <c r="G4670" t="s">
        <v>4362</v>
      </c>
    </row>
    <row r="4671" spans="1:7">
      <c r="A4671" t="s">
        <v>4564</v>
      </c>
      <c r="B4671">
        <v>650235</v>
      </c>
      <c r="C4671">
        <v>2000</v>
      </c>
      <c r="D4671">
        <v>2000</v>
      </c>
      <c r="E4671" t="s">
        <v>9</v>
      </c>
      <c r="F4671" t="s">
        <v>10</v>
      </c>
      <c r="G4671" t="s">
        <v>4362</v>
      </c>
    </row>
    <row r="4672" spans="1:7">
      <c r="A4672" t="s">
        <v>4565</v>
      </c>
      <c r="B4672">
        <v>650235</v>
      </c>
      <c r="C4672">
        <v>2000</v>
      </c>
      <c r="D4672">
        <v>2000</v>
      </c>
      <c r="E4672" t="s">
        <v>9</v>
      </c>
      <c r="F4672" t="s">
        <v>10</v>
      </c>
      <c r="G4672" t="s">
        <v>4362</v>
      </c>
    </row>
    <row r="4673" spans="1:7">
      <c r="A4673" t="s">
        <v>4567</v>
      </c>
      <c r="B4673">
        <v>650422</v>
      </c>
      <c r="C4673">
        <v>2500</v>
      </c>
      <c r="D4673">
        <v>1145</v>
      </c>
      <c r="E4673" t="s">
        <v>189</v>
      </c>
      <c r="F4673" t="s">
        <v>190</v>
      </c>
      <c r="G4673" t="s">
        <v>4053</v>
      </c>
    </row>
    <row r="4674" spans="1:7">
      <c r="A4674" t="s">
        <v>4568</v>
      </c>
      <c r="B4674">
        <v>650422</v>
      </c>
      <c r="C4674">
        <v>2500</v>
      </c>
      <c r="D4674">
        <v>1348</v>
      </c>
      <c r="E4674" t="s">
        <v>9</v>
      </c>
      <c r="F4674" t="s">
        <v>10</v>
      </c>
      <c r="G4674" t="s">
        <v>4053</v>
      </c>
    </row>
    <row r="4675" spans="1:7">
      <c r="A4675" t="s">
        <v>4569</v>
      </c>
      <c r="B4675">
        <v>650422</v>
      </c>
      <c r="C4675">
        <v>2500</v>
      </c>
      <c r="D4675">
        <v>2500</v>
      </c>
      <c r="E4675" t="s">
        <v>9</v>
      </c>
      <c r="F4675" t="s">
        <v>10</v>
      </c>
      <c r="G4675" t="s">
        <v>4053</v>
      </c>
    </row>
    <row r="4676" spans="1:7">
      <c r="A4676" t="s">
        <v>4570</v>
      </c>
      <c r="B4676">
        <v>650422</v>
      </c>
      <c r="C4676">
        <v>2500</v>
      </c>
      <c r="D4676">
        <v>2500</v>
      </c>
      <c r="E4676" t="s">
        <v>9</v>
      </c>
      <c r="F4676" t="s">
        <v>10</v>
      </c>
      <c r="G4676" t="s">
        <v>4053</v>
      </c>
    </row>
    <row r="4677" spans="1:7">
      <c r="A4677" t="s">
        <v>4571</v>
      </c>
      <c r="B4677">
        <v>650422</v>
      </c>
      <c r="C4677">
        <v>2500</v>
      </c>
      <c r="D4677">
        <v>2500</v>
      </c>
      <c r="E4677" t="s">
        <v>9</v>
      </c>
      <c r="F4677" t="s">
        <v>10</v>
      </c>
      <c r="G4677" t="s">
        <v>4053</v>
      </c>
    </row>
    <row r="4678" spans="1:7">
      <c r="A4678" t="s">
        <v>4572</v>
      </c>
      <c r="B4678">
        <v>650422</v>
      </c>
      <c r="C4678">
        <v>2500</v>
      </c>
      <c r="D4678">
        <v>2500</v>
      </c>
      <c r="E4678" t="s">
        <v>9</v>
      </c>
      <c r="F4678" t="s">
        <v>10</v>
      </c>
      <c r="G4678" t="s">
        <v>4053</v>
      </c>
    </row>
    <row r="4679" spans="1:7">
      <c r="A4679" t="s">
        <v>4573</v>
      </c>
      <c r="B4679">
        <v>650422</v>
      </c>
      <c r="C4679">
        <v>2500</v>
      </c>
      <c r="D4679">
        <v>2500</v>
      </c>
      <c r="E4679" t="s">
        <v>9</v>
      </c>
      <c r="F4679" t="s">
        <v>10</v>
      </c>
      <c r="G4679" t="s">
        <v>4053</v>
      </c>
    </row>
    <row r="4680" spans="1:7">
      <c r="A4680" t="s">
        <v>4574</v>
      </c>
      <c r="B4680">
        <v>650422</v>
      </c>
      <c r="C4680">
        <v>2500</v>
      </c>
      <c r="D4680">
        <v>2500</v>
      </c>
      <c r="E4680" t="s">
        <v>9</v>
      </c>
      <c r="F4680" t="s">
        <v>10</v>
      </c>
      <c r="G4680" t="s">
        <v>4053</v>
      </c>
    </row>
    <row r="4681" spans="1:7">
      <c r="A4681" t="s">
        <v>4575</v>
      </c>
      <c r="B4681">
        <v>650422</v>
      </c>
      <c r="C4681">
        <v>2500</v>
      </c>
      <c r="D4681">
        <v>2500</v>
      </c>
      <c r="E4681" t="s">
        <v>9</v>
      </c>
      <c r="F4681" t="s">
        <v>10</v>
      </c>
      <c r="G4681" t="s">
        <v>4053</v>
      </c>
    </row>
    <row r="4682" spans="1:7">
      <c r="A4682" t="s">
        <v>4576</v>
      </c>
      <c r="B4682">
        <v>650422</v>
      </c>
      <c r="C4682">
        <v>2500</v>
      </c>
      <c r="D4682">
        <v>2500</v>
      </c>
      <c r="E4682" t="s">
        <v>9</v>
      </c>
      <c r="F4682" t="s">
        <v>10</v>
      </c>
      <c r="G4682" t="s">
        <v>4053</v>
      </c>
    </row>
    <row r="4683" spans="1:7">
      <c r="A4683" t="s">
        <v>4577</v>
      </c>
      <c r="B4683">
        <v>650422</v>
      </c>
      <c r="C4683">
        <v>2500</v>
      </c>
      <c r="D4683">
        <v>2500</v>
      </c>
      <c r="E4683" t="s">
        <v>9</v>
      </c>
      <c r="F4683" t="s">
        <v>10</v>
      </c>
      <c r="G4683" t="s">
        <v>4053</v>
      </c>
    </row>
    <row r="4684" spans="1:7">
      <c r="A4684" t="s">
        <v>4578</v>
      </c>
      <c r="B4684">
        <v>650422</v>
      </c>
      <c r="C4684">
        <v>2500</v>
      </c>
      <c r="D4684">
        <v>2500</v>
      </c>
      <c r="E4684" t="s">
        <v>9</v>
      </c>
      <c r="F4684" t="s">
        <v>10</v>
      </c>
      <c r="G4684" t="s">
        <v>4053</v>
      </c>
    </row>
    <row r="4685" spans="1:7">
      <c r="A4685" t="s">
        <v>4579</v>
      </c>
      <c r="B4685">
        <v>650422</v>
      </c>
      <c r="C4685">
        <v>2500</v>
      </c>
      <c r="D4685">
        <v>2500</v>
      </c>
      <c r="E4685" t="s">
        <v>9</v>
      </c>
      <c r="F4685" t="s">
        <v>10</v>
      </c>
      <c r="G4685" t="s">
        <v>4053</v>
      </c>
    </row>
    <row r="4686" spans="1:7">
      <c r="A4686" t="s">
        <v>4580</v>
      </c>
      <c r="B4686">
        <v>650422</v>
      </c>
      <c r="C4686">
        <v>2500</v>
      </c>
      <c r="D4686">
        <v>2500</v>
      </c>
      <c r="E4686" t="s">
        <v>9</v>
      </c>
      <c r="F4686" t="s">
        <v>10</v>
      </c>
      <c r="G4686" t="s">
        <v>4053</v>
      </c>
    </row>
    <row r="4687" spans="1:7">
      <c r="A4687" t="s">
        <v>4581</v>
      </c>
      <c r="B4687">
        <v>650422</v>
      </c>
      <c r="C4687">
        <v>2500</v>
      </c>
      <c r="D4687">
        <v>2500</v>
      </c>
      <c r="E4687" t="s">
        <v>9</v>
      </c>
      <c r="F4687" t="s">
        <v>10</v>
      </c>
      <c r="G4687" t="s">
        <v>4053</v>
      </c>
    </row>
    <row r="4688" spans="1:7">
      <c r="A4688" t="s">
        <v>4582</v>
      </c>
      <c r="B4688">
        <v>650422</v>
      </c>
      <c r="C4688">
        <v>2500</v>
      </c>
      <c r="D4688">
        <v>2500</v>
      </c>
      <c r="E4688" t="s">
        <v>9</v>
      </c>
      <c r="F4688" t="s">
        <v>10</v>
      </c>
      <c r="G4688" t="s">
        <v>4053</v>
      </c>
    </row>
    <row r="4689" spans="1:7">
      <c r="A4689" t="s">
        <v>4583</v>
      </c>
      <c r="B4689">
        <v>650431</v>
      </c>
      <c r="C4689">
        <v>2500</v>
      </c>
      <c r="D4689">
        <v>532</v>
      </c>
      <c r="E4689" t="s">
        <v>9</v>
      </c>
      <c r="F4689" t="s">
        <v>10</v>
      </c>
      <c r="G4689" t="s">
        <v>2796</v>
      </c>
    </row>
    <row r="4690" spans="1:7">
      <c r="A4690" t="s">
        <v>4584</v>
      </c>
      <c r="B4690">
        <v>650431</v>
      </c>
      <c r="C4690">
        <v>2500</v>
      </c>
      <c r="D4690">
        <v>1931</v>
      </c>
      <c r="E4690" t="s">
        <v>9</v>
      </c>
      <c r="F4690" t="s">
        <v>10</v>
      </c>
      <c r="G4690" t="s">
        <v>2796</v>
      </c>
    </row>
    <row r="4691" spans="1:7">
      <c r="A4691" t="s">
        <v>4585</v>
      </c>
      <c r="B4691">
        <v>650431</v>
      </c>
      <c r="C4691">
        <v>2500</v>
      </c>
      <c r="D4691">
        <v>2403</v>
      </c>
      <c r="E4691" t="s">
        <v>9</v>
      </c>
      <c r="F4691" t="s">
        <v>10</v>
      </c>
      <c r="G4691" t="s">
        <v>2796</v>
      </c>
    </row>
    <row r="4692" spans="1:7">
      <c r="A4692" t="s">
        <v>4586</v>
      </c>
      <c r="B4692" t="s">
        <v>4587</v>
      </c>
      <c r="C4692">
        <v>1000</v>
      </c>
      <c r="D4692">
        <v>438</v>
      </c>
      <c r="E4692" t="s">
        <v>9</v>
      </c>
      <c r="F4692" t="s">
        <v>10</v>
      </c>
      <c r="G4692" t="s">
        <v>3193</v>
      </c>
    </row>
    <row r="4693" spans="1:7">
      <c r="A4693" t="s">
        <v>4589</v>
      </c>
      <c r="B4693" t="s">
        <v>4587</v>
      </c>
      <c r="C4693">
        <v>200</v>
      </c>
      <c r="D4693">
        <v>200</v>
      </c>
      <c r="E4693" t="s">
        <v>9</v>
      </c>
      <c r="F4693" t="s">
        <v>10</v>
      </c>
      <c r="G4693" t="s">
        <v>3193</v>
      </c>
    </row>
    <row r="4694" spans="1:7">
      <c r="A4694" t="s">
        <v>4590</v>
      </c>
      <c r="B4694" t="s">
        <v>4587</v>
      </c>
      <c r="C4694">
        <v>500</v>
      </c>
      <c r="D4694">
        <v>500</v>
      </c>
      <c r="E4694" t="s">
        <v>9</v>
      </c>
      <c r="F4694" t="s">
        <v>10</v>
      </c>
      <c r="G4694" t="s">
        <v>3193</v>
      </c>
    </row>
    <row r="4695" spans="1:7">
      <c r="A4695" t="s">
        <v>4591</v>
      </c>
      <c r="B4695" t="s">
        <v>4587</v>
      </c>
      <c r="C4695">
        <v>800</v>
      </c>
      <c r="D4695">
        <v>800</v>
      </c>
      <c r="E4695" t="s">
        <v>9</v>
      </c>
      <c r="F4695" t="s">
        <v>10</v>
      </c>
      <c r="G4695" t="s">
        <v>3193</v>
      </c>
    </row>
    <row r="4696" spans="1:7">
      <c r="A4696" t="s">
        <v>4592</v>
      </c>
      <c r="B4696" t="s">
        <v>4587</v>
      </c>
      <c r="C4696">
        <v>800</v>
      </c>
      <c r="D4696">
        <v>800</v>
      </c>
      <c r="E4696" t="s">
        <v>9</v>
      </c>
      <c r="F4696" t="s">
        <v>10</v>
      </c>
      <c r="G4696" t="s">
        <v>3193</v>
      </c>
    </row>
    <row r="4697" spans="1:7">
      <c r="A4697" t="s">
        <v>4593</v>
      </c>
      <c r="B4697" t="s">
        <v>4587</v>
      </c>
      <c r="C4697">
        <v>800</v>
      </c>
      <c r="D4697">
        <v>800</v>
      </c>
      <c r="E4697" t="s">
        <v>9</v>
      </c>
      <c r="F4697" t="s">
        <v>10</v>
      </c>
      <c r="G4697" t="s">
        <v>3193</v>
      </c>
    </row>
    <row r="4698" spans="1:7">
      <c r="A4698" t="s">
        <v>4594</v>
      </c>
      <c r="B4698" t="s">
        <v>4587</v>
      </c>
      <c r="C4698">
        <v>900</v>
      </c>
      <c r="D4698">
        <v>900</v>
      </c>
      <c r="E4698" t="s">
        <v>9</v>
      </c>
      <c r="F4698" t="s">
        <v>10</v>
      </c>
      <c r="G4698" t="s">
        <v>3193</v>
      </c>
    </row>
    <row r="4699" spans="1:7">
      <c r="A4699" t="s">
        <v>4595</v>
      </c>
      <c r="B4699" t="s">
        <v>4587</v>
      </c>
      <c r="C4699">
        <v>1600</v>
      </c>
      <c r="D4699">
        <v>1600</v>
      </c>
      <c r="E4699" t="s">
        <v>9</v>
      </c>
      <c r="F4699" t="s">
        <v>10</v>
      </c>
      <c r="G4699" t="s">
        <v>3193</v>
      </c>
    </row>
    <row r="4700" spans="1:7">
      <c r="A4700" t="s">
        <v>4596</v>
      </c>
      <c r="B4700" t="s">
        <v>4587</v>
      </c>
      <c r="C4700">
        <v>1300</v>
      </c>
      <c r="D4700">
        <v>1300</v>
      </c>
      <c r="E4700" t="s">
        <v>9</v>
      </c>
      <c r="F4700" t="s">
        <v>10</v>
      </c>
      <c r="G4700" t="s">
        <v>3193</v>
      </c>
    </row>
    <row r="4701" spans="1:7">
      <c r="A4701" t="s">
        <v>4597</v>
      </c>
      <c r="B4701" t="s">
        <v>4587</v>
      </c>
      <c r="C4701">
        <v>1800</v>
      </c>
      <c r="D4701">
        <v>1800</v>
      </c>
      <c r="E4701" t="s">
        <v>9</v>
      </c>
      <c r="F4701" t="s">
        <v>10</v>
      </c>
      <c r="G4701" t="s">
        <v>3193</v>
      </c>
    </row>
    <row r="4702" spans="1:7">
      <c r="A4702" t="s">
        <v>4598</v>
      </c>
      <c r="B4702" t="s">
        <v>4599</v>
      </c>
      <c r="C4702">
        <v>96</v>
      </c>
      <c r="D4702">
        <v>37</v>
      </c>
      <c r="E4702" t="s">
        <v>9</v>
      </c>
      <c r="F4702" t="s">
        <v>10</v>
      </c>
      <c r="G4702" t="s">
        <v>2803</v>
      </c>
    </row>
    <row r="4703" spans="1:7">
      <c r="A4703" t="s">
        <v>4601</v>
      </c>
      <c r="B4703" t="s">
        <v>4599</v>
      </c>
      <c r="C4703">
        <v>96</v>
      </c>
      <c r="D4703">
        <v>96</v>
      </c>
      <c r="E4703" t="s">
        <v>9</v>
      </c>
      <c r="F4703" t="s">
        <v>10</v>
      </c>
      <c r="G4703" t="s">
        <v>2803</v>
      </c>
    </row>
    <row r="4704" spans="1:7">
      <c r="A4704" t="s">
        <v>4602</v>
      </c>
      <c r="B4704" t="s">
        <v>4599</v>
      </c>
      <c r="C4704">
        <v>96</v>
      </c>
      <c r="D4704">
        <v>96</v>
      </c>
      <c r="E4704" t="s">
        <v>9</v>
      </c>
      <c r="F4704" t="s">
        <v>10</v>
      </c>
      <c r="G4704" t="s">
        <v>2803</v>
      </c>
    </row>
    <row r="4705" spans="1:7">
      <c r="A4705" t="s">
        <v>4603</v>
      </c>
      <c r="B4705" t="s">
        <v>4599</v>
      </c>
      <c r="C4705">
        <v>96</v>
      </c>
      <c r="D4705">
        <v>96</v>
      </c>
      <c r="E4705" t="s">
        <v>9</v>
      </c>
      <c r="F4705" t="s">
        <v>10</v>
      </c>
      <c r="G4705" t="s">
        <v>2803</v>
      </c>
    </row>
    <row r="4706" spans="1:7">
      <c r="A4706" t="s">
        <v>4604</v>
      </c>
      <c r="B4706" t="s">
        <v>4599</v>
      </c>
      <c r="C4706">
        <v>96</v>
      </c>
      <c r="D4706">
        <v>96</v>
      </c>
      <c r="E4706" t="s">
        <v>9</v>
      </c>
      <c r="F4706" t="s">
        <v>10</v>
      </c>
      <c r="G4706" t="s">
        <v>2803</v>
      </c>
    </row>
    <row r="4707" spans="1:7">
      <c r="A4707" t="s">
        <v>27516</v>
      </c>
      <c r="B4707" t="s">
        <v>4599</v>
      </c>
      <c r="C4707">
        <v>96</v>
      </c>
      <c r="D4707">
        <v>96</v>
      </c>
      <c r="E4707" t="s">
        <v>9</v>
      </c>
      <c r="F4707" t="s">
        <v>10</v>
      </c>
      <c r="G4707" t="s">
        <v>2803</v>
      </c>
    </row>
    <row r="4708" spans="1:7">
      <c r="A4708" t="s">
        <v>4605</v>
      </c>
      <c r="B4708" t="s">
        <v>4606</v>
      </c>
      <c r="C4708">
        <v>2879</v>
      </c>
      <c r="D4708">
        <v>2059</v>
      </c>
      <c r="E4708" t="s">
        <v>9</v>
      </c>
      <c r="F4708" t="s">
        <v>10</v>
      </c>
      <c r="G4708" t="s">
        <v>4607</v>
      </c>
    </row>
    <row r="4709" spans="1:7">
      <c r="A4709" t="s">
        <v>4608</v>
      </c>
      <c r="B4709" t="s">
        <v>4609</v>
      </c>
      <c r="C4709">
        <v>5000</v>
      </c>
      <c r="D4709">
        <v>2195</v>
      </c>
      <c r="E4709" t="s">
        <v>9</v>
      </c>
      <c r="F4709" t="s">
        <v>10</v>
      </c>
      <c r="G4709" t="s">
        <v>27517</v>
      </c>
    </row>
    <row r="4710" spans="1:7">
      <c r="A4710" t="s">
        <v>4611</v>
      </c>
      <c r="B4710" t="s">
        <v>4609</v>
      </c>
      <c r="C4710">
        <v>1938</v>
      </c>
      <c r="D4710">
        <v>1829</v>
      </c>
      <c r="E4710" t="s">
        <v>9</v>
      </c>
      <c r="F4710" t="s">
        <v>10</v>
      </c>
      <c r="G4710" t="s">
        <v>27517</v>
      </c>
    </row>
    <row r="4711" spans="1:7">
      <c r="A4711" t="s">
        <v>27518</v>
      </c>
      <c r="B4711" t="s">
        <v>4609</v>
      </c>
      <c r="C4711">
        <v>5000</v>
      </c>
      <c r="D4711">
        <v>5000</v>
      </c>
      <c r="E4711" t="s">
        <v>9</v>
      </c>
      <c r="F4711" t="s">
        <v>10</v>
      </c>
      <c r="G4711" t="s">
        <v>27517</v>
      </c>
    </row>
    <row r="4712" spans="1:7">
      <c r="A4712" t="s">
        <v>4612</v>
      </c>
      <c r="B4712" t="s">
        <v>4613</v>
      </c>
      <c r="C4712">
        <v>5000</v>
      </c>
      <c r="D4712">
        <v>4395</v>
      </c>
      <c r="E4712" t="s">
        <v>9</v>
      </c>
      <c r="F4712" t="s">
        <v>10</v>
      </c>
      <c r="G4712" t="s">
        <v>27519</v>
      </c>
    </row>
    <row r="4713" spans="1:7">
      <c r="A4713" t="s">
        <v>4614</v>
      </c>
      <c r="B4713">
        <v>651092</v>
      </c>
      <c r="C4713">
        <v>4000</v>
      </c>
      <c r="D4713">
        <v>1191</v>
      </c>
      <c r="E4713" t="s">
        <v>9</v>
      </c>
      <c r="F4713" t="s">
        <v>10</v>
      </c>
      <c r="G4713" t="s">
        <v>5025</v>
      </c>
    </row>
    <row r="4714" spans="1:7">
      <c r="A4714" t="s">
        <v>4616</v>
      </c>
      <c r="B4714">
        <v>651092</v>
      </c>
      <c r="C4714">
        <v>4000</v>
      </c>
      <c r="D4714">
        <v>3236</v>
      </c>
      <c r="E4714" t="s">
        <v>9</v>
      </c>
      <c r="F4714" t="s">
        <v>10</v>
      </c>
      <c r="G4714" t="s">
        <v>5025</v>
      </c>
    </row>
    <row r="4715" spans="1:7">
      <c r="A4715" t="s">
        <v>4617</v>
      </c>
      <c r="B4715">
        <v>651109</v>
      </c>
      <c r="C4715">
        <v>2500</v>
      </c>
      <c r="D4715">
        <v>2430</v>
      </c>
      <c r="E4715" t="s">
        <v>9</v>
      </c>
      <c r="F4715" t="s">
        <v>10</v>
      </c>
      <c r="G4715" t="s">
        <v>2858</v>
      </c>
    </row>
    <row r="4716" spans="1:7">
      <c r="A4716" t="s">
        <v>4618</v>
      </c>
      <c r="B4716" t="s">
        <v>4619</v>
      </c>
      <c r="C4716">
        <v>1000</v>
      </c>
      <c r="D4716">
        <v>3</v>
      </c>
      <c r="E4716" t="s">
        <v>113</v>
      </c>
      <c r="F4716" t="s">
        <v>187</v>
      </c>
      <c r="G4716" t="s">
        <v>4620</v>
      </c>
    </row>
    <row r="4717" spans="1:7">
      <c r="A4717" t="s">
        <v>4621</v>
      </c>
      <c r="B4717" t="s">
        <v>4619</v>
      </c>
      <c r="C4717">
        <v>1000</v>
      </c>
      <c r="D4717">
        <v>575</v>
      </c>
      <c r="E4717" t="s">
        <v>20</v>
      </c>
      <c r="F4717" t="s">
        <v>21</v>
      </c>
      <c r="G4717" t="s">
        <v>4620</v>
      </c>
    </row>
    <row r="4718" spans="1:7">
      <c r="A4718" t="s">
        <v>4622</v>
      </c>
      <c r="B4718" t="s">
        <v>4619</v>
      </c>
      <c r="C4718">
        <v>1000</v>
      </c>
      <c r="D4718">
        <v>735</v>
      </c>
      <c r="E4718" t="s">
        <v>9</v>
      </c>
      <c r="F4718" t="s">
        <v>10</v>
      </c>
      <c r="G4718" t="s">
        <v>4620</v>
      </c>
    </row>
    <row r="4719" spans="1:7">
      <c r="A4719" t="s">
        <v>4623</v>
      </c>
      <c r="B4719" t="s">
        <v>4619</v>
      </c>
      <c r="C4719">
        <v>1000</v>
      </c>
      <c r="D4719">
        <v>1000</v>
      </c>
      <c r="E4719" t="s">
        <v>9</v>
      </c>
      <c r="F4719" t="s">
        <v>10</v>
      </c>
      <c r="G4719" t="s">
        <v>4620</v>
      </c>
    </row>
    <row r="4720" spans="1:7">
      <c r="A4720" t="s">
        <v>4624</v>
      </c>
      <c r="B4720" t="s">
        <v>4619</v>
      </c>
      <c r="C4720">
        <v>1000</v>
      </c>
      <c r="D4720">
        <v>1000</v>
      </c>
      <c r="E4720" t="s">
        <v>9</v>
      </c>
      <c r="F4720" t="s">
        <v>10</v>
      </c>
      <c r="G4720" t="s">
        <v>4620</v>
      </c>
    </row>
    <row r="4721" spans="1:7">
      <c r="A4721" t="s">
        <v>4625</v>
      </c>
      <c r="B4721" t="s">
        <v>4619</v>
      </c>
      <c r="C4721">
        <v>1000</v>
      </c>
      <c r="D4721">
        <v>1000</v>
      </c>
      <c r="E4721" t="s">
        <v>9</v>
      </c>
      <c r="F4721" t="s">
        <v>10</v>
      </c>
      <c r="G4721" t="s">
        <v>4620</v>
      </c>
    </row>
    <row r="4722" spans="1:7">
      <c r="A4722" t="s">
        <v>4626</v>
      </c>
      <c r="B4722" t="s">
        <v>4619</v>
      </c>
      <c r="C4722">
        <v>1000</v>
      </c>
      <c r="D4722">
        <v>1000</v>
      </c>
      <c r="E4722" t="s">
        <v>9</v>
      </c>
      <c r="F4722" t="s">
        <v>10</v>
      </c>
      <c r="G4722" t="s">
        <v>4620</v>
      </c>
    </row>
    <row r="4723" spans="1:7">
      <c r="A4723" t="s">
        <v>27520</v>
      </c>
      <c r="B4723" t="s">
        <v>4619</v>
      </c>
      <c r="C4723">
        <v>1000</v>
      </c>
      <c r="D4723">
        <v>1000</v>
      </c>
      <c r="E4723" t="s">
        <v>9</v>
      </c>
      <c r="F4723" t="s">
        <v>10</v>
      </c>
      <c r="G4723" t="s">
        <v>4620</v>
      </c>
    </row>
    <row r="4724" spans="1:7">
      <c r="A4724" t="s">
        <v>4627</v>
      </c>
      <c r="B4724" t="s">
        <v>4628</v>
      </c>
      <c r="C4724">
        <v>500</v>
      </c>
      <c r="D4724">
        <v>429</v>
      </c>
      <c r="E4724" t="s">
        <v>9</v>
      </c>
      <c r="F4724" t="s">
        <v>10</v>
      </c>
      <c r="G4724" t="s">
        <v>4629</v>
      </c>
    </row>
    <row r="4725" spans="1:7">
      <c r="A4725" t="s">
        <v>4630</v>
      </c>
      <c r="B4725">
        <v>652019</v>
      </c>
      <c r="C4725">
        <v>5000</v>
      </c>
      <c r="D4725">
        <v>3347</v>
      </c>
      <c r="E4725" t="s">
        <v>9</v>
      </c>
      <c r="F4725" t="s">
        <v>10</v>
      </c>
      <c r="G4725" t="s">
        <v>27521</v>
      </c>
    </row>
    <row r="4726" spans="1:7">
      <c r="A4726" t="s">
        <v>4632</v>
      </c>
      <c r="B4726">
        <v>652046</v>
      </c>
      <c r="C4726">
        <v>1000</v>
      </c>
      <c r="D4726">
        <v>1000</v>
      </c>
      <c r="E4726" t="s">
        <v>9</v>
      </c>
      <c r="F4726" t="s">
        <v>10</v>
      </c>
      <c r="G4726" t="s">
        <v>4285</v>
      </c>
    </row>
    <row r="4727" spans="1:7">
      <c r="A4727" t="s">
        <v>4633</v>
      </c>
      <c r="B4727" t="s">
        <v>4634</v>
      </c>
      <c r="C4727">
        <v>2500</v>
      </c>
      <c r="D4727">
        <v>148</v>
      </c>
      <c r="E4727" t="s">
        <v>9</v>
      </c>
      <c r="F4727" t="s">
        <v>10</v>
      </c>
      <c r="G4727" t="s">
        <v>2915</v>
      </c>
    </row>
    <row r="4728" spans="1:7">
      <c r="A4728" t="s">
        <v>4635</v>
      </c>
      <c r="B4728" t="s">
        <v>4634</v>
      </c>
      <c r="C4728">
        <v>2500</v>
      </c>
      <c r="D4728">
        <v>2282</v>
      </c>
      <c r="E4728" t="s">
        <v>9</v>
      </c>
      <c r="F4728" t="s">
        <v>10</v>
      </c>
      <c r="G4728" t="s">
        <v>2915</v>
      </c>
    </row>
    <row r="4729" spans="1:7">
      <c r="A4729" t="s">
        <v>4636</v>
      </c>
      <c r="B4729" t="s">
        <v>4634</v>
      </c>
      <c r="C4729">
        <v>2500</v>
      </c>
      <c r="D4729">
        <v>2500</v>
      </c>
      <c r="E4729" t="s">
        <v>9</v>
      </c>
      <c r="F4729" t="s">
        <v>10</v>
      </c>
      <c r="G4729" t="s">
        <v>2915</v>
      </c>
    </row>
    <row r="4730" spans="1:7">
      <c r="A4730" t="s">
        <v>4637</v>
      </c>
      <c r="B4730" t="s">
        <v>4634</v>
      </c>
      <c r="C4730">
        <v>2500</v>
      </c>
      <c r="D4730">
        <v>2500</v>
      </c>
      <c r="E4730" t="s">
        <v>9</v>
      </c>
      <c r="F4730" t="s">
        <v>10</v>
      </c>
      <c r="G4730" t="s">
        <v>2915</v>
      </c>
    </row>
    <row r="4731" spans="1:7">
      <c r="A4731" t="s">
        <v>4638</v>
      </c>
      <c r="B4731" t="s">
        <v>4639</v>
      </c>
      <c r="C4731">
        <v>1000</v>
      </c>
      <c r="D4731">
        <v>968</v>
      </c>
      <c r="E4731" t="s">
        <v>9</v>
      </c>
      <c r="F4731" t="s">
        <v>10</v>
      </c>
      <c r="G4731" t="s">
        <v>4360</v>
      </c>
    </row>
    <row r="4732" spans="1:7">
      <c r="A4732" t="s">
        <v>4640</v>
      </c>
      <c r="B4732">
        <v>653179</v>
      </c>
      <c r="C4732">
        <v>350</v>
      </c>
      <c r="D4732">
        <v>150</v>
      </c>
      <c r="E4732" t="s">
        <v>9</v>
      </c>
      <c r="F4732" t="s">
        <v>10</v>
      </c>
      <c r="G4732" t="s">
        <v>3122</v>
      </c>
    </row>
    <row r="4733" spans="1:7">
      <c r="A4733" t="s">
        <v>4642</v>
      </c>
      <c r="B4733">
        <v>653179</v>
      </c>
      <c r="C4733">
        <v>350</v>
      </c>
      <c r="D4733">
        <v>350</v>
      </c>
      <c r="E4733" t="s">
        <v>9</v>
      </c>
      <c r="F4733" t="s">
        <v>10</v>
      </c>
      <c r="G4733" t="s">
        <v>3122</v>
      </c>
    </row>
    <row r="4734" spans="1:7">
      <c r="A4734" t="s">
        <v>4643</v>
      </c>
      <c r="B4734">
        <v>653179</v>
      </c>
      <c r="C4734">
        <v>350</v>
      </c>
      <c r="D4734">
        <v>350</v>
      </c>
      <c r="E4734" t="s">
        <v>9</v>
      </c>
      <c r="F4734" t="s">
        <v>10</v>
      </c>
      <c r="G4734" t="s">
        <v>3122</v>
      </c>
    </row>
    <row r="4735" spans="1:7">
      <c r="A4735" t="s">
        <v>4644</v>
      </c>
      <c r="B4735">
        <v>653179</v>
      </c>
      <c r="C4735">
        <v>21</v>
      </c>
      <c r="D4735">
        <v>21</v>
      </c>
      <c r="E4735" t="s">
        <v>9</v>
      </c>
      <c r="F4735" t="s">
        <v>10</v>
      </c>
      <c r="G4735" t="s">
        <v>3122</v>
      </c>
    </row>
    <row r="4736" spans="1:7">
      <c r="A4736" t="s">
        <v>4645</v>
      </c>
      <c r="B4736">
        <v>653375</v>
      </c>
      <c r="C4736">
        <v>5000</v>
      </c>
      <c r="D4736">
        <v>2549</v>
      </c>
      <c r="E4736" t="s">
        <v>9</v>
      </c>
      <c r="F4736" t="s">
        <v>10</v>
      </c>
      <c r="G4736" t="s">
        <v>3216</v>
      </c>
    </row>
    <row r="4737" spans="1:7">
      <c r="A4737" t="s">
        <v>4647</v>
      </c>
      <c r="B4737">
        <v>653375</v>
      </c>
      <c r="C4737">
        <v>5000</v>
      </c>
      <c r="D4737">
        <v>5000</v>
      </c>
      <c r="E4737" t="s">
        <v>9</v>
      </c>
      <c r="F4737" t="s">
        <v>10</v>
      </c>
      <c r="G4737" t="s">
        <v>3216</v>
      </c>
    </row>
    <row r="4738" spans="1:7">
      <c r="A4738" t="s">
        <v>27522</v>
      </c>
      <c r="B4738" t="s">
        <v>27523</v>
      </c>
      <c r="C4738">
        <v>3000</v>
      </c>
      <c r="D4738">
        <v>163</v>
      </c>
      <c r="E4738" t="s">
        <v>9</v>
      </c>
      <c r="F4738" t="s">
        <v>10</v>
      </c>
      <c r="G4738" t="s">
        <v>27524</v>
      </c>
    </row>
    <row r="4739" spans="1:7">
      <c r="A4739" t="s">
        <v>36115</v>
      </c>
      <c r="B4739" t="s">
        <v>27523</v>
      </c>
      <c r="C4739">
        <v>3000</v>
      </c>
      <c r="D4739">
        <v>3000</v>
      </c>
      <c r="E4739" t="s">
        <v>146</v>
      </c>
      <c r="F4739" t="s">
        <v>147</v>
      </c>
      <c r="G4739" t="s">
        <v>27524</v>
      </c>
    </row>
    <row r="4740" spans="1:7">
      <c r="A4740" t="s">
        <v>4648</v>
      </c>
      <c r="B4740" t="s">
        <v>4649</v>
      </c>
      <c r="C4740">
        <v>4000</v>
      </c>
      <c r="D4740">
        <v>2090</v>
      </c>
      <c r="E4740" t="s">
        <v>9</v>
      </c>
      <c r="F4740" t="s">
        <v>10</v>
      </c>
      <c r="G4740" t="s">
        <v>4650</v>
      </c>
    </row>
    <row r="4741" spans="1:7">
      <c r="A4741" t="s">
        <v>4651</v>
      </c>
      <c r="B4741" t="s">
        <v>4649</v>
      </c>
      <c r="C4741">
        <v>4000</v>
      </c>
      <c r="D4741">
        <v>3511</v>
      </c>
      <c r="E4741" t="s">
        <v>9</v>
      </c>
      <c r="F4741" t="s">
        <v>10</v>
      </c>
      <c r="G4741" t="s">
        <v>4650</v>
      </c>
    </row>
    <row r="4742" spans="1:7">
      <c r="A4742" t="s">
        <v>4652</v>
      </c>
      <c r="B4742" t="s">
        <v>4649</v>
      </c>
      <c r="C4742">
        <v>4000</v>
      </c>
      <c r="D4742">
        <v>3880</v>
      </c>
      <c r="E4742" t="s">
        <v>9</v>
      </c>
      <c r="F4742" t="s">
        <v>10</v>
      </c>
      <c r="G4742" t="s">
        <v>4650</v>
      </c>
    </row>
    <row r="4743" spans="1:7">
      <c r="A4743" t="s">
        <v>27525</v>
      </c>
      <c r="B4743" t="s">
        <v>4649</v>
      </c>
      <c r="C4743">
        <v>4000</v>
      </c>
      <c r="D4743">
        <v>4000</v>
      </c>
      <c r="E4743" t="s">
        <v>9</v>
      </c>
      <c r="F4743" t="s">
        <v>10</v>
      </c>
      <c r="G4743" t="s">
        <v>4650</v>
      </c>
    </row>
    <row r="4744" spans="1:7">
      <c r="A4744" t="s">
        <v>4653</v>
      </c>
      <c r="B4744">
        <v>654579</v>
      </c>
      <c r="C4744">
        <v>2500</v>
      </c>
      <c r="D4744">
        <v>1775</v>
      </c>
      <c r="E4744" t="s">
        <v>9</v>
      </c>
      <c r="F4744" t="s">
        <v>10</v>
      </c>
      <c r="G4744" t="s">
        <v>3231</v>
      </c>
    </row>
    <row r="4745" spans="1:7">
      <c r="A4745" t="s">
        <v>4654</v>
      </c>
      <c r="B4745">
        <v>654579</v>
      </c>
      <c r="C4745">
        <v>2500</v>
      </c>
      <c r="D4745">
        <v>2116</v>
      </c>
      <c r="E4745" t="s">
        <v>9</v>
      </c>
      <c r="F4745" t="s">
        <v>10</v>
      </c>
      <c r="G4745" t="s">
        <v>3231</v>
      </c>
    </row>
    <row r="4746" spans="1:7">
      <c r="A4746" t="s">
        <v>4655</v>
      </c>
      <c r="B4746">
        <v>654579</v>
      </c>
      <c r="C4746">
        <v>2500</v>
      </c>
      <c r="D4746">
        <v>2500</v>
      </c>
      <c r="E4746" t="s">
        <v>9</v>
      </c>
      <c r="F4746" t="s">
        <v>10</v>
      </c>
      <c r="G4746" t="s">
        <v>3231</v>
      </c>
    </row>
    <row r="4747" spans="1:7">
      <c r="A4747" t="s">
        <v>27526</v>
      </c>
      <c r="B4747">
        <v>654579</v>
      </c>
      <c r="C4747">
        <v>2500</v>
      </c>
      <c r="D4747">
        <v>2500</v>
      </c>
      <c r="E4747" t="s">
        <v>9</v>
      </c>
      <c r="F4747" t="s">
        <v>10</v>
      </c>
      <c r="G4747" t="s">
        <v>3231</v>
      </c>
    </row>
    <row r="4748" spans="1:7">
      <c r="A4748" t="s">
        <v>4656</v>
      </c>
      <c r="B4748">
        <v>654588</v>
      </c>
      <c r="C4748">
        <v>2500</v>
      </c>
      <c r="D4748">
        <v>867</v>
      </c>
      <c r="E4748" t="s">
        <v>113</v>
      </c>
      <c r="F4748" t="s">
        <v>114</v>
      </c>
      <c r="G4748" t="s">
        <v>3535</v>
      </c>
    </row>
    <row r="4749" spans="1:7">
      <c r="A4749" t="s">
        <v>4657</v>
      </c>
      <c r="B4749">
        <v>654588</v>
      </c>
      <c r="C4749">
        <v>2500</v>
      </c>
      <c r="D4749">
        <v>758</v>
      </c>
      <c r="E4749" t="s">
        <v>9</v>
      </c>
      <c r="F4749" t="s">
        <v>10</v>
      </c>
      <c r="G4749" t="s">
        <v>3535</v>
      </c>
    </row>
    <row r="4750" spans="1:7">
      <c r="A4750" t="s">
        <v>4658</v>
      </c>
      <c r="B4750">
        <v>654588</v>
      </c>
      <c r="C4750">
        <v>2500</v>
      </c>
      <c r="D4750">
        <v>2125</v>
      </c>
      <c r="E4750" t="s">
        <v>9</v>
      </c>
      <c r="F4750" t="s">
        <v>10</v>
      </c>
      <c r="G4750" t="s">
        <v>3535</v>
      </c>
    </row>
    <row r="4751" spans="1:7">
      <c r="A4751" t="s">
        <v>4659</v>
      </c>
      <c r="B4751">
        <v>654588</v>
      </c>
      <c r="C4751">
        <v>2500</v>
      </c>
      <c r="D4751">
        <v>2164</v>
      </c>
      <c r="E4751" t="s">
        <v>9</v>
      </c>
      <c r="F4751" t="s">
        <v>10</v>
      </c>
      <c r="G4751" t="s">
        <v>3535</v>
      </c>
    </row>
    <row r="4752" spans="1:7">
      <c r="A4752" t="s">
        <v>4660</v>
      </c>
      <c r="B4752">
        <v>654588</v>
      </c>
      <c r="C4752">
        <v>2500</v>
      </c>
      <c r="D4752">
        <v>2500</v>
      </c>
      <c r="E4752" t="s">
        <v>9</v>
      </c>
      <c r="F4752" t="s">
        <v>10</v>
      </c>
      <c r="G4752" t="s">
        <v>3535</v>
      </c>
    </row>
    <row r="4753" spans="1:7">
      <c r="A4753" t="s">
        <v>4661</v>
      </c>
      <c r="B4753">
        <v>654588</v>
      </c>
      <c r="C4753">
        <v>2500</v>
      </c>
      <c r="D4753">
        <v>2500</v>
      </c>
      <c r="E4753" t="s">
        <v>9</v>
      </c>
      <c r="F4753" t="s">
        <v>10</v>
      </c>
      <c r="G4753" t="s">
        <v>3535</v>
      </c>
    </row>
    <row r="4754" spans="1:7">
      <c r="A4754" t="s">
        <v>4662</v>
      </c>
      <c r="B4754">
        <v>654588</v>
      </c>
      <c r="C4754">
        <v>2500</v>
      </c>
      <c r="D4754">
        <v>2500</v>
      </c>
      <c r="E4754" t="s">
        <v>9</v>
      </c>
      <c r="F4754" t="s">
        <v>10</v>
      </c>
      <c r="G4754" t="s">
        <v>3535</v>
      </c>
    </row>
    <row r="4755" spans="1:7">
      <c r="A4755" t="s">
        <v>4663</v>
      </c>
      <c r="B4755">
        <v>654588</v>
      </c>
      <c r="C4755">
        <v>2500</v>
      </c>
      <c r="D4755">
        <v>2500</v>
      </c>
      <c r="E4755" t="s">
        <v>9</v>
      </c>
      <c r="F4755" t="s">
        <v>10</v>
      </c>
      <c r="G4755" t="s">
        <v>3535</v>
      </c>
    </row>
    <row r="4756" spans="1:7">
      <c r="A4756" t="s">
        <v>4664</v>
      </c>
      <c r="B4756">
        <v>654588</v>
      </c>
      <c r="C4756">
        <v>2500</v>
      </c>
      <c r="D4756">
        <v>2500</v>
      </c>
      <c r="E4756" t="s">
        <v>9</v>
      </c>
      <c r="F4756" t="s">
        <v>10</v>
      </c>
      <c r="G4756" t="s">
        <v>3535</v>
      </c>
    </row>
    <row r="4757" spans="1:7">
      <c r="A4757" t="s">
        <v>4665</v>
      </c>
      <c r="B4757">
        <v>654588</v>
      </c>
      <c r="C4757">
        <v>2500</v>
      </c>
      <c r="D4757">
        <v>2500</v>
      </c>
      <c r="E4757" t="s">
        <v>9</v>
      </c>
      <c r="F4757" t="s">
        <v>10</v>
      </c>
      <c r="G4757" t="s">
        <v>3535</v>
      </c>
    </row>
    <row r="4758" spans="1:7">
      <c r="A4758" t="s">
        <v>27527</v>
      </c>
      <c r="B4758">
        <v>654588</v>
      </c>
      <c r="C4758">
        <v>2500</v>
      </c>
      <c r="D4758">
        <v>2500</v>
      </c>
      <c r="E4758" t="s">
        <v>9</v>
      </c>
      <c r="F4758" t="s">
        <v>10</v>
      </c>
      <c r="G4758" t="s">
        <v>3535</v>
      </c>
    </row>
    <row r="4759" spans="1:7">
      <c r="A4759" t="s">
        <v>27528</v>
      </c>
      <c r="B4759">
        <v>654588</v>
      </c>
      <c r="C4759">
        <v>2500</v>
      </c>
      <c r="D4759">
        <v>2500</v>
      </c>
      <c r="E4759" t="s">
        <v>9</v>
      </c>
      <c r="F4759" t="s">
        <v>10</v>
      </c>
      <c r="G4759" t="s">
        <v>3535</v>
      </c>
    </row>
    <row r="4760" spans="1:7">
      <c r="A4760" t="s">
        <v>27529</v>
      </c>
      <c r="B4760">
        <v>654588</v>
      </c>
      <c r="C4760">
        <v>2500</v>
      </c>
      <c r="D4760">
        <v>2500</v>
      </c>
      <c r="E4760" t="s">
        <v>9</v>
      </c>
      <c r="F4760" t="s">
        <v>10</v>
      </c>
      <c r="G4760" t="s">
        <v>3535</v>
      </c>
    </row>
    <row r="4761" spans="1:7">
      <c r="A4761" t="s">
        <v>27530</v>
      </c>
      <c r="B4761">
        <v>654588</v>
      </c>
      <c r="C4761">
        <v>2500</v>
      </c>
      <c r="D4761">
        <v>2500</v>
      </c>
      <c r="E4761" t="s">
        <v>9</v>
      </c>
      <c r="F4761" t="s">
        <v>10</v>
      </c>
      <c r="G4761" t="s">
        <v>3535</v>
      </c>
    </row>
    <row r="4762" spans="1:7">
      <c r="A4762" t="s">
        <v>27531</v>
      </c>
      <c r="B4762">
        <v>654588</v>
      </c>
      <c r="C4762">
        <v>2500</v>
      </c>
      <c r="D4762">
        <v>2500</v>
      </c>
      <c r="E4762" t="s">
        <v>9</v>
      </c>
      <c r="F4762" t="s">
        <v>10</v>
      </c>
      <c r="G4762" t="s">
        <v>3535</v>
      </c>
    </row>
    <row r="4763" spans="1:7">
      <c r="A4763" t="s">
        <v>4666</v>
      </c>
      <c r="B4763">
        <v>654597</v>
      </c>
      <c r="C4763">
        <v>4000</v>
      </c>
      <c r="D4763">
        <v>802</v>
      </c>
      <c r="E4763" t="s">
        <v>189</v>
      </c>
      <c r="F4763" t="s">
        <v>190</v>
      </c>
      <c r="G4763" t="s">
        <v>4667</v>
      </c>
    </row>
    <row r="4764" spans="1:7">
      <c r="A4764" t="s">
        <v>4668</v>
      </c>
      <c r="B4764">
        <v>654597</v>
      </c>
      <c r="C4764">
        <v>4000</v>
      </c>
      <c r="D4764">
        <v>3107</v>
      </c>
      <c r="E4764" t="s">
        <v>9</v>
      </c>
      <c r="F4764" t="s">
        <v>10</v>
      </c>
      <c r="G4764" t="s">
        <v>4667</v>
      </c>
    </row>
    <row r="4765" spans="1:7">
      <c r="A4765" t="s">
        <v>4669</v>
      </c>
      <c r="B4765">
        <v>654597</v>
      </c>
      <c r="C4765">
        <v>4000</v>
      </c>
      <c r="D4765">
        <v>3990</v>
      </c>
      <c r="E4765" t="s">
        <v>9</v>
      </c>
      <c r="F4765" t="s">
        <v>10</v>
      </c>
      <c r="G4765" t="s">
        <v>4667</v>
      </c>
    </row>
    <row r="4766" spans="1:7">
      <c r="A4766" t="s">
        <v>4670</v>
      </c>
      <c r="B4766">
        <v>654597</v>
      </c>
      <c r="C4766">
        <v>4000</v>
      </c>
      <c r="D4766">
        <v>4000</v>
      </c>
      <c r="E4766" t="s">
        <v>9</v>
      </c>
      <c r="F4766" t="s">
        <v>10</v>
      </c>
      <c r="G4766" t="s">
        <v>4667</v>
      </c>
    </row>
    <row r="4767" spans="1:7">
      <c r="A4767" t="s">
        <v>4671</v>
      </c>
      <c r="B4767">
        <v>654597</v>
      </c>
      <c r="C4767">
        <v>4000</v>
      </c>
      <c r="D4767">
        <v>4000</v>
      </c>
      <c r="E4767" t="s">
        <v>20</v>
      </c>
      <c r="F4767" t="s">
        <v>1507</v>
      </c>
      <c r="G4767" t="s">
        <v>4667</v>
      </c>
    </row>
    <row r="4768" spans="1:7">
      <c r="A4768" t="s">
        <v>4672</v>
      </c>
      <c r="B4768">
        <v>654597</v>
      </c>
      <c r="C4768">
        <v>4000</v>
      </c>
      <c r="D4768">
        <v>4000</v>
      </c>
      <c r="E4768" t="s">
        <v>9</v>
      </c>
      <c r="F4768" t="s">
        <v>10</v>
      </c>
      <c r="G4768" t="s">
        <v>4667</v>
      </c>
    </row>
    <row r="4769" spans="1:7">
      <c r="A4769" t="s">
        <v>4673</v>
      </c>
      <c r="B4769">
        <v>654597</v>
      </c>
      <c r="C4769">
        <v>4000</v>
      </c>
      <c r="D4769">
        <v>4000</v>
      </c>
      <c r="E4769" t="s">
        <v>9</v>
      </c>
      <c r="F4769" t="s">
        <v>10</v>
      </c>
      <c r="G4769" t="s">
        <v>4667</v>
      </c>
    </row>
    <row r="4770" spans="1:7">
      <c r="A4770" t="s">
        <v>4674</v>
      </c>
      <c r="B4770">
        <v>654597</v>
      </c>
      <c r="C4770">
        <v>4000</v>
      </c>
      <c r="D4770">
        <v>4000</v>
      </c>
      <c r="E4770" t="s">
        <v>9</v>
      </c>
      <c r="F4770" t="s">
        <v>10</v>
      </c>
      <c r="G4770" t="s">
        <v>4667</v>
      </c>
    </row>
    <row r="4771" spans="1:7">
      <c r="A4771" t="s">
        <v>4675</v>
      </c>
      <c r="B4771">
        <v>654597</v>
      </c>
      <c r="C4771">
        <v>4000</v>
      </c>
      <c r="D4771">
        <v>4000</v>
      </c>
      <c r="E4771" t="s">
        <v>9</v>
      </c>
      <c r="F4771" t="s">
        <v>10</v>
      </c>
      <c r="G4771" t="s">
        <v>4667</v>
      </c>
    </row>
    <row r="4772" spans="1:7">
      <c r="A4772" t="s">
        <v>4676</v>
      </c>
      <c r="B4772">
        <v>654597</v>
      </c>
      <c r="C4772">
        <v>4000</v>
      </c>
      <c r="D4772">
        <v>4000</v>
      </c>
      <c r="E4772" t="s">
        <v>9</v>
      </c>
      <c r="F4772" t="s">
        <v>10</v>
      </c>
      <c r="G4772" t="s">
        <v>4667</v>
      </c>
    </row>
    <row r="4773" spans="1:7">
      <c r="A4773" t="s">
        <v>4677</v>
      </c>
      <c r="B4773">
        <v>654597</v>
      </c>
      <c r="C4773">
        <v>4000</v>
      </c>
      <c r="D4773">
        <v>4000</v>
      </c>
      <c r="E4773" t="s">
        <v>9</v>
      </c>
      <c r="F4773" t="s">
        <v>10</v>
      </c>
      <c r="G4773" t="s">
        <v>4667</v>
      </c>
    </row>
    <row r="4774" spans="1:7">
      <c r="A4774" t="s">
        <v>4678</v>
      </c>
      <c r="B4774">
        <v>654597</v>
      </c>
      <c r="C4774">
        <v>4000</v>
      </c>
      <c r="D4774">
        <v>4000</v>
      </c>
      <c r="E4774" t="s">
        <v>9</v>
      </c>
      <c r="F4774" t="s">
        <v>10</v>
      </c>
      <c r="G4774" t="s">
        <v>4667</v>
      </c>
    </row>
    <row r="4775" spans="1:7">
      <c r="A4775" t="s">
        <v>4679</v>
      </c>
      <c r="B4775">
        <v>654597</v>
      </c>
      <c r="C4775">
        <v>4000</v>
      </c>
      <c r="D4775">
        <v>4000</v>
      </c>
      <c r="E4775" t="s">
        <v>9</v>
      </c>
      <c r="F4775" t="s">
        <v>10</v>
      </c>
      <c r="G4775" t="s">
        <v>4667</v>
      </c>
    </row>
    <row r="4776" spans="1:7">
      <c r="A4776" t="s">
        <v>4680</v>
      </c>
      <c r="B4776">
        <v>654597</v>
      </c>
      <c r="C4776">
        <v>4000</v>
      </c>
      <c r="D4776">
        <v>4000</v>
      </c>
      <c r="E4776" t="s">
        <v>9</v>
      </c>
      <c r="F4776" t="s">
        <v>10</v>
      </c>
      <c r="G4776" t="s">
        <v>4667</v>
      </c>
    </row>
    <row r="4777" spans="1:7">
      <c r="A4777" t="s">
        <v>27532</v>
      </c>
      <c r="B4777">
        <v>654597</v>
      </c>
      <c r="C4777">
        <v>4000</v>
      </c>
      <c r="D4777">
        <v>4000</v>
      </c>
      <c r="E4777" t="s">
        <v>9</v>
      </c>
      <c r="F4777" t="s">
        <v>10</v>
      </c>
      <c r="G4777" t="s">
        <v>4667</v>
      </c>
    </row>
    <row r="4778" spans="1:7">
      <c r="A4778" t="s">
        <v>27533</v>
      </c>
      <c r="B4778">
        <v>654597</v>
      </c>
      <c r="C4778">
        <v>4000</v>
      </c>
      <c r="D4778">
        <v>4000</v>
      </c>
      <c r="E4778" t="s">
        <v>9</v>
      </c>
      <c r="F4778" t="s">
        <v>10</v>
      </c>
      <c r="G4778" t="s">
        <v>4667</v>
      </c>
    </row>
    <row r="4779" spans="1:7">
      <c r="A4779" t="s">
        <v>27534</v>
      </c>
      <c r="B4779">
        <v>654597</v>
      </c>
      <c r="C4779">
        <v>4000</v>
      </c>
      <c r="D4779">
        <v>4000</v>
      </c>
      <c r="E4779" t="s">
        <v>9</v>
      </c>
      <c r="F4779" t="s">
        <v>10</v>
      </c>
      <c r="G4779" t="s">
        <v>4667</v>
      </c>
    </row>
    <row r="4780" spans="1:7">
      <c r="A4780" t="s">
        <v>27535</v>
      </c>
      <c r="B4780">
        <v>654597</v>
      </c>
      <c r="C4780">
        <v>4000</v>
      </c>
      <c r="D4780">
        <v>4000</v>
      </c>
      <c r="E4780" t="s">
        <v>9</v>
      </c>
      <c r="F4780" t="s">
        <v>10</v>
      </c>
      <c r="G4780" t="s">
        <v>4667</v>
      </c>
    </row>
    <row r="4781" spans="1:7">
      <c r="A4781" t="s">
        <v>4682</v>
      </c>
      <c r="B4781">
        <v>654605</v>
      </c>
      <c r="C4781">
        <v>4000</v>
      </c>
      <c r="D4781">
        <v>6</v>
      </c>
      <c r="E4781" t="s">
        <v>113</v>
      </c>
      <c r="F4781" t="s">
        <v>187</v>
      </c>
      <c r="G4781" t="s">
        <v>4681</v>
      </c>
    </row>
    <row r="4782" spans="1:7">
      <c r="A4782" t="s">
        <v>4683</v>
      </c>
      <c r="B4782">
        <v>654605</v>
      </c>
      <c r="C4782">
        <v>4000</v>
      </c>
      <c r="D4782">
        <v>2234</v>
      </c>
      <c r="E4782" t="s">
        <v>20</v>
      </c>
      <c r="F4782" t="s">
        <v>21</v>
      </c>
      <c r="G4782" t="s">
        <v>4681</v>
      </c>
    </row>
    <row r="4783" spans="1:7">
      <c r="A4783" t="s">
        <v>4684</v>
      </c>
      <c r="B4783">
        <v>654605</v>
      </c>
      <c r="C4783">
        <v>4000</v>
      </c>
      <c r="D4783">
        <v>3270</v>
      </c>
      <c r="E4783" t="s">
        <v>9</v>
      </c>
      <c r="F4783" t="s">
        <v>10</v>
      </c>
      <c r="G4783" t="s">
        <v>4681</v>
      </c>
    </row>
    <row r="4784" spans="1:7">
      <c r="A4784" t="s">
        <v>4685</v>
      </c>
      <c r="B4784">
        <v>654605</v>
      </c>
      <c r="C4784">
        <v>4000</v>
      </c>
      <c r="D4784">
        <v>1683</v>
      </c>
      <c r="E4784" t="s">
        <v>9</v>
      </c>
      <c r="F4784" t="s">
        <v>10</v>
      </c>
      <c r="G4784" t="s">
        <v>4681</v>
      </c>
    </row>
    <row r="4785" spans="1:7">
      <c r="A4785" t="s">
        <v>4686</v>
      </c>
      <c r="B4785">
        <v>654605</v>
      </c>
      <c r="C4785">
        <v>4000</v>
      </c>
      <c r="D4785">
        <v>2336</v>
      </c>
      <c r="E4785" t="s">
        <v>113</v>
      </c>
      <c r="F4785" t="s">
        <v>202</v>
      </c>
      <c r="G4785" t="s">
        <v>4681</v>
      </c>
    </row>
    <row r="4786" spans="1:7">
      <c r="A4786" t="s">
        <v>4687</v>
      </c>
      <c r="B4786">
        <v>654605</v>
      </c>
      <c r="C4786">
        <v>4000</v>
      </c>
      <c r="D4786">
        <v>1</v>
      </c>
      <c r="E4786" t="s">
        <v>113</v>
      </c>
      <c r="F4786" t="s">
        <v>489</v>
      </c>
      <c r="G4786" t="s">
        <v>4681</v>
      </c>
    </row>
    <row r="4787" spans="1:7">
      <c r="A4787" t="s">
        <v>4688</v>
      </c>
      <c r="B4787">
        <v>654605</v>
      </c>
      <c r="C4787">
        <v>4000</v>
      </c>
      <c r="D4787">
        <v>1</v>
      </c>
      <c r="E4787" t="s">
        <v>113</v>
      </c>
      <c r="F4787" t="s">
        <v>489</v>
      </c>
      <c r="G4787" t="s">
        <v>4681</v>
      </c>
    </row>
    <row r="4788" spans="1:7">
      <c r="A4788" t="s">
        <v>4689</v>
      </c>
      <c r="B4788">
        <v>654605</v>
      </c>
      <c r="C4788">
        <v>4000</v>
      </c>
      <c r="D4788">
        <v>1281</v>
      </c>
      <c r="E4788" t="s">
        <v>189</v>
      </c>
      <c r="F4788" t="s">
        <v>492</v>
      </c>
      <c r="G4788" t="s">
        <v>4681</v>
      </c>
    </row>
    <row r="4789" spans="1:7">
      <c r="A4789" t="s">
        <v>4690</v>
      </c>
      <c r="B4789">
        <v>654605</v>
      </c>
      <c r="C4789">
        <v>4000</v>
      </c>
      <c r="D4789">
        <v>4000</v>
      </c>
      <c r="E4789" t="s">
        <v>20</v>
      </c>
      <c r="F4789" t="s">
        <v>116</v>
      </c>
      <c r="G4789" t="s">
        <v>4681</v>
      </c>
    </row>
    <row r="4790" spans="1:7">
      <c r="A4790" t="s">
        <v>4691</v>
      </c>
      <c r="B4790">
        <v>654605</v>
      </c>
      <c r="C4790">
        <v>4000</v>
      </c>
      <c r="D4790">
        <v>4000</v>
      </c>
      <c r="E4790" t="s">
        <v>20</v>
      </c>
      <c r="F4790" t="s">
        <v>116</v>
      </c>
      <c r="G4790" t="s">
        <v>4681</v>
      </c>
    </row>
    <row r="4791" spans="1:7">
      <c r="A4791" t="s">
        <v>4692</v>
      </c>
      <c r="B4791">
        <v>654605</v>
      </c>
      <c r="C4791">
        <v>4000</v>
      </c>
      <c r="D4791">
        <v>4000</v>
      </c>
      <c r="E4791" t="s">
        <v>20</v>
      </c>
      <c r="F4791" t="s">
        <v>116</v>
      </c>
      <c r="G4791" t="s">
        <v>4681</v>
      </c>
    </row>
    <row r="4792" spans="1:7">
      <c r="A4792" t="s">
        <v>4693</v>
      </c>
      <c r="B4792">
        <v>654605</v>
      </c>
      <c r="C4792">
        <v>4000</v>
      </c>
      <c r="D4792">
        <v>4000</v>
      </c>
      <c r="E4792" t="s">
        <v>9</v>
      </c>
      <c r="F4792" t="s">
        <v>10</v>
      </c>
      <c r="G4792" t="s">
        <v>4681</v>
      </c>
    </row>
    <row r="4793" spans="1:7">
      <c r="A4793" t="s">
        <v>4694</v>
      </c>
      <c r="B4793">
        <v>654605</v>
      </c>
      <c r="C4793">
        <v>4000</v>
      </c>
      <c r="D4793">
        <v>4000</v>
      </c>
      <c r="E4793" t="s">
        <v>9</v>
      </c>
      <c r="F4793" t="s">
        <v>10</v>
      </c>
      <c r="G4793" t="s">
        <v>4681</v>
      </c>
    </row>
    <row r="4794" spans="1:7">
      <c r="A4794" t="s">
        <v>4695</v>
      </c>
      <c r="B4794">
        <v>654605</v>
      </c>
      <c r="C4794">
        <v>4000</v>
      </c>
      <c r="D4794">
        <v>4000</v>
      </c>
      <c r="E4794" t="s">
        <v>9</v>
      </c>
      <c r="F4794" t="s">
        <v>10</v>
      </c>
      <c r="G4794" t="s">
        <v>4681</v>
      </c>
    </row>
    <row r="4795" spans="1:7">
      <c r="A4795" t="s">
        <v>4696</v>
      </c>
      <c r="B4795">
        <v>654605</v>
      </c>
      <c r="C4795">
        <v>4000</v>
      </c>
      <c r="D4795">
        <v>4000</v>
      </c>
      <c r="E4795" t="s">
        <v>9</v>
      </c>
      <c r="F4795" t="s">
        <v>10</v>
      </c>
      <c r="G4795" t="s">
        <v>4681</v>
      </c>
    </row>
    <row r="4796" spans="1:7">
      <c r="A4796" t="s">
        <v>4697</v>
      </c>
      <c r="B4796">
        <v>654605</v>
      </c>
      <c r="C4796">
        <v>4000</v>
      </c>
      <c r="D4796">
        <v>4000</v>
      </c>
      <c r="E4796" t="s">
        <v>9</v>
      </c>
      <c r="F4796" t="s">
        <v>10</v>
      </c>
      <c r="G4796" t="s">
        <v>4681</v>
      </c>
    </row>
    <row r="4797" spans="1:7">
      <c r="A4797" t="s">
        <v>4698</v>
      </c>
      <c r="B4797">
        <v>654605</v>
      </c>
      <c r="C4797">
        <v>4000</v>
      </c>
      <c r="D4797">
        <v>4000</v>
      </c>
      <c r="E4797" t="s">
        <v>9</v>
      </c>
      <c r="F4797" t="s">
        <v>10</v>
      </c>
      <c r="G4797" t="s">
        <v>4681</v>
      </c>
    </row>
    <row r="4798" spans="1:7">
      <c r="A4798" t="s">
        <v>4699</v>
      </c>
      <c r="B4798">
        <v>654605</v>
      </c>
      <c r="C4798">
        <v>4000</v>
      </c>
      <c r="D4798">
        <v>4000</v>
      </c>
      <c r="E4798" t="s">
        <v>9</v>
      </c>
      <c r="F4798" t="s">
        <v>10</v>
      </c>
      <c r="G4798" t="s">
        <v>4681</v>
      </c>
    </row>
    <row r="4799" spans="1:7">
      <c r="A4799" t="s">
        <v>4700</v>
      </c>
      <c r="B4799">
        <v>654605</v>
      </c>
      <c r="C4799">
        <v>4000</v>
      </c>
      <c r="D4799">
        <v>4000</v>
      </c>
      <c r="E4799" t="s">
        <v>9</v>
      </c>
      <c r="F4799" t="s">
        <v>10</v>
      </c>
      <c r="G4799" t="s">
        <v>4681</v>
      </c>
    </row>
    <row r="4800" spans="1:7">
      <c r="A4800" t="s">
        <v>4701</v>
      </c>
      <c r="B4800">
        <v>654605</v>
      </c>
      <c r="C4800">
        <v>4000</v>
      </c>
      <c r="D4800">
        <v>4000</v>
      </c>
      <c r="E4800" t="s">
        <v>9</v>
      </c>
      <c r="F4800" t="s">
        <v>10</v>
      </c>
      <c r="G4800" t="s">
        <v>4681</v>
      </c>
    </row>
    <row r="4801" spans="1:7">
      <c r="A4801" t="s">
        <v>4702</v>
      </c>
      <c r="B4801">
        <v>654605</v>
      </c>
      <c r="C4801">
        <v>4000</v>
      </c>
      <c r="D4801">
        <v>4000</v>
      </c>
      <c r="E4801" t="s">
        <v>9</v>
      </c>
      <c r="F4801" t="s">
        <v>10</v>
      </c>
      <c r="G4801" t="s">
        <v>4681</v>
      </c>
    </row>
    <row r="4802" spans="1:7">
      <c r="A4802" t="s">
        <v>4703</v>
      </c>
      <c r="B4802">
        <v>654605</v>
      </c>
      <c r="C4802">
        <v>4000</v>
      </c>
      <c r="D4802">
        <v>4000</v>
      </c>
      <c r="E4802" t="s">
        <v>9</v>
      </c>
      <c r="F4802" t="s">
        <v>10</v>
      </c>
      <c r="G4802" t="s">
        <v>4681</v>
      </c>
    </row>
    <row r="4803" spans="1:7">
      <c r="A4803" t="s">
        <v>4704</v>
      </c>
      <c r="B4803">
        <v>654605</v>
      </c>
      <c r="C4803">
        <v>4000</v>
      </c>
      <c r="D4803">
        <v>4000</v>
      </c>
      <c r="E4803" t="s">
        <v>9</v>
      </c>
      <c r="F4803" t="s">
        <v>10</v>
      </c>
      <c r="G4803" t="s">
        <v>4681</v>
      </c>
    </row>
    <row r="4804" spans="1:7">
      <c r="A4804" t="s">
        <v>4705</v>
      </c>
      <c r="B4804">
        <v>654605</v>
      </c>
      <c r="C4804">
        <v>4000</v>
      </c>
      <c r="D4804">
        <v>4000</v>
      </c>
      <c r="E4804" t="s">
        <v>9</v>
      </c>
      <c r="F4804" t="s">
        <v>10</v>
      </c>
      <c r="G4804" t="s">
        <v>4681</v>
      </c>
    </row>
    <row r="4805" spans="1:7">
      <c r="A4805" t="s">
        <v>4706</v>
      </c>
      <c r="B4805">
        <v>654605</v>
      </c>
      <c r="C4805">
        <v>4000</v>
      </c>
      <c r="D4805">
        <v>4000</v>
      </c>
      <c r="E4805" t="s">
        <v>9</v>
      </c>
      <c r="F4805" t="s">
        <v>10</v>
      </c>
      <c r="G4805" t="s">
        <v>4681</v>
      </c>
    </row>
    <row r="4806" spans="1:7">
      <c r="A4806" t="s">
        <v>4707</v>
      </c>
      <c r="B4806">
        <v>654605</v>
      </c>
      <c r="C4806">
        <v>4000</v>
      </c>
      <c r="D4806">
        <v>4000</v>
      </c>
      <c r="E4806" t="s">
        <v>9</v>
      </c>
      <c r="F4806" t="s">
        <v>10</v>
      </c>
      <c r="G4806" t="s">
        <v>4681</v>
      </c>
    </row>
    <row r="4807" spans="1:7">
      <c r="A4807" t="s">
        <v>4708</v>
      </c>
      <c r="B4807">
        <v>654605</v>
      </c>
      <c r="C4807">
        <v>4000</v>
      </c>
      <c r="D4807">
        <v>4000</v>
      </c>
      <c r="E4807" t="s">
        <v>9</v>
      </c>
      <c r="F4807" t="s">
        <v>10</v>
      </c>
      <c r="G4807" t="s">
        <v>4681</v>
      </c>
    </row>
    <row r="4808" spans="1:7">
      <c r="A4808" t="s">
        <v>4709</v>
      </c>
      <c r="B4808">
        <v>654605</v>
      </c>
      <c r="C4808">
        <v>4000</v>
      </c>
      <c r="D4808">
        <v>4000</v>
      </c>
      <c r="E4808" t="s">
        <v>9</v>
      </c>
      <c r="F4808" t="s">
        <v>10</v>
      </c>
      <c r="G4808" t="s">
        <v>4681</v>
      </c>
    </row>
    <row r="4809" spans="1:7">
      <c r="A4809" t="s">
        <v>4710</v>
      </c>
      <c r="B4809">
        <v>654605</v>
      </c>
      <c r="C4809">
        <v>4000</v>
      </c>
      <c r="D4809">
        <v>4000</v>
      </c>
      <c r="E4809" t="s">
        <v>9</v>
      </c>
      <c r="F4809" t="s">
        <v>10</v>
      </c>
      <c r="G4809" t="s">
        <v>4681</v>
      </c>
    </row>
    <row r="4810" spans="1:7">
      <c r="A4810" t="s">
        <v>4711</v>
      </c>
      <c r="B4810">
        <v>654605</v>
      </c>
      <c r="C4810">
        <v>4000</v>
      </c>
      <c r="D4810">
        <v>4000</v>
      </c>
      <c r="E4810" t="s">
        <v>9</v>
      </c>
      <c r="F4810" t="s">
        <v>10</v>
      </c>
      <c r="G4810" t="s">
        <v>4681</v>
      </c>
    </row>
    <row r="4811" spans="1:7">
      <c r="A4811" t="s">
        <v>4712</v>
      </c>
      <c r="B4811">
        <v>654605</v>
      </c>
      <c r="C4811">
        <v>4000</v>
      </c>
      <c r="D4811">
        <v>4000</v>
      </c>
      <c r="E4811" t="s">
        <v>9</v>
      </c>
      <c r="F4811" t="s">
        <v>10</v>
      </c>
      <c r="G4811" t="s">
        <v>4681</v>
      </c>
    </row>
    <row r="4812" spans="1:7">
      <c r="A4812" t="s">
        <v>4713</v>
      </c>
      <c r="B4812">
        <v>654605</v>
      </c>
      <c r="C4812">
        <v>4000</v>
      </c>
      <c r="D4812">
        <v>4000</v>
      </c>
      <c r="E4812" t="s">
        <v>9</v>
      </c>
      <c r="F4812" t="s">
        <v>10</v>
      </c>
      <c r="G4812" t="s">
        <v>4681</v>
      </c>
    </row>
    <row r="4813" spans="1:7">
      <c r="A4813" t="s">
        <v>4714</v>
      </c>
      <c r="B4813">
        <v>654605</v>
      </c>
      <c r="C4813">
        <v>4000</v>
      </c>
      <c r="D4813">
        <v>4000</v>
      </c>
      <c r="E4813" t="s">
        <v>9</v>
      </c>
      <c r="F4813" t="s">
        <v>10</v>
      </c>
      <c r="G4813" t="s">
        <v>4681</v>
      </c>
    </row>
    <row r="4814" spans="1:7">
      <c r="A4814" t="s">
        <v>4715</v>
      </c>
      <c r="B4814">
        <v>654605</v>
      </c>
      <c r="C4814">
        <v>4000</v>
      </c>
      <c r="D4814">
        <v>4000</v>
      </c>
      <c r="E4814" t="s">
        <v>9</v>
      </c>
      <c r="F4814" t="s">
        <v>10</v>
      </c>
      <c r="G4814" t="s">
        <v>4681</v>
      </c>
    </row>
    <row r="4815" spans="1:7">
      <c r="A4815" t="s">
        <v>4716</v>
      </c>
      <c r="B4815">
        <v>654605</v>
      </c>
      <c r="C4815">
        <v>4000</v>
      </c>
      <c r="D4815">
        <v>4000</v>
      </c>
      <c r="E4815" t="s">
        <v>9</v>
      </c>
      <c r="F4815" t="s">
        <v>10</v>
      </c>
      <c r="G4815" t="s">
        <v>4681</v>
      </c>
    </row>
    <row r="4816" spans="1:7">
      <c r="A4816" t="s">
        <v>4717</v>
      </c>
      <c r="B4816">
        <v>654605</v>
      </c>
      <c r="C4816">
        <v>4000</v>
      </c>
      <c r="D4816">
        <v>4000</v>
      </c>
      <c r="E4816" t="s">
        <v>9</v>
      </c>
      <c r="F4816" t="s">
        <v>10</v>
      </c>
      <c r="G4816" t="s">
        <v>4681</v>
      </c>
    </row>
    <row r="4817" spans="1:7">
      <c r="A4817" t="s">
        <v>4718</v>
      </c>
      <c r="B4817">
        <v>654605</v>
      </c>
      <c r="C4817">
        <v>4000</v>
      </c>
      <c r="D4817">
        <v>4000</v>
      </c>
      <c r="E4817" t="s">
        <v>9</v>
      </c>
      <c r="F4817" t="s">
        <v>10</v>
      </c>
      <c r="G4817" t="s">
        <v>4681</v>
      </c>
    </row>
    <row r="4818" spans="1:7">
      <c r="A4818" t="s">
        <v>4719</v>
      </c>
      <c r="B4818">
        <v>654605</v>
      </c>
      <c r="C4818">
        <v>4000</v>
      </c>
      <c r="D4818">
        <v>4000</v>
      </c>
      <c r="E4818" t="s">
        <v>9</v>
      </c>
      <c r="F4818" t="s">
        <v>10</v>
      </c>
      <c r="G4818" t="s">
        <v>4681</v>
      </c>
    </row>
    <row r="4819" spans="1:7">
      <c r="A4819" t="s">
        <v>4720</v>
      </c>
      <c r="B4819">
        <v>654605</v>
      </c>
      <c r="C4819">
        <v>4000</v>
      </c>
      <c r="D4819">
        <v>4000</v>
      </c>
      <c r="E4819" t="s">
        <v>9</v>
      </c>
      <c r="F4819" t="s">
        <v>10</v>
      </c>
      <c r="G4819" t="s">
        <v>4681</v>
      </c>
    </row>
    <row r="4820" spans="1:7">
      <c r="A4820" t="s">
        <v>4721</v>
      </c>
      <c r="B4820">
        <v>654605</v>
      </c>
      <c r="C4820">
        <v>4000</v>
      </c>
      <c r="D4820">
        <v>4000</v>
      </c>
      <c r="E4820" t="s">
        <v>9</v>
      </c>
      <c r="F4820" t="s">
        <v>10</v>
      </c>
      <c r="G4820" t="s">
        <v>4681</v>
      </c>
    </row>
    <row r="4821" spans="1:7">
      <c r="A4821" t="s">
        <v>4722</v>
      </c>
      <c r="B4821">
        <v>654605</v>
      </c>
      <c r="C4821">
        <v>4000</v>
      </c>
      <c r="D4821">
        <v>4000</v>
      </c>
      <c r="E4821" t="s">
        <v>9</v>
      </c>
      <c r="F4821" t="s">
        <v>10</v>
      </c>
      <c r="G4821" t="s">
        <v>4681</v>
      </c>
    </row>
    <row r="4822" spans="1:7">
      <c r="A4822" t="s">
        <v>4723</v>
      </c>
      <c r="B4822">
        <v>654605</v>
      </c>
      <c r="C4822">
        <v>4000</v>
      </c>
      <c r="D4822">
        <v>4000</v>
      </c>
      <c r="E4822" t="s">
        <v>9</v>
      </c>
      <c r="F4822" t="s">
        <v>10</v>
      </c>
      <c r="G4822" t="s">
        <v>4681</v>
      </c>
    </row>
    <row r="4823" spans="1:7">
      <c r="A4823" t="s">
        <v>4724</v>
      </c>
      <c r="B4823">
        <v>654605</v>
      </c>
      <c r="C4823">
        <v>4000</v>
      </c>
      <c r="D4823">
        <v>4000</v>
      </c>
      <c r="E4823" t="s">
        <v>9</v>
      </c>
      <c r="F4823" t="s">
        <v>10</v>
      </c>
      <c r="G4823" t="s">
        <v>4681</v>
      </c>
    </row>
    <row r="4824" spans="1:7">
      <c r="A4824" t="s">
        <v>4725</v>
      </c>
      <c r="B4824">
        <v>654605</v>
      </c>
      <c r="C4824">
        <v>4000</v>
      </c>
      <c r="D4824">
        <v>4000</v>
      </c>
      <c r="E4824" t="s">
        <v>9</v>
      </c>
      <c r="F4824" t="s">
        <v>10</v>
      </c>
      <c r="G4824" t="s">
        <v>4681</v>
      </c>
    </row>
    <row r="4825" spans="1:7">
      <c r="A4825" t="s">
        <v>4726</v>
      </c>
      <c r="B4825">
        <v>654605</v>
      </c>
      <c r="C4825">
        <v>4000</v>
      </c>
      <c r="D4825">
        <v>4000</v>
      </c>
      <c r="E4825" t="s">
        <v>9</v>
      </c>
      <c r="F4825" t="s">
        <v>10</v>
      </c>
      <c r="G4825" t="s">
        <v>4681</v>
      </c>
    </row>
    <row r="4826" spans="1:7">
      <c r="A4826" t="s">
        <v>4727</v>
      </c>
      <c r="B4826">
        <v>654605</v>
      </c>
      <c r="C4826">
        <v>4000</v>
      </c>
      <c r="D4826">
        <v>4000</v>
      </c>
      <c r="E4826" t="s">
        <v>9</v>
      </c>
      <c r="F4826" t="s">
        <v>10</v>
      </c>
      <c r="G4826" t="s">
        <v>4681</v>
      </c>
    </row>
    <row r="4827" spans="1:7">
      <c r="A4827" t="s">
        <v>4728</v>
      </c>
      <c r="B4827">
        <v>654605</v>
      </c>
      <c r="C4827">
        <v>4000</v>
      </c>
      <c r="D4827">
        <v>4000</v>
      </c>
      <c r="E4827" t="s">
        <v>9</v>
      </c>
      <c r="F4827" t="s">
        <v>10</v>
      </c>
      <c r="G4827" t="s">
        <v>4681</v>
      </c>
    </row>
    <row r="4828" spans="1:7">
      <c r="A4828" t="s">
        <v>4729</v>
      </c>
      <c r="B4828">
        <v>654605</v>
      </c>
      <c r="C4828">
        <v>4000</v>
      </c>
      <c r="D4828">
        <v>4000</v>
      </c>
      <c r="E4828" t="s">
        <v>9</v>
      </c>
      <c r="F4828" t="s">
        <v>10</v>
      </c>
      <c r="G4828" t="s">
        <v>4681</v>
      </c>
    </row>
    <row r="4829" spans="1:7">
      <c r="A4829" t="s">
        <v>4730</v>
      </c>
      <c r="B4829">
        <v>654605</v>
      </c>
      <c r="C4829">
        <v>4000</v>
      </c>
      <c r="D4829">
        <v>4000</v>
      </c>
      <c r="E4829" t="s">
        <v>9</v>
      </c>
      <c r="F4829" t="s">
        <v>10</v>
      </c>
      <c r="G4829" t="s">
        <v>4681</v>
      </c>
    </row>
    <row r="4830" spans="1:7">
      <c r="A4830" t="s">
        <v>4731</v>
      </c>
      <c r="B4830">
        <v>654605</v>
      </c>
      <c r="C4830">
        <v>4000</v>
      </c>
      <c r="D4830">
        <v>4000</v>
      </c>
      <c r="E4830" t="s">
        <v>9</v>
      </c>
      <c r="F4830" t="s">
        <v>10</v>
      </c>
      <c r="G4830" t="s">
        <v>4681</v>
      </c>
    </row>
    <row r="4831" spans="1:7">
      <c r="A4831" t="s">
        <v>4732</v>
      </c>
      <c r="B4831">
        <v>654605</v>
      </c>
      <c r="C4831">
        <v>4000</v>
      </c>
      <c r="D4831">
        <v>4000</v>
      </c>
      <c r="E4831" t="s">
        <v>9</v>
      </c>
      <c r="F4831" t="s">
        <v>10</v>
      </c>
      <c r="G4831" t="s">
        <v>4681</v>
      </c>
    </row>
    <row r="4832" spans="1:7">
      <c r="A4832" t="s">
        <v>4733</v>
      </c>
      <c r="B4832">
        <v>654605</v>
      </c>
      <c r="C4832">
        <v>4000</v>
      </c>
      <c r="D4832">
        <v>4000</v>
      </c>
      <c r="E4832" t="s">
        <v>9</v>
      </c>
      <c r="F4832" t="s">
        <v>10</v>
      </c>
      <c r="G4832" t="s">
        <v>4681</v>
      </c>
    </row>
    <row r="4833" spans="1:7">
      <c r="A4833" t="s">
        <v>4734</v>
      </c>
      <c r="B4833">
        <v>654605</v>
      </c>
      <c r="C4833">
        <v>4000</v>
      </c>
      <c r="D4833">
        <v>4000</v>
      </c>
      <c r="E4833" t="s">
        <v>9</v>
      </c>
      <c r="F4833" t="s">
        <v>10</v>
      </c>
      <c r="G4833" t="s">
        <v>4681</v>
      </c>
    </row>
    <row r="4834" spans="1:7">
      <c r="A4834" t="s">
        <v>4735</v>
      </c>
      <c r="B4834">
        <v>654605</v>
      </c>
      <c r="C4834">
        <v>4000</v>
      </c>
      <c r="D4834">
        <v>4000</v>
      </c>
      <c r="E4834" t="s">
        <v>9</v>
      </c>
      <c r="F4834" t="s">
        <v>10</v>
      </c>
      <c r="G4834" t="s">
        <v>4681</v>
      </c>
    </row>
    <row r="4835" spans="1:7">
      <c r="A4835" t="s">
        <v>4736</v>
      </c>
      <c r="B4835">
        <v>654605</v>
      </c>
      <c r="C4835">
        <v>4000</v>
      </c>
      <c r="D4835">
        <v>4000</v>
      </c>
      <c r="E4835" t="s">
        <v>9</v>
      </c>
      <c r="F4835" t="s">
        <v>10</v>
      </c>
      <c r="G4835" t="s">
        <v>4681</v>
      </c>
    </row>
    <row r="4836" spans="1:7">
      <c r="A4836" t="s">
        <v>4737</v>
      </c>
      <c r="B4836">
        <v>654605</v>
      </c>
      <c r="C4836">
        <v>4000</v>
      </c>
      <c r="D4836">
        <v>4000</v>
      </c>
      <c r="E4836" t="s">
        <v>9</v>
      </c>
      <c r="F4836" t="s">
        <v>10</v>
      </c>
      <c r="G4836" t="s">
        <v>4681</v>
      </c>
    </row>
    <row r="4837" spans="1:7">
      <c r="A4837" t="s">
        <v>4738</v>
      </c>
      <c r="B4837">
        <v>654605</v>
      </c>
      <c r="C4837">
        <v>4000</v>
      </c>
      <c r="D4837">
        <v>4000</v>
      </c>
      <c r="E4837" t="s">
        <v>9</v>
      </c>
      <c r="F4837" t="s">
        <v>10</v>
      </c>
      <c r="G4837" t="s">
        <v>4681</v>
      </c>
    </row>
    <row r="4838" spans="1:7">
      <c r="A4838" t="s">
        <v>4739</v>
      </c>
      <c r="B4838">
        <v>654605</v>
      </c>
      <c r="C4838">
        <v>4000</v>
      </c>
      <c r="D4838">
        <v>4000</v>
      </c>
      <c r="E4838" t="s">
        <v>9</v>
      </c>
      <c r="F4838" t="s">
        <v>10</v>
      </c>
      <c r="G4838" t="s">
        <v>4681</v>
      </c>
    </row>
    <row r="4839" spans="1:7">
      <c r="A4839" t="s">
        <v>4740</v>
      </c>
      <c r="B4839">
        <v>654605</v>
      </c>
      <c r="C4839">
        <v>4000</v>
      </c>
      <c r="D4839">
        <v>4000</v>
      </c>
      <c r="E4839" t="s">
        <v>9</v>
      </c>
      <c r="F4839" t="s">
        <v>10</v>
      </c>
      <c r="G4839" t="s">
        <v>4681</v>
      </c>
    </row>
    <row r="4840" spans="1:7">
      <c r="A4840" t="s">
        <v>4741</v>
      </c>
      <c r="B4840">
        <v>654605</v>
      </c>
      <c r="C4840">
        <v>4000</v>
      </c>
      <c r="D4840">
        <v>4000</v>
      </c>
      <c r="E4840" t="s">
        <v>9</v>
      </c>
      <c r="F4840" t="s">
        <v>10</v>
      </c>
      <c r="G4840" t="s">
        <v>4681</v>
      </c>
    </row>
    <row r="4841" spans="1:7">
      <c r="A4841" t="s">
        <v>4742</v>
      </c>
      <c r="B4841">
        <v>654605</v>
      </c>
      <c r="C4841">
        <v>4000</v>
      </c>
      <c r="D4841">
        <v>4000</v>
      </c>
      <c r="E4841" t="s">
        <v>9</v>
      </c>
      <c r="F4841" t="s">
        <v>10</v>
      </c>
      <c r="G4841" t="s">
        <v>4681</v>
      </c>
    </row>
    <row r="4842" spans="1:7">
      <c r="A4842" t="s">
        <v>4743</v>
      </c>
      <c r="B4842">
        <v>654605</v>
      </c>
      <c r="C4842">
        <v>4000</v>
      </c>
      <c r="D4842">
        <v>4000</v>
      </c>
      <c r="E4842" t="s">
        <v>9</v>
      </c>
      <c r="F4842" t="s">
        <v>10</v>
      </c>
      <c r="G4842" t="s">
        <v>4681</v>
      </c>
    </row>
    <row r="4843" spans="1:7">
      <c r="A4843" t="s">
        <v>4744</v>
      </c>
      <c r="B4843">
        <v>654605</v>
      </c>
      <c r="C4843">
        <v>4000</v>
      </c>
      <c r="D4843">
        <v>4000</v>
      </c>
      <c r="E4843" t="s">
        <v>9</v>
      </c>
      <c r="F4843" t="s">
        <v>10</v>
      </c>
      <c r="G4843" t="s">
        <v>4681</v>
      </c>
    </row>
    <row r="4844" spans="1:7">
      <c r="A4844" t="s">
        <v>4745</v>
      </c>
      <c r="B4844">
        <v>654605</v>
      </c>
      <c r="C4844">
        <v>4000</v>
      </c>
      <c r="D4844">
        <v>4000</v>
      </c>
      <c r="E4844" t="s">
        <v>9</v>
      </c>
      <c r="F4844" t="s">
        <v>10</v>
      </c>
      <c r="G4844" t="s">
        <v>4681</v>
      </c>
    </row>
    <row r="4845" spans="1:7">
      <c r="A4845" t="s">
        <v>4746</v>
      </c>
      <c r="B4845">
        <v>654605</v>
      </c>
      <c r="C4845">
        <v>4000</v>
      </c>
      <c r="D4845">
        <v>4000</v>
      </c>
      <c r="E4845" t="s">
        <v>9</v>
      </c>
      <c r="F4845" t="s">
        <v>10</v>
      </c>
      <c r="G4845" t="s">
        <v>4681</v>
      </c>
    </row>
    <row r="4846" spans="1:7">
      <c r="A4846" t="s">
        <v>4747</v>
      </c>
      <c r="B4846">
        <v>654605</v>
      </c>
      <c r="C4846">
        <v>4000</v>
      </c>
      <c r="D4846">
        <v>4000</v>
      </c>
      <c r="E4846" t="s">
        <v>9</v>
      </c>
      <c r="F4846" t="s">
        <v>10</v>
      </c>
      <c r="G4846" t="s">
        <v>4681</v>
      </c>
    </row>
    <row r="4847" spans="1:7">
      <c r="A4847" t="s">
        <v>4748</v>
      </c>
      <c r="B4847">
        <v>654605</v>
      </c>
      <c r="C4847">
        <v>4000</v>
      </c>
      <c r="D4847">
        <v>4000</v>
      </c>
      <c r="E4847" t="s">
        <v>9</v>
      </c>
      <c r="F4847" t="s">
        <v>10</v>
      </c>
      <c r="G4847" t="s">
        <v>4681</v>
      </c>
    </row>
    <row r="4848" spans="1:7">
      <c r="A4848" t="s">
        <v>4749</v>
      </c>
      <c r="B4848">
        <v>654605</v>
      </c>
      <c r="C4848">
        <v>4000</v>
      </c>
      <c r="D4848">
        <v>4000</v>
      </c>
      <c r="E4848" t="s">
        <v>9</v>
      </c>
      <c r="F4848" t="s">
        <v>10</v>
      </c>
      <c r="G4848" t="s">
        <v>4681</v>
      </c>
    </row>
    <row r="4849" spans="1:7">
      <c r="A4849" t="s">
        <v>4750</v>
      </c>
      <c r="B4849">
        <v>654605</v>
      </c>
      <c r="C4849">
        <v>4000</v>
      </c>
      <c r="D4849">
        <v>4000</v>
      </c>
      <c r="E4849" t="s">
        <v>9</v>
      </c>
      <c r="F4849" t="s">
        <v>10</v>
      </c>
      <c r="G4849" t="s">
        <v>4681</v>
      </c>
    </row>
    <row r="4850" spans="1:7">
      <c r="A4850" t="s">
        <v>4751</v>
      </c>
      <c r="B4850">
        <v>654605</v>
      </c>
      <c r="C4850">
        <v>4000</v>
      </c>
      <c r="D4850">
        <v>4000</v>
      </c>
      <c r="E4850" t="s">
        <v>9</v>
      </c>
      <c r="F4850" t="s">
        <v>10</v>
      </c>
      <c r="G4850" t="s">
        <v>4681</v>
      </c>
    </row>
    <row r="4851" spans="1:7">
      <c r="A4851" t="s">
        <v>27536</v>
      </c>
      <c r="B4851">
        <v>654605</v>
      </c>
      <c r="C4851">
        <v>4000</v>
      </c>
      <c r="D4851">
        <v>4000</v>
      </c>
      <c r="E4851" t="s">
        <v>9</v>
      </c>
      <c r="F4851" t="s">
        <v>10</v>
      </c>
      <c r="G4851" t="s">
        <v>4681</v>
      </c>
    </row>
    <row r="4852" spans="1:7">
      <c r="A4852" t="s">
        <v>27537</v>
      </c>
      <c r="B4852">
        <v>654605</v>
      </c>
      <c r="C4852">
        <v>4000</v>
      </c>
      <c r="D4852">
        <v>4000</v>
      </c>
      <c r="E4852" t="s">
        <v>9</v>
      </c>
      <c r="F4852" t="s">
        <v>10</v>
      </c>
      <c r="G4852" t="s">
        <v>4681</v>
      </c>
    </row>
    <row r="4853" spans="1:7">
      <c r="A4853" t="s">
        <v>27538</v>
      </c>
      <c r="B4853">
        <v>654605</v>
      </c>
      <c r="C4853">
        <v>4000</v>
      </c>
      <c r="D4853">
        <v>4000</v>
      </c>
      <c r="E4853" t="s">
        <v>9</v>
      </c>
      <c r="F4853" t="s">
        <v>10</v>
      </c>
      <c r="G4853" t="s">
        <v>4681</v>
      </c>
    </row>
    <row r="4854" spans="1:7">
      <c r="A4854" t="s">
        <v>27539</v>
      </c>
      <c r="B4854">
        <v>654605</v>
      </c>
      <c r="C4854">
        <v>4000</v>
      </c>
      <c r="D4854">
        <v>4000</v>
      </c>
      <c r="E4854" t="s">
        <v>9</v>
      </c>
      <c r="F4854" t="s">
        <v>10</v>
      </c>
      <c r="G4854" t="s">
        <v>4681</v>
      </c>
    </row>
    <row r="4855" spans="1:7">
      <c r="A4855" t="s">
        <v>27540</v>
      </c>
      <c r="B4855">
        <v>654605</v>
      </c>
      <c r="C4855">
        <v>4000</v>
      </c>
      <c r="D4855">
        <v>4000</v>
      </c>
      <c r="E4855" t="s">
        <v>9</v>
      </c>
      <c r="F4855" t="s">
        <v>10</v>
      </c>
      <c r="G4855" t="s">
        <v>4681</v>
      </c>
    </row>
    <row r="4856" spans="1:7">
      <c r="A4856" t="s">
        <v>27541</v>
      </c>
      <c r="B4856">
        <v>654605</v>
      </c>
      <c r="C4856">
        <v>4000</v>
      </c>
      <c r="D4856">
        <v>4000</v>
      </c>
      <c r="E4856" t="s">
        <v>9</v>
      </c>
      <c r="F4856" t="s">
        <v>10</v>
      </c>
      <c r="G4856" t="s">
        <v>4681</v>
      </c>
    </row>
    <row r="4857" spans="1:7">
      <c r="A4857" t="s">
        <v>27542</v>
      </c>
      <c r="B4857">
        <v>654605</v>
      </c>
      <c r="C4857">
        <v>4000</v>
      </c>
      <c r="D4857">
        <v>4000</v>
      </c>
      <c r="E4857" t="s">
        <v>9</v>
      </c>
      <c r="F4857" t="s">
        <v>10</v>
      </c>
      <c r="G4857" t="s">
        <v>4681</v>
      </c>
    </row>
    <row r="4858" spans="1:7">
      <c r="A4858" t="s">
        <v>27543</v>
      </c>
      <c r="B4858">
        <v>654605</v>
      </c>
      <c r="C4858">
        <v>4000</v>
      </c>
      <c r="D4858">
        <v>4000</v>
      </c>
      <c r="E4858" t="s">
        <v>9</v>
      </c>
      <c r="F4858" t="s">
        <v>10</v>
      </c>
      <c r="G4858" t="s">
        <v>4681</v>
      </c>
    </row>
    <row r="4859" spans="1:7">
      <c r="A4859" t="s">
        <v>27544</v>
      </c>
      <c r="B4859">
        <v>654605</v>
      </c>
      <c r="C4859">
        <v>4000</v>
      </c>
      <c r="D4859">
        <v>4000</v>
      </c>
      <c r="E4859" t="s">
        <v>9</v>
      </c>
      <c r="F4859" t="s">
        <v>10</v>
      </c>
      <c r="G4859" t="s">
        <v>4681</v>
      </c>
    </row>
    <row r="4860" spans="1:7">
      <c r="A4860" t="s">
        <v>27545</v>
      </c>
      <c r="B4860">
        <v>654605</v>
      </c>
      <c r="C4860">
        <v>4000</v>
      </c>
      <c r="D4860">
        <v>4000</v>
      </c>
      <c r="E4860" t="s">
        <v>9</v>
      </c>
      <c r="F4860" t="s">
        <v>10</v>
      </c>
      <c r="G4860" t="s">
        <v>4681</v>
      </c>
    </row>
    <row r="4861" spans="1:7">
      <c r="A4861" t="s">
        <v>27546</v>
      </c>
      <c r="B4861">
        <v>654605</v>
      </c>
      <c r="C4861">
        <v>4000</v>
      </c>
      <c r="D4861">
        <v>4000</v>
      </c>
      <c r="E4861" t="s">
        <v>9</v>
      </c>
      <c r="F4861" t="s">
        <v>10</v>
      </c>
      <c r="G4861" t="s">
        <v>4681</v>
      </c>
    </row>
    <row r="4862" spans="1:7">
      <c r="A4862" t="s">
        <v>27547</v>
      </c>
      <c r="B4862">
        <v>654605</v>
      </c>
      <c r="C4862">
        <v>4000</v>
      </c>
      <c r="D4862">
        <v>4000</v>
      </c>
      <c r="E4862" t="s">
        <v>9</v>
      </c>
      <c r="F4862" t="s">
        <v>10</v>
      </c>
      <c r="G4862" t="s">
        <v>4681</v>
      </c>
    </row>
    <row r="4863" spans="1:7">
      <c r="A4863" t="s">
        <v>27548</v>
      </c>
      <c r="B4863">
        <v>654605</v>
      </c>
      <c r="C4863">
        <v>4000</v>
      </c>
      <c r="D4863">
        <v>4000</v>
      </c>
      <c r="E4863" t="s">
        <v>9</v>
      </c>
      <c r="F4863" t="s">
        <v>10</v>
      </c>
      <c r="G4863" t="s">
        <v>4681</v>
      </c>
    </row>
    <row r="4864" spans="1:7">
      <c r="A4864" t="s">
        <v>27549</v>
      </c>
      <c r="B4864">
        <v>654605</v>
      </c>
      <c r="C4864">
        <v>4000</v>
      </c>
      <c r="D4864">
        <v>4000</v>
      </c>
      <c r="E4864" t="s">
        <v>9</v>
      </c>
      <c r="F4864" t="s">
        <v>10</v>
      </c>
      <c r="G4864" t="s">
        <v>4681</v>
      </c>
    </row>
    <row r="4865" spans="1:7">
      <c r="A4865" t="s">
        <v>4753</v>
      </c>
      <c r="B4865">
        <v>654614</v>
      </c>
      <c r="C4865">
        <v>4000</v>
      </c>
      <c r="D4865">
        <v>1558</v>
      </c>
      <c r="E4865" t="s">
        <v>20</v>
      </c>
      <c r="F4865" t="s">
        <v>21</v>
      </c>
      <c r="G4865" t="s">
        <v>3238</v>
      </c>
    </row>
    <row r="4866" spans="1:7">
      <c r="A4866" t="s">
        <v>4754</v>
      </c>
      <c r="B4866">
        <v>654614</v>
      </c>
      <c r="C4866">
        <v>4000</v>
      </c>
      <c r="D4866">
        <v>3461</v>
      </c>
      <c r="E4866" t="s">
        <v>9</v>
      </c>
      <c r="F4866" t="s">
        <v>10</v>
      </c>
      <c r="G4866" t="s">
        <v>3238</v>
      </c>
    </row>
    <row r="4867" spans="1:7">
      <c r="A4867" t="s">
        <v>4755</v>
      </c>
      <c r="B4867">
        <v>654614</v>
      </c>
      <c r="C4867">
        <v>4000</v>
      </c>
      <c r="D4867">
        <v>4000</v>
      </c>
      <c r="E4867" t="s">
        <v>9</v>
      </c>
      <c r="F4867" t="s">
        <v>10</v>
      </c>
      <c r="G4867" t="s">
        <v>3238</v>
      </c>
    </row>
    <row r="4868" spans="1:7">
      <c r="A4868" t="s">
        <v>4756</v>
      </c>
      <c r="B4868">
        <v>654614</v>
      </c>
      <c r="C4868">
        <v>4000</v>
      </c>
      <c r="D4868">
        <v>3436</v>
      </c>
      <c r="E4868" t="s">
        <v>113</v>
      </c>
      <c r="F4868" t="s">
        <v>202</v>
      </c>
      <c r="G4868" t="s">
        <v>3238</v>
      </c>
    </row>
    <row r="4869" spans="1:7">
      <c r="A4869" t="s">
        <v>36116</v>
      </c>
      <c r="B4869">
        <v>654614</v>
      </c>
      <c r="C4869">
        <v>4000</v>
      </c>
      <c r="D4869">
        <v>2792</v>
      </c>
      <c r="E4869" t="s">
        <v>113</v>
      </c>
      <c r="F4869" t="s">
        <v>489</v>
      </c>
      <c r="G4869" t="s">
        <v>3238</v>
      </c>
    </row>
    <row r="4870" spans="1:7">
      <c r="A4870" t="s">
        <v>36117</v>
      </c>
      <c r="B4870">
        <v>654614</v>
      </c>
      <c r="C4870">
        <v>4000</v>
      </c>
      <c r="D4870">
        <v>1680</v>
      </c>
      <c r="E4870" t="s">
        <v>189</v>
      </c>
      <c r="F4870" t="s">
        <v>492</v>
      </c>
      <c r="G4870" t="s">
        <v>3238</v>
      </c>
    </row>
    <row r="4871" spans="1:7">
      <c r="A4871" t="s">
        <v>27550</v>
      </c>
      <c r="B4871">
        <v>654614</v>
      </c>
      <c r="C4871">
        <v>4000</v>
      </c>
      <c r="D4871">
        <v>4000</v>
      </c>
      <c r="E4871" t="s">
        <v>9</v>
      </c>
      <c r="F4871" t="s">
        <v>10</v>
      </c>
      <c r="G4871" t="s">
        <v>3238</v>
      </c>
    </row>
    <row r="4872" spans="1:7">
      <c r="A4872" t="s">
        <v>27551</v>
      </c>
      <c r="B4872">
        <v>654614</v>
      </c>
      <c r="C4872">
        <v>4000</v>
      </c>
      <c r="D4872">
        <v>4000</v>
      </c>
      <c r="E4872" t="s">
        <v>9</v>
      </c>
      <c r="F4872" t="s">
        <v>10</v>
      </c>
      <c r="G4872" t="s">
        <v>3238</v>
      </c>
    </row>
    <row r="4873" spans="1:7">
      <c r="A4873" t="s">
        <v>27552</v>
      </c>
      <c r="B4873">
        <v>654614</v>
      </c>
      <c r="C4873">
        <v>4000</v>
      </c>
      <c r="D4873">
        <v>4000</v>
      </c>
      <c r="E4873" t="s">
        <v>9</v>
      </c>
      <c r="F4873" t="s">
        <v>10</v>
      </c>
      <c r="G4873" t="s">
        <v>3238</v>
      </c>
    </row>
    <row r="4874" spans="1:7">
      <c r="A4874" t="s">
        <v>27553</v>
      </c>
      <c r="B4874">
        <v>654614</v>
      </c>
      <c r="C4874">
        <v>4000</v>
      </c>
      <c r="D4874">
        <v>4000</v>
      </c>
      <c r="E4874" t="s">
        <v>9</v>
      </c>
      <c r="F4874" t="s">
        <v>10</v>
      </c>
      <c r="G4874" t="s">
        <v>3238</v>
      </c>
    </row>
    <row r="4875" spans="1:7">
      <c r="A4875" t="s">
        <v>27554</v>
      </c>
      <c r="B4875">
        <v>654614</v>
      </c>
      <c r="C4875">
        <v>4000</v>
      </c>
      <c r="D4875">
        <v>4000</v>
      </c>
      <c r="E4875" t="s">
        <v>9</v>
      </c>
      <c r="F4875" t="s">
        <v>10</v>
      </c>
      <c r="G4875" t="s">
        <v>3238</v>
      </c>
    </row>
    <row r="4876" spans="1:7">
      <c r="A4876" t="s">
        <v>27555</v>
      </c>
      <c r="B4876">
        <v>654614</v>
      </c>
      <c r="C4876">
        <v>4000</v>
      </c>
      <c r="D4876">
        <v>4000</v>
      </c>
      <c r="E4876" t="s">
        <v>9</v>
      </c>
      <c r="F4876" t="s">
        <v>10</v>
      </c>
      <c r="G4876" t="s">
        <v>3238</v>
      </c>
    </row>
    <row r="4877" spans="1:7">
      <c r="A4877" t="s">
        <v>27556</v>
      </c>
      <c r="B4877">
        <v>654614</v>
      </c>
      <c r="C4877">
        <v>4000</v>
      </c>
      <c r="D4877">
        <v>4000</v>
      </c>
      <c r="E4877" t="s">
        <v>9</v>
      </c>
      <c r="F4877" t="s">
        <v>10</v>
      </c>
      <c r="G4877" t="s">
        <v>3238</v>
      </c>
    </row>
    <row r="4878" spans="1:7">
      <c r="A4878" t="s">
        <v>27557</v>
      </c>
      <c r="B4878">
        <v>654614</v>
      </c>
      <c r="C4878">
        <v>4000</v>
      </c>
      <c r="D4878">
        <v>4000</v>
      </c>
      <c r="E4878" t="s">
        <v>9</v>
      </c>
      <c r="F4878" t="s">
        <v>10</v>
      </c>
      <c r="G4878" t="s">
        <v>3238</v>
      </c>
    </row>
    <row r="4879" spans="1:7">
      <c r="A4879" t="s">
        <v>27558</v>
      </c>
      <c r="B4879">
        <v>654614</v>
      </c>
      <c r="C4879">
        <v>4000</v>
      </c>
      <c r="D4879">
        <v>4000</v>
      </c>
      <c r="E4879" t="s">
        <v>9</v>
      </c>
      <c r="F4879" t="s">
        <v>10</v>
      </c>
      <c r="G4879" t="s">
        <v>3238</v>
      </c>
    </row>
    <row r="4880" spans="1:7">
      <c r="A4880" t="s">
        <v>27559</v>
      </c>
      <c r="B4880">
        <v>654614</v>
      </c>
      <c r="C4880">
        <v>4000</v>
      </c>
      <c r="D4880">
        <v>4000</v>
      </c>
      <c r="E4880" t="s">
        <v>9</v>
      </c>
      <c r="F4880" t="s">
        <v>10</v>
      </c>
      <c r="G4880" t="s">
        <v>3238</v>
      </c>
    </row>
    <row r="4881" spans="1:7">
      <c r="A4881" t="s">
        <v>27560</v>
      </c>
      <c r="B4881">
        <v>654614</v>
      </c>
      <c r="C4881">
        <v>4000</v>
      </c>
      <c r="D4881">
        <v>4000</v>
      </c>
      <c r="E4881" t="s">
        <v>9</v>
      </c>
      <c r="F4881" t="s">
        <v>10</v>
      </c>
      <c r="G4881" t="s">
        <v>3238</v>
      </c>
    </row>
    <row r="4882" spans="1:7">
      <c r="A4882" t="s">
        <v>27561</v>
      </c>
      <c r="B4882">
        <v>654614</v>
      </c>
      <c r="C4882">
        <v>4000</v>
      </c>
      <c r="D4882">
        <v>4000</v>
      </c>
      <c r="E4882" t="s">
        <v>9</v>
      </c>
      <c r="F4882" t="s">
        <v>10</v>
      </c>
      <c r="G4882" t="s">
        <v>3238</v>
      </c>
    </row>
    <row r="4883" spans="1:7">
      <c r="A4883" t="s">
        <v>27562</v>
      </c>
      <c r="B4883">
        <v>654614</v>
      </c>
      <c r="C4883">
        <v>4000</v>
      </c>
      <c r="D4883">
        <v>4000</v>
      </c>
      <c r="E4883" t="s">
        <v>9</v>
      </c>
      <c r="F4883" t="s">
        <v>10</v>
      </c>
      <c r="G4883" t="s">
        <v>3238</v>
      </c>
    </row>
    <row r="4884" spans="1:7">
      <c r="A4884" t="s">
        <v>27563</v>
      </c>
      <c r="B4884">
        <v>654614</v>
      </c>
      <c r="C4884">
        <v>4000</v>
      </c>
      <c r="D4884">
        <v>4000</v>
      </c>
      <c r="E4884" t="s">
        <v>9</v>
      </c>
      <c r="F4884" t="s">
        <v>10</v>
      </c>
      <c r="G4884" t="s">
        <v>3238</v>
      </c>
    </row>
    <row r="4885" spans="1:7">
      <c r="A4885" t="s">
        <v>27564</v>
      </c>
      <c r="B4885">
        <v>654614</v>
      </c>
      <c r="C4885">
        <v>4000</v>
      </c>
      <c r="D4885">
        <v>4000</v>
      </c>
      <c r="E4885" t="s">
        <v>9</v>
      </c>
      <c r="F4885" t="s">
        <v>10</v>
      </c>
      <c r="G4885" t="s">
        <v>3238</v>
      </c>
    </row>
    <row r="4886" spans="1:7">
      <c r="A4886" t="s">
        <v>27565</v>
      </c>
      <c r="B4886">
        <v>654614</v>
      </c>
      <c r="C4886">
        <v>4000</v>
      </c>
      <c r="D4886">
        <v>4000</v>
      </c>
      <c r="E4886" t="s">
        <v>9</v>
      </c>
      <c r="F4886" t="s">
        <v>10</v>
      </c>
      <c r="G4886" t="s">
        <v>3238</v>
      </c>
    </row>
    <row r="4887" spans="1:7">
      <c r="A4887" t="s">
        <v>27566</v>
      </c>
      <c r="B4887">
        <v>654614</v>
      </c>
      <c r="C4887">
        <v>4000</v>
      </c>
      <c r="D4887">
        <v>4000</v>
      </c>
      <c r="E4887" t="s">
        <v>9</v>
      </c>
      <c r="F4887" t="s">
        <v>10</v>
      </c>
      <c r="G4887" t="s">
        <v>3238</v>
      </c>
    </row>
    <row r="4888" spans="1:7">
      <c r="A4888" t="s">
        <v>27567</v>
      </c>
      <c r="B4888">
        <v>654614</v>
      </c>
      <c r="C4888">
        <v>4000</v>
      </c>
      <c r="D4888">
        <v>4000</v>
      </c>
      <c r="E4888" t="s">
        <v>9</v>
      </c>
      <c r="F4888" t="s">
        <v>10</v>
      </c>
      <c r="G4888" t="s">
        <v>3238</v>
      </c>
    </row>
    <row r="4889" spans="1:7">
      <c r="A4889" t="s">
        <v>27568</v>
      </c>
      <c r="B4889">
        <v>654614</v>
      </c>
      <c r="C4889">
        <v>4000</v>
      </c>
      <c r="D4889">
        <v>4000</v>
      </c>
      <c r="E4889" t="s">
        <v>9</v>
      </c>
      <c r="F4889" t="s">
        <v>10</v>
      </c>
      <c r="G4889" t="s">
        <v>3238</v>
      </c>
    </row>
    <row r="4890" spans="1:7">
      <c r="A4890" t="s">
        <v>27569</v>
      </c>
      <c r="B4890">
        <v>654614</v>
      </c>
      <c r="C4890">
        <v>4000</v>
      </c>
      <c r="D4890">
        <v>4000</v>
      </c>
      <c r="E4890" t="s">
        <v>9</v>
      </c>
      <c r="F4890" t="s">
        <v>10</v>
      </c>
      <c r="G4890" t="s">
        <v>3238</v>
      </c>
    </row>
    <row r="4891" spans="1:7">
      <c r="A4891" t="s">
        <v>27570</v>
      </c>
      <c r="B4891">
        <v>654614</v>
      </c>
      <c r="C4891">
        <v>4000</v>
      </c>
      <c r="D4891">
        <v>4000</v>
      </c>
      <c r="E4891" t="s">
        <v>9</v>
      </c>
      <c r="F4891" t="s">
        <v>10</v>
      </c>
      <c r="G4891" t="s">
        <v>3238</v>
      </c>
    </row>
    <row r="4892" spans="1:7">
      <c r="A4892" t="s">
        <v>27571</v>
      </c>
      <c r="B4892">
        <v>654614</v>
      </c>
      <c r="C4892">
        <v>4000</v>
      </c>
      <c r="D4892">
        <v>4000</v>
      </c>
      <c r="E4892" t="s">
        <v>9</v>
      </c>
      <c r="F4892" t="s">
        <v>10</v>
      </c>
      <c r="G4892" t="s">
        <v>3238</v>
      </c>
    </row>
    <row r="4893" spans="1:7">
      <c r="A4893" t="s">
        <v>27572</v>
      </c>
      <c r="B4893">
        <v>654614</v>
      </c>
      <c r="C4893">
        <v>4000</v>
      </c>
      <c r="D4893">
        <v>4000</v>
      </c>
      <c r="E4893" t="s">
        <v>9</v>
      </c>
      <c r="F4893" t="s">
        <v>10</v>
      </c>
      <c r="G4893" t="s">
        <v>3238</v>
      </c>
    </row>
    <row r="4894" spans="1:7">
      <c r="A4894" t="s">
        <v>27573</v>
      </c>
      <c r="B4894">
        <v>654614</v>
      </c>
      <c r="C4894">
        <v>4000</v>
      </c>
      <c r="D4894">
        <v>4000</v>
      </c>
      <c r="E4894" t="s">
        <v>9</v>
      </c>
      <c r="F4894" t="s">
        <v>10</v>
      </c>
      <c r="G4894" t="s">
        <v>3238</v>
      </c>
    </row>
    <row r="4895" spans="1:7">
      <c r="A4895" t="s">
        <v>27574</v>
      </c>
      <c r="B4895">
        <v>654614</v>
      </c>
      <c r="C4895">
        <v>4000</v>
      </c>
      <c r="D4895">
        <v>4000</v>
      </c>
      <c r="E4895" t="s">
        <v>9</v>
      </c>
      <c r="F4895" t="s">
        <v>10</v>
      </c>
      <c r="G4895" t="s">
        <v>3238</v>
      </c>
    </row>
    <row r="4896" spans="1:7">
      <c r="A4896" t="s">
        <v>36118</v>
      </c>
      <c r="B4896">
        <v>654614</v>
      </c>
      <c r="C4896">
        <v>4000</v>
      </c>
      <c r="D4896">
        <v>4000</v>
      </c>
      <c r="E4896" t="s">
        <v>146</v>
      </c>
      <c r="F4896" t="s">
        <v>147</v>
      </c>
      <c r="G4896" t="s">
        <v>3238</v>
      </c>
    </row>
    <row r="4897" spans="1:7">
      <c r="A4897" t="s">
        <v>36119</v>
      </c>
      <c r="B4897">
        <v>654614</v>
      </c>
      <c r="C4897">
        <v>4000</v>
      </c>
      <c r="D4897">
        <v>4000</v>
      </c>
      <c r="E4897" t="s">
        <v>146</v>
      </c>
      <c r="F4897" t="s">
        <v>147</v>
      </c>
      <c r="G4897" t="s">
        <v>3238</v>
      </c>
    </row>
    <row r="4898" spans="1:7">
      <c r="A4898" t="s">
        <v>36120</v>
      </c>
      <c r="B4898">
        <v>654614</v>
      </c>
      <c r="C4898">
        <v>4000</v>
      </c>
      <c r="D4898">
        <v>4000</v>
      </c>
      <c r="E4898" t="s">
        <v>146</v>
      </c>
      <c r="F4898" t="s">
        <v>147</v>
      </c>
      <c r="G4898" t="s">
        <v>3238</v>
      </c>
    </row>
    <row r="4899" spans="1:7">
      <c r="A4899" t="s">
        <v>36121</v>
      </c>
      <c r="B4899">
        <v>654614</v>
      </c>
      <c r="C4899">
        <v>4000</v>
      </c>
      <c r="D4899">
        <v>4000</v>
      </c>
      <c r="E4899" t="s">
        <v>146</v>
      </c>
      <c r="F4899" t="s">
        <v>147</v>
      </c>
      <c r="G4899" t="s">
        <v>3238</v>
      </c>
    </row>
    <row r="4900" spans="1:7">
      <c r="A4900" t="s">
        <v>36122</v>
      </c>
      <c r="B4900">
        <v>654614</v>
      </c>
      <c r="C4900">
        <v>4000</v>
      </c>
      <c r="D4900">
        <v>4000</v>
      </c>
      <c r="E4900" t="s">
        <v>146</v>
      </c>
      <c r="F4900" t="s">
        <v>147</v>
      </c>
      <c r="G4900" t="s">
        <v>3238</v>
      </c>
    </row>
    <row r="4901" spans="1:7">
      <c r="A4901" t="s">
        <v>4757</v>
      </c>
      <c r="B4901">
        <v>654623</v>
      </c>
      <c r="C4901">
        <v>4000</v>
      </c>
      <c r="D4901">
        <v>212</v>
      </c>
      <c r="E4901" t="s">
        <v>9</v>
      </c>
      <c r="F4901" t="s">
        <v>10</v>
      </c>
      <c r="G4901" t="s">
        <v>3356</v>
      </c>
    </row>
    <row r="4902" spans="1:7">
      <c r="A4902" t="s">
        <v>4759</v>
      </c>
      <c r="B4902">
        <v>654623</v>
      </c>
      <c r="C4902">
        <v>4000</v>
      </c>
      <c r="D4902">
        <v>2152</v>
      </c>
      <c r="E4902" t="s">
        <v>9</v>
      </c>
      <c r="F4902" t="s">
        <v>10</v>
      </c>
      <c r="G4902" t="s">
        <v>3356</v>
      </c>
    </row>
    <row r="4903" spans="1:7">
      <c r="A4903" t="s">
        <v>4760</v>
      </c>
      <c r="B4903">
        <v>654623</v>
      </c>
      <c r="C4903">
        <v>4000</v>
      </c>
      <c r="D4903">
        <v>3754</v>
      </c>
      <c r="E4903" t="s">
        <v>9</v>
      </c>
      <c r="F4903" t="s">
        <v>10</v>
      </c>
      <c r="G4903" t="s">
        <v>3356</v>
      </c>
    </row>
    <row r="4904" spans="1:7">
      <c r="A4904" t="s">
        <v>4761</v>
      </c>
      <c r="B4904">
        <v>654623</v>
      </c>
      <c r="C4904">
        <v>4000</v>
      </c>
      <c r="D4904">
        <v>3940</v>
      </c>
      <c r="E4904" t="s">
        <v>9</v>
      </c>
      <c r="F4904" t="s">
        <v>10</v>
      </c>
      <c r="G4904" t="s">
        <v>3356</v>
      </c>
    </row>
    <row r="4905" spans="1:7">
      <c r="A4905" t="s">
        <v>4762</v>
      </c>
      <c r="B4905">
        <v>654623</v>
      </c>
      <c r="C4905">
        <v>4000</v>
      </c>
      <c r="D4905">
        <v>457</v>
      </c>
      <c r="E4905" t="s">
        <v>113</v>
      </c>
      <c r="F4905" t="s">
        <v>202</v>
      </c>
      <c r="G4905" t="s">
        <v>3356</v>
      </c>
    </row>
    <row r="4906" spans="1:7">
      <c r="A4906" t="s">
        <v>4763</v>
      </c>
      <c r="B4906">
        <v>654623</v>
      </c>
      <c r="C4906">
        <v>4000</v>
      </c>
      <c r="D4906">
        <v>4000</v>
      </c>
      <c r="E4906" t="s">
        <v>20</v>
      </c>
      <c r="F4906" t="s">
        <v>1507</v>
      </c>
      <c r="G4906" t="s">
        <v>3356</v>
      </c>
    </row>
    <row r="4907" spans="1:7">
      <c r="A4907" t="s">
        <v>4764</v>
      </c>
      <c r="B4907">
        <v>654623</v>
      </c>
      <c r="C4907">
        <v>4000</v>
      </c>
      <c r="D4907">
        <v>4000</v>
      </c>
      <c r="E4907" t="s">
        <v>9</v>
      </c>
      <c r="F4907" t="s">
        <v>10</v>
      </c>
      <c r="G4907" t="s">
        <v>3356</v>
      </c>
    </row>
    <row r="4908" spans="1:7">
      <c r="A4908" t="s">
        <v>4765</v>
      </c>
      <c r="B4908">
        <v>654623</v>
      </c>
      <c r="C4908">
        <v>4000</v>
      </c>
      <c r="D4908">
        <v>4000</v>
      </c>
      <c r="E4908" t="s">
        <v>9</v>
      </c>
      <c r="F4908" t="s">
        <v>10</v>
      </c>
      <c r="G4908" t="s">
        <v>3356</v>
      </c>
    </row>
    <row r="4909" spans="1:7">
      <c r="A4909" t="s">
        <v>4766</v>
      </c>
      <c r="B4909">
        <v>654623</v>
      </c>
      <c r="C4909">
        <v>4000</v>
      </c>
      <c r="D4909">
        <v>4000</v>
      </c>
      <c r="E4909" t="s">
        <v>9</v>
      </c>
      <c r="F4909" t="s">
        <v>10</v>
      </c>
      <c r="G4909" t="s">
        <v>3356</v>
      </c>
    </row>
    <row r="4910" spans="1:7">
      <c r="A4910" t="s">
        <v>4767</v>
      </c>
      <c r="B4910">
        <v>654623</v>
      </c>
      <c r="C4910">
        <v>4000</v>
      </c>
      <c r="D4910">
        <v>4000</v>
      </c>
      <c r="E4910" t="s">
        <v>9</v>
      </c>
      <c r="F4910" t="s">
        <v>10</v>
      </c>
      <c r="G4910" t="s">
        <v>3356</v>
      </c>
    </row>
    <row r="4911" spans="1:7">
      <c r="A4911" t="s">
        <v>4768</v>
      </c>
      <c r="B4911">
        <v>654623</v>
      </c>
      <c r="C4911">
        <v>4000</v>
      </c>
      <c r="D4911">
        <v>4000</v>
      </c>
      <c r="E4911" t="s">
        <v>9</v>
      </c>
      <c r="F4911" t="s">
        <v>10</v>
      </c>
      <c r="G4911" t="s">
        <v>3356</v>
      </c>
    </row>
    <row r="4912" spans="1:7">
      <c r="A4912" t="s">
        <v>4769</v>
      </c>
      <c r="B4912">
        <v>654623</v>
      </c>
      <c r="C4912">
        <v>4000</v>
      </c>
      <c r="D4912">
        <v>4000</v>
      </c>
      <c r="E4912" t="s">
        <v>9</v>
      </c>
      <c r="F4912" t="s">
        <v>10</v>
      </c>
      <c r="G4912" t="s">
        <v>3356</v>
      </c>
    </row>
    <row r="4913" spans="1:7">
      <c r="A4913" t="s">
        <v>4770</v>
      </c>
      <c r="B4913">
        <v>654623</v>
      </c>
      <c r="C4913">
        <v>4000</v>
      </c>
      <c r="D4913">
        <v>4000</v>
      </c>
      <c r="E4913" t="s">
        <v>9</v>
      </c>
      <c r="F4913" t="s">
        <v>10</v>
      </c>
      <c r="G4913" t="s">
        <v>3356</v>
      </c>
    </row>
    <row r="4914" spans="1:7">
      <c r="A4914" t="s">
        <v>4771</v>
      </c>
      <c r="B4914">
        <v>654623</v>
      </c>
      <c r="C4914">
        <v>4000</v>
      </c>
      <c r="D4914">
        <v>4000</v>
      </c>
      <c r="E4914" t="s">
        <v>9</v>
      </c>
      <c r="F4914" t="s">
        <v>10</v>
      </c>
      <c r="G4914" t="s">
        <v>3356</v>
      </c>
    </row>
    <row r="4915" spans="1:7">
      <c r="A4915" t="s">
        <v>4772</v>
      </c>
      <c r="B4915">
        <v>654623</v>
      </c>
      <c r="C4915">
        <v>4000</v>
      </c>
      <c r="D4915">
        <v>4000</v>
      </c>
      <c r="E4915" t="s">
        <v>9</v>
      </c>
      <c r="F4915" t="s">
        <v>10</v>
      </c>
      <c r="G4915" t="s">
        <v>3356</v>
      </c>
    </row>
    <row r="4916" spans="1:7">
      <c r="A4916" t="s">
        <v>4773</v>
      </c>
      <c r="B4916">
        <v>654623</v>
      </c>
      <c r="C4916">
        <v>4000</v>
      </c>
      <c r="D4916">
        <v>4000</v>
      </c>
      <c r="E4916" t="s">
        <v>9</v>
      </c>
      <c r="F4916" t="s">
        <v>10</v>
      </c>
      <c r="G4916" t="s">
        <v>3356</v>
      </c>
    </row>
    <row r="4917" spans="1:7">
      <c r="A4917" t="s">
        <v>4774</v>
      </c>
      <c r="B4917">
        <v>654623</v>
      </c>
      <c r="C4917">
        <v>4000</v>
      </c>
      <c r="D4917">
        <v>4000</v>
      </c>
      <c r="E4917" t="s">
        <v>9</v>
      </c>
      <c r="F4917" t="s">
        <v>10</v>
      </c>
      <c r="G4917" t="s">
        <v>3356</v>
      </c>
    </row>
    <row r="4918" spans="1:7">
      <c r="A4918" t="s">
        <v>4775</v>
      </c>
      <c r="B4918">
        <v>654623</v>
      </c>
      <c r="C4918">
        <v>4000</v>
      </c>
      <c r="D4918">
        <v>4000</v>
      </c>
      <c r="E4918" t="s">
        <v>9</v>
      </c>
      <c r="F4918" t="s">
        <v>10</v>
      </c>
      <c r="G4918" t="s">
        <v>3356</v>
      </c>
    </row>
    <row r="4919" spans="1:7">
      <c r="A4919" t="s">
        <v>4776</v>
      </c>
      <c r="B4919">
        <v>654623</v>
      </c>
      <c r="C4919">
        <v>4000</v>
      </c>
      <c r="D4919">
        <v>4000</v>
      </c>
      <c r="E4919" t="s">
        <v>9</v>
      </c>
      <c r="F4919" t="s">
        <v>10</v>
      </c>
      <c r="G4919" t="s">
        <v>3356</v>
      </c>
    </row>
    <row r="4920" spans="1:7">
      <c r="A4920" t="s">
        <v>4777</v>
      </c>
      <c r="B4920">
        <v>654623</v>
      </c>
      <c r="C4920">
        <v>4000</v>
      </c>
      <c r="D4920">
        <v>4000</v>
      </c>
      <c r="E4920" t="s">
        <v>9</v>
      </c>
      <c r="F4920" t="s">
        <v>10</v>
      </c>
      <c r="G4920" t="s">
        <v>3356</v>
      </c>
    </row>
    <row r="4921" spans="1:7">
      <c r="A4921" t="s">
        <v>4778</v>
      </c>
      <c r="B4921">
        <v>654623</v>
      </c>
      <c r="C4921">
        <v>4000</v>
      </c>
      <c r="D4921">
        <v>4000</v>
      </c>
      <c r="E4921" t="s">
        <v>9</v>
      </c>
      <c r="F4921" t="s">
        <v>10</v>
      </c>
      <c r="G4921" t="s">
        <v>3356</v>
      </c>
    </row>
    <row r="4922" spans="1:7">
      <c r="A4922" t="s">
        <v>4779</v>
      </c>
      <c r="B4922">
        <v>654623</v>
      </c>
      <c r="C4922">
        <v>4000</v>
      </c>
      <c r="D4922">
        <v>4000</v>
      </c>
      <c r="E4922" t="s">
        <v>9</v>
      </c>
      <c r="F4922" t="s">
        <v>10</v>
      </c>
      <c r="G4922" t="s">
        <v>3356</v>
      </c>
    </row>
    <row r="4923" spans="1:7">
      <c r="A4923" t="s">
        <v>27575</v>
      </c>
      <c r="B4923">
        <v>654623</v>
      </c>
      <c r="C4923">
        <v>4000</v>
      </c>
      <c r="D4923">
        <v>4000</v>
      </c>
      <c r="E4923" t="s">
        <v>9</v>
      </c>
      <c r="F4923" t="s">
        <v>10</v>
      </c>
      <c r="G4923" t="s">
        <v>3356</v>
      </c>
    </row>
    <row r="4924" spans="1:7">
      <c r="A4924" t="s">
        <v>27576</v>
      </c>
      <c r="B4924">
        <v>654623</v>
      </c>
      <c r="C4924">
        <v>4000</v>
      </c>
      <c r="D4924">
        <v>4000</v>
      </c>
      <c r="E4924" t="s">
        <v>9</v>
      </c>
      <c r="F4924" t="s">
        <v>10</v>
      </c>
      <c r="G4924" t="s">
        <v>3356</v>
      </c>
    </row>
    <row r="4925" spans="1:7">
      <c r="A4925" t="s">
        <v>27577</v>
      </c>
      <c r="B4925">
        <v>654623</v>
      </c>
      <c r="C4925">
        <v>4000</v>
      </c>
      <c r="D4925">
        <v>4000</v>
      </c>
      <c r="E4925" t="s">
        <v>9</v>
      </c>
      <c r="F4925" t="s">
        <v>10</v>
      </c>
      <c r="G4925" t="s">
        <v>3356</v>
      </c>
    </row>
    <row r="4926" spans="1:7">
      <c r="A4926" t="s">
        <v>27578</v>
      </c>
      <c r="B4926">
        <v>654623</v>
      </c>
      <c r="C4926">
        <v>4000</v>
      </c>
      <c r="D4926">
        <v>4000</v>
      </c>
      <c r="E4926" t="s">
        <v>9</v>
      </c>
      <c r="F4926" t="s">
        <v>10</v>
      </c>
      <c r="G4926" t="s">
        <v>3356</v>
      </c>
    </row>
    <row r="4927" spans="1:7">
      <c r="A4927" t="s">
        <v>36123</v>
      </c>
      <c r="B4927">
        <v>654623</v>
      </c>
      <c r="C4927">
        <v>4000</v>
      </c>
      <c r="D4927">
        <v>4000</v>
      </c>
      <c r="E4927" t="s">
        <v>146</v>
      </c>
      <c r="F4927" t="s">
        <v>147</v>
      </c>
      <c r="G4927" t="s">
        <v>3356</v>
      </c>
    </row>
    <row r="4928" spans="1:7">
      <c r="A4928" t="s">
        <v>36124</v>
      </c>
      <c r="B4928">
        <v>654623</v>
      </c>
      <c r="C4928">
        <v>4000</v>
      </c>
      <c r="D4928">
        <v>4000</v>
      </c>
      <c r="E4928" t="s">
        <v>146</v>
      </c>
      <c r="F4928" t="s">
        <v>147</v>
      </c>
      <c r="G4928" t="s">
        <v>3356</v>
      </c>
    </row>
    <row r="4929" spans="1:7">
      <c r="A4929" t="s">
        <v>36125</v>
      </c>
      <c r="B4929">
        <v>654623</v>
      </c>
      <c r="C4929">
        <v>4000</v>
      </c>
      <c r="D4929">
        <v>4000</v>
      </c>
      <c r="E4929" t="s">
        <v>146</v>
      </c>
      <c r="F4929" t="s">
        <v>147</v>
      </c>
      <c r="G4929" t="s">
        <v>3356</v>
      </c>
    </row>
    <row r="4930" spans="1:7">
      <c r="A4930" t="s">
        <v>4781</v>
      </c>
      <c r="B4930">
        <v>654632</v>
      </c>
      <c r="C4930">
        <v>4000</v>
      </c>
      <c r="D4930">
        <v>1166</v>
      </c>
      <c r="E4930" t="s">
        <v>9</v>
      </c>
      <c r="F4930" t="s">
        <v>10</v>
      </c>
      <c r="G4930" t="s">
        <v>3401</v>
      </c>
    </row>
    <row r="4931" spans="1:7">
      <c r="A4931" t="s">
        <v>4782</v>
      </c>
      <c r="B4931">
        <v>654632</v>
      </c>
      <c r="C4931">
        <v>4000</v>
      </c>
      <c r="D4931">
        <v>4000</v>
      </c>
      <c r="E4931" t="s">
        <v>9</v>
      </c>
      <c r="F4931" t="s">
        <v>10</v>
      </c>
      <c r="G4931" t="s">
        <v>3401</v>
      </c>
    </row>
    <row r="4932" spans="1:7">
      <c r="A4932" t="s">
        <v>4783</v>
      </c>
      <c r="B4932">
        <v>654632</v>
      </c>
      <c r="C4932">
        <v>4000</v>
      </c>
      <c r="D4932">
        <v>3180</v>
      </c>
      <c r="E4932" t="s">
        <v>113</v>
      </c>
      <c r="F4932" t="s">
        <v>202</v>
      </c>
      <c r="G4932" t="s">
        <v>3401</v>
      </c>
    </row>
    <row r="4933" spans="1:7">
      <c r="A4933" t="s">
        <v>4784</v>
      </c>
      <c r="B4933">
        <v>654632</v>
      </c>
      <c r="C4933">
        <v>4000</v>
      </c>
      <c r="D4933">
        <v>3424</v>
      </c>
      <c r="E4933" t="s">
        <v>20</v>
      </c>
      <c r="F4933" t="s">
        <v>21</v>
      </c>
      <c r="G4933" t="s">
        <v>3401</v>
      </c>
    </row>
    <row r="4934" spans="1:7">
      <c r="A4934" t="s">
        <v>4785</v>
      </c>
      <c r="B4934">
        <v>654632</v>
      </c>
      <c r="C4934">
        <v>4000</v>
      </c>
      <c r="D4934">
        <v>3517</v>
      </c>
      <c r="E4934" t="s">
        <v>9</v>
      </c>
      <c r="F4934" t="s">
        <v>10</v>
      </c>
      <c r="G4934" t="s">
        <v>3401</v>
      </c>
    </row>
    <row r="4935" spans="1:7">
      <c r="A4935" t="s">
        <v>4786</v>
      </c>
      <c r="B4935">
        <v>654632</v>
      </c>
      <c r="C4935">
        <v>4000</v>
      </c>
      <c r="D4935">
        <v>4000</v>
      </c>
      <c r="E4935" t="s">
        <v>9</v>
      </c>
      <c r="F4935" t="s">
        <v>10</v>
      </c>
      <c r="G4935" t="s">
        <v>3401</v>
      </c>
    </row>
    <row r="4936" spans="1:7">
      <c r="A4936" t="s">
        <v>4787</v>
      </c>
      <c r="B4936">
        <v>654632</v>
      </c>
      <c r="C4936">
        <v>4000</v>
      </c>
      <c r="D4936">
        <v>4000</v>
      </c>
      <c r="E4936" t="s">
        <v>9</v>
      </c>
      <c r="F4936" t="s">
        <v>10</v>
      </c>
      <c r="G4936" t="s">
        <v>3401</v>
      </c>
    </row>
    <row r="4937" spans="1:7">
      <c r="A4937" t="s">
        <v>4788</v>
      </c>
      <c r="B4937">
        <v>654632</v>
      </c>
      <c r="C4937">
        <v>4000</v>
      </c>
      <c r="D4937">
        <v>4000</v>
      </c>
      <c r="E4937" t="s">
        <v>9</v>
      </c>
      <c r="F4937" t="s">
        <v>10</v>
      </c>
      <c r="G4937" t="s">
        <v>3401</v>
      </c>
    </row>
    <row r="4938" spans="1:7">
      <c r="A4938" t="s">
        <v>4789</v>
      </c>
      <c r="B4938">
        <v>654632</v>
      </c>
      <c r="C4938">
        <v>4000</v>
      </c>
      <c r="D4938">
        <v>4000</v>
      </c>
      <c r="E4938" t="s">
        <v>9</v>
      </c>
      <c r="F4938" t="s">
        <v>10</v>
      </c>
      <c r="G4938" t="s">
        <v>3401</v>
      </c>
    </row>
    <row r="4939" spans="1:7">
      <c r="A4939" t="s">
        <v>4790</v>
      </c>
      <c r="B4939">
        <v>654632</v>
      </c>
      <c r="C4939">
        <v>4000</v>
      </c>
      <c r="D4939">
        <v>4000</v>
      </c>
      <c r="E4939" t="s">
        <v>9</v>
      </c>
      <c r="F4939" t="s">
        <v>10</v>
      </c>
      <c r="G4939" t="s">
        <v>3401</v>
      </c>
    </row>
    <row r="4940" spans="1:7">
      <c r="A4940" t="s">
        <v>4791</v>
      </c>
      <c r="B4940">
        <v>654632</v>
      </c>
      <c r="C4940">
        <v>4000</v>
      </c>
      <c r="D4940">
        <v>4000</v>
      </c>
      <c r="E4940" t="s">
        <v>9</v>
      </c>
      <c r="F4940" t="s">
        <v>10</v>
      </c>
      <c r="G4940" t="s">
        <v>3401</v>
      </c>
    </row>
    <row r="4941" spans="1:7">
      <c r="A4941" t="s">
        <v>4792</v>
      </c>
      <c r="B4941">
        <v>654632</v>
      </c>
      <c r="C4941">
        <v>4000</v>
      </c>
      <c r="D4941">
        <v>4000</v>
      </c>
      <c r="E4941" t="s">
        <v>9</v>
      </c>
      <c r="F4941" t="s">
        <v>10</v>
      </c>
      <c r="G4941" t="s">
        <v>3401</v>
      </c>
    </row>
    <row r="4942" spans="1:7">
      <c r="A4942" t="s">
        <v>4793</v>
      </c>
      <c r="B4942">
        <v>654632</v>
      </c>
      <c r="C4942">
        <v>4000</v>
      </c>
      <c r="D4942">
        <v>4000</v>
      </c>
      <c r="E4942" t="s">
        <v>9</v>
      </c>
      <c r="F4942" t="s">
        <v>10</v>
      </c>
      <c r="G4942" t="s">
        <v>3401</v>
      </c>
    </row>
    <row r="4943" spans="1:7">
      <c r="A4943" t="s">
        <v>4794</v>
      </c>
      <c r="B4943">
        <v>654632</v>
      </c>
      <c r="C4943">
        <v>4000</v>
      </c>
      <c r="D4943">
        <v>4000</v>
      </c>
      <c r="E4943" t="s">
        <v>9</v>
      </c>
      <c r="F4943" t="s">
        <v>10</v>
      </c>
      <c r="G4943" t="s">
        <v>3401</v>
      </c>
    </row>
    <row r="4944" spans="1:7">
      <c r="A4944" t="s">
        <v>4795</v>
      </c>
      <c r="B4944">
        <v>654632</v>
      </c>
      <c r="C4944">
        <v>4000</v>
      </c>
      <c r="D4944">
        <v>4000</v>
      </c>
      <c r="E4944" t="s">
        <v>9</v>
      </c>
      <c r="F4944" t="s">
        <v>10</v>
      </c>
      <c r="G4944" t="s">
        <v>3401</v>
      </c>
    </row>
    <row r="4945" spans="1:7">
      <c r="A4945" t="s">
        <v>4796</v>
      </c>
      <c r="B4945">
        <v>654632</v>
      </c>
      <c r="C4945">
        <v>4000</v>
      </c>
      <c r="D4945">
        <v>4000</v>
      </c>
      <c r="E4945" t="s">
        <v>9</v>
      </c>
      <c r="F4945" t="s">
        <v>10</v>
      </c>
      <c r="G4945" t="s">
        <v>3401</v>
      </c>
    </row>
    <row r="4946" spans="1:7">
      <c r="A4946" t="s">
        <v>27579</v>
      </c>
      <c r="B4946">
        <v>654632</v>
      </c>
      <c r="C4946">
        <v>4000</v>
      </c>
      <c r="D4946">
        <v>4000</v>
      </c>
      <c r="E4946" t="s">
        <v>9</v>
      </c>
      <c r="F4946" t="s">
        <v>10</v>
      </c>
      <c r="G4946" t="s">
        <v>3401</v>
      </c>
    </row>
    <row r="4947" spans="1:7">
      <c r="A4947" t="s">
        <v>27580</v>
      </c>
      <c r="B4947">
        <v>654632</v>
      </c>
      <c r="C4947">
        <v>4000</v>
      </c>
      <c r="D4947">
        <v>4000</v>
      </c>
      <c r="E4947" t="s">
        <v>9</v>
      </c>
      <c r="F4947" t="s">
        <v>10</v>
      </c>
      <c r="G4947" t="s">
        <v>3401</v>
      </c>
    </row>
    <row r="4948" spans="1:7">
      <c r="A4948" t="s">
        <v>27581</v>
      </c>
      <c r="B4948">
        <v>654632</v>
      </c>
      <c r="C4948">
        <v>4000</v>
      </c>
      <c r="D4948">
        <v>4000</v>
      </c>
      <c r="E4948" t="s">
        <v>9</v>
      </c>
      <c r="F4948" t="s">
        <v>10</v>
      </c>
      <c r="G4948" t="s">
        <v>3401</v>
      </c>
    </row>
    <row r="4949" spans="1:7">
      <c r="A4949" t="s">
        <v>36126</v>
      </c>
      <c r="B4949">
        <v>654632</v>
      </c>
      <c r="C4949">
        <v>4000</v>
      </c>
      <c r="D4949">
        <v>4000</v>
      </c>
      <c r="E4949" t="s">
        <v>146</v>
      </c>
      <c r="F4949" t="s">
        <v>147</v>
      </c>
      <c r="G4949" t="s">
        <v>3401</v>
      </c>
    </row>
    <row r="4950" spans="1:7">
      <c r="A4950" t="s">
        <v>36127</v>
      </c>
      <c r="B4950">
        <v>654632</v>
      </c>
      <c r="C4950">
        <v>4000</v>
      </c>
      <c r="D4950">
        <v>4000</v>
      </c>
      <c r="E4950" t="s">
        <v>146</v>
      </c>
      <c r="F4950" t="s">
        <v>147</v>
      </c>
      <c r="G4950" t="s">
        <v>3401</v>
      </c>
    </row>
    <row r="4951" spans="1:7">
      <c r="A4951" t="s">
        <v>36128</v>
      </c>
      <c r="B4951">
        <v>654632</v>
      </c>
      <c r="C4951">
        <v>4000</v>
      </c>
      <c r="D4951">
        <v>4000</v>
      </c>
      <c r="E4951" t="s">
        <v>146</v>
      </c>
      <c r="F4951" t="s">
        <v>147</v>
      </c>
      <c r="G4951" t="s">
        <v>3401</v>
      </c>
    </row>
    <row r="4952" spans="1:7">
      <c r="A4952" t="s">
        <v>36129</v>
      </c>
      <c r="B4952">
        <v>654632</v>
      </c>
      <c r="C4952">
        <v>4000</v>
      </c>
      <c r="D4952">
        <v>4000</v>
      </c>
      <c r="E4952" t="s">
        <v>146</v>
      </c>
      <c r="F4952" t="s">
        <v>147</v>
      </c>
      <c r="G4952" t="s">
        <v>3401</v>
      </c>
    </row>
    <row r="4953" spans="1:7">
      <c r="A4953" t="s">
        <v>36130</v>
      </c>
      <c r="B4953">
        <v>654632</v>
      </c>
      <c r="C4953">
        <v>4000</v>
      </c>
      <c r="D4953">
        <v>4000</v>
      </c>
      <c r="E4953" t="s">
        <v>146</v>
      </c>
      <c r="F4953" t="s">
        <v>147</v>
      </c>
      <c r="G4953" t="s">
        <v>3401</v>
      </c>
    </row>
    <row r="4954" spans="1:7">
      <c r="A4954" t="s">
        <v>36131</v>
      </c>
      <c r="B4954">
        <v>654632</v>
      </c>
      <c r="C4954">
        <v>4000</v>
      </c>
      <c r="D4954">
        <v>4000</v>
      </c>
      <c r="E4954" t="s">
        <v>146</v>
      </c>
      <c r="F4954" t="s">
        <v>147</v>
      </c>
      <c r="G4954" t="s">
        <v>3401</v>
      </c>
    </row>
    <row r="4955" spans="1:7">
      <c r="A4955" t="s">
        <v>27582</v>
      </c>
      <c r="B4955">
        <v>654632</v>
      </c>
      <c r="C4955">
        <v>4000</v>
      </c>
      <c r="D4955">
        <v>4000</v>
      </c>
      <c r="E4955" t="s">
        <v>9</v>
      </c>
      <c r="F4955" t="s">
        <v>10</v>
      </c>
      <c r="G4955" t="s">
        <v>3401</v>
      </c>
    </row>
    <row r="4956" spans="1:7">
      <c r="A4956" t="s">
        <v>27583</v>
      </c>
      <c r="B4956">
        <v>654632</v>
      </c>
      <c r="C4956">
        <v>4000</v>
      </c>
      <c r="D4956">
        <v>4000</v>
      </c>
      <c r="E4956" t="s">
        <v>9</v>
      </c>
      <c r="F4956" t="s">
        <v>10</v>
      </c>
      <c r="G4956" t="s">
        <v>3401</v>
      </c>
    </row>
    <row r="4957" spans="1:7">
      <c r="A4957" t="s">
        <v>27584</v>
      </c>
      <c r="B4957">
        <v>654632</v>
      </c>
      <c r="C4957">
        <v>4000</v>
      </c>
      <c r="D4957">
        <v>4000</v>
      </c>
      <c r="E4957" t="s">
        <v>9</v>
      </c>
      <c r="F4957" t="s">
        <v>10</v>
      </c>
      <c r="G4957" t="s">
        <v>3401</v>
      </c>
    </row>
    <row r="4958" spans="1:7">
      <c r="A4958" t="s">
        <v>27585</v>
      </c>
      <c r="B4958">
        <v>654632</v>
      </c>
      <c r="C4958">
        <v>4000</v>
      </c>
      <c r="D4958">
        <v>4000</v>
      </c>
      <c r="E4958" t="s">
        <v>9</v>
      </c>
      <c r="F4958" t="s">
        <v>10</v>
      </c>
      <c r="G4958" t="s">
        <v>3401</v>
      </c>
    </row>
    <row r="4959" spans="1:7">
      <c r="A4959" t="s">
        <v>27586</v>
      </c>
      <c r="B4959">
        <v>654632</v>
      </c>
      <c r="C4959">
        <v>4000</v>
      </c>
      <c r="D4959">
        <v>4000</v>
      </c>
      <c r="E4959" t="s">
        <v>9</v>
      </c>
      <c r="F4959" t="s">
        <v>10</v>
      </c>
      <c r="G4959" t="s">
        <v>3401</v>
      </c>
    </row>
    <row r="4960" spans="1:7">
      <c r="A4960" t="s">
        <v>27587</v>
      </c>
      <c r="B4960">
        <v>654632</v>
      </c>
      <c r="C4960">
        <v>4000</v>
      </c>
      <c r="D4960">
        <v>4000</v>
      </c>
      <c r="E4960" t="s">
        <v>9</v>
      </c>
      <c r="F4960" t="s">
        <v>10</v>
      </c>
      <c r="G4960" t="s">
        <v>3401</v>
      </c>
    </row>
    <row r="4961" spans="1:7">
      <c r="A4961" t="s">
        <v>4798</v>
      </c>
      <c r="B4961">
        <v>654641</v>
      </c>
      <c r="C4961">
        <v>3000</v>
      </c>
      <c r="D4961">
        <v>3000</v>
      </c>
      <c r="E4961" t="s">
        <v>9</v>
      </c>
      <c r="F4961" t="s">
        <v>10</v>
      </c>
      <c r="G4961" t="s">
        <v>4797</v>
      </c>
    </row>
    <row r="4962" spans="1:7">
      <c r="A4962" t="s">
        <v>4799</v>
      </c>
      <c r="B4962">
        <v>654641</v>
      </c>
      <c r="C4962">
        <v>3000</v>
      </c>
      <c r="D4962">
        <v>2307</v>
      </c>
      <c r="E4962" t="s">
        <v>113</v>
      </c>
      <c r="F4962" t="s">
        <v>202</v>
      </c>
      <c r="G4962" t="s">
        <v>4797</v>
      </c>
    </row>
    <row r="4963" spans="1:7">
      <c r="A4963" t="s">
        <v>4800</v>
      </c>
      <c r="B4963">
        <v>654641</v>
      </c>
      <c r="C4963">
        <v>3000</v>
      </c>
      <c r="D4963">
        <v>4</v>
      </c>
      <c r="E4963" t="s">
        <v>113</v>
      </c>
      <c r="F4963" t="s">
        <v>489</v>
      </c>
      <c r="G4963" t="s">
        <v>4797</v>
      </c>
    </row>
    <row r="4964" spans="1:7">
      <c r="A4964" t="s">
        <v>4801</v>
      </c>
      <c r="B4964">
        <v>654641</v>
      </c>
      <c r="C4964">
        <v>3000</v>
      </c>
      <c r="D4964">
        <v>1680</v>
      </c>
      <c r="E4964" t="s">
        <v>9</v>
      </c>
      <c r="F4964" t="s">
        <v>10</v>
      </c>
      <c r="G4964" t="s">
        <v>4797</v>
      </c>
    </row>
    <row r="4965" spans="1:7">
      <c r="A4965" t="s">
        <v>4802</v>
      </c>
      <c r="B4965">
        <v>654641</v>
      </c>
      <c r="C4965">
        <v>3000</v>
      </c>
      <c r="D4965">
        <v>2454</v>
      </c>
      <c r="E4965" t="s">
        <v>20</v>
      </c>
      <c r="F4965" t="s">
        <v>21</v>
      </c>
      <c r="G4965" t="s">
        <v>4797</v>
      </c>
    </row>
    <row r="4966" spans="1:7">
      <c r="A4966" t="s">
        <v>4803</v>
      </c>
      <c r="B4966">
        <v>654641</v>
      </c>
      <c r="C4966">
        <v>3000</v>
      </c>
      <c r="D4966">
        <v>4</v>
      </c>
      <c r="E4966" t="s">
        <v>113</v>
      </c>
      <c r="F4966" t="s">
        <v>489</v>
      </c>
      <c r="G4966" t="s">
        <v>4797</v>
      </c>
    </row>
    <row r="4967" spans="1:7">
      <c r="A4967" t="s">
        <v>4804</v>
      </c>
      <c r="B4967">
        <v>654641</v>
      </c>
      <c r="C4967">
        <v>3000</v>
      </c>
      <c r="D4967">
        <v>1242</v>
      </c>
      <c r="E4967" t="s">
        <v>189</v>
      </c>
      <c r="F4967" t="s">
        <v>492</v>
      </c>
      <c r="G4967" t="s">
        <v>4797</v>
      </c>
    </row>
    <row r="4968" spans="1:7">
      <c r="A4968" t="s">
        <v>4805</v>
      </c>
      <c r="B4968">
        <v>654641</v>
      </c>
      <c r="C4968">
        <v>3000</v>
      </c>
      <c r="D4968">
        <v>3000</v>
      </c>
      <c r="E4968" t="s">
        <v>20</v>
      </c>
      <c r="F4968" t="s">
        <v>116</v>
      </c>
      <c r="G4968" t="s">
        <v>4797</v>
      </c>
    </row>
    <row r="4969" spans="1:7">
      <c r="A4969" t="s">
        <v>4806</v>
      </c>
      <c r="B4969">
        <v>654641</v>
      </c>
      <c r="C4969">
        <v>3000</v>
      </c>
      <c r="D4969">
        <v>3000</v>
      </c>
      <c r="E4969" t="s">
        <v>20</v>
      </c>
      <c r="F4969" t="s">
        <v>116</v>
      </c>
      <c r="G4969" t="s">
        <v>4797</v>
      </c>
    </row>
    <row r="4970" spans="1:7">
      <c r="A4970" t="s">
        <v>4807</v>
      </c>
      <c r="B4970">
        <v>654641</v>
      </c>
      <c r="C4970">
        <v>3000</v>
      </c>
      <c r="D4970">
        <v>3000</v>
      </c>
      <c r="E4970" t="s">
        <v>20</v>
      </c>
      <c r="F4970" t="s">
        <v>116</v>
      </c>
      <c r="G4970" t="s">
        <v>4797</v>
      </c>
    </row>
    <row r="4971" spans="1:7">
      <c r="A4971" t="s">
        <v>4808</v>
      </c>
      <c r="B4971">
        <v>654641</v>
      </c>
      <c r="C4971">
        <v>3000</v>
      </c>
      <c r="D4971">
        <v>3000</v>
      </c>
      <c r="E4971" t="s">
        <v>9</v>
      </c>
      <c r="F4971" t="s">
        <v>10</v>
      </c>
      <c r="G4971" t="s">
        <v>4797</v>
      </c>
    </row>
    <row r="4972" spans="1:7">
      <c r="A4972" t="s">
        <v>4809</v>
      </c>
      <c r="B4972">
        <v>654641</v>
      </c>
      <c r="C4972">
        <v>3000</v>
      </c>
      <c r="D4972">
        <v>3000</v>
      </c>
      <c r="E4972" t="s">
        <v>9</v>
      </c>
      <c r="F4972" t="s">
        <v>10</v>
      </c>
      <c r="G4972" t="s">
        <v>4797</v>
      </c>
    </row>
    <row r="4973" spans="1:7">
      <c r="A4973" t="s">
        <v>4810</v>
      </c>
      <c r="B4973">
        <v>654641</v>
      </c>
      <c r="C4973">
        <v>3000</v>
      </c>
      <c r="D4973">
        <v>3000</v>
      </c>
      <c r="E4973" t="s">
        <v>9</v>
      </c>
      <c r="F4973" t="s">
        <v>10</v>
      </c>
      <c r="G4973" t="s">
        <v>4797</v>
      </c>
    </row>
    <row r="4974" spans="1:7">
      <c r="A4974" t="s">
        <v>4811</v>
      </c>
      <c r="B4974">
        <v>654641</v>
      </c>
      <c r="C4974">
        <v>3000</v>
      </c>
      <c r="D4974">
        <v>3000</v>
      </c>
      <c r="E4974" t="s">
        <v>9</v>
      </c>
      <c r="F4974" t="s">
        <v>10</v>
      </c>
      <c r="G4974" t="s">
        <v>4797</v>
      </c>
    </row>
    <row r="4975" spans="1:7">
      <c r="A4975" t="s">
        <v>4812</v>
      </c>
      <c r="B4975">
        <v>654641</v>
      </c>
      <c r="C4975">
        <v>3000</v>
      </c>
      <c r="D4975">
        <v>3000</v>
      </c>
      <c r="E4975" t="s">
        <v>9</v>
      </c>
      <c r="F4975" t="s">
        <v>10</v>
      </c>
      <c r="G4975" t="s">
        <v>4797</v>
      </c>
    </row>
    <row r="4976" spans="1:7">
      <c r="A4976" t="s">
        <v>4813</v>
      </c>
      <c r="B4976">
        <v>654641</v>
      </c>
      <c r="C4976">
        <v>3000</v>
      </c>
      <c r="D4976">
        <v>3000</v>
      </c>
      <c r="E4976" t="s">
        <v>9</v>
      </c>
      <c r="F4976" t="s">
        <v>10</v>
      </c>
      <c r="G4976" t="s">
        <v>4797</v>
      </c>
    </row>
    <row r="4977" spans="1:7">
      <c r="A4977" t="s">
        <v>4814</v>
      </c>
      <c r="B4977">
        <v>654641</v>
      </c>
      <c r="C4977">
        <v>3000</v>
      </c>
      <c r="D4977">
        <v>3000</v>
      </c>
      <c r="E4977" t="s">
        <v>9</v>
      </c>
      <c r="F4977" t="s">
        <v>10</v>
      </c>
      <c r="G4977" t="s">
        <v>4797</v>
      </c>
    </row>
    <row r="4978" spans="1:7">
      <c r="A4978" t="s">
        <v>4815</v>
      </c>
      <c r="B4978">
        <v>654641</v>
      </c>
      <c r="C4978">
        <v>3000</v>
      </c>
      <c r="D4978">
        <v>3000</v>
      </c>
      <c r="E4978" t="s">
        <v>9</v>
      </c>
      <c r="F4978" t="s">
        <v>10</v>
      </c>
      <c r="G4978" t="s">
        <v>4797</v>
      </c>
    </row>
    <row r="4979" spans="1:7">
      <c r="A4979" t="s">
        <v>4816</v>
      </c>
      <c r="B4979">
        <v>654641</v>
      </c>
      <c r="C4979">
        <v>3000</v>
      </c>
      <c r="D4979">
        <v>3000</v>
      </c>
      <c r="E4979" t="s">
        <v>9</v>
      </c>
      <c r="F4979" t="s">
        <v>10</v>
      </c>
      <c r="G4979" t="s">
        <v>4797</v>
      </c>
    </row>
    <row r="4980" spans="1:7">
      <c r="A4980" t="s">
        <v>4817</v>
      </c>
      <c r="B4980">
        <v>654641</v>
      </c>
      <c r="C4980">
        <v>3000</v>
      </c>
      <c r="D4980">
        <v>3000</v>
      </c>
      <c r="E4980" t="s">
        <v>9</v>
      </c>
      <c r="F4980" t="s">
        <v>10</v>
      </c>
      <c r="G4980" t="s">
        <v>4797</v>
      </c>
    </row>
    <row r="4981" spans="1:7">
      <c r="A4981" t="s">
        <v>4818</v>
      </c>
      <c r="B4981">
        <v>654641</v>
      </c>
      <c r="C4981">
        <v>3000</v>
      </c>
      <c r="D4981">
        <v>3000</v>
      </c>
      <c r="E4981" t="s">
        <v>9</v>
      </c>
      <c r="F4981" t="s">
        <v>10</v>
      </c>
      <c r="G4981" t="s">
        <v>4797</v>
      </c>
    </row>
    <row r="4982" spans="1:7">
      <c r="A4982" t="s">
        <v>4819</v>
      </c>
      <c r="B4982">
        <v>654641</v>
      </c>
      <c r="C4982">
        <v>3000</v>
      </c>
      <c r="D4982">
        <v>3000</v>
      </c>
      <c r="E4982" t="s">
        <v>9</v>
      </c>
      <c r="F4982" t="s">
        <v>10</v>
      </c>
      <c r="G4982" t="s">
        <v>4797</v>
      </c>
    </row>
    <row r="4983" spans="1:7">
      <c r="A4983" t="s">
        <v>4820</v>
      </c>
      <c r="B4983">
        <v>654641</v>
      </c>
      <c r="C4983">
        <v>3000</v>
      </c>
      <c r="D4983">
        <v>3000</v>
      </c>
      <c r="E4983" t="s">
        <v>9</v>
      </c>
      <c r="F4983" t="s">
        <v>10</v>
      </c>
      <c r="G4983" t="s">
        <v>4797</v>
      </c>
    </row>
    <row r="4984" spans="1:7">
      <c r="A4984" t="s">
        <v>4821</v>
      </c>
      <c r="B4984">
        <v>654641</v>
      </c>
      <c r="C4984">
        <v>3000</v>
      </c>
      <c r="D4984">
        <v>3000</v>
      </c>
      <c r="E4984" t="s">
        <v>9</v>
      </c>
      <c r="F4984" t="s">
        <v>10</v>
      </c>
      <c r="G4984" t="s">
        <v>4797</v>
      </c>
    </row>
    <row r="4985" spans="1:7">
      <c r="A4985" t="s">
        <v>4822</v>
      </c>
      <c r="B4985">
        <v>654641</v>
      </c>
      <c r="C4985">
        <v>3000</v>
      </c>
      <c r="D4985">
        <v>3000</v>
      </c>
      <c r="E4985" t="s">
        <v>9</v>
      </c>
      <c r="F4985" t="s">
        <v>10</v>
      </c>
      <c r="G4985" t="s">
        <v>4797</v>
      </c>
    </row>
    <row r="4986" spans="1:7">
      <c r="A4986" t="s">
        <v>4823</v>
      </c>
      <c r="B4986">
        <v>654641</v>
      </c>
      <c r="C4986">
        <v>3000</v>
      </c>
      <c r="D4986">
        <v>3000</v>
      </c>
      <c r="E4986" t="s">
        <v>9</v>
      </c>
      <c r="F4986" t="s">
        <v>10</v>
      </c>
      <c r="G4986" t="s">
        <v>4797</v>
      </c>
    </row>
    <row r="4987" spans="1:7">
      <c r="A4987" t="s">
        <v>4824</v>
      </c>
      <c r="B4987">
        <v>654641</v>
      </c>
      <c r="C4987">
        <v>3000</v>
      </c>
      <c r="D4987">
        <v>3000</v>
      </c>
      <c r="E4987" t="s">
        <v>9</v>
      </c>
      <c r="F4987" t="s">
        <v>10</v>
      </c>
      <c r="G4987" t="s">
        <v>4797</v>
      </c>
    </row>
    <row r="4988" spans="1:7">
      <c r="A4988" t="s">
        <v>4825</v>
      </c>
      <c r="B4988">
        <v>654641</v>
      </c>
      <c r="C4988">
        <v>3000</v>
      </c>
      <c r="D4988">
        <v>3000</v>
      </c>
      <c r="E4988" t="s">
        <v>9</v>
      </c>
      <c r="F4988" t="s">
        <v>10</v>
      </c>
      <c r="G4988" t="s">
        <v>4797</v>
      </c>
    </row>
    <row r="4989" spans="1:7">
      <c r="A4989" t="s">
        <v>4826</v>
      </c>
      <c r="B4989">
        <v>654641</v>
      </c>
      <c r="C4989">
        <v>3000</v>
      </c>
      <c r="D4989">
        <v>3000</v>
      </c>
      <c r="E4989" t="s">
        <v>9</v>
      </c>
      <c r="F4989" t="s">
        <v>10</v>
      </c>
      <c r="G4989" t="s">
        <v>4797</v>
      </c>
    </row>
    <row r="4990" spans="1:7">
      <c r="A4990" t="s">
        <v>4827</v>
      </c>
      <c r="B4990">
        <v>654641</v>
      </c>
      <c r="C4990">
        <v>3000</v>
      </c>
      <c r="D4990">
        <v>3000</v>
      </c>
      <c r="E4990" t="s">
        <v>9</v>
      </c>
      <c r="F4990" t="s">
        <v>10</v>
      </c>
      <c r="G4990" t="s">
        <v>4797</v>
      </c>
    </row>
    <row r="4991" spans="1:7">
      <c r="A4991" t="s">
        <v>4828</v>
      </c>
      <c r="B4991">
        <v>654641</v>
      </c>
      <c r="C4991">
        <v>3000</v>
      </c>
      <c r="D4991">
        <v>3000</v>
      </c>
      <c r="E4991" t="s">
        <v>9</v>
      </c>
      <c r="F4991" t="s">
        <v>10</v>
      </c>
      <c r="G4991" t="s">
        <v>4797</v>
      </c>
    </row>
    <row r="4992" spans="1:7">
      <c r="A4992" t="s">
        <v>4829</v>
      </c>
      <c r="B4992">
        <v>654641</v>
      </c>
      <c r="C4992">
        <v>3000</v>
      </c>
      <c r="D4992">
        <v>3000</v>
      </c>
      <c r="E4992" t="s">
        <v>9</v>
      </c>
      <c r="F4992" t="s">
        <v>10</v>
      </c>
      <c r="G4992" t="s">
        <v>4797</v>
      </c>
    </row>
    <row r="4993" spans="1:7">
      <c r="A4993" t="s">
        <v>4830</v>
      </c>
      <c r="B4993">
        <v>654641</v>
      </c>
      <c r="C4993">
        <v>3000</v>
      </c>
      <c r="D4993">
        <v>3000</v>
      </c>
      <c r="E4993" t="s">
        <v>9</v>
      </c>
      <c r="F4993" t="s">
        <v>10</v>
      </c>
      <c r="G4993" t="s">
        <v>4797</v>
      </c>
    </row>
    <row r="4994" spans="1:7">
      <c r="A4994" t="s">
        <v>4831</v>
      </c>
      <c r="B4994">
        <v>654641</v>
      </c>
      <c r="C4994">
        <v>3000</v>
      </c>
      <c r="D4994">
        <v>3000</v>
      </c>
      <c r="E4994" t="s">
        <v>9</v>
      </c>
      <c r="F4994" t="s">
        <v>10</v>
      </c>
      <c r="G4994" t="s">
        <v>4797</v>
      </c>
    </row>
    <row r="4995" spans="1:7">
      <c r="A4995" t="s">
        <v>4832</v>
      </c>
      <c r="B4995">
        <v>654641</v>
      </c>
      <c r="C4995">
        <v>3000</v>
      </c>
      <c r="D4995">
        <v>3000</v>
      </c>
      <c r="E4995" t="s">
        <v>9</v>
      </c>
      <c r="F4995" t="s">
        <v>10</v>
      </c>
      <c r="G4995" t="s">
        <v>4797</v>
      </c>
    </row>
    <row r="4996" spans="1:7">
      <c r="A4996" t="s">
        <v>4833</v>
      </c>
      <c r="B4996">
        <v>654641</v>
      </c>
      <c r="C4996">
        <v>3000</v>
      </c>
      <c r="D4996">
        <v>3000</v>
      </c>
      <c r="E4996" t="s">
        <v>9</v>
      </c>
      <c r="F4996" t="s">
        <v>10</v>
      </c>
      <c r="G4996" t="s">
        <v>4797</v>
      </c>
    </row>
    <row r="4997" spans="1:7">
      <c r="A4997" t="s">
        <v>4834</v>
      </c>
      <c r="B4997">
        <v>654641</v>
      </c>
      <c r="C4997">
        <v>3000</v>
      </c>
      <c r="D4997">
        <v>3000</v>
      </c>
      <c r="E4997" t="s">
        <v>9</v>
      </c>
      <c r="F4997" t="s">
        <v>10</v>
      </c>
      <c r="G4997" t="s">
        <v>4797</v>
      </c>
    </row>
    <row r="4998" spans="1:7">
      <c r="A4998" t="s">
        <v>4835</v>
      </c>
      <c r="B4998">
        <v>654641</v>
      </c>
      <c r="C4998">
        <v>3000</v>
      </c>
      <c r="D4998">
        <v>3000</v>
      </c>
      <c r="E4998" t="s">
        <v>9</v>
      </c>
      <c r="F4998" t="s">
        <v>10</v>
      </c>
      <c r="G4998" t="s">
        <v>4797</v>
      </c>
    </row>
    <row r="4999" spans="1:7">
      <c r="A4999" t="s">
        <v>4836</v>
      </c>
      <c r="B4999">
        <v>654641</v>
      </c>
      <c r="C4999">
        <v>3000</v>
      </c>
      <c r="D4999">
        <v>3000</v>
      </c>
      <c r="E4999" t="s">
        <v>9</v>
      </c>
      <c r="F4999" t="s">
        <v>10</v>
      </c>
      <c r="G4999" t="s">
        <v>4797</v>
      </c>
    </row>
    <row r="5000" spans="1:7">
      <c r="A5000" t="s">
        <v>4837</v>
      </c>
      <c r="B5000">
        <v>654641</v>
      </c>
      <c r="C5000">
        <v>3000</v>
      </c>
      <c r="D5000">
        <v>3000</v>
      </c>
      <c r="E5000" t="s">
        <v>9</v>
      </c>
      <c r="F5000" t="s">
        <v>10</v>
      </c>
      <c r="G5000" t="s">
        <v>4797</v>
      </c>
    </row>
    <row r="5001" spans="1:7">
      <c r="A5001" t="s">
        <v>4838</v>
      </c>
      <c r="B5001">
        <v>654641</v>
      </c>
      <c r="C5001">
        <v>3000</v>
      </c>
      <c r="D5001">
        <v>3000</v>
      </c>
      <c r="E5001" t="s">
        <v>9</v>
      </c>
      <c r="F5001" t="s">
        <v>10</v>
      </c>
      <c r="G5001" t="s">
        <v>4797</v>
      </c>
    </row>
    <row r="5002" spans="1:7">
      <c r="A5002" t="s">
        <v>4839</v>
      </c>
      <c r="B5002">
        <v>654641</v>
      </c>
      <c r="C5002">
        <v>3000</v>
      </c>
      <c r="D5002">
        <v>3000</v>
      </c>
      <c r="E5002" t="s">
        <v>9</v>
      </c>
      <c r="F5002" t="s">
        <v>10</v>
      </c>
      <c r="G5002" t="s">
        <v>4797</v>
      </c>
    </row>
    <row r="5003" spans="1:7">
      <c r="A5003" t="s">
        <v>4840</v>
      </c>
      <c r="B5003">
        <v>654641</v>
      </c>
      <c r="C5003">
        <v>3000</v>
      </c>
      <c r="D5003">
        <v>3000</v>
      </c>
      <c r="E5003" t="s">
        <v>9</v>
      </c>
      <c r="F5003" t="s">
        <v>10</v>
      </c>
      <c r="G5003" t="s">
        <v>4797</v>
      </c>
    </row>
    <row r="5004" spans="1:7">
      <c r="A5004" t="s">
        <v>4841</v>
      </c>
      <c r="B5004">
        <v>654641</v>
      </c>
      <c r="C5004">
        <v>3000</v>
      </c>
      <c r="D5004">
        <v>3000</v>
      </c>
      <c r="E5004" t="s">
        <v>9</v>
      </c>
      <c r="F5004" t="s">
        <v>10</v>
      </c>
      <c r="G5004" t="s">
        <v>4797</v>
      </c>
    </row>
    <row r="5005" spans="1:7">
      <c r="A5005" t="s">
        <v>4842</v>
      </c>
      <c r="B5005">
        <v>654641</v>
      </c>
      <c r="C5005">
        <v>3000</v>
      </c>
      <c r="D5005">
        <v>3000</v>
      </c>
      <c r="E5005" t="s">
        <v>9</v>
      </c>
      <c r="F5005" t="s">
        <v>10</v>
      </c>
      <c r="G5005" t="s">
        <v>4797</v>
      </c>
    </row>
    <row r="5006" spans="1:7">
      <c r="A5006" t="s">
        <v>4843</v>
      </c>
      <c r="B5006">
        <v>654641</v>
      </c>
      <c r="C5006">
        <v>3000</v>
      </c>
      <c r="D5006">
        <v>3000</v>
      </c>
      <c r="E5006" t="s">
        <v>9</v>
      </c>
      <c r="F5006" t="s">
        <v>10</v>
      </c>
      <c r="G5006" t="s">
        <v>4797</v>
      </c>
    </row>
    <row r="5007" spans="1:7">
      <c r="A5007" t="s">
        <v>4844</v>
      </c>
      <c r="B5007">
        <v>654641</v>
      </c>
      <c r="C5007">
        <v>3000</v>
      </c>
      <c r="D5007">
        <v>3000</v>
      </c>
      <c r="E5007" t="s">
        <v>9</v>
      </c>
      <c r="F5007" t="s">
        <v>10</v>
      </c>
      <c r="G5007" t="s">
        <v>4797</v>
      </c>
    </row>
    <row r="5008" spans="1:7">
      <c r="A5008" t="s">
        <v>4845</v>
      </c>
      <c r="B5008">
        <v>654641</v>
      </c>
      <c r="C5008">
        <v>3000</v>
      </c>
      <c r="D5008">
        <v>3000</v>
      </c>
      <c r="E5008" t="s">
        <v>9</v>
      </c>
      <c r="F5008" t="s">
        <v>10</v>
      </c>
      <c r="G5008" t="s">
        <v>4797</v>
      </c>
    </row>
    <row r="5009" spans="1:7">
      <c r="A5009" t="s">
        <v>4846</v>
      </c>
      <c r="B5009">
        <v>654641</v>
      </c>
      <c r="C5009">
        <v>3000</v>
      </c>
      <c r="D5009">
        <v>3000</v>
      </c>
      <c r="E5009" t="s">
        <v>9</v>
      </c>
      <c r="F5009" t="s">
        <v>10</v>
      </c>
      <c r="G5009" t="s">
        <v>4797</v>
      </c>
    </row>
    <row r="5010" spans="1:7">
      <c r="A5010" t="s">
        <v>4847</v>
      </c>
      <c r="B5010">
        <v>654641</v>
      </c>
      <c r="C5010">
        <v>3000</v>
      </c>
      <c r="D5010">
        <v>3000</v>
      </c>
      <c r="E5010" t="s">
        <v>9</v>
      </c>
      <c r="F5010" t="s">
        <v>10</v>
      </c>
      <c r="G5010" t="s">
        <v>4797</v>
      </c>
    </row>
    <row r="5011" spans="1:7">
      <c r="A5011" t="s">
        <v>4848</v>
      </c>
      <c r="B5011">
        <v>654641</v>
      </c>
      <c r="C5011">
        <v>3000</v>
      </c>
      <c r="D5011">
        <v>3000</v>
      </c>
      <c r="E5011" t="s">
        <v>9</v>
      </c>
      <c r="F5011" t="s">
        <v>10</v>
      </c>
      <c r="G5011" t="s">
        <v>4797</v>
      </c>
    </row>
    <row r="5012" spans="1:7">
      <c r="A5012" t="s">
        <v>4849</v>
      </c>
      <c r="B5012">
        <v>654641</v>
      </c>
      <c r="C5012">
        <v>3000</v>
      </c>
      <c r="D5012">
        <v>3000</v>
      </c>
      <c r="E5012" t="s">
        <v>9</v>
      </c>
      <c r="F5012" t="s">
        <v>10</v>
      </c>
      <c r="G5012" t="s">
        <v>4797</v>
      </c>
    </row>
    <row r="5013" spans="1:7">
      <c r="A5013" t="s">
        <v>4850</v>
      </c>
      <c r="B5013">
        <v>654641</v>
      </c>
      <c r="C5013">
        <v>3000</v>
      </c>
      <c r="D5013">
        <v>3000</v>
      </c>
      <c r="E5013" t="s">
        <v>9</v>
      </c>
      <c r="F5013" t="s">
        <v>10</v>
      </c>
      <c r="G5013" t="s">
        <v>4797</v>
      </c>
    </row>
    <row r="5014" spans="1:7">
      <c r="A5014" t="s">
        <v>4851</v>
      </c>
      <c r="B5014">
        <v>654641</v>
      </c>
      <c r="C5014">
        <v>3000</v>
      </c>
      <c r="D5014">
        <v>3000</v>
      </c>
      <c r="E5014" t="s">
        <v>9</v>
      </c>
      <c r="F5014" t="s">
        <v>10</v>
      </c>
      <c r="G5014" t="s">
        <v>4797</v>
      </c>
    </row>
    <row r="5015" spans="1:7">
      <c r="A5015" t="s">
        <v>4852</v>
      </c>
      <c r="B5015">
        <v>654641</v>
      </c>
      <c r="C5015">
        <v>3000</v>
      </c>
      <c r="D5015">
        <v>3000</v>
      </c>
      <c r="E5015" t="s">
        <v>9</v>
      </c>
      <c r="F5015" t="s">
        <v>10</v>
      </c>
      <c r="G5015" t="s">
        <v>4797</v>
      </c>
    </row>
    <row r="5016" spans="1:7">
      <c r="A5016" t="s">
        <v>4853</v>
      </c>
      <c r="B5016">
        <v>654641</v>
      </c>
      <c r="C5016">
        <v>3000</v>
      </c>
      <c r="D5016">
        <v>3000</v>
      </c>
      <c r="E5016" t="s">
        <v>9</v>
      </c>
      <c r="F5016" t="s">
        <v>10</v>
      </c>
      <c r="G5016" t="s">
        <v>4797</v>
      </c>
    </row>
    <row r="5017" spans="1:7">
      <c r="A5017" t="s">
        <v>4854</v>
      </c>
      <c r="B5017">
        <v>654641</v>
      </c>
      <c r="C5017">
        <v>3000</v>
      </c>
      <c r="D5017">
        <v>3000</v>
      </c>
      <c r="E5017" t="s">
        <v>9</v>
      </c>
      <c r="F5017" t="s">
        <v>10</v>
      </c>
      <c r="G5017" t="s">
        <v>4797</v>
      </c>
    </row>
    <row r="5018" spans="1:7">
      <c r="A5018" t="s">
        <v>4855</v>
      </c>
      <c r="B5018">
        <v>654641</v>
      </c>
      <c r="C5018">
        <v>3000</v>
      </c>
      <c r="D5018">
        <v>3000</v>
      </c>
      <c r="E5018" t="s">
        <v>9</v>
      </c>
      <c r="F5018" t="s">
        <v>10</v>
      </c>
      <c r="G5018" t="s">
        <v>4797</v>
      </c>
    </row>
    <row r="5019" spans="1:7">
      <c r="A5019" t="s">
        <v>4856</v>
      </c>
      <c r="B5019">
        <v>654641</v>
      </c>
      <c r="C5019">
        <v>3000</v>
      </c>
      <c r="D5019">
        <v>3000</v>
      </c>
      <c r="E5019" t="s">
        <v>9</v>
      </c>
      <c r="F5019" t="s">
        <v>10</v>
      </c>
      <c r="G5019" t="s">
        <v>4797</v>
      </c>
    </row>
    <row r="5020" spans="1:7">
      <c r="A5020" t="s">
        <v>4857</v>
      </c>
      <c r="B5020">
        <v>654641</v>
      </c>
      <c r="C5020">
        <v>3000</v>
      </c>
      <c r="D5020">
        <v>3000</v>
      </c>
      <c r="E5020" t="s">
        <v>9</v>
      </c>
      <c r="F5020" t="s">
        <v>10</v>
      </c>
      <c r="G5020" t="s">
        <v>4797</v>
      </c>
    </row>
    <row r="5021" spans="1:7">
      <c r="A5021" t="s">
        <v>4858</v>
      </c>
      <c r="B5021">
        <v>654641</v>
      </c>
      <c r="C5021">
        <v>3000</v>
      </c>
      <c r="D5021">
        <v>3000</v>
      </c>
      <c r="E5021" t="s">
        <v>9</v>
      </c>
      <c r="F5021" t="s">
        <v>10</v>
      </c>
      <c r="G5021" t="s">
        <v>4797</v>
      </c>
    </row>
    <row r="5022" spans="1:7">
      <c r="A5022" t="s">
        <v>4859</v>
      </c>
      <c r="B5022">
        <v>654641</v>
      </c>
      <c r="C5022">
        <v>3000</v>
      </c>
      <c r="D5022">
        <v>3000</v>
      </c>
      <c r="E5022" t="s">
        <v>9</v>
      </c>
      <c r="F5022" t="s">
        <v>10</v>
      </c>
      <c r="G5022" t="s">
        <v>4797</v>
      </c>
    </row>
    <row r="5023" spans="1:7">
      <c r="A5023" t="s">
        <v>27588</v>
      </c>
      <c r="B5023">
        <v>654641</v>
      </c>
      <c r="C5023">
        <v>3000</v>
      </c>
      <c r="D5023">
        <v>3000</v>
      </c>
      <c r="E5023" t="s">
        <v>9</v>
      </c>
      <c r="F5023" t="s">
        <v>10</v>
      </c>
      <c r="G5023" t="s">
        <v>4797</v>
      </c>
    </row>
    <row r="5024" spans="1:7">
      <c r="A5024" t="s">
        <v>27589</v>
      </c>
      <c r="B5024">
        <v>654641</v>
      </c>
      <c r="C5024">
        <v>3000</v>
      </c>
      <c r="D5024">
        <v>3000</v>
      </c>
      <c r="E5024" t="s">
        <v>9</v>
      </c>
      <c r="F5024" t="s">
        <v>10</v>
      </c>
      <c r="G5024" t="s">
        <v>4797</v>
      </c>
    </row>
    <row r="5025" spans="1:7">
      <c r="A5025" t="s">
        <v>27590</v>
      </c>
      <c r="B5025">
        <v>654641</v>
      </c>
      <c r="C5025">
        <v>3000</v>
      </c>
      <c r="D5025">
        <v>3000</v>
      </c>
      <c r="E5025" t="s">
        <v>9</v>
      </c>
      <c r="F5025" t="s">
        <v>10</v>
      </c>
      <c r="G5025" t="s">
        <v>4797</v>
      </c>
    </row>
    <row r="5026" spans="1:7">
      <c r="A5026" t="s">
        <v>27591</v>
      </c>
      <c r="B5026">
        <v>654641</v>
      </c>
      <c r="C5026">
        <v>3000</v>
      </c>
      <c r="D5026">
        <v>3000</v>
      </c>
      <c r="E5026" t="s">
        <v>9</v>
      </c>
      <c r="F5026" t="s">
        <v>10</v>
      </c>
      <c r="G5026" t="s">
        <v>4797</v>
      </c>
    </row>
    <row r="5027" spans="1:7">
      <c r="A5027" t="s">
        <v>27592</v>
      </c>
      <c r="B5027">
        <v>654641</v>
      </c>
      <c r="C5027">
        <v>3000</v>
      </c>
      <c r="D5027">
        <v>3000</v>
      </c>
      <c r="E5027" t="s">
        <v>9</v>
      </c>
      <c r="F5027" t="s">
        <v>10</v>
      </c>
      <c r="G5027" t="s">
        <v>4797</v>
      </c>
    </row>
    <row r="5028" spans="1:7">
      <c r="A5028" t="s">
        <v>27593</v>
      </c>
      <c r="B5028">
        <v>654641</v>
      </c>
      <c r="C5028">
        <v>3000</v>
      </c>
      <c r="D5028">
        <v>3000</v>
      </c>
      <c r="E5028" t="s">
        <v>9</v>
      </c>
      <c r="F5028" t="s">
        <v>10</v>
      </c>
      <c r="G5028" t="s">
        <v>4797</v>
      </c>
    </row>
    <row r="5029" spans="1:7">
      <c r="A5029" t="s">
        <v>27594</v>
      </c>
      <c r="B5029">
        <v>654641</v>
      </c>
      <c r="C5029">
        <v>3000</v>
      </c>
      <c r="D5029">
        <v>3000</v>
      </c>
      <c r="E5029" t="s">
        <v>9</v>
      </c>
      <c r="F5029" t="s">
        <v>10</v>
      </c>
      <c r="G5029" t="s">
        <v>4797</v>
      </c>
    </row>
    <row r="5030" spans="1:7">
      <c r="A5030" t="s">
        <v>27595</v>
      </c>
      <c r="B5030">
        <v>654641</v>
      </c>
      <c r="C5030">
        <v>3000</v>
      </c>
      <c r="D5030">
        <v>3000</v>
      </c>
      <c r="E5030" t="s">
        <v>9</v>
      </c>
      <c r="F5030" t="s">
        <v>10</v>
      </c>
      <c r="G5030" t="s">
        <v>4797</v>
      </c>
    </row>
    <row r="5031" spans="1:7">
      <c r="A5031" t="s">
        <v>27596</v>
      </c>
      <c r="B5031">
        <v>654641</v>
      </c>
      <c r="C5031">
        <v>3000</v>
      </c>
      <c r="D5031">
        <v>3000</v>
      </c>
      <c r="E5031" t="s">
        <v>9</v>
      </c>
      <c r="F5031" t="s">
        <v>10</v>
      </c>
      <c r="G5031" t="s">
        <v>4797</v>
      </c>
    </row>
    <row r="5032" spans="1:7">
      <c r="A5032" t="s">
        <v>27597</v>
      </c>
      <c r="B5032">
        <v>654641</v>
      </c>
      <c r="C5032">
        <v>3000</v>
      </c>
      <c r="D5032">
        <v>3000</v>
      </c>
      <c r="E5032" t="s">
        <v>9</v>
      </c>
      <c r="F5032" t="s">
        <v>10</v>
      </c>
      <c r="G5032" t="s">
        <v>4797</v>
      </c>
    </row>
    <row r="5033" spans="1:7">
      <c r="A5033" t="s">
        <v>27598</v>
      </c>
      <c r="B5033">
        <v>654641</v>
      </c>
      <c r="C5033">
        <v>3000</v>
      </c>
      <c r="D5033">
        <v>3000</v>
      </c>
      <c r="E5033" t="s">
        <v>9</v>
      </c>
      <c r="F5033" t="s">
        <v>10</v>
      </c>
      <c r="G5033" t="s">
        <v>4797</v>
      </c>
    </row>
    <row r="5034" spans="1:7">
      <c r="A5034" t="s">
        <v>27599</v>
      </c>
      <c r="B5034">
        <v>654641</v>
      </c>
      <c r="C5034">
        <v>3000</v>
      </c>
      <c r="D5034">
        <v>3000</v>
      </c>
      <c r="E5034" t="s">
        <v>9</v>
      </c>
      <c r="F5034" t="s">
        <v>10</v>
      </c>
      <c r="G5034" t="s">
        <v>4797</v>
      </c>
    </row>
    <row r="5035" spans="1:7">
      <c r="A5035" t="s">
        <v>27600</v>
      </c>
      <c r="B5035">
        <v>654641</v>
      </c>
      <c r="C5035">
        <v>3000</v>
      </c>
      <c r="D5035">
        <v>3000</v>
      </c>
      <c r="E5035" t="s">
        <v>9</v>
      </c>
      <c r="F5035" t="s">
        <v>10</v>
      </c>
      <c r="G5035" t="s">
        <v>4797</v>
      </c>
    </row>
    <row r="5036" spans="1:7">
      <c r="A5036" t="s">
        <v>27601</v>
      </c>
      <c r="B5036">
        <v>654641</v>
      </c>
      <c r="C5036">
        <v>3000</v>
      </c>
      <c r="D5036">
        <v>3000</v>
      </c>
      <c r="E5036" t="s">
        <v>9</v>
      </c>
      <c r="F5036" t="s">
        <v>10</v>
      </c>
      <c r="G5036" t="s">
        <v>4797</v>
      </c>
    </row>
    <row r="5037" spans="1:7">
      <c r="A5037" t="s">
        <v>27602</v>
      </c>
      <c r="B5037">
        <v>654641</v>
      </c>
      <c r="C5037">
        <v>3000</v>
      </c>
      <c r="D5037">
        <v>3000</v>
      </c>
      <c r="E5037" t="s">
        <v>9</v>
      </c>
      <c r="F5037" t="s">
        <v>10</v>
      </c>
      <c r="G5037" t="s">
        <v>4797</v>
      </c>
    </row>
    <row r="5038" spans="1:7">
      <c r="A5038" t="s">
        <v>27603</v>
      </c>
      <c r="B5038">
        <v>654641</v>
      </c>
      <c r="C5038">
        <v>3000</v>
      </c>
      <c r="D5038">
        <v>3000</v>
      </c>
      <c r="E5038" t="s">
        <v>9</v>
      </c>
      <c r="F5038" t="s">
        <v>10</v>
      </c>
      <c r="G5038" t="s">
        <v>4797</v>
      </c>
    </row>
    <row r="5039" spans="1:7">
      <c r="A5039" t="s">
        <v>27604</v>
      </c>
      <c r="B5039">
        <v>654641</v>
      </c>
      <c r="C5039">
        <v>3000</v>
      </c>
      <c r="D5039">
        <v>3000</v>
      </c>
      <c r="E5039" t="s">
        <v>9</v>
      </c>
      <c r="F5039" t="s">
        <v>10</v>
      </c>
      <c r="G5039" t="s">
        <v>4797</v>
      </c>
    </row>
    <row r="5040" spans="1:7">
      <c r="A5040" t="s">
        <v>27605</v>
      </c>
      <c r="B5040">
        <v>654641</v>
      </c>
      <c r="C5040">
        <v>3000</v>
      </c>
      <c r="D5040">
        <v>3000</v>
      </c>
      <c r="E5040" t="s">
        <v>9</v>
      </c>
      <c r="F5040" t="s">
        <v>10</v>
      </c>
      <c r="G5040" t="s">
        <v>4797</v>
      </c>
    </row>
    <row r="5041" spans="1:7">
      <c r="A5041" t="s">
        <v>27606</v>
      </c>
      <c r="B5041">
        <v>654641</v>
      </c>
      <c r="C5041">
        <v>3000</v>
      </c>
      <c r="D5041">
        <v>3000</v>
      </c>
      <c r="E5041" t="s">
        <v>9</v>
      </c>
      <c r="F5041" t="s">
        <v>10</v>
      </c>
      <c r="G5041" t="s">
        <v>4797</v>
      </c>
    </row>
    <row r="5042" spans="1:7">
      <c r="A5042" t="s">
        <v>27607</v>
      </c>
      <c r="B5042">
        <v>654641</v>
      </c>
      <c r="C5042">
        <v>3000</v>
      </c>
      <c r="D5042">
        <v>3000</v>
      </c>
      <c r="E5042" t="s">
        <v>9</v>
      </c>
      <c r="F5042" t="s">
        <v>10</v>
      </c>
      <c r="G5042" t="s">
        <v>4797</v>
      </c>
    </row>
    <row r="5043" spans="1:7">
      <c r="A5043" t="s">
        <v>27608</v>
      </c>
      <c r="B5043">
        <v>654641</v>
      </c>
      <c r="C5043">
        <v>3000</v>
      </c>
      <c r="D5043">
        <v>3000</v>
      </c>
      <c r="E5043" t="s">
        <v>9</v>
      </c>
      <c r="F5043" t="s">
        <v>10</v>
      </c>
      <c r="G5043" t="s">
        <v>4797</v>
      </c>
    </row>
    <row r="5044" spans="1:7">
      <c r="A5044" t="s">
        <v>27609</v>
      </c>
      <c r="B5044">
        <v>654641</v>
      </c>
      <c r="C5044">
        <v>3000</v>
      </c>
      <c r="D5044">
        <v>3000</v>
      </c>
      <c r="E5044" t="s">
        <v>9</v>
      </c>
      <c r="F5044" t="s">
        <v>10</v>
      </c>
      <c r="G5044" t="s">
        <v>4797</v>
      </c>
    </row>
    <row r="5045" spans="1:7">
      <c r="A5045" t="s">
        <v>27610</v>
      </c>
      <c r="B5045">
        <v>654641</v>
      </c>
      <c r="C5045">
        <v>3000</v>
      </c>
      <c r="D5045">
        <v>3000</v>
      </c>
      <c r="E5045" t="s">
        <v>9</v>
      </c>
      <c r="F5045" t="s">
        <v>10</v>
      </c>
      <c r="G5045" t="s">
        <v>4797</v>
      </c>
    </row>
    <row r="5046" spans="1:7">
      <c r="A5046" t="s">
        <v>27611</v>
      </c>
      <c r="B5046">
        <v>654641</v>
      </c>
      <c r="C5046">
        <v>3000</v>
      </c>
      <c r="D5046">
        <v>3000</v>
      </c>
      <c r="E5046" t="s">
        <v>9</v>
      </c>
      <c r="F5046" t="s">
        <v>10</v>
      </c>
      <c r="G5046" t="s">
        <v>4797</v>
      </c>
    </row>
    <row r="5047" spans="1:7">
      <c r="A5047" t="s">
        <v>27612</v>
      </c>
      <c r="B5047">
        <v>654641</v>
      </c>
      <c r="C5047">
        <v>3000</v>
      </c>
      <c r="D5047">
        <v>3000</v>
      </c>
      <c r="E5047" t="s">
        <v>9</v>
      </c>
      <c r="F5047" t="s">
        <v>10</v>
      </c>
      <c r="G5047" t="s">
        <v>4797</v>
      </c>
    </row>
    <row r="5048" spans="1:7">
      <c r="A5048" t="s">
        <v>27613</v>
      </c>
      <c r="B5048">
        <v>654641</v>
      </c>
      <c r="C5048">
        <v>3000</v>
      </c>
      <c r="D5048">
        <v>3000</v>
      </c>
      <c r="E5048" t="s">
        <v>9</v>
      </c>
      <c r="F5048" t="s">
        <v>10</v>
      </c>
      <c r="G5048" t="s">
        <v>4797</v>
      </c>
    </row>
    <row r="5049" spans="1:7">
      <c r="A5049" t="s">
        <v>27614</v>
      </c>
      <c r="B5049">
        <v>654641</v>
      </c>
      <c r="C5049">
        <v>3000</v>
      </c>
      <c r="D5049">
        <v>3000</v>
      </c>
      <c r="E5049" t="s">
        <v>9</v>
      </c>
      <c r="F5049" t="s">
        <v>10</v>
      </c>
      <c r="G5049" t="s">
        <v>4797</v>
      </c>
    </row>
    <row r="5050" spans="1:7">
      <c r="A5050" t="s">
        <v>4861</v>
      </c>
      <c r="B5050">
        <v>654659</v>
      </c>
      <c r="C5050">
        <v>2000</v>
      </c>
      <c r="D5050">
        <v>1570</v>
      </c>
      <c r="E5050" t="s">
        <v>9</v>
      </c>
      <c r="F5050" t="s">
        <v>10</v>
      </c>
      <c r="G5050" t="s">
        <v>4860</v>
      </c>
    </row>
    <row r="5051" spans="1:7">
      <c r="A5051" t="s">
        <v>4862</v>
      </c>
      <c r="B5051">
        <v>654659</v>
      </c>
      <c r="C5051">
        <v>2000</v>
      </c>
      <c r="D5051">
        <v>1544</v>
      </c>
      <c r="E5051" t="s">
        <v>113</v>
      </c>
      <c r="F5051" t="s">
        <v>202</v>
      </c>
      <c r="G5051" t="s">
        <v>4860</v>
      </c>
    </row>
    <row r="5052" spans="1:7">
      <c r="A5052" t="s">
        <v>4863</v>
      </c>
      <c r="B5052">
        <v>654659</v>
      </c>
      <c r="C5052">
        <v>2000</v>
      </c>
      <c r="D5052">
        <v>1</v>
      </c>
      <c r="E5052" t="s">
        <v>113</v>
      </c>
      <c r="F5052" t="s">
        <v>187</v>
      </c>
      <c r="G5052" t="s">
        <v>4860</v>
      </c>
    </row>
    <row r="5053" spans="1:7">
      <c r="A5053" t="s">
        <v>4864</v>
      </c>
      <c r="B5053">
        <v>654659</v>
      </c>
      <c r="C5053">
        <v>2000</v>
      </c>
      <c r="D5053">
        <v>1</v>
      </c>
      <c r="E5053" t="s">
        <v>113</v>
      </c>
      <c r="F5053" t="s">
        <v>187</v>
      </c>
      <c r="G5053" t="s">
        <v>4860</v>
      </c>
    </row>
    <row r="5054" spans="1:7">
      <c r="A5054" t="s">
        <v>4865</v>
      </c>
      <c r="B5054">
        <v>654659</v>
      </c>
      <c r="C5054">
        <v>2000</v>
      </c>
      <c r="D5054">
        <v>868</v>
      </c>
      <c r="E5054" t="s">
        <v>9</v>
      </c>
      <c r="F5054" t="s">
        <v>10</v>
      </c>
      <c r="G5054" t="s">
        <v>4860</v>
      </c>
    </row>
    <row r="5055" spans="1:7">
      <c r="A5055" t="s">
        <v>4866</v>
      </c>
      <c r="B5055">
        <v>654659</v>
      </c>
      <c r="C5055">
        <v>2000</v>
      </c>
      <c r="D5055">
        <v>1040</v>
      </c>
      <c r="E5055" t="s">
        <v>189</v>
      </c>
      <c r="F5055" t="s">
        <v>190</v>
      </c>
      <c r="G5055" t="s">
        <v>4860</v>
      </c>
    </row>
    <row r="5056" spans="1:7">
      <c r="A5056" t="s">
        <v>4867</v>
      </c>
      <c r="B5056">
        <v>654659</v>
      </c>
      <c r="C5056">
        <v>2000</v>
      </c>
      <c r="D5056">
        <v>296</v>
      </c>
      <c r="E5056" t="s">
        <v>20</v>
      </c>
      <c r="F5056" t="s">
        <v>21</v>
      </c>
      <c r="G5056" t="s">
        <v>4860</v>
      </c>
    </row>
    <row r="5057" spans="1:7">
      <c r="A5057" t="s">
        <v>4868</v>
      </c>
      <c r="B5057">
        <v>654659</v>
      </c>
      <c r="C5057">
        <v>2000</v>
      </c>
      <c r="D5057">
        <v>2000</v>
      </c>
      <c r="E5057" t="s">
        <v>20</v>
      </c>
      <c r="F5057" t="s">
        <v>21</v>
      </c>
      <c r="G5057" t="s">
        <v>4860</v>
      </c>
    </row>
    <row r="5058" spans="1:7">
      <c r="A5058" t="s">
        <v>4869</v>
      </c>
      <c r="B5058">
        <v>654659</v>
      </c>
      <c r="C5058">
        <v>2000</v>
      </c>
      <c r="D5058">
        <v>2000</v>
      </c>
      <c r="E5058" t="s">
        <v>9</v>
      </c>
      <c r="F5058" t="s">
        <v>10</v>
      </c>
      <c r="G5058" t="s">
        <v>4860</v>
      </c>
    </row>
    <row r="5059" spans="1:7">
      <c r="A5059" t="s">
        <v>4870</v>
      </c>
      <c r="B5059">
        <v>654659</v>
      </c>
      <c r="C5059">
        <v>2000</v>
      </c>
      <c r="D5059">
        <v>2000</v>
      </c>
      <c r="E5059" t="s">
        <v>9</v>
      </c>
      <c r="F5059" t="s">
        <v>10</v>
      </c>
      <c r="G5059" t="s">
        <v>4860</v>
      </c>
    </row>
    <row r="5060" spans="1:7">
      <c r="A5060" t="s">
        <v>4871</v>
      </c>
      <c r="B5060">
        <v>654659</v>
      </c>
      <c r="C5060">
        <v>2000</v>
      </c>
      <c r="D5060">
        <v>2000</v>
      </c>
      <c r="E5060" t="s">
        <v>9</v>
      </c>
      <c r="F5060" t="s">
        <v>10</v>
      </c>
      <c r="G5060" t="s">
        <v>4860</v>
      </c>
    </row>
    <row r="5061" spans="1:7">
      <c r="A5061" t="s">
        <v>4872</v>
      </c>
      <c r="B5061">
        <v>654659</v>
      </c>
      <c r="C5061">
        <v>2000</v>
      </c>
      <c r="D5061">
        <v>2000</v>
      </c>
      <c r="E5061" t="s">
        <v>9</v>
      </c>
      <c r="F5061" t="s">
        <v>10</v>
      </c>
      <c r="G5061" t="s">
        <v>4860</v>
      </c>
    </row>
    <row r="5062" spans="1:7">
      <c r="A5062" t="s">
        <v>4873</v>
      </c>
      <c r="B5062">
        <v>654659</v>
      </c>
      <c r="C5062">
        <v>2000</v>
      </c>
      <c r="D5062">
        <v>2000</v>
      </c>
      <c r="E5062" t="s">
        <v>9</v>
      </c>
      <c r="F5062" t="s">
        <v>10</v>
      </c>
      <c r="G5062" t="s">
        <v>4860</v>
      </c>
    </row>
    <row r="5063" spans="1:7">
      <c r="A5063" t="s">
        <v>4874</v>
      </c>
      <c r="B5063">
        <v>654659</v>
      </c>
      <c r="C5063">
        <v>2000</v>
      </c>
      <c r="D5063">
        <v>2000</v>
      </c>
      <c r="E5063" t="s">
        <v>9</v>
      </c>
      <c r="F5063" t="s">
        <v>10</v>
      </c>
      <c r="G5063" t="s">
        <v>4860</v>
      </c>
    </row>
    <row r="5064" spans="1:7">
      <c r="A5064" t="s">
        <v>4875</v>
      </c>
      <c r="B5064">
        <v>654659</v>
      </c>
      <c r="C5064">
        <v>2000</v>
      </c>
      <c r="D5064">
        <v>2000</v>
      </c>
      <c r="E5064" t="s">
        <v>9</v>
      </c>
      <c r="F5064" t="s">
        <v>10</v>
      </c>
      <c r="G5064" t="s">
        <v>4860</v>
      </c>
    </row>
    <row r="5065" spans="1:7">
      <c r="A5065" t="s">
        <v>4876</v>
      </c>
      <c r="B5065">
        <v>654659</v>
      </c>
      <c r="C5065">
        <v>2000</v>
      </c>
      <c r="D5065">
        <v>2000</v>
      </c>
      <c r="E5065" t="s">
        <v>9</v>
      </c>
      <c r="F5065" t="s">
        <v>10</v>
      </c>
      <c r="G5065" t="s">
        <v>4860</v>
      </c>
    </row>
    <row r="5066" spans="1:7">
      <c r="A5066" t="s">
        <v>4877</v>
      </c>
      <c r="B5066">
        <v>654659</v>
      </c>
      <c r="C5066">
        <v>2000</v>
      </c>
      <c r="D5066">
        <v>2000</v>
      </c>
      <c r="E5066" t="s">
        <v>9</v>
      </c>
      <c r="F5066" t="s">
        <v>10</v>
      </c>
      <c r="G5066" t="s">
        <v>4860</v>
      </c>
    </row>
    <row r="5067" spans="1:7">
      <c r="A5067" t="s">
        <v>4878</v>
      </c>
      <c r="B5067">
        <v>654659</v>
      </c>
      <c r="C5067">
        <v>2000</v>
      </c>
      <c r="D5067">
        <v>2000</v>
      </c>
      <c r="E5067" t="s">
        <v>9</v>
      </c>
      <c r="F5067" t="s">
        <v>10</v>
      </c>
      <c r="G5067" t="s">
        <v>4860</v>
      </c>
    </row>
    <row r="5068" spans="1:7">
      <c r="A5068" t="s">
        <v>4879</v>
      </c>
      <c r="B5068">
        <v>654659</v>
      </c>
      <c r="C5068">
        <v>2000</v>
      </c>
      <c r="D5068">
        <v>2000</v>
      </c>
      <c r="E5068" t="s">
        <v>9</v>
      </c>
      <c r="F5068" t="s">
        <v>10</v>
      </c>
      <c r="G5068" t="s">
        <v>4860</v>
      </c>
    </row>
    <row r="5069" spans="1:7">
      <c r="A5069" t="s">
        <v>4880</v>
      </c>
      <c r="B5069">
        <v>654659</v>
      </c>
      <c r="C5069">
        <v>2000</v>
      </c>
      <c r="D5069">
        <v>2000</v>
      </c>
      <c r="E5069" t="s">
        <v>9</v>
      </c>
      <c r="F5069" t="s">
        <v>10</v>
      </c>
      <c r="G5069" t="s">
        <v>4860</v>
      </c>
    </row>
    <row r="5070" spans="1:7">
      <c r="A5070" t="s">
        <v>4881</v>
      </c>
      <c r="B5070">
        <v>654659</v>
      </c>
      <c r="C5070">
        <v>2000</v>
      </c>
      <c r="D5070">
        <v>2000</v>
      </c>
      <c r="E5070" t="s">
        <v>9</v>
      </c>
      <c r="F5070" t="s">
        <v>10</v>
      </c>
      <c r="G5070" t="s">
        <v>4860</v>
      </c>
    </row>
    <row r="5071" spans="1:7">
      <c r="A5071" t="s">
        <v>4882</v>
      </c>
      <c r="B5071">
        <v>654659</v>
      </c>
      <c r="C5071">
        <v>2000</v>
      </c>
      <c r="D5071">
        <v>2000</v>
      </c>
      <c r="E5071" t="s">
        <v>9</v>
      </c>
      <c r="F5071" t="s">
        <v>10</v>
      </c>
      <c r="G5071" t="s">
        <v>4860</v>
      </c>
    </row>
    <row r="5072" spans="1:7">
      <c r="A5072" t="s">
        <v>4883</v>
      </c>
      <c r="B5072">
        <v>654659</v>
      </c>
      <c r="C5072">
        <v>2000</v>
      </c>
      <c r="D5072">
        <v>2000</v>
      </c>
      <c r="E5072" t="s">
        <v>9</v>
      </c>
      <c r="F5072" t="s">
        <v>10</v>
      </c>
      <c r="G5072" t="s">
        <v>4860</v>
      </c>
    </row>
    <row r="5073" spans="1:7">
      <c r="A5073" t="s">
        <v>4884</v>
      </c>
      <c r="B5073">
        <v>654659</v>
      </c>
      <c r="C5073">
        <v>2000</v>
      </c>
      <c r="D5073">
        <v>2000</v>
      </c>
      <c r="E5073" t="s">
        <v>9</v>
      </c>
      <c r="F5073" t="s">
        <v>10</v>
      </c>
      <c r="G5073" t="s">
        <v>4860</v>
      </c>
    </row>
    <row r="5074" spans="1:7">
      <c r="A5074" t="s">
        <v>4885</v>
      </c>
      <c r="B5074">
        <v>654659</v>
      </c>
      <c r="C5074">
        <v>2000</v>
      </c>
      <c r="D5074">
        <v>2000</v>
      </c>
      <c r="E5074" t="s">
        <v>9</v>
      </c>
      <c r="F5074" t="s">
        <v>10</v>
      </c>
      <c r="G5074" t="s">
        <v>4860</v>
      </c>
    </row>
    <row r="5075" spans="1:7">
      <c r="A5075" t="s">
        <v>4886</v>
      </c>
      <c r="B5075">
        <v>654659</v>
      </c>
      <c r="C5075">
        <v>2000</v>
      </c>
      <c r="D5075">
        <v>2000</v>
      </c>
      <c r="E5075" t="s">
        <v>9</v>
      </c>
      <c r="F5075" t="s">
        <v>10</v>
      </c>
      <c r="G5075" t="s">
        <v>4860</v>
      </c>
    </row>
    <row r="5076" spans="1:7">
      <c r="A5076" t="s">
        <v>4887</v>
      </c>
      <c r="B5076">
        <v>654659</v>
      </c>
      <c r="C5076">
        <v>2000</v>
      </c>
      <c r="D5076">
        <v>2000</v>
      </c>
      <c r="E5076" t="s">
        <v>9</v>
      </c>
      <c r="F5076" t="s">
        <v>10</v>
      </c>
      <c r="G5076" t="s">
        <v>4860</v>
      </c>
    </row>
    <row r="5077" spans="1:7">
      <c r="A5077" t="s">
        <v>4888</v>
      </c>
      <c r="B5077">
        <v>654659</v>
      </c>
      <c r="C5077">
        <v>2000</v>
      </c>
      <c r="D5077">
        <v>2000</v>
      </c>
      <c r="E5077" t="s">
        <v>9</v>
      </c>
      <c r="F5077" t="s">
        <v>10</v>
      </c>
      <c r="G5077" t="s">
        <v>4860</v>
      </c>
    </row>
    <row r="5078" spans="1:7">
      <c r="A5078" t="s">
        <v>4889</v>
      </c>
      <c r="B5078">
        <v>654659</v>
      </c>
      <c r="C5078">
        <v>2000</v>
      </c>
      <c r="D5078">
        <v>2000</v>
      </c>
      <c r="E5078" t="s">
        <v>9</v>
      </c>
      <c r="F5078" t="s">
        <v>10</v>
      </c>
      <c r="G5078" t="s">
        <v>4860</v>
      </c>
    </row>
    <row r="5079" spans="1:7">
      <c r="A5079" t="s">
        <v>4890</v>
      </c>
      <c r="B5079">
        <v>654659</v>
      </c>
      <c r="C5079">
        <v>2000</v>
      </c>
      <c r="D5079">
        <v>2000</v>
      </c>
      <c r="E5079" t="s">
        <v>9</v>
      </c>
      <c r="F5079" t="s">
        <v>10</v>
      </c>
      <c r="G5079" t="s">
        <v>4860</v>
      </c>
    </row>
    <row r="5080" spans="1:7">
      <c r="A5080" t="s">
        <v>4891</v>
      </c>
      <c r="B5080">
        <v>654659</v>
      </c>
      <c r="C5080">
        <v>2000</v>
      </c>
      <c r="D5080">
        <v>2000</v>
      </c>
      <c r="E5080" t="s">
        <v>9</v>
      </c>
      <c r="F5080" t="s">
        <v>10</v>
      </c>
      <c r="G5080" t="s">
        <v>4860</v>
      </c>
    </row>
    <row r="5081" spans="1:7">
      <c r="A5081" t="s">
        <v>4892</v>
      </c>
      <c r="B5081">
        <v>654659</v>
      </c>
      <c r="C5081">
        <v>2000</v>
      </c>
      <c r="D5081">
        <v>2000</v>
      </c>
      <c r="E5081" t="s">
        <v>9</v>
      </c>
      <c r="F5081" t="s">
        <v>10</v>
      </c>
      <c r="G5081" t="s">
        <v>4860</v>
      </c>
    </row>
    <row r="5082" spans="1:7">
      <c r="A5082" t="s">
        <v>4893</v>
      </c>
      <c r="B5082">
        <v>654659</v>
      </c>
      <c r="C5082">
        <v>2000</v>
      </c>
      <c r="D5082">
        <v>2000</v>
      </c>
      <c r="E5082" t="s">
        <v>9</v>
      </c>
      <c r="F5082" t="s">
        <v>10</v>
      </c>
      <c r="G5082" t="s">
        <v>4860</v>
      </c>
    </row>
    <row r="5083" spans="1:7">
      <c r="A5083" t="s">
        <v>4894</v>
      </c>
      <c r="B5083">
        <v>654659</v>
      </c>
      <c r="C5083">
        <v>2000</v>
      </c>
      <c r="D5083">
        <v>2000</v>
      </c>
      <c r="E5083" t="s">
        <v>9</v>
      </c>
      <c r="F5083" t="s">
        <v>10</v>
      </c>
      <c r="G5083" t="s">
        <v>4860</v>
      </c>
    </row>
    <row r="5084" spans="1:7">
      <c r="A5084" t="s">
        <v>4895</v>
      </c>
      <c r="B5084">
        <v>654659</v>
      </c>
      <c r="C5084">
        <v>2000</v>
      </c>
      <c r="D5084">
        <v>2000</v>
      </c>
      <c r="E5084" t="s">
        <v>9</v>
      </c>
      <c r="F5084" t="s">
        <v>10</v>
      </c>
      <c r="G5084" t="s">
        <v>4860</v>
      </c>
    </row>
    <row r="5085" spans="1:7">
      <c r="A5085" t="s">
        <v>4896</v>
      </c>
      <c r="B5085">
        <v>654659</v>
      </c>
      <c r="C5085">
        <v>2000</v>
      </c>
      <c r="D5085">
        <v>2000</v>
      </c>
      <c r="E5085" t="s">
        <v>9</v>
      </c>
      <c r="F5085" t="s">
        <v>10</v>
      </c>
      <c r="G5085" t="s">
        <v>4860</v>
      </c>
    </row>
    <row r="5086" spans="1:7">
      <c r="A5086" t="s">
        <v>4897</v>
      </c>
      <c r="B5086">
        <v>654659</v>
      </c>
      <c r="C5086">
        <v>2000</v>
      </c>
      <c r="D5086">
        <v>2000</v>
      </c>
      <c r="E5086" t="s">
        <v>9</v>
      </c>
      <c r="F5086" t="s">
        <v>10</v>
      </c>
      <c r="G5086" t="s">
        <v>4860</v>
      </c>
    </row>
    <row r="5087" spans="1:7">
      <c r="A5087" t="s">
        <v>4898</v>
      </c>
      <c r="B5087">
        <v>654659</v>
      </c>
      <c r="C5087">
        <v>2000</v>
      </c>
      <c r="D5087">
        <v>2000</v>
      </c>
      <c r="E5087" t="s">
        <v>9</v>
      </c>
      <c r="F5087" t="s">
        <v>10</v>
      </c>
      <c r="G5087" t="s">
        <v>4860</v>
      </c>
    </row>
    <row r="5088" spans="1:7">
      <c r="A5088" t="s">
        <v>4899</v>
      </c>
      <c r="B5088">
        <v>654659</v>
      </c>
      <c r="C5088">
        <v>2000</v>
      </c>
      <c r="D5088">
        <v>2000</v>
      </c>
      <c r="E5088" t="s">
        <v>9</v>
      </c>
      <c r="F5088" t="s">
        <v>10</v>
      </c>
      <c r="G5088" t="s">
        <v>4860</v>
      </c>
    </row>
    <row r="5089" spans="1:7">
      <c r="A5089" t="s">
        <v>4900</v>
      </c>
      <c r="B5089">
        <v>654659</v>
      </c>
      <c r="C5089">
        <v>2000</v>
      </c>
      <c r="D5089">
        <v>2000</v>
      </c>
      <c r="E5089" t="s">
        <v>9</v>
      </c>
      <c r="F5089" t="s">
        <v>10</v>
      </c>
      <c r="G5089" t="s">
        <v>4860</v>
      </c>
    </row>
    <row r="5090" spans="1:7">
      <c r="A5090" t="s">
        <v>4901</v>
      </c>
      <c r="B5090">
        <v>654659</v>
      </c>
      <c r="C5090">
        <v>2000</v>
      </c>
      <c r="D5090">
        <v>2000</v>
      </c>
      <c r="E5090" t="s">
        <v>9</v>
      </c>
      <c r="F5090" t="s">
        <v>10</v>
      </c>
      <c r="G5090" t="s">
        <v>4860</v>
      </c>
    </row>
    <row r="5091" spans="1:7">
      <c r="A5091" t="s">
        <v>4902</v>
      </c>
      <c r="B5091">
        <v>654659</v>
      </c>
      <c r="C5091">
        <v>2000</v>
      </c>
      <c r="D5091">
        <v>2000</v>
      </c>
      <c r="E5091" t="s">
        <v>9</v>
      </c>
      <c r="F5091" t="s">
        <v>10</v>
      </c>
      <c r="G5091" t="s">
        <v>4860</v>
      </c>
    </row>
    <row r="5092" spans="1:7">
      <c r="A5092" t="s">
        <v>4903</v>
      </c>
      <c r="B5092">
        <v>654659</v>
      </c>
      <c r="C5092">
        <v>2000</v>
      </c>
      <c r="D5092">
        <v>2000</v>
      </c>
      <c r="E5092" t="s">
        <v>9</v>
      </c>
      <c r="F5092" t="s">
        <v>10</v>
      </c>
      <c r="G5092" t="s">
        <v>4860</v>
      </c>
    </row>
    <row r="5093" spans="1:7">
      <c r="A5093" t="s">
        <v>4904</v>
      </c>
      <c r="B5093">
        <v>654659</v>
      </c>
      <c r="C5093">
        <v>2000</v>
      </c>
      <c r="D5093">
        <v>2000</v>
      </c>
      <c r="E5093" t="s">
        <v>9</v>
      </c>
      <c r="F5093" t="s">
        <v>10</v>
      </c>
      <c r="G5093" t="s">
        <v>4860</v>
      </c>
    </row>
    <row r="5094" spans="1:7">
      <c r="A5094" t="s">
        <v>4905</v>
      </c>
      <c r="B5094">
        <v>654659</v>
      </c>
      <c r="C5094">
        <v>2000</v>
      </c>
      <c r="D5094">
        <v>2000</v>
      </c>
      <c r="E5094" t="s">
        <v>9</v>
      </c>
      <c r="F5094" t="s">
        <v>10</v>
      </c>
      <c r="G5094" t="s">
        <v>4860</v>
      </c>
    </row>
    <row r="5095" spans="1:7">
      <c r="A5095" t="s">
        <v>4906</v>
      </c>
      <c r="B5095">
        <v>654659</v>
      </c>
      <c r="C5095">
        <v>2000</v>
      </c>
      <c r="D5095">
        <v>2000</v>
      </c>
      <c r="E5095" t="s">
        <v>9</v>
      </c>
      <c r="F5095" t="s">
        <v>10</v>
      </c>
      <c r="G5095" t="s">
        <v>4860</v>
      </c>
    </row>
    <row r="5096" spans="1:7">
      <c r="A5096" t="s">
        <v>4907</v>
      </c>
      <c r="B5096">
        <v>654659</v>
      </c>
      <c r="C5096">
        <v>2000</v>
      </c>
      <c r="D5096">
        <v>2000</v>
      </c>
      <c r="E5096" t="s">
        <v>9</v>
      </c>
      <c r="F5096" t="s">
        <v>10</v>
      </c>
      <c r="G5096" t="s">
        <v>4860</v>
      </c>
    </row>
    <row r="5097" spans="1:7">
      <c r="A5097" t="s">
        <v>4908</v>
      </c>
      <c r="B5097">
        <v>654659</v>
      </c>
      <c r="C5097">
        <v>2000</v>
      </c>
      <c r="D5097">
        <v>2000</v>
      </c>
      <c r="E5097" t="s">
        <v>9</v>
      </c>
      <c r="F5097" t="s">
        <v>10</v>
      </c>
      <c r="G5097" t="s">
        <v>4860</v>
      </c>
    </row>
    <row r="5098" spans="1:7">
      <c r="A5098" t="s">
        <v>4909</v>
      </c>
      <c r="B5098">
        <v>654659</v>
      </c>
      <c r="C5098">
        <v>2000</v>
      </c>
      <c r="D5098">
        <v>2000</v>
      </c>
      <c r="E5098" t="s">
        <v>9</v>
      </c>
      <c r="F5098" t="s">
        <v>10</v>
      </c>
      <c r="G5098" t="s">
        <v>4860</v>
      </c>
    </row>
    <row r="5099" spans="1:7">
      <c r="A5099" t="s">
        <v>4910</v>
      </c>
      <c r="B5099">
        <v>654659</v>
      </c>
      <c r="C5099">
        <v>2000</v>
      </c>
      <c r="D5099">
        <v>2000</v>
      </c>
      <c r="E5099" t="s">
        <v>9</v>
      </c>
      <c r="F5099" t="s">
        <v>10</v>
      </c>
      <c r="G5099" t="s">
        <v>4860</v>
      </c>
    </row>
    <row r="5100" spans="1:7">
      <c r="A5100" t="s">
        <v>4911</v>
      </c>
      <c r="B5100">
        <v>654659</v>
      </c>
      <c r="C5100">
        <v>2000</v>
      </c>
      <c r="D5100">
        <v>2000</v>
      </c>
      <c r="E5100" t="s">
        <v>9</v>
      </c>
      <c r="F5100" t="s">
        <v>10</v>
      </c>
      <c r="G5100" t="s">
        <v>4860</v>
      </c>
    </row>
    <row r="5101" spans="1:7">
      <c r="A5101" t="s">
        <v>4912</v>
      </c>
      <c r="B5101">
        <v>654659</v>
      </c>
      <c r="C5101">
        <v>2000</v>
      </c>
      <c r="D5101">
        <v>2000</v>
      </c>
      <c r="E5101" t="s">
        <v>9</v>
      </c>
      <c r="F5101" t="s">
        <v>10</v>
      </c>
      <c r="G5101" t="s">
        <v>4860</v>
      </c>
    </row>
    <row r="5102" spans="1:7">
      <c r="A5102" t="s">
        <v>4913</v>
      </c>
      <c r="B5102">
        <v>654659</v>
      </c>
      <c r="C5102">
        <v>2000</v>
      </c>
      <c r="D5102">
        <v>2000</v>
      </c>
      <c r="E5102" t="s">
        <v>9</v>
      </c>
      <c r="F5102" t="s">
        <v>10</v>
      </c>
      <c r="G5102" t="s">
        <v>4860</v>
      </c>
    </row>
    <row r="5103" spans="1:7">
      <c r="A5103" t="s">
        <v>4914</v>
      </c>
      <c r="B5103">
        <v>654659</v>
      </c>
      <c r="C5103">
        <v>2000</v>
      </c>
      <c r="D5103">
        <v>2000</v>
      </c>
      <c r="E5103" t="s">
        <v>9</v>
      </c>
      <c r="F5103" t="s">
        <v>10</v>
      </c>
      <c r="G5103" t="s">
        <v>4860</v>
      </c>
    </row>
    <row r="5104" spans="1:7">
      <c r="A5104" t="s">
        <v>4915</v>
      </c>
      <c r="B5104">
        <v>654659</v>
      </c>
      <c r="C5104">
        <v>2000</v>
      </c>
      <c r="D5104">
        <v>2000</v>
      </c>
      <c r="E5104" t="s">
        <v>9</v>
      </c>
      <c r="F5104" t="s">
        <v>10</v>
      </c>
      <c r="G5104" t="s">
        <v>4860</v>
      </c>
    </row>
    <row r="5105" spans="1:7">
      <c r="A5105" t="s">
        <v>4916</v>
      </c>
      <c r="B5105">
        <v>654659</v>
      </c>
      <c r="C5105">
        <v>2000</v>
      </c>
      <c r="D5105">
        <v>2000</v>
      </c>
      <c r="E5105" t="s">
        <v>9</v>
      </c>
      <c r="F5105" t="s">
        <v>10</v>
      </c>
      <c r="G5105" t="s">
        <v>4860</v>
      </c>
    </row>
    <row r="5106" spans="1:7">
      <c r="A5106" t="s">
        <v>4917</v>
      </c>
      <c r="B5106">
        <v>654659</v>
      </c>
      <c r="C5106">
        <v>2000</v>
      </c>
      <c r="D5106">
        <v>2000</v>
      </c>
      <c r="E5106" t="s">
        <v>9</v>
      </c>
      <c r="F5106" t="s">
        <v>10</v>
      </c>
      <c r="G5106" t="s">
        <v>4860</v>
      </c>
    </row>
    <row r="5107" spans="1:7">
      <c r="A5107" t="s">
        <v>4918</v>
      </c>
      <c r="B5107">
        <v>654659</v>
      </c>
      <c r="C5107">
        <v>2000</v>
      </c>
      <c r="D5107">
        <v>2000</v>
      </c>
      <c r="E5107" t="s">
        <v>9</v>
      </c>
      <c r="F5107" t="s">
        <v>10</v>
      </c>
      <c r="G5107" t="s">
        <v>4860</v>
      </c>
    </row>
    <row r="5108" spans="1:7">
      <c r="A5108" t="s">
        <v>4919</v>
      </c>
      <c r="B5108">
        <v>654659</v>
      </c>
      <c r="C5108">
        <v>2000</v>
      </c>
      <c r="D5108">
        <v>2000</v>
      </c>
      <c r="E5108" t="s">
        <v>9</v>
      </c>
      <c r="F5108" t="s">
        <v>10</v>
      </c>
      <c r="G5108" t="s">
        <v>4860</v>
      </c>
    </row>
    <row r="5109" spans="1:7">
      <c r="A5109" t="s">
        <v>4920</v>
      </c>
      <c r="B5109">
        <v>654659</v>
      </c>
      <c r="C5109">
        <v>2000</v>
      </c>
      <c r="D5109">
        <v>2000</v>
      </c>
      <c r="E5109" t="s">
        <v>9</v>
      </c>
      <c r="F5109" t="s">
        <v>10</v>
      </c>
      <c r="G5109" t="s">
        <v>4860</v>
      </c>
    </row>
    <row r="5110" spans="1:7">
      <c r="A5110" t="s">
        <v>4921</v>
      </c>
      <c r="B5110">
        <v>654659</v>
      </c>
      <c r="C5110">
        <v>2000</v>
      </c>
      <c r="D5110">
        <v>2000</v>
      </c>
      <c r="E5110" t="s">
        <v>9</v>
      </c>
      <c r="F5110" t="s">
        <v>10</v>
      </c>
      <c r="G5110" t="s">
        <v>4860</v>
      </c>
    </row>
    <row r="5111" spans="1:7">
      <c r="A5111" t="s">
        <v>4922</v>
      </c>
      <c r="B5111">
        <v>654659</v>
      </c>
      <c r="C5111">
        <v>2000</v>
      </c>
      <c r="D5111">
        <v>2000</v>
      </c>
      <c r="E5111" t="s">
        <v>9</v>
      </c>
      <c r="F5111" t="s">
        <v>10</v>
      </c>
      <c r="G5111" t="s">
        <v>4860</v>
      </c>
    </row>
    <row r="5112" spans="1:7">
      <c r="A5112" t="s">
        <v>4923</v>
      </c>
      <c r="B5112">
        <v>654659</v>
      </c>
      <c r="C5112">
        <v>2000</v>
      </c>
      <c r="D5112">
        <v>2000</v>
      </c>
      <c r="E5112" t="s">
        <v>9</v>
      </c>
      <c r="F5112" t="s">
        <v>10</v>
      </c>
      <c r="G5112" t="s">
        <v>4860</v>
      </c>
    </row>
    <row r="5113" spans="1:7">
      <c r="A5113" t="s">
        <v>4924</v>
      </c>
      <c r="B5113">
        <v>654659</v>
      </c>
      <c r="C5113">
        <v>2000</v>
      </c>
      <c r="D5113">
        <v>2000</v>
      </c>
      <c r="E5113" t="s">
        <v>9</v>
      </c>
      <c r="F5113" t="s">
        <v>10</v>
      </c>
      <c r="G5113" t="s">
        <v>4860</v>
      </c>
    </row>
    <row r="5114" spans="1:7">
      <c r="A5114" t="s">
        <v>4925</v>
      </c>
      <c r="B5114">
        <v>654659</v>
      </c>
      <c r="C5114">
        <v>2000</v>
      </c>
      <c r="D5114">
        <v>2000</v>
      </c>
      <c r="E5114" t="s">
        <v>9</v>
      </c>
      <c r="F5114" t="s">
        <v>10</v>
      </c>
      <c r="G5114" t="s">
        <v>4860</v>
      </c>
    </row>
    <row r="5115" spans="1:7">
      <c r="A5115" t="s">
        <v>4926</v>
      </c>
      <c r="B5115">
        <v>654659</v>
      </c>
      <c r="C5115">
        <v>2000</v>
      </c>
      <c r="D5115">
        <v>2000</v>
      </c>
      <c r="E5115" t="s">
        <v>9</v>
      </c>
      <c r="F5115" t="s">
        <v>10</v>
      </c>
      <c r="G5115" t="s">
        <v>4860</v>
      </c>
    </row>
    <row r="5116" spans="1:7">
      <c r="A5116" t="s">
        <v>4927</v>
      </c>
      <c r="B5116">
        <v>654659</v>
      </c>
      <c r="C5116">
        <v>2000</v>
      </c>
      <c r="D5116">
        <v>2000</v>
      </c>
      <c r="E5116" t="s">
        <v>9</v>
      </c>
      <c r="F5116" t="s">
        <v>10</v>
      </c>
      <c r="G5116" t="s">
        <v>4860</v>
      </c>
    </row>
    <row r="5117" spans="1:7">
      <c r="A5117" t="s">
        <v>4928</v>
      </c>
      <c r="B5117">
        <v>654659</v>
      </c>
      <c r="C5117">
        <v>2000</v>
      </c>
      <c r="D5117">
        <v>2000</v>
      </c>
      <c r="E5117" t="s">
        <v>9</v>
      </c>
      <c r="F5117" t="s">
        <v>10</v>
      </c>
      <c r="G5117" t="s">
        <v>4860</v>
      </c>
    </row>
    <row r="5118" spans="1:7">
      <c r="A5118" t="s">
        <v>4929</v>
      </c>
      <c r="B5118">
        <v>654659</v>
      </c>
      <c r="C5118">
        <v>2000</v>
      </c>
      <c r="D5118">
        <v>2000</v>
      </c>
      <c r="E5118" t="s">
        <v>9</v>
      </c>
      <c r="F5118" t="s">
        <v>10</v>
      </c>
      <c r="G5118" t="s">
        <v>4860</v>
      </c>
    </row>
    <row r="5119" spans="1:7">
      <c r="A5119" t="s">
        <v>4930</v>
      </c>
      <c r="B5119">
        <v>654659</v>
      </c>
      <c r="C5119">
        <v>2000</v>
      </c>
      <c r="D5119">
        <v>2000</v>
      </c>
      <c r="E5119" t="s">
        <v>9</v>
      </c>
      <c r="F5119" t="s">
        <v>10</v>
      </c>
      <c r="G5119" t="s">
        <v>4860</v>
      </c>
    </row>
    <row r="5120" spans="1:7">
      <c r="A5120" t="s">
        <v>4931</v>
      </c>
      <c r="B5120">
        <v>654659</v>
      </c>
      <c r="C5120">
        <v>2000</v>
      </c>
      <c r="D5120">
        <v>2000</v>
      </c>
      <c r="E5120" t="s">
        <v>9</v>
      </c>
      <c r="F5120" t="s">
        <v>10</v>
      </c>
      <c r="G5120" t="s">
        <v>4860</v>
      </c>
    </row>
    <row r="5121" spans="1:7">
      <c r="A5121" t="s">
        <v>4932</v>
      </c>
      <c r="B5121">
        <v>654659</v>
      </c>
      <c r="C5121">
        <v>2000</v>
      </c>
      <c r="D5121">
        <v>2000</v>
      </c>
      <c r="E5121" t="s">
        <v>9</v>
      </c>
      <c r="F5121" t="s">
        <v>10</v>
      </c>
      <c r="G5121" t="s">
        <v>4860</v>
      </c>
    </row>
    <row r="5122" spans="1:7">
      <c r="A5122" t="s">
        <v>4933</v>
      </c>
      <c r="B5122">
        <v>654659</v>
      </c>
      <c r="C5122">
        <v>2000</v>
      </c>
      <c r="D5122">
        <v>2000</v>
      </c>
      <c r="E5122" t="s">
        <v>9</v>
      </c>
      <c r="F5122" t="s">
        <v>10</v>
      </c>
      <c r="G5122" t="s">
        <v>4860</v>
      </c>
    </row>
    <row r="5123" spans="1:7">
      <c r="A5123" t="s">
        <v>4934</v>
      </c>
      <c r="B5123">
        <v>654659</v>
      </c>
      <c r="C5123">
        <v>2000</v>
      </c>
      <c r="D5123">
        <v>2000</v>
      </c>
      <c r="E5123" t="s">
        <v>9</v>
      </c>
      <c r="F5123" t="s">
        <v>10</v>
      </c>
      <c r="G5123" t="s">
        <v>4860</v>
      </c>
    </row>
    <row r="5124" spans="1:7">
      <c r="A5124" t="s">
        <v>4935</v>
      </c>
      <c r="B5124">
        <v>654659</v>
      </c>
      <c r="C5124">
        <v>2000</v>
      </c>
      <c r="D5124">
        <v>2000</v>
      </c>
      <c r="E5124" t="s">
        <v>9</v>
      </c>
      <c r="F5124" t="s">
        <v>10</v>
      </c>
      <c r="G5124" t="s">
        <v>4860</v>
      </c>
    </row>
    <row r="5125" spans="1:7">
      <c r="A5125" t="s">
        <v>4936</v>
      </c>
      <c r="B5125">
        <v>654659</v>
      </c>
      <c r="C5125">
        <v>2000</v>
      </c>
      <c r="D5125">
        <v>2000</v>
      </c>
      <c r="E5125" t="s">
        <v>9</v>
      </c>
      <c r="F5125" t="s">
        <v>10</v>
      </c>
      <c r="G5125" t="s">
        <v>4860</v>
      </c>
    </row>
    <row r="5126" spans="1:7">
      <c r="A5126" t="s">
        <v>4937</v>
      </c>
      <c r="B5126">
        <v>654801</v>
      </c>
      <c r="C5126">
        <v>3000</v>
      </c>
      <c r="D5126">
        <v>1323</v>
      </c>
      <c r="E5126" t="s">
        <v>9</v>
      </c>
      <c r="F5126" t="s">
        <v>10</v>
      </c>
      <c r="G5126" t="s">
        <v>3361</v>
      </c>
    </row>
    <row r="5127" spans="1:7">
      <c r="A5127" t="s">
        <v>4939</v>
      </c>
      <c r="B5127">
        <v>654801</v>
      </c>
      <c r="C5127">
        <v>3000</v>
      </c>
      <c r="D5127">
        <v>2975</v>
      </c>
      <c r="E5127" t="s">
        <v>9</v>
      </c>
      <c r="F5127" t="s">
        <v>10</v>
      </c>
      <c r="G5127" t="s">
        <v>3361</v>
      </c>
    </row>
    <row r="5128" spans="1:7">
      <c r="A5128" t="s">
        <v>4940</v>
      </c>
      <c r="B5128">
        <v>654801</v>
      </c>
      <c r="C5128">
        <v>3000</v>
      </c>
      <c r="D5128">
        <v>3000</v>
      </c>
      <c r="E5128" t="s">
        <v>9</v>
      </c>
      <c r="F5128" t="s">
        <v>10</v>
      </c>
      <c r="G5128" t="s">
        <v>3361</v>
      </c>
    </row>
    <row r="5129" spans="1:7">
      <c r="A5129" t="s">
        <v>4941</v>
      </c>
      <c r="B5129">
        <v>654801</v>
      </c>
      <c r="C5129">
        <v>3000</v>
      </c>
      <c r="D5129">
        <v>3000</v>
      </c>
      <c r="E5129" t="s">
        <v>9</v>
      </c>
      <c r="F5129" t="s">
        <v>10</v>
      </c>
      <c r="G5129" t="s">
        <v>3361</v>
      </c>
    </row>
    <row r="5130" spans="1:7">
      <c r="A5130" t="s">
        <v>4942</v>
      </c>
      <c r="B5130">
        <v>654801</v>
      </c>
      <c r="C5130">
        <v>3000</v>
      </c>
      <c r="D5130">
        <v>3000</v>
      </c>
      <c r="E5130" t="s">
        <v>9</v>
      </c>
      <c r="F5130" t="s">
        <v>10</v>
      </c>
      <c r="G5130" t="s">
        <v>3361</v>
      </c>
    </row>
    <row r="5131" spans="1:7">
      <c r="A5131" t="s">
        <v>4943</v>
      </c>
      <c r="B5131">
        <v>654801</v>
      </c>
      <c r="C5131">
        <v>3000</v>
      </c>
      <c r="D5131">
        <v>3000</v>
      </c>
      <c r="E5131" t="s">
        <v>9</v>
      </c>
      <c r="F5131" t="s">
        <v>10</v>
      </c>
      <c r="G5131" t="s">
        <v>3361</v>
      </c>
    </row>
    <row r="5132" spans="1:7">
      <c r="A5132" t="s">
        <v>4944</v>
      </c>
      <c r="B5132">
        <v>654801</v>
      </c>
      <c r="C5132">
        <v>3000</v>
      </c>
      <c r="D5132">
        <v>3000</v>
      </c>
      <c r="E5132" t="s">
        <v>9</v>
      </c>
      <c r="F5132" t="s">
        <v>10</v>
      </c>
      <c r="G5132" t="s">
        <v>3361</v>
      </c>
    </row>
    <row r="5133" spans="1:7">
      <c r="A5133" t="s">
        <v>4945</v>
      </c>
      <c r="B5133">
        <v>654801</v>
      </c>
      <c r="C5133">
        <v>3000</v>
      </c>
      <c r="D5133">
        <v>3000</v>
      </c>
      <c r="E5133" t="s">
        <v>9</v>
      </c>
      <c r="F5133" t="s">
        <v>10</v>
      </c>
      <c r="G5133" t="s">
        <v>3361</v>
      </c>
    </row>
    <row r="5134" spans="1:7">
      <c r="A5134" t="s">
        <v>4946</v>
      </c>
      <c r="B5134">
        <v>654801</v>
      </c>
      <c r="C5134">
        <v>3000</v>
      </c>
      <c r="D5134">
        <v>3000</v>
      </c>
      <c r="E5134" t="s">
        <v>9</v>
      </c>
      <c r="F5134" t="s">
        <v>10</v>
      </c>
      <c r="G5134" t="s">
        <v>3361</v>
      </c>
    </row>
    <row r="5135" spans="1:7">
      <c r="A5135" t="s">
        <v>4947</v>
      </c>
      <c r="B5135">
        <v>654801</v>
      </c>
      <c r="C5135">
        <v>3000</v>
      </c>
      <c r="D5135">
        <v>3000</v>
      </c>
      <c r="E5135" t="s">
        <v>9</v>
      </c>
      <c r="F5135" t="s">
        <v>10</v>
      </c>
      <c r="G5135" t="s">
        <v>3361</v>
      </c>
    </row>
    <row r="5136" spans="1:7">
      <c r="A5136" t="s">
        <v>4948</v>
      </c>
      <c r="B5136">
        <v>654801</v>
      </c>
      <c r="C5136">
        <v>3000</v>
      </c>
      <c r="D5136">
        <v>3000</v>
      </c>
      <c r="E5136" t="s">
        <v>9</v>
      </c>
      <c r="F5136" t="s">
        <v>10</v>
      </c>
      <c r="G5136" t="s">
        <v>3361</v>
      </c>
    </row>
    <row r="5137" spans="1:7">
      <c r="A5137" t="s">
        <v>27615</v>
      </c>
      <c r="B5137">
        <v>654801</v>
      </c>
      <c r="C5137">
        <v>3000</v>
      </c>
      <c r="D5137">
        <v>3000</v>
      </c>
      <c r="E5137" t="s">
        <v>9</v>
      </c>
      <c r="F5137" t="s">
        <v>10</v>
      </c>
      <c r="G5137" t="s">
        <v>3361</v>
      </c>
    </row>
    <row r="5138" spans="1:7">
      <c r="A5138" t="s">
        <v>27616</v>
      </c>
      <c r="B5138">
        <v>654801</v>
      </c>
      <c r="C5138">
        <v>3000</v>
      </c>
      <c r="D5138">
        <v>3000</v>
      </c>
      <c r="E5138" t="s">
        <v>9</v>
      </c>
      <c r="F5138" t="s">
        <v>10</v>
      </c>
      <c r="G5138" t="s">
        <v>3361</v>
      </c>
    </row>
    <row r="5139" spans="1:7">
      <c r="A5139" t="s">
        <v>4951</v>
      </c>
      <c r="B5139" t="s">
        <v>4949</v>
      </c>
      <c r="C5139">
        <v>1259</v>
      </c>
      <c r="D5139">
        <v>875</v>
      </c>
      <c r="E5139" t="s">
        <v>9</v>
      </c>
      <c r="F5139" t="s">
        <v>10</v>
      </c>
      <c r="G5139" t="s">
        <v>27617</v>
      </c>
    </row>
    <row r="5140" spans="1:7">
      <c r="A5140" t="s">
        <v>4952</v>
      </c>
      <c r="B5140" t="s">
        <v>4949</v>
      </c>
      <c r="C5140">
        <v>331</v>
      </c>
      <c r="D5140">
        <v>5</v>
      </c>
      <c r="E5140" t="s">
        <v>113</v>
      </c>
      <c r="F5140" t="s">
        <v>10810</v>
      </c>
      <c r="G5140" t="s">
        <v>27617</v>
      </c>
    </row>
    <row r="5141" spans="1:7">
      <c r="A5141" t="s">
        <v>4953</v>
      </c>
      <c r="B5141" t="s">
        <v>4949</v>
      </c>
      <c r="C5141">
        <v>3000</v>
      </c>
      <c r="D5141">
        <v>3000</v>
      </c>
      <c r="E5141" t="s">
        <v>9</v>
      </c>
      <c r="F5141" t="s">
        <v>10</v>
      </c>
      <c r="G5141" t="s">
        <v>27617</v>
      </c>
    </row>
    <row r="5142" spans="1:7">
      <c r="A5142" t="s">
        <v>4954</v>
      </c>
      <c r="B5142" t="s">
        <v>4955</v>
      </c>
      <c r="C5142">
        <v>563</v>
      </c>
      <c r="D5142">
        <v>444</v>
      </c>
      <c r="E5142" t="s">
        <v>9</v>
      </c>
      <c r="F5142" t="s">
        <v>10</v>
      </c>
      <c r="G5142" t="s">
        <v>4956</v>
      </c>
    </row>
    <row r="5143" spans="1:7">
      <c r="A5143" t="s">
        <v>4957</v>
      </c>
      <c r="B5143" t="s">
        <v>4955</v>
      </c>
      <c r="C5143">
        <v>322</v>
      </c>
      <c r="D5143">
        <v>320</v>
      </c>
      <c r="E5143" t="s">
        <v>9</v>
      </c>
      <c r="F5143" t="s">
        <v>10</v>
      </c>
      <c r="G5143" t="s">
        <v>4956</v>
      </c>
    </row>
    <row r="5144" spans="1:7">
      <c r="A5144" t="s">
        <v>4958</v>
      </c>
      <c r="B5144" t="s">
        <v>4959</v>
      </c>
      <c r="C5144">
        <v>450</v>
      </c>
      <c r="D5144">
        <v>372</v>
      </c>
      <c r="E5144" t="s">
        <v>9</v>
      </c>
      <c r="F5144" t="s">
        <v>10</v>
      </c>
      <c r="G5144" t="s">
        <v>27618</v>
      </c>
    </row>
    <row r="5145" spans="1:7">
      <c r="A5145" t="s">
        <v>4961</v>
      </c>
      <c r="B5145" t="s">
        <v>4959</v>
      </c>
      <c r="C5145">
        <v>450</v>
      </c>
      <c r="D5145">
        <v>30</v>
      </c>
      <c r="E5145" t="s">
        <v>9</v>
      </c>
      <c r="F5145" t="s">
        <v>10</v>
      </c>
      <c r="G5145" t="s">
        <v>27618</v>
      </c>
    </row>
    <row r="5146" spans="1:7">
      <c r="A5146" t="s">
        <v>27619</v>
      </c>
      <c r="B5146" t="s">
        <v>4959</v>
      </c>
      <c r="C5146">
        <v>450</v>
      </c>
      <c r="D5146">
        <v>450</v>
      </c>
      <c r="E5146" t="s">
        <v>9</v>
      </c>
      <c r="F5146" t="s">
        <v>10</v>
      </c>
      <c r="G5146" t="s">
        <v>27618</v>
      </c>
    </row>
    <row r="5147" spans="1:7">
      <c r="A5147" t="s">
        <v>27620</v>
      </c>
      <c r="B5147" t="s">
        <v>4959</v>
      </c>
      <c r="C5147">
        <v>11</v>
      </c>
      <c r="D5147">
        <v>11</v>
      </c>
      <c r="E5147" t="s">
        <v>9</v>
      </c>
      <c r="F5147" t="s">
        <v>10</v>
      </c>
      <c r="G5147" t="s">
        <v>27618</v>
      </c>
    </row>
    <row r="5148" spans="1:7">
      <c r="A5148" t="s">
        <v>27621</v>
      </c>
      <c r="B5148" t="s">
        <v>4959</v>
      </c>
      <c r="C5148">
        <v>29</v>
      </c>
      <c r="D5148">
        <v>29</v>
      </c>
      <c r="E5148" t="s">
        <v>9</v>
      </c>
      <c r="F5148" t="s">
        <v>10</v>
      </c>
      <c r="G5148" t="s">
        <v>27618</v>
      </c>
    </row>
    <row r="5149" spans="1:7">
      <c r="A5149" t="s">
        <v>27622</v>
      </c>
      <c r="B5149" t="s">
        <v>4959</v>
      </c>
      <c r="C5149">
        <v>50</v>
      </c>
      <c r="D5149">
        <v>50</v>
      </c>
      <c r="E5149" t="s">
        <v>9</v>
      </c>
      <c r="F5149" t="s">
        <v>10</v>
      </c>
      <c r="G5149" t="s">
        <v>27618</v>
      </c>
    </row>
    <row r="5150" spans="1:7">
      <c r="A5150" t="s">
        <v>27623</v>
      </c>
      <c r="B5150" t="s">
        <v>4959</v>
      </c>
      <c r="C5150">
        <v>87</v>
      </c>
      <c r="D5150">
        <v>87</v>
      </c>
      <c r="E5150" t="s">
        <v>9</v>
      </c>
      <c r="F5150" t="s">
        <v>10</v>
      </c>
      <c r="G5150" t="s">
        <v>27618</v>
      </c>
    </row>
    <row r="5151" spans="1:7">
      <c r="A5151" t="s">
        <v>27624</v>
      </c>
      <c r="B5151" t="s">
        <v>4959</v>
      </c>
      <c r="C5151">
        <v>96</v>
      </c>
      <c r="D5151">
        <v>96</v>
      </c>
      <c r="E5151" t="s">
        <v>9</v>
      </c>
      <c r="F5151" t="s">
        <v>10</v>
      </c>
      <c r="G5151" t="s">
        <v>27618</v>
      </c>
    </row>
    <row r="5152" spans="1:7">
      <c r="A5152" t="s">
        <v>27625</v>
      </c>
      <c r="B5152" t="s">
        <v>4959</v>
      </c>
      <c r="C5152">
        <v>177</v>
      </c>
      <c r="D5152">
        <v>177</v>
      </c>
      <c r="E5152" t="s">
        <v>9</v>
      </c>
      <c r="F5152" t="s">
        <v>10</v>
      </c>
      <c r="G5152" t="s">
        <v>27618</v>
      </c>
    </row>
    <row r="5153" spans="1:7">
      <c r="A5153" t="s">
        <v>4962</v>
      </c>
      <c r="B5153">
        <v>655177</v>
      </c>
      <c r="C5153">
        <v>2000</v>
      </c>
      <c r="D5153">
        <v>1661</v>
      </c>
      <c r="E5153" t="s">
        <v>9</v>
      </c>
      <c r="F5153" t="s">
        <v>10</v>
      </c>
      <c r="G5153" t="s">
        <v>3445</v>
      </c>
    </row>
    <row r="5154" spans="1:7">
      <c r="A5154" t="s">
        <v>4964</v>
      </c>
      <c r="B5154">
        <v>655177</v>
      </c>
      <c r="C5154">
        <v>2000</v>
      </c>
      <c r="D5154">
        <v>2000</v>
      </c>
      <c r="E5154" t="s">
        <v>9</v>
      </c>
      <c r="F5154" t="s">
        <v>10</v>
      </c>
      <c r="G5154" t="s">
        <v>3445</v>
      </c>
    </row>
    <row r="5155" spans="1:7">
      <c r="A5155" t="s">
        <v>4965</v>
      </c>
      <c r="B5155" t="s">
        <v>4966</v>
      </c>
      <c r="C5155">
        <v>500</v>
      </c>
      <c r="D5155">
        <v>149</v>
      </c>
      <c r="E5155" t="s">
        <v>9</v>
      </c>
      <c r="F5155" t="s">
        <v>10</v>
      </c>
      <c r="G5155" t="s">
        <v>4615</v>
      </c>
    </row>
    <row r="5156" spans="1:7">
      <c r="A5156" t="s">
        <v>4968</v>
      </c>
      <c r="B5156" t="s">
        <v>4966</v>
      </c>
      <c r="C5156">
        <v>500</v>
      </c>
      <c r="D5156">
        <v>500</v>
      </c>
      <c r="E5156" t="s">
        <v>9</v>
      </c>
      <c r="F5156" t="s">
        <v>10</v>
      </c>
      <c r="G5156" t="s">
        <v>4615</v>
      </c>
    </row>
    <row r="5157" spans="1:7">
      <c r="A5157" t="s">
        <v>4969</v>
      </c>
      <c r="B5157" t="s">
        <v>4966</v>
      </c>
      <c r="C5157">
        <v>500</v>
      </c>
      <c r="D5157">
        <v>500</v>
      </c>
      <c r="E5157" t="s">
        <v>9</v>
      </c>
      <c r="F5157" t="s">
        <v>10</v>
      </c>
      <c r="G5157" t="s">
        <v>4615</v>
      </c>
    </row>
    <row r="5158" spans="1:7">
      <c r="A5158" t="s">
        <v>4970</v>
      </c>
      <c r="B5158" t="s">
        <v>4966</v>
      </c>
      <c r="C5158">
        <v>500</v>
      </c>
      <c r="D5158">
        <v>500</v>
      </c>
      <c r="E5158" t="s">
        <v>9</v>
      </c>
      <c r="F5158" t="s">
        <v>10</v>
      </c>
      <c r="G5158" t="s">
        <v>4615</v>
      </c>
    </row>
    <row r="5159" spans="1:7">
      <c r="A5159" t="s">
        <v>4971</v>
      </c>
      <c r="B5159" t="s">
        <v>4966</v>
      </c>
      <c r="C5159">
        <v>500</v>
      </c>
      <c r="D5159">
        <v>500</v>
      </c>
      <c r="E5159" t="s">
        <v>9</v>
      </c>
      <c r="F5159" t="s">
        <v>10</v>
      </c>
      <c r="G5159" t="s">
        <v>4615</v>
      </c>
    </row>
    <row r="5160" spans="1:7">
      <c r="A5160" t="s">
        <v>4972</v>
      </c>
      <c r="B5160" t="s">
        <v>4966</v>
      </c>
      <c r="C5160">
        <v>500</v>
      </c>
      <c r="D5160">
        <v>500</v>
      </c>
      <c r="E5160" t="s">
        <v>9</v>
      </c>
      <c r="F5160" t="s">
        <v>10</v>
      </c>
      <c r="G5160" t="s">
        <v>4615</v>
      </c>
    </row>
    <row r="5161" spans="1:7">
      <c r="A5161" t="s">
        <v>4973</v>
      </c>
      <c r="B5161" t="s">
        <v>4966</v>
      </c>
      <c r="C5161">
        <v>500</v>
      </c>
      <c r="D5161">
        <v>500</v>
      </c>
      <c r="E5161" t="s">
        <v>9</v>
      </c>
      <c r="F5161" t="s">
        <v>10</v>
      </c>
      <c r="G5161" t="s">
        <v>4615</v>
      </c>
    </row>
    <row r="5162" spans="1:7">
      <c r="A5162" t="s">
        <v>4974</v>
      </c>
      <c r="B5162" t="s">
        <v>4966</v>
      </c>
      <c r="C5162">
        <v>500</v>
      </c>
      <c r="D5162">
        <v>500</v>
      </c>
      <c r="E5162" t="s">
        <v>9</v>
      </c>
      <c r="F5162" t="s">
        <v>10</v>
      </c>
      <c r="G5162" t="s">
        <v>4615</v>
      </c>
    </row>
    <row r="5163" spans="1:7">
      <c r="A5163" t="s">
        <v>4975</v>
      </c>
      <c r="B5163" t="s">
        <v>4966</v>
      </c>
      <c r="C5163">
        <v>500</v>
      </c>
      <c r="D5163">
        <v>500</v>
      </c>
      <c r="E5163" t="s">
        <v>9</v>
      </c>
      <c r="F5163" t="s">
        <v>10</v>
      </c>
      <c r="G5163" t="s">
        <v>4615</v>
      </c>
    </row>
    <row r="5164" spans="1:7">
      <c r="A5164" t="s">
        <v>4976</v>
      </c>
      <c r="B5164" t="s">
        <v>4966</v>
      </c>
      <c r="C5164">
        <v>500</v>
      </c>
      <c r="D5164">
        <v>500</v>
      </c>
      <c r="E5164" t="s">
        <v>9</v>
      </c>
      <c r="F5164" t="s">
        <v>10</v>
      </c>
      <c r="G5164" t="s">
        <v>4615</v>
      </c>
    </row>
    <row r="5165" spans="1:7">
      <c r="A5165" t="s">
        <v>4977</v>
      </c>
      <c r="B5165" t="s">
        <v>4966</v>
      </c>
      <c r="C5165">
        <v>500</v>
      </c>
      <c r="D5165">
        <v>500</v>
      </c>
      <c r="E5165" t="s">
        <v>9</v>
      </c>
      <c r="F5165" t="s">
        <v>10</v>
      </c>
      <c r="G5165" t="s">
        <v>4615</v>
      </c>
    </row>
    <row r="5166" spans="1:7">
      <c r="A5166" t="s">
        <v>4978</v>
      </c>
      <c r="B5166" t="s">
        <v>4966</v>
      </c>
      <c r="C5166">
        <v>500</v>
      </c>
      <c r="D5166">
        <v>500</v>
      </c>
      <c r="E5166" t="s">
        <v>9</v>
      </c>
      <c r="F5166" t="s">
        <v>10</v>
      </c>
      <c r="G5166" t="s">
        <v>4615</v>
      </c>
    </row>
    <row r="5167" spans="1:7">
      <c r="A5167" t="s">
        <v>4979</v>
      </c>
      <c r="B5167" t="s">
        <v>4966</v>
      </c>
      <c r="C5167">
        <v>500</v>
      </c>
      <c r="D5167">
        <v>500</v>
      </c>
      <c r="E5167" t="s">
        <v>9</v>
      </c>
      <c r="F5167" t="s">
        <v>10</v>
      </c>
      <c r="G5167" t="s">
        <v>4615</v>
      </c>
    </row>
    <row r="5168" spans="1:7">
      <c r="A5168" t="s">
        <v>4980</v>
      </c>
      <c r="B5168" t="s">
        <v>4966</v>
      </c>
      <c r="C5168">
        <v>500</v>
      </c>
      <c r="D5168">
        <v>500</v>
      </c>
      <c r="E5168" t="s">
        <v>9</v>
      </c>
      <c r="F5168" t="s">
        <v>10</v>
      </c>
      <c r="G5168" t="s">
        <v>4615</v>
      </c>
    </row>
    <row r="5169" spans="1:7">
      <c r="A5169" t="s">
        <v>36132</v>
      </c>
      <c r="B5169" t="s">
        <v>4966</v>
      </c>
      <c r="C5169">
        <v>500</v>
      </c>
      <c r="D5169">
        <v>500</v>
      </c>
      <c r="E5169" t="s">
        <v>146</v>
      </c>
      <c r="F5169" t="s">
        <v>147</v>
      </c>
      <c r="G5169" t="s">
        <v>4615</v>
      </c>
    </row>
    <row r="5170" spans="1:7">
      <c r="A5170" t="s">
        <v>4981</v>
      </c>
      <c r="B5170">
        <v>655417</v>
      </c>
      <c r="C5170">
        <v>4000</v>
      </c>
      <c r="D5170">
        <v>3547</v>
      </c>
      <c r="E5170" t="s">
        <v>113</v>
      </c>
      <c r="F5170" t="s">
        <v>202</v>
      </c>
      <c r="G5170" t="s">
        <v>3468</v>
      </c>
    </row>
    <row r="5171" spans="1:7">
      <c r="A5171" t="s">
        <v>4982</v>
      </c>
      <c r="B5171">
        <v>655417</v>
      </c>
      <c r="C5171">
        <v>4000</v>
      </c>
      <c r="D5171">
        <v>2</v>
      </c>
      <c r="E5171" t="s">
        <v>113</v>
      </c>
      <c r="F5171" t="s">
        <v>187</v>
      </c>
      <c r="G5171" t="s">
        <v>3468</v>
      </c>
    </row>
    <row r="5172" spans="1:7">
      <c r="A5172" t="s">
        <v>27626</v>
      </c>
      <c r="B5172">
        <v>655417</v>
      </c>
      <c r="C5172">
        <v>4000</v>
      </c>
      <c r="D5172">
        <v>1089</v>
      </c>
      <c r="E5172" t="s">
        <v>9</v>
      </c>
      <c r="F5172" t="s">
        <v>10</v>
      </c>
      <c r="G5172" t="s">
        <v>3468</v>
      </c>
    </row>
    <row r="5173" spans="1:7">
      <c r="A5173" t="s">
        <v>36133</v>
      </c>
      <c r="B5173">
        <v>655417</v>
      </c>
      <c r="C5173">
        <v>4000</v>
      </c>
      <c r="D5173">
        <v>2</v>
      </c>
      <c r="E5173" t="s">
        <v>113</v>
      </c>
      <c r="F5173" t="s">
        <v>489</v>
      </c>
      <c r="G5173" t="s">
        <v>3468</v>
      </c>
    </row>
    <row r="5174" spans="1:7">
      <c r="A5174" t="s">
        <v>27627</v>
      </c>
      <c r="B5174">
        <v>655417</v>
      </c>
      <c r="C5174">
        <v>4000</v>
      </c>
      <c r="D5174">
        <v>3616</v>
      </c>
      <c r="E5174" t="s">
        <v>9</v>
      </c>
      <c r="F5174" t="s">
        <v>10</v>
      </c>
      <c r="G5174" t="s">
        <v>3468</v>
      </c>
    </row>
    <row r="5175" spans="1:7">
      <c r="A5175" t="s">
        <v>36134</v>
      </c>
      <c r="B5175">
        <v>655417</v>
      </c>
      <c r="C5175">
        <v>4000</v>
      </c>
      <c r="D5175">
        <v>3622</v>
      </c>
      <c r="E5175" t="s">
        <v>189</v>
      </c>
      <c r="F5175" t="s">
        <v>492</v>
      </c>
      <c r="G5175" t="s">
        <v>3468</v>
      </c>
    </row>
    <row r="5176" spans="1:7">
      <c r="A5176" t="s">
        <v>36135</v>
      </c>
      <c r="B5176">
        <v>655417</v>
      </c>
      <c r="C5176">
        <v>4000</v>
      </c>
      <c r="D5176">
        <v>4000</v>
      </c>
      <c r="E5176" t="s">
        <v>20</v>
      </c>
      <c r="F5176" t="s">
        <v>116</v>
      </c>
      <c r="G5176" t="s">
        <v>3468</v>
      </c>
    </row>
    <row r="5177" spans="1:7">
      <c r="A5177" t="s">
        <v>27628</v>
      </c>
      <c r="B5177">
        <v>655417</v>
      </c>
      <c r="C5177">
        <v>4000</v>
      </c>
      <c r="D5177">
        <v>4000</v>
      </c>
      <c r="E5177" t="s">
        <v>9</v>
      </c>
      <c r="F5177" t="s">
        <v>10</v>
      </c>
      <c r="G5177" t="s">
        <v>3468</v>
      </c>
    </row>
    <row r="5178" spans="1:7">
      <c r="A5178" t="s">
        <v>27629</v>
      </c>
      <c r="B5178">
        <v>655417</v>
      </c>
      <c r="C5178">
        <v>4000</v>
      </c>
      <c r="D5178">
        <v>4000</v>
      </c>
      <c r="E5178" t="s">
        <v>9</v>
      </c>
      <c r="F5178" t="s">
        <v>10</v>
      </c>
      <c r="G5178" t="s">
        <v>3468</v>
      </c>
    </row>
    <row r="5179" spans="1:7">
      <c r="A5179" t="s">
        <v>27630</v>
      </c>
      <c r="B5179">
        <v>655417</v>
      </c>
      <c r="C5179">
        <v>4000</v>
      </c>
      <c r="D5179">
        <v>4000</v>
      </c>
      <c r="E5179" t="s">
        <v>9</v>
      </c>
      <c r="F5179" t="s">
        <v>10</v>
      </c>
      <c r="G5179" t="s">
        <v>3468</v>
      </c>
    </row>
    <row r="5180" spans="1:7">
      <c r="A5180" t="s">
        <v>27631</v>
      </c>
      <c r="B5180">
        <v>655417</v>
      </c>
      <c r="C5180">
        <v>4000</v>
      </c>
      <c r="D5180">
        <v>4000</v>
      </c>
      <c r="E5180" t="s">
        <v>9</v>
      </c>
      <c r="F5180" t="s">
        <v>10</v>
      </c>
      <c r="G5180" t="s">
        <v>3468</v>
      </c>
    </row>
    <row r="5181" spans="1:7">
      <c r="A5181" t="s">
        <v>27632</v>
      </c>
      <c r="B5181">
        <v>655417</v>
      </c>
      <c r="C5181">
        <v>4000</v>
      </c>
      <c r="D5181">
        <v>4000</v>
      </c>
      <c r="E5181" t="s">
        <v>9</v>
      </c>
      <c r="F5181" t="s">
        <v>10</v>
      </c>
      <c r="G5181" t="s">
        <v>3468</v>
      </c>
    </row>
    <row r="5182" spans="1:7">
      <c r="A5182" t="s">
        <v>27633</v>
      </c>
      <c r="B5182">
        <v>655417</v>
      </c>
      <c r="C5182">
        <v>4000</v>
      </c>
      <c r="D5182">
        <v>4000</v>
      </c>
      <c r="E5182" t="s">
        <v>9</v>
      </c>
      <c r="F5182" t="s">
        <v>10</v>
      </c>
      <c r="G5182" t="s">
        <v>3468</v>
      </c>
    </row>
    <row r="5183" spans="1:7">
      <c r="A5183" t="s">
        <v>27634</v>
      </c>
      <c r="B5183">
        <v>655417</v>
      </c>
      <c r="C5183">
        <v>4000</v>
      </c>
      <c r="D5183">
        <v>4000</v>
      </c>
      <c r="E5183" t="s">
        <v>9</v>
      </c>
      <c r="F5183" t="s">
        <v>10</v>
      </c>
      <c r="G5183" t="s">
        <v>3468</v>
      </c>
    </row>
    <row r="5184" spans="1:7">
      <c r="A5184" t="s">
        <v>27635</v>
      </c>
      <c r="B5184">
        <v>655417</v>
      </c>
      <c r="C5184">
        <v>4000</v>
      </c>
      <c r="D5184">
        <v>4000</v>
      </c>
      <c r="E5184" t="s">
        <v>9</v>
      </c>
      <c r="F5184" t="s">
        <v>10</v>
      </c>
      <c r="G5184" t="s">
        <v>3468</v>
      </c>
    </row>
    <row r="5185" spans="1:7">
      <c r="A5185" t="s">
        <v>27636</v>
      </c>
      <c r="B5185">
        <v>655417</v>
      </c>
      <c r="C5185">
        <v>4000</v>
      </c>
      <c r="D5185">
        <v>4000</v>
      </c>
      <c r="E5185" t="s">
        <v>9</v>
      </c>
      <c r="F5185" t="s">
        <v>10</v>
      </c>
      <c r="G5185" t="s">
        <v>3468</v>
      </c>
    </row>
    <row r="5186" spans="1:7">
      <c r="A5186" t="s">
        <v>27637</v>
      </c>
      <c r="B5186">
        <v>655417</v>
      </c>
      <c r="C5186">
        <v>4000</v>
      </c>
      <c r="D5186">
        <v>4000</v>
      </c>
      <c r="E5186" t="s">
        <v>9</v>
      </c>
      <c r="F5186" t="s">
        <v>10</v>
      </c>
      <c r="G5186" t="s">
        <v>3468</v>
      </c>
    </row>
    <row r="5187" spans="1:7">
      <c r="A5187" t="s">
        <v>27638</v>
      </c>
      <c r="B5187">
        <v>655417</v>
      </c>
      <c r="C5187">
        <v>4000</v>
      </c>
      <c r="D5187">
        <v>4000</v>
      </c>
      <c r="E5187" t="s">
        <v>9</v>
      </c>
      <c r="F5187" t="s">
        <v>10</v>
      </c>
      <c r="G5187" t="s">
        <v>3468</v>
      </c>
    </row>
    <row r="5188" spans="1:7">
      <c r="A5188" t="s">
        <v>27639</v>
      </c>
      <c r="B5188">
        <v>655417</v>
      </c>
      <c r="C5188">
        <v>4000</v>
      </c>
      <c r="D5188">
        <v>4000</v>
      </c>
      <c r="E5188" t="s">
        <v>9</v>
      </c>
      <c r="F5188" t="s">
        <v>10</v>
      </c>
      <c r="G5188" t="s">
        <v>3468</v>
      </c>
    </row>
    <row r="5189" spans="1:7">
      <c r="A5189" t="s">
        <v>27640</v>
      </c>
      <c r="B5189">
        <v>655417</v>
      </c>
      <c r="C5189">
        <v>4000</v>
      </c>
      <c r="D5189">
        <v>4000</v>
      </c>
      <c r="E5189" t="s">
        <v>9</v>
      </c>
      <c r="F5189" t="s">
        <v>10</v>
      </c>
      <c r="G5189" t="s">
        <v>3468</v>
      </c>
    </row>
    <row r="5190" spans="1:7">
      <c r="A5190" t="s">
        <v>27641</v>
      </c>
      <c r="B5190">
        <v>655417</v>
      </c>
      <c r="C5190">
        <v>4000</v>
      </c>
      <c r="D5190">
        <v>4000</v>
      </c>
      <c r="E5190" t="s">
        <v>9</v>
      </c>
      <c r="F5190" t="s">
        <v>10</v>
      </c>
      <c r="G5190" t="s">
        <v>3468</v>
      </c>
    </row>
    <row r="5191" spans="1:7">
      <c r="A5191" t="s">
        <v>27642</v>
      </c>
      <c r="B5191">
        <v>655417</v>
      </c>
      <c r="C5191">
        <v>4000</v>
      </c>
      <c r="D5191">
        <v>4000</v>
      </c>
      <c r="E5191" t="s">
        <v>9</v>
      </c>
      <c r="F5191" t="s">
        <v>10</v>
      </c>
      <c r="G5191" t="s">
        <v>3468</v>
      </c>
    </row>
    <row r="5192" spans="1:7">
      <c r="A5192" t="s">
        <v>27643</v>
      </c>
      <c r="B5192">
        <v>655417</v>
      </c>
      <c r="C5192">
        <v>4000</v>
      </c>
      <c r="D5192">
        <v>4000</v>
      </c>
      <c r="E5192" t="s">
        <v>9</v>
      </c>
      <c r="F5192" t="s">
        <v>10</v>
      </c>
      <c r="G5192" t="s">
        <v>3468</v>
      </c>
    </row>
    <row r="5193" spans="1:7">
      <c r="A5193" t="s">
        <v>27644</v>
      </c>
      <c r="B5193">
        <v>655417</v>
      </c>
      <c r="C5193">
        <v>4000</v>
      </c>
      <c r="D5193">
        <v>4000</v>
      </c>
      <c r="E5193" t="s">
        <v>9</v>
      </c>
      <c r="F5193" t="s">
        <v>10</v>
      </c>
      <c r="G5193" t="s">
        <v>3468</v>
      </c>
    </row>
    <row r="5194" spans="1:7">
      <c r="A5194" t="s">
        <v>27645</v>
      </c>
      <c r="B5194">
        <v>655417</v>
      </c>
      <c r="C5194">
        <v>4000</v>
      </c>
      <c r="D5194">
        <v>4000</v>
      </c>
      <c r="E5194" t="s">
        <v>9</v>
      </c>
      <c r="F5194" t="s">
        <v>10</v>
      </c>
      <c r="G5194" t="s">
        <v>3468</v>
      </c>
    </row>
    <row r="5195" spans="1:7">
      <c r="A5195" t="s">
        <v>27646</v>
      </c>
      <c r="B5195">
        <v>655417</v>
      </c>
      <c r="C5195">
        <v>4000</v>
      </c>
      <c r="D5195">
        <v>4000</v>
      </c>
      <c r="E5195" t="s">
        <v>9</v>
      </c>
      <c r="F5195" t="s">
        <v>10</v>
      </c>
      <c r="G5195" t="s">
        <v>3468</v>
      </c>
    </row>
    <row r="5196" spans="1:7">
      <c r="A5196" t="s">
        <v>4983</v>
      </c>
      <c r="B5196">
        <v>655426</v>
      </c>
      <c r="C5196">
        <v>250</v>
      </c>
      <c r="D5196">
        <v>126</v>
      </c>
      <c r="E5196" t="s">
        <v>9</v>
      </c>
      <c r="F5196" t="s">
        <v>10</v>
      </c>
      <c r="G5196" t="s">
        <v>25472</v>
      </c>
    </row>
    <row r="5197" spans="1:7">
      <c r="A5197" t="s">
        <v>4984</v>
      </c>
      <c r="B5197" t="s">
        <v>4985</v>
      </c>
      <c r="C5197">
        <v>3000</v>
      </c>
      <c r="D5197">
        <v>794</v>
      </c>
      <c r="E5197" t="s">
        <v>9</v>
      </c>
      <c r="F5197" t="s">
        <v>10</v>
      </c>
      <c r="G5197" t="s">
        <v>3450</v>
      </c>
    </row>
    <row r="5198" spans="1:7">
      <c r="A5198" t="s">
        <v>4987</v>
      </c>
      <c r="B5198">
        <v>655578</v>
      </c>
      <c r="C5198">
        <v>5000</v>
      </c>
      <c r="D5198">
        <v>1342</v>
      </c>
      <c r="E5198" t="s">
        <v>9</v>
      </c>
      <c r="F5198" t="s">
        <v>10</v>
      </c>
      <c r="G5198" t="s">
        <v>3452</v>
      </c>
    </row>
    <row r="5199" spans="1:7">
      <c r="A5199" t="s">
        <v>4989</v>
      </c>
      <c r="B5199" t="s">
        <v>4990</v>
      </c>
      <c r="C5199">
        <v>144</v>
      </c>
      <c r="D5199">
        <v>24</v>
      </c>
      <c r="E5199" t="s">
        <v>9</v>
      </c>
      <c r="F5199" t="s">
        <v>10</v>
      </c>
      <c r="G5199" t="s">
        <v>4991</v>
      </c>
    </row>
    <row r="5200" spans="1:7">
      <c r="A5200" t="s">
        <v>4992</v>
      </c>
      <c r="B5200" t="s">
        <v>4990</v>
      </c>
      <c r="C5200">
        <v>42</v>
      </c>
      <c r="D5200">
        <v>42</v>
      </c>
      <c r="E5200" t="s">
        <v>9</v>
      </c>
      <c r="F5200" t="s">
        <v>10</v>
      </c>
      <c r="G5200" t="s">
        <v>4991</v>
      </c>
    </row>
    <row r="5201" spans="1:7">
      <c r="A5201" t="s">
        <v>4993</v>
      </c>
      <c r="B5201" t="s">
        <v>4990</v>
      </c>
      <c r="C5201">
        <v>92</v>
      </c>
      <c r="D5201">
        <v>92</v>
      </c>
      <c r="E5201" t="s">
        <v>9</v>
      </c>
      <c r="F5201" t="s">
        <v>10</v>
      </c>
      <c r="G5201" t="s">
        <v>4991</v>
      </c>
    </row>
    <row r="5202" spans="1:7">
      <c r="A5202" t="s">
        <v>4994</v>
      </c>
      <c r="B5202" t="s">
        <v>4990</v>
      </c>
      <c r="C5202">
        <v>144</v>
      </c>
      <c r="D5202">
        <v>144</v>
      </c>
      <c r="E5202" t="s">
        <v>9</v>
      </c>
      <c r="F5202" t="s">
        <v>10</v>
      </c>
      <c r="G5202" t="s">
        <v>4991</v>
      </c>
    </row>
    <row r="5203" spans="1:7">
      <c r="A5203" t="s">
        <v>4995</v>
      </c>
      <c r="B5203">
        <v>655988</v>
      </c>
      <c r="C5203">
        <v>5000</v>
      </c>
      <c r="D5203">
        <v>2855</v>
      </c>
      <c r="E5203" t="s">
        <v>9</v>
      </c>
      <c r="F5203" t="s">
        <v>10</v>
      </c>
      <c r="G5203" t="s">
        <v>3480</v>
      </c>
    </row>
    <row r="5204" spans="1:7">
      <c r="A5204" t="s">
        <v>4997</v>
      </c>
      <c r="B5204">
        <v>655997</v>
      </c>
      <c r="C5204">
        <v>5000</v>
      </c>
      <c r="D5204">
        <v>1661</v>
      </c>
      <c r="E5204" t="s">
        <v>9</v>
      </c>
      <c r="F5204" t="s">
        <v>10</v>
      </c>
      <c r="G5204" t="s">
        <v>3506</v>
      </c>
    </row>
    <row r="5205" spans="1:7">
      <c r="A5205" t="s">
        <v>4999</v>
      </c>
      <c r="B5205">
        <v>656069</v>
      </c>
      <c r="C5205">
        <v>4000</v>
      </c>
      <c r="D5205">
        <v>3259</v>
      </c>
      <c r="E5205" t="s">
        <v>9</v>
      </c>
      <c r="F5205" t="s">
        <v>10</v>
      </c>
      <c r="G5205" t="s">
        <v>27647</v>
      </c>
    </row>
    <row r="5206" spans="1:7">
      <c r="A5206" t="s">
        <v>5001</v>
      </c>
      <c r="B5206">
        <v>656069</v>
      </c>
      <c r="C5206">
        <v>4000</v>
      </c>
      <c r="D5206">
        <v>4000</v>
      </c>
      <c r="E5206" t="s">
        <v>9</v>
      </c>
      <c r="F5206" t="s">
        <v>10</v>
      </c>
      <c r="G5206" t="s">
        <v>27647</v>
      </c>
    </row>
    <row r="5207" spans="1:7">
      <c r="A5207" t="s">
        <v>5002</v>
      </c>
      <c r="B5207">
        <v>656069</v>
      </c>
      <c r="C5207">
        <v>4000</v>
      </c>
      <c r="D5207">
        <v>4000</v>
      </c>
      <c r="E5207" t="s">
        <v>9</v>
      </c>
      <c r="F5207" t="s">
        <v>10</v>
      </c>
      <c r="G5207" t="s">
        <v>27647</v>
      </c>
    </row>
    <row r="5208" spans="1:7">
      <c r="A5208" t="s">
        <v>5003</v>
      </c>
      <c r="B5208">
        <v>656087</v>
      </c>
      <c r="C5208">
        <v>3000</v>
      </c>
      <c r="D5208">
        <v>916</v>
      </c>
      <c r="E5208" t="s">
        <v>9</v>
      </c>
      <c r="F5208" t="s">
        <v>10</v>
      </c>
      <c r="G5208" t="s">
        <v>3453</v>
      </c>
    </row>
    <row r="5209" spans="1:7">
      <c r="A5209" t="s">
        <v>5005</v>
      </c>
      <c r="B5209">
        <v>656087</v>
      </c>
      <c r="C5209">
        <v>3000</v>
      </c>
      <c r="D5209">
        <v>2495</v>
      </c>
      <c r="E5209" t="s">
        <v>9</v>
      </c>
      <c r="F5209" t="s">
        <v>10</v>
      </c>
      <c r="G5209" t="s">
        <v>3453</v>
      </c>
    </row>
    <row r="5210" spans="1:7">
      <c r="A5210" t="s">
        <v>5006</v>
      </c>
      <c r="B5210">
        <v>656087</v>
      </c>
      <c r="C5210">
        <v>3000</v>
      </c>
      <c r="D5210">
        <v>2197</v>
      </c>
      <c r="E5210" t="s">
        <v>113</v>
      </c>
      <c r="F5210" t="s">
        <v>202</v>
      </c>
      <c r="G5210" t="s">
        <v>3453</v>
      </c>
    </row>
    <row r="5211" spans="1:7">
      <c r="A5211" t="s">
        <v>5007</v>
      </c>
      <c r="B5211">
        <v>656087</v>
      </c>
      <c r="C5211">
        <v>3000</v>
      </c>
      <c r="D5211">
        <v>2892</v>
      </c>
      <c r="E5211" t="s">
        <v>9</v>
      </c>
      <c r="F5211" t="s">
        <v>10</v>
      </c>
      <c r="G5211" t="s">
        <v>3453</v>
      </c>
    </row>
    <row r="5212" spans="1:7">
      <c r="A5212" t="s">
        <v>5008</v>
      </c>
      <c r="B5212">
        <v>656087</v>
      </c>
      <c r="C5212">
        <v>2988</v>
      </c>
      <c r="D5212">
        <v>2988</v>
      </c>
      <c r="E5212" t="s">
        <v>9</v>
      </c>
      <c r="F5212" t="s">
        <v>10</v>
      </c>
      <c r="G5212" t="s">
        <v>3453</v>
      </c>
    </row>
    <row r="5213" spans="1:7">
      <c r="A5213" t="s">
        <v>5009</v>
      </c>
      <c r="B5213">
        <v>656087</v>
      </c>
      <c r="C5213">
        <v>3000</v>
      </c>
      <c r="D5213">
        <v>3000</v>
      </c>
      <c r="E5213" t="s">
        <v>9</v>
      </c>
      <c r="F5213" t="s">
        <v>10</v>
      </c>
      <c r="G5213" t="s">
        <v>3453</v>
      </c>
    </row>
    <row r="5214" spans="1:7">
      <c r="A5214" t="s">
        <v>5010</v>
      </c>
      <c r="B5214">
        <v>656087</v>
      </c>
      <c r="C5214">
        <v>2988</v>
      </c>
      <c r="D5214">
        <v>2988</v>
      </c>
      <c r="E5214" t="s">
        <v>9</v>
      </c>
      <c r="F5214" t="s">
        <v>10</v>
      </c>
      <c r="G5214" t="s">
        <v>3453</v>
      </c>
    </row>
    <row r="5215" spans="1:7">
      <c r="A5215" t="s">
        <v>5011</v>
      </c>
      <c r="B5215">
        <v>656087</v>
      </c>
      <c r="C5215">
        <v>3000</v>
      </c>
      <c r="D5215">
        <v>3000</v>
      </c>
      <c r="E5215" t="s">
        <v>9</v>
      </c>
      <c r="F5215" t="s">
        <v>10</v>
      </c>
      <c r="G5215" t="s">
        <v>3453</v>
      </c>
    </row>
    <row r="5216" spans="1:7">
      <c r="A5216" t="s">
        <v>5012</v>
      </c>
      <c r="B5216">
        <v>656087</v>
      </c>
      <c r="C5216">
        <v>3000</v>
      </c>
      <c r="D5216">
        <v>3000</v>
      </c>
      <c r="E5216" t="s">
        <v>9</v>
      </c>
      <c r="F5216" t="s">
        <v>10</v>
      </c>
      <c r="G5216" t="s">
        <v>3453</v>
      </c>
    </row>
    <row r="5217" spans="1:7">
      <c r="A5217" t="s">
        <v>5013</v>
      </c>
      <c r="B5217">
        <v>656087</v>
      </c>
      <c r="C5217">
        <v>3000</v>
      </c>
      <c r="D5217">
        <v>3000</v>
      </c>
      <c r="E5217" t="s">
        <v>9</v>
      </c>
      <c r="F5217" t="s">
        <v>10</v>
      </c>
      <c r="G5217" t="s">
        <v>3453</v>
      </c>
    </row>
    <row r="5218" spans="1:7">
      <c r="A5218" t="s">
        <v>5014</v>
      </c>
      <c r="B5218">
        <v>656087</v>
      </c>
      <c r="C5218">
        <v>3000</v>
      </c>
      <c r="D5218">
        <v>2999</v>
      </c>
      <c r="E5218" t="s">
        <v>9</v>
      </c>
      <c r="F5218" t="s">
        <v>10</v>
      </c>
      <c r="G5218" t="s">
        <v>3453</v>
      </c>
    </row>
    <row r="5219" spans="1:7">
      <c r="A5219" t="s">
        <v>5015</v>
      </c>
      <c r="B5219">
        <v>656087</v>
      </c>
      <c r="C5219">
        <v>3000</v>
      </c>
      <c r="D5219">
        <v>3000</v>
      </c>
      <c r="E5219" t="s">
        <v>9</v>
      </c>
      <c r="F5219" t="s">
        <v>10</v>
      </c>
      <c r="G5219" t="s">
        <v>3453</v>
      </c>
    </row>
    <row r="5220" spans="1:7">
      <c r="A5220" t="s">
        <v>5016</v>
      </c>
      <c r="B5220">
        <v>656087</v>
      </c>
      <c r="C5220">
        <v>3000</v>
      </c>
      <c r="D5220">
        <v>3000</v>
      </c>
      <c r="E5220" t="s">
        <v>9</v>
      </c>
      <c r="F5220" t="s">
        <v>10</v>
      </c>
      <c r="G5220" t="s">
        <v>3453</v>
      </c>
    </row>
    <row r="5221" spans="1:7">
      <c r="A5221" t="s">
        <v>5017</v>
      </c>
      <c r="B5221">
        <v>656087</v>
      </c>
      <c r="C5221">
        <v>3000</v>
      </c>
      <c r="D5221">
        <v>3000</v>
      </c>
      <c r="E5221" t="s">
        <v>9</v>
      </c>
      <c r="F5221" t="s">
        <v>10</v>
      </c>
      <c r="G5221" t="s">
        <v>3453</v>
      </c>
    </row>
    <row r="5222" spans="1:7">
      <c r="A5222" t="s">
        <v>5018</v>
      </c>
      <c r="B5222" t="s">
        <v>5019</v>
      </c>
      <c r="C5222">
        <v>704</v>
      </c>
      <c r="D5222">
        <v>312</v>
      </c>
      <c r="E5222" t="s">
        <v>9</v>
      </c>
      <c r="F5222" t="s">
        <v>10</v>
      </c>
      <c r="G5222" t="s">
        <v>4369</v>
      </c>
    </row>
    <row r="5223" spans="1:7">
      <c r="A5223" t="s">
        <v>5021</v>
      </c>
      <c r="B5223" t="s">
        <v>5019</v>
      </c>
      <c r="C5223">
        <v>3000</v>
      </c>
      <c r="D5223">
        <v>1390</v>
      </c>
      <c r="E5223" t="s">
        <v>9</v>
      </c>
      <c r="F5223" t="s">
        <v>10</v>
      </c>
      <c r="G5223" t="s">
        <v>4369</v>
      </c>
    </row>
    <row r="5224" spans="1:7">
      <c r="A5224" t="s">
        <v>5022</v>
      </c>
      <c r="B5224" t="s">
        <v>5019</v>
      </c>
      <c r="C5224">
        <v>3000</v>
      </c>
      <c r="D5224">
        <v>1004</v>
      </c>
      <c r="E5224" t="s">
        <v>9</v>
      </c>
      <c r="F5224" t="s">
        <v>10</v>
      </c>
      <c r="G5224" t="s">
        <v>4369</v>
      </c>
    </row>
    <row r="5225" spans="1:7">
      <c r="A5225" t="s">
        <v>36136</v>
      </c>
      <c r="B5225" t="s">
        <v>5019</v>
      </c>
      <c r="C5225">
        <v>3000</v>
      </c>
      <c r="D5225">
        <v>72</v>
      </c>
      <c r="E5225" t="s">
        <v>113</v>
      </c>
      <c r="F5225" t="s">
        <v>114</v>
      </c>
      <c r="G5225" t="s">
        <v>4369</v>
      </c>
    </row>
    <row r="5226" spans="1:7">
      <c r="A5226" t="s">
        <v>36137</v>
      </c>
      <c r="B5226" t="s">
        <v>5019</v>
      </c>
      <c r="C5226">
        <v>3000</v>
      </c>
      <c r="D5226">
        <v>3000</v>
      </c>
      <c r="E5226" t="s">
        <v>20</v>
      </c>
      <c r="F5226" t="s">
        <v>116</v>
      </c>
      <c r="G5226" t="s">
        <v>4369</v>
      </c>
    </row>
    <row r="5227" spans="1:7">
      <c r="A5227" t="s">
        <v>27648</v>
      </c>
      <c r="B5227" t="s">
        <v>5019</v>
      </c>
      <c r="C5227">
        <v>3000</v>
      </c>
      <c r="D5227">
        <v>3000</v>
      </c>
      <c r="E5227" t="s">
        <v>9</v>
      </c>
      <c r="F5227" t="s">
        <v>10</v>
      </c>
      <c r="G5227" t="s">
        <v>4369</v>
      </c>
    </row>
    <row r="5228" spans="1:7">
      <c r="A5228" t="s">
        <v>27649</v>
      </c>
      <c r="B5228" t="s">
        <v>5019</v>
      </c>
      <c r="C5228">
        <v>3000</v>
      </c>
      <c r="D5228">
        <v>3000</v>
      </c>
      <c r="E5228" t="s">
        <v>9</v>
      </c>
      <c r="F5228" t="s">
        <v>10</v>
      </c>
      <c r="G5228" t="s">
        <v>4369</v>
      </c>
    </row>
    <row r="5229" spans="1:7">
      <c r="A5229" t="s">
        <v>27650</v>
      </c>
      <c r="B5229" t="s">
        <v>5019</v>
      </c>
      <c r="C5229">
        <v>3000</v>
      </c>
      <c r="D5229">
        <v>3000</v>
      </c>
      <c r="E5229" t="s">
        <v>9</v>
      </c>
      <c r="F5229" t="s">
        <v>10</v>
      </c>
      <c r="G5229" t="s">
        <v>4369</v>
      </c>
    </row>
    <row r="5230" spans="1:7">
      <c r="A5230" t="s">
        <v>27651</v>
      </c>
      <c r="B5230" t="s">
        <v>5019</v>
      </c>
      <c r="C5230">
        <v>3000</v>
      </c>
      <c r="D5230">
        <v>3000</v>
      </c>
      <c r="E5230" t="s">
        <v>9</v>
      </c>
      <c r="F5230" t="s">
        <v>10</v>
      </c>
      <c r="G5230" t="s">
        <v>4369</v>
      </c>
    </row>
    <row r="5231" spans="1:7">
      <c r="A5231" t="s">
        <v>27652</v>
      </c>
      <c r="B5231" t="s">
        <v>5019</v>
      </c>
      <c r="C5231">
        <v>3000</v>
      </c>
      <c r="D5231">
        <v>3000</v>
      </c>
      <c r="E5231" t="s">
        <v>9</v>
      </c>
      <c r="F5231" t="s">
        <v>10</v>
      </c>
      <c r="G5231" t="s">
        <v>4369</v>
      </c>
    </row>
    <row r="5232" spans="1:7">
      <c r="A5232" t="s">
        <v>27653</v>
      </c>
      <c r="B5232" t="s">
        <v>5019</v>
      </c>
      <c r="C5232">
        <v>3000</v>
      </c>
      <c r="D5232">
        <v>3000</v>
      </c>
      <c r="E5232" t="s">
        <v>9</v>
      </c>
      <c r="F5232" t="s">
        <v>10</v>
      </c>
      <c r="G5232" t="s">
        <v>4369</v>
      </c>
    </row>
    <row r="5233" spans="1:7">
      <c r="A5233" t="s">
        <v>27654</v>
      </c>
      <c r="B5233" t="s">
        <v>5019</v>
      </c>
      <c r="C5233">
        <v>3000</v>
      </c>
      <c r="D5233">
        <v>3000</v>
      </c>
      <c r="E5233" t="s">
        <v>9</v>
      </c>
      <c r="F5233" t="s">
        <v>10</v>
      </c>
      <c r="G5233" t="s">
        <v>4369</v>
      </c>
    </row>
    <row r="5234" spans="1:7">
      <c r="A5234" t="s">
        <v>27655</v>
      </c>
      <c r="B5234" t="s">
        <v>5019</v>
      </c>
      <c r="C5234">
        <v>3000</v>
      </c>
      <c r="D5234">
        <v>3000</v>
      </c>
      <c r="E5234" t="s">
        <v>9</v>
      </c>
      <c r="F5234" t="s">
        <v>10</v>
      </c>
      <c r="G5234" t="s">
        <v>4369</v>
      </c>
    </row>
    <row r="5235" spans="1:7">
      <c r="A5235" t="s">
        <v>27656</v>
      </c>
      <c r="B5235" t="s">
        <v>5019</v>
      </c>
      <c r="C5235">
        <v>3000</v>
      </c>
      <c r="D5235">
        <v>3000</v>
      </c>
      <c r="E5235" t="s">
        <v>9</v>
      </c>
      <c r="F5235" t="s">
        <v>10</v>
      </c>
      <c r="G5235" t="s">
        <v>4369</v>
      </c>
    </row>
    <row r="5236" spans="1:7">
      <c r="A5236" t="s">
        <v>27657</v>
      </c>
      <c r="B5236" t="s">
        <v>5019</v>
      </c>
      <c r="C5236">
        <v>3000</v>
      </c>
      <c r="D5236">
        <v>3000</v>
      </c>
      <c r="E5236" t="s">
        <v>9</v>
      </c>
      <c r="F5236" t="s">
        <v>10</v>
      </c>
      <c r="G5236" t="s">
        <v>4369</v>
      </c>
    </row>
    <row r="5237" spans="1:7">
      <c r="A5237" t="s">
        <v>36138</v>
      </c>
      <c r="B5237" t="s">
        <v>5019</v>
      </c>
      <c r="C5237">
        <v>3000</v>
      </c>
      <c r="D5237">
        <v>3000</v>
      </c>
      <c r="E5237" t="s">
        <v>146</v>
      </c>
      <c r="F5237" t="s">
        <v>147</v>
      </c>
      <c r="G5237" t="s">
        <v>4369</v>
      </c>
    </row>
    <row r="5238" spans="1:7">
      <c r="A5238" t="s">
        <v>5023</v>
      </c>
      <c r="B5238" t="s">
        <v>5024</v>
      </c>
      <c r="C5238">
        <v>1250</v>
      </c>
      <c r="D5238">
        <v>500</v>
      </c>
      <c r="E5238" t="s">
        <v>113</v>
      </c>
      <c r="F5238" t="s">
        <v>114</v>
      </c>
      <c r="G5238" t="s">
        <v>4511</v>
      </c>
    </row>
    <row r="5239" spans="1:7">
      <c r="A5239" t="s">
        <v>5026</v>
      </c>
      <c r="B5239" t="s">
        <v>5024</v>
      </c>
      <c r="C5239">
        <v>1250</v>
      </c>
      <c r="D5239">
        <v>430</v>
      </c>
      <c r="E5239" t="s">
        <v>20</v>
      </c>
      <c r="F5239" t="s">
        <v>21</v>
      </c>
      <c r="G5239" t="s">
        <v>4511</v>
      </c>
    </row>
    <row r="5240" spans="1:7">
      <c r="A5240" t="s">
        <v>5027</v>
      </c>
      <c r="B5240" t="s">
        <v>5024</v>
      </c>
      <c r="C5240">
        <v>1250</v>
      </c>
      <c r="D5240">
        <v>791</v>
      </c>
      <c r="E5240" t="s">
        <v>9</v>
      </c>
      <c r="F5240" t="s">
        <v>10</v>
      </c>
      <c r="G5240" t="s">
        <v>4511</v>
      </c>
    </row>
    <row r="5241" spans="1:7">
      <c r="A5241" t="s">
        <v>5028</v>
      </c>
      <c r="B5241" t="s">
        <v>5024</v>
      </c>
      <c r="C5241">
        <v>1250</v>
      </c>
      <c r="D5241">
        <v>866</v>
      </c>
      <c r="E5241" t="s">
        <v>9</v>
      </c>
      <c r="F5241" t="s">
        <v>10</v>
      </c>
      <c r="G5241" t="s">
        <v>4511</v>
      </c>
    </row>
    <row r="5242" spans="1:7">
      <c r="A5242" t="s">
        <v>5030</v>
      </c>
      <c r="B5242">
        <v>656826</v>
      </c>
      <c r="C5242">
        <v>2000</v>
      </c>
      <c r="D5242">
        <v>777</v>
      </c>
      <c r="E5242" t="s">
        <v>9</v>
      </c>
      <c r="F5242" t="s">
        <v>10</v>
      </c>
      <c r="G5242" t="s">
        <v>5031</v>
      </c>
    </row>
    <row r="5243" spans="1:7">
      <c r="A5243" t="s">
        <v>5032</v>
      </c>
      <c r="B5243" t="s">
        <v>5033</v>
      </c>
      <c r="C5243">
        <v>3000</v>
      </c>
      <c r="D5243">
        <v>2582</v>
      </c>
      <c r="E5243" t="s">
        <v>9</v>
      </c>
      <c r="F5243" t="s">
        <v>10</v>
      </c>
      <c r="G5243" t="s">
        <v>4950</v>
      </c>
    </row>
    <row r="5244" spans="1:7">
      <c r="A5244" t="s">
        <v>5034</v>
      </c>
      <c r="B5244" t="s">
        <v>5033</v>
      </c>
      <c r="C5244">
        <v>3000</v>
      </c>
      <c r="D5244">
        <v>3000</v>
      </c>
      <c r="E5244" t="s">
        <v>9</v>
      </c>
      <c r="F5244" t="s">
        <v>10</v>
      </c>
      <c r="G5244" t="s">
        <v>4950</v>
      </c>
    </row>
    <row r="5245" spans="1:7">
      <c r="A5245" t="s">
        <v>36139</v>
      </c>
      <c r="B5245">
        <v>657905</v>
      </c>
      <c r="C5245">
        <v>5000</v>
      </c>
      <c r="D5245">
        <v>5000</v>
      </c>
      <c r="E5245" t="s">
        <v>146</v>
      </c>
      <c r="F5245" t="s">
        <v>147</v>
      </c>
      <c r="G5245" t="s">
        <v>36140</v>
      </c>
    </row>
    <row r="5246" spans="1:7">
      <c r="A5246" t="s">
        <v>5036</v>
      </c>
      <c r="B5246">
        <v>658004</v>
      </c>
      <c r="C5246">
        <v>1000</v>
      </c>
      <c r="D5246">
        <v>361</v>
      </c>
      <c r="E5246" t="s">
        <v>9</v>
      </c>
      <c r="F5246" t="s">
        <v>10</v>
      </c>
      <c r="G5246" t="s">
        <v>3675</v>
      </c>
    </row>
    <row r="5247" spans="1:7">
      <c r="A5247" t="s">
        <v>5037</v>
      </c>
      <c r="B5247">
        <v>658004</v>
      </c>
      <c r="C5247">
        <v>1000</v>
      </c>
      <c r="D5247">
        <v>778</v>
      </c>
      <c r="E5247" t="s">
        <v>9</v>
      </c>
      <c r="F5247" t="s">
        <v>10</v>
      </c>
      <c r="G5247" t="s">
        <v>3675</v>
      </c>
    </row>
    <row r="5248" spans="1:7">
      <c r="A5248" t="s">
        <v>5038</v>
      </c>
      <c r="B5248">
        <v>658004</v>
      </c>
      <c r="C5248">
        <v>1000</v>
      </c>
      <c r="D5248">
        <v>999</v>
      </c>
      <c r="E5248" t="s">
        <v>9</v>
      </c>
      <c r="F5248" t="s">
        <v>10</v>
      </c>
      <c r="G5248" t="s">
        <v>3675</v>
      </c>
    </row>
    <row r="5249" spans="1:7">
      <c r="A5249" t="s">
        <v>5039</v>
      </c>
      <c r="B5249">
        <v>658004</v>
      </c>
      <c r="C5249">
        <v>1000</v>
      </c>
      <c r="D5249">
        <v>1000</v>
      </c>
      <c r="E5249" t="s">
        <v>9</v>
      </c>
      <c r="F5249" t="s">
        <v>10</v>
      </c>
      <c r="G5249" t="s">
        <v>3675</v>
      </c>
    </row>
    <row r="5250" spans="1:7">
      <c r="A5250" t="s">
        <v>5040</v>
      </c>
      <c r="B5250">
        <v>658004</v>
      </c>
      <c r="C5250">
        <v>1000</v>
      </c>
      <c r="D5250">
        <v>1000</v>
      </c>
      <c r="E5250" t="s">
        <v>9</v>
      </c>
      <c r="F5250" t="s">
        <v>10</v>
      </c>
      <c r="G5250" t="s">
        <v>3675</v>
      </c>
    </row>
    <row r="5251" spans="1:7">
      <c r="A5251" t="s">
        <v>5041</v>
      </c>
      <c r="B5251">
        <v>658004</v>
      </c>
      <c r="C5251">
        <v>1000</v>
      </c>
      <c r="D5251">
        <v>1000</v>
      </c>
      <c r="E5251" t="s">
        <v>9</v>
      </c>
      <c r="F5251" t="s">
        <v>10</v>
      </c>
      <c r="G5251" t="s">
        <v>3675</v>
      </c>
    </row>
    <row r="5252" spans="1:7">
      <c r="A5252" t="s">
        <v>5042</v>
      </c>
      <c r="B5252">
        <v>658004</v>
      </c>
      <c r="C5252">
        <v>1000</v>
      </c>
      <c r="D5252">
        <v>1000</v>
      </c>
      <c r="E5252" t="s">
        <v>9</v>
      </c>
      <c r="F5252" t="s">
        <v>10</v>
      </c>
      <c r="G5252" t="s">
        <v>3675</v>
      </c>
    </row>
    <row r="5253" spans="1:7">
      <c r="A5253" t="s">
        <v>5043</v>
      </c>
      <c r="B5253">
        <v>658004</v>
      </c>
      <c r="C5253">
        <v>1000</v>
      </c>
      <c r="D5253">
        <v>1000</v>
      </c>
      <c r="E5253" t="s">
        <v>9</v>
      </c>
      <c r="F5253" t="s">
        <v>10</v>
      </c>
      <c r="G5253" t="s">
        <v>3675</v>
      </c>
    </row>
    <row r="5254" spans="1:7">
      <c r="A5254" t="s">
        <v>5044</v>
      </c>
      <c r="B5254">
        <v>658004</v>
      </c>
      <c r="C5254">
        <v>1000</v>
      </c>
      <c r="D5254">
        <v>1000</v>
      </c>
      <c r="E5254" t="s">
        <v>9</v>
      </c>
      <c r="F5254" t="s">
        <v>10</v>
      </c>
      <c r="G5254" t="s">
        <v>3675</v>
      </c>
    </row>
    <row r="5255" spans="1:7">
      <c r="A5255" t="s">
        <v>5045</v>
      </c>
      <c r="B5255">
        <v>658004</v>
      </c>
      <c r="C5255">
        <v>1000</v>
      </c>
      <c r="D5255">
        <v>1000</v>
      </c>
      <c r="E5255" t="s">
        <v>9</v>
      </c>
      <c r="F5255" t="s">
        <v>10</v>
      </c>
      <c r="G5255" t="s">
        <v>3675</v>
      </c>
    </row>
    <row r="5256" spans="1:7">
      <c r="A5256" t="s">
        <v>5046</v>
      </c>
      <c r="B5256">
        <v>658004</v>
      </c>
      <c r="C5256">
        <v>1000</v>
      </c>
      <c r="D5256">
        <v>1000</v>
      </c>
      <c r="E5256" t="s">
        <v>9</v>
      </c>
      <c r="F5256" t="s">
        <v>10</v>
      </c>
      <c r="G5256" t="s">
        <v>3675</v>
      </c>
    </row>
    <row r="5257" spans="1:7">
      <c r="A5257" t="s">
        <v>5047</v>
      </c>
      <c r="B5257">
        <v>658004</v>
      </c>
      <c r="C5257">
        <v>1000</v>
      </c>
      <c r="D5257">
        <v>1000</v>
      </c>
      <c r="E5257" t="s">
        <v>9</v>
      </c>
      <c r="F5257" t="s">
        <v>10</v>
      </c>
      <c r="G5257" t="s">
        <v>3675</v>
      </c>
    </row>
    <row r="5258" spans="1:7">
      <c r="A5258" t="s">
        <v>5048</v>
      </c>
      <c r="B5258">
        <v>658004</v>
      </c>
      <c r="C5258">
        <v>1000</v>
      </c>
      <c r="D5258">
        <v>1000</v>
      </c>
      <c r="E5258" t="s">
        <v>9</v>
      </c>
      <c r="F5258" t="s">
        <v>10</v>
      </c>
      <c r="G5258" t="s">
        <v>3675</v>
      </c>
    </row>
    <row r="5259" spans="1:7">
      <c r="A5259" t="s">
        <v>5049</v>
      </c>
      <c r="B5259">
        <v>658004</v>
      </c>
      <c r="C5259">
        <v>1000</v>
      </c>
      <c r="D5259">
        <v>1000</v>
      </c>
      <c r="E5259" t="s">
        <v>9</v>
      </c>
      <c r="F5259" t="s">
        <v>10</v>
      </c>
      <c r="G5259" t="s">
        <v>3675</v>
      </c>
    </row>
    <row r="5260" spans="1:7">
      <c r="A5260" t="s">
        <v>5050</v>
      </c>
      <c r="B5260">
        <v>658004</v>
      </c>
      <c r="C5260">
        <v>1000</v>
      </c>
      <c r="D5260">
        <v>1000</v>
      </c>
      <c r="E5260" t="s">
        <v>9</v>
      </c>
      <c r="F5260" t="s">
        <v>10</v>
      </c>
      <c r="G5260" t="s">
        <v>3675</v>
      </c>
    </row>
    <row r="5261" spans="1:7">
      <c r="A5261" t="s">
        <v>5051</v>
      </c>
      <c r="B5261">
        <v>658004</v>
      </c>
      <c r="C5261">
        <v>1000</v>
      </c>
      <c r="D5261">
        <v>1000</v>
      </c>
      <c r="E5261" t="s">
        <v>9</v>
      </c>
      <c r="F5261" t="s">
        <v>10</v>
      </c>
      <c r="G5261" t="s">
        <v>3675</v>
      </c>
    </row>
    <row r="5262" spans="1:7">
      <c r="A5262" t="s">
        <v>5052</v>
      </c>
      <c r="B5262">
        <v>658004</v>
      </c>
      <c r="C5262">
        <v>1000</v>
      </c>
      <c r="D5262">
        <v>1000</v>
      </c>
      <c r="E5262" t="s">
        <v>9</v>
      </c>
      <c r="F5262" t="s">
        <v>10</v>
      </c>
      <c r="G5262" t="s">
        <v>3675</v>
      </c>
    </row>
    <row r="5263" spans="1:7">
      <c r="A5263" t="s">
        <v>5053</v>
      </c>
      <c r="B5263">
        <v>658049</v>
      </c>
      <c r="C5263">
        <v>2500</v>
      </c>
      <c r="D5263">
        <v>1876</v>
      </c>
      <c r="E5263" t="s">
        <v>9</v>
      </c>
      <c r="F5263" t="s">
        <v>10</v>
      </c>
      <c r="G5263" t="s">
        <v>4399</v>
      </c>
    </row>
    <row r="5264" spans="1:7">
      <c r="A5264" t="s">
        <v>5055</v>
      </c>
      <c r="B5264">
        <v>658049</v>
      </c>
      <c r="C5264">
        <v>2500</v>
      </c>
      <c r="D5264">
        <v>2500</v>
      </c>
      <c r="E5264" t="s">
        <v>9</v>
      </c>
      <c r="F5264" t="s">
        <v>10</v>
      </c>
      <c r="G5264" t="s">
        <v>4399</v>
      </c>
    </row>
    <row r="5265" spans="1:7">
      <c r="A5265" t="s">
        <v>5056</v>
      </c>
      <c r="B5265">
        <v>658049</v>
      </c>
      <c r="C5265">
        <v>2500</v>
      </c>
      <c r="D5265">
        <v>2500</v>
      </c>
      <c r="E5265" t="s">
        <v>9</v>
      </c>
      <c r="F5265" t="s">
        <v>10</v>
      </c>
      <c r="G5265" t="s">
        <v>4399</v>
      </c>
    </row>
    <row r="5266" spans="1:7">
      <c r="A5266" t="s">
        <v>5057</v>
      </c>
      <c r="B5266">
        <v>658049</v>
      </c>
      <c r="C5266">
        <v>2500</v>
      </c>
      <c r="D5266">
        <v>2500</v>
      </c>
      <c r="E5266" t="s">
        <v>9</v>
      </c>
      <c r="F5266" t="s">
        <v>10</v>
      </c>
      <c r="G5266" t="s">
        <v>4399</v>
      </c>
    </row>
    <row r="5267" spans="1:7">
      <c r="A5267" t="s">
        <v>5058</v>
      </c>
      <c r="B5267">
        <v>658058</v>
      </c>
      <c r="C5267">
        <v>2500</v>
      </c>
      <c r="D5267">
        <v>177</v>
      </c>
      <c r="E5267" t="s">
        <v>113</v>
      </c>
      <c r="F5267" t="s">
        <v>202</v>
      </c>
      <c r="G5267" t="s">
        <v>27658</v>
      </c>
    </row>
    <row r="5268" spans="1:7">
      <c r="A5268" t="s">
        <v>5059</v>
      </c>
      <c r="B5268">
        <v>658058</v>
      </c>
      <c r="C5268">
        <v>2488</v>
      </c>
      <c r="D5268">
        <v>1066</v>
      </c>
      <c r="E5268" t="s">
        <v>9</v>
      </c>
      <c r="F5268" t="s">
        <v>10</v>
      </c>
      <c r="G5268" t="s">
        <v>27658</v>
      </c>
    </row>
    <row r="5269" spans="1:7">
      <c r="A5269" t="s">
        <v>5060</v>
      </c>
      <c r="B5269">
        <v>658058</v>
      </c>
      <c r="C5269">
        <v>2500</v>
      </c>
      <c r="D5269">
        <v>9</v>
      </c>
      <c r="E5269" t="s">
        <v>113</v>
      </c>
      <c r="F5269" t="s">
        <v>114</v>
      </c>
      <c r="G5269" t="s">
        <v>27658</v>
      </c>
    </row>
    <row r="5270" spans="1:7">
      <c r="A5270" t="s">
        <v>5061</v>
      </c>
      <c r="B5270">
        <v>658058</v>
      </c>
      <c r="C5270">
        <v>2500</v>
      </c>
      <c r="D5270">
        <v>1</v>
      </c>
      <c r="E5270" t="s">
        <v>113</v>
      </c>
      <c r="F5270" t="s">
        <v>428</v>
      </c>
      <c r="G5270" t="s">
        <v>27658</v>
      </c>
    </row>
    <row r="5271" spans="1:7">
      <c r="A5271" t="s">
        <v>5062</v>
      </c>
      <c r="B5271">
        <v>658058</v>
      </c>
      <c r="C5271">
        <v>2500</v>
      </c>
      <c r="D5271">
        <v>985</v>
      </c>
      <c r="E5271" t="s">
        <v>113</v>
      </c>
      <c r="F5271" t="s">
        <v>114</v>
      </c>
      <c r="G5271" t="s">
        <v>27658</v>
      </c>
    </row>
    <row r="5272" spans="1:7">
      <c r="A5272" t="s">
        <v>5063</v>
      </c>
      <c r="B5272">
        <v>658058</v>
      </c>
      <c r="C5272">
        <v>2500</v>
      </c>
      <c r="D5272">
        <v>2500</v>
      </c>
      <c r="E5272" t="s">
        <v>20</v>
      </c>
      <c r="F5272" t="s">
        <v>1507</v>
      </c>
      <c r="G5272" t="s">
        <v>27658</v>
      </c>
    </row>
    <row r="5273" spans="1:7">
      <c r="A5273" t="s">
        <v>5064</v>
      </c>
      <c r="B5273">
        <v>658058</v>
      </c>
      <c r="C5273">
        <v>2500</v>
      </c>
      <c r="D5273">
        <v>2299</v>
      </c>
      <c r="E5273" t="s">
        <v>113</v>
      </c>
      <c r="F5273" t="s">
        <v>202</v>
      </c>
      <c r="G5273" t="s">
        <v>27658</v>
      </c>
    </row>
    <row r="5274" spans="1:7">
      <c r="A5274" t="s">
        <v>5065</v>
      </c>
      <c r="B5274">
        <v>658058</v>
      </c>
      <c r="C5274">
        <v>2500</v>
      </c>
      <c r="D5274">
        <v>2500</v>
      </c>
      <c r="E5274" t="s">
        <v>9</v>
      </c>
      <c r="F5274" t="s">
        <v>10</v>
      </c>
      <c r="G5274" t="s">
        <v>27658</v>
      </c>
    </row>
    <row r="5275" spans="1:7">
      <c r="A5275" t="s">
        <v>5066</v>
      </c>
      <c r="B5275">
        <v>658058</v>
      </c>
      <c r="C5275">
        <v>2500</v>
      </c>
      <c r="D5275">
        <v>2500</v>
      </c>
      <c r="E5275" t="s">
        <v>9</v>
      </c>
      <c r="F5275" t="s">
        <v>10</v>
      </c>
      <c r="G5275" t="s">
        <v>27658</v>
      </c>
    </row>
    <row r="5276" spans="1:7">
      <c r="A5276" t="s">
        <v>5067</v>
      </c>
      <c r="B5276">
        <v>658058</v>
      </c>
      <c r="C5276">
        <v>525</v>
      </c>
      <c r="D5276">
        <v>525</v>
      </c>
      <c r="E5276" t="s">
        <v>9</v>
      </c>
      <c r="F5276" t="s">
        <v>10</v>
      </c>
      <c r="G5276" t="s">
        <v>27658</v>
      </c>
    </row>
    <row r="5277" spans="1:7">
      <c r="A5277" t="s">
        <v>5068</v>
      </c>
      <c r="B5277">
        <v>658058</v>
      </c>
      <c r="C5277">
        <v>2500</v>
      </c>
      <c r="D5277">
        <v>2500</v>
      </c>
      <c r="E5277" t="s">
        <v>9</v>
      </c>
      <c r="F5277" t="s">
        <v>10</v>
      </c>
      <c r="G5277" t="s">
        <v>27658</v>
      </c>
    </row>
    <row r="5278" spans="1:7">
      <c r="A5278" t="s">
        <v>5069</v>
      </c>
      <c r="B5278">
        <v>658058</v>
      </c>
      <c r="C5278">
        <v>2500</v>
      </c>
      <c r="D5278">
        <v>2500</v>
      </c>
      <c r="E5278" t="s">
        <v>9</v>
      </c>
      <c r="F5278" t="s">
        <v>10</v>
      </c>
      <c r="G5278" t="s">
        <v>27658</v>
      </c>
    </row>
    <row r="5279" spans="1:7">
      <c r="A5279" t="s">
        <v>5070</v>
      </c>
      <c r="B5279">
        <v>658058</v>
      </c>
      <c r="C5279">
        <v>2500</v>
      </c>
      <c r="D5279">
        <v>2500</v>
      </c>
      <c r="E5279" t="s">
        <v>9</v>
      </c>
      <c r="F5279" t="s">
        <v>10</v>
      </c>
      <c r="G5279" t="s">
        <v>27658</v>
      </c>
    </row>
    <row r="5280" spans="1:7">
      <c r="A5280" t="s">
        <v>5071</v>
      </c>
      <c r="B5280">
        <v>658058</v>
      </c>
      <c r="C5280">
        <v>975</v>
      </c>
      <c r="D5280">
        <v>975</v>
      </c>
      <c r="E5280" t="s">
        <v>9</v>
      </c>
      <c r="F5280" t="s">
        <v>10</v>
      </c>
      <c r="G5280" t="s">
        <v>27658</v>
      </c>
    </row>
    <row r="5281" spans="1:7">
      <c r="A5281" t="s">
        <v>5072</v>
      </c>
      <c r="B5281" t="s">
        <v>5073</v>
      </c>
      <c r="C5281">
        <v>1903</v>
      </c>
      <c r="D5281">
        <v>1305</v>
      </c>
      <c r="E5281" t="s">
        <v>9</v>
      </c>
      <c r="F5281" t="s">
        <v>10</v>
      </c>
      <c r="G5281" t="s">
        <v>5035</v>
      </c>
    </row>
    <row r="5282" spans="1:7">
      <c r="A5282" t="s">
        <v>5075</v>
      </c>
      <c r="B5282" t="s">
        <v>5073</v>
      </c>
      <c r="C5282">
        <v>3000</v>
      </c>
      <c r="D5282">
        <v>2866</v>
      </c>
      <c r="E5282" t="s">
        <v>9</v>
      </c>
      <c r="F5282" t="s">
        <v>10</v>
      </c>
      <c r="G5282" t="s">
        <v>5035</v>
      </c>
    </row>
    <row r="5283" spans="1:7">
      <c r="A5283" t="s">
        <v>5076</v>
      </c>
      <c r="B5283">
        <v>658503</v>
      </c>
      <c r="C5283">
        <v>1000</v>
      </c>
      <c r="D5283">
        <v>354</v>
      </c>
      <c r="E5283" t="s">
        <v>9</v>
      </c>
      <c r="F5283" t="s">
        <v>10</v>
      </c>
      <c r="G5283" t="s">
        <v>3744</v>
      </c>
    </row>
    <row r="5284" spans="1:7">
      <c r="A5284" t="s">
        <v>5077</v>
      </c>
      <c r="B5284">
        <v>658503</v>
      </c>
      <c r="C5284">
        <v>1000</v>
      </c>
      <c r="D5284">
        <v>654</v>
      </c>
      <c r="E5284" t="s">
        <v>9</v>
      </c>
      <c r="F5284" t="s">
        <v>10</v>
      </c>
      <c r="G5284" t="s">
        <v>3744</v>
      </c>
    </row>
    <row r="5285" spans="1:7">
      <c r="A5285" t="s">
        <v>5078</v>
      </c>
      <c r="B5285">
        <v>658503</v>
      </c>
      <c r="C5285">
        <v>1000</v>
      </c>
      <c r="D5285">
        <v>3</v>
      </c>
      <c r="E5285" t="s">
        <v>113</v>
      </c>
      <c r="F5285" t="s">
        <v>428</v>
      </c>
      <c r="G5285" t="s">
        <v>3744</v>
      </c>
    </row>
    <row r="5286" spans="1:7">
      <c r="A5286" t="s">
        <v>5079</v>
      </c>
      <c r="B5286">
        <v>658503</v>
      </c>
      <c r="C5286">
        <v>1000</v>
      </c>
      <c r="D5286">
        <v>999</v>
      </c>
      <c r="E5286" t="s">
        <v>113</v>
      </c>
      <c r="F5286" t="s">
        <v>202</v>
      </c>
      <c r="G5286" t="s">
        <v>3744</v>
      </c>
    </row>
    <row r="5287" spans="1:7">
      <c r="A5287" t="s">
        <v>5080</v>
      </c>
      <c r="B5287">
        <v>658503</v>
      </c>
      <c r="C5287">
        <v>1000</v>
      </c>
      <c r="D5287">
        <v>1000</v>
      </c>
      <c r="E5287" t="s">
        <v>9</v>
      </c>
      <c r="F5287" t="s">
        <v>10</v>
      </c>
      <c r="G5287" t="s">
        <v>3744</v>
      </c>
    </row>
    <row r="5288" spans="1:7">
      <c r="A5288" t="s">
        <v>5081</v>
      </c>
      <c r="B5288">
        <v>658503</v>
      </c>
      <c r="C5288">
        <v>1000</v>
      </c>
      <c r="D5288">
        <v>1000</v>
      </c>
      <c r="E5288" t="s">
        <v>9</v>
      </c>
      <c r="F5288" t="s">
        <v>10</v>
      </c>
      <c r="G5288" t="s">
        <v>3744</v>
      </c>
    </row>
    <row r="5289" spans="1:7">
      <c r="A5289" t="s">
        <v>5082</v>
      </c>
      <c r="B5289">
        <v>658503</v>
      </c>
      <c r="C5289">
        <v>1000</v>
      </c>
      <c r="D5289">
        <v>1000</v>
      </c>
      <c r="E5289" t="s">
        <v>9</v>
      </c>
      <c r="F5289" t="s">
        <v>10</v>
      </c>
      <c r="G5289" t="s">
        <v>3744</v>
      </c>
    </row>
    <row r="5290" spans="1:7">
      <c r="A5290" t="s">
        <v>5083</v>
      </c>
      <c r="B5290">
        <v>658503</v>
      </c>
      <c r="C5290">
        <v>1000</v>
      </c>
      <c r="D5290">
        <v>1000</v>
      </c>
      <c r="E5290" t="s">
        <v>9</v>
      </c>
      <c r="F5290" t="s">
        <v>10</v>
      </c>
      <c r="G5290" t="s">
        <v>3744</v>
      </c>
    </row>
    <row r="5291" spans="1:7">
      <c r="A5291" t="s">
        <v>5084</v>
      </c>
      <c r="B5291">
        <v>658503</v>
      </c>
      <c r="C5291">
        <v>1000</v>
      </c>
      <c r="D5291">
        <v>1000</v>
      </c>
      <c r="E5291" t="s">
        <v>9</v>
      </c>
      <c r="F5291" t="s">
        <v>10</v>
      </c>
      <c r="G5291" t="s">
        <v>3744</v>
      </c>
    </row>
    <row r="5292" spans="1:7">
      <c r="A5292" t="s">
        <v>5085</v>
      </c>
      <c r="B5292">
        <v>658503</v>
      </c>
      <c r="C5292">
        <v>1000</v>
      </c>
      <c r="D5292">
        <v>1000</v>
      </c>
      <c r="E5292" t="s">
        <v>9</v>
      </c>
      <c r="F5292" t="s">
        <v>10</v>
      </c>
      <c r="G5292" t="s">
        <v>3744</v>
      </c>
    </row>
    <row r="5293" spans="1:7">
      <c r="A5293" t="s">
        <v>5086</v>
      </c>
      <c r="B5293">
        <v>658503</v>
      </c>
      <c r="C5293">
        <v>1000</v>
      </c>
      <c r="D5293">
        <v>1000</v>
      </c>
      <c r="E5293" t="s">
        <v>9</v>
      </c>
      <c r="F5293" t="s">
        <v>10</v>
      </c>
      <c r="G5293" t="s">
        <v>3744</v>
      </c>
    </row>
    <row r="5294" spans="1:7">
      <c r="A5294" t="s">
        <v>5087</v>
      </c>
      <c r="B5294">
        <v>658503</v>
      </c>
      <c r="C5294">
        <v>1000</v>
      </c>
      <c r="D5294">
        <v>1000</v>
      </c>
      <c r="E5294" t="s">
        <v>9</v>
      </c>
      <c r="F5294" t="s">
        <v>10</v>
      </c>
      <c r="G5294" t="s">
        <v>3744</v>
      </c>
    </row>
    <row r="5295" spans="1:7">
      <c r="A5295" t="s">
        <v>5088</v>
      </c>
      <c r="B5295">
        <v>658503</v>
      </c>
      <c r="C5295">
        <v>1000</v>
      </c>
      <c r="D5295">
        <v>1000</v>
      </c>
      <c r="E5295" t="s">
        <v>9</v>
      </c>
      <c r="F5295" t="s">
        <v>10</v>
      </c>
      <c r="G5295" t="s">
        <v>3744</v>
      </c>
    </row>
    <row r="5296" spans="1:7">
      <c r="A5296" t="s">
        <v>27659</v>
      </c>
      <c r="B5296">
        <v>658503</v>
      </c>
      <c r="C5296">
        <v>1000</v>
      </c>
      <c r="D5296">
        <v>1000</v>
      </c>
      <c r="E5296" t="s">
        <v>9</v>
      </c>
      <c r="F5296" t="s">
        <v>10</v>
      </c>
      <c r="G5296" t="s">
        <v>3744</v>
      </c>
    </row>
    <row r="5297" spans="1:7">
      <c r="A5297" t="s">
        <v>27660</v>
      </c>
      <c r="B5297">
        <v>658503</v>
      </c>
      <c r="C5297">
        <v>1000</v>
      </c>
      <c r="D5297">
        <v>1000</v>
      </c>
      <c r="E5297" t="s">
        <v>9</v>
      </c>
      <c r="F5297" t="s">
        <v>10</v>
      </c>
      <c r="G5297" t="s">
        <v>3744</v>
      </c>
    </row>
    <row r="5298" spans="1:7">
      <c r="A5298" t="s">
        <v>27661</v>
      </c>
      <c r="B5298">
        <v>658503</v>
      </c>
      <c r="C5298">
        <v>1000</v>
      </c>
      <c r="D5298">
        <v>1000</v>
      </c>
      <c r="E5298" t="s">
        <v>9</v>
      </c>
      <c r="F5298" t="s">
        <v>10</v>
      </c>
      <c r="G5298" t="s">
        <v>3744</v>
      </c>
    </row>
    <row r="5299" spans="1:7">
      <c r="A5299" t="s">
        <v>5089</v>
      </c>
      <c r="B5299" t="s">
        <v>5090</v>
      </c>
      <c r="C5299">
        <v>1000</v>
      </c>
      <c r="D5299">
        <v>942</v>
      </c>
      <c r="E5299" t="s">
        <v>9</v>
      </c>
      <c r="F5299" t="s">
        <v>10</v>
      </c>
      <c r="G5299" t="s">
        <v>5091</v>
      </c>
    </row>
    <row r="5300" spans="1:7">
      <c r="A5300" t="s">
        <v>5092</v>
      </c>
      <c r="B5300">
        <v>659164</v>
      </c>
      <c r="C5300">
        <v>1274</v>
      </c>
      <c r="D5300">
        <v>760</v>
      </c>
      <c r="E5300" t="s">
        <v>9</v>
      </c>
      <c r="F5300" t="s">
        <v>10</v>
      </c>
      <c r="G5300" t="s">
        <v>27662</v>
      </c>
    </row>
    <row r="5301" spans="1:7">
      <c r="A5301" t="s">
        <v>5093</v>
      </c>
      <c r="B5301">
        <v>659226</v>
      </c>
      <c r="C5301">
        <v>3000</v>
      </c>
      <c r="D5301">
        <v>749</v>
      </c>
      <c r="E5301" t="s">
        <v>9</v>
      </c>
      <c r="F5301" t="s">
        <v>10</v>
      </c>
      <c r="G5301" t="s">
        <v>3483</v>
      </c>
    </row>
    <row r="5302" spans="1:7">
      <c r="A5302" t="s">
        <v>5095</v>
      </c>
      <c r="B5302">
        <v>659226</v>
      </c>
      <c r="C5302">
        <v>3000</v>
      </c>
      <c r="D5302">
        <v>2875</v>
      </c>
      <c r="E5302" t="s">
        <v>9</v>
      </c>
      <c r="F5302" t="s">
        <v>10</v>
      </c>
      <c r="G5302" t="s">
        <v>3483</v>
      </c>
    </row>
    <row r="5303" spans="1:7">
      <c r="A5303" t="s">
        <v>5096</v>
      </c>
      <c r="B5303">
        <v>659226</v>
      </c>
      <c r="C5303">
        <v>3000</v>
      </c>
      <c r="D5303">
        <v>1923</v>
      </c>
      <c r="E5303" t="s">
        <v>9</v>
      </c>
      <c r="F5303" t="s">
        <v>10</v>
      </c>
      <c r="G5303" t="s">
        <v>3483</v>
      </c>
    </row>
    <row r="5304" spans="1:7">
      <c r="A5304" t="s">
        <v>5097</v>
      </c>
      <c r="B5304">
        <v>659226</v>
      </c>
      <c r="C5304">
        <v>3000</v>
      </c>
      <c r="D5304">
        <v>1945</v>
      </c>
      <c r="E5304" t="s">
        <v>113</v>
      </c>
      <c r="F5304" t="s">
        <v>202</v>
      </c>
      <c r="G5304" t="s">
        <v>3483</v>
      </c>
    </row>
    <row r="5305" spans="1:7">
      <c r="A5305" t="s">
        <v>5098</v>
      </c>
      <c r="B5305">
        <v>659226</v>
      </c>
      <c r="C5305">
        <v>3000</v>
      </c>
      <c r="D5305">
        <v>5</v>
      </c>
      <c r="E5305" t="s">
        <v>113</v>
      </c>
      <c r="F5305" t="s">
        <v>489</v>
      </c>
      <c r="G5305" t="s">
        <v>3483</v>
      </c>
    </row>
    <row r="5306" spans="1:7">
      <c r="A5306" t="s">
        <v>5099</v>
      </c>
      <c r="B5306">
        <v>659226</v>
      </c>
      <c r="C5306">
        <v>3000</v>
      </c>
      <c r="D5306">
        <v>1733</v>
      </c>
      <c r="E5306" t="s">
        <v>189</v>
      </c>
      <c r="F5306" t="s">
        <v>492</v>
      </c>
      <c r="G5306" t="s">
        <v>3483</v>
      </c>
    </row>
    <row r="5307" spans="1:7">
      <c r="A5307" t="s">
        <v>27663</v>
      </c>
      <c r="B5307">
        <v>659226</v>
      </c>
      <c r="C5307">
        <v>3000</v>
      </c>
      <c r="D5307">
        <v>3000</v>
      </c>
      <c r="E5307" t="s">
        <v>9</v>
      </c>
      <c r="F5307" t="s">
        <v>10</v>
      </c>
      <c r="G5307" t="s">
        <v>3483</v>
      </c>
    </row>
    <row r="5308" spans="1:7">
      <c r="A5308" t="s">
        <v>27664</v>
      </c>
      <c r="B5308">
        <v>659226</v>
      </c>
      <c r="C5308">
        <v>3000</v>
      </c>
      <c r="D5308">
        <v>3000</v>
      </c>
      <c r="E5308" t="s">
        <v>9</v>
      </c>
      <c r="F5308" t="s">
        <v>10</v>
      </c>
      <c r="G5308" t="s">
        <v>3483</v>
      </c>
    </row>
    <row r="5309" spans="1:7">
      <c r="A5309" t="s">
        <v>27665</v>
      </c>
      <c r="B5309">
        <v>659226</v>
      </c>
      <c r="C5309">
        <v>3000</v>
      </c>
      <c r="D5309">
        <v>3000</v>
      </c>
      <c r="E5309" t="s">
        <v>9</v>
      </c>
      <c r="F5309" t="s">
        <v>10</v>
      </c>
      <c r="G5309" t="s">
        <v>3483</v>
      </c>
    </row>
    <row r="5310" spans="1:7">
      <c r="A5310" t="s">
        <v>27666</v>
      </c>
      <c r="B5310">
        <v>659226</v>
      </c>
      <c r="C5310">
        <v>3000</v>
      </c>
      <c r="D5310">
        <v>3000</v>
      </c>
      <c r="E5310" t="s">
        <v>9</v>
      </c>
      <c r="F5310" t="s">
        <v>10</v>
      </c>
      <c r="G5310" t="s">
        <v>3483</v>
      </c>
    </row>
    <row r="5311" spans="1:7">
      <c r="A5311" t="s">
        <v>27667</v>
      </c>
      <c r="B5311">
        <v>659226</v>
      </c>
      <c r="C5311">
        <v>3000</v>
      </c>
      <c r="D5311">
        <v>3000</v>
      </c>
      <c r="E5311" t="s">
        <v>9</v>
      </c>
      <c r="F5311" t="s">
        <v>10</v>
      </c>
      <c r="G5311" t="s">
        <v>3483</v>
      </c>
    </row>
    <row r="5312" spans="1:7">
      <c r="A5312" t="s">
        <v>27668</v>
      </c>
      <c r="B5312">
        <v>659226</v>
      </c>
      <c r="C5312">
        <v>3000</v>
      </c>
      <c r="D5312">
        <v>3000</v>
      </c>
      <c r="E5312" t="s">
        <v>9</v>
      </c>
      <c r="F5312" t="s">
        <v>10</v>
      </c>
      <c r="G5312" t="s">
        <v>3483</v>
      </c>
    </row>
    <row r="5313" spans="1:7">
      <c r="A5313" t="s">
        <v>27669</v>
      </c>
      <c r="B5313">
        <v>659226</v>
      </c>
      <c r="C5313">
        <v>3000</v>
      </c>
      <c r="D5313">
        <v>3000</v>
      </c>
      <c r="E5313" t="s">
        <v>9</v>
      </c>
      <c r="F5313" t="s">
        <v>10</v>
      </c>
      <c r="G5313" t="s">
        <v>3483</v>
      </c>
    </row>
    <row r="5314" spans="1:7">
      <c r="A5314" t="s">
        <v>27670</v>
      </c>
      <c r="B5314">
        <v>659226</v>
      </c>
      <c r="C5314">
        <v>3000</v>
      </c>
      <c r="D5314">
        <v>3000</v>
      </c>
      <c r="E5314" t="s">
        <v>9</v>
      </c>
      <c r="F5314" t="s">
        <v>10</v>
      </c>
      <c r="G5314" t="s">
        <v>3483</v>
      </c>
    </row>
    <row r="5315" spans="1:7">
      <c r="A5315" t="s">
        <v>27671</v>
      </c>
      <c r="B5315">
        <v>659226</v>
      </c>
      <c r="C5315">
        <v>3000</v>
      </c>
      <c r="D5315">
        <v>3000</v>
      </c>
      <c r="E5315" t="s">
        <v>9</v>
      </c>
      <c r="F5315" t="s">
        <v>10</v>
      </c>
      <c r="G5315" t="s">
        <v>3483</v>
      </c>
    </row>
    <row r="5316" spans="1:7">
      <c r="A5316" t="s">
        <v>27672</v>
      </c>
      <c r="B5316">
        <v>659226</v>
      </c>
      <c r="C5316">
        <v>3000</v>
      </c>
      <c r="D5316">
        <v>3000</v>
      </c>
      <c r="E5316" t="s">
        <v>9</v>
      </c>
      <c r="F5316" t="s">
        <v>10</v>
      </c>
      <c r="G5316" t="s">
        <v>3483</v>
      </c>
    </row>
    <row r="5317" spans="1:7">
      <c r="A5317" t="s">
        <v>27673</v>
      </c>
      <c r="B5317">
        <v>659226</v>
      </c>
      <c r="C5317">
        <v>3000</v>
      </c>
      <c r="D5317">
        <v>3000</v>
      </c>
      <c r="E5317" t="s">
        <v>9</v>
      </c>
      <c r="F5317" t="s">
        <v>10</v>
      </c>
      <c r="G5317" t="s">
        <v>3483</v>
      </c>
    </row>
    <row r="5318" spans="1:7">
      <c r="A5318" t="s">
        <v>27674</v>
      </c>
      <c r="B5318">
        <v>659226</v>
      </c>
      <c r="C5318">
        <v>3000</v>
      </c>
      <c r="D5318">
        <v>3000</v>
      </c>
      <c r="E5318" t="s">
        <v>9</v>
      </c>
      <c r="F5318" t="s">
        <v>10</v>
      </c>
      <c r="G5318" t="s">
        <v>3483</v>
      </c>
    </row>
    <row r="5319" spans="1:7">
      <c r="A5319" t="s">
        <v>36141</v>
      </c>
      <c r="B5319">
        <v>659226</v>
      </c>
      <c r="C5319">
        <v>3000</v>
      </c>
      <c r="D5319">
        <v>3000</v>
      </c>
      <c r="E5319" t="s">
        <v>146</v>
      </c>
      <c r="F5319" t="s">
        <v>147</v>
      </c>
      <c r="G5319" t="s">
        <v>3483</v>
      </c>
    </row>
    <row r="5320" spans="1:7">
      <c r="A5320" t="s">
        <v>36142</v>
      </c>
      <c r="B5320">
        <v>659226</v>
      </c>
      <c r="C5320">
        <v>3000</v>
      </c>
      <c r="D5320">
        <v>3000</v>
      </c>
      <c r="E5320" t="s">
        <v>146</v>
      </c>
      <c r="F5320" t="s">
        <v>147</v>
      </c>
      <c r="G5320" t="s">
        <v>3483</v>
      </c>
    </row>
    <row r="5321" spans="1:7">
      <c r="A5321" t="s">
        <v>36143</v>
      </c>
      <c r="B5321">
        <v>659226</v>
      </c>
      <c r="C5321">
        <v>3000</v>
      </c>
      <c r="D5321">
        <v>3000</v>
      </c>
      <c r="E5321" t="s">
        <v>146</v>
      </c>
      <c r="F5321" t="s">
        <v>147</v>
      </c>
      <c r="G5321" t="s">
        <v>3483</v>
      </c>
    </row>
    <row r="5322" spans="1:7">
      <c r="A5322" t="s">
        <v>36144</v>
      </c>
      <c r="B5322">
        <v>659226</v>
      </c>
      <c r="C5322">
        <v>3000</v>
      </c>
      <c r="D5322">
        <v>3000</v>
      </c>
      <c r="E5322" t="s">
        <v>146</v>
      </c>
      <c r="F5322" t="s">
        <v>147</v>
      </c>
      <c r="G5322" t="s">
        <v>3483</v>
      </c>
    </row>
    <row r="5323" spans="1:7">
      <c r="A5323" t="s">
        <v>5101</v>
      </c>
      <c r="B5323">
        <v>659298</v>
      </c>
      <c r="C5323">
        <v>10000</v>
      </c>
      <c r="D5323">
        <v>1213</v>
      </c>
      <c r="E5323" t="s">
        <v>9</v>
      </c>
      <c r="F5323" t="s">
        <v>10</v>
      </c>
      <c r="G5323" t="s">
        <v>5100</v>
      </c>
    </row>
    <row r="5324" spans="1:7">
      <c r="A5324" t="s">
        <v>5102</v>
      </c>
      <c r="B5324">
        <v>659298</v>
      </c>
      <c r="C5324">
        <v>10000</v>
      </c>
      <c r="D5324">
        <v>1</v>
      </c>
      <c r="E5324" t="s">
        <v>113</v>
      </c>
      <c r="F5324" t="s">
        <v>489</v>
      </c>
      <c r="G5324" t="s">
        <v>5100</v>
      </c>
    </row>
    <row r="5325" spans="1:7">
      <c r="A5325" t="s">
        <v>5103</v>
      </c>
      <c r="B5325">
        <v>659298</v>
      </c>
      <c r="C5325">
        <v>10000</v>
      </c>
      <c r="D5325">
        <v>8</v>
      </c>
      <c r="E5325" t="s">
        <v>113</v>
      </c>
      <c r="F5325" t="s">
        <v>489</v>
      </c>
      <c r="G5325" t="s">
        <v>5100</v>
      </c>
    </row>
    <row r="5326" spans="1:7">
      <c r="A5326" t="s">
        <v>5104</v>
      </c>
      <c r="B5326">
        <v>659298</v>
      </c>
      <c r="C5326">
        <v>10000</v>
      </c>
      <c r="D5326">
        <v>17</v>
      </c>
      <c r="E5326" t="s">
        <v>113</v>
      </c>
      <c r="F5326" t="s">
        <v>489</v>
      </c>
      <c r="G5326" t="s">
        <v>5100</v>
      </c>
    </row>
    <row r="5327" spans="1:7">
      <c r="A5327" t="s">
        <v>5105</v>
      </c>
      <c r="B5327">
        <v>659298</v>
      </c>
      <c r="C5327">
        <v>10000</v>
      </c>
      <c r="D5327">
        <v>3004</v>
      </c>
      <c r="E5327" t="s">
        <v>189</v>
      </c>
      <c r="F5327" t="s">
        <v>205</v>
      </c>
      <c r="G5327" t="s">
        <v>5100</v>
      </c>
    </row>
    <row r="5328" spans="1:7">
      <c r="A5328" t="s">
        <v>5106</v>
      </c>
      <c r="B5328">
        <v>659298</v>
      </c>
      <c r="C5328">
        <v>10000</v>
      </c>
      <c r="D5328">
        <v>6</v>
      </c>
      <c r="E5328" t="s">
        <v>113</v>
      </c>
      <c r="F5328" t="s">
        <v>489</v>
      </c>
      <c r="G5328" t="s">
        <v>5100</v>
      </c>
    </row>
    <row r="5329" spans="1:7">
      <c r="A5329" t="s">
        <v>5107</v>
      </c>
      <c r="B5329">
        <v>659298</v>
      </c>
      <c r="C5329">
        <v>10000</v>
      </c>
      <c r="D5329">
        <v>1</v>
      </c>
      <c r="E5329" t="s">
        <v>113</v>
      </c>
      <c r="F5329" t="s">
        <v>489</v>
      </c>
      <c r="G5329" t="s">
        <v>5100</v>
      </c>
    </row>
    <row r="5330" spans="1:7">
      <c r="A5330" t="s">
        <v>5108</v>
      </c>
      <c r="B5330">
        <v>659298</v>
      </c>
      <c r="C5330">
        <v>10000</v>
      </c>
      <c r="D5330">
        <v>1002</v>
      </c>
      <c r="E5330" t="s">
        <v>20</v>
      </c>
      <c r="F5330" t="s">
        <v>21</v>
      </c>
      <c r="G5330" t="s">
        <v>5100</v>
      </c>
    </row>
    <row r="5331" spans="1:7">
      <c r="A5331" t="s">
        <v>5109</v>
      </c>
      <c r="B5331">
        <v>659298</v>
      </c>
      <c r="C5331">
        <v>10000</v>
      </c>
      <c r="D5331">
        <v>3</v>
      </c>
      <c r="E5331" t="s">
        <v>113</v>
      </c>
      <c r="F5331" t="s">
        <v>489</v>
      </c>
      <c r="G5331" t="s">
        <v>5100</v>
      </c>
    </row>
    <row r="5332" spans="1:7">
      <c r="A5332" t="s">
        <v>5110</v>
      </c>
      <c r="B5332">
        <v>659298</v>
      </c>
      <c r="C5332">
        <v>10000</v>
      </c>
      <c r="D5332">
        <v>5</v>
      </c>
      <c r="E5332" t="s">
        <v>113</v>
      </c>
      <c r="F5332" t="s">
        <v>489</v>
      </c>
      <c r="G5332" t="s">
        <v>5100</v>
      </c>
    </row>
    <row r="5333" spans="1:7">
      <c r="A5333" t="s">
        <v>5111</v>
      </c>
      <c r="B5333">
        <v>659298</v>
      </c>
      <c r="C5333">
        <v>10000</v>
      </c>
      <c r="D5333">
        <v>11</v>
      </c>
      <c r="E5333" t="s">
        <v>113</v>
      </c>
      <c r="F5333" t="s">
        <v>489</v>
      </c>
      <c r="G5333" t="s">
        <v>5100</v>
      </c>
    </row>
    <row r="5334" spans="1:7">
      <c r="A5334" t="s">
        <v>5112</v>
      </c>
      <c r="B5334">
        <v>659298</v>
      </c>
      <c r="C5334">
        <v>10000</v>
      </c>
      <c r="D5334">
        <v>7</v>
      </c>
      <c r="E5334" t="s">
        <v>113</v>
      </c>
      <c r="F5334" t="s">
        <v>187</v>
      </c>
      <c r="G5334" t="s">
        <v>5100</v>
      </c>
    </row>
    <row r="5335" spans="1:7">
      <c r="A5335" t="s">
        <v>5113</v>
      </c>
      <c r="B5335">
        <v>659298</v>
      </c>
      <c r="C5335">
        <v>10000</v>
      </c>
      <c r="D5335">
        <v>2</v>
      </c>
      <c r="E5335" t="s">
        <v>113</v>
      </c>
      <c r="F5335" t="s">
        <v>489</v>
      </c>
      <c r="G5335" t="s">
        <v>5100</v>
      </c>
    </row>
    <row r="5336" spans="1:7">
      <c r="A5336" t="s">
        <v>5114</v>
      </c>
      <c r="B5336">
        <v>659298</v>
      </c>
      <c r="C5336">
        <v>10000</v>
      </c>
      <c r="D5336">
        <v>1621</v>
      </c>
      <c r="E5336" t="s">
        <v>9</v>
      </c>
      <c r="F5336" t="s">
        <v>10</v>
      </c>
      <c r="G5336" t="s">
        <v>5100</v>
      </c>
    </row>
    <row r="5337" spans="1:7">
      <c r="A5337" t="s">
        <v>5115</v>
      </c>
      <c r="B5337">
        <v>659298</v>
      </c>
      <c r="C5337">
        <v>10000</v>
      </c>
      <c r="D5337">
        <v>7</v>
      </c>
      <c r="E5337" t="s">
        <v>113</v>
      </c>
      <c r="F5337" t="s">
        <v>489</v>
      </c>
      <c r="G5337" t="s">
        <v>5100</v>
      </c>
    </row>
    <row r="5338" spans="1:7">
      <c r="A5338" t="s">
        <v>5116</v>
      </c>
      <c r="B5338">
        <v>659298</v>
      </c>
      <c r="C5338">
        <v>10000</v>
      </c>
      <c r="D5338">
        <v>5</v>
      </c>
      <c r="E5338" t="s">
        <v>113</v>
      </c>
      <c r="F5338" t="s">
        <v>489</v>
      </c>
      <c r="G5338" t="s">
        <v>5100</v>
      </c>
    </row>
    <row r="5339" spans="1:7">
      <c r="A5339" t="s">
        <v>5117</v>
      </c>
      <c r="B5339">
        <v>659298</v>
      </c>
      <c r="C5339">
        <v>10000</v>
      </c>
      <c r="D5339">
        <v>2</v>
      </c>
      <c r="E5339" t="s">
        <v>113</v>
      </c>
      <c r="F5339" t="s">
        <v>489</v>
      </c>
      <c r="G5339" t="s">
        <v>5100</v>
      </c>
    </row>
    <row r="5340" spans="1:7">
      <c r="A5340" t="s">
        <v>5118</v>
      </c>
      <c r="B5340">
        <v>659298</v>
      </c>
      <c r="C5340">
        <v>10000</v>
      </c>
      <c r="D5340">
        <v>10</v>
      </c>
      <c r="E5340" t="s">
        <v>113</v>
      </c>
      <c r="F5340" t="s">
        <v>489</v>
      </c>
      <c r="G5340" t="s">
        <v>5100</v>
      </c>
    </row>
    <row r="5341" spans="1:7">
      <c r="A5341" t="s">
        <v>5119</v>
      </c>
      <c r="B5341">
        <v>659298</v>
      </c>
      <c r="C5341">
        <v>10000</v>
      </c>
      <c r="D5341">
        <v>10000</v>
      </c>
      <c r="E5341" t="s">
        <v>20</v>
      </c>
      <c r="F5341" t="s">
        <v>116</v>
      </c>
      <c r="G5341" t="s">
        <v>5100</v>
      </c>
    </row>
    <row r="5342" spans="1:7">
      <c r="A5342" t="s">
        <v>5120</v>
      </c>
      <c r="B5342">
        <v>659298</v>
      </c>
      <c r="C5342">
        <v>10000</v>
      </c>
      <c r="D5342">
        <v>1</v>
      </c>
      <c r="E5342" t="s">
        <v>113</v>
      </c>
      <c r="F5342" t="s">
        <v>489</v>
      </c>
      <c r="G5342" t="s">
        <v>5100</v>
      </c>
    </row>
    <row r="5343" spans="1:7">
      <c r="A5343" t="s">
        <v>5121</v>
      </c>
      <c r="B5343">
        <v>659298</v>
      </c>
      <c r="C5343">
        <v>10000</v>
      </c>
      <c r="D5343">
        <v>10000</v>
      </c>
      <c r="E5343" t="s">
        <v>20</v>
      </c>
      <c r="F5343" t="s">
        <v>1507</v>
      </c>
      <c r="G5343" t="s">
        <v>5100</v>
      </c>
    </row>
    <row r="5344" spans="1:7">
      <c r="A5344" t="s">
        <v>5122</v>
      </c>
      <c r="B5344">
        <v>659298</v>
      </c>
      <c r="C5344">
        <v>10000</v>
      </c>
      <c r="D5344">
        <v>10000</v>
      </c>
      <c r="E5344" t="s">
        <v>20</v>
      </c>
      <c r="F5344" t="s">
        <v>1507</v>
      </c>
      <c r="G5344" t="s">
        <v>5100</v>
      </c>
    </row>
    <row r="5345" spans="1:7">
      <c r="A5345" t="s">
        <v>5123</v>
      </c>
      <c r="B5345">
        <v>659298</v>
      </c>
      <c r="C5345">
        <v>10000</v>
      </c>
      <c r="D5345">
        <v>7472</v>
      </c>
      <c r="E5345" t="s">
        <v>189</v>
      </c>
      <c r="F5345" t="s">
        <v>492</v>
      </c>
      <c r="G5345" t="s">
        <v>5100</v>
      </c>
    </row>
    <row r="5346" spans="1:7">
      <c r="A5346" t="s">
        <v>5124</v>
      </c>
      <c r="B5346">
        <v>659298</v>
      </c>
      <c r="C5346">
        <v>10000</v>
      </c>
      <c r="D5346">
        <v>10000</v>
      </c>
      <c r="E5346" t="s">
        <v>20</v>
      </c>
      <c r="F5346" t="s">
        <v>116</v>
      </c>
      <c r="G5346" t="s">
        <v>5100</v>
      </c>
    </row>
    <row r="5347" spans="1:7">
      <c r="A5347" t="s">
        <v>5125</v>
      </c>
      <c r="B5347">
        <v>659298</v>
      </c>
      <c r="C5347">
        <v>10000</v>
      </c>
      <c r="D5347">
        <v>8848</v>
      </c>
      <c r="E5347" t="s">
        <v>189</v>
      </c>
      <c r="F5347" t="s">
        <v>190</v>
      </c>
      <c r="G5347" t="s">
        <v>5100</v>
      </c>
    </row>
    <row r="5348" spans="1:7">
      <c r="A5348" t="s">
        <v>5126</v>
      </c>
      <c r="B5348">
        <v>659298</v>
      </c>
      <c r="C5348">
        <v>10000</v>
      </c>
      <c r="D5348">
        <v>10000</v>
      </c>
      <c r="E5348" t="s">
        <v>20</v>
      </c>
      <c r="F5348" t="s">
        <v>116</v>
      </c>
      <c r="G5348" t="s">
        <v>5100</v>
      </c>
    </row>
    <row r="5349" spans="1:7">
      <c r="A5349" t="s">
        <v>5127</v>
      </c>
      <c r="B5349">
        <v>659298</v>
      </c>
      <c r="C5349">
        <v>10000</v>
      </c>
      <c r="D5349">
        <v>10000</v>
      </c>
      <c r="E5349" t="s">
        <v>20</v>
      </c>
      <c r="F5349" t="s">
        <v>116</v>
      </c>
      <c r="G5349" t="s">
        <v>5100</v>
      </c>
    </row>
    <row r="5350" spans="1:7">
      <c r="A5350" t="s">
        <v>5128</v>
      </c>
      <c r="B5350">
        <v>659298</v>
      </c>
      <c r="C5350">
        <v>10000</v>
      </c>
      <c r="D5350">
        <v>10000</v>
      </c>
      <c r="E5350" t="s">
        <v>20</v>
      </c>
      <c r="F5350" t="s">
        <v>116</v>
      </c>
      <c r="G5350" t="s">
        <v>5100</v>
      </c>
    </row>
    <row r="5351" spans="1:7">
      <c r="A5351" t="s">
        <v>5129</v>
      </c>
      <c r="B5351">
        <v>659298</v>
      </c>
      <c r="C5351">
        <v>10000</v>
      </c>
      <c r="D5351">
        <v>475</v>
      </c>
      <c r="E5351" t="s">
        <v>113</v>
      </c>
      <c r="F5351" t="s">
        <v>202</v>
      </c>
      <c r="G5351" t="s">
        <v>5100</v>
      </c>
    </row>
    <row r="5352" spans="1:7">
      <c r="A5352" t="s">
        <v>5130</v>
      </c>
      <c r="B5352">
        <v>659298</v>
      </c>
      <c r="C5352">
        <v>10000</v>
      </c>
      <c r="D5352">
        <v>10000</v>
      </c>
      <c r="E5352" t="s">
        <v>20</v>
      </c>
      <c r="F5352" t="s">
        <v>116</v>
      </c>
      <c r="G5352" t="s">
        <v>5100</v>
      </c>
    </row>
    <row r="5353" spans="1:7">
      <c r="A5353" t="s">
        <v>5131</v>
      </c>
      <c r="B5353">
        <v>659298</v>
      </c>
      <c r="C5353">
        <v>10000</v>
      </c>
      <c r="D5353">
        <v>10000</v>
      </c>
      <c r="E5353" t="s">
        <v>20</v>
      </c>
      <c r="F5353" t="s">
        <v>116</v>
      </c>
      <c r="G5353" t="s">
        <v>5100</v>
      </c>
    </row>
    <row r="5354" spans="1:7">
      <c r="A5354" t="s">
        <v>5132</v>
      </c>
      <c r="B5354">
        <v>659298</v>
      </c>
      <c r="C5354">
        <v>10000</v>
      </c>
      <c r="D5354">
        <v>10000</v>
      </c>
      <c r="E5354" t="s">
        <v>20</v>
      </c>
      <c r="F5354" t="s">
        <v>116</v>
      </c>
      <c r="G5354" t="s">
        <v>5100</v>
      </c>
    </row>
    <row r="5355" spans="1:7">
      <c r="A5355" t="s">
        <v>5133</v>
      </c>
      <c r="B5355">
        <v>659298</v>
      </c>
      <c r="C5355">
        <v>10000</v>
      </c>
      <c r="D5355">
        <v>10000</v>
      </c>
      <c r="E5355" t="s">
        <v>20</v>
      </c>
      <c r="F5355" t="s">
        <v>1507</v>
      </c>
      <c r="G5355" t="s">
        <v>5100</v>
      </c>
    </row>
    <row r="5356" spans="1:7">
      <c r="A5356" t="s">
        <v>5134</v>
      </c>
      <c r="B5356">
        <v>659298</v>
      </c>
      <c r="C5356">
        <v>10000</v>
      </c>
      <c r="D5356">
        <v>10000</v>
      </c>
      <c r="E5356" t="s">
        <v>9</v>
      </c>
      <c r="F5356" t="s">
        <v>10</v>
      </c>
      <c r="G5356" t="s">
        <v>5100</v>
      </c>
    </row>
    <row r="5357" spans="1:7">
      <c r="A5357" t="s">
        <v>5135</v>
      </c>
      <c r="B5357">
        <v>659298</v>
      </c>
      <c r="C5357">
        <v>10000</v>
      </c>
      <c r="D5357">
        <v>10000</v>
      </c>
      <c r="E5357" t="s">
        <v>9</v>
      </c>
      <c r="F5357" t="s">
        <v>10</v>
      </c>
      <c r="G5357" t="s">
        <v>5100</v>
      </c>
    </row>
    <row r="5358" spans="1:7">
      <c r="A5358" t="s">
        <v>5136</v>
      </c>
      <c r="B5358">
        <v>659298</v>
      </c>
      <c r="C5358">
        <v>10000</v>
      </c>
      <c r="D5358">
        <v>10000</v>
      </c>
      <c r="E5358" t="s">
        <v>9</v>
      </c>
      <c r="F5358" t="s">
        <v>10</v>
      </c>
      <c r="G5358" t="s">
        <v>5100</v>
      </c>
    </row>
    <row r="5359" spans="1:7">
      <c r="A5359" t="s">
        <v>5137</v>
      </c>
      <c r="B5359">
        <v>659298</v>
      </c>
      <c r="C5359">
        <v>10000</v>
      </c>
      <c r="D5359">
        <v>10000</v>
      </c>
      <c r="E5359" t="s">
        <v>9</v>
      </c>
      <c r="F5359" t="s">
        <v>10</v>
      </c>
      <c r="G5359" t="s">
        <v>5100</v>
      </c>
    </row>
    <row r="5360" spans="1:7">
      <c r="A5360" t="s">
        <v>5138</v>
      </c>
      <c r="B5360">
        <v>659298</v>
      </c>
      <c r="C5360">
        <v>10000</v>
      </c>
      <c r="D5360">
        <v>10000</v>
      </c>
      <c r="E5360" t="s">
        <v>9</v>
      </c>
      <c r="F5360" t="s">
        <v>10</v>
      </c>
      <c r="G5360" t="s">
        <v>5100</v>
      </c>
    </row>
    <row r="5361" spans="1:7">
      <c r="A5361" t="s">
        <v>5139</v>
      </c>
      <c r="B5361">
        <v>659298</v>
      </c>
      <c r="C5361">
        <v>10000</v>
      </c>
      <c r="D5361">
        <v>10000</v>
      </c>
      <c r="E5361" t="s">
        <v>9</v>
      </c>
      <c r="F5361" t="s">
        <v>10</v>
      </c>
      <c r="G5361" t="s">
        <v>5100</v>
      </c>
    </row>
    <row r="5362" spans="1:7">
      <c r="A5362" t="s">
        <v>5140</v>
      </c>
      <c r="B5362">
        <v>659298</v>
      </c>
      <c r="C5362">
        <v>10000</v>
      </c>
      <c r="D5362">
        <v>10000</v>
      </c>
      <c r="E5362" t="s">
        <v>9</v>
      </c>
      <c r="F5362" t="s">
        <v>10</v>
      </c>
      <c r="G5362" t="s">
        <v>5100</v>
      </c>
    </row>
    <row r="5363" spans="1:7">
      <c r="A5363" t="s">
        <v>5141</v>
      </c>
      <c r="B5363">
        <v>659298</v>
      </c>
      <c r="C5363">
        <v>10000</v>
      </c>
      <c r="D5363">
        <v>10000</v>
      </c>
      <c r="E5363" t="s">
        <v>9</v>
      </c>
      <c r="F5363" t="s">
        <v>10</v>
      </c>
      <c r="G5363" t="s">
        <v>5100</v>
      </c>
    </row>
    <row r="5364" spans="1:7">
      <c r="A5364" t="s">
        <v>5142</v>
      </c>
      <c r="B5364">
        <v>659298</v>
      </c>
      <c r="C5364">
        <v>10000</v>
      </c>
      <c r="D5364">
        <v>10000</v>
      </c>
      <c r="E5364" t="s">
        <v>9</v>
      </c>
      <c r="F5364" t="s">
        <v>10</v>
      </c>
      <c r="G5364" t="s">
        <v>5100</v>
      </c>
    </row>
    <row r="5365" spans="1:7">
      <c r="A5365" t="s">
        <v>5143</v>
      </c>
      <c r="B5365">
        <v>659298</v>
      </c>
      <c r="C5365">
        <v>10000</v>
      </c>
      <c r="D5365">
        <v>10000</v>
      </c>
      <c r="E5365" t="s">
        <v>9</v>
      </c>
      <c r="F5365" t="s">
        <v>10</v>
      </c>
      <c r="G5365" t="s">
        <v>5100</v>
      </c>
    </row>
    <row r="5366" spans="1:7">
      <c r="A5366" t="s">
        <v>5144</v>
      </c>
      <c r="B5366">
        <v>659298</v>
      </c>
      <c r="C5366">
        <v>10000</v>
      </c>
      <c r="D5366">
        <v>10000</v>
      </c>
      <c r="E5366" t="s">
        <v>9</v>
      </c>
      <c r="F5366" t="s">
        <v>10</v>
      </c>
      <c r="G5366" t="s">
        <v>5100</v>
      </c>
    </row>
    <row r="5367" spans="1:7">
      <c r="A5367" t="s">
        <v>5145</v>
      </c>
      <c r="B5367">
        <v>659298</v>
      </c>
      <c r="C5367">
        <v>10000</v>
      </c>
      <c r="D5367">
        <v>10000</v>
      </c>
      <c r="E5367" t="s">
        <v>9</v>
      </c>
      <c r="F5367" t="s">
        <v>10</v>
      </c>
      <c r="G5367" t="s">
        <v>5100</v>
      </c>
    </row>
    <row r="5368" spans="1:7">
      <c r="A5368" t="s">
        <v>5146</v>
      </c>
      <c r="B5368">
        <v>659298</v>
      </c>
      <c r="C5368">
        <v>10000</v>
      </c>
      <c r="D5368">
        <v>10000</v>
      </c>
      <c r="E5368" t="s">
        <v>9</v>
      </c>
      <c r="F5368" t="s">
        <v>10</v>
      </c>
      <c r="G5368" t="s">
        <v>5100</v>
      </c>
    </row>
    <row r="5369" spans="1:7">
      <c r="A5369" t="s">
        <v>5147</v>
      </c>
      <c r="B5369">
        <v>659298</v>
      </c>
      <c r="C5369">
        <v>10000</v>
      </c>
      <c r="D5369">
        <v>10000</v>
      </c>
      <c r="E5369" t="s">
        <v>9</v>
      </c>
      <c r="F5369" t="s">
        <v>10</v>
      </c>
      <c r="G5369" t="s">
        <v>5100</v>
      </c>
    </row>
    <row r="5370" spans="1:7">
      <c r="A5370" t="s">
        <v>5148</v>
      </c>
      <c r="B5370">
        <v>659298</v>
      </c>
      <c r="C5370">
        <v>10000</v>
      </c>
      <c r="D5370">
        <v>10000</v>
      </c>
      <c r="E5370" t="s">
        <v>9</v>
      </c>
      <c r="F5370" t="s">
        <v>10</v>
      </c>
      <c r="G5370" t="s">
        <v>5100</v>
      </c>
    </row>
    <row r="5371" spans="1:7">
      <c r="A5371" t="s">
        <v>5149</v>
      </c>
      <c r="B5371">
        <v>659298</v>
      </c>
      <c r="C5371">
        <v>10000</v>
      </c>
      <c r="D5371">
        <v>10000</v>
      </c>
      <c r="E5371" t="s">
        <v>9</v>
      </c>
      <c r="F5371" t="s">
        <v>10</v>
      </c>
      <c r="G5371" t="s">
        <v>5100</v>
      </c>
    </row>
    <row r="5372" spans="1:7">
      <c r="A5372" t="s">
        <v>27675</v>
      </c>
      <c r="B5372">
        <v>659298</v>
      </c>
      <c r="C5372">
        <v>10000</v>
      </c>
      <c r="D5372">
        <v>10000</v>
      </c>
      <c r="E5372" t="s">
        <v>9</v>
      </c>
      <c r="F5372" t="s">
        <v>10</v>
      </c>
      <c r="G5372" t="s">
        <v>5100</v>
      </c>
    </row>
    <row r="5373" spans="1:7">
      <c r="A5373" t="s">
        <v>27676</v>
      </c>
      <c r="B5373">
        <v>659298</v>
      </c>
      <c r="C5373">
        <v>10000</v>
      </c>
      <c r="D5373">
        <v>10000</v>
      </c>
      <c r="E5373" t="s">
        <v>9</v>
      </c>
      <c r="F5373" t="s">
        <v>10</v>
      </c>
      <c r="G5373" t="s">
        <v>5100</v>
      </c>
    </row>
    <row r="5374" spans="1:7">
      <c r="A5374" t="s">
        <v>27677</v>
      </c>
      <c r="B5374">
        <v>659298</v>
      </c>
      <c r="C5374">
        <v>10000</v>
      </c>
      <c r="D5374">
        <v>10000</v>
      </c>
      <c r="E5374" t="s">
        <v>9</v>
      </c>
      <c r="F5374" t="s">
        <v>10</v>
      </c>
      <c r="G5374" t="s">
        <v>5100</v>
      </c>
    </row>
    <row r="5375" spans="1:7">
      <c r="A5375" t="s">
        <v>27678</v>
      </c>
      <c r="B5375">
        <v>659298</v>
      </c>
      <c r="C5375">
        <v>10000</v>
      </c>
      <c r="D5375">
        <v>10000</v>
      </c>
      <c r="E5375" t="s">
        <v>9</v>
      </c>
      <c r="F5375" t="s">
        <v>10</v>
      </c>
      <c r="G5375" t="s">
        <v>5100</v>
      </c>
    </row>
    <row r="5376" spans="1:7">
      <c r="A5376" t="s">
        <v>27679</v>
      </c>
      <c r="B5376">
        <v>659298</v>
      </c>
      <c r="C5376">
        <v>10000</v>
      </c>
      <c r="D5376">
        <v>10000</v>
      </c>
      <c r="E5376" t="s">
        <v>9</v>
      </c>
      <c r="F5376" t="s">
        <v>10</v>
      </c>
      <c r="G5376" t="s">
        <v>5100</v>
      </c>
    </row>
    <row r="5377" spans="1:7">
      <c r="A5377" t="s">
        <v>27680</v>
      </c>
      <c r="B5377">
        <v>659298</v>
      </c>
      <c r="C5377">
        <v>10000</v>
      </c>
      <c r="D5377">
        <v>10000</v>
      </c>
      <c r="E5377" t="s">
        <v>9</v>
      </c>
      <c r="F5377" t="s">
        <v>10</v>
      </c>
      <c r="G5377" t="s">
        <v>5100</v>
      </c>
    </row>
    <row r="5378" spans="1:7">
      <c r="A5378" t="s">
        <v>27681</v>
      </c>
      <c r="B5378">
        <v>659298</v>
      </c>
      <c r="C5378">
        <v>10000</v>
      </c>
      <c r="D5378">
        <v>10000</v>
      </c>
      <c r="E5378" t="s">
        <v>9</v>
      </c>
      <c r="F5378" t="s">
        <v>10</v>
      </c>
      <c r="G5378" t="s">
        <v>5100</v>
      </c>
    </row>
    <row r="5379" spans="1:7">
      <c r="A5379" t="s">
        <v>27682</v>
      </c>
      <c r="B5379">
        <v>659298</v>
      </c>
      <c r="C5379">
        <v>10000</v>
      </c>
      <c r="D5379">
        <v>10000</v>
      </c>
      <c r="E5379" t="s">
        <v>9</v>
      </c>
      <c r="F5379" t="s">
        <v>10</v>
      </c>
      <c r="G5379" t="s">
        <v>5100</v>
      </c>
    </row>
    <row r="5380" spans="1:7">
      <c r="A5380" t="s">
        <v>27683</v>
      </c>
      <c r="B5380">
        <v>659298</v>
      </c>
      <c r="C5380">
        <v>10000</v>
      </c>
      <c r="D5380">
        <v>10000</v>
      </c>
      <c r="E5380" t="s">
        <v>9</v>
      </c>
      <c r="F5380" t="s">
        <v>10</v>
      </c>
      <c r="G5380" t="s">
        <v>5100</v>
      </c>
    </row>
    <row r="5381" spans="1:7">
      <c r="A5381" t="s">
        <v>27684</v>
      </c>
      <c r="B5381">
        <v>659298</v>
      </c>
      <c r="C5381">
        <v>10000</v>
      </c>
      <c r="D5381">
        <v>10000</v>
      </c>
      <c r="E5381" t="s">
        <v>9</v>
      </c>
      <c r="F5381" t="s">
        <v>10</v>
      </c>
      <c r="G5381" t="s">
        <v>5100</v>
      </c>
    </row>
    <row r="5382" spans="1:7">
      <c r="A5382" t="s">
        <v>27685</v>
      </c>
      <c r="B5382">
        <v>659298</v>
      </c>
      <c r="C5382">
        <v>10000</v>
      </c>
      <c r="D5382">
        <v>10000</v>
      </c>
      <c r="E5382" t="s">
        <v>9</v>
      </c>
      <c r="F5382" t="s">
        <v>10</v>
      </c>
      <c r="G5382" t="s">
        <v>5100</v>
      </c>
    </row>
    <row r="5383" spans="1:7">
      <c r="A5383" t="s">
        <v>27686</v>
      </c>
      <c r="B5383">
        <v>659298</v>
      </c>
      <c r="C5383">
        <v>10000</v>
      </c>
      <c r="D5383">
        <v>10000</v>
      </c>
      <c r="E5383" t="s">
        <v>9</v>
      </c>
      <c r="F5383" t="s">
        <v>10</v>
      </c>
      <c r="G5383" t="s">
        <v>5100</v>
      </c>
    </row>
    <row r="5384" spans="1:7">
      <c r="A5384" t="s">
        <v>27687</v>
      </c>
      <c r="B5384">
        <v>659298</v>
      </c>
      <c r="C5384">
        <v>10000</v>
      </c>
      <c r="D5384">
        <v>10000</v>
      </c>
      <c r="E5384" t="s">
        <v>9</v>
      </c>
      <c r="F5384" t="s">
        <v>10</v>
      </c>
      <c r="G5384" t="s">
        <v>5100</v>
      </c>
    </row>
    <row r="5385" spans="1:7">
      <c r="A5385" t="s">
        <v>27688</v>
      </c>
      <c r="B5385">
        <v>659298</v>
      </c>
      <c r="C5385">
        <v>10000</v>
      </c>
      <c r="D5385">
        <v>10000</v>
      </c>
      <c r="E5385" t="s">
        <v>9</v>
      </c>
      <c r="F5385" t="s">
        <v>10</v>
      </c>
      <c r="G5385" t="s">
        <v>5100</v>
      </c>
    </row>
    <row r="5386" spans="1:7">
      <c r="A5386" t="s">
        <v>27689</v>
      </c>
      <c r="B5386">
        <v>659298</v>
      </c>
      <c r="C5386">
        <v>10000</v>
      </c>
      <c r="D5386">
        <v>10000</v>
      </c>
      <c r="E5386" t="s">
        <v>9</v>
      </c>
      <c r="F5386" t="s">
        <v>10</v>
      </c>
      <c r="G5386" t="s">
        <v>5100</v>
      </c>
    </row>
    <row r="5387" spans="1:7">
      <c r="A5387" t="s">
        <v>27690</v>
      </c>
      <c r="B5387">
        <v>659298</v>
      </c>
      <c r="C5387">
        <v>10000</v>
      </c>
      <c r="D5387">
        <v>10000</v>
      </c>
      <c r="E5387" t="s">
        <v>9</v>
      </c>
      <c r="F5387" t="s">
        <v>10</v>
      </c>
      <c r="G5387" t="s">
        <v>5100</v>
      </c>
    </row>
    <row r="5388" spans="1:7">
      <c r="A5388" t="s">
        <v>27691</v>
      </c>
      <c r="B5388">
        <v>659298</v>
      </c>
      <c r="C5388">
        <v>10000</v>
      </c>
      <c r="D5388">
        <v>10000</v>
      </c>
      <c r="E5388" t="s">
        <v>9</v>
      </c>
      <c r="F5388" t="s">
        <v>10</v>
      </c>
      <c r="G5388" t="s">
        <v>5100</v>
      </c>
    </row>
    <row r="5389" spans="1:7">
      <c r="A5389" t="s">
        <v>27692</v>
      </c>
      <c r="B5389">
        <v>659298</v>
      </c>
      <c r="C5389">
        <v>10000</v>
      </c>
      <c r="D5389">
        <v>10000</v>
      </c>
      <c r="E5389" t="s">
        <v>9</v>
      </c>
      <c r="F5389" t="s">
        <v>10</v>
      </c>
      <c r="G5389" t="s">
        <v>5100</v>
      </c>
    </row>
    <row r="5390" spans="1:7">
      <c r="A5390" t="s">
        <v>27693</v>
      </c>
      <c r="B5390">
        <v>659298</v>
      </c>
      <c r="C5390">
        <v>10000</v>
      </c>
      <c r="D5390">
        <v>10000</v>
      </c>
      <c r="E5390" t="s">
        <v>9</v>
      </c>
      <c r="F5390" t="s">
        <v>10</v>
      </c>
      <c r="G5390" t="s">
        <v>5100</v>
      </c>
    </row>
    <row r="5391" spans="1:7">
      <c r="A5391" t="s">
        <v>27694</v>
      </c>
      <c r="B5391">
        <v>659298</v>
      </c>
      <c r="C5391">
        <v>10000</v>
      </c>
      <c r="D5391">
        <v>10000</v>
      </c>
      <c r="E5391" t="s">
        <v>9</v>
      </c>
      <c r="F5391" t="s">
        <v>10</v>
      </c>
      <c r="G5391" t="s">
        <v>5100</v>
      </c>
    </row>
    <row r="5392" spans="1:7">
      <c r="A5392" t="s">
        <v>27695</v>
      </c>
      <c r="B5392">
        <v>659298</v>
      </c>
      <c r="C5392">
        <v>10000</v>
      </c>
      <c r="D5392">
        <v>10000</v>
      </c>
      <c r="E5392" t="s">
        <v>9</v>
      </c>
      <c r="F5392" t="s">
        <v>10</v>
      </c>
      <c r="G5392" t="s">
        <v>5100</v>
      </c>
    </row>
    <row r="5393" spans="1:7">
      <c r="A5393" t="s">
        <v>27696</v>
      </c>
      <c r="B5393">
        <v>659298</v>
      </c>
      <c r="C5393">
        <v>10000</v>
      </c>
      <c r="D5393">
        <v>10000</v>
      </c>
      <c r="E5393" t="s">
        <v>9</v>
      </c>
      <c r="F5393" t="s">
        <v>10</v>
      </c>
      <c r="G5393" t="s">
        <v>5100</v>
      </c>
    </row>
    <row r="5394" spans="1:7">
      <c r="A5394" t="s">
        <v>27697</v>
      </c>
      <c r="B5394">
        <v>659298</v>
      </c>
      <c r="C5394">
        <v>10000</v>
      </c>
      <c r="D5394">
        <v>10000</v>
      </c>
      <c r="E5394" t="s">
        <v>9</v>
      </c>
      <c r="F5394" t="s">
        <v>10</v>
      </c>
      <c r="G5394" t="s">
        <v>5100</v>
      </c>
    </row>
    <row r="5395" spans="1:7">
      <c r="A5395" t="s">
        <v>27698</v>
      </c>
      <c r="B5395">
        <v>659298</v>
      </c>
      <c r="C5395">
        <v>10000</v>
      </c>
      <c r="D5395">
        <v>10000</v>
      </c>
      <c r="E5395" t="s">
        <v>9</v>
      </c>
      <c r="F5395" t="s">
        <v>10</v>
      </c>
      <c r="G5395" t="s">
        <v>5100</v>
      </c>
    </row>
    <row r="5396" spans="1:7">
      <c r="A5396" t="s">
        <v>27699</v>
      </c>
      <c r="B5396">
        <v>659298</v>
      </c>
      <c r="C5396">
        <v>10000</v>
      </c>
      <c r="D5396">
        <v>10000</v>
      </c>
      <c r="E5396" t="s">
        <v>9</v>
      </c>
      <c r="F5396" t="s">
        <v>10</v>
      </c>
      <c r="G5396" t="s">
        <v>5100</v>
      </c>
    </row>
    <row r="5397" spans="1:7">
      <c r="A5397" t="s">
        <v>27700</v>
      </c>
      <c r="B5397">
        <v>659298</v>
      </c>
      <c r="C5397">
        <v>10000</v>
      </c>
      <c r="D5397">
        <v>10000</v>
      </c>
      <c r="E5397" t="s">
        <v>9</v>
      </c>
      <c r="F5397" t="s">
        <v>10</v>
      </c>
      <c r="G5397" t="s">
        <v>5100</v>
      </c>
    </row>
    <row r="5398" spans="1:7">
      <c r="A5398" t="s">
        <v>27701</v>
      </c>
      <c r="B5398">
        <v>659298</v>
      </c>
      <c r="C5398">
        <v>10000</v>
      </c>
      <c r="D5398">
        <v>10000</v>
      </c>
      <c r="E5398" t="s">
        <v>9</v>
      </c>
      <c r="F5398" t="s">
        <v>10</v>
      </c>
      <c r="G5398" t="s">
        <v>5100</v>
      </c>
    </row>
    <row r="5399" spans="1:7">
      <c r="A5399" t="s">
        <v>27702</v>
      </c>
      <c r="B5399">
        <v>659298</v>
      </c>
      <c r="C5399">
        <v>10000</v>
      </c>
      <c r="D5399">
        <v>10000</v>
      </c>
      <c r="E5399" t="s">
        <v>9</v>
      </c>
      <c r="F5399" t="s">
        <v>10</v>
      </c>
      <c r="G5399" t="s">
        <v>5100</v>
      </c>
    </row>
    <row r="5400" spans="1:7">
      <c r="A5400" t="s">
        <v>27703</v>
      </c>
      <c r="B5400">
        <v>659298</v>
      </c>
      <c r="C5400">
        <v>10000</v>
      </c>
      <c r="D5400">
        <v>10000</v>
      </c>
      <c r="E5400" t="s">
        <v>9</v>
      </c>
      <c r="F5400" t="s">
        <v>10</v>
      </c>
      <c r="G5400" t="s">
        <v>5100</v>
      </c>
    </row>
    <row r="5401" spans="1:7">
      <c r="A5401" t="s">
        <v>27704</v>
      </c>
      <c r="B5401">
        <v>659298</v>
      </c>
      <c r="C5401">
        <v>10000</v>
      </c>
      <c r="D5401">
        <v>10000</v>
      </c>
      <c r="E5401" t="s">
        <v>9</v>
      </c>
      <c r="F5401" t="s">
        <v>10</v>
      </c>
      <c r="G5401" t="s">
        <v>5100</v>
      </c>
    </row>
    <row r="5402" spans="1:7">
      <c r="A5402" t="s">
        <v>27705</v>
      </c>
      <c r="B5402">
        <v>659298</v>
      </c>
      <c r="C5402">
        <v>10000</v>
      </c>
      <c r="D5402">
        <v>10000</v>
      </c>
      <c r="E5402" t="s">
        <v>9</v>
      </c>
      <c r="F5402" t="s">
        <v>10</v>
      </c>
      <c r="G5402" t="s">
        <v>5100</v>
      </c>
    </row>
    <row r="5403" spans="1:7">
      <c r="A5403" t="s">
        <v>27706</v>
      </c>
      <c r="B5403">
        <v>659298</v>
      </c>
      <c r="C5403">
        <v>10000</v>
      </c>
      <c r="D5403">
        <v>10000</v>
      </c>
      <c r="E5403" t="s">
        <v>9</v>
      </c>
      <c r="F5403" t="s">
        <v>10</v>
      </c>
      <c r="G5403" t="s">
        <v>5100</v>
      </c>
    </row>
    <row r="5404" spans="1:7">
      <c r="A5404" t="s">
        <v>27707</v>
      </c>
      <c r="B5404">
        <v>659298</v>
      </c>
      <c r="C5404">
        <v>10000</v>
      </c>
      <c r="D5404">
        <v>10000</v>
      </c>
      <c r="E5404" t="s">
        <v>9</v>
      </c>
      <c r="F5404" t="s">
        <v>10</v>
      </c>
      <c r="G5404" t="s">
        <v>5100</v>
      </c>
    </row>
    <row r="5405" spans="1:7">
      <c r="A5405" t="s">
        <v>27708</v>
      </c>
      <c r="B5405">
        <v>659298</v>
      </c>
      <c r="C5405">
        <v>10000</v>
      </c>
      <c r="D5405">
        <v>10000</v>
      </c>
      <c r="E5405" t="s">
        <v>9</v>
      </c>
      <c r="F5405" t="s">
        <v>10</v>
      </c>
      <c r="G5405" t="s">
        <v>5100</v>
      </c>
    </row>
    <row r="5406" spans="1:7">
      <c r="A5406" t="s">
        <v>27709</v>
      </c>
      <c r="B5406">
        <v>659298</v>
      </c>
      <c r="C5406">
        <v>10000</v>
      </c>
      <c r="D5406">
        <v>10000</v>
      </c>
      <c r="E5406" t="s">
        <v>9</v>
      </c>
      <c r="F5406" t="s">
        <v>10</v>
      </c>
      <c r="G5406" t="s">
        <v>5100</v>
      </c>
    </row>
    <row r="5407" spans="1:7">
      <c r="A5407" t="s">
        <v>27710</v>
      </c>
      <c r="B5407">
        <v>659298</v>
      </c>
      <c r="C5407">
        <v>10000</v>
      </c>
      <c r="D5407">
        <v>10000</v>
      </c>
      <c r="E5407" t="s">
        <v>9</v>
      </c>
      <c r="F5407" t="s">
        <v>10</v>
      </c>
      <c r="G5407" t="s">
        <v>5100</v>
      </c>
    </row>
    <row r="5408" spans="1:7">
      <c r="A5408" t="s">
        <v>27711</v>
      </c>
      <c r="B5408">
        <v>659298</v>
      </c>
      <c r="C5408">
        <v>10000</v>
      </c>
      <c r="D5408">
        <v>10000</v>
      </c>
      <c r="E5408" t="s">
        <v>9</v>
      </c>
      <c r="F5408" t="s">
        <v>10</v>
      </c>
      <c r="G5408" t="s">
        <v>5100</v>
      </c>
    </row>
    <row r="5409" spans="1:7">
      <c r="A5409" t="s">
        <v>27712</v>
      </c>
      <c r="B5409">
        <v>659298</v>
      </c>
      <c r="C5409">
        <v>10000</v>
      </c>
      <c r="D5409">
        <v>10000</v>
      </c>
      <c r="E5409" t="s">
        <v>9</v>
      </c>
      <c r="F5409" t="s">
        <v>10</v>
      </c>
      <c r="G5409" t="s">
        <v>5100</v>
      </c>
    </row>
    <row r="5410" spans="1:7">
      <c r="A5410" t="s">
        <v>27713</v>
      </c>
      <c r="B5410">
        <v>659298</v>
      </c>
      <c r="C5410">
        <v>10000</v>
      </c>
      <c r="D5410">
        <v>10000</v>
      </c>
      <c r="E5410" t="s">
        <v>9</v>
      </c>
      <c r="F5410" t="s">
        <v>10</v>
      </c>
      <c r="G5410" t="s">
        <v>5100</v>
      </c>
    </row>
    <row r="5411" spans="1:7">
      <c r="A5411" t="s">
        <v>27714</v>
      </c>
      <c r="B5411">
        <v>659298</v>
      </c>
      <c r="C5411">
        <v>10000</v>
      </c>
      <c r="D5411">
        <v>10000</v>
      </c>
      <c r="E5411" t="s">
        <v>9</v>
      </c>
      <c r="F5411" t="s">
        <v>10</v>
      </c>
      <c r="G5411" t="s">
        <v>5100</v>
      </c>
    </row>
    <row r="5412" spans="1:7">
      <c r="A5412" t="s">
        <v>27715</v>
      </c>
      <c r="B5412">
        <v>659298</v>
      </c>
      <c r="C5412">
        <v>10000</v>
      </c>
      <c r="D5412">
        <v>10000</v>
      </c>
      <c r="E5412" t="s">
        <v>9</v>
      </c>
      <c r="F5412" t="s">
        <v>10</v>
      </c>
      <c r="G5412" t="s">
        <v>5100</v>
      </c>
    </row>
    <row r="5413" spans="1:7">
      <c r="A5413" t="s">
        <v>27716</v>
      </c>
      <c r="B5413">
        <v>659298</v>
      </c>
      <c r="C5413">
        <v>10000</v>
      </c>
      <c r="D5413">
        <v>10000</v>
      </c>
      <c r="E5413" t="s">
        <v>9</v>
      </c>
      <c r="F5413" t="s">
        <v>10</v>
      </c>
      <c r="G5413" t="s">
        <v>5100</v>
      </c>
    </row>
    <row r="5414" spans="1:7">
      <c r="A5414" t="s">
        <v>27717</v>
      </c>
      <c r="B5414">
        <v>659298</v>
      </c>
      <c r="C5414">
        <v>10000</v>
      </c>
      <c r="D5414">
        <v>10000</v>
      </c>
      <c r="E5414" t="s">
        <v>9</v>
      </c>
      <c r="F5414" t="s">
        <v>10</v>
      </c>
      <c r="G5414" t="s">
        <v>5100</v>
      </c>
    </row>
    <row r="5415" spans="1:7">
      <c r="A5415" t="s">
        <v>27718</v>
      </c>
      <c r="B5415">
        <v>659298</v>
      </c>
      <c r="C5415">
        <v>10000</v>
      </c>
      <c r="D5415">
        <v>10000</v>
      </c>
      <c r="E5415" t="s">
        <v>9</v>
      </c>
      <c r="F5415" t="s">
        <v>10</v>
      </c>
      <c r="G5415" t="s">
        <v>5100</v>
      </c>
    </row>
    <row r="5416" spans="1:7">
      <c r="A5416" t="s">
        <v>27719</v>
      </c>
      <c r="B5416">
        <v>659298</v>
      </c>
      <c r="C5416">
        <v>10000</v>
      </c>
      <c r="D5416">
        <v>10000</v>
      </c>
      <c r="E5416" t="s">
        <v>9</v>
      </c>
      <c r="F5416" t="s">
        <v>10</v>
      </c>
      <c r="G5416" t="s">
        <v>5100</v>
      </c>
    </row>
    <row r="5417" spans="1:7">
      <c r="A5417" t="s">
        <v>27720</v>
      </c>
      <c r="B5417">
        <v>659298</v>
      </c>
      <c r="C5417">
        <v>10000</v>
      </c>
      <c r="D5417">
        <v>10000</v>
      </c>
      <c r="E5417" t="s">
        <v>9</v>
      </c>
      <c r="F5417" t="s">
        <v>10</v>
      </c>
      <c r="G5417" t="s">
        <v>5100</v>
      </c>
    </row>
    <row r="5418" spans="1:7">
      <c r="A5418" t="s">
        <v>27721</v>
      </c>
      <c r="B5418">
        <v>659298</v>
      </c>
      <c r="C5418">
        <v>10000</v>
      </c>
      <c r="D5418">
        <v>10000</v>
      </c>
      <c r="E5418" t="s">
        <v>9</v>
      </c>
      <c r="F5418" t="s">
        <v>10</v>
      </c>
      <c r="G5418" t="s">
        <v>5100</v>
      </c>
    </row>
    <row r="5419" spans="1:7">
      <c r="A5419" t="s">
        <v>27722</v>
      </c>
      <c r="B5419">
        <v>659298</v>
      </c>
      <c r="C5419">
        <v>10000</v>
      </c>
      <c r="D5419">
        <v>10000</v>
      </c>
      <c r="E5419" t="s">
        <v>9</v>
      </c>
      <c r="F5419" t="s">
        <v>10</v>
      </c>
      <c r="G5419" t="s">
        <v>5100</v>
      </c>
    </row>
    <row r="5420" spans="1:7">
      <c r="A5420" t="s">
        <v>27723</v>
      </c>
      <c r="B5420">
        <v>659298</v>
      </c>
      <c r="C5420">
        <v>10000</v>
      </c>
      <c r="D5420">
        <v>10000</v>
      </c>
      <c r="E5420" t="s">
        <v>9</v>
      </c>
      <c r="F5420" t="s">
        <v>10</v>
      </c>
      <c r="G5420" t="s">
        <v>5100</v>
      </c>
    </row>
    <row r="5421" spans="1:7">
      <c r="A5421" t="s">
        <v>27724</v>
      </c>
      <c r="B5421">
        <v>659298</v>
      </c>
      <c r="C5421">
        <v>10000</v>
      </c>
      <c r="D5421">
        <v>10000</v>
      </c>
      <c r="E5421" t="s">
        <v>9</v>
      </c>
      <c r="F5421" t="s">
        <v>10</v>
      </c>
      <c r="G5421" t="s">
        <v>5100</v>
      </c>
    </row>
    <row r="5422" spans="1:7">
      <c r="A5422" t="s">
        <v>27725</v>
      </c>
      <c r="B5422">
        <v>659298</v>
      </c>
      <c r="C5422">
        <v>10000</v>
      </c>
      <c r="D5422">
        <v>10000</v>
      </c>
      <c r="E5422" t="s">
        <v>9</v>
      </c>
      <c r="F5422" t="s">
        <v>10</v>
      </c>
      <c r="G5422" t="s">
        <v>5100</v>
      </c>
    </row>
    <row r="5423" spans="1:7">
      <c r="A5423" t="s">
        <v>27726</v>
      </c>
      <c r="B5423">
        <v>659298</v>
      </c>
      <c r="C5423">
        <v>10000</v>
      </c>
      <c r="D5423">
        <v>10000</v>
      </c>
      <c r="E5423" t="s">
        <v>9</v>
      </c>
      <c r="F5423" t="s">
        <v>10</v>
      </c>
      <c r="G5423" t="s">
        <v>5100</v>
      </c>
    </row>
    <row r="5424" spans="1:7">
      <c r="A5424" t="s">
        <v>27727</v>
      </c>
      <c r="B5424">
        <v>659298</v>
      </c>
      <c r="C5424">
        <v>10000</v>
      </c>
      <c r="D5424">
        <v>10000</v>
      </c>
      <c r="E5424" t="s">
        <v>9</v>
      </c>
      <c r="F5424" t="s">
        <v>10</v>
      </c>
      <c r="G5424" t="s">
        <v>5100</v>
      </c>
    </row>
    <row r="5425" spans="1:7">
      <c r="A5425" t="s">
        <v>27728</v>
      </c>
      <c r="B5425">
        <v>659298</v>
      </c>
      <c r="C5425">
        <v>10000</v>
      </c>
      <c r="D5425">
        <v>10000</v>
      </c>
      <c r="E5425" t="s">
        <v>9</v>
      </c>
      <c r="F5425" t="s">
        <v>10</v>
      </c>
      <c r="G5425" t="s">
        <v>5100</v>
      </c>
    </row>
    <row r="5426" spans="1:7">
      <c r="A5426" t="s">
        <v>27729</v>
      </c>
      <c r="B5426">
        <v>659298</v>
      </c>
      <c r="C5426">
        <v>10000</v>
      </c>
      <c r="D5426">
        <v>10000</v>
      </c>
      <c r="E5426" t="s">
        <v>9</v>
      </c>
      <c r="F5426" t="s">
        <v>10</v>
      </c>
      <c r="G5426" t="s">
        <v>5100</v>
      </c>
    </row>
    <row r="5427" spans="1:7">
      <c r="A5427" t="s">
        <v>27730</v>
      </c>
      <c r="B5427">
        <v>659298</v>
      </c>
      <c r="C5427">
        <v>10000</v>
      </c>
      <c r="D5427">
        <v>10000</v>
      </c>
      <c r="E5427" t="s">
        <v>9</v>
      </c>
      <c r="F5427" t="s">
        <v>10</v>
      </c>
      <c r="G5427" t="s">
        <v>5100</v>
      </c>
    </row>
    <row r="5428" spans="1:7">
      <c r="A5428" t="s">
        <v>27731</v>
      </c>
      <c r="B5428">
        <v>659298</v>
      </c>
      <c r="C5428">
        <v>10000</v>
      </c>
      <c r="D5428">
        <v>10000</v>
      </c>
      <c r="E5428" t="s">
        <v>9</v>
      </c>
      <c r="F5428" t="s">
        <v>10</v>
      </c>
      <c r="G5428" t="s">
        <v>5100</v>
      </c>
    </row>
    <row r="5429" spans="1:7">
      <c r="A5429" t="s">
        <v>27732</v>
      </c>
      <c r="B5429">
        <v>659298</v>
      </c>
      <c r="C5429">
        <v>10000</v>
      </c>
      <c r="D5429">
        <v>10000</v>
      </c>
      <c r="E5429" t="s">
        <v>9</v>
      </c>
      <c r="F5429" t="s">
        <v>10</v>
      </c>
      <c r="G5429" t="s">
        <v>5100</v>
      </c>
    </row>
    <row r="5430" spans="1:7">
      <c r="A5430" t="s">
        <v>27733</v>
      </c>
      <c r="B5430">
        <v>659298</v>
      </c>
      <c r="C5430">
        <v>10000</v>
      </c>
      <c r="D5430">
        <v>10000</v>
      </c>
      <c r="E5430" t="s">
        <v>9</v>
      </c>
      <c r="F5430" t="s">
        <v>10</v>
      </c>
      <c r="G5430" t="s">
        <v>5100</v>
      </c>
    </row>
    <row r="5431" spans="1:7">
      <c r="A5431" t="s">
        <v>27734</v>
      </c>
      <c r="B5431">
        <v>659298</v>
      </c>
      <c r="C5431">
        <v>10000</v>
      </c>
      <c r="D5431">
        <v>10000</v>
      </c>
      <c r="E5431" t="s">
        <v>9</v>
      </c>
      <c r="F5431" t="s">
        <v>10</v>
      </c>
      <c r="G5431" t="s">
        <v>5100</v>
      </c>
    </row>
    <row r="5432" spans="1:7">
      <c r="A5432" t="s">
        <v>27735</v>
      </c>
      <c r="B5432">
        <v>659298</v>
      </c>
      <c r="C5432">
        <v>10000</v>
      </c>
      <c r="D5432">
        <v>10000</v>
      </c>
      <c r="E5432" t="s">
        <v>9</v>
      </c>
      <c r="F5432" t="s">
        <v>10</v>
      </c>
      <c r="G5432" t="s">
        <v>5100</v>
      </c>
    </row>
    <row r="5433" spans="1:7">
      <c r="A5433" t="s">
        <v>27736</v>
      </c>
      <c r="B5433">
        <v>659298</v>
      </c>
      <c r="C5433">
        <v>10000</v>
      </c>
      <c r="D5433">
        <v>10000</v>
      </c>
      <c r="E5433" t="s">
        <v>9</v>
      </c>
      <c r="F5433" t="s">
        <v>10</v>
      </c>
      <c r="G5433" t="s">
        <v>5100</v>
      </c>
    </row>
    <row r="5434" spans="1:7">
      <c r="A5434" t="s">
        <v>27737</v>
      </c>
      <c r="B5434">
        <v>659298</v>
      </c>
      <c r="C5434">
        <v>10000</v>
      </c>
      <c r="D5434">
        <v>10000</v>
      </c>
      <c r="E5434" t="s">
        <v>9</v>
      </c>
      <c r="F5434" t="s">
        <v>10</v>
      </c>
      <c r="G5434" t="s">
        <v>5100</v>
      </c>
    </row>
    <row r="5435" spans="1:7">
      <c r="A5435" t="s">
        <v>27738</v>
      </c>
      <c r="B5435">
        <v>659298</v>
      </c>
      <c r="C5435">
        <v>10000</v>
      </c>
      <c r="D5435">
        <v>10000</v>
      </c>
      <c r="E5435" t="s">
        <v>9</v>
      </c>
      <c r="F5435" t="s">
        <v>10</v>
      </c>
      <c r="G5435" t="s">
        <v>5100</v>
      </c>
    </row>
    <row r="5436" spans="1:7">
      <c r="A5436" t="s">
        <v>27739</v>
      </c>
      <c r="B5436">
        <v>659298</v>
      </c>
      <c r="C5436">
        <v>10000</v>
      </c>
      <c r="D5436">
        <v>10000</v>
      </c>
      <c r="E5436" t="s">
        <v>9</v>
      </c>
      <c r="F5436" t="s">
        <v>10</v>
      </c>
      <c r="G5436" t="s">
        <v>5100</v>
      </c>
    </row>
    <row r="5437" spans="1:7">
      <c r="A5437" t="s">
        <v>27740</v>
      </c>
      <c r="B5437">
        <v>659298</v>
      </c>
      <c r="C5437">
        <v>10000</v>
      </c>
      <c r="D5437">
        <v>10000</v>
      </c>
      <c r="E5437" t="s">
        <v>9</v>
      </c>
      <c r="F5437" t="s">
        <v>10</v>
      </c>
      <c r="G5437" t="s">
        <v>5100</v>
      </c>
    </row>
    <row r="5438" spans="1:7">
      <c r="A5438" t="s">
        <v>27741</v>
      </c>
      <c r="B5438">
        <v>659298</v>
      </c>
      <c r="C5438">
        <v>10000</v>
      </c>
      <c r="D5438">
        <v>10000</v>
      </c>
      <c r="E5438" t="s">
        <v>9</v>
      </c>
      <c r="F5438" t="s">
        <v>10</v>
      </c>
      <c r="G5438" t="s">
        <v>5100</v>
      </c>
    </row>
    <row r="5439" spans="1:7">
      <c r="A5439" t="s">
        <v>27742</v>
      </c>
      <c r="B5439">
        <v>659298</v>
      </c>
      <c r="C5439">
        <v>10000</v>
      </c>
      <c r="D5439">
        <v>10000</v>
      </c>
      <c r="E5439" t="s">
        <v>9</v>
      </c>
      <c r="F5439" t="s">
        <v>10</v>
      </c>
      <c r="G5439" t="s">
        <v>5100</v>
      </c>
    </row>
    <row r="5440" spans="1:7">
      <c r="A5440" t="s">
        <v>27743</v>
      </c>
      <c r="B5440">
        <v>659298</v>
      </c>
      <c r="C5440">
        <v>10000</v>
      </c>
      <c r="D5440">
        <v>10000</v>
      </c>
      <c r="E5440" t="s">
        <v>9</v>
      </c>
      <c r="F5440" t="s">
        <v>10</v>
      </c>
      <c r="G5440" t="s">
        <v>5100</v>
      </c>
    </row>
    <row r="5441" spans="1:7">
      <c r="A5441" t="s">
        <v>27744</v>
      </c>
      <c r="B5441">
        <v>659298</v>
      </c>
      <c r="C5441">
        <v>10000</v>
      </c>
      <c r="D5441">
        <v>10000</v>
      </c>
      <c r="E5441" t="s">
        <v>9</v>
      </c>
      <c r="F5441" t="s">
        <v>10</v>
      </c>
      <c r="G5441" t="s">
        <v>5100</v>
      </c>
    </row>
    <row r="5442" spans="1:7">
      <c r="A5442" t="s">
        <v>27745</v>
      </c>
      <c r="B5442">
        <v>659298</v>
      </c>
      <c r="C5442">
        <v>10000</v>
      </c>
      <c r="D5442">
        <v>10000</v>
      </c>
      <c r="E5442" t="s">
        <v>9</v>
      </c>
      <c r="F5442" t="s">
        <v>10</v>
      </c>
      <c r="G5442" t="s">
        <v>5100</v>
      </c>
    </row>
    <row r="5443" spans="1:7">
      <c r="A5443" t="s">
        <v>27746</v>
      </c>
      <c r="B5443">
        <v>659298</v>
      </c>
      <c r="C5443">
        <v>10000</v>
      </c>
      <c r="D5443">
        <v>10000</v>
      </c>
      <c r="E5443" t="s">
        <v>9</v>
      </c>
      <c r="F5443" t="s">
        <v>10</v>
      </c>
      <c r="G5443" t="s">
        <v>5100</v>
      </c>
    </row>
    <row r="5444" spans="1:7">
      <c r="A5444" t="s">
        <v>27747</v>
      </c>
      <c r="B5444">
        <v>659298</v>
      </c>
      <c r="C5444">
        <v>10000</v>
      </c>
      <c r="D5444">
        <v>10000</v>
      </c>
      <c r="E5444" t="s">
        <v>9</v>
      </c>
      <c r="F5444" t="s">
        <v>10</v>
      </c>
      <c r="G5444" t="s">
        <v>5100</v>
      </c>
    </row>
    <row r="5445" spans="1:7">
      <c r="A5445" t="s">
        <v>27748</v>
      </c>
      <c r="B5445">
        <v>659298</v>
      </c>
      <c r="C5445">
        <v>10000</v>
      </c>
      <c r="D5445">
        <v>10000</v>
      </c>
      <c r="E5445" t="s">
        <v>9</v>
      </c>
      <c r="F5445" t="s">
        <v>10</v>
      </c>
      <c r="G5445" t="s">
        <v>5100</v>
      </c>
    </row>
    <row r="5446" spans="1:7">
      <c r="A5446" t="s">
        <v>27749</v>
      </c>
      <c r="B5446">
        <v>659298</v>
      </c>
      <c r="C5446">
        <v>10000</v>
      </c>
      <c r="D5446">
        <v>10000</v>
      </c>
      <c r="E5446" t="s">
        <v>9</v>
      </c>
      <c r="F5446" t="s">
        <v>10</v>
      </c>
      <c r="G5446" t="s">
        <v>5100</v>
      </c>
    </row>
    <row r="5447" spans="1:7">
      <c r="A5447" t="s">
        <v>27750</v>
      </c>
      <c r="B5447">
        <v>659298</v>
      </c>
      <c r="C5447">
        <v>10000</v>
      </c>
      <c r="D5447">
        <v>10000</v>
      </c>
      <c r="E5447" t="s">
        <v>9</v>
      </c>
      <c r="F5447" t="s">
        <v>10</v>
      </c>
      <c r="G5447" t="s">
        <v>5100</v>
      </c>
    </row>
    <row r="5448" spans="1:7">
      <c r="A5448" t="s">
        <v>27751</v>
      </c>
      <c r="B5448">
        <v>659298</v>
      </c>
      <c r="C5448">
        <v>10000</v>
      </c>
      <c r="D5448">
        <v>10000</v>
      </c>
      <c r="E5448" t="s">
        <v>9</v>
      </c>
      <c r="F5448" t="s">
        <v>10</v>
      </c>
      <c r="G5448" t="s">
        <v>5100</v>
      </c>
    </row>
    <row r="5449" spans="1:7">
      <c r="A5449" t="s">
        <v>27752</v>
      </c>
      <c r="B5449">
        <v>659298</v>
      </c>
      <c r="C5449">
        <v>10000</v>
      </c>
      <c r="D5449">
        <v>10000</v>
      </c>
      <c r="E5449" t="s">
        <v>9</v>
      </c>
      <c r="F5449" t="s">
        <v>10</v>
      </c>
      <c r="G5449" t="s">
        <v>5100</v>
      </c>
    </row>
    <row r="5450" spans="1:7">
      <c r="A5450" t="s">
        <v>27753</v>
      </c>
      <c r="B5450">
        <v>659298</v>
      </c>
      <c r="C5450">
        <v>10000</v>
      </c>
      <c r="D5450">
        <v>10000</v>
      </c>
      <c r="E5450" t="s">
        <v>9</v>
      </c>
      <c r="F5450" t="s">
        <v>10</v>
      </c>
      <c r="G5450" t="s">
        <v>5100</v>
      </c>
    </row>
    <row r="5451" spans="1:7">
      <c r="A5451" t="s">
        <v>27754</v>
      </c>
      <c r="B5451">
        <v>659298</v>
      </c>
      <c r="C5451">
        <v>10000</v>
      </c>
      <c r="D5451">
        <v>10000</v>
      </c>
      <c r="E5451" t="s">
        <v>9</v>
      </c>
      <c r="F5451" t="s">
        <v>10</v>
      </c>
      <c r="G5451" t="s">
        <v>5100</v>
      </c>
    </row>
    <row r="5452" spans="1:7">
      <c r="A5452" t="s">
        <v>27755</v>
      </c>
      <c r="B5452">
        <v>659298</v>
      </c>
      <c r="C5452">
        <v>10000</v>
      </c>
      <c r="D5452">
        <v>10000</v>
      </c>
      <c r="E5452" t="s">
        <v>9</v>
      </c>
      <c r="F5452" t="s">
        <v>10</v>
      </c>
      <c r="G5452" t="s">
        <v>5100</v>
      </c>
    </row>
    <row r="5453" spans="1:7">
      <c r="A5453" t="s">
        <v>27756</v>
      </c>
      <c r="B5453">
        <v>659298</v>
      </c>
      <c r="C5453">
        <v>10000</v>
      </c>
      <c r="D5453">
        <v>10000</v>
      </c>
      <c r="E5453" t="s">
        <v>9</v>
      </c>
      <c r="F5453" t="s">
        <v>10</v>
      </c>
      <c r="G5453" t="s">
        <v>5100</v>
      </c>
    </row>
    <row r="5454" spans="1:7">
      <c r="A5454" t="s">
        <v>27757</v>
      </c>
      <c r="B5454">
        <v>659298</v>
      </c>
      <c r="C5454">
        <v>10000</v>
      </c>
      <c r="D5454">
        <v>10000</v>
      </c>
      <c r="E5454" t="s">
        <v>9</v>
      </c>
      <c r="F5454" t="s">
        <v>10</v>
      </c>
      <c r="G5454" t="s">
        <v>5100</v>
      </c>
    </row>
    <row r="5455" spans="1:7">
      <c r="A5455" t="s">
        <v>27758</v>
      </c>
      <c r="B5455">
        <v>659298</v>
      </c>
      <c r="C5455">
        <v>10000</v>
      </c>
      <c r="D5455">
        <v>10000</v>
      </c>
      <c r="E5455" t="s">
        <v>9</v>
      </c>
      <c r="F5455" t="s">
        <v>10</v>
      </c>
      <c r="G5455" t="s">
        <v>5100</v>
      </c>
    </row>
    <row r="5456" spans="1:7">
      <c r="A5456" t="s">
        <v>27759</v>
      </c>
      <c r="B5456">
        <v>659298</v>
      </c>
      <c r="C5456">
        <v>10000</v>
      </c>
      <c r="D5456">
        <v>10000</v>
      </c>
      <c r="E5456" t="s">
        <v>9</v>
      </c>
      <c r="F5456" t="s">
        <v>10</v>
      </c>
      <c r="G5456" t="s">
        <v>5100</v>
      </c>
    </row>
    <row r="5457" spans="1:7">
      <c r="A5457" t="s">
        <v>27760</v>
      </c>
      <c r="B5457">
        <v>659298</v>
      </c>
      <c r="C5457">
        <v>10000</v>
      </c>
      <c r="D5457">
        <v>10000</v>
      </c>
      <c r="E5457" t="s">
        <v>9</v>
      </c>
      <c r="F5457" t="s">
        <v>10</v>
      </c>
      <c r="G5457" t="s">
        <v>5100</v>
      </c>
    </row>
    <row r="5458" spans="1:7">
      <c r="A5458" t="s">
        <v>27761</v>
      </c>
      <c r="B5458">
        <v>659298</v>
      </c>
      <c r="C5458">
        <v>10000</v>
      </c>
      <c r="D5458">
        <v>10000</v>
      </c>
      <c r="E5458" t="s">
        <v>9</v>
      </c>
      <c r="F5458" t="s">
        <v>10</v>
      </c>
      <c r="G5458" t="s">
        <v>5100</v>
      </c>
    </row>
    <row r="5459" spans="1:7">
      <c r="A5459" t="s">
        <v>27762</v>
      </c>
      <c r="B5459">
        <v>659298</v>
      </c>
      <c r="C5459">
        <v>10000</v>
      </c>
      <c r="D5459">
        <v>10000</v>
      </c>
      <c r="E5459" t="s">
        <v>9</v>
      </c>
      <c r="F5459" t="s">
        <v>10</v>
      </c>
      <c r="G5459" t="s">
        <v>5100</v>
      </c>
    </row>
    <row r="5460" spans="1:7">
      <c r="A5460" t="s">
        <v>27763</v>
      </c>
      <c r="B5460">
        <v>659298</v>
      </c>
      <c r="C5460">
        <v>10000</v>
      </c>
      <c r="D5460">
        <v>10000</v>
      </c>
      <c r="E5460" t="s">
        <v>9</v>
      </c>
      <c r="F5460" t="s">
        <v>10</v>
      </c>
      <c r="G5460" t="s">
        <v>5100</v>
      </c>
    </row>
    <row r="5461" spans="1:7">
      <c r="A5461" t="s">
        <v>27764</v>
      </c>
      <c r="B5461">
        <v>659298</v>
      </c>
      <c r="C5461">
        <v>10000</v>
      </c>
      <c r="D5461">
        <v>10000</v>
      </c>
      <c r="E5461" t="s">
        <v>9</v>
      </c>
      <c r="F5461" t="s">
        <v>10</v>
      </c>
      <c r="G5461" t="s">
        <v>5100</v>
      </c>
    </row>
    <row r="5462" spans="1:7">
      <c r="A5462" t="s">
        <v>27765</v>
      </c>
      <c r="B5462">
        <v>659298</v>
      </c>
      <c r="C5462">
        <v>10000</v>
      </c>
      <c r="D5462">
        <v>10000</v>
      </c>
      <c r="E5462" t="s">
        <v>9</v>
      </c>
      <c r="F5462" t="s">
        <v>10</v>
      </c>
      <c r="G5462" t="s">
        <v>5100</v>
      </c>
    </row>
    <row r="5463" spans="1:7">
      <c r="A5463" t="s">
        <v>27766</v>
      </c>
      <c r="B5463">
        <v>659298</v>
      </c>
      <c r="C5463">
        <v>10000</v>
      </c>
      <c r="D5463">
        <v>10000</v>
      </c>
      <c r="E5463" t="s">
        <v>9</v>
      </c>
      <c r="F5463" t="s">
        <v>10</v>
      </c>
      <c r="G5463" t="s">
        <v>5100</v>
      </c>
    </row>
    <row r="5464" spans="1:7">
      <c r="A5464" t="s">
        <v>27767</v>
      </c>
      <c r="B5464">
        <v>659298</v>
      </c>
      <c r="C5464">
        <v>10000</v>
      </c>
      <c r="D5464">
        <v>10000</v>
      </c>
      <c r="E5464" t="s">
        <v>9</v>
      </c>
      <c r="F5464" t="s">
        <v>10</v>
      </c>
      <c r="G5464" t="s">
        <v>5100</v>
      </c>
    </row>
    <row r="5465" spans="1:7">
      <c r="A5465" t="s">
        <v>27768</v>
      </c>
      <c r="B5465">
        <v>659298</v>
      </c>
      <c r="C5465">
        <v>10000</v>
      </c>
      <c r="D5465">
        <v>10000</v>
      </c>
      <c r="E5465" t="s">
        <v>9</v>
      </c>
      <c r="F5465" t="s">
        <v>10</v>
      </c>
      <c r="G5465" t="s">
        <v>5100</v>
      </c>
    </row>
    <row r="5466" spans="1:7">
      <c r="A5466" t="s">
        <v>27769</v>
      </c>
      <c r="B5466">
        <v>659298</v>
      </c>
      <c r="C5466">
        <v>10000</v>
      </c>
      <c r="D5466">
        <v>10000</v>
      </c>
      <c r="E5466" t="s">
        <v>9</v>
      </c>
      <c r="F5466" t="s">
        <v>10</v>
      </c>
      <c r="G5466" t="s">
        <v>5100</v>
      </c>
    </row>
    <row r="5467" spans="1:7">
      <c r="A5467" t="s">
        <v>27770</v>
      </c>
      <c r="B5467">
        <v>659298</v>
      </c>
      <c r="C5467">
        <v>10000</v>
      </c>
      <c r="D5467">
        <v>10000</v>
      </c>
      <c r="E5467" t="s">
        <v>9</v>
      </c>
      <c r="F5467" t="s">
        <v>10</v>
      </c>
      <c r="G5467" t="s">
        <v>5100</v>
      </c>
    </row>
    <row r="5468" spans="1:7">
      <c r="A5468" t="s">
        <v>27771</v>
      </c>
      <c r="B5468">
        <v>659298</v>
      </c>
      <c r="C5468">
        <v>10000</v>
      </c>
      <c r="D5468">
        <v>10000</v>
      </c>
      <c r="E5468" t="s">
        <v>9</v>
      </c>
      <c r="F5468" t="s">
        <v>10</v>
      </c>
      <c r="G5468" t="s">
        <v>5100</v>
      </c>
    </row>
    <row r="5469" spans="1:7">
      <c r="A5469" t="s">
        <v>27772</v>
      </c>
      <c r="B5469">
        <v>659298</v>
      </c>
      <c r="C5469">
        <v>10000</v>
      </c>
      <c r="D5469">
        <v>10000</v>
      </c>
      <c r="E5469" t="s">
        <v>9</v>
      </c>
      <c r="F5469" t="s">
        <v>10</v>
      </c>
      <c r="G5469" t="s">
        <v>5100</v>
      </c>
    </row>
    <row r="5470" spans="1:7">
      <c r="A5470" t="s">
        <v>27773</v>
      </c>
      <c r="B5470">
        <v>659298</v>
      </c>
      <c r="C5470">
        <v>10000</v>
      </c>
      <c r="D5470">
        <v>10000</v>
      </c>
      <c r="E5470" t="s">
        <v>9</v>
      </c>
      <c r="F5470" t="s">
        <v>10</v>
      </c>
      <c r="G5470" t="s">
        <v>5100</v>
      </c>
    </row>
    <row r="5471" spans="1:7">
      <c r="A5471" t="s">
        <v>27774</v>
      </c>
      <c r="B5471">
        <v>659298</v>
      </c>
      <c r="C5471">
        <v>10000</v>
      </c>
      <c r="D5471">
        <v>10000</v>
      </c>
      <c r="E5471" t="s">
        <v>9</v>
      </c>
      <c r="F5471" t="s">
        <v>10</v>
      </c>
      <c r="G5471" t="s">
        <v>5100</v>
      </c>
    </row>
    <row r="5472" spans="1:7">
      <c r="A5472" t="s">
        <v>27775</v>
      </c>
      <c r="B5472">
        <v>659298</v>
      </c>
      <c r="C5472">
        <v>10000</v>
      </c>
      <c r="D5472">
        <v>10000</v>
      </c>
      <c r="E5472" t="s">
        <v>9</v>
      </c>
      <c r="F5472" t="s">
        <v>10</v>
      </c>
      <c r="G5472" t="s">
        <v>5100</v>
      </c>
    </row>
    <row r="5473" spans="1:7">
      <c r="A5473" t="s">
        <v>27776</v>
      </c>
      <c r="B5473">
        <v>659298</v>
      </c>
      <c r="C5473">
        <v>10000</v>
      </c>
      <c r="D5473">
        <v>10000</v>
      </c>
      <c r="E5473" t="s">
        <v>9</v>
      </c>
      <c r="F5473" t="s">
        <v>10</v>
      </c>
      <c r="G5473" t="s">
        <v>5100</v>
      </c>
    </row>
    <row r="5474" spans="1:7">
      <c r="A5474" t="s">
        <v>27777</v>
      </c>
      <c r="B5474">
        <v>659298</v>
      </c>
      <c r="C5474">
        <v>10000</v>
      </c>
      <c r="D5474">
        <v>10000</v>
      </c>
      <c r="E5474" t="s">
        <v>9</v>
      </c>
      <c r="F5474" t="s">
        <v>10</v>
      </c>
      <c r="G5474" t="s">
        <v>5100</v>
      </c>
    </row>
    <row r="5475" spans="1:7">
      <c r="A5475" t="s">
        <v>27778</v>
      </c>
      <c r="B5475">
        <v>659298</v>
      </c>
      <c r="C5475">
        <v>10000</v>
      </c>
      <c r="D5475">
        <v>10000</v>
      </c>
      <c r="E5475" t="s">
        <v>9</v>
      </c>
      <c r="F5475" t="s">
        <v>10</v>
      </c>
      <c r="G5475" t="s">
        <v>5100</v>
      </c>
    </row>
    <row r="5476" spans="1:7">
      <c r="A5476" t="s">
        <v>27779</v>
      </c>
      <c r="B5476">
        <v>659298</v>
      </c>
      <c r="C5476">
        <v>10000</v>
      </c>
      <c r="D5476">
        <v>10000</v>
      </c>
      <c r="E5476" t="s">
        <v>9</v>
      </c>
      <c r="F5476" t="s">
        <v>10</v>
      </c>
      <c r="G5476" t="s">
        <v>5100</v>
      </c>
    </row>
    <row r="5477" spans="1:7">
      <c r="A5477" t="s">
        <v>27780</v>
      </c>
      <c r="B5477">
        <v>659298</v>
      </c>
      <c r="C5477">
        <v>10000</v>
      </c>
      <c r="D5477">
        <v>10000</v>
      </c>
      <c r="E5477" t="s">
        <v>9</v>
      </c>
      <c r="F5477" t="s">
        <v>10</v>
      </c>
      <c r="G5477" t="s">
        <v>5100</v>
      </c>
    </row>
    <row r="5478" spans="1:7">
      <c r="A5478" t="s">
        <v>27781</v>
      </c>
      <c r="B5478">
        <v>659298</v>
      </c>
      <c r="C5478">
        <v>10000</v>
      </c>
      <c r="D5478">
        <v>10000</v>
      </c>
      <c r="E5478" t="s">
        <v>9</v>
      </c>
      <c r="F5478" t="s">
        <v>10</v>
      </c>
      <c r="G5478" t="s">
        <v>5100</v>
      </c>
    </row>
    <row r="5479" spans="1:7">
      <c r="A5479" t="s">
        <v>27782</v>
      </c>
      <c r="B5479">
        <v>659298</v>
      </c>
      <c r="C5479">
        <v>10000</v>
      </c>
      <c r="D5479">
        <v>10000</v>
      </c>
      <c r="E5479" t="s">
        <v>9</v>
      </c>
      <c r="F5479" t="s">
        <v>10</v>
      </c>
      <c r="G5479" t="s">
        <v>5100</v>
      </c>
    </row>
    <row r="5480" spans="1:7">
      <c r="A5480" t="s">
        <v>27783</v>
      </c>
      <c r="B5480">
        <v>659298</v>
      </c>
      <c r="C5480">
        <v>10000</v>
      </c>
      <c r="D5480">
        <v>10000</v>
      </c>
      <c r="E5480" t="s">
        <v>9</v>
      </c>
      <c r="F5480" t="s">
        <v>10</v>
      </c>
      <c r="G5480" t="s">
        <v>5100</v>
      </c>
    </row>
    <row r="5481" spans="1:7">
      <c r="A5481" t="s">
        <v>27784</v>
      </c>
      <c r="B5481">
        <v>659298</v>
      </c>
      <c r="C5481">
        <v>10000</v>
      </c>
      <c r="D5481">
        <v>10000</v>
      </c>
      <c r="E5481" t="s">
        <v>9</v>
      </c>
      <c r="F5481" t="s">
        <v>10</v>
      </c>
      <c r="G5481" t="s">
        <v>5100</v>
      </c>
    </row>
    <row r="5482" spans="1:7">
      <c r="A5482" t="s">
        <v>27785</v>
      </c>
      <c r="B5482">
        <v>659298</v>
      </c>
      <c r="C5482">
        <v>10000</v>
      </c>
      <c r="D5482">
        <v>10000</v>
      </c>
      <c r="E5482" t="s">
        <v>9</v>
      </c>
      <c r="F5482" t="s">
        <v>10</v>
      </c>
      <c r="G5482" t="s">
        <v>5100</v>
      </c>
    </row>
    <row r="5483" spans="1:7">
      <c r="A5483" t="s">
        <v>27786</v>
      </c>
      <c r="B5483">
        <v>659298</v>
      </c>
      <c r="C5483">
        <v>10000</v>
      </c>
      <c r="D5483">
        <v>10000</v>
      </c>
      <c r="E5483" t="s">
        <v>9</v>
      </c>
      <c r="F5483" t="s">
        <v>10</v>
      </c>
      <c r="G5483" t="s">
        <v>5100</v>
      </c>
    </row>
    <row r="5484" spans="1:7">
      <c r="A5484" t="s">
        <v>27787</v>
      </c>
      <c r="B5484">
        <v>659298</v>
      </c>
      <c r="C5484">
        <v>10000</v>
      </c>
      <c r="D5484">
        <v>10000</v>
      </c>
      <c r="E5484" t="s">
        <v>9</v>
      </c>
      <c r="F5484" t="s">
        <v>10</v>
      </c>
      <c r="G5484" t="s">
        <v>5100</v>
      </c>
    </row>
    <row r="5485" spans="1:7">
      <c r="A5485" t="s">
        <v>27788</v>
      </c>
      <c r="B5485">
        <v>659298</v>
      </c>
      <c r="C5485">
        <v>10000</v>
      </c>
      <c r="D5485">
        <v>10000</v>
      </c>
      <c r="E5485" t="s">
        <v>9</v>
      </c>
      <c r="F5485" t="s">
        <v>10</v>
      </c>
      <c r="G5485" t="s">
        <v>5100</v>
      </c>
    </row>
    <row r="5486" spans="1:7">
      <c r="A5486" t="s">
        <v>27789</v>
      </c>
      <c r="B5486">
        <v>659298</v>
      </c>
      <c r="C5486">
        <v>10000</v>
      </c>
      <c r="D5486">
        <v>10000</v>
      </c>
      <c r="E5486" t="s">
        <v>9</v>
      </c>
      <c r="F5486" t="s">
        <v>10</v>
      </c>
      <c r="G5486" t="s">
        <v>5100</v>
      </c>
    </row>
    <row r="5487" spans="1:7">
      <c r="A5487" t="s">
        <v>27790</v>
      </c>
      <c r="B5487">
        <v>659298</v>
      </c>
      <c r="C5487">
        <v>10000</v>
      </c>
      <c r="D5487">
        <v>10000</v>
      </c>
      <c r="E5487" t="s">
        <v>9</v>
      </c>
      <c r="F5487" t="s">
        <v>10</v>
      </c>
      <c r="G5487" t="s">
        <v>5100</v>
      </c>
    </row>
    <row r="5488" spans="1:7">
      <c r="A5488" t="s">
        <v>27791</v>
      </c>
      <c r="B5488">
        <v>659298</v>
      </c>
      <c r="C5488">
        <v>10000</v>
      </c>
      <c r="D5488">
        <v>10000</v>
      </c>
      <c r="E5488" t="s">
        <v>9</v>
      </c>
      <c r="F5488" t="s">
        <v>10</v>
      </c>
      <c r="G5488" t="s">
        <v>5100</v>
      </c>
    </row>
    <row r="5489" spans="1:7">
      <c r="A5489" t="s">
        <v>27792</v>
      </c>
      <c r="B5489">
        <v>659298</v>
      </c>
      <c r="C5489">
        <v>10000</v>
      </c>
      <c r="D5489">
        <v>10000</v>
      </c>
      <c r="E5489" t="s">
        <v>9</v>
      </c>
      <c r="F5489" t="s">
        <v>10</v>
      </c>
      <c r="G5489" t="s">
        <v>5100</v>
      </c>
    </row>
    <row r="5490" spans="1:7">
      <c r="A5490" t="s">
        <v>27793</v>
      </c>
      <c r="B5490">
        <v>659298</v>
      </c>
      <c r="C5490">
        <v>10000</v>
      </c>
      <c r="D5490">
        <v>10000</v>
      </c>
      <c r="E5490" t="s">
        <v>9</v>
      </c>
      <c r="F5490" t="s">
        <v>10</v>
      </c>
      <c r="G5490" t="s">
        <v>5100</v>
      </c>
    </row>
    <row r="5491" spans="1:7">
      <c r="A5491" t="s">
        <v>27794</v>
      </c>
      <c r="B5491">
        <v>659298</v>
      </c>
      <c r="C5491">
        <v>10000</v>
      </c>
      <c r="D5491">
        <v>10000</v>
      </c>
      <c r="E5491" t="s">
        <v>9</v>
      </c>
      <c r="F5491" t="s">
        <v>10</v>
      </c>
      <c r="G5491" t="s">
        <v>5100</v>
      </c>
    </row>
    <row r="5492" spans="1:7">
      <c r="A5492" t="s">
        <v>27795</v>
      </c>
      <c r="B5492">
        <v>659298</v>
      </c>
      <c r="C5492">
        <v>10000</v>
      </c>
      <c r="D5492">
        <v>10000</v>
      </c>
      <c r="E5492" t="s">
        <v>9</v>
      </c>
      <c r="F5492" t="s">
        <v>10</v>
      </c>
      <c r="G5492" t="s">
        <v>5100</v>
      </c>
    </row>
    <row r="5493" spans="1:7">
      <c r="A5493" t="s">
        <v>27796</v>
      </c>
      <c r="B5493">
        <v>659298</v>
      </c>
      <c r="C5493">
        <v>10000</v>
      </c>
      <c r="D5493">
        <v>10000</v>
      </c>
      <c r="E5493" t="s">
        <v>9</v>
      </c>
      <c r="F5493" t="s">
        <v>10</v>
      </c>
      <c r="G5493" t="s">
        <v>5100</v>
      </c>
    </row>
    <row r="5494" spans="1:7">
      <c r="A5494" t="s">
        <v>27797</v>
      </c>
      <c r="B5494">
        <v>659298</v>
      </c>
      <c r="C5494">
        <v>10000</v>
      </c>
      <c r="D5494">
        <v>10000</v>
      </c>
      <c r="E5494" t="s">
        <v>9</v>
      </c>
      <c r="F5494" t="s">
        <v>10</v>
      </c>
      <c r="G5494" t="s">
        <v>5100</v>
      </c>
    </row>
    <row r="5495" spans="1:7">
      <c r="A5495" t="s">
        <v>27798</v>
      </c>
      <c r="B5495">
        <v>659298</v>
      </c>
      <c r="C5495">
        <v>10000</v>
      </c>
      <c r="D5495">
        <v>10000</v>
      </c>
      <c r="E5495" t="s">
        <v>9</v>
      </c>
      <c r="F5495" t="s">
        <v>10</v>
      </c>
      <c r="G5495" t="s">
        <v>5100</v>
      </c>
    </row>
    <row r="5496" spans="1:7">
      <c r="A5496" t="s">
        <v>27799</v>
      </c>
      <c r="B5496">
        <v>659298</v>
      </c>
      <c r="C5496">
        <v>10000</v>
      </c>
      <c r="D5496">
        <v>10000</v>
      </c>
      <c r="E5496" t="s">
        <v>9</v>
      </c>
      <c r="F5496" t="s">
        <v>10</v>
      </c>
      <c r="G5496" t="s">
        <v>5100</v>
      </c>
    </row>
    <row r="5497" spans="1:7">
      <c r="A5497" t="s">
        <v>27800</v>
      </c>
      <c r="B5497">
        <v>659298</v>
      </c>
      <c r="C5497">
        <v>10000</v>
      </c>
      <c r="D5497">
        <v>10000</v>
      </c>
      <c r="E5497" t="s">
        <v>9</v>
      </c>
      <c r="F5497" t="s">
        <v>10</v>
      </c>
      <c r="G5497" t="s">
        <v>5100</v>
      </c>
    </row>
    <row r="5498" spans="1:7">
      <c r="A5498" t="s">
        <v>27801</v>
      </c>
      <c r="B5498">
        <v>659298</v>
      </c>
      <c r="C5498">
        <v>10000</v>
      </c>
      <c r="D5498">
        <v>10000</v>
      </c>
      <c r="E5498" t="s">
        <v>9</v>
      </c>
      <c r="F5498" t="s">
        <v>10</v>
      </c>
      <c r="G5498" t="s">
        <v>5100</v>
      </c>
    </row>
    <row r="5499" spans="1:7">
      <c r="A5499" t="s">
        <v>27802</v>
      </c>
      <c r="B5499">
        <v>659298</v>
      </c>
      <c r="C5499">
        <v>10000</v>
      </c>
      <c r="D5499">
        <v>10000</v>
      </c>
      <c r="E5499" t="s">
        <v>9</v>
      </c>
      <c r="F5499" t="s">
        <v>10</v>
      </c>
      <c r="G5499" t="s">
        <v>5100</v>
      </c>
    </row>
    <row r="5500" spans="1:7">
      <c r="A5500" t="s">
        <v>27803</v>
      </c>
      <c r="B5500">
        <v>659298</v>
      </c>
      <c r="C5500">
        <v>10000</v>
      </c>
      <c r="D5500">
        <v>10000</v>
      </c>
      <c r="E5500" t="s">
        <v>9</v>
      </c>
      <c r="F5500" t="s">
        <v>10</v>
      </c>
      <c r="G5500" t="s">
        <v>5100</v>
      </c>
    </row>
    <row r="5501" spans="1:7">
      <c r="A5501" t="s">
        <v>27804</v>
      </c>
      <c r="B5501">
        <v>659298</v>
      </c>
      <c r="C5501">
        <v>10000</v>
      </c>
      <c r="D5501">
        <v>10000</v>
      </c>
      <c r="E5501" t="s">
        <v>9</v>
      </c>
      <c r="F5501" t="s">
        <v>10</v>
      </c>
      <c r="G5501" t="s">
        <v>5100</v>
      </c>
    </row>
    <row r="5502" spans="1:7">
      <c r="A5502" t="s">
        <v>27805</v>
      </c>
      <c r="B5502">
        <v>659298</v>
      </c>
      <c r="C5502">
        <v>10000</v>
      </c>
      <c r="D5502">
        <v>10000</v>
      </c>
      <c r="E5502" t="s">
        <v>9</v>
      </c>
      <c r="F5502" t="s">
        <v>10</v>
      </c>
      <c r="G5502" t="s">
        <v>5100</v>
      </c>
    </row>
    <row r="5503" spans="1:7">
      <c r="A5503" t="s">
        <v>27806</v>
      </c>
      <c r="B5503">
        <v>659298</v>
      </c>
      <c r="C5503">
        <v>10000</v>
      </c>
      <c r="D5503">
        <v>10000</v>
      </c>
      <c r="E5503" t="s">
        <v>9</v>
      </c>
      <c r="F5503" t="s">
        <v>10</v>
      </c>
      <c r="G5503" t="s">
        <v>5100</v>
      </c>
    </row>
    <row r="5504" spans="1:7">
      <c r="A5504" t="s">
        <v>27807</v>
      </c>
      <c r="B5504">
        <v>659298</v>
      </c>
      <c r="C5504">
        <v>10000</v>
      </c>
      <c r="D5504">
        <v>10000</v>
      </c>
      <c r="E5504" t="s">
        <v>9</v>
      </c>
      <c r="F5504" t="s">
        <v>10</v>
      </c>
      <c r="G5504" t="s">
        <v>5100</v>
      </c>
    </row>
    <row r="5505" spans="1:7">
      <c r="A5505" t="s">
        <v>27808</v>
      </c>
      <c r="B5505">
        <v>659298</v>
      </c>
      <c r="C5505">
        <v>10000</v>
      </c>
      <c r="D5505">
        <v>10000</v>
      </c>
      <c r="E5505" t="s">
        <v>9</v>
      </c>
      <c r="F5505" t="s">
        <v>10</v>
      </c>
      <c r="G5505" t="s">
        <v>5100</v>
      </c>
    </row>
    <row r="5506" spans="1:7">
      <c r="A5506" t="s">
        <v>27809</v>
      </c>
      <c r="B5506">
        <v>659298</v>
      </c>
      <c r="C5506">
        <v>10000</v>
      </c>
      <c r="D5506">
        <v>10000</v>
      </c>
      <c r="E5506" t="s">
        <v>9</v>
      </c>
      <c r="F5506" t="s">
        <v>10</v>
      </c>
      <c r="G5506" t="s">
        <v>5100</v>
      </c>
    </row>
    <row r="5507" spans="1:7">
      <c r="A5507" t="s">
        <v>27810</v>
      </c>
      <c r="B5507">
        <v>659298</v>
      </c>
      <c r="C5507">
        <v>10000</v>
      </c>
      <c r="D5507">
        <v>10000</v>
      </c>
      <c r="E5507" t="s">
        <v>9</v>
      </c>
      <c r="F5507" t="s">
        <v>10</v>
      </c>
      <c r="G5507" t="s">
        <v>5100</v>
      </c>
    </row>
    <row r="5508" spans="1:7">
      <c r="A5508" t="s">
        <v>27811</v>
      </c>
      <c r="B5508">
        <v>659298</v>
      </c>
      <c r="C5508">
        <v>10000</v>
      </c>
      <c r="D5508">
        <v>10000</v>
      </c>
      <c r="E5508" t="s">
        <v>9</v>
      </c>
      <c r="F5508" t="s">
        <v>10</v>
      </c>
      <c r="G5508" t="s">
        <v>5100</v>
      </c>
    </row>
    <row r="5509" spans="1:7">
      <c r="A5509" t="s">
        <v>27812</v>
      </c>
      <c r="B5509">
        <v>659298</v>
      </c>
      <c r="C5509">
        <v>10000</v>
      </c>
      <c r="D5509">
        <v>10000</v>
      </c>
      <c r="E5509" t="s">
        <v>9</v>
      </c>
      <c r="F5509" t="s">
        <v>10</v>
      </c>
      <c r="G5509" t="s">
        <v>5100</v>
      </c>
    </row>
    <row r="5510" spans="1:7">
      <c r="A5510" t="s">
        <v>27813</v>
      </c>
      <c r="B5510">
        <v>659298</v>
      </c>
      <c r="C5510">
        <v>10000</v>
      </c>
      <c r="D5510">
        <v>10000</v>
      </c>
      <c r="E5510" t="s">
        <v>9</v>
      </c>
      <c r="F5510" t="s">
        <v>10</v>
      </c>
      <c r="G5510" t="s">
        <v>5100</v>
      </c>
    </row>
    <row r="5511" spans="1:7">
      <c r="A5511" t="s">
        <v>27814</v>
      </c>
      <c r="B5511">
        <v>659298</v>
      </c>
      <c r="C5511">
        <v>10000</v>
      </c>
      <c r="D5511">
        <v>10000</v>
      </c>
      <c r="E5511" t="s">
        <v>9</v>
      </c>
      <c r="F5511" t="s">
        <v>10</v>
      </c>
      <c r="G5511" t="s">
        <v>5100</v>
      </c>
    </row>
    <row r="5512" spans="1:7">
      <c r="A5512" t="s">
        <v>27815</v>
      </c>
      <c r="B5512">
        <v>659298</v>
      </c>
      <c r="C5512">
        <v>10000</v>
      </c>
      <c r="D5512">
        <v>10000</v>
      </c>
      <c r="E5512" t="s">
        <v>9</v>
      </c>
      <c r="F5512" t="s">
        <v>10</v>
      </c>
      <c r="G5512" t="s">
        <v>5100</v>
      </c>
    </row>
    <row r="5513" spans="1:7">
      <c r="A5513" t="s">
        <v>27816</v>
      </c>
      <c r="B5513">
        <v>659298</v>
      </c>
      <c r="C5513">
        <v>10000</v>
      </c>
      <c r="D5513">
        <v>10000</v>
      </c>
      <c r="E5513" t="s">
        <v>9</v>
      </c>
      <c r="F5513" t="s">
        <v>10</v>
      </c>
      <c r="G5513" t="s">
        <v>5100</v>
      </c>
    </row>
    <row r="5514" spans="1:7">
      <c r="A5514" t="s">
        <v>27817</v>
      </c>
      <c r="B5514">
        <v>659298</v>
      </c>
      <c r="C5514">
        <v>10000</v>
      </c>
      <c r="D5514">
        <v>10000</v>
      </c>
      <c r="E5514" t="s">
        <v>9</v>
      </c>
      <c r="F5514" t="s">
        <v>10</v>
      </c>
      <c r="G5514" t="s">
        <v>5100</v>
      </c>
    </row>
    <row r="5515" spans="1:7">
      <c r="A5515" t="s">
        <v>27818</v>
      </c>
      <c r="B5515">
        <v>659298</v>
      </c>
      <c r="C5515">
        <v>10000</v>
      </c>
      <c r="D5515">
        <v>10000</v>
      </c>
      <c r="E5515" t="s">
        <v>9</v>
      </c>
      <c r="F5515" t="s">
        <v>10</v>
      </c>
      <c r="G5515" t="s">
        <v>5100</v>
      </c>
    </row>
    <row r="5516" spans="1:7">
      <c r="A5516" t="s">
        <v>27819</v>
      </c>
      <c r="B5516">
        <v>659298</v>
      </c>
      <c r="C5516">
        <v>10000</v>
      </c>
      <c r="D5516">
        <v>10000</v>
      </c>
      <c r="E5516" t="s">
        <v>9</v>
      </c>
      <c r="F5516" t="s">
        <v>10</v>
      </c>
      <c r="G5516" t="s">
        <v>5100</v>
      </c>
    </row>
    <row r="5517" spans="1:7">
      <c r="A5517" t="s">
        <v>27820</v>
      </c>
      <c r="B5517">
        <v>659298</v>
      </c>
      <c r="C5517">
        <v>10000</v>
      </c>
      <c r="D5517">
        <v>10000</v>
      </c>
      <c r="E5517" t="s">
        <v>9</v>
      </c>
      <c r="F5517" t="s">
        <v>10</v>
      </c>
      <c r="G5517" t="s">
        <v>5100</v>
      </c>
    </row>
    <row r="5518" spans="1:7">
      <c r="A5518" t="s">
        <v>27821</v>
      </c>
      <c r="B5518">
        <v>659298</v>
      </c>
      <c r="C5518">
        <v>10000</v>
      </c>
      <c r="D5518">
        <v>10000</v>
      </c>
      <c r="E5518" t="s">
        <v>9</v>
      </c>
      <c r="F5518" t="s">
        <v>10</v>
      </c>
      <c r="G5518" t="s">
        <v>5100</v>
      </c>
    </row>
    <row r="5519" spans="1:7">
      <c r="A5519" t="s">
        <v>27822</v>
      </c>
      <c r="B5519">
        <v>659298</v>
      </c>
      <c r="C5519">
        <v>10000</v>
      </c>
      <c r="D5519">
        <v>10000</v>
      </c>
      <c r="E5519" t="s">
        <v>9</v>
      </c>
      <c r="F5519" t="s">
        <v>10</v>
      </c>
      <c r="G5519" t="s">
        <v>5100</v>
      </c>
    </row>
    <row r="5520" spans="1:7">
      <c r="A5520" t="s">
        <v>27823</v>
      </c>
      <c r="B5520">
        <v>659298</v>
      </c>
      <c r="C5520">
        <v>10000</v>
      </c>
      <c r="D5520">
        <v>10000</v>
      </c>
      <c r="E5520" t="s">
        <v>9</v>
      </c>
      <c r="F5520" t="s">
        <v>10</v>
      </c>
      <c r="G5520" t="s">
        <v>5100</v>
      </c>
    </row>
    <row r="5521" spans="1:7">
      <c r="A5521" t="s">
        <v>27824</v>
      </c>
      <c r="B5521">
        <v>659298</v>
      </c>
      <c r="C5521">
        <v>10000</v>
      </c>
      <c r="D5521">
        <v>10000</v>
      </c>
      <c r="E5521" t="s">
        <v>9</v>
      </c>
      <c r="F5521" t="s">
        <v>10</v>
      </c>
      <c r="G5521" t="s">
        <v>5100</v>
      </c>
    </row>
    <row r="5522" spans="1:7">
      <c r="A5522" t="s">
        <v>27825</v>
      </c>
      <c r="B5522">
        <v>659298</v>
      </c>
      <c r="C5522">
        <v>10000</v>
      </c>
      <c r="D5522">
        <v>10000</v>
      </c>
      <c r="E5522" t="s">
        <v>9</v>
      </c>
      <c r="F5522" t="s">
        <v>10</v>
      </c>
      <c r="G5522" t="s">
        <v>5100</v>
      </c>
    </row>
    <row r="5523" spans="1:7">
      <c r="A5523" t="s">
        <v>27826</v>
      </c>
      <c r="B5523">
        <v>659298</v>
      </c>
      <c r="C5523">
        <v>10000</v>
      </c>
      <c r="D5523">
        <v>10000</v>
      </c>
      <c r="E5523" t="s">
        <v>9</v>
      </c>
      <c r="F5523" t="s">
        <v>10</v>
      </c>
      <c r="G5523" t="s">
        <v>5100</v>
      </c>
    </row>
    <row r="5524" spans="1:7">
      <c r="A5524" t="s">
        <v>27827</v>
      </c>
      <c r="B5524">
        <v>659298</v>
      </c>
      <c r="C5524">
        <v>10000</v>
      </c>
      <c r="D5524">
        <v>10000</v>
      </c>
      <c r="E5524" t="s">
        <v>9</v>
      </c>
      <c r="F5524" t="s">
        <v>10</v>
      </c>
      <c r="G5524" t="s">
        <v>5100</v>
      </c>
    </row>
    <row r="5525" spans="1:7">
      <c r="A5525" t="s">
        <v>27828</v>
      </c>
      <c r="B5525">
        <v>659298</v>
      </c>
      <c r="C5525">
        <v>10000</v>
      </c>
      <c r="D5525">
        <v>10000</v>
      </c>
      <c r="E5525" t="s">
        <v>9</v>
      </c>
      <c r="F5525" t="s">
        <v>10</v>
      </c>
      <c r="G5525" t="s">
        <v>5100</v>
      </c>
    </row>
    <row r="5526" spans="1:7">
      <c r="A5526" t="s">
        <v>5150</v>
      </c>
      <c r="B5526">
        <v>659333</v>
      </c>
      <c r="C5526">
        <v>3000</v>
      </c>
      <c r="D5526">
        <v>48</v>
      </c>
      <c r="E5526" t="s">
        <v>9</v>
      </c>
      <c r="F5526" t="s">
        <v>10</v>
      </c>
      <c r="G5526" t="s">
        <v>27829</v>
      </c>
    </row>
    <row r="5527" spans="1:7">
      <c r="A5527" t="s">
        <v>5152</v>
      </c>
      <c r="B5527">
        <v>659333</v>
      </c>
      <c r="C5527">
        <v>3000</v>
      </c>
      <c r="D5527">
        <v>450</v>
      </c>
      <c r="E5527" t="s">
        <v>9</v>
      </c>
      <c r="F5527" t="s">
        <v>10</v>
      </c>
      <c r="G5527" t="s">
        <v>27829</v>
      </c>
    </row>
    <row r="5528" spans="1:7">
      <c r="A5528" t="s">
        <v>5153</v>
      </c>
      <c r="B5528">
        <v>659333</v>
      </c>
      <c r="C5528">
        <v>3000</v>
      </c>
      <c r="D5528">
        <v>629</v>
      </c>
      <c r="E5528" t="s">
        <v>9</v>
      </c>
      <c r="F5528" t="s">
        <v>10</v>
      </c>
      <c r="G5528" t="s">
        <v>27829</v>
      </c>
    </row>
    <row r="5529" spans="1:7">
      <c r="A5529" t="s">
        <v>5154</v>
      </c>
      <c r="B5529">
        <v>659333</v>
      </c>
      <c r="C5529">
        <v>1038</v>
      </c>
      <c r="D5529">
        <v>1038</v>
      </c>
      <c r="E5529" t="s">
        <v>9</v>
      </c>
      <c r="F5529" t="s">
        <v>10</v>
      </c>
      <c r="G5529" t="s">
        <v>27829</v>
      </c>
    </row>
    <row r="5530" spans="1:7">
      <c r="A5530" t="s">
        <v>5155</v>
      </c>
      <c r="B5530">
        <v>659369</v>
      </c>
      <c r="C5530">
        <v>1000</v>
      </c>
      <c r="D5530">
        <v>193</v>
      </c>
      <c r="E5530" t="s">
        <v>9</v>
      </c>
      <c r="F5530" t="s">
        <v>10</v>
      </c>
      <c r="G5530" t="s">
        <v>5020</v>
      </c>
    </row>
    <row r="5531" spans="1:7">
      <c r="A5531" t="s">
        <v>5156</v>
      </c>
      <c r="B5531">
        <v>659369</v>
      </c>
      <c r="C5531">
        <v>1000</v>
      </c>
      <c r="D5531">
        <v>904</v>
      </c>
      <c r="E5531" t="s">
        <v>9</v>
      </c>
      <c r="F5531" t="s">
        <v>10</v>
      </c>
      <c r="G5531" t="s">
        <v>5020</v>
      </c>
    </row>
    <row r="5532" spans="1:7">
      <c r="A5532" t="s">
        <v>5157</v>
      </c>
      <c r="B5532">
        <v>659369</v>
      </c>
      <c r="C5532">
        <v>1000</v>
      </c>
      <c r="D5532">
        <v>1000</v>
      </c>
      <c r="E5532" t="s">
        <v>9</v>
      </c>
      <c r="F5532" t="s">
        <v>10</v>
      </c>
      <c r="G5532" t="s">
        <v>5020</v>
      </c>
    </row>
    <row r="5533" spans="1:7">
      <c r="A5533" t="s">
        <v>5158</v>
      </c>
      <c r="B5533">
        <v>659369</v>
      </c>
      <c r="C5533">
        <v>1000</v>
      </c>
      <c r="D5533">
        <v>1000</v>
      </c>
      <c r="E5533" t="s">
        <v>9</v>
      </c>
      <c r="F5533" t="s">
        <v>10</v>
      </c>
      <c r="G5533" t="s">
        <v>5020</v>
      </c>
    </row>
    <row r="5534" spans="1:7">
      <c r="A5534" t="s">
        <v>5159</v>
      </c>
      <c r="B5534">
        <v>659369</v>
      </c>
      <c r="C5534">
        <v>1000</v>
      </c>
      <c r="D5534">
        <v>1000</v>
      </c>
      <c r="E5534" t="s">
        <v>9</v>
      </c>
      <c r="F5534" t="s">
        <v>10</v>
      </c>
      <c r="G5534" t="s">
        <v>5020</v>
      </c>
    </row>
    <row r="5535" spans="1:7">
      <c r="A5535" t="s">
        <v>27830</v>
      </c>
      <c r="B5535">
        <v>659369</v>
      </c>
      <c r="C5535">
        <v>1000</v>
      </c>
      <c r="D5535">
        <v>1000</v>
      </c>
      <c r="E5535" t="s">
        <v>9</v>
      </c>
      <c r="F5535" t="s">
        <v>10</v>
      </c>
      <c r="G5535" t="s">
        <v>5020</v>
      </c>
    </row>
    <row r="5536" spans="1:7">
      <c r="A5536" t="s">
        <v>27831</v>
      </c>
      <c r="B5536">
        <v>659369</v>
      </c>
      <c r="C5536">
        <v>1000</v>
      </c>
      <c r="D5536">
        <v>1000</v>
      </c>
      <c r="E5536" t="s">
        <v>9</v>
      </c>
      <c r="F5536" t="s">
        <v>10</v>
      </c>
      <c r="G5536" t="s">
        <v>5020</v>
      </c>
    </row>
    <row r="5537" spans="1:7">
      <c r="A5537" t="s">
        <v>27832</v>
      </c>
      <c r="B5537">
        <v>659369</v>
      </c>
      <c r="C5537">
        <v>1000</v>
      </c>
      <c r="D5537">
        <v>1000</v>
      </c>
      <c r="E5537" t="s">
        <v>9</v>
      </c>
      <c r="F5537" t="s">
        <v>10</v>
      </c>
      <c r="G5537" t="s">
        <v>5020</v>
      </c>
    </row>
    <row r="5538" spans="1:7">
      <c r="A5538" t="s">
        <v>5162</v>
      </c>
      <c r="B5538" t="s">
        <v>5160</v>
      </c>
      <c r="C5538">
        <v>10000</v>
      </c>
      <c r="D5538">
        <v>2374</v>
      </c>
      <c r="E5538" t="s">
        <v>113</v>
      </c>
      <c r="F5538" t="s">
        <v>202</v>
      </c>
      <c r="G5538" t="s">
        <v>5161</v>
      </c>
    </row>
    <row r="5539" spans="1:7">
      <c r="A5539" t="s">
        <v>5163</v>
      </c>
      <c r="B5539" t="s">
        <v>5160</v>
      </c>
      <c r="C5539">
        <v>10000</v>
      </c>
      <c r="D5539">
        <v>8587</v>
      </c>
      <c r="E5539" t="s">
        <v>20</v>
      </c>
      <c r="F5539" t="s">
        <v>21</v>
      </c>
      <c r="G5539" t="s">
        <v>5161</v>
      </c>
    </row>
    <row r="5540" spans="1:7">
      <c r="A5540" t="s">
        <v>5164</v>
      </c>
      <c r="B5540" t="s">
        <v>5160</v>
      </c>
      <c r="C5540">
        <v>10000</v>
      </c>
      <c r="D5540">
        <v>5680</v>
      </c>
      <c r="E5540" t="s">
        <v>20</v>
      </c>
      <c r="F5540" t="s">
        <v>21</v>
      </c>
      <c r="G5540" t="s">
        <v>5161</v>
      </c>
    </row>
    <row r="5541" spans="1:7">
      <c r="A5541" t="s">
        <v>5165</v>
      </c>
      <c r="B5541" t="s">
        <v>5160</v>
      </c>
      <c r="C5541">
        <v>10000</v>
      </c>
      <c r="D5541">
        <v>9552</v>
      </c>
      <c r="E5541" t="s">
        <v>9</v>
      </c>
      <c r="F5541" t="s">
        <v>10</v>
      </c>
      <c r="G5541" t="s">
        <v>5161</v>
      </c>
    </row>
    <row r="5542" spans="1:7">
      <c r="A5542" t="s">
        <v>5166</v>
      </c>
      <c r="B5542" t="s">
        <v>5160</v>
      </c>
      <c r="C5542">
        <v>10000</v>
      </c>
      <c r="D5542">
        <v>10000</v>
      </c>
      <c r="E5542" t="s">
        <v>9</v>
      </c>
      <c r="F5542" t="s">
        <v>10</v>
      </c>
      <c r="G5542" t="s">
        <v>5161</v>
      </c>
    </row>
    <row r="5543" spans="1:7">
      <c r="A5543" t="s">
        <v>5167</v>
      </c>
      <c r="B5543" t="s">
        <v>5160</v>
      </c>
      <c r="C5543">
        <v>10000</v>
      </c>
      <c r="D5543">
        <v>10000</v>
      </c>
      <c r="E5543" t="s">
        <v>9</v>
      </c>
      <c r="F5543" t="s">
        <v>10</v>
      </c>
      <c r="G5543" t="s">
        <v>5161</v>
      </c>
    </row>
    <row r="5544" spans="1:7">
      <c r="A5544" t="s">
        <v>5168</v>
      </c>
      <c r="B5544" t="s">
        <v>5160</v>
      </c>
      <c r="C5544">
        <v>10000</v>
      </c>
      <c r="D5544">
        <v>10000</v>
      </c>
      <c r="E5544" t="s">
        <v>9</v>
      </c>
      <c r="F5544" t="s">
        <v>10</v>
      </c>
      <c r="G5544" t="s">
        <v>5161</v>
      </c>
    </row>
    <row r="5545" spans="1:7">
      <c r="A5545" t="s">
        <v>5169</v>
      </c>
      <c r="B5545" t="s">
        <v>5160</v>
      </c>
      <c r="C5545">
        <v>10000</v>
      </c>
      <c r="D5545">
        <v>10000</v>
      </c>
      <c r="E5545" t="s">
        <v>9</v>
      </c>
      <c r="F5545" t="s">
        <v>10</v>
      </c>
      <c r="G5545" t="s">
        <v>5161</v>
      </c>
    </row>
    <row r="5546" spans="1:7">
      <c r="A5546" t="s">
        <v>5170</v>
      </c>
      <c r="B5546" t="s">
        <v>5160</v>
      </c>
      <c r="C5546">
        <v>10000</v>
      </c>
      <c r="D5546">
        <v>10000</v>
      </c>
      <c r="E5546" t="s">
        <v>9</v>
      </c>
      <c r="F5546" t="s">
        <v>10</v>
      </c>
      <c r="G5546" t="s">
        <v>5161</v>
      </c>
    </row>
    <row r="5547" spans="1:7">
      <c r="A5547" t="s">
        <v>5171</v>
      </c>
      <c r="B5547" t="s">
        <v>5160</v>
      </c>
      <c r="C5547">
        <v>10000</v>
      </c>
      <c r="D5547">
        <v>10000</v>
      </c>
      <c r="E5547" t="s">
        <v>9</v>
      </c>
      <c r="F5547" t="s">
        <v>10</v>
      </c>
      <c r="G5547" t="s">
        <v>5161</v>
      </c>
    </row>
    <row r="5548" spans="1:7">
      <c r="A5548" t="s">
        <v>5172</v>
      </c>
      <c r="B5548" t="s">
        <v>5160</v>
      </c>
      <c r="C5548">
        <v>10000</v>
      </c>
      <c r="D5548">
        <v>10000</v>
      </c>
      <c r="E5548" t="s">
        <v>9</v>
      </c>
      <c r="F5548" t="s">
        <v>10</v>
      </c>
      <c r="G5548" t="s">
        <v>5161</v>
      </c>
    </row>
    <row r="5549" spans="1:7">
      <c r="A5549" t="s">
        <v>5173</v>
      </c>
      <c r="B5549" t="s">
        <v>5160</v>
      </c>
      <c r="C5549">
        <v>10000</v>
      </c>
      <c r="D5549">
        <v>10000</v>
      </c>
      <c r="E5549" t="s">
        <v>9</v>
      </c>
      <c r="F5549" t="s">
        <v>10</v>
      </c>
      <c r="G5549" t="s">
        <v>5161</v>
      </c>
    </row>
    <row r="5550" spans="1:7">
      <c r="A5550" t="s">
        <v>5174</v>
      </c>
      <c r="B5550" t="s">
        <v>5160</v>
      </c>
      <c r="C5550">
        <v>10000</v>
      </c>
      <c r="D5550">
        <v>10000</v>
      </c>
      <c r="E5550" t="s">
        <v>9</v>
      </c>
      <c r="F5550" t="s">
        <v>10</v>
      </c>
      <c r="G5550" t="s">
        <v>5161</v>
      </c>
    </row>
    <row r="5551" spans="1:7">
      <c r="A5551" t="s">
        <v>5175</v>
      </c>
      <c r="B5551" t="s">
        <v>5160</v>
      </c>
      <c r="C5551">
        <v>10000</v>
      </c>
      <c r="D5551">
        <v>10000</v>
      </c>
      <c r="E5551" t="s">
        <v>9</v>
      </c>
      <c r="F5551" t="s">
        <v>10</v>
      </c>
      <c r="G5551" t="s">
        <v>5161</v>
      </c>
    </row>
    <row r="5552" spans="1:7">
      <c r="A5552" t="s">
        <v>5176</v>
      </c>
      <c r="B5552" t="s">
        <v>5160</v>
      </c>
      <c r="C5552">
        <v>10000</v>
      </c>
      <c r="D5552">
        <v>10000</v>
      </c>
      <c r="E5552" t="s">
        <v>9</v>
      </c>
      <c r="F5552" t="s">
        <v>10</v>
      </c>
      <c r="G5552" t="s">
        <v>5161</v>
      </c>
    </row>
    <row r="5553" spans="1:7">
      <c r="A5553" t="s">
        <v>5177</v>
      </c>
      <c r="B5553" t="s">
        <v>5160</v>
      </c>
      <c r="C5553">
        <v>10000</v>
      </c>
      <c r="D5553">
        <v>10000</v>
      </c>
      <c r="E5553" t="s">
        <v>9</v>
      </c>
      <c r="F5553" t="s">
        <v>10</v>
      </c>
      <c r="G5553" t="s">
        <v>5161</v>
      </c>
    </row>
    <row r="5554" spans="1:7">
      <c r="A5554" t="s">
        <v>5178</v>
      </c>
      <c r="B5554" t="s">
        <v>5160</v>
      </c>
      <c r="C5554">
        <v>10000</v>
      </c>
      <c r="D5554">
        <v>10000</v>
      </c>
      <c r="E5554" t="s">
        <v>9</v>
      </c>
      <c r="F5554" t="s">
        <v>10</v>
      </c>
      <c r="G5554" t="s">
        <v>5161</v>
      </c>
    </row>
    <row r="5555" spans="1:7">
      <c r="A5555" t="s">
        <v>5179</v>
      </c>
      <c r="B5555" t="s">
        <v>5160</v>
      </c>
      <c r="C5555">
        <v>10000</v>
      </c>
      <c r="D5555">
        <v>10000</v>
      </c>
      <c r="E5555" t="s">
        <v>9</v>
      </c>
      <c r="F5555" t="s">
        <v>10</v>
      </c>
      <c r="G5555" t="s">
        <v>5161</v>
      </c>
    </row>
    <row r="5556" spans="1:7">
      <c r="A5556" t="s">
        <v>5180</v>
      </c>
      <c r="B5556" t="s">
        <v>5160</v>
      </c>
      <c r="C5556">
        <v>10000</v>
      </c>
      <c r="D5556">
        <v>10000</v>
      </c>
      <c r="E5556" t="s">
        <v>9</v>
      </c>
      <c r="F5556" t="s">
        <v>10</v>
      </c>
      <c r="G5556" t="s">
        <v>5161</v>
      </c>
    </row>
    <row r="5557" spans="1:7">
      <c r="A5557" t="s">
        <v>5181</v>
      </c>
      <c r="B5557" t="s">
        <v>5160</v>
      </c>
      <c r="C5557">
        <v>10000</v>
      </c>
      <c r="D5557">
        <v>10000</v>
      </c>
      <c r="E5557" t="s">
        <v>9</v>
      </c>
      <c r="F5557" t="s">
        <v>10</v>
      </c>
      <c r="G5557" t="s">
        <v>5161</v>
      </c>
    </row>
    <row r="5558" spans="1:7">
      <c r="A5558" t="s">
        <v>5182</v>
      </c>
      <c r="B5558" t="s">
        <v>5160</v>
      </c>
      <c r="C5558">
        <v>10000</v>
      </c>
      <c r="D5558">
        <v>10000</v>
      </c>
      <c r="E5558" t="s">
        <v>9</v>
      </c>
      <c r="F5558" t="s">
        <v>10</v>
      </c>
      <c r="G5558" t="s">
        <v>5161</v>
      </c>
    </row>
    <row r="5559" spans="1:7">
      <c r="A5559" t="s">
        <v>5183</v>
      </c>
      <c r="B5559" t="s">
        <v>5160</v>
      </c>
      <c r="C5559">
        <v>10000</v>
      </c>
      <c r="D5559">
        <v>10000</v>
      </c>
      <c r="E5559" t="s">
        <v>9</v>
      </c>
      <c r="F5559" t="s">
        <v>10</v>
      </c>
      <c r="G5559" t="s">
        <v>5161</v>
      </c>
    </row>
    <row r="5560" spans="1:7">
      <c r="A5560" t="s">
        <v>5184</v>
      </c>
      <c r="B5560" t="s">
        <v>5160</v>
      </c>
      <c r="C5560">
        <v>10000</v>
      </c>
      <c r="D5560">
        <v>10000</v>
      </c>
      <c r="E5560" t="s">
        <v>9</v>
      </c>
      <c r="F5560" t="s">
        <v>10</v>
      </c>
      <c r="G5560" t="s">
        <v>5161</v>
      </c>
    </row>
    <row r="5561" spans="1:7">
      <c r="A5561" t="s">
        <v>5185</v>
      </c>
      <c r="B5561" t="s">
        <v>5160</v>
      </c>
      <c r="C5561">
        <v>10000</v>
      </c>
      <c r="D5561">
        <v>10000</v>
      </c>
      <c r="E5561" t="s">
        <v>9</v>
      </c>
      <c r="F5561" t="s">
        <v>10</v>
      </c>
      <c r="G5561" t="s">
        <v>5161</v>
      </c>
    </row>
    <row r="5562" spans="1:7">
      <c r="A5562" t="s">
        <v>5186</v>
      </c>
      <c r="B5562" t="s">
        <v>5160</v>
      </c>
      <c r="C5562">
        <v>10000</v>
      </c>
      <c r="D5562">
        <v>10000</v>
      </c>
      <c r="E5562" t="s">
        <v>9</v>
      </c>
      <c r="F5562" t="s">
        <v>10</v>
      </c>
      <c r="G5562" t="s">
        <v>5161</v>
      </c>
    </row>
    <row r="5563" spans="1:7">
      <c r="A5563" t="s">
        <v>5187</v>
      </c>
      <c r="B5563" t="s">
        <v>5160</v>
      </c>
      <c r="C5563">
        <v>10000</v>
      </c>
      <c r="D5563">
        <v>10000</v>
      </c>
      <c r="E5563" t="s">
        <v>9</v>
      </c>
      <c r="F5563" t="s">
        <v>10</v>
      </c>
      <c r="G5563" t="s">
        <v>5161</v>
      </c>
    </row>
    <row r="5564" spans="1:7">
      <c r="A5564" t="s">
        <v>5188</v>
      </c>
      <c r="B5564" t="s">
        <v>5160</v>
      </c>
      <c r="C5564">
        <v>10000</v>
      </c>
      <c r="D5564">
        <v>10000</v>
      </c>
      <c r="E5564" t="s">
        <v>9</v>
      </c>
      <c r="F5564" t="s">
        <v>10</v>
      </c>
      <c r="G5564" t="s">
        <v>5161</v>
      </c>
    </row>
    <row r="5565" spans="1:7">
      <c r="A5565" t="s">
        <v>5189</v>
      </c>
      <c r="B5565" t="s">
        <v>5160</v>
      </c>
      <c r="C5565">
        <v>10000</v>
      </c>
      <c r="D5565">
        <v>10000</v>
      </c>
      <c r="E5565" t="s">
        <v>9</v>
      </c>
      <c r="F5565" t="s">
        <v>10</v>
      </c>
      <c r="G5565" t="s">
        <v>5161</v>
      </c>
    </row>
    <row r="5566" spans="1:7">
      <c r="A5566" t="s">
        <v>5190</v>
      </c>
      <c r="B5566" t="s">
        <v>5160</v>
      </c>
      <c r="C5566">
        <v>10000</v>
      </c>
      <c r="D5566">
        <v>10000</v>
      </c>
      <c r="E5566" t="s">
        <v>9</v>
      </c>
      <c r="F5566" t="s">
        <v>10</v>
      </c>
      <c r="G5566" t="s">
        <v>5161</v>
      </c>
    </row>
    <row r="5567" spans="1:7">
      <c r="A5567" t="s">
        <v>5191</v>
      </c>
      <c r="B5567" t="s">
        <v>5160</v>
      </c>
      <c r="C5567">
        <v>10000</v>
      </c>
      <c r="D5567">
        <v>10000</v>
      </c>
      <c r="E5567" t="s">
        <v>9</v>
      </c>
      <c r="F5567" t="s">
        <v>10</v>
      </c>
      <c r="G5567" t="s">
        <v>5161</v>
      </c>
    </row>
    <row r="5568" spans="1:7">
      <c r="A5568" t="s">
        <v>5192</v>
      </c>
      <c r="B5568" t="s">
        <v>5160</v>
      </c>
      <c r="C5568">
        <v>10000</v>
      </c>
      <c r="D5568">
        <v>10000</v>
      </c>
      <c r="E5568" t="s">
        <v>9</v>
      </c>
      <c r="F5568" t="s">
        <v>10</v>
      </c>
      <c r="G5568" t="s">
        <v>5161</v>
      </c>
    </row>
    <row r="5569" spans="1:7">
      <c r="A5569" t="s">
        <v>5193</v>
      </c>
      <c r="B5569" t="s">
        <v>5160</v>
      </c>
      <c r="C5569">
        <v>10000</v>
      </c>
      <c r="D5569">
        <v>10000</v>
      </c>
      <c r="E5569" t="s">
        <v>9</v>
      </c>
      <c r="F5569" t="s">
        <v>10</v>
      </c>
      <c r="G5569" t="s">
        <v>5161</v>
      </c>
    </row>
    <row r="5570" spans="1:7">
      <c r="A5570" t="s">
        <v>5194</v>
      </c>
      <c r="B5570" t="s">
        <v>5160</v>
      </c>
      <c r="C5570">
        <v>10000</v>
      </c>
      <c r="D5570">
        <v>10000</v>
      </c>
      <c r="E5570" t="s">
        <v>9</v>
      </c>
      <c r="F5570" t="s">
        <v>10</v>
      </c>
      <c r="G5570" t="s">
        <v>5161</v>
      </c>
    </row>
    <row r="5571" spans="1:7">
      <c r="A5571" t="s">
        <v>5195</v>
      </c>
      <c r="B5571" t="s">
        <v>5160</v>
      </c>
      <c r="C5571">
        <v>10000</v>
      </c>
      <c r="D5571">
        <v>10000</v>
      </c>
      <c r="E5571" t="s">
        <v>9</v>
      </c>
      <c r="F5571" t="s">
        <v>10</v>
      </c>
      <c r="G5571" t="s">
        <v>5161</v>
      </c>
    </row>
    <row r="5572" spans="1:7">
      <c r="A5572" t="s">
        <v>5196</v>
      </c>
      <c r="B5572" t="s">
        <v>5160</v>
      </c>
      <c r="C5572">
        <v>10000</v>
      </c>
      <c r="D5572">
        <v>10000</v>
      </c>
      <c r="E5572" t="s">
        <v>9</v>
      </c>
      <c r="F5572" t="s">
        <v>10</v>
      </c>
      <c r="G5572" t="s">
        <v>5161</v>
      </c>
    </row>
    <row r="5573" spans="1:7">
      <c r="A5573" t="s">
        <v>5197</v>
      </c>
      <c r="B5573" t="s">
        <v>5160</v>
      </c>
      <c r="C5573">
        <v>10000</v>
      </c>
      <c r="D5573">
        <v>10000</v>
      </c>
      <c r="E5573" t="s">
        <v>9</v>
      </c>
      <c r="F5573" t="s">
        <v>10</v>
      </c>
      <c r="G5573" t="s">
        <v>5161</v>
      </c>
    </row>
    <row r="5574" spans="1:7">
      <c r="A5574" t="s">
        <v>5198</v>
      </c>
      <c r="B5574" t="s">
        <v>5160</v>
      </c>
      <c r="C5574">
        <v>10000</v>
      </c>
      <c r="D5574">
        <v>10000</v>
      </c>
      <c r="E5574" t="s">
        <v>9</v>
      </c>
      <c r="F5574" t="s">
        <v>10</v>
      </c>
      <c r="G5574" t="s">
        <v>5161</v>
      </c>
    </row>
    <row r="5575" spans="1:7">
      <c r="A5575" t="s">
        <v>5199</v>
      </c>
      <c r="B5575" t="s">
        <v>5160</v>
      </c>
      <c r="C5575">
        <v>10000</v>
      </c>
      <c r="D5575">
        <v>10000</v>
      </c>
      <c r="E5575" t="s">
        <v>9</v>
      </c>
      <c r="F5575" t="s">
        <v>10</v>
      </c>
      <c r="G5575" t="s">
        <v>5161</v>
      </c>
    </row>
    <row r="5576" spans="1:7">
      <c r="A5576" t="s">
        <v>5200</v>
      </c>
      <c r="B5576" t="s">
        <v>5160</v>
      </c>
      <c r="C5576">
        <v>10000</v>
      </c>
      <c r="D5576">
        <v>10000</v>
      </c>
      <c r="E5576" t="s">
        <v>9</v>
      </c>
      <c r="F5576" t="s">
        <v>10</v>
      </c>
      <c r="G5576" t="s">
        <v>5161</v>
      </c>
    </row>
    <row r="5577" spans="1:7">
      <c r="A5577" t="s">
        <v>5201</v>
      </c>
      <c r="B5577" t="s">
        <v>5160</v>
      </c>
      <c r="C5577">
        <v>10000</v>
      </c>
      <c r="D5577">
        <v>10000</v>
      </c>
      <c r="E5577" t="s">
        <v>9</v>
      </c>
      <c r="F5577" t="s">
        <v>10</v>
      </c>
      <c r="G5577" t="s">
        <v>5161</v>
      </c>
    </row>
    <row r="5578" spans="1:7">
      <c r="A5578" t="s">
        <v>5202</v>
      </c>
      <c r="B5578" t="s">
        <v>5160</v>
      </c>
      <c r="C5578">
        <v>10000</v>
      </c>
      <c r="D5578">
        <v>10000</v>
      </c>
      <c r="E5578" t="s">
        <v>9</v>
      </c>
      <c r="F5578" t="s">
        <v>10</v>
      </c>
      <c r="G5578" t="s">
        <v>5161</v>
      </c>
    </row>
    <row r="5579" spans="1:7">
      <c r="A5579" t="s">
        <v>5203</v>
      </c>
      <c r="B5579" t="s">
        <v>5160</v>
      </c>
      <c r="C5579">
        <v>10000</v>
      </c>
      <c r="D5579">
        <v>10000</v>
      </c>
      <c r="E5579" t="s">
        <v>9</v>
      </c>
      <c r="F5579" t="s">
        <v>10</v>
      </c>
      <c r="G5579" t="s">
        <v>5161</v>
      </c>
    </row>
    <row r="5580" spans="1:7">
      <c r="A5580" t="s">
        <v>5204</v>
      </c>
      <c r="B5580" t="s">
        <v>5160</v>
      </c>
      <c r="C5580">
        <v>10000</v>
      </c>
      <c r="D5580">
        <v>10000</v>
      </c>
      <c r="E5580" t="s">
        <v>9</v>
      </c>
      <c r="F5580" t="s">
        <v>10</v>
      </c>
      <c r="G5580" t="s">
        <v>5161</v>
      </c>
    </row>
    <row r="5581" spans="1:7">
      <c r="A5581" t="s">
        <v>5205</v>
      </c>
      <c r="B5581" t="s">
        <v>5160</v>
      </c>
      <c r="C5581">
        <v>10000</v>
      </c>
      <c r="D5581">
        <v>10000</v>
      </c>
      <c r="E5581" t="s">
        <v>9</v>
      </c>
      <c r="F5581" t="s">
        <v>10</v>
      </c>
      <c r="G5581" t="s">
        <v>5161</v>
      </c>
    </row>
    <row r="5582" spans="1:7">
      <c r="A5582" t="s">
        <v>5206</v>
      </c>
      <c r="B5582" t="s">
        <v>5160</v>
      </c>
      <c r="C5582">
        <v>10000</v>
      </c>
      <c r="D5582">
        <v>10000</v>
      </c>
      <c r="E5582" t="s">
        <v>9</v>
      </c>
      <c r="F5582" t="s">
        <v>10</v>
      </c>
      <c r="G5582" t="s">
        <v>5161</v>
      </c>
    </row>
    <row r="5583" spans="1:7">
      <c r="A5583" t="s">
        <v>5207</v>
      </c>
      <c r="B5583" t="s">
        <v>5160</v>
      </c>
      <c r="C5583">
        <v>10000</v>
      </c>
      <c r="D5583">
        <v>10000</v>
      </c>
      <c r="E5583" t="s">
        <v>9</v>
      </c>
      <c r="F5583" t="s">
        <v>10</v>
      </c>
      <c r="G5583" t="s">
        <v>5161</v>
      </c>
    </row>
    <row r="5584" spans="1:7">
      <c r="A5584" t="s">
        <v>5208</v>
      </c>
      <c r="B5584" t="s">
        <v>5160</v>
      </c>
      <c r="C5584">
        <v>10000</v>
      </c>
      <c r="D5584">
        <v>10000</v>
      </c>
      <c r="E5584" t="s">
        <v>9</v>
      </c>
      <c r="F5584" t="s">
        <v>10</v>
      </c>
      <c r="G5584" t="s">
        <v>5161</v>
      </c>
    </row>
    <row r="5585" spans="1:7">
      <c r="A5585" t="s">
        <v>5209</v>
      </c>
      <c r="B5585" t="s">
        <v>5160</v>
      </c>
      <c r="C5585">
        <v>10000</v>
      </c>
      <c r="D5585">
        <v>10000</v>
      </c>
      <c r="E5585" t="s">
        <v>9</v>
      </c>
      <c r="F5585" t="s">
        <v>10</v>
      </c>
      <c r="G5585" t="s">
        <v>5161</v>
      </c>
    </row>
    <row r="5586" spans="1:7">
      <c r="A5586" t="s">
        <v>5210</v>
      </c>
      <c r="B5586" t="s">
        <v>5160</v>
      </c>
      <c r="C5586">
        <v>10000</v>
      </c>
      <c r="D5586">
        <v>10000</v>
      </c>
      <c r="E5586" t="s">
        <v>9</v>
      </c>
      <c r="F5586" t="s">
        <v>10</v>
      </c>
      <c r="G5586" t="s">
        <v>5161</v>
      </c>
    </row>
    <row r="5587" spans="1:7">
      <c r="A5587" t="s">
        <v>5211</v>
      </c>
      <c r="B5587" t="s">
        <v>5160</v>
      </c>
      <c r="C5587">
        <v>10000</v>
      </c>
      <c r="D5587">
        <v>10000</v>
      </c>
      <c r="E5587" t="s">
        <v>9</v>
      </c>
      <c r="F5587" t="s">
        <v>10</v>
      </c>
      <c r="G5587" t="s">
        <v>5161</v>
      </c>
    </row>
    <row r="5588" spans="1:7">
      <c r="A5588" t="s">
        <v>5212</v>
      </c>
      <c r="B5588" t="s">
        <v>5160</v>
      </c>
      <c r="C5588">
        <v>10000</v>
      </c>
      <c r="D5588">
        <v>10000</v>
      </c>
      <c r="E5588" t="s">
        <v>9</v>
      </c>
      <c r="F5588" t="s">
        <v>10</v>
      </c>
      <c r="G5588" t="s">
        <v>5161</v>
      </c>
    </row>
    <row r="5589" spans="1:7">
      <c r="A5589" t="s">
        <v>5213</v>
      </c>
      <c r="B5589" t="s">
        <v>5160</v>
      </c>
      <c r="C5589">
        <v>10000</v>
      </c>
      <c r="D5589">
        <v>10000</v>
      </c>
      <c r="E5589" t="s">
        <v>9</v>
      </c>
      <c r="F5589" t="s">
        <v>10</v>
      </c>
      <c r="G5589" t="s">
        <v>5161</v>
      </c>
    </row>
    <row r="5590" spans="1:7">
      <c r="A5590" t="s">
        <v>5214</v>
      </c>
      <c r="B5590" t="s">
        <v>5160</v>
      </c>
      <c r="C5590">
        <v>10000</v>
      </c>
      <c r="D5590">
        <v>10000</v>
      </c>
      <c r="E5590" t="s">
        <v>9</v>
      </c>
      <c r="F5590" t="s">
        <v>10</v>
      </c>
      <c r="G5590" t="s">
        <v>5161</v>
      </c>
    </row>
    <row r="5591" spans="1:7">
      <c r="A5591" t="s">
        <v>27833</v>
      </c>
      <c r="B5591" t="s">
        <v>5160</v>
      </c>
      <c r="C5591">
        <v>10000</v>
      </c>
      <c r="D5591">
        <v>10000</v>
      </c>
      <c r="E5591" t="s">
        <v>9</v>
      </c>
      <c r="F5591" t="s">
        <v>10</v>
      </c>
      <c r="G5591" t="s">
        <v>5161</v>
      </c>
    </row>
    <row r="5592" spans="1:7">
      <c r="A5592" t="s">
        <v>27834</v>
      </c>
      <c r="B5592" t="s">
        <v>5160</v>
      </c>
      <c r="C5592">
        <v>10000</v>
      </c>
      <c r="D5592">
        <v>10000</v>
      </c>
      <c r="E5592" t="s">
        <v>9</v>
      </c>
      <c r="F5592" t="s">
        <v>10</v>
      </c>
      <c r="G5592" t="s">
        <v>5161</v>
      </c>
    </row>
    <row r="5593" spans="1:7">
      <c r="A5593" t="s">
        <v>27835</v>
      </c>
      <c r="B5593" t="s">
        <v>5160</v>
      </c>
      <c r="C5593">
        <v>10000</v>
      </c>
      <c r="D5593">
        <v>10000</v>
      </c>
      <c r="E5593" t="s">
        <v>9</v>
      </c>
      <c r="F5593" t="s">
        <v>10</v>
      </c>
      <c r="G5593" t="s">
        <v>5161</v>
      </c>
    </row>
    <row r="5594" spans="1:7">
      <c r="A5594" t="s">
        <v>27836</v>
      </c>
      <c r="B5594" t="s">
        <v>5160</v>
      </c>
      <c r="C5594">
        <v>10000</v>
      </c>
      <c r="D5594">
        <v>10000</v>
      </c>
      <c r="E5594" t="s">
        <v>9</v>
      </c>
      <c r="F5594" t="s">
        <v>10</v>
      </c>
      <c r="G5594" t="s">
        <v>5161</v>
      </c>
    </row>
    <row r="5595" spans="1:7">
      <c r="A5595" t="s">
        <v>27837</v>
      </c>
      <c r="B5595" t="s">
        <v>5160</v>
      </c>
      <c r="C5595">
        <v>10000</v>
      </c>
      <c r="D5595">
        <v>10000</v>
      </c>
      <c r="E5595" t="s">
        <v>9</v>
      </c>
      <c r="F5595" t="s">
        <v>10</v>
      </c>
      <c r="G5595" t="s">
        <v>5161</v>
      </c>
    </row>
    <row r="5596" spans="1:7">
      <c r="A5596" t="s">
        <v>27838</v>
      </c>
      <c r="B5596" t="s">
        <v>5160</v>
      </c>
      <c r="C5596">
        <v>10000</v>
      </c>
      <c r="D5596">
        <v>10000</v>
      </c>
      <c r="E5596" t="s">
        <v>9</v>
      </c>
      <c r="F5596" t="s">
        <v>10</v>
      </c>
      <c r="G5596" t="s">
        <v>5161</v>
      </c>
    </row>
    <row r="5597" spans="1:7">
      <c r="A5597" t="s">
        <v>27839</v>
      </c>
      <c r="B5597" t="s">
        <v>5160</v>
      </c>
      <c r="C5597">
        <v>10000</v>
      </c>
      <c r="D5597">
        <v>10000</v>
      </c>
      <c r="E5597" t="s">
        <v>9</v>
      </c>
      <c r="F5597" t="s">
        <v>10</v>
      </c>
      <c r="G5597" t="s">
        <v>5161</v>
      </c>
    </row>
    <row r="5598" spans="1:7">
      <c r="A5598" t="s">
        <v>27840</v>
      </c>
      <c r="B5598" t="s">
        <v>5160</v>
      </c>
      <c r="C5598">
        <v>10000</v>
      </c>
      <c r="D5598">
        <v>10000</v>
      </c>
      <c r="E5598" t="s">
        <v>9</v>
      </c>
      <c r="F5598" t="s">
        <v>10</v>
      </c>
      <c r="G5598" t="s">
        <v>5161</v>
      </c>
    </row>
    <row r="5599" spans="1:7">
      <c r="A5599" t="s">
        <v>27841</v>
      </c>
      <c r="B5599" t="s">
        <v>5160</v>
      </c>
      <c r="C5599">
        <v>10000</v>
      </c>
      <c r="D5599">
        <v>10000</v>
      </c>
      <c r="E5599" t="s">
        <v>9</v>
      </c>
      <c r="F5599" t="s">
        <v>10</v>
      </c>
      <c r="G5599" t="s">
        <v>5161</v>
      </c>
    </row>
    <row r="5600" spans="1:7">
      <c r="A5600" t="s">
        <v>27842</v>
      </c>
      <c r="B5600" t="s">
        <v>5160</v>
      </c>
      <c r="C5600">
        <v>10000</v>
      </c>
      <c r="D5600">
        <v>10000</v>
      </c>
      <c r="E5600" t="s">
        <v>9</v>
      </c>
      <c r="F5600" t="s">
        <v>10</v>
      </c>
      <c r="G5600" t="s">
        <v>5161</v>
      </c>
    </row>
    <row r="5601" spans="1:7">
      <c r="A5601" t="s">
        <v>27843</v>
      </c>
      <c r="B5601" t="s">
        <v>5160</v>
      </c>
      <c r="C5601">
        <v>10000</v>
      </c>
      <c r="D5601">
        <v>10000</v>
      </c>
      <c r="E5601" t="s">
        <v>9</v>
      </c>
      <c r="F5601" t="s">
        <v>10</v>
      </c>
      <c r="G5601" t="s">
        <v>5161</v>
      </c>
    </row>
    <row r="5602" spans="1:7">
      <c r="A5602" t="s">
        <v>5216</v>
      </c>
      <c r="B5602">
        <v>659476</v>
      </c>
      <c r="C5602">
        <v>4000</v>
      </c>
      <c r="D5602">
        <v>2614</v>
      </c>
      <c r="E5602" t="s">
        <v>20</v>
      </c>
      <c r="F5602" t="s">
        <v>21</v>
      </c>
      <c r="G5602" t="s">
        <v>27844</v>
      </c>
    </row>
    <row r="5603" spans="1:7">
      <c r="A5603" t="s">
        <v>5217</v>
      </c>
      <c r="B5603">
        <v>659476</v>
      </c>
      <c r="C5603">
        <v>4000</v>
      </c>
      <c r="D5603">
        <v>3853</v>
      </c>
      <c r="E5603" t="s">
        <v>9</v>
      </c>
      <c r="F5603" t="s">
        <v>10</v>
      </c>
      <c r="G5603" t="s">
        <v>27844</v>
      </c>
    </row>
    <row r="5604" spans="1:7">
      <c r="A5604" t="s">
        <v>27845</v>
      </c>
      <c r="B5604">
        <v>659476</v>
      </c>
      <c r="C5604">
        <v>4000</v>
      </c>
      <c r="D5604">
        <v>4000</v>
      </c>
      <c r="E5604" t="s">
        <v>9</v>
      </c>
      <c r="F5604" t="s">
        <v>10</v>
      </c>
      <c r="G5604" t="s">
        <v>27844</v>
      </c>
    </row>
    <row r="5605" spans="1:7">
      <c r="A5605" t="s">
        <v>27846</v>
      </c>
      <c r="B5605">
        <v>659476</v>
      </c>
      <c r="C5605">
        <v>4000</v>
      </c>
      <c r="D5605">
        <v>4000</v>
      </c>
      <c r="E5605" t="s">
        <v>9</v>
      </c>
      <c r="F5605" t="s">
        <v>10</v>
      </c>
      <c r="G5605" t="s">
        <v>27844</v>
      </c>
    </row>
    <row r="5606" spans="1:7">
      <c r="A5606" t="s">
        <v>5218</v>
      </c>
      <c r="B5606">
        <v>659681</v>
      </c>
      <c r="C5606">
        <v>1000</v>
      </c>
      <c r="D5606">
        <v>678</v>
      </c>
      <c r="E5606" t="s">
        <v>20</v>
      </c>
      <c r="F5606" t="s">
        <v>21</v>
      </c>
      <c r="G5606" t="s">
        <v>5029</v>
      </c>
    </row>
    <row r="5607" spans="1:7">
      <c r="A5607" t="s">
        <v>5220</v>
      </c>
      <c r="B5607">
        <v>659681</v>
      </c>
      <c r="C5607">
        <v>1000</v>
      </c>
      <c r="D5607">
        <v>1000</v>
      </c>
      <c r="E5607" t="s">
        <v>9</v>
      </c>
      <c r="F5607" t="s">
        <v>10</v>
      </c>
      <c r="G5607" t="s">
        <v>5029</v>
      </c>
    </row>
    <row r="5608" spans="1:7">
      <c r="A5608" t="s">
        <v>5221</v>
      </c>
      <c r="B5608">
        <v>659681</v>
      </c>
      <c r="C5608">
        <v>1000</v>
      </c>
      <c r="D5608">
        <v>1000</v>
      </c>
      <c r="E5608" t="s">
        <v>9</v>
      </c>
      <c r="F5608" t="s">
        <v>10</v>
      </c>
      <c r="G5608" t="s">
        <v>5029</v>
      </c>
    </row>
    <row r="5609" spans="1:7">
      <c r="A5609" t="s">
        <v>5222</v>
      </c>
      <c r="B5609">
        <v>659681</v>
      </c>
      <c r="C5609">
        <v>1000</v>
      </c>
      <c r="D5609">
        <v>1000</v>
      </c>
      <c r="E5609" t="s">
        <v>9</v>
      </c>
      <c r="F5609" t="s">
        <v>10</v>
      </c>
      <c r="G5609" t="s">
        <v>5029</v>
      </c>
    </row>
    <row r="5610" spans="1:7">
      <c r="A5610" t="s">
        <v>5223</v>
      </c>
      <c r="B5610">
        <v>659681</v>
      </c>
      <c r="C5610">
        <v>1000</v>
      </c>
      <c r="D5610">
        <v>1000</v>
      </c>
      <c r="E5610" t="s">
        <v>9</v>
      </c>
      <c r="F5610" t="s">
        <v>10</v>
      </c>
      <c r="G5610" t="s">
        <v>5029</v>
      </c>
    </row>
    <row r="5611" spans="1:7">
      <c r="A5611" t="s">
        <v>5224</v>
      </c>
      <c r="B5611">
        <v>659681</v>
      </c>
      <c r="C5611">
        <v>1000</v>
      </c>
      <c r="D5611">
        <v>1000</v>
      </c>
      <c r="E5611" t="s">
        <v>9</v>
      </c>
      <c r="F5611" t="s">
        <v>10</v>
      </c>
      <c r="G5611" t="s">
        <v>5029</v>
      </c>
    </row>
    <row r="5612" spans="1:7">
      <c r="A5612" t="s">
        <v>5227</v>
      </c>
      <c r="B5612" t="s">
        <v>5225</v>
      </c>
      <c r="C5612">
        <v>5000</v>
      </c>
      <c r="D5612">
        <v>4267</v>
      </c>
      <c r="E5612" t="s">
        <v>189</v>
      </c>
      <c r="F5612" t="s">
        <v>205</v>
      </c>
      <c r="G5612" t="s">
        <v>27847</v>
      </c>
    </row>
    <row r="5613" spans="1:7">
      <c r="A5613" t="s">
        <v>5228</v>
      </c>
      <c r="B5613" t="s">
        <v>5225</v>
      </c>
      <c r="C5613">
        <v>5000</v>
      </c>
      <c r="D5613">
        <v>2354</v>
      </c>
      <c r="E5613" t="s">
        <v>189</v>
      </c>
      <c r="F5613" t="s">
        <v>190</v>
      </c>
      <c r="G5613" t="s">
        <v>27847</v>
      </c>
    </row>
    <row r="5614" spans="1:7">
      <c r="A5614" t="s">
        <v>5229</v>
      </c>
      <c r="B5614" t="s">
        <v>5225</v>
      </c>
      <c r="C5614">
        <v>5000</v>
      </c>
      <c r="D5614">
        <v>4040</v>
      </c>
      <c r="E5614" t="s">
        <v>9</v>
      </c>
      <c r="F5614" t="s">
        <v>10</v>
      </c>
      <c r="G5614" t="s">
        <v>27847</v>
      </c>
    </row>
    <row r="5615" spans="1:7">
      <c r="A5615" t="s">
        <v>5230</v>
      </c>
      <c r="B5615" t="s">
        <v>5225</v>
      </c>
      <c r="C5615">
        <v>5000</v>
      </c>
      <c r="D5615">
        <v>5000</v>
      </c>
      <c r="E5615" t="s">
        <v>9</v>
      </c>
      <c r="F5615" t="s">
        <v>10</v>
      </c>
      <c r="G5615" t="s">
        <v>27847</v>
      </c>
    </row>
    <row r="5616" spans="1:7">
      <c r="A5616" t="s">
        <v>5231</v>
      </c>
      <c r="B5616" t="s">
        <v>5225</v>
      </c>
      <c r="C5616">
        <v>5000</v>
      </c>
      <c r="D5616">
        <v>5000</v>
      </c>
      <c r="E5616" t="s">
        <v>9</v>
      </c>
      <c r="F5616" t="s">
        <v>10</v>
      </c>
      <c r="G5616" t="s">
        <v>27847</v>
      </c>
    </row>
    <row r="5617" spans="1:7">
      <c r="A5617" t="s">
        <v>5232</v>
      </c>
      <c r="B5617" t="s">
        <v>5225</v>
      </c>
      <c r="C5617">
        <v>5000</v>
      </c>
      <c r="D5617">
        <v>5000</v>
      </c>
      <c r="E5617" t="s">
        <v>9</v>
      </c>
      <c r="F5617" t="s">
        <v>10</v>
      </c>
      <c r="G5617" t="s">
        <v>27847</v>
      </c>
    </row>
    <row r="5618" spans="1:7">
      <c r="A5618" t="s">
        <v>5233</v>
      </c>
      <c r="B5618" t="s">
        <v>5225</v>
      </c>
      <c r="C5618">
        <v>5000</v>
      </c>
      <c r="D5618">
        <v>5000</v>
      </c>
      <c r="E5618" t="s">
        <v>9</v>
      </c>
      <c r="F5618" t="s">
        <v>10</v>
      </c>
      <c r="G5618" t="s">
        <v>27847</v>
      </c>
    </row>
    <row r="5619" spans="1:7">
      <c r="A5619" t="s">
        <v>5234</v>
      </c>
      <c r="B5619" t="s">
        <v>5225</v>
      </c>
      <c r="C5619">
        <v>5000</v>
      </c>
      <c r="D5619">
        <v>5000</v>
      </c>
      <c r="E5619" t="s">
        <v>9</v>
      </c>
      <c r="F5619" t="s">
        <v>10</v>
      </c>
      <c r="G5619" t="s">
        <v>27847</v>
      </c>
    </row>
    <row r="5620" spans="1:7">
      <c r="A5620" t="s">
        <v>5235</v>
      </c>
      <c r="B5620" t="s">
        <v>5225</v>
      </c>
      <c r="C5620">
        <v>5000</v>
      </c>
      <c r="D5620">
        <v>5000</v>
      </c>
      <c r="E5620" t="s">
        <v>9</v>
      </c>
      <c r="F5620" t="s">
        <v>10</v>
      </c>
      <c r="G5620" t="s">
        <v>27847</v>
      </c>
    </row>
    <row r="5621" spans="1:7">
      <c r="A5621" t="s">
        <v>5236</v>
      </c>
      <c r="B5621" t="s">
        <v>5225</v>
      </c>
      <c r="C5621">
        <v>5000</v>
      </c>
      <c r="D5621">
        <v>5000</v>
      </c>
      <c r="E5621" t="s">
        <v>9</v>
      </c>
      <c r="F5621" t="s">
        <v>10</v>
      </c>
      <c r="G5621" t="s">
        <v>27847</v>
      </c>
    </row>
    <row r="5622" spans="1:7">
      <c r="A5622" t="s">
        <v>5237</v>
      </c>
      <c r="B5622" t="s">
        <v>5225</v>
      </c>
      <c r="C5622">
        <v>5000</v>
      </c>
      <c r="D5622">
        <v>5000</v>
      </c>
      <c r="E5622" t="s">
        <v>9</v>
      </c>
      <c r="F5622" t="s">
        <v>10</v>
      </c>
      <c r="G5622" t="s">
        <v>27847</v>
      </c>
    </row>
    <row r="5623" spans="1:7">
      <c r="A5623" t="s">
        <v>5238</v>
      </c>
      <c r="B5623" t="s">
        <v>5225</v>
      </c>
      <c r="C5623">
        <v>5000</v>
      </c>
      <c r="D5623">
        <v>5000</v>
      </c>
      <c r="E5623" t="s">
        <v>9</v>
      </c>
      <c r="F5623" t="s">
        <v>10</v>
      </c>
      <c r="G5623" t="s">
        <v>27847</v>
      </c>
    </row>
    <row r="5624" spans="1:7">
      <c r="A5624" t="s">
        <v>5239</v>
      </c>
      <c r="B5624" t="s">
        <v>5225</v>
      </c>
      <c r="C5624">
        <v>5000</v>
      </c>
      <c r="D5624">
        <v>5000</v>
      </c>
      <c r="E5624" t="s">
        <v>9</v>
      </c>
      <c r="F5624" t="s">
        <v>10</v>
      </c>
      <c r="G5624" t="s">
        <v>27847</v>
      </c>
    </row>
    <row r="5625" spans="1:7">
      <c r="A5625" t="s">
        <v>5240</v>
      </c>
      <c r="B5625" t="s">
        <v>5225</v>
      </c>
      <c r="C5625">
        <v>5000</v>
      </c>
      <c r="D5625">
        <v>5000</v>
      </c>
      <c r="E5625" t="s">
        <v>9</v>
      </c>
      <c r="F5625" t="s">
        <v>10</v>
      </c>
      <c r="G5625" t="s">
        <v>27847</v>
      </c>
    </row>
    <row r="5626" spans="1:7">
      <c r="A5626" t="s">
        <v>5241</v>
      </c>
      <c r="B5626" t="s">
        <v>5225</v>
      </c>
      <c r="C5626">
        <v>5000</v>
      </c>
      <c r="D5626">
        <v>5000</v>
      </c>
      <c r="E5626" t="s">
        <v>9</v>
      </c>
      <c r="F5626" t="s">
        <v>10</v>
      </c>
      <c r="G5626" t="s">
        <v>27847</v>
      </c>
    </row>
    <row r="5627" spans="1:7">
      <c r="A5627" t="s">
        <v>5244</v>
      </c>
      <c r="B5627" t="s">
        <v>5242</v>
      </c>
      <c r="C5627">
        <v>1000</v>
      </c>
      <c r="D5627">
        <v>552</v>
      </c>
      <c r="E5627" t="s">
        <v>9</v>
      </c>
      <c r="F5627" t="s">
        <v>10</v>
      </c>
      <c r="G5627" t="s">
        <v>27848</v>
      </c>
    </row>
    <row r="5628" spans="1:7">
      <c r="A5628" t="s">
        <v>5245</v>
      </c>
      <c r="B5628" t="s">
        <v>5242</v>
      </c>
      <c r="C5628">
        <v>1000</v>
      </c>
      <c r="D5628">
        <v>976</v>
      </c>
      <c r="E5628" t="s">
        <v>9</v>
      </c>
      <c r="F5628" t="s">
        <v>10</v>
      </c>
      <c r="G5628" t="s">
        <v>27848</v>
      </c>
    </row>
    <row r="5629" spans="1:7">
      <c r="A5629" t="s">
        <v>5246</v>
      </c>
      <c r="B5629" t="s">
        <v>5242</v>
      </c>
      <c r="C5629">
        <v>1000</v>
      </c>
      <c r="D5629">
        <v>1000</v>
      </c>
      <c r="E5629" t="s">
        <v>9</v>
      </c>
      <c r="F5629" t="s">
        <v>10</v>
      </c>
      <c r="G5629" t="s">
        <v>27848</v>
      </c>
    </row>
    <row r="5630" spans="1:7">
      <c r="A5630" t="s">
        <v>27849</v>
      </c>
      <c r="B5630" t="s">
        <v>5242</v>
      </c>
      <c r="C5630">
        <v>1000</v>
      </c>
      <c r="D5630">
        <v>1000</v>
      </c>
      <c r="E5630" t="s">
        <v>9</v>
      </c>
      <c r="F5630" t="s">
        <v>10</v>
      </c>
      <c r="G5630" t="s">
        <v>27848</v>
      </c>
    </row>
    <row r="5631" spans="1:7">
      <c r="A5631" t="s">
        <v>5247</v>
      </c>
      <c r="B5631" t="s">
        <v>5248</v>
      </c>
      <c r="C5631">
        <v>1000</v>
      </c>
      <c r="D5631">
        <v>125</v>
      </c>
      <c r="E5631" t="s">
        <v>9</v>
      </c>
      <c r="F5631" t="s">
        <v>10</v>
      </c>
      <c r="G5631" t="s">
        <v>3644</v>
      </c>
    </row>
    <row r="5632" spans="1:7">
      <c r="A5632" t="s">
        <v>5249</v>
      </c>
      <c r="B5632" t="s">
        <v>5248</v>
      </c>
      <c r="C5632">
        <v>1000</v>
      </c>
      <c r="D5632">
        <v>997</v>
      </c>
      <c r="E5632" t="s">
        <v>9</v>
      </c>
      <c r="F5632" t="s">
        <v>10</v>
      </c>
      <c r="G5632" t="s">
        <v>3644</v>
      </c>
    </row>
    <row r="5633" spans="1:7">
      <c r="A5633" t="s">
        <v>5250</v>
      </c>
      <c r="B5633" t="s">
        <v>5248</v>
      </c>
      <c r="C5633">
        <v>1000</v>
      </c>
      <c r="D5633">
        <v>1000</v>
      </c>
      <c r="E5633" t="s">
        <v>9</v>
      </c>
      <c r="F5633" t="s">
        <v>10</v>
      </c>
      <c r="G5633" t="s">
        <v>3644</v>
      </c>
    </row>
    <row r="5634" spans="1:7">
      <c r="A5634" t="s">
        <v>5251</v>
      </c>
      <c r="B5634" t="s">
        <v>5248</v>
      </c>
      <c r="C5634">
        <v>1000</v>
      </c>
      <c r="D5634">
        <v>1000</v>
      </c>
      <c r="E5634" t="s">
        <v>9</v>
      </c>
      <c r="F5634" t="s">
        <v>10</v>
      </c>
      <c r="G5634" t="s">
        <v>3644</v>
      </c>
    </row>
    <row r="5635" spans="1:7">
      <c r="A5635" t="s">
        <v>5252</v>
      </c>
      <c r="B5635" t="s">
        <v>5248</v>
      </c>
      <c r="C5635">
        <v>1000</v>
      </c>
      <c r="D5635">
        <v>1000</v>
      </c>
      <c r="E5635" t="s">
        <v>9</v>
      </c>
      <c r="F5635" t="s">
        <v>10</v>
      </c>
      <c r="G5635" t="s">
        <v>3644</v>
      </c>
    </row>
    <row r="5636" spans="1:7">
      <c r="A5636" t="s">
        <v>5253</v>
      </c>
      <c r="B5636" t="s">
        <v>5248</v>
      </c>
      <c r="C5636">
        <v>1000</v>
      </c>
      <c r="D5636">
        <v>1000</v>
      </c>
      <c r="E5636" t="s">
        <v>9</v>
      </c>
      <c r="F5636" t="s">
        <v>10</v>
      </c>
      <c r="G5636" t="s">
        <v>3644</v>
      </c>
    </row>
    <row r="5637" spans="1:7">
      <c r="A5637" t="s">
        <v>5254</v>
      </c>
      <c r="B5637" t="s">
        <v>5248</v>
      </c>
      <c r="C5637">
        <v>1000</v>
      </c>
      <c r="D5637">
        <v>1000</v>
      </c>
      <c r="E5637" t="s">
        <v>9</v>
      </c>
      <c r="F5637" t="s">
        <v>10</v>
      </c>
      <c r="G5637" t="s">
        <v>3644</v>
      </c>
    </row>
    <row r="5638" spans="1:7">
      <c r="A5638" t="s">
        <v>5255</v>
      </c>
      <c r="B5638" t="s">
        <v>5248</v>
      </c>
      <c r="C5638">
        <v>1000</v>
      </c>
      <c r="D5638">
        <v>1000</v>
      </c>
      <c r="E5638" t="s">
        <v>9</v>
      </c>
      <c r="F5638" t="s">
        <v>10</v>
      </c>
      <c r="G5638" t="s">
        <v>3644</v>
      </c>
    </row>
    <row r="5639" spans="1:7">
      <c r="A5639" t="s">
        <v>27850</v>
      </c>
      <c r="B5639" t="s">
        <v>5248</v>
      </c>
      <c r="C5639">
        <v>1000</v>
      </c>
      <c r="D5639">
        <v>1000</v>
      </c>
      <c r="E5639" t="s">
        <v>9</v>
      </c>
      <c r="F5639" t="s">
        <v>10</v>
      </c>
      <c r="G5639" t="s">
        <v>3644</v>
      </c>
    </row>
    <row r="5640" spans="1:7">
      <c r="A5640" t="s">
        <v>27851</v>
      </c>
      <c r="B5640" t="s">
        <v>5248</v>
      </c>
      <c r="C5640">
        <v>1000</v>
      </c>
      <c r="D5640">
        <v>1000</v>
      </c>
      <c r="E5640" t="s">
        <v>9</v>
      </c>
      <c r="F5640" t="s">
        <v>10</v>
      </c>
      <c r="G5640" t="s">
        <v>3644</v>
      </c>
    </row>
    <row r="5641" spans="1:7">
      <c r="A5641" t="s">
        <v>5256</v>
      </c>
      <c r="B5641">
        <v>660492</v>
      </c>
      <c r="C5641">
        <v>10000</v>
      </c>
      <c r="D5641">
        <v>2806</v>
      </c>
      <c r="E5641" t="s">
        <v>113</v>
      </c>
      <c r="F5641" t="s">
        <v>202</v>
      </c>
      <c r="G5641" t="s">
        <v>27852</v>
      </c>
    </row>
    <row r="5642" spans="1:7">
      <c r="A5642" t="s">
        <v>5257</v>
      </c>
      <c r="B5642">
        <v>660492</v>
      </c>
      <c r="C5642">
        <v>10000</v>
      </c>
      <c r="D5642">
        <v>8517</v>
      </c>
      <c r="E5642" t="s">
        <v>9</v>
      </c>
      <c r="F5642" t="s">
        <v>10</v>
      </c>
      <c r="G5642" t="s">
        <v>27852</v>
      </c>
    </row>
    <row r="5643" spans="1:7">
      <c r="A5643" t="s">
        <v>5258</v>
      </c>
      <c r="B5643">
        <v>660509</v>
      </c>
      <c r="C5643">
        <v>4000</v>
      </c>
      <c r="D5643">
        <v>3349</v>
      </c>
      <c r="E5643" t="s">
        <v>9</v>
      </c>
      <c r="F5643" t="s">
        <v>10</v>
      </c>
      <c r="G5643" t="s">
        <v>27853</v>
      </c>
    </row>
    <row r="5644" spans="1:7">
      <c r="A5644" t="s">
        <v>5260</v>
      </c>
      <c r="B5644">
        <v>660509</v>
      </c>
      <c r="C5644">
        <v>4000</v>
      </c>
      <c r="D5644">
        <v>4000</v>
      </c>
      <c r="E5644" t="s">
        <v>9</v>
      </c>
      <c r="F5644" t="s">
        <v>10</v>
      </c>
      <c r="G5644" t="s">
        <v>27853</v>
      </c>
    </row>
    <row r="5645" spans="1:7">
      <c r="A5645" t="s">
        <v>5261</v>
      </c>
      <c r="B5645">
        <v>660527</v>
      </c>
      <c r="C5645">
        <v>5000</v>
      </c>
      <c r="D5645">
        <v>3232</v>
      </c>
      <c r="E5645" t="s">
        <v>9</v>
      </c>
      <c r="F5645" t="s">
        <v>10</v>
      </c>
      <c r="G5645" t="s">
        <v>4558</v>
      </c>
    </row>
    <row r="5646" spans="1:7">
      <c r="A5646" t="s">
        <v>5263</v>
      </c>
      <c r="B5646">
        <v>660563</v>
      </c>
      <c r="C5646">
        <v>1000</v>
      </c>
      <c r="D5646">
        <v>327</v>
      </c>
      <c r="E5646" t="s">
        <v>9</v>
      </c>
      <c r="F5646" t="s">
        <v>10</v>
      </c>
      <c r="G5646" t="s">
        <v>27854</v>
      </c>
    </row>
    <row r="5647" spans="1:7">
      <c r="A5647" t="s">
        <v>5264</v>
      </c>
      <c r="B5647">
        <v>660563</v>
      </c>
      <c r="C5647">
        <v>1000</v>
      </c>
      <c r="D5647">
        <v>1267</v>
      </c>
      <c r="E5647" t="s">
        <v>9</v>
      </c>
      <c r="F5647" t="s">
        <v>10</v>
      </c>
      <c r="G5647" t="s">
        <v>27854</v>
      </c>
    </row>
    <row r="5648" spans="1:7">
      <c r="A5648" t="s">
        <v>5265</v>
      </c>
      <c r="B5648">
        <v>660563</v>
      </c>
      <c r="C5648">
        <v>1000</v>
      </c>
      <c r="D5648">
        <v>1000</v>
      </c>
      <c r="E5648" t="s">
        <v>9</v>
      </c>
      <c r="F5648" t="s">
        <v>10</v>
      </c>
      <c r="G5648" t="s">
        <v>27854</v>
      </c>
    </row>
    <row r="5649" spans="1:7">
      <c r="A5649" t="s">
        <v>5266</v>
      </c>
      <c r="B5649">
        <v>660563</v>
      </c>
      <c r="C5649">
        <v>1000</v>
      </c>
      <c r="D5649">
        <v>1000</v>
      </c>
      <c r="E5649" t="s">
        <v>9</v>
      </c>
      <c r="F5649" t="s">
        <v>10</v>
      </c>
      <c r="G5649" t="s">
        <v>27854</v>
      </c>
    </row>
    <row r="5650" spans="1:7">
      <c r="A5650" t="s">
        <v>5267</v>
      </c>
      <c r="B5650">
        <v>660563</v>
      </c>
      <c r="C5650">
        <v>1000</v>
      </c>
      <c r="D5650">
        <v>1000</v>
      </c>
      <c r="E5650" t="s">
        <v>9</v>
      </c>
      <c r="F5650" t="s">
        <v>10</v>
      </c>
      <c r="G5650" t="s">
        <v>27854</v>
      </c>
    </row>
    <row r="5651" spans="1:7">
      <c r="A5651" t="s">
        <v>5268</v>
      </c>
      <c r="B5651">
        <v>660563</v>
      </c>
      <c r="C5651">
        <v>1000</v>
      </c>
      <c r="D5651">
        <v>1000</v>
      </c>
      <c r="E5651" t="s">
        <v>9</v>
      </c>
      <c r="F5651" t="s">
        <v>10</v>
      </c>
      <c r="G5651" t="s">
        <v>27854</v>
      </c>
    </row>
    <row r="5652" spans="1:7">
      <c r="A5652" t="s">
        <v>5269</v>
      </c>
      <c r="B5652">
        <v>660563</v>
      </c>
      <c r="C5652">
        <v>1000</v>
      </c>
      <c r="D5652">
        <v>1000</v>
      </c>
      <c r="E5652" t="s">
        <v>9</v>
      </c>
      <c r="F5652" t="s">
        <v>10</v>
      </c>
      <c r="G5652" t="s">
        <v>27854</v>
      </c>
    </row>
    <row r="5653" spans="1:7">
      <c r="A5653" t="s">
        <v>5270</v>
      </c>
      <c r="B5653">
        <v>660563</v>
      </c>
      <c r="C5653">
        <v>1000</v>
      </c>
      <c r="D5653">
        <v>1000</v>
      </c>
      <c r="E5653" t="s">
        <v>9</v>
      </c>
      <c r="F5653" t="s">
        <v>10</v>
      </c>
      <c r="G5653" t="s">
        <v>27854</v>
      </c>
    </row>
    <row r="5654" spans="1:7">
      <c r="A5654" t="s">
        <v>5271</v>
      </c>
      <c r="B5654">
        <v>660563</v>
      </c>
      <c r="C5654">
        <v>1000</v>
      </c>
      <c r="D5654">
        <v>1000</v>
      </c>
      <c r="E5654" t="s">
        <v>9</v>
      </c>
      <c r="F5654" t="s">
        <v>10</v>
      </c>
      <c r="G5654" t="s">
        <v>27854</v>
      </c>
    </row>
    <row r="5655" spans="1:7">
      <c r="A5655" t="s">
        <v>27855</v>
      </c>
      <c r="B5655">
        <v>660563</v>
      </c>
      <c r="C5655">
        <v>1000</v>
      </c>
      <c r="D5655">
        <v>1000</v>
      </c>
      <c r="E5655" t="s">
        <v>9</v>
      </c>
      <c r="F5655" t="s">
        <v>10</v>
      </c>
      <c r="G5655" t="s">
        <v>27854</v>
      </c>
    </row>
    <row r="5656" spans="1:7">
      <c r="A5656" t="s">
        <v>27856</v>
      </c>
      <c r="B5656">
        <v>660563</v>
      </c>
      <c r="C5656">
        <v>1000</v>
      </c>
      <c r="D5656">
        <v>1000</v>
      </c>
      <c r="E5656" t="s">
        <v>9</v>
      </c>
      <c r="F5656" t="s">
        <v>10</v>
      </c>
      <c r="G5656" t="s">
        <v>27854</v>
      </c>
    </row>
    <row r="5657" spans="1:7">
      <c r="A5657" t="s">
        <v>27857</v>
      </c>
      <c r="B5657">
        <v>660563</v>
      </c>
      <c r="C5657">
        <v>1000</v>
      </c>
      <c r="D5657">
        <v>1000</v>
      </c>
      <c r="E5657" t="s">
        <v>9</v>
      </c>
      <c r="F5657" t="s">
        <v>10</v>
      </c>
      <c r="G5657" t="s">
        <v>27854</v>
      </c>
    </row>
    <row r="5658" spans="1:7">
      <c r="A5658" t="s">
        <v>27858</v>
      </c>
      <c r="B5658">
        <v>660563</v>
      </c>
      <c r="C5658">
        <v>1000</v>
      </c>
      <c r="D5658">
        <v>1000</v>
      </c>
      <c r="E5658" t="s">
        <v>9</v>
      </c>
      <c r="F5658" t="s">
        <v>10</v>
      </c>
      <c r="G5658" t="s">
        <v>27854</v>
      </c>
    </row>
    <row r="5659" spans="1:7">
      <c r="A5659" t="s">
        <v>27859</v>
      </c>
      <c r="B5659">
        <v>660563</v>
      </c>
      <c r="C5659">
        <v>1000</v>
      </c>
      <c r="D5659">
        <v>1000</v>
      </c>
      <c r="E5659" t="s">
        <v>9</v>
      </c>
      <c r="F5659" t="s">
        <v>10</v>
      </c>
      <c r="G5659" t="s">
        <v>27854</v>
      </c>
    </row>
    <row r="5660" spans="1:7">
      <c r="A5660" t="s">
        <v>27860</v>
      </c>
      <c r="B5660">
        <v>660563</v>
      </c>
      <c r="C5660">
        <v>1000</v>
      </c>
      <c r="D5660">
        <v>1000</v>
      </c>
      <c r="E5660" t="s">
        <v>9</v>
      </c>
      <c r="F5660" t="s">
        <v>10</v>
      </c>
      <c r="G5660" t="s">
        <v>27854</v>
      </c>
    </row>
    <row r="5661" spans="1:7">
      <c r="A5661" t="s">
        <v>5273</v>
      </c>
      <c r="B5661">
        <v>660884</v>
      </c>
      <c r="C5661">
        <v>1500</v>
      </c>
      <c r="D5661">
        <v>1093</v>
      </c>
      <c r="E5661" t="s">
        <v>9</v>
      </c>
      <c r="F5661" t="s">
        <v>10</v>
      </c>
      <c r="G5661" t="s">
        <v>5219</v>
      </c>
    </row>
    <row r="5662" spans="1:7">
      <c r="A5662" t="s">
        <v>5274</v>
      </c>
      <c r="B5662" t="s">
        <v>5275</v>
      </c>
      <c r="C5662">
        <v>1250</v>
      </c>
      <c r="D5662">
        <v>896</v>
      </c>
      <c r="E5662" t="s">
        <v>9</v>
      </c>
      <c r="F5662" t="s">
        <v>10</v>
      </c>
      <c r="G5662" t="s">
        <v>4967</v>
      </c>
    </row>
    <row r="5663" spans="1:7">
      <c r="A5663" t="s">
        <v>27861</v>
      </c>
      <c r="B5663" t="s">
        <v>5275</v>
      </c>
      <c r="C5663">
        <v>210</v>
      </c>
      <c r="D5663">
        <v>180</v>
      </c>
      <c r="E5663" t="s">
        <v>9</v>
      </c>
      <c r="F5663" t="s">
        <v>10</v>
      </c>
      <c r="G5663" t="s">
        <v>4967</v>
      </c>
    </row>
    <row r="5664" spans="1:7">
      <c r="A5664" t="s">
        <v>5277</v>
      </c>
      <c r="B5664" t="s">
        <v>5278</v>
      </c>
      <c r="C5664">
        <v>1000</v>
      </c>
      <c r="D5664">
        <v>778</v>
      </c>
      <c r="E5664" t="s">
        <v>9</v>
      </c>
      <c r="F5664" t="s">
        <v>10</v>
      </c>
      <c r="G5664" t="s">
        <v>21930</v>
      </c>
    </row>
    <row r="5665" spans="1:7">
      <c r="A5665" t="s">
        <v>5280</v>
      </c>
      <c r="B5665" t="s">
        <v>5278</v>
      </c>
      <c r="C5665">
        <v>1000</v>
      </c>
      <c r="D5665">
        <v>1000</v>
      </c>
      <c r="E5665" t="s">
        <v>9</v>
      </c>
      <c r="F5665" t="s">
        <v>10</v>
      </c>
      <c r="G5665" t="s">
        <v>21930</v>
      </c>
    </row>
    <row r="5666" spans="1:7">
      <c r="A5666" t="s">
        <v>5281</v>
      </c>
      <c r="B5666" t="s">
        <v>5278</v>
      </c>
      <c r="C5666">
        <v>1000</v>
      </c>
      <c r="D5666">
        <v>1000</v>
      </c>
      <c r="E5666" t="s">
        <v>9</v>
      </c>
      <c r="F5666" t="s">
        <v>10</v>
      </c>
      <c r="G5666" t="s">
        <v>21930</v>
      </c>
    </row>
    <row r="5667" spans="1:7">
      <c r="A5667" t="s">
        <v>5282</v>
      </c>
      <c r="B5667">
        <v>661197</v>
      </c>
      <c r="C5667">
        <v>1000</v>
      </c>
      <c r="D5667">
        <v>424</v>
      </c>
      <c r="E5667" t="s">
        <v>9</v>
      </c>
      <c r="F5667" t="s">
        <v>10</v>
      </c>
      <c r="G5667" t="s">
        <v>5272</v>
      </c>
    </row>
    <row r="5668" spans="1:7">
      <c r="A5668" t="s">
        <v>27862</v>
      </c>
      <c r="B5668">
        <v>661197</v>
      </c>
      <c r="C5668">
        <v>1000</v>
      </c>
      <c r="D5668">
        <v>1000</v>
      </c>
      <c r="E5668" t="s">
        <v>9</v>
      </c>
      <c r="F5668" t="s">
        <v>10</v>
      </c>
      <c r="G5668" t="s">
        <v>5272</v>
      </c>
    </row>
    <row r="5669" spans="1:7">
      <c r="A5669" t="s">
        <v>5284</v>
      </c>
      <c r="B5669">
        <v>661312</v>
      </c>
      <c r="C5669">
        <v>4000</v>
      </c>
      <c r="D5669">
        <v>2664</v>
      </c>
      <c r="E5669" t="s">
        <v>9</v>
      </c>
      <c r="F5669" t="s">
        <v>10</v>
      </c>
      <c r="G5669" t="s">
        <v>27863</v>
      </c>
    </row>
    <row r="5670" spans="1:7">
      <c r="A5670" t="s">
        <v>5286</v>
      </c>
      <c r="B5670">
        <v>661312</v>
      </c>
      <c r="C5670">
        <v>4000</v>
      </c>
      <c r="D5670">
        <v>1888</v>
      </c>
      <c r="E5670" t="s">
        <v>9</v>
      </c>
      <c r="F5670" t="s">
        <v>10</v>
      </c>
      <c r="G5670" t="s">
        <v>27863</v>
      </c>
    </row>
    <row r="5671" spans="1:7">
      <c r="A5671" t="s">
        <v>5287</v>
      </c>
      <c r="B5671">
        <v>661312</v>
      </c>
      <c r="C5671">
        <v>4000</v>
      </c>
      <c r="D5671">
        <v>1650</v>
      </c>
      <c r="E5671" t="s">
        <v>9</v>
      </c>
      <c r="F5671" t="s">
        <v>10</v>
      </c>
      <c r="G5671" t="s">
        <v>27863</v>
      </c>
    </row>
    <row r="5672" spans="1:7">
      <c r="A5672" t="s">
        <v>5288</v>
      </c>
      <c r="B5672">
        <v>661312</v>
      </c>
      <c r="C5672">
        <v>4000</v>
      </c>
      <c r="D5672">
        <v>935</v>
      </c>
      <c r="E5672" t="s">
        <v>9</v>
      </c>
      <c r="F5672" t="s">
        <v>10</v>
      </c>
      <c r="G5672" t="s">
        <v>27863</v>
      </c>
    </row>
    <row r="5673" spans="1:7">
      <c r="A5673" t="s">
        <v>5289</v>
      </c>
      <c r="B5673">
        <v>661312</v>
      </c>
      <c r="C5673">
        <v>4000</v>
      </c>
      <c r="D5673">
        <v>667</v>
      </c>
      <c r="E5673" t="s">
        <v>9</v>
      </c>
      <c r="F5673" t="s">
        <v>10</v>
      </c>
      <c r="G5673" t="s">
        <v>27863</v>
      </c>
    </row>
    <row r="5674" spans="1:7">
      <c r="A5674" t="s">
        <v>5290</v>
      </c>
      <c r="B5674">
        <v>661312</v>
      </c>
      <c r="C5674">
        <v>4000</v>
      </c>
      <c r="D5674">
        <v>2333</v>
      </c>
      <c r="E5674" t="s">
        <v>113</v>
      </c>
      <c r="F5674" t="s">
        <v>202</v>
      </c>
      <c r="G5674" t="s">
        <v>27863</v>
      </c>
    </row>
    <row r="5675" spans="1:7">
      <c r="A5675" t="s">
        <v>5291</v>
      </c>
      <c r="B5675">
        <v>661312</v>
      </c>
      <c r="C5675">
        <v>4000</v>
      </c>
      <c r="D5675">
        <v>3928</v>
      </c>
      <c r="E5675" t="s">
        <v>9</v>
      </c>
      <c r="F5675" t="s">
        <v>10</v>
      </c>
      <c r="G5675" t="s">
        <v>27863</v>
      </c>
    </row>
    <row r="5676" spans="1:7">
      <c r="A5676" t="s">
        <v>5292</v>
      </c>
      <c r="B5676">
        <v>661312</v>
      </c>
      <c r="C5676">
        <v>4000</v>
      </c>
      <c r="D5676">
        <v>4000</v>
      </c>
      <c r="E5676" t="s">
        <v>9</v>
      </c>
      <c r="F5676" t="s">
        <v>10</v>
      </c>
      <c r="G5676" t="s">
        <v>27863</v>
      </c>
    </row>
    <row r="5677" spans="1:7">
      <c r="A5677" t="s">
        <v>5293</v>
      </c>
      <c r="B5677">
        <v>661312</v>
      </c>
      <c r="C5677">
        <v>4000</v>
      </c>
      <c r="D5677">
        <v>4000</v>
      </c>
      <c r="E5677" t="s">
        <v>9</v>
      </c>
      <c r="F5677" t="s">
        <v>10</v>
      </c>
      <c r="G5677" t="s">
        <v>27863</v>
      </c>
    </row>
    <row r="5678" spans="1:7">
      <c r="A5678" t="s">
        <v>5294</v>
      </c>
      <c r="B5678">
        <v>661312</v>
      </c>
      <c r="C5678">
        <v>4000</v>
      </c>
      <c r="D5678">
        <v>4000</v>
      </c>
      <c r="E5678" t="s">
        <v>9</v>
      </c>
      <c r="F5678" t="s">
        <v>10</v>
      </c>
      <c r="G5678" t="s">
        <v>27863</v>
      </c>
    </row>
    <row r="5679" spans="1:7">
      <c r="A5679" t="s">
        <v>5295</v>
      </c>
      <c r="B5679">
        <v>661312</v>
      </c>
      <c r="C5679">
        <v>4000</v>
      </c>
      <c r="D5679">
        <v>4000</v>
      </c>
      <c r="E5679" t="s">
        <v>9</v>
      </c>
      <c r="F5679" t="s">
        <v>10</v>
      </c>
      <c r="G5679" t="s">
        <v>27863</v>
      </c>
    </row>
    <row r="5680" spans="1:7">
      <c r="A5680" t="s">
        <v>5296</v>
      </c>
      <c r="B5680">
        <v>661312</v>
      </c>
      <c r="C5680">
        <v>4000</v>
      </c>
      <c r="D5680">
        <v>4000</v>
      </c>
      <c r="E5680" t="s">
        <v>9</v>
      </c>
      <c r="F5680" t="s">
        <v>10</v>
      </c>
      <c r="G5680" t="s">
        <v>27863</v>
      </c>
    </row>
    <row r="5681" spans="1:7">
      <c r="A5681" t="s">
        <v>5297</v>
      </c>
      <c r="B5681">
        <v>661312</v>
      </c>
      <c r="C5681">
        <v>4000</v>
      </c>
      <c r="D5681">
        <v>4000</v>
      </c>
      <c r="E5681" t="s">
        <v>9</v>
      </c>
      <c r="F5681" t="s">
        <v>10</v>
      </c>
      <c r="G5681" t="s">
        <v>27863</v>
      </c>
    </row>
    <row r="5682" spans="1:7">
      <c r="A5682" t="s">
        <v>5298</v>
      </c>
      <c r="B5682">
        <v>661312</v>
      </c>
      <c r="C5682">
        <v>4000</v>
      </c>
      <c r="D5682">
        <v>4000</v>
      </c>
      <c r="E5682" t="s">
        <v>9</v>
      </c>
      <c r="F5682" t="s">
        <v>10</v>
      </c>
      <c r="G5682" t="s">
        <v>27863</v>
      </c>
    </row>
    <row r="5683" spans="1:7">
      <c r="A5683" t="s">
        <v>5299</v>
      </c>
      <c r="B5683">
        <v>661312</v>
      </c>
      <c r="C5683">
        <v>4000</v>
      </c>
      <c r="D5683">
        <v>4000</v>
      </c>
      <c r="E5683" t="s">
        <v>9</v>
      </c>
      <c r="F5683" t="s">
        <v>10</v>
      </c>
      <c r="G5683" t="s">
        <v>27863</v>
      </c>
    </row>
    <row r="5684" spans="1:7">
      <c r="A5684" t="s">
        <v>5300</v>
      </c>
      <c r="B5684">
        <v>661312</v>
      </c>
      <c r="C5684">
        <v>4000</v>
      </c>
      <c r="D5684">
        <v>4000</v>
      </c>
      <c r="E5684" t="s">
        <v>9</v>
      </c>
      <c r="F5684" t="s">
        <v>10</v>
      </c>
      <c r="G5684" t="s">
        <v>27863</v>
      </c>
    </row>
    <row r="5685" spans="1:7">
      <c r="A5685" t="s">
        <v>5301</v>
      </c>
      <c r="B5685">
        <v>661312</v>
      </c>
      <c r="C5685">
        <v>4000</v>
      </c>
      <c r="D5685">
        <v>4000</v>
      </c>
      <c r="E5685" t="s">
        <v>9</v>
      </c>
      <c r="F5685" t="s">
        <v>10</v>
      </c>
      <c r="G5685" t="s">
        <v>27863</v>
      </c>
    </row>
    <row r="5686" spans="1:7">
      <c r="A5686" t="s">
        <v>5302</v>
      </c>
      <c r="B5686">
        <v>661312</v>
      </c>
      <c r="C5686">
        <v>4000</v>
      </c>
      <c r="D5686">
        <v>4000</v>
      </c>
      <c r="E5686" t="s">
        <v>9</v>
      </c>
      <c r="F5686" t="s">
        <v>10</v>
      </c>
      <c r="G5686" t="s">
        <v>27863</v>
      </c>
    </row>
    <row r="5687" spans="1:7">
      <c r="A5687" t="s">
        <v>5303</v>
      </c>
      <c r="B5687">
        <v>661312</v>
      </c>
      <c r="C5687">
        <v>4000</v>
      </c>
      <c r="D5687">
        <v>4000</v>
      </c>
      <c r="E5687" t="s">
        <v>9</v>
      </c>
      <c r="F5687" t="s">
        <v>10</v>
      </c>
      <c r="G5687" t="s">
        <v>27863</v>
      </c>
    </row>
    <row r="5688" spans="1:7">
      <c r="A5688" t="s">
        <v>5304</v>
      </c>
      <c r="B5688">
        <v>661312</v>
      </c>
      <c r="C5688">
        <v>4000</v>
      </c>
      <c r="D5688">
        <v>4000</v>
      </c>
      <c r="E5688" t="s">
        <v>9</v>
      </c>
      <c r="F5688" t="s">
        <v>10</v>
      </c>
      <c r="G5688" t="s">
        <v>27863</v>
      </c>
    </row>
    <row r="5689" spans="1:7">
      <c r="A5689" t="s">
        <v>5305</v>
      </c>
      <c r="B5689">
        <v>661321</v>
      </c>
      <c r="C5689">
        <v>4000</v>
      </c>
      <c r="D5689">
        <v>1461</v>
      </c>
      <c r="E5689" t="s">
        <v>9</v>
      </c>
      <c r="F5689" t="s">
        <v>10</v>
      </c>
      <c r="G5689" t="s">
        <v>3818</v>
      </c>
    </row>
    <row r="5690" spans="1:7">
      <c r="A5690" t="s">
        <v>5306</v>
      </c>
      <c r="B5690">
        <v>661321</v>
      </c>
      <c r="C5690">
        <v>2000</v>
      </c>
      <c r="D5690">
        <v>2000</v>
      </c>
      <c r="E5690" t="s">
        <v>9</v>
      </c>
      <c r="F5690" t="s">
        <v>10</v>
      </c>
      <c r="G5690" t="s">
        <v>3818</v>
      </c>
    </row>
    <row r="5691" spans="1:7">
      <c r="A5691" t="s">
        <v>5307</v>
      </c>
      <c r="B5691">
        <v>661321</v>
      </c>
      <c r="C5691">
        <v>4000</v>
      </c>
      <c r="D5691">
        <v>4000</v>
      </c>
      <c r="E5691" t="s">
        <v>9</v>
      </c>
      <c r="F5691" t="s">
        <v>10</v>
      </c>
      <c r="G5691" t="s">
        <v>3818</v>
      </c>
    </row>
    <row r="5692" spans="1:7">
      <c r="A5692" t="s">
        <v>5308</v>
      </c>
      <c r="B5692">
        <v>661321</v>
      </c>
      <c r="C5692">
        <v>4000</v>
      </c>
      <c r="D5692">
        <v>4000</v>
      </c>
      <c r="E5692" t="s">
        <v>9</v>
      </c>
      <c r="F5692" t="s">
        <v>10</v>
      </c>
      <c r="G5692" t="s">
        <v>3818</v>
      </c>
    </row>
    <row r="5693" spans="1:7">
      <c r="A5693" t="s">
        <v>5310</v>
      </c>
      <c r="B5693">
        <v>661339</v>
      </c>
      <c r="C5693">
        <v>5000</v>
      </c>
      <c r="D5693">
        <v>3674</v>
      </c>
      <c r="E5693" t="s">
        <v>189</v>
      </c>
      <c r="F5693" t="s">
        <v>190</v>
      </c>
      <c r="G5693" t="s">
        <v>3878</v>
      </c>
    </row>
    <row r="5694" spans="1:7">
      <c r="A5694" t="s">
        <v>5311</v>
      </c>
      <c r="B5694">
        <v>661339</v>
      </c>
      <c r="C5694">
        <v>5000</v>
      </c>
      <c r="D5694">
        <v>4409</v>
      </c>
      <c r="E5694" t="s">
        <v>20</v>
      </c>
      <c r="F5694" t="s">
        <v>21</v>
      </c>
      <c r="G5694" t="s">
        <v>3878</v>
      </c>
    </row>
    <row r="5695" spans="1:7">
      <c r="A5695" t="s">
        <v>5312</v>
      </c>
      <c r="B5695">
        <v>661339</v>
      </c>
      <c r="C5695">
        <v>5000</v>
      </c>
      <c r="D5695">
        <v>4990</v>
      </c>
      <c r="E5695" t="s">
        <v>9</v>
      </c>
      <c r="F5695" t="s">
        <v>10</v>
      </c>
      <c r="G5695" t="s">
        <v>3878</v>
      </c>
    </row>
    <row r="5696" spans="1:7">
      <c r="A5696" t="s">
        <v>5313</v>
      </c>
      <c r="B5696">
        <v>661339</v>
      </c>
      <c r="C5696">
        <v>5000</v>
      </c>
      <c r="D5696">
        <v>3348</v>
      </c>
      <c r="E5696" t="s">
        <v>113</v>
      </c>
      <c r="F5696" t="s">
        <v>202</v>
      </c>
      <c r="G5696" t="s">
        <v>3878</v>
      </c>
    </row>
    <row r="5697" spans="1:7">
      <c r="A5697" t="s">
        <v>5314</v>
      </c>
      <c r="B5697">
        <v>661339</v>
      </c>
      <c r="C5697">
        <v>5000</v>
      </c>
      <c r="D5697">
        <v>5000</v>
      </c>
      <c r="E5697" t="s">
        <v>9</v>
      </c>
      <c r="F5697" t="s">
        <v>10</v>
      </c>
      <c r="G5697" t="s">
        <v>3878</v>
      </c>
    </row>
    <row r="5698" spans="1:7">
      <c r="A5698" t="s">
        <v>5315</v>
      </c>
      <c r="B5698">
        <v>661339</v>
      </c>
      <c r="C5698">
        <v>5000</v>
      </c>
      <c r="D5698">
        <v>5000</v>
      </c>
      <c r="E5698" t="s">
        <v>9</v>
      </c>
      <c r="F5698" t="s">
        <v>10</v>
      </c>
      <c r="G5698" t="s">
        <v>3878</v>
      </c>
    </row>
    <row r="5699" spans="1:7">
      <c r="A5699" t="s">
        <v>5316</v>
      </c>
      <c r="B5699">
        <v>661339</v>
      </c>
      <c r="C5699">
        <v>5000</v>
      </c>
      <c r="D5699">
        <v>5000</v>
      </c>
      <c r="E5699" t="s">
        <v>9</v>
      </c>
      <c r="F5699" t="s">
        <v>10</v>
      </c>
      <c r="G5699" t="s">
        <v>3878</v>
      </c>
    </row>
    <row r="5700" spans="1:7">
      <c r="A5700" t="s">
        <v>5317</v>
      </c>
      <c r="B5700">
        <v>661339</v>
      </c>
      <c r="C5700">
        <v>5000</v>
      </c>
      <c r="D5700">
        <v>5000</v>
      </c>
      <c r="E5700" t="s">
        <v>9</v>
      </c>
      <c r="F5700" t="s">
        <v>10</v>
      </c>
      <c r="G5700" t="s">
        <v>3878</v>
      </c>
    </row>
    <row r="5701" spans="1:7">
      <c r="A5701" t="s">
        <v>5318</v>
      </c>
      <c r="B5701">
        <v>661339</v>
      </c>
      <c r="C5701">
        <v>5000</v>
      </c>
      <c r="D5701">
        <v>5000</v>
      </c>
      <c r="E5701" t="s">
        <v>9</v>
      </c>
      <c r="F5701" t="s">
        <v>10</v>
      </c>
      <c r="G5701" t="s">
        <v>3878</v>
      </c>
    </row>
    <row r="5702" spans="1:7">
      <c r="A5702" t="s">
        <v>5319</v>
      </c>
      <c r="B5702">
        <v>661339</v>
      </c>
      <c r="C5702">
        <v>5000</v>
      </c>
      <c r="D5702">
        <v>5000</v>
      </c>
      <c r="E5702" t="s">
        <v>9</v>
      </c>
      <c r="F5702" t="s">
        <v>10</v>
      </c>
      <c r="G5702" t="s">
        <v>3878</v>
      </c>
    </row>
    <row r="5703" spans="1:7">
      <c r="A5703" t="s">
        <v>5320</v>
      </c>
      <c r="B5703">
        <v>661339</v>
      </c>
      <c r="C5703">
        <v>5000</v>
      </c>
      <c r="D5703">
        <v>5000</v>
      </c>
      <c r="E5703" t="s">
        <v>9</v>
      </c>
      <c r="F5703" t="s">
        <v>10</v>
      </c>
      <c r="G5703" t="s">
        <v>3878</v>
      </c>
    </row>
    <row r="5704" spans="1:7">
      <c r="A5704" t="s">
        <v>5321</v>
      </c>
      <c r="B5704">
        <v>661339</v>
      </c>
      <c r="C5704">
        <v>5000</v>
      </c>
      <c r="D5704">
        <v>5000</v>
      </c>
      <c r="E5704" t="s">
        <v>9</v>
      </c>
      <c r="F5704" t="s">
        <v>10</v>
      </c>
      <c r="G5704" t="s">
        <v>3878</v>
      </c>
    </row>
    <row r="5705" spans="1:7">
      <c r="A5705" t="s">
        <v>5322</v>
      </c>
      <c r="B5705">
        <v>661339</v>
      </c>
      <c r="C5705">
        <v>5000</v>
      </c>
      <c r="D5705">
        <v>5000</v>
      </c>
      <c r="E5705" t="s">
        <v>9</v>
      </c>
      <c r="F5705" t="s">
        <v>10</v>
      </c>
      <c r="G5705" t="s">
        <v>3878</v>
      </c>
    </row>
    <row r="5706" spans="1:7">
      <c r="A5706" t="s">
        <v>27864</v>
      </c>
      <c r="B5706">
        <v>661339</v>
      </c>
      <c r="C5706">
        <v>5000</v>
      </c>
      <c r="D5706">
        <v>5000</v>
      </c>
      <c r="E5706" t="s">
        <v>9</v>
      </c>
      <c r="F5706" t="s">
        <v>10</v>
      </c>
      <c r="G5706" t="s">
        <v>3878</v>
      </c>
    </row>
    <row r="5707" spans="1:7">
      <c r="A5707" t="s">
        <v>27865</v>
      </c>
      <c r="B5707">
        <v>661339</v>
      </c>
      <c r="C5707">
        <v>5000</v>
      </c>
      <c r="D5707">
        <v>5000</v>
      </c>
      <c r="E5707" t="s">
        <v>9</v>
      </c>
      <c r="F5707" t="s">
        <v>10</v>
      </c>
      <c r="G5707" t="s">
        <v>3878</v>
      </c>
    </row>
    <row r="5708" spans="1:7">
      <c r="A5708" t="s">
        <v>27866</v>
      </c>
      <c r="B5708">
        <v>661339</v>
      </c>
      <c r="C5708">
        <v>5000</v>
      </c>
      <c r="D5708">
        <v>5000</v>
      </c>
      <c r="E5708" t="s">
        <v>9</v>
      </c>
      <c r="F5708" t="s">
        <v>10</v>
      </c>
      <c r="G5708" t="s">
        <v>3878</v>
      </c>
    </row>
    <row r="5709" spans="1:7">
      <c r="A5709" t="s">
        <v>27867</v>
      </c>
      <c r="B5709">
        <v>661339</v>
      </c>
      <c r="C5709">
        <v>5000</v>
      </c>
      <c r="D5709">
        <v>5000</v>
      </c>
      <c r="E5709" t="s">
        <v>9</v>
      </c>
      <c r="F5709" t="s">
        <v>10</v>
      </c>
      <c r="G5709" t="s">
        <v>3878</v>
      </c>
    </row>
    <row r="5710" spans="1:7">
      <c r="A5710" t="s">
        <v>27868</v>
      </c>
      <c r="B5710">
        <v>661339</v>
      </c>
      <c r="C5710">
        <v>5000</v>
      </c>
      <c r="D5710">
        <v>5000</v>
      </c>
      <c r="E5710" t="s">
        <v>9</v>
      </c>
      <c r="F5710" t="s">
        <v>10</v>
      </c>
      <c r="G5710" t="s">
        <v>3878</v>
      </c>
    </row>
    <row r="5711" spans="1:7">
      <c r="A5711" t="s">
        <v>27869</v>
      </c>
      <c r="B5711">
        <v>661339</v>
      </c>
      <c r="C5711">
        <v>5000</v>
      </c>
      <c r="D5711">
        <v>5000</v>
      </c>
      <c r="E5711" t="s">
        <v>9</v>
      </c>
      <c r="F5711" t="s">
        <v>10</v>
      </c>
      <c r="G5711" t="s">
        <v>3878</v>
      </c>
    </row>
    <row r="5712" spans="1:7">
      <c r="A5712" t="s">
        <v>27870</v>
      </c>
      <c r="B5712">
        <v>661339</v>
      </c>
      <c r="C5712">
        <v>5000</v>
      </c>
      <c r="D5712">
        <v>5000</v>
      </c>
      <c r="E5712" t="s">
        <v>9</v>
      </c>
      <c r="F5712" t="s">
        <v>10</v>
      </c>
      <c r="G5712" t="s">
        <v>3878</v>
      </c>
    </row>
    <row r="5713" spans="1:7">
      <c r="A5713" t="s">
        <v>27871</v>
      </c>
      <c r="B5713">
        <v>661339</v>
      </c>
      <c r="C5713">
        <v>5000</v>
      </c>
      <c r="D5713">
        <v>5000</v>
      </c>
      <c r="E5713" t="s">
        <v>9</v>
      </c>
      <c r="F5713" t="s">
        <v>10</v>
      </c>
      <c r="G5713" t="s">
        <v>3878</v>
      </c>
    </row>
    <row r="5714" spans="1:7">
      <c r="A5714" t="s">
        <v>27872</v>
      </c>
      <c r="B5714">
        <v>661339</v>
      </c>
      <c r="C5714">
        <v>5000</v>
      </c>
      <c r="D5714">
        <v>5000</v>
      </c>
      <c r="E5714" t="s">
        <v>9</v>
      </c>
      <c r="F5714" t="s">
        <v>10</v>
      </c>
      <c r="G5714" t="s">
        <v>3878</v>
      </c>
    </row>
    <row r="5715" spans="1:7">
      <c r="A5715" t="s">
        <v>5323</v>
      </c>
      <c r="B5715">
        <v>661339</v>
      </c>
      <c r="C5715">
        <v>5000</v>
      </c>
      <c r="D5715">
        <v>5000</v>
      </c>
      <c r="E5715" t="s">
        <v>9</v>
      </c>
      <c r="F5715" t="s">
        <v>10</v>
      </c>
      <c r="G5715" t="s">
        <v>3878</v>
      </c>
    </row>
    <row r="5716" spans="1:7">
      <c r="A5716" t="s">
        <v>27873</v>
      </c>
      <c r="B5716">
        <v>661339</v>
      </c>
      <c r="C5716">
        <v>5000</v>
      </c>
      <c r="D5716">
        <v>5000</v>
      </c>
      <c r="E5716" t="s">
        <v>9</v>
      </c>
      <c r="F5716" t="s">
        <v>10</v>
      </c>
      <c r="G5716" t="s">
        <v>3878</v>
      </c>
    </row>
    <row r="5717" spans="1:7">
      <c r="A5717" t="s">
        <v>27874</v>
      </c>
      <c r="B5717">
        <v>661339</v>
      </c>
      <c r="C5717">
        <v>5000</v>
      </c>
      <c r="D5717">
        <v>5000</v>
      </c>
      <c r="E5717" t="s">
        <v>9</v>
      </c>
      <c r="F5717" t="s">
        <v>10</v>
      </c>
      <c r="G5717" t="s">
        <v>3878</v>
      </c>
    </row>
    <row r="5718" spans="1:7">
      <c r="A5718" t="s">
        <v>27875</v>
      </c>
      <c r="B5718">
        <v>661339</v>
      </c>
      <c r="C5718">
        <v>5000</v>
      </c>
      <c r="D5718">
        <v>5000</v>
      </c>
      <c r="E5718" t="s">
        <v>9</v>
      </c>
      <c r="F5718" t="s">
        <v>10</v>
      </c>
      <c r="G5718" t="s">
        <v>3878</v>
      </c>
    </row>
    <row r="5719" spans="1:7">
      <c r="A5719" t="s">
        <v>27876</v>
      </c>
      <c r="B5719">
        <v>661339</v>
      </c>
      <c r="C5719">
        <v>5000</v>
      </c>
      <c r="D5719">
        <v>5000</v>
      </c>
      <c r="E5719" t="s">
        <v>9</v>
      </c>
      <c r="F5719" t="s">
        <v>10</v>
      </c>
      <c r="G5719" t="s">
        <v>3878</v>
      </c>
    </row>
    <row r="5720" spans="1:7">
      <c r="A5720" t="s">
        <v>27877</v>
      </c>
      <c r="B5720">
        <v>661339</v>
      </c>
      <c r="C5720">
        <v>5000</v>
      </c>
      <c r="D5720">
        <v>5000</v>
      </c>
      <c r="E5720" t="s">
        <v>9</v>
      </c>
      <c r="F5720" t="s">
        <v>10</v>
      </c>
      <c r="G5720" t="s">
        <v>3878</v>
      </c>
    </row>
    <row r="5721" spans="1:7">
      <c r="A5721" t="s">
        <v>27878</v>
      </c>
      <c r="B5721">
        <v>661339</v>
      </c>
      <c r="C5721">
        <v>5000</v>
      </c>
      <c r="D5721">
        <v>5000</v>
      </c>
      <c r="E5721" t="s">
        <v>9</v>
      </c>
      <c r="F5721" t="s">
        <v>10</v>
      </c>
      <c r="G5721" t="s">
        <v>3878</v>
      </c>
    </row>
    <row r="5722" spans="1:7">
      <c r="A5722" t="s">
        <v>27879</v>
      </c>
      <c r="B5722">
        <v>661339</v>
      </c>
      <c r="C5722">
        <v>5000</v>
      </c>
      <c r="D5722">
        <v>5000</v>
      </c>
      <c r="E5722" t="s">
        <v>9</v>
      </c>
      <c r="F5722" t="s">
        <v>10</v>
      </c>
      <c r="G5722" t="s">
        <v>3878</v>
      </c>
    </row>
    <row r="5723" spans="1:7">
      <c r="A5723" t="s">
        <v>27880</v>
      </c>
      <c r="B5723">
        <v>661339</v>
      </c>
      <c r="C5723">
        <v>5000</v>
      </c>
      <c r="D5723">
        <v>5000</v>
      </c>
      <c r="E5723" t="s">
        <v>9</v>
      </c>
      <c r="F5723" t="s">
        <v>10</v>
      </c>
      <c r="G5723" t="s">
        <v>3878</v>
      </c>
    </row>
    <row r="5724" spans="1:7">
      <c r="A5724" t="s">
        <v>27881</v>
      </c>
      <c r="B5724">
        <v>661339</v>
      </c>
      <c r="C5724">
        <v>5000</v>
      </c>
      <c r="D5724">
        <v>5000</v>
      </c>
      <c r="E5724" t="s">
        <v>9</v>
      </c>
      <c r="F5724" t="s">
        <v>10</v>
      </c>
      <c r="G5724" t="s">
        <v>3878</v>
      </c>
    </row>
    <row r="5725" spans="1:7">
      <c r="A5725" t="s">
        <v>5324</v>
      </c>
      <c r="B5725">
        <v>661348</v>
      </c>
      <c r="C5725">
        <v>5000</v>
      </c>
      <c r="D5725">
        <v>1996</v>
      </c>
      <c r="E5725" t="s">
        <v>9</v>
      </c>
      <c r="F5725" t="s">
        <v>10</v>
      </c>
      <c r="G5725" t="s">
        <v>3873</v>
      </c>
    </row>
    <row r="5726" spans="1:7">
      <c r="A5726" t="s">
        <v>5325</v>
      </c>
      <c r="B5726">
        <v>661348</v>
      </c>
      <c r="C5726">
        <v>1439</v>
      </c>
      <c r="D5726">
        <v>1360</v>
      </c>
      <c r="E5726" t="s">
        <v>9</v>
      </c>
      <c r="F5726" t="s">
        <v>10</v>
      </c>
      <c r="G5726" t="s">
        <v>3873</v>
      </c>
    </row>
    <row r="5727" spans="1:7">
      <c r="A5727" t="s">
        <v>5326</v>
      </c>
      <c r="B5727">
        <v>661357</v>
      </c>
      <c r="C5727">
        <v>5000</v>
      </c>
      <c r="D5727">
        <v>657</v>
      </c>
      <c r="E5727" t="s">
        <v>113</v>
      </c>
      <c r="F5727" t="s">
        <v>202</v>
      </c>
      <c r="G5727" t="s">
        <v>3875</v>
      </c>
    </row>
    <row r="5728" spans="1:7">
      <c r="A5728" t="s">
        <v>5327</v>
      </c>
      <c r="B5728">
        <v>661357</v>
      </c>
      <c r="C5728">
        <v>5000</v>
      </c>
      <c r="D5728">
        <v>5</v>
      </c>
      <c r="E5728" t="s">
        <v>113</v>
      </c>
      <c r="F5728" t="s">
        <v>202</v>
      </c>
      <c r="G5728" t="s">
        <v>3875</v>
      </c>
    </row>
    <row r="5729" spans="1:7">
      <c r="A5729" t="s">
        <v>5328</v>
      </c>
      <c r="B5729">
        <v>661357</v>
      </c>
      <c r="C5729">
        <v>5000</v>
      </c>
      <c r="D5729">
        <v>4260</v>
      </c>
      <c r="E5729" t="s">
        <v>9</v>
      </c>
      <c r="F5729" t="s">
        <v>10</v>
      </c>
      <c r="G5729" t="s">
        <v>3875</v>
      </c>
    </row>
    <row r="5730" spans="1:7">
      <c r="A5730" t="s">
        <v>5329</v>
      </c>
      <c r="B5730">
        <v>661357</v>
      </c>
      <c r="C5730">
        <v>5000</v>
      </c>
      <c r="D5730">
        <v>3</v>
      </c>
      <c r="E5730" t="s">
        <v>113</v>
      </c>
      <c r="F5730" t="s">
        <v>428</v>
      </c>
      <c r="G5730" t="s">
        <v>3875</v>
      </c>
    </row>
    <row r="5731" spans="1:7">
      <c r="A5731" t="s">
        <v>5330</v>
      </c>
      <c r="B5731">
        <v>661357</v>
      </c>
      <c r="C5731">
        <v>5000</v>
      </c>
      <c r="D5731">
        <v>4928</v>
      </c>
      <c r="E5731" t="s">
        <v>9</v>
      </c>
      <c r="F5731" t="s">
        <v>10</v>
      </c>
      <c r="G5731" t="s">
        <v>3875</v>
      </c>
    </row>
    <row r="5732" spans="1:7">
      <c r="A5732" t="s">
        <v>5331</v>
      </c>
      <c r="B5732">
        <v>661357</v>
      </c>
      <c r="C5732">
        <v>5000</v>
      </c>
      <c r="D5732">
        <v>4436</v>
      </c>
      <c r="E5732" t="s">
        <v>9</v>
      </c>
      <c r="F5732" t="s">
        <v>10</v>
      </c>
      <c r="G5732" t="s">
        <v>3875</v>
      </c>
    </row>
    <row r="5733" spans="1:7">
      <c r="A5733" t="s">
        <v>5332</v>
      </c>
      <c r="B5733">
        <v>661357</v>
      </c>
      <c r="C5733">
        <v>5000</v>
      </c>
      <c r="D5733">
        <v>4832</v>
      </c>
      <c r="E5733" t="s">
        <v>113</v>
      </c>
      <c r="F5733" t="s">
        <v>202</v>
      </c>
      <c r="G5733" t="s">
        <v>3875</v>
      </c>
    </row>
    <row r="5734" spans="1:7">
      <c r="A5734" t="s">
        <v>5333</v>
      </c>
      <c r="B5734">
        <v>661357</v>
      </c>
      <c r="C5734">
        <v>5000</v>
      </c>
      <c r="D5734">
        <v>5000</v>
      </c>
      <c r="E5734" t="s">
        <v>20</v>
      </c>
      <c r="F5734" t="s">
        <v>1507</v>
      </c>
      <c r="G5734" t="s">
        <v>3875</v>
      </c>
    </row>
    <row r="5735" spans="1:7">
      <c r="A5735" t="s">
        <v>5334</v>
      </c>
      <c r="B5735">
        <v>661357</v>
      </c>
      <c r="C5735">
        <v>5000</v>
      </c>
      <c r="D5735">
        <v>5000</v>
      </c>
      <c r="E5735" t="s">
        <v>9</v>
      </c>
      <c r="F5735" t="s">
        <v>10</v>
      </c>
      <c r="G5735" t="s">
        <v>3875</v>
      </c>
    </row>
    <row r="5736" spans="1:7">
      <c r="A5736" t="s">
        <v>5335</v>
      </c>
      <c r="B5736">
        <v>661357</v>
      </c>
      <c r="C5736">
        <v>5000</v>
      </c>
      <c r="D5736">
        <v>5000</v>
      </c>
      <c r="E5736" t="s">
        <v>9</v>
      </c>
      <c r="F5736" t="s">
        <v>10</v>
      </c>
      <c r="G5736" t="s">
        <v>3875</v>
      </c>
    </row>
    <row r="5737" spans="1:7">
      <c r="A5737" t="s">
        <v>5336</v>
      </c>
      <c r="B5737">
        <v>661357</v>
      </c>
      <c r="C5737">
        <v>5000</v>
      </c>
      <c r="D5737">
        <v>5000</v>
      </c>
      <c r="E5737" t="s">
        <v>9</v>
      </c>
      <c r="F5737" t="s">
        <v>10</v>
      </c>
      <c r="G5737" t="s">
        <v>3875</v>
      </c>
    </row>
    <row r="5738" spans="1:7">
      <c r="A5738" t="s">
        <v>27882</v>
      </c>
      <c r="B5738">
        <v>661357</v>
      </c>
      <c r="C5738">
        <v>5000</v>
      </c>
      <c r="D5738">
        <v>5000</v>
      </c>
      <c r="E5738" t="s">
        <v>9</v>
      </c>
      <c r="F5738" t="s">
        <v>10</v>
      </c>
      <c r="G5738" t="s">
        <v>3875</v>
      </c>
    </row>
    <row r="5739" spans="1:7">
      <c r="A5739" t="s">
        <v>27883</v>
      </c>
      <c r="B5739">
        <v>661357</v>
      </c>
      <c r="C5739">
        <v>5000</v>
      </c>
      <c r="D5739">
        <v>5000</v>
      </c>
      <c r="E5739" t="s">
        <v>9</v>
      </c>
      <c r="F5739" t="s">
        <v>10</v>
      </c>
      <c r="G5739" t="s">
        <v>3875</v>
      </c>
    </row>
    <row r="5740" spans="1:7">
      <c r="A5740" t="s">
        <v>27884</v>
      </c>
      <c r="B5740">
        <v>661357</v>
      </c>
      <c r="C5740">
        <v>5000</v>
      </c>
      <c r="D5740">
        <v>5000</v>
      </c>
      <c r="E5740" t="s">
        <v>9</v>
      </c>
      <c r="F5740" t="s">
        <v>10</v>
      </c>
      <c r="G5740" t="s">
        <v>3875</v>
      </c>
    </row>
    <row r="5741" spans="1:7">
      <c r="A5741" t="s">
        <v>5338</v>
      </c>
      <c r="B5741">
        <v>661366</v>
      </c>
      <c r="C5741">
        <v>5000</v>
      </c>
      <c r="D5741">
        <v>1008</v>
      </c>
      <c r="E5741" t="s">
        <v>189</v>
      </c>
      <c r="F5741" t="s">
        <v>205</v>
      </c>
      <c r="G5741" t="s">
        <v>4280</v>
      </c>
    </row>
    <row r="5742" spans="1:7">
      <c r="A5742" t="s">
        <v>5339</v>
      </c>
      <c r="B5742">
        <v>661366</v>
      </c>
      <c r="C5742">
        <v>5000</v>
      </c>
      <c r="D5742">
        <v>3570</v>
      </c>
      <c r="E5742" t="s">
        <v>9</v>
      </c>
      <c r="F5742" t="s">
        <v>10</v>
      </c>
      <c r="G5742" t="s">
        <v>4280</v>
      </c>
    </row>
    <row r="5743" spans="1:7">
      <c r="A5743" t="s">
        <v>5340</v>
      </c>
      <c r="B5743">
        <v>661366</v>
      </c>
      <c r="C5743">
        <v>5000</v>
      </c>
      <c r="D5743">
        <v>3834</v>
      </c>
      <c r="E5743" t="s">
        <v>189</v>
      </c>
      <c r="F5743" t="s">
        <v>190</v>
      </c>
      <c r="G5743" t="s">
        <v>4280</v>
      </c>
    </row>
    <row r="5744" spans="1:7">
      <c r="A5744" t="s">
        <v>5341</v>
      </c>
      <c r="B5744">
        <v>661366</v>
      </c>
      <c r="C5744">
        <v>5000</v>
      </c>
      <c r="D5744">
        <v>4640</v>
      </c>
      <c r="E5744" t="s">
        <v>9</v>
      </c>
      <c r="F5744" t="s">
        <v>10</v>
      </c>
      <c r="G5744" t="s">
        <v>4280</v>
      </c>
    </row>
    <row r="5745" spans="1:7">
      <c r="A5745" t="s">
        <v>5342</v>
      </c>
      <c r="B5745">
        <v>661366</v>
      </c>
      <c r="C5745">
        <v>5000</v>
      </c>
      <c r="D5745">
        <v>572</v>
      </c>
      <c r="E5745" t="s">
        <v>113</v>
      </c>
      <c r="F5745" t="s">
        <v>114</v>
      </c>
      <c r="G5745" t="s">
        <v>4280</v>
      </c>
    </row>
    <row r="5746" spans="1:7">
      <c r="A5746" t="s">
        <v>5343</v>
      </c>
      <c r="B5746">
        <v>661366</v>
      </c>
      <c r="C5746">
        <v>5000</v>
      </c>
      <c r="D5746">
        <v>5000</v>
      </c>
      <c r="E5746" t="s">
        <v>20</v>
      </c>
      <c r="F5746" t="s">
        <v>116</v>
      </c>
      <c r="G5746" t="s">
        <v>4280</v>
      </c>
    </row>
    <row r="5747" spans="1:7">
      <c r="A5747" t="s">
        <v>5344</v>
      </c>
      <c r="B5747">
        <v>661366</v>
      </c>
      <c r="C5747">
        <v>5000</v>
      </c>
      <c r="D5747">
        <v>3</v>
      </c>
      <c r="E5747" t="s">
        <v>113</v>
      </c>
      <c r="F5747" t="s">
        <v>428</v>
      </c>
      <c r="G5747" t="s">
        <v>4280</v>
      </c>
    </row>
    <row r="5748" spans="1:7">
      <c r="A5748" t="s">
        <v>36145</v>
      </c>
      <c r="B5748">
        <v>661366</v>
      </c>
      <c r="C5748">
        <v>5000</v>
      </c>
      <c r="D5748">
        <v>5000</v>
      </c>
      <c r="E5748" t="s">
        <v>20</v>
      </c>
      <c r="F5748" t="s">
        <v>116</v>
      </c>
      <c r="G5748" t="s">
        <v>4280</v>
      </c>
    </row>
    <row r="5749" spans="1:7">
      <c r="A5749" t="s">
        <v>36146</v>
      </c>
      <c r="B5749">
        <v>661366</v>
      </c>
      <c r="C5749">
        <v>5000</v>
      </c>
      <c r="D5749">
        <v>5000</v>
      </c>
      <c r="E5749" t="s">
        <v>20</v>
      </c>
      <c r="F5749" t="s">
        <v>116</v>
      </c>
      <c r="G5749" t="s">
        <v>4280</v>
      </c>
    </row>
    <row r="5750" spans="1:7">
      <c r="A5750" t="s">
        <v>27885</v>
      </c>
      <c r="B5750">
        <v>661366</v>
      </c>
      <c r="C5750">
        <v>5000</v>
      </c>
      <c r="D5750">
        <v>3831</v>
      </c>
      <c r="E5750" t="s">
        <v>9</v>
      </c>
      <c r="F5750" t="s">
        <v>10</v>
      </c>
      <c r="G5750" t="s">
        <v>4280</v>
      </c>
    </row>
    <row r="5751" spans="1:7">
      <c r="A5751" t="s">
        <v>36147</v>
      </c>
      <c r="B5751">
        <v>661366</v>
      </c>
      <c r="C5751">
        <v>5000</v>
      </c>
      <c r="D5751">
        <v>4280</v>
      </c>
      <c r="E5751" t="s">
        <v>113</v>
      </c>
      <c r="F5751" t="s">
        <v>202</v>
      </c>
      <c r="G5751" t="s">
        <v>4280</v>
      </c>
    </row>
    <row r="5752" spans="1:7">
      <c r="A5752" t="s">
        <v>27886</v>
      </c>
      <c r="B5752">
        <v>661366</v>
      </c>
      <c r="C5752">
        <v>5000</v>
      </c>
      <c r="D5752">
        <v>5000</v>
      </c>
      <c r="E5752" t="s">
        <v>9</v>
      </c>
      <c r="F5752" t="s">
        <v>10</v>
      </c>
      <c r="G5752" t="s">
        <v>4280</v>
      </c>
    </row>
    <row r="5753" spans="1:7">
      <c r="A5753" t="s">
        <v>27887</v>
      </c>
      <c r="B5753">
        <v>661366</v>
      </c>
      <c r="C5753">
        <v>5000</v>
      </c>
      <c r="D5753">
        <v>5000</v>
      </c>
      <c r="E5753" t="s">
        <v>9</v>
      </c>
      <c r="F5753" t="s">
        <v>10</v>
      </c>
      <c r="G5753" t="s">
        <v>4280</v>
      </c>
    </row>
    <row r="5754" spans="1:7">
      <c r="A5754" t="s">
        <v>27888</v>
      </c>
      <c r="B5754">
        <v>661366</v>
      </c>
      <c r="C5754">
        <v>5000</v>
      </c>
      <c r="D5754">
        <v>5000</v>
      </c>
      <c r="E5754" t="s">
        <v>9</v>
      </c>
      <c r="F5754" t="s">
        <v>10</v>
      </c>
      <c r="G5754" t="s">
        <v>4280</v>
      </c>
    </row>
    <row r="5755" spans="1:7">
      <c r="A5755" t="s">
        <v>27889</v>
      </c>
      <c r="B5755">
        <v>661366</v>
      </c>
      <c r="C5755">
        <v>5000</v>
      </c>
      <c r="D5755">
        <v>5000</v>
      </c>
      <c r="E5755" t="s">
        <v>9</v>
      </c>
      <c r="F5755" t="s">
        <v>10</v>
      </c>
      <c r="G5755" t="s">
        <v>4280</v>
      </c>
    </row>
    <row r="5756" spans="1:7">
      <c r="A5756" t="s">
        <v>27890</v>
      </c>
      <c r="B5756">
        <v>661366</v>
      </c>
      <c r="C5756">
        <v>5000</v>
      </c>
      <c r="D5756">
        <v>5000</v>
      </c>
      <c r="E5756" t="s">
        <v>9</v>
      </c>
      <c r="F5756" t="s">
        <v>10</v>
      </c>
      <c r="G5756" t="s">
        <v>4280</v>
      </c>
    </row>
    <row r="5757" spans="1:7">
      <c r="A5757" t="s">
        <v>27891</v>
      </c>
      <c r="B5757">
        <v>661366</v>
      </c>
      <c r="C5757">
        <v>5000</v>
      </c>
      <c r="D5757">
        <v>5000</v>
      </c>
      <c r="E5757" t="s">
        <v>9</v>
      </c>
      <c r="F5757" t="s">
        <v>10</v>
      </c>
      <c r="G5757" t="s">
        <v>4280</v>
      </c>
    </row>
    <row r="5758" spans="1:7">
      <c r="A5758" t="s">
        <v>27892</v>
      </c>
      <c r="B5758">
        <v>661366</v>
      </c>
      <c r="C5758">
        <v>5000</v>
      </c>
      <c r="D5758">
        <v>5000</v>
      </c>
      <c r="E5758" t="s">
        <v>9</v>
      </c>
      <c r="F5758" t="s">
        <v>10</v>
      </c>
      <c r="G5758" t="s">
        <v>4280</v>
      </c>
    </row>
    <row r="5759" spans="1:7">
      <c r="A5759" t="s">
        <v>27893</v>
      </c>
      <c r="B5759">
        <v>661366</v>
      </c>
      <c r="C5759">
        <v>5000</v>
      </c>
      <c r="D5759">
        <v>5000</v>
      </c>
      <c r="E5759" t="s">
        <v>9</v>
      </c>
      <c r="F5759" t="s">
        <v>10</v>
      </c>
      <c r="G5759" t="s">
        <v>4280</v>
      </c>
    </row>
    <row r="5760" spans="1:7">
      <c r="A5760" t="s">
        <v>27894</v>
      </c>
      <c r="B5760">
        <v>661366</v>
      </c>
      <c r="C5760">
        <v>5000</v>
      </c>
      <c r="D5760">
        <v>5000</v>
      </c>
      <c r="E5760" t="s">
        <v>9</v>
      </c>
      <c r="F5760" t="s">
        <v>10</v>
      </c>
      <c r="G5760" t="s">
        <v>4280</v>
      </c>
    </row>
    <row r="5761" spans="1:7">
      <c r="A5761" t="s">
        <v>27895</v>
      </c>
      <c r="B5761">
        <v>661366</v>
      </c>
      <c r="C5761">
        <v>5000</v>
      </c>
      <c r="D5761">
        <v>5000</v>
      </c>
      <c r="E5761" t="s">
        <v>9</v>
      </c>
      <c r="F5761" t="s">
        <v>10</v>
      </c>
      <c r="G5761" t="s">
        <v>4280</v>
      </c>
    </row>
    <row r="5762" spans="1:7">
      <c r="A5762" t="s">
        <v>27896</v>
      </c>
      <c r="B5762">
        <v>661366</v>
      </c>
      <c r="C5762">
        <v>5000</v>
      </c>
      <c r="D5762">
        <v>5000</v>
      </c>
      <c r="E5762" t="s">
        <v>9</v>
      </c>
      <c r="F5762" t="s">
        <v>10</v>
      </c>
      <c r="G5762" t="s">
        <v>4280</v>
      </c>
    </row>
    <row r="5763" spans="1:7">
      <c r="A5763" t="s">
        <v>27897</v>
      </c>
      <c r="B5763">
        <v>661366</v>
      </c>
      <c r="C5763">
        <v>5000</v>
      </c>
      <c r="D5763">
        <v>5000</v>
      </c>
      <c r="E5763" t="s">
        <v>9</v>
      </c>
      <c r="F5763" t="s">
        <v>10</v>
      </c>
      <c r="G5763" t="s">
        <v>4280</v>
      </c>
    </row>
    <row r="5764" spans="1:7">
      <c r="A5764" t="s">
        <v>27898</v>
      </c>
      <c r="B5764">
        <v>661366</v>
      </c>
      <c r="C5764">
        <v>5000</v>
      </c>
      <c r="D5764">
        <v>5000</v>
      </c>
      <c r="E5764" t="s">
        <v>9</v>
      </c>
      <c r="F5764" t="s">
        <v>10</v>
      </c>
      <c r="G5764" t="s">
        <v>4280</v>
      </c>
    </row>
    <row r="5765" spans="1:7">
      <c r="A5765" t="s">
        <v>27899</v>
      </c>
      <c r="B5765">
        <v>661366</v>
      </c>
      <c r="C5765">
        <v>5000</v>
      </c>
      <c r="D5765">
        <v>5000</v>
      </c>
      <c r="E5765" t="s">
        <v>9</v>
      </c>
      <c r="F5765" t="s">
        <v>10</v>
      </c>
      <c r="G5765" t="s">
        <v>4280</v>
      </c>
    </row>
    <row r="5766" spans="1:7">
      <c r="A5766" t="s">
        <v>27900</v>
      </c>
      <c r="B5766">
        <v>661366</v>
      </c>
      <c r="C5766">
        <v>5000</v>
      </c>
      <c r="D5766">
        <v>5000</v>
      </c>
      <c r="E5766" t="s">
        <v>9</v>
      </c>
      <c r="F5766" t="s">
        <v>10</v>
      </c>
      <c r="G5766" t="s">
        <v>4280</v>
      </c>
    </row>
    <row r="5767" spans="1:7">
      <c r="A5767" t="s">
        <v>27901</v>
      </c>
      <c r="B5767">
        <v>661366</v>
      </c>
      <c r="C5767">
        <v>5000</v>
      </c>
      <c r="D5767">
        <v>5000</v>
      </c>
      <c r="E5767" t="s">
        <v>9</v>
      </c>
      <c r="F5767" t="s">
        <v>10</v>
      </c>
      <c r="G5767" t="s">
        <v>4280</v>
      </c>
    </row>
    <row r="5768" spans="1:7">
      <c r="A5768" t="s">
        <v>27902</v>
      </c>
      <c r="B5768">
        <v>661366</v>
      </c>
      <c r="C5768">
        <v>5000</v>
      </c>
      <c r="D5768">
        <v>5000</v>
      </c>
      <c r="E5768" t="s">
        <v>9</v>
      </c>
      <c r="F5768" t="s">
        <v>10</v>
      </c>
      <c r="G5768" t="s">
        <v>4280</v>
      </c>
    </row>
    <row r="5769" spans="1:7">
      <c r="A5769" t="s">
        <v>27903</v>
      </c>
      <c r="B5769">
        <v>661366</v>
      </c>
      <c r="C5769">
        <v>5000</v>
      </c>
      <c r="D5769">
        <v>5000</v>
      </c>
      <c r="E5769" t="s">
        <v>9</v>
      </c>
      <c r="F5769" t="s">
        <v>10</v>
      </c>
      <c r="G5769" t="s">
        <v>4280</v>
      </c>
    </row>
    <row r="5770" spans="1:7">
      <c r="A5770" t="s">
        <v>27904</v>
      </c>
      <c r="B5770">
        <v>661366</v>
      </c>
      <c r="C5770">
        <v>5000</v>
      </c>
      <c r="D5770">
        <v>5000</v>
      </c>
      <c r="E5770" t="s">
        <v>9</v>
      </c>
      <c r="F5770" t="s">
        <v>10</v>
      </c>
      <c r="G5770" t="s">
        <v>4280</v>
      </c>
    </row>
    <row r="5771" spans="1:7">
      <c r="A5771" t="s">
        <v>27905</v>
      </c>
      <c r="B5771">
        <v>661366</v>
      </c>
      <c r="C5771">
        <v>5000</v>
      </c>
      <c r="D5771">
        <v>5000</v>
      </c>
      <c r="E5771" t="s">
        <v>9</v>
      </c>
      <c r="F5771" t="s">
        <v>10</v>
      </c>
      <c r="G5771" t="s">
        <v>4280</v>
      </c>
    </row>
    <row r="5772" spans="1:7">
      <c r="A5772" t="s">
        <v>27906</v>
      </c>
      <c r="B5772">
        <v>661366</v>
      </c>
      <c r="C5772">
        <v>5000</v>
      </c>
      <c r="D5772">
        <v>5000</v>
      </c>
      <c r="E5772" t="s">
        <v>9</v>
      </c>
      <c r="F5772" t="s">
        <v>10</v>
      </c>
      <c r="G5772" t="s">
        <v>4280</v>
      </c>
    </row>
    <row r="5773" spans="1:7">
      <c r="A5773" t="s">
        <v>27907</v>
      </c>
      <c r="B5773">
        <v>661366</v>
      </c>
      <c r="C5773">
        <v>5000</v>
      </c>
      <c r="D5773">
        <v>5000</v>
      </c>
      <c r="E5773" t="s">
        <v>9</v>
      </c>
      <c r="F5773" t="s">
        <v>10</v>
      </c>
      <c r="G5773" t="s">
        <v>4280</v>
      </c>
    </row>
    <row r="5774" spans="1:7">
      <c r="A5774" t="s">
        <v>27908</v>
      </c>
      <c r="B5774">
        <v>661366</v>
      </c>
      <c r="C5774">
        <v>5000</v>
      </c>
      <c r="D5774">
        <v>5000</v>
      </c>
      <c r="E5774" t="s">
        <v>9</v>
      </c>
      <c r="F5774" t="s">
        <v>10</v>
      </c>
      <c r="G5774" t="s">
        <v>4280</v>
      </c>
    </row>
    <row r="5775" spans="1:7">
      <c r="A5775" t="s">
        <v>27909</v>
      </c>
      <c r="B5775">
        <v>661366</v>
      </c>
      <c r="C5775">
        <v>5000</v>
      </c>
      <c r="D5775">
        <v>5000</v>
      </c>
      <c r="E5775" t="s">
        <v>9</v>
      </c>
      <c r="F5775" t="s">
        <v>10</v>
      </c>
      <c r="G5775" t="s">
        <v>4280</v>
      </c>
    </row>
    <row r="5776" spans="1:7">
      <c r="A5776" t="s">
        <v>5346</v>
      </c>
      <c r="B5776">
        <v>661375</v>
      </c>
      <c r="C5776">
        <v>5000</v>
      </c>
      <c r="D5776">
        <v>1076</v>
      </c>
      <c r="E5776" t="s">
        <v>9</v>
      </c>
      <c r="F5776" t="s">
        <v>10</v>
      </c>
      <c r="G5776" t="s">
        <v>4059</v>
      </c>
    </row>
    <row r="5777" spans="1:7">
      <c r="A5777" t="s">
        <v>5347</v>
      </c>
      <c r="B5777">
        <v>661375</v>
      </c>
      <c r="C5777">
        <v>5000</v>
      </c>
      <c r="D5777">
        <v>3063</v>
      </c>
      <c r="E5777" t="s">
        <v>189</v>
      </c>
      <c r="F5777" t="s">
        <v>190</v>
      </c>
      <c r="G5777" t="s">
        <v>4059</v>
      </c>
    </row>
    <row r="5778" spans="1:7">
      <c r="A5778" t="s">
        <v>5348</v>
      </c>
      <c r="B5778">
        <v>661375</v>
      </c>
      <c r="C5778">
        <v>5000</v>
      </c>
      <c r="D5778">
        <v>4884</v>
      </c>
      <c r="E5778" t="s">
        <v>9</v>
      </c>
      <c r="F5778" t="s">
        <v>10</v>
      </c>
      <c r="G5778" t="s">
        <v>4059</v>
      </c>
    </row>
    <row r="5779" spans="1:7">
      <c r="A5779" t="s">
        <v>5349</v>
      </c>
      <c r="B5779">
        <v>661375</v>
      </c>
      <c r="C5779">
        <v>5000</v>
      </c>
      <c r="D5779">
        <v>5000</v>
      </c>
      <c r="E5779" t="s">
        <v>9</v>
      </c>
      <c r="F5779" t="s">
        <v>10</v>
      </c>
      <c r="G5779" t="s">
        <v>4059</v>
      </c>
    </row>
    <row r="5780" spans="1:7">
      <c r="A5780" t="s">
        <v>5350</v>
      </c>
      <c r="B5780">
        <v>661375</v>
      </c>
      <c r="C5780">
        <v>5000</v>
      </c>
      <c r="D5780">
        <v>5000</v>
      </c>
      <c r="E5780" t="s">
        <v>9</v>
      </c>
      <c r="F5780" t="s">
        <v>10</v>
      </c>
      <c r="G5780" t="s">
        <v>4059</v>
      </c>
    </row>
    <row r="5781" spans="1:7">
      <c r="A5781" t="s">
        <v>5352</v>
      </c>
      <c r="B5781">
        <v>661393</v>
      </c>
      <c r="C5781">
        <v>5000</v>
      </c>
      <c r="D5781">
        <v>881</v>
      </c>
      <c r="E5781" t="s">
        <v>9</v>
      </c>
      <c r="F5781" t="s">
        <v>10</v>
      </c>
      <c r="G5781" t="s">
        <v>4203</v>
      </c>
    </row>
    <row r="5782" spans="1:7">
      <c r="A5782" t="s">
        <v>5353</v>
      </c>
      <c r="B5782">
        <v>661393</v>
      </c>
      <c r="C5782">
        <v>5000</v>
      </c>
      <c r="D5782">
        <v>3307</v>
      </c>
      <c r="E5782" t="s">
        <v>9</v>
      </c>
      <c r="F5782" t="s">
        <v>10</v>
      </c>
      <c r="G5782" t="s">
        <v>4203</v>
      </c>
    </row>
    <row r="5783" spans="1:7">
      <c r="A5783" t="s">
        <v>5354</v>
      </c>
      <c r="B5783">
        <v>661393</v>
      </c>
      <c r="C5783">
        <v>5000</v>
      </c>
      <c r="D5783">
        <v>5000</v>
      </c>
      <c r="E5783" t="s">
        <v>9</v>
      </c>
      <c r="F5783" t="s">
        <v>10</v>
      </c>
      <c r="G5783" t="s">
        <v>4203</v>
      </c>
    </row>
    <row r="5784" spans="1:7">
      <c r="A5784" t="s">
        <v>5355</v>
      </c>
      <c r="B5784">
        <v>661393</v>
      </c>
      <c r="C5784">
        <v>5000</v>
      </c>
      <c r="D5784">
        <v>2027</v>
      </c>
      <c r="E5784" t="s">
        <v>113</v>
      </c>
      <c r="F5784" t="s">
        <v>202</v>
      </c>
      <c r="G5784" t="s">
        <v>4203</v>
      </c>
    </row>
    <row r="5785" spans="1:7">
      <c r="A5785" t="s">
        <v>5356</v>
      </c>
      <c r="B5785">
        <v>661393</v>
      </c>
      <c r="C5785">
        <v>5000</v>
      </c>
      <c r="D5785">
        <v>1</v>
      </c>
      <c r="E5785" t="s">
        <v>113</v>
      </c>
      <c r="F5785" t="s">
        <v>489</v>
      </c>
      <c r="G5785" t="s">
        <v>4203</v>
      </c>
    </row>
    <row r="5786" spans="1:7">
      <c r="A5786" t="s">
        <v>5357</v>
      </c>
      <c r="B5786">
        <v>661393</v>
      </c>
      <c r="C5786">
        <v>5000</v>
      </c>
      <c r="D5786">
        <v>3540</v>
      </c>
      <c r="E5786" t="s">
        <v>189</v>
      </c>
      <c r="F5786" t="s">
        <v>492</v>
      </c>
      <c r="G5786" t="s">
        <v>4203</v>
      </c>
    </row>
    <row r="5787" spans="1:7">
      <c r="A5787" t="s">
        <v>5358</v>
      </c>
      <c r="B5787">
        <v>661393</v>
      </c>
      <c r="C5787">
        <v>5000</v>
      </c>
      <c r="D5787">
        <v>5000</v>
      </c>
      <c r="E5787" t="s">
        <v>20</v>
      </c>
      <c r="F5787" t="s">
        <v>116</v>
      </c>
      <c r="G5787" t="s">
        <v>4203</v>
      </c>
    </row>
    <row r="5788" spans="1:7">
      <c r="A5788" t="s">
        <v>5359</v>
      </c>
      <c r="B5788">
        <v>661393</v>
      </c>
      <c r="C5788">
        <v>5000</v>
      </c>
      <c r="D5788">
        <v>5000</v>
      </c>
      <c r="E5788" t="s">
        <v>20</v>
      </c>
      <c r="F5788" t="s">
        <v>116</v>
      </c>
      <c r="G5788" t="s">
        <v>4203</v>
      </c>
    </row>
    <row r="5789" spans="1:7">
      <c r="A5789" t="s">
        <v>5360</v>
      </c>
      <c r="B5789">
        <v>661393</v>
      </c>
      <c r="C5789">
        <v>5000</v>
      </c>
      <c r="D5789">
        <v>5000</v>
      </c>
      <c r="E5789" t="s">
        <v>9</v>
      </c>
      <c r="F5789" t="s">
        <v>10</v>
      </c>
      <c r="G5789" t="s">
        <v>4203</v>
      </c>
    </row>
    <row r="5790" spans="1:7">
      <c r="A5790" t="s">
        <v>5361</v>
      </c>
      <c r="B5790">
        <v>661393</v>
      </c>
      <c r="C5790">
        <v>5000</v>
      </c>
      <c r="D5790">
        <v>5000</v>
      </c>
      <c r="E5790" t="s">
        <v>9</v>
      </c>
      <c r="F5790" t="s">
        <v>10</v>
      </c>
      <c r="G5790" t="s">
        <v>4203</v>
      </c>
    </row>
    <row r="5791" spans="1:7">
      <c r="A5791" t="s">
        <v>5362</v>
      </c>
      <c r="B5791">
        <v>661393</v>
      </c>
      <c r="C5791">
        <v>5000</v>
      </c>
      <c r="D5791">
        <v>5000</v>
      </c>
      <c r="E5791" t="s">
        <v>9</v>
      </c>
      <c r="F5791" t="s">
        <v>10</v>
      </c>
      <c r="G5791" t="s">
        <v>4203</v>
      </c>
    </row>
    <row r="5792" spans="1:7">
      <c r="A5792" t="s">
        <v>27910</v>
      </c>
      <c r="B5792">
        <v>661393</v>
      </c>
      <c r="C5792">
        <v>5000</v>
      </c>
      <c r="D5792">
        <v>5000</v>
      </c>
      <c r="E5792" t="s">
        <v>9</v>
      </c>
      <c r="F5792" t="s">
        <v>10</v>
      </c>
      <c r="G5792" t="s">
        <v>4203</v>
      </c>
    </row>
    <row r="5793" spans="1:7">
      <c r="A5793" t="s">
        <v>27911</v>
      </c>
      <c r="B5793">
        <v>661393</v>
      </c>
      <c r="C5793">
        <v>5000</v>
      </c>
      <c r="D5793">
        <v>5000</v>
      </c>
      <c r="E5793" t="s">
        <v>9</v>
      </c>
      <c r="F5793" t="s">
        <v>10</v>
      </c>
      <c r="G5793" t="s">
        <v>4203</v>
      </c>
    </row>
    <row r="5794" spans="1:7">
      <c r="A5794" t="s">
        <v>27912</v>
      </c>
      <c r="B5794">
        <v>661393</v>
      </c>
      <c r="C5794">
        <v>5000</v>
      </c>
      <c r="D5794">
        <v>5000</v>
      </c>
      <c r="E5794" t="s">
        <v>9</v>
      </c>
      <c r="F5794" t="s">
        <v>10</v>
      </c>
      <c r="G5794" t="s">
        <v>4203</v>
      </c>
    </row>
    <row r="5795" spans="1:7">
      <c r="A5795" t="s">
        <v>27913</v>
      </c>
      <c r="B5795">
        <v>661393</v>
      </c>
      <c r="C5795">
        <v>5000</v>
      </c>
      <c r="D5795">
        <v>5000</v>
      </c>
      <c r="E5795" t="s">
        <v>9</v>
      </c>
      <c r="F5795" t="s">
        <v>10</v>
      </c>
      <c r="G5795" t="s">
        <v>4203</v>
      </c>
    </row>
    <row r="5796" spans="1:7">
      <c r="A5796" t="s">
        <v>27914</v>
      </c>
      <c r="B5796">
        <v>661393</v>
      </c>
      <c r="C5796">
        <v>5000</v>
      </c>
      <c r="D5796">
        <v>5000</v>
      </c>
      <c r="E5796" t="s">
        <v>9</v>
      </c>
      <c r="F5796" t="s">
        <v>10</v>
      </c>
      <c r="G5796" t="s">
        <v>4203</v>
      </c>
    </row>
    <row r="5797" spans="1:7">
      <c r="A5797" t="s">
        <v>27915</v>
      </c>
      <c r="B5797">
        <v>661393</v>
      </c>
      <c r="C5797">
        <v>5000</v>
      </c>
      <c r="D5797">
        <v>5000</v>
      </c>
      <c r="E5797" t="s">
        <v>9</v>
      </c>
      <c r="F5797" t="s">
        <v>10</v>
      </c>
      <c r="G5797" t="s">
        <v>4203</v>
      </c>
    </row>
    <row r="5798" spans="1:7">
      <c r="A5798" t="s">
        <v>27916</v>
      </c>
      <c r="B5798">
        <v>661393</v>
      </c>
      <c r="C5798">
        <v>5000</v>
      </c>
      <c r="D5798">
        <v>5000</v>
      </c>
      <c r="E5798" t="s">
        <v>9</v>
      </c>
      <c r="F5798" t="s">
        <v>10</v>
      </c>
      <c r="G5798" t="s">
        <v>4203</v>
      </c>
    </row>
    <row r="5799" spans="1:7">
      <c r="A5799" t="s">
        <v>27917</v>
      </c>
      <c r="B5799">
        <v>661393</v>
      </c>
      <c r="C5799">
        <v>5000</v>
      </c>
      <c r="D5799">
        <v>5000</v>
      </c>
      <c r="E5799" t="s">
        <v>9</v>
      </c>
      <c r="F5799" t="s">
        <v>10</v>
      </c>
      <c r="G5799" t="s">
        <v>4203</v>
      </c>
    </row>
    <row r="5800" spans="1:7">
      <c r="A5800" t="s">
        <v>27918</v>
      </c>
      <c r="B5800">
        <v>661393</v>
      </c>
      <c r="C5800">
        <v>5000</v>
      </c>
      <c r="D5800">
        <v>5000</v>
      </c>
      <c r="E5800" t="s">
        <v>9</v>
      </c>
      <c r="F5800" t="s">
        <v>10</v>
      </c>
      <c r="G5800" t="s">
        <v>4203</v>
      </c>
    </row>
    <row r="5801" spans="1:7">
      <c r="A5801" t="s">
        <v>27919</v>
      </c>
      <c r="B5801">
        <v>661393</v>
      </c>
      <c r="C5801">
        <v>5000</v>
      </c>
      <c r="D5801">
        <v>5000</v>
      </c>
      <c r="E5801" t="s">
        <v>9</v>
      </c>
      <c r="F5801" t="s">
        <v>10</v>
      </c>
      <c r="G5801" t="s">
        <v>4203</v>
      </c>
    </row>
    <row r="5802" spans="1:7">
      <c r="A5802" t="s">
        <v>27920</v>
      </c>
      <c r="B5802">
        <v>661393</v>
      </c>
      <c r="C5802">
        <v>5000</v>
      </c>
      <c r="D5802">
        <v>5000</v>
      </c>
      <c r="E5802" t="s">
        <v>9</v>
      </c>
      <c r="F5802" t="s">
        <v>10</v>
      </c>
      <c r="G5802" t="s">
        <v>4203</v>
      </c>
    </row>
    <row r="5803" spans="1:7">
      <c r="A5803" t="s">
        <v>27921</v>
      </c>
      <c r="B5803">
        <v>661393</v>
      </c>
      <c r="C5803">
        <v>5000</v>
      </c>
      <c r="D5803">
        <v>5000</v>
      </c>
      <c r="E5803" t="s">
        <v>9</v>
      </c>
      <c r="F5803" t="s">
        <v>10</v>
      </c>
      <c r="G5803" t="s">
        <v>4203</v>
      </c>
    </row>
    <row r="5804" spans="1:7">
      <c r="A5804" t="s">
        <v>27922</v>
      </c>
      <c r="B5804">
        <v>661393</v>
      </c>
      <c r="C5804">
        <v>5000</v>
      </c>
      <c r="D5804">
        <v>5000</v>
      </c>
      <c r="E5804" t="s">
        <v>9</v>
      </c>
      <c r="F5804" t="s">
        <v>10</v>
      </c>
      <c r="G5804" t="s">
        <v>4203</v>
      </c>
    </row>
    <row r="5805" spans="1:7">
      <c r="A5805" t="s">
        <v>27923</v>
      </c>
      <c r="B5805">
        <v>661393</v>
      </c>
      <c r="C5805">
        <v>5000</v>
      </c>
      <c r="D5805">
        <v>5000</v>
      </c>
      <c r="E5805" t="s">
        <v>9</v>
      </c>
      <c r="F5805" t="s">
        <v>10</v>
      </c>
      <c r="G5805" t="s">
        <v>4203</v>
      </c>
    </row>
    <row r="5806" spans="1:7">
      <c r="A5806" t="s">
        <v>27924</v>
      </c>
      <c r="B5806">
        <v>661393</v>
      </c>
      <c r="C5806">
        <v>5000</v>
      </c>
      <c r="D5806">
        <v>5000</v>
      </c>
      <c r="E5806" t="s">
        <v>9</v>
      </c>
      <c r="F5806" t="s">
        <v>10</v>
      </c>
      <c r="G5806" t="s">
        <v>4203</v>
      </c>
    </row>
    <row r="5807" spans="1:7">
      <c r="A5807" t="s">
        <v>27925</v>
      </c>
      <c r="B5807">
        <v>661393</v>
      </c>
      <c r="C5807">
        <v>5000</v>
      </c>
      <c r="D5807">
        <v>5000</v>
      </c>
      <c r="E5807" t="s">
        <v>9</v>
      </c>
      <c r="F5807" t="s">
        <v>10</v>
      </c>
      <c r="G5807" t="s">
        <v>4203</v>
      </c>
    </row>
    <row r="5808" spans="1:7">
      <c r="A5808" t="s">
        <v>27926</v>
      </c>
      <c r="B5808">
        <v>661393</v>
      </c>
      <c r="C5808">
        <v>5000</v>
      </c>
      <c r="D5808">
        <v>5000</v>
      </c>
      <c r="E5808" t="s">
        <v>9</v>
      </c>
      <c r="F5808" t="s">
        <v>10</v>
      </c>
      <c r="G5808" t="s">
        <v>4203</v>
      </c>
    </row>
    <row r="5809" spans="1:7">
      <c r="A5809" t="s">
        <v>27927</v>
      </c>
      <c r="B5809">
        <v>661393</v>
      </c>
      <c r="C5809">
        <v>5000</v>
      </c>
      <c r="D5809">
        <v>5000</v>
      </c>
      <c r="E5809" t="s">
        <v>9</v>
      </c>
      <c r="F5809" t="s">
        <v>10</v>
      </c>
      <c r="G5809" t="s">
        <v>4203</v>
      </c>
    </row>
    <row r="5810" spans="1:7">
      <c r="A5810" t="s">
        <v>27928</v>
      </c>
      <c r="B5810">
        <v>661393</v>
      </c>
      <c r="C5810">
        <v>5000</v>
      </c>
      <c r="D5810">
        <v>5000</v>
      </c>
      <c r="E5810" t="s">
        <v>9</v>
      </c>
      <c r="F5810" t="s">
        <v>10</v>
      </c>
      <c r="G5810" t="s">
        <v>4203</v>
      </c>
    </row>
    <row r="5811" spans="1:7">
      <c r="A5811" t="s">
        <v>27929</v>
      </c>
      <c r="B5811">
        <v>661393</v>
      </c>
      <c r="C5811">
        <v>5000</v>
      </c>
      <c r="D5811">
        <v>5000</v>
      </c>
      <c r="E5811" t="s">
        <v>9</v>
      </c>
      <c r="F5811" t="s">
        <v>10</v>
      </c>
      <c r="G5811" t="s">
        <v>4203</v>
      </c>
    </row>
    <row r="5812" spans="1:7">
      <c r="A5812" t="s">
        <v>27930</v>
      </c>
      <c r="B5812">
        <v>661393</v>
      </c>
      <c r="C5812">
        <v>5000</v>
      </c>
      <c r="D5812">
        <v>5000</v>
      </c>
      <c r="E5812" t="s">
        <v>9</v>
      </c>
      <c r="F5812" t="s">
        <v>10</v>
      </c>
      <c r="G5812" t="s">
        <v>4203</v>
      </c>
    </row>
    <row r="5813" spans="1:7">
      <c r="A5813" t="s">
        <v>27931</v>
      </c>
      <c r="B5813">
        <v>661393</v>
      </c>
      <c r="C5813">
        <v>5000</v>
      </c>
      <c r="D5813">
        <v>5000</v>
      </c>
      <c r="E5813" t="s">
        <v>9</v>
      </c>
      <c r="F5813" t="s">
        <v>10</v>
      </c>
      <c r="G5813" t="s">
        <v>4203</v>
      </c>
    </row>
    <row r="5814" spans="1:7">
      <c r="A5814" t="s">
        <v>27932</v>
      </c>
      <c r="B5814">
        <v>661393</v>
      </c>
      <c r="C5814">
        <v>5000</v>
      </c>
      <c r="D5814">
        <v>5000</v>
      </c>
      <c r="E5814" t="s">
        <v>9</v>
      </c>
      <c r="F5814" t="s">
        <v>10</v>
      </c>
      <c r="G5814" t="s">
        <v>4203</v>
      </c>
    </row>
    <row r="5815" spans="1:7">
      <c r="A5815" t="s">
        <v>27933</v>
      </c>
      <c r="B5815">
        <v>661393</v>
      </c>
      <c r="C5815">
        <v>5000</v>
      </c>
      <c r="D5815">
        <v>5000</v>
      </c>
      <c r="E5815" t="s">
        <v>9</v>
      </c>
      <c r="F5815" t="s">
        <v>10</v>
      </c>
      <c r="G5815" t="s">
        <v>4203</v>
      </c>
    </row>
    <row r="5816" spans="1:7">
      <c r="A5816" t="s">
        <v>27934</v>
      </c>
      <c r="B5816">
        <v>661393</v>
      </c>
      <c r="C5816">
        <v>5000</v>
      </c>
      <c r="D5816">
        <v>5000</v>
      </c>
      <c r="E5816" t="s">
        <v>9</v>
      </c>
      <c r="F5816" t="s">
        <v>10</v>
      </c>
      <c r="G5816" t="s">
        <v>4203</v>
      </c>
    </row>
    <row r="5817" spans="1:7">
      <c r="A5817" t="s">
        <v>27935</v>
      </c>
      <c r="B5817">
        <v>661393</v>
      </c>
      <c r="C5817">
        <v>5000</v>
      </c>
      <c r="D5817">
        <v>5000</v>
      </c>
      <c r="E5817" t="s">
        <v>9</v>
      </c>
      <c r="F5817" t="s">
        <v>10</v>
      </c>
      <c r="G5817" t="s">
        <v>4203</v>
      </c>
    </row>
    <row r="5818" spans="1:7">
      <c r="A5818" t="s">
        <v>27936</v>
      </c>
      <c r="B5818">
        <v>661393</v>
      </c>
      <c r="C5818">
        <v>5000</v>
      </c>
      <c r="D5818">
        <v>5000</v>
      </c>
      <c r="E5818" t="s">
        <v>9</v>
      </c>
      <c r="F5818" t="s">
        <v>10</v>
      </c>
      <c r="G5818" t="s">
        <v>4203</v>
      </c>
    </row>
    <row r="5819" spans="1:7">
      <c r="A5819" t="s">
        <v>27937</v>
      </c>
      <c r="B5819">
        <v>661393</v>
      </c>
      <c r="C5819">
        <v>5000</v>
      </c>
      <c r="D5819">
        <v>5000</v>
      </c>
      <c r="E5819" t="s">
        <v>9</v>
      </c>
      <c r="F5819" t="s">
        <v>10</v>
      </c>
      <c r="G5819" t="s">
        <v>4203</v>
      </c>
    </row>
    <row r="5820" spans="1:7">
      <c r="A5820" t="s">
        <v>27938</v>
      </c>
      <c r="B5820">
        <v>661393</v>
      </c>
      <c r="C5820">
        <v>5000</v>
      </c>
      <c r="D5820">
        <v>5000</v>
      </c>
      <c r="E5820" t="s">
        <v>9</v>
      </c>
      <c r="F5820" t="s">
        <v>10</v>
      </c>
      <c r="G5820" t="s">
        <v>4203</v>
      </c>
    </row>
    <row r="5821" spans="1:7">
      <c r="A5821" t="s">
        <v>27939</v>
      </c>
      <c r="B5821">
        <v>661393</v>
      </c>
      <c r="C5821">
        <v>5000</v>
      </c>
      <c r="D5821">
        <v>5000</v>
      </c>
      <c r="E5821" t="s">
        <v>9</v>
      </c>
      <c r="F5821" t="s">
        <v>10</v>
      </c>
      <c r="G5821" t="s">
        <v>4203</v>
      </c>
    </row>
    <row r="5822" spans="1:7">
      <c r="A5822" t="s">
        <v>27940</v>
      </c>
      <c r="B5822">
        <v>661393</v>
      </c>
      <c r="C5822">
        <v>5000</v>
      </c>
      <c r="D5822">
        <v>5000</v>
      </c>
      <c r="E5822" t="s">
        <v>9</v>
      </c>
      <c r="F5822" t="s">
        <v>10</v>
      </c>
      <c r="G5822" t="s">
        <v>4203</v>
      </c>
    </row>
    <row r="5823" spans="1:7">
      <c r="A5823" t="s">
        <v>27941</v>
      </c>
      <c r="B5823">
        <v>661393</v>
      </c>
      <c r="C5823">
        <v>5000</v>
      </c>
      <c r="D5823">
        <v>5000</v>
      </c>
      <c r="E5823" t="s">
        <v>9</v>
      </c>
      <c r="F5823" t="s">
        <v>10</v>
      </c>
      <c r="G5823" t="s">
        <v>4203</v>
      </c>
    </row>
    <row r="5824" spans="1:7">
      <c r="A5824" t="s">
        <v>27942</v>
      </c>
      <c r="B5824">
        <v>661393</v>
      </c>
      <c r="C5824">
        <v>5000</v>
      </c>
      <c r="D5824">
        <v>5000</v>
      </c>
      <c r="E5824" t="s">
        <v>9</v>
      </c>
      <c r="F5824" t="s">
        <v>10</v>
      </c>
      <c r="G5824" t="s">
        <v>4203</v>
      </c>
    </row>
    <row r="5825" spans="1:7">
      <c r="A5825" t="s">
        <v>27943</v>
      </c>
      <c r="B5825">
        <v>661393</v>
      </c>
      <c r="C5825">
        <v>5000</v>
      </c>
      <c r="D5825">
        <v>5000</v>
      </c>
      <c r="E5825" t="s">
        <v>9</v>
      </c>
      <c r="F5825" t="s">
        <v>10</v>
      </c>
      <c r="G5825" t="s">
        <v>4203</v>
      </c>
    </row>
    <row r="5826" spans="1:7">
      <c r="A5826" t="s">
        <v>27944</v>
      </c>
      <c r="B5826">
        <v>661393</v>
      </c>
      <c r="C5826">
        <v>5000</v>
      </c>
      <c r="D5826">
        <v>5000</v>
      </c>
      <c r="E5826" t="s">
        <v>9</v>
      </c>
      <c r="F5826" t="s">
        <v>10</v>
      </c>
      <c r="G5826" t="s">
        <v>4203</v>
      </c>
    </row>
    <row r="5827" spans="1:7">
      <c r="A5827" t="s">
        <v>27945</v>
      </c>
      <c r="B5827">
        <v>661393</v>
      </c>
      <c r="C5827">
        <v>5000</v>
      </c>
      <c r="D5827">
        <v>5000</v>
      </c>
      <c r="E5827" t="s">
        <v>9</v>
      </c>
      <c r="F5827" t="s">
        <v>10</v>
      </c>
      <c r="G5827" t="s">
        <v>4203</v>
      </c>
    </row>
    <row r="5828" spans="1:7">
      <c r="A5828" t="s">
        <v>27946</v>
      </c>
      <c r="B5828">
        <v>661393</v>
      </c>
      <c r="C5828">
        <v>5000</v>
      </c>
      <c r="D5828">
        <v>5000</v>
      </c>
      <c r="E5828" t="s">
        <v>9</v>
      </c>
      <c r="F5828" t="s">
        <v>10</v>
      </c>
      <c r="G5828" t="s">
        <v>4203</v>
      </c>
    </row>
    <row r="5829" spans="1:7">
      <c r="A5829" t="s">
        <v>27947</v>
      </c>
      <c r="B5829">
        <v>661393</v>
      </c>
      <c r="C5829">
        <v>5000</v>
      </c>
      <c r="D5829">
        <v>5000</v>
      </c>
      <c r="E5829" t="s">
        <v>9</v>
      </c>
      <c r="F5829" t="s">
        <v>10</v>
      </c>
      <c r="G5829" t="s">
        <v>4203</v>
      </c>
    </row>
    <row r="5830" spans="1:7">
      <c r="A5830" t="s">
        <v>27948</v>
      </c>
      <c r="B5830">
        <v>661393</v>
      </c>
      <c r="C5830">
        <v>5000</v>
      </c>
      <c r="D5830">
        <v>5000</v>
      </c>
      <c r="E5830" t="s">
        <v>9</v>
      </c>
      <c r="F5830" t="s">
        <v>10</v>
      </c>
      <c r="G5830" t="s">
        <v>4203</v>
      </c>
    </row>
    <row r="5831" spans="1:7">
      <c r="A5831" t="s">
        <v>5363</v>
      </c>
      <c r="B5831">
        <v>661428</v>
      </c>
      <c r="C5831">
        <v>5000</v>
      </c>
      <c r="D5831">
        <v>1008</v>
      </c>
      <c r="E5831" t="s">
        <v>9</v>
      </c>
      <c r="F5831" t="s">
        <v>10</v>
      </c>
      <c r="G5831" t="s">
        <v>4042</v>
      </c>
    </row>
    <row r="5832" spans="1:7">
      <c r="A5832" t="s">
        <v>5365</v>
      </c>
      <c r="B5832">
        <v>661428</v>
      </c>
      <c r="C5832">
        <v>2000</v>
      </c>
      <c r="D5832">
        <v>1358</v>
      </c>
      <c r="E5832" t="s">
        <v>9</v>
      </c>
      <c r="F5832" t="s">
        <v>10</v>
      </c>
      <c r="G5832" t="s">
        <v>4042</v>
      </c>
    </row>
    <row r="5833" spans="1:7">
      <c r="A5833" t="s">
        <v>5366</v>
      </c>
      <c r="B5833">
        <v>661428</v>
      </c>
      <c r="C5833">
        <v>624</v>
      </c>
      <c r="D5833">
        <v>567</v>
      </c>
      <c r="E5833" t="s">
        <v>9</v>
      </c>
      <c r="F5833" t="s">
        <v>10</v>
      </c>
      <c r="G5833" t="s">
        <v>4042</v>
      </c>
    </row>
    <row r="5834" spans="1:7">
      <c r="A5834" t="s">
        <v>5367</v>
      </c>
      <c r="B5834">
        <v>661428</v>
      </c>
      <c r="C5834">
        <v>5000</v>
      </c>
      <c r="D5834">
        <v>5000</v>
      </c>
      <c r="E5834" t="s">
        <v>9</v>
      </c>
      <c r="F5834" t="s">
        <v>10</v>
      </c>
      <c r="G5834" t="s">
        <v>4042</v>
      </c>
    </row>
    <row r="5835" spans="1:7">
      <c r="A5835" t="s">
        <v>5368</v>
      </c>
      <c r="B5835">
        <v>661446</v>
      </c>
      <c r="C5835">
        <v>964</v>
      </c>
      <c r="D5835">
        <v>779</v>
      </c>
      <c r="E5835" t="s">
        <v>9</v>
      </c>
      <c r="F5835" t="s">
        <v>10</v>
      </c>
      <c r="G5835" t="s">
        <v>5369</v>
      </c>
    </row>
    <row r="5836" spans="1:7">
      <c r="A5836" t="s">
        <v>5370</v>
      </c>
      <c r="B5836">
        <v>661473</v>
      </c>
      <c r="C5836">
        <v>2000</v>
      </c>
      <c r="D5836">
        <v>440</v>
      </c>
      <c r="E5836" t="s">
        <v>9</v>
      </c>
      <c r="F5836" t="s">
        <v>10</v>
      </c>
      <c r="G5836" t="s">
        <v>5371</v>
      </c>
    </row>
    <row r="5837" spans="1:7">
      <c r="A5837" t="s">
        <v>5372</v>
      </c>
      <c r="B5837">
        <v>661473</v>
      </c>
      <c r="C5837">
        <v>2000</v>
      </c>
      <c r="D5837">
        <v>2000</v>
      </c>
      <c r="E5837" t="s">
        <v>9</v>
      </c>
      <c r="F5837" t="s">
        <v>10</v>
      </c>
      <c r="G5837" t="s">
        <v>5371</v>
      </c>
    </row>
    <row r="5838" spans="1:7">
      <c r="A5838" t="s">
        <v>5373</v>
      </c>
      <c r="B5838">
        <v>661473</v>
      </c>
      <c r="C5838">
        <v>2000</v>
      </c>
      <c r="D5838">
        <v>2000</v>
      </c>
      <c r="E5838" t="s">
        <v>9</v>
      </c>
      <c r="F5838" t="s">
        <v>10</v>
      </c>
      <c r="G5838" t="s">
        <v>5371</v>
      </c>
    </row>
    <row r="5839" spans="1:7">
      <c r="A5839" t="s">
        <v>5374</v>
      </c>
      <c r="B5839">
        <v>661473</v>
      </c>
      <c r="C5839">
        <v>2000</v>
      </c>
      <c r="D5839">
        <v>2000</v>
      </c>
      <c r="E5839" t="s">
        <v>9</v>
      </c>
      <c r="F5839" t="s">
        <v>10</v>
      </c>
      <c r="G5839" t="s">
        <v>5371</v>
      </c>
    </row>
    <row r="5840" spans="1:7">
      <c r="A5840" t="s">
        <v>5375</v>
      </c>
      <c r="B5840">
        <v>661473</v>
      </c>
      <c r="C5840">
        <v>2000</v>
      </c>
      <c r="D5840">
        <v>2000</v>
      </c>
      <c r="E5840" t="s">
        <v>9</v>
      </c>
      <c r="F5840" t="s">
        <v>10</v>
      </c>
      <c r="G5840" t="s">
        <v>5371</v>
      </c>
    </row>
    <row r="5841" spans="1:7">
      <c r="A5841" t="s">
        <v>5376</v>
      </c>
      <c r="B5841">
        <v>661473</v>
      </c>
      <c r="C5841">
        <v>2000</v>
      </c>
      <c r="D5841">
        <v>2000</v>
      </c>
      <c r="E5841" t="s">
        <v>9</v>
      </c>
      <c r="F5841" t="s">
        <v>10</v>
      </c>
      <c r="G5841" t="s">
        <v>5371</v>
      </c>
    </row>
    <row r="5842" spans="1:7">
      <c r="A5842" t="s">
        <v>5377</v>
      </c>
      <c r="B5842">
        <v>661473</v>
      </c>
      <c r="C5842">
        <v>2000</v>
      </c>
      <c r="D5842">
        <v>2000</v>
      </c>
      <c r="E5842" t="s">
        <v>9</v>
      </c>
      <c r="F5842" t="s">
        <v>10</v>
      </c>
      <c r="G5842" t="s">
        <v>5371</v>
      </c>
    </row>
    <row r="5843" spans="1:7">
      <c r="A5843" t="s">
        <v>5378</v>
      </c>
      <c r="B5843">
        <v>661473</v>
      </c>
      <c r="C5843">
        <v>2000</v>
      </c>
      <c r="D5843">
        <v>2000</v>
      </c>
      <c r="E5843" t="s">
        <v>9</v>
      </c>
      <c r="F5843" t="s">
        <v>10</v>
      </c>
      <c r="G5843" t="s">
        <v>5371</v>
      </c>
    </row>
    <row r="5844" spans="1:7">
      <c r="A5844" t="s">
        <v>5379</v>
      </c>
      <c r="B5844">
        <v>661473</v>
      </c>
      <c r="C5844">
        <v>2000</v>
      </c>
      <c r="D5844">
        <v>2000</v>
      </c>
      <c r="E5844" t="s">
        <v>9</v>
      </c>
      <c r="F5844" t="s">
        <v>10</v>
      </c>
      <c r="G5844" t="s">
        <v>5371</v>
      </c>
    </row>
    <row r="5845" spans="1:7">
      <c r="A5845" t="s">
        <v>5380</v>
      </c>
      <c r="B5845">
        <v>661473</v>
      </c>
      <c r="C5845">
        <v>2000</v>
      </c>
      <c r="D5845">
        <v>2000</v>
      </c>
      <c r="E5845" t="s">
        <v>9</v>
      </c>
      <c r="F5845" t="s">
        <v>10</v>
      </c>
      <c r="G5845" t="s">
        <v>5371</v>
      </c>
    </row>
    <row r="5846" spans="1:7">
      <c r="A5846" t="s">
        <v>5381</v>
      </c>
      <c r="B5846">
        <v>661473</v>
      </c>
      <c r="C5846">
        <v>2000</v>
      </c>
      <c r="D5846">
        <v>2000</v>
      </c>
      <c r="E5846" t="s">
        <v>9</v>
      </c>
      <c r="F5846" t="s">
        <v>10</v>
      </c>
      <c r="G5846" t="s">
        <v>5371</v>
      </c>
    </row>
    <row r="5847" spans="1:7">
      <c r="A5847" t="s">
        <v>5382</v>
      </c>
      <c r="B5847">
        <v>661473</v>
      </c>
      <c r="C5847">
        <v>2000</v>
      </c>
      <c r="D5847">
        <v>2000</v>
      </c>
      <c r="E5847" t="s">
        <v>9</v>
      </c>
      <c r="F5847" t="s">
        <v>10</v>
      </c>
      <c r="G5847" t="s">
        <v>5371</v>
      </c>
    </row>
    <row r="5848" spans="1:7">
      <c r="A5848" t="s">
        <v>5383</v>
      </c>
      <c r="B5848">
        <v>661473</v>
      </c>
      <c r="C5848">
        <v>2000</v>
      </c>
      <c r="D5848">
        <v>2000</v>
      </c>
      <c r="E5848" t="s">
        <v>9</v>
      </c>
      <c r="F5848" t="s">
        <v>10</v>
      </c>
      <c r="G5848" t="s">
        <v>5371</v>
      </c>
    </row>
    <row r="5849" spans="1:7">
      <c r="A5849" t="s">
        <v>5384</v>
      </c>
      <c r="B5849">
        <v>661606</v>
      </c>
      <c r="C5849">
        <v>4000</v>
      </c>
      <c r="D5849">
        <v>1419</v>
      </c>
      <c r="E5849" t="s">
        <v>9</v>
      </c>
      <c r="F5849" t="s">
        <v>10</v>
      </c>
      <c r="G5849" t="s">
        <v>4061</v>
      </c>
    </row>
    <row r="5850" spans="1:7">
      <c r="A5850" t="s">
        <v>5386</v>
      </c>
      <c r="B5850">
        <v>661606</v>
      </c>
      <c r="C5850">
        <v>4000</v>
      </c>
      <c r="D5850">
        <v>1316</v>
      </c>
      <c r="E5850" t="s">
        <v>9</v>
      </c>
      <c r="F5850" t="s">
        <v>10</v>
      </c>
      <c r="G5850" t="s">
        <v>4061</v>
      </c>
    </row>
    <row r="5851" spans="1:7">
      <c r="A5851" t="s">
        <v>5387</v>
      </c>
      <c r="B5851">
        <v>661606</v>
      </c>
      <c r="C5851">
        <v>4000</v>
      </c>
      <c r="D5851">
        <v>932</v>
      </c>
      <c r="E5851" t="s">
        <v>9</v>
      </c>
      <c r="F5851" t="s">
        <v>10</v>
      </c>
      <c r="G5851" t="s">
        <v>4061</v>
      </c>
    </row>
    <row r="5852" spans="1:7">
      <c r="A5852" t="s">
        <v>5388</v>
      </c>
      <c r="B5852">
        <v>661606</v>
      </c>
      <c r="C5852">
        <v>4000</v>
      </c>
      <c r="D5852">
        <v>4000</v>
      </c>
      <c r="E5852" t="s">
        <v>9</v>
      </c>
      <c r="F5852" t="s">
        <v>10</v>
      </c>
      <c r="G5852" t="s">
        <v>4061</v>
      </c>
    </row>
    <row r="5853" spans="1:7">
      <c r="A5853" t="s">
        <v>5389</v>
      </c>
      <c r="B5853">
        <v>661606</v>
      </c>
      <c r="C5853">
        <v>4000</v>
      </c>
      <c r="D5853">
        <v>3553</v>
      </c>
      <c r="E5853" t="s">
        <v>113</v>
      </c>
      <c r="F5853" t="s">
        <v>202</v>
      </c>
      <c r="G5853" t="s">
        <v>4061</v>
      </c>
    </row>
    <row r="5854" spans="1:7">
      <c r="A5854" t="s">
        <v>5390</v>
      </c>
      <c r="B5854">
        <v>661606</v>
      </c>
      <c r="C5854">
        <v>4000</v>
      </c>
      <c r="D5854">
        <v>4000</v>
      </c>
      <c r="E5854" t="s">
        <v>9</v>
      </c>
      <c r="F5854" t="s">
        <v>10</v>
      </c>
      <c r="G5854" t="s">
        <v>4061</v>
      </c>
    </row>
    <row r="5855" spans="1:7">
      <c r="A5855" t="s">
        <v>5391</v>
      </c>
      <c r="B5855">
        <v>661606</v>
      </c>
      <c r="C5855">
        <v>4000</v>
      </c>
      <c r="D5855">
        <v>4000</v>
      </c>
      <c r="E5855" t="s">
        <v>9</v>
      </c>
      <c r="F5855" t="s">
        <v>10</v>
      </c>
      <c r="G5855" t="s">
        <v>4061</v>
      </c>
    </row>
    <row r="5856" spans="1:7">
      <c r="A5856" t="s">
        <v>5392</v>
      </c>
      <c r="B5856">
        <v>661606</v>
      </c>
      <c r="C5856">
        <v>4000</v>
      </c>
      <c r="D5856">
        <v>4000</v>
      </c>
      <c r="E5856" t="s">
        <v>9</v>
      </c>
      <c r="F5856" t="s">
        <v>10</v>
      </c>
      <c r="G5856" t="s">
        <v>4061</v>
      </c>
    </row>
    <row r="5857" spans="1:7">
      <c r="A5857" t="s">
        <v>27949</v>
      </c>
      <c r="B5857">
        <v>661606</v>
      </c>
      <c r="C5857">
        <v>4000</v>
      </c>
      <c r="D5857">
        <v>4000</v>
      </c>
      <c r="E5857" t="s">
        <v>9</v>
      </c>
      <c r="F5857" t="s">
        <v>10</v>
      </c>
      <c r="G5857" t="s">
        <v>4061</v>
      </c>
    </row>
    <row r="5858" spans="1:7">
      <c r="A5858" t="s">
        <v>5393</v>
      </c>
      <c r="B5858">
        <v>661633</v>
      </c>
      <c r="C5858">
        <v>4000</v>
      </c>
      <c r="D5858">
        <v>393</v>
      </c>
      <c r="E5858" t="s">
        <v>9</v>
      </c>
      <c r="F5858" t="s">
        <v>10</v>
      </c>
      <c r="G5858" t="s">
        <v>4062</v>
      </c>
    </row>
    <row r="5859" spans="1:7">
      <c r="A5859" t="s">
        <v>5394</v>
      </c>
      <c r="B5859">
        <v>661633</v>
      </c>
      <c r="C5859">
        <v>4000</v>
      </c>
      <c r="D5859">
        <v>3536</v>
      </c>
      <c r="E5859" t="s">
        <v>9</v>
      </c>
      <c r="F5859" t="s">
        <v>10</v>
      </c>
      <c r="G5859" t="s">
        <v>4062</v>
      </c>
    </row>
    <row r="5860" spans="1:7">
      <c r="A5860" t="s">
        <v>5395</v>
      </c>
      <c r="B5860">
        <v>661633</v>
      </c>
      <c r="C5860">
        <v>4000</v>
      </c>
      <c r="D5860">
        <v>3940</v>
      </c>
      <c r="E5860" t="s">
        <v>9</v>
      </c>
      <c r="F5860" t="s">
        <v>10</v>
      </c>
      <c r="G5860" t="s">
        <v>4062</v>
      </c>
    </row>
    <row r="5861" spans="1:7">
      <c r="A5861" t="s">
        <v>5396</v>
      </c>
      <c r="B5861">
        <v>661633</v>
      </c>
      <c r="C5861">
        <v>4000</v>
      </c>
      <c r="D5861">
        <v>4000</v>
      </c>
      <c r="E5861" t="s">
        <v>9</v>
      </c>
      <c r="F5861" t="s">
        <v>10</v>
      </c>
      <c r="G5861" t="s">
        <v>4062</v>
      </c>
    </row>
    <row r="5862" spans="1:7">
      <c r="A5862" t="s">
        <v>5397</v>
      </c>
      <c r="B5862">
        <v>661633</v>
      </c>
      <c r="C5862">
        <v>4000</v>
      </c>
      <c r="D5862">
        <v>4000</v>
      </c>
      <c r="E5862" t="s">
        <v>9</v>
      </c>
      <c r="F5862" t="s">
        <v>10</v>
      </c>
      <c r="G5862" t="s">
        <v>4062</v>
      </c>
    </row>
    <row r="5863" spans="1:7">
      <c r="A5863" t="s">
        <v>5398</v>
      </c>
      <c r="B5863">
        <v>661633</v>
      </c>
      <c r="C5863">
        <v>4000</v>
      </c>
      <c r="D5863">
        <v>4000</v>
      </c>
      <c r="E5863" t="s">
        <v>9</v>
      </c>
      <c r="F5863" t="s">
        <v>10</v>
      </c>
      <c r="G5863" t="s">
        <v>4062</v>
      </c>
    </row>
    <row r="5864" spans="1:7">
      <c r="A5864" t="s">
        <v>5399</v>
      </c>
      <c r="B5864">
        <v>661633</v>
      </c>
      <c r="C5864">
        <v>4000</v>
      </c>
      <c r="D5864">
        <v>4000</v>
      </c>
      <c r="E5864" t="s">
        <v>9</v>
      </c>
      <c r="F5864" t="s">
        <v>10</v>
      </c>
      <c r="G5864" t="s">
        <v>4062</v>
      </c>
    </row>
    <row r="5865" spans="1:7">
      <c r="A5865" t="s">
        <v>5400</v>
      </c>
      <c r="B5865">
        <v>661633</v>
      </c>
      <c r="C5865">
        <v>4000</v>
      </c>
      <c r="D5865">
        <v>4000</v>
      </c>
      <c r="E5865" t="s">
        <v>9</v>
      </c>
      <c r="F5865" t="s">
        <v>10</v>
      </c>
      <c r="G5865" t="s">
        <v>4062</v>
      </c>
    </row>
    <row r="5866" spans="1:7">
      <c r="A5866" t="s">
        <v>5401</v>
      </c>
      <c r="B5866">
        <v>661633</v>
      </c>
      <c r="C5866">
        <v>4000</v>
      </c>
      <c r="D5866">
        <v>4000</v>
      </c>
      <c r="E5866" t="s">
        <v>9</v>
      </c>
      <c r="F5866" t="s">
        <v>10</v>
      </c>
      <c r="G5866" t="s">
        <v>4062</v>
      </c>
    </row>
    <row r="5867" spans="1:7">
      <c r="A5867" t="s">
        <v>5402</v>
      </c>
      <c r="B5867">
        <v>661633</v>
      </c>
      <c r="C5867">
        <v>4000</v>
      </c>
      <c r="D5867">
        <v>4000</v>
      </c>
      <c r="E5867" t="s">
        <v>9</v>
      </c>
      <c r="F5867" t="s">
        <v>10</v>
      </c>
      <c r="G5867" t="s">
        <v>4062</v>
      </c>
    </row>
    <row r="5868" spans="1:7">
      <c r="A5868" t="s">
        <v>5403</v>
      </c>
      <c r="B5868">
        <v>661633</v>
      </c>
      <c r="C5868">
        <v>4000</v>
      </c>
      <c r="D5868">
        <v>4000</v>
      </c>
      <c r="E5868" t="s">
        <v>9</v>
      </c>
      <c r="F5868" t="s">
        <v>10</v>
      </c>
      <c r="G5868" t="s">
        <v>4062</v>
      </c>
    </row>
    <row r="5869" spans="1:7">
      <c r="A5869" t="s">
        <v>5404</v>
      </c>
      <c r="B5869">
        <v>661633</v>
      </c>
      <c r="C5869">
        <v>4000</v>
      </c>
      <c r="D5869">
        <v>4000</v>
      </c>
      <c r="E5869" t="s">
        <v>9</v>
      </c>
      <c r="F5869" t="s">
        <v>10</v>
      </c>
      <c r="G5869" t="s">
        <v>4062</v>
      </c>
    </row>
    <row r="5870" spans="1:7">
      <c r="A5870" t="s">
        <v>5405</v>
      </c>
      <c r="B5870">
        <v>661633</v>
      </c>
      <c r="C5870">
        <v>4000</v>
      </c>
      <c r="D5870">
        <v>4000</v>
      </c>
      <c r="E5870" t="s">
        <v>9</v>
      </c>
      <c r="F5870" t="s">
        <v>10</v>
      </c>
      <c r="G5870" t="s">
        <v>4062</v>
      </c>
    </row>
    <row r="5871" spans="1:7">
      <c r="A5871" t="s">
        <v>5406</v>
      </c>
      <c r="B5871">
        <v>661633</v>
      </c>
      <c r="C5871">
        <v>4000</v>
      </c>
      <c r="D5871">
        <v>4000</v>
      </c>
      <c r="E5871" t="s">
        <v>9</v>
      </c>
      <c r="F5871" t="s">
        <v>10</v>
      </c>
      <c r="G5871" t="s">
        <v>4062</v>
      </c>
    </row>
    <row r="5872" spans="1:7">
      <c r="A5872" t="s">
        <v>5408</v>
      </c>
      <c r="B5872">
        <v>661642</v>
      </c>
      <c r="C5872">
        <v>450</v>
      </c>
      <c r="D5872">
        <v>2</v>
      </c>
      <c r="E5872" t="s">
        <v>113</v>
      </c>
      <c r="F5872" t="s">
        <v>187</v>
      </c>
      <c r="G5872" t="s">
        <v>5407</v>
      </c>
    </row>
    <row r="5873" spans="1:7">
      <c r="A5873" t="s">
        <v>5409</v>
      </c>
      <c r="B5873">
        <v>661642</v>
      </c>
      <c r="C5873">
        <v>450</v>
      </c>
      <c r="D5873">
        <v>322</v>
      </c>
      <c r="E5873" t="s">
        <v>9</v>
      </c>
      <c r="F5873" t="s">
        <v>10</v>
      </c>
      <c r="G5873" t="s">
        <v>5407</v>
      </c>
    </row>
    <row r="5874" spans="1:7">
      <c r="A5874" t="s">
        <v>5410</v>
      </c>
      <c r="B5874">
        <v>661642</v>
      </c>
      <c r="C5874">
        <v>450</v>
      </c>
      <c r="D5874">
        <v>60</v>
      </c>
      <c r="E5874" t="s">
        <v>9</v>
      </c>
      <c r="F5874" t="s">
        <v>10</v>
      </c>
      <c r="G5874" t="s">
        <v>5407</v>
      </c>
    </row>
    <row r="5875" spans="1:7">
      <c r="A5875" t="s">
        <v>27950</v>
      </c>
      <c r="B5875">
        <v>661642</v>
      </c>
      <c r="C5875">
        <v>450</v>
      </c>
      <c r="D5875">
        <v>450</v>
      </c>
      <c r="E5875" t="s">
        <v>9</v>
      </c>
      <c r="F5875" t="s">
        <v>10</v>
      </c>
      <c r="G5875" t="s">
        <v>5407</v>
      </c>
    </row>
    <row r="5876" spans="1:7">
      <c r="A5876" t="s">
        <v>27951</v>
      </c>
      <c r="B5876">
        <v>661642</v>
      </c>
      <c r="C5876">
        <v>450</v>
      </c>
      <c r="D5876">
        <v>450</v>
      </c>
      <c r="E5876" t="s">
        <v>9</v>
      </c>
      <c r="F5876" t="s">
        <v>10</v>
      </c>
      <c r="G5876" t="s">
        <v>5407</v>
      </c>
    </row>
    <row r="5877" spans="1:7">
      <c r="A5877" t="s">
        <v>27952</v>
      </c>
      <c r="B5877">
        <v>661642</v>
      </c>
      <c r="C5877">
        <v>450</v>
      </c>
      <c r="D5877">
        <v>450</v>
      </c>
      <c r="E5877" t="s">
        <v>9</v>
      </c>
      <c r="F5877" t="s">
        <v>10</v>
      </c>
      <c r="G5877" t="s">
        <v>5407</v>
      </c>
    </row>
    <row r="5878" spans="1:7">
      <c r="A5878" t="s">
        <v>27953</v>
      </c>
      <c r="B5878">
        <v>661642</v>
      </c>
      <c r="C5878">
        <v>450</v>
      </c>
      <c r="D5878">
        <v>450</v>
      </c>
      <c r="E5878" t="s">
        <v>9</v>
      </c>
      <c r="F5878" t="s">
        <v>10</v>
      </c>
      <c r="G5878" t="s">
        <v>5407</v>
      </c>
    </row>
    <row r="5879" spans="1:7">
      <c r="A5879" t="s">
        <v>27954</v>
      </c>
      <c r="B5879">
        <v>661642</v>
      </c>
      <c r="C5879">
        <v>450</v>
      </c>
      <c r="D5879">
        <v>450</v>
      </c>
      <c r="E5879" t="s">
        <v>9</v>
      </c>
      <c r="F5879" t="s">
        <v>10</v>
      </c>
      <c r="G5879" t="s">
        <v>5407</v>
      </c>
    </row>
    <row r="5880" spans="1:7">
      <c r="A5880" t="s">
        <v>5411</v>
      </c>
      <c r="B5880">
        <v>661696</v>
      </c>
      <c r="C5880">
        <v>5000</v>
      </c>
      <c r="D5880">
        <v>1282</v>
      </c>
      <c r="E5880" t="s">
        <v>9</v>
      </c>
      <c r="F5880" t="s">
        <v>10</v>
      </c>
      <c r="G5880" t="s">
        <v>4064</v>
      </c>
    </row>
    <row r="5881" spans="1:7">
      <c r="A5881" t="s">
        <v>5412</v>
      </c>
      <c r="B5881">
        <v>661696</v>
      </c>
      <c r="C5881">
        <v>1243</v>
      </c>
      <c r="D5881">
        <v>1156</v>
      </c>
      <c r="E5881" t="s">
        <v>9</v>
      </c>
      <c r="F5881" t="s">
        <v>10</v>
      </c>
      <c r="G5881" t="s">
        <v>4064</v>
      </c>
    </row>
    <row r="5882" spans="1:7">
      <c r="A5882" t="s">
        <v>27955</v>
      </c>
      <c r="B5882">
        <v>661696</v>
      </c>
      <c r="C5882">
        <v>5000</v>
      </c>
      <c r="D5882">
        <v>5000</v>
      </c>
      <c r="E5882" t="s">
        <v>9</v>
      </c>
      <c r="F5882" t="s">
        <v>10</v>
      </c>
      <c r="G5882" t="s">
        <v>4064</v>
      </c>
    </row>
    <row r="5883" spans="1:7">
      <c r="A5883" t="s">
        <v>5413</v>
      </c>
      <c r="B5883">
        <v>661704</v>
      </c>
      <c r="C5883">
        <v>4000</v>
      </c>
      <c r="D5883">
        <v>1180</v>
      </c>
      <c r="E5883" t="s">
        <v>9</v>
      </c>
      <c r="F5883" t="s">
        <v>10</v>
      </c>
      <c r="G5883" t="s">
        <v>3958</v>
      </c>
    </row>
    <row r="5884" spans="1:7">
      <c r="A5884" t="s">
        <v>5414</v>
      </c>
      <c r="B5884">
        <v>661704</v>
      </c>
      <c r="C5884">
        <v>4000</v>
      </c>
      <c r="D5884">
        <v>3466</v>
      </c>
      <c r="E5884" t="s">
        <v>9</v>
      </c>
      <c r="F5884" t="s">
        <v>10</v>
      </c>
      <c r="G5884" t="s">
        <v>3958</v>
      </c>
    </row>
    <row r="5885" spans="1:7">
      <c r="A5885" t="s">
        <v>5415</v>
      </c>
      <c r="B5885">
        <v>661704</v>
      </c>
      <c r="C5885">
        <v>4000</v>
      </c>
      <c r="D5885">
        <v>4000</v>
      </c>
      <c r="E5885" t="s">
        <v>9</v>
      </c>
      <c r="F5885" t="s">
        <v>10</v>
      </c>
      <c r="G5885" t="s">
        <v>3958</v>
      </c>
    </row>
    <row r="5886" spans="1:7">
      <c r="A5886" t="s">
        <v>5416</v>
      </c>
      <c r="B5886">
        <v>661704</v>
      </c>
      <c r="C5886">
        <v>4000</v>
      </c>
      <c r="D5886">
        <v>4000</v>
      </c>
      <c r="E5886" t="s">
        <v>9</v>
      </c>
      <c r="F5886" t="s">
        <v>10</v>
      </c>
      <c r="G5886" t="s">
        <v>3958</v>
      </c>
    </row>
    <row r="5887" spans="1:7">
      <c r="A5887" t="s">
        <v>5417</v>
      </c>
      <c r="B5887">
        <v>661704</v>
      </c>
      <c r="C5887">
        <v>4000</v>
      </c>
      <c r="D5887">
        <v>4000</v>
      </c>
      <c r="E5887" t="s">
        <v>9</v>
      </c>
      <c r="F5887" t="s">
        <v>10</v>
      </c>
      <c r="G5887" t="s">
        <v>3958</v>
      </c>
    </row>
    <row r="5888" spans="1:7">
      <c r="A5888" t="s">
        <v>5418</v>
      </c>
      <c r="B5888">
        <v>661731</v>
      </c>
      <c r="C5888">
        <v>5000</v>
      </c>
      <c r="D5888">
        <v>689</v>
      </c>
      <c r="E5888" t="s">
        <v>9</v>
      </c>
      <c r="F5888" t="s">
        <v>10</v>
      </c>
      <c r="G5888" t="s">
        <v>3985</v>
      </c>
    </row>
    <row r="5889" spans="1:7">
      <c r="A5889" t="s">
        <v>5419</v>
      </c>
      <c r="B5889">
        <v>661731</v>
      </c>
      <c r="C5889">
        <v>5000</v>
      </c>
      <c r="D5889">
        <v>5000</v>
      </c>
      <c r="E5889" t="s">
        <v>9</v>
      </c>
      <c r="F5889" t="s">
        <v>10</v>
      </c>
      <c r="G5889" t="s">
        <v>3985</v>
      </c>
    </row>
    <row r="5890" spans="1:7">
      <c r="A5890" t="s">
        <v>27956</v>
      </c>
      <c r="B5890">
        <v>661731</v>
      </c>
      <c r="C5890">
        <v>5000</v>
      </c>
      <c r="D5890">
        <v>5000</v>
      </c>
      <c r="E5890" t="s">
        <v>9</v>
      </c>
      <c r="F5890" t="s">
        <v>10</v>
      </c>
      <c r="G5890" t="s">
        <v>3985</v>
      </c>
    </row>
    <row r="5891" spans="1:7">
      <c r="A5891" t="s">
        <v>27957</v>
      </c>
      <c r="B5891">
        <v>661731</v>
      </c>
      <c r="C5891">
        <v>5000</v>
      </c>
      <c r="D5891">
        <v>5000</v>
      </c>
      <c r="E5891" t="s">
        <v>9</v>
      </c>
      <c r="F5891" t="s">
        <v>10</v>
      </c>
      <c r="G5891" t="s">
        <v>3985</v>
      </c>
    </row>
    <row r="5892" spans="1:7">
      <c r="A5892" t="s">
        <v>5421</v>
      </c>
      <c r="B5892">
        <v>661749</v>
      </c>
      <c r="C5892">
        <v>5000</v>
      </c>
      <c r="D5892">
        <v>2675</v>
      </c>
      <c r="E5892" t="s">
        <v>113</v>
      </c>
      <c r="F5892" t="s">
        <v>202</v>
      </c>
      <c r="G5892" t="s">
        <v>27958</v>
      </c>
    </row>
    <row r="5893" spans="1:7">
      <c r="A5893" t="s">
        <v>5422</v>
      </c>
      <c r="B5893">
        <v>661749</v>
      </c>
      <c r="C5893">
        <v>5000</v>
      </c>
      <c r="D5893">
        <v>4316</v>
      </c>
      <c r="E5893" t="s">
        <v>9</v>
      </c>
      <c r="F5893" t="s">
        <v>10</v>
      </c>
      <c r="G5893" t="s">
        <v>27958</v>
      </c>
    </row>
    <row r="5894" spans="1:7">
      <c r="A5894" t="s">
        <v>5423</v>
      </c>
      <c r="B5894">
        <v>661749</v>
      </c>
      <c r="C5894">
        <v>5000</v>
      </c>
      <c r="D5894">
        <v>5000</v>
      </c>
      <c r="E5894" t="s">
        <v>9</v>
      </c>
      <c r="F5894" t="s">
        <v>10</v>
      </c>
      <c r="G5894" t="s">
        <v>27958</v>
      </c>
    </row>
    <row r="5895" spans="1:7">
      <c r="A5895" t="s">
        <v>5424</v>
      </c>
      <c r="B5895">
        <v>661749</v>
      </c>
      <c r="C5895">
        <v>5000</v>
      </c>
      <c r="D5895">
        <v>2266</v>
      </c>
      <c r="E5895" t="s">
        <v>113</v>
      </c>
      <c r="F5895" t="s">
        <v>202</v>
      </c>
      <c r="G5895" t="s">
        <v>27958</v>
      </c>
    </row>
    <row r="5896" spans="1:7">
      <c r="A5896" t="s">
        <v>5425</v>
      </c>
      <c r="B5896">
        <v>661749</v>
      </c>
      <c r="C5896">
        <v>5000</v>
      </c>
      <c r="D5896">
        <v>5000</v>
      </c>
      <c r="E5896" t="s">
        <v>9</v>
      </c>
      <c r="F5896" t="s">
        <v>10</v>
      </c>
      <c r="G5896" t="s">
        <v>27958</v>
      </c>
    </row>
    <row r="5897" spans="1:7">
      <c r="A5897" t="s">
        <v>5426</v>
      </c>
      <c r="B5897">
        <v>661749</v>
      </c>
      <c r="C5897">
        <v>5000</v>
      </c>
      <c r="D5897">
        <v>5000</v>
      </c>
      <c r="E5897" t="s">
        <v>9</v>
      </c>
      <c r="F5897" t="s">
        <v>10</v>
      </c>
      <c r="G5897" t="s">
        <v>27958</v>
      </c>
    </row>
    <row r="5898" spans="1:7">
      <c r="A5898" t="s">
        <v>5427</v>
      </c>
      <c r="B5898">
        <v>661749</v>
      </c>
      <c r="C5898">
        <v>5000</v>
      </c>
      <c r="D5898">
        <v>5000</v>
      </c>
      <c r="E5898" t="s">
        <v>9</v>
      </c>
      <c r="F5898" t="s">
        <v>10</v>
      </c>
      <c r="G5898" t="s">
        <v>27958</v>
      </c>
    </row>
    <row r="5899" spans="1:7">
      <c r="A5899" t="s">
        <v>5428</v>
      </c>
      <c r="B5899">
        <v>661749</v>
      </c>
      <c r="C5899">
        <v>5000</v>
      </c>
      <c r="D5899">
        <v>5000</v>
      </c>
      <c r="E5899" t="s">
        <v>9</v>
      </c>
      <c r="F5899" t="s">
        <v>10</v>
      </c>
      <c r="G5899" t="s">
        <v>27958</v>
      </c>
    </row>
    <row r="5900" spans="1:7">
      <c r="A5900" t="s">
        <v>5429</v>
      </c>
      <c r="B5900">
        <v>661749</v>
      </c>
      <c r="C5900">
        <v>5000</v>
      </c>
      <c r="D5900">
        <v>5000</v>
      </c>
      <c r="E5900" t="s">
        <v>9</v>
      </c>
      <c r="F5900" t="s">
        <v>10</v>
      </c>
      <c r="G5900" t="s">
        <v>27958</v>
      </c>
    </row>
    <row r="5901" spans="1:7">
      <c r="A5901" t="s">
        <v>5430</v>
      </c>
      <c r="B5901">
        <v>661749</v>
      </c>
      <c r="C5901">
        <v>5000</v>
      </c>
      <c r="D5901">
        <v>5000</v>
      </c>
      <c r="E5901" t="s">
        <v>9</v>
      </c>
      <c r="F5901" t="s">
        <v>10</v>
      </c>
      <c r="G5901" t="s">
        <v>27958</v>
      </c>
    </row>
    <row r="5902" spans="1:7">
      <c r="A5902" t="s">
        <v>5431</v>
      </c>
      <c r="B5902">
        <v>661749</v>
      </c>
      <c r="C5902">
        <v>5000</v>
      </c>
      <c r="D5902">
        <v>5000</v>
      </c>
      <c r="E5902" t="s">
        <v>9</v>
      </c>
      <c r="F5902" t="s">
        <v>10</v>
      </c>
      <c r="G5902" t="s">
        <v>27958</v>
      </c>
    </row>
    <row r="5903" spans="1:7">
      <c r="A5903" t="s">
        <v>5432</v>
      </c>
      <c r="B5903">
        <v>661749</v>
      </c>
      <c r="C5903">
        <v>5000</v>
      </c>
      <c r="D5903">
        <v>5000</v>
      </c>
      <c r="E5903" t="s">
        <v>9</v>
      </c>
      <c r="F5903" t="s">
        <v>10</v>
      </c>
      <c r="G5903" t="s">
        <v>27958</v>
      </c>
    </row>
    <row r="5904" spans="1:7">
      <c r="A5904" t="s">
        <v>5433</v>
      </c>
      <c r="B5904">
        <v>661749</v>
      </c>
      <c r="C5904">
        <v>5000</v>
      </c>
      <c r="D5904">
        <v>5000</v>
      </c>
      <c r="E5904" t="s">
        <v>9</v>
      </c>
      <c r="F5904" t="s">
        <v>10</v>
      </c>
      <c r="G5904" t="s">
        <v>27958</v>
      </c>
    </row>
    <row r="5905" spans="1:7">
      <c r="A5905" t="s">
        <v>5434</v>
      </c>
      <c r="B5905">
        <v>661749</v>
      </c>
      <c r="C5905">
        <v>5000</v>
      </c>
      <c r="D5905">
        <v>5000</v>
      </c>
      <c r="E5905" t="s">
        <v>9</v>
      </c>
      <c r="F5905" t="s">
        <v>10</v>
      </c>
      <c r="G5905" t="s">
        <v>27958</v>
      </c>
    </row>
    <row r="5906" spans="1:7">
      <c r="A5906" t="s">
        <v>5435</v>
      </c>
      <c r="B5906">
        <v>661749</v>
      </c>
      <c r="C5906">
        <v>5000</v>
      </c>
      <c r="D5906">
        <v>5000</v>
      </c>
      <c r="E5906" t="s">
        <v>9</v>
      </c>
      <c r="F5906" t="s">
        <v>10</v>
      </c>
      <c r="G5906" t="s">
        <v>27958</v>
      </c>
    </row>
    <row r="5907" spans="1:7">
      <c r="A5907" t="s">
        <v>5436</v>
      </c>
      <c r="B5907">
        <v>661758</v>
      </c>
      <c r="C5907">
        <v>1729</v>
      </c>
      <c r="D5907">
        <v>822</v>
      </c>
      <c r="E5907" t="s">
        <v>9</v>
      </c>
      <c r="F5907" t="s">
        <v>10</v>
      </c>
      <c r="G5907" t="s">
        <v>27959</v>
      </c>
    </row>
    <row r="5908" spans="1:7">
      <c r="A5908" t="s">
        <v>5438</v>
      </c>
      <c r="B5908">
        <v>661758</v>
      </c>
      <c r="C5908">
        <v>5000</v>
      </c>
      <c r="D5908">
        <v>4923</v>
      </c>
      <c r="E5908" t="s">
        <v>9</v>
      </c>
      <c r="F5908" t="s">
        <v>10</v>
      </c>
      <c r="G5908" t="s">
        <v>27959</v>
      </c>
    </row>
    <row r="5909" spans="1:7">
      <c r="A5909" t="s">
        <v>5439</v>
      </c>
      <c r="B5909">
        <v>661758</v>
      </c>
      <c r="C5909">
        <v>5000</v>
      </c>
      <c r="D5909">
        <v>4928</v>
      </c>
      <c r="E5909" t="s">
        <v>9</v>
      </c>
      <c r="F5909" t="s">
        <v>10</v>
      </c>
      <c r="G5909" t="s">
        <v>27959</v>
      </c>
    </row>
    <row r="5910" spans="1:7">
      <c r="A5910" t="s">
        <v>5440</v>
      </c>
      <c r="B5910">
        <v>661758</v>
      </c>
      <c r="C5910">
        <v>5000</v>
      </c>
      <c r="D5910">
        <v>5000</v>
      </c>
      <c r="E5910" t="s">
        <v>9</v>
      </c>
      <c r="F5910" t="s">
        <v>10</v>
      </c>
      <c r="G5910" t="s">
        <v>27959</v>
      </c>
    </row>
    <row r="5911" spans="1:7">
      <c r="A5911" t="s">
        <v>5441</v>
      </c>
      <c r="B5911">
        <v>661758</v>
      </c>
      <c r="C5911">
        <v>5000</v>
      </c>
      <c r="D5911">
        <v>5000</v>
      </c>
      <c r="E5911" t="s">
        <v>9</v>
      </c>
      <c r="F5911" t="s">
        <v>10</v>
      </c>
      <c r="G5911" t="s">
        <v>27959</v>
      </c>
    </row>
    <row r="5912" spans="1:7">
      <c r="A5912" t="s">
        <v>5442</v>
      </c>
      <c r="B5912">
        <v>661758</v>
      </c>
      <c r="C5912">
        <v>5000</v>
      </c>
      <c r="D5912">
        <v>5000</v>
      </c>
      <c r="E5912" t="s">
        <v>9</v>
      </c>
      <c r="F5912" t="s">
        <v>10</v>
      </c>
      <c r="G5912" t="s">
        <v>27959</v>
      </c>
    </row>
    <row r="5913" spans="1:7">
      <c r="A5913" t="s">
        <v>5443</v>
      </c>
      <c r="B5913" t="s">
        <v>5444</v>
      </c>
      <c r="C5913">
        <v>1000</v>
      </c>
      <c r="D5913">
        <v>390</v>
      </c>
      <c r="E5913" t="s">
        <v>9</v>
      </c>
      <c r="F5913" t="s">
        <v>10</v>
      </c>
      <c r="G5913" t="s">
        <v>27960</v>
      </c>
    </row>
    <row r="5914" spans="1:7">
      <c r="A5914" t="s">
        <v>5446</v>
      </c>
      <c r="B5914" t="s">
        <v>5447</v>
      </c>
      <c r="C5914">
        <v>5000</v>
      </c>
      <c r="D5914">
        <v>1038</v>
      </c>
      <c r="E5914" t="s">
        <v>9</v>
      </c>
      <c r="F5914" t="s">
        <v>10</v>
      </c>
      <c r="G5914" t="s">
        <v>27961</v>
      </c>
    </row>
    <row r="5915" spans="1:7">
      <c r="A5915" t="s">
        <v>5449</v>
      </c>
      <c r="B5915" t="s">
        <v>5447</v>
      </c>
      <c r="C5915">
        <v>5000</v>
      </c>
      <c r="D5915">
        <v>3809</v>
      </c>
      <c r="E5915" t="s">
        <v>9</v>
      </c>
      <c r="F5915" t="s">
        <v>10</v>
      </c>
      <c r="G5915" t="s">
        <v>27961</v>
      </c>
    </row>
    <row r="5916" spans="1:7">
      <c r="A5916" t="s">
        <v>27962</v>
      </c>
      <c r="B5916" t="s">
        <v>5447</v>
      </c>
      <c r="C5916">
        <v>5000</v>
      </c>
      <c r="D5916">
        <v>5000</v>
      </c>
      <c r="E5916" t="s">
        <v>9</v>
      </c>
      <c r="F5916" t="s">
        <v>10</v>
      </c>
      <c r="G5916" t="s">
        <v>27961</v>
      </c>
    </row>
    <row r="5917" spans="1:7">
      <c r="A5917" t="s">
        <v>5450</v>
      </c>
      <c r="B5917">
        <v>661785</v>
      </c>
      <c r="C5917">
        <v>4000</v>
      </c>
      <c r="D5917">
        <v>903</v>
      </c>
      <c r="E5917" t="s">
        <v>9</v>
      </c>
      <c r="F5917" t="s">
        <v>10</v>
      </c>
      <c r="G5917" t="s">
        <v>4027</v>
      </c>
    </row>
    <row r="5918" spans="1:7">
      <c r="A5918" t="s">
        <v>5452</v>
      </c>
      <c r="B5918">
        <v>661785</v>
      </c>
      <c r="C5918">
        <v>4000</v>
      </c>
      <c r="D5918">
        <v>2166</v>
      </c>
      <c r="E5918" t="s">
        <v>9</v>
      </c>
      <c r="F5918" t="s">
        <v>10</v>
      </c>
      <c r="G5918" t="s">
        <v>4027</v>
      </c>
    </row>
    <row r="5919" spans="1:7">
      <c r="A5919" t="s">
        <v>5453</v>
      </c>
      <c r="B5919">
        <v>661785</v>
      </c>
      <c r="C5919">
        <v>4000</v>
      </c>
      <c r="D5919">
        <v>3399</v>
      </c>
      <c r="E5919" t="s">
        <v>9</v>
      </c>
      <c r="F5919" t="s">
        <v>10</v>
      </c>
      <c r="G5919" t="s">
        <v>4027</v>
      </c>
    </row>
    <row r="5920" spans="1:7">
      <c r="A5920" t="s">
        <v>5454</v>
      </c>
      <c r="B5920">
        <v>661785</v>
      </c>
      <c r="C5920">
        <v>4000</v>
      </c>
      <c r="D5920">
        <v>84</v>
      </c>
      <c r="E5920" t="s">
        <v>113</v>
      </c>
      <c r="F5920" t="s">
        <v>202</v>
      </c>
      <c r="G5920" t="s">
        <v>4027</v>
      </c>
    </row>
    <row r="5921" spans="1:7">
      <c r="A5921" t="s">
        <v>5455</v>
      </c>
      <c r="B5921">
        <v>661785</v>
      </c>
      <c r="C5921">
        <v>4000</v>
      </c>
      <c r="D5921">
        <v>4000</v>
      </c>
      <c r="E5921" t="s">
        <v>9</v>
      </c>
      <c r="F5921" t="s">
        <v>10</v>
      </c>
      <c r="G5921" t="s">
        <v>4027</v>
      </c>
    </row>
    <row r="5922" spans="1:7">
      <c r="A5922" t="s">
        <v>5456</v>
      </c>
      <c r="B5922">
        <v>661785</v>
      </c>
      <c r="C5922">
        <v>4000</v>
      </c>
      <c r="D5922">
        <v>4000</v>
      </c>
      <c r="E5922" t="s">
        <v>20</v>
      </c>
      <c r="F5922" t="s">
        <v>1507</v>
      </c>
      <c r="G5922" t="s">
        <v>4027</v>
      </c>
    </row>
    <row r="5923" spans="1:7">
      <c r="A5923" t="s">
        <v>5457</v>
      </c>
      <c r="B5923">
        <v>661785</v>
      </c>
      <c r="C5923">
        <v>4000</v>
      </c>
      <c r="D5923">
        <v>4000</v>
      </c>
      <c r="E5923" t="s">
        <v>9</v>
      </c>
      <c r="F5923" t="s">
        <v>10</v>
      </c>
      <c r="G5923" t="s">
        <v>4027</v>
      </c>
    </row>
    <row r="5924" spans="1:7">
      <c r="A5924" t="s">
        <v>27963</v>
      </c>
      <c r="B5924">
        <v>661785</v>
      </c>
      <c r="C5924">
        <v>4000</v>
      </c>
      <c r="D5924">
        <v>4000</v>
      </c>
      <c r="E5924" t="s">
        <v>9</v>
      </c>
      <c r="F5924" t="s">
        <v>10</v>
      </c>
      <c r="G5924" t="s">
        <v>4027</v>
      </c>
    </row>
    <row r="5925" spans="1:7">
      <c r="A5925" t="s">
        <v>27964</v>
      </c>
      <c r="B5925">
        <v>661785</v>
      </c>
      <c r="C5925">
        <v>4000</v>
      </c>
      <c r="D5925">
        <v>4000</v>
      </c>
      <c r="E5925" t="s">
        <v>9</v>
      </c>
      <c r="F5925" t="s">
        <v>10</v>
      </c>
      <c r="G5925" t="s">
        <v>4027</v>
      </c>
    </row>
    <row r="5926" spans="1:7">
      <c r="A5926" t="s">
        <v>5458</v>
      </c>
      <c r="B5926">
        <v>661794</v>
      </c>
      <c r="C5926">
        <v>4000</v>
      </c>
      <c r="D5926">
        <v>1954</v>
      </c>
      <c r="E5926" t="s">
        <v>9</v>
      </c>
      <c r="F5926" t="s">
        <v>10</v>
      </c>
      <c r="G5926" t="s">
        <v>4178</v>
      </c>
    </row>
    <row r="5927" spans="1:7">
      <c r="A5927" t="s">
        <v>5459</v>
      </c>
      <c r="B5927">
        <v>661794</v>
      </c>
      <c r="C5927">
        <v>4000</v>
      </c>
      <c r="D5927">
        <v>4000</v>
      </c>
      <c r="E5927" t="s">
        <v>9</v>
      </c>
      <c r="F5927" t="s">
        <v>10</v>
      </c>
      <c r="G5927" t="s">
        <v>4178</v>
      </c>
    </row>
    <row r="5928" spans="1:7">
      <c r="A5928" t="s">
        <v>5460</v>
      </c>
      <c r="B5928">
        <v>661802</v>
      </c>
      <c r="C5928">
        <v>4000</v>
      </c>
      <c r="D5928">
        <v>2766</v>
      </c>
      <c r="E5928" t="s">
        <v>9</v>
      </c>
      <c r="F5928" t="s">
        <v>10</v>
      </c>
      <c r="G5928" t="s">
        <v>4200</v>
      </c>
    </row>
    <row r="5929" spans="1:7">
      <c r="A5929" t="s">
        <v>5461</v>
      </c>
      <c r="B5929">
        <v>661802</v>
      </c>
      <c r="C5929">
        <v>4000</v>
      </c>
      <c r="D5929">
        <v>4000</v>
      </c>
      <c r="E5929" t="s">
        <v>9</v>
      </c>
      <c r="F5929" t="s">
        <v>10</v>
      </c>
      <c r="G5929" t="s">
        <v>4200</v>
      </c>
    </row>
    <row r="5930" spans="1:7">
      <c r="A5930" t="s">
        <v>5462</v>
      </c>
      <c r="B5930">
        <v>661829</v>
      </c>
      <c r="C5930">
        <v>4000</v>
      </c>
      <c r="D5930">
        <v>790</v>
      </c>
      <c r="E5930" t="s">
        <v>9</v>
      </c>
      <c r="F5930" t="s">
        <v>10</v>
      </c>
      <c r="G5930" t="s">
        <v>4438</v>
      </c>
    </row>
    <row r="5931" spans="1:7">
      <c r="A5931" t="s">
        <v>5464</v>
      </c>
      <c r="B5931">
        <v>661829</v>
      </c>
      <c r="C5931">
        <v>4000</v>
      </c>
      <c r="D5931">
        <v>3638</v>
      </c>
      <c r="E5931" t="s">
        <v>9</v>
      </c>
      <c r="F5931" t="s">
        <v>10</v>
      </c>
      <c r="G5931" t="s">
        <v>4438</v>
      </c>
    </row>
    <row r="5932" spans="1:7">
      <c r="A5932" t="s">
        <v>5465</v>
      </c>
      <c r="B5932">
        <v>661829</v>
      </c>
      <c r="C5932">
        <v>4000</v>
      </c>
      <c r="D5932">
        <v>4000</v>
      </c>
      <c r="E5932" t="s">
        <v>9</v>
      </c>
      <c r="F5932" t="s">
        <v>10</v>
      </c>
      <c r="G5932" t="s">
        <v>4438</v>
      </c>
    </row>
    <row r="5933" spans="1:7">
      <c r="A5933" t="s">
        <v>5468</v>
      </c>
      <c r="B5933">
        <v>662044</v>
      </c>
      <c r="C5933">
        <v>10000</v>
      </c>
      <c r="D5933">
        <v>10</v>
      </c>
      <c r="E5933" t="s">
        <v>113</v>
      </c>
      <c r="F5933" t="s">
        <v>187</v>
      </c>
      <c r="G5933" t="s">
        <v>4516</v>
      </c>
    </row>
    <row r="5934" spans="1:7">
      <c r="A5934" t="s">
        <v>5469</v>
      </c>
      <c r="B5934">
        <v>662044</v>
      </c>
      <c r="C5934">
        <v>10000</v>
      </c>
      <c r="D5934">
        <v>420</v>
      </c>
      <c r="E5934" t="s">
        <v>9</v>
      </c>
      <c r="F5934" t="s">
        <v>10</v>
      </c>
      <c r="G5934" t="s">
        <v>4516</v>
      </c>
    </row>
    <row r="5935" spans="1:7">
      <c r="A5935" t="s">
        <v>5470</v>
      </c>
      <c r="B5935">
        <v>662044</v>
      </c>
      <c r="C5935">
        <v>10000</v>
      </c>
      <c r="D5935">
        <v>8944</v>
      </c>
      <c r="E5935" t="s">
        <v>9</v>
      </c>
      <c r="F5935" t="s">
        <v>10</v>
      </c>
      <c r="G5935" t="s">
        <v>4516</v>
      </c>
    </row>
    <row r="5936" spans="1:7">
      <c r="A5936" t="s">
        <v>5471</v>
      </c>
      <c r="B5936">
        <v>662044</v>
      </c>
      <c r="C5936">
        <v>10000</v>
      </c>
      <c r="D5936">
        <v>10000</v>
      </c>
      <c r="E5936" t="s">
        <v>9</v>
      </c>
      <c r="F5936" t="s">
        <v>10</v>
      </c>
      <c r="G5936" t="s">
        <v>4516</v>
      </c>
    </row>
    <row r="5937" spans="1:7">
      <c r="A5937" t="s">
        <v>5472</v>
      </c>
      <c r="B5937">
        <v>662044</v>
      </c>
      <c r="C5937">
        <v>10000</v>
      </c>
      <c r="D5937">
        <v>10000</v>
      </c>
      <c r="E5937" t="s">
        <v>9</v>
      </c>
      <c r="F5937" t="s">
        <v>10</v>
      </c>
      <c r="G5937" t="s">
        <v>4516</v>
      </c>
    </row>
    <row r="5938" spans="1:7">
      <c r="A5938" t="s">
        <v>5473</v>
      </c>
      <c r="B5938">
        <v>662044</v>
      </c>
      <c r="C5938">
        <v>10000</v>
      </c>
      <c r="D5938">
        <v>10000</v>
      </c>
      <c r="E5938" t="s">
        <v>9</v>
      </c>
      <c r="F5938" t="s">
        <v>10</v>
      </c>
      <c r="G5938" t="s">
        <v>4516</v>
      </c>
    </row>
    <row r="5939" spans="1:7">
      <c r="A5939" t="s">
        <v>5474</v>
      </c>
      <c r="B5939">
        <v>662044</v>
      </c>
      <c r="C5939">
        <v>10000</v>
      </c>
      <c r="D5939">
        <v>10000</v>
      </c>
      <c r="E5939" t="s">
        <v>9</v>
      </c>
      <c r="F5939" t="s">
        <v>10</v>
      </c>
      <c r="G5939" t="s">
        <v>4516</v>
      </c>
    </row>
    <row r="5940" spans="1:7">
      <c r="A5940" t="s">
        <v>5475</v>
      </c>
      <c r="B5940">
        <v>662044</v>
      </c>
      <c r="C5940">
        <v>10000</v>
      </c>
      <c r="D5940">
        <v>10000</v>
      </c>
      <c r="E5940" t="s">
        <v>9</v>
      </c>
      <c r="F5940" t="s">
        <v>10</v>
      </c>
      <c r="G5940" t="s">
        <v>4516</v>
      </c>
    </row>
    <row r="5941" spans="1:7">
      <c r="A5941" t="s">
        <v>5476</v>
      </c>
      <c r="B5941">
        <v>662044</v>
      </c>
      <c r="C5941">
        <v>10000</v>
      </c>
      <c r="D5941">
        <v>10000</v>
      </c>
      <c r="E5941" t="s">
        <v>9</v>
      </c>
      <c r="F5941" t="s">
        <v>10</v>
      </c>
      <c r="G5941" t="s">
        <v>4516</v>
      </c>
    </row>
    <row r="5942" spans="1:7">
      <c r="A5942" t="s">
        <v>27965</v>
      </c>
      <c r="B5942">
        <v>662044</v>
      </c>
      <c r="C5942">
        <v>10000</v>
      </c>
      <c r="D5942">
        <v>10000</v>
      </c>
      <c r="E5942" t="s">
        <v>9</v>
      </c>
      <c r="F5942" t="s">
        <v>10</v>
      </c>
      <c r="G5942" t="s">
        <v>4516</v>
      </c>
    </row>
    <row r="5943" spans="1:7">
      <c r="A5943" t="s">
        <v>27966</v>
      </c>
      <c r="B5943">
        <v>662044</v>
      </c>
      <c r="C5943">
        <v>10000</v>
      </c>
      <c r="D5943">
        <v>10000</v>
      </c>
      <c r="E5943" t="s">
        <v>9</v>
      </c>
      <c r="F5943" t="s">
        <v>10</v>
      </c>
      <c r="G5943" t="s">
        <v>4516</v>
      </c>
    </row>
    <row r="5944" spans="1:7">
      <c r="A5944" t="s">
        <v>27967</v>
      </c>
      <c r="B5944">
        <v>662044</v>
      </c>
      <c r="C5944">
        <v>10000</v>
      </c>
      <c r="D5944">
        <v>10000</v>
      </c>
      <c r="E5944" t="s">
        <v>9</v>
      </c>
      <c r="F5944" t="s">
        <v>10</v>
      </c>
      <c r="G5944" t="s">
        <v>4516</v>
      </c>
    </row>
    <row r="5945" spans="1:7">
      <c r="A5945" t="s">
        <v>27968</v>
      </c>
      <c r="B5945">
        <v>662044</v>
      </c>
      <c r="C5945">
        <v>10000</v>
      </c>
      <c r="D5945">
        <v>10000</v>
      </c>
      <c r="E5945" t="s">
        <v>9</v>
      </c>
      <c r="F5945" t="s">
        <v>10</v>
      </c>
      <c r="G5945" t="s">
        <v>4516</v>
      </c>
    </row>
    <row r="5946" spans="1:7">
      <c r="A5946" t="s">
        <v>27969</v>
      </c>
      <c r="B5946">
        <v>662044</v>
      </c>
      <c r="C5946">
        <v>10000</v>
      </c>
      <c r="D5946">
        <v>10000</v>
      </c>
      <c r="E5946" t="s">
        <v>9</v>
      </c>
      <c r="F5946" t="s">
        <v>10</v>
      </c>
      <c r="G5946" t="s">
        <v>4516</v>
      </c>
    </row>
    <row r="5947" spans="1:7">
      <c r="A5947" t="s">
        <v>36148</v>
      </c>
      <c r="B5947" t="s">
        <v>5477</v>
      </c>
      <c r="C5947">
        <v>1500</v>
      </c>
      <c r="D5947">
        <v>1500</v>
      </c>
      <c r="E5947" t="s">
        <v>146</v>
      </c>
      <c r="F5947" t="s">
        <v>147</v>
      </c>
      <c r="G5947" t="s">
        <v>36149</v>
      </c>
    </row>
    <row r="5948" spans="1:7">
      <c r="A5948" t="s">
        <v>5479</v>
      </c>
      <c r="B5948" t="s">
        <v>5480</v>
      </c>
      <c r="C5948">
        <v>2000</v>
      </c>
      <c r="D5948">
        <v>612</v>
      </c>
      <c r="E5948" t="s">
        <v>9</v>
      </c>
      <c r="F5948" t="s">
        <v>10</v>
      </c>
      <c r="G5948" t="s">
        <v>4141</v>
      </c>
    </row>
    <row r="5949" spans="1:7">
      <c r="A5949" t="s">
        <v>5481</v>
      </c>
      <c r="B5949" t="s">
        <v>5480</v>
      </c>
      <c r="C5949">
        <v>2000</v>
      </c>
      <c r="D5949">
        <v>1664</v>
      </c>
      <c r="E5949" t="s">
        <v>9</v>
      </c>
      <c r="F5949" t="s">
        <v>10</v>
      </c>
      <c r="G5949" t="s">
        <v>4141</v>
      </c>
    </row>
    <row r="5950" spans="1:7">
      <c r="A5950" t="s">
        <v>5482</v>
      </c>
      <c r="B5950">
        <v>662499</v>
      </c>
      <c r="C5950">
        <v>3000</v>
      </c>
      <c r="D5950">
        <v>1647</v>
      </c>
      <c r="E5950" t="s">
        <v>9</v>
      </c>
      <c r="F5950" t="s">
        <v>10</v>
      </c>
      <c r="G5950" t="s">
        <v>5074</v>
      </c>
    </row>
    <row r="5951" spans="1:7">
      <c r="A5951" t="s">
        <v>5483</v>
      </c>
      <c r="B5951">
        <v>662499</v>
      </c>
      <c r="C5951">
        <v>3000</v>
      </c>
      <c r="D5951">
        <v>3000</v>
      </c>
      <c r="E5951" t="s">
        <v>9</v>
      </c>
      <c r="F5951" t="s">
        <v>10</v>
      </c>
      <c r="G5951" t="s">
        <v>5074</v>
      </c>
    </row>
    <row r="5952" spans="1:7">
      <c r="A5952" t="s">
        <v>5484</v>
      </c>
      <c r="B5952">
        <v>662507</v>
      </c>
      <c r="C5952">
        <v>3000</v>
      </c>
      <c r="D5952">
        <v>932</v>
      </c>
      <c r="E5952" t="s">
        <v>20</v>
      </c>
      <c r="F5952" t="s">
        <v>21</v>
      </c>
      <c r="G5952" t="s">
        <v>5485</v>
      </c>
    </row>
    <row r="5953" spans="1:7">
      <c r="A5953" t="s">
        <v>5486</v>
      </c>
      <c r="B5953">
        <v>662507</v>
      </c>
      <c r="C5953">
        <v>3000</v>
      </c>
      <c r="D5953">
        <v>1308</v>
      </c>
      <c r="E5953" t="s">
        <v>9</v>
      </c>
      <c r="F5953" t="s">
        <v>10</v>
      </c>
      <c r="G5953" t="s">
        <v>5485</v>
      </c>
    </row>
    <row r="5954" spans="1:7">
      <c r="A5954" t="s">
        <v>5487</v>
      </c>
      <c r="B5954">
        <v>662507</v>
      </c>
      <c r="C5954">
        <v>843</v>
      </c>
      <c r="D5954">
        <v>776</v>
      </c>
      <c r="E5954" t="s">
        <v>9</v>
      </c>
      <c r="F5954" t="s">
        <v>10</v>
      </c>
      <c r="G5954" t="s">
        <v>5485</v>
      </c>
    </row>
    <row r="5955" spans="1:7">
      <c r="A5955" t="s">
        <v>5488</v>
      </c>
      <c r="B5955">
        <v>662507</v>
      </c>
      <c r="C5955">
        <v>3000</v>
      </c>
      <c r="D5955">
        <v>2951</v>
      </c>
      <c r="E5955" t="s">
        <v>9</v>
      </c>
      <c r="F5955" t="s">
        <v>10</v>
      </c>
      <c r="G5955" t="s">
        <v>5485</v>
      </c>
    </row>
    <row r="5956" spans="1:7">
      <c r="A5956" t="s">
        <v>27970</v>
      </c>
      <c r="B5956">
        <v>662507</v>
      </c>
      <c r="C5956">
        <v>3000</v>
      </c>
      <c r="D5956">
        <v>3000</v>
      </c>
      <c r="E5956" t="s">
        <v>9</v>
      </c>
      <c r="F5956" t="s">
        <v>10</v>
      </c>
      <c r="G5956" t="s">
        <v>5485</v>
      </c>
    </row>
    <row r="5957" spans="1:7">
      <c r="A5957" t="s">
        <v>5490</v>
      </c>
      <c r="B5957">
        <v>662516</v>
      </c>
      <c r="C5957">
        <v>3000</v>
      </c>
      <c r="D5957">
        <v>1607</v>
      </c>
      <c r="E5957" t="s">
        <v>189</v>
      </c>
      <c r="F5957" t="s">
        <v>205</v>
      </c>
      <c r="G5957" t="s">
        <v>5489</v>
      </c>
    </row>
    <row r="5958" spans="1:7">
      <c r="A5958" t="s">
        <v>5491</v>
      </c>
      <c r="B5958">
        <v>662516</v>
      </c>
      <c r="C5958">
        <v>3000</v>
      </c>
      <c r="D5958">
        <v>1872</v>
      </c>
      <c r="E5958" t="s">
        <v>9</v>
      </c>
      <c r="F5958" t="s">
        <v>10</v>
      </c>
      <c r="G5958" t="s">
        <v>5489</v>
      </c>
    </row>
    <row r="5959" spans="1:7">
      <c r="A5959" t="s">
        <v>5492</v>
      </c>
      <c r="B5959">
        <v>662516</v>
      </c>
      <c r="C5959">
        <v>3000</v>
      </c>
      <c r="D5959">
        <v>2760</v>
      </c>
      <c r="E5959" t="s">
        <v>9</v>
      </c>
      <c r="F5959" t="s">
        <v>10</v>
      </c>
      <c r="G5959" t="s">
        <v>5489</v>
      </c>
    </row>
    <row r="5960" spans="1:7">
      <c r="A5960" t="s">
        <v>5493</v>
      </c>
      <c r="B5960">
        <v>662516</v>
      </c>
      <c r="C5960">
        <v>3000</v>
      </c>
      <c r="D5960">
        <v>2940</v>
      </c>
      <c r="E5960" t="s">
        <v>9</v>
      </c>
      <c r="F5960" t="s">
        <v>10</v>
      </c>
      <c r="G5960" t="s">
        <v>5489</v>
      </c>
    </row>
    <row r="5961" spans="1:7">
      <c r="A5961" t="s">
        <v>5494</v>
      </c>
      <c r="B5961">
        <v>662516</v>
      </c>
      <c r="C5961">
        <v>3000</v>
      </c>
      <c r="D5961">
        <v>1911</v>
      </c>
      <c r="E5961" t="s">
        <v>113</v>
      </c>
      <c r="F5961" t="s">
        <v>202</v>
      </c>
      <c r="G5961" t="s">
        <v>5489</v>
      </c>
    </row>
    <row r="5962" spans="1:7">
      <c r="A5962" t="s">
        <v>5496</v>
      </c>
      <c r="B5962">
        <v>662525</v>
      </c>
      <c r="C5962">
        <v>3000</v>
      </c>
      <c r="D5962">
        <v>8</v>
      </c>
      <c r="E5962" t="s">
        <v>113</v>
      </c>
      <c r="F5962" t="s">
        <v>187</v>
      </c>
      <c r="G5962" t="s">
        <v>5495</v>
      </c>
    </row>
    <row r="5963" spans="1:7">
      <c r="A5963" t="s">
        <v>5497</v>
      </c>
      <c r="B5963">
        <v>662525</v>
      </c>
      <c r="C5963">
        <v>3000</v>
      </c>
      <c r="D5963">
        <v>2976</v>
      </c>
      <c r="E5963" t="s">
        <v>9</v>
      </c>
      <c r="F5963" t="s">
        <v>10</v>
      </c>
      <c r="G5963" t="s">
        <v>5495</v>
      </c>
    </row>
    <row r="5964" spans="1:7">
      <c r="A5964" t="s">
        <v>5498</v>
      </c>
      <c r="B5964">
        <v>662525</v>
      </c>
      <c r="C5964">
        <v>3000</v>
      </c>
      <c r="D5964">
        <v>2548</v>
      </c>
      <c r="E5964" t="s">
        <v>113</v>
      </c>
      <c r="F5964" t="s">
        <v>202</v>
      </c>
      <c r="G5964" t="s">
        <v>5495</v>
      </c>
    </row>
    <row r="5965" spans="1:7">
      <c r="A5965" t="s">
        <v>5499</v>
      </c>
      <c r="B5965">
        <v>662525</v>
      </c>
      <c r="C5965">
        <v>3000</v>
      </c>
      <c r="D5965">
        <v>1593</v>
      </c>
      <c r="E5965" t="s">
        <v>20</v>
      </c>
      <c r="F5965" t="s">
        <v>21</v>
      </c>
      <c r="G5965" t="s">
        <v>5495</v>
      </c>
    </row>
    <row r="5966" spans="1:7">
      <c r="A5966" t="s">
        <v>5500</v>
      </c>
      <c r="B5966">
        <v>662525</v>
      </c>
      <c r="C5966">
        <v>3000</v>
      </c>
      <c r="D5966">
        <v>2664</v>
      </c>
      <c r="E5966" t="s">
        <v>9</v>
      </c>
      <c r="F5966" t="s">
        <v>10</v>
      </c>
      <c r="G5966" t="s">
        <v>5495</v>
      </c>
    </row>
    <row r="5967" spans="1:7">
      <c r="A5967" t="s">
        <v>5501</v>
      </c>
      <c r="B5967">
        <v>662525</v>
      </c>
      <c r="C5967">
        <v>3000</v>
      </c>
      <c r="D5967">
        <v>3000</v>
      </c>
      <c r="E5967" t="s">
        <v>9</v>
      </c>
      <c r="F5967" t="s">
        <v>10</v>
      </c>
      <c r="G5967" t="s">
        <v>5495</v>
      </c>
    </row>
    <row r="5968" spans="1:7">
      <c r="A5968" t="s">
        <v>5502</v>
      </c>
      <c r="B5968">
        <v>662525</v>
      </c>
      <c r="C5968">
        <v>3000</v>
      </c>
      <c r="D5968">
        <v>3000</v>
      </c>
      <c r="E5968" t="s">
        <v>9</v>
      </c>
      <c r="F5968" t="s">
        <v>10</v>
      </c>
      <c r="G5968" t="s">
        <v>5495</v>
      </c>
    </row>
    <row r="5969" spans="1:7">
      <c r="A5969" t="s">
        <v>5503</v>
      </c>
      <c r="B5969">
        <v>662525</v>
      </c>
      <c r="C5969">
        <v>3000</v>
      </c>
      <c r="D5969">
        <v>3000</v>
      </c>
      <c r="E5969" t="s">
        <v>9</v>
      </c>
      <c r="F5969" t="s">
        <v>10</v>
      </c>
      <c r="G5969" t="s">
        <v>5495</v>
      </c>
    </row>
    <row r="5970" spans="1:7">
      <c r="A5970" t="s">
        <v>5504</v>
      </c>
      <c r="B5970">
        <v>662525</v>
      </c>
      <c r="C5970">
        <v>3000</v>
      </c>
      <c r="D5970">
        <v>3000</v>
      </c>
      <c r="E5970" t="s">
        <v>9</v>
      </c>
      <c r="F5970" t="s">
        <v>10</v>
      </c>
      <c r="G5970" t="s">
        <v>5495</v>
      </c>
    </row>
    <row r="5971" spans="1:7">
      <c r="A5971" t="s">
        <v>5505</v>
      </c>
      <c r="B5971">
        <v>662525</v>
      </c>
      <c r="C5971">
        <v>3000</v>
      </c>
      <c r="D5971">
        <v>3000</v>
      </c>
      <c r="E5971" t="s">
        <v>9</v>
      </c>
      <c r="F5971" t="s">
        <v>10</v>
      </c>
      <c r="G5971" t="s">
        <v>5495</v>
      </c>
    </row>
    <row r="5972" spans="1:7">
      <c r="A5972" t="s">
        <v>5506</v>
      </c>
      <c r="B5972">
        <v>662525</v>
      </c>
      <c r="C5972">
        <v>3000</v>
      </c>
      <c r="D5972">
        <v>3000</v>
      </c>
      <c r="E5972" t="s">
        <v>9</v>
      </c>
      <c r="F5972" t="s">
        <v>10</v>
      </c>
      <c r="G5972" t="s">
        <v>5495</v>
      </c>
    </row>
    <row r="5973" spans="1:7">
      <c r="A5973" t="s">
        <v>5507</v>
      </c>
      <c r="B5973">
        <v>662525</v>
      </c>
      <c r="C5973">
        <v>3000</v>
      </c>
      <c r="D5973">
        <v>3000</v>
      </c>
      <c r="E5973" t="s">
        <v>9</v>
      </c>
      <c r="F5973" t="s">
        <v>10</v>
      </c>
      <c r="G5973" t="s">
        <v>5495</v>
      </c>
    </row>
    <row r="5974" spans="1:7">
      <c r="A5974" t="s">
        <v>5508</v>
      </c>
      <c r="B5974">
        <v>662525</v>
      </c>
      <c r="C5974">
        <v>3000</v>
      </c>
      <c r="D5974">
        <v>3000</v>
      </c>
      <c r="E5974" t="s">
        <v>9</v>
      </c>
      <c r="F5974" t="s">
        <v>10</v>
      </c>
      <c r="G5974" t="s">
        <v>5495</v>
      </c>
    </row>
    <row r="5975" spans="1:7">
      <c r="A5975" t="s">
        <v>5509</v>
      </c>
      <c r="B5975">
        <v>662525</v>
      </c>
      <c r="C5975">
        <v>3000</v>
      </c>
      <c r="D5975">
        <v>3000</v>
      </c>
      <c r="E5975" t="s">
        <v>9</v>
      </c>
      <c r="F5975" t="s">
        <v>10</v>
      </c>
      <c r="G5975" t="s">
        <v>5495</v>
      </c>
    </row>
    <row r="5976" spans="1:7">
      <c r="A5976" t="s">
        <v>5510</v>
      </c>
      <c r="B5976">
        <v>662525</v>
      </c>
      <c r="C5976">
        <v>3000</v>
      </c>
      <c r="D5976">
        <v>3000</v>
      </c>
      <c r="E5976" t="s">
        <v>9</v>
      </c>
      <c r="F5976" t="s">
        <v>10</v>
      </c>
      <c r="G5976" t="s">
        <v>5495</v>
      </c>
    </row>
    <row r="5977" spans="1:7">
      <c r="A5977" t="s">
        <v>5511</v>
      </c>
      <c r="B5977">
        <v>662525</v>
      </c>
      <c r="C5977">
        <v>3000</v>
      </c>
      <c r="D5977">
        <v>3000</v>
      </c>
      <c r="E5977" t="s">
        <v>9</v>
      </c>
      <c r="F5977" t="s">
        <v>10</v>
      </c>
      <c r="G5977" t="s">
        <v>5495</v>
      </c>
    </row>
    <row r="5978" spans="1:7">
      <c r="A5978" t="s">
        <v>5512</v>
      </c>
      <c r="B5978">
        <v>662525</v>
      </c>
      <c r="C5978">
        <v>3000</v>
      </c>
      <c r="D5978">
        <v>3000</v>
      </c>
      <c r="E5978" t="s">
        <v>9</v>
      </c>
      <c r="F5978" t="s">
        <v>10</v>
      </c>
      <c r="G5978" t="s">
        <v>5495</v>
      </c>
    </row>
    <row r="5979" spans="1:7">
      <c r="A5979" t="s">
        <v>5513</v>
      </c>
      <c r="B5979">
        <v>662525</v>
      </c>
      <c r="C5979">
        <v>3000</v>
      </c>
      <c r="D5979">
        <v>3000</v>
      </c>
      <c r="E5979" t="s">
        <v>9</v>
      </c>
      <c r="F5979" t="s">
        <v>10</v>
      </c>
      <c r="G5979" t="s">
        <v>5495</v>
      </c>
    </row>
    <row r="5980" spans="1:7">
      <c r="A5980" t="s">
        <v>5514</v>
      </c>
      <c r="B5980">
        <v>662525</v>
      </c>
      <c r="C5980">
        <v>3000</v>
      </c>
      <c r="D5980">
        <v>3000</v>
      </c>
      <c r="E5980" t="s">
        <v>9</v>
      </c>
      <c r="F5980" t="s">
        <v>10</v>
      </c>
      <c r="G5980" t="s">
        <v>5495</v>
      </c>
    </row>
    <row r="5981" spans="1:7">
      <c r="A5981" t="s">
        <v>5515</v>
      </c>
      <c r="B5981">
        <v>662525</v>
      </c>
      <c r="C5981">
        <v>3000</v>
      </c>
      <c r="D5981">
        <v>3000</v>
      </c>
      <c r="E5981" t="s">
        <v>9</v>
      </c>
      <c r="F5981" t="s">
        <v>10</v>
      </c>
      <c r="G5981" t="s">
        <v>5495</v>
      </c>
    </row>
    <row r="5982" spans="1:7">
      <c r="A5982" t="s">
        <v>5517</v>
      </c>
      <c r="B5982">
        <v>662534</v>
      </c>
      <c r="C5982">
        <v>3000</v>
      </c>
      <c r="D5982">
        <v>599</v>
      </c>
      <c r="E5982" t="s">
        <v>9</v>
      </c>
      <c r="F5982" t="s">
        <v>10</v>
      </c>
      <c r="G5982" t="s">
        <v>5516</v>
      </c>
    </row>
    <row r="5983" spans="1:7">
      <c r="A5983" t="s">
        <v>5518</v>
      </c>
      <c r="B5983">
        <v>662534</v>
      </c>
      <c r="C5983">
        <v>3000</v>
      </c>
      <c r="D5983">
        <v>2814</v>
      </c>
      <c r="E5983" t="s">
        <v>9</v>
      </c>
      <c r="F5983" t="s">
        <v>10</v>
      </c>
      <c r="G5983" t="s">
        <v>5516</v>
      </c>
    </row>
    <row r="5984" spans="1:7">
      <c r="A5984" t="s">
        <v>5519</v>
      </c>
      <c r="B5984">
        <v>662534</v>
      </c>
      <c r="C5984">
        <v>3000</v>
      </c>
      <c r="D5984">
        <v>3000</v>
      </c>
      <c r="E5984" t="s">
        <v>9</v>
      </c>
      <c r="F5984" t="s">
        <v>10</v>
      </c>
      <c r="G5984" t="s">
        <v>5516</v>
      </c>
    </row>
    <row r="5985" spans="1:7">
      <c r="A5985" t="s">
        <v>5520</v>
      </c>
      <c r="B5985">
        <v>662534</v>
      </c>
      <c r="C5985">
        <v>3000</v>
      </c>
      <c r="D5985">
        <v>3000</v>
      </c>
      <c r="E5985" t="s">
        <v>9</v>
      </c>
      <c r="F5985" t="s">
        <v>10</v>
      </c>
      <c r="G5985" t="s">
        <v>5516</v>
      </c>
    </row>
    <row r="5986" spans="1:7">
      <c r="A5986" t="s">
        <v>5521</v>
      </c>
      <c r="B5986">
        <v>662534</v>
      </c>
      <c r="C5986">
        <v>3000</v>
      </c>
      <c r="D5986">
        <v>3000</v>
      </c>
      <c r="E5986" t="s">
        <v>9</v>
      </c>
      <c r="F5986" t="s">
        <v>10</v>
      </c>
      <c r="G5986" t="s">
        <v>5516</v>
      </c>
    </row>
    <row r="5987" spans="1:7">
      <c r="A5987" t="s">
        <v>5522</v>
      </c>
      <c r="B5987">
        <v>662534</v>
      </c>
      <c r="C5987">
        <v>3000</v>
      </c>
      <c r="D5987">
        <v>3000</v>
      </c>
      <c r="E5987" t="s">
        <v>9</v>
      </c>
      <c r="F5987" t="s">
        <v>10</v>
      </c>
      <c r="G5987" t="s">
        <v>5516</v>
      </c>
    </row>
    <row r="5988" spans="1:7">
      <c r="A5988" t="s">
        <v>5523</v>
      </c>
      <c r="B5988">
        <v>662534</v>
      </c>
      <c r="C5988">
        <v>3000</v>
      </c>
      <c r="D5988">
        <v>3000</v>
      </c>
      <c r="E5988" t="s">
        <v>9</v>
      </c>
      <c r="F5988" t="s">
        <v>10</v>
      </c>
      <c r="G5988" t="s">
        <v>5516</v>
      </c>
    </row>
    <row r="5989" spans="1:7">
      <c r="A5989" t="s">
        <v>5524</v>
      </c>
      <c r="B5989">
        <v>662534</v>
      </c>
      <c r="C5989">
        <v>3000</v>
      </c>
      <c r="D5989">
        <v>3000</v>
      </c>
      <c r="E5989" t="s">
        <v>9</v>
      </c>
      <c r="F5989" t="s">
        <v>10</v>
      </c>
      <c r="G5989" t="s">
        <v>5516</v>
      </c>
    </row>
    <row r="5990" spans="1:7">
      <c r="A5990" t="s">
        <v>5525</v>
      </c>
      <c r="B5990">
        <v>662534</v>
      </c>
      <c r="C5990">
        <v>3000</v>
      </c>
      <c r="D5990">
        <v>3000</v>
      </c>
      <c r="E5990" t="s">
        <v>9</v>
      </c>
      <c r="F5990" t="s">
        <v>10</v>
      </c>
      <c r="G5990" t="s">
        <v>5516</v>
      </c>
    </row>
    <row r="5991" spans="1:7">
      <c r="A5991" t="s">
        <v>5526</v>
      </c>
      <c r="B5991">
        <v>662534</v>
      </c>
      <c r="C5991">
        <v>3000</v>
      </c>
      <c r="D5991">
        <v>3000</v>
      </c>
      <c r="E5991" t="s">
        <v>9</v>
      </c>
      <c r="F5991" t="s">
        <v>10</v>
      </c>
      <c r="G5991" t="s">
        <v>5516</v>
      </c>
    </row>
    <row r="5992" spans="1:7">
      <c r="A5992" t="s">
        <v>5527</v>
      </c>
      <c r="B5992">
        <v>662534</v>
      </c>
      <c r="C5992">
        <v>3000</v>
      </c>
      <c r="D5992">
        <v>3000</v>
      </c>
      <c r="E5992" t="s">
        <v>9</v>
      </c>
      <c r="F5992" t="s">
        <v>10</v>
      </c>
      <c r="G5992" t="s">
        <v>5516</v>
      </c>
    </row>
    <row r="5993" spans="1:7">
      <c r="A5993" t="s">
        <v>5528</v>
      </c>
      <c r="B5993">
        <v>662534</v>
      </c>
      <c r="C5993">
        <v>3000</v>
      </c>
      <c r="D5993">
        <v>3000</v>
      </c>
      <c r="E5993" t="s">
        <v>9</v>
      </c>
      <c r="F5993" t="s">
        <v>10</v>
      </c>
      <c r="G5993" t="s">
        <v>5516</v>
      </c>
    </row>
    <row r="5994" spans="1:7">
      <c r="A5994" t="s">
        <v>5529</v>
      </c>
      <c r="B5994">
        <v>662534</v>
      </c>
      <c r="C5994">
        <v>3000</v>
      </c>
      <c r="D5994">
        <v>3000</v>
      </c>
      <c r="E5994" t="s">
        <v>9</v>
      </c>
      <c r="F5994" t="s">
        <v>10</v>
      </c>
      <c r="G5994" t="s">
        <v>5516</v>
      </c>
    </row>
    <row r="5995" spans="1:7">
      <c r="A5995" t="s">
        <v>5530</v>
      </c>
      <c r="B5995">
        <v>662534</v>
      </c>
      <c r="C5995">
        <v>3000</v>
      </c>
      <c r="D5995">
        <v>3000</v>
      </c>
      <c r="E5995" t="s">
        <v>9</v>
      </c>
      <c r="F5995" t="s">
        <v>10</v>
      </c>
      <c r="G5995" t="s">
        <v>5516</v>
      </c>
    </row>
    <row r="5996" spans="1:7">
      <c r="A5996" t="s">
        <v>5531</v>
      </c>
      <c r="B5996">
        <v>662534</v>
      </c>
      <c r="C5996">
        <v>3000</v>
      </c>
      <c r="D5996">
        <v>3000</v>
      </c>
      <c r="E5996" t="s">
        <v>9</v>
      </c>
      <c r="F5996" t="s">
        <v>10</v>
      </c>
      <c r="G5996" t="s">
        <v>5516</v>
      </c>
    </row>
    <row r="5997" spans="1:7">
      <c r="A5997" t="s">
        <v>5532</v>
      </c>
      <c r="B5997">
        <v>662534</v>
      </c>
      <c r="C5997">
        <v>3000</v>
      </c>
      <c r="D5997">
        <v>3000</v>
      </c>
      <c r="E5997" t="s">
        <v>9</v>
      </c>
      <c r="F5997" t="s">
        <v>10</v>
      </c>
      <c r="G5997" t="s">
        <v>5516</v>
      </c>
    </row>
    <row r="5998" spans="1:7">
      <c r="A5998" t="s">
        <v>5533</v>
      </c>
      <c r="B5998">
        <v>662534</v>
      </c>
      <c r="C5998">
        <v>3000</v>
      </c>
      <c r="D5998">
        <v>3000</v>
      </c>
      <c r="E5998" t="s">
        <v>9</v>
      </c>
      <c r="F5998" t="s">
        <v>10</v>
      </c>
      <c r="G5998" t="s">
        <v>5516</v>
      </c>
    </row>
    <row r="5999" spans="1:7">
      <c r="A5999" t="s">
        <v>5534</v>
      </c>
      <c r="B5999">
        <v>662534</v>
      </c>
      <c r="C5999">
        <v>3000</v>
      </c>
      <c r="D5999">
        <v>3000</v>
      </c>
      <c r="E5999" t="s">
        <v>9</v>
      </c>
      <c r="F5999" t="s">
        <v>10</v>
      </c>
      <c r="G5999" t="s">
        <v>5516</v>
      </c>
    </row>
    <row r="6000" spans="1:7">
      <c r="A6000" t="s">
        <v>5535</v>
      </c>
      <c r="B6000">
        <v>662534</v>
      </c>
      <c r="C6000">
        <v>3000</v>
      </c>
      <c r="D6000">
        <v>3000</v>
      </c>
      <c r="E6000" t="s">
        <v>9</v>
      </c>
      <c r="F6000" t="s">
        <v>10</v>
      </c>
      <c r="G6000" t="s">
        <v>5516</v>
      </c>
    </row>
    <row r="6001" spans="1:7">
      <c r="A6001" t="s">
        <v>5536</v>
      </c>
      <c r="B6001">
        <v>662534</v>
      </c>
      <c r="C6001">
        <v>3000</v>
      </c>
      <c r="D6001">
        <v>3000</v>
      </c>
      <c r="E6001" t="s">
        <v>9</v>
      </c>
      <c r="F6001" t="s">
        <v>10</v>
      </c>
      <c r="G6001" t="s">
        <v>5516</v>
      </c>
    </row>
    <row r="6002" spans="1:7">
      <c r="A6002" t="s">
        <v>5537</v>
      </c>
      <c r="B6002">
        <v>662534</v>
      </c>
      <c r="C6002">
        <v>3000</v>
      </c>
      <c r="D6002">
        <v>3000</v>
      </c>
      <c r="E6002" t="s">
        <v>9</v>
      </c>
      <c r="F6002" t="s">
        <v>10</v>
      </c>
      <c r="G6002" t="s">
        <v>5516</v>
      </c>
    </row>
    <row r="6003" spans="1:7">
      <c r="A6003" t="s">
        <v>5538</v>
      </c>
      <c r="B6003">
        <v>662534</v>
      </c>
      <c r="C6003">
        <v>3000</v>
      </c>
      <c r="D6003">
        <v>3000</v>
      </c>
      <c r="E6003" t="s">
        <v>9</v>
      </c>
      <c r="F6003" t="s">
        <v>10</v>
      </c>
      <c r="G6003" t="s">
        <v>5516</v>
      </c>
    </row>
    <row r="6004" spans="1:7">
      <c r="A6004" t="s">
        <v>5539</v>
      </c>
      <c r="B6004">
        <v>662543</v>
      </c>
      <c r="C6004">
        <v>3000</v>
      </c>
      <c r="D6004">
        <v>1562</v>
      </c>
      <c r="E6004" t="s">
        <v>113</v>
      </c>
      <c r="F6004" t="s">
        <v>114</v>
      </c>
      <c r="G6004" t="s">
        <v>5540</v>
      </c>
    </row>
    <row r="6005" spans="1:7">
      <c r="A6005" t="s">
        <v>5541</v>
      </c>
      <c r="B6005">
        <v>662543</v>
      </c>
      <c r="C6005">
        <v>3000</v>
      </c>
      <c r="D6005">
        <v>1372</v>
      </c>
      <c r="E6005" t="s">
        <v>20</v>
      </c>
      <c r="F6005" t="s">
        <v>21</v>
      </c>
      <c r="G6005" t="s">
        <v>5540</v>
      </c>
    </row>
    <row r="6006" spans="1:7">
      <c r="A6006" t="s">
        <v>5542</v>
      </c>
      <c r="B6006">
        <v>662543</v>
      </c>
      <c r="C6006">
        <v>3000</v>
      </c>
      <c r="D6006">
        <v>2613</v>
      </c>
      <c r="E6006" t="s">
        <v>9</v>
      </c>
      <c r="F6006" t="s">
        <v>10</v>
      </c>
      <c r="G6006" t="s">
        <v>5540</v>
      </c>
    </row>
    <row r="6007" spans="1:7">
      <c r="A6007" t="s">
        <v>5543</v>
      </c>
      <c r="B6007">
        <v>662543</v>
      </c>
      <c r="C6007">
        <v>3000</v>
      </c>
      <c r="D6007">
        <v>2834</v>
      </c>
      <c r="E6007" t="s">
        <v>9</v>
      </c>
      <c r="F6007" t="s">
        <v>10</v>
      </c>
      <c r="G6007" t="s">
        <v>5540</v>
      </c>
    </row>
    <row r="6008" spans="1:7">
      <c r="A6008" t="s">
        <v>5544</v>
      </c>
      <c r="B6008">
        <v>662543</v>
      </c>
      <c r="C6008">
        <v>3000</v>
      </c>
      <c r="D6008">
        <v>1039</v>
      </c>
      <c r="E6008" t="s">
        <v>113</v>
      </c>
      <c r="F6008" t="s">
        <v>202</v>
      </c>
      <c r="G6008" t="s">
        <v>5540</v>
      </c>
    </row>
    <row r="6009" spans="1:7">
      <c r="A6009" t="s">
        <v>5545</v>
      </c>
      <c r="B6009">
        <v>662543</v>
      </c>
      <c r="C6009">
        <v>3000</v>
      </c>
      <c r="D6009">
        <v>3000</v>
      </c>
      <c r="E6009" t="s">
        <v>20</v>
      </c>
      <c r="F6009" t="s">
        <v>116</v>
      </c>
      <c r="G6009" t="s">
        <v>5540</v>
      </c>
    </row>
    <row r="6010" spans="1:7">
      <c r="A6010" t="s">
        <v>5546</v>
      </c>
      <c r="B6010">
        <v>662543</v>
      </c>
      <c r="C6010">
        <v>3000</v>
      </c>
      <c r="D6010">
        <v>3000</v>
      </c>
      <c r="E6010" t="s">
        <v>9</v>
      </c>
      <c r="F6010" t="s">
        <v>10</v>
      </c>
      <c r="G6010" t="s">
        <v>5540</v>
      </c>
    </row>
    <row r="6011" spans="1:7">
      <c r="A6011" t="s">
        <v>5547</v>
      </c>
      <c r="B6011">
        <v>662543</v>
      </c>
      <c r="C6011">
        <v>3000</v>
      </c>
      <c r="D6011">
        <v>3000</v>
      </c>
      <c r="E6011" t="s">
        <v>9</v>
      </c>
      <c r="F6011" t="s">
        <v>10</v>
      </c>
      <c r="G6011" t="s">
        <v>5540</v>
      </c>
    </row>
    <row r="6012" spans="1:7">
      <c r="A6012" t="s">
        <v>5548</v>
      </c>
      <c r="B6012">
        <v>662543</v>
      </c>
      <c r="C6012">
        <v>3000</v>
      </c>
      <c r="D6012">
        <v>3000</v>
      </c>
      <c r="E6012" t="s">
        <v>9</v>
      </c>
      <c r="F6012" t="s">
        <v>10</v>
      </c>
      <c r="G6012" t="s">
        <v>5540</v>
      </c>
    </row>
    <row r="6013" spans="1:7">
      <c r="A6013" t="s">
        <v>5549</v>
      </c>
      <c r="B6013">
        <v>662543</v>
      </c>
      <c r="C6013">
        <v>3000</v>
      </c>
      <c r="D6013">
        <v>3000</v>
      </c>
      <c r="E6013" t="s">
        <v>9</v>
      </c>
      <c r="F6013" t="s">
        <v>10</v>
      </c>
      <c r="G6013" t="s">
        <v>5540</v>
      </c>
    </row>
    <row r="6014" spans="1:7">
      <c r="A6014" t="s">
        <v>5550</v>
      </c>
      <c r="B6014">
        <v>662543</v>
      </c>
      <c r="C6014">
        <v>3000</v>
      </c>
      <c r="D6014">
        <v>3000</v>
      </c>
      <c r="E6014" t="s">
        <v>9</v>
      </c>
      <c r="F6014" t="s">
        <v>10</v>
      </c>
      <c r="G6014" t="s">
        <v>5540</v>
      </c>
    </row>
    <row r="6015" spans="1:7">
      <c r="A6015" t="s">
        <v>5551</v>
      </c>
      <c r="B6015">
        <v>662543</v>
      </c>
      <c r="C6015">
        <v>3000</v>
      </c>
      <c r="D6015">
        <v>3000</v>
      </c>
      <c r="E6015" t="s">
        <v>9</v>
      </c>
      <c r="F6015" t="s">
        <v>10</v>
      </c>
      <c r="G6015" t="s">
        <v>5540</v>
      </c>
    </row>
    <row r="6016" spans="1:7">
      <c r="A6016" t="s">
        <v>5552</v>
      </c>
      <c r="B6016">
        <v>662543</v>
      </c>
      <c r="C6016">
        <v>3000</v>
      </c>
      <c r="D6016">
        <v>3000</v>
      </c>
      <c r="E6016" t="s">
        <v>9</v>
      </c>
      <c r="F6016" t="s">
        <v>10</v>
      </c>
      <c r="G6016" t="s">
        <v>5540</v>
      </c>
    </row>
    <row r="6017" spans="1:7">
      <c r="A6017" t="s">
        <v>5553</v>
      </c>
      <c r="B6017">
        <v>662543</v>
      </c>
      <c r="C6017">
        <v>3000</v>
      </c>
      <c r="D6017">
        <v>3000</v>
      </c>
      <c r="E6017" t="s">
        <v>9</v>
      </c>
      <c r="F6017" t="s">
        <v>10</v>
      </c>
      <c r="G6017" t="s">
        <v>5540</v>
      </c>
    </row>
    <row r="6018" spans="1:7">
      <c r="A6018" t="s">
        <v>5554</v>
      </c>
      <c r="B6018">
        <v>662543</v>
      </c>
      <c r="C6018">
        <v>189</v>
      </c>
      <c r="D6018">
        <v>188</v>
      </c>
      <c r="E6018" t="s">
        <v>9</v>
      </c>
      <c r="F6018" t="s">
        <v>10</v>
      </c>
      <c r="G6018" t="s">
        <v>5540</v>
      </c>
    </row>
    <row r="6019" spans="1:7">
      <c r="A6019" t="s">
        <v>5555</v>
      </c>
      <c r="B6019">
        <v>662588</v>
      </c>
      <c r="C6019">
        <v>240</v>
      </c>
      <c r="D6019">
        <v>52</v>
      </c>
      <c r="E6019" t="s">
        <v>9</v>
      </c>
      <c r="F6019" t="s">
        <v>10</v>
      </c>
      <c r="G6019" t="s">
        <v>5283</v>
      </c>
    </row>
    <row r="6020" spans="1:7">
      <c r="A6020" t="s">
        <v>5557</v>
      </c>
      <c r="B6020">
        <v>662588</v>
      </c>
      <c r="C6020">
        <v>1500</v>
      </c>
      <c r="D6020">
        <v>1500</v>
      </c>
      <c r="E6020" t="s">
        <v>9</v>
      </c>
      <c r="F6020" t="s">
        <v>10</v>
      </c>
      <c r="G6020" t="s">
        <v>5283</v>
      </c>
    </row>
    <row r="6021" spans="1:7">
      <c r="A6021" t="s">
        <v>5558</v>
      </c>
      <c r="B6021">
        <v>662917</v>
      </c>
      <c r="C6021">
        <v>2500</v>
      </c>
      <c r="D6021">
        <v>1290</v>
      </c>
      <c r="E6021" t="s">
        <v>113</v>
      </c>
      <c r="F6021" t="s">
        <v>202</v>
      </c>
      <c r="G6021" t="s">
        <v>5559</v>
      </c>
    </row>
    <row r="6022" spans="1:7">
      <c r="A6022" t="s">
        <v>5560</v>
      </c>
      <c r="B6022">
        <v>662917</v>
      </c>
      <c r="C6022">
        <v>2500</v>
      </c>
      <c r="D6022">
        <v>732</v>
      </c>
      <c r="E6022" t="s">
        <v>9</v>
      </c>
      <c r="F6022" t="s">
        <v>10</v>
      </c>
      <c r="G6022" t="s">
        <v>5559</v>
      </c>
    </row>
    <row r="6023" spans="1:7">
      <c r="A6023" t="s">
        <v>5561</v>
      </c>
      <c r="B6023">
        <v>662917</v>
      </c>
      <c r="C6023">
        <v>2500</v>
      </c>
      <c r="D6023">
        <v>1912</v>
      </c>
      <c r="E6023" t="s">
        <v>9</v>
      </c>
      <c r="F6023" t="s">
        <v>10</v>
      </c>
      <c r="G6023" t="s">
        <v>5559</v>
      </c>
    </row>
    <row r="6024" spans="1:7">
      <c r="A6024" t="s">
        <v>5562</v>
      </c>
      <c r="B6024">
        <v>662917</v>
      </c>
      <c r="C6024">
        <v>2500</v>
      </c>
      <c r="D6024">
        <v>2380</v>
      </c>
      <c r="E6024" t="s">
        <v>9</v>
      </c>
      <c r="F6024" t="s">
        <v>10</v>
      </c>
      <c r="G6024" t="s">
        <v>5559</v>
      </c>
    </row>
    <row r="6025" spans="1:7">
      <c r="A6025" t="s">
        <v>5563</v>
      </c>
      <c r="B6025">
        <v>662917</v>
      </c>
      <c r="C6025">
        <v>2500</v>
      </c>
      <c r="D6025">
        <v>92</v>
      </c>
      <c r="E6025" t="s">
        <v>113</v>
      </c>
      <c r="F6025" t="s">
        <v>202</v>
      </c>
      <c r="G6025" t="s">
        <v>5559</v>
      </c>
    </row>
    <row r="6026" spans="1:7">
      <c r="A6026" t="s">
        <v>5564</v>
      </c>
      <c r="B6026">
        <v>662917</v>
      </c>
      <c r="C6026">
        <v>2500</v>
      </c>
      <c r="D6026">
        <v>6</v>
      </c>
      <c r="E6026" t="s">
        <v>113</v>
      </c>
      <c r="F6026" t="s">
        <v>489</v>
      </c>
      <c r="G6026" t="s">
        <v>5559</v>
      </c>
    </row>
    <row r="6027" spans="1:7">
      <c r="A6027" t="s">
        <v>5565</v>
      </c>
      <c r="B6027">
        <v>662917</v>
      </c>
      <c r="C6027">
        <v>2500</v>
      </c>
      <c r="D6027">
        <v>3</v>
      </c>
      <c r="E6027" t="s">
        <v>113</v>
      </c>
      <c r="F6027" t="s">
        <v>489</v>
      </c>
      <c r="G6027" t="s">
        <v>5559</v>
      </c>
    </row>
    <row r="6028" spans="1:7">
      <c r="A6028" t="s">
        <v>5566</v>
      </c>
      <c r="B6028">
        <v>662917</v>
      </c>
      <c r="C6028">
        <v>2500</v>
      </c>
      <c r="D6028">
        <v>10</v>
      </c>
      <c r="E6028" t="s">
        <v>113</v>
      </c>
      <c r="F6028" t="s">
        <v>489</v>
      </c>
      <c r="G6028" t="s">
        <v>5559</v>
      </c>
    </row>
    <row r="6029" spans="1:7">
      <c r="A6029" t="s">
        <v>5567</v>
      </c>
      <c r="B6029">
        <v>662917</v>
      </c>
      <c r="C6029">
        <v>2500</v>
      </c>
      <c r="D6029">
        <v>4</v>
      </c>
      <c r="E6029" t="s">
        <v>113</v>
      </c>
      <c r="F6029" t="s">
        <v>489</v>
      </c>
      <c r="G6029" t="s">
        <v>5559</v>
      </c>
    </row>
    <row r="6030" spans="1:7">
      <c r="A6030" t="s">
        <v>5568</v>
      </c>
      <c r="B6030">
        <v>662917</v>
      </c>
      <c r="C6030">
        <v>2500</v>
      </c>
      <c r="D6030">
        <v>2071</v>
      </c>
      <c r="E6030" t="s">
        <v>189</v>
      </c>
      <c r="F6030" t="s">
        <v>492</v>
      </c>
      <c r="G6030" t="s">
        <v>5559</v>
      </c>
    </row>
    <row r="6031" spans="1:7">
      <c r="A6031" t="s">
        <v>5569</v>
      </c>
      <c r="B6031">
        <v>662917</v>
      </c>
      <c r="C6031">
        <v>2500</v>
      </c>
      <c r="D6031">
        <v>2500</v>
      </c>
      <c r="E6031" t="s">
        <v>20</v>
      </c>
      <c r="F6031" t="s">
        <v>1507</v>
      </c>
      <c r="G6031" t="s">
        <v>5559</v>
      </c>
    </row>
    <row r="6032" spans="1:7">
      <c r="A6032" t="s">
        <v>5570</v>
      </c>
      <c r="B6032">
        <v>662917</v>
      </c>
      <c r="C6032">
        <v>2500</v>
      </c>
      <c r="D6032">
        <v>2500</v>
      </c>
      <c r="E6032" t="s">
        <v>20</v>
      </c>
      <c r="F6032" t="s">
        <v>116</v>
      </c>
      <c r="G6032" t="s">
        <v>5559</v>
      </c>
    </row>
    <row r="6033" spans="1:7">
      <c r="A6033" t="s">
        <v>5571</v>
      </c>
      <c r="B6033">
        <v>662917</v>
      </c>
      <c r="C6033">
        <v>2500</v>
      </c>
      <c r="D6033">
        <v>2500</v>
      </c>
      <c r="E6033" t="s">
        <v>20</v>
      </c>
      <c r="F6033" t="s">
        <v>116</v>
      </c>
      <c r="G6033" t="s">
        <v>5559</v>
      </c>
    </row>
    <row r="6034" spans="1:7">
      <c r="A6034" t="s">
        <v>5572</v>
      </c>
      <c r="B6034">
        <v>662917</v>
      </c>
      <c r="C6034">
        <v>2500</v>
      </c>
      <c r="D6034">
        <v>2500</v>
      </c>
      <c r="E6034" t="s">
        <v>9</v>
      </c>
      <c r="F6034" t="s">
        <v>10</v>
      </c>
      <c r="G6034" t="s">
        <v>5559</v>
      </c>
    </row>
    <row r="6035" spans="1:7">
      <c r="A6035" t="s">
        <v>5573</v>
      </c>
      <c r="B6035">
        <v>662917</v>
      </c>
      <c r="C6035">
        <v>2500</v>
      </c>
      <c r="D6035">
        <v>2500</v>
      </c>
      <c r="E6035" t="s">
        <v>9</v>
      </c>
      <c r="F6035" t="s">
        <v>10</v>
      </c>
      <c r="G6035" t="s">
        <v>5559</v>
      </c>
    </row>
    <row r="6036" spans="1:7">
      <c r="A6036" t="s">
        <v>5574</v>
      </c>
      <c r="B6036">
        <v>662917</v>
      </c>
      <c r="C6036">
        <v>2500</v>
      </c>
      <c r="D6036">
        <v>2500</v>
      </c>
      <c r="E6036" t="s">
        <v>9</v>
      </c>
      <c r="F6036" t="s">
        <v>10</v>
      </c>
      <c r="G6036" t="s">
        <v>5559</v>
      </c>
    </row>
    <row r="6037" spans="1:7">
      <c r="A6037" t="s">
        <v>5575</v>
      </c>
      <c r="B6037">
        <v>662917</v>
      </c>
      <c r="C6037">
        <v>2500</v>
      </c>
      <c r="D6037">
        <v>2500</v>
      </c>
      <c r="E6037" t="s">
        <v>9</v>
      </c>
      <c r="F6037" t="s">
        <v>10</v>
      </c>
      <c r="G6037" t="s">
        <v>5559</v>
      </c>
    </row>
    <row r="6038" spans="1:7">
      <c r="A6038" t="s">
        <v>5576</v>
      </c>
      <c r="B6038">
        <v>662917</v>
      </c>
      <c r="C6038">
        <v>2500</v>
      </c>
      <c r="D6038">
        <v>2500</v>
      </c>
      <c r="E6038" t="s">
        <v>9</v>
      </c>
      <c r="F6038" t="s">
        <v>10</v>
      </c>
      <c r="G6038" t="s">
        <v>5559</v>
      </c>
    </row>
    <row r="6039" spans="1:7">
      <c r="A6039" t="s">
        <v>5577</v>
      </c>
      <c r="B6039">
        <v>662917</v>
      </c>
      <c r="C6039">
        <v>2500</v>
      </c>
      <c r="D6039">
        <v>2500</v>
      </c>
      <c r="E6039" t="s">
        <v>9</v>
      </c>
      <c r="F6039" t="s">
        <v>10</v>
      </c>
      <c r="G6039" t="s">
        <v>5559</v>
      </c>
    </row>
    <row r="6040" spans="1:7">
      <c r="A6040" t="s">
        <v>5578</v>
      </c>
      <c r="B6040">
        <v>662917</v>
      </c>
      <c r="C6040">
        <v>2500</v>
      </c>
      <c r="D6040">
        <v>2500</v>
      </c>
      <c r="E6040" t="s">
        <v>9</v>
      </c>
      <c r="F6040" t="s">
        <v>10</v>
      </c>
      <c r="G6040" t="s">
        <v>5559</v>
      </c>
    </row>
    <row r="6041" spans="1:7">
      <c r="A6041" t="s">
        <v>5579</v>
      </c>
      <c r="B6041">
        <v>662917</v>
      </c>
      <c r="C6041">
        <v>2500</v>
      </c>
      <c r="D6041">
        <v>2500</v>
      </c>
      <c r="E6041" t="s">
        <v>9</v>
      </c>
      <c r="F6041" t="s">
        <v>10</v>
      </c>
      <c r="G6041" t="s">
        <v>5559</v>
      </c>
    </row>
    <row r="6042" spans="1:7">
      <c r="A6042" t="s">
        <v>5580</v>
      </c>
      <c r="B6042">
        <v>662917</v>
      </c>
      <c r="C6042">
        <v>2500</v>
      </c>
      <c r="D6042">
        <v>2500</v>
      </c>
      <c r="E6042" t="s">
        <v>9</v>
      </c>
      <c r="F6042" t="s">
        <v>10</v>
      </c>
      <c r="G6042" t="s">
        <v>5559</v>
      </c>
    </row>
    <row r="6043" spans="1:7">
      <c r="A6043" t="s">
        <v>5581</v>
      </c>
      <c r="B6043">
        <v>662917</v>
      </c>
      <c r="C6043">
        <v>2500</v>
      </c>
      <c r="D6043">
        <v>2500</v>
      </c>
      <c r="E6043" t="s">
        <v>9</v>
      </c>
      <c r="F6043" t="s">
        <v>10</v>
      </c>
      <c r="G6043" t="s">
        <v>5559</v>
      </c>
    </row>
    <row r="6044" spans="1:7">
      <c r="A6044" t="s">
        <v>5582</v>
      </c>
      <c r="B6044">
        <v>662917</v>
      </c>
      <c r="C6044">
        <v>2500</v>
      </c>
      <c r="D6044">
        <v>2500</v>
      </c>
      <c r="E6044" t="s">
        <v>9</v>
      </c>
      <c r="F6044" t="s">
        <v>10</v>
      </c>
      <c r="G6044" t="s">
        <v>5559</v>
      </c>
    </row>
    <row r="6045" spans="1:7">
      <c r="A6045" t="s">
        <v>5583</v>
      </c>
      <c r="B6045">
        <v>662917</v>
      </c>
      <c r="C6045">
        <v>2500</v>
      </c>
      <c r="D6045">
        <v>2500</v>
      </c>
      <c r="E6045" t="s">
        <v>9</v>
      </c>
      <c r="F6045" t="s">
        <v>10</v>
      </c>
      <c r="G6045" t="s">
        <v>5559</v>
      </c>
    </row>
    <row r="6046" spans="1:7">
      <c r="A6046" t="s">
        <v>5584</v>
      </c>
      <c r="B6046">
        <v>662917</v>
      </c>
      <c r="C6046">
        <v>2500</v>
      </c>
      <c r="D6046">
        <v>2500</v>
      </c>
      <c r="E6046" t="s">
        <v>9</v>
      </c>
      <c r="F6046" t="s">
        <v>10</v>
      </c>
      <c r="G6046" t="s">
        <v>5559</v>
      </c>
    </row>
    <row r="6047" spans="1:7">
      <c r="A6047" t="s">
        <v>5585</v>
      </c>
      <c r="B6047">
        <v>662917</v>
      </c>
      <c r="C6047">
        <v>2500</v>
      </c>
      <c r="D6047">
        <v>2500</v>
      </c>
      <c r="E6047" t="s">
        <v>9</v>
      </c>
      <c r="F6047" t="s">
        <v>10</v>
      </c>
      <c r="G6047" t="s">
        <v>5559</v>
      </c>
    </row>
    <row r="6048" spans="1:7">
      <c r="A6048" t="s">
        <v>5586</v>
      </c>
      <c r="B6048">
        <v>662917</v>
      </c>
      <c r="C6048">
        <v>2500</v>
      </c>
      <c r="D6048">
        <v>2500</v>
      </c>
      <c r="E6048" t="s">
        <v>9</v>
      </c>
      <c r="F6048" t="s">
        <v>10</v>
      </c>
      <c r="G6048" t="s">
        <v>5559</v>
      </c>
    </row>
    <row r="6049" spans="1:7">
      <c r="A6049" t="s">
        <v>5587</v>
      </c>
      <c r="B6049">
        <v>662917</v>
      </c>
      <c r="C6049">
        <v>2500</v>
      </c>
      <c r="D6049">
        <v>2500</v>
      </c>
      <c r="E6049" t="s">
        <v>9</v>
      </c>
      <c r="F6049" t="s">
        <v>10</v>
      </c>
      <c r="G6049" t="s">
        <v>5559</v>
      </c>
    </row>
    <row r="6050" spans="1:7">
      <c r="A6050" t="s">
        <v>5588</v>
      </c>
      <c r="B6050">
        <v>662917</v>
      </c>
      <c r="C6050">
        <v>2500</v>
      </c>
      <c r="D6050">
        <v>2500</v>
      </c>
      <c r="E6050" t="s">
        <v>9</v>
      </c>
      <c r="F6050" t="s">
        <v>10</v>
      </c>
      <c r="G6050" t="s">
        <v>5559</v>
      </c>
    </row>
    <row r="6051" spans="1:7">
      <c r="A6051" t="s">
        <v>5589</v>
      </c>
      <c r="B6051">
        <v>662917</v>
      </c>
      <c r="C6051">
        <v>2500</v>
      </c>
      <c r="D6051">
        <v>2500</v>
      </c>
      <c r="E6051" t="s">
        <v>9</v>
      </c>
      <c r="F6051" t="s">
        <v>10</v>
      </c>
      <c r="G6051" t="s">
        <v>5559</v>
      </c>
    </row>
    <row r="6052" spans="1:7">
      <c r="A6052" t="s">
        <v>5590</v>
      </c>
      <c r="B6052">
        <v>662917</v>
      </c>
      <c r="C6052">
        <v>2500</v>
      </c>
      <c r="D6052">
        <v>2500</v>
      </c>
      <c r="E6052" t="s">
        <v>9</v>
      </c>
      <c r="F6052" t="s">
        <v>10</v>
      </c>
      <c r="G6052" t="s">
        <v>5559</v>
      </c>
    </row>
    <row r="6053" spans="1:7">
      <c r="A6053" t="s">
        <v>5591</v>
      </c>
      <c r="B6053">
        <v>662917</v>
      </c>
      <c r="C6053">
        <v>2500</v>
      </c>
      <c r="D6053">
        <v>2500</v>
      </c>
      <c r="E6053" t="s">
        <v>9</v>
      </c>
      <c r="F6053" t="s">
        <v>10</v>
      </c>
      <c r="G6053" t="s">
        <v>5559</v>
      </c>
    </row>
    <row r="6054" spans="1:7">
      <c r="A6054" t="s">
        <v>5592</v>
      </c>
      <c r="B6054">
        <v>662917</v>
      </c>
      <c r="C6054">
        <v>2500</v>
      </c>
      <c r="D6054">
        <v>2500</v>
      </c>
      <c r="E6054" t="s">
        <v>9</v>
      </c>
      <c r="F6054" t="s">
        <v>10</v>
      </c>
      <c r="G6054" t="s">
        <v>5559</v>
      </c>
    </row>
    <row r="6055" spans="1:7">
      <c r="A6055" t="s">
        <v>5593</v>
      </c>
      <c r="B6055">
        <v>662917</v>
      </c>
      <c r="C6055">
        <v>2500</v>
      </c>
      <c r="D6055">
        <v>2500</v>
      </c>
      <c r="E6055" t="s">
        <v>9</v>
      </c>
      <c r="F6055" t="s">
        <v>10</v>
      </c>
      <c r="G6055" t="s">
        <v>5559</v>
      </c>
    </row>
    <row r="6056" spans="1:7">
      <c r="A6056" t="s">
        <v>5594</v>
      </c>
      <c r="B6056">
        <v>662917</v>
      </c>
      <c r="C6056">
        <v>2500</v>
      </c>
      <c r="D6056">
        <v>2500</v>
      </c>
      <c r="E6056" t="s">
        <v>9</v>
      </c>
      <c r="F6056" t="s">
        <v>10</v>
      </c>
      <c r="G6056" t="s">
        <v>5559</v>
      </c>
    </row>
    <row r="6057" spans="1:7">
      <c r="A6057" t="s">
        <v>5595</v>
      </c>
      <c r="B6057">
        <v>662917</v>
      </c>
      <c r="C6057">
        <v>2500</v>
      </c>
      <c r="D6057">
        <v>2500</v>
      </c>
      <c r="E6057" t="s">
        <v>9</v>
      </c>
      <c r="F6057" t="s">
        <v>10</v>
      </c>
      <c r="G6057" t="s">
        <v>5559</v>
      </c>
    </row>
    <row r="6058" spans="1:7">
      <c r="A6058" t="s">
        <v>5596</v>
      </c>
      <c r="B6058">
        <v>662917</v>
      </c>
      <c r="C6058">
        <v>2500</v>
      </c>
      <c r="D6058">
        <v>2500</v>
      </c>
      <c r="E6058" t="s">
        <v>9</v>
      </c>
      <c r="F6058" t="s">
        <v>10</v>
      </c>
      <c r="G6058" t="s">
        <v>5559</v>
      </c>
    </row>
    <row r="6059" spans="1:7">
      <c r="A6059" t="s">
        <v>5597</v>
      </c>
      <c r="B6059">
        <v>662917</v>
      </c>
      <c r="C6059">
        <v>2500</v>
      </c>
      <c r="D6059">
        <v>2500</v>
      </c>
      <c r="E6059" t="s">
        <v>9</v>
      </c>
      <c r="F6059" t="s">
        <v>10</v>
      </c>
      <c r="G6059" t="s">
        <v>5559</v>
      </c>
    </row>
    <row r="6060" spans="1:7">
      <c r="A6060" t="s">
        <v>5599</v>
      </c>
      <c r="B6060" t="s">
        <v>5598</v>
      </c>
      <c r="C6060">
        <v>2000</v>
      </c>
      <c r="D6060">
        <v>1712</v>
      </c>
      <c r="E6060" t="s">
        <v>9</v>
      </c>
      <c r="F6060" t="s">
        <v>10</v>
      </c>
      <c r="G6060" t="s">
        <v>3092</v>
      </c>
    </row>
    <row r="6061" spans="1:7">
      <c r="A6061" t="s">
        <v>5600</v>
      </c>
      <c r="B6061" t="s">
        <v>5598</v>
      </c>
      <c r="C6061">
        <v>2000</v>
      </c>
      <c r="D6061">
        <v>1845</v>
      </c>
      <c r="E6061" t="s">
        <v>189</v>
      </c>
      <c r="F6061" t="s">
        <v>205</v>
      </c>
      <c r="G6061" t="s">
        <v>3092</v>
      </c>
    </row>
    <row r="6062" spans="1:7">
      <c r="A6062" t="s">
        <v>27971</v>
      </c>
      <c r="B6062" t="s">
        <v>5598</v>
      </c>
      <c r="C6062">
        <v>2000</v>
      </c>
      <c r="D6062">
        <v>2000</v>
      </c>
      <c r="E6062" t="s">
        <v>9</v>
      </c>
      <c r="F6062" t="s">
        <v>10</v>
      </c>
      <c r="G6062" t="s">
        <v>3092</v>
      </c>
    </row>
    <row r="6063" spans="1:7">
      <c r="A6063" t="s">
        <v>5602</v>
      </c>
      <c r="B6063">
        <v>663275</v>
      </c>
      <c r="C6063">
        <v>10000</v>
      </c>
      <c r="D6063">
        <v>391</v>
      </c>
      <c r="E6063" t="s">
        <v>9</v>
      </c>
      <c r="F6063" t="s">
        <v>10</v>
      </c>
      <c r="G6063" t="s">
        <v>5601</v>
      </c>
    </row>
    <row r="6064" spans="1:7">
      <c r="A6064" t="s">
        <v>5603</v>
      </c>
      <c r="B6064">
        <v>663275</v>
      </c>
      <c r="C6064">
        <v>10000</v>
      </c>
      <c r="D6064">
        <v>1568</v>
      </c>
      <c r="E6064" t="s">
        <v>189</v>
      </c>
      <c r="F6064" t="s">
        <v>190</v>
      </c>
      <c r="G6064" t="s">
        <v>5601</v>
      </c>
    </row>
    <row r="6065" spans="1:7">
      <c r="A6065" t="s">
        <v>5604</v>
      </c>
      <c r="B6065">
        <v>663275</v>
      </c>
      <c r="C6065">
        <v>10000</v>
      </c>
      <c r="D6065">
        <v>9290</v>
      </c>
      <c r="E6065" t="s">
        <v>9</v>
      </c>
      <c r="F6065" t="s">
        <v>10</v>
      </c>
      <c r="G6065" t="s">
        <v>5601</v>
      </c>
    </row>
    <row r="6066" spans="1:7">
      <c r="A6066" t="s">
        <v>5605</v>
      </c>
      <c r="B6066">
        <v>663275</v>
      </c>
      <c r="C6066">
        <v>10000</v>
      </c>
      <c r="D6066">
        <v>339</v>
      </c>
      <c r="E6066" t="s">
        <v>113</v>
      </c>
      <c r="F6066" t="s">
        <v>202</v>
      </c>
      <c r="G6066" t="s">
        <v>5601</v>
      </c>
    </row>
    <row r="6067" spans="1:7">
      <c r="A6067" t="s">
        <v>5606</v>
      </c>
      <c r="B6067">
        <v>663275</v>
      </c>
      <c r="C6067">
        <v>10000</v>
      </c>
      <c r="D6067">
        <v>7286</v>
      </c>
      <c r="E6067" t="s">
        <v>113</v>
      </c>
      <c r="F6067" t="s">
        <v>202</v>
      </c>
      <c r="G6067" t="s">
        <v>5601</v>
      </c>
    </row>
    <row r="6068" spans="1:7">
      <c r="A6068" t="s">
        <v>5607</v>
      </c>
      <c r="B6068">
        <v>663275</v>
      </c>
      <c r="C6068">
        <v>10000</v>
      </c>
      <c r="D6068">
        <v>1</v>
      </c>
      <c r="E6068" t="s">
        <v>113</v>
      </c>
      <c r="F6068" t="s">
        <v>489</v>
      </c>
      <c r="G6068" t="s">
        <v>5601</v>
      </c>
    </row>
    <row r="6069" spans="1:7">
      <c r="A6069" t="s">
        <v>5608</v>
      </c>
      <c r="B6069">
        <v>663275</v>
      </c>
      <c r="C6069">
        <v>10000</v>
      </c>
      <c r="D6069">
        <v>3</v>
      </c>
      <c r="E6069" t="s">
        <v>113</v>
      </c>
      <c r="F6069" t="s">
        <v>489</v>
      </c>
      <c r="G6069" t="s">
        <v>5601</v>
      </c>
    </row>
    <row r="6070" spans="1:7">
      <c r="A6070" t="s">
        <v>5609</v>
      </c>
      <c r="B6070">
        <v>663275</v>
      </c>
      <c r="C6070">
        <v>10000</v>
      </c>
      <c r="D6070">
        <v>3</v>
      </c>
      <c r="E6070" t="s">
        <v>113</v>
      </c>
      <c r="F6070" t="s">
        <v>489</v>
      </c>
      <c r="G6070" t="s">
        <v>5601</v>
      </c>
    </row>
    <row r="6071" spans="1:7">
      <c r="A6071" t="s">
        <v>5610</v>
      </c>
      <c r="B6071">
        <v>663275</v>
      </c>
      <c r="C6071">
        <v>10000</v>
      </c>
      <c r="D6071">
        <v>24</v>
      </c>
      <c r="E6071" t="s">
        <v>113</v>
      </c>
      <c r="F6071" t="s">
        <v>489</v>
      </c>
      <c r="G6071" t="s">
        <v>5601</v>
      </c>
    </row>
    <row r="6072" spans="1:7">
      <c r="A6072" t="s">
        <v>5611</v>
      </c>
      <c r="B6072">
        <v>663275</v>
      </c>
      <c r="C6072">
        <v>10000</v>
      </c>
      <c r="D6072">
        <v>6</v>
      </c>
      <c r="E6072" t="s">
        <v>113</v>
      </c>
      <c r="F6072" t="s">
        <v>489</v>
      </c>
      <c r="G6072" t="s">
        <v>5601</v>
      </c>
    </row>
    <row r="6073" spans="1:7">
      <c r="A6073" t="s">
        <v>5612</v>
      </c>
      <c r="B6073">
        <v>663275</v>
      </c>
      <c r="C6073">
        <v>10000</v>
      </c>
      <c r="D6073">
        <v>2</v>
      </c>
      <c r="E6073" t="s">
        <v>113</v>
      </c>
      <c r="F6073" t="s">
        <v>489</v>
      </c>
      <c r="G6073" t="s">
        <v>5601</v>
      </c>
    </row>
    <row r="6074" spans="1:7">
      <c r="A6074" t="s">
        <v>5613</v>
      </c>
      <c r="B6074">
        <v>663275</v>
      </c>
      <c r="C6074">
        <v>10000</v>
      </c>
      <c r="D6074">
        <v>2950</v>
      </c>
      <c r="E6074" t="s">
        <v>189</v>
      </c>
      <c r="F6074" t="s">
        <v>492</v>
      </c>
      <c r="G6074" t="s">
        <v>5601</v>
      </c>
    </row>
    <row r="6075" spans="1:7">
      <c r="A6075" t="s">
        <v>5614</v>
      </c>
      <c r="B6075">
        <v>663275</v>
      </c>
      <c r="C6075">
        <v>10000</v>
      </c>
      <c r="D6075">
        <v>10000</v>
      </c>
      <c r="E6075" t="s">
        <v>20</v>
      </c>
      <c r="F6075" t="s">
        <v>116</v>
      </c>
      <c r="G6075" t="s">
        <v>5601</v>
      </c>
    </row>
    <row r="6076" spans="1:7">
      <c r="A6076" t="s">
        <v>5615</v>
      </c>
      <c r="B6076">
        <v>663275</v>
      </c>
      <c r="C6076">
        <v>10000</v>
      </c>
      <c r="D6076">
        <v>10000</v>
      </c>
      <c r="E6076" t="s">
        <v>20</v>
      </c>
      <c r="F6076" t="s">
        <v>1507</v>
      </c>
      <c r="G6076" t="s">
        <v>5601</v>
      </c>
    </row>
    <row r="6077" spans="1:7">
      <c r="A6077" t="s">
        <v>5616</v>
      </c>
      <c r="B6077">
        <v>663275</v>
      </c>
      <c r="C6077">
        <v>10000</v>
      </c>
      <c r="D6077">
        <v>10000</v>
      </c>
      <c r="E6077" t="s">
        <v>20</v>
      </c>
      <c r="F6077" t="s">
        <v>116</v>
      </c>
      <c r="G6077" t="s">
        <v>5601</v>
      </c>
    </row>
    <row r="6078" spans="1:7">
      <c r="A6078" t="s">
        <v>5617</v>
      </c>
      <c r="B6078">
        <v>663275</v>
      </c>
      <c r="C6078">
        <v>10000</v>
      </c>
      <c r="D6078">
        <v>10000</v>
      </c>
      <c r="E6078" t="s">
        <v>20</v>
      </c>
      <c r="F6078" t="s">
        <v>116</v>
      </c>
      <c r="G6078" t="s">
        <v>5601</v>
      </c>
    </row>
    <row r="6079" spans="1:7">
      <c r="A6079" t="s">
        <v>5618</v>
      </c>
      <c r="B6079">
        <v>663275</v>
      </c>
      <c r="C6079">
        <v>10000</v>
      </c>
      <c r="D6079">
        <v>10000</v>
      </c>
      <c r="E6079" t="s">
        <v>20</v>
      </c>
      <c r="F6079" t="s">
        <v>116</v>
      </c>
      <c r="G6079" t="s">
        <v>5601</v>
      </c>
    </row>
    <row r="6080" spans="1:7">
      <c r="A6080" t="s">
        <v>5619</v>
      </c>
      <c r="B6080">
        <v>663275</v>
      </c>
      <c r="C6080">
        <v>10000</v>
      </c>
      <c r="D6080">
        <v>10000</v>
      </c>
      <c r="E6080" t="s">
        <v>9</v>
      </c>
      <c r="F6080" t="s">
        <v>10</v>
      </c>
      <c r="G6080" t="s">
        <v>5601</v>
      </c>
    </row>
    <row r="6081" spans="1:7">
      <c r="A6081" t="s">
        <v>5620</v>
      </c>
      <c r="B6081">
        <v>663275</v>
      </c>
      <c r="C6081">
        <v>10000</v>
      </c>
      <c r="D6081">
        <v>10000</v>
      </c>
      <c r="E6081" t="s">
        <v>9</v>
      </c>
      <c r="F6081" t="s">
        <v>10</v>
      </c>
      <c r="G6081" t="s">
        <v>5601</v>
      </c>
    </row>
    <row r="6082" spans="1:7">
      <c r="A6082" t="s">
        <v>5621</v>
      </c>
      <c r="B6082">
        <v>663275</v>
      </c>
      <c r="C6082">
        <v>10000</v>
      </c>
      <c r="D6082">
        <v>10000</v>
      </c>
      <c r="E6082" t="s">
        <v>9</v>
      </c>
      <c r="F6082" t="s">
        <v>10</v>
      </c>
      <c r="G6082" t="s">
        <v>5601</v>
      </c>
    </row>
    <row r="6083" spans="1:7">
      <c r="A6083" t="s">
        <v>5622</v>
      </c>
      <c r="B6083">
        <v>663275</v>
      </c>
      <c r="C6083">
        <v>10000</v>
      </c>
      <c r="D6083">
        <v>10000</v>
      </c>
      <c r="E6083" t="s">
        <v>9</v>
      </c>
      <c r="F6083" t="s">
        <v>10</v>
      </c>
      <c r="G6083" t="s">
        <v>5601</v>
      </c>
    </row>
    <row r="6084" spans="1:7">
      <c r="A6084" t="s">
        <v>5623</v>
      </c>
      <c r="B6084">
        <v>663275</v>
      </c>
      <c r="C6084">
        <v>10000</v>
      </c>
      <c r="D6084">
        <v>10000</v>
      </c>
      <c r="E6084" t="s">
        <v>9</v>
      </c>
      <c r="F6084" t="s">
        <v>10</v>
      </c>
      <c r="G6084" t="s">
        <v>5601</v>
      </c>
    </row>
    <row r="6085" spans="1:7">
      <c r="A6085" t="s">
        <v>5624</v>
      </c>
      <c r="B6085">
        <v>663275</v>
      </c>
      <c r="C6085">
        <v>10000</v>
      </c>
      <c r="D6085">
        <v>10000</v>
      </c>
      <c r="E6085" t="s">
        <v>9</v>
      </c>
      <c r="F6085" t="s">
        <v>10</v>
      </c>
      <c r="G6085" t="s">
        <v>5601</v>
      </c>
    </row>
    <row r="6086" spans="1:7">
      <c r="A6086" t="s">
        <v>5625</v>
      </c>
      <c r="B6086">
        <v>663275</v>
      </c>
      <c r="C6086">
        <v>10000</v>
      </c>
      <c r="D6086">
        <v>10000</v>
      </c>
      <c r="E6086" t="s">
        <v>9</v>
      </c>
      <c r="F6086" t="s">
        <v>10</v>
      </c>
      <c r="G6086" t="s">
        <v>5601</v>
      </c>
    </row>
    <row r="6087" spans="1:7">
      <c r="A6087" t="s">
        <v>5626</v>
      </c>
      <c r="B6087">
        <v>663275</v>
      </c>
      <c r="C6087">
        <v>10000</v>
      </c>
      <c r="D6087">
        <v>10000</v>
      </c>
      <c r="E6087" t="s">
        <v>9</v>
      </c>
      <c r="F6087" t="s">
        <v>10</v>
      </c>
      <c r="G6087" t="s">
        <v>5601</v>
      </c>
    </row>
    <row r="6088" spans="1:7">
      <c r="A6088" t="s">
        <v>5627</v>
      </c>
      <c r="B6088">
        <v>663275</v>
      </c>
      <c r="C6088">
        <v>10000</v>
      </c>
      <c r="D6088">
        <v>10000</v>
      </c>
      <c r="E6088" t="s">
        <v>9</v>
      </c>
      <c r="F6088" t="s">
        <v>10</v>
      </c>
      <c r="G6088" t="s">
        <v>5601</v>
      </c>
    </row>
    <row r="6089" spans="1:7">
      <c r="A6089" t="s">
        <v>5628</v>
      </c>
      <c r="B6089">
        <v>663275</v>
      </c>
      <c r="C6089">
        <v>10000</v>
      </c>
      <c r="D6089">
        <v>10000</v>
      </c>
      <c r="E6089" t="s">
        <v>9</v>
      </c>
      <c r="F6089" t="s">
        <v>10</v>
      </c>
      <c r="G6089" t="s">
        <v>5601</v>
      </c>
    </row>
    <row r="6090" spans="1:7">
      <c r="A6090" t="s">
        <v>5629</v>
      </c>
      <c r="B6090">
        <v>663275</v>
      </c>
      <c r="C6090">
        <v>10000</v>
      </c>
      <c r="D6090">
        <v>10000</v>
      </c>
      <c r="E6090" t="s">
        <v>9</v>
      </c>
      <c r="F6090" t="s">
        <v>10</v>
      </c>
      <c r="G6090" t="s">
        <v>5601</v>
      </c>
    </row>
    <row r="6091" spans="1:7">
      <c r="A6091" t="s">
        <v>5630</v>
      </c>
      <c r="B6091">
        <v>663275</v>
      </c>
      <c r="C6091">
        <v>10000</v>
      </c>
      <c r="D6091">
        <v>10000</v>
      </c>
      <c r="E6091" t="s">
        <v>9</v>
      </c>
      <c r="F6091" t="s">
        <v>10</v>
      </c>
      <c r="G6091" t="s">
        <v>5601</v>
      </c>
    </row>
    <row r="6092" spans="1:7">
      <c r="A6092" t="s">
        <v>5631</v>
      </c>
      <c r="B6092">
        <v>663275</v>
      </c>
      <c r="C6092">
        <v>10000</v>
      </c>
      <c r="D6092">
        <v>10000</v>
      </c>
      <c r="E6092" t="s">
        <v>9</v>
      </c>
      <c r="F6092" t="s">
        <v>10</v>
      </c>
      <c r="G6092" t="s">
        <v>5601</v>
      </c>
    </row>
    <row r="6093" spans="1:7">
      <c r="A6093" t="s">
        <v>5632</v>
      </c>
      <c r="B6093">
        <v>663275</v>
      </c>
      <c r="C6093">
        <v>10000</v>
      </c>
      <c r="D6093">
        <v>10000</v>
      </c>
      <c r="E6093" t="s">
        <v>9</v>
      </c>
      <c r="F6093" t="s">
        <v>10</v>
      </c>
      <c r="G6093" t="s">
        <v>5601</v>
      </c>
    </row>
    <row r="6094" spans="1:7">
      <c r="A6094" t="s">
        <v>5633</v>
      </c>
      <c r="B6094">
        <v>663275</v>
      </c>
      <c r="C6094">
        <v>10000</v>
      </c>
      <c r="D6094">
        <v>10000</v>
      </c>
      <c r="E6094" t="s">
        <v>9</v>
      </c>
      <c r="F6094" t="s">
        <v>10</v>
      </c>
      <c r="G6094" t="s">
        <v>5601</v>
      </c>
    </row>
    <row r="6095" spans="1:7">
      <c r="A6095" t="s">
        <v>5634</v>
      </c>
      <c r="B6095">
        <v>663275</v>
      </c>
      <c r="C6095">
        <v>10000</v>
      </c>
      <c r="D6095">
        <v>10000</v>
      </c>
      <c r="E6095" t="s">
        <v>9</v>
      </c>
      <c r="F6095" t="s">
        <v>10</v>
      </c>
      <c r="G6095" t="s">
        <v>5601</v>
      </c>
    </row>
    <row r="6096" spans="1:7">
      <c r="A6096" t="s">
        <v>5635</v>
      </c>
      <c r="B6096">
        <v>663275</v>
      </c>
      <c r="C6096">
        <v>10000</v>
      </c>
      <c r="D6096">
        <v>10000</v>
      </c>
      <c r="E6096" t="s">
        <v>9</v>
      </c>
      <c r="F6096" t="s">
        <v>10</v>
      </c>
      <c r="G6096" t="s">
        <v>5601</v>
      </c>
    </row>
    <row r="6097" spans="1:7">
      <c r="A6097" t="s">
        <v>5636</v>
      </c>
      <c r="B6097">
        <v>663275</v>
      </c>
      <c r="C6097">
        <v>10000</v>
      </c>
      <c r="D6097">
        <v>10000</v>
      </c>
      <c r="E6097" t="s">
        <v>9</v>
      </c>
      <c r="F6097" t="s">
        <v>10</v>
      </c>
      <c r="G6097" t="s">
        <v>5601</v>
      </c>
    </row>
    <row r="6098" spans="1:7">
      <c r="A6098" t="s">
        <v>5637</v>
      </c>
      <c r="B6098">
        <v>663275</v>
      </c>
      <c r="C6098">
        <v>10000</v>
      </c>
      <c r="D6098">
        <v>10000</v>
      </c>
      <c r="E6098" t="s">
        <v>9</v>
      </c>
      <c r="F6098" t="s">
        <v>10</v>
      </c>
      <c r="G6098" t="s">
        <v>5601</v>
      </c>
    </row>
    <row r="6099" spans="1:7">
      <c r="A6099" t="s">
        <v>5638</v>
      </c>
      <c r="B6099">
        <v>663275</v>
      </c>
      <c r="C6099">
        <v>10000</v>
      </c>
      <c r="D6099">
        <v>10000</v>
      </c>
      <c r="E6099" t="s">
        <v>9</v>
      </c>
      <c r="F6099" t="s">
        <v>10</v>
      </c>
      <c r="G6099" t="s">
        <v>5601</v>
      </c>
    </row>
    <row r="6100" spans="1:7">
      <c r="A6100" t="s">
        <v>5639</v>
      </c>
      <c r="B6100">
        <v>663275</v>
      </c>
      <c r="C6100">
        <v>10000</v>
      </c>
      <c r="D6100">
        <v>10000</v>
      </c>
      <c r="E6100" t="s">
        <v>9</v>
      </c>
      <c r="F6100" t="s">
        <v>10</v>
      </c>
      <c r="G6100" t="s">
        <v>5601</v>
      </c>
    </row>
    <row r="6101" spans="1:7">
      <c r="A6101" t="s">
        <v>5640</v>
      </c>
      <c r="B6101">
        <v>663275</v>
      </c>
      <c r="C6101">
        <v>10000</v>
      </c>
      <c r="D6101">
        <v>10000</v>
      </c>
      <c r="E6101" t="s">
        <v>9</v>
      </c>
      <c r="F6101" t="s">
        <v>10</v>
      </c>
      <c r="G6101" t="s">
        <v>5601</v>
      </c>
    </row>
    <row r="6102" spans="1:7">
      <c r="A6102" t="s">
        <v>5641</v>
      </c>
      <c r="B6102">
        <v>663275</v>
      </c>
      <c r="C6102">
        <v>10000</v>
      </c>
      <c r="D6102">
        <v>10000</v>
      </c>
      <c r="E6102" t="s">
        <v>9</v>
      </c>
      <c r="F6102" t="s">
        <v>10</v>
      </c>
      <c r="G6102" t="s">
        <v>5601</v>
      </c>
    </row>
    <row r="6103" spans="1:7">
      <c r="A6103" t="s">
        <v>5642</v>
      </c>
      <c r="B6103">
        <v>663275</v>
      </c>
      <c r="C6103">
        <v>10000</v>
      </c>
      <c r="D6103">
        <v>10000</v>
      </c>
      <c r="E6103" t="s">
        <v>9</v>
      </c>
      <c r="F6103" t="s">
        <v>10</v>
      </c>
      <c r="G6103" t="s">
        <v>5601</v>
      </c>
    </row>
    <row r="6104" spans="1:7">
      <c r="A6104" t="s">
        <v>5643</v>
      </c>
      <c r="B6104">
        <v>663275</v>
      </c>
      <c r="C6104">
        <v>10000</v>
      </c>
      <c r="D6104">
        <v>10000</v>
      </c>
      <c r="E6104" t="s">
        <v>9</v>
      </c>
      <c r="F6104" t="s">
        <v>10</v>
      </c>
      <c r="G6104" t="s">
        <v>5601</v>
      </c>
    </row>
    <row r="6105" spans="1:7">
      <c r="A6105" t="s">
        <v>5644</v>
      </c>
      <c r="B6105">
        <v>663275</v>
      </c>
      <c r="C6105">
        <v>10000</v>
      </c>
      <c r="D6105">
        <v>10000</v>
      </c>
      <c r="E6105" t="s">
        <v>9</v>
      </c>
      <c r="F6105" t="s">
        <v>10</v>
      </c>
      <c r="G6105" t="s">
        <v>5601</v>
      </c>
    </row>
    <row r="6106" spans="1:7">
      <c r="A6106" t="s">
        <v>5645</v>
      </c>
      <c r="B6106">
        <v>663275</v>
      </c>
      <c r="C6106">
        <v>10000</v>
      </c>
      <c r="D6106">
        <v>10000</v>
      </c>
      <c r="E6106" t="s">
        <v>9</v>
      </c>
      <c r="F6106" t="s">
        <v>10</v>
      </c>
      <c r="G6106" t="s">
        <v>5601</v>
      </c>
    </row>
    <row r="6107" spans="1:7">
      <c r="A6107" t="s">
        <v>5646</v>
      </c>
      <c r="B6107">
        <v>663275</v>
      </c>
      <c r="C6107">
        <v>10000</v>
      </c>
      <c r="D6107">
        <v>10000</v>
      </c>
      <c r="E6107" t="s">
        <v>9</v>
      </c>
      <c r="F6107" t="s">
        <v>10</v>
      </c>
      <c r="G6107" t="s">
        <v>5601</v>
      </c>
    </row>
    <row r="6108" spans="1:7">
      <c r="A6108" t="s">
        <v>5647</v>
      </c>
      <c r="B6108">
        <v>663275</v>
      </c>
      <c r="C6108">
        <v>10000</v>
      </c>
      <c r="D6108">
        <v>10000</v>
      </c>
      <c r="E6108" t="s">
        <v>9</v>
      </c>
      <c r="F6108" t="s">
        <v>10</v>
      </c>
      <c r="G6108" t="s">
        <v>5601</v>
      </c>
    </row>
    <row r="6109" spans="1:7">
      <c r="A6109" t="s">
        <v>5648</v>
      </c>
      <c r="B6109">
        <v>663275</v>
      </c>
      <c r="C6109">
        <v>10000</v>
      </c>
      <c r="D6109">
        <v>10000</v>
      </c>
      <c r="E6109" t="s">
        <v>9</v>
      </c>
      <c r="F6109" t="s">
        <v>10</v>
      </c>
      <c r="G6109" t="s">
        <v>5601</v>
      </c>
    </row>
    <row r="6110" spans="1:7">
      <c r="A6110" t="s">
        <v>5649</v>
      </c>
      <c r="B6110">
        <v>663275</v>
      </c>
      <c r="C6110">
        <v>10000</v>
      </c>
      <c r="D6110">
        <v>10000</v>
      </c>
      <c r="E6110" t="s">
        <v>9</v>
      </c>
      <c r="F6110" t="s">
        <v>10</v>
      </c>
      <c r="G6110" t="s">
        <v>5601</v>
      </c>
    </row>
    <row r="6111" spans="1:7">
      <c r="A6111" t="s">
        <v>5650</v>
      </c>
      <c r="B6111">
        <v>663275</v>
      </c>
      <c r="C6111">
        <v>10000</v>
      </c>
      <c r="D6111">
        <v>10000</v>
      </c>
      <c r="E6111" t="s">
        <v>9</v>
      </c>
      <c r="F6111" t="s">
        <v>10</v>
      </c>
      <c r="G6111" t="s">
        <v>5601</v>
      </c>
    </row>
    <row r="6112" spans="1:7">
      <c r="A6112" t="s">
        <v>5651</v>
      </c>
      <c r="B6112">
        <v>663275</v>
      </c>
      <c r="C6112">
        <v>10000</v>
      </c>
      <c r="D6112">
        <v>10000</v>
      </c>
      <c r="E6112" t="s">
        <v>9</v>
      </c>
      <c r="F6112" t="s">
        <v>10</v>
      </c>
      <c r="G6112" t="s">
        <v>5601</v>
      </c>
    </row>
    <row r="6113" spans="1:7">
      <c r="A6113" t="s">
        <v>5652</v>
      </c>
      <c r="B6113">
        <v>663275</v>
      </c>
      <c r="C6113">
        <v>10000</v>
      </c>
      <c r="D6113">
        <v>10000</v>
      </c>
      <c r="E6113" t="s">
        <v>9</v>
      </c>
      <c r="F6113" t="s">
        <v>10</v>
      </c>
      <c r="G6113" t="s">
        <v>5601</v>
      </c>
    </row>
    <row r="6114" spans="1:7">
      <c r="A6114" t="s">
        <v>5653</v>
      </c>
      <c r="B6114">
        <v>663275</v>
      </c>
      <c r="C6114">
        <v>10000</v>
      </c>
      <c r="D6114">
        <v>10000</v>
      </c>
      <c r="E6114" t="s">
        <v>9</v>
      </c>
      <c r="F6114" t="s">
        <v>10</v>
      </c>
      <c r="G6114" t="s">
        <v>5601</v>
      </c>
    </row>
    <row r="6115" spans="1:7">
      <c r="A6115" t="s">
        <v>5654</v>
      </c>
      <c r="B6115">
        <v>663275</v>
      </c>
      <c r="C6115">
        <v>10000</v>
      </c>
      <c r="D6115">
        <v>10000</v>
      </c>
      <c r="E6115" t="s">
        <v>9</v>
      </c>
      <c r="F6115" t="s">
        <v>10</v>
      </c>
      <c r="G6115" t="s">
        <v>5601</v>
      </c>
    </row>
    <row r="6116" spans="1:7">
      <c r="A6116" t="s">
        <v>5655</v>
      </c>
      <c r="B6116">
        <v>663275</v>
      </c>
      <c r="C6116">
        <v>10000</v>
      </c>
      <c r="D6116">
        <v>10000</v>
      </c>
      <c r="E6116" t="s">
        <v>9</v>
      </c>
      <c r="F6116" t="s">
        <v>10</v>
      </c>
      <c r="G6116" t="s">
        <v>5601</v>
      </c>
    </row>
    <row r="6117" spans="1:7">
      <c r="A6117" t="s">
        <v>5656</v>
      </c>
      <c r="B6117">
        <v>663275</v>
      </c>
      <c r="C6117">
        <v>10000</v>
      </c>
      <c r="D6117">
        <v>10000</v>
      </c>
      <c r="E6117" t="s">
        <v>9</v>
      </c>
      <c r="F6117" t="s">
        <v>10</v>
      </c>
      <c r="G6117" t="s">
        <v>5601</v>
      </c>
    </row>
    <row r="6118" spans="1:7">
      <c r="A6118" t="s">
        <v>5657</v>
      </c>
      <c r="B6118">
        <v>663275</v>
      </c>
      <c r="C6118">
        <v>10000</v>
      </c>
      <c r="D6118">
        <v>10000</v>
      </c>
      <c r="E6118" t="s">
        <v>9</v>
      </c>
      <c r="F6118" t="s">
        <v>10</v>
      </c>
      <c r="G6118" t="s">
        <v>5601</v>
      </c>
    </row>
    <row r="6119" spans="1:7">
      <c r="A6119" t="s">
        <v>5658</v>
      </c>
      <c r="B6119">
        <v>663275</v>
      </c>
      <c r="C6119">
        <v>10000</v>
      </c>
      <c r="D6119">
        <v>10000</v>
      </c>
      <c r="E6119" t="s">
        <v>9</v>
      </c>
      <c r="F6119" t="s">
        <v>10</v>
      </c>
      <c r="G6119" t="s">
        <v>5601</v>
      </c>
    </row>
    <row r="6120" spans="1:7">
      <c r="A6120" t="s">
        <v>5659</v>
      </c>
      <c r="B6120">
        <v>663275</v>
      </c>
      <c r="C6120">
        <v>10000</v>
      </c>
      <c r="D6120">
        <v>10000</v>
      </c>
      <c r="E6120" t="s">
        <v>9</v>
      </c>
      <c r="F6120" t="s">
        <v>10</v>
      </c>
      <c r="G6120" t="s">
        <v>5601</v>
      </c>
    </row>
    <row r="6121" spans="1:7">
      <c r="A6121" t="s">
        <v>5660</v>
      </c>
      <c r="B6121">
        <v>663275</v>
      </c>
      <c r="C6121">
        <v>10000</v>
      </c>
      <c r="D6121">
        <v>10000</v>
      </c>
      <c r="E6121" t="s">
        <v>9</v>
      </c>
      <c r="F6121" t="s">
        <v>10</v>
      </c>
      <c r="G6121" t="s">
        <v>5601</v>
      </c>
    </row>
    <row r="6122" spans="1:7">
      <c r="A6122" t="s">
        <v>5661</v>
      </c>
      <c r="B6122">
        <v>663275</v>
      </c>
      <c r="C6122">
        <v>10000</v>
      </c>
      <c r="D6122">
        <v>10000</v>
      </c>
      <c r="E6122" t="s">
        <v>9</v>
      </c>
      <c r="F6122" t="s">
        <v>10</v>
      </c>
      <c r="G6122" t="s">
        <v>5601</v>
      </c>
    </row>
    <row r="6123" spans="1:7">
      <c r="A6123" t="s">
        <v>5662</v>
      </c>
      <c r="B6123">
        <v>663275</v>
      </c>
      <c r="C6123">
        <v>10000</v>
      </c>
      <c r="D6123">
        <v>10000</v>
      </c>
      <c r="E6123" t="s">
        <v>9</v>
      </c>
      <c r="F6123" t="s">
        <v>10</v>
      </c>
      <c r="G6123" t="s">
        <v>5601</v>
      </c>
    </row>
    <row r="6124" spans="1:7">
      <c r="A6124" t="s">
        <v>5663</v>
      </c>
      <c r="B6124">
        <v>663275</v>
      </c>
      <c r="C6124">
        <v>10000</v>
      </c>
      <c r="D6124">
        <v>10000</v>
      </c>
      <c r="E6124" t="s">
        <v>9</v>
      </c>
      <c r="F6124" t="s">
        <v>10</v>
      </c>
      <c r="G6124" t="s">
        <v>5601</v>
      </c>
    </row>
    <row r="6125" spans="1:7">
      <c r="A6125" t="s">
        <v>5664</v>
      </c>
      <c r="B6125">
        <v>663275</v>
      </c>
      <c r="C6125">
        <v>10000</v>
      </c>
      <c r="D6125">
        <v>10000</v>
      </c>
      <c r="E6125" t="s">
        <v>9</v>
      </c>
      <c r="F6125" t="s">
        <v>10</v>
      </c>
      <c r="G6125" t="s">
        <v>5601</v>
      </c>
    </row>
    <row r="6126" spans="1:7">
      <c r="A6126" t="s">
        <v>5665</v>
      </c>
      <c r="B6126">
        <v>663275</v>
      </c>
      <c r="C6126">
        <v>10000</v>
      </c>
      <c r="D6126">
        <v>10000</v>
      </c>
      <c r="E6126" t="s">
        <v>9</v>
      </c>
      <c r="F6126" t="s">
        <v>10</v>
      </c>
      <c r="G6126" t="s">
        <v>5601</v>
      </c>
    </row>
    <row r="6127" spans="1:7">
      <c r="A6127" t="s">
        <v>5666</v>
      </c>
      <c r="B6127">
        <v>663275</v>
      </c>
      <c r="C6127">
        <v>10000</v>
      </c>
      <c r="D6127">
        <v>10000</v>
      </c>
      <c r="E6127" t="s">
        <v>9</v>
      </c>
      <c r="F6127" t="s">
        <v>10</v>
      </c>
      <c r="G6127" t="s">
        <v>5601</v>
      </c>
    </row>
    <row r="6128" spans="1:7">
      <c r="A6128" t="s">
        <v>5667</v>
      </c>
      <c r="B6128">
        <v>663275</v>
      </c>
      <c r="C6128">
        <v>10000</v>
      </c>
      <c r="D6128">
        <v>10000</v>
      </c>
      <c r="E6128" t="s">
        <v>9</v>
      </c>
      <c r="F6128" t="s">
        <v>10</v>
      </c>
      <c r="G6128" t="s">
        <v>5601</v>
      </c>
    </row>
    <row r="6129" spans="1:7">
      <c r="A6129" t="s">
        <v>5668</v>
      </c>
      <c r="B6129">
        <v>663275</v>
      </c>
      <c r="C6129">
        <v>10000</v>
      </c>
      <c r="D6129">
        <v>10000</v>
      </c>
      <c r="E6129" t="s">
        <v>9</v>
      </c>
      <c r="F6129" t="s">
        <v>10</v>
      </c>
      <c r="G6129" t="s">
        <v>5601</v>
      </c>
    </row>
    <row r="6130" spans="1:7">
      <c r="A6130" t="s">
        <v>5669</v>
      </c>
      <c r="B6130">
        <v>663275</v>
      </c>
      <c r="C6130">
        <v>10000</v>
      </c>
      <c r="D6130">
        <v>10000</v>
      </c>
      <c r="E6130" t="s">
        <v>9</v>
      </c>
      <c r="F6130" t="s">
        <v>10</v>
      </c>
      <c r="G6130" t="s">
        <v>5601</v>
      </c>
    </row>
    <row r="6131" spans="1:7">
      <c r="A6131" t="s">
        <v>5670</v>
      </c>
      <c r="B6131">
        <v>663275</v>
      </c>
      <c r="C6131">
        <v>10000</v>
      </c>
      <c r="D6131">
        <v>10000</v>
      </c>
      <c r="E6131" t="s">
        <v>9</v>
      </c>
      <c r="F6131" t="s">
        <v>10</v>
      </c>
      <c r="G6131" t="s">
        <v>5601</v>
      </c>
    </row>
    <row r="6132" spans="1:7">
      <c r="A6132" t="s">
        <v>5671</v>
      </c>
      <c r="B6132">
        <v>663275</v>
      </c>
      <c r="C6132">
        <v>10000</v>
      </c>
      <c r="D6132">
        <v>10000</v>
      </c>
      <c r="E6132" t="s">
        <v>9</v>
      </c>
      <c r="F6132" t="s">
        <v>10</v>
      </c>
      <c r="G6132" t="s">
        <v>5601</v>
      </c>
    </row>
    <row r="6133" spans="1:7">
      <c r="A6133" t="s">
        <v>5672</v>
      </c>
      <c r="B6133">
        <v>663275</v>
      </c>
      <c r="C6133">
        <v>10000</v>
      </c>
      <c r="D6133">
        <v>10000</v>
      </c>
      <c r="E6133" t="s">
        <v>9</v>
      </c>
      <c r="F6133" t="s">
        <v>10</v>
      </c>
      <c r="G6133" t="s">
        <v>5601</v>
      </c>
    </row>
    <row r="6134" spans="1:7">
      <c r="A6134" t="s">
        <v>5673</v>
      </c>
      <c r="B6134">
        <v>663275</v>
      </c>
      <c r="C6134">
        <v>10000</v>
      </c>
      <c r="D6134">
        <v>10000</v>
      </c>
      <c r="E6134" t="s">
        <v>9</v>
      </c>
      <c r="F6134" t="s">
        <v>10</v>
      </c>
      <c r="G6134" t="s">
        <v>5601</v>
      </c>
    </row>
    <row r="6135" spans="1:7">
      <c r="A6135" t="s">
        <v>5674</v>
      </c>
      <c r="B6135">
        <v>663275</v>
      </c>
      <c r="C6135">
        <v>10000</v>
      </c>
      <c r="D6135">
        <v>10000</v>
      </c>
      <c r="E6135" t="s">
        <v>9</v>
      </c>
      <c r="F6135" t="s">
        <v>10</v>
      </c>
      <c r="G6135" t="s">
        <v>5601</v>
      </c>
    </row>
    <row r="6136" spans="1:7">
      <c r="A6136" t="s">
        <v>5675</v>
      </c>
      <c r="B6136">
        <v>663275</v>
      </c>
      <c r="C6136">
        <v>10000</v>
      </c>
      <c r="D6136">
        <v>10000</v>
      </c>
      <c r="E6136" t="s">
        <v>9</v>
      </c>
      <c r="F6136" t="s">
        <v>10</v>
      </c>
      <c r="G6136" t="s">
        <v>5601</v>
      </c>
    </row>
    <row r="6137" spans="1:7">
      <c r="A6137" t="s">
        <v>5677</v>
      </c>
      <c r="B6137">
        <v>663293</v>
      </c>
      <c r="C6137">
        <v>15000</v>
      </c>
      <c r="D6137">
        <v>11089</v>
      </c>
      <c r="E6137" t="s">
        <v>9</v>
      </c>
      <c r="F6137" t="s">
        <v>10</v>
      </c>
      <c r="G6137" t="s">
        <v>4547</v>
      </c>
    </row>
    <row r="6138" spans="1:7">
      <c r="A6138" t="s">
        <v>5678</v>
      </c>
      <c r="B6138">
        <v>663293</v>
      </c>
      <c r="C6138">
        <v>15000</v>
      </c>
      <c r="D6138">
        <v>14676</v>
      </c>
      <c r="E6138" t="s">
        <v>9</v>
      </c>
      <c r="F6138" t="s">
        <v>10</v>
      </c>
      <c r="G6138" t="s">
        <v>4547</v>
      </c>
    </row>
    <row r="6139" spans="1:7">
      <c r="A6139" t="s">
        <v>5679</v>
      </c>
      <c r="B6139">
        <v>663293</v>
      </c>
      <c r="C6139">
        <v>15000</v>
      </c>
      <c r="D6139">
        <v>15000</v>
      </c>
      <c r="E6139" t="s">
        <v>9</v>
      </c>
      <c r="F6139" t="s">
        <v>10</v>
      </c>
      <c r="G6139" t="s">
        <v>4547</v>
      </c>
    </row>
    <row r="6140" spans="1:7">
      <c r="A6140" t="s">
        <v>5680</v>
      </c>
      <c r="B6140">
        <v>663301</v>
      </c>
      <c r="C6140">
        <v>15000</v>
      </c>
      <c r="D6140">
        <v>11</v>
      </c>
      <c r="E6140" t="s">
        <v>113</v>
      </c>
      <c r="F6140" t="s">
        <v>187</v>
      </c>
      <c r="G6140" t="s">
        <v>4610</v>
      </c>
    </row>
    <row r="6141" spans="1:7">
      <c r="A6141" t="s">
        <v>5681</v>
      </c>
      <c r="B6141">
        <v>663301</v>
      </c>
      <c r="C6141">
        <v>15000</v>
      </c>
      <c r="D6141">
        <v>5949</v>
      </c>
      <c r="E6141" t="s">
        <v>9</v>
      </c>
      <c r="F6141" t="s">
        <v>10</v>
      </c>
      <c r="G6141" t="s">
        <v>4610</v>
      </c>
    </row>
    <row r="6142" spans="1:7">
      <c r="A6142" t="s">
        <v>5682</v>
      </c>
      <c r="B6142">
        <v>663301</v>
      </c>
      <c r="C6142">
        <v>15000</v>
      </c>
      <c r="D6142">
        <v>15000</v>
      </c>
      <c r="E6142" t="s">
        <v>9</v>
      </c>
      <c r="F6142" t="s">
        <v>10</v>
      </c>
      <c r="G6142" t="s">
        <v>4610</v>
      </c>
    </row>
    <row r="6143" spans="1:7">
      <c r="A6143" t="s">
        <v>5683</v>
      </c>
      <c r="B6143">
        <v>663301</v>
      </c>
      <c r="C6143">
        <v>15000</v>
      </c>
      <c r="D6143">
        <v>15000</v>
      </c>
      <c r="E6143" t="s">
        <v>9</v>
      </c>
      <c r="F6143" t="s">
        <v>10</v>
      </c>
      <c r="G6143" t="s">
        <v>4610</v>
      </c>
    </row>
    <row r="6144" spans="1:7">
      <c r="A6144" t="s">
        <v>5684</v>
      </c>
      <c r="B6144">
        <v>663301</v>
      </c>
      <c r="C6144">
        <v>15000</v>
      </c>
      <c r="D6144">
        <v>15000</v>
      </c>
      <c r="E6144" t="s">
        <v>9</v>
      </c>
      <c r="F6144" t="s">
        <v>10</v>
      </c>
      <c r="G6144" t="s">
        <v>4610</v>
      </c>
    </row>
    <row r="6145" spans="1:7">
      <c r="A6145" t="s">
        <v>5685</v>
      </c>
      <c r="B6145">
        <v>663301</v>
      </c>
      <c r="C6145">
        <v>15000</v>
      </c>
      <c r="D6145">
        <v>15000</v>
      </c>
      <c r="E6145" t="s">
        <v>9</v>
      </c>
      <c r="F6145" t="s">
        <v>10</v>
      </c>
      <c r="G6145" t="s">
        <v>4610</v>
      </c>
    </row>
    <row r="6146" spans="1:7">
      <c r="A6146" t="s">
        <v>5686</v>
      </c>
      <c r="B6146">
        <v>663301</v>
      </c>
      <c r="C6146">
        <v>15000</v>
      </c>
      <c r="D6146">
        <v>15000</v>
      </c>
      <c r="E6146" t="s">
        <v>9</v>
      </c>
      <c r="F6146" t="s">
        <v>10</v>
      </c>
      <c r="G6146" t="s">
        <v>4610</v>
      </c>
    </row>
    <row r="6147" spans="1:7">
      <c r="A6147" t="s">
        <v>5687</v>
      </c>
      <c r="B6147">
        <v>663301</v>
      </c>
      <c r="C6147">
        <v>15000</v>
      </c>
      <c r="D6147">
        <v>15000</v>
      </c>
      <c r="E6147" t="s">
        <v>9</v>
      </c>
      <c r="F6147" t="s">
        <v>10</v>
      </c>
      <c r="G6147" t="s">
        <v>4610</v>
      </c>
    </row>
    <row r="6148" spans="1:7">
      <c r="A6148" t="s">
        <v>5688</v>
      </c>
      <c r="B6148">
        <v>663301</v>
      </c>
      <c r="C6148">
        <v>15000</v>
      </c>
      <c r="D6148">
        <v>15000</v>
      </c>
      <c r="E6148" t="s">
        <v>9</v>
      </c>
      <c r="F6148" t="s">
        <v>10</v>
      </c>
      <c r="G6148" t="s">
        <v>4610</v>
      </c>
    </row>
    <row r="6149" spans="1:7">
      <c r="A6149" t="s">
        <v>27972</v>
      </c>
      <c r="B6149">
        <v>663301</v>
      </c>
      <c r="C6149">
        <v>15000</v>
      </c>
      <c r="D6149">
        <v>15000</v>
      </c>
      <c r="E6149" t="s">
        <v>9</v>
      </c>
      <c r="F6149" t="s">
        <v>10</v>
      </c>
      <c r="G6149" t="s">
        <v>4610</v>
      </c>
    </row>
    <row r="6150" spans="1:7">
      <c r="A6150" t="s">
        <v>5690</v>
      </c>
      <c r="B6150">
        <v>663435</v>
      </c>
      <c r="C6150">
        <v>2000</v>
      </c>
      <c r="D6150">
        <v>951</v>
      </c>
      <c r="E6150" t="s">
        <v>9</v>
      </c>
      <c r="F6150" t="s">
        <v>10</v>
      </c>
      <c r="G6150" t="s">
        <v>4468</v>
      </c>
    </row>
    <row r="6151" spans="1:7">
      <c r="A6151" t="s">
        <v>5691</v>
      </c>
      <c r="B6151">
        <v>663435</v>
      </c>
      <c r="C6151">
        <v>2000</v>
      </c>
      <c r="D6151">
        <v>2000</v>
      </c>
      <c r="E6151" t="s">
        <v>9</v>
      </c>
      <c r="F6151" t="s">
        <v>10</v>
      </c>
      <c r="G6151" t="s">
        <v>4468</v>
      </c>
    </row>
    <row r="6152" spans="1:7">
      <c r="A6152" t="s">
        <v>5692</v>
      </c>
      <c r="B6152">
        <v>663435</v>
      </c>
      <c r="C6152">
        <v>2000</v>
      </c>
      <c r="D6152">
        <v>1633</v>
      </c>
      <c r="E6152" t="s">
        <v>113</v>
      </c>
      <c r="F6152" t="s">
        <v>202</v>
      </c>
      <c r="G6152" t="s">
        <v>4468</v>
      </c>
    </row>
    <row r="6153" spans="1:7">
      <c r="A6153" t="s">
        <v>5693</v>
      </c>
      <c r="B6153">
        <v>663435</v>
      </c>
      <c r="C6153">
        <v>2000</v>
      </c>
      <c r="D6153">
        <v>2000</v>
      </c>
      <c r="E6153" t="s">
        <v>9</v>
      </c>
      <c r="F6153" t="s">
        <v>10</v>
      </c>
      <c r="G6153" t="s">
        <v>4468</v>
      </c>
    </row>
    <row r="6154" spans="1:7">
      <c r="A6154" t="s">
        <v>5694</v>
      </c>
      <c r="B6154">
        <v>663435</v>
      </c>
      <c r="C6154">
        <v>2000</v>
      </c>
      <c r="D6154">
        <v>2000</v>
      </c>
      <c r="E6154" t="s">
        <v>9</v>
      </c>
      <c r="F6154" t="s">
        <v>10</v>
      </c>
      <c r="G6154" t="s">
        <v>4468</v>
      </c>
    </row>
    <row r="6155" spans="1:7">
      <c r="A6155" t="s">
        <v>5695</v>
      </c>
      <c r="B6155">
        <v>663435</v>
      </c>
      <c r="C6155">
        <v>2000</v>
      </c>
      <c r="D6155">
        <v>2000</v>
      </c>
      <c r="E6155" t="s">
        <v>9</v>
      </c>
      <c r="F6155" t="s">
        <v>10</v>
      </c>
      <c r="G6155" t="s">
        <v>4468</v>
      </c>
    </row>
    <row r="6156" spans="1:7">
      <c r="A6156" t="s">
        <v>5696</v>
      </c>
      <c r="B6156">
        <v>663435</v>
      </c>
      <c r="C6156">
        <v>2000</v>
      </c>
      <c r="D6156">
        <v>2000</v>
      </c>
      <c r="E6156" t="s">
        <v>9</v>
      </c>
      <c r="F6156" t="s">
        <v>10</v>
      </c>
      <c r="G6156" t="s">
        <v>4468</v>
      </c>
    </row>
    <row r="6157" spans="1:7">
      <c r="A6157" t="s">
        <v>5697</v>
      </c>
      <c r="B6157">
        <v>663435</v>
      </c>
      <c r="C6157">
        <v>2000</v>
      </c>
      <c r="D6157">
        <v>2000</v>
      </c>
      <c r="E6157" t="s">
        <v>9</v>
      </c>
      <c r="F6157" t="s">
        <v>10</v>
      </c>
      <c r="G6157" t="s">
        <v>4468</v>
      </c>
    </row>
    <row r="6158" spans="1:7">
      <c r="A6158" t="s">
        <v>5698</v>
      </c>
      <c r="B6158">
        <v>663435</v>
      </c>
      <c r="C6158">
        <v>2000</v>
      </c>
      <c r="D6158">
        <v>2000</v>
      </c>
      <c r="E6158" t="s">
        <v>9</v>
      </c>
      <c r="F6158" t="s">
        <v>10</v>
      </c>
      <c r="G6158" t="s">
        <v>4468</v>
      </c>
    </row>
    <row r="6159" spans="1:7">
      <c r="A6159" t="s">
        <v>5699</v>
      </c>
      <c r="B6159">
        <v>663435</v>
      </c>
      <c r="C6159">
        <v>2000</v>
      </c>
      <c r="D6159">
        <v>2000</v>
      </c>
      <c r="E6159" t="s">
        <v>9</v>
      </c>
      <c r="F6159" t="s">
        <v>10</v>
      </c>
      <c r="G6159" t="s">
        <v>4468</v>
      </c>
    </row>
    <row r="6160" spans="1:7">
      <c r="A6160" t="s">
        <v>27973</v>
      </c>
      <c r="B6160">
        <v>663604</v>
      </c>
      <c r="C6160">
        <v>2500</v>
      </c>
      <c r="D6160">
        <v>800</v>
      </c>
      <c r="E6160" t="s">
        <v>9</v>
      </c>
      <c r="F6160" t="s">
        <v>10</v>
      </c>
      <c r="G6160" t="s">
        <v>5700</v>
      </c>
    </row>
    <row r="6161" spans="1:7">
      <c r="A6161" t="s">
        <v>5701</v>
      </c>
      <c r="B6161">
        <v>663667</v>
      </c>
      <c r="C6161">
        <v>10000</v>
      </c>
      <c r="D6161">
        <v>8716</v>
      </c>
      <c r="E6161" t="s">
        <v>9</v>
      </c>
      <c r="F6161" t="s">
        <v>10</v>
      </c>
      <c r="G6161" t="s">
        <v>4631</v>
      </c>
    </row>
    <row r="6162" spans="1:7">
      <c r="A6162" t="s">
        <v>5702</v>
      </c>
      <c r="B6162">
        <v>663729</v>
      </c>
      <c r="C6162">
        <v>5000</v>
      </c>
      <c r="D6162">
        <v>2228</v>
      </c>
      <c r="E6162" t="s">
        <v>9</v>
      </c>
      <c r="F6162" t="s">
        <v>10</v>
      </c>
      <c r="G6162" t="s">
        <v>27974</v>
      </c>
    </row>
    <row r="6163" spans="1:7">
      <c r="A6163" t="s">
        <v>5703</v>
      </c>
      <c r="B6163">
        <v>663729</v>
      </c>
      <c r="C6163">
        <v>5000</v>
      </c>
      <c r="D6163">
        <v>4365</v>
      </c>
      <c r="E6163" t="s">
        <v>113</v>
      </c>
      <c r="F6163" t="s">
        <v>202</v>
      </c>
      <c r="G6163" t="s">
        <v>27974</v>
      </c>
    </row>
    <row r="6164" spans="1:7">
      <c r="A6164" t="s">
        <v>5705</v>
      </c>
      <c r="B6164">
        <v>663738</v>
      </c>
      <c r="C6164">
        <v>5000</v>
      </c>
      <c r="D6164">
        <v>1165</v>
      </c>
      <c r="E6164" t="s">
        <v>9</v>
      </c>
      <c r="F6164" t="s">
        <v>10</v>
      </c>
      <c r="G6164" t="s">
        <v>4641</v>
      </c>
    </row>
    <row r="6165" spans="1:7">
      <c r="A6165" t="s">
        <v>5706</v>
      </c>
      <c r="B6165">
        <v>663738</v>
      </c>
      <c r="C6165">
        <v>5000</v>
      </c>
      <c r="D6165">
        <v>4856</v>
      </c>
      <c r="E6165" t="s">
        <v>113</v>
      </c>
      <c r="F6165" t="s">
        <v>202</v>
      </c>
      <c r="G6165" t="s">
        <v>4641</v>
      </c>
    </row>
    <row r="6166" spans="1:7">
      <c r="A6166" t="s">
        <v>5707</v>
      </c>
      <c r="B6166">
        <v>663738</v>
      </c>
      <c r="C6166">
        <v>5000</v>
      </c>
      <c r="D6166">
        <v>1812</v>
      </c>
      <c r="E6166" t="s">
        <v>189</v>
      </c>
      <c r="F6166" t="s">
        <v>492</v>
      </c>
      <c r="G6166" t="s">
        <v>4641</v>
      </c>
    </row>
    <row r="6167" spans="1:7">
      <c r="A6167" t="s">
        <v>5708</v>
      </c>
      <c r="B6167">
        <v>663738</v>
      </c>
      <c r="C6167">
        <v>5000</v>
      </c>
      <c r="D6167">
        <v>5000</v>
      </c>
      <c r="E6167" t="s">
        <v>9</v>
      </c>
      <c r="F6167" t="s">
        <v>10</v>
      </c>
      <c r="G6167" t="s">
        <v>4641</v>
      </c>
    </row>
    <row r="6168" spans="1:7">
      <c r="A6168" t="s">
        <v>5709</v>
      </c>
      <c r="B6168">
        <v>663738</v>
      </c>
      <c r="C6168">
        <v>5000</v>
      </c>
      <c r="D6168">
        <v>5000</v>
      </c>
      <c r="E6168" t="s">
        <v>9</v>
      </c>
      <c r="F6168" t="s">
        <v>10</v>
      </c>
      <c r="G6168" t="s">
        <v>4641</v>
      </c>
    </row>
    <row r="6169" spans="1:7">
      <c r="A6169" t="s">
        <v>5710</v>
      </c>
      <c r="B6169">
        <v>663738</v>
      </c>
      <c r="C6169">
        <v>5000</v>
      </c>
      <c r="D6169">
        <v>5000</v>
      </c>
      <c r="E6169" t="s">
        <v>9</v>
      </c>
      <c r="F6169" t="s">
        <v>10</v>
      </c>
      <c r="G6169" t="s">
        <v>4641</v>
      </c>
    </row>
    <row r="6170" spans="1:7">
      <c r="A6170" t="s">
        <v>5711</v>
      </c>
      <c r="B6170">
        <v>663738</v>
      </c>
      <c r="C6170">
        <v>5000</v>
      </c>
      <c r="D6170">
        <v>5000</v>
      </c>
      <c r="E6170" t="s">
        <v>9</v>
      </c>
      <c r="F6170" t="s">
        <v>10</v>
      </c>
      <c r="G6170" t="s">
        <v>4641</v>
      </c>
    </row>
    <row r="6171" spans="1:7">
      <c r="A6171" t="s">
        <v>5712</v>
      </c>
      <c r="B6171">
        <v>663738</v>
      </c>
      <c r="C6171">
        <v>5000</v>
      </c>
      <c r="D6171">
        <v>5000</v>
      </c>
      <c r="E6171" t="s">
        <v>9</v>
      </c>
      <c r="F6171" t="s">
        <v>10</v>
      </c>
      <c r="G6171" t="s">
        <v>4641</v>
      </c>
    </row>
    <row r="6172" spans="1:7">
      <c r="A6172" t="s">
        <v>27975</v>
      </c>
      <c r="B6172">
        <v>663738</v>
      </c>
      <c r="C6172">
        <v>5000</v>
      </c>
      <c r="D6172">
        <v>5000</v>
      </c>
      <c r="E6172" t="s">
        <v>9</v>
      </c>
      <c r="F6172" t="s">
        <v>10</v>
      </c>
      <c r="G6172" t="s">
        <v>4641</v>
      </c>
    </row>
    <row r="6173" spans="1:7">
      <c r="A6173" t="s">
        <v>27976</v>
      </c>
      <c r="B6173">
        <v>663738</v>
      </c>
      <c r="C6173">
        <v>5000</v>
      </c>
      <c r="D6173">
        <v>5000</v>
      </c>
      <c r="E6173" t="s">
        <v>9</v>
      </c>
      <c r="F6173" t="s">
        <v>10</v>
      </c>
      <c r="G6173" t="s">
        <v>4641</v>
      </c>
    </row>
    <row r="6174" spans="1:7">
      <c r="A6174" t="s">
        <v>27977</v>
      </c>
      <c r="B6174">
        <v>663738</v>
      </c>
      <c r="C6174">
        <v>5000</v>
      </c>
      <c r="D6174">
        <v>5000</v>
      </c>
      <c r="E6174" t="s">
        <v>9</v>
      </c>
      <c r="F6174" t="s">
        <v>10</v>
      </c>
      <c r="G6174" t="s">
        <v>4641</v>
      </c>
    </row>
    <row r="6175" spans="1:7">
      <c r="A6175" t="s">
        <v>27978</v>
      </c>
      <c r="B6175">
        <v>663738</v>
      </c>
      <c r="C6175">
        <v>5000</v>
      </c>
      <c r="D6175">
        <v>5000</v>
      </c>
      <c r="E6175" t="s">
        <v>9</v>
      </c>
      <c r="F6175" t="s">
        <v>10</v>
      </c>
      <c r="G6175" t="s">
        <v>4641</v>
      </c>
    </row>
    <row r="6176" spans="1:7">
      <c r="A6176" t="s">
        <v>27979</v>
      </c>
      <c r="B6176">
        <v>663738</v>
      </c>
      <c r="C6176">
        <v>5000</v>
      </c>
      <c r="D6176">
        <v>5000</v>
      </c>
      <c r="E6176" t="s">
        <v>9</v>
      </c>
      <c r="F6176" t="s">
        <v>10</v>
      </c>
      <c r="G6176" t="s">
        <v>4641</v>
      </c>
    </row>
    <row r="6177" spans="1:7">
      <c r="A6177" t="s">
        <v>27980</v>
      </c>
      <c r="B6177">
        <v>663738</v>
      </c>
      <c r="C6177">
        <v>5000</v>
      </c>
      <c r="D6177">
        <v>5000</v>
      </c>
      <c r="E6177" t="s">
        <v>9</v>
      </c>
      <c r="F6177" t="s">
        <v>10</v>
      </c>
      <c r="G6177" t="s">
        <v>4641</v>
      </c>
    </row>
    <row r="6178" spans="1:7">
      <c r="A6178" t="s">
        <v>5714</v>
      </c>
      <c r="B6178">
        <v>663952</v>
      </c>
      <c r="C6178">
        <v>2000</v>
      </c>
      <c r="D6178">
        <v>1750</v>
      </c>
      <c r="E6178" t="s">
        <v>9</v>
      </c>
      <c r="F6178" t="s">
        <v>10</v>
      </c>
      <c r="G6178" t="s">
        <v>4646</v>
      </c>
    </row>
    <row r="6179" spans="1:7">
      <c r="A6179" t="s">
        <v>5716</v>
      </c>
      <c r="B6179">
        <v>664425</v>
      </c>
      <c r="C6179">
        <v>400</v>
      </c>
      <c r="D6179">
        <v>169</v>
      </c>
      <c r="E6179" t="s">
        <v>9</v>
      </c>
      <c r="F6179" t="s">
        <v>10</v>
      </c>
      <c r="G6179" t="s">
        <v>5445</v>
      </c>
    </row>
    <row r="6180" spans="1:7">
      <c r="A6180" t="s">
        <v>5718</v>
      </c>
      <c r="B6180">
        <v>664425</v>
      </c>
      <c r="C6180">
        <v>400</v>
      </c>
      <c r="D6180">
        <v>400</v>
      </c>
      <c r="E6180" t="s">
        <v>9</v>
      </c>
      <c r="F6180" t="s">
        <v>10</v>
      </c>
      <c r="G6180" t="s">
        <v>5445</v>
      </c>
    </row>
    <row r="6181" spans="1:7">
      <c r="A6181" t="s">
        <v>5719</v>
      </c>
      <c r="B6181">
        <v>664443</v>
      </c>
      <c r="C6181">
        <v>15000</v>
      </c>
      <c r="D6181">
        <v>6024</v>
      </c>
      <c r="E6181" t="s">
        <v>9</v>
      </c>
      <c r="F6181" t="s">
        <v>10</v>
      </c>
      <c r="G6181" t="s">
        <v>4752</v>
      </c>
    </row>
    <row r="6182" spans="1:7">
      <c r="A6182" t="s">
        <v>5720</v>
      </c>
      <c r="B6182">
        <v>664443</v>
      </c>
      <c r="C6182">
        <v>15000</v>
      </c>
      <c r="D6182">
        <v>12498</v>
      </c>
      <c r="E6182" t="s">
        <v>9</v>
      </c>
      <c r="F6182" t="s">
        <v>10</v>
      </c>
      <c r="G6182" t="s">
        <v>4752</v>
      </c>
    </row>
    <row r="6183" spans="1:7">
      <c r="A6183" t="s">
        <v>5721</v>
      </c>
      <c r="B6183">
        <v>664443</v>
      </c>
      <c r="C6183">
        <v>15000</v>
      </c>
      <c r="D6183">
        <v>15000</v>
      </c>
      <c r="E6183" t="s">
        <v>9</v>
      </c>
      <c r="F6183" t="s">
        <v>10</v>
      </c>
      <c r="G6183" t="s">
        <v>4752</v>
      </c>
    </row>
    <row r="6184" spans="1:7">
      <c r="A6184" t="s">
        <v>5722</v>
      </c>
      <c r="B6184">
        <v>664461</v>
      </c>
      <c r="C6184">
        <v>15000</v>
      </c>
      <c r="D6184">
        <v>9625</v>
      </c>
      <c r="E6184" t="s">
        <v>9</v>
      </c>
      <c r="F6184" t="s">
        <v>10</v>
      </c>
      <c r="G6184" t="s">
        <v>27981</v>
      </c>
    </row>
    <row r="6185" spans="1:7">
      <c r="A6185" t="s">
        <v>5723</v>
      </c>
      <c r="B6185">
        <v>664461</v>
      </c>
      <c r="C6185">
        <v>15000</v>
      </c>
      <c r="D6185">
        <v>13924</v>
      </c>
      <c r="E6185" t="s">
        <v>9</v>
      </c>
      <c r="F6185" t="s">
        <v>10</v>
      </c>
      <c r="G6185" t="s">
        <v>27981</v>
      </c>
    </row>
    <row r="6186" spans="1:7">
      <c r="A6186" t="s">
        <v>5724</v>
      </c>
      <c r="B6186">
        <v>664461</v>
      </c>
      <c r="C6186">
        <v>15000</v>
      </c>
      <c r="D6186">
        <v>15000</v>
      </c>
      <c r="E6186" t="s">
        <v>9</v>
      </c>
      <c r="F6186" t="s">
        <v>10</v>
      </c>
      <c r="G6186" t="s">
        <v>27981</v>
      </c>
    </row>
    <row r="6187" spans="1:7">
      <c r="A6187" t="s">
        <v>27982</v>
      </c>
      <c r="B6187">
        <v>664461</v>
      </c>
      <c r="C6187">
        <v>15000</v>
      </c>
      <c r="D6187">
        <v>15000</v>
      </c>
      <c r="E6187" t="s">
        <v>9</v>
      </c>
      <c r="F6187" t="s">
        <v>10</v>
      </c>
      <c r="G6187" t="s">
        <v>27981</v>
      </c>
    </row>
    <row r="6188" spans="1:7">
      <c r="A6188" t="s">
        <v>5725</v>
      </c>
      <c r="B6188">
        <v>664505</v>
      </c>
      <c r="C6188">
        <v>2095</v>
      </c>
      <c r="D6188">
        <v>738</v>
      </c>
      <c r="E6188" t="s">
        <v>9</v>
      </c>
      <c r="F6188" t="s">
        <v>10</v>
      </c>
      <c r="G6188" t="s">
        <v>5478</v>
      </c>
    </row>
    <row r="6189" spans="1:7">
      <c r="A6189" t="s">
        <v>5727</v>
      </c>
      <c r="B6189">
        <v>664505</v>
      </c>
      <c r="C6189">
        <v>2142</v>
      </c>
      <c r="D6189">
        <v>2142</v>
      </c>
      <c r="E6189" t="s">
        <v>9</v>
      </c>
      <c r="F6189" t="s">
        <v>10</v>
      </c>
      <c r="G6189" t="s">
        <v>5478</v>
      </c>
    </row>
    <row r="6190" spans="1:7">
      <c r="A6190" t="s">
        <v>5728</v>
      </c>
      <c r="B6190">
        <v>664505</v>
      </c>
      <c r="C6190">
        <v>1450</v>
      </c>
      <c r="D6190">
        <v>1134</v>
      </c>
      <c r="E6190" t="s">
        <v>9</v>
      </c>
      <c r="F6190" t="s">
        <v>10</v>
      </c>
      <c r="G6190" t="s">
        <v>5478</v>
      </c>
    </row>
    <row r="6191" spans="1:7">
      <c r="A6191" t="s">
        <v>5729</v>
      </c>
      <c r="B6191">
        <v>664701</v>
      </c>
      <c r="C6191">
        <v>5000</v>
      </c>
      <c r="D6191">
        <v>3294</v>
      </c>
      <c r="E6191" t="s">
        <v>9</v>
      </c>
      <c r="F6191" t="s">
        <v>10</v>
      </c>
      <c r="G6191" t="s">
        <v>27983</v>
      </c>
    </row>
    <row r="6192" spans="1:7">
      <c r="A6192" t="s">
        <v>5730</v>
      </c>
      <c r="B6192" t="s">
        <v>5731</v>
      </c>
      <c r="C6192">
        <v>1500</v>
      </c>
      <c r="D6192">
        <v>848</v>
      </c>
      <c r="E6192" t="s">
        <v>9</v>
      </c>
      <c r="F6192" t="s">
        <v>10</v>
      </c>
      <c r="G6192" t="s">
        <v>5556</v>
      </c>
    </row>
    <row r="6193" spans="1:7">
      <c r="A6193" t="s">
        <v>5732</v>
      </c>
      <c r="B6193" t="s">
        <v>5731</v>
      </c>
      <c r="C6193">
        <v>1500</v>
      </c>
      <c r="D6193">
        <v>1476</v>
      </c>
      <c r="E6193" t="s">
        <v>9</v>
      </c>
      <c r="F6193" t="s">
        <v>10</v>
      </c>
      <c r="G6193" t="s">
        <v>5556</v>
      </c>
    </row>
    <row r="6194" spans="1:7">
      <c r="A6194" t="s">
        <v>5733</v>
      </c>
      <c r="B6194" t="s">
        <v>5731</v>
      </c>
      <c r="C6194">
        <v>1500</v>
      </c>
      <c r="D6194">
        <v>1163</v>
      </c>
      <c r="E6194" t="s">
        <v>9</v>
      </c>
      <c r="F6194" t="s">
        <v>10</v>
      </c>
      <c r="G6194" t="s">
        <v>5556</v>
      </c>
    </row>
    <row r="6195" spans="1:7">
      <c r="A6195" t="s">
        <v>5734</v>
      </c>
      <c r="B6195" t="s">
        <v>5731</v>
      </c>
      <c r="C6195">
        <v>1500</v>
      </c>
      <c r="D6195">
        <v>1452</v>
      </c>
      <c r="E6195" t="s">
        <v>113</v>
      </c>
      <c r="F6195" t="s">
        <v>202</v>
      </c>
      <c r="G6195" t="s">
        <v>5556</v>
      </c>
    </row>
    <row r="6196" spans="1:7">
      <c r="A6196" t="s">
        <v>5735</v>
      </c>
      <c r="B6196" t="s">
        <v>5731</v>
      </c>
      <c r="C6196">
        <v>1500</v>
      </c>
      <c r="D6196">
        <v>1500</v>
      </c>
      <c r="E6196" t="s">
        <v>20</v>
      </c>
      <c r="F6196" t="s">
        <v>1507</v>
      </c>
      <c r="G6196" t="s">
        <v>5556</v>
      </c>
    </row>
    <row r="6197" spans="1:7">
      <c r="A6197" t="s">
        <v>5736</v>
      </c>
      <c r="B6197" t="s">
        <v>5731</v>
      </c>
      <c r="C6197">
        <v>1500</v>
      </c>
      <c r="D6197">
        <v>1500</v>
      </c>
      <c r="E6197" t="s">
        <v>9</v>
      </c>
      <c r="F6197" t="s">
        <v>10</v>
      </c>
      <c r="G6197" t="s">
        <v>5556</v>
      </c>
    </row>
    <row r="6198" spans="1:7">
      <c r="A6198" t="s">
        <v>5737</v>
      </c>
      <c r="B6198" t="s">
        <v>5731</v>
      </c>
      <c r="C6198">
        <v>1500</v>
      </c>
      <c r="D6198">
        <v>1500</v>
      </c>
      <c r="E6198" t="s">
        <v>9</v>
      </c>
      <c r="F6198" t="s">
        <v>10</v>
      </c>
      <c r="G6198" t="s">
        <v>5556</v>
      </c>
    </row>
    <row r="6199" spans="1:7">
      <c r="A6199" t="s">
        <v>5738</v>
      </c>
      <c r="B6199" t="s">
        <v>5731</v>
      </c>
      <c r="C6199">
        <v>1500</v>
      </c>
      <c r="D6199">
        <v>1500</v>
      </c>
      <c r="E6199" t="s">
        <v>9</v>
      </c>
      <c r="F6199" t="s">
        <v>10</v>
      </c>
      <c r="G6199" t="s">
        <v>5556</v>
      </c>
    </row>
    <row r="6200" spans="1:7">
      <c r="A6200" t="s">
        <v>5739</v>
      </c>
      <c r="B6200" t="s">
        <v>5731</v>
      </c>
      <c r="C6200">
        <v>1500</v>
      </c>
      <c r="D6200">
        <v>1500</v>
      </c>
      <c r="E6200" t="s">
        <v>9</v>
      </c>
      <c r="F6200" t="s">
        <v>10</v>
      </c>
      <c r="G6200" t="s">
        <v>5556</v>
      </c>
    </row>
    <row r="6201" spans="1:7">
      <c r="A6201" t="s">
        <v>5740</v>
      </c>
      <c r="B6201" t="s">
        <v>5731</v>
      </c>
      <c r="C6201">
        <v>1500</v>
      </c>
      <c r="D6201">
        <v>1500</v>
      </c>
      <c r="E6201" t="s">
        <v>9</v>
      </c>
      <c r="F6201" t="s">
        <v>10</v>
      </c>
      <c r="G6201" t="s">
        <v>5556</v>
      </c>
    </row>
    <row r="6202" spans="1:7">
      <c r="A6202" t="s">
        <v>5741</v>
      </c>
      <c r="B6202" t="s">
        <v>5731</v>
      </c>
      <c r="C6202">
        <v>1500</v>
      </c>
      <c r="D6202">
        <v>1500</v>
      </c>
      <c r="E6202" t="s">
        <v>9</v>
      </c>
      <c r="F6202" t="s">
        <v>10</v>
      </c>
      <c r="G6202" t="s">
        <v>5556</v>
      </c>
    </row>
    <row r="6203" spans="1:7">
      <c r="A6203" t="s">
        <v>5742</v>
      </c>
      <c r="B6203" t="s">
        <v>5731</v>
      </c>
      <c r="C6203">
        <v>1500</v>
      </c>
      <c r="D6203">
        <v>1500</v>
      </c>
      <c r="E6203" t="s">
        <v>9</v>
      </c>
      <c r="F6203" t="s">
        <v>10</v>
      </c>
      <c r="G6203" t="s">
        <v>5556</v>
      </c>
    </row>
    <row r="6204" spans="1:7">
      <c r="A6204" t="s">
        <v>5743</v>
      </c>
      <c r="B6204">
        <v>664942</v>
      </c>
      <c r="C6204">
        <v>2500</v>
      </c>
      <c r="D6204">
        <v>696</v>
      </c>
      <c r="E6204" t="s">
        <v>9</v>
      </c>
      <c r="F6204" t="s">
        <v>10</v>
      </c>
      <c r="G6204" t="s">
        <v>27984</v>
      </c>
    </row>
    <row r="6205" spans="1:7">
      <c r="A6205" t="s">
        <v>5744</v>
      </c>
      <c r="B6205">
        <v>664942</v>
      </c>
      <c r="C6205">
        <v>2500</v>
      </c>
      <c r="D6205">
        <v>2391</v>
      </c>
      <c r="E6205" t="s">
        <v>9</v>
      </c>
      <c r="F6205" t="s">
        <v>10</v>
      </c>
      <c r="G6205" t="s">
        <v>27984</v>
      </c>
    </row>
    <row r="6206" spans="1:7">
      <c r="A6206" t="s">
        <v>5745</v>
      </c>
      <c r="B6206" t="s">
        <v>5746</v>
      </c>
      <c r="C6206">
        <v>1250</v>
      </c>
      <c r="D6206">
        <v>661</v>
      </c>
      <c r="E6206" t="s">
        <v>9</v>
      </c>
      <c r="F6206" t="s">
        <v>10</v>
      </c>
      <c r="G6206" t="s">
        <v>5747</v>
      </c>
    </row>
    <row r="6207" spans="1:7">
      <c r="A6207" t="s">
        <v>5748</v>
      </c>
      <c r="B6207" t="s">
        <v>5746</v>
      </c>
      <c r="C6207">
        <v>1250</v>
      </c>
      <c r="D6207">
        <v>1249</v>
      </c>
      <c r="E6207" t="s">
        <v>9</v>
      </c>
      <c r="F6207" t="s">
        <v>10</v>
      </c>
      <c r="G6207" t="s">
        <v>5747</v>
      </c>
    </row>
    <row r="6208" spans="1:7">
      <c r="A6208" t="s">
        <v>5749</v>
      </c>
      <c r="B6208" t="s">
        <v>5746</v>
      </c>
      <c r="C6208">
        <v>1250</v>
      </c>
      <c r="D6208">
        <v>1250</v>
      </c>
      <c r="E6208" t="s">
        <v>9</v>
      </c>
      <c r="F6208" t="s">
        <v>10</v>
      </c>
      <c r="G6208" t="s">
        <v>5747</v>
      </c>
    </row>
    <row r="6209" spans="1:7">
      <c r="A6209" t="s">
        <v>5750</v>
      </c>
      <c r="B6209" t="s">
        <v>5746</v>
      </c>
      <c r="C6209">
        <v>1250</v>
      </c>
      <c r="D6209">
        <v>1250</v>
      </c>
      <c r="E6209" t="s">
        <v>9</v>
      </c>
      <c r="F6209" t="s">
        <v>10</v>
      </c>
      <c r="G6209" t="s">
        <v>5747</v>
      </c>
    </row>
    <row r="6210" spans="1:7">
      <c r="A6210" t="s">
        <v>5751</v>
      </c>
      <c r="B6210" t="s">
        <v>5746</v>
      </c>
      <c r="C6210">
        <v>1250</v>
      </c>
      <c r="D6210">
        <v>1250</v>
      </c>
      <c r="E6210" t="s">
        <v>9</v>
      </c>
      <c r="F6210" t="s">
        <v>10</v>
      </c>
      <c r="G6210" t="s">
        <v>5747</v>
      </c>
    </row>
    <row r="6211" spans="1:7">
      <c r="A6211" t="s">
        <v>5752</v>
      </c>
      <c r="B6211" t="s">
        <v>5746</v>
      </c>
      <c r="C6211">
        <v>1250</v>
      </c>
      <c r="D6211">
        <v>1250</v>
      </c>
      <c r="E6211" t="s">
        <v>9</v>
      </c>
      <c r="F6211" t="s">
        <v>10</v>
      </c>
      <c r="G6211" t="s">
        <v>5747</v>
      </c>
    </row>
    <row r="6212" spans="1:7">
      <c r="A6212" t="s">
        <v>5753</v>
      </c>
      <c r="B6212">
        <v>665201</v>
      </c>
      <c r="C6212">
        <v>3000</v>
      </c>
      <c r="D6212">
        <v>2799</v>
      </c>
      <c r="E6212" t="s">
        <v>9</v>
      </c>
      <c r="F6212" t="s">
        <v>10</v>
      </c>
      <c r="G6212" t="s">
        <v>5717</v>
      </c>
    </row>
    <row r="6213" spans="1:7">
      <c r="A6213" t="s">
        <v>5754</v>
      </c>
      <c r="B6213" t="s">
        <v>5755</v>
      </c>
      <c r="C6213">
        <v>1000</v>
      </c>
      <c r="D6213">
        <v>1</v>
      </c>
      <c r="E6213" t="s">
        <v>113</v>
      </c>
      <c r="F6213" t="s">
        <v>10810</v>
      </c>
      <c r="G6213" t="s">
        <v>5756</v>
      </c>
    </row>
    <row r="6214" spans="1:7">
      <c r="A6214" t="s">
        <v>5757</v>
      </c>
      <c r="B6214" t="s">
        <v>5755</v>
      </c>
      <c r="C6214">
        <v>1000</v>
      </c>
      <c r="D6214">
        <v>893</v>
      </c>
      <c r="E6214" t="s">
        <v>9</v>
      </c>
      <c r="F6214" t="s">
        <v>10</v>
      </c>
      <c r="G6214" t="s">
        <v>5756</v>
      </c>
    </row>
    <row r="6215" spans="1:7">
      <c r="A6215" t="s">
        <v>5758</v>
      </c>
      <c r="B6215" t="s">
        <v>5755</v>
      </c>
      <c r="C6215">
        <v>1000</v>
      </c>
      <c r="D6215">
        <v>1000</v>
      </c>
      <c r="E6215" t="s">
        <v>9</v>
      </c>
      <c r="F6215" t="s">
        <v>10</v>
      </c>
      <c r="G6215" t="s">
        <v>5756</v>
      </c>
    </row>
    <row r="6216" spans="1:7">
      <c r="A6216" t="s">
        <v>5759</v>
      </c>
      <c r="B6216" t="s">
        <v>5760</v>
      </c>
      <c r="C6216">
        <v>3000</v>
      </c>
      <c r="D6216">
        <v>408</v>
      </c>
      <c r="E6216" t="s">
        <v>9</v>
      </c>
      <c r="F6216" t="s">
        <v>10</v>
      </c>
      <c r="G6216" t="s">
        <v>5761</v>
      </c>
    </row>
    <row r="6217" spans="1:7">
      <c r="A6217" t="s">
        <v>5762</v>
      </c>
      <c r="B6217" t="s">
        <v>5760</v>
      </c>
      <c r="C6217">
        <v>3000</v>
      </c>
      <c r="D6217">
        <v>3000</v>
      </c>
      <c r="E6217" t="s">
        <v>9</v>
      </c>
      <c r="F6217" t="s">
        <v>10</v>
      </c>
      <c r="G6217" t="s">
        <v>5761</v>
      </c>
    </row>
    <row r="6218" spans="1:7">
      <c r="A6218" t="s">
        <v>5763</v>
      </c>
      <c r="B6218" t="s">
        <v>5760</v>
      </c>
      <c r="C6218">
        <v>3000</v>
      </c>
      <c r="D6218">
        <v>3000</v>
      </c>
      <c r="E6218" t="s">
        <v>9</v>
      </c>
      <c r="F6218" t="s">
        <v>10</v>
      </c>
      <c r="G6218" t="s">
        <v>5761</v>
      </c>
    </row>
    <row r="6219" spans="1:7">
      <c r="A6219" t="s">
        <v>5764</v>
      </c>
      <c r="B6219" t="s">
        <v>5760</v>
      </c>
      <c r="C6219">
        <v>3000</v>
      </c>
      <c r="D6219">
        <v>3000</v>
      </c>
      <c r="E6219" t="s">
        <v>9</v>
      </c>
      <c r="F6219" t="s">
        <v>10</v>
      </c>
      <c r="G6219" t="s">
        <v>5761</v>
      </c>
    </row>
    <row r="6220" spans="1:7">
      <c r="A6220" t="s">
        <v>5765</v>
      </c>
      <c r="B6220" t="s">
        <v>5760</v>
      </c>
      <c r="C6220">
        <v>3000</v>
      </c>
      <c r="D6220">
        <v>3000</v>
      </c>
      <c r="E6220" t="s">
        <v>9</v>
      </c>
      <c r="F6220" t="s">
        <v>10</v>
      </c>
      <c r="G6220" t="s">
        <v>5761</v>
      </c>
    </row>
    <row r="6221" spans="1:7">
      <c r="A6221" t="s">
        <v>5767</v>
      </c>
      <c r="B6221">
        <v>666192</v>
      </c>
      <c r="C6221">
        <v>10000</v>
      </c>
      <c r="D6221">
        <v>6867</v>
      </c>
      <c r="E6221" t="s">
        <v>113</v>
      </c>
      <c r="F6221" t="s">
        <v>114</v>
      </c>
      <c r="G6221" t="s">
        <v>5766</v>
      </c>
    </row>
    <row r="6222" spans="1:7">
      <c r="A6222" t="s">
        <v>5768</v>
      </c>
      <c r="B6222">
        <v>666192</v>
      </c>
      <c r="C6222">
        <v>10000</v>
      </c>
      <c r="D6222">
        <v>10000</v>
      </c>
      <c r="E6222" t="s">
        <v>20</v>
      </c>
      <c r="F6222" t="s">
        <v>116</v>
      </c>
      <c r="G6222" t="s">
        <v>5766</v>
      </c>
    </row>
    <row r="6223" spans="1:7">
      <c r="A6223" t="s">
        <v>5769</v>
      </c>
      <c r="B6223">
        <v>666192</v>
      </c>
      <c r="C6223">
        <v>10000</v>
      </c>
      <c r="D6223">
        <v>1</v>
      </c>
      <c r="E6223" t="s">
        <v>113</v>
      </c>
      <c r="F6223" t="s">
        <v>428</v>
      </c>
      <c r="G6223" t="s">
        <v>5766</v>
      </c>
    </row>
    <row r="6224" spans="1:7">
      <c r="A6224" t="s">
        <v>5770</v>
      </c>
      <c r="B6224">
        <v>666192</v>
      </c>
      <c r="C6224">
        <v>10000</v>
      </c>
      <c r="D6224">
        <v>4</v>
      </c>
      <c r="E6224" t="s">
        <v>113</v>
      </c>
      <c r="F6224" t="s">
        <v>428</v>
      </c>
      <c r="G6224" t="s">
        <v>5766</v>
      </c>
    </row>
    <row r="6225" spans="1:7">
      <c r="A6225" t="s">
        <v>5771</v>
      </c>
      <c r="B6225">
        <v>666192</v>
      </c>
      <c r="C6225">
        <v>10000</v>
      </c>
      <c r="D6225">
        <v>10003</v>
      </c>
      <c r="E6225" t="s">
        <v>9</v>
      </c>
      <c r="F6225" t="s">
        <v>10</v>
      </c>
      <c r="G6225" t="s">
        <v>5766</v>
      </c>
    </row>
    <row r="6226" spans="1:7">
      <c r="A6226" t="s">
        <v>5772</v>
      </c>
      <c r="B6226">
        <v>666192</v>
      </c>
      <c r="C6226">
        <v>10000</v>
      </c>
      <c r="D6226">
        <v>1</v>
      </c>
      <c r="E6226" t="s">
        <v>113</v>
      </c>
      <c r="F6226" t="s">
        <v>187</v>
      </c>
      <c r="G6226" t="s">
        <v>5766</v>
      </c>
    </row>
    <row r="6227" spans="1:7">
      <c r="A6227" t="s">
        <v>5773</v>
      </c>
      <c r="B6227">
        <v>666192</v>
      </c>
      <c r="C6227">
        <v>10000</v>
      </c>
      <c r="D6227">
        <v>6647</v>
      </c>
      <c r="E6227" t="s">
        <v>20</v>
      </c>
      <c r="F6227" t="s">
        <v>21</v>
      </c>
      <c r="G6227" t="s">
        <v>5766</v>
      </c>
    </row>
    <row r="6228" spans="1:7">
      <c r="A6228" t="s">
        <v>5774</v>
      </c>
      <c r="B6228">
        <v>666192</v>
      </c>
      <c r="C6228">
        <v>10000</v>
      </c>
      <c r="D6228">
        <v>3</v>
      </c>
      <c r="E6228" t="s">
        <v>113</v>
      </c>
      <c r="F6228" t="s">
        <v>187</v>
      </c>
      <c r="G6228" t="s">
        <v>5766</v>
      </c>
    </row>
    <row r="6229" spans="1:7">
      <c r="A6229" t="s">
        <v>5775</v>
      </c>
      <c r="B6229">
        <v>666192</v>
      </c>
      <c r="C6229">
        <v>10000</v>
      </c>
      <c r="D6229">
        <v>1</v>
      </c>
      <c r="E6229" t="s">
        <v>113</v>
      </c>
      <c r="F6229" t="s">
        <v>187</v>
      </c>
      <c r="G6229" t="s">
        <v>5766</v>
      </c>
    </row>
    <row r="6230" spans="1:7">
      <c r="A6230" t="s">
        <v>5776</v>
      </c>
      <c r="B6230">
        <v>666192</v>
      </c>
      <c r="C6230">
        <v>10000</v>
      </c>
      <c r="D6230">
        <v>1</v>
      </c>
      <c r="E6230" t="s">
        <v>113</v>
      </c>
      <c r="F6230" t="s">
        <v>187</v>
      </c>
      <c r="G6230" t="s">
        <v>5766</v>
      </c>
    </row>
    <row r="6231" spans="1:7">
      <c r="A6231" t="s">
        <v>5777</v>
      </c>
      <c r="B6231">
        <v>666192</v>
      </c>
      <c r="C6231">
        <v>10000</v>
      </c>
      <c r="D6231">
        <v>8250</v>
      </c>
      <c r="E6231" t="s">
        <v>189</v>
      </c>
      <c r="F6231" t="s">
        <v>190</v>
      </c>
      <c r="G6231" t="s">
        <v>5766</v>
      </c>
    </row>
    <row r="6232" spans="1:7">
      <c r="A6232" t="s">
        <v>5778</v>
      </c>
      <c r="B6232">
        <v>666192</v>
      </c>
      <c r="C6232">
        <v>10000</v>
      </c>
      <c r="D6232">
        <v>9286</v>
      </c>
      <c r="E6232" t="s">
        <v>9</v>
      </c>
      <c r="F6232" t="s">
        <v>10</v>
      </c>
      <c r="G6232" t="s">
        <v>5766</v>
      </c>
    </row>
    <row r="6233" spans="1:7">
      <c r="A6233" t="s">
        <v>5779</v>
      </c>
      <c r="B6233">
        <v>666192</v>
      </c>
      <c r="C6233">
        <v>10000</v>
      </c>
      <c r="D6233">
        <v>8708</v>
      </c>
      <c r="E6233" t="s">
        <v>113</v>
      </c>
      <c r="F6233" t="s">
        <v>428</v>
      </c>
      <c r="G6233" t="s">
        <v>5766</v>
      </c>
    </row>
    <row r="6234" spans="1:7">
      <c r="A6234" t="s">
        <v>5780</v>
      </c>
      <c r="B6234">
        <v>666192</v>
      </c>
      <c r="C6234">
        <v>10000</v>
      </c>
      <c r="D6234">
        <v>10000</v>
      </c>
      <c r="E6234" t="s">
        <v>20</v>
      </c>
      <c r="F6234" t="s">
        <v>1507</v>
      </c>
      <c r="G6234" t="s">
        <v>5766</v>
      </c>
    </row>
    <row r="6235" spans="1:7">
      <c r="A6235" t="s">
        <v>5781</v>
      </c>
      <c r="B6235">
        <v>666192</v>
      </c>
      <c r="C6235">
        <v>10000</v>
      </c>
      <c r="D6235">
        <v>10000</v>
      </c>
      <c r="E6235" t="s">
        <v>9</v>
      </c>
      <c r="F6235" t="s">
        <v>10</v>
      </c>
      <c r="G6235" t="s">
        <v>5766</v>
      </c>
    </row>
    <row r="6236" spans="1:7">
      <c r="A6236" t="s">
        <v>5782</v>
      </c>
      <c r="B6236">
        <v>666192</v>
      </c>
      <c r="C6236">
        <v>10000</v>
      </c>
      <c r="D6236">
        <v>10000</v>
      </c>
      <c r="E6236" t="s">
        <v>9</v>
      </c>
      <c r="F6236" t="s">
        <v>10</v>
      </c>
      <c r="G6236" t="s">
        <v>5766</v>
      </c>
    </row>
    <row r="6237" spans="1:7">
      <c r="A6237" t="s">
        <v>5783</v>
      </c>
      <c r="B6237">
        <v>666192</v>
      </c>
      <c r="C6237">
        <v>10000</v>
      </c>
      <c r="D6237">
        <v>10000</v>
      </c>
      <c r="E6237" t="s">
        <v>9</v>
      </c>
      <c r="F6237" t="s">
        <v>10</v>
      </c>
      <c r="G6237" t="s">
        <v>5766</v>
      </c>
    </row>
    <row r="6238" spans="1:7">
      <c r="A6238" t="s">
        <v>5784</v>
      </c>
      <c r="B6238">
        <v>666192</v>
      </c>
      <c r="C6238">
        <v>10000</v>
      </c>
      <c r="D6238">
        <v>10000</v>
      </c>
      <c r="E6238" t="s">
        <v>9</v>
      </c>
      <c r="F6238" t="s">
        <v>10</v>
      </c>
      <c r="G6238" t="s">
        <v>5766</v>
      </c>
    </row>
    <row r="6239" spans="1:7">
      <c r="A6239" t="s">
        <v>5785</v>
      </c>
      <c r="B6239">
        <v>666192</v>
      </c>
      <c r="C6239">
        <v>10000</v>
      </c>
      <c r="D6239">
        <v>10000</v>
      </c>
      <c r="E6239" t="s">
        <v>9</v>
      </c>
      <c r="F6239" t="s">
        <v>10</v>
      </c>
      <c r="G6239" t="s">
        <v>5766</v>
      </c>
    </row>
    <row r="6240" spans="1:7">
      <c r="A6240" t="s">
        <v>5786</v>
      </c>
      <c r="B6240">
        <v>666192</v>
      </c>
      <c r="C6240">
        <v>10000</v>
      </c>
      <c r="D6240">
        <v>10000</v>
      </c>
      <c r="E6240" t="s">
        <v>9</v>
      </c>
      <c r="F6240" t="s">
        <v>10</v>
      </c>
      <c r="G6240" t="s">
        <v>5766</v>
      </c>
    </row>
    <row r="6241" spans="1:7">
      <c r="A6241" t="s">
        <v>5787</v>
      </c>
      <c r="B6241">
        <v>666192</v>
      </c>
      <c r="C6241">
        <v>10000</v>
      </c>
      <c r="D6241">
        <v>10000</v>
      </c>
      <c r="E6241" t="s">
        <v>9</v>
      </c>
      <c r="F6241" t="s">
        <v>10</v>
      </c>
      <c r="G6241" t="s">
        <v>5766</v>
      </c>
    </row>
    <row r="6242" spans="1:7">
      <c r="A6242" t="s">
        <v>5788</v>
      </c>
      <c r="B6242">
        <v>666192</v>
      </c>
      <c r="C6242">
        <v>10000</v>
      </c>
      <c r="D6242">
        <v>10000</v>
      </c>
      <c r="E6242" t="s">
        <v>9</v>
      </c>
      <c r="F6242" t="s">
        <v>10</v>
      </c>
      <c r="G6242" t="s">
        <v>5766</v>
      </c>
    </row>
    <row r="6243" spans="1:7">
      <c r="A6243" t="s">
        <v>5789</v>
      </c>
      <c r="B6243">
        <v>666192</v>
      </c>
      <c r="C6243">
        <v>10000</v>
      </c>
      <c r="D6243">
        <v>10000</v>
      </c>
      <c r="E6243" t="s">
        <v>9</v>
      </c>
      <c r="F6243" t="s">
        <v>10</v>
      </c>
      <c r="G6243" t="s">
        <v>5766</v>
      </c>
    </row>
    <row r="6244" spans="1:7">
      <c r="A6244" t="s">
        <v>5790</v>
      </c>
      <c r="B6244">
        <v>666192</v>
      </c>
      <c r="C6244">
        <v>10000</v>
      </c>
      <c r="D6244">
        <v>10000</v>
      </c>
      <c r="E6244" t="s">
        <v>9</v>
      </c>
      <c r="F6244" t="s">
        <v>10</v>
      </c>
      <c r="G6244" t="s">
        <v>5766</v>
      </c>
    </row>
    <row r="6245" spans="1:7">
      <c r="A6245" t="s">
        <v>5791</v>
      </c>
      <c r="B6245">
        <v>666192</v>
      </c>
      <c r="C6245">
        <v>10000</v>
      </c>
      <c r="D6245">
        <v>10000</v>
      </c>
      <c r="E6245" t="s">
        <v>9</v>
      </c>
      <c r="F6245" t="s">
        <v>10</v>
      </c>
      <c r="G6245" t="s">
        <v>5766</v>
      </c>
    </row>
    <row r="6246" spans="1:7">
      <c r="A6246" t="s">
        <v>5792</v>
      </c>
      <c r="B6246">
        <v>666192</v>
      </c>
      <c r="C6246">
        <v>10000</v>
      </c>
      <c r="D6246">
        <v>10000</v>
      </c>
      <c r="E6246" t="s">
        <v>9</v>
      </c>
      <c r="F6246" t="s">
        <v>10</v>
      </c>
      <c r="G6246" t="s">
        <v>5766</v>
      </c>
    </row>
    <row r="6247" spans="1:7">
      <c r="A6247" t="s">
        <v>5793</v>
      </c>
      <c r="B6247">
        <v>666192</v>
      </c>
      <c r="C6247">
        <v>10000</v>
      </c>
      <c r="D6247">
        <v>10000</v>
      </c>
      <c r="E6247" t="s">
        <v>9</v>
      </c>
      <c r="F6247" t="s">
        <v>10</v>
      </c>
      <c r="G6247" t="s">
        <v>5766</v>
      </c>
    </row>
    <row r="6248" spans="1:7">
      <c r="A6248" t="s">
        <v>5794</v>
      </c>
      <c r="B6248">
        <v>666192</v>
      </c>
      <c r="C6248">
        <v>10000</v>
      </c>
      <c r="D6248">
        <v>10000</v>
      </c>
      <c r="E6248" t="s">
        <v>9</v>
      </c>
      <c r="F6248" t="s">
        <v>10</v>
      </c>
      <c r="G6248" t="s">
        <v>5766</v>
      </c>
    </row>
    <row r="6249" spans="1:7">
      <c r="A6249" t="s">
        <v>5795</v>
      </c>
      <c r="B6249">
        <v>666192</v>
      </c>
      <c r="C6249">
        <v>10000</v>
      </c>
      <c r="D6249">
        <v>10000</v>
      </c>
      <c r="E6249" t="s">
        <v>9</v>
      </c>
      <c r="F6249" t="s">
        <v>10</v>
      </c>
      <c r="G6249" t="s">
        <v>5766</v>
      </c>
    </row>
    <row r="6250" spans="1:7">
      <c r="A6250" t="s">
        <v>5796</v>
      </c>
      <c r="B6250">
        <v>666192</v>
      </c>
      <c r="C6250">
        <v>10000</v>
      </c>
      <c r="D6250">
        <v>10000</v>
      </c>
      <c r="E6250" t="s">
        <v>9</v>
      </c>
      <c r="F6250" t="s">
        <v>10</v>
      </c>
      <c r="G6250" t="s">
        <v>5766</v>
      </c>
    </row>
    <row r="6251" spans="1:7">
      <c r="A6251" t="s">
        <v>5797</v>
      </c>
      <c r="B6251">
        <v>666192</v>
      </c>
      <c r="C6251">
        <v>10000</v>
      </c>
      <c r="D6251">
        <v>10000</v>
      </c>
      <c r="E6251" t="s">
        <v>9</v>
      </c>
      <c r="F6251" t="s">
        <v>10</v>
      </c>
      <c r="G6251" t="s">
        <v>5766</v>
      </c>
    </row>
    <row r="6252" spans="1:7">
      <c r="A6252" t="s">
        <v>5798</v>
      </c>
      <c r="B6252">
        <v>666192</v>
      </c>
      <c r="C6252">
        <v>10000</v>
      </c>
      <c r="D6252">
        <v>10000</v>
      </c>
      <c r="E6252" t="s">
        <v>9</v>
      </c>
      <c r="F6252" t="s">
        <v>10</v>
      </c>
      <c r="G6252" t="s">
        <v>5766</v>
      </c>
    </row>
    <row r="6253" spans="1:7">
      <c r="A6253" t="s">
        <v>5799</v>
      </c>
      <c r="B6253">
        <v>666192</v>
      </c>
      <c r="C6253">
        <v>10000</v>
      </c>
      <c r="D6253">
        <v>10000</v>
      </c>
      <c r="E6253" t="s">
        <v>9</v>
      </c>
      <c r="F6253" t="s">
        <v>10</v>
      </c>
      <c r="G6253" t="s">
        <v>5766</v>
      </c>
    </row>
    <row r="6254" spans="1:7">
      <c r="A6254" t="s">
        <v>5800</v>
      </c>
      <c r="B6254">
        <v>666192</v>
      </c>
      <c r="C6254">
        <v>10000</v>
      </c>
      <c r="D6254">
        <v>10000</v>
      </c>
      <c r="E6254" t="s">
        <v>9</v>
      </c>
      <c r="F6254" t="s">
        <v>10</v>
      </c>
      <c r="G6254" t="s">
        <v>5766</v>
      </c>
    </row>
    <row r="6255" spans="1:7">
      <c r="A6255" t="s">
        <v>5801</v>
      </c>
      <c r="B6255">
        <v>666192</v>
      </c>
      <c r="C6255">
        <v>10000</v>
      </c>
      <c r="D6255">
        <v>10000</v>
      </c>
      <c r="E6255" t="s">
        <v>9</v>
      </c>
      <c r="F6255" t="s">
        <v>10</v>
      </c>
      <c r="G6255" t="s">
        <v>5766</v>
      </c>
    </row>
    <row r="6256" spans="1:7">
      <c r="A6256" t="s">
        <v>5802</v>
      </c>
      <c r="B6256">
        <v>666192</v>
      </c>
      <c r="C6256">
        <v>10000</v>
      </c>
      <c r="D6256">
        <v>10000</v>
      </c>
      <c r="E6256" t="s">
        <v>9</v>
      </c>
      <c r="F6256" t="s">
        <v>10</v>
      </c>
      <c r="G6256" t="s">
        <v>5766</v>
      </c>
    </row>
    <row r="6257" spans="1:7">
      <c r="A6257" t="s">
        <v>5803</v>
      </c>
      <c r="B6257">
        <v>666192</v>
      </c>
      <c r="C6257">
        <v>10000</v>
      </c>
      <c r="D6257">
        <v>10000</v>
      </c>
      <c r="E6257" t="s">
        <v>9</v>
      </c>
      <c r="F6257" t="s">
        <v>10</v>
      </c>
      <c r="G6257" t="s">
        <v>5766</v>
      </c>
    </row>
    <row r="6258" spans="1:7">
      <c r="A6258" t="s">
        <v>5804</v>
      </c>
      <c r="B6258">
        <v>666192</v>
      </c>
      <c r="C6258">
        <v>10000</v>
      </c>
      <c r="D6258">
        <v>10000</v>
      </c>
      <c r="E6258" t="s">
        <v>9</v>
      </c>
      <c r="F6258" t="s">
        <v>10</v>
      </c>
      <c r="G6258" t="s">
        <v>5766</v>
      </c>
    </row>
    <row r="6259" spans="1:7">
      <c r="A6259" t="s">
        <v>5805</v>
      </c>
      <c r="B6259">
        <v>666192</v>
      </c>
      <c r="C6259">
        <v>10000</v>
      </c>
      <c r="D6259">
        <v>10000</v>
      </c>
      <c r="E6259" t="s">
        <v>9</v>
      </c>
      <c r="F6259" t="s">
        <v>10</v>
      </c>
      <c r="G6259" t="s">
        <v>5766</v>
      </c>
    </row>
    <row r="6260" spans="1:7">
      <c r="A6260" t="s">
        <v>5806</v>
      </c>
      <c r="B6260">
        <v>666192</v>
      </c>
      <c r="C6260">
        <v>10000</v>
      </c>
      <c r="D6260">
        <v>10000</v>
      </c>
      <c r="E6260" t="s">
        <v>9</v>
      </c>
      <c r="F6260" t="s">
        <v>10</v>
      </c>
      <c r="G6260" t="s">
        <v>5766</v>
      </c>
    </row>
    <row r="6261" spans="1:7">
      <c r="A6261" t="s">
        <v>5807</v>
      </c>
      <c r="B6261">
        <v>666192</v>
      </c>
      <c r="C6261">
        <v>10000</v>
      </c>
      <c r="D6261">
        <v>10000</v>
      </c>
      <c r="E6261" t="s">
        <v>9</v>
      </c>
      <c r="F6261" t="s">
        <v>10</v>
      </c>
      <c r="G6261" t="s">
        <v>5766</v>
      </c>
    </row>
    <row r="6262" spans="1:7">
      <c r="A6262" t="s">
        <v>5808</v>
      </c>
      <c r="B6262">
        <v>666192</v>
      </c>
      <c r="C6262">
        <v>10000</v>
      </c>
      <c r="D6262">
        <v>10000</v>
      </c>
      <c r="E6262" t="s">
        <v>9</v>
      </c>
      <c r="F6262" t="s">
        <v>10</v>
      </c>
      <c r="G6262" t="s">
        <v>5766</v>
      </c>
    </row>
    <row r="6263" spans="1:7">
      <c r="A6263" t="s">
        <v>5809</v>
      </c>
      <c r="B6263">
        <v>666192</v>
      </c>
      <c r="C6263">
        <v>10000</v>
      </c>
      <c r="D6263">
        <v>10000</v>
      </c>
      <c r="E6263" t="s">
        <v>9</v>
      </c>
      <c r="F6263" t="s">
        <v>10</v>
      </c>
      <c r="G6263" t="s">
        <v>5766</v>
      </c>
    </row>
    <row r="6264" spans="1:7">
      <c r="A6264" t="s">
        <v>5810</v>
      </c>
      <c r="B6264">
        <v>666192</v>
      </c>
      <c r="C6264">
        <v>10000</v>
      </c>
      <c r="D6264">
        <v>10000</v>
      </c>
      <c r="E6264" t="s">
        <v>9</v>
      </c>
      <c r="F6264" t="s">
        <v>10</v>
      </c>
      <c r="G6264" t="s">
        <v>5766</v>
      </c>
    </row>
    <row r="6265" spans="1:7">
      <c r="A6265" t="s">
        <v>5811</v>
      </c>
      <c r="B6265">
        <v>666192</v>
      </c>
      <c r="C6265">
        <v>10000</v>
      </c>
      <c r="D6265">
        <v>10000</v>
      </c>
      <c r="E6265" t="s">
        <v>9</v>
      </c>
      <c r="F6265" t="s">
        <v>10</v>
      </c>
      <c r="G6265" t="s">
        <v>5766</v>
      </c>
    </row>
    <row r="6266" spans="1:7">
      <c r="A6266" t="s">
        <v>5812</v>
      </c>
      <c r="B6266">
        <v>666192</v>
      </c>
      <c r="C6266">
        <v>10000</v>
      </c>
      <c r="D6266">
        <v>10000</v>
      </c>
      <c r="E6266" t="s">
        <v>9</v>
      </c>
      <c r="F6266" t="s">
        <v>10</v>
      </c>
      <c r="G6266" t="s">
        <v>5766</v>
      </c>
    </row>
    <row r="6267" spans="1:7">
      <c r="A6267" t="s">
        <v>5813</v>
      </c>
      <c r="B6267">
        <v>666192</v>
      </c>
      <c r="C6267">
        <v>10000</v>
      </c>
      <c r="D6267">
        <v>10000</v>
      </c>
      <c r="E6267" t="s">
        <v>9</v>
      </c>
      <c r="F6267" t="s">
        <v>10</v>
      </c>
      <c r="G6267" t="s">
        <v>5766</v>
      </c>
    </row>
    <row r="6268" spans="1:7">
      <c r="A6268" t="s">
        <v>5814</v>
      </c>
      <c r="B6268">
        <v>666192</v>
      </c>
      <c r="C6268">
        <v>10000</v>
      </c>
      <c r="D6268">
        <v>10000</v>
      </c>
      <c r="E6268" t="s">
        <v>9</v>
      </c>
      <c r="F6268" t="s">
        <v>10</v>
      </c>
      <c r="G6268" t="s">
        <v>5766</v>
      </c>
    </row>
    <row r="6269" spans="1:7">
      <c r="A6269" t="s">
        <v>5815</v>
      </c>
      <c r="B6269">
        <v>666192</v>
      </c>
      <c r="C6269">
        <v>10000</v>
      </c>
      <c r="D6269">
        <v>10000</v>
      </c>
      <c r="E6269" t="s">
        <v>9</v>
      </c>
      <c r="F6269" t="s">
        <v>10</v>
      </c>
      <c r="G6269" t="s">
        <v>5766</v>
      </c>
    </row>
    <row r="6270" spans="1:7">
      <c r="A6270" t="s">
        <v>5816</v>
      </c>
      <c r="B6270">
        <v>666192</v>
      </c>
      <c r="C6270">
        <v>10000</v>
      </c>
      <c r="D6270">
        <v>10000</v>
      </c>
      <c r="E6270" t="s">
        <v>9</v>
      </c>
      <c r="F6270" t="s">
        <v>10</v>
      </c>
      <c r="G6270" t="s">
        <v>5766</v>
      </c>
    </row>
    <row r="6271" spans="1:7">
      <c r="A6271" t="s">
        <v>5817</v>
      </c>
      <c r="B6271">
        <v>666192</v>
      </c>
      <c r="C6271">
        <v>10000</v>
      </c>
      <c r="D6271">
        <v>10000</v>
      </c>
      <c r="E6271" t="s">
        <v>9</v>
      </c>
      <c r="F6271" t="s">
        <v>10</v>
      </c>
      <c r="G6271" t="s">
        <v>5766</v>
      </c>
    </row>
    <row r="6272" spans="1:7">
      <c r="A6272" t="s">
        <v>5818</v>
      </c>
      <c r="B6272">
        <v>666192</v>
      </c>
      <c r="C6272">
        <v>10000</v>
      </c>
      <c r="D6272">
        <v>10000</v>
      </c>
      <c r="E6272" t="s">
        <v>9</v>
      </c>
      <c r="F6272" t="s">
        <v>10</v>
      </c>
      <c r="G6272" t="s">
        <v>5766</v>
      </c>
    </row>
    <row r="6273" spans="1:7">
      <c r="A6273" t="s">
        <v>5819</v>
      </c>
      <c r="B6273">
        <v>666192</v>
      </c>
      <c r="C6273">
        <v>10000</v>
      </c>
      <c r="D6273">
        <v>10000</v>
      </c>
      <c r="E6273" t="s">
        <v>9</v>
      </c>
      <c r="F6273" t="s">
        <v>10</v>
      </c>
      <c r="G6273" t="s">
        <v>5766</v>
      </c>
    </row>
    <row r="6274" spans="1:7">
      <c r="A6274" t="s">
        <v>5820</v>
      </c>
      <c r="B6274">
        <v>666192</v>
      </c>
      <c r="C6274">
        <v>10000</v>
      </c>
      <c r="D6274">
        <v>10000</v>
      </c>
      <c r="E6274" t="s">
        <v>9</v>
      </c>
      <c r="F6274" t="s">
        <v>10</v>
      </c>
      <c r="G6274" t="s">
        <v>5766</v>
      </c>
    </row>
    <row r="6275" spans="1:7">
      <c r="A6275" t="s">
        <v>5821</v>
      </c>
      <c r="B6275">
        <v>666192</v>
      </c>
      <c r="C6275">
        <v>10000</v>
      </c>
      <c r="D6275">
        <v>10000</v>
      </c>
      <c r="E6275" t="s">
        <v>9</v>
      </c>
      <c r="F6275" t="s">
        <v>10</v>
      </c>
      <c r="G6275" t="s">
        <v>5766</v>
      </c>
    </row>
    <row r="6276" spans="1:7">
      <c r="A6276" t="s">
        <v>5822</v>
      </c>
      <c r="B6276">
        <v>666192</v>
      </c>
      <c r="C6276">
        <v>10000</v>
      </c>
      <c r="D6276">
        <v>10000</v>
      </c>
      <c r="E6276" t="s">
        <v>9</v>
      </c>
      <c r="F6276" t="s">
        <v>10</v>
      </c>
      <c r="G6276" t="s">
        <v>5766</v>
      </c>
    </row>
    <row r="6277" spans="1:7">
      <c r="A6277" t="s">
        <v>5823</v>
      </c>
      <c r="B6277">
        <v>666192</v>
      </c>
      <c r="C6277">
        <v>10000</v>
      </c>
      <c r="D6277">
        <v>10000</v>
      </c>
      <c r="E6277" t="s">
        <v>9</v>
      </c>
      <c r="F6277" t="s">
        <v>10</v>
      </c>
      <c r="G6277" t="s">
        <v>5766</v>
      </c>
    </row>
    <row r="6278" spans="1:7">
      <c r="A6278" t="s">
        <v>5824</v>
      </c>
      <c r="B6278">
        <v>666192</v>
      </c>
      <c r="C6278">
        <v>10000</v>
      </c>
      <c r="D6278">
        <v>10000</v>
      </c>
      <c r="E6278" t="s">
        <v>9</v>
      </c>
      <c r="F6278" t="s">
        <v>10</v>
      </c>
      <c r="G6278" t="s">
        <v>5766</v>
      </c>
    </row>
    <row r="6279" spans="1:7">
      <c r="A6279" t="s">
        <v>5825</v>
      </c>
      <c r="B6279">
        <v>666192</v>
      </c>
      <c r="C6279">
        <v>10000</v>
      </c>
      <c r="D6279">
        <v>10000</v>
      </c>
      <c r="E6279" t="s">
        <v>9</v>
      </c>
      <c r="F6279" t="s">
        <v>10</v>
      </c>
      <c r="G6279" t="s">
        <v>5766</v>
      </c>
    </row>
    <row r="6280" spans="1:7">
      <c r="A6280" t="s">
        <v>5826</v>
      </c>
      <c r="B6280">
        <v>666192</v>
      </c>
      <c r="C6280">
        <v>10000</v>
      </c>
      <c r="D6280">
        <v>10000</v>
      </c>
      <c r="E6280" t="s">
        <v>9</v>
      </c>
      <c r="F6280" t="s">
        <v>10</v>
      </c>
      <c r="G6280" t="s">
        <v>5766</v>
      </c>
    </row>
    <row r="6281" spans="1:7">
      <c r="A6281" t="s">
        <v>5827</v>
      </c>
      <c r="B6281">
        <v>666192</v>
      </c>
      <c r="C6281">
        <v>10000</v>
      </c>
      <c r="D6281">
        <v>10000</v>
      </c>
      <c r="E6281" t="s">
        <v>9</v>
      </c>
      <c r="F6281" t="s">
        <v>10</v>
      </c>
      <c r="G6281" t="s">
        <v>5766</v>
      </c>
    </row>
    <row r="6282" spans="1:7">
      <c r="A6282" t="s">
        <v>5828</v>
      </c>
      <c r="B6282">
        <v>666192</v>
      </c>
      <c r="C6282">
        <v>10000</v>
      </c>
      <c r="D6282">
        <v>10000</v>
      </c>
      <c r="E6282" t="s">
        <v>9</v>
      </c>
      <c r="F6282" t="s">
        <v>10</v>
      </c>
      <c r="G6282" t="s">
        <v>5766</v>
      </c>
    </row>
    <row r="6283" spans="1:7">
      <c r="A6283" t="s">
        <v>5829</v>
      </c>
      <c r="B6283">
        <v>666192</v>
      </c>
      <c r="C6283">
        <v>10000</v>
      </c>
      <c r="D6283">
        <v>10000</v>
      </c>
      <c r="E6283" t="s">
        <v>9</v>
      </c>
      <c r="F6283" t="s">
        <v>10</v>
      </c>
      <c r="G6283" t="s">
        <v>5766</v>
      </c>
    </row>
    <row r="6284" spans="1:7">
      <c r="A6284" t="s">
        <v>5830</v>
      </c>
      <c r="B6284">
        <v>666192</v>
      </c>
      <c r="C6284">
        <v>10000</v>
      </c>
      <c r="D6284">
        <v>10000</v>
      </c>
      <c r="E6284" t="s">
        <v>9</v>
      </c>
      <c r="F6284" t="s">
        <v>10</v>
      </c>
      <c r="G6284" t="s">
        <v>5766</v>
      </c>
    </row>
    <row r="6285" spans="1:7">
      <c r="A6285" t="s">
        <v>5831</v>
      </c>
      <c r="B6285">
        <v>666192</v>
      </c>
      <c r="C6285">
        <v>10000</v>
      </c>
      <c r="D6285">
        <v>10000</v>
      </c>
      <c r="E6285" t="s">
        <v>9</v>
      </c>
      <c r="F6285" t="s">
        <v>10</v>
      </c>
      <c r="G6285" t="s">
        <v>5766</v>
      </c>
    </row>
    <row r="6286" spans="1:7">
      <c r="A6286" t="s">
        <v>5832</v>
      </c>
      <c r="B6286">
        <v>666192</v>
      </c>
      <c r="C6286">
        <v>10000</v>
      </c>
      <c r="D6286">
        <v>10000</v>
      </c>
      <c r="E6286" t="s">
        <v>9</v>
      </c>
      <c r="F6286" t="s">
        <v>10</v>
      </c>
      <c r="G6286" t="s">
        <v>5766</v>
      </c>
    </row>
    <row r="6287" spans="1:7">
      <c r="A6287" t="s">
        <v>5833</v>
      </c>
      <c r="B6287">
        <v>666192</v>
      </c>
      <c r="C6287">
        <v>10000</v>
      </c>
      <c r="D6287">
        <v>10000</v>
      </c>
      <c r="E6287" t="s">
        <v>9</v>
      </c>
      <c r="F6287" t="s">
        <v>10</v>
      </c>
      <c r="G6287" t="s">
        <v>5766</v>
      </c>
    </row>
    <row r="6288" spans="1:7">
      <c r="A6288" t="s">
        <v>5834</v>
      </c>
      <c r="B6288">
        <v>666192</v>
      </c>
      <c r="C6288">
        <v>10000</v>
      </c>
      <c r="D6288">
        <v>10000</v>
      </c>
      <c r="E6288" t="s">
        <v>9</v>
      </c>
      <c r="F6288" t="s">
        <v>10</v>
      </c>
      <c r="G6288" t="s">
        <v>5766</v>
      </c>
    </row>
    <row r="6289" spans="1:7">
      <c r="A6289" t="s">
        <v>5835</v>
      </c>
      <c r="B6289">
        <v>666192</v>
      </c>
      <c r="C6289">
        <v>10000</v>
      </c>
      <c r="D6289">
        <v>10000</v>
      </c>
      <c r="E6289" t="s">
        <v>9</v>
      </c>
      <c r="F6289" t="s">
        <v>10</v>
      </c>
      <c r="G6289" t="s">
        <v>5766</v>
      </c>
    </row>
    <row r="6290" spans="1:7">
      <c r="A6290" t="s">
        <v>5836</v>
      </c>
      <c r="B6290">
        <v>666192</v>
      </c>
      <c r="C6290">
        <v>10000</v>
      </c>
      <c r="D6290">
        <v>10000</v>
      </c>
      <c r="E6290" t="s">
        <v>9</v>
      </c>
      <c r="F6290" t="s">
        <v>10</v>
      </c>
      <c r="G6290" t="s">
        <v>5766</v>
      </c>
    </row>
    <row r="6291" spans="1:7">
      <c r="A6291" t="s">
        <v>5837</v>
      </c>
      <c r="B6291">
        <v>666192</v>
      </c>
      <c r="C6291">
        <v>10000</v>
      </c>
      <c r="D6291">
        <v>10000</v>
      </c>
      <c r="E6291" t="s">
        <v>9</v>
      </c>
      <c r="F6291" t="s">
        <v>10</v>
      </c>
      <c r="G6291" t="s">
        <v>5766</v>
      </c>
    </row>
    <row r="6292" spans="1:7">
      <c r="A6292" t="s">
        <v>5838</v>
      </c>
      <c r="B6292">
        <v>666192</v>
      </c>
      <c r="C6292">
        <v>10000</v>
      </c>
      <c r="D6292">
        <v>10000</v>
      </c>
      <c r="E6292" t="s">
        <v>9</v>
      </c>
      <c r="F6292" t="s">
        <v>10</v>
      </c>
      <c r="G6292" t="s">
        <v>5766</v>
      </c>
    </row>
    <row r="6293" spans="1:7">
      <c r="A6293" t="s">
        <v>5839</v>
      </c>
      <c r="B6293">
        <v>666192</v>
      </c>
      <c r="C6293">
        <v>10000</v>
      </c>
      <c r="D6293">
        <v>10000</v>
      </c>
      <c r="E6293" t="s">
        <v>9</v>
      </c>
      <c r="F6293" t="s">
        <v>10</v>
      </c>
      <c r="G6293" t="s">
        <v>5766</v>
      </c>
    </row>
    <row r="6294" spans="1:7">
      <c r="A6294" t="s">
        <v>5840</v>
      </c>
      <c r="B6294">
        <v>666192</v>
      </c>
      <c r="C6294">
        <v>10000</v>
      </c>
      <c r="D6294">
        <v>10000</v>
      </c>
      <c r="E6294" t="s">
        <v>9</v>
      </c>
      <c r="F6294" t="s">
        <v>10</v>
      </c>
      <c r="G6294" t="s">
        <v>5766</v>
      </c>
    </row>
    <row r="6295" spans="1:7">
      <c r="A6295" t="s">
        <v>5841</v>
      </c>
      <c r="B6295">
        <v>666192</v>
      </c>
      <c r="C6295">
        <v>10000</v>
      </c>
      <c r="D6295">
        <v>10000</v>
      </c>
      <c r="E6295" t="s">
        <v>9</v>
      </c>
      <c r="F6295" t="s">
        <v>10</v>
      </c>
      <c r="G6295" t="s">
        <v>5766</v>
      </c>
    </row>
    <row r="6296" spans="1:7">
      <c r="A6296" t="s">
        <v>5842</v>
      </c>
      <c r="B6296">
        <v>666192</v>
      </c>
      <c r="C6296">
        <v>10000</v>
      </c>
      <c r="D6296">
        <v>10000</v>
      </c>
      <c r="E6296" t="s">
        <v>9</v>
      </c>
      <c r="F6296" t="s">
        <v>10</v>
      </c>
      <c r="G6296" t="s">
        <v>5766</v>
      </c>
    </row>
    <row r="6297" spans="1:7">
      <c r="A6297" t="s">
        <v>5843</v>
      </c>
      <c r="B6297">
        <v>666192</v>
      </c>
      <c r="C6297">
        <v>10000</v>
      </c>
      <c r="D6297">
        <v>10000</v>
      </c>
      <c r="E6297" t="s">
        <v>9</v>
      </c>
      <c r="F6297" t="s">
        <v>10</v>
      </c>
      <c r="G6297" t="s">
        <v>5766</v>
      </c>
    </row>
    <row r="6298" spans="1:7">
      <c r="A6298" t="s">
        <v>5844</v>
      </c>
      <c r="B6298">
        <v>666192</v>
      </c>
      <c r="C6298">
        <v>10000</v>
      </c>
      <c r="D6298">
        <v>10000</v>
      </c>
      <c r="E6298" t="s">
        <v>9</v>
      </c>
      <c r="F6298" t="s">
        <v>10</v>
      </c>
      <c r="G6298" t="s">
        <v>5766</v>
      </c>
    </row>
    <row r="6299" spans="1:7">
      <c r="A6299" t="s">
        <v>5845</v>
      </c>
      <c r="B6299">
        <v>666192</v>
      </c>
      <c r="C6299">
        <v>10000</v>
      </c>
      <c r="D6299">
        <v>10000</v>
      </c>
      <c r="E6299" t="s">
        <v>9</v>
      </c>
      <c r="F6299" t="s">
        <v>10</v>
      </c>
      <c r="G6299" t="s">
        <v>5766</v>
      </c>
    </row>
    <row r="6300" spans="1:7">
      <c r="A6300" t="s">
        <v>5846</v>
      </c>
      <c r="B6300">
        <v>666192</v>
      </c>
      <c r="C6300">
        <v>10000</v>
      </c>
      <c r="D6300">
        <v>10000</v>
      </c>
      <c r="E6300" t="s">
        <v>9</v>
      </c>
      <c r="F6300" t="s">
        <v>10</v>
      </c>
      <c r="G6300" t="s">
        <v>5766</v>
      </c>
    </row>
    <row r="6301" spans="1:7">
      <c r="A6301" t="s">
        <v>5847</v>
      </c>
      <c r="B6301">
        <v>666192</v>
      </c>
      <c r="C6301">
        <v>10000</v>
      </c>
      <c r="D6301">
        <v>10000</v>
      </c>
      <c r="E6301" t="s">
        <v>9</v>
      </c>
      <c r="F6301" t="s">
        <v>10</v>
      </c>
      <c r="G6301" t="s">
        <v>5766</v>
      </c>
    </row>
    <row r="6302" spans="1:7">
      <c r="A6302" t="s">
        <v>5848</v>
      </c>
      <c r="B6302">
        <v>666192</v>
      </c>
      <c r="C6302">
        <v>10000</v>
      </c>
      <c r="D6302">
        <v>10000</v>
      </c>
      <c r="E6302" t="s">
        <v>9</v>
      </c>
      <c r="F6302" t="s">
        <v>10</v>
      </c>
      <c r="G6302" t="s">
        <v>5766</v>
      </c>
    </row>
    <row r="6303" spans="1:7">
      <c r="A6303" t="s">
        <v>5849</v>
      </c>
      <c r="B6303">
        <v>666192</v>
      </c>
      <c r="C6303">
        <v>10000</v>
      </c>
      <c r="D6303">
        <v>10000</v>
      </c>
      <c r="E6303" t="s">
        <v>9</v>
      </c>
      <c r="F6303" t="s">
        <v>10</v>
      </c>
      <c r="G6303" t="s">
        <v>5766</v>
      </c>
    </row>
    <row r="6304" spans="1:7">
      <c r="A6304" t="s">
        <v>5850</v>
      </c>
      <c r="B6304">
        <v>666192</v>
      </c>
      <c r="C6304">
        <v>10000</v>
      </c>
      <c r="D6304">
        <v>10000</v>
      </c>
      <c r="E6304" t="s">
        <v>9</v>
      </c>
      <c r="F6304" t="s">
        <v>10</v>
      </c>
      <c r="G6304" t="s">
        <v>5766</v>
      </c>
    </row>
    <row r="6305" spans="1:7">
      <c r="A6305" t="s">
        <v>5851</v>
      </c>
      <c r="B6305">
        <v>666192</v>
      </c>
      <c r="C6305">
        <v>10000</v>
      </c>
      <c r="D6305">
        <v>10000</v>
      </c>
      <c r="E6305" t="s">
        <v>9</v>
      </c>
      <c r="F6305" t="s">
        <v>10</v>
      </c>
      <c r="G6305" t="s">
        <v>5766</v>
      </c>
    </row>
    <row r="6306" spans="1:7">
      <c r="A6306" t="s">
        <v>5852</v>
      </c>
      <c r="B6306">
        <v>666192</v>
      </c>
      <c r="C6306">
        <v>10000</v>
      </c>
      <c r="D6306">
        <v>10000</v>
      </c>
      <c r="E6306" t="s">
        <v>9</v>
      </c>
      <c r="F6306" t="s">
        <v>10</v>
      </c>
      <c r="G6306" t="s">
        <v>5766</v>
      </c>
    </row>
    <row r="6307" spans="1:7">
      <c r="A6307" t="s">
        <v>5853</v>
      </c>
      <c r="B6307">
        <v>666192</v>
      </c>
      <c r="C6307">
        <v>10000</v>
      </c>
      <c r="D6307">
        <v>10000</v>
      </c>
      <c r="E6307" t="s">
        <v>9</v>
      </c>
      <c r="F6307" t="s">
        <v>10</v>
      </c>
      <c r="G6307" t="s">
        <v>5766</v>
      </c>
    </row>
    <row r="6308" spans="1:7">
      <c r="A6308" t="s">
        <v>5854</v>
      </c>
      <c r="B6308">
        <v>666192</v>
      </c>
      <c r="C6308">
        <v>10000</v>
      </c>
      <c r="D6308">
        <v>10000</v>
      </c>
      <c r="E6308" t="s">
        <v>9</v>
      </c>
      <c r="F6308" t="s">
        <v>10</v>
      </c>
      <c r="G6308" t="s">
        <v>5766</v>
      </c>
    </row>
    <row r="6309" spans="1:7">
      <c r="A6309" t="s">
        <v>5855</v>
      </c>
      <c r="B6309">
        <v>666192</v>
      </c>
      <c r="C6309">
        <v>10000</v>
      </c>
      <c r="D6309">
        <v>10000</v>
      </c>
      <c r="E6309" t="s">
        <v>9</v>
      </c>
      <c r="F6309" t="s">
        <v>10</v>
      </c>
      <c r="G6309" t="s">
        <v>5766</v>
      </c>
    </row>
    <row r="6310" spans="1:7">
      <c r="A6310" t="s">
        <v>5856</v>
      </c>
      <c r="B6310">
        <v>666192</v>
      </c>
      <c r="C6310">
        <v>10000</v>
      </c>
      <c r="D6310">
        <v>10000</v>
      </c>
      <c r="E6310" t="s">
        <v>9</v>
      </c>
      <c r="F6310" t="s">
        <v>10</v>
      </c>
      <c r="G6310" t="s">
        <v>5766</v>
      </c>
    </row>
    <row r="6311" spans="1:7">
      <c r="A6311" t="s">
        <v>5857</v>
      </c>
      <c r="B6311">
        <v>666192</v>
      </c>
      <c r="C6311">
        <v>10000</v>
      </c>
      <c r="D6311">
        <v>10000</v>
      </c>
      <c r="E6311" t="s">
        <v>9</v>
      </c>
      <c r="F6311" t="s">
        <v>10</v>
      </c>
      <c r="G6311" t="s">
        <v>5766</v>
      </c>
    </row>
    <row r="6312" spans="1:7">
      <c r="A6312" t="s">
        <v>5858</v>
      </c>
      <c r="B6312">
        <v>666192</v>
      </c>
      <c r="C6312">
        <v>10000</v>
      </c>
      <c r="D6312">
        <v>10000</v>
      </c>
      <c r="E6312" t="s">
        <v>9</v>
      </c>
      <c r="F6312" t="s">
        <v>10</v>
      </c>
      <c r="G6312" t="s">
        <v>5766</v>
      </c>
    </row>
    <row r="6313" spans="1:7">
      <c r="A6313" t="s">
        <v>5859</v>
      </c>
      <c r="B6313">
        <v>666192</v>
      </c>
      <c r="C6313">
        <v>10000</v>
      </c>
      <c r="D6313">
        <v>10000</v>
      </c>
      <c r="E6313" t="s">
        <v>9</v>
      </c>
      <c r="F6313" t="s">
        <v>10</v>
      </c>
      <c r="G6313" t="s">
        <v>5766</v>
      </c>
    </row>
    <row r="6314" spans="1:7">
      <c r="A6314" t="s">
        <v>5860</v>
      </c>
      <c r="B6314">
        <v>666192</v>
      </c>
      <c r="C6314">
        <v>10000</v>
      </c>
      <c r="D6314">
        <v>10000</v>
      </c>
      <c r="E6314" t="s">
        <v>9</v>
      </c>
      <c r="F6314" t="s">
        <v>10</v>
      </c>
      <c r="G6314" t="s">
        <v>5766</v>
      </c>
    </row>
    <row r="6315" spans="1:7">
      <c r="A6315" t="s">
        <v>5861</v>
      </c>
      <c r="B6315">
        <v>666192</v>
      </c>
      <c r="C6315">
        <v>10000</v>
      </c>
      <c r="D6315">
        <v>10000</v>
      </c>
      <c r="E6315" t="s">
        <v>9</v>
      </c>
      <c r="F6315" t="s">
        <v>10</v>
      </c>
      <c r="G6315" t="s">
        <v>5766</v>
      </c>
    </row>
    <row r="6316" spans="1:7">
      <c r="A6316" t="s">
        <v>5862</v>
      </c>
      <c r="B6316">
        <v>666192</v>
      </c>
      <c r="C6316">
        <v>10000</v>
      </c>
      <c r="D6316">
        <v>10000</v>
      </c>
      <c r="E6316" t="s">
        <v>9</v>
      </c>
      <c r="F6316" t="s">
        <v>10</v>
      </c>
      <c r="G6316" t="s">
        <v>5766</v>
      </c>
    </row>
    <row r="6317" spans="1:7">
      <c r="A6317" t="s">
        <v>5863</v>
      </c>
      <c r="B6317">
        <v>666192</v>
      </c>
      <c r="C6317">
        <v>10000</v>
      </c>
      <c r="D6317">
        <v>10000</v>
      </c>
      <c r="E6317" t="s">
        <v>9</v>
      </c>
      <c r="F6317" t="s">
        <v>10</v>
      </c>
      <c r="G6317" t="s">
        <v>5766</v>
      </c>
    </row>
    <row r="6318" spans="1:7">
      <c r="A6318" t="s">
        <v>5864</v>
      </c>
      <c r="B6318">
        <v>666192</v>
      </c>
      <c r="C6318">
        <v>10000</v>
      </c>
      <c r="D6318">
        <v>10000</v>
      </c>
      <c r="E6318" t="s">
        <v>9</v>
      </c>
      <c r="F6318" t="s">
        <v>10</v>
      </c>
      <c r="G6318" t="s">
        <v>5766</v>
      </c>
    </row>
    <row r="6319" spans="1:7">
      <c r="A6319" t="s">
        <v>5865</v>
      </c>
      <c r="B6319">
        <v>666192</v>
      </c>
      <c r="C6319">
        <v>10000</v>
      </c>
      <c r="D6319">
        <v>10000</v>
      </c>
      <c r="E6319" t="s">
        <v>9</v>
      </c>
      <c r="F6319" t="s">
        <v>10</v>
      </c>
      <c r="G6319" t="s">
        <v>5766</v>
      </c>
    </row>
    <row r="6320" spans="1:7">
      <c r="A6320" t="s">
        <v>5866</v>
      </c>
      <c r="B6320">
        <v>666192</v>
      </c>
      <c r="C6320">
        <v>10000</v>
      </c>
      <c r="D6320">
        <v>10000</v>
      </c>
      <c r="E6320" t="s">
        <v>9</v>
      </c>
      <c r="F6320" t="s">
        <v>10</v>
      </c>
      <c r="G6320" t="s">
        <v>5766</v>
      </c>
    </row>
    <row r="6321" spans="1:7">
      <c r="A6321" t="s">
        <v>5867</v>
      </c>
      <c r="B6321">
        <v>666192</v>
      </c>
      <c r="C6321">
        <v>10000</v>
      </c>
      <c r="D6321">
        <v>10000</v>
      </c>
      <c r="E6321" t="s">
        <v>9</v>
      </c>
      <c r="F6321" t="s">
        <v>10</v>
      </c>
      <c r="G6321" t="s">
        <v>5766</v>
      </c>
    </row>
    <row r="6322" spans="1:7">
      <c r="A6322" t="s">
        <v>5868</v>
      </c>
      <c r="B6322">
        <v>666192</v>
      </c>
      <c r="C6322">
        <v>10000</v>
      </c>
      <c r="D6322">
        <v>10000</v>
      </c>
      <c r="E6322" t="s">
        <v>9</v>
      </c>
      <c r="F6322" t="s">
        <v>10</v>
      </c>
      <c r="G6322" t="s">
        <v>5766</v>
      </c>
    </row>
    <row r="6323" spans="1:7">
      <c r="A6323" t="s">
        <v>5869</v>
      </c>
      <c r="B6323">
        <v>666192</v>
      </c>
      <c r="C6323">
        <v>10000</v>
      </c>
      <c r="D6323">
        <v>10000</v>
      </c>
      <c r="E6323" t="s">
        <v>9</v>
      </c>
      <c r="F6323" t="s">
        <v>10</v>
      </c>
      <c r="G6323" t="s">
        <v>5766</v>
      </c>
    </row>
    <row r="6324" spans="1:7">
      <c r="A6324" t="s">
        <v>5870</v>
      </c>
      <c r="B6324">
        <v>666192</v>
      </c>
      <c r="C6324">
        <v>10000</v>
      </c>
      <c r="D6324">
        <v>10000</v>
      </c>
      <c r="E6324" t="s">
        <v>9</v>
      </c>
      <c r="F6324" t="s">
        <v>10</v>
      </c>
      <c r="G6324" t="s">
        <v>5766</v>
      </c>
    </row>
    <row r="6325" spans="1:7">
      <c r="A6325" t="s">
        <v>5871</v>
      </c>
      <c r="B6325">
        <v>666192</v>
      </c>
      <c r="C6325">
        <v>10000</v>
      </c>
      <c r="D6325">
        <v>10000</v>
      </c>
      <c r="E6325" t="s">
        <v>9</v>
      </c>
      <c r="F6325" t="s">
        <v>10</v>
      </c>
      <c r="G6325" t="s">
        <v>5766</v>
      </c>
    </row>
    <row r="6326" spans="1:7">
      <c r="A6326" t="s">
        <v>5872</v>
      </c>
      <c r="B6326">
        <v>666192</v>
      </c>
      <c r="C6326">
        <v>10000</v>
      </c>
      <c r="D6326">
        <v>10000</v>
      </c>
      <c r="E6326" t="s">
        <v>9</v>
      </c>
      <c r="F6326" t="s">
        <v>10</v>
      </c>
      <c r="G6326" t="s">
        <v>5766</v>
      </c>
    </row>
    <row r="6327" spans="1:7">
      <c r="A6327" t="s">
        <v>5873</v>
      </c>
      <c r="B6327">
        <v>666192</v>
      </c>
      <c r="C6327">
        <v>10000</v>
      </c>
      <c r="D6327">
        <v>10000</v>
      </c>
      <c r="E6327" t="s">
        <v>9</v>
      </c>
      <c r="F6327" t="s">
        <v>10</v>
      </c>
      <c r="G6327" t="s">
        <v>5766</v>
      </c>
    </row>
    <row r="6328" spans="1:7">
      <c r="A6328" t="s">
        <v>5874</v>
      </c>
      <c r="B6328">
        <v>666192</v>
      </c>
      <c r="C6328">
        <v>10000</v>
      </c>
      <c r="D6328">
        <v>10000</v>
      </c>
      <c r="E6328" t="s">
        <v>9</v>
      </c>
      <c r="F6328" t="s">
        <v>10</v>
      </c>
      <c r="G6328" t="s">
        <v>5766</v>
      </c>
    </row>
    <row r="6329" spans="1:7">
      <c r="A6329" t="s">
        <v>5875</v>
      </c>
      <c r="B6329">
        <v>666192</v>
      </c>
      <c r="C6329">
        <v>10000</v>
      </c>
      <c r="D6329">
        <v>10000</v>
      </c>
      <c r="E6329" t="s">
        <v>9</v>
      </c>
      <c r="F6329" t="s">
        <v>10</v>
      </c>
      <c r="G6329" t="s">
        <v>5766</v>
      </c>
    </row>
    <row r="6330" spans="1:7">
      <c r="A6330" t="s">
        <v>5876</v>
      </c>
      <c r="B6330">
        <v>666192</v>
      </c>
      <c r="C6330">
        <v>10000</v>
      </c>
      <c r="D6330">
        <v>10000</v>
      </c>
      <c r="E6330" t="s">
        <v>9</v>
      </c>
      <c r="F6330" t="s">
        <v>10</v>
      </c>
      <c r="G6330" t="s">
        <v>5766</v>
      </c>
    </row>
    <row r="6331" spans="1:7">
      <c r="A6331" t="s">
        <v>5877</v>
      </c>
      <c r="B6331">
        <v>666192</v>
      </c>
      <c r="C6331">
        <v>10000</v>
      </c>
      <c r="D6331">
        <v>10000</v>
      </c>
      <c r="E6331" t="s">
        <v>9</v>
      </c>
      <c r="F6331" t="s">
        <v>10</v>
      </c>
      <c r="G6331" t="s">
        <v>5766</v>
      </c>
    </row>
    <row r="6332" spans="1:7">
      <c r="A6332" t="s">
        <v>5878</v>
      </c>
      <c r="B6332">
        <v>666192</v>
      </c>
      <c r="C6332">
        <v>10000</v>
      </c>
      <c r="D6332">
        <v>10000</v>
      </c>
      <c r="E6332" t="s">
        <v>9</v>
      </c>
      <c r="F6332" t="s">
        <v>10</v>
      </c>
      <c r="G6332" t="s">
        <v>5766</v>
      </c>
    </row>
    <row r="6333" spans="1:7">
      <c r="A6333" t="s">
        <v>5879</v>
      </c>
      <c r="B6333">
        <v>666192</v>
      </c>
      <c r="C6333">
        <v>10000</v>
      </c>
      <c r="D6333">
        <v>10000</v>
      </c>
      <c r="E6333" t="s">
        <v>9</v>
      </c>
      <c r="F6333" t="s">
        <v>10</v>
      </c>
      <c r="G6333" t="s">
        <v>5766</v>
      </c>
    </row>
    <row r="6334" spans="1:7">
      <c r="A6334" t="s">
        <v>5880</v>
      </c>
      <c r="B6334">
        <v>666192</v>
      </c>
      <c r="C6334">
        <v>10000</v>
      </c>
      <c r="D6334">
        <v>10000</v>
      </c>
      <c r="E6334" t="s">
        <v>9</v>
      </c>
      <c r="F6334" t="s">
        <v>10</v>
      </c>
      <c r="G6334" t="s">
        <v>5766</v>
      </c>
    </row>
    <row r="6335" spans="1:7">
      <c r="A6335" t="s">
        <v>5881</v>
      </c>
      <c r="B6335">
        <v>666192</v>
      </c>
      <c r="C6335">
        <v>10000</v>
      </c>
      <c r="D6335">
        <v>10000</v>
      </c>
      <c r="E6335" t="s">
        <v>9</v>
      </c>
      <c r="F6335" t="s">
        <v>10</v>
      </c>
      <c r="G6335" t="s">
        <v>5766</v>
      </c>
    </row>
    <row r="6336" spans="1:7">
      <c r="A6336" t="s">
        <v>5882</v>
      </c>
      <c r="B6336">
        <v>666192</v>
      </c>
      <c r="C6336">
        <v>10000</v>
      </c>
      <c r="D6336">
        <v>10000</v>
      </c>
      <c r="E6336" t="s">
        <v>9</v>
      </c>
      <c r="F6336" t="s">
        <v>10</v>
      </c>
      <c r="G6336" t="s">
        <v>5766</v>
      </c>
    </row>
    <row r="6337" spans="1:7">
      <c r="A6337" t="s">
        <v>5883</v>
      </c>
      <c r="B6337">
        <v>666192</v>
      </c>
      <c r="C6337">
        <v>10000</v>
      </c>
      <c r="D6337">
        <v>10000</v>
      </c>
      <c r="E6337" t="s">
        <v>9</v>
      </c>
      <c r="F6337" t="s">
        <v>10</v>
      </c>
      <c r="G6337" t="s">
        <v>5766</v>
      </c>
    </row>
    <row r="6338" spans="1:7">
      <c r="A6338" t="s">
        <v>5884</v>
      </c>
      <c r="B6338">
        <v>666192</v>
      </c>
      <c r="C6338">
        <v>10000</v>
      </c>
      <c r="D6338">
        <v>10000</v>
      </c>
      <c r="E6338" t="s">
        <v>9</v>
      </c>
      <c r="F6338" t="s">
        <v>10</v>
      </c>
      <c r="G6338" t="s">
        <v>5766</v>
      </c>
    </row>
    <row r="6339" spans="1:7">
      <c r="A6339" t="s">
        <v>5885</v>
      </c>
      <c r="B6339">
        <v>666192</v>
      </c>
      <c r="C6339">
        <v>10000</v>
      </c>
      <c r="D6339">
        <v>10000</v>
      </c>
      <c r="E6339" t="s">
        <v>9</v>
      </c>
      <c r="F6339" t="s">
        <v>10</v>
      </c>
      <c r="G6339" t="s">
        <v>5766</v>
      </c>
    </row>
    <row r="6340" spans="1:7">
      <c r="A6340" t="s">
        <v>5886</v>
      </c>
      <c r="B6340">
        <v>666192</v>
      </c>
      <c r="C6340">
        <v>10000</v>
      </c>
      <c r="D6340">
        <v>10000</v>
      </c>
      <c r="E6340" t="s">
        <v>9</v>
      </c>
      <c r="F6340" t="s">
        <v>10</v>
      </c>
      <c r="G6340" t="s">
        <v>5766</v>
      </c>
    </row>
    <row r="6341" spans="1:7">
      <c r="A6341" t="s">
        <v>5887</v>
      </c>
      <c r="B6341">
        <v>666192</v>
      </c>
      <c r="C6341">
        <v>10000</v>
      </c>
      <c r="D6341">
        <v>10000</v>
      </c>
      <c r="E6341" t="s">
        <v>9</v>
      </c>
      <c r="F6341" t="s">
        <v>10</v>
      </c>
      <c r="G6341" t="s">
        <v>5766</v>
      </c>
    </row>
    <row r="6342" spans="1:7">
      <c r="A6342" t="s">
        <v>5888</v>
      </c>
      <c r="B6342">
        <v>666192</v>
      </c>
      <c r="C6342">
        <v>10000</v>
      </c>
      <c r="D6342">
        <v>10000</v>
      </c>
      <c r="E6342" t="s">
        <v>9</v>
      </c>
      <c r="F6342" t="s">
        <v>10</v>
      </c>
      <c r="G6342" t="s">
        <v>5766</v>
      </c>
    </row>
    <row r="6343" spans="1:7">
      <c r="A6343" t="s">
        <v>5889</v>
      </c>
      <c r="B6343">
        <v>666192</v>
      </c>
      <c r="C6343">
        <v>10000</v>
      </c>
      <c r="D6343">
        <v>10000</v>
      </c>
      <c r="E6343" t="s">
        <v>9</v>
      </c>
      <c r="F6343" t="s">
        <v>10</v>
      </c>
      <c r="G6343" t="s">
        <v>5766</v>
      </c>
    </row>
    <row r="6344" spans="1:7">
      <c r="A6344" t="s">
        <v>5890</v>
      </c>
      <c r="B6344">
        <v>666192</v>
      </c>
      <c r="C6344">
        <v>10000</v>
      </c>
      <c r="D6344">
        <v>10000</v>
      </c>
      <c r="E6344" t="s">
        <v>9</v>
      </c>
      <c r="F6344" t="s">
        <v>10</v>
      </c>
      <c r="G6344" t="s">
        <v>5766</v>
      </c>
    </row>
    <row r="6345" spans="1:7">
      <c r="A6345" t="s">
        <v>5891</v>
      </c>
      <c r="B6345">
        <v>666192</v>
      </c>
      <c r="C6345">
        <v>10000</v>
      </c>
      <c r="D6345">
        <v>10000</v>
      </c>
      <c r="E6345" t="s">
        <v>9</v>
      </c>
      <c r="F6345" t="s">
        <v>10</v>
      </c>
      <c r="G6345" t="s">
        <v>5766</v>
      </c>
    </row>
    <row r="6346" spans="1:7">
      <c r="A6346" t="s">
        <v>5892</v>
      </c>
      <c r="B6346">
        <v>666192</v>
      </c>
      <c r="C6346">
        <v>10000</v>
      </c>
      <c r="D6346">
        <v>10000</v>
      </c>
      <c r="E6346" t="s">
        <v>9</v>
      </c>
      <c r="F6346" t="s">
        <v>10</v>
      </c>
      <c r="G6346" t="s">
        <v>5766</v>
      </c>
    </row>
    <row r="6347" spans="1:7">
      <c r="A6347" t="s">
        <v>5893</v>
      </c>
      <c r="B6347">
        <v>666192</v>
      </c>
      <c r="C6347">
        <v>10000</v>
      </c>
      <c r="D6347">
        <v>10000</v>
      </c>
      <c r="E6347" t="s">
        <v>9</v>
      </c>
      <c r="F6347" t="s">
        <v>10</v>
      </c>
      <c r="G6347" t="s">
        <v>5766</v>
      </c>
    </row>
    <row r="6348" spans="1:7">
      <c r="A6348" t="s">
        <v>5894</v>
      </c>
      <c r="B6348">
        <v>666192</v>
      </c>
      <c r="C6348">
        <v>10000</v>
      </c>
      <c r="D6348">
        <v>10000</v>
      </c>
      <c r="E6348" t="s">
        <v>9</v>
      </c>
      <c r="F6348" t="s">
        <v>10</v>
      </c>
      <c r="G6348" t="s">
        <v>5766</v>
      </c>
    </row>
    <row r="6349" spans="1:7">
      <c r="A6349" t="s">
        <v>5895</v>
      </c>
      <c r="B6349">
        <v>666192</v>
      </c>
      <c r="C6349">
        <v>10000</v>
      </c>
      <c r="D6349">
        <v>10000</v>
      </c>
      <c r="E6349" t="s">
        <v>9</v>
      </c>
      <c r="F6349" t="s">
        <v>10</v>
      </c>
      <c r="G6349" t="s">
        <v>5766</v>
      </c>
    </row>
    <row r="6350" spans="1:7">
      <c r="A6350" t="s">
        <v>5896</v>
      </c>
      <c r="B6350">
        <v>666192</v>
      </c>
      <c r="C6350">
        <v>10000</v>
      </c>
      <c r="D6350">
        <v>10000</v>
      </c>
      <c r="E6350" t="s">
        <v>9</v>
      </c>
      <c r="F6350" t="s">
        <v>10</v>
      </c>
      <c r="G6350" t="s">
        <v>5766</v>
      </c>
    </row>
    <row r="6351" spans="1:7">
      <c r="A6351" t="s">
        <v>5897</v>
      </c>
      <c r="B6351">
        <v>666192</v>
      </c>
      <c r="C6351">
        <v>10000</v>
      </c>
      <c r="D6351">
        <v>10000</v>
      </c>
      <c r="E6351" t="s">
        <v>9</v>
      </c>
      <c r="F6351" t="s">
        <v>10</v>
      </c>
      <c r="G6351" t="s">
        <v>5766</v>
      </c>
    </row>
    <row r="6352" spans="1:7">
      <c r="A6352" t="s">
        <v>5898</v>
      </c>
      <c r="B6352">
        <v>666192</v>
      </c>
      <c r="C6352">
        <v>10000</v>
      </c>
      <c r="D6352">
        <v>10000</v>
      </c>
      <c r="E6352" t="s">
        <v>9</v>
      </c>
      <c r="F6352" t="s">
        <v>10</v>
      </c>
      <c r="G6352" t="s">
        <v>5766</v>
      </c>
    </row>
    <row r="6353" spans="1:7">
      <c r="A6353" t="s">
        <v>5899</v>
      </c>
      <c r="B6353">
        <v>666192</v>
      </c>
      <c r="C6353">
        <v>10000</v>
      </c>
      <c r="D6353">
        <v>10000</v>
      </c>
      <c r="E6353" t="s">
        <v>9</v>
      </c>
      <c r="F6353" t="s">
        <v>10</v>
      </c>
      <c r="G6353" t="s">
        <v>5766</v>
      </c>
    </row>
    <row r="6354" spans="1:7">
      <c r="A6354" t="s">
        <v>5900</v>
      </c>
      <c r="B6354">
        <v>666192</v>
      </c>
      <c r="C6354">
        <v>10000</v>
      </c>
      <c r="D6354">
        <v>10000</v>
      </c>
      <c r="E6354" t="s">
        <v>9</v>
      </c>
      <c r="F6354" t="s">
        <v>10</v>
      </c>
      <c r="G6354" t="s">
        <v>5766</v>
      </c>
    </row>
    <row r="6355" spans="1:7">
      <c r="A6355" t="s">
        <v>5901</v>
      </c>
      <c r="B6355">
        <v>666192</v>
      </c>
      <c r="C6355">
        <v>10000</v>
      </c>
      <c r="D6355">
        <v>10000</v>
      </c>
      <c r="E6355" t="s">
        <v>9</v>
      </c>
      <c r="F6355" t="s">
        <v>10</v>
      </c>
      <c r="G6355" t="s">
        <v>5766</v>
      </c>
    </row>
    <row r="6356" spans="1:7">
      <c r="A6356" t="s">
        <v>5902</v>
      </c>
      <c r="B6356">
        <v>666192</v>
      </c>
      <c r="C6356">
        <v>10000</v>
      </c>
      <c r="D6356">
        <v>10000</v>
      </c>
      <c r="E6356" t="s">
        <v>9</v>
      </c>
      <c r="F6356" t="s">
        <v>10</v>
      </c>
      <c r="G6356" t="s">
        <v>5766</v>
      </c>
    </row>
    <row r="6357" spans="1:7">
      <c r="A6357" t="s">
        <v>5903</v>
      </c>
      <c r="B6357">
        <v>666192</v>
      </c>
      <c r="C6357">
        <v>10000</v>
      </c>
      <c r="D6357">
        <v>10000</v>
      </c>
      <c r="E6357" t="s">
        <v>9</v>
      </c>
      <c r="F6357" t="s">
        <v>10</v>
      </c>
      <c r="G6357" t="s">
        <v>5766</v>
      </c>
    </row>
    <row r="6358" spans="1:7">
      <c r="A6358" t="s">
        <v>5904</v>
      </c>
      <c r="B6358">
        <v>666192</v>
      </c>
      <c r="C6358">
        <v>10000</v>
      </c>
      <c r="D6358">
        <v>10000</v>
      </c>
      <c r="E6358" t="s">
        <v>9</v>
      </c>
      <c r="F6358" t="s">
        <v>10</v>
      </c>
      <c r="G6358" t="s">
        <v>5766</v>
      </c>
    </row>
    <row r="6359" spans="1:7">
      <c r="A6359" t="s">
        <v>5905</v>
      </c>
      <c r="B6359">
        <v>666192</v>
      </c>
      <c r="C6359">
        <v>10000</v>
      </c>
      <c r="D6359">
        <v>10000</v>
      </c>
      <c r="E6359" t="s">
        <v>9</v>
      </c>
      <c r="F6359" t="s">
        <v>10</v>
      </c>
      <c r="G6359" t="s">
        <v>5766</v>
      </c>
    </row>
    <row r="6360" spans="1:7">
      <c r="A6360" t="s">
        <v>5906</v>
      </c>
      <c r="B6360">
        <v>666192</v>
      </c>
      <c r="C6360">
        <v>10000</v>
      </c>
      <c r="D6360">
        <v>10000</v>
      </c>
      <c r="E6360" t="s">
        <v>9</v>
      </c>
      <c r="F6360" t="s">
        <v>10</v>
      </c>
      <c r="G6360" t="s">
        <v>5766</v>
      </c>
    </row>
    <row r="6361" spans="1:7">
      <c r="A6361" t="s">
        <v>5907</v>
      </c>
      <c r="B6361">
        <v>666192</v>
      </c>
      <c r="C6361">
        <v>10000</v>
      </c>
      <c r="D6361">
        <v>10000</v>
      </c>
      <c r="E6361" t="s">
        <v>9</v>
      </c>
      <c r="F6361" t="s">
        <v>10</v>
      </c>
      <c r="G6361" t="s">
        <v>5766</v>
      </c>
    </row>
    <row r="6362" spans="1:7">
      <c r="A6362" t="s">
        <v>5908</v>
      </c>
      <c r="B6362">
        <v>666192</v>
      </c>
      <c r="C6362">
        <v>10000</v>
      </c>
      <c r="D6362">
        <v>10000</v>
      </c>
      <c r="E6362" t="s">
        <v>9</v>
      </c>
      <c r="F6362" t="s">
        <v>10</v>
      </c>
      <c r="G6362" t="s">
        <v>5766</v>
      </c>
    </row>
    <row r="6363" spans="1:7">
      <c r="A6363" t="s">
        <v>5909</v>
      </c>
      <c r="B6363">
        <v>666192</v>
      </c>
      <c r="C6363">
        <v>10000</v>
      </c>
      <c r="D6363">
        <v>10000</v>
      </c>
      <c r="E6363" t="s">
        <v>9</v>
      </c>
      <c r="F6363" t="s">
        <v>10</v>
      </c>
      <c r="G6363" t="s">
        <v>5766</v>
      </c>
    </row>
    <row r="6364" spans="1:7">
      <c r="A6364" t="s">
        <v>5910</v>
      </c>
      <c r="B6364">
        <v>666192</v>
      </c>
      <c r="C6364">
        <v>10000</v>
      </c>
      <c r="D6364">
        <v>10000</v>
      </c>
      <c r="E6364" t="s">
        <v>9</v>
      </c>
      <c r="F6364" t="s">
        <v>10</v>
      </c>
      <c r="G6364" t="s">
        <v>5766</v>
      </c>
    </row>
    <row r="6365" spans="1:7">
      <c r="A6365" t="s">
        <v>5911</v>
      </c>
      <c r="B6365">
        <v>666192</v>
      </c>
      <c r="C6365">
        <v>10000</v>
      </c>
      <c r="D6365">
        <v>10000</v>
      </c>
      <c r="E6365" t="s">
        <v>9</v>
      </c>
      <c r="F6365" t="s">
        <v>10</v>
      </c>
      <c r="G6365" t="s">
        <v>5766</v>
      </c>
    </row>
    <row r="6366" spans="1:7">
      <c r="A6366" t="s">
        <v>5912</v>
      </c>
      <c r="B6366">
        <v>666192</v>
      </c>
      <c r="C6366">
        <v>10000</v>
      </c>
      <c r="D6366">
        <v>10000</v>
      </c>
      <c r="E6366" t="s">
        <v>9</v>
      </c>
      <c r="F6366" t="s">
        <v>10</v>
      </c>
      <c r="G6366" t="s">
        <v>5766</v>
      </c>
    </row>
    <row r="6367" spans="1:7">
      <c r="A6367" t="s">
        <v>5913</v>
      </c>
      <c r="B6367">
        <v>666192</v>
      </c>
      <c r="C6367">
        <v>10000</v>
      </c>
      <c r="D6367">
        <v>10000</v>
      </c>
      <c r="E6367" t="s">
        <v>9</v>
      </c>
      <c r="F6367" t="s">
        <v>10</v>
      </c>
      <c r="G6367" t="s">
        <v>5766</v>
      </c>
    </row>
    <row r="6368" spans="1:7">
      <c r="A6368" t="s">
        <v>5914</v>
      </c>
      <c r="B6368">
        <v>666192</v>
      </c>
      <c r="C6368">
        <v>10000</v>
      </c>
      <c r="D6368">
        <v>10000</v>
      </c>
      <c r="E6368" t="s">
        <v>9</v>
      </c>
      <c r="F6368" t="s">
        <v>10</v>
      </c>
      <c r="G6368" t="s">
        <v>5766</v>
      </c>
    </row>
    <row r="6369" spans="1:7">
      <c r="A6369" t="s">
        <v>5915</v>
      </c>
      <c r="B6369">
        <v>666192</v>
      </c>
      <c r="C6369">
        <v>10000</v>
      </c>
      <c r="D6369">
        <v>10000</v>
      </c>
      <c r="E6369" t="s">
        <v>9</v>
      </c>
      <c r="F6369" t="s">
        <v>10</v>
      </c>
      <c r="G6369" t="s">
        <v>5766</v>
      </c>
    </row>
    <row r="6370" spans="1:7">
      <c r="A6370" t="s">
        <v>5916</v>
      </c>
      <c r="B6370">
        <v>666192</v>
      </c>
      <c r="C6370">
        <v>10000</v>
      </c>
      <c r="D6370">
        <v>10000</v>
      </c>
      <c r="E6370" t="s">
        <v>9</v>
      </c>
      <c r="F6370" t="s">
        <v>10</v>
      </c>
      <c r="G6370" t="s">
        <v>5766</v>
      </c>
    </row>
    <row r="6371" spans="1:7">
      <c r="A6371" t="s">
        <v>5917</v>
      </c>
      <c r="B6371">
        <v>666192</v>
      </c>
      <c r="C6371">
        <v>10000</v>
      </c>
      <c r="D6371">
        <v>10000</v>
      </c>
      <c r="E6371" t="s">
        <v>9</v>
      </c>
      <c r="F6371" t="s">
        <v>10</v>
      </c>
      <c r="G6371" t="s">
        <v>5766</v>
      </c>
    </row>
    <row r="6372" spans="1:7">
      <c r="A6372" t="s">
        <v>5918</v>
      </c>
      <c r="B6372">
        <v>666192</v>
      </c>
      <c r="C6372">
        <v>10000</v>
      </c>
      <c r="D6372">
        <v>10000</v>
      </c>
      <c r="E6372" t="s">
        <v>9</v>
      </c>
      <c r="F6372" t="s">
        <v>10</v>
      </c>
      <c r="G6372" t="s">
        <v>5766</v>
      </c>
    </row>
    <row r="6373" spans="1:7">
      <c r="A6373" t="s">
        <v>5919</v>
      </c>
      <c r="B6373">
        <v>666192</v>
      </c>
      <c r="C6373">
        <v>10000</v>
      </c>
      <c r="D6373">
        <v>10000</v>
      </c>
      <c r="E6373" t="s">
        <v>9</v>
      </c>
      <c r="F6373" t="s">
        <v>10</v>
      </c>
      <c r="G6373" t="s">
        <v>5766</v>
      </c>
    </row>
    <row r="6374" spans="1:7">
      <c r="A6374" t="s">
        <v>5920</v>
      </c>
      <c r="B6374">
        <v>666192</v>
      </c>
      <c r="C6374">
        <v>10000</v>
      </c>
      <c r="D6374">
        <v>10000</v>
      </c>
      <c r="E6374" t="s">
        <v>9</v>
      </c>
      <c r="F6374" t="s">
        <v>10</v>
      </c>
      <c r="G6374" t="s">
        <v>5766</v>
      </c>
    </row>
    <row r="6375" spans="1:7">
      <c r="A6375" t="s">
        <v>5921</v>
      </c>
      <c r="B6375">
        <v>666192</v>
      </c>
      <c r="C6375">
        <v>10000</v>
      </c>
      <c r="D6375">
        <v>10000</v>
      </c>
      <c r="E6375" t="s">
        <v>9</v>
      </c>
      <c r="F6375" t="s">
        <v>10</v>
      </c>
      <c r="G6375" t="s">
        <v>5766</v>
      </c>
    </row>
    <row r="6376" spans="1:7">
      <c r="A6376" t="s">
        <v>5922</v>
      </c>
      <c r="B6376">
        <v>666192</v>
      </c>
      <c r="C6376">
        <v>10000</v>
      </c>
      <c r="D6376">
        <v>10000</v>
      </c>
      <c r="E6376" t="s">
        <v>9</v>
      </c>
      <c r="F6376" t="s">
        <v>10</v>
      </c>
      <c r="G6376" t="s">
        <v>5766</v>
      </c>
    </row>
    <row r="6377" spans="1:7">
      <c r="A6377" t="s">
        <v>5923</v>
      </c>
      <c r="B6377">
        <v>666192</v>
      </c>
      <c r="C6377">
        <v>10000</v>
      </c>
      <c r="D6377">
        <v>10000</v>
      </c>
      <c r="E6377" t="s">
        <v>9</v>
      </c>
      <c r="F6377" t="s">
        <v>10</v>
      </c>
      <c r="G6377" t="s">
        <v>5766</v>
      </c>
    </row>
    <row r="6378" spans="1:7">
      <c r="A6378" t="s">
        <v>5924</v>
      </c>
      <c r="B6378">
        <v>666192</v>
      </c>
      <c r="C6378">
        <v>10000</v>
      </c>
      <c r="D6378">
        <v>10000</v>
      </c>
      <c r="E6378" t="s">
        <v>9</v>
      </c>
      <c r="F6378" t="s">
        <v>10</v>
      </c>
      <c r="G6378" t="s">
        <v>5766</v>
      </c>
    </row>
    <row r="6379" spans="1:7">
      <c r="A6379" t="s">
        <v>5925</v>
      </c>
      <c r="B6379">
        <v>666192</v>
      </c>
      <c r="C6379">
        <v>10000</v>
      </c>
      <c r="D6379">
        <v>10000</v>
      </c>
      <c r="E6379" t="s">
        <v>9</v>
      </c>
      <c r="F6379" t="s">
        <v>10</v>
      </c>
      <c r="G6379" t="s">
        <v>5766</v>
      </c>
    </row>
    <row r="6380" spans="1:7">
      <c r="A6380" t="s">
        <v>5926</v>
      </c>
      <c r="B6380">
        <v>666192</v>
      </c>
      <c r="C6380">
        <v>10000</v>
      </c>
      <c r="D6380">
        <v>10000</v>
      </c>
      <c r="E6380" t="s">
        <v>9</v>
      </c>
      <c r="F6380" t="s">
        <v>10</v>
      </c>
      <c r="G6380" t="s">
        <v>5766</v>
      </c>
    </row>
    <row r="6381" spans="1:7">
      <c r="A6381" t="s">
        <v>5927</v>
      </c>
      <c r="B6381">
        <v>666192</v>
      </c>
      <c r="C6381">
        <v>10000</v>
      </c>
      <c r="D6381">
        <v>10000</v>
      </c>
      <c r="E6381" t="s">
        <v>9</v>
      </c>
      <c r="F6381" t="s">
        <v>10</v>
      </c>
      <c r="G6381" t="s">
        <v>5766</v>
      </c>
    </row>
    <row r="6382" spans="1:7">
      <c r="A6382" t="s">
        <v>5928</v>
      </c>
      <c r="B6382">
        <v>666192</v>
      </c>
      <c r="C6382">
        <v>10000</v>
      </c>
      <c r="D6382">
        <v>10000</v>
      </c>
      <c r="E6382" t="s">
        <v>9</v>
      </c>
      <c r="F6382" t="s">
        <v>10</v>
      </c>
      <c r="G6382" t="s">
        <v>5766</v>
      </c>
    </row>
    <row r="6383" spans="1:7">
      <c r="A6383" t="s">
        <v>5929</v>
      </c>
      <c r="B6383">
        <v>666192</v>
      </c>
      <c r="C6383">
        <v>10000</v>
      </c>
      <c r="D6383">
        <v>10000</v>
      </c>
      <c r="E6383" t="s">
        <v>9</v>
      </c>
      <c r="F6383" t="s">
        <v>10</v>
      </c>
      <c r="G6383" t="s">
        <v>5766</v>
      </c>
    </row>
    <row r="6384" spans="1:7">
      <c r="A6384" t="s">
        <v>5930</v>
      </c>
      <c r="B6384">
        <v>666192</v>
      </c>
      <c r="C6384">
        <v>10000</v>
      </c>
      <c r="D6384">
        <v>10000</v>
      </c>
      <c r="E6384" t="s">
        <v>9</v>
      </c>
      <c r="F6384" t="s">
        <v>10</v>
      </c>
      <c r="G6384" t="s">
        <v>5766</v>
      </c>
    </row>
    <row r="6385" spans="1:7">
      <c r="A6385" t="s">
        <v>5931</v>
      </c>
      <c r="B6385">
        <v>666192</v>
      </c>
      <c r="C6385">
        <v>10000</v>
      </c>
      <c r="D6385">
        <v>10000</v>
      </c>
      <c r="E6385" t="s">
        <v>9</v>
      </c>
      <c r="F6385" t="s">
        <v>10</v>
      </c>
      <c r="G6385" t="s">
        <v>5766</v>
      </c>
    </row>
    <row r="6386" spans="1:7">
      <c r="A6386" t="s">
        <v>5932</v>
      </c>
      <c r="B6386">
        <v>666192</v>
      </c>
      <c r="C6386">
        <v>10000</v>
      </c>
      <c r="D6386">
        <v>10000</v>
      </c>
      <c r="E6386" t="s">
        <v>9</v>
      </c>
      <c r="F6386" t="s">
        <v>10</v>
      </c>
      <c r="G6386" t="s">
        <v>5766</v>
      </c>
    </row>
    <row r="6387" spans="1:7">
      <c r="A6387" t="s">
        <v>5933</v>
      </c>
      <c r="B6387">
        <v>666192</v>
      </c>
      <c r="C6387">
        <v>10000</v>
      </c>
      <c r="D6387">
        <v>10000</v>
      </c>
      <c r="E6387" t="s">
        <v>9</v>
      </c>
      <c r="F6387" t="s">
        <v>10</v>
      </c>
      <c r="G6387" t="s">
        <v>5766</v>
      </c>
    </row>
    <row r="6388" spans="1:7">
      <c r="A6388" t="s">
        <v>5934</v>
      </c>
      <c r="B6388">
        <v>666192</v>
      </c>
      <c r="C6388">
        <v>10000</v>
      </c>
      <c r="D6388">
        <v>10000</v>
      </c>
      <c r="E6388" t="s">
        <v>9</v>
      </c>
      <c r="F6388" t="s">
        <v>10</v>
      </c>
      <c r="G6388" t="s">
        <v>5766</v>
      </c>
    </row>
    <row r="6389" spans="1:7">
      <c r="A6389" t="s">
        <v>5935</v>
      </c>
      <c r="B6389">
        <v>666192</v>
      </c>
      <c r="C6389">
        <v>10000</v>
      </c>
      <c r="D6389">
        <v>10000</v>
      </c>
      <c r="E6389" t="s">
        <v>9</v>
      </c>
      <c r="F6389" t="s">
        <v>10</v>
      </c>
      <c r="G6389" t="s">
        <v>5766</v>
      </c>
    </row>
    <row r="6390" spans="1:7">
      <c r="A6390" t="s">
        <v>5936</v>
      </c>
      <c r="B6390">
        <v>666192</v>
      </c>
      <c r="C6390">
        <v>10000</v>
      </c>
      <c r="D6390">
        <v>10000</v>
      </c>
      <c r="E6390" t="s">
        <v>9</v>
      </c>
      <c r="F6390" t="s">
        <v>10</v>
      </c>
      <c r="G6390" t="s">
        <v>5766</v>
      </c>
    </row>
    <row r="6391" spans="1:7">
      <c r="A6391" t="s">
        <v>5937</v>
      </c>
      <c r="B6391">
        <v>666192</v>
      </c>
      <c r="C6391">
        <v>10000</v>
      </c>
      <c r="D6391">
        <v>10000</v>
      </c>
      <c r="E6391" t="s">
        <v>9</v>
      </c>
      <c r="F6391" t="s">
        <v>10</v>
      </c>
      <c r="G6391" t="s">
        <v>5766</v>
      </c>
    </row>
    <row r="6392" spans="1:7">
      <c r="A6392" t="s">
        <v>5938</v>
      </c>
      <c r="B6392">
        <v>666192</v>
      </c>
      <c r="C6392">
        <v>10000</v>
      </c>
      <c r="D6392">
        <v>10000</v>
      </c>
      <c r="E6392" t="s">
        <v>9</v>
      </c>
      <c r="F6392" t="s">
        <v>10</v>
      </c>
      <c r="G6392" t="s">
        <v>5766</v>
      </c>
    </row>
    <row r="6393" spans="1:7">
      <c r="A6393" t="s">
        <v>5939</v>
      </c>
      <c r="B6393">
        <v>666192</v>
      </c>
      <c r="C6393">
        <v>10000</v>
      </c>
      <c r="D6393">
        <v>10000</v>
      </c>
      <c r="E6393" t="s">
        <v>9</v>
      </c>
      <c r="F6393" t="s">
        <v>10</v>
      </c>
      <c r="G6393" t="s">
        <v>5766</v>
      </c>
    </row>
    <row r="6394" spans="1:7">
      <c r="A6394" t="s">
        <v>5940</v>
      </c>
      <c r="B6394">
        <v>666192</v>
      </c>
      <c r="C6394">
        <v>10000</v>
      </c>
      <c r="D6394">
        <v>10000</v>
      </c>
      <c r="E6394" t="s">
        <v>9</v>
      </c>
      <c r="F6394" t="s">
        <v>10</v>
      </c>
      <c r="G6394" t="s">
        <v>5766</v>
      </c>
    </row>
    <row r="6395" spans="1:7">
      <c r="A6395" t="s">
        <v>5941</v>
      </c>
      <c r="B6395">
        <v>666192</v>
      </c>
      <c r="C6395">
        <v>10000</v>
      </c>
      <c r="D6395">
        <v>10000</v>
      </c>
      <c r="E6395" t="s">
        <v>9</v>
      </c>
      <c r="F6395" t="s">
        <v>10</v>
      </c>
      <c r="G6395" t="s">
        <v>5766</v>
      </c>
    </row>
    <row r="6396" spans="1:7">
      <c r="A6396" t="s">
        <v>5942</v>
      </c>
      <c r="B6396">
        <v>666192</v>
      </c>
      <c r="C6396">
        <v>10000</v>
      </c>
      <c r="D6396">
        <v>10000</v>
      </c>
      <c r="E6396" t="s">
        <v>9</v>
      </c>
      <c r="F6396" t="s">
        <v>10</v>
      </c>
      <c r="G6396" t="s">
        <v>5766</v>
      </c>
    </row>
    <row r="6397" spans="1:7">
      <c r="A6397" t="s">
        <v>5943</v>
      </c>
      <c r="B6397">
        <v>666192</v>
      </c>
      <c r="C6397">
        <v>10000</v>
      </c>
      <c r="D6397">
        <v>10000</v>
      </c>
      <c r="E6397" t="s">
        <v>9</v>
      </c>
      <c r="F6397" t="s">
        <v>10</v>
      </c>
      <c r="G6397" t="s">
        <v>5766</v>
      </c>
    </row>
    <row r="6398" spans="1:7">
      <c r="A6398" t="s">
        <v>5944</v>
      </c>
      <c r="B6398">
        <v>666192</v>
      </c>
      <c r="C6398">
        <v>10000</v>
      </c>
      <c r="D6398">
        <v>10000</v>
      </c>
      <c r="E6398" t="s">
        <v>9</v>
      </c>
      <c r="F6398" t="s">
        <v>10</v>
      </c>
      <c r="G6398" t="s">
        <v>5766</v>
      </c>
    </row>
    <row r="6399" spans="1:7">
      <c r="A6399" t="s">
        <v>5945</v>
      </c>
      <c r="B6399">
        <v>666192</v>
      </c>
      <c r="C6399">
        <v>10000</v>
      </c>
      <c r="D6399">
        <v>10000</v>
      </c>
      <c r="E6399" t="s">
        <v>9</v>
      </c>
      <c r="F6399" t="s">
        <v>10</v>
      </c>
      <c r="G6399" t="s">
        <v>5766</v>
      </c>
    </row>
    <row r="6400" spans="1:7">
      <c r="A6400" t="s">
        <v>5946</v>
      </c>
      <c r="B6400">
        <v>666192</v>
      </c>
      <c r="C6400">
        <v>10000</v>
      </c>
      <c r="D6400">
        <v>10000</v>
      </c>
      <c r="E6400" t="s">
        <v>9</v>
      </c>
      <c r="F6400" t="s">
        <v>10</v>
      </c>
      <c r="G6400" t="s">
        <v>5766</v>
      </c>
    </row>
    <row r="6401" spans="1:7">
      <c r="A6401" t="s">
        <v>5947</v>
      </c>
      <c r="B6401">
        <v>666192</v>
      </c>
      <c r="C6401">
        <v>10000</v>
      </c>
      <c r="D6401">
        <v>10000</v>
      </c>
      <c r="E6401" t="s">
        <v>9</v>
      </c>
      <c r="F6401" t="s">
        <v>10</v>
      </c>
      <c r="G6401" t="s">
        <v>5766</v>
      </c>
    </row>
    <row r="6402" spans="1:7">
      <c r="A6402" t="s">
        <v>5948</v>
      </c>
      <c r="B6402">
        <v>666192</v>
      </c>
      <c r="C6402">
        <v>10000</v>
      </c>
      <c r="D6402">
        <v>10000</v>
      </c>
      <c r="E6402" t="s">
        <v>9</v>
      </c>
      <c r="F6402" t="s">
        <v>10</v>
      </c>
      <c r="G6402" t="s">
        <v>5766</v>
      </c>
    </row>
    <row r="6403" spans="1:7">
      <c r="A6403" t="s">
        <v>5949</v>
      </c>
      <c r="B6403">
        <v>666192</v>
      </c>
      <c r="C6403">
        <v>10000</v>
      </c>
      <c r="D6403">
        <v>10000</v>
      </c>
      <c r="E6403" t="s">
        <v>9</v>
      </c>
      <c r="F6403" t="s">
        <v>10</v>
      </c>
      <c r="G6403" t="s">
        <v>5766</v>
      </c>
    </row>
    <row r="6404" spans="1:7">
      <c r="A6404" t="s">
        <v>5950</v>
      </c>
      <c r="B6404">
        <v>666192</v>
      </c>
      <c r="C6404">
        <v>10000</v>
      </c>
      <c r="D6404">
        <v>10000</v>
      </c>
      <c r="E6404" t="s">
        <v>9</v>
      </c>
      <c r="F6404" t="s">
        <v>10</v>
      </c>
      <c r="G6404" t="s">
        <v>5766</v>
      </c>
    </row>
    <row r="6405" spans="1:7">
      <c r="A6405" t="s">
        <v>5951</v>
      </c>
      <c r="B6405">
        <v>666192</v>
      </c>
      <c r="C6405">
        <v>10000</v>
      </c>
      <c r="D6405">
        <v>10000</v>
      </c>
      <c r="E6405" t="s">
        <v>9</v>
      </c>
      <c r="F6405" t="s">
        <v>10</v>
      </c>
      <c r="G6405" t="s">
        <v>5766</v>
      </c>
    </row>
    <row r="6406" spans="1:7">
      <c r="A6406" t="s">
        <v>5952</v>
      </c>
      <c r="B6406">
        <v>666192</v>
      </c>
      <c r="C6406">
        <v>10000</v>
      </c>
      <c r="D6406">
        <v>10000</v>
      </c>
      <c r="E6406" t="s">
        <v>9</v>
      </c>
      <c r="F6406" t="s">
        <v>10</v>
      </c>
      <c r="G6406" t="s">
        <v>5766</v>
      </c>
    </row>
    <row r="6407" spans="1:7">
      <c r="A6407" t="s">
        <v>5953</v>
      </c>
      <c r="B6407">
        <v>666192</v>
      </c>
      <c r="C6407">
        <v>10000</v>
      </c>
      <c r="D6407">
        <v>10000</v>
      </c>
      <c r="E6407" t="s">
        <v>9</v>
      </c>
      <c r="F6407" t="s">
        <v>10</v>
      </c>
      <c r="G6407" t="s">
        <v>5766</v>
      </c>
    </row>
    <row r="6408" spans="1:7">
      <c r="A6408" t="s">
        <v>5954</v>
      </c>
      <c r="B6408">
        <v>666192</v>
      </c>
      <c r="C6408">
        <v>10000</v>
      </c>
      <c r="D6408">
        <v>10000</v>
      </c>
      <c r="E6408" t="s">
        <v>9</v>
      </c>
      <c r="F6408" t="s">
        <v>10</v>
      </c>
      <c r="G6408" t="s">
        <v>5766</v>
      </c>
    </row>
    <row r="6409" spans="1:7">
      <c r="A6409" t="s">
        <v>5955</v>
      </c>
      <c r="B6409">
        <v>666192</v>
      </c>
      <c r="C6409">
        <v>10000</v>
      </c>
      <c r="D6409">
        <v>10000</v>
      </c>
      <c r="E6409" t="s">
        <v>9</v>
      </c>
      <c r="F6409" t="s">
        <v>10</v>
      </c>
      <c r="G6409" t="s">
        <v>5766</v>
      </c>
    </row>
    <row r="6410" spans="1:7">
      <c r="A6410" t="s">
        <v>5956</v>
      </c>
      <c r="B6410">
        <v>666192</v>
      </c>
      <c r="C6410">
        <v>10000</v>
      </c>
      <c r="D6410">
        <v>10000</v>
      </c>
      <c r="E6410" t="s">
        <v>9</v>
      </c>
      <c r="F6410" t="s">
        <v>10</v>
      </c>
      <c r="G6410" t="s">
        <v>5766</v>
      </c>
    </row>
    <row r="6411" spans="1:7">
      <c r="A6411" t="s">
        <v>5957</v>
      </c>
      <c r="B6411">
        <v>666192</v>
      </c>
      <c r="C6411">
        <v>10000</v>
      </c>
      <c r="D6411">
        <v>10000</v>
      </c>
      <c r="E6411" t="s">
        <v>9</v>
      </c>
      <c r="F6411" t="s">
        <v>10</v>
      </c>
      <c r="G6411" t="s">
        <v>5766</v>
      </c>
    </row>
    <row r="6412" spans="1:7">
      <c r="A6412" t="s">
        <v>5958</v>
      </c>
      <c r="B6412">
        <v>666192</v>
      </c>
      <c r="C6412">
        <v>10000</v>
      </c>
      <c r="D6412">
        <v>10000</v>
      </c>
      <c r="E6412" t="s">
        <v>9</v>
      </c>
      <c r="F6412" t="s">
        <v>10</v>
      </c>
      <c r="G6412" t="s">
        <v>5766</v>
      </c>
    </row>
    <row r="6413" spans="1:7">
      <c r="A6413" t="s">
        <v>5959</v>
      </c>
      <c r="B6413">
        <v>666192</v>
      </c>
      <c r="C6413">
        <v>10000</v>
      </c>
      <c r="D6413">
        <v>10000</v>
      </c>
      <c r="E6413" t="s">
        <v>9</v>
      </c>
      <c r="F6413" t="s">
        <v>10</v>
      </c>
      <c r="G6413" t="s">
        <v>5766</v>
      </c>
    </row>
    <row r="6414" spans="1:7">
      <c r="A6414" t="s">
        <v>5960</v>
      </c>
      <c r="B6414">
        <v>666192</v>
      </c>
      <c r="C6414">
        <v>10000</v>
      </c>
      <c r="D6414">
        <v>10000</v>
      </c>
      <c r="E6414" t="s">
        <v>9</v>
      </c>
      <c r="F6414" t="s">
        <v>10</v>
      </c>
      <c r="G6414" t="s">
        <v>5766</v>
      </c>
    </row>
    <row r="6415" spans="1:7">
      <c r="A6415" t="s">
        <v>5961</v>
      </c>
      <c r="B6415">
        <v>666192</v>
      </c>
      <c r="C6415">
        <v>10000</v>
      </c>
      <c r="D6415">
        <v>10000</v>
      </c>
      <c r="E6415" t="s">
        <v>9</v>
      </c>
      <c r="F6415" t="s">
        <v>10</v>
      </c>
      <c r="G6415" t="s">
        <v>5766</v>
      </c>
    </row>
    <row r="6416" spans="1:7">
      <c r="A6416" t="s">
        <v>5962</v>
      </c>
      <c r="B6416">
        <v>666192</v>
      </c>
      <c r="C6416">
        <v>10000</v>
      </c>
      <c r="D6416">
        <v>10000</v>
      </c>
      <c r="E6416" t="s">
        <v>9</v>
      </c>
      <c r="F6416" t="s">
        <v>10</v>
      </c>
      <c r="G6416" t="s">
        <v>5766</v>
      </c>
    </row>
    <row r="6417" spans="1:7">
      <c r="A6417" t="s">
        <v>5963</v>
      </c>
      <c r="B6417">
        <v>666192</v>
      </c>
      <c r="C6417">
        <v>10000</v>
      </c>
      <c r="D6417">
        <v>10000</v>
      </c>
      <c r="E6417" t="s">
        <v>9</v>
      </c>
      <c r="F6417" t="s">
        <v>10</v>
      </c>
      <c r="G6417" t="s">
        <v>5766</v>
      </c>
    </row>
    <row r="6418" spans="1:7">
      <c r="A6418" t="s">
        <v>5964</v>
      </c>
      <c r="B6418">
        <v>666192</v>
      </c>
      <c r="C6418">
        <v>10000</v>
      </c>
      <c r="D6418">
        <v>10000</v>
      </c>
      <c r="E6418" t="s">
        <v>9</v>
      </c>
      <c r="F6418" t="s">
        <v>10</v>
      </c>
      <c r="G6418" t="s">
        <v>5766</v>
      </c>
    </row>
    <row r="6419" spans="1:7">
      <c r="A6419" t="s">
        <v>5965</v>
      </c>
      <c r="B6419">
        <v>666192</v>
      </c>
      <c r="C6419">
        <v>10000</v>
      </c>
      <c r="D6419">
        <v>10000</v>
      </c>
      <c r="E6419" t="s">
        <v>9</v>
      </c>
      <c r="F6419" t="s">
        <v>10</v>
      </c>
      <c r="G6419" t="s">
        <v>5766</v>
      </c>
    </row>
    <row r="6420" spans="1:7">
      <c r="A6420" t="s">
        <v>5966</v>
      </c>
      <c r="B6420">
        <v>666192</v>
      </c>
      <c r="C6420">
        <v>10000</v>
      </c>
      <c r="D6420">
        <v>10000</v>
      </c>
      <c r="E6420" t="s">
        <v>9</v>
      </c>
      <c r="F6420" t="s">
        <v>10</v>
      </c>
      <c r="G6420" t="s">
        <v>5766</v>
      </c>
    </row>
    <row r="6421" spans="1:7">
      <c r="A6421" t="s">
        <v>5967</v>
      </c>
      <c r="B6421">
        <v>666192</v>
      </c>
      <c r="C6421">
        <v>10000</v>
      </c>
      <c r="D6421">
        <v>10000</v>
      </c>
      <c r="E6421" t="s">
        <v>9</v>
      </c>
      <c r="F6421" t="s">
        <v>10</v>
      </c>
      <c r="G6421" t="s">
        <v>5766</v>
      </c>
    </row>
    <row r="6422" spans="1:7">
      <c r="A6422" t="s">
        <v>5968</v>
      </c>
      <c r="B6422">
        <v>666192</v>
      </c>
      <c r="C6422">
        <v>10000</v>
      </c>
      <c r="D6422">
        <v>10000</v>
      </c>
      <c r="E6422" t="s">
        <v>9</v>
      </c>
      <c r="F6422" t="s">
        <v>10</v>
      </c>
      <c r="G6422" t="s">
        <v>5766</v>
      </c>
    </row>
    <row r="6423" spans="1:7">
      <c r="A6423" t="s">
        <v>5969</v>
      </c>
      <c r="B6423">
        <v>666192</v>
      </c>
      <c r="C6423">
        <v>10000</v>
      </c>
      <c r="D6423">
        <v>10000</v>
      </c>
      <c r="E6423" t="s">
        <v>9</v>
      </c>
      <c r="F6423" t="s">
        <v>10</v>
      </c>
      <c r="G6423" t="s">
        <v>5766</v>
      </c>
    </row>
    <row r="6424" spans="1:7">
      <c r="A6424" t="s">
        <v>5970</v>
      </c>
      <c r="B6424">
        <v>666192</v>
      </c>
      <c r="C6424">
        <v>10000</v>
      </c>
      <c r="D6424">
        <v>10000</v>
      </c>
      <c r="E6424" t="s">
        <v>9</v>
      </c>
      <c r="F6424" t="s">
        <v>10</v>
      </c>
      <c r="G6424" t="s">
        <v>5766</v>
      </c>
    </row>
    <row r="6425" spans="1:7">
      <c r="A6425" t="s">
        <v>5971</v>
      </c>
      <c r="B6425">
        <v>666192</v>
      </c>
      <c r="C6425">
        <v>10000</v>
      </c>
      <c r="D6425">
        <v>10000</v>
      </c>
      <c r="E6425" t="s">
        <v>9</v>
      </c>
      <c r="F6425" t="s">
        <v>10</v>
      </c>
      <c r="G6425" t="s">
        <v>5766</v>
      </c>
    </row>
    <row r="6426" spans="1:7">
      <c r="A6426" t="s">
        <v>5972</v>
      </c>
      <c r="B6426">
        <v>666192</v>
      </c>
      <c r="C6426">
        <v>10000</v>
      </c>
      <c r="D6426">
        <v>10000</v>
      </c>
      <c r="E6426" t="s">
        <v>9</v>
      </c>
      <c r="F6426" t="s">
        <v>10</v>
      </c>
      <c r="G6426" t="s">
        <v>5766</v>
      </c>
    </row>
    <row r="6427" spans="1:7">
      <c r="A6427" t="s">
        <v>5973</v>
      </c>
      <c r="B6427">
        <v>666192</v>
      </c>
      <c r="C6427">
        <v>10000</v>
      </c>
      <c r="D6427">
        <v>10000</v>
      </c>
      <c r="E6427" t="s">
        <v>9</v>
      </c>
      <c r="F6427" t="s">
        <v>10</v>
      </c>
      <c r="G6427" t="s">
        <v>5766</v>
      </c>
    </row>
    <row r="6428" spans="1:7">
      <c r="A6428" t="s">
        <v>5974</v>
      </c>
      <c r="B6428">
        <v>666192</v>
      </c>
      <c r="C6428">
        <v>10000</v>
      </c>
      <c r="D6428">
        <v>10000</v>
      </c>
      <c r="E6428" t="s">
        <v>9</v>
      </c>
      <c r="F6428" t="s">
        <v>10</v>
      </c>
      <c r="G6428" t="s">
        <v>5766</v>
      </c>
    </row>
    <row r="6429" spans="1:7">
      <c r="A6429" t="s">
        <v>5975</v>
      </c>
      <c r="B6429">
        <v>666192</v>
      </c>
      <c r="C6429">
        <v>10000</v>
      </c>
      <c r="D6429">
        <v>10000</v>
      </c>
      <c r="E6429" t="s">
        <v>9</v>
      </c>
      <c r="F6429" t="s">
        <v>10</v>
      </c>
      <c r="G6429" t="s">
        <v>5766</v>
      </c>
    </row>
    <row r="6430" spans="1:7">
      <c r="A6430" t="s">
        <v>5976</v>
      </c>
      <c r="B6430">
        <v>666192</v>
      </c>
      <c r="C6430">
        <v>10000</v>
      </c>
      <c r="D6430">
        <v>10000</v>
      </c>
      <c r="E6430" t="s">
        <v>9</v>
      </c>
      <c r="F6430" t="s">
        <v>10</v>
      </c>
      <c r="G6430" t="s">
        <v>5766</v>
      </c>
    </row>
    <row r="6431" spans="1:7">
      <c r="A6431" t="s">
        <v>5977</v>
      </c>
      <c r="B6431">
        <v>666192</v>
      </c>
      <c r="C6431">
        <v>10000</v>
      </c>
      <c r="D6431">
        <v>10000</v>
      </c>
      <c r="E6431" t="s">
        <v>9</v>
      </c>
      <c r="F6431" t="s">
        <v>10</v>
      </c>
      <c r="G6431" t="s">
        <v>5766</v>
      </c>
    </row>
    <row r="6432" spans="1:7">
      <c r="A6432" t="s">
        <v>5978</v>
      </c>
      <c r="B6432">
        <v>666192</v>
      </c>
      <c r="C6432">
        <v>10000</v>
      </c>
      <c r="D6432">
        <v>10000</v>
      </c>
      <c r="E6432" t="s">
        <v>9</v>
      </c>
      <c r="F6432" t="s">
        <v>10</v>
      </c>
      <c r="G6432" t="s">
        <v>5766</v>
      </c>
    </row>
    <row r="6433" spans="1:7">
      <c r="A6433" t="s">
        <v>5979</v>
      </c>
      <c r="B6433">
        <v>666192</v>
      </c>
      <c r="C6433">
        <v>10000</v>
      </c>
      <c r="D6433">
        <v>10000</v>
      </c>
      <c r="E6433" t="s">
        <v>9</v>
      </c>
      <c r="F6433" t="s">
        <v>10</v>
      </c>
      <c r="G6433" t="s">
        <v>5766</v>
      </c>
    </row>
    <row r="6434" spans="1:7">
      <c r="A6434" t="s">
        <v>5980</v>
      </c>
      <c r="B6434">
        <v>666192</v>
      </c>
      <c r="C6434">
        <v>10000</v>
      </c>
      <c r="D6434">
        <v>10000</v>
      </c>
      <c r="E6434" t="s">
        <v>9</v>
      </c>
      <c r="F6434" t="s">
        <v>10</v>
      </c>
      <c r="G6434" t="s">
        <v>5766</v>
      </c>
    </row>
    <row r="6435" spans="1:7">
      <c r="A6435" t="s">
        <v>5981</v>
      </c>
      <c r="B6435">
        <v>666192</v>
      </c>
      <c r="C6435">
        <v>10000</v>
      </c>
      <c r="D6435">
        <v>10000</v>
      </c>
      <c r="E6435" t="s">
        <v>9</v>
      </c>
      <c r="F6435" t="s">
        <v>10</v>
      </c>
      <c r="G6435" t="s">
        <v>5766</v>
      </c>
    </row>
    <row r="6436" spans="1:7">
      <c r="A6436" t="s">
        <v>5982</v>
      </c>
      <c r="B6436">
        <v>666192</v>
      </c>
      <c r="C6436">
        <v>10000</v>
      </c>
      <c r="D6436">
        <v>10000</v>
      </c>
      <c r="E6436" t="s">
        <v>9</v>
      </c>
      <c r="F6436" t="s">
        <v>10</v>
      </c>
      <c r="G6436" t="s">
        <v>5766</v>
      </c>
    </row>
    <row r="6437" spans="1:7">
      <c r="A6437" t="s">
        <v>5983</v>
      </c>
      <c r="B6437">
        <v>666192</v>
      </c>
      <c r="C6437">
        <v>10000</v>
      </c>
      <c r="D6437">
        <v>10000</v>
      </c>
      <c r="E6437" t="s">
        <v>9</v>
      </c>
      <c r="F6437" t="s">
        <v>10</v>
      </c>
      <c r="G6437" t="s">
        <v>5766</v>
      </c>
    </row>
    <row r="6438" spans="1:7">
      <c r="A6438" t="s">
        <v>5984</v>
      </c>
      <c r="B6438">
        <v>666192</v>
      </c>
      <c r="C6438">
        <v>10000</v>
      </c>
      <c r="D6438">
        <v>10000</v>
      </c>
      <c r="E6438" t="s">
        <v>9</v>
      </c>
      <c r="F6438" t="s">
        <v>10</v>
      </c>
      <c r="G6438" t="s">
        <v>5766</v>
      </c>
    </row>
    <row r="6439" spans="1:7">
      <c r="A6439" t="s">
        <v>5985</v>
      </c>
      <c r="B6439">
        <v>666192</v>
      </c>
      <c r="C6439">
        <v>10000</v>
      </c>
      <c r="D6439">
        <v>10000</v>
      </c>
      <c r="E6439" t="s">
        <v>9</v>
      </c>
      <c r="F6439" t="s">
        <v>10</v>
      </c>
      <c r="G6439" t="s">
        <v>5766</v>
      </c>
    </row>
    <row r="6440" spans="1:7">
      <c r="A6440" t="s">
        <v>5986</v>
      </c>
      <c r="B6440">
        <v>666192</v>
      </c>
      <c r="C6440">
        <v>10000</v>
      </c>
      <c r="D6440">
        <v>10000</v>
      </c>
      <c r="E6440" t="s">
        <v>9</v>
      </c>
      <c r="F6440" t="s">
        <v>10</v>
      </c>
      <c r="G6440" t="s">
        <v>5766</v>
      </c>
    </row>
    <row r="6441" spans="1:7">
      <c r="A6441" t="s">
        <v>5987</v>
      </c>
      <c r="B6441">
        <v>666192</v>
      </c>
      <c r="C6441">
        <v>10000</v>
      </c>
      <c r="D6441">
        <v>10000</v>
      </c>
      <c r="E6441" t="s">
        <v>9</v>
      </c>
      <c r="F6441" t="s">
        <v>10</v>
      </c>
      <c r="G6441" t="s">
        <v>5766</v>
      </c>
    </row>
    <row r="6442" spans="1:7">
      <c r="A6442" t="s">
        <v>5988</v>
      </c>
      <c r="B6442">
        <v>666192</v>
      </c>
      <c r="C6442">
        <v>10000</v>
      </c>
      <c r="D6442">
        <v>10000</v>
      </c>
      <c r="E6442" t="s">
        <v>9</v>
      </c>
      <c r="F6442" t="s">
        <v>10</v>
      </c>
      <c r="G6442" t="s">
        <v>5766</v>
      </c>
    </row>
    <row r="6443" spans="1:7">
      <c r="A6443" t="s">
        <v>5989</v>
      </c>
      <c r="B6443">
        <v>666192</v>
      </c>
      <c r="C6443">
        <v>10000</v>
      </c>
      <c r="D6443">
        <v>10000</v>
      </c>
      <c r="E6443" t="s">
        <v>9</v>
      </c>
      <c r="F6443" t="s">
        <v>10</v>
      </c>
      <c r="G6443" t="s">
        <v>5766</v>
      </c>
    </row>
    <row r="6444" spans="1:7">
      <c r="A6444" t="s">
        <v>5990</v>
      </c>
      <c r="B6444">
        <v>666192</v>
      </c>
      <c r="C6444">
        <v>10000</v>
      </c>
      <c r="D6444">
        <v>10000</v>
      </c>
      <c r="E6444" t="s">
        <v>9</v>
      </c>
      <c r="F6444" t="s">
        <v>10</v>
      </c>
      <c r="G6444" t="s">
        <v>5766</v>
      </c>
    </row>
    <row r="6445" spans="1:7">
      <c r="A6445" t="s">
        <v>5991</v>
      </c>
      <c r="B6445">
        <v>666192</v>
      </c>
      <c r="C6445">
        <v>10000</v>
      </c>
      <c r="D6445">
        <v>10000</v>
      </c>
      <c r="E6445" t="s">
        <v>9</v>
      </c>
      <c r="F6445" t="s">
        <v>10</v>
      </c>
      <c r="G6445" t="s">
        <v>5766</v>
      </c>
    </row>
    <row r="6446" spans="1:7">
      <c r="A6446" t="s">
        <v>5992</v>
      </c>
      <c r="B6446">
        <v>666192</v>
      </c>
      <c r="C6446">
        <v>10000</v>
      </c>
      <c r="D6446">
        <v>10000</v>
      </c>
      <c r="E6446" t="s">
        <v>9</v>
      </c>
      <c r="F6446" t="s">
        <v>10</v>
      </c>
      <c r="G6446" t="s">
        <v>5766</v>
      </c>
    </row>
    <row r="6447" spans="1:7">
      <c r="A6447" t="s">
        <v>5993</v>
      </c>
      <c r="B6447">
        <v>666192</v>
      </c>
      <c r="C6447">
        <v>10000</v>
      </c>
      <c r="D6447">
        <v>10000</v>
      </c>
      <c r="E6447" t="s">
        <v>9</v>
      </c>
      <c r="F6447" t="s">
        <v>10</v>
      </c>
      <c r="G6447" t="s">
        <v>5766</v>
      </c>
    </row>
    <row r="6448" spans="1:7">
      <c r="A6448" t="s">
        <v>5994</v>
      </c>
      <c r="B6448">
        <v>666192</v>
      </c>
      <c r="C6448">
        <v>10000</v>
      </c>
      <c r="D6448">
        <v>10000</v>
      </c>
      <c r="E6448" t="s">
        <v>9</v>
      </c>
      <c r="F6448" t="s">
        <v>10</v>
      </c>
      <c r="G6448" t="s">
        <v>5766</v>
      </c>
    </row>
    <row r="6449" spans="1:7">
      <c r="A6449" t="s">
        <v>5995</v>
      </c>
      <c r="B6449">
        <v>666192</v>
      </c>
      <c r="C6449">
        <v>10000</v>
      </c>
      <c r="D6449">
        <v>10000</v>
      </c>
      <c r="E6449" t="s">
        <v>9</v>
      </c>
      <c r="F6449" t="s">
        <v>10</v>
      </c>
      <c r="G6449" t="s">
        <v>5766</v>
      </c>
    </row>
    <row r="6450" spans="1:7">
      <c r="A6450" t="s">
        <v>5996</v>
      </c>
      <c r="B6450">
        <v>666192</v>
      </c>
      <c r="C6450">
        <v>10000</v>
      </c>
      <c r="D6450">
        <v>10000</v>
      </c>
      <c r="E6450" t="s">
        <v>9</v>
      </c>
      <c r="F6450" t="s">
        <v>10</v>
      </c>
      <c r="G6450" t="s">
        <v>5766</v>
      </c>
    </row>
    <row r="6451" spans="1:7">
      <c r="A6451" t="s">
        <v>5997</v>
      </c>
      <c r="B6451">
        <v>666192</v>
      </c>
      <c r="C6451">
        <v>10000</v>
      </c>
      <c r="D6451">
        <v>10000</v>
      </c>
      <c r="E6451" t="s">
        <v>9</v>
      </c>
      <c r="F6451" t="s">
        <v>10</v>
      </c>
      <c r="G6451" t="s">
        <v>5766</v>
      </c>
    </row>
    <row r="6452" spans="1:7">
      <c r="A6452" t="s">
        <v>5998</v>
      </c>
      <c r="B6452">
        <v>666192</v>
      </c>
      <c r="C6452">
        <v>10000</v>
      </c>
      <c r="D6452">
        <v>10000</v>
      </c>
      <c r="E6452" t="s">
        <v>9</v>
      </c>
      <c r="F6452" t="s">
        <v>10</v>
      </c>
      <c r="G6452" t="s">
        <v>5766</v>
      </c>
    </row>
    <row r="6453" spans="1:7">
      <c r="A6453" t="s">
        <v>5999</v>
      </c>
      <c r="B6453">
        <v>666192</v>
      </c>
      <c r="C6453">
        <v>10000</v>
      </c>
      <c r="D6453">
        <v>10000</v>
      </c>
      <c r="E6453" t="s">
        <v>9</v>
      </c>
      <c r="F6453" t="s">
        <v>10</v>
      </c>
      <c r="G6453" t="s">
        <v>5766</v>
      </c>
    </row>
    <row r="6454" spans="1:7">
      <c r="A6454" t="s">
        <v>6000</v>
      </c>
      <c r="B6454">
        <v>666192</v>
      </c>
      <c r="C6454">
        <v>10000</v>
      </c>
      <c r="D6454">
        <v>10000</v>
      </c>
      <c r="E6454" t="s">
        <v>9</v>
      </c>
      <c r="F6454" t="s">
        <v>10</v>
      </c>
      <c r="G6454" t="s">
        <v>5766</v>
      </c>
    </row>
    <row r="6455" spans="1:7">
      <c r="A6455" t="s">
        <v>6001</v>
      </c>
      <c r="B6455">
        <v>666192</v>
      </c>
      <c r="C6455">
        <v>10000</v>
      </c>
      <c r="D6455">
        <v>10000</v>
      </c>
      <c r="E6455" t="s">
        <v>9</v>
      </c>
      <c r="F6455" t="s">
        <v>10</v>
      </c>
      <c r="G6455" t="s">
        <v>5766</v>
      </c>
    </row>
    <row r="6456" spans="1:7">
      <c r="A6456" t="s">
        <v>6002</v>
      </c>
      <c r="B6456">
        <v>666192</v>
      </c>
      <c r="C6456">
        <v>10000</v>
      </c>
      <c r="D6456">
        <v>10000</v>
      </c>
      <c r="E6456" t="s">
        <v>9</v>
      </c>
      <c r="F6456" t="s">
        <v>10</v>
      </c>
      <c r="G6456" t="s">
        <v>5766</v>
      </c>
    </row>
    <row r="6457" spans="1:7">
      <c r="A6457" t="s">
        <v>6003</v>
      </c>
      <c r="B6457">
        <v>666192</v>
      </c>
      <c r="C6457">
        <v>10000</v>
      </c>
      <c r="D6457">
        <v>10000</v>
      </c>
      <c r="E6457" t="s">
        <v>9</v>
      </c>
      <c r="F6457" t="s">
        <v>10</v>
      </c>
      <c r="G6457" t="s">
        <v>5766</v>
      </c>
    </row>
    <row r="6458" spans="1:7">
      <c r="A6458" t="s">
        <v>6004</v>
      </c>
      <c r="B6458">
        <v>666192</v>
      </c>
      <c r="C6458">
        <v>10000</v>
      </c>
      <c r="D6458">
        <v>10000</v>
      </c>
      <c r="E6458" t="s">
        <v>9</v>
      </c>
      <c r="F6458" t="s">
        <v>10</v>
      </c>
      <c r="G6458" t="s">
        <v>5766</v>
      </c>
    </row>
    <row r="6459" spans="1:7">
      <c r="A6459" t="s">
        <v>6005</v>
      </c>
      <c r="B6459">
        <v>666192</v>
      </c>
      <c r="C6459">
        <v>10000</v>
      </c>
      <c r="D6459">
        <v>10000</v>
      </c>
      <c r="E6459" t="s">
        <v>9</v>
      </c>
      <c r="F6459" t="s">
        <v>10</v>
      </c>
      <c r="G6459" t="s">
        <v>5766</v>
      </c>
    </row>
    <row r="6460" spans="1:7">
      <c r="A6460" t="s">
        <v>6006</v>
      </c>
      <c r="B6460">
        <v>666192</v>
      </c>
      <c r="C6460">
        <v>10000</v>
      </c>
      <c r="D6460">
        <v>10000</v>
      </c>
      <c r="E6460" t="s">
        <v>9</v>
      </c>
      <c r="F6460" t="s">
        <v>10</v>
      </c>
      <c r="G6460" t="s">
        <v>5766</v>
      </c>
    </row>
    <row r="6461" spans="1:7">
      <c r="A6461" t="s">
        <v>6007</v>
      </c>
      <c r="B6461">
        <v>666192</v>
      </c>
      <c r="C6461">
        <v>10000</v>
      </c>
      <c r="D6461">
        <v>10000</v>
      </c>
      <c r="E6461" t="s">
        <v>9</v>
      </c>
      <c r="F6461" t="s">
        <v>10</v>
      </c>
      <c r="G6461" t="s">
        <v>5766</v>
      </c>
    </row>
    <row r="6462" spans="1:7">
      <c r="A6462" t="s">
        <v>6008</v>
      </c>
      <c r="B6462">
        <v>666192</v>
      </c>
      <c r="C6462">
        <v>10000</v>
      </c>
      <c r="D6462">
        <v>10000</v>
      </c>
      <c r="E6462" t="s">
        <v>9</v>
      </c>
      <c r="F6462" t="s">
        <v>10</v>
      </c>
      <c r="G6462" t="s">
        <v>5766</v>
      </c>
    </row>
    <row r="6463" spans="1:7">
      <c r="A6463" t="s">
        <v>6009</v>
      </c>
      <c r="B6463">
        <v>666192</v>
      </c>
      <c r="C6463">
        <v>10000</v>
      </c>
      <c r="D6463">
        <v>10000</v>
      </c>
      <c r="E6463" t="s">
        <v>9</v>
      </c>
      <c r="F6463" t="s">
        <v>10</v>
      </c>
      <c r="G6463" t="s">
        <v>5766</v>
      </c>
    </row>
    <row r="6464" spans="1:7">
      <c r="A6464" t="s">
        <v>6010</v>
      </c>
      <c r="B6464">
        <v>666192</v>
      </c>
      <c r="C6464">
        <v>10000</v>
      </c>
      <c r="D6464">
        <v>10000</v>
      </c>
      <c r="E6464" t="s">
        <v>9</v>
      </c>
      <c r="F6464" t="s">
        <v>10</v>
      </c>
      <c r="G6464" t="s">
        <v>5766</v>
      </c>
    </row>
    <row r="6465" spans="1:7">
      <c r="A6465" t="s">
        <v>6011</v>
      </c>
      <c r="B6465">
        <v>666192</v>
      </c>
      <c r="C6465">
        <v>10000</v>
      </c>
      <c r="D6465">
        <v>10000</v>
      </c>
      <c r="E6465" t="s">
        <v>9</v>
      </c>
      <c r="F6465" t="s">
        <v>10</v>
      </c>
      <c r="G6465" t="s">
        <v>5766</v>
      </c>
    </row>
    <row r="6466" spans="1:7">
      <c r="A6466" t="s">
        <v>6012</v>
      </c>
      <c r="B6466">
        <v>666192</v>
      </c>
      <c r="C6466">
        <v>10000</v>
      </c>
      <c r="D6466">
        <v>10000</v>
      </c>
      <c r="E6466" t="s">
        <v>9</v>
      </c>
      <c r="F6466" t="s">
        <v>10</v>
      </c>
      <c r="G6466" t="s">
        <v>5766</v>
      </c>
    </row>
    <row r="6467" spans="1:7">
      <c r="A6467" t="s">
        <v>6013</v>
      </c>
      <c r="B6467">
        <v>666192</v>
      </c>
      <c r="C6467">
        <v>10000</v>
      </c>
      <c r="D6467">
        <v>10000</v>
      </c>
      <c r="E6467" t="s">
        <v>9</v>
      </c>
      <c r="F6467" t="s">
        <v>10</v>
      </c>
      <c r="G6467" t="s">
        <v>5766</v>
      </c>
    </row>
    <row r="6468" spans="1:7">
      <c r="A6468" t="s">
        <v>6014</v>
      </c>
      <c r="B6468">
        <v>666192</v>
      </c>
      <c r="C6468">
        <v>10000</v>
      </c>
      <c r="D6468">
        <v>10000</v>
      </c>
      <c r="E6468" t="s">
        <v>9</v>
      </c>
      <c r="F6468" t="s">
        <v>10</v>
      </c>
      <c r="G6468" t="s">
        <v>5766</v>
      </c>
    </row>
    <row r="6469" spans="1:7">
      <c r="A6469" t="s">
        <v>6015</v>
      </c>
      <c r="B6469">
        <v>666192</v>
      </c>
      <c r="C6469">
        <v>10000</v>
      </c>
      <c r="D6469">
        <v>10000</v>
      </c>
      <c r="E6469" t="s">
        <v>9</v>
      </c>
      <c r="F6469" t="s">
        <v>10</v>
      </c>
      <c r="G6469" t="s">
        <v>5766</v>
      </c>
    </row>
    <row r="6470" spans="1:7">
      <c r="A6470" t="s">
        <v>6016</v>
      </c>
      <c r="B6470">
        <v>666192</v>
      </c>
      <c r="C6470">
        <v>10000</v>
      </c>
      <c r="D6470">
        <v>10000</v>
      </c>
      <c r="E6470" t="s">
        <v>9</v>
      </c>
      <c r="F6470" t="s">
        <v>10</v>
      </c>
      <c r="G6470" t="s">
        <v>5766</v>
      </c>
    </row>
    <row r="6471" spans="1:7">
      <c r="A6471" t="s">
        <v>6017</v>
      </c>
      <c r="B6471">
        <v>666192</v>
      </c>
      <c r="C6471">
        <v>10000</v>
      </c>
      <c r="D6471">
        <v>10000</v>
      </c>
      <c r="E6471" t="s">
        <v>9</v>
      </c>
      <c r="F6471" t="s">
        <v>10</v>
      </c>
      <c r="G6471" t="s">
        <v>5766</v>
      </c>
    </row>
    <row r="6472" spans="1:7">
      <c r="A6472" t="s">
        <v>6018</v>
      </c>
      <c r="B6472">
        <v>666192</v>
      </c>
      <c r="C6472">
        <v>10000</v>
      </c>
      <c r="D6472">
        <v>10000</v>
      </c>
      <c r="E6472" t="s">
        <v>9</v>
      </c>
      <c r="F6472" t="s">
        <v>10</v>
      </c>
      <c r="G6472" t="s">
        <v>5766</v>
      </c>
    </row>
    <row r="6473" spans="1:7">
      <c r="A6473" t="s">
        <v>6019</v>
      </c>
      <c r="B6473">
        <v>666192</v>
      </c>
      <c r="C6473">
        <v>10000</v>
      </c>
      <c r="D6473">
        <v>10000</v>
      </c>
      <c r="E6473" t="s">
        <v>9</v>
      </c>
      <c r="F6473" t="s">
        <v>10</v>
      </c>
      <c r="G6473" t="s">
        <v>5766</v>
      </c>
    </row>
    <row r="6474" spans="1:7">
      <c r="A6474" t="s">
        <v>6020</v>
      </c>
      <c r="B6474">
        <v>666192</v>
      </c>
      <c r="C6474">
        <v>10000</v>
      </c>
      <c r="D6474">
        <v>10000</v>
      </c>
      <c r="E6474" t="s">
        <v>9</v>
      </c>
      <c r="F6474" t="s">
        <v>10</v>
      </c>
      <c r="G6474" t="s">
        <v>5766</v>
      </c>
    </row>
    <row r="6475" spans="1:7">
      <c r="A6475" t="s">
        <v>6021</v>
      </c>
      <c r="B6475">
        <v>666192</v>
      </c>
      <c r="C6475">
        <v>10000</v>
      </c>
      <c r="D6475">
        <v>10000</v>
      </c>
      <c r="E6475" t="s">
        <v>9</v>
      </c>
      <c r="F6475" t="s">
        <v>10</v>
      </c>
      <c r="G6475" t="s">
        <v>5766</v>
      </c>
    </row>
    <row r="6476" spans="1:7">
      <c r="A6476" t="s">
        <v>6022</v>
      </c>
      <c r="B6476">
        <v>666192</v>
      </c>
      <c r="C6476">
        <v>10000</v>
      </c>
      <c r="D6476">
        <v>10000</v>
      </c>
      <c r="E6476" t="s">
        <v>9</v>
      </c>
      <c r="F6476" t="s">
        <v>10</v>
      </c>
      <c r="G6476" t="s">
        <v>5766</v>
      </c>
    </row>
    <row r="6477" spans="1:7">
      <c r="A6477" t="s">
        <v>6023</v>
      </c>
      <c r="B6477">
        <v>666192</v>
      </c>
      <c r="C6477">
        <v>10000</v>
      </c>
      <c r="D6477">
        <v>10000</v>
      </c>
      <c r="E6477" t="s">
        <v>9</v>
      </c>
      <c r="F6477" t="s">
        <v>10</v>
      </c>
      <c r="G6477" t="s">
        <v>5766</v>
      </c>
    </row>
    <row r="6478" spans="1:7">
      <c r="A6478" t="s">
        <v>6024</v>
      </c>
      <c r="B6478">
        <v>666192</v>
      </c>
      <c r="C6478">
        <v>10000</v>
      </c>
      <c r="D6478">
        <v>10000</v>
      </c>
      <c r="E6478" t="s">
        <v>9</v>
      </c>
      <c r="F6478" t="s">
        <v>10</v>
      </c>
      <c r="G6478" t="s">
        <v>5766</v>
      </c>
    </row>
    <row r="6479" spans="1:7">
      <c r="A6479" t="s">
        <v>6025</v>
      </c>
      <c r="B6479">
        <v>666192</v>
      </c>
      <c r="C6479">
        <v>10000</v>
      </c>
      <c r="D6479">
        <v>10000</v>
      </c>
      <c r="E6479" t="s">
        <v>9</v>
      </c>
      <c r="F6479" t="s">
        <v>10</v>
      </c>
      <c r="G6479" t="s">
        <v>5766</v>
      </c>
    </row>
    <row r="6480" spans="1:7">
      <c r="A6480" t="s">
        <v>6026</v>
      </c>
      <c r="B6480">
        <v>666192</v>
      </c>
      <c r="C6480">
        <v>10000</v>
      </c>
      <c r="D6480">
        <v>10000</v>
      </c>
      <c r="E6480" t="s">
        <v>9</v>
      </c>
      <c r="F6480" t="s">
        <v>10</v>
      </c>
      <c r="G6480" t="s">
        <v>5766</v>
      </c>
    </row>
    <row r="6481" spans="1:7">
      <c r="A6481" t="s">
        <v>6027</v>
      </c>
      <c r="B6481">
        <v>666192</v>
      </c>
      <c r="C6481">
        <v>10000</v>
      </c>
      <c r="D6481">
        <v>10000</v>
      </c>
      <c r="E6481" t="s">
        <v>9</v>
      </c>
      <c r="F6481" t="s">
        <v>10</v>
      </c>
      <c r="G6481" t="s">
        <v>5766</v>
      </c>
    </row>
    <row r="6482" spans="1:7">
      <c r="A6482" t="s">
        <v>6028</v>
      </c>
      <c r="B6482">
        <v>666192</v>
      </c>
      <c r="C6482">
        <v>10000</v>
      </c>
      <c r="D6482">
        <v>10000</v>
      </c>
      <c r="E6482" t="s">
        <v>9</v>
      </c>
      <c r="F6482" t="s">
        <v>10</v>
      </c>
      <c r="G6482" t="s">
        <v>5766</v>
      </c>
    </row>
    <row r="6483" spans="1:7">
      <c r="A6483" t="s">
        <v>6029</v>
      </c>
      <c r="B6483">
        <v>666192</v>
      </c>
      <c r="C6483">
        <v>10000</v>
      </c>
      <c r="D6483">
        <v>10000</v>
      </c>
      <c r="E6483" t="s">
        <v>9</v>
      </c>
      <c r="F6483" t="s">
        <v>10</v>
      </c>
      <c r="G6483" t="s">
        <v>5766</v>
      </c>
    </row>
    <row r="6484" spans="1:7">
      <c r="A6484" t="s">
        <v>6030</v>
      </c>
      <c r="B6484">
        <v>666192</v>
      </c>
      <c r="C6484">
        <v>10000</v>
      </c>
      <c r="D6484">
        <v>10000</v>
      </c>
      <c r="E6484" t="s">
        <v>9</v>
      </c>
      <c r="F6484" t="s">
        <v>10</v>
      </c>
      <c r="G6484" t="s">
        <v>5766</v>
      </c>
    </row>
    <row r="6485" spans="1:7">
      <c r="A6485" t="s">
        <v>6031</v>
      </c>
      <c r="B6485">
        <v>666192</v>
      </c>
      <c r="C6485">
        <v>10000</v>
      </c>
      <c r="D6485">
        <v>10000</v>
      </c>
      <c r="E6485" t="s">
        <v>9</v>
      </c>
      <c r="F6485" t="s">
        <v>10</v>
      </c>
      <c r="G6485" t="s">
        <v>5766</v>
      </c>
    </row>
    <row r="6486" spans="1:7">
      <c r="A6486" t="s">
        <v>6032</v>
      </c>
      <c r="B6486">
        <v>666192</v>
      </c>
      <c r="C6486">
        <v>10000</v>
      </c>
      <c r="D6486">
        <v>10000</v>
      </c>
      <c r="E6486" t="s">
        <v>9</v>
      </c>
      <c r="F6486" t="s">
        <v>10</v>
      </c>
      <c r="G6486" t="s">
        <v>5766</v>
      </c>
    </row>
    <row r="6487" spans="1:7">
      <c r="A6487" t="s">
        <v>6033</v>
      </c>
      <c r="B6487">
        <v>666192</v>
      </c>
      <c r="C6487">
        <v>10000</v>
      </c>
      <c r="D6487">
        <v>10000</v>
      </c>
      <c r="E6487" t="s">
        <v>9</v>
      </c>
      <c r="F6487" t="s">
        <v>10</v>
      </c>
      <c r="G6487" t="s">
        <v>5766</v>
      </c>
    </row>
    <row r="6488" spans="1:7">
      <c r="A6488" t="s">
        <v>6034</v>
      </c>
      <c r="B6488">
        <v>666192</v>
      </c>
      <c r="C6488">
        <v>10000</v>
      </c>
      <c r="D6488">
        <v>10000</v>
      </c>
      <c r="E6488" t="s">
        <v>9</v>
      </c>
      <c r="F6488" t="s">
        <v>10</v>
      </c>
      <c r="G6488" t="s">
        <v>5766</v>
      </c>
    </row>
    <row r="6489" spans="1:7">
      <c r="A6489" t="s">
        <v>6035</v>
      </c>
      <c r="B6489">
        <v>666192</v>
      </c>
      <c r="C6489">
        <v>10000</v>
      </c>
      <c r="D6489">
        <v>10000</v>
      </c>
      <c r="E6489" t="s">
        <v>9</v>
      </c>
      <c r="F6489" t="s">
        <v>10</v>
      </c>
      <c r="G6489" t="s">
        <v>5766</v>
      </c>
    </row>
    <row r="6490" spans="1:7">
      <c r="A6490" t="s">
        <v>6036</v>
      </c>
      <c r="B6490">
        <v>666192</v>
      </c>
      <c r="C6490">
        <v>10000</v>
      </c>
      <c r="D6490">
        <v>10000</v>
      </c>
      <c r="E6490" t="s">
        <v>9</v>
      </c>
      <c r="F6490" t="s">
        <v>10</v>
      </c>
      <c r="G6490" t="s">
        <v>5766</v>
      </c>
    </row>
    <row r="6491" spans="1:7">
      <c r="A6491" t="s">
        <v>6037</v>
      </c>
      <c r="B6491">
        <v>666192</v>
      </c>
      <c r="C6491">
        <v>10000</v>
      </c>
      <c r="D6491">
        <v>10000</v>
      </c>
      <c r="E6491" t="s">
        <v>9</v>
      </c>
      <c r="F6491" t="s">
        <v>10</v>
      </c>
      <c r="G6491" t="s">
        <v>5766</v>
      </c>
    </row>
    <row r="6492" spans="1:7">
      <c r="A6492" t="s">
        <v>6038</v>
      </c>
      <c r="B6492">
        <v>666192</v>
      </c>
      <c r="C6492">
        <v>10000</v>
      </c>
      <c r="D6492">
        <v>10000</v>
      </c>
      <c r="E6492" t="s">
        <v>9</v>
      </c>
      <c r="F6492" t="s">
        <v>10</v>
      </c>
      <c r="G6492" t="s">
        <v>5766</v>
      </c>
    </row>
    <row r="6493" spans="1:7">
      <c r="A6493" t="s">
        <v>6039</v>
      </c>
      <c r="B6493">
        <v>666192</v>
      </c>
      <c r="C6493">
        <v>10000</v>
      </c>
      <c r="D6493">
        <v>10000</v>
      </c>
      <c r="E6493" t="s">
        <v>9</v>
      </c>
      <c r="F6493" t="s">
        <v>10</v>
      </c>
      <c r="G6493" t="s">
        <v>5766</v>
      </c>
    </row>
    <row r="6494" spans="1:7">
      <c r="A6494" t="s">
        <v>6040</v>
      </c>
      <c r="B6494">
        <v>666192</v>
      </c>
      <c r="C6494">
        <v>10000</v>
      </c>
      <c r="D6494">
        <v>10000</v>
      </c>
      <c r="E6494" t="s">
        <v>9</v>
      </c>
      <c r="F6494" t="s">
        <v>10</v>
      </c>
      <c r="G6494" t="s">
        <v>5766</v>
      </c>
    </row>
    <row r="6495" spans="1:7">
      <c r="A6495" t="s">
        <v>6041</v>
      </c>
      <c r="B6495">
        <v>666192</v>
      </c>
      <c r="C6495">
        <v>10000</v>
      </c>
      <c r="D6495">
        <v>10000</v>
      </c>
      <c r="E6495" t="s">
        <v>9</v>
      </c>
      <c r="F6495" t="s">
        <v>10</v>
      </c>
      <c r="G6495" t="s">
        <v>5766</v>
      </c>
    </row>
    <row r="6496" spans="1:7">
      <c r="A6496" t="s">
        <v>6042</v>
      </c>
      <c r="B6496">
        <v>666192</v>
      </c>
      <c r="C6496">
        <v>10000</v>
      </c>
      <c r="D6496">
        <v>10000</v>
      </c>
      <c r="E6496" t="s">
        <v>9</v>
      </c>
      <c r="F6496" t="s">
        <v>10</v>
      </c>
      <c r="G6496" t="s">
        <v>5766</v>
      </c>
    </row>
    <row r="6497" spans="1:7">
      <c r="A6497" t="s">
        <v>6043</v>
      </c>
      <c r="B6497">
        <v>666192</v>
      </c>
      <c r="C6497">
        <v>10000</v>
      </c>
      <c r="D6497">
        <v>10000</v>
      </c>
      <c r="E6497" t="s">
        <v>9</v>
      </c>
      <c r="F6497" t="s">
        <v>10</v>
      </c>
      <c r="G6497" t="s">
        <v>5766</v>
      </c>
    </row>
    <row r="6498" spans="1:7">
      <c r="A6498" t="s">
        <v>6044</v>
      </c>
      <c r="B6498">
        <v>666192</v>
      </c>
      <c r="C6498">
        <v>10000</v>
      </c>
      <c r="D6498">
        <v>10000</v>
      </c>
      <c r="E6498" t="s">
        <v>9</v>
      </c>
      <c r="F6498" t="s">
        <v>10</v>
      </c>
      <c r="G6498" t="s">
        <v>5766</v>
      </c>
    </row>
    <row r="6499" spans="1:7">
      <c r="A6499" t="s">
        <v>6045</v>
      </c>
      <c r="B6499">
        <v>666192</v>
      </c>
      <c r="C6499">
        <v>10000</v>
      </c>
      <c r="D6499">
        <v>10000</v>
      </c>
      <c r="E6499" t="s">
        <v>9</v>
      </c>
      <c r="F6499" t="s">
        <v>10</v>
      </c>
      <c r="G6499" t="s">
        <v>5766</v>
      </c>
    </row>
    <row r="6500" spans="1:7">
      <c r="A6500" t="s">
        <v>6046</v>
      </c>
      <c r="B6500">
        <v>666192</v>
      </c>
      <c r="C6500">
        <v>10000</v>
      </c>
      <c r="D6500">
        <v>10000</v>
      </c>
      <c r="E6500" t="s">
        <v>9</v>
      </c>
      <c r="F6500" t="s">
        <v>10</v>
      </c>
      <c r="G6500" t="s">
        <v>5766</v>
      </c>
    </row>
    <row r="6501" spans="1:7">
      <c r="A6501" t="s">
        <v>6047</v>
      </c>
      <c r="B6501">
        <v>666192</v>
      </c>
      <c r="C6501">
        <v>10000</v>
      </c>
      <c r="D6501">
        <v>10000</v>
      </c>
      <c r="E6501" t="s">
        <v>9</v>
      </c>
      <c r="F6501" t="s">
        <v>10</v>
      </c>
      <c r="G6501" t="s">
        <v>5766</v>
      </c>
    </row>
    <row r="6502" spans="1:7">
      <c r="A6502" t="s">
        <v>6048</v>
      </c>
      <c r="B6502">
        <v>666192</v>
      </c>
      <c r="C6502">
        <v>10000</v>
      </c>
      <c r="D6502">
        <v>10000</v>
      </c>
      <c r="E6502" t="s">
        <v>9</v>
      </c>
      <c r="F6502" t="s">
        <v>10</v>
      </c>
      <c r="G6502" t="s">
        <v>5766</v>
      </c>
    </row>
    <row r="6503" spans="1:7">
      <c r="A6503" t="s">
        <v>6049</v>
      </c>
      <c r="B6503">
        <v>666192</v>
      </c>
      <c r="C6503">
        <v>10000</v>
      </c>
      <c r="D6503">
        <v>10000</v>
      </c>
      <c r="E6503" t="s">
        <v>9</v>
      </c>
      <c r="F6503" t="s">
        <v>10</v>
      </c>
      <c r="G6503" t="s">
        <v>5766</v>
      </c>
    </row>
    <row r="6504" spans="1:7">
      <c r="A6504" t="s">
        <v>6050</v>
      </c>
      <c r="B6504">
        <v>666192</v>
      </c>
      <c r="C6504">
        <v>10000</v>
      </c>
      <c r="D6504">
        <v>10000</v>
      </c>
      <c r="E6504" t="s">
        <v>9</v>
      </c>
      <c r="F6504" t="s">
        <v>10</v>
      </c>
      <c r="G6504" t="s">
        <v>5766</v>
      </c>
    </row>
    <row r="6505" spans="1:7">
      <c r="A6505" t="s">
        <v>6052</v>
      </c>
      <c r="B6505">
        <v>666735</v>
      </c>
      <c r="C6505">
        <v>2000</v>
      </c>
      <c r="D6505">
        <v>1469</v>
      </c>
      <c r="E6505" t="s">
        <v>9</v>
      </c>
      <c r="F6505" t="s">
        <v>10</v>
      </c>
      <c r="G6505" t="s">
        <v>4588</v>
      </c>
    </row>
    <row r="6506" spans="1:7">
      <c r="A6506" t="s">
        <v>6054</v>
      </c>
      <c r="B6506">
        <v>666735</v>
      </c>
      <c r="C6506">
        <v>2000</v>
      </c>
      <c r="D6506">
        <v>2000</v>
      </c>
      <c r="E6506" t="s">
        <v>9</v>
      </c>
      <c r="F6506" t="s">
        <v>10</v>
      </c>
      <c r="G6506" t="s">
        <v>4588</v>
      </c>
    </row>
    <row r="6507" spans="1:7">
      <c r="A6507" t="s">
        <v>6055</v>
      </c>
      <c r="B6507">
        <v>666744</v>
      </c>
      <c r="C6507">
        <v>2000</v>
      </c>
      <c r="D6507">
        <v>381</v>
      </c>
      <c r="E6507" t="s">
        <v>9</v>
      </c>
      <c r="F6507" t="s">
        <v>10</v>
      </c>
      <c r="G6507" t="s">
        <v>4566</v>
      </c>
    </row>
    <row r="6508" spans="1:7">
      <c r="A6508" t="s">
        <v>6057</v>
      </c>
      <c r="B6508">
        <v>666744</v>
      </c>
      <c r="C6508">
        <v>2000</v>
      </c>
      <c r="D6508">
        <v>1788</v>
      </c>
      <c r="E6508" t="s">
        <v>9</v>
      </c>
      <c r="F6508" t="s">
        <v>10</v>
      </c>
      <c r="G6508" t="s">
        <v>4566</v>
      </c>
    </row>
    <row r="6509" spans="1:7">
      <c r="A6509" t="s">
        <v>6058</v>
      </c>
      <c r="B6509">
        <v>666744</v>
      </c>
      <c r="C6509">
        <v>2000</v>
      </c>
      <c r="D6509">
        <v>4</v>
      </c>
      <c r="E6509" t="s">
        <v>113</v>
      </c>
      <c r="F6509" t="s">
        <v>428</v>
      </c>
      <c r="G6509" t="s">
        <v>4566</v>
      </c>
    </row>
    <row r="6510" spans="1:7">
      <c r="A6510" t="s">
        <v>6059</v>
      </c>
      <c r="B6510">
        <v>666744</v>
      </c>
      <c r="C6510">
        <v>2000</v>
      </c>
      <c r="D6510">
        <v>1737</v>
      </c>
      <c r="E6510" t="s">
        <v>113</v>
      </c>
      <c r="F6510" t="s">
        <v>202</v>
      </c>
      <c r="G6510" t="s">
        <v>4566</v>
      </c>
    </row>
    <row r="6511" spans="1:7">
      <c r="A6511" t="s">
        <v>6060</v>
      </c>
      <c r="B6511">
        <v>666744</v>
      </c>
      <c r="C6511">
        <v>2000</v>
      </c>
      <c r="D6511">
        <v>1</v>
      </c>
      <c r="E6511" t="s">
        <v>113</v>
      </c>
      <c r="F6511" t="s">
        <v>489</v>
      </c>
      <c r="G6511" t="s">
        <v>4566</v>
      </c>
    </row>
    <row r="6512" spans="1:7">
      <c r="A6512" t="s">
        <v>36150</v>
      </c>
      <c r="B6512">
        <v>666744</v>
      </c>
      <c r="C6512">
        <v>2000</v>
      </c>
      <c r="D6512">
        <v>3</v>
      </c>
      <c r="E6512" t="s">
        <v>113</v>
      </c>
      <c r="F6512" t="s">
        <v>489</v>
      </c>
      <c r="G6512" t="s">
        <v>4566</v>
      </c>
    </row>
    <row r="6513" spans="1:7">
      <c r="A6513" t="s">
        <v>36151</v>
      </c>
      <c r="B6513">
        <v>666744</v>
      </c>
      <c r="C6513">
        <v>2000</v>
      </c>
      <c r="D6513">
        <v>1605</v>
      </c>
      <c r="E6513" t="s">
        <v>189</v>
      </c>
      <c r="F6513" t="s">
        <v>492</v>
      </c>
      <c r="G6513" t="s">
        <v>4566</v>
      </c>
    </row>
    <row r="6514" spans="1:7">
      <c r="A6514" t="s">
        <v>36152</v>
      </c>
      <c r="B6514">
        <v>666744</v>
      </c>
      <c r="C6514">
        <v>2000</v>
      </c>
      <c r="D6514">
        <v>2000</v>
      </c>
      <c r="E6514" t="s">
        <v>20</v>
      </c>
      <c r="F6514" t="s">
        <v>116</v>
      </c>
      <c r="G6514" t="s">
        <v>4566</v>
      </c>
    </row>
    <row r="6515" spans="1:7">
      <c r="A6515" t="s">
        <v>36153</v>
      </c>
      <c r="B6515">
        <v>666744</v>
      </c>
      <c r="C6515">
        <v>2000</v>
      </c>
      <c r="D6515">
        <v>2000</v>
      </c>
      <c r="E6515" t="s">
        <v>20</v>
      </c>
      <c r="F6515" t="s">
        <v>116</v>
      </c>
      <c r="G6515" t="s">
        <v>4566</v>
      </c>
    </row>
    <row r="6516" spans="1:7">
      <c r="A6516" t="s">
        <v>27985</v>
      </c>
      <c r="B6516">
        <v>666744</v>
      </c>
      <c r="C6516">
        <v>2000</v>
      </c>
      <c r="D6516">
        <v>2000</v>
      </c>
      <c r="E6516" t="s">
        <v>9</v>
      </c>
      <c r="F6516" t="s">
        <v>10</v>
      </c>
      <c r="G6516" t="s">
        <v>4566</v>
      </c>
    </row>
    <row r="6517" spans="1:7">
      <c r="A6517" t="s">
        <v>27986</v>
      </c>
      <c r="B6517">
        <v>666744</v>
      </c>
      <c r="C6517">
        <v>2000</v>
      </c>
      <c r="D6517">
        <v>2000</v>
      </c>
      <c r="E6517" t="s">
        <v>9</v>
      </c>
      <c r="F6517" t="s">
        <v>10</v>
      </c>
      <c r="G6517" t="s">
        <v>4566</v>
      </c>
    </row>
    <row r="6518" spans="1:7">
      <c r="A6518" t="s">
        <v>27987</v>
      </c>
      <c r="B6518">
        <v>666744</v>
      </c>
      <c r="C6518">
        <v>2000</v>
      </c>
      <c r="D6518">
        <v>2000</v>
      </c>
      <c r="E6518" t="s">
        <v>9</v>
      </c>
      <c r="F6518" t="s">
        <v>10</v>
      </c>
      <c r="G6518" t="s">
        <v>4566</v>
      </c>
    </row>
    <row r="6519" spans="1:7">
      <c r="A6519" t="s">
        <v>27988</v>
      </c>
      <c r="B6519">
        <v>666744</v>
      </c>
      <c r="C6519">
        <v>2000</v>
      </c>
      <c r="D6519">
        <v>2000</v>
      </c>
      <c r="E6519" t="s">
        <v>9</v>
      </c>
      <c r="F6519" t="s">
        <v>10</v>
      </c>
      <c r="G6519" t="s">
        <v>4566</v>
      </c>
    </row>
    <row r="6520" spans="1:7">
      <c r="A6520" t="s">
        <v>27989</v>
      </c>
      <c r="B6520">
        <v>666744</v>
      </c>
      <c r="C6520">
        <v>2000</v>
      </c>
      <c r="D6520">
        <v>2000</v>
      </c>
      <c r="E6520" t="s">
        <v>9</v>
      </c>
      <c r="F6520" t="s">
        <v>10</v>
      </c>
      <c r="G6520" t="s">
        <v>4566</v>
      </c>
    </row>
    <row r="6521" spans="1:7">
      <c r="A6521" t="s">
        <v>27990</v>
      </c>
      <c r="B6521">
        <v>666744</v>
      </c>
      <c r="C6521">
        <v>2000</v>
      </c>
      <c r="D6521">
        <v>2000</v>
      </c>
      <c r="E6521" t="s">
        <v>9</v>
      </c>
      <c r="F6521" t="s">
        <v>10</v>
      </c>
      <c r="G6521" t="s">
        <v>4566</v>
      </c>
    </row>
    <row r="6522" spans="1:7">
      <c r="A6522" t="s">
        <v>27991</v>
      </c>
      <c r="B6522">
        <v>666744</v>
      </c>
      <c r="C6522">
        <v>2000</v>
      </c>
      <c r="D6522">
        <v>2000</v>
      </c>
      <c r="E6522" t="s">
        <v>9</v>
      </c>
      <c r="F6522" t="s">
        <v>10</v>
      </c>
      <c r="G6522" t="s">
        <v>4566</v>
      </c>
    </row>
    <row r="6523" spans="1:7">
      <c r="A6523" t="s">
        <v>27992</v>
      </c>
      <c r="B6523">
        <v>666744</v>
      </c>
      <c r="C6523">
        <v>2000</v>
      </c>
      <c r="D6523">
        <v>2000</v>
      </c>
      <c r="E6523" t="s">
        <v>9</v>
      </c>
      <c r="F6523" t="s">
        <v>10</v>
      </c>
      <c r="G6523" t="s">
        <v>4566</v>
      </c>
    </row>
    <row r="6524" spans="1:7">
      <c r="A6524" t="s">
        <v>27993</v>
      </c>
      <c r="B6524">
        <v>666744</v>
      </c>
      <c r="C6524">
        <v>2000</v>
      </c>
      <c r="D6524">
        <v>2000</v>
      </c>
      <c r="E6524" t="s">
        <v>9</v>
      </c>
      <c r="F6524" t="s">
        <v>10</v>
      </c>
      <c r="G6524" t="s">
        <v>4566</v>
      </c>
    </row>
    <row r="6525" spans="1:7">
      <c r="A6525" t="s">
        <v>27994</v>
      </c>
      <c r="B6525">
        <v>666744</v>
      </c>
      <c r="C6525">
        <v>2000</v>
      </c>
      <c r="D6525">
        <v>2000</v>
      </c>
      <c r="E6525" t="s">
        <v>9</v>
      </c>
      <c r="F6525" t="s">
        <v>10</v>
      </c>
      <c r="G6525" t="s">
        <v>4566</v>
      </c>
    </row>
    <row r="6526" spans="1:7">
      <c r="A6526" t="s">
        <v>27995</v>
      </c>
      <c r="B6526">
        <v>666744</v>
      </c>
      <c r="C6526">
        <v>2000</v>
      </c>
      <c r="D6526">
        <v>2000</v>
      </c>
      <c r="E6526" t="s">
        <v>9</v>
      </c>
      <c r="F6526" t="s">
        <v>10</v>
      </c>
      <c r="G6526" t="s">
        <v>4566</v>
      </c>
    </row>
    <row r="6527" spans="1:7">
      <c r="A6527" t="s">
        <v>27996</v>
      </c>
      <c r="B6527">
        <v>666744</v>
      </c>
      <c r="C6527">
        <v>2000</v>
      </c>
      <c r="D6527">
        <v>2000</v>
      </c>
      <c r="E6527" t="s">
        <v>9</v>
      </c>
      <c r="F6527" t="s">
        <v>10</v>
      </c>
      <c r="G6527" t="s">
        <v>4566</v>
      </c>
    </row>
    <row r="6528" spans="1:7">
      <c r="A6528" t="s">
        <v>27997</v>
      </c>
      <c r="B6528">
        <v>666744</v>
      </c>
      <c r="C6528">
        <v>2000</v>
      </c>
      <c r="D6528">
        <v>2000</v>
      </c>
      <c r="E6528" t="s">
        <v>9</v>
      </c>
      <c r="F6528" t="s">
        <v>10</v>
      </c>
      <c r="G6528" t="s">
        <v>4566</v>
      </c>
    </row>
    <row r="6529" spans="1:7">
      <c r="A6529" t="s">
        <v>6062</v>
      </c>
      <c r="B6529">
        <v>666771</v>
      </c>
      <c r="C6529">
        <v>2000</v>
      </c>
      <c r="D6529">
        <v>1118</v>
      </c>
      <c r="E6529" t="s">
        <v>9</v>
      </c>
      <c r="F6529" t="s">
        <v>10</v>
      </c>
      <c r="G6529" t="s">
        <v>4600</v>
      </c>
    </row>
    <row r="6530" spans="1:7">
      <c r="A6530" t="s">
        <v>6063</v>
      </c>
      <c r="B6530">
        <v>666771</v>
      </c>
      <c r="C6530">
        <v>2000</v>
      </c>
      <c r="D6530">
        <v>1904</v>
      </c>
      <c r="E6530" t="s">
        <v>9</v>
      </c>
      <c r="F6530" t="s">
        <v>10</v>
      </c>
      <c r="G6530" t="s">
        <v>4600</v>
      </c>
    </row>
    <row r="6531" spans="1:7">
      <c r="A6531" t="s">
        <v>6064</v>
      </c>
      <c r="B6531">
        <v>666771</v>
      </c>
      <c r="C6531">
        <v>2000</v>
      </c>
      <c r="D6531">
        <v>3</v>
      </c>
      <c r="E6531" t="s">
        <v>113</v>
      </c>
      <c r="F6531" t="s">
        <v>202</v>
      </c>
      <c r="G6531" t="s">
        <v>4600</v>
      </c>
    </row>
    <row r="6532" spans="1:7">
      <c r="A6532" t="s">
        <v>6065</v>
      </c>
      <c r="B6532">
        <v>666771</v>
      </c>
      <c r="C6532">
        <v>2000</v>
      </c>
      <c r="D6532">
        <v>1569</v>
      </c>
      <c r="E6532" t="s">
        <v>113</v>
      </c>
      <c r="F6532" t="s">
        <v>202</v>
      </c>
      <c r="G6532" t="s">
        <v>4600</v>
      </c>
    </row>
    <row r="6533" spans="1:7">
      <c r="A6533" t="s">
        <v>6066</v>
      </c>
      <c r="B6533">
        <v>666771</v>
      </c>
      <c r="C6533">
        <v>2000</v>
      </c>
      <c r="D6533">
        <v>2000</v>
      </c>
      <c r="E6533" t="s">
        <v>9</v>
      </c>
      <c r="F6533" t="s">
        <v>10</v>
      </c>
      <c r="G6533" t="s">
        <v>4600</v>
      </c>
    </row>
    <row r="6534" spans="1:7">
      <c r="A6534" t="s">
        <v>6067</v>
      </c>
      <c r="B6534">
        <v>666771</v>
      </c>
      <c r="C6534">
        <v>2000</v>
      </c>
      <c r="D6534">
        <v>2000</v>
      </c>
      <c r="E6534" t="s">
        <v>9</v>
      </c>
      <c r="F6534" t="s">
        <v>10</v>
      </c>
      <c r="G6534" t="s">
        <v>4600</v>
      </c>
    </row>
    <row r="6535" spans="1:7">
      <c r="A6535" t="s">
        <v>6068</v>
      </c>
      <c r="B6535">
        <v>666771</v>
      </c>
      <c r="C6535">
        <v>2000</v>
      </c>
      <c r="D6535">
        <v>2000</v>
      </c>
      <c r="E6535" t="s">
        <v>9</v>
      </c>
      <c r="F6535" t="s">
        <v>10</v>
      </c>
      <c r="G6535" t="s">
        <v>4600</v>
      </c>
    </row>
    <row r="6536" spans="1:7">
      <c r="A6536" t="s">
        <v>6069</v>
      </c>
      <c r="B6536">
        <v>666771</v>
      </c>
      <c r="C6536">
        <v>2000</v>
      </c>
      <c r="D6536">
        <v>2000</v>
      </c>
      <c r="E6536" t="s">
        <v>9</v>
      </c>
      <c r="F6536" t="s">
        <v>10</v>
      </c>
      <c r="G6536" t="s">
        <v>4600</v>
      </c>
    </row>
    <row r="6537" spans="1:7">
      <c r="A6537" t="s">
        <v>6070</v>
      </c>
      <c r="B6537">
        <v>666771</v>
      </c>
      <c r="C6537">
        <v>2000</v>
      </c>
      <c r="D6537">
        <v>2000</v>
      </c>
      <c r="E6537" t="s">
        <v>9</v>
      </c>
      <c r="F6537" t="s">
        <v>10</v>
      </c>
      <c r="G6537" t="s">
        <v>4600</v>
      </c>
    </row>
    <row r="6538" spans="1:7">
      <c r="A6538" t="s">
        <v>6071</v>
      </c>
      <c r="B6538">
        <v>666771</v>
      </c>
      <c r="C6538">
        <v>2000</v>
      </c>
      <c r="D6538">
        <v>2000</v>
      </c>
      <c r="E6538" t="s">
        <v>9</v>
      </c>
      <c r="F6538" t="s">
        <v>10</v>
      </c>
      <c r="G6538" t="s">
        <v>4600</v>
      </c>
    </row>
    <row r="6539" spans="1:7">
      <c r="A6539" t="s">
        <v>6072</v>
      </c>
      <c r="B6539">
        <v>666771</v>
      </c>
      <c r="C6539">
        <v>2000</v>
      </c>
      <c r="D6539">
        <v>2000</v>
      </c>
      <c r="E6539" t="s">
        <v>9</v>
      </c>
      <c r="F6539" t="s">
        <v>10</v>
      </c>
      <c r="G6539" t="s">
        <v>4600</v>
      </c>
    </row>
    <row r="6540" spans="1:7">
      <c r="A6540" t="s">
        <v>6073</v>
      </c>
      <c r="B6540">
        <v>666771</v>
      </c>
      <c r="C6540">
        <v>2000</v>
      </c>
      <c r="D6540">
        <v>2000</v>
      </c>
      <c r="E6540" t="s">
        <v>9</v>
      </c>
      <c r="F6540" t="s">
        <v>10</v>
      </c>
      <c r="G6540" t="s">
        <v>4600</v>
      </c>
    </row>
    <row r="6541" spans="1:7">
      <c r="A6541" t="s">
        <v>6074</v>
      </c>
      <c r="B6541">
        <v>666771</v>
      </c>
      <c r="C6541">
        <v>2000</v>
      </c>
      <c r="D6541">
        <v>2000</v>
      </c>
      <c r="E6541" t="s">
        <v>9</v>
      </c>
      <c r="F6541" t="s">
        <v>10</v>
      </c>
      <c r="G6541" t="s">
        <v>4600</v>
      </c>
    </row>
    <row r="6542" spans="1:7">
      <c r="A6542" t="s">
        <v>6075</v>
      </c>
      <c r="B6542">
        <v>666771</v>
      </c>
      <c r="C6542">
        <v>2000</v>
      </c>
      <c r="D6542">
        <v>2000</v>
      </c>
      <c r="E6542" t="s">
        <v>9</v>
      </c>
      <c r="F6542" t="s">
        <v>10</v>
      </c>
      <c r="G6542" t="s">
        <v>4600</v>
      </c>
    </row>
    <row r="6543" spans="1:7">
      <c r="A6543" t="s">
        <v>6076</v>
      </c>
      <c r="B6543">
        <v>666771</v>
      </c>
      <c r="C6543">
        <v>2000</v>
      </c>
      <c r="D6543">
        <v>2000</v>
      </c>
      <c r="E6543" t="s">
        <v>9</v>
      </c>
      <c r="F6543" t="s">
        <v>10</v>
      </c>
      <c r="G6543" t="s">
        <v>4600</v>
      </c>
    </row>
    <row r="6544" spans="1:7">
      <c r="A6544" t="s">
        <v>6077</v>
      </c>
      <c r="B6544">
        <v>666771</v>
      </c>
      <c r="C6544">
        <v>2000</v>
      </c>
      <c r="D6544">
        <v>2000</v>
      </c>
      <c r="E6544" t="s">
        <v>9</v>
      </c>
      <c r="F6544" t="s">
        <v>10</v>
      </c>
      <c r="G6544" t="s">
        <v>4600</v>
      </c>
    </row>
    <row r="6545" spans="1:7">
      <c r="A6545" t="s">
        <v>6078</v>
      </c>
      <c r="B6545">
        <v>666771</v>
      </c>
      <c r="C6545">
        <v>2000</v>
      </c>
      <c r="D6545">
        <v>2000</v>
      </c>
      <c r="E6545" t="s">
        <v>9</v>
      </c>
      <c r="F6545" t="s">
        <v>10</v>
      </c>
      <c r="G6545" t="s">
        <v>4600</v>
      </c>
    </row>
    <row r="6546" spans="1:7">
      <c r="A6546" t="s">
        <v>6079</v>
      </c>
      <c r="B6546">
        <v>666789</v>
      </c>
      <c r="C6546">
        <v>2000</v>
      </c>
      <c r="D6546">
        <v>570</v>
      </c>
      <c r="E6546" t="s">
        <v>113</v>
      </c>
      <c r="F6546" t="s">
        <v>114</v>
      </c>
      <c r="G6546" t="s">
        <v>5054</v>
      </c>
    </row>
    <row r="6547" spans="1:7">
      <c r="A6547" t="s">
        <v>6081</v>
      </c>
      <c r="B6547">
        <v>666789</v>
      </c>
      <c r="C6547">
        <v>2000</v>
      </c>
      <c r="D6547">
        <v>1</v>
      </c>
      <c r="E6547" t="s">
        <v>113</v>
      </c>
      <c r="F6547" t="s">
        <v>187</v>
      </c>
      <c r="G6547" t="s">
        <v>5054</v>
      </c>
    </row>
    <row r="6548" spans="1:7">
      <c r="A6548" t="s">
        <v>6082</v>
      </c>
      <c r="B6548">
        <v>666789</v>
      </c>
      <c r="C6548">
        <v>2000</v>
      </c>
      <c r="D6548">
        <v>1795</v>
      </c>
      <c r="E6548" t="s">
        <v>9</v>
      </c>
      <c r="F6548" t="s">
        <v>10</v>
      </c>
      <c r="G6548" t="s">
        <v>5054</v>
      </c>
    </row>
    <row r="6549" spans="1:7">
      <c r="A6549" t="s">
        <v>6083</v>
      </c>
      <c r="B6549">
        <v>666789</v>
      </c>
      <c r="C6549">
        <v>2000</v>
      </c>
      <c r="D6549">
        <v>1343</v>
      </c>
      <c r="E6549" t="s">
        <v>189</v>
      </c>
      <c r="F6549" t="s">
        <v>205</v>
      </c>
      <c r="G6549" t="s">
        <v>5054</v>
      </c>
    </row>
    <row r="6550" spans="1:7">
      <c r="A6550" t="s">
        <v>6084</v>
      </c>
      <c r="B6550">
        <v>666789</v>
      </c>
      <c r="C6550">
        <v>2000</v>
      </c>
      <c r="D6550">
        <v>2000</v>
      </c>
      <c r="E6550" t="s">
        <v>20</v>
      </c>
      <c r="F6550" t="s">
        <v>116</v>
      </c>
      <c r="G6550" t="s">
        <v>5054</v>
      </c>
    </row>
    <row r="6551" spans="1:7">
      <c r="A6551" t="s">
        <v>6085</v>
      </c>
      <c r="B6551">
        <v>666789</v>
      </c>
      <c r="C6551">
        <v>2000</v>
      </c>
      <c r="D6551">
        <v>445</v>
      </c>
      <c r="E6551" t="s">
        <v>113</v>
      </c>
      <c r="F6551" t="s">
        <v>202</v>
      </c>
      <c r="G6551" t="s">
        <v>5054</v>
      </c>
    </row>
    <row r="6552" spans="1:7">
      <c r="A6552" t="s">
        <v>6086</v>
      </c>
      <c r="B6552">
        <v>666789</v>
      </c>
      <c r="C6552">
        <v>2000</v>
      </c>
      <c r="D6552">
        <v>1115</v>
      </c>
      <c r="E6552" t="s">
        <v>189</v>
      </c>
      <c r="F6552" t="s">
        <v>190</v>
      </c>
      <c r="G6552" t="s">
        <v>5054</v>
      </c>
    </row>
    <row r="6553" spans="1:7">
      <c r="A6553" t="s">
        <v>6087</v>
      </c>
      <c r="B6553">
        <v>666789</v>
      </c>
      <c r="C6553">
        <v>2000</v>
      </c>
      <c r="D6553">
        <v>1826</v>
      </c>
      <c r="E6553" t="s">
        <v>9</v>
      </c>
      <c r="F6553" t="s">
        <v>10</v>
      </c>
      <c r="G6553" t="s">
        <v>5054</v>
      </c>
    </row>
    <row r="6554" spans="1:7">
      <c r="A6554" t="s">
        <v>6088</v>
      </c>
      <c r="B6554">
        <v>666789</v>
      </c>
      <c r="C6554">
        <v>2000</v>
      </c>
      <c r="D6554">
        <v>2000</v>
      </c>
      <c r="E6554" t="s">
        <v>20</v>
      </c>
      <c r="F6554" t="s">
        <v>116</v>
      </c>
      <c r="G6554" t="s">
        <v>5054</v>
      </c>
    </row>
    <row r="6555" spans="1:7">
      <c r="A6555" t="s">
        <v>6089</v>
      </c>
      <c r="B6555">
        <v>666789</v>
      </c>
      <c r="C6555">
        <v>2000</v>
      </c>
      <c r="D6555">
        <v>2000</v>
      </c>
      <c r="E6555" t="s">
        <v>20</v>
      </c>
      <c r="F6555" t="s">
        <v>1507</v>
      </c>
      <c r="G6555" t="s">
        <v>5054</v>
      </c>
    </row>
    <row r="6556" spans="1:7">
      <c r="A6556" t="s">
        <v>6090</v>
      </c>
      <c r="B6556">
        <v>666789</v>
      </c>
      <c r="C6556">
        <v>2000</v>
      </c>
      <c r="D6556">
        <v>2000</v>
      </c>
      <c r="E6556" t="s">
        <v>9</v>
      </c>
      <c r="F6556" t="s">
        <v>10</v>
      </c>
      <c r="G6556" t="s">
        <v>5054</v>
      </c>
    </row>
    <row r="6557" spans="1:7">
      <c r="A6557" t="s">
        <v>6091</v>
      </c>
      <c r="B6557">
        <v>666789</v>
      </c>
      <c r="C6557">
        <v>2000</v>
      </c>
      <c r="D6557">
        <v>2000</v>
      </c>
      <c r="E6557" t="s">
        <v>9</v>
      </c>
      <c r="F6557" t="s">
        <v>10</v>
      </c>
      <c r="G6557" t="s">
        <v>5054</v>
      </c>
    </row>
    <row r="6558" spans="1:7">
      <c r="A6558" t="s">
        <v>6092</v>
      </c>
      <c r="B6558">
        <v>666789</v>
      </c>
      <c r="C6558">
        <v>2000</v>
      </c>
      <c r="D6558">
        <v>2000</v>
      </c>
      <c r="E6558" t="s">
        <v>9</v>
      </c>
      <c r="F6558" t="s">
        <v>10</v>
      </c>
      <c r="G6558" t="s">
        <v>5054</v>
      </c>
    </row>
    <row r="6559" spans="1:7">
      <c r="A6559" t="s">
        <v>6093</v>
      </c>
      <c r="B6559">
        <v>666789</v>
      </c>
      <c r="C6559">
        <v>2000</v>
      </c>
      <c r="D6559">
        <v>2000</v>
      </c>
      <c r="E6559" t="s">
        <v>9</v>
      </c>
      <c r="F6559" t="s">
        <v>10</v>
      </c>
      <c r="G6559" t="s">
        <v>5054</v>
      </c>
    </row>
    <row r="6560" spans="1:7">
      <c r="A6560" t="s">
        <v>6094</v>
      </c>
      <c r="B6560">
        <v>666789</v>
      </c>
      <c r="C6560">
        <v>2000</v>
      </c>
      <c r="D6560">
        <v>2000</v>
      </c>
      <c r="E6560" t="s">
        <v>9</v>
      </c>
      <c r="F6560" t="s">
        <v>10</v>
      </c>
      <c r="G6560" t="s">
        <v>5054</v>
      </c>
    </row>
    <row r="6561" spans="1:7">
      <c r="A6561" t="s">
        <v>6095</v>
      </c>
      <c r="B6561">
        <v>666789</v>
      </c>
      <c r="C6561">
        <v>2000</v>
      </c>
      <c r="D6561">
        <v>2000</v>
      </c>
      <c r="E6561" t="s">
        <v>9</v>
      </c>
      <c r="F6561" t="s">
        <v>10</v>
      </c>
      <c r="G6561" t="s">
        <v>5054</v>
      </c>
    </row>
    <row r="6562" spans="1:7">
      <c r="A6562" t="s">
        <v>6096</v>
      </c>
      <c r="B6562">
        <v>666789</v>
      </c>
      <c r="C6562">
        <v>2000</v>
      </c>
      <c r="D6562">
        <v>2000</v>
      </c>
      <c r="E6562" t="s">
        <v>9</v>
      </c>
      <c r="F6562" t="s">
        <v>10</v>
      </c>
      <c r="G6562" t="s">
        <v>5054</v>
      </c>
    </row>
    <row r="6563" spans="1:7">
      <c r="A6563" t="s">
        <v>6097</v>
      </c>
      <c r="B6563">
        <v>666789</v>
      </c>
      <c r="C6563">
        <v>2000</v>
      </c>
      <c r="D6563">
        <v>2000</v>
      </c>
      <c r="E6563" t="s">
        <v>9</v>
      </c>
      <c r="F6563" t="s">
        <v>10</v>
      </c>
      <c r="G6563" t="s">
        <v>5054</v>
      </c>
    </row>
    <row r="6564" spans="1:7">
      <c r="A6564" t="s">
        <v>6098</v>
      </c>
      <c r="B6564">
        <v>666789</v>
      </c>
      <c r="C6564">
        <v>2000</v>
      </c>
      <c r="D6564">
        <v>2000</v>
      </c>
      <c r="E6564" t="s">
        <v>9</v>
      </c>
      <c r="F6564" t="s">
        <v>10</v>
      </c>
      <c r="G6564" t="s">
        <v>5054</v>
      </c>
    </row>
    <row r="6565" spans="1:7">
      <c r="A6565" t="s">
        <v>6099</v>
      </c>
      <c r="B6565">
        <v>666789</v>
      </c>
      <c r="C6565">
        <v>2000</v>
      </c>
      <c r="D6565">
        <v>2000</v>
      </c>
      <c r="E6565" t="s">
        <v>9</v>
      </c>
      <c r="F6565" t="s">
        <v>10</v>
      </c>
      <c r="G6565" t="s">
        <v>5054</v>
      </c>
    </row>
    <row r="6566" spans="1:7">
      <c r="A6566" t="s">
        <v>6100</v>
      </c>
      <c r="B6566">
        <v>666789</v>
      </c>
      <c r="C6566">
        <v>2000</v>
      </c>
      <c r="D6566">
        <v>2000</v>
      </c>
      <c r="E6566" t="s">
        <v>9</v>
      </c>
      <c r="F6566" t="s">
        <v>10</v>
      </c>
      <c r="G6566" t="s">
        <v>5054</v>
      </c>
    </row>
    <row r="6567" spans="1:7">
      <c r="A6567" t="s">
        <v>6102</v>
      </c>
      <c r="B6567">
        <v>666798</v>
      </c>
      <c r="C6567">
        <v>2000</v>
      </c>
      <c r="D6567">
        <v>696</v>
      </c>
      <c r="E6567" t="s">
        <v>20</v>
      </c>
      <c r="F6567" t="s">
        <v>21</v>
      </c>
      <c r="G6567" t="s">
        <v>5466</v>
      </c>
    </row>
    <row r="6568" spans="1:7">
      <c r="A6568" t="s">
        <v>6103</v>
      </c>
      <c r="B6568">
        <v>666798</v>
      </c>
      <c r="C6568">
        <v>2000</v>
      </c>
      <c r="D6568">
        <v>1903</v>
      </c>
      <c r="E6568" t="s">
        <v>9</v>
      </c>
      <c r="F6568" t="s">
        <v>10</v>
      </c>
      <c r="G6568" t="s">
        <v>5466</v>
      </c>
    </row>
    <row r="6569" spans="1:7">
      <c r="A6569" t="s">
        <v>6104</v>
      </c>
      <c r="B6569">
        <v>666798</v>
      </c>
      <c r="C6569">
        <v>2000</v>
      </c>
      <c r="D6569">
        <v>332</v>
      </c>
      <c r="E6569" t="s">
        <v>113</v>
      </c>
      <c r="F6569" t="s">
        <v>202</v>
      </c>
      <c r="G6569" t="s">
        <v>5466</v>
      </c>
    </row>
    <row r="6570" spans="1:7">
      <c r="A6570" t="s">
        <v>6105</v>
      </c>
      <c r="B6570">
        <v>666798</v>
      </c>
      <c r="C6570">
        <v>2000</v>
      </c>
      <c r="D6570">
        <v>2000</v>
      </c>
      <c r="E6570" t="s">
        <v>9</v>
      </c>
      <c r="F6570" t="s">
        <v>10</v>
      </c>
      <c r="G6570" t="s">
        <v>5466</v>
      </c>
    </row>
    <row r="6571" spans="1:7">
      <c r="A6571" t="s">
        <v>6106</v>
      </c>
      <c r="B6571">
        <v>666798</v>
      </c>
      <c r="C6571">
        <v>2000</v>
      </c>
      <c r="D6571">
        <v>2000</v>
      </c>
      <c r="E6571" t="s">
        <v>9</v>
      </c>
      <c r="F6571" t="s">
        <v>10</v>
      </c>
      <c r="G6571" t="s">
        <v>5466</v>
      </c>
    </row>
    <row r="6572" spans="1:7">
      <c r="A6572" t="s">
        <v>6107</v>
      </c>
      <c r="B6572">
        <v>666798</v>
      </c>
      <c r="C6572">
        <v>2000</v>
      </c>
      <c r="D6572">
        <v>2000</v>
      </c>
      <c r="E6572" t="s">
        <v>9</v>
      </c>
      <c r="F6572" t="s">
        <v>10</v>
      </c>
      <c r="G6572" t="s">
        <v>5466</v>
      </c>
    </row>
    <row r="6573" spans="1:7">
      <c r="A6573" t="s">
        <v>6108</v>
      </c>
      <c r="B6573">
        <v>666798</v>
      </c>
      <c r="C6573">
        <v>2000</v>
      </c>
      <c r="D6573">
        <v>2000</v>
      </c>
      <c r="E6573" t="s">
        <v>9</v>
      </c>
      <c r="F6573" t="s">
        <v>10</v>
      </c>
      <c r="G6573" t="s">
        <v>5466</v>
      </c>
    </row>
    <row r="6574" spans="1:7">
      <c r="A6574" t="s">
        <v>6109</v>
      </c>
      <c r="B6574">
        <v>666798</v>
      </c>
      <c r="C6574">
        <v>2000</v>
      </c>
      <c r="D6574">
        <v>2000</v>
      </c>
      <c r="E6574" t="s">
        <v>9</v>
      </c>
      <c r="F6574" t="s">
        <v>10</v>
      </c>
      <c r="G6574" t="s">
        <v>5466</v>
      </c>
    </row>
    <row r="6575" spans="1:7">
      <c r="A6575" t="s">
        <v>6110</v>
      </c>
      <c r="B6575">
        <v>666798</v>
      </c>
      <c r="C6575">
        <v>2000</v>
      </c>
      <c r="D6575">
        <v>2000</v>
      </c>
      <c r="E6575" t="s">
        <v>9</v>
      </c>
      <c r="F6575" t="s">
        <v>10</v>
      </c>
      <c r="G6575" t="s">
        <v>5466</v>
      </c>
    </row>
    <row r="6576" spans="1:7">
      <c r="A6576" t="s">
        <v>6111</v>
      </c>
      <c r="B6576">
        <v>666798</v>
      </c>
      <c r="C6576">
        <v>2000</v>
      </c>
      <c r="D6576">
        <v>2000</v>
      </c>
      <c r="E6576" t="s">
        <v>9</v>
      </c>
      <c r="F6576" t="s">
        <v>10</v>
      </c>
      <c r="G6576" t="s">
        <v>5466</v>
      </c>
    </row>
    <row r="6577" spans="1:7">
      <c r="A6577" t="s">
        <v>6112</v>
      </c>
      <c r="B6577">
        <v>666798</v>
      </c>
      <c r="C6577">
        <v>2000</v>
      </c>
      <c r="D6577">
        <v>2000</v>
      </c>
      <c r="E6577" t="s">
        <v>9</v>
      </c>
      <c r="F6577" t="s">
        <v>10</v>
      </c>
      <c r="G6577" t="s">
        <v>5466</v>
      </c>
    </row>
    <row r="6578" spans="1:7">
      <c r="A6578" t="s">
        <v>6113</v>
      </c>
      <c r="B6578">
        <v>666798</v>
      </c>
      <c r="C6578">
        <v>2000</v>
      </c>
      <c r="D6578">
        <v>2000</v>
      </c>
      <c r="E6578" t="s">
        <v>9</v>
      </c>
      <c r="F6578" t="s">
        <v>10</v>
      </c>
      <c r="G6578" t="s">
        <v>5466</v>
      </c>
    </row>
    <row r="6579" spans="1:7">
      <c r="A6579" t="s">
        <v>6114</v>
      </c>
      <c r="B6579">
        <v>666798</v>
      </c>
      <c r="C6579">
        <v>2000</v>
      </c>
      <c r="D6579">
        <v>2000</v>
      </c>
      <c r="E6579" t="s">
        <v>9</v>
      </c>
      <c r="F6579" t="s">
        <v>10</v>
      </c>
      <c r="G6579" t="s">
        <v>5466</v>
      </c>
    </row>
    <row r="6580" spans="1:7">
      <c r="A6580" t="s">
        <v>6115</v>
      </c>
      <c r="B6580">
        <v>666798</v>
      </c>
      <c r="C6580">
        <v>2000</v>
      </c>
      <c r="D6580">
        <v>2000</v>
      </c>
      <c r="E6580" t="s">
        <v>9</v>
      </c>
      <c r="F6580" t="s">
        <v>10</v>
      </c>
      <c r="G6580" t="s">
        <v>5466</v>
      </c>
    </row>
    <row r="6581" spans="1:7">
      <c r="A6581" t="s">
        <v>6116</v>
      </c>
      <c r="B6581">
        <v>666798</v>
      </c>
      <c r="C6581">
        <v>2000</v>
      </c>
      <c r="D6581">
        <v>2000</v>
      </c>
      <c r="E6581" t="s">
        <v>9</v>
      </c>
      <c r="F6581" t="s">
        <v>10</v>
      </c>
      <c r="G6581" t="s">
        <v>5466</v>
      </c>
    </row>
    <row r="6582" spans="1:7">
      <c r="A6582" t="s">
        <v>6117</v>
      </c>
      <c r="B6582">
        <v>666798</v>
      </c>
      <c r="C6582">
        <v>2000</v>
      </c>
      <c r="D6582">
        <v>2000</v>
      </c>
      <c r="E6582" t="s">
        <v>9</v>
      </c>
      <c r="F6582" t="s">
        <v>10</v>
      </c>
      <c r="G6582" t="s">
        <v>5466</v>
      </c>
    </row>
    <row r="6583" spans="1:7">
      <c r="A6583" t="s">
        <v>6118</v>
      </c>
      <c r="B6583">
        <v>666798</v>
      </c>
      <c r="C6583">
        <v>2000</v>
      </c>
      <c r="D6583">
        <v>2000</v>
      </c>
      <c r="E6583" t="s">
        <v>9</v>
      </c>
      <c r="F6583" t="s">
        <v>10</v>
      </c>
      <c r="G6583" t="s">
        <v>5466</v>
      </c>
    </row>
    <row r="6584" spans="1:7">
      <c r="A6584" t="s">
        <v>6119</v>
      </c>
      <c r="B6584">
        <v>666798</v>
      </c>
      <c r="C6584">
        <v>2000</v>
      </c>
      <c r="D6584">
        <v>2000</v>
      </c>
      <c r="E6584" t="s">
        <v>9</v>
      </c>
      <c r="F6584" t="s">
        <v>10</v>
      </c>
      <c r="G6584" t="s">
        <v>5466</v>
      </c>
    </row>
    <row r="6585" spans="1:7">
      <c r="A6585" t="s">
        <v>6120</v>
      </c>
      <c r="B6585">
        <v>666798</v>
      </c>
      <c r="C6585">
        <v>2000</v>
      </c>
      <c r="D6585">
        <v>2000</v>
      </c>
      <c r="E6585" t="s">
        <v>9</v>
      </c>
      <c r="F6585" t="s">
        <v>10</v>
      </c>
      <c r="G6585" t="s">
        <v>5466</v>
      </c>
    </row>
    <row r="6586" spans="1:7">
      <c r="A6586" t="s">
        <v>6121</v>
      </c>
      <c r="B6586">
        <v>666798</v>
      </c>
      <c r="C6586">
        <v>2000</v>
      </c>
      <c r="D6586">
        <v>2000</v>
      </c>
      <c r="E6586" t="s">
        <v>9</v>
      </c>
      <c r="F6586" t="s">
        <v>10</v>
      </c>
      <c r="G6586" t="s">
        <v>5466</v>
      </c>
    </row>
    <row r="6587" spans="1:7">
      <c r="A6587" t="s">
        <v>6122</v>
      </c>
      <c r="B6587">
        <v>666798</v>
      </c>
      <c r="C6587">
        <v>2000</v>
      </c>
      <c r="D6587">
        <v>2000</v>
      </c>
      <c r="E6587" t="s">
        <v>9</v>
      </c>
      <c r="F6587" t="s">
        <v>10</v>
      </c>
      <c r="G6587" t="s">
        <v>5466</v>
      </c>
    </row>
    <row r="6588" spans="1:7">
      <c r="A6588" t="s">
        <v>6123</v>
      </c>
      <c r="B6588">
        <v>666798</v>
      </c>
      <c r="C6588">
        <v>2000</v>
      </c>
      <c r="D6588">
        <v>2000</v>
      </c>
      <c r="E6588" t="s">
        <v>9</v>
      </c>
      <c r="F6588" t="s">
        <v>10</v>
      </c>
      <c r="G6588" t="s">
        <v>5466</v>
      </c>
    </row>
    <row r="6589" spans="1:7">
      <c r="A6589" t="s">
        <v>6124</v>
      </c>
      <c r="B6589">
        <v>666798</v>
      </c>
      <c r="C6589">
        <v>2000</v>
      </c>
      <c r="D6589">
        <v>2000</v>
      </c>
      <c r="E6589" t="s">
        <v>9</v>
      </c>
      <c r="F6589" t="s">
        <v>10</v>
      </c>
      <c r="G6589" t="s">
        <v>5466</v>
      </c>
    </row>
    <row r="6590" spans="1:7">
      <c r="A6590" t="s">
        <v>6125</v>
      </c>
      <c r="B6590">
        <v>666798</v>
      </c>
      <c r="C6590">
        <v>2000</v>
      </c>
      <c r="D6590">
        <v>2000</v>
      </c>
      <c r="E6590" t="s">
        <v>9</v>
      </c>
      <c r="F6590" t="s">
        <v>10</v>
      </c>
      <c r="G6590" t="s">
        <v>5466</v>
      </c>
    </row>
    <row r="6591" spans="1:7">
      <c r="A6591" t="s">
        <v>6126</v>
      </c>
      <c r="B6591">
        <v>666798</v>
      </c>
      <c r="C6591">
        <v>2000</v>
      </c>
      <c r="D6591">
        <v>2000</v>
      </c>
      <c r="E6591" t="s">
        <v>9</v>
      </c>
      <c r="F6591" t="s">
        <v>10</v>
      </c>
      <c r="G6591" t="s">
        <v>5466</v>
      </c>
    </row>
    <row r="6592" spans="1:7">
      <c r="A6592" t="s">
        <v>6127</v>
      </c>
      <c r="B6592">
        <v>666798</v>
      </c>
      <c r="C6592">
        <v>2000</v>
      </c>
      <c r="D6592">
        <v>2000</v>
      </c>
      <c r="E6592" t="s">
        <v>9</v>
      </c>
      <c r="F6592" t="s">
        <v>10</v>
      </c>
      <c r="G6592" t="s">
        <v>5466</v>
      </c>
    </row>
    <row r="6593" spans="1:7">
      <c r="A6593" t="s">
        <v>6128</v>
      </c>
      <c r="B6593">
        <v>666798</v>
      </c>
      <c r="C6593">
        <v>2000</v>
      </c>
      <c r="D6593">
        <v>2000</v>
      </c>
      <c r="E6593" t="s">
        <v>9</v>
      </c>
      <c r="F6593" t="s">
        <v>10</v>
      </c>
      <c r="G6593" t="s">
        <v>5466</v>
      </c>
    </row>
    <row r="6594" spans="1:7">
      <c r="A6594" t="s">
        <v>6129</v>
      </c>
      <c r="B6594">
        <v>666798</v>
      </c>
      <c r="C6594">
        <v>2000</v>
      </c>
      <c r="D6594">
        <v>2000</v>
      </c>
      <c r="E6594" t="s">
        <v>9</v>
      </c>
      <c r="F6594" t="s">
        <v>10</v>
      </c>
      <c r="G6594" t="s">
        <v>5466</v>
      </c>
    </row>
    <row r="6595" spans="1:7">
      <c r="A6595" t="s">
        <v>6130</v>
      </c>
      <c r="B6595">
        <v>666798</v>
      </c>
      <c r="C6595">
        <v>2000</v>
      </c>
      <c r="D6595">
        <v>2000</v>
      </c>
      <c r="E6595" t="s">
        <v>9</v>
      </c>
      <c r="F6595" t="s">
        <v>10</v>
      </c>
      <c r="G6595" t="s">
        <v>5466</v>
      </c>
    </row>
    <row r="6596" spans="1:7">
      <c r="A6596" t="s">
        <v>6131</v>
      </c>
      <c r="B6596">
        <v>666798</v>
      </c>
      <c r="C6596">
        <v>2000</v>
      </c>
      <c r="D6596">
        <v>2000</v>
      </c>
      <c r="E6596" t="s">
        <v>9</v>
      </c>
      <c r="F6596" t="s">
        <v>10</v>
      </c>
      <c r="G6596" t="s">
        <v>5466</v>
      </c>
    </row>
    <row r="6597" spans="1:7">
      <c r="A6597" t="s">
        <v>6132</v>
      </c>
      <c r="B6597">
        <v>666806</v>
      </c>
      <c r="C6597">
        <v>2000</v>
      </c>
      <c r="D6597">
        <v>26</v>
      </c>
      <c r="E6597" t="s">
        <v>9</v>
      </c>
      <c r="F6597" t="s">
        <v>10</v>
      </c>
      <c r="G6597" t="s">
        <v>27998</v>
      </c>
    </row>
    <row r="6598" spans="1:7">
      <c r="A6598" t="s">
        <v>6134</v>
      </c>
      <c r="B6598">
        <v>666806</v>
      </c>
      <c r="C6598">
        <v>2000</v>
      </c>
      <c r="D6598">
        <v>1997</v>
      </c>
      <c r="E6598" t="s">
        <v>9</v>
      </c>
      <c r="F6598" t="s">
        <v>10</v>
      </c>
      <c r="G6598" t="s">
        <v>27998</v>
      </c>
    </row>
    <row r="6599" spans="1:7">
      <c r="A6599" t="s">
        <v>27999</v>
      </c>
      <c r="B6599">
        <v>666806</v>
      </c>
      <c r="C6599">
        <v>2000</v>
      </c>
      <c r="D6599">
        <v>2000</v>
      </c>
      <c r="E6599" t="s">
        <v>9</v>
      </c>
      <c r="F6599" t="s">
        <v>10</v>
      </c>
      <c r="G6599" t="s">
        <v>27998</v>
      </c>
    </row>
    <row r="6600" spans="1:7">
      <c r="A6600" t="s">
        <v>6135</v>
      </c>
      <c r="B6600">
        <v>666815</v>
      </c>
      <c r="C6600">
        <v>2000</v>
      </c>
      <c r="D6600">
        <v>354</v>
      </c>
      <c r="E6600" t="s">
        <v>9</v>
      </c>
      <c r="F6600" t="s">
        <v>10</v>
      </c>
      <c r="G6600" t="s">
        <v>28000</v>
      </c>
    </row>
    <row r="6601" spans="1:7">
      <c r="A6601" t="s">
        <v>6137</v>
      </c>
      <c r="B6601">
        <v>666815</v>
      </c>
      <c r="C6601">
        <v>807</v>
      </c>
      <c r="D6601">
        <v>697</v>
      </c>
      <c r="E6601" t="s">
        <v>9</v>
      </c>
      <c r="F6601" t="s">
        <v>10</v>
      </c>
      <c r="G6601" t="s">
        <v>28000</v>
      </c>
    </row>
    <row r="6602" spans="1:7">
      <c r="A6602" t="s">
        <v>6138</v>
      </c>
      <c r="B6602">
        <v>666815</v>
      </c>
      <c r="C6602">
        <v>2000</v>
      </c>
      <c r="D6602">
        <v>2000</v>
      </c>
      <c r="E6602" t="s">
        <v>9</v>
      </c>
      <c r="F6602" t="s">
        <v>10</v>
      </c>
      <c r="G6602" t="s">
        <v>28000</v>
      </c>
    </row>
    <row r="6603" spans="1:7">
      <c r="A6603" t="s">
        <v>6139</v>
      </c>
      <c r="B6603">
        <v>666824</v>
      </c>
      <c r="C6603">
        <v>2000</v>
      </c>
      <c r="D6603">
        <v>1716</v>
      </c>
      <c r="E6603" t="s">
        <v>20</v>
      </c>
      <c r="F6603" t="s">
        <v>21</v>
      </c>
      <c r="G6603" t="s">
        <v>5689</v>
      </c>
    </row>
    <row r="6604" spans="1:7">
      <c r="A6604" t="s">
        <v>6140</v>
      </c>
      <c r="B6604">
        <v>666824</v>
      </c>
      <c r="C6604">
        <v>2000</v>
      </c>
      <c r="D6604">
        <v>1508</v>
      </c>
      <c r="E6604" t="s">
        <v>113</v>
      </c>
      <c r="F6604" t="s">
        <v>202</v>
      </c>
      <c r="G6604" t="s">
        <v>5689</v>
      </c>
    </row>
    <row r="6605" spans="1:7">
      <c r="A6605" t="s">
        <v>6141</v>
      </c>
      <c r="B6605">
        <v>666824</v>
      </c>
      <c r="C6605">
        <v>2000</v>
      </c>
      <c r="D6605">
        <v>963</v>
      </c>
      <c r="E6605" t="s">
        <v>113</v>
      </c>
      <c r="F6605" t="s">
        <v>114</v>
      </c>
      <c r="G6605" t="s">
        <v>5689</v>
      </c>
    </row>
    <row r="6606" spans="1:7">
      <c r="A6606" t="s">
        <v>6142</v>
      </c>
      <c r="B6606">
        <v>666824</v>
      </c>
      <c r="C6606">
        <v>2000</v>
      </c>
      <c r="D6606">
        <v>2000</v>
      </c>
      <c r="E6606" t="s">
        <v>9</v>
      </c>
      <c r="F6606" t="s">
        <v>10</v>
      </c>
      <c r="G6606" t="s">
        <v>5689</v>
      </c>
    </row>
    <row r="6607" spans="1:7">
      <c r="A6607" t="s">
        <v>6143</v>
      </c>
      <c r="B6607">
        <v>666824</v>
      </c>
      <c r="C6607">
        <v>2000</v>
      </c>
      <c r="D6607">
        <v>2000</v>
      </c>
      <c r="E6607" t="s">
        <v>9</v>
      </c>
      <c r="F6607" t="s">
        <v>10</v>
      </c>
      <c r="G6607" t="s">
        <v>5689</v>
      </c>
    </row>
    <row r="6608" spans="1:7">
      <c r="A6608" t="s">
        <v>6144</v>
      </c>
      <c r="B6608">
        <v>666824</v>
      </c>
      <c r="C6608">
        <v>2000</v>
      </c>
      <c r="D6608">
        <v>2000</v>
      </c>
      <c r="E6608" t="s">
        <v>9</v>
      </c>
      <c r="F6608" t="s">
        <v>10</v>
      </c>
      <c r="G6608" t="s">
        <v>5689</v>
      </c>
    </row>
    <row r="6609" spans="1:7">
      <c r="A6609" t="s">
        <v>6145</v>
      </c>
      <c r="B6609">
        <v>666824</v>
      </c>
      <c r="C6609">
        <v>2000</v>
      </c>
      <c r="D6609">
        <v>2000</v>
      </c>
      <c r="E6609" t="s">
        <v>9</v>
      </c>
      <c r="F6609" t="s">
        <v>10</v>
      </c>
      <c r="G6609" t="s">
        <v>5689</v>
      </c>
    </row>
    <row r="6610" spans="1:7">
      <c r="A6610" t="s">
        <v>6146</v>
      </c>
      <c r="B6610">
        <v>666824</v>
      </c>
      <c r="C6610">
        <v>2000</v>
      </c>
      <c r="D6610">
        <v>2000</v>
      </c>
      <c r="E6610" t="s">
        <v>9</v>
      </c>
      <c r="F6610" t="s">
        <v>10</v>
      </c>
      <c r="G6610" t="s">
        <v>5689</v>
      </c>
    </row>
    <row r="6611" spans="1:7">
      <c r="A6611" t="s">
        <v>6147</v>
      </c>
      <c r="B6611">
        <v>666824</v>
      </c>
      <c r="C6611">
        <v>2000</v>
      </c>
      <c r="D6611">
        <v>2000</v>
      </c>
      <c r="E6611" t="s">
        <v>9</v>
      </c>
      <c r="F6611" t="s">
        <v>10</v>
      </c>
      <c r="G6611" t="s">
        <v>5689</v>
      </c>
    </row>
    <row r="6612" spans="1:7">
      <c r="A6612" t="s">
        <v>6148</v>
      </c>
      <c r="B6612">
        <v>666824</v>
      </c>
      <c r="C6612">
        <v>2000</v>
      </c>
      <c r="D6612">
        <v>2000</v>
      </c>
      <c r="E6612" t="s">
        <v>9</v>
      </c>
      <c r="F6612" t="s">
        <v>10</v>
      </c>
      <c r="G6612" t="s">
        <v>5689</v>
      </c>
    </row>
    <row r="6613" spans="1:7">
      <c r="A6613" t="s">
        <v>6149</v>
      </c>
      <c r="B6613">
        <v>666824</v>
      </c>
      <c r="C6613">
        <v>2000</v>
      </c>
      <c r="D6613">
        <v>2000</v>
      </c>
      <c r="E6613" t="s">
        <v>9</v>
      </c>
      <c r="F6613" t="s">
        <v>10</v>
      </c>
      <c r="G6613" t="s">
        <v>5689</v>
      </c>
    </row>
    <row r="6614" spans="1:7">
      <c r="A6614" t="s">
        <v>6150</v>
      </c>
      <c r="B6614">
        <v>666824</v>
      </c>
      <c r="C6614">
        <v>2000</v>
      </c>
      <c r="D6614">
        <v>2000</v>
      </c>
      <c r="E6614" t="s">
        <v>9</v>
      </c>
      <c r="F6614" t="s">
        <v>10</v>
      </c>
      <c r="G6614" t="s">
        <v>5689</v>
      </c>
    </row>
    <row r="6615" spans="1:7">
      <c r="A6615" t="s">
        <v>6151</v>
      </c>
      <c r="B6615">
        <v>666824</v>
      </c>
      <c r="C6615">
        <v>2000</v>
      </c>
      <c r="D6615">
        <v>2000</v>
      </c>
      <c r="E6615" t="s">
        <v>9</v>
      </c>
      <c r="F6615" t="s">
        <v>10</v>
      </c>
      <c r="G6615" t="s">
        <v>5689</v>
      </c>
    </row>
    <row r="6616" spans="1:7">
      <c r="A6616" t="s">
        <v>6152</v>
      </c>
      <c r="B6616">
        <v>666824</v>
      </c>
      <c r="C6616">
        <v>2000</v>
      </c>
      <c r="D6616">
        <v>2000</v>
      </c>
      <c r="E6616" t="s">
        <v>9</v>
      </c>
      <c r="F6616" t="s">
        <v>10</v>
      </c>
      <c r="G6616" t="s">
        <v>5689</v>
      </c>
    </row>
    <row r="6617" spans="1:7">
      <c r="A6617" t="s">
        <v>6153</v>
      </c>
      <c r="B6617">
        <v>666824</v>
      </c>
      <c r="C6617">
        <v>2000</v>
      </c>
      <c r="D6617">
        <v>2000</v>
      </c>
      <c r="E6617" t="s">
        <v>9</v>
      </c>
      <c r="F6617" t="s">
        <v>10</v>
      </c>
      <c r="G6617" t="s">
        <v>5689</v>
      </c>
    </row>
    <row r="6618" spans="1:7">
      <c r="A6618" t="s">
        <v>6154</v>
      </c>
      <c r="B6618">
        <v>666824</v>
      </c>
      <c r="C6618">
        <v>2000</v>
      </c>
      <c r="D6618">
        <v>2000</v>
      </c>
      <c r="E6618" t="s">
        <v>9</v>
      </c>
      <c r="F6618" t="s">
        <v>10</v>
      </c>
      <c r="G6618" t="s">
        <v>5689</v>
      </c>
    </row>
    <row r="6619" spans="1:7">
      <c r="A6619" t="s">
        <v>6155</v>
      </c>
      <c r="B6619">
        <v>666824</v>
      </c>
      <c r="C6619">
        <v>2000</v>
      </c>
      <c r="D6619">
        <v>2000</v>
      </c>
      <c r="E6619" t="s">
        <v>9</v>
      </c>
      <c r="F6619" t="s">
        <v>10</v>
      </c>
      <c r="G6619" t="s">
        <v>5689</v>
      </c>
    </row>
    <row r="6620" spans="1:7">
      <c r="A6620" t="s">
        <v>6156</v>
      </c>
      <c r="B6620">
        <v>666824</v>
      </c>
      <c r="C6620">
        <v>2000</v>
      </c>
      <c r="D6620">
        <v>2000</v>
      </c>
      <c r="E6620" t="s">
        <v>9</v>
      </c>
      <c r="F6620" t="s">
        <v>10</v>
      </c>
      <c r="G6620" t="s">
        <v>5689</v>
      </c>
    </row>
    <row r="6621" spans="1:7">
      <c r="A6621" t="s">
        <v>6159</v>
      </c>
      <c r="B6621" t="s">
        <v>6157</v>
      </c>
      <c r="C6621">
        <v>5000</v>
      </c>
      <c r="D6621">
        <v>11</v>
      </c>
      <c r="E6621" t="s">
        <v>113</v>
      </c>
      <c r="F6621" t="s">
        <v>187</v>
      </c>
      <c r="G6621" t="s">
        <v>4425</v>
      </c>
    </row>
    <row r="6622" spans="1:7">
      <c r="A6622" t="s">
        <v>6160</v>
      </c>
      <c r="B6622" t="s">
        <v>6157</v>
      </c>
      <c r="C6622">
        <v>5000</v>
      </c>
      <c r="D6622">
        <v>36</v>
      </c>
      <c r="E6622" t="s">
        <v>9</v>
      </c>
      <c r="F6622" t="s">
        <v>10</v>
      </c>
      <c r="G6622" t="s">
        <v>4425</v>
      </c>
    </row>
    <row r="6623" spans="1:7">
      <c r="A6623" t="s">
        <v>6161</v>
      </c>
      <c r="B6623" t="s">
        <v>6157</v>
      </c>
      <c r="C6623">
        <v>5000</v>
      </c>
      <c r="D6623">
        <v>3646</v>
      </c>
      <c r="E6623" t="s">
        <v>189</v>
      </c>
      <c r="F6623" t="s">
        <v>205</v>
      </c>
      <c r="G6623" t="s">
        <v>4425</v>
      </c>
    </row>
    <row r="6624" spans="1:7">
      <c r="A6624" t="s">
        <v>6162</v>
      </c>
      <c r="B6624" t="s">
        <v>6157</v>
      </c>
      <c r="C6624">
        <v>5000</v>
      </c>
      <c r="D6624">
        <v>4012</v>
      </c>
      <c r="E6624" t="s">
        <v>9</v>
      </c>
      <c r="F6624" t="s">
        <v>10</v>
      </c>
      <c r="G6624" t="s">
        <v>4425</v>
      </c>
    </row>
    <row r="6625" spans="1:7">
      <c r="A6625" t="s">
        <v>6163</v>
      </c>
      <c r="B6625" t="s">
        <v>6157</v>
      </c>
      <c r="C6625">
        <v>5000</v>
      </c>
      <c r="D6625">
        <v>4634</v>
      </c>
      <c r="E6625" t="s">
        <v>9</v>
      </c>
      <c r="F6625" t="s">
        <v>10</v>
      </c>
      <c r="G6625" t="s">
        <v>4425</v>
      </c>
    </row>
    <row r="6626" spans="1:7">
      <c r="A6626" t="s">
        <v>6164</v>
      </c>
      <c r="B6626" t="s">
        <v>6157</v>
      </c>
      <c r="C6626">
        <v>5000</v>
      </c>
      <c r="D6626">
        <v>3656</v>
      </c>
      <c r="E6626" t="s">
        <v>113</v>
      </c>
      <c r="F6626" t="s">
        <v>202</v>
      </c>
      <c r="G6626" t="s">
        <v>4425</v>
      </c>
    </row>
    <row r="6627" spans="1:7">
      <c r="A6627" t="s">
        <v>6165</v>
      </c>
      <c r="B6627" t="s">
        <v>6157</v>
      </c>
      <c r="C6627">
        <v>5000</v>
      </c>
      <c r="D6627">
        <v>5000</v>
      </c>
      <c r="E6627" t="s">
        <v>9</v>
      </c>
      <c r="F6627" t="s">
        <v>10</v>
      </c>
      <c r="G6627" t="s">
        <v>4425</v>
      </c>
    </row>
    <row r="6628" spans="1:7">
      <c r="A6628" t="s">
        <v>6166</v>
      </c>
      <c r="B6628" t="s">
        <v>6157</v>
      </c>
      <c r="C6628">
        <v>5000</v>
      </c>
      <c r="D6628">
        <v>5000</v>
      </c>
      <c r="E6628" t="s">
        <v>9</v>
      </c>
      <c r="F6628" t="s">
        <v>10</v>
      </c>
      <c r="G6628" t="s">
        <v>4425</v>
      </c>
    </row>
    <row r="6629" spans="1:7">
      <c r="A6629" t="s">
        <v>6167</v>
      </c>
      <c r="B6629" t="s">
        <v>6157</v>
      </c>
      <c r="C6629">
        <v>5000</v>
      </c>
      <c r="D6629">
        <v>5000</v>
      </c>
      <c r="E6629" t="s">
        <v>9</v>
      </c>
      <c r="F6629" t="s">
        <v>10</v>
      </c>
      <c r="G6629" t="s">
        <v>4425</v>
      </c>
    </row>
    <row r="6630" spans="1:7">
      <c r="A6630" t="s">
        <v>6168</v>
      </c>
      <c r="B6630" t="s">
        <v>6157</v>
      </c>
      <c r="C6630">
        <v>5000</v>
      </c>
      <c r="D6630">
        <v>5000</v>
      </c>
      <c r="E6630" t="s">
        <v>9</v>
      </c>
      <c r="F6630" t="s">
        <v>10</v>
      </c>
      <c r="G6630" t="s">
        <v>4425</v>
      </c>
    </row>
    <row r="6631" spans="1:7">
      <c r="A6631" t="s">
        <v>6169</v>
      </c>
      <c r="B6631" t="s">
        <v>6157</v>
      </c>
      <c r="C6631">
        <v>5000</v>
      </c>
      <c r="D6631">
        <v>5000</v>
      </c>
      <c r="E6631" t="s">
        <v>9</v>
      </c>
      <c r="F6631" t="s">
        <v>10</v>
      </c>
      <c r="G6631" t="s">
        <v>4425</v>
      </c>
    </row>
    <row r="6632" spans="1:7">
      <c r="A6632" t="s">
        <v>28001</v>
      </c>
      <c r="B6632" t="s">
        <v>6157</v>
      </c>
      <c r="C6632">
        <v>5000</v>
      </c>
      <c r="D6632">
        <v>5000</v>
      </c>
      <c r="E6632" t="s">
        <v>9</v>
      </c>
      <c r="F6632" t="s">
        <v>10</v>
      </c>
      <c r="G6632" t="s">
        <v>4425</v>
      </c>
    </row>
    <row r="6633" spans="1:7">
      <c r="A6633" t="s">
        <v>28002</v>
      </c>
      <c r="B6633" t="s">
        <v>6157</v>
      </c>
      <c r="C6633">
        <v>5000</v>
      </c>
      <c r="D6633">
        <v>5000</v>
      </c>
      <c r="E6633" t="s">
        <v>9</v>
      </c>
      <c r="F6633" t="s">
        <v>10</v>
      </c>
      <c r="G6633" t="s">
        <v>4425</v>
      </c>
    </row>
    <row r="6634" spans="1:7">
      <c r="A6634" t="s">
        <v>28003</v>
      </c>
      <c r="B6634" t="s">
        <v>6157</v>
      </c>
      <c r="C6634">
        <v>5000</v>
      </c>
      <c r="D6634">
        <v>5000</v>
      </c>
      <c r="E6634" t="s">
        <v>9</v>
      </c>
      <c r="F6634" t="s">
        <v>10</v>
      </c>
      <c r="G6634" t="s">
        <v>4425</v>
      </c>
    </row>
    <row r="6635" spans="1:7">
      <c r="A6635" t="s">
        <v>28004</v>
      </c>
      <c r="B6635" t="s">
        <v>6157</v>
      </c>
      <c r="C6635">
        <v>5000</v>
      </c>
      <c r="D6635">
        <v>5000</v>
      </c>
      <c r="E6635" t="s">
        <v>9</v>
      </c>
      <c r="F6635" t="s">
        <v>10</v>
      </c>
      <c r="G6635" t="s">
        <v>4425</v>
      </c>
    </row>
    <row r="6636" spans="1:7">
      <c r="A6636" t="s">
        <v>28005</v>
      </c>
      <c r="B6636" t="s">
        <v>6157</v>
      </c>
      <c r="C6636">
        <v>5000</v>
      </c>
      <c r="D6636">
        <v>5000</v>
      </c>
      <c r="E6636" t="s">
        <v>9</v>
      </c>
      <c r="F6636" t="s">
        <v>10</v>
      </c>
      <c r="G6636" t="s">
        <v>4425</v>
      </c>
    </row>
    <row r="6637" spans="1:7">
      <c r="A6637" t="s">
        <v>28006</v>
      </c>
      <c r="B6637" t="s">
        <v>6157</v>
      </c>
      <c r="C6637">
        <v>5000</v>
      </c>
      <c r="D6637">
        <v>5000</v>
      </c>
      <c r="E6637" t="s">
        <v>9</v>
      </c>
      <c r="F6637" t="s">
        <v>10</v>
      </c>
      <c r="G6637" t="s">
        <v>4425</v>
      </c>
    </row>
    <row r="6638" spans="1:7">
      <c r="A6638" t="s">
        <v>28007</v>
      </c>
      <c r="B6638" t="s">
        <v>6157</v>
      </c>
      <c r="C6638">
        <v>5000</v>
      </c>
      <c r="D6638">
        <v>5000</v>
      </c>
      <c r="E6638" t="s">
        <v>9</v>
      </c>
      <c r="F6638" t="s">
        <v>10</v>
      </c>
      <c r="G6638" t="s">
        <v>4425</v>
      </c>
    </row>
    <row r="6639" spans="1:7">
      <c r="A6639" t="s">
        <v>28008</v>
      </c>
      <c r="B6639" t="s">
        <v>6157</v>
      </c>
      <c r="C6639">
        <v>5000</v>
      </c>
      <c r="D6639">
        <v>5000</v>
      </c>
      <c r="E6639" t="s">
        <v>9</v>
      </c>
      <c r="F6639" t="s">
        <v>10</v>
      </c>
      <c r="G6639" t="s">
        <v>4425</v>
      </c>
    </row>
    <row r="6640" spans="1:7">
      <c r="A6640" t="s">
        <v>28009</v>
      </c>
      <c r="B6640" t="s">
        <v>6157</v>
      </c>
      <c r="C6640">
        <v>5000</v>
      </c>
      <c r="D6640">
        <v>5000</v>
      </c>
      <c r="E6640" t="s">
        <v>9</v>
      </c>
      <c r="F6640" t="s">
        <v>10</v>
      </c>
      <c r="G6640" t="s">
        <v>4425</v>
      </c>
    </row>
    <row r="6641" spans="1:7">
      <c r="A6641" t="s">
        <v>28010</v>
      </c>
      <c r="B6641" t="s">
        <v>6157</v>
      </c>
      <c r="C6641">
        <v>5000</v>
      </c>
      <c r="D6641">
        <v>5000</v>
      </c>
      <c r="E6641" t="s">
        <v>9</v>
      </c>
      <c r="F6641" t="s">
        <v>10</v>
      </c>
      <c r="G6641" t="s">
        <v>4425</v>
      </c>
    </row>
    <row r="6642" spans="1:7">
      <c r="A6642" t="s">
        <v>28011</v>
      </c>
      <c r="B6642" t="s">
        <v>6157</v>
      </c>
      <c r="C6642">
        <v>5000</v>
      </c>
      <c r="D6642">
        <v>5000</v>
      </c>
      <c r="E6642" t="s">
        <v>9</v>
      </c>
      <c r="F6642" t="s">
        <v>10</v>
      </c>
      <c r="G6642" t="s">
        <v>4425</v>
      </c>
    </row>
    <row r="6643" spans="1:7">
      <c r="A6643" t="s">
        <v>6170</v>
      </c>
      <c r="B6643" t="s">
        <v>6157</v>
      </c>
      <c r="C6643">
        <v>5000</v>
      </c>
      <c r="D6643">
        <v>5000</v>
      </c>
      <c r="E6643" t="s">
        <v>9</v>
      </c>
      <c r="F6643" t="s">
        <v>10</v>
      </c>
      <c r="G6643" t="s">
        <v>4425</v>
      </c>
    </row>
    <row r="6644" spans="1:7">
      <c r="A6644" t="s">
        <v>6171</v>
      </c>
      <c r="B6644" t="s">
        <v>6157</v>
      </c>
      <c r="C6644">
        <v>5000</v>
      </c>
      <c r="D6644">
        <v>5000</v>
      </c>
      <c r="E6644" t="s">
        <v>9</v>
      </c>
      <c r="F6644" t="s">
        <v>10</v>
      </c>
      <c r="G6644" t="s">
        <v>4425</v>
      </c>
    </row>
    <row r="6645" spans="1:7">
      <c r="A6645" t="s">
        <v>6172</v>
      </c>
      <c r="B6645" t="s">
        <v>6157</v>
      </c>
      <c r="C6645">
        <v>5000</v>
      </c>
      <c r="D6645">
        <v>5000</v>
      </c>
      <c r="E6645" t="s">
        <v>9</v>
      </c>
      <c r="F6645" t="s">
        <v>10</v>
      </c>
      <c r="G6645" t="s">
        <v>4425</v>
      </c>
    </row>
    <row r="6646" spans="1:7">
      <c r="A6646" t="s">
        <v>6173</v>
      </c>
      <c r="B6646" t="s">
        <v>6157</v>
      </c>
      <c r="C6646">
        <v>5000</v>
      </c>
      <c r="D6646">
        <v>5000</v>
      </c>
      <c r="E6646" t="s">
        <v>9</v>
      </c>
      <c r="F6646" t="s">
        <v>10</v>
      </c>
      <c r="G6646" t="s">
        <v>4425</v>
      </c>
    </row>
    <row r="6647" spans="1:7">
      <c r="A6647" t="s">
        <v>6174</v>
      </c>
      <c r="B6647" t="s">
        <v>6157</v>
      </c>
      <c r="C6647">
        <v>5000</v>
      </c>
      <c r="D6647">
        <v>5000</v>
      </c>
      <c r="E6647" t="s">
        <v>9</v>
      </c>
      <c r="F6647" t="s">
        <v>10</v>
      </c>
      <c r="G6647" t="s">
        <v>4425</v>
      </c>
    </row>
    <row r="6648" spans="1:7">
      <c r="A6648" t="s">
        <v>28012</v>
      </c>
      <c r="B6648" t="s">
        <v>6157</v>
      </c>
      <c r="C6648">
        <v>5000</v>
      </c>
      <c r="D6648">
        <v>5000</v>
      </c>
      <c r="E6648" t="s">
        <v>9</v>
      </c>
      <c r="F6648" t="s">
        <v>10</v>
      </c>
      <c r="G6648" t="s">
        <v>4425</v>
      </c>
    </row>
    <row r="6649" spans="1:7">
      <c r="A6649" t="s">
        <v>28013</v>
      </c>
      <c r="B6649" t="s">
        <v>6157</v>
      </c>
      <c r="C6649">
        <v>5000</v>
      </c>
      <c r="D6649">
        <v>5000</v>
      </c>
      <c r="E6649" t="s">
        <v>9</v>
      </c>
      <c r="F6649" t="s">
        <v>10</v>
      </c>
      <c r="G6649" t="s">
        <v>4425</v>
      </c>
    </row>
    <row r="6650" spans="1:7">
      <c r="A6650" t="s">
        <v>28014</v>
      </c>
      <c r="B6650" t="s">
        <v>6157</v>
      </c>
      <c r="C6650">
        <v>5000</v>
      </c>
      <c r="D6650">
        <v>5000</v>
      </c>
      <c r="E6650" t="s">
        <v>9</v>
      </c>
      <c r="F6650" t="s">
        <v>10</v>
      </c>
      <c r="G6650" t="s">
        <v>4425</v>
      </c>
    </row>
    <row r="6651" spans="1:7">
      <c r="A6651" t="s">
        <v>28015</v>
      </c>
      <c r="B6651" t="s">
        <v>6157</v>
      </c>
      <c r="C6651">
        <v>5000</v>
      </c>
      <c r="D6651">
        <v>5000</v>
      </c>
      <c r="E6651" t="s">
        <v>9</v>
      </c>
      <c r="F6651" t="s">
        <v>10</v>
      </c>
      <c r="G6651" t="s">
        <v>4425</v>
      </c>
    </row>
    <row r="6652" spans="1:7">
      <c r="A6652" t="s">
        <v>28016</v>
      </c>
      <c r="B6652" t="s">
        <v>6157</v>
      </c>
      <c r="C6652">
        <v>5000</v>
      </c>
      <c r="D6652">
        <v>5000</v>
      </c>
      <c r="E6652" t="s">
        <v>9</v>
      </c>
      <c r="F6652" t="s">
        <v>10</v>
      </c>
      <c r="G6652" t="s">
        <v>4425</v>
      </c>
    </row>
    <row r="6653" spans="1:7">
      <c r="A6653" t="s">
        <v>28017</v>
      </c>
      <c r="B6653" t="s">
        <v>6157</v>
      </c>
      <c r="C6653">
        <v>5000</v>
      </c>
      <c r="D6653">
        <v>5000</v>
      </c>
      <c r="E6653" t="s">
        <v>9</v>
      </c>
      <c r="F6653" t="s">
        <v>10</v>
      </c>
      <c r="G6653" t="s">
        <v>4425</v>
      </c>
    </row>
    <row r="6654" spans="1:7">
      <c r="A6654" t="s">
        <v>28018</v>
      </c>
      <c r="B6654" t="s">
        <v>6157</v>
      </c>
      <c r="C6654">
        <v>5000</v>
      </c>
      <c r="D6654">
        <v>5000</v>
      </c>
      <c r="E6654" t="s">
        <v>9</v>
      </c>
      <c r="F6654" t="s">
        <v>10</v>
      </c>
      <c r="G6654" t="s">
        <v>4425</v>
      </c>
    </row>
    <row r="6655" spans="1:7">
      <c r="A6655" t="s">
        <v>28019</v>
      </c>
      <c r="B6655" t="s">
        <v>6157</v>
      </c>
      <c r="C6655">
        <v>5000</v>
      </c>
      <c r="D6655">
        <v>5000</v>
      </c>
      <c r="E6655" t="s">
        <v>9</v>
      </c>
      <c r="F6655" t="s">
        <v>10</v>
      </c>
      <c r="G6655" t="s">
        <v>4425</v>
      </c>
    </row>
    <row r="6656" spans="1:7">
      <c r="A6656" t="s">
        <v>28020</v>
      </c>
      <c r="B6656" t="s">
        <v>6157</v>
      </c>
      <c r="C6656">
        <v>5000</v>
      </c>
      <c r="D6656">
        <v>5000</v>
      </c>
      <c r="E6656" t="s">
        <v>9</v>
      </c>
      <c r="F6656" t="s">
        <v>10</v>
      </c>
      <c r="G6656" t="s">
        <v>4425</v>
      </c>
    </row>
    <row r="6657" spans="1:7">
      <c r="A6657" t="s">
        <v>28021</v>
      </c>
      <c r="B6657" t="s">
        <v>6157</v>
      </c>
      <c r="C6657">
        <v>5000</v>
      </c>
      <c r="D6657">
        <v>5000</v>
      </c>
      <c r="E6657" t="s">
        <v>9</v>
      </c>
      <c r="F6657" t="s">
        <v>10</v>
      </c>
      <c r="G6657" t="s">
        <v>4425</v>
      </c>
    </row>
    <row r="6658" spans="1:7">
      <c r="A6658" t="s">
        <v>28022</v>
      </c>
      <c r="B6658" t="s">
        <v>6157</v>
      </c>
      <c r="C6658">
        <v>5000</v>
      </c>
      <c r="D6658">
        <v>5000</v>
      </c>
      <c r="E6658" t="s">
        <v>9</v>
      </c>
      <c r="F6658" t="s">
        <v>10</v>
      </c>
      <c r="G6658" t="s">
        <v>4425</v>
      </c>
    </row>
    <row r="6659" spans="1:7">
      <c r="A6659" t="s">
        <v>28023</v>
      </c>
      <c r="B6659" t="s">
        <v>6157</v>
      </c>
      <c r="C6659">
        <v>5000</v>
      </c>
      <c r="D6659">
        <v>5000</v>
      </c>
      <c r="E6659" t="s">
        <v>9</v>
      </c>
      <c r="F6659" t="s">
        <v>10</v>
      </c>
      <c r="G6659" t="s">
        <v>4425</v>
      </c>
    </row>
    <row r="6660" spans="1:7">
      <c r="A6660" t="s">
        <v>28024</v>
      </c>
      <c r="B6660" t="s">
        <v>6157</v>
      </c>
      <c r="C6660">
        <v>5000</v>
      </c>
      <c r="D6660">
        <v>5000</v>
      </c>
      <c r="E6660" t="s">
        <v>9</v>
      </c>
      <c r="F6660" t="s">
        <v>10</v>
      </c>
      <c r="G6660" t="s">
        <v>4425</v>
      </c>
    </row>
    <row r="6661" spans="1:7">
      <c r="A6661" t="s">
        <v>28025</v>
      </c>
      <c r="B6661" t="s">
        <v>6157</v>
      </c>
      <c r="C6661">
        <v>5000</v>
      </c>
      <c r="D6661">
        <v>5000</v>
      </c>
      <c r="E6661" t="s">
        <v>9</v>
      </c>
      <c r="F6661" t="s">
        <v>10</v>
      </c>
      <c r="G6661" t="s">
        <v>4425</v>
      </c>
    </row>
    <row r="6662" spans="1:7">
      <c r="A6662" t="s">
        <v>28026</v>
      </c>
      <c r="B6662" t="s">
        <v>6157</v>
      </c>
      <c r="C6662">
        <v>5000</v>
      </c>
      <c r="D6662">
        <v>5000</v>
      </c>
      <c r="E6662" t="s">
        <v>9</v>
      </c>
      <c r="F6662" t="s">
        <v>10</v>
      </c>
      <c r="G6662" t="s">
        <v>4425</v>
      </c>
    </row>
    <row r="6663" spans="1:7">
      <c r="A6663" t="s">
        <v>28027</v>
      </c>
      <c r="B6663" t="s">
        <v>6157</v>
      </c>
      <c r="C6663">
        <v>5000</v>
      </c>
      <c r="D6663">
        <v>5000</v>
      </c>
      <c r="E6663" t="s">
        <v>9</v>
      </c>
      <c r="F6663" t="s">
        <v>10</v>
      </c>
      <c r="G6663" t="s">
        <v>4425</v>
      </c>
    </row>
    <row r="6664" spans="1:7">
      <c r="A6664" t="s">
        <v>28028</v>
      </c>
      <c r="B6664" t="s">
        <v>6157</v>
      </c>
      <c r="C6664">
        <v>5000</v>
      </c>
      <c r="D6664">
        <v>5000</v>
      </c>
      <c r="E6664" t="s">
        <v>9</v>
      </c>
      <c r="F6664" t="s">
        <v>10</v>
      </c>
      <c r="G6664" t="s">
        <v>4425</v>
      </c>
    </row>
    <row r="6665" spans="1:7">
      <c r="A6665" t="s">
        <v>28029</v>
      </c>
      <c r="B6665" t="s">
        <v>6157</v>
      </c>
      <c r="C6665">
        <v>5000</v>
      </c>
      <c r="D6665">
        <v>5000</v>
      </c>
      <c r="E6665" t="s">
        <v>9</v>
      </c>
      <c r="F6665" t="s">
        <v>10</v>
      </c>
      <c r="G6665" t="s">
        <v>4425</v>
      </c>
    </row>
    <row r="6666" spans="1:7">
      <c r="A6666" t="s">
        <v>28030</v>
      </c>
      <c r="B6666" t="s">
        <v>6157</v>
      </c>
      <c r="C6666">
        <v>5000</v>
      </c>
      <c r="D6666">
        <v>5000</v>
      </c>
      <c r="E6666" t="s">
        <v>9</v>
      </c>
      <c r="F6666" t="s">
        <v>10</v>
      </c>
      <c r="G6666" t="s">
        <v>4425</v>
      </c>
    </row>
    <row r="6667" spans="1:7">
      <c r="A6667" t="s">
        <v>28031</v>
      </c>
      <c r="B6667" t="s">
        <v>6157</v>
      </c>
      <c r="C6667">
        <v>5000</v>
      </c>
      <c r="D6667">
        <v>5000</v>
      </c>
      <c r="E6667" t="s">
        <v>9</v>
      </c>
      <c r="F6667" t="s">
        <v>10</v>
      </c>
      <c r="G6667" t="s">
        <v>4425</v>
      </c>
    </row>
    <row r="6668" spans="1:7">
      <c r="A6668" t="s">
        <v>28032</v>
      </c>
      <c r="B6668" t="s">
        <v>6157</v>
      </c>
      <c r="C6668">
        <v>5000</v>
      </c>
      <c r="D6668">
        <v>5000</v>
      </c>
      <c r="E6668" t="s">
        <v>9</v>
      </c>
      <c r="F6668" t="s">
        <v>10</v>
      </c>
      <c r="G6668" t="s">
        <v>4425</v>
      </c>
    </row>
    <row r="6669" spans="1:7">
      <c r="A6669" t="s">
        <v>28033</v>
      </c>
      <c r="B6669" t="s">
        <v>6157</v>
      </c>
      <c r="C6669">
        <v>5000</v>
      </c>
      <c r="D6669">
        <v>5000</v>
      </c>
      <c r="E6669" t="s">
        <v>9</v>
      </c>
      <c r="F6669" t="s">
        <v>10</v>
      </c>
      <c r="G6669" t="s">
        <v>4425</v>
      </c>
    </row>
    <row r="6670" spans="1:7">
      <c r="A6670" t="s">
        <v>28034</v>
      </c>
      <c r="B6670" t="s">
        <v>6157</v>
      </c>
      <c r="C6670">
        <v>5000</v>
      </c>
      <c r="D6670">
        <v>5000</v>
      </c>
      <c r="E6670" t="s">
        <v>9</v>
      </c>
      <c r="F6670" t="s">
        <v>10</v>
      </c>
      <c r="G6670" t="s">
        <v>4425</v>
      </c>
    </row>
    <row r="6671" spans="1:7">
      <c r="A6671" t="s">
        <v>28035</v>
      </c>
      <c r="B6671" t="s">
        <v>6157</v>
      </c>
      <c r="C6671">
        <v>5000</v>
      </c>
      <c r="D6671">
        <v>5000</v>
      </c>
      <c r="E6671" t="s">
        <v>9</v>
      </c>
      <c r="F6671" t="s">
        <v>10</v>
      </c>
      <c r="G6671" t="s">
        <v>4425</v>
      </c>
    </row>
    <row r="6672" spans="1:7">
      <c r="A6672" t="s">
        <v>28036</v>
      </c>
      <c r="B6672" t="s">
        <v>6157</v>
      </c>
      <c r="C6672">
        <v>5000</v>
      </c>
      <c r="D6672">
        <v>5000</v>
      </c>
      <c r="E6672" t="s">
        <v>9</v>
      </c>
      <c r="F6672" t="s">
        <v>10</v>
      </c>
      <c r="G6672" t="s">
        <v>4425</v>
      </c>
    </row>
    <row r="6673" spans="1:7">
      <c r="A6673" t="s">
        <v>6177</v>
      </c>
      <c r="B6673" t="s">
        <v>6175</v>
      </c>
      <c r="C6673">
        <v>5000</v>
      </c>
      <c r="D6673">
        <v>988</v>
      </c>
      <c r="E6673" t="s">
        <v>20</v>
      </c>
      <c r="F6673" t="s">
        <v>21</v>
      </c>
      <c r="G6673" t="s">
        <v>6176</v>
      </c>
    </row>
    <row r="6674" spans="1:7">
      <c r="A6674" t="s">
        <v>6178</v>
      </c>
      <c r="B6674" t="s">
        <v>6175</v>
      </c>
      <c r="C6674">
        <v>5000</v>
      </c>
      <c r="D6674">
        <v>4043</v>
      </c>
      <c r="E6674" t="s">
        <v>9</v>
      </c>
      <c r="F6674" t="s">
        <v>10</v>
      </c>
      <c r="G6674" t="s">
        <v>6176</v>
      </c>
    </row>
    <row r="6675" spans="1:7">
      <c r="A6675" t="s">
        <v>6179</v>
      </c>
      <c r="B6675" t="s">
        <v>6175</v>
      </c>
      <c r="C6675">
        <v>5000</v>
      </c>
      <c r="D6675">
        <v>4</v>
      </c>
      <c r="E6675" t="s">
        <v>113</v>
      </c>
      <c r="F6675" t="s">
        <v>489</v>
      </c>
      <c r="G6675" t="s">
        <v>6176</v>
      </c>
    </row>
    <row r="6676" spans="1:7">
      <c r="A6676" t="s">
        <v>6180</v>
      </c>
      <c r="B6676" t="s">
        <v>6175</v>
      </c>
      <c r="C6676">
        <v>5000</v>
      </c>
      <c r="D6676">
        <v>1</v>
      </c>
      <c r="E6676" t="s">
        <v>113</v>
      </c>
      <c r="F6676" t="s">
        <v>489</v>
      </c>
      <c r="G6676" t="s">
        <v>6176</v>
      </c>
    </row>
    <row r="6677" spans="1:7">
      <c r="A6677" t="s">
        <v>6181</v>
      </c>
      <c r="B6677" t="s">
        <v>6175</v>
      </c>
      <c r="C6677">
        <v>5000</v>
      </c>
      <c r="D6677">
        <v>5</v>
      </c>
      <c r="E6677" t="s">
        <v>113</v>
      </c>
      <c r="F6677" t="s">
        <v>489</v>
      </c>
      <c r="G6677" t="s">
        <v>6176</v>
      </c>
    </row>
    <row r="6678" spans="1:7">
      <c r="A6678" t="s">
        <v>6182</v>
      </c>
      <c r="B6678" t="s">
        <v>6175</v>
      </c>
      <c r="C6678">
        <v>5000</v>
      </c>
      <c r="D6678">
        <v>8</v>
      </c>
      <c r="E6678" t="s">
        <v>113</v>
      </c>
      <c r="F6678" t="s">
        <v>489</v>
      </c>
      <c r="G6678" t="s">
        <v>6176</v>
      </c>
    </row>
    <row r="6679" spans="1:7">
      <c r="A6679" t="s">
        <v>6183</v>
      </c>
      <c r="B6679" t="s">
        <v>6175</v>
      </c>
      <c r="C6679">
        <v>5000</v>
      </c>
      <c r="D6679">
        <v>1</v>
      </c>
      <c r="E6679" t="s">
        <v>113</v>
      </c>
      <c r="F6679" t="s">
        <v>489</v>
      </c>
      <c r="G6679" t="s">
        <v>6176</v>
      </c>
    </row>
    <row r="6680" spans="1:7">
      <c r="A6680" t="s">
        <v>6184</v>
      </c>
      <c r="B6680" t="s">
        <v>6175</v>
      </c>
      <c r="C6680">
        <v>5000</v>
      </c>
      <c r="D6680">
        <v>1</v>
      </c>
      <c r="E6680" t="s">
        <v>113</v>
      </c>
      <c r="F6680" t="s">
        <v>489</v>
      </c>
      <c r="G6680" t="s">
        <v>6176</v>
      </c>
    </row>
    <row r="6681" spans="1:7">
      <c r="A6681" t="s">
        <v>6185</v>
      </c>
      <c r="B6681" t="s">
        <v>6175</v>
      </c>
      <c r="C6681">
        <v>5000</v>
      </c>
      <c r="D6681">
        <v>5000</v>
      </c>
      <c r="E6681" t="s">
        <v>20</v>
      </c>
      <c r="F6681" t="s">
        <v>116</v>
      </c>
      <c r="G6681" t="s">
        <v>6176</v>
      </c>
    </row>
    <row r="6682" spans="1:7">
      <c r="A6682" t="s">
        <v>6186</v>
      </c>
      <c r="B6682" t="s">
        <v>6175</v>
      </c>
      <c r="C6682">
        <v>5000</v>
      </c>
      <c r="D6682">
        <v>5000</v>
      </c>
      <c r="E6682" t="s">
        <v>20</v>
      </c>
      <c r="F6682" t="s">
        <v>116</v>
      </c>
      <c r="G6682" t="s">
        <v>6176</v>
      </c>
    </row>
    <row r="6683" spans="1:7">
      <c r="A6683" t="s">
        <v>6187</v>
      </c>
      <c r="B6683" t="s">
        <v>6175</v>
      </c>
      <c r="C6683">
        <v>5000</v>
      </c>
      <c r="D6683">
        <v>5000</v>
      </c>
      <c r="E6683" t="s">
        <v>20</v>
      </c>
      <c r="F6683" t="s">
        <v>116</v>
      </c>
      <c r="G6683" t="s">
        <v>6176</v>
      </c>
    </row>
    <row r="6684" spans="1:7">
      <c r="A6684" t="s">
        <v>6188</v>
      </c>
      <c r="B6684" t="s">
        <v>6175</v>
      </c>
      <c r="C6684">
        <v>5000</v>
      </c>
      <c r="D6684">
        <v>4162</v>
      </c>
      <c r="E6684" t="s">
        <v>189</v>
      </c>
      <c r="F6684" t="s">
        <v>492</v>
      </c>
      <c r="G6684" t="s">
        <v>6176</v>
      </c>
    </row>
    <row r="6685" spans="1:7">
      <c r="A6685" t="s">
        <v>6189</v>
      </c>
      <c r="B6685" t="s">
        <v>6175</v>
      </c>
      <c r="C6685">
        <v>5000</v>
      </c>
      <c r="D6685">
        <v>5000</v>
      </c>
      <c r="E6685" t="s">
        <v>20</v>
      </c>
      <c r="F6685" t="s">
        <v>116</v>
      </c>
      <c r="G6685" t="s">
        <v>6176</v>
      </c>
    </row>
    <row r="6686" spans="1:7">
      <c r="A6686" t="s">
        <v>6190</v>
      </c>
      <c r="B6686" t="s">
        <v>6175</v>
      </c>
      <c r="C6686">
        <v>5000</v>
      </c>
      <c r="D6686">
        <v>5000</v>
      </c>
      <c r="E6686" t="s">
        <v>20</v>
      </c>
      <c r="F6686" t="s">
        <v>116</v>
      </c>
      <c r="G6686" t="s">
        <v>6176</v>
      </c>
    </row>
    <row r="6687" spans="1:7">
      <c r="A6687" t="s">
        <v>6191</v>
      </c>
      <c r="B6687" t="s">
        <v>6175</v>
      </c>
      <c r="C6687">
        <v>5000</v>
      </c>
      <c r="D6687">
        <v>5000</v>
      </c>
      <c r="E6687" t="s">
        <v>9</v>
      </c>
      <c r="F6687" t="s">
        <v>10</v>
      </c>
      <c r="G6687" t="s">
        <v>6176</v>
      </c>
    </row>
    <row r="6688" spans="1:7">
      <c r="A6688" t="s">
        <v>6192</v>
      </c>
      <c r="B6688" t="s">
        <v>6175</v>
      </c>
      <c r="C6688">
        <v>5000</v>
      </c>
      <c r="D6688">
        <v>5000</v>
      </c>
      <c r="E6688" t="s">
        <v>9</v>
      </c>
      <c r="F6688" t="s">
        <v>10</v>
      </c>
      <c r="G6688" t="s">
        <v>6176</v>
      </c>
    </row>
    <row r="6689" spans="1:7">
      <c r="A6689" t="s">
        <v>6193</v>
      </c>
      <c r="B6689" t="s">
        <v>6175</v>
      </c>
      <c r="C6689">
        <v>5000</v>
      </c>
      <c r="D6689">
        <v>5000</v>
      </c>
      <c r="E6689" t="s">
        <v>9</v>
      </c>
      <c r="F6689" t="s">
        <v>10</v>
      </c>
      <c r="G6689" t="s">
        <v>6176</v>
      </c>
    </row>
    <row r="6690" spans="1:7">
      <c r="A6690" t="s">
        <v>6194</v>
      </c>
      <c r="B6690" t="s">
        <v>6175</v>
      </c>
      <c r="C6690">
        <v>5000</v>
      </c>
      <c r="D6690">
        <v>5000</v>
      </c>
      <c r="E6690" t="s">
        <v>9</v>
      </c>
      <c r="F6690" t="s">
        <v>10</v>
      </c>
      <c r="G6690" t="s">
        <v>6176</v>
      </c>
    </row>
    <row r="6691" spans="1:7">
      <c r="A6691" t="s">
        <v>6195</v>
      </c>
      <c r="B6691" t="s">
        <v>6175</v>
      </c>
      <c r="C6691">
        <v>5000</v>
      </c>
      <c r="D6691">
        <v>5000</v>
      </c>
      <c r="E6691" t="s">
        <v>9</v>
      </c>
      <c r="F6691" t="s">
        <v>10</v>
      </c>
      <c r="G6691" t="s">
        <v>6176</v>
      </c>
    </row>
    <row r="6692" spans="1:7">
      <c r="A6692" t="s">
        <v>6196</v>
      </c>
      <c r="B6692" t="s">
        <v>6175</v>
      </c>
      <c r="C6692">
        <v>5000</v>
      </c>
      <c r="D6692">
        <v>5000</v>
      </c>
      <c r="E6692" t="s">
        <v>9</v>
      </c>
      <c r="F6692" t="s">
        <v>10</v>
      </c>
      <c r="G6692" t="s">
        <v>6176</v>
      </c>
    </row>
    <row r="6693" spans="1:7">
      <c r="A6693" t="s">
        <v>6197</v>
      </c>
      <c r="B6693" t="s">
        <v>6175</v>
      </c>
      <c r="C6693">
        <v>5000</v>
      </c>
      <c r="D6693">
        <v>5000</v>
      </c>
      <c r="E6693" t="s">
        <v>9</v>
      </c>
      <c r="F6693" t="s">
        <v>10</v>
      </c>
      <c r="G6693" t="s">
        <v>6176</v>
      </c>
    </row>
    <row r="6694" spans="1:7">
      <c r="A6694" t="s">
        <v>6198</v>
      </c>
      <c r="B6694" t="s">
        <v>6175</v>
      </c>
      <c r="C6694">
        <v>5000</v>
      </c>
      <c r="D6694">
        <v>5000</v>
      </c>
      <c r="E6694" t="s">
        <v>9</v>
      </c>
      <c r="F6694" t="s">
        <v>10</v>
      </c>
      <c r="G6694" t="s">
        <v>6176</v>
      </c>
    </row>
    <row r="6695" spans="1:7">
      <c r="A6695" t="s">
        <v>6199</v>
      </c>
      <c r="B6695" t="s">
        <v>6175</v>
      </c>
      <c r="C6695">
        <v>5000</v>
      </c>
      <c r="D6695">
        <v>5000</v>
      </c>
      <c r="E6695" t="s">
        <v>9</v>
      </c>
      <c r="F6695" t="s">
        <v>10</v>
      </c>
      <c r="G6695" t="s">
        <v>6176</v>
      </c>
    </row>
    <row r="6696" spans="1:7">
      <c r="A6696" t="s">
        <v>6200</v>
      </c>
      <c r="B6696" t="s">
        <v>6175</v>
      </c>
      <c r="C6696">
        <v>5000</v>
      </c>
      <c r="D6696">
        <v>5000</v>
      </c>
      <c r="E6696" t="s">
        <v>9</v>
      </c>
      <c r="F6696" t="s">
        <v>10</v>
      </c>
      <c r="G6696" t="s">
        <v>6176</v>
      </c>
    </row>
    <row r="6697" spans="1:7">
      <c r="A6697" t="s">
        <v>6201</v>
      </c>
      <c r="B6697" t="s">
        <v>6175</v>
      </c>
      <c r="C6697">
        <v>5000</v>
      </c>
      <c r="D6697">
        <v>5000</v>
      </c>
      <c r="E6697" t="s">
        <v>9</v>
      </c>
      <c r="F6697" t="s">
        <v>10</v>
      </c>
      <c r="G6697" t="s">
        <v>6176</v>
      </c>
    </row>
    <row r="6698" spans="1:7">
      <c r="A6698" t="s">
        <v>6202</v>
      </c>
      <c r="B6698" t="s">
        <v>6175</v>
      </c>
      <c r="C6698">
        <v>5000</v>
      </c>
      <c r="D6698">
        <v>5000</v>
      </c>
      <c r="E6698" t="s">
        <v>9</v>
      </c>
      <c r="F6698" t="s">
        <v>10</v>
      </c>
      <c r="G6698" t="s">
        <v>6176</v>
      </c>
    </row>
    <row r="6699" spans="1:7">
      <c r="A6699" t="s">
        <v>6203</v>
      </c>
      <c r="B6699" t="s">
        <v>6175</v>
      </c>
      <c r="C6699">
        <v>5000</v>
      </c>
      <c r="D6699">
        <v>5000</v>
      </c>
      <c r="E6699" t="s">
        <v>9</v>
      </c>
      <c r="F6699" t="s">
        <v>10</v>
      </c>
      <c r="G6699" t="s">
        <v>6176</v>
      </c>
    </row>
    <row r="6700" spans="1:7">
      <c r="A6700" t="s">
        <v>6204</v>
      </c>
      <c r="B6700" t="s">
        <v>6175</v>
      </c>
      <c r="C6700">
        <v>5000</v>
      </c>
      <c r="D6700">
        <v>5000</v>
      </c>
      <c r="E6700" t="s">
        <v>9</v>
      </c>
      <c r="F6700" t="s">
        <v>10</v>
      </c>
      <c r="G6700" t="s">
        <v>6176</v>
      </c>
    </row>
    <row r="6701" spans="1:7">
      <c r="A6701" t="s">
        <v>6205</v>
      </c>
      <c r="B6701" t="s">
        <v>6175</v>
      </c>
      <c r="C6701">
        <v>5000</v>
      </c>
      <c r="D6701">
        <v>5000</v>
      </c>
      <c r="E6701" t="s">
        <v>9</v>
      </c>
      <c r="F6701" t="s">
        <v>10</v>
      </c>
      <c r="G6701" t="s">
        <v>6176</v>
      </c>
    </row>
    <row r="6702" spans="1:7">
      <c r="A6702" t="s">
        <v>6206</v>
      </c>
      <c r="B6702" t="s">
        <v>6175</v>
      </c>
      <c r="C6702">
        <v>5000</v>
      </c>
      <c r="D6702">
        <v>5000</v>
      </c>
      <c r="E6702" t="s">
        <v>9</v>
      </c>
      <c r="F6702" t="s">
        <v>10</v>
      </c>
      <c r="G6702" t="s">
        <v>6176</v>
      </c>
    </row>
    <row r="6703" spans="1:7">
      <c r="A6703" t="s">
        <v>6207</v>
      </c>
      <c r="B6703" t="s">
        <v>6175</v>
      </c>
      <c r="C6703">
        <v>5000</v>
      </c>
      <c r="D6703">
        <v>5000</v>
      </c>
      <c r="E6703" t="s">
        <v>9</v>
      </c>
      <c r="F6703" t="s">
        <v>10</v>
      </c>
      <c r="G6703" t="s">
        <v>6176</v>
      </c>
    </row>
    <row r="6704" spans="1:7">
      <c r="A6704" t="s">
        <v>6208</v>
      </c>
      <c r="B6704" t="s">
        <v>6175</v>
      </c>
      <c r="C6704">
        <v>5000</v>
      </c>
      <c r="D6704">
        <v>5000</v>
      </c>
      <c r="E6704" t="s">
        <v>9</v>
      </c>
      <c r="F6704" t="s">
        <v>10</v>
      </c>
      <c r="G6704" t="s">
        <v>6176</v>
      </c>
    </row>
    <row r="6705" spans="1:7">
      <c r="A6705" t="s">
        <v>6209</v>
      </c>
      <c r="B6705" t="s">
        <v>6175</v>
      </c>
      <c r="C6705">
        <v>5000</v>
      </c>
      <c r="D6705">
        <v>5000</v>
      </c>
      <c r="E6705" t="s">
        <v>9</v>
      </c>
      <c r="F6705" t="s">
        <v>10</v>
      </c>
      <c r="G6705" t="s">
        <v>6176</v>
      </c>
    </row>
    <row r="6706" spans="1:7">
      <c r="A6706" t="s">
        <v>6210</v>
      </c>
      <c r="B6706" t="s">
        <v>6175</v>
      </c>
      <c r="C6706">
        <v>5000</v>
      </c>
      <c r="D6706">
        <v>5000</v>
      </c>
      <c r="E6706" t="s">
        <v>9</v>
      </c>
      <c r="F6706" t="s">
        <v>10</v>
      </c>
      <c r="G6706" t="s">
        <v>6176</v>
      </c>
    </row>
    <row r="6707" spans="1:7">
      <c r="A6707" t="s">
        <v>6211</v>
      </c>
      <c r="B6707" t="s">
        <v>6175</v>
      </c>
      <c r="C6707">
        <v>5000</v>
      </c>
      <c r="D6707">
        <v>5000</v>
      </c>
      <c r="E6707" t="s">
        <v>9</v>
      </c>
      <c r="F6707" t="s">
        <v>10</v>
      </c>
      <c r="G6707" t="s">
        <v>6176</v>
      </c>
    </row>
    <row r="6708" spans="1:7">
      <c r="A6708" t="s">
        <v>6212</v>
      </c>
      <c r="B6708" t="s">
        <v>6175</v>
      </c>
      <c r="C6708">
        <v>5000</v>
      </c>
      <c r="D6708">
        <v>5000</v>
      </c>
      <c r="E6708" t="s">
        <v>9</v>
      </c>
      <c r="F6708" t="s">
        <v>10</v>
      </c>
      <c r="G6708" t="s">
        <v>6176</v>
      </c>
    </row>
    <row r="6709" spans="1:7">
      <c r="A6709" t="s">
        <v>6213</v>
      </c>
      <c r="B6709" t="s">
        <v>6175</v>
      </c>
      <c r="C6709">
        <v>5000</v>
      </c>
      <c r="D6709">
        <v>5000</v>
      </c>
      <c r="E6709" t="s">
        <v>9</v>
      </c>
      <c r="F6709" t="s">
        <v>10</v>
      </c>
      <c r="G6709" t="s">
        <v>6176</v>
      </c>
    </row>
    <row r="6710" spans="1:7">
      <c r="A6710" t="s">
        <v>6214</v>
      </c>
      <c r="B6710" t="s">
        <v>6175</v>
      </c>
      <c r="C6710">
        <v>5000</v>
      </c>
      <c r="D6710">
        <v>5000</v>
      </c>
      <c r="E6710" t="s">
        <v>9</v>
      </c>
      <c r="F6710" t="s">
        <v>10</v>
      </c>
      <c r="G6710" t="s">
        <v>6176</v>
      </c>
    </row>
    <row r="6711" spans="1:7">
      <c r="A6711" t="s">
        <v>6215</v>
      </c>
      <c r="B6711" t="s">
        <v>6175</v>
      </c>
      <c r="C6711">
        <v>5000</v>
      </c>
      <c r="D6711">
        <v>5000</v>
      </c>
      <c r="E6711" t="s">
        <v>9</v>
      </c>
      <c r="F6711" t="s">
        <v>10</v>
      </c>
      <c r="G6711" t="s">
        <v>6176</v>
      </c>
    </row>
    <row r="6712" spans="1:7">
      <c r="A6712" t="s">
        <v>6216</v>
      </c>
      <c r="B6712" t="s">
        <v>6175</v>
      </c>
      <c r="C6712">
        <v>5000</v>
      </c>
      <c r="D6712">
        <v>5000</v>
      </c>
      <c r="E6712" t="s">
        <v>9</v>
      </c>
      <c r="F6712" t="s">
        <v>10</v>
      </c>
      <c r="G6712" t="s">
        <v>6176</v>
      </c>
    </row>
    <row r="6713" spans="1:7">
      <c r="A6713" t="s">
        <v>6217</v>
      </c>
      <c r="B6713" t="s">
        <v>6175</v>
      </c>
      <c r="C6713">
        <v>5000</v>
      </c>
      <c r="D6713">
        <v>5000</v>
      </c>
      <c r="E6713" t="s">
        <v>9</v>
      </c>
      <c r="F6713" t="s">
        <v>10</v>
      </c>
      <c r="G6713" t="s">
        <v>6176</v>
      </c>
    </row>
    <row r="6714" spans="1:7">
      <c r="A6714" t="s">
        <v>6218</v>
      </c>
      <c r="B6714" t="s">
        <v>6175</v>
      </c>
      <c r="C6714">
        <v>5000</v>
      </c>
      <c r="D6714">
        <v>5000</v>
      </c>
      <c r="E6714" t="s">
        <v>9</v>
      </c>
      <c r="F6714" t="s">
        <v>10</v>
      </c>
      <c r="G6714" t="s">
        <v>6176</v>
      </c>
    </row>
    <row r="6715" spans="1:7">
      <c r="A6715" t="s">
        <v>6219</v>
      </c>
      <c r="B6715" t="s">
        <v>6175</v>
      </c>
      <c r="C6715">
        <v>5000</v>
      </c>
      <c r="D6715">
        <v>5000</v>
      </c>
      <c r="E6715" t="s">
        <v>9</v>
      </c>
      <c r="F6715" t="s">
        <v>10</v>
      </c>
      <c r="G6715" t="s">
        <v>6176</v>
      </c>
    </row>
    <row r="6716" spans="1:7">
      <c r="A6716" t="s">
        <v>6220</v>
      </c>
      <c r="B6716" t="s">
        <v>6175</v>
      </c>
      <c r="C6716">
        <v>5000</v>
      </c>
      <c r="D6716">
        <v>5000</v>
      </c>
      <c r="E6716" t="s">
        <v>9</v>
      </c>
      <c r="F6716" t="s">
        <v>10</v>
      </c>
      <c r="G6716" t="s">
        <v>6176</v>
      </c>
    </row>
    <row r="6717" spans="1:7">
      <c r="A6717" t="s">
        <v>6221</v>
      </c>
      <c r="B6717" t="s">
        <v>6175</v>
      </c>
      <c r="C6717">
        <v>5000</v>
      </c>
      <c r="D6717">
        <v>5000</v>
      </c>
      <c r="E6717" t="s">
        <v>9</v>
      </c>
      <c r="F6717" t="s">
        <v>10</v>
      </c>
      <c r="G6717" t="s">
        <v>6176</v>
      </c>
    </row>
    <row r="6718" spans="1:7">
      <c r="A6718" t="s">
        <v>6222</v>
      </c>
      <c r="B6718" t="s">
        <v>6175</v>
      </c>
      <c r="C6718">
        <v>5000</v>
      </c>
      <c r="D6718">
        <v>5000</v>
      </c>
      <c r="E6718" t="s">
        <v>9</v>
      </c>
      <c r="F6718" t="s">
        <v>10</v>
      </c>
      <c r="G6718" t="s">
        <v>6176</v>
      </c>
    </row>
    <row r="6719" spans="1:7">
      <c r="A6719" t="s">
        <v>6223</v>
      </c>
      <c r="B6719" t="s">
        <v>6175</v>
      </c>
      <c r="C6719">
        <v>5000</v>
      </c>
      <c r="D6719">
        <v>5000</v>
      </c>
      <c r="E6719" t="s">
        <v>9</v>
      </c>
      <c r="F6719" t="s">
        <v>10</v>
      </c>
      <c r="G6719" t="s">
        <v>6176</v>
      </c>
    </row>
    <row r="6720" spans="1:7">
      <c r="A6720" t="s">
        <v>6224</v>
      </c>
      <c r="B6720" t="s">
        <v>6175</v>
      </c>
      <c r="C6720">
        <v>5000</v>
      </c>
      <c r="D6720">
        <v>5000</v>
      </c>
      <c r="E6720" t="s">
        <v>9</v>
      </c>
      <c r="F6720" t="s">
        <v>10</v>
      </c>
      <c r="G6720" t="s">
        <v>6176</v>
      </c>
    </row>
    <row r="6721" spans="1:7">
      <c r="A6721" t="s">
        <v>6225</v>
      </c>
      <c r="B6721" t="s">
        <v>6175</v>
      </c>
      <c r="C6721">
        <v>5000</v>
      </c>
      <c r="D6721">
        <v>5000</v>
      </c>
      <c r="E6721" t="s">
        <v>9</v>
      </c>
      <c r="F6721" t="s">
        <v>10</v>
      </c>
      <c r="G6721" t="s">
        <v>6176</v>
      </c>
    </row>
    <row r="6722" spans="1:7">
      <c r="A6722" t="s">
        <v>6226</v>
      </c>
      <c r="B6722" t="s">
        <v>6175</v>
      </c>
      <c r="C6722">
        <v>5000</v>
      </c>
      <c r="D6722">
        <v>5000</v>
      </c>
      <c r="E6722" t="s">
        <v>9</v>
      </c>
      <c r="F6722" t="s">
        <v>10</v>
      </c>
      <c r="G6722" t="s">
        <v>6176</v>
      </c>
    </row>
    <row r="6723" spans="1:7">
      <c r="A6723" t="s">
        <v>6227</v>
      </c>
      <c r="B6723" t="s">
        <v>6175</v>
      </c>
      <c r="C6723">
        <v>5000</v>
      </c>
      <c r="D6723">
        <v>5000</v>
      </c>
      <c r="E6723" t="s">
        <v>9</v>
      </c>
      <c r="F6723" t="s">
        <v>10</v>
      </c>
      <c r="G6723" t="s">
        <v>6176</v>
      </c>
    </row>
    <row r="6724" spans="1:7">
      <c r="A6724" t="s">
        <v>6228</v>
      </c>
      <c r="B6724" t="s">
        <v>6175</v>
      </c>
      <c r="C6724">
        <v>5000</v>
      </c>
      <c r="D6724">
        <v>5000</v>
      </c>
      <c r="E6724" t="s">
        <v>9</v>
      </c>
      <c r="F6724" t="s">
        <v>10</v>
      </c>
      <c r="G6724" t="s">
        <v>6176</v>
      </c>
    </row>
    <row r="6725" spans="1:7">
      <c r="A6725" t="s">
        <v>6229</v>
      </c>
      <c r="B6725" t="s">
        <v>6175</v>
      </c>
      <c r="C6725">
        <v>5000</v>
      </c>
      <c r="D6725">
        <v>5000</v>
      </c>
      <c r="E6725" t="s">
        <v>9</v>
      </c>
      <c r="F6725" t="s">
        <v>10</v>
      </c>
      <c r="G6725" t="s">
        <v>6176</v>
      </c>
    </row>
    <row r="6726" spans="1:7">
      <c r="A6726" t="s">
        <v>6230</v>
      </c>
      <c r="B6726" t="s">
        <v>6175</v>
      </c>
      <c r="C6726">
        <v>5000</v>
      </c>
      <c r="D6726">
        <v>5000</v>
      </c>
      <c r="E6726" t="s">
        <v>9</v>
      </c>
      <c r="F6726" t="s">
        <v>10</v>
      </c>
      <c r="G6726" t="s">
        <v>6176</v>
      </c>
    </row>
    <row r="6727" spans="1:7">
      <c r="A6727" t="s">
        <v>6231</v>
      </c>
      <c r="B6727" t="s">
        <v>6175</v>
      </c>
      <c r="C6727">
        <v>5000</v>
      </c>
      <c r="D6727">
        <v>5000</v>
      </c>
      <c r="E6727" t="s">
        <v>9</v>
      </c>
      <c r="F6727" t="s">
        <v>10</v>
      </c>
      <c r="G6727" t="s">
        <v>6176</v>
      </c>
    </row>
    <row r="6728" spans="1:7">
      <c r="A6728" t="s">
        <v>6232</v>
      </c>
      <c r="B6728" t="s">
        <v>6175</v>
      </c>
      <c r="C6728">
        <v>5000</v>
      </c>
      <c r="D6728">
        <v>5000</v>
      </c>
      <c r="E6728" t="s">
        <v>9</v>
      </c>
      <c r="F6728" t="s">
        <v>10</v>
      </c>
      <c r="G6728" t="s">
        <v>6176</v>
      </c>
    </row>
    <row r="6729" spans="1:7">
      <c r="A6729" t="s">
        <v>6233</v>
      </c>
      <c r="B6729" t="s">
        <v>6175</v>
      </c>
      <c r="C6729">
        <v>5000</v>
      </c>
      <c r="D6729">
        <v>5000</v>
      </c>
      <c r="E6729" t="s">
        <v>9</v>
      </c>
      <c r="F6729" t="s">
        <v>10</v>
      </c>
      <c r="G6729" t="s">
        <v>6176</v>
      </c>
    </row>
    <row r="6730" spans="1:7">
      <c r="A6730" t="s">
        <v>6234</v>
      </c>
      <c r="B6730" t="s">
        <v>6175</v>
      </c>
      <c r="C6730">
        <v>5000</v>
      </c>
      <c r="D6730">
        <v>5000</v>
      </c>
      <c r="E6730" t="s">
        <v>9</v>
      </c>
      <c r="F6730" t="s">
        <v>10</v>
      </c>
      <c r="G6730" t="s">
        <v>6176</v>
      </c>
    </row>
    <row r="6731" spans="1:7">
      <c r="A6731" t="s">
        <v>6235</v>
      </c>
      <c r="B6731" t="s">
        <v>6175</v>
      </c>
      <c r="C6731">
        <v>5000</v>
      </c>
      <c r="D6731">
        <v>5000</v>
      </c>
      <c r="E6731" t="s">
        <v>9</v>
      </c>
      <c r="F6731" t="s">
        <v>10</v>
      </c>
      <c r="G6731" t="s">
        <v>6176</v>
      </c>
    </row>
    <row r="6732" spans="1:7">
      <c r="A6732" t="s">
        <v>6236</v>
      </c>
      <c r="B6732" t="s">
        <v>6175</v>
      </c>
      <c r="C6732">
        <v>5000</v>
      </c>
      <c r="D6732">
        <v>5000</v>
      </c>
      <c r="E6732" t="s">
        <v>9</v>
      </c>
      <c r="F6732" t="s">
        <v>10</v>
      </c>
      <c r="G6732" t="s">
        <v>6176</v>
      </c>
    </row>
    <row r="6733" spans="1:7">
      <c r="A6733" t="s">
        <v>6237</v>
      </c>
      <c r="B6733" t="s">
        <v>6175</v>
      </c>
      <c r="C6733">
        <v>5000</v>
      </c>
      <c r="D6733">
        <v>5000</v>
      </c>
      <c r="E6733" t="s">
        <v>9</v>
      </c>
      <c r="F6733" t="s">
        <v>10</v>
      </c>
      <c r="G6733" t="s">
        <v>6176</v>
      </c>
    </row>
    <row r="6734" spans="1:7">
      <c r="A6734" t="s">
        <v>6238</v>
      </c>
      <c r="B6734" t="s">
        <v>6175</v>
      </c>
      <c r="C6734">
        <v>5000</v>
      </c>
      <c r="D6734">
        <v>5000</v>
      </c>
      <c r="E6734" t="s">
        <v>9</v>
      </c>
      <c r="F6734" t="s">
        <v>10</v>
      </c>
      <c r="G6734" t="s">
        <v>6176</v>
      </c>
    </row>
    <row r="6735" spans="1:7">
      <c r="A6735" t="s">
        <v>6239</v>
      </c>
      <c r="B6735" t="s">
        <v>6175</v>
      </c>
      <c r="C6735">
        <v>5000</v>
      </c>
      <c r="D6735">
        <v>5000</v>
      </c>
      <c r="E6735" t="s">
        <v>9</v>
      </c>
      <c r="F6735" t="s">
        <v>10</v>
      </c>
      <c r="G6735" t="s">
        <v>6176</v>
      </c>
    </row>
    <row r="6736" spans="1:7">
      <c r="A6736" t="s">
        <v>6240</v>
      </c>
      <c r="B6736" t="s">
        <v>6175</v>
      </c>
      <c r="C6736">
        <v>5000</v>
      </c>
      <c r="D6736">
        <v>5000</v>
      </c>
      <c r="E6736" t="s">
        <v>9</v>
      </c>
      <c r="F6736" t="s">
        <v>10</v>
      </c>
      <c r="G6736" t="s">
        <v>6176</v>
      </c>
    </row>
    <row r="6737" spans="1:7">
      <c r="A6737" t="s">
        <v>6241</v>
      </c>
      <c r="B6737" t="s">
        <v>6175</v>
      </c>
      <c r="C6737">
        <v>5000</v>
      </c>
      <c r="D6737">
        <v>5000</v>
      </c>
      <c r="E6737" t="s">
        <v>9</v>
      </c>
      <c r="F6737" t="s">
        <v>10</v>
      </c>
      <c r="G6737" t="s">
        <v>6176</v>
      </c>
    </row>
    <row r="6738" spans="1:7">
      <c r="A6738" t="s">
        <v>6242</v>
      </c>
      <c r="B6738" t="s">
        <v>6175</v>
      </c>
      <c r="C6738">
        <v>5000</v>
      </c>
      <c r="D6738">
        <v>5000</v>
      </c>
      <c r="E6738" t="s">
        <v>9</v>
      </c>
      <c r="F6738" t="s">
        <v>10</v>
      </c>
      <c r="G6738" t="s">
        <v>6176</v>
      </c>
    </row>
    <row r="6739" spans="1:7">
      <c r="A6739" t="s">
        <v>6243</v>
      </c>
      <c r="B6739" t="s">
        <v>6175</v>
      </c>
      <c r="C6739">
        <v>5000</v>
      </c>
      <c r="D6739">
        <v>5000</v>
      </c>
      <c r="E6739" t="s">
        <v>9</v>
      </c>
      <c r="F6739" t="s">
        <v>10</v>
      </c>
      <c r="G6739" t="s">
        <v>6176</v>
      </c>
    </row>
    <row r="6740" spans="1:7">
      <c r="A6740" t="s">
        <v>6246</v>
      </c>
      <c r="B6740" t="s">
        <v>6244</v>
      </c>
      <c r="C6740">
        <v>5000</v>
      </c>
      <c r="D6740">
        <v>1923</v>
      </c>
      <c r="E6740" t="s">
        <v>113</v>
      </c>
      <c r="F6740" t="s">
        <v>202</v>
      </c>
      <c r="G6740" t="s">
        <v>6245</v>
      </c>
    </row>
    <row r="6741" spans="1:7">
      <c r="A6741" t="s">
        <v>6247</v>
      </c>
      <c r="B6741" t="s">
        <v>6244</v>
      </c>
      <c r="C6741">
        <v>5000</v>
      </c>
      <c r="D6741">
        <v>763</v>
      </c>
      <c r="E6741" t="s">
        <v>189</v>
      </c>
      <c r="F6741" t="s">
        <v>205</v>
      </c>
      <c r="G6741" t="s">
        <v>6245</v>
      </c>
    </row>
    <row r="6742" spans="1:7">
      <c r="A6742" t="s">
        <v>6248</v>
      </c>
      <c r="B6742" t="s">
        <v>6244</v>
      </c>
      <c r="C6742">
        <v>5000</v>
      </c>
      <c r="D6742">
        <v>620</v>
      </c>
      <c r="E6742" t="s">
        <v>20</v>
      </c>
      <c r="F6742" t="s">
        <v>21</v>
      </c>
      <c r="G6742" t="s">
        <v>6245</v>
      </c>
    </row>
    <row r="6743" spans="1:7">
      <c r="A6743" t="s">
        <v>6249</v>
      </c>
      <c r="B6743" t="s">
        <v>6244</v>
      </c>
      <c r="C6743">
        <v>5000</v>
      </c>
      <c r="D6743">
        <v>3160</v>
      </c>
      <c r="E6743" t="s">
        <v>9</v>
      </c>
      <c r="F6743" t="s">
        <v>10</v>
      </c>
      <c r="G6743" t="s">
        <v>6245</v>
      </c>
    </row>
    <row r="6744" spans="1:7">
      <c r="A6744" t="s">
        <v>6250</v>
      </c>
      <c r="B6744" t="s">
        <v>6244</v>
      </c>
      <c r="C6744">
        <v>5000</v>
      </c>
      <c r="D6744">
        <v>4796</v>
      </c>
      <c r="E6744" t="s">
        <v>9</v>
      </c>
      <c r="F6744" t="s">
        <v>10</v>
      </c>
      <c r="G6744" t="s">
        <v>6245</v>
      </c>
    </row>
    <row r="6745" spans="1:7">
      <c r="A6745" t="s">
        <v>6251</v>
      </c>
      <c r="B6745" t="s">
        <v>6244</v>
      </c>
      <c r="C6745">
        <v>5000</v>
      </c>
      <c r="D6745">
        <v>4034</v>
      </c>
      <c r="E6745" t="s">
        <v>9</v>
      </c>
      <c r="F6745" t="s">
        <v>10</v>
      </c>
      <c r="G6745" t="s">
        <v>6245</v>
      </c>
    </row>
    <row r="6746" spans="1:7">
      <c r="A6746" t="s">
        <v>6252</v>
      </c>
      <c r="B6746" t="s">
        <v>6244</v>
      </c>
      <c r="C6746">
        <v>5000</v>
      </c>
      <c r="D6746">
        <v>4794</v>
      </c>
      <c r="E6746" t="s">
        <v>113</v>
      </c>
      <c r="F6746" t="s">
        <v>489</v>
      </c>
      <c r="G6746" t="s">
        <v>6245</v>
      </c>
    </row>
    <row r="6747" spans="1:7">
      <c r="A6747" t="s">
        <v>6253</v>
      </c>
      <c r="B6747" t="s">
        <v>6244</v>
      </c>
      <c r="C6747">
        <v>5000</v>
      </c>
      <c r="D6747">
        <v>2</v>
      </c>
      <c r="E6747" t="s">
        <v>113</v>
      </c>
      <c r="F6747" t="s">
        <v>489</v>
      </c>
      <c r="G6747" t="s">
        <v>6245</v>
      </c>
    </row>
    <row r="6748" spans="1:7">
      <c r="A6748" t="s">
        <v>6254</v>
      </c>
      <c r="B6748" t="s">
        <v>6244</v>
      </c>
      <c r="C6748">
        <v>5000</v>
      </c>
      <c r="D6748">
        <v>1432</v>
      </c>
      <c r="E6748" t="s">
        <v>189</v>
      </c>
      <c r="F6748" t="s">
        <v>492</v>
      </c>
      <c r="G6748" t="s">
        <v>6245</v>
      </c>
    </row>
    <row r="6749" spans="1:7">
      <c r="A6749" t="s">
        <v>6255</v>
      </c>
      <c r="B6749" t="s">
        <v>6244</v>
      </c>
      <c r="C6749">
        <v>5000</v>
      </c>
      <c r="D6749">
        <v>5000</v>
      </c>
      <c r="E6749" t="s">
        <v>20</v>
      </c>
      <c r="F6749" t="s">
        <v>116</v>
      </c>
      <c r="G6749" t="s">
        <v>6245</v>
      </c>
    </row>
    <row r="6750" spans="1:7">
      <c r="A6750" t="s">
        <v>6256</v>
      </c>
      <c r="B6750" t="s">
        <v>6244</v>
      </c>
      <c r="C6750">
        <v>5000</v>
      </c>
      <c r="D6750">
        <v>5000</v>
      </c>
      <c r="E6750" t="s">
        <v>20</v>
      </c>
      <c r="F6750" t="s">
        <v>116</v>
      </c>
      <c r="G6750" t="s">
        <v>6245</v>
      </c>
    </row>
    <row r="6751" spans="1:7">
      <c r="A6751" t="s">
        <v>6257</v>
      </c>
      <c r="B6751" t="s">
        <v>6244</v>
      </c>
      <c r="C6751">
        <v>5000</v>
      </c>
      <c r="D6751">
        <v>5000</v>
      </c>
      <c r="E6751" t="s">
        <v>9</v>
      </c>
      <c r="F6751" t="s">
        <v>10</v>
      </c>
      <c r="G6751" t="s">
        <v>6245</v>
      </c>
    </row>
    <row r="6752" spans="1:7">
      <c r="A6752" t="s">
        <v>6258</v>
      </c>
      <c r="B6752" t="s">
        <v>6244</v>
      </c>
      <c r="C6752">
        <v>5000</v>
      </c>
      <c r="D6752">
        <v>5000</v>
      </c>
      <c r="E6752" t="s">
        <v>9</v>
      </c>
      <c r="F6752" t="s">
        <v>10</v>
      </c>
      <c r="G6752" t="s">
        <v>6245</v>
      </c>
    </row>
    <row r="6753" spans="1:7">
      <c r="A6753" t="s">
        <v>6259</v>
      </c>
      <c r="B6753" t="s">
        <v>6244</v>
      </c>
      <c r="C6753">
        <v>5000</v>
      </c>
      <c r="D6753">
        <v>5000</v>
      </c>
      <c r="E6753" t="s">
        <v>9</v>
      </c>
      <c r="F6753" t="s">
        <v>10</v>
      </c>
      <c r="G6753" t="s">
        <v>6245</v>
      </c>
    </row>
    <row r="6754" spans="1:7">
      <c r="A6754" t="s">
        <v>6260</v>
      </c>
      <c r="B6754" t="s">
        <v>6244</v>
      </c>
      <c r="C6754">
        <v>5000</v>
      </c>
      <c r="D6754">
        <v>5000</v>
      </c>
      <c r="E6754" t="s">
        <v>9</v>
      </c>
      <c r="F6754" t="s">
        <v>10</v>
      </c>
      <c r="G6754" t="s">
        <v>6245</v>
      </c>
    </row>
    <row r="6755" spans="1:7">
      <c r="A6755" t="s">
        <v>6261</v>
      </c>
      <c r="B6755" t="s">
        <v>6244</v>
      </c>
      <c r="C6755">
        <v>5000</v>
      </c>
      <c r="D6755">
        <v>5000</v>
      </c>
      <c r="E6755" t="s">
        <v>9</v>
      </c>
      <c r="F6755" t="s">
        <v>10</v>
      </c>
      <c r="G6755" t="s">
        <v>6245</v>
      </c>
    </row>
    <row r="6756" spans="1:7">
      <c r="A6756" t="s">
        <v>6262</v>
      </c>
      <c r="B6756" t="s">
        <v>6244</v>
      </c>
      <c r="C6756">
        <v>5000</v>
      </c>
      <c r="D6756">
        <v>5000</v>
      </c>
      <c r="E6756" t="s">
        <v>9</v>
      </c>
      <c r="F6756" t="s">
        <v>10</v>
      </c>
      <c r="G6756" t="s">
        <v>6245</v>
      </c>
    </row>
    <row r="6757" spans="1:7">
      <c r="A6757" t="s">
        <v>6263</v>
      </c>
      <c r="B6757" t="s">
        <v>6244</v>
      </c>
      <c r="C6757">
        <v>5000</v>
      </c>
      <c r="D6757">
        <v>5000</v>
      </c>
      <c r="E6757" t="s">
        <v>9</v>
      </c>
      <c r="F6757" t="s">
        <v>10</v>
      </c>
      <c r="G6757" t="s">
        <v>6245</v>
      </c>
    </row>
    <row r="6758" spans="1:7">
      <c r="A6758" t="s">
        <v>6264</v>
      </c>
      <c r="B6758" t="s">
        <v>6244</v>
      </c>
      <c r="C6758">
        <v>5000</v>
      </c>
      <c r="D6758">
        <v>5000</v>
      </c>
      <c r="E6758" t="s">
        <v>9</v>
      </c>
      <c r="F6758" t="s">
        <v>10</v>
      </c>
      <c r="G6758" t="s">
        <v>6245</v>
      </c>
    </row>
    <row r="6759" spans="1:7">
      <c r="A6759" t="s">
        <v>6265</v>
      </c>
      <c r="B6759" t="s">
        <v>6244</v>
      </c>
      <c r="C6759">
        <v>5000</v>
      </c>
      <c r="D6759">
        <v>5000</v>
      </c>
      <c r="E6759" t="s">
        <v>9</v>
      </c>
      <c r="F6759" t="s">
        <v>10</v>
      </c>
      <c r="G6759" t="s">
        <v>6245</v>
      </c>
    </row>
    <row r="6760" spans="1:7">
      <c r="A6760" t="s">
        <v>6266</v>
      </c>
      <c r="B6760" t="s">
        <v>6244</v>
      </c>
      <c r="C6760">
        <v>5000</v>
      </c>
      <c r="D6760">
        <v>5000</v>
      </c>
      <c r="E6760" t="s">
        <v>9</v>
      </c>
      <c r="F6760" t="s">
        <v>10</v>
      </c>
      <c r="G6760" t="s">
        <v>6245</v>
      </c>
    </row>
    <row r="6761" spans="1:7">
      <c r="A6761" t="s">
        <v>6267</v>
      </c>
      <c r="B6761" t="s">
        <v>6244</v>
      </c>
      <c r="C6761">
        <v>5000</v>
      </c>
      <c r="D6761">
        <v>5000</v>
      </c>
      <c r="E6761" t="s">
        <v>9</v>
      </c>
      <c r="F6761" t="s">
        <v>10</v>
      </c>
      <c r="G6761" t="s">
        <v>6245</v>
      </c>
    </row>
    <row r="6762" spans="1:7">
      <c r="A6762" t="s">
        <v>6268</v>
      </c>
      <c r="B6762" t="s">
        <v>6244</v>
      </c>
      <c r="C6762">
        <v>5000</v>
      </c>
      <c r="D6762">
        <v>5000</v>
      </c>
      <c r="E6762" t="s">
        <v>9</v>
      </c>
      <c r="F6762" t="s">
        <v>10</v>
      </c>
      <c r="G6762" t="s">
        <v>6245</v>
      </c>
    </row>
    <row r="6763" spans="1:7">
      <c r="A6763" t="s">
        <v>6269</v>
      </c>
      <c r="B6763" t="s">
        <v>6244</v>
      </c>
      <c r="C6763">
        <v>5000</v>
      </c>
      <c r="D6763">
        <v>5000</v>
      </c>
      <c r="E6763" t="s">
        <v>9</v>
      </c>
      <c r="F6763" t="s">
        <v>10</v>
      </c>
      <c r="G6763" t="s">
        <v>6245</v>
      </c>
    </row>
    <row r="6764" spans="1:7">
      <c r="A6764" t="s">
        <v>6270</v>
      </c>
      <c r="B6764" t="s">
        <v>6244</v>
      </c>
      <c r="C6764">
        <v>5000</v>
      </c>
      <c r="D6764">
        <v>5000</v>
      </c>
      <c r="E6764" t="s">
        <v>9</v>
      </c>
      <c r="F6764" t="s">
        <v>10</v>
      </c>
      <c r="G6764" t="s">
        <v>6245</v>
      </c>
    </row>
    <row r="6765" spans="1:7">
      <c r="A6765" t="s">
        <v>6271</v>
      </c>
      <c r="B6765" t="s">
        <v>6244</v>
      </c>
      <c r="C6765">
        <v>5000</v>
      </c>
      <c r="D6765">
        <v>5000</v>
      </c>
      <c r="E6765" t="s">
        <v>9</v>
      </c>
      <c r="F6765" t="s">
        <v>10</v>
      </c>
      <c r="G6765" t="s">
        <v>6245</v>
      </c>
    </row>
    <row r="6766" spans="1:7">
      <c r="A6766" t="s">
        <v>6272</v>
      </c>
      <c r="B6766" t="s">
        <v>6244</v>
      </c>
      <c r="C6766">
        <v>5000</v>
      </c>
      <c r="D6766">
        <v>5000</v>
      </c>
      <c r="E6766" t="s">
        <v>9</v>
      </c>
      <c r="F6766" t="s">
        <v>10</v>
      </c>
      <c r="G6766" t="s">
        <v>6245</v>
      </c>
    </row>
    <row r="6767" spans="1:7">
      <c r="A6767" t="s">
        <v>6273</v>
      </c>
      <c r="B6767" t="s">
        <v>6244</v>
      </c>
      <c r="C6767">
        <v>5000</v>
      </c>
      <c r="D6767">
        <v>5000</v>
      </c>
      <c r="E6767" t="s">
        <v>9</v>
      </c>
      <c r="F6767" t="s">
        <v>10</v>
      </c>
      <c r="G6767" t="s">
        <v>6245</v>
      </c>
    </row>
    <row r="6768" spans="1:7">
      <c r="A6768" t="s">
        <v>6274</v>
      </c>
      <c r="B6768" t="s">
        <v>6244</v>
      </c>
      <c r="C6768">
        <v>5000</v>
      </c>
      <c r="D6768">
        <v>5000</v>
      </c>
      <c r="E6768" t="s">
        <v>9</v>
      </c>
      <c r="F6768" t="s">
        <v>10</v>
      </c>
      <c r="G6768" t="s">
        <v>6245</v>
      </c>
    </row>
    <row r="6769" spans="1:7">
      <c r="A6769" t="s">
        <v>6275</v>
      </c>
      <c r="B6769" t="s">
        <v>6244</v>
      </c>
      <c r="C6769">
        <v>5000</v>
      </c>
      <c r="D6769">
        <v>5000</v>
      </c>
      <c r="E6769" t="s">
        <v>9</v>
      </c>
      <c r="F6769" t="s">
        <v>10</v>
      </c>
      <c r="G6769" t="s">
        <v>6245</v>
      </c>
    </row>
    <row r="6770" spans="1:7">
      <c r="A6770" t="s">
        <v>6276</v>
      </c>
      <c r="B6770" t="s">
        <v>6244</v>
      </c>
      <c r="C6770">
        <v>5000</v>
      </c>
      <c r="D6770">
        <v>5000</v>
      </c>
      <c r="E6770" t="s">
        <v>9</v>
      </c>
      <c r="F6770" t="s">
        <v>10</v>
      </c>
      <c r="G6770" t="s">
        <v>6245</v>
      </c>
    </row>
    <row r="6771" spans="1:7">
      <c r="A6771" t="s">
        <v>6277</v>
      </c>
      <c r="B6771" t="s">
        <v>6244</v>
      </c>
      <c r="C6771">
        <v>5000</v>
      </c>
      <c r="D6771">
        <v>5000</v>
      </c>
      <c r="E6771" t="s">
        <v>9</v>
      </c>
      <c r="F6771" t="s">
        <v>10</v>
      </c>
      <c r="G6771" t="s">
        <v>6245</v>
      </c>
    </row>
    <row r="6772" spans="1:7">
      <c r="A6772" t="s">
        <v>6278</v>
      </c>
      <c r="B6772" t="s">
        <v>6244</v>
      </c>
      <c r="C6772">
        <v>5000</v>
      </c>
      <c r="D6772">
        <v>5000</v>
      </c>
      <c r="E6772" t="s">
        <v>9</v>
      </c>
      <c r="F6772" t="s">
        <v>10</v>
      </c>
      <c r="G6772" t="s">
        <v>6245</v>
      </c>
    </row>
    <row r="6773" spans="1:7">
      <c r="A6773" t="s">
        <v>6279</v>
      </c>
      <c r="B6773" t="s">
        <v>6244</v>
      </c>
      <c r="C6773">
        <v>5000</v>
      </c>
      <c r="D6773">
        <v>5000</v>
      </c>
      <c r="E6773" t="s">
        <v>9</v>
      </c>
      <c r="F6773" t="s">
        <v>10</v>
      </c>
      <c r="G6773" t="s">
        <v>6245</v>
      </c>
    </row>
    <row r="6774" spans="1:7">
      <c r="A6774" t="s">
        <v>6280</v>
      </c>
      <c r="B6774" t="s">
        <v>6244</v>
      </c>
      <c r="C6774">
        <v>5000</v>
      </c>
      <c r="D6774">
        <v>5000</v>
      </c>
      <c r="E6774" t="s">
        <v>9</v>
      </c>
      <c r="F6774" t="s">
        <v>10</v>
      </c>
      <c r="G6774" t="s">
        <v>6245</v>
      </c>
    </row>
    <row r="6775" spans="1:7">
      <c r="A6775" t="s">
        <v>6281</v>
      </c>
      <c r="B6775" t="s">
        <v>6244</v>
      </c>
      <c r="C6775">
        <v>5000</v>
      </c>
      <c r="D6775">
        <v>5000</v>
      </c>
      <c r="E6775" t="s">
        <v>9</v>
      </c>
      <c r="F6775" t="s">
        <v>10</v>
      </c>
      <c r="G6775" t="s">
        <v>6245</v>
      </c>
    </row>
    <row r="6776" spans="1:7">
      <c r="A6776" t="s">
        <v>6282</v>
      </c>
      <c r="B6776" t="s">
        <v>6244</v>
      </c>
      <c r="C6776">
        <v>5000</v>
      </c>
      <c r="D6776">
        <v>5000</v>
      </c>
      <c r="E6776" t="s">
        <v>9</v>
      </c>
      <c r="F6776" t="s">
        <v>10</v>
      </c>
      <c r="G6776" t="s">
        <v>6245</v>
      </c>
    </row>
    <row r="6777" spans="1:7">
      <c r="A6777" t="s">
        <v>6283</v>
      </c>
      <c r="B6777" t="s">
        <v>6244</v>
      </c>
      <c r="C6777">
        <v>5000</v>
      </c>
      <c r="D6777">
        <v>5000</v>
      </c>
      <c r="E6777" t="s">
        <v>9</v>
      </c>
      <c r="F6777" t="s">
        <v>10</v>
      </c>
      <c r="G6777" t="s">
        <v>6245</v>
      </c>
    </row>
    <row r="6778" spans="1:7">
      <c r="A6778" t="s">
        <v>6284</v>
      </c>
      <c r="B6778" t="s">
        <v>6244</v>
      </c>
      <c r="C6778">
        <v>5000</v>
      </c>
      <c r="D6778">
        <v>5000</v>
      </c>
      <c r="E6778" t="s">
        <v>9</v>
      </c>
      <c r="F6778" t="s">
        <v>10</v>
      </c>
      <c r="G6778" t="s">
        <v>6245</v>
      </c>
    </row>
    <row r="6779" spans="1:7">
      <c r="A6779" t="s">
        <v>6285</v>
      </c>
      <c r="B6779" t="s">
        <v>6244</v>
      </c>
      <c r="C6779">
        <v>5000</v>
      </c>
      <c r="D6779">
        <v>5000</v>
      </c>
      <c r="E6779" t="s">
        <v>9</v>
      </c>
      <c r="F6779" t="s">
        <v>10</v>
      </c>
      <c r="G6779" t="s">
        <v>6245</v>
      </c>
    </row>
    <row r="6780" spans="1:7">
      <c r="A6780" t="s">
        <v>6286</v>
      </c>
      <c r="B6780" t="s">
        <v>6244</v>
      </c>
      <c r="C6780">
        <v>5000</v>
      </c>
      <c r="D6780">
        <v>5000</v>
      </c>
      <c r="E6780" t="s">
        <v>9</v>
      </c>
      <c r="F6780" t="s">
        <v>10</v>
      </c>
      <c r="G6780" t="s">
        <v>6245</v>
      </c>
    </row>
    <row r="6781" spans="1:7">
      <c r="A6781" t="s">
        <v>6287</v>
      </c>
      <c r="B6781" t="s">
        <v>6244</v>
      </c>
      <c r="C6781">
        <v>5000</v>
      </c>
      <c r="D6781">
        <v>5000</v>
      </c>
      <c r="E6781" t="s">
        <v>9</v>
      </c>
      <c r="F6781" t="s">
        <v>10</v>
      </c>
      <c r="G6781" t="s">
        <v>6245</v>
      </c>
    </row>
    <row r="6782" spans="1:7">
      <c r="A6782" t="s">
        <v>6288</v>
      </c>
      <c r="B6782" t="s">
        <v>6244</v>
      </c>
      <c r="C6782">
        <v>5000</v>
      </c>
      <c r="D6782">
        <v>5000</v>
      </c>
      <c r="E6782" t="s">
        <v>9</v>
      </c>
      <c r="F6782" t="s">
        <v>10</v>
      </c>
      <c r="G6782" t="s">
        <v>6245</v>
      </c>
    </row>
    <row r="6783" spans="1:7">
      <c r="A6783" t="s">
        <v>6289</v>
      </c>
      <c r="B6783" t="s">
        <v>6244</v>
      </c>
      <c r="C6783">
        <v>5000</v>
      </c>
      <c r="D6783">
        <v>5000</v>
      </c>
      <c r="E6783" t="s">
        <v>9</v>
      </c>
      <c r="F6783" t="s">
        <v>10</v>
      </c>
      <c r="G6783" t="s">
        <v>6245</v>
      </c>
    </row>
    <row r="6784" spans="1:7">
      <c r="A6784" t="s">
        <v>6290</v>
      </c>
      <c r="B6784" t="s">
        <v>6244</v>
      </c>
      <c r="C6784">
        <v>5000</v>
      </c>
      <c r="D6784">
        <v>5000</v>
      </c>
      <c r="E6784" t="s">
        <v>9</v>
      </c>
      <c r="F6784" t="s">
        <v>10</v>
      </c>
      <c r="G6784" t="s">
        <v>6245</v>
      </c>
    </row>
    <row r="6785" spans="1:7">
      <c r="A6785" t="s">
        <v>6291</v>
      </c>
      <c r="B6785" t="s">
        <v>6244</v>
      </c>
      <c r="C6785">
        <v>5000</v>
      </c>
      <c r="D6785">
        <v>5000</v>
      </c>
      <c r="E6785" t="s">
        <v>9</v>
      </c>
      <c r="F6785" t="s">
        <v>10</v>
      </c>
      <c r="G6785" t="s">
        <v>6245</v>
      </c>
    </row>
    <row r="6786" spans="1:7">
      <c r="A6786" t="s">
        <v>6292</v>
      </c>
      <c r="B6786" t="s">
        <v>6244</v>
      </c>
      <c r="C6786">
        <v>5000</v>
      </c>
      <c r="D6786">
        <v>5000</v>
      </c>
      <c r="E6786" t="s">
        <v>9</v>
      </c>
      <c r="F6786" t="s">
        <v>10</v>
      </c>
      <c r="G6786" t="s">
        <v>6245</v>
      </c>
    </row>
    <row r="6787" spans="1:7">
      <c r="A6787" t="s">
        <v>6293</v>
      </c>
      <c r="B6787" t="s">
        <v>6244</v>
      </c>
      <c r="C6787">
        <v>5000</v>
      </c>
      <c r="D6787">
        <v>5000</v>
      </c>
      <c r="E6787" t="s">
        <v>9</v>
      </c>
      <c r="F6787" t="s">
        <v>10</v>
      </c>
      <c r="G6787" t="s">
        <v>6245</v>
      </c>
    </row>
    <row r="6788" spans="1:7">
      <c r="A6788" t="s">
        <v>6294</v>
      </c>
      <c r="B6788" t="s">
        <v>6244</v>
      </c>
      <c r="C6788">
        <v>5000</v>
      </c>
      <c r="D6788">
        <v>5000</v>
      </c>
      <c r="E6788" t="s">
        <v>9</v>
      </c>
      <c r="F6788" t="s">
        <v>10</v>
      </c>
      <c r="G6788" t="s">
        <v>6245</v>
      </c>
    </row>
    <row r="6789" spans="1:7">
      <c r="A6789" t="s">
        <v>6295</v>
      </c>
      <c r="B6789" t="s">
        <v>6244</v>
      </c>
      <c r="C6789">
        <v>5000</v>
      </c>
      <c r="D6789">
        <v>5000</v>
      </c>
      <c r="E6789" t="s">
        <v>9</v>
      </c>
      <c r="F6789" t="s">
        <v>10</v>
      </c>
      <c r="G6789" t="s">
        <v>6245</v>
      </c>
    </row>
    <row r="6790" spans="1:7">
      <c r="A6790" t="s">
        <v>6296</v>
      </c>
      <c r="B6790" t="s">
        <v>6244</v>
      </c>
      <c r="C6790">
        <v>5000</v>
      </c>
      <c r="D6790">
        <v>5000</v>
      </c>
      <c r="E6790" t="s">
        <v>9</v>
      </c>
      <c r="F6790" t="s">
        <v>10</v>
      </c>
      <c r="G6790" t="s">
        <v>6245</v>
      </c>
    </row>
    <row r="6791" spans="1:7">
      <c r="A6791" t="s">
        <v>6297</v>
      </c>
      <c r="B6791" t="s">
        <v>6244</v>
      </c>
      <c r="C6791">
        <v>5000</v>
      </c>
      <c r="D6791">
        <v>5000</v>
      </c>
      <c r="E6791" t="s">
        <v>9</v>
      </c>
      <c r="F6791" t="s">
        <v>10</v>
      </c>
      <c r="G6791" t="s">
        <v>6245</v>
      </c>
    </row>
    <row r="6792" spans="1:7">
      <c r="A6792" t="s">
        <v>6298</v>
      </c>
      <c r="B6792" t="s">
        <v>6244</v>
      </c>
      <c r="C6792">
        <v>5000</v>
      </c>
      <c r="D6792">
        <v>5000</v>
      </c>
      <c r="E6792" t="s">
        <v>9</v>
      </c>
      <c r="F6792" t="s">
        <v>10</v>
      </c>
      <c r="G6792" t="s">
        <v>6245</v>
      </c>
    </row>
    <row r="6793" spans="1:7">
      <c r="A6793" t="s">
        <v>6299</v>
      </c>
      <c r="B6793" t="s">
        <v>6244</v>
      </c>
      <c r="C6793">
        <v>5000</v>
      </c>
      <c r="D6793">
        <v>5000</v>
      </c>
      <c r="E6793" t="s">
        <v>9</v>
      </c>
      <c r="F6793" t="s">
        <v>10</v>
      </c>
      <c r="G6793" t="s">
        <v>6245</v>
      </c>
    </row>
    <row r="6794" spans="1:7">
      <c r="A6794" t="s">
        <v>6300</v>
      </c>
      <c r="B6794" t="s">
        <v>6244</v>
      </c>
      <c r="C6794">
        <v>5000</v>
      </c>
      <c r="D6794">
        <v>5000</v>
      </c>
      <c r="E6794" t="s">
        <v>9</v>
      </c>
      <c r="F6794" t="s">
        <v>10</v>
      </c>
      <c r="G6794" t="s">
        <v>6245</v>
      </c>
    </row>
    <row r="6795" spans="1:7">
      <c r="A6795" t="s">
        <v>28037</v>
      </c>
      <c r="B6795" t="s">
        <v>6244</v>
      </c>
      <c r="C6795">
        <v>5000</v>
      </c>
      <c r="D6795">
        <v>5000</v>
      </c>
      <c r="E6795" t="s">
        <v>9</v>
      </c>
      <c r="F6795" t="s">
        <v>10</v>
      </c>
      <c r="G6795" t="s">
        <v>6245</v>
      </c>
    </row>
    <row r="6796" spans="1:7">
      <c r="A6796" t="s">
        <v>28038</v>
      </c>
      <c r="B6796" t="s">
        <v>6244</v>
      </c>
      <c r="C6796">
        <v>5000</v>
      </c>
      <c r="D6796">
        <v>5000</v>
      </c>
      <c r="E6796" t="s">
        <v>9</v>
      </c>
      <c r="F6796" t="s">
        <v>10</v>
      </c>
      <c r="G6796" t="s">
        <v>6245</v>
      </c>
    </row>
    <row r="6797" spans="1:7">
      <c r="A6797" t="s">
        <v>28039</v>
      </c>
      <c r="B6797" t="s">
        <v>6244</v>
      </c>
      <c r="C6797">
        <v>5000</v>
      </c>
      <c r="D6797">
        <v>5000</v>
      </c>
      <c r="E6797" t="s">
        <v>9</v>
      </c>
      <c r="F6797" t="s">
        <v>10</v>
      </c>
      <c r="G6797" t="s">
        <v>6245</v>
      </c>
    </row>
    <row r="6798" spans="1:7">
      <c r="A6798" t="s">
        <v>28040</v>
      </c>
      <c r="B6798" t="s">
        <v>6244</v>
      </c>
      <c r="C6798">
        <v>5000</v>
      </c>
      <c r="D6798">
        <v>5000</v>
      </c>
      <c r="E6798" t="s">
        <v>9</v>
      </c>
      <c r="F6798" t="s">
        <v>10</v>
      </c>
      <c r="G6798" t="s">
        <v>6245</v>
      </c>
    </row>
    <row r="6799" spans="1:7">
      <c r="A6799" t="s">
        <v>28041</v>
      </c>
      <c r="B6799" t="s">
        <v>6244</v>
      </c>
      <c r="C6799">
        <v>5000</v>
      </c>
      <c r="D6799">
        <v>5000</v>
      </c>
      <c r="E6799" t="s">
        <v>9</v>
      </c>
      <c r="F6799" t="s">
        <v>10</v>
      </c>
      <c r="G6799" t="s">
        <v>6245</v>
      </c>
    </row>
    <row r="6800" spans="1:7">
      <c r="A6800" t="s">
        <v>28042</v>
      </c>
      <c r="B6800" t="s">
        <v>6244</v>
      </c>
      <c r="C6800">
        <v>5000</v>
      </c>
      <c r="D6800">
        <v>5000</v>
      </c>
      <c r="E6800" t="s">
        <v>9</v>
      </c>
      <c r="F6800" t="s">
        <v>10</v>
      </c>
      <c r="G6800" t="s">
        <v>6245</v>
      </c>
    </row>
    <row r="6801" spans="1:7">
      <c r="A6801" t="s">
        <v>28043</v>
      </c>
      <c r="B6801" t="s">
        <v>6244</v>
      </c>
      <c r="C6801">
        <v>5000</v>
      </c>
      <c r="D6801">
        <v>5000</v>
      </c>
      <c r="E6801" t="s">
        <v>9</v>
      </c>
      <c r="F6801" t="s">
        <v>10</v>
      </c>
      <c r="G6801" t="s">
        <v>6245</v>
      </c>
    </row>
    <row r="6802" spans="1:7">
      <c r="A6802" t="s">
        <v>28044</v>
      </c>
      <c r="B6802" t="s">
        <v>6244</v>
      </c>
      <c r="C6802">
        <v>5000</v>
      </c>
      <c r="D6802">
        <v>5000</v>
      </c>
      <c r="E6802" t="s">
        <v>9</v>
      </c>
      <c r="F6802" t="s">
        <v>10</v>
      </c>
      <c r="G6802" t="s">
        <v>6245</v>
      </c>
    </row>
    <row r="6803" spans="1:7">
      <c r="A6803" t="s">
        <v>28045</v>
      </c>
      <c r="B6803" t="s">
        <v>6244</v>
      </c>
      <c r="C6803">
        <v>5000</v>
      </c>
      <c r="D6803">
        <v>5000</v>
      </c>
      <c r="E6803" t="s">
        <v>9</v>
      </c>
      <c r="F6803" t="s">
        <v>10</v>
      </c>
      <c r="G6803" t="s">
        <v>6245</v>
      </c>
    </row>
    <row r="6804" spans="1:7">
      <c r="A6804" t="s">
        <v>28046</v>
      </c>
      <c r="B6804" t="s">
        <v>6244</v>
      </c>
      <c r="C6804">
        <v>5000</v>
      </c>
      <c r="D6804">
        <v>5000</v>
      </c>
      <c r="E6804" t="s">
        <v>9</v>
      </c>
      <c r="F6804" t="s">
        <v>10</v>
      </c>
      <c r="G6804" t="s">
        <v>6245</v>
      </c>
    </row>
    <row r="6805" spans="1:7">
      <c r="A6805" t="s">
        <v>28047</v>
      </c>
      <c r="B6805" t="s">
        <v>6244</v>
      </c>
      <c r="C6805">
        <v>5000</v>
      </c>
      <c r="D6805">
        <v>5000</v>
      </c>
      <c r="E6805" t="s">
        <v>9</v>
      </c>
      <c r="F6805" t="s">
        <v>10</v>
      </c>
      <c r="G6805" t="s">
        <v>6245</v>
      </c>
    </row>
    <row r="6806" spans="1:7">
      <c r="A6806" t="s">
        <v>28048</v>
      </c>
      <c r="B6806" t="s">
        <v>6244</v>
      </c>
      <c r="C6806">
        <v>5000</v>
      </c>
      <c r="D6806">
        <v>5000</v>
      </c>
      <c r="E6806" t="s">
        <v>9</v>
      </c>
      <c r="F6806" t="s">
        <v>10</v>
      </c>
      <c r="G6806" t="s">
        <v>6245</v>
      </c>
    </row>
    <row r="6807" spans="1:7">
      <c r="A6807" t="s">
        <v>28049</v>
      </c>
      <c r="B6807" t="s">
        <v>6244</v>
      </c>
      <c r="C6807">
        <v>5000</v>
      </c>
      <c r="D6807">
        <v>5000</v>
      </c>
      <c r="E6807" t="s">
        <v>9</v>
      </c>
      <c r="F6807" t="s">
        <v>10</v>
      </c>
      <c r="G6807" t="s">
        <v>6245</v>
      </c>
    </row>
    <row r="6808" spans="1:7">
      <c r="A6808" t="s">
        <v>28050</v>
      </c>
      <c r="B6808" t="s">
        <v>6244</v>
      </c>
      <c r="C6808">
        <v>5000</v>
      </c>
      <c r="D6808">
        <v>5000</v>
      </c>
      <c r="E6808" t="s">
        <v>9</v>
      </c>
      <c r="F6808" t="s">
        <v>10</v>
      </c>
      <c r="G6808" t="s">
        <v>6245</v>
      </c>
    </row>
    <row r="6809" spans="1:7">
      <c r="A6809" t="s">
        <v>28051</v>
      </c>
      <c r="B6809" t="s">
        <v>6244</v>
      </c>
      <c r="C6809">
        <v>5000</v>
      </c>
      <c r="D6809">
        <v>5000</v>
      </c>
      <c r="E6809" t="s">
        <v>9</v>
      </c>
      <c r="F6809" t="s">
        <v>10</v>
      </c>
      <c r="G6809" t="s">
        <v>6245</v>
      </c>
    </row>
    <row r="6810" spans="1:7">
      <c r="A6810" t="s">
        <v>28052</v>
      </c>
      <c r="B6810" t="s">
        <v>6244</v>
      </c>
      <c r="C6810">
        <v>5000</v>
      </c>
      <c r="D6810">
        <v>5000</v>
      </c>
      <c r="E6810" t="s">
        <v>9</v>
      </c>
      <c r="F6810" t="s">
        <v>10</v>
      </c>
      <c r="G6810" t="s">
        <v>6245</v>
      </c>
    </row>
    <row r="6811" spans="1:7">
      <c r="A6811" t="s">
        <v>28053</v>
      </c>
      <c r="B6811" t="s">
        <v>6244</v>
      </c>
      <c r="C6811">
        <v>5000</v>
      </c>
      <c r="D6811">
        <v>5000</v>
      </c>
      <c r="E6811" t="s">
        <v>9</v>
      </c>
      <c r="F6811" t="s">
        <v>10</v>
      </c>
      <c r="G6811" t="s">
        <v>6245</v>
      </c>
    </row>
    <row r="6812" spans="1:7">
      <c r="A6812" t="s">
        <v>28054</v>
      </c>
      <c r="B6812" t="s">
        <v>6244</v>
      </c>
      <c r="C6812">
        <v>5000</v>
      </c>
      <c r="D6812">
        <v>5000</v>
      </c>
      <c r="E6812" t="s">
        <v>9</v>
      </c>
      <c r="F6812" t="s">
        <v>10</v>
      </c>
      <c r="G6812" t="s">
        <v>6245</v>
      </c>
    </row>
    <row r="6813" spans="1:7">
      <c r="A6813" t="s">
        <v>28055</v>
      </c>
      <c r="B6813" t="s">
        <v>6244</v>
      </c>
      <c r="C6813">
        <v>5000</v>
      </c>
      <c r="D6813">
        <v>5000</v>
      </c>
      <c r="E6813" t="s">
        <v>9</v>
      </c>
      <c r="F6813" t="s">
        <v>10</v>
      </c>
      <c r="G6813" t="s">
        <v>6245</v>
      </c>
    </row>
    <row r="6814" spans="1:7">
      <c r="A6814" t="s">
        <v>28056</v>
      </c>
      <c r="B6814" t="s">
        <v>6244</v>
      </c>
      <c r="C6814">
        <v>5000</v>
      </c>
      <c r="D6814">
        <v>5000</v>
      </c>
      <c r="E6814" t="s">
        <v>9</v>
      </c>
      <c r="F6814" t="s">
        <v>10</v>
      </c>
      <c r="G6814" t="s">
        <v>6245</v>
      </c>
    </row>
    <row r="6815" spans="1:7">
      <c r="A6815" t="s">
        <v>28057</v>
      </c>
      <c r="B6815" t="s">
        <v>6244</v>
      </c>
      <c r="C6815">
        <v>5000</v>
      </c>
      <c r="D6815">
        <v>5000</v>
      </c>
      <c r="E6815" t="s">
        <v>9</v>
      </c>
      <c r="F6815" t="s">
        <v>10</v>
      </c>
      <c r="G6815" t="s">
        <v>6245</v>
      </c>
    </row>
    <row r="6816" spans="1:7">
      <c r="A6816" t="s">
        <v>28058</v>
      </c>
      <c r="B6816" t="s">
        <v>6244</v>
      </c>
      <c r="C6816">
        <v>5000</v>
      </c>
      <c r="D6816">
        <v>5000</v>
      </c>
      <c r="E6816" t="s">
        <v>9</v>
      </c>
      <c r="F6816" t="s">
        <v>10</v>
      </c>
      <c r="G6816" t="s">
        <v>6245</v>
      </c>
    </row>
    <row r="6817" spans="1:7">
      <c r="A6817" t="s">
        <v>28059</v>
      </c>
      <c r="B6817" t="s">
        <v>6244</v>
      </c>
      <c r="C6817">
        <v>5000</v>
      </c>
      <c r="D6817">
        <v>5000</v>
      </c>
      <c r="E6817" t="s">
        <v>9</v>
      </c>
      <c r="F6817" t="s">
        <v>10</v>
      </c>
      <c r="G6817" t="s">
        <v>6245</v>
      </c>
    </row>
    <row r="6818" spans="1:7">
      <c r="A6818" t="s">
        <v>28060</v>
      </c>
      <c r="B6818" t="s">
        <v>6244</v>
      </c>
      <c r="C6818">
        <v>5000</v>
      </c>
      <c r="D6818">
        <v>5000</v>
      </c>
      <c r="E6818" t="s">
        <v>9</v>
      </c>
      <c r="F6818" t="s">
        <v>10</v>
      </c>
      <c r="G6818" t="s">
        <v>6245</v>
      </c>
    </row>
    <row r="6819" spans="1:7">
      <c r="A6819" t="s">
        <v>28061</v>
      </c>
      <c r="B6819" t="s">
        <v>6244</v>
      </c>
      <c r="C6819">
        <v>5000</v>
      </c>
      <c r="D6819">
        <v>5000</v>
      </c>
      <c r="E6819" t="s">
        <v>9</v>
      </c>
      <c r="F6819" t="s">
        <v>10</v>
      </c>
      <c r="G6819" t="s">
        <v>6245</v>
      </c>
    </row>
    <row r="6820" spans="1:7">
      <c r="A6820" t="s">
        <v>28062</v>
      </c>
      <c r="B6820" t="s">
        <v>6244</v>
      </c>
      <c r="C6820">
        <v>5000</v>
      </c>
      <c r="D6820">
        <v>5000</v>
      </c>
      <c r="E6820" t="s">
        <v>9</v>
      </c>
      <c r="F6820" t="s">
        <v>10</v>
      </c>
      <c r="G6820" t="s">
        <v>6245</v>
      </c>
    </row>
    <row r="6821" spans="1:7">
      <c r="A6821" t="s">
        <v>28063</v>
      </c>
      <c r="B6821" t="s">
        <v>6244</v>
      </c>
      <c r="C6821">
        <v>5000</v>
      </c>
      <c r="D6821">
        <v>5000</v>
      </c>
      <c r="E6821" t="s">
        <v>9</v>
      </c>
      <c r="F6821" t="s">
        <v>10</v>
      </c>
      <c r="G6821" t="s">
        <v>6245</v>
      </c>
    </row>
    <row r="6822" spans="1:7">
      <c r="A6822" t="s">
        <v>6302</v>
      </c>
      <c r="B6822" t="s">
        <v>6301</v>
      </c>
      <c r="C6822">
        <v>5000</v>
      </c>
      <c r="D6822">
        <v>441</v>
      </c>
      <c r="E6822" t="s">
        <v>113</v>
      </c>
      <c r="F6822" t="s">
        <v>202</v>
      </c>
      <c r="G6822" t="s">
        <v>28064</v>
      </c>
    </row>
    <row r="6823" spans="1:7">
      <c r="A6823" t="s">
        <v>6303</v>
      </c>
      <c r="B6823" t="s">
        <v>6301</v>
      </c>
      <c r="C6823">
        <v>5000</v>
      </c>
      <c r="D6823">
        <v>16</v>
      </c>
      <c r="E6823" t="s">
        <v>113</v>
      </c>
      <c r="F6823" t="s">
        <v>187</v>
      </c>
      <c r="G6823" t="s">
        <v>28064</v>
      </c>
    </row>
    <row r="6824" spans="1:7">
      <c r="A6824" t="s">
        <v>6304</v>
      </c>
      <c r="B6824" t="s">
        <v>6301</v>
      </c>
      <c r="C6824">
        <v>5000</v>
      </c>
      <c r="D6824">
        <v>4756</v>
      </c>
      <c r="E6824" t="s">
        <v>9</v>
      </c>
      <c r="F6824" t="s">
        <v>10</v>
      </c>
      <c r="G6824" t="s">
        <v>28064</v>
      </c>
    </row>
    <row r="6825" spans="1:7">
      <c r="A6825" t="s">
        <v>6305</v>
      </c>
      <c r="B6825" t="s">
        <v>6301</v>
      </c>
      <c r="C6825">
        <v>5000</v>
      </c>
      <c r="D6825">
        <v>3120</v>
      </c>
      <c r="E6825" t="s">
        <v>9</v>
      </c>
      <c r="F6825" t="s">
        <v>10</v>
      </c>
      <c r="G6825" t="s">
        <v>28064</v>
      </c>
    </row>
    <row r="6826" spans="1:7">
      <c r="A6826" t="s">
        <v>6306</v>
      </c>
      <c r="B6826" t="s">
        <v>6301</v>
      </c>
      <c r="C6826">
        <v>5000</v>
      </c>
      <c r="D6826">
        <v>5000</v>
      </c>
      <c r="E6826" t="s">
        <v>20</v>
      </c>
      <c r="F6826" t="s">
        <v>1507</v>
      </c>
      <c r="G6826" t="s">
        <v>28064</v>
      </c>
    </row>
    <row r="6827" spans="1:7">
      <c r="A6827" t="s">
        <v>6307</v>
      </c>
      <c r="B6827" t="s">
        <v>6301</v>
      </c>
      <c r="C6827">
        <v>5000</v>
      </c>
      <c r="D6827">
        <v>4272</v>
      </c>
      <c r="E6827" t="s">
        <v>9</v>
      </c>
      <c r="F6827" t="s">
        <v>10</v>
      </c>
      <c r="G6827" t="s">
        <v>28064</v>
      </c>
    </row>
    <row r="6828" spans="1:7">
      <c r="A6828" t="s">
        <v>6308</v>
      </c>
      <c r="B6828" t="s">
        <v>6301</v>
      </c>
      <c r="C6828">
        <v>5000</v>
      </c>
      <c r="D6828">
        <v>5000</v>
      </c>
      <c r="E6828" t="s">
        <v>9</v>
      </c>
      <c r="F6828" t="s">
        <v>10</v>
      </c>
      <c r="G6828" t="s">
        <v>28064</v>
      </c>
    </row>
    <row r="6829" spans="1:7">
      <c r="A6829" t="s">
        <v>6309</v>
      </c>
      <c r="B6829" t="s">
        <v>6301</v>
      </c>
      <c r="C6829">
        <v>5000</v>
      </c>
      <c r="D6829">
        <v>5000</v>
      </c>
      <c r="E6829" t="s">
        <v>9</v>
      </c>
      <c r="F6829" t="s">
        <v>10</v>
      </c>
      <c r="G6829" t="s">
        <v>28064</v>
      </c>
    </row>
    <row r="6830" spans="1:7">
      <c r="A6830" t="s">
        <v>6310</v>
      </c>
      <c r="B6830" t="s">
        <v>6301</v>
      </c>
      <c r="C6830">
        <v>5000</v>
      </c>
      <c r="D6830">
        <v>5000</v>
      </c>
      <c r="E6830" t="s">
        <v>9</v>
      </c>
      <c r="F6830" t="s">
        <v>10</v>
      </c>
      <c r="G6830" t="s">
        <v>28064</v>
      </c>
    </row>
    <row r="6831" spans="1:7">
      <c r="A6831" t="s">
        <v>28065</v>
      </c>
      <c r="B6831" t="s">
        <v>6301</v>
      </c>
      <c r="C6831">
        <v>5000</v>
      </c>
      <c r="D6831">
        <v>5000</v>
      </c>
      <c r="E6831" t="s">
        <v>9</v>
      </c>
      <c r="F6831" t="s">
        <v>10</v>
      </c>
      <c r="G6831" t="s">
        <v>28064</v>
      </c>
    </row>
    <row r="6832" spans="1:7">
      <c r="A6832" t="s">
        <v>28066</v>
      </c>
      <c r="B6832" t="s">
        <v>6301</v>
      </c>
      <c r="C6832">
        <v>5000</v>
      </c>
      <c r="D6832">
        <v>5000</v>
      </c>
      <c r="E6832" t="s">
        <v>9</v>
      </c>
      <c r="F6832" t="s">
        <v>10</v>
      </c>
      <c r="G6832" t="s">
        <v>28064</v>
      </c>
    </row>
    <row r="6833" spans="1:7">
      <c r="A6833" t="s">
        <v>28067</v>
      </c>
      <c r="B6833" t="s">
        <v>6301</v>
      </c>
      <c r="C6833">
        <v>5000</v>
      </c>
      <c r="D6833">
        <v>5000</v>
      </c>
      <c r="E6833" t="s">
        <v>9</v>
      </c>
      <c r="F6833" t="s">
        <v>10</v>
      </c>
      <c r="G6833" t="s">
        <v>28064</v>
      </c>
    </row>
    <row r="6834" spans="1:7">
      <c r="A6834" t="s">
        <v>28068</v>
      </c>
      <c r="B6834" t="s">
        <v>6301</v>
      </c>
      <c r="C6834">
        <v>5000</v>
      </c>
      <c r="D6834">
        <v>5000</v>
      </c>
      <c r="E6834" t="s">
        <v>9</v>
      </c>
      <c r="F6834" t="s">
        <v>10</v>
      </c>
      <c r="G6834" t="s">
        <v>28064</v>
      </c>
    </row>
    <row r="6835" spans="1:7">
      <c r="A6835" t="s">
        <v>36154</v>
      </c>
      <c r="B6835" t="s">
        <v>6301</v>
      </c>
      <c r="C6835">
        <v>5000</v>
      </c>
      <c r="D6835">
        <v>5000</v>
      </c>
      <c r="E6835" t="s">
        <v>146</v>
      </c>
      <c r="F6835" t="s">
        <v>147</v>
      </c>
      <c r="G6835" t="s">
        <v>28064</v>
      </c>
    </row>
    <row r="6836" spans="1:7">
      <c r="A6836" t="s">
        <v>36155</v>
      </c>
      <c r="B6836" t="s">
        <v>6301</v>
      </c>
      <c r="C6836">
        <v>5000</v>
      </c>
      <c r="D6836">
        <v>5000</v>
      </c>
      <c r="E6836" t="s">
        <v>146</v>
      </c>
      <c r="F6836" t="s">
        <v>147</v>
      </c>
      <c r="G6836" t="s">
        <v>28064</v>
      </c>
    </row>
    <row r="6837" spans="1:7">
      <c r="A6837" t="s">
        <v>36156</v>
      </c>
      <c r="B6837" t="s">
        <v>6301</v>
      </c>
      <c r="C6837">
        <v>5000</v>
      </c>
      <c r="D6837">
        <v>5000</v>
      </c>
      <c r="E6837" t="s">
        <v>146</v>
      </c>
      <c r="F6837" t="s">
        <v>147</v>
      </c>
      <c r="G6837" t="s">
        <v>28064</v>
      </c>
    </row>
    <row r="6838" spans="1:7">
      <c r="A6838" t="s">
        <v>6313</v>
      </c>
      <c r="B6838" t="s">
        <v>6311</v>
      </c>
      <c r="C6838">
        <v>5000</v>
      </c>
      <c r="D6838">
        <v>1801</v>
      </c>
      <c r="E6838" t="s">
        <v>9</v>
      </c>
      <c r="F6838" t="s">
        <v>10</v>
      </c>
      <c r="G6838" t="s">
        <v>28069</v>
      </c>
    </row>
    <row r="6839" spans="1:7">
      <c r="A6839" t="s">
        <v>6314</v>
      </c>
      <c r="B6839" t="s">
        <v>6311</v>
      </c>
      <c r="C6839">
        <v>5000</v>
      </c>
      <c r="D6839">
        <v>4342</v>
      </c>
      <c r="E6839" t="s">
        <v>9</v>
      </c>
      <c r="F6839" t="s">
        <v>10</v>
      </c>
      <c r="G6839" t="s">
        <v>28069</v>
      </c>
    </row>
    <row r="6840" spans="1:7">
      <c r="A6840" t="s">
        <v>6315</v>
      </c>
      <c r="B6840" t="s">
        <v>6311</v>
      </c>
      <c r="C6840">
        <v>5000</v>
      </c>
      <c r="D6840">
        <v>102</v>
      </c>
      <c r="E6840" t="s">
        <v>113</v>
      </c>
      <c r="F6840" t="s">
        <v>202</v>
      </c>
      <c r="G6840" t="s">
        <v>28069</v>
      </c>
    </row>
    <row r="6841" spans="1:7">
      <c r="A6841" t="s">
        <v>6316</v>
      </c>
      <c r="B6841" t="s">
        <v>6311</v>
      </c>
      <c r="C6841">
        <v>5000</v>
      </c>
      <c r="D6841">
        <v>4568</v>
      </c>
      <c r="E6841" t="s">
        <v>113</v>
      </c>
      <c r="F6841" t="s">
        <v>202</v>
      </c>
      <c r="G6841" t="s">
        <v>28069</v>
      </c>
    </row>
    <row r="6842" spans="1:7">
      <c r="A6842" t="s">
        <v>6317</v>
      </c>
      <c r="B6842" t="s">
        <v>6311</v>
      </c>
      <c r="C6842">
        <v>5000</v>
      </c>
      <c r="D6842">
        <v>2</v>
      </c>
      <c r="E6842" t="s">
        <v>113</v>
      </c>
      <c r="F6842" t="s">
        <v>489</v>
      </c>
      <c r="G6842" t="s">
        <v>28069</v>
      </c>
    </row>
    <row r="6843" spans="1:7">
      <c r="A6843" t="s">
        <v>6318</v>
      </c>
      <c r="B6843" t="s">
        <v>6311</v>
      </c>
      <c r="C6843">
        <v>5000</v>
      </c>
      <c r="D6843">
        <v>3890</v>
      </c>
      <c r="E6843" t="s">
        <v>9</v>
      </c>
      <c r="F6843" t="s">
        <v>10</v>
      </c>
      <c r="G6843" t="s">
        <v>28069</v>
      </c>
    </row>
    <row r="6844" spans="1:7">
      <c r="A6844" t="s">
        <v>6319</v>
      </c>
      <c r="B6844" t="s">
        <v>6311</v>
      </c>
      <c r="C6844">
        <v>5000</v>
      </c>
      <c r="D6844">
        <v>5000</v>
      </c>
      <c r="E6844" t="s">
        <v>20</v>
      </c>
      <c r="F6844" t="s">
        <v>1507</v>
      </c>
      <c r="G6844" t="s">
        <v>28069</v>
      </c>
    </row>
    <row r="6845" spans="1:7">
      <c r="A6845" t="s">
        <v>6320</v>
      </c>
      <c r="B6845" t="s">
        <v>6311</v>
      </c>
      <c r="C6845">
        <v>5000</v>
      </c>
      <c r="D6845">
        <v>3292</v>
      </c>
      <c r="E6845" t="s">
        <v>189</v>
      </c>
      <c r="F6845" t="s">
        <v>492</v>
      </c>
      <c r="G6845" t="s">
        <v>28069</v>
      </c>
    </row>
    <row r="6846" spans="1:7">
      <c r="A6846" t="s">
        <v>6321</v>
      </c>
      <c r="B6846" t="s">
        <v>6311</v>
      </c>
      <c r="C6846">
        <v>5000</v>
      </c>
      <c r="D6846">
        <v>5000</v>
      </c>
      <c r="E6846" t="s">
        <v>20</v>
      </c>
      <c r="F6846" t="s">
        <v>116</v>
      </c>
      <c r="G6846" t="s">
        <v>28069</v>
      </c>
    </row>
    <row r="6847" spans="1:7">
      <c r="A6847" t="s">
        <v>6322</v>
      </c>
      <c r="B6847" t="s">
        <v>6311</v>
      </c>
      <c r="C6847">
        <v>5000</v>
      </c>
      <c r="D6847">
        <v>5000</v>
      </c>
      <c r="E6847" t="s">
        <v>9</v>
      </c>
      <c r="F6847" t="s">
        <v>10</v>
      </c>
      <c r="G6847" t="s">
        <v>28069</v>
      </c>
    </row>
    <row r="6848" spans="1:7">
      <c r="A6848" t="s">
        <v>6323</v>
      </c>
      <c r="B6848" t="s">
        <v>6311</v>
      </c>
      <c r="C6848">
        <v>5000</v>
      </c>
      <c r="D6848">
        <v>5000</v>
      </c>
      <c r="E6848" t="s">
        <v>9</v>
      </c>
      <c r="F6848" t="s">
        <v>10</v>
      </c>
      <c r="G6848" t="s">
        <v>28069</v>
      </c>
    </row>
    <row r="6849" spans="1:7">
      <c r="A6849" t="s">
        <v>6324</v>
      </c>
      <c r="B6849" t="s">
        <v>6311</v>
      </c>
      <c r="C6849">
        <v>5000</v>
      </c>
      <c r="D6849">
        <v>5000</v>
      </c>
      <c r="E6849" t="s">
        <v>9</v>
      </c>
      <c r="F6849" t="s">
        <v>10</v>
      </c>
      <c r="G6849" t="s">
        <v>28069</v>
      </c>
    </row>
    <row r="6850" spans="1:7">
      <c r="A6850" t="s">
        <v>6325</v>
      </c>
      <c r="B6850" t="s">
        <v>6311</v>
      </c>
      <c r="C6850">
        <v>5000</v>
      </c>
      <c r="D6850">
        <v>5000</v>
      </c>
      <c r="E6850" t="s">
        <v>9</v>
      </c>
      <c r="F6850" t="s">
        <v>10</v>
      </c>
      <c r="G6850" t="s">
        <v>28069</v>
      </c>
    </row>
    <row r="6851" spans="1:7">
      <c r="A6851" t="s">
        <v>6326</v>
      </c>
      <c r="B6851" t="s">
        <v>6311</v>
      </c>
      <c r="C6851">
        <v>5000</v>
      </c>
      <c r="D6851">
        <v>5000</v>
      </c>
      <c r="E6851" t="s">
        <v>9</v>
      </c>
      <c r="F6851" t="s">
        <v>10</v>
      </c>
      <c r="G6851" t="s">
        <v>28069</v>
      </c>
    </row>
    <row r="6852" spans="1:7">
      <c r="A6852" t="s">
        <v>6327</v>
      </c>
      <c r="B6852" t="s">
        <v>6311</v>
      </c>
      <c r="C6852">
        <v>5000</v>
      </c>
      <c r="D6852">
        <v>5000</v>
      </c>
      <c r="E6852" t="s">
        <v>9</v>
      </c>
      <c r="F6852" t="s">
        <v>10</v>
      </c>
      <c r="G6852" t="s">
        <v>28069</v>
      </c>
    </row>
    <row r="6853" spans="1:7">
      <c r="A6853" t="s">
        <v>6328</v>
      </c>
      <c r="B6853" t="s">
        <v>6311</v>
      </c>
      <c r="C6853">
        <v>5000</v>
      </c>
      <c r="D6853">
        <v>5000</v>
      </c>
      <c r="E6853" t="s">
        <v>9</v>
      </c>
      <c r="F6853" t="s">
        <v>10</v>
      </c>
      <c r="G6853" t="s">
        <v>28069</v>
      </c>
    </row>
    <row r="6854" spans="1:7">
      <c r="A6854" t="s">
        <v>6329</v>
      </c>
      <c r="B6854" t="s">
        <v>6311</v>
      </c>
      <c r="C6854">
        <v>5000</v>
      </c>
      <c r="D6854">
        <v>5000</v>
      </c>
      <c r="E6854" t="s">
        <v>9</v>
      </c>
      <c r="F6854" t="s">
        <v>10</v>
      </c>
      <c r="G6854" t="s">
        <v>28069</v>
      </c>
    </row>
    <row r="6855" spans="1:7">
      <c r="A6855" t="s">
        <v>6330</v>
      </c>
      <c r="B6855" t="s">
        <v>6311</v>
      </c>
      <c r="C6855">
        <v>5000</v>
      </c>
      <c r="D6855">
        <v>5000</v>
      </c>
      <c r="E6855" t="s">
        <v>9</v>
      </c>
      <c r="F6855" t="s">
        <v>10</v>
      </c>
      <c r="G6855" t="s">
        <v>28069</v>
      </c>
    </row>
    <row r="6856" spans="1:7">
      <c r="A6856" t="s">
        <v>6331</v>
      </c>
      <c r="B6856" t="s">
        <v>6311</v>
      </c>
      <c r="C6856">
        <v>5000</v>
      </c>
      <c r="D6856">
        <v>5000</v>
      </c>
      <c r="E6856" t="s">
        <v>9</v>
      </c>
      <c r="F6856" t="s">
        <v>10</v>
      </c>
      <c r="G6856" t="s">
        <v>28069</v>
      </c>
    </row>
    <row r="6857" spans="1:7">
      <c r="A6857" t="s">
        <v>6332</v>
      </c>
      <c r="B6857" t="s">
        <v>6311</v>
      </c>
      <c r="C6857">
        <v>5000</v>
      </c>
      <c r="D6857">
        <v>5000</v>
      </c>
      <c r="E6857" t="s">
        <v>9</v>
      </c>
      <c r="F6857" t="s">
        <v>10</v>
      </c>
      <c r="G6857" t="s">
        <v>28069</v>
      </c>
    </row>
    <row r="6858" spans="1:7">
      <c r="A6858" t="s">
        <v>6333</v>
      </c>
      <c r="B6858" t="s">
        <v>6311</v>
      </c>
      <c r="C6858">
        <v>5000</v>
      </c>
      <c r="D6858">
        <v>5000</v>
      </c>
      <c r="E6858" t="s">
        <v>9</v>
      </c>
      <c r="F6858" t="s">
        <v>10</v>
      </c>
      <c r="G6858" t="s">
        <v>28069</v>
      </c>
    </row>
    <row r="6859" spans="1:7">
      <c r="A6859" t="s">
        <v>6334</v>
      </c>
      <c r="B6859" t="s">
        <v>6311</v>
      </c>
      <c r="C6859">
        <v>5000</v>
      </c>
      <c r="D6859">
        <v>5000</v>
      </c>
      <c r="E6859" t="s">
        <v>9</v>
      </c>
      <c r="F6859" t="s">
        <v>10</v>
      </c>
      <c r="G6859" t="s">
        <v>28069</v>
      </c>
    </row>
    <row r="6860" spans="1:7">
      <c r="A6860" t="s">
        <v>6335</v>
      </c>
      <c r="B6860" t="s">
        <v>6311</v>
      </c>
      <c r="C6860">
        <v>5000</v>
      </c>
      <c r="D6860">
        <v>5000</v>
      </c>
      <c r="E6860" t="s">
        <v>9</v>
      </c>
      <c r="F6860" t="s">
        <v>10</v>
      </c>
      <c r="G6860" t="s">
        <v>28069</v>
      </c>
    </row>
    <row r="6861" spans="1:7">
      <c r="A6861" t="s">
        <v>6336</v>
      </c>
      <c r="B6861" t="s">
        <v>6311</v>
      </c>
      <c r="C6861">
        <v>5000</v>
      </c>
      <c r="D6861">
        <v>5000</v>
      </c>
      <c r="E6861" t="s">
        <v>9</v>
      </c>
      <c r="F6861" t="s">
        <v>10</v>
      </c>
      <c r="G6861" t="s">
        <v>28069</v>
      </c>
    </row>
    <row r="6862" spans="1:7">
      <c r="A6862" t="s">
        <v>6337</v>
      </c>
      <c r="B6862" t="s">
        <v>6311</v>
      </c>
      <c r="C6862">
        <v>5000</v>
      </c>
      <c r="D6862">
        <v>5000</v>
      </c>
      <c r="E6862" t="s">
        <v>9</v>
      </c>
      <c r="F6862" t="s">
        <v>10</v>
      </c>
      <c r="G6862" t="s">
        <v>28069</v>
      </c>
    </row>
    <row r="6863" spans="1:7">
      <c r="A6863" t="s">
        <v>6338</v>
      </c>
      <c r="B6863" t="s">
        <v>6311</v>
      </c>
      <c r="C6863">
        <v>5000</v>
      </c>
      <c r="D6863">
        <v>5000</v>
      </c>
      <c r="E6863" t="s">
        <v>9</v>
      </c>
      <c r="F6863" t="s">
        <v>10</v>
      </c>
      <c r="G6863" t="s">
        <v>28069</v>
      </c>
    </row>
    <row r="6864" spans="1:7">
      <c r="A6864" t="s">
        <v>6339</v>
      </c>
      <c r="B6864" t="s">
        <v>6311</v>
      </c>
      <c r="C6864">
        <v>5000</v>
      </c>
      <c r="D6864">
        <v>5000</v>
      </c>
      <c r="E6864" t="s">
        <v>9</v>
      </c>
      <c r="F6864" t="s">
        <v>10</v>
      </c>
      <c r="G6864" t="s">
        <v>28069</v>
      </c>
    </row>
    <row r="6865" spans="1:7">
      <c r="A6865" t="s">
        <v>6340</v>
      </c>
      <c r="B6865" t="s">
        <v>6311</v>
      </c>
      <c r="C6865">
        <v>5000</v>
      </c>
      <c r="D6865">
        <v>5000</v>
      </c>
      <c r="E6865" t="s">
        <v>9</v>
      </c>
      <c r="F6865" t="s">
        <v>10</v>
      </c>
      <c r="G6865" t="s">
        <v>28069</v>
      </c>
    </row>
    <row r="6866" spans="1:7">
      <c r="A6866" t="s">
        <v>6341</v>
      </c>
      <c r="B6866" t="s">
        <v>6311</v>
      </c>
      <c r="C6866">
        <v>5000</v>
      </c>
      <c r="D6866">
        <v>5000</v>
      </c>
      <c r="E6866" t="s">
        <v>9</v>
      </c>
      <c r="F6866" t="s">
        <v>10</v>
      </c>
      <c r="G6866" t="s">
        <v>28069</v>
      </c>
    </row>
    <row r="6867" spans="1:7">
      <c r="A6867" t="s">
        <v>28070</v>
      </c>
      <c r="B6867" t="s">
        <v>6311</v>
      </c>
      <c r="C6867">
        <v>5000</v>
      </c>
      <c r="D6867">
        <v>5000</v>
      </c>
      <c r="E6867" t="s">
        <v>9</v>
      </c>
      <c r="F6867" t="s">
        <v>10</v>
      </c>
      <c r="G6867" t="s">
        <v>28069</v>
      </c>
    </row>
    <row r="6868" spans="1:7">
      <c r="A6868" t="s">
        <v>28071</v>
      </c>
      <c r="B6868" t="s">
        <v>6311</v>
      </c>
      <c r="C6868">
        <v>5000</v>
      </c>
      <c r="D6868">
        <v>5000</v>
      </c>
      <c r="E6868" t="s">
        <v>9</v>
      </c>
      <c r="F6868" t="s">
        <v>10</v>
      </c>
      <c r="G6868" t="s">
        <v>28069</v>
      </c>
    </row>
    <row r="6869" spans="1:7">
      <c r="A6869" t="s">
        <v>28072</v>
      </c>
      <c r="B6869" t="s">
        <v>6311</v>
      </c>
      <c r="C6869">
        <v>5000</v>
      </c>
      <c r="D6869">
        <v>5000</v>
      </c>
      <c r="E6869" t="s">
        <v>9</v>
      </c>
      <c r="F6869" t="s">
        <v>10</v>
      </c>
      <c r="G6869" t="s">
        <v>28069</v>
      </c>
    </row>
    <row r="6870" spans="1:7">
      <c r="A6870" t="s">
        <v>28073</v>
      </c>
      <c r="B6870" t="s">
        <v>6311</v>
      </c>
      <c r="C6870">
        <v>5000</v>
      </c>
      <c r="D6870">
        <v>5000</v>
      </c>
      <c r="E6870" t="s">
        <v>9</v>
      </c>
      <c r="F6870" t="s">
        <v>10</v>
      </c>
      <c r="G6870" t="s">
        <v>28069</v>
      </c>
    </row>
    <row r="6871" spans="1:7">
      <c r="A6871" t="s">
        <v>28074</v>
      </c>
      <c r="B6871" t="s">
        <v>6311</v>
      </c>
      <c r="C6871">
        <v>5000</v>
      </c>
      <c r="D6871">
        <v>5000</v>
      </c>
      <c r="E6871" t="s">
        <v>9</v>
      </c>
      <c r="F6871" t="s">
        <v>10</v>
      </c>
      <c r="G6871" t="s">
        <v>28069</v>
      </c>
    </row>
    <row r="6872" spans="1:7">
      <c r="A6872" t="s">
        <v>28075</v>
      </c>
      <c r="B6872" t="s">
        <v>6311</v>
      </c>
      <c r="C6872">
        <v>5000</v>
      </c>
      <c r="D6872">
        <v>5000</v>
      </c>
      <c r="E6872" t="s">
        <v>9</v>
      </c>
      <c r="F6872" t="s">
        <v>10</v>
      </c>
      <c r="G6872" t="s">
        <v>28069</v>
      </c>
    </row>
    <row r="6873" spans="1:7">
      <c r="A6873" t="s">
        <v>28076</v>
      </c>
      <c r="B6873" t="s">
        <v>6311</v>
      </c>
      <c r="C6873">
        <v>5000</v>
      </c>
      <c r="D6873">
        <v>5000</v>
      </c>
      <c r="E6873" t="s">
        <v>9</v>
      </c>
      <c r="F6873" t="s">
        <v>10</v>
      </c>
      <c r="G6873" t="s">
        <v>28069</v>
      </c>
    </row>
    <row r="6874" spans="1:7">
      <c r="A6874" t="s">
        <v>28077</v>
      </c>
      <c r="B6874" t="s">
        <v>6311</v>
      </c>
      <c r="C6874">
        <v>5000</v>
      </c>
      <c r="D6874">
        <v>5000</v>
      </c>
      <c r="E6874" t="s">
        <v>9</v>
      </c>
      <c r="F6874" t="s">
        <v>10</v>
      </c>
      <c r="G6874" t="s">
        <v>28069</v>
      </c>
    </row>
    <row r="6875" spans="1:7">
      <c r="A6875" t="s">
        <v>6344</v>
      </c>
      <c r="B6875" t="s">
        <v>6342</v>
      </c>
      <c r="C6875">
        <v>5000</v>
      </c>
      <c r="D6875">
        <v>2443</v>
      </c>
      <c r="E6875" t="s">
        <v>20</v>
      </c>
      <c r="F6875" t="s">
        <v>21</v>
      </c>
      <c r="G6875" t="s">
        <v>6343</v>
      </c>
    </row>
    <row r="6876" spans="1:7">
      <c r="A6876" t="s">
        <v>6345</v>
      </c>
      <c r="B6876" t="s">
        <v>6342</v>
      </c>
      <c r="C6876">
        <v>5000</v>
      </c>
      <c r="D6876">
        <v>1583</v>
      </c>
      <c r="E6876" t="s">
        <v>9</v>
      </c>
      <c r="F6876" t="s">
        <v>10</v>
      </c>
      <c r="G6876" t="s">
        <v>6343</v>
      </c>
    </row>
    <row r="6877" spans="1:7">
      <c r="A6877" t="s">
        <v>6346</v>
      </c>
      <c r="B6877" t="s">
        <v>6342</v>
      </c>
      <c r="C6877">
        <v>5000</v>
      </c>
      <c r="D6877">
        <v>3508</v>
      </c>
      <c r="E6877" t="s">
        <v>9</v>
      </c>
      <c r="F6877" t="s">
        <v>10</v>
      </c>
      <c r="G6877" t="s">
        <v>6343</v>
      </c>
    </row>
    <row r="6878" spans="1:7">
      <c r="A6878" t="s">
        <v>6347</v>
      </c>
      <c r="B6878" t="s">
        <v>6342</v>
      </c>
      <c r="C6878">
        <v>5000</v>
      </c>
      <c r="D6878">
        <v>4639</v>
      </c>
      <c r="E6878" t="s">
        <v>9</v>
      </c>
      <c r="F6878" t="s">
        <v>10</v>
      </c>
      <c r="G6878" t="s">
        <v>6343</v>
      </c>
    </row>
    <row r="6879" spans="1:7">
      <c r="A6879" t="s">
        <v>6348</v>
      </c>
      <c r="B6879" t="s">
        <v>6342</v>
      </c>
      <c r="C6879">
        <v>5000</v>
      </c>
      <c r="D6879">
        <v>3128</v>
      </c>
      <c r="E6879" t="s">
        <v>113</v>
      </c>
      <c r="F6879" t="s">
        <v>202</v>
      </c>
      <c r="G6879" t="s">
        <v>6343</v>
      </c>
    </row>
    <row r="6880" spans="1:7">
      <c r="A6880" t="s">
        <v>6349</v>
      </c>
      <c r="B6880" t="s">
        <v>6342</v>
      </c>
      <c r="C6880">
        <v>5000</v>
      </c>
      <c r="D6880">
        <v>1</v>
      </c>
      <c r="E6880" t="s">
        <v>113</v>
      </c>
      <c r="F6880" t="s">
        <v>489</v>
      </c>
      <c r="G6880" t="s">
        <v>6343</v>
      </c>
    </row>
    <row r="6881" spans="1:7">
      <c r="A6881" t="s">
        <v>6350</v>
      </c>
      <c r="B6881" t="s">
        <v>6342</v>
      </c>
      <c r="C6881">
        <v>5000</v>
      </c>
      <c r="D6881">
        <v>1</v>
      </c>
      <c r="E6881" t="s">
        <v>113</v>
      </c>
      <c r="F6881" t="s">
        <v>489</v>
      </c>
      <c r="G6881" t="s">
        <v>6343</v>
      </c>
    </row>
    <row r="6882" spans="1:7">
      <c r="A6882" t="s">
        <v>6351</v>
      </c>
      <c r="B6882" t="s">
        <v>6342</v>
      </c>
      <c r="C6882">
        <v>5000</v>
      </c>
      <c r="D6882">
        <v>5</v>
      </c>
      <c r="E6882" t="s">
        <v>113</v>
      </c>
      <c r="F6882" t="s">
        <v>489</v>
      </c>
      <c r="G6882" t="s">
        <v>6343</v>
      </c>
    </row>
    <row r="6883" spans="1:7">
      <c r="A6883" t="s">
        <v>6352</v>
      </c>
      <c r="B6883" t="s">
        <v>6342</v>
      </c>
      <c r="C6883">
        <v>5000</v>
      </c>
      <c r="D6883">
        <v>1</v>
      </c>
      <c r="E6883" t="s">
        <v>113</v>
      </c>
      <c r="F6883" t="s">
        <v>489</v>
      </c>
      <c r="G6883" t="s">
        <v>6343</v>
      </c>
    </row>
    <row r="6884" spans="1:7">
      <c r="A6884" t="s">
        <v>6353</v>
      </c>
      <c r="B6884" t="s">
        <v>6342</v>
      </c>
      <c r="C6884">
        <v>5000</v>
      </c>
      <c r="D6884">
        <v>4939</v>
      </c>
      <c r="E6884" t="s">
        <v>113</v>
      </c>
      <c r="F6884" t="s">
        <v>202</v>
      </c>
      <c r="G6884" t="s">
        <v>6343</v>
      </c>
    </row>
    <row r="6885" spans="1:7">
      <c r="A6885" t="s">
        <v>6354</v>
      </c>
      <c r="B6885" t="s">
        <v>6342</v>
      </c>
      <c r="C6885">
        <v>5000</v>
      </c>
      <c r="D6885">
        <v>1</v>
      </c>
      <c r="E6885" t="s">
        <v>113</v>
      </c>
      <c r="F6885" t="s">
        <v>489</v>
      </c>
      <c r="G6885" t="s">
        <v>6343</v>
      </c>
    </row>
    <row r="6886" spans="1:7">
      <c r="A6886" t="s">
        <v>6355</v>
      </c>
      <c r="B6886" t="s">
        <v>6342</v>
      </c>
      <c r="C6886">
        <v>5000</v>
      </c>
      <c r="D6886">
        <v>1538</v>
      </c>
      <c r="E6886" t="s">
        <v>189</v>
      </c>
      <c r="F6886" t="s">
        <v>492</v>
      </c>
      <c r="G6886" t="s">
        <v>6343</v>
      </c>
    </row>
    <row r="6887" spans="1:7">
      <c r="A6887" t="s">
        <v>6356</v>
      </c>
      <c r="B6887" t="s">
        <v>6342</v>
      </c>
      <c r="C6887">
        <v>5000</v>
      </c>
      <c r="D6887">
        <v>5000</v>
      </c>
      <c r="E6887" t="s">
        <v>20</v>
      </c>
      <c r="F6887" t="s">
        <v>116</v>
      </c>
      <c r="G6887" t="s">
        <v>6343</v>
      </c>
    </row>
    <row r="6888" spans="1:7">
      <c r="A6888" t="s">
        <v>6357</v>
      </c>
      <c r="B6888" t="s">
        <v>6342</v>
      </c>
      <c r="C6888">
        <v>5000</v>
      </c>
      <c r="D6888">
        <v>5000</v>
      </c>
      <c r="E6888" t="s">
        <v>20</v>
      </c>
      <c r="F6888" t="s">
        <v>116</v>
      </c>
      <c r="G6888" t="s">
        <v>6343</v>
      </c>
    </row>
    <row r="6889" spans="1:7">
      <c r="A6889" t="s">
        <v>6358</v>
      </c>
      <c r="B6889" t="s">
        <v>6342</v>
      </c>
      <c r="C6889">
        <v>5000</v>
      </c>
      <c r="D6889">
        <v>5000</v>
      </c>
      <c r="E6889" t="s">
        <v>20</v>
      </c>
      <c r="F6889" t="s">
        <v>116</v>
      </c>
      <c r="G6889" t="s">
        <v>6343</v>
      </c>
    </row>
    <row r="6890" spans="1:7">
      <c r="A6890" t="s">
        <v>6359</v>
      </c>
      <c r="B6890" t="s">
        <v>6342</v>
      </c>
      <c r="C6890">
        <v>5000</v>
      </c>
      <c r="D6890">
        <v>5000</v>
      </c>
      <c r="E6890" t="s">
        <v>20</v>
      </c>
      <c r="F6890" t="s">
        <v>116</v>
      </c>
      <c r="G6890" t="s">
        <v>6343</v>
      </c>
    </row>
    <row r="6891" spans="1:7">
      <c r="A6891" t="s">
        <v>6360</v>
      </c>
      <c r="B6891" t="s">
        <v>6342</v>
      </c>
      <c r="C6891">
        <v>5000</v>
      </c>
      <c r="D6891">
        <v>5000</v>
      </c>
      <c r="E6891" t="s">
        <v>9</v>
      </c>
      <c r="F6891" t="s">
        <v>10</v>
      </c>
      <c r="G6891" t="s">
        <v>6343</v>
      </c>
    </row>
    <row r="6892" spans="1:7">
      <c r="A6892" t="s">
        <v>6361</v>
      </c>
      <c r="B6892" t="s">
        <v>6342</v>
      </c>
      <c r="C6892">
        <v>5000</v>
      </c>
      <c r="D6892">
        <v>5000</v>
      </c>
      <c r="E6892" t="s">
        <v>9</v>
      </c>
      <c r="F6892" t="s">
        <v>10</v>
      </c>
      <c r="G6892" t="s">
        <v>6343</v>
      </c>
    </row>
    <row r="6893" spans="1:7">
      <c r="A6893" t="s">
        <v>6362</v>
      </c>
      <c r="B6893" t="s">
        <v>6342</v>
      </c>
      <c r="C6893">
        <v>5000</v>
      </c>
      <c r="D6893">
        <v>5000</v>
      </c>
      <c r="E6893" t="s">
        <v>9</v>
      </c>
      <c r="F6893" t="s">
        <v>10</v>
      </c>
      <c r="G6893" t="s">
        <v>6343</v>
      </c>
    </row>
    <row r="6894" spans="1:7">
      <c r="A6894" t="s">
        <v>6363</v>
      </c>
      <c r="B6894" t="s">
        <v>6342</v>
      </c>
      <c r="C6894">
        <v>5000</v>
      </c>
      <c r="D6894">
        <v>5000</v>
      </c>
      <c r="E6894" t="s">
        <v>9</v>
      </c>
      <c r="F6894" t="s">
        <v>10</v>
      </c>
      <c r="G6894" t="s">
        <v>6343</v>
      </c>
    </row>
    <row r="6895" spans="1:7">
      <c r="A6895" t="s">
        <v>6364</v>
      </c>
      <c r="B6895" t="s">
        <v>6342</v>
      </c>
      <c r="C6895">
        <v>5000</v>
      </c>
      <c r="D6895">
        <v>5000</v>
      </c>
      <c r="E6895" t="s">
        <v>9</v>
      </c>
      <c r="F6895" t="s">
        <v>10</v>
      </c>
      <c r="G6895" t="s">
        <v>6343</v>
      </c>
    </row>
    <row r="6896" spans="1:7">
      <c r="A6896" t="s">
        <v>6365</v>
      </c>
      <c r="B6896" t="s">
        <v>6342</v>
      </c>
      <c r="C6896">
        <v>5000</v>
      </c>
      <c r="D6896">
        <v>5000</v>
      </c>
      <c r="E6896" t="s">
        <v>9</v>
      </c>
      <c r="F6896" t="s">
        <v>10</v>
      </c>
      <c r="G6896" t="s">
        <v>6343</v>
      </c>
    </row>
    <row r="6897" spans="1:7">
      <c r="A6897" t="s">
        <v>6366</v>
      </c>
      <c r="B6897" t="s">
        <v>6342</v>
      </c>
      <c r="C6897">
        <v>5000</v>
      </c>
      <c r="D6897">
        <v>5000</v>
      </c>
      <c r="E6897" t="s">
        <v>9</v>
      </c>
      <c r="F6897" t="s">
        <v>10</v>
      </c>
      <c r="G6897" t="s">
        <v>6343</v>
      </c>
    </row>
    <row r="6898" spans="1:7">
      <c r="A6898" t="s">
        <v>6367</v>
      </c>
      <c r="B6898" t="s">
        <v>6342</v>
      </c>
      <c r="C6898">
        <v>5000</v>
      </c>
      <c r="D6898">
        <v>5000</v>
      </c>
      <c r="E6898" t="s">
        <v>9</v>
      </c>
      <c r="F6898" t="s">
        <v>10</v>
      </c>
      <c r="G6898" t="s">
        <v>6343</v>
      </c>
    </row>
    <row r="6899" spans="1:7">
      <c r="A6899" t="s">
        <v>6368</v>
      </c>
      <c r="B6899" t="s">
        <v>6342</v>
      </c>
      <c r="C6899">
        <v>5000</v>
      </c>
      <c r="D6899">
        <v>5000</v>
      </c>
      <c r="E6899" t="s">
        <v>9</v>
      </c>
      <c r="F6899" t="s">
        <v>10</v>
      </c>
      <c r="G6899" t="s">
        <v>6343</v>
      </c>
    </row>
    <row r="6900" spans="1:7">
      <c r="A6900" t="s">
        <v>6369</v>
      </c>
      <c r="B6900" t="s">
        <v>6342</v>
      </c>
      <c r="C6900">
        <v>5000</v>
      </c>
      <c r="D6900">
        <v>5000</v>
      </c>
      <c r="E6900" t="s">
        <v>9</v>
      </c>
      <c r="F6900" t="s">
        <v>10</v>
      </c>
      <c r="G6900" t="s">
        <v>6343</v>
      </c>
    </row>
    <row r="6901" spans="1:7">
      <c r="A6901" t="s">
        <v>6370</v>
      </c>
      <c r="B6901" t="s">
        <v>6342</v>
      </c>
      <c r="C6901">
        <v>5000</v>
      </c>
      <c r="D6901">
        <v>5000</v>
      </c>
      <c r="E6901" t="s">
        <v>9</v>
      </c>
      <c r="F6901" t="s">
        <v>10</v>
      </c>
      <c r="G6901" t="s">
        <v>6343</v>
      </c>
    </row>
    <row r="6902" spans="1:7">
      <c r="A6902" t="s">
        <v>6371</v>
      </c>
      <c r="B6902" t="s">
        <v>6342</v>
      </c>
      <c r="C6902">
        <v>5000</v>
      </c>
      <c r="D6902">
        <v>5000</v>
      </c>
      <c r="E6902" t="s">
        <v>9</v>
      </c>
      <c r="F6902" t="s">
        <v>10</v>
      </c>
      <c r="G6902" t="s">
        <v>6343</v>
      </c>
    </row>
    <row r="6903" spans="1:7">
      <c r="A6903" t="s">
        <v>6372</v>
      </c>
      <c r="B6903" t="s">
        <v>6342</v>
      </c>
      <c r="C6903">
        <v>5000</v>
      </c>
      <c r="D6903">
        <v>5000</v>
      </c>
      <c r="E6903" t="s">
        <v>9</v>
      </c>
      <c r="F6903" t="s">
        <v>10</v>
      </c>
      <c r="G6903" t="s">
        <v>6343</v>
      </c>
    </row>
    <row r="6904" spans="1:7">
      <c r="A6904" t="s">
        <v>6373</v>
      </c>
      <c r="B6904" t="s">
        <v>6342</v>
      </c>
      <c r="C6904">
        <v>5000</v>
      </c>
      <c r="D6904">
        <v>5000</v>
      </c>
      <c r="E6904" t="s">
        <v>9</v>
      </c>
      <c r="F6904" t="s">
        <v>10</v>
      </c>
      <c r="G6904" t="s">
        <v>6343</v>
      </c>
    </row>
    <row r="6905" spans="1:7">
      <c r="A6905" t="s">
        <v>6374</v>
      </c>
      <c r="B6905" t="s">
        <v>6342</v>
      </c>
      <c r="C6905">
        <v>5000</v>
      </c>
      <c r="D6905">
        <v>5000</v>
      </c>
      <c r="E6905" t="s">
        <v>9</v>
      </c>
      <c r="F6905" t="s">
        <v>10</v>
      </c>
      <c r="G6905" t="s">
        <v>6343</v>
      </c>
    </row>
    <row r="6906" spans="1:7">
      <c r="A6906" t="s">
        <v>6375</v>
      </c>
      <c r="B6906" t="s">
        <v>6342</v>
      </c>
      <c r="C6906">
        <v>5000</v>
      </c>
      <c r="D6906">
        <v>5000</v>
      </c>
      <c r="E6906" t="s">
        <v>9</v>
      </c>
      <c r="F6906" t="s">
        <v>10</v>
      </c>
      <c r="G6906" t="s">
        <v>6343</v>
      </c>
    </row>
    <row r="6907" spans="1:7">
      <c r="A6907" t="s">
        <v>6376</v>
      </c>
      <c r="B6907" t="s">
        <v>6342</v>
      </c>
      <c r="C6907">
        <v>5000</v>
      </c>
      <c r="D6907">
        <v>5000</v>
      </c>
      <c r="E6907" t="s">
        <v>9</v>
      </c>
      <c r="F6907" t="s">
        <v>10</v>
      </c>
      <c r="G6907" t="s">
        <v>6343</v>
      </c>
    </row>
    <row r="6908" spans="1:7">
      <c r="A6908" t="s">
        <v>6377</v>
      </c>
      <c r="B6908" t="s">
        <v>6342</v>
      </c>
      <c r="C6908">
        <v>5000</v>
      </c>
      <c r="D6908">
        <v>5000</v>
      </c>
      <c r="E6908" t="s">
        <v>9</v>
      </c>
      <c r="F6908" t="s">
        <v>10</v>
      </c>
      <c r="G6908" t="s">
        <v>6343</v>
      </c>
    </row>
    <row r="6909" spans="1:7">
      <c r="A6909" t="s">
        <v>6378</v>
      </c>
      <c r="B6909" t="s">
        <v>6342</v>
      </c>
      <c r="C6909">
        <v>5000</v>
      </c>
      <c r="D6909">
        <v>5000</v>
      </c>
      <c r="E6909" t="s">
        <v>9</v>
      </c>
      <c r="F6909" t="s">
        <v>10</v>
      </c>
      <c r="G6909" t="s">
        <v>6343</v>
      </c>
    </row>
    <row r="6910" spans="1:7">
      <c r="A6910" t="s">
        <v>6379</v>
      </c>
      <c r="B6910" t="s">
        <v>6342</v>
      </c>
      <c r="C6910">
        <v>5000</v>
      </c>
      <c r="D6910">
        <v>5000</v>
      </c>
      <c r="E6910" t="s">
        <v>9</v>
      </c>
      <c r="F6910" t="s">
        <v>10</v>
      </c>
      <c r="G6910" t="s">
        <v>6343</v>
      </c>
    </row>
    <row r="6911" spans="1:7">
      <c r="A6911" t="s">
        <v>6380</v>
      </c>
      <c r="B6911" t="s">
        <v>6342</v>
      </c>
      <c r="C6911">
        <v>5000</v>
      </c>
      <c r="D6911">
        <v>5000</v>
      </c>
      <c r="E6911" t="s">
        <v>9</v>
      </c>
      <c r="F6911" t="s">
        <v>10</v>
      </c>
      <c r="G6911" t="s">
        <v>6343</v>
      </c>
    </row>
    <row r="6912" spans="1:7">
      <c r="A6912" t="s">
        <v>6381</v>
      </c>
      <c r="B6912" t="s">
        <v>6342</v>
      </c>
      <c r="C6912">
        <v>5000</v>
      </c>
      <c r="D6912">
        <v>5000</v>
      </c>
      <c r="E6912" t="s">
        <v>9</v>
      </c>
      <c r="F6912" t="s">
        <v>10</v>
      </c>
      <c r="G6912" t="s">
        <v>6343</v>
      </c>
    </row>
    <row r="6913" spans="1:7">
      <c r="A6913" t="s">
        <v>6382</v>
      </c>
      <c r="B6913" t="s">
        <v>6342</v>
      </c>
      <c r="C6913">
        <v>5000</v>
      </c>
      <c r="D6913">
        <v>5000</v>
      </c>
      <c r="E6913" t="s">
        <v>9</v>
      </c>
      <c r="F6913" t="s">
        <v>10</v>
      </c>
      <c r="G6913" t="s">
        <v>6343</v>
      </c>
    </row>
    <row r="6914" spans="1:7">
      <c r="A6914" t="s">
        <v>6383</v>
      </c>
      <c r="B6914" t="s">
        <v>6342</v>
      </c>
      <c r="C6914">
        <v>5000</v>
      </c>
      <c r="D6914">
        <v>5000</v>
      </c>
      <c r="E6914" t="s">
        <v>9</v>
      </c>
      <c r="F6914" t="s">
        <v>10</v>
      </c>
      <c r="G6914" t="s">
        <v>6343</v>
      </c>
    </row>
    <row r="6915" spans="1:7">
      <c r="A6915" t="s">
        <v>6384</v>
      </c>
      <c r="B6915" t="s">
        <v>6342</v>
      </c>
      <c r="C6915">
        <v>5000</v>
      </c>
      <c r="D6915">
        <v>5000</v>
      </c>
      <c r="E6915" t="s">
        <v>9</v>
      </c>
      <c r="F6915" t="s">
        <v>10</v>
      </c>
      <c r="G6915" t="s">
        <v>6343</v>
      </c>
    </row>
    <row r="6916" spans="1:7">
      <c r="A6916" t="s">
        <v>6385</v>
      </c>
      <c r="B6916" t="s">
        <v>6342</v>
      </c>
      <c r="C6916">
        <v>5000</v>
      </c>
      <c r="D6916">
        <v>5000</v>
      </c>
      <c r="E6916" t="s">
        <v>9</v>
      </c>
      <c r="F6916" t="s">
        <v>10</v>
      </c>
      <c r="G6916" t="s">
        <v>6343</v>
      </c>
    </row>
    <row r="6917" spans="1:7">
      <c r="A6917" t="s">
        <v>6386</v>
      </c>
      <c r="B6917" t="s">
        <v>6342</v>
      </c>
      <c r="C6917">
        <v>5000</v>
      </c>
      <c r="D6917">
        <v>5000</v>
      </c>
      <c r="E6917" t="s">
        <v>9</v>
      </c>
      <c r="F6917" t="s">
        <v>10</v>
      </c>
      <c r="G6917" t="s">
        <v>6343</v>
      </c>
    </row>
    <row r="6918" spans="1:7">
      <c r="A6918" t="s">
        <v>6387</v>
      </c>
      <c r="B6918" t="s">
        <v>6342</v>
      </c>
      <c r="C6918">
        <v>5000</v>
      </c>
      <c r="D6918">
        <v>5000</v>
      </c>
      <c r="E6918" t="s">
        <v>9</v>
      </c>
      <c r="F6918" t="s">
        <v>10</v>
      </c>
      <c r="G6918" t="s">
        <v>6343</v>
      </c>
    </row>
    <row r="6919" spans="1:7">
      <c r="A6919" t="s">
        <v>6388</v>
      </c>
      <c r="B6919" t="s">
        <v>6342</v>
      </c>
      <c r="C6919">
        <v>5000</v>
      </c>
      <c r="D6919">
        <v>5000</v>
      </c>
      <c r="E6919" t="s">
        <v>9</v>
      </c>
      <c r="F6919" t="s">
        <v>10</v>
      </c>
      <c r="G6919" t="s">
        <v>6343</v>
      </c>
    </row>
    <row r="6920" spans="1:7">
      <c r="A6920" t="s">
        <v>6389</v>
      </c>
      <c r="B6920" t="s">
        <v>6342</v>
      </c>
      <c r="C6920">
        <v>5000</v>
      </c>
      <c r="D6920">
        <v>5000</v>
      </c>
      <c r="E6920" t="s">
        <v>9</v>
      </c>
      <c r="F6920" t="s">
        <v>10</v>
      </c>
      <c r="G6920" t="s">
        <v>6343</v>
      </c>
    </row>
    <row r="6921" spans="1:7">
      <c r="A6921" t="s">
        <v>6390</v>
      </c>
      <c r="B6921" t="s">
        <v>6342</v>
      </c>
      <c r="C6921">
        <v>5000</v>
      </c>
      <c r="D6921">
        <v>5000</v>
      </c>
      <c r="E6921" t="s">
        <v>9</v>
      </c>
      <c r="F6921" t="s">
        <v>10</v>
      </c>
      <c r="G6921" t="s">
        <v>6343</v>
      </c>
    </row>
    <row r="6922" spans="1:7">
      <c r="A6922" t="s">
        <v>6391</v>
      </c>
      <c r="B6922" t="s">
        <v>6342</v>
      </c>
      <c r="C6922">
        <v>5000</v>
      </c>
      <c r="D6922">
        <v>5000</v>
      </c>
      <c r="E6922" t="s">
        <v>9</v>
      </c>
      <c r="F6922" t="s">
        <v>10</v>
      </c>
      <c r="G6922" t="s">
        <v>6343</v>
      </c>
    </row>
    <row r="6923" spans="1:7">
      <c r="A6923" t="s">
        <v>6392</v>
      </c>
      <c r="B6923" t="s">
        <v>6342</v>
      </c>
      <c r="C6923">
        <v>5000</v>
      </c>
      <c r="D6923">
        <v>5000</v>
      </c>
      <c r="E6923" t="s">
        <v>9</v>
      </c>
      <c r="F6923" t="s">
        <v>10</v>
      </c>
      <c r="G6923" t="s">
        <v>6343</v>
      </c>
    </row>
    <row r="6924" spans="1:7">
      <c r="A6924" t="s">
        <v>6393</v>
      </c>
      <c r="B6924" t="s">
        <v>6342</v>
      </c>
      <c r="C6924">
        <v>5000</v>
      </c>
      <c r="D6924">
        <v>5000</v>
      </c>
      <c r="E6924" t="s">
        <v>9</v>
      </c>
      <c r="F6924" t="s">
        <v>10</v>
      </c>
      <c r="G6924" t="s">
        <v>6343</v>
      </c>
    </row>
    <row r="6925" spans="1:7">
      <c r="A6925" t="s">
        <v>6394</v>
      </c>
      <c r="B6925" t="s">
        <v>6342</v>
      </c>
      <c r="C6925">
        <v>5000</v>
      </c>
      <c r="D6925">
        <v>5000</v>
      </c>
      <c r="E6925" t="s">
        <v>9</v>
      </c>
      <c r="F6925" t="s">
        <v>10</v>
      </c>
      <c r="G6925" t="s">
        <v>6343</v>
      </c>
    </row>
    <row r="6926" spans="1:7">
      <c r="A6926" t="s">
        <v>6395</v>
      </c>
      <c r="B6926" t="s">
        <v>6342</v>
      </c>
      <c r="C6926">
        <v>5000</v>
      </c>
      <c r="D6926">
        <v>5000</v>
      </c>
      <c r="E6926" t="s">
        <v>9</v>
      </c>
      <c r="F6926" t="s">
        <v>10</v>
      </c>
      <c r="G6926" t="s">
        <v>6343</v>
      </c>
    </row>
    <row r="6927" spans="1:7">
      <c r="A6927" t="s">
        <v>6396</v>
      </c>
      <c r="B6927" t="s">
        <v>6342</v>
      </c>
      <c r="C6927">
        <v>5000</v>
      </c>
      <c r="D6927">
        <v>5000</v>
      </c>
      <c r="E6927" t="s">
        <v>9</v>
      </c>
      <c r="F6927" t="s">
        <v>10</v>
      </c>
      <c r="G6927" t="s">
        <v>6343</v>
      </c>
    </row>
    <row r="6928" spans="1:7">
      <c r="A6928" t="s">
        <v>6397</v>
      </c>
      <c r="B6928" t="s">
        <v>6342</v>
      </c>
      <c r="C6928">
        <v>5000</v>
      </c>
      <c r="D6928">
        <v>5000</v>
      </c>
      <c r="E6928" t="s">
        <v>9</v>
      </c>
      <c r="F6928" t="s">
        <v>10</v>
      </c>
      <c r="G6928" t="s">
        <v>6343</v>
      </c>
    </row>
    <row r="6929" spans="1:7">
      <c r="A6929" t="s">
        <v>6398</v>
      </c>
      <c r="B6929" t="s">
        <v>6342</v>
      </c>
      <c r="C6929">
        <v>5000</v>
      </c>
      <c r="D6929">
        <v>5000</v>
      </c>
      <c r="E6929" t="s">
        <v>9</v>
      </c>
      <c r="F6929" t="s">
        <v>10</v>
      </c>
      <c r="G6929" t="s">
        <v>6343</v>
      </c>
    </row>
    <row r="6930" spans="1:7">
      <c r="A6930" t="s">
        <v>6399</v>
      </c>
      <c r="B6930" t="s">
        <v>6342</v>
      </c>
      <c r="C6930">
        <v>5000</v>
      </c>
      <c r="D6930">
        <v>5000</v>
      </c>
      <c r="E6930" t="s">
        <v>9</v>
      </c>
      <c r="F6930" t="s">
        <v>10</v>
      </c>
      <c r="G6930" t="s">
        <v>6343</v>
      </c>
    </row>
    <row r="6931" spans="1:7">
      <c r="A6931" t="s">
        <v>6400</v>
      </c>
      <c r="B6931" t="s">
        <v>6342</v>
      </c>
      <c r="C6931">
        <v>5000</v>
      </c>
      <c r="D6931">
        <v>5000</v>
      </c>
      <c r="E6931" t="s">
        <v>9</v>
      </c>
      <c r="F6931" t="s">
        <v>10</v>
      </c>
      <c r="G6931" t="s">
        <v>6343</v>
      </c>
    </row>
    <row r="6932" spans="1:7">
      <c r="A6932" t="s">
        <v>6401</v>
      </c>
      <c r="B6932" t="s">
        <v>6342</v>
      </c>
      <c r="C6932">
        <v>5000</v>
      </c>
      <c r="D6932">
        <v>5000</v>
      </c>
      <c r="E6932" t="s">
        <v>9</v>
      </c>
      <c r="F6932" t="s">
        <v>10</v>
      </c>
      <c r="G6932" t="s">
        <v>6343</v>
      </c>
    </row>
    <row r="6933" spans="1:7">
      <c r="A6933" t="s">
        <v>6402</v>
      </c>
      <c r="B6933" t="s">
        <v>6342</v>
      </c>
      <c r="C6933">
        <v>5000</v>
      </c>
      <c r="D6933">
        <v>5000</v>
      </c>
      <c r="E6933" t="s">
        <v>9</v>
      </c>
      <c r="F6933" t="s">
        <v>10</v>
      </c>
      <c r="G6933" t="s">
        <v>6343</v>
      </c>
    </row>
    <row r="6934" spans="1:7">
      <c r="A6934" t="s">
        <v>28078</v>
      </c>
      <c r="B6934" t="s">
        <v>6342</v>
      </c>
      <c r="C6934">
        <v>5000</v>
      </c>
      <c r="D6934">
        <v>5000</v>
      </c>
      <c r="E6934" t="s">
        <v>9</v>
      </c>
      <c r="F6934" t="s">
        <v>10</v>
      </c>
      <c r="G6934" t="s">
        <v>6343</v>
      </c>
    </row>
    <row r="6935" spans="1:7">
      <c r="A6935" t="s">
        <v>28079</v>
      </c>
      <c r="B6935" t="s">
        <v>6342</v>
      </c>
      <c r="C6935">
        <v>5000</v>
      </c>
      <c r="D6935">
        <v>5000</v>
      </c>
      <c r="E6935" t="s">
        <v>9</v>
      </c>
      <c r="F6935" t="s">
        <v>10</v>
      </c>
      <c r="G6935" t="s">
        <v>6343</v>
      </c>
    </row>
    <row r="6936" spans="1:7">
      <c r="A6936" t="s">
        <v>28080</v>
      </c>
      <c r="B6936" t="s">
        <v>6342</v>
      </c>
      <c r="C6936">
        <v>5000</v>
      </c>
      <c r="D6936">
        <v>5000</v>
      </c>
      <c r="E6936" t="s">
        <v>9</v>
      </c>
      <c r="F6936" t="s">
        <v>10</v>
      </c>
      <c r="G6936" t="s">
        <v>6343</v>
      </c>
    </row>
    <row r="6937" spans="1:7">
      <c r="A6937" t="s">
        <v>28081</v>
      </c>
      <c r="B6937" t="s">
        <v>6342</v>
      </c>
      <c r="C6937">
        <v>5000</v>
      </c>
      <c r="D6937">
        <v>5000</v>
      </c>
      <c r="E6937" t="s">
        <v>9</v>
      </c>
      <c r="F6937" t="s">
        <v>10</v>
      </c>
      <c r="G6937" t="s">
        <v>6343</v>
      </c>
    </row>
    <row r="6938" spans="1:7">
      <c r="A6938" t="s">
        <v>28082</v>
      </c>
      <c r="B6938" t="s">
        <v>6342</v>
      </c>
      <c r="C6938">
        <v>5000</v>
      </c>
      <c r="D6938">
        <v>5000</v>
      </c>
      <c r="E6938" t="s">
        <v>9</v>
      </c>
      <c r="F6938" t="s">
        <v>10</v>
      </c>
      <c r="G6938" t="s">
        <v>6343</v>
      </c>
    </row>
    <row r="6939" spans="1:7">
      <c r="A6939" t="s">
        <v>28083</v>
      </c>
      <c r="B6939" t="s">
        <v>6342</v>
      </c>
      <c r="C6939">
        <v>5000</v>
      </c>
      <c r="D6939">
        <v>5000</v>
      </c>
      <c r="E6939" t="s">
        <v>9</v>
      </c>
      <c r="F6939" t="s">
        <v>10</v>
      </c>
      <c r="G6939" t="s">
        <v>6343</v>
      </c>
    </row>
    <row r="6940" spans="1:7">
      <c r="A6940" t="s">
        <v>28084</v>
      </c>
      <c r="B6940" t="s">
        <v>6342</v>
      </c>
      <c r="C6940">
        <v>5000</v>
      </c>
      <c r="D6940">
        <v>5000</v>
      </c>
      <c r="E6940" t="s">
        <v>9</v>
      </c>
      <c r="F6940" t="s">
        <v>10</v>
      </c>
      <c r="G6940" t="s">
        <v>6343</v>
      </c>
    </row>
    <row r="6941" spans="1:7">
      <c r="A6941" t="s">
        <v>28085</v>
      </c>
      <c r="B6941" t="s">
        <v>6342</v>
      </c>
      <c r="C6941">
        <v>5000</v>
      </c>
      <c r="D6941">
        <v>5000</v>
      </c>
      <c r="E6941" t="s">
        <v>9</v>
      </c>
      <c r="F6941" t="s">
        <v>10</v>
      </c>
      <c r="G6941" t="s">
        <v>6343</v>
      </c>
    </row>
    <row r="6942" spans="1:7">
      <c r="A6942" t="s">
        <v>28086</v>
      </c>
      <c r="B6942" t="s">
        <v>6342</v>
      </c>
      <c r="C6942">
        <v>5000</v>
      </c>
      <c r="D6942">
        <v>5000</v>
      </c>
      <c r="E6942" t="s">
        <v>9</v>
      </c>
      <c r="F6942" t="s">
        <v>10</v>
      </c>
      <c r="G6942" t="s">
        <v>6343</v>
      </c>
    </row>
    <row r="6943" spans="1:7">
      <c r="A6943" t="s">
        <v>28087</v>
      </c>
      <c r="B6943" t="s">
        <v>6342</v>
      </c>
      <c r="C6943">
        <v>5000</v>
      </c>
      <c r="D6943">
        <v>5000</v>
      </c>
      <c r="E6943" t="s">
        <v>9</v>
      </c>
      <c r="F6943" t="s">
        <v>10</v>
      </c>
      <c r="G6943" t="s">
        <v>6343</v>
      </c>
    </row>
    <row r="6944" spans="1:7">
      <c r="A6944" t="s">
        <v>28088</v>
      </c>
      <c r="B6944" t="s">
        <v>6342</v>
      </c>
      <c r="C6944">
        <v>5000</v>
      </c>
      <c r="D6944">
        <v>5000</v>
      </c>
      <c r="E6944" t="s">
        <v>9</v>
      </c>
      <c r="F6944" t="s">
        <v>10</v>
      </c>
      <c r="G6944" t="s">
        <v>6343</v>
      </c>
    </row>
    <row r="6945" spans="1:7">
      <c r="A6945" t="s">
        <v>28089</v>
      </c>
      <c r="B6945" t="s">
        <v>6342</v>
      </c>
      <c r="C6945">
        <v>5000</v>
      </c>
      <c r="D6945">
        <v>5000</v>
      </c>
      <c r="E6945" t="s">
        <v>9</v>
      </c>
      <c r="F6945" t="s">
        <v>10</v>
      </c>
      <c r="G6945" t="s">
        <v>6343</v>
      </c>
    </row>
    <row r="6946" spans="1:7">
      <c r="A6946" t="s">
        <v>28090</v>
      </c>
      <c r="B6946" t="s">
        <v>6342</v>
      </c>
      <c r="C6946">
        <v>5000</v>
      </c>
      <c r="D6946">
        <v>5000</v>
      </c>
      <c r="E6946" t="s">
        <v>9</v>
      </c>
      <c r="F6946" t="s">
        <v>10</v>
      </c>
      <c r="G6946" t="s">
        <v>6343</v>
      </c>
    </row>
    <row r="6947" spans="1:7">
      <c r="A6947" t="s">
        <v>28091</v>
      </c>
      <c r="B6947" t="s">
        <v>6342</v>
      </c>
      <c r="C6947">
        <v>5000</v>
      </c>
      <c r="D6947">
        <v>5000</v>
      </c>
      <c r="E6947" t="s">
        <v>9</v>
      </c>
      <c r="F6947" t="s">
        <v>10</v>
      </c>
      <c r="G6947" t="s">
        <v>6343</v>
      </c>
    </row>
    <row r="6948" spans="1:7">
      <c r="A6948" t="s">
        <v>28092</v>
      </c>
      <c r="B6948" t="s">
        <v>6342</v>
      </c>
      <c r="C6948">
        <v>5000</v>
      </c>
      <c r="D6948">
        <v>5000</v>
      </c>
      <c r="E6948" t="s">
        <v>9</v>
      </c>
      <c r="F6948" t="s">
        <v>10</v>
      </c>
      <c r="G6948" t="s">
        <v>6343</v>
      </c>
    </row>
    <row r="6949" spans="1:7">
      <c r="A6949" t="s">
        <v>28093</v>
      </c>
      <c r="B6949" t="s">
        <v>6342</v>
      </c>
      <c r="C6949">
        <v>5000</v>
      </c>
      <c r="D6949">
        <v>5000</v>
      </c>
      <c r="E6949" t="s">
        <v>9</v>
      </c>
      <c r="F6949" t="s">
        <v>10</v>
      </c>
      <c r="G6949" t="s">
        <v>6343</v>
      </c>
    </row>
    <row r="6950" spans="1:7">
      <c r="A6950" t="s">
        <v>28094</v>
      </c>
      <c r="B6950" t="s">
        <v>6342</v>
      </c>
      <c r="C6950">
        <v>5000</v>
      </c>
      <c r="D6950">
        <v>5000</v>
      </c>
      <c r="E6950" t="s">
        <v>9</v>
      </c>
      <c r="F6950" t="s">
        <v>10</v>
      </c>
      <c r="G6950" t="s">
        <v>6343</v>
      </c>
    </row>
    <row r="6951" spans="1:7">
      <c r="A6951" t="s">
        <v>28095</v>
      </c>
      <c r="B6951" t="s">
        <v>6342</v>
      </c>
      <c r="C6951">
        <v>5000</v>
      </c>
      <c r="D6951">
        <v>5000</v>
      </c>
      <c r="E6951" t="s">
        <v>9</v>
      </c>
      <c r="F6951" t="s">
        <v>10</v>
      </c>
      <c r="G6951" t="s">
        <v>6343</v>
      </c>
    </row>
    <row r="6952" spans="1:7">
      <c r="A6952" t="s">
        <v>28096</v>
      </c>
      <c r="B6952" t="s">
        <v>6342</v>
      </c>
      <c r="C6952">
        <v>5000</v>
      </c>
      <c r="D6952">
        <v>5000</v>
      </c>
      <c r="E6952" t="s">
        <v>9</v>
      </c>
      <c r="F6952" t="s">
        <v>10</v>
      </c>
      <c r="G6952" t="s">
        <v>6343</v>
      </c>
    </row>
    <row r="6953" spans="1:7">
      <c r="A6953" t="s">
        <v>28097</v>
      </c>
      <c r="B6953" t="s">
        <v>6342</v>
      </c>
      <c r="C6953">
        <v>5000</v>
      </c>
      <c r="D6953">
        <v>5000</v>
      </c>
      <c r="E6953" t="s">
        <v>9</v>
      </c>
      <c r="F6953" t="s">
        <v>10</v>
      </c>
      <c r="G6953" t="s">
        <v>6343</v>
      </c>
    </row>
    <row r="6954" spans="1:7">
      <c r="A6954" t="s">
        <v>28098</v>
      </c>
      <c r="B6954" t="s">
        <v>6342</v>
      </c>
      <c r="C6954">
        <v>5000</v>
      </c>
      <c r="D6954">
        <v>5000</v>
      </c>
      <c r="E6954" t="s">
        <v>9</v>
      </c>
      <c r="F6954" t="s">
        <v>10</v>
      </c>
      <c r="G6954" t="s">
        <v>6343</v>
      </c>
    </row>
    <row r="6955" spans="1:7">
      <c r="A6955" t="s">
        <v>28099</v>
      </c>
      <c r="B6955" t="s">
        <v>6342</v>
      </c>
      <c r="C6955">
        <v>5000</v>
      </c>
      <c r="D6955">
        <v>5000</v>
      </c>
      <c r="E6955" t="s">
        <v>9</v>
      </c>
      <c r="F6955" t="s">
        <v>10</v>
      </c>
      <c r="G6955" t="s">
        <v>6343</v>
      </c>
    </row>
    <row r="6956" spans="1:7">
      <c r="A6956" t="s">
        <v>28100</v>
      </c>
      <c r="B6956" t="s">
        <v>6342</v>
      </c>
      <c r="C6956">
        <v>5000</v>
      </c>
      <c r="D6956">
        <v>5000</v>
      </c>
      <c r="E6956" t="s">
        <v>9</v>
      </c>
      <c r="F6956" t="s">
        <v>10</v>
      </c>
      <c r="G6956" t="s">
        <v>6343</v>
      </c>
    </row>
    <row r="6957" spans="1:7">
      <c r="A6957" t="s">
        <v>6405</v>
      </c>
      <c r="B6957" t="s">
        <v>6403</v>
      </c>
      <c r="C6957">
        <v>5000</v>
      </c>
      <c r="D6957">
        <v>308</v>
      </c>
      <c r="E6957" t="s">
        <v>9</v>
      </c>
      <c r="F6957" t="s">
        <v>10</v>
      </c>
      <c r="G6957" t="s">
        <v>4758</v>
      </c>
    </row>
    <row r="6958" spans="1:7">
      <c r="A6958" t="s">
        <v>6406</v>
      </c>
      <c r="B6958" t="s">
        <v>6403</v>
      </c>
      <c r="C6958">
        <v>5000</v>
      </c>
      <c r="D6958">
        <v>1593</v>
      </c>
      <c r="E6958" t="s">
        <v>9</v>
      </c>
      <c r="F6958" t="s">
        <v>10</v>
      </c>
      <c r="G6958" t="s">
        <v>4758</v>
      </c>
    </row>
    <row r="6959" spans="1:7">
      <c r="A6959" t="s">
        <v>6407</v>
      </c>
      <c r="B6959" t="s">
        <v>6403</v>
      </c>
      <c r="C6959">
        <v>5000</v>
      </c>
      <c r="D6959">
        <v>3020</v>
      </c>
      <c r="E6959" t="s">
        <v>189</v>
      </c>
      <c r="F6959" t="s">
        <v>205</v>
      </c>
      <c r="G6959" t="s">
        <v>4758</v>
      </c>
    </row>
    <row r="6960" spans="1:7">
      <c r="A6960" t="s">
        <v>6408</v>
      </c>
      <c r="B6960" t="s">
        <v>6403</v>
      </c>
      <c r="C6960">
        <v>5000</v>
      </c>
      <c r="D6960">
        <v>265</v>
      </c>
      <c r="E6960" t="s">
        <v>189</v>
      </c>
      <c r="F6960" t="s">
        <v>492</v>
      </c>
      <c r="G6960" t="s">
        <v>4758</v>
      </c>
    </row>
    <row r="6961" spans="1:7">
      <c r="A6961" t="s">
        <v>6409</v>
      </c>
      <c r="B6961" t="s">
        <v>6403</v>
      </c>
      <c r="C6961">
        <v>5000</v>
      </c>
      <c r="D6961">
        <v>3876</v>
      </c>
      <c r="E6961" t="s">
        <v>9</v>
      </c>
      <c r="F6961" t="s">
        <v>10</v>
      </c>
      <c r="G6961" t="s">
        <v>4758</v>
      </c>
    </row>
    <row r="6962" spans="1:7">
      <c r="A6962" t="s">
        <v>6410</v>
      </c>
      <c r="B6962" t="s">
        <v>6403</v>
      </c>
      <c r="C6962">
        <v>5000</v>
      </c>
      <c r="D6962">
        <v>4363</v>
      </c>
      <c r="E6962" t="s">
        <v>9</v>
      </c>
      <c r="F6962" t="s">
        <v>10</v>
      </c>
      <c r="G6962" t="s">
        <v>4758</v>
      </c>
    </row>
    <row r="6963" spans="1:7">
      <c r="A6963" t="s">
        <v>6411</v>
      </c>
      <c r="B6963" t="s">
        <v>6403</v>
      </c>
      <c r="C6963">
        <v>5000</v>
      </c>
      <c r="D6963">
        <v>2122</v>
      </c>
      <c r="E6963" t="s">
        <v>113</v>
      </c>
      <c r="F6963" t="s">
        <v>202</v>
      </c>
      <c r="G6963" t="s">
        <v>4758</v>
      </c>
    </row>
    <row r="6964" spans="1:7">
      <c r="A6964" t="s">
        <v>6412</v>
      </c>
      <c r="B6964" t="s">
        <v>6403</v>
      </c>
      <c r="C6964">
        <v>5000</v>
      </c>
      <c r="D6964">
        <v>5000</v>
      </c>
      <c r="E6964" t="s">
        <v>20</v>
      </c>
      <c r="F6964" t="s">
        <v>116</v>
      </c>
      <c r="G6964" t="s">
        <v>4758</v>
      </c>
    </row>
    <row r="6965" spans="1:7">
      <c r="A6965" t="s">
        <v>6413</v>
      </c>
      <c r="B6965" t="s">
        <v>6403</v>
      </c>
      <c r="C6965">
        <v>5000</v>
      </c>
      <c r="D6965">
        <v>5000</v>
      </c>
      <c r="E6965" t="s">
        <v>20</v>
      </c>
      <c r="F6965" t="s">
        <v>116</v>
      </c>
      <c r="G6965" t="s">
        <v>4758</v>
      </c>
    </row>
    <row r="6966" spans="1:7">
      <c r="A6966" t="s">
        <v>6414</v>
      </c>
      <c r="B6966" t="s">
        <v>6403</v>
      </c>
      <c r="C6966">
        <v>5000</v>
      </c>
      <c r="D6966">
        <v>5000</v>
      </c>
      <c r="E6966" t="s">
        <v>9</v>
      </c>
      <c r="F6966" t="s">
        <v>10</v>
      </c>
      <c r="G6966" t="s">
        <v>4758</v>
      </c>
    </row>
    <row r="6967" spans="1:7">
      <c r="A6967" t="s">
        <v>6415</v>
      </c>
      <c r="B6967" t="s">
        <v>6403</v>
      </c>
      <c r="C6967">
        <v>5000</v>
      </c>
      <c r="D6967">
        <v>5000</v>
      </c>
      <c r="E6967" t="s">
        <v>9</v>
      </c>
      <c r="F6967" t="s">
        <v>10</v>
      </c>
      <c r="G6967" t="s">
        <v>4758</v>
      </c>
    </row>
    <row r="6968" spans="1:7">
      <c r="A6968" t="s">
        <v>6416</v>
      </c>
      <c r="B6968" t="s">
        <v>6403</v>
      </c>
      <c r="C6968">
        <v>5000</v>
      </c>
      <c r="D6968">
        <v>5000</v>
      </c>
      <c r="E6968" t="s">
        <v>9</v>
      </c>
      <c r="F6968" t="s">
        <v>10</v>
      </c>
      <c r="G6968" t="s">
        <v>4758</v>
      </c>
    </row>
    <row r="6969" spans="1:7">
      <c r="A6969" t="s">
        <v>28101</v>
      </c>
      <c r="B6969" t="s">
        <v>6403</v>
      </c>
      <c r="C6969">
        <v>5000</v>
      </c>
      <c r="D6969">
        <v>5000</v>
      </c>
      <c r="E6969" t="s">
        <v>9</v>
      </c>
      <c r="F6969" t="s">
        <v>10</v>
      </c>
      <c r="G6969" t="s">
        <v>4758</v>
      </c>
    </row>
    <row r="6970" spans="1:7">
      <c r="A6970" t="s">
        <v>28102</v>
      </c>
      <c r="B6970" t="s">
        <v>6403</v>
      </c>
      <c r="C6970">
        <v>5000</v>
      </c>
      <c r="D6970">
        <v>5000</v>
      </c>
      <c r="E6970" t="s">
        <v>9</v>
      </c>
      <c r="F6970" t="s">
        <v>10</v>
      </c>
      <c r="G6970" t="s">
        <v>4758</v>
      </c>
    </row>
    <row r="6971" spans="1:7">
      <c r="A6971" t="s">
        <v>28103</v>
      </c>
      <c r="B6971" t="s">
        <v>6403</v>
      </c>
      <c r="C6971">
        <v>5000</v>
      </c>
      <c r="D6971">
        <v>5000</v>
      </c>
      <c r="E6971" t="s">
        <v>9</v>
      </c>
      <c r="F6971" t="s">
        <v>10</v>
      </c>
      <c r="G6971" t="s">
        <v>4758</v>
      </c>
    </row>
    <row r="6972" spans="1:7">
      <c r="A6972" t="s">
        <v>28104</v>
      </c>
      <c r="B6972" t="s">
        <v>6403</v>
      </c>
      <c r="C6972">
        <v>5000</v>
      </c>
      <c r="D6972">
        <v>5000</v>
      </c>
      <c r="E6972" t="s">
        <v>9</v>
      </c>
      <c r="F6972" t="s">
        <v>10</v>
      </c>
      <c r="G6972" t="s">
        <v>4758</v>
      </c>
    </row>
    <row r="6973" spans="1:7">
      <c r="A6973" t="s">
        <v>28105</v>
      </c>
      <c r="B6973" t="s">
        <v>6403</v>
      </c>
      <c r="C6973">
        <v>5000</v>
      </c>
      <c r="D6973">
        <v>5000</v>
      </c>
      <c r="E6973" t="s">
        <v>9</v>
      </c>
      <c r="F6973" t="s">
        <v>10</v>
      </c>
      <c r="G6973" t="s">
        <v>4758</v>
      </c>
    </row>
    <row r="6974" spans="1:7">
      <c r="A6974" t="s">
        <v>28106</v>
      </c>
      <c r="B6974" t="s">
        <v>6403</v>
      </c>
      <c r="C6974">
        <v>5000</v>
      </c>
      <c r="D6974">
        <v>5000</v>
      </c>
      <c r="E6974" t="s">
        <v>9</v>
      </c>
      <c r="F6974" t="s">
        <v>10</v>
      </c>
      <c r="G6974" t="s">
        <v>4758</v>
      </c>
    </row>
    <row r="6975" spans="1:7">
      <c r="A6975" t="s">
        <v>28107</v>
      </c>
      <c r="B6975" t="s">
        <v>6403</v>
      </c>
      <c r="C6975">
        <v>5000</v>
      </c>
      <c r="D6975">
        <v>5000</v>
      </c>
      <c r="E6975" t="s">
        <v>9</v>
      </c>
      <c r="F6975" t="s">
        <v>10</v>
      </c>
      <c r="G6975" t="s">
        <v>4758</v>
      </c>
    </row>
    <row r="6976" spans="1:7">
      <c r="A6976" t="s">
        <v>28108</v>
      </c>
      <c r="B6976" t="s">
        <v>6403</v>
      </c>
      <c r="C6976">
        <v>5000</v>
      </c>
      <c r="D6976">
        <v>5000</v>
      </c>
      <c r="E6976" t="s">
        <v>9</v>
      </c>
      <c r="F6976" t="s">
        <v>10</v>
      </c>
      <c r="G6976" t="s">
        <v>4758</v>
      </c>
    </row>
    <row r="6977" spans="1:7">
      <c r="A6977" t="s">
        <v>28109</v>
      </c>
      <c r="B6977" t="s">
        <v>6403</v>
      </c>
      <c r="C6977">
        <v>5000</v>
      </c>
      <c r="D6977">
        <v>5000</v>
      </c>
      <c r="E6977" t="s">
        <v>9</v>
      </c>
      <c r="F6977" t="s">
        <v>10</v>
      </c>
      <c r="G6977" t="s">
        <v>4758</v>
      </c>
    </row>
    <row r="6978" spans="1:7">
      <c r="A6978" t="s">
        <v>28110</v>
      </c>
      <c r="B6978" t="s">
        <v>6403</v>
      </c>
      <c r="C6978">
        <v>5000</v>
      </c>
      <c r="D6978">
        <v>5000</v>
      </c>
      <c r="E6978" t="s">
        <v>9</v>
      </c>
      <c r="F6978" t="s">
        <v>10</v>
      </c>
      <c r="G6978" t="s">
        <v>4758</v>
      </c>
    </row>
    <row r="6979" spans="1:7">
      <c r="A6979" t="s">
        <v>6419</v>
      </c>
      <c r="B6979" t="s">
        <v>6417</v>
      </c>
      <c r="C6979">
        <v>5000</v>
      </c>
      <c r="D6979">
        <v>2291</v>
      </c>
      <c r="E6979" t="s">
        <v>9</v>
      </c>
      <c r="F6979" t="s">
        <v>10</v>
      </c>
      <c r="G6979" t="s">
        <v>4938</v>
      </c>
    </row>
    <row r="6980" spans="1:7">
      <c r="A6980" t="s">
        <v>6420</v>
      </c>
      <c r="B6980" t="s">
        <v>6417</v>
      </c>
      <c r="C6980">
        <v>5000</v>
      </c>
      <c r="D6980">
        <v>3758</v>
      </c>
      <c r="E6980" t="s">
        <v>20</v>
      </c>
      <c r="F6980" t="s">
        <v>21</v>
      </c>
      <c r="G6980" t="s">
        <v>4938</v>
      </c>
    </row>
    <row r="6981" spans="1:7">
      <c r="A6981" t="s">
        <v>6421</v>
      </c>
      <c r="B6981" t="s">
        <v>6417</v>
      </c>
      <c r="C6981">
        <v>5000</v>
      </c>
      <c r="D6981">
        <v>4783</v>
      </c>
      <c r="E6981" t="s">
        <v>9</v>
      </c>
      <c r="F6981" t="s">
        <v>10</v>
      </c>
      <c r="G6981" t="s">
        <v>4938</v>
      </c>
    </row>
    <row r="6982" spans="1:7">
      <c r="A6982" t="s">
        <v>6422</v>
      </c>
      <c r="B6982" t="s">
        <v>6417</v>
      </c>
      <c r="C6982">
        <v>5000</v>
      </c>
      <c r="D6982">
        <v>4436</v>
      </c>
      <c r="E6982" t="s">
        <v>9</v>
      </c>
      <c r="F6982" t="s">
        <v>10</v>
      </c>
      <c r="G6982" t="s">
        <v>4938</v>
      </c>
    </row>
    <row r="6983" spans="1:7">
      <c r="A6983" t="s">
        <v>6423</v>
      </c>
      <c r="B6983" t="s">
        <v>6417</v>
      </c>
      <c r="C6983">
        <v>5000</v>
      </c>
      <c r="D6983">
        <v>1794</v>
      </c>
      <c r="E6983" t="s">
        <v>113</v>
      </c>
      <c r="F6983" t="s">
        <v>202</v>
      </c>
      <c r="G6983" t="s">
        <v>4938</v>
      </c>
    </row>
    <row r="6984" spans="1:7">
      <c r="A6984" t="s">
        <v>6424</v>
      </c>
      <c r="B6984" t="s">
        <v>6417</v>
      </c>
      <c r="C6984">
        <v>5000</v>
      </c>
      <c r="D6984">
        <v>5000</v>
      </c>
      <c r="E6984" t="s">
        <v>9</v>
      </c>
      <c r="F6984" t="s">
        <v>10</v>
      </c>
      <c r="G6984" t="s">
        <v>4938</v>
      </c>
    </row>
    <row r="6985" spans="1:7">
      <c r="A6985" t="s">
        <v>28111</v>
      </c>
      <c r="B6985" t="s">
        <v>6417</v>
      </c>
      <c r="C6985">
        <v>5000</v>
      </c>
      <c r="D6985">
        <v>5000</v>
      </c>
      <c r="E6985" t="s">
        <v>9</v>
      </c>
      <c r="F6985" t="s">
        <v>10</v>
      </c>
      <c r="G6985" t="s">
        <v>4938</v>
      </c>
    </row>
    <row r="6986" spans="1:7">
      <c r="A6986" t="s">
        <v>28112</v>
      </c>
      <c r="B6986" t="s">
        <v>6417</v>
      </c>
      <c r="C6986">
        <v>5000</v>
      </c>
      <c r="D6986">
        <v>5000</v>
      </c>
      <c r="E6986" t="s">
        <v>9</v>
      </c>
      <c r="F6986" t="s">
        <v>10</v>
      </c>
      <c r="G6986" t="s">
        <v>4938</v>
      </c>
    </row>
    <row r="6987" spans="1:7">
      <c r="A6987" t="s">
        <v>28113</v>
      </c>
      <c r="B6987" t="s">
        <v>6417</v>
      </c>
      <c r="C6987">
        <v>5000</v>
      </c>
      <c r="D6987">
        <v>5000</v>
      </c>
      <c r="E6987" t="s">
        <v>9</v>
      </c>
      <c r="F6987" t="s">
        <v>10</v>
      </c>
      <c r="G6987" t="s">
        <v>4938</v>
      </c>
    </row>
    <row r="6988" spans="1:7">
      <c r="A6988" t="s">
        <v>28114</v>
      </c>
      <c r="B6988" t="s">
        <v>6417</v>
      </c>
      <c r="C6988">
        <v>5000</v>
      </c>
      <c r="D6988">
        <v>5000</v>
      </c>
      <c r="E6988" t="s">
        <v>9</v>
      </c>
      <c r="F6988" t="s">
        <v>10</v>
      </c>
      <c r="G6988" t="s">
        <v>4938</v>
      </c>
    </row>
    <row r="6989" spans="1:7">
      <c r="A6989" t="s">
        <v>28115</v>
      </c>
      <c r="B6989" t="s">
        <v>6417</v>
      </c>
      <c r="C6989">
        <v>5000</v>
      </c>
      <c r="D6989">
        <v>5000</v>
      </c>
      <c r="E6989" t="s">
        <v>9</v>
      </c>
      <c r="F6989" t="s">
        <v>10</v>
      </c>
      <c r="G6989" t="s">
        <v>4938</v>
      </c>
    </row>
    <row r="6990" spans="1:7">
      <c r="A6990" t="s">
        <v>28116</v>
      </c>
      <c r="B6990" t="s">
        <v>6417</v>
      </c>
      <c r="C6990">
        <v>5000</v>
      </c>
      <c r="D6990">
        <v>5000</v>
      </c>
      <c r="E6990" t="s">
        <v>9</v>
      </c>
      <c r="F6990" t="s">
        <v>10</v>
      </c>
      <c r="G6990" t="s">
        <v>4938</v>
      </c>
    </row>
    <row r="6991" spans="1:7">
      <c r="A6991" t="s">
        <v>36157</v>
      </c>
      <c r="B6991" t="s">
        <v>6417</v>
      </c>
      <c r="C6991">
        <v>5000</v>
      </c>
      <c r="D6991">
        <v>5000</v>
      </c>
      <c r="E6991" t="s">
        <v>146</v>
      </c>
      <c r="F6991" t="s">
        <v>147</v>
      </c>
      <c r="G6991" t="s">
        <v>4938</v>
      </c>
    </row>
    <row r="6992" spans="1:7">
      <c r="A6992" t="s">
        <v>36158</v>
      </c>
      <c r="B6992" t="s">
        <v>6417</v>
      </c>
      <c r="C6992">
        <v>5000</v>
      </c>
      <c r="D6992">
        <v>5000</v>
      </c>
      <c r="E6992" t="s">
        <v>146</v>
      </c>
      <c r="F6992" t="s">
        <v>147</v>
      </c>
      <c r="G6992" t="s">
        <v>4938</v>
      </c>
    </row>
    <row r="6993" spans="1:7">
      <c r="A6993" t="s">
        <v>6425</v>
      </c>
      <c r="B6993" t="s">
        <v>6426</v>
      </c>
      <c r="C6993">
        <v>5000</v>
      </c>
      <c r="D6993">
        <v>4762</v>
      </c>
      <c r="E6993" t="s">
        <v>113</v>
      </c>
      <c r="F6993" t="s">
        <v>114</v>
      </c>
      <c r="G6993" t="s">
        <v>4780</v>
      </c>
    </row>
    <row r="6994" spans="1:7">
      <c r="A6994" t="s">
        <v>6428</v>
      </c>
      <c r="B6994" t="s">
        <v>6426</v>
      </c>
      <c r="C6994">
        <v>5000</v>
      </c>
      <c r="D6994">
        <v>1317</v>
      </c>
      <c r="E6994" t="s">
        <v>9</v>
      </c>
      <c r="F6994" t="s">
        <v>10</v>
      </c>
      <c r="G6994" t="s">
        <v>4780</v>
      </c>
    </row>
    <row r="6995" spans="1:7">
      <c r="A6995" t="s">
        <v>6429</v>
      </c>
      <c r="B6995" t="s">
        <v>6426</v>
      </c>
      <c r="C6995">
        <v>5000</v>
      </c>
      <c r="D6995">
        <v>5000</v>
      </c>
      <c r="E6995" t="s">
        <v>20</v>
      </c>
      <c r="F6995" t="s">
        <v>116</v>
      </c>
      <c r="G6995" t="s">
        <v>4780</v>
      </c>
    </row>
    <row r="6996" spans="1:7">
      <c r="A6996" t="s">
        <v>6432</v>
      </c>
      <c r="B6996" t="s">
        <v>6430</v>
      </c>
      <c r="C6996">
        <v>5000</v>
      </c>
      <c r="D6996">
        <v>4628</v>
      </c>
      <c r="E6996" t="s">
        <v>9</v>
      </c>
      <c r="F6996" t="s">
        <v>10</v>
      </c>
      <c r="G6996" t="s">
        <v>6431</v>
      </c>
    </row>
    <row r="6997" spans="1:7">
      <c r="A6997" t="s">
        <v>6433</v>
      </c>
      <c r="B6997" t="s">
        <v>6430</v>
      </c>
      <c r="C6997">
        <v>5000</v>
      </c>
      <c r="D6997">
        <v>3272</v>
      </c>
      <c r="E6997" t="s">
        <v>189</v>
      </c>
      <c r="F6997" t="s">
        <v>205</v>
      </c>
      <c r="G6997" t="s">
        <v>6431</v>
      </c>
    </row>
    <row r="6998" spans="1:7">
      <c r="A6998" t="s">
        <v>6434</v>
      </c>
      <c r="B6998" t="s">
        <v>6430</v>
      </c>
      <c r="C6998">
        <v>5000</v>
      </c>
      <c r="D6998">
        <v>3</v>
      </c>
      <c r="E6998" t="s">
        <v>113</v>
      </c>
      <c r="F6998" t="s">
        <v>428</v>
      </c>
      <c r="G6998" t="s">
        <v>6431</v>
      </c>
    </row>
    <row r="6999" spans="1:7">
      <c r="A6999" t="s">
        <v>6435</v>
      </c>
      <c r="B6999" t="s">
        <v>6430</v>
      </c>
      <c r="C6999">
        <v>5000</v>
      </c>
      <c r="D6999">
        <v>1523</v>
      </c>
      <c r="E6999" t="s">
        <v>20</v>
      </c>
      <c r="F6999" t="s">
        <v>21</v>
      </c>
      <c r="G6999" t="s">
        <v>6431</v>
      </c>
    </row>
    <row r="7000" spans="1:7">
      <c r="A7000" t="s">
        <v>6436</v>
      </c>
      <c r="B7000" t="s">
        <v>6430</v>
      </c>
      <c r="C7000">
        <v>5000</v>
      </c>
      <c r="D7000">
        <v>3281</v>
      </c>
      <c r="E7000" t="s">
        <v>9</v>
      </c>
      <c r="F7000" t="s">
        <v>10</v>
      </c>
      <c r="G7000" t="s">
        <v>6431</v>
      </c>
    </row>
    <row r="7001" spans="1:7">
      <c r="A7001" t="s">
        <v>6437</v>
      </c>
      <c r="B7001" t="s">
        <v>6430</v>
      </c>
      <c r="C7001">
        <v>5000</v>
      </c>
      <c r="D7001">
        <v>2</v>
      </c>
      <c r="E7001" t="s">
        <v>113</v>
      </c>
      <c r="F7001" t="s">
        <v>489</v>
      </c>
      <c r="G7001" t="s">
        <v>6431</v>
      </c>
    </row>
    <row r="7002" spans="1:7">
      <c r="A7002" t="s">
        <v>6438</v>
      </c>
      <c r="B7002" t="s">
        <v>6430</v>
      </c>
      <c r="C7002">
        <v>5000</v>
      </c>
      <c r="D7002">
        <v>4120</v>
      </c>
      <c r="E7002" t="s">
        <v>189</v>
      </c>
      <c r="F7002" t="s">
        <v>492</v>
      </c>
      <c r="G7002" t="s">
        <v>6431</v>
      </c>
    </row>
    <row r="7003" spans="1:7">
      <c r="A7003" t="s">
        <v>6439</v>
      </c>
      <c r="B7003" t="s">
        <v>6430</v>
      </c>
      <c r="C7003">
        <v>5000</v>
      </c>
      <c r="D7003">
        <v>4763</v>
      </c>
      <c r="E7003" t="s">
        <v>113</v>
      </c>
      <c r="F7003" t="s">
        <v>202</v>
      </c>
      <c r="G7003" t="s">
        <v>6431</v>
      </c>
    </row>
    <row r="7004" spans="1:7">
      <c r="A7004" t="s">
        <v>6440</v>
      </c>
      <c r="B7004" t="s">
        <v>6430</v>
      </c>
      <c r="C7004">
        <v>5000</v>
      </c>
      <c r="D7004">
        <v>3360</v>
      </c>
      <c r="E7004" t="s">
        <v>9</v>
      </c>
      <c r="F7004" t="s">
        <v>10</v>
      </c>
      <c r="G7004" t="s">
        <v>6431</v>
      </c>
    </row>
    <row r="7005" spans="1:7">
      <c r="A7005" t="s">
        <v>6441</v>
      </c>
      <c r="B7005" t="s">
        <v>6430</v>
      </c>
      <c r="C7005">
        <v>5000</v>
      </c>
      <c r="D7005">
        <v>5000</v>
      </c>
      <c r="E7005" t="s">
        <v>20</v>
      </c>
      <c r="F7005" t="s">
        <v>116</v>
      </c>
      <c r="G7005" t="s">
        <v>6431</v>
      </c>
    </row>
    <row r="7006" spans="1:7">
      <c r="A7006" t="s">
        <v>6442</v>
      </c>
      <c r="B7006" t="s">
        <v>6430</v>
      </c>
      <c r="C7006">
        <v>5000</v>
      </c>
      <c r="D7006">
        <v>5000</v>
      </c>
      <c r="E7006" t="s">
        <v>20</v>
      </c>
      <c r="F7006" t="s">
        <v>116</v>
      </c>
      <c r="G7006" t="s">
        <v>6431</v>
      </c>
    </row>
    <row r="7007" spans="1:7">
      <c r="A7007" t="s">
        <v>6443</v>
      </c>
      <c r="B7007" t="s">
        <v>6430</v>
      </c>
      <c r="C7007">
        <v>5000</v>
      </c>
      <c r="D7007">
        <v>5000</v>
      </c>
      <c r="E7007" t="s">
        <v>9</v>
      </c>
      <c r="F7007" t="s">
        <v>10</v>
      </c>
      <c r="G7007" t="s">
        <v>6431</v>
      </c>
    </row>
    <row r="7008" spans="1:7">
      <c r="A7008" t="s">
        <v>6444</v>
      </c>
      <c r="B7008" t="s">
        <v>6430</v>
      </c>
      <c r="C7008">
        <v>5000</v>
      </c>
      <c r="D7008">
        <v>5000</v>
      </c>
      <c r="E7008" t="s">
        <v>9</v>
      </c>
      <c r="F7008" t="s">
        <v>10</v>
      </c>
      <c r="G7008" t="s">
        <v>6431</v>
      </c>
    </row>
    <row r="7009" spans="1:7">
      <c r="A7009" t="s">
        <v>6445</v>
      </c>
      <c r="B7009" t="s">
        <v>6430</v>
      </c>
      <c r="C7009">
        <v>5000</v>
      </c>
      <c r="D7009">
        <v>5000</v>
      </c>
      <c r="E7009" t="s">
        <v>9</v>
      </c>
      <c r="F7009" t="s">
        <v>10</v>
      </c>
      <c r="G7009" t="s">
        <v>6431</v>
      </c>
    </row>
    <row r="7010" spans="1:7">
      <c r="A7010" t="s">
        <v>6446</v>
      </c>
      <c r="B7010" t="s">
        <v>6430</v>
      </c>
      <c r="C7010">
        <v>5000</v>
      </c>
      <c r="D7010">
        <v>5000</v>
      </c>
      <c r="E7010" t="s">
        <v>9</v>
      </c>
      <c r="F7010" t="s">
        <v>10</v>
      </c>
      <c r="G7010" t="s">
        <v>6431</v>
      </c>
    </row>
    <row r="7011" spans="1:7">
      <c r="A7011" t="s">
        <v>6447</v>
      </c>
      <c r="B7011" t="s">
        <v>6430</v>
      </c>
      <c r="C7011">
        <v>5000</v>
      </c>
      <c r="D7011">
        <v>5000</v>
      </c>
      <c r="E7011" t="s">
        <v>9</v>
      </c>
      <c r="F7011" t="s">
        <v>10</v>
      </c>
      <c r="G7011" t="s">
        <v>6431</v>
      </c>
    </row>
    <row r="7012" spans="1:7">
      <c r="A7012" t="s">
        <v>6448</v>
      </c>
      <c r="B7012" t="s">
        <v>6430</v>
      </c>
      <c r="C7012">
        <v>5000</v>
      </c>
      <c r="D7012">
        <v>5000</v>
      </c>
      <c r="E7012" t="s">
        <v>9</v>
      </c>
      <c r="F7012" t="s">
        <v>10</v>
      </c>
      <c r="G7012" t="s">
        <v>6431</v>
      </c>
    </row>
    <row r="7013" spans="1:7">
      <c r="A7013" t="s">
        <v>6449</v>
      </c>
      <c r="B7013" t="s">
        <v>6430</v>
      </c>
      <c r="C7013">
        <v>5000</v>
      </c>
      <c r="D7013">
        <v>5000</v>
      </c>
      <c r="E7013" t="s">
        <v>9</v>
      </c>
      <c r="F7013" t="s">
        <v>10</v>
      </c>
      <c r="G7013" t="s">
        <v>6431</v>
      </c>
    </row>
    <row r="7014" spans="1:7">
      <c r="A7014" t="s">
        <v>6450</v>
      </c>
      <c r="B7014" t="s">
        <v>6430</v>
      </c>
      <c r="C7014">
        <v>5000</v>
      </c>
      <c r="D7014">
        <v>5000</v>
      </c>
      <c r="E7014" t="s">
        <v>9</v>
      </c>
      <c r="F7014" t="s">
        <v>10</v>
      </c>
      <c r="G7014" t="s">
        <v>6431</v>
      </c>
    </row>
    <row r="7015" spans="1:7">
      <c r="A7015" t="s">
        <v>6451</v>
      </c>
      <c r="B7015" t="s">
        <v>6430</v>
      </c>
      <c r="C7015">
        <v>5000</v>
      </c>
      <c r="D7015">
        <v>5000</v>
      </c>
      <c r="E7015" t="s">
        <v>9</v>
      </c>
      <c r="F7015" t="s">
        <v>10</v>
      </c>
      <c r="G7015" t="s">
        <v>6431</v>
      </c>
    </row>
    <row r="7016" spans="1:7">
      <c r="A7016" t="s">
        <v>6452</v>
      </c>
      <c r="B7016" t="s">
        <v>6430</v>
      </c>
      <c r="C7016">
        <v>5000</v>
      </c>
      <c r="D7016">
        <v>5000</v>
      </c>
      <c r="E7016" t="s">
        <v>9</v>
      </c>
      <c r="F7016" t="s">
        <v>10</v>
      </c>
      <c r="G7016" t="s">
        <v>6431</v>
      </c>
    </row>
    <row r="7017" spans="1:7">
      <c r="A7017" t="s">
        <v>6453</v>
      </c>
      <c r="B7017" t="s">
        <v>6430</v>
      </c>
      <c r="C7017">
        <v>5000</v>
      </c>
      <c r="D7017">
        <v>5000</v>
      </c>
      <c r="E7017" t="s">
        <v>9</v>
      </c>
      <c r="F7017" t="s">
        <v>10</v>
      </c>
      <c r="G7017" t="s">
        <v>6431</v>
      </c>
    </row>
    <row r="7018" spans="1:7">
      <c r="A7018" t="s">
        <v>6454</v>
      </c>
      <c r="B7018" t="s">
        <v>6430</v>
      </c>
      <c r="C7018">
        <v>5000</v>
      </c>
      <c r="D7018">
        <v>5000</v>
      </c>
      <c r="E7018" t="s">
        <v>9</v>
      </c>
      <c r="F7018" t="s">
        <v>10</v>
      </c>
      <c r="G7018" t="s">
        <v>6431</v>
      </c>
    </row>
    <row r="7019" spans="1:7">
      <c r="A7019" t="s">
        <v>6455</v>
      </c>
      <c r="B7019" t="s">
        <v>6430</v>
      </c>
      <c r="C7019">
        <v>5000</v>
      </c>
      <c r="D7019">
        <v>5000</v>
      </c>
      <c r="E7019" t="s">
        <v>9</v>
      </c>
      <c r="F7019" t="s">
        <v>10</v>
      </c>
      <c r="G7019" t="s">
        <v>6431</v>
      </c>
    </row>
    <row r="7020" spans="1:7">
      <c r="A7020" t="s">
        <v>6456</v>
      </c>
      <c r="B7020" t="s">
        <v>6430</v>
      </c>
      <c r="C7020">
        <v>5000</v>
      </c>
      <c r="D7020">
        <v>5000</v>
      </c>
      <c r="E7020" t="s">
        <v>9</v>
      </c>
      <c r="F7020" t="s">
        <v>10</v>
      </c>
      <c r="G7020" t="s">
        <v>6431</v>
      </c>
    </row>
    <row r="7021" spans="1:7">
      <c r="A7021" t="s">
        <v>6457</v>
      </c>
      <c r="B7021" t="s">
        <v>6430</v>
      </c>
      <c r="C7021">
        <v>5000</v>
      </c>
      <c r="D7021">
        <v>5000</v>
      </c>
      <c r="E7021" t="s">
        <v>9</v>
      </c>
      <c r="F7021" t="s">
        <v>10</v>
      </c>
      <c r="G7021" t="s">
        <v>6431</v>
      </c>
    </row>
    <row r="7022" spans="1:7">
      <c r="A7022" t="s">
        <v>6458</v>
      </c>
      <c r="B7022" t="s">
        <v>6430</v>
      </c>
      <c r="C7022">
        <v>5000</v>
      </c>
      <c r="D7022">
        <v>5000</v>
      </c>
      <c r="E7022" t="s">
        <v>9</v>
      </c>
      <c r="F7022" t="s">
        <v>10</v>
      </c>
      <c r="G7022" t="s">
        <v>6431</v>
      </c>
    </row>
    <row r="7023" spans="1:7">
      <c r="A7023" t="s">
        <v>6459</v>
      </c>
      <c r="B7023" t="s">
        <v>6430</v>
      </c>
      <c r="C7023">
        <v>5000</v>
      </c>
      <c r="D7023">
        <v>5000</v>
      </c>
      <c r="E7023" t="s">
        <v>9</v>
      </c>
      <c r="F7023" t="s">
        <v>10</v>
      </c>
      <c r="G7023" t="s">
        <v>6431</v>
      </c>
    </row>
    <row r="7024" spans="1:7">
      <c r="A7024" t="s">
        <v>6460</v>
      </c>
      <c r="B7024" t="s">
        <v>6430</v>
      </c>
      <c r="C7024">
        <v>5000</v>
      </c>
      <c r="D7024">
        <v>5000</v>
      </c>
      <c r="E7024" t="s">
        <v>9</v>
      </c>
      <c r="F7024" t="s">
        <v>10</v>
      </c>
      <c r="G7024" t="s">
        <v>6431</v>
      </c>
    </row>
    <row r="7025" spans="1:7">
      <c r="A7025" t="s">
        <v>6461</v>
      </c>
      <c r="B7025" t="s">
        <v>6430</v>
      </c>
      <c r="C7025">
        <v>5000</v>
      </c>
      <c r="D7025">
        <v>5000</v>
      </c>
      <c r="E7025" t="s">
        <v>9</v>
      </c>
      <c r="F7025" t="s">
        <v>10</v>
      </c>
      <c r="G7025" t="s">
        <v>6431</v>
      </c>
    </row>
    <row r="7026" spans="1:7">
      <c r="A7026" t="s">
        <v>6462</v>
      </c>
      <c r="B7026" t="s">
        <v>6430</v>
      </c>
      <c r="C7026">
        <v>5000</v>
      </c>
      <c r="D7026">
        <v>5000</v>
      </c>
      <c r="E7026" t="s">
        <v>9</v>
      </c>
      <c r="F7026" t="s">
        <v>10</v>
      </c>
      <c r="G7026" t="s">
        <v>6431</v>
      </c>
    </row>
    <row r="7027" spans="1:7">
      <c r="A7027" t="s">
        <v>6463</v>
      </c>
      <c r="B7027" t="s">
        <v>6430</v>
      </c>
      <c r="C7027">
        <v>5000</v>
      </c>
      <c r="D7027">
        <v>5000</v>
      </c>
      <c r="E7027" t="s">
        <v>9</v>
      </c>
      <c r="F7027" t="s">
        <v>10</v>
      </c>
      <c r="G7027" t="s">
        <v>6431</v>
      </c>
    </row>
    <row r="7028" spans="1:7">
      <c r="A7028" t="s">
        <v>6464</v>
      </c>
      <c r="B7028" t="s">
        <v>6430</v>
      </c>
      <c r="C7028">
        <v>5000</v>
      </c>
      <c r="D7028">
        <v>5000</v>
      </c>
      <c r="E7028" t="s">
        <v>9</v>
      </c>
      <c r="F7028" t="s">
        <v>10</v>
      </c>
      <c r="G7028" t="s">
        <v>6431</v>
      </c>
    </row>
    <row r="7029" spans="1:7">
      <c r="A7029" t="s">
        <v>6465</v>
      </c>
      <c r="B7029" t="s">
        <v>6430</v>
      </c>
      <c r="C7029">
        <v>5000</v>
      </c>
      <c r="D7029">
        <v>5000</v>
      </c>
      <c r="E7029" t="s">
        <v>9</v>
      </c>
      <c r="F7029" t="s">
        <v>10</v>
      </c>
      <c r="G7029" t="s">
        <v>6431</v>
      </c>
    </row>
    <row r="7030" spans="1:7">
      <c r="A7030" t="s">
        <v>6466</v>
      </c>
      <c r="B7030" t="s">
        <v>6430</v>
      </c>
      <c r="C7030">
        <v>5000</v>
      </c>
      <c r="D7030">
        <v>5000</v>
      </c>
      <c r="E7030" t="s">
        <v>9</v>
      </c>
      <c r="F7030" t="s">
        <v>10</v>
      </c>
      <c r="G7030" t="s">
        <v>6431</v>
      </c>
    </row>
    <row r="7031" spans="1:7">
      <c r="A7031" t="s">
        <v>6467</v>
      </c>
      <c r="B7031" t="s">
        <v>6430</v>
      </c>
      <c r="C7031">
        <v>5000</v>
      </c>
      <c r="D7031">
        <v>5000</v>
      </c>
      <c r="E7031" t="s">
        <v>9</v>
      </c>
      <c r="F7031" t="s">
        <v>10</v>
      </c>
      <c r="G7031" t="s">
        <v>6431</v>
      </c>
    </row>
    <row r="7032" spans="1:7">
      <c r="A7032" t="s">
        <v>6468</v>
      </c>
      <c r="B7032" t="s">
        <v>6430</v>
      </c>
      <c r="C7032">
        <v>5000</v>
      </c>
      <c r="D7032">
        <v>5000</v>
      </c>
      <c r="E7032" t="s">
        <v>9</v>
      </c>
      <c r="F7032" t="s">
        <v>10</v>
      </c>
      <c r="G7032" t="s">
        <v>6431</v>
      </c>
    </row>
    <row r="7033" spans="1:7">
      <c r="A7033" t="s">
        <v>6469</v>
      </c>
      <c r="B7033" t="s">
        <v>6430</v>
      </c>
      <c r="C7033">
        <v>5000</v>
      </c>
      <c r="D7033">
        <v>5000</v>
      </c>
      <c r="E7033" t="s">
        <v>9</v>
      </c>
      <c r="F7033" t="s">
        <v>10</v>
      </c>
      <c r="G7033" t="s">
        <v>6431</v>
      </c>
    </row>
    <row r="7034" spans="1:7">
      <c r="A7034" t="s">
        <v>6470</v>
      </c>
      <c r="B7034" t="s">
        <v>6430</v>
      </c>
      <c r="C7034">
        <v>5000</v>
      </c>
      <c r="D7034">
        <v>5000</v>
      </c>
      <c r="E7034" t="s">
        <v>9</v>
      </c>
      <c r="F7034" t="s">
        <v>10</v>
      </c>
      <c r="G7034" t="s">
        <v>6431</v>
      </c>
    </row>
    <row r="7035" spans="1:7">
      <c r="A7035" t="s">
        <v>6471</v>
      </c>
      <c r="B7035" t="s">
        <v>6430</v>
      </c>
      <c r="C7035">
        <v>5000</v>
      </c>
      <c r="D7035">
        <v>5000</v>
      </c>
      <c r="E7035" t="s">
        <v>9</v>
      </c>
      <c r="F7035" t="s">
        <v>10</v>
      </c>
      <c r="G7035" t="s">
        <v>6431</v>
      </c>
    </row>
    <row r="7036" spans="1:7">
      <c r="A7036" t="s">
        <v>6472</v>
      </c>
      <c r="B7036" t="s">
        <v>6430</v>
      </c>
      <c r="C7036">
        <v>5000</v>
      </c>
      <c r="D7036">
        <v>5000</v>
      </c>
      <c r="E7036" t="s">
        <v>9</v>
      </c>
      <c r="F7036" t="s">
        <v>10</v>
      </c>
      <c r="G7036" t="s">
        <v>6431</v>
      </c>
    </row>
    <row r="7037" spans="1:7">
      <c r="A7037" t="s">
        <v>6473</v>
      </c>
      <c r="B7037" t="s">
        <v>6430</v>
      </c>
      <c r="C7037">
        <v>5000</v>
      </c>
      <c r="D7037">
        <v>5000</v>
      </c>
      <c r="E7037" t="s">
        <v>9</v>
      </c>
      <c r="F7037" t="s">
        <v>10</v>
      </c>
      <c r="G7037" t="s">
        <v>6431</v>
      </c>
    </row>
    <row r="7038" spans="1:7">
      <c r="A7038" t="s">
        <v>6474</v>
      </c>
      <c r="B7038" t="s">
        <v>6430</v>
      </c>
      <c r="C7038">
        <v>5000</v>
      </c>
      <c r="D7038">
        <v>5000</v>
      </c>
      <c r="E7038" t="s">
        <v>9</v>
      </c>
      <c r="F7038" t="s">
        <v>10</v>
      </c>
      <c r="G7038" t="s">
        <v>6431</v>
      </c>
    </row>
    <row r="7039" spans="1:7">
      <c r="A7039" t="s">
        <v>6475</v>
      </c>
      <c r="B7039" t="s">
        <v>6430</v>
      </c>
      <c r="C7039">
        <v>5000</v>
      </c>
      <c r="D7039">
        <v>5000</v>
      </c>
      <c r="E7039" t="s">
        <v>9</v>
      </c>
      <c r="F7039" t="s">
        <v>10</v>
      </c>
      <c r="G7039" t="s">
        <v>6431</v>
      </c>
    </row>
    <row r="7040" spans="1:7">
      <c r="A7040" t="s">
        <v>6476</v>
      </c>
      <c r="B7040" t="s">
        <v>6430</v>
      </c>
      <c r="C7040">
        <v>5000</v>
      </c>
      <c r="D7040">
        <v>5000</v>
      </c>
      <c r="E7040" t="s">
        <v>9</v>
      </c>
      <c r="F7040" t="s">
        <v>10</v>
      </c>
      <c r="G7040" t="s">
        <v>6431</v>
      </c>
    </row>
    <row r="7041" spans="1:7">
      <c r="A7041" t="s">
        <v>6477</v>
      </c>
      <c r="B7041" t="s">
        <v>6430</v>
      </c>
      <c r="C7041">
        <v>5000</v>
      </c>
      <c r="D7041">
        <v>5000</v>
      </c>
      <c r="E7041" t="s">
        <v>9</v>
      </c>
      <c r="F7041" t="s">
        <v>10</v>
      </c>
      <c r="G7041" t="s">
        <v>6431</v>
      </c>
    </row>
    <row r="7042" spans="1:7">
      <c r="A7042" t="s">
        <v>6478</v>
      </c>
      <c r="B7042" t="s">
        <v>6430</v>
      </c>
      <c r="C7042">
        <v>5000</v>
      </c>
      <c r="D7042">
        <v>5000</v>
      </c>
      <c r="E7042" t="s">
        <v>9</v>
      </c>
      <c r="F7042" t="s">
        <v>10</v>
      </c>
      <c r="G7042" t="s">
        <v>6431</v>
      </c>
    </row>
    <row r="7043" spans="1:7">
      <c r="A7043" t="s">
        <v>6479</v>
      </c>
      <c r="B7043" t="s">
        <v>6430</v>
      </c>
      <c r="C7043">
        <v>5000</v>
      </c>
      <c r="D7043">
        <v>5000</v>
      </c>
      <c r="E7043" t="s">
        <v>9</v>
      </c>
      <c r="F7043" t="s">
        <v>10</v>
      </c>
      <c r="G7043" t="s">
        <v>6431</v>
      </c>
    </row>
    <row r="7044" spans="1:7">
      <c r="A7044" t="s">
        <v>6480</v>
      </c>
      <c r="B7044" t="s">
        <v>6430</v>
      </c>
      <c r="C7044">
        <v>5000</v>
      </c>
      <c r="D7044">
        <v>5000</v>
      </c>
      <c r="E7044" t="s">
        <v>9</v>
      </c>
      <c r="F7044" t="s">
        <v>10</v>
      </c>
      <c r="G7044" t="s">
        <v>6431</v>
      </c>
    </row>
    <row r="7045" spans="1:7">
      <c r="A7045" t="s">
        <v>6481</v>
      </c>
      <c r="B7045" t="s">
        <v>6430</v>
      </c>
      <c r="C7045">
        <v>5000</v>
      </c>
      <c r="D7045">
        <v>5000</v>
      </c>
      <c r="E7045" t="s">
        <v>9</v>
      </c>
      <c r="F7045" t="s">
        <v>10</v>
      </c>
      <c r="G7045" t="s">
        <v>6431</v>
      </c>
    </row>
    <row r="7046" spans="1:7">
      <c r="A7046" t="s">
        <v>6482</v>
      </c>
      <c r="B7046" t="s">
        <v>6430</v>
      </c>
      <c r="C7046">
        <v>5000</v>
      </c>
      <c r="D7046">
        <v>5000</v>
      </c>
      <c r="E7046" t="s">
        <v>9</v>
      </c>
      <c r="F7046" t="s">
        <v>10</v>
      </c>
      <c r="G7046" t="s">
        <v>6431</v>
      </c>
    </row>
    <row r="7047" spans="1:7">
      <c r="A7047" t="s">
        <v>6483</v>
      </c>
      <c r="B7047" t="s">
        <v>6430</v>
      </c>
      <c r="C7047">
        <v>5000</v>
      </c>
      <c r="D7047">
        <v>5000</v>
      </c>
      <c r="E7047" t="s">
        <v>9</v>
      </c>
      <c r="F7047" t="s">
        <v>10</v>
      </c>
      <c r="G7047" t="s">
        <v>6431</v>
      </c>
    </row>
    <row r="7048" spans="1:7">
      <c r="A7048" t="s">
        <v>6484</v>
      </c>
      <c r="B7048" t="s">
        <v>6430</v>
      </c>
      <c r="C7048">
        <v>5000</v>
      </c>
      <c r="D7048">
        <v>5000</v>
      </c>
      <c r="E7048" t="s">
        <v>9</v>
      </c>
      <c r="F7048" t="s">
        <v>10</v>
      </c>
      <c r="G7048" t="s">
        <v>6431</v>
      </c>
    </row>
    <row r="7049" spans="1:7">
      <c r="A7049" t="s">
        <v>6485</v>
      </c>
      <c r="B7049" t="s">
        <v>6430</v>
      </c>
      <c r="C7049">
        <v>5000</v>
      </c>
      <c r="D7049">
        <v>5000</v>
      </c>
      <c r="E7049" t="s">
        <v>9</v>
      </c>
      <c r="F7049" t="s">
        <v>10</v>
      </c>
      <c r="G7049" t="s">
        <v>6431</v>
      </c>
    </row>
    <row r="7050" spans="1:7">
      <c r="A7050" t="s">
        <v>6486</v>
      </c>
      <c r="B7050" t="s">
        <v>6430</v>
      </c>
      <c r="C7050">
        <v>5000</v>
      </c>
      <c r="D7050">
        <v>5000</v>
      </c>
      <c r="E7050" t="s">
        <v>9</v>
      </c>
      <c r="F7050" t="s">
        <v>10</v>
      </c>
      <c r="G7050" t="s">
        <v>6431</v>
      </c>
    </row>
    <row r="7051" spans="1:7">
      <c r="A7051" t="s">
        <v>6487</v>
      </c>
      <c r="B7051" t="s">
        <v>6430</v>
      </c>
      <c r="C7051">
        <v>5000</v>
      </c>
      <c r="D7051">
        <v>5000</v>
      </c>
      <c r="E7051" t="s">
        <v>9</v>
      </c>
      <c r="F7051" t="s">
        <v>10</v>
      </c>
      <c r="G7051" t="s">
        <v>6431</v>
      </c>
    </row>
    <row r="7052" spans="1:7">
      <c r="A7052" t="s">
        <v>6488</v>
      </c>
      <c r="B7052" t="s">
        <v>6430</v>
      </c>
      <c r="C7052">
        <v>5000</v>
      </c>
      <c r="D7052">
        <v>5000</v>
      </c>
      <c r="E7052" t="s">
        <v>9</v>
      </c>
      <c r="F7052" t="s">
        <v>10</v>
      </c>
      <c r="G7052" t="s">
        <v>6431</v>
      </c>
    </row>
    <row r="7053" spans="1:7">
      <c r="A7053" t="s">
        <v>6489</v>
      </c>
      <c r="B7053" t="s">
        <v>6430</v>
      </c>
      <c r="C7053">
        <v>5000</v>
      </c>
      <c r="D7053">
        <v>5000</v>
      </c>
      <c r="E7053" t="s">
        <v>9</v>
      </c>
      <c r="F7053" t="s">
        <v>10</v>
      </c>
      <c r="G7053" t="s">
        <v>6431</v>
      </c>
    </row>
    <row r="7054" spans="1:7">
      <c r="A7054" t="s">
        <v>6490</v>
      </c>
      <c r="B7054" t="s">
        <v>6430</v>
      </c>
      <c r="C7054">
        <v>5000</v>
      </c>
      <c r="D7054">
        <v>5000</v>
      </c>
      <c r="E7054" t="s">
        <v>9</v>
      </c>
      <c r="F7054" t="s">
        <v>10</v>
      </c>
      <c r="G7054" t="s">
        <v>6431</v>
      </c>
    </row>
    <row r="7055" spans="1:7">
      <c r="A7055" t="s">
        <v>6491</v>
      </c>
      <c r="B7055" t="s">
        <v>6430</v>
      </c>
      <c r="C7055">
        <v>5000</v>
      </c>
      <c r="D7055">
        <v>5000</v>
      </c>
      <c r="E7055" t="s">
        <v>9</v>
      </c>
      <c r="F7055" t="s">
        <v>10</v>
      </c>
      <c r="G7055" t="s">
        <v>6431</v>
      </c>
    </row>
    <row r="7056" spans="1:7">
      <c r="A7056" t="s">
        <v>6492</v>
      </c>
      <c r="B7056" t="s">
        <v>6430</v>
      </c>
      <c r="C7056">
        <v>5000</v>
      </c>
      <c r="D7056">
        <v>5000</v>
      </c>
      <c r="E7056" t="s">
        <v>9</v>
      </c>
      <c r="F7056" t="s">
        <v>10</v>
      </c>
      <c r="G7056" t="s">
        <v>6431</v>
      </c>
    </row>
    <row r="7057" spans="1:7">
      <c r="A7057" t="s">
        <v>6493</v>
      </c>
      <c r="B7057" t="s">
        <v>6430</v>
      </c>
      <c r="C7057">
        <v>5000</v>
      </c>
      <c r="D7057">
        <v>5000</v>
      </c>
      <c r="E7057" t="s">
        <v>9</v>
      </c>
      <c r="F7057" t="s">
        <v>10</v>
      </c>
      <c r="G7057" t="s">
        <v>6431</v>
      </c>
    </row>
    <row r="7058" spans="1:7">
      <c r="A7058" t="s">
        <v>6494</v>
      </c>
      <c r="B7058" t="s">
        <v>6430</v>
      </c>
      <c r="C7058">
        <v>5000</v>
      </c>
      <c r="D7058">
        <v>5000</v>
      </c>
      <c r="E7058" t="s">
        <v>9</v>
      </c>
      <c r="F7058" t="s">
        <v>10</v>
      </c>
      <c r="G7058" t="s">
        <v>6431</v>
      </c>
    </row>
    <row r="7059" spans="1:7">
      <c r="A7059" t="s">
        <v>6495</v>
      </c>
      <c r="B7059" t="s">
        <v>6430</v>
      </c>
      <c r="C7059">
        <v>5000</v>
      </c>
      <c r="D7059">
        <v>5000</v>
      </c>
      <c r="E7059" t="s">
        <v>9</v>
      </c>
      <c r="F7059" t="s">
        <v>10</v>
      </c>
      <c r="G7059" t="s">
        <v>6431</v>
      </c>
    </row>
    <row r="7060" spans="1:7">
      <c r="A7060" t="s">
        <v>6496</v>
      </c>
      <c r="B7060" t="s">
        <v>6430</v>
      </c>
      <c r="C7060">
        <v>5000</v>
      </c>
      <c r="D7060">
        <v>5000</v>
      </c>
      <c r="E7060" t="s">
        <v>9</v>
      </c>
      <c r="F7060" t="s">
        <v>10</v>
      </c>
      <c r="G7060" t="s">
        <v>6431</v>
      </c>
    </row>
    <row r="7061" spans="1:7">
      <c r="A7061" t="s">
        <v>6497</v>
      </c>
      <c r="B7061" t="s">
        <v>6430</v>
      </c>
      <c r="C7061">
        <v>5000</v>
      </c>
      <c r="D7061">
        <v>5000</v>
      </c>
      <c r="E7061" t="s">
        <v>9</v>
      </c>
      <c r="F7061" t="s">
        <v>10</v>
      </c>
      <c r="G7061" t="s">
        <v>6431</v>
      </c>
    </row>
    <row r="7062" spans="1:7">
      <c r="A7062" t="s">
        <v>6498</v>
      </c>
      <c r="B7062" t="s">
        <v>6430</v>
      </c>
      <c r="C7062">
        <v>5000</v>
      </c>
      <c r="D7062">
        <v>5000</v>
      </c>
      <c r="E7062" t="s">
        <v>9</v>
      </c>
      <c r="F7062" t="s">
        <v>10</v>
      </c>
      <c r="G7062" t="s">
        <v>6431</v>
      </c>
    </row>
    <row r="7063" spans="1:7">
      <c r="A7063" t="s">
        <v>6499</v>
      </c>
      <c r="B7063" t="s">
        <v>6430</v>
      </c>
      <c r="C7063">
        <v>5000</v>
      </c>
      <c r="D7063">
        <v>5000</v>
      </c>
      <c r="E7063" t="s">
        <v>9</v>
      </c>
      <c r="F7063" t="s">
        <v>10</v>
      </c>
      <c r="G7063" t="s">
        <v>6431</v>
      </c>
    </row>
    <row r="7064" spans="1:7">
      <c r="A7064" t="s">
        <v>6500</v>
      </c>
      <c r="B7064" t="s">
        <v>6430</v>
      </c>
      <c r="C7064">
        <v>5000</v>
      </c>
      <c r="D7064">
        <v>5000</v>
      </c>
      <c r="E7064" t="s">
        <v>9</v>
      </c>
      <c r="F7064" t="s">
        <v>10</v>
      </c>
      <c r="G7064" t="s">
        <v>6431</v>
      </c>
    </row>
    <row r="7065" spans="1:7">
      <c r="A7065" t="s">
        <v>6501</v>
      </c>
      <c r="B7065" t="s">
        <v>6430</v>
      </c>
      <c r="C7065">
        <v>5000</v>
      </c>
      <c r="D7065">
        <v>5000</v>
      </c>
      <c r="E7065" t="s">
        <v>9</v>
      </c>
      <c r="F7065" t="s">
        <v>10</v>
      </c>
      <c r="G7065" t="s">
        <v>6431</v>
      </c>
    </row>
    <row r="7066" spans="1:7">
      <c r="A7066" t="s">
        <v>6502</v>
      </c>
      <c r="B7066" t="s">
        <v>6430</v>
      </c>
      <c r="C7066">
        <v>5000</v>
      </c>
      <c r="D7066">
        <v>5000</v>
      </c>
      <c r="E7066" t="s">
        <v>9</v>
      </c>
      <c r="F7066" t="s">
        <v>10</v>
      </c>
      <c r="G7066" t="s">
        <v>6431</v>
      </c>
    </row>
    <row r="7067" spans="1:7">
      <c r="A7067" t="s">
        <v>6503</v>
      </c>
      <c r="B7067" t="s">
        <v>6430</v>
      </c>
      <c r="C7067">
        <v>5000</v>
      </c>
      <c r="D7067">
        <v>5000</v>
      </c>
      <c r="E7067" t="s">
        <v>9</v>
      </c>
      <c r="F7067" t="s">
        <v>10</v>
      </c>
      <c r="G7067" t="s">
        <v>6431</v>
      </c>
    </row>
    <row r="7068" spans="1:7">
      <c r="A7068" t="s">
        <v>6504</v>
      </c>
      <c r="B7068" t="s">
        <v>6430</v>
      </c>
      <c r="C7068">
        <v>5000</v>
      </c>
      <c r="D7068">
        <v>5000</v>
      </c>
      <c r="E7068" t="s">
        <v>9</v>
      </c>
      <c r="F7068" t="s">
        <v>10</v>
      </c>
      <c r="G7068" t="s">
        <v>6431</v>
      </c>
    </row>
    <row r="7069" spans="1:7">
      <c r="A7069" t="s">
        <v>6505</v>
      </c>
      <c r="B7069" t="s">
        <v>6430</v>
      </c>
      <c r="C7069">
        <v>5000</v>
      </c>
      <c r="D7069">
        <v>5000</v>
      </c>
      <c r="E7069" t="s">
        <v>9</v>
      </c>
      <c r="F7069" t="s">
        <v>10</v>
      </c>
      <c r="G7069" t="s">
        <v>6431</v>
      </c>
    </row>
    <row r="7070" spans="1:7">
      <c r="A7070" t="s">
        <v>6506</v>
      </c>
      <c r="B7070" t="s">
        <v>6430</v>
      </c>
      <c r="C7070">
        <v>5000</v>
      </c>
      <c r="D7070">
        <v>5000</v>
      </c>
      <c r="E7070" t="s">
        <v>9</v>
      </c>
      <c r="F7070" t="s">
        <v>10</v>
      </c>
      <c r="G7070" t="s">
        <v>6431</v>
      </c>
    </row>
    <row r="7071" spans="1:7">
      <c r="A7071" t="s">
        <v>6507</v>
      </c>
      <c r="B7071" t="s">
        <v>6430</v>
      </c>
      <c r="C7071">
        <v>5000</v>
      </c>
      <c r="D7071">
        <v>5000</v>
      </c>
      <c r="E7071" t="s">
        <v>9</v>
      </c>
      <c r="F7071" t="s">
        <v>10</v>
      </c>
      <c r="G7071" t="s">
        <v>6431</v>
      </c>
    </row>
    <row r="7072" spans="1:7">
      <c r="A7072" t="s">
        <v>28117</v>
      </c>
      <c r="B7072" t="s">
        <v>6430</v>
      </c>
      <c r="C7072">
        <v>5000</v>
      </c>
      <c r="D7072">
        <v>5000</v>
      </c>
      <c r="E7072" t="s">
        <v>9</v>
      </c>
      <c r="F7072" t="s">
        <v>10</v>
      </c>
      <c r="G7072" t="s">
        <v>6431</v>
      </c>
    </row>
    <row r="7073" spans="1:7">
      <c r="A7073" t="s">
        <v>28118</v>
      </c>
      <c r="B7073" t="s">
        <v>6430</v>
      </c>
      <c r="C7073">
        <v>5000</v>
      </c>
      <c r="D7073">
        <v>5000</v>
      </c>
      <c r="E7073" t="s">
        <v>9</v>
      </c>
      <c r="F7073" t="s">
        <v>10</v>
      </c>
      <c r="G7073" t="s">
        <v>6431</v>
      </c>
    </row>
    <row r="7074" spans="1:7">
      <c r="A7074" t="s">
        <v>28119</v>
      </c>
      <c r="B7074" t="s">
        <v>6430</v>
      </c>
      <c r="C7074">
        <v>5000</v>
      </c>
      <c r="D7074">
        <v>5000</v>
      </c>
      <c r="E7074" t="s">
        <v>9</v>
      </c>
      <c r="F7074" t="s">
        <v>10</v>
      </c>
      <c r="G7074" t="s">
        <v>6431</v>
      </c>
    </row>
    <row r="7075" spans="1:7">
      <c r="A7075" t="s">
        <v>28120</v>
      </c>
      <c r="B7075" t="s">
        <v>6430</v>
      </c>
      <c r="C7075">
        <v>5000</v>
      </c>
      <c r="D7075">
        <v>5000</v>
      </c>
      <c r="E7075" t="s">
        <v>9</v>
      </c>
      <c r="F7075" t="s">
        <v>10</v>
      </c>
      <c r="G7075" t="s">
        <v>6431</v>
      </c>
    </row>
    <row r="7076" spans="1:7">
      <c r="A7076" t="s">
        <v>28121</v>
      </c>
      <c r="B7076" t="s">
        <v>6430</v>
      </c>
      <c r="C7076">
        <v>5000</v>
      </c>
      <c r="D7076">
        <v>5000</v>
      </c>
      <c r="E7076" t="s">
        <v>9</v>
      </c>
      <c r="F7076" t="s">
        <v>10</v>
      </c>
      <c r="G7076" t="s">
        <v>6431</v>
      </c>
    </row>
    <row r="7077" spans="1:7">
      <c r="A7077" t="s">
        <v>28122</v>
      </c>
      <c r="B7077" t="s">
        <v>6430</v>
      </c>
      <c r="C7077">
        <v>5000</v>
      </c>
      <c r="D7077">
        <v>5000</v>
      </c>
      <c r="E7077" t="s">
        <v>9</v>
      </c>
      <c r="F7077" t="s">
        <v>10</v>
      </c>
      <c r="G7077" t="s">
        <v>6431</v>
      </c>
    </row>
    <row r="7078" spans="1:7">
      <c r="A7078" t="s">
        <v>28123</v>
      </c>
      <c r="B7078" t="s">
        <v>6430</v>
      </c>
      <c r="C7078">
        <v>5000</v>
      </c>
      <c r="D7078">
        <v>5000</v>
      </c>
      <c r="E7078" t="s">
        <v>9</v>
      </c>
      <c r="F7078" t="s">
        <v>10</v>
      </c>
      <c r="G7078" t="s">
        <v>6431</v>
      </c>
    </row>
    <row r="7079" spans="1:7">
      <c r="A7079" t="s">
        <v>28124</v>
      </c>
      <c r="B7079" t="s">
        <v>6430</v>
      </c>
      <c r="C7079">
        <v>5000</v>
      </c>
      <c r="D7079">
        <v>5000</v>
      </c>
      <c r="E7079" t="s">
        <v>9</v>
      </c>
      <c r="F7079" t="s">
        <v>10</v>
      </c>
      <c r="G7079" t="s">
        <v>6431</v>
      </c>
    </row>
    <row r="7080" spans="1:7">
      <c r="A7080" t="s">
        <v>28125</v>
      </c>
      <c r="B7080" t="s">
        <v>6430</v>
      </c>
      <c r="C7080">
        <v>5000</v>
      </c>
      <c r="D7080">
        <v>5000</v>
      </c>
      <c r="E7080" t="s">
        <v>9</v>
      </c>
      <c r="F7080" t="s">
        <v>10</v>
      </c>
      <c r="G7080" t="s">
        <v>6431</v>
      </c>
    </row>
    <row r="7081" spans="1:7">
      <c r="A7081" t="s">
        <v>6509</v>
      </c>
      <c r="B7081" t="s">
        <v>6508</v>
      </c>
      <c r="C7081">
        <v>5000</v>
      </c>
      <c r="D7081">
        <v>3970</v>
      </c>
      <c r="E7081" t="s">
        <v>9</v>
      </c>
      <c r="F7081" t="s">
        <v>10</v>
      </c>
      <c r="G7081" t="s">
        <v>28126</v>
      </c>
    </row>
    <row r="7082" spans="1:7">
      <c r="A7082" t="s">
        <v>6510</v>
      </c>
      <c r="B7082" t="s">
        <v>6508</v>
      </c>
      <c r="C7082">
        <v>5000</v>
      </c>
      <c r="D7082">
        <v>228</v>
      </c>
      <c r="E7082" t="s">
        <v>113</v>
      </c>
      <c r="F7082" t="s">
        <v>202</v>
      </c>
      <c r="G7082" t="s">
        <v>28126</v>
      </c>
    </row>
    <row r="7083" spans="1:7">
      <c r="A7083" t="s">
        <v>6511</v>
      </c>
      <c r="B7083" t="s">
        <v>6508</v>
      </c>
      <c r="C7083">
        <v>5000</v>
      </c>
      <c r="D7083">
        <v>4553</v>
      </c>
      <c r="E7083" t="s">
        <v>9</v>
      </c>
      <c r="F7083" t="s">
        <v>10</v>
      </c>
      <c r="G7083" t="s">
        <v>28126</v>
      </c>
    </row>
    <row r="7084" spans="1:7">
      <c r="A7084" t="s">
        <v>6512</v>
      </c>
      <c r="B7084" t="s">
        <v>6508</v>
      </c>
      <c r="C7084">
        <v>5000</v>
      </c>
      <c r="D7084">
        <v>4820</v>
      </c>
      <c r="E7084" t="s">
        <v>9</v>
      </c>
      <c r="F7084" t="s">
        <v>10</v>
      </c>
      <c r="G7084" t="s">
        <v>28126</v>
      </c>
    </row>
    <row r="7085" spans="1:7">
      <c r="A7085" t="s">
        <v>6513</v>
      </c>
      <c r="B7085" t="s">
        <v>6508</v>
      </c>
      <c r="C7085">
        <v>5000</v>
      </c>
      <c r="D7085">
        <v>5000</v>
      </c>
      <c r="E7085" t="s">
        <v>20</v>
      </c>
      <c r="F7085" t="s">
        <v>1507</v>
      </c>
      <c r="G7085" t="s">
        <v>28126</v>
      </c>
    </row>
    <row r="7086" spans="1:7">
      <c r="A7086" t="s">
        <v>28127</v>
      </c>
      <c r="B7086" t="s">
        <v>6508</v>
      </c>
      <c r="C7086">
        <v>5000</v>
      </c>
      <c r="D7086">
        <v>5000</v>
      </c>
      <c r="E7086" t="s">
        <v>9</v>
      </c>
      <c r="F7086" t="s">
        <v>10</v>
      </c>
      <c r="G7086" t="s">
        <v>28126</v>
      </c>
    </row>
    <row r="7087" spans="1:7">
      <c r="A7087" t="s">
        <v>28128</v>
      </c>
      <c r="B7087" t="s">
        <v>6508</v>
      </c>
      <c r="C7087">
        <v>5000</v>
      </c>
      <c r="D7087">
        <v>5000</v>
      </c>
      <c r="E7087" t="s">
        <v>9</v>
      </c>
      <c r="F7087" t="s">
        <v>10</v>
      </c>
      <c r="G7087" t="s">
        <v>28126</v>
      </c>
    </row>
    <row r="7088" spans="1:7">
      <c r="A7088" t="s">
        <v>6514</v>
      </c>
      <c r="B7088" t="s">
        <v>6515</v>
      </c>
      <c r="C7088">
        <v>5000</v>
      </c>
      <c r="D7088">
        <v>475</v>
      </c>
      <c r="E7088" t="s">
        <v>9</v>
      </c>
      <c r="F7088" t="s">
        <v>10</v>
      </c>
      <c r="G7088" t="s">
        <v>4963</v>
      </c>
    </row>
    <row r="7089" spans="1:7">
      <c r="A7089" t="s">
        <v>6516</v>
      </c>
      <c r="B7089" t="s">
        <v>6515</v>
      </c>
      <c r="C7089">
        <v>5000</v>
      </c>
      <c r="D7089">
        <v>2113</v>
      </c>
      <c r="E7089" t="s">
        <v>9</v>
      </c>
      <c r="F7089" t="s">
        <v>10</v>
      </c>
      <c r="G7089" t="s">
        <v>4963</v>
      </c>
    </row>
    <row r="7090" spans="1:7">
      <c r="A7090" t="s">
        <v>6517</v>
      </c>
      <c r="B7090" t="s">
        <v>6515</v>
      </c>
      <c r="C7090">
        <v>5000</v>
      </c>
      <c r="D7090">
        <v>4904</v>
      </c>
      <c r="E7090" t="s">
        <v>9</v>
      </c>
      <c r="F7090" t="s">
        <v>10</v>
      </c>
      <c r="G7090" t="s">
        <v>4963</v>
      </c>
    </row>
    <row r="7091" spans="1:7">
      <c r="A7091" t="s">
        <v>6518</v>
      </c>
      <c r="B7091" t="s">
        <v>6515</v>
      </c>
      <c r="C7091">
        <v>5000</v>
      </c>
      <c r="D7091">
        <v>5000</v>
      </c>
      <c r="E7091" t="s">
        <v>9</v>
      </c>
      <c r="F7091" t="s">
        <v>10</v>
      </c>
      <c r="G7091" t="s">
        <v>4963</v>
      </c>
    </row>
    <row r="7092" spans="1:7">
      <c r="A7092" t="s">
        <v>6519</v>
      </c>
      <c r="B7092" t="s">
        <v>6515</v>
      </c>
      <c r="C7092">
        <v>5000</v>
      </c>
      <c r="D7092">
        <v>5000</v>
      </c>
      <c r="E7092" t="s">
        <v>9</v>
      </c>
      <c r="F7092" t="s">
        <v>10</v>
      </c>
      <c r="G7092" t="s">
        <v>4963</v>
      </c>
    </row>
    <row r="7093" spans="1:7">
      <c r="A7093" t="s">
        <v>6520</v>
      </c>
      <c r="B7093" t="s">
        <v>6515</v>
      </c>
      <c r="C7093">
        <v>5000</v>
      </c>
      <c r="D7093">
        <v>5000</v>
      </c>
      <c r="E7093" t="s">
        <v>9</v>
      </c>
      <c r="F7093" t="s">
        <v>10</v>
      </c>
      <c r="G7093" t="s">
        <v>4963</v>
      </c>
    </row>
    <row r="7094" spans="1:7">
      <c r="A7094" t="s">
        <v>6521</v>
      </c>
      <c r="B7094" t="s">
        <v>6515</v>
      </c>
      <c r="C7094">
        <v>5000</v>
      </c>
      <c r="D7094">
        <v>5000</v>
      </c>
      <c r="E7094" t="s">
        <v>9</v>
      </c>
      <c r="F7094" t="s">
        <v>10</v>
      </c>
      <c r="G7094" t="s">
        <v>4963</v>
      </c>
    </row>
    <row r="7095" spans="1:7">
      <c r="A7095" t="s">
        <v>6524</v>
      </c>
      <c r="B7095" t="s">
        <v>6522</v>
      </c>
      <c r="C7095">
        <v>5000</v>
      </c>
      <c r="D7095">
        <v>1892</v>
      </c>
      <c r="E7095" t="s">
        <v>113</v>
      </c>
      <c r="F7095" t="s">
        <v>202</v>
      </c>
      <c r="G7095" t="s">
        <v>4988</v>
      </c>
    </row>
    <row r="7096" spans="1:7">
      <c r="A7096" t="s">
        <v>6525</v>
      </c>
      <c r="B7096" t="s">
        <v>6522</v>
      </c>
      <c r="C7096">
        <v>5000</v>
      </c>
      <c r="D7096">
        <v>2633</v>
      </c>
      <c r="E7096" t="s">
        <v>9</v>
      </c>
      <c r="F7096" t="s">
        <v>10</v>
      </c>
      <c r="G7096" t="s">
        <v>4988</v>
      </c>
    </row>
    <row r="7097" spans="1:7">
      <c r="A7097" t="s">
        <v>6526</v>
      </c>
      <c r="B7097" t="s">
        <v>6522</v>
      </c>
      <c r="C7097">
        <v>5000</v>
      </c>
      <c r="D7097">
        <v>3587</v>
      </c>
      <c r="E7097" t="s">
        <v>9</v>
      </c>
      <c r="F7097" t="s">
        <v>10</v>
      </c>
      <c r="G7097" t="s">
        <v>4988</v>
      </c>
    </row>
    <row r="7098" spans="1:7">
      <c r="A7098" t="s">
        <v>6527</v>
      </c>
      <c r="B7098" t="s">
        <v>6522</v>
      </c>
      <c r="C7098">
        <v>5000</v>
      </c>
      <c r="D7098">
        <v>2728</v>
      </c>
      <c r="E7098" t="s">
        <v>113</v>
      </c>
      <c r="F7098" t="s">
        <v>202</v>
      </c>
      <c r="G7098" t="s">
        <v>4988</v>
      </c>
    </row>
    <row r="7099" spans="1:7">
      <c r="A7099" t="s">
        <v>6528</v>
      </c>
      <c r="B7099" t="s">
        <v>6522</v>
      </c>
      <c r="C7099">
        <v>5000</v>
      </c>
      <c r="D7099">
        <v>4652</v>
      </c>
      <c r="E7099" t="s">
        <v>9</v>
      </c>
      <c r="F7099" t="s">
        <v>10</v>
      </c>
      <c r="G7099" t="s">
        <v>4988</v>
      </c>
    </row>
    <row r="7100" spans="1:7">
      <c r="A7100" t="s">
        <v>6529</v>
      </c>
      <c r="B7100" t="s">
        <v>6522</v>
      </c>
      <c r="C7100">
        <v>5000</v>
      </c>
      <c r="D7100">
        <v>4922</v>
      </c>
      <c r="E7100" t="s">
        <v>9</v>
      </c>
      <c r="F7100" t="s">
        <v>10</v>
      </c>
      <c r="G7100" t="s">
        <v>4988</v>
      </c>
    </row>
    <row r="7101" spans="1:7">
      <c r="A7101" t="s">
        <v>6530</v>
      </c>
      <c r="B7101" t="s">
        <v>6522</v>
      </c>
      <c r="C7101">
        <v>5000</v>
      </c>
      <c r="D7101">
        <v>5000</v>
      </c>
      <c r="E7101" t="s">
        <v>9</v>
      </c>
      <c r="F7101" t="s">
        <v>10</v>
      </c>
      <c r="G7101" t="s">
        <v>4988</v>
      </c>
    </row>
    <row r="7102" spans="1:7">
      <c r="A7102" t="s">
        <v>6531</v>
      </c>
      <c r="B7102" t="s">
        <v>6522</v>
      </c>
      <c r="C7102">
        <v>5000</v>
      </c>
      <c r="D7102">
        <v>5000</v>
      </c>
      <c r="E7102" t="s">
        <v>9</v>
      </c>
      <c r="F7102" t="s">
        <v>10</v>
      </c>
      <c r="G7102" t="s">
        <v>4988</v>
      </c>
    </row>
    <row r="7103" spans="1:7">
      <c r="A7103" t="s">
        <v>6532</v>
      </c>
      <c r="B7103" t="s">
        <v>6522</v>
      </c>
      <c r="C7103">
        <v>5000</v>
      </c>
      <c r="D7103">
        <v>5000</v>
      </c>
      <c r="E7103" t="s">
        <v>9</v>
      </c>
      <c r="F7103" t="s">
        <v>10</v>
      </c>
      <c r="G7103" t="s">
        <v>4988</v>
      </c>
    </row>
    <row r="7104" spans="1:7">
      <c r="A7104" t="s">
        <v>6533</v>
      </c>
      <c r="B7104" t="s">
        <v>6522</v>
      </c>
      <c r="C7104">
        <v>5000</v>
      </c>
      <c r="D7104">
        <v>5000</v>
      </c>
      <c r="E7104" t="s">
        <v>9</v>
      </c>
      <c r="F7104" t="s">
        <v>10</v>
      </c>
      <c r="G7104" t="s">
        <v>4988</v>
      </c>
    </row>
    <row r="7105" spans="1:7">
      <c r="A7105" t="s">
        <v>6534</v>
      </c>
      <c r="B7105" t="s">
        <v>6522</v>
      </c>
      <c r="C7105">
        <v>5000</v>
      </c>
      <c r="D7105">
        <v>5000</v>
      </c>
      <c r="E7105" t="s">
        <v>9</v>
      </c>
      <c r="F7105" t="s">
        <v>10</v>
      </c>
      <c r="G7105" t="s">
        <v>4988</v>
      </c>
    </row>
    <row r="7106" spans="1:7">
      <c r="A7106" t="s">
        <v>6535</v>
      </c>
      <c r="B7106" t="s">
        <v>6522</v>
      </c>
      <c r="C7106">
        <v>5000</v>
      </c>
      <c r="D7106">
        <v>5000</v>
      </c>
      <c r="E7106" t="s">
        <v>9</v>
      </c>
      <c r="F7106" t="s">
        <v>10</v>
      </c>
      <c r="G7106" t="s">
        <v>4988</v>
      </c>
    </row>
    <row r="7107" spans="1:7">
      <c r="A7107" t="s">
        <v>6536</v>
      </c>
      <c r="B7107" t="s">
        <v>6522</v>
      </c>
      <c r="C7107">
        <v>5000</v>
      </c>
      <c r="D7107">
        <v>5000</v>
      </c>
      <c r="E7107" t="s">
        <v>9</v>
      </c>
      <c r="F7107" t="s">
        <v>10</v>
      </c>
      <c r="G7107" t="s">
        <v>4988</v>
      </c>
    </row>
    <row r="7108" spans="1:7">
      <c r="A7108" t="s">
        <v>6537</v>
      </c>
      <c r="B7108" t="s">
        <v>6522</v>
      </c>
      <c r="C7108">
        <v>5000</v>
      </c>
      <c r="D7108">
        <v>5000</v>
      </c>
      <c r="E7108" t="s">
        <v>9</v>
      </c>
      <c r="F7108" t="s">
        <v>10</v>
      </c>
      <c r="G7108" t="s">
        <v>4988</v>
      </c>
    </row>
    <row r="7109" spans="1:7">
      <c r="A7109" t="s">
        <v>6538</v>
      </c>
      <c r="B7109" t="s">
        <v>6522</v>
      </c>
      <c r="C7109">
        <v>5000</v>
      </c>
      <c r="D7109">
        <v>5000</v>
      </c>
      <c r="E7109" t="s">
        <v>9</v>
      </c>
      <c r="F7109" t="s">
        <v>10</v>
      </c>
      <c r="G7109" t="s">
        <v>4988</v>
      </c>
    </row>
    <row r="7110" spans="1:7">
      <c r="A7110" t="s">
        <v>6539</v>
      </c>
      <c r="B7110" t="s">
        <v>6522</v>
      </c>
      <c r="C7110">
        <v>5000</v>
      </c>
      <c r="D7110">
        <v>5000</v>
      </c>
      <c r="E7110" t="s">
        <v>9</v>
      </c>
      <c r="F7110" t="s">
        <v>10</v>
      </c>
      <c r="G7110" t="s">
        <v>4988</v>
      </c>
    </row>
    <row r="7111" spans="1:7">
      <c r="A7111" t="s">
        <v>6540</v>
      </c>
      <c r="B7111" t="s">
        <v>6522</v>
      </c>
      <c r="C7111">
        <v>5000</v>
      </c>
      <c r="D7111">
        <v>5000</v>
      </c>
      <c r="E7111" t="s">
        <v>9</v>
      </c>
      <c r="F7111" t="s">
        <v>10</v>
      </c>
      <c r="G7111" t="s">
        <v>4988</v>
      </c>
    </row>
    <row r="7112" spans="1:7">
      <c r="A7112" t="s">
        <v>6541</v>
      </c>
      <c r="B7112" t="s">
        <v>6522</v>
      </c>
      <c r="C7112">
        <v>5000</v>
      </c>
      <c r="D7112">
        <v>5000</v>
      </c>
      <c r="E7112" t="s">
        <v>9</v>
      </c>
      <c r="F7112" t="s">
        <v>10</v>
      </c>
      <c r="G7112" t="s">
        <v>4988</v>
      </c>
    </row>
    <row r="7113" spans="1:7">
      <c r="A7113" t="s">
        <v>6542</v>
      </c>
      <c r="B7113" t="s">
        <v>6522</v>
      </c>
      <c r="C7113">
        <v>5000</v>
      </c>
      <c r="D7113">
        <v>5000</v>
      </c>
      <c r="E7113" t="s">
        <v>9</v>
      </c>
      <c r="F7113" t="s">
        <v>10</v>
      </c>
      <c r="G7113" t="s">
        <v>4988</v>
      </c>
    </row>
    <row r="7114" spans="1:7">
      <c r="A7114" t="s">
        <v>6543</v>
      </c>
      <c r="B7114" t="s">
        <v>6522</v>
      </c>
      <c r="C7114">
        <v>5000</v>
      </c>
      <c r="D7114">
        <v>5000</v>
      </c>
      <c r="E7114" t="s">
        <v>9</v>
      </c>
      <c r="F7114" t="s">
        <v>10</v>
      </c>
      <c r="G7114" t="s">
        <v>4988</v>
      </c>
    </row>
    <row r="7115" spans="1:7">
      <c r="A7115" t="s">
        <v>6544</v>
      </c>
      <c r="B7115" t="s">
        <v>6522</v>
      </c>
      <c r="C7115">
        <v>5000</v>
      </c>
      <c r="D7115">
        <v>5000</v>
      </c>
      <c r="E7115" t="s">
        <v>9</v>
      </c>
      <c r="F7115" t="s">
        <v>10</v>
      </c>
      <c r="G7115" t="s">
        <v>4988</v>
      </c>
    </row>
    <row r="7116" spans="1:7">
      <c r="A7116" t="s">
        <v>6545</v>
      </c>
      <c r="B7116" t="s">
        <v>6522</v>
      </c>
      <c r="C7116">
        <v>5000</v>
      </c>
      <c r="D7116">
        <v>5000</v>
      </c>
      <c r="E7116" t="s">
        <v>9</v>
      </c>
      <c r="F7116" t="s">
        <v>10</v>
      </c>
      <c r="G7116" t="s">
        <v>4988</v>
      </c>
    </row>
    <row r="7117" spans="1:7">
      <c r="A7117" t="s">
        <v>6546</v>
      </c>
      <c r="B7117" t="s">
        <v>6522</v>
      </c>
      <c r="C7117">
        <v>5000</v>
      </c>
      <c r="D7117">
        <v>5000</v>
      </c>
      <c r="E7117" t="s">
        <v>9</v>
      </c>
      <c r="F7117" t="s">
        <v>10</v>
      </c>
      <c r="G7117" t="s">
        <v>4988</v>
      </c>
    </row>
    <row r="7118" spans="1:7">
      <c r="A7118" t="s">
        <v>6547</v>
      </c>
      <c r="B7118" t="s">
        <v>6522</v>
      </c>
      <c r="C7118">
        <v>5000</v>
      </c>
      <c r="D7118">
        <v>5000</v>
      </c>
      <c r="E7118" t="s">
        <v>9</v>
      </c>
      <c r="F7118" t="s">
        <v>10</v>
      </c>
      <c r="G7118" t="s">
        <v>4988</v>
      </c>
    </row>
    <row r="7119" spans="1:7">
      <c r="A7119" t="s">
        <v>6548</v>
      </c>
      <c r="B7119" t="s">
        <v>6522</v>
      </c>
      <c r="C7119">
        <v>5000</v>
      </c>
      <c r="D7119">
        <v>5000</v>
      </c>
      <c r="E7119" t="s">
        <v>9</v>
      </c>
      <c r="F7119" t="s">
        <v>10</v>
      </c>
      <c r="G7119" t="s">
        <v>4988</v>
      </c>
    </row>
    <row r="7120" spans="1:7">
      <c r="A7120" t="s">
        <v>6549</v>
      </c>
      <c r="B7120" t="s">
        <v>6522</v>
      </c>
      <c r="C7120">
        <v>5000</v>
      </c>
      <c r="D7120">
        <v>5000</v>
      </c>
      <c r="E7120" t="s">
        <v>9</v>
      </c>
      <c r="F7120" t="s">
        <v>10</v>
      </c>
      <c r="G7120" t="s">
        <v>4988</v>
      </c>
    </row>
    <row r="7121" spans="1:7">
      <c r="A7121" t="s">
        <v>28129</v>
      </c>
      <c r="B7121" t="s">
        <v>6522</v>
      </c>
      <c r="C7121">
        <v>5000</v>
      </c>
      <c r="D7121">
        <v>5000</v>
      </c>
      <c r="E7121" t="s">
        <v>9</v>
      </c>
      <c r="F7121" t="s">
        <v>10</v>
      </c>
      <c r="G7121" t="s">
        <v>4988</v>
      </c>
    </row>
    <row r="7122" spans="1:7">
      <c r="A7122" t="s">
        <v>28130</v>
      </c>
      <c r="B7122" t="s">
        <v>6522</v>
      </c>
      <c r="C7122">
        <v>5000</v>
      </c>
      <c r="D7122">
        <v>5000</v>
      </c>
      <c r="E7122" t="s">
        <v>9</v>
      </c>
      <c r="F7122" t="s">
        <v>10</v>
      </c>
      <c r="G7122" t="s">
        <v>4988</v>
      </c>
    </row>
    <row r="7123" spans="1:7">
      <c r="A7123" t="s">
        <v>28131</v>
      </c>
      <c r="B7123" t="s">
        <v>6522</v>
      </c>
      <c r="C7123">
        <v>5000</v>
      </c>
      <c r="D7123">
        <v>5000</v>
      </c>
      <c r="E7123" t="s">
        <v>9</v>
      </c>
      <c r="F7123" t="s">
        <v>10</v>
      </c>
      <c r="G7123" t="s">
        <v>4988</v>
      </c>
    </row>
    <row r="7124" spans="1:7">
      <c r="A7124" t="s">
        <v>28132</v>
      </c>
      <c r="B7124" t="s">
        <v>6522</v>
      </c>
      <c r="C7124">
        <v>5000</v>
      </c>
      <c r="D7124">
        <v>5000</v>
      </c>
      <c r="E7124" t="s">
        <v>9</v>
      </c>
      <c r="F7124" t="s">
        <v>10</v>
      </c>
      <c r="G7124" t="s">
        <v>4988</v>
      </c>
    </row>
    <row r="7125" spans="1:7">
      <c r="A7125" t="s">
        <v>28133</v>
      </c>
      <c r="B7125" t="s">
        <v>6522</v>
      </c>
      <c r="C7125">
        <v>5000</v>
      </c>
      <c r="D7125">
        <v>5000</v>
      </c>
      <c r="E7125" t="s">
        <v>9</v>
      </c>
      <c r="F7125" t="s">
        <v>10</v>
      </c>
      <c r="G7125" t="s">
        <v>4988</v>
      </c>
    </row>
    <row r="7126" spans="1:7">
      <c r="A7126" t="s">
        <v>28134</v>
      </c>
      <c r="B7126" t="s">
        <v>6522</v>
      </c>
      <c r="C7126">
        <v>5000</v>
      </c>
      <c r="D7126">
        <v>5000</v>
      </c>
      <c r="E7126" t="s">
        <v>9</v>
      </c>
      <c r="F7126" t="s">
        <v>10</v>
      </c>
      <c r="G7126" t="s">
        <v>4988</v>
      </c>
    </row>
    <row r="7127" spans="1:7">
      <c r="A7127" t="s">
        <v>28135</v>
      </c>
      <c r="B7127" t="s">
        <v>6522</v>
      </c>
      <c r="C7127">
        <v>5000</v>
      </c>
      <c r="D7127">
        <v>5000</v>
      </c>
      <c r="E7127" t="s">
        <v>9</v>
      </c>
      <c r="F7127" t="s">
        <v>10</v>
      </c>
      <c r="G7127" t="s">
        <v>4988</v>
      </c>
    </row>
    <row r="7128" spans="1:7">
      <c r="A7128" t="s">
        <v>28136</v>
      </c>
      <c r="B7128" t="s">
        <v>6522</v>
      </c>
      <c r="C7128">
        <v>5000</v>
      </c>
      <c r="D7128">
        <v>5000</v>
      </c>
      <c r="E7128" t="s">
        <v>9</v>
      </c>
      <c r="F7128" t="s">
        <v>10</v>
      </c>
      <c r="G7128" t="s">
        <v>4988</v>
      </c>
    </row>
    <row r="7129" spans="1:7">
      <c r="A7129" t="s">
        <v>28137</v>
      </c>
      <c r="B7129" t="s">
        <v>6522</v>
      </c>
      <c r="C7129">
        <v>5000</v>
      </c>
      <c r="D7129">
        <v>5000</v>
      </c>
      <c r="E7129" t="s">
        <v>9</v>
      </c>
      <c r="F7129" t="s">
        <v>10</v>
      </c>
      <c r="G7129" t="s">
        <v>4988</v>
      </c>
    </row>
    <row r="7130" spans="1:7">
      <c r="A7130" t="s">
        <v>6552</v>
      </c>
      <c r="B7130" t="s">
        <v>6550</v>
      </c>
      <c r="C7130">
        <v>5000</v>
      </c>
      <c r="D7130">
        <v>2281</v>
      </c>
      <c r="E7130" t="s">
        <v>20</v>
      </c>
      <c r="F7130" t="s">
        <v>21</v>
      </c>
      <c r="G7130" t="s">
        <v>4996</v>
      </c>
    </row>
    <row r="7131" spans="1:7">
      <c r="A7131" t="s">
        <v>6553</v>
      </c>
      <c r="B7131" t="s">
        <v>6550</v>
      </c>
      <c r="C7131">
        <v>5000</v>
      </c>
      <c r="D7131">
        <v>4520</v>
      </c>
      <c r="E7131" t="s">
        <v>113</v>
      </c>
      <c r="F7131" t="s">
        <v>114</v>
      </c>
      <c r="G7131" t="s">
        <v>4996</v>
      </c>
    </row>
    <row r="7132" spans="1:7">
      <c r="A7132" t="s">
        <v>6554</v>
      </c>
      <c r="B7132" t="s">
        <v>6550</v>
      </c>
      <c r="C7132">
        <v>5000</v>
      </c>
      <c r="D7132">
        <v>4879</v>
      </c>
      <c r="E7132" t="s">
        <v>9</v>
      </c>
      <c r="F7132" t="s">
        <v>10</v>
      </c>
      <c r="G7132" t="s">
        <v>4996</v>
      </c>
    </row>
    <row r="7133" spans="1:7">
      <c r="A7133" t="s">
        <v>6555</v>
      </c>
      <c r="B7133" t="s">
        <v>6550</v>
      </c>
      <c r="C7133">
        <v>5000</v>
      </c>
      <c r="D7133">
        <v>1976</v>
      </c>
      <c r="E7133" t="s">
        <v>189</v>
      </c>
      <c r="F7133" t="s">
        <v>190</v>
      </c>
      <c r="G7133" t="s">
        <v>4996</v>
      </c>
    </row>
    <row r="7134" spans="1:7">
      <c r="A7134" t="s">
        <v>6556</v>
      </c>
      <c r="B7134" t="s">
        <v>6550</v>
      </c>
      <c r="C7134">
        <v>5000</v>
      </c>
      <c r="D7134">
        <v>3912</v>
      </c>
      <c r="E7134" t="s">
        <v>113</v>
      </c>
      <c r="F7134" t="s">
        <v>202</v>
      </c>
      <c r="G7134" t="s">
        <v>4996</v>
      </c>
    </row>
    <row r="7135" spans="1:7">
      <c r="A7135" t="s">
        <v>28138</v>
      </c>
      <c r="B7135" t="s">
        <v>6550</v>
      </c>
      <c r="C7135">
        <v>5000</v>
      </c>
      <c r="D7135">
        <v>4001</v>
      </c>
      <c r="E7135" t="s">
        <v>9</v>
      </c>
      <c r="F7135" t="s">
        <v>10</v>
      </c>
      <c r="G7135" t="s">
        <v>4996</v>
      </c>
    </row>
    <row r="7136" spans="1:7">
      <c r="A7136" t="s">
        <v>36159</v>
      </c>
      <c r="B7136" t="s">
        <v>6550</v>
      </c>
      <c r="C7136">
        <v>5000</v>
      </c>
      <c r="D7136">
        <v>5000</v>
      </c>
      <c r="E7136" t="s">
        <v>20</v>
      </c>
      <c r="F7136" t="s">
        <v>116</v>
      </c>
      <c r="G7136" t="s">
        <v>4996</v>
      </c>
    </row>
    <row r="7137" spans="1:7">
      <c r="A7137" t="s">
        <v>28139</v>
      </c>
      <c r="B7137" t="s">
        <v>6550</v>
      </c>
      <c r="C7137">
        <v>5000</v>
      </c>
      <c r="D7137">
        <v>5000</v>
      </c>
      <c r="E7137" t="s">
        <v>9</v>
      </c>
      <c r="F7137" t="s">
        <v>10</v>
      </c>
      <c r="G7137" t="s">
        <v>4996</v>
      </c>
    </row>
    <row r="7138" spans="1:7">
      <c r="A7138" t="s">
        <v>28140</v>
      </c>
      <c r="B7138" t="s">
        <v>6550</v>
      </c>
      <c r="C7138">
        <v>5000</v>
      </c>
      <c r="D7138">
        <v>5000</v>
      </c>
      <c r="E7138" t="s">
        <v>9</v>
      </c>
      <c r="F7138" t="s">
        <v>10</v>
      </c>
      <c r="G7138" t="s">
        <v>4996</v>
      </c>
    </row>
    <row r="7139" spans="1:7">
      <c r="A7139" t="s">
        <v>28141</v>
      </c>
      <c r="B7139" t="s">
        <v>6550</v>
      </c>
      <c r="C7139">
        <v>5000</v>
      </c>
      <c r="D7139">
        <v>5000</v>
      </c>
      <c r="E7139" t="s">
        <v>9</v>
      </c>
      <c r="F7139" t="s">
        <v>10</v>
      </c>
      <c r="G7139" t="s">
        <v>4996</v>
      </c>
    </row>
    <row r="7140" spans="1:7">
      <c r="A7140" t="s">
        <v>28142</v>
      </c>
      <c r="B7140" t="s">
        <v>6550</v>
      </c>
      <c r="C7140">
        <v>5000</v>
      </c>
      <c r="D7140">
        <v>5000</v>
      </c>
      <c r="E7140" t="s">
        <v>9</v>
      </c>
      <c r="F7140" t="s">
        <v>10</v>
      </c>
      <c r="G7140" t="s">
        <v>4996</v>
      </c>
    </row>
    <row r="7141" spans="1:7">
      <c r="A7141" t="s">
        <v>28143</v>
      </c>
      <c r="B7141" t="s">
        <v>6550</v>
      </c>
      <c r="C7141">
        <v>5000</v>
      </c>
      <c r="D7141">
        <v>5000</v>
      </c>
      <c r="E7141" t="s">
        <v>9</v>
      </c>
      <c r="F7141" t="s">
        <v>10</v>
      </c>
      <c r="G7141" t="s">
        <v>4996</v>
      </c>
    </row>
    <row r="7142" spans="1:7">
      <c r="A7142" t="s">
        <v>28144</v>
      </c>
      <c r="B7142" t="s">
        <v>6550</v>
      </c>
      <c r="C7142">
        <v>5000</v>
      </c>
      <c r="D7142">
        <v>5000</v>
      </c>
      <c r="E7142" t="s">
        <v>9</v>
      </c>
      <c r="F7142" t="s">
        <v>10</v>
      </c>
      <c r="G7142" t="s">
        <v>4996</v>
      </c>
    </row>
    <row r="7143" spans="1:7">
      <c r="A7143" t="s">
        <v>28145</v>
      </c>
      <c r="B7143" t="s">
        <v>6550</v>
      </c>
      <c r="C7143">
        <v>5000</v>
      </c>
      <c r="D7143">
        <v>5000</v>
      </c>
      <c r="E7143" t="s">
        <v>9</v>
      </c>
      <c r="F7143" t="s">
        <v>10</v>
      </c>
      <c r="G7143" t="s">
        <v>4996</v>
      </c>
    </row>
    <row r="7144" spans="1:7">
      <c r="A7144" t="s">
        <v>28146</v>
      </c>
      <c r="B7144" t="s">
        <v>6550</v>
      </c>
      <c r="C7144">
        <v>5000</v>
      </c>
      <c r="D7144">
        <v>5000</v>
      </c>
      <c r="E7144" t="s">
        <v>9</v>
      </c>
      <c r="F7144" t="s">
        <v>10</v>
      </c>
      <c r="G7144" t="s">
        <v>4996</v>
      </c>
    </row>
    <row r="7145" spans="1:7">
      <c r="A7145" t="s">
        <v>28147</v>
      </c>
      <c r="B7145" t="s">
        <v>6550</v>
      </c>
      <c r="C7145">
        <v>5000</v>
      </c>
      <c r="D7145">
        <v>5000</v>
      </c>
      <c r="E7145" t="s">
        <v>9</v>
      </c>
      <c r="F7145" t="s">
        <v>10</v>
      </c>
      <c r="G7145" t="s">
        <v>4996</v>
      </c>
    </row>
    <row r="7146" spans="1:7">
      <c r="A7146" t="s">
        <v>28148</v>
      </c>
      <c r="B7146" t="s">
        <v>6550</v>
      </c>
      <c r="C7146">
        <v>5000</v>
      </c>
      <c r="D7146">
        <v>5000</v>
      </c>
      <c r="E7146" t="s">
        <v>9</v>
      </c>
      <c r="F7146" t="s">
        <v>10</v>
      </c>
      <c r="G7146" t="s">
        <v>4996</v>
      </c>
    </row>
    <row r="7147" spans="1:7">
      <c r="A7147" t="s">
        <v>28149</v>
      </c>
      <c r="B7147" t="s">
        <v>6550</v>
      </c>
      <c r="C7147">
        <v>5000</v>
      </c>
      <c r="D7147">
        <v>5000</v>
      </c>
      <c r="E7147" t="s">
        <v>9</v>
      </c>
      <c r="F7147" t="s">
        <v>10</v>
      </c>
      <c r="G7147" t="s">
        <v>4996</v>
      </c>
    </row>
    <row r="7148" spans="1:7">
      <c r="A7148" t="s">
        <v>28150</v>
      </c>
      <c r="B7148" t="s">
        <v>6550</v>
      </c>
      <c r="C7148">
        <v>5000</v>
      </c>
      <c r="D7148">
        <v>5000</v>
      </c>
      <c r="E7148" t="s">
        <v>9</v>
      </c>
      <c r="F7148" t="s">
        <v>10</v>
      </c>
      <c r="G7148" t="s">
        <v>4996</v>
      </c>
    </row>
    <row r="7149" spans="1:7">
      <c r="A7149" t="s">
        <v>6557</v>
      </c>
      <c r="B7149" t="s">
        <v>6558</v>
      </c>
      <c r="C7149">
        <v>5000</v>
      </c>
      <c r="D7149">
        <v>3944</v>
      </c>
      <c r="E7149" t="s">
        <v>113</v>
      </c>
      <c r="F7149" t="s">
        <v>202</v>
      </c>
      <c r="G7149" t="s">
        <v>4998</v>
      </c>
    </row>
    <row r="7150" spans="1:7">
      <c r="A7150" t="s">
        <v>6560</v>
      </c>
      <c r="B7150" t="s">
        <v>6558</v>
      </c>
      <c r="C7150">
        <v>5000</v>
      </c>
      <c r="D7150">
        <v>1</v>
      </c>
      <c r="E7150" t="s">
        <v>113</v>
      </c>
      <c r="F7150" t="s">
        <v>428</v>
      </c>
      <c r="G7150" t="s">
        <v>4998</v>
      </c>
    </row>
    <row r="7151" spans="1:7">
      <c r="A7151" t="s">
        <v>6561</v>
      </c>
      <c r="B7151" t="s">
        <v>6558</v>
      </c>
      <c r="C7151">
        <v>5000</v>
      </c>
      <c r="D7151">
        <v>90</v>
      </c>
      <c r="E7151" t="s">
        <v>9</v>
      </c>
      <c r="F7151" t="s">
        <v>10</v>
      </c>
      <c r="G7151" t="s">
        <v>4998</v>
      </c>
    </row>
    <row r="7152" spans="1:7">
      <c r="A7152" t="s">
        <v>6562</v>
      </c>
      <c r="B7152" t="s">
        <v>6558</v>
      </c>
      <c r="C7152">
        <v>5000</v>
      </c>
      <c r="D7152">
        <v>1002</v>
      </c>
      <c r="E7152" t="s">
        <v>113</v>
      </c>
      <c r="F7152" t="s">
        <v>114</v>
      </c>
      <c r="G7152" t="s">
        <v>4998</v>
      </c>
    </row>
    <row r="7153" spans="1:7">
      <c r="A7153" t="s">
        <v>6563</v>
      </c>
      <c r="B7153" t="s">
        <v>6558</v>
      </c>
      <c r="C7153">
        <v>5000</v>
      </c>
      <c r="D7153">
        <v>344</v>
      </c>
      <c r="E7153" t="s">
        <v>20</v>
      </c>
      <c r="F7153" t="s">
        <v>21</v>
      </c>
      <c r="G7153" t="s">
        <v>4998</v>
      </c>
    </row>
    <row r="7154" spans="1:7">
      <c r="A7154" t="s">
        <v>6564</v>
      </c>
      <c r="B7154" t="s">
        <v>6558</v>
      </c>
      <c r="C7154">
        <v>5000</v>
      </c>
      <c r="D7154">
        <v>3547</v>
      </c>
      <c r="E7154" t="s">
        <v>9</v>
      </c>
      <c r="F7154" t="s">
        <v>10</v>
      </c>
      <c r="G7154" t="s">
        <v>4998</v>
      </c>
    </row>
    <row r="7155" spans="1:7">
      <c r="A7155" t="s">
        <v>6565</v>
      </c>
      <c r="B7155" t="s">
        <v>6558</v>
      </c>
      <c r="C7155">
        <v>5000</v>
      </c>
      <c r="D7155">
        <v>4939</v>
      </c>
      <c r="E7155" t="s">
        <v>9</v>
      </c>
      <c r="F7155" t="s">
        <v>10</v>
      </c>
      <c r="G7155" t="s">
        <v>4998</v>
      </c>
    </row>
    <row r="7156" spans="1:7">
      <c r="A7156" t="s">
        <v>6566</v>
      </c>
      <c r="B7156" t="s">
        <v>6558</v>
      </c>
      <c r="C7156">
        <v>5000</v>
      </c>
      <c r="D7156">
        <v>4914</v>
      </c>
      <c r="E7156" t="s">
        <v>113</v>
      </c>
      <c r="F7156" t="s">
        <v>202</v>
      </c>
      <c r="G7156" t="s">
        <v>4998</v>
      </c>
    </row>
    <row r="7157" spans="1:7">
      <c r="A7157" t="s">
        <v>6567</v>
      </c>
      <c r="B7157" t="s">
        <v>6558</v>
      </c>
      <c r="C7157">
        <v>5000</v>
      </c>
      <c r="D7157">
        <v>5000</v>
      </c>
      <c r="E7157" t="s">
        <v>20</v>
      </c>
      <c r="F7157" t="s">
        <v>116</v>
      </c>
      <c r="G7157" t="s">
        <v>4998</v>
      </c>
    </row>
    <row r="7158" spans="1:7">
      <c r="A7158" t="s">
        <v>6568</v>
      </c>
      <c r="B7158" t="s">
        <v>6558</v>
      </c>
      <c r="C7158">
        <v>5000</v>
      </c>
      <c r="D7158">
        <v>5000</v>
      </c>
      <c r="E7158" t="s">
        <v>20</v>
      </c>
      <c r="F7158" t="s">
        <v>116</v>
      </c>
      <c r="G7158" t="s">
        <v>4998</v>
      </c>
    </row>
    <row r="7159" spans="1:7">
      <c r="A7159" t="s">
        <v>6569</v>
      </c>
      <c r="B7159" t="s">
        <v>6558</v>
      </c>
      <c r="C7159">
        <v>5000</v>
      </c>
      <c r="D7159">
        <v>5000</v>
      </c>
      <c r="E7159" t="s">
        <v>9</v>
      </c>
      <c r="F7159" t="s">
        <v>10</v>
      </c>
      <c r="G7159" t="s">
        <v>4998</v>
      </c>
    </row>
    <row r="7160" spans="1:7">
      <c r="A7160" t="s">
        <v>6570</v>
      </c>
      <c r="B7160" t="s">
        <v>6558</v>
      </c>
      <c r="C7160">
        <v>5000</v>
      </c>
      <c r="D7160">
        <v>5000</v>
      </c>
      <c r="E7160" t="s">
        <v>9</v>
      </c>
      <c r="F7160" t="s">
        <v>10</v>
      </c>
      <c r="G7160" t="s">
        <v>4998</v>
      </c>
    </row>
    <row r="7161" spans="1:7">
      <c r="A7161" t="s">
        <v>28151</v>
      </c>
      <c r="B7161" t="s">
        <v>6558</v>
      </c>
      <c r="C7161">
        <v>5000</v>
      </c>
      <c r="D7161">
        <v>5000</v>
      </c>
      <c r="E7161" t="s">
        <v>9</v>
      </c>
      <c r="F7161" t="s">
        <v>10</v>
      </c>
      <c r="G7161" t="s">
        <v>4998</v>
      </c>
    </row>
    <row r="7162" spans="1:7">
      <c r="A7162" t="s">
        <v>28152</v>
      </c>
      <c r="B7162" t="s">
        <v>6558</v>
      </c>
      <c r="C7162">
        <v>5000</v>
      </c>
      <c r="D7162">
        <v>5000</v>
      </c>
      <c r="E7162" t="s">
        <v>9</v>
      </c>
      <c r="F7162" t="s">
        <v>10</v>
      </c>
      <c r="G7162" t="s">
        <v>4998</v>
      </c>
    </row>
    <row r="7163" spans="1:7">
      <c r="A7163" t="s">
        <v>28153</v>
      </c>
      <c r="B7163" t="s">
        <v>6558</v>
      </c>
      <c r="C7163">
        <v>5000</v>
      </c>
      <c r="D7163">
        <v>5000</v>
      </c>
      <c r="E7163" t="s">
        <v>9</v>
      </c>
      <c r="F7163" t="s">
        <v>10</v>
      </c>
      <c r="G7163" t="s">
        <v>4998</v>
      </c>
    </row>
    <row r="7164" spans="1:7">
      <c r="A7164" t="s">
        <v>28154</v>
      </c>
      <c r="B7164" t="s">
        <v>6558</v>
      </c>
      <c r="C7164">
        <v>5000</v>
      </c>
      <c r="D7164">
        <v>5000</v>
      </c>
      <c r="E7164" t="s">
        <v>9</v>
      </c>
      <c r="F7164" t="s">
        <v>10</v>
      </c>
      <c r="G7164" t="s">
        <v>4998</v>
      </c>
    </row>
    <row r="7165" spans="1:7">
      <c r="A7165" t="s">
        <v>28155</v>
      </c>
      <c r="B7165" t="s">
        <v>6558</v>
      </c>
      <c r="C7165">
        <v>5000</v>
      </c>
      <c r="D7165">
        <v>5000</v>
      </c>
      <c r="E7165" t="s">
        <v>9</v>
      </c>
      <c r="F7165" t="s">
        <v>10</v>
      </c>
      <c r="G7165" t="s">
        <v>4998</v>
      </c>
    </row>
    <row r="7166" spans="1:7">
      <c r="A7166" t="s">
        <v>28156</v>
      </c>
      <c r="B7166" t="s">
        <v>6558</v>
      </c>
      <c r="C7166">
        <v>5000</v>
      </c>
      <c r="D7166">
        <v>5000</v>
      </c>
      <c r="E7166" t="s">
        <v>9</v>
      </c>
      <c r="F7166" t="s">
        <v>10</v>
      </c>
      <c r="G7166" t="s">
        <v>4998</v>
      </c>
    </row>
    <row r="7167" spans="1:7">
      <c r="A7167" t="s">
        <v>28157</v>
      </c>
      <c r="B7167" t="s">
        <v>6558</v>
      </c>
      <c r="C7167">
        <v>5000</v>
      </c>
      <c r="D7167">
        <v>5000</v>
      </c>
      <c r="E7167" t="s">
        <v>9</v>
      </c>
      <c r="F7167" t="s">
        <v>10</v>
      </c>
      <c r="G7167" t="s">
        <v>4998</v>
      </c>
    </row>
    <row r="7168" spans="1:7">
      <c r="A7168" t="s">
        <v>36160</v>
      </c>
      <c r="B7168" t="s">
        <v>6558</v>
      </c>
      <c r="C7168">
        <v>5000</v>
      </c>
      <c r="D7168">
        <v>5000</v>
      </c>
      <c r="E7168" t="s">
        <v>146</v>
      </c>
      <c r="F7168" t="s">
        <v>147</v>
      </c>
      <c r="G7168" t="s">
        <v>4998</v>
      </c>
    </row>
    <row r="7169" spans="1:7">
      <c r="A7169" t="s">
        <v>36161</v>
      </c>
      <c r="B7169" t="s">
        <v>6558</v>
      </c>
      <c r="C7169">
        <v>5000</v>
      </c>
      <c r="D7169">
        <v>5000</v>
      </c>
      <c r="E7169" t="s">
        <v>146</v>
      </c>
      <c r="F7169" t="s">
        <v>147</v>
      </c>
      <c r="G7169" t="s">
        <v>4998</v>
      </c>
    </row>
    <row r="7170" spans="1:7">
      <c r="A7170" t="s">
        <v>6573</v>
      </c>
      <c r="B7170" t="s">
        <v>6571</v>
      </c>
      <c r="C7170">
        <v>5000</v>
      </c>
      <c r="D7170">
        <v>894</v>
      </c>
      <c r="E7170" t="s">
        <v>9</v>
      </c>
      <c r="F7170" t="s">
        <v>10</v>
      </c>
      <c r="G7170" t="s">
        <v>5004</v>
      </c>
    </row>
    <row r="7171" spans="1:7">
      <c r="A7171" t="s">
        <v>6574</v>
      </c>
      <c r="B7171" t="s">
        <v>6571</v>
      </c>
      <c r="C7171">
        <v>5000</v>
      </c>
      <c r="D7171">
        <v>2975</v>
      </c>
      <c r="E7171" t="s">
        <v>9</v>
      </c>
      <c r="F7171" t="s">
        <v>10</v>
      </c>
      <c r="G7171" t="s">
        <v>5004</v>
      </c>
    </row>
    <row r="7172" spans="1:7">
      <c r="A7172" t="s">
        <v>6575</v>
      </c>
      <c r="B7172" t="s">
        <v>6571</v>
      </c>
      <c r="C7172">
        <v>5000</v>
      </c>
      <c r="D7172">
        <v>4808</v>
      </c>
      <c r="E7172" t="s">
        <v>9</v>
      </c>
      <c r="F7172" t="s">
        <v>10</v>
      </c>
      <c r="G7172" t="s">
        <v>5004</v>
      </c>
    </row>
    <row r="7173" spans="1:7">
      <c r="A7173" t="s">
        <v>6576</v>
      </c>
      <c r="B7173" t="s">
        <v>6571</v>
      </c>
      <c r="C7173">
        <v>5000</v>
      </c>
      <c r="D7173">
        <v>2107</v>
      </c>
      <c r="E7173" t="s">
        <v>113</v>
      </c>
      <c r="F7173" t="s">
        <v>202</v>
      </c>
      <c r="G7173" t="s">
        <v>5004</v>
      </c>
    </row>
    <row r="7174" spans="1:7">
      <c r="A7174" t="s">
        <v>6577</v>
      </c>
      <c r="B7174" t="s">
        <v>6571</v>
      </c>
      <c r="C7174">
        <v>5000</v>
      </c>
      <c r="D7174">
        <v>5000</v>
      </c>
      <c r="E7174" t="s">
        <v>9</v>
      </c>
      <c r="F7174" t="s">
        <v>10</v>
      </c>
      <c r="G7174" t="s">
        <v>5004</v>
      </c>
    </row>
    <row r="7175" spans="1:7">
      <c r="A7175" t="s">
        <v>6578</v>
      </c>
      <c r="B7175" t="s">
        <v>6571</v>
      </c>
      <c r="C7175">
        <v>5000</v>
      </c>
      <c r="D7175">
        <v>5000</v>
      </c>
      <c r="E7175" t="s">
        <v>9</v>
      </c>
      <c r="F7175" t="s">
        <v>10</v>
      </c>
      <c r="G7175" t="s">
        <v>5004</v>
      </c>
    </row>
    <row r="7176" spans="1:7">
      <c r="A7176" t="s">
        <v>6579</v>
      </c>
      <c r="B7176" t="s">
        <v>6571</v>
      </c>
      <c r="C7176">
        <v>5000</v>
      </c>
      <c r="D7176">
        <v>5000</v>
      </c>
      <c r="E7176" t="s">
        <v>9</v>
      </c>
      <c r="F7176" t="s">
        <v>10</v>
      </c>
      <c r="G7176" t="s">
        <v>5004</v>
      </c>
    </row>
    <row r="7177" spans="1:7">
      <c r="A7177" t="s">
        <v>6580</v>
      </c>
      <c r="B7177" t="s">
        <v>6571</v>
      </c>
      <c r="C7177">
        <v>5000</v>
      </c>
      <c r="D7177">
        <v>5000</v>
      </c>
      <c r="E7177" t="s">
        <v>9</v>
      </c>
      <c r="F7177" t="s">
        <v>10</v>
      </c>
      <c r="G7177" t="s">
        <v>5004</v>
      </c>
    </row>
    <row r="7178" spans="1:7">
      <c r="A7178" t="s">
        <v>6581</v>
      </c>
      <c r="B7178" t="s">
        <v>6571</v>
      </c>
      <c r="C7178">
        <v>5000</v>
      </c>
      <c r="D7178">
        <v>5000</v>
      </c>
      <c r="E7178" t="s">
        <v>9</v>
      </c>
      <c r="F7178" t="s">
        <v>10</v>
      </c>
      <c r="G7178" t="s">
        <v>5004</v>
      </c>
    </row>
    <row r="7179" spans="1:7">
      <c r="A7179" t="s">
        <v>6582</v>
      </c>
      <c r="B7179" t="s">
        <v>6571</v>
      </c>
      <c r="C7179">
        <v>5000</v>
      </c>
      <c r="D7179">
        <v>5000</v>
      </c>
      <c r="E7179" t="s">
        <v>9</v>
      </c>
      <c r="F7179" t="s">
        <v>10</v>
      </c>
      <c r="G7179" t="s">
        <v>5004</v>
      </c>
    </row>
    <row r="7180" spans="1:7">
      <c r="A7180" t="s">
        <v>6583</v>
      </c>
      <c r="B7180" t="s">
        <v>6571</v>
      </c>
      <c r="C7180">
        <v>5000</v>
      </c>
      <c r="D7180">
        <v>5000</v>
      </c>
      <c r="E7180" t="s">
        <v>9</v>
      </c>
      <c r="F7180" t="s">
        <v>10</v>
      </c>
      <c r="G7180" t="s">
        <v>5004</v>
      </c>
    </row>
    <row r="7181" spans="1:7">
      <c r="A7181" t="s">
        <v>6584</v>
      </c>
      <c r="B7181" t="s">
        <v>6571</v>
      </c>
      <c r="C7181">
        <v>5000</v>
      </c>
      <c r="D7181">
        <v>5000</v>
      </c>
      <c r="E7181" t="s">
        <v>9</v>
      </c>
      <c r="F7181" t="s">
        <v>10</v>
      </c>
      <c r="G7181" t="s">
        <v>5004</v>
      </c>
    </row>
    <row r="7182" spans="1:7">
      <c r="A7182" t="s">
        <v>6585</v>
      </c>
      <c r="B7182" t="s">
        <v>6571</v>
      </c>
      <c r="C7182">
        <v>5000</v>
      </c>
      <c r="D7182">
        <v>5000</v>
      </c>
      <c r="E7182" t="s">
        <v>9</v>
      </c>
      <c r="F7182" t="s">
        <v>10</v>
      </c>
      <c r="G7182" t="s">
        <v>5004</v>
      </c>
    </row>
    <row r="7183" spans="1:7">
      <c r="A7183" t="s">
        <v>28158</v>
      </c>
      <c r="B7183" t="s">
        <v>6571</v>
      </c>
      <c r="C7183">
        <v>5000</v>
      </c>
      <c r="D7183">
        <v>5000</v>
      </c>
      <c r="E7183" t="s">
        <v>9</v>
      </c>
      <c r="F7183" t="s">
        <v>10</v>
      </c>
      <c r="G7183" t="s">
        <v>5004</v>
      </c>
    </row>
    <row r="7184" spans="1:7">
      <c r="A7184" t="s">
        <v>28159</v>
      </c>
      <c r="B7184" t="s">
        <v>6571</v>
      </c>
      <c r="C7184">
        <v>5000</v>
      </c>
      <c r="D7184">
        <v>5000</v>
      </c>
      <c r="E7184" t="s">
        <v>9</v>
      </c>
      <c r="F7184" t="s">
        <v>10</v>
      </c>
      <c r="G7184" t="s">
        <v>5004</v>
      </c>
    </row>
    <row r="7185" spans="1:7">
      <c r="A7185" t="s">
        <v>28160</v>
      </c>
      <c r="B7185" t="s">
        <v>6571</v>
      </c>
      <c r="C7185">
        <v>5000</v>
      </c>
      <c r="D7185">
        <v>5000</v>
      </c>
      <c r="E7185" t="s">
        <v>9</v>
      </c>
      <c r="F7185" t="s">
        <v>10</v>
      </c>
      <c r="G7185" t="s">
        <v>5004</v>
      </c>
    </row>
    <row r="7186" spans="1:7">
      <c r="A7186" t="s">
        <v>28161</v>
      </c>
      <c r="B7186" t="s">
        <v>6571</v>
      </c>
      <c r="C7186">
        <v>5000</v>
      </c>
      <c r="D7186">
        <v>5000</v>
      </c>
      <c r="E7186" t="s">
        <v>9</v>
      </c>
      <c r="F7186" t="s">
        <v>10</v>
      </c>
      <c r="G7186" t="s">
        <v>5004</v>
      </c>
    </row>
    <row r="7187" spans="1:7">
      <c r="A7187" t="s">
        <v>36162</v>
      </c>
      <c r="B7187" t="s">
        <v>6571</v>
      </c>
      <c r="C7187">
        <v>5000</v>
      </c>
      <c r="D7187">
        <v>5000</v>
      </c>
      <c r="E7187" t="s">
        <v>146</v>
      </c>
      <c r="F7187" t="s">
        <v>147</v>
      </c>
      <c r="G7187" t="s">
        <v>5004</v>
      </c>
    </row>
    <row r="7188" spans="1:7">
      <c r="A7188" t="s">
        <v>36163</v>
      </c>
      <c r="B7188" t="s">
        <v>6571</v>
      </c>
      <c r="C7188">
        <v>5000</v>
      </c>
      <c r="D7188">
        <v>5000</v>
      </c>
      <c r="E7188" t="s">
        <v>146</v>
      </c>
      <c r="F7188" t="s">
        <v>147</v>
      </c>
      <c r="G7188" t="s">
        <v>5004</v>
      </c>
    </row>
    <row r="7189" spans="1:7">
      <c r="A7189" t="s">
        <v>36164</v>
      </c>
      <c r="B7189" t="s">
        <v>6571</v>
      </c>
      <c r="C7189">
        <v>5000</v>
      </c>
      <c r="D7189">
        <v>5000</v>
      </c>
      <c r="E7189" t="s">
        <v>146</v>
      </c>
      <c r="F7189" t="s">
        <v>147</v>
      </c>
      <c r="G7189" t="s">
        <v>5004</v>
      </c>
    </row>
    <row r="7190" spans="1:7">
      <c r="A7190" t="s">
        <v>6588</v>
      </c>
      <c r="B7190" t="s">
        <v>6586</v>
      </c>
      <c r="C7190">
        <v>5000</v>
      </c>
      <c r="D7190">
        <v>3538</v>
      </c>
      <c r="E7190" t="s">
        <v>113</v>
      </c>
      <c r="F7190" t="s">
        <v>202</v>
      </c>
      <c r="G7190" t="s">
        <v>5094</v>
      </c>
    </row>
    <row r="7191" spans="1:7">
      <c r="A7191" t="s">
        <v>6589</v>
      </c>
      <c r="B7191" t="s">
        <v>6586</v>
      </c>
      <c r="C7191">
        <v>5000</v>
      </c>
      <c r="D7191">
        <v>3104</v>
      </c>
      <c r="E7191" t="s">
        <v>9</v>
      </c>
      <c r="F7191" t="s">
        <v>10</v>
      </c>
      <c r="G7191" t="s">
        <v>5094</v>
      </c>
    </row>
    <row r="7192" spans="1:7">
      <c r="A7192" t="s">
        <v>6590</v>
      </c>
      <c r="B7192" t="s">
        <v>6586</v>
      </c>
      <c r="C7192">
        <v>5000</v>
      </c>
      <c r="D7192">
        <v>4940</v>
      </c>
      <c r="E7192" t="s">
        <v>9</v>
      </c>
      <c r="F7192" t="s">
        <v>10</v>
      </c>
      <c r="G7192" t="s">
        <v>5094</v>
      </c>
    </row>
    <row r="7193" spans="1:7">
      <c r="A7193" t="s">
        <v>6591</v>
      </c>
      <c r="B7193" t="s">
        <v>6586</v>
      </c>
      <c r="C7193">
        <v>5000</v>
      </c>
      <c r="D7193">
        <v>4690</v>
      </c>
      <c r="E7193" t="s">
        <v>9</v>
      </c>
      <c r="F7193" t="s">
        <v>10</v>
      </c>
      <c r="G7193" t="s">
        <v>5094</v>
      </c>
    </row>
    <row r="7194" spans="1:7">
      <c r="A7194" t="s">
        <v>6592</v>
      </c>
      <c r="B7194" t="s">
        <v>6586</v>
      </c>
      <c r="C7194">
        <v>5000</v>
      </c>
      <c r="D7194">
        <v>4904</v>
      </c>
      <c r="E7194" t="s">
        <v>9</v>
      </c>
      <c r="F7194" t="s">
        <v>10</v>
      </c>
      <c r="G7194" t="s">
        <v>5094</v>
      </c>
    </row>
    <row r="7195" spans="1:7">
      <c r="A7195" t="s">
        <v>6593</v>
      </c>
      <c r="B7195" t="s">
        <v>6586</v>
      </c>
      <c r="C7195">
        <v>5000</v>
      </c>
      <c r="D7195">
        <v>3874</v>
      </c>
      <c r="E7195" t="s">
        <v>113</v>
      </c>
      <c r="F7195" t="s">
        <v>202</v>
      </c>
      <c r="G7195" t="s">
        <v>5094</v>
      </c>
    </row>
    <row r="7196" spans="1:7">
      <c r="A7196" t="s">
        <v>36165</v>
      </c>
      <c r="B7196" t="s">
        <v>6586</v>
      </c>
      <c r="C7196">
        <v>5000</v>
      </c>
      <c r="D7196">
        <v>115</v>
      </c>
      <c r="E7196" t="s">
        <v>189</v>
      </c>
      <c r="F7196" t="s">
        <v>492</v>
      </c>
      <c r="G7196" t="s">
        <v>5094</v>
      </c>
    </row>
    <row r="7197" spans="1:7">
      <c r="A7197" t="s">
        <v>36166</v>
      </c>
      <c r="B7197" t="s">
        <v>6586</v>
      </c>
      <c r="C7197">
        <v>5000</v>
      </c>
      <c r="D7197">
        <v>5000</v>
      </c>
      <c r="E7197" t="s">
        <v>20</v>
      </c>
      <c r="F7197" t="s">
        <v>116</v>
      </c>
      <c r="G7197" t="s">
        <v>5094</v>
      </c>
    </row>
    <row r="7198" spans="1:7">
      <c r="A7198" t="s">
        <v>28162</v>
      </c>
      <c r="B7198" t="s">
        <v>6586</v>
      </c>
      <c r="C7198">
        <v>5000</v>
      </c>
      <c r="D7198">
        <v>5000</v>
      </c>
      <c r="E7198" t="s">
        <v>9</v>
      </c>
      <c r="F7198" t="s">
        <v>10</v>
      </c>
      <c r="G7198" t="s">
        <v>5094</v>
      </c>
    </row>
    <row r="7199" spans="1:7">
      <c r="A7199" t="s">
        <v>28163</v>
      </c>
      <c r="B7199" t="s">
        <v>6586</v>
      </c>
      <c r="C7199">
        <v>5000</v>
      </c>
      <c r="D7199">
        <v>5000</v>
      </c>
      <c r="E7199" t="s">
        <v>9</v>
      </c>
      <c r="F7199" t="s">
        <v>10</v>
      </c>
      <c r="G7199" t="s">
        <v>5094</v>
      </c>
    </row>
    <row r="7200" spans="1:7">
      <c r="A7200" t="s">
        <v>28164</v>
      </c>
      <c r="B7200" t="s">
        <v>6586</v>
      </c>
      <c r="C7200">
        <v>5000</v>
      </c>
      <c r="D7200">
        <v>5000</v>
      </c>
      <c r="E7200" t="s">
        <v>9</v>
      </c>
      <c r="F7200" t="s">
        <v>10</v>
      </c>
      <c r="G7200" t="s">
        <v>5094</v>
      </c>
    </row>
    <row r="7201" spans="1:7">
      <c r="A7201" t="s">
        <v>28165</v>
      </c>
      <c r="B7201" t="s">
        <v>6586</v>
      </c>
      <c r="C7201">
        <v>5000</v>
      </c>
      <c r="D7201">
        <v>5000</v>
      </c>
      <c r="E7201" t="s">
        <v>9</v>
      </c>
      <c r="F7201" t="s">
        <v>10</v>
      </c>
      <c r="G7201" t="s">
        <v>5094</v>
      </c>
    </row>
    <row r="7202" spans="1:7">
      <c r="A7202" t="s">
        <v>28166</v>
      </c>
      <c r="B7202" t="s">
        <v>6586</v>
      </c>
      <c r="C7202">
        <v>5000</v>
      </c>
      <c r="D7202">
        <v>5000</v>
      </c>
      <c r="E7202" t="s">
        <v>9</v>
      </c>
      <c r="F7202" t="s">
        <v>10</v>
      </c>
      <c r="G7202" t="s">
        <v>5094</v>
      </c>
    </row>
    <row r="7203" spans="1:7">
      <c r="A7203" t="s">
        <v>28167</v>
      </c>
      <c r="B7203" t="s">
        <v>6586</v>
      </c>
      <c r="C7203">
        <v>5000</v>
      </c>
      <c r="D7203">
        <v>5000</v>
      </c>
      <c r="E7203" t="s">
        <v>9</v>
      </c>
      <c r="F7203" t="s">
        <v>10</v>
      </c>
      <c r="G7203" t="s">
        <v>5094</v>
      </c>
    </row>
    <row r="7204" spans="1:7">
      <c r="A7204" t="s">
        <v>28168</v>
      </c>
      <c r="B7204" t="s">
        <v>6586</v>
      </c>
      <c r="C7204">
        <v>5000</v>
      </c>
      <c r="D7204">
        <v>5000</v>
      </c>
      <c r="E7204" t="s">
        <v>9</v>
      </c>
      <c r="F7204" t="s">
        <v>10</v>
      </c>
      <c r="G7204" t="s">
        <v>5094</v>
      </c>
    </row>
    <row r="7205" spans="1:7">
      <c r="A7205" t="s">
        <v>28169</v>
      </c>
      <c r="B7205" t="s">
        <v>6586</v>
      </c>
      <c r="C7205">
        <v>5000</v>
      </c>
      <c r="D7205">
        <v>5000</v>
      </c>
      <c r="E7205" t="s">
        <v>9</v>
      </c>
      <c r="F7205" t="s">
        <v>10</v>
      </c>
      <c r="G7205" t="s">
        <v>5094</v>
      </c>
    </row>
    <row r="7206" spans="1:7">
      <c r="A7206" t="s">
        <v>28170</v>
      </c>
      <c r="B7206" t="s">
        <v>6586</v>
      </c>
      <c r="C7206">
        <v>5000</v>
      </c>
      <c r="D7206">
        <v>5000</v>
      </c>
      <c r="E7206" t="s">
        <v>9</v>
      </c>
      <c r="F7206" t="s">
        <v>10</v>
      </c>
      <c r="G7206" t="s">
        <v>5094</v>
      </c>
    </row>
    <row r="7207" spans="1:7">
      <c r="A7207" t="s">
        <v>28171</v>
      </c>
      <c r="B7207" t="s">
        <v>6586</v>
      </c>
      <c r="C7207">
        <v>5000</v>
      </c>
      <c r="D7207">
        <v>5000</v>
      </c>
      <c r="E7207" t="s">
        <v>9</v>
      </c>
      <c r="F7207" t="s">
        <v>10</v>
      </c>
      <c r="G7207" t="s">
        <v>5094</v>
      </c>
    </row>
    <row r="7208" spans="1:7">
      <c r="A7208" t="s">
        <v>28172</v>
      </c>
      <c r="B7208" t="s">
        <v>6586</v>
      </c>
      <c r="C7208">
        <v>5000</v>
      </c>
      <c r="D7208">
        <v>5000</v>
      </c>
      <c r="E7208" t="s">
        <v>9</v>
      </c>
      <c r="F7208" t="s">
        <v>10</v>
      </c>
      <c r="G7208" t="s">
        <v>5094</v>
      </c>
    </row>
    <row r="7209" spans="1:7">
      <c r="A7209" t="s">
        <v>28173</v>
      </c>
      <c r="B7209" t="s">
        <v>6586</v>
      </c>
      <c r="C7209">
        <v>5000</v>
      </c>
      <c r="D7209">
        <v>5000</v>
      </c>
      <c r="E7209" t="s">
        <v>9</v>
      </c>
      <c r="F7209" t="s">
        <v>10</v>
      </c>
      <c r="G7209" t="s">
        <v>5094</v>
      </c>
    </row>
    <row r="7210" spans="1:7">
      <c r="A7210" t="s">
        <v>28174</v>
      </c>
      <c r="B7210" t="s">
        <v>6586</v>
      </c>
      <c r="C7210">
        <v>5000</v>
      </c>
      <c r="D7210">
        <v>5000</v>
      </c>
      <c r="E7210" t="s">
        <v>9</v>
      </c>
      <c r="F7210" t="s">
        <v>10</v>
      </c>
      <c r="G7210" t="s">
        <v>5094</v>
      </c>
    </row>
    <row r="7211" spans="1:7">
      <c r="A7211" t="s">
        <v>28175</v>
      </c>
      <c r="B7211" t="s">
        <v>6586</v>
      </c>
      <c r="C7211">
        <v>5000</v>
      </c>
      <c r="D7211">
        <v>5000</v>
      </c>
      <c r="E7211" t="s">
        <v>9</v>
      </c>
      <c r="F7211" t="s">
        <v>10</v>
      </c>
      <c r="G7211" t="s">
        <v>5094</v>
      </c>
    </row>
    <row r="7212" spans="1:7">
      <c r="A7212" t="s">
        <v>28176</v>
      </c>
      <c r="B7212" t="s">
        <v>6586</v>
      </c>
      <c r="C7212">
        <v>5000</v>
      </c>
      <c r="D7212">
        <v>5000</v>
      </c>
      <c r="E7212" t="s">
        <v>9</v>
      </c>
      <c r="F7212" t="s">
        <v>10</v>
      </c>
      <c r="G7212" t="s">
        <v>5094</v>
      </c>
    </row>
    <row r="7213" spans="1:7">
      <c r="A7213" t="s">
        <v>28177</v>
      </c>
      <c r="B7213" t="s">
        <v>6586</v>
      </c>
      <c r="C7213">
        <v>5000</v>
      </c>
      <c r="D7213">
        <v>5000</v>
      </c>
      <c r="E7213" t="s">
        <v>9</v>
      </c>
      <c r="F7213" t="s">
        <v>10</v>
      </c>
      <c r="G7213" t="s">
        <v>5094</v>
      </c>
    </row>
    <row r="7214" spans="1:7">
      <c r="A7214" t="s">
        <v>36167</v>
      </c>
      <c r="B7214" t="s">
        <v>6586</v>
      </c>
      <c r="C7214">
        <v>5000</v>
      </c>
      <c r="D7214">
        <v>5000</v>
      </c>
      <c r="E7214" t="s">
        <v>146</v>
      </c>
      <c r="F7214" t="s">
        <v>147</v>
      </c>
      <c r="G7214" t="s">
        <v>5094</v>
      </c>
    </row>
    <row r="7215" spans="1:7">
      <c r="A7215" t="s">
        <v>6596</v>
      </c>
      <c r="B7215" t="s">
        <v>6594</v>
      </c>
      <c r="C7215">
        <v>5000</v>
      </c>
      <c r="D7215">
        <v>2550</v>
      </c>
      <c r="E7215" t="s">
        <v>113</v>
      </c>
      <c r="F7215" t="s">
        <v>202</v>
      </c>
      <c r="G7215" t="s">
        <v>6595</v>
      </c>
    </row>
    <row r="7216" spans="1:7">
      <c r="A7216" t="s">
        <v>6597</v>
      </c>
      <c r="B7216" t="s">
        <v>6594</v>
      </c>
      <c r="C7216">
        <v>5000</v>
      </c>
      <c r="D7216">
        <v>2343</v>
      </c>
      <c r="E7216" t="s">
        <v>189</v>
      </c>
      <c r="F7216" t="s">
        <v>190</v>
      </c>
      <c r="G7216" t="s">
        <v>6595</v>
      </c>
    </row>
    <row r="7217" spans="1:7">
      <c r="A7217" t="s">
        <v>6598</v>
      </c>
      <c r="B7217" t="s">
        <v>6594</v>
      </c>
      <c r="C7217">
        <v>5000</v>
      </c>
      <c r="D7217">
        <v>5000</v>
      </c>
      <c r="E7217" t="s">
        <v>9</v>
      </c>
      <c r="F7217" t="s">
        <v>10</v>
      </c>
      <c r="G7217" t="s">
        <v>6595</v>
      </c>
    </row>
    <row r="7218" spans="1:7">
      <c r="A7218" t="s">
        <v>6599</v>
      </c>
      <c r="B7218" t="s">
        <v>6594</v>
      </c>
      <c r="C7218">
        <v>5000</v>
      </c>
      <c r="D7218">
        <v>4712</v>
      </c>
      <c r="E7218" t="s">
        <v>113</v>
      </c>
      <c r="F7218" t="s">
        <v>202</v>
      </c>
      <c r="G7218" t="s">
        <v>6595</v>
      </c>
    </row>
    <row r="7219" spans="1:7">
      <c r="A7219" t="s">
        <v>6600</v>
      </c>
      <c r="B7219" t="s">
        <v>6594</v>
      </c>
      <c r="C7219">
        <v>5000</v>
      </c>
      <c r="D7219">
        <v>166</v>
      </c>
      <c r="E7219" t="s">
        <v>189</v>
      </c>
      <c r="F7219" t="s">
        <v>492</v>
      </c>
      <c r="G7219" t="s">
        <v>6595</v>
      </c>
    </row>
    <row r="7220" spans="1:7">
      <c r="A7220" t="s">
        <v>6601</v>
      </c>
      <c r="B7220" t="s">
        <v>6594</v>
      </c>
      <c r="C7220">
        <v>5000</v>
      </c>
      <c r="D7220">
        <v>5000</v>
      </c>
      <c r="E7220" t="s">
        <v>20</v>
      </c>
      <c r="F7220" t="s">
        <v>116</v>
      </c>
      <c r="G7220" t="s">
        <v>6595</v>
      </c>
    </row>
    <row r="7221" spans="1:7">
      <c r="A7221" t="s">
        <v>6602</v>
      </c>
      <c r="B7221" t="s">
        <v>6594</v>
      </c>
      <c r="C7221">
        <v>5000</v>
      </c>
      <c r="D7221">
        <v>3930</v>
      </c>
      <c r="E7221" t="s">
        <v>9</v>
      </c>
      <c r="F7221" t="s">
        <v>10</v>
      </c>
      <c r="G7221" t="s">
        <v>6595</v>
      </c>
    </row>
    <row r="7222" spans="1:7">
      <c r="A7222" t="s">
        <v>6603</v>
      </c>
      <c r="B7222" t="s">
        <v>6594</v>
      </c>
      <c r="C7222">
        <v>5000</v>
      </c>
      <c r="D7222">
        <v>5000</v>
      </c>
      <c r="E7222" t="s">
        <v>20</v>
      </c>
      <c r="F7222" t="s">
        <v>116</v>
      </c>
      <c r="G7222" t="s">
        <v>6595</v>
      </c>
    </row>
    <row r="7223" spans="1:7">
      <c r="A7223" t="s">
        <v>6604</v>
      </c>
      <c r="B7223" t="s">
        <v>6594</v>
      </c>
      <c r="C7223">
        <v>5000</v>
      </c>
      <c r="D7223">
        <v>5000</v>
      </c>
      <c r="E7223" t="s">
        <v>9</v>
      </c>
      <c r="F7223" t="s">
        <v>10</v>
      </c>
      <c r="G7223" t="s">
        <v>6595</v>
      </c>
    </row>
    <row r="7224" spans="1:7">
      <c r="A7224" t="s">
        <v>6605</v>
      </c>
      <c r="B7224" t="s">
        <v>6594</v>
      </c>
      <c r="C7224">
        <v>5000</v>
      </c>
      <c r="D7224">
        <v>5000</v>
      </c>
      <c r="E7224" t="s">
        <v>9</v>
      </c>
      <c r="F7224" t="s">
        <v>10</v>
      </c>
      <c r="G7224" t="s">
        <v>6595</v>
      </c>
    </row>
    <row r="7225" spans="1:7">
      <c r="A7225" t="s">
        <v>6606</v>
      </c>
      <c r="B7225" t="s">
        <v>6594</v>
      </c>
      <c r="C7225">
        <v>5000</v>
      </c>
      <c r="D7225">
        <v>5000</v>
      </c>
      <c r="E7225" t="s">
        <v>9</v>
      </c>
      <c r="F7225" t="s">
        <v>10</v>
      </c>
      <c r="G7225" t="s">
        <v>6595</v>
      </c>
    </row>
    <row r="7226" spans="1:7">
      <c r="A7226" t="s">
        <v>6607</v>
      </c>
      <c r="B7226" t="s">
        <v>6594</v>
      </c>
      <c r="C7226">
        <v>5000</v>
      </c>
      <c r="D7226">
        <v>5000</v>
      </c>
      <c r="E7226" t="s">
        <v>9</v>
      </c>
      <c r="F7226" t="s">
        <v>10</v>
      </c>
      <c r="G7226" t="s">
        <v>6595</v>
      </c>
    </row>
    <row r="7227" spans="1:7">
      <c r="A7227" t="s">
        <v>6608</v>
      </c>
      <c r="B7227" t="s">
        <v>6594</v>
      </c>
      <c r="C7227">
        <v>5000</v>
      </c>
      <c r="D7227">
        <v>5000</v>
      </c>
      <c r="E7227" t="s">
        <v>9</v>
      </c>
      <c r="F7227" t="s">
        <v>10</v>
      </c>
      <c r="G7227" t="s">
        <v>6595</v>
      </c>
    </row>
    <row r="7228" spans="1:7">
      <c r="A7228" t="s">
        <v>6609</v>
      </c>
      <c r="B7228" t="s">
        <v>6594</v>
      </c>
      <c r="C7228">
        <v>5000</v>
      </c>
      <c r="D7228">
        <v>5000</v>
      </c>
      <c r="E7228" t="s">
        <v>9</v>
      </c>
      <c r="F7228" t="s">
        <v>10</v>
      </c>
      <c r="G7228" t="s">
        <v>6595</v>
      </c>
    </row>
    <row r="7229" spans="1:7">
      <c r="A7229" t="s">
        <v>6610</v>
      </c>
      <c r="B7229" t="s">
        <v>6594</v>
      </c>
      <c r="C7229">
        <v>5000</v>
      </c>
      <c r="D7229">
        <v>5000</v>
      </c>
      <c r="E7229" t="s">
        <v>9</v>
      </c>
      <c r="F7229" t="s">
        <v>10</v>
      </c>
      <c r="G7229" t="s">
        <v>6595</v>
      </c>
    </row>
    <row r="7230" spans="1:7">
      <c r="A7230" t="s">
        <v>6611</v>
      </c>
      <c r="B7230" t="s">
        <v>6594</v>
      </c>
      <c r="C7230">
        <v>5000</v>
      </c>
      <c r="D7230">
        <v>5000</v>
      </c>
      <c r="E7230" t="s">
        <v>9</v>
      </c>
      <c r="F7230" t="s">
        <v>10</v>
      </c>
      <c r="G7230" t="s">
        <v>6595</v>
      </c>
    </row>
    <row r="7231" spans="1:7">
      <c r="A7231" t="s">
        <v>6612</v>
      </c>
      <c r="B7231" t="s">
        <v>6594</v>
      </c>
      <c r="C7231">
        <v>5000</v>
      </c>
      <c r="D7231">
        <v>5000</v>
      </c>
      <c r="E7231" t="s">
        <v>9</v>
      </c>
      <c r="F7231" t="s">
        <v>10</v>
      </c>
      <c r="G7231" t="s">
        <v>6595</v>
      </c>
    </row>
    <row r="7232" spans="1:7">
      <c r="A7232" t="s">
        <v>6613</v>
      </c>
      <c r="B7232" t="s">
        <v>6594</v>
      </c>
      <c r="C7232">
        <v>5000</v>
      </c>
      <c r="D7232">
        <v>5000</v>
      </c>
      <c r="E7232" t="s">
        <v>9</v>
      </c>
      <c r="F7232" t="s">
        <v>10</v>
      </c>
      <c r="G7232" t="s">
        <v>6595</v>
      </c>
    </row>
    <row r="7233" spans="1:7">
      <c r="A7233" t="s">
        <v>6614</v>
      </c>
      <c r="B7233" t="s">
        <v>6594</v>
      </c>
      <c r="C7233">
        <v>5000</v>
      </c>
      <c r="D7233">
        <v>5000</v>
      </c>
      <c r="E7233" t="s">
        <v>9</v>
      </c>
      <c r="F7233" t="s">
        <v>10</v>
      </c>
      <c r="G7233" t="s">
        <v>6595</v>
      </c>
    </row>
    <row r="7234" spans="1:7">
      <c r="A7234" t="s">
        <v>6615</v>
      </c>
      <c r="B7234" t="s">
        <v>6594</v>
      </c>
      <c r="C7234">
        <v>5000</v>
      </c>
      <c r="D7234">
        <v>5000</v>
      </c>
      <c r="E7234" t="s">
        <v>9</v>
      </c>
      <c r="F7234" t="s">
        <v>10</v>
      </c>
      <c r="G7234" t="s">
        <v>6595</v>
      </c>
    </row>
    <row r="7235" spans="1:7">
      <c r="A7235" t="s">
        <v>6616</v>
      </c>
      <c r="B7235" t="s">
        <v>6594</v>
      </c>
      <c r="C7235">
        <v>5000</v>
      </c>
      <c r="D7235">
        <v>5000</v>
      </c>
      <c r="E7235" t="s">
        <v>9</v>
      </c>
      <c r="F7235" t="s">
        <v>10</v>
      </c>
      <c r="G7235" t="s">
        <v>6595</v>
      </c>
    </row>
    <row r="7236" spans="1:7">
      <c r="A7236" t="s">
        <v>6617</v>
      </c>
      <c r="B7236" t="s">
        <v>6594</v>
      </c>
      <c r="C7236">
        <v>5000</v>
      </c>
      <c r="D7236">
        <v>5000</v>
      </c>
      <c r="E7236" t="s">
        <v>9</v>
      </c>
      <c r="F7236" t="s">
        <v>10</v>
      </c>
      <c r="G7236" t="s">
        <v>6595</v>
      </c>
    </row>
    <row r="7237" spans="1:7">
      <c r="A7237" t="s">
        <v>6618</v>
      </c>
      <c r="B7237" t="s">
        <v>6594</v>
      </c>
      <c r="C7237">
        <v>5000</v>
      </c>
      <c r="D7237">
        <v>5000</v>
      </c>
      <c r="E7237" t="s">
        <v>9</v>
      </c>
      <c r="F7237" t="s">
        <v>10</v>
      </c>
      <c r="G7237" t="s">
        <v>6595</v>
      </c>
    </row>
    <row r="7238" spans="1:7">
      <c r="A7238" t="s">
        <v>6619</v>
      </c>
      <c r="B7238" t="s">
        <v>6594</v>
      </c>
      <c r="C7238">
        <v>5000</v>
      </c>
      <c r="D7238">
        <v>5000</v>
      </c>
      <c r="E7238" t="s">
        <v>9</v>
      </c>
      <c r="F7238" t="s">
        <v>10</v>
      </c>
      <c r="G7238" t="s">
        <v>6595</v>
      </c>
    </row>
    <row r="7239" spans="1:7">
      <c r="A7239" t="s">
        <v>6620</v>
      </c>
      <c r="B7239" t="s">
        <v>6594</v>
      </c>
      <c r="C7239">
        <v>5000</v>
      </c>
      <c r="D7239">
        <v>5000</v>
      </c>
      <c r="E7239" t="s">
        <v>9</v>
      </c>
      <c r="F7239" t="s">
        <v>10</v>
      </c>
      <c r="G7239" t="s">
        <v>6595</v>
      </c>
    </row>
    <row r="7240" spans="1:7">
      <c r="A7240" t="s">
        <v>6621</v>
      </c>
      <c r="B7240" t="s">
        <v>6594</v>
      </c>
      <c r="C7240">
        <v>5000</v>
      </c>
      <c r="D7240">
        <v>5000</v>
      </c>
      <c r="E7240" t="s">
        <v>9</v>
      </c>
      <c r="F7240" t="s">
        <v>10</v>
      </c>
      <c r="G7240" t="s">
        <v>6595</v>
      </c>
    </row>
    <row r="7241" spans="1:7">
      <c r="A7241" t="s">
        <v>6622</v>
      </c>
      <c r="B7241" t="s">
        <v>6594</v>
      </c>
      <c r="C7241">
        <v>5000</v>
      </c>
      <c r="D7241">
        <v>5000</v>
      </c>
      <c r="E7241" t="s">
        <v>9</v>
      </c>
      <c r="F7241" t="s">
        <v>10</v>
      </c>
      <c r="G7241" t="s">
        <v>6595</v>
      </c>
    </row>
    <row r="7242" spans="1:7">
      <c r="A7242" t="s">
        <v>6623</v>
      </c>
      <c r="B7242" t="s">
        <v>6594</v>
      </c>
      <c r="C7242">
        <v>5000</v>
      </c>
      <c r="D7242">
        <v>5000</v>
      </c>
      <c r="E7242" t="s">
        <v>9</v>
      </c>
      <c r="F7242" t="s">
        <v>10</v>
      </c>
      <c r="G7242" t="s">
        <v>6595</v>
      </c>
    </row>
    <row r="7243" spans="1:7">
      <c r="A7243" t="s">
        <v>6624</v>
      </c>
      <c r="B7243" t="s">
        <v>6594</v>
      </c>
      <c r="C7243">
        <v>5000</v>
      </c>
      <c r="D7243">
        <v>5000</v>
      </c>
      <c r="E7243" t="s">
        <v>9</v>
      </c>
      <c r="F7243" t="s">
        <v>10</v>
      </c>
      <c r="G7243" t="s">
        <v>6595</v>
      </c>
    </row>
    <row r="7244" spans="1:7">
      <c r="A7244" t="s">
        <v>6625</v>
      </c>
      <c r="B7244" t="s">
        <v>6594</v>
      </c>
      <c r="C7244">
        <v>5000</v>
      </c>
      <c r="D7244">
        <v>5000</v>
      </c>
      <c r="E7244" t="s">
        <v>9</v>
      </c>
      <c r="F7244" t="s">
        <v>10</v>
      </c>
      <c r="G7244" t="s">
        <v>6595</v>
      </c>
    </row>
    <row r="7245" spans="1:7">
      <c r="A7245" t="s">
        <v>6626</v>
      </c>
      <c r="B7245" t="s">
        <v>6594</v>
      </c>
      <c r="C7245">
        <v>5000</v>
      </c>
      <c r="D7245">
        <v>5000</v>
      </c>
      <c r="E7245" t="s">
        <v>9</v>
      </c>
      <c r="F7245" t="s">
        <v>10</v>
      </c>
      <c r="G7245" t="s">
        <v>6595</v>
      </c>
    </row>
    <row r="7246" spans="1:7">
      <c r="A7246" t="s">
        <v>6627</v>
      </c>
      <c r="B7246" t="s">
        <v>6594</v>
      </c>
      <c r="C7246">
        <v>5000</v>
      </c>
      <c r="D7246">
        <v>5000</v>
      </c>
      <c r="E7246" t="s">
        <v>9</v>
      </c>
      <c r="F7246" t="s">
        <v>10</v>
      </c>
      <c r="G7246" t="s">
        <v>6595</v>
      </c>
    </row>
    <row r="7247" spans="1:7">
      <c r="A7247" t="s">
        <v>6628</v>
      </c>
      <c r="B7247" t="s">
        <v>6594</v>
      </c>
      <c r="C7247">
        <v>5000</v>
      </c>
      <c r="D7247">
        <v>5000</v>
      </c>
      <c r="E7247" t="s">
        <v>9</v>
      </c>
      <c r="F7247" t="s">
        <v>10</v>
      </c>
      <c r="G7247" t="s">
        <v>6595</v>
      </c>
    </row>
    <row r="7248" spans="1:7">
      <c r="A7248" t="s">
        <v>6629</v>
      </c>
      <c r="B7248" t="s">
        <v>6594</v>
      </c>
      <c r="C7248">
        <v>5000</v>
      </c>
      <c r="D7248">
        <v>5000</v>
      </c>
      <c r="E7248" t="s">
        <v>9</v>
      </c>
      <c r="F7248" t="s">
        <v>10</v>
      </c>
      <c r="G7248" t="s">
        <v>6595</v>
      </c>
    </row>
    <row r="7249" spans="1:7">
      <c r="A7249" t="s">
        <v>6630</v>
      </c>
      <c r="B7249" t="s">
        <v>6594</v>
      </c>
      <c r="C7249">
        <v>5000</v>
      </c>
      <c r="D7249">
        <v>5000</v>
      </c>
      <c r="E7249" t="s">
        <v>9</v>
      </c>
      <c r="F7249" t="s">
        <v>10</v>
      </c>
      <c r="G7249" t="s">
        <v>6595</v>
      </c>
    </row>
    <row r="7250" spans="1:7">
      <c r="A7250" t="s">
        <v>6631</v>
      </c>
      <c r="B7250" t="s">
        <v>6594</v>
      </c>
      <c r="C7250">
        <v>5000</v>
      </c>
      <c r="D7250">
        <v>5000</v>
      </c>
      <c r="E7250" t="s">
        <v>9</v>
      </c>
      <c r="F7250" t="s">
        <v>10</v>
      </c>
      <c r="G7250" t="s">
        <v>6595</v>
      </c>
    </row>
    <row r="7251" spans="1:7">
      <c r="A7251" t="s">
        <v>6632</v>
      </c>
      <c r="B7251" t="s">
        <v>6594</v>
      </c>
      <c r="C7251">
        <v>5000</v>
      </c>
      <c r="D7251">
        <v>5000</v>
      </c>
      <c r="E7251" t="s">
        <v>9</v>
      </c>
      <c r="F7251" t="s">
        <v>10</v>
      </c>
      <c r="G7251" t="s">
        <v>6595</v>
      </c>
    </row>
    <row r="7252" spans="1:7">
      <c r="A7252" t="s">
        <v>6633</v>
      </c>
      <c r="B7252" t="s">
        <v>6594</v>
      </c>
      <c r="C7252">
        <v>5000</v>
      </c>
      <c r="D7252">
        <v>5000</v>
      </c>
      <c r="E7252" t="s">
        <v>9</v>
      </c>
      <c r="F7252" t="s">
        <v>10</v>
      </c>
      <c r="G7252" t="s">
        <v>6595</v>
      </c>
    </row>
    <row r="7253" spans="1:7">
      <c r="A7253" t="s">
        <v>28178</v>
      </c>
      <c r="B7253" t="s">
        <v>6594</v>
      </c>
      <c r="C7253">
        <v>5000</v>
      </c>
      <c r="D7253">
        <v>5000</v>
      </c>
      <c r="E7253" t="s">
        <v>9</v>
      </c>
      <c r="F7253" t="s">
        <v>10</v>
      </c>
      <c r="G7253" t="s">
        <v>6595</v>
      </c>
    </row>
    <row r="7254" spans="1:7">
      <c r="A7254" t="s">
        <v>28179</v>
      </c>
      <c r="B7254" t="s">
        <v>6594</v>
      </c>
      <c r="C7254">
        <v>5000</v>
      </c>
      <c r="D7254">
        <v>5000</v>
      </c>
      <c r="E7254" t="s">
        <v>9</v>
      </c>
      <c r="F7254" t="s">
        <v>10</v>
      </c>
      <c r="G7254" t="s">
        <v>6595</v>
      </c>
    </row>
    <row r="7255" spans="1:7">
      <c r="A7255" t="s">
        <v>28180</v>
      </c>
      <c r="B7255" t="s">
        <v>6594</v>
      </c>
      <c r="C7255">
        <v>5000</v>
      </c>
      <c r="D7255">
        <v>5000</v>
      </c>
      <c r="E7255" t="s">
        <v>9</v>
      </c>
      <c r="F7255" t="s">
        <v>10</v>
      </c>
      <c r="G7255" t="s">
        <v>6595</v>
      </c>
    </row>
    <row r="7256" spans="1:7">
      <c r="A7256" t="s">
        <v>28181</v>
      </c>
      <c r="B7256" t="s">
        <v>6594</v>
      </c>
      <c r="C7256">
        <v>5000</v>
      </c>
      <c r="D7256">
        <v>5000</v>
      </c>
      <c r="E7256" t="s">
        <v>9</v>
      </c>
      <c r="F7256" t="s">
        <v>10</v>
      </c>
      <c r="G7256" t="s">
        <v>6595</v>
      </c>
    </row>
    <row r="7257" spans="1:7">
      <c r="A7257" t="s">
        <v>28182</v>
      </c>
      <c r="B7257" t="s">
        <v>6594</v>
      </c>
      <c r="C7257">
        <v>5000</v>
      </c>
      <c r="D7257">
        <v>5000</v>
      </c>
      <c r="E7257" t="s">
        <v>9</v>
      </c>
      <c r="F7257" t="s">
        <v>10</v>
      </c>
      <c r="G7257" t="s">
        <v>6595</v>
      </c>
    </row>
    <row r="7258" spans="1:7">
      <c r="A7258" t="s">
        <v>28183</v>
      </c>
      <c r="B7258" t="s">
        <v>6594</v>
      </c>
      <c r="C7258">
        <v>5000</v>
      </c>
      <c r="D7258">
        <v>5000</v>
      </c>
      <c r="E7258" t="s">
        <v>9</v>
      </c>
      <c r="F7258" t="s">
        <v>10</v>
      </c>
      <c r="G7258" t="s">
        <v>6595</v>
      </c>
    </row>
    <row r="7259" spans="1:7">
      <c r="A7259" t="s">
        <v>28184</v>
      </c>
      <c r="B7259" t="s">
        <v>6594</v>
      </c>
      <c r="C7259">
        <v>5000</v>
      </c>
      <c r="D7259">
        <v>5000</v>
      </c>
      <c r="E7259" t="s">
        <v>9</v>
      </c>
      <c r="F7259" t="s">
        <v>10</v>
      </c>
      <c r="G7259" t="s">
        <v>6595</v>
      </c>
    </row>
    <row r="7260" spans="1:7">
      <c r="A7260" t="s">
        <v>28185</v>
      </c>
      <c r="B7260" t="s">
        <v>6594</v>
      </c>
      <c r="C7260">
        <v>5000</v>
      </c>
      <c r="D7260">
        <v>5000</v>
      </c>
      <c r="E7260" t="s">
        <v>9</v>
      </c>
      <c r="F7260" t="s">
        <v>10</v>
      </c>
      <c r="G7260" t="s">
        <v>6595</v>
      </c>
    </row>
    <row r="7261" spans="1:7">
      <c r="A7261" t="s">
        <v>28186</v>
      </c>
      <c r="B7261" t="s">
        <v>6594</v>
      </c>
      <c r="C7261">
        <v>5000</v>
      </c>
      <c r="D7261">
        <v>5000</v>
      </c>
      <c r="E7261" t="s">
        <v>9</v>
      </c>
      <c r="F7261" t="s">
        <v>10</v>
      </c>
      <c r="G7261" t="s">
        <v>6595</v>
      </c>
    </row>
    <row r="7262" spans="1:7">
      <c r="A7262" t="s">
        <v>28187</v>
      </c>
      <c r="B7262" t="s">
        <v>6594</v>
      </c>
      <c r="C7262">
        <v>5000</v>
      </c>
      <c r="D7262">
        <v>5000</v>
      </c>
      <c r="E7262" t="s">
        <v>9</v>
      </c>
      <c r="F7262" t="s">
        <v>10</v>
      </c>
      <c r="G7262" t="s">
        <v>6595</v>
      </c>
    </row>
    <row r="7263" spans="1:7">
      <c r="A7263" t="s">
        <v>28188</v>
      </c>
      <c r="B7263" t="s">
        <v>6594</v>
      </c>
      <c r="C7263">
        <v>5000</v>
      </c>
      <c r="D7263">
        <v>5000</v>
      </c>
      <c r="E7263" t="s">
        <v>9</v>
      </c>
      <c r="F7263" t="s">
        <v>10</v>
      </c>
      <c r="G7263" t="s">
        <v>6595</v>
      </c>
    </row>
    <row r="7264" spans="1:7">
      <c r="A7264" t="s">
        <v>28189</v>
      </c>
      <c r="B7264" t="s">
        <v>6594</v>
      </c>
      <c r="C7264">
        <v>5000</v>
      </c>
      <c r="D7264">
        <v>5000</v>
      </c>
      <c r="E7264" t="s">
        <v>9</v>
      </c>
      <c r="F7264" t="s">
        <v>10</v>
      </c>
      <c r="G7264" t="s">
        <v>6595</v>
      </c>
    </row>
    <row r="7265" spans="1:7">
      <c r="A7265" t="s">
        <v>6636</v>
      </c>
      <c r="B7265" t="s">
        <v>6634</v>
      </c>
      <c r="C7265">
        <v>5000</v>
      </c>
      <c r="D7265">
        <v>3291</v>
      </c>
      <c r="E7265" t="s">
        <v>9</v>
      </c>
      <c r="F7265" t="s">
        <v>10</v>
      </c>
      <c r="G7265" t="s">
        <v>4986</v>
      </c>
    </row>
    <row r="7266" spans="1:7">
      <c r="A7266" t="s">
        <v>6637</v>
      </c>
      <c r="B7266" t="s">
        <v>6634</v>
      </c>
      <c r="C7266">
        <v>5000</v>
      </c>
      <c r="D7266">
        <v>4275</v>
      </c>
      <c r="E7266" t="s">
        <v>9</v>
      </c>
      <c r="F7266" t="s">
        <v>10</v>
      </c>
      <c r="G7266" t="s">
        <v>4986</v>
      </c>
    </row>
    <row r="7267" spans="1:7">
      <c r="A7267" t="s">
        <v>6638</v>
      </c>
      <c r="B7267" t="s">
        <v>6634</v>
      </c>
      <c r="C7267">
        <v>5000</v>
      </c>
      <c r="D7267">
        <v>101</v>
      </c>
      <c r="E7267" t="s">
        <v>113</v>
      </c>
      <c r="F7267" t="s">
        <v>202</v>
      </c>
      <c r="G7267" t="s">
        <v>4986</v>
      </c>
    </row>
    <row r="7268" spans="1:7">
      <c r="A7268" t="s">
        <v>6639</v>
      </c>
      <c r="B7268" t="s">
        <v>6634</v>
      </c>
      <c r="C7268">
        <v>5000</v>
      </c>
      <c r="D7268">
        <v>4928</v>
      </c>
      <c r="E7268" t="s">
        <v>9</v>
      </c>
      <c r="F7268" t="s">
        <v>10</v>
      </c>
      <c r="G7268" t="s">
        <v>4986</v>
      </c>
    </row>
    <row r="7269" spans="1:7">
      <c r="A7269" t="s">
        <v>6640</v>
      </c>
      <c r="B7269" t="s">
        <v>6634</v>
      </c>
      <c r="C7269">
        <v>5000</v>
      </c>
      <c r="D7269">
        <v>4314</v>
      </c>
      <c r="E7269" t="s">
        <v>9</v>
      </c>
      <c r="F7269" t="s">
        <v>10</v>
      </c>
      <c r="G7269" t="s">
        <v>4986</v>
      </c>
    </row>
    <row r="7270" spans="1:7">
      <c r="A7270" t="s">
        <v>6641</v>
      </c>
      <c r="B7270" t="s">
        <v>6634</v>
      </c>
      <c r="C7270">
        <v>5000</v>
      </c>
      <c r="D7270">
        <v>5000</v>
      </c>
      <c r="E7270" t="s">
        <v>20</v>
      </c>
      <c r="F7270" t="s">
        <v>1507</v>
      </c>
      <c r="G7270" t="s">
        <v>4986</v>
      </c>
    </row>
    <row r="7271" spans="1:7">
      <c r="A7271" t="s">
        <v>6642</v>
      </c>
      <c r="B7271" t="s">
        <v>6634</v>
      </c>
      <c r="C7271">
        <v>5000</v>
      </c>
      <c r="D7271">
        <v>5000</v>
      </c>
      <c r="E7271" t="s">
        <v>9</v>
      </c>
      <c r="F7271" t="s">
        <v>10</v>
      </c>
      <c r="G7271" t="s">
        <v>4986</v>
      </c>
    </row>
    <row r="7272" spans="1:7">
      <c r="A7272" t="s">
        <v>6643</v>
      </c>
      <c r="B7272" t="s">
        <v>6634</v>
      </c>
      <c r="C7272">
        <v>5000</v>
      </c>
      <c r="D7272">
        <v>5000</v>
      </c>
      <c r="E7272" t="s">
        <v>9</v>
      </c>
      <c r="F7272" t="s">
        <v>10</v>
      </c>
      <c r="G7272" t="s">
        <v>4986</v>
      </c>
    </row>
    <row r="7273" spans="1:7">
      <c r="A7273" t="s">
        <v>6644</v>
      </c>
      <c r="B7273" t="s">
        <v>6634</v>
      </c>
      <c r="C7273">
        <v>5000</v>
      </c>
      <c r="D7273">
        <v>5000</v>
      </c>
      <c r="E7273" t="s">
        <v>9</v>
      </c>
      <c r="F7273" t="s">
        <v>10</v>
      </c>
      <c r="G7273" t="s">
        <v>4986</v>
      </c>
    </row>
    <row r="7274" spans="1:7">
      <c r="A7274" t="s">
        <v>28190</v>
      </c>
      <c r="B7274" t="s">
        <v>6634</v>
      </c>
      <c r="C7274">
        <v>5000</v>
      </c>
      <c r="D7274">
        <v>5000</v>
      </c>
      <c r="E7274" t="s">
        <v>9</v>
      </c>
      <c r="F7274" t="s">
        <v>10</v>
      </c>
      <c r="G7274" t="s">
        <v>4986</v>
      </c>
    </row>
    <row r="7275" spans="1:7">
      <c r="A7275" t="s">
        <v>28191</v>
      </c>
      <c r="B7275" t="s">
        <v>6634</v>
      </c>
      <c r="C7275">
        <v>5000</v>
      </c>
      <c r="D7275">
        <v>5000</v>
      </c>
      <c r="E7275" t="s">
        <v>9</v>
      </c>
      <c r="F7275" t="s">
        <v>10</v>
      </c>
      <c r="G7275" t="s">
        <v>4986</v>
      </c>
    </row>
    <row r="7276" spans="1:7">
      <c r="A7276" t="s">
        <v>28192</v>
      </c>
      <c r="B7276" t="s">
        <v>6634</v>
      </c>
      <c r="C7276">
        <v>5000</v>
      </c>
      <c r="D7276">
        <v>5000</v>
      </c>
      <c r="E7276" t="s">
        <v>9</v>
      </c>
      <c r="F7276" t="s">
        <v>10</v>
      </c>
      <c r="G7276" t="s">
        <v>4986</v>
      </c>
    </row>
    <row r="7277" spans="1:7">
      <c r="A7277" t="s">
        <v>28193</v>
      </c>
      <c r="B7277" t="s">
        <v>6634</v>
      </c>
      <c r="C7277">
        <v>5000</v>
      </c>
      <c r="D7277">
        <v>5000</v>
      </c>
      <c r="E7277" t="s">
        <v>9</v>
      </c>
      <c r="F7277" t="s">
        <v>10</v>
      </c>
      <c r="G7277" t="s">
        <v>4986</v>
      </c>
    </row>
    <row r="7278" spans="1:7">
      <c r="A7278" t="s">
        <v>28194</v>
      </c>
      <c r="B7278" t="s">
        <v>6634</v>
      </c>
      <c r="C7278">
        <v>5000</v>
      </c>
      <c r="D7278">
        <v>5000</v>
      </c>
      <c r="E7278" t="s">
        <v>9</v>
      </c>
      <c r="F7278" t="s">
        <v>10</v>
      </c>
      <c r="G7278" t="s">
        <v>4986</v>
      </c>
    </row>
    <row r="7279" spans="1:7">
      <c r="A7279" t="s">
        <v>28195</v>
      </c>
      <c r="B7279" t="s">
        <v>6634</v>
      </c>
      <c r="C7279">
        <v>5000</v>
      </c>
      <c r="D7279">
        <v>5000</v>
      </c>
      <c r="E7279" t="s">
        <v>9</v>
      </c>
      <c r="F7279" t="s">
        <v>10</v>
      </c>
      <c r="G7279" t="s">
        <v>4986</v>
      </c>
    </row>
    <row r="7280" spans="1:7">
      <c r="A7280" t="s">
        <v>28196</v>
      </c>
      <c r="B7280" t="s">
        <v>6634</v>
      </c>
      <c r="C7280">
        <v>5000</v>
      </c>
      <c r="D7280">
        <v>5000</v>
      </c>
      <c r="E7280" t="s">
        <v>9</v>
      </c>
      <c r="F7280" t="s">
        <v>10</v>
      </c>
      <c r="G7280" t="s">
        <v>4986</v>
      </c>
    </row>
    <row r="7281" spans="1:7">
      <c r="A7281" t="s">
        <v>28197</v>
      </c>
      <c r="B7281" t="s">
        <v>6634</v>
      </c>
      <c r="C7281">
        <v>5000</v>
      </c>
      <c r="D7281">
        <v>5000</v>
      </c>
      <c r="E7281" t="s">
        <v>9</v>
      </c>
      <c r="F7281" t="s">
        <v>10</v>
      </c>
      <c r="G7281" t="s">
        <v>4986</v>
      </c>
    </row>
    <row r="7282" spans="1:7">
      <c r="A7282" t="s">
        <v>28198</v>
      </c>
      <c r="B7282" t="s">
        <v>6634</v>
      </c>
      <c r="C7282">
        <v>5000</v>
      </c>
      <c r="D7282">
        <v>5000</v>
      </c>
      <c r="E7282" t="s">
        <v>9</v>
      </c>
      <c r="F7282" t="s">
        <v>10</v>
      </c>
      <c r="G7282" t="s">
        <v>4986</v>
      </c>
    </row>
    <row r="7283" spans="1:7">
      <c r="A7283" t="s">
        <v>28199</v>
      </c>
      <c r="B7283" t="s">
        <v>6634</v>
      </c>
      <c r="C7283">
        <v>5000</v>
      </c>
      <c r="D7283">
        <v>5000</v>
      </c>
      <c r="E7283" t="s">
        <v>9</v>
      </c>
      <c r="F7283" t="s">
        <v>10</v>
      </c>
      <c r="G7283" t="s">
        <v>4986</v>
      </c>
    </row>
    <row r="7284" spans="1:7">
      <c r="A7284" t="s">
        <v>28200</v>
      </c>
      <c r="B7284" t="s">
        <v>6634</v>
      </c>
      <c r="C7284">
        <v>5000</v>
      </c>
      <c r="D7284">
        <v>5000</v>
      </c>
      <c r="E7284" t="s">
        <v>9</v>
      </c>
      <c r="F7284" t="s">
        <v>10</v>
      </c>
      <c r="G7284" t="s">
        <v>4986</v>
      </c>
    </row>
    <row r="7285" spans="1:7">
      <c r="A7285" t="s">
        <v>28201</v>
      </c>
      <c r="B7285" t="s">
        <v>6634</v>
      </c>
      <c r="C7285">
        <v>5000</v>
      </c>
      <c r="D7285">
        <v>5000</v>
      </c>
      <c r="E7285" t="s">
        <v>9</v>
      </c>
      <c r="F7285" t="s">
        <v>10</v>
      </c>
      <c r="G7285" t="s">
        <v>4986</v>
      </c>
    </row>
    <row r="7286" spans="1:7">
      <c r="A7286" t="s">
        <v>6647</v>
      </c>
      <c r="B7286" t="s">
        <v>6645</v>
      </c>
      <c r="C7286">
        <v>5000</v>
      </c>
      <c r="D7286">
        <v>1264</v>
      </c>
      <c r="E7286" t="s">
        <v>20</v>
      </c>
      <c r="F7286" t="s">
        <v>21</v>
      </c>
      <c r="G7286" t="s">
        <v>5151</v>
      </c>
    </row>
    <row r="7287" spans="1:7">
      <c r="A7287" t="s">
        <v>6648</v>
      </c>
      <c r="B7287" t="s">
        <v>6645</v>
      </c>
      <c r="C7287">
        <v>5000</v>
      </c>
      <c r="D7287">
        <v>3505</v>
      </c>
      <c r="E7287" t="s">
        <v>9</v>
      </c>
      <c r="F7287" t="s">
        <v>10</v>
      </c>
      <c r="G7287" t="s">
        <v>5151</v>
      </c>
    </row>
    <row r="7288" spans="1:7">
      <c r="A7288" t="s">
        <v>6649</v>
      </c>
      <c r="B7288" t="s">
        <v>6645</v>
      </c>
      <c r="C7288">
        <v>5000</v>
      </c>
      <c r="D7288">
        <v>9</v>
      </c>
      <c r="E7288" t="s">
        <v>113</v>
      </c>
      <c r="F7288" t="s">
        <v>428</v>
      </c>
      <c r="G7288" t="s">
        <v>5151</v>
      </c>
    </row>
    <row r="7289" spans="1:7">
      <c r="A7289" t="s">
        <v>6650</v>
      </c>
      <c r="B7289" t="s">
        <v>6645</v>
      </c>
      <c r="C7289">
        <v>5000</v>
      </c>
      <c r="D7289">
        <v>4880</v>
      </c>
      <c r="E7289" t="s">
        <v>9</v>
      </c>
      <c r="F7289" t="s">
        <v>10</v>
      </c>
      <c r="G7289" t="s">
        <v>5151</v>
      </c>
    </row>
    <row r="7290" spans="1:7">
      <c r="A7290" t="s">
        <v>6651</v>
      </c>
      <c r="B7290" t="s">
        <v>6645</v>
      </c>
      <c r="C7290">
        <v>5000</v>
      </c>
      <c r="D7290">
        <v>4521</v>
      </c>
      <c r="E7290" t="s">
        <v>9</v>
      </c>
      <c r="F7290" t="s">
        <v>10</v>
      </c>
      <c r="G7290" t="s">
        <v>5151</v>
      </c>
    </row>
    <row r="7291" spans="1:7">
      <c r="A7291" t="s">
        <v>6652</v>
      </c>
      <c r="B7291" t="s">
        <v>6645</v>
      </c>
      <c r="C7291">
        <v>5000</v>
      </c>
      <c r="D7291">
        <v>4664</v>
      </c>
      <c r="E7291" t="s">
        <v>189</v>
      </c>
      <c r="F7291" t="s">
        <v>205</v>
      </c>
      <c r="G7291" t="s">
        <v>5151</v>
      </c>
    </row>
    <row r="7292" spans="1:7">
      <c r="A7292" t="s">
        <v>6653</v>
      </c>
      <c r="B7292" t="s">
        <v>6645</v>
      </c>
      <c r="C7292">
        <v>5000</v>
      </c>
      <c r="D7292">
        <v>1163</v>
      </c>
      <c r="E7292" t="s">
        <v>189</v>
      </c>
      <c r="F7292" t="s">
        <v>492</v>
      </c>
      <c r="G7292" t="s">
        <v>5151</v>
      </c>
    </row>
    <row r="7293" spans="1:7">
      <c r="A7293" t="s">
        <v>36168</v>
      </c>
      <c r="B7293" t="s">
        <v>6645</v>
      </c>
      <c r="C7293">
        <v>5000</v>
      </c>
      <c r="D7293">
        <v>4997</v>
      </c>
      <c r="E7293" t="s">
        <v>113</v>
      </c>
      <c r="F7293" t="s">
        <v>202</v>
      </c>
      <c r="G7293" t="s">
        <v>5151</v>
      </c>
    </row>
    <row r="7294" spans="1:7">
      <c r="A7294" t="s">
        <v>36169</v>
      </c>
      <c r="B7294" t="s">
        <v>6645</v>
      </c>
      <c r="C7294">
        <v>5000</v>
      </c>
      <c r="D7294">
        <v>5000</v>
      </c>
      <c r="E7294" t="s">
        <v>20</v>
      </c>
      <c r="F7294" t="s">
        <v>116</v>
      </c>
      <c r="G7294" t="s">
        <v>5151</v>
      </c>
    </row>
    <row r="7295" spans="1:7">
      <c r="A7295" t="s">
        <v>36170</v>
      </c>
      <c r="B7295" t="s">
        <v>6645</v>
      </c>
      <c r="C7295">
        <v>5000</v>
      </c>
      <c r="D7295">
        <v>5000</v>
      </c>
      <c r="E7295" t="s">
        <v>20</v>
      </c>
      <c r="F7295" t="s">
        <v>116</v>
      </c>
      <c r="G7295" t="s">
        <v>5151</v>
      </c>
    </row>
    <row r="7296" spans="1:7">
      <c r="A7296" t="s">
        <v>28202</v>
      </c>
      <c r="B7296" t="s">
        <v>6645</v>
      </c>
      <c r="C7296">
        <v>5000</v>
      </c>
      <c r="D7296">
        <v>5000</v>
      </c>
      <c r="E7296" t="s">
        <v>9</v>
      </c>
      <c r="F7296" t="s">
        <v>10</v>
      </c>
      <c r="G7296" t="s">
        <v>5151</v>
      </c>
    </row>
    <row r="7297" spans="1:7">
      <c r="A7297" t="s">
        <v>28203</v>
      </c>
      <c r="B7297" t="s">
        <v>6645</v>
      </c>
      <c r="C7297">
        <v>5000</v>
      </c>
      <c r="D7297">
        <v>5000</v>
      </c>
      <c r="E7297" t="s">
        <v>9</v>
      </c>
      <c r="F7297" t="s">
        <v>10</v>
      </c>
      <c r="G7297" t="s">
        <v>5151</v>
      </c>
    </row>
    <row r="7298" spans="1:7">
      <c r="A7298" t="s">
        <v>28204</v>
      </c>
      <c r="B7298" t="s">
        <v>6645</v>
      </c>
      <c r="C7298">
        <v>5000</v>
      </c>
      <c r="D7298">
        <v>5000</v>
      </c>
      <c r="E7298" t="s">
        <v>9</v>
      </c>
      <c r="F7298" t="s">
        <v>10</v>
      </c>
      <c r="G7298" t="s">
        <v>5151</v>
      </c>
    </row>
    <row r="7299" spans="1:7">
      <c r="A7299" t="s">
        <v>28205</v>
      </c>
      <c r="B7299" t="s">
        <v>6645</v>
      </c>
      <c r="C7299">
        <v>5000</v>
      </c>
      <c r="D7299">
        <v>5000</v>
      </c>
      <c r="E7299" t="s">
        <v>9</v>
      </c>
      <c r="F7299" t="s">
        <v>10</v>
      </c>
      <c r="G7299" t="s">
        <v>5151</v>
      </c>
    </row>
    <row r="7300" spans="1:7">
      <c r="A7300" t="s">
        <v>28206</v>
      </c>
      <c r="B7300" t="s">
        <v>6645</v>
      </c>
      <c r="C7300">
        <v>5000</v>
      </c>
      <c r="D7300">
        <v>5000</v>
      </c>
      <c r="E7300" t="s">
        <v>9</v>
      </c>
      <c r="F7300" t="s">
        <v>10</v>
      </c>
      <c r="G7300" t="s">
        <v>5151</v>
      </c>
    </row>
    <row r="7301" spans="1:7">
      <c r="A7301" t="s">
        <v>28207</v>
      </c>
      <c r="B7301" t="s">
        <v>6645</v>
      </c>
      <c r="C7301">
        <v>5000</v>
      </c>
      <c r="D7301">
        <v>5000</v>
      </c>
      <c r="E7301" t="s">
        <v>9</v>
      </c>
      <c r="F7301" t="s">
        <v>10</v>
      </c>
      <c r="G7301" t="s">
        <v>5151</v>
      </c>
    </row>
    <row r="7302" spans="1:7">
      <c r="A7302" t="s">
        <v>28208</v>
      </c>
      <c r="B7302" t="s">
        <v>6645</v>
      </c>
      <c r="C7302">
        <v>5000</v>
      </c>
      <c r="D7302">
        <v>5000</v>
      </c>
      <c r="E7302" t="s">
        <v>9</v>
      </c>
      <c r="F7302" t="s">
        <v>10</v>
      </c>
      <c r="G7302" t="s">
        <v>5151</v>
      </c>
    </row>
    <row r="7303" spans="1:7">
      <c r="A7303" t="s">
        <v>28209</v>
      </c>
      <c r="B7303" t="s">
        <v>6645</v>
      </c>
      <c r="C7303">
        <v>5000</v>
      </c>
      <c r="D7303">
        <v>5000</v>
      </c>
      <c r="E7303" t="s">
        <v>9</v>
      </c>
      <c r="F7303" t="s">
        <v>10</v>
      </c>
      <c r="G7303" t="s">
        <v>5151</v>
      </c>
    </row>
    <row r="7304" spans="1:7">
      <c r="A7304" t="s">
        <v>28210</v>
      </c>
      <c r="B7304" t="s">
        <v>6645</v>
      </c>
      <c r="C7304">
        <v>5000</v>
      </c>
      <c r="D7304">
        <v>5000</v>
      </c>
      <c r="E7304" t="s">
        <v>9</v>
      </c>
      <c r="F7304" t="s">
        <v>10</v>
      </c>
      <c r="G7304" t="s">
        <v>5151</v>
      </c>
    </row>
    <row r="7305" spans="1:7">
      <c r="A7305" t="s">
        <v>28211</v>
      </c>
      <c r="B7305" t="s">
        <v>6645</v>
      </c>
      <c r="C7305">
        <v>5000</v>
      </c>
      <c r="D7305">
        <v>5000</v>
      </c>
      <c r="E7305" t="s">
        <v>9</v>
      </c>
      <c r="F7305" t="s">
        <v>10</v>
      </c>
      <c r="G7305" t="s">
        <v>5151</v>
      </c>
    </row>
    <row r="7306" spans="1:7">
      <c r="A7306" t="s">
        <v>36171</v>
      </c>
      <c r="B7306" t="s">
        <v>6645</v>
      </c>
      <c r="C7306">
        <v>5000</v>
      </c>
      <c r="D7306">
        <v>5000</v>
      </c>
      <c r="E7306" t="s">
        <v>146</v>
      </c>
      <c r="F7306" t="s">
        <v>147</v>
      </c>
      <c r="G7306" t="s">
        <v>5151</v>
      </c>
    </row>
    <row r="7307" spans="1:7">
      <c r="A7307" t="s">
        <v>36172</v>
      </c>
      <c r="B7307" t="s">
        <v>6645</v>
      </c>
      <c r="C7307">
        <v>5000</v>
      </c>
      <c r="D7307">
        <v>5000</v>
      </c>
      <c r="E7307" t="s">
        <v>146</v>
      </c>
      <c r="F7307" t="s">
        <v>147</v>
      </c>
      <c r="G7307" t="s">
        <v>5151</v>
      </c>
    </row>
    <row r="7308" spans="1:7">
      <c r="A7308" t="s">
        <v>36173</v>
      </c>
      <c r="B7308" t="s">
        <v>6645</v>
      </c>
      <c r="C7308">
        <v>5000</v>
      </c>
      <c r="D7308">
        <v>5000</v>
      </c>
      <c r="E7308" t="s">
        <v>146</v>
      </c>
      <c r="F7308" t="s">
        <v>147</v>
      </c>
      <c r="G7308" t="s">
        <v>5151</v>
      </c>
    </row>
    <row r="7309" spans="1:7">
      <c r="A7309" t="s">
        <v>36174</v>
      </c>
      <c r="B7309" t="s">
        <v>6645</v>
      </c>
      <c r="C7309">
        <v>5000</v>
      </c>
      <c r="D7309">
        <v>5000</v>
      </c>
      <c r="E7309" t="s">
        <v>146</v>
      </c>
      <c r="F7309" t="s">
        <v>147</v>
      </c>
      <c r="G7309" t="s">
        <v>5151</v>
      </c>
    </row>
    <row r="7310" spans="1:7">
      <c r="A7310" t="s">
        <v>6656</v>
      </c>
      <c r="B7310" t="s">
        <v>6654</v>
      </c>
      <c r="C7310">
        <v>5000</v>
      </c>
      <c r="D7310">
        <v>617</v>
      </c>
      <c r="E7310" t="s">
        <v>9</v>
      </c>
      <c r="F7310" t="s">
        <v>10</v>
      </c>
      <c r="G7310" t="s">
        <v>5226</v>
      </c>
    </row>
    <row r="7311" spans="1:7">
      <c r="A7311" t="s">
        <v>6657</v>
      </c>
      <c r="B7311" t="s">
        <v>6654</v>
      </c>
      <c r="C7311">
        <v>5000</v>
      </c>
      <c r="D7311">
        <v>4384</v>
      </c>
      <c r="E7311" t="s">
        <v>9</v>
      </c>
      <c r="F7311" t="s">
        <v>10</v>
      </c>
      <c r="G7311" t="s">
        <v>5226</v>
      </c>
    </row>
    <row r="7312" spans="1:7">
      <c r="A7312" t="s">
        <v>6658</v>
      </c>
      <c r="B7312" t="s">
        <v>6654</v>
      </c>
      <c r="C7312">
        <v>5000</v>
      </c>
      <c r="D7312">
        <v>4868</v>
      </c>
      <c r="E7312" t="s">
        <v>9</v>
      </c>
      <c r="F7312" t="s">
        <v>10</v>
      </c>
      <c r="G7312" t="s">
        <v>5226</v>
      </c>
    </row>
    <row r="7313" spans="1:7">
      <c r="A7313" t="s">
        <v>6659</v>
      </c>
      <c r="B7313" t="s">
        <v>6654</v>
      </c>
      <c r="C7313">
        <v>5000</v>
      </c>
      <c r="D7313">
        <v>5000</v>
      </c>
      <c r="E7313" t="s">
        <v>9</v>
      </c>
      <c r="F7313" t="s">
        <v>10</v>
      </c>
      <c r="G7313" t="s">
        <v>5226</v>
      </c>
    </row>
    <row r="7314" spans="1:7">
      <c r="A7314" t="s">
        <v>28212</v>
      </c>
      <c r="B7314" t="s">
        <v>6654</v>
      </c>
      <c r="C7314">
        <v>5000</v>
      </c>
      <c r="D7314">
        <v>5000</v>
      </c>
      <c r="E7314" t="s">
        <v>9</v>
      </c>
      <c r="F7314" t="s">
        <v>10</v>
      </c>
      <c r="G7314" t="s">
        <v>5226</v>
      </c>
    </row>
    <row r="7315" spans="1:7">
      <c r="A7315" t="s">
        <v>28213</v>
      </c>
      <c r="B7315" t="s">
        <v>6654</v>
      </c>
      <c r="C7315">
        <v>5000</v>
      </c>
      <c r="D7315">
        <v>5000</v>
      </c>
      <c r="E7315" t="s">
        <v>9</v>
      </c>
      <c r="F7315" t="s">
        <v>10</v>
      </c>
      <c r="G7315" t="s">
        <v>5226</v>
      </c>
    </row>
    <row r="7316" spans="1:7">
      <c r="A7316" t="s">
        <v>28214</v>
      </c>
      <c r="B7316" t="s">
        <v>6654</v>
      </c>
      <c r="C7316">
        <v>5000</v>
      </c>
      <c r="D7316">
        <v>5000</v>
      </c>
      <c r="E7316" t="s">
        <v>9</v>
      </c>
      <c r="F7316" t="s">
        <v>10</v>
      </c>
      <c r="G7316" t="s">
        <v>5226</v>
      </c>
    </row>
    <row r="7317" spans="1:7">
      <c r="A7317" t="s">
        <v>28215</v>
      </c>
      <c r="B7317" t="s">
        <v>6654</v>
      </c>
      <c r="C7317">
        <v>5000</v>
      </c>
      <c r="D7317">
        <v>5000</v>
      </c>
      <c r="E7317" t="s">
        <v>9</v>
      </c>
      <c r="F7317" t="s">
        <v>10</v>
      </c>
      <c r="G7317" t="s">
        <v>5226</v>
      </c>
    </row>
    <row r="7318" spans="1:7">
      <c r="A7318" t="s">
        <v>28216</v>
      </c>
      <c r="B7318" t="s">
        <v>6654</v>
      </c>
      <c r="C7318">
        <v>5000</v>
      </c>
      <c r="D7318">
        <v>5000</v>
      </c>
      <c r="E7318" t="s">
        <v>9</v>
      </c>
      <c r="F7318" t="s">
        <v>10</v>
      </c>
      <c r="G7318" t="s">
        <v>5226</v>
      </c>
    </row>
    <row r="7319" spans="1:7">
      <c r="A7319" t="s">
        <v>28217</v>
      </c>
      <c r="B7319" t="s">
        <v>6654</v>
      </c>
      <c r="C7319">
        <v>5000</v>
      </c>
      <c r="D7319">
        <v>5000</v>
      </c>
      <c r="E7319" t="s">
        <v>9</v>
      </c>
      <c r="F7319" t="s">
        <v>10</v>
      </c>
      <c r="G7319" t="s">
        <v>5226</v>
      </c>
    </row>
    <row r="7320" spans="1:7">
      <c r="A7320" t="s">
        <v>6660</v>
      </c>
      <c r="B7320" t="s">
        <v>6661</v>
      </c>
      <c r="C7320">
        <v>5000</v>
      </c>
      <c r="D7320">
        <v>2122</v>
      </c>
      <c r="E7320" t="s">
        <v>113</v>
      </c>
      <c r="F7320" t="s">
        <v>202</v>
      </c>
      <c r="G7320" t="s">
        <v>5243</v>
      </c>
    </row>
    <row r="7321" spans="1:7">
      <c r="A7321" t="s">
        <v>6663</v>
      </c>
      <c r="B7321" t="s">
        <v>6661</v>
      </c>
      <c r="C7321">
        <v>5000</v>
      </c>
      <c r="D7321">
        <v>3496</v>
      </c>
      <c r="E7321" t="s">
        <v>9</v>
      </c>
      <c r="F7321" t="s">
        <v>10</v>
      </c>
      <c r="G7321" t="s">
        <v>5243</v>
      </c>
    </row>
    <row r="7322" spans="1:7">
      <c r="A7322" t="s">
        <v>6664</v>
      </c>
      <c r="B7322" t="s">
        <v>6661</v>
      </c>
      <c r="C7322">
        <v>5000</v>
      </c>
      <c r="D7322">
        <v>4106</v>
      </c>
      <c r="E7322" t="s">
        <v>9</v>
      </c>
      <c r="F7322" t="s">
        <v>10</v>
      </c>
      <c r="G7322" t="s">
        <v>5243</v>
      </c>
    </row>
    <row r="7323" spans="1:7">
      <c r="A7323" t="s">
        <v>6665</v>
      </c>
      <c r="B7323" t="s">
        <v>6661</v>
      </c>
      <c r="C7323">
        <v>5000</v>
      </c>
      <c r="D7323">
        <v>104</v>
      </c>
      <c r="E7323" t="s">
        <v>113</v>
      </c>
      <c r="F7323" t="s">
        <v>202</v>
      </c>
      <c r="G7323" t="s">
        <v>5243</v>
      </c>
    </row>
    <row r="7324" spans="1:7">
      <c r="A7324" t="s">
        <v>6666</v>
      </c>
      <c r="B7324" t="s">
        <v>6661</v>
      </c>
      <c r="C7324">
        <v>5000</v>
      </c>
      <c r="D7324">
        <v>4904</v>
      </c>
      <c r="E7324" t="s">
        <v>9</v>
      </c>
      <c r="F7324" t="s">
        <v>10</v>
      </c>
      <c r="G7324" t="s">
        <v>5243</v>
      </c>
    </row>
    <row r="7325" spans="1:7">
      <c r="A7325" t="s">
        <v>6667</v>
      </c>
      <c r="B7325" t="s">
        <v>6661</v>
      </c>
      <c r="C7325">
        <v>5000</v>
      </c>
      <c r="D7325">
        <v>5</v>
      </c>
      <c r="E7325" t="s">
        <v>113</v>
      </c>
      <c r="F7325" t="s">
        <v>489</v>
      </c>
      <c r="G7325" t="s">
        <v>5243</v>
      </c>
    </row>
    <row r="7326" spans="1:7">
      <c r="A7326" t="s">
        <v>6668</v>
      </c>
      <c r="B7326" t="s">
        <v>6661</v>
      </c>
      <c r="C7326">
        <v>5000</v>
      </c>
      <c r="D7326">
        <v>1653</v>
      </c>
      <c r="E7326" t="s">
        <v>189</v>
      </c>
      <c r="F7326" t="s">
        <v>492</v>
      </c>
      <c r="G7326" t="s">
        <v>5243</v>
      </c>
    </row>
    <row r="7327" spans="1:7">
      <c r="A7327" t="s">
        <v>36175</v>
      </c>
      <c r="B7327" t="s">
        <v>6661</v>
      </c>
      <c r="C7327">
        <v>5000</v>
      </c>
      <c r="D7327">
        <v>5000</v>
      </c>
      <c r="E7327" t="s">
        <v>20</v>
      </c>
      <c r="F7327" t="s">
        <v>116</v>
      </c>
      <c r="G7327" t="s">
        <v>5243</v>
      </c>
    </row>
    <row r="7328" spans="1:7">
      <c r="A7328" t="s">
        <v>36176</v>
      </c>
      <c r="B7328" t="s">
        <v>6661</v>
      </c>
      <c r="C7328">
        <v>5000</v>
      </c>
      <c r="D7328">
        <v>5000</v>
      </c>
      <c r="E7328" t="s">
        <v>20</v>
      </c>
      <c r="F7328" t="s">
        <v>1507</v>
      </c>
      <c r="G7328" t="s">
        <v>5243</v>
      </c>
    </row>
    <row r="7329" spans="1:7">
      <c r="A7329" t="s">
        <v>36177</v>
      </c>
      <c r="B7329" t="s">
        <v>6661</v>
      </c>
      <c r="C7329">
        <v>5000</v>
      </c>
      <c r="D7329">
        <v>5000</v>
      </c>
      <c r="E7329" t="s">
        <v>20</v>
      </c>
      <c r="F7329" t="s">
        <v>116</v>
      </c>
      <c r="G7329" t="s">
        <v>5243</v>
      </c>
    </row>
    <row r="7330" spans="1:7">
      <c r="A7330" t="s">
        <v>28218</v>
      </c>
      <c r="B7330" t="s">
        <v>6661</v>
      </c>
      <c r="C7330">
        <v>5000</v>
      </c>
      <c r="D7330">
        <v>5000</v>
      </c>
      <c r="E7330" t="s">
        <v>9</v>
      </c>
      <c r="F7330" t="s">
        <v>10</v>
      </c>
      <c r="G7330" t="s">
        <v>5243</v>
      </c>
    </row>
    <row r="7331" spans="1:7">
      <c r="A7331" t="s">
        <v>28219</v>
      </c>
      <c r="B7331" t="s">
        <v>6661</v>
      </c>
      <c r="C7331">
        <v>5000</v>
      </c>
      <c r="D7331">
        <v>5000</v>
      </c>
      <c r="E7331" t="s">
        <v>9</v>
      </c>
      <c r="F7331" t="s">
        <v>10</v>
      </c>
      <c r="G7331" t="s">
        <v>5243</v>
      </c>
    </row>
    <row r="7332" spans="1:7">
      <c r="A7332" t="s">
        <v>28220</v>
      </c>
      <c r="B7332" t="s">
        <v>6661</v>
      </c>
      <c r="C7332">
        <v>5000</v>
      </c>
      <c r="D7332">
        <v>5000</v>
      </c>
      <c r="E7332" t="s">
        <v>9</v>
      </c>
      <c r="F7332" t="s">
        <v>10</v>
      </c>
      <c r="G7332" t="s">
        <v>5243</v>
      </c>
    </row>
    <row r="7333" spans="1:7">
      <c r="A7333" t="s">
        <v>28221</v>
      </c>
      <c r="B7333" t="s">
        <v>6661</v>
      </c>
      <c r="C7333">
        <v>5000</v>
      </c>
      <c r="D7333">
        <v>5000</v>
      </c>
      <c r="E7333" t="s">
        <v>9</v>
      </c>
      <c r="F7333" t="s">
        <v>10</v>
      </c>
      <c r="G7333" t="s">
        <v>5243</v>
      </c>
    </row>
    <row r="7334" spans="1:7">
      <c r="A7334" t="s">
        <v>28222</v>
      </c>
      <c r="B7334" t="s">
        <v>6661</v>
      </c>
      <c r="C7334">
        <v>5000</v>
      </c>
      <c r="D7334">
        <v>5000</v>
      </c>
      <c r="E7334" t="s">
        <v>9</v>
      </c>
      <c r="F7334" t="s">
        <v>10</v>
      </c>
      <c r="G7334" t="s">
        <v>5243</v>
      </c>
    </row>
    <row r="7335" spans="1:7">
      <c r="A7335" t="s">
        <v>6671</v>
      </c>
      <c r="B7335" t="s">
        <v>6669</v>
      </c>
      <c r="C7335">
        <v>5000</v>
      </c>
      <c r="D7335">
        <v>235</v>
      </c>
      <c r="E7335" t="s">
        <v>113</v>
      </c>
      <c r="F7335" t="s">
        <v>202</v>
      </c>
      <c r="G7335" t="s">
        <v>5259</v>
      </c>
    </row>
    <row r="7336" spans="1:7">
      <c r="A7336" t="s">
        <v>6672</v>
      </c>
      <c r="B7336" t="s">
        <v>6669</v>
      </c>
      <c r="C7336">
        <v>5000</v>
      </c>
      <c r="D7336">
        <v>2307</v>
      </c>
      <c r="E7336" t="s">
        <v>9</v>
      </c>
      <c r="F7336" t="s">
        <v>10</v>
      </c>
      <c r="G7336" t="s">
        <v>5259</v>
      </c>
    </row>
    <row r="7337" spans="1:7">
      <c r="A7337" t="s">
        <v>6673</v>
      </c>
      <c r="B7337" t="s">
        <v>6669</v>
      </c>
      <c r="C7337">
        <v>5000</v>
      </c>
      <c r="D7337">
        <v>4938</v>
      </c>
      <c r="E7337" t="s">
        <v>9</v>
      </c>
      <c r="F7337" t="s">
        <v>10</v>
      </c>
      <c r="G7337" t="s">
        <v>5259</v>
      </c>
    </row>
    <row r="7338" spans="1:7">
      <c r="A7338" t="s">
        <v>6674</v>
      </c>
      <c r="B7338" t="s">
        <v>6669</v>
      </c>
      <c r="C7338">
        <v>5000</v>
      </c>
      <c r="D7338">
        <v>4880</v>
      </c>
      <c r="E7338" t="s">
        <v>9</v>
      </c>
      <c r="F7338" t="s">
        <v>10</v>
      </c>
      <c r="G7338" t="s">
        <v>5259</v>
      </c>
    </row>
    <row r="7339" spans="1:7">
      <c r="A7339" t="s">
        <v>6675</v>
      </c>
      <c r="B7339" t="s">
        <v>6669</v>
      </c>
      <c r="C7339">
        <v>5000</v>
      </c>
      <c r="D7339">
        <v>4044</v>
      </c>
      <c r="E7339" t="s">
        <v>113</v>
      </c>
      <c r="F7339" t="s">
        <v>202</v>
      </c>
      <c r="G7339" t="s">
        <v>5259</v>
      </c>
    </row>
    <row r="7340" spans="1:7">
      <c r="A7340" t="s">
        <v>6676</v>
      </c>
      <c r="B7340" t="s">
        <v>6669</v>
      </c>
      <c r="C7340">
        <v>5000</v>
      </c>
      <c r="D7340">
        <v>1536</v>
      </c>
      <c r="E7340" t="s">
        <v>189</v>
      </c>
      <c r="F7340" t="s">
        <v>492</v>
      </c>
      <c r="G7340" t="s">
        <v>5259</v>
      </c>
    </row>
    <row r="7341" spans="1:7">
      <c r="A7341" t="s">
        <v>6677</v>
      </c>
      <c r="B7341" t="s">
        <v>6669</v>
      </c>
      <c r="C7341">
        <v>5000</v>
      </c>
      <c r="D7341">
        <v>5000</v>
      </c>
      <c r="E7341" t="s">
        <v>20</v>
      </c>
      <c r="F7341" t="s">
        <v>116</v>
      </c>
      <c r="G7341" t="s">
        <v>5259</v>
      </c>
    </row>
    <row r="7342" spans="1:7">
      <c r="A7342" t="s">
        <v>6678</v>
      </c>
      <c r="B7342" t="s">
        <v>6669</v>
      </c>
      <c r="C7342">
        <v>5000</v>
      </c>
      <c r="D7342">
        <v>5000</v>
      </c>
      <c r="E7342" t="s">
        <v>20</v>
      </c>
      <c r="F7342" t="s">
        <v>1507</v>
      </c>
      <c r="G7342" t="s">
        <v>5259</v>
      </c>
    </row>
    <row r="7343" spans="1:7">
      <c r="A7343" t="s">
        <v>28223</v>
      </c>
      <c r="B7343" t="s">
        <v>6669</v>
      </c>
      <c r="C7343">
        <v>5000</v>
      </c>
      <c r="D7343">
        <v>5000</v>
      </c>
      <c r="E7343" t="s">
        <v>9</v>
      </c>
      <c r="F7343" t="s">
        <v>10</v>
      </c>
      <c r="G7343" t="s">
        <v>5259</v>
      </c>
    </row>
    <row r="7344" spans="1:7">
      <c r="A7344" t="s">
        <v>28224</v>
      </c>
      <c r="B7344" t="s">
        <v>6669</v>
      </c>
      <c r="C7344">
        <v>5000</v>
      </c>
      <c r="D7344">
        <v>5000</v>
      </c>
      <c r="E7344" t="s">
        <v>9</v>
      </c>
      <c r="F7344" t="s">
        <v>10</v>
      </c>
      <c r="G7344" t="s">
        <v>5259</v>
      </c>
    </row>
    <row r="7345" spans="1:7">
      <c r="A7345" t="s">
        <v>28225</v>
      </c>
      <c r="B7345" t="s">
        <v>6669</v>
      </c>
      <c r="C7345">
        <v>5000</v>
      </c>
      <c r="D7345">
        <v>5000</v>
      </c>
      <c r="E7345" t="s">
        <v>9</v>
      </c>
      <c r="F7345" t="s">
        <v>10</v>
      </c>
      <c r="G7345" t="s">
        <v>5259</v>
      </c>
    </row>
    <row r="7346" spans="1:7">
      <c r="A7346" t="s">
        <v>28226</v>
      </c>
      <c r="B7346" t="s">
        <v>6669</v>
      </c>
      <c r="C7346">
        <v>5000</v>
      </c>
      <c r="D7346">
        <v>5000</v>
      </c>
      <c r="E7346" t="s">
        <v>9</v>
      </c>
      <c r="F7346" t="s">
        <v>10</v>
      </c>
      <c r="G7346" t="s">
        <v>5259</v>
      </c>
    </row>
    <row r="7347" spans="1:7">
      <c r="A7347" t="s">
        <v>28227</v>
      </c>
      <c r="B7347" t="s">
        <v>6669</v>
      </c>
      <c r="C7347">
        <v>5000</v>
      </c>
      <c r="D7347">
        <v>5000</v>
      </c>
      <c r="E7347" t="s">
        <v>9</v>
      </c>
      <c r="F7347" t="s">
        <v>10</v>
      </c>
      <c r="G7347" t="s">
        <v>5259</v>
      </c>
    </row>
    <row r="7348" spans="1:7">
      <c r="A7348" t="s">
        <v>28228</v>
      </c>
      <c r="B7348" t="s">
        <v>6669</v>
      </c>
      <c r="C7348">
        <v>5000</v>
      </c>
      <c r="D7348">
        <v>5000</v>
      </c>
      <c r="E7348" t="s">
        <v>9</v>
      </c>
      <c r="F7348" t="s">
        <v>10</v>
      </c>
      <c r="G7348" t="s">
        <v>5259</v>
      </c>
    </row>
    <row r="7349" spans="1:7">
      <c r="A7349" t="s">
        <v>28229</v>
      </c>
      <c r="B7349" t="s">
        <v>6669</v>
      </c>
      <c r="C7349">
        <v>5000</v>
      </c>
      <c r="D7349">
        <v>5000</v>
      </c>
      <c r="E7349" t="s">
        <v>9</v>
      </c>
      <c r="F7349" t="s">
        <v>10</v>
      </c>
      <c r="G7349" t="s">
        <v>5259</v>
      </c>
    </row>
    <row r="7350" spans="1:7">
      <c r="A7350" t="s">
        <v>6681</v>
      </c>
      <c r="B7350" t="s">
        <v>6679</v>
      </c>
      <c r="C7350">
        <v>5000</v>
      </c>
      <c r="D7350">
        <v>1142</v>
      </c>
      <c r="E7350" t="s">
        <v>9</v>
      </c>
      <c r="F7350" t="s">
        <v>10</v>
      </c>
      <c r="G7350" t="s">
        <v>5262</v>
      </c>
    </row>
    <row r="7351" spans="1:7">
      <c r="A7351" t="s">
        <v>6682</v>
      </c>
      <c r="B7351" t="s">
        <v>6679</v>
      </c>
      <c r="C7351">
        <v>5000</v>
      </c>
      <c r="D7351">
        <v>2991</v>
      </c>
      <c r="E7351" t="s">
        <v>9</v>
      </c>
      <c r="F7351" t="s">
        <v>10</v>
      </c>
      <c r="G7351" t="s">
        <v>5262</v>
      </c>
    </row>
    <row r="7352" spans="1:7">
      <c r="A7352" t="s">
        <v>6683</v>
      </c>
      <c r="B7352" t="s">
        <v>6679</v>
      </c>
      <c r="C7352">
        <v>5000</v>
      </c>
      <c r="D7352">
        <v>5000</v>
      </c>
      <c r="E7352" t="s">
        <v>20</v>
      </c>
      <c r="F7352" t="s">
        <v>116</v>
      </c>
      <c r="G7352" t="s">
        <v>5262</v>
      </c>
    </row>
    <row r="7353" spans="1:7">
      <c r="A7353" t="s">
        <v>6684</v>
      </c>
      <c r="B7353" t="s">
        <v>6679</v>
      </c>
      <c r="C7353">
        <v>5000</v>
      </c>
      <c r="D7353">
        <v>5000</v>
      </c>
      <c r="E7353" t="s">
        <v>9</v>
      </c>
      <c r="F7353" t="s">
        <v>10</v>
      </c>
      <c r="G7353" t="s">
        <v>5262</v>
      </c>
    </row>
    <row r="7354" spans="1:7">
      <c r="A7354" t="s">
        <v>36178</v>
      </c>
      <c r="B7354" t="s">
        <v>6679</v>
      </c>
      <c r="C7354">
        <v>5000</v>
      </c>
      <c r="D7354">
        <v>3939</v>
      </c>
      <c r="E7354" t="s">
        <v>189</v>
      </c>
      <c r="F7354" t="s">
        <v>492</v>
      </c>
      <c r="G7354" t="s">
        <v>5262</v>
      </c>
    </row>
    <row r="7355" spans="1:7">
      <c r="A7355" t="s">
        <v>36179</v>
      </c>
      <c r="B7355" t="s">
        <v>6679</v>
      </c>
      <c r="C7355">
        <v>5000</v>
      </c>
      <c r="D7355">
        <v>5000</v>
      </c>
      <c r="E7355" t="s">
        <v>20</v>
      </c>
      <c r="F7355" t="s">
        <v>116</v>
      </c>
      <c r="G7355" t="s">
        <v>5262</v>
      </c>
    </row>
    <row r="7356" spans="1:7">
      <c r="A7356" t="s">
        <v>28230</v>
      </c>
      <c r="B7356" t="s">
        <v>6679</v>
      </c>
      <c r="C7356">
        <v>5000</v>
      </c>
      <c r="D7356">
        <v>5000</v>
      </c>
      <c r="E7356" t="s">
        <v>9</v>
      </c>
      <c r="F7356" t="s">
        <v>10</v>
      </c>
      <c r="G7356" t="s">
        <v>5262</v>
      </c>
    </row>
    <row r="7357" spans="1:7">
      <c r="A7357" t="s">
        <v>28231</v>
      </c>
      <c r="B7357" t="s">
        <v>6679</v>
      </c>
      <c r="C7357">
        <v>5000</v>
      </c>
      <c r="D7357">
        <v>5000</v>
      </c>
      <c r="E7357" t="s">
        <v>9</v>
      </c>
      <c r="F7357" t="s">
        <v>10</v>
      </c>
      <c r="G7357" t="s">
        <v>5262</v>
      </c>
    </row>
    <row r="7358" spans="1:7">
      <c r="A7358" t="s">
        <v>6685</v>
      </c>
      <c r="B7358" t="s">
        <v>6679</v>
      </c>
      <c r="C7358">
        <v>5000</v>
      </c>
      <c r="D7358">
        <v>4712</v>
      </c>
      <c r="E7358" t="s">
        <v>9</v>
      </c>
      <c r="F7358" t="s">
        <v>10</v>
      </c>
      <c r="G7358" t="s">
        <v>5262</v>
      </c>
    </row>
    <row r="7359" spans="1:7">
      <c r="A7359" t="s">
        <v>6686</v>
      </c>
      <c r="B7359" t="s">
        <v>6679</v>
      </c>
      <c r="C7359">
        <v>5000</v>
      </c>
      <c r="D7359">
        <v>4280</v>
      </c>
      <c r="E7359" t="s">
        <v>113</v>
      </c>
      <c r="F7359" t="s">
        <v>202</v>
      </c>
      <c r="G7359" t="s">
        <v>5262</v>
      </c>
    </row>
    <row r="7360" spans="1:7">
      <c r="A7360" t="s">
        <v>6687</v>
      </c>
      <c r="B7360" t="s">
        <v>6679</v>
      </c>
      <c r="C7360">
        <v>5000</v>
      </c>
      <c r="D7360">
        <v>17</v>
      </c>
      <c r="E7360" t="s">
        <v>113</v>
      </c>
      <c r="F7360" t="s">
        <v>489</v>
      </c>
      <c r="G7360" t="s">
        <v>5262</v>
      </c>
    </row>
    <row r="7361" spans="1:7">
      <c r="A7361" t="s">
        <v>6688</v>
      </c>
      <c r="B7361" t="s">
        <v>6679</v>
      </c>
      <c r="C7361">
        <v>5000</v>
      </c>
      <c r="D7361">
        <v>5000</v>
      </c>
      <c r="E7361" t="s">
        <v>9</v>
      </c>
      <c r="F7361" t="s">
        <v>10</v>
      </c>
      <c r="G7361" t="s">
        <v>5262</v>
      </c>
    </row>
    <row r="7362" spans="1:7">
      <c r="A7362" t="s">
        <v>28232</v>
      </c>
      <c r="B7362" t="s">
        <v>6679</v>
      </c>
      <c r="C7362">
        <v>5000</v>
      </c>
      <c r="D7362">
        <v>5000</v>
      </c>
      <c r="E7362" t="s">
        <v>9</v>
      </c>
      <c r="F7362" t="s">
        <v>10</v>
      </c>
      <c r="G7362" t="s">
        <v>5262</v>
      </c>
    </row>
    <row r="7363" spans="1:7">
      <c r="A7363" t="s">
        <v>28233</v>
      </c>
      <c r="B7363" t="s">
        <v>6679</v>
      </c>
      <c r="C7363">
        <v>5000</v>
      </c>
      <c r="D7363">
        <v>5000</v>
      </c>
      <c r="E7363" t="s">
        <v>9</v>
      </c>
      <c r="F7363" t="s">
        <v>10</v>
      </c>
      <c r="G7363" t="s">
        <v>5262</v>
      </c>
    </row>
    <row r="7364" spans="1:7">
      <c r="A7364" t="s">
        <v>28234</v>
      </c>
      <c r="B7364" t="s">
        <v>6679</v>
      </c>
      <c r="C7364">
        <v>5000</v>
      </c>
      <c r="D7364">
        <v>5000</v>
      </c>
      <c r="E7364" t="s">
        <v>9</v>
      </c>
      <c r="F7364" t="s">
        <v>10</v>
      </c>
      <c r="G7364" t="s">
        <v>5262</v>
      </c>
    </row>
    <row r="7365" spans="1:7">
      <c r="A7365" t="s">
        <v>28235</v>
      </c>
      <c r="B7365" t="s">
        <v>6679</v>
      </c>
      <c r="C7365">
        <v>5000</v>
      </c>
      <c r="D7365">
        <v>5000</v>
      </c>
      <c r="E7365" t="s">
        <v>9</v>
      </c>
      <c r="F7365" t="s">
        <v>10</v>
      </c>
      <c r="G7365" t="s">
        <v>5262</v>
      </c>
    </row>
    <row r="7366" spans="1:7">
      <c r="A7366" t="s">
        <v>28236</v>
      </c>
      <c r="B7366" t="s">
        <v>6679</v>
      </c>
      <c r="C7366">
        <v>5000</v>
      </c>
      <c r="D7366">
        <v>5000</v>
      </c>
      <c r="E7366" t="s">
        <v>9</v>
      </c>
      <c r="F7366" t="s">
        <v>10</v>
      </c>
      <c r="G7366" t="s">
        <v>5262</v>
      </c>
    </row>
    <row r="7367" spans="1:7">
      <c r="A7367" t="s">
        <v>28237</v>
      </c>
      <c r="B7367" t="s">
        <v>6679</v>
      </c>
      <c r="C7367">
        <v>5000</v>
      </c>
      <c r="D7367">
        <v>5000</v>
      </c>
      <c r="E7367" t="s">
        <v>9</v>
      </c>
      <c r="F7367" t="s">
        <v>10</v>
      </c>
      <c r="G7367" t="s">
        <v>5262</v>
      </c>
    </row>
    <row r="7368" spans="1:7">
      <c r="A7368" t="s">
        <v>28238</v>
      </c>
      <c r="B7368" t="s">
        <v>6679</v>
      </c>
      <c r="C7368">
        <v>5000</v>
      </c>
      <c r="D7368">
        <v>5000</v>
      </c>
      <c r="E7368" t="s">
        <v>9</v>
      </c>
      <c r="F7368" t="s">
        <v>10</v>
      </c>
      <c r="G7368" t="s">
        <v>5262</v>
      </c>
    </row>
    <row r="7369" spans="1:7">
      <c r="A7369" t="s">
        <v>6689</v>
      </c>
      <c r="B7369" t="s">
        <v>6690</v>
      </c>
      <c r="C7369">
        <v>2500</v>
      </c>
      <c r="D7369">
        <v>536</v>
      </c>
      <c r="E7369" t="s">
        <v>9</v>
      </c>
      <c r="F7369" t="s">
        <v>10</v>
      </c>
      <c r="G7369" t="s">
        <v>28239</v>
      </c>
    </row>
    <row r="7370" spans="1:7">
      <c r="A7370" t="s">
        <v>6692</v>
      </c>
      <c r="B7370" t="s">
        <v>6690</v>
      </c>
      <c r="C7370">
        <v>1250</v>
      </c>
      <c r="D7370">
        <v>194</v>
      </c>
      <c r="E7370" t="s">
        <v>113</v>
      </c>
      <c r="F7370" t="s">
        <v>202</v>
      </c>
      <c r="G7370" t="s">
        <v>28239</v>
      </c>
    </row>
    <row r="7371" spans="1:7">
      <c r="A7371" t="s">
        <v>6693</v>
      </c>
      <c r="B7371" t="s">
        <v>6690</v>
      </c>
      <c r="C7371">
        <v>1250</v>
      </c>
      <c r="D7371">
        <v>1250</v>
      </c>
      <c r="E7371" t="s">
        <v>9</v>
      </c>
      <c r="F7371" t="s">
        <v>10</v>
      </c>
      <c r="G7371" t="s">
        <v>28239</v>
      </c>
    </row>
    <row r="7372" spans="1:7">
      <c r="A7372" t="s">
        <v>6694</v>
      </c>
      <c r="B7372" t="s">
        <v>6690</v>
      </c>
      <c r="C7372">
        <v>1250</v>
      </c>
      <c r="D7372">
        <v>1250</v>
      </c>
      <c r="E7372" t="s">
        <v>9</v>
      </c>
      <c r="F7372" t="s">
        <v>10</v>
      </c>
      <c r="G7372" t="s">
        <v>28239</v>
      </c>
    </row>
    <row r="7373" spans="1:7">
      <c r="A7373" t="s">
        <v>6695</v>
      </c>
      <c r="B7373" t="s">
        <v>6690</v>
      </c>
      <c r="C7373">
        <v>1250</v>
      </c>
      <c r="D7373">
        <v>1250</v>
      </c>
      <c r="E7373" t="s">
        <v>9</v>
      </c>
      <c r="F7373" t="s">
        <v>10</v>
      </c>
      <c r="G7373" t="s">
        <v>28239</v>
      </c>
    </row>
    <row r="7374" spans="1:7">
      <c r="A7374" t="s">
        <v>6696</v>
      </c>
      <c r="B7374" t="s">
        <v>6690</v>
      </c>
      <c r="C7374">
        <v>1250</v>
      </c>
      <c r="D7374">
        <v>1250</v>
      </c>
      <c r="E7374" t="s">
        <v>9</v>
      </c>
      <c r="F7374" t="s">
        <v>10</v>
      </c>
      <c r="G7374" t="s">
        <v>28239</v>
      </c>
    </row>
    <row r="7375" spans="1:7">
      <c r="A7375" t="s">
        <v>6697</v>
      </c>
      <c r="B7375" t="s">
        <v>6690</v>
      </c>
      <c r="C7375">
        <v>5000</v>
      </c>
      <c r="D7375">
        <v>5000</v>
      </c>
      <c r="E7375" t="s">
        <v>20</v>
      </c>
      <c r="F7375" t="s">
        <v>116</v>
      </c>
      <c r="G7375" t="s">
        <v>28239</v>
      </c>
    </row>
    <row r="7376" spans="1:7">
      <c r="A7376" t="s">
        <v>6698</v>
      </c>
      <c r="B7376" t="s">
        <v>6690</v>
      </c>
      <c r="C7376">
        <v>5000</v>
      </c>
      <c r="D7376">
        <v>4819</v>
      </c>
      <c r="E7376" t="s">
        <v>9</v>
      </c>
      <c r="F7376" t="s">
        <v>10</v>
      </c>
      <c r="G7376" t="s">
        <v>28239</v>
      </c>
    </row>
    <row r="7377" spans="1:7">
      <c r="A7377" t="s">
        <v>6699</v>
      </c>
      <c r="B7377" t="s">
        <v>6690</v>
      </c>
      <c r="C7377">
        <v>5000</v>
      </c>
      <c r="D7377">
        <v>24</v>
      </c>
      <c r="E7377" t="s">
        <v>113</v>
      </c>
      <c r="F7377" t="s">
        <v>489</v>
      </c>
      <c r="G7377" t="s">
        <v>28239</v>
      </c>
    </row>
    <row r="7378" spans="1:7">
      <c r="A7378" t="s">
        <v>6700</v>
      </c>
      <c r="B7378" t="s">
        <v>6690</v>
      </c>
      <c r="C7378">
        <v>5000</v>
      </c>
      <c r="D7378">
        <v>3058</v>
      </c>
      <c r="E7378" t="s">
        <v>189</v>
      </c>
      <c r="F7378" t="s">
        <v>492</v>
      </c>
      <c r="G7378" t="s">
        <v>28239</v>
      </c>
    </row>
    <row r="7379" spans="1:7">
      <c r="A7379" t="s">
        <v>6701</v>
      </c>
      <c r="B7379" t="s">
        <v>6690</v>
      </c>
      <c r="C7379">
        <v>5000</v>
      </c>
      <c r="D7379">
        <v>5000</v>
      </c>
      <c r="E7379" t="s">
        <v>20</v>
      </c>
      <c r="F7379" t="s">
        <v>116</v>
      </c>
      <c r="G7379" t="s">
        <v>28239</v>
      </c>
    </row>
    <row r="7380" spans="1:7">
      <c r="A7380" t="s">
        <v>6702</v>
      </c>
      <c r="B7380" t="s">
        <v>6690</v>
      </c>
      <c r="C7380">
        <v>5000</v>
      </c>
      <c r="D7380">
        <v>5000</v>
      </c>
      <c r="E7380" t="s">
        <v>9</v>
      </c>
      <c r="F7380" t="s">
        <v>10</v>
      </c>
      <c r="G7380" t="s">
        <v>28239</v>
      </c>
    </row>
    <row r="7381" spans="1:7">
      <c r="A7381" t="s">
        <v>6703</v>
      </c>
      <c r="B7381" t="s">
        <v>6690</v>
      </c>
      <c r="C7381">
        <v>5000</v>
      </c>
      <c r="D7381">
        <v>5000</v>
      </c>
      <c r="E7381" t="s">
        <v>9</v>
      </c>
      <c r="F7381" t="s">
        <v>10</v>
      </c>
      <c r="G7381" t="s">
        <v>28239</v>
      </c>
    </row>
    <row r="7382" spans="1:7">
      <c r="A7382" t="s">
        <v>6704</v>
      </c>
      <c r="B7382" t="s">
        <v>6690</v>
      </c>
      <c r="C7382">
        <v>5000</v>
      </c>
      <c r="D7382">
        <v>5000</v>
      </c>
      <c r="E7382" t="s">
        <v>9</v>
      </c>
      <c r="F7382" t="s">
        <v>10</v>
      </c>
      <c r="G7382" t="s">
        <v>28239</v>
      </c>
    </row>
    <row r="7383" spans="1:7">
      <c r="A7383" t="s">
        <v>6707</v>
      </c>
      <c r="B7383" t="s">
        <v>6705</v>
      </c>
      <c r="C7383">
        <v>5000</v>
      </c>
      <c r="D7383">
        <v>216</v>
      </c>
      <c r="E7383" t="s">
        <v>113</v>
      </c>
      <c r="F7383" t="s">
        <v>202</v>
      </c>
      <c r="G7383" t="s">
        <v>6706</v>
      </c>
    </row>
    <row r="7384" spans="1:7">
      <c r="A7384" t="s">
        <v>6708</v>
      </c>
      <c r="B7384" t="s">
        <v>6705</v>
      </c>
      <c r="C7384">
        <v>5000</v>
      </c>
      <c r="D7384">
        <v>4460</v>
      </c>
      <c r="E7384" t="s">
        <v>9</v>
      </c>
      <c r="F7384" t="s">
        <v>10</v>
      </c>
      <c r="G7384" t="s">
        <v>6706</v>
      </c>
    </row>
    <row r="7385" spans="1:7">
      <c r="A7385" t="s">
        <v>6709</v>
      </c>
      <c r="B7385" t="s">
        <v>6705</v>
      </c>
      <c r="C7385">
        <v>5000</v>
      </c>
      <c r="D7385">
        <v>1005</v>
      </c>
      <c r="E7385" t="s">
        <v>9</v>
      </c>
      <c r="F7385" t="s">
        <v>10</v>
      </c>
      <c r="G7385" t="s">
        <v>6706</v>
      </c>
    </row>
    <row r="7386" spans="1:7">
      <c r="A7386" t="s">
        <v>6710</v>
      </c>
      <c r="B7386" t="s">
        <v>6705</v>
      </c>
      <c r="C7386">
        <v>5000</v>
      </c>
      <c r="D7386">
        <v>2248</v>
      </c>
      <c r="E7386" t="s">
        <v>9</v>
      </c>
      <c r="F7386" t="s">
        <v>10</v>
      </c>
      <c r="G7386" t="s">
        <v>6706</v>
      </c>
    </row>
    <row r="7387" spans="1:7">
      <c r="A7387" t="s">
        <v>6711</v>
      </c>
      <c r="B7387" t="s">
        <v>6705</v>
      </c>
      <c r="C7387">
        <v>5000</v>
      </c>
      <c r="D7387">
        <v>943</v>
      </c>
      <c r="E7387" t="s">
        <v>113</v>
      </c>
      <c r="F7387" t="s">
        <v>202</v>
      </c>
      <c r="G7387" t="s">
        <v>6706</v>
      </c>
    </row>
    <row r="7388" spans="1:7">
      <c r="A7388" t="s">
        <v>6712</v>
      </c>
      <c r="B7388" t="s">
        <v>6705</v>
      </c>
      <c r="C7388">
        <v>5000</v>
      </c>
      <c r="D7388">
        <v>6</v>
      </c>
      <c r="E7388" t="s">
        <v>113</v>
      </c>
      <c r="F7388" t="s">
        <v>489</v>
      </c>
      <c r="G7388" t="s">
        <v>6706</v>
      </c>
    </row>
    <row r="7389" spans="1:7">
      <c r="A7389" t="s">
        <v>6713</v>
      </c>
      <c r="B7389" t="s">
        <v>6705</v>
      </c>
      <c r="C7389">
        <v>5000</v>
      </c>
      <c r="D7389">
        <v>10</v>
      </c>
      <c r="E7389" t="s">
        <v>113</v>
      </c>
      <c r="F7389" t="s">
        <v>489</v>
      </c>
      <c r="G7389" t="s">
        <v>6706</v>
      </c>
    </row>
    <row r="7390" spans="1:7">
      <c r="A7390" t="s">
        <v>6714</v>
      </c>
      <c r="B7390" t="s">
        <v>6705</v>
      </c>
      <c r="C7390">
        <v>5000</v>
      </c>
      <c r="D7390">
        <v>3224</v>
      </c>
      <c r="E7390" t="s">
        <v>9</v>
      </c>
      <c r="F7390" t="s">
        <v>10</v>
      </c>
      <c r="G7390" t="s">
        <v>6706</v>
      </c>
    </row>
    <row r="7391" spans="1:7">
      <c r="A7391" t="s">
        <v>6715</v>
      </c>
      <c r="B7391" t="s">
        <v>6705</v>
      </c>
      <c r="C7391">
        <v>5000</v>
      </c>
      <c r="D7391">
        <v>4</v>
      </c>
      <c r="E7391" t="s">
        <v>113</v>
      </c>
      <c r="F7391" t="s">
        <v>489</v>
      </c>
      <c r="G7391" t="s">
        <v>6706</v>
      </c>
    </row>
    <row r="7392" spans="1:7">
      <c r="A7392" t="s">
        <v>6716</v>
      </c>
      <c r="B7392" t="s">
        <v>6705</v>
      </c>
      <c r="C7392">
        <v>5000</v>
      </c>
      <c r="D7392">
        <v>5000</v>
      </c>
      <c r="E7392" t="s">
        <v>20</v>
      </c>
      <c r="F7392" t="s">
        <v>1507</v>
      </c>
      <c r="G7392" t="s">
        <v>6706</v>
      </c>
    </row>
    <row r="7393" spans="1:7">
      <c r="A7393" t="s">
        <v>6717</v>
      </c>
      <c r="B7393" t="s">
        <v>6705</v>
      </c>
      <c r="C7393">
        <v>5000</v>
      </c>
      <c r="D7393">
        <v>3624</v>
      </c>
      <c r="E7393" t="s">
        <v>189</v>
      </c>
      <c r="F7393" t="s">
        <v>492</v>
      </c>
      <c r="G7393" t="s">
        <v>6706</v>
      </c>
    </row>
    <row r="7394" spans="1:7">
      <c r="A7394" t="s">
        <v>6718</v>
      </c>
      <c r="B7394" t="s">
        <v>6705</v>
      </c>
      <c r="C7394">
        <v>5000</v>
      </c>
      <c r="D7394">
        <v>5000</v>
      </c>
      <c r="E7394" t="s">
        <v>20</v>
      </c>
      <c r="F7394" t="s">
        <v>116</v>
      </c>
      <c r="G7394" t="s">
        <v>6706</v>
      </c>
    </row>
    <row r="7395" spans="1:7">
      <c r="A7395" t="s">
        <v>6719</v>
      </c>
      <c r="B7395" t="s">
        <v>6705</v>
      </c>
      <c r="C7395">
        <v>5000</v>
      </c>
      <c r="D7395">
        <v>5000</v>
      </c>
      <c r="E7395" t="s">
        <v>20</v>
      </c>
      <c r="F7395" t="s">
        <v>1507</v>
      </c>
      <c r="G7395" t="s">
        <v>6706</v>
      </c>
    </row>
    <row r="7396" spans="1:7">
      <c r="A7396" t="s">
        <v>6720</v>
      </c>
      <c r="B7396" t="s">
        <v>6705</v>
      </c>
      <c r="C7396">
        <v>5000</v>
      </c>
      <c r="D7396">
        <v>5000</v>
      </c>
      <c r="E7396" t="s">
        <v>9</v>
      </c>
      <c r="F7396" t="s">
        <v>10</v>
      </c>
      <c r="G7396" t="s">
        <v>6706</v>
      </c>
    </row>
    <row r="7397" spans="1:7">
      <c r="A7397" t="s">
        <v>6721</v>
      </c>
      <c r="B7397" t="s">
        <v>6705</v>
      </c>
      <c r="C7397">
        <v>5000</v>
      </c>
      <c r="D7397">
        <v>5000</v>
      </c>
      <c r="E7397" t="s">
        <v>9</v>
      </c>
      <c r="F7397" t="s">
        <v>10</v>
      </c>
      <c r="G7397" t="s">
        <v>6706</v>
      </c>
    </row>
    <row r="7398" spans="1:7">
      <c r="A7398" t="s">
        <v>6722</v>
      </c>
      <c r="B7398" t="s">
        <v>6705</v>
      </c>
      <c r="C7398">
        <v>5000</v>
      </c>
      <c r="D7398">
        <v>5000</v>
      </c>
      <c r="E7398" t="s">
        <v>9</v>
      </c>
      <c r="F7398" t="s">
        <v>10</v>
      </c>
      <c r="G7398" t="s">
        <v>6706</v>
      </c>
    </row>
    <row r="7399" spans="1:7">
      <c r="A7399" t="s">
        <v>6723</v>
      </c>
      <c r="B7399" t="s">
        <v>6705</v>
      </c>
      <c r="C7399">
        <v>5000</v>
      </c>
      <c r="D7399">
        <v>5000</v>
      </c>
      <c r="E7399" t="s">
        <v>9</v>
      </c>
      <c r="F7399" t="s">
        <v>10</v>
      </c>
      <c r="G7399" t="s">
        <v>6706</v>
      </c>
    </row>
    <row r="7400" spans="1:7">
      <c r="A7400" t="s">
        <v>6724</v>
      </c>
      <c r="B7400" t="s">
        <v>6705</v>
      </c>
      <c r="C7400">
        <v>5000</v>
      </c>
      <c r="D7400">
        <v>5000</v>
      </c>
      <c r="E7400" t="s">
        <v>9</v>
      </c>
      <c r="F7400" t="s">
        <v>10</v>
      </c>
      <c r="G7400" t="s">
        <v>6706</v>
      </c>
    </row>
    <row r="7401" spans="1:7">
      <c r="A7401" t="s">
        <v>6725</v>
      </c>
      <c r="B7401" t="s">
        <v>6705</v>
      </c>
      <c r="C7401">
        <v>5000</v>
      </c>
      <c r="D7401">
        <v>5000</v>
      </c>
      <c r="E7401" t="s">
        <v>9</v>
      </c>
      <c r="F7401" t="s">
        <v>10</v>
      </c>
      <c r="G7401" t="s">
        <v>6706</v>
      </c>
    </row>
    <row r="7402" spans="1:7">
      <c r="A7402" t="s">
        <v>6726</v>
      </c>
      <c r="B7402" t="s">
        <v>6705</v>
      </c>
      <c r="C7402">
        <v>5000</v>
      </c>
      <c r="D7402">
        <v>5000</v>
      </c>
      <c r="E7402" t="s">
        <v>9</v>
      </c>
      <c r="F7402" t="s">
        <v>10</v>
      </c>
      <c r="G7402" t="s">
        <v>6706</v>
      </c>
    </row>
    <row r="7403" spans="1:7">
      <c r="A7403" t="s">
        <v>6727</v>
      </c>
      <c r="B7403" t="s">
        <v>6705</v>
      </c>
      <c r="C7403">
        <v>5000</v>
      </c>
      <c r="D7403">
        <v>5000</v>
      </c>
      <c r="E7403" t="s">
        <v>9</v>
      </c>
      <c r="F7403" t="s">
        <v>10</v>
      </c>
      <c r="G7403" t="s">
        <v>6706</v>
      </c>
    </row>
    <row r="7404" spans="1:7">
      <c r="A7404" t="s">
        <v>6728</v>
      </c>
      <c r="B7404" t="s">
        <v>6705</v>
      </c>
      <c r="C7404">
        <v>5000</v>
      </c>
      <c r="D7404">
        <v>5000</v>
      </c>
      <c r="E7404" t="s">
        <v>9</v>
      </c>
      <c r="F7404" t="s">
        <v>10</v>
      </c>
      <c r="G7404" t="s">
        <v>6706</v>
      </c>
    </row>
    <row r="7405" spans="1:7">
      <c r="A7405" t="s">
        <v>6729</v>
      </c>
      <c r="B7405" t="s">
        <v>6705</v>
      </c>
      <c r="C7405">
        <v>5000</v>
      </c>
      <c r="D7405">
        <v>5000</v>
      </c>
      <c r="E7405" t="s">
        <v>9</v>
      </c>
      <c r="F7405" t="s">
        <v>10</v>
      </c>
      <c r="G7405" t="s">
        <v>6706</v>
      </c>
    </row>
    <row r="7406" spans="1:7">
      <c r="A7406" t="s">
        <v>6730</v>
      </c>
      <c r="B7406" t="s">
        <v>6705</v>
      </c>
      <c r="C7406">
        <v>5000</v>
      </c>
      <c r="D7406">
        <v>5000</v>
      </c>
      <c r="E7406" t="s">
        <v>9</v>
      </c>
      <c r="F7406" t="s">
        <v>10</v>
      </c>
      <c r="G7406" t="s">
        <v>6706</v>
      </c>
    </row>
    <row r="7407" spans="1:7">
      <c r="A7407" t="s">
        <v>6731</v>
      </c>
      <c r="B7407" t="s">
        <v>6705</v>
      </c>
      <c r="C7407">
        <v>5000</v>
      </c>
      <c r="D7407">
        <v>5000</v>
      </c>
      <c r="E7407" t="s">
        <v>9</v>
      </c>
      <c r="F7407" t="s">
        <v>10</v>
      </c>
      <c r="G7407" t="s">
        <v>6706</v>
      </c>
    </row>
    <row r="7408" spans="1:7">
      <c r="A7408" t="s">
        <v>6732</v>
      </c>
      <c r="B7408" t="s">
        <v>6705</v>
      </c>
      <c r="C7408">
        <v>5000</v>
      </c>
      <c r="D7408">
        <v>5000</v>
      </c>
      <c r="E7408" t="s">
        <v>9</v>
      </c>
      <c r="F7408" t="s">
        <v>10</v>
      </c>
      <c r="G7408" t="s">
        <v>6706</v>
      </c>
    </row>
    <row r="7409" spans="1:7">
      <c r="A7409" t="s">
        <v>6733</v>
      </c>
      <c r="B7409" t="s">
        <v>6705</v>
      </c>
      <c r="C7409">
        <v>5000</v>
      </c>
      <c r="D7409">
        <v>5000</v>
      </c>
      <c r="E7409" t="s">
        <v>9</v>
      </c>
      <c r="F7409" t="s">
        <v>10</v>
      </c>
      <c r="G7409" t="s">
        <v>6706</v>
      </c>
    </row>
    <row r="7410" spans="1:7">
      <c r="A7410" t="s">
        <v>6734</v>
      </c>
      <c r="B7410" t="s">
        <v>6705</v>
      </c>
      <c r="C7410">
        <v>5000</v>
      </c>
      <c r="D7410">
        <v>5000</v>
      </c>
      <c r="E7410" t="s">
        <v>9</v>
      </c>
      <c r="F7410" t="s">
        <v>10</v>
      </c>
      <c r="G7410" t="s">
        <v>6706</v>
      </c>
    </row>
    <row r="7411" spans="1:7">
      <c r="A7411" t="s">
        <v>6735</v>
      </c>
      <c r="B7411" t="s">
        <v>6705</v>
      </c>
      <c r="C7411">
        <v>5000</v>
      </c>
      <c r="D7411">
        <v>5000</v>
      </c>
      <c r="E7411" t="s">
        <v>9</v>
      </c>
      <c r="F7411" t="s">
        <v>10</v>
      </c>
      <c r="G7411" t="s">
        <v>6706</v>
      </c>
    </row>
    <row r="7412" spans="1:7">
      <c r="A7412" t="s">
        <v>6736</v>
      </c>
      <c r="B7412" t="s">
        <v>6705</v>
      </c>
      <c r="C7412">
        <v>5000</v>
      </c>
      <c r="D7412">
        <v>5000</v>
      </c>
      <c r="E7412" t="s">
        <v>9</v>
      </c>
      <c r="F7412" t="s">
        <v>10</v>
      </c>
      <c r="G7412" t="s">
        <v>6706</v>
      </c>
    </row>
    <row r="7413" spans="1:7">
      <c r="A7413" t="s">
        <v>6737</v>
      </c>
      <c r="B7413" t="s">
        <v>6705</v>
      </c>
      <c r="C7413">
        <v>5000</v>
      </c>
      <c r="D7413">
        <v>5000</v>
      </c>
      <c r="E7413" t="s">
        <v>9</v>
      </c>
      <c r="F7413" t="s">
        <v>10</v>
      </c>
      <c r="G7413" t="s">
        <v>6706</v>
      </c>
    </row>
    <row r="7414" spans="1:7">
      <c r="A7414" t="s">
        <v>6738</v>
      </c>
      <c r="B7414" t="s">
        <v>6705</v>
      </c>
      <c r="C7414">
        <v>5000</v>
      </c>
      <c r="D7414">
        <v>5000</v>
      </c>
      <c r="E7414" t="s">
        <v>9</v>
      </c>
      <c r="F7414" t="s">
        <v>10</v>
      </c>
      <c r="G7414" t="s">
        <v>6706</v>
      </c>
    </row>
    <row r="7415" spans="1:7">
      <c r="A7415" t="s">
        <v>6739</v>
      </c>
      <c r="B7415" t="s">
        <v>6705</v>
      </c>
      <c r="C7415">
        <v>5000</v>
      </c>
      <c r="D7415">
        <v>5000</v>
      </c>
      <c r="E7415" t="s">
        <v>9</v>
      </c>
      <c r="F7415" t="s">
        <v>10</v>
      </c>
      <c r="G7415" t="s">
        <v>6706</v>
      </c>
    </row>
    <row r="7416" spans="1:7">
      <c r="A7416" t="s">
        <v>6740</v>
      </c>
      <c r="B7416" t="s">
        <v>6705</v>
      </c>
      <c r="C7416">
        <v>5000</v>
      </c>
      <c r="D7416">
        <v>5000</v>
      </c>
      <c r="E7416" t="s">
        <v>9</v>
      </c>
      <c r="F7416" t="s">
        <v>10</v>
      </c>
      <c r="G7416" t="s">
        <v>6706</v>
      </c>
    </row>
    <row r="7417" spans="1:7">
      <c r="A7417" t="s">
        <v>6741</v>
      </c>
      <c r="B7417" t="s">
        <v>6705</v>
      </c>
      <c r="C7417">
        <v>5000</v>
      </c>
      <c r="D7417">
        <v>5000</v>
      </c>
      <c r="E7417" t="s">
        <v>9</v>
      </c>
      <c r="F7417" t="s">
        <v>10</v>
      </c>
      <c r="G7417" t="s">
        <v>6706</v>
      </c>
    </row>
    <row r="7418" spans="1:7">
      <c r="A7418" t="s">
        <v>6742</v>
      </c>
      <c r="B7418" t="s">
        <v>6705</v>
      </c>
      <c r="C7418">
        <v>5000</v>
      </c>
      <c r="D7418">
        <v>5000</v>
      </c>
      <c r="E7418" t="s">
        <v>9</v>
      </c>
      <c r="F7418" t="s">
        <v>10</v>
      </c>
      <c r="G7418" t="s">
        <v>6706</v>
      </c>
    </row>
    <row r="7419" spans="1:7">
      <c r="A7419" t="s">
        <v>6743</v>
      </c>
      <c r="B7419" t="s">
        <v>6705</v>
      </c>
      <c r="C7419">
        <v>5000</v>
      </c>
      <c r="D7419">
        <v>5000</v>
      </c>
      <c r="E7419" t="s">
        <v>9</v>
      </c>
      <c r="F7419" t="s">
        <v>10</v>
      </c>
      <c r="G7419" t="s">
        <v>6706</v>
      </c>
    </row>
    <row r="7420" spans="1:7">
      <c r="A7420" t="s">
        <v>6744</v>
      </c>
      <c r="B7420" t="s">
        <v>6705</v>
      </c>
      <c r="C7420">
        <v>5000</v>
      </c>
      <c r="D7420">
        <v>5000</v>
      </c>
      <c r="E7420" t="s">
        <v>9</v>
      </c>
      <c r="F7420" t="s">
        <v>10</v>
      </c>
      <c r="G7420" t="s">
        <v>6706</v>
      </c>
    </row>
    <row r="7421" spans="1:7">
      <c r="A7421" t="s">
        <v>6745</v>
      </c>
      <c r="B7421" t="s">
        <v>6705</v>
      </c>
      <c r="C7421">
        <v>5000</v>
      </c>
      <c r="D7421">
        <v>5000</v>
      </c>
      <c r="E7421" t="s">
        <v>9</v>
      </c>
      <c r="F7421" t="s">
        <v>10</v>
      </c>
      <c r="G7421" t="s">
        <v>6706</v>
      </c>
    </row>
    <row r="7422" spans="1:7">
      <c r="A7422" t="s">
        <v>6746</v>
      </c>
      <c r="B7422" t="s">
        <v>6705</v>
      </c>
      <c r="C7422">
        <v>5000</v>
      </c>
      <c r="D7422">
        <v>5000</v>
      </c>
      <c r="E7422" t="s">
        <v>9</v>
      </c>
      <c r="F7422" t="s">
        <v>10</v>
      </c>
      <c r="G7422" t="s">
        <v>6706</v>
      </c>
    </row>
    <row r="7423" spans="1:7">
      <c r="A7423" t="s">
        <v>6747</v>
      </c>
      <c r="B7423" t="s">
        <v>6705</v>
      </c>
      <c r="C7423">
        <v>5000</v>
      </c>
      <c r="D7423">
        <v>5000</v>
      </c>
      <c r="E7423" t="s">
        <v>9</v>
      </c>
      <c r="F7423" t="s">
        <v>10</v>
      </c>
      <c r="G7423" t="s">
        <v>6706</v>
      </c>
    </row>
    <row r="7424" spans="1:7">
      <c r="A7424" t="s">
        <v>6748</v>
      </c>
      <c r="B7424" t="s">
        <v>6705</v>
      </c>
      <c r="C7424">
        <v>5000</v>
      </c>
      <c r="D7424">
        <v>5000</v>
      </c>
      <c r="E7424" t="s">
        <v>9</v>
      </c>
      <c r="F7424" t="s">
        <v>10</v>
      </c>
      <c r="G7424" t="s">
        <v>6706</v>
      </c>
    </row>
    <row r="7425" spans="1:7">
      <c r="A7425" t="s">
        <v>6749</v>
      </c>
      <c r="B7425" t="s">
        <v>6705</v>
      </c>
      <c r="C7425">
        <v>5000</v>
      </c>
      <c r="D7425">
        <v>5000</v>
      </c>
      <c r="E7425" t="s">
        <v>9</v>
      </c>
      <c r="F7425" t="s">
        <v>10</v>
      </c>
      <c r="G7425" t="s">
        <v>6706</v>
      </c>
    </row>
    <row r="7426" spans="1:7">
      <c r="A7426" t="s">
        <v>6750</v>
      </c>
      <c r="B7426" t="s">
        <v>6705</v>
      </c>
      <c r="C7426">
        <v>5000</v>
      </c>
      <c r="D7426">
        <v>5000</v>
      </c>
      <c r="E7426" t="s">
        <v>9</v>
      </c>
      <c r="F7426" t="s">
        <v>10</v>
      </c>
      <c r="G7426" t="s">
        <v>6706</v>
      </c>
    </row>
    <row r="7427" spans="1:7">
      <c r="A7427" t="s">
        <v>6751</v>
      </c>
      <c r="B7427" t="s">
        <v>6705</v>
      </c>
      <c r="C7427">
        <v>5000</v>
      </c>
      <c r="D7427">
        <v>5000</v>
      </c>
      <c r="E7427" t="s">
        <v>9</v>
      </c>
      <c r="F7427" t="s">
        <v>10</v>
      </c>
      <c r="G7427" t="s">
        <v>6706</v>
      </c>
    </row>
    <row r="7428" spans="1:7">
      <c r="A7428" t="s">
        <v>6752</v>
      </c>
      <c r="B7428" t="s">
        <v>6705</v>
      </c>
      <c r="C7428">
        <v>5000</v>
      </c>
      <c r="D7428">
        <v>5000</v>
      </c>
      <c r="E7428" t="s">
        <v>9</v>
      </c>
      <c r="F7428" t="s">
        <v>10</v>
      </c>
      <c r="G7428" t="s">
        <v>6706</v>
      </c>
    </row>
    <row r="7429" spans="1:7">
      <c r="A7429" t="s">
        <v>6753</v>
      </c>
      <c r="B7429" t="s">
        <v>6705</v>
      </c>
      <c r="C7429">
        <v>5000</v>
      </c>
      <c r="D7429">
        <v>5000</v>
      </c>
      <c r="E7429" t="s">
        <v>9</v>
      </c>
      <c r="F7429" t="s">
        <v>10</v>
      </c>
      <c r="G7429" t="s">
        <v>6706</v>
      </c>
    </row>
    <row r="7430" spans="1:7">
      <c r="A7430" t="s">
        <v>6754</v>
      </c>
      <c r="B7430" t="s">
        <v>6705</v>
      </c>
      <c r="C7430">
        <v>5000</v>
      </c>
      <c r="D7430">
        <v>5000</v>
      </c>
      <c r="E7430" t="s">
        <v>9</v>
      </c>
      <c r="F7430" t="s">
        <v>10</v>
      </c>
      <c r="G7430" t="s">
        <v>6706</v>
      </c>
    </row>
    <row r="7431" spans="1:7">
      <c r="A7431" t="s">
        <v>6755</v>
      </c>
      <c r="B7431" t="s">
        <v>6705</v>
      </c>
      <c r="C7431">
        <v>5000</v>
      </c>
      <c r="D7431">
        <v>5000</v>
      </c>
      <c r="E7431" t="s">
        <v>9</v>
      </c>
      <c r="F7431" t="s">
        <v>10</v>
      </c>
      <c r="G7431" t="s">
        <v>6706</v>
      </c>
    </row>
    <row r="7432" spans="1:7">
      <c r="A7432" t="s">
        <v>6756</v>
      </c>
      <c r="B7432" t="s">
        <v>6705</v>
      </c>
      <c r="C7432">
        <v>5000</v>
      </c>
      <c r="D7432">
        <v>5000</v>
      </c>
      <c r="E7432" t="s">
        <v>9</v>
      </c>
      <c r="F7432" t="s">
        <v>10</v>
      </c>
      <c r="G7432" t="s">
        <v>6706</v>
      </c>
    </row>
    <row r="7433" spans="1:7">
      <c r="A7433" t="s">
        <v>6757</v>
      </c>
      <c r="B7433" t="s">
        <v>6705</v>
      </c>
      <c r="C7433">
        <v>5000</v>
      </c>
      <c r="D7433">
        <v>5000</v>
      </c>
      <c r="E7433" t="s">
        <v>9</v>
      </c>
      <c r="F7433" t="s">
        <v>10</v>
      </c>
      <c r="G7433" t="s">
        <v>6706</v>
      </c>
    </row>
    <row r="7434" spans="1:7">
      <c r="A7434" t="s">
        <v>6758</v>
      </c>
      <c r="B7434" t="s">
        <v>6705</v>
      </c>
      <c r="C7434">
        <v>5000</v>
      </c>
      <c r="D7434">
        <v>5000</v>
      </c>
      <c r="E7434" t="s">
        <v>9</v>
      </c>
      <c r="F7434" t="s">
        <v>10</v>
      </c>
      <c r="G7434" t="s">
        <v>6706</v>
      </c>
    </row>
    <row r="7435" spans="1:7">
      <c r="A7435" t="s">
        <v>6759</v>
      </c>
      <c r="B7435" t="s">
        <v>6705</v>
      </c>
      <c r="C7435">
        <v>5000</v>
      </c>
      <c r="D7435">
        <v>5000</v>
      </c>
      <c r="E7435" t="s">
        <v>9</v>
      </c>
      <c r="F7435" t="s">
        <v>10</v>
      </c>
      <c r="G7435" t="s">
        <v>6706</v>
      </c>
    </row>
    <row r="7436" spans="1:7">
      <c r="A7436" t="s">
        <v>6760</v>
      </c>
      <c r="B7436" t="s">
        <v>6705</v>
      </c>
      <c r="C7436">
        <v>5000</v>
      </c>
      <c r="D7436">
        <v>5000</v>
      </c>
      <c r="E7436" t="s">
        <v>9</v>
      </c>
      <c r="F7436" t="s">
        <v>10</v>
      </c>
      <c r="G7436" t="s">
        <v>6706</v>
      </c>
    </row>
    <row r="7437" spans="1:7">
      <c r="A7437" t="s">
        <v>6761</v>
      </c>
      <c r="B7437" t="s">
        <v>6705</v>
      </c>
      <c r="C7437">
        <v>5000</v>
      </c>
      <c r="D7437">
        <v>5000</v>
      </c>
      <c r="E7437" t="s">
        <v>9</v>
      </c>
      <c r="F7437" t="s">
        <v>10</v>
      </c>
      <c r="G7437" t="s">
        <v>6706</v>
      </c>
    </row>
    <row r="7438" spans="1:7">
      <c r="A7438" t="s">
        <v>6762</v>
      </c>
      <c r="B7438" t="s">
        <v>6705</v>
      </c>
      <c r="C7438">
        <v>5000</v>
      </c>
      <c r="D7438">
        <v>5000</v>
      </c>
      <c r="E7438" t="s">
        <v>9</v>
      </c>
      <c r="F7438" t="s">
        <v>10</v>
      </c>
      <c r="G7438" t="s">
        <v>6706</v>
      </c>
    </row>
    <row r="7439" spans="1:7">
      <c r="A7439" t="s">
        <v>6763</v>
      </c>
      <c r="B7439" t="s">
        <v>6705</v>
      </c>
      <c r="C7439">
        <v>5000</v>
      </c>
      <c r="D7439">
        <v>5000</v>
      </c>
      <c r="E7439" t="s">
        <v>9</v>
      </c>
      <c r="F7439" t="s">
        <v>10</v>
      </c>
      <c r="G7439" t="s">
        <v>6706</v>
      </c>
    </row>
    <row r="7440" spans="1:7">
      <c r="A7440" t="s">
        <v>6764</v>
      </c>
      <c r="B7440" t="s">
        <v>6705</v>
      </c>
      <c r="C7440">
        <v>5000</v>
      </c>
      <c r="D7440">
        <v>5000</v>
      </c>
      <c r="E7440" t="s">
        <v>9</v>
      </c>
      <c r="F7440" t="s">
        <v>10</v>
      </c>
      <c r="G7440" t="s">
        <v>6706</v>
      </c>
    </row>
    <row r="7441" spans="1:7">
      <c r="A7441" t="s">
        <v>6765</v>
      </c>
      <c r="B7441" t="s">
        <v>6705</v>
      </c>
      <c r="C7441">
        <v>5000</v>
      </c>
      <c r="D7441">
        <v>5000</v>
      </c>
      <c r="E7441" t="s">
        <v>9</v>
      </c>
      <c r="F7441" t="s">
        <v>10</v>
      </c>
      <c r="G7441" t="s">
        <v>6706</v>
      </c>
    </row>
    <row r="7442" spans="1:7">
      <c r="A7442" t="s">
        <v>6766</v>
      </c>
      <c r="B7442" t="s">
        <v>6705</v>
      </c>
      <c r="C7442">
        <v>5000</v>
      </c>
      <c r="D7442">
        <v>5000</v>
      </c>
      <c r="E7442" t="s">
        <v>9</v>
      </c>
      <c r="F7442" t="s">
        <v>10</v>
      </c>
      <c r="G7442" t="s">
        <v>6706</v>
      </c>
    </row>
    <row r="7443" spans="1:7">
      <c r="A7443" t="s">
        <v>6767</v>
      </c>
      <c r="B7443" t="s">
        <v>6705</v>
      </c>
      <c r="C7443">
        <v>5000</v>
      </c>
      <c r="D7443">
        <v>5000</v>
      </c>
      <c r="E7443" t="s">
        <v>9</v>
      </c>
      <c r="F7443" t="s">
        <v>10</v>
      </c>
      <c r="G7443" t="s">
        <v>6706</v>
      </c>
    </row>
    <row r="7444" spans="1:7">
      <c r="A7444" t="s">
        <v>6768</v>
      </c>
      <c r="B7444" t="s">
        <v>6705</v>
      </c>
      <c r="C7444">
        <v>5000</v>
      </c>
      <c r="D7444">
        <v>5000</v>
      </c>
      <c r="E7444" t="s">
        <v>9</v>
      </c>
      <c r="F7444" t="s">
        <v>10</v>
      </c>
      <c r="G7444" t="s">
        <v>6706</v>
      </c>
    </row>
    <row r="7445" spans="1:7">
      <c r="A7445" t="s">
        <v>6769</v>
      </c>
      <c r="B7445" t="s">
        <v>6705</v>
      </c>
      <c r="C7445">
        <v>5000</v>
      </c>
      <c r="D7445">
        <v>5000</v>
      </c>
      <c r="E7445" t="s">
        <v>9</v>
      </c>
      <c r="F7445" t="s">
        <v>10</v>
      </c>
      <c r="G7445" t="s">
        <v>6706</v>
      </c>
    </row>
    <row r="7446" spans="1:7">
      <c r="A7446" t="s">
        <v>6770</v>
      </c>
      <c r="B7446" t="s">
        <v>6705</v>
      </c>
      <c r="C7446">
        <v>5000</v>
      </c>
      <c r="D7446">
        <v>5000</v>
      </c>
      <c r="E7446" t="s">
        <v>9</v>
      </c>
      <c r="F7446" t="s">
        <v>10</v>
      </c>
      <c r="G7446" t="s">
        <v>6706</v>
      </c>
    </row>
    <row r="7447" spans="1:7">
      <c r="A7447" t="s">
        <v>6771</v>
      </c>
      <c r="B7447" t="s">
        <v>6705</v>
      </c>
      <c r="C7447">
        <v>5000</v>
      </c>
      <c r="D7447">
        <v>5000</v>
      </c>
      <c r="E7447" t="s">
        <v>9</v>
      </c>
      <c r="F7447" t="s">
        <v>10</v>
      </c>
      <c r="G7447" t="s">
        <v>6706</v>
      </c>
    </row>
    <row r="7448" spans="1:7">
      <c r="A7448" t="s">
        <v>6772</v>
      </c>
      <c r="B7448" t="s">
        <v>6705</v>
      </c>
      <c r="C7448">
        <v>5000</v>
      </c>
      <c r="D7448">
        <v>5000</v>
      </c>
      <c r="E7448" t="s">
        <v>9</v>
      </c>
      <c r="F7448" t="s">
        <v>10</v>
      </c>
      <c r="G7448" t="s">
        <v>6706</v>
      </c>
    </row>
    <row r="7449" spans="1:7">
      <c r="A7449" t="s">
        <v>6773</v>
      </c>
      <c r="B7449" t="s">
        <v>6705</v>
      </c>
      <c r="C7449">
        <v>5000</v>
      </c>
      <c r="D7449">
        <v>5000</v>
      </c>
      <c r="E7449" t="s">
        <v>9</v>
      </c>
      <c r="F7449" t="s">
        <v>10</v>
      </c>
      <c r="G7449" t="s">
        <v>6706</v>
      </c>
    </row>
    <row r="7450" spans="1:7">
      <c r="A7450" t="s">
        <v>6774</v>
      </c>
      <c r="B7450" t="s">
        <v>6705</v>
      </c>
      <c r="C7450">
        <v>5000</v>
      </c>
      <c r="D7450">
        <v>5000</v>
      </c>
      <c r="E7450" t="s">
        <v>9</v>
      </c>
      <c r="F7450" t="s">
        <v>10</v>
      </c>
      <c r="G7450" t="s">
        <v>6706</v>
      </c>
    </row>
    <row r="7451" spans="1:7">
      <c r="A7451" t="s">
        <v>6775</v>
      </c>
      <c r="B7451" t="s">
        <v>6705</v>
      </c>
      <c r="C7451">
        <v>5000</v>
      </c>
      <c r="D7451">
        <v>5000</v>
      </c>
      <c r="E7451" t="s">
        <v>9</v>
      </c>
      <c r="F7451" t="s">
        <v>10</v>
      </c>
      <c r="G7451" t="s">
        <v>6706</v>
      </c>
    </row>
    <row r="7452" spans="1:7">
      <c r="A7452" t="s">
        <v>6776</v>
      </c>
      <c r="B7452" t="s">
        <v>6705</v>
      </c>
      <c r="C7452">
        <v>5000</v>
      </c>
      <c r="D7452">
        <v>5000</v>
      </c>
      <c r="E7452" t="s">
        <v>9</v>
      </c>
      <c r="F7452" t="s">
        <v>10</v>
      </c>
      <c r="G7452" t="s">
        <v>6706</v>
      </c>
    </row>
    <row r="7453" spans="1:7">
      <c r="A7453" t="s">
        <v>6777</v>
      </c>
      <c r="B7453" t="s">
        <v>6705</v>
      </c>
      <c r="C7453">
        <v>5000</v>
      </c>
      <c r="D7453">
        <v>5000</v>
      </c>
      <c r="E7453" t="s">
        <v>9</v>
      </c>
      <c r="F7453" t="s">
        <v>10</v>
      </c>
      <c r="G7453" t="s">
        <v>6706</v>
      </c>
    </row>
    <row r="7454" spans="1:7">
      <c r="A7454" t="s">
        <v>6778</v>
      </c>
      <c r="B7454" t="s">
        <v>6705</v>
      </c>
      <c r="C7454">
        <v>5000</v>
      </c>
      <c r="D7454">
        <v>5000</v>
      </c>
      <c r="E7454" t="s">
        <v>9</v>
      </c>
      <c r="F7454" t="s">
        <v>10</v>
      </c>
      <c r="G7454" t="s">
        <v>6706</v>
      </c>
    </row>
    <row r="7455" spans="1:7">
      <c r="A7455" t="s">
        <v>6779</v>
      </c>
      <c r="B7455" t="s">
        <v>6705</v>
      </c>
      <c r="C7455">
        <v>5000</v>
      </c>
      <c r="D7455">
        <v>5000</v>
      </c>
      <c r="E7455" t="s">
        <v>9</v>
      </c>
      <c r="F7455" t="s">
        <v>10</v>
      </c>
      <c r="G7455" t="s">
        <v>6706</v>
      </c>
    </row>
    <row r="7456" spans="1:7">
      <c r="A7456" t="s">
        <v>6780</v>
      </c>
      <c r="B7456" t="s">
        <v>6705</v>
      </c>
      <c r="C7456">
        <v>5000</v>
      </c>
      <c r="D7456">
        <v>5000</v>
      </c>
      <c r="E7456" t="s">
        <v>9</v>
      </c>
      <c r="F7456" t="s">
        <v>10</v>
      </c>
      <c r="G7456" t="s">
        <v>6706</v>
      </c>
    </row>
    <row r="7457" spans="1:7">
      <c r="A7457" t="s">
        <v>6781</v>
      </c>
      <c r="B7457" t="s">
        <v>6705</v>
      </c>
      <c r="C7457">
        <v>5000</v>
      </c>
      <c r="D7457">
        <v>5000</v>
      </c>
      <c r="E7457" t="s">
        <v>9</v>
      </c>
      <c r="F7457" t="s">
        <v>10</v>
      </c>
      <c r="G7457" t="s">
        <v>6706</v>
      </c>
    </row>
    <row r="7458" spans="1:7">
      <c r="A7458" t="s">
        <v>6782</v>
      </c>
      <c r="B7458" t="s">
        <v>6705</v>
      </c>
      <c r="C7458">
        <v>5000</v>
      </c>
      <c r="D7458">
        <v>5000</v>
      </c>
      <c r="E7458" t="s">
        <v>9</v>
      </c>
      <c r="F7458" t="s">
        <v>10</v>
      </c>
      <c r="G7458" t="s">
        <v>6706</v>
      </c>
    </row>
    <row r="7459" spans="1:7">
      <c r="A7459" t="s">
        <v>6783</v>
      </c>
      <c r="B7459" t="s">
        <v>6705</v>
      </c>
      <c r="C7459">
        <v>5000</v>
      </c>
      <c r="D7459">
        <v>5000</v>
      </c>
      <c r="E7459" t="s">
        <v>9</v>
      </c>
      <c r="F7459" t="s">
        <v>10</v>
      </c>
      <c r="G7459" t="s">
        <v>6706</v>
      </c>
    </row>
    <row r="7460" spans="1:7">
      <c r="A7460" t="s">
        <v>6784</v>
      </c>
      <c r="B7460" t="s">
        <v>6705</v>
      </c>
      <c r="C7460">
        <v>5000</v>
      </c>
      <c r="D7460">
        <v>5000</v>
      </c>
      <c r="E7460" t="s">
        <v>9</v>
      </c>
      <c r="F7460" t="s">
        <v>10</v>
      </c>
      <c r="G7460" t="s">
        <v>6706</v>
      </c>
    </row>
    <row r="7461" spans="1:7">
      <c r="A7461" t="s">
        <v>6785</v>
      </c>
      <c r="B7461" t="s">
        <v>6705</v>
      </c>
      <c r="C7461">
        <v>5000</v>
      </c>
      <c r="D7461">
        <v>5000</v>
      </c>
      <c r="E7461" t="s">
        <v>9</v>
      </c>
      <c r="F7461" t="s">
        <v>10</v>
      </c>
      <c r="G7461" t="s">
        <v>6706</v>
      </c>
    </row>
    <row r="7462" spans="1:7">
      <c r="A7462" t="s">
        <v>6786</v>
      </c>
      <c r="B7462" t="s">
        <v>6705</v>
      </c>
      <c r="C7462">
        <v>5000</v>
      </c>
      <c r="D7462">
        <v>5000</v>
      </c>
      <c r="E7462" t="s">
        <v>9</v>
      </c>
      <c r="F7462" t="s">
        <v>10</v>
      </c>
      <c r="G7462" t="s">
        <v>6706</v>
      </c>
    </row>
    <row r="7463" spans="1:7">
      <c r="A7463" t="s">
        <v>6787</v>
      </c>
      <c r="B7463" t="s">
        <v>6705</v>
      </c>
      <c r="C7463">
        <v>5000</v>
      </c>
      <c r="D7463">
        <v>5000</v>
      </c>
      <c r="E7463" t="s">
        <v>9</v>
      </c>
      <c r="F7463" t="s">
        <v>10</v>
      </c>
      <c r="G7463" t="s">
        <v>6706</v>
      </c>
    </row>
    <row r="7464" spans="1:7">
      <c r="A7464" t="s">
        <v>6788</v>
      </c>
      <c r="B7464" t="s">
        <v>6705</v>
      </c>
      <c r="C7464">
        <v>5000</v>
      </c>
      <c r="D7464">
        <v>5000</v>
      </c>
      <c r="E7464" t="s">
        <v>9</v>
      </c>
      <c r="F7464" t="s">
        <v>10</v>
      </c>
      <c r="G7464" t="s">
        <v>6706</v>
      </c>
    </row>
    <row r="7465" spans="1:7">
      <c r="A7465" t="s">
        <v>6789</v>
      </c>
      <c r="B7465" t="s">
        <v>6705</v>
      </c>
      <c r="C7465">
        <v>5000</v>
      </c>
      <c r="D7465">
        <v>5000</v>
      </c>
      <c r="E7465" t="s">
        <v>9</v>
      </c>
      <c r="F7465" t="s">
        <v>10</v>
      </c>
      <c r="G7465" t="s">
        <v>6706</v>
      </c>
    </row>
    <row r="7466" spans="1:7">
      <c r="A7466" t="s">
        <v>6790</v>
      </c>
      <c r="B7466" t="s">
        <v>6705</v>
      </c>
      <c r="C7466">
        <v>5000</v>
      </c>
      <c r="D7466">
        <v>5000</v>
      </c>
      <c r="E7466" t="s">
        <v>9</v>
      </c>
      <c r="F7466" t="s">
        <v>10</v>
      </c>
      <c r="G7466" t="s">
        <v>6706</v>
      </c>
    </row>
    <row r="7467" spans="1:7">
      <c r="A7467" t="s">
        <v>6791</v>
      </c>
      <c r="B7467" t="s">
        <v>6705</v>
      </c>
      <c r="C7467">
        <v>5000</v>
      </c>
      <c r="D7467">
        <v>5000</v>
      </c>
      <c r="E7467" t="s">
        <v>9</v>
      </c>
      <c r="F7467" t="s">
        <v>10</v>
      </c>
      <c r="G7467" t="s">
        <v>6706</v>
      </c>
    </row>
    <row r="7468" spans="1:7">
      <c r="A7468" t="s">
        <v>6792</v>
      </c>
      <c r="B7468" t="s">
        <v>6705</v>
      </c>
      <c r="C7468">
        <v>5000</v>
      </c>
      <c r="D7468">
        <v>5000</v>
      </c>
      <c r="E7468" t="s">
        <v>9</v>
      </c>
      <c r="F7468" t="s">
        <v>10</v>
      </c>
      <c r="G7468" t="s">
        <v>6706</v>
      </c>
    </row>
    <row r="7469" spans="1:7">
      <c r="A7469" t="s">
        <v>6793</v>
      </c>
      <c r="B7469" t="s">
        <v>6705</v>
      </c>
      <c r="C7469">
        <v>5000</v>
      </c>
      <c r="D7469">
        <v>5000</v>
      </c>
      <c r="E7469" t="s">
        <v>9</v>
      </c>
      <c r="F7469" t="s">
        <v>10</v>
      </c>
      <c r="G7469" t="s">
        <v>6706</v>
      </c>
    </row>
    <row r="7470" spans="1:7">
      <c r="A7470" t="s">
        <v>6794</v>
      </c>
      <c r="B7470" t="s">
        <v>6705</v>
      </c>
      <c r="C7470">
        <v>5000</v>
      </c>
      <c r="D7470">
        <v>5000</v>
      </c>
      <c r="E7470" t="s">
        <v>9</v>
      </c>
      <c r="F7470" t="s">
        <v>10</v>
      </c>
      <c r="G7470" t="s">
        <v>6706</v>
      </c>
    </row>
    <row r="7471" spans="1:7">
      <c r="A7471" t="s">
        <v>6795</v>
      </c>
      <c r="B7471" t="s">
        <v>6705</v>
      </c>
      <c r="C7471">
        <v>5000</v>
      </c>
      <c r="D7471">
        <v>5000</v>
      </c>
      <c r="E7471" t="s">
        <v>9</v>
      </c>
      <c r="F7471" t="s">
        <v>10</v>
      </c>
      <c r="G7471" t="s">
        <v>6706</v>
      </c>
    </row>
    <row r="7472" spans="1:7">
      <c r="A7472" t="s">
        <v>6796</v>
      </c>
      <c r="B7472" t="s">
        <v>6705</v>
      </c>
      <c r="C7472">
        <v>5000</v>
      </c>
      <c r="D7472">
        <v>5000</v>
      </c>
      <c r="E7472" t="s">
        <v>9</v>
      </c>
      <c r="F7472" t="s">
        <v>10</v>
      </c>
      <c r="G7472" t="s">
        <v>6706</v>
      </c>
    </row>
    <row r="7473" spans="1:7">
      <c r="A7473" t="s">
        <v>6797</v>
      </c>
      <c r="B7473" t="s">
        <v>6705</v>
      </c>
      <c r="C7473">
        <v>5000</v>
      </c>
      <c r="D7473">
        <v>5000</v>
      </c>
      <c r="E7473" t="s">
        <v>9</v>
      </c>
      <c r="F7473" t="s">
        <v>10</v>
      </c>
      <c r="G7473" t="s">
        <v>6706</v>
      </c>
    </row>
    <row r="7474" spans="1:7">
      <c r="A7474" t="s">
        <v>6798</v>
      </c>
      <c r="B7474" t="s">
        <v>6705</v>
      </c>
      <c r="C7474">
        <v>5000</v>
      </c>
      <c r="D7474">
        <v>5000</v>
      </c>
      <c r="E7474" t="s">
        <v>9</v>
      </c>
      <c r="F7474" t="s">
        <v>10</v>
      </c>
      <c r="G7474" t="s">
        <v>6706</v>
      </c>
    </row>
    <row r="7475" spans="1:7">
      <c r="A7475" t="s">
        <v>6799</v>
      </c>
      <c r="B7475" t="s">
        <v>6705</v>
      </c>
      <c r="C7475">
        <v>5000</v>
      </c>
      <c r="D7475">
        <v>5000</v>
      </c>
      <c r="E7475" t="s">
        <v>9</v>
      </c>
      <c r="F7475" t="s">
        <v>10</v>
      </c>
      <c r="G7475" t="s">
        <v>6706</v>
      </c>
    </row>
    <row r="7476" spans="1:7">
      <c r="A7476" t="s">
        <v>6800</v>
      </c>
      <c r="B7476" t="s">
        <v>6705</v>
      </c>
      <c r="C7476">
        <v>5000</v>
      </c>
      <c r="D7476">
        <v>5000</v>
      </c>
      <c r="E7476" t="s">
        <v>9</v>
      </c>
      <c r="F7476" t="s">
        <v>10</v>
      </c>
      <c r="G7476" t="s">
        <v>6706</v>
      </c>
    </row>
    <row r="7477" spans="1:7">
      <c r="A7477" t="s">
        <v>6801</v>
      </c>
      <c r="B7477" t="s">
        <v>6705</v>
      </c>
      <c r="C7477">
        <v>5000</v>
      </c>
      <c r="D7477">
        <v>5000</v>
      </c>
      <c r="E7477" t="s">
        <v>9</v>
      </c>
      <c r="F7477" t="s">
        <v>10</v>
      </c>
      <c r="G7477" t="s">
        <v>6706</v>
      </c>
    </row>
    <row r="7478" spans="1:7">
      <c r="A7478" t="s">
        <v>6802</v>
      </c>
      <c r="B7478" t="s">
        <v>6705</v>
      </c>
      <c r="C7478">
        <v>5000</v>
      </c>
      <c r="D7478">
        <v>5000</v>
      </c>
      <c r="E7478" t="s">
        <v>9</v>
      </c>
      <c r="F7478" t="s">
        <v>10</v>
      </c>
      <c r="G7478" t="s">
        <v>6706</v>
      </c>
    </row>
    <row r="7479" spans="1:7">
      <c r="A7479" t="s">
        <v>6803</v>
      </c>
      <c r="B7479" t="s">
        <v>6705</v>
      </c>
      <c r="C7479">
        <v>5000</v>
      </c>
      <c r="D7479">
        <v>5000</v>
      </c>
      <c r="E7479" t="s">
        <v>9</v>
      </c>
      <c r="F7479" t="s">
        <v>10</v>
      </c>
      <c r="G7479" t="s">
        <v>6706</v>
      </c>
    </row>
    <row r="7480" spans="1:7">
      <c r="A7480" t="s">
        <v>6804</v>
      </c>
      <c r="B7480" t="s">
        <v>6705</v>
      </c>
      <c r="C7480">
        <v>5000</v>
      </c>
      <c r="D7480">
        <v>5000</v>
      </c>
      <c r="E7480" t="s">
        <v>9</v>
      </c>
      <c r="F7480" t="s">
        <v>10</v>
      </c>
      <c r="G7480" t="s">
        <v>6706</v>
      </c>
    </row>
    <row r="7481" spans="1:7">
      <c r="A7481" t="s">
        <v>6805</v>
      </c>
      <c r="B7481" t="s">
        <v>6705</v>
      </c>
      <c r="C7481">
        <v>5000</v>
      </c>
      <c r="D7481">
        <v>5000</v>
      </c>
      <c r="E7481" t="s">
        <v>9</v>
      </c>
      <c r="F7481" t="s">
        <v>10</v>
      </c>
      <c r="G7481" t="s">
        <v>6706</v>
      </c>
    </row>
    <row r="7482" spans="1:7">
      <c r="A7482" t="s">
        <v>6806</v>
      </c>
      <c r="B7482" t="s">
        <v>6705</v>
      </c>
      <c r="C7482">
        <v>5000</v>
      </c>
      <c r="D7482">
        <v>5000</v>
      </c>
      <c r="E7482" t="s">
        <v>9</v>
      </c>
      <c r="F7482" t="s">
        <v>10</v>
      </c>
      <c r="G7482" t="s">
        <v>6706</v>
      </c>
    </row>
    <row r="7483" spans="1:7">
      <c r="A7483" t="s">
        <v>6807</v>
      </c>
      <c r="B7483" t="s">
        <v>6705</v>
      </c>
      <c r="C7483">
        <v>5000</v>
      </c>
      <c r="D7483">
        <v>5000</v>
      </c>
      <c r="E7483" t="s">
        <v>9</v>
      </c>
      <c r="F7483" t="s">
        <v>10</v>
      </c>
      <c r="G7483" t="s">
        <v>6706</v>
      </c>
    </row>
    <row r="7484" spans="1:7">
      <c r="A7484" t="s">
        <v>6808</v>
      </c>
      <c r="B7484" t="s">
        <v>6705</v>
      </c>
      <c r="C7484">
        <v>5000</v>
      </c>
      <c r="D7484">
        <v>5000</v>
      </c>
      <c r="E7484" t="s">
        <v>9</v>
      </c>
      <c r="F7484" t="s">
        <v>10</v>
      </c>
      <c r="G7484" t="s">
        <v>6706</v>
      </c>
    </row>
    <row r="7485" spans="1:7">
      <c r="A7485" t="s">
        <v>6809</v>
      </c>
      <c r="B7485" t="s">
        <v>6705</v>
      </c>
      <c r="C7485">
        <v>5000</v>
      </c>
      <c r="D7485">
        <v>5000</v>
      </c>
      <c r="E7485" t="s">
        <v>9</v>
      </c>
      <c r="F7485" t="s">
        <v>10</v>
      </c>
      <c r="G7485" t="s">
        <v>6706</v>
      </c>
    </row>
    <row r="7486" spans="1:7">
      <c r="A7486" t="s">
        <v>6810</v>
      </c>
      <c r="B7486" t="s">
        <v>6705</v>
      </c>
      <c r="C7486">
        <v>5000</v>
      </c>
      <c r="D7486">
        <v>5000</v>
      </c>
      <c r="E7486" t="s">
        <v>9</v>
      </c>
      <c r="F7486" t="s">
        <v>10</v>
      </c>
      <c r="G7486" t="s">
        <v>6706</v>
      </c>
    </row>
    <row r="7487" spans="1:7">
      <c r="A7487" t="s">
        <v>6811</v>
      </c>
      <c r="B7487" t="s">
        <v>6705</v>
      </c>
      <c r="C7487">
        <v>5000</v>
      </c>
      <c r="D7487">
        <v>5000</v>
      </c>
      <c r="E7487" t="s">
        <v>9</v>
      </c>
      <c r="F7487" t="s">
        <v>10</v>
      </c>
      <c r="G7487" t="s">
        <v>6706</v>
      </c>
    </row>
    <row r="7488" spans="1:7">
      <c r="A7488" t="s">
        <v>6812</v>
      </c>
      <c r="B7488" t="s">
        <v>6705</v>
      </c>
      <c r="C7488">
        <v>5000</v>
      </c>
      <c r="D7488">
        <v>5000</v>
      </c>
      <c r="E7488" t="s">
        <v>9</v>
      </c>
      <c r="F7488" t="s">
        <v>10</v>
      </c>
      <c r="G7488" t="s">
        <v>6706</v>
      </c>
    </row>
    <row r="7489" spans="1:7">
      <c r="A7489" t="s">
        <v>6813</v>
      </c>
      <c r="B7489" t="s">
        <v>6705</v>
      </c>
      <c r="C7489">
        <v>5000</v>
      </c>
      <c r="D7489">
        <v>5000</v>
      </c>
      <c r="E7489" t="s">
        <v>9</v>
      </c>
      <c r="F7489" t="s">
        <v>10</v>
      </c>
      <c r="G7489" t="s">
        <v>6706</v>
      </c>
    </row>
    <row r="7490" spans="1:7">
      <c r="A7490" t="s">
        <v>6814</v>
      </c>
      <c r="B7490" t="s">
        <v>6705</v>
      </c>
      <c r="C7490">
        <v>5000</v>
      </c>
      <c r="D7490">
        <v>5000</v>
      </c>
      <c r="E7490" t="s">
        <v>9</v>
      </c>
      <c r="F7490" t="s">
        <v>10</v>
      </c>
      <c r="G7490" t="s">
        <v>6706</v>
      </c>
    </row>
    <row r="7491" spans="1:7">
      <c r="A7491" t="s">
        <v>6815</v>
      </c>
      <c r="B7491" t="s">
        <v>6816</v>
      </c>
      <c r="C7491">
        <v>5000</v>
      </c>
      <c r="D7491">
        <v>1254</v>
      </c>
      <c r="E7491" t="s">
        <v>9</v>
      </c>
      <c r="F7491" t="s">
        <v>10</v>
      </c>
      <c r="G7491" t="s">
        <v>5215</v>
      </c>
    </row>
    <row r="7492" spans="1:7">
      <c r="A7492" t="s">
        <v>6818</v>
      </c>
      <c r="B7492" t="s">
        <v>6816</v>
      </c>
      <c r="C7492">
        <v>5000</v>
      </c>
      <c r="D7492">
        <v>4190</v>
      </c>
      <c r="E7492" t="s">
        <v>9</v>
      </c>
      <c r="F7492" t="s">
        <v>10</v>
      </c>
      <c r="G7492" t="s">
        <v>5215</v>
      </c>
    </row>
    <row r="7493" spans="1:7">
      <c r="A7493" t="s">
        <v>6819</v>
      </c>
      <c r="B7493" t="s">
        <v>6816</v>
      </c>
      <c r="C7493">
        <v>5000</v>
      </c>
      <c r="D7493">
        <v>1705</v>
      </c>
      <c r="E7493" t="s">
        <v>9</v>
      </c>
      <c r="F7493" t="s">
        <v>10</v>
      </c>
      <c r="G7493" t="s">
        <v>5215</v>
      </c>
    </row>
    <row r="7494" spans="1:7">
      <c r="A7494" t="s">
        <v>6820</v>
      </c>
      <c r="B7494" t="s">
        <v>6816</v>
      </c>
      <c r="C7494">
        <v>5000</v>
      </c>
      <c r="D7494">
        <v>4787</v>
      </c>
      <c r="E7494" t="s">
        <v>9</v>
      </c>
      <c r="F7494" t="s">
        <v>10</v>
      </c>
      <c r="G7494" t="s">
        <v>5215</v>
      </c>
    </row>
    <row r="7495" spans="1:7">
      <c r="A7495" t="s">
        <v>6821</v>
      </c>
      <c r="B7495" t="s">
        <v>6816</v>
      </c>
      <c r="C7495">
        <v>5000</v>
      </c>
      <c r="D7495">
        <v>4761</v>
      </c>
      <c r="E7495" t="s">
        <v>113</v>
      </c>
      <c r="F7495" t="s">
        <v>114</v>
      </c>
      <c r="G7495" t="s">
        <v>5215</v>
      </c>
    </row>
    <row r="7496" spans="1:7">
      <c r="A7496" t="s">
        <v>6822</v>
      </c>
      <c r="B7496" t="s">
        <v>6816</v>
      </c>
      <c r="C7496">
        <v>5000</v>
      </c>
      <c r="D7496">
        <v>2543</v>
      </c>
      <c r="E7496" t="s">
        <v>113</v>
      </c>
      <c r="F7496" t="s">
        <v>202</v>
      </c>
      <c r="G7496" t="s">
        <v>5215</v>
      </c>
    </row>
    <row r="7497" spans="1:7">
      <c r="A7497" t="s">
        <v>6823</v>
      </c>
      <c r="B7497" t="s">
        <v>6816</v>
      </c>
      <c r="C7497">
        <v>5000</v>
      </c>
      <c r="D7497">
        <v>4880</v>
      </c>
      <c r="E7497" t="s">
        <v>9</v>
      </c>
      <c r="F7497" t="s">
        <v>10</v>
      </c>
      <c r="G7497" t="s">
        <v>5215</v>
      </c>
    </row>
    <row r="7498" spans="1:7">
      <c r="A7498" t="s">
        <v>36180</v>
      </c>
      <c r="B7498" t="s">
        <v>6816</v>
      </c>
      <c r="C7498">
        <v>5000</v>
      </c>
      <c r="D7498">
        <v>5000</v>
      </c>
      <c r="E7498" t="s">
        <v>20</v>
      </c>
      <c r="F7498" t="s">
        <v>116</v>
      </c>
      <c r="G7498" t="s">
        <v>5215</v>
      </c>
    </row>
    <row r="7499" spans="1:7">
      <c r="A7499" t="s">
        <v>6826</v>
      </c>
      <c r="B7499" t="s">
        <v>6824</v>
      </c>
      <c r="C7499">
        <v>5000</v>
      </c>
      <c r="D7499">
        <v>3775</v>
      </c>
      <c r="E7499" t="s">
        <v>113</v>
      </c>
      <c r="F7499" t="s">
        <v>202</v>
      </c>
      <c r="G7499" t="s">
        <v>5285</v>
      </c>
    </row>
    <row r="7500" spans="1:7">
      <c r="A7500" t="s">
        <v>6827</v>
      </c>
      <c r="B7500" t="s">
        <v>6824</v>
      </c>
      <c r="C7500">
        <v>5000</v>
      </c>
      <c r="D7500">
        <v>151</v>
      </c>
      <c r="E7500" t="s">
        <v>189</v>
      </c>
      <c r="F7500" t="s">
        <v>190</v>
      </c>
      <c r="G7500" t="s">
        <v>5285</v>
      </c>
    </row>
    <row r="7501" spans="1:7">
      <c r="A7501" t="s">
        <v>6828</v>
      </c>
      <c r="B7501" t="s">
        <v>6824</v>
      </c>
      <c r="C7501">
        <v>5000</v>
      </c>
      <c r="D7501">
        <v>3940</v>
      </c>
      <c r="E7501" t="s">
        <v>9</v>
      </c>
      <c r="F7501" t="s">
        <v>10</v>
      </c>
      <c r="G7501" t="s">
        <v>5285</v>
      </c>
    </row>
    <row r="7502" spans="1:7">
      <c r="A7502" t="s">
        <v>6829</v>
      </c>
      <c r="B7502" t="s">
        <v>6824</v>
      </c>
      <c r="C7502">
        <v>5000</v>
      </c>
      <c r="D7502">
        <v>4928</v>
      </c>
      <c r="E7502" t="s">
        <v>9</v>
      </c>
      <c r="F7502" t="s">
        <v>10</v>
      </c>
      <c r="G7502" t="s">
        <v>5285</v>
      </c>
    </row>
    <row r="7503" spans="1:7">
      <c r="A7503" t="s">
        <v>6830</v>
      </c>
      <c r="B7503" t="s">
        <v>6824</v>
      </c>
      <c r="C7503">
        <v>5000</v>
      </c>
      <c r="D7503">
        <v>2657</v>
      </c>
      <c r="E7503" t="s">
        <v>113</v>
      </c>
      <c r="F7503" t="s">
        <v>202</v>
      </c>
      <c r="G7503" t="s">
        <v>5285</v>
      </c>
    </row>
    <row r="7504" spans="1:7">
      <c r="A7504" t="s">
        <v>28240</v>
      </c>
      <c r="B7504" t="s">
        <v>6824</v>
      </c>
      <c r="C7504">
        <v>5000</v>
      </c>
      <c r="D7504">
        <v>5000</v>
      </c>
      <c r="E7504" t="s">
        <v>9</v>
      </c>
      <c r="F7504" t="s">
        <v>10</v>
      </c>
      <c r="G7504" t="s">
        <v>5285</v>
      </c>
    </row>
    <row r="7505" spans="1:7">
      <c r="A7505" t="s">
        <v>28241</v>
      </c>
      <c r="B7505" t="s">
        <v>6824</v>
      </c>
      <c r="C7505">
        <v>5000</v>
      </c>
      <c r="D7505">
        <v>5000</v>
      </c>
      <c r="E7505" t="s">
        <v>9</v>
      </c>
      <c r="F7505" t="s">
        <v>10</v>
      </c>
      <c r="G7505" t="s">
        <v>5285</v>
      </c>
    </row>
    <row r="7506" spans="1:7">
      <c r="A7506" t="s">
        <v>28242</v>
      </c>
      <c r="B7506" t="s">
        <v>6824</v>
      </c>
      <c r="C7506">
        <v>5000</v>
      </c>
      <c r="D7506">
        <v>5000</v>
      </c>
      <c r="E7506" t="s">
        <v>9</v>
      </c>
      <c r="F7506" t="s">
        <v>10</v>
      </c>
      <c r="G7506" t="s">
        <v>5285</v>
      </c>
    </row>
    <row r="7507" spans="1:7">
      <c r="A7507" t="s">
        <v>28243</v>
      </c>
      <c r="B7507" t="s">
        <v>6824</v>
      </c>
      <c r="C7507">
        <v>5000</v>
      </c>
      <c r="D7507">
        <v>5000</v>
      </c>
      <c r="E7507" t="s">
        <v>9</v>
      </c>
      <c r="F7507" t="s">
        <v>10</v>
      </c>
      <c r="G7507" t="s">
        <v>5285</v>
      </c>
    </row>
    <row r="7508" spans="1:7">
      <c r="A7508" t="s">
        <v>28244</v>
      </c>
      <c r="B7508" t="s">
        <v>6824</v>
      </c>
      <c r="C7508">
        <v>5000</v>
      </c>
      <c r="D7508">
        <v>5000</v>
      </c>
      <c r="E7508" t="s">
        <v>9</v>
      </c>
      <c r="F7508" t="s">
        <v>10</v>
      </c>
      <c r="G7508" t="s">
        <v>5285</v>
      </c>
    </row>
    <row r="7509" spans="1:7">
      <c r="A7509" t="s">
        <v>28245</v>
      </c>
      <c r="B7509" t="s">
        <v>6824</v>
      </c>
      <c r="C7509">
        <v>5000</v>
      </c>
      <c r="D7509">
        <v>5000</v>
      </c>
      <c r="E7509" t="s">
        <v>9</v>
      </c>
      <c r="F7509" t="s">
        <v>10</v>
      </c>
      <c r="G7509" t="s">
        <v>5285</v>
      </c>
    </row>
    <row r="7510" spans="1:7">
      <c r="A7510" t="s">
        <v>28246</v>
      </c>
      <c r="B7510" t="s">
        <v>6824</v>
      </c>
      <c r="C7510">
        <v>5000</v>
      </c>
      <c r="D7510">
        <v>5000</v>
      </c>
      <c r="E7510" t="s">
        <v>9</v>
      </c>
      <c r="F7510" t="s">
        <v>10</v>
      </c>
      <c r="G7510" t="s">
        <v>5285</v>
      </c>
    </row>
    <row r="7511" spans="1:7">
      <c r="A7511" t="s">
        <v>28247</v>
      </c>
      <c r="B7511" t="s">
        <v>6824</v>
      </c>
      <c r="C7511">
        <v>5000</v>
      </c>
      <c r="D7511">
        <v>5000</v>
      </c>
      <c r="E7511" t="s">
        <v>9</v>
      </c>
      <c r="F7511" t="s">
        <v>10</v>
      </c>
      <c r="G7511" t="s">
        <v>5285</v>
      </c>
    </row>
    <row r="7512" spans="1:7">
      <c r="A7512" t="s">
        <v>28248</v>
      </c>
      <c r="B7512" t="s">
        <v>6824</v>
      </c>
      <c r="C7512">
        <v>5000</v>
      </c>
      <c r="D7512">
        <v>5000</v>
      </c>
      <c r="E7512" t="s">
        <v>9</v>
      </c>
      <c r="F7512" t="s">
        <v>10</v>
      </c>
      <c r="G7512" t="s">
        <v>5285</v>
      </c>
    </row>
    <row r="7513" spans="1:7">
      <c r="A7513" t="s">
        <v>28249</v>
      </c>
      <c r="B7513" t="s">
        <v>6824</v>
      </c>
      <c r="C7513">
        <v>5000</v>
      </c>
      <c r="D7513">
        <v>5000</v>
      </c>
      <c r="E7513" t="s">
        <v>9</v>
      </c>
      <c r="F7513" t="s">
        <v>10</v>
      </c>
      <c r="G7513" t="s">
        <v>5285</v>
      </c>
    </row>
    <row r="7514" spans="1:7">
      <c r="A7514" t="s">
        <v>28250</v>
      </c>
      <c r="B7514" t="s">
        <v>6824</v>
      </c>
      <c r="C7514">
        <v>5000</v>
      </c>
      <c r="D7514">
        <v>5000</v>
      </c>
      <c r="E7514" t="s">
        <v>9</v>
      </c>
      <c r="F7514" t="s">
        <v>10</v>
      </c>
      <c r="G7514" t="s">
        <v>5285</v>
      </c>
    </row>
    <row r="7515" spans="1:7">
      <c r="A7515" t="s">
        <v>28251</v>
      </c>
      <c r="B7515" t="s">
        <v>6824</v>
      </c>
      <c r="C7515">
        <v>5000</v>
      </c>
      <c r="D7515">
        <v>5000</v>
      </c>
      <c r="E7515" t="s">
        <v>9</v>
      </c>
      <c r="F7515" t="s">
        <v>10</v>
      </c>
      <c r="G7515" t="s">
        <v>5285</v>
      </c>
    </row>
    <row r="7516" spans="1:7">
      <c r="A7516" t="s">
        <v>28252</v>
      </c>
      <c r="B7516" t="s">
        <v>6824</v>
      </c>
      <c r="C7516">
        <v>5000</v>
      </c>
      <c r="D7516">
        <v>5000</v>
      </c>
      <c r="E7516" t="s">
        <v>9</v>
      </c>
      <c r="F7516" t="s">
        <v>10</v>
      </c>
      <c r="G7516" t="s">
        <v>5285</v>
      </c>
    </row>
    <row r="7517" spans="1:7">
      <c r="A7517" t="s">
        <v>28253</v>
      </c>
      <c r="B7517" t="s">
        <v>6824</v>
      </c>
      <c r="C7517">
        <v>5000</v>
      </c>
      <c r="D7517">
        <v>5000</v>
      </c>
      <c r="E7517" t="s">
        <v>9</v>
      </c>
      <c r="F7517" t="s">
        <v>10</v>
      </c>
      <c r="G7517" t="s">
        <v>5285</v>
      </c>
    </row>
    <row r="7518" spans="1:7">
      <c r="A7518" t="s">
        <v>28254</v>
      </c>
      <c r="B7518" t="s">
        <v>6824</v>
      </c>
      <c r="C7518">
        <v>5000</v>
      </c>
      <c r="D7518">
        <v>5000</v>
      </c>
      <c r="E7518" t="s">
        <v>9</v>
      </c>
      <c r="F7518" t="s">
        <v>10</v>
      </c>
      <c r="G7518" t="s">
        <v>5285</v>
      </c>
    </row>
    <row r="7519" spans="1:7">
      <c r="A7519" t="s">
        <v>28255</v>
      </c>
      <c r="B7519" t="s">
        <v>6824</v>
      </c>
      <c r="C7519">
        <v>5000</v>
      </c>
      <c r="D7519">
        <v>5000</v>
      </c>
      <c r="E7519" t="s">
        <v>9</v>
      </c>
      <c r="F7519" t="s">
        <v>10</v>
      </c>
      <c r="G7519" t="s">
        <v>5285</v>
      </c>
    </row>
    <row r="7520" spans="1:7">
      <c r="A7520" t="s">
        <v>28256</v>
      </c>
      <c r="B7520" t="s">
        <v>6824</v>
      </c>
      <c r="C7520">
        <v>5000</v>
      </c>
      <c r="D7520">
        <v>5000</v>
      </c>
      <c r="E7520" t="s">
        <v>9</v>
      </c>
      <c r="F7520" t="s">
        <v>10</v>
      </c>
      <c r="G7520" t="s">
        <v>5285</v>
      </c>
    </row>
    <row r="7521" spans="1:7">
      <c r="A7521" t="s">
        <v>28257</v>
      </c>
      <c r="B7521" t="s">
        <v>6824</v>
      </c>
      <c r="C7521">
        <v>5000</v>
      </c>
      <c r="D7521">
        <v>5000</v>
      </c>
      <c r="E7521" t="s">
        <v>9</v>
      </c>
      <c r="F7521" t="s">
        <v>10</v>
      </c>
      <c r="G7521" t="s">
        <v>5285</v>
      </c>
    </row>
    <row r="7522" spans="1:7">
      <c r="A7522" t="s">
        <v>28258</v>
      </c>
      <c r="B7522" t="s">
        <v>6824</v>
      </c>
      <c r="C7522">
        <v>5000</v>
      </c>
      <c r="D7522">
        <v>5000</v>
      </c>
      <c r="E7522" t="s">
        <v>9</v>
      </c>
      <c r="F7522" t="s">
        <v>10</v>
      </c>
      <c r="G7522" t="s">
        <v>5285</v>
      </c>
    </row>
    <row r="7523" spans="1:7">
      <c r="A7523" t="s">
        <v>28259</v>
      </c>
      <c r="B7523" t="s">
        <v>6824</v>
      </c>
      <c r="C7523">
        <v>5000</v>
      </c>
      <c r="D7523">
        <v>5000</v>
      </c>
      <c r="E7523" t="s">
        <v>9</v>
      </c>
      <c r="F7523" t="s">
        <v>10</v>
      </c>
      <c r="G7523" t="s">
        <v>5285</v>
      </c>
    </row>
    <row r="7524" spans="1:7">
      <c r="A7524" t="s">
        <v>6833</v>
      </c>
      <c r="B7524" t="s">
        <v>6831</v>
      </c>
      <c r="C7524">
        <v>5000</v>
      </c>
      <c r="D7524">
        <v>1273</v>
      </c>
      <c r="E7524" t="s">
        <v>9</v>
      </c>
      <c r="F7524" t="s">
        <v>10</v>
      </c>
      <c r="G7524" t="s">
        <v>5309</v>
      </c>
    </row>
    <row r="7525" spans="1:7">
      <c r="A7525" t="s">
        <v>6834</v>
      </c>
      <c r="B7525" t="s">
        <v>6831</v>
      </c>
      <c r="C7525">
        <v>5000</v>
      </c>
      <c r="D7525">
        <v>3507</v>
      </c>
      <c r="E7525" t="s">
        <v>9</v>
      </c>
      <c r="F7525" t="s">
        <v>10</v>
      </c>
      <c r="G7525" t="s">
        <v>5309</v>
      </c>
    </row>
    <row r="7526" spans="1:7">
      <c r="A7526" t="s">
        <v>6835</v>
      </c>
      <c r="B7526" t="s">
        <v>6831</v>
      </c>
      <c r="C7526">
        <v>5000</v>
      </c>
      <c r="D7526">
        <v>1112</v>
      </c>
      <c r="E7526" t="s">
        <v>113</v>
      </c>
      <c r="F7526" t="s">
        <v>202</v>
      </c>
      <c r="G7526" t="s">
        <v>5309</v>
      </c>
    </row>
    <row r="7527" spans="1:7">
      <c r="A7527" t="s">
        <v>6836</v>
      </c>
      <c r="B7527" t="s">
        <v>6831</v>
      </c>
      <c r="C7527">
        <v>5000</v>
      </c>
      <c r="D7527">
        <v>4904</v>
      </c>
      <c r="E7527" t="s">
        <v>113</v>
      </c>
      <c r="F7527" t="s">
        <v>114</v>
      </c>
      <c r="G7527" t="s">
        <v>5309</v>
      </c>
    </row>
    <row r="7528" spans="1:7">
      <c r="A7528" t="s">
        <v>6837</v>
      </c>
      <c r="B7528" t="s">
        <v>6831</v>
      </c>
      <c r="C7528">
        <v>5000</v>
      </c>
      <c r="D7528">
        <v>4806</v>
      </c>
      <c r="E7528" t="s">
        <v>9</v>
      </c>
      <c r="F7528" t="s">
        <v>10</v>
      </c>
      <c r="G7528" t="s">
        <v>5309</v>
      </c>
    </row>
    <row r="7529" spans="1:7">
      <c r="A7529" t="s">
        <v>6838</v>
      </c>
      <c r="B7529" t="s">
        <v>6831</v>
      </c>
      <c r="C7529">
        <v>5000</v>
      </c>
      <c r="D7529">
        <v>4950</v>
      </c>
      <c r="E7529" t="s">
        <v>9</v>
      </c>
      <c r="F7529" t="s">
        <v>10</v>
      </c>
      <c r="G7529" t="s">
        <v>5309</v>
      </c>
    </row>
    <row r="7530" spans="1:7">
      <c r="A7530" t="s">
        <v>6839</v>
      </c>
      <c r="B7530" t="s">
        <v>6831</v>
      </c>
      <c r="C7530">
        <v>5000</v>
      </c>
      <c r="D7530">
        <v>5000</v>
      </c>
      <c r="E7530" t="s">
        <v>20</v>
      </c>
      <c r="F7530" t="s">
        <v>116</v>
      </c>
      <c r="G7530" t="s">
        <v>5309</v>
      </c>
    </row>
    <row r="7531" spans="1:7">
      <c r="A7531" t="s">
        <v>6840</v>
      </c>
      <c r="B7531" t="s">
        <v>6831</v>
      </c>
      <c r="C7531">
        <v>5000</v>
      </c>
      <c r="D7531">
        <v>5000</v>
      </c>
      <c r="E7531" t="s">
        <v>9</v>
      </c>
      <c r="F7531" t="s">
        <v>10</v>
      </c>
      <c r="G7531" t="s">
        <v>5309</v>
      </c>
    </row>
    <row r="7532" spans="1:7">
      <c r="A7532" t="s">
        <v>6841</v>
      </c>
      <c r="B7532" t="s">
        <v>6831</v>
      </c>
      <c r="C7532">
        <v>5000</v>
      </c>
      <c r="D7532">
        <v>5000</v>
      </c>
      <c r="E7532" t="s">
        <v>9</v>
      </c>
      <c r="F7532" t="s">
        <v>10</v>
      </c>
      <c r="G7532" t="s">
        <v>5309</v>
      </c>
    </row>
    <row r="7533" spans="1:7">
      <c r="A7533" t="s">
        <v>6842</v>
      </c>
      <c r="B7533" t="s">
        <v>6831</v>
      </c>
      <c r="C7533">
        <v>5000</v>
      </c>
      <c r="D7533">
        <v>5000</v>
      </c>
      <c r="E7533" t="s">
        <v>9</v>
      </c>
      <c r="F7533" t="s">
        <v>10</v>
      </c>
      <c r="G7533" t="s">
        <v>5309</v>
      </c>
    </row>
    <row r="7534" spans="1:7">
      <c r="A7534" t="s">
        <v>6843</v>
      </c>
      <c r="B7534" t="s">
        <v>6831</v>
      </c>
      <c r="C7534">
        <v>5000</v>
      </c>
      <c r="D7534">
        <v>5000</v>
      </c>
      <c r="E7534" t="s">
        <v>9</v>
      </c>
      <c r="F7534" t="s">
        <v>10</v>
      </c>
      <c r="G7534" t="s">
        <v>5309</v>
      </c>
    </row>
    <row r="7535" spans="1:7">
      <c r="A7535" t="s">
        <v>6844</v>
      </c>
      <c r="B7535" t="s">
        <v>6831</v>
      </c>
      <c r="C7535">
        <v>5000</v>
      </c>
      <c r="D7535">
        <v>5000</v>
      </c>
      <c r="E7535" t="s">
        <v>9</v>
      </c>
      <c r="F7535" t="s">
        <v>10</v>
      </c>
      <c r="G7535" t="s">
        <v>5309</v>
      </c>
    </row>
    <row r="7536" spans="1:7">
      <c r="A7536" t="s">
        <v>6845</v>
      </c>
      <c r="B7536" t="s">
        <v>6831</v>
      </c>
      <c r="C7536">
        <v>5000</v>
      </c>
      <c r="D7536">
        <v>5000</v>
      </c>
      <c r="E7536" t="s">
        <v>9</v>
      </c>
      <c r="F7536" t="s">
        <v>10</v>
      </c>
      <c r="G7536" t="s">
        <v>5309</v>
      </c>
    </row>
    <row r="7537" spans="1:7">
      <c r="A7537" t="s">
        <v>6846</v>
      </c>
      <c r="B7537" t="s">
        <v>6831</v>
      </c>
      <c r="C7537">
        <v>5000</v>
      </c>
      <c r="D7537">
        <v>5000</v>
      </c>
      <c r="E7537" t="s">
        <v>9</v>
      </c>
      <c r="F7537" t="s">
        <v>10</v>
      </c>
      <c r="G7537" t="s">
        <v>5309</v>
      </c>
    </row>
    <row r="7538" spans="1:7">
      <c r="A7538" t="s">
        <v>6847</v>
      </c>
      <c r="B7538" t="s">
        <v>6831</v>
      </c>
      <c r="C7538">
        <v>5000</v>
      </c>
      <c r="D7538">
        <v>5000</v>
      </c>
      <c r="E7538" t="s">
        <v>9</v>
      </c>
      <c r="F7538" t="s">
        <v>10</v>
      </c>
      <c r="G7538" t="s">
        <v>5309</v>
      </c>
    </row>
    <row r="7539" spans="1:7">
      <c r="A7539" t="s">
        <v>6848</v>
      </c>
      <c r="B7539" t="s">
        <v>6831</v>
      </c>
      <c r="C7539">
        <v>5000</v>
      </c>
      <c r="D7539">
        <v>5000</v>
      </c>
      <c r="E7539" t="s">
        <v>9</v>
      </c>
      <c r="F7539" t="s">
        <v>10</v>
      </c>
      <c r="G7539" t="s">
        <v>5309</v>
      </c>
    </row>
    <row r="7540" spans="1:7">
      <c r="A7540" t="s">
        <v>28260</v>
      </c>
      <c r="B7540" t="s">
        <v>6831</v>
      </c>
      <c r="C7540">
        <v>5000</v>
      </c>
      <c r="D7540">
        <v>5000</v>
      </c>
      <c r="E7540" t="s">
        <v>9</v>
      </c>
      <c r="F7540" t="s">
        <v>10</v>
      </c>
      <c r="G7540" t="s">
        <v>5309</v>
      </c>
    </row>
    <row r="7541" spans="1:7">
      <c r="A7541" t="s">
        <v>28261</v>
      </c>
      <c r="B7541" t="s">
        <v>6831</v>
      </c>
      <c r="C7541">
        <v>5000</v>
      </c>
      <c r="D7541">
        <v>5000</v>
      </c>
      <c r="E7541" t="s">
        <v>9</v>
      </c>
      <c r="F7541" t="s">
        <v>10</v>
      </c>
      <c r="G7541" t="s">
        <v>5309</v>
      </c>
    </row>
    <row r="7542" spans="1:7">
      <c r="A7542" t="s">
        <v>28262</v>
      </c>
      <c r="B7542" t="s">
        <v>6831</v>
      </c>
      <c r="C7542">
        <v>5000</v>
      </c>
      <c r="D7542">
        <v>5000</v>
      </c>
      <c r="E7542" t="s">
        <v>9</v>
      </c>
      <c r="F7542" t="s">
        <v>10</v>
      </c>
      <c r="G7542" t="s">
        <v>5309</v>
      </c>
    </row>
    <row r="7543" spans="1:7">
      <c r="A7543" t="s">
        <v>28263</v>
      </c>
      <c r="B7543" t="s">
        <v>6831</v>
      </c>
      <c r="C7543">
        <v>5000</v>
      </c>
      <c r="D7543">
        <v>5000</v>
      </c>
      <c r="E7543" t="s">
        <v>9</v>
      </c>
      <c r="F7543" t="s">
        <v>10</v>
      </c>
      <c r="G7543" t="s">
        <v>5309</v>
      </c>
    </row>
    <row r="7544" spans="1:7">
      <c r="A7544" t="s">
        <v>28264</v>
      </c>
      <c r="B7544" t="s">
        <v>6831</v>
      </c>
      <c r="C7544">
        <v>5000</v>
      </c>
      <c r="D7544">
        <v>5000</v>
      </c>
      <c r="E7544" t="s">
        <v>9</v>
      </c>
      <c r="F7544" t="s">
        <v>10</v>
      </c>
      <c r="G7544" t="s">
        <v>5309</v>
      </c>
    </row>
    <row r="7545" spans="1:7">
      <c r="A7545" t="s">
        <v>28265</v>
      </c>
      <c r="B7545" t="s">
        <v>6831</v>
      </c>
      <c r="C7545">
        <v>5000</v>
      </c>
      <c r="D7545">
        <v>5000</v>
      </c>
      <c r="E7545" t="s">
        <v>9</v>
      </c>
      <c r="F7545" t="s">
        <v>10</v>
      </c>
      <c r="G7545" t="s">
        <v>5309</v>
      </c>
    </row>
    <row r="7546" spans="1:7">
      <c r="A7546" t="s">
        <v>6849</v>
      </c>
      <c r="B7546" t="s">
        <v>6850</v>
      </c>
      <c r="C7546">
        <v>5000</v>
      </c>
      <c r="D7546">
        <v>2552</v>
      </c>
      <c r="E7546" t="s">
        <v>9</v>
      </c>
      <c r="F7546" t="s">
        <v>10</v>
      </c>
      <c r="G7546" t="s">
        <v>5345</v>
      </c>
    </row>
    <row r="7547" spans="1:7">
      <c r="A7547" t="s">
        <v>6854</v>
      </c>
      <c r="B7547" t="s">
        <v>6852</v>
      </c>
      <c r="C7547">
        <v>5000</v>
      </c>
      <c r="D7547">
        <v>350</v>
      </c>
      <c r="E7547" t="s">
        <v>113</v>
      </c>
      <c r="F7547" t="s">
        <v>202</v>
      </c>
      <c r="G7547" t="s">
        <v>6853</v>
      </c>
    </row>
    <row r="7548" spans="1:7">
      <c r="A7548" t="s">
        <v>6855</v>
      </c>
      <c r="B7548" t="s">
        <v>6852</v>
      </c>
      <c r="C7548">
        <v>5000</v>
      </c>
      <c r="D7548">
        <v>3245</v>
      </c>
      <c r="E7548" t="s">
        <v>9</v>
      </c>
      <c r="F7548" t="s">
        <v>10</v>
      </c>
      <c r="G7548" t="s">
        <v>6853</v>
      </c>
    </row>
    <row r="7549" spans="1:7">
      <c r="A7549" t="s">
        <v>6856</v>
      </c>
      <c r="B7549" t="s">
        <v>6852</v>
      </c>
      <c r="C7549">
        <v>5000</v>
      </c>
      <c r="D7549">
        <v>4282</v>
      </c>
      <c r="E7549" t="s">
        <v>9</v>
      </c>
      <c r="F7549" t="s">
        <v>10</v>
      </c>
      <c r="G7549" t="s">
        <v>6853</v>
      </c>
    </row>
    <row r="7550" spans="1:7">
      <c r="A7550" t="s">
        <v>6857</v>
      </c>
      <c r="B7550" t="s">
        <v>6852</v>
      </c>
      <c r="C7550">
        <v>5000</v>
      </c>
      <c r="D7550">
        <v>5000</v>
      </c>
      <c r="E7550" t="s">
        <v>9</v>
      </c>
      <c r="F7550" t="s">
        <v>10</v>
      </c>
      <c r="G7550" t="s">
        <v>6853</v>
      </c>
    </row>
    <row r="7551" spans="1:7">
      <c r="A7551" t="s">
        <v>6858</v>
      </c>
      <c r="B7551" t="s">
        <v>6852</v>
      </c>
      <c r="C7551">
        <v>5000</v>
      </c>
      <c r="D7551">
        <v>310</v>
      </c>
      <c r="E7551" t="s">
        <v>113</v>
      </c>
      <c r="F7551" t="s">
        <v>202</v>
      </c>
      <c r="G7551" t="s">
        <v>6853</v>
      </c>
    </row>
    <row r="7552" spans="1:7">
      <c r="A7552" t="s">
        <v>6859</v>
      </c>
      <c r="B7552" t="s">
        <v>6852</v>
      </c>
      <c r="C7552">
        <v>5000</v>
      </c>
      <c r="D7552">
        <v>2776</v>
      </c>
      <c r="E7552" t="s">
        <v>9</v>
      </c>
      <c r="F7552" t="s">
        <v>10</v>
      </c>
      <c r="G7552" t="s">
        <v>6853</v>
      </c>
    </row>
    <row r="7553" spans="1:7">
      <c r="A7553" t="s">
        <v>6860</v>
      </c>
      <c r="B7553" t="s">
        <v>6852</v>
      </c>
      <c r="C7553">
        <v>5000</v>
      </c>
      <c r="D7553">
        <v>5000</v>
      </c>
      <c r="E7553" t="s">
        <v>20</v>
      </c>
      <c r="F7553" t="s">
        <v>1507</v>
      </c>
      <c r="G7553" t="s">
        <v>6853</v>
      </c>
    </row>
    <row r="7554" spans="1:7">
      <c r="A7554" t="s">
        <v>6861</v>
      </c>
      <c r="B7554" t="s">
        <v>6852</v>
      </c>
      <c r="C7554">
        <v>5000</v>
      </c>
      <c r="D7554">
        <v>5000</v>
      </c>
      <c r="E7554" t="s">
        <v>9</v>
      </c>
      <c r="F7554" t="s">
        <v>10</v>
      </c>
      <c r="G7554" t="s">
        <v>6853</v>
      </c>
    </row>
    <row r="7555" spans="1:7">
      <c r="A7555" t="s">
        <v>6862</v>
      </c>
      <c r="B7555" t="s">
        <v>6852</v>
      </c>
      <c r="C7555">
        <v>5000</v>
      </c>
      <c r="D7555">
        <v>5000</v>
      </c>
      <c r="E7555" t="s">
        <v>9</v>
      </c>
      <c r="F7555" t="s">
        <v>10</v>
      </c>
      <c r="G7555" t="s">
        <v>6853</v>
      </c>
    </row>
    <row r="7556" spans="1:7">
      <c r="A7556" t="s">
        <v>6863</v>
      </c>
      <c r="B7556" t="s">
        <v>6852</v>
      </c>
      <c r="C7556">
        <v>5000</v>
      </c>
      <c r="D7556">
        <v>5000</v>
      </c>
      <c r="E7556" t="s">
        <v>9</v>
      </c>
      <c r="F7556" t="s">
        <v>10</v>
      </c>
      <c r="G7556" t="s">
        <v>6853</v>
      </c>
    </row>
    <row r="7557" spans="1:7">
      <c r="A7557" t="s">
        <v>6864</v>
      </c>
      <c r="B7557" t="s">
        <v>6852</v>
      </c>
      <c r="C7557">
        <v>5000</v>
      </c>
      <c r="D7557">
        <v>5000</v>
      </c>
      <c r="E7557" t="s">
        <v>9</v>
      </c>
      <c r="F7557" t="s">
        <v>10</v>
      </c>
      <c r="G7557" t="s">
        <v>6853</v>
      </c>
    </row>
    <row r="7558" spans="1:7">
      <c r="A7558" t="s">
        <v>6865</v>
      </c>
      <c r="B7558" t="s">
        <v>6852</v>
      </c>
      <c r="C7558">
        <v>5000</v>
      </c>
      <c r="D7558">
        <v>5000</v>
      </c>
      <c r="E7558" t="s">
        <v>9</v>
      </c>
      <c r="F7558" t="s">
        <v>10</v>
      </c>
      <c r="G7558" t="s">
        <v>6853</v>
      </c>
    </row>
    <row r="7559" spans="1:7">
      <c r="A7559" t="s">
        <v>6866</v>
      </c>
      <c r="B7559" t="s">
        <v>6852</v>
      </c>
      <c r="C7559">
        <v>5000</v>
      </c>
      <c r="D7559">
        <v>5000</v>
      </c>
      <c r="E7559" t="s">
        <v>9</v>
      </c>
      <c r="F7559" t="s">
        <v>10</v>
      </c>
      <c r="G7559" t="s">
        <v>6853</v>
      </c>
    </row>
    <row r="7560" spans="1:7">
      <c r="A7560" t="s">
        <v>6867</v>
      </c>
      <c r="B7560" t="s">
        <v>6852</v>
      </c>
      <c r="C7560">
        <v>5000</v>
      </c>
      <c r="D7560">
        <v>5000</v>
      </c>
      <c r="E7560" t="s">
        <v>9</v>
      </c>
      <c r="F7560" t="s">
        <v>10</v>
      </c>
      <c r="G7560" t="s">
        <v>6853</v>
      </c>
    </row>
    <row r="7561" spans="1:7">
      <c r="A7561" t="s">
        <v>6868</v>
      </c>
      <c r="B7561" t="s">
        <v>6852</v>
      </c>
      <c r="C7561">
        <v>5000</v>
      </c>
      <c r="D7561">
        <v>5000</v>
      </c>
      <c r="E7561" t="s">
        <v>9</v>
      </c>
      <c r="F7561" t="s">
        <v>10</v>
      </c>
      <c r="G7561" t="s">
        <v>6853</v>
      </c>
    </row>
    <row r="7562" spans="1:7">
      <c r="A7562" t="s">
        <v>6869</v>
      </c>
      <c r="B7562" t="s">
        <v>6852</v>
      </c>
      <c r="C7562">
        <v>5000</v>
      </c>
      <c r="D7562">
        <v>5000</v>
      </c>
      <c r="E7562" t="s">
        <v>9</v>
      </c>
      <c r="F7562" t="s">
        <v>10</v>
      </c>
      <c r="G7562" t="s">
        <v>6853</v>
      </c>
    </row>
    <row r="7563" spans="1:7">
      <c r="A7563" t="s">
        <v>6870</v>
      </c>
      <c r="B7563" t="s">
        <v>6852</v>
      </c>
      <c r="C7563">
        <v>5000</v>
      </c>
      <c r="D7563">
        <v>5000</v>
      </c>
      <c r="E7563" t="s">
        <v>9</v>
      </c>
      <c r="F7563" t="s">
        <v>10</v>
      </c>
      <c r="G7563" t="s">
        <v>6853</v>
      </c>
    </row>
    <row r="7564" spans="1:7">
      <c r="A7564" t="s">
        <v>6871</v>
      </c>
      <c r="B7564" t="s">
        <v>6852</v>
      </c>
      <c r="C7564">
        <v>5000</v>
      </c>
      <c r="D7564">
        <v>5000</v>
      </c>
      <c r="E7564" t="s">
        <v>9</v>
      </c>
      <c r="F7564" t="s">
        <v>10</v>
      </c>
      <c r="G7564" t="s">
        <v>6853</v>
      </c>
    </row>
    <row r="7565" spans="1:7">
      <c r="A7565" t="s">
        <v>6872</v>
      </c>
      <c r="B7565" t="s">
        <v>6852</v>
      </c>
      <c r="C7565">
        <v>5000</v>
      </c>
      <c r="D7565">
        <v>5000</v>
      </c>
      <c r="E7565" t="s">
        <v>9</v>
      </c>
      <c r="F7565" t="s">
        <v>10</v>
      </c>
      <c r="G7565" t="s">
        <v>6853</v>
      </c>
    </row>
    <row r="7566" spans="1:7">
      <c r="A7566" t="s">
        <v>6873</v>
      </c>
      <c r="B7566" t="s">
        <v>6852</v>
      </c>
      <c r="C7566">
        <v>5000</v>
      </c>
      <c r="D7566">
        <v>5000</v>
      </c>
      <c r="E7566" t="s">
        <v>9</v>
      </c>
      <c r="F7566" t="s">
        <v>10</v>
      </c>
      <c r="G7566" t="s">
        <v>6853</v>
      </c>
    </row>
    <row r="7567" spans="1:7">
      <c r="A7567" t="s">
        <v>6874</v>
      </c>
      <c r="B7567" t="s">
        <v>6852</v>
      </c>
      <c r="C7567">
        <v>5000</v>
      </c>
      <c r="D7567">
        <v>5000</v>
      </c>
      <c r="E7567" t="s">
        <v>9</v>
      </c>
      <c r="F7567" t="s">
        <v>10</v>
      </c>
      <c r="G7567" t="s">
        <v>6853</v>
      </c>
    </row>
    <row r="7568" spans="1:7">
      <c r="A7568" t="s">
        <v>6875</v>
      </c>
      <c r="B7568" t="s">
        <v>6852</v>
      </c>
      <c r="C7568">
        <v>5000</v>
      </c>
      <c r="D7568">
        <v>5000</v>
      </c>
      <c r="E7568" t="s">
        <v>9</v>
      </c>
      <c r="F7568" t="s">
        <v>10</v>
      </c>
      <c r="G7568" t="s">
        <v>6853</v>
      </c>
    </row>
    <row r="7569" spans="1:7">
      <c r="A7569" t="s">
        <v>6876</v>
      </c>
      <c r="B7569" t="s">
        <v>6852</v>
      </c>
      <c r="C7569">
        <v>5000</v>
      </c>
      <c r="D7569">
        <v>5000</v>
      </c>
      <c r="E7569" t="s">
        <v>9</v>
      </c>
      <c r="F7569" t="s">
        <v>10</v>
      </c>
      <c r="G7569" t="s">
        <v>6853</v>
      </c>
    </row>
    <row r="7570" spans="1:7">
      <c r="A7570" t="s">
        <v>6877</v>
      </c>
      <c r="B7570" t="s">
        <v>6852</v>
      </c>
      <c r="C7570">
        <v>5000</v>
      </c>
      <c r="D7570">
        <v>5000</v>
      </c>
      <c r="E7570" t="s">
        <v>9</v>
      </c>
      <c r="F7570" t="s">
        <v>10</v>
      </c>
      <c r="G7570" t="s">
        <v>6853</v>
      </c>
    </row>
    <row r="7571" spans="1:7">
      <c r="A7571" t="s">
        <v>6878</v>
      </c>
      <c r="B7571" t="s">
        <v>6852</v>
      </c>
      <c r="C7571">
        <v>5000</v>
      </c>
      <c r="D7571">
        <v>5000</v>
      </c>
      <c r="E7571" t="s">
        <v>9</v>
      </c>
      <c r="F7571" t="s">
        <v>10</v>
      </c>
      <c r="G7571" t="s">
        <v>6853</v>
      </c>
    </row>
    <row r="7572" spans="1:7">
      <c r="A7572" t="s">
        <v>28266</v>
      </c>
      <c r="B7572" t="s">
        <v>6852</v>
      </c>
      <c r="C7572">
        <v>5000</v>
      </c>
      <c r="D7572">
        <v>5000</v>
      </c>
      <c r="E7572" t="s">
        <v>9</v>
      </c>
      <c r="F7572" t="s">
        <v>10</v>
      </c>
      <c r="G7572" t="s">
        <v>6853</v>
      </c>
    </row>
    <row r="7573" spans="1:7">
      <c r="A7573" t="s">
        <v>28267</v>
      </c>
      <c r="B7573" t="s">
        <v>6852</v>
      </c>
      <c r="C7573">
        <v>5000</v>
      </c>
      <c r="D7573">
        <v>5000</v>
      </c>
      <c r="E7573" t="s">
        <v>9</v>
      </c>
      <c r="F7573" t="s">
        <v>10</v>
      </c>
      <c r="G7573" t="s">
        <v>6853</v>
      </c>
    </row>
    <row r="7574" spans="1:7">
      <c r="A7574" t="s">
        <v>28268</v>
      </c>
      <c r="B7574" t="s">
        <v>6852</v>
      </c>
      <c r="C7574">
        <v>5000</v>
      </c>
      <c r="D7574">
        <v>5000</v>
      </c>
      <c r="E7574" t="s">
        <v>9</v>
      </c>
      <c r="F7574" t="s">
        <v>10</v>
      </c>
      <c r="G7574" t="s">
        <v>6853</v>
      </c>
    </row>
    <row r="7575" spans="1:7">
      <c r="A7575" t="s">
        <v>28269</v>
      </c>
      <c r="B7575" t="s">
        <v>6852</v>
      </c>
      <c r="C7575">
        <v>5000</v>
      </c>
      <c r="D7575">
        <v>5000</v>
      </c>
      <c r="E7575" t="s">
        <v>9</v>
      </c>
      <c r="F7575" t="s">
        <v>10</v>
      </c>
      <c r="G7575" t="s">
        <v>6853</v>
      </c>
    </row>
    <row r="7576" spans="1:7">
      <c r="A7576" t="s">
        <v>28270</v>
      </c>
      <c r="B7576" t="s">
        <v>6852</v>
      </c>
      <c r="C7576">
        <v>5000</v>
      </c>
      <c r="D7576">
        <v>5000</v>
      </c>
      <c r="E7576" t="s">
        <v>9</v>
      </c>
      <c r="F7576" t="s">
        <v>10</v>
      </c>
      <c r="G7576" t="s">
        <v>6853</v>
      </c>
    </row>
    <row r="7577" spans="1:7">
      <c r="A7577" t="s">
        <v>28271</v>
      </c>
      <c r="B7577" t="s">
        <v>6852</v>
      </c>
      <c r="C7577">
        <v>5000</v>
      </c>
      <c r="D7577">
        <v>5000</v>
      </c>
      <c r="E7577" t="s">
        <v>9</v>
      </c>
      <c r="F7577" t="s">
        <v>10</v>
      </c>
      <c r="G7577" t="s">
        <v>6853</v>
      </c>
    </row>
    <row r="7578" spans="1:7">
      <c r="A7578" t="s">
        <v>28272</v>
      </c>
      <c r="B7578" t="s">
        <v>6852</v>
      </c>
      <c r="C7578">
        <v>5000</v>
      </c>
      <c r="D7578">
        <v>5000</v>
      </c>
      <c r="E7578" t="s">
        <v>9</v>
      </c>
      <c r="F7578" t="s">
        <v>10</v>
      </c>
      <c r="G7578" t="s">
        <v>6853</v>
      </c>
    </row>
    <row r="7579" spans="1:7">
      <c r="A7579" t="s">
        <v>28273</v>
      </c>
      <c r="B7579" t="s">
        <v>6852</v>
      </c>
      <c r="C7579">
        <v>5000</v>
      </c>
      <c r="D7579">
        <v>5000</v>
      </c>
      <c r="E7579" t="s">
        <v>9</v>
      </c>
      <c r="F7579" t="s">
        <v>10</v>
      </c>
      <c r="G7579" t="s">
        <v>6853</v>
      </c>
    </row>
    <row r="7580" spans="1:7">
      <c r="A7580" t="s">
        <v>28274</v>
      </c>
      <c r="B7580" t="s">
        <v>6852</v>
      </c>
      <c r="C7580">
        <v>5000</v>
      </c>
      <c r="D7580">
        <v>5000</v>
      </c>
      <c r="E7580" t="s">
        <v>9</v>
      </c>
      <c r="F7580" t="s">
        <v>10</v>
      </c>
      <c r="G7580" t="s">
        <v>6853</v>
      </c>
    </row>
    <row r="7581" spans="1:7">
      <c r="A7581" t="s">
        <v>28275</v>
      </c>
      <c r="B7581" t="s">
        <v>6852</v>
      </c>
      <c r="C7581">
        <v>5000</v>
      </c>
      <c r="D7581">
        <v>5000</v>
      </c>
      <c r="E7581" t="s">
        <v>9</v>
      </c>
      <c r="F7581" t="s">
        <v>10</v>
      </c>
      <c r="G7581" t="s">
        <v>6853</v>
      </c>
    </row>
    <row r="7582" spans="1:7">
      <c r="A7582" t="s">
        <v>28276</v>
      </c>
      <c r="B7582" t="s">
        <v>6852</v>
      </c>
      <c r="C7582">
        <v>5000</v>
      </c>
      <c r="D7582">
        <v>5000</v>
      </c>
      <c r="E7582" t="s">
        <v>9</v>
      </c>
      <c r="F7582" t="s">
        <v>10</v>
      </c>
      <c r="G7582" t="s">
        <v>6853</v>
      </c>
    </row>
    <row r="7583" spans="1:7">
      <c r="A7583" t="s">
        <v>28277</v>
      </c>
      <c r="B7583" t="s">
        <v>6852</v>
      </c>
      <c r="C7583">
        <v>5000</v>
      </c>
      <c r="D7583">
        <v>5000</v>
      </c>
      <c r="E7583" t="s">
        <v>9</v>
      </c>
      <c r="F7583" t="s">
        <v>10</v>
      </c>
      <c r="G7583" t="s">
        <v>6853</v>
      </c>
    </row>
    <row r="7584" spans="1:7">
      <c r="A7584" t="s">
        <v>28278</v>
      </c>
      <c r="B7584" t="s">
        <v>6852</v>
      </c>
      <c r="C7584">
        <v>5000</v>
      </c>
      <c r="D7584">
        <v>5000</v>
      </c>
      <c r="E7584" t="s">
        <v>9</v>
      </c>
      <c r="F7584" t="s">
        <v>10</v>
      </c>
      <c r="G7584" t="s">
        <v>6853</v>
      </c>
    </row>
    <row r="7585" spans="1:7">
      <c r="A7585" t="s">
        <v>28279</v>
      </c>
      <c r="B7585" t="s">
        <v>6852</v>
      </c>
      <c r="C7585">
        <v>5000</v>
      </c>
      <c r="D7585">
        <v>5000</v>
      </c>
      <c r="E7585" t="s">
        <v>9</v>
      </c>
      <c r="F7585" t="s">
        <v>10</v>
      </c>
      <c r="G7585" t="s">
        <v>6853</v>
      </c>
    </row>
    <row r="7586" spans="1:7">
      <c r="A7586" t="s">
        <v>28280</v>
      </c>
      <c r="B7586" t="s">
        <v>6852</v>
      </c>
      <c r="C7586">
        <v>5000</v>
      </c>
      <c r="D7586">
        <v>5000</v>
      </c>
      <c r="E7586" t="s">
        <v>9</v>
      </c>
      <c r="F7586" t="s">
        <v>10</v>
      </c>
      <c r="G7586" t="s">
        <v>6853</v>
      </c>
    </row>
    <row r="7587" spans="1:7">
      <c r="A7587" t="s">
        <v>28281</v>
      </c>
      <c r="B7587" t="s">
        <v>6852</v>
      </c>
      <c r="C7587">
        <v>5000</v>
      </c>
      <c r="D7587">
        <v>5000</v>
      </c>
      <c r="E7587" t="s">
        <v>9</v>
      </c>
      <c r="F7587" t="s">
        <v>10</v>
      </c>
      <c r="G7587" t="s">
        <v>6853</v>
      </c>
    </row>
    <row r="7588" spans="1:7">
      <c r="A7588" t="s">
        <v>28282</v>
      </c>
      <c r="B7588" t="s">
        <v>6852</v>
      </c>
      <c r="C7588">
        <v>5000</v>
      </c>
      <c r="D7588">
        <v>5000</v>
      </c>
      <c r="E7588" t="s">
        <v>9</v>
      </c>
      <c r="F7588" t="s">
        <v>10</v>
      </c>
      <c r="G7588" t="s">
        <v>6853</v>
      </c>
    </row>
    <row r="7589" spans="1:7">
      <c r="A7589" t="s">
        <v>28283</v>
      </c>
      <c r="B7589" t="s">
        <v>6852</v>
      </c>
      <c r="C7589">
        <v>5000</v>
      </c>
      <c r="D7589">
        <v>5000</v>
      </c>
      <c r="E7589" t="s">
        <v>9</v>
      </c>
      <c r="F7589" t="s">
        <v>10</v>
      </c>
      <c r="G7589" t="s">
        <v>6853</v>
      </c>
    </row>
    <row r="7590" spans="1:7">
      <c r="A7590" t="s">
        <v>28284</v>
      </c>
      <c r="B7590" t="s">
        <v>6852</v>
      </c>
      <c r="C7590">
        <v>5000</v>
      </c>
      <c r="D7590">
        <v>5000</v>
      </c>
      <c r="E7590" t="s">
        <v>9</v>
      </c>
      <c r="F7590" t="s">
        <v>10</v>
      </c>
      <c r="G7590" t="s">
        <v>6853</v>
      </c>
    </row>
    <row r="7591" spans="1:7">
      <c r="A7591" t="s">
        <v>28285</v>
      </c>
      <c r="B7591" t="s">
        <v>6852</v>
      </c>
      <c r="C7591">
        <v>5000</v>
      </c>
      <c r="D7591">
        <v>5000</v>
      </c>
      <c r="E7591" t="s">
        <v>9</v>
      </c>
      <c r="F7591" t="s">
        <v>10</v>
      </c>
      <c r="G7591" t="s">
        <v>6853</v>
      </c>
    </row>
    <row r="7592" spans="1:7">
      <c r="A7592" t="s">
        <v>28286</v>
      </c>
      <c r="B7592" t="s">
        <v>6852</v>
      </c>
      <c r="C7592">
        <v>5000</v>
      </c>
      <c r="D7592">
        <v>5000</v>
      </c>
      <c r="E7592" t="s">
        <v>9</v>
      </c>
      <c r="F7592" t="s">
        <v>10</v>
      </c>
      <c r="G7592" t="s">
        <v>6853</v>
      </c>
    </row>
    <row r="7593" spans="1:7">
      <c r="A7593" t="s">
        <v>28287</v>
      </c>
      <c r="B7593" t="s">
        <v>6852</v>
      </c>
      <c r="C7593">
        <v>5000</v>
      </c>
      <c r="D7593">
        <v>5000</v>
      </c>
      <c r="E7593" t="s">
        <v>9</v>
      </c>
      <c r="F7593" t="s">
        <v>10</v>
      </c>
      <c r="G7593" t="s">
        <v>6853</v>
      </c>
    </row>
    <row r="7594" spans="1:7">
      <c r="A7594" t="s">
        <v>28288</v>
      </c>
      <c r="B7594" t="s">
        <v>6852</v>
      </c>
      <c r="C7594">
        <v>5000</v>
      </c>
      <c r="D7594">
        <v>5000</v>
      </c>
      <c r="E7594" t="s">
        <v>9</v>
      </c>
      <c r="F7594" t="s">
        <v>10</v>
      </c>
      <c r="G7594" t="s">
        <v>6853</v>
      </c>
    </row>
    <row r="7595" spans="1:7">
      <c r="A7595" t="s">
        <v>28289</v>
      </c>
      <c r="B7595" t="s">
        <v>6852</v>
      </c>
      <c r="C7595">
        <v>5000</v>
      </c>
      <c r="D7595">
        <v>5000</v>
      </c>
      <c r="E7595" t="s">
        <v>9</v>
      </c>
      <c r="F7595" t="s">
        <v>10</v>
      </c>
      <c r="G7595" t="s">
        <v>6853</v>
      </c>
    </row>
    <row r="7596" spans="1:7">
      <c r="A7596" t="s">
        <v>28290</v>
      </c>
      <c r="B7596" t="s">
        <v>6852</v>
      </c>
      <c r="C7596">
        <v>5000</v>
      </c>
      <c r="D7596">
        <v>5000</v>
      </c>
      <c r="E7596" t="s">
        <v>9</v>
      </c>
      <c r="F7596" t="s">
        <v>10</v>
      </c>
      <c r="G7596" t="s">
        <v>6853</v>
      </c>
    </row>
    <row r="7597" spans="1:7">
      <c r="A7597" t="s">
        <v>28291</v>
      </c>
      <c r="B7597" t="s">
        <v>6852</v>
      </c>
      <c r="C7597">
        <v>5000</v>
      </c>
      <c r="D7597">
        <v>5000</v>
      </c>
      <c r="E7597" t="s">
        <v>9</v>
      </c>
      <c r="F7597" t="s">
        <v>10</v>
      </c>
      <c r="G7597" t="s">
        <v>6853</v>
      </c>
    </row>
    <row r="7598" spans="1:7">
      <c r="A7598" t="s">
        <v>28292</v>
      </c>
      <c r="B7598" t="s">
        <v>6852</v>
      </c>
      <c r="C7598">
        <v>5000</v>
      </c>
      <c r="D7598">
        <v>5000</v>
      </c>
      <c r="E7598" t="s">
        <v>9</v>
      </c>
      <c r="F7598" t="s">
        <v>10</v>
      </c>
      <c r="G7598" t="s">
        <v>6853</v>
      </c>
    </row>
    <row r="7599" spans="1:7">
      <c r="A7599" t="s">
        <v>28293</v>
      </c>
      <c r="B7599" t="s">
        <v>6852</v>
      </c>
      <c r="C7599">
        <v>5000</v>
      </c>
      <c r="D7599">
        <v>5000</v>
      </c>
      <c r="E7599" t="s">
        <v>9</v>
      </c>
      <c r="F7599" t="s">
        <v>10</v>
      </c>
      <c r="G7599" t="s">
        <v>6853</v>
      </c>
    </row>
    <row r="7600" spans="1:7">
      <c r="A7600" t="s">
        <v>28294</v>
      </c>
      <c r="B7600" t="s">
        <v>6852</v>
      </c>
      <c r="C7600">
        <v>5000</v>
      </c>
      <c r="D7600">
        <v>5000</v>
      </c>
      <c r="E7600" t="s">
        <v>9</v>
      </c>
      <c r="F7600" t="s">
        <v>10</v>
      </c>
      <c r="G7600" t="s">
        <v>6853</v>
      </c>
    </row>
    <row r="7601" spans="1:7">
      <c r="A7601" t="s">
        <v>28295</v>
      </c>
      <c r="B7601" t="s">
        <v>6852</v>
      </c>
      <c r="C7601">
        <v>5000</v>
      </c>
      <c r="D7601">
        <v>5000</v>
      </c>
      <c r="E7601" t="s">
        <v>9</v>
      </c>
      <c r="F7601" t="s">
        <v>10</v>
      </c>
      <c r="G7601" t="s">
        <v>6853</v>
      </c>
    </row>
    <row r="7602" spans="1:7">
      <c r="A7602" t="s">
        <v>28296</v>
      </c>
      <c r="B7602" t="s">
        <v>6852</v>
      </c>
      <c r="C7602">
        <v>5000</v>
      </c>
      <c r="D7602">
        <v>5000</v>
      </c>
      <c r="E7602" t="s">
        <v>9</v>
      </c>
      <c r="F7602" t="s">
        <v>10</v>
      </c>
      <c r="G7602" t="s">
        <v>6853</v>
      </c>
    </row>
    <row r="7603" spans="1:7">
      <c r="A7603" t="s">
        <v>28297</v>
      </c>
      <c r="B7603" t="s">
        <v>6852</v>
      </c>
      <c r="C7603">
        <v>5000</v>
      </c>
      <c r="D7603">
        <v>5000</v>
      </c>
      <c r="E7603" t="s">
        <v>9</v>
      </c>
      <c r="F7603" t="s">
        <v>10</v>
      </c>
      <c r="G7603" t="s">
        <v>6853</v>
      </c>
    </row>
    <row r="7604" spans="1:7">
      <c r="A7604" t="s">
        <v>28298</v>
      </c>
      <c r="B7604" t="s">
        <v>6852</v>
      </c>
      <c r="C7604">
        <v>5000</v>
      </c>
      <c r="D7604">
        <v>5000</v>
      </c>
      <c r="E7604" t="s">
        <v>9</v>
      </c>
      <c r="F7604" t="s">
        <v>10</v>
      </c>
      <c r="G7604" t="s">
        <v>6853</v>
      </c>
    </row>
    <row r="7605" spans="1:7">
      <c r="A7605" t="s">
        <v>28299</v>
      </c>
      <c r="B7605" t="s">
        <v>6852</v>
      </c>
      <c r="C7605">
        <v>5000</v>
      </c>
      <c r="D7605">
        <v>5000</v>
      </c>
      <c r="E7605" t="s">
        <v>9</v>
      </c>
      <c r="F7605" t="s">
        <v>10</v>
      </c>
      <c r="G7605" t="s">
        <v>6853</v>
      </c>
    </row>
    <row r="7606" spans="1:7">
      <c r="A7606" t="s">
        <v>28300</v>
      </c>
      <c r="B7606" t="s">
        <v>6852</v>
      </c>
      <c r="C7606">
        <v>5000</v>
      </c>
      <c r="D7606">
        <v>5000</v>
      </c>
      <c r="E7606" t="s">
        <v>9</v>
      </c>
      <c r="F7606" t="s">
        <v>10</v>
      </c>
      <c r="G7606" t="s">
        <v>6853</v>
      </c>
    </row>
    <row r="7607" spans="1:7">
      <c r="A7607" t="s">
        <v>28301</v>
      </c>
      <c r="B7607" t="s">
        <v>6852</v>
      </c>
      <c r="C7607">
        <v>5000</v>
      </c>
      <c r="D7607">
        <v>5000</v>
      </c>
      <c r="E7607" t="s">
        <v>9</v>
      </c>
      <c r="F7607" t="s">
        <v>10</v>
      </c>
      <c r="G7607" t="s">
        <v>6853</v>
      </c>
    </row>
    <row r="7608" spans="1:7">
      <c r="A7608" t="s">
        <v>28302</v>
      </c>
      <c r="B7608" t="s">
        <v>6852</v>
      </c>
      <c r="C7608">
        <v>5000</v>
      </c>
      <c r="D7608">
        <v>5000</v>
      </c>
      <c r="E7608" t="s">
        <v>9</v>
      </c>
      <c r="F7608" t="s">
        <v>10</v>
      </c>
      <c r="G7608" t="s">
        <v>6853</v>
      </c>
    </row>
    <row r="7609" spans="1:7">
      <c r="A7609" t="s">
        <v>28303</v>
      </c>
      <c r="B7609" t="s">
        <v>6852</v>
      </c>
      <c r="C7609">
        <v>5000</v>
      </c>
      <c r="D7609">
        <v>5000</v>
      </c>
      <c r="E7609" t="s">
        <v>9</v>
      </c>
      <c r="F7609" t="s">
        <v>10</v>
      </c>
      <c r="G7609" t="s">
        <v>6853</v>
      </c>
    </row>
    <row r="7610" spans="1:7">
      <c r="A7610" t="s">
        <v>28304</v>
      </c>
      <c r="B7610" t="s">
        <v>6852</v>
      </c>
      <c r="C7610">
        <v>5000</v>
      </c>
      <c r="D7610">
        <v>5000</v>
      </c>
      <c r="E7610" t="s">
        <v>9</v>
      </c>
      <c r="F7610" t="s">
        <v>10</v>
      </c>
      <c r="G7610" t="s">
        <v>6853</v>
      </c>
    </row>
    <row r="7611" spans="1:7">
      <c r="A7611" t="s">
        <v>28305</v>
      </c>
      <c r="B7611" t="s">
        <v>6852</v>
      </c>
      <c r="C7611">
        <v>5000</v>
      </c>
      <c r="D7611">
        <v>5000</v>
      </c>
      <c r="E7611" t="s">
        <v>9</v>
      </c>
      <c r="F7611" t="s">
        <v>10</v>
      </c>
      <c r="G7611" t="s">
        <v>6853</v>
      </c>
    </row>
    <row r="7612" spans="1:7">
      <c r="A7612" t="s">
        <v>28306</v>
      </c>
      <c r="B7612" t="s">
        <v>6852</v>
      </c>
      <c r="C7612">
        <v>5000</v>
      </c>
      <c r="D7612">
        <v>5000</v>
      </c>
      <c r="E7612" t="s">
        <v>9</v>
      </c>
      <c r="F7612" t="s">
        <v>10</v>
      </c>
      <c r="G7612" t="s">
        <v>6853</v>
      </c>
    </row>
    <row r="7613" spans="1:7">
      <c r="A7613" t="s">
        <v>28307</v>
      </c>
      <c r="B7613" t="s">
        <v>6852</v>
      </c>
      <c r="C7613">
        <v>5000</v>
      </c>
      <c r="D7613">
        <v>5000</v>
      </c>
      <c r="E7613" t="s">
        <v>9</v>
      </c>
      <c r="F7613" t="s">
        <v>10</v>
      </c>
      <c r="G7613" t="s">
        <v>6853</v>
      </c>
    </row>
    <row r="7614" spans="1:7">
      <c r="A7614" t="s">
        <v>28308</v>
      </c>
      <c r="B7614" t="s">
        <v>6852</v>
      </c>
      <c r="C7614">
        <v>5000</v>
      </c>
      <c r="D7614">
        <v>5000</v>
      </c>
      <c r="E7614" t="s">
        <v>9</v>
      </c>
      <c r="F7614" t="s">
        <v>10</v>
      </c>
      <c r="G7614" t="s">
        <v>6853</v>
      </c>
    </row>
    <row r="7615" spans="1:7">
      <c r="A7615" t="s">
        <v>28309</v>
      </c>
      <c r="B7615" t="s">
        <v>6852</v>
      </c>
      <c r="C7615">
        <v>5000</v>
      </c>
      <c r="D7615">
        <v>5000</v>
      </c>
      <c r="E7615" t="s">
        <v>9</v>
      </c>
      <c r="F7615" t="s">
        <v>10</v>
      </c>
      <c r="G7615" t="s">
        <v>6853</v>
      </c>
    </row>
    <row r="7616" spans="1:7">
      <c r="A7616" t="s">
        <v>28310</v>
      </c>
      <c r="B7616" t="s">
        <v>6852</v>
      </c>
      <c r="C7616">
        <v>5000</v>
      </c>
      <c r="D7616">
        <v>5000</v>
      </c>
      <c r="E7616" t="s">
        <v>9</v>
      </c>
      <c r="F7616" t="s">
        <v>10</v>
      </c>
      <c r="G7616" t="s">
        <v>6853</v>
      </c>
    </row>
    <row r="7617" spans="1:7">
      <c r="A7617" t="s">
        <v>28311</v>
      </c>
      <c r="B7617" t="s">
        <v>6852</v>
      </c>
      <c r="C7617">
        <v>5000</v>
      </c>
      <c r="D7617">
        <v>5000</v>
      </c>
      <c r="E7617" t="s">
        <v>9</v>
      </c>
      <c r="F7617" t="s">
        <v>10</v>
      </c>
      <c r="G7617" t="s">
        <v>6853</v>
      </c>
    </row>
    <row r="7618" spans="1:7">
      <c r="A7618" t="s">
        <v>28312</v>
      </c>
      <c r="B7618" t="s">
        <v>6852</v>
      </c>
      <c r="C7618">
        <v>5000</v>
      </c>
      <c r="D7618">
        <v>5000</v>
      </c>
      <c r="E7618" t="s">
        <v>9</v>
      </c>
      <c r="F7618" t="s">
        <v>10</v>
      </c>
      <c r="G7618" t="s">
        <v>6853</v>
      </c>
    </row>
    <row r="7619" spans="1:7">
      <c r="A7619" t="s">
        <v>28313</v>
      </c>
      <c r="B7619" t="s">
        <v>6852</v>
      </c>
      <c r="C7619">
        <v>5000</v>
      </c>
      <c r="D7619">
        <v>5000</v>
      </c>
      <c r="E7619" t="s">
        <v>9</v>
      </c>
      <c r="F7619" t="s">
        <v>10</v>
      </c>
      <c r="G7619" t="s">
        <v>6853</v>
      </c>
    </row>
    <row r="7620" spans="1:7">
      <c r="A7620" t="s">
        <v>6881</v>
      </c>
      <c r="B7620" t="s">
        <v>6879</v>
      </c>
      <c r="C7620">
        <v>5000</v>
      </c>
      <c r="D7620">
        <v>1433</v>
      </c>
      <c r="E7620" t="s">
        <v>113</v>
      </c>
      <c r="F7620" t="s">
        <v>202</v>
      </c>
      <c r="G7620" t="s">
        <v>5364</v>
      </c>
    </row>
    <row r="7621" spans="1:7">
      <c r="A7621" t="s">
        <v>6882</v>
      </c>
      <c r="B7621" t="s">
        <v>6879</v>
      </c>
      <c r="C7621">
        <v>5000</v>
      </c>
      <c r="D7621">
        <v>4916</v>
      </c>
      <c r="E7621" t="s">
        <v>9</v>
      </c>
      <c r="F7621" t="s">
        <v>10</v>
      </c>
      <c r="G7621" t="s">
        <v>5364</v>
      </c>
    </row>
    <row r="7622" spans="1:7">
      <c r="A7622" t="s">
        <v>6883</v>
      </c>
      <c r="B7622" t="s">
        <v>6879</v>
      </c>
      <c r="C7622">
        <v>5000</v>
      </c>
      <c r="D7622">
        <v>18</v>
      </c>
      <c r="E7622" t="s">
        <v>113</v>
      </c>
      <c r="F7622" t="s">
        <v>489</v>
      </c>
      <c r="G7622" t="s">
        <v>5364</v>
      </c>
    </row>
    <row r="7623" spans="1:7">
      <c r="A7623" t="s">
        <v>6884</v>
      </c>
      <c r="B7623" t="s">
        <v>6879</v>
      </c>
      <c r="C7623">
        <v>5000</v>
      </c>
      <c r="D7623">
        <v>743</v>
      </c>
      <c r="E7623" t="s">
        <v>189</v>
      </c>
      <c r="F7623" t="s">
        <v>190</v>
      </c>
      <c r="G7623" t="s">
        <v>5364</v>
      </c>
    </row>
    <row r="7624" spans="1:7">
      <c r="A7624" t="s">
        <v>28314</v>
      </c>
      <c r="B7624" t="s">
        <v>6879</v>
      </c>
      <c r="C7624">
        <v>5000</v>
      </c>
      <c r="D7624">
        <v>3424</v>
      </c>
      <c r="E7624" t="s">
        <v>9</v>
      </c>
      <c r="F7624" t="s">
        <v>10</v>
      </c>
      <c r="G7624" t="s">
        <v>5364</v>
      </c>
    </row>
    <row r="7625" spans="1:7">
      <c r="A7625" t="s">
        <v>36181</v>
      </c>
      <c r="B7625" t="s">
        <v>6879</v>
      </c>
      <c r="C7625">
        <v>5000</v>
      </c>
      <c r="D7625">
        <v>2968</v>
      </c>
      <c r="E7625" t="s">
        <v>189</v>
      </c>
      <c r="F7625" t="s">
        <v>492</v>
      </c>
      <c r="G7625" t="s">
        <v>5364</v>
      </c>
    </row>
    <row r="7626" spans="1:7">
      <c r="A7626" t="s">
        <v>36182</v>
      </c>
      <c r="B7626" t="s">
        <v>6879</v>
      </c>
      <c r="C7626">
        <v>5000</v>
      </c>
      <c r="D7626">
        <v>5000</v>
      </c>
      <c r="E7626" t="s">
        <v>20</v>
      </c>
      <c r="F7626" t="s">
        <v>116</v>
      </c>
      <c r="G7626" t="s">
        <v>5364</v>
      </c>
    </row>
    <row r="7627" spans="1:7">
      <c r="A7627" t="s">
        <v>28315</v>
      </c>
      <c r="B7627" t="s">
        <v>6879</v>
      </c>
      <c r="C7627">
        <v>5000</v>
      </c>
      <c r="D7627">
        <v>4746</v>
      </c>
      <c r="E7627" t="s">
        <v>9</v>
      </c>
      <c r="F7627" t="s">
        <v>10</v>
      </c>
      <c r="G7627" t="s">
        <v>5364</v>
      </c>
    </row>
    <row r="7628" spans="1:7">
      <c r="A7628" t="s">
        <v>28316</v>
      </c>
      <c r="B7628" t="s">
        <v>6879</v>
      </c>
      <c r="C7628">
        <v>5000</v>
      </c>
      <c r="D7628">
        <v>5000</v>
      </c>
      <c r="E7628" t="s">
        <v>9</v>
      </c>
      <c r="F7628" t="s">
        <v>10</v>
      </c>
      <c r="G7628" t="s">
        <v>5364</v>
      </c>
    </row>
    <row r="7629" spans="1:7">
      <c r="A7629" t="s">
        <v>28317</v>
      </c>
      <c r="B7629" t="s">
        <v>6879</v>
      </c>
      <c r="C7629">
        <v>5000</v>
      </c>
      <c r="D7629">
        <v>5000</v>
      </c>
      <c r="E7629" t="s">
        <v>9</v>
      </c>
      <c r="F7629" t="s">
        <v>10</v>
      </c>
      <c r="G7629" t="s">
        <v>5364</v>
      </c>
    </row>
    <row r="7630" spans="1:7">
      <c r="A7630" t="s">
        <v>28318</v>
      </c>
      <c r="B7630" t="s">
        <v>6879</v>
      </c>
      <c r="C7630">
        <v>5000</v>
      </c>
      <c r="D7630">
        <v>5000</v>
      </c>
      <c r="E7630" t="s">
        <v>9</v>
      </c>
      <c r="F7630" t="s">
        <v>10</v>
      </c>
      <c r="G7630" t="s">
        <v>5364</v>
      </c>
    </row>
    <row r="7631" spans="1:7">
      <c r="A7631" t="s">
        <v>28319</v>
      </c>
      <c r="B7631" t="s">
        <v>6879</v>
      </c>
      <c r="C7631">
        <v>5000</v>
      </c>
      <c r="D7631">
        <v>5000</v>
      </c>
      <c r="E7631" t="s">
        <v>9</v>
      </c>
      <c r="F7631" t="s">
        <v>10</v>
      </c>
      <c r="G7631" t="s">
        <v>5364</v>
      </c>
    </row>
    <row r="7632" spans="1:7">
      <c r="A7632" t="s">
        <v>28320</v>
      </c>
      <c r="B7632" t="s">
        <v>6879</v>
      </c>
      <c r="C7632">
        <v>5000</v>
      </c>
      <c r="D7632">
        <v>5000</v>
      </c>
      <c r="E7632" t="s">
        <v>9</v>
      </c>
      <c r="F7632" t="s">
        <v>10</v>
      </c>
      <c r="G7632" t="s">
        <v>5364</v>
      </c>
    </row>
    <row r="7633" spans="1:7">
      <c r="A7633" t="s">
        <v>28321</v>
      </c>
      <c r="B7633" t="s">
        <v>6879</v>
      </c>
      <c r="C7633">
        <v>5000</v>
      </c>
      <c r="D7633">
        <v>5000</v>
      </c>
      <c r="E7633" t="s">
        <v>9</v>
      </c>
      <c r="F7633" t="s">
        <v>10</v>
      </c>
      <c r="G7633" t="s">
        <v>5364</v>
      </c>
    </row>
    <row r="7634" spans="1:7">
      <c r="A7634" t="s">
        <v>28322</v>
      </c>
      <c r="B7634" t="s">
        <v>6879</v>
      </c>
      <c r="C7634">
        <v>5000</v>
      </c>
      <c r="D7634">
        <v>5000</v>
      </c>
      <c r="E7634" t="s">
        <v>9</v>
      </c>
      <c r="F7634" t="s">
        <v>10</v>
      </c>
      <c r="G7634" t="s">
        <v>5364</v>
      </c>
    </row>
    <row r="7635" spans="1:7">
      <c r="A7635" t="s">
        <v>28323</v>
      </c>
      <c r="B7635" t="s">
        <v>6879</v>
      </c>
      <c r="C7635">
        <v>5000</v>
      </c>
      <c r="D7635">
        <v>5000</v>
      </c>
      <c r="E7635" t="s">
        <v>9</v>
      </c>
      <c r="F7635" t="s">
        <v>10</v>
      </c>
      <c r="G7635" t="s">
        <v>5364</v>
      </c>
    </row>
    <row r="7636" spans="1:7">
      <c r="A7636" t="s">
        <v>28324</v>
      </c>
      <c r="B7636" t="s">
        <v>6879</v>
      </c>
      <c r="C7636">
        <v>5000</v>
      </c>
      <c r="D7636">
        <v>5000</v>
      </c>
      <c r="E7636" t="s">
        <v>9</v>
      </c>
      <c r="F7636" t="s">
        <v>10</v>
      </c>
      <c r="G7636" t="s">
        <v>5364</v>
      </c>
    </row>
    <row r="7637" spans="1:7">
      <c r="A7637" t="s">
        <v>28325</v>
      </c>
      <c r="B7637" t="s">
        <v>6879</v>
      </c>
      <c r="C7637">
        <v>5000</v>
      </c>
      <c r="D7637">
        <v>5000</v>
      </c>
      <c r="E7637" t="s">
        <v>9</v>
      </c>
      <c r="F7637" t="s">
        <v>10</v>
      </c>
      <c r="G7637" t="s">
        <v>5364</v>
      </c>
    </row>
    <row r="7638" spans="1:7">
      <c r="A7638" t="s">
        <v>28326</v>
      </c>
      <c r="B7638" t="s">
        <v>6879</v>
      </c>
      <c r="C7638">
        <v>5000</v>
      </c>
      <c r="D7638">
        <v>5000</v>
      </c>
      <c r="E7638" t="s">
        <v>9</v>
      </c>
      <c r="F7638" t="s">
        <v>10</v>
      </c>
      <c r="G7638" t="s">
        <v>5364</v>
      </c>
    </row>
    <row r="7639" spans="1:7">
      <c r="A7639" t="s">
        <v>28327</v>
      </c>
      <c r="B7639" t="s">
        <v>6879</v>
      </c>
      <c r="C7639">
        <v>5000</v>
      </c>
      <c r="D7639">
        <v>5000</v>
      </c>
      <c r="E7639" t="s">
        <v>9</v>
      </c>
      <c r="F7639" t="s">
        <v>10</v>
      </c>
      <c r="G7639" t="s">
        <v>5364</v>
      </c>
    </row>
    <row r="7640" spans="1:7">
      <c r="A7640" t="s">
        <v>28328</v>
      </c>
      <c r="B7640" t="s">
        <v>6879</v>
      </c>
      <c r="C7640">
        <v>5000</v>
      </c>
      <c r="D7640">
        <v>5000</v>
      </c>
      <c r="E7640" t="s">
        <v>9</v>
      </c>
      <c r="F7640" t="s">
        <v>10</v>
      </c>
      <c r="G7640" t="s">
        <v>5364</v>
      </c>
    </row>
    <row r="7641" spans="1:7">
      <c r="A7641" t="s">
        <v>28329</v>
      </c>
      <c r="B7641" t="s">
        <v>6879</v>
      </c>
      <c r="C7641">
        <v>5000</v>
      </c>
      <c r="D7641">
        <v>5000</v>
      </c>
      <c r="E7641" t="s">
        <v>9</v>
      </c>
      <c r="F7641" t="s">
        <v>10</v>
      </c>
      <c r="G7641" t="s">
        <v>5364</v>
      </c>
    </row>
    <row r="7642" spans="1:7">
      <c r="A7642" t="s">
        <v>28330</v>
      </c>
      <c r="B7642" t="s">
        <v>6879</v>
      </c>
      <c r="C7642">
        <v>5000</v>
      </c>
      <c r="D7642">
        <v>5000</v>
      </c>
      <c r="E7642" t="s">
        <v>9</v>
      </c>
      <c r="F7642" t="s">
        <v>10</v>
      </c>
      <c r="G7642" t="s">
        <v>5364</v>
      </c>
    </row>
    <row r="7643" spans="1:7">
      <c r="A7643" t="s">
        <v>28331</v>
      </c>
      <c r="B7643" t="s">
        <v>6879</v>
      </c>
      <c r="C7643">
        <v>5000</v>
      </c>
      <c r="D7643">
        <v>5000</v>
      </c>
      <c r="E7643" t="s">
        <v>9</v>
      </c>
      <c r="F7643" t="s">
        <v>10</v>
      </c>
      <c r="G7643" t="s">
        <v>5364</v>
      </c>
    </row>
    <row r="7644" spans="1:7">
      <c r="A7644" t="s">
        <v>6885</v>
      </c>
      <c r="B7644" t="s">
        <v>6886</v>
      </c>
      <c r="C7644">
        <v>5000</v>
      </c>
      <c r="D7644">
        <v>2287</v>
      </c>
      <c r="E7644" t="s">
        <v>20</v>
      </c>
      <c r="F7644" t="s">
        <v>21</v>
      </c>
      <c r="G7644" t="s">
        <v>28332</v>
      </c>
    </row>
    <row r="7645" spans="1:7">
      <c r="A7645" t="s">
        <v>6888</v>
      </c>
      <c r="B7645" t="s">
        <v>6886</v>
      </c>
      <c r="C7645">
        <v>5000</v>
      </c>
      <c r="D7645">
        <v>1679</v>
      </c>
      <c r="E7645" t="s">
        <v>9</v>
      </c>
      <c r="F7645" t="s">
        <v>10</v>
      </c>
      <c r="G7645" t="s">
        <v>28332</v>
      </c>
    </row>
    <row r="7646" spans="1:7">
      <c r="A7646" t="s">
        <v>6889</v>
      </c>
      <c r="B7646" t="s">
        <v>6886</v>
      </c>
      <c r="C7646">
        <v>5000</v>
      </c>
      <c r="D7646">
        <v>3486</v>
      </c>
      <c r="E7646" t="s">
        <v>9</v>
      </c>
      <c r="F7646" t="s">
        <v>10</v>
      </c>
      <c r="G7646" t="s">
        <v>28332</v>
      </c>
    </row>
    <row r="7647" spans="1:7">
      <c r="A7647" t="s">
        <v>6890</v>
      </c>
      <c r="B7647" t="s">
        <v>6886</v>
      </c>
      <c r="C7647">
        <v>5000</v>
      </c>
      <c r="D7647">
        <v>4754</v>
      </c>
      <c r="E7647" t="s">
        <v>9</v>
      </c>
      <c r="F7647" t="s">
        <v>10</v>
      </c>
      <c r="G7647" t="s">
        <v>28332</v>
      </c>
    </row>
    <row r="7648" spans="1:7">
      <c r="A7648" t="s">
        <v>6891</v>
      </c>
      <c r="B7648" t="s">
        <v>6886</v>
      </c>
      <c r="C7648">
        <v>5000</v>
      </c>
      <c r="D7648">
        <v>4928</v>
      </c>
      <c r="E7648" t="s">
        <v>9</v>
      </c>
      <c r="F7648" t="s">
        <v>10</v>
      </c>
      <c r="G7648" t="s">
        <v>28332</v>
      </c>
    </row>
    <row r="7649" spans="1:7">
      <c r="A7649" t="s">
        <v>6892</v>
      </c>
      <c r="B7649" t="s">
        <v>6886</v>
      </c>
      <c r="C7649">
        <v>5000</v>
      </c>
      <c r="D7649">
        <v>4820</v>
      </c>
      <c r="E7649" t="s">
        <v>9</v>
      </c>
      <c r="F7649" t="s">
        <v>10</v>
      </c>
      <c r="G7649" t="s">
        <v>28332</v>
      </c>
    </row>
    <row r="7650" spans="1:7">
      <c r="A7650" t="s">
        <v>6893</v>
      </c>
      <c r="B7650" t="s">
        <v>6886</v>
      </c>
      <c r="C7650">
        <v>5000</v>
      </c>
      <c r="D7650">
        <v>1071</v>
      </c>
      <c r="E7650" t="s">
        <v>113</v>
      </c>
      <c r="F7650" t="s">
        <v>202</v>
      </c>
      <c r="G7650" t="s">
        <v>28332</v>
      </c>
    </row>
    <row r="7651" spans="1:7">
      <c r="A7651" t="s">
        <v>6894</v>
      </c>
      <c r="B7651" t="s">
        <v>6886</v>
      </c>
      <c r="C7651">
        <v>668</v>
      </c>
      <c r="D7651">
        <v>668</v>
      </c>
      <c r="E7651" t="s">
        <v>9</v>
      </c>
      <c r="F7651" t="s">
        <v>10</v>
      </c>
      <c r="G7651" t="s">
        <v>28332</v>
      </c>
    </row>
    <row r="7652" spans="1:7">
      <c r="A7652" t="s">
        <v>6895</v>
      </c>
      <c r="B7652" t="s">
        <v>6886</v>
      </c>
      <c r="C7652">
        <v>5000</v>
      </c>
      <c r="D7652">
        <v>5000</v>
      </c>
      <c r="E7652" t="s">
        <v>9</v>
      </c>
      <c r="F7652" t="s">
        <v>10</v>
      </c>
      <c r="G7652" t="s">
        <v>28332</v>
      </c>
    </row>
    <row r="7653" spans="1:7">
      <c r="A7653" t="s">
        <v>6896</v>
      </c>
      <c r="B7653" t="s">
        <v>6886</v>
      </c>
      <c r="C7653">
        <v>5000</v>
      </c>
      <c r="D7653">
        <v>5000</v>
      </c>
      <c r="E7653" t="s">
        <v>9</v>
      </c>
      <c r="F7653" t="s">
        <v>10</v>
      </c>
      <c r="G7653" t="s">
        <v>28332</v>
      </c>
    </row>
    <row r="7654" spans="1:7">
      <c r="A7654" t="s">
        <v>6897</v>
      </c>
      <c r="B7654" t="s">
        <v>6886</v>
      </c>
      <c r="C7654">
        <v>5000</v>
      </c>
      <c r="D7654">
        <v>5000</v>
      </c>
      <c r="E7654" t="s">
        <v>9</v>
      </c>
      <c r="F7654" t="s">
        <v>10</v>
      </c>
      <c r="G7654" t="s">
        <v>28332</v>
      </c>
    </row>
    <row r="7655" spans="1:7">
      <c r="A7655" t="s">
        <v>6898</v>
      </c>
      <c r="B7655" t="s">
        <v>6886</v>
      </c>
      <c r="C7655">
        <v>5000</v>
      </c>
      <c r="D7655">
        <v>5000</v>
      </c>
      <c r="E7655" t="s">
        <v>9</v>
      </c>
      <c r="F7655" t="s">
        <v>10</v>
      </c>
      <c r="G7655" t="s">
        <v>28332</v>
      </c>
    </row>
    <row r="7656" spans="1:7">
      <c r="A7656" t="s">
        <v>6899</v>
      </c>
      <c r="B7656" t="s">
        <v>6886</v>
      </c>
      <c r="C7656">
        <v>5000</v>
      </c>
      <c r="D7656">
        <v>5000</v>
      </c>
      <c r="E7656" t="s">
        <v>9</v>
      </c>
      <c r="F7656" t="s">
        <v>10</v>
      </c>
      <c r="G7656" t="s">
        <v>28332</v>
      </c>
    </row>
    <row r="7657" spans="1:7">
      <c r="A7657" t="s">
        <v>6900</v>
      </c>
      <c r="B7657" t="s">
        <v>6886</v>
      </c>
      <c r="C7657">
        <v>5000</v>
      </c>
      <c r="D7657">
        <v>5000</v>
      </c>
      <c r="E7657" t="s">
        <v>9</v>
      </c>
      <c r="F7657" t="s">
        <v>10</v>
      </c>
      <c r="G7657" t="s">
        <v>28332</v>
      </c>
    </row>
    <row r="7658" spans="1:7">
      <c r="A7658" t="s">
        <v>6901</v>
      </c>
      <c r="B7658" t="s">
        <v>6886</v>
      </c>
      <c r="C7658">
        <v>5000</v>
      </c>
      <c r="D7658">
        <v>5000</v>
      </c>
      <c r="E7658" t="s">
        <v>9</v>
      </c>
      <c r="F7658" t="s">
        <v>10</v>
      </c>
      <c r="G7658" t="s">
        <v>28332</v>
      </c>
    </row>
    <row r="7659" spans="1:7">
      <c r="A7659" t="s">
        <v>6902</v>
      </c>
      <c r="B7659" t="s">
        <v>6886</v>
      </c>
      <c r="C7659">
        <v>5000</v>
      </c>
      <c r="D7659">
        <v>5000</v>
      </c>
      <c r="E7659" t="s">
        <v>9</v>
      </c>
      <c r="F7659" t="s">
        <v>10</v>
      </c>
      <c r="G7659" t="s">
        <v>28332</v>
      </c>
    </row>
    <row r="7660" spans="1:7">
      <c r="A7660" t="s">
        <v>6903</v>
      </c>
      <c r="B7660" t="s">
        <v>6886</v>
      </c>
      <c r="C7660">
        <v>5000</v>
      </c>
      <c r="D7660">
        <v>5000</v>
      </c>
      <c r="E7660" t="s">
        <v>9</v>
      </c>
      <c r="F7660" t="s">
        <v>10</v>
      </c>
      <c r="G7660" t="s">
        <v>28332</v>
      </c>
    </row>
    <row r="7661" spans="1:7">
      <c r="A7661" t="s">
        <v>6904</v>
      </c>
      <c r="B7661" t="s">
        <v>6886</v>
      </c>
      <c r="C7661">
        <v>5000</v>
      </c>
      <c r="D7661">
        <v>5000</v>
      </c>
      <c r="E7661" t="s">
        <v>9</v>
      </c>
      <c r="F7661" t="s">
        <v>10</v>
      </c>
      <c r="G7661" t="s">
        <v>28332</v>
      </c>
    </row>
    <row r="7662" spans="1:7">
      <c r="A7662" t="s">
        <v>6905</v>
      </c>
      <c r="B7662" t="s">
        <v>6886</v>
      </c>
      <c r="C7662">
        <v>5000</v>
      </c>
      <c r="D7662">
        <v>5000</v>
      </c>
      <c r="E7662" t="s">
        <v>9</v>
      </c>
      <c r="F7662" t="s">
        <v>10</v>
      </c>
      <c r="G7662" t="s">
        <v>28332</v>
      </c>
    </row>
    <row r="7663" spans="1:7">
      <c r="A7663" t="s">
        <v>6906</v>
      </c>
      <c r="B7663" t="s">
        <v>6886</v>
      </c>
      <c r="C7663">
        <v>5000</v>
      </c>
      <c r="D7663">
        <v>5000</v>
      </c>
      <c r="E7663" t="s">
        <v>9</v>
      </c>
      <c r="F7663" t="s">
        <v>10</v>
      </c>
      <c r="G7663" t="s">
        <v>28332</v>
      </c>
    </row>
    <row r="7664" spans="1:7">
      <c r="A7664" t="s">
        <v>6907</v>
      </c>
      <c r="B7664" t="s">
        <v>6886</v>
      </c>
      <c r="C7664">
        <v>5000</v>
      </c>
      <c r="D7664">
        <v>5000</v>
      </c>
      <c r="E7664" t="s">
        <v>9</v>
      </c>
      <c r="F7664" t="s">
        <v>10</v>
      </c>
      <c r="G7664" t="s">
        <v>28332</v>
      </c>
    </row>
    <row r="7665" spans="1:7">
      <c r="A7665" t="s">
        <v>28333</v>
      </c>
      <c r="B7665" t="s">
        <v>6886</v>
      </c>
      <c r="C7665">
        <v>5000</v>
      </c>
      <c r="D7665">
        <v>5000</v>
      </c>
      <c r="E7665" t="s">
        <v>9</v>
      </c>
      <c r="F7665" t="s">
        <v>10</v>
      </c>
      <c r="G7665" t="s">
        <v>28332</v>
      </c>
    </row>
    <row r="7666" spans="1:7">
      <c r="A7666" t="s">
        <v>28334</v>
      </c>
      <c r="B7666" t="s">
        <v>6886</v>
      </c>
      <c r="C7666">
        <v>5000</v>
      </c>
      <c r="D7666">
        <v>5000</v>
      </c>
      <c r="E7666" t="s">
        <v>9</v>
      </c>
      <c r="F7666" t="s">
        <v>10</v>
      </c>
      <c r="G7666" t="s">
        <v>28332</v>
      </c>
    </row>
    <row r="7667" spans="1:7">
      <c r="A7667" t="s">
        <v>28335</v>
      </c>
      <c r="B7667" t="s">
        <v>6886</v>
      </c>
      <c r="C7667">
        <v>5000</v>
      </c>
      <c r="D7667">
        <v>5000</v>
      </c>
      <c r="E7667" t="s">
        <v>9</v>
      </c>
      <c r="F7667" t="s">
        <v>10</v>
      </c>
      <c r="G7667" t="s">
        <v>28332</v>
      </c>
    </row>
    <row r="7668" spans="1:7">
      <c r="A7668" t="s">
        <v>28336</v>
      </c>
      <c r="B7668" t="s">
        <v>6886</v>
      </c>
      <c r="C7668">
        <v>5000</v>
      </c>
      <c r="D7668">
        <v>5000</v>
      </c>
      <c r="E7668" t="s">
        <v>9</v>
      </c>
      <c r="F7668" t="s">
        <v>10</v>
      </c>
      <c r="G7668" t="s">
        <v>28332</v>
      </c>
    </row>
    <row r="7669" spans="1:7">
      <c r="A7669" t="s">
        <v>28337</v>
      </c>
      <c r="B7669" t="s">
        <v>6886</v>
      </c>
      <c r="C7669">
        <v>5000</v>
      </c>
      <c r="D7669">
        <v>5000</v>
      </c>
      <c r="E7669" t="s">
        <v>9</v>
      </c>
      <c r="F7669" t="s">
        <v>10</v>
      </c>
      <c r="G7669" t="s">
        <v>28332</v>
      </c>
    </row>
    <row r="7670" spans="1:7">
      <c r="A7670" t="s">
        <v>6910</v>
      </c>
      <c r="B7670" t="s">
        <v>6908</v>
      </c>
      <c r="C7670">
        <v>5000</v>
      </c>
      <c r="D7670">
        <v>397</v>
      </c>
      <c r="E7670" t="s">
        <v>9</v>
      </c>
      <c r="F7670" t="s">
        <v>10</v>
      </c>
      <c r="G7670" t="s">
        <v>5385</v>
      </c>
    </row>
    <row r="7671" spans="1:7">
      <c r="A7671" t="s">
        <v>6911</v>
      </c>
      <c r="B7671" t="s">
        <v>6908</v>
      </c>
      <c r="C7671">
        <v>5000</v>
      </c>
      <c r="D7671">
        <v>3785</v>
      </c>
      <c r="E7671" t="s">
        <v>113</v>
      </c>
      <c r="F7671" t="s">
        <v>202</v>
      </c>
      <c r="G7671" t="s">
        <v>5385</v>
      </c>
    </row>
    <row r="7672" spans="1:7">
      <c r="A7672" t="s">
        <v>6912</v>
      </c>
      <c r="B7672" t="s">
        <v>6908</v>
      </c>
      <c r="C7672">
        <v>5000</v>
      </c>
      <c r="D7672">
        <v>3287</v>
      </c>
      <c r="E7672" t="s">
        <v>189</v>
      </c>
      <c r="F7672" t="s">
        <v>190</v>
      </c>
      <c r="G7672" t="s">
        <v>5385</v>
      </c>
    </row>
    <row r="7673" spans="1:7">
      <c r="A7673" t="s">
        <v>6913</v>
      </c>
      <c r="B7673" t="s">
        <v>6908</v>
      </c>
      <c r="C7673">
        <v>5000</v>
      </c>
      <c r="D7673">
        <v>5000</v>
      </c>
      <c r="E7673" t="s">
        <v>20</v>
      </c>
      <c r="F7673" t="s">
        <v>116</v>
      </c>
      <c r="G7673" t="s">
        <v>5385</v>
      </c>
    </row>
    <row r="7674" spans="1:7">
      <c r="A7674" t="s">
        <v>6914</v>
      </c>
      <c r="B7674" t="s">
        <v>6908</v>
      </c>
      <c r="C7674">
        <v>5000</v>
      </c>
      <c r="D7674">
        <v>4807</v>
      </c>
      <c r="E7674" t="s">
        <v>9</v>
      </c>
      <c r="F7674" t="s">
        <v>10</v>
      </c>
      <c r="G7674" t="s">
        <v>5385</v>
      </c>
    </row>
    <row r="7675" spans="1:7">
      <c r="A7675" t="s">
        <v>6915</v>
      </c>
      <c r="B7675" t="s">
        <v>6908</v>
      </c>
      <c r="C7675">
        <v>5000</v>
      </c>
      <c r="D7675">
        <v>5000</v>
      </c>
      <c r="E7675" t="s">
        <v>20</v>
      </c>
      <c r="F7675" t="s">
        <v>116</v>
      </c>
      <c r="G7675" t="s">
        <v>5385</v>
      </c>
    </row>
    <row r="7676" spans="1:7">
      <c r="A7676" t="s">
        <v>6916</v>
      </c>
      <c r="B7676" t="s">
        <v>6908</v>
      </c>
      <c r="C7676">
        <v>5000</v>
      </c>
      <c r="D7676">
        <v>4662</v>
      </c>
      <c r="E7676" t="s">
        <v>9</v>
      </c>
      <c r="F7676" t="s">
        <v>10</v>
      </c>
      <c r="G7676" t="s">
        <v>5385</v>
      </c>
    </row>
    <row r="7677" spans="1:7">
      <c r="A7677" t="s">
        <v>6917</v>
      </c>
      <c r="B7677" t="s">
        <v>6908</v>
      </c>
      <c r="C7677">
        <v>5000</v>
      </c>
      <c r="D7677">
        <v>4692</v>
      </c>
      <c r="E7677" t="s">
        <v>113</v>
      </c>
      <c r="F7677" t="s">
        <v>202</v>
      </c>
      <c r="G7677" t="s">
        <v>5385</v>
      </c>
    </row>
    <row r="7678" spans="1:7">
      <c r="A7678" t="s">
        <v>28338</v>
      </c>
      <c r="B7678" t="s">
        <v>6908</v>
      </c>
      <c r="C7678">
        <v>5000</v>
      </c>
      <c r="D7678">
        <v>5000</v>
      </c>
      <c r="E7678" t="s">
        <v>9</v>
      </c>
      <c r="F7678" t="s">
        <v>10</v>
      </c>
      <c r="G7678" t="s">
        <v>5385</v>
      </c>
    </row>
    <row r="7679" spans="1:7">
      <c r="A7679" t="s">
        <v>28339</v>
      </c>
      <c r="B7679" t="s">
        <v>6908</v>
      </c>
      <c r="C7679">
        <v>5000</v>
      </c>
      <c r="D7679">
        <v>5000</v>
      </c>
      <c r="E7679" t="s">
        <v>9</v>
      </c>
      <c r="F7679" t="s">
        <v>10</v>
      </c>
      <c r="G7679" t="s">
        <v>5385</v>
      </c>
    </row>
    <row r="7680" spans="1:7">
      <c r="A7680" t="s">
        <v>28340</v>
      </c>
      <c r="B7680" t="s">
        <v>6908</v>
      </c>
      <c r="C7680">
        <v>5000</v>
      </c>
      <c r="D7680">
        <v>5000</v>
      </c>
      <c r="E7680" t="s">
        <v>9</v>
      </c>
      <c r="F7680" t="s">
        <v>10</v>
      </c>
      <c r="G7680" t="s">
        <v>5385</v>
      </c>
    </row>
    <row r="7681" spans="1:7">
      <c r="A7681" t="s">
        <v>28341</v>
      </c>
      <c r="B7681" t="s">
        <v>6908</v>
      </c>
      <c r="C7681">
        <v>5000</v>
      </c>
      <c r="D7681">
        <v>5000</v>
      </c>
      <c r="E7681" t="s">
        <v>9</v>
      </c>
      <c r="F7681" t="s">
        <v>10</v>
      </c>
      <c r="G7681" t="s">
        <v>5385</v>
      </c>
    </row>
    <row r="7682" spans="1:7">
      <c r="A7682" t="s">
        <v>28342</v>
      </c>
      <c r="B7682" t="s">
        <v>6908</v>
      </c>
      <c r="C7682">
        <v>5000</v>
      </c>
      <c r="D7682">
        <v>5000</v>
      </c>
      <c r="E7682" t="s">
        <v>9</v>
      </c>
      <c r="F7682" t="s">
        <v>10</v>
      </c>
      <c r="G7682" t="s">
        <v>5385</v>
      </c>
    </row>
    <row r="7683" spans="1:7">
      <c r="A7683" t="s">
        <v>28343</v>
      </c>
      <c r="B7683" t="s">
        <v>6908</v>
      </c>
      <c r="C7683">
        <v>5000</v>
      </c>
      <c r="D7683">
        <v>5000</v>
      </c>
      <c r="E7683" t="s">
        <v>9</v>
      </c>
      <c r="F7683" t="s">
        <v>10</v>
      </c>
      <c r="G7683" t="s">
        <v>5385</v>
      </c>
    </row>
    <row r="7684" spans="1:7">
      <c r="A7684" t="s">
        <v>28344</v>
      </c>
      <c r="B7684" t="s">
        <v>6908</v>
      </c>
      <c r="C7684">
        <v>5000</v>
      </c>
      <c r="D7684">
        <v>5000</v>
      </c>
      <c r="E7684" t="s">
        <v>9</v>
      </c>
      <c r="F7684" t="s">
        <v>10</v>
      </c>
      <c r="G7684" t="s">
        <v>5385</v>
      </c>
    </row>
    <row r="7685" spans="1:7">
      <c r="A7685" t="s">
        <v>28345</v>
      </c>
      <c r="B7685" t="s">
        <v>6908</v>
      </c>
      <c r="C7685">
        <v>5000</v>
      </c>
      <c r="D7685">
        <v>5000</v>
      </c>
      <c r="E7685" t="s">
        <v>9</v>
      </c>
      <c r="F7685" t="s">
        <v>10</v>
      </c>
      <c r="G7685" t="s">
        <v>5385</v>
      </c>
    </row>
    <row r="7686" spans="1:7">
      <c r="A7686" t="s">
        <v>28346</v>
      </c>
      <c r="B7686" t="s">
        <v>6908</v>
      </c>
      <c r="C7686">
        <v>5000</v>
      </c>
      <c r="D7686">
        <v>5000</v>
      </c>
      <c r="E7686" t="s">
        <v>9</v>
      </c>
      <c r="F7686" t="s">
        <v>10</v>
      </c>
      <c r="G7686" t="s">
        <v>5385</v>
      </c>
    </row>
    <row r="7687" spans="1:7">
      <c r="A7687" t="s">
        <v>28347</v>
      </c>
      <c r="B7687" t="s">
        <v>6908</v>
      </c>
      <c r="C7687">
        <v>5000</v>
      </c>
      <c r="D7687">
        <v>5000</v>
      </c>
      <c r="E7687" t="s">
        <v>9</v>
      </c>
      <c r="F7687" t="s">
        <v>10</v>
      </c>
      <c r="G7687" t="s">
        <v>5385</v>
      </c>
    </row>
    <row r="7688" spans="1:7">
      <c r="A7688" t="s">
        <v>28348</v>
      </c>
      <c r="B7688" t="s">
        <v>6908</v>
      </c>
      <c r="C7688">
        <v>5000</v>
      </c>
      <c r="D7688">
        <v>5000</v>
      </c>
      <c r="E7688" t="s">
        <v>9</v>
      </c>
      <c r="F7688" t="s">
        <v>10</v>
      </c>
      <c r="G7688" t="s">
        <v>5385</v>
      </c>
    </row>
    <row r="7689" spans="1:7">
      <c r="A7689" t="s">
        <v>28349</v>
      </c>
      <c r="B7689" t="s">
        <v>6908</v>
      </c>
      <c r="C7689">
        <v>5000</v>
      </c>
      <c r="D7689">
        <v>5000</v>
      </c>
      <c r="E7689" t="s">
        <v>9</v>
      </c>
      <c r="F7689" t="s">
        <v>10</v>
      </c>
      <c r="G7689" t="s">
        <v>5385</v>
      </c>
    </row>
    <row r="7690" spans="1:7">
      <c r="A7690" t="s">
        <v>28350</v>
      </c>
      <c r="B7690" t="s">
        <v>6908</v>
      </c>
      <c r="C7690">
        <v>5000</v>
      </c>
      <c r="D7690">
        <v>5000</v>
      </c>
      <c r="E7690" t="s">
        <v>9</v>
      </c>
      <c r="F7690" t="s">
        <v>10</v>
      </c>
      <c r="G7690" t="s">
        <v>5385</v>
      </c>
    </row>
    <row r="7691" spans="1:7">
      <c r="A7691" t="s">
        <v>28351</v>
      </c>
      <c r="B7691" t="s">
        <v>6908</v>
      </c>
      <c r="C7691">
        <v>5000</v>
      </c>
      <c r="D7691">
        <v>5000</v>
      </c>
      <c r="E7691" t="s">
        <v>9</v>
      </c>
      <c r="F7691" t="s">
        <v>10</v>
      </c>
      <c r="G7691" t="s">
        <v>5385</v>
      </c>
    </row>
    <row r="7692" spans="1:7">
      <c r="A7692" t="s">
        <v>28352</v>
      </c>
      <c r="B7692" t="s">
        <v>6908</v>
      </c>
      <c r="C7692">
        <v>5000</v>
      </c>
      <c r="D7692">
        <v>5000</v>
      </c>
      <c r="E7692" t="s">
        <v>9</v>
      </c>
      <c r="F7692" t="s">
        <v>10</v>
      </c>
      <c r="G7692" t="s">
        <v>5385</v>
      </c>
    </row>
    <row r="7693" spans="1:7">
      <c r="A7693" t="s">
        <v>28353</v>
      </c>
      <c r="B7693" t="s">
        <v>6908</v>
      </c>
      <c r="C7693">
        <v>5000</v>
      </c>
      <c r="D7693">
        <v>5000</v>
      </c>
      <c r="E7693" t="s">
        <v>9</v>
      </c>
      <c r="F7693" t="s">
        <v>10</v>
      </c>
      <c r="G7693" t="s">
        <v>5385</v>
      </c>
    </row>
    <row r="7694" spans="1:7">
      <c r="A7694" t="s">
        <v>36183</v>
      </c>
      <c r="B7694" t="s">
        <v>6908</v>
      </c>
      <c r="C7694">
        <v>5000</v>
      </c>
      <c r="D7694">
        <v>5000</v>
      </c>
      <c r="E7694" t="s">
        <v>146</v>
      </c>
      <c r="F7694" t="s">
        <v>147</v>
      </c>
      <c r="G7694" t="s">
        <v>5385</v>
      </c>
    </row>
    <row r="7695" spans="1:7">
      <c r="A7695" t="s">
        <v>36184</v>
      </c>
      <c r="B7695" t="s">
        <v>6908</v>
      </c>
      <c r="C7695">
        <v>5000</v>
      </c>
      <c r="D7695">
        <v>5000</v>
      </c>
      <c r="E7695" t="s">
        <v>146</v>
      </c>
      <c r="F7695" t="s">
        <v>147</v>
      </c>
      <c r="G7695" t="s">
        <v>5385</v>
      </c>
    </row>
    <row r="7696" spans="1:7">
      <c r="A7696" t="s">
        <v>36185</v>
      </c>
      <c r="B7696" t="s">
        <v>6908</v>
      </c>
      <c r="C7696">
        <v>5000</v>
      </c>
      <c r="D7696">
        <v>5000</v>
      </c>
      <c r="E7696" t="s">
        <v>146</v>
      </c>
      <c r="F7696" t="s">
        <v>147</v>
      </c>
      <c r="G7696" t="s">
        <v>5385</v>
      </c>
    </row>
    <row r="7697" spans="1:7">
      <c r="A7697" t="s">
        <v>36186</v>
      </c>
      <c r="B7697" t="s">
        <v>6908</v>
      </c>
      <c r="C7697">
        <v>5000</v>
      </c>
      <c r="D7697">
        <v>5000</v>
      </c>
      <c r="E7697" t="s">
        <v>146</v>
      </c>
      <c r="F7697" t="s">
        <v>147</v>
      </c>
      <c r="G7697" t="s">
        <v>5385</v>
      </c>
    </row>
    <row r="7698" spans="1:7">
      <c r="A7698" t="s">
        <v>36187</v>
      </c>
      <c r="B7698" t="s">
        <v>6908</v>
      </c>
      <c r="C7698">
        <v>5000</v>
      </c>
      <c r="D7698">
        <v>5000</v>
      </c>
      <c r="E7698" t="s">
        <v>146</v>
      </c>
      <c r="F7698" t="s">
        <v>147</v>
      </c>
      <c r="G7698" t="s">
        <v>5385</v>
      </c>
    </row>
    <row r="7699" spans="1:7">
      <c r="A7699" t="s">
        <v>6920</v>
      </c>
      <c r="B7699" t="s">
        <v>6918</v>
      </c>
      <c r="C7699">
        <v>5000</v>
      </c>
      <c r="D7699">
        <v>9</v>
      </c>
      <c r="E7699" t="s">
        <v>113</v>
      </c>
      <c r="F7699" t="s">
        <v>187</v>
      </c>
      <c r="G7699" t="s">
        <v>5420</v>
      </c>
    </row>
    <row r="7700" spans="1:7">
      <c r="A7700" t="s">
        <v>6921</v>
      </c>
      <c r="B7700" t="s">
        <v>6918</v>
      </c>
      <c r="C7700">
        <v>5000</v>
      </c>
      <c r="D7700">
        <v>2204</v>
      </c>
      <c r="E7700" t="s">
        <v>9</v>
      </c>
      <c r="F7700" t="s">
        <v>10</v>
      </c>
      <c r="G7700" t="s">
        <v>5420</v>
      </c>
    </row>
    <row r="7701" spans="1:7">
      <c r="A7701" t="s">
        <v>6922</v>
      </c>
      <c r="B7701" t="s">
        <v>6918</v>
      </c>
      <c r="C7701">
        <v>5000</v>
      </c>
      <c r="D7701">
        <v>2550</v>
      </c>
      <c r="E7701" t="s">
        <v>113</v>
      </c>
      <c r="F7701" t="s">
        <v>202</v>
      </c>
      <c r="G7701" t="s">
        <v>5420</v>
      </c>
    </row>
    <row r="7702" spans="1:7">
      <c r="A7702" t="s">
        <v>6923</v>
      </c>
      <c r="B7702" t="s">
        <v>6918</v>
      </c>
      <c r="C7702">
        <v>5000</v>
      </c>
      <c r="D7702">
        <v>3621</v>
      </c>
      <c r="E7702" t="s">
        <v>9</v>
      </c>
      <c r="F7702" t="s">
        <v>10</v>
      </c>
      <c r="G7702" t="s">
        <v>5420</v>
      </c>
    </row>
    <row r="7703" spans="1:7">
      <c r="A7703" t="s">
        <v>6924</v>
      </c>
      <c r="B7703" t="s">
        <v>6918</v>
      </c>
      <c r="C7703">
        <v>5000</v>
      </c>
      <c r="D7703">
        <v>4808</v>
      </c>
      <c r="E7703" t="s">
        <v>9</v>
      </c>
      <c r="F7703" t="s">
        <v>10</v>
      </c>
      <c r="G7703" t="s">
        <v>5420</v>
      </c>
    </row>
    <row r="7704" spans="1:7">
      <c r="A7704" t="s">
        <v>6925</v>
      </c>
      <c r="B7704" t="s">
        <v>6918</v>
      </c>
      <c r="C7704">
        <v>5000</v>
      </c>
      <c r="D7704">
        <v>5000</v>
      </c>
      <c r="E7704" t="s">
        <v>9</v>
      </c>
      <c r="F7704" t="s">
        <v>10</v>
      </c>
      <c r="G7704" t="s">
        <v>5420</v>
      </c>
    </row>
    <row r="7705" spans="1:7">
      <c r="A7705" t="s">
        <v>6926</v>
      </c>
      <c r="B7705" t="s">
        <v>6918</v>
      </c>
      <c r="C7705">
        <v>5000</v>
      </c>
      <c r="D7705">
        <v>5000</v>
      </c>
      <c r="E7705" t="s">
        <v>9</v>
      </c>
      <c r="F7705" t="s">
        <v>10</v>
      </c>
      <c r="G7705" t="s">
        <v>5420</v>
      </c>
    </row>
    <row r="7706" spans="1:7">
      <c r="A7706" t="s">
        <v>6927</v>
      </c>
      <c r="B7706" t="s">
        <v>6918</v>
      </c>
      <c r="C7706">
        <v>5000</v>
      </c>
      <c r="D7706">
        <v>5000</v>
      </c>
      <c r="E7706" t="s">
        <v>9</v>
      </c>
      <c r="F7706" t="s">
        <v>10</v>
      </c>
      <c r="G7706" t="s">
        <v>5420</v>
      </c>
    </row>
    <row r="7707" spans="1:7">
      <c r="A7707" t="s">
        <v>6928</v>
      </c>
      <c r="B7707" t="s">
        <v>6918</v>
      </c>
      <c r="C7707">
        <v>5000</v>
      </c>
      <c r="D7707">
        <v>5000</v>
      </c>
      <c r="E7707" t="s">
        <v>9</v>
      </c>
      <c r="F7707" t="s">
        <v>10</v>
      </c>
      <c r="G7707" t="s">
        <v>5420</v>
      </c>
    </row>
    <row r="7708" spans="1:7">
      <c r="A7708" t="s">
        <v>6929</v>
      </c>
      <c r="B7708" t="s">
        <v>6918</v>
      </c>
      <c r="C7708">
        <v>5000</v>
      </c>
      <c r="D7708">
        <v>5000</v>
      </c>
      <c r="E7708" t="s">
        <v>9</v>
      </c>
      <c r="F7708" t="s">
        <v>10</v>
      </c>
      <c r="G7708" t="s">
        <v>5420</v>
      </c>
    </row>
    <row r="7709" spans="1:7">
      <c r="A7709" t="s">
        <v>6930</v>
      </c>
      <c r="B7709" t="s">
        <v>6918</v>
      </c>
      <c r="C7709">
        <v>5000</v>
      </c>
      <c r="D7709">
        <v>5000</v>
      </c>
      <c r="E7709" t="s">
        <v>9</v>
      </c>
      <c r="F7709" t="s">
        <v>10</v>
      </c>
      <c r="G7709" t="s">
        <v>5420</v>
      </c>
    </row>
    <row r="7710" spans="1:7">
      <c r="A7710" t="s">
        <v>28354</v>
      </c>
      <c r="B7710" t="s">
        <v>6918</v>
      </c>
      <c r="C7710">
        <v>5000</v>
      </c>
      <c r="D7710">
        <v>5000</v>
      </c>
      <c r="E7710" t="s">
        <v>9</v>
      </c>
      <c r="F7710" t="s">
        <v>10</v>
      </c>
      <c r="G7710" t="s">
        <v>5420</v>
      </c>
    </row>
    <row r="7711" spans="1:7">
      <c r="A7711" t="s">
        <v>28355</v>
      </c>
      <c r="B7711" t="s">
        <v>6918</v>
      </c>
      <c r="C7711">
        <v>5000</v>
      </c>
      <c r="D7711">
        <v>5000</v>
      </c>
      <c r="E7711" t="s">
        <v>9</v>
      </c>
      <c r="F7711" t="s">
        <v>10</v>
      </c>
      <c r="G7711" t="s">
        <v>5420</v>
      </c>
    </row>
    <row r="7712" spans="1:7">
      <c r="A7712" t="s">
        <v>6933</v>
      </c>
      <c r="B7712" t="s">
        <v>6931</v>
      </c>
      <c r="C7712">
        <v>5000</v>
      </c>
      <c r="D7712">
        <v>522</v>
      </c>
      <c r="E7712" t="s">
        <v>9</v>
      </c>
      <c r="F7712" t="s">
        <v>10</v>
      </c>
      <c r="G7712" t="s">
        <v>5437</v>
      </c>
    </row>
    <row r="7713" spans="1:7">
      <c r="A7713" t="s">
        <v>6934</v>
      </c>
      <c r="B7713" t="s">
        <v>6931</v>
      </c>
      <c r="C7713">
        <v>5000</v>
      </c>
      <c r="D7713">
        <v>912</v>
      </c>
      <c r="E7713" t="s">
        <v>9</v>
      </c>
      <c r="F7713" t="s">
        <v>10</v>
      </c>
      <c r="G7713" t="s">
        <v>5437</v>
      </c>
    </row>
    <row r="7714" spans="1:7">
      <c r="A7714" t="s">
        <v>6935</v>
      </c>
      <c r="B7714" t="s">
        <v>6931</v>
      </c>
      <c r="C7714">
        <v>5000</v>
      </c>
      <c r="D7714">
        <v>2552</v>
      </c>
      <c r="E7714" t="s">
        <v>113</v>
      </c>
      <c r="F7714" t="s">
        <v>202</v>
      </c>
      <c r="G7714" t="s">
        <v>5437</v>
      </c>
    </row>
    <row r="7715" spans="1:7">
      <c r="A7715" t="s">
        <v>6936</v>
      </c>
      <c r="B7715" t="s">
        <v>6931</v>
      </c>
      <c r="C7715">
        <v>5000</v>
      </c>
      <c r="D7715">
        <v>4180</v>
      </c>
      <c r="E7715" t="s">
        <v>9</v>
      </c>
      <c r="F7715" t="s">
        <v>10</v>
      </c>
      <c r="G7715" t="s">
        <v>5437</v>
      </c>
    </row>
    <row r="7716" spans="1:7">
      <c r="A7716" t="s">
        <v>6937</v>
      </c>
      <c r="B7716" t="s">
        <v>6931</v>
      </c>
      <c r="C7716">
        <v>5000</v>
      </c>
      <c r="D7716">
        <v>4756</v>
      </c>
      <c r="E7716" t="s">
        <v>9</v>
      </c>
      <c r="F7716" t="s">
        <v>10</v>
      </c>
      <c r="G7716" t="s">
        <v>5437</v>
      </c>
    </row>
    <row r="7717" spans="1:7">
      <c r="A7717" t="s">
        <v>6938</v>
      </c>
      <c r="B7717" t="s">
        <v>6931</v>
      </c>
      <c r="C7717">
        <v>5000</v>
      </c>
      <c r="D7717">
        <v>5000</v>
      </c>
      <c r="E7717" t="s">
        <v>9</v>
      </c>
      <c r="F7717" t="s">
        <v>10</v>
      </c>
      <c r="G7717" t="s">
        <v>5437</v>
      </c>
    </row>
    <row r="7718" spans="1:7">
      <c r="A7718" t="s">
        <v>6939</v>
      </c>
      <c r="B7718" t="s">
        <v>6931</v>
      </c>
      <c r="C7718">
        <v>5000</v>
      </c>
      <c r="D7718">
        <v>5000</v>
      </c>
      <c r="E7718" t="s">
        <v>9</v>
      </c>
      <c r="F7718" t="s">
        <v>10</v>
      </c>
      <c r="G7718" t="s">
        <v>5437</v>
      </c>
    </row>
    <row r="7719" spans="1:7">
      <c r="A7719" t="s">
        <v>6940</v>
      </c>
      <c r="B7719" t="s">
        <v>6931</v>
      </c>
      <c r="C7719">
        <v>5000</v>
      </c>
      <c r="D7719">
        <v>5000</v>
      </c>
      <c r="E7719" t="s">
        <v>9</v>
      </c>
      <c r="F7719" t="s">
        <v>10</v>
      </c>
      <c r="G7719" t="s">
        <v>5437</v>
      </c>
    </row>
    <row r="7720" spans="1:7">
      <c r="A7720" t="s">
        <v>6941</v>
      </c>
      <c r="B7720" t="s">
        <v>6931</v>
      </c>
      <c r="C7720">
        <v>5000</v>
      </c>
      <c r="D7720">
        <v>5000</v>
      </c>
      <c r="E7720" t="s">
        <v>9</v>
      </c>
      <c r="F7720" t="s">
        <v>10</v>
      </c>
      <c r="G7720" t="s">
        <v>5437</v>
      </c>
    </row>
    <row r="7721" spans="1:7">
      <c r="A7721" t="s">
        <v>6942</v>
      </c>
      <c r="B7721" t="s">
        <v>6931</v>
      </c>
      <c r="C7721">
        <v>5000</v>
      </c>
      <c r="D7721">
        <v>5000</v>
      </c>
      <c r="E7721" t="s">
        <v>9</v>
      </c>
      <c r="F7721" t="s">
        <v>10</v>
      </c>
      <c r="G7721" t="s">
        <v>5437</v>
      </c>
    </row>
    <row r="7722" spans="1:7">
      <c r="A7722" t="s">
        <v>6943</v>
      </c>
      <c r="B7722" t="s">
        <v>6931</v>
      </c>
      <c r="C7722">
        <v>5000</v>
      </c>
      <c r="D7722">
        <v>5000</v>
      </c>
      <c r="E7722" t="s">
        <v>9</v>
      </c>
      <c r="F7722" t="s">
        <v>10</v>
      </c>
      <c r="G7722" t="s">
        <v>5437</v>
      </c>
    </row>
    <row r="7723" spans="1:7">
      <c r="A7723" t="s">
        <v>28356</v>
      </c>
      <c r="B7723" t="s">
        <v>6931</v>
      </c>
      <c r="C7723">
        <v>5000</v>
      </c>
      <c r="D7723">
        <v>5000</v>
      </c>
      <c r="E7723" t="s">
        <v>9</v>
      </c>
      <c r="F7723" t="s">
        <v>10</v>
      </c>
      <c r="G7723" t="s">
        <v>5437</v>
      </c>
    </row>
    <row r="7724" spans="1:7">
      <c r="A7724" t="s">
        <v>28357</v>
      </c>
      <c r="B7724" t="s">
        <v>6931</v>
      </c>
      <c r="C7724">
        <v>5000</v>
      </c>
      <c r="D7724">
        <v>5000</v>
      </c>
      <c r="E7724" t="s">
        <v>9</v>
      </c>
      <c r="F7724" t="s">
        <v>10</v>
      </c>
      <c r="G7724" t="s">
        <v>5437</v>
      </c>
    </row>
    <row r="7725" spans="1:7">
      <c r="A7725" t="s">
        <v>28358</v>
      </c>
      <c r="B7725" t="s">
        <v>6931</v>
      </c>
      <c r="C7725">
        <v>5000</v>
      </c>
      <c r="D7725">
        <v>5000</v>
      </c>
      <c r="E7725" t="s">
        <v>9</v>
      </c>
      <c r="F7725" t="s">
        <v>10</v>
      </c>
      <c r="G7725" t="s">
        <v>5437</v>
      </c>
    </row>
    <row r="7726" spans="1:7">
      <c r="A7726" t="s">
        <v>28359</v>
      </c>
      <c r="B7726" t="s">
        <v>6931</v>
      </c>
      <c r="C7726">
        <v>5000</v>
      </c>
      <c r="D7726">
        <v>5000</v>
      </c>
      <c r="E7726" t="s">
        <v>9</v>
      </c>
      <c r="F7726" t="s">
        <v>10</v>
      </c>
      <c r="G7726" t="s">
        <v>5437</v>
      </c>
    </row>
    <row r="7727" spans="1:7">
      <c r="A7727" t="s">
        <v>28360</v>
      </c>
      <c r="B7727" t="s">
        <v>6931</v>
      </c>
      <c r="C7727">
        <v>5000</v>
      </c>
      <c r="D7727">
        <v>5000</v>
      </c>
      <c r="E7727" t="s">
        <v>9</v>
      </c>
      <c r="F7727" t="s">
        <v>10</v>
      </c>
      <c r="G7727" t="s">
        <v>5437</v>
      </c>
    </row>
    <row r="7728" spans="1:7">
      <c r="A7728" t="s">
        <v>28361</v>
      </c>
      <c r="B7728" t="s">
        <v>6931</v>
      </c>
      <c r="C7728">
        <v>5000</v>
      </c>
      <c r="D7728">
        <v>5000</v>
      </c>
      <c r="E7728" t="s">
        <v>9</v>
      </c>
      <c r="F7728" t="s">
        <v>10</v>
      </c>
      <c r="G7728" t="s">
        <v>5437</v>
      </c>
    </row>
    <row r="7729" spans="1:7">
      <c r="A7729" t="s">
        <v>6946</v>
      </c>
      <c r="B7729" t="s">
        <v>6944</v>
      </c>
      <c r="C7729">
        <v>5000</v>
      </c>
      <c r="D7729">
        <v>1348</v>
      </c>
      <c r="E7729" t="s">
        <v>20</v>
      </c>
      <c r="F7729" t="s">
        <v>21</v>
      </c>
      <c r="G7729" t="s">
        <v>6945</v>
      </c>
    </row>
    <row r="7730" spans="1:7">
      <c r="A7730" t="s">
        <v>6947</v>
      </c>
      <c r="B7730" t="s">
        <v>6944</v>
      </c>
      <c r="C7730">
        <v>5000</v>
      </c>
      <c r="D7730">
        <v>3398</v>
      </c>
      <c r="E7730" t="s">
        <v>9</v>
      </c>
      <c r="F7730" t="s">
        <v>10</v>
      </c>
      <c r="G7730" t="s">
        <v>6945</v>
      </c>
    </row>
    <row r="7731" spans="1:7">
      <c r="A7731" t="s">
        <v>6948</v>
      </c>
      <c r="B7731" t="s">
        <v>6944</v>
      </c>
      <c r="C7731">
        <v>5000</v>
      </c>
      <c r="D7731">
        <v>4760</v>
      </c>
      <c r="E7731" t="s">
        <v>9</v>
      </c>
      <c r="F7731" t="s">
        <v>10</v>
      </c>
      <c r="G7731" t="s">
        <v>6945</v>
      </c>
    </row>
    <row r="7732" spans="1:7">
      <c r="A7732" t="s">
        <v>6949</v>
      </c>
      <c r="B7732" t="s">
        <v>6944</v>
      </c>
      <c r="C7732">
        <v>5000</v>
      </c>
      <c r="D7732">
        <v>4440</v>
      </c>
      <c r="E7732" t="s">
        <v>9</v>
      </c>
      <c r="F7732" t="s">
        <v>10</v>
      </c>
      <c r="G7732" t="s">
        <v>6945</v>
      </c>
    </row>
    <row r="7733" spans="1:7">
      <c r="A7733" t="s">
        <v>6950</v>
      </c>
      <c r="B7733" t="s">
        <v>6944</v>
      </c>
      <c r="C7733">
        <v>5000</v>
      </c>
      <c r="D7733">
        <v>3620</v>
      </c>
      <c r="E7733" t="s">
        <v>113</v>
      </c>
      <c r="F7733" t="s">
        <v>202</v>
      </c>
      <c r="G7733" t="s">
        <v>6945</v>
      </c>
    </row>
    <row r="7734" spans="1:7">
      <c r="A7734" t="s">
        <v>6951</v>
      </c>
      <c r="B7734" t="s">
        <v>6944</v>
      </c>
      <c r="C7734">
        <v>5000</v>
      </c>
      <c r="D7734">
        <v>9</v>
      </c>
      <c r="E7734" t="s">
        <v>113</v>
      </c>
      <c r="F7734" t="s">
        <v>489</v>
      </c>
      <c r="G7734" t="s">
        <v>6945</v>
      </c>
    </row>
    <row r="7735" spans="1:7">
      <c r="A7735" t="s">
        <v>6952</v>
      </c>
      <c r="B7735" t="s">
        <v>6944</v>
      </c>
      <c r="C7735">
        <v>5000</v>
      </c>
      <c r="D7735">
        <v>17</v>
      </c>
      <c r="E7735" t="s">
        <v>113</v>
      </c>
      <c r="F7735" t="s">
        <v>489</v>
      </c>
      <c r="G7735" t="s">
        <v>6945</v>
      </c>
    </row>
    <row r="7736" spans="1:7">
      <c r="A7736" t="s">
        <v>6953</v>
      </c>
      <c r="B7736" t="s">
        <v>6944</v>
      </c>
      <c r="C7736">
        <v>5000</v>
      </c>
      <c r="D7736">
        <v>791</v>
      </c>
      <c r="E7736" t="s">
        <v>189</v>
      </c>
      <c r="F7736" t="s">
        <v>492</v>
      </c>
      <c r="G7736" t="s">
        <v>6945</v>
      </c>
    </row>
    <row r="7737" spans="1:7">
      <c r="A7737" t="s">
        <v>6954</v>
      </c>
      <c r="B7737" t="s">
        <v>6944</v>
      </c>
      <c r="C7737">
        <v>5000</v>
      </c>
      <c r="D7737">
        <v>5000</v>
      </c>
      <c r="E7737" t="s">
        <v>20</v>
      </c>
      <c r="F7737" t="s">
        <v>116</v>
      </c>
      <c r="G7737" t="s">
        <v>6945</v>
      </c>
    </row>
    <row r="7738" spans="1:7">
      <c r="A7738" t="s">
        <v>6955</v>
      </c>
      <c r="B7738" t="s">
        <v>6944</v>
      </c>
      <c r="C7738">
        <v>5000</v>
      </c>
      <c r="D7738">
        <v>5000</v>
      </c>
      <c r="E7738" t="s">
        <v>20</v>
      </c>
      <c r="F7738" t="s">
        <v>116</v>
      </c>
      <c r="G7738" t="s">
        <v>6945</v>
      </c>
    </row>
    <row r="7739" spans="1:7">
      <c r="A7739" t="s">
        <v>6956</v>
      </c>
      <c r="B7739" t="s">
        <v>6944</v>
      </c>
      <c r="C7739">
        <v>5000</v>
      </c>
      <c r="D7739">
        <v>5000</v>
      </c>
      <c r="E7739" t="s">
        <v>20</v>
      </c>
      <c r="F7739" t="s">
        <v>116</v>
      </c>
      <c r="G7739" t="s">
        <v>6945</v>
      </c>
    </row>
    <row r="7740" spans="1:7">
      <c r="A7740" t="s">
        <v>6957</v>
      </c>
      <c r="B7740" t="s">
        <v>6944</v>
      </c>
      <c r="C7740">
        <v>5000</v>
      </c>
      <c r="D7740">
        <v>5000</v>
      </c>
      <c r="E7740" t="s">
        <v>9</v>
      </c>
      <c r="F7740" t="s">
        <v>10</v>
      </c>
      <c r="G7740" t="s">
        <v>6945</v>
      </c>
    </row>
    <row r="7741" spans="1:7">
      <c r="A7741" t="s">
        <v>6958</v>
      </c>
      <c r="B7741" t="s">
        <v>6944</v>
      </c>
      <c r="C7741">
        <v>5000</v>
      </c>
      <c r="D7741">
        <v>5000</v>
      </c>
      <c r="E7741" t="s">
        <v>9</v>
      </c>
      <c r="F7741" t="s">
        <v>10</v>
      </c>
      <c r="G7741" t="s">
        <v>6945</v>
      </c>
    </row>
    <row r="7742" spans="1:7">
      <c r="A7742" t="s">
        <v>6959</v>
      </c>
      <c r="B7742" t="s">
        <v>6944</v>
      </c>
      <c r="C7742">
        <v>5000</v>
      </c>
      <c r="D7742">
        <v>5000</v>
      </c>
      <c r="E7742" t="s">
        <v>9</v>
      </c>
      <c r="F7742" t="s">
        <v>10</v>
      </c>
      <c r="G7742" t="s">
        <v>6945</v>
      </c>
    </row>
    <row r="7743" spans="1:7">
      <c r="A7743" t="s">
        <v>6960</v>
      </c>
      <c r="B7743" t="s">
        <v>6944</v>
      </c>
      <c r="C7743">
        <v>5000</v>
      </c>
      <c r="D7743">
        <v>5000</v>
      </c>
      <c r="E7743" t="s">
        <v>9</v>
      </c>
      <c r="F7743" t="s">
        <v>10</v>
      </c>
      <c r="G7743" t="s">
        <v>6945</v>
      </c>
    </row>
    <row r="7744" spans="1:7">
      <c r="A7744" t="s">
        <v>6961</v>
      </c>
      <c r="B7744" t="s">
        <v>6944</v>
      </c>
      <c r="C7744">
        <v>5000</v>
      </c>
      <c r="D7744">
        <v>5000</v>
      </c>
      <c r="E7744" t="s">
        <v>9</v>
      </c>
      <c r="F7744" t="s">
        <v>10</v>
      </c>
      <c r="G7744" t="s">
        <v>6945</v>
      </c>
    </row>
    <row r="7745" spans="1:7">
      <c r="A7745" t="s">
        <v>6962</v>
      </c>
      <c r="B7745" t="s">
        <v>6944</v>
      </c>
      <c r="C7745">
        <v>5000</v>
      </c>
      <c r="D7745">
        <v>5000</v>
      </c>
      <c r="E7745" t="s">
        <v>9</v>
      </c>
      <c r="F7745" t="s">
        <v>10</v>
      </c>
      <c r="G7745" t="s">
        <v>6945</v>
      </c>
    </row>
    <row r="7746" spans="1:7">
      <c r="A7746" t="s">
        <v>6963</v>
      </c>
      <c r="B7746" t="s">
        <v>6944</v>
      </c>
      <c r="C7746">
        <v>5000</v>
      </c>
      <c r="D7746">
        <v>5000</v>
      </c>
      <c r="E7746" t="s">
        <v>9</v>
      </c>
      <c r="F7746" t="s">
        <v>10</v>
      </c>
      <c r="G7746" t="s">
        <v>6945</v>
      </c>
    </row>
    <row r="7747" spans="1:7">
      <c r="A7747" t="s">
        <v>6964</v>
      </c>
      <c r="B7747" t="s">
        <v>6944</v>
      </c>
      <c r="C7747">
        <v>5000</v>
      </c>
      <c r="D7747">
        <v>5000</v>
      </c>
      <c r="E7747" t="s">
        <v>9</v>
      </c>
      <c r="F7747" t="s">
        <v>10</v>
      </c>
      <c r="G7747" t="s">
        <v>6945</v>
      </c>
    </row>
    <row r="7748" spans="1:7">
      <c r="A7748" t="s">
        <v>6965</v>
      </c>
      <c r="B7748" t="s">
        <v>6944</v>
      </c>
      <c r="C7748">
        <v>5000</v>
      </c>
      <c r="D7748">
        <v>5000</v>
      </c>
      <c r="E7748" t="s">
        <v>9</v>
      </c>
      <c r="F7748" t="s">
        <v>10</v>
      </c>
      <c r="G7748" t="s">
        <v>6945</v>
      </c>
    </row>
    <row r="7749" spans="1:7">
      <c r="A7749" t="s">
        <v>6966</v>
      </c>
      <c r="B7749" t="s">
        <v>6944</v>
      </c>
      <c r="C7749">
        <v>5000</v>
      </c>
      <c r="D7749">
        <v>5000</v>
      </c>
      <c r="E7749" t="s">
        <v>9</v>
      </c>
      <c r="F7749" t="s">
        <v>10</v>
      </c>
      <c r="G7749" t="s">
        <v>6945</v>
      </c>
    </row>
    <row r="7750" spans="1:7">
      <c r="A7750" t="s">
        <v>6967</v>
      </c>
      <c r="B7750" t="s">
        <v>6944</v>
      </c>
      <c r="C7750">
        <v>5000</v>
      </c>
      <c r="D7750">
        <v>5000</v>
      </c>
      <c r="E7750" t="s">
        <v>9</v>
      </c>
      <c r="F7750" t="s">
        <v>10</v>
      </c>
      <c r="G7750" t="s">
        <v>6945</v>
      </c>
    </row>
    <row r="7751" spans="1:7">
      <c r="A7751" t="s">
        <v>6968</v>
      </c>
      <c r="B7751" t="s">
        <v>6944</v>
      </c>
      <c r="C7751">
        <v>5000</v>
      </c>
      <c r="D7751">
        <v>5000</v>
      </c>
      <c r="E7751" t="s">
        <v>9</v>
      </c>
      <c r="F7751" t="s">
        <v>10</v>
      </c>
      <c r="G7751" t="s">
        <v>6945</v>
      </c>
    </row>
    <row r="7752" spans="1:7">
      <c r="A7752" t="s">
        <v>6969</v>
      </c>
      <c r="B7752" t="s">
        <v>6944</v>
      </c>
      <c r="C7752">
        <v>5000</v>
      </c>
      <c r="D7752">
        <v>5000</v>
      </c>
      <c r="E7752" t="s">
        <v>9</v>
      </c>
      <c r="F7752" t="s">
        <v>10</v>
      </c>
      <c r="G7752" t="s">
        <v>6945</v>
      </c>
    </row>
    <row r="7753" spans="1:7">
      <c r="A7753" t="s">
        <v>6970</v>
      </c>
      <c r="B7753" t="s">
        <v>6944</v>
      </c>
      <c r="C7753">
        <v>5000</v>
      </c>
      <c r="D7753">
        <v>5000</v>
      </c>
      <c r="E7753" t="s">
        <v>9</v>
      </c>
      <c r="F7753" t="s">
        <v>10</v>
      </c>
      <c r="G7753" t="s">
        <v>6945</v>
      </c>
    </row>
    <row r="7754" spans="1:7">
      <c r="A7754" t="s">
        <v>6971</v>
      </c>
      <c r="B7754" t="s">
        <v>6944</v>
      </c>
      <c r="C7754">
        <v>5000</v>
      </c>
      <c r="D7754">
        <v>5000</v>
      </c>
      <c r="E7754" t="s">
        <v>9</v>
      </c>
      <c r="F7754" t="s">
        <v>10</v>
      </c>
      <c r="G7754" t="s">
        <v>6945</v>
      </c>
    </row>
    <row r="7755" spans="1:7">
      <c r="A7755" t="s">
        <v>6972</v>
      </c>
      <c r="B7755" t="s">
        <v>6944</v>
      </c>
      <c r="C7755">
        <v>5000</v>
      </c>
      <c r="D7755">
        <v>5000</v>
      </c>
      <c r="E7755" t="s">
        <v>9</v>
      </c>
      <c r="F7755" t="s">
        <v>10</v>
      </c>
      <c r="G7755" t="s">
        <v>6945</v>
      </c>
    </row>
    <row r="7756" spans="1:7">
      <c r="A7756" t="s">
        <v>6973</v>
      </c>
      <c r="B7756" t="s">
        <v>6944</v>
      </c>
      <c r="C7756">
        <v>5000</v>
      </c>
      <c r="D7756">
        <v>5000</v>
      </c>
      <c r="E7756" t="s">
        <v>9</v>
      </c>
      <c r="F7756" t="s">
        <v>10</v>
      </c>
      <c r="G7756" t="s">
        <v>6945</v>
      </c>
    </row>
    <row r="7757" spans="1:7">
      <c r="A7757" t="s">
        <v>6974</v>
      </c>
      <c r="B7757" t="s">
        <v>6944</v>
      </c>
      <c r="C7757">
        <v>5000</v>
      </c>
      <c r="D7757">
        <v>5000</v>
      </c>
      <c r="E7757" t="s">
        <v>9</v>
      </c>
      <c r="F7757" t="s">
        <v>10</v>
      </c>
      <c r="G7757" t="s">
        <v>6945</v>
      </c>
    </row>
    <row r="7758" spans="1:7">
      <c r="A7758" t="s">
        <v>6975</v>
      </c>
      <c r="B7758" t="s">
        <v>6944</v>
      </c>
      <c r="C7758">
        <v>5000</v>
      </c>
      <c r="D7758">
        <v>5000</v>
      </c>
      <c r="E7758" t="s">
        <v>9</v>
      </c>
      <c r="F7758" t="s">
        <v>10</v>
      </c>
      <c r="G7758" t="s">
        <v>6945</v>
      </c>
    </row>
    <row r="7759" spans="1:7">
      <c r="A7759" t="s">
        <v>6976</v>
      </c>
      <c r="B7759" t="s">
        <v>6944</v>
      </c>
      <c r="C7759">
        <v>5000</v>
      </c>
      <c r="D7759">
        <v>5000</v>
      </c>
      <c r="E7759" t="s">
        <v>9</v>
      </c>
      <c r="F7759" t="s">
        <v>10</v>
      </c>
      <c r="G7759" t="s">
        <v>6945</v>
      </c>
    </row>
    <row r="7760" spans="1:7">
      <c r="A7760" t="s">
        <v>6977</v>
      </c>
      <c r="B7760" t="s">
        <v>6944</v>
      </c>
      <c r="C7760">
        <v>5000</v>
      </c>
      <c r="D7760">
        <v>5000</v>
      </c>
      <c r="E7760" t="s">
        <v>9</v>
      </c>
      <c r="F7760" t="s">
        <v>10</v>
      </c>
      <c r="G7760" t="s">
        <v>6945</v>
      </c>
    </row>
    <row r="7761" spans="1:7">
      <c r="A7761" t="s">
        <v>6978</v>
      </c>
      <c r="B7761" t="s">
        <v>6944</v>
      </c>
      <c r="C7761">
        <v>5000</v>
      </c>
      <c r="D7761">
        <v>5000</v>
      </c>
      <c r="E7761" t="s">
        <v>9</v>
      </c>
      <c r="F7761" t="s">
        <v>10</v>
      </c>
      <c r="G7761" t="s">
        <v>6945</v>
      </c>
    </row>
    <row r="7762" spans="1:7">
      <c r="A7762" t="s">
        <v>6979</v>
      </c>
      <c r="B7762" t="s">
        <v>6944</v>
      </c>
      <c r="C7762">
        <v>5000</v>
      </c>
      <c r="D7762">
        <v>5000</v>
      </c>
      <c r="E7762" t="s">
        <v>9</v>
      </c>
      <c r="F7762" t="s">
        <v>10</v>
      </c>
      <c r="G7762" t="s">
        <v>6945</v>
      </c>
    </row>
    <row r="7763" spans="1:7">
      <c r="A7763" t="s">
        <v>6980</v>
      </c>
      <c r="B7763" t="s">
        <v>6944</v>
      </c>
      <c r="C7763">
        <v>5000</v>
      </c>
      <c r="D7763">
        <v>5000</v>
      </c>
      <c r="E7763" t="s">
        <v>9</v>
      </c>
      <c r="F7763" t="s">
        <v>10</v>
      </c>
      <c r="G7763" t="s">
        <v>6945</v>
      </c>
    </row>
    <row r="7764" spans="1:7">
      <c r="A7764" t="s">
        <v>6981</v>
      </c>
      <c r="B7764" t="s">
        <v>6944</v>
      </c>
      <c r="C7764">
        <v>5000</v>
      </c>
      <c r="D7764">
        <v>5000</v>
      </c>
      <c r="E7764" t="s">
        <v>9</v>
      </c>
      <c r="F7764" t="s">
        <v>10</v>
      </c>
      <c r="G7764" t="s">
        <v>6945</v>
      </c>
    </row>
    <row r="7765" spans="1:7">
      <c r="A7765" t="s">
        <v>6982</v>
      </c>
      <c r="B7765" t="s">
        <v>6944</v>
      </c>
      <c r="C7765">
        <v>5000</v>
      </c>
      <c r="D7765">
        <v>5000</v>
      </c>
      <c r="E7765" t="s">
        <v>9</v>
      </c>
      <c r="F7765" t="s">
        <v>10</v>
      </c>
      <c r="G7765" t="s">
        <v>6945</v>
      </c>
    </row>
    <row r="7766" spans="1:7">
      <c r="A7766" t="s">
        <v>6983</v>
      </c>
      <c r="B7766" t="s">
        <v>6944</v>
      </c>
      <c r="C7766">
        <v>5000</v>
      </c>
      <c r="D7766">
        <v>5000</v>
      </c>
      <c r="E7766" t="s">
        <v>9</v>
      </c>
      <c r="F7766" t="s">
        <v>10</v>
      </c>
      <c r="G7766" t="s">
        <v>6945</v>
      </c>
    </row>
    <row r="7767" spans="1:7">
      <c r="A7767" t="s">
        <v>6984</v>
      </c>
      <c r="B7767" t="s">
        <v>6944</v>
      </c>
      <c r="C7767">
        <v>5000</v>
      </c>
      <c r="D7767">
        <v>5000</v>
      </c>
      <c r="E7767" t="s">
        <v>9</v>
      </c>
      <c r="F7767" t="s">
        <v>10</v>
      </c>
      <c r="G7767" t="s">
        <v>6945</v>
      </c>
    </row>
    <row r="7768" spans="1:7">
      <c r="A7768" t="s">
        <v>6985</v>
      </c>
      <c r="B7768" t="s">
        <v>6944</v>
      </c>
      <c r="C7768">
        <v>5000</v>
      </c>
      <c r="D7768">
        <v>5000</v>
      </c>
      <c r="E7768" t="s">
        <v>9</v>
      </c>
      <c r="F7768" t="s">
        <v>10</v>
      </c>
      <c r="G7768" t="s">
        <v>6945</v>
      </c>
    </row>
    <row r="7769" spans="1:7">
      <c r="A7769" t="s">
        <v>6986</v>
      </c>
      <c r="B7769" t="s">
        <v>6944</v>
      </c>
      <c r="C7769">
        <v>5000</v>
      </c>
      <c r="D7769">
        <v>5000</v>
      </c>
      <c r="E7769" t="s">
        <v>9</v>
      </c>
      <c r="F7769" t="s">
        <v>10</v>
      </c>
      <c r="G7769" t="s">
        <v>6945</v>
      </c>
    </row>
    <row r="7770" spans="1:7">
      <c r="A7770" t="s">
        <v>6987</v>
      </c>
      <c r="B7770" t="s">
        <v>6944</v>
      </c>
      <c r="C7770">
        <v>5000</v>
      </c>
      <c r="D7770">
        <v>5000</v>
      </c>
      <c r="E7770" t="s">
        <v>9</v>
      </c>
      <c r="F7770" t="s">
        <v>10</v>
      </c>
      <c r="G7770" t="s">
        <v>6945</v>
      </c>
    </row>
    <row r="7771" spans="1:7">
      <c r="A7771" t="s">
        <v>6988</v>
      </c>
      <c r="B7771" t="s">
        <v>6944</v>
      </c>
      <c r="C7771">
        <v>5000</v>
      </c>
      <c r="D7771">
        <v>5000</v>
      </c>
      <c r="E7771" t="s">
        <v>9</v>
      </c>
      <c r="F7771" t="s">
        <v>10</v>
      </c>
      <c r="G7771" t="s">
        <v>6945</v>
      </c>
    </row>
    <row r="7772" spans="1:7">
      <c r="A7772" t="s">
        <v>6989</v>
      </c>
      <c r="B7772" t="s">
        <v>6944</v>
      </c>
      <c r="C7772">
        <v>5000</v>
      </c>
      <c r="D7772">
        <v>5000</v>
      </c>
      <c r="E7772" t="s">
        <v>9</v>
      </c>
      <c r="F7772" t="s">
        <v>10</v>
      </c>
      <c r="G7772" t="s">
        <v>6945</v>
      </c>
    </row>
    <row r="7773" spans="1:7">
      <c r="A7773" t="s">
        <v>6990</v>
      </c>
      <c r="B7773" t="s">
        <v>6944</v>
      </c>
      <c r="C7773">
        <v>5000</v>
      </c>
      <c r="D7773">
        <v>5000</v>
      </c>
      <c r="E7773" t="s">
        <v>9</v>
      </c>
      <c r="F7773" t="s">
        <v>10</v>
      </c>
      <c r="G7773" t="s">
        <v>6945</v>
      </c>
    </row>
    <row r="7774" spans="1:7">
      <c r="A7774" t="s">
        <v>6991</v>
      </c>
      <c r="B7774" t="s">
        <v>6944</v>
      </c>
      <c r="C7774">
        <v>5000</v>
      </c>
      <c r="D7774">
        <v>5000</v>
      </c>
      <c r="E7774" t="s">
        <v>9</v>
      </c>
      <c r="F7774" t="s">
        <v>10</v>
      </c>
      <c r="G7774" t="s">
        <v>6945</v>
      </c>
    </row>
    <row r="7775" spans="1:7">
      <c r="A7775" t="s">
        <v>6992</v>
      </c>
      <c r="B7775" t="s">
        <v>6944</v>
      </c>
      <c r="C7775">
        <v>5000</v>
      </c>
      <c r="D7775">
        <v>5000</v>
      </c>
      <c r="E7775" t="s">
        <v>9</v>
      </c>
      <c r="F7775" t="s">
        <v>10</v>
      </c>
      <c r="G7775" t="s">
        <v>6945</v>
      </c>
    </row>
    <row r="7776" spans="1:7">
      <c r="A7776" t="s">
        <v>6993</v>
      </c>
      <c r="B7776" t="s">
        <v>6944</v>
      </c>
      <c r="C7776">
        <v>5000</v>
      </c>
      <c r="D7776">
        <v>5000</v>
      </c>
      <c r="E7776" t="s">
        <v>9</v>
      </c>
      <c r="F7776" t="s">
        <v>10</v>
      </c>
      <c r="G7776" t="s">
        <v>6945</v>
      </c>
    </row>
    <row r="7777" spans="1:7">
      <c r="A7777" t="s">
        <v>6994</v>
      </c>
      <c r="B7777" t="s">
        <v>6944</v>
      </c>
      <c r="C7777">
        <v>5000</v>
      </c>
      <c r="D7777">
        <v>5000</v>
      </c>
      <c r="E7777" t="s">
        <v>9</v>
      </c>
      <c r="F7777" t="s">
        <v>10</v>
      </c>
      <c r="G7777" t="s">
        <v>6945</v>
      </c>
    </row>
    <row r="7778" spans="1:7">
      <c r="A7778" t="s">
        <v>6995</v>
      </c>
      <c r="B7778" t="s">
        <v>6944</v>
      </c>
      <c r="C7778">
        <v>5000</v>
      </c>
      <c r="D7778">
        <v>5000</v>
      </c>
      <c r="E7778" t="s">
        <v>9</v>
      </c>
      <c r="F7778" t="s">
        <v>10</v>
      </c>
      <c r="G7778" t="s">
        <v>6945</v>
      </c>
    </row>
    <row r="7779" spans="1:7">
      <c r="A7779" t="s">
        <v>28362</v>
      </c>
      <c r="B7779" t="s">
        <v>6944</v>
      </c>
      <c r="C7779">
        <v>5000</v>
      </c>
      <c r="D7779">
        <v>5000</v>
      </c>
      <c r="E7779" t="s">
        <v>9</v>
      </c>
      <c r="F7779" t="s">
        <v>10</v>
      </c>
      <c r="G7779" t="s">
        <v>6945</v>
      </c>
    </row>
    <row r="7780" spans="1:7">
      <c r="A7780" t="s">
        <v>28363</v>
      </c>
      <c r="B7780" t="s">
        <v>6944</v>
      </c>
      <c r="C7780">
        <v>5000</v>
      </c>
      <c r="D7780">
        <v>5000</v>
      </c>
      <c r="E7780" t="s">
        <v>9</v>
      </c>
      <c r="F7780" t="s">
        <v>10</v>
      </c>
      <c r="G7780" t="s">
        <v>6945</v>
      </c>
    </row>
    <row r="7781" spans="1:7">
      <c r="A7781" t="s">
        <v>28364</v>
      </c>
      <c r="B7781" t="s">
        <v>6944</v>
      </c>
      <c r="C7781">
        <v>5000</v>
      </c>
      <c r="D7781">
        <v>5000</v>
      </c>
      <c r="E7781" t="s">
        <v>9</v>
      </c>
      <c r="F7781" t="s">
        <v>10</v>
      </c>
      <c r="G7781" t="s">
        <v>6945</v>
      </c>
    </row>
    <row r="7782" spans="1:7">
      <c r="A7782" t="s">
        <v>28365</v>
      </c>
      <c r="B7782" t="s">
        <v>6944</v>
      </c>
      <c r="C7782">
        <v>5000</v>
      </c>
      <c r="D7782">
        <v>5000</v>
      </c>
      <c r="E7782" t="s">
        <v>9</v>
      </c>
      <c r="F7782" t="s">
        <v>10</v>
      </c>
      <c r="G7782" t="s">
        <v>6945</v>
      </c>
    </row>
    <row r="7783" spans="1:7">
      <c r="A7783" t="s">
        <v>28366</v>
      </c>
      <c r="B7783" t="s">
        <v>6944</v>
      </c>
      <c r="C7783">
        <v>5000</v>
      </c>
      <c r="D7783">
        <v>5000</v>
      </c>
      <c r="E7783" t="s">
        <v>9</v>
      </c>
      <c r="F7783" t="s">
        <v>10</v>
      </c>
      <c r="G7783" t="s">
        <v>6945</v>
      </c>
    </row>
    <row r="7784" spans="1:7">
      <c r="A7784" t="s">
        <v>28367</v>
      </c>
      <c r="B7784" t="s">
        <v>6944</v>
      </c>
      <c r="C7784">
        <v>5000</v>
      </c>
      <c r="D7784">
        <v>5000</v>
      </c>
      <c r="E7784" t="s">
        <v>9</v>
      </c>
      <c r="F7784" t="s">
        <v>10</v>
      </c>
      <c r="G7784" t="s">
        <v>6945</v>
      </c>
    </row>
    <row r="7785" spans="1:7">
      <c r="A7785" t="s">
        <v>28368</v>
      </c>
      <c r="B7785" t="s">
        <v>6944</v>
      </c>
      <c r="C7785">
        <v>5000</v>
      </c>
      <c r="D7785">
        <v>5000</v>
      </c>
      <c r="E7785" t="s">
        <v>9</v>
      </c>
      <c r="F7785" t="s">
        <v>10</v>
      </c>
      <c r="G7785" t="s">
        <v>6945</v>
      </c>
    </row>
    <row r="7786" spans="1:7">
      <c r="A7786" t="s">
        <v>28369</v>
      </c>
      <c r="B7786" t="s">
        <v>6944</v>
      </c>
      <c r="C7786">
        <v>5000</v>
      </c>
      <c r="D7786">
        <v>5000</v>
      </c>
      <c r="E7786" t="s">
        <v>9</v>
      </c>
      <c r="F7786" t="s">
        <v>10</v>
      </c>
      <c r="G7786" t="s">
        <v>6945</v>
      </c>
    </row>
    <row r="7787" spans="1:7">
      <c r="A7787" t="s">
        <v>28370</v>
      </c>
      <c r="B7787" t="s">
        <v>6944</v>
      </c>
      <c r="C7787">
        <v>5000</v>
      </c>
      <c r="D7787">
        <v>5000</v>
      </c>
      <c r="E7787" t="s">
        <v>9</v>
      </c>
      <c r="F7787" t="s">
        <v>10</v>
      </c>
      <c r="G7787" t="s">
        <v>6945</v>
      </c>
    </row>
    <row r="7788" spans="1:7">
      <c r="A7788" t="s">
        <v>28371</v>
      </c>
      <c r="B7788" t="s">
        <v>6944</v>
      </c>
      <c r="C7788">
        <v>5000</v>
      </c>
      <c r="D7788">
        <v>5000</v>
      </c>
      <c r="E7788" t="s">
        <v>9</v>
      </c>
      <c r="F7788" t="s">
        <v>10</v>
      </c>
      <c r="G7788" t="s">
        <v>6945</v>
      </c>
    </row>
    <row r="7789" spans="1:7">
      <c r="A7789" t="s">
        <v>28372</v>
      </c>
      <c r="B7789" t="s">
        <v>6944</v>
      </c>
      <c r="C7789">
        <v>5000</v>
      </c>
      <c r="D7789">
        <v>5000</v>
      </c>
      <c r="E7789" t="s">
        <v>9</v>
      </c>
      <c r="F7789" t="s">
        <v>10</v>
      </c>
      <c r="G7789" t="s">
        <v>6945</v>
      </c>
    </row>
    <row r="7790" spans="1:7">
      <c r="A7790" t="s">
        <v>28373</v>
      </c>
      <c r="B7790" t="s">
        <v>6944</v>
      </c>
      <c r="C7790">
        <v>5000</v>
      </c>
      <c r="D7790">
        <v>5000</v>
      </c>
      <c r="E7790" t="s">
        <v>9</v>
      </c>
      <c r="F7790" t="s">
        <v>10</v>
      </c>
      <c r="G7790" t="s">
        <v>6945</v>
      </c>
    </row>
    <row r="7791" spans="1:7">
      <c r="A7791" t="s">
        <v>28374</v>
      </c>
      <c r="B7791" t="s">
        <v>6944</v>
      </c>
      <c r="C7791">
        <v>5000</v>
      </c>
      <c r="D7791">
        <v>5000</v>
      </c>
      <c r="E7791" t="s">
        <v>9</v>
      </c>
      <c r="F7791" t="s">
        <v>10</v>
      </c>
      <c r="G7791" t="s">
        <v>6945</v>
      </c>
    </row>
    <row r="7792" spans="1:7">
      <c r="A7792" t="s">
        <v>28375</v>
      </c>
      <c r="B7792" t="s">
        <v>6944</v>
      </c>
      <c r="C7792">
        <v>5000</v>
      </c>
      <c r="D7792">
        <v>5000</v>
      </c>
      <c r="E7792" t="s">
        <v>9</v>
      </c>
      <c r="F7792" t="s">
        <v>10</v>
      </c>
      <c r="G7792" t="s">
        <v>6945</v>
      </c>
    </row>
    <row r="7793" spans="1:7">
      <c r="A7793" t="s">
        <v>28376</v>
      </c>
      <c r="B7793" t="s">
        <v>6944</v>
      </c>
      <c r="C7793">
        <v>5000</v>
      </c>
      <c r="D7793">
        <v>5000</v>
      </c>
      <c r="E7793" t="s">
        <v>9</v>
      </c>
      <c r="F7793" t="s">
        <v>10</v>
      </c>
      <c r="G7793" t="s">
        <v>6945</v>
      </c>
    </row>
    <row r="7794" spans="1:7">
      <c r="A7794" t="s">
        <v>28377</v>
      </c>
      <c r="B7794" t="s">
        <v>6944</v>
      </c>
      <c r="C7794">
        <v>5000</v>
      </c>
      <c r="D7794">
        <v>5000</v>
      </c>
      <c r="E7794" t="s">
        <v>9</v>
      </c>
      <c r="F7794" t="s">
        <v>10</v>
      </c>
      <c r="G7794" t="s">
        <v>6945</v>
      </c>
    </row>
    <row r="7795" spans="1:7">
      <c r="A7795" t="s">
        <v>28378</v>
      </c>
      <c r="B7795" t="s">
        <v>6944</v>
      </c>
      <c r="C7795">
        <v>5000</v>
      </c>
      <c r="D7795">
        <v>5000</v>
      </c>
      <c r="E7795" t="s">
        <v>9</v>
      </c>
      <c r="F7795" t="s">
        <v>10</v>
      </c>
      <c r="G7795" t="s">
        <v>6945</v>
      </c>
    </row>
    <row r="7796" spans="1:7">
      <c r="A7796" t="s">
        <v>28379</v>
      </c>
      <c r="B7796" t="s">
        <v>6944</v>
      </c>
      <c r="C7796">
        <v>5000</v>
      </c>
      <c r="D7796">
        <v>5000</v>
      </c>
      <c r="E7796" t="s">
        <v>9</v>
      </c>
      <c r="F7796" t="s">
        <v>10</v>
      </c>
      <c r="G7796" t="s">
        <v>6945</v>
      </c>
    </row>
    <row r="7797" spans="1:7">
      <c r="A7797" t="s">
        <v>28380</v>
      </c>
      <c r="B7797" t="s">
        <v>6944</v>
      </c>
      <c r="C7797">
        <v>5000</v>
      </c>
      <c r="D7797">
        <v>5000</v>
      </c>
      <c r="E7797" t="s">
        <v>9</v>
      </c>
      <c r="F7797" t="s">
        <v>10</v>
      </c>
      <c r="G7797" t="s">
        <v>6945</v>
      </c>
    </row>
    <row r="7798" spans="1:7">
      <c r="A7798" t="s">
        <v>28381</v>
      </c>
      <c r="B7798" t="s">
        <v>6944</v>
      </c>
      <c r="C7798">
        <v>5000</v>
      </c>
      <c r="D7798">
        <v>5000</v>
      </c>
      <c r="E7798" t="s">
        <v>9</v>
      </c>
      <c r="F7798" t="s">
        <v>10</v>
      </c>
      <c r="G7798" t="s">
        <v>6945</v>
      </c>
    </row>
    <row r="7799" spans="1:7">
      <c r="A7799" t="s">
        <v>28382</v>
      </c>
      <c r="B7799" t="s">
        <v>6944</v>
      </c>
      <c r="C7799">
        <v>5000</v>
      </c>
      <c r="D7799">
        <v>5000</v>
      </c>
      <c r="E7799" t="s">
        <v>9</v>
      </c>
      <c r="F7799" t="s">
        <v>10</v>
      </c>
      <c r="G7799" t="s">
        <v>6945</v>
      </c>
    </row>
    <row r="7800" spans="1:7">
      <c r="A7800" t="s">
        <v>28383</v>
      </c>
      <c r="B7800" t="s">
        <v>6944</v>
      </c>
      <c r="C7800">
        <v>5000</v>
      </c>
      <c r="D7800">
        <v>5000</v>
      </c>
      <c r="E7800" t="s">
        <v>9</v>
      </c>
      <c r="F7800" t="s">
        <v>10</v>
      </c>
      <c r="G7800" t="s">
        <v>6945</v>
      </c>
    </row>
    <row r="7801" spans="1:7">
      <c r="A7801" t="s">
        <v>28384</v>
      </c>
      <c r="B7801" t="s">
        <v>6944</v>
      </c>
      <c r="C7801">
        <v>5000</v>
      </c>
      <c r="D7801">
        <v>5000</v>
      </c>
      <c r="E7801" t="s">
        <v>9</v>
      </c>
      <c r="F7801" t="s">
        <v>10</v>
      </c>
      <c r="G7801" t="s">
        <v>6945</v>
      </c>
    </row>
    <row r="7802" spans="1:7">
      <c r="A7802" t="s">
        <v>28385</v>
      </c>
      <c r="B7802" t="s">
        <v>6944</v>
      </c>
      <c r="C7802">
        <v>5000</v>
      </c>
      <c r="D7802">
        <v>5000</v>
      </c>
      <c r="E7802" t="s">
        <v>9</v>
      </c>
      <c r="F7802" t="s">
        <v>10</v>
      </c>
      <c r="G7802" t="s">
        <v>6945</v>
      </c>
    </row>
    <row r="7803" spans="1:7">
      <c r="A7803" t="s">
        <v>28386</v>
      </c>
      <c r="B7803" t="s">
        <v>6944</v>
      </c>
      <c r="C7803">
        <v>5000</v>
      </c>
      <c r="D7803">
        <v>5000</v>
      </c>
      <c r="E7803" t="s">
        <v>9</v>
      </c>
      <c r="F7803" t="s">
        <v>10</v>
      </c>
      <c r="G7803" t="s">
        <v>6945</v>
      </c>
    </row>
    <row r="7804" spans="1:7">
      <c r="A7804" t="s">
        <v>28387</v>
      </c>
      <c r="B7804" t="s">
        <v>6944</v>
      </c>
      <c r="C7804">
        <v>5000</v>
      </c>
      <c r="D7804">
        <v>5000</v>
      </c>
      <c r="E7804" t="s">
        <v>9</v>
      </c>
      <c r="F7804" t="s">
        <v>10</v>
      </c>
      <c r="G7804" t="s">
        <v>6945</v>
      </c>
    </row>
    <row r="7805" spans="1:7">
      <c r="A7805" t="s">
        <v>28388</v>
      </c>
      <c r="B7805" t="s">
        <v>6944</v>
      </c>
      <c r="C7805">
        <v>5000</v>
      </c>
      <c r="D7805">
        <v>5000</v>
      </c>
      <c r="E7805" t="s">
        <v>9</v>
      </c>
      <c r="F7805" t="s">
        <v>10</v>
      </c>
      <c r="G7805" t="s">
        <v>6945</v>
      </c>
    </row>
    <row r="7806" spans="1:7">
      <c r="A7806" t="s">
        <v>28389</v>
      </c>
      <c r="B7806" t="s">
        <v>6944</v>
      </c>
      <c r="C7806">
        <v>5000</v>
      </c>
      <c r="D7806">
        <v>5000</v>
      </c>
      <c r="E7806" t="s">
        <v>9</v>
      </c>
      <c r="F7806" t="s">
        <v>10</v>
      </c>
      <c r="G7806" t="s">
        <v>6945</v>
      </c>
    </row>
    <row r="7807" spans="1:7">
      <c r="A7807" t="s">
        <v>28390</v>
      </c>
      <c r="B7807" t="s">
        <v>6944</v>
      </c>
      <c r="C7807">
        <v>5000</v>
      </c>
      <c r="D7807">
        <v>5000</v>
      </c>
      <c r="E7807" t="s">
        <v>9</v>
      </c>
      <c r="F7807" t="s">
        <v>10</v>
      </c>
      <c r="G7807" t="s">
        <v>6945</v>
      </c>
    </row>
    <row r="7808" spans="1:7">
      <c r="A7808" t="s">
        <v>28391</v>
      </c>
      <c r="B7808" t="s">
        <v>6944</v>
      </c>
      <c r="C7808">
        <v>5000</v>
      </c>
      <c r="D7808">
        <v>5000</v>
      </c>
      <c r="E7808" t="s">
        <v>9</v>
      </c>
      <c r="F7808" t="s">
        <v>10</v>
      </c>
      <c r="G7808" t="s">
        <v>6945</v>
      </c>
    </row>
    <row r="7809" spans="1:7">
      <c r="A7809" t="s">
        <v>28392</v>
      </c>
      <c r="B7809" t="s">
        <v>6944</v>
      </c>
      <c r="C7809">
        <v>5000</v>
      </c>
      <c r="D7809">
        <v>5000</v>
      </c>
      <c r="E7809" t="s">
        <v>9</v>
      </c>
      <c r="F7809" t="s">
        <v>10</v>
      </c>
      <c r="G7809" t="s">
        <v>6945</v>
      </c>
    </row>
    <row r="7810" spans="1:7">
      <c r="A7810" t="s">
        <v>28393</v>
      </c>
      <c r="B7810" t="s">
        <v>6944</v>
      </c>
      <c r="C7810">
        <v>5000</v>
      </c>
      <c r="D7810">
        <v>5000</v>
      </c>
      <c r="E7810" t="s">
        <v>9</v>
      </c>
      <c r="F7810" t="s">
        <v>10</v>
      </c>
      <c r="G7810" t="s">
        <v>6945</v>
      </c>
    </row>
    <row r="7811" spans="1:7">
      <c r="A7811" t="s">
        <v>28394</v>
      </c>
      <c r="B7811" t="s">
        <v>6944</v>
      </c>
      <c r="C7811">
        <v>5000</v>
      </c>
      <c r="D7811">
        <v>5000</v>
      </c>
      <c r="E7811" t="s">
        <v>9</v>
      </c>
      <c r="F7811" t="s">
        <v>10</v>
      </c>
      <c r="G7811" t="s">
        <v>6945</v>
      </c>
    </row>
    <row r="7812" spans="1:7">
      <c r="A7812" t="s">
        <v>28395</v>
      </c>
      <c r="B7812" t="s">
        <v>6944</v>
      </c>
      <c r="C7812">
        <v>5000</v>
      </c>
      <c r="D7812">
        <v>5000</v>
      </c>
      <c r="E7812" t="s">
        <v>9</v>
      </c>
      <c r="F7812" t="s">
        <v>10</v>
      </c>
      <c r="G7812" t="s">
        <v>6945</v>
      </c>
    </row>
    <row r="7813" spans="1:7">
      <c r="A7813" t="s">
        <v>28396</v>
      </c>
      <c r="B7813" t="s">
        <v>6944</v>
      </c>
      <c r="C7813">
        <v>5000</v>
      </c>
      <c r="D7813">
        <v>5000</v>
      </c>
      <c r="E7813" t="s">
        <v>9</v>
      </c>
      <c r="F7813" t="s">
        <v>10</v>
      </c>
      <c r="G7813" t="s">
        <v>6945</v>
      </c>
    </row>
    <row r="7814" spans="1:7">
      <c r="A7814" t="s">
        <v>28397</v>
      </c>
      <c r="B7814" t="s">
        <v>6944</v>
      </c>
      <c r="C7814">
        <v>5000</v>
      </c>
      <c r="D7814">
        <v>5000</v>
      </c>
      <c r="E7814" t="s">
        <v>9</v>
      </c>
      <c r="F7814" t="s">
        <v>10</v>
      </c>
      <c r="G7814" t="s">
        <v>6945</v>
      </c>
    </row>
    <row r="7815" spans="1:7">
      <c r="A7815" t="s">
        <v>28398</v>
      </c>
      <c r="B7815" t="s">
        <v>6944</v>
      </c>
      <c r="C7815">
        <v>5000</v>
      </c>
      <c r="D7815">
        <v>5000</v>
      </c>
      <c r="E7815" t="s">
        <v>9</v>
      </c>
      <c r="F7815" t="s">
        <v>10</v>
      </c>
      <c r="G7815" t="s">
        <v>6945</v>
      </c>
    </row>
    <row r="7816" spans="1:7">
      <c r="A7816" t="s">
        <v>28399</v>
      </c>
      <c r="B7816" t="s">
        <v>6944</v>
      </c>
      <c r="C7816">
        <v>5000</v>
      </c>
      <c r="D7816">
        <v>5000</v>
      </c>
      <c r="E7816" t="s">
        <v>9</v>
      </c>
      <c r="F7816" t="s">
        <v>10</v>
      </c>
      <c r="G7816" t="s">
        <v>6945</v>
      </c>
    </row>
    <row r="7817" spans="1:7">
      <c r="A7817" t="s">
        <v>28400</v>
      </c>
      <c r="B7817" t="s">
        <v>6944</v>
      </c>
      <c r="C7817">
        <v>5000</v>
      </c>
      <c r="D7817">
        <v>5000</v>
      </c>
      <c r="E7817" t="s">
        <v>9</v>
      </c>
      <c r="F7817" t="s">
        <v>10</v>
      </c>
      <c r="G7817" t="s">
        <v>6945</v>
      </c>
    </row>
    <row r="7818" spans="1:7">
      <c r="A7818" t="s">
        <v>28401</v>
      </c>
      <c r="B7818" t="s">
        <v>6944</v>
      </c>
      <c r="C7818">
        <v>5000</v>
      </c>
      <c r="D7818">
        <v>5000</v>
      </c>
      <c r="E7818" t="s">
        <v>9</v>
      </c>
      <c r="F7818" t="s">
        <v>10</v>
      </c>
      <c r="G7818" t="s">
        <v>6945</v>
      </c>
    </row>
    <row r="7819" spans="1:7">
      <c r="A7819" t="s">
        <v>28402</v>
      </c>
      <c r="B7819" t="s">
        <v>6944</v>
      </c>
      <c r="C7819">
        <v>5000</v>
      </c>
      <c r="D7819">
        <v>5000</v>
      </c>
      <c r="E7819" t="s">
        <v>9</v>
      </c>
      <c r="F7819" t="s">
        <v>10</v>
      </c>
      <c r="G7819" t="s">
        <v>6945</v>
      </c>
    </row>
    <row r="7820" spans="1:7">
      <c r="A7820" t="s">
        <v>28403</v>
      </c>
      <c r="B7820" t="s">
        <v>6944</v>
      </c>
      <c r="C7820">
        <v>5000</v>
      </c>
      <c r="D7820">
        <v>5000</v>
      </c>
      <c r="E7820" t="s">
        <v>9</v>
      </c>
      <c r="F7820" t="s">
        <v>10</v>
      </c>
      <c r="G7820" t="s">
        <v>6945</v>
      </c>
    </row>
    <row r="7821" spans="1:7">
      <c r="A7821" t="s">
        <v>28404</v>
      </c>
      <c r="B7821" t="s">
        <v>6944</v>
      </c>
      <c r="C7821">
        <v>5000</v>
      </c>
      <c r="D7821">
        <v>5000</v>
      </c>
      <c r="E7821" t="s">
        <v>9</v>
      </c>
      <c r="F7821" t="s">
        <v>10</v>
      </c>
      <c r="G7821" t="s">
        <v>6945</v>
      </c>
    </row>
    <row r="7822" spans="1:7">
      <c r="A7822" t="s">
        <v>28405</v>
      </c>
      <c r="B7822" t="s">
        <v>6944</v>
      </c>
      <c r="C7822">
        <v>5000</v>
      </c>
      <c r="D7822">
        <v>5000</v>
      </c>
      <c r="E7822" t="s">
        <v>9</v>
      </c>
      <c r="F7822" t="s">
        <v>10</v>
      </c>
      <c r="G7822" t="s">
        <v>6945</v>
      </c>
    </row>
    <row r="7823" spans="1:7">
      <c r="A7823" t="s">
        <v>28406</v>
      </c>
      <c r="B7823" t="s">
        <v>6944</v>
      </c>
      <c r="C7823">
        <v>5000</v>
      </c>
      <c r="D7823">
        <v>5000</v>
      </c>
      <c r="E7823" t="s">
        <v>9</v>
      </c>
      <c r="F7823" t="s">
        <v>10</v>
      </c>
      <c r="G7823" t="s">
        <v>6945</v>
      </c>
    </row>
    <row r="7824" spans="1:7">
      <c r="A7824" t="s">
        <v>28407</v>
      </c>
      <c r="B7824" t="s">
        <v>6944</v>
      </c>
      <c r="C7824">
        <v>5000</v>
      </c>
      <c r="D7824">
        <v>5000</v>
      </c>
      <c r="E7824" t="s">
        <v>9</v>
      </c>
      <c r="F7824" t="s">
        <v>10</v>
      </c>
      <c r="G7824" t="s">
        <v>6945</v>
      </c>
    </row>
    <row r="7825" spans="1:7">
      <c r="A7825" t="s">
        <v>6998</v>
      </c>
      <c r="B7825" t="s">
        <v>6996</v>
      </c>
      <c r="C7825">
        <v>5000</v>
      </c>
      <c r="D7825">
        <v>593</v>
      </c>
      <c r="E7825" t="s">
        <v>113</v>
      </c>
      <c r="F7825" t="s">
        <v>202</v>
      </c>
      <c r="G7825" t="s">
        <v>5448</v>
      </c>
    </row>
    <row r="7826" spans="1:7">
      <c r="A7826" t="s">
        <v>6999</v>
      </c>
      <c r="B7826" t="s">
        <v>6996</v>
      </c>
      <c r="C7826">
        <v>5000</v>
      </c>
      <c r="D7826">
        <v>710</v>
      </c>
      <c r="E7826" t="s">
        <v>9</v>
      </c>
      <c r="F7826" t="s">
        <v>10</v>
      </c>
      <c r="G7826" t="s">
        <v>5448</v>
      </c>
    </row>
    <row r="7827" spans="1:7">
      <c r="A7827" t="s">
        <v>7000</v>
      </c>
      <c r="B7827" t="s">
        <v>6996</v>
      </c>
      <c r="C7827">
        <v>5000</v>
      </c>
      <c r="D7827">
        <v>4203</v>
      </c>
      <c r="E7827" t="s">
        <v>9</v>
      </c>
      <c r="F7827" t="s">
        <v>10</v>
      </c>
      <c r="G7827" t="s">
        <v>5448</v>
      </c>
    </row>
    <row r="7828" spans="1:7">
      <c r="A7828" t="s">
        <v>7001</v>
      </c>
      <c r="B7828" t="s">
        <v>6996</v>
      </c>
      <c r="C7828">
        <v>5000</v>
      </c>
      <c r="D7828">
        <v>5000</v>
      </c>
      <c r="E7828" t="s">
        <v>9</v>
      </c>
      <c r="F7828" t="s">
        <v>10</v>
      </c>
      <c r="G7828" t="s">
        <v>5448</v>
      </c>
    </row>
    <row r="7829" spans="1:7">
      <c r="A7829" t="s">
        <v>7002</v>
      </c>
      <c r="B7829" t="s">
        <v>6996</v>
      </c>
      <c r="C7829">
        <v>5000</v>
      </c>
      <c r="D7829">
        <v>2022</v>
      </c>
      <c r="E7829" t="s">
        <v>113</v>
      </c>
      <c r="F7829" t="s">
        <v>202</v>
      </c>
      <c r="G7829" t="s">
        <v>5448</v>
      </c>
    </row>
    <row r="7830" spans="1:7">
      <c r="A7830" t="s">
        <v>7003</v>
      </c>
      <c r="B7830" t="s">
        <v>6996</v>
      </c>
      <c r="C7830">
        <v>5000</v>
      </c>
      <c r="D7830">
        <v>5000</v>
      </c>
      <c r="E7830" t="s">
        <v>20</v>
      </c>
      <c r="F7830" t="s">
        <v>1507</v>
      </c>
      <c r="G7830" t="s">
        <v>5448</v>
      </c>
    </row>
    <row r="7831" spans="1:7">
      <c r="A7831" t="s">
        <v>7004</v>
      </c>
      <c r="B7831" t="s">
        <v>6996</v>
      </c>
      <c r="C7831">
        <v>5000</v>
      </c>
      <c r="D7831">
        <v>5000</v>
      </c>
      <c r="E7831" t="s">
        <v>9</v>
      </c>
      <c r="F7831" t="s">
        <v>10</v>
      </c>
      <c r="G7831" t="s">
        <v>5448</v>
      </c>
    </row>
    <row r="7832" spans="1:7">
      <c r="A7832" t="s">
        <v>7005</v>
      </c>
      <c r="B7832" t="s">
        <v>6996</v>
      </c>
      <c r="C7832">
        <v>5000</v>
      </c>
      <c r="D7832">
        <v>5000</v>
      </c>
      <c r="E7832" t="s">
        <v>9</v>
      </c>
      <c r="F7832" t="s">
        <v>10</v>
      </c>
      <c r="G7832" t="s">
        <v>5448</v>
      </c>
    </row>
    <row r="7833" spans="1:7">
      <c r="A7833" t="s">
        <v>7006</v>
      </c>
      <c r="B7833" t="s">
        <v>6996</v>
      </c>
      <c r="C7833">
        <v>5000</v>
      </c>
      <c r="D7833">
        <v>5000</v>
      </c>
      <c r="E7833" t="s">
        <v>9</v>
      </c>
      <c r="F7833" t="s">
        <v>10</v>
      </c>
      <c r="G7833" t="s">
        <v>5448</v>
      </c>
    </row>
    <row r="7834" spans="1:7">
      <c r="A7834" t="s">
        <v>7007</v>
      </c>
      <c r="B7834" t="s">
        <v>6996</v>
      </c>
      <c r="C7834">
        <v>5000</v>
      </c>
      <c r="D7834">
        <v>5000</v>
      </c>
      <c r="E7834" t="s">
        <v>9</v>
      </c>
      <c r="F7834" t="s">
        <v>10</v>
      </c>
      <c r="G7834" t="s">
        <v>5448</v>
      </c>
    </row>
    <row r="7835" spans="1:7">
      <c r="A7835" t="s">
        <v>7008</v>
      </c>
      <c r="B7835" t="s">
        <v>6996</v>
      </c>
      <c r="C7835">
        <v>5000</v>
      </c>
      <c r="D7835">
        <v>5000</v>
      </c>
      <c r="E7835" t="s">
        <v>9</v>
      </c>
      <c r="F7835" t="s">
        <v>10</v>
      </c>
      <c r="G7835" t="s">
        <v>5448</v>
      </c>
    </row>
    <row r="7836" spans="1:7">
      <c r="A7836" t="s">
        <v>7009</v>
      </c>
      <c r="B7836" t="s">
        <v>6996</v>
      </c>
      <c r="C7836">
        <v>5000</v>
      </c>
      <c r="D7836">
        <v>5000</v>
      </c>
      <c r="E7836" t="s">
        <v>9</v>
      </c>
      <c r="F7836" t="s">
        <v>10</v>
      </c>
      <c r="G7836" t="s">
        <v>5448</v>
      </c>
    </row>
    <row r="7837" spans="1:7">
      <c r="A7837" t="s">
        <v>7010</v>
      </c>
      <c r="B7837" t="s">
        <v>6996</v>
      </c>
      <c r="C7837">
        <v>5000</v>
      </c>
      <c r="D7837">
        <v>5000</v>
      </c>
      <c r="E7837" t="s">
        <v>9</v>
      </c>
      <c r="F7837" t="s">
        <v>10</v>
      </c>
      <c r="G7837" t="s">
        <v>5448</v>
      </c>
    </row>
    <row r="7838" spans="1:7">
      <c r="A7838" t="s">
        <v>7013</v>
      </c>
      <c r="B7838" t="s">
        <v>7011</v>
      </c>
      <c r="C7838">
        <v>5000</v>
      </c>
      <c r="D7838">
        <v>243</v>
      </c>
      <c r="E7838" t="s">
        <v>189</v>
      </c>
      <c r="F7838" t="s">
        <v>190</v>
      </c>
      <c r="G7838" t="s">
        <v>7012</v>
      </c>
    </row>
    <row r="7839" spans="1:7">
      <c r="A7839" t="s">
        <v>7014</v>
      </c>
      <c r="B7839" t="s">
        <v>7011</v>
      </c>
      <c r="C7839">
        <v>5000</v>
      </c>
      <c r="D7839">
        <v>3014</v>
      </c>
      <c r="E7839" t="s">
        <v>9</v>
      </c>
      <c r="F7839" t="s">
        <v>10</v>
      </c>
      <c r="G7839" t="s">
        <v>7012</v>
      </c>
    </row>
    <row r="7840" spans="1:7">
      <c r="A7840" t="s">
        <v>7015</v>
      </c>
      <c r="B7840" t="s">
        <v>7011</v>
      </c>
      <c r="C7840">
        <v>5000</v>
      </c>
      <c r="D7840">
        <v>4519</v>
      </c>
      <c r="E7840" t="s">
        <v>113</v>
      </c>
      <c r="F7840" t="s">
        <v>202</v>
      </c>
      <c r="G7840" t="s">
        <v>7012</v>
      </c>
    </row>
    <row r="7841" spans="1:7">
      <c r="A7841" t="s">
        <v>7016</v>
      </c>
      <c r="B7841" t="s">
        <v>7011</v>
      </c>
      <c r="C7841">
        <v>5000</v>
      </c>
      <c r="D7841">
        <v>4964</v>
      </c>
      <c r="E7841" t="s">
        <v>9</v>
      </c>
      <c r="F7841" t="s">
        <v>10</v>
      </c>
      <c r="G7841" t="s">
        <v>7012</v>
      </c>
    </row>
    <row r="7842" spans="1:7">
      <c r="A7842" t="s">
        <v>7017</v>
      </c>
      <c r="B7842" t="s">
        <v>7011</v>
      </c>
      <c r="C7842">
        <v>5000</v>
      </c>
      <c r="D7842">
        <v>4939</v>
      </c>
      <c r="E7842" t="s">
        <v>9</v>
      </c>
      <c r="F7842" t="s">
        <v>10</v>
      </c>
      <c r="G7842" t="s">
        <v>7012</v>
      </c>
    </row>
    <row r="7843" spans="1:7">
      <c r="A7843" t="s">
        <v>7018</v>
      </c>
      <c r="B7843" t="s">
        <v>7011</v>
      </c>
      <c r="C7843">
        <v>5000</v>
      </c>
      <c r="D7843">
        <v>682</v>
      </c>
      <c r="E7843" t="s">
        <v>113</v>
      </c>
      <c r="F7843" t="s">
        <v>202</v>
      </c>
      <c r="G7843" t="s">
        <v>7012</v>
      </c>
    </row>
    <row r="7844" spans="1:7">
      <c r="A7844" t="s">
        <v>7019</v>
      </c>
      <c r="B7844" t="s">
        <v>7011</v>
      </c>
      <c r="C7844">
        <v>5000</v>
      </c>
      <c r="D7844">
        <v>45</v>
      </c>
      <c r="E7844" t="s">
        <v>189</v>
      </c>
      <c r="F7844" t="s">
        <v>492</v>
      </c>
      <c r="G7844" t="s">
        <v>7012</v>
      </c>
    </row>
    <row r="7845" spans="1:7">
      <c r="A7845" t="s">
        <v>7020</v>
      </c>
      <c r="B7845" t="s">
        <v>7011</v>
      </c>
      <c r="C7845">
        <v>5000</v>
      </c>
      <c r="D7845">
        <v>5000</v>
      </c>
      <c r="E7845" t="s">
        <v>20</v>
      </c>
      <c r="F7845" t="s">
        <v>116</v>
      </c>
      <c r="G7845" t="s">
        <v>7012</v>
      </c>
    </row>
    <row r="7846" spans="1:7">
      <c r="A7846" t="s">
        <v>7021</v>
      </c>
      <c r="B7846" t="s">
        <v>7011</v>
      </c>
      <c r="C7846">
        <v>5000</v>
      </c>
      <c r="D7846">
        <v>5000</v>
      </c>
      <c r="E7846" t="s">
        <v>20</v>
      </c>
      <c r="F7846" t="s">
        <v>116</v>
      </c>
      <c r="G7846" t="s">
        <v>7012</v>
      </c>
    </row>
    <row r="7847" spans="1:7">
      <c r="A7847" t="s">
        <v>7022</v>
      </c>
      <c r="B7847" t="s">
        <v>7011</v>
      </c>
      <c r="C7847">
        <v>5000</v>
      </c>
      <c r="D7847">
        <v>5000</v>
      </c>
      <c r="E7847" t="s">
        <v>20</v>
      </c>
      <c r="F7847" t="s">
        <v>1507</v>
      </c>
      <c r="G7847" t="s">
        <v>7012</v>
      </c>
    </row>
    <row r="7848" spans="1:7">
      <c r="A7848" t="s">
        <v>7023</v>
      </c>
      <c r="B7848" t="s">
        <v>7011</v>
      </c>
      <c r="C7848">
        <v>5000</v>
      </c>
      <c r="D7848">
        <v>5000</v>
      </c>
      <c r="E7848" t="s">
        <v>9</v>
      </c>
      <c r="F7848" t="s">
        <v>10</v>
      </c>
      <c r="G7848" t="s">
        <v>7012</v>
      </c>
    </row>
    <row r="7849" spans="1:7">
      <c r="A7849" t="s">
        <v>7024</v>
      </c>
      <c r="B7849" t="s">
        <v>7011</v>
      </c>
      <c r="C7849">
        <v>5000</v>
      </c>
      <c r="D7849">
        <v>5000</v>
      </c>
      <c r="E7849" t="s">
        <v>9</v>
      </c>
      <c r="F7849" t="s">
        <v>10</v>
      </c>
      <c r="G7849" t="s">
        <v>7012</v>
      </c>
    </row>
    <row r="7850" spans="1:7">
      <c r="A7850" t="s">
        <v>7025</v>
      </c>
      <c r="B7850" t="s">
        <v>7011</v>
      </c>
      <c r="C7850">
        <v>5000</v>
      </c>
      <c r="D7850">
        <v>5000</v>
      </c>
      <c r="E7850" t="s">
        <v>9</v>
      </c>
      <c r="F7850" t="s">
        <v>10</v>
      </c>
      <c r="G7850" t="s">
        <v>7012</v>
      </c>
    </row>
    <row r="7851" spans="1:7">
      <c r="A7851" t="s">
        <v>7026</v>
      </c>
      <c r="B7851" t="s">
        <v>7011</v>
      </c>
      <c r="C7851">
        <v>5000</v>
      </c>
      <c r="D7851">
        <v>5000</v>
      </c>
      <c r="E7851" t="s">
        <v>9</v>
      </c>
      <c r="F7851" t="s">
        <v>10</v>
      </c>
      <c r="G7851" t="s">
        <v>7012</v>
      </c>
    </row>
    <row r="7852" spans="1:7">
      <c r="A7852" t="s">
        <v>7027</v>
      </c>
      <c r="B7852" t="s">
        <v>7011</v>
      </c>
      <c r="C7852">
        <v>5000</v>
      </c>
      <c r="D7852">
        <v>5000</v>
      </c>
      <c r="E7852" t="s">
        <v>9</v>
      </c>
      <c r="F7852" t="s">
        <v>10</v>
      </c>
      <c r="G7852" t="s">
        <v>7012</v>
      </c>
    </row>
    <row r="7853" spans="1:7">
      <c r="A7853" t="s">
        <v>7028</v>
      </c>
      <c r="B7853" t="s">
        <v>7011</v>
      </c>
      <c r="C7853">
        <v>5000</v>
      </c>
      <c r="D7853">
        <v>5000</v>
      </c>
      <c r="E7853" t="s">
        <v>9</v>
      </c>
      <c r="F7853" t="s">
        <v>10</v>
      </c>
      <c r="G7853" t="s">
        <v>7012</v>
      </c>
    </row>
    <row r="7854" spans="1:7">
      <c r="A7854" t="s">
        <v>7029</v>
      </c>
      <c r="B7854" t="s">
        <v>7011</v>
      </c>
      <c r="C7854">
        <v>5000</v>
      </c>
      <c r="D7854">
        <v>5000</v>
      </c>
      <c r="E7854" t="s">
        <v>9</v>
      </c>
      <c r="F7854" t="s">
        <v>10</v>
      </c>
      <c r="G7854" t="s">
        <v>7012</v>
      </c>
    </row>
    <row r="7855" spans="1:7">
      <c r="A7855" t="s">
        <v>7030</v>
      </c>
      <c r="B7855" t="s">
        <v>7011</v>
      </c>
      <c r="C7855">
        <v>5000</v>
      </c>
      <c r="D7855">
        <v>5000</v>
      </c>
      <c r="E7855" t="s">
        <v>9</v>
      </c>
      <c r="F7855" t="s">
        <v>10</v>
      </c>
      <c r="G7855" t="s">
        <v>7012</v>
      </c>
    </row>
    <row r="7856" spans="1:7">
      <c r="A7856" t="s">
        <v>7031</v>
      </c>
      <c r="B7856" t="s">
        <v>7011</v>
      </c>
      <c r="C7856">
        <v>5000</v>
      </c>
      <c r="D7856">
        <v>5000</v>
      </c>
      <c r="E7856" t="s">
        <v>9</v>
      </c>
      <c r="F7856" t="s">
        <v>10</v>
      </c>
      <c r="G7856" t="s">
        <v>7012</v>
      </c>
    </row>
    <row r="7857" spans="1:7">
      <c r="A7857" t="s">
        <v>7032</v>
      </c>
      <c r="B7857" t="s">
        <v>7011</v>
      </c>
      <c r="C7857">
        <v>5000</v>
      </c>
      <c r="D7857">
        <v>5000</v>
      </c>
      <c r="E7857" t="s">
        <v>9</v>
      </c>
      <c r="F7857" t="s">
        <v>10</v>
      </c>
      <c r="G7857" t="s">
        <v>7012</v>
      </c>
    </row>
    <row r="7858" spans="1:7">
      <c r="A7858" t="s">
        <v>7033</v>
      </c>
      <c r="B7858" t="s">
        <v>7011</v>
      </c>
      <c r="C7858">
        <v>5000</v>
      </c>
      <c r="D7858">
        <v>5000</v>
      </c>
      <c r="E7858" t="s">
        <v>9</v>
      </c>
      <c r="F7858" t="s">
        <v>10</v>
      </c>
      <c r="G7858" t="s">
        <v>7012</v>
      </c>
    </row>
    <row r="7859" spans="1:7">
      <c r="A7859" t="s">
        <v>7034</v>
      </c>
      <c r="B7859" t="s">
        <v>7011</v>
      </c>
      <c r="C7859">
        <v>5000</v>
      </c>
      <c r="D7859">
        <v>5000</v>
      </c>
      <c r="E7859" t="s">
        <v>9</v>
      </c>
      <c r="F7859" t="s">
        <v>10</v>
      </c>
      <c r="G7859" t="s">
        <v>7012</v>
      </c>
    </row>
    <row r="7860" spans="1:7">
      <c r="A7860" t="s">
        <v>7035</v>
      </c>
      <c r="B7860" t="s">
        <v>7011</v>
      </c>
      <c r="C7860">
        <v>5000</v>
      </c>
      <c r="D7860">
        <v>5000</v>
      </c>
      <c r="E7860" t="s">
        <v>9</v>
      </c>
      <c r="F7860" t="s">
        <v>10</v>
      </c>
      <c r="G7860" t="s">
        <v>7012</v>
      </c>
    </row>
    <row r="7861" spans="1:7">
      <c r="A7861" t="s">
        <v>7036</v>
      </c>
      <c r="B7861" t="s">
        <v>7011</v>
      </c>
      <c r="C7861">
        <v>5000</v>
      </c>
      <c r="D7861">
        <v>5000</v>
      </c>
      <c r="E7861" t="s">
        <v>9</v>
      </c>
      <c r="F7861" t="s">
        <v>10</v>
      </c>
      <c r="G7861" t="s">
        <v>7012</v>
      </c>
    </row>
    <row r="7862" spans="1:7">
      <c r="A7862" t="s">
        <v>7037</v>
      </c>
      <c r="B7862" t="s">
        <v>7011</v>
      </c>
      <c r="C7862">
        <v>5000</v>
      </c>
      <c r="D7862">
        <v>5000</v>
      </c>
      <c r="E7862" t="s">
        <v>9</v>
      </c>
      <c r="F7862" t="s">
        <v>10</v>
      </c>
      <c r="G7862" t="s">
        <v>7012</v>
      </c>
    </row>
    <row r="7863" spans="1:7">
      <c r="A7863" t="s">
        <v>7038</v>
      </c>
      <c r="B7863" t="s">
        <v>7011</v>
      </c>
      <c r="C7863">
        <v>5000</v>
      </c>
      <c r="D7863">
        <v>5000</v>
      </c>
      <c r="E7863" t="s">
        <v>9</v>
      </c>
      <c r="F7863" t="s">
        <v>10</v>
      </c>
      <c r="G7863" t="s">
        <v>7012</v>
      </c>
    </row>
    <row r="7864" spans="1:7">
      <c r="A7864" t="s">
        <v>7039</v>
      </c>
      <c r="B7864" t="s">
        <v>7011</v>
      </c>
      <c r="C7864">
        <v>5000</v>
      </c>
      <c r="D7864">
        <v>5000</v>
      </c>
      <c r="E7864" t="s">
        <v>9</v>
      </c>
      <c r="F7864" t="s">
        <v>10</v>
      </c>
      <c r="G7864" t="s">
        <v>7012</v>
      </c>
    </row>
    <row r="7865" spans="1:7">
      <c r="A7865" t="s">
        <v>7040</v>
      </c>
      <c r="B7865" t="s">
        <v>7011</v>
      </c>
      <c r="C7865">
        <v>5000</v>
      </c>
      <c r="D7865">
        <v>5000</v>
      </c>
      <c r="E7865" t="s">
        <v>9</v>
      </c>
      <c r="F7865" t="s">
        <v>10</v>
      </c>
      <c r="G7865" t="s">
        <v>7012</v>
      </c>
    </row>
    <row r="7866" spans="1:7">
      <c r="A7866" t="s">
        <v>7041</v>
      </c>
      <c r="B7866" t="s">
        <v>7011</v>
      </c>
      <c r="C7866">
        <v>5000</v>
      </c>
      <c r="D7866">
        <v>5000</v>
      </c>
      <c r="E7866" t="s">
        <v>9</v>
      </c>
      <c r="F7866" t="s">
        <v>10</v>
      </c>
      <c r="G7866" t="s">
        <v>7012</v>
      </c>
    </row>
    <row r="7867" spans="1:7">
      <c r="A7867" t="s">
        <v>7042</v>
      </c>
      <c r="B7867" t="s">
        <v>7011</v>
      </c>
      <c r="C7867">
        <v>5000</v>
      </c>
      <c r="D7867">
        <v>5000</v>
      </c>
      <c r="E7867" t="s">
        <v>9</v>
      </c>
      <c r="F7867" t="s">
        <v>10</v>
      </c>
      <c r="G7867" t="s">
        <v>7012</v>
      </c>
    </row>
    <row r="7868" spans="1:7">
      <c r="A7868" t="s">
        <v>7043</v>
      </c>
      <c r="B7868" t="s">
        <v>7011</v>
      </c>
      <c r="C7868">
        <v>5000</v>
      </c>
      <c r="D7868">
        <v>5000</v>
      </c>
      <c r="E7868" t="s">
        <v>9</v>
      </c>
      <c r="F7868" t="s">
        <v>10</v>
      </c>
      <c r="G7868" t="s">
        <v>7012</v>
      </c>
    </row>
    <row r="7869" spans="1:7">
      <c r="A7869" t="s">
        <v>7044</v>
      </c>
      <c r="B7869" t="s">
        <v>7011</v>
      </c>
      <c r="C7869">
        <v>5000</v>
      </c>
      <c r="D7869">
        <v>5000</v>
      </c>
      <c r="E7869" t="s">
        <v>9</v>
      </c>
      <c r="F7869" t="s">
        <v>10</v>
      </c>
      <c r="G7869" t="s">
        <v>7012</v>
      </c>
    </row>
    <row r="7870" spans="1:7">
      <c r="A7870" t="s">
        <v>7045</v>
      </c>
      <c r="B7870" t="s">
        <v>7011</v>
      </c>
      <c r="C7870">
        <v>5000</v>
      </c>
      <c r="D7870">
        <v>5000</v>
      </c>
      <c r="E7870" t="s">
        <v>9</v>
      </c>
      <c r="F7870" t="s">
        <v>10</v>
      </c>
      <c r="G7870" t="s">
        <v>7012</v>
      </c>
    </row>
    <row r="7871" spans="1:7">
      <c r="A7871" t="s">
        <v>7046</v>
      </c>
      <c r="B7871" t="s">
        <v>7011</v>
      </c>
      <c r="C7871">
        <v>5000</v>
      </c>
      <c r="D7871">
        <v>5000</v>
      </c>
      <c r="E7871" t="s">
        <v>9</v>
      </c>
      <c r="F7871" t="s">
        <v>10</v>
      </c>
      <c r="G7871" t="s">
        <v>7012</v>
      </c>
    </row>
    <row r="7872" spans="1:7">
      <c r="A7872" t="s">
        <v>7047</v>
      </c>
      <c r="B7872" t="s">
        <v>7011</v>
      </c>
      <c r="C7872">
        <v>5000</v>
      </c>
      <c r="D7872">
        <v>5000</v>
      </c>
      <c r="E7872" t="s">
        <v>9</v>
      </c>
      <c r="F7872" t="s">
        <v>10</v>
      </c>
      <c r="G7872" t="s">
        <v>7012</v>
      </c>
    </row>
    <row r="7873" spans="1:7">
      <c r="A7873" t="s">
        <v>7048</v>
      </c>
      <c r="B7873" t="s">
        <v>7011</v>
      </c>
      <c r="C7873">
        <v>5000</v>
      </c>
      <c r="D7873">
        <v>5000</v>
      </c>
      <c r="E7873" t="s">
        <v>9</v>
      </c>
      <c r="F7873" t="s">
        <v>10</v>
      </c>
      <c r="G7873" t="s">
        <v>7012</v>
      </c>
    </row>
    <row r="7874" spans="1:7">
      <c r="A7874" t="s">
        <v>7049</v>
      </c>
      <c r="B7874" t="s">
        <v>7011</v>
      </c>
      <c r="C7874">
        <v>5000</v>
      </c>
      <c r="D7874">
        <v>5000</v>
      </c>
      <c r="E7874" t="s">
        <v>9</v>
      </c>
      <c r="F7874" t="s">
        <v>10</v>
      </c>
      <c r="G7874" t="s">
        <v>7012</v>
      </c>
    </row>
    <row r="7875" spans="1:7">
      <c r="A7875" t="s">
        <v>7050</v>
      </c>
      <c r="B7875" t="s">
        <v>7011</v>
      </c>
      <c r="C7875">
        <v>5000</v>
      </c>
      <c r="D7875">
        <v>5000</v>
      </c>
      <c r="E7875" t="s">
        <v>9</v>
      </c>
      <c r="F7875" t="s">
        <v>10</v>
      </c>
      <c r="G7875" t="s">
        <v>7012</v>
      </c>
    </row>
    <row r="7876" spans="1:7">
      <c r="A7876" t="s">
        <v>7051</v>
      </c>
      <c r="B7876" t="s">
        <v>7011</v>
      </c>
      <c r="C7876">
        <v>5000</v>
      </c>
      <c r="D7876">
        <v>5000</v>
      </c>
      <c r="E7876" t="s">
        <v>9</v>
      </c>
      <c r="F7876" t="s">
        <v>10</v>
      </c>
      <c r="G7876" t="s">
        <v>7012</v>
      </c>
    </row>
    <row r="7877" spans="1:7">
      <c r="A7877" t="s">
        <v>7052</v>
      </c>
      <c r="B7877" t="s">
        <v>7011</v>
      </c>
      <c r="C7877">
        <v>5000</v>
      </c>
      <c r="D7877">
        <v>5000</v>
      </c>
      <c r="E7877" t="s">
        <v>9</v>
      </c>
      <c r="F7877" t="s">
        <v>10</v>
      </c>
      <c r="G7877" t="s">
        <v>7012</v>
      </c>
    </row>
    <row r="7878" spans="1:7">
      <c r="A7878" t="s">
        <v>7053</v>
      </c>
      <c r="B7878" t="s">
        <v>7011</v>
      </c>
      <c r="C7878">
        <v>5000</v>
      </c>
      <c r="D7878">
        <v>5000</v>
      </c>
      <c r="E7878" t="s">
        <v>9</v>
      </c>
      <c r="F7878" t="s">
        <v>10</v>
      </c>
      <c r="G7878" t="s">
        <v>7012</v>
      </c>
    </row>
    <row r="7879" spans="1:7">
      <c r="A7879" t="s">
        <v>7054</v>
      </c>
      <c r="B7879" t="s">
        <v>7011</v>
      </c>
      <c r="C7879">
        <v>5000</v>
      </c>
      <c r="D7879">
        <v>5000</v>
      </c>
      <c r="E7879" t="s">
        <v>9</v>
      </c>
      <c r="F7879" t="s">
        <v>10</v>
      </c>
      <c r="G7879" t="s">
        <v>7012</v>
      </c>
    </row>
    <row r="7880" spans="1:7">
      <c r="A7880" t="s">
        <v>7055</v>
      </c>
      <c r="B7880" t="s">
        <v>7011</v>
      </c>
      <c r="C7880">
        <v>5000</v>
      </c>
      <c r="D7880">
        <v>5000</v>
      </c>
      <c r="E7880" t="s">
        <v>9</v>
      </c>
      <c r="F7880" t="s">
        <v>10</v>
      </c>
      <c r="G7880" t="s">
        <v>7012</v>
      </c>
    </row>
    <row r="7881" spans="1:7">
      <c r="A7881" t="s">
        <v>28408</v>
      </c>
      <c r="B7881" t="s">
        <v>7011</v>
      </c>
      <c r="C7881">
        <v>5000</v>
      </c>
      <c r="D7881">
        <v>5000</v>
      </c>
      <c r="E7881" t="s">
        <v>9</v>
      </c>
      <c r="F7881" t="s">
        <v>10</v>
      </c>
      <c r="G7881" t="s">
        <v>7012</v>
      </c>
    </row>
    <row r="7882" spans="1:7">
      <c r="A7882" t="s">
        <v>28409</v>
      </c>
      <c r="B7882" t="s">
        <v>7011</v>
      </c>
      <c r="C7882">
        <v>5000</v>
      </c>
      <c r="D7882">
        <v>5000</v>
      </c>
      <c r="E7882" t="s">
        <v>9</v>
      </c>
      <c r="F7882" t="s">
        <v>10</v>
      </c>
      <c r="G7882" t="s">
        <v>7012</v>
      </c>
    </row>
    <row r="7883" spans="1:7">
      <c r="A7883" t="s">
        <v>28410</v>
      </c>
      <c r="B7883" t="s">
        <v>7011</v>
      </c>
      <c r="C7883">
        <v>5000</v>
      </c>
      <c r="D7883">
        <v>5000</v>
      </c>
      <c r="E7883" t="s">
        <v>9</v>
      </c>
      <c r="F7883" t="s">
        <v>10</v>
      </c>
      <c r="G7883" t="s">
        <v>7012</v>
      </c>
    </row>
    <row r="7884" spans="1:7">
      <c r="A7884" t="s">
        <v>28411</v>
      </c>
      <c r="B7884" t="s">
        <v>7011</v>
      </c>
      <c r="C7884">
        <v>5000</v>
      </c>
      <c r="D7884">
        <v>5000</v>
      </c>
      <c r="E7884" t="s">
        <v>9</v>
      </c>
      <c r="F7884" t="s">
        <v>10</v>
      </c>
      <c r="G7884" t="s">
        <v>7012</v>
      </c>
    </row>
    <row r="7885" spans="1:7">
      <c r="A7885" t="s">
        <v>28412</v>
      </c>
      <c r="B7885" t="s">
        <v>7011</v>
      </c>
      <c r="C7885">
        <v>5000</v>
      </c>
      <c r="D7885">
        <v>5000</v>
      </c>
      <c r="E7885" t="s">
        <v>9</v>
      </c>
      <c r="F7885" t="s">
        <v>10</v>
      </c>
      <c r="G7885" t="s">
        <v>7012</v>
      </c>
    </row>
    <row r="7886" spans="1:7">
      <c r="A7886" t="s">
        <v>28413</v>
      </c>
      <c r="B7886" t="s">
        <v>7011</v>
      </c>
      <c r="C7886">
        <v>5000</v>
      </c>
      <c r="D7886">
        <v>5000</v>
      </c>
      <c r="E7886" t="s">
        <v>9</v>
      </c>
      <c r="F7886" t="s">
        <v>10</v>
      </c>
      <c r="G7886" t="s">
        <v>7012</v>
      </c>
    </row>
    <row r="7887" spans="1:7">
      <c r="A7887" t="s">
        <v>28414</v>
      </c>
      <c r="B7887" t="s">
        <v>7011</v>
      </c>
      <c r="C7887">
        <v>5000</v>
      </c>
      <c r="D7887">
        <v>5000</v>
      </c>
      <c r="E7887" t="s">
        <v>9</v>
      </c>
      <c r="F7887" t="s">
        <v>10</v>
      </c>
      <c r="G7887" t="s">
        <v>7012</v>
      </c>
    </row>
    <row r="7888" spans="1:7">
      <c r="A7888" t="s">
        <v>28415</v>
      </c>
      <c r="B7888" t="s">
        <v>7011</v>
      </c>
      <c r="C7888">
        <v>5000</v>
      </c>
      <c r="D7888">
        <v>5000</v>
      </c>
      <c r="E7888" t="s">
        <v>9</v>
      </c>
      <c r="F7888" t="s">
        <v>10</v>
      </c>
      <c r="G7888" t="s">
        <v>7012</v>
      </c>
    </row>
    <row r="7889" spans="1:7">
      <c r="A7889" t="s">
        <v>28416</v>
      </c>
      <c r="B7889" t="s">
        <v>7011</v>
      </c>
      <c r="C7889">
        <v>5000</v>
      </c>
      <c r="D7889">
        <v>5000</v>
      </c>
      <c r="E7889" t="s">
        <v>9</v>
      </c>
      <c r="F7889" t="s">
        <v>10</v>
      </c>
      <c r="G7889" t="s">
        <v>7012</v>
      </c>
    </row>
    <row r="7890" spans="1:7">
      <c r="A7890" t="s">
        <v>28417</v>
      </c>
      <c r="B7890" t="s">
        <v>7011</v>
      </c>
      <c r="C7890">
        <v>5000</v>
      </c>
      <c r="D7890">
        <v>5000</v>
      </c>
      <c r="E7890" t="s">
        <v>9</v>
      </c>
      <c r="F7890" t="s">
        <v>10</v>
      </c>
      <c r="G7890" t="s">
        <v>7012</v>
      </c>
    </row>
    <row r="7891" spans="1:7">
      <c r="A7891" t="s">
        <v>28418</v>
      </c>
      <c r="B7891" t="s">
        <v>7011</v>
      </c>
      <c r="C7891">
        <v>5000</v>
      </c>
      <c r="D7891">
        <v>5000</v>
      </c>
      <c r="E7891" t="s">
        <v>9</v>
      </c>
      <c r="F7891" t="s">
        <v>10</v>
      </c>
      <c r="G7891" t="s">
        <v>7012</v>
      </c>
    </row>
    <row r="7892" spans="1:7">
      <c r="A7892" t="s">
        <v>28419</v>
      </c>
      <c r="B7892" t="s">
        <v>7011</v>
      </c>
      <c r="C7892">
        <v>5000</v>
      </c>
      <c r="D7892">
        <v>5000</v>
      </c>
      <c r="E7892" t="s">
        <v>9</v>
      </c>
      <c r="F7892" t="s">
        <v>10</v>
      </c>
      <c r="G7892" t="s">
        <v>7012</v>
      </c>
    </row>
    <row r="7893" spans="1:7">
      <c r="A7893" t="s">
        <v>28420</v>
      </c>
      <c r="B7893" t="s">
        <v>7011</v>
      </c>
      <c r="C7893">
        <v>5000</v>
      </c>
      <c r="D7893">
        <v>5000</v>
      </c>
      <c r="E7893" t="s">
        <v>9</v>
      </c>
      <c r="F7893" t="s">
        <v>10</v>
      </c>
      <c r="G7893" t="s">
        <v>7012</v>
      </c>
    </row>
    <row r="7894" spans="1:7">
      <c r="A7894" t="s">
        <v>28421</v>
      </c>
      <c r="B7894" t="s">
        <v>7011</v>
      </c>
      <c r="C7894">
        <v>5000</v>
      </c>
      <c r="D7894">
        <v>5000</v>
      </c>
      <c r="E7894" t="s">
        <v>9</v>
      </c>
      <c r="F7894" t="s">
        <v>10</v>
      </c>
      <c r="G7894" t="s">
        <v>7012</v>
      </c>
    </row>
    <row r="7895" spans="1:7">
      <c r="A7895" t="s">
        <v>28422</v>
      </c>
      <c r="B7895" t="s">
        <v>7011</v>
      </c>
      <c r="C7895">
        <v>5000</v>
      </c>
      <c r="D7895">
        <v>5000</v>
      </c>
      <c r="E7895" t="s">
        <v>9</v>
      </c>
      <c r="F7895" t="s">
        <v>10</v>
      </c>
      <c r="G7895" t="s">
        <v>7012</v>
      </c>
    </row>
    <row r="7896" spans="1:7">
      <c r="A7896" t="s">
        <v>28423</v>
      </c>
      <c r="B7896" t="s">
        <v>7011</v>
      </c>
      <c r="C7896">
        <v>5000</v>
      </c>
      <c r="D7896">
        <v>5000</v>
      </c>
      <c r="E7896" t="s">
        <v>9</v>
      </c>
      <c r="F7896" t="s">
        <v>10</v>
      </c>
      <c r="G7896" t="s">
        <v>7012</v>
      </c>
    </row>
    <row r="7897" spans="1:7">
      <c r="A7897" t="s">
        <v>28424</v>
      </c>
      <c r="B7897" t="s">
        <v>7011</v>
      </c>
      <c r="C7897">
        <v>5000</v>
      </c>
      <c r="D7897">
        <v>5000</v>
      </c>
      <c r="E7897" t="s">
        <v>9</v>
      </c>
      <c r="F7897" t="s">
        <v>10</v>
      </c>
      <c r="G7897" t="s">
        <v>7012</v>
      </c>
    </row>
    <row r="7898" spans="1:7">
      <c r="A7898" t="s">
        <v>28425</v>
      </c>
      <c r="B7898" t="s">
        <v>7011</v>
      </c>
      <c r="C7898">
        <v>5000</v>
      </c>
      <c r="D7898">
        <v>5000</v>
      </c>
      <c r="E7898" t="s">
        <v>9</v>
      </c>
      <c r="F7898" t="s">
        <v>10</v>
      </c>
      <c r="G7898" t="s">
        <v>7012</v>
      </c>
    </row>
    <row r="7899" spans="1:7">
      <c r="A7899" t="s">
        <v>28426</v>
      </c>
      <c r="B7899" t="s">
        <v>7011</v>
      </c>
      <c r="C7899">
        <v>5000</v>
      </c>
      <c r="D7899">
        <v>5000</v>
      </c>
      <c r="E7899" t="s">
        <v>9</v>
      </c>
      <c r="F7899" t="s">
        <v>10</v>
      </c>
      <c r="G7899" t="s">
        <v>7012</v>
      </c>
    </row>
    <row r="7900" spans="1:7">
      <c r="A7900" t="s">
        <v>28427</v>
      </c>
      <c r="B7900" t="s">
        <v>7011</v>
      </c>
      <c r="C7900">
        <v>5000</v>
      </c>
      <c r="D7900">
        <v>5000</v>
      </c>
      <c r="E7900" t="s">
        <v>9</v>
      </c>
      <c r="F7900" t="s">
        <v>10</v>
      </c>
      <c r="G7900" t="s">
        <v>7012</v>
      </c>
    </row>
    <row r="7901" spans="1:7">
      <c r="A7901" t="s">
        <v>28428</v>
      </c>
      <c r="B7901" t="s">
        <v>7011</v>
      </c>
      <c r="C7901">
        <v>5000</v>
      </c>
      <c r="D7901">
        <v>5000</v>
      </c>
      <c r="E7901" t="s">
        <v>9</v>
      </c>
      <c r="F7901" t="s">
        <v>10</v>
      </c>
      <c r="G7901" t="s">
        <v>7012</v>
      </c>
    </row>
    <row r="7902" spans="1:7">
      <c r="A7902" t="s">
        <v>28429</v>
      </c>
      <c r="B7902" t="s">
        <v>7011</v>
      </c>
      <c r="C7902">
        <v>5000</v>
      </c>
      <c r="D7902">
        <v>5000</v>
      </c>
      <c r="E7902" t="s">
        <v>9</v>
      </c>
      <c r="F7902" t="s">
        <v>10</v>
      </c>
      <c r="G7902" t="s">
        <v>7012</v>
      </c>
    </row>
    <row r="7903" spans="1:7">
      <c r="A7903" t="s">
        <v>28430</v>
      </c>
      <c r="B7903" t="s">
        <v>7011</v>
      </c>
      <c r="C7903">
        <v>5000</v>
      </c>
      <c r="D7903">
        <v>5000</v>
      </c>
      <c r="E7903" t="s">
        <v>9</v>
      </c>
      <c r="F7903" t="s">
        <v>10</v>
      </c>
      <c r="G7903" t="s">
        <v>7012</v>
      </c>
    </row>
    <row r="7904" spans="1:7">
      <c r="A7904" t="s">
        <v>28431</v>
      </c>
      <c r="B7904" t="s">
        <v>7011</v>
      </c>
      <c r="C7904">
        <v>5000</v>
      </c>
      <c r="D7904">
        <v>5000</v>
      </c>
      <c r="E7904" t="s">
        <v>9</v>
      </c>
      <c r="F7904" t="s">
        <v>10</v>
      </c>
      <c r="G7904" t="s">
        <v>7012</v>
      </c>
    </row>
    <row r="7905" spans="1:7">
      <c r="A7905" t="s">
        <v>28432</v>
      </c>
      <c r="B7905" t="s">
        <v>7011</v>
      </c>
      <c r="C7905">
        <v>5000</v>
      </c>
      <c r="D7905">
        <v>5000</v>
      </c>
      <c r="E7905" t="s">
        <v>9</v>
      </c>
      <c r="F7905" t="s">
        <v>10</v>
      </c>
      <c r="G7905" t="s">
        <v>7012</v>
      </c>
    </row>
    <row r="7906" spans="1:7">
      <c r="A7906" t="s">
        <v>28433</v>
      </c>
      <c r="B7906" t="s">
        <v>7011</v>
      </c>
      <c r="C7906">
        <v>5000</v>
      </c>
      <c r="D7906">
        <v>5000</v>
      </c>
      <c r="E7906" t="s">
        <v>9</v>
      </c>
      <c r="F7906" t="s">
        <v>10</v>
      </c>
      <c r="G7906" t="s">
        <v>7012</v>
      </c>
    </row>
    <row r="7907" spans="1:7">
      <c r="A7907" t="s">
        <v>28434</v>
      </c>
      <c r="B7907" t="s">
        <v>7011</v>
      </c>
      <c r="C7907">
        <v>5000</v>
      </c>
      <c r="D7907">
        <v>5000</v>
      </c>
      <c r="E7907" t="s">
        <v>9</v>
      </c>
      <c r="F7907" t="s">
        <v>10</v>
      </c>
      <c r="G7907" t="s">
        <v>7012</v>
      </c>
    </row>
    <row r="7908" spans="1:7">
      <c r="A7908" t="s">
        <v>28435</v>
      </c>
      <c r="B7908" t="s">
        <v>7011</v>
      </c>
      <c r="C7908">
        <v>5000</v>
      </c>
      <c r="D7908">
        <v>5000</v>
      </c>
      <c r="E7908" t="s">
        <v>9</v>
      </c>
      <c r="F7908" t="s">
        <v>10</v>
      </c>
      <c r="G7908" t="s">
        <v>7012</v>
      </c>
    </row>
    <row r="7909" spans="1:7">
      <c r="A7909" t="s">
        <v>28436</v>
      </c>
      <c r="B7909" t="s">
        <v>7011</v>
      </c>
      <c r="C7909">
        <v>5000</v>
      </c>
      <c r="D7909">
        <v>5000</v>
      </c>
      <c r="E7909" t="s">
        <v>9</v>
      </c>
      <c r="F7909" t="s">
        <v>10</v>
      </c>
      <c r="G7909" t="s">
        <v>7012</v>
      </c>
    </row>
    <row r="7910" spans="1:7">
      <c r="A7910" t="s">
        <v>28437</v>
      </c>
      <c r="B7910" t="s">
        <v>7011</v>
      </c>
      <c r="C7910">
        <v>5000</v>
      </c>
      <c r="D7910">
        <v>5000</v>
      </c>
      <c r="E7910" t="s">
        <v>9</v>
      </c>
      <c r="F7910" t="s">
        <v>10</v>
      </c>
      <c r="G7910" t="s">
        <v>7012</v>
      </c>
    </row>
    <row r="7911" spans="1:7">
      <c r="A7911" t="s">
        <v>28438</v>
      </c>
      <c r="B7911" t="s">
        <v>7011</v>
      </c>
      <c r="C7911">
        <v>5000</v>
      </c>
      <c r="D7911">
        <v>5000</v>
      </c>
      <c r="E7911" t="s">
        <v>9</v>
      </c>
      <c r="F7911" t="s">
        <v>10</v>
      </c>
      <c r="G7911" t="s">
        <v>7012</v>
      </c>
    </row>
    <row r="7912" spans="1:7">
      <c r="A7912" t="s">
        <v>28439</v>
      </c>
      <c r="B7912" t="s">
        <v>7011</v>
      </c>
      <c r="C7912">
        <v>5000</v>
      </c>
      <c r="D7912">
        <v>5000</v>
      </c>
      <c r="E7912" t="s">
        <v>9</v>
      </c>
      <c r="F7912" t="s">
        <v>10</v>
      </c>
      <c r="G7912" t="s">
        <v>7012</v>
      </c>
    </row>
    <row r="7913" spans="1:7">
      <c r="A7913" t="s">
        <v>28440</v>
      </c>
      <c r="B7913" t="s">
        <v>7011</v>
      </c>
      <c r="C7913">
        <v>5000</v>
      </c>
      <c r="D7913">
        <v>5000</v>
      </c>
      <c r="E7913" t="s">
        <v>9</v>
      </c>
      <c r="F7913" t="s">
        <v>10</v>
      </c>
      <c r="G7913" t="s">
        <v>7012</v>
      </c>
    </row>
    <row r="7914" spans="1:7">
      <c r="A7914" t="s">
        <v>28441</v>
      </c>
      <c r="B7914" t="s">
        <v>7011</v>
      </c>
      <c r="C7914">
        <v>5000</v>
      </c>
      <c r="D7914">
        <v>5000</v>
      </c>
      <c r="E7914" t="s">
        <v>9</v>
      </c>
      <c r="F7914" t="s">
        <v>10</v>
      </c>
      <c r="G7914" t="s">
        <v>7012</v>
      </c>
    </row>
    <row r="7915" spans="1:7">
      <c r="A7915" t="s">
        <v>28442</v>
      </c>
      <c r="B7915" t="s">
        <v>7011</v>
      </c>
      <c r="C7915">
        <v>5000</v>
      </c>
      <c r="D7915">
        <v>5000</v>
      </c>
      <c r="E7915" t="s">
        <v>9</v>
      </c>
      <c r="F7915" t="s">
        <v>10</v>
      </c>
      <c r="G7915" t="s">
        <v>7012</v>
      </c>
    </row>
    <row r="7916" spans="1:7">
      <c r="A7916" t="s">
        <v>28443</v>
      </c>
      <c r="B7916" t="s">
        <v>7011</v>
      </c>
      <c r="C7916">
        <v>5000</v>
      </c>
      <c r="D7916">
        <v>5000</v>
      </c>
      <c r="E7916" t="s">
        <v>9</v>
      </c>
      <c r="F7916" t="s">
        <v>10</v>
      </c>
      <c r="G7916" t="s">
        <v>7012</v>
      </c>
    </row>
    <row r="7917" spans="1:7">
      <c r="A7917" t="s">
        <v>28444</v>
      </c>
      <c r="B7917" t="s">
        <v>7011</v>
      </c>
      <c r="C7917">
        <v>5000</v>
      </c>
      <c r="D7917">
        <v>5000</v>
      </c>
      <c r="E7917" t="s">
        <v>9</v>
      </c>
      <c r="F7917" t="s">
        <v>10</v>
      </c>
      <c r="G7917" t="s">
        <v>7012</v>
      </c>
    </row>
    <row r="7918" spans="1:7">
      <c r="A7918" t="s">
        <v>28445</v>
      </c>
      <c r="B7918" t="s">
        <v>7011</v>
      </c>
      <c r="C7918">
        <v>5000</v>
      </c>
      <c r="D7918">
        <v>5000</v>
      </c>
      <c r="E7918" t="s">
        <v>9</v>
      </c>
      <c r="F7918" t="s">
        <v>10</v>
      </c>
      <c r="G7918" t="s">
        <v>7012</v>
      </c>
    </row>
    <row r="7919" spans="1:7">
      <c r="A7919" t="s">
        <v>28446</v>
      </c>
      <c r="B7919" t="s">
        <v>7011</v>
      </c>
      <c r="C7919">
        <v>5000</v>
      </c>
      <c r="D7919">
        <v>5000</v>
      </c>
      <c r="E7919" t="s">
        <v>9</v>
      </c>
      <c r="F7919" t="s">
        <v>10</v>
      </c>
      <c r="G7919" t="s">
        <v>7012</v>
      </c>
    </row>
    <row r="7920" spans="1:7">
      <c r="A7920" t="s">
        <v>28447</v>
      </c>
      <c r="B7920" t="s">
        <v>7011</v>
      </c>
      <c r="C7920">
        <v>5000</v>
      </c>
      <c r="D7920">
        <v>5000</v>
      </c>
      <c r="E7920" t="s">
        <v>9</v>
      </c>
      <c r="F7920" t="s">
        <v>10</v>
      </c>
      <c r="G7920" t="s">
        <v>7012</v>
      </c>
    </row>
    <row r="7921" spans="1:7">
      <c r="A7921" t="s">
        <v>28448</v>
      </c>
      <c r="B7921" t="s">
        <v>7011</v>
      </c>
      <c r="C7921">
        <v>5000</v>
      </c>
      <c r="D7921">
        <v>5000</v>
      </c>
      <c r="E7921" t="s">
        <v>9</v>
      </c>
      <c r="F7921" t="s">
        <v>10</v>
      </c>
      <c r="G7921" t="s">
        <v>7012</v>
      </c>
    </row>
    <row r="7922" spans="1:7">
      <c r="A7922" t="s">
        <v>28449</v>
      </c>
      <c r="B7922" t="s">
        <v>7011</v>
      </c>
      <c r="C7922">
        <v>5000</v>
      </c>
      <c r="D7922">
        <v>5000</v>
      </c>
      <c r="E7922" t="s">
        <v>9</v>
      </c>
      <c r="F7922" t="s">
        <v>10</v>
      </c>
      <c r="G7922" t="s">
        <v>7012</v>
      </c>
    </row>
    <row r="7923" spans="1:7">
      <c r="A7923" t="s">
        <v>7056</v>
      </c>
      <c r="B7923" t="s">
        <v>7057</v>
      </c>
      <c r="C7923">
        <v>5000</v>
      </c>
      <c r="D7923">
        <v>1866</v>
      </c>
      <c r="E7923" t="s">
        <v>9</v>
      </c>
      <c r="F7923" t="s">
        <v>10</v>
      </c>
      <c r="G7923" t="s">
        <v>5451</v>
      </c>
    </row>
    <row r="7924" spans="1:7">
      <c r="A7924" t="s">
        <v>7059</v>
      </c>
      <c r="B7924" t="s">
        <v>7057</v>
      </c>
      <c r="C7924">
        <v>5000</v>
      </c>
      <c r="D7924">
        <v>629</v>
      </c>
      <c r="E7924" t="s">
        <v>9</v>
      </c>
      <c r="F7924" t="s">
        <v>10</v>
      </c>
      <c r="G7924" t="s">
        <v>5451</v>
      </c>
    </row>
    <row r="7925" spans="1:7">
      <c r="A7925" t="s">
        <v>7060</v>
      </c>
      <c r="B7925" t="s">
        <v>7057</v>
      </c>
      <c r="C7925">
        <v>5000</v>
      </c>
      <c r="D7925">
        <v>4359</v>
      </c>
      <c r="E7925" t="s">
        <v>9</v>
      </c>
      <c r="F7925" t="s">
        <v>10</v>
      </c>
      <c r="G7925" t="s">
        <v>5451</v>
      </c>
    </row>
    <row r="7926" spans="1:7">
      <c r="A7926" t="s">
        <v>7061</v>
      </c>
      <c r="B7926" t="s">
        <v>7057</v>
      </c>
      <c r="C7926">
        <v>5000</v>
      </c>
      <c r="D7926">
        <v>2551</v>
      </c>
      <c r="E7926" t="s">
        <v>113</v>
      </c>
      <c r="F7926" t="s">
        <v>202</v>
      </c>
      <c r="G7926" t="s">
        <v>5451</v>
      </c>
    </row>
    <row r="7927" spans="1:7">
      <c r="A7927" t="s">
        <v>7062</v>
      </c>
      <c r="B7927" t="s">
        <v>7057</v>
      </c>
      <c r="C7927">
        <v>5000</v>
      </c>
      <c r="D7927">
        <v>4880</v>
      </c>
      <c r="E7927" t="s">
        <v>9</v>
      </c>
      <c r="F7927" t="s">
        <v>10</v>
      </c>
      <c r="G7927" t="s">
        <v>5451</v>
      </c>
    </row>
    <row r="7928" spans="1:7">
      <c r="A7928" t="s">
        <v>7063</v>
      </c>
      <c r="B7928" t="s">
        <v>7057</v>
      </c>
      <c r="C7928">
        <v>5000</v>
      </c>
      <c r="D7928">
        <v>5000</v>
      </c>
      <c r="E7928" t="s">
        <v>9</v>
      </c>
      <c r="F7928" t="s">
        <v>10</v>
      </c>
      <c r="G7928" t="s">
        <v>5451</v>
      </c>
    </row>
    <row r="7929" spans="1:7">
      <c r="A7929" t="s">
        <v>7064</v>
      </c>
      <c r="B7929" t="s">
        <v>7057</v>
      </c>
      <c r="C7929">
        <v>5000</v>
      </c>
      <c r="D7929">
        <v>5000</v>
      </c>
      <c r="E7929" t="s">
        <v>9</v>
      </c>
      <c r="F7929" t="s">
        <v>10</v>
      </c>
      <c r="G7929" t="s">
        <v>5451</v>
      </c>
    </row>
    <row r="7930" spans="1:7">
      <c r="A7930" t="s">
        <v>7065</v>
      </c>
      <c r="B7930" t="s">
        <v>7057</v>
      </c>
      <c r="C7930">
        <v>5000</v>
      </c>
      <c r="D7930">
        <v>5000</v>
      </c>
      <c r="E7930" t="s">
        <v>9</v>
      </c>
      <c r="F7930" t="s">
        <v>10</v>
      </c>
      <c r="G7930" t="s">
        <v>5451</v>
      </c>
    </row>
    <row r="7931" spans="1:7">
      <c r="A7931" t="s">
        <v>7066</v>
      </c>
      <c r="B7931" t="s">
        <v>7057</v>
      </c>
      <c r="C7931">
        <v>5000</v>
      </c>
      <c r="D7931">
        <v>5000</v>
      </c>
      <c r="E7931" t="s">
        <v>9</v>
      </c>
      <c r="F7931" t="s">
        <v>10</v>
      </c>
      <c r="G7931" t="s">
        <v>5451</v>
      </c>
    </row>
    <row r="7932" spans="1:7">
      <c r="A7932" t="s">
        <v>7067</v>
      </c>
      <c r="B7932" t="s">
        <v>7057</v>
      </c>
      <c r="C7932">
        <v>5000</v>
      </c>
      <c r="D7932">
        <v>5000</v>
      </c>
      <c r="E7932" t="s">
        <v>9</v>
      </c>
      <c r="F7932" t="s">
        <v>10</v>
      </c>
      <c r="G7932" t="s">
        <v>5451</v>
      </c>
    </row>
    <row r="7933" spans="1:7">
      <c r="A7933" t="s">
        <v>7068</v>
      </c>
      <c r="B7933" t="s">
        <v>7057</v>
      </c>
      <c r="C7933">
        <v>5000</v>
      </c>
      <c r="D7933">
        <v>5000</v>
      </c>
      <c r="E7933" t="s">
        <v>9</v>
      </c>
      <c r="F7933" t="s">
        <v>10</v>
      </c>
      <c r="G7933" t="s">
        <v>5451</v>
      </c>
    </row>
    <row r="7934" spans="1:7">
      <c r="A7934" t="s">
        <v>28450</v>
      </c>
      <c r="B7934" t="s">
        <v>7057</v>
      </c>
      <c r="C7934">
        <v>5000</v>
      </c>
      <c r="D7934">
        <v>5000</v>
      </c>
      <c r="E7934" t="s">
        <v>9</v>
      </c>
      <c r="F7934" t="s">
        <v>10</v>
      </c>
      <c r="G7934" t="s">
        <v>5451</v>
      </c>
    </row>
    <row r="7935" spans="1:7">
      <c r="A7935" t="s">
        <v>7071</v>
      </c>
      <c r="B7935" t="s">
        <v>7069</v>
      </c>
      <c r="C7935">
        <v>5000</v>
      </c>
      <c r="D7935">
        <v>535</v>
      </c>
      <c r="E7935" t="s">
        <v>9</v>
      </c>
      <c r="F7935" t="s">
        <v>10</v>
      </c>
      <c r="G7935" t="s">
        <v>7070</v>
      </c>
    </row>
    <row r="7936" spans="1:7">
      <c r="A7936" t="s">
        <v>7072</v>
      </c>
      <c r="B7936" t="s">
        <v>7069</v>
      </c>
      <c r="C7936">
        <v>5000</v>
      </c>
      <c r="D7936">
        <v>3351</v>
      </c>
      <c r="E7936" t="s">
        <v>9</v>
      </c>
      <c r="F7936" t="s">
        <v>10</v>
      </c>
      <c r="G7936" t="s">
        <v>7070</v>
      </c>
    </row>
    <row r="7937" spans="1:7">
      <c r="A7937" t="s">
        <v>7073</v>
      </c>
      <c r="B7937" t="s">
        <v>7069</v>
      </c>
      <c r="C7937">
        <v>5000</v>
      </c>
      <c r="D7937">
        <v>4700</v>
      </c>
      <c r="E7937" t="s">
        <v>9</v>
      </c>
      <c r="F7937" t="s">
        <v>10</v>
      </c>
      <c r="G7937" t="s">
        <v>7070</v>
      </c>
    </row>
    <row r="7938" spans="1:7">
      <c r="A7938" t="s">
        <v>7074</v>
      </c>
      <c r="B7938" t="s">
        <v>7069</v>
      </c>
      <c r="C7938">
        <v>5000</v>
      </c>
      <c r="D7938">
        <v>4856</v>
      </c>
      <c r="E7938" t="s">
        <v>113</v>
      </c>
      <c r="F7938" t="s">
        <v>202</v>
      </c>
      <c r="G7938" t="s">
        <v>7070</v>
      </c>
    </row>
    <row r="7939" spans="1:7">
      <c r="A7939" t="s">
        <v>7075</v>
      </c>
      <c r="B7939" t="s">
        <v>7069</v>
      </c>
      <c r="C7939">
        <v>5000</v>
      </c>
      <c r="D7939">
        <v>1074</v>
      </c>
      <c r="E7939" t="s">
        <v>113</v>
      </c>
      <c r="F7939" t="s">
        <v>202</v>
      </c>
      <c r="G7939" t="s">
        <v>7070</v>
      </c>
    </row>
    <row r="7940" spans="1:7">
      <c r="A7940" t="s">
        <v>7076</v>
      </c>
      <c r="B7940" t="s">
        <v>7069</v>
      </c>
      <c r="C7940">
        <v>5000</v>
      </c>
      <c r="D7940">
        <v>5</v>
      </c>
      <c r="E7940" t="s">
        <v>113</v>
      </c>
      <c r="F7940" t="s">
        <v>489</v>
      </c>
      <c r="G7940" t="s">
        <v>7070</v>
      </c>
    </row>
    <row r="7941" spans="1:7">
      <c r="A7941" t="s">
        <v>7077</v>
      </c>
      <c r="B7941" t="s">
        <v>7069</v>
      </c>
      <c r="C7941">
        <v>5000</v>
      </c>
      <c r="D7941">
        <v>4</v>
      </c>
      <c r="E7941" t="s">
        <v>113</v>
      </c>
      <c r="F7941" t="s">
        <v>489</v>
      </c>
      <c r="G7941" t="s">
        <v>7070</v>
      </c>
    </row>
    <row r="7942" spans="1:7">
      <c r="A7942" t="s">
        <v>7078</v>
      </c>
      <c r="B7942" t="s">
        <v>7069</v>
      </c>
      <c r="C7942">
        <v>5000</v>
      </c>
      <c r="D7942">
        <v>1387</v>
      </c>
      <c r="E7942" t="s">
        <v>189</v>
      </c>
      <c r="F7942" t="s">
        <v>492</v>
      </c>
      <c r="G7942" t="s">
        <v>7070</v>
      </c>
    </row>
    <row r="7943" spans="1:7">
      <c r="A7943" t="s">
        <v>7079</v>
      </c>
      <c r="B7943" t="s">
        <v>7069</v>
      </c>
      <c r="C7943">
        <v>5000</v>
      </c>
      <c r="D7943">
        <v>5000</v>
      </c>
      <c r="E7943" t="s">
        <v>20</v>
      </c>
      <c r="F7943" t="s">
        <v>116</v>
      </c>
      <c r="G7943" t="s">
        <v>7070</v>
      </c>
    </row>
    <row r="7944" spans="1:7">
      <c r="A7944" t="s">
        <v>7080</v>
      </c>
      <c r="B7944" t="s">
        <v>7069</v>
      </c>
      <c r="C7944">
        <v>5000</v>
      </c>
      <c r="D7944">
        <v>5000</v>
      </c>
      <c r="E7944" t="s">
        <v>20</v>
      </c>
      <c r="F7944" t="s">
        <v>116</v>
      </c>
      <c r="G7944" t="s">
        <v>7070</v>
      </c>
    </row>
    <row r="7945" spans="1:7">
      <c r="A7945" t="s">
        <v>7081</v>
      </c>
      <c r="B7945" t="s">
        <v>7069</v>
      </c>
      <c r="C7945">
        <v>5000</v>
      </c>
      <c r="D7945">
        <v>5000</v>
      </c>
      <c r="E7945" t="s">
        <v>9</v>
      </c>
      <c r="F7945" t="s">
        <v>10</v>
      </c>
      <c r="G7945" t="s">
        <v>7070</v>
      </c>
    </row>
    <row r="7946" spans="1:7">
      <c r="A7946" t="s">
        <v>7082</v>
      </c>
      <c r="B7946" t="s">
        <v>7069</v>
      </c>
      <c r="C7946">
        <v>5000</v>
      </c>
      <c r="D7946">
        <v>5000</v>
      </c>
      <c r="E7946" t="s">
        <v>9</v>
      </c>
      <c r="F7946" t="s">
        <v>10</v>
      </c>
      <c r="G7946" t="s">
        <v>7070</v>
      </c>
    </row>
    <row r="7947" spans="1:7">
      <c r="A7947" t="s">
        <v>7083</v>
      </c>
      <c r="B7947" t="s">
        <v>7069</v>
      </c>
      <c r="C7947">
        <v>5000</v>
      </c>
      <c r="D7947">
        <v>5000</v>
      </c>
      <c r="E7947" t="s">
        <v>9</v>
      </c>
      <c r="F7947" t="s">
        <v>10</v>
      </c>
      <c r="G7947" t="s">
        <v>7070</v>
      </c>
    </row>
    <row r="7948" spans="1:7">
      <c r="A7948" t="s">
        <v>7084</v>
      </c>
      <c r="B7948" t="s">
        <v>7069</v>
      </c>
      <c r="C7948">
        <v>5000</v>
      </c>
      <c r="D7948">
        <v>5000</v>
      </c>
      <c r="E7948" t="s">
        <v>9</v>
      </c>
      <c r="F7948" t="s">
        <v>10</v>
      </c>
      <c r="G7948" t="s">
        <v>7070</v>
      </c>
    </row>
    <row r="7949" spans="1:7">
      <c r="A7949" t="s">
        <v>7085</v>
      </c>
      <c r="B7949" t="s">
        <v>7069</v>
      </c>
      <c r="C7949">
        <v>5000</v>
      </c>
      <c r="D7949">
        <v>5000</v>
      </c>
      <c r="E7949" t="s">
        <v>9</v>
      </c>
      <c r="F7949" t="s">
        <v>10</v>
      </c>
      <c r="G7949" t="s">
        <v>7070</v>
      </c>
    </row>
    <row r="7950" spans="1:7">
      <c r="A7950" t="s">
        <v>7086</v>
      </c>
      <c r="B7950" t="s">
        <v>7069</v>
      </c>
      <c r="C7950">
        <v>5000</v>
      </c>
      <c r="D7950">
        <v>5000</v>
      </c>
      <c r="E7950" t="s">
        <v>9</v>
      </c>
      <c r="F7950" t="s">
        <v>10</v>
      </c>
      <c r="G7950" t="s">
        <v>7070</v>
      </c>
    </row>
    <row r="7951" spans="1:7">
      <c r="A7951" t="s">
        <v>7087</v>
      </c>
      <c r="B7951" t="s">
        <v>7069</v>
      </c>
      <c r="C7951">
        <v>5000</v>
      </c>
      <c r="D7951">
        <v>5000</v>
      </c>
      <c r="E7951" t="s">
        <v>9</v>
      </c>
      <c r="F7951" t="s">
        <v>10</v>
      </c>
      <c r="G7951" t="s">
        <v>7070</v>
      </c>
    </row>
    <row r="7952" spans="1:7">
      <c r="A7952" t="s">
        <v>7088</v>
      </c>
      <c r="B7952" t="s">
        <v>7069</v>
      </c>
      <c r="C7952">
        <v>5000</v>
      </c>
      <c r="D7952">
        <v>5000</v>
      </c>
      <c r="E7952" t="s">
        <v>9</v>
      </c>
      <c r="F7952" t="s">
        <v>10</v>
      </c>
      <c r="G7952" t="s">
        <v>7070</v>
      </c>
    </row>
    <row r="7953" spans="1:7">
      <c r="A7953" t="s">
        <v>7089</v>
      </c>
      <c r="B7953" t="s">
        <v>7069</v>
      </c>
      <c r="C7953">
        <v>5000</v>
      </c>
      <c r="D7953">
        <v>5000</v>
      </c>
      <c r="E7953" t="s">
        <v>9</v>
      </c>
      <c r="F7953" t="s">
        <v>10</v>
      </c>
      <c r="G7953" t="s">
        <v>7070</v>
      </c>
    </row>
    <row r="7954" spans="1:7">
      <c r="A7954" t="s">
        <v>7090</v>
      </c>
      <c r="B7954" t="s">
        <v>7069</v>
      </c>
      <c r="C7954">
        <v>5000</v>
      </c>
      <c r="D7954">
        <v>5000</v>
      </c>
      <c r="E7954" t="s">
        <v>9</v>
      </c>
      <c r="F7954" t="s">
        <v>10</v>
      </c>
      <c r="G7954" t="s">
        <v>7070</v>
      </c>
    </row>
    <row r="7955" spans="1:7">
      <c r="A7955" t="s">
        <v>7091</v>
      </c>
      <c r="B7955" t="s">
        <v>7069</v>
      </c>
      <c r="C7955">
        <v>5000</v>
      </c>
      <c r="D7955">
        <v>5000</v>
      </c>
      <c r="E7955" t="s">
        <v>9</v>
      </c>
      <c r="F7955" t="s">
        <v>10</v>
      </c>
      <c r="G7955" t="s">
        <v>7070</v>
      </c>
    </row>
    <row r="7956" spans="1:7">
      <c r="A7956" t="s">
        <v>7092</v>
      </c>
      <c r="B7956" t="s">
        <v>7069</v>
      </c>
      <c r="C7956">
        <v>5000</v>
      </c>
      <c r="D7956">
        <v>5000</v>
      </c>
      <c r="E7956" t="s">
        <v>9</v>
      </c>
      <c r="F7956" t="s">
        <v>10</v>
      </c>
      <c r="G7956" t="s">
        <v>7070</v>
      </c>
    </row>
    <row r="7957" spans="1:7">
      <c r="A7957" t="s">
        <v>7093</v>
      </c>
      <c r="B7957" t="s">
        <v>7069</v>
      </c>
      <c r="C7957">
        <v>5000</v>
      </c>
      <c r="D7957">
        <v>5000</v>
      </c>
      <c r="E7957" t="s">
        <v>9</v>
      </c>
      <c r="F7957" t="s">
        <v>10</v>
      </c>
      <c r="G7957" t="s">
        <v>7070</v>
      </c>
    </row>
    <row r="7958" spans="1:7">
      <c r="A7958" t="s">
        <v>7094</v>
      </c>
      <c r="B7958" t="s">
        <v>7069</v>
      </c>
      <c r="C7958">
        <v>5000</v>
      </c>
      <c r="D7958">
        <v>5000</v>
      </c>
      <c r="E7958" t="s">
        <v>9</v>
      </c>
      <c r="F7958" t="s">
        <v>10</v>
      </c>
      <c r="G7958" t="s">
        <v>7070</v>
      </c>
    </row>
    <row r="7959" spans="1:7">
      <c r="A7959" t="s">
        <v>7095</v>
      </c>
      <c r="B7959" t="s">
        <v>7069</v>
      </c>
      <c r="C7959">
        <v>5000</v>
      </c>
      <c r="D7959">
        <v>5000</v>
      </c>
      <c r="E7959" t="s">
        <v>9</v>
      </c>
      <c r="F7959" t="s">
        <v>10</v>
      </c>
      <c r="G7959" t="s">
        <v>7070</v>
      </c>
    </row>
    <row r="7960" spans="1:7">
      <c r="A7960" t="s">
        <v>7096</v>
      </c>
      <c r="B7960" t="s">
        <v>7069</v>
      </c>
      <c r="C7960">
        <v>5000</v>
      </c>
      <c r="D7960">
        <v>5000</v>
      </c>
      <c r="E7960" t="s">
        <v>9</v>
      </c>
      <c r="F7960" t="s">
        <v>10</v>
      </c>
      <c r="G7960" t="s">
        <v>7070</v>
      </c>
    </row>
    <row r="7961" spans="1:7">
      <c r="A7961" t="s">
        <v>7097</v>
      </c>
      <c r="B7961" t="s">
        <v>7069</v>
      </c>
      <c r="C7961">
        <v>5000</v>
      </c>
      <c r="D7961">
        <v>5000</v>
      </c>
      <c r="E7961" t="s">
        <v>9</v>
      </c>
      <c r="F7961" t="s">
        <v>10</v>
      </c>
      <c r="G7961" t="s">
        <v>7070</v>
      </c>
    </row>
    <row r="7962" spans="1:7">
      <c r="A7962" t="s">
        <v>7098</v>
      </c>
      <c r="B7962" t="s">
        <v>7069</v>
      </c>
      <c r="C7962">
        <v>5000</v>
      </c>
      <c r="D7962">
        <v>5000</v>
      </c>
      <c r="E7962" t="s">
        <v>9</v>
      </c>
      <c r="F7962" t="s">
        <v>10</v>
      </c>
      <c r="G7962" t="s">
        <v>7070</v>
      </c>
    </row>
    <row r="7963" spans="1:7">
      <c r="A7963" t="s">
        <v>7099</v>
      </c>
      <c r="B7963" t="s">
        <v>7069</v>
      </c>
      <c r="C7963">
        <v>5000</v>
      </c>
      <c r="D7963">
        <v>5000</v>
      </c>
      <c r="E7963" t="s">
        <v>9</v>
      </c>
      <c r="F7963" t="s">
        <v>10</v>
      </c>
      <c r="G7963" t="s">
        <v>7070</v>
      </c>
    </row>
    <row r="7964" spans="1:7">
      <c r="A7964" t="s">
        <v>7100</v>
      </c>
      <c r="B7964" t="s">
        <v>7069</v>
      </c>
      <c r="C7964">
        <v>5000</v>
      </c>
      <c r="D7964">
        <v>5000</v>
      </c>
      <c r="E7964" t="s">
        <v>9</v>
      </c>
      <c r="F7964" t="s">
        <v>10</v>
      </c>
      <c r="G7964" t="s">
        <v>7070</v>
      </c>
    </row>
    <row r="7965" spans="1:7">
      <c r="A7965" t="s">
        <v>7101</v>
      </c>
      <c r="B7965" t="s">
        <v>7069</v>
      </c>
      <c r="C7965">
        <v>5000</v>
      </c>
      <c r="D7965">
        <v>5000</v>
      </c>
      <c r="E7965" t="s">
        <v>9</v>
      </c>
      <c r="F7965" t="s">
        <v>10</v>
      </c>
      <c r="G7965" t="s">
        <v>7070</v>
      </c>
    </row>
    <row r="7966" spans="1:7">
      <c r="A7966" t="s">
        <v>7102</v>
      </c>
      <c r="B7966" t="s">
        <v>7069</v>
      </c>
      <c r="C7966">
        <v>5000</v>
      </c>
      <c r="D7966">
        <v>5000</v>
      </c>
      <c r="E7966" t="s">
        <v>9</v>
      </c>
      <c r="F7966" t="s">
        <v>10</v>
      </c>
      <c r="G7966" t="s">
        <v>7070</v>
      </c>
    </row>
    <row r="7967" spans="1:7">
      <c r="A7967" t="s">
        <v>7103</v>
      </c>
      <c r="B7967" t="s">
        <v>7069</v>
      </c>
      <c r="C7967">
        <v>5000</v>
      </c>
      <c r="D7967">
        <v>5000</v>
      </c>
      <c r="E7967" t="s">
        <v>9</v>
      </c>
      <c r="F7967" t="s">
        <v>10</v>
      </c>
      <c r="G7967" t="s">
        <v>7070</v>
      </c>
    </row>
    <row r="7968" spans="1:7">
      <c r="A7968" t="s">
        <v>7104</v>
      </c>
      <c r="B7968" t="s">
        <v>7069</v>
      </c>
      <c r="C7968">
        <v>5000</v>
      </c>
      <c r="D7968">
        <v>5000</v>
      </c>
      <c r="E7968" t="s">
        <v>9</v>
      </c>
      <c r="F7968" t="s">
        <v>10</v>
      </c>
      <c r="G7968" t="s">
        <v>7070</v>
      </c>
    </row>
    <row r="7969" spans="1:7">
      <c r="A7969" t="s">
        <v>7105</v>
      </c>
      <c r="B7969" t="s">
        <v>7069</v>
      </c>
      <c r="C7969">
        <v>5000</v>
      </c>
      <c r="D7969">
        <v>5000</v>
      </c>
      <c r="E7969" t="s">
        <v>9</v>
      </c>
      <c r="F7969" t="s">
        <v>10</v>
      </c>
      <c r="G7969" t="s">
        <v>7070</v>
      </c>
    </row>
    <row r="7970" spans="1:7">
      <c r="A7970" t="s">
        <v>7106</v>
      </c>
      <c r="B7970" t="s">
        <v>7069</v>
      </c>
      <c r="C7970">
        <v>5000</v>
      </c>
      <c r="D7970">
        <v>5000</v>
      </c>
      <c r="E7970" t="s">
        <v>9</v>
      </c>
      <c r="F7970" t="s">
        <v>10</v>
      </c>
      <c r="G7970" t="s">
        <v>7070</v>
      </c>
    </row>
    <row r="7971" spans="1:7">
      <c r="A7971" t="s">
        <v>7107</v>
      </c>
      <c r="B7971" t="s">
        <v>7069</v>
      </c>
      <c r="C7971">
        <v>5000</v>
      </c>
      <c r="D7971">
        <v>5000</v>
      </c>
      <c r="E7971" t="s">
        <v>9</v>
      </c>
      <c r="F7971" t="s">
        <v>10</v>
      </c>
      <c r="G7971" t="s">
        <v>7070</v>
      </c>
    </row>
    <row r="7972" spans="1:7">
      <c r="A7972" t="s">
        <v>7108</v>
      </c>
      <c r="B7972" t="s">
        <v>7069</v>
      </c>
      <c r="C7972">
        <v>5000</v>
      </c>
      <c r="D7972">
        <v>5000</v>
      </c>
      <c r="E7972" t="s">
        <v>9</v>
      </c>
      <c r="F7972" t="s">
        <v>10</v>
      </c>
      <c r="G7972" t="s">
        <v>7070</v>
      </c>
    </row>
    <row r="7973" spans="1:7">
      <c r="A7973" t="s">
        <v>7109</v>
      </c>
      <c r="B7973" t="s">
        <v>7069</v>
      </c>
      <c r="C7973">
        <v>5000</v>
      </c>
      <c r="D7973">
        <v>5000</v>
      </c>
      <c r="E7973" t="s">
        <v>9</v>
      </c>
      <c r="F7973" t="s">
        <v>10</v>
      </c>
      <c r="G7973" t="s">
        <v>7070</v>
      </c>
    </row>
    <row r="7974" spans="1:7">
      <c r="A7974" t="s">
        <v>7110</v>
      </c>
      <c r="B7974" t="s">
        <v>7069</v>
      </c>
      <c r="C7974">
        <v>5000</v>
      </c>
      <c r="D7974">
        <v>5000</v>
      </c>
      <c r="E7974" t="s">
        <v>9</v>
      </c>
      <c r="F7974" t="s">
        <v>10</v>
      </c>
      <c r="G7974" t="s">
        <v>7070</v>
      </c>
    </row>
    <row r="7975" spans="1:7">
      <c r="A7975" t="s">
        <v>7111</v>
      </c>
      <c r="B7975" t="s">
        <v>7069</v>
      </c>
      <c r="C7975">
        <v>5000</v>
      </c>
      <c r="D7975">
        <v>5000</v>
      </c>
      <c r="E7975" t="s">
        <v>9</v>
      </c>
      <c r="F7975" t="s">
        <v>10</v>
      </c>
      <c r="G7975" t="s">
        <v>7070</v>
      </c>
    </row>
    <row r="7976" spans="1:7">
      <c r="A7976" t="s">
        <v>7112</v>
      </c>
      <c r="B7976" t="s">
        <v>7069</v>
      </c>
      <c r="C7976">
        <v>5000</v>
      </c>
      <c r="D7976">
        <v>5000</v>
      </c>
      <c r="E7976" t="s">
        <v>9</v>
      </c>
      <c r="F7976" t="s">
        <v>10</v>
      </c>
      <c r="G7976" t="s">
        <v>7070</v>
      </c>
    </row>
    <row r="7977" spans="1:7">
      <c r="A7977" t="s">
        <v>28451</v>
      </c>
      <c r="B7977" t="s">
        <v>7069</v>
      </c>
      <c r="C7977">
        <v>5000</v>
      </c>
      <c r="D7977">
        <v>5000</v>
      </c>
      <c r="E7977" t="s">
        <v>9</v>
      </c>
      <c r="F7977" t="s">
        <v>10</v>
      </c>
      <c r="G7977" t="s">
        <v>7070</v>
      </c>
    </row>
    <row r="7978" spans="1:7">
      <c r="A7978" t="s">
        <v>28452</v>
      </c>
      <c r="B7978" t="s">
        <v>7069</v>
      </c>
      <c r="C7978">
        <v>5000</v>
      </c>
      <c r="D7978">
        <v>5000</v>
      </c>
      <c r="E7978" t="s">
        <v>9</v>
      </c>
      <c r="F7978" t="s">
        <v>10</v>
      </c>
      <c r="G7978" t="s">
        <v>7070</v>
      </c>
    </row>
    <row r="7979" spans="1:7">
      <c r="A7979" t="s">
        <v>28453</v>
      </c>
      <c r="B7979" t="s">
        <v>7069</v>
      </c>
      <c r="C7979">
        <v>5000</v>
      </c>
      <c r="D7979">
        <v>5000</v>
      </c>
      <c r="E7979" t="s">
        <v>9</v>
      </c>
      <c r="F7979" t="s">
        <v>10</v>
      </c>
      <c r="G7979" t="s">
        <v>7070</v>
      </c>
    </row>
    <row r="7980" spans="1:7">
      <c r="A7980" t="s">
        <v>28454</v>
      </c>
      <c r="B7980" t="s">
        <v>7069</v>
      </c>
      <c r="C7980">
        <v>5000</v>
      </c>
      <c r="D7980">
        <v>5000</v>
      </c>
      <c r="E7980" t="s">
        <v>9</v>
      </c>
      <c r="F7980" t="s">
        <v>10</v>
      </c>
      <c r="G7980" t="s">
        <v>7070</v>
      </c>
    </row>
    <row r="7981" spans="1:7">
      <c r="A7981" t="s">
        <v>28455</v>
      </c>
      <c r="B7981" t="s">
        <v>7069</v>
      </c>
      <c r="C7981">
        <v>5000</v>
      </c>
      <c r="D7981">
        <v>5000</v>
      </c>
      <c r="E7981" t="s">
        <v>9</v>
      </c>
      <c r="F7981" t="s">
        <v>10</v>
      </c>
      <c r="G7981" t="s">
        <v>7070</v>
      </c>
    </row>
    <row r="7982" spans="1:7">
      <c r="A7982" t="s">
        <v>28456</v>
      </c>
      <c r="B7982" t="s">
        <v>7069</v>
      </c>
      <c r="C7982">
        <v>5000</v>
      </c>
      <c r="D7982">
        <v>5000</v>
      </c>
      <c r="E7982" t="s">
        <v>9</v>
      </c>
      <c r="F7982" t="s">
        <v>10</v>
      </c>
      <c r="G7982" t="s">
        <v>7070</v>
      </c>
    </row>
    <row r="7983" spans="1:7">
      <c r="A7983" t="s">
        <v>28457</v>
      </c>
      <c r="B7983" t="s">
        <v>7069</v>
      </c>
      <c r="C7983">
        <v>5000</v>
      </c>
      <c r="D7983">
        <v>5000</v>
      </c>
      <c r="E7983" t="s">
        <v>9</v>
      </c>
      <c r="F7983" t="s">
        <v>10</v>
      </c>
      <c r="G7983" t="s">
        <v>7070</v>
      </c>
    </row>
    <row r="7984" spans="1:7">
      <c r="A7984" t="s">
        <v>28458</v>
      </c>
      <c r="B7984" t="s">
        <v>7069</v>
      </c>
      <c r="C7984">
        <v>5000</v>
      </c>
      <c r="D7984">
        <v>5000</v>
      </c>
      <c r="E7984" t="s">
        <v>9</v>
      </c>
      <c r="F7984" t="s">
        <v>10</v>
      </c>
      <c r="G7984" t="s">
        <v>7070</v>
      </c>
    </row>
    <row r="7985" spans="1:7">
      <c r="A7985" t="s">
        <v>28459</v>
      </c>
      <c r="B7985" t="s">
        <v>7069</v>
      </c>
      <c r="C7985">
        <v>5000</v>
      </c>
      <c r="D7985">
        <v>5000</v>
      </c>
      <c r="E7985" t="s">
        <v>9</v>
      </c>
      <c r="F7985" t="s">
        <v>10</v>
      </c>
      <c r="G7985" t="s">
        <v>7070</v>
      </c>
    </row>
    <row r="7986" spans="1:7">
      <c r="A7986" t="s">
        <v>28460</v>
      </c>
      <c r="B7986" t="s">
        <v>7069</v>
      </c>
      <c r="C7986">
        <v>5000</v>
      </c>
      <c r="D7986">
        <v>5000</v>
      </c>
      <c r="E7986" t="s">
        <v>9</v>
      </c>
      <c r="F7986" t="s">
        <v>10</v>
      </c>
      <c r="G7986" t="s">
        <v>7070</v>
      </c>
    </row>
    <row r="7987" spans="1:7">
      <c r="A7987" t="s">
        <v>28461</v>
      </c>
      <c r="B7987" t="s">
        <v>7069</v>
      </c>
      <c r="C7987">
        <v>5000</v>
      </c>
      <c r="D7987">
        <v>5000</v>
      </c>
      <c r="E7987" t="s">
        <v>9</v>
      </c>
      <c r="F7987" t="s">
        <v>10</v>
      </c>
      <c r="G7987" t="s">
        <v>7070</v>
      </c>
    </row>
    <row r="7988" spans="1:7">
      <c r="A7988" t="s">
        <v>28462</v>
      </c>
      <c r="B7988" t="s">
        <v>7069</v>
      </c>
      <c r="C7988">
        <v>5000</v>
      </c>
      <c r="D7988">
        <v>5000</v>
      </c>
      <c r="E7988" t="s">
        <v>9</v>
      </c>
      <c r="F7988" t="s">
        <v>10</v>
      </c>
      <c r="G7988" t="s">
        <v>7070</v>
      </c>
    </row>
    <row r="7989" spans="1:7">
      <c r="A7989" t="s">
        <v>28463</v>
      </c>
      <c r="B7989" t="s">
        <v>7069</v>
      </c>
      <c r="C7989">
        <v>5000</v>
      </c>
      <c r="D7989">
        <v>5000</v>
      </c>
      <c r="E7989" t="s">
        <v>9</v>
      </c>
      <c r="F7989" t="s">
        <v>10</v>
      </c>
      <c r="G7989" t="s">
        <v>7070</v>
      </c>
    </row>
    <row r="7990" spans="1:7">
      <c r="A7990" t="s">
        <v>28464</v>
      </c>
      <c r="B7990" t="s">
        <v>7069</v>
      </c>
      <c r="C7990">
        <v>5000</v>
      </c>
      <c r="D7990">
        <v>5000</v>
      </c>
      <c r="E7990" t="s">
        <v>9</v>
      </c>
      <c r="F7990" t="s">
        <v>10</v>
      </c>
      <c r="G7990" t="s">
        <v>7070</v>
      </c>
    </row>
    <row r="7991" spans="1:7">
      <c r="A7991" t="s">
        <v>28465</v>
      </c>
      <c r="B7991" t="s">
        <v>7069</v>
      </c>
      <c r="C7991">
        <v>5000</v>
      </c>
      <c r="D7991">
        <v>5000</v>
      </c>
      <c r="E7991" t="s">
        <v>9</v>
      </c>
      <c r="F7991" t="s">
        <v>10</v>
      </c>
      <c r="G7991" t="s">
        <v>7070</v>
      </c>
    </row>
    <row r="7992" spans="1:7">
      <c r="A7992" t="s">
        <v>28466</v>
      </c>
      <c r="B7992" t="s">
        <v>7069</v>
      </c>
      <c r="C7992">
        <v>5000</v>
      </c>
      <c r="D7992">
        <v>5000</v>
      </c>
      <c r="E7992" t="s">
        <v>9</v>
      </c>
      <c r="F7992" t="s">
        <v>10</v>
      </c>
      <c r="G7992" t="s">
        <v>7070</v>
      </c>
    </row>
    <row r="7993" spans="1:7">
      <c r="A7993" t="s">
        <v>28467</v>
      </c>
      <c r="B7993" t="s">
        <v>7069</v>
      </c>
      <c r="C7993">
        <v>5000</v>
      </c>
      <c r="D7993">
        <v>5000</v>
      </c>
      <c r="E7993" t="s">
        <v>9</v>
      </c>
      <c r="F7993" t="s">
        <v>10</v>
      </c>
      <c r="G7993" t="s">
        <v>7070</v>
      </c>
    </row>
    <row r="7994" spans="1:7">
      <c r="A7994" t="s">
        <v>28468</v>
      </c>
      <c r="B7994" t="s">
        <v>7069</v>
      </c>
      <c r="C7994">
        <v>5000</v>
      </c>
      <c r="D7994">
        <v>5000</v>
      </c>
      <c r="E7994" t="s">
        <v>9</v>
      </c>
      <c r="F7994" t="s">
        <v>10</v>
      </c>
      <c r="G7994" t="s">
        <v>7070</v>
      </c>
    </row>
    <row r="7995" spans="1:7">
      <c r="A7995" t="s">
        <v>28469</v>
      </c>
      <c r="B7995" t="s">
        <v>7069</v>
      </c>
      <c r="C7995">
        <v>5000</v>
      </c>
      <c r="D7995">
        <v>5000</v>
      </c>
      <c r="E7995" t="s">
        <v>9</v>
      </c>
      <c r="F7995" t="s">
        <v>10</v>
      </c>
      <c r="G7995" t="s">
        <v>7070</v>
      </c>
    </row>
    <row r="7996" spans="1:7">
      <c r="A7996" t="s">
        <v>28470</v>
      </c>
      <c r="B7996" t="s">
        <v>7069</v>
      </c>
      <c r="C7996">
        <v>5000</v>
      </c>
      <c r="D7996">
        <v>5000</v>
      </c>
      <c r="E7996" t="s">
        <v>9</v>
      </c>
      <c r="F7996" t="s">
        <v>10</v>
      </c>
      <c r="G7996" t="s">
        <v>7070</v>
      </c>
    </row>
    <row r="7997" spans="1:7">
      <c r="A7997" t="s">
        <v>28471</v>
      </c>
      <c r="B7997" t="s">
        <v>7069</v>
      </c>
      <c r="C7997">
        <v>5000</v>
      </c>
      <c r="D7997">
        <v>5000</v>
      </c>
      <c r="E7997" t="s">
        <v>9</v>
      </c>
      <c r="F7997" t="s">
        <v>10</v>
      </c>
      <c r="G7997" t="s">
        <v>7070</v>
      </c>
    </row>
    <row r="7998" spans="1:7">
      <c r="A7998" t="s">
        <v>28472</v>
      </c>
      <c r="B7998" t="s">
        <v>7069</v>
      </c>
      <c r="C7998">
        <v>5000</v>
      </c>
      <c r="D7998">
        <v>5000</v>
      </c>
      <c r="E7998" t="s">
        <v>9</v>
      </c>
      <c r="F7998" t="s">
        <v>10</v>
      </c>
      <c r="G7998" t="s">
        <v>7070</v>
      </c>
    </row>
    <row r="7999" spans="1:7">
      <c r="A7999" t="s">
        <v>28473</v>
      </c>
      <c r="B7999" t="s">
        <v>7069</v>
      </c>
      <c r="C7999">
        <v>5000</v>
      </c>
      <c r="D7999">
        <v>5000</v>
      </c>
      <c r="E7999" t="s">
        <v>9</v>
      </c>
      <c r="F7999" t="s">
        <v>10</v>
      </c>
      <c r="G7999" t="s">
        <v>7070</v>
      </c>
    </row>
    <row r="8000" spans="1:7">
      <c r="A8000" t="s">
        <v>28474</v>
      </c>
      <c r="B8000" t="s">
        <v>7069</v>
      </c>
      <c r="C8000">
        <v>5000</v>
      </c>
      <c r="D8000">
        <v>5000</v>
      </c>
      <c r="E8000" t="s">
        <v>9</v>
      </c>
      <c r="F8000" t="s">
        <v>10</v>
      </c>
      <c r="G8000" t="s">
        <v>7070</v>
      </c>
    </row>
    <row r="8001" spans="1:7">
      <c r="A8001" t="s">
        <v>28475</v>
      </c>
      <c r="B8001" t="s">
        <v>7069</v>
      </c>
      <c r="C8001">
        <v>5000</v>
      </c>
      <c r="D8001">
        <v>5000</v>
      </c>
      <c r="E8001" t="s">
        <v>9</v>
      </c>
      <c r="F8001" t="s">
        <v>10</v>
      </c>
      <c r="G8001" t="s">
        <v>7070</v>
      </c>
    </row>
    <row r="8002" spans="1:7">
      <c r="A8002" t="s">
        <v>28476</v>
      </c>
      <c r="B8002" t="s">
        <v>7069</v>
      </c>
      <c r="C8002">
        <v>5000</v>
      </c>
      <c r="D8002">
        <v>5000</v>
      </c>
      <c r="E8002" t="s">
        <v>9</v>
      </c>
      <c r="F8002" t="s">
        <v>10</v>
      </c>
      <c r="G8002" t="s">
        <v>7070</v>
      </c>
    </row>
    <row r="8003" spans="1:7">
      <c r="A8003" t="s">
        <v>28477</v>
      </c>
      <c r="B8003" t="s">
        <v>7069</v>
      </c>
      <c r="C8003">
        <v>5000</v>
      </c>
      <c r="D8003">
        <v>5000</v>
      </c>
      <c r="E8003" t="s">
        <v>9</v>
      </c>
      <c r="F8003" t="s">
        <v>10</v>
      </c>
      <c r="G8003" t="s">
        <v>7070</v>
      </c>
    </row>
    <row r="8004" spans="1:7">
      <c r="A8004" t="s">
        <v>28478</v>
      </c>
      <c r="B8004" t="s">
        <v>7069</v>
      </c>
      <c r="C8004">
        <v>5000</v>
      </c>
      <c r="D8004">
        <v>5000</v>
      </c>
      <c r="E8004" t="s">
        <v>9</v>
      </c>
      <c r="F8004" t="s">
        <v>10</v>
      </c>
      <c r="G8004" t="s">
        <v>7070</v>
      </c>
    </row>
    <row r="8005" spans="1:7">
      <c r="A8005" t="s">
        <v>28479</v>
      </c>
      <c r="B8005" t="s">
        <v>7069</v>
      </c>
      <c r="C8005">
        <v>5000</v>
      </c>
      <c r="D8005">
        <v>5000</v>
      </c>
      <c r="E8005" t="s">
        <v>9</v>
      </c>
      <c r="F8005" t="s">
        <v>10</v>
      </c>
      <c r="G8005" t="s">
        <v>7070</v>
      </c>
    </row>
    <row r="8006" spans="1:7">
      <c r="A8006" t="s">
        <v>28480</v>
      </c>
      <c r="B8006" t="s">
        <v>7069</v>
      </c>
      <c r="C8006">
        <v>5000</v>
      </c>
      <c r="D8006">
        <v>5000</v>
      </c>
      <c r="E8006" t="s">
        <v>9</v>
      </c>
      <c r="F8006" t="s">
        <v>10</v>
      </c>
      <c r="G8006" t="s">
        <v>7070</v>
      </c>
    </row>
    <row r="8007" spans="1:7">
      <c r="A8007" t="s">
        <v>28481</v>
      </c>
      <c r="B8007" t="s">
        <v>7069</v>
      </c>
      <c r="C8007">
        <v>5000</v>
      </c>
      <c r="D8007">
        <v>5000</v>
      </c>
      <c r="E8007" t="s">
        <v>9</v>
      </c>
      <c r="F8007" t="s">
        <v>10</v>
      </c>
      <c r="G8007" t="s">
        <v>7070</v>
      </c>
    </row>
    <row r="8008" spans="1:7">
      <c r="A8008" t="s">
        <v>28482</v>
      </c>
      <c r="B8008" t="s">
        <v>7069</v>
      </c>
      <c r="C8008">
        <v>5000</v>
      </c>
      <c r="D8008">
        <v>5000</v>
      </c>
      <c r="E8008" t="s">
        <v>9</v>
      </c>
      <c r="F8008" t="s">
        <v>10</v>
      </c>
      <c r="G8008" t="s">
        <v>7070</v>
      </c>
    </row>
    <row r="8009" spans="1:7">
      <c r="A8009" t="s">
        <v>7115</v>
      </c>
      <c r="B8009" t="s">
        <v>7113</v>
      </c>
      <c r="C8009">
        <v>5000</v>
      </c>
      <c r="D8009">
        <v>3206</v>
      </c>
      <c r="E8009" t="s">
        <v>20</v>
      </c>
      <c r="F8009" t="s">
        <v>21</v>
      </c>
      <c r="G8009" t="s">
        <v>5337</v>
      </c>
    </row>
    <row r="8010" spans="1:7">
      <c r="A8010" t="s">
        <v>7116</v>
      </c>
      <c r="B8010" t="s">
        <v>7113</v>
      </c>
      <c r="C8010">
        <v>5000</v>
      </c>
      <c r="D8010">
        <v>3997</v>
      </c>
      <c r="E8010" t="s">
        <v>9</v>
      </c>
      <c r="F8010" t="s">
        <v>10</v>
      </c>
      <c r="G8010" t="s">
        <v>5337</v>
      </c>
    </row>
    <row r="8011" spans="1:7">
      <c r="A8011" t="s">
        <v>7117</v>
      </c>
      <c r="B8011" t="s">
        <v>7113</v>
      </c>
      <c r="C8011">
        <v>5000</v>
      </c>
      <c r="D8011">
        <v>4868</v>
      </c>
      <c r="E8011" t="s">
        <v>9</v>
      </c>
      <c r="F8011" t="s">
        <v>10</v>
      </c>
      <c r="G8011" t="s">
        <v>5337</v>
      </c>
    </row>
    <row r="8012" spans="1:7">
      <c r="A8012" t="s">
        <v>7118</v>
      </c>
      <c r="B8012" t="s">
        <v>7113</v>
      </c>
      <c r="C8012">
        <v>5000</v>
      </c>
      <c r="D8012">
        <v>4120</v>
      </c>
      <c r="E8012" t="s">
        <v>9</v>
      </c>
      <c r="F8012" t="s">
        <v>10</v>
      </c>
      <c r="G8012" t="s">
        <v>5337</v>
      </c>
    </row>
    <row r="8013" spans="1:7">
      <c r="A8013" t="s">
        <v>7119</v>
      </c>
      <c r="B8013" t="s">
        <v>7113</v>
      </c>
      <c r="C8013">
        <v>5000</v>
      </c>
      <c r="D8013">
        <v>5000</v>
      </c>
      <c r="E8013" t="s">
        <v>9</v>
      </c>
      <c r="F8013" t="s">
        <v>10</v>
      </c>
      <c r="G8013" t="s">
        <v>5337</v>
      </c>
    </row>
    <row r="8014" spans="1:7">
      <c r="A8014" t="s">
        <v>28483</v>
      </c>
      <c r="B8014" t="s">
        <v>7113</v>
      </c>
      <c r="C8014">
        <v>5000</v>
      </c>
      <c r="D8014">
        <v>5000</v>
      </c>
      <c r="E8014" t="s">
        <v>9</v>
      </c>
      <c r="F8014" t="s">
        <v>10</v>
      </c>
      <c r="G8014" t="s">
        <v>5337</v>
      </c>
    </row>
    <row r="8015" spans="1:7">
      <c r="A8015" t="s">
        <v>7120</v>
      </c>
      <c r="B8015" t="s">
        <v>7121</v>
      </c>
      <c r="C8015">
        <v>5000</v>
      </c>
      <c r="D8015">
        <v>1670</v>
      </c>
      <c r="E8015" t="s">
        <v>9</v>
      </c>
      <c r="F8015" t="s">
        <v>10</v>
      </c>
      <c r="G8015" t="s">
        <v>28484</v>
      </c>
    </row>
    <row r="8016" spans="1:7">
      <c r="A8016" t="s">
        <v>7123</v>
      </c>
      <c r="B8016" t="s">
        <v>7121</v>
      </c>
      <c r="C8016">
        <v>5000</v>
      </c>
      <c r="D8016">
        <v>777</v>
      </c>
      <c r="E8016" t="s">
        <v>9</v>
      </c>
      <c r="F8016" t="s">
        <v>10</v>
      </c>
      <c r="G8016" t="s">
        <v>28484</v>
      </c>
    </row>
    <row r="8017" spans="1:7">
      <c r="A8017" t="s">
        <v>7124</v>
      </c>
      <c r="B8017" t="s">
        <v>7121</v>
      </c>
      <c r="C8017">
        <v>5000</v>
      </c>
      <c r="D8017">
        <v>4280</v>
      </c>
      <c r="E8017" t="s">
        <v>113</v>
      </c>
      <c r="F8017" t="s">
        <v>202</v>
      </c>
      <c r="G8017" t="s">
        <v>28484</v>
      </c>
    </row>
    <row r="8018" spans="1:7">
      <c r="A8018" t="s">
        <v>7125</v>
      </c>
      <c r="B8018" t="s">
        <v>7121</v>
      </c>
      <c r="C8018">
        <v>5000</v>
      </c>
      <c r="D8018">
        <v>2638</v>
      </c>
      <c r="E8018" t="s">
        <v>113</v>
      </c>
      <c r="F8018" t="s">
        <v>202</v>
      </c>
      <c r="G8018" t="s">
        <v>28484</v>
      </c>
    </row>
    <row r="8019" spans="1:7">
      <c r="A8019" t="s">
        <v>7126</v>
      </c>
      <c r="B8019" t="s">
        <v>7121</v>
      </c>
      <c r="C8019">
        <v>5000</v>
      </c>
      <c r="D8019">
        <v>768</v>
      </c>
      <c r="E8019" t="s">
        <v>189</v>
      </c>
      <c r="F8019" t="s">
        <v>492</v>
      </c>
      <c r="G8019" t="s">
        <v>28484</v>
      </c>
    </row>
    <row r="8020" spans="1:7">
      <c r="A8020" t="s">
        <v>7127</v>
      </c>
      <c r="B8020" t="s">
        <v>7121</v>
      </c>
      <c r="C8020">
        <v>5000</v>
      </c>
      <c r="D8020">
        <v>4964</v>
      </c>
      <c r="E8020" t="s">
        <v>9</v>
      </c>
      <c r="F8020" t="s">
        <v>10</v>
      </c>
      <c r="G8020" t="s">
        <v>28484</v>
      </c>
    </row>
    <row r="8021" spans="1:7">
      <c r="A8021" t="s">
        <v>36188</v>
      </c>
      <c r="B8021" t="s">
        <v>7121</v>
      </c>
      <c r="C8021">
        <v>5000</v>
      </c>
      <c r="D8021">
        <v>5000</v>
      </c>
      <c r="E8021" t="s">
        <v>20</v>
      </c>
      <c r="F8021" t="s">
        <v>116</v>
      </c>
      <c r="G8021" t="s">
        <v>28484</v>
      </c>
    </row>
    <row r="8022" spans="1:7">
      <c r="A8022" t="s">
        <v>36189</v>
      </c>
      <c r="B8022" t="s">
        <v>7121</v>
      </c>
      <c r="C8022">
        <v>5000</v>
      </c>
      <c r="D8022">
        <v>5000</v>
      </c>
      <c r="E8022" t="s">
        <v>20</v>
      </c>
      <c r="F8022" t="s">
        <v>116</v>
      </c>
      <c r="G8022" t="s">
        <v>28484</v>
      </c>
    </row>
    <row r="8023" spans="1:7">
      <c r="A8023" t="s">
        <v>28485</v>
      </c>
      <c r="B8023" t="s">
        <v>7121</v>
      </c>
      <c r="C8023">
        <v>5000</v>
      </c>
      <c r="D8023">
        <v>5000</v>
      </c>
      <c r="E8023" t="s">
        <v>9</v>
      </c>
      <c r="F8023" t="s">
        <v>10</v>
      </c>
      <c r="G8023" t="s">
        <v>28484</v>
      </c>
    </row>
    <row r="8024" spans="1:7">
      <c r="A8024" t="s">
        <v>28486</v>
      </c>
      <c r="B8024" t="s">
        <v>7121</v>
      </c>
      <c r="C8024">
        <v>5000</v>
      </c>
      <c r="D8024">
        <v>5000</v>
      </c>
      <c r="E8024" t="s">
        <v>9</v>
      </c>
      <c r="F8024" t="s">
        <v>10</v>
      </c>
      <c r="G8024" t="s">
        <v>28484</v>
      </c>
    </row>
    <row r="8025" spans="1:7">
      <c r="A8025" t="s">
        <v>28487</v>
      </c>
      <c r="B8025" t="s">
        <v>7121</v>
      </c>
      <c r="C8025">
        <v>5000</v>
      </c>
      <c r="D8025">
        <v>5000</v>
      </c>
      <c r="E8025" t="s">
        <v>9</v>
      </c>
      <c r="F8025" t="s">
        <v>10</v>
      </c>
      <c r="G8025" t="s">
        <v>28484</v>
      </c>
    </row>
    <row r="8026" spans="1:7">
      <c r="A8026" t="s">
        <v>28488</v>
      </c>
      <c r="B8026" t="s">
        <v>7121</v>
      </c>
      <c r="C8026">
        <v>5000</v>
      </c>
      <c r="D8026">
        <v>5000</v>
      </c>
      <c r="E8026" t="s">
        <v>9</v>
      </c>
      <c r="F8026" t="s">
        <v>10</v>
      </c>
      <c r="G8026" t="s">
        <v>28484</v>
      </c>
    </row>
    <row r="8027" spans="1:7">
      <c r="A8027" t="s">
        <v>28489</v>
      </c>
      <c r="B8027" t="s">
        <v>7121</v>
      </c>
      <c r="C8027">
        <v>5000</v>
      </c>
      <c r="D8027">
        <v>5000</v>
      </c>
      <c r="E8027" t="s">
        <v>9</v>
      </c>
      <c r="F8027" t="s">
        <v>10</v>
      </c>
      <c r="G8027" t="s">
        <v>28484</v>
      </c>
    </row>
    <row r="8028" spans="1:7">
      <c r="A8028" t="s">
        <v>28490</v>
      </c>
      <c r="B8028" t="s">
        <v>7121</v>
      </c>
      <c r="C8028">
        <v>5000</v>
      </c>
      <c r="D8028">
        <v>5000</v>
      </c>
      <c r="E8028" t="s">
        <v>9</v>
      </c>
      <c r="F8028" t="s">
        <v>10</v>
      </c>
      <c r="G8028" t="s">
        <v>28484</v>
      </c>
    </row>
    <row r="8029" spans="1:7">
      <c r="A8029" t="s">
        <v>28491</v>
      </c>
      <c r="B8029" t="s">
        <v>7121</v>
      </c>
      <c r="C8029">
        <v>5000</v>
      </c>
      <c r="D8029">
        <v>5000</v>
      </c>
      <c r="E8029" t="s">
        <v>9</v>
      </c>
      <c r="F8029" t="s">
        <v>10</v>
      </c>
      <c r="G8029" t="s">
        <v>28484</v>
      </c>
    </row>
    <row r="8030" spans="1:7">
      <c r="A8030" t="s">
        <v>28492</v>
      </c>
      <c r="B8030" t="s">
        <v>7121</v>
      </c>
      <c r="C8030">
        <v>5000</v>
      </c>
      <c r="D8030">
        <v>5000</v>
      </c>
      <c r="E8030" t="s">
        <v>9</v>
      </c>
      <c r="F8030" t="s">
        <v>10</v>
      </c>
      <c r="G8030" t="s">
        <v>28484</v>
      </c>
    </row>
    <row r="8031" spans="1:7">
      <c r="A8031" t="s">
        <v>28493</v>
      </c>
      <c r="B8031" t="s">
        <v>7121</v>
      </c>
      <c r="C8031">
        <v>5000</v>
      </c>
      <c r="D8031">
        <v>5000</v>
      </c>
      <c r="E8031" t="s">
        <v>9</v>
      </c>
      <c r="F8031" t="s">
        <v>10</v>
      </c>
      <c r="G8031" t="s">
        <v>28484</v>
      </c>
    </row>
    <row r="8032" spans="1:7">
      <c r="A8032" t="s">
        <v>28494</v>
      </c>
      <c r="B8032" t="s">
        <v>7121</v>
      </c>
      <c r="C8032">
        <v>5000</v>
      </c>
      <c r="D8032">
        <v>5000</v>
      </c>
      <c r="E8032" t="s">
        <v>9</v>
      </c>
      <c r="F8032" t="s">
        <v>10</v>
      </c>
      <c r="G8032" t="s">
        <v>28484</v>
      </c>
    </row>
    <row r="8033" spans="1:7">
      <c r="A8033" t="s">
        <v>7128</v>
      </c>
      <c r="B8033" t="s">
        <v>7129</v>
      </c>
      <c r="C8033">
        <v>5000</v>
      </c>
      <c r="D8033">
        <v>972</v>
      </c>
      <c r="E8033" t="s">
        <v>9</v>
      </c>
      <c r="F8033" t="s">
        <v>10</v>
      </c>
      <c r="G8033" t="s">
        <v>28495</v>
      </c>
    </row>
    <row r="8034" spans="1:7">
      <c r="A8034" t="s">
        <v>7131</v>
      </c>
      <c r="B8034" t="s">
        <v>7129</v>
      </c>
      <c r="C8034">
        <v>5000</v>
      </c>
      <c r="D8034">
        <v>3979</v>
      </c>
      <c r="E8034" t="s">
        <v>9</v>
      </c>
      <c r="F8034" t="s">
        <v>10</v>
      </c>
      <c r="G8034" t="s">
        <v>28495</v>
      </c>
    </row>
    <row r="8035" spans="1:7">
      <c r="A8035" t="s">
        <v>7132</v>
      </c>
      <c r="B8035" t="s">
        <v>7129</v>
      </c>
      <c r="C8035">
        <v>5000</v>
      </c>
      <c r="D8035">
        <v>4990</v>
      </c>
      <c r="E8035" t="s">
        <v>9</v>
      </c>
      <c r="F8035" t="s">
        <v>10</v>
      </c>
      <c r="G8035" t="s">
        <v>28495</v>
      </c>
    </row>
    <row r="8036" spans="1:7">
      <c r="A8036" t="s">
        <v>7133</v>
      </c>
      <c r="B8036" t="s">
        <v>7129</v>
      </c>
      <c r="C8036">
        <v>5000</v>
      </c>
      <c r="D8036">
        <v>254</v>
      </c>
      <c r="E8036" t="s">
        <v>113</v>
      </c>
      <c r="F8036" t="s">
        <v>202</v>
      </c>
      <c r="G8036" t="s">
        <v>28495</v>
      </c>
    </row>
    <row r="8037" spans="1:7">
      <c r="A8037" t="s">
        <v>7134</v>
      </c>
      <c r="B8037" t="s">
        <v>7129</v>
      </c>
      <c r="C8037">
        <v>5000</v>
      </c>
      <c r="D8037">
        <v>4939</v>
      </c>
      <c r="E8037" t="s">
        <v>9</v>
      </c>
      <c r="F8037" t="s">
        <v>10</v>
      </c>
      <c r="G8037" t="s">
        <v>28495</v>
      </c>
    </row>
    <row r="8038" spans="1:7">
      <c r="A8038" t="s">
        <v>36190</v>
      </c>
      <c r="B8038" t="s">
        <v>7129</v>
      </c>
      <c r="C8038">
        <v>5000</v>
      </c>
      <c r="D8038">
        <v>5000</v>
      </c>
      <c r="E8038" t="s">
        <v>20</v>
      </c>
      <c r="F8038" t="s">
        <v>1507</v>
      </c>
      <c r="G8038" t="s">
        <v>28495</v>
      </c>
    </row>
    <row r="8039" spans="1:7">
      <c r="A8039" t="s">
        <v>28496</v>
      </c>
      <c r="B8039" t="s">
        <v>7129</v>
      </c>
      <c r="C8039">
        <v>5000</v>
      </c>
      <c r="D8039">
        <v>5000</v>
      </c>
      <c r="E8039" t="s">
        <v>9</v>
      </c>
      <c r="F8039" t="s">
        <v>10</v>
      </c>
      <c r="G8039" t="s">
        <v>28495</v>
      </c>
    </row>
    <row r="8040" spans="1:7">
      <c r="A8040" t="s">
        <v>7137</v>
      </c>
      <c r="B8040" t="s">
        <v>7135</v>
      </c>
      <c r="C8040">
        <v>5000</v>
      </c>
      <c r="D8040">
        <v>3355</v>
      </c>
      <c r="E8040" t="s">
        <v>113</v>
      </c>
      <c r="F8040" t="s">
        <v>202</v>
      </c>
      <c r="G8040" t="s">
        <v>7136</v>
      </c>
    </row>
    <row r="8041" spans="1:7">
      <c r="A8041" t="s">
        <v>7138</v>
      </c>
      <c r="B8041" t="s">
        <v>7135</v>
      </c>
      <c r="C8041">
        <v>5000</v>
      </c>
      <c r="D8041">
        <v>4640</v>
      </c>
      <c r="E8041" t="s">
        <v>9</v>
      </c>
      <c r="F8041" t="s">
        <v>10</v>
      </c>
      <c r="G8041" t="s">
        <v>7136</v>
      </c>
    </row>
    <row r="8042" spans="1:7">
      <c r="A8042" t="s">
        <v>7139</v>
      </c>
      <c r="B8042" t="s">
        <v>7135</v>
      </c>
      <c r="C8042">
        <v>5000</v>
      </c>
      <c r="D8042">
        <v>3992</v>
      </c>
      <c r="E8042" t="s">
        <v>113</v>
      </c>
      <c r="F8042" t="s">
        <v>202</v>
      </c>
      <c r="G8042" t="s">
        <v>7136</v>
      </c>
    </row>
    <row r="8043" spans="1:7">
      <c r="A8043" t="s">
        <v>7140</v>
      </c>
      <c r="B8043" t="s">
        <v>7135</v>
      </c>
      <c r="C8043">
        <v>5000</v>
      </c>
      <c r="D8043">
        <v>706</v>
      </c>
      <c r="E8043" t="s">
        <v>189</v>
      </c>
      <c r="F8043" t="s">
        <v>190</v>
      </c>
      <c r="G8043" t="s">
        <v>7136</v>
      </c>
    </row>
    <row r="8044" spans="1:7">
      <c r="A8044" t="s">
        <v>7141</v>
      </c>
      <c r="B8044" t="s">
        <v>7135</v>
      </c>
      <c r="C8044">
        <v>5000</v>
      </c>
      <c r="D8044">
        <v>9</v>
      </c>
      <c r="E8044" t="s">
        <v>113</v>
      </c>
      <c r="F8044" t="s">
        <v>489</v>
      </c>
      <c r="G8044" t="s">
        <v>7136</v>
      </c>
    </row>
    <row r="8045" spans="1:7">
      <c r="A8045" t="s">
        <v>7142</v>
      </c>
      <c r="B8045" t="s">
        <v>7135</v>
      </c>
      <c r="C8045">
        <v>5000</v>
      </c>
      <c r="D8045">
        <v>8</v>
      </c>
      <c r="E8045" t="s">
        <v>113</v>
      </c>
      <c r="F8045" t="s">
        <v>428</v>
      </c>
      <c r="G8045" t="s">
        <v>7136</v>
      </c>
    </row>
    <row r="8046" spans="1:7">
      <c r="A8046" t="s">
        <v>7143</v>
      </c>
      <c r="B8046" t="s">
        <v>7135</v>
      </c>
      <c r="C8046">
        <v>5000</v>
      </c>
      <c r="D8046">
        <v>1108</v>
      </c>
      <c r="E8046" t="s">
        <v>9</v>
      </c>
      <c r="F8046" t="s">
        <v>10</v>
      </c>
      <c r="G8046" t="s">
        <v>7136</v>
      </c>
    </row>
    <row r="8047" spans="1:7">
      <c r="A8047" t="s">
        <v>7144</v>
      </c>
      <c r="B8047" t="s">
        <v>7135</v>
      </c>
      <c r="C8047">
        <v>5000</v>
      </c>
      <c r="D8047">
        <v>8</v>
      </c>
      <c r="E8047" t="s">
        <v>113</v>
      </c>
      <c r="F8047" t="s">
        <v>489</v>
      </c>
      <c r="G8047" t="s">
        <v>7136</v>
      </c>
    </row>
    <row r="8048" spans="1:7">
      <c r="A8048" t="s">
        <v>7145</v>
      </c>
      <c r="B8048" t="s">
        <v>7135</v>
      </c>
      <c r="C8048">
        <v>5000</v>
      </c>
      <c r="D8048">
        <v>5</v>
      </c>
      <c r="E8048" t="s">
        <v>113</v>
      </c>
      <c r="F8048" t="s">
        <v>489</v>
      </c>
      <c r="G8048" t="s">
        <v>7136</v>
      </c>
    </row>
    <row r="8049" spans="1:7">
      <c r="A8049" t="s">
        <v>7146</v>
      </c>
      <c r="B8049" t="s">
        <v>7135</v>
      </c>
      <c r="C8049">
        <v>5000</v>
      </c>
      <c r="D8049">
        <v>2</v>
      </c>
      <c r="E8049" t="s">
        <v>113</v>
      </c>
      <c r="F8049" t="s">
        <v>489</v>
      </c>
      <c r="G8049" t="s">
        <v>7136</v>
      </c>
    </row>
    <row r="8050" spans="1:7">
      <c r="A8050" t="s">
        <v>7147</v>
      </c>
      <c r="B8050" t="s">
        <v>7135</v>
      </c>
      <c r="C8050">
        <v>5000</v>
      </c>
      <c r="D8050">
        <v>7</v>
      </c>
      <c r="E8050" t="s">
        <v>113</v>
      </c>
      <c r="F8050" t="s">
        <v>489</v>
      </c>
      <c r="G8050" t="s">
        <v>7136</v>
      </c>
    </row>
    <row r="8051" spans="1:7">
      <c r="A8051" t="s">
        <v>7148</v>
      </c>
      <c r="B8051" t="s">
        <v>7135</v>
      </c>
      <c r="C8051">
        <v>5000</v>
      </c>
      <c r="D8051">
        <v>4861</v>
      </c>
      <c r="E8051" t="s">
        <v>189</v>
      </c>
      <c r="F8051" t="s">
        <v>492</v>
      </c>
      <c r="G8051" t="s">
        <v>7136</v>
      </c>
    </row>
    <row r="8052" spans="1:7">
      <c r="A8052" t="s">
        <v>7149</v>
      </c>
      <c r="B8052" t="s">
        <v>7135</v>
      </c>
      <c r="C8052">
        <v>5000</v>
      </c>
      <c r="D8052">
        <v>5000</v>
      </c>
      <c r="E8052" t="s">
        <v>20</v>
      </c>
      <c r="F8052" t="s">
        <v>116</v>
      </c>
      <c r="G8052" t="s">
        <v>7136</v>
      </c>
    </row>
    <row r="8053" spans="1:7">
      <c r="A8053" t="s">
        <v>7150</v>
      </c>
      <c r="B8053" t="s">
        <v>7135</v>
      </c>
      <c r="C8053">
        <v>5000</v>
      </c>
      <c r="D8053">
        <v>5000</v>
      </c>
      <c r="E8053" t="s">
        <v>20</v>
      </c>
      <c r="F8053" t="s">
        <v>116</v>
      </c>
      <c r="G8053" t="s">
        <v>7136</v>
      </c>
    </row>
    <row r="8054" spans="1:7">
      <c r="A8054" t="s">
        <v>7151</v>
      </c>
      <c r="B8054" t="s">
        <v>7135</v>
      </c>
      <c r="C8054">
        <v>5000</v>
      </c>
      <c r="D8054">
        <v>5000</v>
      </c>
      <c r="E8054" t="s">
        <v>9</v>
      </c>
      <c r="F8054" t="s">
        <v>10</v>
      </c>
      <c r="G8054" t="s">
        <v>7136</v>
      </c>
    </row>
    <row r="8055" spans="1:7">
      <c r="A8055" t="s">
        <v>7152</v>
      </c>
      <c r="B8055" t="s">
        <v>7135</v>
      </c>
      <c r="C8055">
        <v>5000</v>
      </c>
      <c r="D8055">
        <v>5000</v>
      </c>
      <c r="E8055" t="s">
        <v>9</v>
      </c>
      <c r="F8055" t="s">
        <v>10</v>
      </c>
      <c r="G8055" t="s">
        <v>7136</v>
      </c>
    </row>
    <row r="8056" spans="1:7">
      <c r="A8056" t="s">
        <v>7153</v>
      </c>
      <c r="B8056" t="s">
        <v>7135</v>
      </c>
      <c r="C8056">
        <v>5000</v>
      </c>
      <c r="D8056">
        <v>5000</v>
      </c>
      <c r="E8056" t="s">
        <v>9</v>
      </c>
      <c r="F8056" t="s">
        <v>10</v>
      </c>
      <c r="G8056" t="s">
        <v>7136</v>
      </c>
    </row>
    <row r="8057" spans="1:7">
      <c r="A8057" t="s">
        <v>7154</v>
      </c>
      <c r="B8057" t="s">
        <v>7135</v>
      </c>
      <c r="C8057">
        <v>5000</v>
      </c>
      <c r="D8057">
        <v>5000</v>
      </c>
      <c r="E8057" t="s">
        <v>9</v>
      </c>
      <c r="F8057" t="s">
        <v>10</v>
      </c>
      <c r="G8057" t="s">
        <v>7136</v>
      </c>
    </row>
    <row r="8058" spans="1:7">
      <c r="A8058" t="s">
        <v>7155</v>
      </c>
      <c r="B8058" t="s">
        <v>7135</v>
      </c>
      <c r="C8058">
        <v>5000</v>
      </c>
      <c r="D8058">
        <v>5000</v>
      </c>
      <c r="E8058" t="s">
        <v>9</v>
      </c>
      <c r="F8058" t="s">
        <v>10</v>
      </c>
      <c r="G8058" t="s">
        <v>7136</v>
      </c>
    </row>
    <row r="8059" spans="1:7">
      <c r="A8059" t="s">
        <v>7156</v>
      </c>
      <c r="B8059" t="s">
        <v>7135</v>
      </c>
      <c r="C8059">
        <v>5000</v>
      </c>
      <c r="D8059">
        <v>5000</v>
      </c>
      <c r="E8059" t="s">
        <v>9</v>
      </c>
      <c r="F8059" t="s">
        <v>10</v>
      </c>
      <c r="G8059" t="s">
        <v>7136</v>
      </c>
    </row>
    <row r="8060" spans="1:7">
      <c r="A8060" t="s">
        <v>7157</v>
      </c>
      <c r="B8060" t="s">
        <v>7135</v>
      </c>
      <c r="C8060">
        <v>5000</v>
      </c>
      <c r="D8060">
        <v>5000</v>
      </c>
      <c r="E8060" t="s">
        <v>9</v>
      </c>
      <c r="F8060" t="s">
        <v>10</v>
      </c>
      <c r="G8060" t="s">
        <v>7136</v>
      </c>
    </row>
    <row r="8061" spans="1:7">
      <c r="A8061" t="s">
        <v>7158</v>
      </c>
      <c r="B8061" t="s">
        <v>7135</v>
      </c>
      <c r="C8061">
        <v>5000</v>
      </c>
      <c r="D8061">
        <v>5000</v>
      </c>
      <c r="E8061" t="s">
        <v>9</v>
      </c>
      <c r="F8061" t="s">
        <v>10</v>
      </c>
      <c r="G8061" t="s">
        <v>7136</v>
      </c>
    </row>
    <row r="8062" spans="1:7">
      <c r="A8062" t="s">
        <v>7159</v>
      </c>
      <c r="B8062" t="s">
        <v>7135</v>
      </c>
      <c r="C8062">
        <v>5000</v>
      </c>
      <c r="D8062">
        <v>5000</v>
      </c>
      <c r="E8062" t="s">
        <v>9</v>
      </c>
      <c r="F8062" t="s">
        <v>10</v>
      </c>
      <c r="G8062" t="s">
        <v>7136</v>
      </c>
    </row>
    <row r="8063" spans="1:7">
      <c r="A8063" t="s">
        <v>7160</v>
      </c>
      <c r="B8063" t="s">
        <v>7135</v>
      </c>
      <c r="C8063">
        <v>5000</v>
      </c>
      <c r="D8063">
        <v>5000</v>
      </c>
      <c r="E8063" t="s">
        <v>9</v>
      </c>
      <c r="F8063" t="s">
        <v>10</v>
      </c>
      <c r="G8063" t="s">
        <v>7136</v>
      </c>
    </row>
    <row r="8064" spans="1:7">
      <c r="A8064" t="s">
        <v>7161</v>
      </c>
      <c r="B8064" t="s">
        <v>7135</v>
      </c>
      <c r="C8064">
        <v>5000</v>
      </c>
      <c r="D8064">
        <v>5000</v>
      </c>
      <c r="E8064" t="s">
        <v>9</v>
      </c>
      <c r="F8064" t="s">
        <v>10</v>
      </c>
      <c r="G8064" t="s">
        <v>7136</v>
      </c>
    </row>
    <row r="8065" spans="1:7">
      <c r="A8065" t="s">
        <v>7162</v>
      </c>
      <c r="B8065" t="s">
        <v>7135</v>
      </c>
      <c r="C8065">
        <v>5000</v>
      </c>
      <c r="D8065">
        <v>5000</v>
      </c>
      <c r="E8065" t="s">
        <v>9</v>
      </c>
      <c r="F8065" t="s">
        <v>10</v>
      </c>
      <c r="G8065" t="s">
        <v>7136</v>
      </c>
    </row>
    <row r="8066" spans="1:7">
      <c r="A8066" t="s">
        <v>7163</v>
      </c>
      <c r="B8066" t="s">
        <v>7135</v>
      </c>
      <c r="C8066">
        <v>5000</v>
      </c>
      <c r="D8066">
        <v>5000</v>
      </c>
      <c r="E8066" t="s">
        <v>9</v>
      </c>
      <c r="F8066" t="s">
        <v>10</v>
      </c>
      <c r="G8066" t="s">
        <v>7136</v>
      </c>
    </row>
    <row r="8067" spans="1:7">
      <c r="A8067" t="s">
        <v>7164</v>
      </c>
      <c r="B8067" t="s">
        <v>7135</v>
      </c>
      <c r="C8067">
        <v>5000</v>
      </c>
      <c r="D8067">
        <v>5000</v>
      </c>
      <c r="E8067" t="s">
        <v>9</v>
      </c>
      <c r="F8067" t="s">
        <v>10</v>
      </c>
      <c r="G8067" t="s">
        <v>7136</v>
      </c>
    </row>
    <row r="8068" spans="1:7">
      <c r="A8068" t="s">
        <v>7165</v>
      </c>
      <c r="B8068" t="s">
        <v>7135</v>
      </c>
      <c r="C8068">
        <v>5000</v>
      </c>
      <c r="D8068">
        <v>5000</v>
      </c>
      <c r="E8068" t="s">
        <v>9</v>
      </c>
      <c r="F8068" t="s">
        <v>10</v>
      </c>
      <c r="G8068" t="s">
        <v>7136</v>
      </c>
    </row>
    <row r="8069" spans="1:7">
      <c r="A8069" t="s">
        <v>7166</v>
      </c>
      <c r="B8069" t="s">
        <v>7135</v>
      </c>
      <c r="C8069">
        <v>5000</v>
      </c>
      <c r="D8069">
        <v>5000</v>
      </c>
      <c r="E8069" t="s">
        <v>9</v>
      </c>
      <c r="F8069" t="s">
        <v>10</v>
      </c>
      <c r="G8069" t="s">
        <v>7136</v>
      </c>
    </row>
    <row r="8070" spans="1:7">
      <c r="A8070" t="s">
        <v>7167</v>
      </c>
      <c r="B8070" t="s">
        <v>7135</v>
      </c>
      <c r="C8070">
        <v>5000</v>
      </c>
      <c r="D8070">
        <v>5000</v>
      </c>
      <c r="E8070" t="s">
        <v>9</v>
      </c>
      <c r="F8070" t="s">
        <v>10</v>
      </c>
      <c r="G8070" t="s">
        <v>7136</v>
      </c>
    </row>
    <row r="8071" spans="1:7">
      <c r="A8071" t="s">
        <v>7168</v>
      </c>
      <c r="B8071" t="s">
        <v>7135</v>
      </c>
      <c r="C8071">
        <v>5000</v>
      </c>
      <c r="D8071">
        <v>5000</v>
      </c>
      <c r="E8071" t="s">
        <v>9</v>
      </c>
      <c r="F8071" t="s">
        <v>10</v>
      </c>
      <c r="G8071" t="s">
        <v>7136</v>
      </c>
    </row>
    <row r="8072" spans="1:7">
      <c r="A8072" t="s">
        <v>7169</v>
      </c>
      <c r="B8072" t="s">
        <v>7135</v>
      </c>
      <c r="C8072">
        <v>5000</v>
      </c>
      <c r="D8072">
        <v>5000</v>
      </c>
      <c r="E8072" t="s">
        <v>9</v>
      </c>
      <c r="F8072" t="s">
        <v>10</v>
      </c>
      <c r="G8072" t="s">
        <v>7136</v>
      </c>
    </row>
    <row r="8073" spans="1:7">
      <c r="A8073" t="s">
        <v>7170</v>
      </c>
      <c r="B8073" t="s">
        <v>7135</v>
      </c>
      <c r="C8073">
        <v>5000</v>
      </c>
      <c r="D8073">
        <v>5000</v>
      </c>
      <c r="E8073" t="s">
        <v>9</v>
      </c>
      <c r="F8073" t="s">
        <v>10</v>
      </c>
      <c r="G8073" t="s">
        <v>7136</v>
      </c>
    </row>
    <row r="8074" spans="1:7">
      <c r="A8074" t="s">
        <v>7171</v>
      </c>
      <c r="B8074" t="s">
        <v>7135</v>
      </c>
      <c r="C8074">
        <v>5000</v>
      </c>
      <c r="D8074">
        <v>5000</v>
      </c>
      <c r="E8074" t="s">
        <v>9</v>
      </c>
      <c r="F8074" t="s">
        <v>10</v>
      </c>
      <c r="G8074" t="s">
        <v>7136</v>
      </c>
    </row>
    <row r="8075" spans="1:7">
      <c r="A8075" t="s">
        <v>7172</v>
      </c>
      <c r="B8075" t="s">
        <v>7135</v>
      </c>
      <c r="C8075">
        <v>5000</v>
      </c>
      <c r="D8075">
        <v>5000</v>
      </c>
      <c r="E8075" t="s">
        <v>9</v>
      </c>
      <c r="F8075" t="s">
        <v>10</v>
      </c>
      <c r="G8075" t="s">
        <v>7136</v>
      </c>
    </row>
    <row r="8076" spans="1:7">
      <c r="A8076" t="s">
        <v>7173</v>
      </c>
      <c r="B8076" t="s">
        <v>7135</v>
      </c>
      <c r="C8076">
        <v>5000</v>
      </c>
      <c r="D8076">
        <v>5000</v>
      </c>
      <c r="E8076" t="s">
        <v>9</v>
      </c>
      <c r="F8076" t="s">
        <v>10</v>
      </c>
      <c r="G8076" t="s">
        <v>7136</v>
      </c>
    </row>
    <row r="8077" spans="1:7">
      <c r="A8077" t="s">
        <v>7174</v>
      </c>
      <c r="B8077" t="s">
        <v>7135</v>
      </c>
      <c r="C8077">
        <v>5000</v>
      </c>
      <c r="D8077">
        <v>5000</v>
      </c>
      <c r="E8077" t="s">
        <v>9</v>
      </c>
      <c r="F8077" t="s">
        <v>10</v>
      </c>
      <c r="G8077" t="s">
        <v>7136</v>
      </c>
    </row>
    <row r="8078" spans="1:7">
      <c r="A8078" t="s">
        <v>7175</v>
      </c>
      <c r="B8078" t="s">
        <v>7135</v>
      </c>
      <c r="C8078">
        <v>5000</v>
      </c>
      <c r="D8078">
        <v>5000</v>
      </c>
      <c r="E8078" t="s">
        <v>9</v>
      </c>
      <c r="F8078" t="s">
        <v>10</v>
      </c>
      <c r="G8078" t="s">
        <v>7136</v>
      </c>
    </row>
    <row r="8079" spans="1:7">
      <c r="A8079" t="s">
        <v>7176</v>
      </c>
      <c r="B8079" t="s">
        <v>7135</v>
      </c>
      <c r="C8079">
        <v>5000</v>
      </c>
      <c r="D8079">
        <v>5000</v>
      </c>
      <c r="E8079" t="s">
        <v>9</v>
      </c>
      <c r="F8079" t="s">
        <v>10</v>
      </c>
      <c r="G8079" t="s">
        <v>7136</v>
      </c>
    </row>
    <row r="8080" spans="1:7">
      <c r="A8080" t="s">
        <v>7177</v>
      </c>
      <c r="B8080" t="s">
        <v>7135</v>
      </c>
      <c r="C8080">
        <v>5000</v>
      </c>
      <c r="D8080">
        <v>5000</v>
      </c>
      <c r="E8080" t="s">
        <v>9</v>
      </c>
      <c r="F8080" t="s">
        <v>10</v>
      </c>
      <c r="G8080" t="s">
        <v>7136</v>
      </c>
    </row>
    <row r="8081" spans="1:7">
      <c r="A8081" t="s">
        <v>7178</v>
      </c>
      <c r="B8081" t="s">
        <v>7135</v>
      </c>
      <c r="C8081">
        <v>5000</v>
      </c>
      <c r="D8081">
        <v>5000</v>
      </c>
      <c r="E8081" t="s">
        <v>9</v>
      </c>
      <c r="F8081" t="s">
        <v>10</v>
      </c>
      <c r="G8081" t="s">
        <v>7136</v>
      </c>
    </row>
    <row r="8082" spans="1:7">
      <c r="A8082" t="s">
        <v>7179</v>
      </c>
      <c r="B8082" t="s">
        <v>7135</v>
      </c>
      <c r="C8082">
        <v>5000</v>
      </c>
      <c r="D8082">
        <v>5000</v>
      </c>
      <c r="E8082" t="s">
        <v>9</v>
      </c>
      <c r="F8082" t="s">
        <v>10</v>
      </c>
      <c r="G8082" t="s">
        <v>7136</v>
      </c>
    </row>
    <row r="8083" spans="1:7">
      <c r="A8083" t="s">
        <v>7180</v>
      </c>
      <c r="B8083" t="s">
        <v>7135</v>
      </c>
      <c r="C8083">
        <v>5000</v>
      </c>
      <c r="D8083">
        <v>5000</v>
      </c>
      <c r="E8083" t="s">
        <v>9</v>
      </c>
      <c r="F8083" t="s">
        <v>10</v>
      </c>
      <c r="G8083" t="s">
        <v>7136</v>
      </c>
    </row>
    <row r="8084" spans="1:7">
      <c r="A8084" t="s">
        <v>7181</v>
      </c>
      <c r="B8084" t="s">
        <v>7135</v>
      </c>
      <c r="C8084">
        <v>5000</v>
      </c>
      <c r="D8084">
        <v>5000</v>
      </c>
      <c r="E8084" t="s">
        <v>9</v>
      </c>
      <c r="F8084" t="s">
        <v>10</v>
      </c>
      <c r="G8084" t="s">
        <v>7136</v>
      </c>
    </row>
    <row r="8085" spans="1:7">
      <c r="A8085" t="s">
        <v>7182</v>
      </c>
      <c r="B8085" t="s">
        <v>7135</v>
      </c>
      <c r="C8085">
        <v>5000</v>
      </c>
      <c r="D8085">
        <v>5000</v>
      </c>
      <c r="E8085" t="s">
        <v>9</v>
      </c>
      <c r="F8085" t="s">
        <v>10</v>
      </c>
      <c r="G8085" t="s">
        <v>7136</v>
      </c>
    </row>
    <row r="8086" spans="1:7">
      <c r="A8086" t="s">
        <v>7183</v>
      </c>
      <c r="B8086" t="s">
        <v>7135</v>
      </c>
      <c r="C8086">
        <v>5000</v>
      </c>
      <c r="D8086">
        <v>5000</v>
      </c>
      <c r="E8086" t="s">
        <v>9</v>
      </c>
      <c r="F8086" t="s">
        <v>10</v>
      </c>
      <c r="G8086" t="s">
        <v>7136</v>
      </c>
    </row>
    <row r="8087" spans="1:7">
      <c r="A8087" t="s">
        <v>7184</v>
      </c>
      <c r="B8087" t="s">
        <v>7135</v>
      </c>
      <c r="C8087">
        <v>5000</v>
      </c>
      <c r="D8087">
        <v>5000</v>
      </c>
      <c r="E8087" t="s">
        <v>9</v>
      </c>
      <c r="F8087" t="s">
        <v>10</v>
      </c>
      <c r="G8087" t="s">
        <v>7136</v>
      </c>
    </row>
    <row r="8088" spans="1:7">
      <c r="A8088" t="s">
        <v>7185</v>
      </c>
      <c r="B8088" t="s">
        <v>7135</v>
      </c>
      <c r="C8088">
        <v>5000</v>
      </c>
      <c r="D8088">
        <v>5000</v>
      </c>
      <c r="E8088" t="s">
        <v>9</v>
      </c>
      <c r="F8088" t="s">
        <v>10</v>
      </c>
      <c r="G8088" t="s">
        <v>7136</v>
      </c>
    </row>
    <row r="8089" spans="1:7">
      <c r="A8089" t="s">
        <v>7186</v>
      </c>
      <c r="B8089" t="s">
        <v>7135</v>
      </c>
      <c r="C8089">
        <v>5000</v>
      </c>
      <c r="D8089">
        <v>5000</v>
      </c>
      <c r="E8089" t="s">
        <v>9</v>
      </c>
      <c r="F8089" t="s">
        <v>10</v>
      </c>
      <c r="G8089" t="s">
        <v>7136</v>
      </c>
    </row>
    <row r="8090" spans="1:7">
      <c r="A8090" t="s">
        <v>7187</v>
      </c>
      <c r="B8090" t="s">
        <v>7135</v>
      </c>
      <c r="C8090">
        <v>5000</v>
      </c>
      <c r="D8090">
        <v>5000</v>
      </c>
      <c r="E8090" t="s">
        <v>9</v>
      </c>
      <c r="F8090" t="s">
        <v>10</v>
      </c>
      <c r="G8090" t="s">
        <v>7136</v>
      </c>
    </row>
    <row r="8091" spans="1:7">
      <c r="A8091" t="s">
        <v>7188</v>
      </c>
      <c r="B8091" t="s">
        <v>7135</v>
      </c>
      <c r="C8091">
        <v>5000</v>
      </c>
      <c r="D8091">
        <v>5000</v>
      </c>
      <c r="E8091" t="s">
        <v>9</v>
      </c>
      <c r="F8091" t="s">
        <v>10</v>
      </c>
      <c r="G8091" t="s">
        <v>7136</v>
      </c>
    </row>
    <row r="8092" spans="1:7">
      <c r="A8092" t="s">
        <v>7189</v>
      </c>
      <c r="B8092" t="s">
        <v>7135</v>
      </c>
      <c r="C8092">
        <v>5000</v>
      </c>
      <c r="D8092">
        <v>5000</v>
      </c>
      <c r="E8092" t="s">
        <v>9</v>
      </c>
      <c r="F8092" t="s">
        <v>10</v>
      </c>
      <c r="G8092" t="s">
        <v>7136</v>
      </c>
    </row>
    <row r="8093" spans="1:7">
      <c r="A8093" t="s">
        <v>7190</v>
      </c>
      <c r="B8093" t="s">
        <v>7135</v>
      </c>
      <c r="C8093">
        <v>5000</v>
      </c>
      <c r="D8093">
        <v>5000</v>
      </c>
      <c r="E8093" t="s">
        <v>9</v>
      </c>
      <c r="F8093" t="s">
        <v>10</v>
      </c>
      <c r="G8093" t="s">
        <v>7136</v>
      </c>
    </row>
    <row r="8094" spans="1:7">
      <c r="A8094" t="s">
        <v>7191</v>
      </c>
      <c r="B8094" t="s">
        <v>7135</v>
      </c>
      <c r="C8094">
        <v>5000</v>
      </c>
      <c r="D8094">
        <v>5000</v>
      </c>
      <c r="E8094" t="s">
        <v>9</v>
      </c>
      <c r="F8094" t="s">
        <v>10</v>
      </c>
      <c r="G8094" t="s">
        <v>7136</v>
      </c>
    </row>
    <row r="8095" spans="1:7">
      <c r="A8095" t="s">
        <v>7192</v>
      </c>
      <c r="B8095" t="s">
        <v>7135</v>
      </c>
      <c r="C8095">
        <v>5000</v>
      </c>
      <c r="D8095">
        <v>5000</v>
      </c>
      <c r="E8095" t="s">
        <v>9</v>
      </c>
      <c r="F8095" t="s">
        <v>10</v>
      </c>
      <c r="G8095" t="s">
        <v>7136</v>
      </c>
    </row>
    <row r="8096" spans="1:7">
      <c r="A8096" t="s">
        <v>7193</v>
      </c>
      <c r="B8096" t="s">
        <v>7135</v>
      </c>
      <c r="C8096">
        <v>5000</v>
      </c>
      <c r="D8096">
        <v>5000</v>
      </c>
      <c r="E8096" t="s">
        <v>9</v>
      </c>
      <c r="F8096" t="s">
        <v>10</v>
      </c>
      <c r="G8096" t="s">
        <v>7136</v>
      </c>
    </row>
    <row r="8097" spans="1:7">
      <c r="A8097" t="s">
        <v>7194</v>
      </c>
      <c r="B8097" t="s">
        <v>7135</v>
      </c>
      <c r="C8097">
        <v>5000</v>
      </c>
      <c r="D8097">
        <v>5000</v>
      </c>
      <c r="E8097" t="s">
        <v>9</v>
      </c>
      <c r="F8097" t="s">
        <v>10</v>
      </c>
      <c r="G8097" t="s">
        <v>7136</v>
      </c>
    </row>
    <row r="8098" spans="1:7">
      <c r="A8098" t="s">
        <v>7195</v>
      </c>
      <c r="B8098" t="s">
        <v>7135</v>
      </c>
      <c r="C8098">
        <v>5000</v>
      </c>
      <c r="D8098">
        <v>5000</v>
      </c>
      <c r="E8098" t="s">
        <v>9</v>
      </c>
      <c r="F8098" t="s">
        <v>10</v>
      </c>
      <c r="G8098" t="s">
        <v>7136</v>
      </c>
    </row>
    <row r="8099" spans="1:7">
      <c r="A8099" t="s">
        <v>7196</v>
      </c>
      <c r="B8099" t="s">
        <v>7135</v>
      </c>
      <c r="C8099">
        <v>5000</v>
      </c>
      <c r="D8099">
        <v>5000</v>
      </c>
      <c r="E8099" t="s">
        <v>9</v>
      </c>
      <c r="F8099" t="s">
        <v>10</v>
      </c>
      <c r="G8099" t="s">
        <v>7136</v>
      </c>
    </row>
    <row r="8100" spans="1:7">
      <c r="A8100" t="s">
        <v>7197</v>
      </c>
      <c r="B8100" t="s">
        <v>7135</v>
      </c>
      <c r="C8100">
        <v>5000</v>
      </c>
      <c r="D8100">
        <v>5000</v>
      </c>
      <c r="E8100" t="s">
        <v>9</v>
      </c>
      <c r="F8100" t="s">
        <v>10</v>
      </c>
      <c r="G8100" t="s">
        <v>7136</v>
      </c>
    </row>
    <row r="8101" spans="1:7">
      <c r="A8101" t="s">
        <v>7198</v>
      </c>
      <c r="B8101" t="s">
        <v>7135</v>
      </c>
      <c r="C8101">
        <v>5000</v>
      </c>
      <c r="D8101">
        <v>5000</v>
      </c>
      <c r="E8101" t="s">
        <v>9</v>
      </c>
      <c r="F8101" t="s">
        <v>10</v>
      </c>
      <c r="G8101" t="s">
        <v>7136</v>
      </c>
    </row>
    <row r="8102" spans="1:7">
      <c r="A8102" t="s">
        <v>7199</v>
      </c>
      <c r="B8102" t="s">
        <v>7135</v>
      </c>
      <c r="C8102">
        <v>5000</v>
      </c>
      <c r="D8102">
        <v>5000</v>
      </c>
      <c r="E8102" t="s">
        <v>9</v>
      </c>
      <c r="F8102" t="s">
        <v>10</v>
      </c>
      <c r="G8102" t="s">
        <v>7136</v>
      </c>
    </row>
    <row r="8103" spans="1:7">
      <c r="A8103" t="s">
        <v>7200</v>
      </c>
      <c r="B8103" t="s">
        <v>7135</v>
      </c>
      <c r="C8103">
        <v>5000</v>
      </c>
      <c r="D8103">
        <v>5000</v>
      </c>
      <c r="E8103" t="s">
        <v>9</v>
      </c>
      <c r="F8103" t="s">
        <v>10</v>
      </c>
      <c r="G8103" t="s">
        <v>7136</v>
      </c>
    </row>
    <row r="8104" spans="1:7">
      <c r="A8104" t="s">
        <v>7201</v>
      </c>
      <c r="B8104" t="s">
        <v>7135</v>
      </c>
      <c r="C8104">
        <v>5000</v>
      </c>
      <c r="D8104">
        <v>5000</v>
      </c>
      <c r="E8104" t="s">
        <v>9</v>
      </c>
      <c r="F8104" t="s">
        <v>10</v>
      </c>
      <c r="G8104" t="s">
        <v>7136</v>
      </c>
    </row>
    <row r="8105" spans="1:7">
      <c r="A8105" t="s">
        <v>7202</v>
      </c>
      <c r="B8105" t="s">
        <v>7135</v>
      </c>
      <c r="C8105">
        <v>5000</v>
      </c>
      <c r="D8105">
        <v>5000</v>
      </c>
      <c r="E8105" t="s">
        <v>9</v>
      </c>
      <c r="F8105" t="s">
        <v>10</v>
      </c>
      <c r="G8105" t="s">
        <v>7136</v>
      </c>
    </row>
    <row r="8106" spans="1:7">
      <c r="A8106" t="s">
        <v>7203</v>
      </c>
      <c r="B8106" t="s">
        <v>7135</v>
      </c>
      <c r="C8106">
        <v>5000</v>
      </c>
      <c r="D8106">
        <v>5000</v>
      </c>
      <c r="E8106" t="s">
        <v>9</v>
      </c>
      <c r="F8106" t="s">
        <v>10</v>
      </c>
      <c r="G8106" t="s">
        <v>7136</v>
      </c>
    </row>
    <row r="8107" spans="1:7">
      <c r="A8107" t="s">
        <v>7204</v>
      </c>
      <c r="B8107" t="s">
        <v>7135</v>
      </c>
      <c r="C8107">
        <v>5000</v>
      </c>
      <c r="D8107">
        <v>5000</v>
      </c>
      <c r="E8107" t="s">
        <v>9</v>
      </c>
      <c r="F8107" t="s">
        <v>10</v>
      </c>
      <c r="G8107" t="s">
        <v>7136</v>
      </c>
    </row>
    <row r="8108" spans="1:7">
      <c r="A8108" t="s">
        <v>7205</v>
      </c>
      <c r="B8108" t="s">
        <v>7135</v>
      </c>
      <c r="C8108">
        <v>5000</v>
      </c>
      <c r="D8108">
        <v>5000</v>
      </c>
      <c r="E8108" t="s">
        <v>9</v>
      </c>
      <c r="F8108" t="s">
        <v>10</v>
      </c>
      <c r="G8108" t="s">
        <v>7136</v>
      </c>
    </row>
    <row r="8109" spans="1:7">
      <c r="A8109" t="s">
        <v>7206</v>
      </c>
      <c r="B8109" t="s">
        <v>7135</v>
      </c>
      <c r="C8109">
        <v>5000</v>
      </c>
      <c r="D8109">
        <v>5000</v>
      </c>
      <c r="E8109" t="s">
        <v>9</v>
      </c>
      <c r="F8109" t="s">
        <v>10</v>
      </c>
      <c r="G8109" t="s">
        <v>7136</v>
      </c>
    </row>
    <row r="8110" spans="1:7">
      <c r="A8110" t="s">
        <v>7207</v>
      </c>
      <c r="B8110" t="s">
        <v>7135</v>
      </c>
      <c r="C8110">
        <v>5000</v>
      </c>
      <c r="D8110">
        <v>5000</v>
      </c>
      <c r="E8110" t="s">
        <v>9</v>
      </c>
      <c r="F8110" t="s">
        <v>10</v>
      </c>
      <c r="G8110" t="s">
        <v>7136</v>
      </c>
    </row>
    <row r="8111" spans="1:7">
      <c r="A8111" t="s">
        <v>7208</v>
      </c>
      <c r="B8111" t="s">
        <v>7135</v>
      </c>
      <c r="C8111">
        <v>5000</v>
      </c>
      <c r="D8111">
        <v>5000</v>
      </c>
      <c r="E8111" t="s">
        <v>9</v>
      </c>
      <c r="F8111" t="s">
        <v>10</v>
      </c>
      <c r="G8111" t="s">
        <v>7136</v>
      </c>
    </row>
    <row r="8112" spans="1:7">
      <c r="A8112" t="s">
        <v>7209</v>
      </c>
      <c r="B8112" t="s">
        <v>7135</v>
      </c>
      <c r="C8112">
        <v>5000</v>
      </c>
      <c r="D8112">
        <v>5000</v>
      </c>
      <c r="E8112" t="s">
        <v>9</v>
      </c>
      <c r="F8112" t="s">
        <v>10</v>
      </c>
      <c r="G8112" t="s">
        <v>7136</v>
      </c>
    </row>
    <row r="8113" spans="1:7">
      <c r="A8113" t="s">
        <v>7210</v>
      </c>
      <c r="B8113" t="s">
        <v>7135</v>
      </c>
      <c r="C8113">
        <v>5000</v>
      </c>
      <c r="D8113">
        <v>5000</v>
      </c>
      <c r="E8113" t="s">
        <v>9</v>
      </c>
      <c r="F8113" t="s">
        <v>10</v>
      </c>
      <c r="G8113" t="s">
        <v>7136</v>
      </c>
    </row>
    <row r="8114" spans="1:7">
      <c r="A8114" t="s">
        <v>7211</v>
      </c>
      <c r="B8114" t="s">
        <v>7135</v>
      </c>
      <c r="C8114">
        <v>5000</v>
      </c>
      <c r="D8114">
        <v>5000</v>
      </c>
      <c r="E8114" t="s">
        <v>9</v>
      </c>
      <c r="F8114" t="s">
        <v>10</v>
      </c>
      <c r="G8114" t="s">
        <v>7136</v>
      </c>
    </row>
    <row r="8115" spans="1:7">
      <c r="A8115" t="s">
        <v>7212</v>
      </c>
      <c r="B8115" t="s">
        <v>7135</v>
      </c>
      <c r="C8115">
        <v>5000</v>
      </c>
      <c r="D8115">
        <v>5000</v>
      </c>
      <c r="E8115" t="s">
        <v>9</v>
      </c>
      <c r="F8115" t="s">
        <v>10</v>
      </c>
      <c r="G8115" t="s">
        <v>7136</v>
      </c>
    </row>
    <row r="8116" spans="1:7">
      <c r="A8116" t="s">
        <v>7213</v>
      </c>
      <c r="B8116" t="s">
        <v>7135</v>
      </c>
      <c r="C8116">
        <v>5000</v>
      </c>
      <c r="D8116">
        <v>5000</v>
      </c>
      <c r="E8116" t="s">
        <v>9</v>
      </c>
      <c r="F8116" t="s">
        <v>10</v>
      </c>
      <c r="G8116" t="s">
        <v>7136</v>
      </c>
    </row>
    <row r="8117" spans="1:7">
      <c r="A8117" t="s">
        <v>7214</v>
      </c>
      <c r="B8117" t="s">
        <v>7135</v>
      </c>
      <c r="C8117">
        <v>5000</v>
      </c>
      <c r="D8117">
        <v>5000</v>
      </c>
      <c r="E8117" t="s">
        <v>9</v>
      </c>
      <c r="F8117" t="s">
        <v>10</v>
      </c>
      <c r="G8117" t="s">
        <v>7136</v>
      </c>
    </row>
    <row r="8118" spans="1:7">
      <c r="A8118" t="s">
        <v>7215</v>
      </c>
      <c r="B8118" t="s">
        <v>7135</v>
      </c>
      <c r="C8118">
        <v>5000</v>
      </c>
      <c r="D8118">
        <v>5000</v>
      </c>
      <c r="E8118" t="s">
        <v>9</v>
      </c>
      <c r="F8118" t="s">
        <v>10</v>
      </c>
      <c r="G8118" t="s">
        <v>7136</v>
      </c>
    </row>
    <row r="8119" spans="1:7">
      <c r="A8119" t="s">
        <v>7216</v>
      </c>
      <c r="B8119" t="s">
        <v>7135</v>
      </c>
      <c r="C8119">
        <v>5000</v>
      </c>
      <c r="D8119">
        <v>5000</v>
      </c>
      <c r="E8119" t="s">
        <v>9</v>
      </c>
      <c r="F8119" t="s">
        <v>10</v>
      </c>
      <c r="G8119" t="s">
        <v>7136</v>
      </c>
    </row>
    <row r="8120" spans="1:7">
      <c r="A8120" t="s">
        <v>7217</v>
      </c>
      <c r="B8120" t="s">
        <v>7135</v>
      </c>
      <c r="C8120">
        <v>5000</v>
      </c>
      <c r="D8120">
        <v>5000</v>
      </c>
      <c r="E8120" t="s">
        <v>9</v>
      </c>
      <c r="F8120" t="s">
        <v>10</v>
      </c>
      <c r="G8120" t="s">
        <v>7136</v>
      </c>
    </row>
    <row r="8121" spans="1:7">
      <c r="A8121" t="s">
        <v>7218</v>
      </c>
      <c r="B8121" t="s">
        <v>7135</v>
      </c>
      <c r="C8121">
        <v>5000</v>
      </c>
      <c r="D8121">
        <v>5000</v>
      </c>
      <c r="E8121" t="s">
        <v>9</v>
      </c>
      <c r="F8121" t="s">
        <v>10</v>
      </c>
      <c r="G8121" t="s">
        <v>7136</v>
      </c>
    </row>
    <row r="8122" spans="1:7">
      <c r="A8122" t="s">
        <v>7219</v>
      </c>
      <c r="B8122" t="s">
        <v>7135</v>
      </c>
      <c r="C8122">
        <v>5000</v>
      </c>
      <c r="D8122">
        <v>5000</v>
      </c>
      <c r="E8122" t="s">
        <v>9</v>
      </c>
      <c r="F8122" t="s">
        <v>10</v>
      </c>
      <c r="G8122" t="s">
        <v>7136</v>
      </c>
    </row>
    <row r="8123" spans="1:7">
      <c r="A8123" t="s">
        <v>7220</v>
      </c>
      <c r="B8123" t="s">
        <v>7135</v>
      </c>
      <c r="C8123">
        <v>5000</v>
      </c>
      <c r="D8123">
        <v>5000</v>
      </c>
      <c r="E8123" t="s">
        <v>9</v>
      </c>
      <c r="F8123" t="s">
        <v>10</v>
      </c>
      <c r="G8123" t="s">
        <v>7136</v>
      </c>
    </row>
    <row r="8124" spans="1:7">
      <c r="A8124" t="s">
        <v>7221</v>
      </c>
      <c r="B8124" t="s">
        <v>7135</v>
      </c>
      <c r="C8124">
        <v>5000</v>
      </c>
      <c r="D8124">
        <v>5000</v>
      </c>
      <c r="E8124" t="s">
        <v>9</v>
      </c>
      <c r="F8124" t="s">
        <v>10</v>
      </c>
      <c r="G8124" t="s">
        <v>7136</v>
      </c>
    </row>
    <row r="8125" spans="1:7">
      <c r="A8125" t="s">
        <v>7222</v>
      </c>
      <c r="B8125" t="s">
        <v>7135</v>
      </c>
      <c r="C8125">
        <v>5000</v>
      </c>
      <c r="D8125">
        <v>5000</v>
      </c>
      <c r="E8125" t="s">
        <v>9</v>
      </c>
      <c r="F8125" t="s">
        <v>10</v>
      </c>
      <c r="G8125" t="s">
        <v>7136</v>
      </c>
    </row>
    <row r="8126" spans="1:7">
      <c r="A8126" t="s">
        <v>7223</v>
      </c>
      <c r="B8126" t="s">
        <v>7135</v>
      </c>
      <c r="C8126">
        <v>5000</v>
      </c>
      <c r="D8126">
        <v>5000</v>
      </c>
      <c r="E8126" t="s">
        <v>9</v>
      </c>
      <c r="F8126" t="s">
        <v>10</v>
      </c>
      <c r="G8126" t="s">
        <v>7136</v>
      </c>
    </row>
    <row r="8127" spans="1:7">
      <c r="A8127" t="s">
        <v>7224</v>
      </c>
      <c r="B8127" t="s">
        <v>7135</v>
      </c>
      <c r="C8127">
        <v>5000</v>
      </c>
      <c r="D8127">
        <v>5000</v>
      </c>
      <c r="E8127" t="s">
        <v>9</v>
      </c>
      <c r="F8127" t="s">
        <v>10</v>
      </c>
      <c r="G8127" t="s">
        <v>7136</v>
      </c>
    </row>
    <row r="8128" spans="1:7">
      <c r="A8128" t="s">
        <v>7225</v>
      </c>
      <c r="B8128" t="s">
        <v>7135</v>
      </c>
      <c r="C8128">
        <v>5000</v>
      </c>
      <c r="D8128">
        <v>5000</v>
      </c>
      <c r="E8128" t="s">
        <v>9</v>
      </c>
      <c r="F8128" t="s">
        <v>10</v>
      </c>
      <c r="G8128" t="s">
        <v>7136</v>
      </c>
    </row>
    <row r="8129" spans="1:7">
      <c r="A8129" t="s">
        <v>7226</v>
      </c>
      <c r="B8129" t="s">
        <v>7135</v>
      </c>
      <c r="C8129">
        <v>5000</v>
      </c>
      <c r="D8129">
        <v>5000</v>
      </c>
      <c r="E8129" t="s">
        <v>9</v>
      </c>
      <c r="F8129" t="s">
        <v>10</v>
      </c>
      <c r="G8129" t="s">
        <v>7136</v>
      </c>
    </row>
    <row r="8130" spans="1:7">
      <c r="A8130" t="s">
        <v>7227</v>
      </c>
      <c r="B8130" t="s">
        <v>7135</v>
      </c>
      <c r="C8130">
        <v>5000</v>
      </c>
      <c r="D8130">
        <v>5000</v>
      </c>
      <c r="E8130" t="s">
        <v>9</v>
      </c>
      <c r="F8130" t="s">
        <v>10</v>
      </c>
      <c r="G8130" t="s">
        <v>7136</v>
      </c>
    </row>
    <row r="8131" spans="1:7">
      <c r="A8131" t="s">
        <v>7228</v>
      </c>
      <c r="B8131" t="s">
        <v>7135</v>
      </c>
      <c r="C8131">
        <v>5000</v>
      </c>
      <c r="D8131">
        <v>5000</v>
      </c>
      <c r="E8131" t="s">
        <v>9</v>
      </c>
      <c r="F8131" t="s">
        <v>10</v>
      </c>
      <c r="G8131" t="s">
        <v>7136</v>
      </c>
    </row>
    <row r="8132" spans="1:7">
      <c r="A8132" t="s">
        <v>7229</v>
      </c>
      <c r="B8132" t="s">
        <v>7135</v>
      </c>
      <c r="C8132">
        <v>5000</v>
      </c>
      <c r="D8132">
        <v>5000</v>
      </c>
      <c r="E8132" t="s">
        <v>9</v>
      </c>
      <c r="F8132" t="s">
        <v>10</v>
      </c>
      <c r="G8132" t="s">
        <v>7136</v>
      </c>
    </row>
    <row r="8133" spans="1:7">
      <c r="A8133" t="s">
        <v>7230</v>
      </c>
      <c r="B8133" t="s">
        <v>7135</v>
      </c>
      <c r="C8133">
        <v>5000</v>
      </c>
      <c r="D8133">
        <v>5000</v>
      </c>
      <c r="E8133" t="s">
        <v>9</v>
      </c>
      <c r="F8133" t="s">
        <v>10</v>
      </c>
      <c r="G8133" t="s">
        <v>7136</v>
      </c>
    </row>
    <row r="8134" spans="1:7">
      <c r="A8134" t="s">
        <v>7231</v>
      </c>
      <c r="B8134" t="s">
        <v>7135</v>
      </c>
      <c r="C8134">
        <v>5000</v>
      </c>
      <c r="D8134">
        <v>5000</v>
      </c>
      <c r="E8134" t="s">
        <v>9</v>
      </c>
      <c r="F8134" t="s">
        <v>10</v>
      </c>
      <c r="G8134" t="s">
        <v>7136</v>
      </c>
    </row>
    <row r="8135" spans="1:7">
      <c r="A8135" t="s">
        <v>7232</v>
      </c>
      <c r="B8135" t="s">
        <v>7135</v>
      </c>
      <c r="C8135">
        <v>5000</v>
      </c>
      <c r="D8135">
        <v>5000</v>
      </c>
      <c r="E8135" t="s">
        <v>9</v>
      </c>
      <c r="F8135" t="s">
        <v>10</v>
      </c>
      <c r="G8135" t="s">
        <v>7136</v>
      </c>
    </row>
    <row r="8136" spans="1:7">
      <c r="A8136" t="s">
        <v>7233</v>
      </c>
      <c r="B8136" t="s">
        <v>7135</v>
      </c>
      <c r="C8136">
        <v>5000</v>
      </c>
      <c r="D8136">
        <v>5000</v>
      </c>
      <c r="E8136" t="s">
        <v>9</v>
      </c>
      <c r="F8136" t="s">
        <v>10</v>
      </c>
      <c r="G8136" t="s">
        <v>7136</v>
      </c>
    </row>
    <row r="8137" spans="1:7">
      <c r="A8137" t="s">
        <v>7234</v>
      </c>
      <c r="B8137" t="s">
        <v>7135</v>
      </c>
      <c r="C8137">
        <v>5000</v>
      </c>
      <c r="D8137">
        <v>5000</v>
      </c>
      <c r="E8137" t="s">
        <v>9</v>
      </c>
      <c r="F8137" t="s">
        <v>10</v>
      </c>
      <c r="G8137" t="s">
        <v>7136</v>
      </c>
    </row>
    <row r="8138" spans="1:7">
      <c r="A8138" t="s">
        <v>7235</v>
      </c>
      <c r="B8138" t="s">
        <v>7135</v>
      </c>
      <c r="C8138">
        <v>5000</v>
      </c>
      <c r="D8138">
        <v>5000</v>
      </c>
      <c r="E8138" t="s">
        <v>9</v>
      </c>
      <c r="F8138" t="s">
        <v>10</v>
      </c>
      <c r="G8138" t="s">
        <v>7136</v>
      </c>
    </row>
    <row r="8139" spans="1:7">
      <c r="A8139" t="s">
        <v>7236</v>
      </c>
      <c r="B8139" t="s">
        <v>7135</v>
      </c>
      <c r="C8139">
        <v>5000</v>
      </c>
      <c r="D8139">
        <v>5000</v>
      </c>
      <c r="E8139" t="s">
        <v>9</v>
      </c>
      <c r="F8139" t="s">
        <v>10</v>
      </c>
      <c r="G8139" t="s">
        <v>7136</v>
      </c>
    </row>
    <row r="8140" spans="1:7">
      <c r="A8140" t="s">
        <v>7237</v>
      </c>
      <c r="B8140" t="s">
        <v>7135</v>
      </c>
      <c r="C8140">
        <v>5000</v>
      </c>
      <c r="D8140">
        <v>5000</v>
      </c>
      <c r="E8140" t="s">
        <v>9</v>
      </c>
      <c r="F8140" t="s">
        <v>10</v>
      </c>
      <c r="G8140" t="s">
        <v>7136</v>
      </c>
    </row>
    <row r="8141" spans="1:7">
      <c r="A8141" t="s">
        <v>7240</v>
      </c>
      <c r="B8141" t="s">
        <v>7238</v>
      </c>
      <c r="C8141">
        <v>5000</v>
      </c>
      <c r="D8141">
        <v>2341</v>
      </c>
      <c r="E8141" t="s">
        <v>9</v>
      </c>
      <c r="F8141" t="s">
        <v>10</v>
      </c>
      <c r="G8141" t="s">
        <v>28497</v>
      </c>
    </row>
    <row r="8142" spans="1:7">
      <c r="A8142" t="s">
        <v>7241</v>
      </c>
      <c r="B8142" t="s">
        <v>7238</v>
      </c>
      <c r="C8142">
        <v>5000</v>
      </c>
      <c r="D8142">
        <v>3657</v>
      </c>
      <c r="E8142" t="s">
        <v>9</v>
      </c>
      <c r="F8142" t="s">
        <v>10</v>
      </c>
      <c r="G8142" t="s">
        <v>28497</v>
      </c>
    </row>
    <row r="8143" spans="1:7">
      <c r="A8143" t="s">
        <v>7242</v>
      </c>
      <c r="B8143" t="s">
        <v>7238</v>
      </c>
      <c r="C8143">
        <v>5000</v>
      </c>
      <c r="D8143">
        <v>4686</v>
      </c>
      <c r="E8143" t="s">
        <v>9</v>
      </c>
      <c r="F8143" t="s">
        <v>10</v>
      </c>
      <c r="G8143" t="s">
        <v>28497</v>
      </c>
    </row>
    <row r="8144" spans="1:7">
      <c r="A8144" t="s">
        <v>7243</v>
      </c>
      <c r="B8144" t="s">
        <v>7238</v>
      </c>
      <c r="C8144">
        <v>5000</v>
      </c>
      <c r="D8144">
        <v>4664</v>
      </c>
      <c r="E8144" t="s">
        <v>113</v>
      </c>
      <c r="F8144" t="s">
        <v>202</v>
      </c>
      <c r="G8144" t="s">
        <v>28497</v>
      </c>
    </row>
    <row r="8145" spans="1:7">
      <c r="A8145" t="s">
        <v>7244</v>
      </c>
      <c r="B8145" t="s">
        <v>7238</v>
      </c>
      <c r="C8145">
        <v>5000</v>
      </c>
      <c r="D8145">
        <v>5000</v>
      </c>
      <c r="E8145" t="s">
        <v>9</v>
      </c>
      <c r="F8145" t="s">
        <v>10</v>
      </c>
      <c r="G8145" t="s">
        <v>28497</v>
      </c>
    </row>
    <row r="8146" spans="1:7">
      <c r="A8146" t="s">
        <v>7245</v>
      </c>
      <c r="B8146" t="s">
        <v>7238</v>
      </c>
      <c r="C8146">
        <v>5000</v>
      </c>
      <c r="D8146">
        <v>5000</v>
      </c>
      <c r="E8146" t="s">
        <v>9</v>
      </c>
      <c r="F8146" t="s">
        <v>10</v>
      </c>
      <c r="G8146" t="s">
        <v>28497</v>
      </c>
    </row>
    <row r="8147" spans="1:7">
      <c r="A8147" t="s">
        <v>28498</v>
      </c>
      <c r="B8147" t="s">
        <v>7238</v>
      </c>
      <c r="C8147">
        <v>5000</v>
      </c>
      <c r="D8147">
        <v>5000</v>
      </c>
      <c r="E8147" t="s">
        <v>9</v>
      </c>
      <c r="F8147" t="s">
        <v>10</v>
      </c>
      <c r="G8147" t="s">
        <v>28497</v>
      </c>
    </row>
    <row r="8148" spans="1:7">
      <c r="A8148" t="s">
        <v>7248</v>
      </c>
      <c r="B8148" t="s">
        <v>7246</v>
      </c>
      <c r="C8148">
        <v>5000</v>
      </c>
      <c r="D8148">
        <v>836</v>
      </c>
      <c r="E8148" t="s">
        <v>189</v>
      </c>
      <c r="F8148" t="s">
        <v>190</v>
      </c>
      <c r="G8148" t="s">
        <v>28499</v>
      </c>
    </row>
    <row r="8149" spans="1:7">
      <c r="A8149" t="s">
        <v>7249</v>
      </c>
      <c r="B8149" t="s">
        <v>7246</v>
      </c>
      <c r="C8149">
        <v>5000</v>
      </c>
      <c r="D8149">
        <v>2276</v>
      </c>
      <c r="E8149" t="s">
        <v>20</v>
      </c>
      <c r="F8149" t="s">
        <v>21</v>
      </c>
      <c r="G8149" t="s">
        <v>28499</v>
      </c>
    </row>
    <row r="8150" spans="1:7">
      <c r="A8150" t="s">
        <v>7250</v>
      </c>
      <c r="B8150" t="s">
        <v>7246</v>
      </c>
      <c r="C8150">
        <v>5000</v>
      </c>
      <c r="D8150">
        <v>2610</v>
      </c>
      <c r="E8150" t="s">
        <v>113</v>
      </c>
      <c r="F8150" t="s">
        <v>202</v>
      </c>
      <c r="G8150" t="s">
        <v>28499</v>
      </c>
    </row>
    <row r="8151" spans="1:7">
      <c r="A8151" t="s">
        <v>7251</v>
      </c>
      <c r="B8151" t="s">
        <v>7246</v>
      </c>
      <c r="C8151">
        <v>5000</v>
      </c>
      <c r="D8151">
        <v>4494</v>
      </c>
      <c r="E8151" t="s">
        <v>9</v>
      </c>
      <c r="F8151" t="s">
        <v>10</v>
      </c>
      <c r="G8151" t="s">
        <v>28499</v>
      </c>
    </row>
    <row r="8152" spans="1:7">
      <c r="A8152" t="s">
        <v>7252</v>
      </c>
      <c r="B8152" t="s">
        <v>7246</v>
      </c>
      <c r="C8152">
        <v>5000</v>
      </c>
      <c r="D8152">
        <v>1732</v>
      </c>
      <c r="E8152" t="s">
        <v>113</v>
      </c>
      <c r="F8152" t="s">
        <v>202</v>
      </c>
      <c r="G8152" t="s">
        <v>28499</v>
      </c>
    </row>
    <row r="8153" spans="1:7">
      <c r="A8153" t="s">
        <v>7253</v>
      </c>
      <c r="B8153" t="s">
        <v>7246</v>
      </c>
      <c r="C8153">
        <v>5000</v>
      </c>
      <c r="D8153">
        <v>4940</v>
      </c>
      <c r="E8153" t="s">
        <v>9</v>
      </c>
      <c r="F8153" t="s">
        <v>10</v>
      </c>
      <c r="G8153" t="s">
        <v>28499</v>
      </c>
    </row>
    <row r="8154" spans="1:7">
      <c r="A8154" t="s">
        <v>7254</v>
      </c>
      <c r="B8154" t="s">
        <v>7246</v>
      </c>
      <c r="C8154">
        <v>5000</v>
      </c>
      <c r="D8154">
        <v>4820</v>
      </c>
      <c r="E8154" t="s">
        <v>9</v>
      </c>
      <c r="F8154" t="s">
        <v>10</v>
      </c>
      <c r="G8154" t="s">
        <v>28499</v>
      </c>
    </row>
    <row r="8155" spans="1:7">
      <c r="A8155" t="s">
        <v>7255</v>
      </c>
      <c r="B8155" t="s">
        <v>7246</v>
      </c>
      <c r="C8155">
        <v>5000</v>
      </c>
      <c r="D8155">
        <v>5000</v>
      </c>
      <c r="E8155" t="s">
        <v>9</v>
      </c>
      <c r="F8155" t="s">
        <v>10</v>
      </c>
      <c r="G8155" t="s">
        <v>28499</v>
      </c>
    </row>
    <row r="8156" spans="1:7">
      <c r="A8156" t="s">
        <v>7256</v>
      </c>
      <c r="B8156" t="s">
        <v>7246</v>
      </c>
      <c r="C8156">
        <v>5000</v>
      </c>
      <c r="D8156">
        <v>5000</v>
      </c>
      <c r="E8156" t="s">
        <v>9</v>
      </c>
      <c r="F8156" t="s">
        <v>10</v>
      </c>
      <c r="G8156" t="s">
        <v>28499</v>
      </c>
    </row>
    <row r="8157" spans="1:7">
      <c r="A8157" t="s">
        <v>7257</v>
      </c>
      <c r="B8157" t="s">
        <v>7246</v>
      </c>
      <c r="C8157">
        <v>5000</v>
      </c>
      <c r="D8157">
        <v>5000</v>
      </c>
      <c r="E8157" t="s">
        <v>9</v>
      </c>
      <c r="F8157" t="s">
        <v>10</v>
      </c>
      <c r="G8157" t="s">
        <v>28499</v>
      </c>
    </row>
    <row r="8158" spans="1:7">
      <c r="A8158" t="s">
        <v>7258</v>
      </c>
      <c r="B8158" t="s">
        <v>7246</v>
      </c>
      <c r="C8158">
        <v>5000</v>
      </c>
      <c r="D8158">
        <v>5000</v>
      </c>
      <c r="E8158" t="s">
        <v>9</v>
      </c>
      <c r="F8158" t="s">
        <v>10</v>
      </c>
      <c r="G8158" t="s">
        <v>28499</v>
      </c>
    </row>
    <row r="8159" spans="1:7">
      <c r="A8159" t="s">
        <v>7259</v>
      </c>
      <c r="B8159" t="s">
        <v>7246</v>
      </c>
      <c r="C8159">
        <v>5000</v>
      </c>
      <c r="D8159">
        <v>5000</v>
      </c>
      <c r="E8159" t="s">
        <v>9</v>
      </c>
      <c r="F8159" t="s">
        <v>10</v>
      </c>
      <c r="G8159" t="s">
        <v>28499</v>
      </c>
    </row>
    <row r="8160" spans="1:7">
      <c r="A8160" t="s">
        <v>7260</v>
      </c>
      <c r="B8160" t="s">
        <v>7246</v>
      </c>
      <c r="C8160">
        <v>5000</v>
      </c>
      <c r="D8160">
        <v>5000</v>
      </c>
      <c r="E8160" t="s">
        <v>9</v>
      </c>
      <c r="F8160" t="s">
        <v>10</v>
      </c>
      <c r="G8160" t="s">
        <v>28499</v>
      </c>
    </row>
    <row r="8161" spans="1:7">
      <c r="A8161" t="s">
        <v>7261</v>
      </c>
      <c r="B8161" t="s">
        <v>7246</v>
      </c>
      <c r="C8161">
        <v>5000</v>
      </c>
      <c r="D8161">
        <v>5000</v>
      </c>
      <c r="E8161" t="s">
        <v>9</v>
      </c>
      <c r="F8161" t="s">
        <v>10</v>
      </c>
      <c r="G8161" t="s">
        <v>28499</v>
      </c>
    </row>
    <row r="8162" spans="1:7">
      <c r="A8162" t="s">
        <v>28500</v>
      </c>
      <c r="B8162" t="s">
        <v>7246</v>
      </c>
      <c r="C8162">
        <v>5000</v>
      </c>
      <c r="D8162">
        <v>5000</v>
      </c>
      <c r="E8162" t="s">
        <v>9</v>
      </c>
      <c r="F8162" t="s">
        <v>10</v>
      </c>
      <c r="G8162" t="s">
        <v>28499</v>
      </c>
    </row>
    <row r="8163" spans="1:7">
      <c r="A8163" t="s">
        <v>28501</v>
      </c>
      <c r="B8163" t="s">
        <v>7246</v>
      </c>
      <c r="C8163">
        <v>5000</v>
      </c>
      <c r="D8163">
        <v>5000</v>
      </c>
      <c r="E8163" t="s">
        <v>9</v>
      </c>
      <c r="F8163" t="s">
        <v>10</v>
      </c>
      <c r="G8163" t="s">
        <v>28499</v>
      </c>
    </row>
    <row r="8164" spans="1:7">
      <c r="A8164" t="s">
        <v>28502</v>
      </c>
      <c r="B8164" t="s">
        <v>7246</v>
      </c>
      <c r="C8164">
        <v>5000</v>
      </c>
      <c r="D8164">
        <v>5000</v>
      </c>
      <c r="E8164" t="s">
        <v>9</v>
      </c>
      <c r="F8164" t="s">
        <v>10</v>
      </c>
      <c r="G8164" t="s">
        <v>28499</v>
      </c>
    </row>
    <row r="8165" spans="1:7">
      <c r="A8165" t="s">
        <v>28503</v>
      </c>
      <c r="B8165" t="s">
        <v>7246</v>
      </c>
      <c r="C8165">
        <v>5000</v>
      </c>
      <c r="D8165">
        <v>5000</v>
      </c>
      <c r="E8165" t="s">
        <v>9</v>
      </c>
      <c r="F8165" t="s">
        <v>10</v>
      </c>
      <c r="G8165" t="s">
        <v>28499</v>
      </c>
    </row>
    <row r="8166" spans="1:7">
      <c r="A8166" t="s">
        <v>7264</v>
      </c>
      <c r="B8166" t="s">
        <v>7262</v>
      </c>
      <c r="C8166">
        <v>5000</v>
      </c>
      <c r="D8166">
        <v>8</v>
      </c>
      <c r="E8166" t="s">
        <v>113</v>
      </c>
      <c r="F8166" t="s">
        <v>202</v>
      </c>
      <c r="G8166" t="s">
        <v>28505</v>
      </c>
    </row>
    <row r="8167" spans="1:7">
      <c r="A8167" t="s">
        <v>7265</v>
      </c>
      <c r="B8167" t="s">
        <v>7262</v>
      </c>
      <c r="C8167">
        <v>5000</v>
      </c>
      <c r="D8167">
        <v>3648</v>
      </c>
      <c r="E8167" t="s">
        <v>113</v>
      </c>
      <c r="F8167" t="s">
        <v>202</v>
      </c>
      <c r="G8167" t="s">
        <v>28505</v>
      </c>
    </row>
    <row r="8168" spans="1:7">
      <c r="A8168" t="s">
        <v>7266</v>
      </c>
      <c r="B8168" t="s">
        <v>7262</v>
      </c>
      <c r="C8168">
        <v>5000</v>
      </c>
      <c r="D8168">
        <v>4683</v>
      </c>
      <c r="E8168" t="s">
        <v>20</v>
      </c>
      <c r="F8168" t="s">
        <v>21</v>
      </c>
      <c r="G8168" t="s">
        <v>28505</v>
      </c>
    </row>
    <row r="8169" spans="1:7">
      <c r="A8169" t="s">
        <v>28504</v>
      </c>
      <c r="B8169" t="s">
        <v>7262</v>
      </c>
      <c r="C8169">
        <v>5000</v>
      </c>
      <c r="D8169">
        <v>4880</v>
      </c>
      <c r="E8169" t="s">
        <v>9</v>
      </c>
      <c r="F8169" t="s">
        <v>10</v>
      </c>
      <c r="G8169" t="s">
        <v>28505</v>
      </c>
    </row>
    <row r="8170" spans="1:7">
      <c r="A8170" t="s">
        <v>36191</v>
      </c>
      <c r="B8170" t="s">
        <v>7262</v>
      </c>
      <c r="C8170">
        <v>5000</v>
      </c>
      <c r="D8170">
        <v>4040</v>
      </c>
      <c r="E8170" t="s">
        <v>113</v>
      </c>
      <c r="F8170" t="s">
        <v>202</v>
      </c>
      <c r="G8170" t="s">
        <v>28505</v>
      </c>
    </row>
    <row r="8171" spans="1:7">
      <c r="A8171" t="s">
        <v>28506</v>
      </c>
      <c r="B8171" t="s">
        <v>7262</v>
      </c>
      <c r="C8171">
        <v>5000</v>
      </c>
      <c r="D8171">
        <v>4369</v>
      </c>
      <c r="E8171" t="s">
        <v>9</v>
      </c>
      <c r="F8171" t="s">
        <v>10</v>
      </c>
      <c r="G8171" t="s">
        <v>28505</v>
      </c>
    </row>
    <row r="8172" spans="1:7">
      <c r="A8172" t="s">
        <v>28507</v>
      </c>
      <c r="B8172" t="s">
        <v>7262</v>
      </c>
      <c r="C8172">
        <v>5000</v>
      </c>
      <c r="D8172">
        <v>4712</v>
      </c>
      <c r="E8172" t="s">
        <v>9</v>
      </c>
      <c r="F8172" t="s">
        <v>10</v>
      </c>
      <c r="G8172" t="s">
        <v>28505</v>
      </c>
    </row>
    <row r="8173" spans="1:7">
      <c r="A8173" t="s">
        <v>28508</v>
      </c>
      <c r="B8173" t="s">
        <v>7262</v>
      </c>
      <c r="C8173">
        <v>5000</v>
      </c>
      <c r="D8173">
        <v>5000</v>
      </c>
      <c r="E8173" t="s">
        <v>9</v>
      </c>
      <c r="F8173" t="s">
        <v>10</v>
      </c>
      <c r="G8173" t="s">
        <v>28505</v>
      </c>
    </row>
    <row r="8174" spans="1:7">
      <c r="A8174" t="s">
        <v>28509</v>
      </c>
      <c r="B8174" t="s">
        <v>7262</v>
      </c>
      <c r="C8174">
        <v>5000</v>
      </c>
      <c r="D8174">
        <v>5000</v>
      </c>
      <c r="E8174" t="s">
        <v>9</v>
      </c>
      <c r="F8174" t="s">
        <v>10</v>
      </c>
      <c r="G8174" t="s">
        <v>28505</v>
      </c>
    </row>
    <row r="8175" spans="1:7">
      <c r="A8175" t="s">
        <v>28510</v>
      </c>
      <c r="B8175" t="s">
        <v>7262</v>
      </c>
      <c r="C8175">
        <v>5000</v>
      </c>
      <c r="D8175">
        <v>5000</v>
      </c>
      <c r="E8175" t="s">
        <v>9</v>
      </c>
      <c r="F8175" t="s">
        <v>10</v>
      </c>
      <c r="G8175" t="s">
        <v>28505</v>
      </c>
    </row>
    <row r="8176" spans="1:7">
      <c r="A8176" t="s">
        <v>28511</v>
      </c>
      <c r="B8176" t="s">
        <v>7262</v>
      </c>
      <c r="C8176">
        <v>5000</v>
      </c>
      <c r="D8176">
        <v>5000</v>
      </c>
      <c r="E8176" t="s">
        <v>9</v>
      </c>
      <c r="F8176" t="s">
        <v>10</v>
      </c>
      <c r="G8176" t="s">
        <v>28505</v>
      </c>
    </row>
    <row r="8177" spans="1:7">
      <c r="A8177" t="s">
        <v>28512</v>
      </c>
      <c r="B8177" t="s">
        <v>7262</v>
      </c>
      <c r="C8177">
        <v>5000</v>
      </c>
      <c r="D8177">
        <v>5000</v>
      </c>
      <c r="E8177" t="s">
        <v>9</v>
      </c>
      <c r="F8177" t="s">
        <v>10</v>
      </c>
      <c r="G8177" t="s">
        <v>28505</v>
      </c>
    </row>
    <row r="8178" spans="1:7">
      <c r="A8178" t="s">
        <v>28513</v>
      </c>
      <c r="B8178" t="s">
        <v>7262</v>
      </c>
      <c r="C8178">
        <v>5000</v>
      </c>
      <c r="D8178">
        <v>5000</v>
      </c>
      <c r="E8178" t="s">
        <v>9</v>
      </c>
      <c r="F8178" t="s">
        <v>10</v>
      </c>
      <c r="G8178" t="s">
        <v>28505</v>
      </c>
    </row>
    <row r="8179" spans="1:7">
      <c r="A8179" t="s">
        <v>28514</v>
      </c>
      <c r="B8179" t="s">
        <v>7262</v>
      </c>
      <c r="C8179">
        <v>5000</v>
      </c>
      <c r="D8179">
        <v>5000</v>
      </c>
      <c r="E8179" t="s">
        <v>9</v>
      </c>
      <c r="F8179" t="s">
        <v>10</v>
      </c>
      <c r="G8179" t="s">
        <v>28505</v>
      </c>
    </row>
    <row r="8180" spans="1:7">
      <c r="A8180" t="s">
        <v>7269</v>
      </c>
      <c r="B8180" t="s">
        <v>7267</v>
      </c>
      <c r="C8180">
        <v>5000</v>
      </c>
      <c r="D8180">
        <v>2184</v>
      </c>
      <c r="E8180" t="s">
        <v>9</v>
      </c>
      <c r="F8180" t="s">
        <v>10</v>
      </c>
      <c r="G8180" t="s">
        <v>5351</v>
      </c>
    </row>
    <row r="8181" spans="1:7">
      <c r="A8181" t="s">
        <v>7270</v>
      </c>
      <c r="B8181" t="s">
        <v>7267</v>
      </c>
      <c r="C8181">
        <v>5000</v>
      </c>
      <c r="D8181">
        <v>4006</v>
      </c>
      <c r="E8181" t="s">
        <v>189</v>
      </c>
      <c r="F8181" t="s">
        <v>205</v>
      </c>
      <c r="G8181" t="s">
        <v>5351</v>
      </c>
    </row>
    <row r="8182" spans="1:7">
      <c r="A8182" t="s">
        <v>7271</v>
      </c>
      <c r="B8182" t="s">
        <v>7267</v>
      </c>
      <c r="C8182">
        <v>5000</v>
      </c>
      <c r="D8182">
        <v>4084</v>
      </c>
      <c r="E8182" t="s">
        <v>9</v>
      </c>
      <c r="F8182" t="s">
        <v>10</v>
      </c>
      <c r="G8182" t="s">
        <v>5351</v>
      </c>
    </row>
    <row r="8183" spans="1:7">
      <c r="A8183" t="s">
        <v>7272</v>
      </c>
      <c r="B8183" t="s">
        <v>7267</v>
      </c>
      <c r="C8183">
        <v>5000</v>
      </c>
      <c r="D8183">
        <v>4807</v>
      </c>
      <c r="E8183" t="s">
        <v>9</v>
      </c>
      <c r="F8183" t="s">
        <v>10</v>
      </c>
      <c r="G8183" t="s">
        <v>5351</v>
      </c>
    </row>
    <row r="8184" spans="1:7">
      <c r="A8184" t="s">
        <v>7273</v>
      </c>
      <c r="B8184" t="s">
        <v>7267</v>
      </c>
      <c r="C8184">
        <v>5000</v>
      </c>
      <c r="D8184">
        <v>12</v>
      </c>
      <c r="E8184" t="s">
        <v>113</v>
      </c>
      <c r="F8184" t="s">
        <v>489</v>
      </c>
      <c r="G8184" t="s">
        <v>5351</v>
      </c>
    </row>
    <row r="8185" spans="1:7">
      <c r="A8185" t="s">
        <v>7274</v>
      </c>
      <c r="B8185" t="s">
        <v>7267</v>
      </c>
      <c r="C8185">
        <v>5000</v>
      </c>
      <c r="D8185">
        <v>2568</v>
      </c>
      <c r="E8185" t="s">
        <v>113</v>
      </c>
      <c r="F8185" t="s">
        <v>202</v>
      </c>
      <c r="G8185" t="s">
        <v>5351</v>
      </c>
    </row>
    <row r="8186" spans="1:7">
      <c r="A8186" t="s">
        <v>7275</v>
      </c>
      <c r="B8186" t="s">
        <v>7267</v>
      </c>
      <c r="C8186">
        <v>5000</v>
      </c>
      <c r="D8186">
        <v>4123</v>
      </c>
      <c r="E8186" t="s">
        <v>189</v>
      </c>
      <c r="F8186" t="s">
        <v>492</v>
      </c>
      <c r="G8186" t="s">
        <v>5351</v>
      </c>
    </row>
    <row r="8187" spans="1:7">
      <c r="A8187" t="s">
        <v>7276</v>
      </c>
      <c r="B8187" t="s">
        <v>7267</v>
      </c>
      <c r="C8187">
        <v>5000</v>
      </c>
      <c r="D8187">
        <v>4794</v>
      </c>
      <c r="E8187" t="s">
        <v>9</v>
      </c>
      <c r="F8187" t="s">
        <v>10</v>
      </c>
      <c r="G8187" t="s">
        <v>5351</v>
      </c>
    </row>
    <row r="8188" spans="1:7">
      <c r="A8188" t="s">
        <v>7277</v>
      </c>
      <c r="B8188" t="s">
        <v>7267</v>
      </c>
      <c r="C8188">
        <v>5000</v>
      </c>
      <c r="D8188">
        <v>5000</v>
      </c>
      <c r="E8188" t="s">
        <v>20</v>
      </c>
      <c r="F8188" t="s">
        <v>116</v>
      </c>
      <c r="G8188" t="s">
        <v>5351</v>
      </c>
    </row>
    <row r="8189" spans="1:7">
      <c r="A8189" t="s">
        <v>7278</v>
      </c>
      <c r="B8189" t="s">
        <v>7267</v>
      </c>
      <c r="C8189">
        <v>5000</v>
      </c>
      <c r="D8189">
        <v>5000</v>
      </c>
      <c r="E8189" t="s">
        <v>9</v>
      </c>
      <c r="F8189" t="s">
        <v>10</v>
      </c>
      <c r="G8189" t="s">
        <v>5351</v>
      </c>
    </row>
    <row r="8190" spans="1:7">
      <c r="A8190" t="s">
        <v>7279</v>
      </c>
      <c r="B8190" t="s">
        <v>7267</v>
      </c>
      <c r="C8190">
        <v>5000</v>
      </c>
      <c r="D8190">
        <v>5000</v>
      </c>
      <c r="E8190" t="s">
        <v>9</v>
      </c>
      <c r="F8190" t="s">
        <v>10</v>
      </c>
      <c r="G8190" t="s">
        <v>5351</v>
      </c>
    </row>
    <row r="8191" spans="1:7">
      <c r="A8191" t="s">
        <v>7280</v>
      </c>
      <c r="B8191" t="s">
        <v>7267</v>
      </c>
      <c r="C8191">
        <v>5000</v>
      </c>
      <c r="D8191">
        <v>5000</v>
      </c>
      <c r="E8191" t="s">
        <v>9</v>
      </c>
      <c r="F8191" t="s">
        <v>10</v>
      </c>
      <c r="G8191" t="s">
        <v>5351</v>
      </c>
    </row>
    <row r="8192" spans="1:7">
      <c r="A8192" t="s">
        <v>7281</v>
      </c>
      <c r="B8192" t="s">
        <v>7267</v>
      </c>
      <c r="C8192">
        <v>5000</v>
      </c>
      <c r="D8192">
        <v>5000</v>
      </c>
      <c r="E8192" t="s">
        <v>9</v>
      </c>
      <c r="F8192" t="s">
        <v>10</v>
      </c>
      <c r="G8192" t="s">
        <v>5351</v>
      </c>
    </row>
    <row r="8193" spans="1:7">
      <c r="A8193" t="s">
        <v>7282</v>
      </c>
      <c r="B8193" t="s">
        <v>7267</v>
      </c>
      <c r="C8193">
        <v>5000</v>
      </c>
      <c r="D8193">
        <v>5000</v>
      </c>
      <c r="E8193" t="s">
        <v>9</v>
      </c>
      <c r="F8193" t="s">
        <v>10</v>
      </c>
      <c r="G8193" t="s">
        <v>5351</v>
      </c>
    </row>
    <row r="8194" spans="1:7">
      <c r="A8194" t="s">
        <v>28515</v>
      </c>
      <c r="B8194" t="s">
        <v>7267</v>
      </c>
      <c r="C8194">
        <v>5000</v>
      </c>
      <c r="D8194">
        <v>5000</v>
      </c>
      <c r="E8194" t="s">
        <v>9</v>
      </c>
      <c r="F8194" t="s">
        <v>10</v>
      </c>
      <c r="G8194" t="s">
        <v>5351</v>
      </c>
    </row>
    <row r="8195" spans="1:7">
      <c r="A8195" t="s">
        <v>28516</v>
      </c>
      <c r="B8195" t="s">
        <v>7267</v>
      </c>
      <c r="C8195">
        <v>5000</v>
      </c>
      <c r="D8195">
        <v>5000</v>
      </c>
      <c r="E8195" t="s">
        <v>9</v>
      </c>
      <c r="F8195" t="s">
        <v>10</v>
      </c>
      <c r="G8195" t="s">
        <v>5351</v>
      </c>
    </row>
    <row r="8196" spans="1:7">
      <c r="A8196" t="s">
        <v>28517</v>
      </c>
      <c r="B8196" t="s">
        <v>7267</v>
      </c>
      <c r="C8196">
        <v>5000</v>
      </c>
      <c r="D8196">
        <v>5000</v>
      </c>
      <c r="E8196" t="s">
        <v>9</v>
      </c>
      <c r="F8196" t="s">
        <v>10</v>
      </c>
      <c r="G8196" t="s">
        <v>5351</v>
      </c>
    </row>
    <row r="8197" spans="1:7">
      <c r="A8197" t="s">
        <v>28518</v>
      </c>
      <c r="B8197" t="s">
        <v>7267</v>
      </c>
      <c r="C8197">
        <v>5000</v>
      </c>
      <c r="D8197">
        <v>5000</v>
      </c>
      <c r="E8197" t="s">
        <v>9</v>
      </c>
      <c r="F8197" t="s">
        <v>10</v>
      </c>
      <c r="G8197" t="s">
        <v>5351</v>
      </c>
    </row>
    <row r="8198" spans="1:7">
      <c r="A8198" t="s">
        <v>28519</v>
      </c>
      <c r="B8198" t="s">
        <v>7267</v>
      </c>
      <c r="C8198">
        <v>5000</v>
      </c>
      <c r="D8198">
        <v>5000</v>
      </c>
      <c r="E8198" t="s">
        <v>9</v>
      </c>
      <c r="F8198" t="s">
        <v>10</v>
      </c>
      <c r="G8198" t="s">
        <v>5351</v>
      </c>
    </row>
    <row r="8199" spans="1:7">
      <c r="A8199" t="s">
        <v>28520</v>
      </c>
      <c r="B8199" t="s">
        <v>7267</v>
      </c>
      <c r="C8199">
        <v>5000</v>
      </c>
      <c r="D8199">
        <v>5000</v>
      </c>
      <c r="E8199" t="s">
        <v>9</v>
      </c>
      <c r="F8199" t="s">
        <v>10</v>
      </c>
      <c r="G8199" t="s">
        <v>5351</v>
      </c>
    </row>
    <row r="8200" spans="1:7">
      <c r="A8200" t="s">
        <v>28521</v>
      </c>
      <c r="B8200" t="s">
        <v>7267</v>
      </c>
      <c r="C8200">
        <v>5000</v>
      </c>
      <c r="D8200">
        <v>5000</v>
      </c>
      <c r="E8200" t="s">
        <v>9</v>
      </c>
      <c r="F8200" t="s">
        <v>10</v>
      </c>
      <c r="G8200" t="s">
        <v>5351</v>
      </c>
    </row>
    <row r="8201" spans="1:7">
      <c r="A8201" t="s">
        <v>28522</v>
      </c>
      <c r="B8201" t="s">
        <v>7267</v>
      </c>
      <c r="C8201">
        <v>5000</v>
      </c>
      <c r="D8201">
        <v>5000</v>
      </c>
      <c r="E8201" t="s">
        <v>9</v>
      </c>
      <c r="F8201" t="s">
        <v>10</v>
      </c>
      <c r="G8201" t="s">
        <v>5351</v>
      </c>
    </row>
    <row r="8202" spans="1:7">
      <c r="A8202" t="s">
        <v>28523</v>
      </c>
      <c r="B8202" t="s">
        <v>7267</v>
      </c>
      <c r="C8202">
        <v>5000</v>
      </c>
      <c r="D8202">
        <v>5000</v>
      </c>
      <c r="E8202" t="s">
        <v>9</v>
      </c>
      <c r="F8202" t="s">
        <v>10</v>
      </c>
      <c r="G8202" t="s">
        <v>5351</v>
      </c>
    </row>
    <row r="8203" spans="1:7">
      <c r="A8203" t="s">
        <v>28524</v>
      </c>
      <c r="B8203" t="s">
        <v>7267</v>
      </c>
      <c r="C8203">
        <v>5000</v>
      </c>
      <c r="D8203">
        <v>5000</v>
      </c>
      <c r="E8203" t="s">
        <v>9</v>
      </c>
      <c r="F8203" t="s">
        <v>10</v>
      </c>
      <c r="G8203" t="s">
        <v>5351</v>
      </c>
    </row>
    <row r="8204" spans="1:7">
      <c r="A8204" t="s">
        <v>28525</v>
      </c>
      <c r="B8204" t="s">
        <v>7267</v>
      </c>
      <c r="C8204">
        <v>5000</v>
      </c>
      <c r="D8204">
        <v>5000</v>
      </c>
      <c r="E8204" t="s">
        <v>9</v>
      </c>
      <c r="F8204" t="s">
        <v>10</v>
      </c>
      <c r="G8204" t="s">
        <v>5351</v>
      </c>
    </row>
    <row r="8205" spans="1:7">
      <c r="A8205" t="s">
        <v>28526</v>
      </c>
      <c r="B8205" t="s">
        <v>7267</v>
      </c>
      <c r="C8205">
        <v>5000</v>
      </c>
      <c r="D8205">
        <v>5000</v>
      </c>
      <c r="E8205" t="s">
        <v>9</v>
      </c>
      <c r="F8205" t="s">
        <v>10</v>
      </c>
      <c r="G8205" t="s">
        <v>5351</v>
      </c>
    </row>
    <row r="8206" spans="1:7">
      <c r="A8206" t="s">
        <v>28527</v>
      </c>
      <c r="B8206" t="s">
        <v>7267</v>
      </c>
      <c r="C8206">
        <v>5000</v>
      </c>
      <c r="D8206">
        <v>5000</v>
      </c>
      <c r="E8206" t="s">
        <v>9</v>
      </c>
      <c r="F8206" t="s">
        <v>10</v>
      </c>
      <c r="G8206" t="s">
        <v>5351</v>
      </c>
    </row>
    <row r="8207" spans="1:7">
      <c r="A8207" t="s">
        <v>28528</v>
      </c>
      <c r="B8207" t="s">
        <v>7267</v>
      </c>
      <c r="C8207">
        <v>5000</v>
      </c>
      <c r="D8207">
        <v>5000</v>
      </c>
      <c r="E8207" t="s">
        <v>9</v>
      </c>
      <c r="F8207" t="s">
        <v>10</v>
      </c>
      <c r="G8207" t="s">
        <v>5351</v>
      </c>
    </row>
    <row r="8208" spans="1:7">
      <c r="A8208" t="s">
        <v>28529</v>
      </c>
      <c r="B8208" t="s">
        <v>7267</v>
      </c>
      <c r="C8208">
        <v>5000</v>
      </c>
      <c r="D8208">
        <v>5000</v>
      </c>
      <c r="E8208" t="s">
        <v>9</v>
      </c>
      <c r="F8208" t="s">
        <v>10</v>
      </c>
      <c r="G8208" t="s">
        <v>5351</v>
      </c>
    </row>
    <row r="8209" spans="1:7">
      <c r="A8209" t="s">
        <v>28530</v>
      </c>
      <c r="B8209" t="s">
        <v>7267</v>
      </c>
      <c r="C8209">
        <v>5000</v>
      </c>
      <c r="D8209">
        <v>5000</v>
      </c>
      <c r="E8209" t="s">
        <v>9</v>
      </c>
      <c r="F8209" t="s">
        <v>10</v>
      </c>
      <c r="G8209" t="s">
        <v>5351</v>
      </c>
    </row>
    <row r="8210" spans="1:7">
      <c r="A8210" t="s">
        <v>28531</v>
      </c>
      <c r="B8210" t="s">
        <v>7267</v>
      </c>
      <c r="C8210">
        <v>5000</v>
      </c>
      <c r="D8210">
        <v>5000</v>
      </c>
      <c r="E8210" t="s">
        <v>9</v>
      </c>
      <c r="F8210" t="s">
        <v>10</v>
      </c>
      <c r="G8210" t="s">
        <v>5351</v>
      </c>
    </row>
    <row r="8211" spans="1:7">
      <c r="A8211" t="s">
        <v>28532</v>
      </c>
      <c r="B8211" t="s">
        <v>7267</v>
      </c>
      <c r="C8211">
        <v>5000</v>
      </c>
      <c r="D8211">
        <v>5000</v>
      </c>
      <c r="E8211" t="s">
        <v>9</v>
      </c>
      <c r="F8211" t="s">
        <v>10</v>
      </c>
      <c r="G8211" t="s">
        <v>5351</v>
      </c>
    </row>
    <row r="8212" spans="1:7">
      <c r="A8212" t="s">
        <v>28533</v>
      </c>
      <c r="B8212" t="s">
        <v>7267</v>
      </c>
      <c r="C8212">
        <v>5000</v>
      </c>
      <c r="D8212">
        <v>5000</v>
      </c>
      <c r="E8212" t="s">
        <v>9</v>
      </c>
      <c r="F8212" t="s">
        <v>10</v>
      </c>
      <c r="G8212" t="s">
        <v>5351</v>
      </c>
    </row>
    <row r="8213" spans="1:7">
      <c r="A8213" t="s">
        <v>28534</v>
      </c>
      <c r="B8213" t="s">
        <v>7267</v>
      </c>
      <c r="C8213">
        <v>5000</v>
      </c>
      <c r="D8213">
        <v>5000</v>
      </c>
      <c r="E8213" t="s">
        <v>9</v>
      </c>
      <c r="F8213" t="s">
        <v>10</v>
      </c>
      <c r="G8213" t="s">
        <v>5351</v>
      </c>
    </row>
    <row r="8214" spans="1:7">
      <c r="A8214" t="s">
        <v>28535</v>
      </c>
      <c r="B8214" t="s">
        <v>7267</v>
      </c>
      <c r="C8214">
        <v>5000</v>
      </c>
      <c r="D8214">
        <v>5000</v>
      </c>
      <c r="E8214" t="s">
        <v>9</v>
      </c>
      <c r="F8214" t="s">
        <v>10</v>
      </c>
      <c r="G8214" t="s">
        <v>5351</v>
      </c>
    </row>
    <row r="8215" spans="1:7">
      <c r="A8215" t="s">
        <v>7285</v>
      </c>
      <c r="B8215" t="s">
        <v>7283</v>
      </c>
      <c r="C8215">
        <v>5000</v>
      </c>
      <c r="D8215">
        <v>2907</v>
      </c>
      <c r="E8215" t="s">
        <v>9</v>
      </c>
      <c r="F8215" t="s">
        <v>10</v>
      </c>
      <c r="G8215" t="s">
        <v>5463</v>
      </c>
    </row>
    <row r="8216" spans="1:7">
      <c r="A8216" t="s">
        <v>7286</v>
      </c>
      <c r="B8216" t="s">
        <v>7283</v>
      </c>
      <c r="C8216">
        <v>5000</v>
      </c>
      <c r="D8216">
        <v>4940</v>
      </c>
      <c r="E8216" t="s">
        <v>9</v>
      </c>
      <c r="F8216" t="s">
        <v>10</v>
      </c>
      <c r="G8216" t="s">
        <v>5463</v>
      </c>
    </row>
    <row r="8217" spans="1:7">
      <c r="A8217" t="s">
        <v>7287</v>
      </c>
      <c r="B8217" t="s">
        <v>7283</v>
      </c>
      <c r="C8217">
        <v>5000</v>
      </c>
      <c r="D8217">
        <v>4807</v>
      </c>
      <c r="E8217" t="s">
        <v>113</v>
      </c>
      <c r="F8217" t="s">
        <v>202</v>
      </c>
      <c r="G8217" t="s">
        <v>5463</v>
      </c>
    </row>
    <row r="8218" spans="1:7">
      <c r="A8218" t="s">
        <v>7288</v>
      </c>
      <c r="B8218" t="s">
        <v>7283</v>
      </c>
      <c r="C8218">
        <v>5000</v>
      </c>
      <c r="D8218">
        <v>5</v>
      </c>
      <c r="E8218" t="s">
        <v>113</v>
      </c>
      <c r="F8218" t="s">
        <v>489</v>
      </c>
      <c r="G8218" t="s">
        <v>5463</v>
      </c>
    </row>
    <row r="8219" spans="1:7">
      <c r="A8219" t="s">
        <v>7289</v>
      </c>
      <c r="B8219" t="s">
        <v>7283</v>
      </c>
      <c r="C8219">
        <v>5000</v>
      </c>
      <c r="D8219">
        <v>1744</v>
      </c>
      <c r="E8219" t="s">
        <v>189</v>
      </c>
      <c r="F8219" t="s">
        <v>492</v>
      </c>
      <c r="G8219" t="s">
        <v>5463</v>
      </c>
    </row>
    <row r="8220" spans="1:7">
      <c r="A8220" t="s">
        <v>36192</v>
      </c>
      <c r="B8220" t="s">
        <v>7283</v>
      </c>
      <c r="C8220">
        <v>5000</v>
      </c>
      <c r="D8220">
        <v>5000</v>
      </c>
      <c r="E8220" t="s">
        <v>20</v>
      </c>
      <c r="F8220" t="s">
        <v>116</v>
      </c>
      <c r="G8220" t="s">
        <v>5463</v>
      </c>
    </row>
    <row r="8221" spans="1:7">
      <c r="A8221" t="s">
        <v>28536</v>
      </c>
      <c r="B8221" t="s">
        <v>7283</v>
      </c>
      <c r="C8221">
        <v>5000</v>
      </c>
      <c r="D8221">
        <v>4856</v>
      </c>
      <c r="E8221" t="s">
        <v>9</v>
      </c>
      <c r="F8221" t="s">
        <v>10</v>
      </c>
      <c r="G8221" t="s">
        <v>5463</v>
      </c>
    </row>
    <row r="8222" spans="1:7">
      <c r="A8222" t="s">
        <v>36193</v>
      </c>
      <c r="B8222" t="s">
        <v>7283</v>
      </c>
      <c r="C8222">
        <v>5000</v>
      </c>
      <c r="D8222">
        <v>5000</v>
      </c>
      <c r="E8222" t="s">
        <v>20</v>
      </c>
      <c r="F8222" t="s">
        <v>116</v>
      </c>
      <c r="G8222" t="s">
        <v>5463</v>
      </c>
    </row>
    <row r="8223" spans="1:7">
      <c r="A8223" t="s">
        <v>28537</v>
      </c>
      <c r="B8223" t="s">
        <v>7283</v>
      </c>
      <c r="C8223">
        <v>5000</v>
      </c>
      <c r="D8223">
        <v>5000</v>
      </c>
      <c r="E8223" t="s">
        <v>9</v>
      </c>
      <c r="F8223" t="s">
        <v>10</v>
      </c>
      <c r="G8223" t="s">
        <v>5463</v>
      </c>
    </row>
    <row r="8224" spans="1:7">
      <c r="A8224" t="s">
        <v>7290</v>
      </c>
      <c r="B8224" t="s">
        <v>7283</v>
      </c>
      <c r="C8224">
        <v>5000</v>
      </c>
      <c r="D8224">
        <v>5000</v>
      </c>
      <c r="E8224" t="s">
        <v>9</v>
      </c>
      <c r="F8224" t="s">
        <v>10</v>
      </c>
      <c r="G8224" t="s">
        <v>5463</v>
      </c>
    </row>
    <row r="8225" spans="1:7">
      <c r="A8225" t="s">
        <v>28538</v>
      </c>
      <c r="B8225" t="s">
        <v>7283</v>
      </c>
      <c r="C8225">
        <v>5000</v>
      </c>
      <c r="D8225">
        <v>5000</v>
      </c>
      <c r="E8225" t="s">
        <v>9</v>
      </c>
      <c r="F8225" t="s">
        <v>10</v>
      </c>
      <c r="G8225" t="s">
        <v>5463</v>
      </c>
    </row>
    <row r="8226" spans="1:7">
      <c r="A8226" t="s">
        <v>28539</v>
      </c>
      <c r="B8226" t="s">
        <v>7283</v>
      </c>
      <c r="C8226">
        <v>5000</v>
      </c>
      <c r="D8226">
        <v>5000</v>
      </c>
      <c r="E8226" t="s">
        <v>9</v>
      </c>
      <c r="F8226" t="s">
        <v>10</v>
      </c>
      <c r="G8226" t="s">
        <v>5463</v>
      </c>
    </row>
    <row r="8227" spans="1:7">
      <c r="A8227" t="s">
        <v>28540</v>
      </c>
      <c r="B8227" t="s">
        <v>7283</v>
      </c>
      <c r="C8227">
        <v>5000</v>
      </c>
      <c r="D8227">
        <v>5000</v>
      </c>
      <c r="E8227" t="s">
        <v>9</v>
      </c>
      <c r="F8227" t="s">
        <v>10</v>
      </c>
      <c r="G8227" t="s">
        <v>5463</v>
      </c>
    </row>
    <row r="8228" spans="1:7">
      <c r="A8228" t="s">
        <v>28541</v>
      </c>
      <c r="B8228" t="s">
        <v>7283</v>
      </c>
      <c r="C8228">
        <v>5000</v>
      </c>
      <c r="D8228">
        <v>5000</v>
      </c>
      <c r="E8228" t="s">
        <v>9</v>
      </c>
      <c r="F8228" t="s">
        <v>10</v>
      </c>
      <c r="G8228" t="s">
        <v>5463</v>
      </c>
    </row>
    <row r="8229" spans="1:7">
      <c r="A8229" t="s">
        <v>7293</v>
      </c>
      <c r="B8229" t="s">
        <v>7291</v>
      </c>
      <c r="C8229">
        <v>5000</v>
      </c>
      <c r="D8229">
        <v>1853</v>
      </c>
      <c r="E8229" t="s">
        <v>9</v>
      </c>
      <c r="F8229" t="s">
        <v>10</v>
      </c>
      <c r="G8229" t="s">
        <v>5467</v>
      </c>
    </row>
    <row r="8230" spans="1:7">
      <c r="A8230" t="s">
        <v>7294</v>
      </c>
      <c r="B8230" t="s">
        <v>7291</v>
      </c>
      <c r="C8230">
        <v>5000</v>
      </c>
      <c r="D8230">
        <v>3340</v>
      </c>
      <c r="E8230" t="s">
        <v>189</v>
      </c>
      <c r="F8230" t="s">
        <v>205</v>
      </c>
      <c r="G8230" t="s">
        <v>5467</v>
      </c>
    </row>
    <row r="8231" spans="1:7">
      <c r="A8231" t="s">
        <v>7295</v>
      </c>
      <c r="B8231" t="s">
        <v>7291</v>
      </c>
      <c r="C8231">
        <v>5000</v>
      </c>
      <c r="D8231">
        <v>3656</v>
      </c>
      <c r="E8231" t="s">
        <v>9</v>
      </c>
      <c r="F8231" t="s">
        <v>10</v>
      </c>
      <c r="G8231" t="s">
        <v>5467</v>
      </c>
    </row>
    <row r="8232" spans="1:7">
      <c r="A8232" t="s">
        <v>7296</v>
      </c>
      <c r="B8232" t="s">
        <v>7291</v>
      </c>
      <c r="C8232">
        <v>5000</v>
      </c>
      <c r="D8232">
        <v>4508</v>
      </c>
      <c r="E8232" t="s">
        <v>9</v>
      </c>
      <c r="F8232" t="s">
        <v>10</v>
      </c>
      <c r="G8232" t="s">
        <v>5467</v>
      </c>
    </row>
    <row r="8233" spans="1:7">
      <c r="A8233" t="s">
        <v>36194</v>
      </c>
      <c r="B8233" t="s">
        <v>7291</v>
      </c>
      <c r="C8233">
        <v>5000</v>
      </c>
      <c r="D8233">
        <v>28</v>
      </c>
      <c r="E8233" t="s">
        <v>113</v>
      </c>
      <c r="F8233" t="s">
        <v>489</v>
      </c>
      <c r="G8233" t="s">
        <v>5467</v>
      </c>
    </row>
    <row r="8234" spans="1:7">
      <c r="A8234" t="s">
        <v>36195</v>
      </c>
      <c r="B8234" t="s">
        <v>7291</v>
      </c>
      <c r="C8234">
        <v>5000</v>
      </c>
      <c r="D8234">
        <v>3953</v>
      </c>
      <c r="E8234" t="s">
        <v>113</v>
      </c>
      <c r="F8234" t="s">
        <v>202</v>
      </c>
      <c r="G8234" t="s">
        <v>5467</v>
      </c>
    </row>
    <row r="8235" spans="1:7">
      <c r="A8235" t="s">
        <v>36196</v>
      </c>
      <c r="B8235" t="s">
        <v>7291</v>
      </c>
      <c r="C8235">
        <v>5000</v>
      </c>
      <c r="D8235">
        <v>2046</v>
      </c>
      <c r="E8235" t="s">
        <v>189</v>
      </c>
      <c r="F8235" t="s">
        <v>492</v>
      </c>
      <c r="G8235" t="s">
        <v>5467</v>
      </c>
    </row>
    <row r="8236" spans="1:7">
      <c r="A8236" t="s">
        <v>36197</v>
      </c>
      <c r="B8236" t="s">
        <v>7291</v>
      </c>
      <c r="C8236">
        <v>5000</v>
      </c>
      <c r="D8236">
        <v>5000</v>
      </c>
      <c r="E8236" t="s">
        <v>20</v>
      </c>
      <c r="F8236" t="s">
        <v>116</v>
      </c>
      <c r="G8236" t="s">
        <v>5467</v>
      </c>
    </row>
    <row r="8237" spans="1:7">
      <c r="A8237" t="s">
        <v>28542</v>
      </c>
      <c r="B8237" t="s">
        <v>7291</v>
      </c>
      <c r="C8237">
        <v>5000</v>
      </c>
      <c r="D8237">
        <v>4136</v>
      </c>
      <c r="E8237" t="s">
        <v>9</v>
      </c>
      <c r="F8237" t="s">
        <v>10</v>
      </c>
      <c r="G8237" t="s">
        <v>5467</v>
      </c>
    </row>
    <row r="8238" spans="1:7">
      <c r="A8238" t="s">
        <v>36198</v>
      </c>
      <c r="B8238" t="s">
        <v>7291</v>
      </c>
      <c r="C8238">
        <v>5000</v>
      </c>
      <c r="D8238">
        <v>5000</v>
      </c>
      <c r="E8238" t="s">
        <v>20</v>
      </c>
      <c r="F8238" t="s">
        <v>116</v>
      </c>
      <c r="G8238" t="s">
        <v>5467</v>
      </c>
    </row>
    <row r="8239" spans="1:7">
      <c r="A8239" t="s">
        <v>28543</v>
      </c>
      <c r="B8239" t="s">
        <v>7291</v>
      </c>
      <c r="C8239">
        <v>5000</v>
      </c>
      <c r="D8239">
        <v>5000</v>
      </c>
      <c r="E8239" t="s">
        <v>9</v>
      </c>
      <c r="F8239" t="s">
        <v>10</v>
      </c>
      <c r="G8239" t="s">
        <v>5467</v>
      </c>
    </row>
    <row r="8240" spans="1:7">
      <c r="A8240" t="s">
        <v>28544</v>
      </c>
      <c r="B8240" t="s">
        <v>7291</v>
      </c>
      <c r="C8240">
        <v>5000</v>
      </c>
      <c r="D8240">
        <v>5000</v>
      </c>
      <c r="E8240" t="s">
        <v>9</v>
      </c>
      <c r="F8240" t="s">
        <v>10</v>
      </c>
      <c r="G8240" t="s">
        <v>5467</v>
      </c>
    </row>
    <row r="8241" spans="1:7">
      <c r="A8241" t="s">
        <v>28545</v>
      </c>
      <c r="B8241" t="s">
        <v>7291</v>
      </c>
      <c r="C8241">
        <v>5000</v>
      </c>
      <c r="D8241">
        <v>5000</v>
      </c>
      <c r="E8241" t="s">
        <v>9</v>
      </c>
      <c r="F8241" t="s">
        <v>10</v>
      </c>
      <c r="G8241" t="s">
        <v>5467</v>
      </c>
    </row>
    <row r="8242" spans="1:7">
      <c r="A8242" t="s">
        <v>28546</v>
      </c>
      <c r="B8242" t="s">
        <v>7291</v>
      </c>
      <c r="C8242">
        <v>5000</v>
      </c>
      <c r="D8242">
        <v>5000</v>
      </c>
      <c r="E8242" t="s">
        <v>9</v>
      </c>
      <c r="F8242" t="s">
        <v>10</v>
      </c>
      <c r="G8242" t="s">
        <v>5467</v>
      </c>
    </row>
    <row r="8243" spans="1:7">
      <c r="A8243" t="s">
        <v>28547</v>
      </c>
      <c r="B8243" t="s">
        <v>7291</v>
      </c>
      <c r="C8243">
        <v>5000</v>
      </c>
      <c r="D8243">
        <v>5000</v>
      </c>
      <c r="E8243" t="s">
        <v>9</v>
      </c>
      <c r="F8243" t="s">
        <v>10</v>
      </c>
      <c r="G8243" t="s">
        <v>5467</v>
      </c>
    </row>
    <row r="8244" spans="1:7">
      <c r="A8244" t="s">
        <v>28548</v>
      </c>
      <c r="B8244" t="s">
        <v>7291</v>
      </c>
      <c r="C8244">
        <v>5000</v>
      </c>
      <c r="D8244">
        <v>5000</v>
      </c>
      <c r="E8244" t="s">
        <v>9</v>
      </c>
      <c r="F8244" t="s">
        <v>10</v>
      </c>
      <c r="G8244" t="s">
        <v>5467</v>
      </c>
    </row>
    <row r="8245" spans="1:7">
      <c r="A8245" t="s">
        <v>28549</v>
      </c>
      <c r="B8245" t="s">
        <v>7291</v>
      </c>
      <c r="C8245">
        <v>5000</v>
      </c>
      <c r="D8245">
        <v>5000</v>
      </c>
      <c r="E8245" t="s">
        <v>9</v>
      </c>
      <c r="F8245" t="s">
        <v>10</v>
      </c>
      <c r="G8245" t="s">
        <v>5467</v>
      </c>
    </row>
    <row r="8246" spans="1:7">
      <c r="A8246" t="s">
        <v>28550</v>
      </c>
      <c r="B8246" t="s">
        <v>7291</v>
      </c>
      <c r="C8246">
        <v>5000</v>
      </c>
      <c r="D8246">
        <v>5000</v>
      </c>
      <c r="E8246" t="s">
        <v>9</v>
      </c>
      <c r="F8246" t="s">
        <v>10</v>
      </c>
      <c r="G8246" t="s">
        <v>5467</v>
      </c>
    </row>
    <row r="8247" spans="1:7">
      <c r="A8247" t="s">
        <v>7298</v>
      </c>
      <c r="B8247">
        <v>667627</v>
      </c>
      <c r="C8247">
        <v>10000</v>
      </c>
      <c r="D8247">
        <v>8581</v>
      </c>
      <c r="E8247" t="s">
        <v>9</v>
      </c>
      <c r="F8247" t="s">
        <v>10</v>
      </c>
      <c r="G8247" t="s">
        <v>7297</v>
      </c>
    </row>
    <row r="8248" spans="1:7">
      <c r="A8248" t="s">
        <v>36199</v>
      </c>
      <c r="B8248">
        <v>667627</v>
      </c>
      <c r="C8248">
        <v>10000</v>
      </c>
      <c r="D8248">
        <v>1</v>
      </c>
      <c r="E8248" t="s">
        <v>113</v>
      </c>
      <c r="F8248" t="s">
        <v>489</v>
      </c>
      <c r="G8248" t="s">
        <v>7297</v>
      </c>
    </row>
    <row r="8249" spans="1:7">
      <c r="A8249" t="s">
        <v>36200</v>
      </c>
      <c r="B8249">
        <v>667627</v>
      </c>
      <c r="C8249">
        <v>10000</v>
      </c>
      <c r="D8249">
        <v>1</v>
      </c>
      <c r="E8249" t="s">
        <v>113</v>
      </c>
      <c r="F8249" t="s">
        <v>489</v>
      </c>
      <c r="G8249" t="s">
        <v>7297</v>
      </c>
    </row>
    <row r="8250" spans="1:7">
      <c r="A8250" t="s">
        <v>36201</v>
      </c>
      <c r="B8250">
        <v>667627</v>
      </c>
      <c r="C8250">
        <v>10000</v>
      </c>
      <c r="D8250">
        <v>3</v>
      </c>
      <c r="E8250" t="s">
        <v>113</v>
      </c>
      <c r="F8250" t="s">
        <v>489</v>
      </c>
      <c r="G8250" t="s">
        <v>7297</v>
      </c>
    </row>
    <row r="8251" spans="1:7">
      <c r="A8251" t="s">
        <v>7299</v>
      </c>
      <c r="B8251">
        <v>667627</v>
      </c>
      <c r="C8251">
        <v>10000</v>
      </c>
      <c r="D8251">
        <v>1</v>
      </c>
      <c r="E8251" t="s">
        <v>113</v>
      </c>
      <c r="F8251" t="s">
        <v>489</v>
      </c>
      <c r="G8251" t="s">
        <v>7297</v>
      </c>
    </row>
    <row r="8252" spans="1:7">
      <c r="A8252" t="s">
        <v>7300</v>
      </c>
      <c r="B8252">
        <v>667627</v>
      </c>
      <c r="C8252">
        <v>10000</v>
      </c>
      <c r="D8252">
        <v>4</v>
      </c>
      <c r="E8252" t="s">
        <v>113</v>
      </c>
      <c r="F8252" t="s">
        <v>187</v>
      </c>
      <c r="G8252" t="s">
        <v>7297</v>
      </c>
    </row>
    <row r="8253" spans="1:7">
      <c r="A8253" t="s">
        <v>7301</v>
      </c>
      <c r="B8253">
        <v>667627</v>
      </c>
      <c r="C8253">
        <v>10000</v>
      </c>
      <c r="D8253">
        <v>5439</v>
      </c>
      <c r="E8253" t="s">
        <v>189</v>
      </c>
      <c r="F8253" t="s">
        <v>205</v>
      </c>
      <c r="G8253" t="s">
        <v>7297</v>
      </c>
    </row>
    <row r="8254" spans="1:7">
      <c r="A8254" t="s">
        <v>7302</v>
      </c>
      <c r="B8254">
        <v>667627</v>
      </c>
      <c r="C8254">
        <v>10000</v>
      </c>
      <c r="D8254">
        <v>1</v>
      </c>
      <c r="E8254" t="s">
        <v>113</v>
      </c>
      <c r="F8254" t="s">
        <v>187</v>
      </c>
      <c r="G8254" t="s">
        <v>7297</v>
      </c>
    </row>
    <row r="8255" spans="1:7">
      <c r="A8255" t="s">
        <v>7303</v>
      </c>
      <c r="B8255">
        <v>667627</v>
      </c>
      <c r="C8255">
        <v>10000</v>
      </c>
      <c r="D8255">
        <v>12</v>
      </c>
      <c r="E8255" t="s">
        <v>113</v>
      </c>
      <c r="F8255" t="s">
        <v>187</v>
      </c>
      <c r="G8255" t="s">
        <v>7297</v>
      </c>
    </row>
    <row r="8256" spans="1:7">
      <c r="A8256" t="s">
        <v>7304</v>
      </c>
      <c r="B8256">
        <v>667627</v>
      </c>
      <c r="C8256">
        <v>10000</v>
      </c>
      <c r="D8256">
        <v>2</v>
      </c>
      <c r="E8256" t="s">
        <v>113</v>
      </c>
      <c r="F8256" t="s">
        <v>489</v>
      </c>
      <c r="G8256" t="s">
        <v>7297</v>
      </c>
    </row>
    <row r="8257" spans="1:7">
      <c r="A8257" t="s">
        <v>7305</v>
      </c>
      <c r="B8257">
        <v>667627</v>
      </c>
      <c r="C8257">
        <v>10000</v>
      </c>
      <c r="D8257">
        <v>3717</v>
      </c>
      <c r="E8257" t="s">
        <v>189</v>
      </c>
      <c r="F8257" t="s">
        <v>492</v>
      </c>
      <c r="G8257" t="s">
        <v>7297</v>
      </c>
    </row>
    <row r="8258" spans="1:7">
      <c r="A8258" t="s">
        <v>7306</v>
      </c>
      <c r="B8258">
        <v>667627</v>
      </c>
      <c r="C8258">
        <v>10000</v>
      </c>
      <c r="D8258">
        <v>2075</v>
      </c>
      <c r="E8258" t="s">
        <v>113</v>
      </c>
      <c r="F8258" t="s">
        <v>202</v>
      </c>
      <c r="G8258" t="s">
        <v>7297</v>
      </c>
    </row>
    <row r="8259" spans="1:7">
      <c r="A8259" t="s">
        <v>7307</v>
      </c>
      <c r="B8259">
        <v>667627</v>
      </c>
      <c r="C8259">
        <v>10000</v>
      </c>
      <c r="D8259">
        <v>4119</v>
      </c>
      <c r="E8259" t="s">
        <v>20</v>
      </c>
      <c r="F8259" t="s">
        <v>21</v>
      </c>
      <c r="G8259" t="s">
        <v>7297</v>
      </c>
    </row>
    <row r="8260" spans="1:7">
      <c r="A8260" t="s">
        <v>7308</v>
      </c>
      <c r="B8260">
        <v>667627</v>
      </c>
      <c r="C8260">
        <v>10000</v>
      </c>
      <c r="D8260">
        <v>10000</v>
      </c>
      <c r="E8260" t="s">
        <v>20</v>
      </c>
      <c r="F8260" t="s">
        <v>116</v>
      </c>
      <c r="G8260" t="s">
        <v>7297</v>
      </c>
    </row>
    <row r="8261" spans="1:7">
      <c r="A8261" t="s">
        <v>7309</v>
      </c>
      <c r="B8261">
        <v>667627</v>
      </c>
      <c r="C8261">
        <v>10000</v>
      </c>
      <c r="D8261">
        <v>10000</v>
      </c>
      <c r="E8261" t="s">
        <v>20</v>
      </c>
      <c r="F8261" t="s">
        <v>116</v>
      </c>
      <c r="G8261" t="s">
        <v>7297</v>
      </c>
    </row>
    <row r="8262" spans="1:7">
      <c r="A8262" t="s">
        <v>7310</v>
      </c>
      <c r="B8262">
        <v>667627</v>
      </c>
      <c r="C8262">
        <v>10000</v>
      </c>
      <c r="D8262">
        <v>7182</v>
      </c>
      <c r="E8262" t="s">
        <v>9</v>
      </c>
      <c r="F8262" t="s">
        <v>10</v>
      </c>
      <c r="G8262" t="s">
        <v>7297</v>
      </c>
    </row>
    <row r="8263" spans="1:7">
      <c r="A8263" t="s">
        <v>7311</v>
      </c>
      <c r="B8263">
        <v>667627</v>
      </c>
      <c r="C8263">
        <v>10000</v>
      </c>
      <c r="D8263">
        <v>10000</v>
      </c>
      <c r="E8263" t="s">
        <v>20</v>
      </c>
      <c r="F8263" t="s">
        <v>116</v>
      </c>
      <c r="G8263" t="s">
        <v>7297</v>
      </c>
    </row>
    <row r="8264" spans="1:7">
      <c r="A8264" t="s">
        <v>7312</v>
      </c>
      <c r="B8264">
        <v>667627</v>
      </c>
      <c r="C8264">
        <v>10000</v>
      </c>
      <c r="D8264">
        <v>10000</v>
      </c>
      <c r="E8264" t="s">
        <v>20</v>
      </c>
      <c r="F8264" t="s">
        <v>116</v>
      </c>
      <c r="G8264" t="s">
        <v>7297</v>
      </c>
    </row>
    <row r="8265" spans="1:7">
      <c r="A8265" t="s">
        <v>7313</v>
      </c>
      <c r="B8265">
        <v>667627</v>
      </c>
      <c r="C8265">
        <v>10000</v>
      </c>
      <c r="D8265">
        <v>10000</v>
      </c>
      <c r="E8265" t="s">
        <v>20</v>
      </c>
      <c r="F8265" t="s">
        <v>116</v>
      </c>
      <c r="G8265" t="s">
        <v>7297</v>
      </c>
    </row>
    <row r="8266" spans="1:7">
      <c r="A8266" t="s">
        <v>7314</v>
      </c>
      <c r="B8266">
        <v>667627</v>
      </c>
      <c r="C8266">
        <v>10000</v>
      </c>
      <c r="D8266">
        <v>10000</v>
      </c>
      <c r="E8266" t="s">
        <v>20</v>
      </c>
      <c r="F8266" t="s">
        <v>1507</v>
      </c>
      <c r="G8266" t="s">
        <v>7297</v>
      </c>
    </row>
    <row r="8267" spans="1:7">
      <c r="A8267" t="s">
        <v>7315</v>
      </c>
      <c r="B8267">
        <v>667627</v>
      </c>
      <c r="C8267">
        <v>10000</v>
      </c>
      <c r="D8267">
        <v>10000</v>
      </c>
      <c r="E8267" t="s">
        <v>9</v>
      </c>
      <c r="F8267" t="s">
        <v>10</v>
      </c>
      <c r="G8267" t="s">
        <v>7297</v>
      </c>
    </row>
    <row r="8268" spans="1:7">
      <c r="A8268" t="s">
        <v>7316</v>
      </c>
      <c r="B8268">
        <v>667627</v>
      </c>
      <c r="C8268">
        <v>10000</v>
      </c>
      <c r="D8268">
        <v>10000</v>
      </c>
      <c r="E8268" t="s">
        <v>9</v>
      </c>
      <c r="F8268" t="s">
        <v>10</v>
      </c>
      <c r="G8268" t="s">
        <v>7297</v>
      </c>
    </row>
    <row r="8269" spans="1:7">
      <c r="A8269" t="s">
        <v>7317</v>
      </c>
      <c r="B8269">
        <v>667627</v>
      </c>
      <c r="C8269">
        <v>10000</v>
      </c>
      <c r="D8269">
        <v>10000</v>
      </c>
      <c r="E8269" t="s">
        <v>9</v>
      </c>
      <c r="F8269" t="s">
        <v>10</v>
      </c>
      <c r="G8269" t="s">
        <v>7297</v>
      </c>
    </row>
    <row r="8270" spans="1:7">
      <c r="A8270" t="s">
        <v>7318</v>
      </c>
      <c r="B8270">
        <v>667627</v>
      </c>
      <c r="C8270">
        <v>10000</v>
      </c>
      <c r="D8270">
        <v>10000</v>
      </c>
      <c r="E8270" t="s">
        <v>9</v>
      </c>
      <c r="F8270" t="s">
        <v>10</v>
      </c>
      <c r="G8270" t="s">
        <v>7297</v>
      </c>
    </row>
    <row r="8271" spans="1:7">
      <c r="A8271" t="s">
        <v>7319</v>
      </c>
      <c r="B8271">
        <v>667627</v>
      </c>
      <c r="C8271">
        <v>10000</v>
      </c>
      <c r="D8271">
        <v>10000</v>
      </c>
      <c r="E8271" t="s">
        <v>9</v>
      </c>
      <c r="F8271" t="s">
        <v>10</v>
      </c>
      <c r="G8271" t="s">
        <v>7297</v>
      </c>
    </row>
    <row r="8272" spans="1:7">
      <c r="A8272" t="s">
        <v>7320</v>
      </c>
      <c r="B8272">
        <v>667627</v>
      </c>
      <c r="C8272">
        <v>10000</v>
      </c>
      <c r="D8272">
        <v>10000</v>
      </c>
      <c r="E8272" t="s">
        <v>9</v>
      </c>
      <c r="F8272" t="s">
        <v>10</v>
      </c>
      <c r="G8272" t="s">
        <v>7297</v>
      </c>
    </row>
    <row r="8273" spans="1:7">
      <c r="A8273" t="s">
        <v>7321</v>
      </c>
      <c r="B8273">
        <v>667627</v>
      </c>
      <c r="C8273">
        <v>10000</v>
      </c>
      <c r="D8273">
        <v>10000</v>
      </c>
      <c r="E8273" t="s">
        <v>9</v>
      </c>
      <c r="F8273" t="s">
        <v>10</v>
      </c>
      <c r="G8273" t="s">
        <v>7297</v>
      </c>
    </row>
    <row r="8274" spans="1:7">
      <c r="A8274" t="s">
        <v>7322</v>
      </c>
      <c r="B8274">
        <v>667627</v>
      </c>
      <c r="C8274">
        <v>10000</v>
      </c>
      <c r="D8274">
        <v>10000</v>
      </c>
      <c r="E8274" t="s">
        <v>9</v>
      </c>
      <c r="F8274" t="s">
        <v>10</v>
      </c>
      <c r="G8274" t="s">
        <v>7297</v>
      </c>
    </row>
    <row r="8275" spans="1:7">
      <c r="A8275" t="s">
        <v>7323</v>
      </c>
      <c r="B8275">
        <v>667627</v>
      </c>
      <c r="C8275">
        <v>10000</v>
      </c>
      <c r="D8275">
        <v>10000</v>
      </c>
      <c r="E8275" t="s">
        <v>9</v>
      </c>
      <c r="F8275" t="s">
        <v>10</v>
      </c>
      <c r="G8275" t="s">
        <v>7297</v>
      </c>
    </row>
    <row r="8276" spans="1:7">
      <c r="A8276" t="s">
        <v>7324</v>
      </c>
      <c r="B8276">
        <v>667627</v>
      </c>
      <c r="C8276">
        <v>10000</v>
      </c>
      <c r="D8276">
        <v>10000</v>
      </c>
      <c r="E8276" t="s">
        <v>9</v>
      </c>
      <c r="F8276" t="s">
        <v>10</v>
      </c>
      <c r="G8276" t="s">
        <v>7297</v>
      </c>
    </row>
    <row r="8277" spans="1:7">
      <c r="A8277" t="s">
        <v>7325</v>
      </c>
      <c r="B8277">
        <v>667627</v>
      </c>
      <c r="C8277">
        <v>10000</v>
      </c>
      <c r="D8277">
        <v>10000</v>
      </c>
      <c r="E8277" t="s">
        <v>9</v>
      </c>
      <c r="F8277" t="s">
        <v>10</v>
      </c>
      <c r="G8277" t="s">
        <v>7297</v>
      </c>
    </row>
    <row r="8278" spans="1:7">
      <c r="A8278" t="s">
        <v>7326</v>
      </c>
      <c r="B8278">
        <v>667627</v>
      </c>
      <c r="C8278">
        <v>10000</v>
      </c>
      <c r="D8278">
        <v>10000</v>
      </c>
      <c r="E8278" t="s">
        <v>9</v>
      </c>
      <c r="F8278" t="s">
        <v>10</v>
      </c>
      <c r="G8278" t="s">
        <v>7297</v>
      </c>
    </row>
    <row r="8279" spans="1:7">
      <c r="A8279" t="s">
        <v>7327</v>
      </c>
      <c r="B8279">
        <v>667627</v>
      </c>
      <c r="C8279">
        <v>10000</v>
      </c>
      <c r="D8279">
        <v>10000</v>
      </c>
      <c r="E8279" t="s">
        <v>9</v>
      </c>
      <c r="F8279" t="s">
        <v>10</v>
      </c>
      <c r="G8279" t="s">
        <v>7297</v>
      </c>
    </row>
    <row r="8280" spans="1:7">
      <c r="A8280" t="s">
        <v>7328</v>
      </c>
      <c r="B8280">
        <v>667627</v>
      </c>
      <c r="C8280">
        <v>10000</v>
      </c>
      <c r="D8280">
        <v>10000</v>
      </c>
      <c r="E8280" t="s">
        <v>9</v>
      </c>
      <c r="F8280" t="s">
        <v>10</v>
      </c>
      <c r="G8280" t="s">
        <v>7297</v>
      </c>
    </row>
    <row r="8281" spans="1:7">
      <c r="A8281" t="s">
        <v>7329</v>
      </c>
      <c r="B8281">
        <v>667627</v>
      </c>
      <c r="C8281">
        <v>10000</v>
      </c>
      <c r="D8281">
        <v>10000</v>
      </c>
      <c r="E8281" t="s">
        <v>9</v>
      </c>
      <c r="F8281" t="s">
        <v>10</v>
      </c>
      <c r="G8281" t="s">
        <v>7297</v>
      </c>
    </row>
    <row r="8282" spans="1:7">
      <c r="A8282" t="s">
        <v>7330</v>
      </c>
      <c r="B8282">
        <v>667627</v>
      </c>
      <c r="C8282">
        <v>10000</v>
      </c>
      <c r="D8282">
        <v>10000</v>
      </c>
      <c r="E8282" t="s">
        <v>9</v>
      </c>
      <c r="F8282" t="s">
        <v>10</v>
      </c>
      <c r="G8282" t="s">
        <v>7297</v>
      </c>
    </row>
    <row r="8283" spans="1:7">
      <c r="A8283" t="s">
        <v>7331</v>
      </c>
      <c r="B8283">
        <v>667627</v>
      </c>
      <c r="C8283">
        <v>10000</v>
      </c>
      <c r="D8283">
        <v>10000</v>
      </c>
      <c r="E8283" t="s">
        <v>9</v>
      </c>
      <c r="F8283" t="s">
        <v>10</v>
      </c>
      <c r="G8283" t="s">
        <v>7297</v>
      </c>
    </row>
    <row r="8284" spans="1:7">
      <c r="A8284" t="s">
        <v>7332</v>
      </c>
      <c r="B8284">
        <v>667627</v>
      </c>
      <c r="C8284">
        <v>10000</v>
      </c>
      <c r="D8284">
        <v>10000</v>
      </c>
      <c r="E8284" t="s">
        <v>9</v>
      </c>
      <c r="F8284" t="s">
        <v>10</v>
      </c>
      <c r="G8284" t="s">
        <v>7297</v>
      </c>
    </row>
    <row r="8285" spans="1:7">
      <c r="A8285" t="s">
        <v>7333</v>
      </c>
      <c r="B8285">
        <v>667627</v>
      </c>
      <c r="C8285">
        <v>10000</v>
      </c>
      <c r="D8285">
        <v>10000</v>
      </c>
      <c r="E8285" t="s">
        <v>9</v>
      </c>
      <c r="F8285" t="s">
        <v>10</v>
      </c>
      <c r="G8285" t="s">
        <v>7297</v>
      </c>
    </row>
    <row r="8286" spans="1:7">
      <c r="A8286" t="s">
        <v>7334</v>
      </c>
      <c r="B8286">
        <v>667627</v>
      </c>
      <c r="C8286">
        <v>10000</v>
      </c>
      <c r="D8286">
        <v>10000</v>
      </c>
      <c r="E8286" t="s">
        <v>9</v>
      </c>
      <c r="F8286" t="s">
        <v>10</v>
      </c>
      <c r="G8286" t="s">
        <v>7297</v>
      </c>
    </row>
    <row r="8287" spans="1:7">
      <c r="A8287" t="s">
        <v>7335</v>
      </c>
      <c r="B8287">
        <v>667627</v>
      </c>
      <c r="C8287">
        <v>10000</v>
      </c>
      <c r="D8287">
        <v>10000</v>
      </c>
      <c r="E8287" t="s">
        <v>9</v>
      </c>
      <c r="F8287" t="s">
        <v>10</v>
      </c>
      <c r="G8287" t="s">
        <v>7297</v>
      </c>
    </row>
    <row r="8288" spans="1:7">
      <c r="A8288" t="s">
        <v>7336</v>
      </c>
      <c r="B8288">
        <v>667627</v>
      </c>
      <c r="C8288">
        <v>10000</v>
      </c>
      <c r="D8288">
        <v>10000</v>
      </c>
      <c r="E8288" t="s">
        <v>9</v>
      </c>
      <c r="F8288" t="s">
        <v>10</v>
      </c>
      <c r="G8288" t="s">
        <v>7297</v>
      </c>
    </row>
    <row r="8289" spans="1:7">
      <c r="A8289" t="s">
        <v>7337</v>
      </c>
      <c r="B8289">
        <v>667627</v>
      </c>
      <c r="C8289">
        <v>10000</v>
      </c>
      <c r="D8289">
        <v>10000</v>
      </c>
      <c r="E8289" t="s">
        <v>9</v>
      </c>
      <c r="F8289" t="s">
        <v>10</v>
      </c>
      <c r="G8289" t="s">
        <v>7297</v>
      </c>
    </row>
    <row r="8290" spans="1:7">
      <c r="A8290" t="s">
        <v>7338</v>
      </c>
      <c r="B8290">
        <v>667627</v>
      </c>
      <c r="C8290">
        <v>10000</v>
      </c>
      <c r="D8290">
        <v>10000</v>
      </c>
      <c r="E8290" t="s">
        <v>9</v>
      </c>
      <c r="F8290" t="s">
        <v>10</v>
      </c>
      <c r="G8290" t="s">
        <v>7297</v>
      </c>
    </row>
    <row r="8291" spans="1:7">
      <c r="A8291" t="s">
        <v>7339</v>
      </c>
      <c r="B8291">
        <v>667627</v>
      </c>
      <c r="C8291">
        <v>10000</v>
      </c>
      <c r="D8291">
        <v>10000</v>
      </c>
      <c r="E8291" t="s">
        <v>9</v>
      </c>
      <c r="F8291" t="s">
        <v>10</v>
      </c>
      <c r="G8291" t="s">
        <v>7297</v>
      </c>
    </row>
    <row r="8292" spans="1:7">
      <c r="A8292" t="s">
        <v>7340</v>
      </c>
      <c r="B8292">
        <v>667627</v>
      </c>
      <c r="C8292">
        <v>10000</v>
      </c>
      <c r="D8292">
        <v>10000</v>
      </c>
      <c r="E8292" t="s">
        <v>9</v>
      </c>
      <c r="F8292" t="s">
        <v>10</v>
      </c>
      <c r="G8292" t="s">
        <v>7297</v>
      </c>
    </row>
    <row r="8293" spans="1:7">
      <c r="A8293" t="s">
        <v>7341</v>
      </c>
      <c r="B8293">
        <v>667627</v>
      </c>
      <c r="C8293">
        <v>10000</v>
      </c>
      <c r="D8293">
        <v>10000</v>
      </c>
      <c r="E8293" t="s">
        <v>9</v>
      </c>
      <c r="F8293" t="s">
        <v>10</v>
      </c>
      <c r="G8293" t="s">
        <v>7297</v>
      </c>
    </row>
    <row r="8294" spans="1:7">
      <c r="A8294" t="s">
        <v>7342</v>
      </c>
      <c r="B8294">
        <v>667627</v>
      </c>
      <c r="C8294">
        <v>10000</v>
      </c>
      <c r="D8294">
        <v>10000</v>
      </c>
      <c r="E8294" t="s">
        <v>9</v>
      </c>
      <c r="F8294" t="s">
        <v>10</v>
      </c>
      <c r="G8294" t="s">
        <v>7297</v>
      </c>
    </row>
    <row r="8295" spans="1:7">
      <c r="A8295" t="s">
        <v>7343</v>
      </c>
      <c r="B8295">
        <v>667627</v>
      </c>
      <c r="C8295">
        <v>10000</v>
      </c>
      <c r="D8295">
        <v>10000</v>
      </c>
      <c r="E8295" t="s">
        <v>9</v>
      </c>
      <c r="F8295" t="s">
        <v>10</v>
      </c>
      <c r="G8295" t="s">
        <v>7297</v>
      </c>
    </row>
    <row r="8296" spans="1:7">
      <c r="A8296" t="s">
        <v>7344</v>
      </c>
      <c r="B8296">
        <v>667627</v>
      </c>
      <c r="C8296">
        <v>10000</v>
      </c>
      <c r="D8296">
        <v>10000</v>
      </c>
      <c r="E8296" t="s">
        <v>9</v>
      </c>
      <c r="F8296" t="s">
        <v>10</v>
      </c>
      <c r="G8296" t="s">
        <v>7297</v>
      </c>
    </row>
    <row r="8297" spans="1:7">
      <c r="A8297" t="s">
        <v>7345</v>
      </c>
      <c r="B8297">
        <v>667627</v>
      </c>
      <c r="C8297">
        <v>10000</v>
      </c>
      <c r="D8297">
        <v>10000</v>
      </c>
      <c r="E8297" t="s">
        <v>9</v>
      </c>
      <c r="F8297" t="s">
        <v>10</v>
      </c>
      <c r="G8297" t="s">
        <v>7297</v>
      </c>
    </row>
    <row r="8298" spans="1:7">
      <c r="A8298" t="s">
        <v>7346</v>
      </c>
      <c r="B8298">
        <v>667627</v>
      </c>
      <c r="C8298">
        <v>10000</v>
      </c>
      <c r="D8298">
        <v>10000</v>
      </c>
      <c r="E8298" t="s">
        <v>9</v>
      </c>
      <c r="F8298" t="s">
        <v>10</v>
      </c>
      <c r="G8298" t="s">
        <v>7297</v>
      </c>
    </row>
    <row r="8299" spans="1:7">
      <c r="A8299" t="s">
        <v>7347</v>
      </c>
      <c r="B8299">
        <v>667627</v>
      </c>
      <c r="C8299">
        <v>10000</v>
      </c>
      <c r="D8299">
        <v>10000</v>
      </c>
      <c r="E8299" t="s">
        <v>9</v>
      </c>
      <c r="F8299" t="s">
        <v>10</v>
      </c>
      <c r="G8299" t="s">
        <v>7297</v>
      </c>
    </row>
    <row r="8300" spans="1:7">
      <c r="A8300" t="s">
        <v>7348</v>
      </c>
      <c r="B8300">
        <v>667627</v>
      </c>
      <c r="C8300">
        <v>10000</v>
      </c>
      <c r="D8300">
        <v>10000</v>
      </c>
      <c r="E8300" t="s">
        <v>9</v>
      </c>
      <c r="F8300" t="s">
        <v>10</v>
      </c>
      <c r="G8300" t="s">
        <v>7297</v>
      </c>
    </row>
    <row r="8301" spans="1:7">
      <c r="A8301" t="s">
        <v>7349</v>
      </c>
      <c r="B8301">
        <v>667627</v>
      </c>
      <c r="C8301">
        <v>10000</v>
      </c>
      <c r="D8301">
        <v>10000</v>
      </c>
      <c r="E8301" t="s">
        <v>9</v>
      </c>
      <c r="F8301" t="s">
        <v>10</v>
      </c>
      <c r="G8301" t="s">
        <v>7297</v>
      </c>
    </row>
    <row r="8302" spans="1:7">
      <c r="A8302" t="s">
        <v>7350</v>
      </c>
      <c r="B8302">
        <v>667627</v>
      </c>
      <c r="C8302">
        <v>10000</v>
      </c>
      <c r="D8302">
        <v>10000</v>
      </c>
      <c r="E8302" t="s">
        <v>9</v>
      </c>
      <c r="F8302" t="s">
        <v>10</v>
      </c>
      <c r="G8302" t="s">
        <v>7297</v>
      </c>
    </row>
    <row r="8303" spans="1:7">
      <c r="A8303" t="s">
        <v>7351</v>
      </c>
      <c r="B8303">
        <v>667627</v>
      </c>
      <c r="C8303">
        <v>10000</v>
      </c>
      <c r="D8303">
        <v>10000</v>
      </c>
      <c r="E8303" t="s">
        <v>9</v>
      </c>
      <c r="F8303" t="s">
        <v>10</v>
      </c>
      <c r="G8303" t="s">
        <v>7297</v>
      </c>
    </row>
    <row r="8304" spans="1:7">
      <c r="A8304" t="s">
        <v>7352</v>
      </c>
      <c r="B8304">
        <v>667627</v>
      </c>
      <c r="C8304">
        <v>10000</v>
      </c>
      <c r="D8304">
        <v>10000</v>
      </c>
      <c r="E8304" t="s">
        <v>9</v>
      </c>
      <c r="F8304" t="s">
        <v>10</v>
      </c>
      <c r="G8304" t="s">
        <v>7297</v>
      </c>
    </row>
    <row r="8305" spans="1:7">
      <c r="A8305" t="s">
        <v>7353</v>
      </c>
      <c r="B8305">
        <v>667627</v>
      </c>
      <c r="C8305">
        <v>10000</v>
      </c>
      <c r="D8305">
        <v>10000</v>
      </c>
      <c r="E8305" t="s">
        <v>9</v>
      </c>
      <c r="F8305" t="s">
        <v>10</v>
      </c>
      <c r="G8305" t="s">
        <v>7297</v>
      </c>
    </row>
    <row r="8306" spans="1:7">
      <c r="A8306" t="s">
        <v>28551</v>
      </c>
      <c r="B8306">
        <v>667627</v>
      </c>
      <c r="C8306">
        <v>10000</v>
      </c>
      <c r="D8306">
        <v>10000</v>
      </c>
      <c r="E8306" t="s">
        <v>9</v>
      </c>
      <c r="F8306" t="s">
        <v>10</v>
      </c>
      <c r="G8306" t="s">
        <v>7297</v>
      </c>
    </row>
    <row r="8307" spans="1:7">
      <c r="A8307" t="s">
        <v>28552</v>
      </c>
      <c r="B8307">
        <v>667627</v>
      </c>
      <c r="C8307">
        <v>10000</v>
      </c>
      <c r="D8307">
        <v>10000</v>
      </c>
      <c r="E8307" t="s">
        <v>9</v>
      </c>
      <c r="F8307" t="s">
        <v>10</v>
      </c>
      <c r="G8307" t="s">
        <v>7297</v>
      </c>
    </row>
    <row r="8308" spans="1:7">
      <c r="A8308" t="s">
        <v>28553</v>
      </c>
      <c r="B8308">
        <v>667627</v>
      </c>
      <c r="C8308">
        <v>10000</v>
      </c>
      <c r="D8308">
        <v>10000</v>
      </c>
      <c r="E8308" t="s">
        <v>9</v>
      </c>
      <c r="F8308" t="s">
        <v>10</v>
      </c>
      <c r="G8308" t="s">
        <v>7297</v>
      </c>
    </row>
    <row r="8309" spans="1:7">
      <c r="A8309" t="s">
        <v>28554</v>
      </c>
      <c r="B8309">
        <v>667627</v>
      </c>
      <c r="C8309">
        <v>10000</v>
      </c>
      <c r="D8309">
        <v>10000</v>
      </c>
      <c r="E8309" t="s">
        <v>9</v>
      </c>
      <c r="F8309" t="s">
        <v>10</v>
      </c>
      <c r="G8309" t="s">
        <v>7297</v>
      </c>
    </row>
    <row r="8310" spans="1:7">
      <c r="A8310" t="s">
        <v>28555</v>
      </c>
      <c r="B8310">
        <v>667627</v>
      </c>
      <c r="C8310">
        <v>10000</v>
      </c>
      <c r="D8310">
        <v>10000</v>
      </c>
      <c r="E8310" t="s">
        <v>9</v>
      </c>
      <c r="F8310" t="s">
        <v>10</v>
      </c>
      <c r="G8310" t="s">
        <v>7297</v>
      </c>
    </row>
    <row r="8311" spans="1:7">
      <c r="A8311" t="s">
        <v>28556</v>
      </c>
      <c r="B8311">
        <v>667627</v>
      </c>
      <c r="C8311">
        <v>10000</v>
      </c>
      <c r="D8311">
        <v>10000</v>
      </c>
      <c r="E8311" t="s">
        <v>9</v>
      </c>
      <c r="F8311" t="s">
        <v>10</v>
      </c>
      <c r="G8311" t="s">
        <v>7297</v>
      </c>
    </row>
    <row r="8312" spans="1:7">
      <c r="A8312" t="s">
        <v>28557</v>
      </c>
      <c r="B8312">
        <v>667627</v>
      </c>
      <c r="C8312">
        <v>10000</v>
      </c>
      <c r="D8312">
        <v>10000</v>
      </c>
      <c r="E8312" t="s">
        <v>9</v>
      </c>
      <c r="F8312" t="s">
        <v>10</v>
      </c>
      <c r="G8312" t="s">
        <v>7297</v>
      </c>
    </row>
    <row r="8313" spans="1:7">
      <c r="A8313" t="s">
        <v>28558</v>
      </c>
      <c r="B8313">
        <v>667627</v>
      </c>
      <c r="C8313">
        <v>10000</v>
      </c>
      <c r="D8313">
        <v>10000</v>
      </c>
      <c r="E8313" t="s">
        <v>9</v>
      </c>
      <c r="F8313" t="s">
        <v>10</v>
      </c>
      <c r="G8313" t="s">
        <v>7297</v>
      </c>
    </row>
    <row r="8314" spans="1:7">
      <c r="A8314" t="s">
        <v>28559</v>
      </c>
      <c r="B8314">
        <v>667627</v>
      </c>
      <c r="C8314">
        <v>10000</v>
      </c>
      <c r="D8314">
        <v>10000</v>
      </c>
      <c r="E8314" t="s">
        <v>9</v>
      </c>
      <c r="F8314" t="s">
        <v>10</v>
      </c>
      <c r="G8314" t="s">
        <v>7297</v>
      </c>
    </row>
    <row r="8315" spans="1:7">
      <c r="A8315" t="s">
        <v>28560</v>
      </c>
      <c r="B8315">
        <v>667627</v>
      </c>
      <c r="C8315">
        <v>10000</v>
      </c>
      <c r="D8315">
        <v>10000</v>
      </c>
      <c r="E8315" t="s">
        <v>9</v>
      </c>
      <c r="F8315" t="s">
        <v>10</v>
      </c>
      <c r="G8315" t="s">
        <v>7297</v>
      </c>
    </row>
    <row r="8316" spans="1:7">
      <c r="A8316" t="s">
        <v>28561</v>
      </c>
      <c r="B8316">
        <v>667627</v>
      </c>
      <c r="C8316">
        <v>10000</v>
      </c>
      <c r="D8316">
        <v>10000</v>
      </c>
      <c r="E8316" t="s">
        <v>9</v>
      </c>
      <c r="F8316" t="s">
        <v>10</v>
      </c>
      <c r="G8316" t="s">
        <v>7297</v>
      </c>
    </row>
    <row r="8317" spans="1:7">
      <c r="A8317" t="s">
        <v>28562</v>
      </c>
      <c r="B8317">
        <v>667627</v>
      </c>
      <c r="C8317">
        <v>10000</v>
      </c>
      <c r="D8317">
        <v>10000</v>
      </c>
      <c r="E8317" t="s">
        <v>9</v>
      </c>
      <c r="F8317" t="s">
        <v>10</v>
      </c>
      <c r="G8317" t="s">
        <v>7297</v>
      </c>
    </row>
    <row r="8318" spans="1:7">
      <c r="A8318" t="s">
        <v>28563</v>
      </c>
      <c r="B8318">
        <v>667627</v>
      </c>
      <c r="C8318">
        <v>10000</v>
      </c>
      <c r="D8318">
        <v>10000</v>
      </c>
      <c r="E8318" t="s">
        <v>9</v>
      </c>
      <c r="F8318" t="s">
        <v>10</v>
      </c>
      <c r="G8318" t="s">
        <v>7297</v>
      </c>
    </row>
    <row r="8319" spans="1:7">
      <c r="A8319" t="s">
        <v>28564</v>
      </c>
      <c r="B8319">
        <v>667627</v>
      </c>
      <c r="C8319">
        <v>10000</v>
      </c>
      <c r="D8319">
        <v>10000</v>
      </c>
      <c r="E8319" t="s">
        <v>9</v>
      </c>
      <c r="F8319" t="s">
        <v>10</v>
      </c>
      <c r="G8319" t="s">
        <v>7297</v>
      </c>
    </row>
    <row r="8320" spans="1:7">
      <c r="A8320" t="s">
        <v>28565</v>
      </c>
      <c r="B8320">
        <v>667627</v>
      </c>
      <c r="C8320">
        <v>10000</v>
      </c>
      <c r="D8320">
        <v>10000</v>
      </c>
      <c r="E8320" t="s">
        <v>9</v>
      </c>
      <c r="F8320" t="s">
        <v>10</v>
      </c>
      <c r="G8320" t="s">
        <v>7297</v>
      </c>
    </row>
    <row r="8321" spans="1:7">
      <c r="A8321" t="s">
        <v>28566</v>
      </c>
      <c r="B8321">
        <v>667627</v>
      </c>
      <c r="C8321">
        <v>10000</v>
      </c>
      <c r="D8321">
        <v>10000</v>
      </c>
      <c r="E8321" t="s">
        <v>9</v>
      </c>
      <c r="F8321" t="s">
        <v>10</v>
      </c>
      <c r="G8321" t="s">
        <v>7297</v>
      </c>
    </row>
    <row r="8322" spans="1:7">
      <c r="A8322" t="s">
        <v>28567</v>
      </c>
      <c r="B8322">
        <v>667627</v>
      </c>
      <c r="C8322">
        <v>10000</v>
      </c>
      <c r="D8322">
        <v>10000</v>
      </c>
      <c r="E8322" t="s">
        <v>9</v>
      </c>
      <c r="F8322" t="s">
        <v>10</v>
      </c>
      <c r="G8322" t="s">
        <v>7297</v>
      </c>
    </row>
    <row r="8323" spans="1:7">
      <c r="A8323" t="s">
        <v>28568</v>
      </c>
      <c r="B8323">
        <v>667627</v>
      </c>
      <c r="C8323">
        <v>10000</v>
      </c>
      <c r="D8323">
        <v>10000</v>
      </c>
      <c r="E8323" t="s">
        <v>9</v>
      </c>
      <c r="F8323" t="s">
        <v>10</v>
      </c>
      <c r="G8323" t="s">
        <v>7297</v>
      </c>
    </row>
    <row r="8324" spans="1:7">
      <c r="A8324" t="s">
        <v>28569</v>
      </c>
      <c r="B8324">
        <v>667627</v>
      </c>
      <c r="C8324">
        <v>10000</v>
      </c>
      <c r="D8324">
        <v>10000</v>
      </c>
      <c r="E8324" t="s">
        <v>9</v>
      </c>
      <c r="F8324" t="s">
        <v>10</v>
      </c>
      <c r="G8324" t="s">
        <v>7297</v>
      </c>
    </row>
    <row r="8325" spans="1:7">
      <c r="A8325" t="s">
        <v>28570</v>
      </c>
      <c r="B8325">
        <v>667627</v>
      </c>
      <c r="C8325">
        <v>10000</v>
      </c>
      <c r="D8325">
        <v>10000</v>
      </c>
      <c r="E8325" t="s">
        <v>9</v>
      </c>
      <c r="F8325" t="s">
        <v>10</v>
      </c>
      <c r="G8325" t="s">
        <v>7297</v>
      </c>
    </row>
    <row r="8326" spans="1:7">
      <c r="A8326" t="s">
        <v>28571</v>
      </c>
      <c r="B8326">
        <v>667627</v>
      </c>
      <c r="C8326">
        <v>10000</v>
      </c>
      <c r="D8326">
        <v>10000</v>
      </c>
      <c r="E8326" t="s">
        <v>9</v>
      </c>
      <c r="F8326" t="s">
        <v>10</v>
      </c>
      <c r="G8326" t="s">
        <v>7297</v>
      </c>
    </row>
    <row r="8327" spans="1:7">
      <c r="A8327" t="s">
        <v>28572</v>
      </c>
      <c r="B8327">
        <v>667627</v>
      </c>
      <c r="C8327">
        <v>10000</v>
      </c>
      <c r="D8327">
        <v>10000</v>
      </c>
      <c r="E8327" t="s">
        <v>9</v>
      </c>
      <c r="F8327" t="s">
        <v>10</v>
      </c>
      <c r="G8327" t="s">
        <v>7297</v>
      </c>
    </row>
    <row r="8328" spans="1:7">
      <c r="A8328" t="s">
        <v>28573</v>
      </c>
      <c r="B8328">
        <v>667627</v>
      </c>
      <c r="C8328">
        <v>10000</v>
      </c>
      <c r="D8328">
        <v>10000</v>
      </c>
      <c r="E8328" t="s">
        <v>9</v>
      </c>
      <c r="F8328" t="s">
        <v>10</v>
      </c>
      <c r="G8328" t="s">
        <v>7297</v>
      </c>
    </row>
    <row r="8329" spans="1:7">
      <c r="A8329" t="s">
        <v>28574</v>
      </c>
      <c r="B8329">
        <v>667627</v>
      </c>
      <c r="C8329">
        <v>10000</v>
      </c>
      <c r="D8329">
        <v>10000</v>
      </c>
      <c r="E8329" t="s">
        <v>9</v>
      </c>
      <c r="F8329" t="s">
        <v>10</v>
      </c>
      <c r="G8329" t="s">
        <v>7297</v>
      </c>
    </row>
    <row r="8330" spans="1:7">
      <c r="A8330" t="s">
        <v>28575</v>
      </c>
      <c r="B8330">
        <v>667627</v>
      </c>
      <c r="C8330">
        <v>10000</v>
      </c>
      <c r="D8330">
        <v>10000</v>
      </c>
      <c r="E8330" t="s">
        <v>9</v>
      </c>
      <c r="F8330" t="s">
        <v>10</v>
      </c>
      <c r="G8330" t="s">
        <v>7297</v>
      </c>
    </row>
    <row r="8331" spans="1:7">
      <c r="A8331" t="s">
        <v>28576</v>
      </c>
      <c r="B8331">
        <v>667627</v>
      </c>
      <c r="C8331">
        <v>10000</v>
      </c>
      <c r="D8331">
        <v>10000</v>
      </c>
      <c r="E8331" t="s">
        <v>9</v>
      </c>
      <c r="F8331" t="s">
        <v>10</v>
      </c>
      <c r="G8331" t="s">
        <v>7297</v>
      </c>
    </row>
    <row r="8332" spans="1:7">
      <c r="A8332" t="s">
        <v>28577</v>
      </c>
      <c r="B8332">
        <v>667627</v>
      </c>
      <c r="C8332">
        <v>10000</v>
      </c>
      <c r="D8332">
        <v>10000</v>
      </c>
      <c r="E8332" t="s">
        <v>9</v>
      </c>
      <c r="F8332" t="s">
        <v>10</v>
      </c>
      <c r="G8332" t="s">
        <v>7297</v>
      </c>
    </row>
    <row r="8333" spans="1:7">
      <c r="A8333" t="s">
        <v>28578</v>
      </c>
      <c r="B8333">
        <v>667627</v>
      </c>
      <c r="C8333">
        <v>10000</v>
      </c>
      <c r="D8333">
        <v>10000</v>
      </c>
      <c r="E8333" t="s">
        <v>9</v>
      </c>
      <c r="F8333" t="s">
        <v>10</v>
      </c>
      <c r="G8333" t="s">
        <v>7297</v>
      </c>
    </row>
    <row r="8334" spans="1:7">
      <c r="A8334" t="s">
        <v>28579</v>
      </c>
      <c r="B8334">
        <v>667627</v>
      </c>
      <c r="C8334">
        <v>10000</v>
      </c>
      <c r="D8334">
        <v>10000</v>
      </c>
      <c r="E8334" t="s">
        <v>9</v>
      </c>
      <c r="F8334" t="s">
        <v>10</v>
      </c>
      <c r="G8334" t="s">
        <v>7297</v>
      </c>
    </row>
    <row r="8335" spans="1:7">
      <c r="A8335" t="s">
        <v>28580</v>
      </c>
      <c r="B8335">
        <v>667627</v>
      </c>
      <c r="C8335">
        <v>10000</v>
      </c>
      <c r="D8335">
        <v>10000</v>
      </c>
      <c r="E8335" t="s">
        <v>9</v>
      </c>
      <c r="F8335" t="s">
        <v>10</v>
      </c>
      <c r="G8335" t="s">
        <v>7297</v>
      </c>
    </row>
    <row r="8336" spans="1:7">
      <c r="A8336" t="s">
        <v>28581</v>
      </c>
      <c r="B8336">
        <v>667627</v>
      </c>
      <c r="C8336">
        <v>10000</v>
      </c>
      <c r="D8336">
        <v>10000</v>
      </c>
      <c r="E8336" t="s">
        <v>9</v>
      </c>
      <c r="F8336" t="s">
        <v>10</v>
      </c>
      <c r="G8336" t="s">
        <v>7297</v>
      </c>
    </row>
    <row r="8337" spans="1:7">
      <c r="A8337" t="s">
        <v>28582</v>
      </c>
      <c r="B8337">
        <v>667627</v>
      </c>
      <c r="C8337">
        <v>10000</v>
      </c>
      <c r="D8337">
        <v>10000</v>
      </c>
      <c r="E8337" t="s">
        <v>9</v>
      </c>
      <c r="F8337" t="s">
        <v>10</v>
      </c>
      <c r="G8337" t="s">
        <v>7297</v>
      </c>
    </row>
    <row r="8338" spans="1:7">
      <c r="A8338" t="s">
        <v>28583</v>
      </c>
      <c r="B8338">
        <v>667627</v>
      </c>
      <c r="C8338">
        <v>10000</v>
      </c>
      <c r="D8338">
        <v>10000</v>
      </c>
      <c r="E8338" t="s">
        <v>9</v>
      </c>
      <c r="F8338" t="s">
        <v>10</v>
      </c>
      <c r="G8338" t="s">
        <v>7297</v>
      </c>
    </row>
    <row r="8339" spans="1:7">
      <c r="A8339" t="s">
        <v>28584</v>
      </c>
      <c r="B8339">
        <v>667627</v>
      </c>
      <c r="C8339">
        <v>10000</v>
      </c>
      <c r="D8339">
        <v>10000</v>
      </c>
      <c r="E8339" t="s">
        <v>9</v>
      </c>
      <c r="F8339" t="s">
        <v>10</v>
      </c>
      <c r="G8339" t="s">
        <v>7297</v>
      </c>
    </row>
    <row r="8340" spans="1:7">
      <c r="A8340" t="s">
        <v>28585</v>
      </c>
      <c r="B8340">
        <v>667627</v>
      </c>
      <c r="C8340">
        <v>10000</v>
      </c>
      <c r="D8340">
        <v>10000</v>
      </c>
      <c r="E8340" t="s">
        <v>9</v>
      </c>
      <c r="F8340" t="s">
        <v>10</v>
      </c>
      <c r="G8340" t="s">
        <v>7297</v>
      </c>
    </row>
    <row r="8341" spans="1:7">
      <c r="A8341" t="s">
        <v>28586</v>
      </c>
      <c r="B8341">
        <v>667627</v>
      </c>
      <c r="C8341">
        <v>10000</v>
      </c>
      <c r="D8341">
        <v>10000</v>
      </c>
      <c r="E8341" t="s">
        <v>9</v>
      </c>
      <c r="F8341" t="s">
        <v>10</v>
      </c>
      <c r="G8341" t="s">
        <v>7297</v>
      </c>
    </row>
    <row r="8342" spans="1:7">
      <c r="A8342" t="s">
        <v>28587</v>
      </c>
      <c r="B8342">
        <v>667627</v>
      </c>
      <c r="C8342">
        <v>10000</v>
      </c>
      <c r="D8342">
        <v>10000</v>
      </c>
      <c r="E8342" t="s">
        <v>9</v>
      </c>
      <c r="F8342" t="s">
        <v>10</v>
      </c>
      <c r="G8342" t="s">
        <v>7297</v>
      </c>
    </row>
    <row r="8343" spans="1:7">
      <c r="A8343" t="s">
        <v>28588</v>
      </c>
      <c r="B8343">
        <v>667627</v>
      </c>
      <c r="C8343">
        <v>10000</v>
      </c>
      <c r="D8343">
        <v>10000</v>
      </c>
      <c r="E8343" t="s">
        <v>9</v>
      </c>
      <c r="F8343" t="s">
        <v>10</v>
      </c>
      <c r="G8343" t="s">
        <v>7297</v>
      </c>
    </row>
    <row r="8344" spans="1:7">
      <c r="A8344" t="s">
        <v>28589</v>
      </c>
      <c r="B8344">
        <v>667627</v>
      </c>
      <c r="C8344">
        <v>10000</v>
      </c>
      <c r="D8344">
        <v>10000</v>
      </c>
      <c r="E8344" t="s">
        <v>9</v>
      </c>
      <c r="F8344" t="s">
        <v>10</v>
      </c>
      <c r="G8344" t="s">
        <v>7297</v>
      </c>
    </row>
    <row r="8345" spans="1:7">
      <c r="A8345" t="s">
        <v>28590</v>
      </c>
      <c r="B8345">
        <v>667627</v>
      </c>
      <c r="C8345">
        <v>10000</v>
      </c>
      <c r="D8345">
        <v>10000</v>
      </c>
      <c r="E8345" t="s">
        <v>9</v>
      </c>
      <c r="F8345" t="s">
        <v>10</v>
      </c>
      <c r="G8345" t="s">
        <v>7297</v>
      </c>
    </row>
    <row r="8346" spans="1:7">
      <c r="A8346" t="s">
        <v>28591</v>
      </c>
      <c r="B8346">
        <v>667627</v>
      </c>
      <c r="C8346">
        <v>10000</v>
      </c>
      <c r="D8346">
        <v>10000</v>
      </c>
      <c r="E8346" t="s">
        <v>9</v>
      </c>
      <c r="F8346" t="s">
        <v>10</v>
      </c>
      <c r="G8346" t="s">
        <v>7297</v>
      </c>
    </row>
    <row r="8347" spans="1:7">
      <c r="A8347" t="s">
        <v>28592</v>
      </c>
      <c r="B8347">
        <v>667627</v>
      </c>
      <c r="C8347">
        <v>10000</v>
      </c>
      <c r="D8347">
        <v>10000</v>
      </c>
      <c r="E8347" t="s">
        <v>9</v>
      </c>
      <c r="F8347" t="s">
        <v>10</v>
      </c>
      <c r="G8347" t="s">
        <v>7297</v>
      </c>
    </row>
    <row r="8348" spans="1:7">
      <c r="A8348" t="s">
        <v>28593</v>
      </c>
      <c r="B8348">
        <v>667627</v>
      </c>
      <c r="C8348">
        <v>10000</v>
      </c>
      <c r="D8348">
        <v>10000</v>
      </c>
      <c r="E8348" t="s">
        <v>9</v>
      </c>
      <c r="F8348" t="s">
        <v>10</v>
      </c>
      <c r="G8348" t="s">
        <v>7297</v>
      </c>
    </row>
    <row r="8349" spans="1:7">
      <c r="A8349" t="s">
        <v>28594</v>
      </c>
      <c r="B8349">
        <v>667627</v>
      </c>
      <c r="C8349">
        <v>10000</v>
      </c>
      <c r="D8349">
        <v>10000</v>
      </c>
      <c r="E8349" t="s">
        <v>9</v>
      </c>
      <c r="F8349" t="s">
        <v>10</v>
      </c>
      <c r="G8349" t="s">
        <v>7297</v>
      </c>
    </row>
    <row r="8350" spans="1:7">
      <c r="A8350" t="s">
        <v>28595</v>
      </c>
      <c r="B8350">
        <v>667627</v>
      </c>
      <c r="C8350">
        <v>10000</v>
      </c>
      <c r="D8350">
        <v>10000</v>
      </c>
      <c r="E8350" t="s">
        <v>9</v>
      </c>
      <c r="F8350" t="s">
        <v>10</v>
      </c>
      <c r="G8350" t="s">
        <v>7297</v>
      </c>
    </row>
    <row r="8351" spans="1:7">
      <c r="A8351" t="s">
        <v>28596</v>
      </c>
      <c r="B8351">
        <v>667627</v>
      </c>
      <c r="C8351">
        <v>10000</v>
      </c>
      <c r="D8351">
        <v>10000</v>
      </c>
      <c r="E8351" t="s">
        <v>9</v>
      </c>
      <c r="F8351" t="s">
        <v>10</v>
      </c>
      <c r="G8351" t="s">
        <v>7297</v>
      </c>
    </row>
    <row r="8352" spans="1:7">
      <c r="A8352" t="s">
        <v>28597</v>
      </c>
      <c r="B8352">
        <v>667627</v>
      </c>
      <c r="C8352">
        <v>10000</v>
      </c>
      <c r="D8352">
        <v>10000</v>
      </c>
      <c r="E8352" t="s">
        <v>9</v>
      </c>
      <c r="F8352" t="s">
        <v>10</v>
      </c>
      <c r="G8352" t="s">
        <v>7297</v>
      </c>
    </row>
    <row r="8353" spans="1:7">
      <c r="A8353" t="s">
        <v>28598</v>
      </c>
      <c r="B8353">
        <v>667627</v>
      </c>
      <c r="C8353">
        <v>10000</v>
      </c>
      <c r="D8353">
        <v>10000</v>
      </c>
      <c r="E8353" t="s">
        <v>9</v>
      </c>
      <c r="F8353" t="s">
        <v>10</v>
      </c>
      <c r="G8353" t="s">
        <v>7297</v>
      </c>
    </row>
    <row r="8354" spans="1:7">
      <c r="A8354" t="s">
        <v>28599</v>
      </c>
      <c r="B8354">
        <v>667627</v>
      </c>
      <c r="C8354">
        <v>10000</v>
      </c>
      <c r="D8354">
        <v>10000</v>
      </c>
      <c r="E8354" t="s">
        <v>9</v>
      </c>
      <c r="F8354" t="s">
        <v>10</v>
      </c>
      <c r="G8354" t="s">
        <v>7297</v>
      </c>
    </row>
    <row r="8355" spans="1:7">
      <c r="A8355" t="s">
        <v>28600</v>
      </c>
      <c r="B8355">
        <v>667627</v>
      </c>
      <c r="C8355">
        <v>10000</v>
      </c>
      <c r="D8355">
        <v>10000</v>
      </c>
      <c r="E8355" t="s">
        <v>9</v>
      </c>
      <c r="F8355" t="s">
        <v>10</v>
      </c>
      <c r="G8355" t="s">
        <v>7297</v>
      </c>
    </row>
    <row r="8356" spans="1:7">
      <c r="A8356" t="s">
        <v>28601</v>
      </c>
      <c r="B8356">
        <v>667627</v>
      </c>
      <c r="C8356">
        <v>10000</v>
      </c>
      <c r="D8356">
        <v>10000</v>
      </c>
      <c r="E8356" t="s">
        <v>9</v>
      </c>
      <c r="F8356" t="s">
        <v>10</v>
      </c>
      <c r="G8356" t="s">
        <v>7297</v>
      </c>
    </row>
    <row r="8357" spans="1:7">
      <c r="A8357" t="s">
        <v>28602</v>
      </c>
      <c r="B8357">
        <v>667627</v>
      </c>
      <c r="C8357">
        <v>10000</v>
      </c>
      <c r="D8357">
        <v>10000</v>
      </c>
      <c r="E8357" t="s">
        <v>9</v>
      </c>
      <c r="F8357" t="s">
        <v>10</v>
      </c>
      <c r="G8357" t="s">
        <v>7297</v>
      </c>
    </row>
    <row r="8358" spans="1:7">
      <c r="A8358" t="s">
        <v>28603</v>
      </c>
      <c r="B8358">
        <v>667627</v>
      </c>
      <c r="C8358">
        <v>10000</v>
      </c>
      <c r="D8358">
        <v>10000</v>
      </c>
      <c r="E8358" t="s">
        <v>9</v>
      </c>
      <c r="F8358" t="s">
        <v>10</v>
      </c>
      <c r="G8358" t="s">
        <v>7297</v>
      </c>
    </row>
    <row r="8359" spans="1:7">
      <c r="A8359" t="s">
        <v>28604</v>
      </c>
      <c r="B8359">
        <v>667627</v>
      </c>
      <c r="C8359">
        <v>10000</v>
      </c>
      <c r="D8359">
        <v>10000</v>
      </c>
      <c r="E8359" t="s">
        <v>9</v>
      </c>
      <c r="F8359" t="s">
        <v>10</v>
      </c>
      <c r="G8359" t="s">
        <v>7297</v>
      </c>
    </row>
    <row r="8360" spans="1:7">
      <c r="A8360" t="s">
        <v>28605</v>
      </c>
      <c r="B8360">
        <v>667627</v>
      </c>
      <c r="C8360">
        <v>10000</v>
      </c>
      <c r="D8360">
        <v>10000</v>
      </c>
      <c r="E8360" t="s">
        <v>9</v>
      </c>
      <c r="F8360" t="s">
        <v>10</v>
      </c>
      <c r="G8360" t="s">
        <v>7297</v>
      </c>
    </row>
    <row r="8361" spans="1:7">
      <c r="A8361" t="s">
        <v>28606</v>
      </c>
      <c r="B8361">
        <v>667627</v>
      </c>
      <c r="C8361">
        <v>10000</v>
      </c>
      <c r="D8361">
        <v>10000</v>
      </c>
      <c r="E8361" t="s">
        <v>9</v>
      </c>
      <c r="F8361" t="s">
        <v>10</v>
      </c>
      <c r="G8361" t="s">
        <v>7297</v>
      </c>
    </row>
    <row r="8362" spans="1:7">
      <c r="A8362" t="s">
        <v>28607</v>
      </c>
      <c r="B8362">
        <v>667627</v>
      </c>
      <c r="C8362">
        <v>10000</v>
      </c>
      <c r="D8362">
        <v>10000</v>
      </c>
      <c r="E8362" t="s">
        <v>9</v>
      </c>
      <c r="F8362" t="s">
        <v>10</v>
      </c>
      <c r="G8362" t="s">
        <v>7297</v>
      </c>
    </row>
    <row r="8363" spans="1:7">
      <c r="A8363" t="s">
        <v>28608</v>
      </c>
      <c r="B8363">
        <v>667627</v>
      </c>
      <c r="C8363">
        <v>10000</v>
      </c>
      <c r="D8363">
        <v>10000</v>
      </c>
      <c r="E8363" t="s">
        <v>9</v>
      </c>
      <c r="F8363" t="s">
        <v>10</v>
      </c>
      <c r="G8363" t="s">
        <v>7297</v>
      </c>
    </row>
    <row r="8364" spans="1:7">
      <c r="A8364" t="s">
        <v>28609</v>
      </c>
      <c r="B8364">
        <v>667627</v>
      </c>
      <c r="C8364">
        <v>10000</v>
      </c>
      <c r="D8364">
        <v>10000</v>
      </c>
      <c r="E8364" t="s">
        <v>9</v>
      </c>
      <c r="F8364" t="s">
        <v>10</v>
      </c>
      <c r="G8364" t="s">
        <v>7297</v>
      </c>
    </row>
    <row r="8365" spans="1:7">
      <c r="A8365" t="s">
        <v>28610</v>
      </c>
      <c r="B8365">
        <v>667627</v>
      </c>
      <c r="C8365">
        <v>10000</v>
      </c>
      <c r="D8365">
        <v>10000</v>
      </c>
      <c r="E8365" t="s">
        <v>9</v>
      </c>
      <c r="F8365" t="s">
        <v>10</v>
      </c>
      <c r="G8365" t="s">
        <v>7297</v>
      </c>
    </row>
    <row r="8366" spans="1:7">
      <c r="A8366" t="s">
        <v>28611</v>
      </c>
      <c r="B8366">
        <v>667627</v>
      </c>
      <c r="C8366">
        <v>10000</v>
      </c>
      <c r="D8366">
        <v>10000</v>
      </c>
      <c r="E8366" t="s">
        <v>9</v>
      </c>
      <c r="F8366" t="s">
        <v>10</v>
      </c>
      <c r="G8366" t="s">
        <v>7297</v>
      </c>
    </row>
    <row r="8367" spans="1:7">
      <c r="A8367" t="s">
        <v>28612</v>
      </c>
      <c r="B8367">
        <v>667627</v>
      </c>
      <c r="C8367">
        <v>10000</v>
      </c>
      <c r="D8367">
        <v>10000</v>
      </c>
      <c r="E8367" t="s">
        <v>9</v>
      </c>
      <c r="F8367" t="s">
        <v>10</v>
      </c>
      <c r="G8367" t="s">
        <v>7297</v>
      </c>
    </row>
    <row r="8368" spans="1:7">
      <c r="A8368" t="s">
        <v>28613</v>
      </c>
      <c r="B8368">
        <v>667627</v>
      </c>
      <c r="C8368">
        <v>10000</v>
      </c>
      <c r="D8368">
        <v>10000</v>
      </c>
      <c r="E8368" t="s">
        <v>9</v>
      </c>
      <c r="F8368" t="s">
        <v>10</v>
      </c>
      <c r="G8368" t="s">
        <v>7297</v>
      </c>
    </row>
    <row r="8369" spans="1:7">
      <c r="A8369" t="s">
        <v>28614</v>
      </c>
      <c r="B8369">
        <v>667627</v>
      </c>
      <c r="C8369">
        <v>10000</v>
      </c>
      <c r="D8369">
        <v>10000</v>
      </c>
      <c r="E8369" t="s">
        <v>9</v>
      </c>
      <c r="F8369" t="s">
        <v>10</v>
      </c>
      <c r="G8369" t="s">
        <v>7297</v>
      </c>
    </row>
    <row r="8370" spans="1:7">
      <c r="A8370" t="s">
        <v>28615</v>
      </c>
      <c r="B8370">
        <v>667627</v>
      </c>
      <c r="C8370">
        <v>10000</v>
      </c>
      <c r="D8370">
        <v>10000</v>
      </c>
      <c r="E8370" t="s">
        <v>9</v>
      </c>
      <c r="F8370" t="s">
        <v>10</v>
      </c>
      <c r="G8370" t="s">
        <v>7297</v>
      </c>
    </row>
    <row r="8371" spans="1:7">
      <c r="A8371" t="s">
        <v>7355</v>
      </c>
      <c r="B8371">
        <v>667636</v>
      </c>
      <c r="C8371">
        <v>10000</v>
      </c>
      <c r="D8371">
        <v>8317</v>
      </c>
      <c r="E8371" t="s">
        <v>9</v>
      </c>
      <c r="F8371" t="s">
        <v>10</v>
      </c>
      <c r="G8371" t="s">
        <v>7354</v>
      </c>
    </row>
    <row r="8372" spans="1:7">
      <c r="A8372" t="s">
        <v>7356</v>
      </c>
      <c r="B8372">
        <v>667636</v>
      </c>
      <c r="C8372">
        <v>10000</v>
      </c>
      <c r="D8372">
        <v>1072</v>
      </c>
      <c r="E8372" t="s">
        <v>189</v>
      </c>
      <c r="F8372" t="s">
        <v>205</v>
      </c>
      <c r="G8372" t="s">
        <v>7354</v>
      </c>
    </row>
    <row r="8373" spans="1:7">
      <c r="A8373" t="s">
        <v>7357</v>
      </c>
      <c r="B8373">
        <v>667636</v>
      </c>
      <c r="C8373">
        <v>10000</v>
      </c>
      <c r="D8373">
        <v>3</v>
      </c>
      <c r="E8373" t="s">
        <v>113</v>
      </c>
      <c r="F8373" t="s">
        <v>489</v>
      </c>
      <c r="G8373" t="s">
        <v>7354</v>
      </c>
    </row>
    <row r="8374" spans="1:7">
      <c r="A8374" t="s">
        <v>7358</v>
      </c>
      <c r="B8374">
        <v>667636</v>
      </c>
      <c r="C8374">
        <v>10000</v>
      </c>
      <c r="D8374">
        <v>6</v>
      </c>
      <c r="E8374" t="s">
        <v>113</v>
      </c>
      <c r="F8374" t="s">
        <v>187</v>
      </c>
      <c r="G8374" t="s">
        <v>7354</v>
      </c>
    </row>
    <row r="8375" spans="1:7">
      <c r="A8375" t="s">
        <v>7359</v>
      </c>
      <c r="B8375">
        <v>667636</v>
      </c>
      <c r="C8375">
        <v>10000</v>
      </c>
      <c r="D8375">
        <v>5</v>
      </c>
      <c r="E8375" t="s">
        <v>113</v>
      </c>
      <c r="F8375" t="s">
        <v>187</v>
      </c>
      <c r="G8375" t="s">
        <v>7354</v>
      </c>
    </row>
    <row r="8376" spans="1:7">
      <c r="A8376" t="s">
        <v>7360</v>
      </c>
      <c r="B8376">
        <v>667636</v>
      </c>
      <c r="C8376">
        <v>10000</v>
      </c>
      <c r="D8376">
        <v>6</v>
      </c>
      <c r="E8376" t="s">
        <v>113</v>
      </c>
      <c r="F8376" t="s">
        <v>428</v>
      </c>
      <c r="G8376" t="s">
        <v>7354</v>
      </c>
    </row>
    <row r="8377" spans="1:7">
      <c r="A8377" t="s">
        <v>7361</v>
      </c>
      <c r="B8377">
        <v>667636</v>
      </c>
      <c r="C8377">
        <v>10000</v>
      </c>
      <c r="D8377">
        <v>2</v>
      </c>
      <c r="E8377" t="s">
        <v>113</v>
      </c>
      <c r="F8377" t="s">
        <v>489</v>
      </c>
      <c r="G8377" t="s">
        <v>7354</v>
      </c>
    </row>
    <row r="8378" spans="1:7">
      <c r="A8378" t="s">
        <v>7362</v>
      </c>
      <c r="B8378">
        <v>667636</v>
      </c>
      <c r="C8378">
        <v>10000</v>
      </c>
      <c r="D8378">
        <v>3</v>
      </c>
      <c r="E8378" t="s">
        <v>113</v>
      </c>
      <c r="F8378" t="s">
        <v>489</v>
      </c>
      <c r="G8378" t="s">
        <v>7354</v>
      </c>
    </row>
    <row r="8379" spans="1:7">
      <c r="A8379" t="s">
        <v>7363</v>
      </c>
      <c r="B8379">
        <v>667636</v>
      </c>
      <c r="C8379">
        <v>10000</v>
      </c>
      <c r="D8379">
        <v>5</v>
      </c>
      <c r="E8379" t="s">
        <v>113</v>
      </c>
      <c r="F8379" t="s">
        <v>489</v>
      </c>
      <c r="G8379" t="s">
        <v>7354</v>
      </c>
    </row>
    <row r="8380" spans="1:7">
      <c r="A8380" t="s">
        <v>7364</v>
      </c>
      <c r="B8380">
        <v>667636</v>
      </c>
      <c r="C8380">
        <v>10000</v>
      </c>
      <c r="D8380">
        <v>29</v>
      </c>
      <c r="E8380" t="s">
        <v>113</v>
      </c>
      <c r="F8380" t="s">
        <v>489</v>
      </c>
      <c r="G8380" t="s">
        <v>7354</v>
      </c>
    </row>
    <row r="8381" spans="1:7">
      <c r="A8381" t="s">
        <v>7365</v>
      </c>
      <c r="B8381">
        <v>667636</v>
      </c>
      <c r="C8381">
        <v>10000</v>
      </c>
      <c r="D8381">
        <v>2</v>
      </c>
      <c r="E8381" t="s">
        <v>113</v>
      </c>
      <c r="F8381" t="s">
        <v>489</v>
      </c>
      <c r="G8381" t="s">
        <v>7354</v>
      </c>
    </row>
    <row r="8382" spans="1:7">
      <c r="A8382" t="s">
        <v>7366</v>
      </c>
      <c r="B8382">
        <v>667636</v>
      </c>
      <c r="C8382">
        <v>10000</v>
      </c>
      <c r="D8382">
        <v>1</v>
      </c>
      <c r="E8382" t="s">
        <v>113</v>
      </c>
      <c r="F8382" t="s">
        <v>187</v>
      </c>
      <c r="G8382" t="s">
        <v>7354</v>
      </c>
    </row>
    <row r="8383" spans="1:7">
      <c r="A8383" t="s">
        <v>7367</v>
      </c>
      <c r="B8383">
        <v>667636</v>
      </c>
      <c r="C8383">
        <v>10000</v>
      </c>
      <c r="D8383">
        <v>413</v>
      </c>
      <c r="E8383" t="s">
        <v>20</v>
      </c>
      <c r="F8383" t="s">
        <v>21</v>
      </c>
      <c r="G8383" t="s">
        <v>7354</v>
      </c>
    </row>
    <row r="8384" spans="1:7">
      <c r="A8384" t="s">
        <v>7368</v>
      </c>
      <c r="B8384">
        <v>667636</v>
      </c>
      <c r="C8384">
        <v>10000</v>
      </c>
      <c r="D8384">
        <v>5</v>
      </c>
      <c r="E8384" t="s">
        <v>113</v>
      </c>
      <c r="F8384" t="s">
        <v>489</v>
      </c>
      <c r="G8384" t="s">
        <v>7354</v>
      </c>
    </row>
    <row r="8385" spans="1:7">
      <c r="A8385" t="s">
        <v>7369</v>
      </c>
      <c r="B8385">
        <v>667636</v>
      </c>
      <c r="C8385">
        <v>10000</v>
      </c>
      <c r="D8385">
        <v>6523</v>
      </c>
      <c r="E8385" t="s">
        <v>189</v>
      </c>
      <c r="F8385" t="s">
        <v>492</v>
      </c>
      <c r="G8385" t="s">
        <v>7354</v>
      </c>
    </row>
    <row r="8386" spans="1:7">
      <c r="A8386" t="s">
        <v>7370</v>
      </c>
      <c r="B8386">
        <v>667636</v>
      </c>
      <c r="C8386">
        <v>10000</v>
      </c>
      <c r="D8386">
        <v>8281</v>
      </c>
      <c r="E8386" t="s">
        <v>113</v>
      </c>
      <c r="F8386" t="s">
        <v>202</v>
      </c>
      <c r="G8386" t="s">
        <v>7354</v>
      </c>
    </row>
    <row r="8387" spans="1:7">
      <c r="A8387" t="s">
        <v>7371</v>
      </c>
      <c r="B8387">
        <v>667636</v>
      </c>
      <c r="C8387">
        <v>10000</v>
      </c>
      <c r="D8387">
        <v>2559</v>
      </c>
      <c r="E8387" t="s">
        <v>9</v>
      </c>
      <c r="F8387" t="s">
        <v>10</v>
      </c>
      <c r="G8387" t="s">
        <v>7354</v>
      </c>
    </row>
    <row r="8388" spans="1:7">
      <c r="A8388" t="s">
        <v>7372</v>
      </c>
      <c r="B8388">
        <v>667636</v>
      </c>
      <c r="C8388">
        <v>10000</v>
      </c>
      <c r="D8388">
        <v>10000</v>
      </c>
      <c r="E8388" t="s">
        <v>20</v>
      </c>
      <c r="F8388" t="s">
        <v>1507</v>
      </c>
      <c r="G8388" t="s">
        <v>7354</v>
      </c>
    </row>
    <row r="8389" spans="1:7">
      <c r="A8389" t="s">
        <v>7373</v>
      </c>
      <c r="B8389">
        <v>667636</v>
      </c>
      <c r="C8389">
        <v>10000</v>
      </c>
      <c r="D8389">
        <v>10000</v>
      </c>
      <c r="E8389" t="s">
        <v>20</v>
      </c>
      <c r="F8389" t="s">
        <v>116</v>
      </c>
      <c r="G8389" t="s">
        <v>7354</v>
      </c>
    </row>
    <row r="8390" spans="1:7">
      <c r="A8390" t="s">
        <v>7374</v>
      </c>
      <c r="B8390">
        <v>667636</v>
      </c>
      <c r="C8390">
        <v>10000</v>
      </c>
      <c r="D8390">
        <v>8341</v>
      </c>
      <c r="E8390" t="s">
        <v>189</v>
      </c>
      <c r="F8390" t="s">
        <v>190</v>
      </c>
      <c r="G8390" t="s">
        <v>7354</v>
      </c>
    </row>
    <row r="8391" spans="1:7">
      <c r="A8391" t="s">
        <v>7375</v>
      </c>
      <c r="B8391">
        <v>667636</v>
      </c>
      <c r="C8391">
        <v>10000</v>
      </c>
      <c r="D8391">
        <v>10000</v>
      </c>
      <c r="E8391" t="s">
        <v>20</v>
      </c>
      <c r="F8391" t="s">
        <v>116</v>
      </c>
      <c r="G8391" t="s">
        <v>7354</v>
      </c>
    </row>
    <row r="8392" spans="1:7">
      <c r="A8392" t="s">
        <v>7376</v>
      </c>
      <c r="B8392">
        <v>667636</v>
      </c>
      <c r="C8392">
        <v>10000</v>
      </c>
      <c r="D8392">
        <v>10000</v>
      </c>
      <c r="E8392" t="s">
        <v>20</v>
      </c>
      <c r="F8392" t="s">
        <v>116</v>
      </c>
      <c r="G8392" t="s">
        <v>7354</v>
      </c>
    </row>
    <row r="8393" spans="1:7">
      <c r="A8393" t="s">
        <v>7377</v>
      </c>
      <c r="B8393">
        <v>667636</v>
      </c>
      <c r="C8393">
        <v>10000</v>
      </c>
      <c r="D8393">
        <v>9999</v>
      </c>
      <c r="E8393" t="s">
        <v>20</v>
      </c>
      <c r="F8393" t="s">
        <v>21</v>
      </c>
      <c r="G8393" t="s">
        <v>7354</v>
      </c>
    </row>
    <row r="8394" spans="1:7">
      <c r="A8394" t="s">
        <v>7378</v>
      </c>
      <c r="B8394">
        <v>667636</v>
      </c>
      <c r="C8394">
        <v>10000</v>
      </c>
      <c r="D8394">
        <v>10000</v>
      </c>
      <c r="E8394" t="s">
        <v>20</v>
      </c>
      <c r="F8394" t="s">
        <v>116</v>
      </c>
      <c r="G8394" t="s">
        <v>7354</v>
      </c>
    </row>
    <row r="8395" spans="1:7">
      <c r="A8395" t="s">
        <v>7379</v>
      </c>
      <c r="B8395">
        <v>667636</v>
      </c>
      <c r="C8395">
        <v>10000</v>
      </c>
      <c r="D8395">
        <v>10000</v>
      </c>
      <c r="E8395" t="s">
        <v>20</v>
      </c>
      <c r="F8395" t="s">
        <v>116</v>
      </c>
      <c r="G8395" t="s">
        <v>7354</v>
      </c>
    </row>
    <row r="8396" spans="1:7">
      <c r="A8396" t="s">
        <v>7380</v>
      </c>
      <c r="B8396">
        <v>667636</v>
      </c>
      <c r="C8396">
        <v>10000</v>
      </c>
      <c r="D8396">
        <v>10000</v>
      </c>
      <c r="E8396" t="s">
        <v>9</v>
      </c>
      <c r="F8396" t="s">
        <v>10</v>
      </c>
      <c r="G8396" t="s">
        <v>7354</v>
      </c>
    </row>
    <row r="8397" spans="1:7">
      <c r="A8397" t="s">
        <v>7381</v>
      </c>
      <c r="B8397">
        <v>667636</v>
      </c>
      <c r="C8397">
        <v>10000</v>
      </c>
      <c r="D8397">
        <v>10000</v>
      </c>
      <c r="E8397" t="s">
        <v>9</v>
      </c>
      <c r="F8397" t="s">
        <v>10</v>
      </c>
      <c r="G8397" t="s">
        <v>7354</v>
      </c>
    </row>
    <row r="8398" spans="1:7">
      <c r="A8398" t="s">
        <v>7382</v>
      </c>
      <c r="B8398">
        <v>667636</v>
      </c>
      <c r="C8398">
        <v>10000</v>
      </c>
      <c r="D8398">
        <v>10000</v>
      </c>
      <c r="E8398" t="s">
        <v>9</v>
      </c>
      <c r="F8398" t="s">
        <v>10</v>
      </c>
      <c r="G8398" t="s">
        <v>7354</v>
      </c>
    </row>
    <row r="8399" spans="1:7">
      <c r="A8399" t="s">
        <v>7383</v>
      </c>
      <c r="B8399">
        <v>667636</v>
      </c>
      <c r="C8399">
        <v>10000</v>
      </c>
      <c r="D8399">
        <v>10000</v>
      </c>
      <c r="E8399" t="s">
        <v>9</v>
      </c>
      <c r="F8399" t="s">
        <v>10</v>
      </c>
      <c r="G8399" t="s">
        <v>7354</v>
      </c>
    </row>
    <row r="8400" spans="1:7">
      <c r="A8400" t="s">
        <v>7384</v>
      </c>
      <c r="B8400">
        <v>667636</v>
      </c>
      <c r="C8400">
        <v>10000</v>
      </c>
      <c r="D8400">
        <v>10000</v>
      </c>
      <c r="E8400" t="s">
        <v>9</v>
      </c>
      <c r="F8400" t="s">
        <v>10</v>
      </c>
      <c r="G8400" t="s">
        <v>7354</v>
      </c>
    </row>
    <row r="8401" spans="1:7">
      <c r="A8401" t="s">
        <v>7385</v>
      </c>
      <c r="B8401">
        <v>667636</v>
      </c>
      <c r="C8401">
        <v>10000</v>
      </c>
      <c r="D8401">
        <v>10000</v>
      </c>
      <c r="E8401" t="s">
        <v>9</v>
      </c>
      <c r="F8401" t="s">
        <v>10</v>
      </c>
      <c r="G8401" t="s">
        <v>7354</v>
      </c>
    </row>
    <row r="8402" spans="1:7">
      <c r="A8402" t="s">
        <v>7386</v>
      </c>
      <c r="B8402">
        <v>667636</v>
      </c>
      <c r="C8402">
        <v>10000</v>
      </c>
      <c r="D8402">
        <v>10000</v>
      </c>
      <c r="E8402" t="s">
        <v>9</v>
      </c>
      <c r="F8402" t="s">
        <v>10</v>
      </c>
      <c r="G8402" t="s">
        <v>7354</v>
      </c>
    </row>
    <row r="8403" spans="1:7">
      <c r="A8403" t="s">
        <v>7387</v>
      </c>
      <c r="B8403">
        <v>667636</v>
      </c>
      <c r="C8403">
        <v>10000</v>
      </c>
      <c r="D8403">
        <v>10000</v>
      </c>
      <c r="E8403" t="s">
        <v>9</v>
      </c>
      <c r="F8403" t="s">
        <v>10</v>
      </c>
      <c r="G8403" t="s">
        <v>7354</v>
      </c>
    </row>
    <row r="8404" spans="1:7">
      <c r="A8404" t="s">
        <v>7388</v>
      </c>
      <c r="B8404">
        <v>667636</v>
      </c>
      <c r="C8404">
        <v>10000</v>
      </c>
      <c r="D8404">
        <v>10000</v>
      </c>
      <c r="E8404" t="s">
        <v>9</v>
      </c>
      <c r="F8404" t="s">
        <v>10</v>
      </c>
      <c r="G8404" t="s">
        <v>7354</v>
      </c>
    </row>
    <row r="8405" spans="1:7">
      <c r="A8405" t="s">
        <v>7389</v>
      </c>
      <c r="B8405">
        <v>667636</v>
      </c>
      <c r="C8405">
        <v>10000</v>
      </c>
      <c r="D8405">
        <v>10000</v>
      </c>
      <c r="E8405" t="s">
        <v>9</v>
      </c>
      <c r="F8405" t="s">
        <v>10</v>
      </c>
      <c r="G8405" t="s">
        <v>7354</v>
      </c>
    </row>
    <row r="8406" spans="1:7">
      <c r="A8406" t="s">
        <v>7390</v>
      </c>
      <c r="B8406">
        <v>667636</v>
      </c>
      <c r="C8406">
        <v>10000</v>
      </c>
      <c r="D8406">
        <v>10000</v>
      </c>
      <c r="E8406" t="s">
        <v>9</v>
      </c>
      <c r="F8406" t="s">
        <v>10</v>
      </c>
      <c r="G8406" t="s">
        <v>7354</v>
      </c>
    </row>
    <row r="8407" spans="1:7">
      <c r="A8407" t="s">
        <v>7391</v>
      </c>
      <c r="B8407">
        <v>667636</v>
      </c>
      <c r="C8407">
        <v>10000</v>
      </c>
      <c r="D8407">
        <v>10000</v>
      </c>
      <c r="E8407" t="s">
        <v>9</v>
      </c>
      <c r="F8407" t="s">
        <v>10</v>
      </c>
      <c r="G8407" t="s">
        <v>7354</v>
      </c>
    </row>
    <row r="8408" spans="1:7">
      <c r="A8408" t="s">
        <v>7392</v>
      </c>
      <c r="B8408">
        <v>667636</v>
      </c>
      <c r="C8408">
        <v>10000</v>
      </c>
      <c r="D8408">
        <v>10000</v>
      </c>
      <c r="E8408" t="s">
        <v>9</v>
      </c>
      <c r="F8408" t="s">
        <v>10</v>
      </c>
      <c r="G8408" t="s">
        <v>7354</v>
      </c>
    </row>
    <row r="8409" spans="1:7">
      <c r="A8409" t="s">
        <v>7393</v>
      </c>
      <c r="B8409">
        <v>667636</v>
      </c>
      <c r="C8409">
        <v>10000</v>
      </c>
      <c r="D8409">
        <v>10000</v>
      </c>
      <c r="E8409" t="s">
        <v>9</v>
      </c>
      <c r="F8409" t="s">
        <v>10</v>
      </c>
      <c r="G8409" t="s">
        <v>7354</v>
      </c>
    </row>
    <row r="8410" spans="1:7">
      <c r="A8410" t="s">
        <v>7394</v>
      </c>
      <c r="B8410">
        <v>667636</v>
      </c>
      <c r="C8410">
        <v>10000</v>
      </c>
      <c r="D8410">
        <v>10000</v>
      </c>
      <c r="E8410" t="s">
        <v>9</v>
      </c>
      <c r="F8410" t="s">
        <v>10</v>
      </c>
      <c r="G8410" t="s">
        <v>7354</v>
      </c>
    </row>
    <row r="8411" spans="1:7">
      <c r="A8411" t="s">
        <v>7395</v>
      </c>
      <c r="B8411">
        <v>667636</v>
      </c>
      <c r="C8411">
        <v>10000</v>
      </c>
      <c r="D8411">
        <v>10000</v>
      </c>
      <c r="E8411" t="s">
        <v>9</v>
      </c>
      <c r="F8411" t="s">
        <v>10</v>
      </c>
      <c r="G8411" t="s">
        <v>7354</v>
      </c>
    </row>
    <row r="8412" spans="1:7">
      <c r="A8412" t="s">
        <v>7396</v>
      </c>
      <c r="B8412">
        <v>667636</v>
      </c>
      <c r="C8412">
        <v>10000</v>
      </c>
      <c r="D8412">
        <v>10000</v>
      </c>
      <c r="E8412" t="s">
        <v>9</v>
      </c>
      <c r="F8412" t="s">
        <v>10</v>
      </c>
      <c r="G8412" t="s">
        <v>7354</v>
      </c>
    </row>
    <row r="8413" spans="1:7">
      <c r="A8413" t="s">
        <v>7397</v>
      </c>
      <c r="B8413">
        <v>667636</v>
      </c>
      <c r="C8413">
        <v>10000</v>
      </c>
      <c r="D8413">
        <v>10000</v>
      </c>
      <c r="E8413" t="s">
        <v>9</v>
      </c>
      <c r="F8413" t="s">
        <v>10</v>
      </c>
      <c r="G8413" t="s">
        <v>7354</v>
      </c>
    </row>
    <row r="8414" spans="1:7">
      <c r="A8414" t="s">
        <v>7398</v>
      </c>
      <c r="B8414">
        <v>667636</v>
      </c>
      <c r="C8414">
        <v>10000</v>
      </c>
      <c r="D8414">
        <v>10000</v>
      </c>
      <c r="E8414" t="s">
        <v>9</v>
      </c>
      <c r="F8414" t="s">
        <v>10</v>
      </c>
      <c r="G8414" t="s">
        <v>7354</v>
      </c>
    </row>
    <row r="8415" spans="1:7">
      <c r="A8415" t="s">
        <v>7399</v>
      </c>
      <c r="B8415">
        <v>667636</v>
      </c>
      <c r="C8415">
        <v>10000</v>
      </c>
      <c r="D8415">
        <v>10000</v>
      </c>
      <c r="E8415" t="s">
        <v>9</v>
      </c>
      <c r="F8415" t="s">
        <v>10</v>
      </c>
      <c r="G8415" t="s">
        <v>7354</v>
      </c>
    </row>
    <row r="8416" spans="1:7">
      <c r="A8416" t="s">
        <v>7400</v>
      </c>
      <c r="B8416">
        <v>667636</v>
      </c>
      <c r="C8416">
        <v>10000</v>
      </c>
      <c r="D8416">
        <v>10000</v>
      </c>
      <c r="E8416" t="s">
        <v>9</v>
      </c>
      <c r="F8416" t="s">
        <v>10</v>
      </c>
      <c r="G8416" t="s">
        <v>7354</v>
      </c>
    </row>
    <row r="8417" spans="1:7">
      <c r="A8417" t="s">
        <v>7401</v>
      </c>
      <c r="B8417">
        <v>667636</v>
      </c>
      <c r="C8417">
        <v>10000</v>
      </c>
      <c r="D8417">
        <v>10000</v>
      </c>
      <c r="E8417" t="s">
        <v>9</v>
      </c>
      <c r="F8417" t="s">
        <v>10</v>
      </c>
      <c r="G8417" t="s">
        <v>7354</v>
      </c>
    </row>
    <row r="8418" spans="1:7">
      <c r="A8418" t="s">
        <v>7402</v>
      </c>
      <c r="B8418">
        <v>667636</v>
      </c>
      <c r="C8418">
        <v>10000</v>
      </c>
      <c r="D8418">
        <v>10000</v>
      </c>
      <c r="E8418" t="s">
        <v>9</v>
      </c>
      <c r="F8418" t="s">
        <v>10</v>
      </c>
      <c r="G8418" t="s">
        <v>7354</v>
      </c>
    </row>
    <row r="8419" spans="1:7">
      <c r="A8419" t="s">
        <v>7403</v>
      </c>
      <c r="B8419">
        <v>667636</v>
      </c>
      <c r="C8419">
        <v>10000</v>
      </c>
      <c r="D8419">
        <v>10000</v>
      </c>
      <c r="E8419" t="s">
        <v>9</v>
      </c>
      <c r="F8419" t="s">
        <v>10</v>
      </c>
      <c r="G8419" t="s">
        <v>7354</v>
      </c>
    </row>
    <row r="8420" spans="1:7">
      <c r="A8420" t="s">
        <v>7404</v>
      </c>
      <c r="B8420">
        <v>667636</v>
      </c>
      <c r="C8420">
        <v>10000</v>
      </c>
      <c r="D8420">
        <v>10000</v>
      </c>
      <c r="E8420" t="s">
        <v>9</v>
      </c>
      <c r="F8420" t="s">
        <v>10</v>
      </c>
      <c r="G8420" t="s">
        <v>7354</v>
      </c>
    </row>
    <row r="8421" spans="1:7">
      <c r="A8421" t="s">
        <v>7405</v>
      </c>
      <c r="B8421">
        <v>667636</v>
      </c>
      <c r="C8421">
        <v>10000</v>
      </c>
      <c r="D8421">
        <v>10000</v>
      </c>
      <c r="E8421" t="s">
        <v>9</v>
      </c>
      <c r="F8421" t="s">
        <v>10</v>
      </c>
      <c r="G8421" t="s">
        <v>7354</v>
      </c>
    </row>
    <row r="8422" spans="1:7">
      <c r="A8422" t="s">
        <v>7406</v>
      </c>
      <c r="B8422">
        <v>667636</v>
      </c>
      <c r="C8422">
        <v>10000</v>
      </c>
      <c r="D8422">
        <v>10000</v>
      </c>
      <c r="E8422" t="s">
        <v>9</v>
      </c>
      <c r="F8422" t="s">
        <v>10</v>
      </c>
      <c r="G8422" t="s">
        <v>7354</v>
      </c>
    </row>
    <row r="8423" spans="1:7">
      <c r="A8423" t="s">
        <v>7407</v>
      </c>
      <c r="B8423">
        <v>667636</v>
      </c>
      <c r="C8423">
        <v>10000</v>
      </c>
      <c r="D8423">
        <v>10000</v>
      </c>
      <c r="E8423" t="s">
        <v>9</v>
      </c>
      <c r="F8423" t="s">
        <v>10</v>
      </c>
      <c r="G8423" t="s">
        <v>7354</v>
      </c>
    </row>
    <row r="8424" spans="1:7">
      <c r="A8424" t="s">
        <v>7408</v>
      </c>
      <c r="B8424">
        <v>667636</v>
      </c>
      <c r="C8424">
        <v>10000</v>
      </c>
      <c r="D8424">
        <v>10000</v>
      </c>
      <c r="E8424" t="s">
        <v>9</v>
      </c>
      <c r="F8424" t="s">
        <v>10</v>
      </c>
      <c r="G8424" t="s">
        <v>7354</v>
      </c>
    </row>
    <row r="8425" spans="1:7">
      <c r="A8425" t="s">
        <v>7409</v>
      </c>
      <c r="B8425">
        <v>667636</v>
      </c>
      <c r="C8425">
        <v>10000</v>
      </c>
      <c r="D8425">
        <v>10000</v>
      </c>
      <c r="E8425" t="s">
        <v>9</v>
      </c>
      <c r="F8425" t="s">
        <v>10</v>
      </c>
      <c r="G8425" t="s">
        <v>7354</v>
      </c>
    </row>
    <row r="8426" spans="1:7">
      <c r="A8426" t="s">
        <v>7410</v>
      </c>
      <c r="B8426">
        <v>667636</v>
      </c>
      <c r="C8426">
        <v>10000</v>
      </c>
      <c r="D8426">
        <v>10000</v>
      </c>
      <c r="E8426" t="s">
        <v>9</v>
      </c>
      <c r="F8426" t="s">
        <v>10</v>
      </c>
      <c r="G8426" t="s">
        <v>7354</v>
      </c>
    </row>
    <row r="8427" spans="1:7">
      <c r="A8427" t="s">
        <v>7411</v>
      </c>
      <c r="B8427">
        <v>667636</v>
      </c>
      <c r="C8427">
        <v>10000</v>
      </c>
      <c r="D8427">
        <v>10000</v>
      </c>
      <c r="E8427" t="s">
        <v>9</v>
      </c>
      <c r="F8427" t="s">
        <v>10</v>
      </c>
      <c r="G8427" t="s">
        <v>7354</v>
      </c>
    </row>
    <row r="8428" spans="1:7">
      <c r="A8428" t="s">
        <v>7412</v>
      </c>
      <c r="B8428">
        <v>667636</v>
      </c>
      <c r="C8428">
        <v>10000</v>
      </c>
      <c r="D8428">
        <v>10000</v>
      </c>
      <c r="E8428" t="s">
        <v>9</v>
      </c>
      <c r="F8428" t="s">
        <v>10</v>
      </c>
      <c r="G8428" t="s">
        <v>7354</v>
      </c>
    </row>
    <row r="8429" spans="1:7">
      <c r="A8429" t="s">
        <v>7413</v>
      </c>
      <c r="B8429">
        <v>667636</v>
      </c>
      <c r="C8429">
        <v>10000</v>
      </c>
      <c r="D8429">
        <v>10000</v>
      </c>
      <c r="E8429" t="s">
        <v>9</v>
      </c>
      <c r="F8429" t="s">
        <v>10</v>
      </c>
      <c r="G8429" t="s">
        <v>7354</v>
      </c>
    </row>
    <row r="8430" spans="1:7">
      <c r="A8430" t="s">
        <v>7414</v>
      </c>
      <c r="B8430">
        <v>667636</v>
      </c>
      <c r="C8430">
        <v>10000</v>
      </c>
      <c r="D8430">
        <v>10000</v>
      </c>
      <c r="E8430" t="s">
        <v>9</v>
      </c>
      <c r="F8430" t="s">
        <v>10</v>
      </c>
      <c r="G8430" t="s">
        <v>7354</v>
      </c>
    </row>
    <row r="8431" spans="1:7">
      <c r="A8431" t="s">
        <v>7415</v>
      </c>
      <c r="B8431">
        <v>667636</v>
      </c>
      <c r="C8431">
        <v>10000</v>
      </c>
      <c r="D8431">
        <v>10000</v>
      </c>
      <c r="E8431" t="s">
        <v>9</v>
      </c>
      <c r="F8431" t="s">
        <v>10</v>
      </c>
      <c r="G8431" t="s">
        <v>7354</v>
      </c>
    </row>
    <row r="8432" spans="1:7">
      <c r="A8432" t="s">
        <v>7416</v>
      </c>
      <c r="B8432">
        <v>667636</v>
      </c>
      <c r="C8432">
        <v>10000</v>
      </c>
      <c r="D8432">
        <v>10000</v>
      </c>
      <c r="E8432" t="s">
        <v>9</v>
      </c>
      <c r="F8432" t="s">
        <v>10</v>
      </c>
      <c r="G8432" t="s">
        <v>7354</v>
      </c>
    </row>
    <row r="8433" spans="1:7">
      <c r="A8433" t="s">
        <v>7417</v>
      </c>
      <c r="B8433">
        <v>667636</v>
      </c>
      <c r="C8433">
        <v>10000</v>
      </c>
      <c r="D8433">
        <v>10000</v>
      </c>
      <c r="E8433" t="s">
        <v>9</v>
      </c>
      <c r="F8433" t="s">
        <v>10</v>
      </c>
      <c r="G8433" t="s">
        <v>7354</v>
      </c>
    </row>
    <row r="8434" spans="1:7">
      <c r="A8434" t="s">
        <v>7418</v>
      </c>
      <c r="B8434">
        <v>667636</v>
      </c>
      <c r="C8434">
        <v>10000</v>
      </c>
      <c r="D8434">
        <v>10000</v>
      </c>
      <c r="E8434" t="s">
        <v>9</v>
      </c>
      <c r="F8434" t="s">
        <v>10</v>
      </c>
      <c r="G8434" t="s">
        <v>7354</v>
      </c>
    </row>
    <row r="8435" spans="1:7">
      <c r="A8435" t="s">
        <v>7419</v>
      </c>
      <c r="B8435">
        <v>667636</v>
      </c>
      <c r="C8435">
        <v>10000</v>
      </c>
      <c r="D8435">
        <v>10000</v>
      </c>
      <c r="E8435" t="s">
        <v>9</v>
      </c>
      <c r="F8435" t="s">
        <v>10</v>
      </c>
      <c r="G8435" t="s">
        <v>7354</v>
      </c>
    </row>
    <row r="8436" spans="1:7">
      <c r="A8436" t="s">
        <v>7420</v>
      </c>
      <c r="B8436">
        <v>667636</v>
      </c>
      <c r="C8436">
        <v>10000</v>
      </c>
      <c r="D8436">
        <v>10000</v>
      </c>
      <c r="E8436" t="s">
        <v>9</v>
      </c>
      <c r="F8436" t="s">
        <v>10</v>
      </c>
      <c r="G8436" t="s">
        <v>7354</v>
      </c>
    </row>
    <row r="8437" spans="1:7">
      <c r="A8437" t="s">
        <v>7421</v>
      </c>
      <c r="B8437">
        <v>667636</v>
      </c>
      <c r="C8437">
        <v>10000</v>
      </c>
      <c r="D8437">
        <v>10000</v>
      </c>
      <c r="E8437" t="s">
        <v>9</v>
      </c>
      <c r="F8437" t="s">
        <v>10</v>
      </c>
      <c r="G8437" t="s">
        <v>7354</v>
      </c>
    </row>
    <row r="8438" spans="1:7">
      <c r="A8438" t="s">
        <v>7422</v>
      </c>
      <c r="B8438">
        <v>667636</v>
      </c>
      <c r="C8438">
        <v>10000</v>
      </c>
      <c r="D8438">
        <v>10000</v>
      </c>
      <c r="E8438" t="s">
        <v>9</v>
      </c>
      <c r="F8438" t="s">
        <v>10</v>
      </c>
      <c r="G8438" t="s">
        <v>7354</v>
      </c>
    </row>
    <row r="8439" spans="1:7">
      <c r="A8439" t="s">
        <v>7423</v>
      </c>
      <c r="B8439">
        <v>667636</v>
      </c>
      <c r="C8439">
        <v>10000</v>
      </c>
      <c r="D8439">
        <v>10000</v>
      </c>
      <c r="E8439" t="s">
        <v>9</v>
      </c>
      <c r="F8439" t="s">
        <v>10</v>
      </c>
      <c r="G8439" t="s">
        <v>7354</v>
      </c>
    </row>
    <row r="8440" spans="1:7">
      <c r="A8440" t="s">
        <v>7424</v>
      </c>
      <c r="B8440">
        <v>667636</v>
      </c>
      <c r="C8440">
        <v>10000</v>
      </c>
      <c r="D8440">
        <v>10000</v>
      </c>
      <c r="E8440" t="s">
        <v>9</v>
      </c>
      <c r="F8440" t="s">
        <v>10</v>
      </c>
      <c r="G8440" t="s">
        <v>7354</v>
      </c>
    </row>
    <row r="8441" spans="1:7">
      <c r="A8441" t="s">
        <v>7425</v>
      </c>
      <c r="B8441">
        <v>667636</v>
      </c>
      <c r="C8441">
        <v>10000</v>
      </c>
      <c r="D8441">
        <v>10000</v>
      </c>
      <c r="E8441" t="s">
        <v>9</v>
      </c>
      <c r="F8441" t="s">
        <v>10</v>
      </c>
      <c r="G8441" t="s">
        <v>7354</v>
      </c>
    </row>
    <row r="8442" spans="1:7">
      <c r="A8442" t="s">
        <v>7426</v>
      </c>
      <c r="B8442">
        <v>667636</v>
      </c>
      <c r="C8442">
        <v>10000</v>
      </c>
      <c r="D8442">
        <v>10000</v>
      </c>
      <c r="E8442" t="s">
        <v>9</v>
      </c>
      <c r="F8442" t="s">
        <v>10</v>
      </c>
      <c r="G8442" t="s">
        <v>7354</v>
      </c>
    </row>
    <row r="8443" spans="1:7">
      <c r="A8443" t="s">
        <v>7427</v>
      </c>
      <c r="B8443">
        <v>667636</v>
      </c>
      <c r="C8443">
        <v>10000</v>
      </c>
      <c r="D8443">
        <v>10000</v>
      </c>
      <c r="E8443" t="s">
        <v>9</v>
      </c>
      <c r="F8443" t="s">
        <v>10</v>
      </c>
      <c r="G8443" t="s">
        <v>7354</v>
      </c>
    </row>
    <row r="8444" spans="1:7">
      <c r="A8444" t="s">
        <v>7428</v>
      </c>
      <c r="B8444">
        <v>667636</v>
      </c>
      <c r="C8444">
        <v>10000</v>
      </c>
      <c r="D8444">
        <v>10000</v>
      </c>
      <c r="E8444" t="s">
        <v>9</v>
      </c>
      <c r="F8444" t="s">
        <v>10</v>
      </c>
      <c r="G8444" t="s">
        <v>7354</v>
      </c>
    </row>
    <row r="8445" spans="1:7">
      <c r="A8445" t="s">
        <v>7429</v>
      </c>
      <c r="B8445">
        <v>667636</v>
      </c>
      <c r="C8445">
        <v>10000</v>
      </c>
      <c r="D8445">
        <v>10000</v>
      </c>
      <c r="E8445" t="s">
        <v>9</v>
      </c>
      <c r="F8445" t="s">
        <v>10</v>
      </c>
      <c r="G8445" t="s">
        <v>7354</v>
      </c>
    </row>
    <row r="8446" spans="1:7">
      <c r="A8446" t="s">
        <v>7430</v>
      </c>
      <c r="B8446">
        <v>667636</v>
      </c>
      <c r="C8446">
        <v>10000</v>
      </c>
      <c r="D8446">
        <v>10000</v>
      </c>
      <c r="E8446" t="s">
        <v>9</v>
      </c>
      <c r="F8446" t="s">
        <v>10</v>
      </c>
      <c r="G8446" t="s">
        <v>7354</v>
      </c>
    </row>
    <row r="8447" spans="1:7">
      <c r="A8447" t="s">
        <v>7431</v>
      </c>
      <c r="B8447">
        <v>667636</v>
      </c>
      <c r="C8447">
        <v>10000</v>
      </c>
      <c r="D8447">
        <v>10000</v>
      </c>
      <c r="E8447" t="s">
        <v>9</v>
      </c>
      <c r="F8447" t="s">
        <v>10</v>
      </c>
      <c r="G8447" t="s">
        <v>7354</v>
      </c>
    </row>
    <row r="8448" spans="1:7">
      <c r="A8448" t="s">
        <v>7432</v>
      </c>
      <c r="B8448">
        <v>667636</v>
      </c>
      <c r="C8448">
        <v>10000</v>
      </c>
      <c r="D8448">
        <v>10000</v>
      </c>
      <c r="E8448" t="s">
        <v>9</v>
      </c>
      <c r="F8448" t="s">
        <v>10</v>
      </c>
      <c r="G8448" t="s">
        <v>7354</v>
      </c>
    </row>
    <row r="8449" spans="1:7">
      <c r="A8449" t="s">
        <v>7433</v>
      </c>
      <c r="B8449">
        <v>667636</v>
      </c>
      <c r="C8449">
        <v>10000</v>
      </c>
      <c r="D8449">
        <v>10000</v>
      </c>
      <c r="E8449" t="s">
        <v>9</v>
      </c>
      <c r="F8449" t="s">
        <v>10</v>
      </c>
      <c r="G8449" t="s">
        <v>7354</v>
      </c>
    </row>
    <row r="8450" spans="1:7">
      <c r="A8450" t="s">
        <v>7434</v>
      </c>
      <c r="B8450">
        <v>667636</v>
      </c>
      <c r="C8450">
        <v>10000</v>
      </c>
      <c r="D8450">
        <v>10000</v>
      </c>
      <c r="E8450" t="s">
        <v>9</v>
      </c>
      <c r="F8450" t="s">
        <v>10</v>
      </c>
      <c r="G8450" t="s">
        <v>7354</v>
      </c>
    </row>
    <row r="8451" spans="1:7">
      <c r="A8451" t="s">
        <v>7435</v>
      </c>
      <c r="B8451">
        <v>667636</v>
      </c>
      <c r="C8451">
        <v>10000</v>
      </c>
      <c r="D8451">
        <v>10000</v>
      </c>
      <c r="E8451" t="s">
        <v>9</v>
      </c>
      <c r="F8451" t="s">
        <v>10</v>
      </c>
      <c r="G8451" t="s">
        <v>7354</v>
      </c>
    </row>
    <row r="8452" spans="1:7">
      <c r="A8452" t="s">
        <v>28616</v>
      </c>
      <c r="B8452">
        <v>667636</v>
      </c>
      <c r="C8452">
        <v>10000</v>
      </c>
      <c r="D8452">
        <v>10000</v>
      </c>
      <c r="E8452" t="s">
        <v>9</v>
      </c>
      <c r="F8452" t="s">
        <v>10</v>
      </c>
      <c r="G8452" t="s">
        <v>7354</v>
      </c>
    </row>
    <row r="8453" spans="1:7">
      <c r="A8453" t="s">
        <v>28617</v>
      </c>
      <c r="B8453">
        <v>667636</v>
      </c>
      <c r="C8453">
        <v>10000</v>
      </c>
      <c r="D8453">
        <v>10000</v>
      </c>
      <c r="E8453" t="s">
        <v>9</v>
      </c>
      <c r="F8453" t="s">
        <v>10</v>
      </c>
      <c r="G8453" t="s">
        <v>7354</v>
      </c>
    </row>
    <row r="8454" spans="1:7">
      <c r="A8454" t="s">
        <v>28618</v>
      </c>
      <c r="B8454">
        <v>667636</v>
      </c>
      <c r="C8454">
        <v>10000</v>
      </c>
      <c r="D8454">
        <v>10000</v>
      </c>
      <c r="E8454" t="s">
        <v>9</v>
      </c>
      <c r="F8454" t="s">
        <v>10</v>
      </c>
      <c r="G8454" t="s">
        <v>7354</v>
      </c>
    </row>
    <row r="8455" spans="1:7">
      <c r="A8455" t="s">
        <v>28619</v>
      </c>
      <c r="B8455">
        <v>667636</v>
      </c>
      <c r="C8455">
        <v>10000</v>
      </c>
      <c r="D8455">
        <v>10000</v>
      </c>
      <c r="E8455" t="s">
        <v>9</v>
      </c>
      <c r="F8455" t="s">
        <v>10</v>
      </c>
      <c r="G8455" t="s">
        <v>7354</v>
      </c>
    </row>
    <row r="8456" spans="1:7">
      <c r="A8456" t="s">
        <v>28620</v>
      </c>
      <c r="B8456">
        <v>667636</v>
      </c>
      <c r="C8456">
        <v>10000</v>
      </c>
      <c r="D8456">
        <v>10000</v>
      </c>
      <c r="E8456" t="s">
        <v>9</v>
      </c>
      <c r="F8456" t="s">
        <v>10</v>
      </c>
      <c r="G8456" t="s">
        <v>7354</v>
      </c>
    </row>
    <row r="8457" spans="1:7">
      <c r="A8457" t="s">
        <v>28621</v>
      </c>
      <c r="B8457">
        <v>667636</v>
      </c>
      <c r="C8457">
        <v>10000</v>
      </c>
      <c r="D8457">
        <v>10000</v>
      </c>
      <c r="E8457" t="s">
        <v>9</v>
      </c>
      <c r="F8457" t="s">
        <v>10</v>
      </c>
      <c r="G8457" t="s">
        <v>7354</v>
      </c>
    </row>
    <row r="8458" spans="1:7">
      <c r="A8458" t="s">
        <v>28622</v>
      </c>
      <c r="B8458">
        <v>667636</v>
      </c>
      <c r="C8458">
        <v>10000</v>
      </c>
      <c r="D8458">
        <v>10000</v>
      </c>
      <c r="E8458" t="s">
        <v>9</v>
      </c>
      <c r="F8458" t="s">
        <v>10</v>
      </c>
      <c r="G8458" t="s">
        <v>7354</v>
      </c>
    </row>
    <row r="8459" spans="1:7">
      <c r="A8459" t="s">
        <v>28623</v>
      </c>
      <c r="B8459">
        <v>667636</v>
      </c>
      <c r="C8459">
        <v>10000</v>
      </c>
      <c r="D8459">
        <v>10000</v>
      </c>
      <c r="E8459" t="s">
        <v>9</v>
      </c>
      <c r="F8459" t="s">
        <v>10</v>
      </c>
      <c r="G8459" t="s">
        <v>7354</v>
      </c>
    </row>
    <row r="8460" spans="1:7">
      <c r="A8460" t="s">
        <v>28624</v>
      </c>
      <c r="B8460">
        <v>667636</v>
      </c>
      <c r="C8460">
        <v>10000</v>
      </c>
      <c r="D8460">
        <v>10000</v>
      </c>
      <c r="E8460" t="s">
        <v>9</v>
      </c>
      <c r="F8460" t="s">
        <v>10</v>
      </c>
      <c r="G8460" t="s">
        <v>7354</v>
      </c>
    </row>
    <row r="8461" spans="1:7">
      <c r="A8461" t="s">
        <v>28625</v>
      </c>
      <c r="B8461">
        <v>667636</v>
      </c>
      <c r="C8461">
        <v>10000</v>
      </c>
      <c r="D8461">
        <v>10000</v>
      </c>
      <c r="E8461" t="s">
        <v>9</v>
      </c>
      <c r="F8461" t="s">
        <v>10</v>
      </c>
      <c r="G8461" t="s">
        <v>7354</v>
      </c>
    </row>
    <row r="8462" spans="1:7">
      <c r="A8462" t="s">
        <v>28626</v>
      </c>
      <c r="B8462">
        <v>667636</v>
      </c>
      <c r="C8462">
        <v>10000</v>
      </c>
      <c r="D8462">
        <v>10000</v>
      </c>
      <c r="E8462" t="s">
        <v>9</v>
      </c>
      <c r="F8462" t="s">
        <v>10</v>
      </c>
      <c r="G8462" t="s">
        <v>7354</v>
      </c>
    </row>
    <row r="8463" spans="1:7">
      <c r="A8463" t="s">
        <v>28627</v>
      </c>
      <c r="B8463">
        <v>667636</v>
      </c>
      <c r="C8463">
        <v>10000</v>
      </c>
      <c r="D8463">
        <v>10000</v>
      </c>
      <c r="E8463" t="s">
        <v>9</v>
      </c>
      <c r="F8463" t="s">
        <v>10</v>
      </c>
      <c r="G8463" t="s">
        <v>7354</v>
      </c>
    </row>
    <row r="8464" spans="1:7">
      <c r="A8464" t="s">
        <v>28628</v>
      </c>
      <c r="B8464">
        <v>667636</v>
      </c>
      <c r="C8464">
        <v>10000</v>
      </c>
      <c r="D8464">
        <v>10000</v>
      </c>
      <c r="E8464" t="s">
        <v>9</v>
      </c>
      <c r="F8464" t="s">
        <v>10</v>
      </c>
      <c r="G8464" t="s">
        <v>7354</v>
      </c>
    </row>
    <row r="8465" spans="1:7">
      <c r="A8465" t="s">
        <v>28629</v>
      </c>
      <c r="B8465">
        <v>667636</v>
      </c>
      <c r="C8465">
        <v>10000</v>
      </c>
      <c r="D8465">
        <v>10000</v>
      </c>
      <c r="E8465" t="s">
        <v>9</v>
      </c>
      <c r="F8465" t="s">
        <v>10</v>
      </c>
      <c r="G8465" t="s">
        <v>7354</v>
      </c>
    </row>
    <row r="8466" spans="1:7">
      <c r="A8466" t="s">
        <v>28630</v>
      </c>
      <c r="B8466">
        <v>667636</v>
      </c>
      <c r="C8466">
        <v>10000</v>
      </c>
      <c r="D8466">
        <v>10000</v>
      </c>
      <c r="E8466" t="s">
        <v>9</v>
      </c>
      <c r="F8466" t="s">
        <v>10</v>
      </c>
      <c r="G8466" t="s">
        <v>7354</v>
      </c>
    </row>
    <row r="8467" spans="1:7">
      <c r="A8467" t="s">
        <v>28631</v>
      </c>
      <c r="B8467">
        <v>667636</v>
      </c>
      <c r="C8467">
        <v>10000</v>
      </c>
      <c r="D8467">
        <v>10000</v>
      </c>
      <c r="E8467" t="s">
        <v>9</v>
      </c>
      <c r="F8467" t="s">
        <v>10</v>
      </c>
      <c r="G8467" t="s">
        <v>7354</v>
      </c>
    </row>
    <row r="8468" spans="1:7">
      <c r="A8468" t="s">
        <v>28632</v>
      </c>
      <c r="B8468">
        <v>667636</v>
      </c>
      <c r="C8468">
        <v>10000</v>
      </c>
      <c r="D8468">
        <v>10000</v>
      </c>
      <c r="E8468" t="s">
        <v>9</v>
      </c>
      <c r="F8468" t="s">
        <v>10</v>
      </c>
      <c r="G8468" t="s">
        <v>7354</v>
      </c>
    </row>
    <row r="8469" spans="1:7">
      <c r="A8469" t="s">
        <v>28633</v>
      </c>
      <c r="B8469">
        <v>667636</v>
      </c>
      <c r="C8469">
        <v>10000</v>
      </c>
      <c r="D8469">
        <v>10000</v>
      </c>
      <c r="E8469" t="s">
        <v>9</v>
      </c>
      <c r="F8469" t="s">
        <v>10</v>
      </c>
      <c r="G8469" t="s">
        <v>7354</v>
      </c>
    </row>
    <row r="8470" spans="1:7">
      <c r="A8470" t="s">
        <v>28634</v>
      </c>
      <c r="B8470">
        <v>667636</v>
      </c>
      <c r="C8470">
        <v>10000</v>
      </c>
      <c r="D8470">
        <v>10000</v>
      </c>
      <c r="E8470" t="s">
        <v>9</v>
      </c>
      <c r="F8470" t="s">
        <v>10</v>
      </c>
      <c r="G8470" t="s">
        <v>7354</v>
      </c>
    </row>
    <row r="8471" spans="1:7">
      <c r="A8471" t="s">
        <v>28635</v>
      </c>
      <c r="B8471">
        <v>667636</v>
      </c>
      <c r="C8471">
        <v>10000</v>
      </c>
      <c r="D8471">
        <v>10000</v>
      </c>
      <c r="E8471" t="s">
        <v>9</v>
      </c>
      <c r="F8471" t="s">
        <v>10</v>
      </c>
      <c r="G8471" t="s">
        <v>7354</v>
      </c>
    </row>
    <row r="8472" spans="1:7">
      <c r="A8472" t="s">
        <v>28636</v>
      </c>
      <c r="B8472">
        <v>667636</v>
      </c>
      <c r="C8472">
        <v>10000</v>
      </c>
      <c r="D8472">
        <v>10000</v>
      </c>
      <c r="E8472" t="s">
        <v>9</v>
      </c>
      <c r="F8472" t="s">
        <v>10</v>
      </c>
      <c r="G8472" t="s">
        <v>7354</v>
      </c>
    </row>
    <row r="8473" spans="1:7">
      <c r="A8473" t="s">
        <v>28637</v>
      </c>
      <c r="B8473">
        <v>667636</v>
      </c>
      <c r="C8473">
        <v>10000</v>
      </c>
      <c r="D8473">
        <v>10000</v>
      </c>
      <c r="E8473" t="s">
        <v>9</v>
      </c>
      <c r="F8473" t="s">
        <v>10</v>
      </c>
      <c r="G8473" t="s">
        <v>7354</v>
      </c>
    </row>
    <row r="8474" spans="1:7">
      <c r="A8474" t="s">
        <v>28638</v>
      </c>
      <c r="B8474">
        <v>667636</v>
      </c>
      <c r="C8474">
        <v>10000</v>
      </c>
      <c r="D8474">
        <v>10000</v>
      </c>
      <c r="E8474" t="s">
        <v>9</v>
      </c>
      <c r="F8474" t="s">
        <v>10</v>
      </c>
      <c r="G8474" t="s">
        <v>7354</v>
      </c>
    </row>
    <row r="8475" spans="1:7">
      <c r="A8475" t="s">
        <v>28639</v>
      </c>
      <c r="B8475">
        <v>667636</v>
      </c>
      <c r="C8475">
        <v>10000</v>
      </c>
      <c r="D8475">
        <v>10000</v>
      </c>
      <c r="E8475" t="s">
        <v>9</v>
      </c>
      <c r="F8475" t="s">
        <v>10</v>
      </c>
      <c r="G8475" t="s">
        <v>7354</v>
      </c>
    </row>
    <row r="8476" spans="1:7">
      <c r="A8476" t="s">
        <v>28640</v>
      </c>
      <c r="B8476">
        <v>667636</v>
      </c>
      <c r="C8476">
        <v>10000</v>
      </c>
      <c r="D8476">
        <v>10000</v>
      </c>
      <c r="E8476" t="s">
        <v>9</v>
      </c>
      <c r="F8476" t="s">
        <v>10</v>
      </c>
      <c r="G8476" t="s">
        <v>7354</v>
      </c>
    </row>
    <row r="8477" spans="1:7">
      <c r="A8477" t="s">
        <v>28641</v>
      </c>
      <c r="B8477">
        <v>667636</v>
      </c>
      <c r="C8477">
        <v>10000</v>
      </c>
      <c r="D8477">
        <v>10000</v>
      </c>
      <c r="E8477" t="s">
        <v>9</v>
      </c>
      <c r="F8477" t="s">
        <v>10</v>
      </c>
      <c r="G8477" t="s">
        <v>7354</v>
      </c>
    </row>
    <row r="8478" spans="1:7">
      <c r="A8478" t="s">
        <v>28642</v>
      </c>
      <c r="B8478">
        <v>667636</v>
      </c>
      <c r="C8478">
        <v>10000</v>
      </c>
      <c r="D8478">
        <v>10000</v>
      </c>
      <c r="E8478" t="s">
        <v>9</v>
      </c>
      <c r="F8478" t="s">
        <v>10</v>
      </c>
      <c r="G8478" t="s">
        <v>7354</v>
      </c>
    </row>
    <row r="8479" spans="1:7">
      <c r="A8479" t="s">
        <v>28643</v>
      </c>
      <c r="B8479">
        <v>667636</v>
      </c>
      <c r="C8479">
        <v>10000</v>
      </c>
      <c r="D8479">
        <v>10000</v>
      </c>
      <c r="E8479" t="s">
        <v>9</v>
      </c>
      <c r="F8479" t="s">
        <v>10</v>
      </c>
      <c r="G8479" t="s">
        <v>7354</v>
      </c>
    </row>
    <row r="8480" spans="1:7">
      <c r="A8480" t="s">
        <v>28644</v>
      </c>
      <c r="B8480">
        <v>667636</v>
      </c>
      <c r="C8480">
        <v>10000</v>
      </c>
      <c r="D8480">
        <v>10000</v>
      </c>
      <c r="E8480" t="s">
        <v>9</v>
      </c>
      <c r="F8480" t="s">
        <v>10</v>
      </c>
      <c r="G8480" t="s">
        <v>7354</v>
      </c>
    </row>
    <row r="8481" spans="1:7">
      <c r="A8481" t="s">
        <v>28645</v>
      </c>
      <c r="B8481">
        <v>667636</v>
      </c>
      <c r="C8481">
        <v>10000</v>
      </c>
      <c r="D8481">
        <v>10000</v>
      </c>
      <c r="E8481" t="s">
        <v>9</v>
      </c>
      <c r="F8481" t="s">
        <v>10</v>
      </c>
      <c r="G8481" t="s">
        <v>7354</v>
      </c>
    </row>
    <row r="8482" spans="1:7">
      <c r="A8482" t="s">
        <v>28646</v>
      </c>
      <c r="B8482">
        <v>667636</v>
      </c>
      <c r="C8482">
        <v>10000</v>
      </c>
      <c r="D8482">
        <v>10000</v>
      </c>
      <c r="E8482" t="s">
        <v>9</v>
      </c>
      <c r="F8482" t="s">
        <v>10</v>
      </c>
      <c r="G8482" t="s">
        <v>7354</v>
      </c>
    </row>
    <row r="8483" spans="1:7">
      <c r="A8483" t="s">
        <v>28647</v>
      </c>
      <c r="B8483">
        <v>667636</v>
      </c>
      <c r="C8483">
        <v>10000</v>
      </c>
      <c r="D8483">
        <v>10000</v>
      </c>
      <c r="E8483" t="s">
        <v>9</v>
      </c>
      <c r="F8483" t="s">
        <v>10</v>
      </c>
      <c r="G8483" t="s">
        <v>7354</v>
      </c>
    </row>
    <row r="8484" spans="1:7">
      <c r="A8484" t="s">
        <v>28648</v>
      </c>
      <c r="B8484">
        <v>667636</v>
      </c>
      <c r="C8484">
        <v>10000</v>
      </c>
      <c r="D8484">
        <v>10000</v>
      </c>
      <c r="E8484" t="s">
        <v>9</v>
      </c>
      <c r="F8484" t="s">
        <v>10</v>
      </c>
      <c r="G8484" t="s">
        <v>7354</v>
      </c>
    </row>
    <row r="8485" spans="1:7">
      <c r="A8485" t="s">
        <v>28649</v>
      </c>
      <c r="B8485">
        <v>667636</v>
      </c>
      <c r="C8485">
        <v>10000</v>
      </c>
      <c r="D8485">
        <v>10000</v>
      </c>
      <c r="E8485" t="s">
        <v>9</v>
      </c>
      <c r="F8485" t="s">
        <v>10</v>
      </c>
      <c r="G8485" t="s">
        <v>7354</v>
      </c>
    </row>
    <row r="8486" spans="1:7">
      <c r="A8486" t="s">
        <v>28650</v>
      </c>
      <c r="B8486">
        <v>667636</v>
      </c>
      <c r="C8486">
        <v>10000</v>
      </c>
      <c r="D8486">
        <v>10000</v>
      </c>
      <c r="E8486" t="s">
        <v>9</v>
      </c>
      <c r="F8486" t="s">
        <v>10</v>
      </c>
      <c r="G8486" t="s">
        <v>7354</v>
      </c>
    </row>
    <row r="8487" spans="1:7">
      <c r="A8487" t="s">
        <v>28651</v>
      </c>
      <c r="B8487">
        <v>667636</v>
      </c>
      <c r="C8487">
        <v>10000</v>
      </c>
      <c r="D8487">
        <v>10000</v>
      </c>
      <c r="E8487" t="s">
        <v>9</v>
      </c>
      <c r="F8487" t="s">
        <v>10</v>
      </c>
      <c r="G8487" t="s">
        <v>7354</v>
      </c>
    </row>
    <row r="8488" spans="1:7">
      <c r="A8488" t="s">
        <v>28652</v>
      </c>
      <c r="B8488">
        <v>667636</v>
      </c>
      <c r="C8488">
        <v>10000</v>
      </c>
      <c r="D8488">
        <v>10000</v>
      </c>
      <c r="E8488" t="s">
        <v>9</v>
      </c>
      <c r="F8488" t="s">
        <v>10</v>
      </c>
      <c r="G8488" t="s">
        <v>7354</v>
      </c>
    </row>
    <row r="8489" spans="1:7">
      <c r="A8489" t="s">
        <v>28653</v>
      </c>
      <c r="B8489">
        <v>667636</v>
      </c>
      <c r="C8489">
        <v>10000</v>
      </c>
      <c r="D8489">
        <v>10000</v>
      </c>
      <c r="E8489" t="s">
        <v>9</v>
      </c>
      <c r="F8489" t="s">
        <v>10</v>
      </c>
      <c r="G8489" t="s">
        <v>7354</v>
      </c>
    </row>
    <row r="8490" spans="1:7">
      <c r="A8490" t="s">
        <v>28654</v>
      </c>
      <c r="B8490">
        <v>667636</v>
      </c>
      <c r="C8490">
        <v>10000</v>
      </c>
      <c r="D8490">
        <v>10000</v>
      </c>
      <c r="E8490" t="s">
        <v>9</v>
      </c>
      <c r="F8490" t="s">
        <v>10</v>
      </c>
      <c r="G8490" t="s">
        <v>7354</v>
      </c>
    </row>
    <row r="8491" spans="1:7">
      <c r="A8491" t="s">
        <v>28655</v>
      </c>
      <c r="B8491">
        <v>667636</v>
      </c>
      <c r="C8491">
        <v>10000</v>
      </c>
      <c r="D8491">
        <v>10000</v>
      </c>
      <c r="E8491" t="s">
        <v>9</v>
      </c>
      <c r="F8491" t="s">
        <v>10</v>
      </c>
      <c r="G8491" t="s">
        <v>7354</v>
      </c>
    </row>
    <row r="8492" spans="1:7">
      <c r="A8492" t="s">
        <v>28656</v>
      </c>
      <c r="B8492">
        <v>667636</v>
      </c>
      <c r="C8492">
        <v>10000</v>
      </c>
      <c r="D8492">
        <v>10000</v>
      </c>
      <c r="E8492" t="s">
        <v>9</v>
      </c>
      <c r="F8492" t="s">
        <v>10</v>
      </c>
      <c r="G8492" t="s">
        <v>7354</v>
      </c>
    </row>
    <row r="8493" spans="1:7">
      <c r="A8493" t="s">
        <v>28657</v>
      </c>
      <c r="B8493">
        <v>667636</v>
      </c>
      <c r="C8493">
        <v>10000</v>
      </c>
      <c r="D8493">
        <v>10000</v>
      </c>
      <c r="E8493" t="s">
        <v>9</v>
      </c>
      <c r="F8493" t="s">
        <v>10</v>
      </c>
      <c r="G8493" t="s">
        <v>7354</v>
      </c>
    </row>
    <row r="8494" spans="1:7">
      <c r="A8494" t="s">
        <v>28658</v>
      </c>
      <c r="B8494">
        <v>667636</v>
      </c>
      <c r="C8494">
        <v>10000</v>
      </c>
      <c r="D8494">
        <v>10000</v>
      </c>
      <c r="E8494" t="s">
        <v>9</v>
      </c>
      <c r="F8494" t="s">
        <v>10</v>
      </c>
      <c r="G8494" t="s">
        <v>7354</v>
      </c>
    </row>
    <row r="8495" spans="1:7">
      <c r="A8495" t="s">
        <v>28659</v>
      </c>
      <c r="B8495">
        <v>667636</v>
      </c>
      <c r="C8495">
        <v>10000</v>
      </c>
      <c r="D8495">
        <v>10000</v>
      </c>
      <c r="E8495" t="s">
        <v>9</v>
      </c>
      <c r="F8495" t="s">
        <v>10</v>
      </c>
      <c r="G8495" t="s">
        <v>7354</v>
      </c>
    </row>
    <row r="8496" spans="1:7">
      <c r="A8496" t="s">
        <v>28660</v>
      </c>
      <c r="B8496">
        <v>667636</v>
      </c>
      <c r="C8496">
        <v>10000</v>
      </c>
      <c r="D8496">
        <v>10000</v>
      </c>
      <c r="E8496" t="s">
        <v>9</v>
      </c>
      <c r="F8496" t="s">
        <v>10</v>
      </c>
      <c r="G8496" t="s">
        <v>7354</v>
      </c>
    </row>
    <row r="8497" spans="1:7">
      <c r="A8497" t="s">
        <v>28661</v>
      </c>
      <c r="B8497">
        <v>667636</v>
      </c>
      <c r="C8497">
        <v>10000</v>
      </c>
      <c r="D8497">
        <v>10000</v>
      </c>
      <c r="E8497" t="s">
        <v>9</v>
      </c>
      <c r="F8497" t="s">
        <v>10</v>
      </c>
      <c r="G8497" t="s">
        <v>7354</v>
      </c>
    </row>
    <row r="8498" spans="1:7">
      <c r="A8498" t="s">
        <v>28662</v>
      </c>
      <c r="B8498">
        <v>667636</v>
      </c>
      <c r="C8498">
        <v>10000</v>
      </c>
      <c r="D8498">
        <v>10000</v>
      </c>
      <c r="E8498" t="s">
        <v>9</v>
      </c>
      <c r="F8498" t="s">
        <v>10</v>
      </c>
      <c r="G8498" t="s">
        <v>7354</v>
      </c>
    </row>
    <row r="8499" spans="1:7">
      <c r="A8499" t="s">
        <v>28663</v>
      </c>
      <c r="B8499">
        <v>667636</v>
      </c>
      <c r="C8499">
        <v>10000</v>
      </c>
      <c r="D8499">
        <v>10000</v>
      </c>
      <c r="E8499" t="s">
        <v>9</v>
      </c>
      <c r="F8499" t="s">
        <v>10</v>
      </c>
      <c r="G8499" t="s">
        <v>7354</v>
      </c>
    </row>
    <row r="8500" spans="1:7">
      <c r="A8500" t="s">
        <v>28664</v>
      </c>
      <c r="B8500">
        <v>667636</v>
      </c>
      <c r="C8500">
        <v>10000</v>
      </c>
      <c r="D8500">
        <v>10000</v>
      </c>
      <c r="E8500" t="s">
        <v>9</v>
      </c>
      <c r="F8500" t="s">
        <v>10</v>
      </c>
      <c r="G8500" t="s">
        <v>7354</v>
      </c>
    </row>
    <row r="8501" spans="1:7">
      <c r="A8501" t="s">
        <v>28665</v>
      </c>
      <c r="B8501">
        <v>667636</v>
      </c>
      <c r="C8501">
        <v>10000</v>
      </c>
      <c r="D8501">
        <v>10000</v>
      </c>
      <c r="E8501" t="s">
        <v>9</v>
      </c>
      <c r="F8501" t="s">
        <v>10</v>
      </c>
      <c r="G8501" t="s">
        <v>7354</v>
      </c>
    </row>
    <row r="8502" spans="1:7">
      <c r="A8502" t="s">
        <v>28666</v>
      </c>
      <c r="B8502">
        <v>667636</v>
      </c>
      <c r="C8502">
        <v>10000</v>
      </c>
      <c r="D8502">
        <v>10000</v>
      </c>
      <c r="E8502" t="s">
        <v>9</v>
      </c>
      <c r="F8502" t="s">
        <v>10</v>
      </c>
      <c r="G8502" t="s">
        <v>7354</v>
      </c>
    </row>
    <row r="8503" spans="1:7">
      <c r="A8503" t="s">
        <v>28667</v>
      </c>
      <c r="B8503">
        <v>667636</v>
      </c>
      <c r="C8503">
        <v>10000</v>
      </c>
      <c r="D8503">
        <v>10000</v>
      </c>
      <c r="E8503" t="s">
        <v>9</v>
      </c>
      <c r="F8503" t="s">
        <v>10</v>
      </c>
      <c r="G8503" t="s">
        <v>7354</v>
      </c>
    </row>
    <row r="8504" spans="1:7">
      <c r="A8504" t="s">
        <v>28668</v>
      </c>
      <c r="B8504">
        <v>667636</v>
      </c>
      <c r="C8504">
        <v>10000</v>
      </c>
      <c r="D8504">
        <v>10000</v>
      </c>
      <c r="E8504" t="s">
        <v>9</v>
      </c>
      <c r="F8504" t="s">
        <v>10</v>
      </c>
      <c r="G8504" t="s">
        <v>7354</v>
      </c>
    </row>
    <row r="8505" spans="1:7">
      <c r="A8505" t="s">
        <v>28669</v>
      </c>
      <c r="B8505">
        <v>667636</v>
      </c>
      <c r="C8505">
        <v>10000</v>
      </c>
      <c r="D8505">
        <v>10000</v>
      </c>
      <c r="E8505" t="s">
        <v>9</v>
      </c>
      <c r="F8505" t="s">
        <v>10</v>
      </c>
      <c r="G8505" t="s">
        <v>7354</v>
      </c>
    </row>
    <row r="8506" spans="1:7">
      <c r="A8506" t="s">
        <v>28670</v>
      </c>
      <c r="B8506">
        <v>667636</v>
      </c>
      <c r="C8506">
        <v>10000</v>
      </c>
      <c r="D8506">
        <v>10000</v>
      </c>
      <c r="E8506" t="s">
        <v>9</v>
      </c>
      <c r="F8506" t="s">
        <v>10</v>
      </c>
      <c r="G8506" t="s">
        <v>7354</v>
      </c>
    </row>
    <row r="8507" spans="1:7">
      <c r="A8507" t="s">
        <v>28671</v>
      </c>
      <c r="B8507">
        <v>667636</v>
      </c>
      <c r="C8507">
        <v>10000</v>
      </c>
      <c r="D8507">
        <v>10000</v>
      </c>
      <c r="E8507" t="s">
        <v>9</v>
      </c>
      <c r="F8507" t="s">
        <v>10</v>
      </c>
      <c r="G8507" t="s">
        <v>7354</v>
      </c>
    </row>
    <row r="8508" spans="1:7">
      <c r="A8508" t="s">
        <v>28672</v>
      </c>
      <c r="B8508">
        <v>667636</v>
      </c>
      <c r="C8508">
        <v>10000</v>
      </c>
      <c r="D8508">
        <v>10000</v>
      </c>
      <c r="E8508" t="s">
        <v>9</v>
      </c>
      <c r="F8508" t="s">
        <v>10</v>
      </c>
      <c r="G8508" t="s">
        <v>7354</v>
      </c>
    </row>
    <row r="8509" spans="1:7">
      <c r="A8509" t="s">
        <v>28673</v>
      </c>
      <c r="B8509">
        <v>667636</v>
      </c>
      <c r="C8509">
        <v>10000</v>
      </c>
      <c r="D8509">
        <v>10000</v>
      </c>
      <c r="E8509" t="s">
        <v>9</v>
      </c>
      <c r="F8509" t="s">
        <v>10</v>
      </c>
      <c r="G8509" t="s">
        <v>7354</v>
      </c>
    </row>
    <row r="8510" spans="1:7">
      <c r="A8510" t="s">
        <v>28674</v>
      </c>
      <c r="B8510">
        <v>667636</v>
      </c>
      <c r="C8510">
        <v>10000</v>
      </c>
      <c r="D8510">
        <v>10000</v>
      </c>
      <c r="E8510" t="s">
        <v>9</v>
      </c>
      <c r="F8510" t="s">
        <v>10</v>
      </c>
      <c r="G8510" t="s">
        <v>7354</v>
      </c>
    </row>
    <row r="8511" spans="1:7">
      <c r="A8511" t="s">
        <v>28675</v>
      </c>
      <c r="B8511">
        <v>667636</v>
      </c>
      <c r="C8511">
        <v>10000</v>
      </c>
      <c r="D8511">
        <v>10000</v>
      </c>
      <c r="E8511" t="s">
        <v>9</v>
      </c>
      <c r="F8511" t="s">
        <v>10</v>
      </c>
      <c r="G8511" t="s">
        <v>7354</v>
      </c>
    </row>
    <row r="8512" spans="1:7">
      <c r="A8512" t="s">
        <v>28676</v>
      </c>
      <c r="B8512">
        <v>667636</v>
      </c>
      <c r="C8512">
        <v>10000</v>
      </c>
      <c r="D8512">
        <v>10000</v>
      </c>
      <c r="E8512" t="s">
        <v>9</v>
      </c>
      <c r="F8512" t="s">
        <v>10</v>
      </c>
      <c r="G8512" t="s">
        <v>7354</v>
      </c>
    </row>
    <row r="8513" spans="1:7">
      <c r="A8513" t="s">
        <v>28677</v>
      </c>
      <c r="B8513">
        <v>667636</v>
      </c>
      <c r="C8513">
        <v>10000</v>
      </c>
      <c r="D8513">
        <v>10000</v>
      </c>
      <c r="E8513" t="s">
        <v>9</v>
      </c>
      <c r="F8513" t="s">
        <v>10</v>
      </c>
      <c r="G8513" t="s">
        <v>7354</v>
      </c>
    </row>
    <row r="8514" spans="1:7">
      <c r="A8514" t="s">
        <v>28678</v>
      </c>
      <c r="B8514">
        <v>667636</v>
      </c>
      <c r="C8514">
        <v>10000</v>
      </c>
      <c r="D8514">
        <v>10000</v>
      </c>
      <c r="E8514" t="s">
        <v>9</v>
      </c>
      <c r="F8514" t="s">
        <v>10</v>
      </c>
      <c r="G8514" t="s">
        <v>7354</v>
      </c>
    </row>
    <row r="8515" spans="1:7">
      <c r="A8515" t="s">
        <v>28679</v>
      </c>
      <c r="B8515">
        <v>667636</v>
      </c>
      <c r="C8515">
        <v>10000</v>
      </c>
      <c r="D8515">
        <v>10000</v>
      </c>
      <c r="E8515" t="s">
        <v>9</v>
      </c>
      <c r="F8515" t="s">
        <v>10</v>
      </c>
      <c r="G8515" t="s">
        <v>7354</v>
      </c>
    </row>
    <row r="8516" spans="1:7">
      <c r="A8516" t="s">
        <v>28680</v>
      </c>
      <c r="B8516">
        <v>667636</v>
      </c>
      <c r="C8516">
        <v>10000</v>
      </c>
      <c r="D8516">
        <v>10000</v>
      </c>
      <c r="E8516" t="s">
        <v>9</v>
      </c>
      <c r="F8516" t="s">
        <v>10</v>
      </c>
      <c r="G8516" t="s">
        <v>7354</v>
      </c>
    </row>
    <row r="8517" spans="1:7">
      <c r="A8517" t="s">
        <v>28681</v>
      </c>
      <c r="B8517">
        <v>667636</v>
      </c>
      <c r="C8517">
        <v>10000</v>
      </c>
      <c r="D8517">
        <v>10000</v>
      </c>
      <c r="E8517" t="s">
        <v>9</v>
      </c>
      <c r="F8517" t="s">
        <v>10</v>
      </c>
      <c r="G8517" t="s">
        <v>7354</v>
      </c>
    </row>
    <row r="8518" spans="1:7">
      <c r="A8518" t="s">
        <v>28682</v>
      </c>
      <c r="B8518">
        <v>667636</v>
      </c>
      <c r="C8518">
        <v>10000</v>
      </c>
      <c r="D8518">
        <v>10000</v>
      </c>
      <c r="E8518" t="s">
        <v>9</v>
      </c>
      <c r="F8518" t="s">
        <v>10</v>
      </c>
      <c r="G8518" t="s">
        <v>7354</v>
      </c>
    </row>
    <row r="8519" spans="1:7">
      <c r="A8519" t="s">
        <v>28683</v>
      </c>
      <c r="B8519">
        <v>667636</v>
      </c>
      <c r="C8519">
        <v>10000</v>
      </c>
      <c r="D8519">
        <v>10000</v>
      </c>
      <c r="E8519" t="s">
        <v>9</v>
      </c>
      <c r="F8519" t="s">
        <v>10</v>
      </c>
      <c r="G8519" t="s">
        <v>7354</v>
      </c>
    </row>
    <row r="8520" spans="1:7">
      <c r="A8520" t="s">
        <v>28684</v>
      </c>
      <c r="B8520">
        <v>667636</v>
      </c>
      <c r="C8520">
        <v>10000</v>
      </c>
      <c r="D8520">
        <v>10000</v>
      </c>
      <c r="E8520" t="s">
        <v>9</v>
      </c>
      <c r="F8520" t="s">
        <v>10</v>
      </c>
      <c r="G8520" t="s">
        <v>7354</v>
      </c>
    </row>
    <row r="8521" spans="1:7">
      <c r="A8521" t="s">
        <v>28685</v>
      </c>
      <c r="B8521">
        <v>667636</v>
      </c>
      <c r="C8521">
        <v>10000</v>
      </c>
      <c r="D8521">
        <v>10000</v>
      </c>
      <c r="E8521" t="s">
        <v>9</v>
      </c>
      <c r="F8521" t="s">
        <v>10</v>
      </c>
      <c r="G8521" t="s">
        <v>7354</v>
      </c>
    </row>
    <row r="8522" spans="1:7">
      <c r="A8522" t="s">
        <v>28686</v>
      </c>
      <c r="B8522">
        <v>667636</v>
      </c>
      <c r="C8522">
        <v>10000</v>
      </c>
      <c r="D8522">
        <v>10000</v>
      </c>
      <c r="E8522" t="s">
        <v>9</v>
      </c>
      <c r="F8522" t="s">
        <v>10</v>
      </c>
      <c r="G8522" t="s">
        <v>7354</v>
      </c>
    </row>
    <row r="8523" spans="1:7">
      <c r="A8523" t="s">
        <v>28687</v>
      </c>
      <c r="B8523">
        <v>667636</v>
      </c>
      <c r="C8523">
        <v>10000</v>
      </c>
      <c r="D8523">
        <v>10000</v>
      </c>
      <c r="E8523" t="s">
        <v>9</v>
      </c>
      <c r="F8523" t="s">
        <v>10</v>
      </c>
      <c r="G8523" t="s">
        <v>7354</v>
      </c>
    </row>
    <row r="8524" spans="1:7">
      <c r="A8524" t="s">
        <v>28688</v>
      </c>
      <c r="B8524">
        <v>667636</v>
      </c>
      <c r="C8524">
        <v>10000</v>
      </c>
      <c r="D8524">
        <v>10000</v>
      </c>
      <c r="E8524" t="s">
        <v>9</v>
      </c>
      <c r="F8524" t="s">
        <v>10</v>
      </c>
      <c r="G8524" t="s">
        <v>7354</v>
      </c>
    </row>
    <row r="8525" spans="1:7">
      <c r="A8525" t="s">
        <v>28689</v>
      </c>
      <c r="B8525">
        <v>667636</v>
      </c>
      <c r="C8525">
        <v>10000</v>
      </c>
      <c r="D8525">
        <v>10000</v>
      </c>
      <c r="E8525" t="s">
        <v>9</v>
      </c>
      <c r="F8525" t="s">
        <v>10</v>
      </c>
      <c r="G8525" t="s">
        <v>7354</v>
      </c>
    </row>
    <row r="8526" spans="1:7">
      <c r="A8526" t="s">
        <v>28690</v>
      </c>
      <c r="B8526">
        <v>667636</v>
      </c>
      <c r="C8526">
        <v>10000</v>
      </c>
      <c r="D8526">
        <v>10000</v>
      </c>
      <c r="E8526" t="s">
        <v>9</v>
      </c>
      <c r="F8526" t="s">
        <v>10</v>
      </c>
      <c r="G8526" t="s">
        <v>7354</v>
      </c>
    </row>
    <row r="8527" spans="1:7">
      <c r="A8527" t="s">
        <v>28691</v>
      </c>
      <c r="B8527">
        <v>667636</v>
      </c>
      <c r="C8527">
        <v>10000</v>
      </c>
      <c r="D8527">
        <v>10000</v>
      </c>
      <c r="E8527" t="s">
        <v>9</v>
      </c>
      <c r="F8527" t="s">
        <v>10</v>
      </c>
      <c r="G8527" t="s">
        <v>7354</v>
      </c>
    </row>
    <row r="8528" spans="1:7">
      <c r="A8528" t="s">
        <v>28692</v>
      </c>
      <c r="B8528">
        <v>667636</v>
      </c>
      <c r="C8528">
        <v>10000</v>
      </c>
      <c r="D8528">
        <v>10000</v>
      </c>
      <c r="E8528" t="s">
        <v>9</v>
      </c>
      <c r="F8528" t="s">
        <v>10</v>
      </c>
      <c r="G8528" t="s">
        <v>7354</v>
      </c>
    </row>
    <row r="8529" spans="1:7">
      <c r="A8529" t="s">
        <v>28693</v>
      </c>
      <c r="B8529">
        <v>667636</v>
      </c>
      <c r="C8529">
        <v>10000</v>
      </c>
      <c r="D8529">
        <v>10000</v>
      </c>
      <c r="E8529" t="s">
        <v>9</v>
      </c>
      <c r="F8529" t="s">
        <v>10</v>
      </c>
      <c r="G8529" t="s">
        <v>7354</v>
      </c>
    </row>
    <row r="8530" spans="1:7">
      <c r="A8530" t="s">
        <v>28694</v>
      </c>
      <c r="B8530">
        <v>667636</v>
      </c>
      <c r="C8530">
        <v>10000</v>
      </c>
      <c r="D8530">
        <v>10000</v>
      </c>
      <c r="E8530" t="s">
        <v>9</v>
      </c>
      <c r="F8530" t="s">
        <v>10</v>
      </c>
      <c r="G8530" t="s">
        <v>7354</v>
      </c>
    </row>
    <row r="8531" spans="1:7">
      <c r="A8531" t="s">
        <v>28695</v>
      </c>
      <c r="B8531">
        <v>667636</v>
      </c>
      <c r="C8531">
        <v>10000</v>
      </c>
      <c r="D8531">
        <v>10000</v>
      </c>
      <c r="E8531" t="s">
        <v>9</v>
      </c>
      <c r="F8531" t="s">
        <v>10</v>
      </c>
      <c r="G8531" t="s">
        <v>7354</v>
      </c>
    </row>
    <row r="8532" spans="1:7">
      <c r="A8532" t="s">
        <v>28696</v>
      </c>
      <c r="B8532">
        <v>667636</v>
      </c>
      <c r="C8532">
        <v>10000</v>
      </c>
      <c r="D8532">
        <v>10000</v>
      </c>
      <c r="E8532" t="s">
        <v>9</v>
      </c>
      <c r="F8532" t="s">
        <v>10</v>
      </c>
      <c r="G8532" t="s">
        <v>7354</v>
      </c>
    </row>
    <row r="8533" spans="1:7">
      <c r="A8533" t="s">
        <v>28697</v>
      </c>
      <c r="B8533">
        <v>667636</v>
      </c>
      <c r="C8533">
        <v>10000</v>
      </c>
      <c r="D8533">
        <v>10000</v>
      </c>
      <c r="E8533" t="s">
        <v>9</v>
      </c>
      <c r="F8533" t="s">
        <v>10</v>
      </c>
      <c r="G8533" t="s">
        <v>7354</v>
      </c>
    </row>
    <row r="8534" spans="1:7">
      <c r="A8534" t="s">
        <v>28698</v>
      </c>
      <c r="B8534">
        <v>667636</v>
      </c>
      <c r="C8534">
        <v>10000</v>
      </c>
      <c r="D8534">
        <v>10000</v>
      </c>
      <c r="E8534" t="s">
        <v>9</v>
      </c>
      <c r="F8534" t="s">
        <v>10</v>
      </c>
      <c r="G8534" t="s">
        <v>7354</v>
      </c>
    </row>
    <row r="8535" spans="1:7">
      <c r="A8535" t="s">
        <v>28699</v>
      </c>
      <c r="B8535">
        <v>667636</v>
      </c>
      <c r="C8535">
        <v>10000</v>
      </c>
      <c r="D8535">
        <v>10000</v>
      </c>
      <c r="E8535" t="s">
        <v>9</v>
      </c>
      <c r="F8535" t="s">
        <v>10</v>
      </c>
      <c r="G8535" t="s">
        <v>7354</v>
      </c>
    </row>
    <row r="8536" spans="1:7">
      <c r="A8536" t="s">
        <v>28700</v>
      </c>
      <c r="B8536">
        <v>667636</v>
      </c>
      <c r="C8536">
        <v>10000</v>
      </c>
      <c r="D8536">
        <v>10000</v>
      </c>
      <c r="E8536" t="s">
        <v>9</v>
      </c>
      <c r="F8536" t="s">
        <v>10</v>
      </c>
      <c r="G8536" t="s">
        <v>7354</v>
      </c>
    </row>
    <row r="8537" spans="1:7">
      <c r="A8537" t="s">
        <v>28701</v>
      </c>
      <c r="B8537">
        <v>667636</v>
      </c>
      <c r="C8537">
        <v>10000</v>
      </c>
      <c r="D8537">
        <v>10000</v>
      </c>
      <c r="E8537" t="s">
        <v>9</v>
      </c>
      <c r="F8537" t="s">
        <v>10</v>
      </c>
      <c r="G8537" t="s">
        <v>7354</v>
      </c>
    </row>
    <row r="8538" spans="1:7">
      <c r="A8538" t="s">
        <v>28702</v>
      </c>
      <c r="B8538">
        <v>667636</v>
      </c>
      <c r="C8538">
        <v>10000</v>
      </c>
      <c r="D8538">
        <v>10000</v>
      </c>
      <c r="E8538" t="s">
        <v>9</v>
      </c>
      <c r="F8538" t="s">
        <v>10</v>
      </c>
      <c r="G8538" t="s">
        <v>7354</v>
      </c>
    </row>
    <row r="8539" spans="1:7">
      <c r="A8539" t="s">
        <v>7437</v>
      </c>
      <c r="B8539">
        <v>667645</v>
      </c>
      <c r="C8539">
        <v>10000</v>
      </c>
      <c r="D8539">
        <v>6334</v>
      </c>
      <c r="E8539" t="s">
        <v>9</v>
      </c>
      <c r="F8539" t="s">
        <v>10</v>
      </c>
      <c r="G8539" t="s">
        <v>7436</v>
      </c>
    </row>
    <row r="8540" spans="1:7">
      <c r="A8540" t="s">
        <v>7438</v>
      </c>
      <c r="B8540">
        <v>667645</v>
      </c>
      <c r="C8540">
        <v>10000</v>
      </c>
      <c r="D8540">
        <v>7</v>
      </c>
      <c r="E8540" t="s">
        <v>113</v>
      </c>
      <c r="F8540" t="s">
        <v>489</v>
      </c>
      <c r="G8540" t="s">
        <v>7436</v>
      </c>
    </row>
    <row r="8541" spans="1:7">
      <c r="A8541" t="s">
        <v>7439</v>
      </c>
      <c r="B8541">
        <v>667645</v>
      </c>
      <c r="C8541">
        <v>10000</v>
      </c>
      <c r="D8541">
        <v>2</v>
      </c>
      <c r="E8541" t="s">
        <v>113</v>
      </c>
      <c r="F8541" t="s">
        <v>489</v>
      </c>
      <c r="G8541" t="s">
        <v>7436</v>
      </c>
    </row>
    <row r="8542" spans="1:7">
      <c r="A8542" t="s">
        <v>7440</v>
      </c>
      <c r="B8542">
        <v>667645</v>
      </c>
      <c r="C8542">
        <v>10000</v>
      </c>
      <c r="D8542">
        <v>9</v>
      </c>
      <c r="E8542" t="s">
        <v>113</v>
      </c>
      <c r="F8542" t="s">
        <v>489</v>
      </c>
      <c r="G8542" t="s">
        <v>7436</v>
      </c>
    </row>
    <row r="8543" spans="1:7">
      <c r="A8543" t="s">
        <v>7441</v>
      </c>
      <c r="B8543">
        <v>667645</v>
      </c>
      <c r="C8543">
        <v>10000</v>
      </c>
      <c r="D8543">
        <v>4004</v>
      </c>
      <c r="E8543" t="s">
        <v>189</v>
      </c>
      <c r="F8543" t="s">
        <v>205</v>
      </c>
      <c r="G8543" t="s">
        <v>7436</v>
      </c>
    </row>
    <row r="8544" spans="1:7">
      <c r="A8544" t="s">
        <v>7442</v>
      </c>
      <c r="B8544">
        <v>667645</v>
      </c>
      <c r="C8544">
        <v>10000</v>
      </c>
      <c r="D8544">
        <v>8</v>
      </c>
      <c r="E8544" t="s">
        <v>113</v>
      </c>
      <c r="F8544" t="s">
        <v>489</v>
      </c>
      <c r="G8544" t="s">
        <v>7436</v>
      </c>
    </row>
    <row r="8545" spans="1:7">
      <c r="A8545" t="s">
        <v>7443</v>
      </c>
      <c r="B8545">
        <v>667645</v>
      </c>
      <c r="C8545">
        <v>10000</v>
      </c>
      <c r="D8545">
        <v>9</v>
      </c>
      <c r="E8545" t="s">
        <v>113</v>
      </c>
      <c r="F8545" t="s">
        <v>489</v>
      </c>
      <c r="G8545" t="s">
        <v>7436</v>
      </c>
    </row>
    <row r="8546" spans="1:7">
      <c r="A8546" t="s">
        <v>7444</v>
      </c>
      <c r="B8546">
        <v>667645</v>
      </c>
      <c r="C8546">
        <v>10000</v>
      </c>
      <c r="D8546">
        <v>5</v>
      </c>
      <c r="E8546" t="s">
        <v>113</v>
      </c>
      <c r="F8546" t="s">
        <v>489</v>
      </c>
      <c r="G8546" t="s">
        <v>7436</v>
      </c>
    </row>
    <row r="8547" spans="1:7">
      <c r="A8547" t="s">
        <v>7445</v>
      </c>
      <c r="B8547">
        <v>667645</v>
      </c>
      <c r="C8547">
        <v>10000</v>
      </c>
      <c r="D8547">
        <v>2</v>
      </c>
      <c r="E8547" t="s">
        <v>113</v>
      </c>
      <c r="F8547" t="s">
        <v>187</v>
      </c>
      <c r="G8547" t="s">
        <v>7436</v>
      </c>
    </row>
    <row r="8548" spans="1:7">
      <c r="A8548" t="s">
        <v>7446</v>
      </c>
      <c r="B8548">
        <v>667645</v>
      </c>
      <c r="C8548">
        <v>10000</v>
      </c>
      <c r="D8548">
        <v>2</v>
      </c>
      <c r="E8548" t="s">
        <v>113</v>
      </c>
      <c r="F8548" t="s">
        <v>489</v>
      </c>
      <c r="G8548" t="s">
        <v>7436</v>
      </c>
    </row>
    <row r="8549" spans="1:7">
      <c r="A8549" t="s">
        <v>7447</v>
      </c>
      <c r="B8549">
        <v>667645</v>
      </c>
      <c r="C8549">
        <v>10000</v>
      </c>
      <c r="D8549">
        <v>14</v>
      </c>
      <c r="E8549" t="s">
        <v>113</v>
      </c>
      <c r="F8549" t="s">
        <v>428</v>
      </c>
      <c r="G8549" t="s">
        <v>7436</v>
      </c>
    </row>
    <row r="8550" spans="1:7">
      <c r="A8550" t="s">
        <v>7448</v>
      </c>
      <c r="B8550">
        <v>667645</v>
      </c>
      <c r="C8550">
        <v>10000</v>
      </c>
      <c r="D8550">
        <v>1</v>
      </c>
      <c r="E8550" t="s">
        <v>113</v>
      </c>
      <c r="F8550" t="s">
        <v>187</v>
      </c>
      <c r="G8550" t="s">
        <v>7436</v>
      </c>
    </row>
    <row r="8551" spans="1:7">
      <c r="A8551" t="s">
        <v>7449</v>
      </c>
      <c r="B8551">
        <v>667645</v>
      </c>
      <c r="C8551">
        <v>10000</v>
      </c>
      <c r="D8551">
        <v>2</v>
      </c>
      <c r="E8551" t="s">
        <v>113</v>
      </c>
      <c r="F8551" t="s">
        <v>489</v>
      </c>
      <c r="G8551" t="s">
        <v>7436</v>
      </c>
    </row>
    <row r="8552" spans="1:7">
      <c r="A8552" t="s">
        <v>7450</v>
      </c>
      <c r="B8552">
        <v>667645</v>
      </c>
      <c r="C8552">
        <v>10000</v>
      </c>
      <c r="D8552">
        <v>2</v>
      </c>
      <c r="E8552" t="s">
        <v>113</v>
      </c>
      <c r="F8552" t="s">
        <v>489</v>
      </c>
      <c r="G8552" t="s">
        <v>7436</v>
      </c>
    </row>
    <row r="8553" spans="1:7">
      <c r="A8553" t="s">
        <v>7451</v>
      </c>
      <c r="B8553">
        <v>667645</v>
      </c>
      <c r="C8553">
        <v>10000</v>
      </c>
      <c r="D8553">
        <v>3</v>
      </c>
      <c r="E8553" t="s">
        <v>113</v>
      </c>
      <c r="F8553" t="s">
        <v>187</v>
      </c>
      <c r="G8553" t="s">
        <v>7436</v>
      </c>
    </row>
    <row r="8554" spans="1:7">
      <c r="A8554" t="s">
        <v>7452</v>
      </c>
      <c r="B8554">
        <v>667645</v>
      </c>
      <c r="C8554">
        <v>10000</v>
      </c>
      <c r="D8554">
        <v>2</v>
      </c>
      <c r="E8554" t="s">
        <v>113</v>
      </c>
      <c r="F8554" t="s">
        <v>489</v>
      </c>
      <c r="G8554" t="s">
        <v>7436</v>
      </c>
    </row>
    <row r="8555" spans="1:7">
      <c r="A8555" t="s">
        <v>7453</v>
      </c>
      <c r="B8555">
        <v>667645</v>
      </c>
      <c r="C8555">
        <v>10000</v>
      </c>
      <c r="D8555">
        <v>1</v>
      </c>
      <c r="E8555" t="s">
        <v>113</v>
      </c>
      <c r="F8555" t="s">
        <v>187</v>
      </c>
      <c r="G8555" t="s">
        <v>7436</v>
      </c>
    </row>
    <row r="8556" spans="1:7">
      <c r="A8556" t="s">
        <v>7454</v>
      </c>
      <c r="B8556">
        <v>667645</v>
      </c>
      <c r="C8556">
        <v>10000</v>
      </c>
      <c r="D8556">
        <v>2311</v>
      </c>
      <c r="E8556" t="s">
        <v>113</v>
      </c>
      <c r="F8556" t="s">
        <v>202</v>
      </c>
      <c r="G8556" t="s">
        <v>7436</v>
      </c>
    </row>
    <row r="8557" spans="1:7">
      <c r="A8557" t="s">
        <v>7455</v>
      </c>
      <c r="B8557">
        <v>667645</v>
      </c>
      <c r="C8557">
        <v>10000</v>
      </c>
      <c r="D8557">
        <v>2375</v>
      </c>
      <c r="E8557" t="s">
        <v>189</v>
      </c>
      <c r="F8557" t="s">
        <v>190</v>
      </c>
      <c r="G8557" t="s">
        <v>7436</v>
      </c>
    </row>
    <row r="8558" spans="1:7">
      <c r="A8558" t="s">
        <v>7456</v>
      </c>
      <c r="B8558">
        <v>667645</v>
      </c>
      <c r="C8558">
        <v>10000</v>
      </c>
      <c r="D8558">
        <v>6</v>
      </c>
      <c r="E8558" t="s">
        <v>113</v>
      </c>
      <c r="F8558" t="s">
        <v>489</v>
      </c>
      <c r="G8558" t="s">
        <v>7436</v>
      </c>
    </row>
    <row r="8559" spans="1:7">
      <c r="A8559" t="s">
        <v>7457</v>
      </c>
      <c r="B8559">
        <v>667645</v>
      </c>
      <c r="C8559">
        <v>10000</v>
      </c>
      <c r="D8559">
        <v>9472</v>
      </c>
      <c r="E8559" t="s">
        <v>189</v>
      </c>
      <c r="F8559" t="s">
        <v>492</v>
      </c>
      <c r="G8559" t="s">
        <v>7436</v>
      </c>
    </row>
    <row r="8560" spans="1:7">
      <c r="A8560" t="s">
        <v>7458</v>
      </c>
      <c r="B8560">
        <v>667645</v>
      </c>
      <c r="C8560">
        <v>10000</v>
      </c>
      <c r="D8560">
        <v>10000</v>
      </c>
      <c r="E8560" t="s">
        <v>20</v>
      </c>
      <c r="F8560" t="s">
        <v>116</v>
      </c>
      <c r="G8560" t="s">
        <v>7436</v>
      </c>
    </row>
    <row r="8561" spans="1:7">
      <c r="A8561" t="s">
        <v>7459</v>
      </c>
      <c r="B8561">
        <v>667645</v>
      </c>
      <c r="C8561">
        <v>10000</v>
      </c>
      <c r="D8561">
        <v>8704</v>
      </c>
      <c r="E8561" t="s">
        <v>20</v>
      </c>
      <c r="F8561" t="s">
        <v>21</v>
      </c>
      <c r="G8561" t="s">
        <v>7436</v>
      </c>
    </row>
    <row r="8562" spans="1:7">
      <c r="A8562" t="s">
        <v>7460</v>
      </c>
      <c r="B8562">
        <v>667645</v>
      </c>
      <c r="C8562">
        <v>10000</v>
      </c>
      <c r="D8562">
        <v>10000</v>
      </c>
      <c r="E8562" t="s">
        <v>20</v>
      </c>
      <c r="F8562" t="s">
        <v>116</v>
      </c>
      <c r="G8562" t="s">
        <v>7436</v>
      </c>
    </row>
    <row r="8563" spans="1:7">
      <c r="A8563" t="s">
        <v>7461</v>
      </c>
      <c r="B8563">
        <v>667645</v>
      </c>
      <c r="C8563">
        <v>10000</v>
      </c>
      <c r="D8563">
        <v>10000</v>
      </c>
      <c r="E8563" t="s">
        <v>20</v>
      </c>
      <c r="F8563" t="s">
        <v>116</v>
      </c>
      <c r="G8563" t="s">
        <v>7436</v>
      </c>
    </row>
    <row r="8564" spans="1:7">
      <c r="A8564" t="s">
        <v>7462</v>
      </c>
      <c r="B8564">
        <v>667645</v>
      </c>
      <c r="C8564">
        <v>10000</v>
      </c>
      <c r="D8564">
        <v>10000</v>
      </c>
      <c r="E8564" t="s">
        <v>20</v>
      </c>
      <c r="F8564" t="s">
        <v>116</v>
      </c>
      <c r="G8564" t="s">
        <v>7436</v>
      </c>
    </row>
    <row r="8565" spans="1:7">
      <c r="A8565" t="s">
        <v>7463</v>
      </c>
      <c r="B8565">
        <v>667645</v>
      </c>
      <c r="C8565">
        <v>10000</v>
      </c>
      <c r="D8565">
        <v>9045</v>
      </c>
      <c r="E8565" t="s">
        <v>9</v>
      </c>
      <c r="F8565" t="s">
        <v>10</v>
      </c>
      <c r="G8565" t="s">
        <v>7436</v>
      </c>
    </row>
    <row r="8566" spans="1:7">
      <c r="A8566" t="s">
        <v>7464</v>
      </c>
      <c r="B8566">
        <v>667645</v>
      </c>
      <c r="C8566">
        <v>10000</v>
      </c>
      <c r="D8566">
        <v>9999</v>
      </c>
      <c r="E8566" t="s">
        <v>9</v>
      </c>
      <c r="F8566" t="s">
        <v>10</v>
      </c>
      <c r="G8566" t="s">
        <v>7436</v>
      </c>
    </row>
    <row r="8567" spans="1:7">
      <c r="A8567" t="s">
        <v>7465</v>
      </c>
      <c r="B8567">
        <v>667645</v>
      </c>
      <c r="C8567">
        <v>10000</v>
      </c>
      <c r="D8567">
        <v>10000</v>
      </c>
      <c r="E8567" t="s">
        <v>20</v>
      </c>
      <c r="F8567" t="s">
        <v>1507</v>
      </c>
      <c r="G8567" t="s">
        <v>7436</v>
      </c>
    </row>
    <row r="8568" spans="1:7">
      <c r="A8568" t="s">
        <v>7466</v>
      </c>
      <c r="B8568">
        <v>667645</v>
      </c>
      <c r="C8568">
        <v>10000</v>
      </c>
      <c r="D8568">
        <v>10000</v>
      </c>
      <c r="E8568" t="s">
        <v>20</v>
      </c>
      <c r="F8568" t="s">
        <v>116</v>
      </c>
      <c r="G8568" t="s">
        <v>7436</v>
      </c>
    </row>
    <row r="8569" spans="1:7">
      <c r="A8569" t="s">
        <v>7467</v>
      </c>
      <c r="B8569">
        <v>667645</v>
      </c>
      <c r="C8569">
        <v>10000</v>
      </c>
      <c r="D8569">
        <v>10000</v>
      </c>
      <c r="E8569" t="s">
        <v>20</v>
      </c>
      <c r="F8569" t="s">
        <v>116</v>
      </c>
      <c r="G8569" t="s">
        <v>7436</v>
      </c>
    </row>
    <row r="8570" spans="1:7">
      <c r="A8570" t="s">
        <v>7468</v>
      </c>
      <c r="B8570">
        <v>667645</v>
      </c>
      <c r="C8570">
        <v>10000</v>
      </c>
      <c r="D8570">
        <v>10000</v>
      </c>
      <c r="E8570" t="s">
        <v>20</v>
      </c>
      <c r="F8570" t="s">
        <v>116</v>
      </c>
      <c r="G8570" t="s">
        <v>7436</v>
      </c>
    </row>
    <row r="8571" spans="1:7">
      <c r="A8571" t="s">
        <v>7469</v>
      </c>
      <c r="B8571">
        <v>667645</v>
      </c>
      <c r="C8571">
        <v>10000</v>
      </c>
      <c r="D8571">
        <v>10000</v>
      </c>
      <c r="E8571" t="s">
        <v>20</v>
      </c>
      <c r="F8571" t="s">
        <v>116</v>
      </c>
      <c r="G8571" t="s">
        <v>7436</v>
      </c>
    </row>
    <row r="8572" spans="1:7">
      <c r="A8572" t="s">
        <v>7470</v>
      </c>
      <c r="B8572">
        <v>667645</v>
      </c>
      <c r="C8572">
        <v>10000</v>
      </c>
      <c r="D8572">
        <v>10000</v>
      </c>
      <c r="E8572" t="s">
        <v>20</v>
      </c>
      <c r="F8572" t="s">
        <v>116</v>
      </c>
      <c r="G8572" t="s">
        <v>7436</v>
      </c>
    </row>
    <row r="8573" spans="1:7">
      <c r="A8573" t="s">
        <v>7471</v>
      </c>
      <c r="B8573">
        <v>667645</v>
      </c>
      <c r="C8573">
        <v>10000</v>
      </c>
      <c r="D8573">
        <v>10000</v>
      </c>
      <c r="E8573" t="s">
        <v>9</v>
      </c>
      <c r="F8573" t="s">
        <v>10</v>
      </c>
      <c r="G8573" t="s">
        <v>7436</v>
      </c>
    </row>
    <row r="8574" spans="1:7">
      <c r="A8574" t="s">
        <v>7472</v>
      </c>
      <c r="B8574">
        <v>667645</v>
      </c>
      <c r="C8574">
        <v>10000</v>
      </c>
      <c r="D8574">
        <v>10000</v>
      </c>
      <c r="E8574" t="s">
        <v>9</v>
      </c>
      <c r="F8574" t="s">
        <v>10</v>
      </c>
      <c r="G8574" t="s">
        <v>7436</v>
      </c>
    </row>
    <row r="8575" spans="1:7">
      <c r="A8575" t="s">
        <v>7473</v>
      </c>
      <c r="B8575">
        <v>667645</v>
      </c>
      <c r="C8575">
        <v>10000</v>
      </c>
      <c r="D8575">
        <v>10000</v>
      </c>
      <c r="E8575" t="s">
        <v>9</v>
      </c>
      <c r="F8575" t="s">
        <v>10</v>
      </c>
      <c r="G8575" t="s">
        <v>7436</v>
      </c>
    </row>
    <row r="8576" spans="1:7">
      <c r="A8576" t="s">
        <v>7474</v>
      </c>
      <c r="B8576">
        <v>667645</v>
      </c>
      <c r="C8576">
        <v>10000</v>
      </c>
      <c r="D8576">
        <v>10000</v>
      </c>
      <c r="E8576" t="s">
        <v>9</v>
      </c>
      <c r="F8576" t="s">
        <v>10</v>
      </c>
      <c r="G8576" t="s">
        <v>7436</v>
      </c>
    </row>
    <row r="8577" spans="1:7">
      <c r="A8577" t="s">
        <v>7475</v>
      </c>
      <c r="B8577">
        <v>667645</v>
      </c>
      <c r="C8577">
        <v>10000</v>
      </c>
      <c r="D8577">
        <v>10000</v>
      </c>
      <c r="E8577" t="s">
        <v>9</v>
      </c>
      <c r="F8577" t="s">
        <v>10</v>
      </c>
      <c r="G8577" t="s">
        <v>7436</v>
      </c>
    </row>
    <row r="8578" spans="1:7">
      <c r="A8578" t="s">
        <v>7476</v>
      </c>
      <c r="B8578">
        <v>667645</v>
      </c>
      <c r="C8578">
        <v>10000</v>
      </c>
      <c r="D8578">
        <v>10000</v>
      </c>
      <c r="E8578" t="s">
        <v>9</v>
      </c>
      <c r="F8578" t="s">
        <v>10</v>
      </c>
      <c r="G8578" t="s">
        <v>7436</v>
      </c>
    </row>
    <row r="8579" spans="1:7">
      <c r="A8579" t="s">
        <v>7477</v>
      </c>
      <c r="B8579">
        <v>667645</v>
      </c>
      <c r="C8579">
        <v>10000</v>
      </c>
      <c r="D8579">
        <v>10000</v>
      </c>
      <c r="E8579" t="s">
        <v>9</v>
      </c>
      <c r="F8579" t="s">
        <v>10</v>
      </c>
      <c r="G8579" t="s">
        <v>7436</v>
      </c>
    </row>
    <row r="8580" spans="1:7">
      <c r="A8580" t="s">
        <v>7478</v>
      </c>
      <c r="B8580">
        <v>667645</v>
      </c>
      <c r="C8580">
        <v>10000</v>
      </c>
      <c r="D8580">
        <v>10000</v>
      </c>
      <c r="E8580" t="s">
        <v>9</v>
      </c>
      <c r="F8580" t="s">
        <v>10</v>
      </c>
      <c r="G8580" t="s">
        <v>7436</v>
      </c>
    </row>
    <row r="8581" spans="1:7">
      <c r="A8581" t="s">
        <v>7479</v>
      </c>
      <c r="B8581">
        <v>667645</v>
      </c>
      <c r="C8581">
        <v>10000</v>
      </c>
      <c r="D8581">
        <v>10000</v>
      </c>
      <c r="E8581" t="s">
        <v>9</v>
      </c>
      <c r="F8581" t="s">
        <v>10</v>
      </c>
      <c r="G8581" t="s">
        <v>7436</v>
      </c>
    </row>
    <row r="8582" spans="1:7">
      <c r="A8582" t="s">
        <v>7480</v>
      </c>
      <c r="B8582">
        <v>667645</v>
      </c>
      <c r="C8582">
        <v>10000</v>
      </c>
      <c r="D8582">
        <v>10000</v>
      </c>
      <c r="E8582" t="s">
        <v>9</v>
      </c>
      <c r="F8582" t="s">
        <v>10</v>
      </c>
      <c r="G8582" t="s">
        <v>7436</v>
      </c>
    </row>
    <row r="8583" spans="1:7">
      <c r="A8583" t="s">
        <v>7481</v>
      </c>
      <c r="B8583">
        <v>667645</v>
      </c>
      <c r="C8583">
        <v>10000</v>
      </c>
      <c r="D8583">
        <v>10000</v>
      </c>
      <c r="E8583" t="s">
        <v>9</v>
      </c>
      <c r="F8583" t="s">
        <v>10</v>
      </c>
      <c r="G8583" t="s">
        <v>7436</v>
      </c>
    </row>
    <row r="8584" spans="1:7">
      <c r="A8584" t="s">
        <v>7482</v>
      </c>
      <c r="B8584">
        <v>667645</v>
      </c>
      <c r="C8584">
        <v>10000</v>
      </c>
      <c r="D8584">
        <v>10000</v>
      </c>
      <c r="E8584" t="s">
        <v>9</v>
      </c>
      <c r="F8584" t="s">
        <v>10</v>
      </c>
      <c r="G8584" t="s">
        <v>7436</v>
      </c>
    </row>
    <row r="8585" spans="1:7">
      <c r="A8585" t="s">
        <v>7483</v>
      </c>
      <c r="B8585">
        <v>667645</v>
      </c>
      <c r="C8585">
        <v>10000</v>
      </c>
      <c r="D8585">
        <v>10000</v>
      </c>
      <c r="E8585" t="s">
        <v>9</v>
      </c>
      <c r="F8585" t="s">
        <v>10</v>
      </c>
      <c r="G8585" t="s">
        <v>7436</v>
      </c>
    </row>
    <row r="8586" spans="1:7">
      <c r="A8586" t="s">
        <v>7484</v>
      </c>
      <c r="B8586">
        <v>667645</v>
      </c>
      <c r="C8586">
        <v>10000</v>
      </c>
      <c r="D8586">
        <v>10000</v>
      </c>
      <c r="E8586" t="s">
        <v>9</v>
      </c>
      <c r="F8586" t="s">
        <v>10</v>
      </c>
      <c r="G8586" t="s">
        <v>7436</v>
      </c>
    </row>
    <row r="8587" spans="1:7">
      <c r="A8587" t="s">
        <v>7485</v>
      </c>
      <c r="B8587">
        <v>667645</v>
      </c>
      <c r="C8587">
        <v>10000</v>
      </c>
      <c r="D8587">
        <v>10000</v>
      </c>
      <c r="E8587" t="s">
        <v>9</v>
      </c>
      <c r="F8587" t="s">
        <v>10</v>
      </c>
      <c r="G8587" t="s">
        <v>7436</v>
      </c>
    </row>
    <row r="8588" spans="1:7">
      <c r="A8588" t="s">
        <v>7486</v>
      </c>
      <c r="B8588">
        <v>667645</v>
      </c>
      <c r="C8588">
        <v>10000</v>
      </c>
      <c r="D8588">
        <v>10000</v>
      </c>
      <c r="E8588" t="s">
        <v>9</v>
      </c>
      <c r="F8588" t="s">
        <v>10</v>
      </c>
      <c r="G8588" t="s">
        <v>7436</v>
      </c>
    </row>
    <row r="8589" spans="1:7">
      <c r="A8589" t="s">
        <v>7487</v>
      </c>
      <c r="B8589">
        <v>667645</v>
      </c>
      <c r="C8589">
        <v>10000</v>
      </c>
      <c r="D8589">
        <v>10000</v>
      </c>
      <c r="E8589" t="s">
        <v>9</v>
      </c>
      <c r="F8589" t="s">
        <v>10</v>
      </c>
      <c r="G8589" t="s">
        <v>7436</v>
      </c>
    </row>
    <row r="8590" spans="1:7">
      <c r="A8590" t="s">
        <v>7488</v>
      </c>
      <c r="B8590">
        <v>667645</v>
      </c>
      <c r="C8590">
        <v>10000</v>
      </c>
      <c r="D8590">
        <v>10000</v>
      </c>
      <c r="E8590" t="s">
        <v>9</v>
      </c>
      <c r="F8590" t="s">
        <v>10</v>
      </c>
      <c r="G8590" t="s">
        <v>7436</v>
      </c>
    </row>
    <row r="8591" spans="1:7">
      <c r="A8591" t="s">
        <v>7489</v>
      </c>
      <c r="B8591">
        <v>667645</v>
      </c>
      <c r="C8591">
        <v>10000</v>
      </c>
      <c r="D8591">
        <v>10000</v>
      </c>
      <c r="E8591" t="s">
        <v>9</v>
      </c>
      <c r="F8591" t="s">
        <v>10</v>
      </c>
      <c r="G8591" t="s">
        <v>7436</v>
      </c>
    </row>
    <row r="8592" spans="1:7">
      <c r="A8592" t="s">
        <v>7490</v>
      </c>
      <c r="B8592">
        <v>667645</v>
      </c>
      <c r="C8592">
        <v>10000</v>
      </c>
      <c r="D8592">
        <v>10000</v>
      </c>
      <c r="E8592" t="s">
        <v>9</v>
      </c>
      <c r="F8592" t="s">
        <v>10</v>
      </c>
      <c r="G8592" t="s">
        <v>7436</v>
      </c>
    </row>
    <row r="8593" spans="1:7">
      <c r="A8593" t="s">
        <v>7491</v>
      </c>
      <c r="B8593">
        <v>667645</v>
      </c>
      <c r="C8593">
        <v>10000</v>
      </c>
      <c r="D8593">
        <v>10000</v>
      </c>
      <c r="E8593" t="s">
        <v>9</v>
      </c>
      <c r="F8593" t="s">
        <v>10</v>
      </c>
      <c r="G8593" t="s">
        <v>7436</v>
      </c>
    </row>
    <row r="8594" spans="1:7">
      <c r="A8594" t="s">
        <v>7492</v>
      </c>
      <c r="B8594">
        <v>667645</v>
      </c>
      <c r="C8594">
        <v>10000</v>
      </c>
      <c r="D8594">
        <v>10000</v>
      </c>
      <c r="E8594" t="s">
        <v>9</v>
      </c>
      <c r="F8594" t="s">
        <v>10</v>
      </c>
      <c r="G8594" t="s">
        <v>7436</v>
      </c>
    </row>
    <row r="8595" spans="1:7">
      <c r="A8595" t="s">
        <v>7493</v>
      </c>
      <c r="B8595">
        <v>667645</v>
      </c>
      <c r="C8595">
        <v>10000</v>
      </c>
      <c r="D8595">
        <v>10000</v>
      </c>
      <c r="E8595" t="s">
        <v>9</v>
      </c>
      <c r="F8595" t="s">
        <v>10</v>
      </c>
      <c r="G8595" t="s">
        <v>7436</v>
      </c>
    </row>
    <row r="8596" spans="1:7">
      <c r="A8596" t="s">
        <v>7494</v>
      </c>
      <c r="B8596">
        <v>667645</v>
      </c>
      <c r="C8596">
        <v>10000</v>
      </c>
      <c r="D8596">
        <v>10000</v>
      </c>
      <c r="E8596" t="s">
        <v>9</v>
      </c>
      <c r="F8596" t="s">
        <v>10</v>
      </c>
      <c r="G8596" t="s">
        <v>7436</v>
      </c>
    </row>
    <row r="8597" spans="1:7">
      <c r="A8597" t="s">
        <v>7495</v>
      </c>
      <c r="B8597">
        <v>667645</v>
      </c>
      <c r="C8597">
        <v>10000</v>
      </c>
      <c r="D8597">
        <v>10000</v>
      </c>
      <c r="E8597" t="s">
        <v>9</v>
      </c>
      <c r="F8597" t="s">
        <v>10</v>
      </c>
      <c r="G8597" t="s">
        <v>7436</v>
      </c>
    </row>
    <row r="8598" spans="1:7">
      <c r="A8598" t="s">
        <v>7496</v>
      </c>
      <c r="B8598">
        <v>667645</v>
      </c>
      <c r="C8598">
        <v>10000</v>
      </c>
      <c r="D8598">
        <v>10000</v>
      </c>
      <c r="E8598" t="s">
        <v>9</v>
      </c>
      <c r="F8598" t="s">
        <v>10</v>
      </c>
      <c r="G8598" t="s">
        <v>7436</v>
      </c>
    </row>
    <row r="8599" spans="1:7">
      <c r="A8599" t="s">
        <v>7497</v>
      </c>
      <c r="B8599">
        <v>667645</v>
      </c>
      <c r="C8599">
        <v>10000</v>
      </c>
      <c r="D8599">
        <v>10000</v>
      </c>
      <c r="E8599" t="s">
        <v>9</v>
      </c>
      <c r="F8599" t="s">
        <v>10</v>
      </c>
      <c r="G8599" t="s">
        <v>7436</v>
      </c>
    </row>
    <row r="8600" spans="1:7">
      <c r="A8600" t="s">
        <v>7498</v>
      </c>
      <c r="B8600">
        <v>667645</v>
      </c>
      <c r="C8600">
        <v>10000</v>
      </c>
      <c r="D8600">
        <v>10000</v>
      </c>
      <c r="E8600" t="s">
        <v>9</v>
      </c>
      <c r="F8600" t="s">
        <v>10</v>
      </c>
      <c r="G8600" t="s">
        <v>7436</v>
      </c>
    </row>
    <row r="8601" spans="1:7">
      <c r="A8601" t="s">
        <v>7499</v>
      </c>
      <c r="B8601">
        <v>667645</v>
      </c>
      <c r="C8601">
        <v>10000</v>
      </c>
      <c r="D8601">
        <v>10000</v>
      </c>
      <c r="E8601" t="s">
        <v>9</v>
      </c>
      <c r="F8601" t="s">
        <v>10</v>
      </c>
      <c r="G8601" t="s">
        <v>7436</v>
      </c>
    </row>
    <row r="8602" spans="1:7">
      <c r="A8602" t="s">
        <v>7500</v>
      </c>
      <c r="B8602">
        <v>667645</v>
      </c>
      <c r="C8602">
        <v>10000</v>
      </c>
      <c r="D8602">
        <v>10000</v>
      </c>
      <c r="E8602" t="s">
        <v>9</v>
      </c>
      <c r="F8602" t="s">
        <v>10</v>
      </c>
      <c r="G8602" t="s">
        <v>7436</v>
      </c>
    </row>
    <row r="8603" spans="1:7">
      <c r="A8603" t="s">
        <v>7501</v>
      </c>
      <c r="B8603">
        <v>667645</v>
      </c>
      <c r="C8603">
        <v>10000</v>
      </c>
      <c r="D8603">
        <v>10000</v>
      </c>
      <c r="E8603" t="s">
        <v>9</v>
      </c>
      <c r="F8603" t="s">
        <v>10</v>
      </c>
      <c r="G8603" t="s">
        <v>7436</v>
      </c>
    </row>
    <row r="8604" spans="1:7">
      <c r="A8604" t="s">
        <v>7502</v>
      </c>
      <c r="B8604">
        <v>667645</v>
      </c>
      <c r="C8604">
        <v>10000</v>
      </c>
      <c r="D8604">
        <v>10000</v>
      </c>
      <c r="E8604" t="s">
        <v>9</v>
      </c>
      <c r="F8604" t="s">
        <v>10</v>
      </c>
      <c r="G8604" t="s">
        <v>7436</v>
      </c>
    </row>
    <row r="8605" spans="1:7">
      <c r="A8605" t="s">
        <v>7503</v>
      </c>
      <c r="B8605">
        <v>667645</v>
      </c>
      <c r="C8605">
        <v>10000</v>
      </c>
      <c r="D8605">
        <v>10000</v>
      </c>
      <c r="E8605" t="s">
        <v>9</v>
      </c>
      <c r="F8605" t="s">
        <v>10</v>
      </c>
      <c r="G8605" t="s">
        <v>7436</v>
      </c>
    </row>
    <row r="8606" spans="1:7">
      <c r="A8606" t="s">
        <v>7504</v>
      </c>
      <c r="B8606">
        <v>667645</v>
      </c>
      <c r="C8606">
        <v>10000</v>
      </c>
      <c r="D8606">
        <v>10000</v>
      </c>
      <c r="E8606" t="s">
        <v>9</v>
      </c>
      <c r="F8606" t="s">
        <v>10</v>
      </c>
      <c r="G8606" t="s">
        <v>7436</v>
      </c>
    </row>
    <row r="8607" spans="1:7">
      <c r="A8607" t="s">
        <v>7505</v>
      </c>
      <c r="B8607">
        <v>667645</v>
      </c>
      <c r="C8607">
        <v>10000</v>
      </c>
      <c r="D8607">
        <v>10000</v>
      </c>
      <c r="E8607" t="s">
        <v>9</v>
      </c>
      <c r="F8607" t="s">
        <v>10</v>
      </c>
      <c r="G8607" t="s">
        <v>7436</v>
      </c>
    </row>
    <row r="8608" spans="1:7">
      <c r="A8608" t="s">
        <v>7506</v>
      </c>
      <c r="B8608">
        <v>667645</v>
      </c>
      <c r="C8608">
        <v>10000</v>
      </c>
      <c r="D8608">
        <v>10000</v>
      </c>
      <c r="E8608" t="s">
        <v>9</v>
      </c>
      <c r="F8608" t="s">
        <v>10</v>
      </c>
      <c r="G8608" t="s">
        <v>7436</v>
      </c>
    </row>
    <row r="8609" spans="1:7">
      <c r="A8609" t="s">
        <v>7507</v>
      </c>
      <c r="B8609">
        <v>667645</v>
      </c>
      <c r="C8609">
        <v>10000</v>
      </c>
      <c r="D8609">
        <v>10000</v>
      </c>
      <c r="E8609" t="s">
        <v>9</v>
      </c>
      <c r="F8609" t="s">
        <v>10</v>
      </c>
      <c r="G8609" t="s">
        <v>7436</v>
      </c>
    </row>
    <row r="8610" spans="1:7">
      <c r="A8610" t="s">
        <v>7508</v>
      </c>
      <c r="B8610">
        <v>667645</v>
      </c>
      <c r="C8610">
        <v>10000</v>
      </c>
      <c r="D8610">
        <v>10000</v>
      </c>
      <c r="E8610" t="s">
        <v>9</v>
      </c>
      <c r="F8610" t="s">
        <v>10</v>
      </c>
      <c r="G8610" t="s">
        <v>7436</v>
      </c>
    </row>
    <row r="8611" spans="1:7">
      <c r="A8611" t="s">
        <v>7509</v>
      </c>
      <c r="B8611">
        <v>667645</v>
      </c>
      <c r="C8611">
        <v>10000</v>
      </c>
      <c r="D8611">
        <v>10000</v>
      </c>
      <c r="E8611" t="s">
        <v>9</v>
      </c>
      <c r="F8611" t="s">
        <v>10</v>
      </c>
      <c r="G8611" t="s">
        <v>7436</v>
      </c>
    </row>
    <row r="8612" spans="1:7">
      <c r="A8612" t="s">
        <v>7510</v>
      </c>
      <c r="B8612">
        <v>667645</v>
      </c>
      <c r="C8612">
        <v>10000</v>
      </c>
      <c r="D8612">
        <v>10000</v>
      </c>
      <c r="E8612" t="s">
        <v>9</v>
      </c>
      <c r="F8612" t="s">
        <v>10</v>
      </c>
      <c r="G8612" t="s">
        <v>7436</v>
      </c>
    </row>
    <row r="8613" spans="1:7">
      <c r="A8613" t="s">
        <v>7511</v>
      </c>
      <c r="B8613">
        <v>667645</v>
      </c>
      <c r="C8613">
        <v>10000</v>
      </c>
      <c r="D8613">
        <v>10000</v>
      </c>
      <c r="E8613" t="s">
        <v>9</v>
      </c>
      <c r="F8613" t="s">
        <v>10</v>
      </c>
      <c r="G8613" t="s">
        <v>7436</v>
      </c>
    </row>
    <row r="8614" spans="1:7">
      <c r="A8614" t="s">
        <v>7512</v>
      </c>
      <c r="B8614">
        <v>667645</v>
      </c>
      <c r="C8614">
        <v>10000</v>
      </c>
      <c r="D8614">
        <v>10000</v>
      </c>
      <c r="E8614" t="s">
        <v>9</v>
      </c>
      <c r="F8614" t="s">
        <v>10</v>
      </c>
      <c r="G8614" t="s">
        <v>7436</v>
      </c>
    </row>
    <row r="8615" spans="1:7">
      <c r="A8615" t="s">
        <v>7513</v>
      </c>
      <c r="B8615">
        <v>667645</v>
      </c>
      <c r="C8615">
        <v>10000</v>
      </c>
      <c r="D8615">
        <v>10000</v>
      </c>
      <c r="E8615" t="s">
        <v>9</v>
      </c>
      <c r="F8615" t="s">
        <v>10</v>
      </c>
      <c r="G8615" t="s">
        <v>7436</v>
      </c>
    </row>
    <row r="8616" spans="1:7">
      <c r="A8616" t="s">
        <v>7514</v>
      </c>
      <c r="B8616">
        <v>667645</v>
      </c>
      <c r="C8616">
        <v>10000</v>
      </c>
      <c r="D8616">
        <v>10000</v>
      </c>
      <c r="E8616" t="s">
        <v>9</v>
      </c>
      <c r="F8616" t="s">
        <v>10</v>
      </c>
      <c r="G8616" t="s">
        <v>7436</v>
      </c>
    </row>
    <row r="8617" spans="1:7">
      <c r="A8617" t="s">
        <v>7515</v>
      </c>
      <c r="B8617">
        <v>667645</v>
      </c>
      <c r="C8617">
        <v>10000</v>
      </c>
      <c r="D8617">
        <v>10000</v>
      </c>
      <c r="E8617" t="s">
        <v>9</v>
      </c>
      <c r="F8617" t="s">
        <v>10</v>
      </c>
      <c r="G8617" t="s">
        <v>7436</v>
      </c>
    </row>
    <row r="8618" spans="1:7">
      <c r="A8618" t="s">
        <v>7516</v>
      </c>
      <c r="B8618">
        <v>667645</v>
      </c>
      <c r="C8618">
        <v>10000</v>
      </c>
      <c r="D8618">
        <v>10000</v>
      </c>
      <c r="E8618" t="s">
        <v>9</v>
      </c>
      <c r="F8618" t="s">
        <v>10</v>
      </c>
      <c r="G8618" t="s">
        <v>7436</v>
      </c>
    </row>
    <row r="8619" spans="1:7">
      <c r="A8619" t="s">
        <v>7517</v>
      </c>
      <c r="B8619">
        <v>667645</v>
      </c>
      <c r="C8619">
        <v>10000</v>
      </c>
      <c r="D8619">
        <v>10000</v>
      </c>
      <c r="E8619" t="s">
        <v>9</v>
      </c>
      <c r="F8619" t="s">
        <v>10</v>
      </c>
      <c r="G8619" t="s">
        <v>7436</v>
      </c>
    </row>
    <row r="8620" spans="1:7">
      <c r="A8620" t="s">
        <v>7518</v>
      </c>
      <c r="B8620">
        <v>667645</v>
      </c>
      <c r="C8620">
        <v>10000</v>
      </c>
      <c r="D8620">
        <v>10000</v>
      </c>
      <c r="E8620" t="s">
        <v>9</v>
      </c>
      <c r="F8620" t="s">
        <v>10</v>
      </c>
      <c r="G8620" t="s">
        <v>7436</v>
      </c>
    </row>
    <row r="8621" spans="1:7">
      <c r="A8621" t="s">
        <v>7519</v>
      </c>
      <c r="B8621">
        <v>667645</v>
      </c>
      <c r="C8621">
        <v>10000</v>
      </c>
      <c r="D8621">
        <v>10000</v>
      </c>
      <c r="E8621" t="s">
        <v>9</v>
      </c>
      <c r="F8621" t="s">
        <v>10</v>
      </c>
      <c r="G8621" t="s">
        <v>7436</v>
      </c>
    </row>
    <row r="8622" spans="1:7">
      <c r="A8622" t="s">
        <v>7520</v>
      </c>
      <c r="B8622">
        <v>667645</v>
      </c>
      <c r="C8622">
        <v>10000</v>
      </c>
      <c r="D8622">
        <v>10000</v>
      </c>
      <c r="E8622" t="s">
        <v>9</v>
      </c>
      <c r="F8622" t="s">
        <v>10</v>
      </c>
      <c r="G8622" t="s">
        <v>7436</v>
      </c>
    </row>
    <row r="8623" spans="1:7">
      <c r="A8623" t="s">
        <v>7521</v>
      </c>
      <c r="B8623">
        <v>667645</v>
      </c>
      <c r="C8623">
        <v>10000</v>
      </c>
      <c r="D8623">
        <v>10000</v>
      </c>
      <c r="E8623" t="s">
        <v>9</v>
      </c>
      <c r="F8623" t="s">
        <v>10</v>
      </c>
      <c r="G8623" t="s">
        <v>7436</v>
      </c>
    </row>
    <row r="8624" spans="1:7">
      <c r="A8624" t="s">
        <v>7522</v>
      </c>
      <c r="B8624">
        <v>667645</v>
      </c>
      <c r="C8624">
        <v>10000</v>
      </c>
      <c r="D8624">
        <v>10000</v>
      </c>
      <c r="E8624" t="s">
        <v>9</v>
      </c>
      <c r="F8624" t="s">
        <v>10</v>
      </c>
      <c r="G8624" t="s">
        <v>7436</v>
      </c>
    </row>
    <row r="8625" spans="1:7">
      <c r="A8625" t="s">
        <v>7523</v>
      </c>
      <c r="B8625">
        <v>667645</v>
      </c>
      <c r="C8625">
        <v>10000</v>
      </c>
      <c r="D8625">
        <v>10000</v>
      </c>
      <c r="E8625" t="s">
        <v>9</v>
      </c>
      <c r="F8625" t="s">
        <v>10</v>
      </c>
      <c r="G8625" t="s">
        <v>7436</v>
      </c>
    </row>
    <row r="8626" spans="1:7">
      <c r="A8626" t="s">
        <v>7524</v>
      </c>
      <c r="B8626">
        <v>667645</v>
      </c>
      <c r="C8626">
        <v>10000</v>
      </c>
      <c r="D8626">
        <v>10000</v>
      </c>
      <c r="E8626" t="s">
        <v>9</v>
      </c>
      <c r="F8626" t="s">
        <v>10</v>
      </c>
      <c r="G8626" t="s">
        <v>7436</v>
      </c>
    </row>
    <row r="8627" spans="1:7">
      <c r="A8627" t="s">
        <v>7525</v>
      </c>
      <c r="B8627">
        <v>667645</v>
      </c>
      <c r="C8627">
        <v>10000</v>
      </c>
      <c r="D8627">
        <v>10000</v>
      </c>
      <c r="E8627" t="s">
        <v>9</v>
      </c>
      <c r="F8627" t="s">
        <v>10</v>
      </c>
      <c r="G8627" t="s">
        <v>7436</v>
      </c>
    </row>
    <row r="8628" spans="1:7">
      <c r="A8628" t="s">
        <v>7526</v>
      </c>
      <c r="B8628">
        <v>667645</v>
      </c>
      <c r="C8628">
        <v>10000</v>
      </c>
      <c r="D8628">
        <v>10000</v>
      </c>
      <c r="E8628" t="s">
        <v>9</v>
      </c>
      <c r="F8628" t="s">
        <v>10</v>
      </c>
      <c r="G8628" t="s">
        <v>7436</v>
      </c>
    </row>
    <row r="8629" spans="1:7">
      <c r="A8629" t="s">
        <v>7527</v>
      </c>
      <c r="B8629">
        <v>667645</v>
      </c>
      <c r="C8629">
        <v>10000</v>
      </c>
      <c r="D8629">
        <v>10000</v>
      </c>
      <c r="E8629" t="s">
        <v>9</v>
      </c>
      <c r="F8629" t="s">
        <v>10</v>
      </c>
      <c r="G8629" t="s">
        <v>7436</v>
      </c>
    </row>
    <row r="8630" spans="1:7">
      <c r="A8630" t="s">
        <v>7528</v>
      </c>
      <c r="B8630">
        <v>667645</v>
      </c>
      <c r="C8630">
        <v>10000</v>
      </c>
      <c r="D8630">
        <v>10000</v>
      </c>
      <c r="E8630" t="s">
        <v>9</v>
      </c>
      <c r="F8630" t="s">
        <v>10</v>
      </c>
      <c r="G8630" t="s">
        <v>7436</v>
      </c>
    </row>
    <row r="8631" spans="1:7">
      <c r="A8631" t="s">
        <v>7529</v>
      </c>
      <c r="B8631">
        <v>667645</v>
      </c>
      <c r="C8631">
        <v>10000</v>
      </c>
      <c r="D8631">
        <v>10000</v>
      </c>
      <c r="E8631" t="s">
        <v>9</v>
      </c>
      <c r="F8631" t="s">
        <v>10</v>
      </c>
      <c r="G8631" t="s">
        <v>7436</v>
      </c>
    </row>
    <row r="8632" spans="1:7">
      <c r="A8632" t="s">
        <v>7530</v>
      </c>
      <c r="B8632">
        <v>667645</v>
      </c>
      <c r="C8632">
        <v>10000</v>
      </c>
      <c r="D8632">
        <v>10000</v>
      </c>
      <c r="E8632" t="s">
        <v>9</v>
      </c>
      <c r="F8632" t="s">
        <v>10</v>
      </c>
      <c r="G8632" t="s">
        <v>7436</v>
      </c>
    </row>
    <row r="8633" spans="1:7">
      <c r="A8633" t="s">
        <v>7531</v>
      </c>
      <c r="B8633">
        <v>667645</v>
      </c>
      <c r="C8633">
        <v>10000</v>
      </c>
      <c r="D8633">
        <v>10000</v>
      </c>
      <c r="E8633" t="s">
        <v>9</v>
      </c>
      <c r="F8633" t="s">
        <v>10</v>
      </c>
      <c r="G8633" t="s">
        <v>7436</v>
      </c>
    </row>
    <row r="8634" spans="1:7">
      <c r="A8634" t="s">
        <v>7532</v>
      </c>
      <c r="B8634">
        <v>667645</v>
      </c>
      <c r="C8634">
        <v>10000</v>
      </c>
      <c r="D8634">
        <v>10000</v>
      </c>
      <c r="E8634" t="s">
        <v>9</v>
      </c>
      <c r="F8634" t="s">
        <v>10</v>
      </c>
      <c r="G8634" t="s">
        <v>7436</v>
      </c>
    </row>
    <row r="8635" spans="1:7">
      <c r="A8635" t="s">
        <v>7533</v>
      </c>
      <c r="B8635">
        <v>667645</v>
      </c>
      <c r="C8635">
        <v>10000</v>
      </c>
      <c r="D8635">
        <v>10000</v>
      </c>
      <c r="E8635" t="s">
        <v>9</v>
      </c>
      <c r="F8635" t="s">
        <v>10</v>
      </c>
      <c r="G8635" t="s">
        <v>7436</v>
      </c>
    </row>
    <row r="8636" spans="1:7">
      <c r="A8636" t="s">
        <v>7534</v>
      </c>
      <c r="B8636">
        <v>667645</v>
      </c>
      <c r="C8636">
        <v>10000</v>
      </c>
      <c r="D8636">
        <v>10000</v>
      </c>
      <c r="E8636" t="s">
        <v>9</v>
      </c>
      <c r="F8636" t="s">
        <v>10</v>
      </c>
      <c r="G8636" t="s">
        <v>7436</v>
      </c>
    </row>
    <row r="8637" spans="1:7">
      <c r="A8637" t="s">
        <v>7535</v>
      </c>
      <c r="B8637">
        <v>667645</v>
      </c>
      <c r="C8637">
        <v>10000</v>
      </c>
      <c r="D8637">
        <v>10000</v>
      </c>
      <c r="E8637" t="s">
        <v>9</v>
      </c>
      <c r="F8637" t="s">
        <v>10</v>
      </c>
      <c r="G8637" t="s">
        <v>7436</v>
      </c>
    </row>
    <row r="8638" spans="1:7">
      <c r="A8638" t="s">
        <v>7536</v>
      </c>
      <c r="B8638">
        <v>667645</v>
      </c>
      <c r="C8638">
        <v>10000</v>
      </c>
      <c r="D8638">
        <v>10000</v>
      </c>
      <c r="E8638" t="s">
        <v>9</v>
      </c>
      <c r="F8638" t="s">
        <v>10</v>
      </c>
      <c r="G8638" t="s">
        <v>7436</v>
      </c>
    </row>
    <row r="8639" spans="1:7">
      <c r="A8639" t="s">
        <v>7537</v>
      </c>
      <c r="B8639">
        <v>667645</v>
      </c>
      <c r="C8639">
        <v>10000</v>
      </c>
      <c r="D8639">
        <v>10000</v>
      </c>
      <c r="E8639" t="s">
        <v>9</v>
      </c>
      <c r="F8639" t="s">
        <v>10</v>
      </c>
      <c r="G8639" t="s">
        <v>7436</v>
      </c>
    </row>
    <row r="8640" spans="1:7">
      <c r="A8640" t="s">
        <v>7538</v>
      </c>
      <c r="B8640">
        <v>667645</v>
      </c>
      <c r="C8640">
        <v>10000</v>
      </c>
      <c r="D8640">
        <v>10000</v>
      </c>
      <c r="E8640" t="s">
        <v>9</v>
      </c>
      <c r="F8640" t="s">
        <v>10</v>
      </c>
      <c r="G8640" t="s">
        <v>7436</v>
      </c>
    </row>
    <row r="8641" spans="1:7">
      <c r="A8641" t="s">
        <v>7539</v>
      </c>
      <c r="B8641">
        <v>667645</v>
      </c>
      <c r="C8641">
        <v>10000</v>
      </c>
      <c r="D8641">
        <v>10000</v>
      </c>
      <c r="E8641" t="s">
        <v>9</v>
      </c>
      <c r="F8641" t="s">
        <v>10</v>
      </c>
      <c r="G8641" t="s">
        <v>7436</v>
      </c>
    </row>
    <row r="8642" spans="1:7">
      <c r="A8642" t="s">
        <v>7540</v>
      </c>
      <c r="B8642">
        <v>667645</v>
      </c>
      <c r="C8642">
        <v>10000</v>
      </c>
      <c r="D8642">
        <v>10000</v>
      </c>
      <c r="E8642" t="s">
        <v>9</v>
      </c>
      <c r="F8642" t="s">
        <v>10</v>
      </c>
      <c r="G8642" t="s">
        <v>7436</v>
      </c>
    </row>
    <row r="8643" spans="1:7">
      <c r="A8643" t="s">
        <v>7541</v>
      </c>
      <c r="B8643">
        <v>667645</v>
      </c>
      <c r="C8643">
        <v>10000</v>
      </c>
      <c r="D8643">
        <v>10000</v>
      </c>
      <c r="E8643" t="s">
        <v>9</v>
      </c>
      <c r="F8643" t="s">
        <v>10</v>
      </c>
      <c r="G8643" t="s">
        <v>7436</v>
      </c>
    </row>
    <row r="8644" spans="1:7">
      <c r="A8644" t="s">
        <v>7542</v>
      </c>
      <c r="B8644">
        <v>667645</v>
      </c>
      <c r="C8644">
        <v>10000</v>
      </c>
      <c r="D8644">
        <v>10000</v>
      </c>
      <c r="E8644" t="s">
        <v>9</v>
      </c>
      <c r="F8644" t="s">
        <v>10</v>
      </c>
      <c r="G8644" t="s">
        <v>7436</v>
      </c>
    </row>
    <row r="8645" spans="1:7">
      <c r="A8645" t="s">
        <v>7543</v>
      </c>
      <c r="B8645">
        <v>667645</v>
      </c>
      <c r="C8645">
        <v>10000</v>
      </c>
      <c r="D8645">
        <v>10000</v>
      </c>
      <c r="E8645" t="s">
        <v>9</v>
      </c>
      <c r="F8645" t="s">
        <v>10</v>
      </c>
      <c r="G8645" t="s">
        <v>7436</v>
      </c>
    </row>
    <row r="8646" spans="1:7">
      <c r="A8646" t="s">
        <v>7544</v>
      </c>
      <c r="B8646">
        <v>667645</v>
      </c>
      <c r="C8646">
        <v>10000</v>
      </c>
      <c r="D8646">
        <v>10000</v>
      </c>
      <c r="E8646" t="s">
        <v>9</v>
      </c>
      <c r="F8646" t="s">
        <v>10</v>
      </c>
      <c r="G8646" t="s">
        <v>7436</v>
      </c>
    </row>
    <row r="8647" spans="1:7">
      <c r="A8647" t="s">
        <v>7545</v>
      </c>
      <c r="B8647">
        <v>667645</v>
      </c>
      <c r="C8647">
        <v>10000</v>
      </c>
      <c r="D8647">
        <v>10000</v>
      </c>
      <c r="E8647" t="s">
        <v>9</v>
      </c>
      <c r="F8647" t="s">
        <v>10</v>
      </c>
      <c r="G8647" t="s">
        <v>7436</v>
      </c>
    </row>
    <row r="8648" spans="1:7">
      <c r="A8648" t="s">
        <v>7546</v>
      </c>
      <c r="B8648">
        <v>667645</v>
      </c>
      <c r="C8648">
        <v>10000</v>
      </c>
      <c r="D8648">
        <v>10000</v>
      </c>
      <c r="E8648" t="s">
        <v>9</v>
      </c>
      <c r="F8648" t="s">
        <v>10</v>
      </c>
      <c r="G8648" t="s">
        <v>7436</v>
      </c>
    </row>
    <row r="8649" spans="1:7">
      <c r="A8649" t="s">
        <v>7547</v>
      </c>
      <c r="B8649">
        <v>667645</v>
      </c>
      <c r="C8649">
        <v>10000</v>
      </c>
      <c r="D8649">
        <v>10000</v>
      </c>
      <c r="E8649" t="s">
        <v>9</v>
      </c>
      <c r="F8649" t="s">
        <v>10</v>
      </c>
      <c r="G8649" t="s">
        <v>7436</v>
      </c>
    </row>
    <row r="8650" spans="1:7">
      <c r="A8650" t="s">
        <v>7548</v>
      </c>
      <c r="B8650">
        <v>667645</v>
      </c>
      <c r="C8650">
        <v>10000</v>
      </c>
      <c r="D8650">
        <v>10000</v>
      </c>
      <c r="E8650" t="s">
        <v>9</v>
      </c>
      <c r="F8650" t="s">
        <v>10</v>
      </c>
      <c r="G8650" t="s">
        <v>7436</v>
      </c>
    </row>
    <row r="8651" spans="1:7">
      <c r="A8651" t="s">
        <v>7549</v>
      </c>
      <c r="B8651">
        <v>667645</v>
      </c>
      <c r="C8651">
        <v>10000</v>
      </c>
      <c r="D8651">
        <v>10000</v>
      </c>
      <c r="E8651" t="s">
        <v>9</v>
      </c>
      <c r="F8651" t="s">
        <v>10</v>
      </c>
      <c r="G8651" t="s">
        <v>7436</v>
      </c>
    </row>
    <row r="8652" spans="1:7">
      <c r="A8652" t="s">
        <v>28703</v>
      </c>
      <c r="B8652">
        <v>667645</v>
      </c>
      <c r="C8652">
        <v>10000</v>
      </c>
      <c r="D8652">
        <v>10000</v>
      </c>
      <c r="E8652" t="s">
        <v>9</v>
      </c>
      <c r="F8652" t="s">
        <v>10</v>
      </c>
      <c r="G8652" t="s">
        <v>7436</v>
      </c>
    </row>
    <row r="8653" spans="1:7">
      <c r="A8653" t="s">
        <v>28704</v>
      </c>
      <c r="B8653">
        <v>667645</v>
      </c>
      <c r="C8653">
        <v>10000</v>
      </c>
      <c r="D8653">
        <v>10000</v>
      </c>
      <c r="E8653" t="s">
        <v>9</v>
      </c>
      <c r="F8653" t="s">
        <v>10</v>
      </c>
      <c r="G8653" t="s">
        <v>7436</v>
      </c>
    </row>
    <row r="8654" spans="1:7">
      <c r="A8654" t="s">
        <v>28705</v>
      </c>
      <c r="B8654">
        <v>667645</v>
      </c>
      <c r="C8654">
        <v>10000</v>
      </c>
      <c r="D8654">
        <v>10000</v>
      </c>
      <c r="E8654" t="s">
        <v>9</v>
      </c>
      <c r="F8654" t="s">
        <v>10</v>
      </c>
      <c r="G8654" t="s">
        <v>7436</v>
      </c>
    </row>
    <row r="8655" spans="1:7">
      <c r="A8655" t="s">
        <v>28706</v>
      </c>
      <c r="B8655">
        <v>667645</v>
      </c>
      <c r="C8655">
        <v>10000</v>
      </c>
      <c r="D8655">
        <v>10000</v>
      </c>
      <c r="E8655" t="s">
        <v>9</v>
      </c>
      <c r="F8655" t="s">
        <v>10</v>
      </c>
      <c r="G8655" t="s">
        <v>7436</v>
      </c>
    </row>
    <row r="8656" spans="1:7">
      <c r="A8656" t="s">
        <v>28707</v>
      </c>
      <c r="B8656">
        <v>667645</v>
      </c>
      <c r="C8656">
        <v>10000</v>
      </c>
      <c r="D8656">
        <v>10000</v>
      </c>
      <c r="E8656" t="s">
        <v>9</v>
      </c>
      <c r="F8656" t="s">
        <v>10</v>
      </c>
      <c r="G8656" t="s">
        <v>7436</v>
      </c>
    </row>
    <row r="8657" spans="1:7">
      <c r="A8657" t="s">
        <v>28708</v>
      </c>
      <c r="B8657">
        <v>667645</v>
      </c>
      <c r="C8657">
        <v>10000</v>
      </c>
      <c r="D8657">
        <v>10000</v>
      </c>
      <c r="E8657" t="s">
        <v>9</v>
      </c>
      <c r="F8657" t="s">
        <v>10</v>
      </c>
      <c r="G8657" t="s">
        <v>7436</v>
      </c>
    </row>
    <row r="8658" spans="1:7">
      <c r="A8658" t="s">
        <v>28709</v>
      </c>
      <c r="B8658">
        <v>667645</v>
      </c>
      <c r="C8658">
        <v>10000</v>
      </c>
      <c r="D8658">
        <v>10000</v>
      </c>
      <c r="E8658" t="s">
        <v>9</v>
      </c>
      <c r="F8658" t="s">
        <v>10</v>
      </c>
      <c r="G8658" t="s">
        <v>7436</v>
      </c>
    </row>
    <row r="8659" spans="1:7">
      <c r="A8659" t="s">
        <v>28710</v>
      </c>
      <c r="B8659">
        <v>667645</v>
      </c>
      <c r="C8659">
        <v>10000</v>
      </c>
      <c r="D8659">
        <v>10000</v>
      </c>
      <c r="E8659" t="s">
        <v>9</v>
      </c>
      <c r="F8659" t="s">
        <v>10</v>
      </c>
      <c r="G8659" t="s">
        <v>7436</v>
      </c>
    </row>
    <row r="8660" spans="1:7">
      <c r="A8660" t="s">
        <v>28711</v>
      </c>
      <c r="B8660">
        <v>667645</v>
      </c>
      <c r="C8660">
        <v>10000</v>
      </c>
      <c r="D8660">
        <v>10000</v>
      </c>
      <c r="E8660" t="s">
        <v>9</v>
      </c>
      <c r="F8660" t="s">
        <v>10</v>
      </c>
      <c r="G8660" t="s">
        <v>7436</v>
      </c>
    </row>
    <row r="8661" spans="1:7">
      <c r="A8661" t="s">
        <v>28712</v>
      </c>
      <c r="B8661">
        <v>667645</v>
      </c>
      <c r="C8661">
        <v>10000</v>
      </c>
      <c r="D8661">
        <v>10000</v>
      </c>
      <c r="E8661" t="s">
        <v>9</v>
      </c>
      <c r="F8661" t="s">
        <v>10</v>
      </c>
      <c r="G8661" t="s">
        <v>7436</v>
      </c>
    </row>
    <row r="8662" spans="1:7">
      <c r="A8662" t="s">
        <v>28713</v>
      </c>
      <c r="B8662">
        <v>667645</v>
      </c>
      <c r="C8662">
        <v>10000</v>
      </c>
      <c r="D8662">
        <v>10000</v>
      </c>
      <c r="E8662" t="s">
        <v>9</v>
      </c>
      <c r="F8662" t="s">
        <v>10</v>
      </c>
      <c r="G8662" t="s">
        <v>7436</v>
      </c>
    </row>
    <row r="8663" spans="1:7">
      <c r="A8663" t="s">
        <v>28714</v>
      </c>
      <c r="B8663">
        <v>667645</v>
      </c>
      <c r="C8663">
        <v>10000</v>
      </c>
      <c r="D8663">
        <v>10000</v>
      </c>
      <c r="E8663" t="s">
        <v>9</v>
      </c>
      <c r="F8663" t="s">
        <v>10</v>
      </c>
      <c r="G8663" t="s">
        <v>7436</v>
      </c>
    </row>
    <row r="8664" spans="1:7">
      <c r="A8664" t="s">
        <v>28715</v>
      </c>
      <c r="B8664">
        <v>667645</v>
      </c>
      <c r="C8664">
        <v>10000</v>
      </c>
      <c r="D8664">
        <v>10000</v>
      </c>
      <c r="E8664" t="s">
        <v>9</v>
      </c>
      <c r="F8664" t="s">
        <v>10</v>
      </c>
      <c r="G8664" t="s">
        <v>7436</v>
      </c>
    </row>
    <row r="8665" spans="1:7">
      <c r="A8665" t="s">
        <v>28716</v>
      </c>
      <c r="B8665">
        <v>667645</v>
      </c>
      <c r="C8665">
        <v>10000</v>
      </c>
      <c r="D8665">
        <v>10000</v>
      </c>
      <c r="E8665" t="s">
        <v>9</v>
      </c>
      <c r="F8665" t="s">
        <v>10</v>
      </c>
      <c r="G8665" t="s">
        <v>7436</v>
      </c>
    </row>
    <row r="8666" spans="1:7">
      <c r="A8666" t="s">
        <v>28717</v>
      </c>
      <c r="B8666">
        <v>667645</v>
      </c>
      <c r="C8666">
        <v>10000</v>
      </c>
      <c r="D8666">
        <v>10000</v>
      </c>
      <c r="E8666" t="s">
        <v>9</v>
      </c>
      <c r="F8666" t="s">
        <v>10</v>
      </c>
      <c r="G8666" t="s">
        <v>7436</v>
      </c>
    </row>
    <row r="8667" spans="1:7">
      <c r="A8667" t="s">
        <v>28718</v>
      </c>
      <c r="B8667">
        <v>667645</v>
      </c>
      <c r="C8667">
        <v>10000</v>
      </c>
      <c r="D8667">
        <v>10000</v>
      </c>
      <c r="E8667" t="s">
        <v>9</v>
      </c>
      <c r="F8667" t="s">
        <v>10</v>
      </c>
      <c r="G8667" t="s">
        <v>7436</v>
      </c>
    </row>
    <row r="8668" spans="1:7">
      <c r="A8668" t="s">
        <v>28719</v>
      </c>
      <c r="B8668">
        <v>667645</v>
      </c>
      <c r="C8668">
        <v>10000</v>
      </c>
      <c r="D8668">
        <v>10000</v>
      </c>
      <c r="E8668" t="s">
        <v>9</v>
      </c>
      <c r="F8668" t="s">
        <v>10</v>
      </c>
      <c r="G8668" t="s">
        <v>7436</v>
      </c>
    </row>
    <row r="8669" spans="1:7">
      <c r="A8669" t="s">
        <v>28720</v>
      </c>
      <c r="B8669">
        <v>667645</v>
      </c>
      <c r="C8669">
        <v>10000</v>
      </c>
      <c r="D8669">
        <v>10000</v>
      </c>
      <c r="E8669" t="s">
        <v>9</v>
      </c>
      <c r="F8669" t="s">
        <v>10</v>
      </c>
      <c r="G8669" t="s">
        <v>7436</v>
      </c>
    </row>
    <row r="8670" spans="1:7">
      <c r="A8670" t="s">
        <v>28721</v>
      </c>
      <c r="B8670">
        <v>667645</v>
      </c>
      <c r="C8670">
        <v>10000</v>
      </c>
      <c r="D8670">
        <v>10000</v>
      </c>
      <c r="E8670" t="s">
        <v>9</v>
      </c>
      <c r="F8670" t="s">
        <v>10</v>
      </c>
      <c r="G8670" t="s">
        <v>7436</v>
      </c>
    </row>
    <row r="8671" spans="1:7">
      <c r="A8671" t="s">
        <v>28722</v>
      </c>
      <c r="B8671">
        <v>667645</v>
      </c>
      <c r="C8671">
        <v>10000</v>
      </c>
      <c r="D8671">
        <v>10000</v>
      </c>
      <c r="E8671" t="s">
        <v>9</v>
      </c>
      <c r="F8671" t="s">
        <v>10</v>
      </c>
      <c r="G8671" t="s">
        <v>7436</v>
      </c>
    </row>
    <row r="8672" spans="1:7">
      <c r="A8672" t="s">
        <v>28723</v>
      </c>
      <c r="B8672">
        <v>667645</v>
      </c>
      <c r="C8672">
        <v>10000</v>
      </c>
      <c r="D8672">
        <v>10000</v>
      </c>
      <c r="E8672" t="s">
        <v>9</v>
      </c>
      <c r="F8672" t="s">
        <v>10</v>
      </c>
      <c r="G8672" t="s">
        <v>7436</v>
      </c>
    </row>
    <row r="8673" spans="1:7">
      <c r="A8673" t="s">
        <v>28724</v>
      </c>
      <c r="B8673">
        <v>667645</v>
      </c>
      <c r="C8673">
        <v>10000</v>
      </c>
      <c r="D8673">
        <v>10000</v>
      </c>
      <c r="E8673" t="s">
        <v>9</v>
      </c>
      <c r="F8673" t="s">
        <v>10</v>
      </c>
      <c r="G8673" t="s">
        <v>7436</v>
      </c>
    </row>
    <row r="8674" spans="1:7">
      <c r="A8674" t="s">
        <v>28725</v>
      </c>
      <c r="B8674">
        <v>667645</v>
      </c>
      <c r="C8674">
        <v>10000</v>
      </c>
      <c r="D8674">
        <v>10000</v>
      </c>
      <c r="E8674" t="s">
        <v>9</v>
      </c>
      <c r="F8674" t="s">
        <v>10</v>
      </c>
      <c r="G8674" t="s">
        <v>7436</v>
      </c>
    </row>
    <row r="8675" spans="1:7">
      <c r="A8675" t="s">
        <v>28726</v>
      </c>
      <c r="B8675">
        <v>667645</v>
      </c>
      <c r="C8675">
        <v>10000</v>
      </c>
      <c r="D8675">
        <v>10000</v>
      </c>
      <c r="E8675" t="s">
        <v>9</v>
      </c>
      <c r="F8675" t="s">
        <v>10</v>
      </c>
      <c r="G8675" t="s">
        <v>7436</v>
      </c>
    </row>
    <row r="8676" spans="1:7">
      <c r="A8676" t="s">
        <v>28727</v>
      </c>
      <c r="B8676">
        <v>667645</v>
      </c>
      <c r="C8676">
        <v>10000</v>
      </c>
      <c r="D8676">
        <v>10000</v>
      </c>
      <c r="E8676" t="s">
        <v>9</v>
      </c>
      <c r="F8676" t="s">
        <v>10</v>
      </c>
      <c r="G8676" t="s">
        <v>7436</v>
      </c>
    </row>
    <row r="8677" spans="1:7">
      <c r="A8677" t="s">
        <v>28728</v>
      </c>
      <c r="B8677">
        <v>667645</v>
      </c>
      <c r="C8677">
        <v>10000</v>
      </c>
      <c r="D8677">
        <v>10000</v>
      </c>
      <c r="E8677" t="s">
        <v>9</v>
      </c>
      <c r="F8677" t="s">
        <v>10</v>
      </c>
      <c r="G8677" t="s">
        <v>7436</v>
      </c>
    </row>
    <row r="8678" spans="1:7">
      <c r="A8678" t="s">
        <v>28729</v>
      </c>
      <c r="B8678">
        <v>667645</v>
      </c>
      <c r="C8678">
        <v>10000</v>
      </c>
      <c r="D8678">
        <v>10000</v>
      </c>
      <c r="E8678" t="s">
        <v>9</v>
      </c>
      <c r="F8678" t="s">
        <v>10</v>
      </c>
      <c r="G8678" t="s">
        <v>7436</v>
      </c>
    </row>
    <row r="8679" spans="1:7">
      <c r="A8679" t="s">
        <v>28730</v>
      </c>
      <c r="B8679">
        <v>667645</v>
      </c>
      <c r="C8679">
        <v>10000</v>
      </c>
      <c r="D8679">
        <v>10000</v>
      </c>
      <c r="E8679" t="s">
        <v>9</v>
      </c>
      <c r="F8679" t="s">
        <v>10</v>
      </c>
      <c r="G8679" t="s">
        <v>7436</v>
      </c>
    </row>
    <row r="8680" spans="1:7">
      <c r="A8680" t="s">
        <v>28731</v>
      </c>
      <c r="B8680">
        <v>667645</v>
      </c>
      <c r="C8680">
        <v>10000</v>
      </c>
      <c r="D8680">
        <v>10000</v>
      </c>
      <c r="E8680" t="s">
        <v>9</v>
      </c>
      <c r="F8680" t="s">
        <v>10</v>
      </c>
      <c r="G8680" t="s">
        <v>7436</v>
      </c>
    </row>
    <row r="8681" spans="1:7">
      <c r="A8681" t="s">
        <v>28732</v>
      </c>
      <c r="B8681">
        <v>667645</v>
      </c>
      <c r="C8681">
        <v>10000</v>
      </c>
      <c r="D8681">
        <v>10000</v>
      </c>
      <c r="E8681" t="s">
        <v>9</v>
      </c>
      <c r="F8681" t="s">
        <v>10</v>
      </c>
      <c r="G8681" t="s">
        <v>7436</v>
      </c>
    </row>
    <row r="8682" spans="1:7">
      <c r="A8682" t="s">
        <v>28733</v>
      </c>
      <c r="B8682">
        <v>667645</v>
      </c>
      <c r="C8682">
        <v>10000</v>
      </c>
      <c r="D8682">
        <v>10000</v>
      </c>
      <c r="E8682" t="s">
        <v>9</v>
      </c>
      <c r="F8682" t="s">
        <v>10</v>
      </c>
      <c r="G8682" t="s">
        <v>7436</v>
      </c>
    </row>
    <row r="8683" spans="1:7">
      <c r="A8683" t="s">
        <v>28734</v>
      </c>
      <c r="B8683">
        <v>667645</v>
      </c>
      <c r="C8683">
        <v>10000</v>
      </c>
      <c r="D8683">
        <v>10000</v>
      </c>
      <c r="E8683" t="s">
        <v>9</v>
      </c>
      <c r="F8683" t="s">
        <v>10</v>
      </c>
      <c r="G8683" t="s">
        <v>7436</v>
      </c>
    </row>
    <row r="8684" spans="1:7">
      <c r="A8684" t="s">
        <v>28735</v>
      </c>
      <c r="B8684">
        <v>667645</v>
      </c>
      <c r="C8684">
        <v>10000</v>
      </c>
      <c r="D8684">
        <v>10000</v>
      </c>
      <c r="E8684" t="s">
        <v>9</v>
      </c>
      <c r="F8684" t="s">
        <v>10</v>
      </c>
      <c r="G8684" t="s">
        <v>7436</v>
      </c>
    </row>
    <row r="8685" spans="1:7">
      <c r="A8685" t="s">
        <v>28736</v>
      </c>
      <c r="B8685">
        <v>667645</v>
      </c>
      <c r="C8685">
        <v>10000</v>
      </c>
      <c r="D8685">
        <v>10000</v>
      </c>
      <c r="E8685" t="s">
        <v>9</v>
      </c>
      <c r="F8685" t="s">
        <v>10</v>
      </c>
      <c r="G8685" t="s">
        <v>7436</v>
      </c>
    </row>
    <row r="8686" spans="1:7">
      <c r="A8686" t="s">
        <v>28737</v>
      </c>
      <c r="B8686">
        <v>667645</v>
      </c>
      <c r="C8686">
        <v>10000</v>
      </c>
      <c r="D8686">
        <v>10000</v>
      </c>
      <c r="E8686" t="s">
        <v>9</v>
      </c>
      <c r="F8686" t="s">
        <v>10</v>
      </c>
      <c r="G8686" t="s">
        <v>7436</v>
      </c>
    </row>
    <row r="8687" spans="1:7">
      <c r="A8687" t="s">
        <v>28738</v>
      </c>
      <c r="B8687">
        <v>667645</v>
      </c>
      <c r="C8687">
        <v>10000</v>
      </c>
      <c r="D8687">
        <v>10000</v>
      </c>
      <c r="E8687" t="s">
        <v>9</v>
      </c>
      <c r="F8687" t="s">
        <v>10</v>
      </c>
      <c r="G8687" t="s">
        <v>7436</v>
      </c>
    </row>
    <row r="8688" spans="1:7">
      <c r="A8688" t="s">
        <v>28739</v>
      </c>
      <c r="B8688">
        <v>667645</v>
      </c>
      <c r="C8688">
        <v>10000</v>
      </c>
      <c r="D8688">
        <v>10000</v>
      </c>
      <c r="E8688" t="s">
        <v>9</v>
      </c>
      <c r="F8688" t="s">
        <v>10</v>
      </c>
      <c r="G8688" t="s">
        <v>7436</v>
      </c>
    </row>
    <row r="8689" spans="1:7">
      <c r="A8689" t="s">
        <v>28740</v>
      </c>
      <c r="B8689">
        <v>667645</v>
      </c>
      <c r="C8689">
        <v>10000</v>
      </c>
      <c r="D8689">
        <v>10000</v>
      </c>
      <c r="E8689" t="s">
        <v>9</v>
      </c>
      <c r="F8689" t="s">
        <v>10</v>
      </c>
      <c r="G8689" t="s">
        <v>7436</v>
      </c>
    </row>
    <row r="8690" spans="1:7">
      <c r="A8690" t="s">
        <v>28741</v>
      </c>
      <c r="B8690">
        <v>667645</v>
      </c>
      <c r="C8690">
        <v>10000</v>
      </c>
      <c r="D8690">
        <v>10000</v>
      </c>
      <c r="E8690" t="s">
        <v>9</v>
      </c>
      <c r="F8690" t="s">
        <v>10</v>
      </c>
      <c r="G8690" t="s">
        <v>7436</v>
      </c>
    </row>
    <row r="8691" spans="1:7">
      <c r="A8691" t="s">
        <v>28742</v>
      </c>
      <c r="B8691">
        <v>667645</v>
      </c>
      <c r="C8691">
        <v>10000</v>
      </c>
      <c r="D8691">
        <v>10000</v>
      </c>
      <c r="E8691" t="s">
        <v>9</v>
      </c>
      <c r="F8691" t="s">
        <v>10</v>
      </c>
      <c r="G8691" t="s">
        <v>7436</v>
      </c>
    </row>
    <row r="8692" spans="1:7">
      <c r="A8692" t="s">
        <v>28743</v>
      </c>
      <c r="B8692">
        <v>667645</v>
      </c>
      <c r="C8692">
        <v>10000</v>
      </c>
      <c r="D8692">
        <v>10000</v>
      </c>
      <c r="E8692" t="s">
        <v>9</v>
      </c>
      <c r="F8692" t="s">
        <v>10</v>
      </c>
      <c r="G8692" t="s">
        <v>7436</v>
      </c>
    </row>
    <row r="8693" spans="1:7">
      <c r="A8693" t="s">
        <v>28744</v>
      </c>
      <c r="B8693">
        <v>667645</v>
      </c>
      <c r="C8693">
        <v>10000</v>
      </c>
      <c r="D8693">
        <v>10000</v>
      </c>
      <c r="E8693" t="s">
        <v>9</v>
      </c>
      <c r="F8693" t="s">
        <v>10</v>
      </c>
      <c r="G8693" t="s">
        <v>7436</v>
      </c>
    </row>
    <row r="8694" spans="1:7">
      <c r="A8694" t="s">
        <v>28745</v>
      </c>
      <c r="B8694">
        <v>667645</v>
      </c>
      <c r="C8694">
        <v>10000</v>
      </c>
      <c r="D8694">
        <v>10000</v>
      </c>
      <c r="E8694" t="s">
        <v>9</v>
      </c>
      <c r="F8694" t="s">
        <v>10</v>
      </c>
      <c r="G8694" t="s">
        <v>7436</v>
      </c>
    </row>
    <row r="8695" spans="1:7">
      <c r="A8695" t="s">
        <v>28746</v>
      </c>
      <c r="B8695">
        <v>667645</v>
      </c>
      <c r="C8695">
        <v>10000</v>
      </c>
      <c r="D8695">
        <v>10000</v>
      </c>
      <c r="E8695" t="s">
        <v>9</v>
      </c>
      <c r="F8695" t="s">
        <v>10</v>
      </c>
      <c r="G8695" t="s">
        <v>7436</v>
      </c>
    </row>
    <row r="8696" spans="1:7">
      <c r="A8696" t="s">
        <v>28747</v>
      </c>
      <c r="B8696">
        <v>667645</v>
      </c>
      <c r="C8696">
        <v>10000</v>
      </c>
      <c r="D8696">
        <v>10000</v>
      </c>
      <c r="E8696" t="s">
        <v>9</v>
      </c>
      <c r="F8696" t="s">
        <v>10</v>
      </c>
      <c r="G8696" t="s">
        <v>7436</v>
      </c>
    </row>
    <row r="8697" spans="1:7">
      <c r="A8697" t="s">
        <v>28748</v>
      </c>
      <c r="B8697">
        <v>667645</v>
      </c>
      <c r="C8697">
        <v>10000</v>
      </c>
      <c r="D8697">
        <v>10000</v>
      </c>
      <c r="E8697" t="s">
        <v>9</v>
      </c>
      <c r="F8697" t="s">
        <v>10</v>
      </c>
      <c r="G8697" t="s">
        <v>7436</v>
      </c>
    </row>
    <row r="8698" spans="1:7">
      <c r="A8698" t="s">
        <v>28749</v>
      </c>
      <c r="B8698">
        <v>667645</v>
      </c>
      <c r="C8698">
        <v>10000</v>
      </c>
      <c r="D8698">
        <v>10000</v>
      </c>
      <c r="E8698" t="s">
        <v>9</v>
      </c>
      <c r="F8698" t="s">
        <v>10</v>
      </c>
      <c r="G8698" t="s">
        <v>7436</v>
      </c>
    </row>
    <row r="8699" spans="1:7">
      <c r="A8699" t="s">
        <v>28750</v>
      </c>
      <c r="B8699">
        <v>667645</v>
      </c>
      <c r="C8699">
        <v>10000</v>
      </c>
      <c r="D8699">
        <v>10000</v>
      </c>
      <c r="E8699" t="s">
        <v>9</v>
      </c>
      <c r="F8699" t="s">
        <v>10</v>
      </c>
      <c r="G8699" t="s">
        <v>7436</v>
      </c>
    </row>
    <row r="8700" spans="1:7">
      <c r="A8700" t="s">
        <v>28751</v>
      </c>
      <c r="B8700">
        <v>667645</v>
      </c>
      <c r="C8700">
        <v>10000</v>
      </c>
      <c r="D8700">
        <v>10000</v>
      </c>
      <c r="E8700" t="s">
        <v>9</v>
      </c>
      <c r="F8700" t="s">
        <v>10</v>
      </c>
      <c r="G8700" t="s">
        <v>7436</v>
      </c>
    </row>
    <row r="8701" spans="1:7">
      <c r="A8701" t="s">
        <v>28752</v>
      </c>
      <c r="B8701">
        <v>667645</v>
      </c>
      <c r="C8701">
        <v>10000</v>
      </c>
      <c r="D8701">
        <v>10000</v>
      </c>
      <c r="E8701" t="s">
        <v>9</v>
      </c>
      <c r="F8701" t="s">
        <v>10</v>
      </c>
      <c r="G8701" t="s">
        <v>7436</v>
      </c>
    </row>
    <row r="8702" spans="1:7">
      <c r="A8702" t="s">
        <v>28753</v>
      </c>
      <c r="B8702">
        <v>667645</v>
      </c>
      <c r="C8702">
        <v>10000</v>
      </c>
      <c r="D8702">
        <v>10000</v>
      </c>
      <c r="E8702" t="s">
        <v>9</v>
      </c>
      <c r="F8702" t="s">
        <v>10</v>
      </c>
      <c r="G8702" t="s">
        <v>7436</v>
      </c>
    </row>
    <row r="8703" spans="1:7">
      <c r="A8703" t="s">
        <v>28754</v>
      </c>
      <c r="B8703">
        <v>667645</v>
      </c>
      <c r="C8703">
        <v>10000</v>
      </c>
      <c r="D8703">
        <v>10000</v>
      </c>
      <c r="E8703" t="s">
        <v>9</v>
      </c>
      <c r="F8703" t="s">
        <v>10</v>
      </c>
      <c r="G8703" t="s">
        <v>7436</v>
      </c>
    </row>
    <row r="8704" spans="1:7">
      <c r="A8704" t="s">
        <v>28755</v>
      </c>
      <c r="B8704">
        <v>667645</v>
      </c>
      <c r="C8704">
        <v>10000</v>
      </c>
      <c r="D8704">
        <v>10000</v>
      </c>
      <c r="E8704" t="s">
        <v>9</v>
      </c>
      <c r="F8704" t="s">
        <v>10</v>
      </c>
      <c r="G8704" t="s">
        <v>7436</v>
      </c>
    </row>
    <row r="8705" spans="1:7">
      <c r="A8705" t="s">
        <v>28756</v>
      </c>
      <c r="B8705">
        <v>667645</v>
      </c>
      <c r="C8705">
        <v>10000</v>
      </c>
      <c r="D8705">
        <v>10000</v>
      </c>
      <c r="E8705" t="s">
        <v>9</v>
      </c>
      <c r="F8705" t="s">
        <v>10</v>
      </c>
      <c r="G8705" t="s">
        <v>7436</v>
      </c>
    </row>
    <row r="8706" spans="1:7">
      <c r="A8706" t="s">
        <v>28757</v>
      </c>
      <c r="B8706">
        <v>667645</v>
      </c>
      <c r="C8706">
        <v>10000</v>
      </c>
      <c r="D8706">
        <v>10000</v>
      </c>
      <c r="E8706" t="s">
        <v>9</v>
      </c>
      <c r="F8706" t="s">
        <v>10</v>
      </c>
      <c r="G8706" t="s">
        <v>7436</v>
      </c>
    </row>
    <row r="8707" spans="1:7">
      <c r="A8707" t="s">
        <v>28758</v>
      </c>
      <c r="B8707">
        <v>667645</v>
      </c>
      <c r="C8707">
        <v>10000</v>
      </c>
      <c r="D8707">
        <v>10000</v>
      </c>
      <c r="E8707" t="s">
        <v>9</v>
      </c>
      <c r="F8707" t="s">
        <v>10</v>
      </c>
      <c r="G8707" t="s">
        <v>7436</v>
      </c>
    </row>
    <row r="8708" spans="1:7">
      <c r="A8708" t="s">
        <v>28759</v>
      </c>
      <c r="B8708">
        <v>667645</v>
      </c>
      <c r="C8708">
        <v>10000</v>
      </c>
      <c r="D8708">
        <v>10000</v>
      </c>
      <c r="E8708" t="s">
        <v>9</v>
      </c>
      <c r="F8708" t="s">
        <v>10</v>
      </c>
      <c r="G8708" t="s">
        <v>7436</v>
      </c>
    </row>
    <row r="8709" spans="1:7">
      <c r="A8709" t="s">
        <v>28760</v>
      </c>
      <c r="B8709">
        <v>667645</v>
      </c>
      <c r="C8709">
        <v>10000</v>
      </c>
      <c r="D8709">
        <v>10000</v>
      </c>
      <c r="E8709" t="s">
        <v>9</v>
      </c>
      <c r="F8709" t="s">
        <v>10</v>
      </c>
      <c r="G8709" t="s">
        <v>7436</v>
      </c>
    </row>
    <row r="8710" spans="1:7">
      <c r="A8710" t="s">
        <v>28761</v>
      </c>
      <c r="B8710">
        <v>667645</v>
      </c>
      <c r="C8710">
        <v>10000</v>
      </c>
      <c r="D8710">
        <v>10000</v>
      </c>
      <c r="E8710" t="s">
        <v>9</v>
      </c>
      <c r="F8710" t="s">
        <v>10</v>
      </c>
      <c r="G8710" t="s">
        <v>7436</v>
      </c>
    </row>
    <row r="8711" spans="1:7">
      <c r="A8711" t="s">
        <v>28762</v>
      </c>
      <c r="B8711">
        <v>667645</v>
      </c>
      <c r="C8711">
        <v>10000</v>
      </c>
      <c r="D8711">
        <v>10000</v>
      </c>
      <c r="E8711" t="s">
        <v>9</v>
      </c>
      <c r="F8711" t="s">
        <v>10</v>
      </c>
      <c r="G8711" t="s">
        <v>7436</v>
      </c>
    </row>
    <row r="8712" spans="1:7">
      <c r="A8712" t="s">
        <v>28763</v>
      </c>
      <c r="B8712">
        <v>667645</v>
      </c>
      <c r="C8712">
        <v>10000</v>
      </c>
      <c r="D8712">
        <v>10000</v>
      </c>
      <c r="E8712" t="s">
        <v>9</v>
      </c>
      <c r="F8712" t="s">
        <v>10</v>
      </c>
      <c r="G8712" t="s">
        <v>7436</v>
      </c>
    </row>
    <row r="8713" spans="1:7">
      <c r="A8713" t="s">
        <v>28764</v>
      </c>
      <c r="B8713">
        <v>667645</v>
      </c>
      <c r="C8713">
        <v>10000</v>
      </c>
      <c r="D8713">
        <v>10000</v>
      </c>
      <c r="E8713" t="s">
        <v>9</v>
      </c>
      <c r="F8713" t="s">
        <v>10</v>
      </c>
      <c r="G8713" t="s">
        <v>7436</v>
      </c>
    </row>
    <row r="8714" spans="1:7">
      <c r="A8714" t="s">
        <v>28765</v>
      </c>
      <c r="B8714">
        <v>667645</v>
      </c>
      <c r="C8714">
        <v>10000</v>
      </c>
      <c r="D8714">
        <v>10000</v>
      </c>
      <c r="E8714" t="s">
        <v>9</v>
      </c>
      <c r="F8714" t="s">
        <v>10</v>
      </c>
      <c r="G8714" t="s">
        <v>7436</v>
      </c>
    </row>
    <row r="8715" spans="1:7">
      <c r="A8715" t="s">
        <v>28766</v>
      </c>
      <c r="B8715">
        <v>667645</v>
      </c>
      <c r="C8715">
        <v>10000</v>
      </c>
      <c r="D8715">
        <v>10000</v>
      </c>
      <c r="E8715" t="s">
        <v>9</v>
      </c>
      <c r="F8715" t="s">
        <v>10</v>
      </c>
      <c r="G8715" t="s">
        <v>7436</v>
      </c>
    </row>
    <row r="8716" spans="1:7">
      <c r="A8716" t="s">
        <v>28767</v>
      </c>
      <c r="B8716">
        <v>667645</v>
      </c>
      <c r="C8716">
        <v>10000</v>
      </c>
      <c r="D8716">
        <v>10000</v>
      </c>
      <c r="E8716" t="s">
        <v>9</v>
      </c>
      <c r="F8716" t="s">
        <v>10</v>
      </c>
      <c r="G8716" t="s">
        <v>7436</v>
      </c>
    </row>
    <row r="8717" spans="1:7">
      <c r="A8717" t="s">
        <v>28768</v>
      </c>
      <c r="B8717">
        <v>667645</v>
      </c>
      <c r="C8717">
        <v>10000</v>
      </c>
      <c r="D8717">
        <v>10000</v>
      </c>
      <c r="E8717" t="s">
        <v>9</v>
      </c>
      <c r="F8717" t="s">
        <v>10</v>
      </c>
      <c r="G8717" t="s">
        <v>7436</v>
      </c>
    </row>
    <row r="8718" spans="1:7">
      <c r="A8718" t="s">
        <v>28769</v>
      </c>
      <c r="B8718">
        <v>667645</v>
      </c>
      <c r="C8718">
        <v>10000</v>
      </c>
      <c r="D8718">
        <v>10000</v>
      </c>
      <c r="E8718" t="s">
        <v>9</v>
      </c>
      <c r="F8718" t="s">
        <v>10</v>
      </c>
      <c r="G8718" t="s">
        <v>7436</v>
      </c>
    </row>
    <row r="8719" spans="1:7">
      <c r="A8719" t="s">
        <v>28770</v>
      </c>
      <c r="B8719">
        <v>667645</v>
      </c>
      <c r="C8719">
        <v>10000</v>
      </c>
      <c r="D8719">
        <v>10000</v>
      </c>
      <c r="E8719" t="s">
        <v>9</v>
      </c>
      <c r="F8719" t="s">
        <v>10</v>
      </c>
      <c r="G8719" t="s">
        <v>7436</v>
      </c>
    </row>
    <row r="8720" spans="1:7">
      <c r="A8720" t="s">
        <v>28771</v>
      </c>
      <c r="B8720">
        <v>667645</v>
      </c>
      <c r="C8720">
        <v>10000</v>
      </c>
      <c r="D8720">
        <v>10000</v>
      </c>
      <c r="E8720" t="s">
        <v>9</v>
      </c>
      <c r="F8720" t="s">
        <v>10</v>
      </c>
      <c r="G8720" t="s">
        <v>7436</v>
      </c>
    </row>
    <row r="8721" spans="1:7">
      <c r="A8721" t="s">
        <v>28772</v>
      </c>
      <c r="B8721">
        <v>667645</v>
      </c>
      <c r="C8721">
        <v>10000</v>
      </c>
      <c r="D8721">
        <v>10000</v>
      </c>
      <c r="E8721" t="s">
        <v>9</v>
      </c>
      <c r="F8721" t="s">
        <v>10</v>
      </c>
      <c r="G8721" t="s">
        <v>7436</v>
      </c>
    </row>
    <row r="8722" spans="1:7">
      <c r="A8722" t="s">
        <v>28773</v>
      </c>
      <c r="B8722">
        <v>667645</v>
      </c>
      <c r="C8722">
        <v>10000</v>
      </c>
      <c r="D8722">
        <v>10000</v>
      </c>
      <c r="E8722" t="s">
        <v>9</v>
      </c>
      <c r="F8722" t="s">
        <v>10</v>
      </c>
      <c r="G8722" t="s">
        <v>7436</v>
      </c>
    </row>
    <row r="8723" spans="1:7">
      <c r="A8723" t="s">
        <v>28774</v>
      </c>
      <c r="B8723">
        <v>667645</v>
      </c>
      <c r="C8723">
        <v>10000</v>
      </c>
      <c r="D8723">
        <v>10000</v>
      </c>
      <c r="E8723" t="s">
        <v>9</v>
      </c>
      <c r="F8723" t="s">
        <v>10</v>
      </c>
      <c r="G8723" t="s">
        <v>7436</v>
      </c>
    </row>
    <row r="8724" spans="1:7">
      <c r="A8724" t="s">
        <v>28775</v>
      </c>
      <c r="B8724">
        <v>667645</v>
      </c>
      <c r="C8724">
        <v>10000</v>
      </c>
      <c r="D8724">
        <v>10000</v>
      </c>
      <c r="E8724" t="s">
        <v>9</v>
      </c>
      <c r="F8724" t="s">
        <v>10</v>
      </c>
      <c r="G8724" t="s">
        <v>7436</v>
      </c>
    </row>
    <row r="8725" spans="1:7">
      <c r="A8725" t="s">
        <v>28776</v>
      </c>
      <c r="B8725">
        <v>667645</v>
      </c>
      <c r="C8725">
        <v>10000</v>
      </c>
      <c r="D8725">
        <v>10000</v>
      </c>
      <c r="E8725" t="s">
        <v>9</v>
      </c>
      <c r="F8725" t="s">
        <v>10</v>
      </c>
      <c r="G8725" t="s">
        <v>7436</v>
      </c>
    </row>
    <row r="8726" spans="1:7">
      <c r="A8726" t="s">
        <v>28777</v>
      </c>
      <c r="B8726">
        <v>667645</v>
      </c>
      <c r="C8726">
        <v>10000</v>
      </c>
      <c r="D8726">
        <v>10000</v>
      </c>
      <c r="E8726" t="s">
        <v>9</v>
      </c>
      <c r="F8726" t="s">
        <v>10</v>
      </c>
      <c r="G8726" t="s">
        <v>7436</v>
      </c>
    </row>
    <row r="8727" spans="1:7">
      <c r="A8727" t="s">
        <v>28778</v>
      </c>
      <c r="B8727">
        <v>667645</v>
      </c>
      <c r="C8727">
        <v>10000</v>
      </c>
      <c r="D8727">
        <v>10000</v>
      </c>
      <c r="E8727" t="s">
        <v>9</v>
      </c>
      <c r="F8727" t="s">
        <v>10</v>
      </c>
      <c r="G8727" t="s">
        <v>7436</v>
      </c>
    </row>
    <row r="8728" spans="1:7">
      <c r="A8728" t="s">
        <v>28779</v>
      </c>
      <c r="B8728">
        <v>667645</v>
      </c>
      <c r="C8728">
        <v>10000</v>
      </c>
      <c r="D8728">
        <v>10000</v>
      </c>
      <c r="E8728" t="s">
        <v>9</v>
      </c>
      <c r="F8728" t="s">
        <v>10</v>
      </c>
      <c r="G8728" t="s">
        <v>7436</v>
      </c>
    </row>
    <row r="8729" spans="1:7">
      <c r="A8729" t="s">
        <v>28780</v>
      </c>
      <c r="B8729">
        <v>667645</v>
      </c>
      <c r="C8729">
        <v>10000</v>
      </c>
      <c r="D8729">
        <v>10000</v>
      </c>
      <c r="E8729" t="s">
        <v>9</v>
      </c>
      <c r="F8729" t="s">
        <v>10</v>
      </c>
      <c r="G8729" t="s">
        <v>7436</v>
      </c>
    </row>
    <row r="8730" spans="1:7">
      <c r="A8730" t="s">
        <v>28781</v>
      </c>
      <c r="B8730">
        <v>667645</v>
      </c>
      <c r="C8730">
        <v>10000</v>
      </c>
      <c r="D8730">
        <v>10000</v>
      </c>
      <c r="E8730" t="s">
        <v>9</v>
      </c>
      <c r="F8730" t="s">
        <v>10</v>
      </c>
      <c r="G8730" t="s">
        <v>7436</v>
      </c>
    </row>
    <row r="8731" spans="1:7">
      <c r="A8731" t="s">
        <v>28782</v>
      </c>
      <c r="B8731">
        <v>667645</v>
      </c>
      <c r="C8731">
        <v>10000</v>
      </c>
      <c r="D8731">
        <v>10000</v>
      </c>
      <c r="E8731" t="s">
        <v>9</v>
      </c>
      <c r="F8731" t="s">
        <v>10</v>
      </c>
      <c r="G8731" t="s">
        <v>7436</v>
      </c>
    </row>
    <row r="8732" spans="1:7">
      <c r="A8732" t="s">
        <v>28783</v>
      </c>
      <c r="B8732">
        <v>667645</v>
      </c>
      <c r="C8732">
        <v>10000</v>
      </c>
      <c r="D8732">
        <v>10000</v>
      </c>
      <c r="E8732" t="s">
        <v>9</v>
      </c>
      <c r="F8732" t="s">
        <v>10</v>
      </c>
      <c r="G8732" t="s">
        <v>7436</v>
      </c>
    </row>
    <row r="8733" spans="1:7">
      <c r="A8733" t="s">
        <v>28784</v>
      </c>
      <c r="B8733">
        <v>667645</v>
      </c>
      <c r="C8733">
        <v>10000</v>
      </c>
      <c r="D8733">
        <v>10000</v>
      </c>
      <c r="E8733" t="s">
        <v>9</v>
      </c>
      <c r="F8733" t="s">
        <v>10</v>
      </c>
      <c r="G8733" t="s">
        <v>7436</v>
      </c>
    </row>
    <row r="8734" spans="1:7">
      <c r="A8734" t="s">
        <v>28785</v>
      </c>
      <c r="B8734">
        <v>667645</v>
      </c>
      <c r="C8734">
        <v>10000</v>
      </c>
      <c r="D8734">
        <v>10000</v>
      </c>
      <c r="E8734" t="s">
        <v>9</v>
      </c>
      <c r="F8734" t="s">
        <v>10</v>
      </c>
      <c r="G8734" t="s">
        <v>7436</v>
      </c>
    </row>
    <row r="8735" spans="1:7">
      <c r="A8735" t="s">
        <v>28786</v>
      </c>
      <c r="B8735">
        <v>667645</v>
      </c>
      <c r="C8735">
        <v>10000</v>
      </c>
      <c r="D8735">
        <v>10000</v>
      </c>
      <c r="E8735" t="s">
        <v>9</v>
      </c>
      <c r="F8735" t="s">
        <v>10</v>
      </c>
      <c r="G8735" t="s">
        <v>7436</v>
      </c>
    </row>
    <row r="8736" spans="1:7">
      <c r="A8736" t="s">
        <v>28787</v>
      </c>
      <c r="B8736">
        <v>667645</v>
      </c>
      <c r="C8736">
        <v>10000</v>
      </c>
      <c r="D8736">
        <v>10000</v>
      </c>
      <c r="E8736" t="s">
        <v>9</v>
      </c>
      <c r="F8736" t="s">
        <v>10</v>
      </c>
      <c r="G8736" t="s">
        <v>7436</v>
      </c>
    </row>
    <row r="8737" spans="1:7">
      <c r="A8737" t="s">
        <v>28788</v>
      </c>
      <c r="B8737">
        <v>667645</v>
      </c>
      <c r="C8737">
        <v>10000</v>
      </c>
      <c r="D8737">
        <v>10000</v>
      </c>
      <c r="E8737" t="s">
        <v>9</v>
      </c>
      <c r="F8737" t="s">
        <v>10</v>
      </c>
      <c r="G8737" t="s">
        <v>7436</v>
      </c>
    </row>
    <row r="8738" spans="1:7">
      <c r="A8738" t="s">
        <v>28789</v>
      </c>
      <c r="B8738">
        <v>667645</v>
      </c>
      <c r="C8738">
        <v>10000</v>
      </c>
      <c r="D8738">
        <v>10000</v>
      </c>
      <c r="E8738" t="s">
        <v>9</v>
      </c>
      <c r="F8738" t="s">
        <v>10</v>
      </c>
      <c r="G8738" t="s">
        <v>7436</v>
      </c>
    </row>
    <row r="8739" spans="1:7">
      <c r="A8739" t="s">
        <v>28790</v>
      </c>
      <c r="B8739">
        <v>667645</v>
      </c>
      <c r="C8739">
        <v>10000</v>
      </c>
      <c r="D8739">
        <v>10000</v>
      </c>
      <c r="E8739" t="s">
        <v>9</v>
      </c>
      <c r="F8739" t="s">
        <v>10</v>
      </c>
      <c r="G8739" t="s">
        <v>7436</v>
      </c>
    </row>
    <row r="8740" spans="1:7">
      <c r="A8740" t="s">
        <v>28791</v>
      </c>
      <c r="B8740">
        <v>667645</v>
      </c>
      <c r="C8740">
        <v>10000</v>
      </c>
      <c r="D8740">
        <v>10000</v>
      </c>
      <c r="E8740" t="s">
        <v>9</v>
      </c>
      <c r="F8740" t="s">
        <v>10</v>
      </c>
      <c r="G8740" t="s">
        <v>7436</v>
      </c>
    </row>
    <row r="8741" spans="1:7">
      <c r="A8741" t="s">
        <v>28792</v>
      </c>
      <c r="B8741">
        <v>667645</v>
      </c>
      <c r="C8741">
        <v>10000</v>
      </c>
      <c r="D8741">
        <v>10000</v>
      </c>
      <c r="E8741" t="s">
        <v>9</v>
      </c>
      <c r="F8741" t="s">
        <v>10</v>
      </c>
      <c r="G8741" t="s">
        <v>7436</v>
      </c>
    </row>
    <row r="8742" spans="1:7">
      <c r="A8742" t="s">
        <v>28793</v>
      </c>
      <c r="B8742">
        <v>667645</v>
      </c>
      <c r="C8742">
        <v>10000</v>
      </c>
      <c r="D8742">
        <v>10000</v>
      </c>
      <c r="E8742" t="s">
        <v>9</v>
      </c>
      <c r="F8742" t="s">
        <v>10</v>
      </c>
      <c r="G8742" t="s">
        <v>7436</v>
      </c>
    </row>
    <row r="8743" spans="1:7">
      <c r="A8743" t="s">
        <v>28794</v>
      </c>
      <c r="B8743">
        <v>667645</v>
      </c>
      <c r="C8743">
        <v>10000</v>
      </c>
      <c r="D8743">
        <v>10000</v>
      </c>
      <c r="E8743" t="s">
        <v>9</v>
      </c>
      <c r="F8743" t="s">
        <v>10</v>
      </c>
      <c r="G8743" t="s">
        <v>7436</v>
      </c>
    </row>
    <row r="8744" spans="1:7">
      <c r="A8744" t="s">
        <v>28795</v>
      </c>
      <c r="B8744">
        <v>667645</v>
      </c>
      <c r="C8744">
        <v>10000</v>
      </c>
      <c r="D8744">
        <v>10000</v>
      </c>
      <c r="E8744" t="s">
        <v>9</v>
      </c>
      <c r="F8744" t="s">
        <v>10</v>
      </c>
      <c r="G8744" t="s">
        <v>7436</v>
      </c>
    </row>
    <row r="8745" spans="1:7">
      <c r="A8745" t="s">
        <v>28796</v>
      </c>
      <c r="B8745">
        <v>667645</v>
      </c>
      <c r="C8745">
        <v>10000</v>
      </c>
      <c r="D8745">
        <v>10000</v>
      </c>
      <c r="E8745" t="s">
        <v>9</v>
      </c>
      <c r="F8745" t="s">
        <v>10</v>
      </c>
      <c r="G8745" t="s">
        <v>7436</v>
      </c>
    </row>
    <row r="8746" spans="1:7">
      <c r="A8746" t="s">
        <v>28797</v>
      </c>
      <c r="B8746">
        <v>667645</v>
      </c>
      <c r="C8746">
        <v>10000</v>
      </c>
      <c r="D8746">
        <v>10000</v>
      </c>
      <c r="E8746" t="s">
        <v>9</v>
      </c>
      <c r="F8746" t="s">
        <v>10</v>
      </c>
      <c r="G8746" t="s">
        <v>7436</v>
      </c>
    </row>
    <row r="8747" spans="1:7">
      <c r="A8747" t="s">
        <v>28798</v>
      </c>
      <c r="B8747">
        <v>667645</v>
      </c>
      <c r="C8747">
        <v>10000</v>
      </c>
      <c r="D8747">
        <v>10000</v>
      </c>
      <c r="E8747" t="s">
        <v>9</v>
      </c>
      <c r="F8747" t="s">
        <v>10</v>
      </c>
      <c r="G8747" t="s">
        <v>7436</v>
      </c>
    </row>
    <row r="8748" spans="1:7">
      <c r="A8748" t="s">
        <v>28799</v>
      </c>
      <c r="B8748">
        <v>667645</v>
      </c>
      <c r="C8748">
        <v>10000</v>
      </c>
      <c r="D8748">
        <v>10000</v>
      </c>
      <c r="E8748" t="s">
        <v>9</v>
      </c>
      <c r="F8748" t="s">
        <v>10</v>
      </c>
      <c r="G8748" t="s">
        <v>7436</v>
      </c>
    </row>
    <row r="8749" spans="1:7">
      <c r="A8749" t="s">
        <v>28800</v>
      </c>
      <c r="B8749">
        <v>667645</v>
      </c>
      <c r="C8749">
        <v>10000</v>
      </c>
      <c r="D8749">
        <v>10000</v>
      </c>
      <c r="E8749" t="s">
        <v>9</v>
      </c>
      <c r="F8749" t="s">
        <v>10</v>
      </c>
      <c r="G8749" t="s">
        <v>7436</v>
      </c>
    </row>
    <row r="8750" spans="1:7">
      <c r="A8750" t="s">
        <v>28801</v>
      </c>
      <c r="B8750">
        <v>667645</v>
      </c>
      <c r="C8750">
        <v>10000</v>
      </c>
      <c r="D8750">
        <v>10000</v>
      </c>
      <c r="E8750" t="s">
        <v>9</v>
      </c>
      <c r="F8750" t="s">
        <v>10</v>
      </c>
      <c r="G8750" t="s">
        <v>7436</v>
      </c>
    </row>
    <row r="8751" spans="1:7">
      <c r="A8751" t="s">
        <v>28802</v>
      </c>
      <c r="B8751">
        <v>667645</v>
      </c>
      <c r="C8751">
        <v>10000</v>
      </c>
      <c r="D8751">
        <v>10000</v>
      </c>
      <c r="E8751" t="s">
        <v>9</v>
      </c>
      <c r="F8751" t="s">
        <v>10</v>
      </c>
      <c r="G8751" t="s">
        <v>7436</v>
      </c>
    </row>
    <row r="8752" spans="1:7">
      <c r="A8752" t="s">
        <v>28803</v>
      </c>
      <c r="B8752">
        <v>667645</v>
      </c>
      <c r="C8752">
        <v>10000</v>
      </c>
      <c r="D8752">
        <v>10000</v>
      </c>
      <c r="E8752" t="s">
        <v>9</v>
      </c>
      <c r="F8752" t="s">
        <v>10</v>
      </c>
      <c r="G8752" t="s">
        <v>7436</v>
      </c>
    </row>
    <row r="8753" spans="1:7">
      <c r="A8753" t="s">
        <v>28804</v>
      </c>
      <c r="B8753">
        <v>667645</v>
      </c>
      <c r="C8753">
        <v>10000</v>
      </c>
      <c r="D8753">
        <v>10000</v>
      </c>
      <c r="E8753" t="s">
        <v>9</v>
      </c>
      <c r="F8753" t="s">
        <v>10</v>
      </c>
      <c r="G8753" t="s">
        <v>7436</v>
      </c>
    </row>
    <row r="8754" spans="1:7">
      <c r="A8754" t="s">
        <v>28805</v>
      </c>
      <c r="B8754">
        <v>667645</v>
      </c>
      <c r="C8754">
        <v>10000</v>
      </c>
      <c r="D8754">
        <v>10000</v>
      </c>
      <c r="E8754" t="s">
        <v>9</v>
      </c>
      <c r="F8754" t="s">
        <v>10</v>
      </c>
      <c r="G8754" t="s">
        <v>7436</v>
      </c>
    </row>
    <row r="8755" spans="1:7">
      <c r="A8755" t="s">
        <v>28806</v>
      </c>
      <c r="B8755">
        <v>667645</v>
      </c>
      <c r="C8755">
        <v>10000</v>
      </c>
      <c r="D8755">
        <v>10000</v>
      </c>
      <c r="E8755" t="s">
        <v>9</v>
      </c>
      <c r="F8755" t="s">
        <v>10</v>
      </c>
      <c r="G8755" t="s">
        <v>7436</v>
      </c>
    </row>
    <row r="8756" spans="1:7">
      <c r="A8756" t="s">
        <v>28807</v>
      </c>
      <c r="B8756">
        <v>667645</v>
      </c>
      <c r="C8756">
        <v>10000</v>
      </c>
      <c r="D8756">
        <v>10000</v>
      </c>
      <c r="E8756" t="s">
        <v>9</v>
      </c>
      <c r="F8756" t="s">
        <v>10</v>
      </c>
      <c r="G8756" t="s">
        <v>7436</v>
      </c>
    </row>
    <row r="8757" spans="1:7">
      <c r="A8757" t="s">
        <v>28808</v>
      </c>
      <c r="B8757">
        <v>667645</v>
      </c>
      <c r="C8757">
        <v>10000</v>
      </c>
      <c r="D8757">
        <v>10000</v>
      </c>
      <c r="E8757" t="s">
        <v>9</v>
      </c>
      <c r="F8757" t="s">
        <v>10</v>
      </c>
      <c r="G8757" t="s">
        <v>7436</v>
      </c>
    </row>
    <row r="8758" spans="1:7">
      <c r="A8758" t="s">
        <v>28809</v>
      </c>
      <c r="B8758">
        <v>667645</v>
      </c>
      <c r="C8758">
        <v>10000</v>
      </c>
      <c r="D8758">
        <v>10000</v>
      </c>
      <c r="E8758" t="s">
        <v>9</v>
      </c>
      <c r="F8758" t="s">
        <v>10</v>
      </c>
      <c r="G8758" t="s">
        <v>7436</v>
      </c>
    </row>
    <row r="8759" spans="1:7">
      <c r="A8759" t="s">
        <v>28810</v>
      </c>
      <c r="B8759">
        <v>667645</v>
      </c>
      <c r="C8759">
        <v>10000</v>
      </c>
      <c r="D8759">
        <v>10000</v>
      </c>
      <c r="E8759" t="s">
        <v>9</v>
      </c>
      <c r="F8759" t="s">
        <v>10</v>
      </c>
      <c r="G8759" t="s">
        <v>7436</v>
      </c>
    </row>
    <row r="8760" spans="1:7">
      <c r="A8760" t="s">
        <v>28811</v>
      </c>
      <c r="B8760">
        <v>667645</v>
      </c>
      <c r="C8760">
        <v>10000</v>
      </c>
      <c r="D8760">
        <v>10000</v>
      </c>
      <c r="E8760" t="s">
        <v>9</v>
      </c>
      <c r="F8760" t="s">
        <v>10</v>
      </c>
      <c r="G8760" t="s">
        <v>7436</v>
      </c>
    </row>
    <row r="8761" spans="1:7">
      <c r="A8761" t="s">
        <v>28812</v>
      </c>
      <c r="B8761">
        <v>667645</v>
      </c>
      <c r="C8761">
        <v>10000</v>
      </c>
      <c r="D8761">
        <v>10000</v>
      </c>
      <c r="E8761" t="s">
        <v>9</v>
      </c>
      <c r="F8761" t="s">
        <v>10</v>
      </c>
      <c r="G8761" t="s">
        <v>7436</v>
      </c>
    </row>
    <row r="8762" spans="1:7">
      <c r="A8762" t="s">
        <v>28813</v>
      </c>
      <c r="B8762">
        <v>667645</v>
      </c>
      <c r="C8762">
        <v>10000</v>
      </c>
      <c r="D8762">
        <v>10000</v>
      </c>
      <c r="E8762" t="s">
        <v>9</v>
      </c>
      <c r="F8762" t="s">
        <v>10</v>
      </c>
      <c r="G8762" t="s">
        <v>7436</v>
      </c>
    </row>
    <row r="8763" spans="1:7">
      <c r="A8763" t="s">
        <v>28814</v>
      </c>
      <c r="B8763">
        <v>667645</v>
      </c>
      <c r="C8763">
        <v>10000</v>
      </c>
      <c r="D8763">
        <v>10000</v>
      </c>
      <c r="E8763" t="s">
        <v>9</v>
      </c>
      <c r="F8763" t="s">
        <v>10</v>
      </c>
      <c r="G8763" t="s">
        <v>7436</v>
      </c>
    </row>
    <row r="8764" spans="1:7">
      <c r="A8764" t="s">
        <v>28815</v>
      </c>
      <c r="B8764">
        <v>667645</v>
      </c>
      <c r="C8764">
        <v>10000</v>
      </c>
      <c r="D8764">
        <v>10000</v>
      </c>
      <c r="E8764" t="s">
        <v>9</v>
      </c>
      <c r="F8764" t="s">
        <v>10</v>
      </c>
      <c r="G8764" t="s">
        <v>7436</v>
      </c>
    </row>
    <row r="8765" spans="1:7">
      <c r="A8765" t="s">
        <v>28816</v>
      </c>
      <c r="B8765">
        <v>667645</v>
      </c>
      <c r="C8765">
        <v>10000</v>
      </c>
      <c r="D8765">
        <v>10000</v>
      </c>
      <c r="E8765" t="s">
        <v>9</v>
      </c>
      <c r="F8765" t="s">
        <v>10</v>
      </c>
      <c r="G8765" t="s">
        <v>7436</v>
      </c>
    </row>
    <row r="8766" spans="1:7">
      <c r="A8766" t="s">
        <v>28817</v>
      </c>
      <c r="B8766">
        <v>667645</v>
      </c>
      <c r="C8766">
        <v>10000</v>
      </c>
      <c r="D8766">
        <v>10000</v>
      </c>
      <c r="E8766" t="s">
        <v>9</v>
      </c>
      <c r="F8766" t="s">
        <v>10</v>
      </c>
      <c r="G8766" t="s">
        <v>7436</v>
      </c>
    </row>
    <row r="8767" spans="1:7">
      <c r="A8767" t="s">
        <v>28818</v>
      </c>
      <c r="B8767">
        <v>667645</v>
      </c>
      <c r="C8767">
        <v>10000</v>
      </c>
      <c r="D8767">
        <v>10000</v>
      </c>
      <c r="E8767" t="s">
        <v>9</v>
      </c>
      <c r="F8767" t="s">
        <v>10</v>
      </c>
      <c r="G8767" t="s">
        <v>7436</v>
      </c>
    </row>
    <row r="8768" spans="1:7">
      <c r="A8768" t="s">
        <v>28819</v>
      </c>
      <c r="B8768">
        <v>667645</v>
      </c>
      <c r="C8768">
        <v>10000</v>
      </c>
      <c r="D8768">
        <v>10000</v>
      </c>
      <c r="E8768" t="s">
        <v>9</v>
      </c>
      <c r="F8768" t="s">
        <v>10</v>
      </c>
      <c r="G8768" t="s">
        <v>7436</v>
      </c>
    </row>
    <row r="8769" spans="1:7">
      <c r="A8769" t="s">
        <v>28820</v>
      </c>
      <c r="B8769">
        <v>667645</v>
      </c>
      <c r="C8769">
        <v>10000</v>
      </c>
      <c r="D8769">
        <v>10000</v>
      </c>
      <c r="E8769" t="s">
        <v>9</v>
      </c>
      <c r="F8769" t="s">
        <v>10</v>
      </c>
      <c r="G8769" t="s">
        <v>7436</v>
      </c>
    </row>
    <row r="8770" spans="1:7">
      <c r="A8770" t="s">
        <v>28821</v>
      </c>
      <c r="B8770">
        <v>667645</v>
      </c>
      <c r="C8770">
        <v>10000</v>
      </c>
      <c r="D8770">
        <v>10000</v>
      </c>
      <c r="E8770" t="s">
        <v>9</v>
      </c>
      <c r="F8770" t="s">
        <v>10</v>
      </c>
      <c r="G8770" t="s">
        <v>7436</v>
      </c>
    </row>
    <row r="8771" spans="1:7">
      <c r="A8771" t="s">
        <v>28822</v>
      </c>
      <c r="B8771">
        <v>667645</v>
      </c>
      <c r="C8771">
        <v>10000</v>
      </c>
      <c r="D8771">
        <v>10000</v>
      </c>
      <c r="E8771" t="s">
        <v>9</v>
      </c>
      <c r="F8771" t="s">
        <v>10</v>
      </c>
      <c r="G8771" t="s">
        <v>7436</v>
      </c>
    </row>
    <row r="8772" spans="1:7">
      <c r="A8772" t="s">
        <v>28823</v>
      </c>
      <c r="B8772">
        <v>667645</v>
      </c>
      <c r="C8772">
        <v>10000</v>
      </c>
      <c r="D8772">
        <v>10000</v>
      </c>
      <c r="E8772" t="s">
        <v>9</v>
      </c>
      <c r="F8772" t="s">
        <v>10</v>
      </c>
      <c r="G8772" t="s">
        <v>7436</v>
      </c>
    </row>
    <row r="8773" spans="1:7">
      <c r="A8773" t="s">
        <v>28824</v>
      </c>
      <c r="B8773">
        <v>667645</v>
      </c>
      <c r="C8773">
        <v>10000</v>
      </c>
      <c r="D8773">
        <v>10000</v>
      </c>
      <c r="E8773" t="s">
        <v>9</v>
      </c>
      <c r="F8773" t="s">
        <v>10</v>
      </c>
      <c r="G8773" t="s">
        <v>7436</v>
      </c>
    </row>
    <row r="8774" spans="1:7">
      <c r="A8774" t="s">
        <v>28825</v>
      </c>
      <c r="B8774">
        <v>667645</v>
      </c>
      <c r="C8774">
        <v>10000</v>
      </c>
      <c r="D8774">
        <v>10000</v>
      </c>
      <c r="E8774" t="s">
        <v>9</v>
      </c>
      <c r="F8774" t="s">
        <v>10</v>
      </c>
      <c r="G8774" t="s">
        <v>7436</v>
      </c>
    </row>
    <row r="8775" spans="1:7">
      <c r="A8775" t="s">
        <v>28826</v>
      </c>
      <c r="B8775">
        <v>667645</v>
      </c>
      <c r="C8775">
        <v>10000</v>
      </c>
      <c r="D8775">
        <v>10000</v>
      </c>
      <c r="E8775" t="s">
        <v>9</v>
      </c>
      <c r="F8775" t="s">
        <v>10</v>
      </c>
      <c r="G8775" t="s">
        <v>7436</v>
      </c>
    </row>
    <row r="8776" spans="1:7">
      <c r="A8776" t="s">
        <v>28827</v>
      </c>
      <c r="B8776">
        <v>667645</v>
      </c>
      <c r="C8776">
        <v>10000</v>
      </c>
      <c r="D8776">
        <v>10000</v>
      </c>
      <c r="E8776" t="s">
        <v>9</v>
      </c>
      <c r="F8776" t="s">
        <v>10</v>
      </c>
      <c r="G8776" t="s">
        <v>7436</v>
      </c>
    </row>
    <row r="8777" spans="1:7">
      <c r="A8777" t="s">
        <v>28828</v>
      </c>
      <c r="B8777">
        <v>667645</v>
      </c>
      <c r="C8777">
        <v>10000</v>
      </c>
      <c r="D8777">
        <v>10000</v>
      </c>
      <c r="E8777" t="s">
        <v>9</v>
      </c>
      <c r="F8777" t="s">
        <v>10</v>
      </c>
      <c r="G8777" t="s">
        <v>7436</v>
      </c>
    </row>
    <row r="8778" spans="1:7">
      <c r="A8778" t="s">
        <v>28829</v>
      </c>
      <c r="B8778">
        <v>667645</v>
      </c>
      <c r="C8778">
        <v>10000</v>
      </c>
      <c r="D8778">
        <v>10000</v>
      </c>
      <c r="E8778" t="s">
        <v>9</v>
      </c>
      <c r="F8778" t="s">
        <v>10</v>
      </c>
      <c r="G8778" t="s">
        <v>7436</v>
      </c>
    </row>
    <row r="8779" spans="1:7">
      <c r="A8779" t="s">
        <v>28830</v>
      </c>
      <c r="B8779">
        <v>667645</v>
      </c>
      <c r="C8779">
        <v>10000</v>
      </c>
      <c r="D8779">
        <v>10000</v>
      </c>
      <c r="E8779" t="s">
        <v>9</v>
      </c>
      <c r="F8779" t="s">
        <v>10</v>
      </c>
      <c r="G8779" t="s">
        <v>7436</v>
      </c>
    </row>
    <row r="8780" spans="1:7">
      <c r="A8780" t="s">
        <v>28831</v>
      </c>
      <c r="B8780">
        <v>667645</v>
      </c>
      <c r="C8780">
        <v>10000</v>
      </c>
      <c r="D8780">
        <v>10000</v>
      </c>
      <c r="E8780" t="s">
        <v>9</v>
      </c>
      <c r="F8780" t="s">
        <v>10</v>
      </c>
      <c r="G8780" t="s">
        <v>7436</v>
      </c>
    </row>
    <row r="8781" spans="1:7">
      <c r="A8781" t="s">
        <v>28832</v>
      </c>
      <c r="B8781">
        <v>667645</v>
      </c>
      <c r="C8781">
        <v>10000</v>
      </c>
      <c r="D8781">
        <v>10000</v>
      </c>
      <c r="E8781" t="s">
        <v>9</v>
      </c>
      <c r="F8781" t="s">
        <v>10</v>
      </c>
      <c r="G8781" t="s">
        <v>7436</v>
      </c>
    </row>
    <row r="8782" spans="1:7">
      <c r="A8782" t="s">
        <v>28833</v>
      </c>
      <c r="B8782">
        <v>667645</v>
      </c>
      <c r="C8782">
        <v>10000</v>
      </c>
      <c r="D8782">
        <v>10000</v>
      </c>
      <c r="E8782" t="s">
        <v>9</v>
      </c>
      <c r="F8782" t="s">
        <v>10</v>
      </c>
      <c r="G8782" t="s">
        <v>7436</v>
      </c>
    </row>
    <row r="8783" spans="1:7">
      <c r="A8783" t="s">
        <v>28834</v>
      </c>
      <c r="B8783">
        <v>667645</v>
      </c>
      <c r="C8783">
        <v>10000</v>
      </c>
      <c r="D8783">
        <v>10000</v>
      </c>
      <c r="E8783" t="s">
        <v>9</v>
      </c>
      <c r="F8783" t="s">
        <v>10</v>
      </c>
      <c r="G8783" t="s">
        <v>7436</v>
      </c>
    </row>
    <row r="8784" spans="1:7">
      <c r="A8784" t="s">
        <v>28835</v>
      </c>
      <c r="B8784">
        <v>667645</v>
      </c>
      <c r="C8784">
        <v>10000</v>
      </c>
      <c r="D8784">
        <v>10000</v>
      </c>
      <c r="E8784" t="s">
        <v>9</v>
      </c>
      <c r="F8784" t="s">
        <v>10</v>
      </c>
      <c r="G8784" t="s">
        <v>7436</v>
      </c>
    </row>
    <row r="8785" spans="1:7">
      <c r="A8785" t="s">
        <v>28836</v>
      </c>
      <c r="B8785">
        <v>667645</v>
      </c>
      <c r="C8785">
        <v>10000</v>
      </c>
      <c r="D8785">
        <v>10000</v>
      </c>
      <c r="E8785" t="s">
        <v>9</v>
      </c>
      <c r="F8785" t="s">
        <v>10</v>
      </c>
      <c r="G8785" t="s">
        <v>7436</v>
      </c>
    </row>
    <row r="8786" spans="1:7">
      <c r="A8786" t="s">
        <v>28837</v>
      </c>
      <c r="B8786">
        <v>667645</v>
      </c>
      <c r="C8786">
        <v>10000</v>
      </c>
      <c r="D8786">
        <v>10000</v>
      </c>
      <c r="E8786" t="s">
        <v>9</v>
      </c>
      <c r="F8786" t="s">
        <v>10</v>
      </c>
      <c r="G8786" t="s">
        <v>7436</v>
      </c>
    </row>
    <row r="8787" spans="1:7">
      <c r="A8787" t="s">
        <v>28838</v>
      </c>
      <c r="B8787">
        <v>667645</v>
      </c>
      <c r="C8787">
        <v>10000</v>
      </c>
      <c r="D8787">
        <v>10000</v>
      </c>
      <c r="E8787" t="s">
        <v>9</v>
      </c>
      <c r="F8787" t="s">
        <v>10</v>
      </c>
      <c r="G8787" t="s">
        <v>7436</v>
      </c>
    </row>
    <row r="8788" spans="1:7">
      <c r="A8788" t="s">
        <v>28839</v>
      </c>
      <c r="B8788">
        <v>667645</v>
      </c>
      <c r="C8788">
        <v>10000</v>
      </c>
      <c r="D8788">
        <v>10000</v>
      </c>
      <c r="E8788" t="s">
        <v>9</v>
      </c>
      <c r="F8788" t="s">
        <v>10</v>
      </c>
      <c r="G8788" t="s">
        <v>7436</v>
      </c>
    </row>
    <row r="8789" spans="1:7">
      <c r="A8789" t="s">
        <v>28840</v>
      </c>
      <c r="B8789">
        <v>667645</v>
      </c>
      <c r="C8789">
        <v>10000</v>
      </c>
      <c r="D8789">
        <v>10000</v>
      </c>
      <c r="E8789" t="s">
        <v>9</v>
      </c>
      <c r="F8789" t="s">
        <v>10</v>
      </c>
      <c r="G8789" t="s">
        <v>7436</v>
      </c>
    </row>
    <row r="8790" spans="1:7">
      <c r="A8790" t="s">
        <v>28841</v>
      </c>
      <c r="B8790">
        <v>667645</v>
      </c>
      <c r="C8790">
        <v>10000</v>
      </c>
      <c r="D8790">
        <v>10000</v>
      </c>
      <c r="E8790" t="s">
        <v>9</v>
      </c>
      <c r="F8790" t="s">
        <v>10</v>
      </c>
      <c r="G8790" t="s">
        <v>7436</v>
      </c>
    </row>
    <row r="8791" spans="1:7">
      <c r="A8791" t="s">
        <v>28842</v>
      </c>
      <c r="B8791">
        <v>667645</v>
      </c>
      <c r="C8791">
        <v>10000</v>
      </c>
      <c r="D8791">
        <v>10000</v>
      </c>
      <c r="E8791" t="s">
        <v>9</v>
      </c>
      <c r="F8791" t="s">
        <v>10</v>
      </c>
      <c r="G8791" t="s">
        <v>7436</v>
      </c>
    </row>
    <row r="8792" spans="1:7">
      <c r="A8792" t="s">
        <v>28843</v>
      </c>
      <c r="B8792">
        <v>667645</v>
      </c>
      <c r="C8792">
        <v>10000</v>
      </c>
      <c r="D8792">
        <v>10000</v>
      </c>
      <c r="E8792" t="s">
        <v>9</v>
      </c>
      <c r="F8792" t="s">
        <v>10</v>
      </c>
      <c r="G8792" t="s">
        <v>7436</v>
      </c>
    </row>
    <row r="8793" spans="1:7">
      <c r="A8793" t="s">
        <v>28844</v>
      </c>
      <c r="B8793">
        <v>667645</v>
      </c>
      <c r="C8793">
        <v>10000</v>
      </c>
      <c r="D8793">
        <v>10000</v>
      </c>
      <c r="E8793" t="s">
        <v>9</v>
      </c>
      <c r="F8793" t="s">
        <v>10</v>
      </c>
      <c r="G8793" t="s">
        <v>7436</v>
      </c>
    </row>
    <row r="8794" spans="1:7">
      <c r="A8794" t="s">
        <v>28845</v>
      </c>
      <c r="B8794">
        <v>667645</v>
      </c>
      <c r="C8794">
        <v>10000</v>
      </c>
      <c r="D8794">
        <v>10000</v>
      </c>
      <c r="E8794" t="s">
        <v>9</v>
      </c>
      <c r="F8794" t="s">
        <v>10</v>
      </c>
      <c r="G8794" t="s">
        <v>7436</v>
      </c>
    </row>
    <row r="8795" spans="1:7">
      <c r="A8795" t="s">
        <v>28846</v>
      </c>
      <c r="B8795">
        <v>667645</v>
      </c>
      <c r="C8795">
        <v>10000</v>
      </c>
      <c r="D8795">
        <v>10000</v>
      </c>
      <c r="E8795" t="s">
        <v>9</v>
      </c>
      <c r="F8795" t="s">
        <v>10</v>
      </c>
      <c r="G8795" t="s">
        <v>7436</v>
      </c>
    </row>
    <row r="8796" spans="1:7">
      <c r="A8796" t="s">
        <v>28847</v>
      </c>
      <c r="B8796">
        <v>667645</v>
      </c>
      <c r="C8796">
        <v>10000</v>
      </c>
      <c r="D8796">
        <v>10000</v>
      </c>
      <c r="E8796" t="s">
        <v>9</v>
      </c>
      <c r="F8796" t="s">
        <v>10</v>
      </c>
      <c r="G8796" t="s">
        <v>7436</v>
      </c>
    </row>
    <row r="8797" spans="1:7">
      <c r="A8797" t="s">
        <v>28848</v>
      </c>
      <c r="B8797">
        <v>667645</v>
      </c>
      <c r="C8797">
        <v>10000</v>
      </c>
      <c r="D8797">
        <v>10000</v>
      </c>
      <c r="E8797" t="s">
        <v>9</v>
      </c>
      <c r="F8797" t="s">
        <v>10</v>
      </c>
      <c r="G8797" t="s">
        <v>7436</v>
      </c>
    </row>
    <row r="8798" spans="1:7">
      <c r="A8798" t="s">
        <v>28849</v>
      </c>
      <c r="B8798">
        <v>667645</v>
      </c>
      <c r="C8798">
        <v>10000</v>
      </c>
      <c r="D8798">
        <v>10000</v>
      </c>
      <c r="E8798" t="s">
        <v>9</v>
      </c>
      <c r="F8798" t="s">
        <v>10</v>
      </c>
      <c r="G8798" t="s">
        <v>7436</v>
      </c>
    </row>
    <row r="8799" spans="1:7">
      <c r="A8799" t="s">
        <v>28850</v>
      </c>
      <c r="B8799">
        <v>667645</v>
      </c>
      <c r="C8799">
        <v>10000</v>
      </c>
      <c r="D8799">
        <v>10000</v>
      </c>
      <c r="E8799" t="s">
        <v>9</v>
      </c>
      <c r="F8799" t="s">
        <v>10</v>
      </c>
      <c r="G8799" t="s">
        <v>7436</v>
      </c>
    </row>
    <row r="8800" spans="1:7">
      <c r="A8800" t="s">
        <v>28851</v>
      </c>
      <c r="B8800">
        <v>667645</v>
      </c>
      <c r="C8800">
        <v>10000</v>
      </c>
      <c r="D8800">
        <v>10000</v>
      </c>
      <c r="E8800" t="s">
        <v>9</v>
      </c>
      <c r="F8800" t="s">
        <v>10</v>
      </c>
      <c r="G8800" t="s">
        <v>7436</v>
      </c>
    </row>
    <row r="8801" spans="1:7">
      <c r="A8801" t="s">
        <v>7551</v>
      </c>
      <c r="B8801">
        <v>667654</v>
      </c>
      <c r="C8801">
        <v>10000</v>
      </c>
      <c r="D8801">
        <v>8032</v>
      </c>
      <c r="E8801" t="s">
        <v>9</v>
      </c>
      <c r="F8801" t="s">
        <v>10</v>
      </c>
      <c r="G8801" t="s">
        <v>7550</v>
      </c>
    </row>
    <row r="8802" spans="1:7">
      <c r="A8802" t="s">
        <v>7552</v>
      </c>
      <c r="B8802">
        <v>667654</v>
      </c>
      <c r="C8802">
        <v>10000</v>
      </c>
      <c r="D8802">
        <v>1</v>
      </c>
      <c r="E8802" t="s">
        <v>113</v>
      </c>
      <c r="F8802" t="s">
        <v>489</v>
      </c>
      <c r="G8802" t="s">
        <v>7550</v>
      </c>
    </row>
    <row r="8803" spans="1:7">
      <c r="A8803" t="s">
        <v>7553</v>
      </c>
      <c r="B8803">
        <v>667654</v>
      </c>
      <c r="C8803">
        <v>10000</v>
      </c>
      <c r="D8803">
        <v>6</v>
      </c>
      <c r="E8803" t="s">
        <v>113</v>
      </c>
      <c r="F8803" t="s">
        <v>489</v>
      </c>
      <c r="G8803" t="s">
        <v>7550</v>
      </c>
    </row>
    <row r="8804" spans="1:7">
      <c r="A8804" t="s">
        <v>7554</v>
      </c>
      <c r="B8804">
        <v>667654</v>
      </c>
      <c r="C8804">
        <v>10000</v>
      </c>
      <c r="D8804">
        <v>14</v>
      </c>
      <c r="E8804" t="s">
        <v>113</v>
      </c>
      <c r="F8804" t="s">
        <v>187</v>
      </c>
      <c r="G8804" t="s">
        <v>7550</v>
      </c>
    </row>
    <row r="8805" spans="1:7">
      <c r="A8805" t="s">
        <v>7555</v>
      </c>
      <c r="B8805">
        <v>667654</v>
      </c>
      <c r="C8805">
        <v>10000</v>
      </c>
      <c r="D8805">
        <v>1</v>
      </c>
      <c r="E8805" t="s">
        <v>113</v>
      </c>
      <c r="F8805" t="s">
        <v>489</v>
      </c>
      <c r="G8805" t="s">
        <v>7550</v>
      </c>
    </row>
    <row r="8806" spans="1:7">
      <c r="A8806" t="s">
        <v>7556</v>
      </c>
      <c r="B8806">
        <v>667654</v>
      </c>
      <c r="C8806">
        <v>10000</v>
      </c>
      <c r="D8806">
        <v>8</v>
      </c>
      <c r="E8806" t="s">
        <v>113</v>
      </c>
      <c r="F8806" t="s">
        <v>489</v>
      </c>
      <c r="G8806" t="s">
        <v>7550</v>
      </c>
    </row>
    <row r="8807" spans="1:7">
      <c r="A8807" t="s">
        <v>7557</v>
      </c>
      <c r="B8807">
        <v>667654</v>
      </c>
      <c r="C8807">
        <v>10000</v>
      </c>
      <c r="D8807">
        <v>3</v>
      </c>
      <c r="E8807" t="s">
        <v>113</v>
      </c>
      <c r="F8807" t="s">
        <v>187</v>
      </c>
      <c r="G8807" t="s">
        <v>7550</v>
      </c>
    </row>
    <row r="8808" spans="1:7">
      <c r="A8808" t="s">
        <v>7558</v>
      </c>
      <c r="B8808">
        <v>667654</v>
      </c>
      <c r="C8808">
        <v>10000</v>
      </c>
      <c r="D8808">
        <v>6</v>
      </c>
      <c r="E8808" t="s">
        <v>113</v>
      </c>
      <c r="F8808" t="s">
        <v>489</v>
      </c>
      <c r="G8808" t="s">
        <v>7550</v>
      </c>
    </row>
    <row r="8809" spans="1:7">
      <c r="A8809" t="s">
        <v>7559</v>
      </c>
      <c r="B8809">
        <v>667654</v>
      </c>
      <c r="C8809">
        <v>10000</v>
      </c>
      <c r="D8809">
        <v>5</v>
      </c>
      <c r="E8809" t="s">
        <v>113</v>
      </c>
      <c r="F8809" t="s">
        <v>489</v>
      </c>
      <c r="G8809" t="s">
        <v>7550</v>
      </c>
    </row>
    <row r="8810" spans="1:7">
      <c r="A8810" t="s">
        <v>7560</v>
      </c>
      <c r="B8810">
        <v>667654</v>
      </c>
      <c r="C8810">
        <v>10000</v>
      </c>
      <c r="D8810">
        <v>1</v>
      </c>
      <c r="E8810" t="s">
        <v>113</v>
      </c>
      <c r="F8810" t="s">
        <v>187</v>
      </c>
      <c r="G8810" t="s">
        <v>7550</v>
      </c>
    </row>
    <row r="8811" spans="1:7">
      <c r="A8811" t="s">
        <v>7561</v>
      </c>
      <c r="B8811">
        <v>667654</v>
      </c>
      <c r="C8811">
        <v>10000</v>
      </c>
      <c r="D8811">
        <v>8</v>
      </c>
      <c r="E8811" t="s">
        <v>113</v>
      </c>
      <c r="F8811" t="s">
        <v>489</v>
      </c>
      <c r="G8811" t="s">
        <v>7550</v>
      </c>
    </row>
    <row r="8812" spans="1:7">
      <c r="A8812" t="s">
        <v>7562</v>
      </c>
      <c r="B8812">
        <v>667654</v>
      </c>
      <c r="C8812">
        <v>10000</v>
      </c>
      <c r="D8812">
        <v>7</v>
      </c>
      <c r="E8812" t="s">
        <v>113</v>
      </c>
      <c r="F8812" t="s">
        <v>489</v>
      </c>
      <c r="G8812" t="s">
        <v>7550</v>
      </c>
    </row>
    <row r="8813" spans="1:7">
      <c r="A8813" t="s">
        <v>7563</v>
      </c>
      <c r="B8813">
        <v>667654</v>
      </c>
      <c r="C8813">
        <v>10000</v>
      </c>
      <c r="D8813">
        <v>6</v>
      </c>
      <c r="E8813" t="s">
        <v>113</v>
      </c>
      <c r="F8813" t="s">
        <v>187</v>
      </c>
      <c r="G8813" t="s">
        <v>7550</v>
      </c>
    </row>
    <row r="8814" spans="1:7">
      <c r="A8814" t="s">
        <v>7564</v>
      </c>
      <c r="B8814">
        <v>667654</v>
      </c>
      <c r="C8814">
        <v>10000</v>
      </c>
      <c r="D8814">
        <v>6987</v>
      </c>
      <c r="E8814" t="s">
        <v>189</v>
      </c>
      <c r="F8814" t="s">
        <v>205</v>
      </c>
      <c r="G8814" t="s">
        <v>7550</v>
      </c>
    </row>
    <row r="8815" spans="1:7">
      <c r="A8815" t="s">
        <v>7565</v>
      </c>
      <c r="B8815">
        <v>667654</v>
      </c>
      <c r="C8815">
        <v>10000</v>
      </c>
      <c r="D8815">
        <v>2</v>
      </c>
      <c r="E8815" t="s">
        <v>113</v>
      </c>
      <c r="F8815" t="s">
        <v>187</v>
      </c>
      <c r="G8815" t="s">
        <v>7550</v>
      </c>
    </row>
    <row r="8816" spans="1:7">
      <c r="A8816" t="s">
        <v>7566</v>
      </c>
      <c r="B8816">
        <v>667654</v>
      </c>
      <c r="C8816">
        <v>10000</v>
      </c>
      <c r="D8816">
        <v>3296</v>
      </c>
      <c r="E8816" t="s">
        <v>189</v>
      </c>
      <c r="F8816" t="s">
        <v>492</v>
      </c>
      <c r="G8816" t="s">
        <v>7550</v>
      </c>
    </row>
    <row r="8817" spans="1:7">
      <c r="A8817" t="s">
        <v>7567</v>
      </c>
      <c r="B8817">
        <v>667654</v>
      </c>
      <c r="C8817">
        <v>10000</v>
      </c>
      <c r="D8817">
        <v>10000</v>
      </c>
      <c r="E8817" t="s">
        <v>20</v>
      </c>
      <c r="F8817" t="s">
        <v>116</v>
      </c>
      <c r="G8817" t="s">
        <v>7550</v>
      </c>
    </row>
    <row r="8818" spans="1:7">
      <c r="A8818" t="s">
        <v>7568</v>
      </c>
      <c r="B8818">
        <v>667654</v>
      </c>
      <c r="C8818">
        <v>10000</v>
      </c>
      <c r="D8818">
        <v>647</v>
      </c>
      <c r="E8818" t="s">
        <v>9</v>
      </c>
      <c r="F8818" t="s">
        <v>10</v>
      </c>
      <c r="G8818" t="s">
        <v>7550</v>
      </c>
    </row>
    <row r="8819" spans="1:7">
      <c r="A8819" t="s">
        <v>7569</v>
      </c>
      <c r="B8819">
        <v>667654</v>
      </c>
      <c r="C8819">
        <v>10000</v>
      </c>
      <c r="D8819">
        <v>6609</v>
      </c>
      <c r="E8819" t="s">
        <v>113</v>
      </c>
      <c r="F8819" t="s">
        <v>202</v>
      </c>
      <c r="G8819" t="s">
        <v>7550</v>
      </c>
    </row>
    <row r="8820" spans="1:7">
      <c r="A8820" t="s">
        <v>7570</v>
      </c>
      <c r="B8820">
        <v>667654</v>
      </c>
      <c r="C8820">
        <v>10000</v>
      </c>
      <c r="D8820">
        <v>10000</v>
      </c>
      <c r="E8820" t="s">
        <v>20</v>
      </c>
      <c r="F8820" t="s">
        <v>116</v>
      </c>
      <c r="G8820" t="s">
        <v>7550</v>
      </c>
    </row>
    <row r="8821" spans="1:7">
      <c r="A8821" t="s">
        <v>7571</v>
      </c>
      <c r="B8821">
        <v>667654</v>
      </c>
      <c r="C8821">
        <v>10000</v>
      </c>
      <c r="D8821">
        <v>9520</v>
      </c>
      <c r="E8821" t="s">
        <v>189</v>
      </c>
      <c r="F8821" t="s">
        <v>190</v>
      </c>
      <c r="G8821" t="s">
        <v>7550</v>
      </c>
    </row>
    <row r="8822" spans="1:7">
      <c r="A8822" t="s">
        <v>7572</v>
      </c>
      <c r="B8822">
        <v>667654</v>
      </c>
      <c r="C8822">
        <v>10000</v>
      </c>
      <c r="D8822">
        <v>8446</v>
      </c>
      <c r="E8822" t="s">
        <v>20</v>
      </c>
      <c r="F8822" t="s">
        <v>21</v>
      </c>
      <c r="G8822" t="s">
        <v>7550</v>
      </c>
    </row>
    <row r="8823" spans="1:7">
      <c r="A8823" t="s">
        <v>7573</v>
      </c>
      <c r="B8823">
        <v>667654</v>
      </c>
      <c r="C8823">
        <v>10000</v>
      </c>
      <c r="D8823">
        <v>10000</v>
      </c>
      <c r="E8823" t="s">
        <v>20</v>
      </c>
      <c r="F8823" t="s">
        <v>116</v>
      </c>
      <c r="G8823" t="s">
        <v>7550</v>
      </c>
    </row>
    <row r="8824" spans="1:7">
      <c r="A8824" t="s">
        <v>7574</v>
      </c>
      <c r="B8824">
        <v>667654</v>
      </c>
      <c r="C8824">
        <v>10000</v>
      </c>
      <c r="D8824">
        <v>10000</v>
      </c>
      <c r="E8824" t="s">
        <v>20</v>
      </c>
      <c r="F8824" t="s">
        <v>116</v>
      </c>
      <c r="G8824" t="s">
        <v>7550</v>
      </c>
    </row>
    <row r="8825" spans="1:7">
      <c r="A8825" t="s">
        <v>7575</v>
      </c>
      <c r="B8825">
        <v>667654</v>
      </c>
      <c r="C8825">
        <v>10000</v>
      </c>
      <c r="D8825">
        <v>10000</v>
      </c>
      <c r="E8825" t="s">
        <v>20</v>
      </c>
      <c r="F8825" t="s">
        <v>116</v>
      </c>
      <c r="G8825" t="s">
        <v>7550</v>
      </c>
    </row>
    <row r="8826" spans="1:7">
      <c r="A8826" t="s">
        <v>7576</v>
      </c>
      <c r="B8826">
        <v>667654</v>
      </c>
      <c r="C8826">
        <v>10000</v>
      </c>
      <c r="D8826">
        <v>10000</v>
      </c>
      <c r="E8826" t="s">
        <v>20</v>
      </c>
      <c r="F8826" t="s">
        <v>116</v>
      </c>
      <c r="G8826" t="s">
        <v>7550</v>
      </c>
    </row>
    <row r="8827" spans="1:7">
      <c r="A8827" t="s">
        <v>7577</v>
      </c>
      <c r="B8827">
        <v>667654</v>
      </c>
      <c r="C8827">
        <v>10000</v>
      </c>
      <c r="D8827">
        <v>10000</v>
      </c>
      <c r="E8827" t="s">
        <v>20</v>
      </c>
      <c r="F8827" t="s">
        <v>116</v>
      </c>
      <c r="G8827" t="s">
        <v>7550</v>
      </c>
    </row>
    <row r="8828" spans="1:7">
      <c r="A8828" t="s">
        <v>7578</v>
      </c>
      <c r="B8828">
        <v>667654</v>
      </c>
      <c r="C8828">
        <v>10000</v>
      </c>
      <c r="D8828">
        <v>10000</v>
      </c>
      <c r="E8828" t="s">
        <v>20</v>
      </c>
      <c r="F8828" t="s">
        <v>116</v>
      </c>
      <c r="G8828" t="s">
        <v>7550</v>
      </c>
    </row>
    <row r="8829" spans="1:7">
      <c r="A8829" t="s">
        <v>7579</v>
      </c>
      <c r="B8829">
        <v>667654</v>
      </c>
      <c r="C8829">
        <v>10000</v>
      </c>
      <c r="D8829">
        <v>10000</v>
      </c>
      <c r="E8829" t="s">
        <v>20</v>
      </c>
      <c r="F8829" t="s">
        <v>1507</v>
      </c>
      <c r="G8829" t="s">
        <v>7550</v>
      </c>
    </row>
    <row r="8830" spans="1:7">
      <c r="A8830" t="s">
        <v>7580</v>
      </c>
      <c r="B8830">
        <v>667654</v>
      </c>
      <c r="C8830">
        <v>10000</v>
      </c>
      <c r="D8830">
        <v>10000</v>
      </c>
      <c r="E8830" t="s">
        <v>9</v>
      </c>
      <c r="F8830" t="s">
        <v>10</v>
      </c>
      <c r="G8830" t="s">
        <v>7550</v>
      </c>
    </row>
    <row r="8831" spans="1:7">
      <c r="A8831" t="s">
        <v>7581</v>
      </c>
      <c r="B8831">
        <v>667654</v>
      </c>
      <c r="C8831">
        <v>10000</v>
      </c>
      <c r="D8831">
        <v>10000</v>
      </c>
      <c r="E8831" t="s">
        <v>9</v>
      </c>
      <c r="F8831" t="s">
        <v>10</v>
      </c>
      <c r="G8831" t="s">
        <v>7550</v>
      </c>
    </row>
    <row r="8832" spans="1:7">
      <c r="A8832" t="s">
        <v>7582</v>
      </c>
      <c r="B8832">
        <v>667654</v>
      </c>
      <c r="C8832">
        <v>10000</v>
      </c>
      <c r="D8832">
        <v>10000</v>
      </c>
      <c r="E8832" t="s">
        <v>9</v>
      </c>
      <c r="F8832" t="s">
        <v>10</v>
      </c>
      <c r="G8832" t="s">
        <v>7550</v>
      </c>
    </row>
    <row r="8833" spans="1:7">
      <c r="A8833" t="s">
        <v>7583</v>
      </c>
      <c r="B8833">
        <v>667654</v>
      </c>
      <c r="C8833">
        <v>10000</v>
      </c>
      <c r="D8833">
        <v>10000</v>
      </c>
      <c r="E8833" t="s">
        <v>9</v>
      </c>
      <c r="F8833" t="s">
        <v>10</v>
      </c>
      <c r="G8833" t="s">
        <v>7550</v>
      </c>
    </row>
    <row r="8834" spans="1:7">
      <c r="A8834" t="s">
        <v>7584</v>
      </c>
      <c r="B8834">
        <v>667654</v>
      </c>
      <c r="C8834">
        <v>10000</v>
      </c>
      <c r="D8834">
        <v>10000</v>
      </c>
      <c r="E8834" t="s">
        <v>9</v>
      </c>
      <c r="F8834" t="s">
        <v>10</v>
      </c>
      <c r="G8834" t="s">
        <v>7550</v>
      </c>
    </row>
    <row r="8835" spans="1:7">
      <c r="A8835" t="s">
        <v>7585</v>
      </c>
      <c r="B8835">
        <v>667654</v>
      </c>
      <c r="C8835">
        <v>10000</v>
      </c>
      <c r="D8835">
        <v>10000</v>
      </c>
      <c r="E8835" t="s">
        <v>9</v>
      </c>
      <c r="F8835" t="s">
        <v>10</v>
      </c>
      <c r="G8835" t="s">
        <v>7550</v>
      </c>
    </row>
    <row r="8836" spans="1:7">
      <c r="A8836" t="s">
        <v>7586</v>
      </c>
      <c r="B8836">
        <v>667654</v>
      </c>
      <c r="C8836">
        <v>10000</v>
      </c>
      <c r="D8836">
        <v>10000</v>
      </c>
      <c r="E8836" t="s">
        <v>9</v>
      </c>
      <c r="F8836" t="s">
        <v>10</v>
      </c>
      <c r="G8836" t="s">
        <v>7550</v>
      </c>
    </row>
    <row r="8837" spans="1:7">
      <c r="A8837" t="s">
        <v>7587</v>
      </c>
      <c r="B8837">
        <v>667654</v>
      </c>
      <c r="C8837">
        <v>10000</v>
      </c>
      <c r="D8837">
        <v>10000</v>
      </c>
      <c r="E8837" t="s">
        <v>9</v>
      </c>
      <c r="F8837" t="s">
        <v>10</v>
      </c>
      <c r="G8837" t="s">
        <v>7550</v>
      </c>
    </row>
    <row r="8838" spans="1:7">
      <c r="A8838" t="s">
        <v>7588</v>
      </c>
      <c r="B8838">
        <v>667654</v>
      </c>
      <c r="C8838">
        <v>10000</v>
      </c>
      <c r="D8838">
        <v>10000</v>
      </c>
      <c r="E8838" t="s">
        <v>9</v>
      </c>
      <c r="F8838" t="s">
        <v>10</v>
      </c>
      <c r="G8838" t="s">
        <v>7550</v>
      </c>
    </row>
    <row r="8839" spans="1:7">
      <c r="A8839" t="s">
        <v>7589</v>
      </c>
      <c r="B8839">
        <v>667654</v>
      </c>
      <c r="C8839">
        <v>10000</v>
      </c>
      <c r="D8839">
        <v>10000</v>
      </c>
      <c r="E8839" t="s">
        <v>9</v>
      </c>
      <c r="F8839" t="s">
        <v>10</v>
      </c>
      <c r="G8839" t="s">
        <v>7550</v>
      </c>
    </row>
    <row r="8840" spans="1:7">
      <c r="A8840" t="s">
        <v>7590</v>
      </c>
      <c r="B8840">
        <v>667654</v>
      </c>
      <c r="C8840">
        <v>10000</v>
      </c>
      <c r="D8840">
        <v>10000</v>
      </c>
      <c r="E8840" t="s">
        <v>9</v>
      </c>
      <c r="F8840" t="s">
        <v>10</v>
      </c>
      <c r="G8840" t="s">
        <v>7550</v>
      </c>
    </row>
    <row r="8841" spans="1:7">
      <c r="A8841" t="s">
        <v>7591</v>
      </c>
      <c r="B8841">
        <v>667654</v>
      </c>
      <c r="C8841">
        <v>10000</v>
      </c>
      <c r="D8841">
        <v>10000</v>
      </c>
      <c r="E8841" t="s">
        <v>9</v>
      </c>
      <c r="F8841" t="s">
        <v>10</v>
      </c>
      <c r="G8841" t="s">
        <v>7550</v>
      </c>
    </row>
    <row r="8842" spans="1:7">
      <c r="A8842" t="s">
        <v>7592</v>
      </c>
      <c r="B8842">
        <v>667654</v>
      </c>
      <c r="C8842">
        <v>10000</v>
      </c>
      <c r="D8842">
        <v>10000</v>
      </c>
      <c r="E8842" t="s">
        <v>9</v>
      </c>
      <c r="F8842" t="s">
        <v>10</v>
      </c>
      <c r="G8842" t="s">
        <v>7550</v>
      </c>
    </row>
    <row r="8843" spans="1:7">
      <c r="A8843" t="s">
        <v>7593</v>
      </c>
      <c r="B8843">
        <v>667654</v>
      </c>
      <c r="C8843">
        <v>10000</v>
      </c>
      <c r="D8843">
        <v>10000</v>
      </c>
      <c r="E8843" t="s">
        <v>9</v>
      </c>
      <c r="F8843" t="s">
        <v>10</v>
      </c>
      <c r="G8843" t="s">
        <v>7550</v>
      </c>
    </row>
    <row r="8844" spans="1:7">
      <c r="A8844" t="s">
        <v>7594</v>
      </c>
      <c r="B8844">
        <v>667654</v>
      </c>
      <c r="C8844">
        <v>10000</v>
      </c>
      <c r="D8844">
        <v>10000</v>
      </c>
      <c r="E8844" t="s">
        <v>9</v>
      </c>
      <c r="F8844" t="s">
        <v>10</v>
      </c>
      <c r="G8844" t="s">
        <v>7550</v>
      </c>
    </row>
    <row r="8845" spans="1:7">
      <c r="A8845" t="s">
        <v>7595</v>
      </c>
      <c r="B8845">
        <v>667654</v>
      </c>
      <c r="C8845">
        <v>10000</v>
      </c>
      <c r="D8845">
        <v>10000</v>
      </c>
      <c r="E8845" t="s">
        <v>9</v>
      </c>
      <c r="F8845" t="s">
        <v>10</v>
      </c>
      <c r="G8845" t="s">
        <v>7550</v>
      </c>
    </row>
    <row r="8846" spans="1:7">
      <c r="A8846" t="s">
        <v>7596</v>
      </c>
      <c r="B8846">
        <v>667654</v>
      </c>
      <c r="C8846">
        <v>10000</v>
      </c>
      <c r="D8846">
        <v>10000</v>
      </c>
      <c r="E8846" t="s">
        <v>9</v>
      </c>
      <c r="F8846" t="s">
        <v>10</v>
      </c>
      <c r="G8846" t="s">
        <v>7550</v>
      </c>
    </row>
    <row r="8847" spans="1:7">
      <c r="A8847" t="s">
        <v>7597</v>
      </c>
      <c r="B8847">
        <v>667654</v>
      </c>
      <c r="C8847">
        <v>10000</v>
      </c>
      <c r="D8847">
        <v>10000</v>
      </c>
      <c r="E8847" t="s">
        <v>9</v>
      </c>
      <c r="F8847" t="s">
        <v>10</v>
      </c>
      <c r="G8847" t="s">
        <v>7550</v>
      </c>
    </row>
    <row r="8848" spans="1:7">
      <c r="A8848" t="s">
        <v>7598</v>
      </c>
      <c r="B8848">
        <v>667654</v>
      </c>
      <c r="C8848">
        <v>10000</v>
      </c>
      <c r="D8848">
        <v>10000</v>
      </c>
      <c r="E8848" t="s">
        <v>9</v>
      </c>
      <c r="F8848" t="s">
        <v>10</v>
      </c>
      <c r="G8848" t="s">
        <v>7550</v>
      </c>
    </row>
    <row r="8849" spans="1:7">
      <c r="A8849" t="s">
        <v>7599</v>
      </c>
      <c r="B8849">
        <v>667654</v>
      </c>
      <c r="C8849">
        <v>10000</v>
      </c>
      <c r="D8849">
        <v>10000</v>
      </c>
      <c r="E8849" t="s">
        <v>9</v>
      </c>
      <c r="F8849" t="s">
        <v>10</v>
      </c>
      <c r="G8849" t="s">
        <v>7550</v>
      </c>
    </row>
    <row r="8850" spans="1:7">
      <c r="A8850" t="s">
        <v>7600</v>
      </c>
      <c r="B8850">
        <v>667654</v>
      </c>
      <c r="C8850">
        <v>10000</v>
      </c>
      <c r="D8850">
        <v>10000</v>
      </c>
      <c r="E8850" t="s">
        <v>9</v>
      </c>
      <c r="F8850" t="s">
        <v>10</v>
      </c>
      <c r="G8850" t="s">
        <v>7550</v>
      </c>
    </row>
    <row r="8851" spans="1:7">
      <c r="A8851" t="s">
        <v>7601</v>
      </c>
      <c r="B8851">
        <v>667654</v>
      </c>
      <c r="C8851">
        <v>10000</v>
      </c>
      <c r="D8851">
        <v>10000</v>
      </c>
      <c r="E8851" t="s">
        <v>9</v>
      </c>
      <c r="F8851" t="s">
        <v>10</v>
      </c>
      <c r="G8851" t="s">
        <v>7550</v>
      </c>
    </row>
    <row r="8852" spans="1:7">
      <c r="A8852" t="s">
        <v>7602</v>
      </c>
      <c r="B8852">
        <v>667654</v>
      </c>
      <c r="C8852">
        <v>10000</v>
      </c>
      <c r="D8852">
        <v>10000</v>
      </c>
      <c r="E8852" t="s">
        <v>9</v>
      </c>
      <c r="F8852" t="s">
        <v>10</v>
      </c>
      <c r="G8852" t="s">
        <v>7550</v>
      </c>
    </row>
    <row r="8853" spans="1:7">
      <c r="A8853" t="s">
        <v>7603</v>
      </c>
      <c r="B8853">
        <v>667654</v>
      </c>
      <c r="C8853">
        <v>10000</v>
      </c>
      <c r="D8853">
        <v>10000</v>
      </c>
      <c r="E8853" t="s">
        <v>9</v>
      </c>
      <c r="F8853" t="s">
        <v>10</v>
      </c>
      <c r="G8853" t="s">
        <v>7550</v>
      </c>
    </row>
    <row r="8854" spans="1:7">
      <c r="A8854" t="s">
        <v>7604</v>
      </c>
      <c r="B8854">
        <v>667654</v>
      </c>
      <c r="C8854">
        <v>10000</v>
      </c>
      <c r="D8854">
        <v>10000</v>
      </c>
      <c r="E8854" t="s">
        <v>9</v>
      </c>
      <c r="F8854" t="s">
        <v>10</v>
      </c>
      <c r="G8854" t="s">
        <v>7550</v>
      </c>
    </row>
    <row r="8855" spans="1:7">
      <c r="A8855" t="s">
        <v>7605</v>
      </c>
      <c r="B8855">
        <v>667654</v>
      </c>
      <c r="C8855">
        <v>10000</v>
      </c>
      <c r="D8855">
        <v>10000</v>
      </c>
      <c r="E8855" t="s">
        <v>9</v>
      </c>
      <c r="F8855" t="s">
        <v>10</v>
      </c>
      <c r="G8855" t="s">
        <v>7550</v>
      </c>
    </row>
    <row r="8856" spans="1:7">
      <c r="A8856" t="s">
        <v>7606</v>
      </c>
      <c r="B8856">
        <v>667654</v>
      </c>
      <c r="C8856">
        <v>10000</v>
      </c>
      <c r="D8856">
        <v>10000</v>
      </c>
      <c r="E8856" t="s">
        <v>9</v>
      </c>
      <c r="F8856" t="s">
        <v>10</v>
      </c>
      <c r="G8856" t="s">
        <v>7550</v>
      </c>
    </row>
    <row r="8857" spans="1:7">
      <c r="A8857" t="s">
        <v>7607</v>
      </c>
      <c r="B8857">
        <v>667654</v>
      </c>
      <c r="C8857">
        <v>10000</v>
      </c>
      <c r="D8857">
        <v>10000</v>
      </c>
      <c r="E8857" t="s">
        <v>9</v>
      </c>
      <c r="F8857" t="s">
        <v>10</v>
      </c>
      <c r="G8857" t="s">
        <v>7550</v>
      </c>
    </row>
    <row r="8858" spans="1:7">
      <c r="A8858" t="s">
        <v>7608</v>
      </c>
      <c r="B8858">
        <v>667654</v>
      </c>
      <c r="C8858">
        <v>10000</v>
      </c>
      <c r="D8858">
        <v>10000</v>
      </c>
      <c r="E8858" t="s">
        <v>9</v>
      </c>
      <c r="F8858" t="s">
        <v>10</v>
      </c>
      <c r="G8858" t="s">
        <v>7550</v>
      </c>
    </row>
    <row r="8859" spans="1:7">
      <c r="A8859" t="s">
        <v>7609</v>
      </c>
      <c r="B8859">
        <v>667654</v>
      </c>
      <c r="C8859">
        <v>10000</v>
      </c>
      <c r="D8859">
        <v>10000</v>
      </c>
      <c r="E8859" t="s">
        <v>9</v>
      </c>
      <c r="F8859" t="s">
        <v>10</v>
      </c>
      <c r="G8859" t="s">
        <v>7550</v>
      </c>
    </row>
    <row r="8860" spans="1:7">
      <c r="A8860" t="s">
        <v>7610</v>
      </c>
      <c r="B8860">
        <v>667654</v>
      </c>
      <c r="C8860">
        <v>10000</v>
      </c>
      <c r="D8860">
        <v>10000</v>
      </c>
      <c r="E8860" t="s">
        <v>9</v>
      </c>
      <c r="F8860" t="s">
        <v>10</v>
      </c>
      <c r="G8860" t="s">
        <v>7550</v>
      </c>
    </row>
    <row r="8861" spans="1:7">
      <c r="A8861" t="s">
        <v>7611</v>
      </c>
      <c r="B8861">
        <v>667654</v>
      </c>
      <c r="C8861">
        <v>10000</v>
      </c>
      <c r="D8861">
        <v>10000</v>
      </c>
      <c r="E8861" t="s">
        <v>9</v>
      </c>
      <c r="F8861" t="s">
        <v>10</v>
      </c>
      <c r="G8861" t="s">
        <v>7550</v>
      </c>
    </row>
    <row r="8862" spans="1:7">
      <c r="A8862" t="s">
        <v>7612</v>
      </c>
      <c r="B8862">
        <v>667654</v>
      </c>
      <c r="C8862">
        <v>10000</v>
      </c>
      <c r="D8862">
        <v>10000</v>
      </c>
      <c r="E8862" t="s">
        <v>9</v>
      </c>
      <c r="F8862" t="s">
        <v>10</v>
      </c>
      <c r="G8862" t="s">
        <v>7550</v>
      </c>
    </row>
    <row r="8863" spans="1:7">
      <c r="A8863" t="s">
        <v>7613</v>
      </c>
      <c r="B8863">
        <v>667654</v>
      </c>
      <c r="C8863">
        <v>10000</v>
      </c>
      <c r="D8863">
        <v>10000</v>
      </c>
      <c r="E8863" t="s">
        <v>9</v>
      </c>
      <c r="F8863" t="s">
        <v>10</v>
      </c>
      <c r="G8863" t="s">
        <v>7550</v>
      </c>
    </row>
    <row r="8864" spans="1:7">
      <c r="A8864" t="s">
        <v>7614</v>
      </c>
      <c r="B8864">
        <v>667654</v>
      </c>
      <c r="C8864">
        <v>10000</v>
      </c>
      <c r="D8864">
        <v>10000</v>
      </c>
      <c r="E8864" t="s">
        <v>9</v>
      </c>
      <c r="F8864" t="s">
        <v>10</v>
      </c>
      <c r="G8864" t="s">
        <v>7550</v>
      </c>
    </row>
    <row r="8865" spans="1:7">
      <c r="A8865" t="s">
        <v>7615</v>
      </c>
      <c r="B8865">
        <v>667654</v>
      </c>
      <c r="C8865">
        <v>10000</v>
      </c>
      <c r="D8865">
        <v>10000</v>
      </c>
      <c r="E8865" t="s">
        <v>9</v>
      </c>
      <c r="F8865" t="s">
        <v>10</v>
      </c>
      <c r="G8865" t="s">
        <v>7550</v>
      </c>
    </row>
    <row r="8866" spans="1:7">
      <c r="A8866" t="s">
        <v>7616</v>
      </c>
      <c r="B8866">
        <v>667654</v>
      </c>
      <c r="C8866">
        <v>10000</v>
      </c>
      <c r="D8866">
        <v>10000</v>
      </c>
      <c r="E8866" t="s">
        <v>9</v>
      </c>
      <c r="F8866" t="s">
        <v>10</v>
      </c>
      <c r="G8866" t="s">
        <v>7550</v>
      </c>
    </row>
    <row r="8867" spans="1:7">
      <c r="A8867" t="s">
        <v>7617</v>
      </c>
      <c r="B8867">
        <v>667654</v>
      </c>
      <c r="C8867">
        <v>10000</v>
      </c>
      <c r="D8867">
        <v>10000</v>
      </c>
      <c r="E8867" t="s">
        <v>9</v>
      </c>
      <c r="F8867" t="s">
        <v>10</v>
      </c>
      <c r="G8867" t="s">
        <v>7550</v>
      </c>
    </row>
    <row r="8868" spans="1:7">
      <c r="A8868" t="s">
        <v>7618</v>
      </c>
      <c r="B8868">
        <v>667654</v>
      </c>
      <c r="C8868">
        <v>10000</v>
      </c>
      <c r="D8868">
        <v>10000</v>
      </c>
      <c r="E8868" t="s">
        <v>9</v>
      </c>
      <c r="F8868" t="s">
        <v>10</v>
      </c>
      <c r="G8868" t="s">
        <v>7550</v>
      </c>
    </row>
    <row r="8869" spans="1:7">
      <c r="A8869" t="s">
        <v>7619</v>
      </c>
      <c r="B8869">
        <v>667654</v>
      </c>
      <c r="C8869">
        <v>10000</v>
      </c>
      <c r="D8869">
        <v>10000</v>
      </c>
      <c r="E8869" t="s">
        <v>9</v>
      </c>
      <c r="F8869" t="s">
        <v>10</v>
      </c>
      <c r="G8869" t="s">
        <v>7550</v>
      </c>
    </row>
    <row r="8870" spans="1:7">
      <c r="A8870" t="s">
        <v>7620</v>
      </c>
      <c r="B8870">
        <v>667654</v>
      </c>
      <c r="C8870">
        <v>10000</v>
      </c>
      <c r="D8870">
        <v>10000</v>
      </c>
      <c r="E8870" t="s">
        <v>9</v>
      </c>
      <c r="F8870" t="s">
        <v>10</v>
      </c>
      <c r="G8870" t="s">
        <v>7550</v>
      </c>
    </row>
    <row r="8871" spans="1:7">
      <c r="A8871" t="s">
        <v>7621</v>
      </c>
      <c r="B8871">
        <v>667654</v>
      </c>
      <c r="C8871">
        <v>10000</v>
      </c>
      <c r="D8871">
        <v>10000</v>
      </c>
      <c r="E8871" t="s">
        <v>9</v>
      </c>
      <c r="F8871" t="s">
        <v>10</v>
      </c>
      <c r="G8871" t="s">
        <v>7550</v>
      </c>
    </row>
    <row r="8872" spans="1:7">
      <c r="A8872" t="s">
        <v>7622</v>
      </c>
      <c r="B8872">
        <v>667654</v>
      </c>
      <c r="C8872">
        <v>10000</v>
      </c>
      <c r="D8872">
        <v>10000</v>
      </c>
      <c r="E8872" t="s">
        <v>9</v>
      </c>
      <c r="F8872" t="s">
        <v>10</v>
      </c>
      <c r="G8872" t="s">
        <v>7550</v>
      </c>
    </row>
    <row r="8873" spans="1:7">
      <c r="A8873" t="s">
        <v>7623</v>
      </c>
      <c r="B8873">
        <v>667654</v>
      </c>
      <c r="C8873">
        <v>10000</v>
      </c>
      <c r="D8873">
        <v>10000</v>
      </c>
      <c r="E8873" t="s">
        <v>9</v>
      </c>
      <c r="F8873" t="s">
        <v>10</v>
      </c>
      <c r="G8873" t="s">
        <v>7550</v>
      </c>
    </row>
    <row r="8874" spans="1:7">
      <c r="A8874" t="s">
        <v>7624</v>
      </c>
      <c r="B8874">
        <v>667654</v>
      </c>
      <c r="C8874">
        <v>10000</v>
      </c>
      <c r="D8874">
        <v>10000</v>
      </c>
      <c r="E8874" t="s">
        <v>9</v>
      </c>
      <c r="F8874" t="s">
        <v>10</v>
      </c>
      <c r="G8874" t="s">
        <v>7550</v>
      </c>
    </row>
    <row r="8875" spans="1:7">
      <c r="A8875" t="s">
        <v>7625</v>
      </c>
      <c r="B8875">
        <v>667654</v>
      </c>
      <c r="C8875">
        <v>10000</v>
      </c>
      <c r="D8875">
        <v>10000</v>
      </c>
      <c r="E8875" t="s">
        <v>9</v>
      </c>
      <c r="F8875" t="s">
        <v>10</v>
      </c>
      <c r="G8875" t="s">
        <v>7550</v>
      </c>
    </row>
    <row r="8876" spans="1:7">
      <c r="A8876" t="s">
        <v>7626</v>
      </c>
      <c r="B8876">
        <v>667654</v>
      </c>
      <c r="C8876">
        <v>10000</v>
      </c>
      <c r="D8876">
        <v>10000</v>
      </c>
      <c r="E8876" t="s">
        <v>9</v>
      </c>
      <c r="F8876" t="s">
        <v>10</v>
      </c>
      <c r="G8876" t="s">
        <v>7550</v>
      </c>
    </row>
    <row r="8877" spans="1:7">
      <c r="A8877" t="s">
        <v>7627</v>
      </c>
      <c r="B8877">
        <v>667654</v>
      </c>
      <c r="C8877">
        <v>10000</v>
      </c>
      <c r="D8877">
        <v>10000</v>
      </c>
      <c r="E8877" t="s">
        <v>9</v>
      </c>
      <c r="F8877" t="s">
        <v>10</v>
      </c>
      <c r="G8877" t="s">
        <v>7550</v>
      </c>
    </row>
    <row r="8878" spans="1:7">
      <c r="A8878" t="s">
        <v>7628</v>
      </c>
      <c r="B8878">
        <v>667654</v>
      </c>
      <c r="C8878">
        <v>10000</v>
      </c>
      <c r="D8878">
        <v>10000</v>
      </c>
      <c r="E8878" t="s">
        <v>9</v>
      </c>
      <c r="F8878" t="s">
        <v>10</v>
      </c>
      <c r="G8878" t="s">
        <v>7550</v>
      </c>
    </row>
    <row r="8879" spans="1:7">
      <c r="A8879" t="s">
        <v>7629</v>
      </c>
      <c r="B8879">
        <v>667654</v>
      </c>
      <c r="C8879">
        <v>10000</v>
      </c>
      <c r="D8879">
        <v>10000</v>
      </c>
      <c r="E8879" t="s">
        <v>9</v>
      </c>
      <c r="F8879" t="s">
        <v>10</v>
      </c>
      <c r="G8879" t="s">
        <v>7550</v>
      </c>
    </row>
    <row r="8880" spans="1:7">
      <c r="A8880" t="s">
        <v>7630</v>
      </c>
      <c r="B8880">
        <v>667654</v>
      </c>
      <c r="C8880">
        <v>10000</v>
      </c>
      <c r="D8880">
        <v>10000</v>
      </c>
      <c r="E8880" t="s">
        <v>9</v>
      </c>
      <c r="F8880" t="s">
        <v>10</v>
      </c>
      <c r="G8880" t="s">
        <v>7550</v>
      </c>
    </row>
    <row r="8881" spans="1:7">
      <c r="A8881" t="s">
        <v>7631</v>
      </c>
      <c r="B8881">
        <v>667654</v>
      </c>
      <c r="C8881">
        <v>10000</v>
      </c>
      <c r="D8881">
        <v>10000</v>
      </c>
      <c r="E8881" t="s">
        <v>9</v>
      </c>
      <c r="F8881" t="s">
        <v>10</v>
      </c>
      <c r="G8881" t="s">
        <v>7550</v>
      </c>
    </row>
    <row r="8882" spans="1:7">
      <c r="A8882" t="s">
        <v>7632</v>
      </c>
      <c r="B8882">
        <v>667654</v>
      </c>
      <c r="C8882">
        <v>10000</v>
      </c>
      <c r="D8882">
        <v>10000</v>
      </c>
      <c r="E8882" t="s">
        <v>9</v>
      </c>
      <c r="F8882" t="s">
        <v>10</v>
      </c>
      <c r="G8882" t="s">
        <v>7550</v>
      </c>
    </row>
    <row r="8883" spans="1:7">
      <c r="A8883" t="s">
        <v>7633</v>
      </c>
      <c r="B8883">
        <v>667654</v>
      </c>
      <c r="C8883">
        <v>10000</v>
      </c>
      <c r="D8883">
        <v>10000</v>
      </c>
      <c r="E8883" t="s">
        <v>9</v>
      </c>
      <c r="F8883" t="s">
        <v>10</v>
      </c>
      <c r="G8883" t="s">
        <v>7550</v>
      </c>
    </row>
    <row r="8884" spans="1:7">
      <c r="A8884" t="s">
        <v>7634</v>
      </c>
      <c r="B8884">
        <v>667654</v>
      </c>
      <c r="C8884">
        <v>10000</v>
      </c>
      <c r="D8884">
        <v>10000</v>
      </c>
      <c r="E8884" t="s">
        <v>9</v>
      </c>
      <c r="F8884" t="s">
        <v>10</v>
      </c>
      <c r="G8884" t="s">
        <v>7550</v>
      </c>
    </row>
    <row r="8885" spans="1:7">
      <c r="A8885" t="s">
        <v>7635</v>
      </c>
      <c r="B8885">
        <v>667654</v>
      </c>
      <c r="C8885">
        <v>10000</v>
      </c>
      <c r="D8885">
        <v>10000</v>
      </c>
      <c r="E8885" t="s">
        <v>9</v>
      </c>
      <c r="F8885" t="s">
        <v>10</v>
      </c>
      <c r="G8885" t="s">
        <v>7550</v>
      </c>
    </row>
    <row r="8886" spans="1:7">
      <c r="A8886" t="s">
        <v>7636</v>
      </c>
      <c r="B8886">
        <v>667654</v>
      </c>
      <c r="C8886">
        <v>10000</v>
      </c>
      <c r="D8886">
        <v>10000</v>
      </c>
      <c r="E8886" t="s">
        <v>9</v>
      </c>
      <c r="F8886" t="s">
        <v>10</v>
      </c>
      <c r="G8886" t="s">
        <v>7550</v>
      </c>
    </row>
    <row r="8887" spans="1:7">
      <c r="A8887" t="s">
        <v>7637</v>
      </c>
      <c r="B8887">
        <v>667654</v>
      </c>
      <c r="C8887">
        <v>10000</v>
      </c>
      <c r="D8887">
        <v>10000</v>
      </c>
      <c r="E8887" t="s">
        <v>9</v>
      </c>
      <c r="F8887" t="s">
        <v>10</v>
      </c>
      <c r="G8887" t="s">
        <v>7550</v>
      </c>
    </row>
    <row r="8888" spans="1:7">
      <c r="A8888" t="s">
        <v>7638</v>
      </c>
      <c r="B8888">
        <v>667654</v>
      </c>
      <c r="C8888">
        <v>10000</v>
      </c>
      <c r="D8888">
        <v>10000</v>
      </c>
      <c r="E8888" t="s">
        <v>9</v>
      </c>
      <c r="F8888" t="s">
        <v>10</v>
      </c>
      <c r="G8888" t="s">
        <v>7550</v>
      </c>
    </row>
    <row r="8889" spans="1:7">
      <c r="A8889" t="s">
        <v>28852</v>
      </c>
      <c r="B8889">
        <v>667654</v>
      </c>
      <c r="C8889">
        <v>10000</v>
      </c>
      <c r="D8889">
        <v>10000</v>
      </c>
      <c r="E8889" t="s">
        <v>9</v>
      </c>
      <c r="F8889" t="s">
        <v>10</v>
      </c>
      <c r="G8889" t="s">
        <v>7550</v>
      </c>
    </row>
    <row r="8890" spans="1:7">
      <c r="A8890" t="s">
        <v>28853</v>
      </c>
      <c r="B8890">
        <v>667654</v>
      </c>
      <c r="C8890">
        <v>10000</v>
      </c>
      <c r="D8890">
        <v>10000</v>
      </c>
      <c r="E8890" t="s">
        <v>9</v>
      </c>
      <c r="F8890" t="s">
        <v>10</v>
      </c>
      <c r="G8890" t="s">
        <v>7550</v>
      </c>
    </row>
    <row r="8891" spans="1:7">
      <c r="A8891" t="s">
        <v>28854</v>
      </c>
      <c r="B8891">
        <v>667654</v>
      </c>
      <c r="C8891">
        <v>10000</v>
      </c>
      <c r="D8891">
        <v>10000</v>
      </c>
      <c r="E8891" t="s">
        <v>9</v>
      </c>
      <c r="F8891" t="s">
        <v>10</v>
      </c>
      <c r="G8891" t="s">
        <v>7550</v>
      </c>
    </row>
    <row r="8892" spans="1:7">
      <c r="A8892" t="s">
        <v>28855</v>
      </c>
      <c r="B8892">
        <v>667654</v>
      </c>
      <c r="C8892">
        <v>10000</v>
      </c>
      <c r="D8892">
        <v>10000</v>
      </c>
      <c r="E8892" t="s">
        <v>9</v>
      </c>
      <c r="F8892" t="s">
        <v>10</v>
      </c>
      <c r="G8892" t="s">
        <v>7550</v>
      </c>
    </row>
    <row r="8893" spans="1:7">
      <c r="A8893" t="s">
        <v>28856</v>
      </c>
      <c r="B8893">
        <v>667654</v>
      </c>
      <c r="C8893">
        <v>10000</v>
      </c>
      <c r="D8893">
        <v>10000</v>
      </c>
      <c r="E8893" t="s">
        <v>9</v>
      </c>
      <c r="F8893" t="s">
        <v>10</v>
      </c>
      <c r="G8893" t="s">
        <v>7550</v>
      </c>
    </row>
    <row r="8894" spans="1:7">
      <c r="A8894" t="s">
        <v>28857</v>
      </c>
      <c r="B8894">
        <v>667654</v>
      </c>
      <c r="C8894">
        <v>10000</v>
      </c>
      <c r="D8894">
        <v>10000</v>
      </c>
      <c r="E8894" t="s">
        <v>9</v>
      </c>
      <c r="F8894" t="s">
        <v>10</v>
      </c>
      <c r="G8894" t="s">
        <v>7550</v>
      </c>
    </row>
    <row r="8895" spans="1:7">
      <c r="A8895" t="s">
        <v>28858</v>
      </c>
      <c r="B8895">
        <v>667654</v>
      </c>
      <c r="C8895">
        <v>10000</v>
      </c>
      <c r="D8895">
        <v>10000</v>
      </c>
      <c r="E8895" t="s">
        <v>9</v>
      </c>
      <c r="F8895" t="s">
        <v>10</v>
      </c>
      <c r="G8895" t="s">
        <v>7550</v>
      </c>
    </row>
    <row r="8896" spans="1:7">
      <c r="A8896" t="s">
        <v>28859</v>
      </c>
      <c r="B8896">
        <v>667654</v>
      </c>
      <c r="C8896">
        <v>10000</v>
      </c>
      <c r="D8896">
        <v>10000</v>
      </c>
      <c r="E8896" t="s">
        <v>9</v>
      </c>
      <c r="F8896" t="s">
        <v>10</v>
      </c>
      <c r="G8896" t="s">
        <v>7550</v>
      </c>
    </row>
    <row r="8897" spans="1:7">
      <c r="A8897" t="s">
        <v>28860</v>
      </c>
      <c r="B8897">
        <v>667654</v>
      </c>
      <c r="C8897">
        <v>10000</v>
      </c>
      <c r="D8897">
        <v>10000</v>
      </c>
      <c r="E8897" t="s">
        <v>9</v>
      </c>
      <c r="F8897" t="s">
        <v>10</v>
      </c>
      <c r="G8897" t="s">
        <v>7550</v>
      </c>
    </row>
    <row r="8898" spans="1:7">
      <c r="A8898" t="s">
        <v>28861</v>
      </c>
      <c r="B8898">
        <v>667654</v>
      </c>
      <c r="C8898">
        <v>10000</v>
      </c>
      <c r="D8898">
        <v>10000</v>
      </c>
      <c r="E8898" t="s">
        <v>9</v>
      </c>
      <c r="F8898" t="s">
        <v>10</v>
      </c>
      <c r="G8898" t="s">
        <v>7550</v>
      </c>
    </row>
    <row r="8899" spans="1:7">
      <c r="A8899" t="s">
        <v>28862</v>
      </c>
      <c r="B8899">
        <v>667654</v>
      </c>
      <c r="C8899">
        <v>10000</v>
      </c>
      <c r="D8899">
        <v>10000</v>
      </c>
      <c r="E8899" t="s">
        <v>9</v>
      </c>
      <c r="F8899" t="s">
        <v>10</v>
      </c>
      <c r="G8899" t="s">
        <v>7550</v>
      </c>
    </row>
    <row r="8900" spans="1:7">
      <c r="A8900" t="s">
        <v>28863</v>
      </c>
      <c r="B8900">
        <v>667654</v>
      </c>
      <c r="C8900">
        <v>10000</v>
      </c>
      <c r="D8900">
        <v>10000</v>
      </c>
      <c r="E8900" t="s">
        <v>9</v>
      </c>
      <c r="F8900" t="s">
        <v>10</v>
      </c>
      <c r="G8900" t="s">
        <v>7550</v>
      </c>
    </row>
    <row r="8901" spans="1:7">
      <c r="A8901" t="s">
        <v>28864</v>
      </c>
      <c r="B8901">
        <v>667654</v>
      </c>
      <c r="C8901">
        <v>10000</v>
      </c>
      <c r="D8901">
        <v>10000</v>
      </c>
      <c r="E8901" t="s">
        <v>9</v>
      </c>
      <c r="F8901" t="s">
        <v>10</v>
      </c>
      <c r="G8901" t="s">
        <v>7550</v>
      </c>
    </row>
    <row r="8902" spans="1:7">
      <c r="A8902" t="s">
        <v>28865</v>
      </c>
      <c r="B8902">
        <v>667654</v>
      </c>
      <c r="C8902">
        <v>10000</v>
      </c>
      <c r="D8902">
        <v>10000</v>
      </c>
      <c r="E8902" t="s">
        <v>9</v>
      </c>
      <c r="F8902" t="s">
        <v>10</v>
      </c>
      <c r="G8902" t="s">
        <v>7550</v>
      </c>
    </row>
    <row r="8903" spans="1:7">
      <c r="A8903" t="s">
        <v>28866</v>
      </c>
      <c r="B8903">
        <v>667654</v>
      </c>
      <c r="C8903">
        <v>10000</v>
      </c>
      <c r="D8903">
        <v>10000</v>
      </c>
      <c r="E8903" t="s">
        <v>9</v>
      </c>
      <c r="F8903" t="s">
        <v>10</v>
      </c>
      <c r="G8903" t="s">
        <v>7550</v>
      </c>
    </row>
    <row r="8904" spans="1:7">
      <c r="A8904" t="s">
        <v>28867</v>
      </c>
      <c r="B8904">
        <v>667654</v>
      </c>
      <c r="C8904">
        <v>10000</v>
      </c>
      <c r="D8904">
        <v>10000</v>
      </c>
      <c r="E8904" t="s">
        <v>9</v>
      </c>
      <c r="F8904" t="s">
        <v>10</v>
      </c>
      <c r="G8904" t="s">
        <v>7550</v>
      </c>
    </row>
    <row r="8905" spans="1:7">
      <c r="A8905" t="s">
        <v>28868</v>
      </c>
      <c r="B8905">
        <v>667654</v>
      </c>
      <c r="C8905">
        <v>10000</v>
      </c>
      <c r="D8905">
        <v>10000</v>
      </c>
      <c r="E8905" t="s">
        <v>9</v>
      </c>
      <c r="F8905" t="s">
        <v>10</v>
      </c>
      <c r="G8905" t="s">
        <v>7550</v>
      </c>
    </row>
    <row r="8906" spans="1:7">
      <c r="A8906" t="s">
        <v>28869</v>
      </c>
      <c r="B8906">
        <v>667654</v>
      </c>
      <c r="C8906">
        <v>10000</v>
      </c>
      <c r="D8906">
        <v>10000</v>
      </c>
      <c r="E8906" t="s">
        <v>9</v>
      </c>
      <c r="F8906" t="s">
        <v>10</v>
      </c>
      <c r="G8906" t="s">
        <v>7550</v>
      </c>
    </row>
    <row r="8907" spans="1:7">
      <c r="A8907" t="s">
        <v>28870</v>
      </c>
      <c r="B8907">
        <v>667654</v>
      </c>
      <c r="C8907">
        <v>10000</v>
      </c>
      <c r="D8907">
        <v>10000</v>
      </c>
      <c r="E8907" t="s">
        <v>9</v>
      </c>
      <c r="F8907" t="s">
        <v>10</v>
      </c>
      <c r="G8907" t="s">
        <v>7550</v>
      </c>
    </row>
    <row r="8908" spans="1:7">
      <c r="A8908" t="s">
        <v>28871</v>
      </c>
      <c r="B8908">
        <v>667654</v>
      </c>
      <c r="C8908">
        <v>10000</v>
      </c>
      <c r="D8908">
        <v>10000</v>
      </c>
      <c r="E8908" t="s">
        <v>9</v>
      </c>
      <c r="F8908" t="s">
        <v>10</v>
      </c>
      <c r="G8908" t="s">
        <v>7550</v>
      </c>
    </row>
    <row r="8909" spans="1:7">
      <c r="A8909" t="s">
        <v>28872</v>
      </c>
      <c r="B8909">
        <v>667654</v>
      </c>
      <c r="C8909">
        <v>10000</v>
      </c>
      <c r="D8909">
        <v>10000</v>
      </c>
      <c r="E8909" t="s">
        <v>9</v>
      </c>
      <c r="F8909" t="s">
        <v>10</v>
      </c>
      <c r="G8909" t="s">
        <v>7550</v>
      </c>
    </row>
    <row r="8910" spans="1:7">
      <c r="A8910" t="s">
        <v>28873</v>
      </c>
      <c r="B8910">
        <v>667654</v>
      </c>
      <c r="C8910">
        <v>10000</v>
      </c>
      <c r="D8910">
        <v>10000</v>
      </c>
      <c r="E8910" t="s">
        <v>9</v>
      </c>
      <c r="F8910" t="s">
        <v>10</v>
      </c>
      <c r="G8910" t="s">
        <v>7550</v>
      </c>
    </row>
    <row r="8911" spans="1:7">
      <c r="A8911" t="s">
        <v>28874</v>
      </c>
      <c r="B8911">
        <v>667654</v>
      </c>
      <c r="C8911">
        <v>10000</v>
      </c>
      <c r="D8911">
        <v>10000</v>
      </c>
      <c r="E8911" t="s">
        <v>9</v>
      </c>
      <c r="F8911" t="s">
        <v>10</v>
      </c>
      <c r="G8911" t="s">
        <v>7550</v>
      </c>
    </row>
    <row r="8912" spans="1:7">
      <c r="A8912" t="s">
        <v>28875</v>
      </c>
      <c r="B8912">
        <v>667654</v>
      </c>
      <c r="C8912">
        <v>10000</v>
      </c>
      <c r="D8912">
        <v>10000</v>
      </c>
      <c r="E8912" t="s">
        <v>9</v>
      </c>
      <c r="F8912" t="s">
        <v>10</v>
      </c>
      <c r="G8912" t="s">
        <v>7550</v>
      </c>
    </row>
    <row r="8913" spans="1:7">
      <c r="A8913" t="s">
        <v>28876</v>
      </c>
      <c r="B8913">
        <v>667654</v>
      </c>
      <c r="C8913">
        <v>10000</v>
      </c>
      <c r="D8913">
        <v>10000</v>
      </c>
      <c r="E8913" t="s">
        <v>9</v>
      </c>
      <c r="F8913" t="s">
        <v>10</v>
      </c>
      <c r="G8913" t="s">
        <v>7550</v>
      </c>
    </row>
    <row r="8914" spans="1:7">
      <c r="A8914" t="s">
        <v>28877</v>
      </c>
      <c r="B8914">
        <v>667654</v>
      </c>
      <c r="C8914">
        <v>10000</v>
      </c>
      <c r="D8914">
        <v>10000</v>
      </c>
      <c r="E8914" t="s">
        <v>9</v>
      </c>
      <c r="F8914" t="s">
        <v>10</v>
      </c>
      <c r="G8914" t="s">
        <v>7550</v>
      </c>
    </row>
    <row r="8915" spans="1:7">
      <c r="A8915" t="s">
        <v>28878</v>
      </c>
      <c r="B8915">
        <v>667654</v>
      </c>
      <c r="C8915">
        <v>10000</v>
      </c>
      <c r="D8915">
        <v>10000</v>
      </c>
      <c r="E8915" t="s">
        <v>9</v>
      </c>
      <c r="F8915" t="s">
        <v>10</v>
      </c>
      <c r="G8915" t="s">
        <v>7550</v>
      </c>
    </row>
    <row r="8916" spans="1:7">
      <c r="A8916" t="s">
        <v>28879</v>
      </c>
      <c r="B8916">
        <v>667654</v>
      </c>
      <c r="C8916">
        <v>10000</v>
      </c>
      <c r="D8916">
        <v>10000</v>
      </c>
      <c r="E8916" t="s">
        <v>9</v>
      </c>
      <c r="F8916" t="s">
        <v>10</v>
      </c>
      <c r="G8916" t="s">
        <v>7550</v>
      </c>
    </row>
    <row r="8917" spans="1:7">
      <c r="A8917" t="s">
        <v>28880</v>
      </c>
      <c r="B8917">
        <v>667654</v>
      </c>
      <c r="C8917">
        <v>10000</v>
      </c>
      <c r="D8917">
        <v>10000</v>
      </c>
      <c r="E8917" t="s">
        <v>9</v>
      </c>
      <c r="F8917" t="s">
        <v>10</v>
      </c>
      <c r="G8917" t="s">
        <v>7550</v>
      </c>
    </row>
    <row r="8918" spans="1:7">
      <c r="A8918" t="s">
        <v>28881</v>
      </c>
      <c r="B8918">
        <v>667654</v>
      </c>
      <c r="C8918">
        <v>10000</v>
      </c>
      <c r="D8918">
        <v>10000</v>
      </c>
      <c r="E8918" t="s">
        <v>9</v>
      </c>
      <c r="F8918" t="s">
        <v>10</v>
      </c>
      <c r="G8918" t="s">
        <v>7550</v>
      </c>
    </row>
    <row r="8919" spans="1:7">
      <c r="A8919" t="s">
        <v>28882</v>
      </c>
      <c r="B8919">
        <v>667654</v>
      </c>
      <c r="C8919">
        <v>10000</v>
      </c>
      <c r="D8919">
        <v>10000</v>
      </c>
      <c r="E8919" t="s">
        <v>9</v>
      </c>
      <c r="F8919" t="s">
        <v>10</v>
      </c>
      <c r="G8919" t="s">
        <v>7550</v>
      </c>
    </row>
    <row r="8920" spans="1:7">
      <c r="A8920" t="s">
        <v>28883</v>
      </c>
      <c r="B8920">
        <v>667654</v>
      </c>
      <c r="C8920">
        <v>10000</v>
      </c>
      <c r="D8920">
        <v>10000</v>
      </c>
      <c r="E8920" t="s">
        <v>9</v>
      </c>
      <c r="F8920" t="s">
        <v>10</v>
      </c>
      <c r="G8920" t="s">
        <v>7550</v>
      </c>
    </row>
    <row r="8921" spans="1:7">
      <c r="A8921" t="s">
        <v>28884</v>
      </c>
      <c r="B8921">
        <v>667654</v>
      </c>
      <c r="C8921">
        <v>10000</v>
      </c>
      <c r="D8921">
        <v>10000</v>
      </c>
      <c r="E8921" t="s">
        <v>9</v>
      </c>
      <c r="F8921" t="s">
        <v>10</v>
      </c>
      <c r="G8921" t="s">
        <v>7550</v>
      </c>
    </row>
    <row r="8922" spans="1:7">
      <c r="A8922" t="s">
        <v>28885</v>
      </c>
      <c r="B8922">
        <v>667654</v>
      </c>
      <c r="C8922">
        <v>10000</v>
      </c>
      <c r="D8922">
        <v>10000</v>
      </c>
      <c r="E8922" t="s">
        <v>9</v>
      </c>
      <c r="F8922" t="s">
        <v>10</v>
      </c>
      <c r="G8922" t="s">
        <v>7550</v>
      </c>
    </row>
    <row r="8923" spans="1:7">
      <c r="A8923" t="s">
        <v>28886</v>
      </c>
      <c r="B8923">
        <v>667654</v>
      </c>
      <c r="C8923">
        <v>10000</v>
      </c>
      <c r="D8923">
        <v>10000</v>
      </c>
      <c r="E8923" t="s">
        <v>9</v>
      </c>
      <c r="F8923" t="s">
        <v>10</v>
      </c>
      <c r="G8923" t="s">
        <v>7550</v>
      </c>
    </row>
    <row r="8924" spans="1:7">
      <c r="A8924" t="s">
        <v>28887</v>
      </c>
      <c r="B8924">
        <v>667654</v>
      </c>
      <c r="C8924">
        <v>10000</v>
      </c>
      <c r="D8924">
        <v>10000</v>
      </c>
      <c r="E8924" t="s">
        <v>9</v>
      </c>
      <c r="F8924" t="s">
        <v>10</v>
      </c>
      <c r="G8924" t="s">
        <v>7550</v>
      </c>
    </row>
    <row r="8925" spans="1:7">
      <c r="A8925" t="s">
        <v>28888</v>
      </c>
      <c r="B8925">
        <v>667654</v>
      </c>
      <c r="C8925">
        <v>10000</v>
      </c>
      <c r="D8925">
        <v>10000</v>
      </c>
      <c r="E8925" t="s">
        <v>9</v>
      </c>
      <c r="F8925" t="s">
        <v>10</v>
      </c>
      <c r="G8925" t="s">
        <v>7550</v>
      </c>
    </row>
    <row r="8926" spans="1:7">
      <c r="A8926" t="s">
        <v>28889</v>
      </c>
      <c r="B8926">
        <v>667654</v>
      </c>
      <c r="C8926">
        <v>10000</v>
      </c>
      <c r="D8926">
        <v>10000</v>
      </c>
      <c r="E8926" t="s">
        <v>9</v>
      </c>
      <c r="F8926" t="s">
        <v>10</v>
      </c>
      <c r="G8926" t="s">
        <v>7550</v>
      </c>
    </row>
    <row r="8927" spans="1:7">
      <c r="A8927" t="s">
        <v>28890</v>
      </c>
      <c r="B8927">
        <v>667654</v>
      </c>
      <c r="C8927">
        <v>10000</v>
      </c>
      <c r="D8927">
        <v>10000</v>
      </c>
      <c r="E8927" t="s">
        <v>9</v>
      </c>
      <c r="F8927" t="s">
        <v>10</v>
      </c>
      <c r="G8927" t="s">
        <v>7550</v>
      </c>
    </row>
    <row r="8928" spans="1:7">
      <c r="A8928" t="s">
        <v>28891</v>
      </c>
      <c r="B8928">
        <v>667654</v>
      </c>
      <c r="C8928">
        <v>10000</v>
      </c>
      <c r="D8928">
        <v>10000</v>
      </c>
      <c r="E8928" t="s">
        <v>9</v>
      </c>
      <c r="F8928" t="s">
        <v>10</v>
      </c>
      <c r="G8928" t="s">
        <v>7550</v>
      </c>
    </row>
    <row r="8929" spans="1:7">
      <c r="A8929" t="s">
        <v>28892</v>
      </c>
      <c r="B8929">
        <v>667654</v>
      </c>
      <c r="C8929">
        <v>10000</v>
      </c>
      <c r="D8929">
        <v>10000</v>
      </c>
      <c r="E8929" t="s">
        <v>9</v>
      </c>
      <c r="F8929" t="s">
        <v>10</v>
      </c>
      <c r="G8929" t="s">
        <v>7550</v>
      </c>
    </row>
    <row r="8930" spans="1:7">
      <c r="A8930" t="s">
        <v>28893</v>
      </c>
      <c r="B8930">
        <v>667654</v>
      </c>
      <c r="C8930">
        <v>10000</v>
      </c>
      <c r="D8930">
        <v>10000</v>
      </c>
      <c r="E8930" t="s">
        <v>9</v>
      </c>
      <c r="F8930" t="s">
        <v>10</v>
      </c>
      <c r="G8930" t="s">
        <v>7550</v>
      </c>
    </row>
    <row r="8931" spans="1:7">
      <c r="A8931" t="s">
        <v>28894</v>
      </c>
      <c r="B8931">
        <v>667654</v>
      </c>
      <c r="C8931">
        <v>10000</v>
      </c>
      <c r="D8931">
        <v>10000</v>
      </c>
      <c r="E8931" t="s">
        <v>9</v>
      </c>
      <c r="F8931" t="s">
        <v>10</v>
      </c>
      <c r="G8931" t="s">
        <v>7550</v>
      </c>
    </row>
    <row r="8932" spans="1:7">
      <c r="A8932" t="s">
        <v>28895</v>
      </c>
      <c r="B8932">
        <v>667654</v>
      </c>
      <c r="C8932">
        <v>10000</v>
      </c>
      <c r="D8932">
        <v>10000</v>
      </c>
      <c r="E8932" t="s">
        <v>9</v>
      </c>
      <c r="F8932" t="s">
        <v>10</v>
      </c>
      <c r="G8932" t="s">
        <v>7550</v>
      </c>
    </row>
    <row r="8933" spans="1:7">
      <c r="A8933" t="s">
        <v>28896</v>
      </c>
      <c r="B8933">
        <v>667654</v>
      </c>
      <c r="C8933">
        <v>10000</v>
      </c>
      <c r="D8933">
        <v>10000</v>
      </c>
      <c r="E8933" t="s">
        <v>9</v>
      </c>
      <c r="F8933" t="s">
        <v>10</v>
      </c>
      <c r="G8933" t="s">
        <v>7550</v>
      </c>
    </row>
    <row r="8934" spans="1:7">
      <c r="A8934" t="s">
        <v>28897</v>
      </c>
      <c r="B8934">
        <v>667654</v>
      </c>
      <c r="C8934">
        <v>10000</v>
      </c>
      <c r="D8934">
        <v>10000</v>
      </c>
      <c r="E8934" t="s">
        <v>9</v>
      </c>
      <c r="F8934" t="s">
        <v>10</v>
      </c>
      <c r="G8934" t="s">
        <v>7550</v>
      </c>
    </row>
    <row r="8935" spans="1:7">
      <c r="A8935" t="s">
        <v>28898</v>
      </c>
      <c r="B8935">
        <v>667654</v>
      </c>
      <c r="C8935">
        <v>10000</v>
      </c>
      <c r="D8935">
        <v>10000</v>
      </c>
      <c r="E8935" t="s">
        <v>9</v>
      </c>
      <c r="F8935" t="s">
        <v>10</v>
      </c>
      <c r="G8935" t="s">
        <v>7550</v>
      </c>
    </row>
    <row r="8936" spans="1:7">
      <c r="A8936" t="s">
        <v>28899</v>
      </c>
      <c r="B8936">
        <v>667654</v>
      </c>
      <c r="C8936">
        <v>10000</v>
      </c>
      <c r="D8936">
        <v>10000</v>
      </c>
      <c r="E8936" t="s">
        <v>9</v>
      </c>
      <c r="F8936" t="s">
        <v>10</v>
      </c>
      <c r="G8936" t="s">
        <v>7550</v>
      </c>
    </row>
    <row r="8937" spans="1:7">
      <c r="A8937" t="s">
        <v>28900</v>
      </c>
      <c r="B8937">
        <v>667654</v>
      </c>
      <c r="C8937">
        <v>10000</v>
      </c>
      <c r="D8937">
        <v>10000</v>
      </c>
      <c r="E8937" t="s">
        <v>9</v>
      </c>
      <c r="F8937" t="s">
        <v>10</v>
      </c>
      <c r="G8937" t="s">
        <v>7550</v>
      </c>
    </row>
    <row r="8938" spans="1:7">
      <c r="A8938" t="s">
        <v>28901</v>
      </c>
      <c r="B8938">
        <v>667654</v>
      </c>
      <c r="C8938">
        <v>10000</v>
      </c>
      <c r="D8938">
        <v>10000</v>
      </c>
      <c r="E8938" t="s">
        <v>9</v>
      </c>
      <c r="F8938" t="s">
        <v>10</v>
      </c>
      <c r="G8938" t="s">
        <v>7550</v>
      </c>
    </row>
    <row r="8939" spans="1:7">
      <c r="A8939" t="s">
        <v>28902</v>
      </c>
      <c r="B8939">
        <v>667654</v>
      </c>
      <c r="C8939">
        <v>10000</v>
      </c>
      <c r="D8939">
        <v>10000</v>
      </c>
      <c r="E8939" t="s">
        <v>9</v>
      </c>
      <c r="F8939" t="s">
        <v>10</v>
      </c>
      <c r="G8939" t="s">
        <v>7550</v>
      </c>
    </row>
    <row r="8940" spans="1:7">
      <c r="A8940" t="s">
        <v>28903</v>
      </c>
      <c r="B8940">
        <v>667654</v>
      </c>
      <c r="C8940">
        <v>10000</v>
      </c>
      <c r="D8940">
        <v>10000</v>
      </c>
      <c r="E8940" t="s">
        <v>9</v>
      </c>
      <c r="F8940" t="s">
        <v>10</v>
      </c>
      <c r="G8940" t="s">
        <v>7550</v>
      </c>
    </row>
    <row r="8941" spans="1:7">
      <c r="A8941" t="s">
        <v>28904</v>
      </c>
      <c r="B8941">
        <v>667654</v>
      </c>
      <c r="C8941">
        <v>10000</v>
      </c>
      <c r="D8941">
        <v>10000</v>
      </c>
      <c r="E8941" t="s">
        <v>9</v>
      </c>
      <c r="F8941" t="s">
        <v>10</v>
      </c>
      <c r="G8941" t="s">
        <v>7550</v>
      </c>
    </row>
    <row r="8942" spans="1:7">
      <c r="A8942" t="s">
        <v>28905</v>
      </c>
      <c r="B8942">
        <v>667654</v>
      </c>
      <c r="C8942">
        <v>10000</v>
      </c>
      <c r="D8942">
        <v>10000</v>
      </c>
      <c r="E8942" t="s">
        <v>9</v>
      </c>
      <c r="F8942" t="s">
        <v>10</v>
      </c>
      <c r="G8942" t="s">
        <v>7550</v>
      </c>
    </row>
    <row r="8943" spans="1:7">
      <c r="A8943" t="s">
        <v>28906</v>
      </c>
      <c r="B8943">
        <v>667654</v>
      </c>
      <c r="C8943">
        <v>10000</v>
      </c>
      <c r="D8943">
        <v>10000</v>
      </c>
      <c r="E8943" t="s">
        <v>9</v>
      </c>
      <c r="F8943" t="s">
        <v>10</v>
      </c>
      <c r="G8943" t="s">
        <v>7550</v>
      </c>
    </row>
    <row r="8944" spans="1:7">
      <c r="A8944" t="s">
        <v>28907</v>
      </c>
      <c r="B8944">
        <v>667654</v>
      </c>
      <c r="C8944">
        <v>10000</v>
      </c>
      <c r="D8944">
        <v>10000</v>
      </c>
      <c r="E8944" t="s">
        <v>9</v>
      </c>
      <c r="F8944" t="s">
        <v>10</v>
      </c>
      <c r="G8944" t="s">
        <v>7550</v>
      </c>
    </row>
    <row r="8945" spans="1:7">
      <c r="A8945" t="s">
        <v>28908</v>
      </c>
      <c r="B8945">
        <v>667654</v>
      </c>
      <c r="C8945">
        <v>10000</v>
      </c>
      <c r="D8945">
        <v>10000</v>
      </c>
      <c r="E8945" t="s">
        <v>9</v>
      </c>
      <c r="F8945" t="s">
        <v>10</v>
      </c>
      <c r="G8945" t="s">
        <v>7550</v>
      </c>
    </row>
    <row r="8946" spans="1:7">
      <c r="A8946" t="s">
        <v>28909</v>
      </c>
      <c r="B8946">
        <v>667654</v>
      </c>
      <c r="C8946">
        <v>10000</v>
      </c>
      <c r="D8946">
        <v>10000</v>
      </c>
      <c r="E8946" t="s">
        <v>9</v>
      </c>
      <c r="F8946" t="s">
        <v>10</v>
      </c>
      <c r="G8946" t="s">
        <v>7550</v>
      </c>
    </row>
    <row r="8947" spans="1:7">
      <c r="A8947" t="s">
        <v>28910</v>
      </c>
      <c r="B8947">
        <v>667654</v>
      </c>
      <c r="C8947">
        <v>10000</v>
      </c>
      <c r="D8947">
        <v>10000</v>
      </c>
      <c r="E8947" t="s">
        <v>9</v>
      </c>
      <c r="F8947" t="s">
        <v>10</v>
      </c>
      <c r="G8947" t="s">
        <v>7550</v>
      </c>
    </row>
    <row r="8948" spans="1:7">
      <c r="A8948" t="s">
        <v>28911</v>
      </c>
      <c r="B8948">
        <v>667654</v>
      </c>
      <c r="C8948">
        <v>10000</v>
      </c>
      <c r="D8948">
        <v>10000</v>
      </c>
      <c r="E8948" t="s">
        <v>9</v>
      </c>
      <c r="F8948" t="s">
        <v>10</v>
      </c>
      <c r="G8948" t="s">
        <v>7550</v>
      </c>
    </row>
    <row r="8949" spans="1:7">
      <c r="A8949" t="s">
        <v>28912</v>
      </c>
      <c r="B8949">
        <v>667654</v>
      </c>
      <c r="C8949">
        <v>10000</v>
      </c>
      <c r="D8949">
        <v>10000</v>
      </c>
      <c r="E8949" t="s">
        <v>9</v>
      </c>
      <c r="F8949" t="s">
        <v>10</v>
      </c>
      <c r="G8949" t="s">
        <v>7550</v>
      </c>
    </row>
    <row r="8950" spans="1:7">
      <c r="A8950" t="s">
        <v>28913</v>
      </c>
      <c r="B8950">
        <v>667654</v>
      </c>
      <c r="C8950">
        <v>10000</v>
      </c>
      <c r="D8950">
        <v>10000</v>
      </c>
      <c r="E8950" t="s">
        <v>9</v>
      </c>
      <c r="F8950" t="s">
        <v>10</v>
      </c>
      <c r="G8950" t="s">
        <v>7550</v>
      </c>
    </row>
    <row r="8951" spans="1:7">
      <c r="A8951" t="s">
        <v>28914</v>
      </c>
      <c r="B8951">
        <v>667654</v>
      </c>
      <c r="C8951">
        <v>10000</v>
      </c>
      <c r="D8951">
        <v>10000</v>
      </c>
      <c r="E8951" t="s">
        <v>9</v>
      </c>
      <c r="F8951" t="s">
        <v>10</v>
      </c>
      <c r="G8951" t="s">
        <v>7550</v>
      </c>
    </row>
    <row r="8952" spans="1:7">
      <c r="A8952" t="s">
        <v>28915</v>
      </c>
      <c r="B8952">
        <v>667654</v>
      </c>
      <c r="C8952">
        <v>10000</v>
      </c>
      <c r="D8952">
        <v>10000</v>
      </c>
      <c r="E8952" t="s">
        <v>9</v>
      </c>
      <c r="F8952" t="s">
        <v>10</v>
      </c>
      <c r="G8952" t="s">
        <v>7550</v>
      </c>
    </row>
    <row r="8953" spans="1:7">
      <c r="A8953" t="s">
        <v>28916</v>
      </c>
      <c r="B8953">
        <v>667654</v>
      </c>
      <c r="C8953">
        <v>10000</v>
      </c>
      <c r="D8953">
        <v>10000</v>
      </c>
      <c r="E8953" t="s">
        <v>9</v>
      </c>
      <c r="F8953" t="s">
        <v>10</v>
      </c>
      <c r="G8953" t="s">
        <v>7550</v>
      </c>
    </row>
    <row r="8954" spans="1:7">
      <c r="A8954" t="s">
        <v>28917</v>
      </c>
      <c r="B8954">
        <v>667654</v>
      </c>
      <c r="C8954">
        <v>10000</v>
      </c>
      <c r="D8954">
        <v>10000</v>
      </c>
      <c r="E8954" t="s">
        <v>9</v>
      </c>
      <c r="F8954" t="s">
        <v>10</v>
      </c>
      <c r="G8954" t="s">
        <v>7550</v>
      </c>
    </row>
    <row r="8955" spans="1:7">
      <c r="A8955" t="s">
        <v>28918</v>
      </c>
      <c r="B8955">
        <v>667654</v>
      </c>
      <c r="C8955">
        <v>10000</v>
      </c>
      <c r="D8955">
        <v>10000</v>
      </c>
      <c r="E8955" t="s">
        <v>9</v>
      </c>
      <c r="F8955" t="s">
        <v>10</v>
      </c>
      <c r="G8955" t="s">
        <v>7550</v>
      </c>
    </row>
    <row r="8956" spans="1:7">
      <c r="A8956" t="s">
        <v>28919</v>
      </c>
      <c r="B8956">
        <v>667654</v>
      </c>
      <c r="C8956">
        <v>10000</v>
      </c>
      <c r="D8956">
        <v>10000</v>
      </c>
      <c r="E8956" t="s">
        <v>9</v>
      </c>
      <c r="F8956" t="s">
        <v>10</v>
      </c>
      <c r="G8956" t="s">
        <v>7550</v>
      </c>
    </row>
    <row r="8957" spans="1:7">
      <c r="A8957" t="s">
        <v>28920</v>
      </c>
      <c r="B8957">
        <v>667654</v>
      </c>
      <c r="C8957">
        <v>10000</v>
      </c>
      <c r="D8957">
        <v>10000</v>
      </c>
      <c r="E8957" t="s">
        <v>9</v>
      </c>
      <c r="F8957" t="s">
        <v>10</v>
      </c>
      <c r="G8957" t="s">
        <v>7550</v>
      </c>
    </row>
    <row r="8958" spans="1:7">
      <c r="A8958" t="s">
        <v>28921</v>
      </c>
      <c r="B8958">
        <v>667654</v>
      </c>
      <c r="C8958">
        <v>10000</v>
      </c>
      <c r="D8958">
        <v>10000</v>
      </c>
      <c r="E8958" t="s">
        <v>9</v>
      </c>
      <c r="F8958" t="s">
        <v>10</v>
      </c>
      <c r="G8958" t="s">
        <v>7550</v>
      </c>
    </row>
    <row r="8959" spans="1:7">
      <c r="A8959" t="s">
        <v>28922</v>
      </c>
      <c r="B8959">
        <v>667654</v>
      </c>
      <c r="C8959">
        <v>10000</v>
      </c>
      <c r="D8959">
        <v>10000</v>
      </c>
      <c r="E8959" t="s">
        <v>9</v>
      </c>
      <c r="F8959" t="s">
        <v>10</v>
      </c>
      <c r="G8959" t="s">
        <v>7550</v>
      </c>
    </row>
    <row r="8960" spans="1:7">
      <c r="A8960" t="s">
        <v>28923</v>
      </c>
      <c r="B8960">
        <v>667654</v>
      </c>
      <c r="C8960">
        <v>10000</v>
      </c>
      <c r="D8960">
        <v>10000</v>
      </c>
      <c r="E8960" t="s">
        <v>9</v>
      </c>
      <c r="F8960" t="s">
        <v>10</v>
      </c>
      <c r="G8960" t="s">
        <v>7550</v>
      </c>
    </row>
    <row r="8961" spans="1:7">
      <c r="A8961" t="s">
        <v>28924</v>
      </c>
      <c r="B8961">
        <v>667654</v>
      </c>
      <c r="C8961">
        <v>10000</v>
      </c>
      <c r="D8961">
        <v>10000</v>
      </c>
      <c r="E8961" t="s">
        <v>9</v>
      </c>
      <c r="F8961" t="s">
        <v>10</v>
      </c>
      <c r="G8961" t="s">
        <v>7550</v>
      </c>
    </row>
    <row r="8962" spans="1:7">
      <c r="A8962" t="s">
        <v>28925</v>
      </c>
      <c r="B8962">
        <v>667654</v>
      </c>
      <c r="C8962">
        <v>10000</v>
      </c>
      <c r="D8962">
        <v>10000</v>
      </c>
      <c r="E8962" t="s">
        <v>9</v>
      </c>
      <c r="F8962" t="s">
        <v>10</v>
      </c>
      <c r="G8962" t="s">
        <v>7550</v>
      </c>
    </row>
    <row r="8963" spans="1:7">
      <c r="A8963" t="s">
        <v>28926</v>
      </c>
      <c r="B8963">
        <v>667654</v>
      </c>
      <c r="C8963">
        <v>10000</v>
      </c>
      <c r="D8963">
        <v>10000</v>
      </c>
      <c r="E8963" t="s">
        <v>9</v>
      </c>
      <c r="F8963" t="s">
        <v>10</v>
      </c>
      <c r="G8963" t="s">
        <v>7550</v>
      </c>
    </row>
    <row r="8964" spans="1:7">
      <c r="A8964" t="s">
        <v>28927</v>
      </c>
      <c r="B8964">
        <v>667654</v>
      </c>
      <c r="C8964">
        <v>10000</v>
      </c>
      <c r="D8964">
        <v>10000</v>
      </c>
      <c r="E8964" t="s">
        <v>9</v>
      </c>
      <c r="F8964" t="s">
        <v>10</v>
      </c>
      <c r="G8964" t="s">
        <v>7550</v>
      </c>
    </row>
    <row r="8965" spans="1:7">
      <c r="A8965" t="s">
        <v>28928</v>
      </c>
      <c r="B8965">
        <v>667654</v>
      </c>
      <c r="C8965">
        <v>10000</v>
      </c>
      <c r="D8965">
        <v>10000</v>
      </c>
      <c r="E8965" t="s">
        <v>9</v>
      </c>
      <c r="F8965" t="s">
        <v>10</v>
      </c>
      <c r="G8965" t="s">
        <v>7550</v>
      </c>
    </row>
    <row r="8966" spans="1:7">
      <c r="A8966" t="s">
        <v>28929</v>
      </c>
      <c r="B8966">
        <v>667654</v>
      </c>
      <c r="C8966">
        <v>10000</v>
      </c>
      <c r="D8966">
        <v>10000</v>
      </c>
      <c r="E8966" t="s">
        <v>9</v>
      </c>
      <c r="F8966" t="s">
        <v>10</v>
      </c>
      <c r="G8966" t="s">
        <v>7550</v>
      </c>
    </row>
    <row r="8967" spans="1:7">
      <c r="A8967" t="s">
        <v>28930</v>
      </c>
      <c r="B8967">
        <v>667654</v>
      </c>
      <c r="C8967">
        <v>10000</v>
      </c>
      <c r="D8967">
        <v>10000</v>
      </c>
      <c r="E8967" t="s">
        <v>9</v>
      </c>
      <c r="F8967" t="s">
        <v>10</v>
      </c>
      <c r="G8967" t="s">
        <v>7550</v>
      </c>
    </row>
    <row r="8968" spans="1:7">
      <c r="A8968" t="s">
        <v>28931</v>
      </c>
      <c r="B8968">
        <v>667654</v>
      </c>
      <c r="C8968">
        <v>10000</v>
      </c>
      <c r="D8968">
        <v>10000</v>
      </c>
      <c r="E8968" t="s">
        <v>9</v>
      </c>
      <c r="F8968" t="s">
        <v>10</v>
      </c>
      <c r="G8968" t="s">
        <v>7550</v>
      </c>
    </row>
    <row r="8969" spans="1:7">
      <c r="A8969" t="s">
        <v>28932</v>
      </c>
      <c r="B8969">
        <v>667654</v>
      </c>
      <c r="C8969">
        <v>10000</v>
      </c>
      <c r="D8969">
        <v>10000</v>
      </c>
      <c r="E8969" t="s">
        <v>9</v>
      </c>
      <c r="F8969" t="s">
        <v>10</v>
      </c>
      <c r="G8969" t="s">
        <v>7550</v>
      </c>
    </row>
    <row r="8970" spans="1:7">
      <c r="A8970" t="s">
        <v>28933</v>
      </c>
      <c r="B8970">
        <v>667654</v>
      </c>
      <c r="C8970">
        <v>10000</v>
      </c>
      <c r="D8970">
        <v>10000</v>
      </c>
      <c r="E8970" t="s">
        <v>9</v>
      </c>
      <c r="F8970" t="s">
        <v>10</v>
      </c>
      <c r="G8970" t="s">
        <v>7550</v>
      </c>
    </row>
    <row r="8971" spans="1:7">
      <c r="A8971" t="s">
        <v>28934</v>
      </c>
      <c r="B8971">
        <v>667654</v>
      </c>
      <c r="C8971">
        <v>10000</v>
      </c>
      <c r="D8971">
        <v>10000</v>
      </c>
      <c r="E8971" t="s">
        <v>9</v>
      </c>
      <c r="F8971" t="s">
        <v>10</v>
      </c>
      <c r="G8971" t="s">
        <v>7550</v>
      </c>
    </row>
    <row r="8972" spans="1:7">
      <c r="A8972" t="s">
        <v>28935</v>
      </c>
      <c r="B8972">
        <v>667654</v>
      </c>
      <c r="C8972">
        <v>10000</v>
      </c>
      <c r="D8972">
        <v>10000</v>
      </c>
      <c r="E8972" t="s">
        <v>9</v>
      </c>
      <c r="F8972" t="s">
        <v>10</v>
      </c>
      <c r="G8972" t="s">
        <v>7550</v>
      </c>
    </row>
    <row r="8973" spans="1:7">
      <c r="A8973" t="s">
        <v>28936</v>
      </c>
      <c r="B8973">
        <v>667654</v>
      </c>
      <c r="C8973">
        <v>10000</v>
      </c>
      <c r="D8973">
        <v>10000</v>
      </c>
      <c r="E8973" t="s">
        <v>9</v>
      </c>
      <c r="F8973" t="s">
        <v>10</v>
      </c>
      <c r="G8973" t="s">
        <v>7550</v>
      </c>
    </row>
    <row r="8974" spans="1:7">
      <c r="A8974" t="s">
        <v>28937</v>
      </c>
      <c r="B8974">
        <v>667654</v>
      </c>
      <c r="C8974">
        <v>10000</v>
      </c>
      <c r="D8974">
        <v>10000</v>
      </c>
      <c r="E8974" t="s">
        <v>9</v>
      </c>
      <c r="F8974" t="s">
        <v>10</v>
      </c>
      <c r="G8974" t="s">
        <v>7550</v>
      </c>
    </row>
    <row r="8975" spans="1:7">
      <c r="A8975" t="s">
        <v>28938</v>
      </c>
      <c r="B8975">
        <v>667654</v>
      </c>
      <c r="C8975">
        <v>10000</v>
      </c>
      <c r="D8975">
        <v>10000</v>
      </c>
      <c r="E8975" t="s">
        <v>9</v>
      </c>
      <c r="F8975" t="s">
        <v>10</v>
      </c>
      <c r="G8975" t="s">
        <v>7550</v>
      </c>
    </row>
    <row r="8976" spans="1:7">
      <c r="A8976" t="s">
        <v>28939</v>
      </c>
      <c r="B8976">
        <v>667654</v>
      </c>
      <c r="C8976">
        <v>10000</v>
      </c>
      <c r="D8976">
        <v>10000</v>
      </c>
      <c r="E8976" t="s">
        <v>9</v>
      </c>
      <c r="F8976" t="s">
        <v>10</v>
      </c>
      <c r="G8976" t="s">
        <v>7550</v>
      </c>
    </row>
    <row r="8977" spans="1:7">
      <c r="A8977" t="s">
        <v>28940</v>
      </c>
      <c r="B8977">
        <v>667654</v>
      </c>
      <c r="C8977">
        <v>10000</v>
      </c>
      <c r="D8977">
        <v>10000</v>
      </c>
      <c r="E8977" t="s">
        <v>9</v>
      </c>
      <c r="F8977" t="s">
        <v>10</v>
      </c>
      <c r="G8977" t="s">
        <v>7550</v>
      </c>
    </row>
    <row r="8978" spans="1:7">
      <c r="A8978" t="s">
        <v>28941</v>
      </c>
      <c r="B8978">
        <v>667654</v>
      </c>
      <c r="C8978">
        <v>10000</v>
      </c>
      <c r="D8978">
        <v>10000</v>
      </c>
      <c r="E8978" t="s">
        <v>9</v>
      </c>
      <c r="F8978" t="s">
        <v>10</v>
      </c>
      <c r="G8978" t="s">
        <v>7550</v>
      </c>
    </row>
    <row r="8979" spans="1:7">
      <c r="A8979" t="s">
        <v>28942</v>
      </c>
      <c r="B8979">
        <v>667654</v>
      </c>
      <c r="C8979">
        <v>10000</v>
      </c>
      <c r="D8979">
        <v>10000</v>
      </c>
      <c r="E8979" t="s">
        <v>9</v>
      </c>
      <c r="F8979" t="s">
        <v>10</v>
      </c>
      <c r="G8979" t="s">
        <v>7550</v>
      </c>
    </row>
    <row r="8980" spans="1:7">
      <c r="A8980" t="s">
        <v>28943</v>
      </c>
      <c r="B8980">
        <v>667654</v>
      </c>
      <c r="C8980">
        <v>10000</v>
      </c>
      <c r="D8980">
        <v>10000</v>
      </c>
      <c r="E8980" t="s">
        <v>9</v>
      </c>
      <c r="F8980" t="s">
        <v>10</v>
      </c>
      <c r="G8980" t="s">
        <v>7550</v>
      </c>
    </row>
    <row r="8981" spans="1:7">
      <c r="A8981" t="s">
        <v>28944</v>
      </c>
      <c r="B8981">
        <v>667654</v>
      </c>
      <c r="C8981">
        <v>10000</v>
      </c>
      <c r="D8981">
        <v>10000</v>
      </c>
      <c r="E8981" t="s">
        <v>9</v>
      </c>
      <c r="F8981" t="s">
        <v>10</v>
      </c>
      <c r="G8981" t="s">
        <v>7550</v>
      </c>
    </row>
    <row r="8982" spans="1:7">
      <c r="A8982" t="s">
        <v>28945</v>
      </c>
      <c r="B8982">
        <v>667654</v>
      </c>
      <c r="C8982">
        <v>10000</v>
      </c>
      <c r="D8982">
        <v>10000</v>
      </c>
      <c r="E8982" t="s">
        <v>9</v>
      </c>
      <c r="F8982" t="s">
        <v>10</v>
      </c>
      <c r="G8982" t="s">
        <v>7550</v>
      </c>
    </row>
    <row r="8983" spans="1:7">
      <c r="A8983" t="s">
        <v>28946</v>
      </c>
      <c r="B8983">
        <v>667654</v>
      </c>
      <c r="C8983">
        <v>10000</v>
      </c>
      <c r="D8983">
        <v>10000</v>
      </c>
      <c r="E8983" t="s">
        <v>9</v>
      </c>
      <c r="F8983" t="s">
        <v>10</v>
      </c>
      <c r="G8983" t="s">
        <v>7550</v>
      </c>
    </row>
    <row r="8984" spans="1:7">
      <c r="A8984" t="s">
        <v>28947</v>
      </c>
      <c r="B8984">
        <v>667654</v>
      </c>
      <c r="C8984">
        <v>10000</v>
      </c>
      <c r="D8984">
        <v>10000</v>
      </c>
      <c r="E8984" t="s">
        <v>9</v>
      </c>
      <c r="F8984" t="s">
        <v>10</v>
      </c>
      <c r="G8984" t="s">
        <v>7550</v>
      </c>
    </row>
    <row r="8985" spans="1:7">
      <c r="A8985" t="s">
        <v>28948</v>
      </c>
      <c r="B8985">
        <v>667654</v>
      </c>
      <c r="C8985">
        <v>10000</v>
      </c>
      <c r="D8985">
        <v>10000</v>
      </c>
      <c r="E8985" t="s">
        <v>9</v>
      </c>
      <c r="F8985" t="s">
        <v>10</v>
      </c>
      <c r="G8985" t="s">
        <v>7550</v>
      </c>
    </row>
    <row r="8986" spans="1:7">
      <c r="A8986" t="s">
        <v>28949</v>
      </c>
      <c r="B8986">
        <v>667654</v>
      </c>
      <c r="C8986">
        <v>10000</v>
      </c>
      <c r="D8986">
        <v>10000</v>
      </c>
      <c r="E8986" t="s">
        <v>9</v>
      </c>
      <c r="F8986" t="s">
        <v>10</v>
      </c>
      <c r="G8986" t="s">
        <v>7550</v>
      </c>
    </row>
    <row r="8987" spans="1:7">
      <c r="A8987" t="s">
        <v>28950</v>
      </c>
      <c r="B8987">
        <v>667654</v>
      </c>
      <c r="C8987">
        <v>10000</v>
      </c>
      <c r="D8987">
        <v>10000</v>
      </c>
      <c r="E8987" t="s">
        <v>9</v>
      </c>
      <c r="F8987" t="s">
        <v>10</v>
      </c>
      <c r="G8987" t="s">
        <v>7550</v>
      </c>
    </row>
    <row r="8988" spans="1:7">
      <c r="A8988" t="s">
        <v>28951</v>
      </c>
      <c r="B8988">
        <v>667654</v>
      </c>
      <c r="C8988">
        <v>10000</v>
      </c>
      <c r="D8988">
        <v>10000</v>
      </c>
      <c r="E8988" t="s">
        <v>9</v>
      </c>
      <c r="F8988" t="s">
        <v>10</v>
      </c>
      <c r="G8988" t="s">
        <v>7550</v>
      </c>
    </row>
    <row r="8989" spans="1:7">
      <c r="A8989" t="s">
        <v>28952</v>
      </c>
      <c r="B8989">
        <v>667654</v>
      </c>
      <c r="C8989">
        <v>10000</v>
      </c>
      <c r="D8989">
        <v>10000</v>
      </c>
      <c r="E8989" t="s">
        <v>9</v>
      </c>
      <c r="F8989" t="s">
        <v>10</v>
      </c>
      <c r="G8989" t="s">
        <v>7550</v>
      </c>
    </row>
    <row r="8990" spans="1:7">
      <c r="A8990" t="s">
        <v>28953</v>
      </c>
      <c r="B8990">
        <v>667654</v>
      </c>
      <c r="C8990">
        <v>10000</v>
      </c>
      <c r="D8990">
        <v>10000</v>
      </c>
      <c r="E8990" t="s">
        <v>9</v>
      </c>
      <c r="F8990" t="s">
        <v>10</v>
      </c>
      <c r="G8990" t="s">
        <v>7550</v>
      </c>
    </row>
    <row r="8991" spans="1:7">
      <c r="A8991" t="s">
        <v>28954</v>
      </c>
      <c r="B8991">
        <v>667654</v>
      </c>
      <c r="C8991">
        <v>10000</v>
      </c>
      <c r="D8991">
        <v>10000</v>
      </c>
      <c r="E8991" t="s">
        <v>9</v>
      </c>
      <c r="F8991" t="s">
        <v>10</v>
      </c>
      <c r="G8991" t="s">
        <v>7550</v>
      </c>
    </row>
    <row r="8992" spans="1:7">
      <c r="A8992" t="s">
        <v>28955</v>
      </c>
      <c r="B8992">
        <v>667654</v>
      </c>
      <c r="C8992">
        <v>10000</v>
      </c>
      <c r="D8992">
        <v>10000</v>
      </c>
      <c r="E8992" t="s">
        <v>9</v>
      </c>
      <c r="F8992" t="s">
        <v>10</v>
      </c>
      <c r="G8992" t="s">
        <v>7550</v>
      </c>
    </row>
    <row r="8993" spans="1:7">
      <c r="A8993" t="s">
        <v>28956</v>
      </c>
      <c r="B8993">
        <v>667654</v>
      </c>
      <c r="C8993">
        <v>10000</v>
      </c>
      <c r="D8993">
        <v>10000</v>
      </c>
      <c r="E8993" t="s">
        <v>9</v>
      </c>
      <c r="F8993" t="s">
        <v>10</v>
      </c>
      <c r="G8993" t="s">
        <v>7550</v>
      </c>
    </row>
    <row r="8994" spans="1:7">
      <c r="A8994" t="s">
        <v>28957</v>
      </c>
      <c r="B8994">
        <v>667654</v>
      </c>
      <c r="C8994">
        <v>10000</v>
      </c>
      <c r="D8994">
        <v>10000</v>
      </c>
      <c r="E8994" t="s">
        <v>9</v>
      </c>
      <c r="F8994" t="s">
        <v>10</v>
      </c>
      <c r="G8994" t="s">
        <v>7550</v>
      </c>
    </row>
    <row r="8995" spans="1:7">
      <c r="A8995" t="s">
        <v>28958</v>
      </c>
      <c r="B8995">
        <v>667654</v>
      </c>
      <c r="C8995">
        <v>10000</v>
      </c>
      <c r="D8995">
        <v>10000</v>
      </c>
      <c r="E8995" t="s">
        <v>9</v>
      </c>
      <c r="F8995" t="s">
        <v>10</v>
      </c>
      <c r="G8995" t="s">
        <v>7550</v>
      </c>
    </row>
    <row r="8996" spans="1:7">
      <c r="A8996" t="s">
        <v>28959</v>
      </c>
      <c r="B8996">
        <v>667654</v>
      </c>
      <c r="C8996">
        <v>10000</v>
      </c>
      <c r="D8996">
        <v>10000</v>
      </c>
      <c r="E8996" t="s">
        <v>9</v>
      </c>
      <c r="F8996" t="s">
        <v>10</v>
      </c>
      <c r="G8996" t="s">
        <v>7550</v>
      </c>
    </row>
    <row r="8997" spans="1:7">
      <c r="A8997" t="s">
        <v>28960</v>
      </c>
      <c r="B8997">
        <v>667654</v>
      </c>
      <c r="C8997">
        <v>10000</v>
      </c>
      <c r="D8997">
        <v>10000</v>
      </c>
      <c r="E8997" t="s">
        <v>9</v>
      </c>
      <c r="F8997" t="s">
        <v>10</v>
      </c>
      <c r="G8997" t="s">
        <v>7550</v>
      </c>
    </row>
    <row r="8998" spans="1:7">
      <c r="A8998" t="s">
        <v>28961</v>
      </c>
      <c r="B8998">
        <v>667654</v>
      </c>
      <c r="C8998">
        <v>10000</v>
      </c>
      <c r="D8998">
        <v>10000</v>
      </c>
      <c r="E8998" t="s">
        <v>9</v>
      </c>
      <c r="F8998" t="s">
        <v>10</v>
      </c>
      <c r="G8998" t="s">
        <v>7550</v>
      </c>
    </row>
    <row r="8999" spans="1:7">
      <c r="A8999" t="s">
        <v>28962</v>
      </c>
      <c r="B8999">
        <v>667654</v>
      </c>
      <c r="C8999">
        <v>10000</v>
      </c>
      <c r="D8999">
        <v>10000</v>
      </c>
      <c r="E8999" t="s">
        <v>9</v>
      </c>
      <c r="F8999" t="s">
        <v>10</v>
      </c>
      <c r="G8999" t="s">
        <v>7550</v>
      </c>
    </row>
    <row r="9000" spans="1:7">
      <c r="A9000" t="s">
        <v>28963</v>
      </c>
      <c r="B9000">
        <v>667654</v>
      </c>
      <c r="C9000">
        <v>10000</v>
      </c>
      <c r="D9000">
        <v>10000</v>
      </c>
      <c r="E9000" t="s">
        <v>9</v>
      </c>
      <c r="F9000" t="s">
        <v>10</v>
      </c>
      <c r="G9000" t="s">
        <v>7550</v>
      </c>
    </row>
    <row r="9001" spans="1:7">
      <c r="A9001" t="s">
        <v>28964</v>
      </c>
      <c r="B9001">
        <v>667654</v>
      </c>
      <c r="C9001">
        <v>10000</v>
      </c>
      <c r="D9001">
        <v>10000</v>
      </c>
      <c r="E9001" t="s">
        <v>9</v>
      </c>
      <c r="F9001" t="s">
        <v>10</v>
      </c>
      <c r="G9001" t="s">
        <v>7550</v>
      </c>
    </row>
    <row r="9002" spans="1:7">
      <c r="A9002" t="s">
        <v>28965</v>
      </c>
      <c r="B9002">
        <v>667654</v>
      </c>
      <c r="C9002">
        <v>10000</v>
      </c>
      <c r="D9002">
        <v>10000</v>
      </c>
      <c r="E9002" t="s">
        <v>9</v>
      </c>
      <c r="F9002" t="s">
        <v>10</v>
      </c>
      <c r="G9002" t="s">
        <v>7550</v>
      </c>
    </row>
    <row r="9003" spans="1:7">
      <c r="A9003" t="s">
        <v>28966</v>
      </c>
      <c r="B9003">
        <v>667654</v>
      </c>
      <c r="C9003">
        <v>10000</v>
      </c>
      <c r="D9003">
        <v>10000</v>
      </c>
      <c r="E9003" t="s">
        <v>9</v>
      </c>
      <c r="F9003" t="s">
        <v>10</v>
      </c>
      <c r="G9003" t="s">
        <v>7550</v>
      </c>
    </row>
    <row r="9004" spans="1:7">
      <c r="A9004" t="s">
        <v>28967</v>
      </c>
      <c r="B9004">
        <v>667654</v>
      </c>
      <c r="C9004">
        <v>10000</v>
      </c>
      <c r="D9004">
        <v>10000</v>
      </c>
      <c r="E9004" t="s">
        <v>9</v>
      </c>
      <c r="F9004" t="s">
        <v>10</v>
      </c>
      <c r="G9004" t="s">
        <v>7550</v>
      </c>
    </row>
    <row r="9005" spans="1:7">
      <c r="A9005" t="s">
        <v>28968</v>
      </c>
      <c r="B9005">
        <v>667654</v>
      </c>
      <c r="C9005">
        <v>10000</v>
      </c>
      <c r="D9005">
        <v>10000</v>
      </c>
      <c r="E9005" t="s">
        <v>9</v>
      </c>
      <c r="F9005" t="s">
        <v>10</v>
      </c>
      <c r="G9005" t="s">
        <v>7550</v>
      </c>
    </row>
    <row r="9006" spans="1:7">
      <c r="A9006" t="s">
        <v>28969</v>
      </c>
      <c r="B9006">
        <v>667654</v>
      </c>
      <c r="C9006">
        <v>10000</v>
      </c>
      <c r="D9006">
        <v>10000</v>
      </c>
      <c r="E9006" t="s">
        <v>9</v>
      </c>
      <c r="F9006" t="s">
        <v>10</v>
      </c>
      <c r="G9006" t="s">
        <v>7550</v>
      </c>
    </row>
    <row r="9007" spans="1:7">
      <c r="A9007" t="s">
        <v>28970</v>
      </c>
      <c r="B9007">
        <v>667654</v>
      </c>
      <c r="C9007">
        <v>10000</v>
      </c>
      <c r="D9007">
        <v>10000</v>
      </c>
      <c r="E9007" t="s">
        <v>9</v>
      </c>
      <c r="F9007" t="s">
        <v>10</v>
      </c>
      <c r="G9007" t="s">
        <v>7550</v>
      </c>
    </row>
    <row r="9008" spans="1:7">
      <c r="A9008" t="s">
        <v>28971</v>
      </c>
      <c r="B9008">
        <v>667654</v>
      </c>
      <c r="C9008">
        <v>10000</v>
      </c>
      <c r="D9008">
        <v>10000</v>
      </c>
      <c r="E9008" t="s">
        <v>9</v>
      </c>
      <c r="F9008" t="s">
        <v>10</v>
      </c>
      <c r="G9008" t="s">
        <v>7550</v>
      </c>
    </row>
    <row r="9009" spans="1:7">
      <c r="A9009" t="s">
        <v>28972</v>
      </c>
      <c r="B9009">
        <v>667654</v>
      </c>
      <c r="C9009">
        <v>10000</v>
      </c>
      <c r="D9009">
        <v>10000</v>
      </c>
      <c r="E9009" t="s">
        <v>9</v>
      </c>
      <c r="F9009" t="s">
        <v>10</v>
      </c>
      <c r="G9009" t="s">
        <v>7550</v>
      </c>
    </row>
    <row r="9010" spans="1:7">
      <c r="A9010" t="s">
        <v>28973</v>
      </c>
      <c r="B9010">
        <v>667654</v>
      </c>
      <c r="C9010">
        <v>10000</v>
      </c>
      <c r="D9010">
        <v>10000</v>
      </c>
      <c r="E9010" t="s">
        <v>9</v>
      </c>
      <c r="F9010" t="s">
        <v>10</v>
      </c>
      <c r="G9010" t="s">
        <v>7550</v>
      </c>
    </row>
    <row r="9011" spans="1:7">
      <c r="A9011" t="s">
        <v>28974</v>
      </c>
      <c r="B9011">
        <v>667654</v>
      </c>
      <c r="C9011">
        <v>10000</v>
      </c>
      <c r="D9011">
        <v>10000</v>
      </c>
      <c r="E9011" t="s">
        <v>9</v>
      </c>
      <c r="F9011" t="s">
        <v>10</v>
      </c>
      <c r="G9011" t="s">
        <v>7550</v>
      </c>
    </row>
    <row r="9012" spans="1:7">
      <c r="A9012" t="s">
        <v>28975</v>
      </c>
      <c r="B9012">
        <v>667654</v>
      </c>
      <c r="C9012">
        <v>10000</v>
      </c>
      <c r="D9012">
        <v>10000</v>
      </c>
      <c r="E9012" t="s">
        <v>9</v>
      </c>
      <c r="F9012" t="s">
        <v>10</v>
      </c>
      <c r="G9012" t="s">
        <v>7550</v>
      </c>
    </row>
    <row r="9013" spans="1:7">
      <c r="A9013" t="s">
        <v>28976</v>
      </c>
      <c r="B9013">
        <v>667654</v>
      </c>
      <c r="C9013">
        <v>10000</v>
      </c>
      <c r="D9013">
        <v>10000</v>
      </c>
      <c r="E9013" t="s">
        <v>9</v>
      </c>
      <c r="F9013" t="s">
        <v>10</v>
      </c>
      <c r="G9013" t="s">
        <v>7550</v>
      </c>
    </row>
    <row r="9014" spans="1:7">
      <c r="A9014" t="s">
        <v>28977</v>
      </c>
      <c r="B9014">
        <v>667654</v>
      </c>
      <c r="C9014">
        <v>10000</v>
      </c>
      <c r="D9014">
        <v>10000</v>
      </c>
      <c r="E9014" t="s">
        <v>9</v>
      </c>
      <c r="F9014" t="s">
        <v>10</v>
      </c>
      <c r="G9014" t="s">
        <v>7550</v>
      </c>
    </row>
    <row r="9015" spans="1:7">
      <c r="A9015" t="s">
        <v>28978</v>
      </c>
      <c r="B9015">
        <v>667654</v>
      </c>
      <c r="C9015">
        <v>10000</v>
      </c>
      <c r="D9015">
        <v>10000</v>
      </c>
      <c r="E9015" t="s">
        <v>9</v>
      </c>
      <c r="F9015" t="s">
        <v>10</v>
      </c>
      <c r="G9015" t="s">
        <v>7550</v>
      </c>
    </row>
    <row r="9016" spans="1:7">
      <c r="A9016" t="s">
        <v>28979</v>
      </c>
      <c r="B9016">
        <v>667654</v>
      </c>
      <c r="C9016">
        <v>10000</v>
      </c>
      <c r="D9016">
        <v>10000</v>
      </c>
      <c r="E9016" t="s">
        <v>9</v>
      </c>
      <c r="F9016" t="s">
        <v>10</v>
      </c>
      <c r="G9016" t="s">
        <v>7550</v>
      </c>
    </row>
    <row r="9017" spans="1:7">
      <c r="A9017" t="s">
        <v>28980</v>
      </c>
      <c r="B9017">
        <v>667654</v>
      </c>
      <c r="C9017">
        <v>10000</v>
      </c>
      <c r="D9017">
        <v>10000</v>
      </c>
      <c r="E9017" t="s">
        <v>9</v>
      </c>
      <c r="F9017" t="s">
        <v>10</v>
      </c>
      <c r="G9017" t="s">
        <v>7550</v>
      </c>
    </row>
    <row r="9018" spans="1:7">
      <c r="A9018" t="s">
        <v>28981</v>
      </c>
      <c r="B9018">
        <v>667654</v>
      </c>
      <c r="C9018">
        <v>10000</v>
      </c>
      <c r="D9018">
        <v>10000</v>
      </c>
      <c r="E9018" t="s">
        <v>9</v>
      </c>
      <c r="F9018" t="s">
        <v>10</v>
      </c>
      <c r="G9018" t="s">
        <v>7550</v>
      </c>
    </row>
    <row r="9019" spans="1:7">
      <c r="A9019" t="s">
        <v>28982</v>
      </c>
      <c r="B9019">
        <v>667654</v>
      </c>
      <c r="C9019">
        <v>10000</v>
      </c>
      <c r="D9019">
        <v>10000</v>
      </c>
      <c r="E9019" t="s">
        <v>9</v>
      </c>
      <c r="F9019" t="s">
        <v>10</v>
      </c>
      <c r="G9019" t="s">
        <v>7550</v>
      </c>
    </row>
    <row r="9020" spans="1:7">
      <c r="A9020" t="s">
        <v>28983</v>
      </c>
      <c r="B9020">
        <v>667654</v>
      </c>
      <c r="C9020">
        <v>10000</v>
      </c>
      <c r="D9020">
        <v>10000</v>
      </c>
      <c r="E9020" t="s">
        <v>9</v>
      </c>
      <c r="F9020" t="s">
        <v>10</v>
      </c>
      <c r="G9020" t="s">
        <v>7550</v>
      </c>
    </row>
    <row r="9021" spans="1:7">
      <c r="A9021" t="s">
        <v>28984</v>
      </c>
      <c r="B9021">
        <v>667654</v>
      </c>
      <c r="C9021">
        <v>10000</v>
      </c>
      <c r="D9021">
        <v>10000</v>
      </c>
      <c r="E9021" t="s">
        <v>9</v>
      </c>
      <c r="F9021" t="s">
        <v>10</v>
      </c>
      <c r="G9021" t="s">
        <v>7550</v>
      </c>
    </row>
    <row r="9022" spans="1:7">
      <c r="A9022" t="s">
        <v>28985</v>
      </c>
      <c r="B9022">
        <v>667654</v>
      </c>
      <c r="C9022">
        <v>10000</v>
      </c>
      <c r="D9022">
        <v>10000</v>
      </c>
      <c r="E9022" t="s">
        <v>9</v>
      </c>
      <c r="F9022" t="s">
        <v>10</v>
      </c>
      <c r="G9022" t="s">
        <v>7550</v>
      </c>
    </row>
    <row r="9023" spans="1:7">
      <c r="A9023" t="s">
        <v>28986</v>
      </c>
      <c r="B9023">
        <v>667654</v>
      </c>
      <c r="C9023">
        <v>10000</v>
      </c>
      <c r="D9023">
        <v>10000</v>
      </c>
      <c r="E9023" t="s">
        <v>9</v>
      </c>
      <c r="F9023" t="s">
        <v>10</v>
      </c>
      <c r="G9023" t="s">
        <v>7550</v>
      </c>
    </row>
    <row r="9024" spans="1:7">
      <c r="A9024" t="s">
        <v>28987</v>
      </c>
      <c r="B9024">
        <v>667654</v>
      </c>
      <c r="C9024">
        <v>10000</v>
      </c>
      <c r="D9024">
        <v>10000</v>
      </c>
      <c r="E9024" t="s">
        <v>9</v>
      </c>
      <c r="F9024" t="s">
        <v>10</v>
      </c>
      <c r="G9024" t="s">
        <v>7550</v>
      </c>
    </row>
    <row r="9025" spans="1:7">
      <c r="A9025" t="s">
        <v>28988</v>
      </c>
      <c r="B9025">
        <v>667654</v>
      </c>
      <c r="C9025">
        <v>10000</v>
      </c>
      <c r="D9025">
        <v>10000</v>
      </c>
      <c r="E9025" t="s">
        <v>9</v>
      </c>
      <c r="F9025" t="s">
        <v>10</v>
      </c>
      <c r="G9025" t="s">
        <v>7550</v>
      </c>
    </row>
    <row r="9026" spans="1:7">
      <c r="A9026" t="s">
        <v>28989</v>
      </c>
      <c r="B9026">
        <v>667654</v>
      </c>
      <c r="C9026">
        <v>10000</v>
      </c>
      <c r="D9026">
        <v>10000</v>
      </c>
      <c r="E9026" t="s">
        <v>9</v>
      </c>
      <c r="F9026" t="s">
        <v>10</v>
      </c>
      <c r="G9026" t="s">
        <v>7550</v>
      </c>
    </row>
    <row r="9027" spans="1:7">
      <c r="A9027" t="s">
        <v>28990</v>
      </c>
      <c r="B9027">
        <v>667654</v>
      </c>
      <c r="C9027">
        <v>10000</v>
      </c>
      <c r="D9027">
        <v>10000</v>
      </c>
      <c r="E9027" t="s">
        <v>9</v>
      </c>
      <c r="F9027" t="s">
        <v>10</v>
      </c>
      <c r="G9027" t="s">
        <v>7550</v>
      </c>
    </row>
    <row r="9028" spans="1:7">
      <c r="A9028" t="s">
        <v>28991</v>
      </c>
      <c r="B9028">
        <v>667654</v>
      </c>
      <c r="C9028">
        <v>10000</v>
      </c>
      <c r="D9028">
        <v>10000</v>
      </c>
      <c r="E9028" t="s">
        <v>9</v>
      </c>
      <c r="F9028" t="s">
        <v>10</v>
      </c>
      <c r="G9028" t="s">
        <v>7550</v>
      </c>
    </row>
    <row r="9029" spans="1:7">
      <c r="A9029" t="s">
        <v>28992</v>
      </c>
      <c r="B9029">
        <v>667654</v>
      </c>
      <c r="C9029">
        <v>10000</v>
      </c>
      <c r="D9029">
        <v>10000</v>
      </c>
      <c r="E9029" t="s">
        <v>9</v>
      </c>
      <c r="F9029" t="s">
        <v>10</v>
      </c>
      <c r="G9029" t="s">
        <v>7550</v>
      </c>
    </row>
    <row r="9030" spans="1:7">
      <c r="A9030" t="s">
        <v>28993</v>
      </c>
      <c r="B9030">
        <v>667654</v>
      </c>
      <c r="C9030">
        <v>10000</v>
      </c>
      <c r="D9030">
        <v>10000</v>
      </c>
      <c r="E9030" t="s">
        <v>9</v>
      </c>
      <c r="F9030" t="s">
        <v>10</v>
      </c>
      <c r="G9030" t="s">
        <v>7550</v>
      </c>
    </row>
    <row r="9031" spans="1:7">
      <c r="A9031" t="s">
        <v>28994</v>
      </c>
      <c r="B9031">
        <v>667654</v>
      </c>
      <c r="C9031">
        <v>10000</v>
      </c>
      <c r="D9031">
        <v>10000</v>
      </c>
      <c r="E9031" t="s">
        <v>9</v>
      </c>
      <c r="F9031" t="s">
        <v>10</v>
      </c>
      <c r="G9031" t="s">
        <v>7550</v>
      </c>
    </row>
    <row r="9032" spans="1:7">
      <c r="A9032" t="s">
        <v>28995</v>
      </c>
      <c r="B9032">
        <v>667654</v>
      </c>
      <c r="C9032">
        <v>10000</v>
      </c>
      <c r="D9032">
        <v>10000</v>
      </c>
      <c r="E9032" t="s">
        <v>9</v>
      </c>
      <c r="F9032" t="s">
        <v>10</v>
      </c>
      <c r="G9032" t="s">
        <v>7550</v>
      </c>
    </row>
    <row r="9033" spans="1:7">
      <c r="A9033" t="s">
        <v>28996</v>
      </c>
      <c r="B9033">
        <v>667654</v>
      </c>
      <c r="C9033">
        <v>10000</v>
      </c>
      <c r="D9033">
        <v>10000</v>
      </c>
      <c r="E9033" t="s">
        <v>9</v>
      </c>
      <c r="F9033" t="s">
        <v>10</v>
      </c>
      <c r="G9033" t="s">
        <v>7550</v>
      </c>
    </row>
    <row r="9034" spans="1:7">
      <c r="A9034" t="s">
        <v>28997</v>
      </c>
      <c r="B9034">
        <v>667654</v>
      </c>
      <c r="C9034">
        <v>10000</v>
      </c>
      <c r="D9034">
        <v>10000</v>
      </c>
      <c r="E9034" t="s">
        <v>9</v>
      </c>
      <c r="F9034" t="s">
        <v>10</v>
      </c>
      <c r="G9034" t="s">
        <v>7550</v>
      </c>
    </row>
    <row r="9035" spans="1:7">
      <c r="A9035" t="s">
        <v>28998</v>
      </c>
      <c r="B9035">
        <v>667654</v>
      </c>
      <c r="C9035">
        <v>10000</v>
      </c>
      <c r="D9035">
        <v>10000</v>
      </c>
      <c r="E9035" t="s">
        <v>9</v>
      </c>
      <c r="F9035" t="s">
        <v>10</v>
      </c>
      <c r="G9035" t="s">
        <v>7550</v>
      </c>
    </row>
    <row r="9036" spans="1:7">
      <c r="A9036" t="s">
        <v>28999</v>
      </c>
      <c r="B9036">
        <v>667654</v>
      </c>
      <c r="C9036">
        <v>10000</v>
      </c>
      <c r="D9036">
        <v>10000</v>
      </c>
      <c r="E9036" t="s">
        <v>9</v>
      </c>
      <c r="F9036" t="s">
        <v>10</v>
      </c>
      <c r="G9036" t="s">
        <v>7550</v>
      </c>
    </row>
    <row r="9037" spans="1:7">
      <c r="A9037" t="s">
        <v>29000</v>
      </c>
      <c r="B9037">
        <v>667654</v>
      </c>
      <c r="C9037">
        <v>10000</v>
      </c>
      <c r="D9037">
        <v>10000</v>
      </c>
      <c r="E9037" t="s">
        <v>9</v>
      </c>
      <c r="F9037" t="s">
        <v>10</v>
      </c>
      <c r="G9037" t="s">
        <v>7550</v>
      </c>
    </row>
    <row r="9038" spans="1:7">
      <c r="A9038" t="s">
        <v>29001</v>
      </c>
      <c r="B9038">
        <v>667654</v>
      </c>
      <c r="C9038">
        <v>10000</v>
      </c>
      <c r="D9038">
        <v>10000</v>
      </c>
      <c r="E9038" t="s">
        <v>9</v>
      </c>
      <c r="F9038" t="s">
        <v>10</v>
      </c>
      <c r="G9038" t="s">
        <v>7550</v>
      </c>
    </row>
    <row r="9039" spans="1:7">
      <c r="A9039" t="s">
        <v>29002</v>
      </c>
      <c r="B9039">
        <v>667654</v>
      </c>
      <c r="C9039">
        <v>10000</v>
      </c>
      <c r="D9039">
        <v>10000</v>
      </c>
      <c r="E9039" t="s">
        <v>9</v>
      </c>
      <c r="F9039" t="s">
        <v>10</v>
      </c>
      <c r="G9039" t="s">
        <v>7550</v>
      </c>
    </row>
    <row r="9040" spans="1:7">
      <c r="A9040" t="s">
        <v>29003</v>
      </c>
      <c r="B9040">
        <v>667654</v>
      </c>
      <c r="C9040">
        <v>10000</v>
      </c>
      <c r="D9040">
        <v>10000</v>
      </c>
      <c r="E9040" t="s">
        <v>9</v>
      </c>
      <c r="F9040" t="s">
        <v>10</v>
      </c>
      <c r="G9040" t="s">
        <v>7550</v>
      </c>
    </row>
    <row r="9041" spans="1:7">
      <c r="A9041" t="s">
        <v>29004</v>
      </c>
      <c r="B9041">
        <v>667654</v>
      </c>
      <c r="C9041">
        <v>10000</v>
      </c>
      <c r="D9041">
        <v>10000</v>
      </c>
      <c r="E9041" t="s">
        <v>9</v>
      </c>
      <c r="F9041" t="s">
        <v>10</v>
      </c>
      <c r="G9041" t="s">
        <v>7550</v>
      </c>
    </row>
    <row r="9042" spans="1:7">
      <c r="A9042" t="s">
        <v>29005</v>
      </c>
      <c r="B9042">
        <v>667654</v>
      </c>
      <c r="C9042">
        <v>10000</v>
      </c>
      <c r="D9042">
        <v>10000</v>
      </c>
      <c r="E9042" t="s">
        <v>9</v>
      </c>
      <c r="F9042" t="s">
        <v>10</v>
      </c>
      <c r="G9042" t="s">
        <v>7550</v>
      </c>
    </row>
    <row r="9043" spans="1:7">
      <c r="A9043" t="s">
        <v>29006</v>
      </c>
      <c r="B9043">
        <v>667654</v>
      </c>
      <c r="C9043">
        <v>10000</v>
      </c>
      <c r="D9043">
        <v>10000</v>
      </c>
      <c r="E9043" t="s">
        <v>9</v>
      </c>
      <c r="F9043" t="s">
        <v>10</v>
      </c>
      <c r="G9043" t="s">
        <v>7550</v>
      </c>
    </row>
    <row r="9044" spans="1:7">
      <c r="A9044" t="s">
        <v>29007</v>
      </c>
      <c r="B9044">
        <v>667654</v>
      </c>
      <c r="C9044">
        <v>10000</v>
      </c>
      <c r="D9044">
        <v>10000</v>
      </c>
      <c r="E9044" t="s">
        <v>9</v>
      </c>
      <c r="F9044" t="s">
        <v>10</v>
      </c>
      <c r="G9044" t="s">
        <v>7550</v>
      </c>
    </row>
    <row r="9045" spans="1:7">
      <c r="A9045" t="s">
        <v>29008</v>
      </c>
      <c r="B9045">
        <v>667654</v>
      </c>
      <c r="C9045">
        <v>10000</v>
      </c>
      <c r="D9045">
        <v>10000</v>
      </c>
      <c r="E9045" t="s">
        <v>9</v>
      </c>
      <c r="F9045" t="s">
        <v>10</v>
      </c>
      <c r="G9045" t="s">
        <v>7550</v>
      </c>
    </row>
    <row r="9046" spans="1:7">
      <c r="A9046" t="s">
        <v>29009</v>
      </c>
      <c r="B9046">
        <v>667654</v>
      </c>
      <c r="C9046">
        <v>10000</v>
      </c>
      <c r="D9046">
        <v>10000</v>
      </c>
      <c r="E9046" t="s">
        <v>9</v>
      </c>
      <c r="F9046" t="s">
        <v>10</v>
      </c>
      <c r="G9046" t="s">
        <v>7550</v>
      </c>
    </row>
    <row r="9047" spans="1:7">
      <c r="A9047" t="s">
        <v>7639</v>
      </c>
      <c r="B9047">
        <v>667663</v>
      </c>
      <c r="C9047">
        <v>10000</v>
      </c>
      <c r="D9047">
        <v>94</v>
      </c>
      <c r="E9047" t="s">
        <v>9</v>
      </c>
      <c r="F9047" t="s">
        <v>10</v>
      </c>
      <c r="G9047" t="s">
        <v>5676</v>
      </c>
    </row>
    <row r="9048" spans="1:7">
      <c r="A9048" t="s">
        <v>7641</v>
      </c>
      <c r="B9048">
        <v>667663</v>
      </c>
      <c r="C9048">
        <v>10000</v>
      </c>
      <c r="D9048">
        <v>5265</v>
      </c>
      <c r="E9048" t="s">
        <v>9</v>
      </c>
      <c r="F9048" t="s">
        <v>10</v>
      </c>
      <c r="G9048" t="s">
        <v>5676</v>
      </c>
    </row>
    <row r="9049" spans="1:7">
      <c r="A9049" t="s">
        <v>7642</v>
      </c>
      <c r="B9049">
        <v>667663</v>
      </c>
      <c r="C9049">
        <v>10000</v>
      </c>
      <c r="D9049">
        <v>5204</v>
      </c>
      <c r="E9049" t="s">
        <v>189</v>
      </c>
      <c r="F9049" t="s">
        <v>205</v>
      </c>
      <c r="G9049" t="s">
        <v>5676</v>
      </c>
    </row>
    <row r="9050" spans="1:7">
      <c r="A9050" t="s">
        <v>7643</v>
      </c>
      <c r="B9050">
        <v>667663</v>
      </c>
      <c r="C9050">
        <v>10000</v>
      </c>
      <c r="D9050">
        <v>2646</v>
      </c>
      <c r="E9050" t="s">
        <v>113</v>
      </c>
      <c r="F9050" t="s">
        <v>202</v>
      </c>
      <c r="G9050" t="s">
        <v>5676</v>
      </c>
    </row>
    <row r="9051" spans="1:7">
      <c r="A9051" t="s">
        <v>7644</v>
      </c>
      <c r="B9051">
        <v>667663</v>
      </c>
      <c r="C9051">
        <v>10000</v>
      </c>
      <c r="D9051">
        <v>9920</v>
      </c>
      <c r="E9051" t="s">
        <v>9</v>
      </c>
      <c r="F9051" t="s">
        <v>10</v>
      </c>
      <c r="G9051" t="s">
        <v>5676</v>
      </c>
    </row>
    <row r="9052" spans="1:7">
      <c r="A9052" t="s">
        <v>7645</v>
      </c>
      <c r="B9052">
        <v>667663</v>
      </c>
      <c r="C9052">
        <v>10000</v>
      </c>
      <c r="D9052">
        <v>9988</v>
      </c>
      <c r="E9052" t="s">
        <v>9</v>
      </c>
      <c r="F9052" t="s">
        <v>10</v>
      </c>
      <c r="G9052" t="s">
        <v>5676</v>
      </c>
    </row>
    <row r="9053" spans="1:7">
      <c r="A9053" t="s">
        <v>7646</v>
      </c>
      <c r="B9053">
        <v>667663</v>
      </c>
      <c r="C9053">
        <v>10000</v>
      </c>
      <c r="D9053">
        <v>10000</v>
      </c>
      <c r="E9053" t="s">
        <v>9</v>
      </c>
      <c r="F9053" t="s">
        <v>10</v>
      </c>
      <c r="G9053" t="s">
        <v>5676</v>
      </c>
    </row>
    <row r="9054" spans="1:7">
      <c r="A9054" t="s">
        <v>7647</v>
      </c>
      <c r="B9054">
        <v>667663</v>
      </c>
      <c r="C9054">
        <v>10000</v>
      </c>
      <c r="D9054">
        <v>10000</v>
      </c>
      <c r="E9054" t="s">
        <v>9</v>
      </c>
      <c r="F9054" t="s">
        <v>10</v>
      </c>
      <c r="G9054" t="s">
        <v>5676</v>
      </c>
    </row>
    <row r="9055" spans="1:7">
      <c r="A9055" t="s">
        <v>7648</v>
      </c>
      <c r="B9055">
        <v>667663</v>
      </c>
      <c r="C9055">
        <v>10000</v>
      </c>
      <c r="D9055">
        <v>10000</v>
      </c>
      <c r="E9055" t="s">
        <v>9</v>
      </c>
      <c r="F9055" t="s">
        <v>10</v>
      </c>
      <c r="G9055" t="s">
        <v>5676</v>
      </c>
    </row>
    <row r="9056" spans="1:7">
      <c r="A9056" t="s">
        <v>7649</v>
      </c>
      <c r="B9056">
        <v>667663</v>
      </c>
      <c r="C9056">
        <v>10000</v>
      </c>
      <c r="D9056">
        <v>10000</v>
      </c>
      <c r="E9056" t="s">
        <v>9</v>
      </c>
      <c r="F9056" t="s">
        <v>10</v>
      </c>
      <c r="G9056" t="s">
        <v>5676</v>
      </c>
    </row>
    <row r="9057" spans="1:7">
      <c r="A9057" t="s">
        <v>7650</v>
      </c>
      <c r="B9057">
        <v>667663</v>
      </c>
      <c r="C9057">
        <v>10000</v>
      </c>
      <c r="D9057">
        <v>10000</v>
      </c>
      <c r="E9057" t="s">
        <v>9</v>
      </c>
      <c r="F9057" t="s">
        <v>10</v>
      </c>
      <c r="G9057" t="s">
        <v>5676</v>
      </c>
    </row>
    <row r="9058" spans="1:7">
      <c r="A9058" t="s">
        <v>7651</v>
      </c>
      <c r="B9058">
        <v>667663</v>
      </c>
      <c r="C9058">
        <v>10000</v>
      </c>
      <c r="D9058">
        <v>10000</v>
      </c>
      <c r="E9058" t="s">
        <v>9</v>
      </c>
      <c r="F9058" t="s">
        <v>10</v>
      </c>
      <c r="G9058" t="s">
        <v>5676</v>
      </c>
    </row>
    <row r="9059" spans="1:7">
      <c r="A9059" t="s">
        <v>7652</v>
      </c>
      <c r="B9059">
        <v>667663</v>
      </c>
      <c r="C9059">
        <v>10000</v>
      </c>
      <c r="D9059">
        <v>10000</v>
      </c>
      <c r="E9059" t="s">
        <v>9</v>
      </c>
      <c r="F9059" t="s">
        <v>10</v>
      </c>
      <c r="G9059" t="s">
        <v>5676</v>
      </c>
    </row>
    <row r="9060" spans="1:7">
      <c r="A9060" t="s">
        <v>7653</v>
      </c>
      <c r="B9060">
        <v>667663</v>
      </c>
      <c r="C9060">
        <v>10000</v>
      </c>
      <c r="D9060">
        <v>10000</v>
      </c>
      <c r="E9060" t="s">
        <v>9</v>
      </c>
      <c r="F9060" t="s">
        <v>10</v>
      </c>
      <c r="G9060" t="s">
        <v>5676</v>
      </c>
    </row>
    <row r="9061" spans="1:7">
      <c r="A9061" t="s">
        <v>7654</v>
      </c>
      <c r="B9061">
        <v>667663</v>
      </c>
      <c r="C9061">
        <v>10000</v>
      </c>
      <c r="D9061">
        <v>10000</v>
      </c>
      <c r="E9061" t="s">
        <v>9</v>
      </c>
      <c r="F9061" t="s">
        <v>10</v>
      </c>
      <c r="G9061" t="s">
        <v>5676</v>
      </c>
    </row>
    <row r="9062" spans="1:7">
      <c r="A9062" t="s">
        <v>7655</v>
      </c>
      <c r="B9062">
        <v>667663</v>
      </c>
      <c r="C9062">
        <v>10000</v>
      </c>
      <c r="D9062">
        <v>10000</v>
      </c>
      <c r="E9062" t="s">
        <v>9</v>
      </c>
      <c r="F9062" t="s">
        <v>10</v>
      </c>
      <c r="G9062" t="s">
        <v>5676</v>
      </c>
    </row>
    <row r="9063" spans="1:7">
      <c r="A9063" t="s">
        <v>29010</v>
      </c>
      <c r="B9063">
        <v>667663</v>
      </c>
      <c r="C9063">
        <v>10000</v>
      </c>
      <c r="D9063">
        <v>10000</v>
      </c>
      <c r="E9063" t="s">
        <v>9</v>
      </c>
      <c r="F9063" t="s">
        <v>10</v>
      </c>
      <c r="G9063" t="s">
        <v>5676</v>
      </c>
    </row>
    <row r="9064" spans="1:7">
      <c r="A9064" t="s">
        <v>29011</v>
      </c>
      <c r="B9064">
        <v>667663</v>
      </c>
      <c r="C9064">
        <v>10000</v>
      </c>
      <c r="D9064">
        <v>10000</v>
      </c>
      <c r="E9064" t="s">
        <v>9</v>
      </c>
      <c r="F9064" t="s">
        <v>10</v>
      </c>
      <c r="G9064" t="s">
        <v>5676</v>
      </c>
    </row>
    <row r="9065" spans="1:7">
      <c r="A9065" t="s">
        <v>29012</v>
      </c>
      <c r="B9065">
        <v>667663</v>
      </c>
      <c r="C9065">
        <v>10000</v>
      </c>
      <c r="D9065">
        <v>10000</v>
      </c>
      <c r="E9065" t="s">
        <v>9</v>
      </c>
      <c r="F9065" t="s">
        <v>10</v>
      </c>
      <c r="G9065" t="s">
        <v>5676</v>
      </c>
    </row>
    <row r="9066" spans="1:7">
      <c r="A9066" t="s">
        <v>36202</v>
      </c>
      <c r="B9066">
        <v>667663</v>
      </c>
      <c r="C9066">
        <v>10000</v>
      </c>
      <c r="D9066">
        <v>10000</v>
      </c>
      <c r="E9066" t="s">
        <v>146</v>
      </c>
      <c r="F9066" t="s">
        <v>147</v>
      </c>
      <c r="G9066" t="s">
        <v>5676</v>
      </c>
    </row>
    <row r="9067" spans="1:7">
      <c r="A9067" t="s">
        <v>36203</v>
      </c>
      <c r="B9067">
        <v>667663</v>
      </c>
      <c r="C9067">
        <v>10000</v>
      </c>
      <c r="D9067">
        <v>10000</v>
      </c>
      <c r="E9067" t="s">
        <v>146</v>
      </c>
      <c r="F9067" t="s">
        <v>147</v>
      </c>
      <c r="G9067" t="s">
        <v>5676</v>
      </c>
    </row>
    <row r="9068" spans="1:7">
      <c r="A9068" t="s">
        <v>36204</v>
      </c>
      <c r="B9068">
        <v>667663</v>
      </c>
      <c r="C9068">
        <v>10000</v>
      </c>
      <c r="D9068">
        <v>10000</v>
      </c>
      <c r="E9068" t="s">
        <v>146</v>
      </c>
      <c r="F9068" t="s">
        <v>147</v>
      </c>
      <c r="G9068" t="s">
        <v>5676</v>
      </c>
    </row>
    <row r="9069" spans="1:7">
      <c r="A9069" t="s">
        <v>7657</v>
      </c>
      <c r="B9069">
        <v>667672</v>
      </c>
      <c r="C9069">
        <v>10000</v>
      </c>
      <c r="D9069">
        <v>34</v>
      </c>
      <c r="E9069" t="s">
        <v>113</v>
      </c>
      <c r="F9069" t="s">
        <v>187</v>
      </c>
      <c r="G9069" t="s">
        <v>5704</v>
      </c>
    </row>
    <row r="9070" spans="1:7">
      <c r="A9070" t="s">
        <v>7658</v>
      </c>
      <c r="B9070">
        <v>667672</v>
      </c>
      <c r="C9070">
        <v>10000</v>
      </c>
      <c r="D9070">
        <v>2150</v>
      </c>
      <c r="E9070" t="s">
        <v>20</v>
      </c>
      <c r="F9070" t="s">
        <v>21</v>
      </c>
      <c r="G9070" t="s">
        <v>5704</v>
      </c>
    </row>
    <row r="9071" spans="1:7">
      <c r="A9071" t="s">
        <v>7659</v>
      </c>
      <c r="B9071">
        <v>667672</v>
      </c>
      <c r="C9071">
        <v>10000</v>
      </c>
      <c r="D9071">
        <v>8464</v>
      </c>
      <c r="E9071" t="s">
        <v>189</v>
      </c>
      <c r="F9071" t="s">
        <v>205</v>
      </c>
      <c r="G9071" t="s">
        <v>5704</v>
      </c>
    </row>
    <row r="9072" spans="1:7">
      <c r="A9072" t="s">
        <v>7660</v>
      </c>
      <c r="B9072">
        <v>667672</v>
      </c>
      <c r="C9072">
        <v>10000</v>
      </c>
      <c r="D9072">
        <v>7220</v>
      </c>
      <c r="E9072" t="s">
        <v>9</v>
      </c>
      <c r="F9072" t="s">
        <v>10</v>
      </c>
      <c r="G9072" t="s">
        <v>5704</v>
      </c>
    </row>
    <row r="9073" spans="1:7">
      <c r="A9073" t="s">
        <v>7661</v>
      </c>
      <c r="B9073">
        <v>667672</v>
      </c>
      <c r="C9073">
        <v>10000</v>
      </c>
      <c r="D9073">
        <v>5514</v>
      </c>
      <c r="E9073" t="s">
        <v>113</v>
      </c>
      <c r="F9073" t="s">
        <v>202</v>
      </c>
      <c r="G9073" t="s">
        <v>5704</v>
      </c>
    </row>
    <row r="9074" spans="1:7">
      <c r="A9074" t="s">
        <v>7662</v>
      </c>
      <c r="B9074">
        <v>667672</v>
      </c>
      <c r="C9074">
        <v>10000</v>
      </c>
      <c r="D9074">
        <v>724</v>
      </c>
      <c r="E9074" t="s">
        <v>189</v>
      </c>
      <c r="F9074" t="s">
        <v>492</v>
      </c>
      <c r="G9074" t="s">
        <v>5704</v>
      </c>
    </row>
    <row r="9075" spans="1:7">
      <c r="A9075" t="s">
        <v>7663</v>
      </c>
      <c r="B9075">
        <v>667672</v>
      </c>
      <c r="C9075">
        <v>10000</v>
      </c>
      <c r="D9075">
        <v>10000</v>
      </c>
      <c r="E9075" t="s">
        <v>20</v>
      </c>
      <c r="F9075" t="s">
        <v>116</v>
      </c>
      <c r="G9075" t="s">
        <v>5704</v>
      </c>
    </row>
    <row r="9076" spans="1:7">
      <c r="A9076" t="s">
        <v>36205</v>
      </c>
      <c r="B9076">
        <v>667672</v>
      </c>
      <c r="C9076">
        <v>10000</v>
      </c>
      <c r="D9076">
        <v>10000</v>
      </c>
      <c r="E9076" t="s">
        <v>20</v>
      </c>
      <c r="F9076" t="s">
        <v>116</v>
      </c>
      <c r="G9076" t="s">
        <v>5704</v>
      </c>
    </row>
    <row r="9077" spans="1:7">
      <c r="A9077" t="s">
        <v>29013</v>
      </c>
      <c r="B9077">
        <v>667672</v>
      </c>
      <c r="C9077">
        <v>10000</v>
      </c>
      <c r="D9077">
        <v>10000</v>
      </c>
      <c r="E9077" t="s">
        <v>9</v>
      </c>
      <c r="F9077" t="s">
        <v>10</v>
      </c>
      <c r="G9077" t="s">
        <v>5704</v>
      </c>
    </row>
    <row r="9078" spans="1:7">
      <c r="A9078" t="s">
        <v>29014</v>
      </c>
      <c r="B9078">
        <v>667672</v>
      </c>
      <c r="C9078">
        <v>10000</v>
      </c>
      <c r="D9078">
        <v>10000</v>
      </c>
      <c r="E9078" t="s">
        <v>9</v>
      </c>
      <c r="F9078" t="s">
        <v>10</v>
      </c>
      <c r="G9078" t="s">
        <v>5704</v>
      </c>
    </row>
    <row r="9079" spans="1:7">
      <c r="A9079" t="s">
        <v>29015</v>
      </c>
      <c r="B9079">
        <v>667672</v>
      </c>
      <c r="C9079">
        <v>10000</v>
      </c>
      <c r="D9079">
        <v>10000</v>
      </c>
      <c r="E9079" t="s">
        <v>9</v>
      </c>
      <c r="F9079" t="s">
        <v>10</v>
      </c>
      <c r="G9079" t="s">
        <v>5704</v>
      </c>
    </row>
    <row r="9080" spans="1:7">
      <c r="A9080" t="s">
        <v>29016</v>
      </c>
      <c r="B9080">
        <v>667672</v>
      </c>
      <c r="C9080">
        <v>10000</v>
      </c>
      <c r="D9080">
        <v>10000</v>
      </c>
      <c r="E9080" t="s">
        <v>9</v>
      </c>
      <c r="F9080" t="s">
        <v>10</v>
      </c>
      <c r="G9080" t="s">
        <v>5704</v>
      </c>
    </row>
    <row r="9081" spans="1:7">
      <c r="A9081" t="s">
        <v>29017</v>
      </c>
      <c r="B9081">
        <v>667672</v>
      </c>
      <c r="C9081">
        <v>10000</v>
      </c>
      <c r="D9081">
        <v>10000</v>
      </c>
      <c r="E9081" t="s">
        <v>9</v>
      </c>
      <c r="F9081" t="s">
        <v>10</v>
      </c>
      <c r="G9081" t="s">
        <v>5704</v>
      </c>
    </row>
    <row r="9082" spans="1:7">
      <c r="A9082" t="s">
        <v>29018</v>
      </c>
      <c r="B9082">
        <v>667672</v>
      </c>
      <c r="C9082">
        <v>10000</v>
      </c>
      <c r="D9082">
        <v>10000</v>
      </c>
      <c r="E9082" t="s">
        <v>9</v>
      </c>
      <c r="F9082" t="s">
        <v>10</v>
      </c>
      <c r="G9082" t="s">
        <v>5704</v>
      </c>
    </row>
    <row r="9083" spans="1:7">
      <c r="A9083" t="s">
        <v>29019</v>
      </c>
      <c r="B9083">
        <v>667672</v>
      </c>
      <c r="C9083">
        <v>10000</v>
      </c>
      <c r="D9083">
        <v>10000</v>
      </c>
      <c r="E9083" t="s">
        <v>9</v>
      </c>
      <c r="F9083" t="s">
        <v>10</v>
      </c>
      <c r="G9083" t="s">
        <v>5704</v>
      </c>
    </row>
    <row r="9084" spans="1:7">
      <c r="A9084" t="s">
        <v>29020</v>
      </c>
      <c r="B9084">
        <v>667672</v>
      </c>
      <c r="C9084">
        <v>10000</v>
      </c>
      <c r="D9084">
        <v>10000</v>
      </c>
      <c r="E9084" t="s">
        <v>9</v>
      </c>
      <c r="F9084" t="s">
        <v>10</v>
      </c>
      <c r="G9084" t="s">
        <v>5704</v>
      </c>
    </row>
    <row r="9085" spans="1:7">
      <c r="A9085" t="s">
        <v>29021</v>
      </c>
      <c r="B9085">
        <v>667672</v>
      </c>
      <c r="C9085">
        <v>10000</v>
      </c>
      <c r="D9085">
        <v>10000</v>
      </c>
      <c r="E9085" t="s">
        <v>9</v>
      </c>
      <c r="F9085" t="s">
        <v>10</v>
      </c>
      <c r="G9085" t="s">
        <v>5704</v>
      </c>
    </row>
    <row r="9086" spans="1:7">
      <c r="A9086" t="s">
        <v>29022</v>
      </c>
      <c r="B9086">
        <v>667672</v>
      </c>
      <c r="C9086">
        <v>10000</v>
      </c>
      <c r="D9086">
        <v>10000</v>
      </c>
      <c r="E9086" t="s">
        <v>9</v>
      </c>
      <c r="F9086" t="s">
        <v>10</v>
      </c>
      <c r="G9086" t="s">
        <v>5704</v>
      </c>
    </row>
    <row r="9087" spans="1:7">
      <c r="A9087" t="s">
        <v>29023</v>
      </c>
      <c r="B9087">
        <v>667672</v>
      </c>
      <c r="C9087">
        <v>10000</v>
      </c>
      <c r="D9087">
        <v>10000</v>
      </c>
      <c r="E9087" t="s">
        <v>9</v>
      </c>
      <c r="F9087" t="s">
        <v>10</v>
      </c>
      <c r="G9087" t="s">
        <v>5704</v>
      </c>
    </row>
    <row r="9088" spans="1:7">
      <c r="A9088" t="s">
        <v>29024</v>
      </c>
      <c r="B9088">
        <v>667672</v>
      </c>
      <c r="C9088">
        <v>10000</v>
      </c>
      <c r="D9088">
        <v>10000</v>
      </c>
      <c r="E9088" t="s">
        <v>9</v>
      </c>
      <c r="F9088" t="s">
        <v>10</v>
      </c>
      <c r="G9088" t="s">
        <v>5704</v>
      </c>
    </row>
    <row r="9089" spans="1:7">
      <c r="A9089" t="s">
        <v>29025</v>
      </c>
      <c r="B9089">
        <v>667672</v>
      </c>
      <c r="C9089">
        <v>10000</v>
      </c>
      <c r="D9089">
        <v>10000</v>
      </c>
      <c r="E9089" t="s">
        <v>9</v>
      </c>
      <c r="F9089" t="s">
        <v>10</v>
      </c>
      <c r="G9089" t="s">
        <v>5704</v>
      </c>
    </row>
    <row r="9090" spans="1:7">
      <c r="A9090" t="s">
        <v>29026</v>
      </c>
      <c r="B9090">
        <v>667672</v>
      </c>
      <c r="C9090">
        <v>10000</v>
      </c>
      <c r="D9090">
        <v>10000</v>
      </c>
      <c r="E9090" t="s">
        <v>9</v>
      </c>
      <c r="F9090" t="s">
        <v>10</v>
      </c>
      <c r="G9090" t="s">
        <v>5704</v>
      </c>
    </row>
    <row r="9091" spans="1:7">
      <c r="A9091" t="s">
        <v>29027</v>
      </c>
      <c r="B9091">
        <v>667672</v>
      </c>
      <c r="C9091">
        <v>10000</v>
      </c>
      <c r="D9091">
        <v>10000</v>
      </c>
      <c r="E9091" t="s">
        <v>9</v>
      </c>
      <c r="F9091" t="s">
        <v>10</v>
      </c>
      <c r="G9091" t="s">
        <v>5704</v>
      </c>
    </row>
    <row r="9092" spans="1:7">
      <c r="A9092" t="s">
        <v>7665</v>
      </c>
      <c r="B9092">
        <v>667681</v>
      </c>
      <c r="C9092">
        <v>10000</v>
      </c>
      <c r="D9092">
        <v>1252</v>
      </c>
      <c r="E9092" t="s">
        <v>9</v>
      </c>
      <c r="F9092" t="s">
        <v>10</v>
      </c>
      <c r="G9092" t="s">
        <v>5713</v>
      </c>
    </row>
    <row r="9093" spans="1:7">
      <c r="A9093" t="s">
        <v>7666</v>
      </c>
      <c r="B9093">
        <v>667681</v>
      </c>
      <c r="C9093">
        <v>10000</v>
      </c>
      <c r="D9093">
        <v>5558</v>
      </c>
      <c r="E9093" t="s">
        <v>20</v>
      </c>
      <c r="F9093" t="s">
        <v>21</v>
      </c>
      <c r="G9093" t="s">
        <v>5713</v>
      </c>
    </row>
    <row r="9094" spans="1:7">
      <c r="A9094" t="s">
        <v>7667</v>
      </c>
      <c r="B9094">
        <v>667681</v>
      </c>
      <c r="C9094">
        <v>10000</v>
      </c>
      <c r="D9094">
        <v>7135</v>
      </c>
      <c r="E9094" t="s">
        <v>113</v>
      </c>
      <c r="F9094" t="s">
        <v>202</v>
      </c>
      <c r="G9094" t="s">
        <v>5713</v>
      </c>
    </row>
    <row r="9095" spans="1:7">
      <c r="A9095" t="s">
        <v>7668</v>
      </c>
      <c r="B9095">
        <v>667681</v>
      </c>
      <c r="C9095">
        <v>10000</v>
      </c>
      <c r="D9095">
        <v>8901</v>
      </c>
      <c r="E9095" t="s">
        <v>9</v>
      </c>
      <c r="F9095" t="s">
        <v>10</v>
      </c>
      <c r="G9095" t="s">
        <v>5713</v>
      </c>
    </row>
    <row r="9096" spans="1:7">
      <c r="A9096" t="s">
        <v>7669</v>
      </c>
      <c r="B9096">
        <v>667681</v>
      </c>
      <c r="C9096">
        <v>10000</v>
      </c>
      <c r="D9096">
        <v>9819</v>
      </c>
      <c r="E9096" t="s">
        <v>9</v>
      </c>
      <c r="F9096" t="s">
        <v>10</v>
      </c>
      <c r="G9096" t="s">
        <v>5713</v>
      </c>
    </row>
    <row r="9097" spans="1:7">
      <c r="A9097" t="s">
        <v>29028</v>
      </c>
      <c r="B9097">
        <v>667681</v>
      </c>
      <c r="C9097">
        <v>10000</v>
      </c>
      <c r="D9097">
        <v>10000</v>
      </c>
      <c r="E9097" t="s">
        <v>9</v>
      </c>
      <c r="F9097" t="s">
        <v>10</v>
      </c>
      <c r="G9097" t="s">
        <v>5713</v>
      </c>
    </row>
    <row r="9098" spans="1:7">
      <c r="A9098" t="s">
        <v>29029</v>
      </c>
      <c r="B9098">
        <v>667681</v>
      </c>
      <c r="C9098">
        <v>10000</v>
      </c>
      <c r="D9098">
        <v>10000</v>
      </c>
      <c r="E9098" t="s">
        <v>9</v>
      </c>
      <c r="F9098" t="s">
        <v>10</v>
      </c>
      <c r="G9098" t="s">
        <v>5713</v>
      </c>
    </row>
    <row r="9099" spans="1:7">
      <c r="A9099" t="s">
        <v>29030</v>
      </c>
      <c r="B9099">
        <v>667681</v>
      </c>
      <c r="C9099">
        <v>10000</v>
      </c>
      <c r="D9099">
        <v>10000</v>
      </c>
      <c r="E9099" t="s">
        <v>9</v>
      </c>
      <c r="F9099" t="s">
        <v>10</v>
      </c>
      <c r="G9099" t="s">
        <v>5713</v>
      </c>
    </row>
    <row r="9100" spans="1:7">
      <c r="A9100" t="s">
        <v>29031</v>
      </c>
      <c r="B9100">
        <v>667681</v>
      </c>
      <c r="C9100">
        <v>10000</v>
      </c>
      <c r="D9100">
        <v>10000</v>
      </c>
      <c r="E9100" t="s">
        <v>9</v>
      </c>
      <c r="F9100" t="s">
        <v>10</v>
      </c>
      <c r="G9100" t="s">
        <v>5713</v>
      </c>
    </row>
    <row r="9101" spans="1:7">
      <c r="A9101" t="s">
        <v>7670</v>
      </c>
      <c r="B9101">
        <v>667681</v>
      </c>
      <c r="C9101">
        <v>10000</v>
      </c>
      <c r="D9101">
        <v>10000</v>
      </c>
      <c r="E9101" t="s">
        <v>9</v>
      </c>
      <c r="F9101" t="s">
        <v>10</v>
      </c>
      <c r="G9101" t="s">
        <v>5713</v>
      </c>
    </row>
    <row r="9102" spans="1:7">
      <c r="A9102" t="s">
        <v>29032</v>
      </c>
      <c r="B9102">
        <v>667681</v>
      </c>
      <c r="C9102">
        <v>10000</v>
      </c>
      <c r="D9102">
        <v>10000</v>
      </c>
      <c r="E9102" t="s">
        <v>9</v>
      </c>
      <c r="F9102" t="s">
        <v>10</v>
      </c>
      <c r="G9102" t="s">
        <v>5713</v>
      </c>
    </row>
    <row r="9103" spans="1:7">
      <c r="A9103" t="s">
        <v>29033</v>
      </c>
      <c r="B9103">
        <v>667681</v>
      </c>
      <c r="C9103">
        <v>10000</v>
      </c>
      <c r="D9103">
        <v>10000</v>
      </c>
      <c r="E9103" t="s">
        <v>9</v>
      </c>
      <c r="F9103" t="s">
        <v>10</v>
      </c>
      <c r="G9103" t="s">
        <v>5713</v>
      </c>
    </row>
    <row r="9104" spans="1:7">
      <c r="A9104" t="s">
        <v>7672</v>
      </c>
      <c r="B9104">
        <v>667699</v>
      </c>
      <c r="C9104">
        <v>10000</v>
      </c>
      <c r="D9104">
        <v>1297</v>
      </c>
      <c r="E9104" t="s">
        <v>20</v>
      </c>
      <c r="F9104" t="s">
        <v>21</v>
      </c>
      <c r="G9104" t="s">
        <v>7671</v>
      </c>
    </row>
    <row r="9105" spans="1:7">
      <c r="A9105" t="s">
        <v>7673</v>
      </c>
      <c r="B9105">
        <v>667699</v>
      </c>
      <c r="C9105">
        <v>10000</v>
      </c>
      <c r="D9105">
        <v>4</v>
      </c>
      <c r="E9105" t="s">
        <v>113</v>
      </c>
      <c r="F9105" t="s">
        <v>187</v>
      </c>
      <c r="G9105" t="s">
        <v>7671</v>
      </c>
    </row>
    <row r="9106" spans="1:7">
      <c r="A9106" t="s">
        <v>7674</v>
      </c>
      <c r="B9106">
        <v>667699</v>
      </c>
      <c r="C9106">
        <v>10000</v>
      </c>
      <c r="D9106">
        <v>9275</v>
      </c>
      <c r="E9106" t="s">
        <v>9</v>
      </c>
      <c r="F9106" t="s">
        <v>10</v>
      </c>
      <c r="G9106" t="s">
        <v>7671</v>
      </c>
    </row>
    <row r="9107" spans="1:7">
      <c r="A9107" t="s">
        <v>7675</v>
      </c>
      <c r="B9107">
        <v>667699</v>
      </c>
      <c r="C9107">
        <v>10000</v>
      </c>
      <c r="D9107">
        <v>5289</v>
      </c>
      <c r="E9107" t="s">
        <v>189</v>
      </c>
      <c r="F9107" t="s">
        <v>205</v>
      </c>
      <c r="G9107" t="s">
        <v>7671</v>
      </c>
    </row>
    <row r="9108" spans="1:7">
      <c r="A9108" t="s">
        <v>7676</v>
      </c>
      <c r="B9108">
        <v>667699</v>
      </c>
      <c r="C9108">
        <v>10000</v>
      </c>
      <c r="D9108">
        <v>2</v>
      </c>
      <c r="E9108" t="s">
        <v>113</v>
      </c>
      <c r="F9108" t="s">
        <v>428</v>
      </c>
      <c r="G9108" t="s">
        <v>7671</v>
      </c>
    </row>
    <row r="9109" spans="1:7">
      <c r="A9109" t="s">
        <v>7677</v>
      </c>
      <c r="B9109">
        <v>667699</v>
      </c>
      <c r="C9109">
        <v>10000</v>
      </c>
      <c r="D9109">
        <v>7273</v>
      </c>
      <c r="E9109" t="s">
        <v>9</v>
      </c>
      <c r="F9109" t="s">
        <v>10</v>
      </c>
      <c r="G9109" t="s">
        <v>7671</v>
      </c>
    </row>
    <row r="9110" spans="1:7">
      <c r="A9110" t="s">
        <v>7678</v>
      </c>
      <c r="B9110">
        <v>667699</v>
      </c>
      <c r="C9110">
        <v>10000</v>
      </c>
      <c r="D9110">
        <v>1</v>
      </c>
      <c r="E9110" t="s">
        <v>113</v>
      </c>
      <c r="F9110" t="s">
        <v>489</v>
      </c>
      <c r="G9110" t="s">
        <v>7671</v>
      </c>
    </row>
    <row r="9111" spans="1:7">
      <c r="A9111" t="s">
        <v>7679</v>
      </c>
      <c r="B9111">
        <v>667699</v>
      </c>
      <c r="C9111">
        <v>10000</v>
      </c>
      <c r="D9111">
        <v>2</v>
      </c>
      <c r="E9111" t="s">
        <v>113</v>
      </c>
      <c r="F9111" t="s">
        <v>489</v>
      </c>
      <c r="G9111" t="s">
        <v>7671</v>
      </c>
    </row>
    <row r="9112" spans="1:7">
      <c r="A9112" t="s">
        <v>7680</v>
      </c>
      <c r="B9112">
        <v>667699</v>
      </c>
      <c r="C9112">
        <v>10000</v>
      </c>
      <c r="D9112">
        <v>5</v>
      </c>
      <c r="E9112" t="s">
        <v>113</v>
      </c>
      <c r="F9112" t="s">
        <v>489</v>
      </c>
      <c r="G9112" t="s">
        <v>7671</v>
      </c>
    </row>
    <row r="9113" spans="1:7">
      <c r="A9113" t="s">
        <v>7681</v>
      </c>
      <c r="B9113">
        <v>667699</v>
      </c>
      <c r="C9113">
        <v>10000</v>
      </c>
      <c r="D9113">
        <v>3</v>
      </c>
      <c r="E9113" t="s">
        <v>113</v>
      </c>
      <c r="F9113" t="s">
        <v>489</v>
      </c>
      <c r="G9113" t="s">
        <v>7671</v>
      </c>
    </row>
    <row r="9114" spans="1:7">
      <c r="A9114" t="s">
        <v>7682</v>
      </c>
      <c r="B9114">
        <v>667699</v>
      </c>
      <c r="C9114">
        <v>10000</v>
      </c>
      <c r="D9114">
        <v>9397</v>
      </c>
      <c r="E9114" t="s">
        <v>113</v>
      </c>
      <c r="F9114" t="s">
        <v>202</v>
      </c>
      <c r="G9114" t="s">
        <v>7671</v>
      </c>
    </row>
    <row r="9115" spans="1:7">
      <c r="A9115" t="s">
        <v>7683</v>
      </c>
      <c r="B9115">
        <v>667699</v>
      </c>
      <c r="C9115">
        <v>10000</v>
      </c>
      <c r="D9115">
        <v>1709</v>
      </c>
      <c r="E9115" t="s">
        <v>189</v>
      </c>
      <c r="F9115" t="s">
        <v>492</v>
      </c>
      <c r="G9115" t="s">
        <v>7671</v>
      </c>
    </row>
    <row r="9116" spans="1:7">
      <c r="A9116" t="s">
        <v>7684</v>
      </c>
      <c r="B9116">
        <v>667699</v>
      </c>
      <c r="C9116">
        <v>10000</v>
      </c>
      <c r="D9116">
        <v>10000</v>
      </c>
      <c r="E9116" t="s">
        <v>20</v>
      </c>
      <c r="F9116" t="s">
        <v>116</v>
      </c>
      <c r="G9116" t="s">
        <v>7671</v>
      </c>
    </row>
    <row r="9117" spans="1:7">
      <c r="A9117" t="s">
        <v>7685</v>
      </c>
      <c r="B9117">
        <v>667699</v>
      </c>
      <c r="C9117">
        <v>10000</v>
      </c>
      <c r="D9117">
        <v>9856</v>
      </c>
      <c r="E9117" t="s">
        <v>9</v>
      </c>
      <c r="F9117" t="s">
        <v>10</v>
      </c>
      <c r="G9117" t="s">
        <v>7671</v>
      </c>
    </row>
    <row r="9118" spans="1:7">
      <c r="A9118" t="s">
        <v>7686</v>
      </c>
      <c r="B9118">
        <v>667699</v>
      </c>
      <c r="C9118">
        <v>10000</v>
      </c>
      <c r="D9118">
        <v>10000</v>
      </c>
      <c r="E9118" t="s">
        <v>20</v>
      </c>
      <c r="F9118" t="s">
        <v>116</v>
      </c>
      <c r="G9118" t="s">
        <v>7671</v>
      </c>
    </row>
    <row r="9119" spans="1:7">
      <c r="A9119" t="s">
        <v>7687</v>
      </c>
      <c r="B9119">
        <v>667699</v>
      </c>
      <c r="C9119">
        <v>10000</v>
      </c>
      <c r="D9119">
        <v>10000</v>
      </c>
      <c r="E9119" t="s">
        <v>20</v>
      </c>
      <c r="F9119" t="s">
        <v>116</v>
      </c>
      <c r="G9119" t="s">
        <v>7671</v>
      </c>
    </row>
    <row r="9120" spans="1:7">
      <c r="A9120" t="s">
        <v>7688</v>
      </c>
      <c r="B9120">
        <v>667699</v>
      </c>
      <c r="C9120">
        <v>10000</v>
      </c>
      <c r="D9120">
        <v>10000</v>
      </c>
      <c r="E9120" t="s">
        <v>20</v>
      </c>
      <c r="F9120" t="s">
        <v>116</v>
      </c>
      <c r="G9120" t="s">
        <v>7671</v>
      </c>
    </row>
    <row r="9121" spans="1:7">
      <c r="A9121" t="s">
        <v>7689</v>
      </c>
      <c r="B9121">
        <v>667699</v>
      </c>
      <c r="C9121">
        <v>10000</v>
      </c>
      <c r="D9121">
        <v>10000</v>
      </c>
      <c r="E9121" t="s">
        <v>9</v>
      </c>
      <c r="F9121" t="s">
        <v>10</v>
      </c>
      <c r="G9121" t="s">
        <v>7671</v>
      </c>
    </row>
    <row r="9122" spans="1:7">
      <c r="A9122" t="s">
        <v>7690</v>
      </c>
      <c r="B9122">
        <v>667699</v>
      </c>
      <c r="C9122">
        <v>10000</v>
      </c>
      <c r="D9122">
        <v>10000</v>
      </c>
      <c r="E9122" t="s">
        <v>9</v>
      </c>
      <c r="F9122" t="s">
        <v>10</v>
      </c>
      <c r="G9122" t="s">
        <v>7671</v>
      </c>
    </row>
    <row r="9123" spans="1:7">
      <c r="A9123" t="s">
        <v>7691</v>
      </c>
      <c r="B9123">
        <v>667699</v>
      </c>
      <c r="C9123">
        <v>10000</v>
      </c>
      <c r="D9123">
        <v>10000</v>
      </c>
      <c r="E9123" t="s">
        <v>9</v>
      </c>
      <c r="F9123" t="s">
        <v>10</v>
      </c>
      <c r="G9123" t="s">
        <v>7671</v>
      </c>
    </row>
    <row r="9124" spans="1:7">
      <c r="A9124" t="s">
        <v>7692</v>
      </c>
      <c r="B9124">
        <v>667699</v>
      </c>
      <c r="C9124">
        <v>10000</v>
      </c>
      <c r="D9124">
        <v>10000</v>
      </c>
      <c r="E9124" t="s">
        <v>9</v>
      </c>
      <c r="F9124" t="s">
        <v>10</v>
      </c>
      <c r="G9124" t="s">
        <v>7671</v>
      </c>
    </row>
    <row r="9125" spans="1:7">
      <c r="A9125" t="s">
        <v>7693</v>
      </c>
      <c r="B9125">
        <v>667699</v>
      </c>
      <c r="C9125">
        <v>10000</v>
      </c>
      <c r="D9125">
        <v>10000</v>
      </c>
      <c r="E9125" t="s">
        <v>9</v>
      </c>
      <c r="F9125" t="s">
        <v>10</v>
      </c>
      <c r="G9125" t="s">
        <v>7671</v>
      </c>
    </row>
    <row r="9126" spans="1:7">
      <c r="A9126" t="s">
        <v>7694</v>
      </c>
      <c r="B9126">
        <v>667699</v>
      </c>
      <c r="C9126">
        <v>10000</v>
      </c>
      <c r="D9126">
        <v>10000</v>
      </c>
      <c r="E9126" t="s">
        <v>9</v>
      </c>
      <c r="F9126" t="s">
        <v>10</v>
      </c>
      <c r="G9126" t="s">
        <v>7671</v>
      </c>
    </row>
    <row r="9127" spans="1:7">
      <c r="A9127" t="s">
        <v>7695</v>
      </c>
      <c r="B9127">
        <v>667699</v>
      </c>
      <c r="C9127">
        <v>10000</v>
      </c>
      <c r="D9127">
        <v>10000</v>
      </c>
      <c r="E9127" t="s">
        <v>9</v>
      </c>
      <c r="F9127" t="s">
        <v>10</v>
      </c>
      <c r="G9127" t="s">
        <v>7671</v>
      </c>
    </row>
    <row r="9128" spans="1:7">
      <c r="A9128" t="s">
        <v>7696</v>
      </c>
      <c r="B9128">
        <v>667699</v>
      </c>
      <c r="C9128">
        <v>10000</v>
      </c>
      <c r="D9128">
        <v>10000</v>
      </c>
      <c r="E9128" t="s">
        <v>9</v>
      </c>
      <c r="F9128" t="s">
        <v>10</v>
      </c>
      <c r="G9128" t="s">
        <v>7671</v>
      </c>
    </row>
    <row r="9129" spans="1:7">
      <c r="A9129" t="s">
        <v>7697</v>
      </c>
      <c r="B9129">
        <v>667699</v>
      </c>
      <c r="C9129">
        <v>10000</v>
      </c>
      <c r="D9129">
        <v>10000</v>
      </c>
      <c r="E9129" t="s">
        <v>9</v>
      </c>
      <c r="F9129" t="s">
        <v>10</v>
      </c>
      <c r="G9129" t="s">
        <v>7671</v>
      </c>
    </row>
    <row r="9130" spans="1:7">
      <c r="A9130" t="s">
        <v>7698</v>
      </c>
      <c r="B9130">
        <v>667699</v>
      </c>
      <c r="C9130">
        <v>10000</v>
      </c>
      <c r="D9130">
        <v>10000</v>
      </c>
      <c r="E9130" t="s">
        <v>9</v>
      </c>
      <c r="F9130" t="s">
        <v>10</v>
      </c>
      <c r="G9130" t="s">
        <v>7671</v>
      </c>
    </row>
    <row r="9131" spans="1:7">
      <c r="A9131" t="s">
        <v>7699</v>
      </c>
      <c r="B9131">
        <v>667699</v>
      </c>
      <c r="C9131">
        <v>10000</v>
      </c>
      <c r="D9131">
        <v>10000</v>
      </c>
      <c r="E9131" t="s">
        <v>9</v>
      </c>
      <c r="F9131" t="s">
        <v>10</v>
      </c>
      <c r="G9131" t="s">
        <v>7671</v>
      </c>
    </row>
    <row r="9132" spans="1:7">
      <c r="A9132" t="s">
        <v>7700</v>
      </c>
      <c r="B9132">
        <v>667699</v>
      </c>
      <c r="C9132">
        <v>10000</v>
      </c>
      <c r="D9132">
        <v>10000</v>
      </c>
      <c r="E9132" t="s">
        <v>9</v>
      </c>
      <c r="F9132" t="s">
        <v>10</v>
      </c>
      <c r="G9132" t="s">
        <v>7671</v>
      </c>
    </row>
    <row r="9133" spans="1:7">
      <c r="A9133" t="s">
        <v>7701</v>
      </c>
      <c r="B9133">
        <v>667699</v>
      </c>
      <c r="C9133">
        <v>10000</v>
      </c>
      <c r="D9133">
        <v>10000</v>
      </c>
      <c r="E9133" t="s">
        <v>9</v>
      </c>
      <c r="F9133" t="s">
        <v>10</v>
      </c>
      <c r="G9133" t="s">
        <v>7671</v>
      </c>
    </row>
    <row r="9134" spans="1:7">
      <c r="A9134" t="s">
        <v>7702</v>
      </c>
      <c r="B9134">
        <v>667699</v>
      </c>
      <c r="C9134">
        <v>10000</v>
      </c>
      <c r="D9134">
        <v>10000</v>
      </c>
      <c r="E9134" t="s">
        <v>9</v>
      </c>
      <c r="F9134" t="s">
        <v>10</v>
      </c>
      <c r="G9134" t="s">
        <v>7671</v>
      </c>
    </row>
    <row r="9135" spans="1:7">
      <c r="A9135" t="s">
        <v>7703</v>
      </c>
      <c r="B9135">
        <v>667699</v>
      </c>
      <c r="C9135">
        <v>10000</v>
      </c>
      <c r="D9135">
        <v>10000</v>
      </c>
      <c r="E9135" t="s">
        <v>9</v>
      </c>
      <c r="F9135" t="s">
        <v>10</v>
      </c>
      <c r="G9135" t="s">
        <v>7671</v>
      </c>
    </row>
    <row r="9136" spans="1:7">
      <c r="A9136" t="s">
        <v>7704</v>
      </c>
      <c r="B9136">
        <v>667699</v>
      </c>
      <c r="C9136">
        <v>10000</v>
      </c>
      <c r="D9136">
        <v>10000</v>
      </c>
      <c r="E9136" t="s">
        <v>9</v>
      </c>
      <c r="F9136" t="s">
        <v>10</v>
      </c>
      <c r="G9136" t="s">
        <v>7671</v>
      </c>
    </row>
    <row r="9137" spans="1:7">
      <c r="A9137" t="s">
        <v>7705</v>
      </c>
      <c r="B9137">
        <v>667699</v>
      </c>
      <c r="C9137">
        <v>10000</v>
      </c>
      <c r="D9137">
        <v>10000</v>
      </c>
      <c r="E9137" t="s">
        <v>9</v>
      </c>
      <c r="F9137" t="s">
        <v>10</v>
      </c>
      <c r="G9137" t="s">
        <v>7671</v>
      </c>
    </row>
    <row r="9138" spans="1:7">
      <c r="A9138" t="s">
        <v>7706</v>
      </c>
      <c r="B9138">
        <v>667699</v>
      </c>
      <c r="C9138">
        <v>10000</v>
      </c>
      <c r="D9138">
        <v>10000</v>
      </c>
      <c r="E9138" t="s">
        <v>9</v>
      </c>
      <c r="F9138" t="s">
        <v>10</v>
      </c>
      <c r="G9138" t="s">
        <v>7671</v>
      </c>
    </row>
    <row r="9139" spans="1:7">
      <c r="A9139" t="s">
        <v>7707</v>
      </c>
      <c r="B9139">
        <v>667699</v>
      </c>
      <c r="C9139">
        <v>10000</v>
      </c>
      <c r="D9139">
        <v>10000</v>
      </c>
      <c r="E9139" t="s">
        <v>9</v>
      </c>
      <c r="F9139" t="s">
        <v>10</v>
      </c>
      <c r="G9139" t="s">
        <v>7671</v>
      </c>
    </row>
    <row r="9140" spans="1:7">
      <c r="A9140" t="s">
        <v>7708</v>
      </c>
      <c r="B9140">
        <v>667699</v>
      </c>
      <c r="C9140">
        <v>10000</v>
      </c>
      <c r="D9140">
        <v>10000</v>
      </c>
      <c r="E9140" t="s">
        <v>9</v>
      </c>
      <c r="F9140" t="s">
        <v>10</v>
      </c>
      <c r="G9140" t="s">
        <v>7671</v>
      </c>
    </row>
    <row r="9141" spans="1:7">
      <c r="A9141" t="s">
        <v>7709</v>
      </c>
      <c r="B9141">
        <v>667699</v>
      </c>
      <c r="C9141">
        <v>10000</v>
      </c>
      <c r="D9141">
        <v>10000</v>
      </c>
      <c r="E9141" t="s">
        <v>9</v>
      </c>
      <c r="F9141" t="s">
        <v>10</v>
      </c>
      <c r="G9141" t="s">
        <v>7671</v>
      </c>
    </row>
    <row r="9142" spans="1:7">
      <c r="A9142" t="s">
        <v>7710</v>
      </c>
      <c r="B9142">
        <v>667699</v>
      </c>
      <c r="C9142">
        <v>10000</v>
      </c>
      <c r="D9142">
        <v>10000</v>
      </c>
      <c r="E9142" t="s">
        <v>9</v>
      </c>
      <c r="F9142" t="s">
        <v>10</v>
      </c>
      <c r="G9142" t="s">
        <v>7671</v>
      </c>
    </row>
    <row r="9143" spans="1:7">
      <c r="A9143" t="s">
        <v>7711</v>
      </c>
      <c r="B9143">
        <v>667699</v>
      </c>
      <c r="C9143">
        <v>10000</v>
      </c>
      <c r="D9143">
        <v>10000</v>
      </c>
      <c r="E9143" t="s">
        <v>9</v>
      </c>
      <c r="F9143" t="s">
        <v>10</v>
      </c>
      <c r="G9143" t="s">
        <v>7671</v>
      </c>
    </row>
    <row r="9144" spans="1:7">
      <c r="A9144" t="s">
        <v>7712</v>
      </c>
      <c r="B9144">
        <v>667699</v>
      </c>
      <c r="C9144">
        <v>10000</v>
      </c>
      <c r="D9144">
        <v>10000</v>
      </c>
      <c r="E9144" t="s">
        <v>9</v>
      </c>
      <c r="F9144" t="s">
        <v>10</v>
      </c>
      <c r="G9144" t="s">
        <v>7671</v>
      </c>
    </row>
    <row r="9145" spans="1:7">
      <c r="A9145" t="s">
        <v>7713</v>
      </c>
      <c r="B9145">
        <v>667699</v>
      </c>
      <c r="C9145">
        <v>10000</v>
      </c>
      <c r="D9145">
        <v>10000</v>
      </c>
      <c r="E9145" t="s">
        <v>9</v>
      </c>
      <c r="F9145" t="s">
        <v>10</v>
      </c>
      <c r="G9145" t="s">
        <v>7671</v>
      </c>
    </row>
    <row r="9146" spans="1:7">
      <c r="A9146" t="s">
        <v>7714</v>
      </c>
      <c r="B9146">
        <v>667699</v>
      </c>
      <c r="C9146">
        <v>10000</v>
      </c>
      <c r="D9146">
        <v>10000</v>
      </c>
      <c r="E9146" t="s">
        <v>9</v>
      </c>
      <c r="F9146" t="s">
        <v>10</v>
      </c>
      <c r="G9146" t="s">
        <v>7671</v>
      </c>
    </row>
    <row r="9147" spans="1:7">
      <c r="A9147" t="s">
        <v>7715</v>
      </c>
      <c r="B9147">
        <v>667699</v>
      </c>
      <c r="C9147">
        <v>10000</v>
      </c>
      <c r="D9147">
        <v>10000</v>
      </c>
      <c r="E9147" t="s">
        <v>9</v>
      </c>
      <c r="F9147" t="s">
        <v>10</v>
      </c>
      <c r="G9147" t="s">
        <v>7671</v>
      </c>
    </row>
    <row r="9148" spans="1:7">
      <c r="A9148" t="s">
        <v>7716</v>
      </c>
      <c r="B9148">
        <v>667699</v>
      </c>
      <c r="C9148">
        <v>10000</v>
      </c>
      <c r="D9148">
        <v>10000</v>
      </c>
      <c r="E9148" t="s">
        <v>9</v>
      </c>
      <c r="F9148" t="s">
        <v>10</v>
      </c>
      <c r="G9148" t="s">
        <v>7671</v>
      </c>
    </row>
    <row r="9149" spans="1:7">
      <c r="A9149" t="s">
        <v>7717</v>
      </c>
      <c r="B9149">
        <v>667699</v>
      </c>
      <c r="C9149">
        <v>10000</v>
      </c>
      <c r="D9149">
        <v>10000</v>
      </c>
      <c r="E9149" t="s">
        <v>9</v>
      </c>
      <c r="F9149" t="s">
        <v>10</v>
      </c>
      <c r="G9149" t="s">
        <v>7671</v>
      </c>
    </row>
    <row r="9150" spans="1:7">
      <c r="A9150" t="s">
        <v>7718</v>
      </c>
      <c r="B9150">
        <v>667699</v>
      </c>
      <c r="C9150">
        <v>10000</v>
      </c>
      <c r="D9150">
        <v>10000</v>
      </c>
      <c r="E9150" t="s">
        <v>9</v>
      </c>
      <c r="F9150" t="s">
        <v>10</v>
      </c>
      <c r="G9150" t="s">
        <v>7671</v>
      </c>
    </row>
    <row r="9151" spans="1:7">
      <c r="A9151" t="s">
        <v>7719</v>
      </c>
      <c r="B9151">
        <v>667699</v>
      </c>
      <c r="C9151">
        <v>10000</v>
      </c>
      <c r="D9151">
        <v>10000</v>
      </c>
      <c r="E9151" t="s">
        <v>9</v>
      </c>
      <c r="F9151" t="s">
        <v>10</v>
      </c>
      <c r="G9151" t="s">
        <v>7671</v>
      </c>
    </row>
    <row r="9152" spans="1:7">
      <c r="A9152" t="s">
        <v>7720</v>
      </c>
      <c r="B9152">
        <v>667699</v>
      </c>
      <c r="C9152">
        <v>10000</v>
      </c>
      <c r="D9152">
        <v>10000</v>
      </c>
      <c r="E9152" t="s">
        <v>9</v>
      </c>
      <c r="F9152" t="s">
        <v>10</v>
      </c>
      <c r="G9152" t="s">
        <v>7671</v>
      </c>
    </row>
    <row r="9153" spans="1:7">
      <c r="A9153" t="s">
        <v>7721</v>
      </c>
      <c r="B9153">
        <v>667699</v>
      </c>
      <c r="C9153">
        <v>10000</v>
      </c>
      <c r="D9153">
        <v>10000</v>
      </c>
      <c r="E9153" t="s">
        <v>9</v>
      </c>
      <c r="F9153" t="s">
        <v>10</v>
      </c>
      <c r="G9153" t="s">
        <v>7671</v>
      </c>
    </row>
    <row r="9154" spans="1:7">
      <c r="A9154" t="s">
        <v>7722</v>
      </c>
      <c r="B9154">
        <v>667699</v>
      </c>
      <c r="C9154">
        <v>10000</v>
      </c>
      <c r="D9154">
        <v>10000</v>
      </c>
      <c r="E9154" t="s">
        <v>9</v>
      </c>
      <c r="F9154" t="s">
        <v>10</v>
      </c>
      <c r="G9154" t="s">
        <v>7671</v>
      </c>
    </row>
    <row r="9155" spans="1:7">
      <c r="A9155" t="s">
        <v>7723</v>
      </c>
      <c r="B9155">
        <v>667699</v>
      </c>
      <c r="C9155">
        <v>10000</v>
      </c>
      <c r="D9155">
        <v>10000</v>
      </c>
      <c r="E9155" t="s">
        <v>9</v>
      </c>
      <c r="F9155" t="s">
        <v>10</v>
      </c>
      <c r="G9155" t="s">
        <v>7671</v>
      </c>
    </row>
    <row r="9156" spans="1:7">
      <c r="A9156" t="s">
        <v>7724</v>
      </c>
      <c r="B9156">
        <v>667699</v>
      </c>
      <c r="C9156">
        <v>10000</v>
      </c>
      <c r="D9156">
        <v>10000</v>
      </c>
      <c r="E9156" t="s">
        <v>9</v>
      </c>
      <c r="F9156" t="s">
        <v>10</v>
      </c>
      <c r="G9156" t="s">
        <v>7671</v>
      </c>
    </row>
    <row r="9157" spans="1:7">
      <c r="A9157" t="s">
        <v>7725</v>
      </c>
      <c r="B9157">
        <v>667699</v>
      </c>
      <c r="C9157">
        <v>10000</v>
      </c>
      <c r="D9157">
        <v>10000</v>
      </c>
      <c r="E9157" t="s">
        <v>9</v>
      </c>
      <c r="F9157" t="s">
        <v>10</v>
      </c>
      <c r="G9157" t="s">
        <v>7671</v>
      </c>
    </row>
    <row r="9158" spans="1:7">
      <c r="A9158" t="s">
        <v>7726</v>
      </c>
      <c r="B9158">
        <v>667699</v>
      </c>
      <c r="C9158">
        <v>10000</v>
      </c>
      <c r="D9158">
        <v>10000</v>
      </c>
      <c r="E9158" t="s">
        <v>9</v>
      </c>
      <c r="F9158" t="s">
        <v>10</v>
      </c>
      <c r="G9158" t="s">
        <v>7671</v>
      </c>
    </row>
    <row r="9159" spans="1:7">
      <c r="A9159" t="s">
        <v>7727</v>
      </c>
      <c r="B9159">
        <v>667699</v>
      </c>
      <c r="C9159">
        <v>10000</v>
      </c>
      <c r="D9159">
        <v>10000</v>
      </c>
      <c r="E9159" t="s">
        <v>9</v>
      </c>
      <c r="F9159" t="s">
        <v>10</v>
      </c>
      <c r="G9159" t="s">
        <v>7671</v>
      </c>
    </row>
    <row r="9160" spans="1:7">
      <c r="A9160" t="s">
        <v>7728</v>
      </c>
      <c r="B9160">
        <v>667699</v>
      </c>
      <c r="C9160">
        <v>10000</v>
      </c>
      <c r="D9160">
        <v>10000</v>
      </c>
      <c r="E9160" t="s">
        <v>9</v>
      </c>
      <c r="F9160" t="s">
        <v>10</v>
      </c>
      <c r="G9160" t="s">
        <v>7671</v>
      </c>
    </row>
    <row r="9161" spans="1:7">
      <c r="A9161" t="s">
        <v>29034</v>
      </c>
      <c r="B9161">
        <v>667699</v>
      </c>
      <c r="C9161">
        <v>10000</v>
      </c>
      <c r="D9161">
        <v>10000</v>
      </c>
      <c r="E9161" t="s">
        <v>9</v>
      </c>
      <c r="F9161" t="s">
        <v>10</v>
      </c>
      <c r="G9161" t="s">
        <v>7671</v>
      </c>
    </row>
    <row r="9162" spans="1:7">
      <c r="A9162" t="s">
        <v>29035</v>
      </c>
      <c r="B9162">
        <v>667699</v>
      </c>
      <c r="C9162">
        <v>10000</v>
      </c>
      <c r="D9162">
        <v>10000</v>
      </c>
      <c r="E9162" t="s">
        <v>9</v>
      </c>
      <c r="F9162" t="s">
        <v>10</v>
      </c>
      <c r="G9162" t="s">
        <v>7671</v>
      </c>
    </row>
    <row r="9163" spans="1:7">
      <c r="A9163" t="s">
        <v>29036</v>
      </c>
      <c r="B9163">
        <v>667699</v>
      </c>
      <c r="C9163">
        <v>10000</v>
      </c>
      <c r="D9163">
        <v>10000</v>
      </c>
      <c r="E9163" t="s">
        <v>9</v>
      </c>
      <c r="F9163" t="s">
        <v>10</v>
      </c>
      <c r="G9163" t="s">
        <v>7671</v>
      </c>
    </row>
    <row r="9164" spans="1:7">
      <c r="A9164" t="s">
        <v>29037</v>
      </c>
      <c r="B9164">
        <v>667699</v>
      </c>
      <c r="C9164">
        <v>10000</v>
      </c>
      <c r="D9164">
        <v>10000</v>
      </c>
      <c r="E9164" t="s">
        <v>9</v>
      </c>
      <c r="F9164" t="s">
        <v>10</v>
      </c>
      <c r="G9164" t="s">
        <v>7671</v>
      </c>
    </row>
    <row r="9165" spans="1:7">
      <c r="A9165" t="s">
        <v>29038</v>
      </c>
      <c r="B9165">
        <v>667699</v>
      </c>
      <c r="C9165">
        <v>10000</v>
      </c>
      <c r="D9165">
        <v>10000</v>
      </c>
      <c r="E9165" t="s">
        <v>9</v>
      </c>
      <c r="F9165" t="s">
        <v>10</v>
      </c>
      <c r="G9165" t="s">
        <v>7671</v>
      </c>
    </row>
    <row r="9166" spans="1:7">
      <c r="A9166" t="s">
        <v>29039</v>
      </c>
      <c r="B9166">
        <v>667699</v>
      </c>
      <c r="C9166">
        <v>10000</v>
      </c>
      <c r="D9166">
        <v>10000</v>
      </c>
      <c r="E9166" t="s">
        <v>9</v>
      </c>
      <c r="F9166" t="s">
        <v>10</v>
      </c>
      <c r="G9166" t="s">
        <v>7671</v>
      </c>
    </row>
    <row r="9167" spans="1:7">
      <c r="A9167" t="s">
        <v>29040</v>
      </c>
      <c r="B9167">
        <v>667699</v>
      </c>
      <c r="C9167">
        <v>10000</v>
      </c>
      <c r="D9167">
        <v>10000</v>
      </c>
      <c r="E9167" t="s">
        <v>9</v>
      </c>
      <c r="F9167" t="s">
        <v>10</v>
      </c>
      <c r="G9167" t="s">
        <v>7671</v>
      </c>
    </row>
    <row r="9168" spans="1:7">
      <c r="A9168" t="s">
        <v>29041</v>
      </c>
      <c r="B9168">
        <v>667699</v>
      </c>
      <c r="C9168">
        <v>10000</v>
      </c>
      <c r="D9168">
        <v>10000</v>
      </c>
      <c r="E9168" t="s">
        <v>9</v>
      </c>
      <c r="F9168" t="s">
        <v>10</v>
      </c>
      <c r="G9168" t="s">
        <v>7671</v>
      </c>
    </row>
    <row r="9169" spans="1:7">
      <c r="A9169" t="s">
        <v>29042</v>
      </c>
      <c r="B9169">
        <v>667699</v>
      </c>
      <c r="C9169">
        <v>10000</v>
      </c>
      <c r="D9169">
        <v>10000</v>
      </c>
      <c r="E9169" t="s">
        <v>9</v>
      </c>
      <c r="F9169" t="s">
        <v>10</v>
      </c>
      <c r="G9169" t="s">
        <v>7671</v>
      </c>
    </row>
    <row r="9170" spans="1:7">
      <c r="A9170" t="s">
        <v>29043</v>
      </c>
      <c r="B9170">
        <v>667699</v>
      </c>
      <c r="C9170">
        <v>10000</v>
      </c>
      <c r="D9170">
        <v>10000</v>
      </c>
      <c r="E9170" t="s">
        <v>9</v>
      </c>
      <c r="F9170" t="s">
        <v>10</v>
      </c>
      <c r="G9170" t="s">
        <v>7671</v>
      </c>
    </row>
    <row r="9171" spans="1:7">
      <c r="A9171" t="s">
        <v>29044</v>
      </c>
      <c r="B9171">
        <v>667699</v>
      </c>
      <c r="C9171">
        <v>10000</v>
      </c>
      <c r="D9171">
        <v>10000</v>
      </c>
      <c r="E9171" t="s">
        <v>9</v>
      </c>
      <c r="F9171" t="s">
        <v>10</v>
      </c>
      <c r="G9171" t="s">
        <v>7671</v>
      </c>
    </row>
    <row r="9172" spans="1:7">
      <c r="A9172" t="s">
        <v>29045</v>
      </c>
      <c r="B9172">
        <v>667699</v>
      </c>
      <c r="C9172">
        <v>10000</v>
      </c>
      <c r="D9172">
        <v>10000</v>
      </c>
      <c r="E9172" t="s">
        <v>9</v>
      </c>
      <c r="F9172" t="s">
        <v>10</v>
      </c>
      <c r="G9172" t="s">
        <v>7671</v>
      </c>
    </row>
    <row r="9173" spans="1:7">
      <c r="A9173" t="s">
        <v>29046</v>
      </c>
      <c r="B9173">
        <v>667699</v>
      </c>
      <c r="C9173">
        <v>10000</v>
      </c>
      <c r="D9173">
        <v>10000</v>
      </c>
      <c r="E9173" t="s">
        <v>9</v>
      </c>
      <c r="F9173" t="s">
        <v>10</v>
      </c>
      <c r="G9173" t="s">
        <v>7671</v>
      </c>
    </row>
    <row r="9174" spans="1:7">
      <c r="A9174" t="s">
        <v>29047</v>
      </c>
      <c r="B9174">
        <v>667699</v>
      </c>
      <c r="C9174">
        <v>10000</v>
      </c>
      <c r="D9174">
        <v>10000</v>
      </c>
      <c r="E9174" t="s">
        <v>9</v>
      </c>
      <c r="F9174" t="s">
        <v>10</v>
      </c>
      <c r="G9174" t="s">
        <v>7671</v>
      </c>
    </row>
    <row r="9175" spans="1:7">
      <c r="A9175" t="s">
        <v>29048</v>
      </c>
      <c r="B9175">
        <v>667699</v>
      </c>
      <c r="C9175">
        <v>10000</v>
      </c>
      <c r="D9175">
        <v>10000</v>
      </c>
      <c r="E9175" t="s">
        <v>9</v>
      </c>
      <c r="F9175" t="s">
        <v>10</v>
      </c>
      <c r="G9175" t="s">
        <v>7671</v>
      </c>
    </row>
    <row r="9176" spans="1:7">
      <c r="A9176" t="s">
        <v>29049</v>
      </c>
      <c r="B9176">
        <v>667699</v>
      </c>
      <c r="C9176">
        <v>10000</v>
      </c>
      <c r="D9176">
        <v>10000</v>
      </c>
      <c r="E9176" t="s">
        <v>9</v>
      </c>
      <c r="F9176" t="s">
        <v>10</v>
      </c>
      <c r="G9176" t="s">
        <v>7671</v>
      </c>
    </row>
    <row r="9177" spans="1:7">
      <c r="A9177" t="s">
        <v>29050</v>
      </c>
      <c r="B9177">
        <v>667699</v>
      </c>
      <c r="C9177">
        <v>10000</v>
      </c>
      <c r="D9177">
        <v>10000</v>
      </c>
      <c r="E9177" t="s">
        <v>9</v>
      </c>
      <c r="F9177" t="s">
        <v>10</v>
      </c>
      <c r="G9177" t="s">
        <v>7671</v>
      </c>
    </row>
    <row r="9178" spans="1:7">
      <c r="A9178" t="s">
        <v>29051</v>
      </c>
      <c r="B9178">
        <v>667699</v>
      </c>
      <c r="C9178">
        <v>10000</v>
      </c>
      <c r="D9178">
        <v>10000</v>
      </c>
      <c r="E9178" t="s">
        <v>9</v>
      </c>
      <c r="F9178" t="s">
        <v>10</v>
      </c>
      <c r="G9178" t="s">
        <v>7671</v>
      </c>
    </row>
    <row r="9179" spans="1:7">
      <c r="A9179" t="s">
        <v>29052</v>
      </c>
      <c r="B9179">
        <v>667699</v>
      </c>
      <c r="C9179">
        <v>10000</v>
      </c>
      <c r="D9179">
        <v>10000</v>
      </c>
      <c r="E9179" t="s">
        <v>9</v>
      </c>
      <c r="F9179" t="s">
        <v>10</v>
      </c>
      <c r="G9179" t="s">
        <v>7671</v>
      </c>
    </row>
    <row r="9180" spans="1:7">
      <c r="A9180" t="s">
        <v>29053</v>
      </c>
      <c r="B9180">
        <v>667699</v>
      </c>
      <c r="C9180">
        <v>10000</v>
      </c>
      <c r="D9180">
        <v>10000</v>
      </c>
      <c r="E9180" t="s">
        <v>9</v>
      </c>
      <c r="F9180" t="s">
        <v>10</v>
      </c>
      <c r="G9180" t="s">
        <v>7671</v>
      </c>
    </row>
    <row r="9181" spans="1:7">
      <c r="A9181" t="s">
        <v>29054</v>
      </c>
      <c r="B9181">
        <v>667699</v>
      </c>
      <c r="C9181">
        <v>10000</v>
      </c>
      <c r="D9181">
        <v>10000</v>
      </c>
      <c r="E9181" t="s">
        <v>9</v>
      </c>
      <c r="F9181" t="s">
        <v>10</v>
      </c>
      <c r="G9181" t="s">
        <v>7671</v>
      </c>
    </row>
    <row r="9182" spans="1:7">
      <c r="A9182" t="s">
        <v>29055</v>
      </c>
      <c r="B9182">
        <v>667699</v>
      </c>
      <c r="C9182">
        <v>10000</v>
      </c>
      <c r="D9182">
        <v>10000</v>
      </c>
      <c r="E9182" t="s">
        <v>9</v>
      </c>
      <c r="F9182" t="s">
        <v>10</v>
      </c>
      <c r="G9182" t="s">
        <v>7671</v>
      </c>
    </row>
    <row r="9183" spans="1:7">
      <c r="A9183" t="s">
        <v>7730</v>
      </c>
      <c r="B9183">
        <v>667707</v>
      </c>
      <c r="C9183">
        <v>10000</v>
      </c>
      <c r="D9183">
        <v>9640</v>
      </c>
      <c r="E9183" t="s">
        <v>9</v>
      </c>
      <c r="F9183" t="s">
        <v>10</v>
      </c>
      <c r="G9183" t="s">
        <v>7729</v>
      </c>
    </row>
    <row r="9184" spans="1:7">
      <c r="A9184" t="s">
        <v>7731</v>
      </c>
      <c r="B9184">
        <v>667707</v>
      </c>
      <c r="C9184">
        <v>10000</v>
      </c>
      <c r="D9184">
        <v>5200</v>
      </c>
      <c r="E9184" t="s">
        <v>189</v>
      </c>
      <c r="F9184" t="s">
        <v>205</v>
      </c>
      <c r="G9184" t="s">
        <v>7729</v>
      </c>
    </row>
    <row r="9185" spans="1:7">
      <c r="A9185" t="s">
        <v>7732</v>
      </c>
      <c r="B9185">
        <v>667707</v>
      </c>
      <c r="C9185">
        <v>10000</v>
      </c>
      <c r="D9185">
        <v>922</v>
      </c>
      <c r="E9185" t="s">
        <v>20</v>
      </c>
      <c r="F9185" t="s">
        <v>21</v>
      </c>
      <c r="G9185" t="s">
        <v>7729</v>
      </c>
    </row>
    <row r="9186" spans="1:7">
      <c r="A9186" t="s">
        <v>7733</v>
      </c>
      <c r="B9186">
        <v>667707</v>
      </c>
      <c r="C9186">
        <v>10000</v>
      </c>
      <c r="D9186">
        <v>3</v>
      </c>
      <c r="E9186" t="s">
        <v>113</v>
      </c>
      <c r="F9186" t="s">
        <v>489</v>
      </c>
      <c r="G9186" t="s">
        <v>7729</v>
      </c>
    </row>
    <row r="9187" spans="1:7">
      <c r="A9187" t="s">
        <v>7734</v>
      </c>
      <c r="B9187">
        <v>667707</v>
      </c>
      <c r="C9187">
        <v>10000</v>
      </c>
      <c r="D9187">
        <v>6</v>
      </c>
      <c r="E9187" t="s">
        <v>113</v>
      </c>
      <c r="F9187" t="s">
        <v>187</v>
      </c>
      <c r="G9187" t="s">
        <v>7729</v>
      </c>
    </row>
    <row r="9188" spans="1:7">
      <c r="A9188" t="s">
        <v>7735</v>
      </c>
      <c r="B9188">
        <v>667707</v>
      </c>
      <c r="C9188">
        <v>10000</v>
      </c>
      <c r="D9188">
        <v>4818</v>
      </c>
      <c r="E9188" t="s">
        <v>9</v>
      </c>
      <c r="F9188" t="s">
        <v>10</v>
      </c>
      <c r="G9188" t="s">
        <v>7729</v>
      </c>
    </row>
    <row r="9189" spans="1:7">
      <c r="A9189" t="s">
        <v>7736</v>
      </c>
      <c r="B9189">
        <v>667707</v>
      </c>
      <c r="C9189">
        <v>10000</v>
      </c>
      <c r="D9189">
        <v>7484</v>
      </c>
      <c r="E9189" t="s">
        <v>189</v>
      </c>
      <c r="F9189" t="s">
        <v>492</v>
      </c>
      <c r="G9189" t="s">
        <v>7729</v>
      </c>
    </row>
    <row r="9190" spans="1:7">
      <c r="A9190" t="s">
        <v>7737</v>
      </c>
      <c r="B9190">
        <v>667707</v>
      </c>
      <c r="C9190">
        <v>10000</v>
      </c>
      <c r="D9190">
        <v>8500</v>
      </c>
      <c r="E9190" t="s">
        <v>113</v>
      </c>
      <c r="F9190" t="s">
        <v>202</v>
      </c>
      <c r="G9190" t="s">
        <v>7729</v>
      </c>
    </row>
    <row r="9191" spans="1:7">
      <c r="A9191" t="s">
        <v>7738</v>
      </c>
      <c r="B9191">
        <v>667707</v>
      </c>
      <c r="C9191">
        <v>10000</v>
      </c>
      <c r="D9191">
        <v>7425</v>
      </c>
      <c r="E9191" t="s">
        <v>189</v>
      </c>
      <c r="F9191" t="s">
        <v>190</v>
      </c>
      <c r="G9191" t="s">
        <v>7729</v>
      </c>
    </row>
    <row r="9192" spans="1:7">
      <c r="A9192" t="s">
        <v>7739</v>
      </c>
      <c r="B9192">
        <v>667707</v>
      </c>
      <c r="C9192">
        <v>10000</v>
      </c>
      <c r="D9192">
        <v>10000</v>
      </c>
      <c r="E9192" t="s">
        <v>20</v>
      </c>
      <c r="F9192" t="s">
        <v>116</v>
      </c>
      <c r="G9192" t="s">
        <v>7729</v>
      </c>
    </row>
    <row r="9193" spans="1:7">
      <c r="A9193" t="s">
        <v>7740</v>
      </c>
      <c r="B9193">
        <v>667707</v>
      </c>
      <c r="C9193">
        <v>10000</v>
      </c>
      <c r="D9193">
        <v>10000</v>
      </c>
      <c r="E9193" t="s">
        <v>9</v>
      </c>
      <c r="F9193" t="s">
        <v>10</v>
      </c>
      <c r="G9193" t="s">
        <v>7729</v>
      </c>
    </row>
    <row r="9194" spans="1:7">
      <c r="A9194" t="s">
        <v>7741</v>
      </c>
      <c r="B9194">
        <v>667707</v>
      </c>
      <c r="C9194">
        <v>10000</v>
      </c>
      <c r="D9194">
        <v>10000</v>
      </c>
      <c r="E9194" t="s">
        <v>9</v>
      </c>
      <c r="F9194" t="s">
        <v>10</v>
      </c>
      <c r="G9194" t="s">
        <v>7729</v>
      </c>
    </row>
    <row r="9195" spans="1:7">
      <c r="A9195" t="s">
        <v>7742</v>
      </c>
      <c r="B9195">
        <v>667707</v>
      </c>
      <c r="C9195">
        <v>10000</v>
      </c>
      <c r="D9195">
        <v>10000</v>
      </c>
      <c r="E9195" t="s">
        <v>9</v>
      </c>
      <c r="F9195" t="s">
        <v>10</v>
      </c>
      <c r="G9195" t="s">
        <v>7729</v>
      </c>
    </row>
    <row r="9196" spans="1:7">
      <c r="A9196" t="s">
        <v>7743</v>
      </c>
      <c r="B9196">
        <v>667707</v>
      </c>
      <c r="C9196">
        <v>10000</v>
      </c>
      <c r="D9196">
        <v>10000</v>
      </c>
      <c r="E9196" t="s">
        <v>9</v>
      </c>
      <c r="F9196" t="s">
        <v>10</v>
      </c>
      <c r="G9196" t="s">
        <v>7729</v>
      </c>
    </row>
    <row r="9197" spans="1:7">
      <c r="A9197" t="s">
        <v>7744</v>
      </c>
      <c r="B9197">
        <v>667707</v>
      </c>
      <c r="C9197">
        <v>10000</v>
      </c>
      <c r="D9197">
        <v>10000</v>
      </c>
      <c r="E9197" t="s">
        <v>9</v>
      </c>
      <c r="F9197" t="s">
        <v>10</v>
      </c>
      <c r="G9197" t="s">
        <v>7729</v>
      </c>
    </row>
    <row r="9198" spans="1:7">
      <c r="A9198" t="s">
        <v>7745</v>
      </c>
      <c r="B9198">
        <v>667707</v>
      </c>
      <c r="C9198">
        <v>10000</v>
      </c>
      <c r="D9198">
        <v>10000</v>
      </c>
      <c r="E9198" t="s">
        <v>9</v>
      </c>
      <c r="F9198" t="s">
        <v>10</v>
      </c>
      <c r="G9198" t="s">
        <v>7729</v>
      </c>
    </row>
    <row r="9199" spans="1:7">
      <c r="A9199" t="s">
        <v>7746</v>
      </c>
      <c r="B9199">
        <v>667707</v>
      </c>
      <c r="C9199">
        <v>10000</v>
      </c>
      <c r="D9199">
        <v>10000</v>
      </c>
      <c r="E9199" t="s">
        <v>9</v>
      </c>
      <c r="F9199" t="s">
        <v>10</v>
      </c>
      <c r="G9199" t="s">
        <v>7729</v>
      </c>
    </row>
    <row r="9200" spans="1:7">
      <c r="A9200" t="s">
        <v>7747</v>
      </c>
      <c r="B9200">
        <v>667707</v>
      </c>
      <c r="C9200">
        <v>10000</v>
      </c>
      <c r="D9200">
        <v>10000</v>
      </c>
      <c r="E9200" t="s">
        <v>9</v>
      </c>
      <c r="F9200" t="s">
        <v>10</v>
      </c>
      <c r="G9200" t="s">
        <v>7729</v>
      </c>
    </row>
    <row r="9201" spans="1:7">
      <c r="A9201" t="s">
        <v>7748</v>
      </c>
      <c r="B9201">
        <v>667707</v>
      </c>
      <c r="C9201">
        <v>10000</v>
      </c>
      <c r="D9201">
        <v>10000</v>
      </c>
      <c r="E9201" t="s">
        <v>9</v>
      </c>
      <c r="F9201" t="s">
        <v>10</v>
      </c>
      <c r="G9201" t="s">
        <v>7729</v>
      </c>
    </row>
    <row r="9202" spans="1:7">
      <c r="A9202" t="s">
        <v>7749</v>
      </c>
      <c r="B9202">
        <v>667707</v>
      </c>
      <c r="C9202">
        <v>10000</v>
      </c>
      <c r="D9202">
        <v>10000</v>
      </c>
      <c r="E9202" t="s">
        <v>9</v>
      </c>
      <c r="F9202" t="s">
        <v>10</v>
      </c>
      <c r="G9202" t="s">
        <v>7729</v>
      </c>
    </row>
    <row r="9203" spans="1:7">
      <c r="A9203" t="s">
        <v>7750</v>
      </c>
      <c r="B9203">
        <v>667707</v>
      </c>
      <c r="C9203">
        <v>10000</v>
      </c>
      <c r="D9203">
        <v>10000</v>
      </c>
      <c r="E9203" t="s">
        <v>9</v>
      </c>
      <c r="F9203" t="s">
        <v>10</v>
      </c>
      <c r="G9203" t="s">
        <v>7729</v>
      </c>
    </row>
    <row r="9204" spans="1:7">
      <c r="A9204" t="s">
        <v>7751</v>
      </c>
      <c r="B9204">
        <v>667707</v>
      </c>
      <c r="C9204">
        <v>10000</v>
      </c>
      <c r="D9204">
        <v>10000</v>
      </c>
      <c r="E9204" t="s">
        <v>9</v>
      </c>
      <c r="F9204" t="s">
        <v>10</v>
      </c>
      <c r="G9204" t="s">
        <v>7729</v>
      </c>
    </row>
    <row r="9205" spans="1:7">
      <c r="A9205" t="s">
        <v>7752</v>
      </c>
      <c r="B9205">
        <v>667707</v>
      </c>
      <c r="C9205">
        <v>10000</v>
      </c>
      <c r="D9205">
        <v>10000</v>
      </c>
      <c r="E9205" t="s">
        <v>9</v>
      </c>
      <c r="F9205" t="s">
        <v>10</v>
      </c>
      <c r="G9205" t="s">
        <v>7729</v>
      </c>
    </row>
    <row r="9206" spans="1:7">
      <c r="A9206" t="s">
        <v>7753</v>
      </c>
      <c r="B9206">
        <v>667707</v>
      </c>
      <c r="C9206">
        <v>10000</v>
      </c>
      <c r="D9206">
        <v>10000</v>
      </c>
      <c r="E9206" t="s">
        <v>9</v>
      </c>
      <c r="F9206" t="s">
        <v>10</v>
      </c>
      <c r="G9206" t="s">
        <v>7729</v>
      </c>
    </row>
    <row r="9207" spans="1:7">
      <c r="A9207" t="s">
        <v>7754</v>
      </c>
      <c r="B9207">
        <v>667707</v>
      </c>
      <c r="C9207">
        <v>10000</v>
      </c>
      <c r="D9207">
        <v>10000</v>
      </c>
      <c r="E9207" t="s">
        <v>9</v>
      </c>
      <c r="F9207" t="s">
        <v>10</v>
      </c>
      <c r="G9207" t="s">
        <v>7729</v>
      </c>
    </row>
    <row r="9208" spans="1:7">
      <c r="A9208" t="s">
        <v>7755</v>
      </c>
      <c r="B9208">
        <v>667707</v>
      </c>
      <c r="C9208">
        <v>10000</v>
      </c>
      <c r="D9208">
        <v>10000</v>
      </c>
      <c r="E9208" t="s">
        <v>9</v>
      </c>
      <c r="F9208" t="s">
        <v>10</v>
      </c>
      <c r="G9208" t="s">
        <v>7729</v>
      </c>
    </row>
    <row r="9209" spans="1:7">
      <c r="A9209" t="s">
        <v>7756</v>
      </c>
      <c r="B9209">
        <v>667707</v>
      </c>
      <c r="C9209">
        <v>10000</v>
      </c>
      <c r="D9209">
        <v>10000</v>
      </c>
      <c r="E9209" t="s">
        <v>9</v>
      </c>
      <c r="F9209" t="s">
        <v>10</v>
      </c>
      <c r="G9209" t="s">
        <v>7729</v>
      </c>
    </row>
    <row r="9210" spans="1:7">
      <c r="A9210" t="s">
        <v>7757</v>
      </c>
      <c r="B9210">
        <v>667707</v>
      </c>
      <c r="C9210">
        <v>10000</v>
      </c>
      <c r="D9210">
        <v>10000</v>
      </c>
      <c r="E9210" t="s">
        <v>9</v>
      </c>
      <c r="F9210" t="s">
        <v>10</v>
      </c>
      <c r="G9210" t="s">
        <v>7729</v>
      </c>
    </row>
    <row r="9211" spans="1:7">
      <c r="A9211" t="s">
        <v>7758</v>
      </c>
      <c r="B9211">
        <v>667707</v>
      </c>
      <c r="C9211">
        <v>10000</v>
      </c>
      <c r="D9211">
        <v>10000</v>
      </c>
      <c r="E9211" t="s">
        <v>9</v>
      </c>
      <c r="F9211" t="s">
        <v>10</v>
      </c>
      <c r="G9211" t="s">
        <v>7729</v>
      </c>
    </row>
    <row r="9212" spans="1:7">
      <c r="A9212" t="s">
        <v>7759</v>
      </c>
      <c r="B9212">
        <v>667707</v>
      </c>
      <c r="C9212">
        <v>10000</v>
      </c>
      <c r="D9212">
        <v>10000</v>
      </c>
      <c r="E9212" t="s">
        <v>9</v>
      </c>
      <c r="F9212" t="s">
        <v>10</v>
      </c>
      <c r="G9212" t="s">
        <v>7729</v>
      </c>
    </row>
    <row r="9213" spans="1:7">
      <c r="A9213" t="s">
        <v>7760</v>
      </c>
      <c r="B9213">
        <v>667707</v>
      </c>
      <c r="C9213">
        <v>10000</v>
      </c>
      <c r="D9213">
        <v>10000</v>
      </c>
      <c r="E9213" t="s">
        <v>9</v>
      </c>
      <c r="F9213" t="s">
        <v>10</v>
      </c>
      <c r="G9213" t="s">
        <v>7729</v>
      </c>
    </row>
    <row r="9214" spans="1:7">
      <c r="A9214" t="s">
        <v>7761</v>
      </c>
      <c r="B9214">
        <v>667707</v>
      </c>
      <c r="C9214">
        <v>10000</v>
      </c>
      <c r="D9214">
        <v>10000</v>
      </c>
      <c r="E9214" t="s">
        <v>9</v>
      </c>
      <c r="F9214" t="s">
        <v>10</v>
      </c>
      <c r="G9214" t="s">
        <v>7729</v>
      </c>
    </row>
    <row r="9215" spans="1:7">
      <c r="A9215" t="s">
        <v>7762</v>
      </c>
      <c r="B9215">
        <v>667707</v>
      </c>
      <c r="C9215">
        <v>10000</v>
      </c>
      <c r="D9215">
        <v>10000</v>
      </c>
      <c r="E9215" t="s">
        <v>9</v>
      </c>
      <c r="F9215" t="s">
        <v>10</v>
      </c>
      <c r="G9215" t="s">
        <v>7729</v>
      </c>
    </row>
    <row r="9216" spans="1:7">
      <c r="A9216" t="s">
        <v>7763</v>
      </c>
      <c r="B9216">
        <v>667707</v>
      </c>
      <c r="C9216">
        <v>10000</v>
      </c>
      <c r="D9216">
        <v>10000</v>
      </c>
      <c r="E9216" t="s">
        <v>9</v>
      </c>
      <c r="F9216" t="s">
        <v>10</v>
      </c>
      <c r="G9216" t="s">
        <v>7729</v>
      </c>
    </row>
    <row r="9217" spans="1:7">
      <c r="A9217" t="s">
        <v>7764</v>
      </c>
      <c r="B9217">
        <v>667707</v>
      </c>
      <c r="C9217">
        <v>10000</v>
      </c>
      <c r="D9217">
        <v>10000</v>
      </c>
      <c r="E9217" t="s">
        <v>9</v>
      </c>
      <c r="F9217" t="s">
        <v>10</v>
      </c>
      <c r="G9217" t="s">
        <v>7729</v>
      </c>
    </row>
    <row r="9218" spans="1:7">
      <c r="A9218" t="s">
        <v>7765</v>
      </c>
      <c r="B9218">
        <v>667707</v>
      </c>
      <c r="C9218">
        <v>10000</v>
      </c>
      <c r="D9218">
        <v>10000</v>
      </c>
      <c r="E9218" t="s">
        <v>9</v>
      </c>
      <c r="F9218" t="s">
        <v>10</v>
      </c>
      <c r="G9218" t="s">
        <v>7729</v>
      </c>
    </row>
    <row r="9219" spans="1:7">
      <c r="A9219" t="s">
        <v>7766</v>
      </c>
      <c r="B9219">
        <v>667707</v>
      </c>
      <c r="C9219">
        <v>10000</v>
      </c>
      <c r="D9219">
        <v>10000</v>
      </c>
      <c r="E9219" t="s">
        <v>9</v>
      </c>
      <c r="F9219" t="s">
        <v>10</v>
      </c>
      <c r="G9219" t="s">
        <v>7729</v>
      </c>
    </row>
    <row r="9220" spans="1:7">
      <c r="A9220" t="s">
        <v>7767</v>
      </c>
      <c r="B9220">
        <v>667707</v>
      </c>
      <c r="C9220">
        <v>10000</v>
      </c>
      <c r="D9220">
        <v>10000</v>
      </c>
      <c r="E9220" t="s">
        <v>9</v>
      </c>
      <c r="F9220" t="s">
        <v>10</v>
      </c>
      <c r="G9220" t="s">
        <v>7729</v>
      </c>
    </row>
    <row r="9221" spans="1:7">
      <c r="A9221" t="s">
        <v>7768</v>
      </c>
      <c r="B9221">
        <v>667707</v>
      </c>
      <c r="C9221">
        <v>10000</v>
      </c>
      <c r="D9221">
        <v>10000</v>
      </c>
      <c r="E9221" t="s">
        <v>9</v>
      </c>
      <c r="F9221" t="s">
        <v>10</v>
      </c>
      <c r="G9221" t="s">
        <v>7729</v>
      </c>
    </row>
    <row r="9222" spans="1:7">
      <c r="A9222" t="s">
        <v>7769</v>
      </c>
      <c r="B9222">
        <v>667707</v>
      </c>
      <c r="C9222">
        <v>10000</v>
      </c>
      <c r="D9222">
        <v>10000</v>
      </c>
      <c r="E9222" t="s">
        <v>9</v>
      </c>
      <c r="F9222" t="s">
        <v>10</v>
      </c>
      <c r="G9222" t="s">
        <v>7729</v>
      </c>
    </row>
    <row r="9223" spans="1:7">
      <c r="A9223" t="s">
        <v>7770</v>
      </c>
      <c r="B9223">
        <v>667707</v>
      </c>
      <c r="C9223">
        <v>10000</v>
      </c>
      <c r="D9223">
        <v>10000</v>
      </c>
      <c r="E9223" t="s">
        <v>9</v>
      </c>
      <c r="F9223" t="s">
        <v>10</v>
      </c>
      <c r="G9223" t="s">
        <v>7729</v>
      </c>
    </row>
    <row r="9224" spans="1:7">
      <c r="A9224" t="s">
        <v>7771</v>
      </c>
      <c r="B9224">
        <v>667707</v>
      </c>
      <c r="C9224">
        <v>10000</v>
      </c>
      <c r="D9224">
        <v>10000</v>
      </c>
      <c r="E9224" t="s">
        <v>9</v>
      </c>
      <c r="F9224" t="s">
        <v>10</v>
      </c>
      <c r="G9224" t="s">
        <v>7729</v>
      </c>
    </row>
    <row r="9225" spans="1:7">
      <c r="A9225" t="s">
        <v>7772</v>
      </c>
      <c r="B9225">
        <v>667707</v>
      </c>
      <c r="C9225">
        <v>10000</v>
      </c>
      <c r="D9225">
        <v>10000</v>
      </c>
      <c r="E9225" t="s">
        <v>9</v>
      </c>
      <c r="F9225" t="s">
        <v>10</v>
      </c>
      <c r="G9225" t="s">
        <v>7729</v>
      </c>
    </row>
    <row r="9226" spans="1:7">
      <c r="A9226" t="s">
        <v>7773</v>
      </c>
      <c r="B9226">
        <v>667707</v>
      </c>
      <c r="C9226">
        <v>10000</v>
      </c>
      <c r="D9226">
        <v>10000</v>
      </c>
      <c r="E9226" t="s">
        <v>9</v>
      </c>
      <c r="F9226" t="s">
        <v>10</v>
      </c>
      <c r="G9226" t="s">
        <v>7729</v>
      </c>
    </row>
    <row r="9227" spans="1:7">
      <c r="A9227" t="s">
        <v>7774</v>
      </c>
      <c r="B9227">
        <v>667707</v>
      </c>
      <c r="C9227">
        <v>10000</v>
      </c>
      <c r="D9227">
        <v>10000</v>
      </c>
      <c r="E9227" t="s">
        <v>9</v>
      </c>
      <c r="F9227" t="s">
        <v>10</v>
      </c>
      <c r="G9227" t="s">
        <v>7729</v>
      </c>
    </row>
    <row r="9228" spans="1:7">
      <c r="A9228" t="s">
        <v>7775</v>
      </c>
      <c r="B9228">
        <v>667707</v>
      </c>
      <c r="C9228">
        <v>10000</v>
      </c>
      <c r="D9228">
        <v>10000</v>
      </c>
      <c r="E9228" t="s">
        <v>9</v>
      </c>
      <c r="F9228" t="s">
        <v>10</v>
      </c>
      <c r="G9228" t="s">
        <v>7729</v>
      </c>
    </row>
    <row r="9229" spans="1:7">
      <c r="A9229" t="s">
        <v>7776</v>
      </c>
      <c r="B9229">
        <v>667707</v>
      </c>
      <c r="C9229">
        <v>10000</v>
      </c>
      <c r="D9229">
        <v>10000</v>
      </c>
      <c r="E9229" t="s">
        <v>9</v>
      </c>
      <c r="F9229" t="s">
        <v>10</v>
      </c>
      <c r="G9229" t="s">
        <v>7729</v>
      </c>
    </row>
    <row r="9230" spans="1:7">
      <c r="A9230" t="s">
        <v>7777</v>
      </c>
      <c r="B9230">
        <v>667707</v>
      </c>
      <c r="C9230">
        <v>10000</v>
      </c>
      <c r="D9230">
        <v>10000</v>
      </c>
      <c r="E9230" t="s">
        <v>9</v>
      </c>
      <c r="F9230" t="s">
        <v>10</v>
      </c>
      <c r="G9230" t="s">
        <v>7729</v>
      </c>
    </row>
    <row r="9231" spans="1:7">
      <c r="A9231" t="s">
        <v>7778</v>
      </c>
      <c r="B9231">
        <v>667707</v>
      </c>
      <c r="C9231">
        <v>10000</v>
      </c>
      <c r="D9231">
        <v>10000</v>
      </c>
      <c r="E9231" t="s">
        <v>9</v>
      </c>
      <c r="F9231" t="s">
        <v>10</v>
      </c>
      <c r="G9231" t="s">
        <v>7729</v>
      </c>
    </row>
    <row r="9232" spans="1:7">
      <c r="A9232" t="s">
        <v>7779</v>
      </c>
      <c r="B9232">
        <v>667707</v>
      </c>
      <c r="C9232">
        <v>10000</v>
      </c>
      <c r="D9232">
        <v>10000</v>
      </c>
      <c r="E9232" t="s">
        <v>9</v>
      </c>
      <c r="F9232" t="s">
        <v>10</v>
      </c>
      <c r="G9232" t="s">
        <v>7729</v>
      </c>
    </row>
    <row r="9233" spans="1:7">
      <c r="A9233" t="s">
        <v>7780</v>
      </c>
      <c r="B9233">
        <v>667707</v>
      </c>
      <c r="C9233">
        <v>10000</v>
      </c>
      <c r="D9233">
        <v>10000</v>
      </c>
      <c r="E9233" t="s">
        <v>9</v>
      </c>
      <c r="F9233" t="s">
        <v>10</v>
      </c>
      <c r="G9233" t="s">
        <v>7729</v>
      </c>
    </row>
    <row r="9234" spans="1:7">
      <c r="A9234" t="s">
        <v>7781</v>
      </c>
      <c r="B9234">
        <v>667707</v>
      </c>
      <c r="C9234">
        <v>10000</v>
      </c>
      <c r="D9234">
        <v>10000</v>
      </c>
      <c r="E9234" t="s">
        <v>9</v>
      </c>
      <c r="F9234" t="s">
        <v>10</v>
      </c>
      <c r="G9234" t="s">
        <v>7729</v>
      </c>
    </row>
    <row r="9235" spans="1:7">
      <c r="A9235" t="s">
        <v>7782</v>
      </c>
      <c r="B9235">
        <v>667707</v>
      </c>
      <c r="C9235">
        <v>10000</v>
      </c>
      <c r="D9235">
        <v>10000</v>
      </c>
      <c r="E9235" t="s">
        <v>9</v>
      </c>
      <c r="F9235" t="s">
        <v>10</v>
      </c>
      <c r="G9235" t="s">
        <v>7729</v>
      </c>
    </row>
    <row r="9236" spans="1:7">
      <c r="A9236" t="s">
        <v>7783</v>
      </c>
      <c r="B9236">
        <v>667707</v>
      </c>
      <c r="C9236">
        <v>10000</v>
      </c>
      <c r="D9236">
        <v>10000</v>
      </c>
      <c r="E9236" t="s">
        <v>9</v>
      </c>
      <c r="F9236" t="s">
        <v>10</v>
      </c>
      <c r="G9236" t="s">
        <v>7729</v>
      </c>
    </row>
    <row r="9237" spans="1:7">
      <c r="A9237" t="s">
        <v>7784</v>
      </c>
      <c r="B9237">
        <v>667707</v>
      </c>
      <c r="C9237">
        <v>10000</v>
      </c>
      <c r="D9237">
        <v>10000</v>
      </c>
      <c r="E9237" t="s">
        <v>9</v>
      </c>
      <c r="F9237" t="s">
        <v>10</v>
      </c>
      <c r="G9237" t="s">
        <v>7729</v>
      </c>
    </row>
    <row r="9238" spans="1:7">
      <c r="A9238" t="s">
        <v>7785</v>
      </c>
      <c r="B9238">
        <v>667707</v>
      </c>
      <c r="C9238">
        <v>10000</v>
      </c>
      <c r="D9238">
        <v>10000</v>
      </c>
      <c r="E9238" t="s">
        <v>9</v>
      </c>
      <c r="F9238" t="s">
        <v>10</v>
      </c>
      <c r="G9238" t="s">
        <v>7729</v>
      </c>
    </row>
    <row r="9239" spans="1:7">
      <c r="A9239" t="s">
        <v>7786</v>
      </c>
      <c r="B9239">
        <v>667707</v>
      </c>
      <c r="C9239">
        <v>10000</v>
      </c>
      <c r="D9239">
        <v>10000</v>
      </c>
      <c r="E9239" t="s">
        <v>9</v>
      </c>
      <c r="F9239" t="s">
        <v>10</v>
      </c>
      <c r="G9239" t="s">
        <v>7729</v>
      </c>
    </row>
    <row r="9240" spans="1:7">
      <c r="A9240" t="s">
        <v>7787</v>
      </c>
      <c r="B9240">
        <v>667707</v>
      </c>
      <c r="C9240">
        <v>10000</v>
      </c>
      <c r="D9240">
        <v>10000</v>
      </c>
      <c r="E9240" t="s">
        <v>9</v>
      </c>
      <c r="F9240" t="s">
        <v>10</v>
      </c>
      <c r="G9240" t="s">
        <v>7729</v>
      </c>
    </row>
    <row r="9241" spans="1:7">
      <c r="A9241" t="s">
        <v>7788</v>
      </c>
      <c r="B9241">
        <v>667707</v>
      </c>
      <c r="C9241">
        <v>10000</v>
      </c>
      <c r="D9241">
        <v>10000</v>
      </c>
      <c r="E9241" t="s">
        <v>9</v>
      </c>
      <c r="F9241" t="s">
        <v>10</v>
      </c>
      <c r="G9241" t="s">
        <v>7729</v>
      </c>
    </row>
    <row r="9242" spans="1:7">
      <c r="A9242" t="s">
        <v>7789</v>
      </c>
      <c r="B9242">
        <v>667707</v>
      </c>
      <c r="C9242">
        <v>10000</v>
      </c>
      <c r="D9242">
        <v>10000</v>
      </c>
      <c r="E9242" t="s">
        <v>9</v>
      </c>
      <c r="F9242" t="s">
        <v>10</v>
      </c>
      <c r="G9242" t="s">
        <v>7729</v>
      </c>
    </row>
    <row r="9243" spans="1:7">
      <c r="A9243" t="s">
        <v>7790</v>
      </c>
      <c r="B9243">
        <v>667707</v>
      </c>
      <c r="C9243">
        <v>10000</v>
      </c>
      <c r="D9243">
        <v>10000</v>
      </c>
      <c r="E9243" t="s">
        <v>9</v>
      </c>
      <c r="F9243" t="s">
        <v>10</v>
      </c>
      <c r="G9243" t="s">
        <v>7729</v>
      </c>
    </row>
    <row r="9244" spans="1:7">
      <c r="A9244" t="s">
        <v>7791</v>
      </c>
      <c r="B9244">
        <v>667707</v>
      </c>
      <c r="C9244">
        <v>10000</v>
      </c>
      <c r="D9244">
        <v>10000</v>
      </c>
      <c r="E9244" t="s">
        <v>9</v>
      </c>
      <c r="F9244" t="s">
        <v>10</v>
      </c>
      <c r="G9244" t="s">
        <v>7729</v>
      </c>
    </row>
    <row r="9245" spans="1:7">
      <c r="A9245" t="s">
        <v>7792</v>
      </c>
      <c r="B9245">
        <v>667707</v>
      </c>
      <c r="C9245">
        <v>10000</v>
      </c>
      <c r="D9245">
        <v>10000</v>
      </c>
      <c r="E9245" t="s">
        <v>9</v>
      </c>
      <c r="F9245" t="s">
        <v>10</v>
      </c>
      <c r="G9245" t="s">
        <v>7729</v>
      </c>
    </row>
    <row r="9246" spans="1:7">
      <c r="A9246" t="s">
        <v>7793</v>
      </c>
      <c r="B9246">
        <v>667707</v>
      </c>
      <c r="C9246">
        <v>10000</v>
      </c>
      <c r="D9246">
        <v>10000</v>
      </c>
      <c r="E9246" t="s">
        <v>9</v>
      </c>
      <c r="F9246" t="s">
        <v>10</v>
      </c>
      <c r="G9246" t="s">
        <v>7729</v>
      </c>
    </row>
    <row r="9247" spans="1:7">
      <c r="A9247" t="s">
        <v>7794</v>
      </c>
      <c r="B9247">
        <v>667707</v>
      </c>
      <c r="C9247">
        <v>10000</v>
      </c>
      <c r="D9247">
        <v>10000</v>
      </c>
      <c r="E9247" t="s">
        <v>9</v>
      </c>
      <c r="F9247" t="s">
        <v>10</v>
      </c>
      <c r="G9247" t="s">
        <v>7729</v>
      </c>
    </row>
    <row r="9248" spans="1:7">
      <c r="A9248" t="s">
        <v>7795</v>
      </c>
      <c r="B9248">
        <v>667707</v>
      </c>
      <c r="C9248">
        <v>10000</v>
      </c>
      <c r="D9248">
        <v>10000</v>
      </c>
      <c r="E9248" t="s">
        <v>9</v>
      </c>
      <c r="F9248" t="s">
        <v>10</v>
      </c>
      <c r="G9248" t="s">
        <v>7729</v>
      </c>
    </row>
    <row r="9249" spans="1:7">
      <c r="A9249" t="s">
        <v>7796</v>
      </c>
      <c r="B9249">
        <v>667707</v>
      </c>
      <c r="C9249">
        <v>10000</v>
      </c>
      <c r="D9249">
        <v>10000</v>
      </c>
      <c r="E9249" t="s">
        <v>9</v>
      </c>
      <c r="F9249" t="s">
        <v>10</v>
      </c>
      <c r="G9249" t="s">
        <v>7729</v>
      </c>
    </row>
    <row r="9250" spans="1:7">
      <c r="A9250" t="s">
        <v>7797</v>
      </c>
      <c r="B9250">
        <v>667707</v>
      </c>
      <c r="C9250">
        <v>10000</v>
      </c>
      <c r="D9250">
        <v>10000</v>
      </c>
      <c r="E9250" t="s">
        <v>9</v>
      </c>
      <c r="F9250" t="s">
        <v>10</v>
      </c>
      <c r="G9250" t="s">
        <v>7729</v>
      </c>
    </row>
    <row r="9251" spans="1:7">
      <c r="A9251" t="s">
        <v>7798</v>
      </c>
      <c r="B9251">
        <v>667707</v>
      </c>
      <c r="C9251">
        <v>10000</v>
      </c>
      <c r="D9251">
        <v>10000</v>
      </c>
      <c r="E9251" t="s">
        <v>9</v>
      </c>
      <c r="F9251" t="s">
        <v>10</v>
      </c>
      <c r="G9251" t="s">
        <v>7729</v>
      </c>
    </row>
    <row r="9252" spans="1:7">
      <c r="A9252" t="s">
        <v>7799</v>
      </c>
      <c r="B9252">
        <v>667707</v>
      </c>
      <c r="C9252">
        <v>10000</v>
      </c>
      <c r="D9252">
        <v>10000</v>
      </c>
      <c r="E9252" t="s">
        <v>9</v>
      </c>
      <c r="F9252" t="s">
        <v>10</v>
      </c>
      <c r="G9252" t="s">
        <v>7729</v>
      </c>
    </row>
    <row r="9253" spans="1:7">
      <c r="A9253" t="s">
        <v>7800</v>
      </c>
      <c r="B9253">
        <v>667707</v>
      </c>
      <c r="C9253">
        <v>10000</v>
      </c>
      <c r="D9253">
        <v>10000</v>
      </c>
      <c r="E9253" t="s">
        <v>9</v>
      </c>
      <c r="F9253" t="s">
        <v>10</v>
      </c>
      <c r="G9253" t="s">
        <v>7729</v>
      </c>
    </row>
    <row r="9254" spans="1:7">
      <c r="A9254" t="s">
        <v>7801</v>
      </c>
      <c r="B9254">
        <v>667707</v>
      </c>
      <c r="C9254">
        <v>10000</v>
      </c>
      <c r="D9254">
        <v>10000</v>
      </c>
      <c r="E9254" t="s">
        <v>9</v>
      </c>
      <c r="F9254" t="s">
        <v>10</v>
      </c>
      <c r="G9254" t="s">
        <v>7729</v>
      </c>
    </row>
    <row r="9255" spans="1:7">
      <c r="A9255" t="s">
        <v>7802</v>
      </c>
      <c r="B9255">
        <v>667707</v>
      </c>
      <c r="C9255">
        <v>10000</v>
      </c>
      <c r="D9255">
        <v>10000</v>
      </c>
      <c r="E9255" t="s">
        <v>9</v>
      </c>
      <c r="F9255" t="s">
        <v>10</v>
      </c>
      <c r="G9255" t="s">
        <v>7729</v>
      </c>
    </row>
    <row r="9256" spans="1:7">
      <c r="A9256" t="s">
        <v>7803</v>
      </c>
      <c r="B9256">
        <v>667707</v>
      </c>
      <c r="C9256">
        <v>10000</v>
      </c>
      <c r="D9256">
        <v>10000</v>
      </c>
      <c r="E9256" t="s">
        <v>9</v>
      </c>
      <c r="F9256" t="s">
        <v>10</v>
      </c>
      <c r="G9256" t="s">
        <v>7729</v>
      </c>
    </row>
    <row r="9257" spans="1:7">
      <c r="A9257" t="s">
        <v>7804</v>
      </c>
      <c r="B9257">
        <v>667707</v>
      </c>
      <c r="C9257">
        <v>10000</v>
      </c>
      <c r="D9257">
        <v>10000</v>
      </c>
      <c r="E9257" t="s">
        <v>9</v>
      </c>
      <c r="F9257" t="s">
        <v>10</v>
      </c>
      <c r="G9257" t="s">
        <v>7729</v>
      </c>
    </row>
    <row r="9258" spans="1:7">
      <c r="A9258" t="s">
        <v>7805</v>
      </c>
      <c r="B9258">
        <v>667707</v>
      </c>
      <c r="C9258">
        <v>10000</v>
      </c>
      <c r="D9258">
        <v>10000</v>
      </c>
      <c r="E9258" t="s">
        <v>9</v>
      </c>
      <c r="F9258" t="s">
        <v>10</v>
      </c>
      <c r="G9258" t="s">
        <v>7729</v>
      </c>
    </row>
    <row r="9259" spans="1:7">
      <c r="A9259" t="s">
        <v>7806</v>
      </c>
      <c r="B9259">
        <v>667707</v>
      </c>
      <c r="C9259">
        <v>10000</v>
      </c>
      <c r="D9259">
        <v>10000</v>
      </c>
      <c r="E9259" t="s">
        <v>9</v>
      </c>
      <c r="F9259" t="s">
        <v>10</v>
      </c>
      <c r="G9259" t="s">
        <v>7729</v>
      </c>
    </row>
    <row r="9260" spans="1:7">
      <c r="A9260" t="s">
        <v>7807</v>
      </c>
      <c r="B9260">
        <v>667707</v>
      </c>
      <c r="C9260">
        <v>2846</v>
      </c>
      <c r="D9260">
        <v>1826</v>
      </c>
      <c r="E9260" t="s">
        <v>9</v>
      </c>
      <c r="F9260" t="s">
        <v>10</v>
      </c>
      <c r="G9260" t="s">
        <v>7729</v>
      </c>
    </row>
    <row r="9261" spans="1:7">
      <c r="A9261" t="s">
        <v>29056</v>
      </c>
      <c r="B9261">
        <v>667707</v>
      </c>
      <c r="C9261">
        <v>10000</v>
      </c>
      <c r="D9261">
        <v>10000</v>
      </c>
      <c r="E9261" t="s">
        <v>9</v>
      </c>
      <c r="F9261" t="s">
        <v>10</v>
      </c>
      <c r="G9261" t="s">
        <v>7729</v>
      </c>
    </row>
    <row r="9262" spans="1:7">
      <c r="A9262" t="s">
        <v>29057</v>
      </c>
      <c r="B9262">
        <v>667707</v>
      </c>
      <c r="C9262">
        <v>10000</v>
      </c>
      <c r="D9262">
        <v>10000</v>
      </c>
      <c r="E9262" t="s">
        <v>9</v>
      </c>
      <c r="F9262" t="s">
        <v>10</v>
      </c>
      <c r="G9262" t="s">
        <v>7729</v>
      </c>
    </row>
    <row r="9263" spans="1:7">
      <c r="A9263" t="s">
        <v>29058</v>
      </c>
      <c r="B9263">
        <v>667707</v>
      </c>
      <c r="C9263">
        <v>10000</v>
      </c>
      <c r="D9263">
        <v>10000</v>
      </c>
      <c r="E9263" t="s">
        <v>9</v>
      </c>
      <c r="F9263" t="s">
        <v>10</v>
      </c>
      <c r="G9263" t="s">
        <v>7729</v>
      </c>
    </row>
    <row r="9264" spans="1:7">
      <c r="A9264" t="s">
        <v>29059</v>
      </c>
      <c r="B9264">
        <v>667707</v>
      </c>
      <c r="C9264">
        <v>10000</v>
      </c>
      <c r="D9264">
        <v>10000</v>
      </c>
      <c r="E9264" t="s">
        <v>9</v>
      </c>
      <c r="F9264" t="s">
        <v>10</v>
      </c>
      <c r="G9264" t="s">
        <v>7729</v>
      </c>
    </row>
    <row r="9265" spans="1:7">
      <c r="A9265" t="s">
        <v>29060</v>
      </c>
      <c r="B9265">
        <v>667707</v>
      </c>
      <c r="C9265">
        <v>10000</v>
      </c>
      <c r="D9265">
        <v>10000</v>
      </c>
      <c r="E9265" t="s">
        <v>9</v>
      </c>
      <c r="F9265" t="s">
        <v>10</v>
      </c>
      <c r="G9265" t="s">
        <v>7729</v>
      </c>
    </row>
    <row r="9266" spans="1:7">
      <c r="A9266" t="s">
        <v>29061</v>
      </c>
      <c r="B9266">
        <v>667707</v>
      </c>
      <c r="C9266">
        <v>10000</v>
      </c>
      <c r="D9266">
        <v>10000</v>
      </c>
      <c r="E9266" t="s">
        <v>9</v>
      </c>
      <c r="F9266" t="s">
        <v>10</v>
      </c>
      <c r="G9266" t="s">
        <v>7729</v>
      </c>
    </row>
    <row r="9267" spans="1:7">
      <c r="A9267" t="s">
        <v>29062</v>
      </c>
      <c r="B9267">
        <v>667707</v>
      </c>
      <c r="C9267">
        <v>10000</v>
      </c>
      <c r="D9267">
        <v>10000</v>
      </c>
      <c r="E9267" t="s">
        <v>9</v>
      </c>
      <c r="F9267" t="s">
        <v>10</v>
      </c>
      <c r="G9267" t="s">
        <v>7729</v>
      </c>
    </row>
    <row r="9268" spans="1:7">
      <c r="A9268" t="s">
        <v>29063</v>
      </c>
      <c r="B9268">
        <v>667707</v>
      </c>
      <c r="C9268">
        <v>10000</v>
      </c>
      <c r="D9268">
        <v>10000</v>
      </c>
      <c r="E9268" t="s">
        <v>9</v>
      </c>
      <c r="F9268" t="s">
        <v>10</v>
      </c>
      <c r="G9268" t="s">
        <v>7729</v>
      </c>
    </row>
    <row r="9269" spans="1:7">
      <c r="A9269" t="s">
        <v>29064</v>
      </c>
      <c r="B9269">
        <v>667707</v>
      </c>
      <c r="C9269">
        <v>10000</v>
      </c>
      <c r="D9269">
        <v>10000</v>
      </c>
      <c r="E9269" t="s">
        <v>9</v>
      </c>
      <c r="F9269" t="s">
        <v>10</v>
      </c>
      <c r="G9269" t="s">
        <v>7729</v>
      </c>
    </row>
    <row r="9270" spans="1:7">
      <c r="A9270" t="s">
        <v>29065</v>
      </c>
      <c r="B9270">
        <v>667707</v>
      </c>
      <c r="C9270">
        <v>10000</v>
      </c>
      <c r="D9270">
        <v>10000</v>
      </c>
      <c r="E9270" t="s">
        <v>9</v>
      </c>
      <c r="F9270" t="s">
        <v>10</v>
      </c>
      <c r="G9270" t="s">
        <v>7729</v>
      </c>
    </row>
    <row r="9271" spans="1:7">
      <c r="A9271" t="s">
        <v>29066</v>
      </c>
      <c r="B9271">
        <v>667707</v>
      </c>
      <c r="C9271">
        <v>10000</v>
      </c>
      <c r="D9271">
        <v>10000</v>
      </c>
      <c r="E9271" t="s">
        <v>9</v>
      </c>
      <c r="F9271" t="s">
        <v>10</v>
      </c>
      <c r="G9271" t="s">
        <v>7729</v>
      </c>
    </row>
    <row r="9272" spans="1:7">
      <c r="A9272" t="s">
        <v>29067</v>
      </c>
      <c r="B9272">
        <v>667707</v>
      </c>
      <c r="C9272">
        <v>10000</v>
      </c>
      <c r="D9272">
        <v>10000</v>
      </c>
      <c r="E9272" t="s">
        <v>9</v>
      </c>
      <c r="F9272" t="s">
        <v>10</v>
      </c>
      <c r="G9272" t="s">
        <v>7729</v>
      </c>
    </row>
    <row r="9273" spans="1:7">
      <c r="A9273" t="s">
        <v>29068</v>
      </c>
      <c r="B9273">
        <v>667707</v>
      </c>
      <c r="C9273">
        <v>10000</v>
      </c>
      <c r="D9273">
        <v>10000</v>
      </c>
      <c r="E9273" t="s">
        <v>9</v>
      </c>
      <c r="F9273" t="s">
        <v>10</v>
      </c>
      <c r="G9273" t="s">
        <v>7729</v>
      </c>
    </row>
    <row r="9274" spans="1:7">
      <c r="A9274" t="s">
        <v>29069</v>
      </c>
      <c r="B9274">
        <v>667707</v>
      </c>
      <c r="C9274">
        <v>10000</v>
      </c>
      <c r="D9274">
        <v>10000</v>
      </c>
      <c r="E9274" t="s">
        <v>9</v>
      </c>
      <c r="F9274" t="s">
        <v>10</v>
      </c>
      <c r="G9274" t="s">
        <v>7729</v>
      </c>
    </row>
    <row r="9275" spans="1:7">
      <c r="A9275" t="s">
        <v>29070</v>
      </c>
      <c r="B9275">
        <v>667707</v>
      </c>
      <c r="C9275">
        <v>10000</v>
      </c>
      <c r="D9275">
        <v>10000</v>
      </c>
      <c r="E9275" t="s">
        <v>9</v>
      </c>
      <c r="F9275" t="s">
        <v>10</v>
      </c>
      <c r="G9275" t="s">
        <v>7729</v>
      </c>
    </row>
    <row r="9276" spans="1:7">
      <c r="A9276" t="s">
        <v>29071</v>
      </c>
      <c r="B9276">
        <v>667707</v>
      </c>
      <c r="C9276">
        <v>10000</v>
      </c>
      <c r="D9276">
        <v>10000</v>
      </c>
      <c r="E9276" t="s">
        <v>9</v>
      </c>
      <c r="F9276" t="s">
        <v>10</v>
      </c>
      <c r="G9276" t="s">
        <v>7729</v>
      </c>
    </row>
    <row r="9277" spans="1:7">
      <c r="A9277" t="s">
        <v>29072</v>
      </c>
      <c r="B9277">
        <v>667707</v>
      </c>
      <c r="C9277">
        <v>10000</v>
      </c>
      <c r="D9277">
        <v>10000</v>
      </c>
      <c r="E9277" t="s">
        <v>9</v>
      </c>
      <c r="F9277" t="s">
        <v>10</v>
      </c>
      <c r="G9277" t="s">
        <v>7729</v>
      </c>
    </row>
    <row r="9278" spans="1:7">
      <c r="A9278" t="s">
        <v>29073</v>
      </c>
      <c r="B9278">
        <v>667707</v>
      </c>
      <c r="C9278">
        <v>10000</v>
      </c>
      <c r="D9278">
        <v>10000</v>
      </c>
      <c r="E9278" t="s">
        <v>9</v>
      </c>
      <c r="F9278" t="s">
        <v>10</v>
      </c>
      <c r="G9278" t="s">
        <v>7729</v>
      </c>
    </row>
    <row r="9279" spans="1:7">
      <c r="A9279" t="s">
        <v>7809</v>
      </c>
      <c r="B9279">
        <v>667725</v>
      </c>
      <c r="C9279">
        <v>10000</v>
      </c>
      <c r="D9279">
        <v>3610</v>
      </c>
      <c r="E9279" t="s">
        <v>20</v>
      </c>
      <c r="F9279" t="s">
        <v>21</v>
      </c>
      <c r="G9279" t="s">
        <v>6158</v>
      </c>
    </row>
    <row r="9280" spans="1:7">
      <c r="A9280" t="s">
        <v>7810</v>
      </c>
      <c r="B9280">
        <v>667725</v>
      </c>
      <c r="C9280">
        <v>10000</v>
      </c>
      <c r="D9280">
        <v>1973</v>
      </c>
      <c r="E9280" t="s">
        <v>189</v>
      </c>
      <c r="F9280" t="s">
        <v>205</v>
      </c>
      <c r="G9280" t="s">
        <v>6158</v>
      </c>
    </row>
    <row r="9281" spans="1:7">
      <c r="A9281" t="s">
        <v>7811</v>
      </c>
      <c r="B9281">
        <v>667725</v>
      </c>
      <c r="C9281">
        <v>10000</v>
      </c>
      <c r="D9281">
        <v>1240</v>
      </c>
      <c r="E9281" t="s">
        <v>9</v>
      </c>
      <c r="F9281" t="s">
        <v>10</v>
      </c>
      <c r="G9281" t="s">
        <v>6158</v>
      </c>
    </row>
    <row r="9282" spans="1:7">
      <c r="A9282" t="s">
        <v>7812</v>
      </c>
      <c r="B9282">
        <v>667725</v>
      </c>
      <c r="C9282">
        <v>10000</v>
      </c>
      <c r="D9282">
        <v>7904</v>
      </c>
      <c r="E9282" t="s">
        <v>9</v>
      </c>
      <c r="F9282" t="s">
        <v>10</v>
      </c>
      <c r="G9282" t="s">
        <v>6158</v>
      </c>
    </row>
    <row r="9283" spans="1:7">
      <c r="A9283" t="s">
        <v>7813</v>
      </c>
      <c r="B9283">
        <v>667725</v>
      </c>
      <c r="C9283">
        <v>10000</v>
      </c>
      <c r="D9283">
        <v>9988</v>
      </c>
      <c r="E9283" t="s">
        <v>9</v>
      </c>
      <c r="F9283" t="s">
        <v>10</v>
      </c>
      <c r="G9283" t="s">
        <v>6158</v>
      </c>
    </row>
    <row r="9284" spans="1:7">
      <c r="A9284" t="s">
        <v>7814</v>
      </c>
      <c r="B9284">
        <v>667725</v>
      </c>
      <c r="C9284">
        <v>10000</v>
      </c>
      <c r="D9284">
        <v>3324</v>
      </c>
      <c r="E9284" t="s">
        <v>113</v>
      </c>
      <c r="F9284" t="s">
        <v>202</v>
      </c>
      <c r="G9284" t="s">
        <v>6158</v>
      </c>
    </row>
    <row r="9285" spans="1:7">
      <c r="A9285" t="s">
        <v>7815</v>
      </c>
      <c r="B9285">
        <v>667725</v>
      </c>
      <c r="C9285">
        <v>10000</v>
      </c>
      <c r="D9285">
        <v>14</v>
      </c>
      <c r="E9285" t="s">
        <v>113</v>
      </c>
      <c r="F9285" t="s">
        <v>489</v>
      </c>
      <c r="G9285" t="s">
        <v>6158</v>
      </c>
    </row>
    <row r="9286" spans="1:7">
      <c r="A9286" t="s">
        <v>7816</v>
      </c>
      <c r="B9286">
        <v>667725</v>
      </c>
      <c r="C9286">
        <v>10000</v>
      </c>
      <c r="D9286">
        <v>12</v>
      </c>
      <c r="E9286" t="s">
        <v>113</v>
      </c>
      <c r="F9286" t="s">
        <v>489</v>
      </c>
      <c r="G9286" t="s">
        <v>6158</v>
      </c>
    </row>
    <row r="9287" spans="1:7">
      <c r="A9287" t="s">
        <v>7817</v>
      </c>
      <c r="B9287">
        <v>667725</v>
      </c>
      <c r="C9287">
        <v>10000</v>
      </c>
      <c r="D9287">
        <v>9985</v>
      </c>
      <c r="E9287" t="s">
        <v>189</v>
      </c>
      <c r="F9287" t="s">
        <v>492</v>
      </c>
      <c r="G9287" t="s">
        <v>6158</v>
      </c>
    </row>
    <row r="9288" spans="1:7">
      <c r="A9288" t="s">
        <v>7818</v>
      </c>
      <c r="B9288">
        <v>667725</v>
      </c>
      <c r="C9288">
        <v>10000</v>
      </c>
      <c r="D9288">
        <v>10000</v>
      </c>
      <c r="E9288" t="s">
        <v>20</v>
      </c>
      <c r="F9288" t="s">
        <v>116</v>
      </c>
      <c r="G9288" t="s">
        <v>6158</v>
      </c>
    </row>
    <row r="9289" spans="1:7">
      <c r="A9289" t="s">
        <v>7819</v>
      </c>
      <c r="B9289">
        <v>667725</v>
      </c>
      <c r="C9289">
        <v>10000</v>
      </c>
      <c r="D9289">
        <v>10000</v>
      </c>
      <c r="E9289" t="s">
        <v>9</v>
      </c>
      <c r="F9289" t="s">
        <v>10</v>
      </c>
      <c r="G9289" t="s">
        <v>6158</v>
      </c>
    </row>
    <row r="9290" spans="1:7">
      <c r="A9290" t="s">
        <v>7820</v>
      </c>
      <c r="B9290">
        <v>667725</v>
      </c>
      <c r="C9290">
        <v>10000</v>
      </c>
      <c r="D9290">
        <v>10000</v>
      </c>
      <c r="E9290" t="s">
        <v>9</v>
      </c>
      <c r="F9290" t="s">
        <v>10</v>
      </c>
      <c r="G9290" t="s">
        <v>6158</v>
      </c>
    </row>
    <row r="9291" spans="1:7">
      <c r="A9291" t="s">
        <v>7821</v>
      </c>
      <c r="B9291">
        <v>667725</v>
      </c>
      <c r="C9291">
        <v>10000</v>
      </c>
      <c r="D9291">
        <v>10000</v>
      </c>
      <c r="E9291" t="s">
        <v>9</v>
      </c>
      <c r="F9291" t="s">
        <v>10</v>
      </c>
      <c r="G9291" t="s">
        <v>6158</v>
      </c>
    </row>
    <row r="9292" spans="1:7">
      <c r="A9292" t="s">
        <v>7822</v>
      </c>
      <c r="B9292">
        <v>667725</v>
      </c>
      <c r="C9292">
        <v>10000</v>
      </c>
      <c r="D9292">
        <v>10000</v>
      </c>
      <c r="E9292" t="s">
        <v>9</v>
      </c>
      <c r="F9292" t="s">
        <v>10</v>
      </c>
      <c r="G9292" t="s">
        <v>6158</v>
      </c>
    </row>
    <row r="9293" spans="1:7">
      <c r="A9293" t="s">
        <v>7823</v>
      </c>
      <c r="B9293">
        <v>667725</v>
      </c>
      <c r="C9293">
        <v>10000</v>
      </c>
      <c r="D9293">
        <v>10000</v>
      </c>
      <c r="E9293" t="s">
        <v>9</v>
      </c>
      <c r="F9293" t="s">
        <v>10</v>
      </c>
      <c r="G9293" t="s">
        <v>6158</v>
      </c>
    </row>
    <row r="9294" spans="1:7">
      <c r="A9294" t="s">
        <v>7824</v>
      </c>
      <c r="B9294">
        <v>667725</v>
      </c>
      <c r="C9294">
        <v>10000</v>
      </c>
      <c r="D9294">
        <v>10000</v>
      </c>
      <c r="E9294" t="s">
        <v>9</v>
      </c>
      <c r="F9294" t="s">
        <v>10</v>
      </c>
      <c r="G9294" t="s">
        <v>6158</v>
      </c>
    </row>
    <row r="9295" spans="1:7">
      <c r="A9295" t="s">
        <v>7825</v>
      </c>
      <c r="B9295">
        <v>667725</v>
      </c>
      <c r="C9295">
        <v>10000</v>
      </c>
      <c r="D9295">
        <v>10000</v>
      </c>
      <c r="E9295" t="s">
        <v>9</v>
      </c>
      <c r="F9295" t="s">
        <v>10</v>
      </c>
      <c r="G9295" t="s">
        <v>6158</v>
      </c>
    </row>
    <row r="9296" spans="1:7">
      <c r="A9296" t="s">
        <v>7826</v>
      </c>
      <c r="B9296">
        <v>667725</v>
      </c>
      <c r="C9296">
        <v>10000</v>
      </c>
      <c r="D9296">
        <v>10000</v>
      </c>
      <c r="E9296" t="s">
        <v>9</v>
      </c>
      <c r="F9296" t="s">
        <v>10</v>
      </c>
      <c r="G9296" t="s">
        <v>6158</v>
      </c>
    </row>
    <row r="9297" spans="1:7">
      <c r="A9297" t="s">
        <v>7827</v>
      </c>
      <c r="B9297">
        <v>667725</v>
      </c>
      <c r="C9297">
        <v>10000</v>
      </c>
      <c r="D9297">
        <v>10000</v>
      </c>
      <c r="E9297" t="s">
        <v>9</v>
      </c>
      <c r="F9297" t="s">
        <v>10</v>
      </c>
      <c r="G9297" t="s">
        <v>6158</v>
      </c>
    </row>
    <row r="9298" spans="1:7">
      <c r="A9298" t="s">
        <v>7828</v>
      </c>
      <c r="B9298">
        <v>667725</v>
      </c>
      <c r="C9298">
        <v>10000</v>
      </c>
      <c r="D9298">
        <v>10000</v>
      </c>
      <c r="E9298" t="s">
        <v>9</v>
      </c>
      <c r="F9298" t="s">
        <v>10</v>
      </c>
      <c r="G9298" t="s">
        <v>6158</v>
      </c>
    </row>
    <row r="9299" spans="1:7">
      <c r="A9299" t="s">
        <v>7829</v>
      </c>
      <c r="B9299">
        <v>667725</v>
      </c>
      <c r="C9299">
        <v>10000</v>
      </c>
      <c r="D9299">
        <v>10000</v>
      </c>
      <c r="E9299" t="s">
        <v>9</v>
      </c>
      <c r="F9299" t="s">
        <v>10</v>
      </c>
      <c r="G9299" t="s">
        <v>6158</v>
      </c>
    </row>
    <row r="9300" spans="1:7">
      <c r="A9300" t="s">
        <v>7830</v>
      </c>
      <c r="B9300">
        <v>667725</v>
      </c>
      <c r="C9300">
        <v>10000</v>
      </c>
      <c r="D9300">
        <v>10000</v>
      </c>
      <c r="E9300" t="s">
        <v>9</v>
      </c>
      <c r="F9300" t="s">
        <v>10</v>
      </c>
      <c r="G9300" t="s">
        <v>6158</v>
      </c>
    </row>
    <row r="9301" spans="1:7">
      <c r="A9301" t="s">
        <v>29074</v>
      </c>
      <c r="B9301">
        <v>667725</v>
      </c>
      <c r="C9301">
        <v>10000</v>
      </c>
      <c r="D9301">
        <v>10000</v>
      </c>
      <c r="E9301" t="s">
        <v>9</v>
      </c>
      <c r="F9301" t="s">
        <v>10</v>
      </c>
      <c r="G9301" t="s">
        <v>6158</v>
      </c>
    </row>
    <row r="9302" spans="1:7">
      <c r="A9302" t="s">
        <v>29075</v>
      </c>
      <c r="B9302">
        <v>667725</v>
      </c>
      <c r="C9302">
        <v>10000</v>
      </c>
      <c r="D9302">
        <v>10000</v>
      </c>
      <c r="E9302" t="s">
        <v>9</v>
      </c>
      <c r="F9302" t="s">
        <v>10</v>
      </c>
      <c r="G9302" t="s">
        <v>6158</v>
      </c>
    </row>
    <row r="9303" spans="1:7">
      <c r="A9303" t="s">
        <v>29076</v>
      </c>
      <c r="B9303">
        <v>667725</v>
      </c>
      <c r="C9303">
        <v>10000</v>
      </c>
      <c r="D9303">
        <v>10000</v>
      </c>
      <c r="E9303" t="s">
        <v>9</v>
      </c>
      <c r="F9303" t="s">
        <v>10</v>
      </c>
      <c r="G9303" t="s">
        <v>6158</v>
      </c>
    </row>
    <row r="9304" spans="1:7">
      <c r="A9304" t="s">
        <v>29077</v>
      </c>
      <c r="B9304">
        <v>667725</v>
      </c>
      <c r="C9304">
        <v>10000</v>
      </c>
      <c r="D9304">
        <v>10000</v>
      </c>
      <c r="E9304" t="s">
        <v>9</v>
      </c>
      <c r="F9304" t="s">
        <v>10</v>
      </c>
      <c r="G9304" t="s">
        <v>6158</v>
      </c>
    </row>
    <row r="9305" spans="1:7">
      <c r="A9305" t="s">
        <v>29078</v>
      </c>
      <c r="B9305">
        <v>667725</v>
      </c>
      <c r="C9305">
        <v>10000</v>
      </c>
      <c r="D9305">
        <v>10000</v>
      </c>
      <c r="E9305" t="s">
        <v>9</v>
      </c>
      <c r="F9305" t="s">
        <v>10</v>
      </c>
      <c r="G9305" t="s">
        <v>6158</v>
      </c>
    </row>
    <row r="9306" spans="1:7">
      <c r="A9306" t="s">
        <v>29079</v>
      </c>
      <c r="B9306">
        <v>667725</v>
      </c>
      <c r="C9306">
        <v>10000</v>
      </c>
      <c r="D9306">
        <v>10000</v>
      </c>
      <c r="E9306" t="s">
        <v>9</v>
      </c>
      <c r="F9306" t="s">
        <v>10</v>
      </c>
      <c r="G9306" t="s">
        <v>6158</v>
      </c>
    </row>
    <row r="9307" spans="1:7">
      <c r="A9307" t="s">
        <v>29080</v>
      </c>
      <c r="B9307">
        <v>667725</v>
      </c>
      <c r="C9307">
        <v>10000</v>
      </c>
      <c r="D9307">
        <v>10000</v>
      </c>
      <c r="E9307" t="s">
        <v>9</v>
      </c>
      <c r="F9307" t="s">
        <v>10</v>
      </c>
      <c r="G9307" t="s">
        <v>6158</v>
      </c>
    </row>
    <row r="9308" spans="1:7">
      <c r="A9308" t="s">
        <v>29081</v>
      </c>
      <c r="B9308">
        <v>667725</v>
      </c>
      <c r="C9308">
        <v>10000</v>
      </c>
      <c r="D9308">
        <v>10000</v>
      </c>
      <c r="E9308" t="s">
        <v>9</v>
      </c>
      <c r="F9308" t="s">
        <v>10</v>
      </c>
      <c r="G9308" t="s">
        <v>6158</v>
      </c>
    </row>
    <row r="9309" spans="1:7">
      <c r="A9309" t="s">
        <v>29082</v>
      </c>
      <c r="B9309">
        <v>667725</v>
      </c>
      <c r="C9309">
        <v>10000</v>
      </c>
      <c r="D9309">
        <v>10000</v>
      </c>
      <c r="E9309" t="s">
        <v>9</v>
      </c>
      <c r="F9309" t="s">
        <v>10</v>
      </c>
      <c r="G9309" t="s">
        <v>6158</v>
      </c>
    </row>
    <row r="9310" spans="1:7">
      <c r="A9310" t="s">
        <v>29083</v>
      </c>
      <c r="B9310">
        <v>667725</v>
      </c>
      <c r="C9310">
        <v>10000</v>
      </c>
      <c r="D9310">
        <v>10000</v>
      </c>
      <c r="E9310" t="s">
        <v>9</v>
      </c>
      <c r="F9310" t="s">
        <v>10</v>
      </c>
      <c r="G9310" t="s">
        <v>6158</v>
      </c>
    </row>
    <row r="9311" spans="1:7">
      <c r="A9311" t="s">
        <v>29084</v>
      </c>
      <c r="B9311">
        <v>667725</v>
      </c>
      <c r="C9311">
        <v>10000</v>
      </c>
      <c r="D9311">
        <v>10000</v>
      </c>
      <c r="E9311" t="s">
        <v>9</v>
      </c>
      <c r="F9311" t="s">
        <v>10</v>
      </c>
      <c r="G9311" t="s">
        <v>6158</v>
      </c>
    </row>
    <row r="9312" spans="1:7">
      <c r="A9312" t="s">
        <v>29085</v>
      </c>
      <c r="B9312">
        <v>667725</v>
      </c>
      <c r="C9312">
        <v>10000</v>
      </c>
      <c r="D9312">
        <v>10000</v>
      </c>
      <c r="E9312" t="s">
        <v>9</v>
      </c>
      <c r="F9312" t="s">
        <v>10</v>
      </c>
      <c r="G9312" t="s">
        <v>6158</v>
      </c>
    </row>
    <row r="9313" spans="1:7">
      <c r="A9313" t="s">
        <v>29086</v>
      </c>
      <c r="B9313">
        <v>667725</v>
      </c>
      <c r="C9313">
        <v>10000</v>
      </c>
      <c r="D9313">
        <v>10000</v>
      </c>
      <c r="E9313" t="s">
        <v>9</v>
      </c>
      <c r="F9313" t="s">
        <v>10</v>
      </c>
      <c r="G9313" t="s">
        <v>6158</v>
      </c>
    </row>
    <row r="9314" spans="1:7">
      <c r="A9314" t="s">
        <v>29087</v>
      </c>
      <c r="B9314">
        <v>667725</v>
      </c>
      <c r="C9314">
        <v>10000</v>
      </c>
      <c r="D9314">
        <v>10000</v>
      </c>
      <c r="E9314" t="s">
        <v>9</v>
      </c>
      <c r="F9314" t="s">
        <v>10</v>
      </c>
      <c r="G9314" t="s">
        <v>6158</v>
      </c>
    </row>
    <row r="9315" spans="1:7">
      <c r="A9315" t="s">
        <v>29088</v>
      </c>
      <c r="B9315">
        <v>667725</v>
      </c>
      <c r="C9315">
        <v>10000</v>
      </c>
      <c r="D9315">
        <v>10000</v>
      </c>
      <c r="E9315" t="s">
        <v>9</v>
      </c>
      <c r="F9315" t="s">
        <v>10</v>
      </c>
      <c r="G9315" t="s">
        <v>6158</v>
      </c>
    </row>
    <row r="9316" spans="1:7">
      <c r="A9316" t="s">
        <v>29089</v>
      </c>
      <c r="B9316">
        <v>667725</v>
      </c>
      <c r="C9316">
        <v>10000</v>
      </c>
      <c r="D9316">
        <v>10000</v>
      </c>
      <c r="E9316" t="s">
        <v>9</v>
      </c>
      <c r="F9316" t="s">
        <v>10</v>
      </c>
      <c r="G9316" t="s">
        <v>6158</v>
      </c>
    </row>
    <row r="9317" spans="1:7">
      <c r="A9317" t="s">
        <v>29090</v>
      </c>
      <c r="B9317">
        <v>667725</v>
      </c>
      <c r="C9317">
        <v>10000</v>
      </c>
      <c r="D9317">
        <v>10000</v>
      </c>
      <c r="E9317" t="s">
        <v>9</v>
      </c>
      <c r="F9317" t="s">
        <v>10</v>
      </c>
      <c r="G9317" t="s">
        <v>6158</v>
      </c>
    </row>
    <row r="9318" spans="1:7">
      <c r="A9318" t="s">
        <v>29091</v>
      </c>
      <c r="B9318">
        <v>667725</v>
      </c>
      <c r="C9318">
        <v>10000</v>
      </c>
      <c r="D9318">
        <v>10000</v>
      </c>
      <c r="E9318" t="s">
        <v>9</v>
      </c>
      <c r="F9318" t="s">
        <v>10</v>
      </c>
      <c r="G9318" t="s">
        <v>6158</v>
      </c>
    </row>
    <row r="9319" spans="1:7">
      <c r="A9319" t="s">
        <v>29092</v>
      </c>
      <c r="B9319">
        <v>667725</v>
      </c>
      <c r="C9319">
        <v>10000</v>
      </c>
      <c r="D9319">
        <v>10000</v>
      </c>
      <c r="E9319" t="s">
        <v>9</v>
      </c>
      <c r="F9319" t="s">
        <v>10</v>
      </c>
      <c r="G9319" t="s">
        <v>6158</v>
      </c>
    </row>
    <row r="9320" spans="1:7">
      <c r="A9320" t="s">
        <v>29093</v>
      </c>
      <c r="B9320">
        <v>667725</v>
      </c>
      <c r="C9320">
        <v>10000</v>
      </c>
      <c r="D9320">
        <v>10000</v>
      </c>
      <c r="E9320" t="s">
        <v>9</v>
      </c>
      <c r="F9320" t="s">
        <v>10</v>
      </c>
      <c r="G9320" t="s">
        <v>6158</v>
      </c>
    </row>
    <row r="9321" spans="1:7">
      <c r="A9321" t="s">
        <v>29094</v>
      </c>
      <c r="B9321">
        <v>667725</v>
      </c>
      <c r="C9321">
        <v>10000</v>
      </c>
      <c r="D9321">
        <v>10000</v>
      </c>
      <c r="E9321" t="s">
        <v>9</v>
      </c>
      <c r="F9321" t="s">
        <v>10</v>
      </c>
      <c r="G9321" t="s">
        <v>6158</v>
      </c>
    </row>
    <row r="9322" spans="1:7">
      <c r="A9322" t="s">
        <v>29095</v>
      </c>
      <c r="B9322">
        <v>667725</v>
      </c>
      <c r="C9322">
        <v>10000</v>
      </c>
      <c r="D9322">
        <v>10000</v>
      </c>
      <c r="E9322" t="s">
        <v>9</v>
      </c>
      <c r="F9322" t="s">
        <v>10</v>
      </c>
      <c r="G9322" t="s">
        <v>6158</v>
      </c>
    </row>
    <row r="9323" spans="1:7">
      <c r="A9323" t="s">
        <v>29096</v>
      </c>
      <c r="B9323">
        <v>667725</v>
      </c>
      <c r="C9323">
        <v>10000</v>
      </c>
      <c r="D9323">
        <v>10000</v>
      </c>
      <c r="E9323" t="s">
        <v>9</v>
      </c>
      <c r="F9323" t="s">
        <v>10</v>
      </c>
      <c r="G9323" t="s">
        <v>6158</v>
      </c>
    </row>
    <row r="9324" spans="1:7">
      <c r="A9324" t="s">
        <v>29097</v>
      </c>
      <c r="B9324">
        <v>667725</v>
      </c>
      <c r="C9324">
        <v>10000</v>
      </c>
      <c r="D9324">
        <v>10000</v>
      </c>
      <c r="E9324" t="s">
        <v>9</v>
      </c>
      <c r="F9324" t="s">
        <v>10</v>
      </c>
      <c r="G9324" t="s">
        <v>6158</v>
      </c>
    </row>
    <row r="9325" spans="1:7">
      <c r="A9325" t="s">
        <v>7832</v>
      </c>
      <c r="B9325">
        <v>667734</v>
      </c>
      <c r="C9325">
        <v>10000</v>
      </c>
      <c r="D9325">
        <v>305</v>
      </c>
      <c r="E9325" t="s">
        <v>20</v>
      </c>
      <c r="F9325" t="s">
        <v>21</v>
      </c>
      <c r="G9325" t="s">
        <v>7831</v>
      </c>
    </row>
    <row r="9326" spans="1:7">
      <c r="A9326" t="s">
        <v>7833</v>
      </c>
      <c r="B9326">
        <v>667734</v>
      </c>
      <c r="C9326">
        <v>10000</v>
      </c>
      <c r="D9326">
        <v>730</v>
      </c>
      <c r="E9326" t="s">
        <v>9</v>
      </c>
      <c r="F9326" t="s">
        <v>10</v>
      </c>
      <c r="G9326" t="s">
        <v>7831</v>
      </c>
    </row>
    <row r="9327" spans="1:7">
      <c r="A9327" t="s">
        <v>7834</v>
      </c>
      <c r="B9327">
        <v>667734</v>
      </c>
      <c r="C9327">
        <v>10000</v>
      </c>
      <c r="D9327">
        <v>8762</v>
      </c>
      <c r="E9327" t="s">
        <v>9</v>
      </c>
      <c r="F9327" t="s">
        <v>10</v>
      </c>
      <c r="G9327" t="s">
        <v>7831</v>
      </c>
    </row>
    <row r="9328" spans="1:7">
      <c r="A9328" t="s">
        <v>7835</v>
      </c>
      <c r="B9328">
        <v>667734</v>
      </c>
      <c r="C9328">
        <v>10000</v>
      </c>
      <c r="D9328">
        <v>2</v>
      </c>
      <c r="E9328" t="s">
        <v>113</v>
      </c>
      <c r="F9328" t="s">
        <v>489</v>
      </c>
      <c r="G9328" t="s">
        <v>7831</v>
      </c>
    </row>
    <row r="9329" spans="1:7">
      <c r="A9329" t="s">
        <v>7836</v>
      </c>
      <c r="B9329">
        <v>667734</v>
      </c>
      <c r="C9329">
        <v>10000</v>
      </c>
      <c r="D9329">
        <v>8</v>
      </c>
      <c r="E9329" t="s">
        <v>113</v>
      </c>
      <c r="F9329" t="s">
        <v>489</v>
      </c>
      <c r="G9329" t="s">
        <v>7831</v>
      </c>
    </row>
    <row r="9330" spans="1:7">
      <c r="A9330" t="s">
        <v>7837</v>
      </c>
      <c r="B9330">
        <v>667734</v>
      </c>
      <c r="C9330">
        <v>10000</v>
      </c>
      <c r="D9330">
        <v>4828</v>
      </c>
      <c r="E9330" t="s">
        <v>20</v>
      </c>
      <c r="F9330" t="s">
        <v>21</v>
      </c>
      <c r="G9330" t="s">
        <v>7831</v>
      </c>
    </row>
    <row r="9331" spans="1:7">
      <c r="A9331" t="s">
        <v>7838</v>
      </c>
      <c r="B9331">
        <v>667734</v>
      </c>
      <c r="C9331">
        <v>10000</v>
      </c>
      <c r="D9331">
        <v>4652</v>
      </c>
      <c r="E9331" t="s">
        <v>113</v>
      </c>
      <c r="F9331" t="s">
        <v>202</v>
      </c>
      <c r="G9331" t="s">
        <v>7831</v>
      </c>
    </row>
    <row r="9332" spans="1:7">
      <c r="A9332" t="s">
        <v>7839</v>
      </c>
      <c r="B9332">
        <v>667734</v>
      </c>
      <c r="C9332">
        <v>10000</v>
      </c>
      <c r="D9332">
        <v>9999</v>
      </c>
      <c r="E9332" t="s">
        <v>9</v>
      </c>
      <c r="F9332" t="s">
        <v>10</v>
      </c>
      <c r="G9332" t="s">
        <v>7831</v>
      </c>
    </row>
    <row r="9333" spans="1:7">
      <c r="A9333" t="s">
        <v>7840</v>
      </c>
      <c r="B9333">
        <v>667734</v>
      </c>
      <c r="C9333">
        <v>10000</v>
      </c>
      <c r="D9333">
        <v>6220</v>
      </c>
      <c r="E9333" t="s">
        <v>189</v>
      </c>
      <c r="F9333" t="s">
        <v>205</v>
      </c>
      <c r="G9333" t="s">
        <v>7831</v>
      </c>
    </row>
    <row r="9334" spans="1:7">
      <c r="A9334" t="s">
        <v>7841</v>
      </c>
      <c r="B9334">
        <v>667734</v>
      </c>
      <c r="C9334">
        <v>10000</v>
      </c>
      <c r="D9334">
        <v>5267</v>
      </c>
      <c r="E9334" t="s">
        <v>189</v>
      </c>
      <c r="F9334" t="s">
        <v>492</v>
      </c>
      <c r="G9334" t="s">
        <v>7831</v>
      </c>
    </row>
    <row r="9335" spans="1:7">
      <c r="A9335" t="s">
        <v>7842</v>
      </c>
      <c r="B9335">
        <v>667734</v>
      </c>
      <c r="C9335">
        <v>10000</v>
      </c>
      <c r="D9335">
        <v>10000</v>
      </c>
      <c r="E9335" t="s">
        <v>20</v>
      </c>
      <c r="F9335" t="s">
        <v>116</v>
      </c>
      <c r="G9335" t="s">
        <v>7831</v>
      </c>
    </row>
    <row r="9336" spans="1:7">
      <c r="A9336" t="s">
        <v>7843</v>
      </c>
      <c r="B9336">
        <v>667734</v>
      </c>
      <c r="C9336">
        <v>10000</v>
      </c>
      <c r="D9336">
        <v>10000</v>
      </c>
      <c r="E9336" t="s">
        <v>20</v>
      </c>
      <c r="F9336" t="s">
        <v>116</v>
      </c>
      <c r="G9336" t="s">
        <v>7831</v>
      </c>
    </row>
    <row r="9337" spans="1:7">
      <c r="A9337" t="s">
        <v>7844</v>
      </c>
      <c r="B9337">
        <v>667734</v>
      </c>
      <c r="C9337">
        <v>10000</v>
      </c>
      <c r="D9337">
        <v>10000</v>
      </c>
      <c r="E9337" t="s">
        <v>20</v>
      </c>
      <c r="F9337" t="s">
        <v>116</v>
      </c>
      <c r="G9337" t="s">
        <v>7831</v>
      </c>
    </row>
    <row r="9338" spans="1:7">
      <c r="A9338" t="s">
        <v>7845</v>
      </c>
      <c r="B9338">
        <v>667734</v>
      </c>
      <c r="C9338">
        <v>10000</v>
      </c>
      <c r="D9338">
        <v>10000</v>
      </c>
      <c r="E9338" t="s">
        <v>9</v>
      </c>
      <c r="F9338" t="s">
        <v>10</v>
      </c>
      <c r="G9338" t="s">
        <v>7831</v>
      </c>
    </row>
    <row r="9339" spans="1:7">
      <c r="A9339" t="s">
        <v>7846</v>
      </c>
      <c r="B9339">
        <v>667734</v>
      </c>
      <c r="C9339">
        <v>10000</v>
      </c>
      <c r="D9339">
        <v>10000</v>
      </c>
      <c r="E9339" t="s">
        <v>9</v>
      </c>
      <c r="F9339" t="s">
        <v>10</v>
      </c>
      <c r="G9339" t="s">
        <v>7831</v>
      </c>
    </row>
    <row r="9340" spans="1:7">
      <c r="A9340" t="s">
        <v>7847</v>
      </c>
      <c r="B9340">
        <v>667734</v>
      </c>
      <c r="C9340">
        <v>10000</v>
      </c>
      <c r="D9340">
        <v>10000</v>
      </c>
      <c r="E9340" t="s">
        <v>9</v>
      </c>
      <c r="F9340" t="s">
        <v>10</v>
      </c>
      <c r="G9340" t="s">
        <v>7831</v>
      </c>
    </row>
    <row r="9341" spans="1:7">
      <c r="A9341" t="s">
        <v>7848</v>
      </c>
      <c r="B9341">
        <v>667734</v>
      </c>
      <c r="C9341">
        <v>10000</v>
      </c>
      <c r="D9341">
        <v>10000</v>
      </c>
      <c r="E9341" t="s">
        <v>9</v>
      </c>
      <c r="F9341" t="s">
        <v>10</v>
      </c>
      <c r="G9341" t="s">
        <v>7831</v>
      </c>
    </row>
    <row r="9342" spans="1:7">
      <c r="A9342" t="s">
        <v>7849</v>
      </c>
      <c r="B9342">
        <v>667734</v>
      </c>
      <c r="C9342">
        <v>10000</v>
      </c>
      <c r="D9342">
        <v>10000</v>
      </c>
      <c r="E9342" t="s">
        <v>9</v>
      </c>
      <c r="F9342" t="s">
        <v>10</v>
      </c>
      <c r="G9342" t="s">
        <v>7831</v>
      </c>
    </row>
    <row r="9343" spans="1:7">
      <c r="A9343" t="s">
        <v>7850</v>
      </c>
      <c r="B9343">
        <v>667734</v>
      </c>
      <c r="C9343">
        <v>10000</v>
      </c>
      <c r="D9343">
        <v>10000</v>
      </c>
      <c r="E9343" t="s">
        <v>9</v>
      </c>
      <c r="F9343" t="s">
        <v>10</v>
      </c>
      <c r="G9343" t="s">
        <v>7831</v>
      </c>
    </row>
    <row r="9344" spans="1:7">
      <c r="A9344" t="s">
        <v>7851</v>
      </c>
      <c r="B9344">
        <v>667734</v>
      </c>
      <c r="C9344">
        <v>10000</v>
      </c>
      <c r="D9344">
        <v>10000</v>
      </c>
      <c r="E9344" t="s">
        <v>9</v>
      </c>
      <c r="F9344" t="s">
        <v>10</v>
      </c>
      <c r="G9344" t="s">
        <v>7831</v>
      </c>
    </row>
    <row r="9345" spans="1:7">
      <c r="A9345" t="s">
        <v>7852</v>
      </c>
      <c r="B9345">
        <v>667734</v>
      </c>
      <c r="C9345">
        <v>10000</v>
      </c>
      <c r="D9345">
        <v>10000</v>
      </c>
      <c r="E9345" t="s">
        <v>9</v>
      </c>
      <c r="F9345" t="s">
        <v>10</v>
      </c>
      <c r="G9345" t="s">
        <v>7831</v>
      </c>
    </row>
    <row r="9346" spans="1:7">
      <c r="A9346" t="s">
        <v>7853</v>
      </c>
      <c r="B9346">
        <v>667734</v>
      </c>
      <c r="C9346">
        <v>10000</v>
      </c>
      <c r="D9346">
        <v>10000</v>
      </c>
      <c r="E9346" t="s">
        <v>9</v>
      </c>
      <c r="F9346" t="s">
        <v>10</v>
      </c>
      <c r="G9346" t="s">
        <v>7831</v>
      </c>
    </row>
    <row r="9347" spans="1:7">
      <c r="A9347" t="s">
        <v>7854</v>
      </c>
      <c r="B9347">
        <v>667734</v>
      </c>
      <c r="C9347">
        <v>10000</v>
      </c>
      <c r="D9347">
        <v>10000</v>
      </c>
      <c r="E9347" t="s">
        <v>9</v>
      </c>
      <c r="F9347" t="s">
        <v>10</v>
      </c>
      <c r="G9347" t="s">
        <v>7831</v>
      </c>
    </row>
    <row r="9348" spans="1:7">
      <c r="A9348" t="s">
        <v>7855</v>
      </c>
      <c r="B9348">
        <v>667734</v>
      </c>
      <c r="C9348">
        <v>10000</v>
      </c>
      <c r="D9348">
        <v>10000</v>
      </c>
      <c r="E9348" t="s">
        <v>9</v>
      </c>
      <c r="F9348" t="s">
        <v>10</v>
      </c>
      <c r="G9348" t="s">
        <v>7831</v>
      </c>
    </row>
    <row r="9349" spans="1:7">
      <c r="A9349" t="s">
        <v>7856</v>
      </c>
      <c r="B9349">
        <v>667734</v>
      </c>
      <c r="C9349">
        <v>10000</v>
      </c>
      <c r="D9349">
        <v>10000</v>
      </c>
      <c r="E9349" t="s">
        <v>9</v>
      </c>
      <c r="F9349" t="s">
        <v>10</v>
      </c>
      <c r="G9349" t="s">
        <v>7831</v>
      </c>
    </row>
    <row r="9350" spans="1:7">
      <c r="A9350" t="s">
        <v>7857</v>
      </c>
      <c r="B9350">
        <v>667734</v>
      </c>
      <c r="C9350">
        <v>10000</v>
      </c>
      <c r="D9350">
        <v>10000</v>
      </c>
      <c r="E9350" t="s">
        <v>9</v>
      </c>
      <c r="F9350" t="s">
        <v>10</v>
      </c>
      <c r="G9350" t="s">
        <v>7831</v>
      </c>
    </row>
    <row r="9351" spans="1:7">
      <c r="A9351" t="s">
        <v>7858</v>
      </c>
      <c r="B9351">
        <v>667734</v>
      </c>
      <c r="C9351">
        <v>10000</v>
      </c>
      <c r="D9351">
        <v>10000</v>
      </c>
      <c r="E9351" t="s">
        <v>9</v>
      </c>
      <c r="F9351" t="s">
        <v>10</v>
      </c>
      <c r="G9351" t="s">
        <v>7831</v>
      </c>
    </row>
    <row r="9352" spans="1:7">
      <c r="A9352" t="s">
        <v>7859</v>
      </c>
      <c r="B9352">
        <v>667734</v>
      </c>
      <c r="C9352">
        <v>10000</v>
      </c>
      <c r="D9352">
        <v>10000</v>
      </c>
      <c r="E9352" t="s">
        <v>9</v>
      </c>
      <c r="F9352" t="s">
        <v>10</v>
      </c>
      <c r="G9352" t="s">
        <v>7831</v>
      </c>
    </row>
    <row r="9353" spans="1:7">
      <c r="A9353" t="s">
        <v>7860</v>
      </c>
      <c r="B9353">
        <v>667734</v>
      </c>
      <c r="C9353">
        <v>10000</v>
      </c>
      <c r="D9353">
        <v>10000</v>
      </c>
      <c r="E9353" t="s">
        <v>9</v>
      </c>
      <c r="F9353" t="s">
        <v>10</v>
      </c>
      <c r="G9353" t="s">
        <v>7831</v>
      </c>
    </row>
    <row r="9354" spans="1:7">
      <c r="A9354" t="s">
        <v>7861</v>
      </c>
      <c r="B9354">
        <v>667734</v>
      </c>
      <c r="C9354">
        <v>10000</v>
      </c>
      <c r="D9354">
        <v>10000</v>
      </c>
      <c r="E9354" t="s">
        <v>9</v>
      </c>
      <c r="F9354" t="s">
        <v>10</v>
      </c>
      <c r="G9354" t="s">
        <v>7831</v>
      </c>
    </row>
    <row r="9355" spans="1:7">
      <c r="A9355" t="s">
        <v>7862</v>
      </c>
      <c r="B9355">
        <v>667734</v>
      </c>
      <c r="C9355">
        <v>10000</v>
      </c>
      <c r="D9355">
        <v>10000</v>
      </c>
      <c r="E9355" t="s">
        <v>9</v>
      </c>
      <c r="F9355" t="s">
        <v>10</v>
      </c>
      <c r="G9355" t="s">
        <v>7831</v>
      </c>
    </row>
    <row r="9356" spans="1:7">
      <c r="A9356" t="s">
        <v>7863</v>
      </c>
      <c r="B9356">
        <v>667734</v>
      </c>
      <c r="C9356">
        <v>10000</v>
      </c>
      <c r="D9356">
        <v>10000</v>
      </c>
      <c r="E9356" t="s">
        <v>9</v>
      </c>
      <c r="F9356" t="s">
        <v>10</v>
      </c>
      <c r="G9356" t="s">
        <v>7831</v>
      </c>
    </row>
    <row r="9357" spans="1:7">
      <c r="A9357" t="s">
        <v>7864</v>
      </c>
      <c r="B9357">
        <v>667734</v>
      </c>
      <c r="C9357">
        <v>10000</v>
      </c>
      <c r="D9357">
        <v>10000</v>
      </c>
      <c r="E9357" t="s">
        <v>9</v>
      </c>
      <c r="F9357" t="s">
        <v>10</v>
      </c>
      <c r="G9357" t="s">
        <v>7831</v>
      </c>
    </row>
    <row r="9358" spans="1:7">
      <c r="A9358" t="s">
        <v>7865</v>
      </c>
      <c r="B9358">
        <v>667734</v>
      </c>
      <c r="C9358">
        <v>10000</v>
      </c>
      <c r="D9358">
        <v>10000</v>
      </c>
      <c r="E9358" t="s">
        <v>9</v>
      </c>
      <c r="F9358" t="s">
        <v>10</v>
      </c>
      <c r="G9358" t="s">
        <v>7831</v>
      </c>
    </row>
    <row r="9359" spans="1:7">
      <c r="A9359" t="s">
        <v>7866</v>
      </c>
      <c r="B9359">
        <v>667734</v>
      </c>
      <c r="C9359">
        <v>10000</v>
      </c>
      <c r="D9359">
        <v>10000</v>
      </c>
      <c r="E9359" t="s">
        <v>9</v>
      </c>
      <c r="F9359" t="s">
        <v>10</v>
      </c>
      <c r="G9359" t="s">
        <v>7831</v>
      </c>
    </row>
    <row r="9360" spans="1:7">
      <c r="A9360" t="s">
        <v>7867</v>
      </c>
      <c r="B9360">
        <v>667734</v>
      </c>
      <c r="C9360">
        <v>10000</v>
      </c>
      <c r="D9360">
        <v>10000</v>
      </c>
      <c r="E9360" t="s">
        <v>9</v>
      </c>
      <c r="F9360" t="s">
        <v>10</v>
      </c>
      <c r="G9360" t="s">
        <v>7831</v>
      </c>
    </row>
    <row r="9361" spans="1:7">
      <c r="A9361" t="s">
        <v>7868</v>
      </c>
      <c r="B9361">
        <v>667734</v>
      </c>
      <c r="C9361">
        <v>10000</v>
      </c>
      <c r="D9361">
        <v>10000</v>
      </c>
      <c r="E9361" t="s">
        <v>9</v>
      </c>
      <c r="F9361" t="s">
        <v>10</v>
      </c>
      <c r="G9361" t="s">
        <v>7831</v>
      </c>
    </row>
    <row r="9362" spans="1:7">
      <c r="A9362" t="s">
        <v>7869</v>
      </c>
      <c r="B9362">
        <v>667734</v>
      </c>
      <c r="C9362">
        <v>10000</v>
      </c>
      <c r="D9362">
        <v>10000</v>
      </c>
      <c r="E9362" t="s">
        <v>9</v>
      </c>
      <c r="F9362" t="s">
        <v>10</v>
      </c>
      <c r="G9362" t="s">
        <v>7831</v>
      </c>
    </row>
    <row r="9363" spans="1:7">
      <c r="A9363" t="s">
        <v>7870</v>
      </c>
      <c r="B9363">
        <v>667734</v>
      </c>
      <c r="C9363">
        <v>10000</v>
      </c>
      <c r="D9363">
        <v>10000</v>
      </c>
      <c r="E9363" t="s">
        <v>9</v>
      </c>
      <c r="F9363" t="s">
        <v>10</v>
      </c>
      <c r="G9363" t="s">
        <v>7831</v>
      </c>
    </row>
    <row r="9364" spans="1:7">
      <c r="A9364" t="s">
        <v>7871</v>
      </c>
      <c r="B9364">
        <v>667734</v>
      </c>
      <c r="C9364">
        <v>10000</v>
      </c>
      <c r="D9364">
        <v>10000</v>
      </c>
      <c r="E9364" t="s">
        <v>9</v>
      </c>
      <c r="F9364" t="s">
        <v>10</v>
      </c>
      <c r="G9364" t="s">
        <v>7831</v>
      </c>
    </row>
    <row r="9365" spans="1:7">
      <c r="A9365" t="s">
        <v>7872</v>
      </c>
      <c r="B9365">
        <v>667734</v>
      </c>
      <c r="C9365">
        <v>10000</v>
      </c>
      <c r="D9365">
        <v>10000</v>
      </c>
      <c r="E9365" t="s">
        <v>9</v>
      </c>
      <c r="F9365" t="s">
        <v>10</v>
      </c>
      <c r="G9365" t="s">
        <v>7831</v>
      </c>
    </row>
    <row r="9366" spans="1:7">
      <c r="A9366" t="s">
        <v>7873</v>
      </c>
      <c r="B9366">
        <v>667734</v>
      </c>
      <c r="C9366">
        <v>10000</v>
      </c>
      <c r="D9366">
        <v>10000</v>
      </c>
      <c r="E9366" t="s">
        <v>9</v>
      </c>
      <c r="F9366" t="s">
        <v>10</v>
      </c>
      <c r="G9366" t="s">
        <v>7831</v>
      </c>
    </row>
    <row r="9367" spans="1:7">
      <c r="A9367" t="s">
        <v>7874</v>
      </c>
      <c r="B9367">
        <v>667734</v>
      </c>
      <c r="C9367">
        <v>10000</v>
      </c>
      <c r="D9367">
        <v>10000</v>
      </c>
      <c r="E9367" t="s">
        <v>9</v>
      </c>
      <c r="F9367" t="s">
        <v>10</v>
      </c>
      <c r="G9367" t="s">
        <v>7831</v>
      </c>
    </row>
    <row r="9368" spans="1:7">
      <c r="A9368" t="s">
        <v>7875</v>
      </c>
      <c r="B9368">
        <v>667734</v>
      </c>
      <c r="C9368">
        <v>10000</v>
      </c>
      <c r="D9368">
        <v>10000</v>
      </c>
      <c r="E9368" t="s">
        <v>9</v>
      </c>
      <c r="F9368" t="s">
        <v>10</v>
      </c>
      <c r="G9368" t="s">
        <v>7831</v>
      </c>
    </row>
    <row r="9369" spans="1:7">
      <c r="A9369" t="s">
        <v>7876</v>
      </c>
      <c r="B9369">
        <v>667734</v>
      </c>
      <c r="C9369">
        <v>10000</v>
      </c>
      <c r="D9369">
        <v>10000</v>
      </c>
      <c r="E9369" t="s">
        <v>9</v>
      </c>
      <c r="F9369" t="s">
        <v>10</v>
      </c>
      <c r="G9369" t="s">
        <v>7831</v>
      </c>
    </row>
    <row r="9370" spans="1:7">
      <c r="A9370" t="s">
        <v>7877</v>
      </c>
      <c r="B9370">
        <v>667734</v>
      </c>
      <c r="C9370">
        <v>10000</v>
      </c>
      <c r="D9370">
        <v>10000</v>
      </c>
      <c r="E9370" t="s">
        <v>9</v>
      </c>
      <c r="F9370" t="s">
        <v>10</v>
      </c>
      <c r="G9370" t="s">
        <v>7831</v>
      </c>
    </row>
    <row r="9371" spans="1:7">
      <c r="A9371" t="s">
        <v>7878</v>
      </c>
      <c r="B9371">
        <v>667734</v>
      </c>
      <c r="C9371">
        <v>10000</v>
      </c>
      <c r="D9371">
        <v>10000</v>
      </c>
      <c r="E9371" t="s">
        <v>9</v>
      </c>
      <c r="F9371" t="s">
        <v>10</v>
      </c>
      <c r="G9371" t="s">
        <v>7831</v>
      </c>
    </row>
    <row r="9372" spans="1:7">
      <c r="A9372" t="s">
        <v>7879</v>
      </c>
      <c r="B9372">
        <v>667734</v>
      </c>
      <c r="C9372">
        <v>10000</v>
      </c>
      <c r="D9372">
        <v>10000</v>
      </c>
      <c r="E9372" t="s">
        <v>9</v>
      </c>
      <c r="F9372" t="s">
        <v>10</v>
      </c>
      <c r="G9372" t="s">
        <v>7831</v>
      </c>
    </row>
    <row r="9373" spans="1:7">
      <c r="A9373" t="s">
        <v>7880</v>
      </c>
      <c r="B9373">
        <v>667734</v>
      </c>
      <c r="C9373">
        <v>10000</v>
      </c>
      <c r="D9373">
        <v>10000</v>
      </c>
      <c r="E9373" t="s">
        <v>9</v>
      </c>
      <c r="F9373" t="s">
        <v>10</v>
      </c>
      <c r="G9373" t="s">
        <v>7831</v>
      </c>
    </row>
    <row r="9374" spans="1:7">
      <c r="A9374" t="s">
        <v>7881</v>
      </c>
      <c r="B9374">
        <v>667734</v>
      </c>
      <c r="C9374">
        <v>10000</v>
      </c>
      <c r="D9374">
        <v>10000</v>
      </c>
      <c r="E9374" t="s">
        <v>9</v>
      </c>
      <c r="F9374" t="s">
        <v>10</v>
      </c>
      <c r="G9374" t="s">
        <v>7831</v>
      </c>
    </row>
    <row r="9375" spans="1:7">
      <c r="A9375" t="s">
        <v>7882</v>
      </c>
      <c r="B9375">
        <v>667734</v>
      </c>
      <c r="C9375">
        <v>10000</v>
      </c>
      <c r="D9375">
        <v>10000</v>
      </c>
      <c r="E9375" t="s">
        <v>9</v>
      </c>
      <c r="F9375" t="s">
        <v>10</v>
      </c>
      <c r="G9375" t="s">
        <v>7831</v>
      </c>
    </row>
    <row r="9376" spans="1:7">
      <c r="A9376" t="s">
        <v>7883</v>
      </c>
      <c r="B9376">
        <v>667734</v>
      </c>
      <c r="C9376">
        <v>10000</v>
      </c>
      <c r="D9376">
        <v>10000</v>
      </c>
      <c r="E9376" t="s">
        <v>9</v>
      </c>
      <c r="F9376" t="s">
        <v>10</v>
      </c>
      <c r="G9376" t="s">
        <v>7831</v>
      </c>
    </row>
    <row r="9377" spans="1:7">
      <c r="A9377" t="s">
        <v>7884</v>
      </c>
      <c r="B9377">
        <v>667734</v>
      </c>
      <c r="C9377">
        <v>10000</v>
      </c>
      <c r="D9377">
        <v>10000</v>
      </c>
      <c r="E9377" t="s">
        <v>9</v>
      </c>
      <c r="F9377" t="s">
        <v>10</v>
      </c>
      <c r="G9377" t="s">
        <v>7831</v>
      </c>
    </row>
    <row r="9378" spans="1:7">
      <c r="A9378" t="s">
        <v>7885</v>
      </c>
      <c r="B9378">
        <v>667734</v>
      </c>
      <c r="C9378">
        <v>10000</v>
      </c>
      <c r="D9378">
        <v>10000</v>
      </c>
      <c r="E9378" t="s">
        <v>9</v>
      </c>
      <c r="F9378" t="s">
        <v>10</v>
      </c>
      <c r="G9378" t="s">
        <v>7831</v>
      </c>
    </row>
    <row r="9379" spans="1:7">
      <c r="A9379" t="s">
        <v>7886</v>
      </c>
      <c r="B9379">
        <v>667734</v>
      </c>
      <c r="C9379">
        <v>10000</v>
      </c>
      <c r="D9379">
        <v>10000</v>
      </c>
      <c r="E9379" t="s">
        <v>9</v>
      </c>
      <c r="F9379" t="s">
        <v>10</v>
      </c>
      <c r="G9379" t="s">
        <v>7831</v>
      </c>
    </row>
    <row r="9380" spans="1:7">
      <c r="A9380" t="s">
        <v>7887</v>
      </c>
      <c r="B9380">
        <v>667734</v>
      </c>
      <c r="C9380">
        <v>10000</v>
      </c>
      <c r="D9380">
        <v>10000</v>
      </c>
      <c r="E9380" t="s">
        <v>9</v>
      </c>
      <c r="F9380" t="s">
        <v>10</v>
      </c>
      <c r="G9380" t="s">
        <v>7831</v>
      </c>
    </row>
    <row r="9381" spans="1:7">
      <c r="A9381" t="s">
        <v>7888</v>
      </c>
      <c r="B9381">
        <v>667734</v>
      </c>
      <c r="C9381">
        <v>10000</v>
      </c>
      <c r="D9381">
        <v>10000</v>
      </c>
      <c r="E9381" t="s">
        <v>9</v>
      </c>
      <c r="F9381" t="s">
        <v>10</v>
      </c>
      <c r="G9381" t="s">
        <v>7831</v>
      </c>
    </row>
    <row r="9382" spans="1:7">
      <c r="A9382" t="s">
        <v>7889</v>
      </c>
      <c r="B9382">
        <v>667734</v>
      </c>
      <c r="C9382">
        <v>10000</v>
      </c>
      <c r="D9382">
        <v>10000</v>
      </c>
      <c r="E9382" t="s">
        <v>9</v>
      </c>
      <c r="F9382" t="s">
        <v>10</v>
      </c>
      <c r="G9382" t="s">
        <v>7831</v>
      </c>
    </row>
    <row r="9383" spans="1:7">
      <c r="A9383" t="s">
        <v>7890</v>
      </c>
      <c r="B9383">
        <v>667734</v>
      </c>
      <c r="C9383">
        <v>10000</v>
      </c>
      <c r="D9383">
        <v>10000</v>
      </c>
      <c r="E9383" t="s">
        <v>9</v>
      </c>
      <c r="F9383" t="s">
        <v>10</v>
      </c>
      <c r="G9383" t="s">
        <v>7831</v>
      </c>
    </row>
    <row r="9384" spans="1:7">
      <c r="A9384" t="s">
        <v>7891</v>
      </c>
      <c r="B9384">
        <v>667734</v>
      </c>
      <c r="C9384">
        <v>10000</v>
      </c>
      <c r="D9384">
        <v>10000</v>
      </c>
      <c r="E9384" t="s">
        <v>9</v>
      </c>
      <c r="F9384" t="s">
        <v>10</v>
      </c>
      <c r="G9384" t="s">
        <v>7831</v>
      </c>
    </row>
    <row r="9385" spans="1:7">
      <c r="A9385" t="s">
        <v>7892</v>
      </c>
      <c r="B9385">
        <v>667734</v>
      </c>
      <c r="C9385">
        <v>10000</v>
      </c>
      <c r="D9385">
        <v>10000</v>
      </c>
      <c r="E9385" t="s">
        <v>9</v>
      </c>
      <c r="F9385" t="s">
        <v>10</v>
      </c>
      <c r="G9385" t="s">
        <v>7831</v>
      </c>
    </row>
    <row r="9386" spans="1:7">
      <c r="A9386" t="s">
        <v>7893</v>
      </c>
      <c r="B9386">
        <v>667734</v>
      </c>
      <c r="C9386">
        <v>10000</v>
      </c>
      <c r="D9386">
        <v>10000</v>
      </c>
      <c r="E9386" t="s">
        <v>9</v>
      </c>
      <c r="F9386" t="s">
        <v>10</v>
      </c>
      <c r="G9386" t="s">
        <v>7831</v>
      </c>
    </row>
    <row r="9387" spans="1:7">
      <c r="A9387" t="s">
        <v>7894</v>
      </c>
      <c r="B9387">
        <v>667734</v>
      </c>
      <c r="C9387">
        <v>10000</v>
      </c>
      <c r="D9387">
        <v>10000</v>
      </c>
      <c r="E9387" t="s">
        <v>9</v>
      </c>
      <c r="F9387" t="s">
        <v>10</v>
      </c>
      <c r="G9387" t="s">
        <v>7831</v>
      </c>
    </row>
    <row r="9388" spans="1:7">
      <c r="A9388" t="s">
        <v>7895</v>
      </c>
      <c r="B9388">
        <v>667734</v>
      </c>
      <c r="C9388">
        <v>10000</v>
      </c>
      <c r="D9388">
        <v>10000</v>
      </c>
      <c r="E9388" t="s">
        <v>9</v>
      </c>
      <c r="F9388" t="s">
        <v>10</v>
      </c>
      <c r="G9388" t="s">
        <v>7831</v>
      </c>
    </row>
    <row r="9389" spans="1:7">
      <c r="A9389" t="s">
        <v>7896</v>
      </c>
      <c r="B9389">
        <v>667734</v>
      </c>
      <c r="C9389">
        <v>10000</v>
      </c>
      <c r="D9389">
        <v>10000</v>
      </c>
      <c r="E9389" t="s">
        <v>9</v>
      </c>
      <c r="F9389" t="s">
        <v>10</v>
      </c>
      <c r="G9389" t="s">
        <v>7831</v>
      </c>
    </row>
    <row r="9390" spans="1:7">
      <c r="A9390" t="s">
        <v>7897</v>
      </c>
      <c r="B9390">
        <v>667734</v>
      </c>
      <c r="C9390">
        <v>10000</v>
      </c>
      <c r="D9390">
        <v>10000</v>
      </c>
      <c r="E9390" t="s">
        <v>9</v>
      </c>
      <c r="F9390" t="s">
        <v>10</v>
      </c>
      <c r="G9390" t="s">
        <v>7831</v>
      </c>
    </row>
    <row r="9391" spans="1:7">
      <c r="A9391" t="s">
        <v>7898</v>
      </c>
      <c r="B9391">
        <v>667734</v>
      </c>
      <c r="C9391">
        <v>10000</v>
      </c>
      <c r="D9391">
        <v>10000</v>
      </c>
      <c r="E9391" t="s">
        <v>9</v>
      </c>
      <c r="F9391" t="s">
        <v>10</v>
      </c>
      <c r="G9391" t="s">
        <v>7831</v>
      </c>
    </row>
    <row r="9392" spans="1:7">
      <c r="A9392" t="s">
        <v>7899</v>
      </c>
      <c r="B9392">
        <v>667734</v>
      </c>
      <c r="C9392">
        <v>10000</v>
      </c>
      <c r="D9392">
        <v>10000</v>
      </c>
      <c r="E9392" t="s">
        <v>9</v>
      </c>
      <c r="F9392" t="s">
        <v>10</v>
      </c>
      <c r="G9392" t="s">
        <v>7831</v>
      </c>
    </row>
    <row r="9393" spans="1:7">
      <c r="A9393" t="s">
        <v>7900</v>
      </c>
      <c r="B9393">
        <v>667734</v>
      </c>
      <c r="C9393">
        <v>10000</v>
      </c>
      <c r="D9393">
        <v>10000</v>
      </c>
      <c r="E9393" t="s">
        <v>9</v>
      </c>
      <c r="F9393" t="s">
        <v>10</v>
      </c>
      <c r="G9393" t="s">
        <v>7831</v>
      </c>
    </row>
    <row r="9394" spans="1:7">
      <c r="A9394" t="s">
        <v>7901</v>
      </c>
      <c r="B9394">
        <v>667734</v>
      </c>
      <c r="C9394">
        <v>10000</v>
      </c>
      <c r="D9394">
        <v>10000</v>
      </c>
      <c r="E9394" t="s">
        <v>9</v>
      </c>
      <c r="F9394" t="s">
        <v>10</v>
      </c>
      <c r="G9394" t="s">
        <v>7831</v>
      </c>
    </row>
    <row r="9395" spans="1:7">
      <c r="A9395" t="s">
        <v>7902</v>
      </c>
      <c r="B9395">
        <v>667734</v>
      </c>
      <c r="C9395">
        <v>10000</v>
      </c>
      <c r="D9395">
        <v>10000</v>
      </c>
      <c r="E9395" t="s">
        <v>9</v>
      </c>
      <c r="F9395" t="s">
        <v>10</v>
      </c>
      <c r="G9395" t="s">
        <v>7831</v>
      </c>
    </row>
    <row r="9396" spans="1:7">
      <c r="A9396" t="s">
        <v>7903</v>
      </c>
      <c r="B9396">
        <v>667734</v>
      </c>
      <c r="C9396">
        <v>10000</v>
      </c>
      <c r="D9396">
        <v>10000</v>
      </c>
      <c r="E9396" t="s">
        <v>9</v>
      </c>
      <c r="F9396" t="s">
        <v>10</v>
      </c>
      <c r="G9396" t="s">
        <v>7831</v>
      </c>
    </row>
    <row r="9397" spans="1:7">
      <c r="A9397" t="s">
        <v>7904</v>
      </c>
      <c r="B9397">
        <v>667734</v>
      </c>
      <c r="C9397">
        <v>10000</v>
      </c>
      <c r="D9397">
        <v>10000</v>
      </c>
      <c r="E9397" t="s">
        <v>9</v>
      </c>
      <c r="F9397" t="s">
        <v>10</v>
      </c>
      <c r="G9397" t="s">
        <v>7831</v>
      </c>
    </row>
    <row r="9398" spans="1:7">
      <c r="A9398" t="s">
        <v>7905</v>
      </c>
      <c r="B9398">
        <v>667734</v>
      </c>
      <c r="C9398">
        <v>10000</v>
      </c>
      <c r="D9398">
        <v>10000</v>
      </c>
      <c r="E9398" t="s">
        <v>9</v>
      </c>
      <c r="F9398" t="s">
        <v>10</v>
      </c>
      <c r="G9398" t="s">
        <v>7831</v>
      </c>
    </row>
    <row r="9399" spans="1:7">
      <c r="A9399" t="s">
        <v>7906</v>
      </c>
      <c r="B9399">
        <v>667734</v>
      </c>
      <c r="C9399">
        <v>10000</v>
      </c>
      <c r="D9399">
        <v>10000</v>
      </c>
      <c r="E9399" t="s">
        <v>9</v>
      </c>
      <c r="F9399" t="s">
        <v>10</v>
      </c>
      <c r="G9399" t="s">
        <v>7831</v>
      </c>
    </row>
    <row r="9400" spans="1:7">
      <c r="A9400" t="s">
        <v>7907</v>
      </c>
      <c r="B9400">
        <v>667734</v>
      </c>
      <c r="C9400">
        <v>10000</v>
      </c>
      <c r="D9400">
        <v>10000</v>
      </c>
      <c r="E9400" t="s">
        <v>9</v>
      </c>
      <c r="F9400" t="s">
        <v>10</v>
      </c>
      <c r="G9400" t="s">
        <v>7831</v>
      </c>
    </row>
    <row r="9401" spans="1:7">
      <c r="A9401" t="s">
        <v>7908</v>
      </c>
      <c r="B9401">
        <v>667734</v>
      </c>
      <c r="C9401">
        <v>10000</v>
      </c>
      <c r="D9401">
        <v>10000</v>
      </c>
      <c r="E9401" t="s">
        <v>9</v>
      </c>
      <c r="F9401" t="s">
        <v>10</v>
      </c>
      <c r="G9401" t="s">
        <v>7831</v>
      </c>
    </row>
    <row r="9402" spans="1:7">
      <c r="A9402" t="s">
        <v>7909</v>
      </c>
      <c r="B9402">
        <v>667734</v>
      </c>
      <c r="C9402">
        <v>10000</v>
      </c>
      <c r="D9402">
        <v>10000</v>
      </c>
      <c r="E9402" t="s">
        <v>9</v>
      </c>
      <c r="F9402" t="s">
        <v>10</v>
      </c>
      <c r="G9402" t="s">
        <v>7831</v>
      </c>
    </row>
    <row r="9403" spans="1:7">
      <c r="A9403" t="s">
        <v>7910</v>
      </c>
      <c r="B9403">
        <v>667734</v>
      </c>
      <c r="C9403">
        <v>10000</v>
      </c>
      <c r="D9403">
        <v>10000</v>
      </c>
      <c r="E9403" t="s">
        <v>9</v>
      </c>
      <c r="F9403" t="s">
        <v>10</v>
      </c>
      <c r="G9403" t="s">
        <v>7831</v>
      </c>
    </row>
    <row r="9404" spans="1:7">
      <c r="A9404" t="s">
        <v>7911</v>
      </c>
      <c r="B9404">
        <v>667734</v>
      </c>
      <c r="C9404">
        <v>10000</v>
      </c>
      <c r="D9404">
        <v>10000</v>
      </c>
      <c r="E9404" t="s">
        <v>9</v>
      </c>
      <c r="F9404" t="s">
        <v>10</v>
      </c>
      <c r="G9404" t="s">
        <v>7831</v>
      </c>
    </row>
    <row r="9405" spans="1:7">
      <c r="A9405" t="s">
        <v>7912</v>
      </c>
      <c r="B9405">
        <v>667734</v>
      </c>
      <c r="C9405">
        <v>10000</v>
      </c>
      <c r="D9405">
        <v>10000</v>
      </c>
      <c r="E9405" t="s">
        <v>9</v>
      </c>
      <c r="F9405" t="s">
        <v>10</v>
      </c>
      <c r="G9405" t="s">
        <v>7831</v>
      </c>
    </row>
    <row r="9406" spans="1:7">
      <c r="A9406" t="s">
        <v>7913</v>
      </c>
      <c r="B9406">
        <v>667734</v>
      </c>
      <c r="C9406">
        <v>10000</v>
      </c>
      <c r="D9406">
        <v>10000</v>
      </c>
      <c r="E9406" t="s">
        <v>9</v>
      </c>
      <c r="F9406" t="s">
        <v>10</v>
      </c>
      <c r="G9406" t="s">
        <v>7831</v>
      </c>
    </row>
    <row r="9407" spans="1:7">
      <c r="A9407" t="s">
        <v>7914</v>
      </c>
      <c r="B9407">
        <v>667734</v>
      </c>
      <c r="C9407">
        <v>10000</v>
      </c>
      <c r="D9407">
        <v>10000</v>
      </c>
      <c r="E9407" t="s">
        <v>9</v>
      </c>
      <c r="F9407" t="s">
        <v>10</v>
      </c>
      <c r="G9407" t="s">
        <v>7831</v>
      </c>
    </row>
    <row r="9408" spans="1:7">
      <c r="A9408" t="s">
        <v>7915</v>
      </c>
      <c r="B9408">
        <v>667734</v>
      </c>
      <c r="C9408">
        <v>10000</v>
      </c>
      <c r="D9408">
        <v>10000</v>
      </c>
      <c r="E9408" t="s">
        <v>9</v>
      </c>
      <c r="F9408" t="s">
        <v>10</v>
      </c>
      <c r="G9408" t="s">
        <v>7831</v>
      </c>
    </row>
    <row r="9409" spans="1:7">
      <c r="A9409" t="s">
        <v>7916</v>
      </c>
      <c r="B9409">
        <v>667734</v>
      </c>
      <c r="C9409">
        <v>10000</v>
      </c>
      <c r="D9409">
        <v>10000</v>
      </c>
      <c r="E9409" t="s">
        <v>9</v>
      </c>
      <c r="F9409" t="s">
        <v>10</v>
      </c>
      <c r="G9409" t="s">
        <v>7831</v>
      </c>
    </row>
    <row r="9410" spans="1:7">
      <c r="A9410" t="s">
        <v>7917</v>
      </c>
      <c r="B9410">
        <v>667734</v>
      </c>
      <c r="C9410">
        <v>10000</v>
      </c>
      <c r="D9410">
        <v>10000</v>
      </c>
      <c r="E9410" t="s">
        <v>9</v>
      </c>
      <c r="F9410" t="s">
        <v>10</v>
      </c>
      <c r="G9410" t="s">
        <v>7831</v>
      </c>
    </row>
    <row r="9411" spans="1:7">
      <c r="A9411" t="s">
        <v>7918</v>
      </c>
      <c r="B9411">
        <v>667734</v>
      </c>
      <c r="C9411">
        <v>10000</v>
      </c>
      <c r="D9411">
        <v>10000</v>
      </c>
      <c r="E9411" t="s">
        <v>9</v>
      </c>
      <c r="F9411" t="s">
        <v>10</v>
      </c>
      <c r="G9411" t="s">
        <v>7831</v>
      </c>
    </row>
    <row r="9412" spans="1:7">
      <c r="A9412" t="s">
        <v>7919</v>
      </c>
      <c r="B9412">
        <v>667734</v>
      </c>
      <c r="C9412">
        <v>10000</v>
      </c>
      <c r="D9412">
        <v>10000</v>
      </c>
      <c r="E9412" t="s">
        <v>9</v>
      </c>
      <c r="F9412" t="s">
        <v>10</v>
      </c>
      <c r="G9412" t="s">
        <v>7831</v>
      </c>
    </row>
    <row r="9413" spans="1:7">
      <c r="A9413" t="s">
        <v>7920</v>
      </c>
      <c r="B9413">
        <v>667734</v>
      </c>
      <c r="C9413">
        <v>10000</v>
      </c>
      <c r="D9413">
        <v>10000</v>
      </c>
      <c r="E9413" t="s">
        <v>9</v>
      </c>
      <c r="F9413" t="s">
        <v>10</v>
      </c>
      <c r="G9413" t="s">
        <v>7831</v>
      </c>
    </row>
    <row r="9414" spans="1:7">
      <c r="A9414" t="s">
        <v>7921</v>
      </c>
      <c r="B9414">
        <v>667734</v>
      </c>
      <c r="C9414">
        <v>10000</v>
      </c>
      <c r="D9414">
        <v>10000</v>
      </c>
      <c r="E9414" t="s">
        <v>9</v>
      </c>
      <c r="F9414" t="s">
        <v>10</v>
      </c>
      <c r="G9414" t="s">
        <v>7831</v>
      </c>
    </row>
    <row r="9415" spans="1:7">
      <c r="A9415" t="s">
        <v>7922</v>
      </c>
      <c r="B9415">
        <v>667734</v>
      </c>
      <c r="C9415">
        <v>10000</v>
      </c>
      <c r="D9415">
        <v>10000</v>
      </c>
      <c r="E9415" t="s">
        <v>9</v>
      </c>
      <c r="F9415" t="s">
        <v>10</v>
      </c>
      <c r="G9415" t="s">
        <v>7831</v>
      </c>
    </row>
    <row r="9416" spans="1:7">
      <c r="A9416" t="s">
        <v>7924</v>
      </c>
      <c r="B9416">
        <v>667743</v>
      </c>
      <c r="C9416">
        <v>10000</v>
      </c>
      <c r="D9416">
        <v>5795</v>
      </c>
      <c r="E9416" t="s">
        <v>9</v>
      </c>
      <c r="F9416" t="s">
        <v>10</v>
      </c>
      <c r="G9416" t="s">
        <v>5715</v>
      </c>
    </row>
    <row r="9417" spans="1:7">
      <c r="A9417" t="s">
        <v>7925</v>
      </c>
      <c r="B9417">
        <v>667743</v>
      </c>
      <c r="C9417">
        <v>10000</v>
      </c>
      <c r="D9417">
        <v>7555</v>
      </c>
      <c r="E9417" t="s">
        <v>113</v>
      </c>
      <c r="F9417" t="s">
        <v>202</v>
      </c>
      <c r="G9417" t="s">
        <v>5715</v>
      </c>
    </row>
    <row r="9418" spans="1:7">
      <c r="A9418" t="s">
        <v>7926</v>
      </c>
      <c r="B9418">
        <v>667743</v>
      </c>
      <c r="C9418">
        <v>10000</v>
      </c>
      <c r="D9418">
        <v>9362</v>
      </c>
      <c r="E9418" t="s">
        <v>20</v>
      </c>
      <c r="F9418" t="s">
        <v>21</v>
      </c>
      <c r="G9418" t="s">
        <v>5715</v>
      </c>
    </row>
    <row r="9419" spans="1:7">
      <c r="A9419" t="s">
        <v>7927</v>
      </c>
      <c r="B9419">
        <v>667743</v>
      </c>
      <c r="C9419">
        <v>10000</v>
      </c>
      <c r="D9419">
        <v>9280</v>
      </c>
      <c r="E9419" t="s">
        <v>113</v>
      </c>
      <c r="F9419" t="s">
        <v>202</v>
      </c>
      <c r="G9419" t="s">
        <v>5715</v>
      </c>
    </row>
    <row r="9420" spans="1:7">
      <c r="A9420" t="s">
        <v>7928</v>
      </c>
      <c r="B9420">
        <v>667743</v>
      </c>
      <c r="C9420">
        <v>10000</v>
      </c>
      <c r="D9420">
        <v>237</v>
      </c>
      <c r="E9420" t="s">
        <v>189</v>
      </c>
      <c r="F9420" t="s">
        <v>492</v>
      </c>
      <c r="G9420" t="s">
        <v>5715</v>
      </c>
    </row>
    <row r="9421" spans="1:7">
      <c r="A9421" t="s">
        <v>7929</v>
      </c>
      <c r="B9421">
        <v>667743</v>
      </c>
      <c r="C9421">
        <v>10000</v>
      </c>
      <c r="D9421">
        <v>9808</v>
      </c>
      <c r="E9421" t="s">
        <v>9</v>
      </c>
      <c r="F9421" t="s">
        <v>10</v>
      </c>
      <c r="G9421" t="s">
        <v>5715</v>
      </c>
    </row>
    <row r="9422" spans="1:7">
      <c r="A9422" t="s">
        <v>36206</v>
      </c>
      <c r="B9422">
        <v>667743</v>
      </c>
      <c r="C9422">
        <v>10000</v>
      </c>
      <c r="D9422">
        <v>10000</v>
      </c>
      <c r="E9422" t="s">
        <v>20</v>
      </c>
      <c r="F9422" t="s">
        <v>116</v>
      </c>
      <c r="G9422" t="s">
        <v>5715</v>
      </c>
    </row>
    <row r="9423" spans="1:7">
      <c r="A9423" t="s">
        <v>36207</v>
      </c>
      <c r="B9423">
        <v>667743</v>
      </c>
      <c r="C9423">
        <v>10000</v>
      </c>
      <c r="D9423">
        <v>10000</v>
      </c>
      <c r="E9423" t="s">
        <v>20</v>
      </c>
      <c r="F9423" t="s">
        <v>116</v>
      </c>
      <c r="G9423" t="s">
        <v>5715</v>
      </c>
    </row>
    <row r="9424" spans="1:7">
      <c r="A9424" t="s">
        <v>29098</v>
      </c>
      <c r="B9424">
        <v>667743</v>
      </c>
      <c r="C9424">
        <v>10000</v>
      </c>
      <c r="D9424">
        <v>10000</v>
      </c>
      <c r="E9424" t="s">
        <v>9</v>
      </c>
      <c r="F9424" t="s">
        <v>10</v>
      </c>
      <c r="G9424" t="s">
        <v>5715</v>
      </c>
    </row>
    <row r="9425" spans="1:7">
      <c r="A9425" t="s">
        <v>29099</v>
      </c>
      <c r="B9425">
        <v>667743</v>
      </c>
      <c r="C9425">
        <v>10000</v>
      </c>
      <c r="D9425">
        <v>10000</v>
      </c>
      <c r="E9425" t="s">
        <v>9</v>
      </c>
      <c r="F9425" t="s">
        <v>10</v>
      </c>
      <c r="G9425" t="s">
        <v>5715</v>
      </c>
    </row>
    <row r="9426" spans="1:7">
      <c r="A9426" t="s">
        <v>7931</v>
      </c>
      <c r="B9426">
        <v>667752</v>
      </c>
      <c r="C9426">
        <v>10000</v>
      </c>
      <c r="D9426">
        <v>2136</v>
      </c>
      <c r="E9426" t="s">
        <v>113</v>
      </c>
      <c r="F9426" t="s">
        <v>202</v>
      </c>
      <c r="G9426" t="s">
        <v>6312</v>
      </c>
    </row>
    <row r="9427" spans="1:7">
      <c r="A9427" t="s">
        <v>7932</v>
      </c>
      <c r="B9427">
        <v>667752</v>
      </c>
      <c r="C9427">
        <v>10000</v>
      </c>
      <c r="D9427">
        <v>1476</v>
      </c>
      <c r="E9427" t="s">
        <v>20</v>
      </c>
      <c r="F9427" t="s">
        <v>21</v>
      </c>
      <c r="G9427" t="s">
        <v>6312</v>
      </c>
    </row>
    <row r="9428" spans="1:7">
      <c r="A9428" t="s">
        <v>7933</v>
      </c>
      <c r="B9428">
        <v>667752</v>
      </c>
      <c r="C9428">
        <v>10000</v>
      </c>
      <c r="D9428">
        <v>236</v>
      </c>
      <c r="E9428" t="s">
        <v>9</v>
      </c>
      <c r="F9428" t="s">
        <v>10</v>
      </c>
      <c r="G9428" t="s">
        <v>6312</v>
      </c>
    </row>
    <row r="9429" spans="1:7">
      <c r="A9429" t="s">
        <v>36208</v>
      </c>
      <c r="B9429">
        <v>667752</v>
      </c>
      <c r="C9429">
        <v>10000</v>
      </c>
      <c r="D9429">
        <v>5514</v>
      </c>
      <c r="E9429" t="s">
        <v>20</v>
      </c>
      <c r="F9429" t="s">
        <v>21</v>
      </c>
      <c r="G9429" t="s">
        <v>6312</v>
      </c>
    </row>
    <row r="9430" spans="1:7">
      <c r="A9430" t="s">
        <v>29100</v>
      </c>
      <c r="B9430">
        <v>667752</v>
      </c>
      <c r="C9430">
        <v>10000</v>
      </c>
      <c r="D9430">
        <v>10000</v>
      </c>
      <c r="E9430" t="s">
        <v>9</v>
      </c>
      <c r="F9430" t="s">
        <v>10</v>
      </c>
      <c r="G9430" t="s">
        <v>6312</v>
      </c>
    </row>
    <row r="9431" spans="1:7">
      <c r="A9431" t="s">
        <v>29101</v>
      </c>
      <c r="B9431">
        <v>667752</v>
      </c>
      <c r="C9431">
        <v>10000</v>
      </c>
      <c r="D9431">
        <v>10000</v>
      </c>
      <c r="E9431" t="s">
        <v>9</v>
      </c>
      <c r="F9431" t="s">
        <v>10</v>
      </c>
      <c r="G9431" t="s">
        <v>6312</v>
      </c>
    </row>
    <row r="9432" spans="1:7">
      <c r="A9432" t="s">
        <v>29102</v>
      </c>
      <c r="B9432">
        <v>667752</v>
      </c>
      <c r="C9432">
        <v>10000</v>
      </c>
      <c r="D9432">
        <v>10000</v>
      </c>
      <c r="E9432" t="s">
        <v>9</v>
      </c>
      <c r="F9432" t="s">
        <v>10</v>
      </c>
      <c r="G9432" t="s">
        <v>6312</v>
      </c>
    </row>
    <row r="9433" spans="1:7">
      <c r="A9433" t="s">
        <v>7934</v>
      </c>
      <c r="B9433">
        <v>667752</v>
      </c>
      <c r="C9433">
        <v>10000</v>
      </c>
      <c r="D9433">
        <v>9364</v>
      </c>
      <c r="E9433" t="s">
        <v>9</v>
      </c>
      <c r="F9433" t="s">
        <v>10</v>
      </c>
      <c r="G9433" t="s">
        <v>6312</v>
      </c>
    </row>
    <row r="9434" spans="1:7">
      <c r="A9434" t="s">
        <v>7935</v>
      </c>
      <c r="B9434">
        <v>667752</v>
      </c>
      <c r="C9434">
        <v>10000</v>
      </c>
      <c r="D9434">
        <v>9904</v>
      </c>
      <c r="E9434" t="s">
        <v>9</v>
      </c>
      <c r="F9434" t="s">
        <v>10</v>
      </c>
      <c r="G9434" t="s">
        <v>6312</v>
      </c>
    </row>
    <row r="9435" spans="1:7">
      <c r="A9435" t="s">
        <v>29103</v>
      </c>
      <c r="B9435">
        <v>667752</v>
      </c>
      <c r="C9435">
        <v>10000</v>
      </c>
      <c r="D9435">
        <v>10000</v>
      </c>
      <c r="E9435" t="s">
        <v>9</v>
      </c>
      <c r="F9435" t="s">
        <v>10</v>
      </c>
      <c r="G9435" t="s">
        <v>6312</v>
      </c>
    </row>
    <row r="9436" spans="1:7">
      <c r="A9436" t="s">
        <v>29104</v>
      </c>
      <c r="B9436">
        <v>667752</v>
      </c>
      <c r="C9436">
        <v>10000</v>
      </c>
      <c r="D9436">
        <v>10000</v>
      </c>
      <c r="E9436" t="s">
        <v>9</v>
      </c>
      <c r="F9436" t="s">
        <v>10</v>
      </c>
      <c r="G9436" t="s">
        <v>6312</v>
      </c>
    </row>
    <row r="9437" spans="1:7">
      <c r="A9437" t="s">
        <v>29105</v>
      </c>
      <c r="B9437">
        <v>667752</v>
      </c>
      <c r="C9437">
        <v>10000</v>
      </c>
      <c r="D9437">
        <v>10000</v>
      </c>
      <c r="E9437" t="s">
        <v>9</v>
      </c>
      <c r="F9437" t="s">
        <v>10</v>
      </c>
      <c r="G9437" t="s">
        <v>6312</v>
      </c>
    </row>
    <row r="9438" spans="1:7">
      <c r="A9438" t="s">
        <v>29106</v>
      </c>
      <c r="B9438">
        <v>667752</v>
      </c>
      <c r="C9438">
        <v>10000</v>
      </c>
      <c r="D9438">
        <v>10000</v>
      </c>
      <c r="E9438" t="s">
        <v>9</v>
      </c>
      <c r="F9438" t="s">
        <v>10</v>
      </c>
      <c r="G9438" t="s">
        <v>6312</v>
      </c>
    </row>
    <row r="9439" spans="1:7">
      <c r="A9439" t="s">
        <v>29107</v>
      </c>
      <c r="B9439">
        <v>667752</v>
      </c>
      <c r="C9439">
        <v>10000</v>
      </c>
      <c r="D9439">
        <v>10000</v>
      </c>
      <c r="E9439" t="s">
        <v>9</v>
      </c>
      <c r="F9439" t="s">
        <v>10</v>
      </c>
      <c r="G9439" t="s">
        <v>6312</v>
      </c>
    </row>
    <row r="9440" spans="1:7">
      <c r="A9440" t="s">
        <v>29108</v>
      </c>
      <c r="B9440">
        <v>667752</v>
      </c>
      <c r="C9440">
        <v>10000</v>
      </c>
      <c r="D9440">
        <v>10000</v>
      </c>
      <c r="E9440" t="s">
        <v>9</v>
      </c>
      <c r="F9440" t="s">
        <v>10</v>
      </c>
      <c r="G9440" t="s">
        <v>6312</v>
      </c>
    </row>
    <row r="9441" spans="1:7">
      <c r="A9441" t="s">
        <v>7937</v>
      </c>
      <c r="B9441">
        <v>667761</v>
      </c>
      <c r="C9441">
        <v>10000</v>
      </c>
      <c r="D9441">
        <v>2982</v>
      </c>
      <c r="E9441" t="s">
        <v>20</v>
      </c>
      <c r="F9441" t="s">
        <v>21</v>
      </c>
      <c r="G9441" t="s">
        <v>6404</v>
      </c>
    </row>
    <row r="9442" spans="1:7">
      <c r="A9442" t="s">
        <v>7938</v>
      </c>
      <c r="B9442">
        <v>667761</v>
      </c>
      <c r="C9442">
        <v>10000</v>
      </c>
      <c r="D9442">
        <v>3703</v>
      </c>
      <c r="E9442" t="s">
        <v>9</v>
      </c>
      <c r="F9442" t="s">
        <v>10</v>
      </c>
      <c r="G9442" t="s">
        <v>6404</v>
      </c>
    </row>
    <row r="9443" spans="1:7">
      <c r="A9443" t="s">
        <v>7939</v>
      </c>
      <c r="B9443">
        <v>667761</v>
      </c>
      <c r="C9443">
        <v>10000</v>
      </c>
      <c r="D9443">
        <v>4816</v>
      </c>
      <c r="E9443" t="s">
        <v>113</v>
      </c>
      <c r="F9443" t="s">
        <v>202</v>
      </c>
      <c r="G9443" t="s">
        <v>6404</v>
      </c>
    </row>
    <row r="9444" spans="1:7">
      <c r="A9444" t="s">
        <v>29109</v>
      </c>
      <c r="B9444">
        <v>667761</v>
      </c>
      <c r="C9444">
        <v>10000</v>
      </c>
      <c r="D9444">
        <v>10000</v>
      </c>
      <c r="E9444" t="s">
        <v>9</v>
      </c>
      <c r="F9444" t="s">
        <v>10</v>
      </c>
      <c r="G9444" t="s">
        <v>6404</v>
      </c>
    </row>
    <row r="9445" spans="1:7">
      <c r="A9445" t="s">
        <v>36209</v>
      </c>
      <c r="B9445">
        <v>667761</v>
      </c>
      <c r="C9445">
        <v>10000</v>
      </c>
      <c r="D9445">
        <v>6324</v>
      </c>
      <c r="E9445" t="s">
        <v>189</v>
      </c>
      <c r="F9445" t="s">
        <v>190</v>
      </c>
      <c r="G9445" t="s">
        <v>6404</v>
      </c>
    </row>
    <row r="9446" spans="1:7">
      <c r="A9446" t="s">
        <v>36210</v>
      </c>
      <c r="B9446">
        <v>667761</v>
      </c>
      <c r="C9446">
        <v>10000</v>
      </c>
      <c r="D9446">
        <v>9280</v>
      </c>
      <c r="E9446" t="s">
        <v>113</v>
      </c>
      <c r="F9446" t="s">
        <v>202</v>
      </c>
      <c r="G9446" t="s">
        <v>6404</v>
      </c>
    </row>
    <row r="9447" spans="1:7">
      <c r="A9447" t="s">
        <v>36211</v>
      </c>
      <c r="B9447">
        <v>667761</v>
      </c>
      <c r="C9447">
        <v>10000</v>
      </c>
      <c r="D9447">
        <v>3429</v>
      </c>
      <c r="E9447" t="s">
        <v>189</v>
      </c>
      <c r="F9447" t="s">
        <v>492</v>
      </c>
      <c r="G9447" t="s">
        <v>6404</v>
      </c>
    </row>
    <row r="9448" spans="1:7">
      <c r="A9448" t="s">
        <v>36212</v>
      </c>
      <c r="B9448">
        <v>667761</v>
      </c>
      <c r="C9448">
        <v>10000</v>
      </c>
      <c r="D9448">
        <v>10000</v>
      </c>
      <c r="E9448" t="s">
        <v>20</v>
      </c>
      <c r="F9448" t="s">
        <v>116</v>
      </c>
      <c r="G9448" t="s">
        <v>6404</v>
      </c>
    </row>
    <row r="9449" spans="1:7">
      <c r="A9449" t="s">
        <v>36213</v>
      </c>
      <c r="B9449">
        <v>667761</v>
      </c>
      <c r="C9449">
        <v>10000</v>
      </c>
      <c r="D9449">
        <v>10000</v>
      </c>
      <c r="E9449" t="s">
        <v>20</v>
      </c>
      <c r="F9449" t="s">
        <v>116</v>
      </c>
      <c r="G9449" t="s">
        <v>6404</v>
      </c>
    </row>
    <row r="9450" spans="1:7">
      <c r="A9450" t="s">
        <v>29110</v>
      </c>
      <c r="B9450">
        <v>667761</v>
      </c>
      <c r="C9450">
        <v>10000</v>
      </c>
      <c r="D9450">
        <v>10000</v>
      </c>
      <c r="E9450" t="s">
        <v>9</v>
      </c>
      <c r="F9450" t="s">
        <v>10</v>
      </c>
      <c r="G9450" t="s">
        <v>6404</v>
      </c>
    </row>
    <row r="9451" spans="1:7">
      <c r="A9451" t="s">
        <v>29111</v>
      </c>
      <c r="B9451">
        <v>667761</v>
      </c>
      <c r="C9451">
        <v>10000</v>
      </c>
      <c r="D9451">
        <v>10000</v>
      </c>
      <c r="E9451" t="s">
        <v>9</v>
      </c>
      <c r="F9451" t="s">
        <v>10</v>
      </c>
      <c r="G9451" t="s">
        <v>6404</v>
      </c>
    </row>
    <row r="9452" spans="1:7">
      <c r="A9452" t="s">
        <v>29112</v>
      </c>
      <c r="B9452">
        <v>667761</v>
      </c>
      <c r="C9452">
        <v>10000</v>
      </c>
      <c r="D9452">
        <v>10000</v>
      </c>
      <c r="E9452" t="s">
        <v>9</v>
      </c>
      <c r="F9452" t="s">
        <v>10</v>
      </c>
      <c r="G9452" t="s">
        <v>6404</v>
      </c>
    </row>
    <row r="9453" spans="1:7">
      <c r="A9453" t="s">
        <v>29113</v>
      </c>
      <c r="B9453">
        <v>667761</v>
      </c>
      <c r="C9453">
        <v>10000</v>
      </c>
      <c r="D9453">
        <v>10000</v>
      </c>
      <c r="E9453" t="s">
        <v>9</v>
      </c>
      <c r="F9453" t="s">
        <v>10</v>
      </c>
      <c r="G9453" t="s">
        <v>6404</v>
      </c>
    </row>
    <row r="9454" spans="1:7">
      <c r="A9454" t="s">
        <v>29114</v>
      </c>
      <c r="B9454">
        <v>667761</v>
      </c>
      <c r="C9454">
        <v>10000</v>
      </c>
      <c r="D9454">
        <v>10000</v>
      </c>
      <c r="E9454" t="s">
        <v>9</v>
      </c>
      <c r="F9454" t="s">
        <v>10</v>
      </c>
      <c r="G9454" t="s">
        <v>6404</v>
      </c>
    </row>
    <row r="9455" spans="1:7">
      <c r="A9455" t="s">
        <v>29115</v>
      </c>
      <c r="B9455">
        <v>667761</v>
      </c>
      <c r="C9455">
        <v>10000</v>
      </c>
      <c r="D9455">
        <v>10000</v>
      </c>
      <c r="E9455" t="s">
        <v>9</v>
      </c>
      <c r="F9455" t="s">
        <v>10</v>
      </c>
      <c r="G9455" t="s">
        <v>6404</v>
      </c>
    </row>
    <row r="9456" spans="1:7">
      <c r="A9456" t="s">
        <v>7941</v>
      </c>
      <c r="B9456">
        <v>667779</v>
      </c>
      <c r="C9456">
        <v>10000</v>
      </c>
      <c r="D9456">
        <v>826</v>
      </c>
      <c r="E9456" t="s">
        <v>20</v>
      </c>
      <c r="F9456" t="s">
        <v>21</v>
      </c>
      <c r="G9456" t="s">
        <v>29116</v>
      </c>
    </row>
    <row r="9457" spans="1:7">
      <c r="A9457" t="s">
        <v>7942</v>
      </c>
      <c r="B9457">
        <v>667779</v>
      </c>
      <c r="C9457">
        <v>10000</v>
      </c>
      <c r="D9457">
        <v>5047</v>
      </c>
      <c r="E9457" t="s">
        <v>9</v>
      </c>
      <c r="F9457" t="s">
        <v>10</v>
      </c>
      <c r="G9457" t="s">
        <v>29116</v>
      </c>
    </row>
    <row r="9458" spans="1:7">
      <c r="A9458" t="s">
        <v>7943</v>
      </c>
      <c r="B9458">
        <v>667779</v>
      </c>
      <c r="C9458">
        <v>10000</v>
      </c>
      <c r="D9458">
        <v>2090</v>
      </c>
      <c r="E9458" t="s">
        <v>113</v>
      </c>
      <c r="F9458" t="s">
        <v>202</v>
      </c>
      <c r="G9458" t="s">
        <v>29116</v>
      </c>
    </row>
    <row r="9459" spans="1:7">
      <c r="A9459" t="s">
        <v>7944</v>
      </c>
      <c r="B9459">
        <v>667779</v>
      </c>
      <c r="C9459">
        <v>10000</v>
      </c>
      <c r="D9459">
        <v>9232</v>
      </c>
      <c r="E9459" t="s">
        <v>189</v>
      </c>
      <c r="F9459" t="s">
        <v>205</v>
      </c>
      <c r="G9459" t="s">
        <v>29116</v>
      </c>
    </row>
    <row r="9460" spans="1:7">
      <c r="A9460" t="s">
        <v>7945</v>
      </c>
      <c r="B9460">
        <v>667779</v>
      </c>
      <c r="C9460">
        <v>10000</v>
      </c>
      <c r="D9460">
        <v>10000</v>
      </c>
      <c r="E9460" t="s">
        <v>9</v>
      </c>
      <c r="F9460" t="s">
        <v>10</v>
      </c>
      <c r="G9460" t="s">
        <v>29116</v>
      </c>
    </row>
    <row r="9461" spans="1:7">
      <c r="A9461" t="s">
        <v>36214</v>
      </c>
      <c r="B9461">
        <v>667779</v>
      </c>
      <c r="C9461">
        <v>10000</v>
      </c>
      <c r="D9461">
        <v>4842</v>
      </c>
      <c r="E9461" t="s">
        <v>113</v>
      </c>
      <c r="F9461" t="s">
        <v>114</v>
      </c>
      <c r="G9461" t="s">
        <v>29116</v>
      </c>
    </row>
    <row r="9462" spans="1:7">
      <c r="A9462" t="s">
        <v>36215</v>
      </c>
      <c r="B9462">
        <v>667779</v>
      </c>
      <c r="C9462">
        <v>10000</v>
      </c>
      <c r="D9462">
        <v>10000</v>
      </c>
      <c r="E9462" t="s">
        <v>20</v>
      </c>
      <c r="F9462" t="s">
        <v>116</v>
      </c>
      <c r="G9462" t="s">
        <v>29116</v>
      </c>
    </row>
    <row r="9463" spans="1:7">
      <c r="A9463" t="s">
        <v>36216</v>
      </c>
      <c r="B9463">
        <v>667779</v>
      </c>
      <c r="C9463">
        <v>10000</v>
      </c>
      <c r="D9463">
        <v>10000</v>
      </c>
      <c r="E9463" t="s">
        <v>20</v>
      </c>
      <c r="F9463" t="s">
        <v>116</v>
      </c>
      <c r="G9463" t="s">
        <v>29116</v>
      </c>
    </row>
    <row r="9464" spans="1:7">
      <c r="A9464" t="s">
        <v>29117</v>
      </c>
      <c r="B9464">
        <v>667779</v>
      </c>
      <c r="C9464">
        <v>10000</v>
      </c>
      <c r="D9464">
        <v>10000</v>
      </c>
      <c r="E9464" t="s">
        <v>9</v>
      </c>
      <c r="F9464" t="s">
        <v>10</v>
      </c>
      <c r="G9464" t="s">
        <v>29116</v>
      </c>
    </row>
    <row r="9465" spans="1:7">
      <c r="A9465" t="s">
        <v>29118</v>
      </c>
      <c r="B9465">
        <v>667779</v>
      </c>
      <c r="C9465">
        <v>10000</v>
      </c>
      <c r="D9465">
        <v>10000</v>
      </c>
      <c r="E9465" t="s">
        <v>9</v>
      </c>
      <c r="F9465" t="s">
        <v>10</v>
      </c>
      <c r="G9465" t="s">
        <v>29116</v>
      </c>
    </row>
    <row r="9466" spans="1:7">
      <c r="A9466" t="s">
        <v>29119</v>
      </c>
      <c r="B9466">
        <v>667779</v>
      </c>
      <c r="C9466">
        <v>10000</v>
      </c>
      <c r="D9466">
        <v>10000</v>
      </c>
      <c r="E9466" t="s">
        <v>9</v>
      </c>
      <c r="F9466" t="s">
        <v>10</v>
      </c>
      <c r="G9466" t="s">
        <v>29116</v>
      </c>
    </row>
    <row r="9467" spans="1:7">
      <c r="A9467" t="s">
        <v>29120</v>
      </c>
      <c r="B9467">
        <v>667779</v>
      </c>
      <c r="C9467">
        <v>10000</v>
      </c>
      <c r="D9467">
        <v>10000</v>
      </c>
      <c r="E9467" t="s">
        <v>9</v>
      </c>
      <c r="F9467" t="s">
        <v>10</v>
      </c>
      <c r="G9467" t="s">
        <v>29116</v>
      </c>
    </row>
    <row r="9468" spans="1:7">
      <c r="A9468" t="s">
        <v>29121</v>
      </c>
      <c r="B9468">
        <v>667779</v>
      </c>
      <c r="C9468">
        <v>10000</v>
      </c>
      <c r="D9468">
        <v>10000</v>
      </c>
      <c r="E9468" t="s">
        <v>9</v>
      </c>
      <c r="F9468" t="s">
        <v>10</v>
      </c>
      <c r="G9468" t="s">
        <v>29116</v>
      </c>
    </row>
    <row r="9469" spans="1:7">
      <c r="A9469" t="s">
        <v>29122</v>
      </c>
      <c r="B9469">
        <v>667779</v>
      </c>
      <c r="C9469">
        <v>10000</v>
      </c>
      <c r="D9469">
        <v>10000</v>
      </c>
      <c r="E9469" t="s">
        <v>9</v>
      </c>
      <c r="F9469" t="s">
        <v>10</v>
      </c>
      <c r="G9469" t="s">
        <v>29116</v>
      </c>
    </row>
    <row r="9470" spans="1:7">
      <c r="A9470" t="s">
        <v>7947</v>
      </c>
      <c r="B9470">
        <v>667788</v>
      </c>
      <c r="C9470">
        <v>10000</v>
      </c>
      <c r="D9470">
        <v>7574</v>
      </c>
      <c r="E9470" t="s">
        <v>189</v>
      </c>
      <c r="F9470" t="s">
        <v>205</v>
      </c>
      <c r="G9470" t="s">
        <v>6418</v>
      </c>
    </row>
    <row r="9471" spans="1:7">
      <c r="A9471" t="s">
        <v>7948</v>
      </c>
      <c r="B9471">
        <v>667788</v>
      </c>
      <c r="C9471">
        <v>10000</v>
      </c>
      <c r="D9471">
        <v>9575</v>
      </c>
      <c r="E9471" t="s">
        <v>9</v>
      </c>
      <c r="F9471" t="s">
        <v>10</v>
      </c>
      <c r="G9471" t="s">
        <v>6418</v>
      </c>
    </row>
    <row r="9472" spans="1:7">
      <c r="A9472" t="s">
        <v>7949</v>
      </c>
      <c r="B9472">
        <v>667788</v>
      </c>
      <c r="C9472">
        <v>10000</v>
      </c>
      <c r="D9472">
        <v>2422</v>
      </c>
      <c r="E9472" t="s">
        <v>113</v>
      </c>
      <c r="F9472" t="s">
        <v>202</v>
      </c>
      <c r="G9472" t="s">
        <v>6418</v>
      </c>
    </row>
    <row r="9473" spans="1:7">
      <c r="A9473" t="s">
        <v>7950</v>
      </c>
      <c r="B9473">
        <v>667788</v>
      </c>
      <c r="C9473">
        <v>10000</v>
      </c>
      <c r="D9473">
        <v>2865</v>
      </c>
      <c r="E9473" t="s">
        <v>20</v>
      </c>
      <c r="F9473" t="s">
        <v>21</v>
      </c>
      <c r="G9473" t="s">
        <v>6418</v>
      </c>
    </row>
    <row r="9474" spans="1:7">
      <c r="A9474" t="s">
        <v>7951</v>
      </c>
      <c r="B9474">
        <v>667788</v>
      </c>
      <c r="C9474">
        <v>10000</v>
      </c>
      <c r="D9474">
        <v>1</v>
      </c>
      <c r="E9474" t="s">
        <v>113</v>
      </c>
      <c r="F9474" t="s">
        <v>489</v>
      </c>
      <c r="G9474" t="s">
        <v>6418</v>
      </c>
    </row>
    <row r="9475" spans="1:7">
      <c r="A9475" t="s">
        <v>7952</v>
      </c>
      <c r="B9475">
        <v>667788</v>
      </c>
      <c r="C9475">
        <v>10000</v>
      </c>
      <c r="D9475">
        <v>3</v>
      </c>
      <c r="E9475" t="s">
        <v>113</v>
      </c>
      <c r="F9475" t="s">
        <v>489</v>
      </c>
      <c r="G9475" t="s">
        <v>6418</v>
      </c>
    </row>
    <row r="9476" spans="1:7">
      <c r="A9476" t="s">
        <v>7953</v>
      </c>
      <c r="B9476">
        <v>667788</v>
      </c>
      <c r="C9476">
        <v>10000</v>
      </c>
      <c r="D9476">
        <v>1</v>
      </c>
      <c r="E9476" t="s">
        <v>113</v>
      </c>
      <c r="F9476" t="s">
        <v>489</v>
      </c>
      <c r="G9476" t="s">
        <v>6418</v>
      </c>
    </row>
    <row r="9477" spans="1:7">
      <c r="A9477" t="s">
        <v>29123</v>
      </c>
      <c r="B9477">
        <v>667788</v>
      </c>
      <c r="C9477">
        <v>10000</v>
      </c>
      <c r="D9477">
        <v>5017</v>
      </c>
      <c r="E9477" t="s">
        <v>9</v>
      </c>
      <c r="F9477" t="s">
        <v>10</v>
      </c>
      <c r="G9477" t="s">
        <v>6418</v>
      </c>
    </row>
    <row r="9478" spans="1:7">
      <c r="A9478" t="s">
        <v>29124</v>
      </c>
      <c r="B9478">
        <v>667788</v>
      </c>
      <c r="C9478">
        <v>10000</v>
      </c>
      <c r="D9478">
        <v>8487</v>
      </c>
      <c r="E9478" t="s">
        <v>9</v>
      </c>
      <c r="F9478" t="s">
        <v>10</v>
      </c>
      <c r="G9478" t="s">
        <v>6418</v>
      </c>
    </row>
    <row r="9479" spans="1:7">
      <c r="A9479" t="s">
        <v>36217</v>
      </c>
      <c r="B9479">
        <v>667788</v>
      </c>
      <c r="C9479">
        <v>10000</v>
      </c>
      <c r="D9479">
        <v>5930</v>
      </c>
      <c r="E9479" t="s">
        <v>189</v>
      </c>
      <c r="F9479" t="s">
        <v>492</v>
      </c>
      <c r="G9479" t="s">
        <v>6418</v>
      </c>
    </row>
    <row r="9480" spans="1:7">
      <c r="A9480" t="s">
        <v>36218</v>
      </c>
      <c r="B9480">
        <v>667788</v>
      </c>
      <c r="C9480">
        <v>10000</v>
      </c>
      <c r="D9480">
        <v>10000</v>
      </c>
      <c r="E9480" t="s">
        <v>20</v>
      </c>
      <c r="F9480" t="s">
        <v>116</v>
      </c>
      <c r="G9480" t="s">
        <v>6418</v>
      </c>
    </row>
    <row r="9481" spans="1:7">
      <c r="A9481" t="s">
        <v>36219</v>
      </c>
      <c r="B9481">
        <v>667788</v>
      </c>
      <c r="C9481">
        <v>10000</v>
      </c>
      <c r="D9481">
        <v>10000</v>
      </c>
      <c r="E9481" t="s">
        <v>20</v>
      </c>
      <c r="F9481" t="s">
        <v>116</v>
      </c>
      <c r="G9481" t="s">
        <v>6418</v>
      </c>
    </row>
    <row r="9482" spans="1:7">
      <c r="A9482" t="s">
        <v>29125</v>
      </c>
      <c r="B9482">
        <v>667788</v>
      </c>
      <c r="C9482">
        <v>10000</v>
      </c>
      <c r="D9482">
        <v>10000</v>
      </c>
      <c r="E9482" t="s">
        <v>9</v>
      </c>
      <c r="F9482" t="s">
        <v>10</v>
      </c>
      <c r="G9482" t="s">
        <v>6418</v>
      </c>
    </row>
    <row r="9483" spans="1:7">
      <c r="A9483" t="s">
        <v>29126</v>
      </c>
      <c r="B9483">
        <v>667788</v>
      </c>
      <c r="C9483">
        <v>10000</v>
      </c>
      <c r="D9483">
        <v>10000</v>
      </c>
      <c r="E9483" t="s">
        <v>9</v>
      </c>
      <c r="F9483" t="s">
        <v>10</v>
      </c>
      <c r="G9483" t="s">
        <v>6418</v>
      </c>
    </row>
    <row r="9484" spans="1:7">
      <c r="A9484" t="s">
        <v>29127</v>
      </c>
      <c r="B9484">
        <v>667788</v>
      </c>
      <c r="C9484">
        <v>10000</v>
      </c>
      <c r="D9484">
        <v>10000</v>
      </c>
      <c r="E9484" t="s">
        <v>9</v>
      </c>
      <c r="F9484" t="s">
        <v>10</v>
      </c>
      <c r="G9484" t="s">
        <v>6418</v>
      </c>
    </row>
    <row r="9485" spans="1:7">
      <c r="A9485" t="s">
        <v>29128</v>
      </c>
      <c r="B9485">
        <v>667788</v>
      </c>
      <c r="C9485">
        <v>10000</v>
      </c>
      <c r="D9485">
        <v>10000</v>
      </c>
      <c r="E9485" t="s">
        <v>9</v>
      </c>
      <c r="F9485" t="s">
        <v>10</v>
      </c>
      <c r="G9485" t="s">
        <v>6418</v>
      </c>
    </row>
    <row r="9486" spans="1:7">
      <c r="A9486" t="s">
        <v>29129</v>
      </c>
      <c r="B9486">
        <v>667788</v>
      </c>
      <c r="C9486">
        <v>10000</v>
      </c>
      <c r="D9486">
        <v>10000</v>
      </c>
      <c r="E9486" t="s">
        <v>9</v>
      </c>
      <c r="F9486" t="s">
        <v>10</v>
      </c>
      <c r="G9486" t="s">
        <v>6418</v>
      </c>
    </row>
    <row r="9487" spans="1:7">
      <c r="A9487" t="s">
        <v>29130</v>
      </c>
      <c r="B9487">
        <v>667788</v>
      </c>
      <c r="C9487">
        <v>10000</v>
      </c>
      <c r="D9487">
        <v>10000</v>
      </c>
      <c r="E9487" t="s">
        <v>9</v>
      </c>
      <c r="F9487" t="s">
        <v>10</v>
      </c>
      <c r="G9487" t="s">
        <v>6418</v>
      </c>
    </row>
    <row r="9488" spans="1:7">
      <c r="A9488" t="s">
        <v>29131</v>
      </c>
      <c r="B9488">
        <v>667788</v>
      </c>
      <c r="C9488">
        <v>10000</v>
      </c>
      <c r="D9488">
        <v>10000</v>
      </c>
      <c r="E9488" t="s">
        <v>9</v>
      </c>
      <c r="F9488" t="s">
        <v>10</v>
      </c>
      <c r="G9488" t="s">
        <v>6418</v>
      </c>
    </row>
    <row r="9489" spans="1:7">
      <c r="A9489" t="s">
        <v>29132</v>
      </c>
      <c r="B9489">
        <v>667788</v>
      </c>
      <c r="C9489">
        <v>10000</v>
      </c>
      <c r="D9489">
        <v>10000</v>
      </c>
      <c r="E9489" t="s">
        <v>9</v>
      </c>
      <c r="F9489" t="s">
        <v>10</v>
      </c>
      <c r="G9489" t="s">
        <v>6418</v>
      </c>
    </row>
    <row r="9490" spans="1:7">
      <c r="A9490" t="s">
        <v>29133</v>
      </c>
      <c r="B9490">
        <v>667788</v>
      </c>
      <c r="C9490">
        <v>10000</v>
      </c>
      <c r="D9490">
        <v>10000</v>
      </c>
      <c r="E9490" t="s">
        <v>9</v>
      </c>
      <c r="F9490" t="s">
        <v>10</v>
      </c>
      <c r="G9490" t="s">
        <v>6418</v>
      </c>
    </row>
    <row r="9491" spans="1:7">
      <c r="A9491" t="s">
        <v>29134</v>
      </c>
      <c r="B9491">
        <v>667788</v>
      </c>
      <c r="C9491">
        <v>10000</v>
      </c>
      <c r="D9491">
        <v>10000</v>
      </c>
      <c r="E9491" t="s">
        <v>9</v>
      </c>
      <c r="F9491" t="s">
        <v>10</v>
      </c>
      <c r="G9491" t="s">
        <v>6418</v>
      </c>
    </row>
    <row r="9492" spans="1:7">
      <c r="A9492" t="s">
        <v>29135</v>
      </c>
      <c r="B9492">
        <v>667788</v>
      </c>
      <c r="C9492">
        <v>10000</v>
      </c>
      <c r="D9492">
        <v>10000</v>
      </c>
      <c r="E9492" t="s">
        <v>9</v>
      </c>
      <c r="F9492" t="s">
        <v>10</v>
      </c>
      <c r="G9492" t="s">
        <v>6418</v>
      </c>
    </row>
    <row r="9493" spans="1:7">
      <c r="A9493" t="s">
        <v>29136</v>
      </c>
      <c r="B9493">
        <v>667788</v>
      </c>
      <c r="C9493">
        <v>10000</v>
      </c>
      <c r="D9493">
        <v>10000</v>
      </c>
      <c r="E9493" t="s">
        <v>9</v>
      </c>
      <c r="F9493" t="s">
        <v>10</v>
      </c>
      <c r="G9493" t="s">
        <v>6418</v>
      </c>
    </row>
    <row r="9494" spans="1:7">
      <c r="A9494" t="s">
        <v>29137</v>
      </c>
      <c r="B9494">
        <v>667788</v>
      </c>
      <c r="C9494">
        <v>10000</v>
      </c>
      <c r="D9494">
        <v>10000</v>
      </c>
      <c r="E9494" t="s">
        <v>9</v>
      </c>
      <c r="F9494" t="s">
        <v>10</v>
      </c>
      <c r="G9494" t="s">
        <v>6418</v>
      </c>
    </row>
    <row r="9495" spans="1:7">
      <c r="A9495" t="s">
        <v>29138</v>
      </c>
      <c r="B9495">
        <v>667788</v>
      </c>
      <c r="C9495">
        <v>10000</v>
      </c>
      <c r="D9495">
        <v>10000</v>
      </c>
      <c r="E9495" t="s">
        <v>9</v>
      </c>
      <c r="F9495" t="s">
        <v>10</v>
      </c>
      <c r="G9495" t="s">
        <v>6418</v>
      </c>
    </row>
    <row r="9496" spans="1:7">
      <c r="A9496" t="s">
        <v>29139</v>
      </c>
      <c r="B9496">
        <v>667788</v>
      </c>
      <c r="C9496">
        <v>10000</v>
      </c>
      <c r="D9496">
        <v>10000</v>
      </c>
      <c r="E9496" t="s">
        <v>9</v>
      </c>
      <c r="F9496" t="s">
        <v>10</v>
      </c>
      <c r="G9496" t="s">
        <v>6418</v>
      </c>
    </row>
    <row r="9497" spans="1:7">
      <c r="A9497" t="s">
        <v>29140</v>
      </c>
      <c r="B9497">
        <v>667788</v>
      </c>
      <c r="C9497">
        <v>10000</v>
      </c>
      <c r="D9497">
        <v>10000</v>
      </c>
      <c r="E9497" t="s">
        <v>9</v>
      </c>
      <c r="F9497" t="s">
        <v>10</v>
      </c>
      <c r="G9497" t="s">
        <v>6418</v>
      </c>
    </row>
    <row r="9498" spans="1:7">
      <c r="A9498" t="s">
        <v>29141</v>
      </c>
      <c r="B9498">
        <v>667788</v>
      </c>
      <c r="C9498">
        <v>10000</v>
      </c>
      <c r="D9498">
        <v>10000</v>
      </c>
      <c r="E9498" t="s">
        <v>9</v>
      </c>
      <c r="F9498" t="s">
        <v>10</v>
      </c>
      <c r="G9498" t="s">
        <v>6418</v>
      </c>
    </row>
    <row r="9499" spans="1:7">
      <c r="A9499" t="s">
        <v>29142</v>
      </c>
      <c r="B9499">
        <v>667788</v>
      </c>
      <c r="C9499">
        <v>10000</v>
      </c>
      <c r="D9499">
        <v>10000</v>
      </c>
      <c r="E9499" t="s">
        <v>9</v>
      </c>
      <c r="F9499" t="s">
        <v>10</v>
      </c>
      <c r="G9499" t="s">
        <v>6418</v>
      </c>
    </row>
    <row r="9500" spans="1:7">
      <c r="A9500" t="s">
        <v>29143</v>
      </c>
      <c r="B9500">
        <v>667788</v>
      </c>
      <c r="C9500">
        <v>10000</v>
      </c>
      <c r="D9500">
        <v>10000</v>
      </c>
      <c r="E9500" t="s">
        <v>9</v>
      </c>
      <c r="F9500" t="s">
        <v>10</v>
      </c>
      <c r="G9500" t="s">
        <v>6418</v>
      </c>
    </row>
    <row r="9501" spans="1:7">
      <c r="A9501" t="s">
        <v>29144</v>
      </c>
      <c r="B9501">
        <v>667788</v>
      </c>
      <c r="C9501">
        <v>10000</v>
      </c>
      <c r="D9501">
        <v>10000</v>
      </c>
      <c r="E9501" t="s">
        <v>9</v>
      </c>
      <c r="F9501" t="s">
        <v>10</v>
      </c>
      <c r="G9501" t="s">
        <v>6418</v>
      </c>
    </row>
    <row r="9502" spans="1:7">
      <c r="A9502" t="s">
        <v>29145</v>
      </c>
      <c r="B9502">
        <v>667788</v>
      </c>
      <c r="C9502">
        <v>10000</v>
      </c>
      <c r="D9502">
        <v>10000</v>
      </c>
      <c r="E9502" t="s">
        <v>9</v>
      </c>
      <c r="F9502" t="s">
        <v>10</v>
      </c>
      <c r="G9502" t="s">
        <v>6418</v>
      </c>
    </row>
    <row r="9503" spans="1:7">
      <c r="A9503" t="s">
        <v>29146</v>
      </c>
      <c r="B9503">
        <v>667788</v>
      </c>
      <c r="C9503">
        <v>10000</v>
      </c>
      <c r="D9503">
        <v>10000</v>
      </c>
      <c r="E9503" t="s">
        <v>9</v>
      </c>
      <c r="F9503" t="s">
        <v>10</v>
      </c>
      <c r="G9503" t="s">
        <v>6418</v>
      </c>
    </row>
    <row r="9504" spans="1:7">
      <c r="A9504" t="s">
        <v>29147</v>
      </c>
      <c r="B9504">
        <v>667788</v>
      </c>
      <c r="C9504">
        <v>10000</v>
      </c>
      <c r="D9504">
        <v>10000</v>
      </c>
      <c r="E9504" t="s">
        <v>9</v>
      </c>
      <c r="F9504" t="s">
        <v>10</v>
      </c>
      <c r="G9504" t="s">
        <v>6418</v>
      </c>
    </row>
    <row r="9505" spans="1:7">
      <c r="A9505" t="s">
        <v>29148</v>
      </c>
      <c r="B9505">
        <v>667788</v>
      </c>
      <c r="C9505">
        <v>10000</v>
      </c>
      <c r="D9505">
        <v>10000</v>
      </c>
      <c r="E9505" t="s">
        <v>9</v>
      </c>
      <c r="F9505" t="s">
        <v>10</v>
      </c>
      <c r="G9505" t="s">
        <v>6418</v>
      </c>
    </row>
    <row r="9506" spans="1:7">
      <c r="A9506" t="s">
        <v>29149</v>
      </c>
      <c r="B9506">
        <v>667788</v>
      </c>
      <c r="C9506">
        <v>10000</v>
      </c>
      <c r="D9506">
        <v>10000</v>
      </c>
      <c r="E9506" t="s">
        <v>9</v>
      </c>
      <c r="F9506" t="s">
        <v>10</v>
      </c>
      <c r="G9506" t="s">
        <v>6418</v>
      </c>
    </row>
    <row r="9507" spans="1:7">
      <c r="A9507" t="s">
        <v>29150</v>
      </c>
      <c r="B9507">
        <v>667788</v>
      </c>
      <c r="C9507">
        <v>10000</v>
      </c>
      <c r="D9507">
        <v>10000</v>
      </c>
      <c r="E9507" t="s">
        <v>9</v>
      </c>
      <c r="F9507" t="s">
        <v>10</v>
      </c>
      <c r="G9507" t="s">
        <v>6418</v>
      </c>
    </row>
    <row r="9508" spans="1:7">
      <c r="A9508" t="s">
        <v>29151</v>
      </c>
      <c r="B9508">
        <v>667788</v>
      </c>
      <c r="C9508">
        <v>10000</v>
      </c>
      <c r="D9508">
        <v>10000</v>
      </c>
      <c r="E9508" t="s">
        <v>9</v>
      </c>
      <c r="F9508" t="s">
        <v>10</v>
      </c>
      <c r="G9508" t="s">
        <v>6418</v>
      </c>
    </row>
    <row r="9509" spans="1:7">
      <c r="A9509" t="s">
        <v>29152</v>
      </c>
      <c r="B9509">
        <v>667788</v>
      </c>
      <c r="C9509">
        <v>10000</v>
      </c>
      <c r="D9509">
        <v>10000</v>
      </c>
      <c r="E9509" t="s">
        <v>9</v>
      </c>
      <c r="F9509" t="s">
        <v>10</v>
      </c>
      <c r="G9509" t="s">
        <v>6418</v>
      </c>
    </row>
    <row r="9510" spans="1:7">
      <c r="A9510" t="s">
        <v>29153</v>
      </c>
      <c r="B9510">
        <v>667788</v>
      </c>
      <c r="C9510">
        <v>10000</v>
      </c>
      <c r="D9510">
        <v>10000</v>
      </c>
      <c r="E9510" t="s">
        <v>9</v>
      </c>
      <c r="F9510" t="s">
        <v>10</v>
      </c>
      <c r="G9510" t="s">
        <v>6418</v>
      </c>
    </row>
    <row r="9511" spans="1:7">
      <c r="A9511" t="s">
        <v>7955</v>
      </c>
      <c r="B9511">
        <v>667797</v>
      </c>
      <c r="C9511">
        <v>10000</v>
      </c>
      <c r="D9511">
        <v>9769</v>
      </c>
      <c r="E9511" t="s">
        <v>9</v>
      </c>
      <c r="F9511" t="s">
        <v>10</v>
      </c>
      <c r="G9511" t="s">
        <v>6523</v>
      </c>
    </row>
    <row r="9512" spans="1:7">
      <c r="A9512" t="s">
        <v>7956</v>
      </c>
      <c r="B9512">
        <v>667797</v>
      </c>
      <c r="C9512">
        <v>10000</v>
      </c>
      <c r="D9512">
        <v>2693</v>
      </c>
      <c r="E9512" t="s">
        <v>113</v>
      </c>
      <c r="F9512" t="s">
        <v>202</v>
      </c>
      <c r="G9512" t="s">
        <v>6523</v>
      </c>
    </row>
    <row r="9513" spans="1:7">
      <c r="A9513" t="s">
        <v>7957</v>
      </c>
      <c r="B9513">
        <v>667797</v>
      </c>
      <c r="C9513">
        <v>10000</v>
      </c>
      <c r="D9513">
        <v>6544</v>
      </c>
      <c r="E9513" t="s">
        <v>189</v>
      </c>
      <c r="F9513" t="s">
        <v>205</v>
      </c>
      <c r="G9513" t="s">
        <v>6523</v>
      </c>
    </row>
    <row r="9514" spans="1:7">
      <c r="A9514" t="s">
        <v>7958</v>
      </c>
      <c r="B9514">
        <v>667797</v>
      </c>
      <c r="C9514">
        <v>10000</v>
      </c>
      <c r="D9514">
        <v>4992</v>
      </c>
      <c r="E9514" t="s">
        <v>20</v>
      </c>
      <c r="F9514" t="s">
        <v>21</v>
      </c>
      <c r="G9514" t="s">
        <v>6523</v>
      </c>
    </row>
    <row r="9515" spans="1:7">
      <c r="A9515" t="s">
        <v>7959</v>
      </c>
      <c r="B9515">
        <v>667797</v>
      </c>
      <c r="C9515">
        <v>10000</v>
      </c>
      <c r="D9515">
        <v>8</v>
      </c>
      <c r="E9515" t="s">
        <v>113</v>
      </c>
      <c r="F9515" t="s">
        <v>489</v>
      </c>
      <c r="G9515" t="s">
        <v>6523</v>
      </c>
    </row>
    <row r="9516" spans="1:7">
      <c r="A9516" t="s">
        <v>7960</v>
      </c>
      <c r="B9516">
        <v>667797</v>
      </c>
      <c r="C9516">
        <v>10000</v>
      </c>
      <c r="D9516">
        <v>8174</v>
      </c>
      <c r="E9516" t="s">
        <v>189</v>
      </c>
      <c r="F9516" t="s">
        <v>492</v>
      </c>
      <c r="G9516" t="s">
        <v>6523</v>
      </c>
    </row>
    <row r="9517" spans="1:7">
      <c r="A9517" t="s">
        <v>29154</v>
      </c>
      <c r="B9517">
        <v>667797</v>
      </c>
      <c r="C9517">
        <v>10000</v>
      </c>
      <c r="D9517">
        <v>815</v>
      </c>
      <c r="E9517" t="s">
        <v>9</v>
      </c>
      <c r="F9517" t="s">
        <v>10</v>
      </c>
      <c r="G9517" t="s">
        <v>6523</v>
      </c>
    </row>
    <row r="9518" spans="1:7">
      <c r="A9518" t="s">
        <v>29155</v>
      </c>
      <c r="B9518">
        <v>667797</v>
      </c>
      <c r="C9518">
        <v>10000</v>
      </c>
      <c r="D9518">
        <v>7612</v>
      </c>
      <c r="E9518" t="s">
        <v>9</v>
      </c>
      <c r="F9518" t="s">
        <v>10</v>
      </c>
      <c r="G9518" t="s">
        <v>6523</v>
      </c>
    </row>
    <row r="9519" spans="1:7">
      <c r="A9519" t="s">
        <v>36220</v>
      </c>
      <c r="B9519">
        <v>667797</v>
      </c>
      <c r="C9519">
        <v>10000</v>
      </c>
      <c r="D9519">
        <v>10000</v>
      </c>
      <c r="E9519" t="s">
        <v>20</v>
      </c>
      <c r="F9519" t="s">
        <v>116</v>
      </c>
      <c r="G9519" t="s">
        <v>6523</v>
      </c>
    </row>
    <row r="9520" spans="1:7">
      <c r="A9520" t="s">
        <v>29156</v>
      </c>
      <c r="B9520">
        <v>667797</v>
      </c>
      <c r="C9520">
        <v>10000</v>
      </c>
      <c r="D9520">
        <v>10000</v>
      </c>
      <c r="E9520" t="s">
        <v>9</v>
      </c>
      <c r="F9520" t="s">
        <v>10</v>
      </c>
      <c r="G9520" t="s">
        <v>6523</v>
      </c>
    </row>
    <row r="9521" spans="1:7">
      <c r="A9521" t="s">
        <v>29157</v>
      </c>
      <c r="B9521">
        <v>667797</v>
      </c>
      <c r="C9521">
        <v>10000</v>
      </c>
      <c r="D9521">
        <v>10000</v>
      </c>
      <c r="E9521" t="s">
        <v>9</v>
      </c>
      <c r="F9521" t="s">
        <v>10</v>
      </c>
      <c r="G9521" t="s">
        <v>6523</v>
      </c>
    </row>
    <row r="9522" spans="1:7">
      <c r="A9522" t="s">
        <v>29158</v>
      </c>
      <c r="B9522">
        <v>667797</v>
      </c>
      <c r="C9522">
        <v>10000</v>
      </c>
      <c r="D9522">
        <v>10000</v>
      </c>
      <c r="E9522" t="s">
        <v>9</v>
      </c>
      <c r="F9522" t="s">
        <v>10</v>
      </c>
      <c r="G9522" t="s">
        <v>6523</v>
      </c>
    </row>
    <row r="9523" spans="1:7">
      <c r="A9523" t="s">
        <v>29159</v>
      </c>
      <c r="B9523">
        <v>667797</v>
      </c>
      <c r="C9523">
        <v>10000</v>
      </c>
      <c r="D9523">
        <v>10000</v>
      </c>
      <c r="E9523" t="s">
        <v>9</v>
      </c>
      <c r="F9523" t="s">
        <v>10</v>
      </c>
      <c r="G9523" t="s">
        <v>6523</v>
      </c>
    </row>
    <row r="9524" spans="1:7">
      <c r="A9524" t="s">
        <v>29160</v>
      </c>
      <c r="B9524">
        <v>667797</v>
      </c>
      <c r="C9524">
        <v>10000</v>
      </c>
      <c r="D9524">
        <v>10000</v>
      </c>
      <c r="E9524" t="s">
        <v>9</v>
      </c>
      <c r="F9524" t="s">
        <v>10</v>
      </c>
      <c r="G9524" t="s">
        <v>6523</v>
      </c>
    </row>
    <row r="9525" spans="1:7">
      <c r="A9525" t="s">
        <v>29161</v>
      </c>
      <c r="B9525">
        <v>667797</v>
      </c>
      <c r="C9525">
        <v>10000</v>
      </c>
      <c r="D9525">
        <v>10000</v>
      </c>
      <c r="E9525" t="s">
        <v>9</v>
      </c>
      <c r="F9525" t="s">
        <v>10</v>
      </c>
      <c r="G9525" t="s">
        <v>6523</v>
      </c>
    </row>
    <row r="9526" spans="1:7">
      <c r="A9526" t="s">
        <v>29162</v>
      </c>
      <c r="B9526">
        <v>667797</v>
      </c>
      <c r="C9526">
        <v>10000</v>
      </c>
      <c r="D9526">
        <v>10000</v>
      </c>
      <c r="E9526" t="s">
        <v>9</v>
      </c>
      <c r="F9526" t="s">
        <v>10</v>
      </c>
      <c r="G9526" t="s">
        <v>6523</v>
      </c>
    </row>
    <row r="9527" spans="1:7">
      <c r="A9527" t="s">
        <v>29163</v>
      </c>
      <c r="B9527">
        <v>667797</v>
      </c>
      <c r="C9527">
        <v>10000</v>
      </c>
      <c r="D9527">
        <v>10000</v>
      </c>
      <c r="E9527" t="s">
        <v>9</v>
      </c>
      <c r="F9527" t="s">
        <v>10</v>
      </c>
      <c r="G9527" t="s">
        <v>6523</v>
      </c>
    </row>
    <row r="9528" spans="1:7">
      <c r="A9528" t="s">
        <v>29164</v>
      </c>
      <c r="B9528">
        <v>667797</v>
      </c>
      <c r="C9528">
        <v>10000</v>
      </c>
      <c r="D9528">
        <v>10000</v>
      </c>
      <c r="E9528" t="s">
        <v>9</v>
      </c>
      <c r="F9528" t="s">
        <v>10</v>
      </c>
      <c r="G9528" t="s">
        <v>6523</v>
      </c>
    </row>
    <row r="9529" spans="1:7">
      <c r="A9529" t="s">
        <v>29165</v>
      </c>
      <c r="B9529">
        <v>667797</v>
      </c>
      <c r="C9529">
        <v>10000</v>
      </c>
      <c r="D9529">
        <v>10000</v>
      </c>
      <c r="E9529" t="s">
        <v>9</v>
      </c>
      <c r="F9529" t="s">
        <v>10</v>
      </c>
      <c r="G9529" t="s">
        <v>6523</v>
      </c>
    </row>
    <row r="9530" spans="1:7">
      <c r="A9530" t="s">
        <v>29166</v>
      </c>
      <c r="B9530">
        <v>667797</v>
      </c>
      <c r="C9530">
        <v>10000</v>
      </c>
      <c r="D9530">
        <v>10000</v>
      </c>
      <c r="E9530" t="s">
        <v>9</v>
      </c>
      <c r="F9530" t="s">
        <v>10</v>
      </c>
      <c r="G9530" t="s">
        <v>6523</v>
      </c>
    </row>
    <row r="9531" spans="1:7">
      <c r="A9531" t="s">
        <v>29167</v>
      </c>
      <c r="B9531">
        <v>667797</v>
      </c>
      <c r="C9531">
        <v>10000</v>
      </c>
      <c r="D9531">
        <v>10000</v>
      </c>
      <c r="E9531" t="s">
        <v>9</v>
      </c>
      <c r="F9531" t="s">
        <v>10</v>
      </c>
      <c r="G9531" t="s">
        <v>6523</v>
      </c>
    </row>
    <row r="9532" spans="1:7">
      <c r="A9532" t="s">
        <v>29168</v>
      </c>
      <c r="B9532">
        <v>667797</v>
      </c>
      <c r="C9532">
        <v>10000</v>
      </c>
      <c r="D9532">
        <v>10000</v>
      </c>
      <c r="E9532" t="s">
        <v>9</v>
      </c>
      <c r="F9532" t="s">
        <v>10</v>
      </c>
      <c r="G9532" t="s">
        <v>6523</v>
      </c>
    </row>
    <row r="9533" spans="1:7">
      <c r="A9533" t="s">
        <v>29169</v>
      </c>
      <c r="B9533">
        <v>667797</v>
      </c>
      <c r="C9533">
        <v>10000</v>
      </c>
      <c r="D9533">
        <v>10000</v>
      </c>
      <c r="E9533" t="s">
        <v>9</v>
      </c>
      <c r="F9533" t="s">
        <v>10</v>
      </c>
      <c r="G9533" t="s">
        <v>6523</v>
      </c>
    </row>
    <row r="9534" spans="1:7">
      <c r="A9534" t="s">
        <v>29170</v>
      </c>
      <c r="B9534">
        <v>667797</v>
      </c>
      <c r="C9534">
        <v>10000</v>
      </c>
      <c r="D9534">
        <v>10000</v>
      </c>
      <c r="E9534" t="s">
        <v>9</v>
      </c>
      <c r="F9534" t="s">
        <v>10</v>
      </c>
      <c r="G9534" t="s">
        <v>6523</v>
      </c>
    </row>
    <row r="9535" spans="1:7">
      <c r="A9535" t="s">
        <v>29171</v>
      </c>
      <c r="B9535">
        <v>667797</v>
      </c>
      <c r="C9535">
        <v>10000</v>
      </c>
      <c r="D9535">
        <v>10000</v>
      </c>
      <c r="E9535" t="s">
        <v>9</v>
      </c>
      <c r="F9535" t="s">
        <v>10</v>
      </c>
      <c r="G9535" t="s">
        <v>6523</v>
      </c>
    </row>
    <row r="9536" spans="1:7">
      <c r="A9536" t="s">
        <v>29172</v>
      </c>
      <c r="B9536">
        <v>667797</v>
      </c>
      <c r="C9536">
        <v>10000</v>
      </c>
      <c r="D9536">
        <v>10000</v>
      </c>
      <c r="E9536" t="s">
        <v>9</v>
      </c>
      <c r="F9536" t="s">
        <v>10</v>
      </c>
      <c r="G9536" t="s">
        <v>6523</v>
      </c>
    </row>
    <row r="9537" spans="1:7">
      <c r="A9537" t="s">
        <v>29173</v>
      </c>
      <c r="B9537">
        <v>667797</v>
      </c>
      <c r="C9537">
        <v>10000</v>
      </c>
      <c r="D9537">
        <v>10000</v>
      </c>
      <c r="E9537" t="s">
        <v>9</v>
      </c>
      <c r="F9537" t="s">
        <v>10</v>
      </c>
      <c r="G9537" t="s">
        <v>6523</v>
      </c>
    </row>
    <row r="9538" spans="1:7">
      <c r="A9538" t="s">
        <v>29174</v>
      </c>
      <c r="B9538">
        <v>667797</v>
      </c>
      <c r="C9538">
        <v>10000</v>
      </c>
      <c r="D9538">
        <v>10000</v>
      </c>
      <c r="E9538" t="s">
        <v>9</v>
      </c>
      <c r="F9538" t="s">
        <v>10</v>
      </c>
      <c r="G9538" t="s">
        <v>6523</v>
      </c>
    </row>
    <row r="9539" spans="1:7">
      <c r="A9539" t="s">
        <v>29175</v>
      </c>
      <c r="B9539">
        <v>667797</v>
      </c>
      <c r="C9539">
        <v>10000</v>
      </c>
      <c r="D9539">
        <v>10000</v>
      </c>
      <c r="E9539" t="s">
        <v>9</v>
      </c>
      <c r="F9539" t="s">
        <v>10</v>
      </c>
      <c r="G9539" t="s">
        <v>6523</v>
      </c>
    </row>
    <row r="9540" spans="1:7">
      <c r="A9540" t="s">
        <v>29176</v>
      </c>
      <c r="B9540">
        <v>667797</v>
      </c>
      <c r="C9540">
        <v>10000</v>
      </c>
      <c r="D9540">
        <v>10000</v>
      </c>
      <c r="E9540" t="s">
        <v>9</v>
      </c>
      <c r="F9540" t="s">
        <v>10</v>
      </c>
      <c r="G9540" t="s">
        <v>6523</v>
      </c>
    </row>
    <row r="9541" spans="1:7">
      <c r="A9541" t="s">
        <v>29177</v>
      </c>
      <c r="B9541">
        <v>667797</v>
      </c>
      <c r="C9541">
        <v>10000</v>
      </c>
      <c r="D9541">
        <v>10000</v>
      </c>
      <c r="E9541" t="s">
        <v>9</v>
      </c>
      <c r="F9541" t="s">
        <v>10</v>
      </c>
      <c r="G9541" t="s">
        <v>6523</v>
      </c>
    </row>
    <row r="9542" spans="1:7">
      <c r="A9542" t="s">
        <v>29178</v>
      </c>
      <c r="B9542">
        <v>667797</v>
      </c>
      <c r="C9542">
        <v>10000</v>
      </c>
      <c r="D9542">
        <v>10000</v>
      </c>
      <c r="E9542" t="s">
        <v>9</v>
      </c>
      <c r="F9542" t="s">
        <v>10</v>
      </c>
      <c r="G9542" t="s">
        <v>6523</v>
      </c>
    </row>
    <row r="9543" spans="1:7">
      <c r="A9543" t="s">
        <v>29179</v>
      </c>
      <c r="B9543">
        <v>667797</v>
      </c>
      <c r="C9543">
        <v>10000</v>
      </c>
      <c r="D9543">
        <v>10000</v>
      </c>
      <c r="E9543" t="s">
        <v>9</v>
      </c>
      <c r="F9543" t="s">
        <v>10</v>
      </c>
      <c r="G9543" t="s">
        <v>6523</v>
      </c>
    </row>
    <row r="9544" spans="1:7">
      <c r="A9544" t="s">
        <v>29180</v>
      </c>
      <c r="B9544">
        <v>667797</v>
      </c>
      <c r="C9544">
        <v>10000</v>
      </c>
      <c r="D9544">
        <v>10000</v>
      </c>
      <c r="E9544" t="s">
        <v>9</v>
      </c>
      <c r="F9544" t="s">
        <v>10</v>
      </c>
      <c r="G9544" t="s">
        <v>6523</v>
      </c>
    </row>
    <row r="9545" spans="1:7">
      <c r="A9545" t="s">
        <v>7961</v>
      </c>
      <c r="B9545">
        <v>667805</v>
      </c>
      <c r="C9545">
        <v>10000</v>
      </c>
      <c r="D9545">
        <v>902</v>
      </c>
      <c r="E9545" t="s">
        <v>20</v>
      </c>
      <c r="F9545" t="s">
        <v>21</v>
      </c>
      <c r="G9545" t="s">
        <v>29181</v>
      </c>
    </row>
    <row r="9546" spans="1:7">
      <c r="A9546" t="s">
        <v>7962</v>
      </c>
      <c r="B9546">
        <v>667805</v>
      </c>
      <c r="C9546">
        <v>10000</v>
      </c>
      <c r="D9546">
        <v>6464</v>
      </c>
      <c r="E9546" t="s">
        <v>9</v>
      </c>
      <c r="F9546" t="s">
        <v>10</v>
      </c>
      <c r="G9546" t="s">
        <v>29181</v>
      </c>
    </row>
    <row r="9547" spans="1:7">
      <c r="A9547" t="s">
        <v>7963</v>
      </c>
      <c r="B9547">
        <v>667805</v>
      </c>
      <c r="C9547">
        <v>10000</v>
      </c>
      <c r="D9547">
        <v>9269</v>
      </c>
      <c r="E9547" t="s">
        <v>9</v>
      </c>
      <c r="F9547" t="s">
        <v>10</v>
      </c>
      <c r="G9547" t="s">
        <v>29181</v>
      </c>
    </row>
    <row r="9548" spans="1:7">
      <c r="A9548" t="s">
        <v>7964</v>
      </c>
      <c r="B9548">
        <v>667805</v>
      </c>
      <c r="C9548">
        <v>10000</v>
      </c>
      <c r="D9548">
        <v>9988</v>
      </c>
      <c r="E9548" t="s">
        <v>9</v>
      </c>
      <c r="F9548" t="s">
        <v>10</v>
      </c>
      <c r="G9548" t="s">
        <v>29181</v>
      </c>
    </row>
    <row r="9549" spans="1:7">
      <c r="A9549" t="s">
        <v>7965</v>
      </c>
      <c r="B9549">
        <v>667805</v>
      </c>
      <c r="C9549">
        <v>10000</v>
      </c>
      <c r="D9549">
        <v>10000</v>
      </c>
      <c r="E9549" t="s">
        <v>9</v>
      </c>
      <c r="F9549" t="s">
        <v>10</v>
      </c>
      <c r="G9549" t="s">
        <v>29181</v>
      </c>
    </row>
    <row r="9550" spans="1:7">
      <c r="A9550" t="s">
        <v>7966</v>
      </c>
      <c r="B9550">
        <v>667805</v>
      </c>
      <c r="C9550">
        <v>10000</v>
      </c>
      <c r="D9550">
        <v>10000</v>
      </c>
      <c r="E9550" t="s">
        <v>9</v>
      </c>
      <c r="F9550" t="s">
        <v>10</v>
      </c>
      <c r="G9550" t="s">
        <v>29181</v>
      </c>
    </row>
    <row r="9551" spans="1:7">
      <c r="A9551" t="s">
        <v>29182</v>
      </c>
      <c r="B9551">
        <v>667805</v>
      </c>
      <c r="C9551">
        <v>10000</v>
      </c>
      <c r="D9551">
        <v>10000</v>
      </c>
      <c r="E9551" t="s">
        <v>9</v>
      </c>
      <c r="F9551" t="s">
        <v>10</v>
      </c>
      <c r="G9551" t="s">
        <v>29181</v>
      </c>
    </row>
    <row r="9552" spans="1:7">
      <c r="A9552" t="s">
        <v>7968</v>
      </c>
      <c r="B9552">
        <v>667814</v>
      </c>
      <c r="C9552">
        <v>10000</v>
      </c>
      <c r="D9552">
        <v>1481</v>
      </c>
      <c r="E9552" t="s">
        <v>20</v>
      </c>
      <c r="F9552" t="s">
        <v>21</v>
      </c>
      <c r="G9552" t="s">
        <v>6427</v>
      </c>
    </row>
    <row r="9553" spans="1:7">
      <c r="A9553" t="s">
        <v>7969</v>
      </c>
      <c r="B9553">
        <v>667814</v>
      </c>
      <c r="C9553">
        <v>10000</v>
      </c>
      <c r="D9553">
        <v>10000</v>
      </c>
      <c r="E9553" t="s">
        <v>9</v>
      </c>
      <c r="F9553" t="s">
        <v>10</v>
      </c>
      <c r="G9553" t="s">
        <v>6427</v>
      </c>
    </row>
    <row r="9554" spans="1:7">
      <c r="A9554" t="s">
        <v>7970</v>
      </c>
      <c r="B9554">
        <v>667814</v>
      </c>
      <c r="C9554">
        <v>10000</v>
      </c>
      <c r="D9554">
        <v>18</v>
      </c>
      <c r="E9554" t="s">
        <v>113</v>
      </c>
      <c r="F9554" t="s">
        <v>187</v>
      </c>
      <c r="G9554" t="s">
        <v>6427</v>
      </c>
    </row>
    <row r="9555" spans="1:7">
      <c r="A9555" t="s">
        <v>7971</v>
      </c>
      <c r="B9555">
        <v>667814</v>
      </c>
      <c r="C9555">
        <v>10000</v>
      </c>
      <c r="D9555">
        <v>8940</v>
      </c>
      <c r="E9555" t="s">
        <v>113</v>
      </c>
      <c r="F9555" t="s">
        <v>202</v>
      </c>
      <c r="G9555" t="s">
        <v>6427</v>
      </c>
    </row>
    <row r="9556" spans="1:7">
      <c r="A9556" t="s">
        <v>7972</v>
      </c>
      <c r="B9556">
        <v>667814</v>
      </c>
      <c r="C9556">
        <v>10000</v>
      </c>
      <c r="D9556">
        <v>4901</v>
      </c>
      <c r="E9556" t="s">
        <v>9</v>
      </c>
      <c r="F9556" t="s">
        <v>10</v>
      </c>
      <c r="G9556" t="s">
        <v>6427</v>
      </c>
    </row>
    <row r="9557" spans="1:7">
      <c r="A9557" t="s">
        <v>7973</v>
      </c>
      <c r="B9557">
        <v>667814</v>
      </c>
      <c r="C9557">
        <v>10000</v>
      </c>
      <c r="D9557">
        <v>9158</v>
      </c>
      <c r="E9557" t="s">
        <v>113</v>
      </c>
      <c r="F9557" t="s">
        <v>202</v>
      </c>
      <c r="G9557" t="s">
        <v>6427</v>
      </c>
    </row>
    <row r="9558" spans="1:7">
      <c r="A9558" t="s">
        <v>7974</v>
      </c>
      <c r="B9558">
        <v>667814</v>
      </c>
      <c r="C9558">
        <v>10000</v>
      </c>
      <c r="D9558">
        <v>11</v>
      </c>
      <c r="E9558" t="s">
        <v>113</v>
      </c>
      <c r="F9558" t="s">
        <v>489</v>
      </c>
      <c r="G9558" t="s">
        <v>6427</v>
      </c>
    </row>
    <row r="9559" spans="1:7">
      <c r="A9559" t="s">
        <v>7975</v>
      </c>
      <c r="B9559">
        <v>667814</v>
      </c>
      <c r="C9559">
        <v>10000</v>
      </c>
      <c r="D9559">
        <v>2743</v>
      </c>
      <c r="E9559" t="s">
        <v>189</v>
      </c>
      <c r="F9559" t="s">
        <v>492</v>
      </c>
      <c r="G9559" t="s">
        <v>6427</v>
      </c>
    </row>
    <row r="9560" spans="1:7">
      <c r="A9560" t="s">
        <v>7976</v>
      </c>
      <c r="B9560">
        <v>667814</v>
      </c>
      <c r="C9560">
        <v>10000</v>
      </c>
      <c r="D9560">
        <v>10000</v>
      </c>
      <c r="E9560" t="s">
        <v>20</v>
      </c>
      <c r="F9560" t="s">
        <v>116</v>
      </c>
      <c r="G9560" t="s">
        <v>6427</v>
      </c>
    </row>
    <row r="9561" spans="1:7">
      <c r="A9561" t="s">
        <v>36221</v>
      </c>
      <c r="B9561">
        <v>667814</v>
      </c>
      <c r="C9561">
        <v>10000</v>
      </c>
      <c r="D9561">
        <v>10000</v>
      </c>
      <c r="E9561" t="s">
        <v>20</v>
      </c>
      <c r="F9561" t="s">
        <v>116</v>
      </c>
      <c r="G9561" t="s">
        <v>6427</v>
      </c>
    </row>
    <row r="9562" spans="1:7">
      <c r="A9562" t="s">
        <v>29183</v>
      </c>
      <c r="B9562">
        <v>667814</v>
      </c>
      <c r="C9562">
        <v>10000</v>
      </c>
      <c r="D9562">
        <v>10000</v>
      </c>
      <c r="E9562" t="s">
        <v>9</v>
      </c>
      <c r="F9562" t="s">
        <v>10</v>
      </c>
      <c r="G9562" t="s">
        <v>6427</v>
      </c>
    </row>
    <row r="9563" spans="1:7">
      <c r="A9563" t="s">
        <v>29184</v>
      </c>
      <c r="B9563">
        <v>667814</v>
      </c>
      <c r="C9563">
        <v>10000</v>
      </c>
      <c r="D9563">
        <v>10000</v>
      </c>
      <c r="E9563" t="s">
        <v>9</v>
      </c>
      <c r="F9563" t="s">
        <v>10</v>
      </c>
      <c r="G9563" t="s">
        <v>6427</v>
      </c>
    </row>
    <row r="9564" spans="1:7">
      <c r="A9564" t="s">
        <v>29185</v>
      </c>
      <c r="B9564">
        <v>667814</v>
      </c>
      <c r="C9564">
        <v>10000</v>
      </c>
      <c r="D9564">
        <v>10000</v>
      </c>
      <c r="E9564" t="s">
        <v>9</v>
      </c>
      <c r="F9564" t="s">
        <v>10</v>
      </c>
      <c r="G9564" t="s">
        <v>6427</v>
      </c>
    </row>
    <row r="9565" spans="1:7">
      <c r="A9565" t="s">
        <v>29186</v>
      </c>
      <c r="B9565">
        <v>667814</v>
      </c>
      <c r="C9565">
        <v>10000</v>
      </c>
      <c r="D9565">
        <v>10000</v>
      </c>
      <c r="E9565" t="s">
        <v>9</v>
      </c>
      <c r="F9565" t="s">
        <v>10</v>
      </c>
      <c r="G9565" t="s">
        <v>6427</v>
      </c>
    </row>
    <row r="9566" spans="1:7">
      <c r="A9566" t="s">
        <v>29187</v>
      </c>
      <c r="B9566">
        <v>667814</v>
      </c>
      <c r="C9566">
        <v>10000</v>
      </c>
      <c r="D9566">
        <v>10000</v>
      </c>
      <c r="E9566" t="s">
        <v>9</v>
      </c>
      <c r="F9566" t="s">
        <v>10</v>
      </c>
      <c r="G9566" t="s">
        <v>6427</v>
      </c>
    </row>
    <row r="9567" spans="1:7">
      <c r="A9567" t="s">
        <v>29188</v>
      </c>
      <c r="B9567">
        <v>667814</v>
      </c>
      <c r="C9567">
        <v>10000</v>
      </c>
      <c r="D9567">
        <v>10000</v>
      </c>
      <c r="E9567" t="s">
        <v>9</v>
      </c>
      <c r="F9567" t="s">
        <v>10</v>
      </c>
      <c r="G9567" t="s">
        <v>6427</v>
      </c>
    </row>
    <row r="9568" spans="1:7">
      <c r="A9568" t="s">
        <v>29189</v>
      </c>
      <c r="B9568">
        <v>667814</v>
      </c>
      <c r="C9568">
        <v>10000</v>
      </c>
      <c r="D9568">
        <v>10000</v>
      </c>
      <c r="E9568" t="s">
        <v>9</v>
      </c>
      <c r="F9568" t="s">
        <v>10</v>
      </c>
      <c r="G9568" t="s">
        <v>6427</v>
      </c>
    </row>
    <row r="9569" spans="1:7">
      <c r="A9569" t="s">
        <v>29190</v>
      </c>
      <c r="B9569">
        <v>667814</v>
      </c>
      <c r="C9569">
        <v>10000</v>
      </c>
      <c r="D9569">
        <v>10000</v>
      </c>
      <c r="E9569" t="s">
        <v>9</v>
      </c>
      <c r="F9569" t="s">
        <v>10</v>
      </c>
      <c r="G9569" t="s">
        <v>6427</v>
      </c>
    </row>
    <row r="9570" spans="1:7">
      <c r="A9570" t="s">
        <v>29191</v>
      </c>
      <c r="B9570">
        <v>667814</v>
      </c>
      <c r="C9570">
        <v>10000</v>
      </c>
      <c r="D9570">
        <v>10000</v>
      </c>
      <c r="E9570" t="s">
        <v>9</v>
      </c>
      <c r="F9570" t="s">
        <v>10</v>
      </c>
      <c r="G9570" t="s">
        <v>6427</v>
      </c>
    </row>
    <row r="9571" spans="1:7">
      <c r="A9571" t="s">
        <v>29192</v>
      </c>
      <c r="B9571">
        <v>667814</v>
      </c>
      <c r="C9571">
        <v>10000</v>
      </c>
      <c r="D9571">
        <v>10000</v>
      </c>
      <c r="E9571" t="s">
        <v>9</v>
      </c>
      <c r="F9571" t="s">
        <v>10</v>
      </c>
      <c r="G9571" t="s">
        <v>6427</v>
      </c>
    </row>
    <row r="9572" spans="1:7">
      <c r="A9572" t="s">
        <v>29193</v>
      </c>
      <c r="B9572">
        <v>667814</v>
      </c>
      <c r="C9572">
        <v>10000</v>
      </c>
      <c r="D9572">
        <v>10000</v>
      </c>
      <c r="E9572" t="s">
        <v>9</v>
      </c>
      <c r="F9572" t="s">
        <v>10</v>
      </c>
      <c r="G9572" t="s">
        <v>6427</v>
      </c>
    </row>
    <row r="9573" spans="1:7">
      <c r="A9573" t="s">
        <v>29194</v>
      </c>
      <c r="B9573">
        <v>667814</v>
      </c>
      <c r="C9573">
        <v>10000</v>
      </c>
      <c r="D9573">
        <v>10000</v>
      </c>
      <c r="E9573" t="s">
        <v>9</v>
      </c>
      <c r="F9573" t="s">
        <v>10</v>
      </c>
      <c r="G9573" t="s">
        <v>6427</v>
      </c>
    </row>
    <row r="9574" spans="1:7">
      <c r="A9574" t="s">
        <v>29195</v>
      </c>
      <c r="B9574">
        <v>667814</v>
      </c>
      <c r="C9574">
        <v>10000</v>
      </c>
      <c r="D9574">
        <v>10000</v>
      </c>
      <c r="E9574" t="s">
        <v>9</v>
      </c>
      <c r="F9574" t="s">
        <v>10</v>
      </c>
      <c r="G9574" t="s">
        <v>6427</v>
      </c>
    </row>
    <row r="9575" spans="1:7">
      <c r="A9575" t="s">
        <v>29196</v>
      </c>
      <c r="B9575">
        <v>667814</v>
      </c>
      <c r="C9575">
        <v>10000</v>
      </c>
      <c r="D9575">
        <v>10000</v>
      </c>
      <c r="E9575" t="s">
        <v>9</v>
      </c>
      <c r="F9575" t="s">
        <v>10</v>
      </c>
      <c r="G9575" t="s">
        <v>6427</v>
      </c>
    </row>
    <row r="9576" spans="1:7">
      <c r="A9576" t="s">
        <v>29197</v>
      </c>
      <c r="B9576">
        <v>667814</v>
      </c>
      <c r="C9576">
        <v>10000</v>
      </c>
      <c r="D9576">
        <v>10000</v>
      </c>
      <c r="E9576" t="s">
        <v>9</v>
      </c>
      <c r="F9576" t="s">
        <v>10</v>
      </c>
      <c r="G9576" t="s">
        <v>6427</v>
      </c>
    </row>
    <row r="9577" spans="1:7">
      <c r="A9577" t="s">
        <v>29198</v>
      </c>
      <c r="B9577">
        <v>667814</v>
      </c>
      <c r="C9577">
        <v>10000</v>
      </c>
      <c r="D9577">
        <v>10000</v>
      </c>
      <c r="E9577" t="s">
        <v>9</v>
      </c>
      <c r="F9577" t="s">
        <v>10</v>
      </c>
      <c r="G9577" t="s">
        <v>6427</v>
      </c>
    </row>
    <row r="9578" spans="1:7">
      <c r="A9578" t="s">
        <v>29199</v>
      </c>
      <c r="B9578">
        <v>667814</v>
      </c>
      <c r="C9578">
        <v>10000</v>
      </c>
      <c r="D9578">
        <v>10000</v>
      </c>
      <c r="E9578" t="s">
        <v>9</v>
      </c>
      <c r="F9578" t="s">
        <v>10</v>
      </c>
      <c r="G9578" t="s">
        <v>6427</v>
      </c>
    </row>
    <row r="9579" spans="1:7">
      <c r="A9579" t="s">
        <v>29200</v>
      </c>
      <c r="B9579">
        <v>667814</v>
      </c>
      <c r="C9579">
        <v>10000</v>
      </c>
      <c r="D9579">
        <v>10000</v>
      </c>
      <c r="E9579" t="s">
        <v>9</v>
      </c>
      <c r="F9579" t="s">
        <v>10</v>
      </c>
      <c r="G9579" t="s">
        <v>6427</v>
      </c>
    </row>
    <row r="9580" spans="1:7">
      <c r="A9580" t="s">
        <v>29201</v>
      </c>
      <c r="B9580">
        <v>667814</v>
      </c>
      <c r="C9580">
        <v>10000</v>
      </c>
      <c r="D9580">
        <v>10000</v>
      </c>
      <c r="E9580" t="s">
        <v>9</v>
      </c>
      <c r="F9580" t="s">
        <v>10</v>
      </c>
      <c r="G9580" t="s">
        <v>6427</v>
      </c>
    </row>
    <row r="9581" spans="1:7">
      <c r="A9581" t="s">
        <v>7978</v>
      </c>
      <c r="B9581">
        <v>667823</v>
      </c>
      <c r="C9581">
        <v>10000</v>
      </c>
      <c r="D9581">
        <v>1090</v>
      </c>
      <c r="E9581" t="s">
        <v>20</v>
      </c>
      <c r="F9581" t="s">
        <v>21</v>
      </c>
      <c r="G9581" t="s">
        <v>6635</v>
      </c>
    </row>
    <row r="9582" spans="1:7">
      <c r="A9582" t="s">
        <v>7979</v>
      </c>
      <c r="B9582">
        <v>667823</v>
      </c>
      <c r="C9582">
        <v>10000</v>
      </c>
      <c r="D9582">
        <v>1892</v>
      </c>
      <c r="E9582" t="s">
        <v>113</v>
      </c>
      <c r="F9582" t="s">
        <v>114</v>
      </c>
      <c r="G9582" t="s">
        <v>6635</v>
      </c>
    </row>
    <row r="9583" spans="1:7">
      <c r="A9583" t="s">
        <v>7980</v>
      </c>
      <c r="B9583">
        <v>667823</v>
      </c>
      <c r="C9583">
        <v>10000</v>
      </c>
      <c r="D9583">
        <v>3514</v>
      </c>
      <c r="E9583" t="s">
        <v>9</v>
      </c>
      <c r="F9583" t="s">
        <v>10</v>
      </c>
      <c r="G9583" t="s">
        <v>6635</v>
      </c>
    </row>
    <row r="9584" spans="1:7">
      <c r="A9584" t="s">
        <v>7981</v>
      </c>
      <c r="B9584">
        <v>667823</v>
      </c>
      <c r="C9584">
        <v>10000</v>
      </c>
      <c r="D9584">
        <v>9940</v>
      </c>
      <c r="E9584" t="s">
        <v>9</v>
      </c>
      <c r="F9584" t="s">
        <v>10</v>
      </c>
      <c r="G9584" t="s">
        <v>6635</v>
      </c>
    </row>
    <row r="9585" spans="1:7">
      <c r="A9585" t="s">
        <v>7982</v>
      </c>
      <c r="B9585">
        <v>667823</v>
      </c>
      <c r="C9585">
        <v>10000</v>
      </c>
      <c r="D9585">
        <v>9519</v>
      </c>
      <c r="E9585" t="s">
        <v>189</v>
      </c>
      <c r="F9585" t="s">
        <v>205</v>
      </c>
      <c r="G9585" t="s">
        <v>6635</v>
      </c>
    </row>
    <row r="9586" spans="1:7">
      <c r="A9586" t="s">
        <v>7983</v>
      </c>
      <c r="B9586">
        <v>667823</v>
      </c>
      <c r="C9586">
        <v>10000</v>
      </c>
      <c r="D9586">
        <v>8500</v>
      </c>
      <c r="E9586" t="s">
        <v>9</v>
      </c>
      <c r="F9586" t="s">
        <v>10</v>
      </c>
      <c r="G9586" t="s">
        <v>6635</v>
      </c>
    </row>
    <row r="9587" spans="1:7">
      <c r="A9587" t="s">
        <v>7984</v>
      </c>
      <c r="B9587">
        <v>667823</v>
      </c>
      <c r="C9587">
        <v>10000</v>
      </c>
      <c r="D9587">
        <v>7102</v>
      </c>
      <c r="E9587" t="s">
        <v>113</v>
      </c>
      <c r="F9587" t="s">
        <v>202</v>
      </c>
      <c r="G9587" t="s">
        <v>6635</v>
      </c>
    </row>
    <row r="9588" spans="1:7">
      <c r="A9588" t="s">
        <v>7985</v>
      </c>
      <c r="B9588">
        <v>667823</v>
      </c>
      <c r="C9588">
        <v>10000</v>
      </c>
      <c r="D9588">
        <v>10000</v>
      </c>
      <c r="E9588" t="s">
        <v>20</v>
      </c>
      <c r="F9588" t="s">
        <v>116</v>
      </c>
      <c r="G9588" t="s">
        <v>6635</v>
      </c>
    </row>
    <row r="9589" spans="1:7">
      <c r="A9589" t="s">
        <v>7986</v>
      </c>
      <c r="B9589">
        <v>667823</v>
      </c>
      <c r="C9589">
        <v>10000</v>
      </c>
      <c r="D9589">
        <v>10000</v>
      </c>
      <c r="E9589" t="s">
        <v>20</v>
      </c>
      <c r="F9589" t="s">
        <v>116</v>
      </c>
      <c r="G9589" t="s">
        <v>6635</v>
      </c>
    </row>
    <row r="9590" spans="1:7">
      <c r="A9590" t="s">
        <v>7987</v>
      </c>
      <c r="B9590">
        <v>667823</v>
      </c>
      <c r="C9590">
        <v>10000</v>
      </c>
      <c r="D9590">
        <v>10000</v>
      </c>
      <c r="E9590" t="s">
        <v>9</v>
      </c>
      <c r="F9590" t="s">
        <v>10</v>
      </c>
      <c r="G9590" t="s">
        <v>6635</v>
      </c>
    </row>
    <row r="9591" spans="1:7">
      <c r="A9591" t="s">
        <v>7988</v>
      </c>
      <c r="B9591">
        <v>667823</v>
      </c>
      <c r="C9591">
        <v>10000</v>
      </c>
      <c r="D9591">
        <v>10000</v>
      </c>
      <c r="E9591" t="s">
        <v>9</v>
      </c>
      <c r="F9591" t="s">
        <v>10</v>
      </c>
      <c r="G9591" t="s">
        <v>6635</v>
      </c>
    </row>
    <row r="9592" spans="1:7">
      <c r="A9592" t="s">
        <v>7989</v>
      </c>
      <c r="B9592">
        <v>667823</v>
      </c>
      <c r="C9592">
        <v>10000</v>
      </c>
      <c r="D9592">
        <v>10000</v>
      </c>
      <c r="E9592" t="s">
        <v>9</v>
      </c>
      <c r="F9592" t="s">
        <v>10</v>
      </c>
      <c r="G9592" t="s">
        <v>6635</v>
      </c>
    </row>
    <row r="9593" spans="1:7">
      <c r="A9593" t="s">
        <v>7990</v>
      </c>
      <c r="B9593">
        <v>667823</v>
      </c>
      <c r="C9593">
        <v>10000</v>
      </c>
      <c r="D9593">
        <v>10000</v>
      </c>
      <c r="E9593" t="s">
        <v>9</v>
      </c>
      <c r="F9593" t="s">
        <v>10</v>
      </c>
      <c r="G9593" t="s">
        <v>6635</v>
      </c>
    </row>
    <row r="9594" spans="1:7">
      <c r="A9594" t="s">
        <v>7991</v>
      </c>
      <c r="B9594">
        <v>667823</v>
      </c>
      <c r="C9594">
        <v>10000</v>
      </c>
      <c r="D9594">
        <v>10000</v>
      </c>
      <c r="E9594" t="s">
        <v>9</v>
      </c>
      <c r="F9594" t="s">
        <v>10</v>
      </c>
      <c r="G9594" t="s">
        <v>6635</v>
      </c>
    </row>
    <row r="9595" spans="1:7">
      <c r="A9595" t="s">
        <v>7992</v>
      </c>
      <c r="B9595">
        <v>667823</v>
      </c>
      <c r="C9595">
        <v>10000</v>
      </c>
      <c r="D9595">
        <v>10000</v>
      </c>
      <c r="E9595" t="s">
        <v>9</v>
      </c>
      <c r="F9595" t="s">
        <v>10</v>
      </c>
      <c r="G9595" t="s">
        <v>6635</v>
      </c>
    </row>
    <row r="9596" spans="1:7">
      <c r="A9596" t="s">
        <v>7993</v>
      </c>
      <c r="B9596">
        <v>667823</v>
      </c>
      <c r="C9596">
        <v>10000</v>
      </c>
      <c r="D9596">
        <v>10000</v>
      </c>
      <c r="E9596" t="s">
        <v>9</v>
      </c>
      <c r="F9596" t="s">
        <v>10</v>
      </c>
      <c r="G9596" t="s">
        <v>6635</v>
      </c>
    </row>
    <row r="9597" spans="1:7">
      <c r="A9597" t="s">
        <v>7994</v>
      </c>
      <c r="B9597">
        <v>667823</v>
      </c>
      <c r="C9597">
        <v>10000</v>
      </c>
      <c r="D9597">
        <v>10000</v>
      </c>
      <c r="E9597" t="s">
        <v>9</v>
      </c>
      <c r="F9597" t="s">
        <v>10</v>
      </c>
      <c r="G9597" t="s">
        <v>6635</v>
      </c>
    </row>
    <row r="9598" spans="1:7">
      <c r="A9598" t="s">
        <v>7995</v>
      </c>
      <c r="B9598">
        <v>667823</v>
      </c>
      <c r="C9598">
        <v>10000</v>
      </c>
      <c r="D9598">
        <v>10000</v>
      </c>
      <c r="E9598" t="s">
        <v>9</v>
      </c>
      <c r="F9598" t="s">
        <v>10</v>
      </c>
      <c r="G9598" t="s">
        <v>6635</v>
      </c>
    </row>
    <row r="9599" spans="1:7">
      <c r="A9599" t="s">
        <v>29202</v>
      </c>
      <c r="B9599">
        <v>667823</v>
      </c>
      <c r="C9599">
        <v>10000</v>
      </c>
      <c r="D9599">
        <v>10000</v>
      </c>
      <c r="E9599" t="s">
        <v>9</v>
      </c>
      <c r="F9599" t="s">
        <v>10</v>
      </c>
      <c r="G9599" t="s">
        <v>6635</v>
      </c>
    </row>
    <row r="9600" spans="1:7">
      <c r="A9600" t="s">
        <v>29203</v>
      </c>
      <c r="B9600">
        <v>667823</v>
      </c>
      <c r="C9600">
        <v>10000</v>
      </c>
      <c r="D9600">
        <v>10000</v>
      </c>
      <c r="E9600" t="s">
        <v>9</v>
      </c>
      <c r="F9600" t="s">
        <v>10</v>
      </c>
      <c r="G9600" t="s">
        <v>6635</v>
      </c>
    </row>
    <row r="9601" spans="1:7">
      <c r="A9601" t="s">
        <v>29204</v>
      </c>
      <c r="B9601">
        <v>667823</v>
      </c>
      <c r="C9601">
        <v>10000</v>
      </c>
      <c r="D9601">
        <v>10000</v>
      </c>
      <c r="E9601" t="s">
        <v>9</v>
      </c>
      <c r="F9601" t="s">
        <v>10</v>
      </c>
      <c r="G9601" t="s">
        <v>6635</v>
      </c>
    </row>
    <row r="9602" spans="1:7">
      <c r="A9602" t="s">
        <v>29205</v>
      </c>
      <c r="B9602">
        <v>667823</v>
      </c>
      <c r="C9602">
        <v>10000</v>
      </c>
      <c r="D9602">
        <v>10000</v>
      </c>
      <c r="E9602" t="s">
        <v>9</v>
      </c>
      <c r="F9602" t="s">
        <v>10</v>
      </c>
      <c r="G9602" t="s">
        <v>6635</v>
      </c>
    </row>
    <row r="9603" spans="1:7">
      <c r="A9603" t="s">
        <v>29206</v>
      </c>
      <c r="B9603">
        <v>667823</v>
      </c>
      <c r="C9603">
        <v>10000</v>
      </c>
      <c r="D9603">
        <v>10000</v>
      </c>
      <c r="E9603" t="s">
        <v>9</v>
      </c>
      <c r="F9603" t="s">
        <v>10</v>
      </c>
      <c r="G9603" t="s">
        <v>6635</v>
      </c>
    </row>
    <row r="9604" spans="1:7">
      <c r="A9604" t="s">
        <v>29207</v>
      </c>
      <c r="B9604">
        <v>667823</v>
      </c>
      <c r="C9604">
        <v>10000</v>
      </c>
      <c r="D9604">
        <v>10000</v>
      </c>
      <c r="E9604" t="s">
        <v>9</v>
      </c>
      <c r="F9604" t="s">
        <v>10</v>
      </c>
      <c r="G9604" t="s">
        <v>6635</v>
      </c>
    </row>
    <row r="9605" spans="1:7">
      <c r="A9605" t="s">
        <v>7996</v>
      </c>
      <c r="B9605">
        <v>667832</v>
      </c>
      <c r="C9605">
        <v>10000</v>
      </c>
      <c r="D9605">
        <v>4020</v>
      </c>
      <c r="E9605" t="s">
        <v>9</v>
      </c>
      <c r="F9605" t="s">
        <v>10</v>
      </c>
      <c r="G9605" t="s">
        <v>29208</v>
      </c>
    </row>
    <row r="9606" spans="1:7">
      <c r="A9606" t="s">
        <v>7997</v>
      </c>
      <c r="B9606">
        <v>667832</v>
      </c>
      <c r="C9606">
        <v>10000</v>
      </c>
      <c r="D9606">
        <v>7318</v>
      </c>
      <c r="E9606" t="s">
        <v>9</v>
      </c>
      <c r="F9606" t="s">
        <v>10</v>
      </c>
      <c r="G9606" t="s">
        <v>29208</v>
      </c>
    </row>
    <row r="9607" spans="1:7">
      <c r="A9607" t="s">
        <v>7998</v>
      </c>
      <c r="B9607">
        <v>667832</v>
      </c>
      <c r="C9607">
        <v>10000</v>
      </c>
      <c r="D9607">
        <v>9652</v>
      </c>
      <c r="E9607" t="s">
        <v>113</v>
      </c>
      <c r="F9607" t="s">
        <v>202</v>
      </c>
      <c r="G9607" t="s">
        <v>29208</v>
      </c>
    </row>
    <row r="9608" spans="1:7">
      <c r="A9608" t="s">
        <v>8000</v>
      </c>
      <c r="B9608">
        <v>667841</v>
      </c>
      <c r="C9608">
        <v>10000</v>
      </c>
      <c r="D9608">
        <v>9238</v>
      </c>
      <c r="E9608" t="s">
        <v>9</v>
      </c>
      <c r="F9608" t="s">
        <v>10</v>
      </c>
      <c r="G9608" t="s">
        <v>7999</v>
      </c>
    </row>
    <row r="9609" spans="1:7">
      <c r="A9609" t="s">
        <v>8001</v>
      </c>
      <c r="B9609">
        <v>667841</v>
      </c>
      <c r="C9609">
        <v>10000</v>
      </c>
      <c r="D9609">
        <v>6592</v>
      </c>
      <c r="E9609" t="s">
        <v>113</v>
      </c>
      <c r="F9609" t="s">
        <v>202</v>
      </c>
      <c r="G9609" t="s">
        <v>7999</v>
      </c>
    </row>
    <row r="9610" spans="1:7">
      <c r="A9610" t="s">
        <v>8002</v>
      </c>
      <c r="B9610">
        <v>667841</v>
      </c>
      <c r="C9610">
        <v>10000</v>
      </c>
      <c r="D9610">
        <v>408</v>
      </c>
      <c r="E9610" t="s">
        <v>9</v>
      </c>
      <c r="F9610" t="s">
        <v>10</v>
      </c>
      <c r="G9610" t="s">
        <v>7999</v>
      </c>
    </row>
    <row r="9611" spans="1:7">
      <c r="A9611" t="s">
        <v>8003</v>
      </c>
      <c r="B9611">
        <v>667841</v>
      </c>
      <c r="C9611">
        <v>10000</v>
      </c>
      <c r="D9611">
        <v>3271</v>
      </c>
      <c r="E9611" t="s">
        <v>113</v>
      </c>
      <c r="F9611" t="s">
        <v>202</v>
      </c>
      <c r="G9611" t="s">
        <v>7999</v>
      </c>
    </row>
    <row r="9612" spans="1:7">
      <c r="A9612" t="s">
        <v>8004</v>
      </c>
      <c r="B9612">
        <v>667841</v>
      </c>
      <c r="C9612">
        <v>10000</v>
      </c>
      <c r="D9612">
        <v>3</v>
      </c>
      <c r="E9612" t="s">
        <v>113</v>
      </c>
      <c r="F9612" t="s">
        <v>489</v>
      </c>
      <c r="G9612" t="s">
        <v>7999</v>
      </c>
    </row>
    <row r="9613" spans="1:7">
      <c r="A9613" t="s">
        <v>8005</v>
      </c>
      <c r="B9613">
        <v>667841</v>
      </c>
      <c r="C9613">
        <v>10000</v>
      </c>
      <c r="D9613">
        <v>2</v>
      </c>
      <c r="E9613" t="s">
        <v>113</v>
      </c>
      <c r="F9613" t="s">
        <v>489</v>
      </c>
      <c r="G9613" t="s">
        <v>7999</v>
      </c>
    </row>
    <row r="9614" spans="1:7">
      <c r="A9614" t="s">
        <v>8006</v>
      </c>
      <c r="B9614">
        <v>667841</v>
      </c>
      <c r="C9614">
        <v>10000</v>
      </c>
      <c r="D9614">
        <v>3</v>
      </c>
      <c r="E9614" t="s">
        <v>113</v>
      </c>
      <c r="F9614" t="s">
        <v>489</v>
      </c>
      <c r="G9614" t="s">
        <v>7999</v>
      </c>
    </row>
    <row r="9615" spans="1:7">
      <c r="A9615" t="s">
        <v>8007</v>
      </c>
      <c r="B9615">
        <v>667841</v>
      </c>
      <c r="C9615">
        <v>10000</v>
      </c>
      <c r="D9615">
        <v>6196</v>
      </c>
      <c r="E9615" t="s">
        <v>9</v>
      </c>
      <c r="F9615" t="s">
        <v>10</v>
      </c>
      <c r="G9615" t="s">
        <v>7999</v>
      </c>
    </row>
    <row r="9616" spans="1:7">
      <c r="A9616" t="s">
        <v>8008</v>
      </c>
      <c r="B9616">
        <v>667841</v>
      </c>
      <c r="C9616">
        <v>10000</v>
      </c>
      <c r="D9616">
        <v>6159</v>
      </c>
      <c r="E9616" t="s">
        <v>9</v>
      </c>
      <c r="F9616" t="s">
        <v>10</v>
      </c>
      <c r="G9616" t="s">
        <v>7999</v>
      </c>
    </row>
    <row r="9617" spans="1:7">
      <c r="A9617" t="s">
        <v>8009</v>
      </c>
      <c r="B9617">
        <v>667841</v>
      </c>
      <c r="C9617">
        <v>10000</v>
      </c>
      <c r="D9617">
        <v>3</v>
      </c>
      <c r="E9617" t="s">
        <v>113</v>
      </c>
      <c r="F9617" t="s">
        <v>489</v>
      </c>
      <c r="G9617" t="s">
        <v>7999</v>
      </c>
    </row>
    <row r="9618" spans="1:7">
      <c r="A9618" t="s">
        <v>8010</v>
      </c>
      <c r="B9618">
        <v>667841</v>
      </c>
      <c r="C9618">
        <v>10000</v>
      </c>
      <c r="D9618">
        <v>3494</v>
      </c>
      <c r="E9618" t="s">
        <v>189</v>
      </c>
      <c r="F9618" t="s">
        <v>492</v>
      </c>
      <c r="G9618" t="s">
        <v>7999</v>
      </c>
    </row>
    <row r="9619" spans="1:7">
      <c r="A9619" t="s">
        <v>8011</v>
      </c>
      <c r="B9619">
        <v>667841</v>
      </c>
      <c r="C9619">
        <v>10000</v>
      </c>
      <c r="D9619">
        <v>10000</v>
      </c>
      <c r="E9619" t="s">
        <v>20</v>
      </c>
      <c r="F9619" t="s">
        <v>116</v>
      </c>
      <c r="G9619" t="s">
        <v>7999</v>
      </c>
    </row>
    <row r="9620" spans="1:7">
      <c r="A9620" t="s">
        <v>8012</v>
      </c>
      <c r="B9620">
        <v>667841</v>
      </c>
      <c r="C9620">
        <v>10000</v>
      </c>
      <c r="D9620">
        <v>10000</v>
      </c>
      <c r="E9620" t="s">
        <v>20</v>
      </c>
      <c r="F9620" t="s">
        <v>116</v>
      </c>
      <c r="G9620" t="s">
        <v>7999</v>
      </c>
    </row>
    <row r="9621" spans="1:7">
      <c r="A9621" t="s">
        <v>8013</v>
      </c>
      <c r="B9621">
        <v>667841</v>
      </c>
      <c r="C9621">
        <v>10000</v>
      </c>
      <c r="D9621">
        <v>10000</v>
      </c>
      <c r="E9621" t="s">
        <v>20</v>
      </c>
      <c r="F9621" t="s">
        <v>116</v>
      </c>
      <c r="G9621" t="s">
        <v>7999</v>
      </c>
    </row>
    <row r="9622" spans="1:7">
      <c r="A9622" t="s">
        <v>8014</v>
      </c>
      <c r="B9622">
        <v>667841</v>
      </c>
      <c r="C9622">
        <v>10000</v>
      </c>
      <c r="D9622">
        <v>10000</v>
      </c>
      <c r="E9622" t="s">
        <v>20</v>
      </c>
      <c r="F9622" t="s">
        <v>116</v>
      </c>
      <c r="G9622" t="s">
        <v>7999</v>
      </c>
    </row>
    <row r="9623" spans="1:7">
      <c r="A9623" t="s">
        <v>8015</v>
      </c>
      <c r="B9623">
        <v>667841</v>
      </c>
      <c r="C9623">
        <v>10000</v>
      </c>
      <c r="D9623">
        <v>10000</v>
      </c>
      <c r="E9623" t="s">
        <v>9</v>
      </c>
      <c r="F9623" t="s">
        <v>10</v>
      </c>
      <c r="G9623" t="s">
        <v>7999</v>
      </c>
    </row>
    <row r="9624" spans="1:7">
      <c r="A9624" t="s">
        <v>8016</v>
      </c>
      <c r="B9624">
        <v>667841</v>
      </c>
      <c r="C9624">
        <v>10000</v>
      </c>
      <c r="D9624">
        <v>10000</v>
      </c>
      <c r="E9624" t="s">
        <v>9</v>
      </c>
      <c r="F9624" t="s">
        <v>10</v>
      </c>
      <c r="G9624" t="s">
        <v>7999</v>
      </c>
    </row>
    <row r="9625" spans="1:7">
      <c r="A9625" t="s">
        <v>8017</v>
      </c>
      <c r="B9625">
        <v>667841</v>
      </c>
      <c r="C9625">
        <v>10000</v>
      </c>
      <c r="D9625">
        <v>10000</v>
      </c>
      <c r="E9625" t="s">
        <v>9</v>
      </c>
      <c r="F9625" t="s">
        <v>10</v>
      </c>
      <c r="G9625" t="s">
        <v>7999</v>
      </c>
    </row>
    <row r="9626" spans="1:7">
      <c r="A9626" t="s">
        <v>8018</v>
      </c>
      <c r="B9626">
        <v>667841</v>
      </c>
      <c r="C9626">
        <v>10000</v>
      </c>
      <c r="D9626">
        <v>10000</v>
      </c>
      <c r="E9626" t="s">
        <v>9</v>
      </c>
      <c r="F9626" t="s">
        <v>10</v>
      </c>
      <c r="G9626" t="s">
        <v>7999</v>
      </c>
    </row>
    <row r="9627" spans="1:7">
      <c r="A9627" t="s">
        <v>8019</v>
      </c>
      <c r="B9627">
        <v>667841</v>
      </c>
      <c r="C9627">
        <v>10000</v>
      </c>
      <c r="D9627">
        <v>10000</v>
      </c>
      <c r="E9627" t="s">
        <v>9</v>
      </c>
      <c r="F9627" t="s">
        <v>10</v>
      </c>
      <c r="G9627" t="s">
        <v>7999</v>
      </c>
    </row>
    <row r="9628" spans="1:7">
      <c r="A9628" t="s">
        <v>8020</v>
      </c>
      <c r="B9628">
        <v>667841</v>
      </c>
      <c r="C9628">
        <v>10000</v>
      </c>
      <c r="D9628">
        <v>10000</v>
      </c>
      <c r="E9628" t="s">
        <v>9</v>
      </c>
      <c r="F9628" t="s">
        <v>10</v>
      </c>
      <c r="G9628" t="s">
        <v>7999</v>
      </c>
    </row>
    <row r="9629" spans="1:7">
      <c r="A9629" t="s">
        <v>8021</v>
      </c>
      <c r="B9629">
        <v>667841</v>
      </c>
      <c r="C9629">
        <v>10000</v>
      </c>
      <c r="D9629">
        <v>10000</v>
      </c>
      <c r="E9629" t="s">
        <v>9</v>
      </c>
      <c r="F9629" t="s">
        <v>10</v>
      </c>
      <c r="G9629" t="s">
        <v>7999</v>
      </c>
    </row>
    <row r="9630" spans="1:7">
      <c r="A9630" t="s">
        <v>8022</v>
      </c>
      <c r="B9630">
        <v>667841</v>
      </c>
      <c r="C9630">
        <v>10000</v>
      </c>
      <c r="D9630">
        <v>10000</v>
      </c>
      <c r="E9630" t="s">
        <v>9</v>
      </c>
      <c r="F9630" t="s">
        <v>10</v>
      </c>
      <c r="G9630" t="s">
        <v>7999</v>
      </c>
    </row>
    <row r="9631" spans="1:7">
      <c r="A9631" t="s">
        <v>8023</v>
      </c>
      <c r="B9631">
        <v>667841</v>
      </c>
      <c r="C9631">
        <v>10000</v>
      </c>
      <c r="D9631">
        <v>10000</v>
      </c>
      <c r="E9631" t="s">
        <v>9</v>
      </c>
      <c r="F9631" t="s">
        <v>10</v>
      </c>
      <c r="G9631" t="s">
        <v>7999</v>
      </c>
    </row>
    <row r="9632" spans="1:7">
      <c r="A9632" t="s">
        <v>8024</v>
      </c>
      <c r="B9632">
        <v>667841</v>
      </c>
      <c r="C9632">
        <v>10000</v>
      </c>
      <c r="D9632">
        <v>10000</v>
      </c>
      <c r="E9632" t="s">
        <v>9</v>
      </c>
      <c r="F9632" t="s">
        <v>10</v>
      </c>
      <c r="G9632" t="s">
        <v>7999</v>
      </c>
    </row>
    <row r="9633" spans="1:7">
      <c r="A9633" t="s">
        <v>8025</v>
      </c>
      <c r="B9633">
        <v>667841</v>
      </c>
      <c r="C9633">
        <v>10000</v>
      </c>
      <c r="D9633">
        <v>10000</v>
      </c>
      <c r="E9633" t="s">
        <v>9</v>
      </c>
      <c r="F9633" t="s">
        <v>10</v>
      </c>
      <c r="G9633" t="s">
        <v>7999</v>
      </c>
    </row>
    <row r="9634" spans="1:7">
      <c r="A9634" t="s">
        <v>8026</v>
      </c>
      <c r="B9634">
        <v>667841</v>
      </c>
      <c r="C9634">
        <v>10000</v>
      </c>
      <c r="D9634">
        <v>10000</v>
      </c>
      <c r="E9634" t="s">
        <v>9</v>
      </c>
      <c r="F9634" t="s">
        <v>10</v>
      </c>
      <c r="G9634" t="s">
        <v>7999</v>
      </c>
    </row>
    <row r="9635" spans="1:7">
      <c r="A9635" t="s">
        <v>8027</v>
      </c>
      <c r="B9635">
        <v>667841</v>
      </c>
      <c r="C9635">
        <v>10000</v>
      </c>
      <c r="D9635">
        <v>10000</v>
      </c>
      <c r="E9635" t="s">
        <v>9</v>
      </c>
      <c r="F9635" t="s">
        <v>10</v>
      </c>
      <c r="G9635" t="s">
        <v>7999</v>
      </c>
    </row>
    <row r="9636" spans="1:7">
      <c r="A9636" t="s">
        <v>8028</v>
      </c>
      <c r="B9636">
        <v>667841</v>
      </c>
      <c r="C9636">
        <v>10000</v>
      </c>
      <c r="D9636">
        <v>10000</v>
      </c>
      <c r="E9636" t="s">
        <v>9</v>
      </c>
      <c r="F9636" t="s">
        <v>10</v>
      </c>
      <c r="G9636" t="s">
        <v>7999</v>
      </c>
    </row>
    <row r="9637" spans="1:7">
      <c r="A9637" t="s">
        <v>8029</v>
      </c>
      <c r="B9637">
        <v>667841</v>
      </c>
      <c r="C9637">
        <v>10000</v>
      </c>
      <c r="D9637">
        <v>10000</v>
      </c>
      <c r="E9637" t="s">
        <v>9</v>
      </c>
      <c r="F9637" t="s">
        <v>10</v>
      </c>
      <c r="G9637" t="s">
        <v>7999</v>
      </c>
    </row>
    <row r="9638" spans="1:7">
      <c r="A9638" t="s">
        <v>8030</v>
      </c>
      <c r="B9638">
        <v>667841</v>
      </c>
      <c r="C9638">
        <v>10000</v>
      </c>
      <c r="D9638">
        <v>10000</v>
      </c>
      <c r="E9638" t="s">
        <v>9</v>
      </c>
      <c r="F9638" t="s">
        <v>10</v>
      </c>
      <c r="G9638" t="s">
        <v>7999</v>
      </c>
    </row>
    <row r="9639" spans="1:7">
      <c r="A9639" t="s">
        <v>8031</v>
      </c>
      <c r="B9639">
        <v>667841</v>
      </c>
      <c r="C9639">
        <v>10000</v>
      </c>
      <c r="D9639">
        <v>10000</v>
      </c>
      <c r="E9639" t="s">
        <v>9</v>
      </c>
      <c r="F9639" t="s">
        <v>10</v>
      </c>
      <c r="G9639" t="s">
        <v>7999</v>
      </c>
    </row>
    <row r="9640" spans="1:7">
      <c r="A9640" t="s">
        <v>8032</v>
      </c>
      <c r="B9640">
        <v>667841</v>
      </c>
      <c r="C9640">
        <v>10000</v>
      </c>
      <c r="D9640">
        <v>10000</v>
      </c>
      <c r="E9640" t="s">
        <v>9</v>
      </c>
      <c r="F9640" t="s">
        <v>10</v>
      </c>
      <c r="G9640" t="s">
        <v>7999</v>
      </c>
    </row>
    <row r="9641" spans="1:7">
      <c r="A9641" t="s">
        <v>8033</v>
      </c>
      <c r="B9641">
        <v>667841</v>
      </c>
      <c r="C9641">
        <v>10000</v>
      </c>
      <c r="D9641">
        <v>10000</v>
      </c>
      <c r="E9641" t="s">
        <v>9</v>
      </c>
      <c r="F9641" t="s">
        <v>10</v>
      </c>
      <c r="G9641" t="s">
        <v>7999</v>
      </c>
    </row>
    <row r="9642" spans="1:7">
      <c r="A9642" t="s">
        <v>8034</v>
      </c>
      <c r="B9642">
        <v>667841</v>
      </c>
      <c r="C9642">
        <v>10000</v>
      </c>
      <c r="D9642">
        <v>10000</v>
      </c>
      <c r="E9642" t="s">
        <v>9</v>
      </c>
      <c r="F9642" t="s">
        <v>10</v>
      </c>
      <c r="G9642" t="s">
        <v>7999</v>
      </c>
    </row>
    <row r="9643" spans="1:7">
      <c r="A9643" t="s">
        <v>8035</v>
      </c>
      <c r="B9643">
        <v>667841</v>
      </c>
      <c r="C9643">
        <v>10000</v>
      </c>
      <c r="D9643">
        <v>10000</v>
      </c>
      <c r="E9643" t="s">
        <v>9</v>
      </c>
      <c r="F9643" t="s">
        <v>10</v>
      </c>
      <c r="G9643" t="s">
        <v>7999</v>
      </c>
    </row>
    <row r="9644" spans="1:7">
      <c r="A9644" t="s">
        <v>8036</v>
      </c>
      <c r="B9644">
        <v>667841</v>
      </c>
      <c r="C9644">
        <v>10000</v>
      </c>
      <c r="D9644">
        <v>10000</v>
      </c>
      <c r="E9644" t="s">
        <v>9</v>
      </c>
      <c r="F9644" t="s">
        <v>10</v>
      </c>
      <c r="G9644" t="s">
        <v>7999</v>
      </c>
    </row>
    <row r="9645" spans="1:7">
      <c r="A9645" t="s">
        <v>8037</v>
      </c>
      <c r="B9645">
        <v>667841</v>
      </c>
      <c r="C9645">
        <v>10000</v>
      </c>
      <c r="D9645">
        <v>10000</v>
      </c>
      <c r="E9645" t="s">
        <v>9</v>
      </c>
      <c r="F9645" t="s">
        <v>10</v>
      </c>
      <c r="G9645" t="s">
        <v>7999</v>
      </c>
    </row>
    <row r="9646" spans="1:7">
      <c r="A9646" t="s">
        <v>8038</v>
      </c>
      <c r="B9646">
        <v>667841</v>
      </c>
      <c r="C9646">
        <v>10000</v>
      </c>
      <c r="D9646">
        <v>10000</v>
      </c>
      <c r="E9646" t="s">
        <v>9</v>
      </c>
      <c r="F9646" t="s">
        <v>10</v>
      </c>
      <c r="G9646" t="s">
        <v>7999</v>
      </c>
    </row>
    <row r="9647" spans="1:7">
      <c r="A9647" t="s">
        <v>8039</v>
      </c>
      <c r="B9647">
        <v>667841</v>
      </c>
      <c r="C9647">
        <v>10000</v>
      </c>
      <c r="D9647">
        <v>10000</v>
      </c>
      <c r="E9647" t="s">
        <v>9</v>
      </c>
      <c r="F9647" t="s">
        <v>10</v>
      </c>
      <c r="G9647" t="s">
        <v>7999</v>
      </c>
    </row>
    <row r="9648" spans="1:7">
      <c r="A9648" t="s">
        <v>8040</v>
      </c>
      <c r="B9648">
        <v>667841</v>
      </c>
      <c r="C9648">
        <v>10000</v>
      </c>
      <c r="D9648">
        <v>10000</v>
      </c>
      <c r="E9648" t="s">
        <v>9</v>
      </c>
      <c r="F9648" t="s">
        <v>10</v>
      </c>
      <c r="G9648" t="s">
        <v>7999</v>
      </c>
    </row>
    <row r="9649" spans="1:7">
      <c r="A9649" t="s">
        <v>8041</v>
      </c>
      <c r="B9649">
        <v>667841</v>
      </c>
      <c r="C9649">
        <v>10000</v>
      </c>
      <c r="D9649">
        <v>10000</v>
      </c>
      <c r="E9649" t="s">
        <v>9</v>
      </c>
      <c r="F9649" t="s">
        <v>10</v>
      </c>
      <c r="G9649" t="s">
        <v>7999</v>
      </c>
    </row>
    <row r="9650" spans="1:7">
      <c r="A9650" t="s">
        <v>8042</v>
      </c>
      <c r="B9650">
        <v>667841</v>
      </c>
      <c r="C9650">
        <v>10000</v>
      </c>
      <c r="D9650">
        <v>10000</v>
      </c>
      <c r="E9650" t="s">
        <v>9</v>
      </c>
      <c r="F9650" t="s">
        <v>10</v>
      </c>
      <c r="G9650" t="s">
        <v>7999</v>
      </c>
    </row>
    <row r="9651" spans="1:7">
      <c r="A9651" t="s">
        <v>8043</v>
      </c>
      <c r="B9651">
        <v>667841</v>
      </c>
      <c r="C9651">
        <v>10000</v>
      </c>
      <c r="D9651">
        <v>10000</v>
      </c>
      <c r="E9651" t="s">
        <v>9</v>
      </c>
      <c r="F9651" t="s">
        <v>10</v>
      </c>
      <c r="G9651" t="s">
        <v>7999</v>
      </c>
    </row>
    <row r="9652" spans="1:7">
      <c r="A9652" t="s">
        <v>8044</v>
      </c>
      <c r="B9652">
        <v>667841</v>
      </c>
      <c r="C9652">
        <v>10000</v>
      </c>
      <c r="D9652">
        <v>10000</v>
      </c>
      <c r="E9652" t="s">
        <v>9</v>
      </c>
      <c r="F9652" t="s">
        <v>10</v>
      </c>
      <c r="G9652" t="s">
        <v>7999</v>
      </c>
    </row>
    <row r="9653" spans="1:7">
      <c r="A9653" t="s">
        <v>8045</v>
      </c>
      <c r="B9653">
        <v>667841</v>
      </c>
      <c r="C9653">
        <v>10000</v>
      </c>
      <c r="D9653">
        <v>10000</v>
      </c>
      <c r="E9653" t="s">
        <v>9</v>
      </c>
      <c r="F9653" t="s">
        <v>10</v>
      </c>
      <c r="G9653" t="s">
        <v>7999</v>
      </c>
    </row>
    <row r="9654" spans="1:7">
      <c r="A9654" t="s">
        <v>8046</v>
      </c>
      <c r="B9654">
        <v>667841</v>
      </c>
      <c r="C9654">
        <v>10000</v>
      </c>
      <c r="D9654">
        <v>10000</v>
      </c>
      <c r="E9654" t="s">
        <v>9</v>
      </c>
      <c r="F9654" t="s">
        <v>10</v>
      </c>
      <c r="G9654" t="s">
        <v>7999</v>
      </c>
    </row>
    <row r="9655" spans="1:7">
      <c r="A9655" t="s">
        <v>8047</v>
      </c>
      <c r="B9655">
        <v>667841</v>
      </c>
      <c r="C9655">
        <v>10000</v>
      </c>
      <c r="D9655">
        <v>10000</v>
      </c>
      <c r="E9655" t="s">
        <v>9</v>
      </c>
      <c r="F9655" t="s">
        <v>10</v>
      </c>
      <c r="G9655" t="s">
        <v>7999</v>
      </c>
    </row>
    <row r="9656" spans="1:7">
      <c r="A9656" t="s">
        <v>8048</v>
      </c>
      <c r="B9656">
        <v>667841</v>
      </c>
      <c r="C9656">
        <v>10000</v>
      </c>
      <c r="D9656">
        <v>10000</v>
      </c>
      <c r="E9656" t="s">
        <v>9</v>
      </c>
      <c r="F9656" t="s">
        <v>10</v>
      </c>
      <c r="G9656" t="s">
        <v>7999</v>
      </c>
    </row>
    <row r="9657" spans="1:7">
      <c r="A9657" t="s">
        <v>8049</v>
      </c>
      <c r="B9657">
        <v>667841</v>
      </c>
      <c r="C9657">
        <v>10000</v>
      </c>
      <c r="D9657">
        <v>10000</v>
      </c>
      <c r="E9657" t="s">
        <v>9</v>
      </c>
      <c r="F9657" t="s">
        <v>10</v>
      </c>
      <c r="G9657" t="s">
        <v>7999</v>
      </c>
    </row>
    <row r="9658" spans="1:7">
      <c r="A9658" t="s">
        <v>8050</v>
      </c>
      <c r="B9658">
        <v>667841</v>
      </c>
      <c r="C9658">
        <v>10000</v>
      </c>
      <c r="D9658">
        <v>10000</v>
      </c>
      <c r="E9658" t="s">
        <v>9</v>
      </c>
      <c r="F9658" t="s">
        <v>10</v>
      </c>
      <c r="G9658" t="s">
        <v>7999</v>
      </c>
    </row>
    <row r="9659" spans="1:7">
      <c r="A9659" t="s">
        <v>8051</v>
      </c>
      <c r="B9659">
        <v>667841</v>
      </c>
      <c r="C9659">
        <v>10000</v>
      </c>
      <c r="D9659">
        <v>10000</v>
      </c>
      <c r="E9659" t="s">
        <v>9</v>
      </c>
      <c r="F9659" t="s">
        <v>10</v>
      </c>
      <c r="G9659" t="s">
        <v>7999</v>
      </c>
    </row>
    <row r="9660" spans="1:7">
      <c r="A9660" t="s">
        <v>8052</v>
      </c>
      <c r="B9660">
        <v>667841</v>
      </c>
      <c r="C9660">
        <v>10000</v>
      </c>
      <c r="D9660">
        <v>10000</v>
      </c>
      <c r="E9660" t="s">
        <v>9</v>
      </c>
      <c r="F9660" t="s">
        <v>10</v>
      </c>
      <c r="G9660" t="s">
        <v>7999</v>
      </c>
    </row>
    <row r="9661" spans="1:7">
      <c r="A9661" t="s">
        <v>8053</v>
      </c>
      <c r="B9661">
        <v>667841</v>
      </c>
      <c r="C9661">
        <v>10000</v>
      </c>
      <c r="D9661">
        <v>10000</v>
      </c>
      <c r="E9661" t="s">
        <v>9</v>
      </c>
      <c r="F9661" t="s">
        <v>10</v>
      </c>
      <c r="G9661" t="s">
        <v>7999</v>
      </c>
    </row>
    <row r="9662" spans="1:7">
      <c r="A9662" t="s">
        <v>8054</v>
      </c>
      <c r="B9662">
        <v>667841</v>
      </c>
      <c r="C9662">
        <v>10000</v>
      </c>
      <c r="D9662">
        <v>10000</v>
      </c>
      <c r="E9662" t="s">
        <v>9</v>
      </c>
      <c r="F9662" t="s">
        <v>10</v>
      </c>
      <c r="G9662" t="s">
        <v>7999</v>
      </c>
    </row>
    <row r="9663" spans="1:7">
      <c r="A9663" t="s">
        <v>8055</v>
      </c>
      <c r="B9663">
        <v>667841</v>
      </c>
      <c r="C9663">
        <v>10000</v>
      </c>
      <c r="D9663">
        <v>10000</v>
      </c>
      <c r="E9663" t="s">
        <v>9</v>
      </c>
      <c r="F9663" t="s">
        <v>10</v>
      </c>
      <c r="G9663" t="s">
        <v>7999</v>
      </c>
    </row>
    <row r="9664" spans="1:7">
      <c r="A9664" t="s">
        <v>8056</v>
      </c>
      <c r="B9664">
        <v>667841</v>
      </c>
      <c r="C9664">
        <v>10000</v>
      </c>
      <c r="D9664">
        <v>10000</v>
      </c>
      <c r="E9664" t="s">
        <v>9</v>
      </c>
      <c r="F9664" t="s">
        <v>10</v>
      </c>
      <c r="G9664" t="s">
        <v>7999</v>
      </c>
    </row>
    <row r="9665" spans="1:7">
      <c r="A9665" t="s">
        <v>8057</v>
      </c>
      <c r="B9665">
        <v>667841</v>
      </c>
      <c r="C9665">
        <v>10000</v>
      </c>
      <c r="D9665">
        <v>10000</v>
      </c>
      <c r="E9665" t="s">
        <v>9</v>
      </c>
      <c r="F9665" t="s">
        <v>10</v>
      </c>
      <c r="G9665" t="s">
        <v>7999</v>
      </c>
    </row>
    <row r="9666" spans="1:7">
      <c r="A9666" t="s">
        <v>8058</v>
      </c>
      <c r="B9666">
        <v>667841</v>
      </c>
      <c r="C9666">
        <v>10000</v>
      </c>
      <c r="D9666">
        <v>10000</v>
      </c>
      <c r="E9666" t="s">
        <v>9</v>
      </c>
      <c r="F9666" t="s">
        <v>10</v>
      </c>
      <c r="G9666" t="s">
        <v>7999</v>
      </c>
    </row>
    <row r="9667" spans="1:7">
      <c r="A9667" t="s">
        <v>8059</v>
      </c>
      <c r="B9667">
        <v>667841</v>
      </c>
      <c r="C9667">
        <v>10000</v>
      </c>
      <c r="D9667">
        <v>10000</v>
      </c>
      <c r="E9667" t="s">
        <v>9</v>
      </c>
      <c r="F9667" t="s">
        <v>10</v>
      </c>
      <c r="G9667" t="s">
        <v>7999</v>
      </c>
    </row>
    <row r="9668" spans="1:7">
      <c r="A9668" t="s">
        <v>8060</v>
      </c>
      <c r="B9668">
        <v>667841</v>
      </c>
      <c r="C9668">
        <v>10000</v>
      </c>
      <c r="D9668">
        <v>10000</v>
      </c>
      <c r="E9668" t="s">
        <v>9</v>
      </c>
      <c r="F9668" t="s">
        <v>10</v>
      </c>
      <c r="G9668" t="s">
        <v>7999</v>
      </c>
    </row>
    <row r="9669" spans="1:7">
      <c r="A9669" t="s">
        <v>8061</v>
      </c>
      <c r="B9669">
        <v>667841</v>
      </c>
      <c r="C9669">
        <v>10000</v>
      </c>
      <c r="D9669">
        <v>10000</v>
      </c>
      <c r="E9669" t="s">
        <v>9</v>
      </c>
      <c r="F9669" t="s">
        <v>10</v>
      </c>
      <c r="G9669" t="s">
        <v>7999</v>
      </c>
    </row>
    <row r="9670" spans="1:7">
      <c r="A9670" t="s">
        <v>8062</v>
      </c>
      <c r="B9670">
        <v>667841</v>
      </c>
      <c r="C9670">
        <v>10000</v>
      </c>
      <c r="D9670">
        <v>10000</v>
      </c>
      <c r="E9670" t="s">
        <v>9</v>
      </c>
      <c r="F9670" t="s">
        <v>10</v>
      </c>
      <c r="G9670" t="s">
        <v>7999</v>
      </c>
    </row>
    <row r="9671" spans="1:7">
      <c r="A9671" t="s">
        <v>8063</v>
      </c>
      <c r="B9671">
        <v>667841</v>
      </c>
      <c r="C9671">
        <v>10000</v>
      </c>
      <c r="D9671">
        <v>10000</v>
      </c>
      <c r="E9671" t="s">
        <v>9</v>
      </c>
      <c r="F9671" t="s">
        <v>10</v>
      </c>
      <c r="G9671" t="s">
        <v>7999</v>
      </c>
    </row>
    <row r="9672" spans="1:7">
      <c r="A9672" t="s">
        <v>8064</v>
      </c>
      <c r="B9672">
        <v>667841</v>
      </c>
      <c r="C9672">
        <v>10000</v>
      </c>
      <c r="D9672">
        <v>10000</v>
      </c>
      <c r="E9672" t="s">
        <v>9</v>
      </c>
      <c r="F9672" t="s">
        <v>10</v>
      </c>
      <c r="G9672" t="s">
        <v>7999</v>
      </c>
    </row>
    <row r="9673" spans="1:7">
      <c r="A9673" t="s">
        <v>8065</v>
      </c>
      <c r="B9673">
        <v>667841</v>
      </c>
      <c r="C9673">
        <v>10000</v>
      </c>
      <c r="D9673">
        <v>10000</v>
      </c>
      <c r="E9673" t="s">
        <v>9</v>
      </c>
      <c r="F9673" t="s">
        <v>10</v>
      </c>
      <c r="G9673" t="s">
        <v>7999</v>
      </c>
    </row>
    <row r="9674" spans="1:7">
      <c r="A9674" t="s">
        <v>8066</v>
      </c>
      <c r="B9674">
        <v>667841</v>
      </c>
      <c r="C9674">
        <v>10000</v>
      </c>
      <c r="D9674">
        <v>10000</v>
      </c>
      <c r="E9674" t="s">
        <v>9</v>
      </c>
      <c r="F9674" t="s">
        <v>10</v>
      </c>
      <c r="G9674" t="s">
        <v>7999</v>
      </c>
    </row>
    <row r="9675" spans="1:7">
      <c r="A9675" t="s">
        <v>8067</v>
      </c>
      <c r="B9675">
        <v>667841</v>
      </c>
      <c r="C9675">
        <v>10000</v>
      </c>
      <c r="D9675">
        <v>10000</v>
      </c>
      <c r="E9675" t="s">
        <v>9</v>
      </c>
      <c r="F9675" t="s">
        <v>10</v>
      </c>
      <c r="G9675" t="s">
        <v>7999</v>
      </c>
    </row>
    <row r="9676" spans="1:7">
      <c r="A9676" t="s">
        <v>8068</v>
      </c>
      <c r="B9676">
        <v>667841</v>
      </c>
      <c r="C9676">
        <v>10000</v>
      </c>
      <c r="D9676">
        <v>10000</v>
      </c>
      <c r="E9676" t="s">
        <v>9</v>
      </c>
      <c r="F9676" t="s">
        <v>10</v>
      </c>
      <c r="G9676" t="s">
        <v>7999</v>
      </c>
    </row>
    <row r="9677" spans="1:7">
      <c r="A9677" t="s">
        <v>8069</v>
      </c>
      <c r="B9677">
        <v>667841</v>
      </c>
      <c r="C9677">
        <v>10000</v>
      </c>
      <c r="D9677">
        <v>10000</v>
      </c>
      <c r="E9677" t="s">
        <v>9</v>
      </c>
      <c r="F9677" t="s">
        <v>10</v>
      </c>
      <c r="G9677" t="s">
        <v>7999</v>
      </c>
    </row>
    <row r="9678" spans="1:7">
      <c r="A9678" t="s">
        <v>8070</v>
      </c>
      <c r="B9678">
        <v>667841</v>
      </c>
      <c r="C9678">
        <v>10000</v>
      </c>
      <c r="D9678">
        <v>10000</v>
      </c>
      <c r="E9678" t="s">
        <v>9</v>
      </c>
      <c r="F9678" t="s">
        <v>10</v>
      </c>
      <c r="G9678" t="s">
        <v>7999</v>
      </c>
    </row>
    <row r="9679" spans="1:7">
      <c r="A9679" t="s">
        <v>8071</v>
      </c>
      <c r="B9679">
        <v>667841</v>
      </c>
      <c r="C9679">
        <v>10000</v>
      </c>
      <c r="D9679">
        <v>10000</v>
      </c>
      <c r="E9679" t="s">
        <v>9</v>
      </c>
      <c r="F9679" t="s">
        <v>10</v>
      </c>
      <c r="G9679" t="s">
        <v>7999</v>
      </c>
    </row>
    <row r="9680" spans="1:7">
      <c r="A9680" t="s">
        <v>8072</v>
      </c>
      <c r="B9680">
        <v>667841</v>
      </c>
      <c r="C9680">
        <v>10000</v>
      </c>
      <c r="D9680">
        <v>10000</v>
      </c>
      <c r="E9680" t="s">
        <v>9</v>
      </c>
      <c r="F9680" t="s">
        <v>10</v>
      </c>
      <c r="G9680" t="s">
        <v>7999</v>
      </c>
    </row>
    <row r="9681" spans="1:7">
      <c r="A9681" t="s">
        <v>8073</v>
      </c>
      <c r="B9681">
        <v>667841</v>
      </c>
      <c r="C9681">
        <v>10000</v>
      </c>
      <c r="D9681">
        <v>10000</v>
      </c>
      <c r="E9681" t="s">
        <v>9</v>
      </c>
      <c r="F9681" t="s">
        <v>10</v>
      </c>
      <c r="G9681" t="s">
        <v>7999</v>
      </c>
    </row>
    <row r="9682" spans="1:7">
      <c r="A9682" t="s">
        <v>8074</v>
      </c>
      <c r="B9682">
        <v>667841</v>
      </c>
      <c r="C9682">
        <v>10000</v>
      </c>
      <c r="D9682">
        <v>10000</v>
      </c>
      <c r="E9682" t="s">
        <v>9</v>
      </c>
      <c r="F9682" t="s">
        <v>10</v>
      </c>
      <c r="G9682" t="s">
        <v>7999</v>
      </c>
    </row>
    <row r="9683" spans="1:7">
      <c r="A9683" t="s">
        <v>8075</v>
      </c>
      <c r="B9683">
        <v>667841</v>
      </c>
      <c r="C9683">
        <v>10000</v>
      </c>
      <c r="D9683">
        <v>10000</v>
      </c>
      <c r="E9683" t="s">
        <v>9</v>
      </c>
      <c r="F9683" t="s">
        <v>10</v>
      </c>
      <c r="G9683" t="s">
        <v>7999</v>
      </c>
    </row>
    <row r="9684" spans="1:7">
      <c r="A9684" t="s">
        <v>8076</v>
      </c>
      <c r="B9684">
        <v>667841</v>
      </c>
      <c r="C9684">
        <v>10000</v>
      </c>
      <c r="D9684">
        <v>10000</v>
      </c>
      <c r="E9684" t="s">
        <v>9</v>
      </c>
      <c r="F9684" t="s">
        <v>10</v>
      </c>
      <c r="G9684" t="s">
        <v>7999</v>
      </c>
    </row>
    <row r="9685" spans="1:7">
      <c r="A9685" t="s">
        <v>8077</v>
      </c>
      <c r="B9685">
        <v>667841</v>
      </c>
      <c r="C9685">
        <v>10000</v>
      </c>
      <c r="D9685">
        <v>10000</v>
      </c>
      <c r="E9685" t="s">
        <v>9</v>
      </c>
      <c r="F9685" t="s">
        <v>10</v>
      </c>
      <c r="G9685" t="s">
        <v>7999</v>
      </c>
    </row>
    <row r="9686" spans="1:7">
      <c r="A9686" t="s">
        <v>8078</v>
      </c>
      <c r="B9686">
        <v>667841</v>
      </c>
      <c r="C9686">
        <v>10000</v>
      </c>
      <c r="D9686">
        <v>10000</v>
      </c>
      <c r="E9686" t="s">
        <v>9</v>
      </c>
      <c r="F9686" t="s">
        <v>10</v>
      </c>
      <c r="G9686" t="s">
        <v>7999</v>
      </c>
    </row>
    <row r="9687" spans="1:7">
      <c r="A9687" t="s">
        <v>8079</v>
      </c>
      <c r="B9687">
        <v>667841</v>
      </c>
      <c r="C9687">
        <v>10000</v>
      </c>
      <c r="D9687">
        <v>10000</v>
      </c>
      <c r="E9687" t="s">
        <v>9</v>
      </c>
      <c r="F9687" t="s">
        <v>10</v>
      </c>
      <c r="G9687" t="s">
        <v>7999</v>
      </c>
    </row>
    <row r="9688" spans="1:7">
      <c r="A9688" t="s">
        <v>8080</v>
      </c>
      <c r="B9688">
        <v>667841</v>
      </c>
      <c r="C9688">
        <v>10000</v>
      </c>
      <c r="D9688">
        <v>10000</v>
      </c>
      <c r="E9688" t="s">
        <v>9</v>
      </c>
      <c r="F9688" t="s">
        <v>10</v>
      </c>
      <c r="G9688" t="s">
        <v>7999</v>
      </c>
    </row>
    <row r="9689" spans="1:7">
      <c r="A9689" t="s">
        <v>8081</v>
      </c>
      <c r="B9689">
        <v>667841</v>
      </c>
      <c r="C9689">
        <v>10000</v>
      </c>
      <c r="D9689">
        <v>10000</v>
      </c>
      <c r="E9689" t="s">
        <v>9</v>
      </c>
      <c r="F9689" t="s">
        <v>10</v>
      </c>
      <c r="G9689" t="s">
        <v>7999</v>
      </c>
    </row>
    <row r="9690" spans="1:7">
      <c r="A9690" t="s">
        <v>8082</v>
      </c>
      <c r="B9690">
        <v>667841</v>
      </c>
      <c r="C9690">
        <v>10000</v>
      </c>
      <c r="D9690">
        <v>10000</v>
      </c>
      <c r="E9690" t="s">
        <v>9</v>
      </c>
      <c r="F9690" t="s">
        <v>10</v>
      </c>
      <c r="G9690" t="s">
        <v>7999</v>
      </c>
    </row>
    <row r="9691" spans="1:7">
      <c r="A9691" t="s">
        <v>8083</v>
      </c>
      <c r="B9691">
        <v>667841</v>
      </c>
      <c r="C9691">
        <v>10000</v>
      </c>
      <c r="D9691">
        <v>10000</v>
      </c>
      <c r="E9691" t="s">
        <v>9</v>
      </c>
      <c r="F9691" t="s">
        <v>10</v>
      </c>
      <c r="G9691" t="s">
        <v>7999</v>
      </c>
    </row>
    <row r="9692" spans="1:7">
      <c r="A9692" t="s">
        <v>8084</v>
      </c>
      <c r="B9692">
        <v>667841</v>
      </c>
      <c r="C9692">
        <v>10000</v>
      </c>
      <c r="D9692">
        <v>10000</v>
      </c>
      <c r="E9692" t="s">
        <v>9</v>
      </c>
      <c r="F9692" t="s">
        <v>10</v>
      </c>
      <c r="G9692" t="s">
        <v>7999</v>
      </c>
    </row>
    <row r="9693" spans="1:7">
      <c r="A9693" t="s">
        <v>8085</v>
      </c>
      <c r="B9693">
        <v>667841</v>
      </c>
      <c r="C9693">
        <v>10000</v>
      </c>
      <c r="D9693">
        <v>10000</v>
      </c>
      <c r="E9693" t="s">
        <v>9</v>
      </c>
      <c r="F9693" t="s">
        <v>10</v>
      </c>
      <c r="G9693" t="s">
        <v>7999</v>
      </c>
    </row>
    <row r="9694" spans="1:7">
      <c r="A9694" t="s">
        <v>8086</v>
      </c>
      <c r="B9694">
        <v>667841</v>
      </c>
      <c r="C9694">
        <v>10000</v>
      </c>
      <c r="D9694">
        <v>10000</v>
      </c>
      <c r="E9694" t="s">
        <v>9</v>
      </c>
      <c r="F9694" t="s">
        <v>10</v>
      </c>
      <c r="G9694" t="s">
        <v>7999</v>
      </c>
    </row>
    <row r="9695" spans="1:7">
      <c r="A9695" t="s">
        <v>8087</v>
      </c>
      <c r="B9695">
        <v>667841</v>
      </c>
      <c r="C9695">
        <v>10000</v>
      </c>
      <c r="D9695">
        <v>10000</v>
      </c>
      <c r="E9695" t="s">
        <v>9</v>
      </c>
      <c r="F9695" t="s">
        <v>10</v>
      </c>
      <c r="G9695" t="s">
        <v>7999</v>
      </c>
    </row>
    <row r="9696" spans="1:7">
      <c r="A9696" t="s">
        <v>8088</v>
      </c>
      <c r="B9696">
        <v>667841</v>
      </c>
      <c r="C9696">
        <v>10000</v>
      </c>
      <c r="D9696">
        <v>10000</v>
      </c>
      <c r="E9696" t="s">
        <v>9</v>
      </c>
      <c r="F9696" t="s">
        <v>10</v>
      </c>
      <c r="G9696" t="s">
        <v>7999</v>
      </c>
    </row>
    <row r="9697" spans="1:7">
      <c r="A9697" t="s">
        <v>8089</v>
      </c>
      <c r="B9697">
        <v>667841</v>
      </c>
      <c r="C9697">
        <v>10000</v>
      </c>
      <c r="D9697">
        <v>10000</v>
      </c>
      <c r="E9697" t="s">
        <v>9</v>
      </c>
      <c r="F9697" t="s">
        <v>10</v>
      </c>
      <c r="G9697" t="s">
        <v>7999</v>
      </c>
    </row>
    <row r="9698" spans="1:7">
      <c r="A9698" t="s">
        <v>8090</v>
      </c>
      <c r="B9698">
        <v>667841</v>
      </c>
      <c r="C9698">
        <v>10000</v>
      </c>
      <c r="D9698">
        <v>10000</v>
      </c>
      <c r="E9698" t="s">
        <v>9</v>
      </c>
      <c r="F9698" t="s">
        <v>10</v>
      </c>
      <c r="G9698" t="s">
        <v>7999</v>
      </c>
    </row>
    <row r="9699" spans="1:7">
      <c r="A9699" t="s">
        <v>8091</v>
      </c>
      <c r="B9699">
        <v>667841</v>
      </c>
      <c r="C9699">
        <v>10000</v>
      </c>
      <c r="D9699">
        <v>10000</v>
      </c>
      <c r="E9699" t="s">
        <v>9</v>
      </c>
      <c r="F9699" t="s">
        <v>10</v>
      </c>
      <c r="G9699" t="s">
        <v>7999</v>
      </c>
    </row>
    <row r="9700" spans="1:7">
      <c r="A9700" t="s">
        <v>8092</v>
      </c>
      <c r="B9700">
        <v>667841</v>
      </c>
      <c r="C9700">
        <v>10000</v>
      </c>
      <c r="D9700">
        <v>10000</v>
      </c>
      <c r="E9700" t="s">
        <v>9</v>
      </c>
      <c r="F9700" t="s">
        <v>10</v>
      </c>
      <c r="G9700" t="s">
        <v>7999</v>
      </c>
    </row>
    <row r="9701" spans="1:7">
      <c r="A9701" t="s">
        <v>8094</v>
      </c>
      <c r="B9701">
        <v>667859</v>
      </c>
      <c r="C9701">
        <v>10000</v>
      </c>
      <c r="D9701">
        <v>2193</v>
      </c>
      <c r="E9701" t="s">
        <v>20</v>
      </c>
      <c r="F9701" t="s">
        <v>21</v>
      </c>
      <c r="G9701" t="s">
        <v>6587</v>
      </c>
    </row>
    <row r="9702" spans="1:7">
      <c r="A9702" t="s">
        <v>8095</v>
      </c>
      <c r="B9702">
        <v>667859</v>
      </c>
      <c r="C9702">
        <v>10000</v>
      </c>
      <c r="D9702">
        <v>2741</v>
      </c>
      <c r="E9702" t="s">
        <v>9</v>
      </c>
      <c r="F9702" t="s">
        <v>10</v>
      </c>
      <c r="G9702" t="s">
        <v>6587</v>
      </c>
    </row>
    <row r="9703" spans="1:7">
      <c r="A9703" t="s">
        <v>8096</v>
      </c>
      <c r="B9703">
        <v>667859</v>
      </c>
      <c r="C9703">
        <v>10000</v>
      </c>
      <c r="D9703">
        <v>9424</v>
      </c>
      <c r="E9703" t="s">
        <v>113</v>
      </c>
      <c r="F9703" t="s">
        <v>202</v>
      </c>
      <c r="G9703" t="s">
        <v>6587</v>
      </c>
    </row>
    <row r="9704" spans="1:7">
      <c r="A9704" t="s">
        <v>8097</v>
      </c>
      <c r="B9704">
        <v>667859</v>
      </c>
      <c r="C9704">
        <v>10000</v>
      </c>
      <c r="D9704">
        <v>4411</v>
      </c>
      <c r="E9704" t="s">
        <v>113</v>
      </c>
      <c r="F9704" t="s">
        <v>202</v>
      </c>
      <c r="G9704" t="s">
        <v>6587</v>
      </c>
    </row>
    <row r="9705" spans="1:7">
      <c r="A9705" t="s">
        <v>8098</v>
      </c>
      <c r="B9705">
        <v>667859</v>
      </c>
      <c r="C9705">
        <v>10000</v>
      </c>
      <c r="D9705">
        <v>4845</v>
      </c>
      <c r="E9705" t="s">
        <v>113</v>
      </c>
      <c r="F9705" t="s">
        <v>114</v>
      </c>
      <c r="G9705" t="s">
        <v>6587</v>
      </c>
    </row>
    <row r="9706" spans="1:7">
      <c r="A9706" t="s">
        <v>8099</v>
      </c>
      <c r="B9706">
        <v>667859</v>
      </c>
      <c r="C9706">
        <v>10000</v>
      </c>
      <c r="D9706">
        <v>10000</v>
      </c>
      <c r="E9706" t="s">
        <v>20</v>
      </c>
      <c r="F9706" t="s">
        <v>116</v>
      </c>
      <c r="G9706" t="s">
        <v>6587</v>
      </c>
    </row>
    <row r="9707" spans="1:7">
      <c r="A9707" t="s">
        <v>8100</v>
      </c>
      <c r="B9707">
        <v>667859</v>
      </c>
      <c r="C9707">
        <v>10000</v>
      </c>
      <c r="D9707">
        <v>3727</v>
      </c>
      <c r="E9707" t="s">
        <v>9</v>
      </c>
      <c r="F9707" t="s">
        <v>10</v>
      </c>
      <c r="G9707" t="s">
        <v>6587</v>
      </c>
    </row>
    <row r="9708" spans="1:7">
      <c r="A9708" t="s">
        <v>8101</v>
      </c>
      <c r="B9708">
        <v>667859</v>
      </c>
      <c r="C9708">
        <v>10000</v>
      </c>
      <c r="D9708">
        <v>10000</v>
      </c>
      <c r="E9708" t="s">
        <v>20</v>
      </c>
      <c r="F9708" t="s">
        <v>116</v>
      </c>
      <c r="G9708" t="s">
        <v>6587</v>
      </c>
    </row>
    <row r="9709" spans="1:7">
      <c r="A9709" t="s">
        <v>8102</v>
      </c>
      <c r="B9709">
        <v>667859</v>
      </c>
      <c r="C9709">
        <v>10000</v>
      </c>
      <c r="D9709">
        <v>10000</v>
      </c>
      <c r="E9709" t="s">
        <v>9</v>
      </c>
      <c r="F9709" t="s">
        <v>10</v>
      </c>
      <c r="G9709" t="s">
        <v>6587</v>
      </c>
    </row>
    <row r="9710" spans="1:7">
      <c r="A9710" t="s">
        <v>8103</v>
      </c>
      <c r="B9710">
        <v>667859</v>
      </c>
      <c r="C9710">
        <v>10000</v>
      </c>
      <c r="D9710">
        <v>10000</v>
      </c>
      <c r="E9710" t="s">
        <v>9</v>
      </c>
      <c r="F9710" t="s">
        <v>10</v>
      </c>
      <c r="G9710" t="s">
        <v>6587</v>
      </c>
    </row>
    <row r="9711" spans="1:7">
      <c r="A9711" t="s">
        <v>8104</v>
      </c>
      <c r="B9711">
        <v>667859</v>
      </c>
      <c r="C9711">
        <v>10000</v>
      </c>
      <c r="D9711">
        <v>10000</v>
      </c>
      <c r="E9711" t="s">
        <v>9</v>
      </c>
      <c r="F9711" t="s">
        <v>10</v>
      </c>
      <c r="G9711" t="s">
        <v>6587</v>
      </c>
    </row>
    <row r="9712" spans="1:7">
      <c r="A9712" t="s">
        <v>8105</v>
      </c>
      <c r="B9712">
        <v>667859</v>
      </c>
      <c r="C9712">
        <v>10000</v>
      </c>
      <c r="D9712">
        <v>10000</v>
      </c>
      <c r="E9712" t="s">
        <v>9</v>
      </c>
      <c r="F9712" t="s">
        <v>10</v>
      </c>
      <c r="G9712" t="s">
        <v>6587</v>
      </c>
    </row>
    <row r="9713" spans="1:7">
      <c r="A9713" t="s">
        <v>8106</v>
      </c>
      <c r="B9713">
        <v>667859</v>
      </c>
      <c r="C9713">
        <v>10000</v>
      </c>
      <c r="D9713">
        <v>10000</v>
      </c>
      <c r="E9713" t="s">
        <v>9</v>
      </c>
      <c r="F9713" t="s">
        <v>10</v>
      </c>
      <c r="G9713" t="s">
        <v>6587</v>
      </c>
    </row>
    <row r="9714" spans="1:7">
      <c r="A9714" t="s">
        <v>8107</v>
      </c>
      <c r="B9714">
        <v>667859</v>
      </c>
      <c r="C9714">
        <v>10000</v>
      </c>
      <c r="D9714">
        <v>10000</v>
      </c>
      <c r="E9714" t="s">
        <v>9</v>
      </c>
      <c r="F9714" t="s">
        <v>10</v>
      </c>
      <c r="G9714" t="s">
        <v>6587</v>
      </c>
    </row>
    <row r="9715" spans="1:7">
      <c r="A9715" t="s">
        <v>29209</v>
      </c>
      <c r="B9715">
        <v>667859</v>
      </c>
      <c r="C9715">
        <v>10000</v>
      </c>
      <c r="D9715">
        <v>10000</v>
      </c>
      <c r="E9715" t="s">
        <v>9</v>
      </c>
      <c r="F9715" t="s">
        <v>10</v>
      </c>
      <c r="G9715" t="s">
        <v>6587</v>
      </c>
    </row>
    <row r="9716" spans="1:7">
      <c r="A9716" t="s">
        <v>29210</v>
      </c>
      <c r="B9716">
        <v>667859</v>
      </c>
      <c r="C9716">
        <v>10000</v>
      </c>
      <c r="D9716">
        <v>10000</v>
      </c>
      <c r="E9716" t="s">
        <v>9</v>
      </c>
      <c r="F9716" t="s">
        <v>10</v>
      </c>
      <c r="G9716" t="s">
        <v>6587</v>
      </c>
    </row>
    <row r="9717" spans="1:7">
      <c r="A9717" t="s">
        <v>29211</v>
      </c>
      <c r="B9717">
        <v>667859</v>
      </c>
      <c r="C9717">
        <v>10000</v>
      </c>
      <c r="D9717">
        <v>10000</v>
      </c>
      <c r="E9717" t="s">
        <v>9</v>
      </c>
      <c r="F9717" t="s">
        <v>10</v>
      </c>
      <c r="G9717" t="s">
        <v>6587</v>
      </c>
    </row>
    <row r="9718" spans="1:7">
      <c r="A9718" t="s">
        <v>29212</v>
      </c>
      <c r="B9718">
        <v>667859</v>
      </c>
      <c r="C9718">
        <v>10000</v>
      </c>
      <c r="D9718">
        <v>10000</v>
      </c>
      <c r="E9718" t="s">
        <v>9</v>
      </c>
      <c r="F9718" t="s">
        <v>10</v>
      </c>
      <c r="G9718" t="s">
        <v>6587</v>
      </c>
    </row>
    <row r="9719" spans="1:7">
      <c r="A9719" t="s">
        <v>29213</v>
      </c>
      <c r="B9719">
        <v>667859</v>
      </c>
      <c r="C9719">
        <v>10000</v>
      </c>
      <c r="D9719">
        <v>10000</v>
      </c>
      <c r="E9719" t="s">
        <v>9</v>
      </c>
      <c r="F9719" t="s">
        <v>10</v>
      </c>
      <c r="G9719" t="s">
        <v>6587</v>
      </c>
    </row>
    <row r="9720" spans="1:7">
      <c r="A9720" t="s">
        <v>29214</v>
      </c>
      <c r="B9720">
        <v>667859</v>
      </c>
      <c r="C9720">
        <v>10000</v>
      </c>
      <c r="D9720">
        <v>10000</v>
      </c>
      <c r="E9720" t="s">
        <v>9</v>
      </c>
      <c r="F9720" t="s">
        <v>10</v>
      </c>
      <c r="G9720" t="s">
        <v>6587</v>
      </c>
    </row>
    <row r="9721" spans="1:7">
      <c r="A9721" t="s">
        <v>29215</v>
      </c>
      <c r="B9721">
        <v>667859</v>
      </c>
      <c r="C9721">
        <v>10000</v>
      </c>
      <c r="D9721">
        <v>10000</v>
      </c>
      <c r="E9721" t="s">
        <v>9</v>
      </c>
      <c r="F9721" t="s">
        <v>10</v>
      </c>
      <c r="G9721" t="s">
        <v>6587</v>
      </c>
    </row>
    <row r="9722" spans="1:7">
      <c r="A9722" t="s">
        <v>8109</v>
      </c>
      <c r="B9722">
        <v>667868</v>
      </c>
      <c r="C9722">
        <v>10000</v>
      </c>
      <c r="D9722">
        <v>1858</v>
      </c>
      <c r="E9722" t="s">
        <v>20</v>
      </c>
      <c r="F9722" t="s">
        <v>21</v>
      </c>
      <c r="G9722" t="s">
        <v>8108</v>
      </c>
    </row>
    <row r="9723" spans="1:7">
      <c r="A9723" t="s">
        <v>8110</v>
      </c>
      <c r="B9723">
        <v>667868</v>
      </c>
      <c r="C9723">
        <v>10000</v>
      </c>
      <c r="D9723">
        <v>7299</v>
      </c>
      <c r="E9723" t="s">
        <v>9</v>
      </c>
      <c r="F9723" t="s">
        <v>10</v>
      </c>
      <c r="G9723" t="s">
        <v>8108</v>
      </c>
    </row>
    <row r="9724" spans="1:7">
      <c r="A9724" t="s">
        <v>8111</v>
      </c>
      <c r="B9724">
        <v>667868</v>
      </c>
      <c r="C9724">
        <v>10000</v>
      </c>
      <c r="D9724">
        <v>2660</v>
      </c>
      <c r="E9724" t="s">
        <v>9</v>
      </c>
      <c r="F9724" t="s">
        <v>10</v>
      </c>
      <c r="G9724" t="s">
        <v>8108</v>
      </c>
    </row>
    <row r="9725" spans="1:7">
      <c r="A9725" t="s">
        <v>8112</v>
      </c>
      <c r="B9725">
        <v>667868</v>
      </c>
      <c r="C9725">
        <v>10000</v>
      </c>
      <c r="D9725">
        <v>10000</v>
      </c>
      <c r="E9725" t="s">
        <v>9</v>
      </c>
      <c r="F9725" t="s">
        <v>10</v>
      </c>
      <c r="G9725" t="s">
        <v>8108</v>
      </c>
    </row>
    <row r="9726" spans="1:7">
      <c r="A9726" t="s">
        <v>8113</v>
      </c>
      <c r="B9726">
        <v>667868</v>
      </c>
      <c r="C9726">
        <v>10000</v>
      </c>
      <c r="D9726">
        <v>10000</v>
      </c>
      <c r="E9726" t="s">
        <v>9</v>
      </c>
      <c r="F9726" t="s">
        <v>10</v>
      </c>
      <c r="G9726" t="s">
        <v>8108</v>
      </c>
    </row>
    <row r="9727" spans="1:7">
      <c r="A9727" t="s">
        <v>8114</v>
      </c>
      <c r="B9727">
        <v>667868</v>
      </c>
      <c r="C9727">
        <v>10000</v>
      </c>
      <c r="D9727">
        <v>10000</v>
      </c>
      <c r="E9727" t="s">
        <v>9</v>
      </c>
      <c r="F9727" t="s">
        <v>10</v>
      </c>
      <c r="G9727" t="s">
        <v>8108</v>
      </c>
    </row>
    <row r="9728" spans="1:7">
      <c r="A9728" t="s">
        <v>8115</v>
      </c>
      <c r="B9728">
        <v>667868</v>
      </c>
      <c r="C9728">
        <v>10000</v>
      </c>
      <c r="D9728">
        <v>10000</v>
      </c>
      <c r="E9728" t="s">
        <v>9</v>
      </c>
      <c r="F9728" t="s">
        <v>10</v>
      </c>
      <c r="G9728" t="s">
        <v>8108</v>
      </c>
    </row>
    <row r="9729" spans="1:7">
      <c r="A9729" t="s">
        <v>8116</v>
      </c>
      <c r="B9729">
        <v>667868</v>
      </c>
      <c r="C9729">
        <v>10000</v>
      </c>
      <c r="D9729">
        <v>10000</v>
      </c>
      <c r="E9729" t="s">
        <v>9</v>
      </c>
      <c r="F9729" t="s">
        <v>10</v>
      </c>
      <c r="G9729" t="s">
        <v>8108</v>
      </c>
    </row>
    <row r="9730" spans="1:7">
      <c r="A9730" t="s">
        <v>8117</v>
      </c>
      <c r="B9730">
        <v>667868</v>
      </c>
      <c r="C9730">
        <v>10000</v>
      </c>
      <c r="D9730">
        <v>10000</v>
      </c>
      <c r="E9730" t="s">
        <v>9</v>
      </c>
      <c r="F9730" t="s">
        <v>10</v>
      </c>
      <c r="G9730" t="s">
        <v>8108</v>
      </c>
    </row>
    <row r="9731" spans="1:7">
      <c r="A9731" t="s">
        <v>8118</v>
      </c>
      <c r="B9731">
        <v>667868</v>
      </c>
      <c r="C9731">
        <v>10000</v>
      </c>
      <c r="D9731">
        <v>10000</v>
      </c>
      <c r="E9731" t="s">
        <v>9</v>
      </c>
      <c r="F9731" t="s">
        <v>10</v>
      </c>
      <c r="G9731" t="s">
        <v>8108</v>
      </c>
    </row>
    <row r="9732" spans="1:7">
      <c r="A9732" t="s">
        <v>8119</v>
      </c>
      <c r="B9732">
        <v>667868</v>
      </c>
      <c r="C9732">
        <v>10000</v>
      </c>
      <c r="D9732">
        <v>10000</v>
      </c>
      <c r="E9732" t="s">
        <v>9</v>
      </c>
      <c r="F9732" t="s">
        <v>10</v>
      </c>
      <c r="G9732" t="s">
        <v>8108</v>
      </c>
    </row>
    <row r="9733" spans="1:7">
      <c r="A9733" t="s">
        <v>8120</v>
      </c>
      <c r="B9733">
        <v>667868</v>
      </c>
      <c r="C9733">
        <v>10000</v>
      </c>
      <c r="D9733">
        <v>10000</v>
      </c>
      <c r="E9733" t="s">
        <v>9</v>
      </c>
      <c r="F9733" t="s">
        <v>10</v>
      </c>
      <c r="G9733" t="s">
        <v>8108</v>
      </c>
    </row>
    <row r="9734" spans="1:7">
      <c r="A9734" t="s">
        <v>8121</v>
      </c>
      <c r="B9734">
        <v>667868</v>
      </c>
      <c r="C9734">
        <v>10000</v>
      </c>
      <c r="D9734">
        <v>10000</v>
      </c>
      <c r="E9734" t="s">
        <v>9</v>
      </c>
      <c r="F9734" t="s">
        <v>10</v>
      </c>
      <c r="G9734" t="s">
        <v>8108</v>
      </c>
    </row>
    <row r="9735" spans="1:7">
      <c r="A9735" t="s">
        <v>8122</v>
      </c>
      <c r="B9735">
        <v>667868</v>
      </c>
      <c r="C9735">
        <v>10000</v>
      </c>
      <c r="D9735">
        <v>10000</v>
      </c>
      <c r="E9735" t="s">
        <v>9</v>
      </c>
      <c r="F9735" t="s">
        <v>10</v>
      </c>
      <c r="G9735" t="s">
        <v>8108</v>
      </c>
    </row>
    <row r="9736" spans="1:7">
      <c r="A9736" t="s">
        <v>8123</v>
      </c>
      <c r="B9736">
        <v>667868</v>
      </c>
      <c r="C9736">
        <v>10000</v>
      </c>
      <c r="D9736">
        <v>10000</v>
      </c>
      <c r="E9736" t="s">
        <v>9</v>
      </c>
      <c r="F9736" t="s">
        <v>10</v>
      </c>
      <c r="G9736" t="s">
        <v>8108</v>
      </c>
    </row>
    <row r="9737" spans="1:7">
      <c r="A9737" t="s">
        <v>8124</v>
      </c>
      <c r="B9737">
        <v>667868</v>
      </c>
      <c r="C9737">
        <v>10000</v>
      </c>
      <c r="D9737">
        <v>10000</v>
      </c>
      <c r="E9737" t="s">
        <v>9</v>
      </c>
      <c r="F9737" t="s">
        <v>10</v>
      </c>
      <c r="G9737" t="s">
        <v>8108</v>
      </c>
    </row>
    <row r="9738" spans="1:7">
      <c r="A9738" t="s">
        <v>8125</v>
      </c>
      <c r="B9738">
        <v>667868</v>
      </c>
      <c r="C9738">
        <v>10000</v>
      </c>
      <c r="D9738">
        <v>10000</v>
      </c>
      <c r="E9738" t="s">
        <v>9</v>
      </c>
      <c r="F9738" t="s">
        <v>10</v>
      </c>
      <c r="G9738" t="s">
        <v>8108</v>
      </c>
    </row>
    <row r="9739" spans="1:7">
      <c r="A9739" t="s">
        <v>8126</v>
      </c>
      <c r="B9739">
        <v>667868</v>
      </c>
      <c r="C9739">
        <v>10000</v>
      </c>
      <c r="D9739">
        <v>10000</v>
      </c>
      <c r="E9739" t="s">
        <v>9</v>
      </c>
      <c r="F9739" t="s">
        <v>10</v>
      </c>
      <c r="G9739" t="s">
        <v>8108</v>
      </c>
    </row>
    <row r="9740" spans="1:7">
      <c r="A9740" t="s">
        <v>8127</v>
      </c>
      <c r="B9740">
        <v>667868</v>
      </c>
      <c r="C9740">
        <v>10000</v>
      </c>
      <c r="D9740">
        <v>10000</v>
      </c>
      <c r="E9740" t="s">
        <v>9</v>
      </c>
      <c r="F9740" t="s">
        <v>10</v>
      </c>
      <c r="G9740" t="s">
        <v>8108</v>
      </c>
    </row>
    <row r="9741" spans="1:7">
      <c r="A9741" t="s">
        <v>8128</v>
      </c>
      <c r="B9741">
        <v>667868</v>
      </c>
      <c r="C9741">
        <v>10000</v>
      </c>
      <c r="D9741">
        <v>10000</v>
      </c>
      <c r="E9741" t="s">
        <v>9</v>
      </c>
      <c r="F9741" t="s">
        <v>10</v>
      </c>
      <c r="G9741" t="s">
        <v>8108</v>
      </c>
    </row>
    <row r="9742" spans="1:7">
      <c r="A9742" t="s">
        <v>8129</v>
      </c>
      <c r="B9742">
        <v>667868</v>
      </c>
      <c r="C9742">
        <v>10000</v>
      </c>
      <c r="D9742">
        <v>10000</v>
      </c>
      <c r="E9742" t="s">
        <v>9</v>
      </c>
      <c r="F9742" t="s">
        <v>10</v>
      </c>
      <c r="G9742" t="s">
        <v>8108</v>
      </c>
    </row>
    <row r="9743" spans="1:7">
      <c r="A9743" t="s">
        <v>8130</v>
      </c>
      <c r="B9743">
        <v>667868</v>
      </c>
      <c r="C9743">
        <v>10000</v>
      </c>
      <c r="D9743">
        <v>10000</v>
      </c>
      <c r="E9743" t="s">
        <v>9</v>
      </c>
      <c r="F9743" t="s">
        <v>10</v>
      </c>
      <c r="G9743" t="s">
        <v>8108</v>
      </c>
    </row>
    <row r="9744" spans="1:7">
      <c r="A9744" t="s">
        <v>8131</v>
      </c>
      <c r="B9744">
        <v>667868</v>
      </c>
      <c r="C9744">
        <v>10000</v>
      </c>
      <c r="D9744">
        <v>10000</v>
      </c>
      <c r="E9744" t="s">
        <v>9</v>
      </c>
      <c r="F9744" t="s">
        <v>10</v>
      </c>
      <c r="G9744" t="s">
        <v>8108</v>
      </c>
    </row>
    <row r="9745" spans="1:7">
      <c r="A9745" t="s">
        <v>8132</v>
      </c>
      <c r="B9745">
        <v>667868</v>
      </c>
      <c r="C9745">
        <v>10000</v>
      </c>
      <c r="D9745">
        <v>10000</v>
      </c>
      <c r="E9745" t="s">
        <v>9</v>
      </c>
      <c r="F9745" t="s">
        <v>10</v>
      </c>
      <c r="G9745" t="s">
        <v>8108</v>
      </c>
    </row>
    <row r="9746" spans="1:7">
      <c r="A9746" t="s">
        <v>8133</v>
      </c>
      <c r="B9746">
        <v>667868</v>
      </c>
      <c r="C9746">
        <v>10000</v>
      </c>
      <c r="D9746">
        <v>10000</v>
      </c>
      <c r="E9746" t="s">
        <v>9</v>
      </c>
      <c r="F9746" t="s">
        <v>10</v>
      </c>
      <c r="G9746" t="s">
        <v>8108</v>
      </c>
    </row>
    <row r="9747" spans="1:7">
      <c r="A9747" t="s">
        <v>8134</v>
      </c>
      <c r="B9747">
        <v>667868</v>
      </c>
      <c r="C9747">
        <v>10000</v>
      </c>
      <c r="D9747">
        <v>10000</v>
      </c>
      <c r="E9747" t="s">
        <v>9</v>
      </c>
      <c r="F9747" t="s">
        <v>10</v>
      </c>
      <c r="G9747" t="s">
        <v>8108</v>
      </c>
    </row>
    <row r="9748" spans="1:7">
      <c r="A9748" t="s">
        <v>8135</v>
      </c>
      <c r="B9748">
        <v>667868</v>
      </c>
      <c r="C9748">
        <v>10000</v>
      </c>
      <c r="D9748">
        <v>10000</v>
      </c>
      <c r="E9748" t="s">
        <v>9</v>
      </c>
      <c r="F9748" t="s">
        <v>10</v>
      </c>
      <c r="G9748" t="s">
        <v>8108</v>
      </c>
    </row>
    <row r="9749" spans="1:7">
      <c r="A9749" t="s">
        <v>8136</v>
      </c>
      <c r="B9749">
        <v>667868</v>
      </c>
      <c r="C9749">
        <v>10000</v>
      </c>
      <c r="D9749">
        <v>10000</v>
      </c>
      <c r="E9749" t="s">
        <v>9</v>
      </c>
      <c r="F9749" t="s">
        <v>10</v>
      </c>
      <c r="G9749" t="s">
        <v>8108</v>
      </c>
    </row>
    <row r="9750" spans="1:7">
      <c r="A9750" t="s">
        <v>8137</v>
      </c>
      <c r="B9750">
        <v>667868</v>
      </c>
      <c r="C9750">
        <v>10000</v>
      </c>
      <c r="D9750">
        <v>10000</v>
      </c>
      <c r="E9750" t="s">
        <v>9</v>
      </c>
      <c r="F9750" t="s">
        <v>10</v>
      </c>
      <c r="G9750" t="s">
        <v>8108</v>
      </c>
    </row>
    <row r="9751" spans="1:7">
      <c r="A9751" t="s">
        <v>8138</v>
      </c>
      <c r="B9751">
        <v>667868</v>
      </c>
      <c r="C9751">
        <v>10000</v>
      </c>
      <c r="D9751">
        <v>10000</v>
      </c>
      <c r="E9751" t="s">
        <v>9</v>
      </c>
      <c r="F9751" t="s">
        <v>10</v>
      </c>
      <c r="G9751" t="s">
        <v>8108</v>
      </c>
    </row>
    <row r="9752" spans="1:7">
      <c r="A9752" t="s">
        <v>8139</v>
      </c>
      <c r="B9752">
        <v>667868</v>
      </c>
      <c r="C9752">
        <v>10000</v>
      </c>
      <c r="D9752">
        <v>10000</v>
      </c>
      <c r="E9752" t="s">
        <v>9</v>
      </c>
      <c r="F9752" t="s">
        <v>10</v>
      </c>
      <c r="G9752" t="s">
        <v>8108</v>
      </c>
    </row>
    <row r="9753" spans="1:7">
      <c r="A9753" t="s">
        <v>8140</v>
      </c>
      <c r="B9753">
        <v>667868</v>
      </c>
      <c r="C9753">
        <v>10000</v>
      </c>
      <c r="D9753">
        <v>10000</v>
      </c>
      <c r="E9753" t="s">
        <v>9</v>
      </c>
      <c r="F9753" t="s">
        <v>10</v>
      </c>
      <c r="G9753" t="s">
        <v>8108</v>
      </c>
    </row>
    <row r="9754" spans="1:7">
      <c r="A9754" t="s">
        <v>8141</v>
      </c>
      <c r="B9754">
        <v>667868</v>
      </c>
      <c r="C9754">
        <v>10000</v>
      </c>
      <c r="D9754">
        <v>10000</v>
      </c>
      <c r="E9754" t="s">
        <v>9</v>
      </c>
      <c r="F9754" t="s">
        <v>10</v>
      </c>
      <c r="G9754" t="s">
        <v>8108</v>
      </c>
    </row>
    <row r="9755" spans="1:7">
      <c r="A9755" t="s">
        <v>8142</v>
      </c>
      <c r="B9755">
        <v>667868</v>
      </c>
      <c r="C9755">
        <v>10000</v>
      </c>
      <c r="D9755">
        <v>10000</v>
      </c>
      <c r="E9755" t="s">
        <v>9</v>
      </c>
      <c r="F9755" t="s">
        <v>10</v>
      </c>
      <c r="G9755" t="s">
        <v>8108</v>
      </c>
    </row>
    <row r="9756" spans="1:7">
      <c r="A9756" t="s">
        <v>8143</v>
      </c>
      <c r="B9756">
        <v>667868</v>
      </c>
      <c r="C9756">
        <v>10000</v>
      </c>
      <c r="D9756">
        <v>10000</v>
      </c>
      <c r="E9756" t="s">
        <v>9</v>
      </c>
      <c r="F9756" t="s">
        <v>10</v>
      </c>
      <c r="G9756" t="s">
        <v>8108</v>
      </c>
    </row>
    <row r="9757" spans="1:7">
      <c r="A9757" t="s">
        <v>8144</v>
      </c>
      <c r="B9757">
        <v>667868</v>
      </c>
      <c r="C9757">
        <v>10000</v>
      </c>
      <c r="D9757">
        <v>10000</v>
      </c>
      <c r="E9757" t="s">
        <v>9</v>
      </c>
      <c r="F9757" t="s">
        <v>10</v>
      </c>
      <c r="G9757" t="s">
        <v>8108</v>
      </c>
    </row>
    <row r="9758" spans="1:7">
      <c r="A9758" t="s">
        <v>8145</v>
      </c>
      <c r="B9758">
        <v>667868</v>
      </c>
      <c r="C9758">
        <v>10000</v>
      </c>
      <c r="D9758">
        <v>10000</v>
      </c>
      <c r="E9758" t="s">
        <v>9</v>
      </c>
      <c r="F9758" t="s">
        <v>10</v>
      </c>
      <c r="G9758" t="s">
        <v>8108</v>
      </c>
    </row>
    <row r="9759" spans="1:7">
      <c r="A9759" t="s">
        <v>8146</v>
      </c>
      <c r="B9759">
        <v>667868</v>
      </c>
      <c r="C9759">
        <v>10000</v>
      </c>
      <c r="D9759">
        <v>10000</v>
      </c>
      <c r="E9759" t="s">
        <v>9</v>
      </c>
      <c r="F9759" t="s">
        <v>10</v>
      </c>
      <c r="G9759" t="s">
        <v>8108</v>
      </c>
    </row>
    <row r="9760" spans="1:7">
      <c r="A9760" t="s">
        <v>8147</v>
      </c>
      <c r="B9760">
        <v>667868</v>
      </c>
      <c r="C9760">
        <v>10000</v>
      </c>
      <c r="D9760">
        <v>10000</v>
      </c>
      <c r="E9760" t="s">
        <v>9</v>
      </c>
      <c r="F9760" t="s">
        <v>10</v>
      </c>
      <c r="G9760" t="s">
        <v>8108</v>
      </c>
    </row>
    <row r="9761" spans="1:7">
      <c r="A9761" t="s">
        <v>8148</v>
      </c>
      <c r="B9761">
        <v>667868</v>
      </c>
      <c r="C9761">
        <v>10000</v>
      </c>
      <c r="D9761">
        <v>10000</v>
      </c>
      <c r="E9761" t="s">
        <v>9</v>
      </c>
      <c r="F9761" t="s">
        <v>10</v>
      </c>
      <c r="G9761" t="s">
        <v>8108</v>
      </c>
    </row>
    <row r="9762" spans="1:7">
      <c r="A9762" t="s">
        <v>8149</v>
      </c>
      <c r="B9762">
        <v>667868</v>
      </c>
      <c r="C9762">
        <v>10000</v>
      </c>
      <c r="D9762">
        <v>10000</v>
      </c>
      <c r="E9762" t="s">
        <v>9</v>
      </c>
      <c r="F9762" t="s">
        <v>10</v>
      </c>
      <c r="G9762" t="s">
        <v>8108</v>
      </c>
    </row>
    <row r="9763" spans="1:7">
      <c r="A9763" t="s">
        <v>8150</v>
      </c>
      <c r="B9763">
        <v>667868</v>
      </c>
      <c r="C9763">
        <v>10000</v>
      </c>
      <c r="D9763">
        <v>10000</v>
      </c>
      <c r="E9763" t="s">
        <v>9</v>
      </c>
      <c r="F9763" t="s">
        <v>10</v>
      </c>
      <c r="G9763" t="s">
        <v>8108</v>
      </c>
    </row>
    <row r="9764" spans="1:7">
      <c r="A9764" t="s">
        <v>8151</v>
      </c>
      <c r="B9764">
        <v>667868</v>
      </c>
      <c r="C9764">
        <v>10000</v>
      </c>
      <c r="D9764">
        <v>10000</v>
      </c>
      <c r="E9764" t="s">
        <v>9</v>
      </c>
      <c r="F9764" t="s">
        <v>10</v>
      </c>
      <c r="G9764" t="s">
        <v>8108</v>
      </c>
    </row>
    <row r="9765" spans="1:7">
      <c r="A9765" t="s">
        <v>8152</v>
      </c>
      <c r="B9765">
        <v>667868</v>
      </c>
      <c r="C9765">
        <v>10000</v>
      </c>
      <c r="D9765">
        <v>10000</v>
      </c>
      <c r="E9765" t="s">
        <v>9</v>
      </c>
      <c r="F9765" t="s">
        <v>10</v>
      </c>
      <c r="G9765" t="s">
        <v>8108</v>
      </c>
    </row>
    <row r="9766" spans="1:7">
      <c r="A9766" t="s">
        <v>8153</v>
      </c>
      <c r="B9766">
        <v>667868</v>
      </c>
      <c r="C9766">
        <v>10000</v>
      </c>
      <c r="D9766">
        <v>10000</v>
      </c>
      <c r="E9766" t="s">
        <v>9</v>
      </c>
      <c r="F9766" t="s">
        <v>10</v>
      </c>
      <c r="G9766" t="s">
        <v>8108</v>
      </c>
    </row>
    <row r="9767" spans="1:7">
      <c r="A9767" t="s">
        <v>8154</v>
      </c>
      <c r="B9767">
        <v>667868</v>
      </c>
      <c r="C9767">
        <v>10000</v>
      </c>
      <c r="D9767">
        <v>10000</v>
      </c>
      <c r="E9767" t="s">
        <v>9</v>
      </c>
      <c r="F9767" t="s">
        <v>10</v>
      </c>
      <c r="G9767" t="s">
        <v>8108</v>
      </c>
    </row>
    <row r="9768" spans="1:7">
      <c r="A9768" t="s">
        <v>8155</v>
      </c>
      <c r="B9768">
        <v>667868</v>
      </c>
      <c r="C9768">
        <v>10000</v>
      </c>
      <c r="D9768">
        <v>10000</v>
      </c>
      <c r="E9768" t="s">
        <v>9</v>
      </c>
      <c r="F9768" t="s">
        <v>10</v>
      </c>
      <c r="G9768" t="s">
        <v>8108</v>
      </c>
    </row>
    <row r="9769" spans="1:7">
      <c r="A9769" t="s">
        <v>8156</v>
      </c>
      <c r="B9769">
        <v>667868</v>
      </c>
      <c r="C9769">
        <v>10000</v>
      </c>
      <c r="D9769">
        <v>10000</v>
      </c>
      <c r="E9769" t="s">
        <v>9</v>
      </c>
      <c r="F9769" t="s">
        <v>10</v>
      </c>
      <c r="G9769" t="s">
        <v>8108</v>
      </c>
    </row>
    <row r="9770" spans="1:7">
      <c r="A9770" t="s">
        <v>8157</v>
      </c>
      <c r="B9770">
        <v>667868</v>
      </c>
      <c r="C9770">
        <v>10000</v>
      </c>
      <c r="D9770">
        <v>10000</v>
      </c>
      <c r="E9770" t="s">
        <v>9</v>
      </c>
      <c r="F9770" t="s">
        <v>10</v>
      </c>
      <c r="G9770" t="s">
        <v>8108</v>
      </c>
    </row>
    <row r="9771" spans="1:7">
      <c r="A9771" t="s">
        <v>8158</v>
      </c>
      <c r="B9771">
        <v>667868</v>
      </c>
      <c r="C9771">
        <v>10000</v>
      </c>
      <c r="D9771">
        <v>10000</v>
      </c>
      <c r="E9771" t="s">
        <v>9</v>
      </c>
      <c r="F9771" t="s">
        <v>10</v>
      </c>
      <c r="G9771" t="s">
        <v>8108</v>
      </c>
    </row>
    <row r="9772" spans="1:7">
      <c r="A9772" t="s">
        <v>8159</v>
      </c>
      <c r="B9772">
        <v>667868</v>
      </c>
      <c r="C9772">
        <v>10000</v>
      </c>
      <c r="D9772">
        <v>10000</v>
      </c>
      <c r="E9772" t="s">
        <v>9</v>
      </c>
      <c r="F9772" t="s">
        <v>10</v>
      </c>
      <c r="G9772" t="s">
        <v>8108</v>
      </c>
    </row>
    <row r="9773" spans="1:7">
      <c r="A9773" t="s">
        <v>8160</v>
      </c>
      <c r="B9773">
        <v>667868</v>
      </c>
      <c r="C9773">
        <v>10000</v>
      </c>
      <c r="D9773">
        <v>10000</v>
      </c>
      <c r="E9773" t="s">
        <v>9</v>
      </c>
      <c r="F9773" t="s">
        <v>10</v>
      </c>
      <c r="G9773" t="s">
        <v>8108</v>
      </c>
    </row>
    <row r="9774" spans="1:7">
      <c r="A9774" t="s">
        <v>8161</v>
      </c>
      <c r="B9774">
        <v>667868</v>
      </c>
      <c r="C9774">
        <v>10000</v>
      </c>
      <c r="D9774">
        <v>10000</v>
      </c>
      <c r="E9774" t="s">
        <v>9</v>
      </c>
      <c r="F9774" t="s">
        <v>10</v>
      </c>
      <c r="G9774" t="s">
        <v>8108</v>
      </c>
    </row>
    <row r="9775" spans="1:7">
      <c r="A9775" t="s">
        <v>8162</v>
      </c>
      <c r="B9775">
        <v>667868</v>
      </c>
      <c r="C9775">
        <v>10000</v>
      </c>
      <c r="D9775">
        <v>10000</v>
      </c>
      <c r="E9775" t="s">
        <v>9</v>
      </c>
      <c r="F9775" t="s">
        <v>10</v>
      </c>
      <c r="G9775" t="s">
        <v>8108</v>
      </c>
    </row>
    <row r="9776" spans="1:7">
      <c r="A9776" t="s">
        <v>8163</v>
      </c>
      <c r="B9776">
        <v>667868</v>
      </c>
      <c r="C9776">
        <v>10000</v>
      </c>
      <c r="D9776">
        <v>10000</v>
      </c>
      <c r="E9776" t="s">
        <v>9</v>
      </c>
      <c r="F9776" t="s">
        <v>10</v>
      </c>
      <c r="G9776" t="s">
        <v>8108</v>
      </c>
    </row>
    <row r="9777" spans="1:7">
      <c r="A9777" t="s">
        <v>8164</v>
      </c>
      <c r="B9777">
        <v>667868</v>
      </c>
      <c r="C9777">
        <v>10000</v>
      </c>
      <c r="D9777">
        <v>10000</v>
      </c>
      <c r="E9777" t="s">
        <v>9</v>
      </c>
      <c r="F9777" t="s">
        <v>10</v>
      </c>
      <c r="G9777" t="s">
        <v>8108</v>
      </c>
    </row>
    <row r="9778" spans="1:7">
      <c r="A9778" t="s">
        <v>8165</v>
      </c>
      <c r="B9778">
        <v>667868</v>
      </c>
      <c r="C9778">
        <v>10000</v>
      </c>
      <c r="D9778">
        <v>10000</v>
      </c>
      <c r="E9778" t="s">
        <v>9</v>
      </c>
      <c r="F9778" t="s">
        <v>10</v>
      </c>
      <c r="G9778" t="s">
        <v>8108</v>
      </c>
    </row>
    <row r="9779" spans="1:7">
      <c r="A9779" t="s">
        <v>8166</v>
      </c>
      <c r="B9779">
        <v>667868</v>
      </c>
      <c r="C9779">
        <v>10000</v>
      </c>
      <c r="D9779">
        <v>10000</v>
      </c>
      <c r="E9779" t="s">
        <v>9</v>
      </c>
      <c r="F9779" t="s">
        <v>10</v>
      </c>
      <c r="G9779" t="s">
        <v>8108</v>
      </c>
    </row>
    <row r="9780" spans="1:7">
      <c r="A9780" t="s">
        <v>8167</v>
      </c>
      <c r="B9780">
        <v>667868</v>
      </c>
      <c r="C9780">
        <v>10000</v>
      </c>
      <c r="D9780">
        <v>10000</v>
      </c>
      <c r="E9780" t="s">
        <v>9</v>
      </c>
      <c r="F9780" t="s">
        <v>10</v>
      </c>
      <c r="G9780" t="s">
        <v>8108</v>
      </c>
    </row>
    <row r="9781" spans="1:7">
      <c r="A9781" t="s">
        <v>8168</v>
      </c>
      <c r="B9781">
        <v>667868</v>
      </c>
      <c r="C9781">
        <v>10000</v>
      </c>
      <c r="D9781">
        <v>10000</v>
      </c>
      <c r="E9781" t="s">
        <v>9</v>
      </c>
      <c r="F9781" t="s">
        <v>10</v>
      </c>
      <c r="G9781" t="s">
        <v>8108</v>
      </c>
    </row>
    <row r="9782" spans="1:7">
      <c r="A9782" t="s">
        <v>8169</v>
      </c>
      <c r="B9782">
        <v>667868</v>
      </c>
      <c r="C9782">
        <v>10000</v>
      </c>
      <c r="D9782">
        <v>10000</v>
      </c>
      <c r="E9782" t="s">
        <v>9</v>
      </c>
      <c r="F9782" t="s">
        <v>10</v>
      </c>
      <c r="G9782" t="s">
        <v>8108</v>
      </c>
    </row>
    <row r="9783" spans="1:7">
      <c r="A9783" t="s">
        <v>8170</v>
      </c>
      <c r="B9783">
        <v>667868</v>
      </c>
      <c r="C9783">
        <v>10000</v>
      </c>
      <c r="D9783">
        <v>10000</v>
      </c>
      <c r="E9783" t="s">
        <v>9</v>
      </c>
      <c r="F9783" t="s">
        <v>10</v>
      </c>
      <c r="G9783" t="s">
        <v>8108</v>
      </c>
    </row>
    <row r="9784" spans="1:7">
      <c r="A9784" t="s">
        <v>8171</v>
      </c>
      <c r="B9784">
        <v>667868</v>
      </c>
      <c r="C9784">
        <v>10000</v>
      </c>
      <c r="D9784">
        <v>10000</v>
      </c>
      <c r="E9784" t="s">
        <v>9</v>
      </c>
      <c r="F9784" t="s">
        <v>10</v>
      </c>
      <c r="G9784" t="s">
        <v>8108</v>
      </c>
    </row>
    <row r="9785" spans="1:7">
      <c r="A9785" t="s">
        <v>8172</v>
      </c>
      <c r="B9785">
        <v>667868</v>
      </c>
      <c r="C9785">
        <v>10000</v>
      </c>
      <c r="D9785">
        <v>10000</v>
      </c>
      <c r="E9785" t="s">
        <v>9</v>
      </c>
      <c r="F9785" t="s">
        <v>10</v>
      </c>
      <c r="G9785" t="s">
        <v>8108</v>
      </c>
    </row>
    <row r="9786" spans="1:7">
      <c r="A9786" t="s">
        <v>8173</v>
      </c>
      <c r="B9786">
        <v>667868</v>
      </c>
      <c r="C9786">
        <v>10000</v>
      </c>
      <c r="D9786">
        <v>10000</v>
      </c>
      <c r="E9786" t="s">
        <v>9</v>
      </c>
      <c r="F9786" t="s">
        <v>10</v>
      </c>
      <c r="G9786" t="s">
        <v>8108</v>
      </c>
    </row>
    <row r="9787" spans="1:7">
      <c r="A9787" t="s">
        <v>8174</v>
      </c>
      <c r="B9787">
        <v>667868</v>
      </c>
      <c r="C9787">
        <v>10000</v>
      </c>
      <c r="D9787">
        <v>10000</v>
      </c>
      <c r="E9787" t="s">
        <v>9</v>
      </c>
      <c r="F9787" t="s">
        <v>10</v>
      </c>
      <c r="G9787" t="s">
        <v>8108</v>
      </c>
    </row>
    <row r="9788" spans="1:7">
      <c r="A9788" t="s">
        <v>8175</v>
      </c>
      <c r="B9788">
        <v>667868</v>
      </c>
      <c r="C9788">
        <v>10000</v>
      </c>
      <c r="D9788">
        <v>10000</v>
      </c>
      <c r="E9788" t="s">
        <v>9</v>
      </c>
      <c r="F9788" t="s">
        <v>10</v>
      </c>
      <c r="G9788" t="s">
        <v>8108</v>
      </c>
    </row>
    <row r="9789" spans="1:7">
      <c r="A9789" t="s">
        <v>8176</v>
      </c>
      <c r="B9789">
        <v>667868</v>
      </c>
      <c r="C9789">
        <v>10000</v>
      </c>
      <c r="D9789">
        <v>10000</v>
      </c>
      <c r="E9789" t="s">
        <v>9</v>
      </c>
      <c r="F9789" t="s">
        <v>10</v>
      </c>
      <c r="G9789" t="s">
        <v>8108</v>
      </c>
    </row>
    <row r="9790" spans="1:7">
      <c r="A9790" t="s">
        <v>8177</v>
      </c>
      <c r="B9790">
        <v>667868</v>
      </c>
      <c r="C9790">
        <v>10000</v>
      </c>
      <c r="D9790">
        <v>10000</v>
      </c>
      <c r="E9790" t="s">
        <v>9</v>
      </c>
      <c r="F9790" t="s">
        <v>10</v>
      </c>
      <c r="G9790" t="s">
        <v>8108</v>
      </c>
    </row>
    <row r="9791" spans="1:7">
      <c r="A9791" t="s">
        <v>8178</v>
      </c>
      <c r="B9791">
        <v>667868</v>
      </c>
      <c r="C9791">
        <v>10000</v>
      </c>
      <c r="D9791">
        <v>10000</v>
      </c>
      <c r="E9791" t="s">
        <v>9</v>
      </c>
      <c r="F9791" t="s">
        <v>10</v>
      </c>
      <c r="G9791" t="s">
        <v>8108</v>
      </c>
    </row>
    <row r="9792" spans="1:7">
      <c r="A9792" t="s">
        <v>8179</v>
      </c>
      <c r="B9792">
        <v>667868</v>
      </c>
      <c r="C9792">
        <v>10000</v>
      </c>
      <c r="D9792">
        <v>10000</v>
      </c>
      <c r="E9792" t="s">
        <v>9</v>
      </c>
      <c r="F9792" t="s">
        <v>10</v>
      </c>
      <c r="G9792" t="s">
        <v>8108</v>
      </c>
    </row>
    <row r="9793" spans="1:7">
      <c r="A9793" t="s">
        <v>8180</v>
      </c>
      <c r="B9793">
        <v>667868</v>
      </c>
      <c r="C9793">
        <v>10000</v>
      </c>
      <c r="D9793">
        <v>10000</v>
      </c>
      <c r="E9793" t="s">
        <v>9</v>
      </c>
      <c r="F9793" t="s">
        <v>10</v>
      </c>
      <c r="G9793" t="s">
        <v>8108</v>
      </c>
    </row>
    <row r="9794" spans="1:7">
      <c r="A9794" t="s">
        <v>8181</v>
      </c>
      <c r="B9794">
        <v>667868</v>
      </c>
      <c r="C9794">
        <v>10000</v>
      </c>
      <c r="D9794">
        <v>10000</v>
      </c>
      <c r="E9794" t="s">
        <v>9</v>
      </c>
      <c r="F9794" t="s">
        <v>10</v>
      </c>
      <c r="G9794" t="s">
        <v>8108</v>
      </c>
    </row>
    <row r="9795" spans="1:7">
      <c r="A9795" t="s">
        <v>8182</v>
      </c>
      <c r="B9795">
        <v>667868</v>
      </c>
      <c r="C9795">
        <v>10000</v>
      </c>
      <c r="D9795">
        <v>10000</v>
      </c>
      <c r="E9795" t="s">
        <v>9</v>
      </c>
      <c r="F9795" t="s">
        <v>10</v>
      </c>
      <c r="G9795" t="s">
        <v>8108</v>
      </c>
    </row>
    <row r="9796" spans="1:7">
      <c r="A9796" t="s">
        <v>8183</v>
      </c>
      <c r="B9796">
        <v>667868</v>
      </c>
      <c r="C9796">
        <v>10000</v>
      </c>
      <c r="D9796">
        <v>10000</v>
      </c>
      <c r="E9796" t="s">
        <v>9</v>
      </c>
      <c r="F9796" t="s">
        <v>10</v>
      </c>
      <c r="G9796" t="s">
        <v>8108</v>
      </c>
    </row>
    <row r="9797" spans="1:7">
      <c r="A9797" t="s">
        <v>8184</v>
      </c>
      <c r="B9797">
        <v>667868</v>
      </c>
      <c r="C9797">
        <v>10000</v>
      </c>
      <c r="D9797">
        <v>10000</v>
      </c>
      <c r="E9797" t="s">
        <v>9</v>
      </c>
      <c r="F9797" t="s">
        <v>10</v>
      </c>
      <c r="G9797" t="s">
        <v>8108</v>
      </c>
    </row>
    <row r="9798" spans="1:7">
      <c r="A9798" t="s">
        <v>8185</v>
      </c>
      <c r="B9798">
        <v>667868</v>
      </c>
      <c r="C9798">
        <v>10000</v>
      </c>
      <c r="D9798">
        <v>10000</v>
      </c>
      <c r="E9798" t="s">
        <v>9</v>
      </c>
      <c r="F9798" t="s">
        <v>10</v>
      </c>
      <c r="G9798" t="s">
        <v>8108</v>
      </c>
    </row>
    <row r="9799" spans="1:7">
      <c r="A9799" t="s">
        <v>8186</v>
      </c>
      <c r="B9799">
        <v>667868</v>
      </c>
      <c r="C9799">
        <v>10000</v>
      </c>
      <c r="D9799">
        <v>10000</v>
      </c>
      <c r="E9799" t="s">
        <v>9</v>
      </c>
      <c r="F9799" t="s">
        <v>10</v>
      </c>
      <c r="G9799" t="s">
        <v>8108</v>
      </c>
    </row>
    <row r="9800" spans="1:7">
      <c r="A9800" t="s">
        <v>8187</v>
      </c>
      <c r="B9800">
        <v>667868</v>
      </c>
      <c r="C9800">
        <v>10000</v>
      </c>
      <c r="D9800">
        <v>10000</v>
      </c>
      <c r="E9800" t="s">
        <v>9</v>
      </c>
      <c r="F9800" t="s">
        <v>10</v>
      </c>
      <c r="G9800" t="s">
        <v>8108</v>
      </c>
    </row>
    <row r="9801" spans="1:7">
      <c r="A9801" t="s">
        <v>8188</v>
      </c>
      <c r="B9801">
        <v>667868</v>
      </c>
      <c r="C9801">
        <v>10000</v>
      </c>
      <c r="D9801">
        <v>10000</v>
      </c>
      <c r="E9801" t="s">
        <v>9</v>
      </c>
      <c r="F9801" t="s">
        <v>10</v>
      </c>
      <c r="G9801" t="s">
        <v>8108</v>
      </c>
    </row>
    <row r="9802" spans="1:7">
      <c r="A9802" t="s">
        <v>8189</v>
      </c>
      <c r="B9802">
        <v>667868</v>
      </c>
      <c r="C9802">
        <v>10000</v>
      </c>
      <c r="D9802">
        <v>10000</v>
      </c>
      <c r="E9802" t="s">
        <v>9</v>
      </c>
      <c r="F9802" t="s">
        <v>10</v>
      </c>
      <c r="G9802" t="s">
        <v>8108</v>
      </c>
    </row>
    <row r="9803" spans="1:7">
      <c r="A9803" t="s">
        <v>8190</v>
      </c>
      <c r="B9803">
        <v>667868</v>
      </c>
      <c r="C9803">
        <v>10000</v>
      </c>
      <c r="D9803">
        <v>10000</v>
      </c>
      <c r="E9803" t="s">
        <v>9</v>
      </c>
      <c r="F9803" t="s">
        <v>10</v>
      </c>
      <c r="G9803" t="s">
        <v>8108</v>
      </c>
    </row>
    <row r="9804" spans="1:7">
      <c r="A9804" t="s">
        <v>8191</v>
      </c>
      <c r="B9804">
        <v>667868</v>
      </c>
      <c r="C9804">
        <v>10000</v>
      </c>
      <c r="D9804">
        <v>10000</v>
      </c>
      <c r="E9804" t="s">
        <v>9</v>
      </c>
      <c r="F9804" t="s">
        <v>10</v>
      </c>
      <c r="G9804" t="s">
        <v>8108</v>
      </c>
    </row>
    <row r="9805" spans="1:7">
      <c r="A9805" t="s">
        <v>8192</v>
      </c>
      <c r="B9805">
        <v>667868</v>
      </c>
      <c r="C9805">
        <v>10000</v>
      </c>
      <c r="D9805">
        <v>10000</v>
      </c>
      <c r="E9805" t="s">
        <v>9</v>
      </c>
      <c r="F9805" t="s">
        <v>10</v>
      </c>
      <c r="G9805" t="s">
        <v>8108</v>
      </c>
    </row>
    <row r="9806" spans="1:7">
      <c r="A9806" t="s">
        <v>8193</v>
      </c>
      <c r="B9806">
        <v>667868</v>
      </c>
      <c r="C9806">
        <v>10000</v>
      </c>
      <c r="D9806">
        <v>10000</v>
      </c>
      <c r="E9806" t="s">
        <v>9</v>
      </c>
      <c r="F9806" t="s">
        <v>10</v>
      </c>
      <c r="G9806" t="s">
        <v>8108</v>
      </c>
    </row>
    <row r="9807" spans="1:7">
      <c r="A9807" t="s">
        <v>8194</v>
      </c>
      <c r="B9807">
        <v>667868</v>
      </c>
      <c r="C9807">
        <v>10000</v>
      </c>
      <c r="D9807">
        <v>10000</v>
      </c>
      <c r="E9807" t="s">
        <v>9</v>
      </c>
      <c r="F9807" t="s">
        <v>10</v>
      </c>
      <c r="G9807" t="s">
        <v>8108</v>
      </c>
    </row>
    <row r="9808" spans="1:7">
      <c r="A9808" t="s">
        <v>8195</v>
      </c>
      <c r="B9808">
        <v>667868</v>
      </c>
      <c r="C9808">
        <v>10000</v>
      </c>
      <c r="D9808">
        <v>10000</v>
      </c>
      <c r="E9808" t="s">
        <v>9</v>
      </c>
      <c r="F9808" t="s">
        <v>10</v>
      </c>
      <c r="G9808" t="s">
        <v>8108</v>
      </c>
    </row>
    <row r="9809" spans="1:7">
      <c r="A9809" t="s">
        <v>8196</v>
      </c>
      <c r="B9809">
        <v>667868</v>
      </c>
      <c r="C9809">
        <v>10000</v>
      </c>
      <c r="D9809">
        <v>10000</v>
      </c>
      <c r="E9809" t="s">
        <v>9</v>
      </c>
      <c r="F9809" t="s">
        <v>10</v>
      </c>
      <c r="G9809" t="s">
        <v>8108</v>
      </c>
    </row>
    <row r="9810" spans="1:7">
      <c r="A9810" t="s">
        <v>8197</v>
      </c>
      <c r="B9810">
        <v>667868</v>
      </c>
      <c r="C9810">
        <v>10000</v>
      </c>
      <c r="D9810">
        <v>10000</v>
      </c>
      <c r="E9810" t="s">
        <v>9</v>
      </c>
      <c r="F9810" t="s">
        <v>10</v>
      </c>
      <c r="G9810" t="s">
        <v>8108</v>
      </c>
    </row>
    <row r="9811" spans="1:7">
      <c r="A9811" t="s">
        <v>8198</v>
      </c>
      <c r="B9811">
        <v>667868</v>
      </c>
      <c r="C9811">
        <v>10000</v>
      </c>
      <c r="D9811">
        <v>10000</v>
      </c>
      <c r="E9811" t="s">
        <v>9</v>
      </c>
      <c r="F9811" t="s">
        <v>10</v>
      </c>
      <c r="G9811" t="s">
        <v>8108</v>
      </c>
    </row>
    <row r="9812" spans="1:7">
      <c r="A9812" t="s">
        <v>8199</v>
      </c>
      <c r="B9812">
        <v>667868</v>
      </c>
      <c r="C9812">
        <v>10000</v>
      </c>
      <c r="D9812">
        <v>10000</v>
      </c>
      <c r="E9812" t="s">
        <v>9</v>
      </c>
      <c r="F9812" t="s">
        <v>10</v>
      </c>
      <c r="G9812" t="s">
        <v>8108</v>
      </c>
    </row>
    <row r="9813" spans="1:7">
      <c r="A9813" t="s">
        <v>8200</v>
      </c>
      <c r="B9813">
        <v>667868</v>
      </c>
      <c r="C9813">
        <v>10000</v>
      </c>
      <c r="D9813">
        <v>10000</v>
      </c>
      <c r="E9813" t="s">
        <v>9</v>
      </c>
      <c r="F9813" t="s">
        <v>10</v>
      </c>
      <c r="G9813" t="s">
        <v>8108</v>
      </c>
    </row>
    <row r="9814" spans="1:7">
      <c r="A9814" t="s">
        <v>8201</v>
      </c>
      <c r="B9814">
        <v>667868</v>
      </c>
      <c r="C9814">
        <v>10000</v>
      </c>
      <c r="D9814">
        <v>10000</v>
      </c>
      <c r="E9814" t="s">
        <v>9</v>
      </c>
      <c r="F9814" t="s">
        <v>10</v>
      </c>
      <c r="G9814" t="s">
        <v>8108</v>
      </c>
    </row>
    <row r="9815" spans="1:7">
      <c r="A9815" t="s">
        <v>8202</v>
      </c>
      <c r="B9815">
        <v>667868</v>
      </c>
      <c r="C9815">
        <v>10000</v>
      </c>
      <c r="D9815">
        <v>10000</v>
      </c>
      <c r="E9815" t="s">
        <v>9</v>
      </c>
      <c r="F9815" t="s">
        <v>10</v>
      </c>
      <c r="G9815" t="s">
        <v>8108</v>
      </c>
    </row>
    <row r="9816" spans="1:7">
      <c r="A9816" t="s">
        <v>8203</v>
      </c>
      <c r="B9816">
        <v>667868</v>
      </c>
      <c r="C9816">
        <v>10000</v>
      </c>
      <c r="D9816">
        <v>10000</v>
      </c>
      <c r="E9816" t="s">
        <v>9</v>
      </c>
      <c r="F9816" t="s">
        <v>10</v>
      </c>
      <c r="G9816" t="s">
        <v>8108</v>
      </c>
    </row>
    <row r="9817" spans="1:7">
      <c r="A9817" t="s">
        <v>8204</v>
      </c>
      <c r="B9817">
        <v>667868</v>
      </c>
      <c r="C9817">
        <v>10000</v>
      </c>
      <c r="D9817">
        <v>10000</v>
      </c>
      <c r="E9817" t="s">
        <v>9</v>
      </c>
      <c r="F9817" t="s">
        <v>10</v>
      </c>
      <c r="G9817" t="s">
        <v>8108</v>
      </c>
    </row>
    <row r="9818" spans="1:7">
      <c r="A9818" t="s">
        <v>8205</v>
      </c>
      <c r="B9818">
        <v>667868</v>
      </c>
      <c r="C9818">
        <v>10000</v>
      </c>
      <c r="D9818">
        <v>10000</v>
      </c>
      <c r="E9818" t="s">
        <v>9</v>
      </c>
      <c r="F9818" t="s">
        <v>10</v>
      </c>
      <c r="G9818" t="s">
        <v>8108</v>
      </c>
    </row>
    <row r="9819" spans="1:7">
      <c r="A9819" t="s">
        <v>8206</v>
      </c>
      <c r="B9819">
        <v>667868</v>
      </c>
      <c r="C9819">
        <v>10000</v>
      </c>
      <c r="D9819">
        <v>10000</v>
      </c>
      <c r="E9819" t="s">
        <v>9</v>
      </c>
      <c r="F9819" t="s">
        <v>10</v>
      </c>
      <c r="G9819" t="s">
        <v>8108</v>
      </c>
    </row>
    <row r="9820" spans="1:7">
      <c r="A9820" t="s">
        <v>8208</v>
      </c>
      <c r="B9820">
        <v>667877</v>
      </c>
      <c r="C9820">
        <v>10000</v>
      </c>
      <c r="D9820">
        <v>4367</v>
      </c>
      <c r="E9820" t="s">
        <v>113</v>
      </c>
      <c r="F9820" t="s">
        <v>202</v>
      </c>
      <c r="G9820" t="s">
        <v>6551</v>
      </c>
    </row>
    <row r="9821" spans="1:7">
      <c r="A9821" t="s">
        <v>8209</v>
      </c>
      <c r="B9821">
        <v>667877</v>
      </c>
      <c r="C9821">
        <v>10000</v>
      </c>
      <c r="D9821">
        <v>13</v>
      </c>
      <c r="E9821" t="s">
        <v>113</v>
      </c>
      <c r="F9821" t="s">
        <v>187</v>
      </c>
      <c r="G9821" t="s">
        <v>6551</v>
      </c>
    </row>
    <row r="9822" spans="1:7">
      <c r="A9822" t="s">
        <v>8210</v>
      </c>
      <c r="B9822">
        <v>667877</v>
      </c>
      <c r="C9822">
        <v>10000</v>
      </c>
      <c r="D9822">
        <v>2431</v>
      </c>
      <c r="E9822" t="s">
        <v>9</v>
      </c>
      <c r="F9822" t="s">
        <v>10</v>
      </c>
      <c r="G9822" t="s">
        <v>6551</v>
      </c>
    </row>
    <row r="9823" spans="1:7">
      <c r="A9823" t="s">
        <v>8211</v>
      </c>
      <c r="B9823">
        <v>667877</v>
      </c>
      <c r="C9823">
        <v>10000</v>
      </c>
      <c r="D9823">
        <v>6783</v>
      </c>
      <c r="E9823" t="s">
        <v>9</v>
      </c>
      <c r="F9823" t="s">
        <v>10</v>
      </c>
      <c r="G9823" t="s">
        <v>6551</v>
      </c>
    </row>
    <row r="9824" spans="1:7">
      <c r="A9824" t="s">
        <v>8212</v>
      </c>
      <c r="B9824">
        <v>667877</v>
      </c>
      <c r="C9824">
        <v>10000</v>
      </c>
      <c r="D9824">
        <v>9760</v>
      </c>
      <c r="E9824" t="s">
        <v>9</v>
      </c>
      <c r="F9824" t="s">
        <v>10</v>
      </c>
      <c r="G9824" t="s">
        <v>6551</v>
      </c>
    </row>
    <row r="9825" spans="1:7">
      <c r="A9825" t="s">
        <v>8213</v>
      </c>
      <c r="B9825">
        <v>667877</v>
      </c>
      <c r="C9825">
        <v>10000</v>
      </c>
      <c r="D9825">
        <v>2739</v>
      </c>
      <c r="E9825" t="s">
        <v>113</v>
      </c>
      <c r="F9825" t="s">
        <v>202</v>
      </c>
      <c r="G9825" t="s">
        <v>6551</v>
      </c>
    </row>
    <row r="9826" spans="1:7">
      <c r="A9826" t="s">
        <v>8214</v>
      </c>
      <c r="B9826">
        <v>667877</v>
      </c>
      <c r="C9826">
        <v>10000</v>
      </c>
      <c r="D9826">
        <v>6</v>
      </c>
      <c r="E9826" t="s">
        <v>113</v>
      </c>
      <c r="F9826" t="s">
        <v>489</v>
      </c>
      <c r="G9826" t="s">
        <v>6551</v>
      </c>
    </row>
    <row r="9827" spans="1:7">
      <c r="A9827" t="s">
        <v>36222</v>
      </c>
      <c r="B9827">
        <v>667877</v>
      </c>
      <c r="C9827">
        <v>10000</v>
      </c>
      <c r="D9827">
        <v>7164</v>
      </c>
      <c r="E9827" t="s">
        <v>189</v>
      </c>
      <c r="F9827" t="s">
        <v>492</v>
      </c>
      <c r="G9827" t="s">
        <v>6551</v>
      </c>
    </row>
    <row r="9828" spans="1:7">
      <c r="A9828" t="s">
        <v>36223</v>
      </c>
      <c r="B9828">
        <v>667877</v>
      </c>
      <c r="C9828">
        <v>10000</v>
      </c>
      <c r="D9828">
        <v>7</v>
      </c>
      <c r="E9828" t="s">
        <v>113</v>
      </c>
      <c r="F9828" t="s">
        <v>489</v>
      </c>
      <c r="G9828" t="s">
        <v>6551</v>
      </c>
    </row>
    <row r="9829" spans="1:7">
      <c r="A9829" t="s">
        <v>36224</v>
      </c>
      <c r="B9829">
        <v>667877</v>
      </c>
      <c r="C9829">
        <v>10000</v>
      </c>
      <c r="D9829">
        <v>10000</v>
      </c>
      <c r="E9829" t="s">
        <v>20</v>
      </c>
      <c r="F9829" t="s">
        <v>116</v>
      </c>
      <c r="G9829" t="s">
        <v>6551</v>
      </c>
    </row>
    <row r="9830" spans="1:7">
      <c r="A9830" t="s">
        <v>29216</v>
      </c>
      <c r="B9830">
        <v>667877</v>
      </c>
      <c r="C9830">
        <v>10000</v>
      </c>
      <c r="D9830">
        <v>10000</v>
      </c>
      <c r="E9830" t="s">
        <v>9</v>
      </c>
      <c r="F9830" t="s">
        <v>10</v>
      </c>
      <c r="G9830" t="s">
        <v>6551</v>
      </c>
    </row>
    <row r="9831" spans="1:7">
      <c r="A9831" t="s">
        <v>36225</v>
      </c>
      <c r="B9831">
        <v>667877</v>
      </c>
      <c r="C9831">
        <v>10000</v>
      </c>
      <c r="D9831">
        <v>10000</v>
      </c>
      <c r="E9831" t="s">
        <v>20</v>
      </c>
      <c r="F9831" t="s">
        <v>116</v>
      </c>
      <c r="G9831" t="s">
        <v>6551</v>
      </c>
    </row>
    <row r="9832" spans="1:7">
      <c r="A9832" t="s">
        <v>29217</v>
      </c>
      <c r="B9832">
        <v>667877</v>
      </c>
      <c r="C9832">
        <v>10000</v>
      </c>
      <c r="D9832">
        <v>10000</v>
      </c>
      <c r="E9832" t="s">
        <v>9</v>
      </c>
      <c r="F9832" t="s">
        <v>10</v>
      </c>
      <c r="G9832" t="s">
        <v>6551</v>
      </c>
    </row>
    <row r="9833" spans="1:7">
      <c r="A9833" t="s">
        <v>29218</v>
      </c>
      <c r="B9833">
        <v>667877</v>
      </c>
      <c r="C9833">
        <v>10000</v>
      </c>
      <c r="D9833">
        <v>10000</v>
      </c>
      <c r="E9833" t="s">
        <v>9</v>
      </c>
      <c r="F9833" t="s">
        <v>10</v>
      </c>
      <c r="G9833" t="s">
        <v>6551</v>
      </c>
    </row>
    <row r="9834" spans="1:7">
      <c r="A9834" t="s">
        <v>29219</v>
      </c>
      <c r="B9834">
        <v>667877</v>
      </c>
      <c r="C9834">
        <v>10000</v>
      </c>
      <c r="D9834">
        <v>10000</v>
      </c>
      <c r="E9834" t="s">
        <v>9</v>
      </c>
      <c r="F9834" t="s">
        <v>10</v>
      </c>
      <c r="G9834" t="s">
        <v>6551</v>
      </c>
    </row>
    <row r="9835" spans="1:7">
      <c r="A9835" t="s">
        <v>29220</v>
      </c>
      <c r="B9835">
        <v>667877</v>
      </c>
      <c r="C9835">
        <v>10000</v>
      </c>
      <c r="D9835">
        <v>10000</v>
      </c>
      <c r="E9835" t="s">
        <v>9</v>
      </c>
      <c r="F9835" t="s">
        <v>10</v>
      </c>
      <c r="G9835" t="s">
        <v>6551</v>
      </c>
    </row>
    <row r="9836" spans="1:7">
      <c r="A9836" t="s">
        <v>29221</v>
      </c>
      <c r="B9836">
        <v>667877</v>
      </c>
      <c r="C9836">
        <v>10000</v>
      </c>
      <c r="D9836">
        <v>10000</v>
      </c>
      <c r="E9836" t="s">
        <v>9</v>
      </c>
      <c r="F9836" t="s">
        <v>10</v>
      </c>
      <c r="G9836" t="s">
        <v>6551</v>
      </c>
    </row>
    <row r="9837" spans="1:7">
      <c r="A9837" t="s">
        <v>29222</v>
      </c>
      <c r="B9837">
        <v>667877</v>
      </c>
      <c r="C9837">
        <v>10000</v>
      </c>
      <c r="D9837">
        <v>10000</v>
      </c>
      <c r="E9837" t="s">
        <v>9</v>
      </c>
      <c r="F9837" t="s">
        <v>10</v>
      </c>
      <c r="G9837" t="s">
        <v>6551</v>
      </c>
    </row>
    <row r="9838" spans="1:7">
      <c r="A9838" t="s">
        <v>29223</v>
      </c>
      <c r="B9838">
        <v>667877</v>
      </c>
      <c r="C9838">
        <v>10000</v>
      </c>
      <c r="D9838">
        <v>10000</v>
      </c>
      <c r="E9838" t="s">
        <v>9</v>
      </c>
      <c r="F9838" t="s">
        <v>10</v>
      </c>
      <c r="G9838" t="s">
        <v>6551</v>
      </c>
    </row>
    <row r="9839" spans="1:7">
      <c r="A9839" t="s">
        <v>29224</v>
      </c>
      <c r="B9839">
        <v>667877</v>
      </c>
      <c r="C9839">
        <v>10000</v>
      </c>
      <c r="D9839">
        <v>10000</v>
      </c>
      <c r="E9839" t="s">
        <v>9</v>
      </c>
      <c r="F9839" t="s">
        <v>10</v>
      </c>
      <c r="G9839" t="s">
        <v>6551</v>
      </c>
    </row>
    <row r="9840" spans="1:7">
      <c r="A9840" t="s">
        <v>29225</v>
      </c>
      <c r="B9840">
        <v>667877</v>
      </c>
      <c r="C9840">
        <v>10000</v>
      </c>
      <c r="D9840">
        <v>10000</v>
      </c>
      <c r="E9840" t="s">
        <v>9</v>
      </c>
      <c r="F9840" t="s">
        <v>10</v>
      </c>
      <c r="G9840" t="s">
        <v>6551</v>
      </c>
    </row>
    <row r="9841" spans="1:7">
      <c r="A9841" t="s">
        <v>29226</v>
      </c>
      <c r="B9841">
        <v>667877</v>
      </c>
      <c r="C9841">
        <v>10000</v>
      </c>
      <c r="D9841">
        <v>10000</v>
      </c>
      <c r="E9841" t="s">
        <v>9</v>
      </c>
      <c r="F9841" t="s">
        <v>10</v>
      </c>
      <c r="G9841" t="s">
        <v>6551</v>
      </c>
    </row>
    <row r="9842" spans="1:7">
      <c r="A9842" t="s">
        <v>29227</v>
      </c>
      <c r="B9842">
        <v>667877</v>
      </c>
      <c r="C9842">
        <v>10000</v>
      </c>
      <c r="D9842">
        <v>10000</v>
      </c>
      <c r="E9842" t="s">
        <v>9</v>
      </c>
      <c r="F9842" t="s">
        <v>10</v>
      </c>
      <c r="G9842" t="s">
        <v>6551</v>
      </c>
    </row>
    <row r="9843" spans="1:7">
      <c r="A9843" t="s">
        <v>29228</v>
      </c>
      <c r="B9843">
        <v>667877</v>
      </c>
      <c r="C9843">
        <v>10000</v>
      </c>
      <c r="D9843">
        <v>10000</v>
      </c>
      <c r="E9843" t="s">
        <v>9</v>
      </c>
      <c r="F9843" t="s">
        <v>10</v>
      </c>
      <c r="G9843" t="s">
        <v>6551</v>
      </c>
    </row>
    <row r="9844" spans="1:7">
      <c r="A9844" t="s">
        <v>29229</v>
      </c>
      <c r="B9844">
        <v>667877</v>
      </c>
      <c r="C9844">
        <v>10000</v>
      </c>
      <c r="D9844">
        <v>10000</v>
      </c>
      <c r="E9844" t="s">
        <v>9</v>
      </c>
      <c r="F9844" t="s">
        <v>10</v>
      </c>
      <c r="G9844" t="s">
        <v>6551</v>
      </c>
    </row>
    <row r="9845" spans="1:7">
      <c r="A9845" t="s">
        <v>29230</v>
      </c>
      <c r="B9845">
        <v>667877</v>
      </c>
      <c r="C9845">
        <v>10000</v>
      </c>
      <c r="D9845">
        <v>10000</v>
      </c>
      <c r="E9845" t="s">
        <v>9</v>
      </c>
      <c r="F9845" t="s">
        <v>10</v>
      </c>
      <c r="G9845" t="s">
        <v>6551</v>
      </c>
    </row>
    <row r="9846" spans="1:7">
      <c r="A9846" t="s">
        <v>29231</v>
      </c>
      <c r="B9846">
        <v>667877</v>
      </c>
      <c r="C9846">
        <v>10000</v>
      </c>
      <c r="D9846">
        <v>10000</v>
      </c>
      <c r="E9846" t="s">
        <v>9</v>
      </c>
      <c r="F9846" t="s">
        <v>10</v>
      </c>
      <c r="G9846" t="s">
        <v>6551</v>
      </c>
    </row>
    <row r="9847" spans="1:7">
      <c r="A9847" t="s">
        <v>29232</v>
      </c>
      <c r="B9847">
        <v>667877</v>
      </c>
      <c r="C9847">
        <v>10000</v>
      </c>
      <c r="D9847">
        <v>10000</v>
      </c>
      <c r="E9847" t="s">
        <v>9</v>
      </c>
      <c r="F9847" t="s">
        <v>10</v>
      </c>
      <c r="G9847" t="s">
        <v>6551</v>
      </c>
    </row>
    <row r="9848" spans="1:7">
      <c r="A9848" t="s">
        <v>29233</v>
      </c>
      <c r="B9848">
        <v>667877</v>
      </c>
      <c r="C9848">
        <v>10000</v>
      </c>
      <c r="D9848">
        <v>10000</v>
      </c>
      <c r="E9848" t="s">
        <v>9</v>
      </c>
      <c r="F9848" t="s">
        <v>10</v>
      </c>
      <c r="G9848" t="s">
        <v>6551</v>
      </c>
    </row>
    <row r="9849" spans="1:7">
      <c r="A9849" t="s">
        <v>8215</v>
      </c>
      <c r="B9849">
        <v>667921</v>
      </c>
      <c r="C9849">
        <v>1800</v>
      </c>
      <c r="D9849">
        <v>199</v>
      </c>
      <c r="E9849" t="s">
        <v>189</v>
      </c>
      <c r="F9849" t="s">
        <v>205</v>
      </c>
      <c r="G9849" t="s">
        <v>5726</v>
      </c>
    </row>
    <row r="9850" spans="1:7">
      <c r="A9850" t="s">
        <v>8216</v>
      </c>
      <c r="B9850">
        <v>667921</v>
      </c>
      <c r="C9850">
        <v>1800</v>
      </c>
      <c r="D9850">
        <v>1604</v>
      </c>
      <c r="E9850" t="s">
        <v>9</v>
      </c>
      <c r="F9850" t="s">
        <v>10</v>
      </c>
      <c r="G9850" t="s">
        <v>5726</v>
      </c>
    </row>
    <row r="9851" spans="1:7">
      <c r="A9851" t="s">
        <v>8217</v>
      </c>
      <c r="B9851">
        <v>667921</v>
      </c>
      <c r="C9851">
        <v>1800</v>
      </c>
      <c r="D9851">
        <v>1033</v>
      </c>
      <c r="E9851" t="s">
        <v>113</v>
      </c>
      <c r="F9851" t="s">
        <v>202</v>
      </c>
      <c r="G9851" t="s">
        <v>5726</v>
      </c>
    </row>
    <row r="9852" spans="1:7">
      <c r="A9852" t="s">
        <v>8218</v>
      </c>
      <c r="B9852">
        <v>667921</v>
      </c>
      <c r="C9852">
        <v>1800</v>
      </c>
      <c r="D9852">
        <v>1800</v>
      </c>
      <c r="E9852" t="s">
        <v>9</v>
      </c>
      <c r="F9852" t="s">
        <v>10</v>
      </c>
      <c r="G9852" t="s">
        <v>5726</v>
      </c>
    </row>
    <row r="9853" spans="1:7">
      <c r="A9853" t="s">
        <v>8219</v>
      </c>
      <c r="B9853">
        <v>667921</v>
      </c>
      <c r="C9853">
        <v>1800</v>
      </c>
      <c r="D9853">
        <v>1800</v>
      </c>
      <c r="E9853" t="s">
        <v>20</v>
      </c>
      <c r="F9853" t="s">
        <v>1507</v>
      </c>
      <c r="G9853" t="s">
        <v>5726</v>
      </c>
    </row>
    <row r="9854" spans="1:7">
      <c r="A9854" t="s">
        <v>8220</v>
      </c>
      <c r="B9854">
        <v>667921</v>
      </c>
      <c r="C9854">
        <v>1800</v>
      </c>
      <c r="D9854">
        <v>1800</v>
      </c>
      <c r="E9854" t="s">
        <v>9</v>
      </c>
      <c r="F9854" t="s">
        <v>10</v>
      </c>
      <c r="G9854" t="s">
        <v>5726</v>
      </c>
    </row>
    <row r="9855" spans="1:7">
      <c r="A9855" t="s">
        <v>8221</v>
      </c>
      <c r="B9855">
        <v>667921</v>
      </c>
      <c r="C9855">
        <v>1800</v>
      </c>
      <c r="D9855">
        <v>1800</v>
      </c>
      <c r="E9855" t="s">
        <v>9</v>
      </c>
      <c r="F9855" t="s">
        <v>10</v>
      </c>
      <c r="G9855" t="s">
        <v>5726</v>
      </c>
    </row>
    <row r="9856" spans="1:7">
      <c r="A9856" t="s">
        <v>8222</v>
      </c>
      <c r="B9856">
        <v>667921</v>
      </c>
      <c r="C9856">
        <v>1800</v>
      </c>
      <c r="D9856">
        <v>1800</v>
      </c>
      <c r="E9856" t="s">
        <v>9</v>
      </c>
      <c r="F9856" t="s">
        <v>10</v>
      </c>
      <c r="G9856" t="s">
        <v>5726</v>
      </c>
    </row>
    <row r="9857" spans="1:7">
      <c r="A9857" t="s">
        <v>8223</v>
      </c>
      <c r="B9857">
        <v>667921</v>
      </c>
      <c r="C9857">
        <v>1800</v>
      </c>
      <c r="D9857">
        <v>1800</v>
      </c>
      <c r="E9857" t="s">
        <v>9</v>
      </c>
      <c r="F9857" t="s">
        <v>10</v>
      </c>
      <c r="G9857" t="s">
        <v>5726</v>
      </c>
    </row>
    <row r="9858" spans="1:7">
      <c r="A9858" t="s">
        <v>29234</v>
      </c>
      <c r="B9858">
        <v>667921</v>
      </c>
      <c r="C9858">
        <v>1800</v>
      </c>
      <c r="D9858">
        <v>1800</v>
      </c>
      <c r="E9858" t="s">
        <v>9</v>
      </c>
      <c r="F9858" t="s">
        <v>10</v>
      </c>
      <c r="G9858" t="s">
        <v>5726</v>
      </c>
    </row>
    <row r="9859" spans="1:7">
      <c r="A9859" t="s">
        <v>8224</v>
      </c>
      <c r="B9859">
        <v>668181</v>
      </c>
      <c r="C9859">
        <v>66</v>
      </c>
      <c r="D9859">
        <v>65</v>
      </c>
      <c r="E9859" t="s">
        <v>9</v>
      </c>
      <c r="F9859" t="s">
        <v>10</v>
      </c>
      <c r="G9859" t="s">
        <v>8225</v>
      </c>
    </row>
    <row r="9860" spans="1:7">
      <c r="A9860" t="s">
        <v>8227</v>
      </c>
      <c r="B9860">
        <v>668323</v>
      </c>
      <c r="C9860">
        <v>15000</v>
      </c>
      <c r="D9860">
        <v>5</v>
      </c>
      <c r="E9860" t="s">
        <v>113</v>
      </c>
      <c r="F9860" t="s">
        <v>187</v>
      </c>
      <c r="G9860" t="s">
        <v>8226</v>
      </c>
    </row>
    <row r="9861" spans="1:7">
      <c r="A9861" t="s">
        <v>8228</v>
      </c>
      <c r="B9861">
        <v>668323</v>
      </c>
      <c r="C9861">
        <v>15000</v>
      </c>
      <c r="D9861">
        <v>6</v>
      </c>
      <c r="E9861" t="s">
        <v>113</v>
      </c>
      <c r="F9861" t="s">
        <v>187</v>
      </c>
      <c r="G9861" t="s">
        <v>8226</v>
      </c>
    </row>
    <row r="9862" spans="1:7">
      <c r="A9862" t="s">
        <v>8229</v>
      </c>
      <c r="B9862">
        <v>668323</v>
      </c>
      <c r="C9862">
        <v>15000</v>
      </c>
      <c r="D9862">
        <v>13818</v>
      </c>
      <c r="E9862" t="s">
        <v>9</v>
      </c>
      <c r="F9862" t="s">
        <v>10</v>
      </c>
      <c r="G9862" t="s">
        <v>8226</v>
      </c>
    </row>
    <row r="9863" spans="1:7">
      <c r="A9863" t="s">
        <v>8230</v>
      </c>
      <c r="B9863">
        <v>668323</v>
      </c>
      <c r="C9863">
        <v>15000</v>
      </c>
      <c r="D9863">
        <v>15000</v>
      </c>
      <c r="E9863" t="s">
        <v>20</v>
      </c>
      <c r="F9863" t="s">
        <v>21</v>
      </c>
      <c r="G9863" t="s">
        <v>8226</v>
      </c>
    </row>
    <row r="9864" spans="1:7">
      <c r="A9864" t="s">
        <v>8231</v>
      </c>
      <c r="B9864">
        <v>668323</v>
      </c>
      <c r="C9864">
        <v>15000</v>
      </c>
      <c r="D9864">
        <v>15000</v>
      </c>
      <c r="E9864" t="s">
        <v>20</v>
      </c>
      <c r="F9864" t="s">
        <v>21</v>
      </c>
      <c r="G9864" t="s">
        <v>8226</v>
      </c>
    </row>
    <row r="9865" spans="1:7">
      <c r="A9865" t="s">
        <v>8232</v>
      </c>
      <c r="B9865">
        <v>668323</v>
      </c>
      <c r="C9865">
        <v>15000</v>
      </c>
      <c r="D9865">
        <v>15000</v>
      </c>
      <c r="E9865" t="s">
        <v>9</v>
      </c>
      <c r="F9865" t="s">
        <v>10</v>
      </c>
      <c r="G9865" t="s">
        <v>8226</v>
      </c>
    </row>
    <row r="9866" spans="1:7">
      <c r="A9866" t="s">
        <v>8233</v>
      </c>
      <c r="B9866">
        <v>668323</v>
      </c>
      <c r="C9866">
        <v>15000</v>
      </c>
      <c r="D9866">
        <v>15000</v>
      </c>
      <c r="E9866" t="s">
        <v>9</v>
      </c>
      <c r="F9866" t="s">
        <v>10</v>
      </c>
      <c r="G9866" t="s">
        <v>8226</v>
      </c>
    </row>
    <row r="9867" spans="1:7">
      <c r="A9867" t="s">
        <v>8234</v>
      </c>
      <c r="B9867">
        <v>668323</v>
      </c>
      <c r="C9867">
        <v>15000</v>
      </c>
      <c r="D9867">
        <v>15000</v>
      </c>
      <c r="E9867" t="s">
        <v>9</v>
      </c>
      <c r="F9867" t="s">
        <v>10</v>
      </c>
      <c r="G9867" t="s">
        <v>8226</v>
      </c>
    </row>
    <row r="9868" spans="1:7">
      <c r="A9868" t="s">
        <v>8235</v>
      </c>
      <c r="B9868">
        <v>668323</v>
      </c>
      <c r="C9868">
        <v>15000</v>
      </c>
      <c r="D9868">
        <v>15000</v>
      </c>
      <c r="E9868" t="s">
        <v>9</v>
      </c>
      <c r="F9868" t="s">
        <v>10</v>
      </c>
      <c r="G9868" t="s">
        <v>8226</v>
      </c>
    </row>
    <row r="9869" spans="1:7">
      <c r="A9869" t="s">
        <v>8236</v>
      </c>
      <c r="B9869">
        <v>668323</v>
      </c>
      <c r="C9869">
        <v>15000</v>
      </c>
      <c r="D9869">
        <v>15000</v>
      </c>
      <c r="E9869" t="s">
        <v>9</v>
      </c>
      <c r="F9869" t="s">
        <v>10</v>
      </c>
      <c r="G9869" t="s">
        <v>8226</v>
      </c>
    </row>
    <row r="9870" spans="1:7">
      <c r="A9870" t="s">
        <v>8237</v>
      </c>
      <c r="B9870">
        <v>668323</v>
      </c>
      <c r="C9870">
        <v>15000</v>
      </c>
      <c r="D9870">
        <v>15000</v>
      </c>
      <c r="E9870" t="s">
        <v>9</v>
      </c>
      <c r="F9870" t="s">
        <v>10</v>
      </c>
      <c r="G9870" t="s">
        <v>8226</v>
      </c>
    </row>
    <row r="9871" spans="1:7">
      <c r="A9871" t="s">
        <v>8238</v>
      </c>
      <c r="B9871">
        <v>668323</v>
      </c>
      <c r="C9871">
        <v>15000</v>
      </c>
      <c r="D9871">
        <v>15000</v>
      </c>
      <c r="E9871" t="s">
        <v>9</v>
      </c>
      <c r="F9871" t="s">
        <v>10</v>
      </c>
      <c r="G9871" t="s">
        <v>8226</v>
      </c>
    </row>
    <row r="9872" spans="1:7">
      <c r="A9872" t="s">
        <v>8239</v>
      </c>
      <c r="B9872">
        <v>668323</v>
      </c>
      <c r="C9872">
        <v>15000</v>
      </c>
      <c r="D9872">
        <v>15000</v>
      </c>
      <c r="E9872" t="s">
        <v>9</v>
      </c>
      <c r="F9872" t="s">
        <v>10</v>
      </c>
      <c r="G9872" t="s">
        <v>8226</v>
      </c>
    </row>
    <row r="9873" spans="1:7">
      <c r="A9873" t="s">
        <v>8240</v>
      </c>
      <c r="B9873">
        <v>668323</v>
      </c>
      <c r="C9873">
        <v>15000</v>
      </c>
      <c r="D9873">
        <v>15000</v>
      </c>
      <c r="E9873" t="s">
        <v>9</v>
      </c>
      <c r="F9873" t="s">
        <v>10</v>
      </c>
      <c r="G9873" t="s">
        <v>8226</v>
      </c>
    </row>
    <row r="9874" spans="1:7">
      <c r="A9874" t="s">
        <v>8241</v>
      </c>
      <c r="B9874">
        <v>668323</v>
      </c>
      <c r="C9874">
        <v>15000</v>
      </c>
      <c r="D9874">
        <v>14997</v>
      </c>
      <c r="E9874" t="s">
        <v>9</v>
      </c>
      <c r="F9874" t="s">
        <v>10</v>
      </c>
      <c r="G9874" t="s">
        <v>8226</v>
      </c>
    </row>
    <row r="9875" spans="1:7">
      <c r="A9875" t="s">
        <v>8242</v>
      </c>
      <c r="B9875">
        <v>668323</v>
      </c>
      <c r="C9875">
        <v>15000</v>
      </c>
      <c r="D9875">
        <v>15000</v>
      </c>
      <c r="E9875" t="s">
        <v>9</v>
      </c>
      <c r="F9875" t="s">
        <v>10</v>
      </c>
      <c r="G9875" t="s">
        <v>8226</v>
      </c>
    </row>
    <row r="9876" spans="1:7">
      <c r="A9876" t="s">
        <v>8243</v>
      </c>
      <c r="B9876">
        <v>668323</v>
      </c>
      <c r="C9876">
        <v>15000</v>
      </c>
      <c r="D9876">
        <v>15000</v>
      </c>
      <c r="E9876" t="s">
        <v>9</v>
      </c>
      <c r="F9876" t="s">
        <v>10</v>
      </c>
      <c r="G9876" t="s">
        <v>8226</v>
      </c>
    </row>
    <row r="9877" spans="1:7">
      <c r="A9877" t="s">
        <v>8244</v>
      </c>
      <c r="B9877">
        <v>668323</v>
      </c>
      <c r="C9877">
        <v>15000</v>
      </c>
      <c r="D9877">
        <v>15000</v>
      </c>
      <c r="E9877" t="s">
        <v>9</v>
      </c>
      <c r="F9877" t="s">
        <v>10</v>
      </c>
      <c r="G9877" t="s">
        <v>8226</v>
      </c>
    </row>
    <row r="9878" spans="1:7">
      <c r="A9878" t="s">
        <v>8245</v>
      </c>
      <c r="B9878">
        <v>668323</v>
      </c>
      <c r="C9878">
        <v>15000</v>
      </c>
      <c r="D9878">
        <v>15000</v>
      </c>
      <c r="E9878" t="s">
        <v>9</v>
      </c>
      <c r="F9878" t="s">
        <v>10</v>
      </c>
      <c r="G9878" t="s">
        <v>8226</v>
      </c>
    </row>
    <row r="9879" spans="1:7">
      <c r="A9879" t="s">
        <v>8246</v>
      </c>
      <c r="B9879">
        <v>668323</v>
      </c>
      <c r="C9879">
        <v>15000</v>
      </c>
      <c r="D9879">
        <v>15000</v>
      </c>
      <c r="E9879" t="s">
        <v>9</v>
      </c>
      <c r="F9879" t="s">
        <v>10</v>
      </c>
      <c r="G9879" t="s">
        <v>8226</v>
      </c>
    </row>
    <row r="9880" spans="1:7">
      <c r="A9880" t="s">
        <v>8247</v>
      </c>
      <c r="B9880">
        <v>668323</v>
      </c>
      <c r="C9880">
        <v>15000</v>
      </c>
      <c r="D9880">
        <v>15000</v>
      </c>
      <c r="E9880" t="s">
        <v>9</v>
      </c>
      <c r="F9880" t="s">
        <v>10</v>
      </c>
      <c r="G9880" t="s">
        <v>8226</v>
      </c>
    </row>
    <row r="9881" spans="1:7">
      <c r="A9881" t="s">
        <v>8248</v>
      </c>
      <c r="B9881">
        <v>668323</v>
      </c>
      <c r="C9881">
        <v>15000</v>
      </c>
      <c r="D9881">
        <v>15000</v>
      </c>
      <c r="E9881" t="s">
        <v>9</v>
      </c>
      <c r="F9881" t="s">
        <v>10</v>
      </c>
      <c r="G9881" t="s">
        <v>8226</v>
      </c>
    </row>
    <row r="9882" spans="1:7">
      <c r="A9882" t="s">
        <v>8249</v>
      </c>
      <c r="B9882">
        <v>668323</v>
      </c>
      <c r="C9882">
        <v>15000</v>
      </c>
      <c r="D9882">
        <v>15000</v>
      </c>
      <c r="E9882" t="s">
        <v>9</v>
      </c>
      <c r="F9882" t="s">
        <v>10</v>
      </c>
      <c r="G9882" t="s">
        <v>8226</v>
      </c>
    </row>
    <row r="9883" spans="1:7">
      <c r="A9883" t="s">
        <v>8250</v>
      </c>
      <c r="B9883">
        <v>668323</v>
      </c>
      <c r="C9883">
        <v>15000</v>
      </c>
      <c r="D9883">
        <v>15000</v>
      </c>
      <c r="E9883" t="s">
        <v>9</v>
      </c>
      <c r="F9883" t="s">
        <v>10</v>
      </c>
      <c r="G9883" t="s">
        <v>8226</v>
      </c>
    </row>
    <row r="9884" spans="1:7">
      <c r="A9884" t="s">
        <v>8251</v>
      </c>
      <c r="B9884">
        <v>668323</v>
      </c>
      <c r="C9884">
        <v>15000</v>
      </c>
      <c r="D9884">
        <v>15000</v>
      </c>
      <c r="E9884" t="s">
        <v>9</v>
      </c>
      <c r="F9884" t="s">
        <v>10</v>
      </c>
      <c r="G9884" t="s">
        <v>8226</v>
      </c>
    </row>
    <row r="9885" spans="1:7">
      <c r="A9885" t="s">
        <v>8252</v>
      </c>
      <c r="B9885">
        <v>668323</v>
      </c>
      <c r="C9885">
        <v>15000</v>
      </c>
      <c r="D9885">
        <v>15000</v>
      </c>
      <c r="E9885" t="s">
        <v>9</v>
      </c>
      <c r="F9885" t="s">
        <v>10</v>
      </c>
      <c r="G9885" t="s">
        <v>8226</v>
      </c>
    </row>
    <row r="9886" spans="1:7">
      <c r="A9886" t="s">
        <v>8253</v>
      </c>
      <c r="B9886">
        <v>668323</v>
      </c>
      <c r="C9886">
        <v>15000</v>
      </c>
      <c r="D9886">
        <v>15000</v>
      </c>
      <c r="E9886" t="s">
        <v>9</v>
      </c>
      <c r="F9886" t="s">
        <v>10</v>
      </c>
      <c r="G9886" t="s">
        <v>8226</v>
      </c>
    </row>
    <row r="9887" spans="1:7">
      <c r="A9887" t="s">
        <v>8254</v>
      </c>
      <c r="B9887">
        <v>668323</v>
      </c>
      <c r="C9887">
        <v>15000</v>
      </c>
      <c r="D9887">
        <v>15000</v>
      </c>
      <c r="E9887" t="s">
        <v>9</v>
      </c>
      <c r="F9887" t="s">
        <v>10</v>
      </c>
      <c r="G9887" t="s">
        <v>8226</v>
      </c>
    </row>
    <row r="9888" spans="1:7">
      <c r="A9888" t="s">
        <v>8255</v>
      </c>
      <c r="B9888">
        <v>668323</v>
      </c>
      <c r="C9888">
        <v>15000</v>
      </c>
      <c r="D9888">
        <v>15000</v>
      </c>
      <c r="E9888" t="s">
        <v>9</v>
      </c>
      <c r="F9888" t="s">
        <v>10</v>
      </c>
      <c r="G9888" t="s">
        <v>8226</v>
      </c>
    </row>
    <row r="9889" spans="1:7">
      <c r="A9889" t="s">
        <v>8256</v>
      </c>
      <c r="B9889">
        <v>668323</v>
      </c>
      <c r="C9889">
        <v>15000</v>
      </c>
      <c r="D9889">
        <v>15000</v>
      </c>
      <c r="E9889" t="s">
        <v>9</v>
      </c>
      <c r="F9889" t="s">
        <v>10</v>
      </c>
      <c r="G9889" t="s">
        <v>8226</v>
      </c>
    </row>
    <row r="9890" spans="1:7">
      <c r="A9890" t="s">
        <v>8257</v>
      </c>
      <c r="B9890">
        <v>668323</v>
      </c>
      <c r="C9890">
        <v>15000</v>
      </c>
      <c r="D9890">
        <v>15000</v>
      </c>
      <c r="E9890" t="s">
        <v>9</v>
      </c>
      <c r="F9890" t="s">
        <v>10</v>
      </c>
      <c r="G9890" t="s">
        <v>8226</v>
      </c>
    </row>
    <row r="9891" spans="1:7">
      <c r="A9891" t="s">
        <v>8258</v>
      </c>
      <c r="B9891">
        <v>668323</v>
      </c>
      <c r="C9891">
        <v>15000</v>
      </c>
      <c r="D9891">
        <v>15000</v>
      </c>
      <c r="E9891" t="s">
        <v>9</v>
      </c>
      <c r="F9891" t="s">
        <v>10</v>
      </c>
      <c r="G9891" t="s">
        <v>8226</v>
      </c>
    </row>
    <row r="9892" spans="1:7">
      <c r="A9892" t="s">
        <v>8259</v>
      </c>
      <c r="B9892">
        <v>668323</v>
      </c>
      <c r="C9892">
        <v>15000</v>
      </c>
      <c r="D9892">
        <v>15000</v>
      </c>
      <c r="E9892" t="s">
        <v>9</v>
      </c>
      <c r="F9892" t="s">
        <v>10</v>
      </c>
      <c r="G9892" t="s">
        <v>8226</v>
      </c>
    </row>
    <row r="9893" spans="1:7">
      <c r="A9893" t="s">
        <v>8260</v>
      </c>
      <c r="B9893">
        <v>668323</v>
      </c>
      <c r="C9893">
        <v>15000</v>
      </c>
      <c r="D9893">
        <v>15000</v>
      </c>
      <c r="E9893" t="s">
        <v>9</v>
      </c>
      <c r="F9893" t="s">
        <v>10</v>
      </c>
      <c r="G9893" t="s">
        <v>8226</v>
      </c>
    </row>
    <row r="9894" spans="1:7">
      <c r="A9894" t="s">
        <v>8261</v>
      </c>
      <c r="B9894">
        <v>668323</v>
      </c>
      <c r="C9894">
        <v>15000</v>
      </c>
      <c r="D9894">
        <v>15000</v>
      </c>
      <c r="E9894" t="s">
        <v>9</v>
      </c>
      <c r="F9894" t="s">
        <v>10</v>
      </c>
      <c r="G9894" t="s">
        <v>8226</v>
      </c>
    </row>
    <row r="9895" spans="1:7">
      <c r="A9895" t="s">
        <v>8262</v>
      </c>
      <c r="B9895">
        <v>668323</v>
      </c>
      <c r="C9895">
        <v>15000</v>
      </c>
      <c r="D9895">
        <v>15000</v>
      </c>
      <c r="E9895" t="s">
        <v>9</v>
      </c>
      <c r="F9895" t="s">
        <v>10</v>
      </c>
      <c r="G9895" t="s">
        <v>8226</v>
      </c>
    </row>
    <row r="9896" spans="1:7">
      <c r="A9896" t="s">
        <v>8263</v>
      </c>
      <c r="B9896">
        <v>668323</v>
      </c>
      <c r="C9896">
        <v>15000</v>
      </c>
      <c r="D9896">
        <v>15000</v>
      </c>
      <c r="E9896" t="s">
        <v>9</v>
      </c>
      <c r="F9896" t="s">
        <v>10</v>
      </c>
      <c r="G9896" t="s">
        <v>8226</v>
      </c>
    </row>
    <row r="9897" spans="1:7">
      <c r="A9897" t="s">
        <v>8264</v>
      </c>
      <c r="B9897">
        <v>668323</v>
      </c>
      <c r="C9897">
        <v>15000</v>
      </c>
      <c r="D9897">
        <v>15000</v>
      </c>
      <c r="E9897" t="s">
        <v>9</v>
      </c>
      <c r="F9897" t="s">
        <v>10</v>
      </c>
      <c r="G9897" t="s">
        <v>8226</v>
      </c>
    </row>
    <row r="9898" spans="1:7">
      <c r="A9898" t="s">
        <v>8265</v>
      </c>
      <c r="B9898">
        <v>668323</v>
      </c>
      <c r="C9898">
        <v>15000</v>
      </c>
      <c r="D9898">
        <v>15000</v>
      </c>
      <c r="E9898" t="s">
        <v>9</v>
      </c>
      <c r="F9898" t="s">
        <v>10</v>
      </c>
      <c r="G9898" t="s">
        <v>8226</v>
      </c>
    </row>
    <row r="9899" spans="1:7">
      <c r="A9899" t="s">
        <v>8266</v>
      </c>
      <c r="B9899">
        <v>668323</v>
      </c>
      <c r="C9899">
        <v>15000</v>
      </c>
      <c r="D9899">
        <v>15000</v>
      </c>
      <c r="E9899" t="s">
        <v>9</v>
      </c>
      <c r="F9899" t="s">
        <v>10</v>
      </c>
      <c r="G9899" t="s">
        <v>8226</v>
      </c>
    </row>
    <row r="9900" spans="1:7">
      <c r="A9900" t="s">
        <v>8267</v>
      </c>
      <c r="B9900">
        <v>668323</v>
      </c>
      <c r="C9900">
        <v>15000</v>
      </c>
      <c r="D9900">
        <v>15000</v>
      </c>
      <c r="E9900" t="s">
        <v>9</v>
      </c>
      <c r="F9900" t="s">
        <v>10</v>
      </c>
      <c r="G9900" t="s">
        <v>8226</v>
      </c>
    </row>
    <row r="9901" spans="1:7">
      <c r="A9901" t="s">
        <v>8268</v>
      </c>
      <c r="B9901">
        <v>668323</v>
      </c>
      <c r="C9901">
        <v>15000</v>
      </c>
      <c r="D9901">
        <v>15000</v>
      </c>
      <c r="E9901" t="s">
        <v>9</v>
      </c>
      <c r="F9901" t="s">
        <v>10</v>
      </c>
      <c r="G9901" t="s">
        <v>8226</v>
      </c>
    </row>
    <row r="9902" spans="1:7">
      <c r="A9902" t="s">
        <v>8269</v>
      </c>
      <c r="B9902">
        <v>668323</v>
      </c>
      <c r="C9902">
        <v>15000</v>
      </c>
      <c r="D9902">
        <v>15000</v>
      </c>
      <c r="E9902" t="s">
        <v>9</v>
      </c>
      <c r="F9902" t="s">
        <v>10</v>
      </c>
      <c r="G9902" t="s">
        <v>8226</v>
      </c>
    </row>
    <row r="9903" spans="1:7">
      <c r="A9903" t="s">
        <v>8270</v>
      </c>
      <c r="B9903">
        <v>668323</v>
      </c>
      <c r="C9903">
        <v>15000</v>
      </c>
      <c r="D9903">
        <v>15000</v>
      </c>
      <c r="E9903" t="s">
        <v>9</v>
      </c>
      <c r="F9903" t="s">
        <v>10</v>
      </c>
      <c r="G9903" t="s">
        <v>8226</v>
      </c>
    </row>
    <row r="9904" spans="1:7">
      <c r="A9904" t="s">
        <v>8271</v>
      </c>
      <c r="B9904">
        <v>668323</v>
      </c>
      <c r="C9904">
        <v>15000</v>
      </c>
      <c r="D9904">
        <v>15000</v>
      </c>
      <c r="E9904" t="s">
        <v>9</v>
      </c>
      <c r="F9904" t="s">
        <v>10</v>
      </c>
      <c r="G9904" t="s">
        <v>8226</v>
      </c>
    </row>
    <row r="9905" spans="1:7">
      <c r="A9905" t="s">
        <v>8272</v>
      </c>
      <c r="B9905">
        <v>668323</v>
      </c>
      <c r="C9905">
        <v>15000</v>
      </c>
      <c r="D9905">
        <v>15000</v>
      </c>
      <c r="E9905" t="s">
        <v>9</v>
      </c>
      <c r="F9905" t="s">
        <v>10</v>
      </c>
      <c r="G9905" t="s">
        <v>8226</v>
      </c>
    </row>
    <row r="9906" spans="1:7">
      <c r="A9906" t="s">
        <v>8273</v>
      </c>
      <c r="B9906">
        <v>668323</v>
      </c>
      <c r="C9906">
        <v>15000</v>
      </c>
      <c r="D9906">
        <v>15000</v>
      </c>
      <c r="E9906" t="s">
        <v>9</v>
      </c>
      <c r="F9906" t="s">
        <v>10</v>
      </c>
      <c r="G9906" t="s">
        <v>8226</v>
      </c>
    </row>
    <row r="9907" spans="1:7">
      <c r="A9907" t="s">
        <v>8274</v>
      </c>
      <c r="B9907">
        <v>668323</v>
      </c>
      <c r="C9907">
        <v>15000</v>
      </c>
      <c r="D9907">
        <v>15000</v>
      </c>
      <c r="E9907" t="s">
        <v>9</v>
      </c>
      <c r="F9907" t="s">
        <v>10</v>
      </c>
      <c r="G9907" t="s">
        <v>8226</v>
      </c>
    </row>
    <row r="9908" spans="1:7">
      <c r="A9908" t="s">
        <v>8275</v>
      </c>
      <c r="B9908">
        <v>668323</v>
      </c>
      <c r="C9908">
        <v>15000</v>
      </c>
      <c r="D9908">
        <v>15000</v>
      </c>
      <c r="E9908" t="s">
        <v>9</v>
      </c>
      <c r="F9908" t="s">
        <v>10</v>
      </c>
      <c r="G9908" t="s">
        <v>8226</v>
      </c>
    </row>
    <row r="9909" spans="1:7">
      <c r="A9909" t="s">
        <v>8276</v>
      </c>
      <c r="B9909">
        <v>668323</v>
      </c>
      <c r="C9909">
        <v>15000</v>
      </c>
      <c r="D9909">
        <v>15000</v>
      </c>
      <c r="E9909" t="s">
        <v>9</v>
      </c>
      <c r="F9909" t="s">
        <v>10</v>
      </c>
      <c r="G9909" t="s">
        <v>8226</v>
      </c>
    </row>
    <row r="9910" spans="1:7">
      <c r="A9910" t="s">
        <v>8277</v>
      </c>
      <c r="B9910">
        <v>668323</v>
      </c>
      <c r="C9910">
        <v>15000</v>
      </c>
      <c r="D9910">
        <v>15000</v>
      </c>
      <c r="E9910" t="s">
        <v>9</v>
      </c>
      <c r="F9910" t="s">
        <v>10</v>
      </c>
      <c r="G9910" t="s">
        <v>8226</v>
      </c>
    </row>
    <row r="9911" spans="1:7">
      <c r="A9911" t="s">
        <v>8278</v>
      </c>
      <c r="B9911">
        <v>668323</v>
      </c>
      <c r="C9911">
        <v>15000</v>
      </c>
      <c r="D9911">
        <v>15000</v>
      </c>
      <c r="E9911" t="s">
        <v>9</v>
      </c>
      <c r="F9911" t="s">
        <v>10</v>
      </c>
      <c r="G9911" t="s">
        <v>8226</v>
      </c>
    </row>
    <row r="9912" spans="1:7">
      <c r="A9912" t="s">
        <v>8279</v>
      </c>
      <c r="B9912">
        <v>668323</v>
      </c>
      <c r="C9912">
        <v>15000</v>
      </c>
      <c r="D9912">
        <v>15000</v>
      </c>
      <c r="E9912" t="s">
        <v>9</v>
      </c>
      <c r="F9912" t="s">
        <v>10</v>
      </c>
      <c r="G9912" t="s">
        <v>8226</v>
      </c>
    </row>
    <row r="9913" spans="1:7">
      <c r="A9913" t="s">
        <v>8280</v>
      </c>
      <c r="B9913">
        <v>668323</v>
      </c>
      <c r="C9913">
        <v>15000</v>
      </c>
      <c r="D9913">
        <v>15000</v>
      </c>
      <c r="E9913" t="s">
        <v>9</v>
      </c>
      <c r="F9913" t="s">
        <v>10</v>
      </c>
      <c r="G9913" t="s">
        <v>8226</v>
      </c>
    </row>
    <row r="9914" spans="1:7">
      <c r="A9914" t="s">
        <v>8281</v>
      </c>
      <c r="B9914">
        <v>668323</v>
      </c>
      <c r="C9914">
        <v>15000</v>
      </c>
      <c r="D9914">
        <v>15000</v>
      </c>
      <c r="E9914" t="s">
        <v>9</v>
      </c>
      <c r="F9914" t="s">
        <v>10</v>
      </c>
      <c r="G9914" t="s">
        <v>8226</v>
      </c>
    </row>
    <row r="9915" spans="1:7">
      <c r="A9915" t="s">
        <v>8282</v>
      </c>
      <c r="B9915">
        <v>668323</v>
      </c>
      <c r="C9915">
        <v>15000</v>
      </c>
      <c r="D9915">
        <v>15000</v>
      </c>
      <c r="E9915" t="s">
        <v>9</v>
      </c>
      <c r="F9915" t="s">
        <v>10</v>
      </c>
      <c r="G9915" t="s">
        <v>8226</v>
      </c>
    </row>
    <row r="9916" spans="1:7">
      <c r="A9916" t="s">
        <v>8283</v>
      </c>
      <c r="B9916">
        <v>668323</v>
      </c>
      <c r="C9916">
        <v>15000</v>
      </c>
      <c r="D9916">
        <v>15000</v>
      </c>
      <c r="E9916" t="s">
        <v>9</v>
      </c>
      <c r="F9916" t="s">
        <v>10</v>
      </c>
      <c r="G9916" t="s">
        <v>8226</v>
      </c>
    </row>
    <row r="9917" spans="1:7">
      <c r="A9917" t="s">
        <v>8284</v>
      </c>
      <c r="B9917">
        <v>668323</v>
      </c>
      <c r="C9917">
        <v>15000</v>
      </c>
      <c r="D9917">
        <v>15000</v>
      </c>
      <c r="E9917" t="s">
        <v>9</v>
      </c>
      <c r="F9917" t="s">
        <v>10</v>
      </c>
      <c r="G9917" t="s">
        <v>8226</v>
      </c>
    </row>
    <row r="9918" spans="1:7">
      <c r="A9918" t="s">
        <v>8285</v>
      </c>
      <c r="B9918">
        <v>668323</v>
      </c>
      <c r="C9918">
        <v>15000</v>
      </c>
      <c r="D9918">
        <v>15000</v>
      </c>
      <c r="E9918" t="s">
        <v>9</v>
      </c>
      <c r="F9918" t="s">
        <v>10</v>
      </c>
      <c r="G9918" t="s">
        <v>8226</v>
      </c>
    </row>
    <row r="9919" spans="1:7">
      <c r="A9919" t="s">
        <v>8286</v>
      </c>
      <c r="B9919">
        <v>668323</v>
      </c>
      <c r="C9919">
        <v>15000</v>
      </c>
      <c r="D9919">
        <v>15000</v>
      </c>
      <c r="E9919" t="s">
        <v>9</v>
      </c>
      <c r="F9919" t="s">
        <v>10</v>
      </c>
      <c r="G9919" t="s">
        <v>8226</v>
      </c>
    </row>
    <row r="9920" spans="1:7">
      <c r="A9920" t="s">
        <v>8287</v>
      </c>
      <c r="B9920">
        <v>668323</v>
      </c>
      <c r="C9920">
        <v>15000</v>
      </c>
      <c r="D9920">
        <v>15000</v>
      </c>
      <c r="E9920" t="s">
        <v>9</v>
      </c>
      <c r="F9920" t="s">
        <v>10</v>
      </c>
      <c r="G9920" t="s">
        <v>8226</v>
      </c>
    </row>
    <row r="9921" spans="1:7">
      <c r="A9921" t="s">
        <v>8288</v>
      </c>
      <c r="B9921">
        <v>668323</v>
      </c>
      <c r="C9921">
        <v>15000</v>
      </c>
      <c r="D9921">
        <v>15000</v>
      </c>
      <c r="E9921" t="s">
        <v>9</v>
      </c>
      <c r="F9921" t="s">
        <v>10</v>
      </c>
      <c r="G9921" t="s">
        <v>8226</v>
      </c>
    </row>
    <row r="9922" spans="1:7">
      <c r="A9922" t="s">
        <v>8289</v>
      </c>
      <c r="B9922">
        <v>668323</v>
      </c>
      <c r="C9922">
        <v>15000</v>
      </c>
      <c r="D9922">
        <v>15000</v>
      </c>
      <c r="E9922" t="s">
        <v>9</v>
      </c>
      <c r="F9922" t="s">
        <v>10</v>
      </c>
      <c r="G9922" t="s">
        <v>8226</v>
      </c>
    </row>
    <row r="9923" spans="1:7">
      <c r="A9923" t="s">
        <v>8290</v>
      </c>
      <c r="B9923">
        <v>668323</v>
      </c>
      <c r="C9923">
        <v>15000</v>
      </c>
      <c r="D9923">
        <v>15000</v>
      </c>
      <c r="E9923" t="s">
        <v>9</v>
      </c>
      <c r="F9923" t="s">
        <v>10</v>
      </c>
      <c r="G9923" t="s">
        <v>8226</v>
      </c>
    </row>
    <row r="9924" spans="1:7">
      <c r="A9924" t="s">
        <v>8291</v>
      </c>
      <c r="B9924">
        <v>668323</v>
      </c>
      <c r="C9924">
        <v>15000</v>
      </c>
      <c r="D9924">
        <v>15000</v>
      </c>
      <c r="E9924" t="s">
        <v>9</v>
      </c>
      <c r="F9924" t="s">
        <v>10</v>
      </c>
      <c r="G9924" t="s">
        <v>8226</v>
      </c>
    </row>
    <row r="9925" spans="1:7">
      <c r="A9925" t="s">
        <v>8292</v>
      </c>
      <c r="B9925">
        <v>668323</v>
      </c>
      <c r="C9925">
        <v>15000</v>
      </c>
      <c r="D9925">
        <v>15000</v>
      </c>
      <c r="E9925" t="s">
        <v>9</v>
      </c>
      <c r="F9925" t="s">
        <v>10</v>
      </c>
      <c r="G9925" t="s">
        <v>8226</v>
      </c>
    </row>
    <row r="9926" spans="1:7">
      <c r="A9926" t="s">
        <v>8293</v>
      </c>
      <c r="B9926">
        <v>668323</v>
      </c>
      <c r="C9926">
        <v>15000</v>
      </c>
      <c r="D9926">
        <v>15000</v>
      </c>
      <c r="E9926" t="s">
        <v>9</v>
      </c>
      <c r="F9926" t="s">
        <v>10</v>
      </c>
      <c r="G9926" t="s">
        <v>8226</v>
      </c>
    </row>
    <row r="9927" spans="1:7">
      <c r="A9927" t="s">
        <v>8294</v>
      </c>
      <c r="B9927">
        <v>668323</v>
      </c>
      <c r="C9927">
        <v>15000</v>
      </c>
      <c r="D9927">
        <v>15000</v>
      </c>
      <c r="E9927" t="s">
        <v>9</v>
      </c>
      <c r="F9927" t="s">
        <v>10</v>
      </c>
      <c r="G9927" t="s">
        <v>8226</v>
      </c>
    </row>
    <row r="9928" spans="1:7">
      <c r="A9928" t="s">
        <v>8295</v>
      </c>
      <c r="B9928">
        <v>668323</v>
      </c>
      <c r="C9928">
        <v>15000</v>
      </c>
      <c r="D9928">
        <v>15000</v>
      </c>
      <c r="E9928" t="s">
        <v>9</v>
      </c>
      <c r="F9928" t="s">
        <v>10</v>
      </c>
      <c r="G9928" t="s">
        <v>8226</v>
      </c>
    </row>
    <row r="9929" spans="1:7">
      <c r="A9929" t="s">
        <v>8296</v>
      </c>
      <c r="B9929">
        <v>668323</v>
      </c>
      <c r="C9929">
        <v>15000</v>
      </c>
      <c r="D9929">
        <v>15000</v>
      </c>
      <c r="E9929" t="s">
        <v>9</v>
      </c>
      <c r="F9929" t="s">
        <v>10</v>
      </c>
      <c r="G9929" t="s">
        <v>8226</v>
      </c>
    </row>
    <row r="9930" spans="1:7">
      <c r="A9930" t="s">
        <v>8297</v>
      </c>
      <c r="B9930">
        <v>668323</v>
      </c>
      <c r="C9930">
        <v>15000</v>
      </c>
      <c r="D9930">
        <v>15000</v>
      </c>
      <c r="E9930" t="s">
        <v>9</v>
      </c>
      <c r="F9930" t="s">
        <v>10</v>
      </c>
      <c r="G9930" t="s">
        <v>8226</v>
      </c>
    </row>
    <row r="9931" spans="1:7">
      <c r="A9931" t="s">
        <v>8298</v>
      </c>
      <c r="B9931">
        <v>668323</v>
      </c>
      <c r="C9931">
        <v>15000</v>
      </c>
      <c r="D9931">
        <v>15000</v>
      </c>
      <c r="E9931" t="s">
        <v>9</v>
      </c>
      <c r="F9931" t="s">
        <v>10</v>
      </c>
      <c r="G9931" t="s">
        <v>8226</v>
      </c>
    </row>
    <row r="9932" spans="1:7">
      <c r="A9932" t="s">
        <v>8299</v>
      </c>
      <c r="B9932">
        <v>668323</v>
      </c>
      <c r="C9932">
        <v>15000</v>
      </c>
      <c r="D9932">
        <v>15000</v>
      </c>
      <c r="E9932" t="s">
        <v>9</v>
      </c>
      <c r="F9932" t="s">
        <v>10</v>
      </c>
      <c r="G9932" t="s">
        <v>8226</v>
      </c>
    </row>
    <row r="9933" spans="1:7">
      <c r="A9933" t="s">
        <v>8300</v>
      </c>
      <c r="B9933">
        <v>668323</v>
      </c>
      <c r="C9933">
        <v>15000</v>
      </c>
      <c r="D9933">
        <v>15000</v>
      </c>
      <c r="E9933" t="s">
        <v>9</v>
      </c>
      <c r="F9933" t="s">
        <v>10</v>
      </c>
      <c r="G9933" t="s">
        <v>8226</v>
      </c>
    </row>
    <row r="9934" spans="1:7">
      <c r="A9934" t="s">
        <v>8301</v>
      </c>
      <c r="B9934">
        <v>668323</v>
      </c>
      <c r="C9934">
        <v>15000</v>
      </c>
      <c r="D9934">
        <v>15000</v>
      </c>
      <c r="E9934" t="s">
        <v>9</v>
      </c>
      <c r="F9934" t="s">
        <v>10</v>
      </c>
      <c r="G9934" t="s">
        <v>8226</v>
      </c>
    </row>
    <row r="9935" spans="1:7">
      <c r="A9935" t="s">
        <v>8302</v>
      </c>
      <c r="B9935">
        <v>668323</v>
      </c>
      <c r="C9935">
        <v>15000</v>
      </c>
      <c r="D9935">
        <v>15000</v>
      </c>
      <c r="E9935" t="s">
        <v>9</v>
      </c>
      <c r="F9935" t="s">
        <v>10</v>
      </c>
      <c r="G9935" t="s">
        <v>8226</v>
      </c>
    </row>
    <row r="9936" spans="1:7">
      <c r="A9936" t="s">
        <v>8303</v>
      </c>
      <c r="B9936">
        <v>668323</v>
      </c>
      <c r="C9936">
        <v>15000</v>
      </c>
      <c r="D9936">
        <v>15000</v>
      </c>
      <c r="E9936" t="s">
        <v>9</v>
      </c>
      <c r="F9936" t="s">
        <v>10</v>
      </c>
      <c r="G9936" t="s">
        <v>8226</v>
      </c>
    </row>
    <row r="9937" spans="1:7">
      <c r="A9937" t="s">
        <v>8304</v>
      </c>
      <c r="B9937">
        <v>668323</v>
      </c>
      <c r="C9937">
        <v>15000</v>
      </c>
      <c r="D9937">
        <v>15000</v>
      </c>
      <c r="E9937" t="s">
        <v>9</v>
      </c>
      <c r="F9937" t="s">
        <v>10</v>
      </c>
      <c r="G9937" t="s">
        <v>8226</v>
      </c>
    </row>
    <row r="9938" spans="1:7">
      <c r="A9938" t="s">
        <v>8305</v>
      </c>
      <c r="B9938">
        <v>668323</v>
      </c>
      <c r="C9938">
        <v>15000</v>
      </c>
      <c r="D9938">
        <v>15000</v>
      </c>
      <c r="E9938" t="s">
        <v>9</v>
      </c>
      <c r="F9938" t="s">
        <v>10</v>
      </c>
      <c r="G9938" t="s">
        <v>8226</v>
      </c>
    </row>
    <row r="9939" spans="1:7">
      <c r="A9939" t="s">
        <v>8306</v>
      </c>
      <c r="B9939">
        <v>668323</v>
      </c>
      <c r="C9939">
        <v>15000</v>
      </c>
      <c r="D9939">
        <v>15000</v>
      </c>
      <c r="E9939" t="s">
        <v>9</v>
      </c>
      <c r="F9939" t="s">
        <v>10</v>
      </c>
      <c r="G9939" t="s">
        <v>8226</v>
      </c>
    </row>
    <row r="9940" spans="1:7">
      <c r="A9940" t="s">
        <v>8307</v>
      </c>
      <c r="B9940">
        <v>668323</v>
      </c>
      <c r="C9940">
        <v>15000</v>
      </c>
      <c r="D9940">
        <v>15000</v>
      </c>
      <c r="E9940" t="s">
        <v>9</v>
      </c>
      <c r="F9940" t="s">
        <v>10</v>
      </c>
      <c r="G9940" t="s">
        <v>8226</v>
      </c>
    </row>
    <row r="9941" spans="1:7">
      <c r="A9941" t="s">
        <v>8308</v>
      </c>
      <c r="B9941">
        <v>668323</v>
      </c>
      <c r="C9941">
        <v>15000</v>
      </c>
      <c r="D9941">
        <v>15000</v>
      </c>
      <c r="E9941" t="s">
        <v>9</v>
      </c>
      <c r="F9941" t="s">
        <v>10</v>
      </c>
      <c r="G9941" t="s">
        <v>8226</v>
      </c>
    </row>
    <row r="9942" spans="1:7">
      <c r="A9942" t="s">
        <v>8309</v>
      </c>
      <c r="B9942">
        <v>668323</v>
      </c>
      <c r="C9942">
        <v>15000</v>
      </c>
      <c r="D9942">
        <v>15000</v>
      </c>
      <c r="E9942" t="s">
        <v>9</v>
      </c>
      <c r="F9942" t="s">
        <v>10</v>
      </c>
      <c r="G9942" t="s">
        <v>8226</v>
      </c>
    </row>
    <row r="9943" spans="1:7">
      <c r="A9943" t="s">
        <v>8310</v>
      </c>
      <c r="B9943">
        <v>668323</v>
      </c>
      <c r="C9943">
        <v>15000</v>
      </c>
      <c r="D9943">
        <v>15000</v>
      </c>
      <c r="E9943" t="s">
        <v>9</v>
      </c>
      <c r="F9943" t="s">
        <v>10</v>
      </c>
      <c r="G9943" t="s">
        <v>8226</v>
      </c>
    </row>
    <row r="9944" spans="1:7">
      <c r="A9944" t="s">
        <v>8311</v>
      </c>
      <c r="B9944">
        <v>668323</v>
      </c>
      <c r="C9944">
        <v>15000</v>
      </c>
      <c r="D9944">
        <v>15000</v>
      </c>
      <c r="E9944" t="s">
        <v>9</v>
      </c>
      <c r="F9944" t="s">
        <v>10</v>
      </c>
      <c r="G9944" t="s">
        <v>8226</v>
      </c>
    </row>
    <row r="9945" spans="1:7">
      <c r="A9945" t="s">
        <v>8312</v>
      </c>
      <c r="B9945">
        <v>668323</v>
      </c>
      <c r="C9945">
        <v>15000</v>
      </c>
      <c r="D9945">
        <v>15000</v>
      </c>
      <c r="E9945" t="s">
        <v>9</v>
      </c>
      <c r="F9945" t="s">
        <v>10</v>
      </c>
      <c r="G9945" t="s">
        <v>8226</v>
      </c>
    </row>
    <row r="9946" spans="1:7">
      <c r="A9946" t="s">
        <v>8313</v>
      </c>
      <c r="B9946">
        <v>668323</v>
      </c>
      <c r="C9946">
        <v>15000</v>
      </c>
      <c r="D9946">
        <v>15000</v>
      </c>
      <c r="E9946" t="s">
        <v>9</v>
      </c>
      <c r="F9946" t="s">
        <v>10</v>
      </c>
      <c r="G9946" t="s">
        <v>8226</v>
      </c>
    </row>
    <row r="9947" spans="1:7">
      <c r="A9947" t="s">
        <v>8314</v>
      </c>
      <c r="B9947">
        <v>668323</v>
      </c>
      <c r="C9947">
        <v>15000</v>
      </c>
      <c r="D9947">
        <v>15000</v>
      </c>
      <c r="E9947" t="s">
        <v>9</v>
      </c>
      <c r="F9947" t="s">
        <v>10</v>
      </c>
      <c r="G9947" t="s">
        <v>8226</v>
      </c>
    </row>
    <row r="9948" spans="1:7">
      <c r="A9948" t="s">
        <v>8315</v>
      </c>
      <c r="B9948">
        <v>668323</v>
      </c>
      <c r="C9948">
        <v>15000</v>
      </c>
      <c r="D9948">
        <v>15000</v>
      </c>
      <c r="E9948" t="s">
        <v>9</v>
      </c>
      <c r="F9948" t="s">
        <v>10</v>
      </c>
      <c r="G9948" t="s">
        <v>8226</v>
      </c>
    </row>
    <row r="9949" spans="1:7">
      <c r="A9949" t="s">
        <v>8316</v>
      </c>
      <c r="B9949">
        <v>668323</v>
      </c>
      <c r="C9949">
        <v>15000</v>
      </c>
      <c r="D9949">
        <v>15000</v>
      </c>
      <c r="E9949" t="s">
        <v>9</v>
      </c>
      <c r="F9949" t="s">
        <v>10</v>
      </c>
      <c r="G9949" t="s">
        <v>8226</v>
      </c>
    </row>
    <row r="9950" spans="1:7">
      <c r="A9950" t="s">
        <v>8317</v>
      </c>
      <c r="B9950">
        <v>668323</v>
      </c>
      <c r="C9950">
        <v>15000</v>
      </c>
      <c r="D9950">
        <v>15000</v>
      </c>
      <c r="E9950" t="s">
        <v>9</v>
      </c>
      <c r="F9950" t="s">
        <v>10</v>
      </c>
      <c r="G9950" t="s">
        <v>8226</v>
      </c>
    </row>
    <row r="9951" spans="1:7">
      <c r="A9951" t="s">
        <v>8318</v>
      </c>
      <c r="B9951">
        <v>668323</v>
      </c>
      <c r="C9951">
        <v>15000</v>
      </c>
      <c r="D9951">
        <v>15000</v>
      </c>
      <c r="E9951" t="s">
        <v>9</v>
      </c>
      <c r="F9951" t="s">
        <v>10</v>
      </c>
      <c r="G9951" t="s">
        <v>8226</v>
      </c>
    </row>
    <row r="9952" spans="1:7">
      <c r="A9952" t="s">
        <v>8319</v>
      </c>
      <c r="B9952">
        <v>668323</v>
      </c>
      <c r="C9952">
        <v>15000</v>
      </c>
      <c r="D9952">
        <v>15000</v>
      </c>
      <c r="E9952" t="s">
        <v>9</v>
      </c>
      <c r="F9952" t="s">
        <v>10</v>
      </c>
      <c r="G9952" t="s">
        <v>8226</v>
      </c>
    </row>
    <row r="9953" spans="1:7">
      <c r="A9953" t="s">
        <v>8320</v>
      </c>
      <c r="B9953">
        <v>668323</v>
      </c>
      <c r="C9953">
        <v>15000</v>
      </c>
      <c r="D9953">
        <v>15000</v>
      </c>
      <c r="E9953" t="s">
        <v>9</v>
      </c>
      <c r="F9953" t="s">
        <v>10</v>
      </c>
      <c r="G9953" t="s">
        <v>8226</v>
      </c>
    </row>
    <row r="9954" spans="1:7">
      <c r="A9954" t="s">
        <v>8321</v>
      </c>
      <c r="B9954">
        <v>668323</v>
      </c>
      <c r="C9954">
        <v>15000</v>
      </c>
      <c r="D9954">
        <v>15000</v>
      </c>
      <c r="E9954" t="s">
        <v>9</v>
      </c>
      <c r="F9954" t="s">
        <v>10</v>
      </c>
      <c r="G9954" t="s">
        <v>8226</v>
      </c>
    </row>
    <row r="9955" spans="1:7">
      <c r="A9955" t="s">
        <v>8322</v>
      </c>
      <c r="B9955">
        <v>668323</v>
      </c>
      <c r="C9955">
        <v>15000</v>
      </c>
      <c r="D9955">
        <v>15000</v>
      </c>
      <c r="E9955" t="s">
        <v>9</v>
      </c>
      <c r="F9955" t="s">
        <v>10</v>
      </c>
      <c r="G9955" t="s">
        <v>8226</v>
      </c>
    </row>
    <row r="9956" spans="1:7">
      <c r="A9956" t="s">
        <v>8323</v>
      </c>
      <c r="B9956">
        <v>668332</v>
      </c>
      <c r="C9956">
        <v>2534</v>
      </c>
      <c r="D9956">
        <v>1593</v>
      </c>
      <c r="E9956" t="s">
        <v>9</v>
      </c>
      <c r="F9956" t="s">
        <v>10</v>
      </c>
      <c r="G9956" t="s">
        <v>8324</v>
      </c>
    </row>
    <row r="9957" spans="1:7">
      <c r="A9957" t="s">
        <v>8325</v>
      </c>
      <c r="B9957">
        <v>668332</v>
      </c>
      <c r="C9957">
        <v>4628</v>
      </c>
      <c r="D9957">
        <v>4584</v>
      </c>
      <c r="E9957" t="s">
        <v>9</v>
      </c>
      <c r="F9957" t="s">
        <v>10</v>
      </c>
      <c r="G9957" t="s">
        <v>8324</v>
      </c>
    </row>
    <row r="9958" spans="1:7">
      <c r="A9958" t="s">
        <v>8326</v>
      </c>
      <c r="B9958">
        <v>668332</v>
      </c>
      <c r="C9958">
        <v>9884</v>
      </c>
      <c r="D9958">
        <v>9881</v>
      </c>
      <c r="E9958" t="s">
        <v>9</v>
      </c>
      <c r="F9958" t="s">
        <v>10</v>
      </c>
      <c r="G9958" t="s">
        <v>8324</v>
      </c>
    </row>
    <row r="9959" spans="1:7">
      <c r="A9959" t="s">
        <v>8327</v>
      </c>
      <c r="B9959">
        <v>668332</v>
      </c>
      <c r="C9959">
        <v>10000</v>
      </c>
      <c r="D9959">
        <v>8818</v>
      </c>
      <c r="E9959" t="s">
        <v>9</v>
      </c>
      <c r="F9959" t="s">
        <v>10</v>
      </c>
      <c r="G9959" t="s">
        <v>8324</v>
      </c>
    </row>
    <row r="9960" spans="1:7">
      <c r="A9960" t="s">
        <v>8328</v>
      </c>
      <c r="B9960">
        <v>668332</v>
      </c>
      <c r="C9960">
        <v>10000</v>
      </c>
      <c r="D9960">
        <v>10000</v>
      </c>
      <c r="E9960" t="s">
        <v>9</v>
      </c>
      <c r="F9960" t="s">
        <v>10</v>
      </c>
      <c r="G9960" t="s">
        <v>8324</v>
      </c>
    </row>
    <row r="9961" spans="1:7">
      <c r="A9961" t="s">
        <v>8329</v>
      </c>
      <c r="B9961">
        <v>668439</v>
      </c>
      <c r="C9961">
        <v>15000</v>
      </c>
      <c r="D9961">
        <v>10861</v>
      </c>
      <c r="E9961" t="s">
        <v>9</v>
      </c>
      <c r="F9961" t="s">
        <v>10</v>
      </c>
      <c r="G9961" t="s">
        <v>6559</v>
      </c>
    </row>
    <row r="9962" spans="1:7">
      <c r="A9962" t="s">
        <v>8331</v>
      </c>
      <c r="B9962">
        <v>668439</v>
      </c>
      <c r="C9962">
        <v>15000</v>
      </c>
      <c r="D9962">
        <v>15000</v>
      </c>
      <c r="E9962" t="s">
        <v>9</v>
      </c>
      <c r="F9962" t="s">
        <v>10</v>
      </c>
      <c r="G9962" t="s">
        <v>6559</v>
      </c>
    </row>
    <row r="9963" spans="1:7">
      <c r="A9963" t="s">
        <v>8332</v>
      </c>
      <c r="B9963">
        <v>668448</v>
      </c>
      <c r="C9963">
        <v>15000</v>
      </c>
      <c r="D9963">
        <v>5730</v>
      </c>
      <c r="E9963" t="s">
        <v>9</v>
      </c>
      <c r="F9963" t="s">
        <v>10</v>
      </c>
      <c r="G9963" t="s">
        <v>6572</v>
      </c>
    </row>
    <row r="9964" spans="1:7">
      <c r="A9964" t="s">
        <v>8334</v>
      </c>
      <c r="B9964">
        <v>668448</v>
      </c>
      <c r="C9964">
        <v>15000</v>
      </c>
      <c r="D9964">
        <v>11525</v>
      </c>
      <c r="E9964" t="s">
        <v>9</v>
      </c>
      <c r="F9964" t="s">
        <v>10</v>
      </c>
      <c r="G9964" t="s">
        <v>6572</v>
      </c>
    </row>
    <row r="9965" spans="1:7">
      <c r="A9965" t="s">
        <v>8335</v>
      </c>
      <c r="B9965">
        <v>668448</v>
      </c>
      <c r="C9965">
        <v>15000</v>
      </c>
      <c r="D9965">
        <v>15000</v>
      </c>
      <c r="E9965" t="s">
        <v>9</v>
      </c>
      <c r="F9965" t="s">
        <v>10</v>
      </c>
      <c r="G9965" t="s">
        <v>6572</v>
      </c>
    </row>
    <row r="9966" spans="1:7">
      <c r="A9966" t="s">
        <v>8336</v>
      </c>
      <c r="B9966">
        <v>668448</v>
      </c>
      <c r="C9966">
        <v>15000</v>
      </c>
      <c r="D9966">
        <v>15000</v>
      </c>
      <c r="E9966" t="s">
        <v>9</v>
      </c>
      <c r="F9966" t="s">
        <v>10</v>
      </c>
      <c r="G9966" t="s">
        <v>6572</v>
      </c>
    </row>
    <row r="9967" spans="1:7">
      <c r="A9967" t="s">
        <v>29235</v>
      </c>
      <c r="B9967">
        <v>668448</v>
      </c>
      <c r="C9967">
        <v>15000</v>
      </c>
      <c r="D9967">
        <v>15000</v>
      </c>
      <c r="E9967" t="s">
        <v>9</v>
      </c>
      <c r="F9967" t="s">
        <v>10</v>
      </c>
      <c r="G9967" t="s">
        <v>6572</v>
      </c>
    </row>
    <row r="9968" spans="1:7">
      <c r="A9968" t="s">
        <v>8337</v>
      </c>
      <c r="B9968">
        <v>668457</v>
      </c>
      <c r="C9968">
        <v>15000</v>
      </c>
      <c r="D9968">
        <v>3079</v>
      </c>
      <c r="E9968" t="s">
        <v>9</v>
      </c>
      <c r="F9968" t="s">
        <v>10</v>
      </c>
      <c r="G9968" t="s">
        <v>29236</v>
      </c>
    </row>
    <row r="9969" spans="1:7">
      <c r="A9969" t="s">
        <v>8339</v>
      </c>
      <c r="B9969">
        <v>668457</v>
      </c>
      <c r="C9969">
        <v>15000</v>
      </c>
      <c r="D9969">
        <v>12890</v>
      </c>
      <c r="E9969" t="s">
        <v>9</v>
      </c>
      <c r="F9969" t="s">
        <v>10</v>
      </c>
      <c r="G9969" t="s">
        <v>29236</v>
      </c>
    </row>
    <row r="9970" spans="1:7">
      <c r="A9970" t="s">
        <v>8340</v>
      </c>
      <c r="B9970" t="s">
        <v>8341</v>
      </c>
      <c r="C9970">
        <v>5000</v>
      </c>
      <c r="D9970">
        <v>2096</v>
      </c>
      <c r="E9970" t="s">
        <v>9</v>
      </c>
      <c r="F9970" t="s">
        <v>10</v>
      </c>
      <c r="G9970" t="s">
        <v>29237</v>
      </c>
    </row>
    <row r="9971" spans="1:7">
      <c r="A9971" t="s">
        <v>8343</v>
      </c>
      <c r="B9971" t="s">
        <v>8341</v>
      </c>
      <c r="C9971">
        <v>5000</v>
      </c>
      <c r="D9971">
        <v>4129</v>
      </c>
      <c r="E9971" t="s">
        <v>9</v>
      </c>
      <c r="F9971" t="s">
        <v>10</v>
      </c>
      <c r="G9971" t="s">
        <v>29237</v>
      </c>
    </row>
    <row r="9972" spans="1:7">
      <c r="A9972" t="s">
        <v>8344</v>
      </c>
      <c r="B9972" t="s">
        <v>8341</v>
      </c>
      <c r="C9972">
        <v>5000</v>
      </c>
      <c r="D9972">
        <v>4616</v>
      </c>
      <c r="E9972" t="s">
        <v>9</v>
      </c>
      <c r="F9972" t="s">
        <v>10</v>
      </c>
      <c r="G9972" t="s">
        <v>29237</v>
      </c>
    </row>
    <row r="9973" spans="1:7">
      <c r="A9973" t="s">
        <v>8345</v>
      </c>
      <c r="B9973" t="s">
        <v>8341</v>
      </c>
      <c r="C9973">
        <v>5000</v>
      </c>
      <c r="D9973">
        <v>2262</v>
      </c>
      <c r="E9973" t="s">
        <v>113</v>
      </c>
      <c r="F9973" t="s">
        <v>202</v>
      </c>
      <c r="G9973" t="s">
        <v>29237</v>
      </c>
    </row>
    <row r="9974" spans="1:7">
      <c r="A9974" t="s">
        <v>8346</v>
      </c>
      <c r="B9974" t="s">
        <v>8341</v>
      </c>
      <c r="C9974">
        <v>5000</v>
      </c>
      <c r="D9974">
        <v>5000</v>
      </c>
      <c r="E9974" t="s">
        <v>9</v>
      </c>
      <c r="F9974" t="s">
        <v>10</v>
      </c>
      <c r="G9974" t="s">
        <v>29237</v>
      </c>
    </row>
    <row r="9975" spans="1:7">
      <c r="A9975" t="s">
        <v>8347</v>
      </c>
      <c r="B9975" t="s">
        <v>8341</v>
      </c>
      <c r="C9975">
        <v>5000</v>
      </c>
      <c r="D9975">
        <v>5000</v>
      </c>
      <c r="E9975" t="s">
        <v>9</v>
      </c>
      <c r="F9975" t="s">
        <v>10</v>
      </c>
      <c r="G9975" t="s">
        <v>29237</v>
      </c>
    </row>
    <row r="9976" spans="1:7">
      <c r="A9976" t="s">
        <v>29238</v>
      </c>
      <c r="B9976" t="s">
        <v>8341</v>
      </c>
      <c r="C9976">
        <v>5000</v>
      </c>
      <c r="D9976">
        <v>5000</v>
      </c>
      <c r="E9976" t="s">
        <v>9</v>
      </c>
      <c r="F9976" t="s">
        <v>10</v>
      </c>
      <c r="G9976" t="s">
        <v>29237</v>
      </c>
    </row>
    <row r="9977" spans="1:7">
      <c r="A9977" t="s">
        <v>29239</v>
      </c>
      <c r="B9977" t="s">
        <v>8341</v>
      </c>
      <c r="C9977">
        <v>5000</v>
      </c>
      <c r="D9977">
        <v>5000</v>
      </c>
      <c r="E9977" t="s">
        <v>9</v>
      </c>
      <c r="F9977" t="s">
        <v>10</v>
      </c>
      <c r="G9977" t="s">
        <v>29237</v>
      </c>
    </row>
    <row r="9978" spans="1:7">
      <c r="A9978" t="s">
        <v>29240</v>
      </c>
      <c r="B9978" t="s">
        <v>8341</v>
      </c>
      <c r="C9978">
        <v>5000</v>
      </c>
      <c r="D9978">
        <v>5000</v>
      </c>
      <c r="E9978" t="s">
        <v>9</v>
      </c>
      <c r="F9978" t="s">
        <v>10</v>
      </c>
      <c r="G9978" t="s">
        <v>29237</v>
      </c>
    </row>
    <row r="9979" spans="1:7">
      <c r="A9979" t="s">
        <v>8348</v>
      </c>
      <c r="B9979" t="s">
        <v>8349</v>
      </c>
      <c r="C9979">
        <v>5000</v>
      </c>
      <c r="D9979">
        <v>1916</v>
      </c>
      <c r="E9979" t="s">
        <v>9</v>
      </c>
      <c r="F9979" t="s">
        <v>10</v>
      </c>
      <c r="G9979" t="s">
        <v>6646</v>
      </c>
    </row>
    <row r="9980" spans="1:7">
      <c r="A9980" t="s">
        <v>8350</v>
      </c>
      <c r="B9980" t="s">
        <v>8349</v>
      </c>
      <c r="C9980">
        <v>5000</v>
      </c>
      <c r="D9980">
        <v>3166</v>
      </c>
      <c r="E9980" t="s">
        <v>113</v>
      </c>
      <c r="F9980" t="s">
        <v>202</v>
      </c>
      <c r="G9980" t="s">
        <v>6646</v>
      </c>
    </row>
    <row r="9981" spans="1:7">
      <c r="A9981" t="s">
        <v>8351</v>
      </c>
      <c r="B9981" t="s">
        <v>8349</v>
      </c>
      <c r="C9981">
        <v>5000</v>
      </c>
      <c r="D9981">
        <v>2028</v>
      </c>
      <c r="E9981" t="s">
        <v>113</v>
      </c>
      <c r="F9981" t="s">
        <v>202</v>
      </c>
      <c r="G9981" t="s">
        <v>6646</v>
      </c>
    </row>
    <row r="9982" spans="1:7">
      <c r="A9982" t="s">
        <v>8352</v>
      </c>
      <c r="B9982" t="s">
        <v>8349</v>
      </c>
      <c r="C9982">
        <v>5000</v>
      </c>
      <c r="D9982">
        <v>4367</v>
      </c>
      <c r="E9982" t="s">
        <v>9</v>
      </c>
      <c r="F9982" t="s">
        <v>10</v>
      </c>
      <c r="G9982" t="s">
        <v>6646</v>
      </c>
    </row>
    <row r="9983" spans="1:7">
      <c r="A9983" t="s">
        <v>8353</v>
      </c>
      <c r="B9983" t="s">
        <v>8349</v>
      </c>
      <c r="C9983">
        <v>5000</v>
      </c>
      <c r="D9983">
        <v>4832</v>
      </c>
      <c r="E9983" t="s">
        <v>9</v>
      </c>
      <c r="F9983" t="s">
        <v>10</v>
      </c>
      <c r="G9983" t="s">
        <v>6646</v>
      </c>
    </row>
    <row r="9984" spans="1:7">
      <c r="A9984" t="s">
        <v>8354</v>
      </c>
      <c r="B9984" t="s">
        <v>8349</v>
      </c>
      <c r="C9984">
        <v>5000</v>
      </c>
      <c r="D9984">
        <v>5000</v>
      </c>
      <c r="E9984" t="s">
        <v>9</v>
      </c>
      <c r="F9984" t="s">
        <v>10</v>
      </c>
      <c r="G9984" t="s">
        <v>6646</v>
      </c>
    </row>
    <row r="9985" spans="1:7">
      <c r="A9985" t="s">
        <v>29241</v>
      </c>
      <c r="B9985" t="s">
        <v>8349</v>
      </c>
      <c r="C9985">
        <v>5000</v>
      </c>
      <c r="D9985">
        <v>5000</v>
      </c>
      <c r="E9985" t="s">
        <v>9</v>
      </c>
      <c r="F9985" t="s">
        <v>10</v>
      </c>
      <c r="G9985" t="s">
        <v>6646</v>
      </c>
    </row>
    <row r="9986" spans="1:7">
      <c r="A9986" t="s">
        <v>29242</v>
      </c>
      <c r="B9986" t="s">
        <v>8349</v>
      </c>
      <c r="C9986">
        <v>5000</v>
      </c>
      <c r="D9986">
        <v>5000</v>
      </c>
      <c r="E9986" t="s">
        <v>9</v>
      </c>
      <c r="F9986" t="s">
        <v>10</v>
      </c>
      <c r="G9986" t="s">
        <v>6646</v>
      </c>
    </row>
    <row r="9987" spans="1:7">
      <c r="A9987" t="s">
        <v>8357</v>
      </c>
      <c r="B9987" t="s">
        <v>8355</v>
      </c>
      <c r="C9987">
        <v>5000</v>
      </c>
      <c r="D9987">
        <v>963</v>
      </c>
      <c r="E9987" t="s">
        <v>20</v>
      </c>
      <c r="F9987" t="s">
        <v>21</v>
      </c>
      <c r="G9987" t="s">
        <v>6691</v>
      </c>
    </row>
    <row r="9988" spans="1:7">
      <c r="A9988" t="s">
        <v>8358</v>
      </c>
      <c r="B9988" t="s">
        <v>8355</v>
      </c>
      <c r="C9988">
        <v>5000</v>
      </c>
      <c r="D9988">
        <v>2155</v>
      </c>
      <c r="E9988" t="s">
        <v>9</v>
      </c>
      <c r="F9988" t="s">
        <v>10</v>
      </c>
      <c r="G9988" t="s">
        <v>6691</v>
      </c>
    </row>
    <row r="9989" spans="1:7">
      <c r="A9989" t="s">
        <v>8359</v>
      </c>
      <c r="B9989" t="s">
        <v>8355</v>
      </c>
      <c r="C9989">
        <v>5000</v>
      </c>
      <c r="D9989">
        <v>3026</v>
      </c>
      <c r="E9989" t="s">
        <v>189</v>
      </c>
      <c r="F9989" t="s">
        <v>205</v>
      </c>
      <c r="G9989" t="s">
        <v>6691</v>
      </c>
    </row>
    <row r="9990" spans="1:7">
      <c r="A9990" t="s">
        <v>8360</v>
      </c>
      <c r="B9990" t="s">
        <v>8355</v>
      </c>
      <c r="C9990">
        <v>5000</v>
      </c>
      <c r="D9990">
        <v>3935</v>
      </c>
      <c r="E9990" t="s">
        <v>9</v>
      </c>
      <c r="F9990" t="s">
        <v>10</v>
      </c>
      <c r="G9990" t="s">
        <v>6691</v>
      </c>
    </row>
    <row r="9991" spans="1:7">
      <c r="A9991" t="s">
        <v>8361</v>
      </c>
      <c r="B9991" t="s">
        <v>8355</v>
      </c>
      <c r="C9991">
        <v>5000</v>
      </c>
      <c r="D9991">
        <v>4940</v>
      </c>
      <c r="E9991" t="s">
        <v>9</v>
      </c>
      <c r="F9991" t="s">
        <v>10</v>
      </c>
      <c r="G9991" t="s">
        <v>6691</v>
      </c>
    </row>
    <row r="9992" spans="1:7">
      <c r="A9992" t="s">
        <v>29243</v>
      </c>
      <c r="B9992" t="s">
        <v>8355</v>
      </c>
      <c r="C9992">
        <v>5000</v>
      </c>
      <c r="D9992">
        <v>5000</v>
      </c>
      <c r="E9992" t="s">
        <v>9</v>
      </c>
      <c r="F9992" t="s">
        <v>10</v>
      </c>
      <c r="G9992" t="s">
        <v>6691</v>
      </c>
    </row>
    <row r="9993" spans="1:7">
      <c r="A9993" t="s">
        <v>29244</v>
      </c>
      <c r="B9993" t="s">
        <v>8355</v>
      </c>
      <c r="C9993">
        <v>5000</v>
      </c>
      <c r="D9993">
        <v>5000</v>
      </c>
      <c r="E9993" t="s">
        <v>9</v>
      </c>
      <c r="F9993" t="s">
        <v>10</v>
      </c>
      <c r="G9993" t="s">
        <v>6691</v>
      </c>
    </row>
    <row r="9994" spans="1:7">
      <c r="A9994" t="s">
        <v>29245</v>
      </c>
      <c r="B9994" t="s">
        <v>8355</v>
      </c>
      <c r="C9994">
        <v>5000</v>
      </c>
      <c r="D9994">
        <v>5000</v>
      </c>
      <c r="E9994" t="s">
        <v>9</v>
      </c>
      <c r="F9994" t="s">
        <v>10</v>
      </c>
      <c r="G9994" t="s">
        <v>6691</v>
      </c>
    </row>
    <row r="9995" spans="1:7">
      <c r="A9995" t="s">
        <v>29246</v>
      </c>
      <c r="B9995" t="s">
        <v>8355</v>
      </c>
      <c r="C9995">
        <v>5000</v>
      </c>
      <c r="D9995">
        <v>5000</v>
      </c>
      <c r="E9995" t="s">
        <v>9</v>
      </c>
      <c r="F9995" t="s">
        <v>10</v>
      </c>
      <c r="G9995" t="s">
        <v>6691</v>
      </c>
    </row>
    <row r="9996" spans="1:7">
      <c r="A9996" t="s">
        <v>8362</v>
      </c>
      <c r="B9996" t="s">
        <v>8355</v>
      </c>
      <c r="C9996">
        <v>5000</v>
      </c>
      <c r="D9996">
        <v>2017</v>
      </c>
      <c r="E9996" t="s">
        <v>113</v>
      </c>
      <c r="F9996" t="s">
        <v>202</v>
      </c>
      <c r="G9996" t="s">
        <v>6691</v>
      </c>
    </row>
    <row r="9997" spans="1:7">
      <c r="A9997" t="s">
        <v>8363</v>
      </c>
      <c r="B9997" t="s">
        <v>8355</v>
      </c>
      <c r="C9997">
        <v>5000</v>
      </c>
      <c r="D9997">
        <v>5000</v>
      </c>
      <c r="E9997" t="s">
        <v>9</v>
      </c>
      <c r="F9997" t="s">
        <v>10</v>
      </c>
      <c r="G9997" t="s">
        <v>6691</v>
      </c>
    </row>
    <row r="9998" spans="1:7">
      <c r="A9998" t="s">
        <v>29247</v>
      </c>
      <c r="B9998" t="s">
        <v>8355</v>
      </c>
      <c r="C9998">
        <v>5000</v>
      </c>
      <c r="D9998">
        <v>5000</v>
      </c>
      <c r="E9998" t="s">
        <v>9</v>
      </c>
      <c r="F9998" t="s">
        <v>10</v>
      </c>
      <c r="G9998" t="s">
        <v>6691</v>
      </c>
    </row>
    <row r="9999" spans="1:7">
      <c r="A9999" t="s">
        <v>29248</v>
      </c>
      <c r="B9999" t="s">
        <v>8355</v>
      </c>
      <c r="C9999">
        <v>5000</v>
      </c>
      <c r="D9999">
        <v>5000</v>
      </c>
      <c r="E9999" t="s">
        <v>9</v>
      </c>
      <c r="F9999" t="s">
        <v>10</v>
      </c>
      <c r="G9999" t="s">
        <v>6691</v>
      </c>
    </row>
    <row r="10000" spans="1:7">
      <c r="A10000" t="s">
        <v>29249</v>
      </c>
      <c r="B10000" t="s">
        <v>8355</v>
      </c>
      <c r="C10000">
        <v>5000</v>
      </c>
      <c r="D10000">
        <v>5000</v>
      </c>
      <c r="E10000" t="s">
        <v>9</v>
      </c>
      <c r="F10000" t="s">
        <v>10</v>
      </c>
      <c r="G10000" t="s">
        <v>6691</v>
      </c>
    </row>
    <row r="10001" spans="1:7">
      <c r="A10001" t="s">
        <v>29250</v>
      </c>
      <c r="B10001" t="s">
        <v>8355</v>
      </c>
      <c r="C10001">
        <v>5000</v>
      </c>
      <c r="D10001">
        <v>5000</v>
      </c>
      <c r="E10001" t="s">
        <v>9</v>
      </c>
      <c r="F10001" t="s">
        <v>10</v>
      </c>
      <c r="G10001" t="s">
        <v>6691</v>
      </c>
    </row>
    <row r="10002" spans="1:7">
      <c r="A10002" t="s">
        <v>29251</v>
      </c>
      <c r="B10002" t="s">
        <v>8355</v>
      </c>
      <c r="C10002">
        <v>5000</v>
      </c>
      <c r="D10002">
        <v>5000</v>
      </c>
      <c r="E10002" t="s">
        <v>9</v>
      </c>
      <c r="F10002" t="s">
        <v>10</v>
      </c>
      <c r="G10002" t="s">
        <v>6691</v>
      </c>
    </row>
    <row r="10003" spans="1:7">
      <c r="A10003" t="s">
        <v>29252</v>
      </c>
      <c r="B10003" t="s">
        <v>8355</v>
      </c>
      <c r="C10003">
        <v>5000</v>
      </c>
      <c r="D10003">
        <v>5000</v>
      </c>
      <c r="E10003" t="s">
        <v>9</v>
      </c>
      <c r="F10003" t="s">
        <v>10</v>
      </c>
      <c r="G10003" t="s">
        <v>6691</v>
      </c>
    </row>
    <row r="10004" spans="1:7">
      <c r="A10004" t="s">
        <v>29253</v>
      </c>
      <c r="B10004" t="s">
        <v>8355</v>
      </c>
      <c r="C10004">
        <v>5000</v>
      </c>
      <c r="D10004">
        <v>5000</v>
      </c>
      <c r="E10004" t="s">
        <v>9</v>
      </c>
      <c r="F10004" t="s">
        <v>10</v>
      </c>
      <c r="G10004" t="s">
        <v>6691</v>
      </c>
    </row>
    <row r="10005" spans="1:7">
      <c r="A10005" t="s">
        <v>36226</v>
      </c>
      <c r="B10005" t="s">
        <v>8355</v>
      </c>
      <c r="C10005">
        <v>5000</v>
      </c>
      <c r="D10005">
        <v>5000</v>
      </c>
      <c r="E10005" t="s">
        <v>146</v>
      </c>
      <c r="F10005" t="s">
        <v>147</v>
      </c>
      <c r="G10005" t="s">
        <v>6691</v>
      </c>
    </row>
    <row r="10006" spans="1:7">
      <c r="A10006" t="s">
        <v>36227</v>
      </c>
      <c r="B10006" t="s">
        <v>8355</v>
      </c>
      <c r="C10006">
        <v>5000</v>
      </c>
      <c r="D10006">
        <v>5000</v>
      </c>
      <c r="E10006" t="s">
        <v>146</v>
      </c>
      <c r="F10006" t="s">
        <v>147</v>
      </c>
      <c r="G10006" t="s">
        <v>6691</v>
      </c>
    </row>
    <row r="10007" spans="1:7">
      <c r="A10007" t="s">
        <v>36228</v>
      </c>
      <c r="B10007" t="s">
        <v>8355</v>
      </c>
      <c r="C10007">
        <v>5000</v>
      </c>
      <c r="D10007">
        <v>5000</v>
      </c>
      <c r="E10007" t="s">
        <v>146</v>
      </c>
      <c r="F10007" t="s">
        <v>147</v>
      </c>
      <c r="G10007" t="s">
        <v>6691</v>
      </c>
    </row>
    <row r="10008" spans="1:7">
      <c r="A10008" t="s">
        <v>8364</v>
      </c>
      <c r="B10008" t="s">
        <v>8365</v>
      </c>
      <c r="C10008">
        <v>5000</v>
      </c>
      <c r="D10008">
        <v>4991</v>
      </c>
      <c r="E10008" t="s">
        <v>9</v>
      </c>
      <c r="F10008" t="s">
        <v>10</v>
      </c>
      <c r="G10008" t="s">
        <v>1399</v>
      </c>
    </row>
    <row r="10009" spans="1:7">
      <c r="A10009" t="s">
        <v>8367</v>
      </c>
      <c r="B10009" t="s">
        <v>8368</v>
      </c>
      <c r="C10009">
        <v>5000</v>
      </c>
      <c r="D10009">
        <v>839</v>
      </c>
      <c r="E10009" t="s">
        <v>20</v>
      </c>
      <c r="F10009" t="s">
        <v>21</v>
      </c>
      <c r="G10009" t="s">
        <v>6817</v>
      </c>
    </row>
    <row r="10010" spans="1:7">
      <c r="A10010" t="s">
        <v>8370</v>
      </c>
      <c r="B10010" t="s">
        <v>8368</v>
      </c>
      <c r="C10010">
        <v>5000</v>
      </c>
      <c r="D10010">
        <v>1702</v>
      </c>
      <c r="E10010" t="s">
        <v>9</v>
      </c>
      <c r="F10010" t="s">
        <v>10</v>
      </c>
      <c r="G10010" t="s">
        <v>6817</v>
      </c>
    </row>
    <row r="10011" spans="1:7">
      <c r="A10011" t="s">
        <v>8371</v>
      </c>
      <c r="B10011" t="s">
        <v>8368</v>
      </c>
      <c r="C10011">
        <v>5000</v>
      </c>
      <c r="D10011">
        <v>5000</v>
      </c>
      <c r="E10011" t="s">
        <v>9</v>
      </c>
      <c r="F10011" t="s">
        <v>10</v>
      </c>
      <c r="G10011" t="s">
        <v>6817</v>
      </c>
    </row>
    <row r="10012" spans="1:7">
      <c r="A10012" t="s">
        <v>8374</v>
      </c>
      <c r="B10012" t="s">
        <v>8372</v>
      </c>
      <c r="C10012">
        <v>5000</v>
      </c>
      <c r="D10012">
        <v>1287</v>
      </c>
      <c r="E10012" t="s">
        <v>9</v>
      </c>
      <c r="F10012" t="s">
        <v>10</v>
      </c>
      <c r="G10012" t="s">
        <v>6655</v>
      </c>
    </row>
    <row r="10013" spans="1:7">
      <c r="A10013" t="s">
        <v>8375</v>
      </c>
      <c r="B10013" t="s">
        <v>8372</v>
      </c>
      <c r="C10013">
        <v>5000</v>
      </c>
      <c r="D10013">
        <v>4591</v>
      </c>
      <c r="E10013" t="s">
        <v>9</v>
      </c>
      <c r="F10013" t="s">
        <v>10</v>
      </c>
      <c r="G10013" t="s">
        <v>6655</v>
      </c>
    </row>
    <row r="10014" spans="1:7">
      <c r="A10014" t="s">
        <v>8376</v>
      </c>
      <c r="B10014" t="s">
        <v>8372</v>
      </c>
      <c r="C10014">
        <v>5000</v>
      </c>
      <c r="D10014">
        <v>8</v>
      </c>
      <c r="E10014" t="s">
        <v>113</v>
      </c>
      <c r="F10014" t="s">
        <v>428</v>
      </c>
      <c r="G10014" t="s">
        <v>6655</v>
      </c>
    </row>
    <row r="10015" spans="1:7">
      <c r="A10015" t="s">
        <v>8377</v>
      </c>
      <c r="B10015" t="s">
        <v>8372</v>
      </c>
      <c r="C10015">
        <v>5000</v>
      </c>
      <c r="D10015">
        <v>4868</v>
      </c>
      <c r="E10015" t="s">
        <v>9</v>
      </c>
      <c r="F10015" t="s">
        <v>10</v>
      </c>
      <c r="G10015" t="s">
        <v>6655</v>
      </c>
    </row>
    <row r="10016" spans="1:7">
      <c r="A10016" t="s">
        <v>8378</v>
      </c>
      <c r="B10016" t="s">
        <v>8372</v>
      </c>
      <c r="C10016">
        <v>5000</v>
      </c>
      <c r="D10016">
        <v>4760</v>
      </c>
      <c r="E10016" t="s">
        <v>113</v>
      </c>
      <c r="F10016" t="s">
        <v>202</v>
      </c>
      <c r="G10016" t="s">
        <v>6655</v>
      </c>
    </row>
    <row r="10017" spans="1:7">
      <c r="A10017" t="s">
        <v>8379</v>
      </c>
      <c r="B10017" t="s">
        <v>8372</v>
      </c>
      <c r="C10017">
        <v>5000</v>
      </c>
      <c r="D10017">
        <v>4960</v>
      </c>
      <c r="E10017" t="s">
        <v>9</v>
      </c>
      <c r="F10017" t="s">
        <v>10</v>
      </c>
      <c r="G10017" t="s">
        <v>6655</v>
      </c>
    </row>
    <row r="10018" spans="1:7">
      <c r="A10018" t="s">
        <v>8380</v>
      </c>
      <c r="B10018" t="s">
        <v>8372</v>
      </c>
      <c r="C10018">
        <v>5000</v>
      </c>
      <c r="D10018">
        <v>5000</v>
      </c>
      <c r="E10018" t="s">
        <v>9</v>
      </c>
      <c r="F10018" t="s">
        <v>10</v>
      </c>
      <c r="G10018" t="s">
        <v>6655</v>
      </c>
    </row>
    <row r="10019" spans="1:7">
      <c r="A10019" t="s">
        <v>8381</v>
      </c>
      <c r="B10019" t="s">
        <v>8372</v>
      </c>
      <c r="C10019">
        <v>5000</v>
      </c>
      <c r="D10019">
        <v>5000</v>
      </c>
      <c r="E10019" t="s">
        <v>9</v>
      </c>
      <c r="F10019" t="s">
        <v>10</v>
      </c>
      <c r="G10019" t="s">
        <v>6655</v>
      </c>
    </row>
    <row r="10020" spans="1:7">
      <c r="A10020" t="s">
        <v>8382</v>
      </c>
      <c r="B10020" t="s">
        <v>8372</v>
      </c>
      <c r="C10020">
        <v>5000</v>
      </c>
      <c r="D10020">
        <v>5000</v>
      </c>
      <c r="E10020" t="s">
        <v>9</v>
      </c>
      <c r="F10020" t="s">
        <v>10</v>
      </c>
      <c r="G10020" t="s">
        <v>6655</v>
      </c>
    </row>
    <row r="10021" spans="1:7">
      <c r="A10021" t="s">
        <v>8383</v>
      </c>
      <c r="B10021" t="s">
        <v>8372</v>
      </c>
      <c r="C10021">
        <v>5000</v>
      </c>
      <c r="D10021">
        <v>5000</v>
      </c>
      <c r="E10021" t="s">
        <v>9</v>
      </c>
      <c r="F10021" t="s">
        <v>10</v>
      </c>
      <c r="G10021" t="s">
        <v>6655</v>
      </c>
    </row>
    <row r="10022" spans="1:7">
      <c r="A10022" t="s">
        <v>8384</v>
      </c>
      <c r="B10022" t="s">
        <v>8372</v>
      </c>
      <c r="C10022">
        <v>5000</v>
      </c>
      <c r="D10022">
        <v>5000</v>
      </c>
      <c r="E10022" t="s">
        <v>9</v>
      </c>
      <c r="F10022" t="s">
        <v>10</v>
      </c>
      <c r="G10022" t="s">
        <v>6655</v>
      </c>
    </row>
    <row r="10023" spans="1:7">
      <c r="A10023" t="s">
        <v>8385</v>
      </c>
      <c r="B10023" t="s">
        <v>8372</v>
      </c>
      <c r="C10023">
        <v>5000</v>
      </c>
      <c r="D10023">
        <v>5000</v>
      </c>
      <c r="E10023" t="s">
        <v>9</v>
      </c>
      <c r="F10023" t="s">
        <v>10</v>
      </c>
      <c r="G10023" t="s">
        <v>6655</v>
      </c>
    </row>
    <row r="10024" spans="1:7">
      <c r="A10024" t="s">
        <v>8386</v>
      </c>
      <c r="B10024" t="s">
        <v>8372</v>
      </c>
      <c r="C10024">
        <v>5000</v>
      </c>
      <c r="D10024">
        <v>5000</v>
      </c>
      <c r="E10024" t="s">
        <v>9</v>
      </c>
      <c r="F10024" t="s">
        <v>10</v>
      </c>
      <c r="G10024" t="s">
        <v>6655</v>
      </c>
    </row>
    <row r="10025" spans="1:7">
      <c r="A10025" t="s">
        <v>8387</v>
      </c>
      <c r="B10025" t="s">
        <v>8372</v>
      </c>
      <c r="C10025">
        <v>5000</v>
      </c>
      <c r="D10025">
        <v>5000</v>
      </c>
      <c r="E10025" t="s">
        <v>9</v>
      </c>
      <c r="F10025" t="s">
        <v>10</v>
      </c>
      <c r="G10025" t="s">
        <v>6655</v>
      </c>
    </row>
    <row r="10026" spans="1:7">
      <c r="A10026" t="s">
        <v>29254</v>
      </c>
      <c r="B10026" t="s">
        <v>8372</v>
      </c>
      <c r="C10026">
        <v>5000</v>
      </c>
      <c r="D10026">
        <v>5000</v>
      </c>
      <c r="E10026" t="s">
        <v>9</v>
      </c>
      <c r="F10026" t="s">
        <v>10</v>
      </c>
      <c r="G10026" t="s">
        <v>6655</v>
      </c>
    </row>
    <row r="10027" spans="1:7">
      <c r="A10027" t="s">
        <v>29255</v>
      </c>
      <c r="B10027" t="s">
        <v>8372</v>
      </c>
      <c r="C10027">
        <v>5000</v>
      </c>
      <c r="D10027">
        <v>5000</v>
      </c>
      <c r="E10027" t="s">
        <v>9</v>
      </c>
      <c r="F10027" t="s">
        <v>10</v>
      </c>
      <c r="G10027" t="s">
        <v>6655</v>
      </c>
    </row>
    <row r="10028" spans="1:7">
      <c r="A10028" t="s">
        <v>29256</v>
      </c>
      <c r="B10028" t="s">
        <v>8372</v>
      </c>
      <c r="C10028">
        <v>5000</v>
      </c>
      <c r="D10028">
        <v>5000</v>
      </c>
      <c r="E10028" t="s">
        <v>9</v>
      </c>
      <c r="F10028" t="s">
        <v>10</v>
      </c>
      <c r="G10028" t="s">
        <v>6655</v>
      </c>
    </row>
    <row r="10029" spans="1:7">
      <c r="A10029" t="s">
        <v>29257</v>
      </c>
      <c r="B10029" t="s">
        <v>8372</v>
      </c>
      <c r="C10029">
        <v>5000</v>
      </c>
      <c r="D10029">
        <v>5000</v>
      </c>
      <c r="E10029" t="s">
        <v>9</v>
      </c>
      <c r="F10029" t="s">
        <v>10</v>
      </c>
      <c r="G10029" t="s">
        <v>6655</v>
      </c>
    </row>
    <row r="10030" spans="1:7">
      <c r="A10030" t="s">
        <v>8390</v>
      </c>
      <c r="B10030" t="s">
        <v>8388</v>
      </c>
      <c r="C10030">
        <v>5000</v>
      </c>
      <c r="D10030">
        <v>5000</v>
      </c>
      <c r="E10030" t="s">
        <v>20</v>
      </c>
      <c r="F10030" t="s">
        <v>116</v>
      </c>
      <c r="G10030" t="s">
        <v>8389</v>
      </c>
    </row>
    <row r="10031" spans="1:7">
      <c r="A10031" t="s">
        <v>8391</v>
      </c>
      <c r="B10031" t="s">
        <v>8388</v>
      </c>
      <c r="C10031">
        <v>5000</v>
      </c>
      <c r="D10031">
        <v>1200</v>
      </c>
      <c r="E10031" t="s">
        <v>9</v>
      </c>
      <c r="F10031" t="s">
        <v>10</v>
      </c>
      <c r="G10031" t="s">
        <v>8389</v>
      </c>
    </row>
    <row r="10032" spans="1:7">
      <c r="A10032" t="s">
        <v>8392</v>
      </c>
      <c r="B10032" t="s">
        <v>8388</v>
      </c>
      <c r="C10032">
        <v>5000</v>
      </c>
      <c r="D10032">
        <v>4939</v>
      </c>
      <c r="E10032" t="s">
        <v>9</v>
      </c>
      <c r="F10032" t="s">
        <v>10</v>
      </c>
      <c r="G10032" t="s">
        <v>8389</v>
      </c>
    </row>
    <row r="10033" spans="1:7">
      <c r="A10033" t="s">
        <v>8393</v>
      </c>
      <c r="B10033" t="s">
        <v>8388</v>
      </c>
      <c r="C10033">
        <v>5000</v>
      </c>
      <c r="D10033">
        <v>3514</v>
      </c>
      <c r="E10033" t="s">
        <v>9</v>
      </c>
      <c r="F10033" t="s">
        <v>10</v>
      </c>
      <c r="G10033" t="s">
        <v>8389</v>
      </c>
    </row>
    <row r="10034" spans="1:7">
      <c r="A10034" t="s">
        <v>8394</v>
      </c>
      <c r="B10034" t="s">
        <v>8388</v>
      </c>
      <c r="C10034">
        <v>5000</v>
      </c>
      <c r="D10034">
        <v>632</v>
      </c>
      <c r="E10034" t="s">
        <v>189</v>
      </c>
      <c r="F10034" t="s">
        <v>205</v>
      </c>
      <c r="G10034" t="s">
        <v>8389</v>
      </c>
    </row>
    <row r="10035" spans="1:7">
      <c r="A10035" t="s">
        <v>8395</v>
      </c>
      <c r="B10035" t="s">
        <v>8388</v>
      </c>
      <c r="C10035">
        <v>5000</v>
      </c>
      <c r="D10035">
        <v>4</v>
      </c>
      <c r="E10035" t="s">
        <v>113</v>
      </c>
      <c r="F10035" t="s">
        <v>489</v>
      </c>
      <c r="G10035" t="s">
        <v>8389</v>
      </c>
    </row>
    <row r="10036" spans="1:7">
      <c r="A10036" t="s">
        <v>8396</v>
      </c>
      <c r="B10036" t="s">
        <v>8388</v>
      </c>
      <c r="C10036">
        <v>5000</v>
      </c>
      <c r="D10036">
        <v>5</v>
      </c>
      <c r="E10036" t="s">
        <v>113</v>
      </c>
      <c r="F10036" t="s">
        <v>489</v>
      </c>
      <c r="G10036" t="s">
        <v>8389</v>
      </c>
    </row>
    <row r="10037" spans="1:7">
      <c r="A10037" t="s">
        <v>8397</v>
      </c>
      <c r="B10037" t="s">
        <v>8388</v>
      </c>
      <c r="C10037">
        <v>5000</v>
      </c>
      <c r="D10037">
        <v>2</v>
      </c>
      <c r="E10037" t="s">
        <v>113</v>
      </c>
      <c r="F10037" t="s">
        <v>489</v>
      </c>
      <c r="G10037" t="s">
        <v>8389</v>
      </c>
    </row>
    <row r="10038" spans="1:7">
      <c r="A10038" t="s">
        <v>8398</v>
      </c>
      <c r="B10038" t="s">
        <v>8388</v>
      </c>
      <c r="C10038">
        <v>5000</v>
      </c>
      <c r="D10038">
        <v>3</v>
      </c>
      <c r="E10038" t="s">
        <v>113</v>
      </c>
      <c r="F10038" t="s">
        <v>489</v>
      </c>
      <c r="G10038" t="s">
        <v>8389</v>
      </c>
    </row>
    <row r="10039" spans="1:7">
      <c r="A10039" t="s">
        <v>8399</v>
      </c>
      <c r="B10039" t="s">
        <v>8388</v>
      </c>
      <c r="C10039">
        <v>5000</v>
      </c>
      <c r="D10039">
        <v>4</v>
      </c>
      <c r="E10039" t="s">
        <v>113</v>
      </c>
      <c r="F10039" t="s">
        <v>489</v>
      </c>
      <c r="G10039" t="s">
        <v>8389</v>
      </c>
    </row>
    <row r="10040" spans="1:7">
      <c r="A10040" t="s">
        <v>8400</v>
      </c>
      <c r="B10040" t="s">
        <v>8388</v>
      </c>
      <c r="C10040">
        <v>5000</v>
      </c>
      <c r="D10040">
        <v>4520</v>
      </c>
      <c r="E10040" t="s">
        <v>9</v>
      </c>
      <c r="F10040" t="s">
        <v>10</v>
      </c>
      <c r="G10040" t="s">
        <v>8389</v>
      </c>
    </row>
    <row r="10041" spans="1:7">
      <c r="A10041" t="s">
        <v>8401</v>
      </c>
      <c r="B10041" t="s">
        <v>8388</v>
      </c>
      <c r="C10041">
        <v>5000</v>
      </c>
      <c r="D10041">
        <v>4</v>
      </c>
      <c r="E10041" t="s">
        <v>113</v>
      </c>
      <c r="F10041" t="s">
        <v>489</v>
      </c>
      <c r="G10041" t="s">
        <v>8389</v>
      </c>
    </row>
    <row r="10042" spans="1:7">
      <c r="A10042" t="s">
        <v>8402</v>
      </c>
      <c r="B10042" t="s">
        <v>8388</v>
      </c>
      <c r="C10042">
        <v>5000</v>
      </c>
      <c r="D10042">
        <v>3304</v>
      </c>
      <c r="E10042" t="s">
        <v>113</v>
      </c>
      <c r="F10042" t="s">
        <v>202</v>
      </c>
      <c r="G10042" t="s">
        <v>8389</v>
      </c>
    </row>
    <row r="10043" spans="1:7">
      <c r="A10043" t="s">
        <v>8403</v>
      </c>
      <c r="B10043" t="s">
        <v>8388</v>
      </c>
      <c r="C10043">
        <v>5000</v>
      </c>
      <c r="D10043">
        <v>2700</v>
      </c>
      <c r="E10043" t="s">
        <v>189</v>
      </c>
      <c r="F10043" t="s">
        <v>492</v>
      </c>
      <c r="G10043" t="s">
        <v>8389</v>
      </c>
    </row>
    <row r="10044" spans="1:7">
      <c r="A10044" t="s">
        <v>8404</v>
      </c>
      <c r="B10044" t="s">
        <v>8388</v>
      </c>
      <c r="C10044">
        <v>5000</v>
      </c>
      <c r="D10044">
        <v>5000</v>
      </c>
      <c r="E10044" t="s">
        <v>20</v>
      </c>
      <c r="F10044" t="s">
        <v>116</v>
      </c>
      <c r="G10044" t="s">
        <v>8389</v>
      </c>
    </row>
    <row r="10045" spans="1:7">
      <c r="A10045" t="s">
        <v>8405</v>
      </c>
      <c r="B10045" t="s">
        <v>8388</v>
      </c>
      <c r="C10045">
        <v>5000</v>
      </c>
      <c r="D10045">
        <v>5000</v>
      </c>
      <c r="E10045" t="s">
        <v>20</v>
      </c>
      <c r="F10045" t="s">
        <v>116</v>
      </c>
      <c r="G10045" t="s">
        <v>8389</v>
      </c>
    </row>
    <row r="10046" spans="1:7">
      <c r="A10046" t="s">
        <v>8406</v>
      </c>
      <c r="B10046" t="s">
        <v>8388</v>
      </c>
      <c r="C10046">
        <v>5000</v>
      </c>
      <c r="D10046">
        <v>5000</v>
      </c>
      <c r="E10046" t="s">
        <v>20</v>
      </c>
      <c r="F10046" t="s">
        <v>1507</v>
      </c>
      <c r="G10046" t="s">
        <v>8389</v>
      </c>
    </row>
    <row r="10047" spans="1:7">
      <c r="A10047" t="s">
        <v>8407</v>
      </c>
      <c r="B10047" t="s">
        <v>8388</v>
      </c>
      <c r="C10047">
        <v>5000</v>
      </c>
      <c r="D10047">
        <v>1</v>
      </c>
      <c r="E10047" t="s">
        <v>113</v>
      </c>
      <c r="F10047" t="s">
        <v>489</v>
      </c>
      <c r="G10047" t="s">
        <v>8389</v>
      </c>
    </row>
    <row r="10048" spans="1:7">
      <c r="A10048" t="s">
        <v>8408</v>
      </c>
      <c r="B10048" t="s">
        <v>8388</v>
      </c>
      <c r="C10048">
        <v>5000</v>
      </c>
      <c r="D10048">
        <v>5000</v>
      </c>
      <c r="E10048" t="s">
        <v>20</v>
      </c>
      <c r="F10048" t="s">
        <v>116</v>
      </c>
      <c r="G10048" t="s">
        <v>8389</v>
      </c>
    </row>
    <row r="10049" spans="1:7">
      <c r="A10049" t="s">
        <v>8409</v>
      </c>
      <c r="B10049" t="s">
        <v>8388</v>
      </c>
      <c r="C10049">
        <v>5000</v>
      </c>
      <c r="D10049">
        <v>5000</v>
      </c>
      <c r="E10049" t="s">
        <v>20</v>
      </c>
      <c r="F10049" t="s">
        <v>116</v>
      </c>
      <c r="G10049" t="s">
        <v>8389</v>
      </c>
    </row>
    <row r="10050" spans="1:7">
      <c r="A10050" t="s">
        <v>8410</v>
      </c>
      <c r="B10050" t="s">
        <v>8388</v>
      </c>
      <c r="C10050">
        <v>5000</v>
      </c>
      <c r="D10050">
        <v>5000</v>
      </c>
      <c r="E10050" t="s">
        <v>20</v>
      </c>
      <c r="F10050" t="s">
        <v>116</v>
      </c>
      <c r="G10050" t="s">
        <v>8389</v>
      </c>
    </row>
    <row r="10051" spans="1:7">
      <c r="A10051" t="s">
        <v>8411</v>
      </c>
      <c r="B10051" t="s">
        <v>8388</v>
      </c>
      <c r="C10051">
        <v>5000</v>
      </c>
      <c r="D10051">
        <v>5000</v>
      </c>
      <c r="E10051" t="s">
        <v>20</v>
      </c>
      <c r="F10051" t="s">
        <v>116</v>
      </c>
      <c r="G10051" t="s">
        <v>8389</v>
      </c>
    </row>
    <row r="10052" spans="1:7">
      <c r="A10052" t="s">
        <v>8412</v>
      </c>
      <c r="B10052" t="s">
        <v>8388</v>
      </c>
      <c r="C10052">
        <v>5000</v>
      </c>
      <c r="D10052">
        <v>5000</v>
      </c>
      <c r="E10052" t="s">
        <v>20</v>
      </c>
      <c r="F10052" t="s">
        <v>116</v>
      </c>
      <c r="G10052" t="s">
        <v>8389</v>
      </c>
    </row>
    <row r="10053" spans="1:7">
      <c r="A10053" t="s">
        <v>8413</v>
      </c>
      <c r="B10053" t="s">
        <v>8388</v>
      </c>
      <c r="C10053">
        <v>5000</v>
      </c>
      <c r="D10053">
        <v>5000</v>
      </c>
      <c r="E10053" t="s">
        <v>9</v>
      </c>
      <c r="F10053" t="s">
        <v>10</v>
      </c>
      <c r="G10053" t="s">
        <v>8389</v>
      </c>
    </row>
    <row r="10054" spans="1:7">
      <c r="A10054" t="s">
        <v>8414</v>
      </c>
      <c r="B10054" t="s">
        <v>8388</v>
      </c>
      <c r="C10054">
        <v>5000</v>
      </c>
      <c r="D10054">
        <v>5000</v>
      </c>
      <c r="E10054" t="s">
        <v>9</v>
      </c>
      <c r="F10054" t="s">
        <v>10</v>
      </c>
      <c r="G10054" t="s">
        <v>8389</v>
      </c>
    </row>
    <row r="10055" spans="1:7">
      <c r="A10055" t="s">
        <v>8415</v>
      </c>
      <c r="B10055" t="s">
        <v>8388</v>
      </c>
      <c r="C10055">
        <v>5000</v>
      </c>
      <c r="D10055">
        <v>5000</v>
      </c>
      <c r="E10055" t="s">
        <v>9</v>
      </c>
      <c r="F10055" t="s">
        <v>10</v>
      </c>
      <c r="G10055" t="s">
        <v>8389</v>
      </c>
    </row>
    <row r="10056" spans="1:7">
      <c r="A10056" t="s">
        <v>8416</v>
      </c>
      <c r="B10056" t="s">
        <v>8388</v>
      </c>
      <c r="C10056">
        <v>5000</v>
      </c>
      <c r="D10056">
        <v>5000</v>
      </c>
      <c r="E10056" t="s">
        <v>9</v>
      </c>
      <c r="F10056" t="s">
        <v>10</v>
      </c>
      <c r="G10056" t="s">
        <v>8389</v>
      </c>
    </row>
    <row r="10057" spans="1:7">
      <c r="A10057" t="s">
        <v>8417</v>
      </c>
      <c r="B10057" t="s">
        <v>8388</v>
      </c>
      <c r="C10057">
        <v>5000</v>
      </c>
      <c r="D10057">
        <v>5000</v>
      </c>
      <c r="E10057" t="s">
        <v>9</v>
      </c>
      <c r="F10057" t="s">
        <v>10</v>
      </c>
      <c r="G10057" t="s">
        <v>8389</v>
      </c>
    </row>
    <row r="10058" spans="1:7">
      <c r="A10058" t="s">
        <v>8418</v>
      </c>
      <c r="B10058" t="s">
        <v>8388</v>
      </c>
      <c r="C10058">
        <v>5000</v>
      </c>
      <c r="D10058">
        <v>5000</v>
      </c>
      <c r="E10058" t="s">
        <v>9</v>
      </c>
      <c r="F10058" t="s">
        <v>10</v>
      </c>
      <c r="G10058" t="s">
        <v>8389</v>
      </c>
    </row>
    <row r="10059" spans="1:7">
      <c r="A10059" t="s">
        <v>8419</v>
      </c>
      <c r="B10059" t="s">
        <v>8388</v>
      </c>
      <c r="C10059">
        <v>5000</v>
      </c>
      <c r="D10059">
        <v>5000</v>
      </c>
      <c r="E10059" t="s">
        <v>9</v>
      </c>
      <c r="F10059" t="s">
        <v>10</v>
      </c>
      <c r="G10059" t="s">
        <v>8389</v>
      </c>
    </row>
    <row r="10060" spans="1:7">
      <c r="A10060" t="s">
        <v>8420</v>
      </c>
      <c r="B10060" t="s">
        <v>8388</v>
      </c>
      <c r="C10060">
        <v>5000</v>
      </c>
      <c r="D10060">
        <v>5000</v>
      </c>
      <c r="E10060" t="s">
        <v>9</v>
      </c>
      <c r="F10060" t="s">
        <v>10</v>
      </c>
      <c r="G10060" t="s">
        <v>8389</v>
      </c>
    </row>
    <row r="10061" spans="1:7">
      <c r="A10061" t="s">
        <v>8421</v>
      </c>
      <c r="B10061" t="s">
        <v>8388</v>
      </c>
      <c r="C10061">
        <v>5000</v>
      </c>
      <c r="D10061">
        <v>5000</v>
      </c>
      <c r="E10061" t="s">
        <v>9</v>
      </c>
      <c r="F10061" t="s">
        <v>10</v>
      </c>
      <c r="G10061" t="s">
        <v>8389</v>
      </c>
    </row>
    <row r="10062" spans="1:7">
      <c r="A10062" t="s">
        <v>8422</v>
      </c>
      <c r="B10062" t="s">
        <v>8388</v>
      </c>
      <c r="C10062">
        <v>5000</v>
      </c>
      <c r="D10062">
        <v>5000</v>
      </c>
      <c r="E10062" t="s">
        <v>9</v>
      </c>
      <c r="F10062" t="s">
        <v>10</v>
      </c>
      <c r="G10062" t="s">
        <v>8389</v>
      </c>
    </row>
    <row r="10063" spans="1:7">
      <c r="A10063" t="s">
        <v>8423</v>
      </c>
      <c r="B10063" t="s">
        <v>8388</v>
      </c>
      <c r="C10063">
        <v>5000</v>
      </c>
      <c r="D10063">
        <v>5000</v>
      </c>
      <c r="E10063" t="s">
        <v>9</v>
      </c>
      <c r="F10063" t="s">
        <v>10</v>
      </c>
      <c r="G10063" t="s">
        <v>8389</v>
      </c>
    </row>
    <row r="10064" spans="1:7">
      <c r="A10064" t="s">
        <v>8424</v>
      </c>
      <c r="B10064" t="s">
        <v>8388</v>
      </c>
      <c r="C10064">
        <v>5000</v>
      </c>
      <c r="D10064">
        <v>5000</v>
      </c>
      <c r="E10064" t="s">
        <v>9</v>
      </c>
      <c r="F10064" t="s">
        <v>10</v>
      </c>
      <c r="G10064" t="s">
        <v>8389</v>
      </c>
    </row>
    <row r="10065" spans="1:7">
      <c r="A10065" t="s">
        <v>8425</v>
      </c>
      <c r="B10065" t="s">
        <v>8388</v>
      </c>
      <c r="C10065">
        <v>5000</v>
      </c>
      <c r="D10065">
        <v>5000</v>
      </c>
      <c r="E10065" t="s">
        <v>9</v>
      </c>
      <c r="F10065" t="s">
        <v>10</v>
      </c>
      <c r="G10065" t="s">
        <v>8389</v>
      </c>
    </row>
    <row r="10066" spans="1:7">
      <c r="A10066" t="s">
        <v>8426</v>
      </c>
      <c r="B10066" t="s">
        <v>8388</v>
      </c>
      <c r="C10066">
        <v>5000</v>
      </c>
      <c r="D10066">
        <v>5000</v>
      </c>
      <c r="E10066" t="s">
        <v>9</v>
      </c>
      <c r="F10066" t="s">
        <v>10</v>
      </c>
      <c r="G10066" t="s">
        <v>8389</v>
      </c>
    </row>
    <row r="10067" spans="1:7">
      <c r="A10067" t="s">
        <v>8427</v>
      </c>
      <c r="B10067" t="s">
        <v>8388</v>
      </c>
      <c r="C10067">
        <v>5000</v>
      </c>
      <c r="D10067">
        <v>5000</v>
      </c>
      <c r="E10067" t="s">
        <v>9</v>
      </c>
      <c r="F10067" t="s">
        <v>10</v>
      </c>
      <c r="G10067" t="s">
        <v>8389</v>
      </c>
    </row>
    <row r="10068" spans="1:7">
      <c r="A10068" t="s">
        <v>8428</v>
      </c>
      <c r="B10068" t="s">
        <v>8388</v>
      </c>
      <c r="C10068">
        <v>5000</v>
      </c>
      <c r="D10068">
        <v>5000</v>
      </c>
      <c r="E10068" t="s">
        <v>9</v>
      </c>
      <c r="F10068" t="s">
        <v>10</v>
      </c>
      <c r="G10068" t="s">
        <v>8389</v>
      </c>
    </row>
    <row r="10069" spans="1:7">
      <c r="A10069" t="s">
        <v>8429</v>
      </c>
      <c r="B10069" t="s">
        <v>8388</v>
      </c>
      <c r="C10069">
        <v>5000</v>
      </c>
      <c r="D10069">
        <v>5000</v>
      </c>
      <c r="E10069" t="s">
        <v>9</v>
      </c>
      <c r="F10069" t="s">
        <v>10</v>
      </c>
      <c r="G10069" t="s">
        <v>8389</v>
      </c>
    </row>
    <row r="10070" spans="1:7">
      <c r="A10070" t="s">
        <v>8430</v>
      </c>
      <c r="B10070" t="s">
        <v>8388</v>
      </c>
      <c r="C10070">
        <v>5000</v>
      </c>
      <c r="D10070">
        <v>5000</v>
      </c>
      <c r="E10070" t="s">
        <v>9</v>
      </c>
      <c r="F10070" t="s">
        <v>10</v>
      </c>
      <c r="G10070" t="s">
        <v>8389</v>
      </c>
    </row>
    <row r="10071" spans="1:7">
      <c r="A10071" t="s">
        <v>8431</v>
      </c>
      <c r="B10071" t="s">
        <v>8388</v>
      </c>
      <c r="C10071">
        <v>5000</v>
      </c>
      <c r="D10071">
        <v>5000</v>
      </c>
      <c r="E10071" t="s">
        <v>9</v>
      </c>
      <c r="F10071" t="s">
        <v>10</v>
      </c>
      <c r="G10071" t="s">
        <v>8389</v>
      </c>
    </row>
    <row r="10072" spans="1:7">
      <c r="A10072" t="s">
        <v>8432</v>
      </c>
      <c r="B10072" t="s">
        <v>8388</v>
      </c>
      <c r="C10072">
        <v>5000</v>
      </c>
      <c r="D10072">
        <v>5000</v>
      </c>
      <c r="E10072" t="s">
        <v>9</v>
      </c>
      <c r="F10072" t="s">
        <v>10</v>
      </c>
      <c r="G10072" t="s">
        <v>8389</v>
      </c>
    </row>
    <row r="10073" spans="1:7">
      <c r="A10073" t="s">
        <v>8433</v>
      </c>
      <c r="B10073" t="s">
        <v>8388</v>
      </c>
      <c r="C10073">
        <v>5000</v>
      </c>
      <c r="D10073">
        <v>5000</v>
      </c>
      <c r="E10073" t="s">
        <v>9</v>
      </c>
      <c r="F10073" t="s">
        <v>10</v>
      </c>
      <c r="G10073" t="s">
        <v>8389</v>
      </c>
    </row>
    <row r="10074" spans="1:7">
      <c r="A10074" t="s">
        <v>8434</v>
      </c>
      <c r="B10074" t="s">
        <v>8388</v>
      </c>
      <c r="C10074">
        <v>5000</v>
      </c>
      <c r="D10074">
        <v>5000</v>
      </c>
      <c r="E10074" t="s">
        <v>9</v>
      </c>
      <c r="F10074" t="s">
        <v>10</v>
      </c>
      <c r="G10074" t="s">
        <v>8389</v>
      </c>
    </row>
    <row r="10075" spans="1:7">
      <c r="A10075" t="s">
        <v>8435</v>
      </c>
      <c r="B10075" t="s">
        <v>8388</v>
      </c>
      <c r="C10075">
        <v>5000</v>
      </c>
      <c r="D10075">
        <v>5000</v>
      </c>
      <c r="E10075" t="s">
        <v>9</v>
      </c>
      <c r="F10075" t="s">
        <v>10</v>
      </c>
      <c r="G10075" t="s">
        <v>8389</v>
      </c>
    </row>
    <row r="10076" spans="1:7">
      <c r="A10076" t="s">
        <v>29258</v>
      </c>
      <c r="B10076" t="s">
        <v>8388</v>
      </c>
      <c r="C10076">
        <v>5000</v>
      </c>
      <c r="D10076">
        <v>5000</v>
      </c>
      <c r="E10076" t="s">
        <v>9</v>
      </c>
      <c r="F10076" t="s">
        <v>10</v>
      </c>
      <c r="G10076" t="s">
        <v>8389</v>
      </c>
    </row>
    <row r="10077" spans="1:7">
      <c r="A10077" t="s">
        <v>29259</v>
      </c>
      <c r="B10077" t="s">
        <v>8388</v>
      </c>
      <c r="C10077">
        <v>5000</v>
      </c>
      <c r="D10077">
        <v>5000</v>
      </c>
      <c r="E10077" t="s">
        <v>9</v>
      </c>
      <c r="F10077" t="s">
        <v>10</v>
      </c>
      <c r="G10077" t="s">
        <v>8389</v>
      </c>
    </row>
    <row r="10078" spans="1:7">
      <c r="A10078" t="s">
        <v>29260</v>
      </c>
      <c r="B10078" t="s">
        <v>8388</v>
      </c>
      <c r="C10078">
        <v>5000</v>
      </c>
      <c r="D10078">
        <v>5000</v>
      </c>
      <c r="E10078" t="s">
        <v>9</v>
      </c>
      <c r="F10078" t="s">
        <v>10</v>
      </c>
      <c r="G10078" t="s">
        <v>8389</v>
      </c>
    </row>
    <row r="10079" spans="1:7">
      <c r="A10079" t="s">
        <v>29261</v>
      </c>
      <c r="B10079" t="s">
        <v>8388</v>
      </c>
      <c r="C10079">
        <v>5000</v>
      </c>
      <c r="D10079">
        <v>5000</v>
      </c>
      <c r="E10079" t="s">
        <v>9</v>
      </c>
      <c r="F10079" t="s">
        <v>10</v>
      </c>
      <c r="G10079" t="s">
        <v>8389</v>
      </c>
    </row>
    <row r="10080" spans="1:7">
      <c r="A10080" t="s">
        <v>29262</v>
      </c>
      <c r="B10080" t="s">
        <v>8388</v>
      </c>
      <c r="C10080">
        <v>5000</v>
      </c>
      <c r="D10080">
        <v>5000</v>
      </c>
      <c r="E10080" t="s">
        <v>9</v>
      </c>
      <c r="F10080" t="s">
        <v>10</v>
      </c>
      <c r="G10080" t="s">
        <v>8389</v>
      </c>
    </row>
    <row r="10081" spans="1:7">
      <c r="A10081" t="s">
        <v>29263</v>
      </c>
      <c r="B10081" t="s">
        <v>8388</v>
      </c>
      <c r="C10081">
        <v>5000</v>
      </c>
      <c r="D10081">
        <v>5000</v>
      </c>
      <c r="E10081" t="s">
        <v>9</v>
      </c>
      <c r="F10081" t="s">
        <v>10</v>
      </c>
      <c r="G10081" t="s">
        <v>8389</v>
      </c>
    </row>
    <row r="10082" spans="1:7">
      <c r="A10082" t="s">
        <v>29264</v>
      </c>
      <c r="B10082" t="s">
        <v>8388</v>
      </c>
      <c r="C10082">
        <v>5000</v>
      </c>
      <c r="D10082">
        <v>5000</v>
      </c>
      <c r="E10082" t="s">
        <v>9</v>
      </c>
      <c r="F10082" t="s">
        <v>10</v>
      </c>
      <c r="G10082" t="s">
        <v>8389</v>
      </c>
    </row>
    <row r="10083" spans="1:7">
      <c r="A10083" t="s">
        <v>29265</v>
      </c>
      <c r="B10083" t="s">
        <v>8388</v>
      </c>
      <c r="C10083">
        <v>5000</v>
      </c>
      <c r="D10083">
        <v>5000</v>
      </c>
      <c r="E10083" t="s">
        <v>9</v>
      </c>
      <c r="F10083" t="s">
        <v>10</v>
      </c>
      <c r="G10083" t="s">
        <v>8389</v>
      </c>
    </row>
    <row r="10084" spans="1:7">
      <c r="A10084" t="s">
        <v>29266</v>
      </c>
      <c r="B10084" t="s">
        <v>8388</v>
      </c>
      <c r="C10084">
        <v>5000</v>
      </c>
      <c r="D10084">
        <v>5000</v>
      </c>
      <c r="E10084" t="s">
        <v>9</v>
      </c>
      <c r="F10084" t="s">
        <v>10</v>
      </c>
      <c r="G10084" t="s">
        <v>8389</v>
      </c>
    </row>
    <row r="10085" spans="1:7">
      <c r="A10085" t="s">
        <v>29267</v>
      </c>
      <c r="B10085" t="s">
        <v>8388</v>
      </c>
      <c r="C10085">
        <v>5000</v>
      </c>
      <c r="D10085">
        <v>5000</v>
      </c>
      <c r="E10085" t="s">
        <v>9</v>
      </c>
      <c r="F10085" t="s">
        <v>10</v>
      </c>
      <c r="G10085" t="s">
        <v>8389</v>
      </c>
    </row>
    <row r="10086" spans="1:7">
      <c r="A10086" t="s">
        <v>29268</v>
      </c>
      <c r="B10086" t="s">
        <v>8388</v>
      </c>
      <c r="C10086">
        <v>5000</v>
      </c>
      <c r="D10086">
        <v>5000</v>
      </c>
      <c r="E10086" t="s">
        <v>9</v>
      </c>
      <c r="F10086" t="s">
        <v>10</v>
      </c>
      <c r="G10086" t="s">
        <v>8389</v>
      </c>
    </row>
    <row r="10087" spans="1:7">
      <c r="A10087" t="s">
        <v>29269</v>
      </c>
      <c r="B10087" t="s">
        <v>8388</v>
      </c>
      <c r="C10087">
        <v>5000</v>
      </c>
      <c r="D10087">
        <v>5000</v>
      </c>
      <c r="E10087" t="s">
        <v>9</v>
      </c>
      <c r="F10087" t="s">
        <v>10</v>
      </c>
      <c r="G10087" t="s">
        <v>8389</v>
      </c>
    </row>
    <row r="10088" spans="1:7">
      <c r="A10088" t="s">
        <v>29270</v>
      </c>
      <c r="B10088" t="s">
        <v>8388</v>
      </c>
      <c r="C10088">
        <v>5000</v>
      </c>
      <c r="D10088">
        <v>5000</v>
      </c>
      <c r="E10088" t="s">
        <v>9</v>
      </c>
      <c r="F10088" t="s">
        <v>10</v>
      </c>
      <c r="G10088" t="s">
        <v>8389</v>
      </c>
    </row>
    <row r="10089" spans="1:7">
      <c r="A10089" t="s">
        <v>29271</v>
      </c>
      <c r="B10089" t="s">
        <v>8388</v>
      </c>
      <c r="C10089">
        <v>5000</v>
      </c>
      <c r="D10089">
        <v>5000</v>
      </c>
      <c r="E10089" t="s">
        <v>9</v>
      </c>
      <c r="F10089" t="s">
        <v>10</v>
      </c>
      <c r="G10089" t="s">
        <v>8389</v>
      </c>
    </row>
    <row r="10090" spans="1:7">
      <c r="A10090" t="s">
        <v>29272</v>
      </c>
      <c r="B10090" t="s">
        <v>8388</v>
      </c>
      <c r="C10090">
        <v>5000</v>
      </c>
      <c r="D10090">
        <v>5000</v>
      </c>
      <c r="E10090" t="s">
        <v>9</v>
      </c>
      <c r="F10090" t="s">
        <v>10</v>
      </c>
      <c r="G10090" t="s">
        <v>8389</v>
      </c>
    </row>
    <row r="10091" spans="1:7">
      <c r="A10091" t="s">
        <v>29273</v>
      </c>
      <c r="B10091" t="s">
        <v>8388</v>
      </c>
      <c r="C10091">
        <v>5000</v>
      </c>
      <c r="D10091">
        <v>5000</v>
      </c>
      <c r="E10091" t="s">
        <v>9</v>
      </c>
      <c r="F10091" t="s">
        <v>10</v>
      </c>
      <c r="G10091" t="s">
        <v>8389</v>
      </c>
    </row>
    <row r="10092" spans="1:7">
      <c r="A10092" t="s">
        <v>29274</v>
      </c>
      <c r="B10092" t="s">
        <v>8388</v>
      </c>
      <c r="C10092">
        <v>5000</v>
      </c>
      <c r="D10092">
        <v>5000</v>
      </c>
      <c r="E10092" t="s">
        <v>9</v>
      </c>
      <c r="F10092" t="s">
        <v>10</v>
      </c>
      <c r="G10092" t="s">
        <v>8389</v>
      </c>
    </row>
    <row r="10093" spans="1:7">
      <c r="A10093" t="s">
        <v>29275</v>
      </c>
      <c r="B10093" t="s">
        <v>8388</v>
      </c>
      <c r="C10093">
        <v>5000</v>
      </c>
      <c r="D10093">
        <v>5000</v>
      </c>
      <c r="E10093" t="s">
        <v>9</v>
      </c>
      <c r="F10093" t="s">
        <v>10</v>
      </c>
      <c r="G10093" t="s">
        <v>8389</v>
      </c>
    </row>
    <row r="10094" spans="1:7">
      <c r="A10094" t="s">
        <v>29276</v>
      </c>
      <c r="B10094" t="s">
        <v>8388</v>
      </c>
      <c r="C10094">
        <v>5000</v>
      </c>
      <c r="D10094">
        <v>5000</v>
      </c>
      <c r="E10094" t="s">
        <v>9</v>
      </c>
      <c r="F10094" t="s">
        <v>10</v>
      </c>
      <c r="G10094" t="s">
        <v>8389</v>
      </c>
    </row>
    <row r="10095" spans="1:7">
      <c r="A10095" t="s">
        <v>29277</v>
      </c>
      <c r="B10095" t="s">
        <v>8388</v>
      </c>
      <c r="C10095">
        <v>5000</v>
      </c>
      <c r="D10095">
        <v>5000</v>
      </c>
      <c r="E10095" t="s">
        <v>9</v>
      </c>
      <c r="F10095" t="s">
        <v>10</v>
      </c>
      <c r="G10095" t="s">
        <v>8389</v>
      </c>
    </row>
    <row r="10096" spans="1:7">
      <c r="A10096" t="s">
        <v>29278</v>
      </c>
      <c r="B10096" t="s">
        <v>8388</v>
      </c>
      <c r="C10096">
        <v>5000</v>
      </c>
      <c r="D10096">
        <v>5000</v>
      </c>
      <c r="E10096" t="s">
        <v>9</v>
      </c>
      <c r="F10096" t="s">
        <v>10</v>
      </c>
      <c r="G10096" t="s">
        <v>8389</v>
      </c>
    </row>
    <row r="10097" spans="1:7">
      <c r="A10097" t="s">
        <v>29279</v>
      </c>
      <c r="B10097" t="s">
        <v>8388</v>
      </c>
      <c r="C10097">
        <v>5000</v>
      </c>
      <c r="D10097">
        <v>5000</v>
      </c>
      <c r="E10097" t="s">
        <v>9</v>
      </c>
      <c r="F10097" t="s">
        <v>10</v>
      </c>
      <c r="G10097" t="s">
        <v>8389</v>
      </c>
    </row>
    <row r="10098" spans="1:7">
      <c r="A10098" t="s">
        <v>29280</v>
      </c>
      <c r="B10098" t="s">
        <v>8388</v>
      </c>
      <c r="C10098">
        <v>5000</v>
      </c>
      <c r="D10098">
        <v>5000</v>
      </c>
      <c r="E10098" t="s">
        <v>9</v>
      </c>
      <c r="F10098" t="s">
        <v>10</v>
      </c>
      <c r="G10098" t="s">
        <v>8389</v>
      </c>
    </row>
    <row r="10099" spans="1:7">
      <c r="A10099" t="s">
        <v>29281</v>
      </c>
      <c r="B10099" t="s">
        <v>8388</v>
      </c>
      <c r="C10099">
        <v>5000</v>
      </c>
      <c r="D10099">
        <v>5000</v>
      </c>
      <c r="E10099" t="s">
        <v>9</v>
      </c>
      <c r="F10099" t="s">
        <v>10</v>
      </c>
      <c r="G10099" t="s">
        <v>8389</v>
      </c>
    </row>
    <row r="10100" spans="1:7">
      <c r="A10100" t="s">
        <v>29282</v>
      </c>
      <c r="B10100" t="s">
        <v>8388</v>
      </c>
      <c r="C10100">
        <v>5000</v>
      </c>
      <c r="D10100">
        <v>5000</v>
      </c>
      <c r="E10100" t="s">
        <v>9</v>
      </c>
      <c r="F10100" t="s">
        <v>10</v>
      </c>
      <c r="G10100" t="s">
        <v>8389</v>
      </c>
    </row>
    <row r="10101" spans="1:7">
      <c r="A10101" t="s">
        <v>29283</v>
      </c>
      <c r="B10101" t="s">
        <v>8388</v>
      </c>
      <c r="C10101">
        <v>5000</v>
      </c>
      <c r="D10101">
        <v>5000</v>
      </c>
      <c r="E10101" t="s">
        <v>9</v>
      </c>
      <c r="F10101" t="s">
        <v>10</v>
      </c>
      <c r="G10101" t="s">
        <v>8389</v>
      </c>
    </row>
    <row r="10102" spans="1:7">
      <c r="A10102" t="s">
        <v>29284</v>
      </c>
      <c r="B10102" t="s">
        <v>8388</v>
      </c>
      <c r="C10102">
        <v>5000</v>
      </c>
      <c r="D10102">
        <v>5000</v>
      </c>
      <c r="E10102" t="s">
        <v>9</v>
      </c>
      <c r="F10102" t="s">
        <v>10</v>
      </c>
      <c r="G10102" t="s">
        <v>8389</v>
      </c>
    </row>
    <row r="10103" spans="1:7">
      <c r="A10103" t="s">
        <v>29285</v>
      </c>
      <c r="B10103" t="s">
        <v>8388</v>
      </c>
      <c r="C10103">
        <v>5000</v>
      </c>
      <c r="D10103">
        <v>5000</v>
      </c>
      <c r="E10103" t="s">
        <v>9</v>
      </c>
      <c r="F10103" t="s">
        <v>10</v>
      </c>
      <c r="G10103" t="s">
        <v>8389</v>
      </c>
    </row>
    <row r="10104" spans="1:7">
      <c r="A10104" t="s">
        <v>29286</v>
      </c>
      <c r="B10104" t="s">
        <v>8388</v>
      </c>
      <c r="C10104">
        <v>5000</v>
      </c>
      <c r="D10104">
        <v>5000</v>
      </c>
      <c r="E10104" t="s">
        <v>9</v>
      </c>
      <c r="F10104" t="s">
        <v>10</v>
      </c>
      <c r="G10104" t="s">
        <v>8389</v>
      </c>
    </row>
    <row r="10105" spans="1:7">
      <c r="A10105" t="s">
        <v>29287</v>
      </c>
      <c r="B10105" t="s">
        <v>8388</v>
      </c>
      <c r="C10105">
        <v>5000</v>
      </c>
      <c r="D10105">
        <v>5000</v>
      </c>
      <c r="E10105" t="s">
        <v>9</v>
      </c>
      <c r="F10105" t="s">
        <v>10</v>
      </c>
      <c r="G10105" t="s">
        <v>8389</v>
      </c>
    </row>
    <row r="10106" spans="1:7">
      <c r="A10106" t="s">
        <v>29288</v>
      </c>
      <c r="B10106" t="s">
        <v>8388</v>
      </c>
      <c r="C10106">
        <v>5000</v>
      </c>
      <c r="D10106">
        <v>5000</v>
      </c>
      <c r="E10106" t="s">
        <v>9</v>
      </c>
      <c r="F10106" t="s">
        <v>10</v>
      </c>
      <c r="G10106" t="s">
        <v>8389</v>
      </c>
    </row>
    <row r="10107" spans="1:7">
      <c r="A10107" t="s">
        <v>29289</v>
      </c>
      <c r="B10107" t="s">
        <v>8388</v>
      </c>
      <c r="C10107">
        <v>5000</v>
      </c>
      <c r="D10107">
        <v>5000</v>
      </c>
      <c r="E10107" t="s">
        <v>9</v>
      </c>
      <c r="F10107" t="s">
        <v>10</v>
      </c>
      <c r="G10107" t="s">
        <v>8389</v>
      </c>
    </row>
    <row r="10108" spans="1:7">
      <c r="A10108" t="s">
        <v>29290</v>
      </c>
      <c r="B10108" t="s">
        <v>8388</v>
      </c>
      <c r="C10108">
        <v>5000</v>
      </c>
      <c r="D10108">
        <v>5000</v>
      </c>
      <c r="E10108" t="s">
        <v>9</v>
      </c>
      <c r="F10108" t="s">
        <v>10</v>
      </c>
      <c r="G10108" t="s">
        <v>8389</v>
      </c>
    </row>
    <row r="10109" spans="1:7">
      <c r="A10109" t="s">
        <v>29291</v>
      </c>
      <c r="B10109" t="s">
        <v>8388</v>
      </c>
      <c r="C10109">
        <v>5000</v>
      </c>
      <c r="D10109">
        <v>5000</v>
      </c>
      <c r="E10109" t="s">
        <v>9</v>
      </c>
      <c r="F10109" t="s">
        <v>10</v>
      </c>
      <c r="G10109" t="s">
        <v>8389</v>
      </c>
    </row>
    <row r="10110" spans="1:7">
      <c r="A10110" t="s">
        <v>29292</v>
      </c>
      <c r="B10110" t="s">
        <v>8388</v>
      </c>
      <c r="C10110">
        <v>5000</v>
      </c>
      <c r="D10110">
        <v>5000</v>
      </c>
      <c r="E10110" t="s">
        <v>9</v>
      </c>
      <c r="F10110" t="s">
        <v>10</v>
      </c>
      <c r="G10110" t="s">
        <v>8389</v>
      </c>
    </row>
    <row r="10111" spans="1:7">
      <c r="A10111" t="s">
        <v>29293</v>
      </c>
      <c r="B10111" t="s">
        <v>8388</v>
      </c>
      <c r="C10111">
        <v>5000</v>
      </c>
      <c r="D10111">
        <v>5000</v>
      </c>
      <c r="E10111" t="s">
        <v>9</v>
      </c>
      <c r="F10111" t="s">
        <v>10</v>
      </c>
      <c r="G10111" t="s">
        <v>8389</v>
      </c>
    </row>
    <row r="10112" spans="1:7">
      <c r="A10112" t="s">
        <v>29294</v>
      </c>
      <c r="B10112" t="s">
        <v>8388</v>
      </c>
      <c r="C10112">
        <v>5000</v>
      </c>
      <c r="D10112">
        <v>5000</v>
      </c>
      <c r="E10112" t="s">
        <v>9</v>
      </c>
      <c r="F10112" t="s">
        <v>10</v>
      </c>
      <c r="G10112" t="s">
        <v>8389</v>
      </c>
    </row>
    <row r="10113" spans="1:7">
      <c r="A10113" t="s">
        <v>29295</v>
      </c>
      <c r="B10113" t="s">
        <v>8388</v>
      </c>
      <c r="C10113">
        <v>5000</v>
      </c>
      <c r="D10113">
        <v>5000</v>
      </c>
      <c r="E10113" t="s">
        <v>9</v>
      </c>
      <c r="F10113" t="s">
        <v>10</v>
      </c>
      <c r="G10113" t="s">
        <v>8389</v>
      </c>
    </row>
    <row r="10114" spans="1:7">
      <c r="A10114" t="s">
        <v>29296</v>
      </c>
      <c r="B10114" t="s">
        <v>8388</v>
      </c>
      <c r="C10114">
        <v>5000</v>
      </c>
      <c r="D10114">
        <v>5000</v>
      </c>
      <c r="E10114" t="s">
        <v>9</v>
      </c>
      <c r="F10114" t="s">
        <v>10</v>
      </c>
      <c r="G10114" t="s">
        <v>8389</v>
      </c>
    </row>
    <row r="10115" spans="1:7">
      <c r="A10115" t="s">
        <v>29297</v>
      </c>
      <c r="B10115" t="s">
        <v>8388</v>
      </c>
      <c r="C10115">
        <v>5000</v>
      </c>
      <c r="D10115">
        <v>5000</v>
      </c>
      <c r="E10115" t="s">
        <v>9</v>
      </c>
      <c r="F10115" t="s">
        <v>10</v>
      </c>
      <c r="G10115" t="s">
        <v>8389</v>
      </c>
    </row>
    <row r="10116" spans="1:7">
      <c r="A10116" t="s">
        <v>29298</v>
      </c>
      <c r="B10116" t="s">
        <v>8388</v>
      </c>
      <c r="C10116">
        <v>5000</v>
      </c>
      <c r="D10116">
        <v>5000</v>
      </c>
      <c r="E10116" t="s">
        <v>9</v>
      </c>
      <c r="F10116" t="s">
        <v>10</v>
      </c>
      <c r="G10116" t="s">
        <v>8389</v>
      </c>
    </row>
    <row r="10117" spans="1:7">
      <c r="A10117" t="s">
        <v>29299</v>
      </c>
      <c r="B10117" t="s">
        <v>8388</v>
      </c>
      <c r="C10117">
        <v>5000</v>
      </c>
      <c r="D10117">
        <v>5000</v>
      </c>
      <c r="E10117" t="s">
        <v>9</v>
      </c>
      <c r="F10117" t="s">
        <v>10</v>
      </c>
      <c r="G10117" t="s">
        <v>8389</v>
      </c>
    </row>
    <row r="10118" spans="1:7">
      <c r="A10118" t="s">
        <v>29300</v>
      </c>
      <c r="B10118" t="s">
        <v>8388</v>
      </c>
      <c r="C10118">
        <v>5000</v>
      </c>
      <c r="D10118">
        <v>5000</v>
      </c>
      <c r="E10118" t="s">
        <v>9</v>
      </c>
      <c r="F10118" t="s">
        <v>10</v>
      </c>
      <c r="G10118" t="s">
        <v>8389</v>
      </c>
    </row>
    <row r="10119" spans="1:7">
      <c r="A10119" t="s">
        <v>29301</v>
      </c>
      <c r="B10119" t="s">
        <v>8388</v>
      </c>
      <c r="C10119">
        <v>5000</v>
      </c>
      <c r="D10119">
        <v>5000</v>
      </c>
      <c r="E10119" t="s">
        <v>9</v>
      </c>
      <c r="F10119" t="s">
        <v>10</v>
      </c>
      <c r="G10119" t="s">
        <v>8389</v>
      </c>
    </row>
    <row r="10120" spans="1:7">
      <c r="A10120" t="s">
        <v>29302</v>
      </c>
      <c r="B10120" t="s">
        <v>8388</v>
      </c>
      <c r="C10120">
        <v>5000</v>
      </c>
      <c r="D10120">
        <v>5000</v>
      </c>
      <c r="E10120" t="s">
        <v>9</v>
      </c>
      <c r="F10120" t="s">
        <v>10</v>
      </c>
      <c r="G10120" t="s">
        <v>8389</v>
      </c>
    </row>
    <row r="10121" spans="1:7">
      <c r="A10121" t="s">
        <v>29303</v>
      </c>
      <c r="B10121" t="s">
        <v>8388</v>
      </c>
      <c r="C10121">
        <v>5000</v>
      </c>
      <c r="D10121">
        <v>5000</v>
      </c>
      <c r="E10121" t="s">
        <v>9</v>
      </c>
      <c r="F10121" t="s">
        <v>10</v>
      </c>
      <c r="G10121" t="s">
        <v>8389</v>
      </c>
    </row>
    <row r="10122" spans="1:7">
      <c r="A10122" t="s">
        <v>29304</v>
      </c>
      <c r="B10122" t="s">
        <v>8388</v>
      </c>
      <c r="C10122">
        <v>5000</v>
      </c>
      <c r="D10122">
        <v>5000</v>
      </c>
      <c r="E10122" t="s">
        <v>9</v>
      </c>
      <c r="F10122" t="s">
        <v>10</v>
      </c>
      <c r="G10122" t="s">
        <v>8389</v>
      </c>
    </row>
    <row r="10123" spans="1:7">
      <c r="A10123" t="s">
        <v>29305</v>
      </c>
      <c r="B10123" t="s">
        <v>8388</v>
      </c>
      <c r="C10123">
        <v>5000</v>
      </c>
      <c r="D10123">
        <v>5000</v>
      </c>
      <c r="E10123" t="s">
        <v>9</v>
      </c>
      <c r="F10123" t="s">
        <v>10</v>
      </c>
      <c r="G10123" t="s">
        <v>8389</v>
      </c>
    </row>
    <row r="10124" spans="1:7">
      <c r="A10124" t="s">
        <v>29306</v>
      </c>
      <c r="B10124" t="s">
        <v>8388</v>
      </c>
      <c r="C10124">
        <v>5000</v>
      </c>
      <c r="D10124">
        <v>5000</v>
      </c>
      <c r="E10124" t="s">
        <v>9</v>
      </c>
      <c r="F10124" t="s">
        <v>10</v>
      </c>
      <c r="G10124" t="s">
        <v>8389</v>
      </c>
    </row>
    <row r="10125" spans="1:7">
      <c r="A10125" t="s">
        <v>29307</v>
      </c>
      <c r="B10125" t="s">
        <v>8388</v>
      </c>
      <c r="C10125">
        <v>5000</v>
      </c>
      <c r="D10125">
        <v>5000</v>
      </c>
      <c r="E10125" t="s">
        <v>9</v>
      </c>
      <c r="F10125" t="s">
        <v>10</v>
      </c>
      <c r="G10125" t="s">
        <v>8389</v>
      </c>
    </row>
    <row r="10126" spans="1:7">
      <c r="A10126" t="s">
        <v>29308</v>
      </c>
      <c r="B10126" t="s">
        <v>8388</v>
      </c>
      <c r="C10126">
        <v>5000</v>
      </c>
      <c r="D10126">
        <v>5000</v>
      </c>
      <c r="E10126" t="s">
        <v>9</v>
      </c>
      <c r="F10126" t="s">
        <v>10</v>
      </c>
      <c r="G10126" t="s">
        <v>8389</v>
      </c>
    </row>
    <row r="10127" spans="1:7">
      <c r="A10127" t="s">
        <v>29309</v>
      </c>
      <c r="B10127" t="s">
        <v>8388</v>
      </c>
      <c r="C10127">
        <v>5000</v>
      </c>
      <c r="D10127">
        <v>5000</v>
      </c>
      <c r="E10127" t="s">
        <v>9</v>
      </c>
      <c r="F10127" t="s">
        <v>10</v>
      </c>
      <c r="G10127" t="s">
        <v>8389</v>
      </c>
    </row>
    <row r="10128" spans="1:7">
      <c r="A10128" t="s">
        <v>29310</v>
      </c>
      <c r="B10128" t="s">
        <v>8388</v>
      </c>
      <c r="C10128">
        <v>5000</v>
      </c>
      <c r="D10128">
        <v>5000</v>
      </c>
      <c r="E10128" t="s">
        <v>9</v>
      </c>
      <c r="F10128" t="s">
        <v>10</v>
      </c>
      <c r="G10128" t="s">
        <v>8389</v>
      </c>
    </row>
    <row r="10129" spans="1:7">
      <c r="A10129" t="s">
        <v>29311</v>
      </c>
      <c r="B10129" t="s">
        <v>8388</v>
      </c>
      <c r="C10129">
        <v>5000</v>
      </c>
      <c r="D10129">
        <v>5000</v>
      </c>
      <c r="E10129" t="s">
        <v>9</v>
      </c>
      <c r="F10129" t="s">
        <v>10</v>
      </c>
      <c r="G10129" t="s">
        <v>8389</v>
      </c>
    </row>
    <row r="10130" spans="1:7">
      <c r="A10130" t="s">
        <v>29312</v>
      </c>
      <c r="B10130" t="s">
        <v>8388</v>
      </c>
      <c r="C10130">
        <v>5000</v>
      </c>
      <c r="D10130">
        <v>5000</v>
      </c>
      <c r="E10130" t="s">
        <v>9</v>
      </c>
      <c r="F10130" t="s">
        <v>10</v>
      </c>
      <c r="G10130" t="s">
        <v>8389</v>
      </c>
    </row>
    <row r="10131" spans="1:7">
      <c r="A10131" t="s">
        <v>29313</v>
      </c>
      <c r="B10131" t="s">
        <v>8388</v>
      </c>
      <c r="C10131">
        <v>5000</v>
      </c>
      <c r="D10131">
        <v>5000</v>
      </c>
      <c r="E10131" t="s">
        <v>9</v>
      </c>
      <c r="F10131" t="s">
        <v>10</v>
      </c>
      <c r="G10131" t="s">
        <v>8389</v>
      </c>
    </row>
    <row r="10132" spans="1:7">
      <c r="A10132" t="s">
        <v>29314</v>
      </c>
      <c r="B10132" t="s">
        <v>8388</v>
      </c>
      <c r="C10132">
        <v>5000</v>
      </c>
      <c r="D10132">
        <v>5000</v>
      </c>
      <c r="E10132" t="s">
        <v>9</v>
      </c>
      <c r="F10132" t="s">
        <v>10</v>
      </c>
      <c r="G10132" t="s">
        <v>8389</v>
      </c>
    </row>
    <row r="10133" spans="1:7">
      <c r="A10133" t="s">
        <v>29315</v>
      </c>
      <c r="B10133" t="s">
        <v>8388</v>
      </c>
      <c r="C10133">
        <v>5000</v>
      </c>
      <c r="D10133">
        <v>5000</v>
      </c>
      <c r="E10133" t="s">
        <v>9</v>
      </c>
      <c r="F10133" t="s">
        <v>10</v>
      </c>
      <c r="G10133" t="s">
        <v>8389</v>
      </c>
    </row>
    <row r="10134" spans="1:7">
      <c r="A10134" t="s">
        <v>29316</v>
      </c>
      <c r="B10134" t="s">
        <v>8388</v>
      </c>
      <c r="C10134">
        <v>5000</v>
      </c>
      <c r="D10134">
        <v>5000</v>
      </c>
      <c r="E10134" t="s">
        <v>9</v>
      </c>
      <c r="F10134" t="s">
        <v>10</v>
      </c>
      <c r="G10134" t="s">
        <v>8389</v>
      </c>
    </row>
    <row r="10135" spans="1:7">
      <c r="A10135" t="s">
        <v>29317</v>
      </c>
      <c r="B10135" t="s">
        <v>8388</v>
      </c>
      <c r="C10135">
        <v>5000</v>
      </c>
      <c r="D10135">
        <v>5000</v>
      </c>
      <c r="E10135" t="s">
        <v>9</v>
      </c>
      <c r="F10135" t="s">
        <v>10</v>
      </c>
      <c r="G10135" t="s">
        <v>8389</v>
      </c>
    </row>
    <row r="10136" spans="1:7">
      <c r="A10136" t="s">
        <v>29318</v>
      </c>
      <c r="B10136" t="s">
        <v>8388</v>
      </c>
      <c r="C10136">
        <v>5000</v>
      </c>
      <c r="D10136">
        <v>5000</v>
      </c>
      <c r="E10136" t="s">
        <v>9</v>
      </c>
      <c r="F10136" t="s">
        <v>10</v>
      </c>
      <c r="G10136" t="s">
        <v>8389</v>
      </c>
    </row>
    <row r="10137" spans="1:7">
      <c r="A10137" t="s">
        <v>29319</v>
      </c>
      <c r="B10137" t="s">
        <v>8388</v>
      </c>
      <c r="C10137">
        <v>5000</v>
      </c>
      <c r="D10137">
        <v>5000</v>
      </c>
      <c r="E10137" t="s">
        <v>9</v>
      </c>
      <c r="F10137" t="s">
        <v>10</v>
      </c>
      <c r="G10137" t="s">
        <v>8389</v>
      </c>
    </row>
    <row r="10138" spans="1:7">
      <c r="A10138" t="s">
        <v>29320</v>
      </c>
      <c r="B10138" t="s">
        <v>8388</v>
      </c>
      <c r="C10138">
        <v>5000</v>
      </c>
      <c r="D10138">
        <v>5000</v>
      </c>
      <c r="E10138" t="s">
        <v>9</v>
      </c>
      <c r="F10138" t="s">
        <v>10</v>
      </c>
      <c r="G10138" t="s">
        <v>8389</v>
      </c>
    </row>
    <row r="10139" spans="1:7">
      <c r="A10139" t="s">
        <v>29321</v>
      </c>
      <c r="B10139" t="s">
        <v>8388</v>
      </c>
      <c r="C10139">
        <v>5000</v>
      </c>
      <c r="D10139">
        <v>5000</v>
      </c>
      <c r="E10139" t="s">
        <v>9</v>
      </c>
      <c r="F10139" t="s">
        <v>10</v>
      </c>
      <c r="G10139" t="s">
        <v>8389</v>
      </c>
    </row>
    <row r="10140" spans="1:7">
      <c r="A10140" t="s">
        <v>29322</v>
      </c>
      <c r="B10140" t="s">
        <v>8388</v>
      </c>
      <c r="C10140">
        <v>5000</v>
      </c>
      <c r="D10140">
        <v>5000</v>
      </c>
      <c r="E10140" t="s">
        <v>9</v>
      </c>
      <c r="F10140" t="s">
        <v>10</v>
      </c>
      <c r="G10140" t="s">
        <v>8389</v>
      </c>
    </row>
    <row r="10141" spans="1:7">
      <c r="A10141" t="s">
        <v>29323</v>
      </c>
      <c r="B10141" t="s">
        <v>8388</v>
      </c>
      <c r="C10141">
        <v>5000</v>
      </c>
      <c r="D10141">
        <v>5000</v>
      </c>
      <c r="E10141" t="s">
        <v>9</v>
      </c>
      <c r="F10141" t="s">
        <v>10</v>
      </c>
      <c r="G10141" t="s">
        <v>8389</v>
      </c>
    </row>
    <row r="10142" spans="1:7">
      <c r="A10142" t="s">
        <v>29324</v>
      </c>
      <c r="B10142" t="s">
        <v>8388</v>
      </c>
      <c r="C10142">
        <v>5000</v>
      </c>
      <c r="D10142">
        <v>5000</v>
      </c>
      <c r="E10142" t="s">
        <v>9</v>
      </c>
      <c r="F10142" t="s">
        <v>10</v>
      </c>
      <c r="G10142" t="s">
        <v>8389</v>
      </c>
    </row>
    <row r="10143" spans="1:7">
      <c r="A10143" t="s">
        <v>29325</v>
      </c>
      <c r="B10143" t="s">
        <v>8388</v>
      </c>
      <c r="C10143">
        <v>5000</v>
      </c>
      <c r="D10143">
        <v>5000</v>
      </c>
      <c r="E10143" t="s">
        <v>9</v>
      </c>
      <c r="F10143" t="s">
        <v>10</v>
      </c>
      <c r="G10143" t="s">
        <v>8389</v>
      </c>
    </row>
    <row r="10144" spans="1:7">
      <c r="A10144" t="s">
        <v>29326</v>
      </c>
      <c r="B10144" t="s">
        <v>8388</v>
      </c>
      <c r="C10144">
        <v>5000</v>
      </c>
      <c r="D10144">
        <v>5000</v>
      </c>
      <c r="E10144" t="s">
        <v>9</v>
      </c>
      <c r="F10144" t="s">
        <v>10</v>
      </c>
      <c r="G10144" t="s">
        <v>8389</v>
      </c>
    </row>
    <row r="10145" spans="1:7">
      <c r="A10145" t="s">
        <v>29327</v>
      </c>
      <c r="B10145" t="s">
        <v>8388</v>
      </c>
      <c r="C10145">
        <v>5000</v>
      </c>
      <c r="D10145">
        <v>5000</v>
      </c>
      <c r="E10145" t="s">
        <v>9</v>
      </c>
      <c r="F10145" t="s">
        <v>10</v>
      </c>
      <c r="G10145" t="s">
        <v>8389</v>
      </c>
    </row>
    <row r="10146" spans="1:7">
      <c r="A10146" t="s">
        <v>29328</v>
      </c>
      <c r="B10146" t="s">
        <v>8388</v>
      </c>
      <c r="C10146">
        <v>5000</v>
      </c>
      <c r="D10146">
        <v>5000</v>
      </c>
      <c r="E10146" t="s">
        <v>9</v>
      </c>
      <c r="F10146" t="s">
        <v>10</v>
      </c>
      <c r="G10146" t="s">
        <v>8389</v>
      </c>
    </row>
    <row r="10147" spans="1:7">
      <c r="A10147" t="s">
        <v>29329</v>
      </c>
      <c r="B10147" t="s">
        <v>8388</v>
      </c>
      <c r="C10147">
        <v>5000</v>
      </c>
      <c r="D10147">
        <v>5000</v>
      </c>
      <c r="E10147" t="s">
        <v>9</v>
      </c>
      <c r="F10147" t="s">
        <v>10</v>
      </c>
      <c r="G10147" t="s">
        <v>8389</v>
      </c>
    </row>
    <row r="10148" spans="1:7">
      <c r="A10148" t="s">
        <v>29330</v>
      </c>
      <c r="B10148" t="s">
        <v>8388</v>
      </c>
      <c r="C10148">
        <v>5000</v>
      </c>
      <c r="D10148">
        <v>5000</v>
      </c>
      <c r="E10148" t="s">
        <v>9</v>
      </c>
      <c r="F10148" t="s">
        <v>10</v>
      </c>
      <c r="G10148" t="s">
        <v>8389</v>
      </c>
    </row>
    <row r="10149" spans="1:7">
      <c r="A10149" t="s">
        <v>29331</v>
      </c>
      <c r="B10149" t="s">
        <v>8388</v>
      </c>
      <c r="C10149">
        <v>5000</v>
      </c>
      <c r="D10149">
        <v>5000</v>
      </c>
      <c r="E10149" t="s">
        <v>9</v>
      </c>
      <c r="F10149" t="s">
        <v>10</v>
      </c>
      <c r="G10149" t="s">
        <v>8389</v>
      </c>
    </row>
    <row r="10150" spans="1:7">
      <c r="A10150" t="s">
        <v>29332</v>
      </c>
      <c r="B10150" t="s">
        <v>8388</v>
      </c>
      <c r="C10150">
        <v>5000</v>
      </c>
      <c r="D10150">
        <v>5000</v>
      </c>
      <c r="E10150" t="s">
        <v>9</v>
      </c>
      <c r="F10150" t="s">
        <v>10</v>
      </c>
      <c r="G10150" t="s">
        <v>8389</v>
      </c>
    </row>
    <row r="10151" spans="1:7">
      <c r="A10151" t="s">
        <v>29333</v>
      </c>
      <c r="B10151" t="s">
        <v>8388</v>
      </c>
      <c r="C10151">
        <v>5000</v>
      </c>
      <c r="D10151">
        <v>5000</v>
      </c>
      <c r="E10151" t="s">
        <v>9</v>
      </c>
      <c r="F10151" t="s">
        <v>10</v>
      </c>
      <c r="G10151" t="s">
        <v>8389</v>
      </c>
    </row>
    <row r="10152" spans="1:7">
      <c r="A10152" t="s">
        <v>8438</v>
      </c>
      <c r="B10152" t="s">
        <v>8436</v>
      </c>
      <c r="C10152">
        <v>1000</v>
      </c>
      <c r="D10152">
        <v>988</v>
      </c>
      <c r="E10152" t="s">
        <v>9</v>
      </c>
      <c r="F10152" t="s">
        <v>10</v>
      </c>
      <c r="G10152" t="s">
        <v>8437</v>
      </c>
    </row>
    <row r="10153" spans="1:7">
      <c r="A10153" t="s">
        <v>8439</v>
      </c>
      <c r="B10153" t="s">
        <v>8436</v>
      </c>
      <c r="C10153">
        <v>1000</v>
      </c>
      <c r="D10153">
        <v>515</v>
      </c>
      <c r="E10153" t="s">
        <v>9</v>
      </c>
      <c r="F10153" t="s">
        <v>10</v>
      </c>
      <c r="G10153" t="s">
        <v>8437</v>
      </c>
    </row>
    <row r="10154" spans="1:7">
      <c r="A10154" t="s">
        <v>8440</v>
      </c>
      <c r="B10154" t="s">
        <v>8436</v>
      </c>
      <c r="C10154">
        <v>1000</v>
      </c>
      <c r="D10154">
        <v>952</v>
      </c>
      <c r="E10154" t="s">
        <v>9</v>
      </c>
      <c r="F10154" t="s">
        <v>10</v>
      </c>
      <c r="G10154" t="s">
        <v>8437</v>
      </c>
    </row>
    <row r="10155" spans="1:7">
      <c r="A10155" t="s">
        <v>8441</v>
      </c>
      <c r="B10155" t="s">
        <v>8436</v>
      </c>
      <c r="C10155">
        <v>1000</v>
      </c>
      <c r="D10155">
        <v>1000</v>
      </c>
      <c r="E10155" t="s">
        <v>9</v>
      </c>
      <c r="F10155" t="s">
        <v>10</v>
      </c>
      <c r="G10155" t="s">
        <v>8437</v>
      </c>
    </row>
    <row r="10156" spans="1:7">
      <c r="A10156" t="s">
        <v>8442</v>
      </c>
      <c r="B10156" t="s">
        <v>8443</v>
      </c>
      <c r="C10156">
        <v>500</v>
      </c>
      <c r="D10156">
        <v>123</v>
      </c>
      <c r="E10156" t="s">
        <v>9</v>
      </c>
      <c r="F10156" t="s">
        <v>10</v>
      </c>
      <c r="G10156" t="s">
        <v>5276</v>
      </c>
    </row>
    <row r="10157" spans="1:7">
      <c r="A10157" t="s">
        <v>8444</v>
      </c>
      <c r="B10157" t="s">
        <v>8443</v>
      </c>
      <c r="C10157">
        <v>500</v>
      </c>
      <c r="D10157">
        <v>500</v>
      </c>
      <c r="E10157" t="s">
        <v>9</v>
      </c>
      <c r="F10157" t="s">
        <v>10</v>
      </c>
      <c r="G10157" t="s">
        <v>5276</v>
      </c>
    </row>
    <row r="10158" spans="1:7">
      <c r="A10158" t="s">
        <v>8445</v>
      </c>
      <c r="B10158" t="s">
        <v>8443</v>
      </c>
      <c r="C10158">
        <v>500</v>
      </c>
      <c r="D10158">
        <v>500</v>
      </c>
      <c r="E10158" t="s">
        <v>9</v>
      </c>
      <c r="F10158" t="s">
        <v>10</v>
      </c>
      <c r="G10158" t="s">
        <v>5276</v>
      </c>
    </row>
    <row r="10159" spans="1:7">
      <c r="A10159" t="s">
        <v>8446</v>
      </c>
      <c r="B10159" t="s">
        <v>8443</v>
      </c>
      <c r="C10159">
        <v>500</v>
      </c>
      <c r="D10159">
        <v>500</v>
      </c>
      <c r="E10159" t="s">
        <v>9</v>
      </c>
      <c r="F10159" t="s">
        <v>10</v>
      </c>
      <c r="G10159" t="s">
        <v>5276</v>
      </c>
    </row>
    <row r="10160" spans="1:7">
      <c r="A10160" t="s">
        <v>8447</v>
      </c>
      <c r="B10160" t="s">
        <v>8448</v>
      </c>
      <c r="C10160">
        <v>500</v>
      </c>
      <c r="D10160">
        <v>244</v>
      </c>
      <c r="E10160" t="s">
        <v>9</v>
      </c>
      <c r="F10160" t="s">
        <v>10</v>
      </c>
      <c r="G10160" t="s">
        <v>8449</v>
      </c>
    </row>
    <row r="10161" spans="1:7">
      <c r="A10161" t="s">
        <v>8450</v>
      </c>
      <c r="B10161" t="s">
        <v>8451</v>
      </c>
      <c r="C10161">
        <v>1000</v>
      </c>
      <c r="D10161">
        <v>500</v>
      </c>
      <c r="E10161" t="s">
        <v>113</v>
      </c>
      <c r="F10161" t="s">
        <v>114</v>
      </c>
      <c r="G10161" t="s">
        <v>8452</v>
      </c>
    </row>
    <row r="10162" spans="1:7">
      <c r="A10162" t="s">
        <v>8453</v>
      </c>
      <c r="B10162" t="s">
        <v>8451</v>
      </c>
      <c r="C10162">
        <v>1000</v>
      </c>
      <c r="D10162">
        <v>820</v>
      </c>
      <c r="E10162" t="s">
        <v>9</v>
      </c>
      <c r="F10162" t="s">
        <v>10</v>
      </c>
      <c r="G10162" t="s">
        <v>8452</v>
      </c>
    </row>
    <row r="10163" spans="1:7">
      <c r="A10163" t="s">
        <v>36229</v>
      </c>
      <c r="B10163" t="s">
        <v>8451</v>
      </c>
      <c r="C10163">
        <v>1000</v>
      </c>
      <c r="D10163">
        <v>1000</v>
      </c>
      <c r="E10163" t="s">
        <v>20</v>
      </c>
      <c r="F10163" t="s">
        <v>116</v>
      </c>
      <c r="G10163" t="s">
        <v>8452</v>
      </c>
    </row>
    <row r="10164" spans="1:7">
      <c r="A10164" t="s">
        <v>36230</v>
      </c>
      <c r="B10164" t="s">
        <v>8451</v>
      </c>
      <c r="C10164">
        <v>1000</v>
      </c>
      <c r="D10164">
        <v>808</v>
      </c>
      <c r="E10164" t="s">
        <v>20</v>
      </c>
      <c r="F10164" t="s">
        <v>21</v>
      </c>
      <c r="G10164" t="s">
        <v>8452</v>
      </c>
    </row>
    <row r="10165" spans="1:7">
      <c r="A10165" t="s">
        <v>29334</v>
      </c>
      <c r="B10165" t="s">
        <v>8451</v>
      </c>
      <c r="C10165">
        <v>1000</v>
      </c>
      <c r="D10165">
        <v>903</v>
      </c>
      <c r="E10165" t="s">
        <v>9</v>
      </c>
      <c r="F10165" t="s">
        <v>10</v>
      </c>
      <c r="G10165" t="s">
        <v>8452</v>
      </c>
    </row>
    <row r="10166" spans="1:7">
      <c r="A10166" t="s">
        <v>29335</v>
      </c>
      <c r="B10166" t="s">
        <v>8451</v>
      </c>
      <c r="C10166">
        <v>1000</v>
      </c>
      <c r="D10166">
        <v>986</v>
      </c>
      <c r="E10166" t="s">
        <v>9</v>
      </c>
      <c r="F10166" t="s">
        <v>10</v>
      </c>
      <c r="G10166" t="s">
        <v>8452</v>
      </c>
    </row>
    <row r="10167" spans="1:7">
      <c r="A10167" t="s">
        <v>29336</v>
      </c>
      <c r="B10167" t="s">
        <v>8451</v>
      </c>
      <c r="C10167">
        <v>1000</v>
      </c>
      <c r="D10167">
        <v>1000</v>
      </c>
      <c r="E10167" t="s">
        <v>9</v>
      </c>
      <c r="F10167" t="s">
        <v>10</v>
      </c>
      <c r="G10167" t="s">
        <v>8452</v>
      </c>
    </row>
    <row r="10168" spans="1:7">
      <c r="A10168" t="s">
        <v>29337</v>
      </c>
      <c r="B10168" t="s">
        <v>8451</v>
      </c>
      <c r="C10168">
        <v>1000</v>
      </c>
      <c r="D10168">
        <v>1000</v>
      </c>
      <c r="E10168" t="s">
        <v>9</v>
      </c>
      <c r="F10168" t="s">
        <v>10</v>
      </c>
      <c r="G10168" t="s">
        <v>8452</v>
      </c>
    </row>
    <row r="10169" spans="1:7">
      <c r="A10169" t="s">
        <v>29338</v>
      </c>
      <c r="B10169" t="s">
        <v>8451</v>
      </c>
      <c r="C10169">
        <v>1000</v>
      </c>
      <c r="D10169">
        <v>1000</v>
      </c>
      <c r="E10169" t="s">
        <v>9</v>
      </c>
      <c r="F10169" t="s">
        <v>10</v>
      </c>
      <c r="G10169" t="s">
        <v>8452</v>
      </c>
    </row>
    <row r="10170" spans="1:7">
      <c r="A10170" t="s">
        <v>29339</v>
      </c>
      <c r="B10170" t="s">
        <v>8451</v>
      </c>
      <c r="C10170">
        <v>1000</v>
      </c>
      <c r="D10170">
        <v>1000</v>
      </c>
      <c r="E10170" t="s">
        <v>9</v>
      </c>
      <c r="F10170" t="s">
        <v>10</v>
      </c>
      <c r="G10170" t="s">
        <v>8452</v>
      </c>
    </row>
    <row r="10171" spans="1:7">
      <c r="A10171" t="s">
        <v>8456</v>
      </c>
      <c r="B10171" t="s">
        <v>8454</v>
      </c>
      <c r="C10171">
        <v>3000</v>
      </c>
      <c r="D10171">
        <v>658</v>
      </c>
      <c r="E10171" t="s">
        <v>189</v>
      </c>
      <c r="F10171" t="s">
        <v>190</v>
      </c>
      <c r="G10171" t="s">
        <v>8455</v>
      </c>
    </row>
    <row r="10172" spans="1:7">
      <c r="A10172" t="s">
        <v>8457</v>
      </c>
      <c r="B10172" t="s">
        <v>8454</v>
      </c>
      <c r="C10172">
        <v>3000</v>
      </c>
      <c r="D10172">
        <v>2940</v>
      </c>
      <c r="E10172" t="s">
        <v>9</v>
      </c>
      <c r="F10172" t="s">
        <v>10</v>
      </c>
      <c r="G10172" t="s">
        <v>8455</v>
      </c>
    </row>
    <row r="10173" spans="1:7">
      <c r="A10173" t="s">
        <v>8458</v>
      </c>
      <c r="B10173" t="s">
        <v>8454</v>
      </c>
      <c r="C10173">
        <v>3000</v>
      </c>
      <c r="D10173">
        <v>2562</v>
      </c>
      <c r="E10173" t="s">
        <v>9</v>
      </c>
      <c r="F10173" t="s">
        <v>10</v>
      </c>
      <c r="G10173" t="s">
        <v>8455</v>
      </c>
    </row>
    <row r="10174" spans="1:7">
      <c r="A10174" t="s">
        <v>8459</v>
      </c>
      <c r="B10174" t="s">
        <v>8454</v>
      </c>
      <c r="C10174">
        <v>3000</v>
      </c>
      <c r="D10174">
        <v>1</v>
      </c>
      <c r="E10174" t="s">
        <v>113</v>
      </c>
      <c r="F10174" t="s">
        <v>489</v>
      </c>
      <c r="G10174" t="s">
        <v>8455</v>
      </c>
    </row>
    <row r="10175" spans="1:7">
      <c r="A10175" t="s">
        <v>8460</v>
      </c>
      <c r="B10175" t="s">
        <v>8454</v>
      </c>
      <c r="C10175">
        <v>3000</v>
      </c>
      <c r="D10175">
        <v>2047</v>
      </c>
      <c r="E10175" t="s">
        <v>113</v>
      </c>
      <c r="F10175" t="s">
        <v>202</v>
      </c>
      <c r="G10175" t="s">
        <v>8455</v>
      </c>
    </row>
    <row r="10176" spans="1:7">
      <c r="A10176" t="s">
        <v>8461</v>
      </c>
      <c r="B10176" t="s">
        <v>8454</v>
      </c>
      <c r="C10176">
        <v>3000</v>
      </c>
      <c r="D10176">
        <v>1</v>
      </c>
      <c r="E10176" t="s">
        <v>113</v>
      </c>
      <c r="F10176" t="s">
        <v>489</v>
      </c>
      <c r="G10176" t="s">
        <v>8455</v>
      </c>
    </row>
    <row r="10177" spans="1:7">
      <c r="A10177" t="s">
        <v>8462</v>
      </c>
      <c r="B10177" t="s">
        <v>8454</v>
      </c>
      <c r="C10177">
        <v>3000</v>
      </c>
      <c r="D10177">
        <v>2</v>
      </c>
      <c r="E10177" t="s">
        <v>113</v>
      </c>
      <c r="F10177" t="s">
        <v>489</v>
      </c>
      <c r="G10177" t="s">
        <v>8455</v>
      </c>
    </row>
    <row r="10178" spans="1:7">
      <c r="A10178" t="s">
        <v>8463</v>
      </c>
      <c r="B10178" t="s">
        <v>8454</v>
      </c>
      <c r="C10178">
        <v>3000</v>
      </c>
      <c r="D10178">
        <v>1</v>
      </c>
      <c r="E10178" t="s">
        <v>113</v>
      </c>
      <c r="F10178" t="s">
        <v>489</v>
      </c>
      <c r="G10178" t="s">
        <v>8455</v>
      </c>
    </row>
    <row r="10179" spans="1:7">
      <c r="A10179" t="s">
        <v>8464</v>
      </c>
      <c r="B10179" t="s">
        <v>8454</v>
      </c>
      <c r="C10179">
        <v>3000</v>
      </c>
      <c r="D10179">
        <v>2</v>
      </c>
      <c r="E10179" t="s">
        <v>113</v>
      </c>
      <c r="F10179" t="s">
        <v>489</v>
      </c>
      <c r="G10179" t="s">
        <v>8455</v>
      </c>
    </row>
    <row r="10180" spans="1:7">
      <c r="A10180" t="s">
        <v>8465</v>
      </c>
      <c r="B10180" t="s">
        <v>8454</v>
      </c>
      <c r="C10180">
        <v>3000</v>
      </c>
      <c r="D10180">
        <v>12</v>
      </c>
      <c r="E10180" t="s">
        <v>113</v>
      </c>
      <c r="F10180" t="s">
        <v>489</v>
      </c>
      <c r="G10180" t="s">
        <v>8455</v>
      </c>
    </row>
    <row r="10181" spans="1:7">
      <c r="A10181" t="s">
        <v>8466</v>
      </c>
      <c r="B10181" t="s">
        <v>8454</v>
      </c>
      <c r="C10181">
        <v>3000</v>
      </c>
      <c r="D10181">
        <v>3</v>
      </c>
      <c r="E10181" t="s">
        <v>113</v>
      </c>
      <c r="F10181" t="s">
        <v>489</v>
      </c>
      <c r="G10181" t="s">
        <v>8455</v>
      </c>
    </row>
    <row r="10182" spans="1:7">
      <c r="A10182" t="s">
        <v>8467</v>
      </c>
      <c r="B10182" t="s">
        <v>8454</v>
      </c>
      <c r="C10182">
        <v>3000</v>
      </c>
      <c r="D10182">
        <v>2998</v>
      </c>
      <c r="E10182" t="s">
        <v>9</v>
      </c>
      <c r="F10182" t="s">
        <v>10</v>
      </c>
      <c r="G10182" t="s">
        <v>8455</v>
      </c>
    </row>
    <row r="10183" spans="1:7">
      <c r="A10183" t="s">
        <v>8468</v>
      </c>
      <c r="B10183" t="s">
        <v>8454</v>
      </c>
      <c r="C10183">
        <v>3000</v>
      </c>
      <c r="D10183">
        <v>4</v>
      </c>
      <c r="E10183" t="s">
        <v>113</v>
      </c>
      <c r="F10183" t="s">
        <v>489</v>
      </c>
      <c r="G10183" t="s">
        <v>8455</v>
      </c>
    </row>
    <row r="10184" spans="1:7">
      <c r="A10184" t="s">
        <v>8469</v>
      </c>
      <c r="B10184" t="s">
        <v>8454</v>
      </c>
      <c r="C10184">
        <v>3000</v>
      </c>
      <c r="D10184">
        <v>2</v>
      </c>
      <c r="E10184" t="s">
        <v>113</v>
      </c>
      <c r="F10184" t="s">
        <v>489</v>
      </c>
      <c r="G10184" t="s">
        <v>8455</v>
      </c>
    </row>
    <row r="10185" spans="1:7">
      <c r="A10185" t="s">
        <v>8470</v>
      </c>
      <c r="B10185" t="s">
        <v>8454</v>
      </c>
      <c r="C10185">
        <v>3000</v>
      </c>
      <c r="D10185">
        <v>2652</v>
      </c>
      <c r="E10185" t="s">
        <v>189</v>
      </c>
      <c r="F10185" t="s">
        <v>492</v>
      </c>
      <c r="G10185" t="s">
        <v>8455</v>
      </c>
    </row>
    <row r="10186" spans="1:7">
      <c r="A10186" t="s">
        <v>8471</v>
      </c>
      <c r="B10186" t="s">
        <v>8454</v>
      </c>
      <c r="C10186">
        <v>3000</v>
      </c>
      <c r="D10186">
        <v>3000</v>
      </c>
      <c r="E10186" t="s">
        <v>20</v>
      </c>
      <c r="F10186" t="s">
        <v>116</v>
      </c>
      <c r="G10186" t="s">
        <v>8455</v>
      </c>
    </row>
    <row r="10187" spans="1:7">
      <c r="A10187" t="s">
        <v>8472</v>
      </c>
      <c r="B10187" t="s">
        <v>8454</v>
      </c>
      <c r="C10187">
        <v>3000</v>
      </c>
      <c r="D10187">
        <v>3000</v>
      </c>
      <c r="E10187" t="s">
        <v>20</v>
      </c>
      <c r="F10187" t="s">
        <v>116</v>
      </c>
      <c r="G10187" t="s">
        <v>8455</v>
      </c>
    </row>
    <row r="10188" spans="1:7">
      <c r="A10188" t="s">
        <v>8473</v>
      </c>
      <c r="B10188" t="s">
        <v>8454</v>
      </c>
      <c r="C10188">
        <v>3000</v>
      </c>
      <c r="D10188">
        <v>3000</v>
      </c>
      <c r="E10188" t="s">
        <v>20</v>
      </c>
      <c r="F10188" t="s">
        <v>116</v>
      </c>
      <c r="G10188" t="s">
        <v>8455</v>
      </c>
    </row>
    <row r="10189" spans="1:7">
      <c r="A10189" t="s">
        <v>8474</v>
      </c>
      <c r="B10189" t="s">
        <v>8454</v>
      </c>
      <c r="C10189">
        <v>3000</v>
      </c>
      <c r="D10189">
        <v>3000</v>
      </c>
      <c r="E10189" t="s">
        <v>20</v>
      </c>
      <c r="F10189" t="s">
        <v>116</v>
      </c>
      <c r="G10189" t="s">
        <v>8455</v>
      </c>
    </row>
    <row r="10190" spans="1:7">
      <c r="A10190" t="s">
        <v>8475</v>
      </c>
      <c r="B10190" t="s">
        <v>8454</v>
      </c>
      <c r="C10190">
        <v>3000</v>
      </c>
      <c r="D10190">
        <v>3000</v>
      </c>
      <c r="E10190" t="s">
        <v>9</v>
      </c>
      <c r="F10190" t="s">
        <v>10</v>
      </c>
      <c r="G10190" t="s">
        <v>8455</v>
      </c>
    </row>
    <row r="10191" spans="1:7">
      <c r="A10191" t="s">
        <v>8476</v>
      </c>
      <c r="B10191" t="s">
        <v>8454</v>
      </c>
      <c r="C10191">
        <v>3000</v>
      </c>
      <c r="D10191">
        <v>3000</v>
      </c>
      <c r="E10191" t="s">
        <v>9</v>
      </c>
      <c r="F10191" t="s">
        <v>10</v>
      </c>
      <c r="G10191" t="s">
        <v>8455</v>
      </c>
    </row>
    <row r="10192" spans="1:7">
      <c r="A10192" t="s">
        <v>8477</v>
      </c>
      <c r="B10192" t="s">
        <v>8454</v>
      </c>
      <c r="C10192">
        <v>3000</v>
      </c>
      <c r="D10192">
        <v>3000</v>
      </c>
      <c r="E10192" t="s">
        <v>9</v>
      </c>
      <c r="F10192" t="s">
        <v>10</v>
      </c>
      <c r="G10192" t="s">
        <v>8455</v>
      </c>
    </row>
    <row r="10193" spans="1:7">
      <c r="A10193" t="s">
        <v>29340</v>
      </c>
      <c r="B10193" t="s">
        <v>8454</v>
      </c>
      <c r="C10193">
        <v>3000</v>
      </c>
      <c r="D10193">
        <v>3000</v>
      </c>
      <c r="E10193" t="s">
        <v>9</v>
      </c>
      <c r="F10193" t="s">
        <v>10</v>
      </c>
      <c r="G10193" t="s">
        <v>8455</v>
      </c>
    </row>
    <row r="10194" spans="1:7">
      <c r="A10194" t="s">
        <v>29341</v>
      </c>
      <c r="B10194" t="s">
        <v>8454</v>
      </c>
      <c r="C10194">
        <v>3000</v>
      </c>
      <c r="D10194">
        <v>3000</v>
      </c>
      <c r="E10194" t="s">
        <v>9</v>
      </c>
      <c r="F10194" t="s">
        <v>10</v>
      </c>
      <c r="G10194" t="s">
        <v>8455</v>
      </c>
    </row>
    <row r="10195" spans="1:7">
      <c r="A10195" t="s">
        <v>29342</v>
      </c>
      <c r="B10195" t="s">
        <v>8454</v>
      </c>
      <c r="C10195">
        <v>3000</v>
      </c>
      <c r="D10195">
        <v>3000</v>
      </c>
      <c r="E10195" t="s">
        <v>9</v>
      </c>
      <c r="F10195" t="s">
        <v>10</v>
      </c>
      <c r="G10195" t="s">
        <v>8455</v>
      </c>
    </row>
    <row r="10196" spans="1:7">
      <c r="A10196" t="s">
        <v>29343</v>
      </c>
      <c r="B10196" t="s">
        <v>8454</v>
      </c>
      <c r="C10196">
        <v>3000</v>
      </c>
      <c r="D10196">
        <v>3000</v>
      </c>
      <c r="E10196" t="s">
        <v>9</v>
      </c>
      <c r="F10196" t="s">
        <v>10</v>
      </c>
      <c r="G10196" t="s">
        <v>8455</v>
      </c>
    </row>
    <row r="10197" spans="1:7">
      <c r="A10197" t="s">
        <v>29344</v>
      </c>
      <c r="B10197" t="s">
        <v>8454</v>
      </c>
      <c r="C10197">
        <v>3000</v>
      </c>
      <c r="D10197">
        <v>3000</v>
      </c>
      <c r="E10197" t="s">
        <v>9</v>
      </c>
      <c r="F10197" t="s">
        <v>10</v>
      </c>
      <c r="G10197" t="s">
        <v>8455</v>
      </c>
    </row>
    <row r="10198" spans="1:7">
      <c r="A10198" t="s">
        <v>29345</v>
      </c>
      <c r="B10198" t="s">
        <v>8454</v>
      </c>
      <c r="C10198">
        <v>3000</v>
      </c>
      <c r="D10198">
        <v>3000</v>
      </c>
      <c r="E10198" t="s">
        <v>9</v>
      </c>
      <c r="F10198" t="s">
        <v>10</v>
      </c>
      <c r="G10198" t="s">
        <v>8455</v>
      </c>
    </row>
    <row r="10199" spans="1:7">
      <c r="A10199" t="s">
        <v>29346</v>
      </c>
      <c r="B10199" t="s">
        <v>8454</v>
      </c>
      <c r="C10199">
        <v>3000</v>
      </c>
      <c r="D10199">
        <v>3000</v>
      </c>
      <c r="E10199" t="s">
        <v>9</v>
      </c>
      <c r="F10199" t="s">
        <v>10</v>
      </c>
      <c r="G10199" t="s">
        <v>8455</v>
      </c>
    </row>
    <row r="10200" spans="1:7">
      <c r="A10200" t="s">
        <v>29347</v>
      </c>
      <c r="B10200" t="s">
        <v>8454</v>
      </c>
      <c r="C10200">
        <v>3000</v>
      </c>
      <c r="D10200">
        <v>3000</v>
      </c>
      <c r="E10200" t="s">
        <v>9</v>
      </c>
      <c r="F10200" t="s">
        <v>10</v>
      </c>
      <c r="G10200" t="s">
        <v>8455</v>
      </c>
    </row>
    <row r="10201" spans="1:7">
      <c r="A10201" t="s">
        <v>29348</v>
      </c>
      <c r="B10201" t="s">
        <v>8454</v>
      </c>
      <c r="C10201">
        <v>3000</v>
      </c>
      <c r="D10201">
        <v>3000</v>
      </c>
      <c r="E10201" t="s">
        <v>9</v>
      </c>
      <c r="F10201" t="s">
        <v>10</v>
      </c>
      <c r="G10201" t="s">
        <v>8455</v>
      </c>
    </row>
    <row r="10202" spans="1:7">
      <c r="A10202" t="s">
        <v>29349</v>
      </c>
      <c r="B10202" t="s">
        <v>8454</v>
      </c>
      <c r="C10202">
        <v>3000</v>
      </c>
      <c r="D10202">
        <v>3000</v>
      </c>
      <c r="E10202" t="s">
        <v>9</v>
      </c>
      <c r="F10202" t="s">
        <v>10</v>
      </c>
      <c r="G10202" t="s">
        <v>8455</v>
      </c>
    </row>
    <row r="10203" spans="1:7">
      <c r="A10203" t="s">
        <v>29350</v>
      </c>
      <c r="B10203" t="s">
        <v>8454</v>
      </c>
      <c r="C10203">
        <v>3000</v>
      </c>
      <c r="D10203">
        <v>3000</v>
      </c>
      <c r="E10203" t="s">
        <v>9</v>
      </c>
      <c r="F10203" t="s">
        <v>10</v>
      </c>
      <c r="G10203" t="s">
        <v>8455</v>
      </c>
    </row>
    <row r="10204" spans="1:7">
      <c r="A10204" t="s">
        <v>29351</v>
      </c>
      <c r="B10204" t="s">
        <v>8454</v>
      </c>
      <c r="C10204">
        <v>3000</v>
      </c>
      <c r="D10204">
        <v>3000</v>
      </c>
      <c r="E10204" t="s">
        <v>9</v>
      </c>
      <c r="F10204" t="s">
        <v>10</v>
      </c>
      <c r="G10204" t="s">
        <v>8455</v>
      </c>
    </row>
    <row r="10205" spans="1:7">
      <c r="A10205" t="s">
        <v>29352</v>
      </c>
      <c r="B10205" t="s">
        <v>8454</v>
      </c>
      <c r="C10205">
        <v>3000</v>
      </c>
      <c r="D10205">
        <v>3000</v>
      </c>
      <c r="E10205" t="s">
        <v>9</v>
      </c>
      <c r="F10205" t="s">
        <v>10</v>
      </c>
      <c r="G10205" t="s">
        <v>8455</v>
      </c>
    </row>
    <row r="10206" spans="1:7">
      <c r="A10206" t="s">
        <v>29353</v>
      </c>
      <c r="B10206" t="s">
        <v>8454</v>
      </c>
      <c r="C10206">
        <v>3000</v>
      </c>
      <c r="D10206">
        <v>3000</v>
      </c>
      <c r="E10206" t="s">
        <v>9</v>
      </c>
      <c r="F10206" t="s">
        <v>10</v>
      </c>
      <c r="G10206" t="s">
        <v>8455</v>
      </c>
    </row>
    <row r="10207" spans="1:7">
      <c r="A10207" t="s">
        <v>29354</v>
      </c>
      <c r="B10207" t="s">
        <v>8454</v>
      </c>
      <c r="C10207">
        <v>3000</v>
      </c>
      <c r="D10207">
        <v>3000</v>
      </c>
      <c r="E10207" t="s">
        <v>9</v>
      </c>
      <c r="F10207" t="s">
        <v>10</v>
      </c>
      <c r="G10207" t="s">
        <v>8455</v>
      </c>
    </row>
    <row r="10208" spans="1:7">
      <c r="A10208" t="s">
        <v>29355</v>
      </c>
      <c r="B10208" t="s">
        <v>8454</v>
      </c>
      <c r="C10208">
        <v>3000</v>
      </c>
      <c r="D10208">
        <v>3000</v>
      </c>
      <c r="E10208" t="s">
        <v>9</v>
      </c>
      <c r="F10208" t="s">
        <v>10</v>
      </c>
      <c r="G10208" t="s">
        <v>8455</v>
      </c>
    </row>
    <row r="10209" spans="1:7">
      <c r="A10209" t="s">
        <v>29356</v>
      </c>
      <c r="B10209" t="s">
        <v>8454</v>
      </c>
      <c r="C10209">
        <v>3000</v>
      </c>
      <c r="D10209">
        <v>3000</v>
      </c>
      <c r="E10209" t="s">
        <v>9</v>
      </c>
      <c r="F10209" t="s">
        <v>10</v>
      </c>
      <c r="G10209" t="s">
        <v>8455</v>
      </c>
    </row>
    <row r="10210" spans="1:7">
      <c r="A10210" t="s">
        <v>29357</v>
      </c>
      <c r="B10210" t="s">
        <v>8454</v>
      </c>
      <c r="C10210">
        <v>3000</v>
      </c>
      <c r="D10210">
        <v>3000</v>
      </c>
      <c r="E10210" t="s">
        <v>9</v>
      </c>
      <c r="F10210" t="s">
        <v>10</v>
      </c>
      <c r="G10210" t="s">
        <v>8455</v>
      </c>
    </row>
    <row r="10211" spans="1:7">
      <c r="A10211" t="s">
        <v>29358</v>
      </c>
      <c r="B10211" t="s">
        <v>8454</v>
      </c>
      <c r="C10211">
        <v>3000</v>
      </c>
      <c r="D10211">
        <v>3000</v>
      </c>
      <c r="E10211" t="s">
        <v>9</v>
      </c>
      <c r="F10211" t="s">
        <v>10</v>
      </c>
      <c r="G10211" t="s">
        <v>8455</v>
      </c>
    </row>
    <row r="10212" spans="1:7">
      <c r="A10212" t="s">
        <v>29359</v>
      </c>
      <c r="B10212" t="s">
        <v>8454</v>
      </c>
      <c r="C10212">
        <v>3000</v>
      </c>
      <c r="D10212">
        <v>3000</v>
      </c>
      <c r="E10212" t="s">
        <v>9</v>
      </c>
      <c r="F10212" t="s">
        <v>10</v>
      </c>
      <c r="G10212" t="s">
        <v>8455</v>
      </c>
    </row>
    <row r="10213" spans="1:7">
      <c r="A10213" t="s">
        <v>29360</v>
      </c>
      <c r="B10213" t="s">
        <v>8454</v>
      </c>
      <c r="C10213">
        <v>3000</v>
      </c>
      <c r="D10213">
        <v>3000</v>
      </c>
      <c r="E10213" t="s">
        <v>9</v>
      </c>
      <c r="F10213" t="s">
        <v>10</v>
      </c>
      <c r="G10213" t="s">
        <v>8455</v>
      </c>
    </row>
    <row r="10214" spans="1:7">
      <c r="A10214" t="s">
        <v>29361</v>
      </c>
      <c r="B10214" t="s">
        <v>8454</v>
      </c>
      <c r="C10214">
        <v>3000</v>
      </c>
      <c r="D10214">
        <v>3000</v>
      </c>
      <c r="E10214" t="s">
        <v>9</v>
      </c>
      <c r="F10214" t="s">
        <v>10</v>
      </c>
      <c r="G10214" t="s">
        <v>8455</v>
      </c>
    </row>
    <row r="10215" spans="1:7">
      <c r="A10215" t="s">
        <v>29362</v>
      </c>
      <c r="B10215" t="s">
        <v>8454</v>
      </c>
      <c r="C10215">
        <v>3000</v>
      </c>
      <c r="D10215">
        <v>3000</v>
      </c>
      <c r="E10215" t="s">
        <v>9</v>
      </c>
      <c r="F10215" t="s">
        <v>10</v>
      </c>
      <c r="G10215" t="s">
        <v>8455</v>
      </c>
    </row>
    <row r="10216" spans="1:7">
      <c r="A10216" t="s">
        <v>29363</v>
      </c>
      <c r="B10216" t="s">
        <v>8454</v>
      </c>
      <c r="C10216">
        <v>3000</v>
      </c>
      <c r="D10216">
        <v>3000</v>
      </c>
      <c r="E10216" t="s">
        <v>9</v>
      </c>
      <c r="F10216" t="s">
        <v>10</v>
      </c>
      <c r="G10216" t="s">
        <v>8455</v>
      </c>
    </row>
    <row r="10217" spans="1:7">
      <c r="A10217" t="s">
        <v>29364</v>
      </c>
      <c r="B10217" t="s">
        <v>8454</v>
      </c>
      <c r="C10217">
        <v>3000</v>
      </c>
      <c r="D10217">
        <v>3000</v>
      </c>
      <c r="E10217" t="s">
        <v>9</v>
      </c>
      <c r="F10217" t="s">
        <v>10</v>
      </c>
      <c r="G10217" t="s">
        <v>8455</v>
      </c>
    </row>
    <row r="10218" spans="1:7">
      <c r="A10218" t="s">
        <v>29365</v>
      </c>
      <c r="B10218" t="s">
        <v>8454</v>
      </c>
      <c r="C10218">
        <v>3000</v>
      </c>
      <c r="D10218">
        <v>3000</v>
      </c>
      <c r="E10218" t="s">
        <v>9</v>
      </c>
      <c r="F10218" t="s">
        <v>10</v>
      </c>
      <c r="G10218" t="s">
        <v>8455</v>
      </c>
    </row>
    <row r="10219" spans="1:7">
      <c r="A10219" t="s">
        <v>29366</v>
      </c>
      <c r="B10219" t="s">
        <v>8454</v>
      </c>
      <c r="C10219">
        <v>3000</v>
      </c>
      <c r="D10219">
        <v>3000</v>
      </c>
      <c r="E10219" t="s">
        <v>9</v>
      </c>
      <c r="F10219" t="s">
        <v>10</v>
      </c>
      <c r="G10219" t="s">
        <v>8455</v>
      </c>
    </row>
    <row r="10220" spans="1:7">
      <c r="A10220" t="s">
        <v>29367</v>
      </c>
      <c r="B10220" t="s">
        <v>8454</v>
      </c>
      <c r="C10220">
        <v>3000</v>
      </c>
      <c r="D10220">
        <v>3000</v>
      </c>
      <c r="E10220" t="s">
        <v>9</v>
      </c>
      <c r="F10220" t="s">
        <v>10</v>
      </c>
      <c r="G10220" t="s">
        <v>8455</v>
      </c>
    </row>
    <row r="10221" spans="1:7">
      <c r="A10221" t="s">
        <v>29368</v>
      </c>
      <c r="B10221" t="s">
        <v>8454</v>
      </c>
      <c r="C10221">
        <v>3000</v>
      </c>
      <c r="D10221">
        <v>3000</v>
      </c>
      <c r="E10221" t="s">
        <v>9</v>
      </c>
      <c r="F10221" t="s">
        <v>10</v>
      </c>
      <c r="G10221" t="s">
        <v>8455</v>
      </c>
    </row>
    <row r="10222" spans="1:7">
      <c r="A10222" t="s">
        <v>29369</v>
      </c>
      <c r="B10222" t="s">
        <v>8454</v>
      </c>
      <c r="C10222">
        <v>3000</v>
      </c>
      <c r="D10222">
        <v>3000</v>
      </c>
      <c r="E10222" t="s">
        <v>9</v>
      </c>
      <c r="F10222" t="s">
        <v>10</v>
      </c>
      <c r="G10222" t="s">
        <v>8455</v>
      </c>
    </row>
    <row r="10223" spans="1:7">
      <c r="A10223" t="s">
        <v>29370</v>
      </c>
      <c r="B10223" t="s">
        <v>8454</v>
      </c>
      <c r="C10223">
        <v>3000</v>
      </c>
      <c r="D10223">
        <v>3000</v>
      </c>
      <c r="E10223" t="s">
        <v>9</v>
      </c>
      <c r="F10223" t="s">
        <v>10</v>
      </c>
      <c r="G10223" t="s">
        <v>8455</v>
      </c>
    </row>
    <row r="10224" spans="1:7">
      <c r="A10224" t="s">
        <v>29371</v>
      </c>
      <c r="B10224" t="s">
        <v>8454</v>
      </c>
      <c r="C10224">
        <v>3000</v>
      </c>
      <c r="D10224">
        <v>3000</v>
      </c>
      <c r="E10224" t="s">
        <v>9</v>
      </c>
      <c r="F10224" t="s">
        <v>10</v>
      </c>
      <c r="G10224" t="s">
        <v>8455</v>
      </c>
    </row>
    <row r="10225" spans="1:7">
      <c r="A10225" t="s">
        <v>29372</v>
      </c>
      <c r="B10225" t="s">
        <v>8454</v>
      </c>
      <c r="C10225">
        <v>3000</v>
      </c>
      <c r="D10225">
        <v>3000</v>
      </c>
      <c r="E10225" t="s">
        <v>9</v>
      </c>
      <c r="F10225" t="s">
        <v>10</v>
      </c>
      <c r="G10225" t="s">
        <v>8455</v>
      </c>
    </row>
    <row r="10226" spans="1:7">
      <c r="A10226" t="s">
        <v>8478</v>
      </c>
      <c r="B10226" t="s">
        <v>8479</v>
      </c>
      <c r="C10226">
        <v>3000</v>
      </c>
      <c r="D10226">
        <v>4</v>
      </c>
      <c r="E10226" t="s">
        <v>113</v>
      </c>
      <c r="F10226" t="s">
        <v>187</v>
      </c>
      <c r="G10226" t="s">
        <v>8480</v>
      </c>
    </row>
    <row r="10227" spans="1:7">
      <c r="A10227" t="s">
        <v>8481</v>
      </c>
      <c r="B10227" t="s">
        <v>8479</v>
      </c>
      <c r="C10227">
        <v>3000</v>
      </c>
      <c r="D10227">
        <v>2076</v>
      </c>
      <c r="E10227" t="s">
        <v>189</v>
      </c>
      <c r="F10227" t="s">
        <v>190</v>
      </c>
      <c r="G10227" t="s">
        <v>8480</v>
      </c>
    </row>
    <row r="10228" spans="1:7">
      <c r="A10228" t="s">
        <v>8482</v>
      </c>
      <c r="B10228" t="s">
        <v>8479</v>
      </c>
      <c r="C10228">
        <v>3000</v>
      </c>
      <c r="D10228">
        <v>2868</v>
      </c>
      <c r="E10228" t="s">
        <v>9</v>
      </c>
      <c r="F10228" t="s">
        <v>10</v>
      </c>
      <c r="G10228" t="s">
        <v>8480</v>
      </c>
    </row>
    <row r="10229" spans="1:7">
      <c r="A10229" t="s">
        <v>8483</v>
      </c>
      <c r="B10229" t="s">
        <v>8479</v>
      </c>
      <c r="C10229">
        <v>3000</v>
      </c>
      <c r="D10229">
        <v>3000</v>
      </c>
      <c r="E10229" t="s">
        <v>9</v>
      </c>
      <c r="F10229" t="s">
        <v>10</v>
      </c>
      <c r="G10229" t="s">
        <v>8480</v>
      </c>
    </row>
    <row r="10230" spans="1:7">
      <c r="A10230" t="s">
        <v>8484</v>
      </c>
      <c r="B10230" t="s">
        <v>8479</v>
      </c>
      <c r="C10230">
        <v>3000</v>
      </c>
      <c r="D10230">
        <v>3000</v>
      </c>
      <c r="E10230" t="s">
        <v>9</v>
      </c>
      <c r="F10230" t="s">
        <v>10</v>
      </c>
      <c r="G10230" t="s">
        <v>8480</v>
      </c>
    </row>
    <row r="10231" spans="1:7">
      <c r="A10231" t="s">
        <v>8485</v>
      </c>
      <c r="B10231" t="s">
        <v>8479</v>
      </c>
      <c r="C10231">
        <v>3000</v>
      </c>
      <c r="D10231">
        <v>3000</v>
      </c>
      <c r="E10231" t="s">
        <v>9</v>
      </c>
      <c r="F10231" t="s">
        <v>10</v>
      </c>
      <c r="G10231" t="s">
        <v>8480</v>
      </c>
    </row>
    <row r="10232" spans="1:7">
      <c r="A10232" t="s">
        <v>8486</v>
      </c>
      <c r="B10232" t="s">
        <v>8479</v>
      </c>
      <c r="C10232">
        <v>3000</v>
      </c>
      <c r="D10232">
        <v>3000</v>
      </c>
      <c r="E10232" t="s">
        <v>9</v>
      </c>
      <c r="F10232" t="s">
        <v>10</v>
      </c>
      <c r="G10232" t="s">
        <v>8480</v>
      </c>
    </row>
    <row r="10233" spans="1:7">
      <c r="A10233" t="s">
        <v>8487</v>
      </c>
      <c r="B10233" t="s">
        <v>8479</v>
      </c>
      <c r="C10233">
        <v>3000</v>
      </c>
      <c r="D10233">
        <v>3000</v>
      </c>
      <c r="E10233" t="s">
        <v>9</v>
      </c>
      <c r="F10233" t="s">
        <v>10</v>
      </c>
      <c r="G10233" t="s">
        <v>8480</v>
      </c>
    </row>
    <row r="10234" spans="1:7">
      <c r="A10234" t="s">
        <v>8488</v>
      </c>
      <c r="B10234" t="s">
        <v>8479</v>
      </c>
      <c r="C10234">
        <v>3000</v>
      </c>
      <c r="D10234">
        <v>3000</v>
      </c>
      <c r="E10234" t="s">
        <v>9</v>
      </c>
      <c r="F10234" t="s">
        <v>10</v>
      </c>
      <c r="G10234" t="s">
        <v>8480</v>
      </c>
    </row>
    <row r="10235" spans="1:7">
      <c r="A10235" t="s">
        <v>8489</v>
      </c>
      <c r="B10235" t="s">
        <v>8479</v>
      </c>
      <c r="C10235">
        <v>3000</v>
      </c>
      <c r="D10235">
        <v>3000</v>
      </c>
      <c r="E10235" t="s">
        <v>9</v>
      </c>
      <c r="F10235" t="s">
        <v>10</v>
      </c>
      <c r="G10235" t="s">
        <v>8480</v>
      </c>
    </row>
    <row r="10236" spans="1:7">
      <c r="A10236" t="s">
        <v>8490</v>
      </c>
      <c r="B10236" t="s">
        <v>8479</v>
      </c>
      <c r="C10236">
        <v>3000</v>
      </c>
      <c r="D10236">
        <v>3000</v>
      </c>
      <c r="E10236" t="s">
        <v>9</v>
      </c>
      <c r="F10236" t="s">
        <v>10</v>
      </c>
      <c r="G10236" t="s">
        <v>8480</v>
      </c>
    </row>
    <row r="10237" spans="1:7">
      <c r="A10237" t="s">
        <v>8491</v>
      </c>
      <c r="B10237" t="s">
        <v>8479</v>
      </c>
      <c r="C10237">
        <v>3000</v>
      </c>
      <c r="D10237">
        <v>3000</v>
      </c>
      <c r="E10237" t="s">
        <v>9</v>
      </c>
      <c r="F10237" t="s">
        <v>10</v>
      </c>
      <c r="G10237" t="s">
        <v>8480</v>
      </c>
    </row>
    <row r="10238" spans="1:7">
      <c r="A10238" t="s">
        <v>8492</v>
      </c>
      <c r="B10238" t="s">
        <v>8479</v>
      </c>
      <c r="C10238">
        <v>3000</v>
      </c>
      <c r="D10238">
        <v>3000</v>
      </c>
      <c r="E10238" t="s">
        <v>9</v>
      </c>
      <c r="F10238" t="s">
        <v>10</v>
      </c>
      <c r="G10238" t="s">
        <v>8480</v>
      </c>
    </row>
    <row r="10239" spans="1:7">
      <c r="A10239" t="s">
        <v>8493</v>
      </c>
      <c r="B10239" t="s">
        <v>8479</v>
      </c>
      <c r="C10239">
        <v>3000</v>
      </c>
      <c r="D10239">
        <v>3000</v>
      </c>
      <c r="E10239" t="s">
        <v>9</v>
      </c>
      <c r="F10239" t="s">
        <v>10</v>
      </c>
      <c r="G10239" t="s">
        <v>8480</v>
      </c>
    </row>
    <row r="10240" spans="1:7">
      <c r="A10240" t="s">
        <v>8494</v>
      </c>
      <c r="B10240" t="s">
        <v>8479</v>
      </c>
      <c r="C10240">
        <v>3000</v>
      </c>
      <c r="D10240">
        <v>3000</v>
      </c>
      <c r="E10240" t="s">
        <v>9</v>
      </c>
      <c r="F10240" t="s">
        <v>10</v>
      </c>
      <c r="G10240" t="s">
        <v>8480</v>
      </c>
    </row>
    <row r="10241" spans="1:7">
      <c r="A10241" t="s">
        <v>8497</v>
      </c>
      <c r="B10241" t="s">
        <v>8495</v>
      </c>
      <c r="C10241">
        <v>3000</v>
      </c>
      <c r="D10241">
        <v>1705</v>
      </c>
      <c r="E10241" t="s">
        <v>113</v>
      </c>
      <c r="F10241" t="s">
        <v>202</v>
      </c>
      <c r="G10241" t="s">
        <v>8496</v>
      </c>
    </row>
    <row r="10242" spans="1:7">
      <c r="A10242" t="s">
        <v>8498</v>
      </c>
      <c r="B10242" t="s">
        <v>8495</v>
      </c>
      <c r="C10242">
        <v>3000</v>
      </c>
      <c r="D10242">
        <v>3000</v>
      </c>
      <c r="E10242" t="s">
        <v>9</v>
      </c>
      <c r="F10242" t="s">
        <v>10</v>
      </c>
      <c r="G10242" t="s">
        <v>8496</v>
      </c>
    </row>
    <row r="10243" spans="1:7">
      <c r="A10243" t="s">
        <v>8499</v>
      </c>
      <c r="B10243" t="s">
        <v>8495</v>
      </c>
      <c r="C10243">
        <v>3000</v>
      </c>
      <c r="D10243">
        <v>2664</v>
      </c>
      <c r="E10243" t="s">
        <v>9</v>
      </c>
      <c r="F10243" t="s">
        <v>10</v>
      </c>
      <c r="G10243" t="s">
        <v>8496</v>
      </c>
    </row>
    <row r="10244" spans="1:7">
      <c r="A10244" t="s">
        <v>8500</v>
      </c>
      <c r="B10244" t="s">
        <v>8495</v>
      </c>
      <c r="C10244">
        <v>3000</v>
      </c>
      <c r="D10244">
        <v>3000</v>
      </c>
      <c r="E10244" t="s">
        <v>9</v>
      </c>
      <c r="F10244" t="s">
        <v>10</v>
      </c>
      <c r="G10244" t="s">
        <v>8496</v>
      </c>
    </row>
    <row r="10245" spans="1:7">
      <c r="A10245" t="s">
        <v>8501</v>
      </c>
      <c r="B10245" t="s">
        <v>8495</v>
      </c>
      <c r="C10245">
        <v>3000</v>
      </c>
      <c r="D10245">
        <v>3000</v>
      </c>
      <c r="E10245" t="s">
        <v>9</v>
      </c>
      <c r="F10245" t="s">
        <v>10</v>
      </c>
      <c r="G10245" t="s">
        <v>8496</v>
      </c>
    </row>
    <row r="10246" spans="1:7">
      <c r="A10246" t="s">
        <v>8502</v>
      </c>
      <c r="B10246" t="s">
        <v>8503</v>
      </c>
      <c r="C10246">
        <v>3000</v>
      </c>
      <c r="D10246">
        <v>671</v>
      </c>
      <c r="E10246" t="s">
        <v>9</v>
      </c>
      <c r="F10246" t="s">
        <v>10</v>
      </c>
      <c r="G10246" t="s">
        <v>8504</v>
      </c>
    </row>
    <row r="10247" spans="1:7">
      <c r="A10247" t="s">
        <v>8505</v>
      </c>
      <c r="B10247" t="s">
        <v>8503</v>
      </c>
      <c r="C10247">
        <v>3000</v>
      </c>
      <c r="D10247">
        <v>2488</v>
      </c>
      <c r="E10247" t="s">
        <v>9</v>
      </c>
      <c r="F10247" t="s">
        <v>10</v>
      </c>
      <c r="G10247" t="s">
        <v>8504</v>
      </c>
    </row>
    <row r="10248" spans="1:7">
      <c r="A10248" t="s">
        <v>8506</v>
      </c>
      <c r="B10248" t="s">
        <v>8503</v>
      </c>
      <c r="C10248">
        <v>3000</v>
      </c>
      <c r="D10248">
        <v>3000</v>
      </c>
      <c r="E10248" t="s">
        <v>9</v>
      </c>
      <c r="F10248" t="s">
        <v>10</v>
      </c>
      <c r="G10248" t="s">
        <v>8504</v>
      </c>
    </row>
    <row r="10249" spans="1:7">
      <c r="A10249" t="s">
        <v>8507</v>
      </c>
      <c r="B10249" t="s">
        <v>8503</v>
      </c>
      <c r="C10249">
        <v>3000</v>
      </c>
      <c r="D10249">
        <v>2546</v>
      </c>
      <c r="E10249" t="s">
        <v>113</v>
      </c>
      <c r="F10249" t="s">
        <v>202</v>
      </c>
      <c r="G10249" t="s">
        <v>8504</v>
      </c>
    </row>
    <row r="10250" spans="1:7">
      <c r="A10250" t="s">
        <v>8508</v>
      </c>
      <c r="B10250" t="s">
        <v>8503</v>
      </c>
      <c r="C10250">
        <v>3000</v>
      </c>
      <c r="D10250">
        <v>3000</v>
      </c>
      <c r="E10250" t="s">
        <v>9</v>
      </c>
      <c r="F10250" t="s">
        <v>10</v>
      </c>
      <c r="G10250" t="s">
        <v>8504</v>
      </c>
    </row>
    <row r="10251" spans="1:7">
      <c r="A10251" t="s">
        <v>8509</v>
      </c>
      <c r="B10251" t="s">
        <v>8503</v>
      </c>
      <c r="C10251">
        <v>3000</v>
      </c>
      <c r="D10251">
        <v>3000</v>
      </c>
      <c r="E10251" t="s">
        <v>9</v>
      </c>
      <c r="F10251" t="s">
        <v>10</v>
      </c>
      <c r="G10251" t="s">
        <v>8504</v>
      </c>
    </row>
    <row r="10252" spans="1:7">
      <c r="A10252" t="s">
        <v>8510</v>
      </c>
      <c r="B10252" t="s">
        <v>8503</v>
      </c>
      <c r="C10252">
        <v>3000</v>
      </c>
      <c r="D10252">
        <v>3000</v>
      </c>
      <c r="E10252" t="s">
        <v>9</v>
      </c>
      <c r="F10252" t="s">
        <v>10</v>
      </c>
      <c r="G10252" t="s">
        <v>8504</v>
      </c>
    </row>
    <row r="10253" spans="1:7">
      <c r="A10253" t="s">
        <v>8511</v>
      </c>
      <c r="B10253" t="s">
        <v>8503</v>
      </c>
      <c r="C10253">
        <v>3000</v>
      </c>
      <c r="D10253">
        <v>3000</v>
      </c>
      <c r="E10253" t="s">
        <v>9</v>
      </c>
      <c r="F10253" t="s">
        <v>10</v>
      </c>
      <c r="G10253" t="s">
        <v>8504</v>
      </c>
    </row>
    <row r="10254" spans="1:7">
      <c r="A10254" t="s">
        <v>8512</v>
      </c>
      <c r="B10254" t="s">
        <v>8503</v>
      </c>
      <c r="C10254">
        <v>3000</v>
      </c>
      <c r="D10254">
        <v>3000</v>
      </c>
      <c r="E10254" t="s">
        <v>9</v>
      </c>
      <c r="F10254" t="s">
        <v>10</v>
      </c>
      <c r="G10254" t="s">
        <v>8504</v>
      </c>
    </row>
    <row r="10255" spans="1:7">
      <c r="A10255" t="s">
        <v>8513</v>
      </c>
      <c r="B10255" t="s">
        <v>8503</v>
      </c>
      <c r="C10255">
        <v>3000</v>
      </c>
      <c r="D10255">
        <v>3000</v>
      </c>
      <c r="E10255" t="s">
        <v>9</v>
      </c>
      <c r="F10255" t="s">
        <v>10</v>
      </c>
      <c r="G10255" t="s">
        <v>8504</v>
      </c>
    </row>
    <row r="10256" spans="1:7">
      <c r="A10256" t="s">
        <v>8514</v>
      </c>
      <c r="B10256" t="s">
        <v>8503</v>
      </c>
      <c r="C10256">
        <v>3000</v>
      </c>
      <c r="D10256">
        <v>3000</v>
      </c>
      <c r="E10256" t="s">
        <v>9</v>
      </c>
      <c r="F10256" t="s">
        <v>10</v>
      </c>
      <c r="G10256" t="s">
        <v>8504</v>
      </c>
    </row>
    <row r="10257" spans="1:7">
      <c r="A10257" t="s">
        <v>29373</v>
      </c>
      <c r="B10257" t="s">
        <v>8503</v>
      </c>
      <c r="C10257">
        <v>3000</v>
      </c>
      <c r="D10257">
        <v>3000</v>
      </c>
      <c r="E10257" t="s">
        <v>9</v>
      </c>
      <c r="F10257" t="s">
        <v>10</v>
      </c>
      <c r="G10257" t="s">
        <v>8504</v>
      </c>
    </row>
    <row r="10258" spans="1:7">
      <c r="A10258" t="s">
        <v>8517</v>
      </c>
      <c r="B10258" t="s">
        <v>8515</v>
      </c>
      <c r="C10258">
        <v>3000</v>
      </c>
      <c r="D10258">
        <v>1956</v>
      </c>
      <c r="E10258" t="s">
        <v>189</v>
      </c>
      <c r="F10258" t="s">
        <v>205</v>
      </c>
      <c r="G10258" t="s">
        <v>8516</v>
      </c>
    </row>
    <row r="10259" spans="1:7">
      <c r="A10259" t="s">
        <v>8518</v>
      </c>
      <c r="B10259" t="s">
        <v>8515</v>
      </c>
      <c r="C10259">
        <v>3000</v>
      </c>
      <c r="D10259">
        <v>2553</v>
      </c>
      <c r="E10259" t="s">
        <v>9</v>
      </c>
      <c r="F10259" t="s">
        <v>10</v>
      </c>
      <c r="G10259" t="s">
        <v>8516</v>
      </c>
    </row>
    <row r="10260" spans="1:7">
      <c r="A10260" t="s">
        <v>8519</v>
      </c>
      <c r="B10260" t="s">
        <v>8515</v>
      </c>
      <c r="C10260">
        <v>3000</v>
      </c>
      <c r="D10260">
        <v>3301</v>
      </c>
      <c r="E10260" t="s">
        <v>9</v>
      </c>
      <c r="F10260" t="s">
        <v>10</v>
      </c>
      <c r="G10260" t="s">
        <v>8516</v>
      </c>
    </row>
    <row r="10261" spans="1:7">
      <c r="A10261" t="s">
        <v>8520</v>
      </c>
      <c r="B10261" t="s">
        <v>8515</v>
      </c>
      <c r="C10261">
        <v>3000</v>
      </c>
      <c r="D10261">
        <v>2904</v>
      </c>
      <c r="E10261" t="s">
        <v>9</v>
      </c>
      <c r="F10261" t="s">
        <v>10</v>
      </c>
      <c r="G10261" t="s">
        <v>8516</v>
      </c>
    </row>
    <row r="10262" spans="1:7">
      <c r="A10262" t="s">
        <v>8521</v>
      </c>
      <c r="B10262" t="s">
        <v>8515</v>
      </c>
      <c r="C10262">
        <v>3000</v>
      </c>
      <c r="D10262">
        <v>1298</v>
      </c>
      <c r="E10262" t="s">
        <v>113</v>
      </c>
      <c r="F10262" t="s">
        <v>202</v>
      </c>
      <c r="G10262" t="s">
        <v>8516</v>
      </c>
    </row>
    <row r="10263" spans="1:7">
      <c r="A10263" t="s">
        <v>8522</v>
      </c>
      <c r="B10263" t="s">
        <v>8515</v>
      </c>
      <c r="C10263">
        <v>3000</v>
      </c>
      <c r="D10263">
        <v>3000</v>
      </c>
      <c r="E10263" t="s">
        <v>9</v>
      </c>
      <c r="F10263" t="s">
        <v>10</v>
      </c>
      <c r="G10263" t="s">
        <v>8516</v>
      </c>
    </row>
    <row r="10264" spans="1:7">
      <c r="A10264" t="s">
        <v>8523</v>
      </c>
      <c r="B10264" t="s">
        <v>8515</v>
      </c>
      <c r="C10264">
        <v>3000</v>
      </c>
      <c r="D10264">
        <v>3000</v>
      </c>
      <c r="E10264" t="s">
        <v>9</v>
      </c>
      <c r="F10264" t="s">
        <v>10</v>
      </c>
      <c r="G10264" t="s">
        <v>8516</v>
      </c>
    </row>
    <row r="10265" spans="1:7">
      <c r="A10265" t="s">
        <v>8524</v>
      </c>
      <c r="B10265" t="s">
        <v>8515</v>
      </c>
      <c r="C10265">
        <v>3000</v>
      </c>
      <c r="D10265">
        <v>3000</v>
      </c>
      <c r="E10265" t="s">
        <v>9</v>
      </c>
      <c r="F10265" t="s">
        <v>10</v>
      </c>
      <c r="G10265" t="s">
        <v>8516</v>
      </c>
    </row>
    <row r="10266" spans="1:7">
      <c r="A10266" t="s">
        <v>8525</v>
      </c>
      <c r="B10266" t="s">
        <v>8515</v>
      </c>
      <c r="C10266">
        <v>3000</v>
      </c>
      <c r="D10266">
        <v>3000</v>
      </c>
      <c r="E10266" t="s">
        <v>9</v>
      </c>
      <c r="F10266" t="s">
        <v>10</v>
      </c>
      <c r="G10266" t="s">
        <v>8516</v>
      </c>
    </row>
    <row r="10267" spans="1:7">
      <c r="A10267" t="s">
        <v>8526</v>
      </c>
      <c r="B10267" t="s">
        <v>8515</v>
      </c>
      <c r="C10267">
        <v>3000</v>
      </c>
      <c r="D10267">
        <v>3000</v>
      </c>
      <c r="E10267" t="s">
        <v>9</v>
      </c>
      <c r="F10267" t="s">
        <v>10</v>
      </c>
      <c r="G10267" t="s">
        <v>8516</v>
      </c>
    </row>
    <row r="10268" spans="1:7">
      <c r="A10268" t="s">
        <v>8527</v>
      </c>
      <c r="B10268" t="s">
        <v>8515</v>
      </c>
      <c r="C10268">
        <v>3000</v>
      </c>
      <c r="D10268">
        <v>3000</v>
      </c>
      <c r="E10268" t="s">
        <v>9</v>
      </c>
      <c r="F10268" t="s">
        <v>10</v>
      </c>
      <c r="G10268" t="s">
        <v>8516</v>
      </c>
    </row>
    <row r="10269" spans="1:7">
      <c r="A10269" t="s">
        <v>8528</v>
      </c>
      <c r="B10269" t="s">
        <v>8515</v>
      </c>
      <c r="C10269">
        <v>3000</v>
      </c>
      <c r="D10269">
        <v>3000</v>
      </c>
      <c r="E10269" t="s">
        <v>9</v>
      </c>
      <c r="F10269" t="s">
        <v>10</v>
      </c>
      <c r="G10269" t="s">
        <v>8516</v>
      </c>
    </row>
    <row r="10270" spans="1:7">
      <c r="A10270" t="s">
        <v>8529</v>
      </c>
      <c r="B10270" t="s">
        <v>8515</v>
      </c>
      <c r="C10270">
        <v>3000</v>
      </c>
      <c r="D10270">
        <v>3000</v>
      </c>
      <c r="E10270" t="s">
        <v>9</v>
      </c>
      <c r="F10270" t="s">
        <v>10</v>
      </c>
      <c r="G10270" t="s">
        <v>8516</v>
      </c>
    </row>
    <row r="10271" spans="1:7">
      <c r="A10271" t="s">
        <v>8530</v>
      </c>
      <c r="B10271" t="s">
        <v>8515</v>
      </c>
      <c r="C10271">
        <v>3000</v>
      </c>
      <c r="D10271">
        <v>3000</v>
      </c>
      <c r="E10271" t="s">
        <v>9</v>
      </c>
      <c r="F10271" t="s">
        <v>10</v>
      </c>
      <c r="G10271" t="s">
        <v>8516</v>
      </c>
    </row>
    <row r="10272" spans="1:7">
      <c r="A10272" t="s">
        <v>8531</v>
      </c>
      <c r="B10272">
        <v>668876</v>
      </c>
      <c r="C10272">
        <v>2500</v>
      </c>
      <c r="D10272">
        <v>518</v>
      </c>
      <c r="E10272" t="s">
        <v>9</v>
      </c>
      <c r="F10272" t="s">
        <v>10</v>
      </c>
      <c r="G10272" t="s">
        <v>29374</v>
      </c>
    </row>
    <row r="10273" spans="1:7">
      <c r="A10273" t="s">
        <v>8532</v>
      </c>
      <c r="B10273">
        <v>668876</v>
      </c>
      <c r="C10273">
        <v>2500</v>
      </c>
      <c r="D10273">
        <v>2500</v>
      </c>
      <c r="E10273" t="s">
        <v>9</v>
      </c>
      <c r="F10273" t="s">
        <v>10</v>
      </c>
      <c r="G10273" t="s">
        <v>29374</v>
      </c>
    </row>
    <row r="10274" spans="1:7">
      <c r="A10274" t="s">
        <v>8534</v>
      </c>
      <c r="B10274">
        <v>668885</v>
      </c>
      <c r="C10274">
        <v>10000</v>
      </c>
      <c r="D10274">
        <v>9518</v>
      </c>
      <c r="E10274" t="s">
        <v>9</v>
      </c>
      <c r="F10274" t="s">
        <v>10</v>
      </c>
      <c r="G10274" t="s">
        <v>8533</v>
      </c>
    </row>
    <row r="10275" spans="1:7">
      <c r="A10275" t="s">
        <v>8535</v>
      </c>
      <c r="B10275">
        <v>668885</v>
      </c>
      <c r="C10275">
        <v>10000</v>
      </c>
      <c r="D10275">
        <v>1743</v>
      </c>
      <c r="E10275" t="s">
        <v>189</v>
      </c>
      <c r="F10275" t="s">
        <v>205</v>
      </c>
      <c r="G10275" t="s">
        <v>8533</v>
      </c>
    </row>
    <row r="10276" spans="1:7">
      <c r="A10276" t="s">
        <v>8536</v>
      </c>
      <c r="B10276">
        <v>668885</v>
      </c>
      <c r="C10276">
        <v>10000</v>
      </c>
      <c r="D10276">
        <v>2134</v>
      </c>
      <c r="E10276" t="s">
        <v>113</v>
      </c>
      <c r="F10276" t="s">
        <v>202</v>
      </c>
      <c r="G10276" t="s">
        <v>8533</v>
      </c>
    </row>
    <row r="10277" spans="1:7">
      <c r="A10277" t="s">
        <v>8537</v>
      </c>
      <c r="B10277">
        <v>668885</v>
      </c>
      <c r="C10277">
        <v>10000</v>
      </c>
      <c r="D10277">
        <v>4</v>
      </c>
      <c r="E10277" t="s">
        <v>113</v>
      </c>
      <c r="F10277" t="s">
        <v>489</v>
      </c>
      <c r="G10277" t="s">
        <v>8533</v>
      </c>
    </row>
    <row r="10278" spans="1:7">
      <c r="A10278" t="s">
        <v>8538</v>
      </c>
      <c r="B10278">
        <v>668885</v>
      </c>
      <c r="C10278">
        <v>10000</v>
      </c>
      <c r="D10278">
        <v>9</v>
      </c>
      <c r="E10278" t="s">
        <v>113</v>
      </c>
      <c r="F10278" t="s">
        <v>489</v>
      </c>
      <c r="G10278" t="s">
        <v>8533</v>
      </c>
    </row>
    <row r="10279" spans="1:7">
      <c r="A10279" t="s">
        <v>8539</v>
      </c>
      <c r="B10279">
        <v>668885</v>
      </c>
      <c r="C10279">
        <v>10000</v>
      </c>
      <c r="D10279">
        <v>3</v>
      </c>
      <c r="E10279" t="s">
        <v>113</v>
      </c>
      <c r="F10279" t="s">
        <v>428</v>
      </c>
      <c r="G10279" t="s">
        <v>8533</v>
      </c>
    </row>
    <row r="10280" spans="1:7">
      <c r="A10280" t="s">
        <v>8540</v>
      </c>
      <c r="B10280">
        <v>668885</v>
      </c>
      <c r="C10280">
        <v>10000</v>
      </c>
      <c r="D10280">
        <v>3</v>
      </c>
      <c r="E10280" t="s">
        <v>113</v>
      </c>
      <c r="F10280" t="s">
        <v>489</v>
      </c>
      <c r="G10280" t="s">
        <v>8533</v>
      </c>
    </row>
    <row r="10281" spans="1:7">
      <c r="A10281" t="s">
        <v>8541</v>
      </c>
      <c r="B10281">
        <v>668885</v>
      </c>
      <c r="C10281">
        <v>10000</v>
      </c>
      <c r="D10281">
        <v>2734</v>
      </c>
      <c r="E10281" t="s">
        <v>20</v>
      </c>
      <c r="F10281" t="s">
        <v>21</v>
      </c>
      <c r="G10281" t="s">
        <v>8533</v>
      </c>
    </row>
    <row r="10282" spans="1:7">
      <c r="A10282" t="s">
        <v>8542</v>
      </c>
      <c r="B10282">
        <v>668885</v>
      </c>
      <c r="C10282">
        <v>10000</v>
      </c>
      <c r="D10282">
        <v>4</v>
      </c>
      <c r="E10282" t="s">
        <v>113</v>
      </c>
      <c r="F10282" t="s">
        <v>187</v>
      </c>
      <c r="G10282" t="s">
        <v>8533</v>
      </c>
    </row>
    <row r="10283" spans="1:7">
      <c r="A10283" t="s">
        <v>8543</v>
      </c>
      <c r="B10283">
        <v>668885</v>
      </c>
      <c r="C10283">
        <v>10000</v>
      </c>
      <c r="D10283">
        <v>8</v>
      </c>
      <c r="E10283" t="s">
        <v>113</v>
      </c>
      <c r="F10283" t="s">
        <v>489</v>
      </c>
      <c r="G10283" t="s">
        <v>8533</v>
      </c>
    </row>
    <row r="10284" spans="1:7">
      <c r="A10284" t="s">
        <v>8544</v>
      </c>
      <c r="B10284">
        <v>668885</v>
      </c>
      <c r="C10284">
        <v>10000</v>
      </c>
      <c r="D10284">
        <v>1827</v>
      </c>
      <c r="E10284" t="s">
        <v>9</v>
      </c>
      <c r="F10284" t="s">
        <v>10</v>
      </c>
      <c r="G10284" t="s">
        <v>8533</v>
      </c>
    </row>
    <row r="10285" spans="1:7">
      <c r="A10285" t="s">
        <v>8545</v>
      </c>
      <c r="B10285">
        <v>668885</v>
      </c>
      <c r="C10285">
        <v>10000</v>
      </c>
      <c r="D10285">
        <v>2083</v>
      </c>
      <c r="E10285" t="s">
        <v>189</v>
      </c>
      <c r="F10285" t="s">
        <v>492</v>
      </c>
      <c r="G10285" t="s">
        <v>8533</v>
      </c>
    </row>
    <row r="10286" spans="1:7">
      <c r="A10286" t="s">
        <v>8546</v>
      </c>
      <c r="B10286">
        <v>668885</v>
      </c>
      <c r="C10286">
        <v>10000</v>
      </c>
      <c r="D10286">
        <v>1</v>
      </c>
      <c r="E10286" t="s">
        <v>113</v>
      </c>
      <c r="F10286" t="s">
        <v>187</v>
      </c>
      <c r="G10286" t="s">
        <v>8533</v>
      </c>
    </row>
    <row r="10287" spans="1:7">
      <c r="A10287" t="s">
        <v>8547</v>
      </c>
      <c r="B10287">
        <v>668885</v>
      </c>
      <c r="C10287">
        <v>10000</v>
      </c>
      <c r="D10287">
        <v>2932</v>
      </c>
      <c r="E10287" t="s">
        <v>189</v>
      </c>
      <c r="F10287" t="s">
        <v>190</v>
      </c>
      <c r="G10287" t="s">
        <v>8533</v>
      </c>
    </row>
    <row r="10288" spans="1:7">
      <c r="A10288" t="s">
        <v>8548</v>
      </c>
      <c r="B10288">
        <v>668885</v>
      </c>
      <c r="C10288">
        <v>10000</v>
      </c>
      <c r="D10288">
        <v>10000</v>
      </c>
      <c r="E10288" t="s">
        <v>20</v>
      </c>
      <c r="F10288" t="s">
        <v>116</v>
      </c>
      <c r="G10288" t="s">
        <v>8533</v>
      </c>
    </row>
    <row r="10289" spans="1:7">
      <c r="A10289" t="s">
        <v>8549</v>
      </c>
      <c r="B10289">
        <v>668885</v>
      </c>
      <c r="C10289">
        <v>10000</v>
      </c>
      <c r="D10289">
        <v>10000</v>
      </c>
      <c r="E10289" t="s">
        <v>20</v>
      </c>
      <c r="F10289" t="s">
        <v>116</v>
      </c>
      <c r="G10289" t="s">
        <v>8533</v>
      </c>
    </row>
    <row r="10290" spans="1:7">
      <c r="A10290" t="s">
        <v>8550</v>
      </c>
      <c r="B10290">
        <v>668885</v>
      </c>
      <c r="C10290">
        <v>10000</v>
      </c>
      <c r="D10290">
        <v>10000</v>
      </c>
      <c r="E10290" t="s">
        <v>20</v>
      </c>
      <c r="F10290" t="s">
        <v>116</v>
      </c>
      <c r="G10290" t="s">
        <v>8533</v>
      </c>
    </row>
    <row r="10291" spans="1:7">
      <c r="A10291" t="s">
        <v>8551</v>
      </c>
      <c r="B10291">
        <v>668885</v>
      </c>
      <c r="C10291">
        <v>10000</v>
      </c>
      <c r="D10291">
        <v>10000</v>
      </c>
      <c r="E10291" t="s">
        <v>20</v>
      </c>
      <c r="F10291" t="s">
        <v>116</v>
      </c>
      <c r="G10291" t="s">
        <v>8533</v>
      </c>
    </row>
    <row r="10292" spans="1:7">
      <c r="A10292" t="s">
        <v>8552</v>
      </c>
      <c r="B10292">
        <v>668885</v>
      </c>
      <c r="C10292">
        <v>10000</v>
      </c>
      <c r="D10292">
        <v>10000</v>
      </c>
      <c r="E10292" t="s">
        <v>20</v>
      </c>
      <c r="F10292" t="s">
        <v>1507</v>
      </c>
      <c r="G10292" t="s">
        <v>8533</v>
      </c>
    </row>
    <row r="10293" spans="1:7">
      <c r="A10293" t="s">
        <v>8553</v>
      </c>
      <c r="B10293">
        <v>668885</v>
      </c>
      <c r="C10293">
        <v>10000</v>
      </c>
      <c r="D10293">
        <v>10000</v>
      </c>
      <c r="E10293" t="s">
        <v>9</v>
      </c>
      <c r="F10293" t="s">
        <v>10</v>
      </c>
      <c r="G10293" t="s">
        <v>8533</v>
      </c>
    </row>
    <row r="10294" spans="1:7">
      <c r="A10294" t="s">
        <v>8554</v>
      </c>
      <c r="B10294">
        <v>668885</v>
      </c>
      <c r="C10294">
        <v>10000</v>
      </c>
      <c r="D10294">
        <v>10000</v>
      </c>
      <c r="E10294" t="s">
        <v>9</v>
      </c>
      <c r="F10294" t="s">
        <v>10</v>
      </c>
      <c r="G10294" t="s">
        <v>8533</v>
      </c>
    </row>
    <row r="10295" spans="1:7">
      <c r="A10295" t="s">
        <v>8555</v>
      </c>
      <c r="B10295">
        <v>668885</v>
      </c>
      <c r="C10295">
        <v>10000</v>
      </c>
      <c r="D10295">
        <v>10000</v>
      </c>
      <c r="E10295" t="s">
        <v>9</v>
      </c>
      <c r="F10295" t="s">
        <v>10</v>
      </c>
      <c r="G10295" t="s">
        <v>8533</v>
      </c>
    </row>
    <row r="10296" spans="1:7">
      <c r="A10296" t="s">
        <v>8556</v>
      </c>
      <c r="B10296">
        <v>668885</v>
      </c>
      <c r="C10296">
        <v>10000</v>
      </c>
      <c r="D10296">
        <v>10000</v>
      </c>
      <c r="E10296" t="s">
        <v>9</v>
      </c>
      <c r="F10296" t="s">
        <v>10</v>
      </c>
      <c r="G10296" t="s">
        <v>8533</v>
      </c>
    </row>
    <row r="10297" spans="1:7">
      <c r="A10297" t="s">
        <v>8557</v>
      </c>
      <c r="B10297">
        <v>668885</v>
      </c>
      <c r="C10297">
        <v>10000</v>
      </c>
      <c r="D10297">
        <v>10000</v>
      </c>
      <c r="E10297" t="s">
        <v>9</v>
      </c>
      <c r="F10297" t="s">
        <v>10</v>
      </c>
      <c r="G10297" t="s">
        <v>8533</v>
      </c>
    </row>
    <row r="10298" spans="1:7">
      <c r="A10298" t="s">
        <v>8558</v>
      </c>
      <c r="B10298">
        <v>668885</v>
      </c>
      <c r="C10298">
        <v>10000</v>
      </c>
      <c r="D10298">
        <v>10000</v>
      </c>
      <c r="E10298" t="s">
        <v>9</v>
      </c>
      <c r="F10298" t="s">
        <v>10</v>
      </c>
      <c r="G10298" t="s">
        <v>8533</v>
      </c>
    </row>
    <row r="10299" spans="1:7">
      <c r="A10299" t="s">
        <v>8559</v>
      </c>
      <c r="B10299">
        <v>668885</v>
      </c>
      <c r="C10299">
        <v>10000</v>
      </c>
      <c r="D10299">
        <v>10000</v>
      </c>
      <c r="E10299" t="s">
        <v>9</v>
      </c>
      <c r="F10299" t="s">
        <v>10</v>
      </c>
      <c r="G10299" t="s">
        <v>8533</v>
      </c>
    </row>
    <row r="10300" spans="1:7">
      <c r="A10300" t="s">
        <v>8560</v>
      </c>
      <c r="B10300">
        <v>668885</v>
      </c>
      <c r="C10300">
        <v>10000</v>
      </c>
      <c r="D10300">
        <v>10000</v>
      </c>
      <c r="E10300" t="s">
        <v>9</v>
      </c>
      <c r="F10300" t="s">
        <v>10</v>
      </c>
      <c r="G10300" t="s">
        <v>8533</v>
      </c>
    </row>
    <row r="10301" spans="1:7">
      <c r="A10301" t="s">
        <v>8561</v>
      </c>
      <c r="B10301">
        <v>668885</v>
      </c>
      <c r="C10301">
        <v>10000</v>
      </c>
      <c r="D10301">
        <v>10000</v>
      </c>
      <c r="E10301" t="s">
        <v>9</v>
      </c>
      <c r="F10301" t="s">
        <v>10</v>
      </c>
      <c r="G10301" t="s">
        <v>8533</v>
      </c>
    </row>
    <row r="10302" spans="1:7">
      <c r="A10302" t="s">
        <v>8562</v>
      </c>
      <c r="B10302">
        <v>668885</v>
      </c>
      <c r="C10302">
        <v>10000</v>
      </c>
      <c r="D10302">
        <v>10000</v>
      </c>
      <c r="E10302" t="s">
        <v>9</v>
      </c>
      <c r="F10302" t="s">
        <v>10</v>
      </c>
      <c r="G10302" t="s">
        <v>8533</v>
      </c>
    </row>
    <row r="10303" spans="1:7">
      <c r="A10303" t="s">
        <v>8563</v>
      </c>
      <c r="B10303">
        <v>668885</v>
      </c>
      <c r="C10303">
        <v>10000</v>
      </c>
      <c r="D10303">
        <v>10000</v>
      </c>
      <c r="E10303" t="s">
        <v>9</v>
      </c>
      <c r="F10303" t="s">
        <v>10</v>
      </c>
      <c r="G10303" t="s">
        <v>8533</v>
      </c>
    </row>
    <row r="10304" spans="1:7">
      <c r="A10304" t="s">
        <v>8564</v>
      </c>
      <c r="B10304">
        <v>668885</v>
      </c>
      <c r="C10304">
        <v>10000</v>
      </c>
      <c r="D10304">
        <v>10000</v>
      </c>
      <c r="E10304" t="s">
        <v>9</v>
      </c>
      <c r="F10304" t="s">
        <v>10</v>
      </c>
      <c r="G10304" t="s">
        <v>8533</v>
      </c>
    </row>
    <row r="10305" spans="1:7">
      <c r="A10305" t="s">
        <v>8565</v>
      </c>
      <c r="B10305">
        <v>668885</v>
      </c>
      <c r="C10305">
        <v>10000</v>
      </c>
      <c r="D10305">
        <v>10000</v>
      </c>
      <c r="E10305" t="s">
        <v>9</v>
      </c>
      <c r="F10305" t="s">
        <v>10</v>
      </c>
      <c r="G10305" t="s">
        <v>8533</v>
      </c>
    </row>
    <row r="10306" spans="1:7">
      <c r="A10306" t="s">
        <v>8566</v>
      </c>
      <c r="B10306">
        <v>668885</v>
      </c>
      <c r="C10306">
        <v>10000</v>
      </c>
      <c r="D10306">
        <v>10000</v>
      </c>
      <c r="E10306" t="s">
        <v>9</v>
      </c>
      <c r="F10306" t="s">
        <v>10</v>
      </c>
      <c r="G10306" t="s">
        <v>8533</v>
      </c>
    </row>
    <row r="10307" spans="1:7">
      <c r="A10307" t="s">
        <v>8567</v>
      </c>
      <c r="B10307">
        <v>668885</v>
      </c>
      <c r="C10307">
        <v>10000</v>
      </c>
      <c r="D10307">
        <v>10000</v>
      </c>
      <c r="E10307" t="s">
        <v>9</v>
      </c>
      <c r="F10307" t="s">
        <v>10</v>
      </c>
      <c r="G10307" t="s">
        <v>8533</v>
      </c>
    </row>
    <row r="10308" spans="1:7">
      <c r="A10308" t="s">
        <v>8568</v>
      </c>
      <c r="B10308">
        <v>668885</v>
      </c>
      <c r="C10308">
        <v>10000</v>
      </c>
      <c r="D10308">
        <v>10000</v>
      </c>
      <c r="E10308" t="s">
        <v>9</v>
      </c>
      <c r="F10308" t="s">
        <v>10</v>
      </c>
      <c r="G10308" t="s">
        <v>8533</v>
      </c>
    </row>
    <row r="10309" spans="1:7">
      <c r="A10309" t="s">
        <v>8569</v>
      </c>
      <c r="B10309">
        <v>668885</v>
      </c>
      <c r="C10309">
        <v>10000</v>
      </c>
      <c r="D10309">
        <v>10000</v>
      </c>
      <c r="E10309" t="s">
        <v>9</v>
      </c>
      <c r="F10309" t="s">
        <v>10</v>
      </c>
      <c r="G10309" t="s">
        <v>8533</v>
      </c>
    </row>
    <row r="10310" spans="1:7">
      <c r="A10310" t="s">
        <v>8570</v>
      </c>
      <c r="B10310">
        <v>668885</v>
      </c>
      <c r="C10310">
        <v>10000</v>
      </c>
      <c r="D10310">
        <v>10000</v>
      </c>
      <c r="E10310" t="s">
        <v>9</v>
      </c>
      <c r="F10310" t="s">
        <v>10</v>
      </c>
      <c r="G10310" t="s">
        <v>8533</v>
      </c>
    </row>
    <row r="10311" spans="1:7">
      <c r="A10311" t="s">
        <v>8571</v>
      </c>
      <c r="B10311">
        <v>668885</v>
      </c>
      <c r="C10311">
        <v>10000</v>
      </c>
      <c r="D10311">
        <v>10000</v>
      </c>
      <c r="E10311" t="s">
        <v>9</v>
      </c>
      <c r="F10311" t="s">
        <v>10</v>
      </c>
      <c r="G10311" t="s">
        <v>8533</v>
      </c>
    </row>
    <row r="10312" spans="1:7">
      <c r="A10312" t="s">
        <v>8572</v>
      </c>
      <c r="B10312">
        <v>668885</v>
      </c>
      <c r="C10312">
        <v>10000</v>
      </c>
      <c r="D10312">
        <v>10000</v>
      </c>
      <c r="E10312" t="s">
        <v>9</v>
      </c>
      <c r="F10312" t="s">
        <v>10</v>
      </c>
      <c r="G10312" t="s">
        <v>8533</v>
      </c>
    </row>
    <row r="10313" spans="1:7">
      <c r="A10313" t="s">
        <v>8573</v>
      </c>
      <c r="B10313">
        <v>668885</v>
      </c>
      <c r="C10313">
        <v>10000</v>
      </c>
      <c r="D10313">
        <v>10000</v>
      </c>
      <c r="E10313" t="s">
        <v>9</v>
      </c>
      <c r="F10313" t="s">
        <v>10</v>
      </c>
      <c r="G10313" t="s">
        <v>8533</v>
      </c>
    </row>
    <row r="10314" spans="1:7">
      <c r="A10314" t="s">
        <v>8574</v>
      </c>
      <c r="B10314">
        <v>668885</v>
      </c>
      <c r="C10314">
        <v>10000</v>
      </c>
      <c r="D10314">
        <v>10000</v>
      </c>
      <c r="E10314" t="s">
        <v>9</v>
      </c>
      <c r="F10314" t="s">
        <v>10</v>
      </c>
      <c r="G10314" t="s">
        <v>8533</v>
      </c>
    </row>
    <row r="10315" spans="1:7">
      <c r="A10315" t="s">
        <v>8575</v>
      </c>
      <c r="B10315">
        <v>668885</v>
      </c>
      <c r="C10315">
        <v>10000</v>
      </c>
      <c r="D10315">
        <v>10000</v>
      </c>
      <c r="E10315" t="s">
        <v>9</v>
      </c>
      <c r="F10315" t="s">
        <v>10</v>
      </c>
      <c r="G10315" t="s">
        <v>8533</v>
      </c>
    </row>
    <row r="10316" spans="1:7">
      <c r="A10316" t="s">
        <v>8576</v>
      </c>
      <c r="B10316">
        <v>668885</v>
      </c>
      <c r="C10316">
        <v>10000</v>
      </c>
      <c r="D10316">
        <v>10000</v>
      </c>
      <c r="E10316" t="s">
        <v>9</v>
      </c>
      <c r="F10316" t="s">
        <v>10</v>
      </c>
      <c r="G10316" t="s">
        <v>8533</v>
      </c>
    </row>
    <row r="10317" spans="1:7">
      <c r="A10317" t="s">
        <v>8577</v>
      </c>
      <c r="B10317">
        <v>668885</v>
      </c>
      <c r="C10317">
        <v>10000</v>
      </c>
      <c r="D10317">
        <v>10000</v>
      </c>
      <c r="E10317" t="s">
        <v>9</v>
      </c>
      <c r="F10317" t="s">
        <v>10</v>
      </c>
      <c r="G10317" t="s">
        <v>8533</v>
      </c>
    </row>
    <row r="10318" spans="1:7">
      <c r="A10318" t="s">
        <v>8578</v>
      </c>
      <c r="B10318">
        <v>668885</v>
      </c>
      <c r="C10318">
        <v>10000</v>
      </c>
      <c r="D10318">
        <v>10000</v>
      </c>
      <c r="E10318" t="s">
        <v>9</v>
      </c>
      <c r="F10318" t="s">
        <v>10</v>
      </c>
      <c r="G10318" t="s">
        <v>8533</v>
      </c>
    </row>
    <row r="10319" spans="1:7">
      <c r="A10319" t="s">
        <v>8579</v>
      </c>
      <c r="B10319">
        <v>668885</v>
      </c>
      <c r="C10319">
        <v>10000</v>
      </c>
      <c r="D10319">
        <v>10000</v>
      </c>
      <c r="E10319" t="s">
        <v>9</v>
      </c>
      <c r="F10319" t="s">
        <v>10</v>
      </c>
      <c r="G10319" t="s">
        <v>8533</v>
      </c>
    </row>
    <row r="10320" spans="1:7">
      <c r="A10320" t="s">
        <v>8580</v>
      </c>
      <c r="B10320">
        <v>668885</v>
      </c>
      <c r="C10320">
        <v>10000</v>
      </c>
      <c r="D10320">
        <v>10000</v>
      </c>
      <c r="E10320" t="s">
        <v>9</v>
      </c>
      <c r="F10320" t="s">
        <v>10</v>
      </c>
      <c r="G10320" t="s">
        <v>8533</v>
      </c>
    </row>
    <row r="10321" spans="1:7">
      <c r="A10321" t="s">
        <v>8581</v>
      </c>
      <c r="B10321">
        <v>668885</v>
      </c>
      <c r="C10321">
        <v>10000</v>
      </c>
      <c r="D10321">
        <v>10000</v>
      </c>
      <c r="E10321" t="s">
        <v>9</v>
      </c>
      <c r="F10321" t="s">
        <v>10</v>
      </c>
      <c r="G10321" t="s">
        <v>8533</v>
      </c>
    </row>
    <row r="10322" spans="1:7">
      <c r="A10322" t="s">
        <v>8582</v>
      </c>
      <c r="B10322">
        <v>668885</v>
      </c>
      <c r="C10322">
        <v>10000</v>
      </c>
      <c r="D10322">
        <v>10000</v>
      </c>
      <c r="E10322" t="s">
        <v>9</v>
      </c>
      <c r="F10322" t="s">
        <v>10</v>
      </c>
      <c r="G10322" t="s">
        <v>8533</v>
      </c>
    </row>
    <row r="10323" spans="1:7">
      <c r="A10323" t="s">
        <v>8583</v>
      </c>
      <c r="B10323">
        <v>668885</v>
      </c>
      <c r="C10323">
        <v>10000</v>
      </c>
      <c r="D10323">
        <v>10000</v>
      </c>
      <c r="E10323" t="s">
        <v>9</v>
      </c>
      <c r="F10323" t="s">
        <v>10</v>
      </c>
      <c r="G10323" t="s">
        <v>8533</v>
      </c>
    </row>
    <row r="10324" spans="1:7">
      <c r="A10324" t="s">
        <v>8584</v>
      </c>
      <c r="B10324">
        <v>668885</v>
      </c>
      <c r="C10324">
        <v>10000</v>
      </c>
      <c r="D10324">
        <v>10000</v>
      </c>
      <c r="E10324" t="s">
        <v>9</v>
      </c>
      <c r="F10324" t="s">
        <v>10</v>
      </c>
      <c r="G10324" t="s">
        <v>8533</v>
      </c>
    </row>
    <row r="10325" spans="1:7">
      <c r="A10325" t="s">
        <v>8585</v>
      </c>
      <c r="B10325">
        <v>668885</v>
      </c>
      <c r="C10325">
        <v>10000</v>
      </c>
      <c r="D10325">
        <v>10000</v>
      </c>
      <c r="E10325" t="s">
        <v>9</v>
      </c>
      <c r="F10325" t="s">
        <v>10</v>
      </c>
      <c r="G10325" t="s">
        <v>8533</v>
      </c>
    </row>
    <row r="10326" spans="1:7">
      <c r="A10326" t="s">
        <v>8586</v>
      </c>
      <c r="B10326">
        <v>668885</v>
      </c>
      <c r="C10326">
        <v>10000</v>
      </c>
      <c r="D10326">
        <v>10000</v>
      </c>
      <c r="E10326" t="s">
        <v>9</v>
      </c>
      <c r="F10326" t="s">
        <v>10</v>
      </c>
      <c r="G10326" t="s">
        <v>8533</v>
      </c>
    </row>
    <row r="10327" spans="1:7">
      <c r="A10327" t="s">
        <v>8587</v>
      </c>
      <c r="B10327">
        <v>668885</v>
      </c>
      <c r="C10327">
        <v>10000</v>
      </c>
      <c r="D10327">
        <v>10000</v>
      </c>
      <c r="E10327" t="s">
        <v>9</v>
      </c>
      <c r="F10327" t="s">
        <v>10</v>
      </c>
      <c r="G10327" t="s">
        <v>8533</v>
      </c>
    </row>
    <row r="10328" spans="1:7">
      <c r="A10328" t="s">
        <v>8588</v>
      </c>
      <c r="B10328">
        <v>668885</v>
      </c>
      <c r="C10328">
        <v>10000</v>
      </c>
      <c r="D10328">
        <v>10000</v>
      </c>
      <c r="E10328" t="s">
        <v>9</v>
      </c>
      <c r="F10328" t="s">
        <v>10</v>
      </c>
      <c r="G10328" t="s">
        <v>8533</v>
      </c>
    </row>
    <row r="10329" spans="1:7">
      <c r="A10329" t="s">
        <v>8589</v>
      </c>
      <c r="B10329">
        <v>668885</v>
      </c>
      <c r="C10329">
        <v>10000</v>
      </c>
      <c r="D10329">
        <v>10000</v>
      </c>
      <c r="E10329" t="s">
        <v>9</v>
      </c>
      <c r="F10329" t="s">
        <v>10</v>
      </c>
      <c r="G10329" t="s">
        <v>8533</v>
      </c>
    </row>
    <row r="10330" spans="1:7">
      <c r="A10330" t="s">
        <v>8590</v>
      </c>
      <c r="B10330">
        <v>668885</v>
      </c>
      <c r="C10330">
        <v>10000</v>
      </c>
      <c r="D10330">
        <v>10000</v>
      </c>
      <c r="E10330" t="s">
        <v>9</v>
      </c>
      <c r="F10330" t="s">
        <v>10</v>
      </c>
      <c r="G10330" t="s">
        <v>8533</v>
      </c>
    </row>
    <row r="10331" spans="1:7">
      <c r="A10331" t="s">
        <v>8591</v>
      </c>
      <c r="B10331">
        <v>668885</v>
      </c>
      <c r="C10331">
        <v>10000</v>
      </c>
      <c r="D10331">
        <v>10000</v>
      </c>
      <c r="E10331" t="s">
        <v>9</v>
      </c>
      <c r="F10331" t="s">
        <v>10</v>
      </c>
      <c r="G10331" t="s">
        <v>8533</v>
      </c>
    </row>
    <row r="10332" spans="1:7">
      <c r="A10332" t="s">
        <v>8592</v>
      </c>
      <c r="B10332">
        <v>668885</v>
      </c>
      <c r="C10332">
        <v>10000</v>
      </c>
      <c r="D10332">
        <v>10000</v>
      </c>
      <c r="E10332" t="s">
        <v>9</v>
      </c>
      <c r="F10332" t="s">
        <v>10</v>
      </c>
      <c r="G10332" t="s">
        <v>8533</v>
      </c>
    </row>
    <row r="10333" spans="1:7">
      <c r="A10333" t="s">
        <v>8593</v>
      </c>
      <c r="B10333">
        <v>668885</v>
      </c>
      <c r="C10333">
        <v>10000</v>
      </c>
      <c r="D10333">
        <v>10000</v>
      </c>
      <c r="E10333" t="s">
        <v>9</v>
      </c>
      <c r="F10333" t="s">
        <v>10</v>
      </c>
      <c r="G10333" t="s">
        <v>8533</v>
      </c>
    </row>
    <row r="10334" spans="1:7">
      <c r="A10334" t="s">
        <v>8594</v>
      </c>
      <c r="B10334">
        <v>668885</v>
      </c>
      <c r="C10334">
        <v>10000</v>
      </c>
      <c r="D10334">
        <v>10000</v>
      </c>
      <c r="E10334" t="s">
        <v>9</v>
      </c>
      <c r="F10334" t="s">
        <v>10</v>
      </c>
      <c r="G10334" t="s">
        <v>8533</v>
      </c>
    </row>
    <row r="10335" spans="1:7">
      <c r="A10335" t="s">
        <v>29375</v>
      </c>
      <c r="B10335">
        <v>668885</v>
      </c>
      <c r="C10335">
        <v>10000</v>
      </c>
      <c r="D10335">
        <v>10000</v>
      </c>
      <c r="E10335" t="s">
        <v>9</v>
      </c>
      <c r="F10335" t="s">
        <v>10</v>
      </c>
      <c r="G10335" t="s">
        <v>8533</v>
      </c>
    </row>
    <row r="10336" spans="1:7">
      <c r="A10336" t="s">
        <v>29376</v>
      </c>
      <c r="B10336">
        <v>668885</v>
      </c>
      <c r="C10336">
        <v>10000</v>
      </c>
      <c r="D10336">
        <v>10000</v>
      </c>
      <c r="E10336" t="s">
        <v>9</v>
      </c>
      <c r="F10336" t="s">
        <v>10</v>
      </c>
      <c r="G10336" t="s">
        <v>8533</v>
      </c>
    </row>
    <row r="10337" spans="1:7">
      <c r="A10337" t="s">
        <v>29377</v>
      </c>
      <c r="B10337">
        <v>668885</v>
      </c>
      <c r="C10337">
        <v>10000</v>
      </c>
      <c r="D10337">
        <v>10000</v>
      </c>
      <c r="E10337" t="s">
        <v>9</v>
      </c>
      <c r="F10337" t="s">
        <v>10</v>
      </c>
      <c r="G10337" t="s">
        <v>8533</v>
      </c>
    </row>
    <row r="10338" spans="1:7">
      <c r="A10338" t="s">
        <v>29378</v>
      </c>
      <c r="B10338">
        <v>668885</v>
      </c>
      <c r="C10338">
        <v>10000</v>
      </c>
      <c r="D10338">
        <v>10000</v>
      </c>
      <c r="E10338" t="s">
        <v>9</v>
      </c>
      <c r="F10338" t="s">
        <v>10</v>
      </c>
      <c r="G10338" t="s">
        <v>8533</v>
      </c>
    </row>
    <row r="10339" spans="1:7">
      <c r="A10339" t="s">
        <v>29379</v>
      </c>
      <c r="B10339">
        <v>668885</v>
      </c>
      <c r="C10339">
        <v>10000</v>
      </c>
      <c r="D10339">
        <v>10000</v>
      </c>
      <c r="E10339" t="s">
        <v>9</v>
      </c>
      <c r="F10339" t="s">
        <v>10</v>
      </c>
      <c r="G10339" t="s">
        <v>8533</v>
      </c>
    </row>
    <row r="10340" spans="1:7">
      <c r="A10340" t="s">
        <v>29380</v>
      </c>
      <c r="B10340">
        <v>668885</v>
      </c>
      <c r="C10340">
        <v>10000</v>
      </c>
      <c r="D10340">
        <v>10000</v>
      </c>
      <c r="E10340" t="s">
        <v>9</v>
      </c>
      <c r="F10340" t="s">
        <v>10</v>
      </c>
      <c r="G10340" t="s">
        <v>8533</v>
      </c>
    </row>
    <row r="10341" spans="1:7">
      <c r="A10341" t="s">
        <v>29381</v>
      </c>
      <c r="B10341">
        <v>668885</v>
      </c>
      <c r="C10341">
        <v>10000</v>
      </c>
      <c r="D10341">
        <v>10000</v>
      </c>
      <c r="E10341" t="s">
        <v>9</v>
      </c>
      <c r="F10341" t="s">
        <v>10</v>
      </c>
      <c r="G10341" t="s">
        <v>8533</v>
      </c>
    </row>
    <row r="10342" spans="1:7">
      <c r="A10342" t="s">
        <v>29382</v>
      </c>
      <c r="B10342">
        <v>668885</v>
      </c>
      <c r="C10342">
        <v>10000</v>
      </c>
      <c r="D10342">
        <v>10000</v>
      </c>
      <c r="E10342" t="s">
        <v>9</v>
      </c>
      <c r="F10342" t="s">
        <v>10</v>
      </c>
      <c r="G10342" t="s">
        <v>8533</v>
      </c>
    </row>
    <row r="10343" spans="1:7">
      <c r="A10343" t="s">
        <v>29383</v>
      </c>
      <c r="B10343">
        <v>668885</v>
      </c>
      <c r="C10343">
        <v>10000</v>
      </c>
      <c r="D10343">
        <v>10000</v>
      </c>
      <c r="E10343" t="s">
        <v>9</v>
      </c>
      <c r="F10343" t="s">
        <v>10</v>
      </c>
      <c r="G10343" t="s">
        <v>8533</v>
      </c>
    </row>
    <row r="10344" spans="1:7">
      <c r="A10344" t="s">
        <v>29384</v>
      </c>
      <c r="B10344">
        <v>668885</v>
      </c>
      <c r="C10344">
        <v>10000</v>
      </c>
      <c r="D10344">
        <v>10000</v>
      </c>
      <c r="E10344" t="s">
        <v>9</v>
      </c>
      <c r="F10344" t="s">
        <v>10</v>
      </c>
      <c r="G10344" t="s">
        <v>8533</v>
      </c>
    </row>
    <row r="10345" spans="1:7">
      <c r="A10345" t="s">
        <v>29385</v>
      </c>
      <c r="B10345" t="s">
        <v>29386</v>
      </c>
      <c r="C10345">
        <v>1000</v>
      </c>
      <c r="D10345">
        <v>554</v>
      </c>
      <c r="E10345" t="s">
        <v>9</v>
      </c>
      <c r="F10345" t="s">
        <v>10</v>
      </c>
      <c r="G10345" t="s">
        <v>25292</v>
      </c>
    </row>
    <row r="10346" spans="1:7">
      <c r="A10346" t="s">
        <v>8595</v>
      </c>
      <c r="B10346">
        <v>669091</v>
      </c>
      <c r="C10346">
        <v>3000</v>
      </c>
      <c r="D10346">
        <v>1167</v>
      </c>
      <c r="E10346" t="s">
        <v>113</v>
      </c>
      <c r="F10346" t="s">
        <v>202</v>
      </c>
      <c r="G10346" t="s">
        <v>6662</v>
      </c>
    </row>
    <row r="10347" spans="1:7">
      <c r="A10347" t="s">
        <v>8597</v>
      </c>
      <c r="B10347">
        <v>669091</v>
      </c>
      <c r="C10347">
        <v>3000</v>
      </c>
      <c r="D10347">
        <v>2180</v>
      </c>
      <c r="E10347" t="s">
        <v>20</v>
      </c>
      <c r="F10347" t="s">
        <v>21</v>
      </c>
      <c r="G10347" t="s">
        <v>6662</v>
      </c>
    </row>
    <row r="10348" spans="1:7">
      <c r="A10348" t="s">
        <v>8598</v>
      </c>
      <c r="B10348">
        <v>669091</v>
      </c>
      <c r="C10348">
        <v>3000</v>
      </c>
      <c r="D10348">
        <v>2092</v>
      </c>
      <c r="E10348" t="s">
        <v>113</v>
      </c>
      <c r="F10348" t="s">
        <v>202</v>
      </c>
      <c r="G10348" t="s">
        <v>6662</v>
      </c>
    </row>
    <row r="10349" spans="1:7">
      <c r="A10349" t="s">
        <v>8599</v>
      </c>
      <c r="B10349">
        <v>669091</v>
      </c>
      <c r="C10349">
        <v>3000</v>
      </c>
      <c r="D10349">
        <v>2884</v>
      </c>
      <c r="E10349" t="s">
        <v>9</v>
      </c>
      <c r="F10349" t="s">
        <v>10</v>
      </c>
      <c r="G10349" t="s">
        <v>6662</v>
      </c>
    </row>
    <row r="10350" spans="1:7">
      <c r="A10350" t="s">
        <v>8600</v>
      </c>
      <c r="B10350">
        <v>669091</v>
      </c>
      <c r="C10350">
        <v>3000</v>
      </c>
      <c r="D10350">
        <v>3000</v>
      </c>
      <c r="E10350" t="s">
        <v>9</v>
      </c>
      <c r="F10350" t="s">
        <v>10</v>
      </c>
      <c r="G10350" t="s">
        <v>6662</v>
      </c>
    </row>
    <row r="10351" spans="1:7">
      <c r="A10351" t="s">
        <v>8601</v>
      </c>
      <c r="B10351">
        <v>669091</v>
      </c>
      <c r="C10351">
        <v>3000</v>
      </c>
      <c r="D10351">
        <v>3000</v>
      </c>
      <c r="E10351" t="s">
        <v>9</v>
      </c>
      <c r="F10351" t="s">
        <v>10</v>
      </c>
      <c r="G10351" t="s">
        <v>6662</v>
      </c>
    </row>
    <row r="10352" spans="1:7">
      <c r="A10352" t="s">
        <v>8602</v>
      </c>
      <c r="B10352">
        <v>669091</v>
      </c>
      <c r="C10352">
        <v>3000</v>
      </c>
      <c r="D10352">
        <v>3000</v>
      </c>
      <c r="E10352" t="s">
        <v>9</v>
      </c>
      <c r="F10352" t="s">
        <v>10</v>
      </c>
      <c r="G10352" t="s">
        <v>6662</v>
      </c>
    </row>
    <row r="10353" spans="1:7">
      <c r="A10353" t="s">
        <v>8603</v>
      </c>
      <c r="B10353">
        <v>669091</v>
      </c>
      <c r="C10353">
        <v>3000</v>
      </c>
      <c r="D10353">
        <v>3000</v>
      </c>
      <c r="E10353" t="s">
        <v>9</v>
      </c>
      <c r="F10353" t="s">
        <v>10</v>
      </c>
      <c r="G10353" t="s">
        <v>6662</v>
      </c>
    </row>
    <row r="10354" spans="1:7">
      <c r="A10354" t="s">
        <v>8604</v>
      </c>
      <c r="B10354">
        <v>669091</v>
      </c>
      <c r="C10354">
        <v>3000</v>
      </c>
      <c r="D10354">
        <v>3000</v>
      </c>
      <c r="E10354" t="s">
        <v>9</v>
      </c>
      <c r="F10354" t="s">
        <v>10</v>
      </c>
      <c r="G10354" t="s">
        <v>6662</v>
      </c>
    </row>
    <row r="10355" spans="1:7">
      <c r="A10355" t="s">
        <v>8605</v>
      </c>
      <c r="B10355">
        <v>669091</v>
      </c>
      <c r="C10355">
        <v>3000</v>
      </c>
      <c r="D10355">
        <v>3000</v>
      </c>
      <c r="E10355" t="s">
        <v>9</v>
      </c>
      <c r="F10355" t="s">
        <v>10</v>
      </c>
      <c r="G10355" t="s">
        <v>6662</v>
      </c>
    </row>
    <row r="10356" spans="1:7">
      <c r="A10356" t="s">
        <v>29387</v>
      </c>
      <c r="B10356">
        <v>669091</v>
      </c>
      <c r="C10356">
        <v>3000</v>
      </c>
      <c r="D10356">
        <v>3000</v>
      </c>
      <c r="E10356" t="s">
        <v>9</v>
      </c>
      <c r="F10356" t="s">
        <v>10</v>
      </c>
      <c r="G10356" t="s">
        <v>6662</v>
      </c>
    </row>
    <row r="10357" spans="1:7">
      <c r="A10357" t="s">
        <v>29388</v>
      </c>
      <c r="B10357">
        <v>669091</v>
      </c>
      <c r="C10357">
        <v>3000</v>
      </c>
      <c r="D10357">
        <v>3000</v>
      </c>
      <c r="E10357" t="s">
        <v>9</v>
      </c>
      <c r="F10357" t="s">
        <v>10</v>
      </c>
      <c r="G10357" t="s">
        <v>6662</v>
      </c>
    </row>
    <row r="10358" spans="1:7">
      <c r="A10358" t="s">
        <v>29389</v>
      </c>
      <c r="B10358">
        <v>669091</v>
      </c>
      <c r="C10358">
        <v>3000</v>
      </c>
      <c r="D10358">
        <v>3000</v>
      </c>
      <c r="E10358" t="s">
        <v>9</v>
      </c>
      <c r="F10358" t="s">
        <v>10</v>
      </c>
      <c r="G10358" t="s">
        <v>6662</v>
      </c>
    </row>
    <row r="10359" spans="1:7">
      <c r="A10359" t="s">
        <v>36231</v>
      </c>
      <c r="B10359">
        <v>669091</v>
      </c>
      <c r="C10359">
        <v>3000</v>
      </c>
      <c r="D10359">
        <v>3000</v>
      </c>
      <c r="E10359" t="s">
        <v>146</v>
      </c>
      <c r="F10359" t="s">
        <v>147</v>
      </c>
      <c r="G10359" t="s">
        <v>6662</v>
      </c>
    </row>
    <row r="10360" spans="1:7">
      <c r="A10360" t="s">
        <v>36232</v>
      </c>
      <c r="B10360">
        <v>669091</v>
      </c>
      <c r="C10360">
        <v>3000</v>
      </c>
      <c r="D10360">
        <v>3000</v>
      </c>
      <c r="E10360" t="s">
        <v>146</v>
      </c>
      <c r="F10360" t="s">
        <v>147</v>
      </c>
      <c r="G10360" t="s">
        <v>6662</v>
      </c>
    </row>
    <row r="10361" spans="1:7">
      <c r="A10361" t="s">
        <v>8606</v>
      </c>
      <c r="B10361">
        <v>669135</v>
      </c>
      <c r="C10361">
        <v>736</v>
      </c>
      <c r="D10361">
        <v>679</v>
      </c>
      <c r="E10361" t="s">
        <v>9</v>
      </c>
      <c r="F10361" t="s">
        <v>10</v>
      </c>
      <c r="G10361" t="s">
        <v>8607</v>
      </c>
    </row>
    <row r="10362" spans="1:7">
      <c r="A10362" t="s">
        <v>8608</v>
      </c>
      <c r="B10362">
        <v>669135</v>
      </c>
      <c r="C10362">
        <v>800</v>
      </c>
      <c r="D10362">
        <v>796</v>
      </c>
      <c r="E10362" t="s">
        <v>9</v>
      </c>
      <c r="F10362" t="s">
        <v>10</v>
      </c>
      <c r="G10362" t="s">
        <v>8607</v>
      </c>
    </row>
    <row r="10363" spans="1:7">
      <c r="A10363" t="s">
        <v>8611</v>
      </c>
      <c r="B10363" t="s">
        <v>8609</v>
      </c>
      <c r="C10363">
        <v>3000</v>
      </c>
      <c r="D10363">
        <v>2705</v>
      </c>
      <c r="E10363" t="s">
        <v>9</v>
      </c>
      <c r="F10363" t="s">
        <v>10</v>
      </c>
      <c r="G10363" t="s">
        <v>8610</v>
      </c>
    </row>
    <row r="10364" spans="1:7">
      <c r="A10364" t="s">
        <v>8612</v>
      </c>
      <c r="B10364" t="s">
        <v>8609</v>
      </c>
      <c r="C10364">
        <v>3000</v>
      </c>
      <c r="D10364">
        <v>3000</v>
      </c>
      <c r="E10364" t="s">
        <v>9</v>
      </c>
      <c r="F10364" t="s">
        <v>10</v>
      </c>
      <c r="G10364" t="s">
        <v>8610</v>
      </c>
    </row>
    <row r="10365" spans="1:7">
      <c r="A10365" t="s">
        <v>8613</v>
      </c>
      <c r="B10365" t="s">
        <v>8609</v>
      </c>
      <c r="C10365">
        <v>3000</v>
      </c>
      <c r="D10365">
        <v>3000</v>
      </c>
      <c r="E10365" t="s">
        <v>9</v>
      </c>
      <c r="F10365" t="s">
        <v>10</v>
      </c>
      <c r="G10365" t="s">
        <v>8610</v>
      </c>
    </row>
    <row r="10366" spans="1:7">
      <c r="A10366" t="s">
        <v>8615</v>
      </c>
      <c r="B10366" t="s">
        <v>8616</v>
      </c>
      <c r="C10366">
        <v>500</v>
      </c>
      <c r="D10366">
        <v>140</v>
      </c>
      <c r="E10366" t="s">
        <v>9</v>
      </c>
      <c r="F10366" t="s">
        <v>10</v>
      </c>
      <c r="G10366" t="s">
        <v>8617</v>
      </c>
    </row>
    <row r="10367" spans="1:7">
      <c r="A10367" t="s">
        <v>8618</v>
      </c>
      <c r="B10367" t="s">
        <v>8616</v>
      </c>
      <c r="C10367">
        <v>500</v>
      </c>
      <c r="D10367">
        <v>500</v>
      </c>
      <c r="E10367" t="s">
        <v>9</v>
      </c>
      <c r="F10367" t="s">
        <v>10</v>
      </c>
      <c r="G10367" t="s">
        <v>8617</v>
      </c>
    </row>
    <row r="10368" spans="1:7">
      <c r="A10368" t="s">
        <v>8619</v>
      </c>
      <c r="B10368" t="s">
        <v>8616</v>
      </c>
      <c r="C10368">
        <v>500</v>
      </c>
      <c r="D10368">
        <v>500</v>
      </c>
      <c r="E10368" t="s">
        <v>9</v>
      </c>
      <c r="F10368" t="s">
        <v>10</v>
      </c>
      <c r="G10368" t="s">
        <v>8617</v>
      </c>
    </row>
    <row r="10369" spans="1:7">
      <c r="A10369" t="s">
        <v>8620</v>
      </c>
      <c r="B10369" t="s">
        <v>8616</v>
      </c>
      <c r="C10369">
        <v>500</v>
      </c>
      <c r="D10369">
        <v>500</v>
      </c>
      <c r="E10369" t="s">
        <v>9</v>
      </c>
      <c r="F10369" t="s">
        <v>10</v>
      </c>
      <c r="G10369" t="s">
        <v>8617</v>
      </c>
    </row>
    <row r="10370" spans="1:7">
      <c r="A10370" t="s">
        <v>8621</v>
      </c>
      <c r="B10370" t="s">
        <v>8616</v>
      </c>
      <c r="C10370">
        <v>500</v>
      </c>
      <c r="D10370">
        <v>500</v>
      </c>
      <c r="E10370" t="s">
        <v>9</v>
      </c>
      <c r="F10370" t="s">
        <v>10</v>
      </c>
      <c r="G10370" t="s">
        <v>8617</v>
      </c>
    </row>
    <row r="10371" spans="1:7">
      <c r="A10371" t="s">
        <v>8622</v>
      </c>
      <c r="B10371">
        <v>670534</v>
      </c>
      <c r="C10371">
        <v>4000</v>
      </c>
      <c r="D10371">
        <v>1536</v>
      </c>
      <c r="E10371" t="s">
        <v>9</v>
      </c>
      <c r="F10371" t="s">
        <v>10</v>
      </c>
      <c r="G10371" t="s">
        <v>29390</v>
      </c>
    </row>
    <row r="10372" spans="1:7">
      <c r="A10372" t="s">
        <v>8624</v>
      </c>
      <c r="B10372">
        <v>670534</v>
      </c>
      <c r="C10372">
        <v>4000</v>
      </c>
      <c r="D10372">
        <v>3720</v>
      </c>
      <c r="E10372" t="s">
        <v>9</v>
      </c>
      <c r="F10372" t="s">
        <v>10</v>
      </c>
      <c r="G10372" t="s">
        <v>29390</v>
      </c>
    </row>
    <row r="10373" spans="1:7">
      <c r="A10373" t="s">
        <v>8625</v>
      </c>
      <c r="B10373">
        <v>670534</v>
      </c>
      <c r="C10373">
        <v>4000</v>
      </c>
      <c r="D10373">
        <v>661</v>
      </c>
      <c r="E10373" t="s">
        <v>9</v>
      </c>
      <c r="F10373" t="s">
        <v>10</v>
      </c>
      <c r="G10373" t="s">
        <v>29390</v>
      </c>
    </row>
    <row r="10374" spans="1:7">
      <c r="A10374" t="s">
        <v>8626</v>
      </c>
      <c r="B10374">
        <v>670534</v>
      </c>
      <c r="C10374">
        <v>4000</v>
      </c>
      <c r="D10374">
        <v>3928</v>
      </c>
      <c r="E10374" t="s">
        <v>9</v>
      </c>
      <c r="F10374" t="s">
        <v>10</v>
      </c>
      <c r="G10374" t="s">
        <v>29390</v>
      </c>
    </row>
    <row r="10375" spans="1:7">
      <c r="A10375" t="s">
        <v>8627</v>
      </c>
      <c r="B10375">
        <v>670534</v>
      </c>
      <c r="C10375">
        <v>4000</v>
      </c>
      <c r="D10375">
        <v>2712</v>
      </c>
      <c r="E10375" t="s">
        <v>113</v>
      </c>
      <c r="F10375" t="s">
        <v>202</v>
      </c>
      <c r="G10375" t="s">
        <v>29390</v>
      </c>
    </row>
    <row r="10376" spans="1:7">
      <c r="A10376" t="s">
        <v>8628</v>
      </c>
      <c r="B10376">
        <v>670534</v>
      </c>
      <c r="C10376">
        <v>4000</v>
      </c>
      <c r="D10376">
        <v>4000</v>
      </c>
      <c r="E10376" t="s">
        <v>9</v>
      </c>
      <c r="F10376" t="s">
        <v>10</v>
      </c>
      <c r="G10376" t="s">
        <v>29390</v>
      </c>
    </row>
    <row r="10377" spans="1:7">
      <c r="A10377" t="s">
        <v>8629</v>
      </c>
      <c r="B10377">
        <v>670534</v>
      </c>
      <c r="C10377">
        <v>4000</v>
      </c>
      <c r="D10377">
        <v>4000</v>
      </c>
      <c r="E10377" t="s">
        <v>9</v>
      </c>
      <c r="F10377" t="s">
        <v>10</v>
      </c>
      <c r="G10377" t="s">
        <v>29390</v>
      </c>
    </row>
    <row r="10378" spans="1:7">
      <c r="A10378" t="s">
        <v>29391</v>
      </c>
      <c r="B10378">
        <v>670534</v>
      </c>
      <c r="C10378">
        <v>4000</v>
      </c>
      <c r="D10378">
        <v>4000</v>
      </c>
      <c r="E10378" t="s">
        <v>9</v>
      </c>
      <c r="F10378" t="s">
        <v>10</v>
      </c>
      <c r="G10378" t="s">
        <v>29390</v>
      </c>
    </row>
    <row r="10379" spans="1:7">
      <c r="A10379" t="s">
        <v>8630</v>
      </c>
      <c r="B10379" t="s">
        <v>8631</v>
      </c>
      <c r="C10379">
        <v>2500</v>
      </c>
      <c r="D10379">
        <v>977</v>
      </c>
      <c r="E10379" t="s">
        <v>9</v>
      </c>
      <c r="F10379" t="s">
        <v>10</v>
      </c>
      <c r="G10379" t="s">
        <v>29392</v>
      </c>
    </row>
    <row r="10380" spans="1:7">
      <c r="A10380" t="s">
        <v>8632</v>
      </c>
      <c r="B10380" t="s">
        <v>8631</v>
      </c>
      <c r="C10380">
        <v>2500</v>
      </c>
      <c r="D10380">
        <v>2073</v>
      </c>
      <c r="E10380" t="s">
        <v>9</v>
      </c>
      <c r="F10380" t="s">
        <v>10</v>
      </c>
      <c r="G10380" t="s">
        <v>29392</v>
      </c>
    </row>
    <row r="10381" spans="1:7">
      <c r="A10381" t="s">
        <v>8633</v>
      </c>
      <c r="B10381" t="s">
        <v>8631</v>
      </c>
      <c r="C10381">
        <v>2500</v>
      </c>
      <c r="D10381">
        <v>2500</v>
      </c>
      <c r="E10381" t="s">
        <v>9</v>
      </c>
      <c r="F10381" t="s">
        <v>10</v>
      </c>
      <c r="G10381" t="s">
        <v>29392</v>
      </c>
    </row>
    <row r="10382" spans="1:7">
      <c r="A10382" t="s">
        <v>8634</v>
      </c>
      <c r="B10382" t="s">
        <v>8631</v>
      </c>
      <c r="C10382">
        <v>2500</v>
      </c>
      <c r="D10382">
        <v>2500</v>
      </c>
      <c r="E10382" t="s">
        <v>9</v>
      </c>
      <c r="F10382" t="s">
        <v>10</v>
      </c>
      <c r="G10382" t="s">
        <v>29392</v>
      </c>
    </row>
    <row r="10383" spans="1:7">
      <c r="A10383" t="s">
        <v>8635</v>
      </c>
      <c r="B10383" t="s">
        <v>8631</v>
      </c>
      <c r="C10383">
        <v>2500</v>
      </c>
      <c r="D10383">
        <v>2500</v>
      </c>
      <c r="E10383" t="s">
        <v>9</v>
      </c>
      <c r="F10383" t="s">
        <v>10</v>
      </c>
      <c r="G10383" t="s">
        <v>29392</v>
      </c>
    </row>
    <row r="10384" spans="1:7">
      <c r="A10384" t="s">
        <v>8636</v>
      </c>
      <c r="B10384" t="s">
        <v>8631</v>
      </c>
      <c r="C10384">
        <v>2500</v>
      </c>
      <c r="D10384">
        <v>2500</v>
      </c>
      <c r="E10384" t="s">
        <v>9</v>
      </c>
      <c r="F10384" t="s">
        <v>10</v>
      </c>
      <c r="G10384" t="s">
        <v>29392</v>
      </c>
    </row>
    <row r="10385" spans="1:7">
      <c r="A10385" t="s">
        <v>8637</v>
      </c>
      <c r="B10385">
        <v>670579</v>
      </c>
      <c r="C10385">
        <v>5000</v>
      </c>
      <c r="D10385">
        <v>1602</v>
      </c>
      <c r="E10385" t="s">
        <v>113</v>
      </c>
      <c r="F10385" t="s">
        <v>202</v>
      </c>
      <c r="G10385" t="s">
        <v>29393</v>
      </c>
    </row>
    <row r="10386" spans="1:7">
      <c r="A10386" t="s">
        <v>8639</v>
      </c>
      <c r="B10386">
        <v>670579</v>
      </c>
      <c r="C10386">
        <v>5000</v>
      </c>
      <c r="D10386">
        <v>1603</v>
      </c>
      <c r="E10386" t="s">
        <v>9</v>
      </c>
      <c r="F10386" t="s">
        <v>10</v>
      </c>
      <c r="G10386" t="s">
        <v>29393</v>
      </c>
    </row>
    <row r="10387" spans="1:7">
      <c r="A10387" t="s">
        <v>8640</v>
      </c>
      <c r="B10387">
        <v>670579</v>
      </c>
      <c r="C10387">
        <v>5000</v>
      </c>
      <c r="D10387">
        <v>3712</v>
      </c>
      <c r="E10387" t="s">
        <v>113</v>
      </c>
      <c r="F10387" t="s">
        <v>202</v>
      </c>
      <c r="G10387" t="s">
        <v>29393</v>
      </c>
    </row>
    <row r="10388" spans="1:7">
      <c r="A10388" t="s">
        <v>8641</v>
      </c>
      <c r="B10388">
        <v>670579</v>
      </c>
      <c r="C10388">
        <v>5000</v>
      </c>
      <c r="D10388">
        <v>4222</v>
      </c>
      <c r="E10388" t="s">
        <v>9</v>
      </c>
      <c r="F10388" t="s">
        <v>10</v>
      </c>
      <c r="G10388" t="s">
        <v>29393</v>
      </c>
    </row>
    <row r="10389" spans="1:7">
      <c r="A10389" t="s">
        <v>8642</v>
      </c>
      <c r="B10389">
        <v>670579</v>
      </c>
      <c r="C10389">
        <v>5000</v>
      </c>
      <c r="D10389">
        <v>5000</v>
      </c>
      <c r="E10389" t="s">
        <v>9</v>
      </c>
      <c r="F10389" t="s">
        <v>10</v>
      </c>
      <c r="G10389" t="s">
        <v>29393</v>
      </c>
    </row>
    <row r="10390" spans="1:7">
      <c r="A10390" t="s">
        <v>8643</v>
      </c>
      <c r="B10390">
        <v>670579</v>
      </c>
      <c r="C10390">
        <v>5000</v>
      </c>
      <c r="D10390">
        <v>5000</v>
      </c>
      <c r="E10390" t="s">
        <v>9</v>
      </c>
      <c r="F10390" t="s">
        <v>10</v>
      </c>
      <c r="G10390" t="s">
        <v>29393</v>
      </c>
    </row>
    <row r="10391" spans="1:7">
      <c r="A10391" t="s">
        <v>8644</v>
      </c>
      <c r="B10391">
        <v>670579</v>
      </c>
      <c r="C10391">
        <v>5000</v>
      </c>
      <c r="D10391">
        <v>5000</v>
      </c>
      <c r="E10391" t="s">
        <v>9</v>
      </c>
      <c r="F10391" t="s">
        <v>10</v>
      </c>
      <c r="G10391" t="s">
        <v>29393</v>
      </c>
    </row>
    <row r="10392" spans="1:7">
      <c r="A10392" t="s">
        <v>29394</v>
      </c>
      <c r="B10392">
        <v>670579</v>
      </c>
      <c r="C10392">
        <v>5000</v>
      </c>
      <c r="D10392">
        <v>5000</v>
      </c>
      <c r="E10392" t="s">
        <v>9</v>
      </c>
      <c r="F10392" t="s">
        <v>10</v>
      </c>
      <c r="G10392" t="s">
        <v>29393</v>
      </c>
    </row>
    <row r="10393" spans="1:7">
      <c r="A10393" t="s">
        <v>29395</v>
      </c>
      <c r="B10393">
        <v>670579</v>
      </c>
      <c r="C10393">
        <v>5000</v>
      </c>
      <c r="D10393">
        <v>5000</v>
      </c>
      <c r="E10393" t="s">
        <v>9</v>
      </c>
      <c r="F10393" t="s">
        <v>10</v>
      </c>
      <c r="G10393" t="s">
        <v>29393</v>
      </c>
    </row>
    <row r="10394" spans="1:7">
      <c r="A10394" t="s">
        <v>8646</v>
      </c>
      <c r="B10394">
        <v>670588</v>
      </c>
      <c r="C10394">
        <v>1000</v>
      </c>
      <c r="D10394">
        <v>9</v>
      </c>
      <c r="E10394" t="s">
        <v>9</v>
      </c>
      <c r="F10394" t="s">
        <v>10</v>
      </c>
      <c r="G10394" t="s">
        <v>8645</v>
      </c>
    </row>
    <row r="10395" spans="1:7">
      <c r="A10395" t="s">
        <v>8647</v>
      </c>
      <c r="B10395">
        <v>670588</v>
      </c>
      <c r="C10395">
        <v>1000</v>
      </c>
      <c r="D10395">
        <v>856</v>
      </c>
      <c r="E10395" t="s">
        <v>9</v>
      </c>
      <c r="F10395" t="s">
        <v>10</v>
      </c>
      <c r="G10395" t="s">
        <v>8645</v>
      </c>
    </row>
    <row r="10396" spans="1:7">
      <c r="A10396" t="s">
        <v>8648</v>
      </c>
      <c r="B10396">
        <v>670588</v>
      </c>
      <c r="C10396">
        <v>1000</v>
      </c>
      <c r="D10396">
        <v>952</v>
      </c>
      <c r="E10396" t="s">
        <v>113</v>
      </c>
      <c r="F10396" t="s">
        <v>114</v>
      </c>
      <c r="G10396" t="s">
        <v>8645</v>
      </c>
    </row>
    <row r="10397" spans="1:7">
      <c r="A10397" t="s">
        <v>8649</v>
      </c>
      <c r="B10397">
        <v>670588</v>
      </c>
      <c r="C10397">
        <v>1000</v>
      </c>
      <c r="D10397">
        <v>998</v>
      </c>
      <c r="E10397" t="s">
        <v>9</v>
      </c>
      <c r="F10397" t="s">
        <v>10</v>
      </c>
      <c r="G10397" t="s">
        <v>8645</v>
      </c>
    </row>
    <row r="10398" spans="1:7">
      <c r="A10398" t="s">
        <v>8650</v>
      </c>
      <c r="B10398">
        <v>670588</v>
      </c>
      <c r="C10398">
        <v>1000</v>
      </c>
      <c r="D10398">
        <v>940</v>
      </c>
      <c r="E10398" t="s">
        <v>9</v>
      </c>
      <c r="F10398" t="s">
        <v>10</v>
      </c>
      <c r="G10398" t="s">
        <v>8645</v>
      </c>
    </row>
    <row r="10399" spans="1:7">
      <c r="A10399" t="s">
        <v>8651</v>
      </c>
      <c r="B10399">
        <v>670588</v>
      </c>
      <c r="C10399">
        <v>1000</v>
      </c>
      <c r="D10399">
        <v>932</v>
      </c>
      <c r="E10399" t="s">
        <v>113</v>
      </c>
      <c r="F10399" t="s">
        <v>202</v>
      </c>
      <c r="G10399" t="s">
        <v>8645</v>
      </c>
    </row>
    <row r="10400" spans="1:7">
      <c r="A10400" t="s">
        <v>36233</v>
      </c>
      <c r="B10400">
        <v>670588</v>
      </c>
      <c r="C10400">
        <v>1000</v>
      </c>
      <c r="D10400">
        <v>1000</v>
      </c>
      <c r="E10400" t="s">
        <v>20</v>
      </c>
      <c r="F10400" t="s">
        <v>116</v>
      </c>
      <c r="G10400" t="s">
        <v>8645</v>
      </c>
    </row>
    <row r="10401" spans="1:7">
      <c r="A10401" t="s">
        <v>29396</v>
      </c>
      <c r="B10401">
        <v>670588</v>
      </c>
      <c r="C10401">
        <v>1000</v>
      </c>
      <c r="D10401">
        <v>1000</v>
      </c>
      <c r="E10401" t="s">
        <v>9</v>
      </c>
      <c r="F10401" t="s">
        <v>10</v>
      </c>
      <c r="G10401" t="s">
        <v>8645</v>
      </c>
    </row>
    <row r="10402" spans="1:7">
      <c r="A10402" t="s">
        <v>8653</v>
      </c>
      <c r="B10402">
        <v>670597</v>
      </c>
      <c r="C10402">
        <v>3000</v>
      </c>
      <c r="D10402">
        <v>1998</v>
      </c>
      <c r="E10402" t="s">
        <v>20</v>
      </c>
      <c r="F10402" t="s">
        <v>21</v>
      </c>
      <c r="G10402" t="s">
        <v>8614</v>
      </c>
    </row>
    <row r="10403" spans="1:7">
      <c r="A10403" t="s">
        <v>8654</v>
      </c>
      <c r="B10403">
        <v>670597</v>
      </c>
      <c r="C10403">
        <v>3000</v>
      </c>
      <c r="D10403">
        <v>2040</v>
      </c>
      <c r="E10403" t="s">
        <v>9</v>
      </c>
      <c r="F10403" t="s">
        <v>10</v>
      </c>
      <c r="G10403" t="s">
        <v>8614</v>
      </c>
    </row>
    <row r="10404" spans="1:7">
      <c r="A10404" t="s">
        <v>8655</v>
      </c>
      <c r="B10404">
        <v>670597</v>
      </c>
      <c r="C10404">
        <v>3000</v>
      </c>
      <c r="D10404">
        <v>2988</v>
      </c>
      <c r="E10404" t="s">
        <v>9</v>
      </c>
      <c r="F10404" t="s">
        <v>10</v>
      </c>
      <c r="G10404" t="s">
        <v>8614</v>
      </c>
    </row>
    <row r="10405" spans="1:7">
      <c r="A10405" t="s">
        <v>8656</v>
      </c>
      <c r="B10405">
        <v>670597</v>
      </c>
      <c r="C10405">
        <v>3000</v>
      </c>
      <c r="D10405">
        <v>3000</v>
      </c>
      <c r="E10405" t="s">
        <v>9</v>
      </c>
      <c r="F10405" t="s">
        <v>10</v>
      </c>
      <c r="G10405" t="s">
        <v>8614</v>
      </c>
    </row>
    <row r="10406" spans="1:7">
      <c r="A10406" t="s">
        <v>8657</v>
      </c>
      <c r="B10406">
        <v>670597</v>
      </c>
      <c r="C10406">
        <v>3000</v>
      </c>
      <c r="D10406">
        <v>3000</v>
      </c>
      <c r="E10406" t="s">
        <v>9</v>
      </c>
      <c r="F10406" t="s">
        <v>10</v>
      </c>
      <c r="G10406" t="s">
        <v>8614</v>
      </c>
    </row>
    <row r="10407" spans="1:7">
      <c r="A10407" t="s">
        <v>8658</v>
      </c>
      <c r="B10407">
        <v>670597</v>
      </c>
      <c r="C10407">
        <v>3000</v>
      </c>
      <c r="D10407">
        <v>3000</v>
      </c>
      <c r="E10407" t="s">
        <v>9</v>
      </c>
      <c r="F10407" t="s">
        <v>10</v>
      </c>
      <c r="G10407" t="s">
        <v>8614</v>
      </c>
    </row>
    <row r="10408" spans="1:7">
      <c r="A10408" t="s">
        <v>8659</v>
      </c>
      <c r="B10408" t="s">
        <v>8660</v>
      </c>
      <c r="C10408">
        <v>1000</v>
      </c>
      <c r="D10408">
        <v>449</v>
      </c>
      <c r="E10408" t="s">
        <v>9</v>
      </c>
      <c r="F10408" t="s">
        <v>10</v>
      </c>
      <c r="G10408" t="s">
        <v>8661</v>
      </c>
    </row>
    <row r="10409" spans="1:7">
      <c r="A10409" t="s">
        <v>8662</v>
      </c>
      <c r="B10409" t="s">
        <v>8660</v>
      </c>
      <c r="C10409">
        <v>1000</v>
      </c>
      <c r="D10409">
        <v>950</v>
      </c>
      <c r="E10409" t="s">
        <v>9</v>
      </c>
      <c r="F10409" t="s">
        <v>10</v>
      </c>
      <c r="G10409" t="s">
        <v>8661</v>
      </c>
    </row>
    <row r="10410" spans="1:7">
      <c r="A10410" t="s">
        <v>8663</v>
      </c>
      <c r="B10410" t="s">
        <v>8664</v>
      </c>
      <c r="C10410">
        <v>5000</v>
      </c>
      <c r="D10410">
        <v>382</v>
      </c>
      <c r="E10410" t="s">
        <v>9</v>
      </c>
      <c r="F10410" t="s">
        <v>10</v>
      </c>
      <c r="G10410" t="s">
        <v>29397</v>
      </c>
    </row>
    <row r="10411" spans="1:7">
      <c r="A10411" t="s">
        <v>8666</v>
      </c>
      <c r="B10411" t="s">
        <v>8664</v>
      </c>
      <c r="C10411">
        <v>5000</v>
      </c>
      <c r="D10411">
        <v>4097</v>
      </c>
      <c r="E10411" t="s">
        <v>9</v>
      </c>
      <c r="F10411" t="s">
        <v>10</v>
      </c>
      <c r="G10411" t="s">
        <v>29397</v>
      </c>
    </row>
    <row r="10412" spans="1:7">
      <c r="A10412" t="s">
        <v>8667</v>
      </c>
      <c r="B10412" t="s">
        <v>8664</v>
      </c>
      <c r="C10412">
        <v>5000</v>
      </c>
      <c r="D10412">
        <v>5000</v>
      </c>
      <c r="E10412" t="s">
        <v>9</v>
      </c>
      <c r="F10412" t="s">
        <v>10</v>
      </c>
      <c r="G10412" t="s">
        <v>29397</v>
      </c>
    </row>
    <row r="10413" spans="1:7">
      <c r="A10413" t="s">
        <v>29398</v>
      </c>
      <c r="B10413" t="s">
        <v>8664</v>
      </c>
      <c r="C10413">
        <v>5000</v>
      </c>
      <c r="D10413">
        <v>5000</v>
      </c>
      <c r="E10413" t="s">
        <v>9</v>
      </c>
      <c r="F10413" t="s">
        <v>10</v>
      </c>
      <c r="G10413" t="s">
        <v>29397</v>
      </c>
    </row>
    <row r="10414" spans="1:7">
      <c r="A10414" t="s">
        <v>8669</v>
      </c>
      <c r="B10414" t="s">
        <v>8670</v>
      </c>
      <c r="C10414">
        <v>5000</v>
      </c>
      <c r="D10414">
        <v>1217</v>
      </c>
      <c r="E10414" t="s">
        <v>20</v>
      </c>
      <c r="F10414" t="s">
        <v>21</v>
      </c>
      <c r="G10414" t="s">
        <v>6670</v>
      </c>
    </row>
    <row r="10415" spans="1:7">
      <c r="A10415" t="s">
        <v>8672</v>
      </c>
      <c r="B10415" t="s">
        <v>8670</v>
      </c>
      <c r="C10415">
        <v>5000</v>
      </c>
      <c r="D10415">
        <v>1103</v>
      </c>
      <c r="E10415" t="s">
        <v>9</v>
      </c>
      <c r="F10415" t="s">
        <v>10</v>
      </c>
      <c r="G10415" t="s">
        <v>6670</v>
      </c>
    </row>
    <row r="10416" spans="1:7">
      <c r="A10416" t="s">
        <v>8673</v>
      </c>
      <c r="B10416" t="s">
        <v>8670</v>
      </c>
      <c r="C10416">
        <v>5000</v>
      </c>
      <c r="D10416">
        <v>3889</v>
      </c>
      <c r="E10416" t="s">
        <v>9</v>
      </c>
      <c r="F10416" t="s">
        <v>10</v>
      </c>
      <c r="G10416" t="s">
        <v>6670</v>
      </c>
    </row>
    <row r="10417" spans="1:7">
      <c r="A10417" t="s">
        <v>8677</v>
      </c>
      <c r="B10417">
        <v>670855</v>
      </c>
      <c r="C10417">
        <v>2000</v>
      </c>
      <c r="D10417">
        <v>1370</v>
      </c>
      <c r="E10417" t="s">
        <v>9</v>
      </c>
      <c r="F10417" t="s">
        <v>10</v>
      </c>
      <c r="G10417" t="s">
        <v>8678</v>
      </c>
    </row>
    <row r="10418" spans="1:7">
      <c r="A10418" t="s">
        <v>8679</v>
      </c>
      <c r="B10418">
        <v>670855</v>
      </c>
      <c r="C10418">
        <v>2000</v>
      </c>
      <c r="D10418">
        <v>1293</v>
      </c>
      <c r="E10418" t="s">
        <v>9</v>
      </c>
      <c r="F10418" t="s">
        <v>10</v>
      </c>
      <c r="G10418" t="s">
        <v>8678</v>
      </c>
    </row>
    <row r="10419" spans="1:7">
      <c r="A10419" t="s">
        <v>8681</v>
      </c>
      <c r="B10419">
        <v>670873</v>
      </c>
      <c r="C10419">
        <v>3000</v>
      </c>
      <c r="D10419">
        <v>636</v>
      </c>
      <c r="E10419" t="s">
        <v>9</v>
      </c>
      <c r="F10419" t="s">
        <v>10</v>
      </c>
      <c r="G10419" t="s">
        <v>8652</v>
      </c>
    </row>
    <row r="10420" spans="1:7">
      <c r="A10420" t="s">
        <v>8682</v>
      </c>
      <c r="B10420">
        <v>670873</v>
      </c>
      <c r="C10420">
        <v>3000</v>
      </c>
      <c r="D10420">
        <v>1408</v>
      </c>
      <c r="E10420" t="s">
        <v>113</v>
      </c>
      <c r="F10420" t="s">
        <v>202</v>
      </c>
      <c r="G10420" t="s">
        <v>8652</v>
      </c>
    </row>
    <row r="10421" spans="1:7">
      <c r="A10421" t="s">
        <v>8683</v>
      </c>
      <c r="B10421">
        <v>670873</v>
      </c>
      <c r="C10421">
        <v>3000</v>
      </c>
      <c r="D10421">
        <v>2564</v>
      </c>
      <c r="E10421" t="s">
        <v>9</v>
      </c>
      <c r="F10421" t="s">
        <v>10</v>
      </c>
      <c r="G10421" t="s">
        <v>8652</v>
      </c>
    </row>
    <row r="10422" spans="1:7">
      <c r="A10422" t="s">
        <v>8684</v>
      </c>
      <c r="B10422">
        <v>670873</v>
      </c>
      <c r="C10422">
        <v>3000</v>
      </c>
      <c r="D10422">
        <v>1711</v>
      </c>
      <c r="E10422" t="s">
        <v>113</v>
      </c>
      <c r="F10422" t="s">
        <v>202</v>
      </c>
      <c r="G10422" t="s">
        <v>8652</v>
      </c>
    </row>
    <row r="10423" spans="1:7">
      <c r="A10423" t="s">
        <v>8685</v>
      </c>
      <c r="B10423">
        <v>670873</v>
      </c>
      <c r="C10423">
        <v>3000</v>
      </c>
      <c r="D10423">
        <v>2940</v>
      </c>
      <c r="E10423" t="s">
        <v>9</v>
      </c>
      <c r="F10423" t="s">
        <v>10</v>
      </c>
      <c r="G10423" t="s">
        <v>8652</v>
      </c>
    </row>
    <row r="10424" spans="1:7">
      <c r="A10424" t="s">
        <v>8686</v>
      </c>
      <c r="B10424">
        <v>670873</v>
      </c>
      <c r="C10424">
        <v>3000</v>
      </c>
      <c r="D10424">
        <v>2988</v>
      </c>
      <c r="E10424" t="s">
        <v>9</v>
      </c>
      <c r="F10424" t="s">
        <v>10</v>
      </c>
      <c r="G10424" t="s">
        <v>8652</v>
      </c>
    </row>
    <row r="10425" spans="1:7">
      <c r="A10425" t="s">
        <v>8687</v>
      </c>
      <c r="B10425">
        <v>670873</v>
      </c>
      <c r="C10425">
        <v>3000</v>
      </c>
      <c r="D10425">
        <v>3000</v>
      </c>
      <c r="E10425" t="s">
        <v>9</v>
      </c>
      <c r="F10425" t="s">
        <v>10</v>
      </c>
      <c r="G10425" t="s">
        <v>8652</v>
      </c>
    </row>
    <row r="10426" spans="1:7">
      <c r="A10426" t="s">
        <v>8688</v>
      </c>
      <c r="B10426">
        <v>670873</v>
      </c>
      <c r="C10426">
        <v>3000</v>
      </c>
      <c r="D10426">
        <v>3000</v>
      </c>
      <c r="E10426" t="s">
        <v>9</v>
      </c>
      <c r="F10426" t="s">
        <v>10</v>
      </c>
      <c r="G10426" t="s">
        <v>8652</v>
      </c>
    </row>
    <row r="10427" spans="1:7">
      <c r="A10427" t="s">
        <v>8689</v>
      </c>
      <c r="B10427">
        <v>670873</v>
      </c>
      <c r="C10427">
        <v>3000</v>
      </c>
      <c r="D10427">
        <v>3000</v>
      </c>
      <c r="E10427" t="s">
        <v>9</v>
      </c>
      <c r="F10427" t="s">
        <v>10</v>
      </c>
      <c r="G10427" t="s">
        <v>8652</v>
      </c>
    </row>
    <row r="10428" spans="1:7">
      <c r="A10428" t="s">
        <v>8690</v>
      </c>
      <c r="B10428">
        <v>670873</v>
      </c>
      <c r="C10428">
        <v>3000</v>
      </c>
      <c r="D10428">
        <v>3000</v>
      </c>
      <c r="E10428" t="s">
        <v>9</v>
      </c>
      <c r="F10428" t="s">
        <v>10</v>
      </c>
      <c r="G10428" t="s">
        <v>8652</v>
      </c>
    </row>
    <row r="10429" spans="1:7">
      <c r="A10429" t="s">
        <v>8691</v>
      </c>
      <c r="B10429">
        <v>671114</v>
      </c>
      <c r="C10429">
        <v>1000</v>
      </c>
      <c r="D10429">
        <v>216</v>
      </c>
      <c r="E10429" t="s">
        <v>9</v>
      </c>
      <c r="F10429" t="s">
        <v>10</v>
      </c>
      <c r="G10429" t="s">
        <v>8692</v>
      </c>
    </row>
    <row r="10430" spans="1:7">
      <c r="A10430" t="s">
        <v>8693</v>
      </c>
      <c r="B10430">
        <v>671114</v>
      </c>
      <c r="C10430">
        <v>1000</v>
      </c>
      <c r="D10430">
        <v>1000</v>
      </c>
      <c r="E10430" t="s">
        <v>9</v>
      </c>
      <c r="F10430" t="s">
        <v>10</v>
      </c>
      <c r="G10430" t="s">
        <v>8692</v>
      </c>
    </row>
    <row r="10431" spans="1:7">
      <c r="A10431" t="s">
        <v>8696</v>
      </c>
      <c r="B10431" t="s">
        <v>8694</v>
      </c>
      <c r="C10431">
        <v>8200</v>
      </c>
      <c r="D10431">
        <v>8200</v>
      </c>
      <c r="E10431" t="s">
        <v>9</v>
      </c>
      <c r="F10431" t="s">
        <v>10</v>
      </c>
      <c r="G10431" t="s">
        <v>29399</v>
      </c>
    </row>
    <row r="10432" spans="1:7">
      <c r="A10432" t="s">
        <v>36234</v>
      </c>
      <c r="B10432" t="s">
        <v>8694</v>
      </c>
      <c r="C10432">
        <v>4100</v>
      </c>
      <c r="D10432">
        <v>4100</v>
      </c>
      <c r="E10432" t="s">
        <v>146</v>
      </c>
      <c r="F10432" t="s">
        <v>147</v>
      </c>
      <c r="G10432" t="s">
        <v>29399</v>
      </c>
    </row>
    <row r="10433" spans="1:7">
      <c r="A10433" t="s">
        <v>36235</v>
      </c>
      <c r="B10433" t="s">
        <v>8694</v>
      </c>
      <c r="C10433">
        <v>4100</v>
      </c>
      <c r="D10433">
        <v>4100</v>
      </c>
      <c r="E10433" t="s">
        <v>146</v>
      </c>
      <c r="F10433" t="s">
        <v>147</v>
      </c>
      <c r="G10433" t="s">
        <v>29399</v>
      </c>
    </row>
    <row r="10434" spans="1:7">
      <c r="A10434" t="s">
        <v>8699</v>
      </c>
      <c r="B10434" t="s">
        <v>8697</v>
      </c>
      <c r="C10434">
        <v>5000</v>
      </c>
      <c r="D10434">
        <v>109</v>
      </c>
      <c r="E10434" t="s">
        <v>20</v>
      </c>
      <c r="F10434" t="s">
        <v>21</v>
      </c>
      <c r="G10434" t="s">
        <v>6680</v>
      </c>
    </row>
    <row r="10435" spans="1:7">
      <c r="A10435" t="s">
        <v>8700</v>
      </c>
      <c r="B10435" t="s">
        <v>8697</v>
      </c>
      <c r="C10435">
        <v>5000</v>
      </c>
      <c r="D10435">
        <v>2661</v>
      </c>
      <c r="E10435" t="s">
        <v>189</v>
      </c>
      <c r="F10435" t="s">
        <v>190</v>
      </c>
      <c r="G10435" t="s">
        <v>6680</v>
      </c>
    </row>
    <row r="10436" spans="1:7">
      <c r="A10436" t="s">
        <v>8701</v>
      </c>
      <c r="B10436" t="s">
        <v>8697</v>
      </c>
      <c r="C10436">
        <v>5000</v>
      </c>
      <c r="D10436">
        <v>4685</v>
      </c>
      <c r="E10436" t="s">
        <v>9</v>
      </c>
      <c r="F10436" t="s">
        <v>10</v>
      </c>
      <c r="G10436" t="s">
        <v>6680</v>
      </c>
    </row>
    <row r="10437" spans="1:7">
      <c r="A10437" t="s">
        <v>8702</v>
      </c>
      <c r="B10437" t="s">
        <v>8697</v>
      </c>
      <c r="C10437">
        <v>5000</v>
      </c>
      <c r="D10437">
        <v>5000</v>
      </c>
      <c r="E10437" t="s">
        <v>9</v>
      </c>
      <c r="F10437" t="s">
        <v>10</v>
      </c>
      <c r="G10437" t="s">
        <v>6680</v>
      </c>
    </row>
    <row r="10438" spans="1:7">
      <c r="A10438" t="s">
        <v>8703</v>
      </c>
      <c r="B10438" t="s">
        <v>8697</v>
      </c>
      <c r="C10438">
        <v>5000</v>
      </c>
      <c r="D10438">
        <v>5000</v>
      </c>
      <c r="E10438" t="s">
        <v>9</v>
      </c>
      <c r="F10438" t="s">
        <v>10</v>
      </c>
      <c r="G10438" t="s">
        <v>6680</v>
      </c>
    </row>
    <row r="10439" spans="1:7">
      <c r="A10439" t="s">
        <v>8704</v>
      </c>
      <c r="B10439" t="s">
        <v>8697</v>
      </c>
      <c r="C10439">
        <v>5000</v>
      </c>
      <c r="D10439">
        <v>5000</v>
      </c>
      <c r="E10439" t="s">
        <v>9</v>
      </c>
      <c r="F10439" t="s">
        <v>10</v>
      </c>
      <c r="G10439" t="s">
        <v>6680</v>
      </c>
    </row>
    <row r="10440" spans="1:7">
      <c r="A10440" t="s">
        <v>8705</v>
      </c>
      <c r="B10440" t="s">
        <v>8697</v>
      </c>
      <c r="C10440">
        <v>5000</v>
      </c>
      <c r="D10440">
        <v>5000</v>
      </c>
      <c r="E10440" t="s">
        <v>9</v>
      </c>
      <c r="F10440" t="s">
        <v>10</v>
      </c>
      <c r="G10440" t="s">
        <v>6680</v>
      </c>
    </row>
    <row r="10441" spans="1:7">
      <c r="A10441" t="s">
        <v>29400</v>
      </c>
      <c r="B10441" t="s">
        <v>8697</v>
      </c>
      <c r="C10441">
        <v>5000</v>
      </c>
      <c r="D10441">
        <v>5000</v>
      </c>
      <c r="E10441" t="s">
        <v>9</v>
      </c>
      <c r="F10441" t="s">
        <v>10</v>
      </c>
      <c r="G10441" t="s">
        <v>6680</v>
      </c>
    </row>
    <row r="10442" spans="1:7">
      <c r="A10442" t="s">
        <v>29401</v>
      </c>
      <c r="B10442" t="s">
        <v>8697</v>
      </c>
      <c r="C10442">
        <v>5000</v>
      </c>
      <c r="D10442">
        <v>5000</v>
      </c>
      <c r="E10442" t="s">
        <v>9</v>
      </c>
      <c r="F10442" t="s">
        <v>10</v>
      </c>
      <c r="G10442" t="s">
        <v>6680</v>
      </c>
    </row>
    <row r="10443" spans="1:7">
      <c r="A10443" t="s">
        <v>8706</v>
      </c>
      <c r="B10443">
        <v>672434</v>
      </c>
      <c r="C10443">
        <v>2000</v>
      </c>
      <c r="D10443">
        <v>882</v>
      </c>
      <c r="E10443" t="s">
        <v>9</v>
      </c>
      <c r="F10443" t="s">
        <v>10</v>
      </c>
      <c r="G10443" t="s">
        <v>6056</v>
      </c>
    </row>
    <row r="10444" spans="1:7">
      <c r="A10444" t="s">
        <v>8707</v>
      </c>
      <c r="B10444">
        <v>672434</v>
      </c>
      <c r="C10444">
        <v>2000</v>
      </c>
      <c r="D10444">
        <v>1607</v>
      </c>
      <c r="E10444" t="s">
        <v>9</v>
      </c>
      <c r="F10444" t="s">
        <v>10</v>
      </c>
      <c r="G10444" t="s">
        <v>6056</v>
      </c>
    </row>
    <row r="10445" spans="1:7">
      <c r="A10445" t="s">
        <v>8708</v>
      </c>
      <c r="B10445">
        <v>672434</v>
      </c>
      <c r="C10445">
        <v>2000</v>
      </c>
      <c r="D10445">
        <v>1172</v>
      </c>
      <c r="E10445" t="s">
        <v>113</v>
      </c>
      <c r="F10445" t="s">
        <v>202</v>
      </c>
      <c r="G10445" t="s">
        <v>6056</v>
      </c>
    </row>
    <row r="10446" spans="1:7">
      <c r="A10446" t="s">
        <v>8709</v>
      </c>
      <c r="B10446">
        <v>672434</v>
      </c>
      <c r="C10446">
        <v>2000</v>
      </c>
      <c r="D10446">
        <v>2</v>
      </c>
      <c r="E10446" t="s">
        <v>113</v>
      </c>
      <c r="F10446" t="s">
        <v>489</v>
      </c>
      <c r="G10446" t="s">
        <v>6056</v>
      </c>
    </row>
    <row r="10447" spans="1:7">
      <c r="A10447" t="s">
        <v>8710</v>
      </c>
      <c r="B10447">
        <v>672434</v>
      </c>
      <c r="C10447">
        <v>2000</v>
      </c>
      <c r="D10447">
        <v>1348</v>
      </c>
      <c r="E10447" t="s">
        <v>189</v>
      </c>
      <c r="F10447" t="s">
        <v>492</v>
      </c>
      <c r="G10447" t="s">
        <v>6056</v>
      </c>
    </row>
    <row r="10448" spans="1:7">
      <c r="A10448" t="s">
        <v>8711</v>
      </c>
      <c r="B10448">
        <v>672434</v>
      </c>
      <c r="C10448">
        <v>2000</v>
      </c>
      <c r="D10448">
        <v>1</v>
      </c>
      <c r="E10448" t="s">
        <v>113</v>
      </c>
      <c r="F10448" t="s">
        <v>489</v>
      </c>
      <c r="G10448" t="s">
        <v>6056</v>
      </c>
    </row>
    <row r="10449" spans="1:7">
      <c r="A10449" t="s">
        <v>8712</v>
      </c>
      <c r="B10449">
        <v>672434</v>
      </c>
      <c r="C10449">
        <v>2000</v>
      </c>
      <c r="D10449">
        <v>2000</v>
      </c>
      <c r="E10449" t="s">
        <v>20</v>
      </c>
      <c r="F10449" t="s">
        <v>116</v>
      </c>
      <c r="G10449" t="s">
        <v>6056</v>
      </c>
    </row>
    <row r="10450" spans="1:7">
      <c r="A10450" t="s">
        <v>8713</v>
      </c>
      <c r="B10450">
        <v>672434</v>
      </c>
      <c r="C10450">
        <v>2000</v>
      </c>
      <c r="D10450">
        <v>2000</v>
      </c>
      <c r="E10450" t="s">
        <v>20</v>
      </c>
      <c r="F10450" t="s">
        <v>116</v>
      </c>
      <c r="G10450" t="s">
        <v>6056</v>
      </c>
    </row>
    <row r="10451" spans="1:7">
      <c r="A10451" t="s">
        <v>8714</v>
      </c>
      <c r="B10451">
        <v>672434</v>
      </c>
      <c r="C10451">
        <v>2000</v>
      </c>
      <c r="D10451">
        <v>2000</v>
      </c>
      <c r="E10451" t="s">
        <v>9</v>
      </c>
      <c r="F10451" t="s">
        <v>10</v>
      </c>
      <c r="G10451" t="s">
        <v>6056</v>
      </c>
    </row>
    <row r="10452" spans="1:7">
      <c r="A10452" t="s">
        <v>8715</v>
      </c>
      <c r="B10452">
        <v>672434</v>
      </c>
      <c r="C10452">
        <v>2000</v>
      </c>
      <c r="D10452">
        <v>2000</v>
      </c>
      <c r="E10452" t="s">
        <v>9</v>
      </c>
      <c r="F10452" t="s">
        <v>10</v>
      </c>
      <c r="G10452" t="s">
        <v>6056</v>
      </c>
    </row>
    <row r="10453" spans="1:7">
      <c r="A10453" t="s">
        <v>8716</v>
      </c>
      <c r="B10453">
        <v>672434</v>
      </c>
      <c r="C10453">
        <v>2000</v>
      </c>
      <c r="D10453">
        <v>2000</v>
      </c>
      <c r="E10453" t="s">
        <v>9</v>
      </c>
      <c r="F10453" t="s">
        <v>10</v>
      </c>
      <c r="G10453" t="s">
        <v>6056</v>
      </c>
    </row>
    <row r="10454" spans="1:7">
      <c r="A10454" t="s">
        <v>8717</v>
      </c>
      <c r="B10454">
        <v>672434</v>
      </c>
      <c r="C10454">
        <v>2000</v>
      </c>
      <c r="D10454">
        <v>2000</v>
      </c>
      <c r="E10454" t="s">
        <v>9</v>
      </c>
      <c r="F10454" t="s">
        <v>10</v>
      </c>
      <c r="G10454" t="s">
        <v>6056</v>
      </c>
    </row>
    <row r="10455" spans="1:7">
      <c r="A10455" t="s">
        <v>8718</v>
      </c>
      <c r="B10455">
        <v>672434</v>
      </c>
      <c r="C10455">
        <v>2000</v>
      </c>
      <c r="D10455">
        <v>2000</v>
      </c>
      <c r="E10455" t="s">
        <v>9</v>
      </c>
      <c r="F10455" t="s">
        <v>10</v>
      </c>
      <c r="G10455" t="s">
        <v>6056</v>
      </c>
    </row>
    <row r="10456" spans="1:7">
      <c r="A10456" t="s">
        <v>8719</v>
      </c>
      <c r="B10456">
        <v>672434</v>
      </c>
      <c r="C10456">
        <v>2000</v>
      </c>
      <c r="D10456">
        <v>2000</v>
      </c>
      <c r="E10456" t="s">
        <v>9</v>
      </c>
      <c r="F10456" t="s">
        <v>10</v>
      </c>
      <c r="G10456" t="s">
        <v>6056</v>
      </c>
    </row>
    <row r="10457" spans="1:7">
      <c r="A10457" t="s">
        <v>29402</v>
      </c>
      <c r="B10457">
        <v>672434</v>
      </c>
      <c r="C10457">
        <v>2000</v>
      </c>
      <c r="D10457">
        <v>2000</v>
      </c>
      <c r="E10457" t="s">
        <v>9</v>
      </c>
      <c r="F10457" t="s">
        <v>10</v>
      </c>
      <c r="G10457" t="s">
        <v>6056</v>
      </c>
    </row>
    <row r="10458" spans="1:7">
      <c r="A10458" t="s">
        <v>29403</v>
      </c>
      <c r="B10458">
        <v>672434</v>
      </c>
      <c r="C10458">
        <v>2000</v>
      </c>
      <c r="D10458">
        <v>2000</v>
      </c>
      <c r="E10458" t="s">
        <v>9</v>
      </c>
      <c r="F10458" t="s">
        <v>10</v>
      </c>
      <c r="G10458" t="s">
        <v>6056</v>
      </c>
    </row>
    <row r="10459" spans="1:7">
      <c r="A10459" t="s">
        <v>29404</v>
      </c>
      <c r="B10459">
        <v>672434</v>
      </c>
      <c r="C10459">
        <v>2000</v>
      </c>
      <c r="D10459">
        <v>2000</v>
      </c>
      <c r="E10459" t="s">
        <v>9</v>
      </c>
      <c r="F10459" t="s">
        <v>10</v>
      </c>
      <c r="G10459" t="s">
        <v>6056</v>
      </c>
    </row>
    <row r="10460" spans="1:7">
      <c r="A10460" t="s">
        <v>29405</v>
      </c>
      <c r="B10460">
        <v>672434</v>
      </c>
      <c r="C10460">
        <v>2000</v>
      </c>
      <c r="D10460">
        <v>2000</v>
      </c>
      <c r="E10460" t="s">
        <v>9</v>
      </c>
      <c r="F10460" t="s">
        <v>10</v>
      </c>
      <c r="G10460" t="s">
        <v>6056</v>
      </c>
    </row>
    <row r="10461" spans="1:7">
      <c r="A10461" t="s">
        <v>29406</v>
      </c>
      <c r="B10461">
        <v>672434</v>
      </c>
      <c r="C10461">
        <v>2000</v>
      </c>
      <c r="D10461">
        <v>2000</v>
      </c>
      <c r="E10461" t="s">
        <v>9</v>
      </c>
      <c r="F10461" t="s">
        <v>10</v>
      </c>
      <c r="G10461" t="s">
        <v>6056</v>
      </c>
    </row>
    <row r="10462" spans="1:7">
      <c r="A10462" t="s">
        <v>29407</v>
      </c>
      <c r="B10462">
        <v>672434</v>
      </c>
      <c r="C10462">
        <v>2000</v>
      </c>
      <c r="D10462">
        <v>2000</v>
      </c>
      <c r="E10462" t="s">
        <v>9</v>
      </c>
      <c r="F10462" t="s">
        <v>10</v>
      </c>
      <c r="G10462" t="s">
        <v>6056</v>
      </c>
    </row>
    <row r="10463" spans="1:7">
      <c r="A10463" t="s">
        <v>29408</v>
      </c>
      <c r="B10463">
        <v>672434</v>
      </c>
      <c r="C10463">
        <v>2000</v>
      </c>
      <c r="D10463">
        <v>2000</v>
      </c>
      <c r="E10463" t="s">
        <v>9</v>
      </c>
      <c r="F10463" t="s">
        <v>10</v>
      </c>
      <c r="G10463" t="s">
        <v>6056</v>
      </c>
    </row>
    <row r="10464" spans="1:7">
      <c r="A10464" t="s">
        <v>29409</v>
      </c>
      <c r="B10464">
        <v>672434</v>
      </c>
      <c r="C10464">
        <v>2000</v>
      </c>
      <c r="D10464">
        <v>2000</v>
      </c>
      <c r="E10464" t="s">
        <v>9</v>
      </c>
      <c r="F10464" t="s">
        <v>10</v>
      </c>
      <c r="G10464" t="s">
        <v>6056</v>
      </c>
    </row>
    <row r="10465" spans="1:7">
      <c r="A10465" t="s">
        <v>29410</v>
      </c>
      <c r="B10465">
        <v>672434</v>
      </c>
      <c r="C10465">
        <v>2000</v>
      </c>
      <c r="D10465">
        <v>2000</v>
      </c>
      <c r="E10465" t="s">
        <v>9</v>
      </c>
      <c r="F10465" t="s">
        <v>10</v>
      </c>
      <c r="G10465" t="s">
        <v>6056</v>
      </c>
    </row>
    <row r="10466" spans="1:7">
      <c r="A10466" t="s">
        <v>29411</v>
      </c>
      <c r="B10466">
        <v>672434</v>
      </c>
      <c r="C10466">
        <v>2000</v>
      </c>
      <c r="D10466">
        <v>2000</v>
      </c>
      <c r="E10466" t="s">
        <v>9</v>
      </c>
      <c r="F10466" t="s">
        <v>10</v>
      </c>
      <c r="G10466" t="s">
        <v>6056</v>
      </c>
    </row>
    <row r="10467" spans="1:7">
      <c r="A10467" t="s">
        <v>8721</v>
      </c>
      <c r="B10467">
        <v>672595</v>
      </c>
      <c r="C10467">
        <v>10000</v>
      </c>
      <c r="D10467">
        <v>8500</v>
      </c>
      <c r="E10467" t="s">
        <v>9</v>
      </c>
      <c r="F10467" t="s">
        <v>10</v>
      </c>
      <c r="G10467" t="s">
        <v>8720</v>
      </c>
    </row>
    <row r="10468" spans="1:7">
      <c r="A10468" t="s">
        <v>8722</v>
      </c>
      <c r="B10468">
        <v>672595</v>
      </c>
      <c r="C10468">
        <v>10000</v>
      </c>
      <c r="D10468">
        <v>5296</v>
      </c>
      <c r="E10468" t="s">
        <v>189</v>
      </c>
      <c r="F10468" t="s">
        <v>205</v>
      </c>
      <c r="G10468" t="s">
        <v>8720</v>
      </c>
    </row>
    <row r="10469" spans="1:7">
      <c r="A10469" t="s">
        <v>8723</v>
      </c>
      <c r="B10469">
        <v>672595</v>
      </c>
      <c r="C10469">
        <v>10000</v>
      </c>
      <c r="D10469">
        <v>2</v>
      </c>
      <c r="E10469" t="s">
        <v>113</v>
      </c>
      <c r="F10469" t="s">
        <v>489</v>
      </c>
      <c r="G10469" t="s">
        <v>8720</v>
      </c>
    </row>
    <row r="10470" spans="1:7">
      <c r="A10470" t="s">
        <v>8724</v>
      </c>
      <c r="B10470">
        <v>672595</v>
      </c>
      <c r="C10470">
        <v>10000</v>
      </c>
      <c r="D10470">
        <v>65</v>
      </c>
      <c r="E10470" t="s">
        <v>20</v>
      </c>
      <c r="F10470" t="s">
        <v>21</v>
      </c>
      <c r="G10470" t="s">
        <v>8720</v>
      </c>
    </row>
    <row r="10471" spans="1:7">
      <c r="A10471" t="s">
        <v>8725</v>
      </c>
      <c r="B10471">
        <v>672595</v>
      </c>
      <c r="C10471">
        <v>10000</v>
      </c>
      <c r="D10471">
        <v>4</v>
      </c>
      <c r="E10471" t="s">
        <v>113</v>
      </c>
      <c r="F10471" t="s">
        <v>489</v>
      </c>
      <c r="G10471" t="s">
        <v>8720</v>
      </c>
    </row>
    <row r="10472" spans="1:7">
      <c r="A10472" t="s">
        <v>8726</v>
      </c>
      <c r="B10472">
        <v>672595</v>
      </c>
      <c r="C10472">
        <v>10000</v>
      </c>
      <c r="D10472">
        <v>2992</v>
      </c>
      <c r="E10472" t="s">
        <v>9</v>
      </c>
      <c r="F10472" t="s">
        <v>10</v>
      </c>
      <c r="G10472" t="s">
        <v>8720</v>
      </c>
    </row>
    <row r="10473" spans="1:7">
      <c r="A10473" t="s">
        <v>8727</v>
      </c>
      <c r="B10473">
        <v>672595</v>
      </c>
      <c r="C10473">
        <v>10000</v>
      </c>
      <c r="D10473">
        <v>6420</v>
      </c>
      <c r="E10473" t="s">
        <v>20</v>
      </c>
      <c r="F10473" t="s">
        <v>21</v>
      </c>
      <c r="G10473" t="s">
        <v>8720</v>
      </c>
    </row>
    <row r="10474" spans="1:7">
      <c r="A10474" t="s">
        <v>8728</v>
      </c>
      <c r="B10474">
        <v>672595</v>
      </c>
      <c r="C10474">
        <v>10000</v>
      </c>
      <c r="D10474">
        <v>8</v>
      </c>
      <c r="E10474" t="s">
        <v>113</v>
      </c>
      <c r="F10474" t="s">
        <v>489</v>
      </c>
      <c r="G10474" t="s">
        <v>8720</v>
      </c>
    </row>
    <row r="10475" spans="1:7">
      <c r="A10475" t="s">
        <v>8729</v>
      </c>
      <c r="B10475">
        <v>672595</v>
      </c>
      <c r="C10475">
        <v>10000</v>
      </c>
      <c r="D10475">
        <v>8483</v>
      </c>
      <c r="E10475" t="s">
        <v>113</v>
      </c>
      <c r="F10475" t="s">
        <v>202</v>
      </c>
      <c r="G10475" t="s">
        <v>8720</v>
      </c>
    </row>
    <row r="10476" spans="1:7">
      <c r="A10476" t="s">
        <v>8730</v>
      </c>
      <c r="B10476">
        <v>672595</v>
      </c>
      <c r="C10476">
        <v>10000</v>
      </c>
      <c r="D10476">
        <v>5424</v>
      </c>
      <c r="E10476" t="s">
        <v>189</v>
      </c>
      <c r="F10476" t="s">
        <v>492</v>
      </c>
      <c r="G10476" t="s">
        <v>8720</v>
      </c>
    </row>
    <row r="10477" spans="1:7">
      <c r="A10477" t="s">
        <v>8731</v>
      </c>
      <c r="B10477">
        <v>672595</v>
      </c>
      <c r="C10477">
        <v>10000</v>
      </c>
      <c r="D10477">
        <v>10000</v>
      </c>
      <c r="E10477" t="s">
        <v>20</v>
      </c>
      <c r="F10477" t="s">
        <v>116</v>
      </c>
      <c r="G10477" t="s">
        <v>8720</v>
      </c>
    </row>
    <row r="10478" spans="1:7">
      <c r="A10478" t="s">
        <v>8732</v>
      </c>
      <c r="B10478">
        <v>672595</v>
      </c>
      <c r="C10478">
        <v>10000</v>
      </c>
      <c r="D10478">
        <v>10000</v>
      </c>
      <c r="E10478" t="s">
        <v>20</v>
      </c>
      <c r="F10478" t="s">
        <v>116</v>
      </c>
      <c r="G10478" t="s">
        <v>8720</v>
      </c>
    </row>
    <row r="10479" spans="1:7">
      <c r="A10479" t="s">
        <v>8733</v>
      </c>
      <c r="B10479">
        <v>672595</v>
      </c>
      <c r="C10479">
        <v>10000</v>
      </c>
      <c r="D10479">
        <v>10000</v>
      </c>
      <c r="E10479" t="s">
        <v>20</v>
      </c>
      <c r="F10479" t="s">
        <v>116</v>
      </c>
      <c r="G10479" t="s">
        <v>8720</v>
      </c>
    </row>
    <row r="10480" spans="1:7">
      <c r="A10480" t="s">
        <v>8734</v>
      </c>
      <c r="B10480">
        <v>672595</v>
      </c>
      <c r="C10480">
        <v>10000</v>
      </c>
      <c r="D10480">
        <v>10000</v>
      </c>
      <c r="E10480" t="s">
        <v>20</v>
      </c>
      <c r="F10480" t="s">
        <v>116</v>
      </c>
      <c r="G10480" t="s">
        <v>8720</v>
      </c>
    </row>
    <row r="10481" spans="1:7">
      <c r="A10481" t="s">
        <v>8735</v>
      </c>
      <c r="B10481">
        <v>672595</v>
      </c>
      <c r="C10481">
        <v>10000</v>
      </c>
      <c r="D10481">
        <v>10000</v>
      </c>
      <c r="E10481" t="s">
        <v>9</v>
      </c>
      <c r="F10481" t="s">
        <v>10</v>
      </c>
      <c r="G10481" t="s">
        <v>8720</v>
      </c>
    </row>
    <row r="10482" spans="1:7">
      <c r="A10482" t="s">
        <v>8736</v>
      </c>
      <c r="B10482">
        <v>672595</v>
      </c>
      <c r="C10482">
        <v>10000</v>
      </c>
      <c r="D10482">
        <v>10000</v>
      </c>
      <c r="E10482" t="s">
        <v>9</v>
      </c>
      <c r="F10482" t="s">
        <v>10</v>
      </c>
      <c r="G10482" t="s">
        <v>8720</v>
      </c>
    </row>
    <row r="10483" spans="1:7">
      <c r="A10483" t="s">
        <v>8737</v>
      </c>
      <c r="B10483">
        <v>672595</v>
      </c>
      <c r="C10483">
        <v>10000</v>
      </c>
      <c r="D10483">
        <v>10000</v>
      </c>
      <c r="E10483" t="s">
        <v>9</v>
      </c>
      <c r="F10483" t="s">
        <v>10</v>
      </c>
      <c r="G10483" t="s">
        <v>8720</v>
      </c>
    </row>
    <row r="10484" spans="1:7">
      <c r="A10484" t="s">
        <v>8738</v>
      </c>
      <c r="B10484">
        <v>672595</v>
      </c>
      <c r="C10484">
        <v>10000</v>
      </c>
      <c r="D10484">
        <v>10000</v>
      </c>
      <c r="E10484" t="s">
        <v>9</v>
      </c>
      <c r="F10484" t="s">
        <v>10</v>
      </c>
      <c r="G10484" t="s">
        <v>8720</v>
      </c>
    </row>
    <row r="10485" spans="1:7">
      <c r="A10485" t="s">
        <v>8739</v>
      </c>
      <c r="B10485">
        <v>672595</v>
      </c>
      <c r="C10485">
        <v>10000</v>
      </c>
      <c r="D10485">
        <v>10000</v>
      </c>
      <c r="E10485" t="s">
        <v>9</v>
      </c>
      <c r="F10485" t="s">
        <v>10</v>
      </c>
      <c r="G10485" t="s">
        <v>8720</v>
      </c>
    </row>
    <row r="10486" spans="1:7">
      <c r="A10486" t="s">
        <v>8740</v>
      </c>
      <c r="B10486">
        <v>672595</v>
      </c>
      <c r="C10486">
        <v>10000</v>
      </c>
      <c r="D10486">
        <v>10000</v>
      </c>
      <c r="E10486" t="s">
        <v>9</v>
      </c>
      <c r="F10486" t="s">
        <v>10</v>
      </c>
      <c r="G10486" t="s">
        <v>8720</v>
      </c>
    </row>
    <row r="10487" spans="1:7">
      <c r="A10487" t="s">
        <v>8741</v>
      </c>
      <c r="B10487">
        <v>672595</v>
      </c>
      <c r="C10487">
        <v>10000</v>
      </c>
      <c r="D10487">
        <v>10000</v>
      </c>
      <c r="E10487" t="s">
        <v>9</v>
      </c>
      <c r="F10487" t="s">
        <v>10</v>
      </c>
      <c r="G10487" t="s">
        <v>8720</v>
      </c>
    </row>
    <row r="10488" spans="1:7">
      <c r="A10488" t="s">
        <v>8742</v>
      </c>
      <c r="B10488">
        <v>672595</v>
      </c>
      <c r="C10488">
        <v>10000</v>
      </c>
      <c r="D10488">
        <v>10000</v>
      </c>
      <c r="E10488" t="s">
        <v>9</v>
      </c>
      <c r="F10488" t="s">
        <v>10</v>
      </c>
      <c r="G10488" t="s">
        <v>8720</v>
      </c>
    </row>
    <row r="10489" spans="1:7">
      <c r="A10489" t="s">
        <v>8743</v>
      </c>
      <c r="B10489">
        <v>672595</v>
      </c>
      <c r="C10489">
        <v>10000</v>
      </c>
      <c r="D10489">
        <v>10000</v>
      </c>
      <c r="E10489" t="s">
        <v>9</v>
      </c>
      <c r="F10489" t="s">
        <v>10</v>
      </c>
      <c r="G10489" t="s">
        <v>8720</v>
      </c>
    </row>
    <row r="10490" spans="1:7">
      <c r="A10490" t="s">
        <v>8744</v>
      </c>
      <c r="B10490">
        <v>672595</v>
      </c>
      <c r="C10490">
        <v>10000</v>
      </c>
      <c r="D10490">
        <v>10000</v>
      </c>
      <c r="E10490" t="s">
        <v>9</v>
      </c>
      <c r="F10490" t="s">
        <v>10</v>
      </c>
      <c r="G10490" t="s">
        <v>8720</v>
      </c>
    </row>
    <row r="10491" spans="1:7">
      <c r="A10491" t="s">
        <v>8745</v>
      </c>
      <c r="B10491">
        <v>672595</v>
      </c>
      <c r="C10491">
        <v>10000</v>
      </c>
      <c r="D10491">
        <v>10000</v>
      </c>
      <c r="E10491" t="s">
        <v>9</v>
      </c>
      <c r="F10491" t="s">
        <v>10</v>
      </c>
      <c r="G10491" t="s">
        <v>8720</v>
      </c>
    </row>
    <row r="10492" spans="1:7">
      <c r="A10492" t="s">
        <v>8746</v>
      </c>
      <c r="B10492">
        <v>672595</v>
      </c>
      <c r="C10492">
        <v>10000</v>
      </c>
      <c r="D10492">
        <v>10000</v>
      </c>
      <c r="E10492" t="s">
        <v>9</v>
      </c>
      <c r="F10492" t="s">
        <v>10</v>
      </c>
      <c r="G10492" t="s">
        <v>8720</v>
      </c>
    </row>
    <row r="10493" spans="1:7">
      <c r="A10493" t="s">
        <v>8747</v>
      </c>
      <c r="B10493">
        <v>672595</v>
      </c>
      <c r="C10493">
        <v>10000</v>
      </c>
      <c r="D10493">
        <v>10000</v>
      </c>
      <c r="E10493" t="s">
        <v>9</v>
      </c>
      <c r="F10493" t="s">
        <v>10</v>
      </c>
      <c r="G10493" t="s">
        <v>8720</v>
      </c>
    </row>
    <row r="10494" spans="1:7">
      <c r="A10494" t="s">
        <v>8748</v>
      </c>
      <c r="B10494">
        <v>672595</v>
      </c>
      <c r="C10494">
        <v>10000</v>
      </c>
      <c r="D10494">
        <v>10000</v>
      </c>
      <c r="E10494" t="s">
        <v>9</v>
      </c>
      <c r="F10494" t="s">
        <v>10</v>
      </c>
      <c r="G10494" t="s">
        <v>8720</v>
      </c>
    </row>
    <row r="10495" spans="1:7">
      <c r="A10495" t="s">
        <v>8749</v>
      </c>
      <c r="B10495">
        <v>672595</v>
      </c>
      <c r="C10495">
        <v>10000</v>
      </c>
      <c r="D10495">
        <v>10000</v>
      </c>
      <c r="E10495" t="s">
        <v>9</v>
      </c>
      <c r="F10495" t="s">
        <v>10</v>
      </c>
      <c r="G10495" t="s">
        <v>8720</v>
      </c>
    </row>
    <row r="10496" spans="1:7">
      <c r="A10496" t="s">
        <v>8750</v>
      </c>
      <c r="B10496">
        <v>672595</v>
      </c>
      <c r="C10496">
        <v>10000</v>
      </c>
      <c r="D10496">
        <v>10000</v>
      </c>
      <c r="E10496" t="s">
        <v>9</v>
      </c>
      <c r="F10496" t="s">
        <v>10</v>
      </c>
      <c r="G10496" t="s">
        <v>8720</v>
      </c>
    </row>
    <row r="10497" spans="1:7">
      <c r="A10497" t="s">
        <v>8751</v>
      </c>
      <c r="B10497">
        <v>672595</v>
      </c>
      <c r="C10497">
        <v>10000</v>
      </c>
      <c r="D10497">
        <v>10000</v>
      </c>
      <c r="E10497" t="s">
        <v>9</v>
      </c>
      <c r="F10497" t="s">
        <v>10</v>
      </c>
      <c r="G10497" t="s">
        <v>8720</v>
      </c>
    </row>
    <row r="10498" spans="1:7">
      <c r="A10498" t="s">
        <v>8752</v>
      </c>
      <c r="B10498">
        <v>672595</v>
      </c>
      <c r="C10498">
        <v>10000</v>
      </c>
      <c r="D10498">
        <v>10000</v>
      </c>
      <c r="E10498" t="s">
        <v>9</v>
      </c>
      <c r="F10498" t="s">
        <v>10</v>
      </c>
      <c r="G10498" t="s">
        <v>8720</v>
      </c>
    </row>
    <row r="10499" spans="1:7">
      <c r="A10499" t="s">
        <v>8753</v>
      </c>
      <c r="B10499">
        <v>672595</v>
      </c>
      <c r="C10499">
        <v>10000</v>
      </c>
      <c r="D10499">
        <v>10000</v>
      </c>
      <c r="E10499" t="s">
        <v>9</v>
      </c>
      <c r="F10499" t="s">
        <v>10</v>
      </c>
      <c r="G10499" t="s">
        <v>8720</v>
      </c>
    </row>
    <row r="10500" spans="1:7">
      <c r="A10500" t="s">
        <v>8754</v>
      </c>
      <c r="B10500">
        <v>672595</v>
      </c>
      <c r="C10500">
        <v>10000</v>
      </c>
      <c r="D10500">
        <v>10000</v>
      </c>
      <c r="E10500" t="s">
        <v>9</v>
      </c>
      <c r="F10500" t="s">
        <v>10</v>
      </c>
      <c r="G10500" t="s">
        <v>8720</v>
      </c>
    </row>
    <row r="10501" spans="1:7">
      <c r="A10501" t="s">
        <v>8755</v>
      </c>
      <c r="B10501">
        <v>672595</v>
      </c>
      <c r="C10501">
        <v>10000</v>
      </c>
      <c r="D10501">
        <v>10000</v>
      </c>
      <c r="E10501" t="s">
        <v>9</v>
      </c>
      <c r="F10501" t="s">
        <v>10</v>
      </c>
      <c r="G10501" t="s">
        <v>8720</v>
      </c>
    </row>
    <row r="10502" spans="1:7">
      <c r="A10502" t="s">
        <v>8756</v>
      </c>
      <c r="B10502">
        <v>672595</v>
      </c>
      <c r="C10502">
        <v>10000</v>
      </c>
      <c r="D10502">
        <v>10000</v>
      </c>
      <c r="E10502" t="s">
        <v>9</v>
      </c>
      <c r="F10502" t="s">
        <v>10</v>
      </c>
      <c r="G10502" t="s">
        <v>8720</v>
      </c>
    </row>
    <row r="10503" spans="1:7">
      <c r="A10503" t="s">
        <v>8757</v>
      </c>
      <c r="B10503">
        <v>672595</v>
      </c>
      <c r="C10503">
        <v>10000</v>
      </c>
      <c r="D10503">
        <v>10000</v>
      </c>
      <c r="E10503" t="s">
        <v>9</v>
      </c>
      <c r="F10503" t="s">
        <v>10</v>
      </c>
      <c r="G10503" t="s">
        <v>8720</v>
      </c>
    </row>
    <row r="10504" spans="1:7">
      <c r="A10504" t="s">
        <v>8758</v>
      </c>
      <c r="B10504">
        <v>672595</v>
      </c>
      <c r="C10504">
        <v>10000</v>
      </c>
      <c r="D10504">
        <v>10000</v>
      </c>
      <c r="E10504" t="s">
        <v>9</v>
      </c>
      <c r="F10504" t="s">
        <v>10</v>
      </c>
      <c r="G10504" t="s">
        <v>8720</v>
      </c>
    </row>
    <row r="10505" spans="1:7">
      <c r="A10505" t="s">
        <v>8759</v>
      </c>
      <c r="B10505">
        <v>672595</v>
      </c>
      <c r="C10505">
        <v>10000</v>
      </c>
      <c r="D10505">
        <v>10000</v>
      </c>
      <c r="E10505" t="s">
        <v>9</v>
      </c>
      <c r="F10505" t="s">
        <v>10</v>
      </c>
      <c r="G10505" t="s">
        <v>8720</v>
      </c>
    </row>
    <row r="10506" spans="1:7">
      <c r="A10506" t="s">
        <v>8760</v>
      </c>
      <c r="B10506">
        <v>672595</v>
      </c>
      <c r="C10506">
        <v>10000</v>
      </c>
      <c r="D10506">
        <v>10000</v>
      </c>
      <c r="E10506" t="s">
        <v>9</v>
      </c>
      <c r="F10506" t="s">
        <v>10</v>
      </c>
      <c r="G10506" t="s">
        <v>8720</v>
      </c>
    </row>
    <row r="10507" spans="1:7">
      <c r="A10507" t="s">
        <v>8761</v>
      </c>
      <c r="B10507">
        <v>672595</v>
      </c>
      <c r="C10507">
        <v>10000</v>
      </c>
      <c r="D10507">
        <v>10000</v>
      </c>
      <c r="E10507" t="s">
        <v>9</v>
      </c>
      <c r="F10507" t="s">
        <v>10</v>
      </c>
      <c r="G10507" t="s">
        <v>8720</v>
      </c>
    </row>
    <row r="10508" spans="1:7">
      <c r="A10508" t="s">
        <v>8762</v>
      </c>
      <c r="B10508">
        <v>672595</v>
      </c>
      <c r="C10508">
        <v>10000</v>
      </c>
      <c r="D10508">
        <v>10000</v>
      </c>
      <c r="E10508" t="s">
        <v>9</v>
      </c>
      <c r="F10508" t="s">
        <v>10</v>
      </c>
      <c r="G10508" t="s">
        <v>8720</v>
      </c>
    </row>
    <row r="10509" spans="1:7">
      <c r="A10509" t="s">
        <v>8763</v>
      </c>
      <c r="B10509">
        <v>672595</v>
      </c>
      <c r="C10509">
        <v>10000</v>
      </c>
      <c r="D10509">
        <v>10000</v>
      </c>
      <c r="E10509" t="s">
        <v>9</v>
      </c>
      <c r="F10509" t="s">
        <v>10</v>
      </c>
      <c r="G10509" t="s">
        <v>8720</v>
      </c>
    </row>
    <row r="10510" spans="1:7">
      <c r="A10510" t="s">
        <v>8764</v>
      </c>
      <c r="B10510">
        <v>672595</v>
      </c>
      <c r="C10510">
        <v>10000</v>
      </c>
      <c r="D10510">
        <v>10000</v>
      </c>
      <c r="E10510" t="s">
        <v>9</v>
      </c>
      <c r="F10510" t="s">
        <v>10</v>
      </c>
      <c r="G10510" t="s">
        <v>8720</v>
      </c>
    </row>
    <row r="10511" spans="1:7">
      <c r="A10511" t="s">
        <v>8765</v>
      </c>
      <c r="B10511">
        <v>672595</v>
      </c>
      <c r="C10511">
        <v>10000</v>
      </c>
      <c r="D10511">
        <v>10000</v>
      </c>
      <c r="E10511" t="s">
        <v>9</v>
      </c>
      <c r="F10511" t="s">
        <v>10</v>
      </c>
      <c r="G10511" t="s">
        <v>8720</v>
      </c>
    </row>
    <row r="10512" spans="1:7">
      <c r="A10512" t="s">
        <v>8766</v>
      </c>
      <c r="B10512">
        <v>672595</v>
      </c>
      <c r="C10512">
        <v>10000</v>
      </c>
      <c r="D10512">
        <v>10000</v>
      </c>
      <c r="E10512" t="s">
        <v>9</v>
      </c>
      <c r="F10512" t="s">
        <v>10</v>
      </c>
      <c r="G10512" t="s">
        <v>8720</v>
      </c>
    </row>
    <row r="10513" spans="1:7">
      <c r="A10513" t="s">
        <v>8767</v>
      </c>
      <c r="B10513">
        <v>672595</v>
      </c>
      <c r="C10513">
        <v>10000</v>
      </c>
      <c r="D10513">
        <v>10000</v>
      </c>
      <c r="E10513" t="s">
        <v>9</v>
      </c>
      <c r="F10513" t="s">
        <v>10</v>
      </c>
      <c r="G10513" t="s">
        <v>8720</v>
      </c>
    </row>
    <row r="10514" spans="1:7">
      <c r="A10514" t="s">
        <v>29412</v>
      </c>
      <c r="B10514">
        <v>672595</v>
      </c>
      <c r="C10514">
        <v>10000</v>
      </c>
      <c r="D10514">
        <v>10000</v>
      </c>
      <c r="E10514" t="s">
        <v>9</v>
      </c>
      <c r="F10514" t="s">
        <v>10</v>
      </c>
      <c r="G10514" t="s">
        <v>8720</v>
      </c>
    </row>
    <row r="10515" spans="1:7">
      <c r="A10515" t="s">
        <v>29413</v>
      </c>
      <c r="B10515">
        <v>672595</v>
      </c>
      <c r="C10515">
        <v>10000</v>
      </c>
      <c r="D10515">
        <v>10000</v>
      </c>
      <c r="E10515" t="s">
        <v>9</v>
      </c>
      <c r="F10515" t="s">
        <v>10</v>
      </c>
      <c r="G10515" t="s">
        <v>8720</v>
      </c>
    </row>
    <row r="10516" spans="1:7">
      <c r="A10516" t="s">
        <v>29414</v>
      </c>
      <c r="B10516">
        <v>672595</v>
      </c>
      <c r="C10516">
        <v>10000</v>
      </c>
      <c r="D10516">
        <v>10000</v>
      </c>
      <c r="E10516" t="s">
        <v>9</v>
      </c>
      <c r="F10516" t="s">
        <v>10</v>
      </c>
      <c r="G10516" t="s">
        <v>8720</v>
      </c>
    </row>
    <row r="10517" spans="1:7">
      <c r="A10517" t="s">
        <v>29415</v>
      </c>
      <c r="B10517">
        <v>672595</v>
      </c>
      <c r="C10517">
        <v>10000</v>
      </c>
      <c r="D10517">
        <v>10000</v>
      </c>
      <c r="E10517" t="s">
        <v>9</v>
      </c>
      <c r="F10517" t="s">
        <v>10</v>
      </c>
      <c r="G10517" t="s">
        <v>8720</v>
      </c>
    </row>
    <row r="10518" spans="1:7">
      <c r="A10518" t="s">
        <v>29416</v>
      </c>
      <c r="B10518">
        <v>672595</v>
      </c>
      <c r="C10518">
        <v>10000</v>
      </c>
      <c r="D10518">
        <v>10000</v>
      </c>
      <c r="E10518" t="s">
        <v>9</v>
      </c>
      <c r="F10518" t="s">
        <v>10</v>
      </c>
      <c r="G10518" t="s">
        <v>8720</v>
      </c>
    </row>
    <row r="10519" spans="1:7">
      <c r="A10519" t="s">
        <v>29417</v>
      </c>
      <c r="B10519">
        <v>672595</v>
      </c>
      <c r="C10519">
        <v>10000</v>
      </c>
      <c r="D10519">
        <v>10000</v>
      </c>
      <c r="E10519" t="s">
        <v>9</v>
      </c>
      <c r="F10519" t="s">
        <v>10</v>
      </c>
      <c r="G10519" t="s">
        <v>8720</v>
      </c>
    </row>
    <row r="10520" spans="1:7">
      <c r="A10520" t="s">
        <v>29418</v>
      </c>
      <c r="B10520">
        <v>672595</v>
      </c>
      <c r="C10520">
        <v>10000</v>
      </c>
      <c r="D10520">
        <v>10000</v>
      </c>
      <c r="E10520" t="s">
        <v>9</v>
      </c>
      <c r="F10520" t="s">
        <v>10</v>
      </c>
      <c r="G10520" t="s">
        <v>8720</v>
      </c>
    </row>
    <row r="10521" spans="1:7">
      <c r="A10521" t="s">
        <v>29419</v>
      </c>
      <c r="B10521">
        <v>672595</v>
      </c>
      <c r="C10521">
        <v>10000</v>
      </c>
      <c r="D10521">
        <v>10000</v>
      </c>
      <c r="E10521" t="s">
        <v>9</v>
      </c>
      <c r="F10521" t="s">
        <v>10</v>
      </c>
      <c r="G10521" t="s">
        <v>8720</v>
      </c>
    </row>
    <row r="10522" spans="1:7">
      <c r="A10522" t="s">
        <v>29420</v>
      </c>
      <c r="B10522">
        <v>672595</v>
      </c>
      <c r="C10522">
        <v>10000</v>
      </c>
      <c r="D10522">
        <v>10000</v>
      </c>
      <c r="E10522" t="s">
        <v>9</v>
      </c>
      <c r="F10522" t="s">
        <v>10</v>
      </c>
      <c r="G10522" t="s">
        <v>8720</v>
      </c>
    </row>
    <row r="10523" spans="1:7">
      <c r="A10523" t="s">
        <v>29421</v>
      </c>
      <c r="B10523">
        <v>672595</v>
      </c>
      <c r="C10523">
        <v>10000</v>
      </c>
      <c r="D10523">
        <v>10000</v>
      </c>
      <c r="E10523" t="s">
        <v>9</v>
      </c>
      <c r="F10523" t="s">
        <v>10</v>
      </c>
      <c r="G10523" t="s">
        <v>8720</v>
      </c>
    </row>
    <row r="10524" spans="1:7">
      <c r="A10524" t="s">
        <v>29422</v>
      </c>
      <c r="B10524">
        <v>672595</v>
      </c>
      <c r="C10524">
        <v>10000</v>
      </c>
      <c r="D10524">
        <v>10000</v>
      </c>
      <c r="E10524" t="s">
        <v>9</v>
      </c>
      <c r="F10524" t="s">
        <v>10</v>
      </c>
      <c r="G10524" t="s">
        <v>8720</v>
      </c>
    </row>
    <row r="10525" spans="1:7">
      <c r="A10525" t="s">
        <v>29423</v>
      </c>
      <c r="B10525">
        <v>672595</v>
      </c>
      <c r="C10525">
        <v>10000</v>
      </c>
      <c r="D10525">
        <v>10000</v>
      </c>
      <c r="E10525" t="s">
        <v>9</v>
      </c>
      <c r="F10525" t="s">
        <v>10</v>
      </c>
      <c r="G10525" t="s">
        <v>8720</v>
      </c>
    </row>
    <row r="10526" spans="1:7">
      <c r="A10526" t="s">
        <v>29424</v>
      </c>
      <c r="B10526">
        <v>672595</v>
      </c>
      <c r="C10526">
        <v>10000</v>
      </c>
      <c r="D10526">
        <v>10000</v>
      </c>
      <c r="E10526" t="s">
        <v>9</v>
      </c>
      <c r="F10526" t="s">
        <v>10</v>
      </c>
      <c r="G10526" t="s">
        <v>8720</v>
      </c>
    </row>
    <row r="10527" spans="1:7">
      <c r="A10527" t="s">
        <v>29425</v>
      </c>
      <c r="B10527">
        <v>672595</v>
      </c>
      <c r="C10527">
        <v>10000</v>
      </c>
      <c r="D10527">
        <v>10000</v>
      </c>
      <c r="E10527" t="s">
        <v>9</v>
      </c>
      <c r="F10527" t="s">
        <v>10</v>
      </c>
      <c r="G10527" t="s">
        <v>8720</v>
      </c>
    </row>
    <row r="10528" spans="1:7">
      <c r="A10528" t="s">
        <v>29426</v>
      </c>
      <c r="B10528">
        <v>672595</v>
      </c>
      <c r="C10528">
        <v>10000</v>
      </c>
      <c r="D10528">
        <v>10000</v>
      </c>
      <c r="E10528" t="s">
        <v>9</v>
      </c>
      <c r="F10528" t="s">
        <v>10</v>
      </c>
      <c r="G10528" t="s">
        <v>8720</v>
      </c>
    </row>
    <row r="10529" spans="1:7">
      <c r="A10529" t="s">
        <v>29427</v>
      </c>
      <c r="B10529">
        <v>672595</v>
      </c>
      <c r="C10529">
        <v>10000</v>
      </c>
      <c r="D10529">
        <v>10000</v>
      </c>
      <c r="E10529" t="s">
        <v>9</v>
      </c>
      <c r="F10529" t="s">
        <v>10</v>
      </c>
      <c r="G10529" t="s">
        <v>8720</v>
      </c>
    </row>
    <row r="10530" spans="1:7">
      <c r="A10530" t="s">
        <v>29428</v>
      </c>
      <c r="B10530">
        <v>672595</v>
      </c>
      <c r="C10530">
        <v>10000</v>
      </c>
      <c r="D10530">
        <v>10000</v>
      </c>
      <c r="E10530" t="s">
        <v>9</v>
      </c>
      <c r="F10530" t="s">
        <v>10</v>
      </c>
      <c r="G10530" t="s">
        <v>8720</v>
      </c>
    </row>
    <row r="10531" spans="1:7">
      <c r="A10531" t="s">
        <v>29429</v>
      </c>
      <c r="B10531">
        <v>672595</v>
      </c>
      <c r="C10531">
        <v>10000</v>
      </c>
      <c r="D10531">
        <v>10000</v>
      </c>
      <c r="E10531" t="s">
        <v>9</v>
      </c>
      <c r="F10531" t="s">
        <v>10</v>
      </c>
      <c r="G10531" t="s">
        <v>8720</v>
      </c>
    </row>
    <row r="10532" spans="1:7">
      <c r="A10532" t="s">
        <v>29430</v>
      </c>
      <c r="B10532">
        <v>672595</v>
      </c>
      <c r="C10532">
        <v>10000</v>
      </c>
      <c r="D10532">
        <v>10000</v>
      </c>
      <c r="E10532" t="s">
        <v>9</v>
      </c>
      <c r="F10532" t="s">
        <v>10</v>
      </c>
      <c r="G10532" t="s">
        <v>8720</v>
      </c>
    </row>
    <row r="10533" spans="1:7">
      <c r="A10533" t="s">
        <v>29431</v>
      </c>
      <c r="B10533">
        <v>672595</v>
      </c>
      <c r="C10533">
        <v>10000</v>
      </c>
      <c r="D10533">
        <v>10000</v>
      </c>
      <c r="E10533" t="s">
        <v>9</v>
      </c>
      <c r="F10533" t="s">
        <v>10</v>
      </c>
      <c r="G10533" t="s">
        <v>8720</v>
      </c>
    </row>
    <row r="10534" spans="1:7">
      <c r="A10534" t="s">
        <v>29432</v>
      </c>
      <c r="B10534">
        <v>672595</v>
      </c>
      <c r="C10534">
        <v>10000</v>
      </c>
      <c r="D10534">
        <v>10000</v>
      </c>
      <c r="E10534" t="s">
        <v>9</v>
      </c>
      <c r="F10534" t="s">
        <v>10</v>
      </c>
      <c r="G10534" t="s">
        <v>8720</v>
      </c>
    </row>
    <row r="10535" spans="1:7">
      <c r="A10535" t="s">
        <v>29433</v>
      </c>
      <c r="B10535">
        <v>672595</v>
      </c>
      <c r="C10535">
        <v>10000</v>
      </c>
      <c r="D10535">
        <v>10000</v>
      </c>
      <c r="E10535" t="s">
        <v>9</v>
      </c>
      <c r="F10535" t="s">
        <v>10</v>
      </c>
      <c r="G10535" t="s">
        <v>8720</v>
      </c>
    </row>
    <row r="10536" spans="1:7">
      <c r="A10536" t="s">
        <v>29434</v>
      </c>
      <c r="B10536">
        <v>672595</v>
      </c>
      <c r="C10536">
        <v>10000</v>
      </c>
      <c r="D10536">
        <v>10000</v>
      </c>
      <c r="E10536" t="s">
        <v>9</v>
      </c>
      <c r="F10536" t="s">
        <v>10</v>
      </c>
      <c r="G10536" t="s">
        <v>8720</v>
      </c>
    </row>
    <row r="10537" spans="1:7">
      <c r="A10537" t="s">
        <v>29435</v>
      </c>
      <c r="B10537">
        <v>672595</v>
      </c>
      <c r="C10537">
        <v>10000</v>
      </c>
      <c r="D10537">
        <v>10000</v>
      </c>
      <c r="E10537" t="s">
        <v>9</v>
      </c>
      <c r="F10537" t="s">
        <v>10</v>
      </c>
      <c r="G10537" t="s">
        <v>8720</v>
      </c>
    </row>
    <row r="10538" spans="1:7">
      <c r="A10538" t="s">
        <v>29436</v>
      </c>
      <c r="B10538">
        <v>672595</v>
      </c>
      <c r="C10538">
        <v>10000</v>
      </c>
      <c r="D10538">
        <v>10000</v>
      </c>
      <c r="E10538" t="s">
        <v>9</v>
      </c>
      <c r="F10538" t="s">
        <v>10</v>
      </c>
      <c r="G10538" t="s">
        <v>8720</v>
      </c>
    </row>
    <row r="10539" spans="1:7">
      <c r="A10539" t="s">
        <v>29437</v>
      </c>
      <c r="B10539">
        <v>672595</v>
      </c>
      <c r="C10539">
        <v>10000</v>
      </c>
      <c r="D10539">
        <v>10000</v>
      </c>
      <c r="E10539" t="s">
        <v>9</v>
      </c>
      <c r="F10539" t="s">
        <v>10</v>
      </c>
      <c r="G10539" t="s">
        <v>8720</v>
      </c>
    </row>
    <row r="10540" spans="1:7">
      <c r="A10540" t="s">
        <v>29438</v>
      </c>
      <c r="B10540">
        <v>672595</v>
      </c>
      <c r="C10540">
        <v>10000</v>
      </c>
      <c r="D10540">
        <v>10000</v>
      </c>
      <c r="E10540" t="s">
        <v>9</v>
      </c>
      <c r="F10540" t="s">
        <v>10</v>
      </c>
      <c r="G10540" t="s">
        <v>8720</v>
      </c>
    </row>
    <row r="10541" spans="1:7">
      <c r="A10541" t="s">
        <v>29439</v>
      </c>
      <c r="B10541">
        <v>672595</v>
      </c>
      <c r="C10541">
        <v>10000</v>
      </c>
      <c r="D10541">
        <v>10000</v>
      </c>
      <c r="E10541" t="s">
        <v>9</v>
      </c>
      <c r="F10541" t="s">
        <v>10</v>
      </c>
      <c r="G10541" t="s">
        <v>8720</v>
      </c>
    </row>
    <row r="10542" spans="1:7">
      <c r="A10542" t="s">
        <v>29440</v>
      </c>
      <c r="B10542">
        <v>672595</v>
      </c>
      <c r="C10542">
        <v>10000</v>
      </c>
      <c r="D10542">
        <v>10000</v>
      </c>
      <c r="E10542" t="s">
        <v>9</v>
      </c>
      <c r="F10542" t="s">
        <v>10</v>
      </c>
      <c r="G10542" t="s">
        <v>8720</v>
      </c>
    </row>
    <row r="10543" spans="1:7">
      <c r="A10543" t="s">
        <v>29441</v>
      </c>
      <c r="B10543">
        <v>672595</v>
      </c>
      <c r="C10543">
        <v>10000</v>
      </c>
      <c r="D10543">
        <v>10000</v>
      </c>
      <c r="E10543" t="s">
        <v>9</v>
      </c>
      <c r="F10543" t="s">
        <v>10</v>
      </c>
      <c r="G10543" t="s">
        <v>8720</v>
      </c>
    </row>
    <row r="10544" spans="1:7">
      <c r="A10544" t="s">
        <v>29442</v>
      </c>
      <c r="B10544">
        <v>672595</v>
      </c>
      <c r="C10544">
        <v>10000</v>
      </c>
      <c r="D10544">
        <v>10000</v>
      </c>
      <c r="E10544" t="s">
        <v>9</v>
      </c>
      <c r="F10544" t="s">
        <v>10</v>
      </c>
      <c r="G10544" t="s">
        <v>8720</v>
      </c>
    </row>
    <row r="10545" spans="1:7">
      <c r="A10545" t="s">
        <v>29443</v>
      </c>
      <c r="B10545">
        <v>672595</v>
      </c>
      <c r="C10545">
        <v>10000</v>
      </c>
      <c r="D10545">
        <v>10000</v>
      </c>
      <c r="E10545" t="s">
        <v>9</v>
      </c>
      <c r="F10545" t="s">
        <v>10</v>
      </c>
      <c r="G10545" t="s">
        <v>8720</v>
      </c>
    </row>
    <row r="10546" spans="1:7">
      <c r="A10546" t="s">
        <v>29444</v>
      </c>
      <c r="B10546">
        <v>672595</v>
      </c>
      <c r="C10546">
        <v>10000</v>
      </c>
      <c r="D10546">
        <v>10000</v>
      </c>
      <c r="E10546" t="s">
        <v>9</v>
      </c>
      <c r="F10546" t="s">
        <v>10</v>
      </c>
      <c r="G10546" t="s">
        <v>8720</v>
      </c>
    </row>
    <row r="10547" spans="1:7">
      <c r="A10547" t="s">
        <v>29445</v>
      </c>
      <c r="B10547">
        <v>672595</v>
      </c>
      <c r="C10547">
        <v>10000</v>
      </c>
      <c r="D10547">
        <v>10000</v>
      </c>
      <c r="E10547" t="s">
        <v>9</v>
      </c>
      <c r="F10547" t="s">
        <v>10</v>
      </c>
      <c r="G10547" t="s">
        <v>8720</v>
      </c>
    </row>
    <row r="10548" spans="1:7">
      <c r="A10548" t="s">
        <v>29446</v>
      </c>
      <c r="B10548">
        <v>672595</v>
      </c>
      <c r="C10548">
        <v>10000</v>
      </c>
      <c r="D10548">
        <v>10000</v>
      </c>
      <c r="E10548" t="s">
        <v>9</v>
      </c>
      <c r="F10548" t="s">
        <v>10</v>
      </c>
      <c r="G10548" t="s">
        <v>8720</v>
      </c>
    </row>
    <row r="10549" spans="1:7">
      <c r="A10549" t="s">
        <v>29447</v>
      </c>
      <c r="B10549">
        <v>672595</v>
      </c>
      <c r="C10549">
        <v>10000</v>
      </c>
      <c r="D10549">
        <v>10000</v>
      </c>
      <c r="E10549" t="s">
        <v>9</v>
      </c>
      <c r="F10549" t="s">
        <v>10</v>
      </c>
      <c r="G10549" t="s">
        <v>8720</v>
      </c>
    </row>
    <row r="10550" spans="1:7">
      <c r="A10550" t="s">
        <v>29448</v>
      </c>
      <c r="B10550">
        <v>672595</v>
      </c>
      <c r="C10550">
        <v>10000</v>
      </c>
      <c r="D10550">
        <v>10000</v>
      </c>
      <c r="E10550" t="s">
        <v>9</v>
      </c>
      <c r="F10550" t="s">
        <v>10</v>
      </c>
      <c r="G10550" t="s">
        <v>8720</v>
      </c>
    </row>
    <row r="10551" spans="1:7">
      <c r="A10551" t="s">
        <v>29449</v>
      </c>
      <c r="B10551">
        <v>672595</v>
      </c>
      <c r="C10551">
        <v>10000</v>
      </c>
      <c r="D10551">
        <v>10000</v>
      </c>
      <c r="E10551" t="s">
        <v>9</v>
      </c>
      <c r="F10551" t="s">
        <v>10</v>
      </c>
      <c r="G10551" t="s">
        <v>8720</v>
      </c>
    </row>
    <row r="10552" spans="1:7">
      <c r="A10552" t="s">
        <v>29450</v>
      </c>
      <c r="B10552">
        <v>672595</v>
      </c>
      <c r="C10552">
        <v>10000</v>
      </c>
      <c r="D10552">
        <v>10000</v>
      </c>
      <c r="E10552" t="s">
        <v>9</v>
      </c>
      <c r="F10552" t="s">
        <v>10</v>
      </c>
      <c r="G10552" t="s">
        <v>8720</v>
      </c>
    </row>
    <row r="10553" spans="1:7">
      <c r="A10553" t="s">
        <v>29451</v>
      </c>
      <c r="B10553">
        <v>672595</v>
      </c>
      <c r="C10553">
        <v>10000</v>
      </c>
      <c r="D10553">
        <v>10000</v>
      </c>
      <c r="E10553" t="s">
        <v>9</v>
      </c>
      <c r="F10553" t="s">
        <v>10</v>
      </c>
      <c r="G10553" t="s">
        <v>8720</v>
      </c>
    </row>
    <row r="10554" spans="1:7">
      <c r="A10554" t="s">
        <v>29452</v>
      </c>
      <c r="B10554">
        <v>672595</v>
      </c>
      <c r="C10554">
        <v>10000</v>
      </c>
      <c r="D10554">
        <v>10000</v>
      </c>
      <c r="E10554" t="s">
        <v>9</v>
      </c>
      <c r="F10554" t="s">
        <v>10</v>
      </c>
      <c r="G10554" t="s">
        <v>8720</v>
      </c>
    </row>
    <row r="10555" spans="1:7">
      <c r="A10555" t="s">
        <v>29453</v>
      </c>
      <c r="B10555">
        <v>672595</v>
      </c>
      <c r="C10555">
        <v>10000</v>
      </c>
      <c r="D10555">
        <v>10000</v>
      </c>
      <c r="E10555" t="s">
        <v>9</v>
      </c>
      <c r="F10555" t="s">
        <v>10</v>
      </c>
      <c r="G10555" t="s">
        <v>8720</v>
      </c>
    </row>
    <row r="10556" spans="1:7">
      <c r="A10556" t="s">
        <v>29454</v>
      </c>
      <c r="B10556">
        <v>672595</v>
      </c>
      <c r="C10556">
        <v>10000</v>
      </c>
      <c r="D10556">
        <v>10000</v>
      </c>
      <c r="E10556" t="s">
        <v>9</v>
      </c>
      <c r="F10556" t="s">
        <v>10</v>
      </c>
      <c r="G10556" t="s">
        <v>8720</v>
      </c>
    </row>
    <row r="10557" spans="1:7">
      <c r="A10557" t="s">
        <v>29455</v>
      </c>
      <c r="B10557">
        <v>672595</v>
      </c>
      <c r="C10557">
        <v>10000</v>
      </c>
      <c r="D10557">
        <v>10000</v>
      </c>
      <c r="E10557" t="s">
        <v>9</v>
      </c>
      <c r="F10557" t="s">
        <v>10</v>
      </c>
      <c r="G10557" t="s">
        <v>8720</v>
      </c>
    </row>
    <row r="10558" spans="1:7">
      <c r="A10558" t="s">
        <v>29456</v>
      </c>
      <c r="B10558">
        <v>672595</v>
      </c>
      <c r="C10558">
        <v>10000</v>
      </c>
      <c r="D10558">
        <v>10000</v>
      </c>
      <c r="E10558" t="s">
        <v>9</v>
      </c>
      <c r="F10558" t="s">
        <v>10</v>
      </c>
      <c r="G10558" t="s">
        <v>8720</v>
      </c>
    </row>
    <row r="10559" spans="1:7">
      <c r="A10559" t="s">
        <v>29457</v>
      </c>
      <c r="B10559">
        <v>672595</v>
      </c>
      <c r="C10559">
        <v>10000</v>
      </c>
      <c r="D10559">
        <v>10000</v>
      </c>
      <c r="E10559" t="s">
        <v>9</v>
      </c>
      <c r="F10559" t="s">
        <v>10</v>
      </c>
      <c r="G10559" t="s">
        <v>8720</v>
      </c>
    </row>
    <row r="10560" spans="1:7">
      <c r="A10560" t="s">
        <v>29458</v>
      </c>
      <c r="B10560">
        <v>672595</v>
      </c>
      <c r="C10560">
        <v>10000</v>
      </c>
      <c r="D10560">
        <v>10000</v>
      </c>
      <c r="E10560" t="s">
        <v>9</v>
      </c>
      <c r="F10560" t="s">
        <v>10</v>
      </c>
      <c r="G10560" t="s">
        <v>8720</v>
      </c>
    </row>
    <row r="10561" spans="1:7">
      <c r="A10561" t="s">
        <v>8768</v>
      </c>
      <c r="B10561">
        <v>672603</v>
      </c>
      <c r="C10561">
        <v>4500</v>
      </c>
      <c r="D10561">
        <v>1108</v>
      </c>
      <c r="E10561" t="s">
        <v>9</v>
      </c>
      <c r="F10561" t="s">
        <v>10</v>
      </c>
      <c r="G10561" t="s">
        <v>29459</v>
      </c>
    </row>
    <row r="10562" spans="1:7">
      <c r="A10562" t="s">
        <v>8770</v>
      </c>
      <c r="B10562">
        <v>672603</v>
      </c>
      <c r="C10562">
        <v>1369</v>
      </c>
      <c r="D10562">
        <v>746</v>
      </c>
      <c r="E10562" t="s">
        <v>9</v>
      </c>
      <c r="F10562" t="s">
        <v>10</v>
      </c>
      <c r="G10562" t="s">
        <v>29459</v>
      </c>
    </row>
    <row r="10563" spans="1:7">
      <c r="A10563" t="s">
        <v>8771</v>
      </c>
      <c r="B10563">
        <v>672603</v>
      </c>
      <c r="C10563">
        <v>10000</v>
      </c>
      <c r="D10563">
        <v>10000</v>
      </c>
      <c r="E10563" t="s">
        <v>9</v>
      </c>
      <c r="F10563" t="s">
        <v>10</v>
      </c>
      <c r="G10563" t="s">
        <v>29459</v>
      </c>
    </row>
    <row r="10564" spans="1:7">
      <c r="A10564" t="s">
        <v>8772</v>
      </c>
      <c r="B10564">
        <v>672612</v>
      </c>
      <c r="C10564">
        <v>10000</v>
      </c>
      <c r="D10564">
        <v>5172</v>
      </c>
      <c r="E10564" t="s">
        <v>9</v>
      </c>
      <c r="F10564" t="s">
        <v>10</v>
      </c>
      <c r="G10564" t="s">
        <v>6825</v>
      </c>
    </row>
    <row r="10565" spans="1:7">
      <c r="A10565" t="s">
        <v>8773</v>
      </c>
      <c r="B10565">
        <v>672612</v>
      </c>
      <c r="C10565">
        <v>4081</v>
      </c>
      <c r="D10565">
        <v>156</v>
      </c>
      <c r="E10565" t="s">
        <v>113</v>
      </c>
      <c r="F10565" t="s">
        <v>202</v>
      </c>
      <c r="G10565" t="s">
        <v>6825</v>
      </c>
    </row>
    <row r="10566" spans="1:7">
      <c r="A10566" t="s">
        <v>8774</v>
      </c>
      <c r="B10566">
        <v>672612</v>
      </c>
      <c r="C10566">
        <v>10000</v>
      </c>
      <c r="D10566">
        <v>9712</v>
      </c>
      <c r="E10566" t="s">
        <v>113</v>
      </c>
      <c r="F10566" t="s">
        <v>202</v>
      </c>
      <c r="G10566" t="s">
        <v>6825</v>
      </c>
    </row>
    <row r="10567" spans="1:7">
      <c r="A10567" t="s">
        <v>36236</v>
      </c>
      <c r="B10567">
        <v>672612</v>
      </c>
      <c r="C10567">
        <v>10000</v>
      </c>
      <c r="D10567">
        <v>10000</v>
      </c>
      <c r="E10567" t="s">
        <v>20</v>
      </c>
      <c r="F10567" t="s">
        <v>1507</v>
      </c>
      <c r="G10567" t="s">
        <v>6825</v>
      </c>
    </row>
    <row r="10568" spans="1:7">
      <c r="A10568" t="s">
        <v>8775</v>
      </c>
      <c r="B10568" t="s">
        <v>8776</v>
      </c>
      <c r="C10568">
        <v>5000</v>
      </c>
      <c r="D10568">
        <v>1133</v>
      </c>
      <c r="E10568" t="s">
        <v>9</v>
      </c>
      <c r="F10568" t="s">
        <v>10</v>
      </c>
      <c r="G10568" t="s">
        <v>29460</v>
      </c>
    </row>
    <row r="10569" spans="1:7">
      <c r="A10569" t="s">
        <v>8778</v>
      </c>
      <c r="B10569" t="s">
        <v>8776</v>
      </c>
      <c r="C10569">
        <v>5000</v>
      </c>
      <c r="D10569">
        <v>4571</v>
      </c>
      <c r="E10569" t="s">
        <v>9</v>
      </c>
      <c r="F10569" t="s">
        <v>10</v>
      </c>
      <c r="G10569" t="s">
        <v>29460</v>
      </c>
    </row>
    <row r="10570" spans="1:7">
      <c r="A10570" t="s">
        <v>8780</v>
      </c>
      <c r="B10570">
        <v>672657</v>
      </c>
      <c r="C10570">
        <v>5000</v>
      </c>
      <c r="D10570">
        <v>1732</v>
      </c>
      <c r="E10570" t="s">
        <v>9</v>
      </c>
      <c r="F10570" t="s">
        <v>10</v>
      </c>
      <c r="G10570" t="s">
        <v>29461</v>
      </c>
    </row>
    <row r="10571" spans="1:7">
      <c r="A10571" t="s">
        <v>8782</v>
      </c>
      <c r="B10571">
        <v>672657</v>
      </c>
      <c r="C10571">
        <v>5000</v>
      </c>
      <c r="D10571">
        <v>4646</v>
      </c>
      <c r="E10571" t="s">
        <v>9</v>
      </c>
      <c r="F10571" t="s">
        <v>10</v>
      </c>
      <c r="G10571" t="s">
        <v>29461</v>
      </c>
    </row>
    <row r="10572" spans="1:7">
      <c r="A10572" t="s">
        <v>8783</v>
      </c>
      <c r="B10572">
        <v>672657</v>
      </c>
      <c r="C10572">
        <v>5000</v>
      </c>
      <c r="D10572">
        <v>5000</v>
      </c>
      <c r="E10572" t="s">
        <v>9</v>
      </c>
      <c r="F10572" t="s">
        <v>10</v>
      </c>
      <c r="G10572" t="s">
        <v>29461</v>
      </c>
    </row>
    <row r="10573" spans="1:7">
      <c r="A10573" t="s">
        <v>29462</v>
      </c>
      <c r="B10573">
        <v>672657</v>
      </c>
      <c r="C10573">
        <v>5000</v>
      </c>
      <c r="D10573">
        <v>5000</v>
      </c>
      <c r="E10573" t="s">
        <v>9</v>
      </c>
      <c r="F10573" t="s">
        <v>10</v>
      </c>
      <c r="G10573" t="s">
        <v>29461</v>
      </c>
    </row>
    <row r="10574" spans="1:7">
      <c r="A10574" t="s">
        <v>8784</v>
      </c>
      <c r="B10574" t="s">
        <v>8785</v>
      </c>
      <c r="C10574">
        <v>5000</v>
      </c>
      <c r="D10574">
        <v>4202</v>
      </c>
      <c r="E10574" t="s">
        <v>9</v>
      </c>
      <c r="F10574" t="s">
        <v>10</v>
      </c>
      <c r="G10574" t="s">
        <v>29463</v>
      </c>
    </row>
    <row r="10575" spans="1:7">
      <c r="A10575" t="s">
        <v>8787</v>
      </c>
      <c r="B10575" t="s">
        <v>8785</v>
      </c>
      <c r="C10575">
        <v>5000</v>
      </c>
      <c r="D10575">
        <v>4912</v>
      </c>
      <c r="E10575" t="s">
        <v>9</v>
      </c>
      <c r="F10575" t="s">
        <v>10</v>
      </c>
      <c r="G10575" t="s">
        <v>29463</v>
      </c>
    </row>
    <row r="10576" spans="1:7">
      <c r="A10576" t="s">
        <v>8788</v>
      </c>
      <c r="B10576" t="s">
        <v>8785</v>
      </c>
      <c r="C10576">
        <v>5000</v>
      </c>
      <c r="D10576">
        <v>5000</v>
      </c>
      <c r="E10576" t="s">
        <v>9</v>
      </c>
      <c r="F10576" t="s">
        <v>10</v>
      </c>
      <c r="G10576" t="s">
        <v>29463</v>
      </c>
    </row>
    <row r="10577" spans="1:7">
      <c r="A10577" t="s">
        <v>8789</v>
      </c>
      <c r="B10577" t="s">
        <v>8785</v>
      </c>
      <c r="C10577">
        <v>5000</v>
      </c>
      <c r="D10577">
        <v>5000</v>
      </c>
      <c r="E10577" t="s">
        <v>9</v>
      </c>
      <c r="F10577" t="s">
        <v>10</v>
      </c>
      <c r="G10577" t="s">
        <v>29463</v>
      </c>
    </row>
    <row r="10578" spans="1:7">
      <c r="A10578" t="s">
        <v>8790</v>
      </c>
      <c r="B10578" t="s">
        <v>8785</v>
      </c>
      <c r="C10578">
        <v>5000</v>
      </c>
      <c r="D10578">
        <v>5000</v>
      </c>
      <c r="E10578" t="s">
        <v>9</v>
      </c>
      <c r="F10578" t="s">
        <v>10</v>
      </c>
      <c r="G10578" t="s">
        <v>29463</v>
      </c>
    </row>
    <row r="10579" spans="1:7">
      <c r="A10579" t="s">
        <v>8791</v>
      </c>
      <c r="B10579" t="s">
        <v>8785</v>
      </c>
      <c r="C10579">
        <v>5000</v>
      </c>
      <c r="D10579">
        <v>5000</v>
      </c>
      <c r="E10579" t="s">
        <v>9</v>
      </c>
      <c r="F10579" t="s">
        <v>10</v>
      </c>
      <c r="G10579" t="s">
        <v>29463</v>
      </c>
    </row>
    <row r="10580" spans="1:7">
      <c r="A10580" t="s">
        <v>8793</v>
      </c>
      <c r="B10580">
        <v>672996</v>
      </c>
      <c r="C10580">
        <v>60</v>
      </c>
      <c r="D10580">
        <v>42</v>
      </c>
      <c r="E10580" t="s">
        <v>9</v>
      </c>
      <c r="F10580" t="s">
        <v>10</v>
      </c>
      <c r="G10580" t="s">
        <v>8792</v>
      </c>
    </row>
    <row r="10581" spans="1:7">
      <c r="A10581" t="s">
        <v>8794</v>
      </c>
      <c r="B10581">
        <v>672996</v>
      </c>
      <c r="C10581">
        <v>60</v>
      </c>
      <c r="D10581">
        <v>60</v>
      </c>
      <c r="E10581" t="s">
        <v>9</v>
      </c>
      <c r="F10581" t="s">
        <v>10</v>
      </c>
      <c r="G10581" t="s">
        <v>8792</v>
      </c>
    </row>
    <row r="10582" spans="1:7">
      <c r="A10582" t="s">
        <v>8795</v>
      </c>
      <c r="B10582">
        <v>672996</v>
      </c>
      <c r="C10582">
        <v>60</v>
      </c>
      <c r="D10582">
        <v>60</v>
      </c>
      <c r="E10582" t="s">
        <v>9</v>
      </c>
      <c r="F10582" t="s">
        <v>10</v>
      </c>
      <c r="G10582" t="s">
        <v>8792</v>
      </c>
    </row>
    <row r="10583" spans="1:7">
      <c r="A10583" t="s">
        <v>8796</v>
      </c>
      <c r="B10583">
        <v>672996</v>
      </c>
      <c r="C10583">
        <v>60</v>
      </c>
      <c r="D10583">
        <v>60</v>
      </c>
      <c r="E10583" t="s">
        <v>9</v>
      </c>
      <c r="F10583" t="s">
        <v>10</v>
      </c>
      <c r="G10583" t="s">
        <v>8792</v>
      </c>
    </row>
    <row r="10584" spans="1:7">
      <c r="A10584" t="s">
        <v>29464</v>
      </c>
      <c r="B10584">
        <v>672996</v>
      </c>
      <c r="C10584">
        <v>60</v>
      </c>
      <c r="D10584">
        <v>60</v>
      </c>
      <c r="E10584" t="s">
        <v>9</v>
      </c>
      <c r="F10584" t="s">
        <v>10</v>
      </c>
      <c r="G10584" t="s">
        <v>8792</v>
      </c>
    </row>
    <row r="10585" spans="1:7">
      <c r="A10585" t="s">
        <v>36237</v>
      </c>
      <c r="B10585">
        <v>672996</v>
      </c>
      <c r="C10585">
        <v>60</v>
      </c>
      <c r="D10585">
        <v>60</v>
      </c>
      <c r="E10585" t="s">
        <v>146</v>
      </c>
      <c r="F10585" t="s">
        <v>147</v>
      </c>
      <c r="G10585" t="s">
        <v>8792</v>
      </c>
    </row>
    <row r="10586" spans="1:7">
      <c r="A10586" t="s">
        <v>8797</v>
      </c>
      <c r="B10586" t="s">
        <v>8798</v>
      </c>
      <c r="C10586">
        <v>5000</v>
      </c>
      <c r="D10586">
        <v>533</v>
      </c>
      <c r="E10586" t="s">
        <v>9</v>
      </c>
      <c r="F10586" t="s">
        <v>10</v>
      </c>
      <c r="G10586" t="s">
        <v>29465</v>
      </c>
    </row>
    <row r="10587" spans="1:7">
      <c r="A10587" t="s">
        <v>8799</v>
      </c>
      <c r="B10587" t="s">
        <v>8798</v>
      </c>
      <c r="C10587">
        <v>5000</v>
      </c>
      <c r="D10587">
        <v>3082</v>
      </c>
      <c r="E10587" t="s">
        <v>9</v>
      </c>
      <c r="F10587" t="s">
        <v>10</v>
      </c>
      <c r="G10587" t="s">
        <v>29465</v>
      </c>
    </row>
    <row r="10588" spans="1:7">
      <c r="A10588" t="s">
        <v>8800</v>
      </c>
      <c r="B10588" t="s">
        <v>8798</v>
      </c>
      <c r="C10588">
        <v>5000</v>
      </c>
      <c r="D10588">
        <v>4759</v>
      </c>
      <c r="E10588" t="s">
        <v>9</v>
      </c>
      <c r="F10588" t="s">
        <v>10</v>
      </c>
      <c r="G10588" t="s">
        <v>29465</v>
      </c>
    </row>
    <row r="10589" spans="1:7">
      <c r="A10589" t="s">
        <v>8801</v>
      </c>
      <c r="B10589" t="s">
        <v>8798</v>
      </c>
      <c r="C10589">
        <v>5000</v>
      </c>
      <c r="D10589">
        <v>2263</v>
      </c>
      <c r="E10589" t="s">
        <v>113</v>
      </c>
      <c r="F10589" t="s">
        <v>202</v>
      </c>
      <c r="G10589" t="s">
        <v>29465</v>
      </c>
    </row>
    <row r="10590" spans="1:7">
      <c r="A10590" t="s">
        <v>8802</v>
      </c>
      <c r="B10590" t="s">
        <v>8798</v>
      </c>
      <c r="C10590">
        <v>5000</v>
      </c>
      <c r="D10590">
        <v>4880</v>
      </c>
      <c r="E10590" t="s">
        <v>9</v>
      </c>
      <c r="F10590" t="s">
        <v>10</v>
      </c>
      <c r="G10590" t="s">
        <v>29465</v>
      </c>
    </row>
    <row r="10591" spans="1:7">
      <c r="A10591" t="s">
        <v>8803</v>
      </c>
      <c r="B10591" t="s">
        <v>8798</v>
      </c>
      <c r="C10591">
        <v>5000</v>
      </c>
      <c r="D10591">
        <v>5000</v>
      </c>
      <c r="E10591" t="s">
        <v>9</v>
      </c>
      <c r="F10591" t="s">
        <v>10</v>
      </c>
      <c r="G10591" t="s">
        <v>29465</v>
      </c>
    </row>
    <row r="10592" spans="1:7">
      <c r="A10592" t="s">
        <v>8804</v>
      </c>
      <c r="B10592" t="s">
        <v>8798</v>
      </c>
      <c r="C10592">
        <v>5000</v>
      </c>
      <c r="D10592">
        <v>5000</v>
      </c>
      <c r="E10592" t="s">
        <v>9</v>
      </c>
      <c r="F10592" t="s">
        <v>10</v>
      </c>
      <c r="G10592" t="s">
        <v>29465</v>
      </c>
    </row>
    <row r="10593" spans="1:7">
      <c r="A10593" t="s">
        <v>8805</v>
      </c>
      <c r="B10593" t="s">
        <v>8798</v>
      </c>
      <c r="C10593">
        <v>5000</v>
      </c>
      <c r="D10593">
        <v>5000</v>
      </c>
      <c r="E10593" t="s">
        <v>9</v>
      </c>
      <c r="F10593" t="s">
        <v>10</v>
      </c>
      <c r="G10593" t="s">
        <v>29465</v>
      </c>
    </row>
    <row r="10594" spans="1:7">
      <c r="A10594" t="s">
        <v>8807</v>
      </c>
      <c r="B10594">
        <v>673326</v>
      </c>
      <c r="C10594">
        <v>10000</v>
      </c>
      <c r="D10594">
        <v>5606</v>
      </c>
      <c r="E10594" t="s">
        <v>20</v>
      </c>
      <c r="F10594" t="s">
        <v>21</v>
      </c>
      <c r="G10594" t="s">
        <v>6832</v>
      </c>
    </row>
    <row r="10595" spans="1:7">
      <c r="A10595" t="s">
        <v>8808</v>
      </c>
      <c r="B10595">
        <v>673326</v>
      </c>
      <c r="C10595">
        <v>10000</v>
      </c>
      <c r="D10595">
        <v>8449</v>
      </c>
      <c r="E10595" t="s">
        <v>9</v>
      </c>
      <c r="F10595" t="s">
        <v>10</v>
      </c>
      <c r="G10595" t="s">
        <v>6832</v>
      </c>
    </row>
    <row r="10596" spans="1:7">
      <c r="A10596" t="s">
        <v>8809</v>
      </c>
      <c r="B10596">
        <v>673326</v>
      </c>
      <c r="C10596">
        <v>10000</v>
      </c>
      <c r="D10596">
        <v>8972</v>
      </c>
      <c r="E10596" t="s">
        <v>9</v>
      </c>
      <c r="F10596" t="s">
        <v>10</v>
      </c>
      <c r="G10596" t="s">
        <v>6832</v>
      </c>
    </row>
    <row r="10597" spans="1:7">
      <c r="A10597" t="s">
        <v>8810</v>
      </c>
      <c r="B10597">
        <v>673326</v>
      </c>
      <c r="C10597">
        <v>10000</v>
      </c>
      <c r="D10597">
        <v>10639</v>
      </c>
      <c r="E10597" t="s">
        <v>9</v>
      </c>
      <c r="F10597" t="s">
        <v>10</v>
      </c>
      <c r="G10597" t="s">
        <v>6832</v>
      </c>
    </row>
    <row r="10598" spans="1:7">
      <c r="A10598" t="s">
        <v>8811</v>
      </c>
      <c r="B10598">
        <v>673326</v>
      </c>
      <c r="C10598">
        <v>10000</v>
      </c>
      <c r="D10598">
        <v>8798</v>
      </c>
      <c r="E10598" t="s">
        <v>113</v>
      </c>
      <c r="F10598" t="s">
        <v>202</v>
      </c>
      <c r="G10598" t="s">
        <v>6832</v>
      </c>
    </row>
    <row r="10599" spans="1:7">
      <c r="A10599" t="s">
        <v>8812</v>
      </c>
      <c r="B10599">
        <v>673326</v>
      </c>
      <c r="C10599">
        <v>10000</v>
      </c>
      <c r="D10599">
        <v>4040</v>
      </c>
      <c r="E10599" t="s">
        <v>113</v>
      </c>
      <c r="F10599" t="s">
        <v>202</v>
      </c>
      <c r="G10599" t="s">
        <v>6832</v>
      </c>
    </row>
    <row r="10600" spans="1:7">
      <c r="A10600" t="s">
        <v>8813</v>
      </c>
      <c r="B10600">
        <v>673326</v>
      </c>
      <c r="C10600">
        <v>10000</v>
      </c>
      <c r="D10600">
        <v>10000</v>
      </c>
      <c r="E10600" t="s">
        <v>9</v>
      </c>
      <c r="F10600" t="s">
        <v>10</v>
      </c>
      <c r="G10600" t="s">
        <v>6832</v>
      </c>
    </row>
    <row r="10601" spans="1:7">
      <c r="A10601" t="s">
        <v>8814</v>
      </c>
      <c r="B10601">
        <v>673326</v>
      </c>
      <c r="C10601">
        <v>10000</v>
      </c>
      <c r="D10601">
        <v>10000</v>
      </c>
      <c r="E10601" t="s">
        <v>9</v>
      </c>
      <c r="F10601" t="s">
        <v>10</v>
      </c>
      <c r="G10601" t="s">
        <v>6832</v>
      </c>
    </row>
    <row r="10602" spans="1:7">
      <c r="A10602" t="s">
        <v>8815</v>
      </c>
      <c r="B10602">
        <v>673326</v>
      </c>
      <c r="C10602">
        <v>10000</v>
      </c>
      <c r="D10602">
        <v>10000</v>
      </c>
      <c r="E10602" t="s">
        <v>9</v>
      </c>
      <c r="F10602" t="s">
        <v>10</v>
      </c>
      <c r="G10602" t="s">
        <v>6832</v>
      </c>
    </row>
    <row r="10603" spans="1:7">
      <c r="A10603" t="s">
        <v>8816</v>
      </c>
      <c r="B10603">
        <v>673326</v>
      </c>
      <c r="C10603">
        <v>10000</v>
      </c>
      <c r="D10603">
        <v>10000</v>
      </c>
      <c r="E10603" t="s">
        <v>9</v>
      </c>
      <c r="F10603" t="s">
        <v>10</v>
      </c>
      <c r="G10603" t="s">
        <v>6832</v>
      </c>
    </row>
    <row r="10604" spans="1:7">
      <c r="A10604" t="s">
        <v>8817</v>
      </c>
      <c r="B10604">
        <v>673326</v>
      </c>
      <c r="C10604">
        <v>10000</v>
      </c>
      <c r="D10604">
        <v>10000</v>
      </c>
      <c r="E10604" t="s">
        <v>9</v>
      </c>
      <c r="F10604" t="s">
        <v>10</v>
      </c>
      <c r="G10604" t="s">
        <v>6832</v>
      </c>
    </row>
    <row r="10605" spans="1:7">
      <c r="A10605" t="s">
        <v>8818</v>
      </c>
      <c r="B10605">
        <v>673326</v>
      </c>
      <c r="C10605">
        <v>10000</v>
      </c>
      <c r="D10605">
        <v>10000</v>
      </c>
      <c r="E10605" t="s">
        <v>9</v>
      </c>
      <c r="F10605" t="s">
        <v>10</v>
      </c>
      <c r="G10605" t="s">
        <v>6832</v>
      </c>
    </row>
    <row r="10606" spans="1:7">
      <c r="A10606" t="s">
        <v>29466</v>
      </c>
      <c r="B10606">
        <v>673326</v>
      </c>
      <c r="C10606">
        <v>10000</v>
      </c>
      <c r="D10606">
        <v>10000</v>
      </c>
      <c r="E10606" t="s">
        <v>9</v>
      </c>
      <c r="F10606" t="s">
        <v>10</v>
      </c>
      <c r="G10606" t="s">
        <v>6832</v>
      </c>
    </row>
    <row r="10607" spans="1:7">
      <c r="A10607" t="s">
        <v>29467</v>
      </c>
      <c r="B10607">
        <v>673326</v>
      </c>
      <c r="C10607">
        <v>10000</v>
      </c>
      <c r="D10607">
        <v>10000</v>
      </c>
      <c r="E10607" t="s">
        <v>9</v>
      </c>
      <c r="F10607" t="s">
        <v>10</v>
      </c>
      <c r="G10607" t="s">
        <v>6832</v>
      </c>
    </row>
    <row r="10608" spans="1:7">
      <c r="A10608" t="s">
        <v>29468</v>
      </c>
      <c r="B10608">
        <v>673326</v>
      </c>
      <c r="C10608">
        <v>10000</v>
      </c>
      <c r="D10608">
        <v>10000</v>
      </c>
      <c r="E10608" t="s">
        <v>9</v>
      </c>
      <c r="F10608" t="s">
        <v>10</v>
      </c>
      <c r="G10608" t="s">
        <v>6832</v>
      </c>
    </row>
    <row r="10609" spans="1:7">
      <c r="A10609" t="s">
        <v>36238</v>
      </c>
      <c r="B10609">
        <v>673326</v>
      </c>
      <c r="C10609">
        <v>10000</v>
      </c>
      <c r="D10609">
        <v>10000</v>
      </c>
      <c r="E10609" t="s">
        <v>146</v>
      </c>
      <c r="F10609" t="s">
        <v>147</v>
      </c>
      <c r="G10609" t="s">
        <v>6832</v>
      </c>
    </row>
    <row r="10610" spans="1:7">
      <c r="A10610" t="s">
        <v>36239</v>
      </c>
      <c r="B10610">
        <v>673326</v>
      </c>
      <c r="C10610">
        <v>10000</v>
      </c>
      <c r="D10610">
        <v>10000</v>
      </c>
      <c r="E10610" t="s">
        <v>146</v>
      </c>
      <c r="F10610" t="s">
        <v>147</v>
      </c>
      <c r="G10610" t="s">
        <v>6832</v>
      </c>
    </row>
    <row r="10611" spans="1:7">
      <c r="A10611" t="s">
        <v>36240</v>
      </c>
      <c r="B10611">
        <v>673326</v>
      </c>
      <c r="C10611">
        <v>10000</v>
      </c>
      <c r="D10611">
        <v>10000</v>
      </c>
      <c r="E10611" t="s">
        <v>146</v>
      </c>
      <c r="F10611" t="s">
        <v>147</v>
      </c>
      <c r="G10611" t="s">
        <v>6832</v>
      </c>
    </row>
    <row r="10612" spans="1:7">
      <c r="A10612" t="s">
        <v>8821</v>
      </c>
      <c r="B10612">
        <v>674147</v>
      </c>
      <c r="C10612">
        <v>4000</v>
      </c>
      <c r="D10612">
        <v>2156</v>
      </c>
      <c r="E10612" t="s">
        <v>20</v>
      </c>
      <c r="F10612" t="s">
        <v>21</v>
      </c>
      <c r="G10612" t="s">
        <v>6851</v>
      </c>
    </row>
    <row r="10613" spans="1:7">
      <c r="A10613" t="s">
        <v>8822</v>
      </c>
      <c r="B10613">
        <v>674147</v>
      </c>
      <c r="C10613">
        <v>4000</v>
      </c>
      <c r="D10613">
        <v>4000</v>
      </c>
      <c r="E10613" t="s">
        <v>9</v>
      </c>
      <c r="F10613" t="s">
        <v>10</v>
      </c>
      <c r="G10613" t="s">
        <v>6851</v>
      </c>
    </row>
    <row r="10614" spans="1:7">
      <c r="A10614" t="s">
        <v>8823</v>
      </c>
      <c r="B10614">
        <v>674147</v>
      </c>
      <c r="C10614">
        <v>4000</v>
      </c>
      <c r="D10614">
        <v>4000</v>
      </c>
      <c r="E10614" t="s">
        <v>9</v>
      </c>
      <c r="F10614" t="s">
        <v>10</v>
      </c>
      <c r="G10614" t="s">
        <v>6851</v>
      </c>
    </row>
    <row r="10615" spans="1:7">
      <c r="A10615" t="s">
        <v>8824</v>
      </c>
      <c r="B10615">
        <v>674147</v>
      </c>
      <c r="C10615">
        <v>4000</v>
      </c>
      <c r="D10615">
        <v>4000</v>
      </c>
      <c r="E10615" t="s">
        <v>9</v>
      </c>
      <c r="F10615" t="s">
        <v>10</v>
      </c>
      <c r="G10615" t="s">
        <v>6851</v>
      </c>
    </row>
    <row r="10616" spans="1:7">
      <c r="A10616" t="s">
        <v>8825</v>
      </c>
      <c r="B10616">
        <v>674147</v>
      </c>
      <c r="C10616">
        <v>4000</v>
      </c>
      <c r="D10616">
        <v>4000</v>
      </c>
      <c r="E10616" t="s">
        <v>9</v>
      </c>
      <c r="F10616" t="s">
        <v>10</v>
      </c>
      <c r="G10616" t="s">
        <v>6851</v>
      </c>
    </row>
    <row r="10617" spans="1:7">
      <c r="A10617" t="s">
        <v>8826</v>
      </c>
      <c r="B10617">
        <v>674147</v>
      </c>
      <c r="C10617">
        <v>4000</v>
      </c>
      <c r="D10617">
        <v>4000</v>
      </c>
      <c r="E10617" t="s">
        <v>9</v>
      </c>
      <c r="F10617" t="s">
        <v>10</v>
      </c>
      <c r="G10617" t="s">
        <v>6851</v>
      </c>
    </row>
    <row r="10618" spans="1:7">
      <c r="A10618" t="s">
        <v>8827</v>
      </c>
      <c r="B10618">
        <v>674147</v>
      </c>
      <c r="C10618">
        <v>4000</v>
      </c>
      <c r="D10618">
        <v>4000</v>
      </c>
      <c r="E10618" t="s">
        <v>9</v>
      </c>
      <c r="F10618" t="s">
        <v>10</v>
      </c>
      <c r="G10618" t="s">
        <v>6851</v>
      </c>
    </row>
    <row r="10619" spans="1:7">
      <c r="A10619" t="s">
        <v>29469</v>
      </c>
      <c r="B10619">
        <v>674147</v>
      </c>
      <c r="C10619">
        <v>4000</v>
      </c>
      <c r="D10619">
        <v>4000</v>
      </c>
      <c r="E10619" t="s">
        <v>9</v>
      </c>
      <c r="F10619" t="s">
        <v>10</v>
      </c>
      <c r="G10619" t="s">
        <v>6851</v>
      </c>
    </row>
    <row r="10620" spans="1:7">
      <c r="A10620" t="s">
        <v>29470</v>
      </c>
      <c r="B10620">
        <v>674147</v>
      </c>
      <c r="C10620">
        <v>4000</v>
      </c>
      <c r="D10620">
        <v>4000</v>
      </c>
      <c r="E10620" t="s">
        <v>9</v>
      </c>
      <c r="F10620" t="s">
        <v>10</v>
      </c>
      <c r="G10620" t="s">
        <v>6851</v>
      </c>
    </row>
    <row r="10621" spans="1:7">
      <c r="A10621" t="s">
        <v>29471</v>
      </c>
      <c r="B10621">
        <v>674147</v>
      </c>
      <c r="C10621">
        <v>4000</v>
      </c>
      <c r="D10621">
        <v>4000</v>
      </c>
      <c r="E10621" t="s">
        <v>9</v>
      </c>
      <c r="F10621" t="s">
        <v>10</v>
      </c>
      <c r="G10621" t="s">
        <v>6851</v>
      </c>
    </row>
    <row r="10622" spans="1:7">
      <c r="A10622" t="s">
        <v>29472</v>
      </c>
      <c r="B10622">
        <v>674147</v>
      </c>
      <c r="C10622">
        <v>4000</v>
      </c>
      <c r="D10622">
        <v>4000</v>
      </c>
      <c r="E10622" t="s">
        <v>9</v>
      </c>
      <c r="F10622" t="s">
        <v>10</v>
      </c>
      <c r="G10622" t="s">
        <v>6851</v>
      </c>
    </row>
    <row r="10623" spans="1:7">
      <c r="A10623" t="s">
        <v>29473</v>
      </c>
      <c r="B10623">
        <v>674156</v>
      </c>
      <c r="C10623">
        <v>4000</v>
      </c>
      <c r="D10623">
        <v>3963</v>
      </c>
      <c r="E10623" t="s">
        <v>9</v>
      </c>
      <c r="F10623" t="s">
        <v>10</v>
      </c>
      <c r="G10623" t="s">
        <v>29474</v>
      </c>
    </row>
    <row r="10624" spans="1:7">
      <c r="A10624" t="s">
        <v>8828</v>
      </c>
      <c r="B10624" t="s">
        <v>8829</v>
      </c>
      <c r="C10624">
        <v>701</v>
      </c>
      <c r="D10624">
        <v>148</v>
      </c>
      <c r="E10624" t="s">
        <v>9</v>
      </c>
      <c r="F10624" t="s">
        <v>10</v>
      </c>
      <c r="G10624" t="s">
        <v>8830</v>
      </c>
    </row>
    <row r="10625" spans="1:7">
      <c r="A10625" t="s">
        <v>8831</v>
      </c>
      <c r="B10625" t="s">
        <v>8832</v>
      </c>
      <c r="C10625">
        <v>228</v>
      </c>
      <c r="D10625">
        <v>32</v>
      </c>
      <c r="E10625" t="s">
        <v>9</v>
      </c>
      <c r="F10625" t="s">
        <v>10</v>
      </c>
      <c r="G10625" t="s">
        <v>8833</v>
      </c>
    </row>
    <row r="10626" spans="1:7">
      <c r="A10626" t="s">
        <v>8834</v>
      </c>
      <c r="B10626" t="s">
        <v>8835</v>
      </c>
      <c r="C10626">
        <v>269</v>
      </c>
      <c r="D10626">
        <v>186</v>
      </c>
      <c r="E10626" t="s">
        <v>9</v>
      </c>
      <c r="F10626" t="s">
        <v>10</v>
      </c>
      <c r="G10626" t="s">
        <v>29475</v>
      </c>
    </row>
    <row r="10627" spans="1:7">
      <c r="A10627" t="s">
        <v>8837</v>
      </c>
      <c r="B10627" t="s">
        <v>8835</v>
      </c>
      <c r="C10627">
        <v>331</v>
      </c>
      <c r="D10627">
        <v>331</v>
      </c>
      <c r="E10627" t="s">
        <v>9</v>
      </c>
      <c r="F10627" t="s">
        <v>10</v>
      </c>
      <c r="G10627" t="s">
        <v>29475</v>
      </c>
    </row>
    <row r="10628" spans="1:7">
      <c r="A10628" t="s">
        <v>8838</v>
      </c>
      <c r="B10628" t="s">
        <v>8835</v>
      </c>
      <c r="C10628">
        <v>35</v>
      </c>
      <c r="D10628">
        <v>35</v>
      </c>
      <c r="E10628" t="s">
        <v>9</v>
      </c>
      <c r="F10628" t="s">
        <v>10</v>
      </c>
      <c r="G10628" t="s">
        <v>29475</v>
      </c>
    </row>
    <row r="10629" spans="1:7">
      <c r="A10629" t="s">
        <v>8839</v>
      </c>
      <c r="B10629" t="s">
        <v>8835</v>
      </c>
      <c r="C10629">
        <v>564</v>
      </c>
      <c r="D10629">
        <v>564</v>
      </c>
      <c r="E10629" t="s">
        <v>9</v>
      </c>
      <c r="F10629" t="s">
        <v>10</v>
      </c>
      <c r="G10629" t="s">
        <v>29475</v>
      </c>
    </row>
    <row r="10630" spans="1:7">
      <c r="A10630" t="s">
        <v>8840</v>
      </c>
      <c r="B10630" t="s">
        <v>8835</v>
      </c>
      <c r="C10630">
        <v>272</v>
      </c>
      <c r="D10630">
        <v>272</v>
      </c>
      <c r="E10630" t="s">
        <v>9</v>
      </c>
      <c r="F10630" t="s">
        <v>10</v>
      </c>
      <c r="G10630" t="s">
        <v>29475</v>
      </c>
    </row>
    <row r="10631" spans="1:7">
      <c r="A10631" t="s">
        <v>8841</v>
      </c>
      <c r="B10631" t="s">
        <v>8835</v>
      </c>
      <c r="C10631">
        <v>327</v>
      </c>
      <c r="D10631">
        <v>327</v>
      </c>
      <c r="E10631" t="s">
        <v>9</v>
      </c>
      <c r="F10631" t="s">
        <v>10</v>
      </c>
      <c r="G10631" t="s">
        <v>29475</v>
      </c>
    </row>
    <row r="10632" spans="1:7">
      <c r="A10632" t="s">
        <v>8842</v>
      </c>
      <c r="B10632" t="s">
        <v>8835</v>
      </c>
      <c r="C10632">
        <v>137</v>
      </c>
      <c r="D10632">
        <v>137</v>
      </c>
      <c r="E10632" t="s">
        <v>9</v>
      </c>
      <c r="F10632" t="s">
        <v>10</v>
      </c>
      <c r="G10632" t="s">
        <v>29475</v>
      </c>
    </row>
    <row r="10633" spans="1:7">
      <c r="A10633" t="s">
        <v>8843</v>
      </c>
      <c r="B10633" t="s">
        <v>8835</v>
      </c>
      <c r="C10633">
        <v>310</v>
      </c>
      <c r="D10633">
        <v>310</v>
      </c>
      <c r="E10633" t="s">
        <v>9</v>
      </c>
      <c r="F10633" t="s">
        <v>10</v>
      </c>
      <c r="G10633" t="s">
        <v>29475</v>
      </c>
    </row>
    <row r="10634" spans="1:7">
      <c r="A10634" t="s">
        <v>8844</v>
      </c>
      <c r="B10634" t="s">
        <v>8845</v>
      </c>
      <c r="C10634">
        <v>5000</v>
      </c>
      <c r="D10634">
        <v>3279</v>
      </c>
      <c r="E10634" t="s">
        <v>9</v>
      </c>
      <c r="F10634" t="s">
        <v>10</v>
      </c>
      <c r="G10634" t="s">
        <v>6887</v>
      </c>
    </row>
    <row r="10635" spans="1:7">
      <c r="A10635" t="s">
        <v>8847</v>
      </c>
      <c r="B10635" t="s">
        <v>8845</v>
      </c>
      <c r="C10635">
        <v>5000</v>
      </c>
      <c r="D10635">
        <v>5000</v>
      </c>
      <c r="E10635" t="s">
        <v>9</v>
      </c>
      <c r="F10635" t="s">
        <v>10</v>
      </c>
      <c r="G10635" t="s">
        <v>6887</v>
      </c>
    </row>
    <row r="10636" spans="1:7">
      <c r="A10636" t="s">
        <v>8849</v>
      </c>
      <c r="B10636">
        <v>674316</v>
      </c>
      <c r="C10636">
        <v>250</v>
      </c>
      <c r="D10636">
        <v>145</v>
      </c>
      <c r="E10636" t="s">
        <v>9</v>
      </c>
      <c r="F10636" t="s">
        <v>10</v>
      </c>
      <c r="G10636" t="s">
        <v>8848</v>
      </c>
    </row>
    <row r="10637" spans="1:7">
      <c r="A10637" t="s">
        <v>8850</v>
      </c>
      <c r="B10637">
        <v>674316</v>
      </c>
      <c r="C10637">
        <v>250</v>
      </c>
      <c r="D10637">
        <v>250</v>
      </c>
      <c r="E10637" t="s">
        <v>9</v>
      </c>
      <c r="F10637" t="s">
        <v>10</v>
      </c>
      <c r="G10637" t="s">
        <v>8848</v>
      </c>
    </row>
    <row r="10638" spans="1:7">
      <c r="A10638" t="s">
        <v>8851</v>
      </c>
      <c r="B10638">
        <v>674316</v>
      </c>
      <c r="C10638">
        <v>250</v>
      </c>
      <c r="D10638">
        <v>250</v>
      </c>
      <c r="E10638" t="s">
        <v>9</v>
      </c>
      <c r="F10638" t="s">
        <v>10</v>
      </c>
      <c r="G10638" t="s">
        <v>8848</v>
      </c>
    </row>
    <row r="10639" spans="1:7">
      <c r="A10639" t="s">
        <v>8852</v>
      </c>
      <c r="B10639">
        <v>674316</v>
      </c>
      <c r="C10639">
        <v>250</v>
      </c>
      <c r="D10639">
        <v>250</v>
      </c>
      <c r="E10639" t="s">
        <v>9</v>
      </c>
      <c r="F10639" t="s">
        <v>10</v>
      </c>
      <c r="G10639" t="s">
        <v>8848</v>
      </c>
    </row>
    <row r="10640" spans="1:7">
      <c r="A10640" t="s">
        <v>8853</v>
      </c>
      <c r="B10640">
        <v>674316</v>
      </c>
      <c r="C10640">
        <v>250</v>
      </c>
      <c r="D10640">
        <v>250</v>
      </c>
      <c r="E10640" t="s">
        <v>9</v>
      </c>
      <c r="F10640" t="s">
        <v>10</v>
      </c>
      <c r="G10640" t="s">
        <v>8848</v>
      </c>
    </row>
    <row r="10641" spans="1:7">
      <c r="A10641" t="s">
        <v>8854</v>
      </c>
      <c r="B10641">
        <v>674316</v>
      </c>
      <c r="C10641">
        <v>250</v>
      </c>
      <c r="D10641">
        <v>250</v>
      </c>
      <c r="E10641" t="s">
        <v>9</v>
      </c>
      <c r="F10641" t="s">
        <v>10</v>
      </c>
      <c r="G10641" t="s">
        <v>8848</v>
      </c>
    </row>
    <row r="10642" spans="1:7">
      <c r="A10642" t="s">
        <v>8855</v>
      </c>
      <c r="B10642">
        <v>674316</v>
      </c>
      <c r="C10642">
        <v>250</v>
      </c>
      <c r="D10642">
        <v>250</v>
      </c>
      <c r="E10642" t="s">
        <v>9</v>
      </c>
      <c r="F10642" t="s">
        <v>10</v>
      </c>
      <c r="G10642" t="s">
        <v>8848</v>
      </c>
    </row>
    <row r="10643" spans="1:7">
      <c r="A10643" t="s">
        <v>8856</v>
      </c>
      <c r="B10643">
        <v>674316</v>
      </c>
      <c r="C10643">
        <v>250</v>
      </c>
      <c r="D10643">
        <v>250</v>
      </c>
      <c r="E10643" t="s">
        <v>9</v>
      </c>
      <c r="F10643" t="s">
        <v>10</v>
      </c>
      <c r="G10643" t="s">
        <v>8848</v>
      </c>
    </row>
    <row r="10644" spans="1:7">
      <c r="A10644" t="s">
        <v>8857</v>
      </c>
      <c r="B10644">
        <v>674316</v>
      </c>
      <c r="C10644">
        <v>250</v>
      </c>
      <c r="D10644">
        <v>250</v>
      </c>
      <c r="E10644" t="s">
        <v>9</v>
      </c>
      <c r="F10644" t="s">
        <v>10</v>
      </c>
      <c r="G10644" t="s">
        <v>8848</v>
      </c>
    </row>
    <row r="10645" spans="1:7">
      <c r="A10645" t="s">
        <v>8858</v>
      </c>
      <c r="B10645">
        <v>674316</v>
      </c>
      <c r="C10645">
        <v>250</v>
      </c>
      <c r="D10645">
        <v>250</v>
      </c>
      <c r="E10645" t="s">
        <v>9</v>
      </c>
      <c r="F10645" t="s">
        <v>10</v>
      </c>
      <c r="G10645" t="s">
        <v>8848</v>
      </c>
    </row>
    <row r="10646" spans="1:7">
      <c r="A10646" t="s">
        <v>8859</v>
      </c>
      <c r="B10646">
        <v>674316</v>
      </c>
      <c r="C10646">
        <v>250</v>
      </c>
      <c r="D10646">
        <v>250</v>
      </c>
      <c r="E10646" t="s">
        <v>9</v>
      </c>
      <c r="F10646" t="s">
        <v>10</v>
      </c>
      <c r="G10646" t="s">
        <v>8848</v>
      </c>
    </row>
    <row r="10647" spans="1:7">
      <c r="A10647" t="s">
        <v>8860</v>
      </c>
      <c r="B10647">
        <v>674316</v>
      </c>
      <c r="C10647">
        <v>250</v>
      </c>
      <c r="D10647">
        <v>250</v>
      </c>
      <c r="E10647" t="s">
        <v>9</v>
      </c>
      <c r="F10647" t="s">
        <v>10</v>
      </c>
      <c r="G10647" t="s">
        <v>8848</v>
      </c>
    </row>
    <row r="10648" spans="1:7">
      <c r="A10648" t="s">
        <v>8861</v>
      </c>
      <c r="B10648">
        <v>674316</v>
      </c>
      <c r="C10648">
        <v>250</v>
      </c>
      <c r="D10648">
        <v>250</v>
      </c>
      <c r="E10648" t="s">
        <v>9</v>
      </c>
      <c r="F10648" t="s">
        <v>10</v>
      </c>
      <c r="G10648" t="s">
        <v>8848</v>
      </c>
    </row>
    <row r="10649" spans="1:7">
      <c r="A10649" t="s">
        <v>8862</v>
      </c>
      <c r="B10649">
        <v>674316</v>
      </c>
      <c r="C10649">
        <v>250</v>
      </c>
      <c r="D10649">
        <v>250</v>
      </c>
      <c r="E10649" t="s">
        <v>9</v>
      </c>
      <c r="F10649" t="s">
        <v>10</v>
      </c>
      <c r="G10649" t="s">
        <v>8848</v>
      </c>
    </row>
    <row r="10650" spans="1:7">
      <c r="A10650" t="s">
        <v>8863</v>
      </c>
      <c r="B10650">
        <v>674316</v>
      </c>
      <c r="C10650">
        <v>250</v>
      </c>
      <c r="D10650">
        <v>250</v>
      </c>
      <c r="E10650" t="s">
        <v>9</v>
      </c>
      <c r="F10650" t="s">
        <v>10</v>
      </c>
      <c r="G10650" t="s">
        <v>8848</v>
      </c>
    </row>
    <row r="10651" spans="1:7">
      <c r="A10651" t="s">
        <v>8864</v>
      </c>
      <c r="B10651">
        <v>674316</v>
      </c>
      <c r="C10651">
        <v>250</v>
      </c>
      <c r="D10651">
        <v>250</v>
      </c>
      <c r="E10651" t="s">
        <v>9</v>
      </c>
      <c r="F10651" t="s">
        <v>10</v>
      </c>
      <c r="G10651" t="s">
        <v>8848</v>
      </c>
    </row>
    <row r="10652" spans="1:7">
      <c r="A10652" t="s">
        <v>8865</v>
      </c>
      <c r="B10652">
        <v>674316</v>
      </c>
      <c r="C10652">
        <v>250</v>
      </c>
      <c r="D10652">
        <v>250</v>
      </c>
      <c r="E10652" t="s">
        <v>9</v>
      </c>
      <c r="F10652" t="s">
        <v>10</v>
      </c>
      <c r="G10652" t="s">
        <v>8848</v>
      </c>
    </row>
    <row r="10653" spans="1:7">
      <c r="A10653" t="s">
        <v>8866</v>
      </c>
      <c r="B10653">
        <v>674316</v>
      </c>
      <c r="C10653">
        <v>250</v>
      </c>
      <c r="D10653">
        <v>250</v>
      </c>
      <c r="E10653" t="s">
        <v>9</v>
      </c>
      <c r="F10653" t="s">
        <v>10</v>
      </c>
      <c r="G10653" t="s">
        <v>8848</v>
      </c>
    </row>
    <row r="10654" spans="1:7">
      <c r="A10654" t="s">
        <v>8867</v>
      </c>
      <c r="B10654">
        <v>674316</v>
      </c>
      <c r="C10654">
        <v>250</v>
      </c>
      <c r="D10654">
        <v>250</v>
      </c>
      <c r="E10654" t="s">
        <v>9</v>
      </c>
      <c r="F10654" t="s">
        <v>10</v>
      </c>
      <c r="G10654" t="s">
        <v>8848</v>
      </c>
    </row>
    <row r="10655" spans="1:7">
      <c r="A10655" t="s">
        <v>8868</v>
      </c>
      <c r="B10655">
        <v>674316</v>
      </c>
      <c r="C10655">
        <v>250</v>
      </c>
      <c r="D10655">
        <v>250</v>
      </c>
      <c r="E10655" t="s">
        <v>9</v>
      </c>
      <c r="F10655" t="s">
        <v>10</v>
      </c>
      <c r="G10655" t="s">
        <v>8848</v>
      </c>
    </row>
    <row r="10656" spans="1:7">
      <c r="A10656" t="s">
        <v>8869</v>
      </c>
      <c r="B10656">
        <v>674316</v>
      </c>
      <c r="C10656">
        <v>250</v>
      </c>
      <c r="D10656">
        <v>250</v>
      </c>
      <c r="E10656" t="s">
        <v>9</v>
      </c>
      <c r="F10656" t="s">
        <v>10</v>
      </c>
      <c r="G10656" t="s">
        <v>8848</v>
      </c>
    </row>
    <row r="10657" spans="1:7">
      <c r="A10657" t="s">
        <v>8870</v>
      </c>
      <c r="B10657">
        <v>674316</v>
      </c>
      <c r="C10657">
        <v>250</v>
      </c>
      <c r="D10657">
        <v>250</v>
      </c>
      <c r="E10657" t="s">
        <v>9</v>
      </c>
      <c r="F10657" t="s">
        <v>10</v>
      </c>
      <c r="G10657" t="s">
        <v>8848</v>
      </c>
    </row>
    <row r="10658" spans="1:7">
      <c r="A10658" t="s">
        <v>8871</v>
      </c>
      <c r="B10658">
        <v>674316</v>
      </c>
      <c r="C10658">
        <v>250</v>
      </c>
      <c r="D10658">
        <v>250</v>
      </c>
      <c r="E10658" t="s">
        <v>9</v>
      </c>
      <c r="F10658" t="s">
        <v>10</v>
      </c>
      <c r="G10658" t="s">
        <v>8848</v>
      </c>
    </row>
    <row r="10659" spans="1:7">
      <c r="A10659" t="s">
        <v>8872</v>
      </c>
      <c r="B10659">
        <v>674316</v>
      </c>
      <c r="C10659">
        <v>250</v>
      </c>
      <c r="D10659">
        <v>250</v>
      </c>
      <c r="E10659" t="s">
        <v>9</v>
      </c>
      <c r="F10659" t="s">
        <v>10</v>
      </c>
      <c r="G10659" t="s">
        <v>8848</v>
      </c>
    </row>
    <row r="10660" spans="1:7">
      <c r="A10660" t="s">
        <v>8873</v>
      </c>
      <c r="B10660">
        <v>674316</v>
      </c>
      <c r="C10660">
        <v>250</v>
      </c>
      <c r="D10660">
        <v>250</v>
      </c>
      <c r="E10660" t="s">
        <v>9</v>
      </c>
      <c r="F10660" t="s">
        <v>10</v>
      </c>
      <c r="G10660" t="s">
        <v>8848</v>
      </c>
    </row>
    <row r="10661" spans="1:7">
      <c r="A10661" t="s">
        <v>8874</v>
      </c>
      <c r="B10661">
        <v>674316</v>
      </c>
      <c r="C10661">
        <v>250</v>
      </c>
      <c r="D10661">
        <v>250</v>
      </c>
      <c r="E10661" t="s">
        <v>9</v>
      </c>
      <c r="F10661" t="s">
        <v>10</v>
      </c>
      <c r="G10661" t="s">
        <v>8848</v>
      </c>
    </row>
    <row r="10662" spans="1:7">
      <c r="A10662" t="s">
        <v>8875</v>
      </c>
      <c r="B10662">
        <v>674316</v>
      </c>
      <c r="C10662">
        <v>250</v>
      </c>
      <c r="D10662">
        <v>250</v>
      </c>
      <c r="E10662" t="s">
        <v>9</v>
      </c>
      <c r="F10662" t="s">
        <v>10</v>
      </c>
      <c r="G10662" t="s">
        <v>8848</v>
      </c>
    </row>
    <row r="10663" spans="1:7">
      <c r="A10663" t="s">
        <v>8876</v>
      </c>
      <c r="B10663">
        <v>674316</v>
      </c>
      <c r="C10663">
        <v>250</v>
      </c>
      <c r="D10663">
        <v>250</v>
      </c>
      <c r="E10663" t="s">
        <v>9</v>
      </c>
      <c r="F10663" t="s">
        <v>10</v>
      </c>
      <c r="G10663" t="s">
        <v>8848</v>
      </c>
    </row>
    <row r="10664" spans="1:7">
      <c r="A10664" t="s">
        <v>8877</v>
      </c>
      <c r="B10664">
        <v>674316</v>
      </c>
      <c r="C10664">
        <v>250</v>
      </c>
      <c r="D10664">
        <v>250</v>
      </c>
      <c r="E10664" t="s">
        <v>9</v>
      </c>
      <c r="F10664" t="s">
        <v>10</v>
      </c>
      <c r="G10664" t="s">
        <v>8848</v>
      </c>
    </row>
    <row r="10665" spans="1:7">
      <c r="A10665" t="s">
        <v>8878</v>
      </c>
      <c r="B10665">
        <v>674316</v>
      </c>
      <c r="C10665">
        <v>250</v>
      </c>
      <c r="D10665">
        <v>250</v>
      </c>
      <c r="E10665" t="s">
        <v>9</v>
      </c>
      <c r="F10665" t="s">
        <v>10</v>
      </c>
      <c r="G10665" t="s">
        <v>8848</v>
      </c>
    </row>
    <row r="10666" spans="1:7">
      <c r="A10666" t="s">
        <v>8879</v>
      </c>
      <c r="B10666">
        <v>674316</v>
      </c>
      <c r="C10666">
        <v>250</v>
      </c>
      <c r="D10666">
        <v>250</v>
      </c>
      <c r="E10666" t="s">
        <v>9</v>
      </c>
      <c r="F10666" t="s">
        <v>10</v>
      </c>
      <c r="G10666" t="s">
        <v>8848</v>
      </c>
    </row>
    <row r="10667" spans="1:7">
      <c r="A10667" t="s">
        <v>8880</v>
      </c>
      <c r="B10667">
        <v>674316</v>
      </c>
      <c r="C10667">
        <v>250</v>
      </c>
      <c r="D10667">
        <v>250</v>
      </c>
      <c r="E10667" t="s">
        <v>9</v>
      </c>
      <c r="F10667" t="s">
        <v>10</v>
      </c>
      <c r="G10667" t="s">
        <v>8848</v>
      </c>
    </row>
    <row r="10668" spans="1:7">
      <c r="A10668" t="s">
        <v>8882</v>
      </c>
      <c r="B10668" t="s">
        <v>8881</v>
      </c>
      <c r="C10668">
        <v>73</v>
      </c>
      <c r="D10668">
        <v>69</v>
      </c>
      <c r="E10668" t="s">
        <v>9</v>
      </c>
      <c r="F10668" t="s">
        <v>10</v>
      </c>
      <c r="G10668" t="s">
        <v>6053</v>
      </c>
    </row>
    <row r="10669" spans="1:7">
      <c r="A10669" t="s">
        <v>8883</v>
      </c>
      <c r="B10669" t="s">
        <v>8881</v>
      </c>
      <c r="C10669">
        <v>73</v>
      </c>
      <c r="D10669">
        <v>73</v>
      </c>
      <c r="E10669" t="s">
        <v>9</v>
      </c>
      <c r="F10669" t="s">
        <v>10</v>
      </c>
      <c r="G10669" t="s">
        <v>6053</v>
      </c>
    </row>
    <row r="10670" spans="1:7">
      <c r="A10670" t="s">
        <v>8884</v>
      </c>
      <c r="B10670" t="s">
        <v>8885</v>
      </c>
      <c r="C10670">
        <v>10</v>
      </c>
      <c r="D10670">
        <v>10</v>
      </c>
      <c r="E10670" t="s">
        <v>9</v>
      </c>
      <c r="F10670" t="s">
        <v>10</v>
      </c>
      <c r="G10670" t="s">
        <v>3328</v>
      </c>
    </row>
    <row r="10671" spans="1:7">
      <c r="A10671" t="s">
        <v>29476</v>
      </c>
      <c r="B10671" t="s">
        <v>8885</v>
      </c>
      <c r="C10671">
        <v>13</v>
      </c>
      <c r="D10671">
        <v>2</v>
      </c>
      <c r="E10671" t="s">
        <v>9</v>
      </c>
      <c r="F10671" t="s">
        <v>10</v>
      </c>
      <c r="G10671" t="s">
        <v>3328</v>
      </c>
    </row>
    <row r="10672" spans="1:7">
      <c r="A10672" t="s">
        <v>29477</v>
      </c>
      <c r="B10672" t="s">
        <v>8885</v>
      </c>
      <c r="C10672">
        <v>14</v>
      </c>
      <c r="D10672">
        <v>14</v>
      </c>
      <c r="E10672" t="s">
        <v>9</v>
      </c>
      <c r="F10672" t="s">
        <v>10</v>
      </c>
      <c r="G10672" t="s">
        <v>3328</v>
      </c>
    </row>
    <row r="10673" spans="1:7">
      <c r="A10673" t="s">
        <v>8887</v>
      </c>
      <c r="B10673" t="s">
        <v>8888</v>
      </c>
      <c r="C10673">
        <v>1000</v>
      </c>
      <c r="D10673">
        <v>886</v>
      </c>
      <c r="E10673" t="s">
        <v>9</v>
      </c>
      <c r="F10673" t="s">
        <v>10</v>
      </c>
      <c r="G10673" t="s">
        <v>6133</v>
      </c>
    </row>
    <row r="10674" spans="1:7">
      <c r="A10674" t="s">
        <v>8889</v>
      </c>
      <c r="B10674" t="s">
        <v>8888</v>
      </c>
      <c r="C10674">
        <v>1000</v>
      </c>
      <c r="D10674">
        <v>1000</v>
      </c>
      <c r="E10674" t="s">
        <v>9</v>
      </c>
      <c r="F10674" t="s">
        <v>10</v>
      </c>
      <c r="G10674" t="s">
        <v>6133</v>
      </c>
    </row>
    <row r="10675" spans="1:7">
      <c r="A10675" t="s">
        <v>8890</v>
      </c>
      <c r="B10675" t="s">
        <v>8888</v>
      </c>
      <c r="C10675">
        <v>1000</v>
      </c>
      <c r="D10675">
        <v>1000</v>
      </c>
      <c r="E10675" t="s">
        <v>9</v>
      </c>
      <c r="F10675" t="s">
        <v>10</v>
      </c>
      <c r="G10675" t="s">
        <v>6133</v>
      </c>
    </row>
    <row r="10676" spans="1:7">
      <c r="A10676" t="s">
        <v>8891</v>
      </c>
      <c r="B10676" t="s">
        <v>8888</v>
      </c>
      <c r="C10676">
        <v>1000</v>
      </c>
      <c r="D10676">
        <v>1000</v>
      </c>
      <c r="E10676" t="s">
        <v>9</v>
      </c>
      <c r="F10676" t="s">
        <v>10</v>
      </c>
      <c r="G10676" t="s">
        <v>6133</v>
      </c>
    </row>
    <row r="10677" spans="1:7">
      <c r="A10677" t="s">
        <v>8892</v>
      </c>
      <c r="B10677" t="s">
        <v>8893</v>
      </c>
      <c r="C10677">
        <v>1000</v>
      </c>
      <c r="D10677">
        <v>90</v>
      </c>
      <c r="E10677" t="s">
        <v>9</v>
      </c>
      <c r="F10677" t="s">
        <v>10</v>
      </c>
      <c r="G10677" t="s">
        <v>29478</v>
      </c>
    </row>
    <row r="10678" spans="1:7">
      <c r="A10678" t="s">
        <v>8895</v>
      </c>
      <c r="B10678" t="s">
        <v>8893</v>
      </c>
      <c r="C10678">
        <v>1000</v>
      </c>
      <c r="D10678">
        <v>200</v>
      </c>
      <c r="E10678" t="s">
        <v>9</v>
      </c>
      <c r="F10678" t="s">
        <v>10</v>
      </c>
      <c r="G10678" t="s">
        <v>29478</v>
      </c>
    </row>
    <row r="10679" spans="1:7">
      <c r="A10679" t="s">
        <v>8896</v>
      </c>
      <c r="B10679">
        <v>674414</v>
      </c>
      <c r="C10679">
        <v>1000</v>
      </c>
      <c r="D10679">
        <v>942</v>
      </c>
      <c r="E10679" t="s">
        <v>9</v>
      </c>
      <c r="F10679" t="s">
        <v>10</v>
      </c>
      <c r="G10679" t="s">
        <v>8897</v>
      </c>
    </row>
    <row r="10680" spans="1:7">
      <c r="A10680" t="s">
        <v>8898</v>
      </c>
      <c r="B10680" t="s">
        <v>8899</v>
      </c>
      <c r="C10680">
        <v>40</v>
      </c>
      <c r="D10680">
        <v>9</v>
      </c>
      <c r="E10680" t="s">
        <v>9</v>
      </c>
      <c r="F10680" t="s">
        <v>10</v>
      </c>
      <c r="G10680" t="s">
        <v>8900</v>
      </c>
    </row>
    <row r="10681" spans="1:7">
      <c r="A10681" t="s">
        <v>8901</v>
      </c>
      <c r="B10681">
        <v>674495</v>
      </c>
      <c r="C10681">
        <v>3000</v>
      </c>
      <c r="D10681">
        <v>2450</v>
      </c>
      <c r="E10681" t="s">
        <v>9</v>
      </c>
      <c r="F10681" t="s">
        <v>10</v>
      </c>
      <c r="G10681" t="s">
        <v>8902</v>
      </c>
    </row>
    <row r="10682" spans="1:7">
      <c r="A10682" t="s">
        <v>8903</v>
      </c>
      <c r="B10682">
        <v>674495</v>
      </c>
      <c r="C10682">
        <v>3000</v>
      </c>
      <c r="D10682">
        <v>2952</v>
      </c>
      <c r="E10682" t="s">
        <v>9</v>
      </c>
      <c r="F10682" t="s">
        <v>10</v>
      </c>
      <c r="G10682" t="s">
        <v>8902</v>
      </c>
    </row>
    <row r="10683" spans="1:7">
      <c r="A10683" t="s">
        <v>8904</v>
      </c>
      <c r="B10683">
        <v>674495</v>
      </c>
      <c r="C10683">
        <v>3000</v>
      </c>
      <c r="D10683">
        <v>3000</v>
      </c>
      <c r="E10683" t="s">
        <v>9</v>
      </c>
      <c r="F10683" t="s">
        <v>10</v>
      </c>
      <c r="G10683" t="s">
        <v>8902</v>
      </c>
    </row>
    <row r="10684" spans="1:7">
      <c r="A10684" t="s">
        <v>8907</v>
      </c>
      <c r="B10684" t="s">
        <v>8905</v>
      </c>
      <c r="C10684">
        <v>1000</v>
      </c>
      <c r="D10684">
        <v>16</v>
      </c>
      <c r="E10684" t="s">
        <v>20</v>
      </c>
      <c r="F10684" t="s">
        <v>21</v>
      </c>
      <c r="G10684" t="s">
        <v>8906</v>
      </c>
    </row>
    <row r="10685" spans="1:7">
      <c r="A10685" t="s">
        <v>8908</v>
      </c>
      <c r="B10685" t="s">
        <v>8905</v>
      </c>
      <c r="C10685">
        <v>1000</v>
      </c>
      <c r="D10685">
        <v>644</v>
      </c>
      <c r="E10685" t="s">
        <v>20</v>
      </c>
      <c r="F10685" t="s">
        <v>21</v>
      </c>
      <c r="G10685" t="s">
        <v>8906</v>
      </c>
    </row>
    <row r="10686" spans="1:7">
      <c r="A10686" t="s">
        <v>8909</v>
      </c>
      <c r="B10686" t="s">
        <v>8905</v>
      </c>
      <c r="C10686">
        <v>1000</v>
      </c>
      <c r="D10686">
        <v>1000</v>
      </c>
      <c r="E10686" t="s">
        <v>9</v>
      </c>
      <c r="F10686" t="s">
        <v>10</v>
      </c>
      <c r="G10686" t="s">
        <v>8906</v>
      </c>
    </row>
    <row r="10687" spans="1:7">
      <c r="A10687" t="s">
        <v>8910</v>
      </c>
      <c r="B10687" t="s">
        <v>8905</v>
      </c>
      <c r="C10687">
        <v>1000</v>
      </c>
      <c r="D10687">
        <v>1000</v>
      </c>
      <c r="E10687" t="s">
        <v>9</v>
      </c>
      <c r="F10687" t="s">
        <v>10</v>
      </c>
      <c r="G10687" t="s">
        <v>8906</v>
      </c>
    </row>
    <row r="10688" spans="1:7">
      <c r="A10688" t="s">
        <v>8911</v>
      </c>
      <c r="B10688" t="s">
        <v>8905</v>
      </c>
      <c r="C10688">
        <v>1000</v>
      </c>
      <c r="D10688">
        <v>1000</v>
      </c>
      <c r="E10688" t="s">
        <v>9</v>
      </c>
      <c r="F10688" t="s">
        <v>10</v>
      </c>
      <c r="G10688" t="s">
        <v>8906</v>
      </c>
    </row>
    <row r="10689" spans="1:7">
      <c r="A10689" t="s">
        <v>8912</v>
      </c>
      <c r="B10689" t="s">
        <v>8905</v>
      </c>
      <c r="C10689">
        <v>1000</v>
      </c>
      <c r="D10689">
        <v>1000</v>
      </c>
      <c r="E10689" t="s">
        <v>9</v>
      </c>
      <c r="F10689" t="s">
        <v>10</v>
      </c>
      <c r="G10689" t="s">
        <v>8906</v>
      </c>
    </row>
    <row r="10690" spans="1:7">
      <c r="A10690" t="s">
        <v>8913</v>
      </c>
      <c r="B10690" t="s">
        <v>8905</v>
      </c>
      <c r="C10690">
        <v>1000</v>
      </c>
      <c r="D10690">
        <v>1000</v>
      </c>
      <c r="E10690" t="s">
        <v>9</v>
      </c>
      <c r="F10690" t="s">
        <v>10</v>
      </c>
      <c r="G10690" t="s">
        <v>8906</v>
      </c>
    </row>
    <row r="10691" spans="1:7">
      <c r="A10691" t="s">
        <v>8914</v>
      </c>
      <c r="B10691" t="s">
        <v>8905</v>
      </c>
      <c r="C10691">
        <v>1000</v>
      </c>
      <c r="D10691">
        <v>1000</v>
      </c>
      <c r="E10691" t="s">
        <v>9</v>
      </c>
      <c r="F10691" t="s">
        <v>10</v>
      </c>
      <c r="G10691" t="s">
        <v>8906</v>
      </c>
    </row>
    <row r="10692" spans="1:7">
      <c r="A10692" t="s">
        <v>29479</v>
      </c>
      <c r="B10692" t="s">
        <v>8905</v>
      </c>
      <c r="C10692">
        <v>1000</v>
      </c>
      <c r="D10692">
        <v>1000</v>
      </c>
      <c r="E10692" t="s">
        <v>9</v>
      </c>
      <c r="F10692" t="s">
        <v>10</v>
      </c>
      <c r="G10692" t="s">
        <v>8906</v>
      </c>
    </row>
    <row r="10693" spans="1:7">
      <c r="A10693" t="s">
        <v>29480</v>
      </c>
      <c r="B10693" t="s">
        <v>8905</v>
      </c>
      <c r="C10693">
        <v>1000</v>
      </c>
      <c r="D10693">
        <v>1000</v>
      </c>
      <c r="E10693" t="s">
        <v>9</v>
      </c>
      <c r="F10693" t="s">
        <v>10</v>
      </c>
      <c r="G10693" t="s">
        <v>8906</v>
      </c>
    </row>
    <row r="10694" spans="1:7">
      <c r="A10694" t="s">
        <v>29481</v>
      </c>
      <c r="B10694" t="s">
        <v>8905</v>
      </c>
      <c r="C10694">
        <v>1000</v>
      </c>
      <c r="D10694">
        <v>1000</v>
      </c>
      <c r="E10694" t="s">
        <v>9</v>
      </c>
      <c r="F10694" t="s">
        <v>10</v>
      </c>
      <c r="G10694" t="s">
        <v>8906</v>
      </c>
    </row>
    <row r="10695" spans="1:7">
      <c r="A10695" t="s">
        <v>29482</v>
      </c>
      <c r="B10695" t="s">
        <v>8905</v>
      </c>
      <c r="C10695">
        <v>1000</v>
      </c>
      <c r="D10695">
        <v>1000</v>
      </c>
      <c r="E10695" t="s">
        <v>9</v>
      </c>
      <c r="F10695" t="s">
        <v>10</v>
      </c>
      <c r="G10695" t="s">
        <v>8906</v>
      </c>
    </row>
    <row r="10696" spans="1:7">
      <c r="A10696" t="s">
        <v>8915</v>
      </c>
      <c r="B10696" t="s">
        <v>8916</v>
      </c>
      <c r="C10696">
        <v>1000</v>
      </c>
      <c r="D10696">
        <v>853</v>
      </c>
      <c r="E10696" t="s">
        <v>9</v>
      </c>
      <c r="F10696" t="s">
        <v>10</v>
      </c>
      <c r="G10696" t="s">
        <v>8917</v>
      </c>
    </row>
    <row r="10697" spans="1:7">
      <c r="A10697" t="s">
        <v>8918</v>
      </c>
      <c r="B10697">
        <v>674753</v>
      </c>
      <c r="C10697">
        <v>4000</v>
      </c>
      <c r="D10697">
        <v>163</v>
      </c>
      <c r="E10697" t="s">
        <v>9</v>
      </c>
      <c r="F10697" t="s">
        <v>10</v>
      </c>
      <c r="G10697" t="s">
        <v>29483</v>
      </c>
    </row>
    <row r="10698" spans="1:7">
      <c r="A10698" t="s">
        <v>8920</v>
      </c>
      <c r="B10698">
        <v>674753</v>
      </c>
      <c r="C10698">
        <v>620</v>
      </c>
      <c r="D10698">
        <v>295</v>
      </c>
      <c r="E10698" t="s">
        <v>9</v>
      </c>
      <c r="F10698" t="s">
        <v>10</v>
      </c>
      <c r="G10698" t="s">
        <v>29483</v>
      </c>
    </row>
    <row r="10699" spans="1:7">
      <c r="A10699" t="s">
        <v>8922</v>
      </c>
      <c r="B10699">
        <v>674815</v>
      </c>
      <c r="C10699">
        <v>4000</v>
      </c>
      <c r="D10699">
        <v>1500</v>
      </c>
      <c r="E10699" t="s">
        <v>9</v>
      </c>
      <c r="F10699" t="s">
        <v>10</v>
      </c>
      <c r="G10699" t="s">
        <v>29484</v>
      </c>
    </row>
    <row r="10700" spans="1:7">
      <c r="A10700" t="s">
        <v>8923</v>
      </c>
      <c r="B10700">
        <v>674815</v>
      </c>
      <c r="C10700">
        <v>4000</v>
      </c>
      <c r="D10700">
        <v>4000</v>
      </c>
      <c r="E10700" t="s">
        <v>9</v>
      </c>
      <c r="F10700" t="s">
        <v>10</v>
      </c>
      <c r="G10700" t="s">
        <v>29484</v>
      </c>
    </row>
    <row r="10701" spans="1:7">
      <c r="A10701" t="s">
        <v>8924</v>
      </c>
      <c r="B10701" t="s">
        <v>8925</v>
      </c>
      <c r="C10701">
        <v>1000</v>
      </c>
      <c r="D10701">
        <v>124</v>
      </c>
      <c r="E10701" t="s">
        <v>9</v>
      </c>
      <c r="F10701" t="s">
        <v>10</v>
      </c>
      <c r="G10701" t="s">
        <v>8926</v>
      </c>
    </row>
    <row r="10702" spans="1:7">
      <c r="A10702" t="s">
        <v>8927</v>
      </c>
      <c r="B10702" t="s">
        <v>8925</v>
      </c>
      <c r="C10702">
        <v>1000</v>
      </c>
      <c r="D10702">
        <v>960</v>
      </c>
      <c r="E10702" t="s">
        <v>9</v>
      </c>
      <c r="F10702" t="s">
        <v>10</v>
      </c>
      <c r="G10702" t="s">
        <v>8926</v>
      </c>
    </row>
    <row r="10703" spans="1:7">
      <c r="A10703" t="s">
        <v>8928</v>
      </c>
      <c r="B10703" t="s">
        <v>8925</v>
      </c>
      <c r="C10703">
        <v>1000</v>
      </c>
      <c r="D10703">
        <v>1000</v>
      </c>
      <c r="E10703" t="s">
        <v>9</v>
      </c>
      <c r="F10703" t="s">
        <v>10</v>
      </c>
      <c r="G10703" t="s">
        <v>8926</v>
      </c>
    </row>
    <row r="10704" spans="1:7">
      <c r="A10704" t="s">
        <v>8929</v>
      </c>
      <c r="B10704" t="s">
        <v>8925</v>
      </c>
      <c r="C10704">
        <v>1000</v>
      </c>
      <c r="D10704">
        <v>1000</v>
      </c>
      <c r="E10704" t="s">
        <v>9</v>
      </c>
      <c r="F10704" t="s">
        <v>10</v>
      </c>
      <c r="G10704" t="s">
        <v>8926</v>
      </c>
    </row>
    <row r="10705" spans="1:7">
      <c r="A10705" t="s">
        <v>8930</v>
      </c>
      <c r="B10705" t="s">
        <v>8925</v>
      </c>
      <c r="C10705">
        <v>1000</v>
      </c>
      <c r="D10705">
        <v>1000</v>
      </c>
      <c r="E10705" t="s">
        <v>9</v>
      </c>
      <c r="F10705" t="s">
        <v>10</v>
      </c>
      <c r="G10705" t="s">
        <v>8926</v>
      </c>
    </row>
    <row r="10706" spans="1:7">
      <c r="A10706" t="s">
        <v>8931</v>
      </c>
      <c r="B10706" t="s">
        <v>8925</v>
      </c>
      <c r="C10706">
        <v>1000</v>
      </c>
      <c r="D10706">
        <v>1000</v>
      </c>
      <c r="E10706" t="s">
        <v>9</v>
      </c>
      <c r="F10706" t="s">
        <v>10</v>
      </c>
      <c r="G10706" t="s">
        <v>8926</v>
      </c>
    </row>
    <row r="10707" spans="1:7">
      <c r="A10707" t="s">
        <v>29485</v>
      </c>
      <c r="B10707" t="s">
        <v>8925</v>
      </c>
      <c r="C10707">
        <v>1000</v>
      </c>
      <c r="D10707">
        <v>1000</v>
      </c>
      <c r="E10707" t="s">
        <v>9</v>
      </c>
      <c r="F10707" t="s">
        <v>10</v>
      </c>
      <c r="G10707" t="s">
        <v>8926</v>
      </c>
    </row>
    <row r="10708" spans="1:7">
      <c r="A10708" t="s">
        <v>8932</v>
      </c>
      <c r="B10708" t="s">
        <v>8933</v>
      </c>
      <c r="C10708">
        <v>5000</v>
      </c>
      <c r="D10708">
        <v>4470</v>
      </c>
      <c r="E10708" t="s">
        <v>9</v>
      </c>
      <c r="F10708" t="s">
        <v>10</v>
      </c>
      <c r="G10708" t="s">
        <v>10928</v>
      </c>
    </row>
    <row r="10709" spans="1:7">
      <c r="A10709" t="s">
        <v>8934</v>
      </c>
      <c r="B10709">
        <v>675039</v>
      </c>
      <c r="C10709">
        <v>2000</v>
      </c>
      <c r="D10709">
        <v>554</v>
      </c>
      <c r="E10709" t="s">
        <v>113</v>
      </c>
      <c r="F10709" t="s">
        <v>202</v>
      </c>
      <c r="G10709" t="s">
        <v>6061</v>
      </c>
    </row>
    <row r="10710" spans="1:7">
      <c r="A10710" t="s">
        <v>8935</v>
      </c>
      <c r="B10710">
        <v>675039</v>
      </c>
      <c r="C10710">
        <v>2000</v>
      </c>
      <c r="D10710">
        <v>1592</v>
      </c>
      <c r="E10710" t="s">
        <v>20</v>
      </c>
      <c r="F10710" t="s">
        <v>21</v>
      </c>
      <c r="G10710" t="s">
        <v>6061</v>
      </c>
    </row>
    <row r="10711" spans="1:7">
      <c r="A10711" t="s">
        <v>8936</v>
      </c>
      <c r="B10711">
        <v>675039</v>
      </c>
      <c r="C10711">
        <v>2000</v>
      </c>
      <c r="D10711">
        <v>2000</v>
      </c>
      <c r="E10711" t="s">
        <v>9</v>
      </c>
      <c r="F10711" t="s">
        <v>10</v>
      </c>
      <c r="G10711" t="s">
        <v>6061</v>
      </c>
    </row>
    <row r="10712" spans="1:7">
      <c r="A10712" t="s">
        <v>8937</v>
      </c>
      <c r="B10712">
        <v>675039</v>
      </c>
      <c r="C10712">
        <v>2000</v>
      </c>
      <c r="D10712">
        <v>2000</v>
      </c>
      <c r="E10712" t="s">
        <v>9</v>
      </c>
      <c r="F10712" t="s">
        <v>10</v>
      </c>
      <c r="G10712" t="s">
        <v>6061</v>
      </c>
    </row>
    <row r="10713" spans="1:7">
      <c r="A10713" t="s">
        <v>8938</v>
      </c>
      <c r="B10713">
        <v>675039</v>
      </c>
      <c r="C10713">
        <v>2000</v>
      </c>
      <c r="D10713">
        <v>2000</v>
      </c>
      <c r="E10713" t="s">
        <v>9</v>
      </c>
      <c r="F10713" t="s">
        <v>10</v>
      </c>
      <c r="G10713" t="s">
        <v>6061</v>
      </c>
    </row>
    <row r="10714" spans="1:7">
      <c r="A10714" t="s">
        <v>8939</v>
      </c>
      <c r="B10714">
        <v>675039</v>
      </c>
      <c r="C10714">
        <v>2000</v>
      </c>
      <c r="D10714">
        <v>2000</v>
      </c>
      <c r="E10714" t="s">
        <v>9</v>
      </c>
      <c r="F10714" t="s">
        <v>10</v>
      </c>
      <c r="G10714" t="s">
        <v>6061</v>
      </c>
    </row>
    <row r="10715" spans="1:7">
      <c r="A10715" t="s">
        <v>8940</v>
      </c>
      <c r="B10715">
        <v>675039</v>
      </c>
      <c r="C10715">
        <v>2000</v>
      </c>
      <c r="D10715">
        <v>2000</v>
      </c>
      <c r="E10715" t="s">
        <v>9</v>
      </c>
      <c r="F10715" t="s">
        <v>10</v>
      </c>
      <c r="G10715" t="s">
        <v>6061</v>
      </c>
    </row>
    <row r="10716" spans="1:7">
      <c r="A10716" t="s">
        <v>8941</v>
      </c>
      <c r="B10716">
        <v>675039</v>
      </c>
      <c r="C10716">
        <v>2000</v>
      </c>
      <c r="D10716">
        <v>2000</v>
      </c>
      <c r="E10716" t="s">
        <v>9</v>
      </c>
      <c r="F10716" t="s">
        <v>10</v>
      </c>
      <c r="G10716" t="s">
        <v>6061</v>
      </c>
    </row>
    <row r="10717" spans="1:7">
      <c r="A10717" t="s">
        <v>29486</v>
      </c>
      <c r="B10717">
        <v>675039</v>
      </c>
      <c r="C10717">
        <v>2000</v>
      </c>
      <c r="D10717">
        <v>2000</v>
      </c>
      <c r="E10717" t="s">
        <v>9</v>
      </c>
      <c r="F10717" t="s">
        <v>10</v>
      </c>
      <c r="G10717" t="s">
        <v>6061</v>
      </c>
    </row>
    <row r="10718" spans="1:7">
      <c r="A10718" t="s">
        <v>29487</v>
      </c>
      <c r="B10718">
        <v>675039</v>
      </c>
      <c r="C10718">
        <v>2000</v>
      </c>
      <c r="D10718">
        <v>2000</v>
      </c>
      <c r="E10718" t="s">
        <v>9</v>
      </c>
      <c r="F10718" t="s">
        <v>10</v>
      </c>
      <c r="G10718" t="s">
        <v>6061</v>
      </c>
    </row>
    <row r="10719" spans="1:7">
      <c r="A10719" t="s">
        <v>29488</v>
      </c>
      <c r="B10719">
        <v>675039</v>
      </c>
      <c r="C10719">
        <v>2000</v>
      </c>
      <c r="D10719">
        <v>2000</v>
      </c>
      <c r="E10719" t="s">
        <v>9</v>
      </c>
      <c r="F10719" t="s">
        <v>10</v>
      </c>
      <c r="G10719" t="s">
        <v>6061</v>
      </c>
    </row>
    <row r="10720" spans="1:7">
      <c r="A10720" t="s">
        <v>29489</v>
      </c>
      <c r="B10720">
        <v>675039</v>
      </c>
      <c r="C10720">
        <v>2000</v>
      </c>
      <c r="D10720">
        <v>2000</v>
      </c>
      <c r="E10720" t="s">
        <v>9</v>
      </c>
      <c r="F10720" t="s">
        <v>10</v>
      </c>
      <c r="G10720" t="s">
        <v>6061</v>
      </c>
    </row>
    <row r="10721" spans="1:7">
      <c r="A10721" t="s">
        <v>8942</v>
      </c>
      <c r="B10721" t="s">
        <v>8943</v>
      </c>
      <c r="C10721">
        <v>1500</v>
      </c>
      <c r="D10721">
        <v>1324</v>
      </c>
      <c r="E10721" t="s">
        <v>9</v>
      </c>
      <c r="F10721" t="s">
        <v>10</v>
      </c>
      <c r="G10721" t="s">
        <v>8944</v>
      </c>
    </row>
    <row r="10722" spans="1:7">
      <c r="A10722" t="s">
        <v>8945</v>
      </c>
      <c r="B10722" t="s">
        <v>8943</v>
      </c>
      <c r="C10722">
        <v>1500</v>
      </c>
      <c r="D10722">
        <v>1500</v>
      </c>
      <c r="E10722" t="s">
        <v>9</v>
      </c>
      <c r="F10722" t="s">
        <v>10</v>
      </c>
      <c r="G10722" t="s">
        <v>8944</v>
      </c>
    </row>
    <row r="10723" spans="1:7">
      <c r="A10723" t="s">
        <v>8946</v>
      </c>
      <c r="B10723" t="s">
        <v>8943</v>
      </c>
      <c r="C10723">
        <v>1500</v>
      </c>
      <c r="D10723">
        <v>1500</v>
      </c>
      <c r="E10723" t="s">
        <v>9</v>
      </c>
      <c r="F10723" t="s">
        <v>10</v>
      </c>
      <c r="G10723" t="s">
        <v>8944</v>
      </c>
    </row>
    <row r="10724" spans="1:7">
      <c r="A10724" t="s">
        <v>8947</v>
      </c>
      <c r="B10724" t="s">
        <v>8943</v>
      </c>
      <c r="C10724">
        <v>1500</v>
      </c>
      <c r="D10724">
        <v>1500</v>
      </c>
      <c r="E10724" t="s">
        <v>9</v>
      </c>
      <c r="F10724" t="s">
        <v>10</v>
      </c>
      <c r="G10724" t="s">
        <v>8944</v>
      </c>
    </row>
    <row r="10725" spans="1:7">
      <c r="A10725" t="s">
        <v>8948</v>
      </c>
      <c r="B10725" t="s">
        <v>8943</v>
      </c>
      <c r="C10725">
        <v>1500</v>
      </c>
      <c r="D10725">
        <v>1500</v>
      </c>
      <c r="E10725" t="s">
        <v>9</v>
      </c>
      <c r="F10725" t="s">
        <v>10</v>
      </c>
      <c r="G10725" t="s">
        <v>8944</v>
      </c>
    </row>
    <row r="10726" spans="1:7">
      <c r="A10726" t="s">
        <v>8949</v>
      </c>
      <c r="B10726" t="s">
        <v>8943</v>
      </c>
      <c r="C10726">
        <v>1500</v>
      </c>
      <c r="D10726">
        <v>1500</v>
      </c>
      <c r="E10726" t="s">
        <v>9</v>
      </c>
      <c r="F10726" t="s">
        <v>10</v>
      </c>
      <c r="G10726" t="s">
        <v>8944</v>
      </c>
    </row>
    <row r="10727" spans="1:7">
      <c r="A10727" t="s">
        <v>8950</v>
      </c>
      <c r="B10727" t="s">
        <v>8943</v>
      </c>
      <c r="C10727">
        <v>1500</v>
      </c>
      <c r="D10727">
        <v>1500</v>
      </c>
      <c r="E10727" t="s">
        <v>9</v>
      </c>
      <c r="F10727" t="s">
        <v>10</v>
      </c>
      <c r="G10727" t="s">
        <v>8944</v>
      </c>
    </row>
    <row r="10728" spans="1:7">
      <c r="A10728" t="s">
        <v>8951</v>
      </c>
      <c r="B10728" t="s">
        <v>8943</v>
      </c>
      <c r="C10728">
        <v>1500</v>
      </c>
      <c r="D10728">
        <v>1500</v>
      </c>
      <c r="E10728" t="s">
        <v>9</v>
      </c>
      <c r="F10728" t="s">
        <v>10</v>
      </c>
      <c r="G10728" t="s">
        <v>8944</v>
      </c>
    </row>
    <row r="10729" spans="1:7">
      <c r="A10729" t="s">
        <v>8952</v>
      </c>
      <c r="B10729" t="s">
        <v>8943</v>
      </c>
      <c r="C10729">
        <v>1500</v>
      </c>
      <c r="D10729">
        <v>1500</v>
      </c>
      <c r="E10729" t="s">
        <v>9</v>
      </c>
      <c r="F10729" t="s">
        <v>10</v>
      </c>
      <c r="G10729" t="s">
        <v>8944</v>
      </c>
    </row>
    <row r="10730" spans="1:7">
      <c r="A10730" t="s">
        <v>8953</v>
      </c>
      <c r="B10730" t="s">
        <v>8943</v>
      </c>
      <c r="C10730">
        <v>1500</v>
      </c>
      <c r="D10730">
        <v>1500</v>
      </c>
      <c r="E10730" t="s">
        <v>9</v>
      </c>
      <c r="F10730" t="s">
        <v>10</v>
      </c>
      <c r="G10730" t="s">
        <v>8944</v>
      </c>
    </row>
    <row r="10731" spans="1:7">
      <c r="A10731" t="s">
        <v>8956</v>
      </c>
      <c r="B10731" t="s">
        <v>8954</v>
      </c>
      <c r="C10731">
        <v>1500</v>
      </c>
      <c r="D10731">
        <v>4</v>
      </c>
      <c r="E10731" t="s">
        <v>113</v>
      </c>
      <c r="F10731" t="s">
        <v>187</v>
      </c>
      <c r="G10731" t="s">
        <v>8955</v>
      </c>
    </row>
    <row r="10732" spans="1:7">
      <c r="A10732" t="s">
        <v>8957</v>
      </c>
      <c r="B10732" t="s">
        <v>8954</v>
      </c>
      <c r="C10732">
        <v>1500</v>
      </c>
      <c r="D10732">
        <v>631</v>
      </c>
      <c r="E10732" t="s">
        <v>20</v>
      </c>
      <c r="F10732" t="s">
        <v>21</v>
      </c>
      <c r="G10732" t="s">
        <v>8955</v>
      </c>
    </row>
    <row r="10733" spans="1:7">
      <c r="A10733" t="s">
        <v>8958</v>
      </c>
      <c r="B10733" t="s">
        <v>8954</v>
      </c>
      <c r="C10733">
        <v>1500</v>
      </c>
      <c r="D10733">
        <v>1500</v>
      </c>
      <c r="E10733" t="s">
        <v>9</v>
      </c>
      <c r="F10733" t="s">
        <v>10</v>
      </c>
      <c r="G10733" t="s">
        <v>8955</v>
      </c>
    </row>
    <row r="10734" spans="1:7">
      <c r="A10734" t="s">
        <v>8959</v>
      </c>
      <c r="B10734" t="s">
        <v>8954</v>
      </c>
      <c r="C10734">
        <v>1500</v>
      </c>
      <c r="D10734">
        <v>1500</v>
      </c>
      <c r="E10734" t="s">
        <v>9</v>
      </c>
      <c r="F10734" t="s">
        <v>10</v>
      </c>
      <c r="G10734" t="s">
        <v>8955</v>
      </c>
    </row>
    <row r="10735" spans="1:7">
      <c r="A10735" t="s">
        <v>8960</v>
      </c>
      <c r="B10735" t="s">
        <v>8954</v>
      </c>
      <c r="C10735">
        <v>1500</v>
      </c>
      <c r="D10735">
        <v>1500</v>
      </c>
      <c r="E10735" t="s">
        <v>9</v>
      </c>
      <c r="F10735" t="s">
        <v>10</v>
      </c>
      <c r="G10735" t="s">
        <v>8955</v>
      </c>
    </row>
    <row r="10736" spans="1:7">
      <c r="A10736" t="s">
        <v>8961</v>
      </c>
      <c r="B10736" t="s">
        <v>8954</v>
      </c>
      <c r="C10736">
        <v>1500</v>
      </c>
      <c r="D10736">
        <v>1500</v>
      </c>
      <c r="E10736" t="s">
        <v>9</v>
      </c>
      <c r="F10736" t="s">
        <v>10</v>
      </c>
      <c r="G10736" t="s">
        <v>8955</v>
      </c>
    </row>
    <row r="10737" spans="1:7">
      <c r="A10737" t="s">
        <v>8962</v>
      </c>
      <c r="B10737" t="s">
        <v>8954</v>
      </c>
      <c r="C10737">
        <v>1500</v>
      </c>
      <c r="D10737">
        <v>1500</v>
      </c>
      <c r="E10737" t="s">
        <v>9</v>
      </c>
      <c r="F10737" t="s">
        <v>10</v>
      </c>
      <c r="G10737" t="s">
        <v>8955</v>
      </c>
    </row>
    <row r="10738" spans="1:7">
      <c r="A10738" t="s">
        <v>8963</v>
      </c>
      <c r="B10738" t="s">
        <v>8954</v>
      </c>
      <c r="C10738">
        <v>1500</v>
      </c>
      <c r="D10738">
        <v>1500</v>
      </c>
      <c r="E10738" t="s">
        <v>9</v>
      </c>
      <c r="F10738" t="s">
        <v>10</v>
      </c>
      <c r="G10738" t="s">
        <v>8955</v>
      </c>
    </row>
    <row r="10739" spans="1:7">
      <c r="A10739" t="s">
        <v>8964</v>
      </c>
      <c r="B10739" t="s">
        <v>8954</v>
      </c>
      <c r="C10739">
        <v>1500</v>
      </c>
      <c r="D10739">
        <v>1500</v>
      </c>
      <c r="E10739" t="s">
        <v>9</v>
      </c>
      <c r="F10739" t="s">
        <v>10</v>
      </c>
      <c r="G10739" t="s">
        <v>8955</v>
      </c>
    </row>
    <row r="10740" spans="1:7">
      <c r="A10740" t="s">
        <v>8965</v>
      </c>
      <c r="B10740" t="s">
        <v>8954</v>
      </c>
      <c r="C10740">
        <v>1500</v>
      </c>
      <c r="D10740">
        <v>1500</v>
      </c>
      <c r="E10740" t="s">
        <v>9</v>
      </c>
      <c r="F10740" t="s">
        <v>10</v>
      </c>
      <c r="G10740" t="s">
        <v>8955</v>
      </c>
    </row>
    <row r="10741" spans="1:7">
      <c r="A10741" t="s">
        <v>8966</v>
      </c>
      <c r="B10741">
        <v>675396</v>
      </c>
      <c r="C10741">
        <v>2939</v>
      </c>
      <c r="D10741">
        <v>766</v>
      </c>
      <c r="E10741" t="s">
        <v>9</v>
      </c>
      <c r="F10741" t="s">
        <v>10</v>
      </c>
      <c r="G10741" t="s">
        <v>29490</v>
      </c>
    </row>
    <row r="10742" spans="1:7">
      <c r="A10742" t="s">
        <v>8967</v>
      </c>
      <c r="B10742">
        <v>675404</v>
      </c>
      <c r="C10742">
        <v>5000</v>
      </c>
      <c r="D10742">
        <v>4787</v>
      </c>
      <c r="E10742" t="s">
        <v>9</v>
      </c>
      <c r="F10742" t="s">
        <v>10</v>
      </c>
      <c r="G10742" t="s">
        <v>6880</v>
      </c>
    </row>
    <row r="10743" spans="1:7">
      <c r="A10743" t="s">
        <v>8968</v>
      </c>
      <c r="B10743">
        <v>675413</v>
      </c>
      <c r="C10743">
        <v>3891</v>
      </c>
      <c r="D10743">
        <v>3160</v>
      </c>
      <c r="E10743" t="s">
        <v>9</v>
      </c>
      <c r="F10743" t="s">
        <v>10</v>
      </c>
      <c r="G10743" t="s">
        <v>6909</v>
      </c>
    </row>
    <row r="10744" spans="1:7">
      <c r="A10744" t="s">
        <v>8969</v>
      </c>
      <c r="B10744">
        <v>675422</v>
      </c>
      <c r="C10744">
        <v>3396</v>
      </c>
      <c r="D10744">
        <v>1948</v>
      </c>
      <c r="E10744" t="s">
        <v>9</v>
      </c>
      <c r="F10744" t="s">
        <v>10</v>
      </c>
      <c r="G10744" t="s">
        <v>29491</v>
      </c>
    </row>
    <row r="10745" spans="1:7">
      <c r="A10745" t="s">
        <v>8971</v>
      </c>
      <c r="B10745">
        <v>675431</v>
      </c>
      <c r="C10745">
        <v>5000</v>
      </c>
      <c r="D10745">
        <v>332</v>
      </c>
      <c r="E10745" t="s">
        <v>9</v>
      </c>
      <c r="F10745" t="s">
        <v>10</v>
      </c>
      <c r="G10745" t="s">
        <v>29492</v>
      </c>
    </row>
    <row r="10746" spans="1:7">
      <c r="A10746" t="s">
        <v>8973</v>
      </c>
      <c r="B10746">
        <v>675431</v>
      </c>
      <c r="C10746">
        <v>1923</v>
      </c>
      <c r="D10746">
        <v>859</v>
      </c>
      <c r="E10746" t="s">
        <v>9</v>
      </c>
      <c r="F10746" t="s">
        <v>10</v>
      </c>
      <c r="G10746" t="s">
        <v>29492</v>
      </c>
    </row>
    <row r="10747" spans="1:7">
      <c r="A10747" t="s">
        <v>8974</v>
      </c>
      <c r="B10747">
        <v>675431</v>
      </c>
      <c r="C10747">
        <v>800</v>
      </c>
      <c r="D10747">
        <v>805</v>
      </c>
      <c r="E10747" t="s">
        <v>9</v>
      </c>
      <c r="F10747" t="s">
        <v>10</v>
      </c>
      <c r="G10747" t="s">
        <v>29492</v>
      </c>
    </row>
    <row r="10748" spans="1:7">
      <c r="A10748" t="s">
        <v>8975</v>
      </c>
      <c r="B10748">
        <v>675458</v>
      </c>
      <c r="C10748">
        <v>5000</v>
      </c>
      <c r="D10748">
        <v>4764</v>
      </c>
      <c r="E10748" t="s">
        <v>9</v>
      </c>
      <c r="F10748" t="s">
        <v>10</v>
      </c>
      <c r="G10748" t="s">
        <v>29493</v>
      </c>
    </row>
    <row r="10749" spans="1:7">
      <c r="A10749" t="s">
        <v>8977</v>
      </c>
      <c r="B10749">
        <v>675467</v>
      </c>
      <c r="C10749">
        <v>100</v>
      </c>
      <c r="D10749">
        <v>984</v>
      </c>
      <c r="E10749" t="s">
        <v>9</v>
      </c>
      <c r="F10749" t="s">
        <v>10</v>
      </c>
      <c r="G10749" t="s">
        <v>29494</v>
      </c>
    </row>
    <row r="10750" spans="1:7">
      <c r="A10750" t="s">
        <v>8979</v>
      </c>
      <c r="B10750">
        <v>675476</v>
      </c>
      <c r="C10750">
        <v>3425</v>
      </c>
      <c r="D10750">
        <v>1976</v>
      </c>
      <c r="E10750" t="s">
        <v>9</v>
      </c>
      <c r="F10750" t="s">
        <v>10</v>
      </c>
      <c r="G10750" t="s">
        <v>29495</v>
      </c>
    </row>
    <row r="10751" spans="1:7">
      <c r="A10751" t="s">
        <v>8981</v>
      </c>
      <c r="B10751">
        <v>675494</v>
      </c>
      <c r="C10751">
        <v>3894</v>
      </c>
      <c r="D10751">
        <v>3159</v>
      </c>
      <c r="E10751" t="s">
        <v>9</v>
      </c>
      <c r="F10751" t="s">
        <v>10</v>
      </c>
      <c r="G10751" t="s">
        <v>29496</v>
      </c>
    </row>
    <row r="10752" spans="1:7">
      <c r="A10752" t="s">
        <v>8983</v>
      </c>
      <c r="B10752">
        <v>675502</v>
      </c>
      <c r="C10752">
        <v>3369</v>
      </c>
      <c r="D10752">
        <v>1837</v>
      </c>
      <c r="E10752" t="s">
        <v>9</v>
      </c>
      <c r="F10752" t="s">
        <v>10</v>
      </c>
      <c r="G10752" t="s">
        <v>29497</v>
      </c>
    </row>
    <row r="10753" spans="1:7">
      <c r="A10753" t="s">
        <v>8985</v>
      </c>
      <c r="B10753" t="s">
        <v>8986</v>
      </c>
      <c r="C10753">
        <v>5000</v>
      </c>
      <c r="D10753">
        <v>5</v>
      </c>
      <c r="E10753" t="s">
        <v>113</v>
      </c>
      <c r="F10753" t="s">
        <v>187</v>
      </c>
      <c r="G10753" t="s">
        <v>29498</v>
      </c>
    </row>
    <row r="10754" spans="1:7">
      <c r="A10754" t="s">
        <v>8987</v>
      </c>
      <c r="B10754" t="s">
        <v>8986</v>
      </c>
      <c r="C10754">
        <v>5000</v>
      </c>
      <c r="D10754">
        <v>1353</v>
      </c>
      <c r="E10754" t="s">
        <v>9</v>
      </c>
      <c r="F10754" t="s">
        <v>10</v>
      </c>
      <c r="G10754" t="s">
        <v>29498</v>
      </c>
    </row>
    <row r="10755" spans="1:7">
      <c r="A10755" t="s">
        <v>8988</v>
      </c>
      <c r="B10755" t="s">
        <v>8986</v>
      </c>
      <c r="C10755">
        <v>5000</v>
      </c>
      <c r="D10755">
        <v>4903</v>
      </c>
      <c r="E10755" t="s">
        <v>9</v>
      </c>
      <c r="F10755" t="s">
        <v>10</v>
      </c>
      <c r="G10755" t="s">
        <v>29498</v>
      </c>
    </row>
    <row r="10756" spans="1:7">
      <c r="A10756" t="s">
        <v>8989</v>
      </c>
      <c r="B10756" t="s">
        <v>8986</v>
      </c>
      <c r="C10756">
        <v>5000</v>
      </c>
      <c r="D10756">
        <v>7</v>
      </c>
      <c r="E10756" t="s">
        <v>9</v>
      </c>
      <c r="F10756" t="s">
        <v>10</v>
      </c>
      <c r="G10756" t="s">
        <v>29498</v>
      </c>
    </row>
    <row r="10757" spans="1:7">
      <c r="A10757" t="s">
        <v>8990</v>
      </c>
      <c r="B10757" t="s">
        <v>8986</v>
      </c>
      <c r="C10757">
        <v>5000</v>
      </c>
      <c r="D10757">
        <v>5000</v>
      </c>
      <c r="E10757" t="s">
        <v>9</v>
      </c>
      <c r="F10757" t="s">
        <v>10</v>
      </c>
      <c r="G10757" t="s">
        <v>29498</v>
      </c>
    </row>
    <row r="10758" spans="1:7">
      <c r="A10758" t="s">
        <v>8991</v>
      </c>
      <c r="B10758" t="s">
        <v>8986</v>
      </c>
      <c r="C10758">
        <v>5000</v>
      </c>
      <c r="D10758">
        <v>5000</v>
      </c>
      <c r="E10758" t="s">
        <v>9</v>
      </c>
      <c r="F10758" t="s">
        <v>10</v>
      </c>
      <c r="G10758" t="s">
        <v>29498</v>
      </c>
    </row>
    <row r="10759" spans="1:7">
      <c r="A10759" t="s">
        <v>8992</v>
      </c>
      <c r="B10759" t="s">
        <v>8986</v>
      </c>
      <c r="C10759">
        <v>5000</v>
      </c>
      <c r="D10759">
        <v>5000</v>
      </c>
      <c r="E10759" t="s">
        <v>9</v>
      </c>
      <c r="F10759" t="s">
        <v>10</v>
      </c>
      <c r="G10759" t="s">
        <v>29498</v>
      </c>
    </row>
    <row r="10760" spans="1:7">
      <c r="A10760" t="s">
        <v>8993</v>
      </c>
      <c r="B10760" t="s">
        <v>8986</v>
      </c>
      <c r="C10760">
        <v>5000</v>
      </c>
      <c r="D10760">
        <v>5000</v>
      </c>
      <c r="E10760" t="s">
        <v>9</v>
      </c>
      <c r="F10760" t="s">
        <v>10</v>
      </c>
      <c r="G10760" t="s">
        <v>29498</v>
      </c>
    </row>
    <row r="10761" spans="1:7">
      <c r="A10761" t="s">
        <v>8994</v>
      </c>
      <c r="B10761" t="s">
        <v>8995</v>
      </c>
      <c r="C10761">
        <v>5000</v>
      </c>
      <c r="D10761">
        <v>7</v>
      </c>
      <c r="E10761" t="s">
        <v>9</v>
      </c>
      <c r="F10761" t="s">
        <v>10</v>
      </c>
      <c r="G10761" t="s">
        <v>6919</v>
      </c>
    </row>
    <row r="10762" spans="1:7">
      <c r="A10762" t="s">
        <v>8996</v>
      </c>
      <c r="B10762" t="s">
        <v>8995</v>
      </c>
      <c r="C10762">
        <v>5000</v>
      </c>
      <c r="D10762">
        <v>4655</v>
      </c>
      <c r="E10762" t="s">
        <v>9</v>
      </c>
      <c r="F10762" t="s">
        <v>10</v>
      </c>
      <c r="G10762" t="s">
        <v>6919</v>
      </c>
    </row>
    <row r="10763" spans="1:7">
      <c r="A10763" t="s">
        <v>8997</v>
      </c>
      <c r="B10763" t="s">
        <v>8995</v>
      </c>
      <c r="C10763">
        <v>5000</v>
      </c>
      <c r="D10763">
        <v>5000</v>
      </c>
      <c r="E10763" t="s">
        <v>9</v>
      </c>
      <c r="F10763" t="s">
        <v>10</v>
      </c>
      <c r="G10763" t="s">
        <v>6919</v>
      </c>
    </row>
    <row r="10764" spans="1:7">
      <c r="A10764" t="s">
        <v>8998</v>
      </c>
      <c r="B10764" t="s">
        <v>8995</v>
      </c>
      <c r="C10764">
        <v>5000</v>
      </c>
      <c r="D10764">
        <v>5000</v>
      </c>
      <c r="E10764" t="s">
        <v>9</v>
      </c>
      <c r="F10764" t="s">
        <v>10</v>
      </c>
      <c r="G10764" t="s">
        <v>6919</v>
      </c>
    </row>
    <row r="10765" spans="1:7">
      <c r="A10765" t="s">
        <v>8999</v>
      </c>
      <c r="B10765" t="s">
        <v>9000</v>
      </c>
      <c r="C10765">
        <v>2000</v>
      </c>
      <c r="D10765">
        <v>887</v>
      </c>
      <c r="E10765" t="s">
        <v>9</v>
      </c>
      <c r="F10765" t="s">
        <v>10</v>
      </c>
      <c r="G10765" t="s">
        <v>6932</v>
      </c>
    </row>
    <row r="10766" spans="1:7">
      <c r="A10766" t="s">
        <v>29499</v>
      </c>
      <c r="B10766" t="s">
        <v>9000</v>
      </c>
      <c r="C10766">
        <v>171</v>
      </c>
      <c r="D10766">
        <v>113</v>
      </c>
      <c r="E10766" t="s">
        <v>9</v>
      </c>
      <c r="F10766" t="s">
        <v>10</v>
      </c>
      <c r="G10766" t="s">
        <v>6932</v>
      </c>
    </row>
    <row r="10767" spans="1:7">
      <c r="A10767" t="s">
        <v>9003</v>
      </c>
      <c r="B10767" t="s">
        <v>9001</v>
      </c>
      <c r="C10767">
        <v>5000</v>
      </c>
      <c r="D10767">
        <v>1512</v>
      </c>
      <c r="E10767" t="s">
        <v>9</v>
      </c>
      <c r="F10767" t="s">
        <v>10</v>
      </c>
      <c r="G10767" t="s">
        <v>6997</v>
      </c>
    </row>
    <row r="10768" spans="1:7">
      <c r="A10768" t="s">
        <v>9004</v>
      </c>
      <c r="B10768" t="s">
        <v>9001</v>
      </c>
      <c r="C10768">
        <v>5000</v>
      </c>
      <c r="D10768">
        <v>4287</v>
      </c>
      <c r="E10768" t="s">
        <v>9</v>
      </c>
      <c r="F10768" t="s">
        <v>10</v>
      </c>
      <c r="G10768" t="s">
        <v>6997</v>
      </c>
    </row>
    <row r="10769" spans="1:7">
      <c r="A10769" t="s">
        <v>9007</v>
      </c>
      <c r="B10769" t="s">
        <v>9005</v>
      </c>
      <c r="C10769">
        <v>5000</v>
      </c>
      <c r="D10769">
        <v>3783</v>
      </c>
      <c r="E10769" t="s">
        <v>9</v>
      </c>
      <c r="F10769" t="s">
        <v>10</v>
      </c>
      <c r="G10769" t="s">
        <v>7058</v>
      </c>
    </row>
    <row r="10770" spans="1:7">
      <c r="A10770" t="s">
        <v>9008</v>
      </c>
      <c r="B10770" t="s">
        <v>9005</v>
      </c>
      <c r="C10770">
        <v>5000</v>
      </c>
      <c r="D10770">
        <v>4952</v>
      </c>
      <c r="E10770" t="s">
        <v>9</v>
      </c>
      <c r="F10770" t="s">
        <v>10</v>
      </c>
      <c r="G10770" t="s">
        <v>7058</v>
      </c>
    </row>
    <row r="10771" spans="1:7">
      <c r="A10771" t="s">
        <v>9009</v>
      </c>
      <c r="B10771" t="s">
        <v>9010</v>
      </c>
      <c r="C10771">
        <v>5000</v>
      </c>
      <c r="D10771">
        <v>1700</v>
      </c>
      <c r="E10771" t="s">
        <v>9</v>
      </c>
      <c r="F10771" t="s">
        <v>10</v>
      </c>
      <c r="G10771" t="s">
        <v>29500</v>
      </c>
    </row>
    <row r="10772" spans="1:7">
      <c r="A10772" t="s">
        <v>36241</v>
      </c>
      <c r="B10772" t="s">
        <v>9010</v>
      </c>
      <c r="C10772">
        <v>5000</v>
      </c>
      <c r="D10772">
        <v>5000</v>
      </c>
      <c r="E10772" t="s">
        <v>146</v>
      </c>
      <c r="F10772" t="s">
        <v>147</v>
      </c>
      <c r="G10772" t="s">
        <v>29500</v>
      </c>
    </row>
    <row r="10773" spans="1:7">
      <c r="A10773" t="s">
        <v>9012</v>
      </c>
      <c r="B10773" t="s">
        <v>9013</v>
      </c>
      <c r="C10773">
        <v>5000</v>
      </c>
      <c r="D10773">
        <v>1414</v>
      </c>
      <c r="E10773" t="s">
        <v>9</v>
      </c>
      <c r="F10773" t="s">
        <v>10</v>
      </c>
      <c r="G10773" t="s">
        <v>7114</v>
      </c>
    </row>
    <row r="10774" spans="1:7">
      <c r="A10774" t="s">
        <v>9015</v>
      </c>
      <c r="B10774" t="s">
        <v>9013</v>
      </c>
      <c r="C10774">
        <v>5000</v>
      </c>
      <c r="D10774">
        <v>3381</v>
      </c>
      <c r="E10774" t="s">
        <v>9</v>
      </c>
      <c r="F10774" t="s">
        <v>10</v>
      </c>
      <c r="G10774" t="s">
        <v>7114</v>
      </c>
    </row>
    <row r="10775" spans="1:7">
      <c r="A10775" t="s">
        <v>9018</v>
      </c>
      <c r="B10775" t="s">
        <v>9016</v>
      </c>
      <c r="C10775">
        <v>5000</v>
      </c>
      <c r="D10775">
        <v>3731</v>
      </c>
      <c r="E10775" t="s">
        <v>189</v>
      </c>
      <c r="F10775" t="s">
        <v>190</v>
      </c>
      <c r="G10775" t="s">
        <v>7122</v>
      </c>
    </row>
    <row r="10776" spans="1:7">
      <c r="A10776" t="s">
        <v>9019</v>
      </c>
      <c r="B10776" t="s">
        <v>9016</v>
      </c>
      <c r="C10776">
        <v>5000</v>
      </c>
      <c r="D10776">
        <v>4712</v>
      </c>
      <c r="E10776" t="s">
        <v>9</v>
      </c>
      <c r="F10776" t="s">
        <v>10</v>
      </c>
      <c r="G10776" t="s">
        <v>7122</v>
      </c>
    </row>
    <row r="10777" spans="1:7">
      <c r="A10777" t="s">
        <v>9020</v>
      </c>
      <c r="B10777" t="s">
        <v>9016</v>
      </c>
      <c r="C10777">
        <v>5000</v>
      </c>
      <c r="D10777">
        <v>5000</v>
      </c>
      <c r="E10777" t="s">
        <v>9</v>
      </c>
      <c r="F10777" t="s">
        <v>10</v>
      </c>
      <c r="G10777" t="s">
        <v>7122</v>
      </c>
    </row>
    <row r="10778" spans="1:7">
      <c r="A10778" t="s">
        <v>9021</v>
      </c>
      <c r="B10778" t="s">
        <v>9016</v>
      </c>
      <c r="C10778">
        <v>5000</v>
      </c>
      <c r="D10778">
        <v>5000</v>
      </c>
      <c r="E10778" t="s">
        <v>9</v>
      </c>
      <c r="F10778" t="s">
        <v>10</v>
      </c>
      <c r="G10778" t="s">
        <v>7122</v>
      </c>
    </row>
    <row r="10779" spans="1:7">
      <c r="A10779" t="s">
        <v>29501</v>
      </c>
      <c r="B10779" t="s">
        <v>9016</v>
      </c>
      <c r="C10779">
        <v>5000</v>
      </c>
      <c r="D10779">
        <v>5000</v>
      </c>
      <c r="E10779" t="s">
        <v>9</v>
      </c>
      <c r="F10779" t="s">
        <v>10</v>
      </c>
      <c r="G10779" t="s">
        <v>7122</v>
      </c>
    </row>
    <row r="10780" spans="1:7">
      <c r="A10780" t="s">
        <v>29502</v>
      </c>
      <c r="B10780" t="s">
        <v>9016</v>
      </c>
      <c r="C10780">
        <v>5000</v>
      </c>
      <c r="D10780">
        <v>5000</v>
      </c>
      <c r="E10780" t="s">
        <v>9</v>
      </c>
      <c r="F10780" t="s">
        <v>10</v>
      </c>
      <c r="G10780" t="s">
        <v>7122</v>
      </c>
    </row>
    <row r="10781" spans="1:7">
      <c r="A10781" t="s">
        <v>29503</v>
      </c>
      <c r="B10781" t="s">
        <v>9016</v>
      </c>
      <c r="C10781">
        <v>5000</v>
      </c>
      <c r="D10781">
        <v>5000</v>
      </c>
      <c r="E10781" t="s">
        <v>9</v>
      </c>
      <c r="F10781" t="s">
        <v>10</v>
      </c>
      <c r="G10781" t="s">
        <v>7122</v>
      </c>
    </row>
    <row r="10782" spans="1:7">
      <c r="A10782" t="s">
        <v>29504</v>
      </c>
      <c r="B10782" t="s">
        <v>9016</v>
      </c>
      <c r="C10782">
        <v>5000</v>
      </c>
      <c r="D10782">
        <v>5000</v>
      </c>
      <c r="E10782" t="s">
        <v>9</v>
      </c>
      <c r="F10782" t="s">
        <v>10</v>
      </c>
      <c r="G10782" t="s">
        <v>7122</v>
      </c>
    </row>
    <row r="10783" spans="1:7">
      <c r="A10783" t="s">
        <v>9024</v>
      </c>
      <c r="B10783" t="s">
        <v>9022</v>
      </c>
      <c r="C10783">
        <v>5000</v>
      </c>
      <c r="D10783">
        <v>1215</v>
      </c>
      <c r="E10783" t="s">
        <v>189</v>
      </c>
      <c r="F10783" t="s">
        <v>190</v>
      </c>
      <c r="G10783" t="s">
        <v>7130</v>
      </c>
    </row>
    <row r="10784" spans="1:7">
      <c r="A10784" t="s">
        <v>9025</v>
      </c>
      <c r="B10784" t="s">
        <v>9022</v>
      </c>
      <c r="C10784">
        <v>5000</v>
      </c>
      <c r="D10784">
        <v>4108</v>
      </c>
      <c r="E10784" t="s">
        <v>9</v>
      </c>
      <c r="F10784" t="s">
        <v>10</v>
      </c>
      <c r="G10784" t="s">
        <v>7130</v>
      </c>
    </row>
    <row r="10785" spans="1:7">
      <c r="A10785" t="s">
        <v>9026</v>
      </c>
      <c r="B10785" t="s">
        <v>9022</v>
      </c>
      <c r="C10785">
        <v>5000</v>
      </c>
      <c r="D10785">
        <v>15</v>
      </c>
      <c r="E10785" t="s">
        <v>113</v>
      </c>
      <c r="F10785" t="s">
        <v>489</v>
      </c>
      <c r="G10785" t="s">
        <v>7130</v>
      </c>
    </row>
    <row r="10786" spans="1:7">
      <c r="A10786" t="s">
        <v>36242</v>
      </c>
      <c r="B10786" t="s">
        <v>9022</v>
      </c>
      <c r="C10786">
        <v>5000</v>
      </c>
      <c r="D10786">
        <v>11</v>
      </c>
      <c r="E10786" t="s">
        <v>113</v>
      </c>
      <c r="F10786" t="s">
        <v>489</v>
      </c>
      <c r="G10786" t="s">
        <v>7130</v>
      </c>
    </row>
    <row r="10787" spans="1:7">
      <c r="A10787" t="s">
        <v>36243</v>
      </c>
      <c r="B10787" t="s">
        <v>9022</v>
      </c>
      <c r="C10787">
        <v>5000</v>
      </c>
      <c r="D10787">
        <v>3468</v>
      </c>
      <c r="E10787" t="s">
        <v>189</v>
      </c>
      <c r="F10787" t="s">
        <v>492</v>
      </c>
      <c r="G10787" t="s">
        <v>7130</v>
      </c>
    </row>
    <row r="10788" spans="1:7">
      <c r="A10788" t="s">
        <v>36244</v>
      </c>
      <c r="B10788" t="s">
        <v>9022</v>
      </c>
      <c r="C10788">
        <v>5000</v>
      </c>
      <c r="D10788">
        <v>5000</v>
      </c>
      <c r="E10788" t="s">
        <v>20</v>
      </c>
      <c r="F10788" t="s">
        <v>116</v>
      </c>
      <c r="G10788" t="s">
        <v>7130</v>
      </c>
    </row>
    <row r="10789" spans="1:7">
      <c r="A10789" t="s">
        <v>29505</v>
      </c>
      <c r="B10789" t="s">
        <v>9022</v>
      </c>
      <c r="C10789">
        <v>5000</v>
      </c>
      <c r="D10789">
        <v>5000</v>
      </c>
      <c r="E10789" t="s">
        <v>9</v>
      </c>
      <c r="F10789" t="s">
        <v>10</v>
      </c>
      <c r="G10789" t="s">
        <v>7130</v>
      </c>
    </row>
    <row r="10790" spans="1:7">
      <c r="A10790" t="s">
        <v>29506</v>
      </c>
      <c r="B10790" t="s">
        <v>9022</v>
      </c>
      <c r="C10790">
        <v>5000</v>
      </c>
      <c r="D10790">
        <v>5000</v>
      </c>
      <c r="E10790" t="s">
        <v>9</v>
      </c>
      <c r="F10790" t="s">
        <v>10</v>
      </c>
      <c r="G10790" t="s">
        <v>7130</v>
      </c>
    </row>
    <row r="10791" spans="1:7">
      <c r="A10791" t="s">
        <v>29507</v>
      </c>
      <c r="B10791" t="s">
        <v>9022</v>
      </c>
      <c r="C10791">
        <v>5000</v>
      </c>
      <c r="D10791">
        <v>5000</v>
      </c>
      <c r="E10791" t="s">
        <v>9</v>
      </c>
      <c r="F10791" t="s">
        <v>10</v>
      </c>
      <c r="G10791" t="s">
        <v>7130</v>
      </c>
    </row>
    <row r="10792" spans="1:7">
      <c r="A10792" t="s">
        <v>29508</v>
      </c>
      <c r="B10792" t="s">
        <v>9022</v>
      </c>
      <c r="C10792">
        <v>5000</v>
      </c>
      <c r="D10792">
        <v>5000</v>
      </c>
      <c r="E10792" t="s">
        <v>9</v>
      </c>
      <c r="F10792" t="s">
        <v>10</v>
      </c>
      <c r="G10792" t="s">
        <v>7130</v>
      </c>
    </row>
    <row r="10793" spans="1:7">
      <c r="A10793" t="s">
        <v>29509</v>
      </c>
      <c r="B10793" t="s">
        <v>9022</v>
      </c>
      <c r="C10793">
        <v>5000</v>
      </c>
      <c r="D10793">
        <v>5000</v>
      </c>
      <c r="E10793" t="s">
        <v>9</v>
      </c>
      <c r="F10793" t="s">
        <v>10</v>
      </c>
      <c r="G10793" t="s">
        <v>7130</v>
      </c>
    </row>
    <row r="10794" spans="1:7">
      <c r="A10794" t="s">
        <v>29510</v>
      </c>
      <c r="B10794" t="s">
        <v>9022</v>
      </c>
      <c r="C10794">
        <v>5000</v>
      </c>
      <c r="D10794">
        <v>5000</v>
      </c>
      <c r="E10794" t="s">
        <v>9</v>
      </c>
      <c r="F10794" t="s">
        <v>10</v>
      </c>
      <c r="G10794" t="s">
        <v>7130</v>
      </c>
    </row>
    <row r="10795" spans="1:7">
      <c r="A10795" t="s">
        <v>29511</v>
      </c>
      <c r="B10795" t="s">
        <v>9022</v>
      </c>
      <c r="C10795">
        <v>5000</v>
      </c>
      <c r="D10795">
        <v>5000</v>
      </c>
      <c r="E10795" t="s">
        <v>9</v>
      </c>
      <c r="F10795" t="s">
        <v>10</v>
      </c>
      <c r="G10795" t="s">
        <v>7130</v>
      </c>
    </row>
    <row r="10796" spans="1:7">
      <c r="A10796" t="s">
        <v>29512</v>
      </c>
      <c r="B10796" t="s">
        <v>9022</v>
      </c>
      <c r="C10796">
        <v>5000</v>
      </c>
      <c r="D10796">
        <v>5000</v>
      </c>
      <c r="E10796" t="s">
        <v>9</v>
      </c>
      <c r="F10796" t="s">
        <v>10</v>
      </c>
      <c r="G10796" t="s">
        <v>7130</v>
      </c>
    </row>
    <row r="10797" spans="1:7">
      <c r="A10797" t="s">
        <v>29513</v>
      </c>
      <c r="B10797" t="s">
        <v>9022</v>
      </c>
      <c r="C10797">
        <v>5000</v>
      </c>
      <c r="D10797">
        <v>5000</v>
      </c>
      <c r="E10797" t="s">
        <v>9</v>
      </c>
      <c r="F10797" t="s">
        <v>10</v>
      </c>
      <c r="G10797" t="s">
        <v>7130</v>
      </c>
    </row>
    <row r="10798" spans="1:7">
      <c r="A10798" t="s">
        <v>29514</v>
      </c>
      <c r="B10798" t="s">
        <v>9022</v>
      </c>
      <c r="C10798">
        <v>5000</v>
      </c>
      <c r="D10798">
        <v>5000</v>
      </c>
      <c r="E10798" t="s">
        <v>9</v>
      </c>
      <c r="F10798" t="s">
        <v>10</v>
      </c>
      <c r="G10798" t="s">
        <v>7130</v>
      </c>
    </row>
    <row r="10799" spans="1:7">
      <c r="A10799" t="s">
        <v>29515</v>
      </c>
      <c r="B10799" t="s">
        <v>9022</v>
      </c>
      <c r="C10799">
        <v>5000</v>
      </c>
      <c r="D10799">
        <v>5000</v>
      </c>
      <c r="E10799" t="s">
        <v>9</v>
      </c>
      <c r="F10799" t="s">
        <v>10</v>
      </c>
      <c r="G10799" t="s">
        <v>7130</v>
      </c>
    </row>
    <row r="10800" spans="1:7">
      <c r="A10800" t="s">
        <v>29516</v>
      </c>
      <c r="B10800" t="s">
        <v>9022</v>
      </c>
      <c r="C10800">
        <v>5000</v>
      </c>
      <c r="D10800">
        <v>5000</v>
      </c>
      <c r="E10800" t="s">
        <v>9</v>
      </c>
      <c r="F10800" t="s">
        <v>10</v>
      </c>
      <c r="G10800" t="s">
        <v>7130</v>
      </c>
    </row>
    <row r="10801" spans="1:7">
      <c r="A10801" t="s">
        <v>29517</v>
      </c>
      <c r="B10801" t="s">
        <v>9022</v>
      </c>
      <c r="C10801">
        <v>5000</v>
      </c>
      <c r="D10801">
        <v>5000</v>
      </c>
      <c r="E10801" t="s">
        <v>9</v>
      </c>
      <c r="F10801" t="s">
        <v>10</v>
      </c>
      <c r="G10801" t="s">
        <v>7130</v>
      </c>
    </row>
    <row r="10802" spans="1:7">
      <c r="A10802" t="s">
        <v>29518</v>
      </c>
      <c r="B10802" t="s">
        <v>9022</v>
      </c>
      <c r="C10802">
        <v>5000</v>
      </c>
      <c r="D10802">
        <v>5000</v>
      </c>
      <c r="E10802" t="s">
        <v>9</v>
      </c>
      <c r="F10802" t="s">
        <v>10</v>
      </c>
      <c r="G10802" t="s">
        <v>7130</v>
      </c>
    </row>
    <row r="10803" spans="1:7">
      <c r="A10803" t="s">
        <v>29519</v>
      </c>
      <c r="B10803" t="s">
        <v>9022</v>
      </c>
      <c r="C10803">
        <v>5000</v>
      </c>
      <c r="D10803">
        <v>5000</v>
      </c>
      <c r="E10803" t="s">
        <v>9</v>
      </c>
      <c r="F10803" t="s">
        <v>10</v>
      </c>
      <c r="G10803" t="s">
        <v>7130</v>
      </c>
    </row>
    <row r="10804" spans="1:7">
      <c r="A10804" t="s">
        <v>29520</v>
      </c>
      <c r="B10804" t="s">
        <v>9022</v>
      </c>
      <c r="C10804">
        <v>5000</v>
      </c>
      <c r="D10804">
        <v>5000</v>
      </c>
      <c r="E10804" t="s">
        <v>9</v>
      </c>
      <c r="F10804" t="s">
        <v>10</v>
      </c>
      <c r="G10804" t="s">
        <v>7130</v>
      </c>
    </row>
    <row r="10805" spans="1:7">
      <c r="A10805" t="s">
        <v>29521</v>
      </c>
      <c r="B10805" t="s">
        <v>9022</v>
      </c>
      <c r="C10805">
        <v>5000</v>
      </c>
      <c r="D10805">
        <v>5000</v>
      </c>
      <c r="E10805" t="s">
        <v>9</v>
      </c>
      <c r="F10805" t="s">
        <v>10</v>
      </c>
      <c r="G10805" t="s">
        <v>7130</v>
      </c>
    </row>
    <row r="10806" spans="1:7">
      <c r="A10806" t="s">
        <v>29522</v>
      </c>
      <c r="B10806" t="s">
        <v>9022</v>
      </c>
      <c r="C10806">
        <v>5000</v>
      </c>
      <c r="D10806">
        <v>5000</v>
      </c>
      <c r="E10806" t="s">
        <v>9</v>
      </c>
      <c r="F10806" t="s">
        <v>10</v>
      </c>
      <c r="G10806" t="s">
        <v>7130</v>
      </c>
    </row>
    <row r="10807" spans="1:7">
      <c r="A10807" t="s">
        <v>9027</v>
      </c>
      <c r="B10807" t="s">
        <v>9028</v>
      </c>
      <c r="C10807">
        <v>5000</v>
      </c>
      <c r="D10807">
        <v>2729</v>
      </c>
      <c r="E10807" t="s">
        <v>9</v>
      </c>
      <c r="F10807" t="s">
        <v>10</v>
      </c>
      <c r="G10807" t="s">
        <v>7239</v>
      </c>
    </row>
    <row r="10808" spans="1:7">
      <c r="A10808" t="s">
        <v>9030</v>
      </c>
      <c r="B10808" t="s">
        <v>9028</v>
      </c>
      <c r="C10808">
        <v>5000</v>
      </c>
      <c r="D10808">
        <v>4711</v>
      </c>
      <c r="E10808" t="s">
        <v>9</v>
      </c>
      <c r="F10808" t="s">
        <v>10</v>
      </c>
      <c r="G10808" t="s">
        <v>7239</v>
      </c>
    </row>
    <row r="10809" spans="1:7">
      <c r="A10809" t="s">
        <v>9033</v>
      </c>
      <c r="B10809" t="s">
        <v>9031</v>
      </c>
      <c r="C10809">
        <v>5000</v>
      </c>
      <c r="D10809">
        <v>3250</v>
      </c>
      <c r="E10809" t="s">
        <v>189</v>
      </c>
      <c r="F10809" t="s">
        <v>190</v>
      </c>
      <c r="G10809" t="s">
        <v>7247</v>
      </c>
    </row>
    <row r="10810" spans="1:7">
      <c r="A10810" t="s">
        <v>9034</v>
      </c>
      <c r="B10810" t="s">
        <v>9031</v>
      </c>
      <c r="C10810">
        <v>5000</v>
      </c>
      <c r="D10810">
        <v>4615</v>
      </c>
      <c r="E10810" t="s">
        <v>9</v>
      </c>
      <c r="F10810" t="s">
        <v>10</v>
      </c>
      <c r="G10810" t="s">
        <v>7247</v>
      </c>
    </row>
    <row r="10811" spans="1:7">
      <c r="A10811" t="s">
        <v>9035</v>
      </c>
      <c r="B10811" t="s">
        <v>9031</v>
      </c>
      <c r="C10811">
        <v>5000</v>
      </c>
      <c r="D10811">
        <v>4807</v>
      </c>
      <c r="E10811" t="s">
        <v>9</v>
      </c>
      <c r="F10811" t="s">
        <v>10</v>
      </c>
      <c r="G10811" t="s">
        <v>7247</v>
      </c>
    </row>
    <row r="10812" spans="1:7">
      <c r="A10812" t="s">
        <v>9036</v>
      </c>
      <c r="B10812" t="s">
        <v>9037</v>
      </c>
      <c r="C10812">
        <v>3000</v>
      </c>
      <c r="D10812">
        <v>1648</v>
      </c>
      <c r="E10812" t="s">
        <v>9</v>
      </c>
      <c r="F10812" t="s">
        <v>10</v>
      </c>
      <c r="G10812" t="s">
        <v>9038</v>
      </c>
    </row>
    <row r="10813" spans="1:7">
      <c r="A10813" t="s">
        <v>9039</v>
      </c>
      <c r="B10813" t="s">
        <v>9040</v>
      </c>
      <c r="C10813">
        <v>3000</v>
      </c>
      <c r="D10813">
        <v>548</v>
      </c>
      <c r="E10813" t="s">
        <v>9</v>
      </c>
      <c r="F10813" t="s">
        <v>10</v>
      </c>
      <c r="G10813" t="s">
        <v>9041</v>
      </c>
    </row>
    <row r="10814" spans="1:7">
      <c r="A10814" t="s">
        <v>9042</v>
      </c>
      <c r="B10814" t="s">
        <v>9040</v>
      </c>
      <c r="C10814">
        <v>3000</v>
      </c>
      <c r="D10814">
        <v>2808</v>
      </c>
      <c r="E10814" t="s">
        <v>9</v>
      </c>
      <c r="F10814" t="s">
        <v>10</v>
      </c>
      <c r="G10814" t="s">
        <v>9041</v>
      </c>
    </row>
    <row r="10815" spans="1:7">
      <c r="A10815" t="s">
        <v>9043</v>
      </c>
      <c r="B10815" t="s">
        <v>9040</v>
      </c>
      <c r="C10815">
        <v>3000</v>
      </c>
      <c r="D10815">
        <v>3000</v>
      </c>
      <c r="E10815" t="s">
        <v>9</v>
      </c>
      <c r="F10815" t="s">
        <v>10</v>
      </c>
      <c r="G10815" t="s">
        <v>9041</v>
      </c>
    </row>
    <row r="10816" spans="1:7">
      <c r="A10816" t="s">
        <v>9044</v>
      </c>
      <c r="B10816">
        <v>675868</v>
      </c>
      <c r="C10816">
        <v>250</v>
      </c>
      <c r="D10816">
        <v>210</v>
      </c>
      <c r="E10816" t="s">
        <v>9</v>
      </c>
      <c r="F10816" t="s">
        <v>10</v>
      </c>
      <c r="G10816" t="s">
        <v>9045</v>
      </c>
    </row>
    <row r="10817" spans="1:7">
      <c r="A10817" t="s">
        <v>9046</v>
      </c>
      <c r="B10817">
        <v>675868</v>
      </c>
      <c r="C10817">
        <v>250</v>
      </c>
      <c r="D10817">
        <v>202</v>
      </c>
      <c r="E10817" t="s">
        <v>9</v>
      </c>
      <c r="F10817" t="s">
        <v>10</v>
      </c>
      <c r="G10817" t="s">
        <v>9045</v>
      </c>
    </row>
    <row r="10818" spans="1:7">
      <c r="A10818" t="s">
        <v>9047</v>
      </c>
      <c r="B10818">
        <v>675868</v>
      </c>
      <c r="C10818">
        <v>250</v>
      </c>
      <c r="D10818">
        <v>250</v>
      </c>
      <c r="E10818" t="s">
        <v>9</v>
      </c>
      <c r="F10818" t="s">
        <v>10</v>
      </c>
      <c r="G10818" t="s">
        <v>9045</v>
      </c>
    </row>
    <row r="10819" spans="1:7">
      <c r="A10819" t="s">
        <v>9048</v>
      </c>
      <c r="B10819">
        <v>675868</v>
      </c>
      <c r="C10819">
        <v>250</v>
      </c>
      <c r="D10819">
        <v>250</v>
      </c>
      <c r="E10819" t="s">
        <v>9</v>
      </c>
      <c r="F10819" t="s">
        <v>10</v>
      </c>
      <c r="G10819" t="s">
        <v>9045</v>
      </c>
    </row>
    <row r="10820" spans="1:7">
      <c r="A10820" t="s">
        <v>9049</v>
      </c>
      <c r="B10820">
        <v>675868</v>
      </c>
      <c r="C10820">
        <v>250</v>
      </c>
      <c r="D10820">
        <v>250</v>
      </c>
      <c r="E10820" t="s">
        <v>9</v>
      </c>
      <c r="F10820" t="s">
        <v>10</v>
      </c>
      <c r="G10820" t="s">
        <v>9045</v>
      </c>
    </row>
    <row r="10821" spans="1:7">
      <c r="A10821" t="s">
        <v>9050</v>
      </c>
      <c r="B10821">
        <v>675868</v>
      </c>
      <c r="C10821">
        <v>250</v>
      </c>
      <c r="D10821">
        <v>250</v>
      </c>
      <c r="E10821" t="s">
        <v>9</v>
      </c>
      <c r="F10821" t="s">
        <v>10</v>
      </c>
      <c r="G10821" t="s">
        <v>9045</v>
      </c>
    </row>
    <row r="10822" spans="1:7">
      <c r="A10822" t="s">
        <v>9052</v>
      </c>
      <c r="B10822">
        <v>675877</v>
      </c>
      <c r="C10822">
        <v>10000</v>
      </c>
      <c r="D10822">
        <v>8158</v>
      </c>
      <c r="E10822" t="s">
        <v>9</v>
      </c>
      <c r="F10822" t="s">
        <v>10</v>
      </c>
      <c r="G10822" t="s">
        <v>29523</v>
      </c>
    </row>
    <row r="10823" spans="1:7">
      <c r="A10823" t="s">
        <v>9053</v>
      </c>
      <c r="B10823">
        <v>675877</v>
      </c>
      <c r="C10823">
        <v>10000</v>
      </c>
      <c r="D10823">
        <v>7796</v>
      </c>
      <c r="E10823" t="s">
        <v>9</v>
      </c>
      <c r="F10823" t="s">
        <v>10</v>
      </c>
      <c r="G10823" t="s">
        <v>29523</v>
      </c>
    </row>
    <row r="10824" spans="1:7">
      <c r="A10824" t="s">
        <v>9054</v>
      </c>
      <c r="B10824" t="s">
        <v>9055</v>
      </c>
      <c r="C10824">
        <v>480</v>
      </c>
      <c r="D10824">
        <v>163</v>
      </c>
      <c r="E10824" t="s">
        <v>9</v>
      </c>
      <c r="F10824" t="s">
        <v>10</v>
      </c>
      <c r="G10824" t="s">
        <v>9056</v>
      </c>
    </row>
    <row r="10825" spans="1:7">
      <c r="A10825" t="s">
        <v>9058</v>
      </c>
      <c r="B10825">
        <v>675957</v>
      </c>
      <c r="C10825">
        <v>3000</v>
      </c>
      <c r="D10825">
        <v>1356</v>
      </c>
      <c r="E10825" t="s">
        <v>9</v>
      </c>
      <c r="F10825" t="s">
        <v>10</v>
      </c>
      <c r="G10825" t="s">
        <v>9057</v>
      </c>
    </row>
    <row r="10826" spans="1:7">
      <c r="A10826" t="s">
        <v>9059</v>
      </c>
      <c r="B10826">
        <v>675957</v>
      </c>
      <c r="C10826">
        <v>3000</v>
      </c>
      <c r="D10826">
        <v>3000</v>
      </c>
      <c r="E10826" t="s">
        <v>9</v>
      </c>
      <c r="F10826" t="s">
        <v>10</v>
      </c>
      <c r="G10826" t="s">
        <v>9057</v>
      </c>
    </row>
    <row r="10827" spans="1:7">
      <c r="A10827" t="s">
        <v>9060</v>
      </c>
      <c r="B10827">
        <v>675957</v>
      </c>
      <c r="C10827">
        <v>3000</v>
      </c>
      <c r="D10827">
        <v>3000</v>
      </c>
      <c r="E10827" t="s">
        <v>9</v>
      </c>
      <c r="F10827" t="s">
        <v>10</v>
      </c>
      <c r="G10827" t="s">
        <v>9057</v>
      </c>
    </row>
    <row r="10828" spans="1:7">
      <c r="A10828" t="s">
        <v>9061</v>
      </c>
      <c r="B10828">
        <v>675966</v>
      </c>
      <c r="C10828">
        <v>3000</v>
      </c>
      <c r="D10828">
        <v>1350</v>
      </c>
      <c r="E10828" t="s">
        <v>9</v>
      </c>
      <c r="F10828" t="s">
        <v>10</v>
      </c>
      <c r="G10828" t="s">
        <v>9062</v>
      </c>
    </row>
    <row r="10829" spans="1:7">
      <c r="A10829" t="s">
        <v>9063</v>
      </c>
      <c r="B10829">
        <v>675966</v>
      </c>
      <c r="C10829">
        <v>3000</v>
      </c>
      <c r="D10829">
        <v>2659</v>
      </c>
      <c r="E10829" t="s">
        <v>9</v>
      </c>
      <c r="F10829" t="s">
        <v>10</v>
      </c>
      <c r="G10829" t="s">
        <v>9062</v>
      </c>
    </row>
    <row r="10830" spans="1:7">
      <c r="A10830" t="s">
        <v>9064</v>
      </c>
      <c r="B10830">
        <v>675966</v>
      </c>
      <c r="C10830">
        <v>3000</v>
      </c>
      <c r="D10830">
        <v>3000</v>
      </c>
      <c r="E10830" t="s">
        <v>9</v>
      </c>
      <c r="F10830" t="s">
        <v>10</v>
      </c>
      <c r="G10830" t="s">
        <v>9062</v>
      </c>
    </row>
    <row r="10831" spans="1:7">
      <c r="A10831" t="s">
        <v>9066</v>
      </c>
      <c r="B10831">
        <v>676573</v>
      </c>
      <c r="C10831">
        <v>500</v>
      </c>
      <c r="D10831">
        <v>53</v>
      </c>
      <c r="E10831" t="s">
        <v>9</v>
      </c>
      <c r="F10831" t="s">
        <v>10</v>
      </c>
      <c r="G10831" t="s">
        <v>7268</v>
      </c>
    </row>
    <row r="10832" spans="1:7">
      <c r="A10832" t="s">
        <v>9068</v>
      </c>
      <c r="B10832">
        <v>676573</v>
      </c>
      <c r="C10832">
        <v>500</v>
      </c>
      <c r="D10832">
        <v>500</v>
      </c>
      <c r="E10832" t="s">
        <v>9</v>
      </c>
      <c r="F10832" t="s">
        <v>10</v>
      </c>
      <c r="G10832" t="s">
        <v>7268</v>
      </c>
    </row>
    <row r="10833" spans="1:7">
      <c r="A10833" t="s">
        <v>9069</v>
      </c>
      <c r="B10833">
        <v>676573</v>
      </c>
      <c r="C10833">
        <v>500</v>
      </c>
      <c r="D10833">
        <v>500</v>
      </c>
      <c r="E10833" t="s">
        <v>9</v>
      </c>
      <c r="F10833" t="s">
        <v>10</v>
      </c>
      <c r="G10833" t="s">
        <v>7268</v>
      </c>
    </row>
    <row r="10834" spans="1:7">
      <c r="A10834" t="s">
        <v>9070</v>
      </c>
      <c r="B10834">
        <v>676573</v>
      </c>
      <c r="C10834">
        <v>500</v>
      </c>
      <c r="D10834">
        <v>500</v>
      </c>
      <c r="E10834" t="s">
        <v>9</v>
      </c>
      <c r="F10834" t="s">
        <v>10</v>
      </c>
      <c r="G10834" t="s">
        <v>7268</v>
      </c>
    </row>
    <row r="10835" spans="1:7">
      <c r="A10835" t="s">
        <v>9071</v>
      </c>
      <c r="B10835">
        <v>676573</v>
      </c>
      <c r="C10835">
        <v>500</v>
      </c>
      <c r="D10835">
        <v>500</v>
      </c>
      <c r="E10835" t="s">
        <v>9</v>
      </c>
      <c r="F10835" t="s">
        <v>10</v>
      </c>
      <c r="G10835" t="s">
        <v>7268</v>
      </c>
    </row>
    <row r="10836" spans="1:7">
      <c r="A10836" t="s">
        <v>9072</v>
      </c>
      <c r="B10836">
        <v>676573</v>
      </c>
      <c r="C10836">
        <v>500</v>
      </c>
      <c r="D10836">
        <v>500</v>
      </c>
      <c r="E10836" t="s">
        <v>9</v>
      </c>
      <c r="F10836" t="s">
        <v>10</v>
      </c>
      <c r="G10836" t="s">
        <v>7268</v>
      </c>
    </row>
    <row r="10837" spans="1:7">
      <c r="A10837" t="s">
        <v>9073</v>
      </c>
      <c r="B10837">
        <v>676573</v>
      </c>
      <c r="C10837">
        <v>500</v>
      </c>
      <c r="D10837">
        <v>500</v>
      </c>
      <c r="E10837" t="s">
        <v>9</v>
      </c>
      <c r="F10837" t="s">
        <v>10</v>
      </c>
      <c r="G10837" t="s">
        <v>7268</v>
      </c>
    </row>
    <row r="10838" spans="1:7">
      <c r="A10838" t="s">
        <v>9074</v>
      </c>
      <c r="B10838">
        <v>676573</v>
      </c>
      <c r="C10838">
        <v>500</v>
      </c>
      <c r="D10838">
        <v>500</v>
      </c>
      <c r="E10838" t="s">
        <v>9</v>
      </c>
      <c r="F10838" t="s">
        <v>10</v>
      </c>
      <c r="G10838" t="s">
        <v>7268</v>
      </c>
    </row>
    <row r="10839" spans="1:7">
      <c r="A10839" t="s">
        <v>9075</v>
      </c>
      <c r="B10839">
        <v>676573</v>
      </c>
      <c r="C10839">
        <v>500</v>
      </c>
      <c r="D10839">
        <v>500</v>
      </c>
      <c r="E10839" t="s">
        <v>9</v>
      </c>
      <c r="F10839" t="s">
        <v>10</v>
      </c>
      <c r="G10839" t="s">
        <v>7268</v>
      </c>
    </row>
    <row r="10840" spans="1:7">
      <c r="A10840" t="s">
        <v>29524</v>
      </c>
      <c r="B10840">
        <v>676573</v>
      </c>
      <c r="C10840">
        <v>500</v>
      </c>
      <c r="D10840">
        <v>500</v>
      </c>
      <c r="E10840" t="s">
        <v>9</v>
      </c>
      <c r="F10840" t="s">
        <v>10</v>
      </c>
      <c r="G10840" t="s">
        <v>7268</v>
      </c>
    </row>
    <row r="10841" spans="1:7">
      <c r="A10841" t="s">
        <v>29525</v>
      </c>
      <c r="B10841">
        <v>676573</v>
      </c>
      <c r="C10841">
        <v>500</v>
      </c>
      <c r="D10841">
        <v>500</v>
      </c>
      <c r="E10841" t="s">
        <v>9</v>
      </c>
      <c r="F10841" t="s">
        <v>10</v>
      </c>
      <c r="G10841" t="s">
        <v>7268</v>
      </c>
    </row>
    <row r="10842" spans="1:7">
      <c r="A10842" t="s">
        <v>29526</v>
      </c>
      <c r="B10842">
        <v>676573</v>
      </c>
      <c r="C10842">
        <v>500</v>
      </c>
      <c r="D10842">
        <v>500</v>
      </c>
      <c r="E10842" t="s">
        <v>9</v>
      </c>
      <c r="F10842" t="s">
        <v>10</v>
      </c>
      <c r="G10842" t="s">
        <v>7268</v>
      </c>
    </row>
    <row r="10843" spans="1:7">
      <c r="A10843" t="s">
        <v>9077</v>
      </c>
      <c r="B10843" t="s">
        <v>9076</v>
      </c>
      <c r="C10843">
        <v>2000</v>
      </c>
      <c r="D10843">
        <v>1056</v>
      </c>
      <c r="E10843" t="s">
        <v>9</v>
      </c>
      <c r="F10843" t="s">
        <v>10</v>
      </c>
      <c r="G10843" t="s">
        <v>6136</v>
      </c>
    </row>
    <row r="10844" spans="1:7">
      <c r="A10844" t="s">
        <v>9078</v>
      </c>
      <c r="B10844" t="s">
        <v>9076</v>
      </c>
      <c r="C10844">
        <v>2000</v>
      </c>
      <c r="D10844">
        <v>1712</v>
      </c>
      <c r="E10844" t="s">
        <v>9</v>
      </c>
      <c r="F10844" t="s">
        <v>10</v>
      </c>
      <c r="G10844" t="s">
        <v>6136</v>
      </c>
    </row>
    <row r="10845" spans="1:7">
      <c r="A10845" t="s">
        <v>29527</v>
      </c>
      <c r="B10845" t="s">
        <v>9076</v>
      </c>
      <c r="C10845">
        <v>2000</v>
      </c>
      <c r="D10845">
        <v>2000</v>
      </c>
      <c r="E10845" t="s">
        <v>9</v>
      </c>
      <c r="F10845" t="s">
        <v>10</v>
      </c>
      <c r="G10845" t="s">
        <v>6136</v>
      </c>
    </row>
    <row r="10846" spans="1:7">
      <c r="A10846" t="s">
        <v>29528</v>
      </c>
      <c r="B10846" t="s">
        <v>9076</v>
      </c>
      <c r="C10846">
        <v>2000</v>
      </c>
      <c r="D10846">
        <v>2000</v>
      </c>
      <c r="E10846" t="s">
        <v>9</v>
      </c>
      <c r="F10846" t="s">
        <v>10</v>
      </c>
      <c r="G10846" t="s">
        <v>6136</v>
      </c>
    </row>
    <row r="10847" spans="1:7">
      <c r="A10847" t="s">
        <v>9080</v>
      </c>
      <c r="B10847">
        <v>676689</v>
      </c>
      <c r="C10847">
        <v>3000</v>
      </c>
      <c r="D10847">
        <v>1626</v>
      </c>
      <c r="E10847" t="s">
        <v>9</v>
      </c>
      <c r="F10847" t="s">
        <v>10</v>
      </c>
      <c r="G10847" t="s">
        <v>9079</v>
      </c>
    </row>
    <row r="10848" spans="1:7">
      <c r="A10848" t="s">
        <v>9081</v>
      </c>
      <c r="B10848">
        <v>676689</v>
      </c>
      <c r="C10848">
        <v>3000</v>
      </c>
      <c r="D10848">
        <v>411</v>
      </c>
      <c r="E10848" t="s">
        <v>9</v>
      </c>
      <c r="F10848" t="s">
        <v>10</v>
      </c>
      <c r="G10848" t="s">
        <v>9079</v>
      </c>
    </row>
    <row r="10849" spans="1:7">
      <c r="A10849" t="s">
        <v>9082</v>
      </c>
      <c r="B10849">
        <v>676689</v>
      </c>
      <c r="C10849">
        <v>3000</v>
      </c>
      <c r="D10849">
        <v>2077</v>
      </c>
      <c r="E10849" t="s">
        <v>113</v>
      </c>
      <c r="F10849" t="s">
        <v>202</v>
      </c>
      <c r="G10849" t="s">
        <v>9079</v>
      </c>
    </row>
    <row r="10850" spans="1:7">
      <c r="A10850" t="s">
        <v>9083</v>
      </c>
      <c r="B10850">
        <v>676689</v>
      </c>
      <c r="C10850">
        <v>3000</v>
      </c>
      <c r="D10850">
        <v>3000</v>
      </c>
      <c r="E10850" t="s">
        <v>9</v>
      </c>
      <c r="F10850" t="s">
        <v>10</v>
      </c>
      <c r="G10850" t="s">
        <v>9079</v>
      </c>
    </row>
    <row r="10851" spans="1:7">
      <c r="A10851" t="s">
        <v>9084</v>
      </c>
      <c r="B10851">
        <v>676689</v>
      </c>
      <c r="C10851">
        <v>3000</v>
      </c>
      <c r="D10851">
        <v>3000</v>
      </c>
      <c r="E10851" t="s">
        <v>9</v>
      </c>
      <c r="F10851" t="s">
        <v>10</v>
      </c>
      <c r="G10851" t="s">
        <v>9079</v>
      </c>
    </row>
    <row r="10852" spans="1:7">
      <c r="A10852" t="s">
        <v>29529</v>
      </c>
      <c r="B10852">
        <v>676689</v>
      </c>
      <c r="C10852">
        <v>3000</v>
      </c>
      <c r="D10852">
        <v>3000</v>
      </c>
      <c r="E10852" t="s">
        <v>9</v>
      </c>
      <c r="F10852" t="s">
        <v>10</v>
      </c>
      <c r="G10852" t="s">
        <v>9079</v>
      </c>
    </row>
    <row r="10853" spans="1:7">
      <c r="A10853" t="s">
        <v>29530</v>
      </c>
      <c r="B10853">
        <v>676689</v>
      </c>
      <c r="C10853">
        <v>3000</v>
      </c>
      <c r="D10853">
        <v>3000</v>
      </c>
      <c r="E10853" t="s">
        <v>9</v>
      </c>
      <c r="F10853" t="s">
        <v>10</v>
      </c>
      <c r="G10853" t="s">
        <v>9079</v>
      </c>
    </row>
    <row r="10854" spans="1:7">
      <c r="A10854" t="s">
        <v>29531</v>
      </c>
      <c r="B10854">
        <v>676689</v>
      </c>
      <c r="C10854">
        <v>3000</v>
      </c>
      <c r="D10854">
        <v>3000</v>
      </c>
      <c r="E10854" t="s">
        <v>9</v>
      </c>
      <c r="F10854" t="s">
        <v>10</v>
      </c>
      <c r="G10854" t="s">
        <v>9079</v>
      </c>
    </row>
    <row r="10855" spans="1:7">
      <c r="A10855" t="s">
        <v>29532</v>
      </c>
      <c r="B10855">
        <v>676689</v>
      </c>
      <c r="C10855">
        <v>3000</v>
      </c>
      <c r="D10855">
        <v>3000</v>
      </c>
      <c r="E10855" t="s">
        <v>9</v>
      </c>
      <c r="F10855" t="s">
        <v>10</v>
      </c>
      <c r="G10855" t="s">
        <v>9079</v>
      </c>
    </row>
    <row r="10856" spans="1:7">
      <c r="A10856" t="s">
        <v>29533</v>
      </c>
      <c r="B10856">
        <v>676689</v>
      </c>
      <c r="C10856">
        <v>3000</v>
      </c>
      <c r="D10856">
        <v>3000</v>
      </c>
      <c r="E10856" t="s">
        <v>9</v>
      </c>
      <c r="F10856" t="s">
        <v>10</v>
      </c>
      <c r="G10856" t="s">
        <v>9079</v>
      </c>
    </row>
    <row r="10857" spans="1:7">
      <c r="A10857" t="s">
        <v>29534</v>
      </c>
      <c r="B10857">
        <v>676689</v>
      </c>
      <c r="C10857">
        <v>3000</v>
      </c>
      <c r="D10857">
        <v>3000</v>
      </c>
      <c r="E10857" t="s">
        <v>9</v>
      </c>
      <c r="F10857" t="s">
        <v>10</v>
      </c>
      <c r="G10857" t="s">
        <v>9079</v>
      </c>
    </row>
    <row r="10858" spans="1:7">
      <c r="A10858" t="s">
        <v>29535</v>
      </c>
      <c r="B10858">
        <v>676689</v>
      </c>
      <c r="C10858">
        <v>3000</v>
      </c>
      <c r="D10858">
        <v>3000</v>
      </c>
      <c r="E10858" t="s">
        <v>9</v>
      </c>
      <c r="F10858" t="s">
        <v>10</v>
      </c>
      <c r="G10858" t="s">
        <v>9079</v>
      </c>
    </row>
    <row r="10859" spans="1:7">
      <c r="A10859" t="s">
        <v>29536</v>
      </c>
      <c r="B10859">
        <v>676689</v>
      </c>
      <c r="C10859">
        <v>3000</v>
      </c>
      <c r="D10859">
        <v>3000</v>
      </c>
      <c r="E10859" t="s">
        <v>9</v>
      </c>
      <c r="F10859" t="s">
        <v>10</v>
      </c>
      <c r="G10859" t="s">
        <v>9079</v>
      </c>
    </row>
    <row r="10860" spans="1:7">
      <c r="A10860" t="s">
        <v>29537</v>
      </c>
      <c r="B10860">
        <v>676689</v>
      </c>
      <c r="C10860">
        <v>3000</v>
      </c>
      <c r="D10860">
        <v>3000</v>
      </c>
      <c r="E10860" t="s">
        <v>9</v>
      </c>
      <c r="F10860" t="s">
        <v>10</v>
      </c>
      <c r="G10860" t="s">
        <v>9079</v>
      </c>
    </row>
    <row r="10861" spans="1:7">
      <c r="A10861" t="s">
        <v>29538</v>
      </c>
      <c r="B10861">
        <v>676689</v>
      </c>
      <c r="C10861">
        <v>3000</v>
      </c>
      <c r="D10861">
        <v>3000</v>
      </c>
      <c r="E10861" t="s">
        <v>9</v>
      </c>
      <c r="F10861" t="s">
        <v>10</v>
      </c>
      <c r="G10861" t="s">
        <v>9079</v>
      </c>
    </row>
    <row r="10862" spans="1:7">
      <c r="A10862" t="s">
        <v>29539</v>
      </c>
      <c r="B10862">
        <v>676689</v>
      </c>
      <c r="C10862">
        <v>3000</v>
      </c>
      <c r="D10862">
        <v>3000</v>
      </c>
      <c r="E10862" t="s">
        <v>9</v>
      </c>
      <c r="F10862" t="s">
        <v>10</v>
      </c>
      <c r="G10862" t="s">
        <v>9079</v>
      </c>
    </row>
    <row r="10863" spans="1:7">
      <c r="A10863" t="s">
        <v>29540</v>
      </c>
      <c r="B10863">
        <v>676689</v>
      </c>
      <c r="C10863">
        <v>3000</v>
      </c>
      <c r="D10863">
        <v>3000</v>
      </c>
      <c r="E10863" t="s">
        <v>9</v>
      </c>
      <c r="F10863" t="s">
        <v>10</v>
      </c>
      <c r="G10863" t="s">
        <v>9079</v>
      </c>
    </row>
    <row r="10864" spans="1:7">
      <c r="A10864" t="s">
        <v>9087</v>
      </c>
      <c r="B10864" t="s">
        <v>9085</v>
      </c>
      <c r="C10864">
        <v>3000</v>
      </c>
      <c r="D10864">
        <v>236</v>
      </c>
      <c r="E10864" t="s">
        <v>20</v>
      </c>
      <c r="F10864" t="s">
        <v>21</v>
      </c>
      <c r="G10864" t="s">
        <v>9086</v>
      </c>
    </row>
    <row r="10865" spans="1:7">
      <c r="A10865" t="s">
        <v>9088</v>
      </c>
      <c r="B10865" t="s">
        <v>9085</v>
      </c>
      <c r="C10865">
        <v>3000</v>
      </c>
      <c r="D10865">
        <v>1891</v>
      </c>
      <c r="E10865" t="s">
        <v>9</v>
      </c>
      <c r="F10865" t="s">
        <v>10</v>
      </c>
      <c r="G10865" t="s">
        <v>9086</v>
      </c>
    </row>
    <row r="10866" spans="1:7">
      <c r="A10866" t="s">
        <v>9089</v>
      </c>
      <c r="B10866" t="s">
        <v>9085</v>
      </c>
      <c r="C10866">
        <v>3000</v>
      </c>
      <c r="D10866">
        <v>2437</v>
      </c>
      <c r="E10866" t="s">
        <v>9</v>
      </c>
      <c r="F10866" t="s">
        <v>10</v>
      </c>
      <c r="G10866" t="s">
        <v>9086</v>
      </c>
    </row>
    <row r="10867" spans="1:7">
      <c r="A10867" t="s">
        <v>9090</v>
      </c>
      <c r="B10867" t="s">
        <v>9085</v>
      </c>
      <c r="C10867">
        <v>3000</v>
      </c>
      <c r="D10867">
        <v>2736</v>
      </c>
      <c r="E10867" t="s">
        <v>113</v>
      </c>
      <c r="F10867" t="s">
        <v>202</v>
      </c>
      <c r="G10867" t="s">
        <v>9086</v>
      </c>
    </row>
    <row r="10868" spans="1:7">
      <c r="A10868" t="s">
        <v>9091</v>
      </c>
      <c r="B10868" t="s">
        <v>9085</v>
      </c>
      <c r="C10868">
        <v>3000</v>
      </c>
      <c r="D10868">
        <v>2988</v>
      </c>
      <c r="E10868" t="s">
        <v>9</v>
      </c>
      <c r="F10868" t="s">
        <v>10</v>
      </c>
      <c r="G10868" t="s">
        <v>9086</v>
      </c>
    </row>
    <row r="10869" spans="1:7">
      <c r="A10869" t="s">
        <v>9092</v>
      </c>
      <c r="B10869" t="s">
        <v>9085</v>
      </c>
      <c r="C10869">
        <v>3000</v>
      </c>
      <c r="D10869">
        <v>3000</v>
      </c>
      <c r="E10869" t="s">
        <v>9</v>
      </c>
      <c r="F10869" t="s">
        <v>10</v>
      </c>
      <c r="G10869" t="s">
        <v>9086</v>
      </c>
    </row>
    <row r="10870" spans="1:7">
      <c r="A10870" t="s">
        <v>9093</v>
      </c>
      <c r="B10870" t="s">
        <v>9085</v>
      </c>
      <c r="C10870">
        <v>3000</v>
      </c>
      <c r="D10870">
        <v>3000</v>
      </c>
      <c r="E10870" t="s">
        <v>9</v>
      </c>
      <c r="F10870" t="s">
        <v>10</v>
      </c>
      <c r="G10870" t="s">
        <v>9086</v>
      </c>
    </row>
    <row r="10871" spans="1:7">
      <c r="A10871" t="s">
        <v>9094</v>
      </c>
      <c r="B10871" t="s">
        <v>9085</v>
      </c>
      <c r="C10871">
        <v>3000</v>
      </c>
      <c r="D10871">
        <v>3000</v>
      </c>
      <c r="E10871" t="s">
        <v>9</v>
      </c>
      <c r="F10871" t="s">
        <v>10</v>
      </c>
      <c r="G10871" t="s">
        <v>9086</v>
      </c>
    </row>
    <row r="10872" spans="1:7">
      <c r="A10872" t="s">
        <v>9095</v>
      </c>
      <c r="B10872" t="s">
        <v>9085</v>
      </c>
      <c r="C10872">
        <v>3000</v>
      </c>
      <c r="D10872">
        <v>3000</v>
      </c>
      <c r="E10872" t="s">
        <v>9</v>
      </c>
      <c r="F10872" t="s">
        <v>10</v>
      </c>
      <c r="G10872" t="s">
        <v>9086</v>
      </c>
    </row>
    <row r="10873" spans="1:7">
      <c r="A10873" t="s">
        <v>9096</v>
      </c>
      <c r="B10873" t="s">
        <v>9085</v>
      </c>
      <c r="C10873">
        <v>3000</v>
      </c>
      <c r="D10873">
        <v>3000</v>
      </c>
      <c r="E10873" t="s">
        <v>9</v>
      </c>
      <c r="F10873" t="s">
        <v>10</v>
      </c>
      <c r="G10873" t="s">
        <v>9086</v>
      </c>
    </row>
    <row r="10874" spans="1:7">
      <c r="A10874" t="s">
        <v>9097</v>
      </c>
      <c r="B10874" t="s">
        <v>9085</v>
      </c>
      <c r="C10874">
        <v>3000</v>
      </c>
      <c r="D10874">
        <v>3000</v>
      </c>
      <c r="E10874" t="s">
        <v>9</v>
      </c>
      <c r="F10874" t="s">
        <v>10</v>
      </c>
      <c r="G10874" t="s">
        <v>9086</v>
      </c>
    </row>
    <row r="10875" spans="1:7">
      <c r="A10875" t="s">
        <v>9098</v>
      </c>
      <c r="B10875" t="s">
        <v>9085</v>
      </c>
      <c r="C10875">
        <v>3000</v>
      </c>
      <c r="D10875">
        <v>3000</v>
      </c>
      <c r="E10875" t="s">
        <v>9</v>
      </c>
      <c r="F10875" t="s">
        <v>10</v>
      </c>
      <c r="G10875" t="s">
        <v>9086</v>
      </c>
    </row>
    <row r="10876" spans="1:7">
      <c r="A10876" t="s">
        <v>9099</v>
      </c>
      <c r="B10876" t="s">
        <v>9100</v>
      </c>
      <c r="C10876">
        <v>141</v>
      </c>
      <c r="D10876">
        <v>6</v>
      </c>
      <c r="E10876" t="s">
        <v>9</v>
      </c>
      <c r="F10876" t="s">
        <v>10</v>
      </c>
      <c r="G10876" t="s">
        <v>9101</v>
      </c>
    </row>
    <row r="10877" spans="1:7">
      <c r="A10877" t="s">
        <v>9102</v>
      </c>
      <c r="B10877">
        <v>676751</v>
      </c>
      <c r="C10877">
        <v>1000</v>
      </c>
      <c r="D10877">
        <v>349</v>
      </c>
      <c r="E10877" t="s">
        <v>9</v>
      </c>
      <c r="F10877" t="s">
        <v>10</v>
      </c>
      <c r="G10877" t="s">
        <v>29541</v>
      </c>
    </row>
    <row r="10878" spans="1:7">
      <c r="A10878" t="s">
        <v>9104</v>
      </c>
      <c r="B10878">
        <v>676751</v>
      </c>
      <c r="C10878">
        <v>1000</v>
      </c>
      <c r="D10878">
        <v>1000</v>
      </c>
      <c r="E10878" t="s">
        <v>9</v>
      </c>
      <c r="F10878" t="s">
        <v>10</v>
      </c>
      <c r="G10878" t="s">
        <v>29541</v>
      </c>
    </row>
    <row r="10879" spans="1:7">
      <c r="A10879" t="s">
        <v>9105</v>
      </c>
      <c r="B10879">
        <v>676751</v>
      </c>
      <c r="C10879">
        <v>1000</v>
      </c>
      <c r="D10879">
        <v>1000</v>
      </c>
      <c r="E10879" t="s">
        <v>9</v>
      </c>
      <c r="F10879" t="s">
        <v>10</v>
      </c>
      <c r="G10879" t="s">
        <v>29541</v>
      </c>
    </row>
    <row r="10880" spans="1:7">
      <c r="A10880" t="s">
        <v>9106</v>
      </c>
      <c r="B10880">
        <v>676751</v>
      </c>
      <c r="C10880">
        <v>1000</v>
      </c>
      <c r="D10880">
        <v>1000</v>
      </c>
      <c r="E10880" t="s">
        <v>9</v>
      </c>
      <c r="F10880" t="s">
        <v>10</v>
      </c>
      <c r="G10880" t="s">
        <v>29541</v>
      </c>
    </row>
    <row r="10881" spans="1:7">
      <c r="A10881" t="s">
        <v>9107</v>
      </c>
      <c r="B10881">
        <v>676751</v>
      </c>
      <c r="C10881">
        <v>1000</v>
      </c>
      <c r="D10881">
        <v>1000</v>
      </c>
      <c r="E10881" t="s">
        <v>9</v>
      </c>
      <c r="F10881" t="s">
        <v>10</v>
      </c>
      <c r="G10881" t="s">
        <v>29541</v>
      </c>
    </row>
    <row r="10882" spans="1:7">
      <c r="A10882" t="s">
        <v>9108</v>
      </c>
      <c r="B10882">
        <v>677055</v>
      </c>
      <c r="C10882">
        <v>1000</v>
      </c>
      <c r="D10882">
        <v>699</v>
      </c>
      <c r="E10882" t="s">
        <v>9</v>
      </c>
      <c r="F10882" t="s">
        <v>10</v>
      </c>
      <c r="G10882" t="s">
        <v>29542</v>
      </c>
    </row>
    <row r="10883" spans="1:7">
      <c r="A10883" t="s">
        <v>9109</v>
      </c>
      <c r="B10883">
        <v>677055</v>
      </c>
      <c r="C10883">
        <v>1000</v>
      </c>
      <c r="D10883">
        <v>1000</v>
      </c>
      <c r="E10883" t="s">
        <v>9</v>
      </c>
      <c r="F10883" t="s">
        <v>10</v>
      </c>
      <c r="G10883" t="s">
        <v>29542</v>
      </c>
    </row>
    <row r="10884" spans="1:7">
      <c r="A10884" t="s">
        <v>9110</v>
      </c>
      <c r="B10884">
        <v>677055</v>
      </c>
      <c r="C10884">
        <v>1000</v>
      </c>
      <c r="D10884">
        <v>1000</v>
      </c>
      <c r="E10884" t="s">
        <v>9</v>
      </c>
      <c r="F10884" t="s">
        <v>10</v>
      </c>
      <c r="G10884" t="s">
        <v>29542</v>
      </c>
    </row>
    <row r="10885" spans="1:7">
      <c r="A10885" t="s">
        <v>9111</v>
      </c>
      <c r="B10885">
        <v>677055</v>
      </c>
      <c r="C10885">
        <v>1000</v>
      </c>
      <c r="D10885">
        <v>1000</v>
      </c>
      <c r="E10885" t="s">
        <v>9</v>
      </c>
      <c r="F10885" t="s">
        <v>10</v>
      </c>
      <c r="G10885" t="s">
        <v>29542</v>
      </c>
    </row>
    <row r="10886" spans="1:7">
      <c r="A10886" t="s">
        <v>9112</v>
      </c>
      <c r="B10886">
        <v>677055</v>
      </c>
      <c r="C10886">
        <v>1000</v>
      </c>
      <c r="D10886">
        <v>1000</v>
      </c>
      <c r="E10886" t="s">
        <v>9</v>
      </c>
      <c r="F10886" t="s">
        <v>10</v>
      </c>
      <c r="G10886" t="s">
        <v>29542</v>
      </c>
    </row>
    <row r="10887" spans="1:7">
      <c r="A10887" t="s">
        <v>9113</v>
      </c>
      <c r="B10887">
        <v>677055</v>
      </c>
      <c r="C10887">
        <v>1000</v>
      </c>
      <c r="D10887">
        <v>1000</v>
      </c>
      <c r="E10887" t="s">
        <v>9</v>
      </c>
      <c r="F10887" t="s">
        <v>10</v>
      </c>
      <c r="G10887" t="s">
        <v>29542</v>
      </c>
    </row>
    <row r="10888" spans="1:7">
      <c r="A10888" t="s">
        <v>9114</v>
      </c>
      <c r="B10888">
        <v>677055</v>
      </c>
      <c r="C10888">
        <v>1000</v>
      </c>
      <c r="D10888">
        <v>1000</v>
      </c>
      <c r="E10888" t="s">
        <v>9</v>
      </c>
      <c r="F10888" t="s">
        <v>10</v>
      </c>
      <c r="G10888" t="s">
        <v>29542</v>
      </c>
    </row>
    <row r="10889" spans="1:7">
      <c r="A10889" t="s">
        <v>9115</v>
      </c>
      <c r="B10889">
        <v>677055</v>
      </c>
      <c r="C10889">
        <v>1000</v>
      </c>
      <c r="D10889">
        <v>1000</v>
      </c>
      <c r="E10889" t="s">
        <v>9</v>
      </c>
      <c r="F10889" t="s">
        <v>10</v>
      </c>
      <c r="G10889" t="s">
        <v>29542</v>
      </c>
    </row>
    <row r="10890" spans="1:7">
      <c r="A10890" t="s">
        <v>9116</v>
      </c>
      <c r="B10890">
        <v>677055</v>
      </c>
      <c r="C10890">
        <v>1000</v>
      </c>
      <c r="D10890">
        <v>1000</v>
      </c>
      <c r="E10890" t="s">
        <v>9</v>
      </c>
      <c r="F10890" t="s">
        <v>10</v>
      </c>
      <c r="G10890" t="s">
        <v>29542</v>
      </c>
    </row>
    <row r="10891" spans="1:7">
      <c r="A10891" t="s">
        <v>9118</v>
      </c>
      <c r="B10891">
        <v>677269</v>
      </c>
      <c r="C10891">
        <v>4000</v>
      </c>
      <c r="D10891">
        <v>1332</v>
      </c>
      <c r="E10891" t="s">
        <v>9</v>
      </c>
      <c r="F10891" t="s">
        <v>10</v>
      </c>
      <c r="G10891" t="s">
        <v>9117</v>
      </c>
    </row>
    <row r="10892" spans="1:7">
      <c r="A10892" t="s">
        <v>9119</v>
      </c>
      <c r="B10892">
        <v>677269</v>
      </c>
      <c r="C10892">
        <v>4000</v>
      </c>
      <c r="D10892">
        <v>4000</v>
      </c>
      <c r="E10892" t="s">
        <v>20</v>
      </c>
      <c r="F10892" t="s">
        <v>21</v>
      </c>
      <c r="G10892" t="s">
        <v>9117</v>
      </c>
    </row>
    <row r="10893" spans="1:7">
      <c r="A10893" t="s">
        <v>9120</v>
      </c>
      <c r="B10893">
        <v>677269</v>
      </c>
      <c r="C10893">
        <v>4000</v>
      </c>
      <c r="D10893">
        <v>4000</v>
      </c>
      <c r="E10893" t="s">
        <v>20</v>
      </c>
      <c r="F10893" t="s">
        <v>21</v>
      </c>
      <c r="G10893" t="s">
        <v>9117</v>
      </c>
    </row>
    <row r="10894" spans="1:7">
      <c r="A10894" t="s">
        <v>9121</v>
      </c>
      <c r="B10894">
        <v>677269</v>
      </c>
      <c r="C10894">
        <v>4000</v>
      </c>
      <c r="D10894">
        <v>4000</v>
      </c>
      <c r="E10894" t="s">
        <v>9</v>
      </c>
      <c r="F10894" t="s">
        <v>10</v>
      </c>
      <c r="G10894" t="s">
        <v>9117</v>
      </c>
    </row>
    <row r="10895" spans="1:7">
      <c r="A10895" t="s">
        <v>9122</v>
      </c>
      <c r="B10895">
        <v>677269</v>
      </c>
      <c r="C10895">
        <v>4000</v>
      </c>
      <c r="D10895">
        <v>4000</v>
      </c>
      <c r="E10895" t="s">
        <v>9</v>
      </c>
      <c r="F10895" t="s">
        <v>10</v>
      </c>
      <c r="G10895" t="s">
        <v>9117</v>
      </c>
    </row>
    <row r="10896" spans="1:7">
      <c r="A10896" t="s">
        <v>9123</v>
      </c>
      <c r="B10896">
        <v>677269</v>
      </c>
      <c r="C10896">
        <v>4000</v>
      </c>
      <c r="D10896">
        <v>4000</v>
      </c>
      <c r="E10896" t="s">
        <v>9</v>
      </c>
      <c r="F10896" t="s">
        <v>10</v>
      </c>
      <c r="G10896" t="s">
        <v>9117</v>
      </c>
    </row>
    <row r="10897" spans="1:7">
      <c r="A10897" t="s">
        <v>9124</v>
      </c>
      <c r="B10897">
        <v>677269</v>
      </c>
      <c r="C10897">
        <v>4000</v>
      </c>
      <c r="D10897">
        <v>4000</v>
      </c>
      <c r="E10897" t="s">
        <v>9</v>
      </c>
      <c r="F10897" t="s">
        <v>10</v>
      </c>
      <c r="G10897" t="s">
        <v>9117</v>
      </c>
    </row>
    <row r="10898" spans="1:7">
      <c r="A10898" t="s">
        <v>9125</v>
      </c>
      <c r="B10898">
        <v>677269</v>
      </c>
      <c r="C10898">
        <v>4000</v>
      </c>
      <c r="D10898">
        <v>4000</v>
      </c>
      <c r="E10898" t="s">
        <v>9</v>
      </c>
      <c r="F10898" t="s">
        <v>10</v>
      </c>
      <c r="G10898" t="s">
        <v>9117</v>
      </c>
    </row>
    <row r="10899" spans="1:7">
      <c r="A10899" t="s">
        <v>9126</v>
      </c>
      <c r="B10899">
        <v>677269</v>
      </c>
      <c r="C10899">
        <v>4000</v>
      </c>
      <c r="D10899">
        <v>4000</v>
      </c>
      <c r="E10899" t="s">
        <v>9</v>
      </c>
      <c r="F10899" t="s">
        <v>10</v>
      </c>
      <c r="G10899" t="s">
        <v>9117</v>
      </c>
    </row>
    <row r="10900" spans="1:7">
      <c r="A10900" t="s">
        <v>9127</v>
      </c>
      <c r="B10900">
        <v>677269</v>
      </c>
      <c r="C10900">
        <v>4000</v>
      </c>
      <c r="D10900">
        <v>4000</v>
      </c>
      <c r="E10900" t="s">
        <v>9</v>
      </c>
      <c r="F10900" t="s">
        <v>10</v>
      </c>
      <c r="G10900" t="s">
        <v>9117</v>
      </c>
    </row>
    <row r="10901" spans="1:7">
      <c r="A10901" t="s">
        <v>9128</v>
      </c>
      <c r="B10901">
        <v>677269</v>
      </c>
      <c r="C10901">
        <v>4000</v>
      </c>
      <c r="D10901">
        <v>4000</v>
      </c>
      <c r="E10901" t="s">
        <v>9</v>
      </c>
      <c r="F10901" t="s">
        <v>10</v>
      </c>
      <c r="G10901" t="s">
        <v>9117</v>
      </c>
    </row>
    <row r="10902" spans="1:7">
      <c r="A10902" t="s">
        <v>9129</v>
      </c>
      <c r="B10902">
        <v>677269</v>
      </c>
      <c r="C10902">
        <v>4000</v>
      </c>
      <c r="D10902">
        <v>4000</v>
      </c>
      <c r="E10902" t="s">
        <v>9</v>
      </c>
      <c r="F10902" t="s">
        <v>10</v>
      </c>
      <c r="G10902" t="s">
        <v>9117</v>
      </c>
    </row>
    <row r="10903" spans="1:7">
      <c r="A10903" t="s">
        <v>9130</v>
      </c>
      <c r="B10903">
        <v>677269</v>
      </c>
      <c r="C10903">
        <v>4000</v>
      </c>
      <c r="D10903">
        <v>4000</v>
      </c>
      <c r="E10903" t="s">
        <v>9</v>
      </c>
      <c r="F10903" t="s">
        <v>10</v>
      </c>
      <c r="G10903" t="s">
        <v>9117</v>
      </c>
    </row>
    <row r="10904" spans="1:7">
      <c r="A10904" t="s">
        <v>9131</v>
      </c>
      <c r="B10904">
        <v>677269</v>
      </c>
      <c r="C10904">
        <v>4000</v>
      </c>
      <c r="D10904">
        <v>4000</v>
      </c>
      <c r="E10904" t="s">
        <v>9</v>
      </c>
      <c r="F10904" t="s">
        <v>10</v>
      </c>
      <c r="G10904" t="s">
        <v>9117</v>
      </c>
    </row>
    <row r="10905" spans="1:7">
      <c r="A10905" t="s">
        <v>9132</v>
      </c>
      <c r="B10905">
        <v>677269</v>
      </c>
      <c r="C10905">
        <v>4000</v>
      </c>
      <c r="D10905">
        <v>4000</v>
      </c>
      <c r="E10905" t="s">
        <v>9</v>
      </c>
      <c r="F10905" t="s">
        <v>10</v>
      </c>
      <c r="G10905" t="s">
        <v>9117</v>
      </c>
    </row>
    <row r="10906" spans="1:7">
      <c r="A10906" t="s">
        <v>9133</v>
      </c>
      <c r="B10906">
        <v>677269</v>
      </c>
      <c r="C10906">
        <v>4000</v>
      </c>
      <c r="D10906">
        <v>4000</v>
      </c>
      <c r="E10906" t="s">
        <v>9</v>
      </c>
      <c r="F10906" t="s">
        <v>10</v>
      </c>
      <c r="G10906" t="s">
        <v>9117</v>
      </c>
    </row>
    <row r="10907" spans="1:7">
      <c r="A10907" t="s">
        <v>9134</v>
      </c>
      <c r="B10907">
        <v>677269</v>
      </c>
      <c r="C10907">
        <v>4000</v>
      </c>
      <c r="D10907">
        <v>4000</v>
      </c>
      <c r="E10907" t="s">
        <v>9</v>
      </c>
      <c r="F10907" t="s">
        <v>10</v>
      </c>
      <c r="G10907" t="s">
        <v>9117</v>
      </c>
    </row>
    <row r="10908" spans="1:7">
      <c r="A10908" t="s">
        <v>9135</v>
      </c>
      <c r="B10908">
        <v>677269</v>
      </c>
      <c r="C10908">
        <v>4000</v>
      </c>
      <c r="D10908">
        <v>4000</v>
      </c>
      <c r="E10908" t="s">
        <v>9</v>
      </c>
      <c r="F10908" t="s">
        <v>10</v>
      </c>
      <c r="G10908" t="s">
        <v>9117</v>
      </c>
    </row>
    <row r="10909" spans="1:7">
      <c r="A10909" t="s">
        <v>29543</v>
      </c>
      <c r="B10909">
        <v>677269</v>
      </c>
      <c r="C10909">
        <v>4000</v>
      </c>
      <c r="D10909">
        <v>4000</v>
      </c>
      <c r="E10909" t="s">
        <v>9</v>
      </c>
      <c r="F10909" t="s">
        <v>10</v>
      </c>
      <c r="G10909" t="s">
        <v>9117</v>
      </c>
    </row>
    <row r="10910" spans="1:7">
      <c r="A10910" t="s">
        <v>29544</v>
      </c>
      <c r="B10910">
        <v>677269</v>
      </c>
      <c r="C10910">
        <v>4000</v>
      </c>
      <c r="D10910">
        <v>4000</v>
      </c>
      <c r="E10910" t="s">
        <v>9</v>
      </c>
      <c r="F10910" t="s">
        <v>10</v>
      </c>
      <c r="G10910" t="s">
        <v>9117</v>
      </c>
    </row>
    <row r="10911" spans="1:7">
      <c r="A10911" t="s">
        <v>29545</v>
      </c>
      <c r="B10911">
        <v>677269</v>
      </c>
      <c r="C10911">
        <v>4000</v>
      </c>
      <c r="D10911">
        <v>4000</v>
      </c>
      <c r="E10911" t="s">
        <v>9</v>
      </c>
      <c r="F10911" t="s">
        <v>10</v>
      </c>
      <c r="G10911" t="s">
        <v>9117</v>
      </c>
    </row>
    <row r="10912" spans="1:7">
      <c r="A10912" t="s">
        <v>29546</v>
      </c>
      <c r="B10912">
        <v>677269</v>
      </c>
      <c r="C10912">
        <v>4000</v>
      </c>
      <c r="D10912">
        <v>4000</v>
      </c>
      <c r="E10912" t="s">
        <v>9</v>
      </c>
      <c r="F10912" t="s">
        <v>10</v>
      </c>
      <c r="G10912" t="s">
        <v>9117</v>
      </c>
    </row>
    <row r="10913" spans="1:7">
      <c r="A10913" t="s">
        <v>29547</v>
      </c>
      <c r="B10913">
        <v>677269</v>
      </c>
      <c r="C10913">
        <v>4000</v>
      </c>
      <c r="D10913">
        <v>4000</v>
      </c>
      <c r="E10913" t="s">
        <v>9</v>
      </c>
      <c r="F10913" t="s">
        <v>10</v>
      </c>
      <c r="G10913" t="s">
        <v>9117</v>
      </c>
    </row>
    <row r="10914" spans="1:7">
      <c r="A10914" t="s">
        <v>29548</v>
      </c>
      <c r="B10914">
        <v>677269</v>
      </c>
      <c r="C10914">
        <v>4000</v>
      </c>
      <c r="D10914">
        <v>4000</v>
      </c>
      <c r="E10914" t="s">
        <v>9</v>
      </c>
      <c r="F10914" t="s">
        <v>10</v>
      </c>
      <c r="G10914" t="s">
        <v>9117</v>
      </c>
    </row>
    <row r="10915" spans="1:7">
      <c r="A10915" t="s">
        <v>29549</v>
      </c>
      <c r="B10915">
        <v>677269</v>
      </c>
      <c r="C10915">
        <v>4000</v>
      </c>
      <c r="D10915">
        <v>4000</v>
      </c>
      <c r="E10915" t="s">
        <v>9</v>
      </c>
      <c r="F10915" t="s">
        <v>10</v>
      </c>
      <c r="G10915" t="s">
        <v>9117</v>
      </c>
    </row>
    <row r="10916" spans="1:7">
      <c r="A10916" t="s">
        <v>29550</v>
      </c>
      <c r="B10916">
        <v>677269</v>
      </c>
      <c r="C10916">
        <v>4000</v>
      </c>
      <c r="D10916">
        <v>4000</v>
      </c>
      <c r="E10916" t="s">
        <v>9</v>
      </c>
      <c r="F10916" t="s">
        <v>10</v>
      </c>
      <c r="G10916" t="s">
        <v>9117</v>
      </c>
    </row>
    <row r="10917" spans="1:7">
      <c r="A10917" t="s">
        <v>9137</v>
      </c>
      <c r="B10917">
        <v>677278</v>
      </c>
      <c r="C10917">
        <v>4000</v>
      </c>
      <c r="D10917">
        <v>3520</v>
      </c>
      <c r="E10917" t="s">
        <v>9</v>
      </c>
      <c r="F10917" t="s">
        <v>10</v>
      </c>
      <c r="G10917" t="s">
        <v>9136</v>
      </c>
    </row>
    <row r="10918" spans="1:7">
      <c r="A10918" t="s">
        <v>9138</v>
      </c>
      <c r="B10918">
        <v>677278</v>
      </c>
      <c r="C10918">
        <v>4000</v>
      </c>
      <c r="D10918">
        <v>2269</v>
      </c>
      <c r="E10918" t="s">
        <v>9</v>
      </c>
      <c r="F10918" t="s">
        <v>10</v>
      </c>
      <c r="G10918" t="s">
        <v>9136</v>
      </c>
    </row>
    <row r="10919" spans="1:7">
      <c r="A10919" t="s">
        <v>9139</v>
      </c>
      <c r="B10919">
        <v>677278</v>
      </c>
      <c r="C10919">
        <v>4000</v>
      </c>
      <c r="D10919">
        <v>1600</v>
      </c>
      <c r="E10919" t="s">
        <v>189</v>
      </c>
      <c r="F10919" t="s">
        <v>205</v>
      </c>
      <c r="G10919" t="s">
        <v>9136</v>
      </c>
    </row>
    <row r="10920" spans="1:7">
      <c r="A10920" t="s">
        <v>9140</v>
      </c>
      <c r="B10920">
        <v>677278</v>
      </c>
      <c r="C10920">
        <v>4000</v>
      </c>
      <c r="D10920">
        <v>2172</v>
      </c>
      <c r="E10920" t="s">
        <v>113</v>
      </c>
      <c r="F10920" t="s">
        <v>202</v>
      </c>
      <c r="G10920" t="s">
        <v>9136</v>
      </c>
    </row>
    <row r="10921" spans="1:7">
      <c r="A10921" t="s">
        <v>9141</v>
      </c>
      <c r="B10921">
        <v>677278</v>
      </c>
      <c r="C10921">
        <v>4000</v>
      </c>
      <c r="D10921">
        <v>4000</v>
      </c>
      <c r="E10921" t="s">
        <v>9</v>
      </c>
      <c r="F10921" t="s">
        <v>10</v>
      </c>
      <c r="G10921" t="s">
        <v>9136</v>
      </c>
    </row>
    <row r="10922" spans="1:7">
      <c r="A10922" t="s">
        <v>9142</v>
      </c>
      <c r="B10922">
        <v>677278</v>
      </c>
      <c r="C10922">
        <v>4000</v>
      </c>
      <c r="D10922">
        <v>4000</v>
      </c>
      <c r="E10922" t="s">
        <v>9</v>
      </c>
      <c r="F10922" t="s">
        <v>10</v>
      </c>
      <c r="G10922" t="s">
        <v>9136</v>
      </c>
    </row>
    <row r="10923" spans="1:7">
      <c r="A10923" t="s">
        <v>9143</v>
      </c>
      <c r="B10923">
        <v>677278</v>
      </c>
      <c r="C10923">
        <v>4000</v>
      </c>
      <c r="D10923">
        <v>4000</v>
      </c>
      <c r="E10923" t="s">
        <v>9</v>
      </c>
      <c r="F10923" t="s">
        <v>10</v>
      </c>
      <c r="G10923" t="s">
        <v>9136</v>
      </c>
    </row>
    <row r="10924" spans="1:7">
      <c r="A10924" t="s">
        <v>9144</v>
      </c>
      <c r="B10924">
        <v>677278</v>
      </c>
      <c r="C10924">
        <v>4000</v>
      </c>
      <c r="D10924">
        <v>4000</v>
      </c>
      <c r="E10924" t="s">
        <v>9</v>
      </c>
      <c r="F10924" t="s">
        <v>10</v>
      </c>
      <c r="G10924" t="s">
        <v>9136</v>
      </c>
    </row>
    <row r="10925" spans="1:7">
      <c r="A10925" t="s">
        <v>9145</v>
      </c>
      <c r="B10925">
        <v>677278</v>
      </c>
      <c r="C10925">
        <v>4000</v>
      </c>
      <c r="D10925">
        <v>4000</v>
      </c>
      <c r="E10925" t="s">
        <v>9</v>
      </c>
      <c r="F10925" t="s">
        <v>10</v>
      </c>
      <c r="G10925" t="s">
        <v>9136</v>
      </c>
    </row>
    <row r="10926" spans="1:7">
      <c r="A10926" t="s">
        <v>9146</v>
      </c>
      <c r="B10926">
        <v>677278</v>
      </c>
      <c r="C10926">
        <v>4000</v>
      </c>
      <c r="D10926">
        <v>4000</v>
      </c>
      <c r="E10926" t="s">
        <v>9</v>
      </c>
      <c r="F10926" t="s">
        <v>10</v>
      </c>
      <c r="G10926" t="s">
        <v>9136</v>
      </c>
    </row>
    <row r="10927" spans="1:7">
      <c r="A10927" t="s">
        <v>9147</v>
      </c>
      <c r="B10927">
        <v>677278</v>
      </c>
      <c r="C10927">
        <v>4000</v>
      </c>
      <c r="D10927">
        <v>4000</v>
      </c>
      <c r="E10927" t="s">
        <v>9</v>
      </c>
      <c r="F10927" t="s">
        <v>10</v>
      </c>
      <c r="G10927" t="s">
        <v>9136</v>
      </c>
    </row>
    <row r="10928" spans="1:7">
      <c r="A10928" t="s">
        <v>9148</v>
      </c>
      <c r="B10928">
        <v>677278</v>
      </c>
      <c r="C10928">
        <v>4000</v>
      </c>
      <c r="D10928">
        <v>4000</v>
      </c>
      <c r="E10928" t="s">
        <v>9</v>
      </c>
      <c r="F10928" t="s">
        <v>10</v>
      </c>
      <c r="G10928" t="s">
        <v>9136</v>
      </c>
    </row>
    <row r="10929" spans="1:7">
      <c r="A10929" t="s">
        <v>9149</v>
      </c>
      <c r="B10929">
        <v>677278</v>
      </c>
      <c r="C10929">
        <v>4000</v>
      </c>
      <c r="D10929">
        <v>4000</v>
      </c>
      <c r="E10929" t="s">
        <v>9</v>
      </c>
      <c r="F10929" t="s">
        <v>10</v>
      </c>
      <c r="G10929" t="s">
        <v>9136</v>
      </c>
    </row>
    <row r="10930" spans="1:7">
      <c r="A10930" t="s">
        <v>9150</v>
      </c>
      <c r="B10930">
        <v>677278</v>
      </c>
      <c r="C10930">
        <v>4000</v>
      </c>
      <c r="D10930">
        <v>4000</v>
      </c>
      <c r="E10930" t="s">
        <v>9</v>
      </c>
      <c r="F10930" t="s">
        <v>10</v>
      </c>
      <c r="G10930" t="s">
        <v>9136</v>
      </c>
    </row>
    <row r="10931" spans="1:7">
      <c r="A10931" t="s">
        <v>9151</v>
      </c>
      <c r="B10931">
        <v>677278</v>
      </c>
      <c r="C10931">
        <v>4000</v>
      </c>
      <c r="D10931">
        <v>4000</v>
      </c>
      <c r="E10931" t="s">
        <v>9</v>
      </c>
      <c r="F10931" t="s">
        <v>10</v>
      </c>
      <c r="G10931" t="s">
        <v>9136</v>
      </c>
    </row>
    <row r="10932" spans="1:7">
      <c r="A10932" t="s">
        <v>9152</v>
      </c>
      <c r="B10932">
        <v>677278</v>
      </c>
      <c r="C10932">
        <v>4000</v>
      </c>
      <c r="D10932">
        <v>4000</v>
      </c>
      <c r="E10932" t="s">
        <v>9</v>
      </c>
      <c r="F10932" t="s">
        <v>10</v>
      </c>
      <c r="G10932" t="s">
        <v>9136</v>
      </c>
    </row>
    <row r="10933" spans="1:7">
      <c r="A10933" t="s">
        <v>9153</v>
      </c>
      <c r="B10933">
        <v>677278</v>
      </c>
      <c r="C10933">
        <v>4000</v>
      </c>
      <c r="D10933">
        <v>4000</v>
      </c>
      <c r="E10933" t="s">
        <v>9</v>
      </c>
      <c r="F10933" t="s">
        <v>10</v>
      </c>
      <c r="G10933" t="s">
        <v>9136</v>
      </c>
    </row>
    <row r="10934" spans="1:7">
      <c r="A10934" t="s">
        <v>9154</v>
      </c>
      <c r="B10934">
        <v>677278</v>
      </c>
      <c r="C10934">
        <v>4000</v>
      </c>
      <c r="D10934">
        <v>4000</v>
      </c>
      <c r="E10934" t="s">
        <v>9</v>
      </c>
      <c r="F10934" t="s">
        <v>10</v>
      </c>
      <c r="G10934" t="s">
        <v>9136</v>
      </c>
    </row>
    <row r="10935" spans="1:7">
      <c r="A10935" t="s">
        <v>9155</v>
      </c>
      <c r="B10935">
        <v>677278</v>
      </c>
      <c r="C10935">
        <v>4000</v>
      </c>
      <c r="D10935">
        <v>4000</v>
      </c>
      <c r="E10935" t="s">
        <v>9</v>
      </c>
      <c r="F10935" t="s">
        <v>10</v>
      </c>
      <c r="G10935" t="s">
        <v>9136</v>
      </c>
    </row>
    <row r="10936" spans="1:7">
      <c r="A10936" t="s">
        <v>9156</v>
      </c>
      <c r="B10936">
        <v>677278</v>
      </c>
      <c r="C10936">
        <v>4000</v>
      </c>
      <c r="D10936">
        <v>4000</v>
      </c>
      <c r="E10936" t="s">
        <v>9</v>
      </c>
      <c r="F10936" t="s">
        <v>10</v>
      </c>
      <c r="G10936" t="s">
        <v>9136</v>
      </c>
    </row>
    <row r="10937" spans="1:7">
      <c r="A10937" t="s">
        <v>9157</v>
      </c>
      <c r="B10937">
        <v>677278</v>
      </c>
      <c r="C10937">
        <v>4000</v>
      </c>
      <c r="D10937">
        <v>4000</v>
      </c>
      <c r="E10937" t="s">
        <v>9</v>
      </c>
      <c r="F10937" t="s">
        <v>10</v>
      </c>
      <c r="G10937" t="s">
        <v>9136</v>
      </c>
    </row>
    <row r="10938" spans="1:7">
      <c r="A10938" t="s">
        <v>9158</v>
      </c>
      <c r="B10938">
        <v>677278</v>
      </c>
      <c r="C10938">
        <v>4000</v>
      </c>
      <c r="D10938">
        <v>4000</v>
      </c>
      <c r="E10938" t="s">
        <v>9</v>
      </c>
      <c r="F10938" t="s">
        <v>10</v>
      </c>
      <c r="G10938" t="s">
        <v>9136</v>
      </c>
    </row>
    <row r="10939" spans="1:7">
      <c r="A10939" t="s">
        <v>9159</v>
      </c>
      <c r="B10939">
        <v>677278</v>
      </c>
      <c r="C10939">
        <v>4000</v>
      </c>
      <c r="D10939">
        <v>4000</v>
      </c>
      <c r="E10939" t="s">
        <v>9</v>
      </c>
      <c r="F10939" t="s">
        <v>10</v>
      </c>
      <c r="G10939" t="s">
        <v>9136</v>
      </c>
    </row>
    <row r="10940" spans="1:7">
      <c r="A10940" t="s">
        <v>9160</v>
      </c>
      <c r="B10940">
        <v>677278</v>
      </c>
      <c r="C10940">
        <v>4000</v>
      </c>
      <c r="D10940">
        <v>4000</v>
      </c>
      <c r="E10940" t="s">
        <v>9</v>
      </c>
      <c r="F10940" t="s">
        <v>10</v>
      </c>
      <c r="G10940" t="s">
        <v>9136</v>
      </c>
    </row>
    <row r="10941" spans="1:7">
      <c r="A10941" t="s">
        <v>9161</v>
      </c>
      <c r="B10941">
        <v>677278</v>
      </c>
      <c r="C10941">
        <v>4000</v>
      </c>
      <c r="D10941">
        <v>4000</v>
      </c>
      <c r="E10941" t="s">
        <v>9</v>
      </c>
      <c r="F10941" t="s">
        <v>10</v>
      </c>
      <c r="G10941" t="s">
        <v>9136</v>
      </c>
    </row>
    <row r="10942" spans="1:7">
      <c r="A10942" t="s">
        <v>9162</v>
      </c>
      <c r="B10942">
        <v>677278</v>
      </c>
      <c r="C10942">
        <v>4000</v>
      </c>
      <c r="D10942">
        <v>4000</v>
      </c>
      <c r="E10942" t="s">
        <v>9</v>
      </c>
      <c r="F10942" t="s">
        <v>10</v>
      </c>
      <c r="G10942" t="s">
        <v>9136</v>
      </c>
    </row>
    <row r="10943" spans="1:7">
      <c r="A10943" t="s">
        <v>9163</v>
      </c>
      <c r="B10943">
        <v>677278</v>
      </c>
      <c r="C10943">
        <v>4000</v>
      </c>
      <c r="D10943">
        <v>4000</v>
      </c>
      <c r="E10943" t="s">
        <v>9</v>
      </c>
      <c r="F10943" t="s">
        <v>10</v>
      </c>
      <c r="G10943" t="s">
        <v>9136</v>
      </c>
    </row>
    <row r="10944" spans="1:7">
      <c r="A10944" t="s">
        <v>9164</v>
      </c>
      <c r="B10944">
        <v>677278</v>
      </c>
      <c r="C10944">
        <v>4000</v>
      </c>
      <c r="D10944">
        <v>4000</v>
      </c>
      <c r="E10944" t="s">
        <v>9</v>
      </c>
      <c r="F10944" t="s">
        <v>10</v>
      </c>
      <c r="G10944" t="s">
        <v>9136</v>
      </c>
    </row>
    <row r="10945" spans="1:7">
      <c r="A10945" t="s">
        <v>9165</v>
      </c>
      <c r="B10945">
        <v>677278</v>
      </c>
      <c r="C10945">
        <v>4000</v>
      </c>
      <c r="D10945">
        <v>4000</v>
      </c>
      <c r="E10945" t="s">
        <v>9</v>
      </c>
      <c r="F10945" t="s">
        <v>10</v>
      </c>
      <c r="G10945" t="s">
        <v>9136</v>
      </c>
    </row>
    <row r="10946" spans="1:7">
      <c r="A10946" t="s">
        <v>9166</v>
      </c>
      <c r="B10946">
        <v>677278</v>
      </c>
      <c r="C10946">
        <v>4000</v>
      </c>
      <c r="D10946">
        <v>4000</v>
      </c>
      <c r="E10946" t="s">
        <v>9</v>
      </c>
      <c r="F10946" t="s">
        <v>10</v>
      </c>
      <c r="G10946" t="s">
        <v>9136</v>
      </c>
    </row>
    <row r="10947" spans="1:7">
      <c r="A10947" t="s">
        <v>9167</v>
      </c>
      <c r="B10947">
        <v>677278</v>
      </c>
      <c r="C10947">
        <v>4000</v>
      </c>
      <c r="D10947">
        <v>4000</v>
      </c>
      <c r="E10947" t="s">
        <v>9</v>
      </c>
      <c r="F10947" t="s">
        <v>10</v>
      </c>
      <c r="G10947" t="s">
        <v>9136</v>
      </c>
    </row>
    <row r="10948" spans="1:7">
      <c r="A10948" t="s">
        <v>9168</v>
      </c>
      <c r="B10948">
        <v>677278</v>
      </c>
      <c r="C10948">
        <v>4000</v>
      </c>
      <c r="D10948">
        <v>4000</v>
      </c>
      <c r="E10948" t="s">
        <v>9</v>
      </c>
      <c r="F10948" t="s">
        <v>10</v>
      </c>
      <c r="G10948" t="s">
        <v>9136</v>
      </c>
    </row>
    <row r="10949" spans="1:7">
      <c r="A10949" t="s">
        <v>9169</v>
      </c>
      <c r="B10949">
        <v>677278</v>
      </c>
      <c r="C10949">
        <v>4000</v>
      </c>
      <c r="D10949">
        <v>4000</v>
      </c>
      <c r="E10949" t="s">
        <v>9</v>
      </c>
      <c r="F10949" t="s">
        <v>10</v>
      </c>
      <c r="G10949" t="s">
        <v>9136</v>
      </c>
    </row>
    <row r="10950" spans="1:7">
      <c r="A10950" t="s">
        <v>9170</v>
      </c>
      <c r="B10950">
        <v>677278</v>
      </c>
      <c r="C10950">
        <v>4000</v>
      </c>
      <c r="D10950">
        <v>4000</v>
      </c>
      <c r="E10950" t="s">
        <v>9</v>
      </c>
      <c r="F10950" t="s">
        <v>10</v>
      </c>
      <c r="G10950" t="s">
        <v>9136</v>
      </c>
    </row>
    <row r="10951" spans="1:7">
      <c r="A10951" t="s">
        <v>9171</v>
      </c>
      <c r="B10951">
        <v>677278</v>
      </c>
      <c r="C10951">
        <v>4000</v>
      </c>
      <c r="D10951">
        <v>4000</v>
      </c>
      <c r="E10951" t="s">
        <v>9</v>
      </c>
      <c r="F10951" t="s">
        <v>10</v>
      </c>
      <c r="G10951" t="s">
        <v>9136</v>
      </c>
    </row>
    <row r="10952" spans="1:7">
      <c r="A10952" t="s">
        <v>9172</v>
      </c>
      <c r="B10952">
        <v>677278</v>
      </c>
      <c r="C10952">
        <v>4000</v>
      </c>
      <c r="D10952">
        <v>4000</v>
      </c>
      <c r="E10952" t="s">
        <v>9</v>
      </c>
      <c r="F10952" t="s">
        <v>10</v>
      </c>
      <c r="G10952" t="s">
        <v>9136</v>
      </c>
    </row>
    <row r="10953" spans="1:7">
      <c r="A10953" t="s">
        <v>9173</v>
      </c>
      <c r="B10953">
        <v>677278</v>
      </c>
      <c r="C10953">
        <v>4000</v>
      </c>
      <c r="D10953">
        <v>4000</v>
      </c>
      <c r="E10953" t="s">
        <v>9</v>
      </c>
      <c r="F10953" t="s">
        <v>10</v>
      </c>
      <c r="G10953" t="s">
        <v>9136</v>
      </c>
    </row>
    <row r="10954" spans="1:7">
      <c r="A10954" t="s">
        <v>9174</v>
      </c>
      <c r="B10954">
        <v>677278</v>
      </c>
      <c r="C10954">
        <v>4000</v>
      </c>
      <c r="D10954">
        <v>4000</v>
      </c>
      <c r="E10954" t="s">
        <v>9</v>
      </c>
      <c r="F10954" t="s">
        <v>10</v>
      </c>
      <c r="G10954" t="s">
        <v>9136</v>
      </c>
    </row>
    <row r="10955" spans="1:7">
      <c r="A10955" t="s">
        <v>9175</v>
      </c>
      <c r="B10955">
        <v>677278</v>
      </c>
      <c r="C10955">
        <v>4000</v>
      </c>
      <c r="D10955">
        <v>4000</v>
      </c>
      <c r="E10955" t="s">
        <v>9</v>
      </c>
      <c r="F10955" t="s">
        <v>10</v>
      </c>
      <c r="G10955" t="s">
        <v>9136</v>
      </c>
    </row>
    <row r="10956" spans="1:7">
      <c r="A10956" t="s">
        <v>9176</v>
      </c>
      <c r="B10956">
        <v>677278</v>
      </c>
      <c r="C10956">
        <v>4000</v>
      </c>
      <c r="D10956">
        <v>4000</v>
      </c>
      <c r="E10956" t="s">
        <v>9</v>
      </c>
      <c r="F10956" t="s">
        <v>10</v>
      </c>
      <c r="G10956" t="s">
        <v>9136</v>
      </c>
    </row>
    <row r="10957" spans="1:7">
      <c r="A10957" t="s">
        <v>9177</v>
      </c>
      <c r="B10957">
        <v>677278</v>
      </c>
      <c r="C10957">
        <v>4000</v>
      </c>
      <c r="D10957">
        <v>4000</v>
      </c>
      <c r="E10957" t="s">
        <v>9</v>
      </c>
      <c r="F10957" t="s">
        <v>10</v>
      </c>
      <c r="G10957" t="s">
        <v>9136</v>
      </c>
    </row>
    <row r="10958" spans="1:7">
      <c r="A10958" t="s">
        <v>9178</v>
      </c>
      <c r="B10958">
        <v>677278</v>
      </c>
      <c r="C10958">
        <v>4000</v>
      </c>
      <c r="D10958">
        <v>4000</v>
      </c>
      <c r="E10958" t="s">
        <v>9</v>
      </c>
      <c r="F10958" t="s">
        <v>10</v>
      </c>
      <c r="G10958" t="s">
        <v>9136</v>
      </c>
    </row>
    <row r="10959" spans="1:7">
      <c r="A10959" t="s">
        <v>9179</v>
      </c>
      <c r="B10959">
        <v>677278</v>
      </c>
      <c r="C10959">
        <v>4000</v>
      </c>
      <c r="D10959">
        <v>4000</v>
      </c>
      <c r="E10959" t="s">
        <v>9</v>
      </c>
      <c r="F10959" t="s">
        <v>10</v>
      </c>
      <c r="G10959" t="s">
        <v>9136</v>
      </c>
    </row>
    <row r="10960" spans="1:7">
      <c r="A10960" t="s">
        <v>29551</v>
      </c>
      <c r="B10960">
        <v>677278</v>
      </c>
      <c r="C10960">
        <v>4000</v>
      </c>
      <c r="D10960">
        <v>4000</v>
      </c>
      <c r="E10960" t="s">
        <v>9</v>
      </c>
      <c r="F10960" t="s">
        <v>10</v>
      </c>
      <c r="G10960" t="s">
        <v>9136</v>
      </c>
    </row>
    <row r="10961" spans="1:7">
      <c r="A10961" t="s">
        <v>29552</v>
      </c>
      <c r="B10961">
        <v>677278</v>
      </c>
      <c r="C10961">
        <v>4000</v>
      </c>
      <c r="D10961">
        <v>4000</v>
      </c>
      <c r="E10961" t="s">
        <v>9</v>
      </c>
      <c r="F10961" t="s">
        <v>10</v>
      </c>
      <c r="G10961" t="s">
        <v>9136</v>
      </c>
    </row>
    <row r="10962" spans="1:7">
      <c r="A10962" t="s">
        <v>29553</v>
      </c>
      <c r="B10962">
        <v>677278</v>
      </c>
      <c r="C10962">
        <v>4000</v>
      </c>
      <c r="D10962">
        <v>4000</v>
      </c>
      <c r="E10962" t="s">
        <v>9</v>
      </c>
      <c r="F10962" t="s">
        <v>10</v>
      </c>
      <c r="G10962" t="s">
        <v>9136</v>
      </c>
    </row>
    <row r="10963" spans="1:7">
      <c r="A10963" t="s">
        <v>29554</v>
      </c>
      <c r="B10963">
        <v>677278</v>
      </c>
      <c r="C10963">
        <v>4000</v>
      </c>
      <c r="D10963">
        <v>4000</v>
      </c>
      <c r="E10963" t="s">
        <v>9</v>
      </c>
      <c r="F10963" t="s">
        <v>10</v>
      </c>
      <c r="G10963" t="s">
        <v>9136</v>
      </c>
    </row>
    <row r="10964" spans="1:7">
      <c r="A10964" t="s">
        <v>29555</v>
      </c>
      <c r="B10964">
        <v>677278</v>
      </c>
      <c r="C10964">
        <v>4000</v>
      </c>
      <c r="D10964">
        <v>4000</v>
      </c>
      <c r="E10964" t="s">
        <v>9</v>
      </c>
      <c r="F10964" t="s">
        <v>10</v>
      </c>
      <c r="G10964" t="s">
        <v>9136</v>
      </c>
    </row>
    <row r="10965" spans="1:7">
      <c r="A10965" t="s">
        <v>29556</v>
      </c>
      <c r="B10965">
        <v>677278</v>
      </c>
      <c r="C10965">
        <v>4000</v>
      </c>
      <c r="D10965">
        <v>4000</v>
      </c>
      <c r="E10965" t="s">
        <v>9</v>
      </c>
      <c r="F10965" t="s">
        <v>10</v>
      </c>
      <c r="G10965" t="s">
        <v>9136</v>
      </c>
    </row>
    <row r="10966" spans="1:7">
      <c r="A10966" t="s">
        <v>9180</v>
      </c>
      <c r="B10966" t="s">
        <v>9181</v>
      </c>
      <c r="C10966">
        <v>2500</v>
      </c>
      <c r="D10966">
        <v>1706</v>
      </c>
      <c r="E10966" t="s">
        <v>9</v>
      </c>
      <c r="F10966" t="s">
        <v>10</v>
      </c>
      <c r="G10966" t="s">
        <v>9182</v>
      </c>
    </row>
    <row r="10967" spans="1:7">
      <c r="A10967" t="s">
        <v>9183</v>
      </c>
      <c r="B10967">
        <v>677331</v>
      </c>
      <c r="C10967">
        <v>10000</v>
      </c>
      <c r="D10967">
        <v>1452</v>
      </c>
      <c r="E10967" t="s">
        <v>20</v>
      </c>
      <c r="F10967" t="s">
        <v>21</v>
      </c>
      <c r="G10967" t="s">
        <v>29557</v>
      </c>
    </row>
    <row r="10968" spans="1:7">
      <c r="A10968" t="s">
        <v>9185</v>
      </c>
      <c r="B10968">
        <v>677331</v>
      </c>
      <c r="C10968">
        <v>10000</v>
      </c>
      <c r="D10968">
        <v>6263</v>
      </c>
      <c r="E10968" t="s">
        <v>9</v>
      </c>
      <c r="F10968" t="s">
        <v>10</v>
      </c>
      <c r="G10968" t="s">
        <v>29557</v>
      </c>
    </row>
    <row r="10969" spans="1:7">
      <c r="A10969" t="s">
        <v>9186</v>
      </c>
      <c r="B10969">
        <v>677331</v>
      </c>
      <c r="C10969">
        <v>10000</v>
      </c>
      <c r="D10969">
        <v>7102</v>
      </c>
      <c r="E10969" t="s">
        <v>113</v>
      </c>
      <c r="F10969" t="s">
        <v>202</v>
      </c>
      <c r="G10969" t="s">
        <v>29557</v>
      </c>
    </row>
    <row r="10970" spans="1:7">
      <c r="A10970" t="s">
        <v>9187</v>
      </c>
      <c r="B10970">
        <v>677331</v>
      </c>
      <c r="C10970">
        <v>10000</v>
      </c>
      <c r="D10970">
        <v>9844</v>
      </c>
      <c r="E10970" t="s">
        <v>9</v>
      </c>
      <c r="F10970" t="s">
        <v>10</v>
      </c>
      <c r="G10970" t="s">
        <v>29557</v>
      </c>
    </row>
    <row r="10971" spans="1:7">
      <c r="A10971" t="s">
        <v>9188</v>
      </c>
      <c r="B10971">
        <v>677331</v>
      </c>
      <c r="C10971">
        <v>10000</v>
      </c>
      <c r="D10971">
        <v>9952</v>
      </c>
      <c r="E10971" t="s">
        <v>9</v>
      </c>
      <c r="F10971" t="s">
        <v>10</v>
      </c>
      <c r="G10971" t="s">
        <v>29557</v>
      </c>
    </row>
    <row r="10972" spans="1:7">
      <c r="A10972" t="s">
        <v>9189</v>
      </c>
      <c r="B10972">
        <v>677331</v>
      </c>
      <c r="C10972">
        <v>10000</v>
      </c>
      <c r="D10972">
        <v>10000</v>
      </c>
      <c r="E10972" t="s">
        <v>9</v>
      </c>
      <c r="F10972" t="s">
        <v>10</v>
      </c>
      <c r="G10972" t="s">
        <v>29557</v>
      </c>
    </row>
    <row r="10973" spans="1:7">
      <c r="A10973" t="s">
        <v>9191</v>
      </c>
      <c r="B10973">
        <v>677349</v>
      </c>
      <c r="C10973">
        <v>10000</v>
      </c>
      <c r="D10973">
        <v>1004</v>
      </c>
      <c r="E10973" t="s">
        <v>113</v>
      </c>
      <c r="F10973" t="s">
        <v>114</v>
      </c>
      <c r="G10973" t="s">
        <v>29558</v>
      </c>
    </row>
    <row r="10974" spans="1:7">
      <c r="A10974" t="s">
        <v>9192</v>
      </c>
      <c r="B10974">
        <v>677349</v>
      </c>
      <c r="C10974">
        <v>10000</v>
      </c>
      <c r="D10974">
        <v>54</v>
      </c>
      <c r="E10974" t="s">
        <v>113</v>
      </c>
      <c r="F10974" t="s">
        <v>187</v>
      </c>
      <c r="G10974" t="s">
        <v>29558</v>
      </c>
    </row>
    <row r="10975" spans="1:7">
      <c r="A10975" t="s">
        <v>9193</v>
      </c>
      <c r="B10975">
        <v>677349</v>
      </c>
      <c r="C10975">
        <v>10000</v>
      </c>
      <c r="D10975">
        <v>3014</v>
      </c>
      <c r="E10975" t="s">
        <v>20</v>
      </c>
      <c r="F10975" t="s">
        <v>21</v>
      </c>
      <c r="G10975" t="s">
        <v>29558</v>
      </c>
    </row>
    <row r="10976" spans="1:7">
      <c r="A10976" t="s">
        <v>9194</v>
      </c>
      <c r="B10976">
        <v>677349</v>
      </c>
      <c r="C10976">
        <v>10000</v>
      </c>
      <c r="D10976">
        <v>9528</v>
      </c>
      <c r="E10976" t="s">
        <v>113</v>
      </c>
      <c r="F10976" t="s">
        <v>202</v>
      </c>
      <c r="G10976" t="s">
        <v>29558</v>
      </c>
    </row>
    <row r="10977" spans="1:7">
      <c r="A10977" t="s">
        <v>9195</v>
      </c>
      <c r="B10977">
        <v>677349</v>
      </c>
      <c r="C10977">
        <v>10000</v>
      </c>
      <c r="D10977">
        <v>7262</v>
      </c>
      <c r="E10977" t="s">
        <v>113</v>
      </c>
      <c r="F10977" t="s">
        <v>202</v>
      </c>
      <c r="G10977" t="s">
        <v>29558</v>
      </c>
    </row>
    <row r="10978" spans="1:7">
      <c r="A10978" t="s">
        <v>9196</v>
      </c>
      <c r="B10978">
        <v>677349</v>
      </c>
      <c r="C10978">
        <v>10000</v>
      </c>
      <c r="D10978">
        <v>9952</v>
      </c>
      <c r="E10978" t="s">
        <v>9</v>
      </c>
      <c r="F10978" t="s">
        <v>10</v>
      </c>
      <c r="G10978" t="s">
        <v>29558</v>
      </c>
    </row>
    <row r="10979" spans="1:7">
      <c r="A10979" t="s">
        <v>9197</v>
      </c>
      <c r="B10979">
        <v>677349</v>
      </c>
      <c r="C10979">
        <v>10000</v>
      </c>
      <c r="D10979">
        <v>9792</v>
      </c>
      <c r="E10979" t="s">
        <v>20</v>
      </c>
      <c r="F10979" t="s">
        <v>116</v>
      </c>
      <c r="G10979" t="s">
        <v>29558</v>
      </c>
    </row>
    <row r="10980" spans="1:7">
      <c r="A10980" t="s">
        <v>9198</v>
      </c>
      <c r="B10980">
        <v>677349</v>
      </c>
      <c r="C10980">
        <v>10000</v>
      </c>
      <c r="D10980">
        <v>10000</v>
      </c>
      <c r="E10980" t="s">
        <v>20</v>
      </c>
      <c r="F10980" t="s">
        <v>116</v>
      </c>
      <c r="G10980" t="s">
        <v>29558</v>
      </c>
    </row>
    <row r="10981" spans="1:7">
      <c r="A10981" t="s">
        <v>9199</v>
      </c>
      <c r="B10981">
        <v>677349</v>
      </c>
      <c r="C10981">
        <v>10000</v>
      </c>
      <c r="D10981">
        <v>8954</v>
      </c>
      <c r="E10981" t="s">
        <v>9</v>
      </c>
      <c r="F10981" t="s">
        <v>10</v>
      </c>
      <c r="G10981" t="s">
        <v>29558</v>
      </c>
    </row>
    <row r="10982" spans="1:7">
      <c r="A10982" t="s">
        <v>9200</v>
      </c>
      <c r="B10982">
        <v>677349</v>
      </c>
      <c r="C10982">
        <v>10000</v>
      </c>
      <c r="D10982">
        <v>10000</v>
      </c>
      <c r="E10982" t="s">
        <v>9</v>
      </c>
      <c r="F10982" t="s">
        <v>10</v>
      </c>
      <c r="G10982" t="s">
        <v>29558</v>
      </c>
    </row>
    <row r="10983" spans="1:7">
      <c r="A10983" t="s">
        <v>9201</v>
      </c>
      <c r="B10983">
        <v>677349</v>
      </c>
      <c r="C10983">
        <v>10000</v>
      </c>
      <c r="D10983">
        <v>10000</v>
      </c>
      <c r="E10983" t="s">
        <v>9</v>
      </c>
      <c r="F10983" t="s">
        <v>10</v>
      </c>
      <c r="G10983" t="s">
        <v>29558</v>
      </c>
    </row>
    <row r="10984" spans="1:7">
      <c r="A10984" t="s">
        <v>9202</v>
      </c>
      <c r="B10984">
        <v>677349</v>
      </c>
      <c r="C10984">
        <v>10000</v>
      </c>
      <c r="D10984">
        <v>10000</v>
      </c>
      <c r="E10984" t="s">
        <v>9</v>
      </c>
      <c r="F10984" t="s">
        <v>10</v>
      </c>
      <c r="G10984" t="s">
        <v>29558</v>
      </c>
    </row>
    <row r="10985" spans="1:7">
      <c r="A10985" t="s">
        <v>9203</v>
      </c>
      <c r="B10985">
        <v>677349</v>
      </c>
      <c r="C10985">
        <v>10000</v>
      </c>
      <c r="D10985">
        <v>10000</v>
      </c>
      <c r="E10985" t="s">
        <v>9</v>
      </c>
      <c r="F10985" t="s">
        <v>10</v>
      </c>
      <c r="G10985" t="s">
        <v>29558</v>
      </c>
    </row>
    <row r="10986" spans="1:7">
      <c r="A10986" t="s">
        <v>9204</v>
      </c>
      <c r="B10986">
        <v>677349</v>
      </c>
      <c r="C10986">
        <v>10000</v>
      </c>
      <c r="D10986">
        <v>10000</v>
      </c>
      <c r="E10986" t="s">
        <v>9</v>
      </c>
      <c r="F10986" t="s">
        <v>10</v>
      </c>
      <c r="G10986" t="s">
        <v>29558</v>
      </c>
    </row>
    <row r="10987" spans="1:7">
      <c r="A10987" t="s">
        <v>9205</v>
      </c>
      <c r="B10987">
        <v>677349</v>
      </c>
      <c r="C10987">
        <v>10000</v>
      </c>
      <c r="D10987">
        <v>10000</v>
      </c>
      <c r="E10987" t="s">
        <v>9</v>
      </c>
      <c r="F10987" t="s">
        <v>10</v>
      </c>
      <c r="G10987" t="s">
        <v>29558</v>
      </c>
    </row>
    <row r="10988" spans="1:7">
      <c r="A10988" t="s">
        <v>9206</v>
      </c>
      <c r="B10988">
        <v>677349</v>
      </c>
      <c r="C10988">
        <v>10000</v>
      </c>
      <c r="D10988">
        <v>10000</v>
      </c>
      <c r="E10988" t="s">
        <v>9</v>
      </c>
      <c r="F10988" t="s">
        <v>10</v>
      </c>
      <c r="G10988" t="s">
        <v>29558</v>
      </c>
    </row>
    <row r="10989" spans="1:7">
      <c r="A10989" t="s">
        <v>9207</v>
      </c>
      <c r="B10989">
        <v>677349</v>
      </c>
      <c r="C10989">
        <v>10000</v>
      </c>
      <c r="D10989">
        <v>10000</v>
      </c>
      <c r="E10989" t="s">
        <v>9</v>
      </c>
      <c r="F10989" t="s">
        <v>10</v>
      </c>
      <c r="G10989" t="s">
        <v>29558</v>
      </c>
    </row>
    <row r="10990" spans="1:7">
      <c r="A10990" t="s">
        <v>9208</v>
      </c>
      <c r="B10990">
        <v>677349</v>
      </c>
      <c r="C10990">
        <v>10000</v>
      </c>
      <c r="D10990">
        <v>10000</v>
      </c>
      <c r="E10990" t="s">
        <v>9</v>
      </c>
      <c r="F10990" t="s">
        <v>10</v>
      </c>
      <c r="G10990" t="s">
        <v>29558</v>
      </c>
    </row>
    <row r="10991" spans="1:7">
      <c r="A10991" t="s">
        <v>9209</v>
      </c>
      <c r="B10991">
        <v>677349</v>
      </c>
      <c r="C10991">
        <v>10000</v>
      </c>
      <c r="D10991">
        <v>10000</v>
      </c>
      <c r="E10991" t="s">
        <v>9</v>
      </c>
      <c r="F10991" t="s">
        <v>10</v>
      </c>
      <c r="G10991" t="s">
        <v>29558</v>
      </c>
    </row>
    <row r="10992" spans="1:7">
      <c r="A10992" t="s">
        <v>9210</v>
      </c>
      <c r="B10992">
        <v>677349</v>
      </c>
      <c r="C10992">
        <v>10000</v>
      </c>
      <c r="D10992">
        <v>10000</v>
      </c>
      <c r="E10992" t="s">
        <v>9</v>
      </c>
      <c r="F10992" t="s">
        <v>10</v>
      </c>
      <c r="G10992" t="s">
        <v>29558</v>
      </c>
    </row>
    <row r="10993" spans="1:7">
      <c r="A10993" t="s">
        <v>9211</v>
      </c>
      <c r="B10993">
        <v>677349</v>
      </c>
      <c r="C10993">
        <v>10000</v>
      </c>
      <c r="D10993">
        <v>10000</v>
      </c>
      <c r="E10993" t="s">
        <v>9</v>
      </c>
      <c r="F10993" t="s">
        <v>10</v>
      </c>
      <c r="G10993" t="s">
        <v>29558</v>
      </c>
    </row>
    <row r="10994" spans="1:7">
      <c r="A10994" t="s">
        <v>9212</v>
      </c>
      <c r="B10994">
        <v>677349</v>
      </c>
      <c r="C10994">
        <v>10000</v>
      </c>
      <c r="D10994">
        <v>10000</v>
      </c>
      <c r="E10994" t="s">
        <v>9</v>
      </c>
      <c r="F10994" t="s">
        <v>10</v>
      </c>
      <c r="G10994" t="s">
        <v>29558</v>
      </c>
    </row>
    <row r="10995" spans="1:7">
      <c r="A10995" t="s">
        <v>9214</v>
      </c>
      <c r="B10995">
        <v>677358</v>
      </c>
      <c r="C10995">
        <v>10000</v>
      </c>
      <c r="D10995">
        <v>1779</v>
      </c>
      <c r="E10995" t="s">
        <v>9</v>
      </c>
      <c r="F10995" t="s">
        <v>10</v>
      </c>
      <c r="G10995" t="s">
        <v>29559</v>
      </c>
    </row>
    <row r="10996" spans="1:7">
      <c r="A10996" t="s">
        <v>9215</v>
      </c>
      <c r="B10996">
        <v>677358</v>
      </c>
      <c r="C10996">
        <v>10000</v>
      </c>
      <c r="D10996">
        <v>5077</v>
      </c>
      <c r="E10996" t="s">
        <v>9</v>
      </c>
      <c r="F10996" t="s">
        <v>10</v>
      </c>
      <c r="G10996" t="s">
        <v>29559</v>
      </c>
    </row>
    <row r="10997" spans="1:7">
      <c r="A10997" t="s">
        <v>9216</v>
      </c>
      <c r="B10997">
        <v>677358</v>
      </c>
      <c r="C10997">
        <v>10000</v>
      </c>
      <c r="D10997">
        <v>9142</v>
      </c>
      <c r="E10997" t="s">
        <v>9</v>
      </c>
      <c r="F10997" t="s">
        <v>10</v>
      </c>
      <c r="G10997" t="s">
        <v>29559</v>
      </c>
    </row>
    <row r="10998" spans="1:7">
      <c r="A10998" t="s">
        <v>9217</v>
      </c>
      <c r="B10998">
        <v>677358</v>
      </c>
      <c r="C10998">
        <v>10000</v>
      </c>
      <c r="D10998">
        <v>7267</v>
      </c>
      <c r="E10998" t="s">
        <v>113</v>
      </c>
      <c r="F10998" t="s">
        <v>202</v>
      </c>
      <c r="G10998" t="s">
        <v>29559</v>
      </c>
    </row>
    <row r="10999" spans="1:7">
      <c r="A10999" t="s">
        <v>9218</v>
      </c>
      <c r="B10999">
        <v>677358</v>
      </c>
      <c r="C10999">
        <v>10000</v>
      </c>
      <c r="D10999">
        <v>10000</v>
      </c>
      <c r="E10999" t="s">
        <v>9</v>
      </c>
      <c r="F10999" t="s">
        <v>10</v>
      </c>
      <c r="G10999" t="s">
        <v>29559</v>
      </c>
    </row>
    <row r="11000" spans="1:7">
      <c r="A11000" t="s">
        <v>9219</v>
      </c>
      <c r="B11000">
        <v>677358</v>
      </c>
      <c r="C11000">
        <v>10000</v>
      </c>
      <c r="D11000">
        <v>2301</v>
      </c>
      <c r="E11000" t="s">
        <v>113</v>
      </c>
      <c r="F11000" t="s">
        <v>114</v>
      </c>
      <c r="G11000" t="s">
        <v>29559</v>
      </c>
    </row>
    <row r="11001" spans="1:7">
      <c r="A11001" t="s">
        <v>9220</v>
      </c>
      <c r="B11001">
        <v>677358</v>
      </c>
      <c r="C11001">
        <v>10000</v>
      </c>
      <c r="D11001">
        <v>10000</v>
      </c>
      <c r="E11001" t="s">
        <v>20</v>
      </c>
      <c r="F11001" t="s">
        <v>116</v>
      </c>
      <c r="G11001" t="s">
        <v>29559</v>
      </c>
    </row>
    <row r="11002" spans="1:7">
      <c r="A11002" t="s">
        <v>36245</v>
      </c>
      <c r="B11002">
        <v>677358</v>
      </c>
      <c r="C11002">
        <v>10000</v>
      </c>
      <c r="D11002">
        <v>10000</v>
      </c>
      <c r="E11002" t="s">
        <v>20</v>
      </c>
      <c r="F11002" t="s">
        <v>116</v>
      </c>
      <c r="G11002" t="s">
        <v>29559</v>
      </c>
    </row>
    <row r="11003" spans="1:7">
      <c r="A11003" t="s">
        <v>29560</v>
      </c>
      <c r="B11003">
        <v>677358</v>
      </c>
      <c r="C11003">
        <v>10000</v>
      </c>
      <c r="D11003">
        <v>10000</v>
      </c>
      <c r="E11003" t="s">
        <v>9</v>
      </c>
      <c r="F11003" t="s">
        <v>10</v>
      </c>
      <c r="G11003" t="s">
        <v>29559</v>
      </c>
    </row>
    <row r="11004" spans="1:7">
      <c r="A11004" t="s">
        <v>29561</v>
      </c>
      <c r="B11004">
        <v>677358</v>
      </c>
      <c r="C11004">
        <v>10000</v>
      </c>
      <c r="D11004">
        <v>10000</v>
      </c>
      <c r="E11004" t="s">
        <v>9</v>
      </c>
      <c r="F11004" t="s">
        <v>10</v>
      </c>
      <c r="G11004" t="s">
        <v>29559</v>
      </c>
    </row>
    <row r="11005" spans="1:7">
      <c r="A11005" t="s">
        <v>29562</v>
      </c>
      <c r="B11005">
        <v>677358</v>
      </c>
      <c r="C11005">
        <v>10000</v>
      </c>
      <c r="D11005">
        <v>10000</v>
      </c>
      <c r="E11005" t="s">
        <v>9</v>
      </c>
      <c r="F11005" t="s">
        <v>10</v>
      </c>
      <c r="G11005" t="s">
        <v>29559</v>
      </c>
    </row>
    <row r="11006" spans="1:7">
      <c r="A11006" t="s">
        <v>29563</v>
      </c>
      <c r="B11006">
        <v>677358</v>
      </c>
      <c r="C11006">
        <v>10000</v>
      </c>
      <c r="D11006">
        <v>10000</v>
      </c>
      <c r="E11006" t="s">
        <v>9</v>
      </c>
      <c r="F11006" t="s">
        <v>10</v>
      </c>
      <c r="G11006" t="s">
        <v>29559</v>
      </c>
    </row>
    <row r="11007" spans="1:7">
      <c r="A11007" t="s">
        <v>29564</v>
      </c>
      <c r="B11007">
        <v>677358</v>
      </c>
      <c r="C11007">
        <v>10000</v>
      </c>
      <c r="D11007">
        <v>10000</v>
      </c>
      <c r="E11007" t="s">
        <v>9</v>
      </c>
      <c r="F11007" t="s">
        <v>10</v>
      </c>
      <c r="G11007" t="s">
        <v>29559</v>
      </c>
    </row>
    <row r="11008" spans="1:7">
      <c r="A11008" t="s">
        <v>9223</v>
      </c>
      <c r="B11008" t="s">
        <v>9221</v>
      </c>
      <c r="C11008">
        <v>500</v>
      </c>
      <c r="D11008">
        <v>500</v>
      </c>
      <c r="E11008" t="s">
        <v>9</v>
      </c>
      <c r="F11008" t="s">
        <v>10</v>
      </c>
      <c r="G11008" t="s">
        <v>9456</v>
      </c>
    </row>
    <row r="11009" spans="1:7">
      <c r="A11009" t="s">
        <v>9224</v>
      </c>
      <c r="B11009" t="s">
        <v>9221</v>
      </c>
      <c r="C11009">
        <v>500</v>
      </c>
      <c r="D11009">
        <v>424</v>
      </c>
      <c r="E11009" t="s">
        <v>9</v>
      </c>
      <c r="F11009" t="s">
        <v>10</v>
      </c>
      <c r="G11009" t="s">
        <v>9456</v>
      </c>
    </row>
    <row r="11010" spans="1:7">
      <c r="A11010" t="s">
        <v>9225</v>
      </c>
      <c r="B11010" t="s">
        <v>9221</v>
      </c>
      <c r="C11010">
        <v>500</v>
      </c>
      <c r="D11010">
        <v>500</v>
      </c>
      <c r="E11010" t="s">
        <v>9</v>
      </c>
      <c r="F11010" t="s">
        <v>10</v>
      </c>
      <c r="G11010" t="s">
        <v>9456</v>
      </c>
    </row>
    <row r="11011" spans="1:7">
      <c r="A11011" t="s">
        <v>9228</v>
      </c>
      <c r="B11011" t="s">
        <v>9227</v>
      </c>
      <c r="C11011">
        <v>500</v>
      </c>
      <c r="D11011">
        <v>409</v>
      </c>
      <c r="E11011" t="s">
        <v>9</v>
      </c>
      <c r="F11011" t="s">
        <v>10</v>
      </c>
      <c r="G11011" t="s">
        <v>8680</v>
      </c>
    </row>
    <row r="11012" spans="1:7">
      <c r="A11012" t="s">
        <v>29565</v>
      </c>
      <c r="B11012" t="s">
        <v>9227</v>
      </c>
      <c r="C11012">
        <v>500</v>
      </c>
      <c r="D11012">
        <v>500</v>
      </c>
      <c r="E11012" t="s">
        <v>9</v>
      </c>
      <c r="F11012" t="s">
        <v>10</v>
      </c>
      <c r="G11012" t="s">
        <v>8680</v>
      </c>
    </row>
    <row r="11013" spans="1:7">
      <c r="A11013" t="s">
        <v>9229</v>
      </c>
      <c r="B11013">
        <v>678152</v>
      </c>
      <c r="C11013">
        <v>1000</v>
      </c>
      <c r="D11013">
        <v>102</v>
      </c>
      <c r="E11013" t="s">
        <v>20</v>
      </c>
      <c r="F11013" t="s">
        <v>21</v>
      </c>
      <c r="G11013" t="s">
        <v>7292</v>
      </c>
    </row>
    <row r="11014" spans="1:7">
      <c r="A11014" t="s">
        <v>9231</v>
      </c>
      <c r="B11014">
        <v>678152</v>
      </c>
      <c r="C11014">
        <v>1000</v>
      </c>
      <c r="D11014">
        <v>664</v>
      </c>
      <c r="E11014" t="s">
        <v>9</v>
      </c>
      <c r="F11014" t="s">
        <v>10</v>
      </c>
      <c r="G11014" t="s">
        <v>7292</v>
      </c>
    </row>
    <row r="11015" spans="1:7">
      <c r="A11015" t="s">
        <v>9232</v>
      </c>
      <c r="B11015">
        <v>678152</v>
      </c>
      <c r="C11015">
        <v>1000</v>
      </c>
      <c r="D11015">
        <v>1000</v>
      </c>
      <c r="E11015" t="s">
        <v>9</v>
      </c>
      <c r="F11015" t="s">
        <v>10</v>
      </c>
      <c r="G11015" t="s">
        <v>7292</v>
      </c>
    </row>
    <row r="11016" spans="1:7">
      <c r="A11016" t="s">
        <v>9233</v>
      </c>
      <c r="B11016">
        <v>678152</v>
      </c>
      <c r="C11016">
        <v>1000</v>
      </c>
      <c r="D11016">
        <v>1000</v>
      </c>
      <c r="E11016" t="s">
        <v>9</v>
      </c>
      <c r="F11016" t="s">
        <v>10</v>
      </c>
      <c r="G11016" t="s">
        <v>7292</v>
      </c>
    </row>
    <row r="11017" spans="1:7">
      <c r="A11017" t="s">
        <v>9234</v>
      </c>
      <c r="B11017">
        <v>678152</v>
      </c>
      <c r="C11017">
        <v>1000</v>
      </c>
      <c r="D11017">
        <v>1000</v>
      </c>
      <c r="E11017" t="s">
        <v>9</v>
      </c>
      <c r="F11017" t="s">
        <v>10</v>
      </c>
      <c r="G11017" t="s">
        <v>7292</v>
      </c>
    </row>
    <row r="11018" spans="1:7">
      <c r="A11018" t="s">
        <v>36246</v>
      </c>
      <c r="B11018">
        <v>678152</v>
      </c>
      <c r="C11018">
        <v>1000</v>
      </c>
      <c r="D11018">
        <v>1000</v>
      </c>
      <c r="E11018" t="s">
        <v>146</v>
      </c>
      <c r="F11018" t="s">
        <v>147</v>
      </c>
      <c r="G11018" t="s">
        <v>7292</v>
      </c>
    </row>
    <row r="11019" spans="1:7">
      <c r="A11019" t="s">
        <v>36247</v>
      </c>
      <c r="B11019">
        <v>678152</v>
      </c>
      <c r="C11019">
        <v>1000</v>
      </c>
      <c r="D11019">
        <v>1000</v>
      </c>
      <c r="E11019" t="s">
        <v>146</v>
      </c>
      <c r="F11019" t="s">
        <v>147</v>
      </c>
      <c r="G11019" t="s">
        <v>7292</v>
      </c>
    </row>
    <row r="11020" spans="1:7">
      <c r="A11020" t="s">
        <v>36248</v>
      </c>
      <c r="B11020">
        <v>678152</v>
      </c>
      <c r="C11020">
        <v>1000</v>
      </c>
      <c r="D11020">
        <v>1000</v>
      </c>
      <c r="E11020" t="s">
        <v>146</v>
      </c>
      <c r="F11020" t="s">
        <v>147</v>
      </c>
      <c r="G11020" t="s">
        <v>7292</v>
      </c>
    </row>
    <row r="11021" spans="1:7">
      <c r="A11021" t="s">
        <v>9236</v>
      </c>
      <c r="B11021">
        <v>678232</v>
      </c>
      <c r="C11021">
        <v>2000</v>
      </c>
      <c r="D11021">
        <v>1309</v>
      </c>
      <c r="E11021" t="s">
        <v>9</v>
      </c>
      <c r="F11021" t="s">
        <v>10</v>
      </c>
      <c r="G11021" t="s">
        <v>7263</v>
      </c>
    </row>
    <row r="11022" spans="1:7">
      <c r="A11022" t="s">
        <v>9237</v>
      </c>
      <c r="B11022">
        <v>678232</v>
      </c>
      <c r="C11022">
        <v>2000</v>
      </c>
      <c r="D11022">
        <v>1731</v>
      </c>
      <c r="E11022" t="s">
        <v>20</v>
      </c>
      <c r="F11022" t="s">
        <v>21</v>
      </c>
      <c r="G11022" t="s">
        <v>7263</v>
      </c>
    </row>
    <row r="11023" spans="1:7">
      <c r="A11023" t="s">
        <v>29566</v>
      </c>
      <c r="B11023">
        <v>678232</v>
      </c>
      <c r="C11023">
        <v>2000</v>
      </c>
      <c r="D11023">
        <v>2000</v>
      </c>
      <c r="E11023" t="s">
        <v>9</v>
      </c>
      <c r="F11023" t="s">
        <v>10</v>
      </c>
      <c r="G11023" t="s">
        <v>7263</v>
      </c>
    </row>
    <row r="11024" spans="1:7">
      <c r="A11024" t="s">
        <v>9238</v>
      </c>
      <c r="B11024">
        <v>678241</v>
      </c>
      <c r="C11024">
        <v>5000</v>
      </c>
      <c r="D11024">
        <v>2669</v>
      </c>
      <c r="E11024" t="s">
        <v>9</v>
      </c>
      <c r="F11024" t="s">
        <v>10</v>
      </c>
      <c r="G11024" t="s">
        <v>7284</v>
      </c>
    </row>
    <row r="11025" spans="1:7">
      <c r="A11025" t="s">
        <v>9240</v>
      </c>
      <c r="B11025">
        <v>678241</v>
      </c>
      <c r="C11025">
        <v>5000</v>
      </c>
      <c r="D11025">
        <v>4952</v>
      </c>
      <c r="E11025" t="s">
        <v>9</v>
      </c>
      <c r="F11025" t="s">
        <v>10</v>
      </c>
      <c r="G11025" t="s">
        <v>7284</v>
      </c>
    </row>
    <row r="11026" spans="1:7">
      <c r="A11026" t="s">
        <v>9241</v>
      </c>
      <c r="B11026" t="s">
        <v>9242</v>
      </c>
      <c r="C11026">
        <v>382</v>
      </c>
      <c r="D11026">
        <v>24</v>
      </c>
      <c r="E11026" t="s">
        <v>9</v>
      </c>
      <c r="F11026" t="s">
        <v>10</v>
      </c>
      <c r="G11026" t="s">
        <v>29567</v>
      </c>
    </row>
    <row r="11027" spans="1:7">
      <c r="A11027" t="s">
        <v>9243</v>
      </c>
      <c r="B11027" t="s">
        <v>9242</v>
      </c>
      <c r="C11027">
        <v>359</v>
      </c>
      <c r="D11027">
        <v>159</v>
      </c>
      <c r="E11027" t="s">
        <v>9</v>
      </c>
      <c r="F11027" t="s">
        <v>10</v>
      </c>
      <c r="G11027" t="s">
        <v>29567</v>
      </c>
    </row>
    <row r="11028" spans="1:7">
      <c r="A11028" t="s">
        <v>9244</v>
      </c>
      <c r="B11028">
        <v>678268</v>
      </c>
      <c r="C11028">
        <v>250</v>
      </c>
      <c r="D11028">
        <v>24</v>
      </c>
      <c r="E11028" t="s">
        <v>9</v>
      </c>
      <c r="F11028" t="s">
        <v>10</v>
      </c>
      <c r="G11028" t="s">
        <v>9245</v>
      </c>
    </row>
    <row r="11029" spans="1:7">
      <c r="A11029" t="s">
        <v>9246</v>
      </c>
      <c r="B11029">
        <v>678268</v>
      </c>
      <c r="C11029">
        <v>250</v>
      </c>
      <c r="D11029">
        <v>250</v>
      </c>
      <c r="E11029" t="s">
        <v>9</v>
      </c>
      <c r="F11029" t="s">
        <v>10</v>
      </c>
      <c r="G11029" t="s">
        <v>9245</v>
      </c>
    </row>
    <row r="11030" spans="1:7">
      <c r="A11030" t="s">
        <v>9247</v>
      </c>
      <c r="B11030">
        <v>678268</v>
      </c>
      <c r="C11030">
        <v>250</v>
      </c>
      <c r="D11030">
        <v>250</v>
      </c>
      <c r="E11030" t="s">
        <v>9</v>
      </c>
      <c r="F11030" t="s">
        <v>10</v>
      </c>
      <c r="G11030" t="s">
        <v>9245</v>
      </c>
    </row>
    <row r="11031" spans="1:7">
      <c r="A11031" t="s">
        <v>9248</v>
      </c>
      <c r="B11031">
        <v>678268</v>
      </c>
      <c r="C11031">
        <v>250</v>
      </c>
      <c r="D11031">
        <v>250</v>
      </c>
      <c r="E11031" t="s">
        <v>9</v>
      </c>
      <c r="F11031" t="s">
        <v>10</v>
      </c>
      <c r="G11031" t="s">
        <v>9245</v>
      </c>
    </row>
    <row r="11032" spans="1:7">
      <c r="A11032" t="s">
        <v>9249</v>
      </c>
      <c r="B11032">
        <v>678268</v>
      </c>
      <c r="C11032">
        <v>250</v>
      </c>
      <c r="D11032">
        <v>250</v>
      </c>
      <c r="E11032" t="s">
        <v>9</v>
      </c>
      <c r="F11032" t="s">
        <v>10</v>
      </c>
      <c r="G11032" t="s">
        <v>9245</v>
      </c>
    </row>
    <row r="11033" spans="1:7">
      <c r="A11033" t="s">
        <v>9250</v>
      </c>
      <c r="B11033">
        <v>678268</v>
      </c>
      <c r="C11033">
        <v>250</v>
      </c>
      <c r="D11033">
        <v>250</v>
      </c>
      <c r="E11033" t="s">
        <v>9</v>
      </c>
      <c r="F11033" t="s">
        <v>10</v>
      </c>
      <c r="G11033" t="s">
        <v>9245</v>
      </c>
    </row>
    <row r="11034" spans="1:7">
      <c r="A11034" t="s">
        <v>9251</v>
      </c>
      <c r="B11034">
        <v>678268</v>
      </c>
      <c r="C11034">
        <v>250</v>
      </c>
      <c r="D11034">
        <v>250</v>
      </c>
      <c r="E11034" t="s">
        <v>9</v>
      </c>
      <c r="F11034" t="s">
        <v>10</v>
      </c>
      <c r="G11034" t="s">
        <v>9245</v>
      </c>
    </row>
    <row r="11035" spans="1:7">
      <c r="A11035" t="s">
        <v>9252</v>
      </c>
      <c r="B11035">
        <v>678268</v>
      </c>
      <c r="C11035">
        <v>250</v>
      </c>
      <c r="D11035">
        <v>250</v>
      </c>
      <c r="E11035" t="s">
        <v>9</v>
      </c>
      <c r="F11035" t="s">
        <v>10</v>
      </c>
      <c r="G11035" t="s">
        <v>9245</v>
      </c>
    </row>
    <row r="11036" spans="1:7">
      <c r="A11036" t="s">
        <v>9253</v>
      </c>
      <c r="B11036">
        <v>678268</v>
      </c>
      <c r="C11036">
        <v>250</v>
      </c>
      <c r="D11036">
        <v>250</v>
      </c>
      <c r="E11036" t="s">
        <v>9</v>
      </c>
      <c r="F11036" t="s">
        <v>10</v>
      </c>
      <c r="G11036" t="s">
        <v>9245</v>
      </c>
    </row>
    <row r="11037" spans="1:7">
      <c r="A11037" t="s">
        <v>9254</v>
      </c>
      <c r="B11037">
        <v>678268</v>
      </c>
      <c r="C11037">
        <v>250</v>
      </c>
      <c r="D11037">
        <v>250</v>
      </c>
      <c r="E11037" t="s">
        <v>9</v>
      </c>
      <c r="F11037" t="s">
        <v>10</v>
      </c>
      <c r="G11037" t="s">
        <v>9245</v>
      </c>
    </row>
    <row r="11038" spans="1:7">
      <c r="A11038" t="s">
        <v>9255</v>
      </c>
      <c r="B11038">
        <v>678268</v>
      </c>
      <c r="C11038">
        <v>250</v>
      </c>
      <c r="D11038">
        <v>250</v>
      </c>
      <c r="E11038" t="s">
        <v>9</v>
      </c>
      <c r="F11038" t="s">
        <v>10</v>
      </c>
      <c r="G11038" t="s">
        <v>9245</v>
      </c>
    </row>
    <row r="11039" spans="1:7">
      <c r="A11039" t="s">
        <v>9256</v>
      </c>
      <c r="B11039">
        <v>678268</v>
      </c>
      <c r="C11039">
        <v>250</v>
      </c>
      <c r="D11039">
        <v>250</v>
      </c>
      <c r="E11039" t="s">
        <v>9</v>
      </c>
      <c r="F11039" t="s">
        <v>10</v>
      </c>
      <c r="G11039" t="s">
        <v>9245</v>
      </c>
    </row>
    <row r="11040" spans="1:7">
      <c r="A11040" t="s">
        <v>9257</v>
      </c>
      <c r="B11040">
        <v>678268</v>
      </c>
      <c r="C11040">
        <v>250</v>
      </c>
      <c r="D11040">
        <v>250</v>
      </c>
      <c r="E11040" t="s">
        <v>9</v>
      </c>
      <c r="F11040" t="s">
        <v>10</v>
      </c>
      <c r="G11040" t="s">
        <v>9245</v>
      </c>
    </row>
    <row r="11041" spans="1:7">
      <c r="A11041" t="s">
        <v>9258</v>
      </c>
      <c r="B11041">
        <v>678268</v>
      </c>
      <c r="C11041">
        <v>250</v>
      </c>
      <c r="D11041">
        <v>250</v>
      </c>
      <c r="E11041" t="s">
        <v>9</v>
      </c>
      <c r="F11041" t="s">
        <v>10</v>
      </c>
      <c r="G11041" t="s">
        <v>9245</v>
      </c>
    </row>
    <row r="11042" spans="1:7">
      <c r="A11042" t="s">
        <v>9259</v>
      </c>
      <c r="B11042">
        <v>678268</v>
      </c>
      <c r="C11042">
        <v>250</v>
      </c>
      <c r="D11042">
        <v>250</v>
      </c>
      <c r="E11042" t="s">
        <v>9</v>
      </c>
      <c r="F11042" t="s">
        <v>10</v>
      </c>
      <c r="G11042" t="s">
        <v>9245</v>
      </c>
    </row>
    <row r="11043" spans="1:7">
      <c r="A11043" t="s">
        <v>9260</v>
      </c>
      <c r="B11043">
        <v>678268</v>
      </c>
      <c r="C11043">
        <v>250</v>
      </c>
      <c r="D11043">
        <v>250</v>
      </c>
      <c r="E11043" t="s">
        <v>9</v>
      </c>
      <c r="F11043" t="s">
        <v>10</v>
      </c>
      <c r="G11043" t="s">
        <v>9245</v>
      </c>
    </row>
    <row r="11044" spans="1:7">
      <c r="A11044" t="s">
        <v>9261</v>
      </c>
      <c r="B11044">
        <v>678268</v>
      </c>
      <c r="C11044">
        <v>250</v>
      </c>
      <c r="D11044">
        <v>250</v>
      </c>
      <c r="E11044" t="s">
        <v>9</v>
      </c>
      <c r="F11044" t="s">
        <v>10</v>
      </c>
      <c r="G11044" t="s">
        <v>9245</v>
      </c>
    </row>
    <row r="11045" spans="1:7">
      <c r="A11045" t="s">
        <v>9262</v>
      </c>
      <c r="B11045">
        <v>678268</v>
      </c>
      <c r="C11045">
        <v>250</v>
      </c>
      <c r="D11045">
        <v>250</v>
      </c>
      <c r="E11045" t="s">
        <v>9</v>
      </c>
      <c r="F11045" t="s">
        <v>10</v>
      </c>
      <c r="G11045" t="s">
        <v>9245</v>
      </c>
    </row>
    <row r="11046" spans="1:7">
      <c r="A11046" t="s">
        <v>9263</v>
      </c>
      <c r="B11046">
        <v>678268</v>
      </c>
      <c r="C11046">
        <v>250</v>
      </c>
      <c r="D11046">
        <v>250</v>
      </c>
      <c r="E11046" t="s">
        <v>9</v>
      </c>
      <c r="F11046" t="s">
        <v>10</v>
      </c>
      <c r="G11046" t="s">
        <v>9245</v>
      </c>
    </row>
    <row r="11047" spans="1:7">
      <c r="A11047" t="s">
        <v>9264</v>
      </c>
      <c r="B11047">
        <v>678384</v>
      </c>
      <c r="C11047">
        <v>2460</v>
      </c>
      <c r="D11047">
        <v>1146</v>
      </c>
      <c r="E11047" t="s">
        <v>9</v>
      </c>
      <c r="F11047" t="s">
        <v>10</v>
      </c>
      <c r="G11047" t="s">
        <v>29568</v>
      </c>
    </row>
    <row r="11048" spans="1:7">
      <c r="A11048" t="s">
        <v>9268</v>
      </c>
      <c r="B11048" t="s">
        <v>9266</v>
      </c>
      <c r="C11048">
        <v>250</v>
      </c>
      <c r="D11048">
        <v>40</v>
      </c>
      <c r="E11048" t="s">
        <v>113</v>
      </c>
      <c r="F11048" t="s">
        <v>428</v>
      </c>
      <c r="G11048" t="s">
        <v>9267</v>
      </c>
    </row>
    <row r="11049" spans="1:7">
      <c r="A11049" t="s">
        <v>9269</v>
      </c>
      <c r="B11049" t="s">
        <v>9266</v>
      </c>
      <c r="C11049">
        <v>250</v>
      </c>
      <c r="D11049">
        <v>207</v>
      </c>
      <c r="E11049" t="s">
        <v>113</v>
      </c>
      <c r="F11049" t="s">
        <v>202</v>
      </c>
      <c r="G11049" t="s">
        <v>9267</v>
      </c>
    </row>
    <row r="11050" spans="1:7">
      <c r="A11050" t="s">
        <v>9270</v>
      </c>
      <c r="B11050" t="s">
        <v>9266</v>
      </c>
      <c r="C11050">
        <v>250</v>
      </c>
      <c r="D11050">
        <v>228</v>
      </c>
      <c r="E11050" t="s">
        <v>9</v>
      </c>
      <c r="F11050" t="s">
        <v>10</v>
      </c>
      <c r="G11050" t="s">
        <v>9267</v>
      </c>
    </row>
    <row r="11051" spans="1:7">
      <c r="A11051" t="s">
        <v>9271</v>
      </c>
      <c r="B11051" t="s">
        <v>9266</v>
      </c>
      <c r="C11051">
        <v>250</v>
      </c>
      <c r="D11051">
        <v>250</v>
      </c>
      <c r="E11051" t="s">
        <v>20</v>
      </c>
      <c r="F11051" t="s">
        <v>1507</v>
      </c>
      <c r="G11051" t="s">
        <v>9267</v>
      </c>
    </row>
    <row r="11052" spans="1:7">
      <c r="A11052" t="s">
        <v>9272</v>
      </c>
      <c r="B11052" t="s">
        <v>9266</v>
      </c>
      <c r="C11052">
        <v>250</v>
      </c>
      <c r="D11052">
        <v>250</v>
      </c>
      <c r="E11052" t="s">
        <v>9</v>
      </c>
      <c r="F11052" t="s">
        <v>10</v>
      </c>
      <c r="G11052" t="s">
        <v>9267</v>
      </c>
    </row>
    <row r="11053" spans="1:7">
      <c r="A11053" t="s">
        <v>9273</v>
      </c>
      <c r="B11053" t="s">
        <v>9266</v>
      </c>
      <c r="C11053">
        <v>250</v>
      </c>
      <c r="D11053">
        <v>250</v>
      </c>
      <c r="E11053" t="s">
        <v>9</v>
      </c>
      <c r="F11053" t="s">
        <v>10</v>
      </c>
      <c r="G11053" t="s">
        <v>9267</v>
      </c>
    </row>
    <row r="11054" spans="1:7">
      <c r="A11054" t="s">
        <v>9274</v>
      </c>
      <c r="B11054" t="s">
        <v>9266</v>
      </c>
      <c r="C11054">
        <v>250</v>
      </c>
      <c r="D11054">
        <v>250</v>
      </c>
      <c r="E11054" t="s">
        <v>9</v>
      </c>
      <c r="F11054" t="s">
        <v>10</v>
      </c>
      <c r="G11054" t="s">
        <v>9267</v>
      </c>
    </row>
    <row r="11055" spans="1:7">
      <c r="A11055" t="s">
        <v>9275</v>
      </c>
      <c r="B11055" t="s">
        <v>9266</v>
      </c>
      <c r="C11055">
        <v>250</v>
      </c>
      <c r="D11055">
        <v>250</v>
      </c>
      <c r="E11055" t="s">
        <v>9</v>
      </c>
      <c r="F11055" t="s">
        <v>10</v>
      </c>
      <c r="G11055" t="s">
        <v>9267</v>
      </c>
    </row>
    <row r="11056" spans="1:7">
      <c r="A11056" t="s">
        <v>9276</v>
      </c>
      <c r="B11056" t="s">
        <v>9266</v>
      </c>
      <c r="C11056">
        <v>250</v>
      </c>
      <c r="D11056">
        <v>250</v>
      </c>
      <c r="E11056" t="s">
        <v>9</v>
      </c>
      <c r="F11056" t="s">
        <v>10</v>
      </c>
      <c r="G11056" t="s">
        <v>9267</v>
      </c>
    </row>
    <row r="11057" spans="1:7">
      <c r="A11057" t="s">
        <v>9277</v>
      </c>
      <c r="B11057" t="s">
        <v>9266</v>
      </c>
      <c r="C11057">
        <v>250</v>
      </c>
      <c r="D11057">
        <v>250</v>
      </c>
      <c r="E11057" t="s">
        <v>9</v>
      </c>
      <c r="F11057" t="s">
        <v>10</v>
      </c>
      <c r="G11057" t="s">
        <v>9267</v>
      </c>
    </row>
    <row r="11058" spans="1:7">
      <c r="A11058" t="s">
        <v>9278</v>
      </c>
      <c r="B11058" t="s">
        <v>9266</v>
      </c>
      <c r="C11058">
        <v>250</v>
      </c>
      <c r="D11058">
        <v>250</v>
      </c>
      <c r="E11058" t="s">
        <v>9</v>
      </c>
      <c r="F11058" t="s">
        <v>10</v>
      </c>
      <c r="G11058" t="s">
        <v>9267</v>
      </c>
    </row>
    <row r="11059" spans="1:7">
      <c r="A11059" t="s">
        <v>9279</v>
      </c>
      <c r="B11059" t="s">
        <v>9266</v>
      </c>
      <c r="C11059">
        <v>250</v>
      </c>
      <c r="D11059">
        <v>250</v>
      </c>
      <c r="E11059" t="s">
        <v>9</v>
      </c>
      <c r="F11059" t="s">
        <v>10</v>
      </c>
      <c r="G11059" t="s">
        <v>9267</v>
      </c>
    </row>
    <row r="11060" spans="1:7">
      <c r="A11060" t="s">
        <v>9280</v>
      </c>
      <c r="B11060" t="s">
        <v>9266</v>
      </c>
      <c r="C11060">
        <v>250</v>
      </c>
      <c r="D11060">
        <v>250</v>
      </c>
      <c r="E11060" t="s">
        <v>9</v>
      </c>
      <c r="F11060" t="s">
        <v>10</v>
      </c>
      <c r="G11060" t="s">
        <v>9267</v>
      </c>
    </row>
    <row r="11061" spans="1:7">
      <c r="A11061" t="s">
        <v>9281</v>
      </c>
      <c r="B11061" t="s">
        <v>9266</v>
      </c>
      <c r="C11061">
        <v>250</v>
      </c>
      <c r="D11061">
        <v>250</v>
      </c>
      <c r="E11061" t="s">
        <v>9</v>
      </c>
      <c r="F11061" t="s">
        <v>10</v>
      </c>
      <c r="G11061" t="s">
        <v>9267</v>
      </c>
    </row>
    <row r="11062" spans="1:7">
      <c r="A11062" t="s">
        <v>9282</v>
      </c>
      <c r="B11062" t="s">
        <v>9266</v>
      </c>
      <c r="C11062">
        <v>250</v>
      </c>
      <c r="D11062">
        <v>250</v>
      </c>
      <c r="E11062" t="s">
        <v>9</v>
      </c>
      <c r="F11062" t="s">
        <v>10</v>
      </c>
      <c r="G11062" t="s">
        <v>9267</v>
      </c>
    </row>
    <row r="11063" spans="1:7">
      <c r="A11063" t="s">
        <v>9283</v>
      </c>
      <c r="B11063" t="s">
        <v>9266</v>
      </c>
      <c r="C11063">
        <v>250</v>
      </c>
      <c r="D11063">
        <v>250</v>
      </c>
      <c r="E11063" t="s">
        <v>9</v>
      </c>
      <c r="F11063" t="s">
        <v>10</v>
      </c>
      <c r="G11063" t="s">
        <v>9267</v>
      </c>
    </row>
    <row r="11064" spans="1:7">
      <c r="A11064" t="s">
        <v>9284</v>
      </c>
      <c r="B11064" t="s">
        <v>9266</v>
      </c>
      <c r="C11064">
        <v>250</v>
      </c>
      <c r="D11064">
        <v>250</v>
      </c>
      <c r="E11064" t="s">
        <v>9</v>
      </c>
      <c r="F11064" t="s">
        <v>10</v>
      </c>
      <c r="G11064" t="s">
        <v>9267</v>
      </c>
    </row>
    <row r="11065" spans="1:7">
      <c r="A11065" t="s">
        <v>9285</v>
      </c>
      <c r="B11065" t="s">
        <v>9266</v>
      </c>
      <c r="C11065">
        <v>250</v>
      </c>
      <c r="D11065">
        <v>250</v>
      </c>
      <c r="E11065" t="s">
        <v>9</v>
      </c>
      <c r="F11065" t="s">
        <v>10</v>
      </c>
      <c r="G11065" t="s">
        <v>9267</v>
      </c>
    </row>
    <row r="11066" spans="1:7">
      <c r="A11066" t="s">
        <v>9286</v>
      </c>
      <c r="B11066" t="s">
        <v>9266</v>
      </c>
      <c r="C11066">
        <v>250</v>
      </c>
      <c r="D11066">
        <v>250</v>
      </c>
      <c r="E11066" t="s">
        <v>9</v>
      </c>
      <c r="F11066" t="s">
        <v>10</v>
      </c>
      <c r="G11066" t="s">
        <v>9267</v>
      </c>
    </row>
    <row r="11067" spans="1:7">
      <c r="A11067" t="s">
        <v>9287</v>
      </c>
      <c r="B11067" t="s">
        <v>9266</v>
      </c>
      <c r="C11067">
        <v>250</v>
      </c>
      <c r="D11067">
        <v>250</v>
      </c>
      <c r="E11067" t="s">
        <v>9</v>
      </c>
      <c r="F11067" t="s">
        <v>10</v>
      </c>
      <c r="G11067" t="s">
        <v>9267</v>
      </c>
    </row>
    <row r="11068" spans="1:7">
      <c r="A11068" t="s">
        <v>9288</v>
      </c>
      <c r="B11068" t="s">
        <v>9266</v>
      </c>
      <c r="C11068">
        <v>250</v>
      </c>
      <c r="D11068">
        <v>250</v>
      </c>
      <c r="E11068" t="s">
        <v>9</v>
      </c>
      <c r="F11068" t="s">
        <v>10</v>
      </c>
      <c r="G11068" t="s">
        <v>9267</v>
      </c>
    </row>
    <row r="11069" spans="1:7">
      <c r="A11069" t="s">
        <v>9289</v>
      </c>
      <c r="B11069" t="s">
        <v>9266</v>
      </c>
      <c r="C11069">
        <v>250</v>
      </c>
      <c r="D11069">
        <v>250</v>
      </c>
      <c r="E11069" t="s">
        <v>9</v>
      </c>
      <c r="F11069" t="s">
        <v>10</v>
      </c>
      <c r="G11069" t="s">
        <v>9267</v>
      </c>
    </row>
    <row r="11070" spans="1:7">
      <c r="A11070" t="s">
        <v>9290</v>
      </c>
      <c r="B11070" t="s">
        <v>9266</v>
      </c>
      <c r="C11070">
        <v>250</v>
      </c>
      <c r="D11070">
        <v>250</v>
      </c>
      <c r="E11070" t="s">
        <v>9</v>
      </c>
      <c r="F11070" t="s">
        <v>10</v>
      </c>
      <c r="G11070" t="s">
        <v>9267</v>
      </c>
    </row>
    <row r="11071" spans="1:7">
      <c r="A11071" t="s">
        <v>9291</v>
      </c>
      <c r="B11071" t="s">
        <v>9266</v>
      </c>
      <c r="C11071">
        <v>250</v>
      </c>
      <c r="D11071">
        <v>250</v>
      </c>
      <c r="E11071" t="s">
        <v>9</v>
      </c>
      <c r="F11071" t="s">
        <v>10</v>
      </c>
      <c r="G11071" t="s">
        <v>9267</v>
      </c>
    </row>
    <row r="11072" spans="1:7">
      <c r="A11072" t="s">
        <v>9292</v>
      </c>
      <c r="B11072" t="s">
        <v>9266</v>
      </c>
      <c r="C11072">
        <v>250</v>
      </c>
      <c r="D11072">
        <v>250</v>
      </c>
      <c r="E11072" t="s">
        <v>9</v>
      </c>
      <c r="F11072" t="s">
        <v>10</v>
      </c>
      <c r="G11072" t="s">
        <v>9267</v>
      </c>
    </row>
    <row r="11073" spans="1:7">
      <c r="A11073" t="s">
        <v>9293</v>
      </c>
      <c r="B11073" t="s">
        <v>9266</v>
      </c>
      <c r="C11073">
        <v>250</v>
      </c>
      <c r="D11073">
        <v>250</v>
      </c>
      <c r="E11073" t="s">
        <v>9</v>
      </c>
      <c r="F11073" t="s">
        <v>10</v>
      </c>
      <c r="G11073" t="s">
        <v>9267</v>
      </c>
    </row>
    <row r="11074" spans="1:7">
      <c r="A11074" t="s">
        <v>9294</v>
      </c>
      <c r="B11074" t="s">
        <v>9266</v>
      </c>
      <c r="C11074">
        <v>250</v>
      </c>
      <c r="D11074">
        <v>250</v>
      </c>
      <c r="E11074" t="s">
        <v>9</v>
      </c>
      <c r="F11074" t="s">
        <v>10</v>
      </c>
      <c r="G11074" t="s">
        <v>9267</v>
      </c>
    </row>
    <row r="11075" spans="1:7">
      <c r="A11075" t="s">
        <v>9295</v>
      </c>
      <c r="B11075" t="s">
        <v>9266</v>
      </c>
      <c r="C11075">
        <v>250</v>
      </c>
      <c r="D11075">
        <v>250</v>
      </c>
      <c r="E11075" t="s">
        <v>9</v>
      </c>
      <c r="F11075" t="s">
        <v>10</v>
      </c>
      <c r="G11075" t="s">
        <v>9267</v>
      </c>
    </row>
    <row r="11076" spans="1:7">
      <c r="A11076" t="s">
        <v>9296</v>
      </c>
      <c r="B11076" t="s">
        <v>9266</v>
      </c>
      <c r="C11076">
        <v>250</v>
      </c>
      <c r="D11076">
        <v>250</v>
      </c>
      <c r="E11076" t="s">
        <v>9</v>
      </c>
      <c r="F11076" t="s">
        <v>10</v>
      </c>
      <c r="G11076" t="s">
        <v>9267</v>
      </c>
    </row>
    <row r="11077" spans="1:7">
      <c r="A11077" t="s">
        <v>9297</v>
      </c>
      <c r="B11077" t="s">
        <v>9266</v>
      </c>
      <c r="C11077">
        <v>250</v>
      </c>
      <c r="D11077">
        <v>250</v>
      </c>
      <c r="E11077" t="s">
        <v>9</v>
      </c>
      <c r="F11077" t="s">
        <v>10</v>
      </c>
      <c r="G11077" t="s">
        <v>9267</v>
      </c>
    </row>
    <row r="11078" spans="1:7">
      <c r="A11078" t="s">
        <v>9298</v>
      </c>
      <c r="B11078" t="s">
        <v>9266</v>
      </c>
      <c r="C11078">
        <v>250</v>
      </c>
      <c r="D11078">
        <v>250</v>
      </c>
      <c r="E11078" t="s">
        <v>9</v>
      </c>
      <c r="F11078" t="s">
        <v>10</v>
      </c>
      <c r="G11078" t="s">
        <v>9267</v>
      </c>
    </row>
    <row r="11079" spans="1:7">
      <c r="A11079" t="s">
        <v>9299</v>
      </c>
      <c r="B11079" t="s">
        <v>9266</v>
      </c>
      <c r="C11079">
        <v>250</v>
      </c>
      <c r="D11079">
        <v>250</v>
      </c>
      <c r="E11079" t="s">
        <v>9</v>
      </c>
      <c r="F11079" t="s">
        <v>10</v>
      </c>
      <c r="G11079" t="s">
        <v>9267</v>
      </c>
    </row>
    <row r="11080" spans="1:7">
      <c r="A11080" t="s">
        <v>9300</v>
      </c>
      <c r="B11080" t="s">
        <v>9266</v>
      </c>
      <c r="C11080">
        <v>250</v>
      </c>
      <c r="D11080">
        <v>250</v>
      </c>
      <c r="E11080" t="s">
        <v>9</v>
      </c>
      <c r="F11080" t="s">
        <v>10</v>
      </c>
      <c r="G11080" t="s">
        <v>9267</v>
      </c>
    </row>
    <row r="11081" spans="1:7">
      <c r="A11081" t="s">
        <v>9301</v>
      </c>
      <c r="B11081" t="s">
        <v>9266</v>
      </c>
      <c r="C11081">
        <v>250</v>
      </c>
      <c r="D11081">
        <v>250</v>
      </c>
      <c r="E11081" t="s">
        <v>9</v>
      </c>
      <c r="F11081" t="s">
        <v>10</v>
      </c>
      <c r="G11081" t="s">
        <v>9267</v>
      </c>
    </row>
    <row r="11082" spans="1:7">
      <c r="A11082" t="s">
        <v>9302</v>
      </c>
      <c r="B11082" t="s">
        <v>9266</v>
      </c>
      <c r="C11082">
        <v>250</v>
      </c>
      <c r="D11082">
        <v>250</v>
      </c>
      <c r="E11082" t="s">
        <v>9</v>
      </c>
      <c r="F11082" t="s">
        <v>10</v>
      </c>
      <c r="G11082" t="s">
        <v>9267</v>
      </c>
    </row>
    <row r="11083" spans="1:7">
      <c r="A11083" t="s">
        <v>9303</v>
      </c>
      <c r="B11083" t="s">
        <v>9266</v>
      </c>
      <c r="C11083">
        <v>250</v>
      </c>
      <c r="D11083">
        <v>250</v>
      </c>
      <c r="E11083" t="s">
        <v>9</v>
      </c>
      <c r="F11083" t="s">
        <v>10</v>
      </c>
      <c r="G11083" t="s">
        <v>9267</v>
      </c>
    </row>
    <row r="11084" spans="1:7">
      <c r="A11084" t="s">
        <v>9305</v>
      </c>
      <c r="B11084">
        <v>678571</v>
      </c>
      <c r="C11084">
        <v>2000</v>
      </c>
      <c r="D11084">
        <v>195</v>
      </c>
      <c r="E11084" t="s">
        <v>9</v>
      </c>
      <c r="F11084" t="s">
        <v>10</v>
      </c>
      <c r="G11084" t="s">
        <v>29569</v>
      </c>
    </row>
    <row r="11085" spans="1:7">
      <c r="A11085" t="s">
        <v>9306</v>
      </c>
      <c r="B11085">
        <v>678571</v>
      </c>
      <c r="C11085">
        <v>2000</v>
      </c>
      <c r="D11085">
        <v>1952</v>
      </c>
      <c r="E11085" t="s">
        <v>9</v>
      </c>
      <c r="F11085" t="s">
        <v>10</v>
      </c>
      <c r="G11085" t="s">
        <v>29569</v>
      </c>
    </row>
    <row r="11086" spans="1:7">
      <c r="A11086" t="s">
        <v>9307</v>
      </c>
      <c r="B11086">
        <v>678571</v>
      </c>
      <c r="C11086">
        <v>2000</v>
      </c>
      <c r="D11086">
        <v>1808</v>
      </c>
      <c r="E11086" t="s">
        <v>9</v>
      </c>
      <c r="F11086" t="s">
        <v>10</v>
      </c>
      <c r="G11086" t="s">
        <v>29569</v>
      </c>
    </row>
    <row r="11087" spans="1:7">
      <c r="A11087" t="s">
        <v>9308</v>
      </c>
      <c r="B11087">
        <v>678571</v>
      </c>
      <c r="C11087">
        <v>2000</v>
      </c>
      <c r="D11087">
        <v>2000</v>
      </c>
      <c r="E11087" t="s">
        <v>9</v>
      </c>
      <c r="F11087" t="s">
        <v>10</v>
      </c>
      <c r="G11087" t="s">
        <v>29569</v>
      </c>
    </row>
    <row r="11088" spans="1:7">
      <c r="A11088" t="s">
        <v>9309</v>
      </c>
      <c r="B11088">
        <v>678571</v>
      </c>
      <c r="C11088">
        <v>2000</v>
      </c>
      <c r="D11088">
        <v>2000</v>
      </c>
      <c r="E11088" t="s">
        <v>9</v>
      </c>
      <c r="F11088" t="s">
        <v>10</v>
      </c>
      <c r="G11088" t="s">
        <v>29569</v>
      </c>
    </row>
    <row r="11089" spans="1:7">
      <c r="A11089" t="s">
        <v>9310</v>
      </c>
      <c r="B11089">
        <v>678571</v>
      </c>
      <c r="C11089">
        <v>2000</v>
      </c>
      <c r="D11089">
        <v>2000</v>
      </c>
      <c r="E11089" t="s">
        <v>9</v>
      </c>
      <c r="F11089" t="s">
        <v>10</v>
      </c>
      <c r="G11089" t="s">
        <v>29569</v>
      </c>
    </row>
    <row r="11090" spans="1:7">
      <c r="A11090" t="s">
        <v>9311</v>
      </c>
      <c r="B11090">
        <v>678571</v>
      </c>
      <c r="C11090">
        <v>2000</v>
      </c>
      <c r="D11090">
        <v>2000</v>
      </c>
      <c r="E11090" t="s">
        <v>9</v>
      </c>
      <c r="F11090" t="s">
        <v>10</v>
      </c>
      <c r="G11090" t="s">
        <v>29569</v>
      </c>
    </row>
    <row r="11091" spans="1:7">
      <c r="A11091" t="s">
        <v>9312</v>
      </c>
      <c r="B11091">
        <v>678571</v>
      </c>
      <c r="C11091">
        <v>2000</v>
      </c>
      <c r="D11091">
        <v>2000</v>
      </c>
      <c r="E11091" t="s">
        <v>9</v>
      </c>
      <c r="F11091" t="s">
        <v>10</v>
      </c>
      <c r="G11091" t="s">
        <v>29569</v>
      </c>
    </row>
    <row r="11092" spans="1:7">
      <c r="A11092" t="s">
        <v>9313</v>
      </c>
      <c r="B11092">
        <v>678571</v>
      </c>
      <c r="C11092">
        <v>2000</v>
      </c>
      <c r="D11092">
        <v>2000</v>
      </c>
      <c r="E11092" t="s">
        <v>9</v>
      </c>
      <c r="F11092" t="s">
        <v>10</v>
      </c>
      <c r="G11092" t="s">
        <v>29569</v>
      </c>
    </row>
    <row r="11093" spans="1:7">
      <c r="A11093" t="s">
        <v>9314</v>
      </c>
      <c r="B11093">
        <v>678571</v>
      </c>
      <c r="C11093">
        <v>2000</v>
      </c>
      <c r="D11093">
        <v>2000</v>
      </c>
      <c r="E11093" t="s">
        <v>9</v>
      </c>
      <c r="F11093" t="s">
        <v>10</v>
      </c>
      <c r="G11093" t="s">
        <v>29569</v>
      </c>
    </row>
    <row r="11094" spans="1:7">
      <c r="A11094" t="s">
        <v>9315</v>
      </c>
      <c r="B11094">
        <v>678571</v>
      </c>
      <c r="C11094">
        <v>2000</v>
      </c>
      <c r="D11094">
        <v>2000</v>
      </c>
      <c r="E11094" t="s">
        <v>9</v>
      </c>
      <c r="F11094" t="s">
        <v>10</v>
      </c>
      <c r="G11094" t="s">
        <v>29569</v>
      </c>
    </row>
    <row r="11095" spans="1:7">
      <c r="A11095" t="s">
        <v>9316</v>
      </c>
      <c r="B11095">
        <v>678571</v>
      </c>
      <c r="C11095">
        <v>2000</v>
      </c>
      <c r="D11095">
        <v>2000</v>
      </c>
      <c r="E11095" t="s">
        <v>9</v>
      </c>
      <c r="F11095" t="s">
        <v>10</v>
      </c>
      <c r="G11095" t="s">
        <v>29569</v>
      </c>
    </row>
    <row r="11096" spans="1:7">
      <c r="A11096" t="s">
        <v>9317</v>
      </c>
      <c r="B11096">
        <v>678571</v>
      </c>
      <c r="C11096">
        <v>2000</v>
      </c>
      <c r="D11096">
        <v>2000</v>
      </c>
      <c r="E11096" t="s">
        <v>9</v>
      </c>
      <c r="F11096" t="s">
        <v>10</v>
      </c>
      <c r="G11096" t="s">
        <v>29569</v>
      </c>
    </row>
    <row r="11097" spans="1:7">
      <c r="A11097" t="s">
        <v>29570</v>
      </c>
      <c r="B11097">
        <v>678571</v>
      </c>
      <c r="C11097">
        <v>2000</v>
      </c>
      <c r="D11097">
        <v>2000</v>
      </c>
      <c r="E11097" t="s">
        <v>9</v>
      </c>
      <c r="F11097" t="s">
        <v>10</v>
      </c>
      <c r="G11097" t="s">
        <v>29569</v>
      </c>
    </row>
    <row r="11098" spans="1:7">
      <c r="A11098" t="s">
        <v>29571</v>
      </c>
      <c r="B11098">
        <v>678571</v>
      </c>
      <c r="C11098">
        <v>2000</v>
      </c>
      <c r="D11098">
        <v>2000</v>
      </c>
      <c r="E11098" t="s">
        <v>9</v>
      </c>
      <c r="F11098" t="s">
        <v>10</v>
      </c>
      <c r="G11098" t="s">
        <v>29569</v>
      </c>
    </row>
    <row r="11099" spans="1:7">
      <c r="A11099" t="s">
        <v>9318</v>
      </c>
      <c r="B11099">
        <v>678589</v>
      </c>
      <c r="C11099">
        <v>2500</v>
      </c>
      <c r="D11099">
        <v>16</v>
      </c>
      <c r="E11099" t="s">
        <v>9</v>
      </c>
      <c r="F11099" t="s">
        <v>10</v>
      </c>
      <c r="G11099" t="s">
        <v>6080</v>
      </c>
    </row>
    <row r="11100" spans="1:7">
      <c r="A11100" t="s">
        <v>9319</v>
      </c>
      <c r="B11100">
        <v>678589</v>
      </c>
      <c r="C11100">
        <v>2488</v>
      </c>
      <c r="D11100">
        <v>2095</v>
      </c>
      <c r="E11100" t="s">
        <v>9</v>
      </c>
      <c r="F11100" t="s">
        <v>10</v>
      </c>
      <c r="G11100" t="s">
        <v>6080</v>
      </c>
    </row>
    <row r="11101" spans="1:7">
      <c r="A11101" t="s">
        <v>29572</v>
      </c>
      <c r="B11101">
        <v>678589</v>
      </c>
      <c r="C11101">
        <v>308</v>
      </c>
      <c r="D11101">
        <v>206</v>
      </c>
      <c r="E11101" t="s">
        <v>9</v>
      </c>
      <c r="F11101" t="s">
        <v>10</v>
      </c>
      <c r="G11101" t="s">
        <v>6080</v>
      </c>
    </row>
    <row r="11102" spans="1:7">
      <c r="A11102" t="s">
        <v>9320</v>
      </c>
      <c r="B11102">
        <v>678615</v>
      </c>
      <c r="C11102">
        <v>10000</v>
      </c>
      <c r="D11102">
        <v>479</v>
      </c>
      <c r="E11102" t="s">
        <v>20</v>
      </c>
      <c r="F11102" t="s">
        <v>21</v>
      </c>
      <c r="G11102" t="s">
        <v>29573</v>
      </c>
    </row>
    <row r="11103" spans="1:7">
      <c r="A11103" t="s">
        <v>9322</v>
      </c>
      <c r="B11103">
        <v>678615</v>
      </c>
      <c r="C11103">
        <v>10000</v>
      </c>
      <c r="D11103">
        <v>1126</v>
      </c>
      <c r="E11103" t="s">
        <v>189</v>
      </c>
      <c r="F11103" t="s">
        <v>190</v>
      </c>
      <c r="G11103" t="s">
        <v>29573</v>
      </c>
    </row>
    <row r="11104" spans="1:7">
      <c r="A11104" t="s">
        <v>9323</v>
      </c>
      <c r="B11104">
        <v>678615</v>
      </c>
      <c r="C11104">
        <v>10000</v>
      </c>
      <c r="D11104">
        <v>4982</v>
      </c>
      <c r="E11104" t="s">
        <v>9</v>
      </c>
      <c r="F11104" t="s">
        <v>10</v>
      </c>
      <c r="G11104" t="s">
        <v>29573</v>
      </c>
    </row>
    <row r="11105" spans="1:7">
      <c r="A11105" t="s">
        <v>9324</v>
      </c>
      <c r="B11105">
        <v>678615</v>
      </c>
      <c r="C11105">
        <v>10000</v>
      </c>
      <c r="D11105">
        <v>9066</v>
      </c>
      <c r="E11105" t="s">
        <v>9</v>
      </c>
      <c r="F11105" t="s">
        <v>10</v>
      </c>
      <c r="G11105" t="s">
        <v>29573</v>
      </c>
    </row>
    <row r="11106" spans="1:7">
      <c r="A11106" t="s">
        <v>9325</v>
      </c>
      <c r="B11106">
        <v>678615</v>
      </c>
      <c r="C11106">
        <v>10000</v>
      </c>
      <c r="D11106">
        <v>4947</v>
      </c>
      <c r="E11106" t="s">
        <v>113</v>
      </c>
      <c r="F11106" t="s">
        <v>202</v>
      </c>
      <c r="G11106" t="s">
        <v>29573</v>
      </c>
    </row>
    <row r="11107" spans="1:7">
      <c r="A11107" t="s">
        <v>9326</v>
      </c>
      <c r="B11107">
        <v>678615</v>
      </c>
      <c r="C11107">
        <v>10000</v>
      </c>
      <c r="D11107">
        <v>9830</v>
      </c>
      <c r="E11107" t="s">
        <v>9</v>
      </c>
      <c r="F11107" t="s">
        <v>10</v>
      </c>
      <c r="G11107" t="s">
        <v>29573</v>
      </c>
    </row>
    <row r="11108" spans="1:7">
      <c r="A11108" t="s">
        <v>9327</v>
      </c>
      <c r="B11108">
        <v>678615</v>
      </c>
      <c r="C11108">
        <v>10000</v>
      </c>
      <c r="D11108">
        <v>9520</v>
      </c>
      <c r="E11108" t="s">
        <v>113</v>
      </c>
      <c r="F11108" t="s">
        <v>202</v>
      </c>
      <c r="G11108" t="s">
        <v>29573</v>
      </c>
    </row>
    <row r="11109" spans="1:7">
      <c r="A11109" t="s">
        <v>9328</v>
      </c>
      <c r="B11109">
        <v>678615</v>
      </c>
      <c r="C11109">
        <v>10000</v>
      </c>
      <c r="D11109">
        <v>10000</v>
      </c>
      <c r="E11109" t="s">
        <v>9</v>
      </c>
      <c r="F11109" t="s">
        <v>10</v>
      </c>
      <c r="G11109" t="s">
        <v>29573</v>
      </c>
    </row>
    <row r="11110" spans="1:7">
      <c r="A11110" t="s">
        <v>9329</v>
      </c>
      <c r="B11110">
        <v>678615</v>
      </c>
      <c r="C11110">
        <v>10000</v>
      </c>
      <c r="D11110">
        <v>10000</v>
      </c>
      <c r="E11110" t="s">
        <v>9</v>
      </c>
      <c r="F11110" t="s">
        <v>10</v>
      </c>
      <c r="G11110" t="s">
        <v>29573</v>
      </c>
    </row>
    <row r="11111" spans="1:7">
      <c r="A11111" t="s">
        <v>9330</v>
      </c>
      <c r="B11111">
        <v>678615</v>
      </c>
      <c r="C11111">
        <v>10000</v>
      </c>
      <c r="D11111">
        <v>10000</v>
      </c>
      <c r="E11111" t="s">
        <v>9</v>
      </c>
      <c r="F11111" t="s">
        <v>10</v>
      </c>
      <c r="G11111" t="s">
        <v>29573</v>
      </c>
    </row>
    <row r="11112" spans="1:7">
      <c r="A11112" t="s">
        <v>9331</v>
      </c>
      <c r="B11112">
        <v>678615</v>
      </c>
      <c r="C11112">
        <v>10000</v>
      </c>
      <c r="D11112">
        <v>10000</v>
      </c>
      <c r="E11112" t="s">
        <v>9</v>
      </c>
      <c r="F11112" t="s">
        <v>10</v>
      </c>
      <c r="G11112" t="s">
        <v>29573</v>
      </c>
    </row>
    <row r="11113" spans="1:7">
      <c r="A11113" t="s">
        <v>9332</v>
      </c>
      <c r="B11113">
        <v>678615</v>
      </c>
      <c r="C11113">
        <v>10000</v>
      </c>
      <c r="D11113">
        <v>10000</v>
      </c>
      <c r="E11113" t="s">
        <v>9</v>
      </c>
      <c r="F11113" t="s">
        <v>10</v>
      </c>
      <c r="G11113" t="s">
        <v>29573</v>
      </c>
    </row>
    <row r="11114" spans="1:7">
      <c r="A11114" t="s">
        <v>9334</v>
      </c>
      <c r="B11114" t="s">
        <v>9333</v>
      </c>
      <c r="C11114">
        <v>300</v>
      </c>
      <c r="D11114">
        <v>156</v>
      </c>
      <c r="E11114" t="s">
        <v>9</v>
      </c>
      <c r="F11114" t="s">
        <v>10</v>
      </c>
      <c r="G11114" t="s">
        <v>29574</v>
      </c>
    </row>
    <row r="11115" spans="1:7">
      <c r="A11115" t="s">
        <v>9335</v>
      </c>
      <c r="B11115" t="s">
        <v>9333</v>
      </c>
      <c r="C11115">
        <v>84</v>
      </c>
      <c r="D11115">
        <v>84</v>
      </c>
      <c r="E11115" t="s">
        <v>9</v>
      </c>
      <c r="F11115" t="s">
        <v>10</v>
      </c>
      <c r="G11115" t="s">
        <v>29574</v>
      </c>
    </row>
    <row r="11116" spans="1:7">
      <c r="A11116" t="s">
        <v>9336</v>
      </c>
      <c r="B11116" t="s">
        <v>9333</v>
      </c>
      <c r="C11116">
        <v>400</v>
      </c>
      <c r="D11116">
        <v>400</v>
      </c>
      <c r="E11116" t="s">
        <v>9</v>
      </c>
      <c r="F11116" t="s">
        <v>10</v>
      </c>
      <c r="G11116" t="s">
        <v>29574</v>
      </c>
    </row>
    <row r="11117" spans="1:7">
      <c r="A11117" t="s">
        <v>9337</v>
      </c>
      <c r="B11117" t="s">
        <v>9333</v>
      </c>
      <c r="C11117">
        <v>200</v>
      </c>
      <c r="D11117">
        <v>200</v>
      </c>
      <c r="E11117" t="s">
        <v>9</v>
      </c>
      <c r="F11117" t="s">
        <v>10</v>
      </c>
      <c r="G11117" t="s">
        <v>29574</v>
      </c>
    </row>
    <row r="11118" spans="1:7">
      <c r="A11118" t="s">
        <v>9338</v>
      </c>
      <c r="B11118">
        <v>678651</v>
      </c>
      <c r="C11118">
        <v>1988</v>
      </c>
      <c r="D11118">
        <v>1667</v>
      </c>
      <c r="E11118" t="s">
        <v>113</v>
      </c>
      <c r="F11118" t="s">
        <v>202</v>
      </c>
      <c r="G11118" t="s">
        <v>29575</v>
      </c>
    </row>
    <row r="11119" spans="1:7">
      <c r="A11119" t="s">
        <v>9339</v>
      </c>
      <c r="B11119">
        <v>678651</v>
      </c>
      <c r="C11119">
        <v>2000</v>
      </c>
      <c r="D11119">
        <v>1883</v>
      </c>
      <c r="E11119" t="s">
        <v>9</v>
      </c>
      <c r="F11119" t="s">
        <v>10</v>
      </c>
      <c r="G11119" t="s">
        <v>29575</v>
      </c>
    </row>
    <row r="11120" spans="1:7">
      <c r="A11120" t="s">
        <v>29576</v>
      </c>
      <c r="B11120">
        <v>678651</v>
      </c>
      <c r="C11120">
        <v>2000</v>
      </c>
      <c r="D11120">
        <v>2000</v>
      </c>
      <c r="E11120" t="s">
        <v>9</v>
      </c>
      <c r="F11120" t="s">
        <v>10</v>
      </c>
      <c r="G11120" t="s">
        <v>29575</v>
      </c>
    </row>
    <row r="11121" spans="1:7">
      <c r="A11121" t="s">
        <v>9341</v>
      </c>
      <c r="B11121">
        <v>678794</v>
      </c>
      <c r="C11121">
        <v>4000</v>
      </c>
      <c r="D11121">
        <v>981</v>
      </c>
      <c r="E11121" t="s">
        <v>113</v>
      </c>
      <c r="F11121" t="s">
        <v>202</v>
      </c>
      <c r="G11121" t="s">
        <v>7640</v>
      </c>
    </row>
    <row r="11122" spans="1:7">
      <c r="A11122" t="s">
        <v>9342</v>
      </c>
      <c r="B11122">
        <v>678794</v>
      </c>
      <c r="C11122">
        <v>4000</v>
      </c>
      <c r="D11122">
        <v>2063</v>
      </c>
      <c r="E11122" t="s">
        <v>9</v>
      </c>
      <c r="F11122" t="s">
        <v>10</v>
      </c>
      <c r="G11122" t="s">
        <v>7640</v>
      </c>
    </row>
    <row r="11123" spans="1:7">
      <c r="A11123" t="s">
        <v>9343</v>
      </c>
      <c r="B11123">
        <v>678794</v>
      </c>
      <c r="C11123">
        <v>4000</v>
      </c>
      <c r="D11123">
        <v>3159</v>
      </c>
      <c r="E11123" t="s">
        <v>9</v>
      </c>
      <c r="F11123" t="s">
        <v>10</v>
      </c>
      <c r="G11123" t="s">
        <v>7640</v>
      </c>
    </row>
    <row r="11124" spans="1:7">
      <c r="A11124" t="s">
        <v>9344</v>
      </c>
      <c r="B11124">
        <v>678794</v>
      </c>
      <c r="C11124">
        <v>4000</v>
      </c>
      <c r="D11124">
        <v>136</v>
      </c>
      <c r="E11124" t="s">
        <v>113</v>
      </c>
      <c r="F11124" t="s">
        <v>202</v>
      </c>
      <c r="G11124" t="s">
        <v>7640</v>
      </c>
    </row>
    <row r="11125" spans="1:7">
      <c r="A11125" t="s">
        <v>9345</v>
      </c>
      <c r="B11125">
        <v>678794</v>
      </c>
      <c r="C11125">
        <v>4000</v>
      </c>
      <c r="D11125">
        <v>4000</v>
      </c>
      <c r="E11125" t="s">
        <v>20</v>
      </c>
      <c r="F11125" t="s">
        <v>1507</v>
      </c>
      <c r="G11125" t="s">
        <v>7640</v>
      </c>
    </row>
    <row r="11126" spans="1:7">
      <c r="A11126" t="s">
        <v>9346</v>
      </c>
      <c r="B11126">
        <v>678794</v>
      </c>
      <c r="C11126">
        <v>4000</v>
      </c>
      <c r="D11126">
        <v>4000</v>
      </c>
      <c r="E11126" t="s">
        <v>9</v>
      </c>
      <c r="F11126" t="s">
        <v>10</v>
      </c>
      <c r="G11126" t="s">
        <v>7640</v>
      </c>
    </row>
    <row r="11127" spans="1:7">
      <c r="A11127" t="s">
        <v>9347</v>
      </c>
      <c r="B11127">
        <v>678794</v>
      </c>
      <c r="C11127">
        <v>4000</v>
      </c>
      <c r="D11127">
        <v>4000</v>
      </c>
      <c r="E11127" t="s">
        <v>9</v>
      </c>
      <c r="F11127" t="s">
        <v>10</v>
      </c>
      <c r="G11127" t="s">
        <v>7640</v>
      </c>
    </row>
    <row r="11128" spans="1:7">
      <c r="A11128" t="s">
        <v>9348</v>
      </c>
      <c r="B11128">
        <v>678794</v>
      </c>
      <c r="C11128">
        <v>4000</v>
      </c>
      <c r="D11128">
        <v>4000</v>
      </c>
      <c r="E11128" t="s">
        <v>9</v>
      </c>
      <c r="F11128" t="s">
        <v>10</v>
      </c>
      <c r="G11128" t="s">
        <v>7640</v>
      </c>
    </row>
    <row r="11129" spans="1:7">
      <c r="A11129" t="s">
        <v>9349</v>
      </c>
      <c r="B11129">
        <v>678794</v>
      </c>
      <c r="C11129">
        <v>4000</v>
      </c>
      <c r="D11129">
        <v>4000</v>
      </c>
      <c r="E11129" t="s">
        <v>9</v>
      </c>
      <c r="F11129" t="s">
        <v>10</v>
      </c>
      <c r="G11129" t="s">
        <v>7640</v>
      </c>
    </row>
    <row r="11130" spans="1:7">
      <c r="A11130" t="s">
        <v>9350</v>
      </c>
      <c r="B11130">
        <v>678794</v>
      </c>
      <c r="C11130">
        <v>4000</v>
      </c>
      <c r="D11130">
        <v>4000</v>
      </c>
      <c r="E11130" t="s">
        <v>9</v>
      </c>
      <c r="F11130" t="s">
        <v>10</v>
      </c>
      <c r="G11130" t="s">
        <v>7640</v>
      </c>
    </row>
    <row r="11131" spans="1:7">
      <c r="A11131" t="s">
        <v>9351</v>
      </c>
      <c r="B11131">
        <v>678794</v>
      </c>
      <c r="C11131">
        <v>4000</v>
      </c>
      <c r="D11131">
        <v>4000</v>
      </c>
      <c r="E11131" t="s">
        <v>9</v>
      </c>
      <c r="F11131" t="s">
        <v>10</v>
      </c>
      <c r="G11131" t="s">
        <v>7640</v>
      </c>
    </row>
    <row r="11132" spans="1:7">
      <c r="A11132" t="s">
        <v>9352</v>
      </c>
      <c r="B11132">
        <v>678794</v>
      </c>
      <c r="C11132">
        <v>4000</v>
      </c>
      <c r="D11132">
        <v>4000</v>
      </c>
      <c r="E11132" t="s">
        <v>9</v>
      </c>
      <c r="F11132" t="s">
        <v>10</v>
      </c>
      <c r="G11132" t="s">
        <v>7640</v>
      </c>
    </row>
    <row r="11133" spans="1:7">
      <c r="A11133" t="s">
        <v>9353</v>
      </c>
      <c r="B11133" t="s">
        <v>9354</v>
      </c>
      <c r="C11133">
        <v>800</v>
      </c>
      <c r="D11133">
        <v>205</v>
      </c>
      <c r="E11133" t="s">
        <v>9</v>
      </c>
      <c r="F11133" t="s">
        <v>10</v>
      </c>
      <c r="G11133" t="s">
        <v>29577</v>
      </c>
    </row>
    <row r="11134" spans="1:7">
      <c r="A11134" t="s">
        <v>9355</v>
      </c>
      <c r="B11134" t="s">
        <v>9354</v>
      </c>
      <c r="C11134">
        <v>800</v>
      </c>
      <c r="D11134">
        <v>800</v>
      </c>
      <c r="E11134" t="s">
        <v>9</v>
      </c>
      <c r="F11134" t="s">
        <v>10</v>
      </c>
      <c r="G11134" t="s">
        <v>29577</v>
      </c>
    </row>
    <row r="11135" spans="1:7">
      <c r="A11135" t="s">
        <v>9356</v>
      </c>
      <c r="B11135" t="s">
        <v>9354</v>
      </c>
      <c r="C11135">
        <v>800</v>
      </c>
      <c r="D11135">
        <v>800</v>
      </c>
      <c r="E11135" t="s">
        <v>9</v>
      </c>
      <c r="F11135" t="s">
        <v>10</v>
      </c>
      <c r="G11135" t="s">
        <v>29577</v>
      </c>
    </row>
    <row r="11136" spans="1:7">
      <c r="A11136" t="s">
        <v>9357</v>
      </c>
      <c r="B11136">
        <v>679151</v>
      </c>
      <c r="C11136">
        <v>2000</v>
      </c>
      <c r="D11136">
        <v>1235</v>
      </c>
      <c r="E11136" t="s">
        <v>9</v>
      </c>
      <c r="F11136" t="s">
        <v>10</v>
      </c>
      <c r="G11136" t="s">
        <v>29578</v>
      </c>
    </row>
    <row r="11137" spans="1:7">
      <c r="A11137" t="s">
        <v>9358</v>
      </c>
      <c r="B11137">
        <v>679151</v>
      </c>
      <c r="C11137">
        <v>2000</v>
      </c>
      <c r="D11137">
        <v>1808</v>
      </c>
      <c r="E11137" t="s">
        <v>9</v>
      </c>
      <c r="F11137" t="s">
        <v>10</v>
      </c>
      <c r="G11137" t="s">
        <v>29578</v>
      </c>
    </row>
    <row r="11138" spans="1:7">
      <c r="A11138" t="s">
        <v>9360</v>
      </c>
      <c r="B11138" t="s">
        <v>9359</v>
      </c>
      <c r="C11138">
        <v>500</v>
      </c>
      <c r="D11138">
        <v>500</v>
      </c>
      <c r="E11138" t="s">
        <v>20</v>
      </c>
      <c r="F11138" t="s">
        <v>116</v>
      </c>
      <c r="G11138" t="s">
        <v>9222</v>
      </c>
    </row>
    <row r="11139" spans="1:7">
      <c r="A11139" t="s">
        <v>9361</v>
      </c>
      <c r="B11139" t="s">
        <v>9359</v>
      </c>
      <c r="C11139">
        <v>500</v>
      </c>
      <c r="D11139">
        <v>2</v>
      </c>
      <c r="E11139" t="s">
        <v>113</v>
      </c>
      <c r="F11139" t="s">
        <v>202</v>
      </c>
      <c r="G11139" t="s">
        <v>9222</v>
      </c>
    </row>
    <row r="11140" spans="1:7">
      <c r="A11140" t="s">
        <v>9362</v>
      </c>
      <c r="B11140" t="s">
        <v>9359</v>
      </c>
      <c r="C11140">
        <v>500</v>
      </c>
      <c r="D11140">
        <v>83</v>
      </c>
      <c r="E11140" t="s">
        <v>189</v>
      </c>
      <c r="F11140" t="s">
        <v>190</v>
      </c>
      <c r="G11140" t="s">
        <v>9222</v>
      </c>
    </row>
    <row r="11141" spans="1:7">
      <c r="A11141" t="s">
        <v>9363</v>
      </c>
      <c r="B11141" t="s">
        <v>9359</v>
      </c>
      <c r="C11141">
        <v>500</v>
      </c>
      <c r="D11141">
        <v>167</v>
      </c>
      <c r="E11141" t="s">
        <v>113</v>
      </c>
      <c r="F11141" t="s">
        <v>202</v>
      </c>
      <c r="G11141" t="s">
        <v>9222</v>
      </c>
    </row>
    <row r="11142" spans="1:7">
      <c r="A11142" t="s">
        <v>9364</v>
      </c>
      <c r="B11142" t="s">
        <v>9359</v>
      </c>
      <c r="C11142">
        <v>500</v>
      </c>
      <c r="D11142">
        <v>499</v>
      </c>
      <c r="E11142" t="s">
        <v>9</v>
      </c>
      <c r="F11142" t="s">
        <v>10</v>
      </c>
      <c r="G11142" t="s">
        <v>9222</v>
      </c>
    </row>
    <row r="11143" spans="1:7">
      <c r="A11143" t="s">
        <v>29579</v>
      </c>
      <c r="B11143" t="s">
        <v>9359</v>
      </c>
      <c r="C11143">
        <v>500</v>
      </c>
      <c r="D11143">
        <v>500</v>
      </c>
      <c r="E11143" t="s">
        <v>9</v>
      </c>
      <c r="F11143" t="s">
        <v>10</v>
      </c>
      <c r="G11143" t="s">
        <v>9222</v>
      </c>
    </row>
    <row r="11144" spans="1:7">
      <c r="A11144" t="s">
        <v>29580</v>
      </c>
      <c r="B11144" t="s">
        <v>9359</v>
      </c>
      <c r="C11144">
        <v>500</v>
      </c>
      <c r="D11144">
        <v>500</v>
      </c>
      <c r="E11144" t="s">
        <v>9</v>
      </c>
      <c r="F11144" t="s">
        <v>10</v>
      </c>
      <c r="G11144" t="s">
        <v>9222</v>
      </c>
    </row>
    <row r="11145" spans="1:7">
      <c r="A11145" t="s">
        <v>29581</v>
      </c>
      <c r="B11145" t="s">
        <v>9359</v>
      </c>
      <c r="C11145">
        <v>500</v>
      </c>
      <c r="D11145">
        <v>500</v>
      </c>
      <c r="E11145" t="s">
        <v>9</v>
      </c>
      <c r="F11145" t="s">
        <v>10</v>
      </c>
      <c r="G11145" t="s">
        <v>9222</v>
      </c>
    </row>
    <row r="11146" spans="1:7">
      <c r="A11146" t="s">
        <v>29582</v>
      </c>
      <c r="B11146" t="s">
        <v>9359</v>
      </c>
      <c r="C11146">
        <v>500</v>
      </c>
      <c r="D11146">
        <v>500</v>
      </c>
      <c r="E11146" t="s">
        <v>9</v>
      </c>
      <c r="F11146" t="s">
        <v>10</v>
      </c>
      <c r="G11146" t="s">
        <v>9222</v>
      </c>
    </row>
    <row r="11147" spans="1:7">
      <c r="A11147" t="s">
        <v>29583</v>
      </c>
      <c r="B11147" t="s">
        <v>9359</v>
      </c>
      <c r="C11147">
        <v>500</v>
      </c>
      <c r="D11147">
        <v>500</v>
      </c>
      <c r="E11147" t="s">
        <v>9</v>
      </c>
      <c r="F11147" t="s">
        <v>10</v>
      </c>
      <c r="G11147" t="s">
        <v>9222</v>
      </c>
    </row>
    <row r="11148" spans="1:7">
      <c r="A11148" t="s">
        <v>29584</v>
      </c>
      <c r="B11148" t="s">
        <v>9359</v>
      </c>
      <c r="C11148">
        <v>500</v>
      </c>
      <c r="D11148">
        <v>500</v>
      </c>
      <c r="E11148" t="s">
        <v>9</v>
      </c>
      <c r="F11148" t="s">
        <v>10</v>
      </c>
      <c r="G11148" t="s">
        <v>9222</v>
      </c>
    </row>
    <row r="11149" spans="1:7">
      <c r="A11149" t="s">
        <v>29585</v>
      </c>
      <c r="B11149" t="s">
        <v>9359</v>
      </c>
      <c r="C11149">
        <v>500</v>
      </c>
      <c r="D11149">
        <v>500</v>
      </c>
      <c r="E11149" t="s">
        <v>9</v>
      </c>
      <c r="F11149" t="s">
        <v>10</v>
      </c>
      <c r="G11149" t="s">
        <v>9222</v>
      </c>
    </row>
    <row r="11150" spans="1:7">
      <c r="A11150" t="s">
        <v>9365</v>
      </c>
      <c r="B11150" t="s">
        <v>9366</v>
      </c>
      <c r="C11150">
        <v>2500</v>
      </c>
      <c r="D11150">
        <v>628</v>
      </c>
      <c r="E11150" t="s">
        <v>9</v>
      </c>
      <c r="F11150" t="s">
        <v>10</v>
      </c>
      <c r="G11150" t="s">
        <v>29586</v>
      </c>
    </row>
    <row r="11151" spans="1:7">
      <c r="A11151" t="s">
        <v>9367</v>
      </c>
      <c r="B11151" t="s">
        <v>9366</v>
      </c>
      <c r="C11151">
        <v>825</v>
      </c>
      <c r="D11151">
        <v>707</v>
      </c>
      <c r="E11151" t="s">
        <v>9</v>
      </c>
      <c r="F11151" t="s">
        <v>10</v>
      </c>
      <c r="G11151" t="s">
        <v>29586</v>
      </c>
    </row>
    <row r="11152" spans="1:7">
      <c r="A11152" t="s">
        <v>9369</v>
      </c>
      <c r="B11152" t="s">
        <v>9368</v>
      </c>
      <c r="C11152">
        <v>2500</v>
      </c>
      <c r="D11152">
        <v>1061</v>
      </c>
      <c r="E11152" t="s">
        <v>9</v>
      </c>
      <c r="F11152" t="s">
        <v>10</v>
      </c>
      <c r="G11152" t="s">
        <v>6101</v>
      </c>
    </row>
    <row r="11153" spans="1:7">
      <c r="A11153" t="s">
        <v>9370</v>
      </c>
      <c r="B11153" t="s">
        <v>9368</v>
      </c>
      <c r="C11153">
        <v>2500</v>
      </c>
      <c r="D11153">
        <v>2449</v>
      </c>
      <c r="E11153" t="s">
        <v>9</v>
      </c>
      <c r="F11153" t="s">
        <v>10</v>
      </c>
      <c r="G11153" t="s">
        <v>6101</v>
      </c>
    </row>
    <row r="11154" spans="1:7">
      <c r="A11154" t="s">
        <v>9371</v>
      </c>
      <c r="B11154" t="s">
        <v>9368</v>
      </c>
      <c r="C11154">
        <v>2500</v>
      </c>
      <c r="D11154">
        <v>2428</v>
      </c>
      <c r="E11154" t="s">
        <v>9</v>
      </c>
      <c r="F11154" t="s">
        <v>10</v>
      </c>
      <c r="G11154" t="s">
        <v>6101</v>
      </c>
    </row>
    <row r="11155" spans="1:7">
      <c r="A11155" t="s">
        <v>9372</v>
      </c>
      <c r="B11155" t="s">
        <v>9368</v>
      </c>
      <c r="C11155">
        <v>2500</v>
      </c>
      <c r="D11155">
        <v>2356</v>
      </c>
      <c r="E11155" t="s">
        <v>113</v>
      </c>
      <c r="F11155" t="s">
        <v>202</v>
      </c>
      <c r="G11155" t="s">
        <v>6101</v>
      </c>
    </row>
    <row r="11156" spans="1:7">
      <c r="A11156" t="s">
        <v>9373</v>
      </c>
      <c r="B11156" t="s">
        <v>9368</v>
      </c>
      <c r="C11156">
        <v>2488</v>
      </c>
      <c r="D11156">
        <v>1692</v>
      </c>
      <c r="E11156" t="s">
        <v>113</v>
      </c>
      <c r="F11156" t="s">
        <v>202</v>
      </c>
      <c r="G11156" t="s">
        <v>6101</v>
      </c>
    </row>
    <row r="11157" spans="1:7">
      <c r="A11157" t="s">
        <v>9374</v>
      </c>
      <c r="B11157" t="s">
        <v>9368</v>
      </c>
      <c r="C11157">
        <v>2500</v>
      </c>
      <c r="D11157">
        <v>2500</v>
      </c>
      <c r="E11157" t="s">
        <v>9</v>
      </c>
      <c r="F11157" t="s">
        <v>10</v>
      </c>
      <c r="G11157" t="s">
        <v>6101</v>
      </c>
    </row>
    <row r="11158" spans="1:7">
      <c r="A11158" t="s">
        <v>9375</v>
      </c>
      <c r="B11158" t="s">
        <v>9368</v>
      </c>
      <c r="C11158">
        <v>2500</v>
      </c>
      <c r="D11158">
        <v>2500</v>
      </c>
      <c r="E11158" t="s">
        <v>9</v>
      </c>
      <c r="F11158" t="s">
        <v>10</v>
      </c>
      <c r="G11158" t="s">
        <v>6101</v>
      </c>
    </row>
    <row r="11159" spans="1:7">
      <c r="A11159" t="s">
        <v>9376</v>
      </c>
      <c r="B11159" t="s">
        <v>9368</v>
      </c>
      <c r="C11159">
        <v>2500</v>
      </c>
      <c r="D11159">
        <v>2500</v>
      </c>
      <c r="E11159" t="s">
        <v>9</v>
      </c>
      <c r="F11159" t="s">
        <v>10</v>
      </c>
      <c r="G11159" t="s">
        <v>6101</v>
      </c>
    </row>
    <row r="11160" spans="1:7">
      <c r="A11160" t="s">
        <v>9377</v>
      </c>
      <c r="B11160" t="s">
        <v>9368</v>
      </c>
      <c r="C11160">
        <v>2500</v>
      </c>
      <c r="D11160">
        <v>2500</v>
      </c>
      <c r="E11160" t="s">
        <v>9</v>
      </c>
      <c r="F11160" t="s">
        <v>10</v>
      </c>
      <c r="G11160" t="s">
        <v>6101</v>
      </c>
    </row>
    <row r="11161" spans="1:7">
      <c r="A11161" t="s">
        <v>9378</v>
      </c>
      <c r="B11161" t="s">
        <v>9379</v>
      </c>
      <c r="C11161">
        <v>500</v>
      </c>
      <c r="D11161">
        <v>187</v>
      </c>
      <c r="E11161" t="s">
        <v>9</v>
      </c>
      <c r="F11161" t="s">
        <v>10</v>
      </c>
      <c r="G11161" t="s">
        <v>29587</v>
      </c>
    </row>
    <row r="11162" spans="1:7">
      <c r="A11162" t="s">
        <v>9380</v>
      </c>
      <c r="B11162" t="s">
        <v>9379</v>
      </c>
      <c r="C11162">
        <v>500</v>
      </c>
      <c r="D11162">
        <v>500</v>
      </c>
      <c r="E11162" t="s">
        <v>9</v>
      </c>
      <c r="F11162" t="s">
        <v>10</v>
      </c>
      <c r="G11162" t="s">
        <v>29587</v>
      </c>
    </row>
    <row r="11163" spans="1:7">
      <c r="A11163" t="s">
        <v>9381</v>
      </c>
      <c r="B11163" t="s">
        <v>9379</v>
      </c>
      <c r="C11163">
        <v>500</v>
      </c>
      <c r="D11163">
        <v>42</v>
      </c>
      <c r="E11163" t="s">
        <v>113</v>
      </c>
      <c r="F11163" t="s">
        <v>202</v>
      </c>
      <c r="G11163" t="s">
        <v>29587</v>
      </c>
    </row>
    <row r="11164" spans="1:7">
      <c r="A11164" t="s">
        <v>9382</v>
      </c>
      <c r="B11164" t="s">
        <v>9379</v>
      </c>
      <c r="C11164">
        <v>500</v>
      </c>
      <c r="D11164">
        <v>500</v>
      </c>
      <c r="E11164" t="s">
        <v>20</v>
      </c>
      <c r="F11164" t="s">
        <v>1507</v>
      </c>
      <c r="G11164" t="s">
        <v>29587</v>
      </c>
    </row>
    <row r="11165" spans="1:7">
      <c r="A11165" t="s">
        <v>9383</v>
      </c>
      <c r="B11165" t="s">
        <v>9379</v>
      </c>
      <c r="C11165">
        <v>500</v>
      </c>
      <c r="D11165">
        <v>500</v>
      </c>
      <c r="E11165" t="s">
        <v>9</v>
      </c>
      <c r="F11165" t="s">
        <v>10</v>
      </c>
      <c r="G11165" t="s">
        <v>29587</v>
      </c>
    </row>
    <row r="11166" spans="1:7">
      <c r="A11166" t="s">
        <v>9384</v>
      </c>
      <c r="B11166" t="s">
        <v>9379</v>
      </c>
      <c r="C11166">
        <v>500</v>
      </c>
      <c r="D11166">
        <v>500</v>
      </c>
      <c r="E11166" t="s">
        <v>9</v>
      </c>
      <c r="F11166" t="s">
        <v>10</v>
      </c>
      <c r="G11166" t="s">
        <v>29587</v>
      </c>
    </row>
    <row r="11167" spans="1:7">
      <c r="A11167" t="s">
        <v>9385</v>
      </c>
      <c r="B11167" t="s">
        <v>9379</v>
      </c>
      <c r="C11167">
        <v>500</v>
      </c>
      <c r="D11167">
        <v>500</v>
      </c>
      <c r="E11167" t="s">
        <v>9</v>
      </c>
      <c r="F11167" t="s">
        <v>10</v>
      </c>
      <c r="G11167" t="s">
        <v>29587</v>
      </c>
    </row>
    <row r="11168" spans="1:7">
      <c r="A11168" t="s">
        <v>29588</v>
      </c>
      <c r="B11168" t="s">
        <v>9379</v>
      </c>
      <c r="C11168">
        <v>500</v>
      </c>
      <c r="D11168">
        <v>500</v>
      </c>
      <c r="E11168" t="s">
        <v>9</v>
      </c>
      <c r="F11168" t="s">
        <v>10</v>
      </c>
      <c r="G11168" t="s">
        <v>29587</v>
      </c>
    </row>
    <row r="11169" spans="1:7">
      <c r="A11169" t="s">
        <v>29589</v>
      </c>
      <c r="B11169" t="s">
        <v>9379</v>
      </c>
      <c r="C11169">
        <v>500</v>
      </c>
      <c r="D11169">
        <v>500</v>
      </c>
      <c r="E11169" t="s">
        <v>9</v>
      </c>
      <c r="F11169" t="s">
        <v>10</v>
      </c>
      <c r="G11169" t="s">
        <v>29587</v>
      </c>
    </row>
    <row r="11170" spans="1:7">
      <c r="A11170" t="s">
        <v>29590</v>
      </c>
      <c r="B11170" t="s">
        <v>9379</v>
      </c>
      <c r="C11170">
        <v>500</v>
      </c>
      <c r="D11170">
        <v>500</v>
      </c>
      <c r="E11170" t="s">
        <v>9</v>
      </c>
      <c r="F11170" t="s">
        <v>10</v>
      </c>
      <c r="G11170" t="s">
        <v>29587</v>
      </c>
    </row>
    <row r="11171" spans="1:7">
      <c r="A11171" t="s">
        <v>29591</v>
      </c>
      <c r="B11171" t="s">
        <v>9379</v>
      </c>
      <c r="C11171">
        <v>500</v>
      </c>
      <c r="D11171">
        <v>500</v>
      </c>
      <c r="E11171" t="s">
        <v>9</v>
      </c>
      <c r="F11171" t="s">
        <v>10</v>
      </c>
      <c r="G11171" t="s">
        <v>29587</v>
      </c>
    </row>
    <row r="11172" spans="1:7">
      <c r="A11172" t="s">
        <v>29592</v>
      </c>
      <c r="B11172" t="s">
        <v>9379</v>
      </c>
      <c r="C11172">
        <v>500</v>
      </c>
      <c r="D11172">
        <v>500</v>
      </c>
      <c r="E11172" t="s">
        <v>9</v>
      </c>
      <c r="F11172" t="s">
        <v>10</v>
      </c>
      <c r="G11172" t="s">
        <v>29587</v>
      </c>
    </row>
    <row r="11173" spans="1:7">
      <c r="A11173" t="s">
        <v>29593</v>
      </c>
      <c r="B11173" t="s">
        <v>9379</v>
      </c>
      <c r="C11173">
        <v>500</v>
      </c>
      <c r="D11173">
        <v>500</v>
      </c>
      <c r="E11173" t="s">
        <v>9</v>
      </c>
      <c r="F11173" t="s">
        <v>10</v>
      </c>
      <c r="G11173" t="s">
        <v>29587</v>
      </c>
    </row>
    <row r="11174" spans="1:7">
      <c r="A11174" t="s">
        <v>36249</v>
      </c>
      <c r="B11174" t="s">
        <v>9379</v>
      </c>
      <c r="C11174">
        <v>500</v>
      </c>
      <c r="D11174">
        <v>500</v>
      </c>
      <c r="E11174" t="s">
        <v>146</v>
      </c>
      <c r="F11174" t="s">
        <v>147</v>
      </c>
      <c r="G11174" t="s">
        <v>29587</v>
      </c>
    </row>
    <row r="11175" spans="1:7">
      <c r="A11175" t="s">
        <v>9387</v>
      </c>
      <c r="B11175">
        <v>679516</v>
      </c>
      <c r="C11175">
        <v>88</v>
      </c>
      <c r="D11175">
        <v>40</v>
      </c>
      <c r="E11175" t="s">
        <v>9</v>
      </c>
      <c r="F11175" t="s">
        <v>10</v>
      </c>
      <c r="G11175" t="s">
        <v>3678</v>
      </c>
    </row>
    <row r="11176" spans="1:7">
      <c r="A11176" t="s">
        <v>29594</v>
      </c>
      <c r="B11176">
        <v>679516</v>
      </c>
      <c r="C11176">
        <v>144</v>
      </c>
      <c r="D11176">
        <v>144</v>
      </c>
      <c r="E11176" t="s">
        <v>9</v>
      </c>
      <c r="F11176" t="s">
        <v>10</v>
      </c>
      <c r="G11176" t="s">
        <v>3678</v>
      </c>
    </row>
    <row r="11177" spans="1:7">
      <c r="A11177" t="s">
        <v>29595</v>
      </c>
      <c r="B11177">
        <v>679516</v>
      </c>
      <c r="C11177">
        <v>144</v>
      </c>
      <c r="D11177">
        <v>144</v>
      </c>
      <c r="E11177" t="s">
        <v>9</v>
      </c>
      <c r="F11177" t="s">
        <v>10</v>
      </c>
      <c r="G11177" t="s">
        <v>3678</v>
      </c>
    </row>
    <row r="11178" spans="1:7">
      <c r="A11178" t="s">
        <v>9388</v>
      </c>
      <c r="B11178" t="s">
        <v>9389</v>
      </c>
      <c r="C11178">
        <v>2500</v>
      </c>
      <c r="D11178">
        <v>272</v>
      </c>
      <c r="E11178" t="s">
        <v>9</v>
      </c>
      <c r="F11178" t="s">
        <v>10</v>
      </c>
      <c r="G11178" t="s">
        <v>29596</v>
      </c>
    </row>
    <row r="11179" spans="1:7">
      <c r="A11179" t="s">
        <v>9391</v>
      </c>
      <c r="B11179" t="s">
        <v>9389</v>
      </c>
      <c r="C11179">
        <v>2500</v>
      </c>
      <c r="D11179">
        <v>2450</v>
      </c>
      <c r="E11179" t="s">
        <v>9</v>
      </c>
      <c r="F11179" t="s">
        <v>10</v>
      </c>
      <c r="G11179" t="s">
        <v>29596</v>
      </c>
    </row>
    <row r="11180" spans="1:7">
      <c r="A11180" t="s">
        <v>9392</v>
      </c>
      <c r="B11180" t="s">
        <v>9389</v>
      </c>
      <c r="C11180">
        <v>2500</v>
      </c>
      <c r="D11180">
        <v>2500</v>
      </c>
      <c r="E11180" t="s">
        <v>9</v>
      </c>
      <c r="F11180" t="s">
        <v>10</v>
      </c>
      <c r="G11180" t="s">
        <v>29596</v>
      </c>
    </row>
    <row r="11181" spans="1:7">
      <c r="A11181" t="s">
        <v>9393</v>
      </c>
      <c r="B11181" t="s">
        <v>9389</v>
      </c>
      <c r="C11181">
        <v>2500</v>
      </c>
      <c r="D11181">
        <v>2500</v>
      </c>
      <c r="E11181" t="s">
        <v>9</v>
      </c>
      <c r="F11181" t="s">
        <v>10</v>
      </c>
      <c r="G11181" t="s">
        <v>29596</v>
      </c>
    </row>
    <row r="11182" spans="1:7">
      <c r="A11182" t="s">
        <v>9396</v>
      </c>
      <c r="B11182" t="s">
        <v>9394</v>
      </c>
      <c r="C11182">
        <v>100</v>
      </c>
      <c r="D11182">
        <v>35</v>
      </c>
      <c r="E11182" t="s">
        <v>9</v>
      </c>
      <c r="F11182" t="s">
        <v>10</v>
      </c>
      <c r="G11182" t="s">
        <v>9390</v>
      </c>
    </row>
    <row r="11183" spans="1:7">
      <c r="A11183" t="s">
        <v>9397</v>
      </c>
      <c r="B11183" t="s">
        <v>9394</v>
      </c>
      <c r="C11183">
        <v>160</v>
      </c>
      <c r="D11183">
        <v>160</v>
      </c>
      <c r="E11183" t="s">
        <v>9</v>
      </c>
      <c r="F11183" t="s">
        <v>10</v>
      </c>
      <c r="G11183" t="s">
        <v>9390</v>
      </c>
    </row>
    <row r="11184" spans="1:7">
      <c r="A11184" t="s">
        <v>9398</v>
      </c>
      <c r="B11184" t="s">
        <v>9394</v>
      </c>
      <c r="C11184">
        <v>170</v>
      </c>
      <c r="D11184">
        <v>170</v>
      </c>
      <c r="E11184" t="s">
        <v>9</v>
      </c>
      <c r="F11184" t="s">
        <v>10</v>
      </c>
      <c r="G11184" t="s">
        <v>9390</v>
      </c>
    </row>
    <row r="11185" spans="1:7">
      <c r="A11185" t="s">
        <v>9399</v>
      </c>
      <c r="B11185" t="s">
        <v>9394</v>
      </c>
      <c r="C11185">
        <v>150</v>
      </c>
      <c r="D11185">
        <v>150</v>
      </c>
      <c r="E11185" t="s">
        <v>9</v>
      </c>
      <c r="F11185" t="s">
        <v>10</v>
      </c>
      <c r="G11185" t="s">
        <v>9390</v>
      </c>
    </row>
    <row r="11186" spans="1:7">
      <c r="A11186" t="s">
        <v>9400</v>
      </c>
      <c r="B11186" t="s">
        <v>9394</v>
      </c>
      <c r="C11186">
        <v>170</v>
      </c>
      <c r="D11186">
        <v>170</v>
      </c>
      <c r="E11186" t="s">
        <v>9</v>
      </c>
      <c r="F11186" t="s">
        <v>10</v>
      </c>
      <c r="G11186" t="s">
        <v>9390</v>
      </c>
    </row>
    <row r="11187" spans="1:7">
      <c r="A11187" t="s">
        <v>9401</v>
      </c>
      <c r="B11187" t="s">
        <v>9394</v>
      </c>
      <c r="C11187">
        <v>80</v>
      </c>
      <c r="D11187">
        <v>80</v>
      </c>
      <c r="E11187" t="s">
        <v>9</v>
      </c>
      <c r="F11187" t="s">
        <v>10</v>
      </c>
      <c r="G11187" t="s">
        <v>9390</v>
      </c>
    </row>
    <row r="11188" spans="1:7">
      <c r="A11188" t="s">
        <v>9402</v>
      </c>
      <c r="B11188" t="s">
        <v>9394</v>
      </c>
      <c r="C11188">
        <v>180</v>
      </c>
      <c r="D11188">
        <v>180</v>
      </c>
      <c r="E11188" t="s">
        <v>9</v>
      </c>
      <c r="F11188" t="s">
        <v>10</v>
      </c>
      <c r="G11188" t="s">
        <v>9390</v>
      </c>
    </row>
    <row r="11189" spans="1:7">
      <c r="A11189" t="s">
        <v>9403</v>
      </c>
      <c r="B11189" t="s">
        <v>9394</v>
      </c>
      <c r="C11189">
        <v>220</v>
      </c>
      <c r="D11189">
        <v>220</v>
      </c>
      <c r="E11189" t="s">
        <v>9</v>
      </c>
      <c r="F11189" t="s">
        <v>10</v>
      </c>
      <c r="G11189" t="s">
        <v>9390</v>
      </c>
    </row>
    <row r="11190" spans="1:7">
      <c r="A11190" t="s">
        <v>9404</v>
      </c>
      <c r="B11190" t="s">
        <v>9394</v>
      </c>
      <c r="C11190">
        <v>210</v>
      </c>
      <c r="D11190">
        <v>210</v>
      </c>
      <c r="E11190" t="s">
        <v>9</v>
      </c>
      <c r="F11190" t="s">
        <v>10</v>
      </c>
      <c r="G11190" t="s">
        <v>9390</v>
      </c>
    </row>
    <row r="11191" spans="1:7">
      <c r="A11191" t="s">
        <v>9405</v>
      </c>
      <c r="B11191" t="s">
        <v>9394</v>
      </c>
      <c r="C11191">
        <v>200</v>
      </c>
      <c r="D11191">
        <v>200</v>
      </c>
      <c r="E11191" t="s">
        <v>9</v>
      </c>
      <c r="F11191" t="s">
        <v>10</v>
      </c>
      <c r="G11191" t="s">
        <v>9390</v>
      </c>
    </row>
    <row r="11192" spans="1:7">
      <c r="A11192" t="s">
        <v>9406</v>
      </c>
      <c r="B11192" t="s">
        <v>9394</v>
      </c>
      <c r="C11192">
        <v>130</v>
      </c>
      <c r="D11192">
        <v>130</v>
      </c>
      <c r="E11192" t="s">
        <v>9</v>
      </c>
      <c r="F11192" t="s">
        <v>10</v>
      </c>
      <c r="G11192" t="s">
        <v>9390</v>
      </c>
    </row>
    <row r="11193" spans="1:7">
      <c r="A11193" t="s">
        <v>9407</v>
      </c>
      <c r="B11193" t="s">
        <v>9394</v>
      </c>
      <c r="C11193">
        <v>80</v>
      </c>
      <c r="D11193">
        <v>80</v>
      </c>
      <c r="E11193" t="s">
        <v>9</v>
      </c>
      <c r="F11193" t="s">
        <v>10</v>
      </c>
      <c r="G11193" t="s">
        <v>9390</v>
      </c>
    </row>
    <row r="11194" spans="1:7">
      <c r="A11194" t="s">
        <v>9408</v>
      </c>
      <c r="B11194" t="s">
        <v>9394</v>
      </c>
      <c r="C11194">
        <v>200</v>
      </c>
      <c r="D11194">
        <v>200</v>
      </c>
      <c r="E11194" t="s">
        <v>9</v>
      </c>
      <c r="F11194" t="s">
        <v>10</v>
      </c>
      <c r="G11194" t="s">
        <v>9390</v>
      </c>
    </row>
    <row r="11195" spans="1:7">
      <c r="A11195" t="s">
        <v>29597</v>
      </c>
      <c r="B11195" t="s">
        <v>9394</v>
      </c>
      <c r="C11195">
        <v>200</v>
      </c>
      <c r="D11195">
        <v>200</v>
      </c>
      <c r="E11195" t="s">
        <v>9</v>
      </c>
      <c r="F11195" t="s">
        <v>10</v>
      </c>
      <c r="G11195" t="s">
        <v>9390</v>
      </c>
    </row>
    <row r="11196" spans="1:7">
      <c r="A11196" t="s">
        <v>9410</v>
      </c>
      <c r="B11196">
        <v>680194</v>
      </c>
      <c r="C11196">
        <v>5000</v>
      </c>
      <c r="D11196">
        <v>3921</v>
      </c>
      <c r="E11196" t="s">
        <v>9</v>
      </c>
      <c r="F11196" t="s">
        <v>10</v>
      </c>
      <c r="G11196" t="s">
        <v>7656</v>
      </c>
    </row>
    <row r="11197" spans="1:7">
      <c r="A11197" t="s">
        <v>9411</v>
      </c>
      <c r="B11197">
        <v>680194</v>
      </c>
      <c r="C11197">
        <v>5000</v>
      </c>
      <c r="D11197">
        <v>4878</v>
      </c>
      <c r="E11197" t="s">
        <v>9</v>
      </c>
      <c r="F11197" t="s">
        <v>10</v>
      </c>
      <c r="G11197" t="s">
        <v>7656</v>
      </c>
    </row>
    <row r="11198" spans="1:7">
      <c r="A11198" t="s">
        <v>36250</v>
      </c>
      <c r="B11198">
        <v>680194</v>
      </c>
      <c r="C11198">
        <v>5000</v>
      </c>
      <c r="D11198">
        <v>5000</v>
      </c>
      <c r="E11198" t="s">
        <v>20</v>
      </c>
      <c r="F11198" t="s">
        <v>21</v>
      </c>
      <c r="G11198" t="s">
        <v>7656</v>
      </c>
    </row>
    <row r="11199" spans="1:7">
      <c r="A11199" t="s">
        <v>9412</v>
      </c>
      <c r="B11199">
        <v>680229</v>
      </c>
      <c r="C11199">
        <v>5000</v>
      </c>
      <c r="D11199">
        <v>554</v>
      </c>
      <c r="E11199" t="s">
        <v>9</v>
      </c>
      <c r="F11199" t="s">
        <v>10</v>
      </c>
      <c r="G11199" t="s">
        <v>7664</v>
      </c>
    </row>
    <row r="11200" spans="1:7">
      <c r="A11200" t="s">
        <v>9413</v>
      </c>
      <c r="B11200">
        <v>680229</v>
      </c>
      <c r="C11200">
        <v>5000</v>
      </c>
      <c r="D11200">
        <v>4157</v>
      </c>
      <c r="E11200" t="s">
        <v>20</v>
      </c>
      <c r="F11200" t="s">
        <v>21</v>
      </c>
      <c r="G11200" t="s">
        <v>7664</v>
      </c>
    </row>
    <row r="11201" spans="1:7">
      <c r="A11201" t="s">
        <v>9414</v>
      </c>
      <c r="B11201">
        <v>680229</v>
      </c>
      <c r="C11201">
        <v>5000</v>
      </c>
      <c r="D11201">
        <v>5000</v>
      </c>
      <c r="E11201" t="s">
        <v>9</v>
      </c>
      <c r="F11201" t="s">
        <v>10</v>
      </c>
      <c r="G11201" t="s">
        <v>7664</v>
      </c>
    </row>
    <row r="11202" spans="1:7">
      <c r="A11202" t="s">
        <v>9416</v>
      </c>
      <c r="B11202">
        <v>680256</v>
      </c>
      <c r="C11202">
        <v>1534</v>
      </c>
      <c r="D11202">
        <v>1159</v>
      </c>
      <c r="E11202" t="s">
        <v>9</v>
      </c>
      <c r="F11202" t="s">
        <v>10</v>
      </c>
      <c r="G11202" t="s">
        <v>29598</v>
      </c>
    </row>
    <row r="11203" spans="1:7">
      <c r="A11203" t="s">
        <v>9417</v>
      </c>
      <c r="B11203">
        <v>680256</v>
      </c>
      <c r="C11203">
        <v>1047</v>
      </c>
      <c r="D11203">
        <v>798</v>
      </c>
      <c r="E11203" t="s">
        <v>9</v>
      </c>
      <c r="F11203" t="s">
        <v>10</v>
      </c>
      <c r="G11203" t="s">
        <v>29598</v>
      </c>
    </row>
    <row r="11204" spans="1:7">
      <c r="A11204" t="s">
        <v>9418</v>
      </c>
      <c r="B11204">
        <v>680568</v>
      </c>
      <c r="C11204">
        <v>10000</v>
      </c>
      <c r="D11204">
        <v>149</v>
      </c>
      <c r="E11204" t="s">
        <v>20</v>
      </c>
      <c r="F11204" t="s">
        <v>21</v>
      </c>
      <c r="G11204" t="s">
        <v>29599</v>
      </c>
    </row>
    <row r="11205" spans="1:7">
      <c r="A11205" t="s">
        <v>9420</v>
      </c>
      <c r="B11205">
        <v>680568</v>
      </c>
      <c r="C11205">
        <v>10000</v>
      </c>
      <c r="D11205">
        <v>3749</v>
      </c>
      <c r="E11205" t="s">
        <v>9</v>
      </c>
      <c r="F11205" t="s">
        <v>10</v>
      </c>
      <c r="G11205" t="s">
        <v>29599</v>
      </c>
    </row>
    <row r="11206" spans="1:7">
      <c r="A11206" t="s">
        <v>9421</v>
      </c>
      <c r="B11206">
        <v>680568</v>
      </c>
      <c r="C11206">
        <v>10000</v>
      </c>
      <c r="D11206">
        <v>9497</v>
      </c>
      <c r="E11206" t="s">
        <v>9</v>
      </c>
      <c r="F11206" t="s">
        <v>10</v>
      </c>
      <c r="G11206" t="s">
        <v>29599</v>
      </c>
    </row>
    <row r="11207" spans="1:7">
      <c r="A11207" t="s">
        <v>9422</v>
      </c>
      <c r="B11207">
        <v>680568</v>
      </c>
      <c r="C11207">
        <v>10000</v>
      </c>
      <c r="D11207">
        <v>9976</v>
      </c>
      <c r="E11207" t="s">
        <v>9</v>
      </c>
      <c r="F11207" t="s">
        <v>10</v>
      </c>
      <c r="G11207" t="s">
        <v>29599</v>
      </c>
    </row>
    <row r="11208" spans="1:7">
      <c r="A11208" t="s">
        <v>29600</v>
      </c>
      <c r="B11208">
        <v>680568</v>
      </c>
      <c r="C11208">
        <v>10000</v>
      </c>
      <c r="D11208">
        <v>10000</v>
      </c>
      <c r="E11208" t="s">
        <v>9</v>
      </c>
      <c r="F11208" t="s">
        <v>10</v>
      </c>
      <c r="G11208" t="s">
        <v>29599</v>
      </c>
    </row>
    <row r="11209" spans="1:7">
      <c r="A11209" t="s">
        <v>9423</v>
      </c>
      <c r="B11209">
        <v>680577</v>
      </c>
      <c r="C11209">
        <v>10000</v>
      </c>
      <c r="D11209">
        <v>25</v>
      </c>
      <c r="E11209" t="s">
        <v>113</v>
      </c>
      <c r="F11209" t="s">
        <v>187</v>
      </c>
      <c r="G11209" t="s">
        <v>29601</v>
      </c>
    </row>
    <row r="11210" spans="1:7">
      <c r="A11210" t="s">
        <v>9424</v>
      </c>
      <c r="B11210">
        <v>680577</v>
      </c>
      <c r="C11210">
        <v>10000</v>
      </c>
      <c r="D11210">
        <v>8470</v>
      </c>
      <c r="E11210" t="s">
        <v>9</v>
      </c>
      <c r="F11210" t="s">
        <v>10</v>
      </c>
      <c r="G11210" t="s">
        <v>29601</v>
      </c>
    </row>
    <row r="11211" spans="1:7">
      <c r="A11211" t="s">
        <v>9425</v>
      </c>
      <c r="B11211">
        <v>680577</v>
      </c>
      <c r="C11211">
        <v>10000</v>
      </c>
      <c r="D11211">
        <v>10000</v>
      </c>
      <c r="E11211" t="s">
        <v>20</v>
      </c>
      <c r="F11211" t="s">
        <v>21</v>
      </c>
      <c r="G11211" t="s">
        <v>29601</v>
      </c>
    </row>
    <row r="11212" spans="1:7">
      <c r="A11212" t="s">
        <v>9426</v>
      </c>
      <c r="B11212">
        <v>680577</v>
      </c>
      <c r="C11212">
        <v>10000</v>
      </c>
      <c r="D11212">
        <v>10000</v>
      </c>
      <c r="E11212" t="s">
        <v>9</v>
      </c>
      <c r="F11212" t="s">
        <v>10</v>
      </c>
      <c r="G11212" t="s">
        <v>29601</v>
      </c>
    </row>
    <row r="11213" spans="1:7">
      <c r="A11213" t="s">
        <v>9427</v>
      </c>
      <c r="B11213">
        <v>680577</v>
      </c>
      <c r="C11213">
        <v>10000</v>
      </c>
      <c r="D11213">
        <v>10000</v>
      </c>
      <c r="E11213" t="s">
        <v>9</v>
      </c>
      <c r="F11213" t="s">
        <v>10</v>
      </c>
      <c r="G11213" t="s">
        <v>29601</v>
      </c>
    </row>
    <row r="11214" spans="1:7">
      <c r="A11214" t="s">
        <v>9429</v>
      </c>
      <c r="B11214">
        <v>680666</v>
      </c>
      <c r="C11214">
        <v>4000</v>
      </c>
      <c r="D11214">
        <v>5</v>
      </c>
      <c r="E11214" t="s">
        <v>113</v>
      </c>
      <c r="F11214" t="s">
        <v>187</v>
      </c>
      <c r="G11214" t="s">
        <v>9428</v>
      </c>
    </row>
    <row r="11215" spans="1:7">
      <c r="A11215" t="s">
        <v>9430</v>
      </c>
      <c r="B11215">
        <v>680666</v>
      </c>
      <c r="C11215">
        <v>4000</v>
      </c>
      <c r="D11215">
        <v>3661</v>
      </c>
      <c r="E11215" t="s">
        <v>20</v>
      </c>
      <c r="F11215" t="s">
        <v>21</v>
      </c>
      <c r="G11215" t="s">
        <v>9428</v>
      </c>
    </row>
    <row r="11216" spans="1:7">
      <c r="A11216" t="s">
        <v>9431</v>
      </c>
      <c r="B11216">
        <v>680666</v>
      </c>
      <c r="C11216">
        <v>4000</v>
      </c>
      <c r="D11216">
        <v>3393</v>
      </c>
      <c r="E11216" t="s">
        <v>9</v>
      </c>
      <c r="F11216" t="s">
        <v>10</v>
      </c>
      <c r="G11216" t="s">
        <v>9428</v>
      </c>
    </row>
    <row r="11217" spans="1:7">
      <c r="A11217" t="s">
        <v>9432</v>
      </c>
      <c r="B11217">
        <v>680666</v>
      </c>
      <c r="C11217">
        <v>4000</v>
      </c>
      <c r="D11217">
        <v>4000</v>
      </c>
      <c r="E11217" t="s">
        <v>9</v>
      </c>
      <c r="F11217" t="s">
        <v>10</v>
      </c>
      <c r="G11217" t="s">
        <v>9428</v>
      </c>
    </row>
    <row r="11218" spans="1:7">
      <c r="A11218" t="s">
        <v>9433</v>
      </c>
      <c r="B11218">
        <v>680666</v>
      </c>
      <c r="C11218">
        <v>4000</v>
      </c>
      <c r="D11218">
        <v>4000</v>
      </c>
      <c r="E11218" t="s">
        <v>9</v>
      </c>
      <c r="F11218" t="s">
        <v>10</v>
      </c>
      <c r="G11218" t="s">
        <v>9428</v>
      </c>
    </row>
    <row r="11219" spans="1:7">
      <c r="A11219" t="s">
        <v>36251</v>
      </c>
      <c r="B11219">
        <v>680666</v>
      </c>
      <c r="C11219">
        <v>4000</v>
      </c>
      <c r="D11219">
        <v>4000</v>
      </c>
      <c r="E11219" t="s">
        <v>146</v>
      </c>
      <c r="F11219" t="s">
        <v>147</v>
      </c>
      <c r="G11219" t="s">
        <v>9428</v>
      </c>
    </row>
    <row r="11220" spans="1:7">
      <c r="A11220" t="s">
        <v>36252</v>
      </c>
      <c r="B11220">
        <v>680666</v>
      </c>
      <c r="C11220">
        <v>4000</v>
      </c>
      <c r="D11220">
        <v>4000</v>
      </c>
      <c r="E11220" t="s">
        <v>146</v>
      </c>
      <c r="F11220" t="s">
        <v>147</v>
      </c>
      <c r="G11220" t="s">
        <v>9428</v>
      </c>
    </row>
    <row r="11221" spans="1:7">
      <c r="A11221" t="s">
        <v>36253</v>
      </c>
      <c r="B11221">
        <v>680666</v>
      </c>
      <c r="C11221">
        <v>4000</v>
      </c>
      <c r="D11221">
        <v>4000</v>
      </c>
      <c r="E11221" t="s">
        <v>146</v>
      </c>
      <c r="F11221" t="s">
        <v>147</v>
      </c>
      <c r="G11221" t="s">
        <v>9428</v>
      </c>
    </row>
    <row r="11222" spans="1:7">
      <c r="A11222" t="s">
        <v>9437</v>
      </c>
      <c r="B11222" t="s">
        <v>9435</v>
      </c>
      <c r="C11222">
        <v>2000</v>
      </c>
      <c r="D11222">
        <v>1202</v>
      </c>
      <c r="E11222" t="s">
        <v>9</v>
      </c>
      <c r="F11222" t="s">
        <v>10</v>
      </c>
      <c r="G11222" t="s">
        <v>8819</v>
      </c>
    </row>
    <row r="11223" spans="1:7">
      <c r="A11223" t="s">
        <v>9438</v>
      </c>
      <c r="B11223" t="s">
        <v>9435</v>
      </c>
      <c r="C11223">
        <v>2000</v>
      </c>
      <c r="D11223">
        <v>1903</v>
      </c>
      <c r="E11223" t="s">
        <v>9</v>
      </c>
      <c r="F11223" t="s">
        <v>10</v>
      </c>
      <c r="G11223" t="s">
        <v>8819</v>
      </c>
    </row>
    <row r="11224" spans="1:7">
      <c r="A11224" t="s">
        <v>29602</v>
      </c>
      <c r="B11224" t="s">
        <v>9435</v>
      </c>
      <c r="C11224">
        <v>2000</v>
      </c>
      <c r="D11224">
        <v>2000</v>
      </c>
      <c r="E11224" t="s">
        <v>9</v>
      </c>
      <c r="F11224" t="s">
        <v>10</v>
      </c>
      <c r="G11224" t="s">
        <v>8819</v>
      </c>
    </row>
    <row r="11225" spans="1:7">
      <c r="A11225" t="s">
        <v>29603</v>
      </c>
      <c r="B11225" t="s">
        <v>9435</v>
      </c>
      <c r="C11225">
        <v>2000</v>
      </c>
      <c r="D11225">
        <v>2000</v>
      </c>
      <c r="E11225" t="s">
        <v>9</v>
      </c>
      <c r="F11225" t="s">
        <v>10</v>
      </c>
      <c r="G11225" t="s">
        <v>8819</v>
      </c>
    </row>
    <row r="11226" spans="1:7">
      <c r="A11226" t="s">
        <v>29604</v>
      </c>
      <c r="B11226" t="s">
        <v>9435</v>
      </c>
      <c r="C11226">
        <v>2000</v>
      </c>
      <c r="D11226">
        <v>2000</v>
      </c>
      <c r="E11226" t="s">
        <v>9</v>
      </c>
      <c r="F11226" t="s">
        <v>10</v>
      </c>
      <c r="G11226" t="s">
        <v>8819</v>
      </c>
    </row>
    <row r="11227" spans="1:7">
      <c r="A11227" t="s">
        <v>29605</v>
      </c>
      <c r="B11227" t="s">
        <v>9435</v>
      </c>
      <c r="C11227">
        <v>2000</v>
      </c>
      <c r="D11227">
        <v>2000</v>
      </c>
      <c r="E11227" t="s">
        <v>9</v>
      </c>
      <c r="F11227" t="s">
        <v>10</v>
      </c>
      <c r="G11227" t="s">
        <v>8819</v>
      </c>
    </row>
    <row r="11228" spans="1:7">
      <c r="A11228" t="s">
        <v>29606</v>
      </c>
      <c r="B11228" t="s">
        <v>9435</v>
      </c>
      <c r="C11228">
        <v>2000</v>
      </c>
      <c r="D11228">
        <v>2000</v>
      </c>
      <c r="E11228" t="s">
        <v>9</v>
      </c>
      <c r="F11228" t="s">
        <v>10</v>
      </c>
      <c r="G11228" t="s">
        <v>8819</v>
      </c>
    </row>
    <row r="11229" spans="1:7">
      <c r="A11229" t="s">
        <v>9439</v>
      </c>
      <c r="B11229" t="s">
        <v>9440</v>
      </c>
      <c r="C11229">
        <v>495</v>
      </c>
      <c r="D11229">
        <v>289</v>
      </c>
      <c r="E11229" t="s">
        <v>9</v>
      </c>
      <c r="F11229" t="s">
        <v>10</v>
      </c>
      <c r="G11229" t="s">
        <v>9441</v>
      </c>
    </row>
    <row r="11230" spans="1:7">
      <c r="A11230" t="s">
        <v>9442</v>
      </c>
      <c r="B11230" t="s">
        <v>9440</v>
      </c>
      <c r="C11230">
        <v>3000</v>
      </c>
      <c r="D11230">
        <v>2804</v>
      </c>
      <c r="E11230" t="s">
        <v>9</v>
      </c>
      <c r="F11230" t="s">
        <v>10</v>
      </c>
      <c r="G11230" t="s">
        <v>9441</v>
      </c>
    </row>
    <row r="11231" spans="1:7">
      <c r="A11231" t="s">
        <v>9443</v>
      </c>
      <c r="B11231" t="s">
        <v>9440</v>
      </c>
      <c r="C11231">
        <v>3000</v>
      </c>
      <c r="D11231">
        <v>3000</v>
      </c>
      <c r="E11231" t="s">
        <v>9</v>
      </c>
      <c r="F11231" t="s">
        <v>10</v>
      </c>
      <c r="G11231" t="s">
        <v>9441</v>
      </c>
    </row>
    <row r="11232" spans="1:7">
      <c r="A11232" t="s">
        <v>9444</v>
      </c>
      <c r="B11232">
        <v>680906</v>
      </c>
      <c r="C11232">
        <v>500</v>
      </c>
      <c r="D11232">
        <v>2</v>
      </c>
      <c r="E11232" t="s">
        <v>113</v>
      </c>
      <c r="F11232" t="s">
        <v>187</v>
      </c>
      <c r="G11232" t="s">
        <v>7808</v>
      </c>
    </row>
    <row r="11233" spans="1:7">
      <c r="A11233" t="s">
        <v>9446</v>
      </c>
      <c r="B11233">
        <v>680906</v>
      </c>
      <c r="C11233">
        <v>500</v>
      </c>
      <c r="D11233">
        <v>467</v>
      </c>
      <c r="E11233" t="s">
        <v>9</v>
      </c>
      <c r="F11233" t="s">
        <v>10</v>
      </c>
      <c r="G11233" t="s">
        <v>7808</v>
      </c>
    </row>
    <row r="11234" spans="1:7">
      <c r="A11234" t="s">
        <v>9447</v>
      </c>
      <c r="B11234">
        <v>680906</v>
      </c>
      <c r="C11234">
        <v>500</v>
      </c>
      <c r="D11234">
        <v>500</v>
      </c>
      <c r="E11234" t="s">
        <v>9</v>
      </c>
      <c r="F11234" t="s">
        <v>10</v>
      </c>
      <c r="G11234" t="s">
        <v>7808</v>
      </c>
    </row>
    <row r="11235" spans="1:7">
      <c r="A11235" t="s">
        <v>9448</v>
      </c>
      <c r="B11235">
        <v>680906</v>
      </c>
      <c r="C11235">
        <v>500</v>
      </c>
      <c r="D11235">
        <v>500</v>
      </c>
      <c r="E11235" t="s">
        <v>9</v>
      </c>
      <c r="F11235" t="s">
        <v>10</v>
      </c>
      <c r="G11235" t="s">
        <v>7808</v>
      </c>
    </row>
    <row r="11236" spans="1:7">
      <c r="A11236" t="s">
        <v>9449</v>
      </c>
      <c r="B11236">
        <v>680906</v>
      </c>
      <c r="C11236">
        <v>500</v>
      </c>
      <c r="D11236">
        <v>500</v>
      </c>
      <c r="E11236" t="s">
        <v>9</v>
      </c>
      <c r="F11236" t="s">
        <v>10</v>
      </c>
      <c r="G11236" t="s">
        <v>7808</v>
      </c>
    </row>
    <row r="11237" spans="1:7">
      <c r="A11237" t="s">
        <v>9450</v>
      </c>
      <c r="B11237">
        <v>680906</v>
      </c>
      <c r="C11237">
        <v>500</v>
      </c>
      <c r="D11237">
        <v>500</v>
      </c>
      <c r="E11237" t="s">
        <v>9</v>
      </c>
      <c r="F11237" t="s">
        <v>10</v>
      </c>
      <c r="G11237" t="s">
        <v>7808</v>
      </c>
    </row>
    <row r="11238" spans="1:7">
      <c r="A11238" t="s">
        <v>9451</v>
      </c>
      <c r="B11238">
        <v>680906</v>
      </c>
      <c r="C11238">
        <v>500</v>
      </c>
      <c r="D11238">
        <v>500</v>
      </c>
      <c r="E11238" t="s">
        <v>9</v>
      </c>
      <c r="F11238" t="s">
        <v>10</v>
      </c>
      <c r="G11238" t="s">
        <v>7808</v>
      </c>
    </row>
    <row r="11239" spans="1:7">
      <c r="A11239" t="s">
        <v>9454</v>
      </c>
      <c r="B11239" t="s">
        <v>9452</v>
      </c>
      <c r="C11239">
        <v>1000</v>
      </c>
      <c r="D11239">
        <v>434</v>
      </c>
      <c r="E11239" t="s">
        <v>9</v>
      </c>
      <c r="F11239" t="s">
        <v>10</v>
      </c>
      <c r="G11239" t="s">
        <v>15594</v>
      </c>
    </row>
    <row r="11240" spans="1:7">
      <c r="A11240" t="s">
        <v>9457</v>
      </c>
      <c r="B11240" t="s">
        <v>9458</v>
      </c>
      <c r="C11240">
        <v>1500</v>
      </c>
      <c r="D11240">
        <v>757</v>
      </c>
      <c r="E11240" t="s">
        <v>9</v>
      </c>
      <c r="F11240" t="s">
        <v>10</v>
      </c>
      <c r="G11240" t="s">
        <v>9459</v>
      </c>
    </row>
    <row r="11241" spans="1:7">
      <c r="A11241" t="s">
        <v>9460</v>
      </c>
      <c r="B11241" t="s">
        <v>9458</v>
      </c>
      <c r="C11241">
        <v>1500</v>
      </c>
      <c r="D11241">
        <v>1500</v>
      </c>
      <c r="E11241" t="s">
        <v>9</v>
      </c>
      <c r="F11241" t="s">
        <v>10</v>
      </c>
      <c r="G11241" t="s">
        <v>9459</v>
      </c>
    </row>
    <row r="11242" spans="1:7">
      <c r="A11242" t="s">
        <v>9461</v>
      </c>
      <c r="B11242" t="s">
        <v>9458</v>
      </c>
      <c r="C11242">
        <v>1500</v>
      </c>
      <c r="D11242">
        <v>1500</v>
      </c>
      <c r="E11242" t="s">
        <v>9</v>
      </c>
      <c r="F11242" t="s">
        <v>10</v>
      </c>
      <c r="G11242" t="s">
        <v>9459</v>
      </c>
    </row>
    <row r="11243" spans="1:7">
      <c r="A11243" t="s">
        <v>9462</v>
      </c>
      <c r="B11243" t="s">
        <v>9458</v>
      </c>
      <c r="C11243">
        <v>1500</v>
      </c>
      <c r="D11243">
        <v>1500</v>
      </c>
      <c r="E11243" t="s">
        <v>9</v>
      </c>
      <c r="F11243" t="s">
        <v>10</v>
      </c>
      <c r="G11243" t="s">
        <v>9459</v>
      </c>
    </row>
    <row r="11244" spans="1:7">
      <c r="A11244" t="s">
        <v>9463</v>
      </c>
      <c r="B11244" t="s">
        <v>9458</v>
      </c>
      <c r="C11244">
        <v>1500</v>
      </c>
      <c r="D11244">
        <v>1500</v>
      </c>
      <c r="E11244" t="s">
        <v>9</v>
      </c>
      <c r="F11244" t="s">
        <v>10</v>
      </c>
      <c r="G11244" t="s">
        <v>9459</v>
      </c>
    </row>
    <row r="11245" spans="1:7">
      <c r="A11245" t="s">
        <v>9464</v>
      </c>
      <c r="B11245" t="s">
        <v>9465</v>
      </c>
      <c r="C11245">
        <v>500</v>
      </c>
      <c r="D11245">
        <v>127</v>
      </c>
      <c r="E11245" t="s">
        <v>9</v>
      </c>
      <c r="F11245" t="s">
        <v>10</v>
      </c>
      <c r="G11245" t="s">
        <v>7923</v>
      </c>
    </row>
    <row r="11246" spans="1:7">
      <c r="A11246" t="s">
        <v>9466</v>
      </c>
      <c r="B11246" t="s">
        <v>9465</v>
      </c>
      <c r="C11246">
        <v>500</v>
      </c>
      <c r="D11246">
        <v>452</v>
      </c>
      <c r="E11246" t="s">
        <v>9</v>
      </c>
      <c r="F11246" t="s">
        <v>10</v>
      </c>
      <c r="G11246" t="s">
        <v>7923</v>
      </c>
    </row>
    <row r="11247" spans="1:7">
      <c r="A11247" t="s">
        <v>9467</v>
      </c>
      <c r="B11247" t="s">
        <v>9465</v>
      </c>
      <c r="C11247">
        <v>500</v>
      </c>
      <c r="D11247">
        <v>500</v>
      </c>
      <c r="E11247" t="s">
        <v>9</v>
      </c>
      <c r="F11247" t="s">
        <v>10</v>
      </c>
      <c r="G11247" t="s">
        <v>7923</v>
      </c>
    </row>
    <row r="11248" spans="1:7">
      <c r="A11248" t="s">
        <v>9468</v>
      </c>
      <c r="B11248" t="s">
        <v>9465</v>
      </c>
      <c r="C11248">
        <v>500</v>
      </c>
      <c r="D11248">
        <v>500</v>
      </c>
      <c r="E11248" t="s">
        <v>9</v>
      </c>
      <c r="F11248" t="s">
        <v>10</v>
      </c>
      <c r="G11248" t="s">
        <v>7923</v>
      </c>
    </row>
    <row r="11249" spans="1:7">
      <c r="A11249" t="s">
        <v>9469</v>
      </c>
      <c r="B11249" t="s">
        <v>9465</v>
      </c>
      <c r="C11249">
        <v>500</v>
      </c>
      <c r="D11249">
        <v>500</v>
      </c>
      <c r="E11249" t="s">
        <v>9</v>
      </c>
      <c r="F11249" t="s">
        <v>10</v>
      </c>
      <c r="G11249" t="s">
        <v>7923</v>
      </c>
    </row>
    <row r="11250" spans="1:7">
      <c r="A11250" t="s">
        <v>9470</v>
      </c>
      <c r="B11250" t="s">
        <v>9465</v>
      </c>
      <c r="C11250">
        <v>500</v>
      </c>
      <c r="D11250">
        <v>500</v>
      </c>
      <c r="E11250" t="s">
        <v>9</v>
      </c>
      <c r="F11250" t="s">
        <v>10</v>
      </c>
      <c r="G11250" t="s">
        <v>7923</v>
      </c>
    </row>
    <row r="11251" spans="1:7">
      <c r="A11251" t="s">
        <v>9471</v>
      </c>
      <c r="B11251" t="s">
        <v>9465</v>
      </c>
      <c r="C11251">
        <v>500</v>
      </c>
      <c r="D11251">
        <v>500</v>
      </c>
      <c r="E11251" t="s">
        <v>9</v>
      </c>
      <c r="F11251" t="s">
        <v>10</v>
      </c>
      <c r="G11251" t="s">
        <v>7923</v>
      </c>
    </row>
    <row r="11252" spans="1:7">
      <c r="A11252" t="s">
        <v>9472</v>
      </c>
      <c r="B11252" t="s">
        <v>9465</v>
      </c>
      <c r="C11252">
        <v>500</v>
      </c>
      <c r="D11252">
        <v>500</v>
      </c>
      <c r="E11252" t="s">
        <v>9</v>
      </c>
      <c r="F11252" t="s">
        <v>10</v>
      </c>
      <c r="G11252" t="s">
        <v>7923</v>
      </c>
    </row>
    <row r="11253" spans="1:7">
      <c r="A11253" t="s">
        <v>9473</v>
      </c>
      <c r="B11253" t="s">
        <v>9465</v>
      </c>
      <c r="C11253">
        <v>500</v>
      </c>
      <c r="D11253">
        <v>500</v>
      </c>
      <c r="E11253" t="s">
        <v>9</v>
      </c>
      <c r="F11253" t="s">
        <v>10</v>
      </c>
      <c r="G11253" t="s">
        <v>7923</v>
      </c>
    </row>
    <row r="11254" spans="1:7">
      <c r="A11254" t="s">
        <v>29607</v>
      </c>
      <c r="B11254" t="s">
        <v>9465</v>
      </c>
      <c r="C11254">
        <v>500</v>
      </c>
      <c r="D11254">
        <v>500</v>
      </c>
      <c r="E11254" t="s">
        <v>9</v>
      </c>
      <c r="F11254" t="s">
        <v>10</v>
      </c>
      <c r="G11254" t="s">
        <v>7923</v>
      </c>
    </row>
    <row r="11255" spans="1:7">
      <c r="A11255" t="s">
        <v>29608</v>
      </c>
      <c r="B11255" t="s">
        <v>9465</v>
      </c>
      <c r="C11255">
        <v>500</v>
      </c>
      <c r="D11255">
        <v>500</v>
      </c>
      <c r="E11255" t="s">
        <v>9</v>
      </c>
      <c r="F11255" t="s">
        <v>10</v>
      </c>
      <c r="G11255" t="s">
        <v>7923</v>
      </c>
    </row>
    <row r="11256" spans="1:7">
      <c r="A11256" t="s">
        <v>29609</v>
      </c>
      <c r="B11256" t="s">
        <v>9465</v>
      </c>
      <c r="C11256">
        <v>500</v>
      </c>
      <c r="D11256">
        <v>500</v>
      </c>
      <c r="E11256" t="s">
        <v>9</v>
      </c>
      <c r="F11256" t="s">
        <v>10</v>
      </c>
      <c r="G11256" t="s">
        <v>7923</v>
      </c>
    </row>
    <row r="11257" spans="1:7">
      <c r="A11257" t="s">
        <v>29610</v>
      </c>
      <c r="B11257" t="s">
        <v>9465</v>
      </c>
      <c r="C11257">
        <v>500</v>
      </c>
      <c r="D11257">
        <v>500</v>
      </c>
      <c r="E11257" t="s">
        <v>9</v>
      </c>
      <c r="F11257" t="s">
        <v>10</v>
      </c>
      <c r="G11257" t="s">
        <v>7923</v>
      </c>
    </row>
    <row r="11258" spans="1:7">
      <c r="A11258" t="s">
        <v>9475</v>
      </c>
      <c r="B11258">
        <v>683805</v>
      </c>
      <c r="C11258">
        <v>4000</v>
      </c>
      <c r="D11258">
        <v>961</v>
      </c>
      <c r="E11258" t="s">
        <v>9</v>
      </c>
      <c r="F11258" t="s">
        <v>10</v>
      </c>
      <c r="G11258" t="s">
        <v>9474</v>
      </c>
    </row>
    <row r="11259" spans="1:7">
      <c r="A11259" t="s">
        <v>9476</v>
      </c>
      <c r="B11259">
        <v>683805</v>
      </c>
      <c r="C11259">
        <v>4000</v>
      </c>
      <c r="D11259">
        <v>3616</v>
      </c>
      <c r="E11259" t="s">
        <v>9</v>
      </c>
      <c r="F11259" t="s">
        <v>10</v>
      </c>
      <c r="G11259" t="s">
        <v>9474</v>
      </c>
    </row>
    <row r="11260" spans="1:7">
      <c r="A11260" t="s">
        <v>9477</v>
      </c>
      <c r="B11260">
        <v>683805</v>
      </c>
      <c r="C11260">
        <v>4000</v>
      </c>
      <c r="D11260">
        <v>3904</v>
      </c>
      <c r="E11260" t="s">
        <v>9</v>
      </c>
      <c r="F11260" t="s">
        <v>10</v>
      </c>
      <c r="G11260" t="s">
        <v>9474</v>
      </c>
    </row>
    <row r="11261" spans="1:7">
      <c r="A11261" t="s">
        <v>9478</v>
      </c>
      <c r="B11261">
        <v>683805</v>
      </c>
      <c r="C11261">
        <v>4000</v>
      </c>
      <c r="D11261">
        <v>4000</v>
      </c>
      <c r="E11261" t="s">
        <v>9</v>
      </c>
      <c r="F11261" t="s">
        <v>10</v>
      </c>
      <c r="G11261" t="s">
        <v>9474</v>
      </c>
    </row>
    <row r="11262" spans="1:7">
      <c r="A11262" t="s">
        <v>9479</v>
      </c>
      <c r="B11262">
        <v>683805</v>
      </c>
      <c r="C11262">
        <v>4000</v>
      </c>
      <c r="D11262">
        <v>4000</v>
      </c>
      <c r="E11262" t="s">
        <v>9</v>
      </c>
      <c r="F11262" t="s">
        <v>10</v>
      </c>
      <c r="G11262" t="s">
        <v>9474</v>
      </c>
    </row>
    <row r="11263" spans="1:7">
      <c r="A11263" t="s">
        <v>9480</v>
      </c>
      <c r="B11263">
        <v>683805</v>
      </c>
      <c r="C11263">
        <v>4000</v>
      </c>
      <c r="D11263">
        <v>4000</v>
      </c>
      <c r="E11263" t="s">
        <v>9</v>
      </c>
      <c r="F11263" t="s">
        <v>10</v>
      </c>
      <c r="G11263" t="s">
        <v>9474</v>
      </c>
    </row>
    <row r="11264" spans="1:7">
      <c r="A11264" t="s">
        <v>9481</v>
      </c>
      <c r="B11264">
        <v>683805</v>
      </c>
      <c r="C11264">
        <v>4000</v>
      </c>
      <c r="D11264">
        <v>4000</v>
      </c>
      <c r="E11264" t="s">
        <v>9</v>
      </c>
      <c r="F11264" t="s">
        <v>10</v>
      </c>
      <c r="G11264" t="s">
        <v>9474</v>
      </c>
    </row>
    <row r="11265" spans="1:7">
      <c r="A11265" t="s">
        <v>9482</v>
      </c>
      <c r="B11265">
        <v>683805</v>
      </c>
      <c r="C11265">
        <v>4000</v>
      </c>
      <c r="D11265">
        <v>4000</v>
      </c>
      <c r="E11265" t="s">
        <v>9</v>
      </c>
      <c r="F11265" t="s">
        <v>10</v>
      </c>
      <c r="G11265" t="s">
        <v>9474</v>
      </c>
    </row>
    <row r="11266" spans="1:7">
      <c r="A11266" t="s">
        <v>9483</v>
      </c>
      <c r="B11266">
        <v>683805</v>
      </c>
      <c r="C11266">
        <v>4000</v>
      </c>
      <c r="D11266">
        <v>4000</v>
      </c>
      <c r="E11266" t="s">
        <v>9</v>
      </c>
      <c r="F11266" t="s">
        <v>10</v>
      </c>
      <c r="G11266" t="s">
        <v>9474</v>
      </c>
    </row>
    <row r="11267" spans="1:7">
      <c r="A11267" t="s">
        <v>9484</v>
      </c>
      <c r="B11267">
        <v>683805</v>
      </c>
      <c r="C11267">
        <v>4000</v>
      </c>
      <c r="D11267">
        <v>4000</v>
      </c>
      <c r="E11267" t="s">
        <v>9</v>
      </c>
      <c r="F11267" t="s">
        <v>10</v>
      </c>
      <c r="G11267" t="s">
        <v>9474</v>
      </c>
    </row>
    <row r="11268" spans="1:7">
      <c r="A11268" t="s">
        <v>9485</v>
      </c>
      <c r="B11268">
        <v>683805</v>
      </c>
      <c r="C11268">
        <v>4000</v>
      </c>
      <c r="D11268">
        <v>4000</v>
      </c>
      <c r="E11268" t="s">
        <v>9</v>
      </c>
      <c r="F11268" t="s">
        <v>10</v>
      </c>
      <c r="G11268" t="s">
        <v>9474</v>
      </c>
    </row>
    <row r="11269" spans="1:7">
      <c r="A11269" t="s">
        <v>9486</v>
      </c>
      <c r="B11269">
        <v>683805</v>
      </c>
      <c r="C11269">
        <v>4000</v>
      </c>
      <c r="D11269">
        <v>4000</v>
      </c>
      <c r="E11269" t="s">
        <v>9</v>
      </c>
      <c r="F11269" t="s">
        <v>10</v>
      </c>
      <c r="G11269" t="s">
        <v>9474</v>
      </c>
    </row>
    <row r="11270" spans="1:7">
      <c r="A11270" t="s">
        <v>9487</v>
      </c>
      <c r="B11270">
        <v>683805</v>
      </c>
      <c r="C11270">
        <v>4000</v>
      </c>
      <c r="D11270">
        <v>4000</v>
      </c>
      <c r="E11270" t="s">
        <v>9</v>
      </c>
      <c r="F11270" t="s">
        <v>10</v>
      </c>
      <c r="G11270" t="s">
        <v>9474</v>
      </c>
    </row>
    <row r="11271" spans="1:7">
      <c r="A11271" t="s">
        <v>9488</v>
      </c>
      <c r="B11271">
        <v>683805</v>
      </c>
      <c r="C11271">
        <v>4000</v>
      </c>
      <c r="D11271">
        <v>4000</v>
      </c>
      <c r="E11271" t="s">
        <v>9</v>
      </c>
      <c r="F11271" t="s">
        <v>10</v>
      </c>
      <c r="G11271" t="s">
        <v>9474</v>
      </c>
    </row>
    <row r="11272" spans="1:7">
      <c r="A11272" t="s">
        <v>9489</v>
      </c>
      <c r="B11272">
        <v>683805</v>
      </c>
      <c r="C11272">
        <v>4000</v>
      </c>
      <c r="D11272">
        <v>4000</v>
      </c>
      <c r="E11272" t="s">
        <v>9</v>
      </c>
      <c r="F11272" t="s">
        <v>10</v>
      </c>
      <c r="G11272" t="s">
        <v>9474</v>
      </c>
    </row>
    <row r="11273" spans="1:7">
      <c r="A11273" t="s">
        <v>9490</v>
      </c>
      <c r="B11273">
        <v>683805</v>
      </c>
      <c r="C11273">
        <v>4000</v>
      </c>
      <c r="D11273">
        <v>4000</v>
      </c>
      <c r="E11273" t="s">
        <v>9</v>
      </c>
      <c r="F11273" t="s">
        <v>10</v>
      </c>
      <c r="G11273" t="s">
        <v>9474</v>
      </c>
    </row>
    <row r="11274" spans="1:7">
      <c r="A11274" t="s">
        <v>9491</v>
      </c>
      <c r="B11274">
        <v>683805</v>
      </c>
      <c r="C11274">
        <v>4000</v>
      </c>
      <c r="D11274">
        <v>4000</v>
      </c>
      <c r="E11274" t="s">
        <v>9</v>
      </c>
      <c r="F11274" t="s">
        <v>10</v>
      </c>
      <c r="G11274" t="s">
        <v>9474</v>
      </c>
    </row>
    <row r="11275" spans="1:7">
      <c r="A11275" t="s">
        <v>9492</v>
      </c>
      <c r="B11275">
        <v>683805</v>
      </c>
      <c r="C11275">
        <v>4000</v>
      </c>
      <c r="D11275">
        <v>4000</v>
      </c>
      <c r="E11275" t="s">
        <v>9</v>
      </c>
      <c r="F11275" t="s">
        <v>10</v>
      </c>
      <c r="G11275" t="s">
        <v>9474</v>
      </c>
    </row>
    <row r="11276" spans="1:7">
      <c r="A11276" t="s">
        <v>9493</v>
      </c>
      <c r="B11276">
        <v>683805</v>
      </c>
      <c r="C11276">
        <v>4000</v>
      </c>
      <c r="D11276">
        <v>4000</v>
      </c>
      <c r="E11276" t="s">
        <v>9</v>
      </c>
      <c r="F11276" t="s">
        <v>10</v>
      </c>
      <c r="G11276" t="s">
        <v>9474</v>
      </c>
    </row>
    <row r="11277" spans="1:7">
      <c r="A11277" t="s">
        <v>9494</v>
      </c>
      <c r="B11277">
        <v>683805</v>
      </c>
      <c r="C11277">
        <v>4000</v>
      </c>
      <c r="D11277">
        <v>4000</v>
      </c>
      <c r="E11277" t="s">
        <v>9</v>
      </c>
      <c r="F11277" t="s">
        <v>10</v>
      </c>
      <c r="G11277" t="s">
        <v>9474</v>
      </c>
    </row>
    <row r="11278" spans="1:7">
      <c r="A11278" t="s">
        <v>9495</v>
      </c>
      <c r="B11278">
        <v>683805</v>
      </c>
      <c r="C11278">
        <v>4000</v>
      </c>
      <c r="D11278">
        <v>4000</v>
      </c>
      <c r="E11278" t="s">
        <v>9</v>
      </c>
      <c r="F11278" t="s">
        <v>10</v>
      </c>
      <c r="G11278" t="s">
        <v>9474</v>
      </c>
    </row>
    <row r="11279" spans="1:7">
      <c r="A11279" t="s">
        <v>9497</v>
      </c>
      <c r="B11279">
        <v>683814</v>
      </c>
      <c r="C11279">
        <v>10000</v>
      </c>
      <c r="D11279">
        <v>7173</v>
      </c>
      <c r="E11279" t="s">
        <v>9</v>
      </c>
      <c r="F11279" t="s">
        <v>10</v>
      </c>
      <c r="G11279" t="s">
        <v>29611</v>
      </c>
    </row>
    <row r="11280" spans="1:7">
      <c r="A11280" t="s">
        <v>9498</v>
      </c>
      <c r="B11280">
        <v>683814</v>
      </c>
      <c r="C11280">
        <v>10000</v>
      </c>
      <c r="D11280">
        <v>9712</v>
      </c>
      <c r="E11280" t="s">
        <v>9</v>
      </c>
      <c r="F11280" t="s">
        <v>10</v>
      </c>
      <c r="G11280" t="s">
        <v>29611</v>
      </c>
    </row>
    <row r="11281" spans="1:7">
      <c r="A11281" t="s">
        <v>9499</v>
      </c>
      <c r="B11281">
        <v>683814</v>
      </c>
      <c r="C11281">
        <v>10000</v>
      </c>
      <c r="D11281">
        <v>10000</v>
      </c>
      <c r="E11281" t="s">
        <v>9</v>
      </c>
      <c r="F11281" t="s">
        <v>10</v>
      </c>
      <c r="G11281" t="s">
        <v>29611</v>
      </c>
    </row>
    <row r="11282" spans="1:7">
      <c r="A11282" t="s">
        <v>9500</v>
      </c>
      <c r="B11282">
        <v>683814</v>
      </c>
      <c r="C11282">
        <v>10000</v>
      </c>
      <c r="D11282">
        <v>10000</v>
      </c>
      <c r="E11282" t="s">
        <v>9</v>
      </c>
      <c r="F11282" t="s">
        <v>10</v>
      </c>
      <c r="G11282" t="s">
        <v>29611</v>
      </c>
    </row>
    <row r="11283" spans="1:7">
      <c r="A11283" t="s">
        <v>29612</v>
      </c>
      <c r="B11283">
        <v>683814</v>
      </c>
      <c r="C11283">
        <v>10000</v>
      </c>
      <c r="D11283">
        <v>10000</v>
      </c>
      <c r="E11283" t="s">
        <v>9</v>
      </c>
      <c r="F11283" t="s">
        <v>10</v>
      </c>
      <c r="G11283" t="s">
        <v>29611</v>
      </c>
    </row>
    <row r="11284" spans="1:7">
      <c r="A11284" t="s">
        <v>9502</v>
      </c>
      <c r="B11284">
        <v>683823</v>
      </c>
      <c r="C11284">
        <v>10000</v>
      </c>
      <c r="D11284">
        <v>3157</v>
      </c>
      <c r="E11284" t="s">
        <v>9</v>
      </c>
      <c r="F11284" t="s">
        <v>10</v>
      </c>
      <c r="G11284" t="s">
        <v>29613</v>
      </c>
    </row>
    <row r="11285" spans="1:7">
      <c r="A11285" t="s">
        <v>9503</v>
      </c>
      <c r="B11285">
        <v>683823</v>
      </c>
      <c r="C11285">
        <v>10000</v>
      </c>
      <c r="D11285">
        <v>7771</v>
      </c>
      <c r="E11285" t="s">
        <v>9</v>
      </c>
      <c r="F11285" t="s">
        <v>10</v>
      </c>
      <c r="G11285" t="s">
        <v>29613</v>
      </c>
    </row>
    <row r="11286" spans="1:7">
      <c r="A11286" t="s">
        <v>9504</v>
      </c>
      <c r="B11286">
        <v>683823</v>
      </c>
      <c r="C11286">
        <v>10000</v>
      </c>
      <c r="D11286">
        <v>9566</v>
      </c>
      <c r="E11286" t="s">
        <v>9</v>
      </c>
      <c r="F11286" t="s">
        <v>10</v>
      </c>
      <c r="G11286" t="s">
        <v>29613</v>
      </c>
    </row>
    <row r="11287" spans="1:7">
      <c r="A11287" t="s">
        <v>9505</v>
      </c>
      <c r="B11287">
        <v>683823</v>
      </c>
      <c r="C11287">
        <v>10000</v>
      </c>
      <c r="D11287">
        <v>10000</v>
      </c>
      <c r="E11287" t="s">
        <v>9</v>
      </c>
      <c r="F11287" t="s">
        <v>10</v>
      </c>
      <c r="G11287" t="s">
        <v>29613</v>
      </c>
    </row>
    <row r="11288" spans="1:7">
      <c r="A11288" t="s">
        <v>9506</v>
      </c>
      <c r="B11288">
        <v>683823</v>
      </c>
      <c r="C11288">
        <v>10000</v>
      </c>
      <c r="D11288">
        <v>10000</v>
      </c>
      <c r="E11288" t="s">
        <v>9</v>
      </c>
      <c r="F11288" t="s">
        <v>10</v>
      </c>
      <c r="G11288" t="s">
        <v>29613</v>
      </c>
    </row>
    <row r="11289" spans="1:7">
      <c r="A11289" t="s">
        <v>9507</v>
      </c>
      <c r="B11289">
        <v>683823</v>
      </c>
      <c r="C11289">
        <v>10000</v>
      </c>
      <c r="D11289">
        <v>10000</v>
      </c>
      <c r="E11289" t="s">
        <v>9</v>
      </c>
      <c r="F11289" t="s">
        <v>10</v>
      </c>
      <c r="G11289" t="s">
        <v>29613</v>
      </c>
    </row>
    <row r="11290" spans="1:7">
      <c r="A11290" t="s">
        <v>29614</v>
      </c>
      <c r="B11290">
        <v>683823</v>
      </c>
      <c r="C11290">
        <v>10000</v>
      </c>
      <c r="D11290">
        <v>10000</v>
      </c>
      <c r="E11290" t="s">
        <v>9</v>
      </c>
      <c r="F11290" t="s">
        <v>10</v>
      </c>
      <c r="G11290" t="s">
        <v>29613</v>
      </c>
    </row>
    <row r="11291" spans="1:7">
      <c r="A11291" t="s">
        <v>9509</v>
      </c>
      <c r="B11291">
        <v>683832</v>
      </c>
      <c r="C11291">
        <v>10000</v>
      </c>
      <c r="D11291">
        <v>710</v>
      </c>
      <c r="E11291" t="s">
        <v>9</v>
      </c>
      <c r="F11291" t="s">
        <v>10</v>
      </c>
      <c r="G11291" t="s">
        <v>7930</v>
      </c>
    </row>
    <row r="11292" spans="1:7">
      <c r="A11292" t="s">
        <v>9510</v>
      </c>
      <c r="B11292">
        <v>683832</v>
      </c>
      <c r="C11292">
        <v>10000</v>
      </c>
      <c r="D11292">
        <v>8449</v>
      </c>
      <c r="E11292" t="s">
        <v>20</v>
      </c>
      <c r="F11292" t="s">
        <v>21</v>
      </c>
      <c r="G11292" t="s">
        <v>7930</v>
      </c>
    </row>
    <row r="11293" spans="1:7">
      <c r="A11293" t="s">
        <v>9511</v>
      </c>
      <c r="B11293">
        <v>683832</v>
      </c>
      <c r="C11293">
        <v>10000</v>
      </c>
      <c r="D11293">
        <v>7552</v>
      </c>
      <c r="E11293" t="s">
        <v>113</v>
      </c>
      <c r="F11293" t="s">
        <v>202</v>
      </c>
      <c r="G11293" t="s">
        <v>7930</v>
      </c>
    </row>
    <row r="11294" spans="1:7">
      <c r="A11294" t="s">
        <v>9512</v>
      </c>
      <c r="B11294">
        <v>683832</v>
      </c>
      <c r="C11294">
        <v>10000</v>
      </c>
      <c r="D11294">
        <v>10000</v>
      </c>
      <c r="E11294" t="s">
        <v>9</v>
      </c>
      <c r="F11294" t="s">
        <v>10</v>
      </c>
      <c r="G11294" t="s">
        <v>7930</v>
      </c>
    </row>
    <row r="11295" spans="1:7">
      <c r="A11295" t="s">
        <v>9513</v>
      </c>
      <c r="B11295">
        <v>683832</v>
      </c>
      <c r="C11295">
        <v>10000</v>
      </c>
      <c r="D11295">
        <v>10000</v>
      </c>
      <c r="E11295" t="s">
        <v>9</v>
      </c>
      <c r="F11295" t="s">
        <v>10</v>
      </c>
      <c r="G11295" t="s">
        <v>7930</v>
      </c>
    </row>
    <row r="11296" spans="1:7">
      <c r="A11296" t="s">
        <v>9514</v>
      </c>
      <c r="B11296">
        <v>683832</v>
      </c>
      <c r="C11296">
        <v>10000</v>
      </c>
      <c r="D11296">
        <v>10000</v>
      </c>
      <c r="E11296" t="s">
        <v>9</v>
      </c>
      <c r="F11296" t="s">
        <v>10</v>
      </c>
      <c r="G11296" t="s">
        <v>7930</v>
      </c>
    </row>
    <row r="11297" spans="1:7">
      <c r="A11297" t="s">
        <v>9515</v>
      </c>
      <c r="B11297">
        <v>683832</v>
      </c>
      <c r="C11297">
        <v>10000</v>
      </c>
      <c r="D11297">
        <v>10000</v>
      </c>
      <c r="E11297" t="s">
        <v>9</v>
      </c>
      <c r="F11297" t="s">
        <v>10</v>
      </c>
      <c r="G11297" t="s">
        <v>7930</v>
      </c>
    </row>
    <row r="11298" spans="1:7">
      <c r="A11298" t="s">
        <v>9516</v>
      </c>
      <c r="B11298">
        <v>683832</v>
      </c>
      <c r="C11298">
        <v>10000</v>
      </c>
      <c r="D11298">
        <v>10000</v>
      </c>
      <c r="E11298" t="s">
        <v>9</v>
      </c>
      <c r="F11298" t="s">
        <v>10</v>
      </c>
      <c r="G11298" t="s">
        <v>7930</v>
      </c>
    </row>
    <row r="11299" spans="1:7">
      <c r="A11299" t="s">
        <v>9517</v>
      </c>
      <c r="B11299">
        <v>683832</v>
      </c>
      <c r="C11299">
        <v>10000</v>
      </c>
      <c r="D11299">
        <v>10000</v>
      </c>
      <c r="E11299" t="s">
        <v>9</v>
      </c>
      <c r="F11299" t="s">
        <v>10</v>
      </c>
      <c r="G11299" t="s">
        <v>7930</v>
      </c>
    </row>
    <row r="11300" spans="1:7">
      <c r="A11300" t="s">
        <v>9518</v>
      </c>
      <c r="B11300">
        <v>683832</v>
      </c>
      <c r="C11300">
        <v>10000</v>
      </c>
      <c r="D11300">
        <v>10000</v>
      </c>
      <c r="E11300" t="s">
        <v>9</v>
      </c>
      <c r="F11300" t="s">
        <v>10</v>
      </c>
      <c r="G11300" t="s">
        <v>7930</v>
      </c>
    </row>
    <row r="11301" spans="1:7">
      <c r="A11301" t="s">
        <v>29615</v>
      </c>
      <c r="B11301">
        <v>683832</v>
      </c>
      <c r="C11301">
        <v>10000</v>
      </c>
      <c r="D11301">
        <v>10000</v>
      </c>
      <c r="E11301" t="s">
        <v>9</v>
      </c>
      <c r="F11301" t="s">
        <v>10</v>
      </c>
      <c r="G11301" t="s">
        <v>7930</v>
      </c>
    </row>
    <row r="11302" spans="1:7">
      <c r="A11302" t="s">
        <v>29616</v>
      </c>
      <c r="B11302">
        <v>683832</v>
      </c>
      <c r="C11302">
        <v>10000</v>
      </c>
      <c r="D11302">
        <v>10000</v>
      </c>
      <c r="E11302" t="s">
        <v>9</v>
      </c>
      <c r="F11302" t="s">
        <v>10</v>
      </c>
      <c r="G11302" t="s">
        <v>7930</v>
      </c>
    </row>
    <row r="11303" spans="1:7">
      <c r="A11303" t="s">
        <v>29617</v>
      </c>
      <c r="B11303">
        <v>683832</v>
      </c>
      <c r="C11303">
        <v>10000</v>
      </c>
      <c r="D11303">
        <v>10000</v>
      </c>
      <c r="E11303" t="s">
        <v>9</v>
      </c>
      <c r="F11303" t="s">
        <v>10</v>
      </c>
      <c r="G11303" t="s">
        <v>7930</v>
      </c>
    </row>
    <row r="11304" spans="1:7">
      <c r="A11304" t="s">
        <v>29618</v>
      </c>
      <c r="B11304">
        <v>683832</v>
      </c>
      <c r="C11304">
        <v>10000</v>
      </c>
      <c r="D11304">
        <v>10000</v>
      </c>
      <c r="E11304" t="s">
        <v>9</v>
      </c>
      <c r="F11304" t="s">
        <v>10</v>
      </c>
      <c r="G11304" t="s">
        <v>7930</v>
      </c>
    </row>
    <row r="11305" spans="1:7">
      <c r="A11305" t="s">
        <v>9519</v>
      </c>
      <c r="B11305">
        <v>683841</v>
      </c>
      <c r="C11305">
        <v>10000</v>
      </c>
      <c r="D11305">
        <v>3542</v>
      </c>
      <c r="E11305" t="s">
        <v>9</v>
      </c>
      <c r="F11305" t="s">
        <v>10</v>
      </c>
      <c r="G11305" t="s">
        <v>7936</v>
      </c>
    </row>
    <row r="11306" spans="1:7">
      <c r="A11306" t="s">
        <v>9521</v>
      </c>
      <c r="B11306">
        <v>683841</v>
      </c>
      <c r="C11306">
        <v>10000</v>
      </c>
      <c r="D11306">
        <v>7705</v>
      </c>
      <c r="E11306" t="s">
        <v>20</v>
      </c>
      <c r="F11306" t="s">
        <v>21</v>
      </c>
      <c r="G11306" t="s">
        <v>7936</v>
      </c>
    </row>
    <row r="11307" spans="1:7">
      <c r="A11307" t="s">
        <v>9522</v>
      </c>
      <c r="B11307">
        <v>683841</v>
      </c>
      <c r="C11307">
        <v>10000</v>
      </c>
      <c r="D11307">
        <v>10000</v>
      </c>
      <c r="E11307" t="s">
        <v>9</v>
      </c>
      <c r="F11307" t="s">
        <v>10</v>
      </c>
      <c r="G11307" t="s">
        <v>7936</v>
      </c>
    </row>
    <row r="11308" spans="1:7">
      <c r="A11308" t="s">
        <v>9523</v>
      </c>
      <c r="B11308">
        <v>683841</v>
      </c>
      <c r="C11308">
        <v>10000</v>
      </c>
      <c r="D11308">
        <v>10000</v>
      </c>
      <c r="E11308" t="s">
        <v>9</v>
      </c>
      <c r="F11308" t="s">
        <v>10</v>
      </c>
      <c r="G11308" t="s">
        <v>7936</v>
      </c>
    </row>
    <row r="11309" spans="1:7">
      <c r="A11309" t="s">
        <v>9524</v>
      </c>
      <c r="B11309">
        <v>683841</v>
      </c>
      <c r="C11309">
        <v>10000</v>
      </c>
      <c r="D11309">
        <v>10000</v>
      </c>
      <c r="E11309" t="s">
        <v>9</v>
      </c>
      <c r="F11309" t="s">
        <v>10</v>
      </c>
      <c r="G11309" t="s">
        <v>7936</v>
      </c>
    </row>
    <row r="11310" spans="1:7">
      <c r="A11310" t="s">
        <v>9525</v>
      </c>
      <c r="B11310">
        <v>683841</v>
      </c>
      <c r="C11310">
        <v>10000</v>
      </c>
      <c r="D11310">
        <v>10000</v>
      </c>
      <c r="E11310" t="s">
        <v>9</v>
      </c>
      <c r="F11310" t="s">
        <v>10</v>
      </c>
      <c r="G11310" t="s">
        <v>7936</v>
      </c>
    </row>
    <row r="11311" spans="1:7">
      <c r="A11311" t="s">
        <v>9526</v>
      </c>
      <c r="B11311">
        <v>683841</v>
      </c>
      <c r="C11311">
        <v>10000</v>
      </c>
      <c r="D11311">
        <v>10000</v>
      </c>
      <c r="E11311" t="s">
        <v>9</v>
      </c>
      <c r="F11311" t="s">
        <v>10</v>
      </c>
      <c r="G11311" t="s">
        <v>7936</v>
      </c>
    </row>
    <row r="11312" spans="1:7">
      <c r="A11312" t="s">
        <v>9527</v>
      </c>
      <c r="B11312">
        <v>683841</v>
      </c>
      <c r="C11312">
        <v>10000</v>
      </c>
      <c r="D11312">
        <v>10000</v>
      </c>
      <c r="E11312" t="s">
        <v>9</v>
      </c>
      <c r="F11312" t="s">
        <v>10</v>
      </c>
      <c r="G11312" t="s">
        <v>7936</v>
      </c>
    </row>
    <row r="11313" spans="1:7">
      <c r="A11313" t="s">
        <v>9528</v>
      </c>
      <c r="B11313">
        <v>683841</v>
      </c>
      <c r="C11313">
        <v>10000</v>
      </c>
      <c r="D11313">
        <v>10000</v>
      </c>
      <c r="E11313" t="s">
        <v>9</v>
      </c>
      <c r="F11313" t="s">
        <v>10</v>
      </c>
      <c r="G11313" t="s">
        <v>7936</v>
      </c>
    </row>
    <row r="11314" spans="1:7">
      <c r="A11314" t="s">
        <v>9529</v>
      </c>
      <c r="B11314">
        <v>683841</v>
      </c>
      <c r="C11314">
        <v>10000</v>
      </c>
      <c r="D11314">
        <v>10000</v>
      </c>
      <c r="E11314" t="s">
        <v>9</v>
      </c>
      <c r="F11314" t="s">
        <v>10</v>
      </c>
      <c r="G11314" t="s">
        <v>7936</v>
      </c>
    </row>
    <row r="11315" spans="1:7">
      <c r="A11315" t="s">
        <v>9530</v>
      </c>
      <c r="B11315">
        <v>683841</v>
      </c>
      <c r="C11315">
        <v>10000</v>
      </c>
      <c r="D11315">
        <v>10000</v>
      </c>
      <c r="E11315" t="s">
        <v>9</v>
      </c>
      <c r="F11315" t="s">
        <v>10</v>
      </c>
      <c r="G11315" t="s">
        <v>7936</v>
      </c>
    </row>
    <row r="11316" spans="1:7">
      <c r="A11316" t="s">
        <v>9531</v>
      </c>
      <c r="B11316">
        <v>683841</v>
      </c>
      <c r="C11316">
        <v>10000</v>
      </c>
      <c r="D11316">
        <v>10000</v>
      </c>
      <c r="E11316" t="s">
        <v>9</v>
      </c>
      <c r="F11316" t="s">
        <v>10</v>
      </c>
      <c r="G11316" t="s">
        <v>7936</v>
      </c>
    </row>
    <row r="11317" spans="1:7">
      <c r="A11317" t="s">
        <v>9532</v>
      </c>
      <c r="B11317">
        <v>683841</v>
      </c>
      <c r="C11317">
        <v>10000</v>
      </c>
      <c r="D11317">
        <v>10000</v>
      </c>
      <c r="E11317" t="s">
        <v>9</v>
      </c>
      <c r="F11317" t="s">
        <v>10</v>
      </c>
      <c r="G11317" t="s">
        <v>7936</v>
      </c>
    </row>
    <row r="11318" spans="1:7">
      <c r="A11318" t="s">
        <v>9533</v>
      </c>
      <c r="B11318">
        <v>683841</v>
      </c>
      <c r="C11318">
        <v>10000</v>
      </c>
      <c r="D11318">
        <v>10000</v>
      </c>
      <c r="E11318" t="s">
        <v>9</v>
      </c>
      <c r="F11318" t="s">
        <v>10</v>
      </c>
      <c r="G11318" t="s">
        <v>7936</v>
      </c>
    </row>
    <row r="11319" spans="1:7">
      <c r="A11319" t="s">
        <v>9534</v>
      </c>
      <c r="B11319">
        <v>683841</v>
      </c>
      <c r="C11319">
        <v>10000</v>
      </c>
      <c r="D11319">
        <v>10000</v>
      </c>
      <c r="E11319" t="s">
        <v>9</v>
      </c>
      <c r="F11319" t="s">
        <v>10</v>
      </c>
      <c r="G11319" t="s">
        <v>7936</v>
      </c>
    </row>
    <row r="11320" spans="1:7">
      <c r="A11320" t="s">
        <v>9535</v>
      </c>
      <c r="B11320">
        <v>683841</v>
      </c>
      <c r="C11320">
        <v>10000</v>
      </c>
      <c r="D11320">
        <v>10000</v>
      </c>
      <c r="E11320" t="s">
        <v>9</v>
      </c>
      <c r="F11320" t="s">
        <v>10</v>
      </c>
      <c r="G11320" t="s">
        <v>7936</v>
      </c>
    </row>
    <row r="11321" spans="1:7">
      <c r="A11321" t="s">
        <v>9536</v>
      </c>
      <c r="B11321">
        <v>683841</v>
      </c>
      <c r="C11321">
        <v>10000</v>
      </c>
      <c r="D11321">
        <v>10000</v>
      </c>
      <c r="E11321" t="s">
        <v>9</v>
      </c>
      <c r="F11321" t="s">
        <v>10</v>
      </c>
      <c r="G11321" t="s">
        <v>7936</v>
      </c>
    </row>
    <row r="11322" spans="1:7">
      <c r="A11322" t="s">
        <v>9537</v>
      </c>
      <c r="B11322">
        <v>683841</v>
      </c>
      <c r="C11322">
        <v>10000</v>
      </c>
      <c r="D11322">
        <v>10000</v>
      </c>
      <c r="E11322" t="s">
        <v>9</v>
      </c>
      <c r="F11322" t="s">
        <v>10</v>
      </c>
      <c r="G11322" t="s">
        <v>7936</v>
      </c>
    </row>
    <row r="11323" spans="1:7">
      <c r="A11323" t="s">
        <v>9538</v>
      </c>
      <c r="B11323">
        <v>683841</v>
      </c>
      <c r="C11323">
        <v>10000</v>
      </c>
      <c r="D11323">
        <v>10000</v>
      </c>
      <c r="E11323" t="s">
        <v>9</v>
      </c>
      <c r="F11323" t="s">
        <v>10</v>
      </c>
      <c r="G11323" t="s">
        <v>7936</v>
      </c>
    </row>
    <row r="11324" spans="1:7">
      <c r="A11324" t="s">
        <v>9539</v>
      </c>
      <c r="B11324">
        <v>683841</v>
      </c>
      <c r="C11324">
        <v>10000</v>
      </c>
      <c r="D11324">
        <v>10000</v>
      </c>
      <c r="E11324" t="s">
        <v>9</v>
      </c>
      <c r="F11324" t="s">
        <v>10</v>
      </c>
      <c r="G11324" t="s">
        <v>7936</v>
      </c>
    </row>
    <row r="11325" spans="1:7">
      <c r="A11325" t="s">
        <v>9540</v>
      </c>
      <c r="B11325">
        <v>683841</v>
      </c>
      <c r="C11325">
        <v>10000</v>
      </c>
      <c r="D11325">
        <v>10000</v>
      </c>
      <c r="E11325" t="s">
        <v>9</v>
      </c>
      <c r="F11325" t="s">
        <v>10</v>
      </c>
      <c r="G11325" t="s">
        <v>7936</v>
      </c>
    </row>
    <row r="11326" spans="1:7">
      <c r="A11326" t="s">
        <v>9541</v>
      </c>
      <c r="B11326">
        <v>683841</v>
      </c>
      <c r="C11326">
        <v>10000</v>
      </c>
      <c r="D11326">
        <v>10000</v>
      </c>
      <c r="E11326" t="s">
        <v>9</v>
      </c>
      <c r="F11326" t="s">
        <v>10</v>
      </c>
      <c r="G11326" t="s">
        <v>7936</v>
      </c>
    </row>
    <row r="11327" spans="1:7">
      <c r="A11327" t="s">
        <v>29619</v>
      </c>
      <c r="B11327">
        <v>683841</v>
      </c>
      <c r="C11327">
        <v>10000</v>
      </c>
      <c r="D11327">
        <v>10000</v>
      </c>
      <c r="E11327" t="s">
        <v>9</v>
      </c>
      <c r="F11327" t="s">
        <v>10</v>
      </c>
      <c r="G11327" t="s">
        <v>7936</v>
      </c>
    </row>
    <row r="11328" spans="1:7">
      <c r="A11328" t="s">
        <v>29620</v>
      </c>
      <c r="B11328">
        <v>683841</v>
      </c>
      <c r="C11328">
        <v>10000</v>
      </c>
      <c r="D11328">
        <v>10000</v>
      </c>
      <c r="E11328" t="s">
        <v>9</v>
      </c>
      <c r="F11328" t="s">
        <v>10</v>
      </c>
      <c r="G11328" t="s">
        <v>7936</v>
      </c>
    </row>
    <row r="11329" spans="1:7">
      <c r="A11329" t="s">
        <v>29621</v>
      </c>
      <c r="B11329">
        <v>683841</v>
      </c>
      <c r="C11329">
        <v>10000</v>
      </c>
      <c r="D11329">
        <v>10000</v>
      </c>
      <c r="E11329" t="s">
        <v>9</v>
      </c>
      <c r="F11329" t="s">
        <v>10</v>
      </c>
      <c r="G11329" t="s">
        <v>7936</v>
      </c>
    </row>
    <row r="11330" spans="1:7">
      <c r="A11330" t="s">
        <v>29622</v>
      </c>
      <c r="B11330">
        <v>683841</v>
      </c>
      <c r="C11330">
        <v>10000</v>
      </c>
      <c r="D11330">
        <v>10000</v>
      </c>
      <c r="E11330" t="s">
        <v>9</v>
      </c>
      <c r="F11330" t="s">
        <v>10</v>
      </c>
      <c r="G11330" t="s">
        <v>7936</v>
      </c>
    </row>
    <row r="11331" spans="1:7">
      <c r="A11331" t="s">
        <v>29623</v>
      </c>
      <c r="B11331">
        <v>683841</v>
      </c>
      <c r="C11331">
        <v>10000</v>
      </c>
      <c r="D11331">
        <v>10000</v>
      </c>
      <c r="E11331" t="s">
        <v>9</v>
      </c>
      <c r="F11331" t="s">
        <v>10</v>
      </c>
      <c r="G11331" t="s">
        <v>7936</v>
      </c>
    </row>
    <row r="11332" spans="1:7">
      <c r="A11332" t="s">
        <v>29624</v>
      </c>
      <c r="B11332">
        <v>683841</v>
      </c>
      <c r="C11332">
        <v>10000</v>
      </c>
      <c r="D11332">
        <v>10000</v>
      </c>
      <c r="E11332" t="s">
        <v>9</v>
      </c>
      <c r="F11332" t="s">
        <v>10</v>
      </c>
      <c r="G11332" t="s">
        <v>7936</v>
      </c>
    </row>
    <row r="11333" spans="1:7">
      <c r="A11333" t="s">
        <v>29625</v>
      </c>
      <c r="B11333">
        <v>683841</v>
      </c>
      <c r="C11333">
        <v>10000</v>
      </c>
      <c r="D11333">
        <v>10000</v>
      </c>
      <c r="E11333" t="s">
        <v>9</v>
      </c>
      <c r="F11333" t="s">
        <v>10</v>
      </c>
      <c r="G11333" t="s">
        <v>7936</v>
      </c>
    </row>
    <row r="11334" spans="1:7">
      <c r="A11334" t="s">
        <v>29626</v>
      </c>
      <c r="B11334">
        <v>683841</v>
      </c>
      <c r="C11334">
        <v>10000</v>
      </c>
      <c r="D11334">
        <v>10000</v>
      </c>
      <c r="E11334" t="s">
        <v>9</v>
      </c>
      <c r="F11334" t="s">
        <v>10</v>
      </c>
      <c r="G11334" t="s">
        <v>7936</v>
      </c>
    </row>
    <row r="11335" spans="1:7">
      <c r="A11335" t="s">
        <v>29627</v>
      </c>
      <c r="B11335">
        <v>683841</v>
      </c>
      <c r="C11335">
        <v>10000</v>
      </c>
      <c r="D11335">
        <v>10000</v>
      </c>
      <c r="E11335" t="s">
        <v>9</v>
      </c>
      <c r="F11335" t="s">
        <v>10</v>
      </c>
      <c r="G11335" t="s">
        <v>7936</v>
      </c>
    </row>
    <row r="11336" spans="1:7">
      <c r="A11336" t="s">
        <v>29628</v>
      </c>
      <c r="B11336">
        <v>683841</v>
      </c>
      <c r="C11336">
        <v>10000</v>
      </c>
      <c r="D11336">
        <v>10000</v>
      </c>
      <c r="E11336" t="s">
        <v>9</v>
      </c>
      <c r="F11336" t="s">
        <v>10</v>
      </c>
      <c r="G11336" t="s">
        <v>7936</v>
      </c>
    </row>
    <row r="11337" spans="1:7">
      <c r="A11337" t="s">
        <v>29629</v>
      </c>
      <c r="B11337">
        <v>683841</v>
      </c>
      <c r="C11337">
        <v>10000</v>
      </c>
      <c r="D11337">
        <v>10000</v>
      </c>
      <c r="E11337" t="s">
        <v>9</v>
      </c>
      <c r="F11337" t="s">
        <v>10</v>
      </c>
      <c r="G11337" t="s">
        <v>7936</v>
      </c>
    </row>
    <row r="11338" spans="1:7">
      <c r="A11338" t="s">
        <v>29630</v>
      </c>
      <c r="B11338">
        <v>683841</v>
      </c>
      <c r="C11338">
        <v>10000</v>
      </c>
      <c r="D11338">
        <v>10000</v>
      </c>
      <c r="E11338" t="s">
        <v>9</v>
      </c>
      <c r="F11338" t="s">
        <v>10</v>
      </c>
      <c r="G11338" t="s">
        <v>7936</v>
      </c>
    </row>
    <row r="11339" spans="1:7">
      <c r="A11339" t="s">
        <v>29631</v>
      </c>
      <c r="B11339">
        <v>683841</v>
      </c>
      <c r="C11339">
        <v>10000</v>
      </c>
      <c r="D11339">
        <v>10000</v>
      </c>
      <c r="E11339" t="s">
        <v>9</v>
      </c>
      <c r="F11339" t="s">
        <v>10</v>
      </c>
      <c r="G11339" t="s">
        <v>7936</v>
      </c>
    </row>
    <row r="11340" spans="1:7">
      <c r="A11340" t="s">
        <v>29632</v>
      </c>
      <c r="B11340">
        <v>683841</v>
      </c>
      <c r="C11340">
        <v>10000</v>
      </c>
      <c r="D11340">
        <v>10000</v>
      </c>
      <c r="E11340" t="s">
        <v>9</v>
      </c>
      <c r="F11340" t="s">
        <v>10</v>
      </c>
      <c r="G11340" t="s">
        <v>7936</v>
      </c>
    </row>
    <row r="11341" spans="1:7">
      <c r="A11341" t="s">
        <v>29633</v>
      </c>
      <c r="B11341">
        <v>683841</v>
      </c>
      <c r="C11341">
        <v>10000</v>
      </c>
      <c r="D11341">
        <v>10000</v>
      </c>
      <c r="E11341" t="s">
        <v>9</v>
      </c>
      <c r="F11341" t="s">
        <v>10</v>
      </c>
      <c r="G11341" t="s">
        <v>7936</v>
      </c>
    </row>
    <row r="11342" spans="1:7">
      <c r="A11342" t="s">
        <v>9543</v>
      </c>
      <c r="B11342">
        <v>683859</v>
      </c>
      <c r="C11342">
        <v>10000</v>
      </c>
      <c r="D11342">
        <v>3913</v>
      </c>
      <c r="E11342" t="s">
        <v>9</v>
      </c>
      <c r="F11342" t="s">
        <v>10</v>
      </c>
      <c r="G11342" t="s">
        <v>7940</v>
      </c>
    </row>
    <row r="11343" spans="1:7">
      <c r="A11343" t="s">
        <v>9544</v>
      </c>
      <c r="B11343">
        <v>683859</v>
      </c>
      <c r="C11343">
        <v>10000</v>
      </c>
      <c r="D11343">
        <v>7266</v>
      </c>
      <c r="E11343" t="s">
        <v>113</v>
      </c>
      <c r="F11343" t="s">
        <v>202</v>
      </c>
      <c r="G11343" t="s">
        <v>7940</v>
      </c>
    </row>
    <row r="11344" spans="1:7">
      <c r="A11344" t="s">
        <v>9545</v>
      </c>
      <c r="B11344">
        <v>683859</v>
      </c>
      <c r="C11344">
        <v>10000</v>
      </c>
      <c r="D11344">
        <v>4864</v>
      </c>
      <c r="E11344" t="s">
        <v>9</v>
      </c>
      <c r="F11344" t="s">
        <v>10</v>
      </c>
      <c r="G11344" t="s">
        <v>7940</v>
      </c>
    </row>
    <row r="11345" spans="1:7">
      <c r="A11345" t="s">
        <v>9546</v>
      </c>
      <c r="B11345">
        <v>683859</v>
      </c>
      <c r="C11345">
        <v>10000</v>
      </c>
      <c r="D11345">
        <v>9772</v>
      </c>
      <c r="E11345" t="s">
        <v>9</v>
      </c>
      <c r="F11345" t="s">
        <v>10</v>
      </c>
      <c r="G11345" t="s">
        <v>7940</v>
      </c>
    </row>
    <row r="11346" spans="1:7">
      <c r="A11346" t="s">
        <v>9547</v>
      </c>
      <c r="B11346">
        <v>683859</v>
      </c>
      <c r="C11346">
        <v>10000</v>
      </c>
      <c r="D11346">
        <v>9400</v>
      </c>
      <c r="E11346" t="s">
        <v>9</v>
      </c>
      <c r="F11346" t="s">
        <v>10</v>
      </c>
      <c r="G11346" t="s">
        <v>7940</v>
      </c>
    </row>
    <row r="11347" spans="1:7">
      <c r="A11347" t="s">
        <v>9548</v>
      </c>
      <c r="B11347">
        <v>683859</v>
      </c>
      <c r="C11347">
        <v>10000</v>
      </c>
      <c r="D11347">
        <v>10000</v>
      </c>
      <c r="E11347" t="s">
        <v>9</v>
      </c>
      <c r="F11347" t="s">
        <v>10</v>
      </c>
      <c r="G11347" t="s">
        <v>7940</v>
      </c>
    </row>
    <row r="11348" spans="1:7">
      <c r="A11348" t="s">
        <v>9549</v>
      </c>
      <c r="B11348">
        <v>683859</v>
      </c>
      <c r="C11348">
        <v>10000</v>
      </c>
      <c r="D11348">
        <v>10000</v>
      </c>
      <c r="E11348" t="s">
        <v>9</v>
      </c>
      <c r="F11348" t="s">
        <v>10</v>
      </c>
      <c r="G11348" t="s">
        <v>7940</v>
      </c>
    </row>
    <row r="11349" spans="1:7">
      <c r="A11349" t="s">
        <v>9550</v>
      </c>
      <c r="B11349">
        <v>683859</v>
      </c>
      <c r="C11349">
        <v>10000</v>
      </c>
      <c r="D11349">
        <v>10000</v>
      </c>
      <c r="E11349" t="s">
        <v>9</v>
      </c>
      <c r="F11349" t="s">
        <v>10</v>
      </c>
      <c r="G11349" t="s">
        <v>7940</v>
      </c>
    </row>
    <row r="11350" spans="1:7">
      <c r="A11350" t="s">
        <v>9551</v>
      </c>
      <c r="B11350">
        <v>683859</v>
      </c>
      <c r="C11350">
        <v>10000</v>
      </c>
      <c r="D11350">
        <v>10000</v>
      </c>
      <c r="E11350" t="s">
        <v>9</v>
      </c>
      <c r="F11350" t="s">
        <v>10</v>
      </c>
      <c r="G11350" t="s">
        <v>7940</v>
      </c>
    </row>
    <row r="11351" spans="1:7">
      <c r="A11351" t="s">
        <v>9552</v>
      </c>
      <c r="B11351">
        <v>683859</v>
      </c>
      <c r="C11351">
        <v>10000</v>
      </c>
      <c r="D11351">
        <v>10000</v>
      </c>
      <c r="E11351" t="s">
        <v>9</v>
      </c>
      <c r="F11351" t="s">
        <v>10</v>
      </c>
      <c r="G11351" t="s">
        <v>7940</v>
      </c>
    </row>
    <row r="11352" spans="1:7">
      <c r="A11352" t="s">
        <v>9554</v>
      </c>
      <c r="B11352">
        <v>683868</v>
      </c>
      <c r="C11352">
        <v>10000</v>
      </c>
      <c r="D11352">
        <v>2829</v>
      </c>
      <c r="E11352" t="s">
        <v>9</v>
      </c>
      <c r="F11352" t="s">
        <v>10</v>
      </c>
      <c r="G11352" t="s">
        <v>7946</v>
      </c>
    </row>
    <row r="11353" spans="1:7">
      <c r="A11353" t="s">
        <v>9555</v>
      </c>
      <c r="B11353">
        <v>683868</v>
      </c>
      <c r="C11353">
        <v>10000</v>
      </c>
      <c r="D11353">
        <v>9640</v>
      </c>
      <c r="E11353" t="s">
        <v>113</v>
      </c>
      <c r="F11353" t="s">
        <v>202</v>
      </c>
      <c r="G11353" t="s">
        <v>7946</v>
      </c>
    </row>
    <row r="11354" spans="1:7">
      <c r="A11354" t="s">
        <v>9556</v>
      </c>
      <c r="B11354">
        <v>683868</v>
      </c>
      <c r="C11354">
        <v>10000</v>
      </c>
      <c r="D11354">
        <v>8511</v>
      </c>
      <c r="E11354" t="s">
        <v>20</v>
      </c>
      <c r="F11354" t="s">
        <v>21</v>
      </c>
      <c r="G11354" t="s">
        <v>7946</v>
      </c>
    </row>
    <row r="11355" spans="1:7">
      <c r="A11355" t="s">
        <v>9557</v>
      </c>
      <c r="B11355">
        <v>683868</v>
      </c>
      <c r="C11355">
        <v>10000</v>
      </c>
      <c r="D11355">
        <v>5303</v>
      </c>
      <c r="E11355" t="s">
        <v>113</v>
      </c>
      <c r="F11355" t="s">
        <v>202</v>
      </c>
      <c r="G11355" t="s">
        <v>7946</v>
      </c>
    </row>
    <row r="11356" spans="1:7">
      <c r="A11356" t="s">
        <v>9558</v>
      </c>
      <c r="B11356">
        <v>683868</v>
      </c>
      <c r="C11356">
        <v>10000</v>
      </c>
      <c r="D11356">
        <v>10000</v>
      </c>
      <c r="E11356" t="s">
        <v>9</v>
      </c>
      <c r="F11356" t="s">
        <v>10</v>
      </c>
      <c r="G11356" t="s">
        <v>7946</v>
      </c>
    </row>
    <row r="11357" spans="1:7">
      <c r="A11357" t="s">
        <v>9559</v>
      </c>
      <c r="B11357">
        <v>683868</v>
      </c>
      <c r="C11357">
        <v>10000</v>
      </c>
      <c r="D11357">
        <v>9896</v>
      </c>
      <c r="E11357" t="s">
        <v>9</v>
      </c>
      <c r="F11357" t="s">
        <v>10</v>
      </c>
      <c r="G11357" t="s">
        <v>7946</v>
      </c>
    </row>
    <row r="11358" spans="1:7">
      <c r="A11358" t="s">
        <v>9560</v>
      </c>
      <c r="B11358">
        <v>683868</v>
      </c>
      <c r="C11358">
        <v>10000</v>
      </c>
      <c r="D11358">
        <v>10000</v>
      </c>
      <c r="E11358" t="s">
        <v>9</v>
      </c>
      <c r="F11358" t="s">
        <v>10</v>
      </c>
      <c r="G11358" t="s">
        <v>7946</v>
      </c>
    </row>
    <row r="11359" spans="1:7">
      <c r="A11359" t="s">
        <v>9561</v>
      </c>
      <c r="B11359">
        <v>683868</v>
      </c>
      <c r="C11359">
        <v>10000</v>
      </c>
      <c r="D11359">
        <v>10000</v>
      </c>
      <c r="E11359" t="s">
        <v>9</v>
      </c>
      <c r="F11359" t="s">
        <v>10</v>
      </c>
      <c r="G11359" t="s">
        <v>7946</v>
      </c>
    </row>
    <row r="11360" spans="1:7">
      <c r="A11360" t="s">
        <v>9562</v>
      </c>
      <c r="B11360">
        <v>683868</v>
      </c>
      <c r="C11360">
        <v>10000</v>
      </c>
      <c r="D11360">
        <v>10000</v>
      </c>
      <c r="E11360" t="s">
        <v>9</v>
      </c>
      <c r="F11360" t="s">
        <v>10</v>
      </c>
      <c r="G11360" t="s">
        <v>7946</v>
      </c>
    </row>
    <row r="11361" spans="1:7">
      <c r="A11361" t="s">
        <v>9563</v>
      </c>
      <c r="B11361">
        <v>683868</v>
      </c>
      <c r="C11361">
        <v>10000</v>
      </c>
      <c r="D11361">
        <v>10000</v>
      </c>
      <c r="E11361" t="s">
        <v>9</v>
      </c>
      <c r="F11361" t="s">
        <v>10</v>
      </c>
      <c r="G11361" t="s">
        <v>7946</v>
      </c>
    </row>
    <row r="11362" spans="1:7">
      <c r="A11362" t="s">
        <v>9564</v>
      </c>
      <c r="B11362">
        <v>683868</v>
      </c>
      <c r="C11362">
        <v>10000</v>
      </c>
      <c r="D11362">
        <v>10000</v>
      </c>
      <c r="E11362" t="s">
        <v>9</v>
      </c>
      <c r="F11362" t="s">
        <v>10</v>
      </c>
      <c r="G11362" t="s">
        <v>7946</v>
      </c>
    </row>
    <row r="11363" spans="1:7">
      <c r="A11363" t="s">
        <v>9565</v>
      </c>
      <c r="B11363">
        <v>683868</v>
      </c>
      <c r="C11363">
        <v>10000</v>
      </c>
      <c r="D11363">
        <v>10000</v>
      </c>
      <c r="E11363" t="s">
        <v>9</v>
      </c>
      <c r="F11363" t="s">
        <v>10</v>
      </c>
      <c r="G11363" t="s">
        <v>7946</v>
      </c>
    </row>
    <row r="11364" spans="1:7">
      <c r="A11364" t="s">
        <v>9566</v>
      </c>
      <c r="B11364">
        <v>683868</v>
      </c>
      <c r="C11364">
        <v>10000</v>
      </c>
      <c r="D11364">
        <v>10000</v>
      </c>
      <c r="E11364" t="s">
        <v>9</v>
      </c>
      <c r="F11364" t="s">
        <v>10</v>
      </c>
      <c r="G11364" t="s">
        <v>7946</v>
      </c>
    </row>
    <row r="11365" spans="1:7">
      <c r="A11365" t="s">
        <v>29634</v>
      </c>
      <c r="B11365">
        <v>683868</v>
      </c>
      <c r="C11365">
        <v>10000</v>
      </c>
      <c r="D11365">
        <v>10000</v>
      </c>
      <c r="E11365" t="s">
        <v>9</v>
      </c>
      <c r="F11365" t="s">
        <v>10</v>
      </c>
      <c r="G11365" t="s">
        <v>7946</v>
      </c>
    </row>
    <row r="11366" spans="1:7">
      <c r="A11366" t="s">
        <v>29635</v>
      </c>
      <c r="B11366">
        <v>683868</v>
      </c>
      <c r="C11366">
        <v>10000</v>
      </c>
      <c r="D11366">
        <v>10000</v>
      </c>
      <c r="E11366" t="s">
        <v>9</v>
      </c>
      <c r="F11366" t="s">
        <v>10</v>
      </c>
      <c r="G11366" t="s">
        <v>7946</v>
      </c>
    </row>
    <row r="11367" spans="1:7">
      <c r="A11367" t="s">
        <v>29636</v>
      </c>
      <c r="B11367">
        <v>683868</v>
      </c>
      <c r="C11367">
        <v>10000</v>
      </c>
      <c r="D11367">
        <v>10000</v>
      </c>
      <c r="E11367" t="s">
        <v>9</v>
      </c>
      <c r="F11367" t="s">
        <v>10</v>
      </c>
      <c r="G11367" t="s">
        <v>7946</v>
      </c>
    </row>
    <row r="11368" spans="1:7">
      <c r="A11368" t="s">
        <v>9568</v>
      </c>
      <c r="B11368">
        <v>683877</v>
      </c>
      <c r="C11368">
        <v>10000</v>
      </c>
      <c r="D11368">
        <v>6926</v>
      </c>
      <c r="E11368" t="s">
        <v>113</v>
      </c>
      <c r="F11368" t="s">
        <v>202</v>
      </c>
      <c r="G11368" t="s">
        <v>7967</v>
      </c>
    </row>
    <row r="11369" spans="1:7">
      <c r="A11369" t="s">
        <v>36254</v>
      </c>
      <c r="B11369">
        <v>683877</v>
      </c>
      <c r="C11369">
        <v>10000</v>
      </c>
      <c r="D11369">
        <v>1483</v>
      </c>
      <c r="E11369" t="s">
        <v>20</v>
      </c>
      <c r="F11369" t="s">
        <v>21</v>
      </c>
      <c r="G11369" t="s">
        <v>7967</v>
      </c>
    </row>
    <row r="11370" spans="1:7">
      <c r="A11370" t="s">
        <v>29637</v>
      </c>
      <c r="B11370">
        <v>683877</v>
      </c>
      <c r="C11370">
        <v>10000</v>
      </c>
      <c r="D11370">
        <v>2723</v>
      </c>
      <c r="E11370" t="s">
        <v>9</v>
      </c>
      <c r="F11370" t="s">
        <v>10</v>
      </c>
      <c r="G11370" t="s">
        <v>7967</v>
      </c>
    </row>
    <row r="11371" spans="1:7">
      <c r="A11371" t="s">
        <v>29638</v>
      </c>
      <c r="B11371">
        <v>683877</v>
      </c>
      <c r="C11371">
        <v>10000</v>
      </c>
      <c r="D11371">
        <v>8186</v>
      </c>
      <c r="E11371" t="s">
        <v>9</v>
      </c>
      <c r="F11371" t="s">
        <v>10</v>
      </c>
      <c r="G11371" t="s">
        <v>7967</v>
      </c>
    </row>
    <row r="11372" spans="1:7">
      <c r="A11372" t="s">
        <v>36255</v>
      </c>
      <c r="B11372">
        <v>683877</v>
      </c>
      <c r="C11372">
        <v>10000</v>
      </c>
      <c r="D11372">
        <v>2771</v>
      </c>
      <c r="E11372" t="s">
        <v>189</v>
      </c>
      <c r="F11372" t="s">
        <v>492</v>
      </c>
      <c r="G11372" t="s">
        <v>7967</v>
      </c>
    </row>
    <row r="11373" spans="1:7">
      <c r="A11373" t="s">
        <v>36256</v>
      </c>
      <c r="B11373">
        <v>683877</v>
      </c>
      <c r="C11373">
        <v>10000</v>
      </c>
      <c r="D11373">
        <v>10000</v>
      </c>
      <c r="E11373" t="s">
        <v>20</v>
      </c>
      <c r="F11373" t="s">
        <v>116</v>
      </c>
      <c r="G11373" t="s">
        <v>7967</v>
      </c>
    </row>
    <row r="11374" spans="1:7">
      <c r="A11374" t="s">
        <v>36257</v>
      </c>
      <c r="B11374">
        <v>683877</v>
      </c>
      <c r="C11374">
        <v>10000</v>
      </c>
      <c r="D11374">
        <v>10000</v>
      </c>
      <c r="E11374" t="s">
        <v>20</v>
      </c>
      <c r="F11374" t="s">
        <v>116</v>
      </c>
      <c r="G11374" t="s">
        <v>7967</v>
      </c>
    </row>
    <row r="11375" spans="1:7">
      <c r="A11375" t="s">
        <v>29639</v>
      </c>
      <c r="B11375">
        <v>683877</v>
      </c>
      <c r="C11375">
        <v>10000</v>
      </c>
      <c r="D11375">
        <v>10000</v>
      </c>
      <c r="E11375" t="s">
        <v>9</v>
      </c>
      <c r="F11375" t="s">
        <v>10</v>
      </c>
      <c r="G11375" t="s">
        <v>7967</v>
      </c>
    </row>
    <row r="11376" spans="1:7">
      <c r="A11376" t="s">
        <v>29640</v>
      </c>
      <c r="B11376">
        <v>683877</v>
      </c>
      <c r="C11376">
        <v>10000</v>
      </c>
      <c r="D11376">
        <v>10000</v>
      </c>
      <c r="E11376" t="s">
        <v>9</v>
      </c>
      <c r="F11376" t="s">
        <v>10</v>
      </c>
      <c r="G11376" t="s">
        <v>7967</v>
      </c>
    </row>
    <row r="11377" spans="1:7">
      <c r="A11377" t="s">
        <v>29641</v>
      </c>
      <c r="B11377">
        <v>683877</v>
      </c>
      <c r="C11377">
        <v>10000</v>
      </c>
      <c r="D11377">
        <v>6244</v>
      </c>
      <c r="E11377" t="s">
        <v>9</v>
      </c>
      <c r="F11377" t="s">
        <v>10</v>
      </c>
      <c r="G11377" t="s">
        <v>7967</v>
      </c>
    </row>
    <row r="11378" spans="1:7">
      <c r="A11378" t="s">
        <v>36258</v>
      </c>
      <c r="B11378">
        <v>683877</v>
      </c>
      <c r="C11378">
        <v>10000</v>
      </c>
      <c r="D11378">
        <v>7504</v>
      </c>
      <c r="E11378" t="s">
        <v>113</v>
      </c>
      <c r="F11378" t="s">
        <v>202</v>
      </c>
      <c r="G11378" t="s">
        <v>7967</v>
      </c>
    </row>
    <row r="11379" spans="1:7">
      <c r="A11379" t="s">
        <v>29642</v>
      </c>
      <c r="B11379">
        <v>683877</v>
      </c>
      <c r="C11379">
        <v>10000</v>
      </c>
      <c r="D11379">
        <v>8992</v>
      </c>
      <c r="E11379" t="s">
        <v>9</v>
      </c>
      <c r="F11379" t="s">
        <v>10</v>
      </c>
      <c r="G11379" t="s">
        <v>7967</v>
      </c>
    </row>
    <row r="11380" spans="1:7">
      <c r="A11380" t="s">
        <v>36259</v>
      </c>
      <c r="B11380">
        <v>683877</v>
      </c>
      <c r="C11380">
        <v>10000</v>
      </c>
      <c r="D11380">
        <v>12</v>
      </c>
      <c r="E11380" t="s">
        <v>113</v>
      </c>
      <c r="F11380" t="s">
        <v>489</v>
      </c>
      <c r="G11380" t="s">
        <v>7967</v>
      </c>
    </row>
    <row r="11381" spans="1:7">
      <c r="A11381" t="s">
        <v>29643</v>
      </c>
      <c r="B11381">
        <v>683877</v>
      </c>
      <c r="C11381">
        <v>10000</v>
      </c>
      <c r="D11381">
        <v>10000</v>
      </c>
      <c r="E11381" t="s">
        <v>9</v>
      </c>
      <c r="F11381" t="s">
        <v>10</v>
      </c>
      <c r="G11381" t="s">
        <v>7967</v>
      </c>
    </row>
    <row r="11382" spans="1:7">
      <c r="A11382" t="s">
        <v>29644</v>
      </c>
      <c r="B11382">
        <v>683877</v>
      </c>
      <c r="C11382">
        <v>10000</v>
      </c>
      <c r="D11382">
        <v>10000</v>
      </c>
      <c r="E11382" t="s">
        <v>9</v>
      </c>
      <c r="F11382" t="s">
        <v>10</v>
      </c>
      <c r="G11382" t="s">
        <v>7967</v>
      </c>
    </row>
    <row r="11383" spans="1:7">
      <c r="A11383" t="s">
        <v>36260</v>
      </c>
      <c r="B11383">
        <v>683877</v>
      </c>
      <c r="C11383">
        <v>10000</v>
      </c>
      <c r="D11383">
        <v>10000</v>
      </c>
      <c r="E11383" t="s">
        <v>146</v>
      </c>
      <c r="F11383" t="s">
        <v>147</v>
      </c>
      <c r="G11383" t="s">
        <v>7967</v>
      </c>
    </row>
    <row r="11384" spans="1:7">
      <c r="A11384" t="s">
        <v>36261</v>
      </c>
      <c r="B11384">
        <v>683877</v>
      </c>
      <c r="C11384">
        <v>10000</v>
      </c>
      <c r="D11384">
        <v>10000</v>
      </c>
      <c r="E11384" t="s">
        <v>146</v>
      </c>
      <c r="F11384" t="s">
        <v>147</v>
      </c>
      <c r="G11384" t="s">
        <v>7967</v>
      </c>
    </row>
    <row r="11385" spans="1:7">
      <c r="A11385" t="s">
        <v>36262</v>
      </c>
      <c r="B11385">
        <v>683877</v>
      </c>
      <c r="C11385">
        <v>10000</v>
      </c>
      <c r="D11385">
        <v>10000</v>
      </c>
      <c r="E11385" t="s">
        <v>146</v>
      </c>
      <c r="F11385" t="s">
        <v>147</v>
      </c>
      <c r="G11385" t="s">
        <v>7967</v>
      </c>
    </row>
    <row r="11386" spans="1:7">
      <c r="A11386" t="s">
        <v>36263</v>
      </c>
      <c r="B11386">
        <v>683877</v>
      </c>
      <c r="C11386">
        <v>10000</v>
      </c>
      <c r="D11386">
        <v>10000</v>
      </c>
      <c r="E11386" t="s">
        <v>146</v>
      </c>
      <c r="F11386" t="s">
        <v>147</v>
      </c>
      <c r="G11386" t="s">
        <v>7967</v>
      </c>
    </row>
    <row r="11387" spans="1:7">
      <c r="A11387" t="s">
        <v>36264</v>
      </c>
      <c r="B11387">
        <v>683877</v>
      </c>
      <c r="C11387">
        <v>10000</v>
      </c>
      <c r="D11387">
        <v>10000</v>
      </c>
      <c r="E11387" t="s">
        <v>146</v>
      </c>
      <c r="F11387" t="s">
        <v>147</v>
      </c>
      <c r="G11387" t="s">
        <v>7967</v>
      </c>
    </row>
    <row r="11388" spans="1:7">
      <c r="A11388" t="s">
        <v>36265</v>
      </c>
      <c r="B11388">
        <v>683877</v>
      </c>
      <c r="C11388">
        <v>10000</v>
      </c>
      <c r="D11388">
        <v>10000</v>
      </c>
      <c r="E11388" t="s">
        <v>146</v>
      </c>
      <c r="F11388" t="s">
        <v>147</v>
      </c>
      <c r="G11388" t="s">
        <v>7967</v>
      </c>
    </row>
    <row r="11389" spans="1:7">
      <c r="A11389" t="s">
        <v>9570</v>
      </c>
      <c r="B11389">
        <v>683886</v>
      </c>
      <c r="C11389">
        <v>10000</v>
      </c>
      <c r="D11389">
        <v>6</v>
      </c>
      <c r="E11389" t="s">
        <v>113</v>
      </c>
      <c r="F11389" t="s">
        <v>489</v>
      </c>
      <c r="G11389" t="s">
        <v>9569</v>
      </c>
    </row>
    <row r="11390" spans="1:7">
      <c r="A11390" t="s">
        <v>9571</v>
      </c>
      <c r="B11390">
        <v>683886</v>
      </c>
      <c r="C11390">
        <v>10000</v>
      </c>
      <c r="D11390">
        <v>9820</v>
      </c>
      <c r="E11390" t="s">
        <v>9</v>
      </c>
      <c r="F11390" t="s">
        <v>10</v>
      </c>
      <c r="G11390" t="s">
        <v>9569</v>
      </c>
    </row>
    <row r="11391" spans="1:7">
      <c r="A11391" t="s">
        <v>9572</v>
      </c>
      <c r="B11391">
        <v>683886</v>
      </c>
      <c r="C11391">
        <v>10000</v>
      </c>
      <c r="D11391">
        <v>6328</v>
      </c>
      <c r="E11391" t="s">
        <v>113</v>
      </c>
      <c r="F11391" t="s">
        <v>202</v>
      </c>
      <c r="G11391" t="s">
        <v>9569</v>
      </c>
    </row>
    <row r="11392" spans="1:7">
      <c r="A11392" t="s">
        <v>9573</v>
      </c>
      <c r="B11392">
        <v>683886</v>
      </c>
      <c r="C11392">
        <v>10000</v>
      </c>
      <c r="D11392">
        <v>3755</v>
      </c>
      <c r="E11392" t="s">
        <v>9</v>
      </c>
      <c r="F11392" t="s">
        <v>10</v>
      </c>
      <c r="G11392" t="s">
        <v>9569</v>
      </c>
    </row>
    <row r="11393" spans="1:7">
      <c r="A11393" t="s">
        <v>9574</v>
      </c>
      <c r="B11393">
        <v>683886</v>
      </c>
      <c r="C11393">
        <v>10000</v>
      </c>
      <c r="D11393">
        <v>9002</v>
      </c>
      <c r="E11393" t="s">
        <v>113</v>
      </c>
      <c r="F11393" t="s">
        <v>202</v>
      </c>
      <c r="G11393" t="s">
        <v>9569</v>
      </c>
    </row>
    <row r="11394" spans="1:7">
      <c r="A11394" t="s">
        <v>9575</v>
      </c>
      <c r="B11394">
        <v>683886</v>
      </c>
      <c r="C11394">
        <v>10000</v>
      </c>
      <c r="D11394">
        <v>9070</v>
      </c>
      <c r="E11394" t="s">
        <v>113</v>
      </c>
      <c r="F11394" t="s">
        <v>114</v>
      </c>
      <c r="G11394" t="s">
        <v>9569</v>
      </c>
    </row>
    <row r="11395" spans="1:7">
      <c r="A11395" t="s">
        <v>9576</v>
      </c>
      <c r="B11395">
        <v>683886</v>
      </c>
      <c r="C11395">
        <v>10000</v>
      </c>
      <c r="D11395">
        <v>10000</v>
      </c>
      <c r="E11395" t="s">
        <v>20</v>
      </c>
      <c r="F11395" t="s">
        <v>116</v>
      </c>
      <c r="G11395" t="s">
        <v>9569</v>
      </c>
    </row>
    <row r="11396" spans="1:7">
      <c r="A11396" t="s">
        <v>9577</v>
      </c>
      <c r="B11396">
        <v>683886</v>
      </c>
      <c r="C11396">
        <v>10000</v>
      </c>
      <c r="D11396">
        <v>8824</v>
      </c>
      <c r="E11396" t="s">
        <v>20</v>
      </c>
      <c r="F11396" t="s">
        <v>21</v>
      </c>
      <c r="G11396" t="s">
        <v>9569</v>
      </c>
    </row>
    <row r="11397" spans="1:7">
      <c r="A11397" t="s">
        <v>9578</v>
      </c>
      <c r="B11397">
        <v>683886</v>
      </c>
      <c r="C11397">
        <v>10000</v>
      </c>
      <c r="D11397">
        <v>8319</v>
      </c>
      <c r="E11397" t="s">
        <v>9</v>
      </c>
      <c r="F11397" t="s">
        <v>10</v>
      </c>
      <c r="G11397" t="s">
        <v>9569</v>
      </c>
    </row>
    <row r="11398" spans="1:7">
      <c r="A11398" t="s">
        <v>9579</v>
      </c>
      <c r="B11398">
        <v>683886</v>
      </c>
      <c r="C11398">
        <v>10000</v>
      </c>
      <c r="D11398">
        <v>10000</v>
      </c>
      <c r="E11398" t="s">
        <v>9</v>
      </c>
      <c r="F11398" t="s">
        <v>10</v>
      </c>
      <c r="G11398" t="s">
        <v>9569</v>
      </c>
    </row>
    <row r="11399" spans="1:7">
      <c r="A11399" t="s">
        <v>9580</v>
      </c>
      <c r="B11399">
        <v>683886</v>
      </c>
      <c r="C11399">
        <v>10000</v>
      </c>
      <c r="D11399">
        <v>10000</v>
      </c>
      <c r="E11399" t="s">
        <v>9</v>
      </c>
      <c r="F11399" t="s">
        <v>10</v>
      </c>
      <c r="G11399" t="s">
        <v>9569</v>
      </c>
    </row>
    <row r="11400" spans="1:7">
      <c r="A11400" t="s">
        <v>9581</v>
      </c>
      <c r="B11400">
        <v>683886</v>
      </c>
      <c r="C11400">
        <v>10000</v>
      </c>
      <c r="D11400">
        <v>10000</v>
      </c>
      <c r="E11400" t="s">
        <v>9</v>
      </c>
      <c r="F11400" t="s">
        <v>10</v>
      </c>
      <c r="G11400" t="s">
        <v>9569</v>
      </c>
    </row>
    <row r="11401" spans="1:7">
      <c r="A11401" t="s">
        <v>9582</v>
      </c>
      <c r="B11401">
        <v>683886</v>
      </c>
      <c r="C11401">
        <v>10000</v>
      </c>
      <c r="D11401">
        <v>10000</v>
      </c>
      <c r="E11401" t="s">
        <v>9</v>
      </c>
      <c r="F11401" t="s">
        <v>10</v>
      </c>
      <c r="G11401" t="s">
        <v>9569</v>
      </c>
    </row>
    <row r="11402" spans="1:7">
      <c r="A11402" t="s">
        <v>9583</v>
      </c>
      <c r="B11402">
        <v>683886</v>
      </c>
      <c r="C11402">
        <v>10000</v>
      </c>
      <c r="D11402">
        <v>10000</v>
      </c>
      <c r="E11402" t="s">
        <v>9</v>
      </c>
      <c r="F11402" t="s">
        <v>10</v>
      </c>
      <c r="G11402" t="s">
        <v>9569</v>
      </c>
    </row>
    <row r="11403" spans="1:7">
      <c r="A11403" t="s">
        <v>9584</v>
      </c>
      <c r="B11403">
        <v>683886</v>
      </c>
      <c r="C11403">
        <v>10000</v>
      </c>
      <c r="D11403">
        <v>10000</v>
      </c>
      <c r="E11403" t="s">
        <v>9</v>
      </c>
      <c r="F11403" t="s">
        <v>10</v>
      </c>
      <c r="G11403" t="s">
        <v>9569</v>
      </c>
    </row>
    <row r="11404" spans="1:7">
      <c r="A11404" t="s">
        <v>9585</v>
      </c>
      <c r="B11404">
        <v>683886</v>
      </c>
      <c r="C11404">
        <v>10000</v>
      </c>
      <c r="D11404">
        <v>10000</v>
      </c>
      <c r="E11404" t="s">
        <v>9</v>
      </c>
      <c r="F11404" t="s">
        <v>10</v>
      </c>
      <c r="G11404" t="s">
        <v>9569</v>
      </c>
    </row>
    <row r="11405" spans="1:7">
      <c r="A11405" t="s">
        <v>9586</v>
      </c>
      <c r="B11405">
        <v>683886</v>
      </c>
      <c r="C11405">
        <v>10000</v>
      </c>
      <c r="D11405">
        <v>10000</v>
      </c>
      <c r="E11405" t="s">
        <v>9</v>
      </c>
      <c r="F11405" t="s">
        <v>10</v>
      </c>
      <c r="G11405" t="s">
        <v>9569</v>
      </c>
    </row>
    <row r="11406" spans="1:7">
      <c r="A11406" t="s">
        <v>9587</v>
      </c>
      <c r="B11406">
        <v>683886</v>
      </c>
      <c r="C11406">
        <v>10000</v>
      </c>
      <c r="D11406">
        <v>10000</v>
      </c>
      <c r="E11406" t="s">
        <v>9</v>
      </c>
      <c r="F11406" t="s">
        <v>10</v>
      </c>
      <c r="G11406" t="s">
        <v>9569</v>
      </c>
    </row>
    <row r="11407" spans="1:7">
      <c r="A11407" t="s">
        <v>9588</v>
      </c>
      <c r="B11407">
        <v>683886</v>
      </c>
      <c r="C11407">
        <v>10000</v>
      </c>
      <c r="D11407">
        <v>10000</v>
      </c>
      <c r="E11407" t="s">
        <v>9</v>
      </c>
      <c r="F11407" t="s">
        <v>10</v>
      </c>
      <c r="G11407" t="s">
        <v>9569</v>
      </c>
    </row>
    <row r="11408" spans="1:7">
      <c r="A11408" t="s">
        <v>9589</v>
      </c>
      <c r="B11408">
        <v>683886</v>
      </c>
      <c r="C11408">
        <v>10000</v>
      </c>
      <c r="D11408">
        <v>10000</v>
      </c>
      <c r="E11408" t="s">
        <v>9</v>
      </c>
      <c r="F11408" t="s">
        <v>10</v>
      </c>
      <c r="G11408" t="s">
        <v>9569</v>
      </c>
    </row>
    <row r="11409" spans="1:7">
      <c r="A11409" t="s">
        <v>9590</v>
      </c>
      <c r="B11409">
        <v>683886</v>
      </c>
      <c r="C11409">
        <v>10000</v>
      </c>
      <c r="D11409">
        <v>10000</v>
      </c>
      <c r="E11409" t="s">
        <v>9</v>
      </c>
      <c r="F11409" t="s">
        <v>10</v>
      </c>
      <c r="G11409" t="s">
        <v>9569</v>
      </c>
    </row>
    <row r="11410" spans="1:7">
      <c r="A11410" t="s">
        <v>9591</v>
      </c>
      <c r="B11410">
        <v>683886</v>
      </c>
      <c r="C11410">
        <v>10000</v>
      </c>
      <c r="D11410">
        <v>10000</v>
      </c>
      <c r="E11410" t="s">
        <v>9</v>
      </c>
      <c r="F11410" t="s">
        <v>10</v>
      </c>
      <c r="G11410" t="s">
        <v>9569</v>
      </c>
    </row>
    <row r="11411" spans="1:7">
      <c r="A11411" t="s">
        <v>9592</v>
      </c>
      <c r="B11411">
        <v>683886</v>
      </c>
      <c r="C11411">
        <v>10000</v>
      </c>
      <c r="D11411">
        <v>10000</v>
      </c>
      <c r="E11411" t="s">
        <v>9</v>
      </c>
      <c r="F11411" t="s">
        <v>10</v>
      </c>
      <c r="G11411" t="s">
        <v>9569</v>
      </c>
    </row>
    <row r="11412" spans="1:7">
      <c r="A11412" t="s">
        <v>9593</v>
      </c>
      <c r="B11412">
        <v>683886</v>
      </c>
      <c r="C11412">
        <v>10000</v>
      </c>
      <c r="D11412">
        <v>10000</v>
      </c>
      <c r="E11412" t="s">
        <v>9</v>
      </c>
      <c r="F11412" t="s">
        <v>10</v>
      </c>
      <c r="G11412" t="s">
        <v>9569</v>
      </c>
    </row>
    <row r="11413" spans="1:7">
      <c r="A11413" t="s">
        <v>9594</v>
      </c>
      <c r="B11413">
        <v>683886</v>
      </c>
      <c r="C11413">
        <v>10000</v>
      </c>
      <c r="D11413">
        <v>10000</v>
      </c>
      <c r="E11413" t="s">
        <v>9</v>
      </c>
      <c r="F11413" t="s">
        <v>10</v>
      </c>
      <c r="G11413" t="s">
        <v>9569</v>
      </c>
    </row>
    <row r="11414" spans="1:7">
      <c r="A11414" t="s">
        <v>9595</v>
      </c>
      <c r="B11414">
        <v>683886</v>
      </c>
      <c r="C11414">
        <v>10000</v>
      </c>
      <c r="D11414">
        <v>10000</v>
      </c>
      <c r="E11414" t="s">
        <v>9</v>
      </c>
      <c r="F11414" t="s">
        <v>10</v>
      </c>
      <c r="G11414" t="s">
        <v>9569</v>
      </c>
    </row>
    <row r="11415" spans="1:7">
      <c r="A11415" t="s">
        <v>9596</v>
      </c>
      <c r="B11415">
        <v>683886</v>
      </c>
      <c r="C11415">
        <v>10000</v>
      </c>
      <c r="D11415">
        <v>10000</v>
      </c>
      <c r="E11415" t="s">
        <v>9</v>
      </c>
      <c r="F11415" t="s">
        <v>10</v>
      </c>
      <c r="G11415" t="s">
        <v>9569</v>
      </c>
    </row>
    <row r="11416" spans="1:7">
      <c r="A11416" t="s">
        <v>9597</v>
      </c>
      <c r="B11416">
        <v>683886</v>
      </c>
      <c r="C11416">
        <v>10000</v>
      </c>
      <c r="D11416">
        <v>10000</v>
      </c>
      <c r="E11416" t="s">
        <v>9</v>
      </c>
      <c r="F11416" t="s">
        <v>10</v>
      </c>
      <c r="G11416" t="s">
        <v>9569</v>
      </c>
    </row>
    <row r="11417" spans="1:7">
      <c r="A11417" t="s">
        <v>9598</v>
      </c>
      <c r="B11417">
        <v>683886</v>
      </c>
      <c r="C11417">
        <v>10000</v>
      </c>
      <c r="D11417">
        <v>10000</v>
      </c>
      <c r="E11417" t="s">
        <v>9</v>
      </c>
      <c r="F11417" t="s">
        <v>10</v>
      </c>
      <c r="G11417" t="s">
        <v>9569</v>
      </c>
    </row>
    <row r="11418" spans="1:7">
      <c r="A11418" t="s">
        <v>9599</v>
      </c>
      <c r="B11418">
        <v>683886</v>
      </c>
      <c r="C11418">
        <v>10000</v>
      </c>
      <c r="D11418">
        <v>10000</v>
      </c>
      <c r="E11418" t="s">
        <v>9</v>
      </c>
      <c r="F11418" t="s">
        <v>10</v>
      </c>
      <c r="G11418" t="s">
        <v>9569</v>
      </c>
    </row>
    <row r="11419" spans="1:7">
      <c r="A11419" t="s">
        <v>9600</v>
      </c>
      <c r="B11419">
        <v>683886</v>
      </c>
      <c r="C11419">
        <v>10000</v>
      </c>
      <c r="D11419">
        <v>10000</v>
      </c>
      <c r="E11419" t="s">
        <v>9</v>
      </c>
      <c r="F11419" t="s">
        <v>10</v>
      </c>
      <c r="G11419" t="s">
        <v>9569</v>
      </c>
    </row>
    <row r="11420" spans="1:7">
      <c r="A11420" t="s">
        <v>9601</v>
      </c>
      <c r="B11420">
        <v>683886</v>
      </c>
      <c r="C11420">
        <v>10000</v>
      </c>
      <c r="D11420">
        <v>10000</v>
      </c>
      <c r="E11420" t="s">
        <v>9</v>
      </c>
      <c r="F11420" t="s">
        <v>10</v>
      </c>
      <c r="G11420" t="s">
        <v>9569</v>
      </c>
    </row>
    <row r="11421" spans="1:7">
      <c r="A11421" t="s">
        <v>9602</v>
      </c>
      <c r="B11421">
        <v>683886</v>
      </c>
      <c r="C11421">
        <v>10000</v>
      </c>
      <c r="D11421">
        <v>10000</v>
      </c>
      <c r="E11421" t="s">
        <v>9</v>
      </c>
      <c r="F11421" t="s">
        <v>10</v>
      </c>
      <c r="G11421" t="s">
        <v>9569</v>
      </c>
    </row>
    <row r="11422" spans="1:7">
      <c r="A11422" t="s">
        <v>9603</v>
      </c>
      <c r="B11422">
        <v>683886</v>
      </c>
      <c r="C11422">
        <v>10000</v>
      </c>
      <c r="D11422">
        <v>10000</v>
      </c>
      <c r="E11422" t="s">
        <v>9</v>
      </c>
      <c r="F11422" t="s">
        <v>10</v>
      </c>
      <c r="G11422" t="s">
        <v>9569</v>
      </c>
    </row>
    <row r="11423" spans="1:7">
      <c r="A11423" t="s">
        <v>9604</v>
      </c>
      <c r="B11423">
        <v>683886</v>
      </c>
      <c r="C11423">
        <v>10000</v>
      </c>
      <c r="D11423">
        <v>10000</v>
      </c>
      <c r="E11423" t="s">
        <v>9</v>
      </c>
      <c r="F11423" t="s">
        <v>10</v>
      </c>
      <c r="G11423" t="s">
        <v>9569</v>
      </c>
    </row>
    <row r="11424" spans="1:7">
      <c r="A11424" t="s">
        <v>9605</v>
      </c>
      <c r="B11424">
        <v>683886</v>
      </c>
      <c r="C11424">
        <v>10000</v>
      </c>
      <c r="D11424">
        <v>10000</v>
      </c>
      <c r="E11424" t="s">
        <v>9</v>
      </c>
      <c r="F11424" t="s">
        <v>10</v>
      </c>
      <c r="G11424" t="s">
        <v>9569</v>
      </c>
    </row>
    <row r="11425" spans="1:7">
      <c r="A11425" t="s">
        <v>9606</v>
      </c>
      <c r="B11425">
        <v>683886</v>
      </c>
      <c r="C11425">
        <v>10000</v>
      </c>
      <c r="D11425">
        <v>10000</v>
      </c>
      <c r="E11425" t="s">
        <v>9</v>
      </c>
      <c r="F11425" t="s">
        <v>10</v>
      </c>
      <c r="G11425" t="s">
        <v>9569</v>
      </c>
    </row>
    <row r="11426" spans="1:7">
      <c r="A11426" t="s">
        <v>29645</v>
      </c>
      <c r="B11426">
        <v>683886</v>
      </c>
      <c r="C11426">
        <v>10000</v>
      </c>
      <c r="D11426">
        <v>10000</v>
      </c>
      <c r="E11426" t="s">
        <v>9</v>
      </c>
      <c r="F11426" t="s">
        <v>10</v>
      </c>
      <c r="G11426" t="s">
        <v>9569</v>
      </c>
    </row>
    <row r="11427" spans="1:7">
      <c r="A11427" t="s">
        <v>29646</v>
      </c>
      <c r="B11427">
        <v>683886</v>
      </c>
      <c r="C11427">
        <v>10000</v>
      </c>
      <c r="D11427">
        <v>10000</v>
      </c>
      <c r="E11427" t="s">
        <v>9</v>
      </c>
      <c r="F11427" t="s">
        <v>10</v>
      </c>
      <c r="G11427" t="s">
        <v>9569</v>
      </c>
    </row>
    <row r="11428" spans="1:7">
      <c r="A11428" t="s">
        <v>29647</v>
      </c>
      <c r="B11428">
        <v>683886</v>
      </c>
      <c r="C11428">
        <v>10000</v>
      </c>
      <c r="D11428">
        <v>10000</v>
      </c>
      <c r="E11428" t="s">
        <v>9</v>
      </c>
      <c r="F11428" t="s">
        <v>10</v>
      </c>
      <c r="G11428" t="s">
        <v>9569</v>
      </c>
    </row>
    <row r="11429" spans="1:7">
      <c r="A11429" t="s">
        <v>29648</v>
      </c>
      <c r="B11429">
        <v>683886</v>
      </c>
      <c r="C11429">
        <v>10000</v>
      </c>
      <c r="D11429">
        <v>10000</v>
      </c>
      <c r="E11429" t="s">
        <v>9</v>
      </c>
      <c r="F11429" t="s">
        <v>10</v>
      </c>
      <c r="G11429" t="s">
        <v>9569</v>
      </c>
    </row>
    <row r="11430" spans="1:7">
      <c r="A11430" t="s">
        <v>29649</v>
      </c>
      <c r="B11430">
        <v>683886</v>
      </c>
      <c r="C11430">
        <v>10000</v>
      </c>
      <c r="D11430">
        <v>10000</v>
      </c>
      <c r="E11430" t="s">
        <v>9</v>
      </c>
      <c r="F11430" t="s">
        <v>10</v>
      </c>
      <c r="G11430" t="s">
        <v>9569</v>
      </c>
    </row>
    <row r="11431" spans="1:7">
      <c r="A11431" t="s">
        <v>29650</v>
      </c>
      <c r="B11431">
        <v>683886</v>
      </c>
      <c r="C11431">
        <v>10000</v>
      </c>
      <c r="D11431">
        <v>10000</v>
      </c>
      <c r="E11431" t="s">
        <v>9</v>
      </c>
      <c r="F11431" t="s">
        <v>10</v>
      </c>
      <c r="G11431" t="s">
        <v>9569</v>
      </c>
    </row>
    <row r="11432" spans="1:7">
      <c r="A11432" t="s">
        <v>29651</v>
      </c>
      <c r="B11432">
        <v>683886</v>
      </c>
      <c r="C11432">
        <v>10000</v>
      </c>
      <c r="D11432">
        <v>10000</v>
      </c>
      <c r="E11432" t="s">
        <v>9</v>
      </c>
      <c r="F11432" t="s">
        <v>10</v>
      </c>
      <c r="G11432" t="s">
        <v>9569</v>
      </c>
    </row>
    <row r="11433" spans="1:7">
      <c r="A11433" t="s">
        <v>29652</v>
      </c>
      <c r="B11433">
        <v>683886</v>
      </c>
      <c r="C11433">
        <v>10000</v>
      </c>
      <c r="D11433">
        <v>10000</v>
      </c>
      <c r="E11433" t="s">
        <v>9</v>
      </c>
      <c r="F11433" t="s">
        <v>10</v>
      </c>
      <c r="G11433" t="s">
        <v>9569</v>
      </c>
    </row>
    <row r="11434" spans="1:7">
      <c r="A11434" t="s">
        <v>9608</v>
      </c>
      <c r="B11434">
        <v>683895</v>
      </c>
      <c r="C11434">
        <v>4000</v>
      </c>
      <c r="D11434">
        <v>700</v>
      </c>
      <c r="E11434" t="s">
        <v>9</v>
      </c>
      <c r="F11434" t="s">
        <v>10</v>
      </c>
      <c r="G11434" t="s">
        <v>29653</v>
      </c>
    </row>
    <row r="11435" spans="1:7">
      <c r="A11435" t="s">
        <v>9609</v>
      </c>
      <c r="B11435">
        <v>683895</v>
      </c>
      <c r="C11435">
        <v>4000</v>
      </c>
      <c r="D11435">
        <v>3472</v>
      </c>
      <c r="E11435" t="s">
        <v>20</v>
      </c>
      <c r="F11435" t="s">
        <v>21</v>
      </c>
      <c r="G11435" t="s">
        <v>29653</v>
      </c>
    </row>
    <row r="11436" spans="1:7">
      <c r="A11436" t="s">
        <v>9610</v>
      </c>
      <c r="B11436">
        <v>683895</v>
      </c>
      <c r="C11436">
        <v>4000</v>
      </c>
      <c r="D11436">
        <v>4000</v>
      </c>
      <c r="E11436" t="s">
        <v>9</v>
      </c>
      <c r="F11436" t="s">
        <v>10</v>
      </c>
      <c r="G11436" t="s">
        <v>29653</v>
      </c>
    </row>
    <row r="11437" spans="1:7">
      <c r="A11437" t="s">
        <v>9611</v>
      </c>
      <c r="B11437">
        <v>683895</v>
      </c>
      <c r="C11437">
        <v>4000</v>
      </c>
      <c r="D11437">
        <v>4000</v>
      </c>
      <c r="E11437" t="s">
        <v>9</v>
      </c>
      <c r="F11437" t="s">
        <v>10</v>
      </c>
      <c r="G11437" t="s">
        <v>29653</v>
      </c>
    </row>
    <row r="11438" spans="1:7">
      <c r="A11438" t="s">
        <v>9612</v>
      </c>
      <c r="B11438">
        <v>683895</v>
      </c>
      <c r="C11438">
        <v>4000</v>
      </c>
      <c r="D11438">
        <v>4000</v>
      </c>
      <c r="E11438" t="s">
        <v>9</v>
      </c>
      <c r="F11438" t="s">
        <v>10</v>
      </c>
      <c r="G11438" t="s">
        <v>29653</v>
      </c>
    </row>
    <row r="11439" spans="1:7">
      <c r="A11439" t="s">
        <v>9613</v>
      </c>
      <c r="B11439">
        <v>683895</v>
      </c>
      <c r="C11439">
        <v>4000</v>
      </c>
      <c r="D11439">
        <v>4000</v>
      </c>
      <c r="E11439" t="s">
        <v>9</v>
      </c>
      <c r="F11439" t="s">
        <v>10</v>
      </c>
      <c r="G11439" t="s">
        <v>29653</v>
      </c>
    </row>
    <row r="11440" spans="1:7">
      <c r="A11440" t="s">
        <v>9614</v>
      </c>
      <c r="B11440">
        <v>683895</v>
      </c>
      <c r="C11440">
        <v>4000</v>
      </c>
      <c r="D11440">
        <v>4000</v>
      </c>
      <c r="E11440" t="s">
        <v>9</v>
      </c>
      <c r="F11440" t="s">
        <v>10</v>
      </c>
      <c r="G11440" t="s">
        <v>29653</v>
      </c>
    </row>
    <row r="11441" spans="1:7">
      <c r="A11441" t="s">
        <v>9615</v>
      </c>
      <c r="B11441">
        <v>683895</v>
      </c>
      <c r="C11441">
        <v>4000</v>
      </c>
      <c r="D11441">
        <v>4000</v>
      </c>
      <c r="E11441" t="s">
        <v>9</v>
      </c>
      <c r="F11441" t="s">
        <v>10</v>
      </c>
      <c r="G11441" t="s">
        <v>29653</v>
      </c>
    </row>
    <row r="11442" spans="1:7">
      <c r="A11442" t="s">
        <v>9616</v>
      </c>
      <c r="B11442">
        <v>683895</v>
      </c>
      <c r="C11442">
        <v>4000</v>
      </c>
      <c r="D11442">
        <v>4000</v>
      </c>
      <c r="E11442" t="s">
        <v>9</v>
      </c>
      <c r="F11442" t="s">
        <v>10</v>
      </c>
      <c r="G11442" t="s">
        <v>29653</v>
      </c>
    </row>
    <row r="11443" spans="1:7">
      <c r="A11443" t="s">
        <v>9617</v>
      </c>
      <c r="B11443">
        <v>683895</v>
      </c>
      <c r="C11443">
        <v>4000</v>
      </c>
      <c r="D11443">
        <v>4000</v>
      </c>
      <c r="E11443" t="s">
        <v>9</v>
      </c>
      <c r="F11443" t="s">
        <v>10</v>
      </c>
      <c r="G11443" t="s">
        <v>29653</v>
      </c>
    </row>
    <row r="11444" spans="1:7">
      <c r="A11444" t="s">
        <v>9618</v>
      </c>
      <c r="B11444">
        <v>683895</v>
      </c>
      <c r="C11444">
        <v>4000</v>
      </c>
      <c r="D11444">
        <v>4000</v>
      </c>
      <c r="E11444" t="s">
        <v>9</v>
      </c>
      <c r="F11444" t="s">
        <v>10</v>
      </c>
      <c r="G11444" t="s">
        <v>29653</v>
      </c>
    </row>
    <row r="11445" spans="1:7">
      <c r="A11445" t="s">
        <v>29654</v>
      </c>
      <c r="B11445">
        <v>683895</v>
      </c>
      <c r="C11445">
        <v>4000</v>
      </c>
      <c r="D11445">
        <v>4000</v>
      </c>
      <c r="E11445" t="s">
        <v>9</v>
      </c>
      <c r="F11445" t="s">
        <v>10</v>
      </c>
      <c r="G11445" t="s">
        <v>29653</v>
      </c>
    </row>
    <row r="11446" spans="1:7">
      <c r="A11446" t="s">
        <v>9619</v>
      </c>
      <c r="B11446">
        <v>683903</v>
      </c>
      <c r="C11446">
        <v>10000</v>
      </c>
      <c r="D11446">
        <v>11</v>
      </c>
      <c r="E11446" t="s">
        <v>113</v>
      </c>
      <c r="F11446" t="s">
        <v>187</v>
      </c>
      <c r="G11446" t="s">
        <v>7954</v>
      </c>
    </row>
    <row r="11447" spans="1:7">
      <c r="A11447" t="s">
        <v>9621</v>
      </c>
      <c r="B11447">
        <v>683903</v>
      </c>
      <c r="C11447">
        <v>10000</v>
      </c>
      <c r="D11447">
        <v>7170</v>
      </c>
      <c r="E11447" t="s">
        <v>20</v>
      </c>
      <c r="F11447" t="s">
        <v>21</v>
      </c>
      <c r="G11447" t="s">
        <v>7954</v>
      </c>
    </row>
    <row r="11448" spans="1:7">
      <c r="A11448" t="s">
        <v>9622</v>
      </c>
      <c r="B11448">
        <v>683903</v>
      </c>
      <c r="C11448">
        <v>10000</v>
      </c>
      <c r="D11448">
        <v>8896</v>
      </c>
      <c r="E11448" t="s">
        <v>9</v>
      </c>
      <c r="F11448" t="s">
        <v>10</v>
      </c>
      <c r="G11448" t="s">
        <v>7954</v>
      </c>
    </row>
    <row r="11449" spans="1:7">
      <c r="A11449" t="s">
        <v>9623</v>
      </c>
      <c r="B11449">
        <v>683903</v>
      </c>
      <c r="C11449">
        <v>10000</v>
      </c>
      <c r="D11449">
        <v>10000</v>
      </c>
      <c r="E11449" t="s">
        <v>9</v>
      </c>
      <c r="F11449" t="s">
        <v>10</v>
      </c>
      <c r="G11449" t="s">
        <v>7954</v>
      </c>
    </row>
    <row r="11450" spans="1:7">
      <c r="A11450" t="s">
        <v>9624</v>
      </c>
      <c r="B11450">
        <v>683903</v>
      </c>
      <c r="C11450">
        <v>10000</v>
      </c>
      <c r="D11450">
        <v>10000</v>
      </c>
      <c r="E11450" t="s">
        <v>9</v>
      </c>
      <c r="F11450" t="s">
        <v>10</v>
      </c>
      <c r="G11450" t="s">
        <v>7954</v>
      </c>
    </row>
    <row r="11451" spans="1:7">
      <c r="A11451" t="s">
        <v>9625</v>
      </c>
      <c r="B11451">
        <v>683903</v>
      </c>
      <c r="C11451">
        <v>10000</v>
      </c>
      <c r="D11451">
        <v>10000</v>
      </c>
      <c r="E11451" t="s">
        <v>9</v>
      </c>
      <c r="F11451" t="s">
        <v>10</v>
      </c>
      <c r="G11451" t="s">
        <v>7954</v>
      </c>
    </row>
    <row r="11452" spans="1:7">
      <c r="A11452" t="s">
        <v>9626</v>
      </c>
      <c r="B11452">
        <v>683903</v>
      </c>
      <c r="C11452">
        <v>10000</v>
      </c>
      <c r="D11452">
        <v>10000</v>
      </c>
      <c r="E11452" t="s">
        <v>9</v>
      </c>
      <c r="F11452" t="s">
        <v>10</v>
      </c>
      <c r="G11452" t="s">
        <v>7954</v>
      </c>
    </row>
    <row r="11453" spans="1:7">
      <c r="A11453" t="s">
        <v>9627</v>
      </c>
      <c r="B11453">
        <v>683903</v>
      </c>
      <c r="C11453">
        <v>10000</v>
      </c>
      <c r="D11453">
        <v>10000</v>
      </c>
      <c r="E11453" t="s">
        <v>9</v>
      </c>
      <c r="F11453" t="s">
        <v>10</v>
      </c>
      <c r="G11453" t="s">
        <v>7954</v>
      </c>
    </row>
    <row r="11454" spans="1:7">
      <c r="A11454" t="s">
        <v>9628</v>
      </c>
      <c r="B11454">
        <v>683903</v>
      </c>
      <c r="C11454">
        <v>10000</v>
      </c>
      <c r="D11454">
        <v>10000</v>
      </c>
      <c r="E11454" t="s">
        <v>9</v>
      </c>
      <c r="F11454" t="s">
        <v>10</v>
      </c>
      <c r="G11454" t="s">
        <v>7954</v>
      </c>
    </row>
    <row r="11455" spans="1:7">
      <c r="A11455" t="s">
        <v>9629</v>
      </c>
      <c r="B11455">
        <v>683903</v>
      </c>
      <c r="C11455">
        <v>10000</v>
      </c>
      <c r="D11455">
        <v>10000</v>
      </c>
      <c r="E11455" t="s">
        <v>9</v>
      </c>
      <c r="F11455" t="s">
        <v>10</v>
      </c>
      <c r="G11455" t="s">
        <v>7954</v>
      </c>
    </row>
    <row r="11456" spans="1:7">
      <c r="A11456" t="s">
        <v>9630</v>
      </c>
      <c r="B11456">
        <v>683903</v>
      </c>
      <c r="C11456">
        <v>10000</v>
      </c>
      <c r="D11456">
        <v>10000</v>
      </c>
      <c r="E11456" t="s">
        <v>9</v>
      </c>
      <c r="F11456" t="s">
        <v>10</v>
      </c>
      <c r="G11456" t="s">
        <v>7954</v>
      </c>
    </row>
    <row r="11457" spans="1:7">
      <c r="A11457" t="s">
        <v>9631</v>
      </c>
      <c r="B11457">
        <v>683903</v>
      </c>
      <c r="C11457">
        <v>10000</v>
      </c>
      <c r="D11457">
        <v>10000</v>
      </c>
      <c r="E11457" t="s">
        <v>9</v>
      </c>
      <c r="F11457" t="s">
        <v>10</v>
      </c>
      <c r="G11457" t="s">
        <v>7954</v>
      </c>
    </row>
    <row r="11458" spans="1:7">
      <c r="A11458" t="s">
        <v>9632</v>
      </c>
      <c r="B11458">
        <v>683903</v>
      </c>
      <c r="C11458">
        <v>10000</v>
      </c>
      <c r="D11458">
        <v>10000</v>
      </c>
      <c r="E11458" t="s">
        <v>9</v>
      </c>
      <c r="F11458" t="s">
        <v>10</v>
      </c>
      <c r="G11458" t="s">
        <v>7954</v>
      </c>
    </row>
    <row r="11459" spans="1:7">
      <c r="A11459" t="s">
        <v>9633</v>
      </c>
      <c r="B11459">
        <v>683903</v>
      </c>
      <c r="C11459">
        <v>10000</v>
      </c>
      <c r="D11459">
        <v>10000</v>
      </c>
      <c r="E11459" t="s">
        <v>9</v>
      </c>
      <c r="F11459" t="s">
        <v>10</v>
      </c>
      <c r="G11459" t="s">
        <v>7954</v>
      </c>
    </row>
    <row r="11460" spans="1:7">
      <c r="A11460" t="s">
        <v>9634</v>
      </c>
      <c r="B11460">
        <v>683903</v>
      </c>
      <c r="C11460">
        <v>10000</v>
      </c>
      <c r="D11460">
        <v>10000</v>
      </c>
      <c r="E11460" t="s">
        <v>9</v>
      </c>
      <c r="F11460" t="s">
        <v>10</v>
      </c>
      <c r="G11460" t="s">
        <v>7954</v>
      </c>
    </row>
    <row r="11461" spans="1:7">
      <c r="A11461" t="s">
        <v>9635</v>
      </c>
      <c r="B11461">
        <v>683903</v>
      </c>
      <c r="C11461">
        <v>10000</v>
      </c>
      <c r="D11461">
        <v>10000</v>
      </c>
      <c r="E11461" t="s">
        <v>9</v>
      </c>
      <c r="F11461" t="s">
        <v>10</v>
      </c>
      <c r="G11461" t="s">
        <v>7954</v>
      </c>
    </row>
    <row r="11462" spans="1:7">
      <c r="A11462" t="s">
        <v>29655</v>
      </c>
      <c r="B11462">
        <v>683903</v>
      </c>
      <c r="C11462">
        <v>10000</v>
      </c>
      <c r="D11462">
        <v>10000</v>
      </c>
      <c r="E11462" t="s">
        <v>9</v>
      </c>
      <c r="F11462" t="s">
        <v>10</v>
      </c>
      <c r="G11462" t="s">
        <v>7954</v>
      </c>
    </row>
    <row r="11463" spans="1:7">
      <c r="A11463" t="s">
        <v>29656</v>
      </c>
      <c r="B11463">
        <v>683903</v>
      </c>
      <c r="C11463">
        <v>10000</v>
      </c>
      <c r="D11463">
        <v>10000</v>
      </c>
      <c r="E11463" t="s">
        <v>9</v>
      </c>
      <c r="F11463" t="s">
        <v>10</v>
      </c>
      <c r="G11463" t="s">
        <v>7954</v>
      </c>
    </row>
    <row r="11464" spans="1:7">
      <c r="A11464" t="s">
        <v>29657</v>
      </c>
      <c r="B11464">
        <v>683903</v>
      </c>
      <c r="C11464">
        <v>10000</v>
      </c>
      <c r="D11464">
        <v>10000</v>
      </c>
      <c r="E11464" t="s">
        <v>9</v>
      </c>
      <c r="F11464" t="s">
        <v>10</v>
      </c>
      <c r="G11464" t="s">
        <v>7954</v>
      </c>
    </row>
    <row r="11465" spans="1:7">
      <c r="A11465" t="s">
        <v>29658</v>
      </c>
      <c r="B11465">
        <v>683903</v>
      </c>
      <c r="C11465">
        <v>10000</v>
      </c>
      <c r="D11465">
        <v>10000</v>
      </c>
      <c r="E11465" t="s">
        <v>9</v>
      </c>
      <c r="F11465" t="s">
        <v>10</v>
      </c>
      <c r="G11465" t="s">
        <v>7954</v>
      </c>
    </row>
    <row r="11466" spans="1:7">
      <c r="A11466" t="s">
        <v>29659</v>
      </c>
      <c r="B11466">
        <v>683903</v>
      </c>
      <c r="C11466">
        <v>10000</v>
      </c>
      <c r="D11466">
        <v>10000</v>
      </c>
      <c r="E11466" t="s">
        <v>9</v>
      </c>
      <c r="F11466" t="s">
        <v>10</v>
      </c>
      <c r="G11466" t="s">
        <v>7954</v>
      </c>
    </row>
    <row r="11467" spans="1:7">
      <c r="A11467" t="s">
        <v>29660</v>
      </c>
      <c r="B11467">
        <v>683903</v>
      </c>
      <c r="C11467">
        <v>10000</v>
      </c>
      <c r="D11467">
        <v>10000</v>
      </c>
      <c r="E11467" t="s">
        <v>9</v>
      </c>
      <c r="F11467" t="s">
        <v>10</v>
      </c>
      <c r="G11467" t="s">
        <v>7954</v>
      </c>
    </row>
    <row r="11468" spans="1:7">
      <c r="A11468" t="s">
        <v>29661</v>
      </c>
      <c r="B11468">
        <v>683903</v>
      </c>
      <c r="C11468">
        <v>10000</v>
      </c>
      <c r="D11468">
        <v>10000</v>
      </c>
      <c r="E11468" t="s">
        <v>9</v>
      </c>
      <c r="F11468" t="s">
        <v>10</v>
      </c>
      <c r="G11468" t="s">
        <v>7954</v>
      </c>
    </row>
    <row r="11469" spans="1:7">
      <c r="A11469" t="s">
        <v>29662</v>
      </c>
      <c r="B11469">
        <v>683903</v>
      </c>
      <c r="C11469">
        <v>10000</v>
      </c>
      <c r="D11469">
        <v>10000</v>
      </c>
      <c r="E11469" t="s">
        <v>9</v>
      </c>
      <c r="F11469" t="s">
        <v>10</v>
      </c>
      <c r="G11469" t="s">
        <v>7954</v>
      </c>
    </row>
    <row r="11470" spans="1:7">
      <c r="A11470" t="s">
        <v>29663</v>
      </c>
      <c r="B11470">
        <v>683903</v>
      </c>
      <c r="C11470">
        <v>10000</v>
      </c>
      <c r="D11470">
        <v>10000</v>
      </c>
      <c r="E11470" t="s">
        <v>9</v>
      </c>
      <c r="F11470" t="s">
        <v>10</v>
      </c>
      <c r="G11470" t="s">
        <v>7954</v>
      </c>
    </row>
    <row r="11471" spans="1:7">
      <c r="A11471" t="s">
        <v>29664</v>
      </c>
      <c r="B11471">
        <v>683903</v>
      </c>
      <c r="C11471">
        <v>10000</v>
      </c>
      <c r="D11471">
        <v>10000</v>
      </c>
      <c r="E11471" t="s">
        <v>9</v>
      </c>
      <c r="F11471" t="s">
        <v>10</v>
      </c>
      <c r="G11471" t="s">
        <v>7954</v>
      </c>
    </row>
    <row r="11472" spans="1:7">
      <c r="A11472" t="s">
        <v>29665</v>
      </c>
      <c r="B11472">
        <v>683903</v>
      </c>
      <c r="C11472">
        <v>10000</v>
      </c>
      <c r="D11472">
        <v>10000</v>
      </c>
      <c r="E11472" t="s">
        <v>9</v>
      </c>
      <c r="F11472" t="s">
        <v>10</v>
      </c>
      <c r="G11472" t="s">
        <v>7954</v>
      </c>
    </row>
    <row r="11473" spans="1:7">
      <c r="A11473" t="s">
        <v>29666</v>
      </c>
      <c r="B11473">
        <v>683903</v>
      </c>
      <c r="C11473">
        <v>10000</v>
      </c>
      <c r="D11473">
        <v>10000</v>
      </c>
      <c r="E11473" t="s">
        <v>9</v>
      </c>
      <c r="F11473" t="s">
        <v>10</v>
      </c>
      <c r="G11473" t="s">
        <v>7954</v>
      </c>
    </row>
    <row r="11474" spans="1:7">
      <c r="A11474" t="s">
        <v>29667</v>
      </c>
      <c r="B11474">
        <v>683903</v>
      </c>
      <c r="C11474">
        <v>10000</v>
      </c>
      <c r="D11474">
        <v>10000</v>
      </c>
      <c r="E11474" t="s">
        <v>9</v>
      </c>
      <c r="F11474" t="s">
        <v>10</v>
      </c>
      <c r="G11474" t="s">
        <v>7954</v>
      </c>
    </row>
    <row r="11475" spans="1:7">
      <c r="A11475" t="s">
        <v>29668</v>
      </c>
      <c r="B11475">
        <v>683903</v>
      </c>
      <c r="C11475">
        <v>10000</v>
      </c>
      <c r="D11475">
        <v>10000</v>
      </c>
      <c r="E11475" t="s">
        <v>9</v>
      </c>
      <c r="F11475" t="s">
        <v>10</v>
      </c>
      <c r="G11475" t="s">
        <v>7954</v>
      </c>
    </row>
    <row r="11476" spans="1:7">
      <c r="A11476" t="s">
        <v>29669</v>
      </c>
      <c r="B11476">
        <v>683903</v>
      </c>
      <c r="C11476">
        <v>10000</v>
      </c>
      <c r="D11476">
        <v>10000</v>
      </c>
      <c r="E11476" t="s">
        <v>9</v>
      </c>
      <c r="F11476" t="s">
        <v>10</v>
      </c>
      <c r="G11476" t="s">
        <v>7954</v>
      </c>
    </row>
    <row r="11477" spans="1:7">
      <c r="A11477" t="s">
        <v>29670</v>
      </c>
      <c r="B11477">
        <v>683903</v>
      </c>
      <c r="C11477">
        <v>10000</v>
      </c>
      <c r="D11477">
        <v>10000</v>
      </c>
      <c r="E11477" t="s">
        <v>9</v>
      </c>
      <c r="F11477" t="s">
        <v>10</v>
      </c>
      <c r="G11477" t="s">
        <v>7954</v>
      </c>
    </row>
    <row r="11478" spans="1:7">
      <c r="A11478" t="s">
        <v>29671</v>
      </c>
      <c r="B11478">
        <v>683903</v>
      </c>
      <c r="C11478">
        <v>10000</v>
      </c>
      <c r="D11478">
        <v>10000</v>
      </c>
      <c r="E11478" t="s">
        <v>9</v>
      </c>
      <c r="F11478" t="s">
        <v>10</v>
      </c>
      <c r="G11478" t="s">
        <v>7954</v>
      </c>
    </row>
    <row r="11479" spans="1:7">
      <c r="A11479" t="s">
        <v>29672</v>
      </c>
      <c r="B11479">
        <v>683903</v>
      </c>
      <c r="C11479">
        <v>10000</v>
      </c>
      <c r="D11479">
        <v>10000</v>
      </c>
      <c r="E11479" t="s">
        <v>9</v>
      </c>
      <c r="F11479" t="s">
        <v>10</v>
      </c>
      <c r="G11479" t="s">
        <v>7954</v>
      </c>
    </row>
    <row r="11480" spans="1:7">
      <c r="A11480" t="s">
        <v>29673</v>
      </c>
      <c r="B11480">
        <v>683903</v>
      </c>
      <c r="C11480">
        <v>10000</v>
      </c>
      <c r="D11480">
        <v>10000</v>
      </c>
      <c r="E11480" t="s">
        <v>9</v>
      </c>
      <c r="F11480" t="s">
        <v>10</v>
      </c>
      <c r="G11480" t="s">
        <v>7954</v>
      </c>
    </row>
    <row r="11481" spans="1:7">
      <c r="A11481" t="s">
        <v>29674</v>
      </c>
      <c r="B11481">
        <v>683903</v>
      </c>
      <c r="C11481">
        <v>10000</v>
      </c>
      <c r="D11481">
        <v>10000</v>
      </c>
      <c r="E11481" t="s">
        <v>9</v>
      </c>
      <c r="F11481" t="s">
        <v>10</v>
      </c>
      <c r="G11481" t="s">
        <v>7954</v>
      </c>
    </row>
    <row r="11482" spans="1:7">
      <c r="A11482" t="s">
        <v>29675</v>
      </c>
      <c r="B11482">
        <v>683903</v>
      </c>
      <c r="C11482">
        <v>10000</v>
      </c>
      <c r="D11482">
        <v>10000</v>
      </c>
      <c r="E11482" t="s">
        <v>9</v>
      </c>
      <c r="F11482" t="s">
        <v>10</v>
      </c>
      <c r="G11482" t="s">
        <v>7954</v>
      </c>
    </row>
    <row r="11483" spans="1:7">
      <c r="A11483" t="s">
        <v>29676</v>
      </c>
      <c r="B11483">
        <v>683903</v>
      </c>
      <c r="C11483">
        <v>10000</v>
      </c>
      <c r="D11483">
        <v>10000</v>
      </c>
      <c r="E11483" t="s">
        <v>9</v>
      </c>
      <c r="F11483" t="s">
        <v>10</v>
      </c>
      <c r="G11483" t="s">
        <v>7954</v>
      </c>
    </row>
    <row r="11484" spans="1:7">
      <c r="A11484" t="s">
        <v>29677</v>
      </c>
      <c r="B11484">
        <v>683903</v>
      </c>
      <c r="C11484">
        <v>10000</v>
      </c>
      <c r="D11484">
        <v>10000</v>
      </c>
      <c r="E11484" t="s">
        <v>9</v>
      </c>
      <c r="F11484" t="s">
        <v>10</v>
      </c>
      <c r="G11484" t="s">
        <v>7954</v>
      </c>
    </row>
    <row r="11485" spans="1:7">
      <c r="A11485" t="s">
        <v>29678</v>
      </c>
      <c r="B11485">
        <v>683903</v>
      </c>
      <c r="C11485">
        <v>10000</v>
      </c>
      <c r="D11485">
        <v>10000</v>
      </c>
      <c r="E11485" t="s">
        <v>9</v>
      </c>
      <c r="F11485" t="s">
        <v>10</v>
      </c>
      <c r="G11485" t="s">
        <v>7954</v>
      </c>
    </row>
    <row r="11486" spans="1:7">
      <c r="A11486" t="s">
        <v>29679</v>
      </c>
      <c r="B11486">
        <v>683903</v>
      </c>
      <c r="C11486">
        <v>10000</v>
      </c>
      <c r="D11486">
        <v>10000</v>
      </c>
      <c r="E11486" t="s">
        <v>9</v>
      </c>
      <c r="F11486" t="s">
        <v>10</v>
      </c>
      <c r="G11486" t="s">
        <v>7954</v>
      </c>
    </row>
    <row r="11487" spans="1:7">
      <c r="A11487" t="s">
        <v>29680</v>
      </c>
      <c r="B11487">
        <v>683903</v>
      </c>
      <c r="C11487">
        <v>10000</v>
      </c>
      <c r="D11487">
        <v>10000</v>
      </c>
      <c r="E11487" t="s">
        <v>9</v>
      </c>
      <c r="F11487" t="s">
        <v>10</v>
      </c>
      <c r="G11487" t="s">
        <v>7954</v>
      </c>
    </row>
    <row r="11488" spans="1:7">
      <c r="A11488" t="s">
        <v>29681</v>
      </c>
      <c r="B11488">
        <v>683903</v>
      </c>
      <c r="C11488">
        <v>10000</v>
      </c>
      <c r="D11488">
        <v>10000</v>
      </c>
      <c r="E11488" t="s">
        <v>9</v>
      </c>
      <c r="F11488" t="s">
        <v>10</v>
      </c>
      <c r="G11488" t="s">
        <v>7954</v>
      </c>
    </row>
    <row r="11489" spans="1:7">
      <c r="A11489" t="s">
        <v>9636</v>
      </c>
      <c r="B11489">
        <v>683912</v>
      </c>
      <c r="C11489">
        <v>10000</v>
      </c>
      <c r="D11489">
        <v>2901</v>
      </c>
      <c r="E11489" t="s">
        <v>9</v>
      </c>
      <c r="F11489" t="s">
        <v>10</v>
      </c>
      <c r="G11489" t="s">
        <v>7977</v>
      </c>
    </row>
    <row r="11490" spans="1:7">
      <c r="A11490" t="s">
        <v>9638</v>
      </c>
      <c r="B11490">
        <v>683912</v>
      </c>
      <c r="C11490">
        <v>10000</v>
      </c>
      <c r="D11490">
        <v>1671</v>
      </c>
      <c r="E11490" t="s">
        <v>189</v>
      </c>
      <c r="F11490" t="s">
        <v>190</v>
      </c>
      <c r="G11490" t="s">
        <v>7977</v>
      </c>
    </row>
    <row r="11491" spans="1:7">
      <c r="A11491" t="s">
        <v>9639</v>
      </c>
      <c r="B11491">
        <v>683912</v>
      </c>
      <c r="C11491">
        <v>10000</v>
      </c>
      <c r="D11491">
        <v>8334</v>
      </c>
      <c r="E11491" t="s">
        <v>189</v>
      </c>
      <c r="F11491" t="s">
        <v>205</v>
      </c>
      <c r="G11491" t="s">
        <v>7977</v>
      </c>
    </row>
    <row r="11492" spans="1:7">
      <c r="A11492" t="s">
        <v>9640</v>
      </c>
      <c r="B11492">
        <v>683912</v>
      </c>
      <c r="C11492">
        <v>10000</v>
      </c>
      <c r="D11492">
        <v>7983</v>
      </c>
      <c r="E11492" t="s">
        <v>9</v>
      </c>
      <c r="F11492" t="s">
        <v>10</v>
      </c>
      <c r="G11492" t="s">
        <v>7977</v>
      </c>
    </row>
    <row r="11493" spans="1:7">
      <c r="A11493" t="s">
        <v>9641</v>
      </c>
      <c r="B11493">
        <v>683912</v>
      </c>
      <c r="C11493">
        <v>10000</v>
      </c>
      <c r="D11493">
        <v>1412</v>
      </c>
      <c r="E11493" t="s">
        <v>189</v>
      </c>
      <c r="F11493" t="s">
        <v>492</v>
      </c>
      <c r="G11493" t="s">
        <v>7977</v>
      </c>
    </row>
    <row r="11494" spans="1:7">
      <c r="A11494" t="s">
        <v>9642</v>
      </c>
      <c r="B11494">
        <v>683912</v>
      </c>
      <c r="C11494">
        <v>10000</v>
      </c>
      <c r="D11494">
        <v>10000</v>
      </c>
      <c r="E11494" t="s">
        <v>20</v>
      </c>
      <c r="F11494" t="s">
        <v>116</v>
      </c>
      <c r="G11494" t="s">
        <v>7977</v>
      </c>
    </row>
    <row r="11495" spans="1:7">
      <c r="A11495" t="s">
        <v>9643</v>
      </c>
      <c r="B11495">
        <v>683912</v>
      </c>
      <c r="C11495">
        <v>10000</v>
      </c>
      <c r="D11495">
        <v>10000</v>
      </c>
      <c r="E11495" t="s">
        <v>20</v>
      </c>
      <c r="F11495" t="s">
        <v>116</v>
      </c>
      <c r="G11495" t="s">
        <v>7977</v>
      </c>
    </row>
    <row r="11496" spans="1:7">
      <c r="A11496" t="s">
        <v>9644</v>
      </c>
      <c r="B11496">
        <v>683912</v>
      </c>
      <c r="C11496">
        <v>10000</v>
      </c>
      <c r="D11496">
        <v>10000</v>
      </c>
      <c r="E11496" t="s">
        <v>9</v>
      </c>
      <c r="F11496" t="s">
        <v>10</v>
      </c>
      <c r="G11496" t="s">
        <v>7977</v>
      </c>
    </row>
    <row r="11497" spans="1:7">
      <c r="A11497" t="s">
        <v>9645</v>
      </c>
      <c r="B11497">
        <v>683912</v>
      </c>
      <c r="C11497">
        <v>10000</v>
      </c>
      <c r="D11497">
        <v>10000</v>
      </c>
      <c r="E11497" t="s">
        <v>9</v>
      </c>
      <c r="F11497" t="s">
        <v>10</v>
      </c>
      <c r="G11497" t="s">
        <v>7977</v>
      </c>
    </row>
    <row r="11498" spans="1:7">
      <c r="A11498" t="s">
        <v>9646</v>
      </c>
      <c r="B11498">
        <v>683912</v>
      </c>
      <c r="C11498">
        <v>10000</v>
      </c>
      <c r="D11498">
        <v>10000</v>
      </c>
      <c r="E11498" t="s">
        <v>9</v>
      </c>
      <c r="F11498" t="s">
        <v>10</v>
      </c>
      <c r="G11498" t="s">
        <v>7977</v>
      </c>
    </row>
    <row r="11499" spans="1:7">
      <c r="A11499" t="s">
        <v>9647</v>
      </c>
      <c r="B11499">
        <v>683912</v>
      </c>
      <c r="C11499">
        <v>10000</v>
      </c>
      <c r="D11499">
        <v>10000</v>
      </c>
      <c r="E11499" t="s">
        <v>9</v>
      </c>
      <c r="F11499" t="s">
        <v>10</v>
      </c>
      <c r="G11499" t="s">
        <v>7977</v>
      </c>
    </row>
    <row r="11500" spans="1:7">
      <c r="A11500" t="s">
        <v>9648</v>
      </c>
      <c r="B11500">
        <v>683912</v>
      </c>
      <c r="C11500">
        <v>10000</v>
      </c>
      <c r="D11500">
        <v>10000</v>
      </c>
      <c r="E11500" t="s">
        <v>9</v>
      </c>
      <c r="F11500" t="s">
        <v>10</v>
      </c>
      <c r="G11500" t="s">
        <v>7977</v>
      </c>
    </row>
    <row r="11501" spans="1:7">
      <c r="A11501" t="s">
        <v>9649</v>
      </c>
      <c r="B11501">
        <v>683912</v>
      </c>
      <c r="C11501">
        <v>10000</v>
      </c>
      <c r="D11501">
        <v>10000</v>
      </c>
      <c r="E11501" t="s">
        <v>9</v>
      </c>
      <c r="F11501" t="s">
        <v>10</v>
      </c>
      <c r="G11501" t="s">
        <v>7977</v>
      </c>
    </row>
    <row r="11502" spans="1:7">
      <c r="A11502" t="s">
        <v>9650</v>
      </c>
      <c r="B11502">
        <v>683912</v>
      </c>
      <c r="C11502">
        <v>10000</v>
      </c>
      <c r="D11502">
        <v>10000</v>
      </c>
      <c r="E11502" t="s">
        <v>9</v>
      </c>
      <c r="F11502" t="s">
        <v>10</v>
      </c>
      <c r="G11502" t="s">
        <v>7977</v>
      </c>
    </row>
    <row r="11503" spans="1:7">
      <c r="A11503" t="s">
        <v>9651</v>
      </c>
      <c r="B11503">
        <v>683912</v>
      </c>
      <c r="C11503">
        <v>10000</v>
      </c>
      <c r="D11503">
        <v>10000</v>
      </c>
      <c r="E11503" t="s">
        <v>9</v>
      </c>
      <c r="F11503" t="s">
        <v>10</v>
      </c>
      <c r="G11503" t="s">
        <v>7977</v>
      </c>
    </row>
    <row r="11504" spans="1:7">
      <c r="A11504" t="s">
        <v>9652</v>
      </c>
      <c r="B11504">
        <v>683912</v>
      </c>
      <c r="C11504">
        <v>10000</v>
      </c>
      <c r="D11504">
        <v>10000</v>
      </c>
      <c r="E11504" t="s">
        <v>9</v>
      </c>
      <c r="F11504" t="s">
        <v>10</v>
      </c>
      <c r="G11504" t="s">
        <v>7977</v>
      </c>
    </row>
    <row r="11505" spans="1:7">
      <c r="A11505" t="s">
        <v>9653</v>
      </c>
      <c r="B11505">
        <v>683912</v>
      </c>
      <c r="C11505">
        <v>10000</v>
      </c>
      <c r="D11505">
        <v>10000</v>
      </c>
      <c r="E11505" t="s">
        <v>9</v>
      </c>
      <c r="F11505" t="s">
        <v>10</v>
      </c>
      <c r="G11505" t="s">
        <v>7977</v>
      </c>
    </row>
    <row r="11506" spans="1:7">
      <c r="A11506" t="s">
        <v>9654</v>
      </c>
      <c r="B11506">
        <v>683912</v>
      </c>
      <c r="C11506">
        <v>10000</v>
      </c>
      <c r="D11506">
        <v>10000</v>
      </c>
      <c r="E11506" t="s">
        <v>9</v>
      </c>
      <c r="F11506" t="s">
        <v>10</v>
      </c>
      <c r="G11506" t="s">
        <v>7977</v>
      </c>
    </row>
    <row r="11507" spans="1:7">
      <c r="A11507" t="s">
        <v>9655</v>
      </c>
      <c r="B11507">
        <v>683912</v>
      </c>
      <c r="C11507">
        <v>10000</v>
      </c>
      <c r="D11507">
        <v>10000</v>
      </c>
      <c r="E11507" t="s">
        <v>9</v>
      </c>
      <c r="F11507" t="s">
        <v>10</v>
      </c>
      <c r="G11507" t="s">
        <v>7977</v>
      </c>
    </row>
    <row r="11508" spans="1:7">
      <c r="A11508" t="s">
        <v>9656</v>
      </c>
      <c r="B11508">
        <v>683912</v>
      </c>
      <c r="C11508">
        <v>10000</v>
      </c>
      <c r="D11508">
        <v>10000</v>
      </c>
      <c r="E11508" t="s">
        <v>9</v>
      </c>
      <c r="F11508" t="s">
        <v>10</v>
      </c>
      <c r="G11508" t="s">
        <v>7977</v>
      </c>
    </row>
    <row r="11509" spans="1:7">
      <c r="A11509" t="s">
        <v>9657</v>
      </c>
      <c r="B11509">
        <v>683912</v>
      </c>
      <c r="C11509">
        <v>10000</v>
      </c>
      <c r="D11509">
        <v>10000</v>
      </c>
      <c r="E11509" t="s">
        <v>9</v>
      </c>
      <c r="F11509" t="s">
        <v>10</v>
      </c>
      <c r="G11509" t="s">
        <v>7977</v>
      </c>
    </row>
    <row r="11510" spans="1:7">
      <c r="A11510" t="s">
        <v>29682</v>
      </c>
      <c r="B11510">
        <v>683912</v>
      </c>
      <c r="C11510">
        <v>10000</v>
      </c>
      <c r="D11510">
        <v>10000</v>
      </c>
      <c r="E11510" t="s">
        <v>9</v>
      </c>
      <c r="F11510" t="s">
        <v>10</v>
      </c>
      <c r="G11510" t="s">
        <v>7977</v>
      </c>
    </row>
    <row r="11511" spans="1:7">
      <c r="A11511" t="s">
        <v>29683</v>
      </c>
      <c r="B11511">
        <v>683912</v>
      </c>
      <c r="C11511">
        <v>10000</v>
      </c>
      <c r="D11511">
        <v>10000</v>
      </c>
      <c r="E11511" t="s">
        <v>9</v>
      </c>
      <c r="F11511" t="s">
        <v>10</v>
      </c>
      <c r="G11511" t="s">
        <v>7977</v>
      </c>
    </row>
    <row r="11512" spans="1:7">
      <c r="A11512" t="s">
        <v>29684</v>
      </c>
      <c r="B11512">
        <v>683912</v>
      </c>
      <c r="C11512">
        <v>10000</v>
      </c>
      <c r="D11512">
        <v>10000</v>
      </c>
      <c r="E11512" t="s">
        <v>9</v>
      </c>
      <c r="F11512" t="s">
        <v>10</v>
      </c>
      <c r="G11512" t="s">
        <v>7977</v>
      </c>
    </row>
    <row r="11513" spans="1:7">
      <c r="A11513" t="s">
        <v>29685</v>
      </c>
      <c r="B11513">
        <v>683912</v>
      </c>
      <c r="C11513">
        <v>10000</v>
      </c>
      <c r="D11513">
        <v>10000</v>
      </c>
      <c r="E11513" t="s">
        <v>9</v>
      </c>
      <c r="F11513" t="s">
        <v>10</v>
      </c>
      <c r="G11513" t="s">
        <v>7977</v>
      </c>
    </row>
    <row r="11514" spans="1:7">
      <c r="A11514" t="s">
        <v>29686</v>
      </c>
      <c r="B11514">
        <v>683912</v>
      </c>
      <c r="C11514">
        <v>10000</v>
      </c>
      <c r="D11514">
        <v>10000</v>
      </c>
      <c r="E11514" t="s">
        <v>9</v>
      </c>
      <c r="F11514" t="s">
        <v>10</v>
      </c>
      <c r="G11514" t="s">
        <v>7977</v>
      </c>
    </row>
    <row r="11515" spans="1:7">
      <c r="A11515" t="s">
        <v>29687</v>
      </c>
      <c r="B11515">
        <v>683912</v>
      </c>
      <c r="C11515">
        <v>10000</v>
      </c>
      <c r="D11515">
        <v>10000</v>
      </c>
      <c r="E11515" t="s">
        <v>9</v>
      </c>
      <c r="F11515" t="s">
        <v>10</v>
      </c>
      <c r="G11515" t="s">
        <v>7977</v>
      </c>
    </row>
    <row r="11516" spans="1:7">
      <c r="A11516" t="s">
        <v>9659</v>
      </c>
      <c r="B11516">
        <v>683921</v>
      </c>
      <c r="C11516">
        <v>10000</v>
      </c>
      <c r="D11516">
        <v>2812</v>
      </c>
      <c r="E11516" t="s">
        <v>189</v>
      </c>
      <c r="F11516" t="s">
        <v>205</v>
      </c>
      <c r="G11516" t="s">
        <v>8330</v>
      </c>
    </row>
    <row r="11517" spans="1:7">
      <c r="A11517" t="s">
        <v>9660</v>
      </c>
      <c r="B11517">
        <v>683921</v>
      </c>
      <c r="C11517">
        <v>10000</v>
      </c>
      <c r="D11517">
        <v>7605</v>
      </c>
      <c r="E11517" t="s">
        <v>20</v>
      </c>
      <c r="F11517" t="s">
        <v>21</v>
      </c>
      <c r="G11517" t="s">
        <v>8330</v>
      </c>
    </row>
    <row r="11518" spans="1:7">
      <c r="A11518" t="s">
        <v>9661</v>
      </c>
      <c r="B11518">
        <v>683921</v>
      </c>
      <c r="C11518">
        <v>10000</v>
      </c>
      <c r="D11518">
        <v>3088</v>
      </c>
      <c r="E11518" t="s">
        <v>113</v>
      </c>
      <c r="F11518" t="s">
        <v>202</v>
      </c>
      <c r="G11518" t="s">
        <v>8330</v>
      </c>
    </row>
    <row r="11519" spans="1:7">
      <c r="A11519" t="s">
        <v>9662</v>
      </c>
      <c r="B11519">
        <v>683921</v>
      </c>
      <c r="C11519">
        <v>10000</v>
      </c>
      <c r="D11519">
        <v>9904</v>
      </c>
      <c r="E11519" t="s">
        <v>9</v>
      </c>
      <c r="F11519" t="s">
        <v>10</v>
      </c>
      <c r="G11519" t="s">
        <v>8330</v>
      </c>
    </row>
    <row r="11520" spans="1:7">
      <c r="A11520" t="s">
        <v>9663</v>
      </c>
      <c r="B11520">
        <v>683921</v>
      </c>
      <c r="C11520">
        <v>10000</v>
      </c>
      <c r="D11520">
        <v>1</v>
      </c>
      <c r="E11520" t="s">
        <v>113</v>
      </c>
      <c r="F11520" t="s">
        <v>489</v>
      </c>
      <c r="G11520" t="s">
        <v>8330</v>
      </c>
    </row>
    <row r="11521" spans="1:7">
      <c r="A11521" t="s">
        <v>9664</v>
      </c>
      <c r="B11521">
        <v>683921</v>
      </c>
      <c r="C11521">
        <v>10000</v>
      </c>
      <c r="D11521">
        <v>8018</v>
      </c>
      <c r="E11521" t="s">
        <v>189</v>
      </c>
      <c r="F11521" t="s">
        <v>190</v>
      </c>
      <c r="G11521" t="s">
        <v>8330</v>
      </c>
    </row>
    <row r="11522" spans="1:7">
      <c r="A11522" t="s">
        <v>9665</v>
      </c>
      <c r="B11522">
        <v>683921</v>
      </c>
      <c r="C11522">
        <v>10000</v>
      </c>
      <c r="D11522">
        <v>570</v>
      </c>
      <c r="E11522" t="s">
        <v>189</v>
      </c>
      <c r="F11522" t="s">
        <v>492</v>
      </c>
      <c r="G11522" t="s">
        <v>8330</v>
      </c>
    </row>
    <row r="11523" spans="1:7">
      <c r="A11523" t="s">
        <v>9666</v>
      </c>
      <c r="B11523">
        <v>683921</v>
      </c>
      <c r="C11523">
        <v>10000</v>
      </c>
      <c r="D11523">
        <v>10000</v>
      </c>
      <c r="E11523" t="s">
        <v>20</v>
      </c>
      <c r="F11523" t="s">
        <v>116</v>
      </c>
      <c r="G11523" t="s">
        <v>8330</v>
      </c>
    </row>
    <row r="11524" spans="1:7">
      <c r="A11524" t="s">
        <v>36266</v>
      </c>
      <c r="B11524">
        <v>683921</v>
      </c>
      <c r="C11524">
        <v>10000</v>
      </c>
      <c r="D11524">
        <v>10000</v>
      </c>
      <c r="E11524" t="s">
        <v>20</v>
      </c>
      <c r="F11524" t="s">
        <v>116</v>
      </c>
      <c r="G11524" t="s">
        <v>8330</v>
      </c>
    </row>
    <row r="11525" spans="1:7">
      <c r="A11525" t="s">
        <v>29688</v>
      </c>
      <c r="B11525">
        <v>683921</v>
      </c>
      <c r="C11525">
        <v>10000</v>
      </c>
      <c r="D11525">
        <v>10000</v>
      </c>
      <c r="E11525" t="s">
        <v>9</v>
      </c>
      <c r="F11525" t="s">
        <v>10</v>
      </c>
      <c r="G11525" t="s">
        <v>8330</v>
      </c>
    </row>
    <row r="11526" spans="1:7">
      <c r="A11526" t="s">
        <v>29689</v>
      </c>
      <c r="B11526">
        <v>683921</v>
      </c>
      <c r="C11526">
        <v>10000</v>
      </c>
      <c r="D11526">
        <v>10000</v>
      </c>
      <c r="E11526" t="s">
        <v>9</v>
      </c>
      <c r="F11526" t="s">
        <v>10</v>
      </c>
      <c r="G11526" t="s">
        <v>8330</v>
      </c>
    </row>
    <row r="11527" spans="1:7">
      <c r="A11527" t="s">
        <v>29690</v>
      </c>
      <c r="B11527">
        <v>683921</v>
      </c>
      <c r="C11527">
        <v>10000</v>
      </c>
      <c r="D11527">
        <v>10000</v>
      </c>
      <c r="E11527" t="s">
        <v>9</v>
      </c>
      <c r="F11527" t="s">
        <v>10</v>
      </c>
      <c r="G11527" t="s">
        <v>8330</v>
      </c>
    </row>
    <row r="11528" spans="1:7">
      <c r="A11528" t="s">
        <v>29691</v>
      </c>
      <c r="B11528">
        <v>683921</v>
      </c>
      <c r="C11528">
        <v>10000</v>
      </c>
      <c r="D11528">
        <v>10000</v>
      </c>
      <c r="E11528" t="s">
        <v>9</v>
      </c>
      <c r="F11528" t="s">
        <v>10</v>
      </c>
      <c r="G11528" t="s">
        <v>8330</v>
      </c>
    </row>
    <row r="11529" spans="1:7">
      <c r="A11529" t="s">
        <v>29692</v>
      </c>
      <c r="B11529">
        <v>683921</v>
      </c>
      <c r="C11529">
        <v>10000</v>
      </c>
      <c r="D11529">
        <v>10000</v>
      </c>
      <c r="E11529" t="s">
        <v>9</v>
      </c>
      <c r="F11529" t="s">
        <v>10</v>
      </c>
      <c r="G11529" t="s">
        <v>8330</v>
      </c>
    </row>
    <row r="11530" spans="1:7">
      <c r="A11530" t="s">
        <v>9667</v>
      </c>
      <c r="B11530">
        <v>683939</v>
      </c>
      <c r="C11530">
        <v>10000</v>
      </c>
      <c r="D11530">
        <v>292</v>
      </c>
      <c r="E11530" t="s">
        <v>9</v>
      </c>
      <c r="F11530" t="s">
        <v>10</v>
      </c>
      <c r="G11530" t="s">
        <v>9668</v>
      </c>
    </row>
    <row r="11531" spans="1:7">
      <c r="A11531" t="s">
        <v>9669</v>
      </c>
      <c r="B11531">
        <v>683939</v>
      </c>
      <c r="C11531">
        <v>10000</v>
      </c>
      <c r="D11531">
        <v>5309</v>
      </c>
      <c r="E11531" t="s">
        <v>9</v>
      </c>
      <c r="F11531" t="s">
        <v>10</v>
      </c>
      <c r="G11531" t="s">
        <v>9668</v>
      </c>
    </row>
    <row r="11532" spans="1:7">
      <c r="A11532" t="s">
        <v>9670</v>
      </c>
      <c r="B11532">
        <v>683939</v>
      </c>
      <c r="C11532">
        <v>10000</v>
      </c>
      <c r="D11532">
        <v>2747</v>
      </c>
      <c r="E11532" t="s">
        <v>9</v>
      </c>
      <c r="F11532" t="s">
        <v>10</v>
      </c>
      <c r="G11532" t="s">
        <v>9668</v>
      </c>
    </row>
    <row r="11533" spans="1:7">
      <c r="A11533" t="s">
        <v>9671</v>
      </c>
      <c r="B11533">
        <v>683939</v>
      </c>
      <c r="C11533">
        <v>10000</v>
      </c>
      <c r="D11533">
        <v>9808</v>
      </c>
      <c r="E11533" t="s">
        <v>9</v>
      </c>
      <c r="F11533" t="s">
        <v>10</v>
      </c>
      <c r="G11533" t="s">
        <v>9668</v>
      </c>
    </row>
    <row r="11534" spans="1:7">
      <c r="A11534" t="s">
        <v>9672</v>
      </c>
      <c r="B11534">
        <v>683939</v>
      </c>
      <c r="C11534">
        <v>10000</v>
      </c>
      <c r="D11534">
        <v>9879</v>
      </c>
      <c r="E11534" t="s">
        <v>9</v>
      </c>
      <c r="F11534" t="s">
        <v>10</v>
      </c>
      <c r="G11534" t="s">
        <v>9668</v>
      </c>
    </row>
    <row r="11535" spans="1:7">
      <c r="A11535" t="s">
        <v>9673</v>
      </c>
      <c r="B11535">
        <v>683939</v>
      </c>
      <c r="C11535">
        <v>10000</v>
      </c>
      <c r="D11535">
        <v>7799</v>
      </c>
      <c r="E11535" t="s">
        <v>113</v>
      </c>
      <c r="F11535" t="s">
        <v>202</v>
      </c>
      <c r="G11535" t="s">
        <v>9668</v>
      </c>
    </row>
    <row r="11536" spans="1:7">
      <c r="A11536" t="s">
        <v>9674</v>
      </c>
      <c r="B11536">
        <v>683939</v>
      </c>
      <c r="C11536">
        <v>10000</v>
      </c>
      <c r="D11536">
        <v>6</v>
      </c>
      <c r="E11536" t="s">
        <v>113</v>
      </c>
      <c r="F11536" t="s">
        <v>489</v>
      </c>
      <c r="G11536" t="s">
        <v>9668</v>
      </c>
    </row>
    <row r="11537" spans="1:7">
      <c r="A11537" t="s">
        <v>9675</v>
      </c>
      <c r="B11537">
        <v>683939</v>
      </c>
      <c r="C11537">
        <v>10000</v>
      </c>
      <c r="D11537">
        <v>6755</v>
      </c>
      <c r="E11537" t="s">
        <v>189</v>
      </c>
      <c r="F11537" t="s">
        <v>492</v>
      </c>
      <c r="G11537" t="s">
        <v>9668</v>
      </c>
    </row>
    <row r="11538" spans="1:7">
      <c r="A11538" t="s">
        <v>9676</v>
      </c>
      <c r="B11538">
        <v>683939</v>
      </c>
      <c r="C11538">
        <v>10000</v>
      </c>
      <c r="D11538">
        <v>10000</v>
      </c>
      <c r="E11538" t="s">
        <v>20</v>
      </c>
      <c r="F11538" t="s">
        <v>116</v>
      </c>
      <c r="G11538" t="s">
        <v>9668</v>
      </c>
    </row>
    <row r="11539" spans="1:7">
      <c r="A11539" t="s">
        <v>9677</v>
      </c>
      <c r="B11539">
        <v>683939</v>
      </c>
      <c r="C11539">
        <v>10000</v>
      </c>
      <c r="D11539">
        <v>10000</v>
      </c>
      <c r="E11539" t="s">
        <v>9</v>
      </c>
      <c r="F11539" t="s">
        <v>10</v>
      </c>
      <c r="G11539" t="s">
        <v>9668</v>
      </c>
    </row>
    <row r="11540" spans="1:7">
      <c r="A11540" t="s">
        <v>9678</v>
      </c>
      <c r="B11540">
        <v>683939</v>
      </c>
      <c r="C11540">
        <v>10000</v>
      </c>
      <c r="D11540">
        <v>10000</v>
      </c>
      <c r="E11540" t="s">
        <v>9</v>
      </c>
      <c r="F11540" t="s">
        <v>10</v>
      </c>
      <c r="G11540" t="s">
        <v>9668</v>
      </c>
    </row>
    <row r="11541" spans="1:7">
      <c r="A11541" t="s">
        <v>9679</v>
      </c>
      <c r="B11541">
        <v>683939</v>
      </c>
      <c r="C11541">
        <v>10000</v>
      </c>
      <c r="D11541">
        <v>10000</v>
      </c>
      <c r="E11541" t="s">
        <v>9</v>
      </c>
      <c r="F11541" t="s">
        <v>10</v>
      </c>
      <c r="G11541" t="s">
        <v>9668</v>
      </c>
    </row>
    <row r="11542" spans="1:7">
      <c r="A11542" t="s">
        <v>9680</v>
      </c>
      <c r="B11542">
        <v>683939</v>
      </c>
      <c r="C11542">
        <v>10000</v>
      </c>
      <c r="D11542">
        <v>10000</v>
      </c>
      <c r="E11542" t="s">
        <v>9</v>
      </c>
      <c r="F11542" t="s">
        <v>10</v>
      </c>
      <c r="G11542" t="s">
        <v>9668</v>
      </c>
    </row>
    <row r="11543" spans="1:7">
      <c r="A11543" t="s">
        <v>9681</v>
      </c>
      <c r="B11543">
        <v>683939</v>
      </c>
      <c r="C11543">
        <v>10000</v>
      </c>
      <c r="D11543">
        <v>10000</v>
      </c>
      <c r="E11543" t="s">
        <v>9</v>
      </c>
      <c r="F11543" t="s">
        <v>10</v>
      </c>
      <c r="G11543" t="s">
        <v>9668</v>
      </c>
    </row>
    <row r="11544" spans="1:7">
      <c r="A11544" t="s">
        <v>9682</v>
      </c>
      <c r="B11544">
        <v>683939</v>
      </c>
      <c r="C11544">
        <v>10000</v>
      </c>
      <c r="D11544">
        <v>10000</v>
      </c>
      <c r="E11544" t="s">
        <v>9</v>
      </c>
      <c r="F11544" t="s">
        <v>10</v>
      </c>
      <c r="G11544" t="s">
        <v>9668</v>
      </c>
    </row>
    <row r="11545" spans="1:7">
      <c r="A11545" t="s">
        <v>9683</v>
      </c>
      <c r="B11545">
        <v>683939</v>
      </c>
      <c r="C11545">
        <v>10000</v>
      </c>
      <c r="D11545">
        <v>10000</v>
      </c>
      <c r="E11545" t="s">
        <v>9</v>
      </c>
      <c r="F11545" t="s">
        <v>10</v>
      </c>
      <c r="G11545" t="s">
        <v>9668</v>
      </c>
    </row>
    <row r="11546" spans="1:7">
      <c r="A11546" t="s">
        <v>29693</v>
      </c>
      <c r="B11546">
        <v>683939</v>
      </c>
      <c r="C11546">
        <v>10000</v>
      </c>
      <c r="D11546">
        <v>10000</v>
      </c>
      <c r="E11546" t="s">
        <v>9</v>
      </c>
      <c r="F11546" t="s">
        <v>10</v>
      </c>
      <c r="G11546" t="s">
        <v>9668</v>
      </c>
    </row>
    <row r="11547" spans="1:7">
      <c r="A11547" t="s">
        <v>29694</v>
      </c>
      <c r="B11547">
        <v>683939</v>
      </c>
      <c r="C11547">
        <v>10000</v>
      </c>
      <c r="D11547">
        <v>10000</v>
      </c>
      <c r="E11547" t="s">
        <v>9</v>
      </c>
      <c r="F11547" t="s">
        <v>10</v>
      </c>
      <c r="G11547" t="s">
        <v>9668</v>
      </c>
    </row>
    <row r="11548" spans="1:7">
      <c r="A11548" t="s">
        <v>29695</v>
      </c>
      <c r="B11548">
        <v>683939</v>
      </c>
      <c r="C11548">
        <v>10000</v>
      </c>
      <c r="D11548">
        <v>10000</v>
      </c>
      <c r="E11548" t="s">
        <v>9</v>
      </c>
      <c r="F11548" t="s">
        <v>10</v>
      </c>
      <c r="G11548" t="s">
        <v>9668</v>
      </c>
    </row>
    <row r="11549" spans="1:7">
      <c r="A11549" t="s">
        <v>29696</v>
      </c>
      <c r="B11549">
        <v>683939</v>
      </c>
      <c r="C11549">
        <v>10000</v>
      </c>
      <c r="D11549">
        <v>10000</v>
      </c>
      <c r="E11549" t="s">
        <v>9</v>
      </c>
      <c r="F11549" t="s">
        <v>10</v>
      </c>
      <c r="G11549" t="s">
        <v>9668</v>
      </c>
    </row>
    <row r="11550" spans="1:7">
      <c r="A11550" t="s">
        <v>29697</v>
      </c>
      <c r="B11550">
        <v>683939</v>
      </c>
      <c r="C11550">
        <v>10000</v>
      </c>
      <c r="D11550">
        <v>10000</v>
      </c>
      <c r="E11550" t="s">
        <v>9</v>
      </c>
      <c r="F11550" t="s">
        <v>10</v>
      </c>
      <c r="G11550" t="s">
        <v>9668</v>
      </c>
    </row>
    <row r="11551" spans="1:7">
      <c r="A11551" t="s">
        <v>29698</v>
      </c>
      <c r="B11551">
        <v>683939</v>
      </c>
      <c r="C11551">
        <v>10000</v>
      </c>
      <c r="D11551">
        <v>10000</v>
      </c>
      <c r="E11551" t="s">
        <v>9</v>
      </c>
      <c r="F11551" t="s">
        <v>10</v>
      </c>
      <c r="G11551" t="s">
        <v>9668</v>
      </c>
    </row>
    <row r="11552" spans="1:7">
      <c r="A11552" t="s">
        <v>29699</v>
      </c>
      <c r="B11552">
        <v>683939</v>
      </c>
      <c r="C11552">
        <v>10000</v>
      </c>
      <c r="D11552">
        <v>10000</v>
      </c>
      <c r="E11552" t="s">
        <v>9</v>
      </c>
      <c r="F11552" t="s">
        <v>10</v>
      </c>
      <c r="G11552" t="s">
        <v>9668</v>
      </c>
    </row>
    <row r="11553" spans="1:7">
      <c r="A11553" t="s">
        <v>29700</v>
      </c>
      <c r="B11553">
        <v>683939</v>
      </c>
      <c r="C11553">
        <v>10000</v>
      </c>
      <c r="D11553">
        <v>10000</v>
      </c>
      <c r="E11553" t="s">
        <v>9</v>
      </c>
      <c r="F11553" t="s">
        <v>10</v>
      </c>
      <c r="G11553" t="s">
        <v>9668</v>
      </c>
    </row>
    <row r="11554" spans="1:7">
      <c r="A11554" t="s">
        <v>29701</v>
      </c>
      <c r="B11554">
        <v>683939</v>
      </c>
      <c r="C11554">
        <v>10000</v>
      </c>
      <c r="D11554">
        <v>10000</v>
      </c>
      <c r="E11554" t="s">
        <v>9</v>
      </c>
      <c r="F11554" t="s">
        <v>10</v>
      </c>
      <c r="G11554" t="s">
        <v>9668</v>
      </c>
    </row>
    <row r="11555" spans="1:7">
      <c r="A11555" t="s">
        <v>29702</v>
      </c>
      <c r="B11555">
        <v>683939</v>
      </c>
      <c r="C11555">
        <v>10000</v>
      </c>
      <c r="D11555">
        <v>10000</v>
      </c>
      <c r="E11555" t="s">
        <v>9</v>
      </c>
      <c r="F11555" t="s">
        <v>10</v>
      </c>
      <c r="G11555" t="s">
        <v>9668</v>
      </c>
    </row>
    <row r="11556" spans="1:7">
      <c r="A11556" t="s">
        <v>29703</v>
      </c>
      <c r="B11556">
        <v>683939</v>
      </c>
      <c r="C11556">
        <v>10000</v>
      </c>
      <c r="D11556">
        <v>10000</v>
      </c>
      <c r="E11556" t="s">
        <v>9</v>
      </c>
      <c r="F11556" t="s">
        <v>10</v>
      </c>
      <c r="G11556" t="s">
        <v>9668</v>
      </c>
    </row>
    <row r="11557" spans="1:7">
      <c r="A11557" t="s">
        <v>29704</v>
      </c>
      <c r="B11557">
        <v>683939</v>
      </c>
      <c r="C11557">
        <v>10000</v>
      </c>
      <c r="D11557">
        <v>10000</v>
      </c>
      <c r="E11557" t="s">
        <v>9</v>
      </c>
      <c r="F11557" t="s">
        <v>10</v>
      </c>
      <c r="G11557" t="s">
        <v>9668</v>
      </c>
    </row>
    <row r="11558" spans="1:7">
      <c r="A11558" t="s">
        <v>36267</v>
      </c>
      <c r="B11558">
        <v>683939</v>
      </c>
      <c r="C11558">
        <v>10000</v>
      </c>
      <c r="D11558">
        <v>10000</v>
      </c>
      <c r="E11558" t="s">
        <v>146</v>
      </c>
      <c r="F11558" t="s">
        <v>147</v>
      </c>
      <c r="G11558" t="s">
        <v>9668</v>
      </c>
    </row>
    <row r="11559" spans="1:7">
      <c r="A11559" t="s">
        <v>36268</v>
      </c>
      <c r="B11559">
        <v>683939</v>
      </c>
      <c r="C11559">
        <v>10000</v>
      </c>
      <c r="D11559">
        <v>10000</v>
      </c>
      <c r="E11559" t="s">
        <v>146</v>
      </c>
      <c r="F11559" t="s">
        <v>147</v>
      </c>
      <c r="G11559" t="s">
        <v>9668</v>
      </c>
    </row>
    <row r="11560" spans="1:7">
      <c r="A11560" t="s">
        <v>36269</v>
      </c>
      <c r="B11560">
        <v>683939</v>
      </c>
      <c r="C11560">
        <v>10000</v>
      </c>
      <c r="D11560">
        <v>10000</v>
      </c>
      <c r="E11560" t="s">
        <v>146</v>
      </c>
      <c r="F11560" t="s">
        <v>147</v>
      </c>
      <c r="G11560" t="s">
        <v>9668</v>
      </c>
    </row>
    <row r="11561" spans="1:7">
      <c r="A11561" t="s">
        <v>36270</v>
      </c>
      <c r="B11561">
        <v>683939</v>
      </c>
      <c r="C11561">
        <v>10000</v>
      </c>
      <c r="D11561">
        <v>10000</v>
      </c>
      <c r="E11561" t="s">
        <v>146</v>
      </c>
      <c r="F11561" t="s">
        <v>147</v>
      </c>
      <c r="G11561" t="s">
        <v>9668</v>
      </c>
    </row>
    <row r="11562" spans="1:7">
      <c r="A11562" t="s">
        <v>36271</v>
      </c>
      <c r="B11562">
        <v>683939</v>
      </c>
      <c r="C11562">
        <v>10000</v>
      </c>
      <c r="D11562">
        <v>10000</v>
      </c>
      <c r="E11562" t="s">
        <v>146</v>
      </c>
      <c r="F11562" t="s">
        <v>147</v>
      </c>
      <c r="G11562" t="s">
        <v>9668</v>
      </c>
    </row>
    <row r="11563" spans="1:7">
      <c r="A11563" t="s">
        <v>36272</v>
      </c>
      <c r="B11563">
        <v>683939</v>
      </c>
      <c r="C11563">
        <v>10000</v>
      </c>
      <c r="D11563">
        <v>10000</v>
      </c>
      <c r="E11563" t="s">
        <v>146</v>
      </c>
      <c r="F11563" t="s">
        <v>147</v>
      </c>
      <c r="G11563" t="s">
        <v>9668</v>
      </c>
    </row>
    <row r="11564" spans="1:7">
      <c r="A11564" t="s">
        <v>36273</v>
      </c>
      <c r="B11564">
        <v>683939</v>
      </c>
      <c r="C11564">
        <v>10000</v>
      </c>
      <c r="D11564">
        <v>10000</v>
      </c>
      <c r="E11564" t="s">
        <v>146</v>
      </c>
      <c r="F11564" t="s">
        <v>147</v>
      </c>
      <c r="G11564" t="s">
        <v>9668</v>
      </c>
    </row>
    <row r="11565" spans="1:7">
      <c r="A11565" t="s">
        <v>36274</v>
      </c>
      <c r="B11565">
        <v>683939</v>
      </c>
      <c r="C11565">
        <v>10000</v>
      </c>
      <c r="D11565">
        <v>10000</v>
      </c>
      <c r="E11565" t="s">
        <v>146</v>
      </c>
      <c r="F11565" t="s">
        <v>147</v>
      </c>
      <c r="G11565" t="s">
        <v>9668</v>
      </c>
    </row>
    <row r="11566" spans="1:7">
      <c r="A11566" t="s">
        <v>36275</v>
      </c>
      <c r="B11566">
        <v>683939</v>
      </c>
      <c r="C11566">
        <v>10000</v>
      </c>
      <c r="D11566">
        <v>10000</v>
      </c>
      <c r="E11566" t="s">
        <v>146</v>
      </c>
      <c r="F11566" t="s">
        <v>147</v>
      </c>
      <c r="G11566" t="s">
        <v>9668</v>
      </c>
    </row>
    <row r="11567" spans="1:7">
      <c r="A11567" t="s">
        <v>36276</v>
      </c>
      <c r="B11567">
        <v>683939</v>
      </c>
      <c r="C11567">
        <v>10000</v>
      </c>
      <c r="D11567">
        <v>10000</v>
      </c>
      <c r="E11567" t="s">
        <v>146</v>
      </c>
      <c r="F11567" t="s">
        <v>147</v>
      </c>
      <c r="G11567" t="s">
        <v>9668</v>
      </c>
    </row>
    <row r="11568" spans="1:7">
      <c r="A11568" t="s">
        <v>9684</v>
      </c>
      <c r="B11568">
        <v>683948</v>
      </c>
      <c r="C11568">
        <v>10000</v>
      </c>
      <c r="D11568">
        <v>2207</v>
      </c>
      <c r="E11568" t="s">
        <v>189</v>
      </c>
      <c r="F11568" t="s">
        <v>190</v>
      </c>
      <c r="G11568" t="s">
        <v>8207</v>
      </c>
    </row>
    <row r="11569" spans="1:7">
      <c r="A11569" t="s">
        <v>9686</v>
      </c>
      <c r="B11569">
        <v>683948</v>
      </c>
      <c r="C11569">
        <v>10000</v>
      </c>
      <c r="D11569">
        <v>6842</v>
      </c>
      <c r="E11569" t="s">
        <v>9</v>
      </c>
      <c r="F11569" t="s">
        <v>10</v>
      </c>
      <c r="G11569" t="s">
        <v>8207</v>
      </c>
    </row>
    <row r="11570" spans="1:7">
      <c r="A11570" t="s">
        <v>9687</v>
      </c>
      <c r="B11570">
        <v>683948</v>
      </c>
      <c r="C11570">
        <v>10000</v>
      </c>
      <c r="D11570">
        <v>9546</v>
      </c>
      <c r="E11570" t="s">
        <v>9</v>
      </c>
      <c r="F11570" t="s">
        <v>10</v>
      </c>
      <c r="G11570" t="s">
        <v>8207</v>
      </c>
    </row>
    <row r="11571" spans="1:7">
      <c r="A11571" t="s">
        <v>9688</v>
      </c>
      <c r="B11571">
        <v>683948</v>
      </c>
      <c r="C11571">
        <v>10000</v>
      </c>
      <c r="D11571">
        <v>10000</v>
      </c>
      <c r="E11571" t="s">
        <v>9</v>
      </c>
      <c r="F11571" t="s">
        <v>10</v>
      </c>
      <c r="G11571" t="s">
        <v>8207</v>
      </c>
    </row>
    <row r="11572" spans="1:7">
      <c r="A11572" t="s">
        <v>9689</v>
      </c>
      <c r="B11572">
        <v>683948</v>
      </c>
      <c r="C11572">
        <v>10000</v>
      </c>
      <c r="D11572">
        <v>10000</v>
      </c>
      <c r="E11572" t="s">
        <v>9</v>
      </c>
      <c r="F11572" t="s">
        <v>10</v>
      </c>
      <c r="G11572" t="s">
        <v>8207</v>
      </c>
    </row>
    <row r="11573" spans="1:7">
      <c r="A11573" t="s">
        <v>9690</v>
      </c>
      <c r="B11573">
        <v>683957</v>
      </c>
      <c r="C11573">
        <v>344</v>
      </c>
      <c r="D11573">
        <v>90</v>
      </c>
      <c r="E11573" t="s">
        <v>9</v>
      </c>
      <c r="F11573" t="s">
        <v>10</v>
      </c>
      <c r="G11573" t="s">
        <v>8333</v>
      </c>
    </row>
    <row r="11574" spans="1:7">
      <c r="A11574" t="s">
        <v>9692</v>
      </c>
      <c r="B11574">
        <v>683966</v>
      </c>
      <c r="C11574">
        <v>4000</v>
      </c>
      <c r="D11574">
        <v>185</v>
      </c>
      <c r="E11574" t="s">
        <v>9</v>
      </c>
      <c r="F11574" t="s">
        <v>10</v>
      </c>
      <c r="G11574" t="s">
        <v>8338</v>
      </c>
    </row>
    <row r="11575" spans="1:7">
      <c r="A11575" t="s">
        <v>9694</v>
      </c>
      <c r="B11575">
        <v>683966</v>
      </c>
      <c r="C11575">
        <v>4000</v>
      </c>
      <c r="D11575">
        <v>3520</v>
      </c>
      <c r="E11575" t="s">
        <v>9</v>
      </c>
      <c r="F11575" t="s">
        <v>10</v>
      </c>
      <c r="G11575" t="s">
        <v>8338</v>
      </c>
    </row>
    <row r="11576" spans="1:7">
      <c r="A11576" t="s">
        <v>9695</v>
      </c>
      <c r="B11576">
        <v>683966</v>
      </c>
      <c r="C11576">
        <v>4000</v>
      </c>
      <c r="D11576">
        <v>4000</v>
      </c>
      <c r="E11576" t="s">
        <v>9</v>
      </c>
      <c r="F11576" t="s">
        <v>10</v>
      </c>
      <c r="G11576" t="s">
        <v>8338</v>
      </c>
    </row>
    <row r="11577" spans="1:7">
      <c r="A11577" t="s">
        <v>9696</v>
      </c>
      <c r="B11577">
        <v>683966</v>
      </c>
      <c r="C11577">
        <v>4000</v>
      </c>
      <c r="D11577">
        <v>4000</v>
      </c>
      <c r="E11577" t="s">
        <v>9</v>
      </c>
      <c r="F11577" t="s">
        <v>10</v>
      </c>
      <c r="G11577" t="s">
        <v>8338</v>
      </c>
    </row>
    <row r="11578" spans="1:7">
      <c r="A11578" t="s">
        <v>9697</v>
      </c>
      <c r="B11578">
        <v>683966</v>
      </c>
      <c r="C11578">
        <v>4000</v>
      </c>
      <c r="D11578">
        <v>4000</v>
      </c>
      <c r="E11578" t="s">
        <v>9</v>
      </c>
      <c r="F11578" t="s">
        <v>10</v>
      </c>
      <c r="G11578" t="s">
        <v>8338</v>
      </c>
    </row>
    <row r="11579" spans="1:7">
      <c r="A11579" t="s">
        <v>9698</v>
      </c>
      <c r="B11579">
        <v>683966</v>
      </c>
      <c r="C11579">
        <v>4000</v>
      </c>
      <c r="D11579">
        <v>4000</v>
      </c>
      <c r="E11579" t="s">
        <v>9</v>
      </c>
      <c r="F11579" t="s">
        <v>10</v>
      </c>
      <c r="G11579" t="s">
        <v>8338</v>
      </c>
    </row>
    <row r="11580" spans="1:7">
      <c r="A11580" t="s">
        <v>9699</v>
      </c>
      <c r="B11580">
        <v>683966</v>
      </c>
      <c r="C11580">
        <v>4000</v>
      </c>
      <c r="D11580">
        <v>4000</v>
      </c>
      <c r="E11580" t="s">
        <v>9</v>
      </c>
      <c r="F11580" t="s">
        <v>10</v>
      </c>
      <c r="G11580" t="s">
        <v>8338</v>
      </c>
    </row>
    <row r="11581" spans="1:7">
      <c r="A11581" t="s">
        <v>9700</v>
      </c>
      <c r="B11581">
        <v>683966</v>
      </c>
      <c r="C11581">
        <v>4000</v>
      </c>
      <c r="D11581">
        <v>4000</v>
      </c>
      <c r="E11581" t="s">
        <v>9</v>
      </c>
      <c r="F11581" t="s">
        <v>10</v>
      </c>
      <c r="G11581" t="s">
        <v>8338</v>
      </c>
    </row>
    <row r="11582" spans="1:7">
      <c r="A11582" t="s">
        <v>9701</v>
      </c>
      <c r="B11582">
        <v>683966</v>
      </c>
      <c r="C11582">
        <v>4000</v>
      </c>
      <c r="D11582">
        <v>4000</v>
      </c>
      <c r="E11582" t="s">
        <v>9</v>
      </c>
      <c r="F11582" t="s">
        <v>10</v>
      </c>
      <c r="G11582" t="s">
        <v>8338</v>
      </c>
    </row>
    <row r="11583" spans="1:7">
      <c r="A11583" t="s">
        <v>9702</v>
      </c>
      <c r="B11583">
        <v>683966</v>
      </c>
      <c r="C11583">
        <v>4000</v>
      </c>
      <c r="D11583">
        <v>4000</v>
      </c>
      <c r="E11583" t="s">
        <v>9</v>
      </c>
      <c r="F11583" t="s">
        <v>10</v>
      </c>
      <c r="G11583" t="s">
        <v>8338</v>
      </c>
    </row>
    <row r="11584" spans="1:7">
      <c r="A11584" t="s">
        <v>9703</v>
      </c>
      <c r="B11584">
        <v>683984</v>
      </c>
      <c r="C11584">
        <v>4000</v>
      </c>
      <c r="D11584">
        <v>366</v>
      </c>
      <c r="E11584" t="s">
        <v>113</v>
      </c>
      <c r="F11584" t="s">
        <v>202</v>
      </c>
      <c r="G11584" t="s">
        <v>9704</v>
      </c>
    </row>
    <row r="11585" spans="1:7">
      <c r="A11585" t="s">
        <v>9705</v>
      </c>
      <c r="B11585">
        <v>683984</v>
      </c>
      <c r="C11585">
        <v>4000</v>
      </c>
      <c r="D11585">
        <v>916</v>
      </c>
      <c r="E11585" t="s">
        <v>113</v>
      </c>
      <c r="F11585" t="s">
        <v>114</v>
      </c>
      <c r="G11585" t="s">
        <v>9704</v>
      </c>
    </row>
    <row r="11586" spans="1:7">
      <c r="A11586" t="s">
        <v>9706</v>
      </c>
      <c r="B11586">
        <v>683984</v>
      </c>
      <c r="C11586">
        <v>4000</v>
      </c>
      <c r="D11586">
        <v>3758</v>
      </c>
      <c r="E11586" t="s">
        <v>9</v>
      </c>
      <c r="F11586" t="s">
        <v>10</v>
      </c>
      <c r="G11586" t="s">
        <v>9704</v>
      </c>
    </row>
    <row r="11587" spans="1:7">
      <c r="A11587" t="s">
        <v>9707</v>
      </c>
      <c r="B11587">
        <v>683984</v>
      </c>
      <c r="C11587">
        <v>4000</v>
      </c>
      <c r="D11587">
        <v>1066</v>
      </c>
      <c r="E11587" t="s">
        <v>9</v>
      </c>
      <c r="F11587" t="s">
        <v>10</v>
      </c>
      <c r="G11587" t="s">
        <v>9704</v>
      </c>
    </row>
    <row r="11588" spans="1:7">
      <c r="A11588" t="s">
        <v>9708</v>
      </c>
      <c r="B11588">
        <v>683984</v>
      </c>
      <c r="C11588">
        <v>4000</v>
      </c>
      <c r="D11588">
        <v>1286</v>
      </c>
      <c r="E11588" t="s">
        <v>9</v>
      </c>
      <c r="F11588" t="s">
        <v>10</v>
      </c>
      <c r="G11588" t="s">
        <v>9704</v>
      </c>
    </row>
    <row r="11589" spans="1:7">
      <c r="A11589" t="s">
        <v>9709</v>
      </c>
      <c r="B11589">
        <v>683984</v>
      </c>
      <c r="C11589">
        <v>4000</v>
      </c>
      <c r="D11589">
        <v>4000</v>
      </c>
      <c r="E11589" t="s">
        <v>20</v>
      </c>
      <c r="F11589" t="s">
        <v>116</v>
      </c>
      <c r="G11589" t="s">
        <v>9704</v>
      </c>
    </row>
    <row r="11590" spans="1:7">
      <c r="A11590" t="s">
        <v>9710</v>
      </c>
      <c r="B11590">
        <v>683984</v>
      </c>
      <c r="C11590">
        <v>4000</v>
      </c>
      <c r="D11590">
        <v>4000</v>
      </c>
      <c r="E11590" t="s">
        <v>20</v>
      </c>
      <c r="F11590" t="s">
        <v>116</v>
      </c>
      <c r="G11590" t="s">
        <v>9704</v>
      </c>
    </row>
    <row r="11591" spans="1:7">
      <c r="A11591" t="s">
        <v>9711</v>
      </c>
      <c r="B11591">
        <v>683984</v>
      </c>
      <c r="C11591">
        <v>4000</v>
      </c>
      <c r="D11591">
        <v>4000</v>
      </c>
      <c r="E11591" t="s">
        <v>20</v>
      </c>
      <c r="F11591" t="s">
        <v>1507</v>
      </c>
      <c r="G11591" t="s">
        <v>9704</v>
      </c>
    </row>
    <row r="11592" spans="1:7">
      <c r="A11592" t="s">
        <v>9712</v>
      </c>
      <c r="B11592">
        <v>683984</v>
      </c>
      <c r="C11592">
        <v>4000</v>
      </c>
      <c r="D11592">
        <v>4000</v>
      </c>
      <c r="E11592" t="s">
        <v>9</v>
      </c>
      <c r="F11592" t="s">
        <v>10</v>
      </c>
      <c r="G11592" t="s">
        <v>9704</v>
      </c>
    </row>
    <row r="11593" spans="1:7">
      <c r="A11593" t="s">
        <v>9713</v>
      </c>
      <c r="B11593">
        <v>683984</v>
      </c>
      <c r="C11593">
        <v>4000</v>
      </c>
      <c r="D11593">
        <v>4000</v>
      </c>
      <c r="E11593" t="s">
        <v>9</v>
      </c>
      <c r="F11593" t="s">
        <v>10</v>
      </c>
      <c r="G11593" t="s">
        <v>9704</v>
      </c>
    </row>
    <row r="11594" spans="1:7">
      <c r="A11594" t="s">
        <v>9714</v>
      </c>
      <c r="B11594">
        <v>683984</v>
      </c>
      <c r="C11594">
        <v>4000</v>
      </c>
      <c r="D11594">
        <v>4000</v>
      </c>
      <c r="E11594" t="s">
        <v>9</v>
      </c>
      <c r="F11594" t="s">
        <v>10</v>
      </c>
      <c r="G11594" t="s">
        <v>9704</v>
      </c>
    </row>
    <row r="11595" spans="1:7">
      <c r="A11595" t="s">
        <v>9715</v>
      </c>
      <c r="B11595">
        <v>683984</v>
      </c>
      <c r="C11595">
        <v>4000</v>
      </c>
      <c r="D11595">
        <v>4000</v>
      </c>
      <c r="E11595" t="s">
        <v>9</v>
      </c>
      <c r="F11595" t="s">
        <v>10</v>
      </c>
      <c r="G11595" t="s">
        <v>9704</v>
      </c>
    </row>
    <row r="11596" spans="1:7">
      <c r="A11596" t="s">
        <v>9716</v>
      </c>
      <c r="B11596">
        <v>683984</v>
      </c>
      <c r="C11596">
        <v>4000</v>
      </c>
      <c r="D11596">
        <v>4000</v>
      </c>
      <c r="E11596" t="s">
        <v>9</v>
      </c>
      <c r="F11596" t="s">
        <v>10</v>
      </c>
      <c r="G11596" t="s">
        <v>9704</v>
      </c>
    </row>
    <row r="11597" spans="1:7">
      <c r="A11597" t="s">
        <v>9717</v>
      </c>
      <c r="B11597">
        <v>683984</v>
      </c>
      <c r="C11597">
        <v>4000</v>
      </c>
      <c r="D11597">
        <v>4000</v>
      </c>
      <c r="E11597" t="s">
        <v>9</v>
      </c>
      <c r="F11597" t="s">
        <v>10</v>
      </c>
      <c r="G11597" t="s">
        <v>9704</v>
      </c>
    </row>
    <row r="11598" spans="1:7">
      <c r="A11598" t="s">
        <v>9718</v>
      </c>
      <c r="B11598">
        <v>683984</v>
      </c>
      <c r="C11598">
        <v>4000</v>
      </c>
      <c r="D11598">
        <v>4000</v>
      </c>
      <c r="E11598" t="s">
        <v>9</v>
      </c>
      <c r="F11598" t="s">
        <v>10</v>
      </c>
      <c r="G11598" t="s">
        <v>9704</v>
      </c>
    </row>
    <row r="11599" spans="1:7">
      <c r="A11599" t="s">
        <v>9719</v>
      </c>
      <c r="B11599">
        <v>683984</v>
      </c>
      <c r="C11599">
        <v>4000</v>
      </c>
      <c r="D11599">
        <v>4000</v>
      </c>
      <c r="E11599" t="s">
        <v>9</v>
      </c>
      <c r="F11599" t="s">
        <v>10</v>
      </c>
      <c r="G11599" t="s">
        <v>9704</v>
      </c>
    </row>
    <row r="11600" spans="1:7">
      <c r="A11600" t="s">
        <v>9720</v>
      </c>
      <c r="B11600">
        <v>683984</v>
      </c>
      <c r="C11600">
        <v>4000</v>
      </c>
      <c r="D11600">
        <v>4000</v>
      </c>
      <c r="E11600" t="s">
        <v>9</v>
      </c>
      <c r="F11600" t="s">
        <v>10</v>
      </c>
      <c r="G11600" t="s">
        <v>9704</v>
      </c>
    </row>
    <row r="11601" spans="1:7">
      <c r="A11601" t="s">
        <v>9721</v>
      </c>
      <c r="B11601">
        <v>683984</v>
      </c>
      <c r="C11601">
        <v>4000</v>
      </c>
      <c r="D11601">
        <v>4000</v>
      </c>
      <c r="E11601" t="s">
        <v>9</v>
      </c>
      <c r="F11601" t="s">
        <v>10</v>
      </c>
      <c r="G11601" t="s">
        <v>9704</v>
      </c>
    </row>
    <row r="11602" spans="1:7">
      <c r="A11602" t="s">
        <v>9722</v>
      </c>
      <c r="B11602">
        <v>683984</v>
      </c>
      <c r="C11602">
        <v>4000</v>
      </c>
      <c r="D11602">
        <v>4000</v>
      </c>
      <c r="E11602" t="s">
        <v>9</v>
      </c>
      <c r="F11602" t="s">
        <v>10</v>
      </c>
      <c r="G11602" t="s">
        <v>9704</v>
      </c>
    </row>
    <row r="11603" spans="1:7">
      <c r="A11603" t="s">
        <v>9723</v>
      </c>
      <c r="B11603">
        <v>683984</v>
      </c>
      <c r="C11603">
        <v>4000</v>
      </c>
      <c r="D11603">
        <v>4000</v>
      </c>
      <c r="E11603" t="s">
        <v>9</v>
      </c>
      <c r="F11603" t="s">
        <v>10</v>
      </c>
      <c r="G11603" t="s">
        <v>9704</v>
      </c>
    </row>
    <row r="11604" spans="1:7">
      <c r="A11604" t="s">
        <v>9724</v>
      </c>
      <c r="B11604">
        <v>683984</v>
      </c>
      <c r="C11604">
        <v>4000</v>
      </c>
      <c r="D11604">
        <v>4000</v>
      </c>
      <c r="E11604" t="s">
        <v>9</v>
      </c>
      <c r="F11604" t="s">
        <v>10</v>
      </c>
      <c r="G11604" t="s">
        <v>9704</v>
      </c>
    </row>
    <row r="11605" spans="1:7">
      <c r="A11605" t="s">
        <v>9725</v>
      </c>
      <c r="B11605">
        <v>683984</v>
      </c>
      <c r="C11605">
        <v>4000</v>
      </c>
      <c r="D11605">
        <v>4000</v>
      </c>
      <c r="E11605" t="s">
        <v>9</v>
      </c>
      <c r="F11605" t="s">
        <v>10</v>
      </c>
      <c r="G11605" t="s">
        <v>9704</v>
      </c>
    </row>
    <row r="11606" spans="1:7">
      <c r="A11606" t="s">
        <v>9726</v>
      </c>
      <c r="B11606">
        <v>683984</v>
      </c>
      <c r="C11606">
        <v>4000</v>
      </c>
      <c r="D11606">
        <v>4000</v>
      </c>
      <c r="E11606" t="s">
        <v>9</v>
      </c>
      <c r="F11606" t="s">
        <v>10</v>
      </c>
      <c r="G11606" t="s">
        <v>9704</v>
      </c>
    </row>
    <row r="11607" spans="1:7">
      <c r="A11607" t="s">
        <v>9727</v>
      </c>
      <c r="B11607">
        <v>683984</v>
      </c>
      <c r="C11607">
        <v>4000</v>
      </c>
      <c r="D11607">
        <v>4000</v>
      </c>
      <c r="E11607" t="s">
        <v>9</v>
      </c>
      <c r="F11607" t="s">
        <v>10</v>
      </c>
      <c r="G11607" t="s">
        <v>9704</v>
      </c>
    </row>
    <row r="11608" spans="1:7">
      <c r="A11608" t="s">
        <v>9728</v>
      </c>
      <c r="B11608">
        <v>683984</v>
      </c>
      <c r="C11608">
        <v>4000</v>
      </c>
      <c r="D11608">
        <v>4000</v>
      </c>
      <c r="E11608" t="s">
        <v>9</v>
      </c>
      <c r="F11608" t="s">
        <v>10</v>
      </c>
      <c r="G11608" t="s">
        <v>9704</v>
      </c>
    </row>
    <row r="11609" spans="1:7">
      <c r="A11609" t="s">
        <v>9729</v>
      </c>
      <c r="B11609">
        <v>683984</v>
      </c>
      <c r="C11609">
        <v>4000</v>
      </c>
      <c r="D11609">
        <v>4000</v>
      </c>
      <c r="E11609" t="s">
        <v>9</v>
      </c>
      <c r="F11609" t="s">
        <v>10</v>
      </c>
      <c r="G11609" t="s">
        <v>9704</v>
      </c>
    </row>
    <row r="11610" spans="1:7">
      <c r="A11610" t="s">
        <v>9730</v>
      </c>
      <c r="B11610">
        <v>683984</v>
      </c>
      <c r="C11610">
        <v>4000</v>
      </c>
      <c r="D11610">
        <v>4000</v>
      </c>
      <c r="E11610" t="s">
        <v>9</v>
      </c>
      <c r="F11610" t="s">
        <v>10</v>
      </c>
      <c r="G11610" t="s">
        <v>9704</v>
      </c>
    </row>
    <row r="11611" spans="1:7">
      <c r="A11611" t="s">
        <v>9731</v>
      </c>
      <c r="B11611">
        <v>683984</v>
      </c>
      <c r="C11611">
        <v>4000</v>
      </c>
      <c r="D11611">
        <v>4000</v>
      </c>
      <c r="E11611" t="s">
        <v>9</v>
      </c>
      <c r="F11611" t="s">
        <v>10</v>
      </c>
      <c r="G11611" t="s">
        <v>9704</v>
      </c>
    </row>
    <row r="11612" spans="1:7">
      <c r="A11612" t="s">
        <v>9732</v>
      </c>
      <c r="B11612">
        <v>683984</v>
      </c>
      <c r="C11612">
        <v>4000</v>
      </c>
      <c r="D11612">
        <v>4000</v>
      </c>
      <c r="E11612" t="s">
        <v>9</v>
      </c>
      <c r="F11612" t="s">
        <v>10</v>
      </c>
      <c r="G11612" t="s">
        <v>9704</v>
      </c>
    </row>
    <row r="11613" spans="1:7">
      <c r="A11613" t="s">
        <v>9733</v>
      </c>
      <c r="B11613">
        <v>683984</v>
      </c>
      <c r="C11613">
        <v>4000</v>
      </c>
      <c r="D11613">
        <v>4000</v>
      </c>
      <c r="E11613" t="s">
        <v>9</v>
      </c>
      <c r="F11613" t="s">
        <v>10</v>
      </c>
      <c r="G11613" t="s">
        <v>9704</v>
      </c>
    </row>
    <row r="11614" spans="1:7">
      <c r="A11614" t="s">
        <v>9734</v>
      </c>
      <c r="B11614">
        <v>683984</v>
      </c>
      <c r="C11614">
        <v>4000</v>
      </c>
      <c r="D11614">
        <v>4000</v>
      </c>
      <c r="E11614" t="s">
        <v>9</v>
      </c>
      <c r="F11614" t="s">
        <v>10</v>
      </c>
      <c r="G11614" t="s">
        <v>9704</v>
      </c>
    </row>
    <row r="11615" spans="1:7">
      <c r="A11615" t="s">
        <v>9735</v>
      </c>
      <c r="B11615">
        <v>683984</v>
      </c>
      <c r="C11615">
        <v>4000</v>
      </c>
      <c r="D11615">
        <v>4000</v>
      </c>
      <c r="E11615" t="s">
        <v>9</v>
      </c>
      <c r="F11615" t="s">
        <v>10</v>
      </c>
      <c r="G11615" t="s">
        <v>9704</v>
      </c>
    </row>
    <row r="11616" spans="1:7">
      <c r="A11616" t="s">
        <v>9736</v>
      </c>
      <c r="B11616">
        <v>683984</v>
      </c>
      <c r="C11616">
        <v>4000</v>
      </c>
      <c r="D11616">
        <v>4000</v>
      </c>
      <c r="E11616" t="s">
        <v>9</v>
      </c>
      <c r="F11616" t="s">
        <v>10</v>
      </c>
      <c r="G11616" t="s">
        <v>9704</v>
      </c>
    </row>
    <row r="11617" spans="1:7">
      <c r="A11617" t="s">
        <v>9737</v>
      </c>
      <c r="B11617">
        <v>683984</v>
      </c>
      <c r="C11617">
        <v>4000</v>
      </c>
      <c r="D11617">
        <v>4000</v>
      </c>
      <c r="E11617" t="s">
        <v>9</v>
      </c>
      <c r="F11617" t="s">
        <v>10</v>
      </c>
      <c r="G11617" t="s">
        <v>9704</v>
      </c>
    </row>
    <row r="11618" spans="1:7">
      <c r="A11618" t="s">
        <v>9738</v>
      </c>
      <c r="B11618">
        <v>683984</v>
      </c>
      <c r="C11618">
        <v>4000</v>
      </c>
      <c r="D11618">
        <v>4000</v>
      </c>
      <c r="E11618" t="s">
        <v>9</v>
      </c>
      <c r="F11618" t="s">
        <v>10</v>
      </c>
      <c r="G11618" t="s">
        <v>9704</v>
      </c>
    </row>
    <row r="11619" spans="1:7">
      <c r="A11619" t="s">
        <v>9739</v>
      </c>
      <c r="B11619">
        <v>683984</v>
      </c>
      <c r="C11619">
        <v>4000</v>
      </c>
      <c r="D11619">
        <v>4000</v>
      </c>
      <c r="E11619" t="s">
        <v>9</v>
      </c>
      <c r="F11619" t="s">
        <v>10</v>
      </c>
      <c r="G11619" t="s">
        <v>9704</v>
      </c>
    </row>
    <row r="11620" spans="1:7">
      <c r="A11620" t="s">
        <v>9740</v>
      </c>
      <c r="B11620">
        <v>683984</v>
      </c>
      <c r="C11620">
        <v>4000</v>
      </c>
      <c r="D11620">
        <v>4000</v>
      </c>
      <c r="E11620" t="s">
        <v>9</v>
      </c>
      <c r="F11620" t="s">
        <v>10</v>
      </c>
      <c r="G11620" t="s">
        <v>9704</v>
      </c>
    </row>
    <row r="11621" spans="1:7">
      <c r="A11621" t="s">
        <v>9741</v>
      </c>
      <c r="B11621">
        <v>683984</v>
      </c>
      <c r="C11621">
        <v>4000</v>
      </c>
      <c r="D11621">
        <v>4000</v>
      </c>
      <c r="E11621" t="s">
        <v>9</v>
      </c>
      <c r="F11621" t="s">
        <v>10</v>
      </c>
      <c r="G11621" t="s">
        <v>9704</v>
      </c>
    </row>
    <row r="11622" spans="1:7">
      <c r="A11622" t="s">
        <v>9742</v>
      </c>
      <c r="B11622">
        <v>683984</v>
      </c>
      <c r="C11622">
        <v>4000</v>
      </c>
      <c r="D11622">
        <v>4000</v>
      </c>
      <c r="E11622" t="s">
        <v>9</v>
      </c>
      <c r="F11622" t="s">
        <v>10</v>
      </c>
      <c r="G11622" t="s">
        <v>9704</v>
      </c>
    </row>
    <row r="11623" spans="1:7">
      <c r="A11623" t="s">
        <v>9743</v>
      </c>
      <c r="B11623">
        <v>683984</v>
      </c>
      <c r="C11623">
        <v>4000</v>
      </c>
      <c r="D11623">
        <v>4000</v>
      </c>
      <c r="E11623" t="s">
        <v>9</v>
      </c>
      <c r="F11623" t="s">
        <v>10</v>
      </c>
      <c r="G11623" t="s">
        <v>9704</v>
      </c>
    </row>
    <row r="11624" spans="1:7">
      <c r="A11624" t="s">
        <v>9744</v>
      </c>
      <c r="B11624">
        <v>683984</v>
      </c>
      <c r="C11624">
        <v>4000</v>
      </c>
      <c r="D11624">
        <v>4000</v>
      </c>
      <c r="E11624" t="s">
        <v>9</v>
      </c>
      <c r="F11624" t="s">
        <v>10</v>
      </c>
      <c r="G11624" t="s">
        <v>9704</v>
      </c>
    </row>
    <row r="11625" spans="1:7">
      <c r="A11625" t="s">
        <v>9745</v>
      </c>
      <c r="B11625">
        <v>683984</v>
      </c>
      <c r="C11625">
        <v>4000</v>
      </c>
      <c r="D11625">
        <v>4000</v>
      </c>
      <c r="E11625" t="s">
        <v>9</v>
      </c>
      <c r="F11625" t="s">
        <v>10</v>
      </c>
      <c r="G11625" t="s">
        <v>9704</v>
      </c>
    </row>
    <row r="11626" spans="1:7">
      <c r="A11626" t="s">
        <v>9746</v>
      </c>
      <c r="B11626">
        <v>683984</v>
      </c>
      <c r="C11626">
        <v>4000</v>
      </c>
      <c r="D11626">
        <v>4000</v>
      </c>
      <c r="E11626" t="s">
        <v>9</v>
      </c>
      <c r="F11626" t="s">
        <v>10</v>
      </c>
      <c r="G11626" t="s">
        <v>9704</v>
      </c>
    </row>
    <row r="11627" spans="1:7">
      <c r="A11627" t="s">
        <v>9747</v>
      </c>
      <c r="B11627">
        <v>683984</v>
      </c>
      <c r="C11627">
        <v>4000</v>
      </c>
      <c r="D11627">
        <v>4000</v>
      </c>
      <c r="E11627" t="s">
        <v>9</v>
      </c>
      <c r="F11627" t="s">
        <v>10</v>
      </c>
      <c r="G11627" t="s">
        <v>9704</v>
      </c>
    </row>
    <row r="11628" spans="1:7">
      <c r="A11628" t="s">
        <v>9748</v>
      </c>
      <c r="B11628">
        <v>683984</v>
      </c>
      <c r="C11628">
        <v>4000</v>
      </c>
      <c r="D11628">
        <v>4000</v>
      </c>
      <c r="E11628" t="s">
        <v>9</v>
      </c>
      <c r="F11628" t="s">
        <v>10</v>
      </c>
      <c r="G11628" t="s">
        <v>9704</v>
      </c>
    </row>
    <row r="11629" spans="1:7">
      <c r="A11629" t="s">
        <v>9749</v>
      </c>
      <c r="B11629">
        <v>683984</v>
      </c>
      <c r="C11629">
        <v>4000</v>
      </c>
      <c r="D11629">
        <v>4000</v>
      </c>
      <c r="E11629" t="s">
        <v>9</v>
      </c>
      <c r="F11629" t="s">
        <v>10</v>
      </c>
      <c r="G11629" t="s">
        <v>9704</v>
      </c>
    </row>
    <row r="11630" spans="1:7">
      <c r="A11630" t="s">
        <v>9750</v>
      </c>
      <c r="B11630">
        <v>683984</v>
      </c>
      <c r="C11630">
        <v>4000</v>
      </c>
      <c r="D11630">
        <v>4000</v>
      </c>
      <c r="E11630" t="s">
        <v>9</v>
      </c>
      <c r="F11630" t="s">
        <v>10</v>
      </c>
      <c r="G11630" t="s">
        <v>9704</v>
      </c>
    </row>
    <row r="11631" spans="1:7">
      <c r="A11631" t="s">
        <v>9751</v>
      </c>
      <c r="B11631">
        <v>683984</v>
      </c>
      <c r="C11631">
        <v>4000</v>
      </c>
      <c r="D11631">
        <v>4000</v>
      </c>
      <c r="E11631" t="s">
        <v>9</v>
      </c>
      <c r="F11631" t="s">
        <v>10</v>
      </c>
      <c r="G11631" t="s">
        <v>9704</v>
      </c>
    </row>
    <row r="11632" spans="1:7">
      <c r="A11632" t="s">
        <v>9752</v>
      </c>
      <c r="B11632">
        <v>683984</v>
      </c>
      <c r="C11632">
        <v>4000</v>
      </c>
      <c r="D11632">
        <v>4000</v>
      </c>
      <c r="E11632" t="s">
        <v>9</v>
      </c>
      <c r="F11632" t="s">
        <v>10</v>
      </c>
      <c r="G11632" t="s">
        <v>9704</v>
      </c>
    </row>
    <row r="11633" spans="1:7">
      <c r="A11633" t="s">
        <v>9753</v>
      </c>
      <c r="B11633">
        <v>683984</v>
      </c>
      <c r="C11633">
        <v>4000</v>
      </c>
      <c r="D11633">
        <v>4000</v>
      </c>
      <c r="E11633" t="s">
        <v>9</v>
      </c>
      <c r="F11633" t="s">
        <v>10</v>
      </c>
      <c r="G11633" t="s">
        <v>9704</v>
      </c>
    </row>
    <row r="11634" spans="1:7">
      <c r="A11634" t="s">
        <v>9754</v>
      </c>
      <c r="B11634">
        <v>683984</v>
      </c>
      <c r="C11634">
        <v>4000</v>
      </c>
      <c r="D11634">
        <v>4000</v>
      </c>
      <c r="E11634" t="s">
        <v>9</v>
      </c>
      <c r="F11634" t="s">
        <v>10</v>
      </c>
      <c r="G11634" t="s">
        <v>9704</v>
      </c>
    </row>
    <row r="11635" spans="1:7">
      <c r="A11635" t="s">
        <v>9755</v>
      </c>
      <c r="B11635">
        <v>683984</v>
      </c>
      <c r="C11635">
        <v>4000</v>
      </c>
      <c r="D11635">
        <v>4000</v>
      </c>
      <c r="E11635" t="s">
        <v>9</v>
      </c>
      <c r="F11635" t="s">
        <v>10</v>
      </c>
      <c r="G11635" t="s">
        <v>9704</v>
      </c>
    </row>
    <row r="11636" spans="1:7">
      <c r="A11636" t="s">
        <v>9756</v>
      </c>
      <c r="B11636">
        <v>683984</v>
      </c>
      <c r="C11636">
        <v>4000</v>
      </c>
      <c r="D11636">
        <v>4000</v>
      </c>
      <c r="E11636" t="s">
        <v>9</v>
      </c>
      <c r="F11636" t="s">
        <v>10</v>
      </c>
      <c r="G11636" t="s">
        <v>9704</v>
      </c>
    </row>
    <row r="11637" spans="1:7">
      <c r="A11637" t="s">
        <v>9757</v>
      </c>
      <c r="B11637">
        <v>683984</v>
      </c>
      <c r="C11637">
        <v>4000</v>
      </c>
      <c r="D11637">
        <v>4000</v>
      </c>
      <c r="E11637" t="s">
        <v>9</v>
      </c>
      <c r="F11637" t="s">
        <v>10</v>
      </c>
      <c r="G11637" t="s">
        <v>9704</v>
      </c>
    </row>
    <row r="11638" spans="1:7">
      <c r="A11638" t="s">
        <v>9758</v>
      </c>
      <c r="B11638">
        <v>683984</v>
      </c>
      <c r="C11638">
        <v>4000</v>
      </c>
      <c r="D11638">
        <v>4000</v>
      </c>
      <c r="E11638" t="s">
        <v>9</v>
      </c>
      <c r="F11638" t="s">
        <v>10</v>
      </c>
      <c r="G11638" t="s">
        <v>9704</v>
      </c>
    </row>
    <row r="11639" spans="1:7">
      <c r="A11639" t="s">
        <v>9759</v>
      </c>
      <c r="B11639">
        <v>683984</v>
      </c>
      <c r="C11639">
        <v>4000</v>
      </c>
      <c r="D11639">
        <v>4000</v>
      </c>
      <c r="E11639" t="s">
        <v>9</v>
      </c>
      <c r="F11639" t="s">
        <v>10</v>
      </c>
      <c r="G11639" t="s">
        <v>9704</v>
      </c>
    </row>
    <row r="11640" spans="1:7">
      <c r="A11640" t="s">
        <v>9760</v>
      </c>
      <c r="B11640">
        <v>683984</v>
      </c>
      <c r="C11640">
        <v>4000</v>
      </c>
      <c r="D11640">
        <v>4000</v>
      </c>
      <c r="E11640" t="s">
        <v>9</v>
      </c>
      <c r="F11640" t="s">
        <v>10</v>
      </c>
      <c r="G11640" t="s">
        <v>9704</v>
      </c>
    </row>
    <row r="11641" spans="1:7">
      <c r="A11641" t="s">
        <v>9761</v>
      </c>
      <c r="B11641">
        <v>683984</v>
      </c>
      <c r="C11641">
        <v>4000</v>
      </c>
      <c r="D11641">
        <v>4000</v>
      </c>
      <c r="E11641" t="s">
        <v>9</v>
      </c>
      <c r="F11641" t="s">
        <v>10</v>
      </c>
      <c r="G11641" t="s">
        <v>9704</v>
      </c>
    </row>
    <row r="11642" spans="1:7">
      <c r="A11642" t="s">
        <v>9762</v>
      </c>
      <c r="B11642">
        <v>683984</v>
      </c>
      <c r="C11642">
        <v>4000</v>
      </c>
      <c r="D11642">
        <v>4000</v>
      </c>
      <c r="E11642" t="s">
        <v>9</v>
      </c>
      <c r="F11642" t="s">
        <v>10</v>
      </c>
      <c r="G11642" t="s">
        <v>9704</v>
      </c>
    </row>
    <row r="11643" spans="1:7">
      <c r="A11643" t="s">
        <v>9763</v>
      </c>
      <c r="B11643">
        <v>683984</v>
      </c>
      <c r="C11643">
        <v>4000</v>
      </c>
      <c r="D11643">
        <v>4000</v>
      </c>
      <c r="E11643" t="s">
        <v>9</v>
      </c>
      <c r="F11643" t="s">
        <v>10</v>
      </c>
      <c r="G11643" t="s">
        <v>9704</v>
      </c>
    </row>
    <row r="11644" spans="1:7">
      <c r="A11644" t="s">
        <v>9764</v>
      </c>
      <c r="B11644">
        <v>683984</v>
      </c>
      <c r="C11644">
        <v>4000</v>
      </c>
      <c r="D11644">
        <v>4000</v>
      </c>
      <c r="E11644" t="s">
        <v>9</v>
      </c>
      <c r="F11644" t="s">
        <v>10</v>
      </c>
      <c r="G11644" t="s">
        <v>9704</v>
      </c>
    </row>
    <row r="11645" spans="1:7">
      <c r="A11645" t="s">
        <v>9765</v>
      </c>
      <c r="B11645">
        <v>683984</v>
      </c>
      <c r="C11645">
        <v>4000</v>
      </c>
      <c r="D11645">
        <v>4000</v>
      </c>
      <c r="E11645" t="s">
        <v>9</v>
      </c>
      <c r="F11645" t="s">
        <v>10</v>
      </c>
      <c r="G11645" t="s">
        <v>9704</v>
      </c>
    </row>
    <row r="11646" spans="1:7">
      <c r="A11646" t="s">
        <v>9766</v>
      </c>
      <c r="B11646">
        <v>683984</v>
      </c>
      <c r="C11646">
        <v>4000</v>
      </c>
      <c r="D11646">
        <v>4000</v>
      </c>
      <c r="E11646" t="s">
        <v>9</v>
      </c>
      <c r="F11646" t="s">
        <v>10</v>
      </c>
      <c r="G11646" t="s">
        <v>9704</v>
      </c>
    </row>
    <row r="11647" spans="1:7">
      <c r="A11647" t="s">
        <v>9767</v>
      </c>
      <c r="B11647">
        <v>683984</v>
      </c>
      <c r="C11647">
        <v>4000</v>
      </c>
      <c r="D11647">
        <v>4000</v>
      </c>
      <c r="E11647" t="s">
        <v>9</v>
      </c>
      <c r="F11647" t="s">
        <v>10</v>
      </c>
      <c r="G11647" t="s">
        <v>9704</v>
      </c>
    </row>
    <row r="11648" spans="1:7">
      <c r="A11648" t="s">
        <v>9768</v>
      </c>
      <c r="B11648">
        <v>683984</v>
      </c>
      <c r="C11648">
        <v>4000</v>
      </c>
      <c r="D11648">
        <v>4000</v>
      </c>
      <c r="E11648" t="s">
        <v>9</v>
      </c>
      <c r="F11648" t="s">
        <v>10</v>
      </c>
      <c r="G11648" t="s">
        <v>9704</v>
      </c>
    </row>
    <row r="11649" spans="1:7">
      <c r="A11649" t="s">
        <v>9769</v>
      </c>
      <c r="B11649">
        <v>683984</v>
      </c>
      <c r="C11649">
        <v>4000</v>
      </c>
      <c r="D11649">
        <v>4000</v>
      </c>
      <c r="E11649" t="s">
        <v>9</v>
      </c>
      <c r="F11649" t="s">
        <v>10</v>
      </c>
      <c r="G11649" t="s">
        <v>9704</v>
      </c>
    </row>
    <row r="11650" spans="1:7">
      <c r="A11650" t="s">
        <v>9770</v>
      </c>
      <c r="B11650">
        <v>683984</v>
      </c>
      <c r="C11650">
        <v>4000</v>
      </c>
      <c r="D11650">
        <v>4000</v>
      </c>
      <c r="E11650" t="s">
        <v>9</v>
      </c>
      <c r="F11650" t="s">
        <v>10</v>
      </c>
      <c r="G11650" t="s">
        <v>9704</v>
      </c>
    </row>
    <row r="11651" spans="1:7">
      <c r="A11651" t="s">
        <v>9771</v>
      </c>
      <c r="B11651">
        <v>683984</v>
      </c>
      <c r="C11651">
        <v>4000</v>
      </c>
      <c r="D11651">
        <v>4000</v>
      </c>
      <c r="E11651" t="s">
        <v>9</v>
      </c>
      <c r="F11651" t="s">
        <v>10</v>
      </c>
      <c r="G11651" t="s">
        <v>9704</v>
      </c>
    </row>
    <row r="11652" spans="1:7">
      <c r="A11652" t="s">
        <v>9772</v>
      </c>
      <c r="B11652">
        <v>683984</v>
      </c>
      <c r="C11652">
        <v>4000</v>
      </c>
      <c r="D11652">
        <v>4000</v>
      </c>
      <c r="E11652" t="s">
        <v>9</v>
      </c>
      <c r="F11652" t="s">
        <v>10</v>
      </c>
      <c r="G11652" t="s">
        <v>9704</v>
      </c>
    </row>
    <row r="11653" spans="1:7">
      <c r="A11653" t="s">
        <v>9773</v>
      </c>
      <c r="B11653">
        <v>683984</v>
      </c>
      <c r="C11653">
        <v>4000</v>
      </c>
      <c r="D11653">
        <v>4000</v>
      </c>
      <c r="E11653" t="s">
        <v>9</v>
      </c>
      <c r="F11653" t="s">
        <v>10</v>
      </c>
      <c r="G11653" t="s">
        <v>9704</v>
      </c>
    </row>
    <row r="11654" spans="1:7">
      <c r="A11654" t="s">
        <v>9774</v>
      </c>
      <c r="B11654">
        <v>683984</v>
      </c>
      <c r="C11654">
        <v>4000</v>
      </c>
      <c r="D11654">
        <v>4000</v>
      </c>
      <c r="E11654" t="s">
        <v>9</v>
      </c>
      <c r="F11654" t="s">
        <v>10</v>
      </c>
      <c r="G11654" t="s">
        <v>9704</v>
      </c>
    </row>
    <row r="11655" spans="1:7">
      <c r="A11655" t="s">
        <v>9775</v>
      </c>
      <c r="B11655">
        <v>683984</v>
      </c>
      <c r="C11655">
        <v>4000</v>
      </c>
      <c r="D11655">
        <v>4000</v>
      </c>
      <c r="E11655" t="s">
        <v>9</v>
      </c>
      <c r="F11655" t="s">
        <v>10</v>
      </c>
      <c r="G11655" t="s">
        <v>9704</v>
      </c>
    </row>
    <row r="11656" spans="1:7">
      <c r="A11656" t="s">
        <v>9776</v>
      </c>
      <c r="B11656">
        <v>683984</v>
      </c>
      <c r="C11656">
        <v>4000</v>
      </c>
      <c r="D11656">
        <v>4000</v>
      </c>
      <c r="E11656" t="s">
        <v>9</v>
      </c>
      <c r="F11656" t="s">
        <v>10</v>
      </c>
      <c r="G11656" t="s">
        <v>9704</v>
      </c>
    </row>
    <row r="11657" spans="1:7">
      <c r="A11657" t="s">
        <v>9777</v>
      </c>
      <c r="B11657">
        <v>683984</v>
      </c>
      <c r="C11657">
        <v>4000</v>
      </c>
      <c r="D11657">
        <v>4000</v>
      </c>
      <c r="E11657" t="s">
        <v>9</v>
      </c>
      <c r="F11657" t="s">
        <v>10</v>
      </c>
      <c r="G11657" t="s">
        <v>9704</v>
      </c>
    </row>
    <row r="11658" spans="1:7">
      <c r="A11658" t="s">
        <v>9778</v>
      </c>
      <c r="B11658">
        <v>683984</v>
      </c>
      <c r="C11658">
        <v>4000</v>
      </c>
      <c r="D11658">
        <v>4000</v>
      </c>
      <c r="E11658" t="s">
        <v>9</v>
      </c>
      <c r="F11658" t="s">
        <v>10</v>
      </c>
      <c r="G11658" t="s">
        <v>9704</v>
      </c>
    </row>
    <row r="11659" spans="1:7">
      <c r="A11659" t="s">
        <v>9779</v>
      </c>
      <c r="B11659">
        <v>683984</v>
      </c>
      <c r="C11659">
        <v>4000</v>
      </c>
      <c r="D11659">
        <v>4000</v>
      </c>
      <c r="E11659" t="s">
        <v>9</v>
      </c>
      <c r="F11659" t="s">
        <v>10</v>
      </c>
      <c r="G11659" t="s">
        <v>9704</v>
      </c>
    </row>
    <row r="11660" spans="1:7">
      <c r="A11660" t="s">
        <v>9780</v>
      </c>
      <c r="B11660">
        <v>683984</v>
      </c>
      <c r="C11660">
        <v>4000</v>
      </c>
      <c r="D11660">
        <v>4000</v>
      </c>
      <c r="E11660" t="s">
        <v>9</v>
      </c>
      <c r="F11660" t="s">
        <v>10</v>
      </c>
      <c r="G11660" t="s">
        <v>9704</v>
      </c>
    </row>
    <row r="11661" spans="1:7">
      <c r="A11661" t="s">
        <v>9781</v>
      </c>
      <c r="B11661">
        <v>683984</v>
      </c>
      <c r="C11661">
        <v>4000</v>
      </c>
      <c r="D11661">
        <v>4000</v>
      </c>
      <c r="E11661" t="s">
        <v>9</v>
      </c>
      <c r="F11661" t="s">
        <v>10</v>
      </c>
      <c r="G11661" t="s">
        <v>9704</v>
      </c>
    </row>
    <row r="11662" spans="1:7">
      <c r="A11662" t="s">
        <v>9782</v>
      </c>
      <c r="B11662">
        <v>683984</v>
      </c>
      <c r="C11662">
        <v>4000</v>
      </c>
      <c r="D11662">
        <v>4000</v>
      </c>
      <c r="E11662" t="s">
        <v>9</v>
      </c>
      <c r="F11662" t="s">
        <v>10</v>
      </c>
      <c r="G11662" t="s">
        <v>9704</v>
      </c>
    </row>
    <row r="11663" spans="1:7">
      <c r="A11663" t="s">
        <v>9783</v>
      </c>
      <c r="B11663">
        <v>683984</v>
      </c>
      <c r="C11663">
        <v>4000</v>
      </c>
      <c r="D11663">
        <v>4000</v>
      </c>
      <c r="E11663" t="s">
        <v>9</v>
      </c>
      <c r="F11663" t="s">
        <v>10</v>
      </c>
      <c r="G11663" t="s">
        <v>9704</v>
      </c>
    </row>
    <row r="11664" spans="1:7">
      <c r="A11664" t="s">
        <v>9784</v>
      </c>
      <c r="B11664">
        <v>683984</v>
      </c>
      <c r="C11664">
        <v>4000</v>
      </c>
      <c r="D11664">
        <v>4000</v>
      </c>
      <c r="E11664" t="s">
        <v>9</v>
      </c>
      <c r="F11664" t="s">
        <v>10</v>
      </c>
      <c r="G11664" t="s">
        <v>9704</v>
      </c>
    </row>
    <row r="11665" spans="1:7">
      <c r="A11665" t="s">
        <v>9785</v>
      </c>
      <c r="B11665">
        <v>683984</v>
      </c>
      <c r="C11665">
        <v>4000</v>
      </c>
      <c r="D11665">
        <v>4000</v>
      </c>
      <c r="E11665" t="s">
        <v>9</v>
      </c>
      <c r="F11665" t="s">
        <v>10</v>
      </c>
      <c r="G11665" t="s">
        <v>9704</v>
      </c>
    </row>
    <row r="11666" spans="1:7">
      <c r="A11666" t="s">
        <v>9786</v>
      </c>
      <c r="B11666">
        <v>683984</v>
      </c>
      <c r="C11666">
        <v>4000</v>
      </c>
      <c r="D11666">
        <v>4000</v>
      </c>
      <c r="E11666" t="s">
        <v>9</v>
      </c>
      <c r="F11666" t="s">
        <v>10</v>
      </c>
      <c r="G11666" t="s">
        <v>9704</v>
      </c>
    </row>
    <row r="11667" spans="1:7">
      <c r="A11667" t="s">
        <v>9787</v>
      </c>
      <c r="B11667">
        <v>683984</v>
      </c>
      <c r="C11667">
        <v>4000</v>
      </c>
      <c r="D11667">
        <v>4000</v>
      </c>
      <c r="E11667" t="s">
        <v>9</v>
      </c>
      <c r="F11667" t="s">
        <v>10</v>
      </c>
      <c r="G11667" t="s">
        <v>9704</v>
      </c>
    </row>
    <row r="11668" spans="1:7">
      <c r="A11668" t="s">
        <v>9788</v>
      </c>
      <c r="B11668">
        <v>683984</v>
      </c>
      <c r="C11668">
        <v>4000</v>
      </c>
      <c r="D11668">
        <v>4000</v>
      </c>
      <c r="E11668" t="s">
        <v>9</v>
      </c>
      <c r="F11668" t="s">
        <v>10</v>
      </c>
      <c r="G11668" t="s">
        <v>9704</v>
      </c>
    </row>
    <row r="11669" spans="1:7">
      <c r="A11669" t="s">
        <v>9789</v>
      </c>
      <c r="B11669">
        <v>683984</v>
      </c>
      <c r="C11669">
        <v>4000</v>
      </c>
      <c r="D11669">
        <v>4000</v>
      </c>
      <c r="E11669" t="s">
        <v>9</v>
      </c>
      <c r="F11669" t="s">
        <v>10</v>
      </c>
      <c r="G11669" t="s">
        <v>9704</v>
      </c>
    </row>
    <row r="11670" spans="1:7">
      <c r="A11670" t="s">
        <v>9790</v>
      </c>
      <c r="B11670">
        <v>683984</v>
      </c>
      <c r="C11670">
        <v>4000</v>
      </c>
      <c r="D11670">
        <v>4000</v>
      </c>
      <c r="E11670" t="s">
        <v>9</v>
      </c>
      <c r="F11670" t="s">
        <v>10</v>
      </c>
      <c r="G11670" t="s">
        <v>9704</v>
      </c>
    </row>
    <row r="11671" spans="1:7">
      <c r="A11671" t="s">
        <v>9791</v>
      </c>
      <c r="B11671">
        <v>683984</v>
      </c>
      <c r="C11671">
        <v>4000</v>
      </c>
      <c r="D11671">
        <v>4000</v>
      </c>
      <c r="E11671" t="s">
        <v>9</v>
      </c>
      <c r="F11671" t="s">
        <v>10</v>
      </c>
      <c r="G11671" t="s">
        <v>9704</v>
      </c>
    </row>
    <row r="11672" spans="1:7">
      <c r="A11672" t="s">
        <v>9792</v>
      </c>
      <c r="B11672">
        <v>683984</v>
      </c>
      <c r="C11672">
        <v>4000</v>
      </c>
      <c r="D11672">
        <v>4000</v>
      </c>
      <c r="E11672" t="s">
        <v>9</v>
      </c>
      <c r="F11672" t="s">
        <v>10</v>
      </c>
      <c r="G11672" t="s">
        <v>9704</v>
      </c>
    </row>
    <row r="11673" spans="1:7">
      <c r="A11673" t="s">
        <v>9793</v>
      </c>
      <c r="B11673">
        <v>683984</v>
      </c>
      <c r="C11673">
        <v>4000</v>
      </c>
      <c r="D11673">
        <v>4000</v>
      </c>
      <c r="E11673" t="s">
        <v>9</v>
      </c>
      <c r="F11673" t="s">
        <v>10</v>
      </c>
      <c r="G11673" t="s">
        <v>9704</v>
      </c>
    </row>
    <row r="11674" spans="1:7">
      <c r="A11674" t="s">
        <v>9794</v>
      </c>
      <c r="B11674">
        <v>683984</v>
      </c>
      <c r="C11674">
        <v>4000</v>
      </c>
      <c r="D11674">
        <v>4000</v>
      </c>
      <c r="E11674" t="s">
        <v>9</v>
      </c>
      <c r="F11674" t="s">
        <v>10</v>
      </c>
      <c r="G11674" t="s">
        <v>9704</v>
      </c>
    </row>
    <row r="11675" spans="1:7">
      <c r="A11675" t="s">
        <v>29705</v>
      </c>
      <c r="B11675">
        <v>683984</v>
      </c>
      <c r="C11675">
        <v>4000</v>
      </c>
      <c r="D11675">
        <v>4000</v>
      </c>
      <c r="E11675" t="s">
        <v>9</v>
      </c>
      <c r="F11675" t="s">
        <v>10</v>
      </c>
      <c r="G11675" t="s">
        <v>9704</v>
      </c>
    </row>
    <row r="11676" spans="1:7">
      <c r="A11676" t="s">
        <v>29706</v>
      </c>
      <c r="B11676">
        <v>683984</v>
      </c>
      <c r="C11676">
        <v>4000</v>
      </c>
      <c r="D11676">
        <v>4000</v>
      </c>
      <c r="E11676" t="s">
        <v>9</v>
      </c>
      <c r="F11676" t="s">
        <v>10</v>
      </c>
      <c r="G11676" t="s">
        <v>9704</v>
      </c>
    </row>
    <row r="11677" spans="1:7">
      <c r="A11677" t="s">
        <v>29707</v>
      </c>
      <c r="B11677">
        <v>683984</v>
      </c>
      <c r="C11677">
        <v>4000</v>
      </c>
      <c r="D11677">
        <v>4000</v>
      </c>
      <c r="E11677" t="s">
        <v>9</v>
      </c>
      <c r="F11677" t="s">
        <v>10</v>
      </c>
      <c r="G11677" t="s">
        <v>9704</v>
      </c>
    </row>
    <row r="11678" spans="1:7">
      <c r="A11678" t="s">
        <v>29708</v>
      </c>
      <c r="B11678">
        <v>683984</v>
      </c>
      <c r="C11678">
        <v>4000</v>
      </c>
      <c r="D11678">
        <v>4000</v>
      </c>
      <c r="E11678" t="s">
        <v>9</v>
      </c>
      <c r="F11678" t="s">
        <v>10</v>
      </c>
      <c r="G11678" t="s">
        <v>9704</v>
      </c>
    </row>
    <row r="11679" spans="1:7">
      <c r="A11679" t="s">
        <v>29709</v>
      </c>
      <c r="B11679">
        <v>683984</v>
      </c>
      <c r="C11679">
        <v>4000</v>
      </c>
      <c r="D11679">
        <v>4000</v>
      </c>
      <c r="E11679" t="s">
        <v>9</v>
      </c>
      <c r="F11679" t="s">
        <v>10</v>
      </c>
      <c r="G11679" t="s">
        <v>9704</v>
      </c>
    </row>
    <row r="11680" spans="1:7">
      <c r="A11680" t="s">
        <v>29710</v>
      </c>
      <c r="B11680">
        <v>683984</v>
      </c>
      <c r="C11680">
        <v>4000</v>
      </c>
      <c r="D11680">
        <v>4000</v>
      </c>
      <c r="E11680" t="s">
        <v>9</v>
      </c>
      <c r="F11680" t="s">
        <v>10</v>
      </c>
      <c r="G11680" t="s">
        <v>9704</v>
      </c>
    </row>
    <row r="11681" spans="1:7">
      <c r="A11681" t="s">
        <v>29711</v>
      </c>
      <c r="B11681">
        <v>683984</v>
      </c>
      <c r="C11681">
        <v>4000</v>
      </c>
      <c r="D11681">
        <v>4000</v>
      </c>
      <c r="E11681" t="s">
        <v>9</v>
      </c>
      <c r="F11681" t="s">
        <v>10</v>
      </c>
      <c r="G11681" t="s">
        <v>9704</v>
      </c>
    </row>
    <row r="11682" spans="1:7">
      <c r="A11682" t="s">
        <v>29712</v>
      </c>
      <c r="B11682">
        <v>683984</v>
      </c>
      <c r="C11682">
        <v>4000</v>
      </c>
      <c r="D11682">
        <v>4000</v>
      </c>
      <c r="E11682" t="s">
        <v>9</v>
      </c>
      <c r="F11682" t="s">
        <v>10</v>
      </c>
      <c r="G11682" t="s">
        <v>9704</v>
      </c>
    </row>
    <row r="11683" spans="1:7">
      <c r="A11683" t="s">
        <v>29713</v>
      </c>
      <c r="B11683">
        <v>683984</v>
      </c>
      <c r="C11683">
        <v>4000</v>
      </c>
      <c r="D11683">
        <v>4000</v>
      </c>
      <c r="E11683" t="s">
        <v>9</v>
      </c>
      <c r="F11683" t="s">
        <v>10</v>
      </c>
      <c r="G11683" t="s">
        <v>9704</v>
      </c>
    </row>
    <row r="11684" spans="1:7">
      <c r="A11684" t="s">
        <v>29714</v>
      </c>
      <c r="B11684">
        <v>683984</v>
      </c>
      <c r="C11684">
        <v>4000</v>
      </c>
      <c r="D11684">
        <v>4000</v>
      </c>
      <c r="E11684" t="s">
        <v>9</v>
      </c>
      <c r="F11684" t="s">
        <v>10</v>
      </c>
      <c r="G11684" t="s">
        <v>9704</v>
      </c>
    </row>
    <row r="11685" spans="1:7">
      <c r="A11685" t="s">
        <v>29715</v>
      </c>
      <c r="B11685">
        <v>683984</v>
      </c>
      <c r="C11685">
        <v>4000</v>
      </c>
      <c r="D11685">
        <v>4000</v>
      </c>
      <c r="E11685" t="s">
        <v>9</v>
      </c>
      <c r="F11685" t="s">
        <v>10</v>
      </c>
      <c r="G11685" t="s">
        <v>9704</v>
      </c>
    </row>
    <row r="11686" spans="1:7">
      <c r="A11686" t="s">
        <v>29716</v>
      </c>
      <c r="B11686">
        <v>683984</v>
      </c>
      <c r="C11686">
        <v>4000</v>
      </c>
      <c r="D11686">
        <v>4000</v>
      </c>
      <c r="E11686" t="s">
        <v>9</v>
      </c>
      <c r="F11686" t="s">
        <v>10</v>
      </c>
      <c r="G11686" t="s">
        <v>9704</v>
      </c>
    </row>
    <row r="11687" spans="1:7">
      <c r="A11687" t="s">
        <v>29717</v>
      </c>
      <c r="B11687">
        <v>683984</v>
      </c>
      <c r="C11687">
        <v>4000</v>
      </c>
      <c r="D11687">
        <v>4000</v>
      </c>
      <c r="E11687" t="s">
        <v>9</v>
      </c>
      <c r="F11687" t="s">
        <v>10</v>
      </c>
      <c r="G11687" t="s">
        <v>9704</v>
      </c>
    </row>
    <row r="11688" spans="1:7">
      <c r="A11688" t="s">
        <v>29718</v>
      </c>
      <c r="B11688">
        <v>683984</v>
      </c>
      <c r="C11688">
        <v>4000</v>
      </c>
      <c r="D11688">
        <v>4000</v>
      </c>
      <c r="E11688" t="s">
        <v>9</v>
      </c>
      <c r="F11688" t="s">
        <v>10</v>
      </c>
      <c r="G11688" t="s">
        <v>9704</v>
      </c>
    </row>
    <row r="11689" spans="1:7">
      <c r="A11689" t="s">
        <v>29719</v>
      </c>
      <c r="B11689">
        <v>683984</v>
      </c>
      <c r="C11689">
        <v>4000</v>
      </c>
      <c r="D11689">
        <v>4000</v>
      </c>
      <c r="E11689" t="s">
        <v>9</v>
      </c>
      <c r="F11689" t="s">
        <v>10</v>
      </c>
      <c r="G11689" t="s">
        <v>9704</v>
      </c>
    </row>
    <row r="11690" spans="1:7">
      <c r="A11690" t="s">
        <v>29720</v>
      </c>
      <c r="B11690">
        <v>683984</v>
      </c>
      <c r="C11690">
        <v>4000</v>
      </c>
      <c r="D11690">
        <v>4000</v>
      </c>
      <c r="E11690" t="s">
        <v>9</v>
      </c>
      <c r="F11690" t="s">
        <v>10</v>
      </c>
      <c r="G11690" t="s">
        <v>9704</v>
      </c>
    </row>
    <row r="11691" spans="1:7">
      <c r="A11691" t="s">
        <v>9796</v>
      </c>
      <c r="B11691">
        <v>684332</v>
      </c>
      <c r="C11691">
        <v>5000</v>
      </c>
      <c r="D11691">
        <v>56</v>
      </c>
      <c r="E11691" t="s">
        <v>9</v>
      </c>
      <c r="F11691" t="s">
        <v>10</v>
      </c>
      <c r="G11691" t="s">
        <v>8342</v>
      </c>
    </row>
    <row r="11692" spans="1:7">
      <c r="A11692" t="s">
        <v>9797</v>
      </c>
      <c r="B11692">
        <v>684332</v>
      </c>
      <c r="C11692">
        <v>5000</v>
      </c>
      <c r="D11692">
        <v>3560</v>
      </c>
      <c r="E11692" t="s">
        <v>9</v>
      </c>
      <c r="F11692" t="s">
        <v>10</v>
      </c>
      <c r="G11692" t="s">
        <v>8342</v>
      </c>
    </row>
    <row r="11693" spans="1:7">
      <c r="A11693" t="s">
        <v>9798</v>
      </c>
      <c r="B11693">
        <v>684332</v>
      </c>
      <c r="C11693">
        <v>5000</v>
      </c>
      <c r="D11693">
        <v>5000</v>
      </c>
      <c r="E11693" t="s">
        <v>9</v>
      </c>
      <c r="F11693" t="s">
        <v>10</v>
      </c>
      <c r="G11693" t="s">
        <v>8342</v>
      </c>
    </row>
    <row r="11694" spans="1:7">
      <c r="A11694" t="s">
        <v>9799</v>
      </c>
      <c r="B11694">
        <v>684332</v>
      </c>
      <c r="C11694">
        <v>5000</v>
      </c>
      <c r="D11694">
        <v>5000</v>
      </c>
      <c r="E11694" t="s">
        <v>9</v>
      </c>
      <c r="F11694" t="s">
        <v>10</v>
      </c>
      <c r="G11694" t="s">
        <v>8342</v>
      </c>
    </row>
    <row r="11695" spans="1:7">
      <c r="A11695" t="s">
        <v>9800</v>
      </c>
      <c r="B11695">
        <v>684332</v>
      </c>
      <c r="C11695">
        <v>5000</v>
      </c>
      <c r="D11695">
        <v>5000</v>
      </c>
      <c r="E11695" t="s">
        <v>9</v>
      </c>
      <c r="F11695" t="s">
        <v>10</v>
      </c>
      <c r="G11695" t="s">
        <v>8342</v>
      </c>
    </row>
    <row r="11696" spans="1:7">
      <c r="A11696" t="s">
        <v>9801</v>
      </c>
      <c r="B11696">
        <v>684332</v>
      </c>
      <c r="C11696">
        <v>5000</v>
      </c>
      <c r="D11696">
        <v>5000</v>
      </c>
      <c r="E11696" t="s">
        <v>9</v>
      </c>
      <c r="F11696" t="s">
        <v>10</v>
      </c>
      <c r="G11696" t="s">
        <v>8342</v>
      </c>
    </row>
    <row r="11697" spans="1:7">
      <c r="A11697" t="s">
        <v>9802</v>
      </c>
      <c r="B11697">
        <v>684332</v>
      </c>
      <c r="C11697">
        <v>5000</v>
      </c>
      <c r="D11697">
        <v>5000</v>
      </c>
      <c r="E11697" t="s">
        <v>9</v>
      </c>
      <c r="F11697" t="s">
        <v>10</v>
      </c>
      <c r="G11697" t="s">
        <v>8342</v>
      </c>
    </row>
    <row r="11698" spans="1:7">
      <c r="A11698" t="s">
        <v>9803</v>
      </c>
      <c r="B11698">
        <v>684332</v>
      </c>
      <c r="C11698">
        <v>5000</v>
      </c>
      <c r="D11698">
        <v>5000</v>
      </c>
      <c r="E11698" t="s">
        <v>9</v>
      </c>
      <c r="F11698" t="s">
        <v>10</v>
      </c>
      <c r="G11698" t="s">
        <v>8342</v>
      </c>
    </row>
    <row r="11699" spans="1:7">
      <c r="A11699" t="s">
        <v>9804</v>
      </c>
      <c r="B11699">
        <v>684359</v>
      </c>
      <c r="C11699">
        <v>3000</v>
      </c>
      <c r="D11699">
        <v>1748</v>
      </c>
      <c r="E11699" t="s">
        <v>9</v>
      </c>
      <c r="F11699" t="s">
        <v>10</v>
      </c>
      <c r="G11699" t="s">
        <v>9436</v>
      </c>
    </row>
    <row r="11700" spans="1:7">
      <c r="A11700" t="s">
        <v>9805</v>
      </c>
      <c r="B11700">
        <v>684359</v>
      </c>
      <c r="C11700">
        <v>3000</v>
      </c>
      <c r="D11700">
        <v>1722</v>
      </c>
      <c r="E11700" t="s">
        <v>9</v>
      </c>
      <c r="F11700" t="s">
        <v>10</v>
      </c>
      <c r="G11700" t="s">
        <v>9436</v>
      </c>
    </row>
    <row r="11701" spans="1:7">
      <c r="A11701" t="s">
        <v>9806</v>
      </c>
      <c r="B11701">
        <v>684359</v>
      </c>
      <c r="C11701">
        <v>3000</v>
      </c>
      <c r="D11701">
        <v>3000</v>
      </c>
      <c r="E11701" t="s">
        <v>9</v>
      </c>
      <c r="F11701" t="s">
        <v>10</v>
      </c>
      <c r="G11701" t="s">
        <v>9436</v>
      </c>
    </row>
    <row r="11702" spans="1:7">
      <c r="A11702" t="s">
        <v>9807</v>
      </c>
      <c r="B11702">
        <v>684359</v>
      </c>
      <c r="C11702">
        <v>3000</v>
      </c>
      <c r="D11702">
        <v>3000</v>
      </c>
      <c r="E11702" t="s">
        <v>9</v>
      </c>
      <c r="F11702" t="s">
        <v>10</v>
      </c>
      <c r="G11702" t="s">
        <v>9436</v>
      </c>
    </row>
    <row r="11703" spans="1:7">
      <c r="A11703" t="s">
        <v>9808</v>
      </c>
      <c r="B11703">
        <v>684359</v>
      </c>
      <c r="C11703">
        <v>3000</v>
      </c>
      <c r="D11703">
        <v>3000</v>
      </c>
      <c r="E11703" t="s">
        <v>9</v>
      </c>
      <c r="F11703" t="s">
        <v>10</v>
      </c>
      <c r="G11703" t="s">
        <v>9436</v>
      </c>
    </row>
    <row r="11704" spans="1:7">
      <c r="A11704" t="s">
        <v>9809</v>
      </c>
      <c r="B11704">
        <v>684359</v>
      </c>
      <c r="C11704">
        <v>3000</v>
      </c>
      <c r="D11704">
        <v>3000</v>
      </c>
      <c r="E11704" t="s">
        <v>9</v>
      </c>
      <c r="F11704" t="s">
        <v>10</v>
      </c>
      <c r="G11704" t="s">
        <v>9436</v>
      </c>
    </row>
    <row r="11705" spans="1:7">
      <c r="A11705" t="s">
        <v>9810</v>
      </c>
      <c r="B11705">
        <v>684359</v>
      </c>
      <c r="C11705">
        <v>3000</v>
      </c>
      <c r="D11705">
        <v>3000</v>
      </c>
      <c r="E11705" t="s">
        <v>9</v>
      </c>
      <c r="F11705" t="s">
        <v>10</v>
      </c>
      <c r="G11705" t="s">
        <v>9436</v>
      </c>
    </row>
    <row r="11706" spans="1:7">
      <c r="A11706" t="s">
        <v>9811</v>
      </c>
      <c r="B11706">
        <v>684359</v>
      </c>
      <c r="C11706">
        <v>3000</v>
      </c>
      <c r="D11706">
        <v>3000</v>
      </c>
      <c r="E11706" t="s">
        <v>9</v>
      </c>
      <c r="F11706" t="s">
        <v>10</v>
      </c>
      <c r="G11706" t="s">
        <v>9436</v>
      </c>
    </row>
    <row r="11707" spans="1:7">
      <c r="A11707" t="s">
        <v>9812</v>
      </c>
      <c r="B11707">
        <v>684359</v>
      </c>
      <c r="C11707">
        <v>3000</v>
      </c>
      <c r="D11707">
        <v>3000</v>
      </c>
      <c r="E11707" t="s">
        <v>9</v>
      </c>
      <c r="F11707" t="s">
        <v>10</v>
      </c>
      <c r="G11707" t="s">
        <v>9436</v>
      </c>
    </row>
    <row r="11708" spans="1:7">
      <c r="A11708" t="s">
        <v>9813</v>
      </c>
      <c r="B11708">
        <v>684359</v>
      </c>
      <c r="C11708">
        <v>3000</v>
      </c>
      <c r="D11708">
        <v>3000</v>
      </c>
      <c r="E11708" t="s">
        <v>9</v>
      </c>
      <c r="F11708" t="s">
        <v>10</v>
      </c>
      <c r="G11708" t="s">
        <v>9436</v>
      </c>
    </row>
    <row r="11709" spans="1:7">
      <c r="A11709" t="s">
        <v>36277</v>
      </c>
      <c r="B11709">
        <v>684359</v>
      </c>
      <c r="C11709">
        <v>3000</v>
      </c>
      <c r="D11709">
        <v>3000</v>
      </c>
      <c r="E11709" t="s">
        <v>146</v>
      </c>
      <c r="F11709" t="s">
        <v>147</v>
      </c>
      <c r="G11709" t="s">
        <v>9436</v>
      </c>
    </row>
    <row r="11710" spans="1:7">
      <c r="A11710" t="s">
        <v>9814</v>
      </c>
      <c r="B11710">
        <v>684368</v>
      </c>
      <c r="C11710">
        <v>10000</v>
      </c>
      <c r="D11710">
        <v>9472</v>
      </c>
      <c r="E11710" t="s">
        <v>9</v>
      </c>
      <c r="F11710" t="s">
        <v>10</v>
      </c>
      <c r="G11710" t="s">
        <v>8093</v>
      </c>
    </row>
    <row r="11711" spans="1:7">
      <c r="A11711" t="s">
        <v>9815</v>
      </c>
      <c r="B11711">
        <v>684368</v>
      </c>
      <c r="C11711">
        <v>10000</v>
      </c>
      <c r="D11711">
        <v>1176</v>
      </c>
      <c r="E11711" t="s">
        <v>189</v>
      </c>
      <c r="F11711" t="s">
        <v>190</v>
      </c>
      <c r="G11711" t="s">
        <v>8093</v>
      </c>
    </row>
    <row r="11712" spans="1:7">
      <c r="A11712" t="s">
        <v>9816</v>
      </c>
      <c r="B11712">
        <v>684368</v>
      </c>
      <c r="C11712">
        <v>10000</v>
      </c>
      <c r="D11712">
        <v>3689</v>
      </c>
      <c r="E11712" t="s">
        <v>20</v>
      </c>
      <c r="F11712" t="s">
        <v>21</v>
      </c>
      <c r="G11712" t="s">
        <v>8093</v>
      </c>
    </row>
    <row r="11713" spans="1:7">
      <c r="A11713" t="s">
        <v>9817</v>
      </c>
      <c r="B11713">
        <v>684368</v>
      </c>
      <c r="C11713">
        <v>10000</v>
      </c>
      <c r="D11713">
        <v>2</v>
      </c>
      <c r="E11713" t="s">
        <v>113</v>
      </c>
      <c r="F11713" t="s">
        <v>489</v>
      </c>
      <c r="G11713" t="s">
        <v>8093</v>
      </c>
    </row>
    <row r="11714" spans="1:7">
      <c r="A11714" t="s">
        <v>9818</v>
      </c>
      <c r="B11714">
        <v>684368</v>
      </c>
      <c r="C11714">
        <v>10000</v>
      </c>
      <c r="D11714">
        <v>7</v>
      </c>
      <c r="E11714" t="s">
        <v>113</v>
      </c>
      <c r="F11714" t="s">
        <v>489</v>
      </c>
      <c r="G11714" t="s">
        <v>8093</v>
      </c>
    </row>
    <row r="11715" spans="1:7">
      <c r="A11715" t="s">
        <v>9819</v>
      </c>
      <c r="B11715">
        <v>684368</v>
      </c>
      <c r="C11715">
        <v>10000</v>
      </c>
      <c r="D11715">
        <v>7936</v>
      </c>
      <c r="E11715" t="s">
        <v>9</v>
      </c>
      <c r="F11715" t="s">
        <v>10</v>
      </c>
      <c r="G11715" t="s">
        <v>8093</v>
      </c>
    </row>
    <row r="11716" spans="1:7">
      <c r="A11716" t="s">
        <v>36278</v>
      </c>
      <c r="B11716">
        <v>684368</v>
      </c>
      <c r="C11716">
        <v>10000</v>
      </c>
      <c r="D11716">
        <v>19</v>
      </c>
      <c r="E11716" t="s">
        <v>113</v>
      </c>
      <c r="F11716" t="s">
        <v>489</v>
      </c>
      <c r="G11716" t="s">
        <v>8093</v>
      </c>
    </row>
    <row r="11717" spans="1:7">
      <c r="A11717" t="s">
        <v>9820</v>
      </c>
      <c r="B11717">
        <v>684368</v>
      </c>
      <c r="C11717">
        <v>10000</v>
      </c>
      <c r="D11717">
        <v>7882</v>
      </c>
      <c r="E11717" t="s">
        <v>113</v>
      </c>
      <c r="F11717" t="s">
        <v>202</v>
      </c>
      <c r="G11717" t="s">
        <v>8093</v>
      </c>
    </row>
    <row r="11718" spans="1:7">
      <c r="A11718" t="s">
        <v>9821</v>
      </c>
      <c r="B11718">
        <v>684368</v>
      </c>
      <c r="C11718">
        <v>10000</v>
      </c>
      <c r="D11718">
        <v>9288</v>
      </c>
      <c r="E11718" t="s">
        <v>189</v>
      </c>
      <c r="F11718" t="s">
        <v>492</v>
      </c>
      <c r="G11718" t="s">
        <v>8093</v>
      </c>
    </row>
    <row r="11719" spans="1:7">
      <c r="A11719" t="s">
        <v>9822</v>
      </c>
      <c r="B11719">
        <v>684368</v>
      </c>
      <c r="C11719">
        <v>10000</v>
      </c>
      <c r="D11719">
        <v>10000</v>
      </c>
      <c r="E11719" t="s">
        <v>20</v>
      </c>
      <c r="F11719" t="s">
        <v>116</v>
      </c>
      <c r="G11719" t="s">
        <v>8093</v>
      </c>
    </row>
    <row r="11720" spans="1:7">
      <c r="A11720" t="s">
        <v>9823</v>
      </c>
      <c r="B11720">
        <v>684368</v>
      </c>
      <c r="C11720">
        <v>10000</v>
      </c>
      <c r="D11720">
        <v>10000</v>
      </c>
      <c r="E11720" t="s">
        <v>9</v>
      </c>
      <c r="F11720" t="s">
        <v>10</v>
      </c>
      <c r="G11720" t="s">
        <v>8093</v>
      </c>
    </row>
    <row r="11721" spans="1:7">
      <c r="A11721" t="s">
        <v>9824</v>
      </c>
      <c r="B11721">
        <v>684368</v>
      </c>
      <c r="C11721">
        <v>10000</v>
      </c>
      <c r="D11721">
        <v>10000</v>
      </c>
      <c r="E11721" t="s">
        <v>9</v>
      </c>
      <c r="F11721" t="s">
        <v>10</v>
      </c>
      <c r="G11721" t="s">
        <v>8093</v>
      </c>
    </row>
    <row r="11722" spans="1:7">
      <c r="A11722" t="s">
        <v>9825</v>
      </c>
      <c r="B11722">
        <v>684368</v>
      </c>
      <c r="C11722">
        <v>10000</v>
      </c>
      <c r="D11722">
        <v>10000</v>
      </c>
      <c r="E11722" t="s">
        <v>9</v>
      </c>
      <c r="F11722" t="s">
        <v>10</v>
      </c>
      <c r="G11722" t="s">
        <v>8093</v>
      </c>
    </row>
    <row r="11723" spans="1:7">
      <c r="A11723" t="s">
        <v>9826</v>
      </c>
      <c r="B11723">
        <v>684368</v>
      </c>
      <c r="C11723">
        <v>10000</v>
      </c>
      <c r="D11723">
        <v>10000</v>
      </c>
      <c r="E11723" t="s">
        <v>9</v>
      </c>
      <c r="F11723" t="s">
        <v>10</v>
      </c>
      <c r="G11723" t="s">
        <v>8093</v>
      </c>
    </row>
    <row r="11724" spans="1:7">
      <c r="A11724" t="s">
        <v>9827</v>
      </c>
      <c r="B11724">
        <v>684368</v>
      </c>
      <c r="C11724">
        <v>10000</v>
      </c>
      <c r="D11724">
        <v>10000</v>
      </c>
      <c r="E11724" t="s">
        <v>9</v>
      </c>
      <c r="F11724" t="s">
        <v>10</v>
      </c>
      <c r="G11724" t="s">
        <v>8093</v>
      </c>
    </row>
    <row r="11725" spans="1:7">
      <c r="A11725" t="s">
        <v>9828</v>
      </c>
      <c r="B11725">
        <v>684368</v>
      </c>
      <c r="C11725">
        <v>10000</v>
      </c>
      <c r="D11725">
        <v>10000</v>
      </c>
      <c r="E11725" t="s">
        <v>9</v>
      </c>
      <c r="F11725" t="s">
        <v>10</v>
      </c>
      <c r="G11725" t="s">
        <v>8093</v>
      </c>
    </row>
    <row r="11726" spans="1:7">
      <c r="A11726" t="s">
        <v>9829</v>
      </c>
      <c r="B11726">
        <v>684368</v>
      </c>
      <c r="C11726">
        <v>10000</v>
      </c>
      <c r="D11726">
        <v>10000</v>
      </c>
      <c r="E11726" t="s">
        <v>9</v>
      </c>
      <c r="F11726" t="s">
        <v>10</v>
      </c>
      <c r="G11726" t="s">
        <v>8093</v>
      </c>
    </row>
    <row r="11727" spans="1:7">
      <c r="A11727" t="s">
        <v>9830</v>
      </c>
      <c r="B11727">
        <v>684368</v>
      </c>
      <c r="C11727">
        <v>10000</v>
      </c>
      <c r="D11727">
        <v>10000</v>
      </c>
      <c r="E11727" t="s">
        <v>9</v>
      </c>
      <c r="F11727" t="s">
        <v>10</v>
      </c>
      <c r="G11727" t="s">
        <v>8093</v>
      </c>
    </row>
    <row r="11728" spans="1:7">
      <c r="A11728" t="s">
        <v>9831</v>
      </c>
      <c r="B11728">
        <v>684368</v>
      </c>
      <c r="C11728">
        <v>10000</v>
      </c>
      <c r="D11728">
        <v>10000</v>
      </c>
      <c r="E11728" t="s">
        <v>9</v>
      </c>
      <c r="F11728" t="s">
        <v>10</v>
      </c>
      <c r="G11728" t="s">
        <v>8093</v>
      </c>
    </row>
    <row r="11729" spans="1:7">
      <c r="A11729" t="s">
        <v>9832</v>
      </c>
      <c r="B11729">
        <v>684368</v>
      </c>
      <c r="C11729">
        <v>10000</v>
      </c>
      <c r="D11729">
        <v>10000</v>
      </c>
      <c r="E11729" t="s">
        <v>9</v>
      </c>
      <c r="F11729" t="s">
        <v>10</v>
      </c>
      <c r="G11729" t="s">
        <v>8093</v>
      </c>
    </row>
    <row r="11730" spans="1:7">
      <c r="A11730" t="s">
        <v>9833</v>
      </c>
      <c r="B11730">
        <v>684368</v>
      </c>
      <c r="C11730">
        <v>10000</v>
      </c>
      <c r="D11730">
        <v>10000</v>
      </c>
      <c r="E11730" t="s">
        <v>9</v>
      </c>
      <c r="F11730" t="s">
        <v>10</v>
      </c>
      <c r="G11730" t="s">
        <v>8093</v>
      </c>
    </row>
    <row r="11731" spans="1:7">
      <c r="A11731" t="s">
        <v>9834</v>
      </c>
      <c r="B11731">
        <v>684368</v>
      </c>
      <c r="C11731">
        <v>10000</v>
      </c>
      <c r="D11731">
        <v>10000</v>
      </c>
      <c r="E11731" t="s">
        <v>9</v>
      </c>
      <c r="F11731" t="s">
        <v>10</v>
      </c>
      <c r="G11731" t="s">
        <v>8093</v>
      </c>
    </row>
    <row r="11732" spans="1:7">
      <c r="A11732" t="s">
        <v>9835</v>
      </c>
      <c r="B11732">
        <v>684368</v>
      </c>
      <c r="C11732">
        <v>10000</v>
      </c>
      <c r="D11732">
        <v>10000</v>
      </c>
      <c r="E11732" t="s">
        <v>9</v>
      </c>
      <c r="F11732" t="s">
        <v>10</v>
      </c>
      <c r="G11732" t="s">
        <v>8093</v>
      </c>
    </row>
    <row r="11733" spans="1:7">
      <c r="A11733" t="s">
        <v>9836</v>
      </c>
      <c r="B11733">
        <v>684368</v>
      </c>
      <c r="C11733">
        <v>10000</v>
      </c>
      <c r="D11733">
        <v>10000</v>
      </c>
      <c r="E11733" t="s">
        <v>9</v>
      </c>
      <c r="F11733" t="s">
        <v>10</v>
      </c>
      <c r="G11733" t="s">
        <v>8093</v>
      </c>
    </row>
    <row r="11734" spans="1:7">
      <c r="A11734" t="s">
        <v>9837</v>
      </c>
      <c r="B11734">
        <v>684368</v>
      </c>
      <c r="C11734">
        <v>10000</v>
      </c>
      <c r="D11734">
        <v>10000</v>
      </c>
      <c r="E11734" t="s">
        <v>9</v>
      </c>
      <c r="F11734" t="s">
        <v>10</v>
      </c>
      <c r="G11734" t="s">
        <v>8093</v>
      </c>
    </row>
    <row r="11735" spans="1:7">
      <c r="A11735" t="s">
        <v>9838</v>
      </c>
      <c r="B11735">
        <v>684368</v>
      </c>
      <c r="C11735">
        <v>10000</v>
      </c>
      <c r="D11735">
        <v>10000</v>
      </c>
      <c r="E11735" t="s">
        <v>9</v>
      </c>
      <c r="F11735" t="s">
        <v>10</v>
      </c>
      <c r="G11735" t="s">
        <v>8093</v>
      </c>
    </row>
    <row r="11736" spans="1:7">
      <c r="A11736" t="s">
        <v>29721</v>
      </c>
      <c r="B11736">
        <v>684368</v>
      </c>
      <c r="C11736">
        <v>10000</v>
      </c>
      <c r="D11736">
        <v>10000</v>
      </c>
      <c r="E11736" t="s">
        <v>9</v>
      </c>
      <c r="F11736" t="s">
        <v>10</v>
      </c>
      <c r="G11736" t="s">
        <v>8093</v>
      </c>
    </row>
    <row r="11737" spans="1:7">
      <c r="A11737" t="s">
        <v>29722</v>
      </c>
      <c r="B11737">
        <v>684368</v>
      </c>
      <c r="C11737">
        <v>10000</v>
      </c>
      <c r="D11737">
        <v>10000</v>
      </c>
      <c r="E11737" t="s">
        <v>9</v>
      </c>
      <c r="F11737" t="s">
        <v>10</v>
      </c>
      <c r="G11737" t="s">
        <v>8093</v>
      </c>
    </row>
    <row r="11738" spans="1:7">
      <c r="A11738" t="s">
        <v>29723</v>
      </c>
      <c r="B11738">
        <v>684368</v>
      </c>
      <c r="C11738">
        <v>10000</v>
      </c>
      <c r="D11738">
        <v>10000</v>
      </c>
      <c r="E11738" t="s">
        <v>9</v>
      </c>
      <c r="F11738" t="s">
        <v>10</v>
      </c>
      <c r="G11738" t="s">
        <v>8093</v>
      </c>
    </row>
    <row r="11739" spans="1:7">
      <c r="A11739" t="s">
        <v>29724</v>
      </c>
      <c r="B11739">
        <v>684368</v>
      </c>
      <c r="C11739">
        <v>10000</v>
      </c>
      <c r="D11739">
        <v>10000</v>
      </c>
      <c r="E11739" t="s">
        <v>9</v>
      </c>
      <c r="F11739" t="s">
        <v>10</v>
      </c>
      <c r="G11739" t="s">
        <v>8093</v>
      </c>
    </row>
    <row r="11740" spans="1:7">
      <c r="A11740" t="s">
        <v>29725</v>
      </c>
      <c r="B11740">
        <v>684368</v>
      </c>
      <c r="C11740">
        <v>10000</v>
      </c>
      <c r="D11740">
        <v>10000</v>
      </c>
      <c r="E11740" t="s">
        <v>9</v>
      </c>
      <c r="F11740" t="s">
        <v>10</v>
      </c>
      <c r="G11740" t="s">
        <v>8093</v>
      </c>
    </row>
    <row r="11741" spans="1:7">
      <c r="A11741" t="s">
        <v>29726</v>
      </c>
      <c r="B11741">
        <v>684368</v>
      </c>
      <c r="C11741">
        <v>10000</v>
      </c>
      <c r="D11741">
        <v>10000</v>
      </c>
      <c r="E11741" t="s">
        <v>9</v>
      </c>
      <c r="F11741" t="s">
        <v>10</v>
      </c>
      <c r="G11741" t="s">
        <v>8093</v>
      </c>
    </row>
    <row r="11742" spans="1:7">
      <c r="A11742" t="s">
        <v>29727</v>
      </c>
      <c r="B11742">
        <v>684368</v>
      </c>
      <c r="C11742">
        <v>10000</v>
      </c>
      <c r="D11742">
        <v>10000</v>
      </c>
      <c r="E11742" t="s">
        <v>9</v>
      </c>
      <c r="F11742" t="s">
        <v>10</v>
      </c>
      <c r="G11742" t="s">
        <v>8093</v>
      </c>
    </row>
    <row r="11743" spans="1:7">
      <c r="A11743" t="s">
        <v>29728</v>
      </c>
      <c r="B11743">
        <v>684368</v>
      </c>
      <c r="C11743">
        <v>10000</v>
      </c>
      <c r="D11743">
        <v>10000</v>
      </c>
      <c r="E11743" t="s">
        <v>9</v>
      </c>
      <c r="F11743" t="s">
        <v>10</v>
      </c>
      <c r="G11743" t="s">
        <v>8093</v>
      </c>
    </row>
    <row r="11744" spans="1:7">
      <c r="A11744" t="s">
        <v>29729</v>
      </c>
      <c r="B11744">
        <v>684368</v>
      </c>
      <c r="C11744">
        <v>10000</v>
      </c>
      <c r="D11744">
        <v>10000</v>
      </c>
      <c r="E11744" t="s">
        <v>9</v>
      </c>
      <c r="F11744" t="s">
        <v>10</v>
      </c>
      <c r="G11744" t="s">
        <v>8093</v>
      </c>
    </row>
    <row r="11745" spans="1:7">
      <c r="A11745" t="s">
        <v>29730</v>
      </c>
      <c r="B11745">
        <v>684368</v>
      </c>
      <c r="C11745">
        <v>10000</v>
      </c>
      <c r="D11745">
        <v>10000</v>
      </c>
      <c r="E11745" t="s">
        <v>9</v>
      </c>
      <c r="F11745" t="s">
        <v>10</v>
      </c>
      <c r="G11745" t="s">
        <v>8093</v>
      </c>
    </row>
    <row r="11746" spans="1:7">
      <c r="A11746" t="s">
        <v>29731</v>
      </c>
      <c r="B11746">
        <v>684368</v>
      </c>
      <c r="C11746">
        <v>10000</v>
      </c>
      <c r="D11746">
        <v>10000</v>
      </c>
      <c r="E11746" t="s">
        <v>9</v>
      </c>
      <c r="F11746" t="s">
        <v>10</v>
      </c>
      <c r="G11746" t="s">
        <v>8093</v>
      </c>
    </row>
    <row r="11747" spans="1:7">
      <c r="A11747" t="s">
        <v>29732</v>
      </c>
      <c r="B11747">
        <v>684368</v>
      </c>
      <c r="C11747">
        <v>10000</v>
      </c>
      <c r="D11747">
        <v>10000</v>
      </c>
      <c r="E11747" t="s">
        <v>9</v>
      </c>
      <c r="F11747" t="s">
        <v>10</v>
      </c>
      <c r="G11747" t="s">
        <v>8093</v>
      </c>
    </row>
    <row r="11748" spans="1:7">
      <c r="A11748" t="s">
        <v>29733</v>
      </c>
      <c r="B11748">
        <v>684368</v>
      </c>
      <c r="C11748">
        <v>10000</v>
      </c>
      <c r="D11748">
        <v>10000</v>
      </c>
      <c r="E11748" t="s">
        <v>9</v>
      </c>
      <c r="F11748" t="s">
        <v>10</v>
      </c>
      <c r="G11748" t="s">
        <v>8093</v>
      </c>
    </row>
    <row r="11749" spans="1:7">
      <c r="A11749" t="s">
        <v>29734</v>
      </c>
      <c r="B11749">
        <v>684368</v>
      </c>
      <c r="C11749">
        <v>10000</v>
      </c>
      <c r="D11749">
        <v>10000</v>
      </c>
      <c r="E11749" t="s">
        <v>9</v>
      </c>
      <c r="F11749" t="s">
        <v>10</v>
      </c>
      <c r="G11749" t="s">
        <v>8093</v>
      </c>
    </row>
    <row r="11750" spans="1:7">
      <c r="A11750" t="s">
        <v>29735</v>
      </c>
      <c r="B11750">
        <v>684368</v>
      </c>
      <c r="C11750">
        <v>10000</v>
      </c>
      <c r="D11750">
        <v>10000</v>
      </c>
      <c r="E11750" t="s">
        <v>9</v>
      </c>
      <c r="F11750" t="s">
        <v>10</v>
      </c>
      <c r="G11750" t="s">
        <v>8093</v>
      </c>
    </row>
    <row r="11751" spans="1:7">
      <c r="A11751" t="s">
        <v>29736</v>
      </c>
      <c r="B11751">
        <v>684368</v>
      </c>
      <c r="C11751">
        <v>10000</v>
      </c>
      <c r="D11751">
        <v>10000</v>
      </c>
      <c r="E11751" t="s">
        <v>9</v>
      </c>
      <c r="F11751" t="s">
        <v>10</v>
      </c>
      <c r="G11751" t="s">
        <v>8093</v>
      </c>
    </row>
    <row r="11752" spans="1:7">
      <c r="A11752" t="s">
        <v>29737</v>
      </c>
      <c r="B11752">
        <v>684368</v>
      </c>
      <c r="C11752">
        <v>10000</v>
      </c>
      <c r="D11752">
        <v>10000</v>
      </c>
      <c r="E11752" t="s">
        <v>9</v>
      </c>
      <c r="F11752" t="s">
        <v>10</v>
      </c>
      <c r="G11752" t="s">
        <v>8093</v>
      </c>
    </row>
    <row r="11753" spans="1:7">
      <c r="A11753" t="s">
        <v>29738</v>
      </c>
      <c r="B11753">
        <v>684368</v>
      </c>
      <c r="C11753">
        <v>10000</v>
      </c>
      <c r="D11753">
        <v>10000</v>
      </c>
      <c r="E11753" t="s">
        <v>9</v>
      </c>
      <c r="F11753" t="s">
        <v>10</v>
      </c>
      <c r="G11753" t="s">
        <v>8093</v>
      </c>
    </row>
    <row r="11754" spans="1:7">
      <c r="A11754" t="s">
        <v>29739</v>
      </c>
      <c r="B11754">
        <v>684368</v>
      </c>
      <c r="C11754">
        <v>10000</v>
      </c>
      <c r="D11754">
        <v>10000</v>
      </c>
      <c r="E11754" t="s">
        <v>9</v>
      </c>
      <c r="F11754" t="s">
        <v>10</v>
      </c>
      <c r="G11754" t="s">
        <v>8093</v>
      </c>
    </row>
    <row r="11755" spans="1:7">
      <c r="A11755" t="s">
        <v>9840</v>
      </c>
      <c r="B11755">
        <v>687204</v>
      </c>
      <c r="C11755">
        <v>250</v>
      </c>
      <c r="D11755">
        <v>94</v>
      </c>
      <c r="E11755" t="s">
        <v>9</v>
      </c>
      <c r="F11755" t="s">
        <v>10</v>
      </c>
      <c r="G11755" t="s">
        <v>9453</v>
      </c>
    </row>
    <row r="11756" spans="1:7">
      <c r="A11756" t="s">
        <v>9842</v>
      </c>
      <c r="B11756">
        <v>687204</v>
      </c>
      <c r="C11756">
        <v>250</v>
      </c>
      <c r="D11756">
        <v>250</v>
      </c>
      <c r="E11756" t="s">
        <v>9</v>
      </c>
      <c r="F11756" t="s">
        <v>10</v>
      </c>
      <c r="G11756" t="s">
        <v>9453</v>
      </c>
    </row>
    <row r="11757" spans="1:7">
      <c r="A11757" t="s">
        <v>9843</v>
      </c>
      <c r="B11757">
        <v>687204</v>
      </c>
      <c r="C11757">
        <v>250</v>
      </c>
      <c r="D11757">
        <v>250</v>
      </c>
      <c r="E11757" t="s">
        <v>9</v>
      </c>
      <c r="F11757" t="s">
        <v>10</v>
      </c>
      <c r="G11757" t="s">
        <v>9453</v>
      </c>
    </row>
    <row r="11758" spans="1:7">
      <c r="A11758" t="s">
        <v>9844</v>
      </c>
      <c r="B11758">
        <v>687204</v>
      </c>
      <c r="C11758">
        <v>250</v>
      </c>
      <c r="D11758">
        <v>250</v>
      </c>
      <c r="E11758" t="s">
        <v>9</v>
      </c>
      <c r="F11758" t="s">
        <v>10</v>
      </c>
      <c r="G11758" t="s">
        <v>9453</v>
      </c>
    </row>
    <row r="11759" spans="1:7">
      <c r="A11759" t="s">
        <v>9845</v>
      </c>
      <c r="B11759">
        <v>687204</v>
      </c>
      <c r="C11759">
        <v>250</v>
      </c>
      <c r="D11759">
        <v>250</v>
      </c>
      <c r="E11759" t="s">
        <v>9</v>
      </c>
      <c r="F11759" t="s">
        <v>10</v>
      </c>
      <c r="G11759" t="s">
        <v>9453</v>
      </c>
    </row>
    <row r="11760" spans="1:7">
      <c r="A11760" t="s">
        <v>9846</v>
      </c>
      <c r="B11760">
        <v>687204</v>
      </c>
      <c r="C11760">
        <v>250</v>
      </c>
      <c r="D11760">
        <v>250</v>
      </c>
      <c r="E11760" t="s">
        <v>9</v>
      </c>
      <c r="F11760" t="s">
        <v>10</v>
      </c>
      <c r="G11760" t="s">
        <v>9453</v>
      </c>
    </row>
    <row r="11761" spans="1:7">
      <c r="A11761" t="s">
        <v>9847</v>
      </c>
      <c r="B11761">
        <v>687204</v>
      </c>
      <c r="C11761">
        <v>250</v>
      </c>
      <c r="D11761">
        <v>250</v>
      </c>
      <c r="E11761" t="s">
        <v>9</v>
      </c>
      <c r="F11761" t="s">
        <v>10</v>
      </c>
      <c r="G11761" t="s">
        <v>9453</v>
      </c>
    </row>
    <row r="11762" spans="1:7">
      <c r="A11762" t="s">
        <v>9848</v>
      </c>
      <c r="B11762">
        <v>687204</v>
      </c>
      <c r="C11762">
        <v>250</v>
      </c>
      <c r="D11762">
        <v>250</v>
      </c>
      <c r="E11762" t="s">
        <v>9</v>
      </c>
      <c r="F11762" t="s">
        <v>10</v>
      </c>
      <c r="G11762" t="s">
        <v>9453</v>
      </c>
    </row>
    <row r="11763" spans="1:7">
      <c r="A11763" t="s">
        <v>9849</v>
      </c>
      <c r="B11763">
        <v>687213</v>
      </c>
      <c r="C11763">
        <v>2600</v>
      </c>
      <c r="D11763">
        <v>1381</v>
      </c>
      <c r="E11763" t="s">
        <v>9</v>
      </c>
      <c r="F11763" t="s">
        <v>10</v>
      </c>
      <c r="G11763" t="s">
        <v>9850</v>
      </c>
    </row>
    <row r="11764" spans="1:7">
      <c r="A11764" t="s">
        <v>36279</v>
      </c>
      <c r="B11764">
        <v>687231</v>
      </c>
      <c r="C11764">
        <v>4000</v>
      </c>
      <c r="D11764">
        <v>4000</v>
      </c>
      <c r="E11764" t="s">
        <v>146</v>
      </c>
      <c r="F11764" t="s">
        <v>147</v>
      </c>
      <c r="G11764" t="s">
        <v>36280</v>
      </c>
    </row>
    <row r="11765" spans="1:7">
      <c r="A11765" t="s">
        <v>9852</v>
      </c>
      <c r="B11765">
        <v>687418</v>
      </c>
      <c r="C11765">
        <v>10000</v>
      </c>
      <c r="D11765">
        <v>471</v>
      </c>
      <c r="E11765" t="s">
        <v>9</v>
      </c>
      <c r="F11765" t="s">
        <v>10</v>
      </c>
      <c r="G11765" t="s">
        <v>8356</v>
      </c>
    </row>
    <row r="11766" spans="1:7">
      <c r="A11766" t="s">
        <v>9854</v>
      </c>
      <c r="B11766">
        <v>687418</v>
      </c>
      <c r="C11766">
        <v>10000</v>
      </c>
      <c r="D11766">
        <v>7490</v>
      </c>
      <c r="E11766" t="s">
        <v>9</v>
      </c>
      <c r="F11766" t="s">
        <v>10</v>
      </c>
      <c r="G11766" t="s">
        <v>8356</v>
      </c>
    </row>
    <row r="11767" spans="1:7">
      <c r="A11767" t="s">
        <v>9855</v>
      </c>
      <c r="B11767">
        <v>687418</v>
      </c>
      <c r="C11767">
        <v>10000</v>
      </c>
      <c r="D11767">
        <v>10000</v>
      </c>
      <c r="E11767" t="s">
        <v>9</v>
      </c>
      <c r="F11767" t="s">
        <v>10</v>
      </c>
      <c r="G11767" t="s">
        <v>8356</v>
      </c>
    </row>
    <row r="11768" spans="1:7">
      <c r="A11768" t="s">
        <v>9857</v>
      </c>
      <c r="B11768">
        <v>687436</v>
      </c>
      <c r="C11768">
        <v>10000</v>
      </c>
      <c r="D11768">
        <v>4615</v>
      </c>
      <c r="E11768" t="s">
        <v>9</v>
      </c>
      <c r="F11768" t="s">
        <v>10</v>
      </c>
      <c r="G11768" t="s">
        <v>8369</v>
      </c>
    </row>
    <row r="11769" spans="1:7">
      <c r="A11769" t="s">
        <v>9858</v>
      </c>
      <c r="B11769">
        <v>687436</v>
      </c>
      <c r="C11769">
        <v>10000</v>
      </c>
      <c r="D11769">
        <v>3031</v>
      </c>
      <c r="E11769" t="s">
        <v>9</v>
      </c>
      <c r="F11769" t="s">
        <v>10</v>
      </c>
      <c r="G11769" t="s">
        <v>8369</v>
      </c>
    </row>
    <row r="11770" spans="1:7">
      <c r="A11770" t="s">
        <v>9859</v>
      </c>
      <c r="B11770">
        <v>687436</v>
      </c>
      <c r="C11770">
        <v>10000</v>
      </c>
      <c r="D11770">
        <v>8959</v>
      </c>
      <c r="E11770" t="s">
        <v>9</v>
      </c>
      <c r="F11770" t="s">
        <v>10</v>
      </c>
      <c r="G11770" t="s">
        <v>8369</v>
      </c>
    </row>
    <row r="11771" spans="1:7">
      <c r="A11771" t="s">
        <v>9860</v>
      </c>
      <c r="B11771">
        <v>687436</v>
      </c>
      <c r="C11771">
        <v>10000</v>
      </c>
      <c r="D11771">
        <v>9903</v>
      </c>
      <c r="E11771" t="s">
        <v>9</v>
      </c>
      <c r="F11771" t="s">
        <v>10</v>
      </c>
      <c r="G11771" t="s">
        <v>8369</v>
      </c>
    </row>
    <row r="11772" spans="1:7">
      <c r="A11772" t="s">
        <v>9861</v>
      </c>
      <c r="B11772">
        <v>687436</v>
      </c>
      <c r="C11772">
        <v>10000</v>
      </c>
      <c r="D11772">
        <v>9520</v>
      </c>
      <c r="E11772" t="s">
        <v>113</v>
      </c>
      <c r="F11772" t="s">
        <v>202</v>
      </c>
      <c r="G11772" t="s">
        <v>8369</v>
      </c>
    </row>
    <row r="11773" spans="1:7">
      <c r="A11773" t="s">
        <v>9862</v>
      </c>
      <c r="B11773">
        <v>687436</v>
      </c>
      <c r="C11773">
        <v>10000</v>
      </c>
      <c r="D11773">
        <v>10000</v>
      </c>
      <c r="E11773" t="s">
        <v>9</v>
      </c>
      <c r="F11773" t="s">
        <v>10</v>
      </c>
      <c r="G11773" t="s">
        <v>8369</v>
      </c>
    </row>
    <row r="11774" spans="1:7">
      <c r="A11774" t="s">
        <v>9863</v>
      </c>
      <c r="B11774">
        <v>687436</v>
      </c>
      <c r="C11774">
        <v>10000</v>
      </c>
      <c r="D11774">
        <v>10000</v>
      </c>
      <c r="E11774" t="s">
        <v>9</v>
      </c>
      <c r="F11774" t="s">
        <v>10</v>
      </c>
      <c r="G11774" t="s">
        <v>8369</v>
      </c>
    </row>
    <row r="11775" spans="1:7">
      <c r="A11775" t="s">
        <v>9864</v>
      </c>
      <c r="B11775">
        <v>687436</v>
      </c>
      <c r="C11775">
        <v>10000</v>
      </c>
      <c r="D11775">
        <v>10000</v>
      </c>
      <c r="E11775" t="s">
        <v>9</v>
      </c>
      <c r="F11775" t="s">
        <v>10</v>
      </c>
      <c r="G11775" t="s">
        <v>8369</v>
      </c>
    </row>
    <row r="11776" spans="1:7">
      <c r="A11776" t="s">
        <v>9865</v>
      </c>
      <c r="B11776">
        <v>687436</v>
      </c>
      <c r="C11776">
        <v>10000</v>
      </c>
      <c r="D11776">
        <v>10000</v>
      </c>
      <c r="E11776" t="s">
        <v>9</v>
      </c>
      <c r="F11776" t="s">
        <v>10</v>
      </c>
      <c r="G11776" t="s">
        <v>8369</v>
      </c>
    </row>
    <row r="11777" spans="1:7">
      <c r="A11777" t="s">
        <v>9866</v>
      </c>
      <c r="B11777">
        <v>687445</v>
      </c>
      <c r="C11777">
        <v>3000</v>
      </c>
      <c r="D11777">
        <v>731</v>
      </c>
      <c r="E11777" t="s">
        <v>9</v>
      </c>
      <c r="F11777" t="s">
        <v>10</v>
      </c>
      <c r="G11777" t="s">
        <v>9841</v>
      </c>
    </row>
    <row r="11778" spans="1:7">
      <c r="A11778" t="s">
        <v>9868</v>
      </c>
      <c r="B11778">
        <v>687445</v>
      </c>
      <c r="C11778">
        <v>3000</v>
      </c>
      <c r="D11778">
        <v>2998</v>
      </c>
      <c r="E11778" t="s">
        <v>9</v>
      </c>
      <c r="F11778" t="s">
        <v>10</v>
      </c>
      <c r="G11778" t="s">
        <v>9841</v>
      </c>
    </row>
    <row r="11779" spans="1:7">
      <c r="A11779" t="s">
        <v>9869</v>
      </c>
      <c r="B11779">
        <v>687445</v>
      </c>
      <c r="C11779">
        <v>3000</v>
      </c>
      <c r="D11779">
        <v>3000</v>
      </c>
      <c r="E11779" t="s">
        <v>9</v>
      </c>
      <c r="F11779" t="s">
        <v>10</v>
      </c>
      <c r="G11779" t="s">
        <v>9841</v>
      </c>
    </row>
    <row r="11780" spans="1:7">
      <c r="A11780" t="s">
        <v>9870</v>
      </c>
      <c r="B11780">
        <v>687445</v>
      </c>
      <c r="C11780">
        <v>3000</v>
      </c>
      <c r="D11780">
        <v>3000</v>
      </c>
      <c r="E11780" t="s">
        <v>9</v>
      </c>
      <c r="F11780" t="s">
        <v>10</v>
      </c>
      <c r="G11780" t="s">
        <v>9841</v>
      </c>
    </row>
    <row r="11781" spans="1:7">
      <c r="A11781" t="s">
        <v>9871</v>
      </c>
      <c r="B11781">
        <v>687445</v>
      </c>
      <c r="C11781">
        <v>3000</v>
      </c>
      <c r="D11781">
        <v>3000</v>
      </c>
      <c r="E11781" t="s">
        <v>9</v>
      </c>
      <c r="F11781" t="s">
        <v>10</v>
      </c>
      <c r="G11781" t="s">
        <v>9841</v>
      </c>
    </row>
    <row r="11782" spans="1:7">
      <c r="A11782" t="s">
        <v>9873</v>
      </c>
      <c r="B11782">
        <v>687454</v>
      </c>
      <c r="C11782">
        <v>3000</v>
      </c>
      <c r="D11782">
        <v>2407</v>
      </c>
      <c r="E11782" t="s">
        <v>20</v>
      </c>
      <c r="F11782" t="s">
        <v>21</v>
      </c>
      <c r="G11782" t="s">
        <v>9872</v>
      </c>
    </row>
    <row r="11783" spans="1:7">
      <c r="A11783" t="s">
        <v>9874</v>
      </c>
      <c r="B11783">
        <v>687454</v>
      </c>
      <c r="C11783">
        <v>3000</v>
      </c>
      <c r="D11783">
        <v>2376</v>
      </c>
      <c r="E11783" t="s">
        <v>113</v>
      </c>
      <c r="F11783" t="s">
        <v>202</v>
      </c>
      <c r="G11783" t="s">
        <v>9872</v>
      </c>
    </row>
    <row r="11784" spans="1:7">
      <c r="A11784" t="s">
        <v>9875</v>
      </c>
      <c r="B11784">
        <v>687454</v>
      </c>
      <c r="C11784">
        <v>3000</v>
      </c>
      <c r="D11784">
        <v>4</v>
      </c>
      <c r="E11784" t="s">
        <v>113</v>
      </c>
      <c r="F11784" t="s">
        <v>489</v>
      </c>
      <c r="G11784" t="s">
        <v>9872</v>
      </c>
    </row>
    <row r="11785" spans="1:7">
      <c r="A11785" t="s">
        <v>9876</v>
      </c>
      <c r="B11785">
        <v>687454</v>
      </c>
      <c r="C11785">
        <v>3000</v>
      </c>
      <c r="D11785">
        <v>320</v>
      </c>
      <c r="E11785" t="s">
        <v>189</v>
      </c>
      <c r="F11785" t="s">
        <v>492</v>
      </c>
      <c r="G11785" t="s">
        <v>9872</v>
      </c>
    </row>
    <row r="11786" spans="1:7">
      <c r="A11786" t="s">
        <v>9877</v>
      </c>
      <c r="B11786">
        <v>687454</v>
      </c>
      <c r="C11786">
        <v>3000</v>
      </c>
      <c r="D11786">
        <v>3000</v>
      </c>
      <c r="E11786" t="s">
        <v>20</v>
      </c>
      <c r="F11786" t="s">
        <v>116</v>
      </c>
      <c r="G11786" t="s">
        <v>9872</v>
      </c>
    </row>
    <row r="11787" spans="1:7">
      <c r="A11787" t="s">
        <v>29740</v>
      </c>
      <c r="B11787">
        <v>687454</v>
      </c>
      <c r="C11787">
        <v>3000</v>
      </c>
      <c r="D11787">
        <v>2918</v>
      </c>
      <c r="E11787" t="s">
        <v>9</v>
      </c>
      <c r="F11787" t="s">
        <v>10</v>
      </c>
      <c r="G11787" t="s">
        <v>9872</v>
      </c>
    </row>
    <row r="11788" spans="1:7">
      <c r="A11788" t="s">
        <v>36281</v>
      </c>
      <c r="B11788">
        <v>687454</v>
      </c>
      <c r="C11788">
        <v>3000</v>
      </c>
      <c r="D11788">
        <v>2814</v>
      </c>
      <c r="E11788" t="s">
        <v>113</v>
      </c>
      <c r="F11788" t="s">
        <v>202</v>
      </c>
      <c r="G11788" t="s">
        <v>9872</v>
      </c>
    </row>
    <row r="11789" spans="1:7">
      <c r="A11789" t="s">
        <v>29741</v>
      </c>
      <c r="B11789">
        <v>687454</v>
      </c>
      <c r="C11789">
        <v>3000</v>
      </c>
      <c r="D11789">
        <v>2976</v>
      </c>
      <c r="E11789" t="s">
        <v>9</v>
      </c>
      <c r="F11789" t="s">
        <v>10</v>
      </c>
      <c r="G11789" t="s">
        <v>9872</v>
      </c>
    </row>
    <row r="11790" spans="1:7">
      <c r="A11790" t="s">
        <v>29742</v>
      </c>
      <c r="B11790">
        <v>687454</v>
      </c>
      <c r="C11790">
        <v>3000</v>
      </c>
      <c r="D11790">
        <v>3000</v>
      </c>
      <c r="E11790" t="s">
        <v>9</v>
      </c>
      <c r="F11790" t="s">
        <v>10</v>
      </c>
      <c r="G11790" t="s">
        <v>9872</v>
      </c>
    </row>
    <row r="11791" spans="1:7">
      <c r="A11791" t="s">
        <v>36282</v>
      </c>
      <c r="B11791">
        <v>687454</v>
      </c>
      <c r="C11791">
        <v>3000</v>
      </c>
      <c r="D11791">
        <v>3000</v>
      </c>
      <c r="E11791" t="s">
        <v>20</v>
      </c>
      <c r="F11791" t="s">
        <v>116</v>
      </c>
      <c r="G11791" t="s">
        <v>9872</v>
      </c>
    </row>
    <row r="11792" spans="1:7">
      <c r="A11792" t="s">
        <v>29743</v>
      </c>
      <c r="B11792">
        <v>687454</v>
      </c>
      <c r="C11792">
        <v>3000</v>
      </c>
      <c r="D11792">
        <v>3000</v>
      </c>
      <c r="E11792" t="s">
        <v>9</v>
      </c>
      <c r="F11792" t="s">
        <v>10</v>
      </c>
      <c r="G11792" t="s">
        <v>9872</v>
      </c>
    </row>
    <row r="11793" spans="1:7">
      <c r="A11793" t="s">
        <v>29744</v>
      </c>
      <c r="B11793">
        <v>687454</v>
      </c>
      <c r="C11793">
        <v>3000</v>
      </c>
      <c r="D11793">
        <v>3000</v>
      </c>
      <c r="E11793" t="s">
        <v>9</v>
      </c>
      <c r="F11793" t="s">
        <v>10</v>
      </c>
      <c r="G11793" t="s">
        <v>9872</v>
      </c>
    </row>
    <row r="11794" spans="1:7">
      <c r="A11794" t="s">
        <v>29745</v>
      </c>
      <c r="B11794">
        <v>687454</v>
      </c>
      <c r="C11794">
        <v>3000</v>
      </c>
      <c r="D11794">
        <v>3000</v>
      </c>
      <c r="E11794" t="s">
        <v>9</v>
      </c>
      <c r="F11794" t="s">
        <v>10</v>
      </c>
      <c r="G11794" t="s">
        <v>9872</v>
      </c>
    </row>
    <row r="11795" spans="1:7">
      <c r="A11795" t="s">
        <v>29746</v>
      </c>
      <c r="B11795">
        <v>687454</v>
      </c>
      <c r="C11795">
        <v>3000</v>
      </c>
      <c r="D11795">
        <v>3000</v>
      </c>
      <c r="E11795" t="s">
        <v>9</v>
      </c>
      <c r="F11795" t="s">
        <v>10</v>
      </c>
      <c r="G11795" t="s">
        <v>9872</v>
      </c>
    </row>
    <row r="11796" spans="1:7">
      <c r="A11796" t="s">
        <v>29747</v>
      </c>
      <c r="B11796">
        <v>687454</v>
      </c>
      <c r="C11796">
        <v>3000</v>
      </c>
      <c r="D11796">
        <v>3000</v>
      </c>
      <c r="E11796" t="s">
        <v>9</v>
      </c>
      <c r="F11796" t="s">
        <v>10</v>
      </c>
      <c r="G11796" t="s">
        <v>9872</v>
      </c>
    </row>
    <row r="11797" spans="1:7">
      <c r="A11797" t="s">
        <v>9878</v>
      </c>
      <c r="B11797">
        <v>687463</v>
      </c>
      <c r="C11797">
        <v>3000</v>
      </c>
      <c r="D11797">
        <v>2672</v>
      </c>
      <c r="E11797" t="s">
        <v>9</v>
      </c>
      <c r="F11797" t="s">
        <v>10</v>
      </c>
      <c r="G11797" t="s">
        <v>9867</v>
      </c>
    </row>
    <row r="11798" spans="1:7">
      <c r="A11798" t="s">
        <v>9879</v>
      </c>
      <c r="B11798">
        <v>687463</v>
      </c>
      <c r="C11798">
        <v>3000</v>
      </c>
      <c r="D11798">
        <v>3000</v>
      </c>
      <c r="E11798" t="s">
        <v>9</v>
      </c>
      <c r="F11798" t="s">
        <v>10</v>
      </c>
      <c r="G11798" t="s">
        <v>9867</v>
      </c>
    </row>
    <row r="11799" spans="1:7">
      <c r="A11799" t="s">
        <v>9880</v>
      </c>
      <c r="B11799">
        <v>687463</v>
      </c>
      <c r="C11799">
        <v>3000</v>
      </c>
      <c r="D11799">
        <v>3000</v>
      </c>
      <c r="E11799" t="s">
        <v>9</v>
      </c>
      <c r="F11799" t="s">
        <v>10</v>
      </c>
      <c r="G11799" t="s">
        <v>9867</v>
      </c>
    </row>
    <row r="11800" spans="1:7">
      <c r="A11800" t="s">
        <v>9881</v>
      </c>
      <c r="B11800">
        <v>687472</v>
      </c>
      <c r="C11800">
        <v>3000</v>
      </c>
      <c r="D11800">
        <v>1072</v>
      </c>
      <c r="E11800" t="s">
        <v>9</v>
      </c>
      <c r="F11800" t="s">
        <v>10</v>
      </c>
      <c r="G11800" t="s">
        <v>29748</v>
      </c>
    </row>
    <row r="11801" spans="1:7">
      <c r="A11801" t="s">
        <v>9883</v>
      </c>
      <c r="B11801">
        <v>687472</v>
      </c>
      <c r="C11801">
        <v>3000</v>
      </c>
      <c r="D11801">
        <v>2744</v>
      </c>
      <c r="E11801" t="s">
        <v>9</v>
      </c>
      <c r="F11801" t="s">
        <v>10</v>
      </c>
      <c r="G11801" t="s">
        <v>29748</v>
      </c>
    </row>
    <row r="11802" spans="1:7">
      <c r="A11802" t="s">
        <v>29749</v>
      </c>
      <c r="B11802">
        <v>687472</v>
      </c>
      <c r="C11802">
        <v>3000</v>
      </c>
      <c r="D11802">
        <v>3000</v>
      </c>
      <c r="E11802" t="s">
        <v>9</v>
      </c>
      <c r="F11802" t="s">
        <v>10</v>
      </c>
      <c r="G11802" t="s">
        <v>29748</v>
      </c>
    </row>
    <row r="11803" spans="1:7">
      <c r="A11803" t="s">
        <v>29750</v>
      </c>
      <c r="B11803">
        <v>687472</v>
      </c>
      <c r="C11803">
        <v>3000</v>
      </c>
      <c r="D11803">
        <v>3000</v>
      </c>
      <c r="E11803" t="s">
        <v>9</v>
      </c>
      <c r="F11803" t="s">
        <v>10</v>
      </c>
      <c r="G11803" t="s">
        <v>29748</v>
      </c>
    </row>
    <row r="11804" spans="1:7">
      <c r="A11804" t="s">
        <v>29751</v>
      </c>
      <c r="B11804">
        <v>687472</v>
      </c>
      <c r="C11804">
        <v>3000</v>
      </c>
      <c r="D11804">
        <v>3000</v>
      </c>
      <c r="E11804" t="s">
        <v>9</v>
      </c>
      <c r="F11804" t="s">
        <v>10</v>
      </c>
      <c r="G11804" t="s">
        <v>29748</v>
      </c>
    </row>
    <row r="11805" spans="1:7">
      <c r="A11805" t="s">
        <v>29752</v>
      </c>
      <c r="B11805">
        <v>687472</v>
      </c>
      <c r="C11805">
        <v>3000</v>
      </c>
      <c r="D11805">
        <v>3000</v>
      </c>
      <c r="E11805" t="s">
        <v>9</v>
      </c>
      <c r="F11805" t="s">
        <v>10</v>
      </c>
      <c r="G11805" t="s">
        <v>29748</v>
      </c>
    </row>
    <row r="11806" spans="1:7">
      <c r="A11806" t="s">
        <v>9884</v>
      </c>
      <c r="B11806" t="s">
        <v>9885</v>
      </c>
      <c r="C11806">
        <v>3000</v>
      </c>
      <c r="D11806">
        <v>1743</v>
      </c>
      <c r="E11806" t="s">
        <v>9</v>
      </c>
      <c r="F11806" t="s">
        <v>10</v>
      </c>
      <c r="G11806" t="s">
        <v>9882</v>
      </c>
    </row>
    <row r="11807" spans="1:7">
      <c r="A11807" t="s">
        <v>9887</v>
      </c>
      <c r="B11807">
        <v>687534</v>
      </c>
      <c r="C11807">
        <v>2000</v>
      </c>
      <c r="D11807">
        <v>569</v>
      </c>
      <c r="E11807" t="s">
        <v>9</v>
      </c>
      <c r="F11807" t="s">
        <v>10</v>
      </c>
      <c r="G11807" t="s">
        <v>9888</v>
      </c>
    </row>
    <row r="11808" spans="1:7">
      <c r="A11808" t="s">
        <v>9890</v>
      </c>
      <c r="B11808">
        <v>687543</v>
      </c>
      <c r="C11808">
        <v>2000</v>
      </c>
      <c r="D11808">
        <v>1997</v>
      </c>
      <c r="E11808" t="s">
        <v>9</v>
      </c>
      <c r="F11808" t="s">
        <v>10</v>
      </c>
      <c r="G11808" t="s">
        <v>9395</v>
      </c>
    </row>
    <row r="11809" spans="1:7">
      <c r="A11809" t="s">
        <v>9891</v>
      </c>
      <c r="B11809">
        <v>687543</v>
      </c>
      <c r="C11809">
        <v>1988</v>
      </c>
      <c r="D11809">
        <v>1988</v>
      </c>
      <c r="E11809" t="s">
        <v>9</v>
      </c>
      <c r="F11809" t="s">
        <v>10</v>
      </c>
      <c r="G11809" t="s">
        <v>9395</v>
      </c>
    </row>
    <row r="11810" spans="1:7">
      <c r="A11810" t="s">
        <v>9892</v>
      </c>
      <c r="B11810">
        <v>687552</v>
      </c>
      <c r="C11810">
        <v>3000</v>
      </c>
      <c r="D11810">
        <v>575</v>
      </c>
      <c r="E11810" t="s">
        <v>9</v>
      </c>
      <c r="F11810" t="s">
        <v>10</v>
      </c>
      <c r="G11810" t="s">
        <v>9886</v>
      </c>
    </row>
    <row r="11811" spans="1:7">
      <c r="A11811" t="s">
        <v>9894</v>
      </c>
      <c r="B11811">
        <v>687552</v>
      </c>
      <c r="C11811">
        <v>3000</v>
      </c>
      <c r="D11811">
        <v>2693</v>
      </c>
      <c r="E11811" t="s">
        <v>9</v>
      </c>
      <c r="F11811" t="s">
        <v>10</v>
      </c>
      <c r="G11811" t="s">
        <v>9886</v>
      </c>
    </row>
    <row r="11812" spans="1:7">
      <c r="A11812" t="s">
        <v>9895</v>
      </c>
      <c r="B11812">
        <v>687552</v>
      </c>
      <c r="C11812">
        <v>3000</v>
      </c>
      <c r="D11812">
        <v>3000</v>
      </c>
      <c r="E11812" t="s">
        <v>9</v>
      </c>
      <c r="F11812" t="s">
        <v>10</v>
      </c>
      <c r="G11812" t="s">
        <v>9886</v>
      </c>
    </row>
    <row r="11813" spans="1:7">
      <c r="A11813" t="s">
        <v>9896</v>
      </c>
      <c r="B11813">
        <v>687552</v>
      </c>
      <c r="C11813">
        <v>3000</v>
      </c>
      <c r="D11813">
        <v>3000</v>
      </c>
      <c r="E11813" t="s">
        <v>9</v>
      </c>
      <c r="F11813" t="s">
        <v>10</v>
      </c>
      <c r="G11813" t="s">
        <v>9886</v>
      </c>
    </row>
    <row r="11814" spans="1:7">
      <c r="A11814" t="s">
        <v>9897</v>
      </c>
      <c r="B11814">
        <v>687552</v>
      </c>
      <c r="C11814">
        <v>3000</v>
      </c>
      <c r="D11814">
        <v>3000</v>
      </c>
      <c r="E11814" t="s">
        <v>9</v>
      </c>
      <c r="F11814" t="s">
        <v>10</v>
      </c>
      <c r="G11814" t="s">
        <v>9886</v>
      </c>
    </row>
    <row r="11815" spans="1:7">
      <c r="A11815" t="s">
        <v>9898</v>
      </c>
      <c r="B11815">
        <v>687552</v>
      </c>
      <c r="C11815">
        <v>3000</v>
      </c>
      <c r="D11815">
        <v>3000</v>
      </c>
      <c r="E11815" t="s">
        <v>9</v>
      </c>
      <c r="F11815" t="s">
        <v>10</v>
      </c>
      <c r="G11815" t="s">
        <v>9886</v>
      </c>
    </row>
    <row r="11816" spans="1:7">
      <c r="A11816" t="s">
        <v>9900</v>
      </c>
      <c r="B11816">
        <v>687597</v>
      </c>
      <c r="C11816">
        <v>2000</v>
      </c>
      <c r="D11816">
        <v>963</v>
      </c>
      <c r="E11816" t="s">
        <v>9</v>
      </c>
      <c r="F11816" t="s">
        <v>10</v>
      </c>
      <c r="G11816" t="s">
        <v>9455</v>
      </c>
    </row>
    <row r="11817" spans="1:7">
      <c r="A11817" t="s">
        <v>9902</v>
      </c>
      <c r="B11817">
        <v>687597</v>
      </c>
      <c r="C11817">
        <v>2000</v>
      </c>
      <c r="D11817">
        <v>1960</v>
      </c>
      <c r="E11817" t="s">
        <v>9</v>
      </c>
      <c r="F11817" t="s">
        <v>10</v>
      </c>
      <c r="G11817" t="s">
        <v>9455</v>
      </c>
    </row>
    <row r="11818" spans="1:7">
      <c r="A11818" t="s">
        <v>9903</v>
      </c>
      <c r="B11818">
        <v>687597</v>
      </c>
      <c r="C11818">
        <v>2000</v>
      </c>
      <c r="D11818">
        <v>2000</v>
      </c>
      <c r="E11818" t="s">
        <v>9</v>
      </c>
      <c r="F11818" t="s">
        <v>10</v>
      </c>
      <c r="G11818" t="s">
        <v>9455</v>
      </c>
    </row>
    <row r="11819" spans="1:7">
      <c r="A11819" t="s">
        <v>9904</v>
      </c>
      <c r="B11819">
        <v>687597</v>
      </c>
      <c r="C11819">
        <v>2000</v>
      </c>
      <c r="D11819">
        <v>2000</v>
      </c>
      <c r="E11819" t="s">
        <v>9</v>
      </c>
      <c r="F11819" t="s">
        <v>10</v>
      </c>
      <c r="G11819" t="s">
        <v>9455</v>
      </c>
    </row>
    <row r="11820" spans="1:7">
      <c r="A11820" t="s">
        <v>9905</v>
      </c>
      <c r="B11820">
        <v>687597</v>
      </c>
      <c r="C11820">
        <v>2000</v>
      </c>
      <c r="D11820">
        <v>2000</v>
      </c>
      <c r="E11820" t="s">
        <v>9</v>
      </c>
      <c r="F11820" t="s">
        <v>10</v>
      </c>
      <c r="G11820" t="s">
        <v>9455</v>
      </c>
    </row>
    <row r="11821" spans="1:7">
      <c r="A11821" t="s">
        <v>9906</v>
      </c>
      <c r="B11821">
        <v>687597</v>
      </c>
      <c r="C11821">
        <v>2000</v>
      </c>
      <c r="D11821">
        <v>2000</v>
      </c>
      <c r="E11821" t="s">
        <v>9</v>
      </c>
      <c r="F11821" t="s">
        <v>10</v>
      </c>
      <c r="G11821" t="s">
        <v>9455</v>
      </c>
    </row>
    <row r="11822" spans="1:7">
      <c r="A11822" t="s">
        <v>9909</v>
      </c>
      <c r="B11822" t="s">
        <v>9907</v>
      </c>
      <c r="C11822">
        <v>4000</v>
      </c>
      <c r="D11822">
        <v>1383</v>
      </c>
      <c r="E11822" t="s">
        <v>9</v>
      </c>
      <c r="F11822" t="s">
        <v>10</v>
      </c>
      <c r="G11822" t="s">
        <v>9893</v>
      </c>
    </row>
    <row r="11823" spans="1:7">
      <c r="A11823" t="s">
        <v>9910</v>
      </c>
      <c r="B11823" t="s">
        <v>9907</v>
      </c>
      <c r="C11823">
        <v>4000</v>
      </c>
      <c r="D11823">
        <v>3278</v>
      </c>
      <c r="E11823" t="s">
        <v>9</v>
      </c>
      <c r="F11823" t="s">
        <v>10</v>
      </c>
      <c r="G11823" t="s">
        <v>9893</v>
      </c>
    </row>
    <row r="11824" spans="1:7">
      <c r="A11824" t="s">
        <v>9911</v>
      </c>
      <c r="B11824" t="s">
        <v>9907</v>
      </c>
      <c r="C11824">
        <v>4000</v>
      </c>
      <c r="D11824">
        <v>4000</v>
      </c>
      <c r="E11824" t="s">
        <v>9</v>
      </c>
      <c r="F11824" t="s">
        <v>10</v>
      </c>
      <c r="G11824" t="s">
        <v>9893</v>
      </c>
    </row>
    <row r="11825" spans="1:7">
      <c r="A11825" t="s">
        <v>9912</v>
      </c>
      <c r="B11825" t="s">
        <v>9907</v>
      </c>
      <c r="C11825">
        <v>4000</v>
      </c>
      <c r="D11825">
        <v>4000</v>
      </c>
      <c r="E11825" t="s">
        <v>9</v>
      </c>
      <c r="F11825" t="s">
        <v>10</v>
      </c>
      <c r="G11825" t="s">
        <v>9893</v>
      </c>
    </row>
    <row r="11826" spans="1:7">
      <c r="A11826" t="s">
        <v>9913</v>
      </c>
      <c r="B11826" t="s">
        <v>9907</v>
      </c>
      <c r="C11826">
        <v>4000</v>
      </c>
      <c r="D11826">
        <v>4000</v>
      </c>
      <c r="E11826" t="s">
        <v>9</v>
      </c>
      <c r="F11826" t="s">
        <v>10</v>
      </c>
      <c r="G11826" t="s">
        <v>9893</v>
      </c>
    </row>
    <row r="11827" spans="1:7">
      <c r="A11827" t="s">
        <v>9914</v>
      </c>
      <c r="B11827" t="s">
        <v>9907</v>
      </c>
      <c r="C11827">
        <v>4000</v>
      </c>
      <c r="D11827">
        <v>1000</v>
      </c>
      <c r="E11827" t="s">
        <v>9</v>
      </c>
      <c r="F11827" t="s">
        <v>10</v>
      </c>
      <c r="G11827" t="s">
        <v>9893</v>
      </c>
    </row>
    <row r="11828" spans="1:7">
      <c r="A11828" t="s">
        <v>9915</v>
      </c>
      <c r="B11828" t="s">
        <v>9907</v>
      </c>
      <c r="C11828">
        <v>1000</v>
      </c>
      <c r="D11828">
        <v>1000</v>
      </c>
      <c r="E11828" t="s">
        <v>9</v>
      </c>
      <c r="F11828" t="s">
        <v>10</v>
      </c>
      <c r="G11828" t="s">
        <v>9893</v>
      </c>
    </row>
    <row r="11829" spans="1:7">
      <c r="A11829" t="s">
        <v>9916</v>
      </c>
      <c r="B11829" t="s">
        <v>9907</v>
      </c>
      <c r="C11829">
        <v>1000</v>
      </c>
      <c r="D11829">
        <v>1000</v>
      </c>
      <c r="E11829" t="s">
        <v>9</v>
      </c>
      <c r="F11829" t="s">
        <v>10</v>
      </c>
      <c r="G11829" t="s">
        <v>9893</v>
      </c>
    </row>
    <row r="11830" spans="1:7">
      <c r="A11830" t="s">
        <v>9917</v>
      </c>
      <c r="B11830" t="s">
        <v>9907</v>
      </c>
      <c r="C11830">
        <v>1000</v>
      </c>
      <c r="D11830">
        <v>1000</v>
      </c>
      <c r="E11830" t="s">
        <v>9</v>
      </c>
      <c r="F11830" t="s">
        <v>10</v>
      </c>
      <c r="G11830" t="s">
        <v>9893</v>
      </c>
    </row>
    <row r="11831" spans="1:7">
      <c r="A11831" t="s">
        <v>9918</v>
      </c>
      <c r="B11831" t="s">
        <v>9907</v>
      </c>
      <c r="C11831">
        <v>4000</v>
      </c>
      <c r="D11831">
        <v>4000</v>
      </c>
      <c r="E11831" t="s">
        <v>9</v>
      </c>
      <c r="F11831" t="s">
        <v>10</v>
      </c>
      <c r="G11831" t="s">
        <v>9893</v>
      </c>
    </row>
    <row r="11832" spans="1:7">
      <c r="A11832" t="s">
        <v>9919</v>
      </c>
      <c r="B11832" t="s">
        <v>9907</v>
      </c>
      <c r="C11832">
        <v>4000</v>
      </c>
      <c r="D11832">
        <v>4000</v>
      </c>
      <c r="E11832" t="s">
        <v>9</v>
      </c>
      <c r="F11832" t="s">
        <v>10</v>
      </c>
      <c r="G11832" t="s">
        <v>9893</v>
      </c>
    </row>
    <row r="11833" spans="1:7">
      <c r="A11833" t="s">
        <v>9920</v>
      </c>
      <c r="B11833" t="s">
        <v>9907</v>
      </c>
      <c r="C11833">
        <v>4000</v>
      </c>
      <c r="D11833">
        <v>4000</v>
      </c>
      <c r="E11833" t="s">
        <v>9</v>
      </c>
      <c r="F11833" t="s">
        <v>10</v>
      </c>
      <c r="G11833" t="s">
        <v>9893</v>
      </c>
    </row>
    <row r="11834" spans="1:7">
      <c r="A11834" t="s">
        <v>36283</v>
      </c>
      <c r="B11834" t="s">
        <v>9907</v>
      </c>
      <c r="C11834">
        <v>4000</v>
      </c>
      <c r="D11834">
        <v>4000</v>
      </c>
      <c r="E11834" t="s">
        <v>146</v>
      </c>
      <c r="F11834" t="s">
        <v>147</v>
      </c>
      <c r="G11834" t="s">
        <v>9893</v>
      </c>
    </row>
    <row r="11835" spans="1:7">
      <c r="A11835" t="s">
        <v>36284</v>
      </c>
      <c r="B11835" t="s">
        <v>9907</v>
      </c>
      <c r="C11835">
        <v>4000</v>
      </c>
      <c r="D11835">
        <v>4000</v>
      </c>
      <c r="E11835" t="s">
        <v>146</v>
      </c>
      <c r="F11835" t="s">
        <v>147</v>
      </c>
      <c r="G11835" t="s">
        <v>9893</v>
      </c>
    </row>
    <row r="11836" spans="1:7">
      <c r="A11836" t="s">
        <v>9921</v>
      </c>
      <c r="B11836" t="s">
        <v>9922</v>
      </c>
      <c r="C11836">
        <v>20</v>
      </c>
      <c r="D11836">
        <v>8</v>
      </c>
      <c r="E11836" t="s">
        <v>9</v>
      </c>
      <c r="F11836" t="s">
        <v>10</v>
      </c>
      <c r="G11836" t="s">
        <v>9923</v>
      </c>
    </row>
    <row r="11837" spans="1:7">
      <c r="A11837" t="s">
        <v>9924</v>
      </c>
      <c r="B11837">
        <v>689978</v>
      </c>
      <c r="C11837">
        <v>5000</v>
      </c>
      <c r="D11837">
        <v>3467</v>
      </c>
      <c r="E11837" t="s">
        <v>9</v>
      </c>
      <c r="F11837" t="s">
        <v>10</v>
      </c>
      <c r="G11837" t="s">
        <v>8373</v>
      </c>
    </row>
    <row r="11838" spans="1:7">
      <c r="A11838" t="s">
        <v>9925</v>
      </c>
      <c r="B11838">
        <v>689978</v>
      </c>
      <c r="C11838">
        <v>5000</v>
      </c>
      <c r="D11838">
        <v>5000</v>
      </c>
      <c r="E11838" t="s">
        <v>9</v>
      </c>
      <c r="F11838" t="s">
        <v>10</v>
      </c>
      <c r="G11838" t="s">
        <v>8373</v>
      </c>
    </row>
    <row r="11839" spans="1:7">
      <c r="A11839" t="s">
        <v>9926</v>
      </c>
      <c r="B11839">
        <v>689978</v>
      </c>
      <c r="C11839">
        <v>5000</v>
      </c>
      <c r="D11839">
        <v>5000</v>
      </c>
      <c r="E11839" t="s">
        <v>9</v>
      </c>
      <c r="F11839" t="s">
        <v>10</v>
      </c>
      <c r="G11839" t="s">
        <v>8373</v>
      </c>
    </row>
    <row r="11840" spans="1:7">
      <c r="A11840" t="s">
        <v>29753</v>
      </c>
      <c r="B11840">
        <v>689978</v>
      </c>
      <c r="C11840">
        <v>5000</v>
      </c>
      <c r="D11840">
        <v>5000</v>
      </c>
      <c r="E11840" t="s">
        <v>9</v>
      </c>
      <c r="F11840" t="s">
        <v>10</v>
      </c>
      <c r="G11840" t="s">
        <v>8373</v>
      </c>
    </row>
    <row r="11841" spans="1:7">
      <c r="A11841" t="s">
        <v>9927</v>
      </c>
      <c r="B11841" t="s">
        <v>9928</v>
      </c>
      <c r="C11841">
        <v>5000</v>
      </c>
      <c r="D11841">
        <v>1652</v>
      </c>
      <c r="E11841" t="s">
        <v>9</v>
      </c>
      <c r="F11841" t="s">
        <v>10</v>
      </c>
      <c r="G11841" t="s">
        <v>8596</v>
      </c>
    </row>
    <row r="11842" spans="1:7">
      <c r="A11842" t="s">
        <v>9929</v>
      </c>
      <c r="B11842" t="s">
        <v>9928</v>
      </c>
      <c r="C11842">
        <v>5000</v>
      </c>
      <c r="D11842">
        <v>4127</v>
      </c>
      <c r="E11842" t="s">
        <v>9</v>
      </c>
      <c r="F11842" t="s">
        <v>10</v>
      </c>
      <c r="G11842" t="s">
        <v>8596</v>
      </c>
    </row>
    <row r="11843" spans="1:7">
      <c r="A11843" t="s">
        <v>9930</v>
      </c>
      <c r="B11843" t="s">
        <v>9928</v>
      </c>
      <c r="C11843">
        <v>5000</v>
      </c>
      <c r="D11843">
        <v>5000</v>
      </c>
      <c r="E11843" t="s">
        <v>9</v>
      </c>
      <c r="F11843" t="s">
        <v>10</v>
      </c>
      <c r="G11843" t="s">
        <v>8596</v>
      </c>
    </row>
    <row r="11844" spans="1:7">
      <c r="A11844" t="s">
        <v>9931</v>
      </c>
      <c r="B11844" t="s">
        <v>9932</v>
      </c>
      <c r="C11844">
        <v>3348</v>
      </c>
      <c r="D11844">
        <v>3072</v>
      </c>
      <c r="E11844" t="s">
        <v>9</v>
      </c>
      <c r="F11844" t="s">
        <v>10</v>
      </c>
      <c r="G11844" t="s">
        <v>9933</v>
      </c>
    </row>
    <row r="11845" spans="1:7">
      <c r="A11845" t="s">
        <v>9934</v>
      </c>
      <c r="B11845">
        <v>690334</v>
      </c>
      <c r="C11845">
        <v>2264</v>
      </c>
      <c r="D11845">
        <v>1742</v>
      </c>
      <c r="E11845" t="s">
        <v>9</v>
      </c>
      <c r="F11845" t="s">
        <v>10</v>
      </c>
      <c r="G11845" t="s">
        <v>29754</v>
      </c>
    </row>
    <row r="11846" spans="1:7">
      <c r="A11846" t="s">
        <v>9935</v>
      </c>
      <c r="B11846">
        <v>690566</v>
      </c>
      <c r="C11846">
        <v>350</v>
      </c>
      <c r="D11846">
        <v>302</v>
      </c>
      <c r="E11846" t="s">
        <v>9</v>
      </c>
      <c r="F11846" t="s">
        <v>10</v>
      </c>
      <c r="G11846" t="s">
        <v>10254</v>
      </c>
    </row>
    <row r="11847" spans="1:7">
      <c r="A11847" t="s">
        <v>9936</v>
      </c>
      <c r="B11847" t="s">
        <v>9937</v>
      </c>
      <c r="C11847">
        <v>3000</v>
      </c>
      <c r="D11847">
        <v>987</v>
      </c>
      <c r="E11847" t="s">
        <v>9</v>
      </c>
      <c r="F11847" t="s">
        <v>10</v>
      </c>
      <c r="G11847" t="s">
        <v>9908</v>
      </c>
    </row>
    <row r="11848" spans="1:7">
      <c r="A11848" t="s">
        <v>9939</v>
      </c>
      <c r="B11848" t="s">
        <v>9937</v>
      </c>
      <c r="C11848">
        <v>863</v>
      </c>
      <c r="D11848">
        <v>781</v>
      </c>
      <c r="E11848" t="s">
        <v>9</v>
      </c>
      <c r="F11848" t="s">
        <v>10</v>
      </c>
      <c r="G11848" t="s">
        <v>9908</v>
      </c>
    </row>
    <row r="11849" spans="1:7">
      <c r="A11849" t="s">
        <v>9941</v>
      </c>
      <c r="B11849">
        <v>690673</v>
      </c>
      <c r="C11849">
        <v>4500</v>
      </c>
      <c r="D11849">
        <v>2225</v>
      </c>
      <c r="E11849" t="s">
        <v>20</v>
      </c>
      <c r="F11849" t="s">
        <v>21</v>
      </c>
      <c r="G11849" t="s">
        <v>9940</v>
      </c>
    </row>
    <row r="11850" spans="1:7">
      <c r="A11850" t="s">
        <v>9942</v>
      </c>
      <c r="B11850">
        <v>690673</v>
      </c>
      <c r="C11850">
        <v>1232</v>
      </c>
      <c r="D11850">
        <v>979</v>
      </c>
      <c r="E11850" t="s">
        <v>9</v>
      </c>
      <c r="F11850" t="s">
        <v>10</v>
      </c>
      <c r="G11850" t="s">
        <v>9940</v>
      </c>
    </row>
    <row r="11851" spans="1:7">
      <c r="A11851" t="s">
        <v>9943</v>
      </c>
      <c r="B11851">
        <v>690673</v>
      </c>
      <c r="C11851">
        <v>4500</v>
      </c>
      <c r="D11851">
        <v>4440</v>
      </c>
      <c r="E11851" t="s">
        <v>9</v>
      </c>
      <c r="F11851" t="s">
        <v>10</v>
      </c>
      <c r="G11851" t="s">
        <v>9940</v>
      </c>
    </row>
    <row r="11852" spans="1:7">
      <c r="A11852" t="s">
        <v>9944</v>
      </c>
      <c r="B11852">
        <v>690673</v>
      </c>
      <c r="C11852">
        <v>4500</v>
      </c>
      <c r="D11852">
        <v>4500</v>
      </c>
      <c r="E11852" t="s">
        <v>9</v>
      </c>
      <c r="F11852" t="s">
        <v>10</v>
      </c>
      <c r="G11852" t="s">
        <v>9940</v>
      </c>
    </row>
    <row r="11853" spans="1:7">
      <c r="A11853" t="s">
        <v>9945</v>
      </c>
      <c r="B11853">
        <v>690673</v>
      </c>
      <c r="C11853">
        <v>4500</v>
      </c>
      <c r="D11853">
        <v>4500</v>
      </c>
      <c r="E11853" t="s">
        <v>9</v>
      </c>
      <c r="F11853" t="s">
        <v>10</v>
      </c>
      <c r="G11853" t="s">
        <v>9940</v>
      </c>
    </row>
    <row r="11854" spans="1:7">
      <c r="A11854" t="s">
        <v>9947</v>
      </c>
      <c r="B11854" t="s">
        <v>9946</v>
      </c>
      <c r="C11854">
        <v>1000</v>
      </c>
      <c r="D11854">
        <v>527</v>
      </c>
      <c r="E11854" t="s">
        <v>9</v>
      </c>
      <c r="F11854" t="s">
        <v>10</v>
      </c>
      <c r="G11854" t="s">
        <v>9889</v>
      </c>
    </row>
    <row r="11855" spans="1:7">
      <c r="A11855" t="s">
        <v>9948</v>
      </c>
      <c r="B11855" t="s">
        <v>9946</v>
      </c>
      <c r="C11855">
        <v>1000</v>
      </c>
      <c r="D11855">
        <v>997</v>
      </c>
      <c r="E11855" t="s">
        <v>9</v>
      </c>
      <c r="F11855" t="s">
        <v>10</v>
      </c>
      <c r="G11855" t="s">
        <v>9889</v>
      </c>
    </row>
    <row r="11856" spans="1:7">
      <c r="A11856" t="s">
        <v>9949</v>
      </c>
      <c r="B11856" t="s">
        <v>9946</v>
      </c>
      <c r="C11856">
        <v>1000</v>
      </c>
      <c r="D11856">
        <v>1000</v>
      </c>
      <c r="E11856" t="s">
        <v>9</v>
      </c>
      <c r="F11856" t="s">
        <v>10</v>
      </c>
      <c r="G11856" t="s">
        <v>9889</v>
      </c>
    </row>
    <row r="11857" spans="1:7">
      <c r="A11857" t="s">
        <v>9950</v>
      </c>
      <c r="B11857" t="s">
        <v>9946</v>
      </c>
      <c r="C11857">
        <v>1000</v>
      </c>
      <c r="D11857">
        <v>1000</v>
      </c>
      <c r="E11857" t="s">
        <v>9</v>
      </c>
      <c r="F11857" t="s">
        <v>10</v>
      </c>
      <c r="G11857" t="s">
        <v>9889</v>
      </c>
    </row>
    <row r="11858" spans="1:7">
      <c r="A11858" t="s">
        <v>9951</v>
      </c>
      <c r="B11858" t="s">
        <v>9946</v>
      </c>
      <c r="C11858">
        <v>1000</v>
      </c>
      <c r="D11858">
        <v>1000</v>
      </c>
      <c r="E11858" t="s">
        <v>9</v>
      </c>
      <c r="F11858" t="s">
        <v>10</v>
      </c>
      <c r="G11858" t="s">
        <v>9889</v>
      </c>
    </row>
    <row r="11859" spans="1:7">
      <c r="A11859" t="s">
        <v>9952</v>
      </c>
      <c r="B11859" t="s">
        <v>9946</v>
      </c>
      <c r="C11859">
        <v>1000</v>
      </c>
      <c r="D11859">
        <v>1000</v>
      </c>
      <c r="E11859" t="s">
        <v>9</v>
      </c>
      <c r="F11859" t="s">
        <v>10</v>
      </c>
      <c r="G11859" t="s">
        <v>9889</v>
      </c>
    </row>
    <row r="11860" spans="1:7">
      <c r="A11860" t="s">
        <v>9953</v>
      </c>
      <c r="B11860" t="s">
        <v>9946</v>
      </c>
      <c r="C11860">
        <v>1000</v>
      </c>
      <c r="D11860">
        <v>1000</v>
      </c>
      <c r="E11860" t="s">
        <v>9</v>
      </c>
      <c r="F11860" t="s">
        <v>10</v>
      </c>
      <c r="G11860" t="s">
        <v>9889</v>
      </c>
    </row>
    <row r="11861" spans="1:7">
      <c r="A11861" t="s">
        <v>29755</v>
      </c>
      <c r="B11861" t="s">
        <v>9946</v>
      </c>
      <c r="C11861">
        <v>1000</v>
      </c>
      <c r="D11861">
        <v>1000</v>
      </c>
      <c r="E11861" t="s">
        <v>9</v>
      </c>
      <c r="F11861" t="s">
        <v>10</v>
      </c>
      <c r="G11861" t="s">
        <v>9889</v>
      </c>
    </row>
    <row r="11862" spans="1:7">
      <c r="A11862" t="s">
        <v>9954</v>
      </c>
      <c r="B11862">
        <v>690878</v>
      </c>
      <c r="C11862">
        <v>4893</v>
      </c>
      <c r="D11862">
        <v>4137</v>
      </c>
      <c r="E11862" t="s">
        <v>9</v>
      </c>
      <c r="F11862" t="s">
        <v>10</v>
      </c>
      <c r="G11862" t="s">
        <v>8623</v>
      </c>
    </row>
    <row r="11863" spans="1:7">
      <c r="A11863" t="s">
        <v>9955</v>
      </c>
      <c r="B11863">
        <v>690878</v>
      </c>
      <c r="C11863">
        <v>10000</v>
      </c>
      <c r="D11863">
        <v>9856</v>
      </c>
      <c r="E11863" t="s">
        <v>113</v>
      </c>
      <c r="F11863" t="s">
        <v>202</v>
      </c>
      <c r="G11863" t="s">
        <v>8623</v>
      </c>
    </row>
    <row r="11864" spans="1:7">
      <c r="A11864" t="s">
        <v>9957</v>
      </c>
      <c r="B11864">
        <v>690896</v>
      </c>
      <c r="C11864">
        <v>2500</v>
      </c>
      <c r="D11864">
        <v>740</v>
      </c>
      <c r="E11864" t="s">
        <v>189</v>
      </c>
      <c r="F11864" t="s">
        <v>190</v>
      </c>
      <c r="G11864" t="s">
        <v>9899</v>
      </c>
    </row>
    <row r="11865" spans="1:7">
      <c r="A11865" t="s">
        <v>9958</v>
      </c>
      <c r="B11865">
        <v>690896</v>
      </c>
      <c r="C11865">
        <v>2500</v>
      </c>
      <c r="D11865">
        <v>2488</v>
      </c>
      <c r="E11865" t="s">
        <v>9</v>
      </c>
      <c r="F11865" t="s">
        <v>10</v>
      </c>
      <c r="G11865" t="s">
        <v>9899</v>
      </c>
    </row>
    <row r="11866" spans="1:7">
      <c r="A11866" t="s">
        <v>9959</v>
      </c>
      <c r="B11866">
        <v>690896</v>
      </c>
      <c r="C11866">
        <v>2500</v>
      </c>
      <c r="D11866">
        <v>2152</v>
      </c>
      <c r="E11866" t="s">
        <v>9</v>
      </c>
      <c r="F11866" t="s">
        <v>10</v>
      </c>
      <c r="G11866" t="s">
        <v>9899</v>
      </c>
    </row>
    <row r="11867" spans="1:7">
      <c r="A11867" t="s">
        <v>9960</v>
      </c>
      <c r="B11867">
        <v>690896</v>
      </c>
      <c r="C11867">
        <v>2500</v>
      </c>
      <c r="D11867">
        <v>2500</v>
      </c>
      <c r="E11867" t="s">
        <v>9</v>
      </c>
      <c r="F11867" t="s">
        <v>10</v>
      </c>
      <c r="G11867" t="s">
        <v>9899</v>
      </c>
    </row>
    <row r="11868" spans="1:7">
      <c r="A11868" t="s">
        <v>9961</v>
      </c>
      <c r="B11868">
        <v>690896</v>
      </c>
      <c r="C11868">
        <v>2500</v>
      </c>
      <c r="D11868">
        <v>2500</v>
      </c>
      <c r="E11868" t="s">
        <v>9</v>
      </c>
      <c r="F11868" t="s">
        <v>10</v>
      </c>
      <c r="G11868" t="s">
        <v>9899</v>
      </c>
    </row>
    <row r="11869" spans="1:7">
      <c r="A11869" t="s">
        <v>9962</v>
      </c>
      <c r="B11869">
        <v>690896</v>
      </c>
      <c r="C11869">
        <v>2500</v>
      </c>
      <c r="D11869">
        <v>2500</v>
      </c>
      <c r="E11869" t="s">
        <v>9</v>
      </c>
      <c r="F11869" t="s">
        <v>10</v>
      </c>
      <c r="G11869" t="s">
        <v>9899</v>
      </c>
    </row>
    <row r="11870" spans="1:7">
      <c r="A11870" t="s">
        <v>9963</v>
      </c>
      <c r="B11870">
        <v>690896</v>
      </c>
      <c r="C11870">
        <v>2500</v>
      </c>
      <c r="D11870">
        <v>2500</v>
      </c>
      <c r="E11870" t="s">
        <v>9</v>
      </c>
      <c r="F11870" t="s">
        <v>10</v>
      </c>
      <c r="G11870" t="s">
        <v>9899</v>
      </c>
    </row>
    <row r="11871" spans="1:7">
      <c r="A11871" t="s">
        <v>9964</v>
      </c>
      <c r="B11871">
        <v>690896</v>
      </c>
      <c r="C11871">
        <v>2500</v>
      </c>
      <c r="D11871">
        <v>2500</v>
      </c>
      <c r="E11871" t="s">
        <v>9</v>
      </c>
      <c r="F11871" t="s">
        <v>10</v>
      </c>
      <c r="G11871" t="s">
        <v>9899</v>
      </c>
    </row>
    <row r="11872" spans="1:7">
      <c r="A11872" t="s">
        <v>9965</v>
      </c>
      <c r="B11872">
        <v>690896</v>
      </c>
      <c r="C11872">
        <v>2500</v>
      </c>
      <c r="D11872">
        <v>2500</v>
      </c>
      <c r="E11872" t="s">
        <v>9</v>
      </c>
      <c r="F11872" t="s">
        <v>10</v>
      </c>
      <c r="G11872" t="s">
        <v>9899</v>
      </c>
    </row>
    <row r="11873" spans="1:7">
      <c r="A11873" t="s">
        <v>9966</v>
      </c>
      <c r="B11873">
        <v>690896</v>
      </c>
      <c r="C11873">
        <v>2500</v>
      </c>
      <c r="D11873">
        <v>2500</v>
      </c>
      <c r="E11873" t="s">
        <v>9</v>
      </c>
      <c r="F11873" t="s">
        <v>10</v>
      </c>
      <c r="G11873" t="s">
        <v>9899</v>
      </c>
    </row>
    <row r="11874" spans="1:7">
      <c r="A11874" t="s">
        <v>9967</v>
      </c>
      <c r="B11874">
        <v>690896</v>
      </c>
      <c r="C11874">
        <v>2500</v>
      </c>
      <c r="D11874">
        <v>2500</v>
      </c>
      <c r="E11874" t="s">
        <v>9</v>
      </c>
      <c r="F11874" t="s">
        <v>10</v>
      </c>
      <c r="G11874" t="s">
        <v>9899</v>
      </c>
    </row>
    <row r="11875" spans="1:7">
      <c r="A11875" t="s">
        <v>9968</v>
      </c>
      <c r="B11875">
        <v>690896</v>
      </c>
      <c r="C11875">
        <v>2500</v>
      </c>
      <c r="D11875">
        <v>2500</v>
      </c>
      <c r="E11875" t="s">
        <v>9</v>
      </c>
      <c r="F11875" t="s">
        <v>10</v>
      </c>
      <c r="G11875" t="s">
        <v>9899</v>
      </c>
    </row>
    <row r="11876" spans="1:7">
      <c r="A11876" t="s">
        <v>9969</v>
      </c>
      <c r="B11876">
        <v>690896</v>
      </c>
      <c r="C11876">
        <v>2500</v>
      </c>
      <c r="D11876">
        <v>2500</v>
      </c>
      <c r="E11876" t="s">
        <v>9</v>
      </c>
      <c r="F11876" t="s">
        <v>10</v>
      </c>
      <c r="G11876" t="s">
        <v>9899</v>
      </c>
    </row>
    <row r="11877" spans="1:7">
      <c r="A11877" t="s">
        <v>9970</v>
      </c>
      <c r="B11877">
        <v>690896</v>
      </c>
      <c r="C11877">
        <v>2500</v>
      </c>
      <c r="D11877">
        <v>2500</v>
      </c>
      <c r="E11877" t="s">
        <v>9</v>
      </c>
      <c r="F11877" t="s">
        <v>10</v>
      </c>
      <c r="G11877" t="s">
        <v>9899</v>
      </c>
    </row>
    <row r="11878" spans="1:7">
      <c r="A11878" t="s">
        <v>9971</v>
      </c>
      <c r="B11878">
        <v>690896</v>
      </c>
      <c r="C11878">
        <v>2500</v>
      </c>
      <c r="D11878">
        <v>2500</v>
      </c>
      <c r="E11878" t="s">
        <v>9</v>
      </c>
      <c r="F11878" t="s">
        <v>10</v>
      </c>
      <c r="G11878" t="s">
        <v>9899</v>
      </c>
    </row>
    <row r="11879" spans="1:7">
      <c r="A11879" t="s">
        <v>9972</v>
      </c>
      <c r="B11879">
        <v>690896</v>
      </c>
      <c r="C11879">
        <v>2500</v>
      </c>
      <c r="D11879">
        <v>2500</v>
      </c>
      <c r="E11879" t="s">
        <v>9</v>
      </c>
      <c r="F11879" t="s">
        <v>10</v>
      </c>
      <c r="G11879" t="s">
        <v>9899</v>
      </c>
    </row>
    <row r="11880" spans="1:7">
      <c r="A11880" t="s">
        <v>9973</v>
      </c>
      <c r="B11880">
        <v>690896</v>
      </c>
      <c r="C11880">
        <v>2500</v>
      </c>
      <c r="D11880">
        <v>2500</v>
      </c>
      <c r="E11880" t="s">
        <v>9</v>
      </c>
      <c r="F11880" t="s">
        <v>10</v>
      </c>
      <c r="G11880" t="s">
        <v>9899</v>
      </c>
    </row>
    <row r="11881" spans="1:7">
      <c r="A11881" t="s">
        <v>9974</v>
      </c>
      <c r="B11881">
        <v>690896</v>
      </c>
      <c r="C11881">
        <v>2500</v>
      </c>
      <c r="D11881">
        <v>2500</v>
      </c>
      <c r="E11881" t="s">
        <v>9</v>
      </c>
      <c r="F11881" t="s">
        <v>10</v>
      </c>
      <c r="G11881" t="s">
        <v>9899</v>
      </c>
    </row>
    <row r="11882" spans="1:7">
      <c r="A11882" t="s">
        <v>9975</v>
      </c>
      <c r="B11882">
        <v>690896</v>
      </c>
      <c r="C11882">
        <v>2500</v>
      </c>
      <c r="D11882">
        <v>2500</v>
      </c>
      <c r="E11882" t="s">
        <v>9</v>
      </c>
      <c r="F11882" t="s">
        <v>10</v>
      </c>
      <c r="G11882" t="s">
        <v>9899</v>
      </c>
    </row>
    <row r="11883" spans="1:7">
      <c r="A11883" t="s">
        <v>9976</v>
      </c>
      <c r="B11883">
        <v>690913</v>
      </c>
      <c r="C11883">
        <v>3000</v>
      </c>
      <c r="D11883">
        <v>1143</v>
      </c>
      <c r="E11883" t="s">
        <v>9</v>
      </c>
      <c r="F11883" t="s">
        <v>10</v>
      </c>
      <c r="G11883" t="s">
        <v>9938</v>
      </c>
    </row>
    <row r="11884" spans="1:7">
      <c r="A11884" t="s">
        <v>9978</v>
      </c>
      <c r="B11884">
        <v>690913</v>
      </c>
      <c r="C11884">
        <v>1016</v>
      </c>
      <c r="D11884">
        <v>847</v>
      </c>
      <c r="E11884" t="s">
        <v>9</v>
      </c>
      <c r="F11884" t="s">
        <v>10</v>
      </c>
      <c r="G11884" t="s">
        <v>9938</v>
      </c>
    </row>
    <row r="11885" spans="1:7">
      <c r="A11885" t="s">
        <v>9980</v>
      </c>
      <c r="B11885">
        <v>690922</v>
      </c>
      <c r="C11885">
        <v>3000</v>
      </c>
      <c r="D11885">
        <v>2976</v>
      </c>
      <c r="E11885" t="s">
        <v>9</v>
      </c>
      <c r="F11885" t="s">
        <v>10</v>
      </c>
      <c r="G11885" t="s">
        <v>9979</v>
      </c>
    </row>
    <row r="11886" spans="1:7">
      <c r="A11886" t="s">
        <v>9981</v>
      </c>
      <c r="B11886">
        <v>690922</v>
      </c>
      <c r="C11886">
        <v>3000</v>
      </c>
      <c r="D11886">
        <v>465</v>
      </c>
      <c r="E11886" t="s">
        <v>20</v>
      </c>
      <c r="F11886" t="s">
        <v>21</v>
      </c>
      <c r="G11886" t="s">
        <v>9979</v>
      </c>
    </row>
    <row r="11887" spans="1:7">
      <c r="A11887" t="s">
        <v>9982</v>
      </c>
      <c r="B11887">
        <v>690922</v>
      </c>
      <c r="C11887">
        <v>3000</v>
      </c>
      <c r="D11887">
        <v>3000</v>
      </c>
      <c r="E11887" t="s">
        <v>9</v>
      </c>
      <c r="F11887" t="s">
        <v>10</v>
      </c>
      <c r="G11887" t="s">
        <v>9979</v>
      </c>
    </row>
    <row r="11888" spans="1:7">
      <c r="A11888" t="s">
        <v>9983</v>
      </c>
      <c r="B11888">
        <v>690922</v>
      </c>
      <c r="C11888">
        <v>3000</v>
      </c>
      <c r="D11888">
        <v>3000</v>
      </c>
      <c r="E11888" t="s">
        <v>9</v>
      </c>
      <c r="F11888" t="s">
        <v>10</v>
      </c>
      <c r="G11888" t="s">
        <v>9979</v>
      </c>
    </row>
    <row r="11889" spans="1:7">
      <c r="A11889" t="s">
        <v>9984</v>
      </c>
      <c r="B11889">
        <v>690922</v>
      </c>
      <c r="C11889">
        <v>3000</v>
      </c>
      <c r="D11889">
        <v>3000</v>
      </c>
      <c r="E11889" t="s">
        <v>9</v>
      </c>
      <c r="F11889" t="s">
        <v>10</v>
      </c>
      <c r="G11889" t="s">
        <v>9979</v>
      </c>
    </row>
    <row r="11890" spans="1:7">
      <c r="A11890" t="s">
        <v>9985</v>
      </c>
      <c r="B11890">
        <v>690922</v>
      </c>
      <c r="C11890">
        <v>3000</v>
      </c>
      <c r="D11890">
        <v>3000</v>
      </c>
      <c r="E11890" t="s">
        <v>9</v>
      </c>
      <c r="F11890" t="s">
        <v>10</v>
      </c>
      <c r="G11890" t="s">
        <v>9979</v>
      </c>
    </row>
    <row r="11891" spans="1:7">
      <c r="A11891" t="s">
        <v>9986</v>
      </c>
      <c r="B11891">
        <v>690922</v>
      </c>
      <c r="C11891">
        <v>3000</v>
      </c>
      <c r="D11891">
        <v>3000</v>
      </c>
      <c r="E11891" t="s">
        <v>9</v>
      </c>
      <c r="F11891" t="s">
        <v>10</v>
      </c>
      <c r="G11891" t="s">
        <v>9979</v>
      </c>
    </row>
    <row r="11892" spans="1:7">
      <c r="A11892" t="s">
        <v>9987</v>
      </c>
      <c r="B11892">
        <v>690922</v>
      </c>
      <c r="C11892">
        <v>3000</v>
      </c>
      <c r="D11892">
        <v>3000</v>
      </c>
      <c r="E11892" t="s">
        <v>9</v>
      </c>
      <c r="F11892" t="s">
        <v>10</v>
      </c>
      <c r="G11892" t="s">
        <v>9979</v>
      </c>
    </row>
    <row r="11893" spans="1:7">
      <c r="A11893" t="s">
        <v>9988</v>
      </c>
      <c r="B11893">
        <v>690922</v>
      </c>
      <c r="C11893">
        <v>3000</v>
      </c>
      <c r="D11893">
        <v>3000</v>
      </c>
      <c r="E11893" t="s">
        <v>9</v>
      </c>
      <c r="F11893" t="s">
        <v>10</v>
      </c>
      <c r="G11893" t="s">
        <v>9979</v>
      </c>
    </row>
    <row r="11894" spans="1:7">
      <c r="A11894" t="s">
        <v>9989</v>
      </c>
      <c r="B11894">
        <v>690922</v>
      </c>
      <c r="C11894">
        <v>3000</v>
      </c>
      <c r="D11894">
        <v>3000</v>
      </c>
      <c r="E11894" t="s">
        <v>9</v>
      </c>
      <c r="F11894" t="s">
        <v>10</v>
      </c>
      <c r="G11894" t="s">
        <v>9979</v>
      </c>
    </row>
    <row r="11895" spans="1:7">
      <c r="A11895" t="s">
        <v>9990</v>
      </c>
      <c r="B11895">
        <v>690922</v>
      </c>
      <c r="C11895">
        <v>3000</v>
      </c>
      <c r="D11895">
        <v>3000</v>
      </c>
      <c r="E11895" t="s">
        <v>9</v>
      </c>
      <c r="F11895" t="s">
        <v>10</v>
      </c>
      <c r="G11895" t="s">
        <v>9979</v>
      </c>
    </row>
    <row r="11896" spans="1:7">
      <c r="A11896" t="s">
        <v>9991</v>
      </c>
      <c r="B11896">
        <v>690922</v>
      </c>
      <c r="C11896">
        <v>3000</v>
      </c>
      <c r="D11896">
        <v>3000</v>
      </c>
      <c r="E11896" t="s">
        <v>9</v>
      </c>
      <c r="F11896" t="s">
        <v>10</v>
      </c>
      <c r="G11896" t="s">
        <v>9979</v>
      </c>
    </row>
    <row r="11897" spans="1:7">
      <c r="A11897" t="s">
        <v>9992</v>
      </c>
      <c r="B11897">
        <v>690922</v>
      </c>
      <c r="C11897">
        <v>3000</v>
      </c>
      <c r="D11897">
        <v>3000</v>
      </c>
      <c r="E11897" t="s">
        <v>9</v>
      </c>
      <c r="F11897" t="s">
        <v>10</v>
      </c>
      <c r="G11897" t="s">
        <v>9979</v>
      </c>
    </row>
    <row r="11898" spans="1:7">
      <c r="A11898" t="s">
        <v>9993</v>
      </c>
      <c r="B11898">
        <v>690922</v>
      </c>
      <c r="C11898">
        <v>3000</v>
      </c>
      <c r="D11898">
        <v>3000</v>
      </c>
      <c r="E11898" t="s">
        <v>9</v>
      </c>
      <c r="F11898" t="s">
        <v>10</v>
      </c>
      <c r="G11898" t="s">
        <v>9979</v>
      </c>
    </row>
    <row r="11899" spans="1:7">
      <c r="A11899" t="s">
        <v>9994</v>
      </c>
      <c r="B11899">
        <v>690922</v>
      </c>
      <c r="C11899">
        <v>3000</v>
      </c>
      <c r="D11899">
        <v>3000</v>
      </c>
      <c r="E11899" t="s">
        <v>9</v>
      </c>
      <c r="F11899" t="s">
        <v>10</v>
      </c>
      <c r="G11899" t="s">
        <v>9979</v>
      </c>
    </row>
    <row r="11900" spans="1:7">
      <c r="A11900" t="s">
        <v>9995</v>
      </c>
      <c r="B11900">
        <v>691021</v>
      </c>
      <c r="C11900">
        <v>2000</v>
      </c>
      <c r="D11900">
        <v>121</v>
      </c>
      <c r="E11900" t="s">
        <v>20</v>
      </c>
      <c r="F11900" t="s">
        <v>21</v>
      </c>
      <c r="G11900" t="s">
        <v>9901</v>
      </c>
    </row>
    <row r="11901" spans="1:7">
      <c r="A11901" t="s">
        <v>9997</v>
      </c>
      <c r="B11901">
        <v>691021</v>
      </c>
      <c r="C11901">
        <v>2000</v>
      </c>
      <c r="D11901">
        <v>1197</v>
      </c>
      <c r="E11901" t="s">
        <v>9</v>
      </c>
      <c r="F11901" t="s">
        <v>10</v>
      </c>
      <c r="G11901" t="s">
        <v>9901</v>
      </c>
    </row>
    <row r="11902" spans="1:7">
      <c r="A11902" t="s">
        <v>9998</v>
      </c>
      <c r="B11902">
        <v>691021</v>
      </c>
      <c r="C11902">
        <v>2000</v>
      </c>
      <c r="D11902">
        <v>1649</v>
      </c>
      <c r="E11902" t="s">
        <v>9</v>
      </c>
      <c r="F11902" t="s">
        <v>10</v>
      </c>
      <c r="G11902" t="s">
        <v>9901</v>
      </c>
    </row>
    <row r="11903" spans="1:7">
      <c r="A11903" t="s">
        <v>9999</v>
      </c>
      <c r="B11903">
        <v>691021</v>
      </c>
      <c r="C11903">
        <v>2000</v>
      </c>
      <c r="D11903">
        <v>944</v>
      </c>
      <c r="E11903" t="s">
        <v>113</v>
      </c>
      <c r="F11903" t="s">
        <v>202</v>
      </c>
      <c r="G11903" t="s">
        <v>9901</v>
      </c>
    </row>
    <row r="11904" spans="1:7">
      <c r="A11904" t="s">
        <v>10000</v>
      </c>
      <c r="B11904">
        <v>691021</v>
      </c>
      <c r="C11904">
        <v>287</v>
      </c>
      <c r="D11904">
        <v>287</v>
      </c>
      <c r="E11904" t="s">
        <v>9</v>
      </c>
      <c r="F11904" t="s">
        <v>10</v>
      </c>
      <c r="G11904" t="s">
        <v>9901</v>
      </c>
    </row>
    <row r="11905" spans="1:7">
      <c r="A11905" t="s">
        <v>10001</v>
      </c>
      <c r="B11905">
        <v>691021</v>
      </c>
      <c r="C11905">
        <v>2000</v>
      </c>
      <c r="D11905">
        <v>2235</v>
      </c>
      <c r="E11905" t="s">
        <v>9</v>
      </c>
      <c r="F11905" t="s">
        <v>10</v>
      </c>
      <c r="G11905" t="s">
        <v>9901</v>
      </c>
    </row>
    <row r="11906" spans="1:7">
      <c r="A11906" t="s">
        <v>29756</v>
      </c>
      <c r="B11906">
        <v>691021</v>
      </c>
      <c r="C11906">
        <v>2000</v>
      </c>
      <c r="D11906">
        <v>2000</v>
      </c>
      <c r="E11906" t="s">
        <v>9</v>
      </c>
      <c r="F11906" t="s">
        <v>10</v>
      </c>
      <c r="G11906" t="s">
        <v>9901</v>
      </c>
    </row>
    <row r="11907" spans="1:7">
      <c r="A11907" t="s">
        <v>29757</v>
      </c>
      <c r="B11907">
        <v>691021</v>
      </c>
      <c r="C11907">
        <v>2000</v>
      </c>
      <c r="D11907">
        <v>2000</v>
      </c>
      <c r="E11907" t="s">
        <v>9</v>
      </c>
      <c r="F11907" t="s">
        <v>10</v>
      </c>
      <c r="G11907" t="s">
        <v>9901</v>
      </c>
    </row>
    <row r="11908" spans="1:7">
      <c r="A11908" t="s">
        <v>10004</v>
      </c>
      <c r="B11908" t="s">
        <v>10002</v>
      </c>
      <c r="C11908">
        <v>80</v>
      </c>
      <c r="D11908">
        <v>24</v>
      </c>
      <c r="E11908" t="s">
        <v>9</v>
      </c>
      <c r="F11908" t="s">
        <v>10</v>
      </c>
      <c r="G11908" t="s">
        <v>4960</v>
      </c>
    </row>
    <row r="11909" spans="1:7">
      <c r="A11909" t="s">
        <v>10005</v>
      </c>
      <c r="B11909" t="s">
        <v>10002</v>
      </c>
      <c r="C11909">
        <v>25</v>
      </c>
      <c r="D11909">
        <v>20</v>
      </c>
      <c r="E11909" t="s">
        <v>9</v>
      </c>
      <c r="F11909" t="s">
        <v>10</v>
      </c>
      <c r="G11909" t="s">
        <v>4960</v>
      </c>
    </row>
    <row r="11910" spans="1:7">
      <c r="A11910" t="s">
        <v>10006</v>
      </c>
      <c r="B11910" t="s">
        <v>10002</v>
      </c>
      <c r="C11910">
        <v>20</v>
      </c>
      <c r="D11910">
        <v>20</v>
      </c>
      <c r="E11910" t="s">
        <v>9</v>
      </c>
      <c r="F11910" t="s">
        <v>10</v>
      </c>
      <c r="G11910" t="s">
        <v>4960</v>
      </c>
    </row>
    <row r="11911" spans="1:7">
      <c r="A11911" t="s">
        <v>29758</v>
      </c>
      <c r="B11911" t="s">
        <v>10002</v>
      </c>
      <c r="C11911">
        <v>30</v>
      </c>
      <c r="D11911">
        <v>30</v>
      </c>
      <c r="E11911" t="s">
        <v>9</v>
      </c>
      <c r="F11911" t="s">
        <v>10</v>
      </c>
      <c r="G11911" t="s">
        <v>4960</v>
      </c>
    </row>
    <row r="11912" spans="1:7">
      <c r="A11912" t="s">
        <v>29759</v>
      </c>
      <c r="B11912" t="s">
        <v>10002</v>
      </c>
      <c r="C11912">
        <v>30</v>
      </c>
      <c r="D11912">
        <v>30</v>
      </c>
      <c r="E11912" t="s">
        <v>9</v>
      </c>
      <c r="F11912" t="s">
        <v>10</v>
      </c>
      <c r="G11912" t="s">
        <v>4960</v>
      </c>
    </row>
    <row r="11913" spans="1:7">
      <c r="A11913" t="s">
        <v>29760</v>
      </c>
      <c r="B11913" t="s">
        <v>10002</v>
      </c>
      <c r="C11913">
        <v>30</v>
      </c>
      <c r="D11913">
        <v>30</v>
      </c>
      <c r="E11913" t="s">
        <v>9</v>
      </c>
      <c r="F11913" t="s">
        <v>10</v>
      </c>
      <c r="G11913" t="s">
        <v>4960</v>
      </c>
    </row>
    <row r="11914" spans="1:7">
      <c r="A11914" t="s">
        <v>10007</v>
      </c>
      <c r="B11914" t="s">
        <v>10008</v>
      </c>
      <c r="C11914">
        <v>5000</v>
      </c>
      <c r="D11914">
        <v>3359</v>
      </c>
      <c r="E11914" t="s">
        <v>9</v>
      </c>
      <c r="F11914" t="s">
        <v>10</v>
      </c>
      <c r="G11914" t="s">
        <v>29761</v>
      </c>
    </row>
    <row r="11915" spans="1:7">
      <c r="A11915" t="s">
        <v>10010</v>
      </c>
      <c r="B11915" t="s">
        <v>10011</v>
      </c>
      <c r="C11915">
        <v>378</v>
      </c>
      <c r="D11915">
        <v>366</v>
      </c>
      <c r="E11915" t="s">
        <v>9</v>
      </c>
      <c r="F11915" t="s">
        <v>10</v>
      </c>
      <c r="G11915" t="s">
        <v>10012</v>
      </c>
    </row>
    <row r="11916" spans="1:7">
      <c r="A11916" t="s">
        <v>10013</v>
      </c>
      <c r="B11916" t="s">
        <v>10014</v>
      </c>
      <c r="C11916">
        <v>685</v>
      </c>
      <c r="D11916">
        <v>665</v>
      </c>
      <c r="E11916" t="s">
        <v>9</v>
      </c>
      <c r="F11916" t="s">
        <v>10</v>
      </c>
      <c r="G11916" t="s">
        <v>10015</v>
      </c>
    </row>
    <row r="11917" spans="1:7">
      <c r="A11917" t="s">
        <v>10016</v>
      </c>
      <c r="B11917" t="s">
        <v>10014</v>
      </c>
      <c r="C11917">
        <v>77</v>
      </c>
      <c r="D11917">
        <v>6</v>
      </c>
      <c r="E11917" t="s">
        <v>9</v>
      </c>
      <c r="F11917" t="s">
        <v>10</v>
      </c>
      <c r="G11917" t="s">
        <v>10015</v>
      </c>
    </row>
    <row r="11918" spans="1:7">
      <c r="A11918" t="s">
        <v>10018</v>
      </c>
      <c r="B11918">
        <v>691529</v>
      </c>
      <c r="C11918">
        <v>10000</v>
      </c>
      <c r="D11918">
        <v>1607</v>
      </c>
      <c r="E11918" t="s">
        <v>9</v>
      </c>
      <c r="F11918" t="s">
        <v>10</v>
      </c>
      <c r="G11918" t="s">
        <v>8638</v>
      </c>
    </row>
    <row r="11919" spans="1:7">
      <c r="A11919" t="s">
        <v>10020</v>
      </c>
      <c r="B11919">
        <v>691529</v>
      </c>
      <c r="C11919">
        <v>10000</v>
      </c>
      <c r="D11919">
        <v>6367</v>
      </c>
      <c r="E11919" t="s">
        <v>20</v>
      </c>
      <c r="F11919" t="s">
        <v>21</v>
      </c>
      <c r="G11919" t="s">
        <v>8638</v>
      </c>
    </row>
    <row r="11920" spans="1:7">
      <c r="A11920" t="s">
        <v>10021</v>
      </c>
      <c r="B11920">
        <v>691529</v>
      </c>
      <c r="C11920">
        <v>10000</v>
      </c>
      <c r="D11920">
        <v>8464</v>
      </c>
      <c r="E11920" t="s">
        <v>189</v>
      </c>
      <c r="F11920" t="s">
        <v>205</v>
      </c>
      <c r="G11920" t="s">
        <v>8638</v>
      </c>
    </row>
    <row r="11921" spans="1:7">
      <c r="A11921" t="s">
        <v>10022</v>
      </c>
      <c r="B11921">
        <v>691529</v>
      </c>
      <c r="C11921">
        <v>10000</v>
      </c>
      <c r="D11921">
        <v>9952</v>
      </c>
      <c r="E11921" t="s">
        <v>9</v>
      </c>
      <c r="F11921" t="s">
        <v>10</v>
      </c>
      <c r="G11921" t="s">
        <v>8638</v>
      </c>
    </row>
    <row r="11922" spans="1:7">
      <c r="A11922" t="s">
        <v>10023</v>
      </c>
      <c r="B11922">
        <v>691529</v>
      </c>
      <c r="C11922">
        <v>10000</v>
      </c>
      <c r="D11922">
        <v>10000</v>
      </c>
      <c r="E11922" t="s">
        <v>9</v>
      </c>
      <c r="F11922" t="s">
        <v>10</v>
      </c>
      <c r="G11922" t="s">
        <v>8638</v>
      </c>
    </row>
    <row r="11923" spans="1:7">
      <c r="A11923" t="s">
        <v>10024</v>
      </c>
      <c r="B11923">
        <v>691529</v>
      </c>
      <c r="C11923">
        <v>10000</v>
      </c>
      <c r="D11923">
        <v>10000</v>
      </c>
      <c r="E11923" t="s">
        <v>9</v>
      </c>
      <c r="F11923" t="s">
        <v>10</v>
      </c>
      <c r="G11923" t="s">
        <v>8638</v>
      </c>
    </row>
    <row r="11924" spans="1:7">
      <c r="A11924" t="s">
        <v>10025</v>
      </c>
      <c r="B11924">
        <v>691529</v>
      </c>
      <c r="C11924">
        <v>10000</v>
      </c>
      <c r="D11924">
        <v>10000</v>
      </c>
      <c r="E11924" t="s">
        <v>9</v>
      </c>
      <c r="F11924" t="s">
        <v>10</v>
      </c>
      <c r="G11924" t="s">
        <v>8638</v>
      </c>
    </row>
    <row r="11925" spans="1:7">
      <c r="A11925" t="s">
        <v>10026</v>
      </c>
      <c r="B11925">
        <v>691529</v>
      </c>
      <c r="C11925">
        <v>10000</v>
      </c>
      <c r="D11925">
        <v>10000</v>
      </c>
      <c r="E11925" t="s">
        <v>9</v>
      </c>
      <c r="F11925" t="s">
        <v>10</v>
      </c>
      <c r="G11925" t="s">
        <v>8638</v>
      </c>
    </row>
    <row r="11926" spans="1:7">
      <c r="A11926" t="s">
        <v>10027</v>
      </c>
      <c r="B11926">
        <v>691529</v>
      </c>
      <c r="C11926">
        <v>10000</v>
      </c>
      <c r="D11926">
        <v>10000</v>
      </c>
      <c r="E11926" t="s">
        <v>9</v>
      </c>
      <c r="F11926" t="s">
        <v>10</v>
      </c>
      <c r="G11926" t="s">
        <v>8638</v>
      </c>
    </row>
    <row r="11927" spans="1:7">
      <c r="A11927" t="s">
        <v>29762</v>
      </c>
      <c r="B11927">
        <v>691529</v>
      </c>
      <c r="C11927">
        <v>10000</v>
      </c>
      <c r="D11927">
        <v>10000</v>
      </c>
      <c r="E11927" t="s">
        <v>9</v>
      </c>
      <c r="F11927" t="s">
        <v>10</v>
      </c>
      <c r="G11927" t="s">
        <v>8638</v>
      </c>
    </row>
    <row r="11928" spans="1:7">
      <c r="A11928" t="s">
        <v>29763</v>
      </c>
      <c r="B11928">
        <v>691529</v>
      </c>
      <c r="C11928">
        <v>10000</v>
      </c>
      <c r="D11928">
        <v>10000</v>
      </c>
      <c r="E11928" t="s">
        <v>9</v>
      </c>
      <c r="F11928" t="s">
        <v>10</v>
      </c>
      <c r="G11928" t="s">
        <v>8638</v>
      </c>
    </row>
    <row r="11929" spans="1:7">
      <c r="A11929" t="s">
        <v>10029</v>
      </c>
      <c r="B11929">
        <v>691761</v>
      </c>
      <c r="C11929">
        <v>10000</v>
      </c>
      <c r="D11929">
        <v>3039</v>
      </c>
      <c r="E11929" t="s">
        <v>9</v>
      </c>
      <c r="F11929" t="s">
        <v>10</v>
      </c>
      <c r="G11929" t="s">
        <v>8665</v>
      </c>
    </row>
    <row r="11930" spans="1:7">
      <c r="A11930" t="s">
        <v>10030</v>
      </c>
      <c r="B11930">
        <v>691761</v>
      </c>
      <c r="C11930">
        <v>10000</v>
      </c>
      <c r="D11930">
        <v>9952</v>
      </c>
      <c r="E11930" t="s">
        <v>9</v>
      </c>
      <c r="F11930" t="s">
        <v>10</v>
      </c>
      <c r="G11930" t="s">
        <v>8665</v>
      </c>
    </row>
    <row r="11931" spans="1:7">
      <c r="A11931" t="s">
        <v>10031</v>
      </c>
      <c r="B11931">
        <v>691761</v>
      </c>
      <c r="C11931">
        <v>10000</v>
      </c>
      <c r="D11931">
        <v>8656</v>
      </c>
      <c r="E11931" t="s">
        <v>9</v>
      </c>
      <c r="F11931" t="s">
        <v>10</v>
      </c>
      <c r="G11931" t="s">
        <v>8665</v>
      </c>
    </row>
    <row r="11932" spans="1:7">
      <c r="A11932" t="s">
        <v>10032</v>
      </c>
      <c r="B11932">
        <v>691761</v>
      </c>
      <c r="C11932">
        <v>10000</v>
      </c>
      <c r="D11932">
        <v>10000</v>
      </c>
      <c r="E11932" t="s">
        <v>9</v>
      </c>
      <c r="F11932" t="s">
        <v>10</v>
      </c>
      <c r="G11932" t="s">
        <v>8665</v>
      </c>
    </row>
    <row r="11933" spans="1:7">
      <c r="A11933" t="s">
        <v>10033</v>
      </c>
      <c r="B11933">
        <v>691761</v>
      </c>
      <c r="C11933">
        <v>10000</v>
      </c>
      <c r="D11933">
        <v>10000</v>
      </c>
      <c r="E11933" t="s">
        <v>9</v>
      </c>
      <c r="F11933" t="s">
        <v>10</v>
      </c>
      <c r="G11933" t="s">
        <v>8665</v>
      </c>
    </row>
    <row r="11934" spans="1:7">
      <c r="A11934" t="s">
        <v>10034</v>
      </c>
      <c r="B11934">
        <v>691761</v>
      </c>
      <c r="C11934">
        <v>10000</v>
      </c>
      <c r="D11934">
        <v>10000</v>
      </c>
      <c r="E11934" t="s">
        <v>9</v>
      </c>
      <c r="F11934" t="s">
        <v>10</v>
      </c>
      <c r="G11934" t="s">
        <v>8665</v>
      </c>
    </row>
    <row r="11935" spans="1:7">
      <c r="A11935" t="s">
        <v>10035</v>
      </c>
      <c r="B11935">
        <v>691761</v>
      </c>
      <c r="C11935">
        <v>10000</v>
      </c>
      <c r="D11935">
        <v>10000</v>
      </c>
      <c r="E11935" t="s">
        <v>9</v>
      </c>
      <c r="F11935" t="s">
        <v>10</v>
      </c>
      <c r="G11935" t="s">
        <v>8665</v>
      </c>
    </row>
    <row r="11936" spans="1:7">
      <c r="A11936" t="s">
        <v>10036</v>
      </c>
      <c r="B11936">
        <v>691761</v>
      </c>
      <c r="C11936">
        <v>10000</v>
      </c>
      <c r="D11936">
        <v>10000</v>
      </c>
      <c r="E11936" t="s">
        <v>9</v>
      </c>
      <c r="F11936" t="s">
        <v>10</v>
      </c>
      <c r="G11936" t="s">
        <v>8665</v>
      </c>
    </row>
    <row r="11937" spans="1:7">
      <c r="A11937" t="s">
        <v>10037</v>
      </c>
      <c r="B11937">
        <v>691761</v>
      </c>
      <c r="C11937">
        <v>10000</v>
      </c>
      <c r="D11937">
        <v>10000</v>
      </c>
      <c r="E11937" t="s">
        <v>9</v>
      </c>
      <c r="F11937" t="s">
        <v>10</v>
      </c>
      <c r="G11937" t="s">
        <v>8665</v>
      </c>
    </row>
    <row r="11938" spans="1:7">
      <c r="A11938" t="s">
        <v>10038</v>
      </c>
      <c r="B11938">
        <v>691761</v>
      </c>
      <c r="C11938">
        <v>10000</v>
      </c>
      <c r="D11938">
        <v>10000</v>
      </c>
      <c r="E11938" t="s">
        <v>9</v>
      </c>
      <c r="F11938" t="s">
        <v>10</v>
      </c>
      <c r="G11938" t="s">
        <v>8665</v>
      </c>
    </row>
    <row r="11939" spans="1:7">
      <c r="A11939" t="s">
        <v>10039</v>
      </c>
      <c r="B11939">
        <v>691761</v>
      </c>
      <c r="C11939">
        <v>10000</v>
      </c>
      <c r="D11939">
        <v>10000</v>
      </c>
      <c r="E11939" t="s">
        <v>9</v>
      </c>
      <c r="F11939" t="s">
        <v>10</v>
      </c>
      <c r="G11939" t="s">
        <v>8665</v>
      </c>
    </row>
    <row r="11940" spans="1:7">
      <c r="A11940" t="s">
        <v>10040</v>
      </c>
      <c r="B11940">
        <v>691761</v>
      </c>
      <c r="C11940">
        <v>10000</v>
      </c>
      <c r="D11940">
        <v>10000</v>
      </c>
      <c r="E11940" t="s">
        <v>9</v>
      </c>
      <c r="F11940" t="s">
        <v>10</v>
      </c>
      <c r="G11940" t="s">
        <v>8665</v>
      </c>
    </row>
    <row r="11941" spans="1:7">
      <c r="A11941" t="s">
        <v>10041</v>
      </c>
      <c r="B11941">
        <v>691761</v>
      </c>
      <c r="C11941">
        <v>10000</v>
      </c>
      <c r="D11941">
        <v>10000</v>
      </c>
      <c r="E11941" t="s">
        <v>9</v>
      </c>
      <c r="F11941" t="s">
        <v>10</v>
      </c>
      <c r="G11941" t="s">
        <v>8665</v>
      </c>
    </row>
    <row r="11942" spans="1:7">
      <c r="A11942" t="s">
        <v>10042</v>
      </c>
      <c r="B11942">
        <v>691761</v>
      </c>
      <c r="C11942">
        <v>10000</v>
      </c>
      <c r="D11942">
        <v>10000</v>
      </c>
      <c r="E11942" t="s">
        <v>9</v>
      </c>
      <c r="F11942" t="s">
        <v>10</v>
      </c>
      <c r="G11942" t="s">
        <v>8665</v>
      </c>
    </row>
    <row r="11943" spans="1:7">
      <c r="A11943" t="s">
        <v>10043</v>
      </c>
      <c r="B11943">
        <v>691761</v>
      </c>
      <c r="C11943">
        <v>10000</v>
      </c>
      <c r="D11943">
        <v>10000</v>
      </c>
      <c r="E11943" t="s">
        <v>9</v>
      </c>
      <c r="F11943" t="s">
        <v>10</v>
      </c>
      <c r="G11943" t="s">
        <v>8665</v>
      </c>
    </row>
    <row r="11944" spans="1:7">
      <c r="A11944" t="s">
        <v>10044</v>
      </c>
      <c r="B11944">
        <v>691761</v>
      </c>
      <c r="C11944">
        <v>10000</v>
      </c>
      <c r="D11944">
        <v>10000</v>
      </c>
      <c r="E11944" t="s">
        <v>9</v>
      </c>
      <c r="F11944" t="s">
        <v>10</v>
      </c>
      <c r="G11944" t="s">
        <v>8665</v>
      </c>
    </row>
    <row r="11945" spans="1:7">
      <c r="A11945" t="s">
        <v>10045</v>
      </c>
      <c r="B11945">
        <v>691761</v>
      </c>
      <c r="C11945">
        <v>10000</v>
      </c>
      <c r="D11945">
        <v>10000</v>
      </c>
      <c r="E11945" t="s">
        <v>9</v>
      </c>
      <c r="F11945" t="s">
        <v>10</v>
      </c>
      <c r="G11945" t="s">
        <v>8665</v>
      </c>
    </row>
    <row r="11946" spans="1:7">
      <c r="A11946" t="s">
        <v>10046</v>
      </c>
      <c r="B11946">
        <v>691761</v>
      </c>
      <c r="C11946">
        <v>10000</v>
      </c>
      <c r="D11946">
        <v>10000</v>
      </c>
      <c r="E11946" t="s">
        <v>9</v>
      </c>
      <c r="F11946" t="s">
        <v>10</v>
      </c>
      <c r="G11946" t="s">
        <v>8665</v>
      </c>
    </row>
    <row r="11947" spans="1:7">
      <c r="A11947" t="s">
        <v>10047</v>
      </c>
      <c r="B11947">
        <v>691886</v>
      </c>
      <c r="C11947">
        <v>2500</v>
      </c>
      <c r="D11947">
        <v>1140</v>
      </c>
      <c r="E11947" t="s">
        <v>9</v>
      </c>
      <c r="F11947" t="s">
        <v>10</v>
      </c>
      <c r="G11947" t="s">
        <v>10048</v>
      </c>
    </row>
    <row r="11948" spans="1:7">
      <c r="A11948" t="s">
        <v>10049</v>
      </c>
      <c r="B11948">
        <v>691886</v>
      </c>
      <c r="C11948">
        <v>2500</v>
      </c>
      <c r="D11948">
        <v>2500</v>
      </c>
      <c r="E11948" t="s">
        <v>9</v>
      </c>
      <c r="F11948" t="s">
        <v>10</v>
      </c>
      <c r="G11948" t="s">
        <v>10048</v>
      </c>
    </row>
    <row r="11949" spans="1:7">
      <c r="A11949" t="s">
        <v>10051</v>
      </c>
      <c r="B11949">
        <v>691912</v>
      </c>
      <c r="C11949">
        <v>500</v>
      </c>
      <c r="D11949">
        <v>474</v>
      </c>
      <c r="E11949" t="s">
        <v>9</v>
      </c>
      <c r="F11949" t="s">
        <v>10</v>
      </c>
      <c r="G11949" t="s">
        <v>10050</v>
      </c>
    </row>
    <row r="11950" spans="1:7">
      <c r="A11950" t="s">
        <v>10052</v>
      </c>
      <c r="B11950">
        <v>691912</v>
      </c>
      <c r="C11950">
        <v>500</v>
      </c>
      <c r="D11950">
        <v>1</v>
      </c>
      <c r="E11950" t="s">
        <v>113</v>
      </c>
      <c r="F11950" t="s">
        <v>202</v>
      </c>
      <c r="G11950" t="s">
        <v>10050</v>
      </c>
    </row>
    <row r="11951" spans="1:7">
      <c r="A11951" t="s">
        <v>10053</v>
      </c>
      <c r="B11951">
        <v>691912</v>
      </c>
      <c r="C11951">
        <v>500</v>
      </c>
      <c r="D11951">
        <v>62</v>
      </c>
      <c r="E11951" t="s">
        <v>9</v>
      </c>
      <c r="F11951" t="s">
        <v>10</v>
      </c>
      <c r="G11951" t="s">
        <v>10050</v>
      </c>
    </row>
    <row r="11952" spans="1:7">
      <c r="A11952" t="s">
        <v>10054</v>
      </c>
      <c r="B11952">
        <v>691912</v>
      </c>
      <c r="C11952">
        <v>500</v>
      </c>
      <c r="D11952">
        <v>16</v>
      </c>
      <c r="E11952" t="s">
        <v>113</v>
      </c>
      <c r="F11952" t="s">
        <v>202</v>
      </c>
      <c r="G11952" t="s">
        <v>10050</v>
      </c>
    </row>
    <row r="11953" spans="1:7">
      <c r="A11953" t="s">
        <v>36285</v>
      </c>
      <c r="B11953">
        <v>691912</v>
      </c>
      <c r="C11953">
        <v>500</v>
      </c>
      <c r="D11953">
        <v>500</v>
      </c>
      <c r="E11953" t="s">
        <v>20</v>
      </c>
      <c r="F11953" t="s">
        <v>1507</v>
      </c>
      <c r="G11953" t="s">
        <v>10050</v>
      </c>
    </row>
    <row r="11954" spans="1:7">
      <c r="A11954" t="s">
        <v>29764</v>
      </c>
      <c r="B11954">
        <v>691912</v>
      </c>
      <c r="C11954">
        <v>500</v>
      </c>
      <c r="D11954">
        <v>500</v>
      </c>
      <c r="E11954" t="s">
        <v>9</v>
      </c>
      <c r="F11954" t="s">
        <v>10</v>
      </c>
      <c r="G11954" t="s">
        <v>10050</v>
      </c>
    </row>
    <row r="11955" spans="1:7">
      <c r="A11955" t="s">
        <v>29765</v>
      </c>
      <c r="B11955">
        <v>691912</v>
      </c>
      <c r="C11955">
        <v>500</v>
      </c>
      <c r="D11955">
        <v>500</v>
      </c>
      <c r="E11955" t="s">
        <v>9</v>
      </c>
      <c r="F11955" t="s">
        <v>10</v>
      </c>
      <c r="G11955" t="s">
        <v>10050</v>
      </c>
    </row>
    <row r="11956" spans="1:7">
      <c r="A11956" t="s">
        <v>29766</v>
      </c>
      <c r="B11956">
        <v>691912</v>
      </c>
      <c r="C11956">
        <v>500</v>
      </c>
      <c r="D11956">
        <v>500</v>
      </c>
      <c r="E11956" t="s">
        <v>9</v>
      </c>
      <c r="F11956" t="s">
        <v>10</v>
      </c>
      <c r="G11956" t="s">
        <v>10050</v>
      </c>
    </row>
    <row r="11957" spans="1:7">
      <c r="A11957" t="s">
        <v>29767</v>
      </c>
      <c r="B11957">
        <v>691912</v>
      </c>
      <c r="C11957">
        <v>500</v>
      </c>
      <c r="D11957">
        <v>500</v>
      </c>
      <c r="E11957" t="s">
        <v>9</v>
      </c>
      <c r="F11957" t="s">
        <v>10</v>
      </c>
      <c r="G11957" t="s">
        <v>10050</v>
      </c>
    </row>
    <row r="11958" spans="1:7">
      <c r="A11958" t="s">
        <v>29768</v>
      </c>
      <c r="B11958">
        <v>691912</v>
      </c>
      <c r="C11958">
        <v>500</v>
      </c>
      <c r="D11958">
        <v>500</v>
      </c>
      <c r="E11958" t="s">
        <v>9</v>
      </c>
      <c r="F11958" t="s">
        <v>10</v>
      </c>
      <c r="G11958" t="s">
        <v>10050</v>
      </c>
    </row>
    <row r="11959" spans="1:7">
      <c r="A11959" t="s">
        <v>29769</v>
      </c>
      <c r="B11959">
        <v>691912</v>
      </c>
      <c r="C11959">
        <v>500</v>
      </c>
      <c r="D11959">
        <v>500</v>
      </c>
      <c r="E11959" t="s">
        <v>9</v>
      </c>
      <c r="F11959" t="s">
        <v>10</v>
      </c>
      <c r="G11959" t="s">
        <v>10050</v>
      </c>
    </row>
    <row r="11960" spans="1:7">
      <c r="A11960" t="s">
        <v>29770</v>
      </c>
      <c r="B11960">
        <v>691912</v>
      </c>
      <c r="C11960">
        <v>500</v>
      </c>
      <c r="D11960">
        <v>500</v>
      </c>
      <c r="E11960" t="s">
        <v>9</v>
      </c>
      <c r="F11960" t="s">
        <v>10</v>
      </c>
      <c r="G11960" t="s">
        <v>10050</v>
      </c>
    </row>
    <row r="11961" spans="1:7">
      <c r="A11961" t="s">
        <v>29771</v>
      </c>
      <c r="B11961">
        <v>691912</v>
      </c>
      <c r="C11961">
        <v>500</v>
      </c>
      <c r="D11961">
        <v>500</v>
      </c>
      <c r="E11961" t="s">
        <v>9</v>
      </c>
      <c r="F11961" t="s">
        <v>10</v>
      </c>
      <c r="G11961" t="s">
        <v>10050</v>
      </c>
    </row>
    <row r="11962" spans="1:7">
      <c r="A11962" t="s">
        <v>29772</v>
      </c>
      <c r="B11962">
        <v>691912</v>
      </c>
      <c r="C11962">
        <v>500</v>
      </c>
      <c r="D11962">
        <v>500</v>
      </c>
      <c r="E11962" t="s">
        <v>9</v>
      </c>
      <c r="F11962" t="s">
        <v>10</v>
      </c>
      <c r="G11962" t="s">
        <v>10050</v>
      </c>
    </row>
    <row r="11963" spans="1:7">
      <c r="A11963" t="s">
        <v>29773</v>
      </c>
      <c r="B11963">
        <v>691912</v>
      </c>
      <c r="C11963">
        <v>500</v>
      </c>
      <c r="D11963">
        <v>500</v>
      </c>
      <c r="E11963" t="s">
        <v>9</v>
      </c>
      <c r="F11963" t="s">
        <v>10</v>
      </c>
      <c r="G11963" t="s">
        <v>10050</v>
      </c>
    </row>
    <row r="11964" spans="1:7">
      <c r="A11964" t="s">
        <v>29774</v>
      </c>
      <c r="B11964">
        <v>691912</v>
      </c>
      <c r="C11964">
        <v>500</v>
      </c>
      <c r="D11964">
        <v>500</v>
      </c>
      <c r="E11964" t="s">
        <v>9</v>
      </c>
      <c r="F11964" t="s">
        <v>10</v>
      </c>
      <c r="G11964" t="s">
        <v>10050</v>
      </c>
    </row>
    <row r="11965" spans="1:7">
      <c r="A11965" t="s">
        <v>10056</v>
      </c>
      <c r="B11965">
        <v>691921</v>
      </c>
      <c r="C11965">
        <v>1000</v>
      </c>
      <c r="D11965">
        <v>740</v>
      </c>
      <c r="E11965" t="s">
        <v>113</v>
      </c>
      <c r="F11965" t="s">
        <v>202</v>
      </c>
      <c r="G11965" t="s">
        <v>10055</v>
      </c>
    </row>
    <row r="11966" spans="1:7">
      <c r="A11966" t="s">
        <v>10057</v>
      </c>
      <c r="B11966">
        <v>691921</v>
      </c>
      <c r="C11966">
        <v>1000</v>
      </c>
      <c r="D11966">
        <v>866</v>
      </c>
      <c r="E11966" t="s">
        <v>20</v>
      </c>
      <c r="F11966" t="s">
        <v>21</v>
      </c>
      <c r="G11966" t="s">
        <v>10055</v>
      </c>
    </row>
    <row r="11967" spans="1:7">
      <c r="A11967" t="s">
        <v>36286</v>
      </c>
      <c r="B11967">
        <v>691921</v>
      </c>
      <c r="C11967">
        <v>1000</v>
      </c>
      <c r="D11967">
        <v>649</v>
      </c>
      <c r="E11967" t="s">
        <v>113</v>
      </c>
      <c r="F11967" t="s">
        <v>202</v>
      </c>
      <c r="G11967" t="s">
        <v>10055</v>
      </c>
    </row>
    <row r="11968" spans="1:7">
      <c r="A11968" t="s">
        <v>29775</v>
      </c>
      <c r="B11968">
        <v>691921</v>
      </c>
      <c r="C11968">
        <v>1000</v>
      </c>
      <c r="D11968">
        <v>912</v>
      </c>
      <c r="E11968" t="s">
        <v>9</v>
      </c>
      <c r="F11968" t="s">
        <v>10</v>
      </c>
      <c r="G11968" t="s">
        <v>10055</v>
      </c>
    </row>
    <row r="11969" spans="1:7">
      <c r="A11969" t="s">
        <v>29776</v>
      </c>
      <c r="B11969">
        <v>691921</v>
      </c>
      <c r="C11969">
        <v>1000</v>
      </c>
      <c r="D11969">
        <v>952</v>
      </c>
      <c r="E11969" t="s">
        <v>9</v>
      </c>
      <c r="F11969" t="s">
        <v>10</v>
      </c>
      <c r="G11969" t="s">
        <v>10055</v>
      </c>
    </row>
    <row r="11970" spans="1:7">
      <c r="A11970" t="s">
        <v>29777</v>
      </c>
      <c r="B11970">
        <v>691921</v>
      </c>
      <c r="C11970">
        <v>1000</v>
      </c>
      <c r="D11970">
        <v>1000</v>
      </c>
      <c r="E11970" t="s">
        <v>9</v>
      </c>
      <c r="F11970" t="s">
        <v>10</v>
      </c>
      <c r="G11970" t="s">
        <v>10055</v>
      </c>
    </row>
    <row r="11971" spans="1:7">
      <c r="A11971" t="s">
        <v>29778</v>
      </c>
      <c r="B11971">
        <v>691921</v>
      </c>
      <c r="C11971">
        <v>1000</v>
      </c>
      <c r="D11971">
        <v>1000</v>
      </c>
      <c r="E11971" t="s">
        <v>9</v>
      </c>
      <c r="F11971" t="s">
        <v>10</v>
      </c>
      <c r="G11971" t="s">
        <v>10055</v>
      </c>
    </row>
    <row r="11972" spans="1:7">
      <c r="A11972" t="s">
        <v>10058</v>
      </c>
      <c r="B11972">
        <v>691921</v>
      </c>
      <c r="C11972">
        <v>1000</v>
      </c>
      <c r="D11972">
        <v>1000</v>
      </c>
      <c r="E11972" t="s">
        <v>9</v>
      </c>
      <c r="F11972" t="s">
        <v>10</v>
      </c>
      <c r="G11972" t="s">
        <v>10055</v>
      </c>
    </row>
    <row r="11973" spans="1:7">
      <c r="A11973" t="s">
        <v>10060</v>
      </c>
      <c r="B11973">
        <v>692199</v>
      </c>
      <c r="C11973">
        <v>2000</v>
      </c>
      <c r="D11973">
        <v>1695</v>
      </c>
      <c r="E11973" t="s">
        <v>9</v>
      </c>
      <c r="F11973" t="s">
        <v>10</v>
      </c>
      <c r="G11973" t="s">
        <v>8668</v>
      </c>
    </row>
    <row r="11974" spans="1:7">
      <c r="A11974" t="s">
        <v>10061</v>
      </c>
      <c r="B11974">
        <v>692199</v>
      </c>
      <c r="C11974">
        <v>2000</v>
      </c>
      <c r="D11974">
        <v>2000</v>
      </c>
      <c r="E11974" t="s">
        <v>9</v>
      </c>
      <c r="F11974" t="s">
        <v>10</v>
      </c>
      <c r="G11974" t="s">
        <v>8668</v>
      </c>
    </row>
    <row r="11975" spans="1:7">
      <c r="A11975" t="s">
        <v>10064</v>
      </c>
      <c r="B11975" t="s">
        <v>10062</v>
      </c>
      <c r="C11975">
        <v>1000</v>
      </c>
      <c r="D11975">
        <v>878</v>
      </c>
      <c r="E11975" t="s">
        <v>9</v>
      </c>
      <c r="F11975" t="s">
        <v>10</v>
      </c>
      <c r="G11975" t="s">
        <v>10017</v>
      </c>
    </row>
    <row r="11976" spans="1:7">
      <c r="A11976" t="s">
        <v>10065</v>
      </c>
      <c r="B11976" t="s">
        <v>10062</v>
      </c>
      <c r="C11976">
        <v>1000</v>
      </c>
      <c r="D11976">
        <v>590</v>
      </c>
      <c r="E11976" t="s">
        <v>9</v>
      </c>
      <c r="F11976" t="s">
        <v>10</v>
      </c>
      <c r="G11976" t="s">
        <v>10017</v>
      </c>
    </row>
    <row r="11977" spans="1:7">
      <c r="A11977" t="s">
        <v>10066</v>
      </c>
      <c r="B11977" t="s">
        <v>10062</v>
      </c>
      <c r="C11977">
        <v>1000</v>
      </c>
      <c r="D11977">
        <v>1000</v>
      </c>
      <c r="E11977" t="s">
        <v>9</v>
      </c>
      <c r="F11977" t="s">
        <v>10</v>
      </c>
      <c r="G11977" t="s">
        <v>10017</v>
      </c>
    </row>
    <row r="11978" spans="1:7">
      <c r="A11978" t="s">
        <v>10067</v>
      </c>
      <c r="B11978" t="s">
        <v>10062</v>
      </c>
      <c r="C11978">
        <v>1000</v>
      </c>
      <c r="D11978">
        <v>1000</v>
      </c>
      <c r="E11978" t="s">
        <v>9</v>
      </c>
      <c r="F11978" t="s">
        <v>10</v>
      </c>
      <c r="G11978" t="s">
        <v>10017</v>
      </c>
    </row>
    <row r="11979" spans="1:7">
      <c r="A11979" t="s">
        <v>10068</v>
      </c>
      <c r="B11979">
        <v>692662</v>
      </c>
      <c r="C11979">
        <v>2000</v>
      </c>
      <c r="D11979">
        <v>198</v>
      </c>
      <c r="E11979" t="s">
        <v>9</v>
      </c>
      <c r="F11979" t="s">
        <v>10</v>
      </c>
      <c r="G11979" t="s">
        <v>9956</v>
      </c>
    </row>
    <row r="11980" spans="1:7">
      <c r="A11980" t="s">
        <v>10070</v>
      </c>
      <c r="B11980">
        <v>692662</v>
      </c>
      <c r="C11980">
        <v>2000</v>
      </c>
      <c r="D11980">
        <v>1718</v>
      </c>
      <c r="E11980" t="s">
        <v>9</v>
      </c>
      <c r="F11980" t="s">
        <v>10</v>
      </c>
      <c r="G11980" t="s">
        <v>9956</v>
      </c>
    </row>
    <row r="11981" spans="1:7">
      <c r="A11981" t="s">
        <v>10071</v>
      </c>
      <c r="B11981">
        <v>692662</v>
      </c>
      <c r="C11981">
        <v>2000</v>
      </c>
      <c r="D11981">
        <v>1856</v>
      </c>
      <c r="E11981" t="s">
        <v>9</v>
      </c>
      <c r="F11981" t="s">
        <v>10</v>
      </c>
      <c r="G11981" t="s">
        <v>9956</v>
      </c>
    </row>
    <row r="11982" spans="1:7">
      <c r="A11982" t="s">
        <v>10072</v>
      </c>
      <c r="B11982">
        <v>692662</v>
      </c>
      <c r="C11982">
        <v>2000</v>
      </c>
      <c r="D11982">
        <v>2000</v>
      </c>
      <c r="E11982" t="s">
        <v>9</v>
      </c>
      <c r="F11982" t="s">
        <v>10</v>
      </c>
      <c r="G11982" t="s">
        <v>9956</v>
      </c>
    </row>
    <row r="11983" spans="1:7">
      <c r="A11983" t="s">
        <v>10073</v>
      </c>
      <c r="B11983">
        <v>692662</v>
      </c>
      <c r="C11983">
        <v>2000</v>
      </c>
      <c r="D11983">
        <v>2000</v>
      </c>
      <c r="E11983" t="s">
        <v>9</v>
      </c>
      <c r="F11983" t="s">
        <v>10</v>
      </c>
      <c r="G11983" t="s">
        <v>9956</v>
      </c>
    </row>
    <row r="11984" spans="1:7">
      <c r="A11984" t="s">
        <v>10076</v>
      </c>
      <c r="B11984" t="s">
        <v>10074</v>
      </c>
      <c r="C11984">
        <v>2000</v>
      </c>
      <c r="D11984">
        <v>1171</v>
      </c>
      <c r="E11984" t="s">
        <v>9</v>
      </c>
      <c r="F11984" t="s">
        <v>10</v>
      </c>
      <c r="G11984" t="s">
        <v>9996</v>
      </c>
    </row>
    <row r="11985" spans="1:7">
      <c r="A11985" t="s">
        <v>10077</v>
      </c>
      <c r="B11985" t="s">
        <v>10074</v>
      </c>
      <c r="C11985">
        <v>2000</v>
      </c>
      <c r="D11985">
        <v>1676</v>
      </c>
      <c r="E11985" t="s">
        <v>9</v>
      </c>
      <c r="F11985" t="s">
        <v>10</v>
      </c>
      <c r="G11985" t="s">
        <v>9996</v>
      </c>
    </row>
    <row r="11986" spans="1:7">
      <c r="A11986" t="s">
        <v>10078</v>
      </c>
      <c r="B11986" t="s">
        <v>10074</v>
      </c>
      <c r="C11986">
        <v>2000</v>
      </c>
      <c r="D11986">
        <v>1850</v>
      </c>
      <c r="E11986" t="s">
        <v>9</v>
      </c>
      <c r="F11986" t="s">
        <v>10</v>
      </c>
      <c r="G11986" t="s">
        <v>9996</v>
      </c>
    </row>
    <row r="11987" spans="1:7">
      <c r="A11987" t="s">
        <v>10079</v>
      </c>
      <c r="B11987" t="s">
        <v>10074</v>
      </c>
      <c r="C11987">
        <v>2000</v>
      </c>
      <c r="D11987">
        <v>2000</v>
      </c>
      <c r="E11987" t="s">
        <v>20</v>
      </c>
      <c r="F11987" t="s">
        <v>116</v>
      </c>
      <c r="G11987" t="s">
        <v>9996</v>
      </c>
    </row>
    <row r="11988" spans="1:7">
      <c r="A11988" t="s">
        <v>10080</v>
      </c>
      <c r="B11988" t="s">
        <v>10074</v>
      </c>
      <c r="C11988">
        <v>2000</v>
      </c>
      <c r="D11988">
        <v>1940</v>
      </c>
      <c r="E11988" t="s">
        <v>9</v>
      </c>
      <c r="F11988" t="s">
        <v>10</v>
      </c>
      <c r="G11988" t="s">
        <v>9996</v>
      </c>
    </row>
    <row r="11989" spans="1:7">
      <c r="A11989" t="s">
        <v>10081</v>
      </c>
      <c r="B11989" t="s">
        <v>10074</v>
      </c>
      <c r="C11989">
        <v>2000</v>
      </c>
      <c r="D11989">
        <v>1205</v>
      </c>
      <c r="E11989" t="s">
        <v>113</v>
      </c>
      <c r="F11989" t="s">
        <v>202</v>
      </c>
      <c r="G11989" t="s">
        <v>9996</v>
      </c>
    </row>
    <row r="11990" spans="1:7">
      <c r="A11990" t="s">
        <v>10082</v>
      </c>
      <c r="B11990" t="s">
        <v>10074</v>
      </c>
      <c r="C11990">
        <v>2000</v>
      </c>
      <c r="D11990">
        <v>2000</v>
      </c>
      <c r="E11990" t="s">
        <v>20</v>
      </c>
      <c r="F11990" t="s">
        <v>116</v>
      </c>
      <c r="G11990" t="s">
        <v>9996</v>
      </c>
    </row>
    <row r="11991" spans="1:7">
      <c r="A11991" t="s">
        <v>10083</v>
      </c>
      <c r="B11991" t="s">
        <v>10074</v>
      </c>
      <c r="C11991">
        <v>2000</v>
      </c>
      <c r="D11991">
        <v>2000</v>
      </c>
      <c r="E11991" t="s">
        <v>9</v>
      </c>
      <c r="F11991" t="s">
        <v>10</v>
      </c>
      <c r="G11991" t="s">
        <v>9996</v>
      </c>
    </row>
    <row r="11992" spans="1:7">
      <c r="A11992" t="s">
        <v>10084</v>
      </c>
      <c r="B11992" t="s">
        <v>10074</v>
      </c>
      <c r="C11992">
        <v>2000</v>
      </c>
      <c r="D11992">
        <v>2000</v>
      </c>
      <c r="E11992" t="s">
        <v>9</v>
      </c>
      <c r="F11992" t="s">
        <v>10</v>
      </c>
      <c r="G11992" t="s">
        <v>9996</v>
      </c>
    </row>
    <row r="11993" spans="1:7">
      <c r="A11993" t="s">
        <v>10085</v>
      </c>
      <c r="B11993" t="s">
        <v>10074</v>
      </c>
      <c r="C11993">
        <v>2000</v>
      </c>
      <c r="D11993">
        <v>2000</v>
      </c>
      <c r="E11993" t="s">
        <v>9</v>
      </c>
      <c r="F11993" t="s">
        <v>10</v>
      </c>
      <c r="G11993" t="s">
        <v>9996</v>
      </c>
    </row>
    <row r="11994" spans="1:7">
      <c r="A11994" t="s">
        <v>10086</v>
      </c>
      <c r="B11994" t="s">
        <v>10074</v>
      </c>
      <c r="C11994">
        <v>2000</v>
      </c>
      <c r="D11994">
        <v>2000</v>
      </c>
      <c r="E11994" t="s">
        <v>9</v>
      </c>
      <c r="F11994" t="s">
        <v>10</v>
      </c>
      <c r="G11994" t="s">
        <v>9996</v>
      </c>
    </row>
    <row r="11995" spans="1:7">
      <c r="A11995" t="s">
        <v>10087</v>
      </c>
      <c r="B11995" t="s">
        <v>10074</v>
      </c>
      <c r="C11995">
        <v>2000</v>
      </c>
      <c r="D11995">
        <v>2000</v>
      </c>
      <c r="E11995" t="s">
        <v>9</v>
      </c>
      <c r="F11995" t="s">
        <v>10</v>
      </c>
      <c r="G11995" t="s">
        <v>9996</v>
      </c>
    </row>
    <row r="11996" spans="1:7">
      <c r="A11996" t="s">
        <v>10088</v>
      </c>
      <c r="B11996" t="s">
        <v>10074</v>
      </c>
      <c r="C11996">
        <v>2000</v>
      </c>
      <c r="D11996">
        <v>2000</v>
      </c>
      <c r="E11996" t="s">
        <v>9</v>
      </c>
      <c r="F11996" t="s">
        <v>10</v>
      </c>
      <c r="G11996" t="s">
        <v>9996</v>
      </c>
    </row>
    <row r="11997" spans="1:7">
      <c r="A11997" t="s">
        <v>10089</v>
      </c>
      <c r="B11997" t="s">
        <v>10074</v>
      </c>
      <c r="C11997">
        <v>2000</v>
      </c>
      <c r="D11997">
        <v>2000</v>
      </c>
      <c r="E11997" t="s">
        <v>9</v>
      </c>
      <c r="F11997" t="s">
        <v>10</v>
      </c>
      <c r="G11997" t="s">
        <v>9996</v>
      </c>
    </row>
    <row r="11998" spans="1:7">
      <c r="A11998" t="s">
        <v>10090</v>
      </c>
      <c r="B11998" t="s">
        <v>10074</v>
      </c>
      <c r="C11998">
        <v>2000</v>
      </c>
      <c r="D11998">
        <v>2000</v>
      </c>
      <c r="E11998" t="s">
        <v>9</v>
      </c>
      <c r="F11998" t="s">
        <v>10</v>
      </c>
      <c r="G11998" t="s">
        <v>9996</v>
      </c>
    </row>
    <row r="11999" spans="1:7">
      <c r="A11999" t="s">
        <v>36287</v>
      </c>
      <c r="B11999" t="s">
        <v>10074</v>
      </c>
      <c r="C11999">
        <v>2000</v>
      </c>
      <c r="D11999">
        <v>2000</v>
      </c>
      <c r="E11999" t="s">
        <v>146</v>
      </c>
      <c r="F11999" t="s">
        <v>147</v>
      </c>
      <c r="G11999" t="s">
        <v>9996</v>
      </c>
    </row>
    <row r="12000" spans="1:7">
      <c r="A12000" t="s">
        <v>10091</v>
      </c>
      <c r="B12000" t="s">
        <v>10092</v>
      </c>
      <c r="C12000">
        <v>1000</v>
      </c>
      <c r="D12000">
        <v>230</v>
      </c>
      <c r="E12000" t="s">
        <v>9</v>
      </c>
      <c r="F12000" t="s">
        <v>10</v>
      </c>
      <c r="G12000" t="s">
        <v>10069</v>
      </c>
    </row>
    <row r="12001" spans="1:7">
      <c r="A12001" t="s">
        <v>10094</v>
      </c>
      <c r="B12001">
        <v>692733</v>
      </c>
      <c r="C12001">
        <v>1817</v>
      </c>
      <c r="D12001">
        <v>1797</v>
      </c>
      <c r="E12001" t="s">
        <v>9</v>
      </c>
      <c r="F12001" t="s">
        <v>10</v>
      </c>
      <c r="G12001" t="s">
        <v>10095</v>
      </c>
    </row>
    <row r="12002" spans="1:7">
      <c r="A12002" t="s">
        <v>10097</v>
      </c>
      <c r="B12002">
        <v>692742</v>
      </c>
      <c r="C12002">
        <v>2000</v>
      </c>
      <c r="D12002">
        <v>2</v>
      </c>
      <c r="E12002" t="s">
        <v>113</v>
      </c>
      <c r="F12002" t="s">
        <v>187</v>
      </c>
      <c r="G12002" t="s">
        <v>10096</v>
      </c>
    </row>
    <row r="12003" spans="1:7">
      <c r="A12003" t="s">
        <v>10098</v>
      </c>
      <c r="B12003">
        <v>692742</v>
      </c>
      <c r="C12003">
        <v>2000</v>
      </c>
      <c r="D12003">
        <v>1365</v>
      </c>
      <c r="E12003" t="s">
        <v>9</v>
      </c>
      <c r="F12003" t="s">
        <v>10</v>
      </c>
      <c r="G12003" t="s">
        <v>10096</v>
      </c>
    </row>
    <row r="12004" spans="1:7">
      <c r="A12004" t="s">
        <v>10099</v>
      </c>
      <c r="B12004">
        <v>692742</v>
      </c>
      <c r="C12004">
        <v>2000</v>
      </c>
      <c r="D12004">
        <v>2000</v>
      </c>
      <c r="E12004" t="s">
        <v>9</v>
      </c>
      <c r="F12004" t="s">
        <v>10</v>
      </c>
      <c r="G12004" t="s">
        <v>10096</v>
      </c>
    </row>
    <row r="12005" spans="1:7">
      <c r="A12005" t="s">
        <v>10100</v>
      </c>
      <c r="B12005">
        <v>692742</v>
      </c>
      <c r="C12005">
        <v>2000</v>
      </c>
      <c r="D12005">
        <v>2000</v>
      </c>
      <c r="E12005" t="s">
        <v>9</v>
      </c>
      <c r="F12005" t="s">
        <v>10</v>
      </c>
      <c r="G12005" t="s">
        <v>10096</v>
      </c>
    </row>
    <row r="12006" spans="1:7">
      <c r="A12006" t="s">
        <v>10101</v>
      </c>
      <c r="B12006">
        <v>692742</v>
      </c>
      <c r="C12006">
        <v>2000</v>
      </c>
      <c r="D12006">
        <v>2000</v>
      </c>
      <c r="E12006" t="s">
        <v>9</v>
      </c>
      <c r="F12006" t="s">
        <v>10</v>
      </c>
      <c r="G12006" t="s">
        <v>10096</v>
      </c>
    </row>
    <row r="12007" spans="1:7">
      <c r="A12007" t="s">
        <v>10102</v>
      </c>
      <c r="B12007">
        <v>692742</v>
      </c>
      <c r="C12007">
        <v>2000</v>
      </c>
      <c r="D12007">
        <v>2000</v>
      </c>
      <c r="E12007" t="s">
        <v>9</v>
      </c>
      <c r="F12007" t="s">
        <v>10</v>
      </c>
      <c r="G12007" t="s">
        <v>10096</v>
      </c>
    </row>
    <row r="12008" spans="1:7">
      <c r="A12008" t="s">
        <v>10103</v>
      </c>
      <c r="B12008">
        <v>692742</v>
      </c>
      <c r="C12008">
        <v>2000</v>
      </c>
      <c r="D12008">
        <v>2000</v>
      </c>
      <c r="E12008" t="s">
        <v>9</v>
      </c>
      <c r="F12008" t="s">
        <v>10</v>
      </c>
      <c r="G12008" t="s">
        <v>10096</v>
      </c>
    </row>
    <row r="12009" spans="1:7">
      <c r="A12009" t="s">
        <v>10104</v>
      </c>
      <c r="B12009">
        <v>692742</v>
      </c>
      <c r="C12009">
        <v>2000</v>
      </c>
      <c r="D12009">
        <v>2000</v>
      </c>
      <c r="E12009" t="s">
        <v>9</v>
      </c>
      <c r="F12009" t="s">
        <v>10</v>
      </c>
      <c r="G12009" t="s">
        <v>10096</v>
      </c>
    </row>
    <row r="12010" spans="1:7">
      <c r="A12010" t="s">
        <v>10105</v>
      </c>
      <c r="B12010">
        <v>692742</v>
      </c>
      <c r="C12010">
        <v>2000</v>
      </c>
      <c r="D12010">
        <v>2000</v>
      </c>
      <c r="E12010" t="s">
        <v>9</v>
      </c>
      <c r="F12010" t="s">
        <v>10</v>
      </c>
      <c r="G12010" t="s">
        <v>10096</v>
      </c>
    </row>
    <row r="12011" spans="1:7">
      <c r="A12011" t="s">
        <v>10106</v>
      </c>
      <c r="B12011">
        <v>692742</v>
      </c>
      <c r="C12011">
        <v>2000</v>
      </c>
      <c r="D12011">
        <v>2000</v>
      </c>
      <c r="E12011" t="s">
        <v>9</v>
      </c>
      <c r="F12011" t="s">
        <v>10</v>
      </c>
      <c r="G12011" t="s">
        <v>10096</v>
      </c>
    </row>
    <row r="12012" spans="1:7">
      <c r="A12012" t="s">
        <v>10107</v>
      </c>
      <c r="B12012">
        <v>692742</v>
      </c>
      <c r="C12012">
        <v>2000</v>
      </c>
      <c r="D12012">
        <v>2000</v>
      </c>
      <c r="E12012" t="s">
        <v>9</v>
      </c>
      <c r="F12012" t="s">
        <v>10</v>
      </c>
      <c r="G12012" t="s">
        <v>10096</v>
      </c>
    </row>
    <row r="12013" spans="1:7">
      <c r="A12013" t="s">
        <v>10108</v>
      </c>
      <c r="B12013">
        <v>692742</v>
      </c>
      <c r="C12013">
        <v>2000</v>
      </c>
      <c r="D12013">
        <v>2000</v>
      </c>
      <c r="E12013" t="s">
        <v>9</v>
      </c>
      <c r="F12013" t="s">
        <v>10</v>
      </c>
      <c r="G12013" t="s">
        <v>10096</v>
      </c>
    </row>
    <row r="12014" spans="1:7">
      <c r="A12014" t="s">
        <v>10109</v>
      </c>
      <c r="B12014">
        <v>692742</v>
      </c>
      <c r="C12014">
        <v>2000</v>
      </c>
      <c r="D12014">
        <v>2000</v>
      </c>
      <c r="E12014" t="s">
        <v>9</v>
      </c>
      <c r="F12014" t="s">
        <v>10</v>
      </c>
      <c r="G12014" t="s">
        <v>10096</v>
      </c>
    </row>
    <row r="12015" spans="1:7">
      <c r="A12015" t="s">
        <v>10110</v>
      </c>
      <c r="B12015">
        <v>692742</v>
      </c>
      <c r="C12015">
        <v>2000</v>
      </c>
      <c r="D12015">
        <v>2000</v>
      </c>
      <c r="E12015" t="s">
        <v>9</v>
      </c>
      <c r="F12015" t="s">
        <v>10</v>
      </c>
      <c r="G12015" t="s">
        <v>10096</v>
      </c>
    </row>
    <row r="12016" spans="1:7">
      <c r="A12016" t="s">
        <v>10111</v>
      </c>
      <c r="B12016">
        <v>692742</v>
      </c>
      <c r="C12016">
        <v>2000</v>
      </c>
      <c r="D12016">
        <v>2000</v>
      </c>
      <c r="E12016" t="s">
        <v>9</v>
      </c>
      <c r="F12016" t="s">
        <v>10</v>
      </c>
      <c r="G12016" t="s">
        <v>10096</v>
      </c>
    </row>
    <row r="12017" spans="1:7">
      <c r="A12017" t="s">
        <v>10112</v>
      </c>
      <c r="B12017">
        <v>692742</v>
      </c>
      <c r="C12017">
        <v>2000</v>
      </c>
      <c r="D12017">
        <v>2000</v>
      </c>
      <c r="E12017" t="s">
        <v>9</v>
      </c>
      <c r="F12017" t="s">
        <v>10</v>
      </c>
      <c r="G12017" t="s">
        <v>10096</v>
      </c>
    </row>
    <row r="12018" spans="1:7">
      <c r="A12018" t="s">
        <v>10113</v>
      </c>
      <c r="B12018">
        <v>692742</v>
      </c>
      <c r="C12018">
        <v>2000</v>
      </c>
      <c r="D12018">
        <v>2000</v>
      </c>
      <c r="E12018" t="s">
        <v>9</v>
      </c>
      <c r="F12018" t="s">
        <v>10</v>
      </c>
      <c r="G12018" t="s">
        <v>10096</v>
      </c>
    </row>
    <row r="12019" spans="1:7">
      <c r="A12019" t="s">
        <v>10114</v>
      </c>
      <c r="B12019">
        <v>692742</v>
      </c>
      <c r="C12019">
        <v>2000</v>
      </c>
      <c r="D12019">
        <v>2000</v>
      </c>
      <c r="E12019" t="s">
        <v>9</v>
      </c>
      <c r="F12019" t="s">
        <v>10</v>
      </c>
      <c r="G12019" t="s">
        <v>10096</v>
      </c>
    </row>
    <row r="12020" spans="1:7">
      <c r="A12020" t="s">
        <v>10115</v>
      </c>
      <c r="B12020">
        <v>692742</v>
      </c>
      <c r="C12020">
        <v>2000</v>
      </c>
      <c r="D12020">
        <v>2000</v>
      </c>
      <c r="E12020" t="s">
        <v>9</v>
      </c>
      <c r="F12020" t="s">
        <v>10</v>
      </c>
      <c r="G12020" t="s">
        <v>10096</v>
      </c>
    </row>
    <row r="12021" spans="1:7">
      <c r="A12021" t="s">
        <v>10116</v>
      </c>
      <c r="B12021">
        <v>692742</v>
      </c>
      <c r="C12021">
        <v>2000</v>
      </c>
      <c r="D12021">
        <v>2000</v>
      </c>
      <c r="E12021" t="s">
        <v>9</v>
      </c>
      <c r="F12021" t="s">
        <v>10</v>
      </c>
      <c r="G12021" t="s">
        <v>10096</v>
      </c>
    </row>
    <row r="12022" spans="1:7">
      <c r="A12022" t="s">
        <v>10117</v>
      </c>
      <c r="B12022">
        <v>692742</v>
      </c>
      <c r="C12022">
        <v>2000</v>
      </c>
      <c r="D12022">
        <v>2000</v>
      </c>
      <c r="E12022" t="s">
        <v>9</v>
      </c>
      <c r="F12022" t="s">
        <v>10</v>
      </c>
      <c r="G12022" t="s">
        <v>10096</v>
      </c>
    </row>
    <row r="12023" spans="1:7">
      <c r="A12023" t="s">
        <v>10118</v>
      </c>
      <c r="B12023">
        <v>692742</v>
      </c>
      <c r="C12023">
        <v>2000</v>
      </c>
      <c r="D12023">
        <v>2000</v>
      </c>
      <c r="E12023" t="s">
        <v>9</v>
      </c>
      <c r="F12023" t="s">
        <v>10</v>
      </c>
      <c r="G12023" t="s">
        <v>10096</v>
      </c>
    </row>
    <row r="12024" spans="1:7">
      <c r="A12024" t="s">
        <v>10119</v>
      </c>
      <c r="B12024">
        <v>692742</v>
      </c>
      <c r="C12024">
        <v>2000</v>
      </c>
      <c r="D12024">
        <v>2000</v>
      </c>
      <c r="E12024" t="s">
        <v>9</v>
      </c>
      <c r="F12024" t="s">
        <v>10</v>
      </c>
      <c r="G12024" t="s">
        <v>10096</v>
      </c>
    </row>
    <row r="12025" spans="1:7">
      <c r="A12025" t="s">
        <v>10120</v>
      </c>
      <c r="B12025">
        <v>692742</v>
      </c>
      <c r="C12025">
        <v>2000</v>
      </c>
      <c r="D12025">
        <v>2000</v>
      </c>
      <c r="E12025" t="s">
        <v>9</v>
      </c>
      <c r="F12025" t="s">
        <v>10</v>
      </c>
      <c r="G12025" t="s">
        <v>10096</v>
      </c>
    </row>
    <row r="12026" spans="1:7">
      <c r="A12026" t="s">
        <v>10121</v>
      </c>
      <c r="B12026">
        <v>692742</v>
      </c>
      <c r="C12026">
        <v>2000</v>
      </c>
      <c r="D12026">
        <v>2000</v>
      </c>
      <c r="E12026" t="s">
        <v>9</v>
      </c>
      <c r="F12026" t="s">
        <v>10</v>
      </c>
      <c r="G12026" t="s">
        <v>10096</v>
      </c>
    </row>
    <row r="12027" spans="1:7">
      <c r="A12027" t="s">
        <v>10123</v>
      </c>
      <c r="B12027">
        <v>692751</v>
      </c>
      <c r="C12027">
        <v>2000</v>
      </c>
      <c r="D12027">
        <v>612</v>
      </c>
      <c r="E12027" t="s">
        <v>9</v>
      </c>
      <c r="F12027" t="s">
        <v>10</v>
      </c>
      <c r="G12027" t="s">
        <v>10075</v>
      </c>
    </row>
    <row r="12028" spans="1:7">
      <c r="A12028" t="s">
        <v>10124</v>
      </c>
      <c r="B12028">
        <v>692751</v>
      </c>
      <c r="C12028">
        <v>2000</v>
      </c>
      <c r="D12028">
        <v>1568</v>
      </c>
      <c r="E12028" t="s">
        <v>9</v>
      </c>
      <c r="F12028" t="s">
        <v>10</v>
      </c>
      <c r="G12028" t="s">
        <v>10075</v>
      </c>
    </row>
    <row r="12029" spans="1:7">
      <c r="A12029" t="s">
        <v>10125</v>
      </c>
      <c r="B12029">
        <v>692751</v>
      </c>
      <c r="C12029">
        <v>2000</v>
      </c>
      <c r="D12029">
        <v>2000</v>
      </c>
      <c r="E12029" t="s">
        <v>9</v>
      </c>
      <c r="F12029" t="s">
        <v>10</v>
      </c>
      <c r="G12029" t="s">
        <v>10075</v>
      </c>
    </row>
    <row r="12030" spans="1:7">
      <c r="A12030" t="s">
        <v>10126</v>
      </c>
      <c r="B12030">
        <v>692751</v>
      </c>
      <c r="C12030">
        <v>2000</v>
      </c>
      <c r="D12030">
        <v>2000</v>
      </c>
      <c r="E12030" t="s">
        <v>9</v>
      </c>
      <c r="F12030" t="s">
        <v>10</v>
      </c>
      <c r="G12030" t="s">
        <v>10075</v>
      </c>
    </row>
    <row r="12031" spans="1:7">
      <c r="A12031" t="s">
        <v>10127</v>
      </c>
      <c r="B12031">
        <v>692751</v>
      </c>
      <c r="C12031">
        <v>2000</v>
      </c>
      <c r="D12031">
        <v>2000</v>
      </c>
      <c r="E12031" t="s">
        <v>9</v>
      </c>
      <c r="F12031" t="s">
        <v>10</v>
      </c>
      <c r="G12031" t="s">
        <v>10075</v>
      </c>
    </row>
    <row r="12032" spans="1:7">
      <c r="A12032" t="s">
        <v>10128</v>
      </c>
      <c r="B12032">
        <v>692751</v>
      </c>
      <c r="C12032">
        <v>2000</v>
      </c>
      <c r="D12032">
        <v>2000</v>
      </c>
      <c r="E12032" t="s">
        <v>9</v>
      </c>
      <c r="F12032" t="s">
        <v>10</v>
      </c>
      <c r="G12032" t="s">
        <v>10075</v>
      </c>
    </row>
    <row r="12033" spans="1:7">
      <c r="A12033" t="s">
        <v>10129</v>
      </c>
      <c r="B12033">
        <v>692751</v>
      </c>
      <c r="C12033">
        <v>2000</v>
      </c>
      <c r="D12033">
        <v>2000</v>
      </c>
      <c r="E12033" t="s">
        <v>9</v>
      </c>
      <c r="F12033" t="s">
        <v>10</v>
      </c>
      <c r="G12033" t="s">
        <v>10075</v>
      </c>
    </row>
    <row r="12034" spans="1:7">
      <c r="A12034" t="s">
        <v>10130</v>
      </c>
      <c r="B12034">
        <v>692751</v>
      </c>
      <c r="C12034">
        <v>2000</v>
      </c>
      <c r="D12034">
        <v>2000</v>
      </c>
      <c r="E12034" t="s">
        <v>9</v>
      </c>
      <c r="F12034" t="s">
        <v>10</v>
      </c>
      <c r="G12034" t="s">
        <v>10075</v>
      </c>
    </row>
    <row r="12035" spans="1:7">
      <c r="A12035" t="s">
        <v>10131</v>
      </c>
      <c r="B12035">
        <v>692751</v>
      </c>
      <c r="C12035">
        <v>2000</v>
      </c>
      <c r="D12035">
        <v>2000</v>
      </c>
      <c r="E12035" t="s">
        <v>9</v>
      </c>
      <c r="F12035" t="s">
        <v>10</v>
      </c>
      <c r="G12035" t="s">
        <v>10075</v>
      </c>
    </row>
    <row r="12036" spans="1:7">
      <c r="A12036" t="s">
        <v>10132</v>
      </c>
      <c r="B12036">
        <v>692796</v>
      </c>
      <c r="C12036">
        <v>2000</v>
      </c>
      <c r="D12036">
        <v>85</v>
      </c>
      <c r="E12036" t="s">
        <v>9</v>
      </c>
      <c r="F12036" t="s">
        <v>10</v>
      </c>
      <c r="G12036" t="s">
        <v>10093</v>
      </c>
    </row>
    <row r="12037" spans="1:7">
      <c r="A12037" t="s">
        <v>10133</v>
      </c>
      <c r="B12037">
        <v>692796</v>
      </c>
      <c r="C12037">
        <v>2000</v>
      </c>
      <c r="D12037">
        <v>1424</v>
      </c>
      <c r="E12037" t="s">
        <v>9</v>
      </c>
      <c r="F12037" t="s">
        <v>10</v>
      </c>
      <c r="G12037" t="s">
        <v>10093</v>
      </c>
    </row>
    <row r="12038" spans="1:7">
      <c r="A12038" t="s">
        <v>10134</v>
      </c>
      <c r="B12038">
        <v>692796</v>
      </c>
      <c r="C12038">
        <v>2000</v>
      </c>
      <c r="D12038">
        <v>2000</v>
      </c>
      <c r="E12038" t="s">
        <v>9</v>
      </c>
      <c r="F12038" t="s">
        <v>10</v>
      </c>
      <c r="G12038" t="s">
        <v>10093</v>
      </c>
    </row>
    <row r="12039" spans="1:7">
      <c r="A12039" t="s">
        <v>10135</v>
      </c>
      <c r="B12039">
        <v>692796</v>
      </c>
      <c r="C12039">
        <v>2000</v>
      </c>
      <c r="D12039">
        <v>2000</v>
      </c>
      <c r="E12039" t="s">
        <v>9</v>
      </c>
      <c r="F12039" t="s">
        <v>10</v>
      </c>
      <c r="G12039" t="s">
        <v>10093</v>
      </c>
    </row>
    <row r="12040" spans="1:7">
      <c r="A12040" t="s">
        <v>10136</v>
      </c>
      <c r="B12040">
        <v>692813</v>
      </c>
      <c r="C12040">
        <v>1000</v>
      </c>
      <c r="D12040">
        <v>206</v>
      </c>
      <c r="E12040" t="s">
        <v>20</v>
      </c>
      <c r="F12040" t="s">
        <v>21</v>
      </c>
      <c r="G12040" t="s">
        <v>9977</v>
      </c>
    </row>
    <row r="12041" spans="1:7">
      <c r="A12041" t="s">
        <v>10137</v>
      </c>
      <c r="B12041">
        <v>692813</v>
      </c>
      <c r="C12041">
        <v>1000</v>
      </c>
      <c r="D12041">
        <v>917</v>
      </c>
      <c r="E12041" t="s">
        <v>9</v>
      </c>
      <c r="F12041" t="s">
        <v>10</v>
      </c>
      <c r="G12041" t="s">
        <v>9977</v>
      </c>
    </row>
    <row r="12042" spans="1:7">
      <c r="A12042" t="s">
        <v>10138</v>
      </c>
      <c r="B12042">
        <v>692813</v>
      </c>
      <c r="C12042">
        <v>1000</v>
      </c>
      <c r="D12042">
        <v>1000</v>
      </c>
      <c r="E12042" t="s">
        <v>9</v>
      </c>
      <c r="F12042" t="s">
        <v>10</v>
      </c>
      <c r="G12042" t="s">
        <v>9977</v>
      </c>
    </row>
    <row r="12043" spans="1:7">
      <c r="A12043" t="s">
        <v>10139</v>
      </c>
      <c r="B12043">
        <v>692813</v>
      </c>
      <c r="C12043">
        <v>1000</v>
      </c>
      <c r="D12043">
        <v>1000</v>
      </c>
      <c r="E12043" t="s">
        <v>9</v>
      </c>
      <c r="F12043" t="s">
        <v>10</v>
      </c>
      <c r="G12043" t="s">
        <v>9977</v>
      </c>
    </row>
    <row r="12044" spans="1:7">
      <c r="A12044" t="s">
        <v>10140</v>
      </c>
      <c r="B12044" t="s">
        <v>10141</v>
      </c>
      <c r="C12044">
        <v>5000</v>
      </c>
      <c r="D12044">
        <v>4126</v>
      </c>
      <c r="E12044" t="s">
        <v>9</v>
      </c>
      <c r="F12044" t="s">
        <v>10</v>
      </c>
      <c r="G12044" t="s">
        <v>8671</v>
      </c>
    </row>
    <row r="12045" spans="1:7">
      <c r="A12045" t="s">
        <v>10143</v>
      </c>
      <c r="B12045">
        <v>692929</v>
      </c>
      <c r="C12045">
        <v>5000</v>
      </c>
      <c r="D12045">
        <v>2587</v>
      </c>
      <c r="E12045" t="s">
        <v>9</v>
      </c>
      <c r="F12045" t="s">
        <v>10</v>
      </c>
      <c r="G12045" t="s">
        <v>8674</v>
      </c>
    </row>
    <row r="12046" spans="1:7">
      <c r="A12046" t="s">
        <v>10144</v>
      </c>
      <c r="B12046">
        <v>692929</v>
      </c>
      <c r="C12046">
        <v>5000</v>
      </c>
      <c r="D12046">
        <v>2447</v>
      </c>
      <c r="E12046" t="s">
        <v>9</v>
      </c>
      <c r="F12046" t="s">
        <v>10</v>
      </c>
      <c r="G12046" t="s">
        <v>8674</v>
      </c>
    </row>
    <row r="12047" spans="1:7">
      <c r="A12047" t="s">
        <v>29779</v>
      </c>
      <c r="B12047">
        <v>692929</v>
      </c>
      <c r="C12047">
        <v>1824</v>
      </c>
      <c r="D12047">
        <v>1694</v>
      </c>
      <c r="E12047" t="s">
        <v>9</v>
      </c>
      <c r="F12047" t="s">
        <v>10</v>
      </c>
      <c r="G12047" t="s">
        <v>8674</v>
      </c>
    </row>
    <row r="12048" spans="1:7">
      <c r="A12048" t="s">
        <v>10145</v>
      </c>
      <c r="B12048" t="s">
        <v>10146</v>
      </c>
      <c r="C12048">
        <v>5000</v>
      </c>
      <c r="D12048">
        <v>1229</v>
      </c>
      <c r="E12048" t="s">
        <v>9</v>
      </c>
      <c r="F12048" t="s">
        <v>10</v>
      </c>
      <c r="G12048" t="s">
        <v>8675</v>
      </c>
    </row>
    <row r="12049" spans="1:7">
      <c r="A12049" t="s">
        <v>29780</v>
      </c>
      <c r="B12049">
        <v>692956</v>
      </c>
      <c r="C12049">
        <v>5000</v>
      </c>
      <c r="D12049">
        <v>2788</v>
      </c>
      <c r="E12049" t="s">
        <v>9</v>
      </c>
      <c r="F12049" t="s">
        <v>10</v>
      </c>
      <c r="G12049" t="s">
        <v>8695</v>
      </c>
    </row>
    <row r="12050" spans="1:7">
      <c r="A12050" t="s">
        <v>29781</v>
      </c>
      <c r="B12050">
        <v>692956</v>
      </c>
      <c r="C12050">
        <v>5000</v>
      </c>
      <c r="D12050">
        <v>4519</v>
      </c>
      <c r="E12050" t="s">
        <v>9</v>
      </c>
      <c r="F12050" t="s">
        <v>10</v>
      </c>
      <c r="G12050" t="s">
        <v>8695</v>
      </c>
    </row>
    <row r="12051" spans="1:7">
      <c r="A12051" t="s">
        <v>10150</v>
      </c>
      <c r="B12051">
        <v>693206</v>
      </c>
      <c r="C12051">
        <v>2500</v>
      </c>
      <c r="D12051">
        <v>1701</v>
      </c>
      <c r="E12051" t="s">
        <v>9</v>
      </c>
      <c r="F12051" t="s">
        <v>10</v>
      </c>
      <c r="G12051" t="s">
        <v>10149</v>
      </c>
    </row>
    <row r="12052" spans="1:7">
      <c r="A12052" t="s">
        <v>10151</v>
      </c>
      <c r="B12052">
        <v>693206</v>
      </c>
      <c r="C12052">
        <v>2500</v>
      </c>
      <c r="D12052">
        <v>2452</v>
      </c>
      <c r="E12052" t="s">
        <v>9</v>
      </c>
      <c r="F12052" t="s">
        <v>10</v>
      </c>
      <c r="G12052" t="s">
        <v>10149</v>
      </c>
    </row>
    <row r="12053" spans="1:7">
      <c r="A12053" t="s">
        <v>10152</v>
      </c>
      <c r="B12053">
        <v>693206</v>
      </c>
      <c r="C12053">
        <v>2500</v>
      </c>
      <c r="D12053">
        <v>2500</v>
      </c>
      <c r="E12053" t="s">
        <v>9</v>
      </c>
      <c r="F12053" t="s">
        <v>10</v>
      </c>
      <c r="G12053" t="s">
        <v>10149</v>
      </c>
    </row>
    <row r="12054" spans="1:7">
      <c r="A12054" t="s">
        <v>29782</v>
      </c>
      <c r="B12054">
        <v>693206</v>
      </c>
      <c r="C12054">
        <v>2500</v>
      </c>
      <c r="D12054">
        <v>2500</v>
      </c>
      <c r="E12054" t="s">
        <v>9</v>
      </c>
      <c r="F12054" t="s">
        <v>10</v>
      </c>
      <c r="G12054" t="s">
        <v>10149</v>
      </c>
    </row>
    <row r="12055" spans="1:7">
      <c r="A12055" t="s">
        <v>10153</v>
      </c>
      <c r="B12055" t="s">
        <v>10154</v>
      </c>
      <c r="C12055">
        <v>5000</v>
      </c>
      <c r="D12055">
        <v>74</v>
      </c>
      <c r="E12055" t="s">
        <v>9</v>
      </c>
      <c r="F12055" t="s">
        <v>10</v>
      </c>
      <c r="G12055" t="s">
        <v>8698</v>
      </c>
    </row>
    <row r="12056" spans="1:7">
      <c r="A12056" t="s">
        <v>10156</v>
      </c>
      <c r="B12056" t="s">
        <v>10154</v>
      </c>
      <c r="C12056">
        <v>5000</v>
      </c>
      <c r="D12056">
        <v>109</v>
      </c>
      <c r="E12056" t="s">
        <v>9</v>
      </c>
      <c r="F12056" t="s">
        <v>10</v>
      </c>
      <c r="G12056" t="s">
        <v>8698</v>
      </c>
    </row>
    <row r="12057" spans="1:7">
      <c r="A12057" t="s">
        <v>10157</v>
      </c>
      <c r="B12057" t="s">
        <v>10154</v>
      </c>
      <c r="C12057">
        <v>5000</v>
      </c>
      <c r="D12057">
        <v>3541</v>
      </c>
      <c r="E12057" t="s">
        <v>9</v>
      </c>
      <c r="F12057" t="s">
        <v>10</v>
      </c>
      <c r="G12057" t="s">
        <v>8698</v>
      </c>
    </row>
    <row r="12058" spans="1:7">
      <c r="A12058" t="s">
        <v>10160</v>
      </c>
      <c r="B12058">
        <v>694918</v>
      </c>
      <c r="C12058">
        <v>450</v>
      </c>
      <c r="D12058">
        <v>222</v>
      </c>
      <c r="E12058" t="s">
        <v>9</v>
      </c>
      <c r="F12058" t="s">
        <v>10</v>
      </c>
      <c r="G12058" t="s">
        <v>8769</v>
      </c>
    </row>
    <row r="12059" spans="1:7">
      <c r="A12059" t="s">
        <v>10161</v>
      </c>
      <c r="B12059">
        <v>694918</v>
      </c>
      <c r="C12059">
        <v>450</v>
      </c>
      <c r="D12059">
        <v>450</v>
      </c>
      <c r="E12059" t="s">
        <v>9</v>
      </c>
      <c r="F12059" t="s">
        <v>10</v>
      </c>
      <c r="G12059" t="s">
        <v>8769</v>
      </c>
    </row>
    <row r="12060" spans="1:7">
      <c r="A12060" t="s">
        <v>10162</v>
      </c>
      <c r="B12060">
        <v>694918</v>
      </c>
      <c r="C12060">
        <v>450</v>
      </c>
      <c r="D12060">
        <v>450</v>
      </c>
      <c r="E12060" t="s">
        <v>9</v>
      </c>
      <c r="F12060" t="s">
        <v>10</v>
      </c>
      <c r="G12060" t="s">
        <v>8769</v>
      </c>
    </row>
    <row r="12061" spans="1:7">
      <c r="A12061" t="s">
        <v>29783</v>
      </c>
      <c r="B12061">
        <v>694918</v>
      </c>
      <c r="C12061">
        <v>450</v>
      </c>
      <c r="D12061">
        <v>450</v>
      </c>
      <c r="E12061" t="s">
        <v>9</v>
      </c>
      <c r="F12061" t="s">
        <v>10</v>
      </c>
      <c r="G12061" t="s">
        <v>8769</v>
      </c>
    </row>
    <row r="12062" spans="1:7">
      <c r="A12062" t="s">
        <v>10163</v>
      </c>
      <c r="B12062">
        <v>695035</v>
      </c>
      <c r="C12062">
        <v>4000</v>
      </c>
      <c r="D12062">
        <v>298</v>
      </c>
      <c r="E12062" t="s">
        <v>9</v>
      </c>
      <c r="F12062" t="s">
        <v>10</v>
      </c>
      <c r="G12062" t="s">
        <v>8777</v>
      </c>
    </row>
    <row r="12063" spans="1:7">
      <c r="A12063" t="s">
        <v>10164</v>
      </c>
      <c r="B12063">
        <v>695035</v>
      </c>
      <c r="C12063">
        <v>4000</v>
      </c>
      <c r="D12063">
        <v>2967</v>
      </c>
      <c r="E12063" t="s">
        <v>20</v>
      </c>
      <c r="F12063" t="s">
        <v>21</v>
      </c>
      <c r="G12063" t="s">
        <v>8777</v>
      </c>
    </row>
    <row r="12064" spans="1:7">
      <c r="A12064" t="s">
        <v>10165</v>
      </c>
      <c r="B12064">
        <v>695035</v>
      </c>
      <c r="C12064">
        <v>4000</v>
      </c>
      <c r="D12064">
        <v>4000</v>
      </c>
      <c r="E12064" t="s">
        <v>9</v>
      </c>
      <c r="F12064" t="s">
        <v>10</v>
      </c>
      <c r="G12064" t="s">
        <v>8777</v>
      </c>
    </row>
    <row r="12065" spans="1:7">
      <c r="A12065" t="s">
        <v>10166</v>
      </c>
      <c r="B12065">
        <v>695035</v>
      </c>
      <c r="C12065">
        <v>4000</v>
      </c>
      <c r="D12065">
        <v>4000</v>
      </c>
      <c r="E12065" t="s">
        <v>9</v>
      </c>
      <c r="F12065" t="s">
        <v>10</v>
      </c>
      <c r="G12065" t="s">
        <v>8777</v>
      </c>
    </row>
    <row r="12066" spans="1:7">
      <c r="A12066" t="s">
        <v>10167</v>
      </c>
      <c r="B12066">
        <v>695035</v>
      </c>
      <c r="C12066">
        <v>4000</v>
      </c>
      <c r="D12066">
        <v>590</v>
      </c>
      <c r="E12066" t="s">
        <v>9</v>
      </c>
      <c r="F12066" t="s">
        <v>10</v>
      </c>
      <c r="G12066" t="s">
        <v>8777</v>
      </c>
    </row>
    <row r="12067" spans="1:7">
      <c r="A12067" t="s">
        <v>10168</v>
      </c>
      <c r="B12067">
        <v>695035</v>
      </c>
      <c r="C12067">
        <v>4000</v>
      </c>
      <c r="D12067">
        <v>3568</v>
      </c>
      <c r="E12067" t="s">
        <v>9</v>
      </c>
      <c r="F12067" t="s">
        <v>10</v>
      </c>
      <c r="G12067" t="s">
        <v>8777</v>
      </c>
    </row>
    <row r="12068" spans="1:7">
      <c r="A12068" t="s">
        <v>10169</v>
      </c>
      <c r="B12068">
        <v>695962</v>
      </c>
      <c r="C12068">
        <v>100</v>
      </c>
      <c r="D12068">
        <v>81</v>
      </c>
      <c r="E12068" t="s">
        <v>9</v>
      </c>
      <c r="F12068" t="s">
        <v>10</v>
      </c>
      <c r="G12068" t="s">
        <v>8779</v>
      </c>
    </row>
    <row r="12069" spans="1:7">
      <c r="A12069" t="s">
        <v>10170</v>
      </c>
      <c r="B12069">
        <v>695962</v>
      </c>
      <c r="C12069">
        <v>100</v>
      </c>
      <c r="D12069">
        <v>100</v>
      </c>
      <c r="E12069" t="s">
        <v>9</v>
      </c>
      <c r="F12069" t="s">
        <v>10</v>
      </c>
      <c r="G12069" t="s">
        <v>8779</v>
      </c>
    </row>
    <row r="12070" spans="1:7">
      <c r="A12070" t="s">
        <v>10171</v>
      </c>
      <c r="B12070">
        <v>695962</v>
      </c>
      <c r="C12070">
        <v>100</v>
      </c>
      <c r="D12070">
        <v>100</v>
      </c>
      <c r="E12070" t="s">
        <v>9</v>
      </c>
      <c r="F12070" t="s">
        <v>10</v>
      </c>
      <c r="G12070" t="s">
        <v>8779</v>
      </c>
    </row>
    <row r="12071" spans="1:7">
      <c r="A12071" t="s">
        <v>10172</v>
      </c>
      <c r="B12071">
        <v>695962</v>
      </c>
      <c r="C12071">
        <v>100</v>
      </c>
      <c r="D12071">
        <v>100</v>
      </c>
      <c r="E12071" t="s">
        <v>9</v>
      </c>
      <c r="F12071" t="s">
        <v>10</v>
      </c>
      <c r="G12071" t="s">
        <v>8779</v>
      </c>
    </row>
    <row r="12072" spans="1:7">
      <c r="A12072" t="s">
        <v>10173</v>
      </c>
      <c r="B12072" t="s">
        <v>10174</v>
      </c>
      <c r="C12072">
        <v>1000</v>
      </c>
      <c r="D12072">
        <v>456</v>
      </c>
      <c r="E12072" t="s">
        <v>9</v>
      </c>
      <c r="F12072" t="s">
        <v>10</v>
      </c>
      <c r="G12072" t="s">
        <v>10175</v>
      </c>
    </row>
    <row r="12073" spans="1:7">
      <c r="A12073" t="s">
        <v>10176</v>
      </c>
      <c r="B12073" t="s">
        <v>10174</v>
      </c>
      <c r="C12073">
        <v>1000</v>
      </c>
      <c r="D12073">
        <v>1000</v>
      </c>
      <c r="E12073" t="s">
        <v>9</v>
      </c>
      <c r="F12073" t="s">
        <v>10</v>
      </c>
      <c r="G12073" t="s">
        <v>10175</v>
      </c>
    </row>
    <row r="12074" spans="1:7">
      <c r="A12074" t="s">
        <v>10177</v>
      </c>
      <c r="B12074">
        <v>696114</v>
      </c>
      <c r="C12074">
        <v>300</v>
      </c>
      <c r="D12074">
        <v>29</v>
      </c>
      <c r="E12074" t="s">
        <v>9</v>
      </c>
      <c r="F12074" t="s">
        <v>10</v>
      </c>
      <c r="G12074" t="s">
        <v>8781</v>
      </c>
    </row>
    <row r="12075" spans="1:7">
      <c r="A12075" t="s">
        <v>10178</v>
      </c>
      <c r="B12075">
        <v>696114</v>
      </c>
      <c r="C12075">
        <v>300</v>
      </c>
      <c r="D12075">
        <v>300</v>
      </c>
      <c r="E12075" t="s">
        <v>9</v>
      </c>
      <c r="F12075" t="s">
        <v>10</v>
      </c>
      <c r="G12075" t="s">
        <v>8781</v>
      </c>
    </row>
    <row r="12076" spans="1:7">
      <c r="A12076" t="s">
        <v>10179</v>
      </c>
      <c r="B12076">
        <v>696114</v>
      </c>
      <c r="C12076">
        <v>300</v>
      </c>
      <c r="D12076">
        <v>300</v>
      </c>
      <c r="E12076" t="s">
        <v>9</v>
      </c>
      <c r="F12076" t="s">
        <v>10</v>
      </c>
      <c r="G12076" t="s">
        <v>8781</v>
      </c>
    </row>
    <row r="12077" spans="1:7">
      <c r="A12077" t="s">
        <v>10180</v>
      </c>
      <c r="B12077">
        <v>696123</v>
      </c>
      <c r="C12077">
        <v>200</v>
      </c>
      <c r="D12077">
        <v>2</v>
      </c>
      <c r="E12077" t="s">
        <v>9</v>
      </c>
      <c r="F12077" t="s">
        <v>10</v>
      </c>
      <c r="G12077" t="s">
        <v>8786</v>
      </c>
    </row>
    <row r="12078" spans="1:7">
      <c r="A12078" t="s">
        <v>10182</v>
      </c>
      <c r="B12078">
        <v>696123</v>
      </c>
      <c r="C12078">
        <v>200</v>
      </c>
      <c r="D12078">
        <v>200</v>
      </c>
      <c r="E12078" t="s">
        <v>9</v>
      </c>
      <c r="F12078" t="s">
        <v>10</v>
      </c>
      <c r="G12078" t="s">
        <v>8786</v>
      </c>
    </row>
    <row r="12079" spans="1:7">
      <c r="A12079" t="s">
        <v>10183</v>
      </c>
      <c r="B12079">
        <v>696123</v>
      </c>
      <c r="C12079">
        <v>200</v>
      </c>
      <c r="D12079">
        <v>200</v>
      </c>
      <c r="E12079" t="s">
        <v>9</v>
      </c>
      <c r="F12079" t="s">
        <v>10</v>
      </c>
      <c r="G12079" t="s">
        <v>8786</v>
      </c>
    </row>
    <row r="12080" spans="1:7">
      <c r="A12080" t="s">
        <v>10184</v>
      </c>
      <c r="B12080">
        <v>696123</v>
      </c>
      <c r="C12080">
        <v>200</v>
      </c>
      <c r="D12080">
        <v>200</v>
      </c>
      <c r="E12080" t="s">
        <v>9</v>
      </c>
      <c r="F12080" t="s">
        <v>10</v>
      </c>
      <c r="G12080" t="s">
        <v>8786</v>
      </c>
    </row>
    <row r="12081" spans="1:7">
      <c r="A12081" t="s">
        <v>10185</v>
      </c>
      <c r="B12081">
        <v>696123</v>
      </c>
      <c r="C12081">
        <v>200</v>
      </c>
      <c r="D12081">
        <v>200</v>
      </c>
      <c r="E12081" t="s">
        <v>9</v>
      </c>
      <c r="F12081" t="s">
        <v>10</v>
      </c>
      <c r="G12081" t="s">
        <v>8786</v>
      </c>
    </row>
    <row r="12082" spans="1:7">
      <c r="A12082" t="s">
        <v>10187</v>
      </c>
      <c r="B12082">
        <v>696132</v>
      </c>
      <c r="C12082">
        <v>200</v>
      </c>
      <c r="D12082">
        <v>110</v>
      </c>
      <c r="E12082" t="s">
        <v>9</v>
      </c>
      <c r="F12082" t="s">
        <v>10</v>
      </c>
      <c r="G12082" t="s">
        <v>8806</v>
      </c>
    </row>
    <row r="12083" spans="1:7">
      <c r="A12083" t="s">
        <v>10188</v>
      </c>
      <c r="B12083">
        <v>696132</v>
      </c>
      <c r="C12083">
        <v>200</v>
      </c>
      <c r="D12083">
        <v>200</v>
      </c>
      <c r="E12083" t="s">
        <v>9</v>
      </c>
      <c r="F12083" t="s">
        <v>10</v>
      </c>
      <c r="G12083" t="s">
        <v>8806</v>
      </c>
    </row>
    <row r="12084" spans="1:7">
      <c r="A12084" t="s">
        <v>29784</v>
      </c>
      <c r="B12084">
        <v>696132</v>
      </c>
      <c r="C12084">
        <v>200</v>
      </c>
      <c r="D12084">
        <v>200</v>
      </c>
      <c r="E12084" t="s">
        <v>9</v>
      </c>
      <c r="F12084" t="s">
        <v>10</v>
      </c>
      <c r="G12084" t="s">
        <v>8806</v>
      </c>
    </row>
    <row r="12085" spans="1:7">
      <c r="A12085" t="s">
        <v>29785</v>
      </c>
      <c r="B12085">
        <v>696132</v>
      </c>
      <c r="C12085">
        <v>200</v>
      </c>
      <c r="D12085">
        <v>200</v>
      </c>
      <c r="E12085" t="s">
        <v>9</v>
      </c>
      <c r="F12085" t="s">
        <v>10</v>
      </c>
      <c r="G12085" t="s">
        <v>8806</v>
      </c>
    </row>
    <row r="12086" spans="1:7">
      <c r="A12086" t="s">
        <v>29786</v>
      </c>
      <c r="B12086">
        <v>696132</v>
      </c>
      <c r="C12086">
        <v>200</v>
      </c>
      <c r="D12086">
        <v>200</v>
      </c>
      <c r="E12086" t="s">
        <v>9</v>
      </c>
      <c r="F12086" t="s">
        <v>10</v>
      </c>
      <c r="G12086" t="s">
        <v>8806</v>
      </c>
    </row>
    <row r="12087" spans="1:7">
      <c r="A12087" t="s">
        <v>29787</v>
      </c>
      <c r="B12087">
        <v>696132</v>
      </c>
      <c r="C12087">
        <v>200</v>
      </c>
      <c r="D12087">
        <v>200</v>
      </c>
      <c r="E12087" t="s">
        <v>9</v>
      </c>
      <c r="F12087" t="s">
        <v>10</v>
      </c>
      <c r="G12087" t="s">
        <v>8806</v>
      </c>
    </row>
    <row r="12088" spans="1:7">
      <c r="A12088" t="s">
        <v>29788</v>
      </c>
      <c r="B12088">
        <v>696132</v>
      </c>
      <c r="C12088">
        <v>200</v>
      </c>
      <c r="D12088">
        <v>200</v>
      </c>
      <c r="E12088" t="s">
        <v>9</v>
      </c>
      <c r="F12088" t="s">
        <v>10</v>
      </c>
      <c r="G12088" t="s">
        <v>8806</v>
      </c>
    </row>
    <row r="12089" spans="1:7">
      <c r="A12089" t="s">
        <v>29789</v>
      </c>
      <c r="B12089">
        <v>696132</v>
      </c>
      <c r="C12089">
        <v>200</v>
      </c>
      <c r="D12089">
        <v>200</v>
      </c>
      <c r="E12089" t="s">
        <v>9</v>
      </c>
      <c r="F12089" t="s">
        <v>10</v>
      </c>
      <c r="G12089" t="s">
        <v>8806</v>
      </c>
    </row>
    <row r="12090" spans="1:7">
      <c r="A12090" t="s">
        <v>29790</v>
      </c>
      <c r="B12090">
        <v>696132</v>
      </c>
      <c r="C12090">
        <v>200</v>
      </c>
      <c r="D12090">
        <v>200</v>
      </c>
      <c r="E12090" t="s">
        <v>9</v>
      </c>
      <c r="F12090" t="s">
        <v>10</v>
      </c>
      <c r="G12090" t="s">
        <v>8806</v>
      </c>
    </row>
    <row r="12091" spans="1:7">
      <c r="A12091" t="s">
        <v>29791</v>
      </c>
      <c r="B12091">
        <v>696132</v>
      </c>
      <c r="C12091">
        <v>200</v>
      </c>
      <c r="D12091">
        <v>200</v>
      </c>
      <c r="E12091" t="s">
        <v>9</v>
      </c>
      <c r="F12091" t="s">
        <v>10</v>
      </c>
      <c r="G12091" t="s">
        <v>8806</v>
      </c>
    </row>
    <row r="12092" spans="1:7">
      <c r="A12092" t="s">
        <v>29792</v>
      </c>
      <c r="B12092">
        <v>696132</v>
      </c>
      <c r="C12092">
        <v>200</v>
      </c>
      <c r="D12092">
        <v>200</v>
      </c>
      <c r="E12092" t="s">
        <v>9</v>
      </c>
      <c r="F12092" t="s">
        <v>10</v>
      </c>
      <c r="G12092" t="s">
        <v>8806</v>
      </c>
    </row>
    <row r="12093" spans="1:7">
      <c r="A12093" t="s">
        <v>10189</v>
      </c>
      <c r="B12093" t="s">
        <v>10190</v>
      </c>
      <c r="C12093">
        <v>1816</v>
      </c>
      <c r="D12093">
        <v>1796</v>
      </c>
      <c r="E12093" t="s">
        <v>9</v>
      </c>
      <c r="F12093" t="s">
        <v>10</v>
      </c>
      <c r="G12093" t="s">
        <v>10191</v>
      </c>
    </row>
    <row r="12094" spans="1:7">
      <c r="A12094" t="s">
        <v>10192</v>
      </c>
      <c r="B12094" t="s">
        <v>10193</v>
      </c>
      <c r="C12094">
        <v>3000</v>
      </c>
      <c r="D12094">
        <v>447</v>
      </c>
      <c r="E12094" t="s">
        <v>9</v>
      </c>
      <c r="F12094" t="s">
        <v>10</v>
      </c>
      <c r="G12094" t="s">
        <v>10063</v>
      </c>
    </row>
    <row r="12095" spans="1:7">
      <c r="A12095" t="s">
        <v>10195</v>
      </c>
      <c r="B12095" t="s">
        <v>10193</v>
      </c>
      <c r="C12095">
        <v>3000</v>
      </c>
      <c r="D12095">
        <v>1923</v>
      </c>
      <c r="E12095" t="s">
        <v>20</v>
      </c>
      <c r="F12095" t="s">
        <v>21</v>
      </c>
      <c r="G12095" t="s">
        <v>10063</v>
      </c>
    </row>
    <row r="12096" spans="1:7">
      <c r="A12096" t="s">
        <v>10196</v>
      </c>
      <c r="B12096" t="s">
        <v>10193</v>
      </c>
      <c r="C12096">
        <v>3000</v>
      </c>
      <c r="D12096">
        <v>2626</v>
      </c>
      <c r="E12096" t="s">
        <v>9</v>
      </c>
      <c r="F12096" t="s">
        <v>10</v>
      </c>
      <c r="G12096" t="s">
        <v>10063</v>
      </c>
    </row>
    <row r="12097" spans="1:7">
      <c r="A12097" t="s">
        <v>10197</v>
      </c>
      <c r="B12097" t="s">
        <v>10193</v>
      </c>
      <c r="C12097">
        <v>3000</v>
      </c>
      <c r="D12097">
        <v>3000</v>
      </c>
      <c r="E12097" t="s">
        <v>9</v>
      </c>
      <c r="F12097" t="s">
        <v>10</v>
      </c>
      <c r="G12097" t="s">
        <v>10063</v>
      </c>
    </row>
    <row r="12098" spans="1:7">
      <c r="A12098" t="s">
        <v>10198</v>
      </c>
      <c r="B12098" t="s">
        <v>10193</v>
      </c>
      <c r="C12098">
        <v>3000</v>
      </c>
      <c r="D12098">
        <v>3000</v>
      </c>
      <c r="E12098" t="s">
        <v>9</v>
      </c>
      <c r="F12098" t="s">
        <v>10</v>
      </c>
      <c r="G12098" t="s">
        <v>10063</v>
      </c>
    </row>
    <row r="12099" spans="1:7">
      <c r="A12099" t="s">
        <v>10199</v>
      </c>
      <c r="B12099" t="s">
        <v>10193</v>
      </c>
      <c r="C12099">
        <v>3000</v>
      </c>
      <c r="D12099">
        <v>3000</v>
      </c>
      <c r="E12099" t="s">
        <v>9</v>
      </c>
      <c r="F12099" t="s">
        <v>10</v>
      </c>
      <c r="G12099" t="s">
        <v>10063</v>
      </c>
    </row>
    <row r="12100" spans="1:7">
      <c r="A12100" t="s">
        <v>10200</v>
      </c>
      <c r="B12100" t="s">
        <v>10201</v>
      </c>
      <c r="C12100">
        <v>2000</v>
      </c>
      <c r="D12100">
        <v>1585</v>
      </c>
      <c r="E12100" t="s">
        <v>9</v>
      </c>
      <c r="F12100" t="s">
        <v>10</v>
      </c>
      <c r="G12100" t="s">
        <v>8820</v>
      </c>
    </row>
    <row r="12101" spans="1:7">
      <c r="A12101" t="s">
        <v>10203</v>
      </c>
      <c r="B12101" t="s">
        <v>10201</v>
      </c>
      <c r="C12101">
        <v>2000</v>
      </c>
      <c r="D12101">
        <v>1952</v>
      </c>
      <c r="E12101" t="s">
        <v>9</v>
      </c>
      <c r="F12101" t="s">
        <v>10</v>
      </c>
      <c r="G12101" t="s">
        <v>8820</v>
      </c>
    </row>
    <row r="12102" spans="1:7">
      <c r="A12102" t="s">
        <v>10204</v>
      </c>
      <c r="B12102" t="s">
        <v>10201</v>
      </c>
      <c r="C12102">
        <v>2000</v>
      </c>
      <c r="D12102">
        <v>2000</v>
      </c>
      <c r="E12102" t="s">
        <v>9</v>
      </c>
      <c r="F12102" t="s">
        <v>10</v>
      </c>
      <c r="G12102" t="s">
        <v>8820</v>
      </c>
    </row>
    <row r="12103" spans="1:7">
      <c r="A12103" t="s">
        <v>10205</v>
      </c>
      <c r="B12103" t="s">
        <v>10206</v>
      </c>
      <c r="C12103">
        <v>3000</v>
      </c>
      <c r="D12103">
        <v>2237</v>
      </c>
      <c r="E12103" t="s">
        <v>9</v>
      </c>
      <c r="F12103" t="s">
        <v>10</v>
      </c>
      <c r="G12103" t="s">
        <v>10194</v>
      </c>
    </row>
    <row r="12104" spans="1:7">
      <c r="A12104" t="s">
        <v>10208</v>
      </c>
      <c r="B12104" t="s">
        <v>10206</v>
      </c>
      <c r="C12104">
        <v>3000</v>
      </c>
      <c r="D12104">
        <v>3000</v>
      </c>
      <c r="E12104" t="s">
        <v>9</v>
      </c>
      <c r="F12104" t="s">
        <v>10</v>
      </c>
      <c r="G12104" t="s">
        <v>10194</v>
      </c>
    </row>
    <row r="12105" spans="1:7">
      <c r="A12105" t="s">
        <v>10209</v>
      </c>
      <c r="B12105" t="s">
        <v>10210</v>
      </c>
      <c r="C12105">
        <v>4000</v>
      </c>
      <c r="D12105">
        <v>1337</v>
      </c>
      <c r="E12105" t="s">
        <v>9</v>
      </c>
      <c r="F12105" t="s">
        <v>10</v>
      </c>
      <c r="G12105" t="s">
        <v>29793</v>
      </c>
    </row>
    <row r="12106" spans="1:7">
      <c r="A12106" t="s">
        <v>10212</v>
      </c>
      <c r="B12106" t="s">
        <v>10210</v>
      </c>
      <c r="C12106">
        <v>123</v>
      </c>
      <c r="D12106">
        <v>23</v>
      </c>
      <c r="E12106" t="s">
        <v>9</v>
      </c>
      <c r="F12106" t="s">
        <v>10</v>
      </c>
      <c r="G12106" t="s">
        <v>29793</v>
      </c>
    </row>
    <row r="12107" spans="1:7">
      <c r="A12107" t="s">
        <v>10213</v>
      </c>
      <c r="B12107" t="s">
        <v>10210</v>
      </c>
      <c r="C12107">
        <v>769</v>
      </c>
      <c r="D12107">
        <v>663</v>
      </c>
      <c r="E12107" t="s">
        <v>9</v>
      </c>
      <c r="F12107" t="s">
        <v>10</v>
      </c>
      <c r="G12107" t="s">
        <v>29793</v>
      </c>
    </row>
    <row r="12108" spans="1:7">
      <c r="A12108" t="s">
        <v>10214</v>
      </c>
      <c r="B12108" t="s">
        <v>10210</v>
      </c>
      <c r="C12108">
        <v>4000</v>
      </c>
      <c r="D12108">
        <v>1376</v>
      </c>
      <c r="E12108" t="s">
        <v>9</v>
      </c>
      <c r="F12108" t="s">
        <v>10</v>
      </c>
      <c r="G12108" t="s">
        <v>29793</v>
      </c>
    </row>
    <row r="12109" spans="1:7">
      <c r="A12109" t="s">
        <v>10215</v>
      </c>
      <c r="B12109" t="s">
        <v>10210</v>
      </c>
      <c r="C12109">
        <v>4000</v>
      </c>
      <c r="D12109">
        <v>1941</v>
      </c>
      <c r="E12109" t="s">
        <v>113</v>
      </c>
      <c r="F12109" t="s">
        <v>114</v>
      </c>
      <c r="G12109" t="s">
        <v>29793</v>
      </c>
    </row>
    <row r="12110" spans="1:7">
      <c r="A12110" t="s">
        <v>10216</v>
      </c>
      <c r="B12110" t="s">
        <v>10210</v>
      </c>
      <c r="C12110">
        <v>4000</v>
      </c>
      <c r="D12110">
        <v>4000</v>
      </c>
      <c r="E12110" t="s">
        <v>20</v>
      </c>
      <c r="F12110" t="s">
        <v>116</v>
      </c>
      <c r="G12110" t="s">
        <v>29793</v>
      </c>
    </row>
    <row r="12111" spans="1:7">
      <c r="A12111" t="s">
        <v>10217</v>
      </c>
      <c r="B12111" t="s">
        <v>10210</v>
      </c>
      <c r="C12111">
        <v>4000</v>
      </c>
      <c r="D12111">
        <v>4000</v>
      </c>
      <c r="E12111" t="s">
        <v>20</v>
      </c>
      <c r="F12111" t="s">
        <v>116</v>
      </c>
      <c r="G12111" t="s">
        <v>29793</v>
      </c>
    </row>
    <row r="12112" spans="1:7">
      <c r="A12112" t="s">
        <v>10218</v>
      </c>
      <c r="B12112" t="s">
        <v>10210</v>
      </c>
      <c r="C12112">
        <v>4000</v>
      </c>
      <c r="D12112">
        <v>4000</v>
      </c>
      <c r="E12112" t="s">
        <v>9</v>
      </c>
      <c r="F12112" t="s">
        <v>10</v>
      </c>
      <c r="G12112" t="s">
        <v>29793</v>
      </c>
    </row>
    <row r="12113" spans="1:7">
      <c r="A12113" t="s">
        <v>10219</v>
      </c>
      <c r="B12113" t="s">
        <v>10210</v>
      </c>
      <c r="C12113">
        <v>4000</v>
      </c>
      <c r="D12113">
        <v>4000</v>
      </c>
      <c r="E12113" t="s">
        <v>9</v>
      </c>
      <c r="F12113" t="s">
        <v>10</v>
      </c>
      <c r="G12113" t="s">
        <v>29793</v>
      </c>
    </row>
    <row r="12114" spans="1:7">
      <c r="A12114" t="s">
        <v>10220</v>
      </c>
      <c r="B12114" t="s">
        <v>10210</v>
      </c>
      <c r="C12114">
        <v>4000</v>
      </c>
      <c r="D12114">
        <v>4000</v>
      </c>
      <c r="E12114" t="s">
        <v>9</v>
      </c>
      <c r="F12114" t="s">
        <v>10</v>
      </c>
      <c r="G12114" t="s">
        <v>29793</v>
      </c>
    </row>
    <row r="12115" spans="1:7">
      <c r="A12115" t="s">
        <v>10221</v>
      </c>
      <c r="B12115" t="s">
        <v>10210</v>
      </c>
      <c r="C12115">
        <v>4000</v>
      </c>
      <c r="D12115">
        <v>4000</v>
      </c>
      <c r="E12115" t="s">
        <v>9</v>
      </c>
      <c r="F12115" t="s">
        <v>10</v>
      </c>
      <c r="G12115" t="s">
        <v>29793</v>
      </c>
    </row>
    <row r="12116" spans="1:7">
      <c r="A12116" t="s">
        <v>10222</v>
      </c>
      <c r="B12116" t="s">
        <v>10210</v>
      </c>
      <c r="C12116">
        <v>4000</v>
      </c>
      <c r="D12116">
        <v>4000</v>
      </c>
      <c r="E12116" t="s">
        <v>9</v>
      </c>
      <c r="F12116" t="s">
        <v>10</v>
      </c>
      <c r="G12116" t="s">
        <v>29793</v>
      </c>
    </row>
    <row r="12117" spans="1:7">
      <c r="A12117" t="s">
        <v>10223</v>
      </c>
      <c r="B12117">
        <v>702581</v>
      </c>
      <c r="C12117">
        <v>500</v>
      </c>
      <c r="D12117">
        <v>158</v>
      </c>
      <c r="E12117" t="s">
        <v>9</v>
      </c>
      <c r="F12117" t="s">
        <v>10</v>
      </c>
      <c r="G12117" t="s">
        <v>10224</v>
      </c>
    </row>
    <row r="12118" spans="1:7">
      <c r="A12118" t="s">
        <v>10225</v>
      </c>
      <c r="B12118">
        <v>702581</v>
      </c>
      <c r="C12118">
        <v>500</v>
      </c>
      <c r="D12118">
        <v>500</v>
      </c>
      <c r="E12118" t="s">
        <v>9</v>
      </c>
      <c r="F12118" t="s">
        <v>10</v>
      </c>
      <c r="G12118" t="s">
        <v>10224</v>
      </c>
    </row>
    <row r="12119" spans="1:7">
      <c r="A12119" t="s">
        <v>10226</v>
      </c>
      <c r="B12119">
        <v>703009</v>
      </c>
      <c r="C12119">
        <v>1568</v>
      </c>
      <c r="D12119">
        <v>1318</v>
      </c>
      <c r="E12119" t="s">
        <v>9</v>
      </c>
      <c r="F12119" t="s">
        <v>10</v>
      </c>
      <c r="G12119" t="s">
        <v>15046</v>
      </c>
    </row>
    <row r="12120" spans="1:7">
      <c r="A12120" t="s">
        <v>29794</v>
      </c>
      <c r="B12120">
        <v>703009</v>
      </c>
      <c r="C12120">
        <v>100</v>
      </c>
      <c r="D12120">
        <v>100</v>
      </c>
      <c r="E12120" t="s">
        <v>9</v>
      </c>
      <c r="F12120" t="s">
        <v>10</v>
      </c>
      <c r="G12120" t="s">
        <v>15046</v>
      </c>
    </row>
    <row r="12121" spans="1:7">
      <c r="A12121" t="s">
        <v>10227</v>
      </c>
      <c r="B12121">
        <v>703223</v>
      </c>
      <c r="C12121">
        <v>5000</v>
      </c>
      <c r="D12121">
        <v>1863</v>
      </c>
      <c r="E12121" t="s">
        <v>9</v>
      </c>
      <c r="F12121" t="s">
        <v>10</v>
      </c>
      <c r="G12121" t="s">
        <v>8846</v>
      </c>
    </row>
    <row r="12122" spans="1:7">
      <c r="A12122" t="s">
        <v>29795</v>
      </c>
      <c r="B12122">
        <v>703223</v>
      </c>
      <c r="C12122">
        <v>5000</v>
      </c>
      <c r="D12122">
        <v>5000</v>
      </c>
      <c r="E12122" t="s">
        <v>9</v>
      </c>
      <c r="F12122" t="s">
        <v>10</v>
      </c>
      <c r="G12122" t="s">
        <v>8846</v>
      </c>
    </row>
    <row r="12123" spans="1:7">
      <c r="A12123" t="s">
        <v>10228</v>
      </c>
      <c r="B12123">
        <v>703259</v>
      </c>
      <c r="C12123">
        <v>5000</v>
      </c>
      <c r="D12123">
        <v>2406</v>
      </c>
      <c r="E12123" t="s">
        <v>9</v>
      </c>
      <c r="F12123" t="s">
        <v>10</v>
      </c>
      <c r="G12123" t="s">
        <v>8894</v>
      </c>
    </row>
    <row r="12124" spans="1:7">
      <c r="A12124" t="s">
        <v>10229</v>
      </c>
      <c r="B12124">
        <v>703286</v>
      </c>
      <c r="C12124">
        <v>5000</v>
      </c>
      <c r="D12124">
        <v>509</v>
      </c>
      <c r="E12124" t="s">
        <v>9</v>
      </c>
      <c r="F12124" t="s">
        <v>10</v>
      </c>
      <c r="G12124" t="s">
        <v>8919</v>
      </c>
    </row>
    <row r="12125" spans="1:7">
      <c r="A12125" t="s">
        <v>10231</v>
      </c>
      <c r="B12125">
        <v>703286</v>
      </c>
      <c r="C12125">
        <v>5000</v>
      </c>
      <c r="D12125">
        <v>5000</v>
      </c>
      <c r="E12125" t="s">
        <v>9</v>
      </c>
      <c r="F12125" t="s">
        <v>10</v>
      </c>
      <c r="G12125" t="s">
        <v>8919</v>
      </c>
    </row>
    <row r="12126" spans="1:7">
      <c r="A12126" t="s">
        <v>10232</v>
      </c>
      <c r="B12126">
        <v>703286</v>
      </c>
      <c r="C12126">
        <v>5000</v>
      </c>
      <c r="D12126">
        <v>5000</v>
      </c>
      <c r="E12126" t="s">
        <v>9</v>
      </c>
      <c r="F12126" t="s">
        <v>10</v>
      </c>
      <c r="G12126" t="s">
        <v>8919</v>
      </c>
    </row>
    <row r="12127" spans="1:7">
      <c r="A12127" t="s">
        <v>10233</v>
      </c>
      <c r="B12127">
        <v>703286</v>
      </c>
      <c r="C12127">
        <v>5000</v>
      </c>
      <c r="D12127">
        <v>5000</v>
      </c>
      <c r="E12127" t="s">
        <v>9</v>
      </c>
      <c r="F12127" t="s">
        <v>10</v>
      </c>
      <c r="G12127" t="s">
        <v>8919</v>
      </c>
    </row>
    <row r="12128" spans="1:7">
      <c r="A12128" t="s">
        <v>10234</v>
      </c>
      <c r="B12128">
        <v>703303</v>
      </c>
      <c r="C12128">
        <v>5000</v>
      </c>
      <c r="D12128">
        <v>4175</v>
      </c>
      <c r="E12128" t="s">
        <v>9</v>
      </c>
      <c r="F12128" t="s">
        <v>10</v>
      </c>
      <c r="G12128" t="s">
        <v>8921</v>
      </c>
    </row>
    <row r="12129" spans="1:7">
      <c r="A12129" t="s">
        <v>10237</v>
      </c>
      <c r="B12129">
        <v>703339</v>
      </c>
      <c r="C12129">
        <v>5000</v>
      </c>
      <c r="D12129">
        <v>4046</v>
      </c>
      <c r="E12129" t="s">
        <v>9</v>
      </c>
      <c r="F12129" t="s">
        <v>10</v>
      </c>
      <c r="G12129" t="s">
        <v>8970</v>
      </c>
    </row>
    <row r="12130" spans="1:7">
      <c r="A12130" t="s">
        <v>10238</v>
      </c>
      <c r="B12130">
        <v>703339</v>
      </c>
      <c r="C12130">
        <v>5000</v>
      </c>
      <c r="D12130">
        <v>390</v>
      </c>
      <c r="E12130" t="s">
        <v>9</v>
      </c>
      <c r="F12130" t="s">
        <v>10</v>
      </c>
      <c r="G12130" t="s">
        <v>8970</v>
      </c>
    </row>
    <row r="12131" spans="1:7">
      <c r="A12131" t="s">
        <v>10239</v>
      </c>
      <c r="B12131">
        <v>703339</v>
      </c>
      <c r="C12131">
        <v>5000</v>
      </c>
      <c r="D12131">
        <v>3054</v>
      </c>
      <c r="E12131" t="s">
        <v>9</v>
      </c>
      <c r="F12131" t="s">
        <v>10</v>
      </c>
      <c r="G12131" t="s">
        <v>8970</v>
      </c>
    </row>
    <row r="12132" spans="1:7">
      <c r="A12132" t="s">
        <v>10240</v>
      </c>
      <c r="B12132">
        <v>703339</v>
      </c>
      <c r="C12132">
        <v>5000</v>
      </c>
      <c r="D12132">
        <v>4906</v>
      </c>
      <c r="E12132" t="s">
        <v>9</v>
      </c>
      <c r="F12132" t="s">
        <v>10</v>
      </c>
      <c r="G12132" t="s">
        <v>8970</v>
      </c>
    </row>
    <row r="12133" spans="1:7">
      <c r="A12133" t="s">
        <v>10241</v>
      </c>
      <c r="B12133">
        <v>703339</v>
      </c>
      <c r="C12133">
        <v>5000</v>
      </c>
      <c r="D12133">
        <v>5000</v>
      </c>
      <c r="E12133" t="s">
        <v>9</v>
      </c>
      <c r="F12133" t="s">
        <v>10</v>
      </c>
      <c r="G12133" t="s">
        <v>8970</v>
      </c>
    </row>
    <row r="12134" spans="1:7">
      <c r="A12134" t="s">
        <v>10242</v>
      </c>
      <c r="B12134">
        <v>703339</v>
      </c>
      <c r="C12134">
        <v>5000</v>
      </c>
      <c r="D12134">
        <v>5000</v>
      </c>
      <c r="E12134" t="s">
        <v>9</v>
      </c>
      <c r="F12134" t="s">
        <v>10</v>
      </c>
      <c r="G12134" t="s">
        <v>8970</v>
      </c>
    </row>
    <row r="12135" spans="1:7">
      <c r="A12135" t="s">
        <v>10243</v>
      </c>
      <c r="B12135">
        <v>703384</v>
      </c>
      <c r="C12135">
        <v>5000</v>
      </c>
      <c r="D12135">
        <v>4448</v>
      </c>
      <c r="E12135" t="s">
        <v>9</v>
      </c>
      <c r="F12135" t="s">
        <v>10</v>
      </c>
      <c r="G12135" t="s">
        <v>8972</v>
      </c>
    </row>
    <row r="12136" spans="1:7">
      <c r="A12136" t="s">
        <v>10244</v>
      </c>
      <c r="B12136">
        <v>703393</v>
      </c>
      <c r="C12136">
        <v>5000</v>
      </c>
      <c r="D12136">
        <v>1702</v>
      </c>
      <c r="E12136" t="s">
        <v>9</v>
      </c>
      <c r="F12136" t="s">
        <v>10</v>
      </c>
      <c r="G12136" t="s">
        <v>8976</v>
      </c>
    </row>
    <row r="12137" spans="1:7">
      <c r="A12137" t="s">
        <v>10245</v>
      </c>
      <c r="B12137">
        <v>703393</v>
      </c>
      <c r="C12137">
        <v>5000</v>
      </c>
      <c r="D12137">
        <v>1781</v>
      </c>
      <c r="E12137" t="s">
        <v>20</v>
      </c>
      <c r="F12137" t="s">
        <v>116</v>
      </c>
      <c r="G12137" t="s">
        <v>8976</v>
      </c>
    </row>
    <row r="12138" spans="1:7">
      <c r="A12138" t="s">
        <v>10246</v>
      </c>
      <c r="B12138">
        <v>703393</v>
      </c>
      <c r="C12138">
        <v>5000</v>
      </c>
      <c r="D12138">
        <v>865</v>
      </c>
      <c r="E12138" t="s">
        <v>189</v>
      </c>
      <c r="F12138" t="s">
        <v>492</v>
      </c>
      <c r="G12138" t="s">
        <v>8976</v>
      </c>
    </row>
    <row r="12139" spans="1:7">
      <c r="A12139" t="s">
        <v>10247</v>
      </c>
      <c r="B12139">
        <v>703393</v>
      </c>
      <c r="C12139">
        <v>5000</v>
      </c>
      <c r="D12139">
        <v>5000</v>
      </c>
      <c r="E12139" t="s">
        <v>20</v>
      </c>
      <c r="F12139" t="s">
        <v>116</v>
      </c>
      <c r="G12139" t="s">
        <v>8976</v>
      </c>
    </row>
    <row r="12140" spans="1:7">
      <c r="A12140" t="s">
        <v>29796</v>
      </c>
      <c r="B12140">
        <v>703401</v>
      </c>
      <c r="C12140">
        <v>20</v>
      </c>
      <c r="D12140">
        <v>20</v>
      </c>
      <c r="E12140" t="s">
        <v>9</v>
      </c>
      <c r="F12140" t="s">
        <v>10</v>
      </c>
      <c r="G12140" t="s">
        <v>15710</v>
      </c>
    </row>
    <row r="12141" spans="1:7">
      <c r="A12141" t="s">
        <v>10249</v>
      </c>
      <c r="B12141">
        <v>703419</v>
      </c>
      <c r="C12141">
        <v>5000</v>
      </c>
      <c r="D12141">
        <v>3832</v>
      </c>
      <c r="E12141" t="s">
        <v>9</v>
      </c>
      <c r="F12141" t="s">
        <v>10</v>
      </c>
      <c r="G12141" t="s">
        <v>8980</v>
      </c>
    </row>
    <row r="12142" spans="1:7">
      <c r="A12142" t="s">
        <v>10250</v>
      </c>
      <c r="B12142">
        <v>703419</v>
      </c>
      <c r="C12142">
        <v>5000</v>
      </c>
      <c r="D12142">
        <v>4559</v>
      </c>
      <c r="E12142" t="s">
        <v>9</v>
      </c>
      <c r="F12142" t="s">
        <v>10</v>
      </c>
      <c r="G12142" t="s">
        <v>8980</v>
      </c>
    </row>
    <row r="12143" spans="1:7">
      <c r="A12143" t="s">
        <v>10252</v>
      </c>
      <c r="B12143">
        <v>703455</v>
      </c>
      <c r="C12143">
        <v>5000</v>
      </c>
      <c r="D12143">
        <v>2343</v>
      </c>
      <c r="E12143" t="s">
        <v>9</v>
      </c>
      <c r="F12143" t="s">
        <v>10</v>
      </c>
      <c r="G12143" t="s">
        <v>8982</v>
      </c>
    </row>
    <row r="12144" spans="1:7">
      <c r="A12144" t="s">
        <v>36288</v>
      </c>
      <c r="B12144">
        <v>703482</v>
      </c>
      <c r="C12144">
        <v>689</v>
      </c>
      <c r="D12144">
        <v>2</v>
      </c>
      <c r="E12144" t="s">
        <v>113</v>
      </c>
      <c r="F12144" t="s">
        <v>10810</v>
      </c>
      <c r="G12144" t="s">
        <v>8984</v>
      </c>
    </row>
    <row r="12145" spans="1:7">
      <c r="A12145" t="s">
        <v>29797</v>
      </c>
      <c r="B12145">
        <v>703482</v>
      </c>
      <c r="C12145">
        <v>410</v>
      </c>
      <c r="D12145">
        <v>350</v>
      </c>
      <c r="E12145" t="s">
        <v>9</v>
      </c>
      <c r="F12145" t="s">
        <v>10</v>
      </c>
      <c r="G12145" t="s">
        <v>8984</v>
      </c>
    </row>
    <row r="12146" spans="1:7">
      <c r="A12146" t="s">
        <v>29798</v>
      </c>
      <c r="B12146">
        <v>703491</v>
      </c>
      <c r="C12146">
        <v>20</v>
      </c>
      <c r="D12146">
        <v>20</v>
      </c>
      <c r="E12146" t="s">
        <v>9</v>
      </c>
      <c r="F12146" t="s">
        <v>10</v>
      </c>
      <c r="G12146" t="s">
        <v>15603</v>
      </c>
    </row>
    <row r="12147" spans="1:7">
      <c r="A12147" t="s">
        <v>10255</v>
      </c>
      <c r="B12147">
        <v>703517</v>
      </c>
      <c r="C12147">
        <v>5000</v>
      </c>
      <c r="D12147">
        <v>1769</v>
      </c>
      <c r="E12147" t="s">
        <v>9</v>
      </c>
      <c r="F12147" t="s">
        <v>10</v>
      </c>
      <c r="G12147" t="s">
        <v>9002</v>
      </c>
    </row>
    <row r="12148" spans="1:7">
      <c r="A12148" t="s">
        <v>10256</v>
      </c>
      <c r="B12148">
        <v>703517</v>
      </c>
      <c r="C12148">
        <v>5000</v>
      </c>
      <c r="D12148">
        <v>4658</v>
      </c>
      <c r="E12148" t="s">
        <v>9</v>
      </c>
      <c r="F12148" t="s">
        <v>10</v>
      </c>
      <c r="G12148" t="s">
        <v>9002</v>
      </c>
    </row>
    <row r="12149" spans="1:7">
      <c r="A12149" t="s">
        <v>10257</v>
      </c>
      <c r="B12149">
        <v>703544</v>
      </c>
      <c r="C12149">
        <v>5000</v>
      </c>
      <c r="D12149">
        <v>1148</v>
      </c>
      <c r="E12149" t="s">
        <v>9</v>
      </c>
      <c r="F12149" t="s">
        <v>10</v>
      </c>
      <c r="G12149" t="s">
        <v>9006</v>
      </c>
    </row>
    <row r="12150" spans="1:7">
      <c r="A12150" t="s">
        <v>10258</v>
      </c>
      <c r="B12150">
        <v>703553</v>
      </c>
      <c r="C12150">
        <v>5000</v>
      </c>
      <c r="D12150">
        <v>3700</v>
      </c>
      <c r="E12150" t="s">
        <v>9</v>
      </c>
      <c r="F12150" t="s">
        <v>10</v>
      </c>
      <c r="G12150" t="s">
        <v>9011</v>
      </c>
    </row>
    <row r="12151" spans="1:7">
      <c r="A12151" t="s">
        <v>10259</v>
      </c>
      <c r="B12151">
        <v>703562</v>
      </c>
      <c r="C12151">
        <v>5000</v>
      </c>
      <c r="D12151">
        <v>287</v>
      </c>
      <c r="E12151" t="s">
        <v>9</v>
      </c>
      <c r="F12151" t="s">
        <v>10</v>
      </c>
      <c r="G12151" t="s">
        <v>9014</v>
      </c>
    </row>
    <row r="12152" spans="1:7">
      <c r="A12152" t="s">
        <v>10260</v>
      </c>
      <c r="B12152">
        <v>703562</v>
      </c>
      <c r="C12152">
        <v>5000</v>
      </c>
      <c r="D12152">
        <v>3909</v>
      </c>
      <c r="E12152" t="s">
        <v>9</v>
      </c>
      <c r="F12152" t="s">
        <v>10</v>
      </c>
      <c r="G12152" t="s">
        <v>9014</v>
      </c>
    </row>
    <row r="12153" spans="1:7">
      <c r="A12153" t="s">
        <v>10261</v>
      </c>
      <c r="B12153">
        <v>703589</v>
      </c>
      <c r="C12153">
        <v>5000</v>
      </c>
      <c r="D12153">
        <v>508</v>
      </c>
      <c r="E12153" t="s">
        <v>9</v>
      </c>
      <c r="F12153" t="s">
        <v>10</v>
      </c>
      <c r="G12153" t="s">
        <v>9017</v>
      </c>
    </row>
    <row r="12154" spans="1:7">
      <c r="A12154" t="s">
        <v>10262</v>
      </c>
      <c r="B12154">
        <v>703589</v>
      </c>
      <c r="C12154">
        <v>5000</v>
      </c>
      <c r="D12154">
        <v>5000</v>
      </c>
      <c r="E12154" t="s">
        <v>9</v>
      </c>
      <c r="F12154" t="s">
        <v>10</v>
      </c>
      <c r="G12154" t="s">
        <v>9017</v>
      </c>
    </row>
    <row r="12155" spans="1:7">
      <c r="A12155" t="s">
        <v>10263</v>
      </c>
      <c r="B12155">
        <v>703598</v>
      </c>
      <c r="C12155">
        <v>5000</v>
      </c>
      <c r="D12155">
        <v>4576</v>
      </c>
      <c r="E12155" t="s">
        <v>9</v>
      </c>
      <c r="F12155" t="s">
        <v>10</v>
      </c>
      <c r="G12155" t="s">
        <v>29799</v>
      </c>
    </row>
    <row r="12156" spans="1:7">
      <c r="A12156" t="s">
        <v>10264</v>
      </c>
      <c r="B12156">
        <v>703615</v>
      </c>
      <c r="C12156">
        <v>5000</v>
      </c>
      <c r="D12156">
        <v>846</v>
      </c>
      <c r="E12156" t="s">
        <v>9</v>
      </c>
      <c r="F12156" t="s">
        <v>10</v>
      </c>
      <c r="G12156" t="s">
        <v>29800</v>
      </c>
    </row>
    <row r="12157" spans="1:7">
      <c r="A12157" t="s">
        <v>10265</v>
      </c>
      <c r="B12157">
        <v>703615</v>
      </c>
      <c r="C12157">
        <v>5000</v>
      </c>
      <c r="D12157">
        <v>4919</v>
      </c>
      <c r="E12157" t="s">
        <v>9</v>
      </c>
      <c r="F12157" t="s">
        <v>10</v>
      </c>
      <c r="G12157" t="s">
        <v>29800</v>
      </c>
    </row>
    <row r="12158" spans="1:7">
      <c r="A12158" t="s">
        <v>10266</v>
      </c>
      <c r="B12158">
        <v>703624</v>
      </c>
      <c r="C12158">
        <v>5000</v>
      </c>
      <c r="D12158">
        <v>669</v>
      </c>
      <c r="E12158" t="s">
        <v>9</v>
      </c>
      <c r="F12158" t="s">
        <v>10</v>
      </c>
      <c r="G12158" t="s">
        <v>29801</v>
      </c>
    </row>
    <row r="12159" spans="1:7">
      <c r="A12159" t="s">
        <v>10268</v>
      </c>
      <c r="B12159">
        <v>703624</v>
      </c>
      <c r="C12159">
        <v>5000</v>
      </c>
      <c r="D12159">
        <v>4013</v>
      </c>
      <c r="E12159" t="s">
        <v>9</v>
      </c>
      <c r="F12159" t="s">
        <v>10</v>
      </c>
      <c r="G12159" t="s">
        <v>29801</v>
      </c>
    </row>
    <row r="12160" spans="1:7">
      <c r="A12160" t="s">
        <v>10269</v>
      </c>
      <c r="B12160">
        <v>703678</v>
      </c>
      <c r="C12160">
        <v>5000</v>
      </c>
      <c r="D12160">
        <v>1818</v>
      </c>
      <c r="E12160" t="s">
        <v>9</v>
      </c>
      <c r="F12160" t="s">
        <v>10</v>
      </c>
      <c r="G12160" t="s">
        <v>29802</v>
      </c>
    </row>
    <row r="12161" spans="1:7">
      <c r="A12161" t="s">
        <v>10271</v>
      </c>
      <c r="B12161">
        <v>703678</v>
      </c>
      <c r="C12161">
        <v>5000</v>
      </c>
      <c r="D12161">
        <v>4910</v>
      </c>
      <c r="E12161" t="s">
        <v>9</v>
      </c>
      <c r="F12161" t="s">
        <v>10</v>
      </c>
      <c r="G12161" t="s">
        <v>29802</v>
      </c>
    </row>
    <row r="12162" spans="1:7">
      <c r="A12162" t="s">
        <v>10273</v>
      </c>
      <c r="B12162">
        <v>703856</v>
      </c>
      <c r="C12162">
        <v>5000</v>
      </c>
      <c r="D12162">
        <v>2285</v>
      </c>
      <c r="E12162" t="s">
        <v>9</v>
      </c>
      <c r="F12162" t="s">
        <v>10</v>
      </c>
      <c r="G12162" t="s">
        <v>29803</v>
      </c>
    </row>
    <row r="12163" spans="1:7">
      <c r="A12163" t="s">
        <v>10274</v>
      </c>
      <c r="B12163">
        <v>703856</v>
      </c>
      <c r="C12163">
        <v>5000</v>
      </c>
      <c r="D12163">
        <v>4940</v>
      </c>
      <c r="E12163" t="s">
        <v>9</v>
      </c>
      <c r="F12163" t="s">
        <v>10</v>
      </c>
      <c r="G12163" t="s">
        <v>29803</v>
      </c>
    </row>
    <row r="12164" spans="1:7">
      <c r="A12164" t="s">
        <v>10275</v>
      </c>
      <c r="B12164">
        <v>704017</v>
      </c>
      <c r="C12164">
        <v>5000</v>
      </c>
      <c r="D12164">
        <v>4322</v>
      </c>
      <c r="E12164" t="s">
        <v>9</v>
      </c>
      <c r="F12164" t="s">
        <v>10</v>
      </c>
      <c r="G12164" t="s">
        <v>9023</v>
      </c>
    </row>
    <row r="12165" spans="1:7">
      <c r="A12165" t="s">
        <v>10277</v>
      </c>
      <c r="B12165">
        <v>704302</v>
      </c>
      <c r="C12165">
        <v>5000</v>
      </c>
      <c r="D12165">
        <v>2136</v>
      </c>
      <c r="E12165" t="s">
        <v>9</v>
      </c>
      <c r="F12165" t="s">
        <v>10</v>
      </c>
      <c r="G12165" t="s">
        <v>9029</v>
      </c>
    </row>
    <row r="12166" spans="1:7">
      <c r="A12166" t="s">
        <v>10278</v>
      </c>
      <c r="B12166">
        <v>704302</v>
      </c>
      <c r="C12166">
        <v>5000</v>
      </c>
      <c r="D12166">
        <v>3556</v>
      </c>
      <c r="E12166" t="s">
        <v>9</v>
      </c>
      <c r="F12166" t="s">
        <v>10</v>
      </c>
      <c r="G12166" t="s">
        <v>9029</v>
      </c>
    </row>
    <row r="12167" spans="1:7">
      <c r="A12167" t="s">
        <v>10279</v>
      </c>
      <c r="B12167">
        <v>704302</v>
      </c>
      <c r="C12167">
        <v>5000</v>
      </c>
      <c r="D12167">
        <v>5000</v>
      </c>
      <c r="E12167" t="s">
        <v>9</v>
      </c>
      <c r="F12167" t="s">
        <v>10</v>
      </c>
      <c r="G12167" t="s">
        <v>9029</v>
      </c>
    </row>
    <row r="12168" spans="1:7">
      <c r="A12168" t="s">
        <v>10280</v>
      </c>
      <c r="B12168">
        <v>704302</v>
      </c>
      <c r="C12168">
        <v>5000</v>
      </c>
      <c r="D12168">
        <v>5000</v>
      </c>
      <c r="E12168" t="s">
        <v>9</v>
      </c>
      <c r="F12168" t="s">
        <v>10</v>
      </c>
      <c r="G12168" t="s">
        <v>9029</v>
      </c>
    </row>
    <row r="12169" spans="1:7">
      <c r="A12169" t="s">
        <v>10283</v>
      </c>
      <c r="B12169">
        <v>704356</v>
      </c>
      <c r="C12169">
        <v>691</v>
      </c>
      <c r="D12169">
        <v>347</v>
      </c>
      <c r="E12169" t="s">
        <v>9</v>
      </c>
      <c r="F12169" t="s">
        <v>10</v>
      </c>
      <c r="G12169" t="s">
        <v>9032</v>
      </c>
    </row>
    <row r="12170" spans="1:7">
      <c r="A12170" t="s">
        <v>29804</v>
      </c>
      <c r="B12170">
        <v>704409</v>
      </c>
      <c r="C12170">
        <v>100</v>
      </c>
      <c r="D12170">
        <v>100</v>
      </c>
      <c r="E12170" t="s">
        <v>9</v>
      </c>
      <c r="F12170" t="s">
        <v>10</v>
      </c>
      <c r="G12170" t="s">
        <v>15596</v>
      </c>
    </row>
    <row r="12171" spans="1:7">
      <c r="A12171" t="s">
        <v>29805</v>
      </c>
      <c r="B12171">
        <v>704481</v>
      </c>
      <c r="C12171">
        <v>5000</v>
      </c>
      <c r="D12171">
        <v>5000</v>
      </c>
      <c r="E12171" t="s">
        <v>9</v>
      </c>
      <c r="F12171" t="s">
        <v>10</v>
      </c>
      <c r="G12171" t="s">
        <v>29806</v>
      </c>
    </row>
    <row r="12172" spans="1:7">
      <c r="A12172" t="s">
        <v>10285</v>
      </c>
      <c r="B12172">
        <v>711312</v>
      </c>
      <c r="C12172">
        <v>315</v>
      </c>
      <c r="D12172">
        <v>151</v>
      </c>
      <c r="E12172" t="s">
        <v>9</v>
      </c>
      <c r="F12172" t="s">
        <v>10</v>
      </c>
      <c r="G12172" t="s">
        <v>10286</v>
      </c>
    </row>
    <row r="12173" spans="1:7">
      <c r="A12173" t="s">
        <v>10287</v>
      </c>
      <c r="B12173" t="s">
        <v>10288</v>
      </c>
      <c r="C12173">
        <v>2500</v>
      </c>
      <c r="D12173">
        <v>179</v>
      </c>
      <c r="E12173" t="s">
        <v>9</v>
      </c>
      <c r="F12173" t="s">
        <v>10</v>
      </c>
      <c r="G12173" t="s">
        <v>10289</v>
      </c>
    </row>
    <row r="12174" spans="1:7">
      <c r="A12174" t="s">
        <v>10290</v>
      </c>
      <c r="B12174" t="s">
        <v>10288</v>
      </c>
      <c r="C12174">
        <v>2500</v>
      </c>
      <c r="D12174">
        <v>2500</v>
      </c>
      <c r="E12174" t="s">
        <v>9</v>
      </c>
      <c r="F12174" t="s">
        <v>10</v>
      </c>
      <c r="G12174" t="s">
        <v>10289</v>
      </c>
    </row>
    <row r="12175" spans="1:7">
      <c r="A12175" t="s">
        <v>10292</v>
      </c>
      <c r="B12175">
        <v>713596</v>
      </c>
      <c r="C12175">
        <v>2000</v>
      </c>
      <c r="D12175">
        <v>1714</v>
      </c>
      <c r="E12175" t="s">
        <v>9</v>
      </c>
      <c r="F12175" t="s">
        <v>10</v>
      </c>
      <c r="G12175" t="s">
        <v>9051</v>
      </c>
    </row>
    <row r="12176" spans="1:7">
      <c r="A12176" t="s">
        <v>10294</v>
      </c>
      <c r="B12176">
        <v>713596</v>
      </c>
      <c r="C12176">
        <v>2000</v>
      </c>
      <c r="D12176">
        <v>1985</v>
      </c>
      <c r="E12176" t="s">
        <v>9</v>
      </c>
      <c r="F12176" t="s">
        <v>10</v>
      </c>
      <c r="G12176" t="s">
        <v>9051</v>
      </c>
    </row>
    <row r="12177" spans="1:7">
      <c r="A12177" t="s">
        <v>10296</v>
      </c>
      <c r="B12177" t="s">
        <v>10297</v>
      </c>
      <c r="C12177">
        <v>50</v>
      </c>
      <c r="D12177">
        <v>17</v>
      </c>
      <c r="E12177" t="s">
        <v>9</v>
      </c>
      <c r="F12177" t="s">
        <v>10</v>
      </c>
      <c r="G12177" t="s">
        <v>10298</v>
      </c>
    </row>
    <row r="12178" spans="1:7">
      <c r="A12178" t="s">
        <v>10299</v>
      </c>
      <c r="B12178" t="s">
        <v>10300</v>
      </c>
      <c r="C12178">
        <v>30</v>
      </c>
      <c r="D12178">
        <v>19</v>
      </c>
      <c r="E12178" t="s">
        <v>9</v>
      </c>
      <c r="F12178" t="s">
        <v>10</v>
      </c>
      <c r="G12178" t="s">
        <v>10301</v>
      </c>
    </row>
    <row r="12179" spans="1:7">
      <c r="A12179" t="s">
        <v>10303</v>
      </c>
      <c r="B12179">
        <v>715879</v>
      </c>
      <c r="C12179">
        <v>5000</v>
      </c>
      <c r="D12179">
        <v>4756</v>
      </c>
      <c r="E12179" t="s">
        <v>9</v>
      </c>
      <c r="F12179" t="s">
        <v>10</v>
      </c>
      <c r="G12179" t="s">
        <v>9065</v>
      </c>
    </row>
    <row r="12180" spans="1:7">
      <c r="A12180" t="s">
        <v>10304</v>
      </c>
      <c r="B12180">
        <v>715879</v>
      </c>
      <c r="C12180">
        <v>5000</v>
      </c>
      <c r="D12180">
        <v>4056</v>
      </c>
      <c r="E12180" t="s">
        <v>9</v>
      </c>
      <c r="F12180" t="s">
        <v>10</v>
      </c>
      <c r="G12180" t="s">
        <v>9065</v>
      </c>
    </row>
    <row r="12181" spans="1:7">
      <c r="A12181" t="s">
        <v>10305</v>
      </c>
      <c r="B12181">
        <v>715879</v>
      </c>
      <c r="C12181">
        <v>5000</v>
      </c>
      <c r="D12181">
        <v>5000</v>
      </c>
      <c r="E12181" t="s">
        <v>9</v>
      </c>
      <c r="F12181" t="s">
        <v>10</v>
      </c>
      <c r="G12181" t="s">
        <v>9065</v>
      </c>
    </row>
    <row r="12182" spans="1:7">
      <c r="A12182" t="s">
        <v>10306</v>
      </c>
      <c r="B12182">
        <v>715879</v>
      </c>
      <c r="C12182">
        <v>5000</v>
      </c>
      <c r="D12182">
        <v>5000</v>
      </c>
      <c r="E12182" t="s">
        <v>9</v>
      </c>
      <c r="F12182" t="s">
        <v>10</v>
      </c>
      <c r="G12182" t="s">
        <v>9065</v>
      </c>
    </row>
    <row r="12183" spans="1:7">
      <c r="A12183" t="s">
        <v>29807</v>
      </c>
      <c r="B12183">
        <v>715879</v>
      </c>
      <c r="C12183">
        <v>5000</v>
      </c>
      <c r="D12183">
        <v>5000</v>
      </c>
      <c r="E12183" t="s">
        <v>9</v>
      </c>
      <c r="F12183" t="s">
        <v>10</v>
      </c>
      <c r="G12183" t="s">
        <v>9065</v>
      </c>
    </row>
    <row r="12184" spans="1:7">
      <c r="A12184" t="s">
        <v>29808</v>
      </c>
      <c r="B12184">
        <v>715879</v>
      </c>
      <c r="C12184">
        <v>5000</v>
      </c>
      <c r="D12184">
        <v>5000</v>
      </c>
      <c r="E12184" t="s">
        <v>9</v>
      </c>
      <c r="F12184" t="s">
        <v>10</v>
      </c>
      <c r="G12184" t="s">
        <v>9065</v>
      </c>
    </row>
    <row r="12185" spans="1:7">
      <c r="A12185" t="s">
        <v>10307</v>
      </c>
      <c r="B12185">
        <v>715897</v>
      </c>
      <c r="C12185">
        <v>5000</v>
      </c>
      <c r="D12185">
        <v>4451</v>
      </c>
      <c r="E12185" t="s">
        <v>9</v>
      </c>
      <c r="F12185" t="s">
        <v>10</v>
      </c>
      <c r="G12185" t="s">
        <v>9067</v>
      </c>
    </row>
    <row r="12186" spans="1:7">
      <c r="A12186" t="s">
        <v>10308</v>
      </c>
      <c r="B12186">
        <v>715897</v>
      </c>
      <c r="C12186">
        <v>5000</v>
      </c>
      <c r="D12186">
        <v>1573</v>
      </c>
      <c r="E12186" t="s">
        <v>9</v>
      </c>
      <c r="F12186" t="s">
        <v>10</v>
      </c>
      <c r="G12186" t="s">
        <v>9067</v>
      </c>
    </row>
    <row r="12187" spans="1:7">
      <c r="A12187" t="s">
        <v>10309</v>
      </c>
      <c r="B12187">
        <v>715897</v>
      </c>
      <c r="C12187">
        <v>5000</v>
      </c>
      <c r="D12187">
        <v>4920</v>
      </c>
      <c r="E12187" t="s">
        <v>9</v>
      </c>
      <c r="F12187" t="s">
        <v>10</v>
      </c>
      <c r="G12187" t="s">
        <v>9067</v>
      </c>
    </row>
    <row r="12188" spans="1:7">
      <c r="A12188" t="s">
        <v>10310</v>
      </c>
      <c r="B12188">
        <v>715897</v>
      </c>
      <c r="C12188">
        <v>5000</v>
      </c>
      <c r="D12188">
        <v>5000</v>
      </c>
      <c r="E12188" t="s">
        <v>9</v>
      </c>
      <c r="F12188" t="s">
        <v>10</v>
      </c>
      <c r="G12188" t="s">
        <v>9067</v>
      </c>
    </row>
    <row r="12189" spans="1:7">
      <c r="A12189" t="s">
        <v>10311</v>
      </c>
      <c r="B12189">
        <v>715897</v>
      </c>
      <c r="C12189">
        <v>5000</v>
      </c>
      <c r="D12189">
        <v>5000</v>
      </c>
      <c r="E12189" t="s">
        <v>9</v>
      </c>
      <c r="F12189" t="s">
        <v>10</v>
      </c>
      <c r="G12189" t="s">
        <v>9067</v>
      </c>
    </row>
    <row r="12190" spans="1:7">
      <c r="A12190" t="s">
        <v>10312</v>
      </c>
      <c r="B12190">
        <v>715897</v>
      </c>
      <c r="C12190">
        <v>5000</v>
      </c>
      <c r="D12190">
        <v>5000</v>
      </c>
      <c r="E12190" t="s">
        <v>9</v>
      </c>
      <c r="F12190" t="s">
        <v>10</v>
      </c>
      <c r="G12190" t="s">
        <v>9067</v>
      </c>
    </row>
    <row r="12191" spans="1:7">
      <c r="A12191" t="s">
        <v>29809</v>
      </c>
      <c r="B12191">
        <v>715897</v>
      </c>
      <c r="C12191">
        <v>5000</v>
      </c>
      <c r="D12191">
        <v>5000</v>
      </c>
      <c r="E12191" t="s">
        <v>9</v>
      </c>
      <c r="F12191" t="s">
        <v>10</v>
      </c>
      <c r="G12191" t="s">
        <v>9067</v>
      </c>
    </row>
    <row r="12192" spans="1:7">
      <c r="A12192" t="s">
        <v>29810</v>
      </c>
      <c r="B12192">
        <v>715897</v>
      </c>
      <c r="C12192">
        <v>5000</v>
      </c>
      <c r="D12192">
        <v>5000</v>
      </c>
      <c r="E12192" t="s">
        <v>9</v>
      </c>
      <c r="F12192" t="s">
        <v>10</v>
      </c>
      <c r="G12192" t="s">
        <v>9067</v>
      </c>
    </row>
    <row r="12193" spans="1:7">
      <c r="A12193" t="s">
        <v>29811</v>
      </c>
      <c r="B12193">
        <v>715897</v>
      </c>
      <c r="C12193">
        <v>5000</v>
      </c>
      <c r="D12193">
        <v>5000</v>
      </c>
      <c r="E12193" t="s">
        <v>9</v>
      </c>
      <c r="F12193" t="s">
        <v>10</v>
      </c>
      <c r="G12193" t="s">
        <v>9067</v>
      </c>
    </row>
    <row r="12194" spans="1:7">
      <c r="A12194" t="s">
        <v>29812</v>
      </c>
      <c r="B12194">
        <v>715897</v>
      </c>
      <c r="C12194">
        <v>5000</v>
      </c>
      <c r="D12194">
        <v>5000</v>
      </c>
      <c r="E12194" t="s">
        <v>9</v>
      </c>
      <c r="F12194" t="s">
        <v>10</v>
      </c>
      <c r="G12194" t="s">
        <v>9067</v>
      </c>
    </row>
    <row r="12195" spans="1:7">
      <c r="A12195" t="s">
        <v>10313</v>
      </c>
      <c r="B12195" t="s">
        <v>10314</v>
      </c>
      <c r="C12195">
        <v>1259</v>
      </c>
      <c r="D12195">
        <v>272</v>
      </c>
      <c r="E12195" t="s">
        <v>9</v>
      </c>
      <c r="F12195" t="s">
        <v>10</v>
      </c>
      <c r="G12195" t="s">
        <v>29813</v>
      </c>
    </row>
    <row r="12196" spans="1:7">
      <c r="A12196" t="s">
        <v>10316</v>
      </c>
      <c r="B12196">
        <v>716397</v>
      </c>
      <c r="C12196">
        <v>2768</v>
      </c>
      <c r="D12196">
        <v>1863</v>
      </c>
      <c r="E12196" t="s">
        <v>9</v>
      </c>
      <c r="F12196" t="s">
        <v>10</v>
      </c>
      <c r="G12196" t="s">
        <v>10291</v>
      </c>
    </row>
    <row r="12197" spans="1:7">
      <c r="A12197" t="s">
        <v>10318</v>
      </c>
      <c r="B12197">
        <v>716414</v>
      </c>
      <c r="C12197">
        <v>5000</v>
      </c>
      <c r="D12197">
        <v>3094</v>
      </c>
      <c r="E12197" t="s">
        <v>9</v>
      </c>
      <c r="F12197" t="s">
        <v>10</v>
      </c>
      <c r="G12197" t="s">
        <v>29814</v>
      </c>
    </row>
    <row r="12198" spans="1:7">
      <c r="A12198" t="s">
        <v>10319</v>
      </c>
      <c r="B12198">
        <v>716423</v>
      </c>
      <c r="C12198">
        <v>5000</v>
      </c>
      <c r="D12198">
        <v>2255</v>
      </c>
      <c r="E12198" t="s">
        <v>9</v>
      </c>
      <c r="F12198" t="s">
        <v>10</v>
      </c>
      <c r="G12198" t="s">
        <v>9103</v>
      </c>
    </row>
    <row r="12199" spans="1:7">
      <c r="A12199" t="s">
        <v>10320</v>
      </c>
      <c r="B12199">
        <v>716423</v>
      </c>
      <c r="C12199">
        <v>5000</v>
      </c>
      <c r="D12199">
        <v>3100</v>
      </c>
      <c r="E12199" t="s">
        <v>113</v>
      </c>
      <c r="F12199" t="s">
        <v>202</v>
      </c>
      <c r="G12199" t="s">
        <v>9103</v>
      </c>
    </row>
    <row r="12200" spans="1:7">
      <c r="A12200" t="s">
        <v>36289</v>
      </c>
      <c r="B12200">
        <v>716423</v>
      </c>
      <c r="C12200">
        <v>5000</v>
      </c>
      <c r="D12200">
        <v>5000</v>
      </c>
      <c r="E12200" t="s">
        <v>20</v>
      </c>
      <c r="F12200" t="s">
        <v>116</v>
      </c>
      <c r="G12200" t="s">
        <v>9103</v>
      </c>
    </row>
    <row r="12201" spans="1:7">
      <c r="A12201" t="s">
        <v>10321</v>
      </c>
      <c r="B12201">
        <v>716477</v>
      </c>
      <c r="C12201">
        <v>1000</v>
      </c>
      <c r="D12201">
        <v>798</v>
      </c>
      <c r="E12201" t="s">
        <v>9</v>
      </c>
      <c r="F12201" t="s">
        <v>10</v>
      </c>
      <c r="G12201" t="s">
        <v>10317</v>
      </c>
    </row>
    <row r="12202" spans="1:7">
      <c r="A12202" t="s">
        <v>10323</v>
      </c>
      <c r="B12202">
        <v>716477</v>
      </c>
      <c r="C12202">
        <v>1000</v>
      </c>
      <c r="D12202">
        <v>952</v>
      </c>
      <c r="E12202" t="s">
        <v>9</v>
      </c>
      <c r="F12202" t="s">
        <v>10</v>
      </c>
      <c r="G12202" t="s">
        <v>10317</v>
      </c>
    </row>
    <row r="12203" spans="1:7">
      <c r="A12203" t="s">
        <v>10324</v>
      </c>
      <c r="B12203">
        <v>716477</v>
      </c>
      <c r="C12203">
        <v>1000</v>
      </c>
      <c r="D12203">
        <v>1000</v>
      </c>
      <c r="E12203" t="s">
        <v>9</v>
      </c>
      <c r="F12203" t="s">
        <v>10</v>
      </c>
      <c r="G12203" t="s">
        <v>10317</v>
      </c>
    </row>
    <row r="12204" spans="1:7">
      <c r="A12204" t="s">
        <v>10325</v>
      </c>
      <c r="B12204">
        <v>716486</v>
      </c>
      <c r="C12204">
        <v>400</v>
      </c>
      <c r="D12204">
        <v>5</v>
      </c>
      <c r="E12204" t="s">
        <v>9</v>
      </c>
      <c r="F12204" t="s">
        <v>10</v>
      </c>
      <c r="G12204" t="s">
        <v>10326</v>
      </c>
    </row>
    <row r="12205" spans="1:7">
      <c r="A12205" t="s">
        <v>10327</v>
      </c>
      <c r="B12205">
        <v>716486</v>
      </c>
      <c r="C12205">
        <v>400</v>
      </c>
      <c r="D12205">
        <v>278</v>
      </c>
      <c r="E12205" t="s">
        <v>9</v>
      </c>
      <c r="F12205" t="s">
        <v>10</v>
      </c>
      <c r="G12205" t="s">
        <v>10326</v>
      </c>
    </row>
    <row r="12206" spans="1:7">
      <c r="A12206" t="s">
        <v>10328</v>
      </c>
      <c r="B12206">
        <v>716486</v>
      </c>
      <c r="C12206">
        <v>400</v>
      </c>
      <c r="D12206">
        <v>352</v>
      </c>
      <c r="E12206" t="s">
        <v>9</v>
      </c>
      <c r="F12206" t="s">
        <v>10</v>
      </c>
      <c r="G12206" t="s">
        <v>10326</v>
      </c>
    </row>
    <row r="12207" spans="1:7">
      <c r="A12207" t="s">
        <v>10329</v>
      </c>
      <c r="B12207">
        <v>716486</v>
      </c>
      <c r="C12207">
        <v>400</v>
      </c>
      <c r="D12207">
        <v>400</v>
      </c>
      <c r="E12207" t="s">
        <v>9</v>
      </c>
      <c r="F12207" t="s">
        <v>10</v>
      </c>
      <c r="G12207" t="s">
        <v>10326</v>
      </c>
    </row>
    <row r="12208" spans="1:7">
      <c r="A12208" t="s">
        <v>10330</v>
      </c>
      <c r="B12208">
        <v>716486</v>
      </c>
      <c r="C12208">
        <v>400</v>
      </c>
      <c r="D12208">
        <v>400</v>
      </c>
      <c r="E12208" t="s">
        <v>9</v>
      </c>
      <c r="F12208" t="s">
        <v>10</v>
      </c>
      <c r="G12208" t="s">
        <v>10326</v>
      </c>
    </row>
    <row r="12209" spans="1:7">
      <c r="A12209" t="s">
        <v>10331</v>
      </c>
      <c r="B12209">
        <v>716486</v>
      </c>
      <c r="C12209">
        <v>400</v>
      </c>
      <c r="D12209">
        <v>400</v>
      </c>
      <c r="E12209" t="s">
        <v>9</v>
      </c>
      <c r="F12209" t="s">
        <v>10</v>
      </c>
      <c r="G12209" t="s">
        <v>10326</v>
      </c>
    </row>
    <row r="12210" spans="1:7">
      <c r="A12210" t="s">
        <v>10332</v>
      </c>
      <c r="B12210">
        <v>716486</v>
      </c>
      <c r="C12210">
        <v>400</v>
      </c>
      <c r="D12210">
        <v>400</v>
      </c>
      <c r="E12210" t="s">
        <v>9</v>
      </c>
      <c r="F12210" t="s">
        <v>10</v>
      </c>
      <c r="G12210" t="s">
        <v>10326</v>
      </c>
    </row>
    <row r="12211" spans="1:7">
      <c r="A12211" t="s">
        <v>10333</v>
      </c>
      <c r="B12211">
        <v>716486</v>
      </c>
      <c r="C12211">
        <v>400</v>
      </c>
      <c r="D12211">
        <v>400</v>
      </c>
      <c r="E12211" t="s">
        <v>9</v>
      </c>
      <c r="F12211" t="s">
        <v>10</v>
      </c>
      <c r="G12211" t="s">
        <v>10326</v>
      </c>
    </row>
    <row r="12212" spans="1:7">
      <c r="A12212" t="s">
        <v>10334</v>
      </c>
      <c r="B12212">
        <v>716486</v>
      </c>
      <c r="C12212">
        <v>400</v>
      </c>
      <c r="D12212">
        <v>400</v>
      </c>
      <c r="E12212" t="s">
        <v>9</v>
      </c>
      <c r="F12212" t="s">
        <v>10</v>
      </c>
      <c r="G12212" t="s">
        <v>10326</v>
      </c>
    </row>
    <row r="12213" spans="1:7">
      <c r="A12213" t="s">
        <v>10335</v>
      </c>
      <c r="B12213">
        <v>716486</v>
      </c>
      <c r="C12213">
        <v>400</v>
      </c>
      <c r="D12213">
        <v>400</v>
      </c>
      <c r="E12213" t="s">
        <v>9</v>
      </c>
      <c r="F12213" t="s">
        <v>10</v>
      </c>
      <c r="G12213" t="s">
        <v>10326</v>
      </c>
    </row>
    <row r="12214" spans="1:7">
      <c r="A12214" t="s">
        <v>10338</v>
      </c>
      <c r="B12214" t="s">
        <v>10336</v>
      </c>
      <c r="C12214">
        <v>107</v>
      </c>
      <c r="D12214">
        <v>62</v>
      </c>
      <c r="E12214" t="s">
        <v>9</v>
      </c>
      <c r="F12214" t="s">
        <v>10</v>
      </c>
      <c r="G12214" t="s">
        <v>10424</v>
      </c>
    </row>
    <row r="12215" spans="1:7">
      <c r="A12215" t="s">
        <v>10339</v>
      </c>
      <c r="B12215" t="s">
        <v>10336</v>
      </c>
      <c r="C12215">
        <v>108</v>
      </c>
      <c r="D12215">
        <v>108</v>
      </c>
      <c r="E12215" t="s">
        <v>9</v>
      </c>
      <c r="F12215" t="s">
        <v>10</v>
      </c>
      <c r="G12215" t="s">
        <v>10424</v>
      </c>
    </row>
    <row r="12216" spans="1:7">
      <c r="A12216" t="s">
        <v>10340</v>
      </c>
      <c r="B12216" t="s">
        <v>10336</v>
      </c>
      <c r="C12216">
        <v>107</v>
      </c>
      <c r="D12216">
        <v>107</v>
      </c>
      <c r="E12216" t="s">
        <v>9</v>
      </c>
      <c r="F12216" t="s">
        <v>10</v>
      </c>
      <c r="G12216" t="s">
        <v>10424</v>
      </c>
    </row>
    <row r="12217" spans="1:7">
      <c r="A12217" t="s">
        <v>29815</v>
      </c>
      <c r="B12217">
        <v>716824</v>
      </c>
      <c r="C12217">
        <v>1200</v>
      </c>
      <c r="D12217">
        <v>1200</v>
      </c>
      <c r="E12217" t="s">
        <v>9</v>
      </c>
      <c r="F12217" t="s">
        <v>10</v>
      </c>
      <c r="G12217" t="s">
        <v>15762</v>
      </c>
    </row>
    <row r="12218" spans="1:7">
      <c r="A12218" t="s">
        <v>10343</v>
      </c>
      <c r="B12218">
        <v>716976</v>
      </c>
      <c r="C12218">
        <v>10000</v>
      </c>
      <c r="D12218">
        <v>5414</v>
      </c>
      <c r="E12218" t="s">
        <v>9</v>
      </c>
      <c r="F12218" t="s">
        <v>10</v>
      </c>
      <c r="G12218" t="s">
        <v>9184</v>
      </c>
    </row>
    <row r="12219" spans="1:7">
      <c r="A12219" t="s">
        <v>10344</v>
      </c>
      <c r="B12219">
        <v>716976</v>
      </c>
      <c r="C12219">
        <v>2121</v>
      </c>
      <c r="D12219">
        <v>1695</v>
      </c>
      <c r="E12219" t="s">
        <v>9</v>
      </c>
      <c r="F12219" t="s">
        <v>10</v>
      </c>
      <c r="G12219" t="s">
        <v>9184</v>
      </c>
    </row>
    <row r="12220" spans="1:7">
      <c r="A12220" t="s">
        <v>10345</v>
      </c>
      <c r="B12220">
        <v>716976</v>
      </c>
      <c r="C12220">
        <v>10000</v>
      </c>
      <c r="D12220">
        <v>10000</v>
      </c>
      <c r="E12220" t="s">
        <v>9</v>
      </c>
      <c r="F12220" t="s">
        <v>10</v>
      </c>
      <c r="G12220" t="s">
        <v>9184</v>
      </c>
    </row>
    <row r="12221" spans="1:7">
      <c r="A12221" t="s">
        <v>10346</v>
      </c>
      <c r="B12221">
        <v>716985</v>
      </c>
      <c r="C12221">
        <v>3000</v>
      </c>
      <c r="D12221">
        <v>1157</v>
      </c>
      <c r="E12221" t="s">
        <v>9</v>
      </c>
      <c r="F12221" t="s">
        <v>10</v>
      </c>
      <c r="G12221" t="s">
        <v>10207</v>
      </c>
    </row>
    <row r="12222" spans="1:7">
      <c r="A12222" t="s">
        <v>10348</v>
      </c>
      <c r="B12222">
        <v>716985</v>
      </c>
      <c r="C12222">
        <v>3000</v>
      </c>
      <c r="D12222">
        <v>2768</v>
      </c>
      <c r="E12222" t="s">
        <v>9</v>
      </c>
      <c r="F12222" t="s">
        <v>10</v>
      </c>
      <c r="G12222" t="s">
        <v>10207</v>
      </c>
    </row>
    <row r="12223" spans="1:7">
      <c r="A12223" t="s">
        <v>10349</v>
      </c>
      <c r="B12223">
        <v>716985</v>
      </c>
      <c r="C12223">
        <v>3000</v>
      </c>
      <c r="D12223">
        <v>2856</v>
      </c>
      <c r="E12223" t="s">
        <v>9</v>
      </c>
      <c r="F12223" t="s">
        <v>10</v>
      </c>
      <c r="G12223" t="s">
        <v>10207</v>
      </c>
    </row>
    <row r="12224" spans="1:7">
      <c r="A12224" t="s">
        <v>29816</v>
      </c>
      <c r="B12224">
        <v>716985</v>
      </c>
      <c r="C12224">
        <v>3000</v>
      </c>
      <c r="D12224">
        <v>3000</v>
      </c>
      <c r="E12224" t="s">
        <v>9</v>
      </c>
      <c r="F12224" t="s">
        <v>10</v>
      </c>
      <c r="G12224" t="s">
        <v>10207</v>
      </c>
    </row>
    <row r="12225" spans="1:7">
      <c r="A12225" t="s">
        <v>29817</v>
      </c>
      <c r="B12225">
        <v>716985</v>
      </c>
      <c r="C12225">
        <v>3000</v>
      </c>
      <c r="D12225">
        <v>3000</v>
      </c>
      <c r="E12225" t="s">
        <v>9</v>
      </c>
      <c r="F12225" t="s">
        <v>10</v>
      </c>
      <c r="G12225" t="s">
        <v>10207</v>
      </c>
    </row>
    <row r="12226" spans="1:7">
      <c r="A12226" t="s">
        <v>10350</v>
      </c>
      <c r="B12226">
        <v>716994</v>
      </c>
      <c r="C12226">
        <v>3000</v>
      </c>
      <c r="D12226">
        <v>832</v>
      </c>
      <c r="E12226" t="s">
        <v>9</v>
      </c>
      <c r="F12226" t="s">
        <v>10</v>
      </c>
      <c r="G12226" t="s">
        <v>10347</v>
      </c>
    </row>
    <row r="12227" spans="1:7">
      <c r="A12227" t="s">
        <v>10352</v>
      </c>
      <c r="B12227">
        <v>716994</v>
      </c>
      <c r="C12227">
        <v>3000</v>
      </c>
      <c r="D12227">
        <v>2451</v>
      </c>
      <c r="E12227" t="s">
        <v>9</v>
      </c>
      <c r="F12227" t="s">
        <v>10</v>
      </c>
      <c r="G12227" t="s">
        <v>10347</v>
      </c>
    </row>
    <row r="12228" spans="1:7">
      <c r="A12228" t="s">
        <v>10353</v>
      </c>
      <c r="B12228">
        <v>716994</v>
      </c>
      <c r="C12228">
        <v>3000</v>
      </c>
      <c r="D12228">
        <v>2940</v>
      </c>
      <c r="E12228" t="s">
        <v>9</v>
      </c>
      <c r="F12228" t="s">
        <v>10</v>
      </c>
      <c r="G12228" t="s">
        <v>10347</v>
      </c>
    </row>
    <row r="12229" spans="1:7">
      <c r="A12229" t="s">
        <v>10354</v>
      </c>
      <c r="B12229">
        <v>716994</v>
      </c>
      <c r="C12229">
        <v>3000</v>
      </c>
      <c r="D12229">
        <v>3000</v>
      </c>
      <c r="E12229" t="s">
        <v>9</v>
      </c>
      <c r="F12229" t="s">
        <v>10</v>
      </c>
      <c r="G12229" t="s">
        <v>10347</v>
      </c>
    </row>
    <row r="12230" spans="1:7">
      <c r="A12230" t="s">
        <v>29818</v>
      </c>
      <c r="B12230">
        <v>716994</v>
      </c>
      <c r="C12230">
        <v>3000</v>
      </c>
      <c r="D12230">
        <v>3000</v>
      </c>
      <c r="E12230" t="s">
        <v>9</v>
      </c>
      <c r="F12230" t="s">
        <v>10</v>
      </c>
      <c r="G12230" t="s">
        <v>10347</v>
      </c>
    </row>
    <row r="12231" spans="1:7">
      <c r="A12231" t="s">
        <v>10355</v>
      </c>
      <c r="B12231">
        <v>717084</v>
      </c>
      <c r="C12231">
        <v>250</v>
      </c>
      <c r="D12231">
        <v>18</v>
      </c>
      <c r="E12231" t="s">
        <v>9</v>
      </c>
      <c r="F12231" t="s">
        <v>10</v>
      </c>
      <c r="G12231" t="s">
        <v>10356</v>
      </c>
    </row>
    <row r="12232" spans="1:7">
      <c r="A12232" t="s">
        <v>10357</v>
      </c>
      <c r="B12232">
        <v>717084</v>
      </c>
      <c r="C12232">
        <v>250</v>
      </c>
      <c r="D12232">
        <v>250</v>
      </c>
      <c r="E12232" t="s">
        <v>9</v>
      </c>
      <c r="F12232" t="s">
        <v>10</v>
      </c>
      <c r="G12232" t="s">
        <v>10356</v>
      </c>
    </row>
    <row r="12233" spans="1:7">
      <c r="A12233" t="s">
        <v>10359</v>
      </c>
      <c r="B12233">
        <v>717173</v>
      </c>
      <c r="C12233">
        <v>2500</v>
      </c>
      <c r="D12233">
        <v>1971</v>
      </c>
      <c r="E12233" t="s">
        <v>9</v>
      </c>
      <c r="F12233" t="s">
        <v>10</v>
      </c>
      <c r="G12233" t="s">
        <v>10341</v>
      </c>
    </row>
    <row r="12234" spans="1:7">
      <c r="A12234" t="s">
        <v>29819</v>
      </c>
      <c r="B12234">
        <v>717173</v>
      </c>
      <c r="C12234">
        <v>2500</v>
      </c>
      <c r="D12234">
        <v>2500</v>
      </c>
      <c r="E12234" t="s">
        <v>9</v>
      </c>
      <c r="F12234" t="s">
        <v>10</v>
      </c>
      <c r="G12234" t="s">
        <v>10341</v>
      </c>
    </row>
    <row r="12235" spans="1:7">
      <c r="A12235" t="s">
        <v>36290</v>
      </c>
      <c r="B12235">
        <v>717182</v>
      </c>
      <c r="C12235">
        <v>3000</v>
      </c>
      <c r="D12235">
        <v>2</v>
      </c>
      <c r="E12235" t="s">
        <v>113</v>
      </c>
      <c r="F12235" t="s">
        <v>187</v>
      </c>
      <c r="G12235" t="s">
        <v>10351</v>
      </c>
    </row>
    <row r="12236" spans="1:7">
      <c r="A12236" t="s">
        <v>29820</v>
      </c>
      <c r="B12236">
        <v>717182</v>
      </c>
      <c r="C12236">
        <v>3000</v>
      </c>
      <c r="D12236">
        <v>1681</v>
      </c>
      <c r="E12236" t="s">
        <v>9</v>
      </c>
      <c r="F12236" t="s">
        <v>10</v>
      </c>
      <c r="G12236" t="s">
        <v>10351</v>
      </c>
    </row>
    <row r="12237" spans="1:7">
      <c r="A12237" t="s">
        <v>29821</v>
      </c>
      <c r="B12237">
        <v>717182</v>
      </c>
      <c r="C12237">
        <v>3000</v>
      </c>
      <c r="D12237">
        <v>1966</v>
      </c>
      <c r="E12237" t="s">
        <v>9</v>
      </c>
      <c r="F12237" t="s">
        <v>10</v>
      </c>
      <c r="G12237" t="s">
        <v>10351</v>
      </c>
    </row>
    <row r="12238" spans="1:7">
      <c r="A12238" t="s">
        <v>29822</v>
      </c>
      <c r="B12238">
        <v>717182</v>
      </c>
      <c r="C12238">
        <v>3000</v>
      </c>
      <c r="D12238">
        <v>3000</v>
      </c>
      <c r="E12238" t="s">
        <v>9</v>
      </c>
      <c r="F12238" t="s">
        <v>10</v>
      </c>
      <c r="G12238" t="s">
        <v>10351</v>
      </c>
    </row>
    <row r="12239" spans="1:7">
      <c r="A12239" t="s">
        <v>29823</v>
      </c>
      <c r="B12239">
        <v>717182</v>
      </c>
      <c r="C12239">
        <v>3000</v>
      </c>
      <c r="D12239">
        <v>3000</v>
      </c>
      <c r="E12239" t="s">
        <v>9</v>
      </c>
      <c r="F12239" t="s">
        <v>10</v>
      </c>
      <c r="G12239" t="s">
        <v>10351</v>
      </c>
    </row>
    <row r="12240" spans="1:7">
      <c r="A12240" t="s">
        <v>29824</v>
      </c>
      <c r="B12240">
        <v>717182</v>
      </c>
      <c r="C12240">
        <v>3000</v>
      </c>
      <c r="D12240">
        <v>3000</v>
      </c>
      <c r="E12240" t="s">
        <v>9</v>
      </c>
      <c r="F12240" t="s">
        <v>10</v>
      </c>
      <c r="G12240" t="s">
        <v>10351</v>
      </c>
    </row>
    <row r="12241" spans="1:7">
      <c r="A12241" t="s">
        <v>29825</v>
      </c>
      <c r="B12241">
        <v>717182</v>
      </c>
      <c r="C12241">
        <v>3000</v>
      </c>
      <c r="D12241">
        <v>3000</v>
      </c>
      <c r="E12241" t="s">
        <v>9</v>
      </c>
      <c r="F12241" t="s">
        <v>10</v>
      </c>
      <c r="G12241" t="s">
        <v>10351</v>
      </c>
    </row>
    <row r="12242" spans="1:7">
      <c r="A12242" t="s">
        <v>10361</v>
      </c>
      <c r="B12242">
        <v>717182</v>
      </c>
      <c r="C12242">
        <v>3000</v>
      </c>
      <c r="D12242">
        <v>1836</v>
      </c>
      <c r="E12242" t="s">
        <v>9</v>
      </c>
      <c r="F12242" t="s">
        <v>10</v>
      </c>
      <c r="G12242" t="s">
        <v>10351</v>
      </c>
    </row>
    <row r="12243" spans="1:7">
      <c r="A12243" t="s">
        <v>10362</v>
      </c>
      <c r="B12243">
        <v>717182</v>
      </c>
      <c r="C12243">
        <v>3000</v>
      </c>
      <c r="D12243">
        <v>2952</v>
      </c>
      <c r="E12243" t="s">
        <v>9</v>
      </c>
      <c r="F12243" t="s">
        <v>10</v>
      </c>
      <c r="G12243" t="s">
        <v>10351</v>
      </c>
    </row>
    <row r="12244" spans="1:7">
      <c r="A12244" t="s">
        <v>10363</v>
      </c>
      <c r="B12244">
        <v>717182</v>
      </c>
      <c r="C12244">
        <v>3000</v>
      </c>
      <c r="D12244">
        <v>1560</v>
      </c>
      <c r="E12244" t="s">
        <v>9</v>
      </c>
      <c r="F12244" t="s">
        <v>10</v>
      </c>
      <c r="G12244" t="s">
        <v>10351</v>
      </c>
    </row>
    <row r="12245" spans="1:7">
      <c r="A12245" t="s">
        <v>10364</v>
      </c>
      <c r="B12245">
        <v>717182</v>
      </c>
      <c r="C12245">
        <v>3000</v>
      </c>
      <c r="D12245">
        <v>3000</v>
      </c>
      <c r="E12245" t="s">
        <v>9</v>
      </c>
      <c r="F12245" t="s">
        <v>10</v>
      </c>
      <c r="G12245" t="s">
        <v>10351</v>
      </c>
    </row>
    <row r="12246" spans="1:7">
      <c r="A12246" t="s">
        <v>10365</v>
      </c>
      <c r="B12246">
        <v>717182</v>
      </c>
      <c r="C12246">
        <v>3000</v>
      </c>
      <c r="D12246">
        <v>3000</v>
      </c>
      <c r="E12246" t="s">
        <v>9</v>
      </c>
      <c r="F12246" t="s">
        <v>10</v>
      </c>
      <c r="G12246" t="s">
        <v>10351</v>
      </c>
    </row>
    <row r="12247" spans="1:7">
      <c r="A12247" t="s">
        <v>29826</v>
      </c>
      <c r="B12247">
        <v>717182</v>
      </c>
      <c r="C12247">
        <v>3000</v>
      </c>
      <c r="D12247">
        <v>3000</v>
      </c>
      <c r="E12247" t="s">
        <v>9</v>
      </c>
      <c r="F12247" t="s">
        <v>10</v>
      </c>
      <c r="G12247" t="s">
        <v>10351</v>
      </c>
    </row>
    <row r="12248" spans="1:7">
      <c r="A12248" t="s">
        <v>29827</v>
      </c>
      <c r="B12248">
        <v>717182</v>
      </c>
      <c r="C12248">
        <v>3000</v>
      </c>
      <c r="D12248">
        <v>3000</v>
      </c>
      <c r="E12248" t="s">
        <v>9</v>
      </c>
      <c r="F12248" t="s">
        <v>10</v>
      </c>
      <c r="G12248" t="s">
        <v>10351</v>
      </c>
    </row>
    <row r="12249" spans="1:7">
      <c r="A12249" t="s">
        <v>29828</v>
      </c>
      <c r="B12249">
        <v>717182</v>
      </c>
      <c r="C12249">
        <v>3000</v>
      </c>
      <c r="D12249">
        <v>3000</v>
      </c>
      <c r="E12249" t="s">
        <v>9</v>
      </c>
      <c r="F12249" t="s">
        <v>10</v>
      </c>
      <c r="G12249" t="s">
        <v>10351</v>
      </c>
    </row>
    <row r="12250" spans="1:7">
      <c r="A12250" t="s">
        <v>29829</v>
      </c>
      <c r="B12250">
        <v>717182</v>
      </c>
      <c r="C12250">
        <v>3000</v>
      </c>
      <c r="D12250">
        <v>3000</v>
      </c>
      <c r="E12250" t="s">
        <v>9</v>
      </c>
      <c r="F12250" t="s">
        <v>10</v>
      </c>
      <c r="G12250" t="s">
        <v>10351</v>
      </c>
    </row>
    <row r="12251" spans="1:7">
      <c r="A12251" t="s">
        <v>10366</v>
      </c>
      <c r="B12251">
        <v>717191</v>
      </c>
      <c r="C12251">
        <v>3000</v>
      </c>
      <c r="D12251">
        <v>736</v>
      </c>
      <c r="E12251" t="s">
        <v>9</v>
      </c>
      <c r="F12251" t="s">
        <v>10</v>
      </c>
      <c r="G12251" t="s">
        <v>10360</v>
      </c>
    </row>
    <row r="12252" spans="1:7">
      <c r="A12252" t="s">
        <v>10368</v>
      </c>
      <c r="B12252">
        <v>717191</v>
      </c>
      <c r="C12252">
        <v>3000</v>
      </c>
      <c r="D12252">
        <v>3000</v>
      </c>
      <c r="E12252" t="s">
        <v>9</v>
      </c>
      <c r="F12252" t="s">
        <v>10</v>
      </c>
      <c r="G12252" t="s">
        <v>10360</v>
      </c>
    </row>
    <row r="12253" spans="1:7">
      <c r="A12253" t="s">
        <v>10369</v>
      </c>
      <c r="B12253">
        <v>717191</v>
      </c>
      <c r="C12253">
        <v>3000</v>
      </c>
      <c r="D12253">
        <v>3000</v>
      </c>
      <c r="E12253" t="s">
        <v>9</v>
      </c>
      <c r="F12253" t="s">
        <v>10</v>
      </c>
      <c r="G12253" t="s">
        <v>10360</v>
      </c>
    </row>
    <row r="12254" spans="1:7">
      <c r="A12254" t="s">
        <v>29830</v>
      </c>
      <c r="B12254">
        <v>717191</v>
      </c>
      <c r="C12254">
        <v>3000</v>
      </c>
      <c r="D12254">
        <v>3000</v>
      </c>
      <c r="E12254" t="s">
        <v>9</v>
      </c>
      <c r="F12254" t="s">
        <v>10</v>
      </c>
      <c r="G12254" t="s">
        <v>10360</v>
      </c>
    </row>
    <row r="12255" spans="1:7">
      <c r="A12255" t="s">
        <v>10370</v>
      </c>
      <c r="B12255">
        <v>717342</v>
      </c>
      <c r="C12255">
        <v>1000</v>
      </c>
      <c r="D12255">
        <v>495</v>
      </c>
      <c r="E12255" t="s">
        <v>9</v>
      </c>
      <c r="F12255" t="s">
        <v>10</v>
      </c>
      <c r="G12255" t="s">
        <v>10122</v>
      </c>
    </row>
    <row r="12256" spans="1:7">
      <c r="A12256" t="s">
        <v>10371</v>
      </c>
      <c r="B12256">
        <v>717342</v>
      </c>
      <c r="C12256">
        <v>1000</v>
      </c>
      <c r="D12256">
        <v>976</v>
      </c>
      <c r="E12256" t="s">
        <v>9</v>
      </c>
      <c r="F12256" t="s">
        <v>10</v>
      </c>
      <c r="G12256" t="s">
        <v>10122</v>
      </c>
    </row>
    <row r="12257" spans="1:7">
      <c r="A12257" t="s">
        <v>10373</v>
      </c>
      <c r="B12257">
        <v>717351</v>
      </c>
      <c r="C12257">
        <v>1000</v>
      </c>
      <c r="D12257">
        <v>840</v>
      </c>
      <c r="E12257" t="s">
        <v>9</v>
      </c>
      <c r="F12257" t="s">
        <v>10</v>
      </c>
      <c r="G12257" t="s">
        <v>10367</v>
      </c>
    </row>
    <row r="12258" spans="1:7">
      <c r="A12258" t="s">
        <v>10375</v>
      </c>
      <c r="B12258">
        <v>717378</v>
      </c>
      <c r="C12258">
        <v>250</v>
      </c>
      <c r="D12258">
        <v>113</v>
      </c>
      <c r="E12258" t="s">
        <v>9</v>
      </c>
      <c r="F12258" t="s">
        <v>10</v>
      </c>
      <c r="G12258" t="s">
        <v>10374</v>
      </c>
    </row>
    <row r="12259" spans="1:7">
      <c r="A12259" t="s">
        <v>10376</v>
      </c>
      <c r="B12259">
        <v>717378</v>
      </c>
      <c r="C12259">
        <v>250</v>
      </c>
      <c r="D12259">
        <v>226</v>
      </c>
      <c r="E12259" t="s">
        <v>9</v>
      </c>
      <c r="F12259" t="s">
        <v>10</v>
      </c>
      <c r="G12259" t="s">
        <v>10374</v>
      </c>
    </row>
    <row r="12260" spans="1:7">
      <c r="A12260" t="s">
        <v>10377</v>
      </c>
      <c r="B12260">
        <v>717378</v>
      </c>
      <c r="C12260">
        <v>250</v>
      </c>
      <c r="D12260">
        <v>250</v>
      </c>
      <c r="E12260" t="s">
        <v>9</v>
      </c>
      <c r="F12260" t="s">
        <v>10</v>
      </c>
      <c r="G12260" t="s">
        <v>10374</v>
      </c>
    </row>
    <row r="12261" spans="1:7">
      <c r="A12261" t="s">
        <v>10378</v>
      </c>
      <c r="B12261">
        <v>717378</v>
      </c>
      <c r="C12261">
        <v>250</v>
      </c>
      <c r="D12261">
        <v>250</v>
      </c>
      <c r="E12261" t="s">
        <v>9</v>
      </c>
      <c r="F12261" t="s">
        <v>10</v>
      </c>
      <c r="G12261" t="s">
        <v>10374</v>
      </c>
    </row>
    <row r="12262" spans="1:7">
      <c r="A12262" t="s">
        <v>10379</v>
      </c>
      <c r="B12262">
        <v>717387</v>
      </c>
      <c r="C12262">
        <v>1000</v>
      </c>
      <c r="D12262">
        <v>972</v>
      </c>
      <c r="E12262" t="s">
        <v>9</v>
      </c>
      <c r="F12262" t="s">
        <v>10</v>
      </c>
      <c r="G12262" t="s">
        <v>29831</v>
      </c>
    </row>
    <row r="12263" spans="1:7">
      <c r="A12263" t="s">
        <v>10380</v>
      </c>
      <c r="B12263" t="s">
        <v>10381</v>
      </c>
      <c r="C12263">
        <v>2000</v>
      </c>
      <c r="D12263">
        <v>993</v>
      </c>
      <c r="E12263" t="s">
        <v>9</v>
      </c>
      <c r="F12263" t="s">
        <v>10</v>
      </c>
      <c r="G12263" t="s">
        <v>10382</v>
      </c>
    </row>
    <row r="12264" spans="1:7">
      <c r="A12264" t="s">
        <v>10383</v>
      </c>
      <c r="B12264" t="s">
        <v>10381</v>
      </c>
      <c r="C12264">
        <v>2000</v>
      </c>
      <c r="D12264">
        <v>847</v>
      </c>
      <c r="E12264" t="s">
        <v>9</v>
      </c>
      <c r="F12264" t="s">
        <v>10</v>
      </c>
      <c r="G12264" t="s">
        <v>10382</v>
      </c>
    </row>
    <row r="12265" spans="1:7">
      <c r="A12265" t="s">
        <v>10384</v>
      </c>
      <c r="B12265" t="s">
        <v>10381</v>
      </c>
      <c r="C12265">
        <v>2000</v>
      </c>
      <c r="D12265">
        <v>2000</v>
      </c>
      <c r="E12265" t="s">
        <v>9</v>
      </c>
      <c r="F12265" t="s">
        <v>10</v>
      </c>
      <c r="G12265" t="s">
        <v>10382</v>
      </c>
    </row>
    <row r="12266" spans="1:7">
      <c r="A12266" t="s">
        <v>10385</v>
      </c>
      <c r="B12266" t="s">
        <v>10381</v>
      </c>
      <c r="C12266">
        <v>2000</v>
      </c>
      <c r="D12266">
        <v>2000</v>
      </c>
      <c r="E12266" t="s">
        <v>9</v>
      </c>
      <c r="F12266" t="s">
        <v>10</v>
      </c>
      <c r="G12266" t="s">
        <v>10382</v>
      </c>
    </row>
    <row r="12267" spans="1:7">
      <c r="A12267" t="s">
        <v>10386</v>
      </c>
      <c r="B12267" t="s">
        <v>10381</v>
      </c>
      <c r="C12267">
        <v>2000</v>
      </c>
      <c r="D12267">
        <v>2000</v>
      </c>
      <c r="E12267" t="s">
        <v>9</v>
      </c>
      <c r="F12267" t="s">
        <v>10</v>
      </c>
      <c r="G12267" t="s">
        <v>10382</v>
      </c>
    </row>
    <row r="12268" spans="1:7">
      <c r="A12268" t="s">
        <v>10387</v>
      </c>
      <c r="B12268" t="s">
        <v>10381</v>
      </c>
      <c r="C12268">
        <v>2000</v>
      </c>
      <c r="D12268">
        <v>2000</v>
      </c>
      <c r="E12268" t="s">
        <v>9</v>
      </c>
      <c r="F12268" t="s">
        <v>10</v>
      </c>
      <c r="G12268" t="s">
        <v>10382</v>
      </c>
    </row>
    <row r="12269" spans="1:7">
      <c r="A12269" t="s">
        <v>10388</v>
      </c>
      <c r="B12269" t="s">
        <v>10381</v>
      </c>
      <c r="C12269">
        <v>2000</v>
      </c>
      <c r="D12269">
        <v>2000</v>
      </c>
      <c r="E12269" t="s">
        <v>9</v>
      </c>
      <c r="F12269" t="s">
        <v>10</v>
      </c>
      <c r="G12269" t="s">
        <v>10382</v>
      </c>
    </row>
    <row r="12270" spans="1:7">
      <c r="A12270" t="s">
        <v>36291</v>
      </c>
      <c r="B12270" t="s">
        <v>10390</v>
      </c>
      <c r="C12270">
        <v>2500</v>
      </c>
      <c r="D12270">
        <v>2500</v>
      </c>
      <c r="E12270" t="s">
        <v>146</v>
      </c>
      <c r="F12270" t="s">
        <v>147</v>
      </c>
      <c r="G12270" t="s">
        <v>36292</v>
      </c>
    </row>
    <row r="12271" spans="1:7">
      <c r="A12271" t="s">
        <v>10392</v>
      </c>
      <c r="B12271" t="s">
        <v>10393</v>
      </c>
      <c r="C12271">
        <v>4000</v>
      </c>
      <c r="D12271">
        <v>1232</v>
      </c>
      <c r="E12271" t="s">
        <v>20</v>
      </c>
      <c r="F12271" t="s">
        <v>21</v>
      </c>
      <c r="G12271" t="s">
        <v>10342</v>
      </c>
    </row>
    <row r="12272" spans="1:7">
      <c r="A12272" t="s">
        <v>10395</v>
      </c>
      <c r="B12272" t="s">
        <v>10393</v>
      </c>
      <c r="C12272">
        <v>4000</v>
      </c>
      <c r="D12272">
        <v>1682</v>
      </c>
      <c r="E12272" t="s">
        <v>9</v>
      </c>
      <c r="F12272" t="s">
        <v>10</v>
      </c>
      <c r="G12272" t="s">
        <v>10342</v>
      </c>
    </row>
    <row r="12273" spans="1:7">
      <c r="A12273" t="s">
        <v>10396</v>
      </c>
      <c r="B12273" t="s">
        <v>10393</v>
      </c>
      <c r="C12273">
        <v>4000</v>
      </c>
      <c r="D12273">
        <v>3616</v>
      </c>
      <c r="E12273" t="s">
        <v>9</v>
      </c>
      <c r="F12273" t="s">
        <v>10</v>
      </c>
      <c r="G12273" t="s">
        <v>10342</v>
      </c>
    </row>
    <row r="12274" spans="1:7">
      <c r="A12274" t="s">
        <v>10397</v>
      </c>
      <c r="B12274" t="s">
        <v>10393</v>
      </c>
      <c r="C12274">
        <v>4000</v>
      </c>
      <c r="D12274">
        <v>4000</v>
      </c>
      <c r="E12274" t="s">
        <v>9</v>
      </c>
      <c r="F12274" t="s">
        <v>10</v>
      </c>
      <c r="G12274" t="s">
        <v>10342</v>
      </c>
    </row>
    <row r="12275" spans="1:7">
      <c r="A12275" t="s">
        <v>29832</v>
      </c>
      <c r="B12275" t="s">
        <v>10393</v>
      </c>
      <c r="C12275">
        <v>4000</v>
      </c>
      <c r="D12275">
        <v>4000</v>
      </c>
      <c r="E12275" t="s">
        <v>9</v>
      </c>
      <c r="F12275" t="s">
        <v>10</v>
      </c>
      <c r="G12275" t="s">
        <v>10342</v>
      </c>
    </row>
    <row r="12276" spans="1:7">
      <c r="A12276" t="s">
        <v>29833</v>
      </c>
      <c r="B12276" t="s">
        <v>10393</v>
      </c>
      <c r="C12276">
        <v>4000</v>
      </c>
      <c r="D12276">
        <v>4000</v>
      </c>
      <c r="E12276" t="s">
        <v>9</v>
      </c>
      <c r="F12276" t="s">
        <v>10</v>
      </c>
      <c r="G12276" t="s">
        <v>10342</v>
      </c>
    </row>
    <row r="12277" spans="1:7">
      <c r="A12277" t="s">
        <v>10398</v>
      </c>
      <c r="B12277">
        <v>717921</v>
      </c>
      <c r="C12277">
        <v>1000</v>
      </c>
      <c r="D12277">
        <v>792</v>
      </c>
      <c r="E12277" t="s">
        <v>9</v>
      </c>
      <c r="F12277" t="s">
        <v>10</v>
      </c>
      <c r="G12277" t="s">
        <v>10322</v>
      </c>
    </row>
    <row r="12278" spans="1:7">
      <c r="A12278" t="s">
        <v>10400</v>
      </c>
      <c r="B12278">
        <v>717921</v>
      </c>
      <c r="C12278">
        <v>1000</v>
      </c>
      <c r="D12278">
        <v>797</v>
      </c>
      <c r="E12278" t="s">
        <v>9</v>
      </c>
      <c r="F12278" t="s">
        <v>10</v>
      </c>
      <c r="G12278" t="s">
        <v>10322</v>
      </c>
    </row>
    <row r="12279" spans="1:7">
      <c r="A12279" t="s">
        <v>29834</v>
      </c>
      <c r="B12279">
        <v>717921</v>
      </c>
      <c r="C12279">
        <v>1000</v>
      </c>
      <c r="D12279">
        <v>1000</v>
      </c>
      <c r="E12279" t="s">
        <v>9</v>
      </c>
      <c r="F12279" t="s">
        <v>10</v>
      </c>
      <c r="G12279" t="s">
        <v>10322</v>
      </c>
    </row>
    <row r="12280" spans="1:7">
      <c r="A12280" t="s">
        <v>10403</v>
      </c>
      <c r="B12280">
        <v>719073</v>
      </c>
      <c r="C12280">
        <v>1000</v>
      </c>
      <c r="D12280">
        <v>839</v>
      </c>
      <c r="E12280" t="s">
        <v>113</v>
      </c>
      <c r="F12280" t="s">
        <v>202</v>
      </c>
      <c r="G12280" t="s">
        <v>10399</v>
      </c>
    </row>
    <row r="12281" spans="1:7">
      <c r="A12281" t="s">
        <v>10404</v>
      </c>
      <c r="B12281">
        <v>719073</v>
      </c>
      <c r="C12281">
        <v>1000</v>
      </c>
      <c r="D12281">
        <v>808</v>
      </c>
      <c r="E12281" t="s">
        <v>9</v>
      </c>
      <c r="F12281" t="s">
        <v>10</v>
      </c>
      <c r="G12281" t="s">
        <v>10399</v>
      </c>
    </row>
    <row r="12282" spans="1:7">
      <c r="A12282" t="s">
        <v>10406</v>
      </c>
      <c r="B12282">
        <v>719269</v>
      </c>
      <c r="C12282">
        <v>1000</v>
      </c>
      <c r="D12282">
        <v>985</v>
      </c>
      <c r="E12282" t="s">
        <v>9</v>
      </c>
      <c r="F12282" t="s">
        <v>10</v>
      </c>
      <c r="G12282" t="s">
        <v>10358</v>
      </c>
    </row>
    <row r="12283" spans="1:7">
      <c r="A12283" t="s">
        <v>10408</v>
      </c>
      <c r="B12283" t="s">
        <v>10409</v>
      </c>
      <c r="C12283">
        <v>188</v>
      </c>
      <c r="D12283">
        <v>7</v>
      </c>
      <c r="E12283" t="s">
        <v>9</v>
      </c>
      <c r="F12283" t="s">
        <v>10</v>
      </c>
      <c r="G12283" t="s">
        <v>10391</v>
      </c>
    </row>
    <row r="12284" spans="1:7">
      <c r="A12284" t="s">
        <v>10411</v>
      </c>
      <c r="B12284" t="s">
        <v>10409</v>
      </c>
      <c r="C12284">
        <v>98</v>
      </c>
      <c r="D12284">
        <v>98</v>
      </c>
      <c r="E12284" t="s">
        <v>9</v>
      </c>
      <c r="F12284" t="s">
        <v>10</v>
      </c>
      <c r="G12284" t="s">
        <v>10391</v>
      </c>
    </row>
    <row r="12285" spans="1:7">
      <c r="A12285" t="s">
        <v>10412</v>
      </c>
      <c r="B12285" t="s">
        <v>10409</v>
      </c>
      <c r="C12285">
        <v>98</v>
      </c>
      <c r="D12285">
        <v>98</v>
      </c>
      <c r="E12285" t="s">
        <v>9</v>
      </c>
      <c r="F12285" t="s">
        <v>10</v>
      </c>
      <c r="G12285" t="s">
        <v>10391</v>
      </c>
    </row>
    <row r="12286" spans="1:7">
      <c r="A12286" t="s">
        <v>10413</v>
      </c>
      <c r="B12286" t="s">
        <v>10409</v>
      </c>
      <c r="C12286">
        <v>98</v>
      </c>
      <c r="D12286">
        <v>98</v>
      </c>
      <c r="E12286" t="s">
        <v>9</v>
      </c>
      <c r="F12286" t="s">
        <v>10</v>
      </c>
      <c r="G12286" t="s">
        <v>10391</v>
      </c>
    </row>
    <row r="12287" spans="1:7">
      <c r="A12287" t="s">
        <v>10414</v>
      </c>
      <c r="B12287" t="s">
        <v>10409</v>
      </c>
      <c r="C12287">
        <v>98</v>
      </c>
      <c r="D12287">
        <v>98</v>
      </c>
      <c r="E12287" t="s">
        <v>9</v>
      </c>
      <c r="F12287" t="s">
        <v>10</v>
      </c>
      <c r="G12287" t="s">
        <v>10391</v>
      </c>
    </row>
    <row r="12288" spans="1:7">
      <c r="A12288" t="s">
        <v>10415</v>
      </c>
      <c r="B12288" t="s">
        <v>10409</v>
      </c>
      <c r="C12288">
        <v>98</v>
      </c>
      <c r="D12288">
        <v>98</v>
      </c>
      <c r="E12288" t="s">
        <v>9</v>
      </c>
      <c r="F12288" t="s">
        <v>10</v>
      </c>
      <c r="G12288" t="s">
        <v>10391</v>
      </c>
    </row>
    <row r="12289" spans="1:7">
      <c r="A12289" t="s">
        <v>10416</v>
      </c>
      <c r="B12289" t="s">
        <v>10409</v>
      </c>
      <c r="C12289">
        <v>98</v>
      </c>
      <c r="D12289">
        <v>98</v>
      </c>
      <c r="E12289" t="s">
        <v>9</v>
      </c>
      <c r="F12289" t="s">
        <v>10</v>
      </c>
      <c r="G12289" t="s">
        <v>10391</v>
      </c>
    </row>
    <row r="12290" spans="1:7">
      <c r="A12290" t="s">
        <v>29835</v>
      </c>
      <c r="B12290" t="s">
        <v>10409</v>
      </c>
      <c r="C12290">
        <v>98</v>
      </c>
      <c r="D12290">
        <v>98</v>
      </c>
      <c r="E12290" t="s">
        <v>9</v>
      </c>
      <c r="F12290" t="s">
        <v>10</v>
      </c>
      <c r="G12290" t="s">
        <v>10391</v>
      </c>
    </row>
    <row r="12291" spans="1:7">
      <c r="A12291" t="s">
        <v>29836</v>
      </c>
      <c r="B12291" t="s">
        <v>10409</v>
      </c>
      <c r="C12291">
        <v>98</v>
      </c>
      <c r="D12291">
        <v>98</v>
      </c>
      <c r="E12291" t="s">
        <v>9</v>
      </c>
      <c r="F12291" t="s">
        <v>10</v>
      </c>
      <c r="G12291" t="s">
        <v>10391</v>
      </c>
    </row>
    <row r="12292" spans="1:7">
      <c r="A12292" t="s">
        <v>29837</v>
      </c>
      <c r="B12292" t="s">
        <v>10409</v>
      </c>
      <c r="C12292">
        <v>98</v>
      </c>
      <c r="D12292">
        <v>98</v>
      </c>
      <c r="E12292" t="s">
        <v>9</v>
      </c>
      <c r="F12292" t="s">
        <v>10</v>
      </c>
      <c r="G12292" t="s">
        <v>10391</v>
      </c>
    </row>
    <row r="12293" spans="1:7">
      <c r="A12293" t="s">
        <v>29838</v>
      </c>
      <c r="B12293" t="s">
        <v>10409</v>
      </c>
      <c r="C12293">
        <v>98</v>
      </c>
      <c r="D12293">
        <v>98</v>
      </c>
      <c r="E12293" t="s">
        <v>9</v>
      </c>
      <c r="F12293" t="s">
        <v>10</v>
      </c>
      <c r="G12293" t="s">
        <v>10391</v>
      </c>
    </row>
    <row r="12294" spans="1:7">
      <c r="A12294" t="s">
        <v>10417</v>
      </c>
      <c r="B12294">
        <v>719982</v>
      </c>
      <c r="C12294">
        <v>200</v>
      </c>
      <c r="D12294">
        <v>176</v>
      </c>
      <c r="E12294" t="s">
        <v>9</v>
      </c>
      <c r="F12294" t="s">
        <v>10</v>
      </c>
      <c r="G12294" t="s">
        <v>10337</v>
      </c>
    </row>
    <row r="12295" spans="1:7">
      <c r="A12295" t="s">
        <v>10419</v>
      </c>
      <c r="B12295">
        <v>719982</v>
      </c>
      <c r="C12295">
        <v>200</v>
      </c>
      <c r="D12295">
        <v>200</v>
      </c>
      <c r="E12295" t="s">
        <v>9</v>
      </c>
      <c r="F12295" t="s">
        <v>10</v>
      </c>
      <c r="G12295" t="s">
        <v>10337</v>
      </c>
    </row>
    <row r="12296" spans="1:7">
      <c r="A12296" t="s">
        <v>10420</v>
      </c>
      <c r="B12296">
        <v>719991</v>
      </c>
      <c r="C12296">
        <v>912</v>
      </c>
      <c r="D12296">
        <v>794</v>
      </c>
      <c r="E12296" t="s">
        <v>9</v>
      </c>
      <c r="F12296" t="s">
        <v>10</v>
      </c>
      <c r="G12296" t="s">
        <v>10421</v>
      </c>
    </row>
    <row r="12297" spans="1:7">
      <c r="A12297" t="s">
        <v>10422</v>
      </c>
      <c r="B12297">
        <v>719991</v>
      </c>
      <c r="C12297">
        <v>1000</v>
      </c>
      <c r="D12297">
        <v>1000</v>
      </c>
      <c r="E12297" t="s">
        <v>9</v>
      </c>
      <c r="F12297" t="s">
        <v>10</v>
      </c>
      <c r="G12297" t="s">
        <v>10421</v>
      </c>
    </row>
    <row r="12298" spans="1:7">
      <c r="A12298" t="s">
        <v>10423</v>
      </c>
      <c r="B12298">
        <v>720258</v>
      </c>
      <c r="C12298">
        <v>320</v>
      </c>
      <c r="D12298">
        <v>299</v>
      </c>
      <c r="E12298" t="s">
        <v>9</v>
      </c>
      <c r="F12298" t="s">
        <v>10</v>
      </c>
      <c r="G12298" t="s">
        <v>29839</v>
      </c>
    </row>
    <row r="12299" spans="1:7">
      <c r="A12299" t="s">
        <v>10425</v>
      </c>
      <c r="B12299">
        <v>720258</v>
      </c>
      <c r="C12299">
        <v>160</v>
      </c>
      <c r="D12299">
        <v>155</v>
      </c>
      <c r="E12299" t="s">
        <v>9</v>
      </c>
      <c r="F12299" t="s">
        <v>10</v>
      </c>
      <c r="G12299" t="s">
        <v>29839</v>
      </c>
    </row>
    <row r="12300" spans="1:7">
      <c r="A12300" t="s">
        <v>10426</v>
      </c>
      <c r="B12300">
        <v>720998</v>
      </c>
      <c r="C12300">
        <v>2801</v>
      </c>
      <c r="D12300">
        <v>59</v>
      </c>
      <c r="E12300" t="s">
        <v>9</v>
      </c>
      <c r="F12300" t="s">
        <v>10</v>
      </c>
      <c r="G12300" t="s">
        <v>10372</v>
      </c>
    </row>
    <row r="12301" spans="1:7">
      <c r="A12301" t="s">
        <v>10427</v>
      </c>
      <c r="B12301">
        <v>720998</v>
      </c>
      <c r="C12301">
        <v>928</v>
      </c>
      <c r="D12301">
        <v>857</v>
      </c>
      <c r="E12301" t="s">
        <v>9</v>
      </c>
      <c r="F12301" t="s">
        <v>10</v>
      </c>
      <c r="G12301" t="s">
        <v>10372</v>
      </c>
    </row>
    <row r="12302" spans="1:7">
      <c r="A12302" t="s">
        <v>10429</v>
      </c>
      <c r="B12302">
        <v>721016</v>
      </c>
      <c r="C12302">
        <v>2500</v>
      </c>
      <c r="D12302">
        <v>818</v>
      </c>
      <c r="E12302" t="s">
        <v>9</v>
      </c>
      <c r="F12302" t="s">
        <v>10</v>
      </c>
      <c r="G12302" t="s">
        <v>10428</v>
      </c>
    </row>
    <row r="12303" spans="1:7">
      <c r="A12303" t="s">
        <v>10430</v>
      </c>
      <c r="B12303">
        <v>721016</v>
      </c>
      <c r="C12303">
        <v>2500</v>
      </c>
      <c r="D12303">
        <v>2260</v>
      </c>
      <c r="E12303" t="s">
        <v>9</v>
      </c>
      <c r="F12303" t="s">
        <v>10</v>
      </c>
      <c r="G12303" t="s">
        <v>10428</v>
      </c>
    </row>
    <row r="12304" spans="1:7">
      <c r="A12304" t="s">
        <v>10431</v>
      </c>
      <c r="B12304">
        <v>721016</v>
      </c>
      <c r="C12304">
        <v>2500</v>
      </c>
      <c r="D12304">
        <v>2500</v>
      </c>
      <c r="E12304" t="s">
        <v>9</v>
      </c>
      <c r="F12304" t="s">
        <v>10</v>
      </c>
      <c r="G12304" t="s">
        <v>10428</v>
      </c>
    </row>
    <row r="12305" spans="1:7">
      <c r="A12305" t="s">
        <v>10432</v>
      </c>
      <c r="B12305">
        <v>721016</v>
      </c>
      <c r="C12305">
        <v>2500</v>
      </c>
      <c r="D12305">
        <v>2500</v>
      </c>
      <c r="E12305" t="s">
        <v>9</v>
      </c>
      <c r="F12305" t="s">
        <v>10</v>
      </c>
      <c r="G12305" t="s">
        <v>10428</v>
      </c>
    </row>
    <row r="12306" spans="1:7">
      <c r="A12306" t="s">
        <v>10433</v>
      </c>
      <c r="B12306">
        <v>721016</v>
      </c>
      <c r="C12306">
        <v>2500</v>
      </c>
      <c r="D12306">
        <v>2500</v>
      </c>
      <c r="E12306" t="s">
        <v>9</v>
      </c>
      <c r="F12306" t="s">
        <v>10</v>
      </c>
      <c r="G12306" t="s">
        <v>10428</v>
      </c>
    </row>
    <row r="12307" spans="1:7">
      <c r="A12307" t="s">
        <v>10434</v>
      </c>
      <c r="B12307">
        <v>721016</v>
      </c>
      <c r="C12307">
        <v>2500</v>
      </c>
      <c r="D12307">
        <v>2500</v>
      </c>
      <c r="E12307" t="s">
        <v>9</v>
      </c>
      <c r="F12307" t="s">
        <v>10</v>
      </c>
      <c r="G12307" t="s">
        <v>10428</v>
      </c>
    </row>
    <row r="12308" spans="1:7">
      <c r="A12308" t="s">
        <v>10435</v>
      </c>
      <c r="B12308">
        <v>721016</v>
      </c>
      <c r="C12308">
        <v>2500</v>
      </c>
      <c r="D12308">
        <v>2500</v>
      </c>
      <c r="E12308" t="s">
        <v>9</v>
      </c>
      <c r="F12308" t="s">
        <v>10</v>
      </c>
      <c r="G12308" t="s">
        <v>10428</v>
      </c>
    </row>
    <row r="12309" spans="1:7">
      <c r="A12309" t="s">
        <v>10436</v>
      </c>
      <c r="B12309">
        <v>721016</v>
      </c>
      <c r="C12309">
        <v>2500</v>
      </c>
      <c r="D12309">
        <v>2500</v>
      </c>
      <c r="E12309" t="s">
        <v>9</v>
      </c>
      <c r="F12309" t="s">
        <v>10</v>
      </c>
      <c r="G12309" t="s">
        <v>10428</v>
      </c>
    </row>
    <row r="12310" spans="1:7">
      <c r="A12310" t="s">
        <v>10437</v>
      </c>
      <c r="B12310">
        <v>721016</v>
      </c>
      <c r="C12310">
        <v>2500</v>
      </c>
      <c r="D12310">
        <v>2500</v>
      </c>
      <c r="E12310" t="s">
        <v>9</v>
      </c>
      <c r="F12310" t="s">
        <v>10</v>
      </c>
      <c r="G12310" t="s">
        <v>10428</v>
      </c>
    </row>
    <row r="12311" spans="1:7">
      <c r="A12311" t="s">
        <v>10438</v>
      </c>
      <c r="B12311">
        <v>721016</v>
      </c>
      <c r="C12311">
        <v>2500</v>
      </c>
      <c r="D12311">
        <v>2500</v>
      </c>
      <c r="E12311" t="s">
        <v>9</v>
      </c>
      <c r="F12311" t="s">
        <v>10</v>
      </c>
      <c r="G12311" t="s">
        <v>10428</v>
      </c>
    </row>
    <row r="12312" spans="1:7">
      <c r="A12312" t="s">
        <v>29840</v>
      </c>
      <c r="B12312">
        <v>721016</v>
      </c>
      <c r="C12312">
        <v>2500</v>
      </c>
      <c r="D12312">
        <v>2500</v>
      </c>
      <c r="E12312" t="s">
        <v>9</v>
      </c>
      <c r="F12312" t="s">
        <v>10</v>
      </c>
      <c r="G12312" t="s">
        <v>10428</v>
      </c>
    </row>
    <row r="12313" spans="1:7">
      <c r="A12313" t="s">
        <v>29841</v>
      </c>
      <c r="B12313">
        <v>721016</v>
      </c>
      <c r="C12313">
        <v>2500</v>
      </c>
      <c r="D12313">
        <v>2500</v>
      </c>
      <c r="E12313" t="s">
        <v>9</v>
      </c>
      <c r="F12313" t="s">
        <v>10</v>
      </c>
      <c r="G12313" t="s">
        <v>10428</v>
      </c>
    </row>
    <row r="12314" spans="1:7">
      <c r="A12314" t="s">
        <v>29842</v>
      </c>
      <c r="B12314">
        <v>721016</v>
      </c>
      <c r="C12314">
        <v>2500</v>
      </c>
      <c r="D12314">
        <v>2500</v>
      </c>
      <c r="E12314" t="s">
        <v>9</v>
      </c>
      <c r="F12314" t="s">
        <v>10</v>
      </c>
      <c r="G12314" t="s">
        <v>10428</v>
      </c>
    </row>
    <row r="12315" spans="1:7">
      <c r="A12315" t="s">
        <v>10441</v>
      </c>
      <c r="B12315" t="s">
        <v>10439</v>
      </c>
      <c r="C12315">
        <v>3000</v>
      </c>
      <c r="D12315">
        <v>1</v>
      </c>
      <c r="E12315" t="s">
        <v>113</v>
      </c>
      <c r="F12315" t="s">
        <v>187</v>
      </c>
      <c r="G12315" t="s">
        <v>10440</v>
      </c>
    </row>
    <row r="12316" spans="1:7">
      <c r="A12316" t="s">
        <v>10442</v>
      </c>
      <c r="B12316" t="s">
        <v>10439</v>
      </c>
      <c r="C12316">
        <v>3000</v>
      </c>
      <c r="D12316">
        <v>1</v>
      </c>
      <c r="E12316" t="s">
        <v>113</v>
      </c>
      <c r="F12316" t="s">
        <v>187</v>
      </c>
      <c r="G12316" t="s">
        <v>10440</v>
      </c>
    </row>
    <row r="12317" spans="1:7">
      <c r="A12317" t="s">
        <v>10443</v>
      </c>
      <c r="B12317" t="s">
        <v>10439</v>
      </c>
      <c r="C12317">
        <v>3000</v>
      </c>
      <c r="D12317">
        <v>2518</v>
      </c>
      <c r="E12317" t="s">
        <v>9</v>
      </c>
      <c r="F12317" t="s">
        <v>10</v>
      </c>
      <c r="G12317" t="s">
        <v>10440</v>
      </c>
    </row>
    <row r="12318" spans="1:7">
      <c r="A12318" t="s">
        <v>10444</v>
      </c>
      <c r="B12318" t="s">
        <v>10439</v>
      </c>
      <c r="C12318">
        <v>3000</v>
      </c>
      <c r="D12318">
        <v>2940</v>
      </c>
      <c r="E12318" t="s">
        <v>9</v>
      </c>
      <c r="F12318" t="s">
        <v>10</v>
      </c>
      <c r="G12318" t="s">
        <v>10440</v>
      </c>
    </row>
    <row r="12319" spans="1:7">
      <c r="A12319" t="s">
        <v>10445</v>
      </c>
      <c r="B12319" t="s">
        <v>10439</v>
      </c>
      <c r="C12319">
        <v>3000</v>
      </c>
      <c r="D12319">
        <v>3000</v>
      </c>
      <c r="E12319" t="s">
        <v>9</v>
      </c>
      <c r="F12319" t="s">
        <v>10</v>
      </c>
      <c r="G12319" t="s">
        <v>10440</v>
      </c>
    </row>
    <row r="12320" spans="1:7">
      <c r="A12320" t="s">
        <v>29843</v>
      </c>
      <c r="B12320" t="s">
        <v>10439</v>
      </c>
      <c r="C12320">
        <v>3000</v>
      </c>
      <c r="D12320">
        <v>3000</v>
      </c>
      <c r="E12320" t="s">
        <v>9</v>
      </c>
      <c r="F12320" t="s">
        <v>10</v>
      </c>
      <c r="G12320" t="s">
        <v>10440</v>
      </c>
    </row>
    <row r="12321" spans="1:7">
      <c r="A12321" t="s">
        <v>29844</v>
      </c>
      <c r="B12321" t="s">
        <v>10439</v>
      </c>
      <c r="C12321">
        <v>3000</v>
      </c>
      <c r="D12321">
        <v>3000</v>
      </c>
      <c r="E12321" t="s">
        <v>9</v>
      </c>
      <c r="F12321" t="s">
        <v>10</v>
      </c>
      <c r="G12321" t="s">
        <v>10440</v>
      </c>
    </row>
    <row r="12322" spans="1:7">
      <c r="A12322" t="s">
        <v>29845</v>
      </c>
      <c r="B12322" t="s">
        <v>10439</v>
      </c>
      <c r="C12322">
        <v>3000</v>
      </c>
      <c r="D12322">
        <v>3000</v>
      </c>
      <c r="E12322" t="s">
        <v>9</v>
      </c>
      <c r="F12322" t="s">
        <v>10</v>
      </c>
      <c r="G12322" t="s">
        <v>10440</v>
      </c>
    </row>
    <row r="12323" spans="1:7">
      <c r="A12323" t="s">
        <v>29846</v>
      </c>
      <c r="B12323" t="s">
        <v>10439</v>
      </c>
      <c r="C12323">
        <v>3000</v>
      </c>
      <c r="D12323">
        <v>3000</v>
      </c>
      <c r="E12323" t="s">
        <v>9</v>
      </c>
      <c r="F12323" t="s">
        <v>10</v>
      </c>
      <c r="G12323" t="s">
        <v>10440</v>
      </c>
    </row>
    <row r="12324" spans="1:7">
      <c r="A12324" t="s">
        <v>29847</v>
      </c>
      <c r="B12324" t="s">
        <v>10439</v>
      </c>
      <c r="C12324">
        <v>3000</v>
      </c>
      <c r="D12324">
        <v>3000</v>
      </c>
      <c r="E12324" t="s">
        <v>9</v>
      </c>
      <c r="F12324" t="s">
        <v>10</v>
      </c>
      <c r="G12324" t="s">
        <v>10440</v>
      </c>
    </row>
    <row r="12325" spans="1:7">
      <c r="A12325" t="s">
        <v>29848</v>
      </c>
      <c r="B12325" t="s">
        <v>10439</v>
      </c>
      <c r="C12325">
        <v>3000</v>
      </c>
      <c r="D12325">
        <v>3000</v>
      </c>
      <c r="E12325" t="s">
        <v>9</v>
      </c>
      <c r="F12325" t="s">
        <v>10</v>
      </c>
      <c r="G12325" t="s">
        <v>10440</v>
      </c>
    </row>
    <row r="12326" spans="1:7">
      <c r="A12326" t="s">
        <v>29849</v>
      </c>
      <c r="B12326" t="s">
        <v>10439</v>
      </c>
      <c r="C12326">
        <v>3000</v>
      </c>
      <c r="D12326">
        <v>3000</v>
      </c>
      <c r="E12326" t="s">
        <v>9</v>
      </c>
      <c r="F12326" t="s">
        <v>10</v>
      </c>
      <c r="G12326" t="s">
        <v>10440</v>
      </c>
    </row>
    <row r="12327" spans="1:7">
      <c r="A12327" t="s">
        <v>29850</v>
      </c>
      <c r="B12327" t="s">
        <v>10439</v>
      </c>
      <c r="C12327">
        <v>3000</v>
      </c>
      <c r="D12327">
        <v>3000</v>
      </c>
      <c r="E12327" t="s">
        <v>9</v>
      </c>
      <c r="F12327" t="s">
        <v>10</v>
      </c>
      <c r="G12327" t="s">
        <v>10440</v>
      </c>
    </row>
    <row r="12328" spans="1:7">
      <c r="A12328" t="s">
        <v>29851</v>
      </c>
      <c r="B12328" t="s">
        <v>10439</v>
      </c>
      <c r="C12328">
        <v>3000</v>
      </c>
      <c r="D12328">
        <v>3000</v>
      </c>
      <c r="E12328" t="s">
        <v>9</v>
      </c>
      <c r="F12328" t="s">
        <v>10</v>
      </c>
      <c r="G12328" t="s">
        <v>10440</v>
      </c>
    </row>
    <row r="12329" spans="1:7">
      <c r="A12329" t="s">
        <v>29852</v>
      </c>
      <c r="B12329" t="s">
        <v>10439</v>
      </c>
      <c r="C12329">
        <v>3000</v>
      </c>
      <c r="D12329">
        <v>3000</v>
      </c>
      <c r="E12329" t="s">
        <v>9</v>
      </c>
      <c r="F12329" t="s">
        <v>10</v>
      </c>
      <c r="G12329" t="s">
        <v>10440</v>
      </c>
    </row>
    <row r="12330" spans="1:7">
      <c r="A12330" t="s">
        <v>29853</v>
      </c>
      <c r="B12330" t="s">
        <v>10439</v>
      </c>
      <c r="C12330">
        <v>3000</v>
      </c>
      <c r="D12330">
        <v>3000</v>
      </c>
      <c r="E12330" t="s">
        <v>9</v>
      </c>
      <c r="F12330" t="s">
        <v>10</v>
      </c>
      <c r="G12330" t="s">
        <v>10440</v>
      </c>
    </row>
    <row r="12331" spans="1:7">
      <c r="A12331" t="s">
        <v>10446</v>
      </c>
      <c r="B12331">
        <v>721114</v>
      </c>
      <c r="C12331">
        <v>3000</v>
      </c>
      <c r="D12331">
        <v>2440</v>
      </c>
      <c r="E12331" t="s">
        <v>9</v>
      </c>
      <c r="F12331" t="s">
        <v>10</v>
      </c>
      <c r="G12331" t="s">
        <v>10447</v>
      </c>
    </row>
    <row r="12332" spans="1:7">
      <c r="A12332" t="s">
        <v>10448</v>
      </c>
      <c r="B12332">
        <v>721114</v>
      </c>
      <c r="C12332">
        <v>3000</v>
      </c>
      <c r="D12332">
        <v>2940</v>
      </c>
      <c r="E12332" t="s">
        <v>9</v>
      </c>
      <c r="F12332" t="s">
        <v>10</v>
      </c>
      <c r="G12332" t="s">
        <v>10447</v>
      </c>
    </row>
    <row r="12333" spans="1:7">
      <c r="A12333" t="s">
        <v>36293</v>
      </c>
      <c r="B12333">
        <v>721114</v>
      </c>
      <c r="C12333">
        <v>3000</v>
      </c>
      <c r="D12333">
        <v>1889</v>
      </c>
      <c r="E12333" t="s">
        <v>189</v>
      </c>
      <c r="F12333" t="s">
        <v>492</v>
      </c>
      <c r="G12333" t="s">
        <v>10447</v>
      </c>
    </row>
    <row r="12334" spans="1:7">
      <c r="A12334" t="s">
        <v>36294</v>
      </c>
      <c r="B12334">
        <v>721114</v>
      </c>
      <c r="C12334">
        <v>3000</v>
      </c>
      <c r="D12334">
        <v>3000</v>
      </c>
      <c r="E12334" t="s">
        <v>20</v>
      </c>
      <c r="F12334" t="s">
        <v>116</v>
      </c>
      <c r="G12334" t="s">
        <v>10447</v>
      </c>
    </row>
    <row r="12335" spans="1:7">
      <c r="A12335" t="s">
        <v>29854</v>
      </c>
      <c r="B12335">
        <v>721114</v>
      </c>
      <c r="C12335">
        <v>3000</v>
      </c>
      <c r="D12335">
        <v>3000</v>
      </c>
      <c r="E12335" t="s">
        <v>9</v>
      </c>
      <c r="F12335" t="s">
        <v>10</v>
      </c>
      <c r="G12335" t="s">
        <v>10447</v>
      </c>
    </row>
    <row r="12336" spans="1:7">
      <c r="A12336" t="s">
        <v>29855</v>
      </c>
      <c r="B12336">
        <v>721114</v>
      </c>
      <c r="C12336">
        <v>3000</v>
      </c>
      <c r="D12336">
        <v>3000</v>
      </c>
      <c r="E12336" t="s">
        <v>9</v>
      </c>
      <c r="F12336" t="s">
        <v>10</v>
      </c>
      <c r="G12336" t="s">
        <v>10447</v>
      </c>
    </row>
    <row r="12337" spans="1:7">
      <c r="A12337" t="s">
        <v>10449</v>
      </c>
      <c r="B12337">
        <v>721203</v>
      </c>
      <c r="C12337">
        <v>15000</v>
      </c>
      <c r="D12337">
        <v>3193</v>
      </c>
      <c r="E12337" t="s">
        <v>9</v>
      </c>
      <c r="F12337" t="s">
        <v>10</v>
      </c>
      <c r="G12337" t="s">
        <v>9190</v>
      </c>
    </row>
    <row r="12338" spans="1:7">
      <c r="A12338" t="s">
        <v>10451</v>
      </c>
      <c r="B12338">
        <v>721203</v>
      </c>
      <c r="C12338">
        <v>15000</v>
      </c>
      <c r="D12338">
        <v>15000</v>
      </c>
      <c r="E12338" t="s">
        <v>9</v>
      </c>
      <c r="F12338" t="s">
        <v>10</v>
      </c>
      <c r="G12338" t="s">
        <v>9190</v>
      </c>
    </row>
    <row r="12339" spans="1:7">
      <c r="A12339" t="s">
        <v>10452</v>
      </c>
      <c r="B12339">
        <v>721203</v>
      </c>
      <c r="C12339">
        <v>15000</v>
      </c>
      <c r="D12339">
        <v>15000</v>
      </c>
      <c r="E12339" t="s">
        <v>9</v>
      </c>
      <c r="F12339" t="s">
        <v>10</v>
      </c>
      <c r="G12339" t="s">
        <v>9190</v>
      </c>
    </row>
    <row r="12340" spans="1:7">
      <c r="A12340" t="s">
        <v>10453</v>
      </c>
      <c r="B12340">
        <v>721248</v>
      </c>
      <c r="C12340">
        <v>15000</v>
      </c>
      <c r="D12340">
        <v>12674</v>
      </c>
      <c r="E12340" t="s">
        <v>9</v>
      </c>
      <c r="F12340" t="s">
        <v>10</v>
      </c>
      <c r="G12340" t="s">
        <v>9213</v>
      </c>
    </row>
    <row r="12341" spans="1:7">
      <c r="A12341" t="s">
        <v>10454</v>
      </c>
      <c r="B12341">
        <v>721248</v>
      </c>
      <c r="C12341">
        <v>15000</v>
      </c>
      <c r="D12341">
        <v>15000</v>
      </c>
      <c r="E12341" t="s">
        <v>9</v>
      </c>
      <c r="F12341" t="s">
        <v>10</v>
      </c>
      <c r="G12341" t="s">
        <v>9213</v>
      </c>
    </row>
    <row r="12342" spans="1:7">
      <c r="A12342" t="s">
        <v>10455</v>
      </c>
      <c r="B12342">
        <v>721257</v>
      </c>
      <c r="C12342">
        <v>2843</v>
      </c>
      <c r="D12342">
        <v>688</v>
      </c>
      <c r="E12342" t="s">
        <v>9</v>
      </c>
      <c r="F12342" t="s">
        <v>10</v>
      </c>
      <c r="G12342" t="s">
        <v>4176</v>
      </c>
    </row>
    <row r="12343" spans="1:7">
      <c r="A12343" t="s">
        <v>10456</v>
      </c>
      <c r="B12343">
        <v>721257</v>
      </c>
      <c r="C12343">
        <v>665</v>
      </c>
      <c r="D12343">
        <v>230</v>
      </c>
      <c r="E12343" t="s">
        <v>9</v>
      </c>
      <c r="F12343" t="s">
        <v>10</v>
      </c>
      <c r="G12343" t="s">
        <v>4176</v>
      </c>
    </row>
    <row r="12344" spans="1:7">
      <c r="A12344" t="s">
        <v>10457</v>
      </c>
      <c r="B12344" t="s">
        <v>10458</v>
      </c>
      <c r="C12344">
        <v>9996</v>
      </c>
      <c r="D12344">
        <v>8794</v>
      </c>
      <c r="E12344" t="s">
        <v>9</v>
      </c>
      <c r="F12344" t="s">
        <v>10</v>
      </c>
      <c r="G12344" t="s">
        <v>3293</v>
      </c>
    </row>
    <row r="12345" spans="1:7">
      <c r="A12345" t="s">
        <v>10460</v>
      </c>
      <c r="B12345">
        <v>721444</v>
      </c>
      <c r="C12345">
        <v>1000</v>
      </c>
      <c r="D12345">
        <v>174</v>
      </c>
      <c r="E12345" t="s">
        <v>113</v>
      </c>
      <c r="F12345" t="s">
        <v>202</v>
      </c>
      <c r="G12345" t="s">
        <v>9226</v>
      </c>
    </row>
    <row r="12346" spans="1:7">
      <c r="A12346" t="s">
        <v>10461</v>
      </c>
      <c r="B12346">
        <v>721444</v>
      </c>
      <c r="C12346">
        <v>1000</v>
      </c>
      <c r="D12346">
        <v>759</v>
      </c>
      <c r="E12346" t="s">
        <v>9</v>
      </c>
      <c r="F12346" t="s">
        <v>10</v>
      </c>
      <c r="G12346" t="s">
        <v>9226</v>
      </c>
    </row>
    <row r="12347" spans="1:7">
      <c r="A12347" t="s">
        <v>10462</v>
      </c>
      <c r="B12347">
        <v>721444</v>
      </c>
      <c r="C12347">
        <v>1000</v>
      </c>
      <c r="D12347">
        <v>1000</v>
      </c>
      <c r="E12347" t="s">
        <v>20</v>
      </c>
      <c r="F12347" t="s">
        <v>1507</v>
      </c>
      <c r="G12347" t="s">
        <v>9226</v>
      </c>
    </row>
    <row r="12348" spans="1:7">
      <c r="A12348" t="s">
        <v>10463</v>
      </c>
      <c r="B12348">
        <v>721444</v>
      </c>
      <c r="C12348">
        <v>1000</v>
      </c>
      <c r="D12348">
        <v>976</v>
      </c>
      <c r="E12348" t="s">
        <v>9</v>
      </c>
      <c r="F12348" t="s">
        <v>10</v>
      </c>
      <c r="G12348" t="s">
        <v>9226</v>
      </c>
    </row>
    <row r="12349" spans="1:7">
      <c r="A12349" t="s">
        <v>10464</v>
      </c>
      <c r="B12349">
        <v>721444</v>
      </c>
      <c r="C12349">
        <v>1000</v>
      </c>
      <c r="D12349">
        <v>1000</v>
      </c>
      <c r="E12349" t="s">
        <v>9</v>
      </c>
      <c r="F12349" t="s">
        <v>10</v>
      </c>
      <c r="G12349" t="s">
        <v>9226</v>
      </c>
    </row>
    <row r="12350" spans="1:7">
      <c r="A12350" t="s">
        <v>10465</v>
      </c>
      <c r="B12350" t="s">
        <v>10466</v>
      </c>
      <c r="C12350">
        <v>260</v>
      </c>
      <c r="D12350">
        <v>119</v>
      </c>
      <c r="E12350" t="s">
        <v>9</v>
      </c>
      <c r="F12350" t="s">
        <v>10</v>
      </c>
      <c r="G12350" t="s">
        <v>4450</v>
      </c>
    </row>
    <row r="12351" spans="1:7">
      <c r="A12351" t="s">
        <v>10467</v>
      </c>
      <c r="B12351" t="s">
        <v>10466</v>
      </c>
      <c r="C12351">
        <v>260</v>
      </c>
      <c r="D12351">
        <v>260</v>
      </c>
      <c r="E12351" t="s">
        <v>9</v>
      </c>
      <c r="F12351" t="s">
        <v>10</v>
      </c>
      <c r="G12351" t="s">
        <v>4450</v>
      </c>
    </row>
    <row r="12352" spans="1:7">
      <c r="A12352" t="s">
        <v>10468</v>
      </c>
      <c r="B12352" t="s">
        <v>10466</v>
      </c>
      <c r="C12352">
        <v>260</v>
      </c>
      <c r="D12352">
        <v>260</v>
      </c>
      <c r="E12352" t="s">
        <v>9</v>
      </c>
      <c r="F12352" t="s">
        <v>10</v>
      </c>
      <c r="G12352" t="s">
        <v>4450</v>
      </c>
    </row>
    <row r="12353" spans="1:7">
      <c r="A12353" t="s">
        <v>10469</v>
      </c>
      <c r="B12353" t="s">
        <v>10466</v>
      </c>
      <c r="C12353">
        <v>2</v>
      </c>
      <c r="D12353">
        <v>2</v>
      </c>
      <c r="E12353" t="s">
        <v>9</v>
      </c>
      <c r="F12353" t="s">
        <v>10</v>
      </c>
      <c r="G12353" t="s">
        <v>4450</v>
      </c>
    </row>
    <row r="12354" spans="1:7">
      <c r="A12354" t="s">
        <v>10470</v>
      </c>
      <c r="B12354" t="s">
        <v>10466</v>
      </c>
      <c r="C12354">
        <v>258</v>
      </c>
      <c r="D12354">
        <v>258</v>
      </c>
      <c r="E12354" t="s">
        <v>9</v>
      </c>
      <c r="F12354" t="s">
        <v>10</v>
      </c>
      <c r="G12354" t="s">
        <v>4450</v>
      </c>
    </row>
    <row r="12355" spans="1:7">
      <c r="A12355" t="s">
        <v>10471</v>
      </c>
      <c r="B12355" t="s">
        <v>10466</v>
      </c>
      <c r="C12355">
        <v>260</v>
      </c>
      <c r="D12355">
        <v>260</v>
      </c>
      <c r="E12355" t="s">
        <v>9</v>
      </c>
      <c r="F12355" t="s">
        <v>10</v>
      </c>
      <c r="G12355" t="s">
        <v>4450</v>
      </c>
    </row>
    <row r="12356" spans="1:7">
      <c r="A12356" t="s">
        <v>10472</v>
      </c>
      <c r="B12356">
        <v>721676</v>
      </c>
      <c r="C12356">
        <v>10000</v>
      </c>
      <c r="D12356">
        <v>1143</v>
      </c>
      <c r="E12356" t="s">
        <v>9</v>
      </c>
      <c r="F12356" t="s">
        <v>10</v>
      </c>
      <c r="G12356" t="s">
        <v>9235</v>
      </c>
    </row>
    <row r="12357" spans="1:7">
      <c r="A12357" t="s">
        <v>10473</v>
      </c>
      <c r="B12357">
        <v>721676</v>
      </c>
      <c r="C12357">
        <v>10000</v>
      </c>
      <c r="D12357">
        <v>8997</v>
      </c>
      <c r="E12357" t="s">
        <v>113</v>
      </c>
      <c r="F12357" t="s">
        <v>202</v>
      </c>
      <c r="G12357" t="s">
        <v>9235</v>
      </c>
    </row>
    <row r="12358" spans="1:7">
      <c r="A12358" t="s">
        <v>10474</v>
      </c>
      <c r="B12358">
        <v>721676</v>
      </c>
      <c r="C12358">
        <v>10000</v>
      </c>
      <c r="D12358">
        <v>8329</v>
      </c>
      <c r="E12358" t="s">
        <v>9</v>
      </c>
      <c r="F12358" t="s">
        <v>10</v>
      </c>
      <c r="G12358" t="s">
        <v>9235</v>
      </c>
    </row>
    <row r="12359" spans="1:7">
      <c r="A12359" t="s">
        <v>10475</v>
      </c>
      <c r="B12359">
        <v>721676</v>
      </c>
      <c r="C12359">
        <v>10000</v>
      </c>
      <c r="D12359">
        <v>4282</v>
      </c>
      <c r="E12359" t="s">
        <v>113</v>
      </c>
      <c r="F12359" t="s">
        <v>202</v>
      </c>
      <c r="G12359" t="s">
        <v>9235</v>
      </c>
    </row>
    <row r="12360" spans="1:7">
      <c r="A12360" t="s">
        <v>10476</v>
      </c>
      <c r="B12360">
        <v>721676</v>
      </c>
      <c r="C12360">
        <v>10000</v>
      </c>
      <c r="D12360">
        <v>3611</v>
      </c>
      <c r="E12360" t="s">
        <v>113</v>
      </c>
      <c r="F12360" t="s">
        <v>489</v>
      </c>
      <c r="G12360" t="s">
        <v>9235</v>
      </c>
    </row>
    <row r="12361" spans="1:7">
      <c r="A12361" t="s">
        <v>10477</v>
      </c>
      <c r="B12361">
        <v>721676</v>
      </c>
      <c r="C12361">
        <v>10000</v>
      </c>
      <c r="D12361">
        <v>8099</v>
      </c>
      <c r="E12361" t="s">
        <v>189</v>
      </c>
      <c r="F12361" t="s">
        <v>492</v>
      </c>
      <c r="G12361" t="s">
        <v>9235</v>
      </c>
    </row>
    <row r="12362" spans="1:7">
      <c r="A12362" t="s">
        <v>36295</v>
      </c>
      <c r="B12362">
        <v>721676</v>
      </c>
      <c r="C12362">
        <v>10000</v>
      </c>
      <c r="D12362">
        <v>10000</v>
      </c>
      <c r="E12362" t="s">
        <v>20</v>
      </c>
      <c r="F12362" t="s">
        <v>116</v>
      </c>
      <c r="G12362" t="s">
        <v>9235</v>
      </c>
    </row>
    <row r="12363" spans="1:7">
      <c r="A12363" t="s">
        <v>29856</v>
      </c>
      <c r="B12363">
        <v>721676</v>
      </c>
      <c r="C12363">
        <v>10000</v>
      </c>
      <c r="D12363">
        <v>9880</v>
      </c>
      <c r="E12363" t="s">
        <v>9</v>
      </c>
      <c r="F12363" t="s">
        <v>10</v>
      </c>
      <c r="G12363" t="s">
        <v>9235</v>
      </c>
    </row>
    <row r="12364" spans="1:7">
      <c r="A12364" t="s">
        <v>29857</v>
      </c>
      <c r="B12364">
        <v>721676</v>
      </c>
      <c r="C12364">
        <v>10000</v>
      </c>
      <c r="D12364">
        <v>10000</v>
      </c>
      <c r="E12364" t="s">
        <v>9</v>
      </c>
      <c r="F12364" t="s">
        <v>10</v>
      </c>
      <c r="G12364" t="s">
        <v>9235</v>
      </c>
    </row>
    <row r="12365" spans="1:7">
      <c r="A12365" t="s">
        <v>29858</v>
      </c>
      <c r="B12365">
        <v>721676</v>
      </c>
      <c r="C12365">
        <v>10000</v>
      </c>
      <c r="D12365">
        <v>10000</v>
      </c>
      <c r="E12365" t="s">
        <v>9</v>
      </c>
      <c r="F12365" t="s">
        <v>10</v>
      </c>
      <c r="G12365" t="s">
        <v>9235</v>
      </c>
    </row>
    <row r="12366" spans="1:7">
      <c r="A12366" t="s">
        <v>10478</v>
      </c>
      <c r="B12366">
        <v>721685</v>
      </c>
      <c r="C12366">
        <v>10000</v>
      </c>
      <c r="D12366">
        <v>3656</v>
      </c>
      <c r="E12366" t="s">
        <v>9</v>
      </c>
      <c r="F12366" t="s">
        <v>10</v>
      </c>
      <c r="G12366" t="s">
        <v>29859</v>
      </c>
    </row>
    <row r="12367" spans="1:7">
      <c r="A12367" t="s">
        <v>10479</v>
      </c>
      <c r="B12367">
        <v>721685</v>
      </c>
      <c r="C12367">
        <v>2500</v>
      </c>
      <c r="D12367">
        <v>1701</v>
      </c>
      <c r="E12367" t="s">
        <v>9</v>
      </c>
      <c r="F12367" t="s">
        <v>10</v>
      </c>
      <c r="G12367" t="s">
        <v>29859</v>
      </c>
    </row>
    <row r="12368" spans="1:7">
      <c r="A12368" t="s">
        <v>10480</v>
      </c>
      <c r="B12368">
        <v>721685</v>
      </c>
      <c r="C12368">
        <v>2500</v>
      </c>
      <c r="D12368">
        <v>2500</v>
      </c>
      <c r="E12368" t="s">
        <v>9</v>
      </c>
      <c r="F12368" t="s">
        <v>10</v>
      </c>
      <c r="G12368" t="s">
        <v>29859</v>
      </c>
    </row>
    <row r="12369" spans="1:7">
      <c r="A12369" t="s">
        <v>10481</v>
      </c>
      <c r="B12369">
        <v>721685</v>
      </c>
      <c r="C12369">
        <v>10000</v>
      </c>
      <c r="D12369">
        <v>2500</v>
      </c>
      <c r="E12369" t="s">
        <v>9</v>
      </c>
      <c r="F12369" t="s">
        <v>10</v>
      </c>
      <c r="G12369" t="s">
        <v>29859</v>
      </c>
    </row>
    <row r="12370" spans="1:7">
      <c r="A12370" t="s">
        <v>10482</v>
      </c>
      <c r="B12370">
        <v>721685</v>
      </c>
      <c r="C12370">
        <v>2500</v>
      </c>
      <c r="D12370">
        <v>2500</v>
      </c>
      <c r="E12370" t="s">
        <v>9</v>
      </c>
      <c r="F12370" t="s">
        <v>10</v>
      </c>
      <c r="G12370" t="s">
        <v>29859</v>
      </c>
    </row>
    <row r="12371" spans="1:7">
      <c r="A12371" t="s">
        <v>10483</v>
      </c>
      <c r="B12371">
        <v>721685</v>
      </c>
      <c r="C12371">
        <v>2500</v>
      </c>
      <c r="D12371">
        <v>2500</v>
      </c>
      <c r="E12371" t="s">
        <v>9</v>
      </c>
      <c r="F12371" t="s">
        <v>10</v>
      </c>
      <c r="G12371" t="s">
        <v>29859</v>
      </c>
    </row>
    <row r="12372" spans="1:7">
      <c r="A12372" t="s">
        <v>10484</v>
      </c>
      <c r="B12372">
        <v>721685</v>
      </c>
      <c r="C12372">
        <v>2500</v>
      </c>
      <c r="D12372">
        <v>2500</v>
      </c>
      <c r="E12372" t="s">
        <v>9</v>
      </c>
      <c r="F12372" t="s">
        <v>10</v>
      </c>
      <c r="G12372" t="s">
        <v>29859</v>
      </c>
    </row>
    <row r="12373" spans="1:7">
      <c r="A12373" t="s">
        <v>10485</v>
      </c>
      <c r="B12373">
        <v>721685</v>
      </c>
      <c r="C12373">
        <v>10000</v>
      </c>
      <c r="D12373">
        <v>6260</v>
      </c>
      <c r="E12373" t="s">
        <v>113</v>
      </c>
      <c r="F12373" t="s">
        <v>202</v>
      </c>
      <c r="G12373" t="s">
        <v>29859</v>
      </c>
    </row>
    <row r="12374" spans="1:7">
      <c r="A12374" t="s">
        <v>10486</v>
      </c>
      <c r="B12374">
        <v>721685</v>
      </c>
      <c r="C12374">
        <v>10000</v>
      </c>
      <c r="D12374">
        <v>4198</v>
      </c>
      <c r="E12374" t="s">
        <v>189</v>
      </c>
      <c r="F12374" t="s">
        <v>492</v>
      </c>
      <c r="G12374" t="s">
        <v>29859</v>
      </c>
    </row>
    <row r="12375" spans="1:7">
      <c r="A12375" t="s">
        <v>10487</v>
      </c>
      <c r="B12375">
        <v>721685</v>
      </c>
      <c r="C12375">
        <v>10000</v>
      </c>
      <c r="D12375">
        <v>10000</v>
      </c>
      <c r="E12375" t="s">
        <v>20</v>
      </c>
      <c r="F12375" t="s">
        <v>116</v>
      </c>
      <c r="G12375" t="s">
        <v>29859</v>
      </c>
    </row>
    <row r="12376" spans="1:7">
      <c r="A12376" t="s">
        <v>10488</v>
      </c>
      <c r="B12376">
        <v>721685</v>
      </c>
      <c r="C12376">
        <v>10000</v>
      </c>
      <c r="D12376">
        <v>10000</v>
      </c>
      <c r="E12376" t="s">
        <v>20</v>
      </c>
      <c r="F12376" t="s">
        <v>116</v>
      </c>
      <c r="G12376" t="s">
        <v>29859</v>
      </c>
    </row>
    <row r="12377" spans="1:7">
      <c r="A12377" t="s">
        <v>29860</v>
      </c>
      <c r="B12377">
        <v>721685</v>
      </c>
      <c r="C12377">
        <v>10000</v>
      </c>
      <c r="D12377">
        <v>2500</v>
      </c>
      <c r="E12377" t="s">
        <v>9</v>
      </c>
      <c r="F12377" t="s">
        <v>10</v>
      </c>
      <c r="G12377" t="s">
        <v>29859</v>
      </c>
    </row>
    <row r="12378" spans="1:7">
      <c r="A12378" t="s">
        <v>29861</v>
      </c>
      <c r="B12378">
        <v>721685</v>
      </c>
      <c r="C12378">
        <v>2500</v>
      </c>
      <c r="D12378">
        <v>2500</v>
      </c>
      <c r="E12378" t="s">
        <v>9</v>
      </c>
      <c r="F12378" t="s">
        <v>10</v>
      </c>
      <c r="G12378" t="s">
        <v>29859</v>
      </c>
    </row>
    <row r="12379" spans="1:7">
      <c r="A12379" t="s">
        <v>29862</v>
      </c>
      <c r="B12379">
        <v>721685</v>
      </c>
      <c r="C12379">
        <v>2500</v>
      </c>
      <c r="D12379">
        <v>2500</v>
      </c>
      <c r="E12379" t="s">
        <v>9</v>
      </c>
      <c r="F12379" t="s">
        <v>10</v>
      </c>
      <c r="G12379" t="s">
        <v>29859</v>
      </c>
    </row>
    <row r="12380" spans="1:7">
      <c r="A12380" t="s">
        <v>29863</v>
      </c>
      <c r="B12380">
        <v>721685</v>
      </c>
      <c r="C12380">
        <v>2500</v>
      </c>
      <c r="D12380">
        <v>2500</v>
      </c>
      <c r="E12380" t="s">
        <v>9</v>
      </c>
      <c r="F12380" t="s">
        <v>10</v>
      </c>
      <c r="G12380" t="s">
        <v>29859</v>
      </c>
    </row>
    <row r="12381" spans="1:7">
      <c r="A12381" t="s">
        <v>10489</v>
      </c>
      <c r="B12381">
        <v>721694</v>
      </c>
      <c r="C12381">
        <v>2500</v>
      </c>
      <c r="D12381">
        <v>1375</v>
      </c>
      <c r="E12381" t="s">
        <v>9</v>
      </c>
      <c r="F12381" t="s">
        <v>10</v>
      </c>
      <c r="G12381" t="s">
        <v>10394</v>
      </c>
    </row>
    <row r="12382" spans="1:7">
      <c r="A12382" t="s">
        <v>10490</v>
      </c>
      <c r="B12382">
        <v>721694</v>
      </c>
      <c r="C12382">
        <v>2500</v>
      </c>
      <c r="D12382">
        <v>2364</v>
      </c>
      <c r="E12382" t="s">
        <v>9</v>
      </c>
      <c r="F12382" t="s">
        <v>10</v>
      </c>
      <c r="G12382" t="s">
        <v>10394</v>
      </c>
    </row>
    <row r="12383" spans="1:7">
      <c r="A12383" t="s">
        <v>10491</v>
      </c>
      <c r="B12383">
        <v>721694</v>
      </c>
      <c r="C12383">
        <v>2500</v>
      </c>
      <c r="D12383">
        <v>2500</v>
      </c>
      <c r="E12383" t="s">
        <v>9</v>
      </c>
      <c r="F12383" t="s">
        <v>10</v>
      </c>
      <c r="G12383" t="s">
        <v>10394</v>
      </c>
    </row>
    <row r="12384" spans="1:7">
      <c r="A12384" t="s">
        <v>10492</v>
      </c>
      <c r="B12384">
        <v>721729</v>
      </c>
      <c r="C12384">
        <v>15000</v>
      </c>
      <c r="D12384">
        <v>2550</v>
      </c>
      <c r="E12384" t="s">
        <v>9</v>
      </c>
      <c r="F12384" t="s">
        <v>10</v>
      </c>
      <c r="G12384" t="s">
        <v>9239</v>
      </c>
    </row>
    <row r="12385" spans="1:7">
      <c r="A12385" t="s">
        <v>10493</v>
      </c>
      <c r="B12385">
        <v>721729</v>
      </c>
      <c r="C12385">
        <v>15000</v>
      </c>
      <c r="D12385">
        <v>15000</v>
      </c>
      <c r="E12385" t="s">
        <v>9</v>
      </c>
      <c r="F12385" t="s">
        <v>10</v>
      </c>
      <c r="G12385" t="s">
        <v>9239</v>
      </c>
    </row>
    <row r="12386" spans="1:7">
      <c r="A12386" t="s">
        <v>10494</v>
      </c>
      <c r="B12386">
        <v>721729</v>
      </c>
      <c r="C12386">
        <v>15000</v>
      </c>
      <c r="D12386">
        <v>15000</v>
      </c>
      <c r="E12386" t="s">
        <v>9</v>
      </c>
      <c r="F12386" t="s">
        <v>10</v>
      </c>
      <c r="G12386" t="s">
        <v>9239</v>
      </c>
    </row>
    <row r="12387" spans="1:7">
      <c r="A12387" t="s">
        <v>10495</v>
      </c>
      <c r="B12387">
        <v>721738</v>
      </c>
      <c r="C12387">
        <v>10000</v>
      </c>
      <c r="D12387">
        <v>2023</v>
      </c>
      <c r="E12387" t="s">
        <v>9</v>
      </c>
      <c r="F12387" t="s">
        <v>10</v>
      </c>
      <c r="G12387" t="s">
        <v>9230</v>
      </c>
    </row>
    <row r="12388" spans="1:7">
      <c r="A12388" t="s">
        <v>10496</v>
      </c>
      <c r="B12388">
        <v>721738</v>
      </c>
      <c r="C12388">
        <v>10000</v>
      </c>
      <c r="D12388">
        <v>6919</v>
      </c>
      <c r="E12388" t="s">
        <v>9</v>
      </c>
      <c r="F12388" t="s">
        <v>10</v>
      </c>
      <c r="G12388" t="s">
        <v>9230</v>
      </c>
    </row>
    <row r="12389" spans="1:7">
      <c r="A12389" t="s">
        <v>10497</v>
      </c>
      <c r="B12389">
        <v>721738</v>
      </c>
      <c r="C12389">
        <v>10000</v>
      </c>
      <c r="D12389">
        <v>9763</v>
      </c>
      <c r="E12389" t="s">
        <v>9</v>
      </c>
      <c r="F12389" t="s">
        <v>10</v>
      </c>
      <c r="G12389" t="s">
        <v>9230</v>
      </c>
    </row>
    <row r="12390" spans="1:7">
      <c r="A12390" t="s">
        <v>29864</v>
      </c>
      <c r="B12390">
        <v>721738</v>
      </c>
      <c r="C12390">
        <v>10000</v>
      </c>
      <c r="D12390">
        <v>10000</v>
      </c>
      <c r="E12390" t="s">
        <v>9</v>
      </c>
      <c r="F12390" t="s">
        <v>10</v>
      </c>
      <c r="G12390" t="s">
        <v>9230</v>
      </c>
    </row>
    <row r="12391" spans="1:7">
      <c r="A12391" t="s">
        <v>10498</v>
      </c>
      <c r="B12391">
        <v>721934</v>
      </c>
      <c r="C12391">
        <v>1000</v>
      </c>
      <c r="D12391">
        <v>947</v>
      </c>
      <c r="E12391" t="s">
        <v>9</v>
      </c>
      <c r="F12391" t="s">
        <v>10</v>
      </c>
      <c r="G12391" t="s">
        <v>29865</v>
      </c>
    </row>
    <row r="12392" spans="1:7">
      <c r="A12392" t="s">
        <v>10499</v>
      </c>
      <c r="B12392">
        <v>722238</v>
      </c>
      <c r="C12392">
        <v>84</v>
      </c>
      <c r="D12392">
        <v>79</v>
      </c>
      <c r="E12392" t="s">
        <v>9</v>
      </c>
      <c r="F12392" t="s">
        <v>10</v>
      </c>
      <c r="G12392" t="s">
        <v>10500</v>
      </c>
    </row>
    <row r="12393" spans="1:7">
      <c r="A12393" t="s">
        <v>10501</v>
      </c>
      <c r="B12393">
        <v>722381</v>
      </c>
      <c r="C12393">
        <v>5000</v>
      </c>
      <c r="D12393">
        <v>21</v>
      </c>
      <c r="E12393" t="s">
        <v>113</v>
      </c>
      <c r="F12393" t="s">
        <v>187</v>
      </c>
      <c r="G12393" t="s">
        <v>9265</v>
      </c>
    </row>
    <row r="12394" spans="1:7">
      <c r="A12394" t="s">
        <v>10503</v>
      </c>
      <c r="B12394">
        <v>722381</v>
      </c>
      <c r="C12394">
        <v>5000</v>
      </c>
      <c r="D12394">
        <v>4247</v>
      </c>
      <c r="E12394" t="s">
        <v>9</v>
      </c>
      <c r="F12394" t="s">
        <v>10</v>
      </c>
      <c r="G12394" t="s">
        <v>9265</v>
      </c>
    </row>
    <row r="12395" spans="1:7">
      <c r="A12395" t="s">
        <v>10504</v>
      </c>
      <c r="B12395">
        <v>722381</v>
      </c>
      <c r="C12395">
        <v>5000</v>
      </c>
      <c r="D12395">
        <v>4695</v>
      </c>
      <c r="E12395" t="s">
        <v>9</v>
      </c>
      <c r="F12395" t="s">
        <v>10</v>
      </c>
      <c r="G12395" t="s">
        <v>9265</v>
      </c>
    </row>
    <row r="12396" spans="1:7">
      <c r="A12396" t="s">
        <v>10505</v>
      </c>
      <c r="B12396">
        <v>722381</v>
      </c>
      <c r="C12396">
        <v>5000</v>
      </c>
      <c r="D12396">
        <v>4521</v>
      </c>
      <c r="E12396" t="s">
        <v>113</v>
      </c>
      <c r="F12396" t="s">
        <v>202</v>
      </c>
      <c r="G12396" t="s">
        <v>9265</v>
      </c>
    </row>
    <row r="12397" spans="1:7">
      <c r="A12397" t="s">
        <v>10506</v>
      </c>
      <c r="B12397">
        <v>722381</v>
      </c>
      <c r="C12397">
        <v>5000</v>
      </c>
      <c r="D12397">
        <v>5000</v>
      </c>
      <c r="E12397" t="s">
        <v>9</v>
      </c>
      <c r="F12397" t="s">
        <v>10</v>
      </c>
      <c r="G12397" t="s">
        <v>9265</v>
      </c>
    </row>
    <row r="12398" spans="1:7">
      <c r="A12398" t="s">
        <v>10507</v>
      </c>
      <c r="B12398">
        <v>722381</v>
      </c>
      <c r="C12398">
        <v>5000</v>
      </c>
      <c r="D12398">
        <v>5000</v>
      </c>
      <c r="E12398" t="s">
        <v>9</v>
      </c>
      <c r="F12398" t="s">
        <v>10</v>
      </c>
      <c r="G12398" t="s">
        <v>9265</v>
      </c>
    </row>
    <row r="12399" spans="1:7">
      <c r="A12399" t="s">
        <v>10508</v>
      </c>
      <c r="B12399">
        <v>722381</v>
      </c>
      <c r="C12399">
        <v>5000</v>
      </c>
      <c r="D12399">
        <v>5000</v>
      </c>
      <c r="E12399" t="s">
        <v>9</v>
      </c>
      <c r="F12399" t="s">
        <v>10</v>
      </c>
      <c r="G12399" t="s">
        <v>9265</v>
      </c>
    </row>
    <row r="12400" spans="1:7">
      <c r="A12400" t="s">
        <v>10509</v>
      </c>
      <c r="B12400">
        <v>722381</v>
      </c>
      <c r="C12400">
        <v>5000</v>
      </c>
      <c r="D12400">
        <v>5000</v>
      </c>
      <c r="E12400" t="s">
        <v>9</v>
      </c>
      <c r="F12400" t="s">
        <v>10</v>
      </c>
      <c r="G12400" t="s">
        <v>9265</v>
      </c>
    </row>
    <row r="12401" spans="1:7">
      <c r="A12401" t="s">
        <v>10510</v>
      </c>
      <c r="B12401">
        <v>722381</v>
      </c>
      <c r="C12401">
        <v>5000</v>
      </c>
      <c r="D12401">
        <v>5000</v>
      </c>
      <c r="E12401" t="s">
        <v>9</v>
      </c>
      <c r="F12401" t="s">
        <v>10</v>
      </c>
      <c r="G12401" t="s">
        <v>9265</v>
      </c>
    </row>
    <row r="12402" spans="1:7">
      <c r="A12402" t="s">
        <v>10511</v>
      </c>
      <c r="B12402">
        <v>722381</v>
      </c>
      <c r="C12402">
        <v>5000</v>
      </c>
      <c r="D12402">
        <v>5000</v>
      </c>
      <c r="E12402" t="s">
        <v>9</v>
      </c>
      <c r="F12402" t="s">
        <v>10</v>
      </c>
      <c r="G12402" t="s">
        <v>9265</v>
      </c>
    </row>
    <row r="12403" spans="1:7">
      <c r="A12403" t="s">
        <v>29866</v>
      </c>
      <c r="B12403">
        <v>722381</v>
      </c>
      <c r="C12403">
        <v>5000</v>
      </c>
      <c r="D12403">
        <v>5000</v>
      </c>
      <c r="E12403" t="s">
        <v>9</v>
      </c>
      <c r="F12403" t="s">
        <v>10</v>
      </c>
      <c r="G12403" t="s">
        <v>9265</v>
      </c>
    </row>
    <row r="12404" spans="1:7">
      <c r="A12404" t="s">
        <v>29867</v>
      </c>
      <c r="B12404">
        <v>722381</v>
      </c>
      <c r="C12404">
        <v>5000</v>
      </c>
      <c r="D12404">
        <v>5000</v>
      </c>
      <c r="E12404" t="s">
        <v>9</v>
      </c>
      <c r="F12404" t="s">
        <v>10</v>
      </c>
      <c r="G12404" t="s">
        <v>9265</v>
      </c>
    </row>
    <row r="12405" spans="1:7">
      <c r="A12405" t="s">
        <v>29868</v>
      </c>
      <c r="B12405">
        <v>722381</v>
      </c>
      <c r="C12405">
        <v>5000</v>
      </c>
      <c r="D12405">
        <v>5000</v>
      </c>
      <c r="E12405" t="s">
        <v>9</v>
      </c>
      <c r="F12405" t="s">
        <v>10</v>
      </c>
      <c r="G12405" t="s">
        <v>9265</v>
      </c>
    </row>
    <row r="12406" spans="1:7">
      <c r="A12406" t="s">
        <v>29869</v>
      </c>
      <c r="B12406">
        <v>722381</v>
      </c>
      <c r="C12406">
        <v>5000</v>
      </c>
      <c r="D12406">
        <v>5000</v>
      </c>
      <c r="E12406" t="s">
        <v>9</v>
      </c>
      <c r="F12406" t="s">
        <v>10</v>
      </c>
      <c r="G12406" t="s">
        <v>9265</v>
      </c>
    </row>
    <row r="12407" spans="1:7">
      <c r="A12407" t="s">
        <v>29870</v>
      </c>
      <c r="B12407">
        <v>722381</v>
      </c>
      <c r="C12407">
        <v>5000</v>
      </c>
      <c r="D12407">
        <v>5000</v>
      </c>
      <c r="E12407" t="s">
        <v>9</v>
      </c>
      <c r="F12407" t="s">
        <v>10</v>
      </c>
      <c r="G12407" t="s">
        <v>9265</v>
      </c>
    </row>
    <row r="12408" spans="1:7">
      <c r="A12408" t="s">
        <v>29871</v>
      </c>
      <c r="B12408">
        <v>722381</v>
      </c>
      <c r="C12408">
        <v>5000</v>
      </c>
      <c r="D12408">
        <v>5000</v>
      </c>
      <c r="E12408" t="s">
        <v>9</v>
      </c>
      <c r="F12408" t="s">
        <v>10</v>
      </c>
      <c r="G12408" t="s">
        <v>9265</v>
      </c>
    </row>
    <row r="12409" spans="1:7">
      <c r="A12409" t="s">
        <v>29872</v>
      </c>
      <c r="B12409">
        <v>722381</v>
      </c>
      <c r="C12409">
        <v>5000</v>
      </c>
      <c r="D12409">
        <v>5000</v>
      </c>
      <c r="E12409" t="s">
        <v>9</v>
      </c>
      <c r="F12409" t="s">
        <v>10</v>
      </c>
      <c r="G12409" t="s">
        <v>9265</v>
      </c>
    </row>
    <row r="12410" spans="1:7">
      <c r="A12410" t="s">
        <v>29873</v>
      </c>
      <c r="B12410">
        <v>722381</v>
      </c>
      <c r="C12410">
        <v>5000</v>
      </c>
      <c r="D12410">
        <v>5000</v>
      </c>
      <c r="E12410" t="s">
        <v>9</v>
      </c>
      <c r="F12410" t="s">
        <v>10</v>
      </c>
      <c r="G12410" t="s">
        <v>9265</v>
      </c>
    </row>
    <row r="12411" spans="1:7">
      <c r="A12411" t="s">
        <v>10512</v>
      </c>
      <c r="B12411">
        <v>724138</v>
      </c>
      <c r="C12411">
        <v>3000</v>
      </c>
      <c r="D12411">
        <v>2214</v>
      </c>
      <c r="E12411" t="s">
        <v>20</v>
      </c>
      <c r="F12411" t="s">
        <v>21</v>
      </c>
      <c r="G12411" t="s">
        <v>10513</v>
      </c>
    </row>
    <row r="12412" spans="1:7">
      <c r="A12412" t="s">
        <v>10514</v>
      </c>
      <c r="B12412">
        <v>724138</v>
      </c>
      <c r="C12412">
        <v>3000</v>
      </c>
      <c r="D12412">
        <v>1167</v>
      </c>
      <c r="E12412" t="s">
        <v>9</v>
      </c>
      <c r="F12412" t="s">
        <v>10</v>
      </c>
      <c r="G12412" t="s">
        <v>10513</v>
      </c>
    </row>
    <row r="12413" spans="1:7">
      <c r="A12413" t="s">
        <v>10515</v>
      </c>
      <c r="B12413">
        <v>724138</v>
      </c>
      <c r="C12413">
        <v>3000</v>
      </c>
      <c r="D12413">
        <v>2818</v>
      </c>
      <c r="E12413" t="s">
        <v>9</v>
      </c>
      <c r="F12413" t="s">
        <v>10</v>
      </c>
      <c r="G12413" t="s">
        <v>10513</v>
      </c>
    </row>
    <row r="12414" spans="1:7">
      <c r="A12414" t="s">
        <v>10516</v>
      </c>
      <c r="B12414">
        <v>724138</v>
      </c>
      <c r="C12414">
        <v>3000</v>
      </c>
      <c r="D12414">
        <v>2940</v>
      </c>
      <c r="E12414" t="s">
        <v>9</v>
      </c>
      <c r="F12414" t="s">
        <v>10</v>
      </c>
      <c r="G12414" t="s">
        <v>10513</v>
      </c>
    </row>
    <row r="12415" spans="1:7">
      <c r="A12415" t="s">
        <v>10517</v>
      </c>
      <c r="B12415">
        <v>724138</v>
      </c>
      <c r="C12415">
        <v>3000</v>
      </c>
      <c r="D12415">
        <v>2808</v>
      </c>
      <c r="E12415" t="s">
        <v>113</v>
      </c>
      <c r="F12415" t="s">
        <v>202</v>
      </c>
      <c r="G12415" t="s">
        <v>10513</v>
      </c>
    </row>
    <row r="12416" spans="1:7">
      <c r="A12416" t="s">
        <v>10518</v>
      </c>
      <c r="B12416">
        <v>724138</v>
      </c>
      <c r="C12416">
        <v>3000</v>
      </c>
      <c r="D12416">
        <v>3000</v>
      </c>
      <c r="E12416" t="s">
        <v>9</v>
      </c>
      <c r="F12416" t="s">
        <v>10</v>
      </c>
      <c r="G12416" t="s">
        <v>10513</v>
      </c>
    </row>
    <row r="12417" spans="1:7">
      <c r="A12417" t="s">
        <v>10519</v>
      </c>
      <c r="B12417">
        <v>724138</v>
      </c>
      <c r="C12417">
        <v>3000</v>
      </c>
      <c r="D12417">
        <v>3000</v>
      </c>
      <c r="E12417" t="s">
        <v>9</v>
      </c>
      <c r="F12417" t="s">
        <v>10</v>
      </c>
      <c r="G12417" t="s">
        <v>10513</v>
      </c>
    </row>
    <row r="12418" spans="1:7">
      <c r="A12418" t="s">
        <v>10520</v>
      </c>
      <c r="B12418">
        <v>724138</v>
      </c>
      <c r="C12418">
        <v>3000</v>
      </c>
      <c r="D12418">
        <v>3000</v>
      </c>
      <c r="E12418" t="s">
        <v>9</v>
      </c>
      <c r="F12418" t="s">
        <v>10</v>
      </c>
      <c r="G12418" t="s">
        <v>10513</v>
      </c>
    </row>
    <row r="12419" spans="1:7">
      <c r="A12419" t="s">
        <v>10521</v>
      </c>
      <c r="B12419">
        <v>724138</v>
      </c>
      <c r="C12419">
        <v>3000</v>
      </c>
      <c r="D12419">
        <v>3000</v>
      </c>
      <c r="E12419" t="s">
        <v>9</v>
      </c>
      <c r="F12419" t="s">
        <v>10</v>
      </c>
      <c r="G12419" t="s">
        <v>10513</v>
      </c>
    </row>
    <row r="12420" spans="1:7">
      <c r="A12420" t="s">
        <v>10522</v>
      </c>
      <c r="B12420">
        <v>724138</v>
      </c>
      <c r="C12420">
        <v>3000</v>
      </c>
      <c r="D12420">
        <v>3000</v>
      </c>
      <c r="E12420" t="s">
        <v>9</v>
      </c>
      <c r="F12420" t="s">
        <v>10</v>
      </c>
      <c r="G12420" t="s">
        <v>10513</v>
      </c>
    </row>
    <row r="12421" spans="1:7">
      <c r="A12421" t="s">
        <v>10523</v>
      </c>
      <c r="B12421">
        <v>724138</v>
      </c>
      <c r="C12421">
        <v>3000</v>
      </c>
      <c r="D12421">
        <v>3000</v>
      </c>
      <c r="E12421" t="s">
        <v>9</v>
      </c>
      <c r="F12421" t="s">
        <v>10</v>
      </c>
      <c r="G12421" t="s">
        <v>10513</v>
      </c>
    </row>
    <row r="12422" spans="1:7">
      <c r="A12422" t="s">
        <v>10524</v>
      </c>
      <c r="B12422">
        <v>724138</v>
      </c>
      <c r="C12422">
        <v>3000</v>
      </c>
      <c r="D12422">
        <v>3000</v>
      </c>
      <c r="E12422" t="s">
        <v>9</v>
      </c>
      <c r="F12422" t="s">
        <v>10</v>
      </c>
      <c r="G12422" t="s">
        <v>10513</v>
      </c>
    </row>
    <row r="12423" spans="1:7">
      <c r="A12423" t="s">
        <v>10525</v>
      </c>
      <c r="B12423">
        <v>724138</v>
      </c>
      <c r="C12423">
        <v>3000</v>
      </c>
      <c r="D12423">
        <v>3000</v>
      </c>
      <c r="E12423" t="s">
        <v>9</v>
      </c>
      <c r="F12423" t="s">
        <v>10</v>
      </c>
      <c r="G12423" t="s">
        <v>10513</v>
      </c>
    </row>
    <row r="12424" spans="1:7">
      <c r="A12424" t="s">
        <v>10526</v>
      </c>
      <c r="B12424">
        <v>724138</v>
      </c>
      <c r="C12424">
        <v>3000</v>
      </c>
      <c r="D12424">
        <v>3000</v>
      </c>
      <c r="E12424" t="s">
        <v>9</v>
      </c>
      <c r="F12424" t="s">
        <v>10</v>
      </c>
      <c r="G12424" t="s">
        <v>10513</v>
      </c>
    </row>
    <row r="12425" spans="1:7">
      <c r="A12425" t="s">
        <v>10527</v>
      </c>
      <c r="B12425">
        <v>724138</v>
      </c>
      <c r="C12425">
        <v>3000</v>
      </c>
      <c r="D12425">
        <v>3000</v>
      </c>
      <c r="E12425" t="s">
        <v>9</v>
      </c>
      <c r="F12425" t="s">
        <v>10</v>
      </c>
      <c r="G12425" t="s">
        <v>10513</v>
      </c>
    </row>
    <row r="12426" spans="1:7">
      <c r="A12426" t="s">
        <v>10528</v>
      </c>
      <c r="B12426">
        <v>724138</v>
      </c>
      <c r="C12426">
        <v>3000</v>
      </c>
      <c r="D12426">
        <v>3000</v>
      </c>
      <c r="E12426" t="s">
        <v>9</v>
      </c>
      <c r="F12426" t="s">
        <v>10</v>
      </c>
      <c r="G12426" t="s">
        <v>10513</v>
      </c>
    </row>
    <row r="12427" spans="1:7">
      <c r="A12427" t="s">
        <v>10529</v>
      </c>
      <c r="B12427">
        <v>724138</v>
      </c>
      <c r="C12427">
        <v>3000</v>
      </c>
      <c r="D12427">
        <v>3000</v>
      </c>
      <c r="E12427" t="s">
        <v>9</v>
      </c>
      <c r="F12427" t="s">
        <v>10</v>
      </c>
      <c r="G12427" t="s">
        <v>10513</v>
      </c>
    </row>
    <row r="12428" spans="1:7">
      <c r="A12428" t="s">
        <v>10530</v>
      </c>
      <c r="B12428">
        <v>724138</v>
      </c>
      <c r="C12428">
        <v>3000</v>
      </c>
      <c r="D12428">
        <v>3000</v>
      </c>
      <c r="E12428" t="s">
        <v>9</v>
      </c>
      <c r="F12428" t="s">
        <v>10</v>
      </c>
      <c r="G12428" t="s">
        <v>10513</v>
      </c>
    </row>
    <row r="12429" spans="1:7">
      <c r="A12429" t="s">
        <v>29874</v>
      </c>
      <c r="B12429">
        <v>724138</v>
      </c>
      <c r="C12429">
        <v>3000</v>
      </c>
      <c r="D12429">
        <v>3000</v>
      </c>
      <c r="E12429" t="s">
        <v>9</v>
      </c>
      <c r="F12429" t="s">
        <v>10</v>
      </c>
      <c r="G12429" t="s">
        <v>10513</v>
      </c>
    </row>
    <row r="12430" spans="1:7">
      <c r="A12430" t="s">
        <v>29875</v>
      </c>
      <c r="B12430">
        <v>724138</v>
      </c>
      <c r="C12430">
        <v>3000</v>
      </c>
      <c r="D12430">
        <v>3000</v>
      </c>
      <c r="E12430" t="s">
        <v>9</v>
      </c>
      <c r="F12430" t="s">
        <v>10</v>
      </c>
      <c r="G12430" t="s">
        <v>10513</v>
      </c>
    </row>
    <row r="12431" spans="1:7">
      <c r="A12431" t="s">
        <v>29876</v>
      </c>
      <c r="B12431">
        <v>724138</v>
      </c>
      <c r="C12431">
        <v>3000</v>
      </c>
      <c r="D12431">
        <v>3000</v>
      </c>
      <c r="E12431" t="s">
        <v>9</v>
      </c>
      <c r="F12431" t="s">
        <v>10</v>
      </c>
      <c r="G12431" t="s">
        <v>10513</v>
      </c>
    </row>
    <row r="12432" spans="1:7">
      <c r="A12432" t="s">
        <v>29877</v>
      </c>
      <c r="B12432">
        <v>724138</v>
      </c>
      <c r="C12432">
        <v>3000</v>
      </c>
      <c r="D12432">
        <v>3000</v>
      </c>
      <c r="E12432" t="s">
        <v>9</v>
      </c>
      <c r="F12432" t="s">
        <v>10</v>
      </c>
      <c r="G12432" t="s">
        <v>10513</v>
      </c>
    </row>
    <row r="12433" spans="1:7">
      <c r="A12433" t="s">
        <v>29878</v>
      </c>
      <c r="B12433">
        <v>724138</v>
      </c>
      <c r="C12433">
        <v>3000</v>
      </c>
      <c r="D12433">
        <v>3000</v>
      </c>
      <c r="E12433" t="s">
        <v>9</v>
      </c>
      <c r="F12433" t="s">
        <v>10</v>
      </c>
      <c r="G12433" t="s">
        <v>10513</v>
      </c>
    </row>
    <row r="12434" spans="1:7">
      <c r="A12434" t="s">
        <v>10532</v>
      </c>
      <c r="B12434">
        <v>724156</v>
      </c>
      <c r="C12434">
        <v>3000</v>
      </c>
      <c r="D12434">
        <v>1050</v>
      </c>
      <c r="E12434" t="s">
        <v>20</v>
      </c>
      <c r="F12434" t="s">
        <v>21</v>
      </c>
      <c r="G12434" t="s">
        <v>10531</v>
      </c>
    </row>
    <row r="12435" spans="1:7">
      <c r="A12435" t="s">
        <v>10533</v>
      </c>
      <c r="B12435">
        <v>724156</v>
      </c>
      <c r="C12435">
        <v>3000</v>
      </c>
      <c r="D12435">
        <v>1939</v>
      </c>
      <c r="E12435" t="s">
        <v>113</v>
      </c>
      <c r="F12435" t="s">
        <v>202</v>
      </c>
      <c r="G12435" t="s">
        <v>10531</v>
      </c>
    </row>
    <row r="12436" spans="1:7">
      <c r="A12436" t="s">
        <v>10534</v>
      </c>
      <c r="B12436">
        <v>724156</v>
      </c>
      <c r="C12436">
        <v>3000</v>
      </c>
      <c r="D12436">
        <v>1261</v>
      </c>
      <c r="E12436" t="s">
        <v>9</v>
      </c>
      <c r="F12436" t="s">
        <v>10</v>
      </c>
      <c r="G12436" t="s">
        <v>10531</v>
      </c>
    </row>
    <row r="12437" spans="1:7">
      <c r="A12437" t="s">
        <v>10535</v>
      </c>
      <c r="B12437">
        <v>724156</v>
      </c>
      <c r="C12437">
        <v>3000</v>
      </c>
      <c r="D12437">
        <v>2520</v>
      </c>
      <c r="E12437" t="s">
        <v>9</v>
      </c>
      <c r="F12437" t="s">
        <v>10</v>
      </c>
      <c r="G12437" t="s">
        <v>10531</v>
      </c>
    </row>
    <row r="12438" spans="1:7">
      <c r="A12438" t="s">
        <v>10536</v>
      </c>
      <c r="B12438">
        <v>724156</v>
      </c>
      <c r="C12438">
        <v>3000</v>
      </c>
      <c r="D12438">
        <v>2939</v>
      </c>
      <c r="E12438" t="s">
        <v>9</v>
      </c>
      <c r="F12438" t="s">
        <v>10</v>
      </c>
      <c r="G12438" t="s">
        <v>10531</v>
      </c>
    </row>
    <row r="12439" spans="1:7">
      <c r="A12439" t="s">
        <v>10537</v>
      </c>
      <c r="B12439">
        <v>724156</v>
      </c>
      <c r="C12439">
        <v>3000</v>
      </c>
      <c r="D12439">
        <v>3000</v>
      </c>
      <c r="E12439" t="s">
        <v>9</v>
      </c>
      <c r="F12439" t="s">
        <v>10</v>
      </c>
      <c r="G12439" t="s">
        <v>10531</v>
      </c>
    </row>
    <row r="12440" spans="1:7">
      <c r="A12440" t="s">
        <v>10538</v>
      </c>
      <c r="B12440">
        <v>724156</v>
      </c>
      <c r="C12440">
        <v>3000</v>
      </c>
      <c r="D12440">
        <v>3000</v>
      </c>
      <c r="E12440" t="s">
        <v>9</v>
      </c>
      <c r="F12440" t="s">
        <v>10</v>
      </c>
      <c r="G12440" t="s">
        <v>10531</v>
      </c>
    </row>
    <row r="12441" spans="1:7">
      <c r="A12441" t="s">
        <v>10539</v>
      </c>
      <c r="B12441">
        <v>724156</v>
      </c>
      <c r="C12441">
        <v>3000</v>
      </c>
      <c r="D12441">
        <v>3000</v>
      </c>
      <c r="E12441" t="s">
        <v>9</v>
      </c>
      <c r="F12441" t="s">
        <v>10</v>
      </c>
      <c r="G12441" t="s">
        <v>10531</v>
      </c>
    </row>
    <row r="12442" spans="1:7">
      <c r="A12442" t="s">
        <v>10540</v>
      </c>
      <c r="B12442">
        <v>724156</v>
      </c>
      <c r="C12442">
        <v>3000</v>
      </c>
      <c r="D12442">
        <v>3000</v>
      </c>
      <c r="E12442" t="s">
        <v>9</v>
      </c>
      <c r="F12442" t="s">
        <v>10</v>
      </c>
      <c r="G12442" t="s">
        <v>10531</v>
      </c>
    </row>
    <row r="12443" spans="1:7">
      <c r="A12443" t="s">
        <v>10541</v>
      </c>
      <c r="B12443">
        <v>724165</v>
      </c>
      <c r="C12443">
        <v>3000</v>
      </c>
      <c r="D12443">
        <v>2260</v>
      </c>
      <c r="E12443" t="s">
        <v>9</v>
      </c>
      <c r="F12443" t="s">
        <v>10</v>
      </c>
      <c r="G12443" t="s">
        <v>10542</v>
      </c>
    </row>
    <row r="12444" spans="1:7">
      <c r="A12444" t="s">
        <v>10543</v>
      </c>
      <c r="B12444">
        <v>724183</v>
      </c>
      <c r="C12444">
        <v>1000</v>
      </c>
      <c r="D12444">
        <v>238</v>
      </c>
      <c r="E12444" t="s">
        <v>9</v>
      </c>
      <c r="F12444" t="s">
        <v>10</v>
      </c>
      <c r="G12444" t="s">
        <v>10547</v>
      </c>
    </row>
    <row r="12445" spans="1:7">
      <c r="A12445" t="s">
        <v>10545</v>
      </c>
      <c r="B12445">
        <v>724183</v>
      </c>
      <c r="C12445">
        <v>1000</v>
      </c>
      <c r="D12445">
        <v>932</v>
      </c>
      <c r="E12445" t="s">
        <v>9</v>
      </c>
      <c r="F12445" t="s">
        <v>10</v>
      </c>
      <c r="G12445" t="s">
        <v>10547</v>
      </c>
    </row>
    <row r="12446" spans="1:7">
      <c r="A12446" t="s">
        <v>10546</v>
      </c>
      <c r="B12446">
        <v>724192</v>
      </c>
      <c r="C12446">
        <v>3000</v>
      </c>
      <c r="D12446">
        <v>2322</v>
      </c>
      <c r="E12446" t="s">
        <v>9</v>
      </c>
      <c r="F12446" t="s">
        <v>10</v>
      </c>
      <c r="G12446" t="s">
        <v>10742</v>
      </c>
    </row>
    <row r="12447" spans="1:7">
      <c r="A12447" t="s">
        <v>10549</v>
      </c>
      <c r="B12447">
        <v>724218</v>
      </c>
      <c r="C12447">
        <v>3000</v>
      </c>
      <c r="D12447">
        <v>458</v>
      </c>
      <c r="E12447" t="s">
        <v>20</v>
      </c>
      <c r="F12447" t="s">
        <v>21</v>
      </c>
      <c r="G12447" t="s">
        <v>10548</v>
      </c>
    </row>
    <row r="12448" spans="1:7">
      <c r="A12448" t="s">
        <v>10550</v>
      </c>
      <c r="B12448">
        <v>724218</v>
      </c>
      <c r="C12448">
        <v>3000</v>
      </c>
      <c r="D12448">
        <v>1018</v>
      </c>
      <c r="E12448" t="s">
        <v>9</v>
      </c>
      <c r="F12448" t="s">
        <v>10</v>
      </c>
      <c r="G12448" t="s">
        <v>10548</v>
      </c>
    </row>
    <row r="12449" spans="1:7">
      <c r="A12449" t="s">
        <v>10551</v>
      </c>
      <c r="B12449">
        <v>724218</v>
      </c>
      <c r="C12449">
        <v>3000</v>
      </c>
      <c r="D12449">
        <v>2904</v>
      </c>
      <c r="E12449" t="s">
        <v>9</v>
      </c>
      <c r="F12449" t="s">
        <v>10</v>
      </c>
      <c r="G12449" t="s">
        <v>10548</v>
      </c>
    </row>
    <row r="12450" spans="1:7">
      <c r="A12450" t="s">
        <v>10552</v>
      </c>
      <c r="B12450">
        <v>724218</v>
      </c>
      <c r="C12450">
        <v>3000</v>
      </c>
      <c r="D12450">
        <v>1784</v>
      </c>
      <c r="E12450" t="s">
        <v>189</v>
      </c>
      <c r="F12450" t="s">
        <v>492</v>
      </c>
      <c r="G12450" t="s">
        <v>10548</v>
      </c>
    </row>
    <row r="12451" spans="1:7">
      <c r="A12451" t="s">
        <v>10553</v>
      </c>
      <c r="B12451">
        <v>724218</v>
      </c>
      <c r="C12451">
        <v>3000</v>
      </c>
      <c r="D12451">
        <v>3000</v>
      </c>
      <c r="E12451" t="s">
        <v>20</v>
      </c>
      <c r="F12451" t="s">
        <v>116</v>
      </c>
      <c r="G12451" t="s">
        <v>10548</v>
      </c>
    </row>
    <row r="12452" spans="1:7">
      <c r="A12452" t="s">
        <v>10554</v>
      </c>
      <c r="B12452">
        <v>724218</v>
      </c>
      <c r="C12452">
        <v>3000</v>
      </c>
      <c r="D12452">
        <v>3000</v>
      </c>
      <c r="E12452" t="s">
        <v>9</v>
      </c>
      <c r="F12452" t="s">
        <v>10</v>
      </c>
      <c r="G12452" t="s">
        <v>10548</v>
      </c>
    </row>
    <row r="12453" spans="1:7">
      <c r="A12453" t="s">
        <v>10555</v>
      </c>
      <c r="B12453">
        <v>724218</v>
      </c>
      <c r="C12453">
        <v>3000</v>
      </c>
      <c r="D12453">
        <v>3000</v>
      </c>
      <c r="E12453" t="s">
        <v>9</v>
      </c>
      <c r="F12453" t="s">
        <v>10</v>
      </c>
      <c r="G12453" t="s">
        <v>10548</v>
      </c>
    </row>
    <row r="12454" spans="1:7">
      <c r="A12454" t="s">
        <v>10556</v>
      </c>
      <c r="B12454">
        <v>724218</v>
      </c>
      <c r="C12454">
        <v>3000</v>
      </c>
      <c r="D12454">
        <v>3000</v>
      </c>
      <c r="E12454" t="s">
        <v>9</v>
      </c>
      <c r="F12454" t="s">
        <v>10</v>
      </c>
      <c r="G12454" t="s">
        <v>10548</v>
      </c>
    </row>
    <row r="12455" spans="1:7">
      <c r="A12455" t="s">
        <v>10557</v>
      </c>
      <c r="B12455">
        <v>724218</v>
      </c>
      <c r="C12455">
        <v>3000</v>
      </c>
      <c r="D12455">
        <v>3000</v>
      </c>
      <c r="E12455" t="s">
        <v>9</v>
      </c>
      <c r="F12455" t="s">
        <v>10</v>
      </c>
      <c r="G12455" t="s">
        <v>10548</v>
      </c>
    </row>
    <row r="12456" spans="1:7">
      <c r="A12456" t="s">
        <v>10558</v>
      </c>
      <c r="B12456">
        <v>724218</v>
      </c>
      <c r="C12456">
        <v>3000</v>
      </c>
      <c r="D12456">
        <v>3000</v>
      </c>
      <c r="E12456" t="s">
        <v>9</v>
      </c>
      <c r="F12456" t="s">
        <v>10</v>
      </c>
      <c r="G12456" t="s">
        <v>10548</v>
      </c>
    </row>
    <row r="12457" spans="1:7">
      <c r="A12457" t="s">
        <v>10559</v>
      </c>
      <c r="B12457">
        <v>724218</v>
      </c>
      <c r="C12457">
        <v>3000</v>
      </c>
      <c r="D12457">
        <v>3000</v>
      </c>
      <c r="E12457" t="s">
        <v>9</v>
      </c>
      <c r="F12457" t="s">
        <v>10</v>
      </c>
      <c r="G12457" t="s">
        <v>10548</v>
      </c>
    </row>
    <row r="12458" spans="1:7">
      <c r="A12458" t="s">
        <v>10560</v>
      </c>
      <c r="B12458">
        <v>724218</v>
      </c>
      <c r="C12458">
        <v>3000</v>
      </c>
      <c r="D12458">
        <v>3000</v>
      </c>
      <c r="E12458" t="s">
        <v>9</v>
      </c>
      <c r="F12458" t="s">
        <v>10</v>
      </c>
      <c r="G12458" t="s">
        <v>10548</v>
      </c>
    </row>
    <row r="12459" spans="1:7">
      <c r="A12459" t="s">
        <v>10561</v>
      </c>
      <c r="B12459">
        <v>724218</v>
      </c>
      <c r="C12459">
        <v>3000</v>
      </c>
      <c r="D12459">
        <v>3000</v>
      </c>
      <c r="E12459" t="s">
        <v>9</v>
      </c>
      <c r="F12459" t="s">
        <v>10</v>
      </c>
      <c r="G12459" t="s">
        <v>10548</v>
      </c>
    </row>
    <row r="12460" spans="1:7">
      <c r="A12460" t="s">
        <v>10562</v>
      </c>
      <c r="B12460">
        <v>724218</v>
      </c>
      <c r="C12460">
        <v>3000</v>
      </c>
      <c r="D12460">
        <v>3000</v>
      </c>
      <c r="E12460" t="s">
        <v>9</v>
      </c>
      <c r="F12460" t="s">
        <v>10</v>
      </c>
      <c r="G12460" t="s">
        <v>10548</v>
      </c>
    </row>
    <row r="12461" spans="1:7">
      <c r="A12461" t="s">
        <v>10563</v>
      </c>
      <c r="B12461">
        <v>724218</v>
      </c>
      <c r="C12461">
        <v>3000</v>
      </c>
      <c r="D12461">
        <v>3000</v>
      </c>
      <c r="E12461" t="s">
        <v>9</v>
      </c>
      <c r="F12461" t="s">
        <v>10</v>
      </c>
      <c r="G12461" t="s">
        <v>10548</v>
      </c>
    </row>
    <row r="12462" spans="1:7">
      <c r="A12462" t="s">
        <v>10564</v>
      </c>
      <c r="B12462">
        <v>724218</v>
      </c>
      <c r="C12462">
        <v>3000</v>
      </c>
      <c r="D12462">
        <v>3000</v>
      </c>
      <c r="E12462" t="s">
        <v>9</v>
      </c>
      <c r="F12462" t="s">
        <v>10</v>
      </c>
      <c r="G12462" t="s">
        <v>10548</v>
      </c>
    </row>
    <row r="12463" spans="1:7">
      <c r="A12463" t="s">
        <v>10565</v>
      </c>
      <c r="B12463">
        <v>724218</v>
      </c>
      <c r="C12463">
        <v>3000</v>
      </c>
      <c r="D12463">
        <v>3000</v>
      </c>
      <c r="E12463" t="s">
        <v>9</v>
      </c>
      <c r="F12463" t="s">
        <v>10</v>
      </c>
      <c r="G12463" t="s">
        <v>10548</v>
      </c>
    </row>
    <row r="12464" spans="1:7">
      <c r="A12464" t="s">
        <v>10566</v>
      </c>
      <c r="B12464">
        <v>724218</v>
      </c>
      <c r="C12464">
        <v>3000</v>
      </c>
      <c r="D12464">
        <v>3000</v>
      </c>
      <c r="E12464" t="s">
        <v>9</v>
      </c>
      <c r="F12464" t="s">
        <v>10</v>
      </c>
      <c r="G12464" t="s">
        <v>10548</v>
      </c>
    </row>
    <row r="12465" spans="1:7">
      <c r="A12465" t="s">
        <v>10567</v>
      </c>
      <c r="B12465">
        <v>724218</v>
      </c>
      <c r="C12465">
        <v>3000</v>
      </c>
      <c r="D12465">
        <v>3000</v>
      </c>
      <c r="E12465" t="s">
        <v>9</v>
      </c>
      <c r="F12465" t="s">
        <v>10</v>
      </c>
      <c r="G12465" t="s">
        <v>10548</v>
      </c>
    </row>
    <row r="12466" spans="1:7">
      <c r="A12466" t="s">
        <v>10568</v>
      </c>
      <c r="B12466">
        <v>724218</v>
      </c>
      <c r="C12466">
        <v>3000</v>
      </c>
      <c r="D12466">
        <v>3000</v>
      </c>
      <c r="E12466" t="s">
        <v>9</v>
      </c>
      <c r="F12466" t="s">
        <v>10</v>
      </c>
      <c r="G12466" t="s">
        <v>10548</v>
      </c>
    </row>
    <row r="12467" spans="1:7">
      <c r="A12467" t="s">
        <v>10569</v>
      </c>
      <c r="B12467">
        <v>724218</v>
      </c>
      <c r="C12467">
        <v>3000</v>
      </c>
      <c r="D12467">
        <v>3000</v>
      </c>
      <c r="E12467" t="s">
        <v>9</v>
      </c>
      <c r="F12467" t="s">
        <v>10</v>
      </c>
      <c r="G12467" t="s">
        <v>10548</v>
      </c>
    </row>
    <row r="12468" spans="1:7">
      <c r="A12468" t="s">
        <v>10570</v>
      </c>
      <c r="B12468">
        <v>724218</v>
      </c>
      <c r="C12468">
        <v>3000</v>
      </c>
      <c r="D12468">
        <v>3000</v>
      </c>
      <c r="E12468" t="s">
        <v>9</v>
      </c>
      <c r="F12468" t="s">
        <v>10</v>
      </c>
      <c r="G12468" t="s">
        <v>10548</v>
      </c>
    </row>
    <row r="12469" spans="1:7">
      <c r="A12469" t="s">
        <v>10571</v>
      </c>
      <c r="B12469">
        <v>724227</v>
      </c>
      <c r="C12469">
        <v>3000</v>
      </c>
      <c r="D12469">
        <v>866</v>
      </c>
      <c r="E12469" t="s">
        <v>20</v>
      </c>
      <c r="F12469" t="s">
        <v>21</v>
      </c>
      <c r="G12469" t="s">
        <v>10572</v>
      </c>
    </row>
    <row r="12470" spans="1:7">
      <c r="A12470" t="s">
        <v>10573</v>
      </c>
      <c r="B12470">
        <v>724227</v>
      </c>
      <c r="C12470">
        <v>3000</v>
      </c>
      <c r="D12470">
        <v>1313</v>
      </c>
      <c r="E12470" t="s">
        <v>9</v>
      </c>
      <c r="F12470" t="s">
        <v>10</v>
      </c>
      <c r="G12470" t="s">
        <v>10572</v>
      </c>
    </row>
    <row r="12471" spans="1:7">
      <c r="A12471" t="s">
        <v>10574</v>
      </c>
      <c r="B12471">
        <v>724227</v>
      </c>
      <c r="C12471">
        <v>3000</v>
      </c>
      <c r="D12471">
        <v>2981</v>
      </c>
      <c r="E12471" t="s">
        <v>9</v>
      </c>
      <c r="F12471" t="s">
        <v>10</v>
      </c>
      <c r="G12471" t="s">
        <v>10572</v>
      </c>
    </row>
    <row r="12472" spans="1:7">
      <c r="A12472" t="s">
        <v>10575</v>
      </c>
      <c r="B12472">
        <v>724227</v>
      </c>
      <c r="C12472">
        <v>3000</v>
      </c>
      <c r="D12472">
        <v>3000</v>
      </c>
      <c r="E12472" t="s">
        <v>9</v>
      </c>
      <c r="F12472" t="s">
        <v>10</v>
      </c>
      <c r="G12472" t="s">
        <v>10572</v>
      </c>
    </row>
    <row r="12473" spans="1:7">
      <c r="A12473" t="s">
        <v>10576</v>
      </c>
      <c r="B12473">
        <v>724227</v>
      </c>
      <c r="C12473">
        <v>3000</v>
      </c>
      <c r="D12473">
        <v>3000</v>
      </c>
      <c r="E12473" t="s">
        <v>9</v>
      </c>
      <c r="F12473" t="s">
        <v>10</v>
      </c>
      <c r="G12473" t="s">
        <v>10572</v>
      </c>
    </row>
    <row r="12474" spans="1:7">
      <c r="A12474" t="s">
        <v>10577</v>
      </c>
      <c r="B12474">
        <v>724227</v>
      </c>
      <c r="C12474">
        <v>3000</v>
      </c>
      <c r="D12474">
        <v>3000</v>
      </c>
      <c r="E12474" t="s">
        <v>9</v>
      </c>
      <c r="F12474" t="s">
        <v>10</v>
      </c>
      <c r="G12474" t="s">
        <v>10572</v>
      </c>
    </row>
    <row r="12475" spans="1:7">
      <c r="A12475" t="s">
        <v>10578</v>
      </c>
      <c r="B12475">
        <v>724227</v>
      </c>
      <c r="C12475">
        <v>3000</v>
      </c>
      <c r="D12475">
        <v>3000</v>
      </c>
      <c r="E12475" t="s">
        <v>9</v>
      </c>
      <c r="F12475" t="s">
        <v>10</v>
      </c>
      <c r="G12475" t="s">
        <v>10572</v>
      </c>
    </row>
    <row r="12476" spans="1:7">
      <c r="A12476" t="s">
        <v>10579</v>
      </c>
      <c r="B12476">
        <v>724227</v>
      </c>
      <c r="C12476">
        <v>3000</v>
      </c>
      <c r="D12476">
        <v>3000</v>
      </c>
      <c r="E12476" t="s">
        <v>9</v>
      </c>
      <c r="F12476" t="s">
        <v>10</v>
      </c>
      <c r="G12476" t="s">
        <v>10572</v>
      </c>
    </row>
    <row r="12477" spans="1:7">
      <c r="A12477" t="s">
        <v>10580</v>
      </c>
      <c r="B12477">
        <v>724227</v>
      </c>
      <c r="C12477">
        <v>3000</v>
      </c>
      <c r="D12477">
        <v>3000</v>
      </c>
      <c r="E12477" t="s">
        <v>9</v>
      </c>
      <c r="F12477" t="s">
        <v>10</v>
      </c>
      <c r="G12477" t="s">
        <v>10572</v>
      </c>
    </row>
    <row r="12478" spans="1:7">
      <c r="A12478" t="s">
        <v>10581</v>
      </c>
      <c r="B12478">
        <v>724227</v>
      </c>
      <c r="C12478">
        <v>3000</v>
      </c>
      <c r="D12478">
        <v>3000</v>
      </c>
      <c r="E12478" t="s">
        <v>9</v>
      </c>
      <c r="F12478" t="s">
        <v>10</v>
      </c>
      <c r="G12478" t="s">
        <v>10572</v>
      </c>
    </row>
    <row r="12479" spans="1:7">
      <c r="A12479" t="s">
        <v>10582</v>
      </c>
      <c r="B12479">
        <v>724227</v>
      </c>
      <c r="C12479">
        <v>3000</v>
      </c>
      <c r="D12479">
        <v>3000</v>
      </c>
      <c r="E12479" t="s">
        <v>9</v>
      </c>
      <c r="F12479" t="s">
        <v>10</v>
      </c>
      <c r="G12479" t="s">
        <v>10572</v>
      </c>
    </row>
    <row r="12480" spans="1:7">
      <c r="A12480" t="s">
        <v>10583</v>
      </c>
      <c r="B12480">
        <v>724227</v>
      </c>
      <c r="C12480">
        <v>3000</v>
      </c>
      <c r="D12480">
        <v>3000</v>
      </c>
      <c r="E12480" t="s">
        <v>9</v>
      </c>
      <c r="F12480" t="s">
        <v>10</v>
      </c>
      <c r="G12480" t="s">
        <v>10572</v>
      </c>
    </row>
    <row r="12481" spans="1:7">
      <c r="A12481" t="s">
        <v>10584</v>
      </c>
      <c r="B12481">
        <v>724227</v>
      </c>
      <c r="C12481">
        <v>3000</v>
      </c>
      <c r="D12481">
        <v>3000</v>
      </c>
      <c r="E12481" t="s">
        <v>9</v>
      </c>
      <c r="F12481" t="s">
        <v>10</v>
      </c>
      <c r="G12481" t="s">
        <v>10572</v>
      </c>
    </row>
    <row r="12482" spans="1:7">
      <c r="A12482" t="s">
        <v>10585</v>
      </c>
      <c r="B12482">
        <v>724227</v>
      </c>
      <c r="C12482">
        <v>3000</v>
      </c>
      <c r="D12482">
        <v>3000</v>
      </c>
      <c r="E12482" t="s">
        <v>9</v>
      </c>
      <c r="F12482" t="s">
        <v>10</v>
      </c>
      <c r="G12482" t="s">
        <v>10572</v>
      </c>
    </row>
    <row r="12483" spans="1:7">
      <c r="A12483" t="s">
        <v>10586</v>
      </c>
      <c r="B12483">
        <v>724227</v>
      </c>
      <c r="C12483">
        <v>3000</v>
      </c>
      <c r="D12483">
        <v>3000</v>
      </c>
      <c r="E12483" t="s">
        <v>9</v>
      </c>
      <c r="F12483" t="s">
        <v>10</v>
      </c>
      <c r="G12483" t="s">
        <v>10572</v>
      </c>
    </row>
    <row r="12484" spans="1:7">
      <c r="A12484" t="s">
        <v>10587</v>
      </c>
      <c r="B12484">
        <v>724236</v>
      </c>
      <c r="C12484">
        <v>1150</v>
      </c>
      <c r="D12484">
        <v>190</v>
      </c>
      <c r="E12484" t="s">
        <v>20</v>
      </c>
      <c r="F12484" t="s">
        <v>10588</v>
      </c>
      <c r="G12484" t="s">
        <v>10678</v>
      </c>
    </row>
    <row r="12485" spans="1:7">
      <c r="A12485" t="s">
        <v>10590</v>
      </c>
      <c r="B12485">
        <v>724236</v>
      </c>
      <c r="C12485">
        <v>3000</v>
      </c>
      <c r="D12485">
        <v>2858</v>
      </c>
      <c r="E12485" t="s">
        <v>9</v>
      </c>
      <c r="F12485" t="s">
        <v>10</v>
      </c>
      <c r="G12485" t="s">
        <v>10678</v>
      </c>
    </row>
    <row r="12486" spans="1:7">
      <c r="A12486" t="s">
        <v>10591</v>
      </c>
      <c r="B12486">
        <v>724254</v>
      </c>
      <c r="C12486">
        <v>2000</v>
      </c>
      <c r="D12486">
        <v>109</v>
      </c>
      <c r="E12486" t="s">
        <v>9</v>
      </c>
      <c r="F12486" t="s">
        <v>10</v>
      </c>
      <c r="G12486" t="s">
        <v>10407</v>
      </c>
    </row>
    <row r="12487" spans="1:7">
      <c r="A12487" t="s">
        <v>10593</v>
      </c>
      <c r="B12487">
        <v>724254</v>
      </c>
      <c r="C12487">
        <v>2000</v>
      </c>
      <c r="D12487">
        <v>964</v>
      </c>
      <c r="E12487" t="s">
        <v>9</v>
      </c>
      <c r="F12487" t="s">
        <v>10</v>
      </c>
      <c r="G12487" t="s">
        <v>10407</v>
      </c>
    </row>
    <row r="12488" spans="1:7">
      <c r="A12488" t="s">
        <v>10594</v>
      </c>
      <c r="B12488">
        <v>724254</v>
      </c>
      <c r="C12488">
        <v>2000</v>
      </c>
      <c r="D12488">
        <v>1545</v>
      </c>
      <c r="E12488" t="s">
        <v>113</v>
      </c>
      <c r="F12488" t="s">
        <v>202</v>
      </c>
      <c r="G12488" t="s">
        <v>10407</v>
      </c>
    </row>
    <row r="12489" spans="1:7">
      <c r="A12489" t="s">
        <v>10595</v>
      </c>
      <c r="B12489">
        <v>724254</v>
      </c>
      <c r="C12489">
        <v>2000</v>
      </c>
      <c r="D12489">
        <v>2000</v>
      </c>
      <c r="E12489" t="s">
        <v>9</v>
      </c>
      <c r="F12489" t="s">
        <v>10</v>
      </c>
      <c r="G12489" t="s">
        <v>10407</v>
      </c>
    </row>
    <row r="12490" spans="1:7">
      <c r="A12490" t="s">
        <v>10596</v>
      </c>
      <c r="B12490">
        <v>724254</v>
      </c>
      <c r="C12490">
        <v>2000</v>
      </c>
      <c r="D12490">
        <v>2000</v>
      </c>
      <c r="E12490" t="s">
        <v>9</v>
      </c>
      <c r="F12490" t="s">
        <v>10</v>
      </c>
      <c r="G12490" t="s">
        <v>10407</v>
      </c>
    </row>
    <row r="12491" spans="1:7">
      <c r="A12491" t="s">
        <v>10597</v>
      </c>
      <c r="B12491">
        <v>724254</v>
      </c>
      <c r="C12491">
        <v>2000</v>
      </c>
      <c r="D12491">
        <v>2000</v>
      </c>
      <c r="E12491" t="s">
        <v>9</v>
      </c>
      <c r="F12491" t="s">
        <v>10</v>
      </c>
      <c r="G12491" t="s">
        <v>10407</v>
      </c>
    </row>
    <row r="12492" spans="1:7">
      <c r="A12492" t="s">
        <v>10598</v>
      </c>
      <c r="B12492">
        <v>724254</v>
      </c>
      <c r="C12492">
        <v>2000</v>
      </c>
      <c r="D12492">
        <v>2000</v>
      </c>
      <c r="E12492" t="s">
        <v>9</v>
      </c>
      <c r="F12492" t="s">
        <v>10</v>
      </c>
      <c r="G12492" t="s">
        <v>10407</v>
      </c>
    </row>
    <row r="12493" spans="1:7">
      <c r="A12493" t="s">
        <v>10599</v>
      </c>
      <c r="B12493">
        <v>724254</v>
      </c>
      <c r="C12493">
        <v>2000</v>
      </c>
      <c r="D12493">
        <v>2000</v>
      </c>
      <c r="E12493" t="s">
        <v>9</v>
      </c>
      <c r="F12493" t="s">
        <v>10</v>
      </c>
      <c r="G12493" t="s">
        <v>10407</v>
      </c>
    </row>
    <row r="12494" spans="1:7">
      <c r="A12494" t="s">
        <v>10600</v>
      </c>
      <c r="B12494">
        <v>724254</v>
      </c>
      <c r="C12494">
        <v>2000</v>
      </c>
      <c r="D12494">
        <v>2000</v>
      </c>
      <c r="E12494" t="s">
        <v>9</v>
      </c>
      <c r="F12494" t="s">
        <v>10</v>
      </c>
      <c r="G12494" t="s">
        <v>10407</v>
      </c>
    </row>
    <row r="12495" spans="1:7">
      <c r="A12495" t="s">
        <v>10601</v>
      </c>
      <c r="B12495">
        <v>724254</v>
      </c>
      <c r="C12495">
        <v>2000</v>
      </c>
      <c r="D12495">
        <v>2000</v>
      </c>
      <c r="E12495" t="s">
        <v>9</v>
      </c>
      <c r="F12495" t="s">
        <v>10</v>
      </c>
      <c r="G12495" t="s">
        <v>10407</v>
      </c>
    </row>
    <row r="12496" spans="1:7">
      <c r="A12496" t="s">
        <v>10602</v>
      </c>
      <c r="B12496">
        <v>724263</v>
      </c>
      <c r="C12496">
        <v>2000</v>
      </c>
      <c r="D12496">
        <v>203</v>
      </c>
      <c r="E12496" t="s">
        <v>9</v>
      </c>
      <c r="F12496" t="s">
        <v>10</v>
      </c>
      <c r="G12496" t="s">
        <v>10410</v>
      </c>
    </row>
    <row r="12497" spans="1:7">
      <c r="A12497" t="s">
        <v>10604</v>
      </c>
      <c r="B12497">
        <v>724263</v>
      </c>
      <c r="C12497">
        <v>2000</v>
      </c>
      <c r="D12497">
        <v>1616</v>
      </c>
      <c r="E12497" t="s">
        <v>9</v>
      </c>
      <c r="F12497" t="s">
        <v>10</v>
      </c>
      <c r="G12497" t="s">
        <v>10410</v>
      </c>
    </row>
    <row r="12498" spans="1:7">
      <c r="A12498" t="s">
        <v>10605</v>
      </c>
      <c r="B12498">
        <v>724263</v>
      </c>
      <c r="C12498">
        <v>2000</v>
      </c>
      <c r="D12498">
        <v>2000</v>
      </c>
      <c r="E12498" t="s">
        <v>9</v>
      </c>
      <c r="F12498" t="s">
        <v>10</v>
      </c>
      <c r="G12498" t="s">
        <v>10410</v>
      </c>
    </row>
    <row r="12499" spans="1:7">
      <c r="A12499" t="s">
        <v>29879</v>
      </c>
      <c r="B12499">
        <v>724263</v>
      </c>
      <c r="C12499">
        <v>2000</v>
      </c>
      <c r="D12499">
        <v>2000</v>
      </c>
      <c r="E12499" t="s">
        <v>9</v>
      </c>
      <c r="F12499" t="s">
        <v>10</v>
      </c>
      <c r="G12499" t="s">
        <v>10410</v>
      </c>
    </row>
    <row r="12500" spans="1:7">
      <c r="A12500" t="s">
        <v>29880</v>
      </c>
      <c r="B12500">
        <v>724263</v>
      </c>
      <c r="C12500">
        <v>2000</v>
      </c>
      <c r="D12500">
        <v>2000</v>
      </c>
      <c r="E12500" t="s">
        <v>9</v>
      </c>
      <c r="F12500" t="s">
        <v>10</v>
      </c>
      <c r="G12500" t="s">
        <v>10410</v>
      </c>
    </row>
    <row r="12501" spans="1:7">
      <c r="A12501" t="s">
        <v>29881</v>
      </c>
      <c r="B12501">
        <v>724263</v>
      </c>
      <c r="C12501">
        <v>2000</v>
      </c>
      <c r="D12501">
        <v>2000</v>
      </c>
      <c r="E12501" t="s">
        <v>9</v>
      </c>
      <c r="F12501" t="s">
        <v>10</v>
      </c>
      <c r="G12501" t="s">
        <v>10410</v>
      </c>
    </row>
    <row r="12502" spans="1:7">
      <c r="A12502" t="s">
        <v>29882</v>
      </c>
      <c r="B12502">
        <v>724263</v>
      </c>
      <c r="C12502">
        <v>2000</v>
      </c>
      <c r="D12502">
        <v>2000</v>
      </c>
      <c r="E12502" t="s">
        <v>9</v>
      </c>
      <c r="F12502" t="s">
        <v>10</v>
      </c>
      <c r="G12502" t="s">
        <v>10410</v>
      </c>
    </row>
    <row r="12503" spans="1:7">
      <c r="A12503" t="s">
        <v>10606</v>
      </c>
      <c r="B12503">
        <v>724272</v>
      </c>
      <c r="C12503">
        <v>2000</v>
      </c>
      <c r="D12503">
        <v>259</v>
      </c>
      <c r="E12503" t="s">
        <v>9</v>
      </c>
      <c r="F12503" t="s">
        <v>10</v>
      </c>
      <c r="G12503" t="s">
        <v>10592</v>
      </c>
    </row>
    <row r="12504" spans="1:7">
      <c r="A12504" t="s">
        <v>10608</v>
      </c>
      <c r="B12504">
        <v>724272</v>
      </c>
      <c r="C12504">
        <v>2000</v>
      </c>
      <c r="D12504">
        <v>35</v>
      </c>
      <c r="E12504" t="s">
        <v>9</v>
      </c>
      <c r="F12504" t="s">
        <v>10</v>
      </c>
      <c r="G12504" t="s">
        <v>10592</v>
      </c>
    </row>
    <row r="12505" spans="1:7">
      <c r="A12505" t="s">
        <v>10609</v>
      </c>
      <c r="B12505">
        <v>724272</v>
      </c>
      <c r="C12505">
        <v>2000</v>
      </c>
      <c r="D12505">
        <v>400</v>
      </c>
      <c r="E12505" t="s">
        <v>9</v>
      </c>
      <c r="F12505" t="s">
        <v>10</v>
      </c>
      <c r="G12505" t="s">
        <v>10592</v>
      </c>
    </row>
    <row r="12506" spans="1:7">
      <c r="A12506" t="s">
        <v>10610</v>
      </c>
      <c r="B12506">
        <v>724272</v>
      </c>
      <c r="C12506">
        <v>2000</v>
      </c>
      <c r="D12506">
        <v>3</v>
      </c>
      <c r="E12506" t="s">
        <v>113</v>
      </c>
      <c r="F12506" t="s">
        <v>114</v>
      </c>
      <c r="G12506" t="s">
        <v>10592</v>
      </c>
    </row>
    <row r="12507" spans="1:7">
      <c r="A12507" t="s">
        <v>10611</v>
      </c>
      <c r="B12507">
        <v>724272</v>
      </c>
      <c r="C12507">
        <v>2000</v>
      </c>
      <c r="D12507">
        <v>7</v>
      </c>
      <c r="E12507" t="s">
        <v>113</v>
      </c>
      <c r="F12507" t="s">
        <v>489</v>
      </c>
      <c r="G12507" t="s">
        <v>10592</v>
      </c>
    </row>
    <row r="12508" spans="1:7">
      <c r="A12508" t="s">
        <v>10612</v>
      </c>
      <c r="B12508">
        <v>724272</v>
      </c>
      <c r="C12508">
        <v>2000</v>
      </c>
      <c r="D12508">
        <v>1713</v>
      </c>
      <c r="E12508" t="s">
        <v>189</v>
      </c>
      <c r="F12508" t="s">
        <v>492</v>
      </c>
      <c r="G12508" t="s">
        <v>10592</v>
      </c>
    </row>
    <row r="12509" spans="1:7">
      <c r="A12509" t="s">
        <v>10613</v>
      </c>
      <c r="B12509">
        <v>724272</v>
      </c>
      <c r="C12509">
        <v>2000</v>
      </c>
      <c r="D12509">
        <v>2000</v>
      </c>
      <c r="E12509" t="s">
        <v>20</v>
      </c>
      <c r="F12509" t="s">
        <v>116</v>
      </c>
      <c r="G12509" t="s">
        <v>10592</v>
      </c>
    </row>
    <row r="12510" spans="1:7">
      <c r="A12510" t="s">
        <v>10614</v>
      </c>
      <c r="B12510">
        <v>724272</v>
      </c>
      <c r="C12510">
        <v>2000</v>
      </c>
      <c r="D12510">
        <v>2000</v>
      </c>
      <c r="E12510" t="s">
        <v>9</v>
      </c>
      <c r="F12510" t="s">
        <v>10</v>
      </c>
      <c r="G12510" t="s">
        <v>10592</v>
      </c>
    </row>
    <row r="12511" spans="1:7">
      <c r="A12511" t="s">
        <v>10615</v>
      </c>
      <c r="B12511">
        <v>724272</v>
      </c>
      <c r="C12511">
        <v>2000</v>
      </c>
      <c r="D12511">
        <v>2000</v>
      </c>
      <c r="E12511" t="s">
        <v>9</v>
      </c>
      <c r="F12511" t="s">
        <v>10</v>
      </c>
      <c r="G12511" t="s">
        <v>10592</v>
      </c>
    </row>
    <row r="12512" spans="1:7">
      <c r="A12512" t="s">
        <v>10616</v>
      </c>
      <c r="B12512">
        <v>724272</v>
      </c>
      <c r="C12512">
        <v>2000</v>
      </c>
      <c r="D12512">
        <v>2000</v>
      </c>
      <c r="E12512" t="s">
        <v>9</v>
      </c>
      <c r="F12512" t="s">
        <v>10</v>
      </c>
      <c r="G12512" t="s">
        <v>10592</v>
      </c>
    </row>
    <row r="12513" spans="1:7">
      <c r="A12513" t="s">
        <v>10617</v>
      </c>
      <c r="B12513">
        <v>724272</v>
      </c>
      <c r="C12513">
        <v>2000</v>
      </c>
      <c r="D12513">
        <v>2000</v>
      </c>
      <c r="E12513" t="s">
        <v>9</v>
      </c>
      <c r="F12513" t="s">
        <v>10</v>
      </c>
      <c r="G12513" t="s">
        <v>10592</v>
      </c>
    </row>
    <row r="12514" spans="1:7">
      <c r="A12514" t="s">
        <v>10618</v>
      </c>
      <c r="B12514">
        <v>724272</v>
      </c>
      <c r="C12514">
        <v>2000</v>
      </c>
      <c r="D12514">
        <v>2000</v>
      </c>
      <c r="E12514" t="s">
        <v>9</v>
      </c>
      <c r="F12514" t="s">
        <v>10</v>
      </c>
      <c r="G12514" t="s">
        <v>10592</v>
      </c>
    </row>
    <row r="12515" spans="1:7">
      <c r="A12515" t="s">
        <v>10619</v>
      </c>
      <c r="B12515">
        <v>724272</v>
      </c>
      <c r="C12515">
        <v>2000</v>
      </c>
      <c r="D12515">
        <v>2000</v>
      </c>
      <c r="E12515" t="s">
        <v>9</v>
      </c>
      <c r="F12515" t="s">
        <v>10</v>
      </c>
      <c r="G12515" t="s">
        <v>10592</v>
      </c>
    </row>
    <row r="12516" spans="1:7">
      <c r="A12516" t="s">
        <v>10620</v>
      </c>
      <c r="B12516">
        <v>724272</v>
      </c>
      <c r="C12516">
        <v>2000</v>
      </c>
      <c r="D12516">
        <v>2000</v>
      </c>
      <c r="E12516" t="s">
        <v>9</v>
      </c>
      <c r="F12516" t="s">
        <v>10</v>
      </c>
      <c r="G12516" t="s">
        <v>10592</v>
      </c>
    </row>
    <row r="12517" spans="1:7">
      <c r="A12517" t="s">
        <v>10621</v>
      </c>
      <c r="B12517">
        <v>724272</v>
      </c>
      <c r="C12517">
        <v>2000</v>
      </c>
      <c r="D12517">
        <v>2000</v>
      </c>
      <c r="E12517" t="s">
        <v>9</v>
      </c>
      <c r="F12517" t="s">
        <v>10</v>
      </c>
      <c r="G12517" t="s">
        <v>10592</v>
      </c>
    </row>
    <row r="12518" spans="1:7">
      <c r="A12518" t="s">
        <v>10622</v>
      </c>
      <c r="B12518">
        <v>724272</v>
      </c>
      <c r="C12518">
        <v>2000</v>
      </c>
      <c r="D12518">
        <v>2000</v>
      </c>
      <c r="E12518" t="s">
        <v>9</v>
      </c>
      <c r="F12518" t="s">
        <v>10</v>
      </c>
      <c r="G12518" t="s">
        <v>10592</v>
      </c>
    </row>
    <row r="12519" spans="1:7">
      <c r="A12519" t="s">
        <v>10623</v>
      </c>
      <c r="B12519">
        <v>724272</v>
      </c>
      <c r="C12519">
        <v>2000</v>
      </c>
      <c r="D12519">
        <v>2000</v>
      </c>
      <c r="E12519" t="s">
        <v>9</v>
      </c>
      <c r="F12519" t="s">
        <v>10</v>
      </c>
      <c r="G12519" t="s">
        <v>10592</v>
      </c>
    </row>
    <row r="12520" spans="1:7">
      <c r="A12520" t="s">
        <v>10624</v>
      </c>
      <c r="B12520">
        <v>724272</v>
      </c>
      <c r="C12520">
        <v>2000</v>
      </c>
      <c r="D12520">
        <v>2000</v>
      </c>
      <c r="E12520" t="s">
        <v>9</v>
      </c>
      <c r="F12520" t="s">
        <v>10</v>
      </c>
      <c r="G12520" t="s">
        <v>10592</v>
      </c>
    </row>
    <row r="12521" spans="1:7">
      <c r="A12521" t="s">
        <v>10625</v>
      </c>
      <c r="B12521">
        <v>724272</v>
      </c>
      <c r="C12521">
        <v>2000</v>
      </c>
      <c r="D12521">
        <v>2000</v>
      </c>
      <c r="E12521" t="s">
        <v>9</v>
      </c>
      <c r="F12521" t="s">
        <v>10</v>
      </c>
      <c r="G12521" t="s">
        <v>10592</v>
      </c>
    </row>
    <row r="12522" spans="1:7">
      <c r="A12522" t="s">
        <v>10626</v>
      </c>
      <c r="B12522">
        <v>724272</v>
      </c>
      <c r="C12522">
        <v>2000</v>
      </c>
      <c r="D12522">
        <v>2000</v>
      </c>
      <c r="E12522" t="s">
        <v>9</v>
      </c>
      <c r="F12522" t="s">
        <v>10</v>
      </c>
      <c r="G12522" t="s">
        <v>10592</v>
      </c>
    </row>
    <row r="12523" spans="1:7">
      <c r="A12523" t="s">
        <v>10627</v>
      </c>
      <c r="B12523">
        <v>724272</v>
      </c>
      <c r="C12523">
        <v>2000</v>
      </c>
      <c r="D12523">
        <v>2000</v>
      </c>
      <c r="E12523" t="s">
        <v>9</v>
      </c>
      <c r="F12523" t="s">
        <v>10</v>
      </c>
      <c r="G12523" t="s">
        <v>10592</v>
      </c>
    </row>
    <row r="12524" spans="1:7">
      <c r="A12524" t="s">
        <v>10628</v>
      </c>
      <c r="B12524">
        <v>724272</v>
      </c>
      <c r="C12524">
        <v>2000</v>
      </c>
      <c r="D12524">
        <v>2000</v>
      </c>
      <c r="E12524" t="s">
        <v>9</v>
      </c>
      <c r="F12524" t="s">
        <v>10</v>
      </c>
      <c r="G12524" t="s">
        <v>10592</v>
      </c>
    </row>
    <row r="12525" spans="1:7">
      <c r="A12525" t="s">
        <v>10629</v>
      </c>
      <c r="B12525">
        <v>724272</v>
      </c>
      <c r="C12525">
        <v>2000</v>
      </c>
      <c r="D12525">
        <v>2000</v>
      </c>
      <c r="E12525" t="s">
        <v>9</v>
      </c>
      <c r="F12525" t="s">
        <v>10</v>
      </c>
      <c r="G12525" t="s">
        <v>10592</v>
      </c>
    </row>
    <row r="12526" spans="1:7">
      <c r="A12526" t="s">
        <v>10630</v>
      </c>
      <c r="B12526">
        <v>724272</v>
      </c>
      <c r="C12526">
        <v>2000</v>
      </c>
      <c r="D12526">
        <v>2000</v>
      </c>
      <c r="E12526" t="s">
        <v>9</v>
      </c>
      <c r="F12526" t="s">
        <v>10</v>
      </c>
      <c r="G12526" t="s">
        <v>10592</v>
      </c>
    </row>
    <row r="12527" spans="1:7">
      <c r="A12527" t="s">
        <v>10632</v>
      </c>
      <c r="B12527">
        <v>724281</v>
      </c>
      <c r="C12527">
        <v>2000</v>
      </c>
      <c r="D12527">
        <v>1367</v>
      </c>
      <c r="E12527" t="s">
        <v>9</v>
      </c>
      <c r="F12527" t="s">
        <v>10</v>
      </c>
      <c r="G12527" t="s">
        <v>10603</v>
      </c>
    </row>
    <row r="12528" spans="1:7">
      <c r="A12528" t="s">
        <v>10633</v>
      </c>
      <c r="B12528">
        <v>724281</v>
      </c>
      <c r="C12528">
        <v>2000</v>
      </c>
      <c r="D12528">
        <v>2000</v>
      </c>
      <c r="E12528" t="s">
        <v>9</v>
      </c>
      <c r="F12528" t="s">
        <v>10</v>
      </c>
      <c r="G12528" t="s">
        <v>10603</v>
      </c>
    </row>
    <row r="12529" spans="1:7">
      <c r="A12529" t="s">
        <v>10634</v>
      </c>
      <c r="B12529">
        <v>724281</v>
      </c>
      <c r="C12529">
        <v>2000</v>
      </c>
      <c r="D12529">
        <v>2000</v>
      </c>
      <c r="E12529" t="s">
        <v>9</v>
      </c>
      <c r="F12529" t="s">
        <v>10</v>
      </c>
      <c r="G12529" t="s">
        <v>10603</v>
      </c>
    </row>
    <row r="12530" spans="1:7">
      <c r="A12530" t="s">
        <v>10635</v>
      </c>
      <c r="B12530">
        <v>724281</v>
      </c>
      <c r="C12530">
        <v>2000</v>
      </c>
      <c r="D12530">
        <v>2000</v>
      </c>
      <c r="E12530" t="s">
        <v>9</v>
      </c>
      <c r="F12530" t="s">
        <v>10</v>
      </c>
      <c r="G12530" t="s">
        <v>10603</v>
      </c>
    </row>
    <row r="12531" spans="1:7">
      <c r="A12531" t="s">
        <v>10636</v>
      </c>
      <c r="B12531">
        <v>724299</v>
      </c>
      <c r="C12531">
        <v>2000</v>
      </c>
      <c r="D12531">
        <v>150</v>
      </c>
      <c r="E12531" t="s">
        <v>9</v>
      </c>
      <c r="F12531" t="s">
        <v>10</v>
      </c>
      <c r="G12531" t="s">
        <v>29883</v>
      </c>
    </row>
    <row r="12532" spans="1:7">
      <c r="A12532" t="s">
        <v>10638</v>
      </c>
      <c r="B12532">
        <v>724299</v>
      </c>
      <c r="C12532">
        <v>2000</v>
      </c>
      <c r="D12532">
        <v>2000</v>
      </c>
      <c r="E12532" t="s">
        <v>9</v>
      </c>
      <c r="F12532" t="s">
        <v>10</v>
      </c>
      <c r="G12532" t="s">
        <v>29883</v>
      </c>
    </row>
    <row r="12533" spans="1:7">
      <c r="A12533" t="s">
        <v>10639</v>
      </c>
      <c r="B12533">
        <v>724334</v>
      </c>
      <c r="C12533">
        <v>2000</v>
      </c>
      <c r="D12533">
        <v>2000</v>
      </c>
      <c r="E12533" t="s">
        <v>9</v>
      </c>
      <c r="F12533" t="s">
        <v>10</v>
      </c>
      <c r="G12533" t="s">
        <v>10640</v>
      </c>
    </row>
    <row r="12534" spans="1:7">
      <c r="A12534" t="s">
        <v>10641</v>
      </c>
      <c r="B12534">
        <v>724361</v>
      </c>
      <c r="C12534">
        <v>1932</v>
      </c>
      <c r="D12534">
        <v>1916</v>
      </c>
      <c r="E12534" t="s">
        <v>9</v>
      </c>
      <c r="F12534" t="s">
        <v>10</v>
      </c>
      <c r="G12534" t="s">
        <v>10642</v>
      </c>
    </row>
    <row r="12535" spans="1:7">
      <c r="A12535" t="s">
        <v>10643</v>
      </c>
      <c r="B12535">
        <v>724379</v>
      </c>
      <c r="C12535">
        <v>2000</v>
      </c>
      <c r="D12535">
        <v>1745</v>
      </c>
      <c r="E12535" t="s">
        <v>9</v>
      </c>
      <c r="F12535" t="s">
        <v>10</v>
      </c>
      <c r="G12535" t="s">
        <v>10644</v>
      </c>
    </row>
    <row r="12536" spans="1:7">
      <c r="A12536" t="s">
        <v>10645</v>
      </c>
      <c r="B12536">
        <v>724379</v>
      </c>
      <c r="C12536">
        <v>2000</v>
      </c>
      <c r="D12536">
        <v>9</v>
      </c>
      <c r="E12536" t="s">
        <v>113</v>
      </c>
      <c r="F12536" t="s">
        <v>489</v>
      </c>
      <c r="G12536" t="s">
        <v>10644</v>
      </c>
    </row>
    <row r="12537" spans="1:7">
      <c r="A12537" t="s">
        <v>10646</v>
      </c>
      <c r="B12537">
        <v>724379</v>
      </c>
      <c r="C12537">
        <v>2000</v>
      </c>
      <c r="D12537">
        <v>8</v>
      </c>
      <c r="E12537" t="s">
        <v>113</v>
      </c>
      <c r="F12537" t="s">
        <v>489</v>
      </c>
      <c r="G12537" t="s">
        <v>10644</v>
      </c>
    </row>
    <row r="12538" spans="1:7">
      <c r="A12538" t="s">
        <v>10647</v>
      </c>
      <c r="B12538">
        <v>724379</v>
      </c>
      <c r="C12538">
        <v>2000</v>
      </c>
      <c r="D12538">
        <v>1594</v>
      </c>
      <c r="E12538" t="s">
        <v>189</v>
      </c>
      <c r="F12538" t="s">
        <v>492</v>
      </c>
      <c r="G12538" t="s">
        <v>10644</v>
      </c>
    </row>
    <row r="12539" spans="1:7">
      <c r="A12539" t="s">
        <v>10648</v>
      </c>
      <c r="B12539">
        <v>724379</v>
      </c>
      <c r="C12539">
        <v>2000</v>
      </c>
      <c r="D12539">
        <v>2000</v>
      </c>
      <c r="E12539" t="s">
        <v>9</v>
      </c>
      <c r="F12539" t="s">
        <v>10</v>
      </c>
      <c r="G12539" t="s">
        <v>10644</v>
      </c>
    </row>
    <row r="12540" spans="1:7">
      <c r="A12540" t="s">
        <v>10649</v>
      </c>
      <c r="B12540">
        <v>724379</v>
      </c>
      <c r="C12540">
        <v>2000</v>
      </c>
      <c r="D12540">
        <v>2000</v>
      </c>
      <c r="E12540" t="s">
        <v>9</v>
      </c>
      <c r="F12540" t="s">
        <v>10</v>
      </c>
      <c r="G12540" t="s">
        <v>10644</v>
      </c>
    </row>
    <row r="12541" spans="1:7">
      <c r="A12541" t="s">
        <v>10650</v>
      </c>
      <c r="B12541">
        <v>724379</v>
      </c>
      <c r="C12541">
        <v>2000</v>
      </c>
      <c r="D12541">
        <v>2000</v>
      </c>
      <c r="E12541" t="s">
        <v>9</v>
      </c>
      <c r="F12541" t="s">
        <v>10</v>
      </c>
      <c r="G12541" t="s">
        <v>10644</v>
      </c>
    </row>
    <row r="12542" spans="1:7">
      <c r="A12542" t="s">
        <v>10651</v>
      </c>
      <c r="B12542">
        <v>724379</v>
      </c>
      <c r="C12542">
        <v>2000</v>
      </c>
      <c r="D12542">
        <v>2000</v>
      </c>
      <c r="E12542" t="s">
        <v>9</v>
      </c>
      <c r="F12542" t="s">
        <v>10</v>
      </c>
      <c r="G12542" t="s">
        <v>10644</v>
      </c>
    </row>
    <row r="12543" spans="1:7">
      <c r="A12543" t="s">
        <v>10652</v>
      </c>
      <c r="B12543">
        <v>724379</v>
      </c>
      <c r="C12543">
        <v>2000</v>
      </c>
      <c r="D12543">
        <v>2000</v>
      </c>
      <c r="E12543" t="s">
        <v>9</v>
      </c>
      <c r="F12543" t="s">
        <v>10</v>
      </c>
      <c r="G12543" t="s">
        <v>10644</v>
      </c>
    </row>
    <row r="12544" spans="1:7">
      <c r="A12544" t="s">
        <v>10653</v>
      </c>
      <c r="B12544">
        <v>724379</v>
      </c>
      <c r="C12544">
        <v>2000</v>
      </c>
      <c r="D12544">
        <v>2000</v>
      </c>
      <c r="E12544" t="s">
        <v>9</v>
      </c>
      <c r="F12544" t="s">
        <v>10</v>
      </c>
      <c r="G12544" t="s">
        <v>10644</v>
      </c>
    </row>
    <row r="12545" spans="1:7">
      <c r="A12545" t="s">
        <v>10654</v>
      </c>
      <c r="B12545">
        <v>724379</v>
      </c>
      <c r="C12545">
        <v>2000</v>
      </c>
      <c r="D12545">
        <v>2000</v>
      </c>
      <c r="E12545" t="s">
        <v>9</v>
      </c>
      <c r="F12545" t="s">
        <v>10</v>
      </c>
      <c r="G12545" t="s">
        <v>10644</v>
      </c>
    </row>
    <row r="12546" spans="1:7">
      <c r="A12546" t="s">
        <v>10655</v>
      </c>
      <c r="B12546">
        <v>724379</v>
      </c>
      <c r="C12546">
        <v>2000</v>
      </c>
      <c r="D12546">
        <v>2000</v>
      </c>
      <c r="E12546" t="s">
        <v>9</v>
      </c>
      <c r="F12546" t="s">
        <v>10</v>
      </c>
      <c r="G12546" t="s">
        <v>10644</v>
      </c>
    </row>
    <row r="12547" spans="1:7">
      <c r="A12547" t="s">
        <v>10656</v>
      </c>
      <c r="B12547">
        <v>724379</v>
      </c>
      <c r="C12547">
        <v>2000</v>
      </c>
      <c r="D12547">
        <v>2000</v>
      </c>
      <c r="E12547" t="s">
        <v>9</v>
      </c>
      <c r="F12547" t="s">
        <v>10</v>
      </c>
      <c r="G12547" t="s">
        <v>10644</v>
      </c>
    </row>
    <row r="12548" spans="1:7">
      <c r="A12548" t="s">
        <v>10657</v>
      </c>
      <c r="B12548">
        <v>724379</v>
      </c>
      <c r="C12548">
        <v>2000</v>
      </c>
      <c r="D12548">
        <v>2000</v>
      </c>
      <c r="E12548" t="s">
        <v>9</v>
      </c>
      <c r="F12548" t="s">
        <v>10</v>
      </c>
      <c r="G12548" t="s">
        <v>10644</v>
      </c>
    </row>
    <row r="12549" spans="1:7">
      <c r="A12549" t="s">
        <v>10658</v>
      </c>
      <c r="B12549">
        <v>724379</v>
      </c>
      <c r="C12549">
        <v>2000</v>
      </c>
      <c r="D12549">
        <v>2000</v>
      </c>
      <c r="E12549" t="s">
        <v>9</v>
      </c>
      <c r="F12549" t="s">
        <v>10</v>
      </c>
      <c r="G12549" t="s">
        <v>10644</v>
      </c>
    </row>
    <row r="12550" spans="1:7">
      <c r="A12550" t="s">
        <v>10659</v>
      </c>
      <c r="B12550">
        <v>724379</v>
      </c>
      <c r="C12550">
        <v>2000</v>
      </c>
      <c r="D12550">
        <v>2000</v>
      </c>
      <c r="E12550" t="s">
        <v>9</v>
      </c>
      <c r="F12550" t="s">
        <v>10</v>
      </c>
      <c r="G12550" t="s">
        <v>10644</v>
      </c>
    </row>
    <row r="12551" spans="1:7">
      <c r="A12551" t="s">
        <v>10660</v>
      </c>
      <c r="B12551">
        <v>724379</v>
      </c>
      <c r="C12551">
        <v>2000</v>
      </c>
      <c r="D12551">
        <v>2000</v>
      </c>
      <c r="E12551" t="s">
        <v>9</v>
      </c>
      <c r="F12551" t="s">
        <v>10</v>
      </c>
      <c r="G12551" t="s">
        <v>10644</v>
      </c>
    </row>
    <row r="12552" spans="1:7">
      <c r="A12552" t="s">
        <v>10661</v>
      </c>
      <c r="B12552">
        <v>724379</v>
      </c>
      <c r="C12552">
        <v>2000</v>
      </c>
      <c r="D12552">
        <v>2000</v>
      </c>
      <c r="E12552" t="s">
        <v>9</v>
      </c>
      <c r="F12552" t="s">
        <v>10</v>
      </c>
      <c r="G12552" t="s">
        <v>10644</v>
      </c>
    </row>
    <row r="12553" spans="1:7">
      <c r="A12553" t="s">
        <v>10662</v>
      </c>
      <c r="B12553">
        <v>724379</v>
      </c>
      <c r="C12553">
        <v>2000</v>
      </c>
      <c r="D12553">
        <v>2000</v>
      </c>
      <c r="E12553" t="s">
        <v>9</v>
      </c>
      <c r="F12553" t="s">
        <v>10</v>
      </c>
      <c r="G12553" t="s">
        <v>10644</v>
      </c>
    </row>
    <row r="12554" spans="1:7">
      <c r="A12554" t="s">
        <v>10663</v>
      </c>
      <c r="B12554">
        <v>724379</v>
      </c>
      <c r="C12554">
        <v>2000</v>
      </c>
      <c r="D12554">
        <v>2000</v>
      </c>
      <c r="E12554" t="s">
        <v>9</v>
      </c>
      <c r="F12554" t="s">
        <v>10</v>
      </c>
      <c r="G12554" t="s">
        <v>10644</v>
      </c>
    </row>
    <row r="12555" spans="1:7">
      <c r="A12555" t="s">
        <v>10664</v>
      </c>
      <c r="B12555">
        <v>724379</v>
      </c>
      <c r="C12555">
        <v>2000</v>
      </c>
      <c r="D12555">
        <v>2000</v>
      </c>
      <c r="E12555" t="s">
        <v>9</v>
      </c>
      <c r="F12555" t="s">
        <v>10</v>
      </c>
      <c r="G12555" t="s">
        <v>10644</v>
      </c>
    </row>
    <row r="12556" spans="1:7">
      <c r="A12556" t="s">
        <v>10665</v>
      </c>
      <c r="B12556">
        <v>724379</v>
      </c>
      <c r="C12556">
        <v>2000</v>
      </c>
      <c r="D12556">
        <v>2000</v>
      </c>
      <c r="E12556" t="s">
        <v>9</v>
      </c>
      <c r="F12556" t="s">
        <v>10</v>
      </c>
      <c r="G12556" t="s">
        <v>10644</v>
      </c>
    </row>
    <row r="12557" spans="1:7">
      <c r="A12557" t="s">
        <v>10666</v>
      </c>
      <c r="B12557">
        <v>724414</v>
      </c>
      <c r="C12557">
        <v>237</v>
      </c>
      <c r="D12557">
        <v>6</v>
      </c>
      <c r="E12557" t="s">
        <v>9</v>
      </c>
      <c r="F12557" t="s">
        <v>10</v>
      </c>
      <c r="G12557" t="s">
        <v>540</v>
      </c>
    </row>
    <row r="12558" spans="1:7">
      <c r="A12558" t="s">
        <v>10669</v>
      </c>
      <c r="B12558">
        <v>724815</v>
      </c>
      <c r="C12558">
        <v>1082</v>
      </c>
      <c r="D12558">
        <v>953</v>
      </c>
      <c r="E12558" t="s">
        <v>9</v>
      </c>
      <c r="F12558" t="s">
        <v>10</v>
      </c>
      <c r="G12558" t="s">
        <v>10670</v>
      </c>
    </row>
    <row r="12559" spans="1:7">
      <c r="A12559" t="s">
        <v>10671</v>
      </c>
      <c r="B12559">
        <v>725021</v>
      </c>
      <c r="C12559">
        <v>1000</v>
      </c>
      <c r="D12559">
        <v>295</v>
      </c>
      <c r="E12559" t="s">
        <v>9</v>
      </c>
      <c r="F12559" t="s">
        <v>10</v>
      </c>
      <c r="G12559" t="s">
        <v>10672</v>
      </c>
    </row>
    <row r="12560" spans="1:7">
      <c r="A12560" t="s">
        <v>10673</v>
      </c>
      <c r="B12560">
        <v>725021</v>
      </c>
      <c r="C12560">
        <v>1000</v>
      </c>
      <c r="D12560">
        <v>940</v>
      </c>
      <c r="E12560" t="s">
        <v>9</v>
      </c>
      <c r="F12560" t="s">
        <v>10</v>
      </c>
      <c r="G12560" t="s">
        <v>10672</v>
      </c>
    </row>
    <row r="12561" spans="1:7">
      <c r="A12561" t="s">
        <v>10674</v>
      </c>
      <c r="B12561">
        <v>725021</v>
      </c>
      <c r="C12561">
        <v>1000</v>
      </c>
      <c r="D12561">
        <v>1000</v>
      </c>
      <c r="E12561" t="s">
        <v>9</v>
      </c>
      <c r="F12561" t="s">
        <v>10</v>
      </c>
      <c r="G12561" t="s">
        <v>10672</v>
      </c>
    </row>
    <row r="12562" spans="1:7">
      <c r="A12562" t="s">
        <v>10675</v>
      </c>
      <c r="B12562">
        <v>725021</v>
      </c>
      <c r="C12562">
        <v>1000</v>
      </c>
      <c r="D12562">
        <v>1000</v>
      </c>
      <c r="E12562" t="s">
        <v>9</v>
      </c>
      <c r="F12562" t="s">
        <v>10</v>
      </c>
      <c r="G12562" t="s">
        <v>10672</v>
      </c>
    </row>
    <row r="12563" spans="1:7">
      <c r="A12563" t="s">
        <v>10676</v>
      </c>
      <c r="B12563">
        <v>725021</v>
      </c>
      <c r="C12563">
        <v>1000</v>
      </c>
      <c r="D12563">
        <v>1000</v>
      </c>
      <c r="E12563" t="s">
        <v>9</v>
      </c>
      <c r="F12563" t="s">
        <v>10</v>
      </c>
      <c r="G12563" t="s">
        <v>10672</v>
      </c>
    </row>
    <row r="12564" spans="1:7">
      <c r="A12564" t="s">
        <v>10677</v>
      </c>
      <c r="B12564">
        <v>725413</v>
      </c>
      <c r="C12564">
        <v>1293</v>
      </c>
      <c r="D12564">
        <v>462</v>
      </c>
      <c r="E12564" t="s">
        <v>9</v>
      </c>
      <c r="F12564" t="s">
        <v>10</v>
      </c>
      <c r="G12564" t="s">
        <v>10680</v>
      </c>
    </row>
    <row r="12565" spans="1:7">
      <c r="A12565" t="s">
        <v>10679</v>
      </c>
      <c r="B12565">
        <v>725502</v>
      </c>
      <c r="C12565">
        <v>1436</v>
      </c>
      <c r="D12565">
        <v>738</v>
      </c>
      <c r="E12565" t="s">
        <v>9</v>
      </c>
      <c r="F12565" t="s">
        <v>10</v>
      </c>
      <c r="G12565" t="s">
        <v>10686</v>
      </c>
    </row>
    <row r="12566" spans="1:7">
      <c r="A12566" t="s">
        <v>10681</v>
      </c>
      <c r="B12566">
        <v>726047</v>
      </c>
      <c r="C12566">
        <v>442</v>
      </c>
      <c r="D12566">
        <v>420</v>
      </c>
      <c r="E12566" t="s">
        <v>9</v>
      </c>
      <c r="F12566" t="s">
        <v>10</v>
      </c>
      <c r="G12566" t="s">
        <v>10682</v>
      </c>
    </row>
    <row r="12567" spans="1:7">
      <c r="A12567" t="s">
        <v>10683</v>
      </c>
      <c r="B12567">
        <v>726056</v>
      </c>
      <c r="C12567">
        <v>533</v>
      </c>
      <c r="D12567">
        <v>521</v>
      </c>
      <c r="E12567" t="s">
        <v>9</v>
      </c>
      <c r="F12567" t="s">
        <v>10</v>
      </c>
      <c r="G12567" t="s">
        <v>10684</v>
      </c>
    </row>
    <row r="12568" spans="1:7">
      <c r="A12568" t="s">
        <v>10685</v>
      </c>
      <c r="B12568">
        <v>726092</v>
      </c>
      <c r="C12568">
        <v>308</v>
      </c>
      <c r="D12568">
        <v>184</v>
      </c>
      <c r="E12568" t="s">
        <v>9</v>
      </c>
      <c r="F12568" t="s">
        <v>10</v>
      </c>
      <c r="G12568" t="s">
        <v>29884</v>
      </c>
    </row>
    <row r="12569" spans="1:7">
      <c r="A12569" t="s">
        <v>10689</v>
      </c>
      <c r="B12569" t="s">
        <v>10687</v>
      </c>
      <c r="C12569">
        <v>150</v>
      </c>
      <c r="D12569">
        <v>128</v>
      </c>
      <c r="E12569" t="s">
        <v>9</v>
      </c>
      <c r="F12569" t="s">
        <v>10</v>
      </c>
      <c r="G12569" t="s">
        <v>10607</v>
      </c>
    </row>
    <row r="12570" spans="1:7">
      <c r="A12570" t="s">
        <v>10690</v>
      </c>
      <c r="B12570" t="s">
        <v>10687</v>
      </c>
      <c r="C12570">
        <v>100</v>
      </c>
      <c r="D12570">
        <v>100</v>
      </c>
      <c r="E12570" t="s">
        <v>9</v>
      </c>
      <c r="F12570" t="s">
        <v>10</v>
      </c>
      <c r="G12570" t="s">
        <v>10607</v>
      </c>
    </row>
    <row r="12571" spans="1:7">
      <c r="A12571" t="s">
        <v>10691</v>
      </c>
      <c r="B12571" t="s">
        <v>10687</v>
      </c>
      <c r="C12571">
        <v>150</v>
      </c>
      <c r="D12571">
        <v>150</v>
      </c>
      <c r="E12571" t="s">
        <v>9</v>
      </c>
      <c r="F12571" t="s">
        <v>10</v>
      </c>
      <c r="G12571" t="s">
        <v>10607</v>
      </c>
    </row>
    <row r="12572" spans="1:7">
      <c r="A12572" t="s">
        <v>10692</v>
      </c>
      <c r="B12572" t="s">
        <v>10687</v>
      </c>
      <c r="C12572">
        <v>100</v>
      </c>
      <c r="D12572">
        <v>100</v>
      </c>
      <c r="E12572" t="s">
        <v>9</v>
      </c>
      <c r="F12572" t="s">
        <v>10</v>
      </c>
      <c r="G12572" t="s">
        <v>10607</v>
      </c>
    </row>
    <row r="12573" spans="1:7">
      <c r="A12573" t="s">
        <v>10693</v>
      </c>
      <c r="B12573" t="s">
        <v>10687</v>
      </c>
      <c r="C12573">
        <v>150</v>
      </c>
      <c r="D12573">
        <v>150</v>
      </c>
      <c r="E12573" t="s">
        <v>9</v>
      </c>
      <c r="F12573" t="s">
        <v>10</v>
      </c>
      <c r="G12573" t="s">
        <v>10607</v>
      </c>
    </row>
    <row r="12574" spans="1:7">
      <c r="A12574" t="s">
        <v>10694</v>
      </c>
      <c r="B12574" t="s">
        <v>10687</v>
      </c>
      <c r="C12574">
        <v>100</v>
      </c>
      <c r="D12574">
        <v>100</v>
      </c>
      <c r="E12574" t="s">
        <v>9</v>
      </c>
      <c r="F12574" t="s">
        <v>10</v>
      </c>
      <c r="G12574" t="s">
        <v>10607</v>
      </c>
    </row>
    <row r="12575" spans="1:7">
      <c r="A12575" t="s">
        <v>10695</v>
      </c>
      <c r="B12575" t="s">
        <v>10687</v>
      </c>
      <c r="C12575">
        <v>100</v>
      </c>
      <c r="D12575">
        <v>100</v>
      </c>
      <c r="E12575" t="s">
        <v>9</v>
      </c>
      <c r="F12575" t="s">
        <v>10</v>
      </c>
      <c r="G12575" t="s">
        <v>10607</v>
      </c>
    </row>
    <row r="12576" spans="1:7">
      <c r="A12576" t="s">
        <v>10696</v>
      </c>
      <c r="B12576" t="s">
        <v>10687</v>
      </c>
      <c r="C12576">
        <v>100</v>
      </c>
      <c r="D12576">
        <v>100</v>
      </c>
      <c r="E12576" t="s">
        <v>9</v>
      </c>
      <c r="F12576" t="s">
        <v>10</v>
      </c>
      <c r="G12576" t="s">
        <v>10607</v>
      </c>
    </row>
    <row r="12577" spans="1:7">
      <c r="A12577" t="s">
        <v>10697</v>
      </c>
      <c r="B12577" t="s">
        <v>10687</v>
      </c>
      <c r="C12577">
        <v>100</v>
      </c>
      <c r="D12577">
        <v>100</v>
      </c>
      <c r="E12577" t="s">
        <v>9</v>
      </c>
      <c r="F12577" t="s">
        <v>10</v>
      </c>
      <c r="G12577" t="s">
        <v>10607</v>
      </c>
    </row>
    <row r="12578" spans="1:7">
      <c r="A12578" t="s">
        <v>29885</v>
      </c>
      <c r="B12578" t="s">
        <v>10687</v>
      </c>
      <c r="C12578">
        <v>200</v>
      </c>
      <c r="D12578">
        <v>200</v>
      </c>
      <c r="E12578" t="s">
        <v>9</v>
      </c>
      <c r="F12578" t="s">
        <v>10</v>
      </c>
      <c r="G12578" t="s">
        <v>10607</v>
      </c>
    </row>
    <row r="12579" spans="1:7">
      <c r="A12579" t="s">
        <v>29886</v>
      </c>
      <c r="B12579" t="s">
        <v>10687</v>
      </c>
      <c r="C12579">
        <v>100</v>
      </c>
      <c r="D12579">
        <v>100</v>
      </c>
      <c r="E12579" t="s">
        <v>9</v>
      </c>
      <c r="F12579" t="s">
        <v>10</v>
      </c>
      <c r="G12579" t="s">
        <v>10607</v>
      </c>
    </row>
    <row r="12580" spans="1:7">
      <c r="A12580" t="s">
        <v>10699</v>
      </c>
      <c r="B12580">
        <v>727269</v>
      </c>
      <c r="C12580">
        <v>515</v>
      </c>
      <c r="D12580">
        <v>491</v>
      </c>
      <c r="E12580" t="s">
        <v>9</v>
      </c>
      <c r="F12580" t="s">
        <v>10</v>
      </c>
      <c r="G12580" t="s">
        <v>10700</v>
      </c>
    </row>
    <row r="12581" spans="1:7">
      <c r="A12581" t="s">
        <v>10701</v>
      </c>
      <c r="B12581">
        <v>728428</v>
      </c>
      <c r="C12581">
        <v>1456</v>
      </c>
      <c r="D12581">
        <v>1182</v>
      </c>
      <c r="E12581" t="s">
        <v>9</v>
      </c>
      <c r="F12581" t="s">
        <v>10</v>
      </c>
      <c r="G12581" t="s">
        <v>10702</v>
      </c>
    </row>
    <row r="12582" spans="1:7">
      <c r="A12582" t="s">
        <v>10703</v>
      </c>
      <c r="B12582">
        <v>728428</v>
      </c>
      <c r="C12582">
        <v>178</v>
      </c>
      <c r="D12582">
        <v>23</v>
      </c>
      <c r="E12582" t="s">
        <v>9</v>
      </c>
      <c r="F12582" t="s">
        <v>10</v>
      </c>
      <c r="G12582" t="s">
        <v>10702</v>
      </c>
    </row>
    <row r="12583" spans="1:7">
      <c r="A12583" t="s">
        <v>10704</v>
      </c>
      <c r="B12583">
        <v>728482</v>
      </c>
      <c r="C12583">
        <v>1088</v>
      </c>
      <c r="D12583">
        <v>92</v>
      </c>
      <c r="E12583" t="s">
        <v>9</v>
      </c>
      <c r="F12583" t="s">
        <v>10</v>
      </c>
      <c r="G12583" t="s">
        <v>3947</v>
      </c>
    </row>
    <row r="12584" spans="1:7">
      <c r="A12584" t="s">
        <v>10705</v>
      </c>
      <c r="B12584">
        <v>728482</v>
      </c>
      <c r="C12584">
        <v>1150</v>
      </c>
      <c r="D12584">
        <v>1150</v>
      </c>
      <c r="E12584" t="s">
        <v>9</v>
      </c>
      <c r="F12584" t="s">
        <v>10</v>
      </c>
      <c r="G12584" t="s">
        <v>3947</v>
      </c>
    </row>
    <row r="12585" spans="1:7">
      <c r="A12585" t="s">
        <v>10706</v>
      </c>
      <c r="B12585">
        <v>729249</v>
      </c>
      <c r="C12585">
        <v>93</v>
      </c>
      <c r="D12585">
        <v>24</v>
      </c>
      <c r="E12585" t="s">
        <v>9</v>
      </c>
      <c r="F12585" t="s">
        <v>10</v>
      </c>
      <c r="G12585" t="s">
        <v>10707</v>
      </c>
    </row>
    <row r="12586" spans="1:7">
      <c r="A12586" t="s">
        <v>10708</v>
      </c>
      <c r="B12586">
        <v>729285</v>
      </c>
      <c r="C12586">
        <v>1791</v>
      </c>
      <c r="D12586">
        <v>1486</v>
      </c>
      <c r="E12586" t="s">
        <v>9</v>
      </c>
      <c r="F12586" t="s">
        <v>10</v>
      </c>
      <c r="G12586" t="s">
        <v>10709</v>
      </c>
    </row>
    <row r="12587" spans="1:7">
      <c r="A12587" t="s">
        <v>10710</v>
      </c>
      <c r="B12587">
        <v>729365</v>
      </c>
      <c r="C12587">
        <v>960</v>
      </c>
      <c r="D12587">
        <v>108</v>
      </c>
      <c r="E12587" t="s">
        <v>9</v>
      </c>
      <c r="F12587" t="s">
        <v>10</v>
      </c>
      <c r="G12587" t="s">
        <v>4484</v>
      </c>
    </row>
    <row r="12588" spans="1:7">
      <c r="A12588" t="s">
        <v>10711</v>
      </c>
      <c r="B12588">
        <v>729365</v>
      </c>
      <c r="C12588">
        <v>185</v>
      </c>
      <c r="D12588">
        <v>185</v>
      </c>
      <c r="E12588" t="s">
        <v>9</v>
      </c>
      <c r="F12588" t="s">
        <v>10</v>
      </c>
      <c r="G12588" t="s">
        <v>4484</v>
      </c>
    </row>
    <row r="12589" spans="1:7">
      <c r="A12589" t="s">
        <v>10712</v>
      </c>
      <c r="B12589">
        <v>729365</v>
      </c>
      <c r="C12589">
        <v>960</v>
      </c>
      <c r="D12589">
        <v>960</v>
      </c>
      <c r="E12589" t="s">
        <v>9</v>
      </c>
      <c r="F12589" t="s">
        <v>10</v>
      </c>
      <c r="G12589" t="s">
        <v>4484</v>
      </c>
    </row>
    <row r="12590" spans="1:7">
      <c r="A12590" t="s">
        <v>10713</v>
      </c>
      <c r="B12590">
        <v>729365</v>
      </c>
      <c r="C12590">
        <v>185</v>
      </c>
      <c r="D12590">
        <v>185</v>
      </c>
      <c r="E12590" t="s">
        <v>9</v>
      </c>
      <c r="F12590" t="s">
        <v>10</v>
      </c>
      <c r="G12590" t="s">
        <v>4484</v>
      </c>
    </row>
    <row r="12591" spans="1:7">
      <c r="A12591" t="s">
        <v>10714</v>
      </c>
      <c r="B12591">
        <v>729365</v>
      </c>
      <c r="C12591">
        <v>960</v>
      </c>
      <c r="D12591">
        <v>960</v>
      </c>
      <c r="E12591" t="s">
        <v>9</v>
      </c>
      <c r="F12591" t="s">
        <v>10</v>
      </c>
      <c r="G12591" t="s">
        <v>4484</v>
      </c>
    </row>
    <row r="12592" spans="1:7">
      <c r="A12592" t="s">
        <v>10715</v>
      </c>
      <c r="B12592">
        <v>729668</v>
      </c>
      <c r="C12592">
        <v>467</v>
      </c>
      <c r="D12592">
        <v>266</v>
      </c>
      <c r="E12592" t="s">
        <v>9</v>
      </c>
      <c r="F12592" t="s">
        <v>10</v>
      </c>
      <c r="G12592" t="s">
        <v>10716</v>
      </c>
    </row>
    <row r="12593" spans="1:7">
      <c r="A12593" t="s">
        <v>10717</v>
      </c>
      <c r="B12593">
        <v>729677</v>
      </c>
      <c r="C12593">
        <v>5</v>
      </c>
      <c r="D12593">
        <v>3</v>
      </c>
      <c r="E12593" t="s">
        <v>9</v>
      </c>
      <c r="F12593" t="s">
        <v>10</v>
      </c>
      <c r="G12593" t="s">
        <v>10718</v>
      </c>
    </row>
    <row r="12594" spans="1:7">
      <c r="A12594" t="s">
        <v>10719</v>
      </c>
      <c r="B12594">
        <v>729703</v>
      </c>
      <c r="C12594">
        <v>1000</v>
      </c>
      <c r="D12594">
        <v>996</v>
      </c>
      <c r="E12594" t="s">
        <v>9</v>
      </c>
      <c r="F12594" t="s">
        <v>10</v>
      </c>
      <c r="G12594" t="s">
        <v>10720</v>
      </c>
    </row>
    <row r="12595" spans="1:7">
      <c r="A12595" t="s">
        <v>10721</v>
      </c>
      <c r="B12595" t="s">
        <v>10722</v>
      </c>
      <c r="C12595">
        <v>480</v>
      </c>
      <c r="D12595">
        <v>397</v>
      </c>
      <c r="E12595" t="s">
        <v>9</v>
      </c>
      <c r="F12595" t="s">
        <v>10</v>
      </c>
      <c r="G12595" t="s">
        <v>6051</v>
      </c>
    </row>
    <row r="12596" spans="1:7">
      <c r="A12596" t="s">
        <v>10724</v>
      </c>
      <c r="B12596" t="s">
        <v>10725</v>
      </c>
      <c r="C12596">
        <v>480</v>
      </c>
      <c r="D12596">
        <v>398</v>
      </c>
      <c r="E12596" t="s">
        <v>9</v>
      </c>
      <c r="F12596" t="s">
        <v>10</v>
      </c>
      <c r="G12596" t="s">
        <v>8676</v>
      </c>
    </row>
    <row r="12597" spans="1:7">
      <c r="A12597" t="s">
        <v>10727</v>
      </c>
      <c r="B12597" t="s">
        <v>10728</v>
      </c>
      <c r="C12597">
        <v>480</v>
      </c>
      <c r="D12597">
        <v>403</v>
      </c>
      <c r="E12597" t="s">
        <v>9</v>
      </c>
      <c r="F12597" t="s">
        <v>10</v>
      </c>
      <c r="G12597" t="s">
        <v>29887</v>
      </c>
    </row>
    <row r="12598" spans="1:7">
      <c r="A12598" t="s">
        <v>10730</v>
      </c>
      <c r="B12598" t="s">
        <v>10731</v>
      </c>
      <c r="C12598">
        <v>480</v>
      </c>
      <c r="D12598">
        <v>395</v>
      </c>
      <c r="E12598" t="s">
        <v>9</v>
      </c>
      <c r="F12598" t="s">
        <v>10</v>
      </c>
      <c r="G12598" t="s">
        <v>8836</v>
      </c>
    </row>
    <row r="12599" spans="1:7">
      <c r="A12599" t="s">
        <v>10733</v>
      </c>
      <c r="B12599" t="s">
        <v>10734</v>
      </c>
      <c r="C12599">
        <v>480</v>
      </c>
      <c r="D12599">
        <v>404</v>
      </c>
      <c r="E12599" t="s">
        <v>9</v>
      </c>
      <c r="F12599" t="s">
        <v>10</v>
      </c>
      <c r="G12599" t="s">
        <v>8886</v>
      </c>
    </row>
    <row r="12600" spans="1:7">
      <c r="A12600" t="s">
        <v>10736</v>
      </c>
      <c r="B12600" t="s">
        <v>10737</v>
      </c>
      <c r="C12600">
        <v>480</v>
      </c>
      <c r="D12600">
        <v>406</v>
      </c>
      <c r="E12600" t="s">
        <v>9</v>
      </c>
      <c r="F12600" t="s">
        <v>10</v>
      </c>
      <c r="G12600" t="s">
        <v>29888</v>
      </c>
    </row>
    <row r="12601" spans="1:7">
      <c r="A12601" t="s">
        <v>10738</v>
      </c>
      <c r="B12601">
        <v>730229</v>
      </c>
      <c r="C12601">
        <v>3000</v>
      </c>
      <c r="D12601">
        <v>1929</v>
      </c>
      <c r="E12601" t="s">
        <v>9</v>
      </c>
      <c r="F12601" t="s">
        <v>10</v>
      </c>
      <c r="G12601" t="s">
        <v>10739</v>
      </c>
    </row>
    <row r="12602" spans="1:7">
      <c r="A12602" t="s">
        <v>10740</v>
      </c>
      <c r="B12602">
        <v>730229</v>
      </c>
      <c r="C12602">
        <v>3000</v>
      </c>
      <c r="D12602">
        <v>2795</v>
      </c>
      <c r="E12602" t="s">
        <v>9</v>
      </c>
      <c r="F12602" t="s">
        <v>10</v>
      </c>
      <c r="G12602" t="s">
        <v>10739</v>
      </c>
    </row>
    <row r="12603" spans="1:7">
      <c r="A12603" t="s">
        <v>10741</v>
      </c>
      <c r="B12603">
        <v>730238</v>
      </c>
      <c r="C12603">
        <v>1677</v>
      </c>
      <c r="D12603">
        <v>1072</v>
      </c>
      <c r="E12603" t="s">
        <v>9</v>
      </c>
      <c r="F12603" t="s">
        <v>10</v>
      </c>
      <c r="G12603" t="s">
        <v>10544</v>
      </c>
    </row>
    <row r="12604" spans="1:7">
      <c r="A12604" t="s">
        <v>10743</v>
      </c>
      <c r="B12604">
        <v>730238</v>
      </c>
      <c r="C12604">
        <v>770</v>
      </c>
      <c r="D12604">
        <v>455</v>
      </c>
      <c r="E12604" t="s">
        <v>9</v>
      </c>
      <c r="F12604" t="s">
        <v>10</v>
      </c>
      <c r="G12604" t="s">
        <v>10544</v>
      </c>
    </row>
    <row r="12605" spans="1:7">
      <c r="A12605" t="s">
        <v>10744</v>
      </c>
      <c r="B12605">
        <v>730238</v>
      </c>
      <c r="C12605">
        <v>1965</v>
      </c>
      <c r="D12605">
        <v>1965</v>
      </c>
      <c r="E12605" t="s">
        <v>9</v>
      </c>
      <c r="F12605" t="s">
        <v>10</v>
      </c>
      <c r="G12605" t="s">
        <v>10544</v>
      </c>
    </row>
    <row r="12606" spans="1:7">
      <c r="A12606" t="s">
        <v>10745</v>
      </c>
      <c r="B12606">
        <v>730238</v>
      </c>
      <c r="C12606">
        <v>2570</v>
      </c>
      <c r="D12606">
        <v>2514</v>
      </c>
      <c r="E12606" t="s">
        <v>9</v>
      </c>
      <c r="F12606" t="s">
        <v>10</v>
      </c>
      <c r="G12606" t="s">
        <v>10544</v>
      </c>
    </row>
    <row r="12607" spans="1:7">
      <c r="A12607" t="s">
        <v>10746</v>
      </c>
      <c r="B12607">
        <v>730238</v>
      </c>
      <c r="C12607">
        <v>1872</v>
      </c>
      <c r="D12607">
        <v>1871</v>
      </c>
      <c r="E12607" t="s">
        <v>9</v>
      </c>
      <c r="F12607" t="s">
        <v>10</v>
      </c>
      <c r="G12607" t="s">
        <v>10544</v>
      </c>
    </row>
    <row r="12608" spans="1:7">
      <c r="A12608" t="s">
        <v>10747</v>
      </c>
      <c r="B12608">
        <v>730283</v>
      </c>
      <c r="C12608">
        <v>3000</v>
      </c>
      <c r="D12608">
        <v>633</v>
      </c>
      <c r="E12608" t="s">
        <v>9</v>
      </c>
      <c r="F12608" t="s">
        <v>10</v>
      </c>
      <c r="G12608" t="s">
        <v>10748</v>
      </c>
    </row>
    <row r="12609" spans="1:7">
      <c r="A12609" t="s">
        <v>10749</v>
      </c>
      <c r="B12609">
        <v>730283</v>
      </c>
      <c r="C12609">
        <v>3000</v>
      </c>
      <c r="D12609">
        <v>2874</v>
      </c>
      <c r="E12609" t="s">
        <v>9</v>
      </c>
      <c r="F12609" t="s">
        <v>10</v>
      </c>
      <c r="G12609" t="s">
        <v>10748</v>
      </c>
    </row>
    <row r="12610" spans="1:7">
      <c r="A12610" t="s">
        <v>10750</v>
      </c>
      <c r="B12610">
        <v>730283</v>
      </c>
      <c r="C12610">
        <v>3000</v>
      </c>
      <c r="D12610">
        <v>3000</v>
      </c>
      <c r="E12610" t="s">
        <v>9</v>
      </c>
      <c r="F12610" t="s">
        <v>10</v>
      </c>
      <c r="G12610" t="s">
        <v>10748</v>
      </c>
    </row>
    <row r="12611" spans="1:7">
      <c r="A12611" t="s">
        <v>10751</v>
      </c>
      <c r="B12611">
        <v>730283</v>
      </c>
      <c r="C12611">
        <v>3000</v>
      </c>
      <c r="D12611">
        <v>3000</v>
      </c>
      <c r="E12611" t="s">
        <v>9</v>
      </c>
      <c r="F12611" t="s">
        <v>10</v>
      </c>
      <c r="G12611" t="s">
        <v>10748</v>
      </c>
    </row>
    <row r="12612" spans="1:7">
      <c r="A12612" t="s">
        <v>10752</v>
      </c>
      <c r="B12612">
        <v>730283</v>
      </c>
      <c r="C12612">
        <v>3000</v>
      </c>
      <c r="D12612">
        <v>3000</v>
      </c>
      <c r="E12612" t="s">
        <v>9</v>
      </c>
      <c r="F12612" t="s">
        <v>10</v>
      </c>
      <c r="G12612" t="s">
        <v>10748</v>
      </c>
    </row>
    <row r="12613" spans="1:7">
      <c r="A12613" t="s">
        <v>10753</v>
      </c>
      <c r="B12613">
        <v>730283</v>
      </c>
      <c r="C12613">
        <v>2579</v>
      </c>
      <c r="D12613">
        <v>2579</v>
      </c>
      <c r="E12613" t="s">
        <v>9</v>
      </c>
      <c r="F12613" t="s">
        <v>10</v>
      </c>
      <c r="G12613" t="s">
        <v>10748</v>
      </c>
    </row>
    <row r="12614" spans="1:7">
      <c r="A12614" t="s">
        <v>10754</v>
      </c>
      <c r="B12614">
        <v>730283</v>
      </c>
      <c r="C12614">
        <v>3000</v>
      </c>
      <c r="D12614">
        <v>3000</v>
      </c>
      <c r="E12614" t="s">
        <v>9</v>
      </c>
      <c r="F12614" t="s">
        <v>10</v>
      </c>
      <c r="G12614" t="s">
        <v>10748</v>
      </c>
    </row>
    <row r="12615" spans="1:7">
      <c r="A12615" t="s">
        <v>10755</v>
      </c>
      <c r="B12615">
        <v>730283</v>
      </c>
      <c r="C12615">
        <v>3000</v>
      </c>
      <c r="D12615">
        <v>3000</v>
      </c>
      <c r="E12615" t="s">
        <v>9</v>
      </c>
      <c r="F12615" t="s">
        <v>10</v>
      </c>
      <c r="G12615" t="s">
        <v>10748</v>
      </c>
    </row>
    <row r="12616" spans="1:7">
      <c r="A12616" t="s">
        <v>10756</v>
      </c>
      <c r="B12616">
        <v>731843</v>
      </c>
      <c r="C12616">
        <v>98</v>
      </c>
      <c r="D12616">
        <v>17</v>
      </c>
      <c r="E12616" t="s">
        <v>9</v>
      </c>
      <c r="F12616" t="s">
        <v>10</v>
      </c>
      <c r="G12616" t="s">
        <v>10757</v>
      </c>
    </row>
    <row r="12617" spans="1:7">
      <c r="A12617" t="s">
        <v>10758</v>
      </c>
      <c r="B12617">
        <v>731852</v>
      </c>
      <c r="C12617">
        <v>96</v>
      </c>
      <c r="D12617">
        <v>15</v>
      </c>
      <c r="E12617" t="s">
        <v>9</v>
      </c>
      <c r="F12617" t="s">
        <v>10</v>
      </c>
      <c r="G12617" t="s">
        <v>10759</v>
      </c>
    </row>
    <row r="12618" spans="1:7">
      <c r="A12618" t="s">
        <v>10761</v>
      </c>
      <c r="B12618">
        <v>733387</v>
      </c>
      <c r="C12618">
        <v>2000</v>
      </c>
      <c r="D12618">
        <v>1623</v>
      </c>
      <c r="E12618" t="s">
        <v>9</v>
      </c>
      <c r="F12618" t="s">
        <v>10</v>
      </c>
      <c r="G12618" t="s">
        <v>10760</v>
      </c>
    </row>
    <row r="12619" spans="1:7">
      <c r="A12619" t="s">
        <v>10762</v>
      </c>
      <c r="B12619">
        <v>733387</v>
      </c>
      <c r="C12619">
        <v>2000</v>
      </c>
      <c r="D12619">
        <v>437</v>
      </c>
      <c r="E12619" t="s">
        <v>9</v>
      </c>
      <c r="F12619" t="s">
        <v>10</v>
      </c>
      <c r="G12619" t="s">
        <v>10760</v>
      </c>
    </row>
    <row r="12620" spans="1:7">
      <c r="A12620" t="s">
        <v>10763</v>
      </c>
      <c r="B12620">
        <v>733387</v>
      </c>
      <c r="C12620">
        <v>2000</v>
      </c>
      <c r="D12620">
        <v>458</v>
      </c>
      <c r="E12620" t="s">
        <v>9</v>
      </c>
      <c r="F12620" t="s">
        <v>10</v>
      </c>
      <c r="G12620" t="s">
        <v>10760</v>
      </c>
    </row>
    <row r="12621" spans="1:7">
      <c r="A12621" t="s">
        <v>10764</v>
      </c>
      <c r="B12621">
        <v>733387</v>
      </c>
      <c r="C12621">
        <v>2000</v>
      </c>
      <c r="D12621">
        <v>2000</v>
      </c>
      <c r="E12621" t="s">
        <v>9</v>
      </c>
      <c r="F12621" t="s">
        <v>10</v>
      </c>
      <c r="G12621" t="s">
        <v>10760</v>
      </c>
    </row>
    <row r="12622" spans="1:7">
      <c r="A12622" t="s">
        <v>10765</v>
      </c>
      <c r="B12622">
        <v>733387</v>
      </c>
      <c r="C12622">
        <v>2000</v>
      </c>
      <c r="D12622">
        <v>2000</v>
      </c>
      <c r="E12622" t="s">
        <v>9</v>
      </c>
      <c r="F12622" t="s">
        <v>10</v>
      </c>
      <c r="G12622" t="s">
        <v>10760</v>
      </c>
    </row>
    <row r="12623" spans="1:7">
      <c r="A12623" t="s">
        <v>10766</v>
      </c>
      <c r="B12623">
        <v>733387</v>
      </c>
      <c r="C12623">
        <v>2000</v>
      </c>
      <c r="D12623">
        <v>2000</v>
      </c>
      <c r="E12623" t="s">
        <v>9</v>
      </c>
      <c r="F12623" t="s">
        <v>10</v>
      </c>
      <c r="G12623" t="s">
        <v>10760</v>
      </c>
    </row>
    <row r="12624" spans="1:7">
      <c r="A12624" t="s">
        <v>10767</v>
      </c>
      <c r="B12624">
        <v>733387</v>
      </c>
      <c r="C12624">
        <v>2000</v>
      </c>
      <c r="D12624">
        <v>2000</v>
      </c>
      <c r="E12624" t="s">
        <v>9</v>
      </c>
      <c r="F12624" t="s">
        <v>10</v>
      </c>
      <c r="G12624" t="s">
        <v>10760</v>
      </c>
    </row>
    <row r="12625" spans="1:7">
      <c r="A12625" t="s">
        <v>10768</v>
      </c>
      <c r="B12625">
        <v>733387</v>
      </c>
      <c r="C12625">
        <v>2000</v>
      </c>
      <c r="D12625">
        <v>2000</v>
      </c>
      <c r="E12625" t="s">
        <v>9</v>
      </c>
      <c r="F12625" t="s">
        <v>10</v>
      </c>
      <c r="G12625" t="s">
        <v>10760</v>
      </c>
    </row>
    <row r="12626" spans="1:7">
      <c r="A12626" t="s">
        <v>10769</v>
      </c>
      <c r="B12626">
        <v>733387</v>
      </c>
      <c r="C12626">
        <v>2000</v>
      </c>
      <c r="D12626">
        <v>2000</v>
      </c>
      <c r="E12626" t="s">
        <v>9</v>
      </c>
      <c r="F12626" t="s">
        <v>10</v>
      </c>
      <c r="G12626" t="s">
        <v>10760</v>
      </c>
    </row>
    <row r="12627" spans="1:7">
      <c r="A12627" t="s">
        <v>10770</v>
      </c>
      <c r="B12627">
        <v>733387</v>
      </c>
      <c r="C12627">
        <v>2000</v>
      </c>
      <c r="D12627">
        <v>2000</v>
      </c>
      <c r="E12627" t="s">
        <v>9</v>
      </c>
      <c r="F12627" t="s">
        <v>10</v>
      </c>
      <c r="G12627" t="s">
        <v>10760</v>
      </c>
    </row>
    <row r="12628" spans="1:7">
      <c r="A12628" t="s">
        <v>10771</v>
      </c>
      <c r="B12628">
        <v>733387</v>
      </c>
      <c r="C12628">
        <v>2000</v>
      </c>
      <c r="D12628">
        <v>2000</v>
      </c>
      <c r="E12628" t="s">
        <v>9</v>
      </c>
      <c r="F12628" t="s">
        <v>10</v>
      </c>
      <c r="G12628" t="s">
        <v>10760</v>
      </c>
    </row>
    <row r="12629" spans="1:7">
      <c r="A12629" t="s">
        <v>10772</v>
      </c>
      <c r="B12629">
        <v>733387</v>
      </c>
      <c r="C12629">
        <v>2000</v>
      </c>
      <c r="D12629">
        <v>2000</v>
      </c>
      <c r="E12629" t="s">
        <v>9</v>
      </c>
      <c r="F12629" t="s">
        <v>10</v>
      </c>
      <c r="G12629" t="s">
        <v>10760</v>
      </c>
    </row>
    <row r="12630" spans="1:7">
      <c r="A12630" t="s">
        <v>10773</v>
      </c>
      <c r="B12630">
        <v>733387</v>
      </c>
      <c r="C12630">
        <v>2000</v>
      </c>
      <c r="D12630">
        <v>2000</v>
      </c>
      <c r="E12630" t="s">
        <v>9</v>
      </c>
      <c r="F12630" t="s">
        <v>10</v>
      </c>
      <c r="G12630" t="s">
        <v>10760</v>
      </c>
    </row>
    <row r="12631" spans="1:7">
      <c r="A12631" t="s">
        <v>10774</v>
      </c>
      <c r="B12631">
        <v>733387</v>
      </c>
      <c r="C12631">
        <v>2000</v>
      </c>
      <c r="D12631">
        <v>2000</v>
      </c>
      <c r="E12631" t="s">
        <v>9</v>
      </c>
      <c r="F12631" t="s">
        <v>10</v>
      </c>
      <c r="G12631" t="s">
        <v>10760</v>
      </c>
    </row>
    <row r="12632" spans="1:7">
      <c r="A12632" t="s">
        <v>10775</v>
      </c>
      <c r="B12632">
        <v>733387</v>
      </c>
      <c r="C12632">
        <v>2000</v>
      </c>
      <c r="D12632">
        <v>2000</v>
      </c>
      <c r="E12632" t="s">
        <v>9</v>
      </c>
      <c r="F12632" t="s">
        <v>10</v>
      </c>
      <c r="G12632" t="s">
        <v>10760</v>
      </c>
    </row>
    <row r="12633" spans="1:7">
      <c r="A12633" t="s">
        <v>10776</v>
      </c>
      <c r="B12633">
        <v>733387</v>
      </c>
      <c r="C12633">
        <v>2000</v>
      </c>
      <c r="D12633">
        <v>2000</v>
      </c>
      <c r="E12633" t="s">
        <v>9</v>
      </c>
      <c r="F12633" t="s">
        <v>10</v>
      </c>
      <c r="G12633" t="s">
        <v>10760</v>
      </c>
    </row>
    <row r="12634" spans="1:7">
      <c r="A12634" t="s">
        <v>10777</v>
      </c>
      <c r="B12634">
        <v>733387</v>
      </c>
      <c r="C12634">
        <v>2000</v>
      </c>
      <c r="D12634">
        <v>2000</v>
      </c>
      <c r="E12634" t="s">
        <v>9</v>
      </c>
      <c r="F12634" t="s">
        <v>10</v>
      </c>
      <c r="G12634" t="s">
        <v>10760</v>
      </c>
    </row>
    <row r="12635" spans="1:7">
      <c r="A12635" t="s">
        <v>10778</v>
      </c>
      <c r="B12635">
        <v>733387</v>
      </c>
      <c r="C12635">
        <v>2000</v>
      </c>
      <c r="D12635">
        <v>2000</v>
      </c>
      <c r="E12635" t="s">
        <v>9</v>
      </c>
      <c r="F12635" t="s">
        <v>10</v>
      </c>
      <c r="G12635" t="s">
        <v>10760</v>
      </c>
    </row>
    <row r="12636" spans="1:7">
      <c r="A12636" t="s">
        <v>10779</v>
      </c>
      <c r="B12636">
        <v>733387</v>
      </c>
      <c r="C12636">
        <v>2000</v>
      </c>
      <c r="D12636">
        <v>2000</v>
      </c>
      <c r="E12636" t="s">
        <v>9</v>
      </c>
      <c r="F12636" t="s">
        <v>10</v>
      </c>
      <c r="G12636" t="s">
        <v>10760</v>
      </c>
    </row>
    <row r="12637" spans="1:7">
      <c r="A12637" t="s">
        <v>29889</v>
      </c>
      <c r="B12637">
        <v>733387</v>
      </c>
      <c r="C12637">
        <v>2000</v>
      </c>
      <c r="D12637">
        <v>2000</v>
      </c>
      <c r="E12637" t="s">
        <v>9</v>
      </c>
      <c r="F12637" t="s">
        <v>10</v>
      </c>
      <c r="G12637" t="s">
        <v>10760</v>
      </c>
    </row>
    <row r="12638" spans="1:7">
      <c r="A12638" t="s">
        <v>29890</v>
      </c>
      <c r="B12638">
        <v>733387</v>
      </c>
      <c r="C12638">
        <v>2000</v>
      </c>
      <c r="D12638">
        <v>2000</v>
      </c>
      <c r="E12638" t="s">
        <v>9</v>
      </c>
      <c r="F12638" t="s">
        <v>10</v>
      </c>
      <c r="G12638" t="s">
        <v>10760</v>
      </c>
    </row>
    <row r="12639" spans="1:7">
      <c r="A12639" t="s">
        <v>29891</v>
      </c>
      <c r="B12639">
        <v>733387</v>
      </c>
      <c r="C12639">
        <v>2000</v>
      </c>
      <c r="D12639">
        <v>2000</v>
      </c>
      <c r="E12639" t="s">
        <v>9</v>
      </c>
      <c r="F12639" t="s">
        <v>10</v>
      </c>
      <c r="G12639" t="s">
        <v>10760</v>
      </c>
    </row>
    <row r="12640" spans="1:7">
      <c r="A12640" t="s">
        <v>29892</v>
      </c>
      <c r="B12640">
        <v>733387</v>
      </c>
      <c r="C12640">
        <v>2000</v>
      </c>
      <c r="D12640">
        <v>2000</v>
      </c>
      <c r="E12640" t="s">
        <v>9</v>
      </c>
      <c r="F12640" t="s">
        <v>10</v>
      </c>
      <c r="G12640" t="s">
        <v>10760</v>
      </c>
    </row>
    <row r="12641" spans="1:7">
      <c r="A12641" t="s">
        <v>29893</v>
      </c>
      <c r="B12641">
        <v>733387</v>
      </c>
      <c r="C12641">
        <v>2000</v>
      </c>
      <c r="D12641">
        <v>2000</v>
      </c>
      <c r="E12641" t="s">
        <v>9</v>
      </c>
      <c r="F12641" t="s">
        <v>10</v>
      </c>
      <c r="G12641" t="s">
        <v>10760</v>
      </c>
    </row>
    <row r="12642" spans="1:7">
      <c r="A12642" t="s">
        <v>29894</v>
      </c>
      <c r="B12642">
        <v>733387</v>
      </c>
      <c r="C12642">
        <v>2000</v>
      </c>
      <c r="D12642">
        <v>2000</v>
      </c>
      <c r="E12642" t="s">
        <v>9</v>
      </c>
      <c r="F12642" t="s">
        <v>10</v>
      </c>
      <c r="G12642" t="s">
        <v>10760</v>
      </c>
    </row>
    <row r="12643" spans="1:7">
      <c r="A12643" t="s">
        <v>29895</v>
      </c>
      <c r="B12643">
        <v>733387</v>
      </c>
      <c r="C12643">
        <v>2000</v>
      </c>
      <c r="D12643">
        <v>2000</v>
      </c>
      <c r="E12643" t="s">
        <v>9</v>
      </c>
      <c r="F12643" t="s">
        <v>10</v>
      </c>
      <c r="G12643" t="s">
        <v>10760</v>
      </c>
    </row>
    <row r="12644" spans="1:7">
      <c r="A12644" t="s">
        <v>29896</v>
      </c>
      <c r="B12644">
        <v>733387</v>
      </c>
      <c r="C12644">
        <v>2000</v>
      </c>
      <c r="D12644">
        <v>2000</v>
      </c>
      <c r="E12644" t="s">
        <v>9</v>
      </c>
      <c r="F12644" t="s">
        <v>10</v>
      </c>
      <c r="G12644" t="s">
        <v>10760</v>
      </c>
    </row>
    <row r="12645" spans="1:7">
      <c r="A12645" t="s">
        <v>29897</v>
      </c>
      <c r="B12645">
        <v>733387</v>
      </c>
      <c r="C12645">
        <v>2000</v>
      </c>
      <c r="D12645">
        <v>2000</v>
      </c>
      <c r="E12645" t="s">
        <v>9</v>
      </c>
      <c r="F12645" t="s">
        <v>10</v>
      </c>
      <c r="G12645" t="s">
        <v>10760</v>
      </c>
    </row>
    <row r="12646" spans="1:7">
      <c r="A12646" t="s">
        <v>29898</v>
      </c>
      <c r="B12646">
        <v>733387</v>
      </c>
      <c r="C12646">
        <v>2000</v>
      </c>
      <c r="D12646">
        <v>2000</v>
      </c>
      <c r="E12646" t="s">
        <v>9</v>
      </c>
      <c r="F12646" t="s">
        <v>10</v>
      </c>
      <c r="G12646" t="s">
        <v>10760</v>
      </c>
    </row>
    <row r="12647" spans="1:7">
      <c r="A12647" t="s">
        <v>29899</v>
      </c>
      <c r="B12647">
        <v>733387</v>
      </c>
      <c r="C12647">
        <v>2000</v>
      </c>
      <c r="D12647">
        <v>2000</v>
      </c>
      <c r="E12647" t="s">
        <v>9</v>
      </c>
      <c r="F12647" t="s">
        <v>10</v>
      </c>
      <c r="G12647" t="s">
        <v>10760</v>
      </c>
    </row>
    <row r="12648" spans="1:7">
      <c r="A12648" t="s">
        <v>29900</v>
      </c>
      <c r="B12648">
        <v>733387</v>
      </c>
      <c r="C12648">
        <v>2000</v>
      </c>
      <c r="D12648">
        <v>2000</v>
      </c>
      <c r="E12648" t="s">
        <v>9</v>
      </c>
      <c r="F12648" t="s">
        <v>10</v>
      </c>
      <c r="G12648" t="s">
        <v>10760</v>
      </c>
    </row>
    <row r="12649" spans="1:7">
      <c r="A12649" t="s">
        <v>29901</v>
      </c>
      <c r="B12649">
        <v>733387</v>
      </c>
      <c r="C12649">
        <v>2000</v>
      </c>
      <c r="D12649">
        <v>2000</v>
      </c>
      <c r="E12649" t="s">
        <v>9</v>
      </c>
      <c r="F12649" t="s">
        <v>10</v>
      </c>
      <c r="G12649" t="s">
        <v>10760</v>
      </c>
    </row>
    <row r="12650" spans="1:7">
      <c r="A12650" t="s">
        <v>29902</v>
      </c>
      <c r="B12650">
        <v>733387</v>
      </c>
      <c r="C12650">
        <v>2000</v>
      </c>
      <c r="D12650">
        <v>2000</v>
      </c>
      <c r="E12650" t="s">
        <v>9</v>
      </c>
      <c r="F12650" t="s">
        <v>10</v>
      </c>
      <c r="G12650" t="s">
        <v>10760</v>
      </c>
    </row>
    <row r="12651" spans="1:7">
      <c r="A12651" t="s">
        <v>29903</v>
      </c>
      <c r="B12651">
        <v>733387</v>
      </c>
      <c r="C12651">
        <v>2000</v>
      </c>
      <c r="D12651">
        <v>2000</v>
      </c>
      <c r="E12651" t="s">
        <v>9</v>
      </c>
      <c r="F12651" t="s">
        <v>10</v>
      </c>
      <c r="G12651" t="s">
        <v>10760</v>
      </c>
    </row>
    <row r="12652" spans="1:7">
      <c r="A12652" t="s">
        <v>29904</v>
      </c>
      <c r="B12652">
        <v>733387</v>
      </c>
      <c r="C12652">
        <v>2000</v>
      </c>
      <c r="D12652">
        <v>2000</v>
      </c>
      <c r="E12652" t="s">
        <v>9</v>
      </c>
      <c r="F12652" t="s">
        <v>10</v>
      </c>
      <c r="G12652" t="s">
        <v>10760</v>
      </c>
    </row>
    <row r="12653" spans="1:7">
      <c r="A12653" t="s">
        <v>29905</v>
      </c>
      <c r="B12653">
        <v>733387</v>
      </c>
      <c r="C12653">
        <v>2000</v>
      </c>
      <c r="D12653">
        <v>2000</v>
      </c>
      <c r="E12653" t="s">
        <v>9</v>
      </c>
      <c r="F12653" t="s">
        <v>10</v>
      </c>
      <c r="G12653" t="s">
        <v>10760</v>
      </c>
    </row>
    <row r="12654" spans="1:7">
      <c r="A12654" t="s">
        <v>29906</v>
      </c>
      <c r="B12654">
        <v>733387</v>
      </c>
      <c r="C12654">
        <v>2000</v>
      </c>
      <c r="D12654">
        <v>2000</v>
      </c>
      <c r="E12654" t="s">
        <v>9</v>
      </c>
      <c r="F12654" t="s">
        <v>10</v>
      </c>
      <c r="G12654" t="s">
        <v>10760</v>
      </c>
    </row>
    <row r="12655" spans="1:7">
      <c r="A12655" t="s">
        <v>29907</v>
      </c>
      <c r="B12655">
        <v>733387</v>
      </c>
      <c r="C12655">
        <v>2000</v>
      </c>
      <c r="D12655">
        <v>2000</v>
      </c>
      <c r="E12655" t="s">
        <v>9</v>
      </c>
      <c r="F12655" t="s">
        <v>10</v>
      </c>
      <c r="G12655" t="s">
        <v>10760</v>
      </c>
    </row>
    <row r="12656" spans="1:7">
      <c r="A12656" t="s">
        <v>29908</v>
      </c>
      <c r="B12656">
        <v>733387</v>
      </c>
      <c r="C12656">
        <v>2000</v>
      </c>
      <c r="D12656">
        <v>2000</v>
      </c>
      <c r="E12656" t="s">
        <v>9</v>
      </c>
      <c r="F12656" t="s">
        <v>10</v>
      </c>
      <c r="G12656" t="s">
        <v>10760</v>
      </c>
    </row>
    <row r="12657" spans="1:7">
      <c r="A12657" t="s">
        <v>29909</v>
      </c>
      <c r="B12657">
        <v>733387</v>
      </c>
      <c r="C12657">
        <v>2000</v>
      </c>
      <c r="D12657">
        <v>2000</v>
      </c>
      <c r="E12657" t="s">
        <v>9</v>
      </c>
      <c r="F12657" t="s">
        <v>10</v>
      </c>
      <c r="G12657" t="s">
        <v>10760</v>
      </c>
    </row>
    <row r="12658" spans="1:7">
      <c r="A12658" t="s">
        <v>29910</v>
      </c>
      <c r="B12658">
        <v>733387</v>
      </c>
      <c r="C12658">
        <v>2000</v>
      </c>
      <c r="D12658">
        <v>2000</v>
      </c>
      <c r="E12658" t="s">
        <v>9</v>
      </c>
      <c r="F12658" t="s">
        <v>10</v>
      </c>
      <c r="G12658" t="s">
        <v>10760</v>
      </c>
    </row>
    <row r="12659" spans="1:7">
      <c r="A12659" t="s">
        <v>29911</v>
      </c>
      <c r="B12659">
        <v>733387</v>
      </c>
      <c r="C12659">
        <v>2000</v>
      </c>
      <c r="D12659">
        <v>2000</v>
      </c>
      <c r="E12659" t="s">
        <v>9</v>
      </c>
      <c r="F12659" t="s">
        <v>10</v>
      </c>
      <c r="G12659" t="s">
        <v>10760</v>
      </c>
    </row>
    <row r="12660" spans="1:7">
      <c r="A12660" t="s">
        <v>29912</v>
      </c>
      <c r="B12660">
        <v>733387</v>
      </c>
      <c r="C12660">
        <v>2000</v>
      </c>
      <c r="D12660">
        <v>2000</v>
      </c>
      <c r="E12660" t="s">
        <v>9</v>
      </c>
      <c r="F12660" t="s">
        <v>10</v>
      </c>
      <c r="G12660" t="s">
        <v>10760</v>
      </c>
    </row>
    <row r="12661" spans="1:7">
      <c r="A12661" t="s">
        <v>29913</v>
      </c>
      <c r="B12661">
        <v>733387</v>
      </c>
      <c r="C12661">
        <v>2000</v>
      </c>
      <c r="D12661">
        <v>2000</v>
      </c>
      <c r="E12661" t="s">
        <v>9</v>
      </c>
      <c r="F12661" t="s">
        <v>10</v>
      </c>
      <c r="G12661" t="s">
        <v>10760</v>
      </c>
    </row>
    <row r="12662" spans="1:7">
      <c r="A12662" t="s">
        <v>29914</v>
      </c>
      <c r="B12662">
        <v>733387</v>
      </c>
      <c r="C12662">
        <v>2000</v>
      </c>
      <c r="D12662">
        <v>2000</v>
      </c>
      <c r="E12662" t="s">
        <v>9</v>
      </c>
      <c r="F12662" t="s">
        <v>10</v>
      </c>
      <c r="G12662" t="s">
        <v>10760</v>
      </c>
    </row>
    <row r="12663" spans="1:7">
      <c r="A12663" t="s">
        <v>29915</v>
      </c>
      <c r="B12663">
        <v>733387</v>
      </c>
      <c r="C12663">
        <v>2000</v>
      </c>
      <c r="D12663">
        <v>2000</v>
      </c>
      <c r="E12663" t="s">
        <v>9</v>
      </c>
      <c r="F12663" t="s">
        <v>10</v>
      </c>
      <c r="G12663" t="s">
        <v>10760</v>
      </c>
    </row>
    <row r="12664" spans="1:7">
      <c r="A12664" t="s">
        <v>29916</v>
      </c>
      <c r="B12664">
        <v>733387</v>
      </c>
      <c r="C12664">
        <v>2000</v>
      </c>
      <c r="D12664">
        <v>2000</v>
      </c>
      <c r="E12664" t="s">
        <v>9</v>
      </c>
      <c r="F12664" t="s">
        <v>10</v>
      </c>
      <c r="G12664" t="s">
        <v>10760</v>
      </c>
    </row>
    <row r="12665" spans="1:7">
      <c r="A12665" t="s">
        <v>29917</v>
      </c>
      <c r="B12665">
        <v>733387</v>
      </c>
      <c r="C12665">
        <v>2000</v>
      </c>
      <c r="D12665">
        <v>2000</v>
      </c>
      <c r="E12665" t="s">
        <v>9</v>
      </c>
      <c r="F12665" t="s">
        <v>10</v>
      </c>
      <c r="G12665" t="s">
        <v>10760</v>
      </c>
    </row>
    <row r="12666" spans="1:7">
      <c r="A12666" t="s">
        <v>29918</v>
      </c>
      <c r="B12666">
        <v>733387</v>
      </c>
      <c r="C12666">
        <v>2000</v>
      </c>
      <c r="D12666">
        <v>2000</v>
      </c>
      <c r="E12666" t="s">
        <v>9</v>
      </c>
      <c r="F12666" t="s">
        <v>10</v>
      </c>
      <c r="G12666" t="s">
        <v>10760</v>
      </c>
    </row>
    <row r="12667" spans="1:7">
      <c r="A12667" t="s">
        <v>29919</v>
      </c>
      <c r="B12667">
        <v>733387</v>
      </c>
      <c r="C12667">
        <v>2000</v>
      </c>
      <c r="D12667">
        <v>2000</v>
      </c>
      <c r="E12667" t="s">
        <v>9</v>
      </c>
      <c r="F12667" t="s">
        <v>10</v>
      </c>
      <c r="G12667" t="s">
        <v>10760</v>
      </c>
    </row>
    <row r="12668" spans="1:7">
      <c r="A12668" t="s">
        <v>29920</v>
      </c>
      <c r="B12668">
        <v>733387</v>
      </c>
      <c r="C12668">
        <v>2000</v>
      </c>
      <c r="D12668">
        <v>2000</v>
      </c>
      <c r="E12668" t="s">
        <v>9</v>
      </c>
      <c r="F12668" t="s">
        <v>10</v>
      </c>
      <c r="G12668" t="s">
        <v>10760</v>
      </c>
    </row>
    <row r="12669" spans="1:7">
      <c r="A12669" t="s">
        <v>29921</v>
      </c>
      <c r="B12669">
        <v>733387</v>
      </c>
      <c r="C12669">
        <v>2000</v>
      </c>
      <c r="D12669">
        <v>2000</v>
      </c>
      <c r="E12669" t="s">
        <v>9</v>
      </c>
      <c r="F12669" t="s">
        <v>10</v>
      </c>
      <c r="G12669" t="s">
        <v>10760</v>
      </c>
    </row>
    <row r="12670" spans="1:7">
      <c r="A12670" t="s">
        <v>29922</v>
      </c>
      <c r="B12670">
        <v>733387</v>
      </c>
      <c r="C12670">
        <v>2000</v>
      </c>
      <c r="D12670">
        <v>2000</v>
      </c>
      <c r="E12670" t="s">
        <v>9</v>
      </c>
      <c r="F12670" t="s">
        <v>10</v>
      </c>
      <c r="G12670" t="s">
        <v>10760</v>
      </c>
    </row>
    <row r="12671" spans="1:7">
      <c r="A12671" t="s">
        <v>29923</v>
      </c>
      <c r="B12671">
        <v>733387</v>
      </c>
      <c r="C12671">
        <v>2000</v>
      </c>
      <c r="D12671">
        <v>2000</v>
      </c>
      <c r="E12671" t="s">
        <v>9</v>
      </c>
      <c r="F12671" t="s">
        <v>10</v>
      </c>
      <c r="G12671" t="s">
        <v>10760</v>
      </c>
    </row>
    <row r="12672" spans="1:7">
      <c r="A12672" t="s">
        <v>29924</v>
      </c>
      <c r="B12672">
        <v>733387</v>
      </c>
      <c r="C12672">
        <v>2000</v>
      </c>
      <c r="D12672">
        <v>2000</v>
      </c>
      <c r="E12672" t="s">
        <v>9</v>
      </c>
      <c r="F12672" t="s">
        <v>10</v>
      </c>
      <c r="G12672" t="s">
        <v>10760</v>
      </c>
    </row>
    <row r="12673" spans="1:7">
      <c r="A12673" t="s">
        <v>29925</v>
      </c>
      <c r="B12673">
        <v>733387</v>
      </c>
      <c r="C12673">
        <v>2000</v>
      </c>
      <c r="D12673">
        <v>2000</v>
      </c>
      <c r="E12673" t="s">
        <v>9</v>
      </c>
      <c r="F12673" t="s">
        <v>10</v>
      </c>
      <c r="G12673" t="s">
        <v>10760</v>
      </c>
    </row>
    <row r="12674" spans="1:7">
      <c r="A12674" t="s">
        <v>29926</v>
      </c>
      <c r="B12674">
        <v>733387</v>
      </c>
      <c r="C12674">
        <v>2000</v>
      </c>
      <c r="D12674">
        <v>2000</v>
      </c>
      <c r="E12674" t="s">
        <v>9</v>
      </c>
      <c r="F12674" t="s">
        <v>10</v>
      </c>
      <c r="G12674" t="s">
        <v>10760</v>
      </c>
    </row>
    <row r="12675" spans="1:7">
      <c r="A12675" t="s">
        <v>29927</v>
      </c>
      <c r="B12675">
        <v>733387</v>
      </c>
      <c r="C12675">
        <v>2000</v>
      </c>
      <c r="D12675">
        <v>2000</v>
      </c>
      <c r="E12675" t="s">
        <v>9</v>
      </c>
      <c r="F12675" t="s">
        <v>10</v>
      </c>
      <c r="G12675" t="s">
        <v>10760</v>
      </c>
    </row>
    <row r="12676" spans="1:7">
      <c r="A12676" t="s">
        <v>29928</v>
      </c>
      <c r="B12676">
        <v>733387</v>
      </c>
      <c r="C12676">
        <v>2000</v>
      </c>
      <c r="D12676">
        <v>2000</v>
      </c>
      <c r="E12676" t="s">
        <v>9</v>
      </c>
      <c r="F12676" t="s">
        <v>10</v>
      </c>
      <c r="G12676" t="s">
        <v>10760</v>
      </c>
    </row>
    <row r="12677" spans="1:7">
      <c r="A12677" t="s">
        <v>29929</v>
      </c>
      <c r="B12677">
        <v>733387</v>
      </c>
      <c r="C12677">
        <v>2000</v>
      </c>
      <c r="D12677">
        <v>2000</v>
      </c>
      <c r="E12677" t="s">
        <v>9</v>
      </c>
      <c r="F12677" t="s">
        <v>10</v>
      </c>
      <c r="G12677" t="s">
        <v>10760</v>
      </c>
    </row>
    <row r="12678" spans="1:7">
      <c r="A12678" t="s">
        <v>29930</v>
      </c>
      <c r="B12678">
        <v>733387</v>
      </c>
      <c r="C12678">
        <v>2000</v>
      </c>
      <c r="D12678">
        <v>2000</v>
      </c>
      <c r="E12678" t="s">
        <v>9</v>
      </c>
      <c r="F12678" t="s">
        <v>10</v>
      </c>
      <c r="G12678" t="s">
        <v>10760</v>
      </c>
    </row>
    <row r="12679" spans="1:7">
      <c r="A12679" t="s">
        <v>29931</v>
      </c>
      <c r="B12679">
        <v>733387</v>
      </c>
      <c r="C12679">
        <v>2000</v>
      </c>
      <c r="D12679">
        <v>2000</v>
      </c>
      <c r="E12679" t="s">
        <v>9</v>
      </c>
      <c r="F12679" t="s">
        <v>10</v>
      </c>
      <c r="G12679" t="s">
        <v>10760</v>
      </c>
    </row>
    <row r="12680" spans="1:7">
      <c r="A12680" t="s">
        <v>29932</v>
      </c>
      <c r="B12680">
        <v>733387</v>
      </c>
      <c r="C12680">
        <v>2000</v>
      </c>
      <c r="D12680">
        <v>2000</v>
      </c>
      <c r="E12680" t="s">
        <v>9</v>
      </c>
      <c r="F12680" t="s">
        <v>10</v>
      </c>
      <c r="G12680" t="s">
        <v>10760</v>
      </c>
    </row>
    <row r="12681" spans="1:7">
      <c r="A12681" t="s">
        <v>29933</v>
      </c>
      <c r="B12681">
        <v>733387</v>
      </c>
      <c r="C12681">
        <v>2000</v>
      </c>
      <c r="D12681">
        <v>2000</v>
      </c>
      <c r="E12681" t="s">
        <v>9</v>
      </c>
      <c r="F12681" t="s">
        <v>10</v>
      </c>
      <c r="G12681" t="s">
        <v>10760</v>
      </c>
    </row>
    <row r="12682" spans="1:7">
      <c r="A12682" t="s">
        <v>29934</v>
      </c>
      <c r="B12682">
        <v>733387</v>
      </c>
      <c r="C12682">
        <v>2000</v>
      </c>
      <c r="D12682">
        <v>2000</v>
      </c>
      <c r="E12682" t="s">
        <v>9</v>
      </c>
      <c r="F12682" t="s">
        <v>10</v>
      </c>
      <c r="G12682" t="s">
        <v>10760</v>
      </c>
    </row>
    <row r="12683" spans="1:7">
      <c r="A12683" t="s">
        <v>29935</v>
      </c>
      <c r="B12683">
        <v>733387</v>
      </c>
      <c r="C12683">
        <v>2000</v>
      </c>
      <c r="D12683">
        <v>2000</v>
      </c>
      <c r="E12683" t="s">
        <v>9</v>
      </c>
      <c r="F12683" t="s">
        <v>10</v>
      </c>
      <c r="G12683" t="s">
        <v>10760</v>
      </c>
    </row>
    <row r="12684" spans="1:7">
      <c r="A12684" t="s">
        <v>29936</v>
      </c>
      <c r="B12684">
        <v>733387</v>
      </c>
      <c r="C12684">
        <v>2000</v>
      </c>
      <c r="D12684">
        <v>2000</v>
      </c>
      <c r="E12684" t="s">
        <v>9</v>
      </c>
      <c r="F12684" t="s">
        <v>10</v>
      </c>
      <c r="G12684" t="s">
        <v>10760</v>
      </c>
    </row>
    <row r="12685" spans="1:7">
      <c r="A12685" t="s">
        <v>29937</v>
      </c>
      <c r="B12685">
        <v>733387</v>
      </c>
      <c r="C12685">
        <v>2000</v>
      </c>
      <c r="D12685">
        <v>2000</v>
      </c>
      <c r="E12685" t="s">
        <v>9</v>
      </c>
      <c r="F12685" t="s">
        <v>10</v>
      </c>
      <c r="G12685" t="s">
        <v>10760</v>
      </c>
    </row>
    <row r="12686" spans="1:7">
      <c r="A12686" t="s">
        <v>29938</v>
      </c>
      <c r="B12686">
        <v>733387</v>
      </c>
      <c r="C12686">
        <v>2000</v>
      </c>
      <c r="D12686">
        <v>2000</v>
      </c>
      <c r="E12686" t="s">
        <v>9</v>
      </c>
      <c r="F12686" t="s">
        <v>10</v>
      </c>
      <c r="G12686" t="s">
        <v>10760</v>
      </c>
    </row>
    <row r="12687" spans="1:7">
      <c r="A12687" t="s">
        <v>29939</v>
      </c>
      <c r="B12687">
        <v>733387</v>
      </c>
      <c r="C12687">
        <v>2000</v>
      </c>
      <c r="D12687">
        <v>2000</v>
      </c>
      <c r="E12687" t="s">
        <v>9</v>
      </c>
      <c r="F12687" t="s">
        <v>10</v>
      </c>
      <c r="G12687" t="s">
        <v>10760</v>
      </c>
    </row>
    <row r="12688" spans="1:7">
      <c r="A12688" t="s">
        <v>29940</v>
      </c>
      <c r="B12688">
        <v>733387</v>
      </c>
      <c r="C12688">
        <v>2000</v>
      </c>
      <c r="D12688">
        <v>2000</v>
      </c>
      <c r="E12688" t="s">
        <v>9</v>
      </c>
      <c r="F12688" t="s">
        <v>10</v>
      </c>
      <c r="G12688" t="s">
        <v>10760</v>
      </c>
    </row>
    <row r="12689" spans="1:7">
      <c r="A12689" t="s">
        <v>29941</v>
      </c>
      <c r="B12689">
        <v>733387</v>
      </c>
      <c r="C12689">
        <v>2000</v>
      </c>
      <c r="D12689">
        <v>2000</v>
      </c>
      <c r="E12689" t="s">
        <v>9</v>
      </c>
      <c r="F12689" t="s">
        <v>10</v>
      </c>
      <c r="G12689" t="s">
        <v>10760</v>
      </c>
    </row>
    <row r="12690" spans="1:7">
      <c r="A12690" t="s">
        <v>29942</v>
      </c>
      <c r="B12690">
        <v>733387</v>
      </c>
      <c r="C12690">
        <v>2000</v>
      </c>
      <c r="D12690">
        <v>2000</v>
      </c>
      <c r="E12690" t="s">
        <v>9</v>
      </c>
      <c r="F12690" t="s">
        <v>10</v>
      </c>
      <c r="G12690" t="s">
        <v>10760</v>
      </c>
    </row>
    <row r="12691" spans="1:7">
      <c r="A12691" t="s">
        <v>29943</v>
      </c>
      <c r="B12691">
        <v>733387</v>
      </c>
      <c r="C12691">
        <v>2000</v>
      </c>
      <c r="D12691">
        <v>2000</v>
      </c>
      <c r="E12691" t="s">
        <v>9</v>
      </c>
      <c r="F12691" t="s">
        <v>10</v>
      </c>
      <c r="G12691" t="s">
        <v>10760</v>
      </c>
    </row>
    <row r="12692" spans="1:7">
      <c r="A12692" t="s">
        <v>29944</v>
      </c>
      <c r="B12692">
        <v>733387</v>
      </c>
      <c r="C12692">
        <v>2000</v>
      </c>
      <c r="D12692">
        <v>2000</v>
      </c>
      <c r="E12692" t="s">
        <v>9</v>
      </c>
      <c r="F12692" t="s">
        <v>10</v>
      </c>
      <c r="G12692" t="s">
        <v>10760</v>
      </c>
    </row>
    <row r="12693" spans="1:7">
      <c r="A12693" t="s">
        <v>29945</v>
      </c>
      <c r="B12693">
        <v>733387</v>
      </c>
      <c r="C12693">
        <v>2000</v>
      </c>
      <c r="D12693">
        <v>2000</v>
      </c>
      <c r="E12693" t="s">
        <v>9</v>
      </c>
      <c r="F12693" t="s">
        <v>10</v>
      </c>
      <c r="G12693" t="s">
        <v>10760</v>
      </c>
    </row>
    <row r="12694" spans="1:7">
      <c r="A12694" t="s">
        <v>29946</v>
      </c>
      <c r="B12694">
        <v>733387</v>
      </c>
      <c r="C12694">
        <v>2000</v>
      </c>
      <c r="D12694">
        <v>2000</v>
      </c>
      <c r="E12694" t="s">
        <v>9</v>
      </c>
      <c r="F12694" t="s">
        <v>10</v>
      </c>
      <c r="G12694" t="s">
        <v>10760</v>
      </c>
    </row>
    <row r="12695" spans="1:7">
      <c r="A12695" t="s">
        <v>29947</v>
      </c>
      <c r="B12695">
        <v>733387</v>
      </c>
      <c r="C12695">
        <v>2000</v>
      </c>
      <c r="D12695">
        <v>2000</v>
      </c>
      <c r="E12695" t="s">
        <v>9</v>
      </c>
      <c r="F12695" t="s">
        <v>10</v>
      </c>
      <c r="G12695" t="s">
        <v>10760</v>
      </c>
    </row>
    <row r="12696" spans="1:7">
      <c r="A12696" t="s">
        <v>29948</v>
      </c>
      <c r="B12696">
        <v>733387</v>
      </c>
      <c r="C12696">
        <v>2000</v>
      </c>
      <c r="D12696">
        <v>2000</v>
      </c>
      <c r="E12696" t="s">
        <v>9</v>
      </c>
      <c r="F12696" t="s">
        <v>10</v>
      </c>
      <c r="G12696" t="s">
        <v>10760</v>
      </c>
    </row>
    <row r="12697" spans="1:7">
      <c r="A12697" t="s">
        <v>29949</v>
      </c>
      <c r="B12697">
        <v>733387</v>
      </c>
      <c r="C12697">
        <v>2000</v>
      </c>
      <c r="D12697">
        <v>2000</v>
      </c>
      <c r="E12697" t="s">
        <v>9</v>
      </c>
      <c r="F12697" t="s">
        <v>10</v>
      </c>
      <c r="G12697" t="s">
        <v>10760</v>
      </c>
    </row>
    <row r="12698" spans="1:7">
      <c r="A12698" t="s">
        <v>29950</v>
      </c>
      <c r="B12698">
        <v>733387</v>
      </c>
      <c r="C12698">
        <v>2000</v>
      </c>
      <c r="D12698">
        <v>2000</v>
      </c>
      <c r="E12698" t="s">
        <v>9</v>
      </c>
      <c r="F12698" t="s">
        <v>10</v>
      </c>
      <c r="G12698" t="s">
        <v>10760</v>
      </c>
    </row>
    <row r="12699" spans="1:7">
      <c r="A12699" t="s">
        <v>29951</v>
      </c>
      <c r="B12699">
        <v>733387</v>
      </c>
      <c r="C12699">
        <v>2000</v>
      </c>
      <c r="D12699">
        <v>2000</v>
      </c>
      <c r="E12699" t="s">
        <v>9</v>
      </c>
      <c r="F12699" t="s">
        <v>10</v>
      </c>
      <c r="G12699" t="s">
        <v>10760</v>
      </c>
    </row>
    <row r="12700" spans="1:7">
      <c r="A12700" t="s">
        <v>29952</v>
      </c>
      <c r="B12700">
        <v>733387</v>
      </c>
      <c r="C12700">
        <v>2000</v>
      </c>
      <c r="D12700">
        <v>2000</v>
      </c>
      <c r="E12700" t="s">
        <v>9</v>
      </c>
      <c r="F12700" t="s">
        <v>10</v>
      </c>
      <c r="G12700" t="s">
        <v>10760</v>
      </c>
    </row>
    <row r="12701" spans="1:7">
      <c r="A12701" t="s">
        <v>29953</v>
      </c>
      <c r="B12701">
        <v>733387</v>
      </c>
      <c r="C12701">
        <v>2000</v>
      </c>
      <c r="D12701">
        <v>2000</v>
      </c>
      <c r="E12701" t="s">
        <v>9</v>
      </c>
      <c r="F12701" t="s">
        <v>10</v>
      </c>
      <c r="G12701" t="s">
        <v>10760</v>
      </c>
    </row>
    <row r="12702" spans="1:7">
      <c r="A12702" t="s">
        <v>29954</v>
      </c>
      <c r="B12702">
        <v>733387</v>
      </c>
      <c r="C12702">
        <v>2000</v>
      </c>
      <c r="D12702">
        <v>2000</v>
      </c>
      <c r="E12702" t="s">
        <v>9</v>
      </c>
      <c r="F12702" t="s">
        <v>10</v>
      </c>
      <c r="G12702" t="s">
        <v>10760</v>
      </c>
    </row>
    <row r="12703" spans="1:7">
      <c r="A12703" t="s">
        <v>10780</v>
      </c>
      <c r="B12703">
        <v>733547</v>
      </c>
      <c r="C12703">
        <v>1000</v>
      </c>
      <c r="D12703">
        <v>940</v>
      </c>
      <c r="E12703" t="s">
        <v>9</v>
      </c>
      <c r="F12703" t="s">
        <v>10</v>
      </c>
      <c r="G12703" t="s">
        <v>10402</v>
      </c>
    </row>
    <row r="12704" spans="1:7">
      <c r="A12704" t="s">
        <v>10782</v>
      </c>
      <c r="B12704">
        <v>735812</v>
      </c>
      <c r="C12704">
        <v>3000</v>
      </c>
      <c r="D12704">
        <v>999</v>
      </c>
      <c r="E12704" t="s">
        <v>9</v>
      </c>
      <c r="F12704" t="s">
        <v>10</v>
      </c>
      <c r="G12704" t="s">
        <v>10781</v>
      </c>
    </row>
    <row r="12705" spans="1:7">
      <c r="A12705" t="s">
        <v>10783</v>
      </c>
      <c r="B12705">
        <v>735812</v>
      </c>
      <c r="C12705">
        <v>3000</v>
      </c>
      <c r="D12705">
        <v>1996</v>
      </c>
      <c r="E12705" t="s">
        <v>9</v>
      </c>
      <c r="F12705" t="s">
        <v>10</v>
      </c>
      <c r="G12705" t="s">
        <v>10781</v>
      </c>
    </row>
    <row r="12706" spans="1:7">
      <c r="A12706" t="s">
        <v>10784</v>
      </c>
      <c r="B12706">
        <v>735812</v>
      </c>
      <c r="C12706">
        <v>3000</v>
      </c>
      <c r="D12706">
        <v>2808</v>
      </c>
      <c r="E12706" t="s">
        <v>189</v>
      </c>
      <c r="F12706" t="s">
        <v>190</v>
      </c>
      <c r="G12706" t="s">
        <v>10781</v>
      </c>
    </row>
    <row r="12707" spans="1:7">
      <c r="A12707" t="s">
        <v>10785</v>
      </c>
      <c r="B12707">
        <v>735812</v>
      </c>
      <c r="C12707">
        <v>3000</v>
      </c>
      <c r="D12707">
        <v>3000</v>
      </c>
      <c r="E12707" t="s">
        <v>9</v>
      </c>
      <c r="F12707" t="s">
        <v>10</v>
      </c>
      <c r="G12707" t="s">
        <v>10781</v>
      </c>
    </row>
    <row r="12708" spans="1:7">
      <c r="A12708" t="s">
        <v>10786</v>
      </c>
      <c r="B12708">
        <v>735812</v>
      </c>
      <c r="C12708">
        <v>3000</v>
      </c>
      <c r="D12708">
        <v>3000</v>
      </c>
      <c r="E12708" t="s">
        <v>9</v>
      </c>
      <c r="F12708" t="s">
        <v>10</v>
      </c>
      <c r="G12708" t="s">
        <v>10781</v>
      </c>
    </row>
    <row r="12709" spans="1:7">
      <c r="A12709" t="s">
        <v>10787</v>
      </c>
      <c r="B12709">
        <v>735812</v>
      </c>
      <c r="C12709">
        <v>3000</v>
      </c>
      <c r="D12709">
        <v>3000</v>
      </c>
      <c r="E12709" t="s">
        <v>9</v>
      </c>
      <c r="F12709" t="s">
        <v>10</v>
      </c>
      <c r="G12709" t="s">
        <v>10781</v>
      </c>
    </row>
    <row r="12710" spans="1:7">
      <c r="A12710" t="s">
        <v>10788</v>
      </c>
      <c r="B12710">
        <v>735812</v>
      </c>
      <c r="C12710">
        <v>3000</v>
      </c>
      <c r="D12710">
        <v>3000</v>
      </c>
      <c r="E12710" t="s">
        <v>9</v>
      </c>
      <c r="F12710" t="s">
        <v>10</v>
      </c>
      <c r="G12710" t="s">
        <v>10781</v>
      </c>
    </row>
    <row r="12711" spans="1:7">
      <c r="A12711" t="s">
        <v>10789</v>
      </c>
      <c r="B12711">
        <v>735812</v>
      </c>
      <c r="C12711">
        <v>3000</v>
      </c>
      <c r="D12711">
        <v>3000</v>
      </c>
      <c r="E12711" t="s">
        <v>9</v>
      </c>
      <c r="F12711" t="s">
        <v>10</v>
      </c>
      <c r="G12711" t="s">
        <v>10781</v>
      </c>
    </row>
    <row r="12712" spans="1:7">
      <c r="A12712" t="s">
        <v>10790</v>
      </c>
      <c r="B12712">
        <v>735812</v>
      </c>
      <c r="C12712">
        <v>3000</v>
      </c>
      <c r="D12712">
        <v>3000</v>
      </c>
      <c r="E12712" t="s">
        <v>9</v>
      </c>
      <c r="F12712" t="s">
        <v>10</v>
      </c>
      <c r="G12712" t="s">
        <v>10781</v>
      </c>
    </row>
    <row r="12713" spans="1:7">
      <c r="A12713" t="s">
        <v>10791</v>
      </c>
      <c r="B12713">
        <v>735812</v>
      </c>
      <c r="C12713">
        <v>3000</v>
      </c>
      <c r="D12713">
        <v>3000</v>
      </c>
      <c r="E12713" t="s">
        <v>9</v>
      </c>
      <c r="F12713" t="s">
        <v>10</v>
      </c>
      <c r="G12713" t="s">
        <v>10781</v>
      </c>
    </row>
    <row r="12714" spans="1:7">
      <c r="A12714" t="s">
        <v>10792</v>
      </c>
      <c r="B12714">
        <v>735812</v>
      </c>
      <c r="C12714">
        <v>3000</v>
      </c>
      <c r="D12714">
        <v>3000</v>
      </c>
      <c r="E12714" t="s">
        <v>9</v>
      </c>
      <c r="F12714" t="s">
        <v>10</v>
      </c>
      <c r="G12714" t="s">
        <v>10781</v>
      </c>
    </row>
    <row r="12715" spans="1:7">
      <c r="A12715" t="s">
        <v>10793</v>
      </c>
      <c r="B12715">
        <v>735812</v>
      </c>
      <c r="C12715">
        <v>3000</v>
      </c>
      <c r="D12715">
        <v>3000</v>
      </c>
      <c r="E12715" t="s">
        <v>9</v>
      </c>
      <c r="F12715" t="s">
        <v>10</v>
      </c>
      <c r="G12715" t="s">
        <v>10781</v>
      </c>
    </row>
    <row r="12716" spans="1:7">
      <c r="A12716" t="s">
        <v>10794</v>
      </c>
      <c r="B12716">
        <v>735812</v>
      </c>
      <c r="C12716">
        <v>3000</v>
      </c>
      <c r="D12716">
        <v>3000</v>
      </c>
      <c r="E12716" t="s">
        <v>9</v>
      </c>
      <c r="F12716" t="s">
        <v>10</v>
      </c>
      <c r="G12716" t="s">
        <v>10781</v>
      </c>
    </row>
    <row r="12717" spans="1:7">
      <c r="A12717" t="s">
        <v>10795</v>
      </c>
      <c r="B12717">
        <v>735812</v>
      </c>
      <c r="C12717">
        <v>3000</v>
      </c>
      <c r="D12717">
        <v>3000</v>
      </c>
      <c r="E12717" t="s">
        <v>9</v>
      </c>
      <c r="F12717" t="s">
        <v>10</v>
      </c>
      <c r="G12717" t="s">
        <v>10781</v>
      </c>
    </row>
    <row r="12718" spans="1:7">
      <c r="A12718" t="s">
        <v>10796</v>
      </c>
      <c r="B12718" t="s">
        <v>10797</v>
      </c>
      <c r="C12718">
        <v>1687</v>
      </c>
      <c r="D12718">
        <v>1299</v>
      </c>
      <c r="E12718" t="s">
        <v>9</v>
      </c>
      <c r="F12718" t="s">
        <v>10</v>
      </c>
      <c r="G12718" t="s">
        <v>10798</v>
      </c>
    </row>
    <row r="12719" spans="1:7">
      <c r="A12719" t="s">
        <v>10799</v>
      </c>
      <c r="B12719">
        <v>737294</v>
      </c>
      <c r="C12719">
        <v>2000</v>
      </c>
      <c r="D12719">
        <v>1988</v>
      </c>
      <c r="E12719" t="s">
        <v>20</v>
      </c>
      <c r="F12719" t="s">
        <v>21</v>
      </c>
      <c r="G12719" t="s">
        <v>10800</v>
      </c>
    </row>
    <row r="12720" spans="1:7">
      <c r="A12720" t="s">
        <v>10801</v>
      </c>
      <c r="B12720">
        <v>737748</v>
      </c>
      <c r="C12720">
        <v>960</v>
      </c>
      <c r="D12720">
        <v>479</v>
      </c>
      <c r="E12720" t="s">
        <v>9</v>
      </c>
      <c r="F12720" t="s">
        <v>10</v>
      </c>
      <c r="G12720" t="s">
        <v>9304</v>
      </c>
    </row>
    <row r="12721" spans="1:7">
      <c r="A12721" t="s">
        <v>10803</v>
      </c>
      <c r="B12721">
        <v>737748</v>
      </c>
      <c r="C12721">
        <v>480</v>
      </c>
      <c r="D12721">
        <v>480</v>
      </c>
      <c r="E12721" t="s">
        <v>9</v>
      </c>
      <c r="F12721" t="s">
        <v>10</v>
      </c>
      <c r="G12721" t="s">
        <v>9304</v>
      </c>
    </row>
    <row r="12722" spans="1:7">
      <c r="A12722" t="s">
        <v>10804</v>
      </c>
      <c r="B12722">
        <v>737748</v>
      </c>
      <c r="C12722">
        <v>960</v>
      </c>
      <c r="D12722">
        <v>960</v>
      </c>
      <c r="E12722" t="s">
        <v>9</v>
      </c>
      <c r="F12722" t="s">
        <v>10</v>
      </c>
      <c r="G12722" t="s">
        <v>9304</v>
      </c>
    </row>
    <row r="12723" spans="1:7">
      <c r="A12723" t="s">
        <v>10805</v>
      </c>
      <c r="B12723">
        <v>738195</v>
      </c>
      <c r="C12723">
        <v>4000</v>
      </c>
      <c r="D12723">
        <v>64</v>
      </c>
      <c r="E12723" t="s">
        <v>9</v>
      </c>
      <c r="F12723" t="s">
        <v>10</v>
      </c>
      <c r="G12723" t="s">
        <v>29955</v>
      </c>
    </row>
    <row r="12724" spans="1:7">
      <c r="A12724" t="s">
        <v>10806</v>
      </c>
      <c r="B12724">
        <v>738275</v>
      </c>
      <c r="C12724">
        <v>1000</v>
      </c>
      <c r="D12724">
        <v>966</v>
      </c>
      <c r="E12724" t="s">
        <v>9</v>
      </c>
      <c r="F12724" t="s">
        <v>10</v>
      </c>
      <c r="G12724" t="s">
        <v>21087</v>
      </c>
    </row>
    <row r="12725" spans="1:7">
      <c r="A12725" t="s">
        <v>10809</v>
      </c>
      <c r="B12725">
        <v>738293</v>
      </c>
      <c r="C12725">
        <v>4000</v>
      </c>
      <c r="D12725">
        <v>10</v>
      </c>
      <c r="E12725" t="s">
        <v>113</v>
      </c>
      <c r="F12725" t="s">
        <v>10810</v>
      </c>
      <c r="G12725" t="s">
        <v>10808</v>
      </c>
    </row>
    <row r="12726" spans="1:7">
      <c r="A12726" t="s">
        <v>10811</v>
      </c>
      <c r="B12726">
        <v>738293</v>
      </c>
      <c r="C12726">
        <v>4000</v>
      </c>
      <c r="D12726">
        <v>3088</v>
      </c>
      <c r="E12726" t="s">
        <v>113</v>
      </c>
      <c r="F12726" t="s">
        <v>202</v>
      </c>
      <c r="G12726" t="s">
        <v>10808</v>
      </c>
    </row>
    <row r="12727" spans="1:7">
      <c r="A12727" t="s">
        <v>10812</v>
      </c>
      <c r="B12727">
        <v>738293</v>
      </c>
      <c r="C12727">
        <v>4000</v>
      </c>
      <c r="D12727">
        <v>3</v>
      </c>
      <c r="E12727" t="s">
        <v>113</v>
      </c>
      <c r="F12727" t="s">
        <v>489</v>
      </c>
      <c r="G12727" t="s">
        <v>10808</v>
      </c>
    </row>
    <row r="12728" spans="1:7">
      <c r="A12728" t="s">
        <v>10813</v>
      </c>
      <c r="B12728">
        <v>738293</v>
      </c>
      <c r="C12728">
        <v>4000</v>
      </c>
      <c r="D12728">
        <v>910</v>
      </c>
      <c r="E12728" t="s">
        <v>113</v>
      </c>
      <c r="F12728" t="s">
        <v>202</v>
      </c>
      <c r="G12728" t="s">
        <v>10808</v>
      </c>
    </row>
    <row r="12729" spans="1:7">
      <c r="A12729" t="s">
        <v>10814</v>
      </c>
      <c r="B12729">
        <v>738293</v>
      </c>
      <c r="C12729">
        <v>4000</v>
      </c>
      <c r="D12729">
        <v>2</v>
      </c>
      <c r="E12729" t="s">
        <v>113</v>
      </c>
      <c r="F12729" t="s">
        <v>187</v>
      </c>
      <c r="G12729" t="s">
        <v>10808</v>
      </c>
    </row>
    <row r="12730" spans="1:7">
      <c r="A12730" t="s">
        <v>10815</v>
      </c>
      <c r="B12730">
        <v>738293</v>
      </c>
      <c r="C12730">
        <v>4000</v>
      </c>
      <c r="D12730">
        <v>2836</v>
      </c>
      <c r="E12730" t="s">
        <v>113</v>
      </c>
      <c r="F12730" t="s">
        <v>114</v>
      </c>
      <c r="G12730" t="s">
        <v>10808</v>
      </c>
    </row>
    <row r="12731" spans="1:7">
      <c r="A12731" t="s">
        <v>10816</v>
      </c>
      <c r="B12731">
        <v>738293</v>
      </c>
      <c r="C12731">
        <v>4000</v>
      </c>
      <c r="D12731">
        <v>4000</v>
      </c>
      <c r="E12731" t="s">
        <v>20</v>
      </c>
      <c r="F12731" t="s">
        <v>116</v>
      </c>
      <c r="G12731" t="s">
        <v>10808</v>
      </c>
    </row>
    <row r="12732" spans="1:7">
      <c r="A12732" t="s">
        <v>10817</v>
      </c>
      <c r="B12732">
        <v>738293</v>
      </c>
      <c r="C12732">
        <v>4000</v>
      </c>
      <c r="D12732">
        <v>2</v>
      </c>
      <c r="E12732" t="s">
        <v>113</v>
      </c>
      <c r="F12732" t="s">
        <v>187</v>
      </c>
      <c r="G12732" t="s">
        <v>10808</v>
      </c>
    </row>
    <row r="12733" spans="1:7">
      <c r="A12733" t="s">
        <v>10818</v>
      </c>
      <c r="B12733">
        <v>738293</v>
      </c>
      <c r="C12733">
        <v>4000</v>
      </c>
      <c r="D12733">
        <v>4000</v>
      </c>
      <c r="E12733" t="s">
        <v>20</v>
      </c>
      <c r="F12733" t="s">
        <v>116</v>
      </c>
      <c r="G12733" t="s">
        <v>10808</v>
      </c>
    </row>
    <row r="12734" spans="1:7">
      <c r="A12734" t="s">
        <v>10819</v>
      </c>
      <c r="B12734">
        <v>738293</v>
      </c>
      <c r="C12734">
        <v>4000</v>
      </c>
      <c r="D12734">
        <v>3781</v>
      </c>
      <c r="E12734" t="s">
        <v>189</v>
      </c>
      <c r="F12734" t="s">
        <v>190</v>
      </c>
      <c r="G12734" t="s">
        <v>10808</v>
      </c>
    </row>
    <row r="12735" spans="1:7">
      <c r="A12735" t="s">
        <v>10820</v>
      </c>
      <c r="B12735">
        <v>738293</v>
      </c>
      <c r="C12735">
        <v>4000</v>
      </c>
      <c r="D12735">
        <v>4000</v>
      </c>
      <c r="E12735" t="s">
        <v>20</v>
      </c>
      <c r="F12735" t="s">
        <v>1507</v>
      </c>
      <c r="G12735" t="s">
        <v>10808</v>
      </c>
    </row>
    <row r="12736" spans="1:7">
      <c r="A12736" t="s">
        <v>10821</v>
      </c>
      <c r="B12736">
        <v>738293</v>
      </c>
      <c r="C12736">
        <v>4000</v>
      </c>
      <c r="D12736">
        <v>4000</v>
      </c>
      <c r="E12736" t="s">
        <v>9</v>
      </c>
      <c r="F12736" t="s">
        <v>10</v>
      </c>
      <c r="G12736" t="s">
        <v>10808</v>
      </c>
    </row>
    <row r="12737" spans="1:7">
      <c r="A12737" t="s">
        <v>10822</v>
      </c>
      <c r="B12737">
        <v>738293</v>
      </c>
      <c r="C12737">
        <v>4000</v>
      </c>
      <c r="D12737">
        <v>4000</v>
      </c>
      <c r="E12737" t="s">
        <v>9</v>
      </c>
      <c r="F12737" t="s">
        <v>10</v>
      </c>
      <c r="G12737" t="s">
        <v>10808</v>
      </c>
    </row>
    <row r="12738" spans="1:7">
      <c r="A12738" t="s">
        <v>10823</v>
      </c>
      <c r="B12738">
        <v>738293</v>
      </c>
      <c r="C12738">
        <v>4000</v>
      </c>
      <c r="D12738">
        <v>4000</v>
      </c>
      <c r="E12738" t="s">
        <v>9</v>
      </c>
      <c r="F12738" t="s">
        <v>10</v>
      </c>
      <c r="G12738" t="s">
        <v>10808</v>
      </c>
    </row>
    <row r="12739" spans="1:7">
      <c r="A12739" t="s">
        <v>10824</v>
      </c>
      <c r="B12739">
        <v>738293</v>
      </c>
      <c r="C12739">
        <v>4000</v>
      </c>
      <c r="D12739">
        <v>4000</v>
      </c>
      <c r="E12739" t="s">
        <v>9</v>
      </c>
      <c r="F12739" t="s">
        <v>10</v>
      </c>
      <c r="G12739" t="s">
        <v>10808</v>
      </c>
    </row>
    <row r="12740" spans="1:7">
      <c r="A12740" t="s">
        <v>10825</v>
      </c>
      <c r="B12740">
        <v>738293</v>
      </c>
      <c r="C12740">
        <v>4000</v>
      </c>
      <c r="D12740">
        <v>4000</v>
      </c>
      <c r="E12740" t="s">
        <v>9</v>
      </c>
      <c r="F12740" t="s">
        <v>10</v>
      </c>
      <c r="G12740" t="s">
        <v>10808</v>
      </c>
    </row>
    <row r="12741" spans="1:7">
      <c r="A12741" t="s">
        <v>10826</v>
      </c>
      <c r="B12741">
        <v>738293</v>
      </c>
      <c r="C12741">
        <v>4000</v>
      </c>
      <c r="D12741">
        <v>4000</v>
      </c>
      <c r="E12741" t="s">
        <v>9</v>
      </c>
      <c r="F12741" t="s">
        <v>10</v>
      </c>
      <c r="G12741" t="s">
        <v>10808</v>
      </c>
    </row>
    <row r="12742" spans="1:7">
      <c r="A12742" t="s">
        <v>10827</v>
      </c>
      <c r="B12742">
        <v>738293</v>
      </c>
      <c r="C12742">
        <v>4000</v>
      </c>
      <c r="D12742">
        <v>4000</v>
      </c>
      <c r="E12742" t="s">
        <v>9</v>
      </c>
      <c r="F12742" t="s">
        <v>10</v>
      </c>
      <c r="G12742" t="s">
        <v>10808</v>
      </c>
    </row>
    <row r="12743" spans="1:7">
      <c r="A12743" t="s">
        <v>10828</v>
      </c>
      <c r="B12743">
        <v>738293</v>
      </c>
      <c r="C12743">
        <v>4000</v>
      </c>
      <c r="D12743">
        <v>4000</v>
      </c>
      <c r="E12743" t="s">
        <v>9</v>
      </c>
      <c r="F12743" t="s">
        <v>10</v>
      </c>
      <c r="G12743" t="s">
        <v>10808</v>
      </c>
    </row>
    <row r="12744" spans="1:7">
      <c r="A12744" t="s">
        <v>10829</v>
      </c>
      <c r="B12744">
        <v>738293</v>
      </c>
      <c r="C12744">
        <v>4000</v>
      </c>
      <c r="D12744">
        <v>4000</v>
      </c>
      <c r="E12744" t="s">
        <v>9</v>
      </c>
      <c r="F12744" t="s">
        <v>10</v>
      </c>
      <c r="G12744" t="s">
        <v>10808</v>
      </c>
    </row>
    <row r="12745" spans="1:7">
      <c r="A12745" t="s">
        <v>10830</v>
      </c>
      <c r="B12745">
        <v>738293</v>
      </c>
      <c r="C12745">
        <v>4000</v>
      </c>
      <c r="D12745">
        <v>4000</v>
      </c>
      <c r="E12745" t="s">
        <v>9</v>
      </c>
      <c r="F12745" t="s">
        <v>10</v>
      </c>
      <c r="G12745" t="s">
        <v>10808</v>
      </c>
    </row>
    <row r="12746" spans="1:7">
      <c r="A12746" t="s">
        <v>10831</v>
      </c>
      <c r="B12746">
        <v>738293</v>
      </c>
      <c r="C12746">
        <v>4000</v>
      </c>
      <c r="D12746">
        <v>4000</v>
      </c>
      <c r="E12746" t="s">
        <v>9</v>
      </c>
      <c r="F12746" t="s">
        <v>10</v>
      </c>
      <c r="G12746" t="s">
        <v>10808</v>
      </c>
    </row>
    <row r="12747" spans="1:7">
      <c r="A12747" t="s">
        <v>10832</v>
      </c>
      <c r="B12747">
        <v>738293</v>
      </c>
      <c r="C12747">
        <v>4000</v>
      </c>
      <c r="D12747">
        <v>4000</v>
      </c>
      <c r="E12747" t="s">
        <v>9</v>
      </c>
      <c r="F12747" t="s">
        <v>10</v>
      </c>
      <c r="G12747" t="s">
        <v>10808</v>
      </c>
    </row>
    <row r="12748" spans="1:7">
      <c r="A12748" t="s">
        <v>10833</v>
      </c>
      <c r="B12748">
        <v>738293</v>
      </c>
      <c r="C12748">
        <v>4000</v>
      </c>
      <c r="D12748">
        <v>4000</v>
      </c>
      <c r="E12748" t="s">
        <v>9</v>
      </c>
      <c r="F12748" t="s">
        <v>10</v>
      </c>
      <c r="G12748" t="s">
        <v>10808</v>
      </c>
    </row>
    <row r="12749" spans="1:7">
      <c r="A12749" t="s">
        <v>10834</v>
      </c>
      <c r="B12749">
        <v>738293</v>
      </c>
      <c r="C12749">
        <v>4000</v>
      </c>
      <c r="D12749">
        <v>4000</v>
      </c>
      <c r="E12749" t="s">
        <v>9</v>
      </c>
      <c r="F12749" t="s">
        <v>10</v>
      </c>
      <c r="G12749" t="s">
        <v>10808</v>
      </c>
    </row>
    <row r="12750" spans="1:7">
      <c r="A12750" t="s">
        <v>10835</v>
      </c>
      <c r="B12750">
        <v>738293</v>
      </c>
      <c r="C12750">
        <v>4000</v>
      </c>
      <c r="D12750">
        <v>4000</v>
      </c>
      <c r="E12750" t="s">
        <v>9</v>
      </c>
      <c r="F12750" t="s">
        <v>10</v>
      </c>
      <c r="G12750" t="s">
        <v>10808</v>
      </c>
    </row>
    <row r="12751" spans="1:7">
      <c r="A12751" t="s">
        <v>10836</v>
      </c>
      <c r="B12751">
        <v>738293</v>
      </c>
      <c r="C12751">
        <v>4000</v>
      </c>
      <c r="D12751">
        <v>4000</v>
      </c>
      <c r="E12751" t="s">
        <v>9</v>
      </c>
      <c r="F12751" t="s">
        <v>10</v>
      </c>
      <c r="G12751" t="s">
        <v>10808</v>
      </c>
    </row>
    <row r="12752" spans="1:7">
      <c r="A12752" t="s">
        <v>10837</v>
      </c>
      <c r="B12752">
        <v>738293</v>
      </c>
      <c r="C12752">
        <v>4000</v>
      </c>
      <c r="D12752">
        <v>4000</v>
      </c>
      <c r="E12752" t="s">
        <v>9</v>
      </c>
      <c r="F12752" t="s">
        <v>10</v>
      </c>
      <c r="G12752" t="s">
        <v>10808</v>
      </c>
    </row>
    <row r="12753" spans="1:7">
      <c r="A12753" t="s">
        <v>10838</v>
      </c>
      <c r="B12753">
        <v>738293</v>
      </c>
      <c r="C12753">
        <v>4000</v>
      </c>
      <c r="D12753">
        <v>4000</v>
      </c>
      <c r="E12753" t="s">
        <v>9</v>
      </c>
      <c r="F12753" t="s">
        <v>10</v>
      </c>
      <c r="G12753" t="s">
        <v>10808</v>
      </c>
    </row>
    <row r="12754" spans="1:7">
      <c r="A12754" t="s">
        <v>10839</v>
      </c>
      <c r="B12754">
        <v>738293</v>
      </c>
      <c r="C12754">
        <v>4000</v>
      </c>
      <c r="D12754">
        <v>4000</v>
      </c>
      <c r="E12754" t="s">
        <v>9</v>
      </c>
      <c r="F12754" t="s">
        <v>10</v>
      </c>
      <c r="G12754" t="s">
        <v>10808</v>
      </c>
    </row>
    <row r="12755" spans="1:7">
      <c r="A12755" t="s">
        <v>10840</v>
      </c>
      <c r="B12755">
        <v>738293</v>
      </c>
      <c r="C12755">
        <v>4000</v>
      </c>
      <c r="D12755">
        <v>4000</v>
      </c>
      <c r="E12755" t="s">
        <v>9</v>
      </c>
      <c r="F12755" t="s">
        <v>10</v>
      </c>
      <c r="G12755" t="s">
        <v>10808</v>
      </c>
    </row>
    <row r="12756" spans="1:7">
      <c r="A12756" t="s">
        <v>10841</v>
      </c>
      <c r="B12756">
        <v>738293</v>
      </c>
      <c r="C12756">
        <v>4000</v>
      </c>
      <c r="D12756">
        <v>4000</v>
      </c>
      <c r="E12756" t="s">
        <v>9</v>
      </c>
      <c r="F12756" t="s">
        <v>10</v>
      </c>
      <c r="G12756" t="s">
        <v>10808</v>
      </c>
    </row>
    <row r="12757" spans="1:7">
      <c r="A12757" t="s">
        <v>10842</v>
      </c>
      <c r="B12757">
        <v>738293</v>
      </c>
      <c r="C12757">
        <v>4000</v>
      </c>
      <c r="D12757">
        <v>4000</v>
      </c>
      <c r="E12757" t="s">
        <v>9</v>
      </c>
      <c r="F12757" t="s">
        <v>10</v>
      </c>
      <c r="G12757" t="s">
        <v>10808</v>
      </c>
    </row>
    <row r="12758" spans="1:7">
      <c r="A12758" t="s">
        <v>10843</v>
      </c>
      <c r="B12758">
        <v>738293</v>
      </c>
      <c r="C12758">
        <v>4000</v>
      </c>
      <c r="D12758">
        <v>4000</v>
      </c>
      <c r="E12758" t="s">
        <v>9</v>
      </c>
      <c r="F12758" t="s">
        <v>10</v>
      </c>
      <c r="G12758" t="s">
        <v>10808</v>
      </c>
    </row>
    <row r="12759" spans="1:7">
      <c r="A12759" t="s">
        <v>10844</v>
      </c>
      <c r="B12759">
        <v>738293</v>
      </c>
      <c r="C12759">
        <v>4000</v>
      </c>
      <c r="D12759">
        <v>4000</v>
      </c>
      <c r="E12759" t="s">
        <v>9</v>
      </c>
      <c r="F12759" t="s">
        <v>10</v>
      </c>
      <c r="G12759" t="s">
        <v>10808</v>
      </c>
    </row>
    <row r="12760" spans="1:7">
      <c r="A12760" t="s">
        <v>10845</v>
      </c>
      <c r="B12760">
        <v>738293</v>
      </c>
      <c r="C12760">
        <v>4000</v>
      </c>
      <c r="D12760">
        <v>4000</v>
      </c>
      <c r="E12760" t="s">
        <v>9</v>
      </c>
      <c r="F12760" t="s">
        <v>10</v>
      </c>
      <c r="G12760" t="s">
        <v>10808</v>
      </c>
    </row>
    <row r="12761" spans="1:7">
      <c r="A12761" t="s">
        <v>10846</v>
      </c>
      <c r="B12761">
        <v>738293</v>
      </c>
      <c r="C12761">
        <v>4000</v>
      </c>
      <c r="D12761">
        <v>4000</v>
      </c>
      <c r="E12761" t="s">
        <v>9</v>
      </c>
      <c r="F12761" t="s">
        <v>10</v>
      </c>
      <c r="G12761" t="s">
        <v>10808</v>
      </c>
    </row>
    <row r="12762" spans="1:7">
      <c r="A12762" t="s">
        <v>10847</v>
      </c>
      <c r="B12762">
        <v>738293</v>
      </c>
      <c r="C12762">
        <v>4000</v>
      </c>
      <c r="D12762">
        <v>4000</v>
      </c>
      <c r="E12762" t="s">
        <v>9</v>
      </c>
      <c r="F12762" t="s">
        <v>10</v>
      </c>
      <c r="G12762" t="s">
        <v>10808</v>
      </c>
    </row>
    <row r="12763" spans="1:7">
      <c r="A12763" t="s">
        <v>10848</v>
      </c>
      <c r="B12763">
        <v>738293</v>
      </c>
      <c r="C12763">
        <v>4000</v>
      </c>
      <c r="D12763">
        <v>4000</v>
      </c>
      <c r="E12763" t="s">
        <v>9</v>
      </c>
      <c r="F12763" t="s">
        <v>10</v>
      </c>
      <c r="G12763" t="s">
        <v>10808</v>
      </c>
    </row>
    <row r="12764" spans="1:7">
      <c r="A12764" t="s">
        <v>10849</v>
      </c>
      <c r="B12764">
        <v>738293</v>
      </c>
      <c r="C12764">
        <v>4000</v>
      </c>
      <c r="D12764">
        <v>4000</v>
      </c>
      <c r="E12764" t="s">
        <v>9</v>
      </c>
      <c r="F12764" t="s">
        <v>10</v>
      </c>
      <c r="G12764" t="s">
        <v>10808</v>
      </c>
    </row>
    <row r="12765" spans="1:7">
      <c r="A12765" t="s">
        <v>10850</v>
      </c>
      <c r="B12765">
        <v>738293</v>
      </c>
      <c r="C12765">
        <v>4000</v>
      </c>
      <c r="D12765">
        <v>4000</v>
      </c>
      <c r="E12765" t="s">
        <v>9</v>
      </c>
      <c r="F12765" t="s">
        <v>10</v>
      </c>
      <c r="G12765" t="s">
        <v>10808</v>
      </c>
    </row>
    <row r="12766" spans="1:7">
      <c r="A12766" t="s">
        <v>10851</v>
      </c>
      <c r="B12766">
        <v>738293</v>
      </c>
      <c r="C12766">
        <v>4000</v>
      </c>
      <c r="D12766">
        <v>4000</v>
      </c>
      <c r="E12766" t="s">
        <v>9</v>
      </c>
      <c r="F12766" t="s">
        <v>10</v>
      </c>
      <c r="G12766" t="s">
        <v>10808</v>
      </c>
    </row>
    <row r="12767" spans="1:7">
      <c r="A12767" t="s">
        <v>10852</v>
      </c>
      <c r="B12767">
        <v>738293</v>
      </c>
      <c r="C12767">
        <v>4000</v>
      </c>
      <c r="D12767">
        <v>4000</v>
      </c>
      <c r="E12767" t="s">
        <v>9</v>
      </c>
      <c r="F12767" t="s">
        <v>10</v>
      </c>
      <c r="G12767" t="s">
        <v>10808</v>
      </c>
    </row>
    <row r="12768" spans="1:7">
      <c r="A12768" t="s">
        <v>10853</v>
      </c>
      <c r="B12768">
        <v>738293</v>
      </c>
      <c r="C12768">
        <v>4000</v>
      </c>
      <c r="D12768">
        <v>4000</v>
      </c>
      <c r="E12768" t="s">
        <v>9</v>
      </c>
      <c r="F12768" t="s">
        <v>10</v>
      </c>
      <c r="G12768" t="s">
        <v>10808</v>
      </c>
    </row>
    <row r="12769" spans="1:7">
      <c r="A12769" t="s">
        <v>10854</v>
      </c>
      <c r="B12769">
        <v>738293</v>
      </c>
      <c r="C12769">
        <v>4000</v>
      </c>
      <c r="D12769">
        <v>4000</v>
      </c>
      <c r="E12769" t="s">
        <v>9</v>
      </c>
      <c r="F12769" t="s">
        <v>10</v>
      </c>
      <c r="G12769" t="s">
        <v>10808</v>
      </c>
    </row>
    <row r="12770" spans="1:7">
      <c r="A12770" t="s">
        <v>10855</v>
      </c>
      <c r="B12770">
        <v>738293</v>
      </c>
      <c r="C12770">
        <v>4000</v>
      </c>
      <c r="D12770">
        <v>4000</v>
      </c>
      <c r="E12770" t="s">
        <v>9</v>
      </c>
      <c r="F12770" t="s">
        <v>10</v>
      </c>
      <c r="G12770" t="s">
        <v>10808</v>
      </c>
    </row>
    <row r="12771" spans="1:7">
      <c r="A12771" t="s">
        <v>10856</v>
      </c>
      <c r="B12771">
        <v>738293</v>
      </c>
      <c r="C12771">
        <v>4000</v>
      </c>
      <c r="D12771">
        <v>4000</v>
      </c>
      <c r="E12771" t="s">
        <v>9</v>
      </c>
      <c r="F12771" t="s">
        <v>10</v>
      </c>
      <c r="G12771" t="s">
        <v>10808</v>
      </c>
    </row>
    <row r="12772" spans="1:7">
      <c r="A12772" t="s">
        <v>10857</v>
      </c>
      <c r="B12772">
        <v>738293</v>
      </c>
      <c r="C12772">
        <v>4000</v>
      </c>
      <c r="D12772">
        <v>4000</v>
      </c>
      <c r="E12772" t="s">
        <v>9</v>
      </c>
      <c r="F12772" t="s">
        <v>10</v>
      </c>
      <c r="G12772" t="s">
        <v>10808</v>
      </c>
    </row>
    <row r="12773" spans="1:7">
      <c r="A12773" t="s">
        <v>10858</v>
      </c>
      <c r="B12773">
        <v>738293</v>
      </c>
      <c r="C12773">
        <v>4000</v>
      </c>
      <c r="D12773">
        <v>4000</v>
      </c>
      <c r="E12773" t="s">
        <v>9</v>
      </c>
      <c r="F12773" t="s">
        <v>10</v>
      </c>
      <c r="G12773" t="s">
        <v>10808</v>
      </c>
    </row>
    <row r="12774" spans="1:7">
      <c r="A12774" t="s">
        <v>10859</v>
      </c>
      <c r="B12774">
        <v>738293</v>
      </c>
      <c r="C12774">
        <v>4000</v>
      </c>
      <c r="D12774">
        <v>4000</v>
      </c>
      <c r="E12774" t="s">
        <v>9</v>
      </c>
      <c r="F12774" t="s">
        <v>10</v>
      </c>
      <c r="G12774" t="s">
        <v>10808</v>
      </c>
    </row>
    <row r="12775" spans="1:7">
      <c r="A12775" t="s">
        <v>10860</v>
      </c>
      <c r="B12775">
        <v>738293</v>
      </c>
      <c r="C12775">
        <v>4000</v>
      </c>
      <c r="D12775">
        <v>4000</v>
      </c>
      <c r="E12775" t="s">
        <v>9</v>
      </c>
      <c r="F12775" t="s">
        <v>10</v>
      </c>
      <c r="G12775" t="s">
        <v>10808</v>
      </c>
    </row>
    <row r="12776" spans="1:7">
      <c r="A12776" t="s">
        <v>10861</v>
      </c>
      <c r="B12776">
        <v>738293</v>
      </c>
      <c r="C12776">
        <v>4000</v>
      </c>
      <c r="D12776">
        <v>4000</v>
      </c>
      <c r="E12776" t="s">
        <v>9</v>
      </c>
      <c r="F12776" t="s">
        <v>10</v>
      </c>
      <c r="G12776" t="s">
        <v>10808</v>
      </c>
    </row>
    <row r="12777" spans="1:7">
      <c r="A12777" t="s">
        <v>10862</v>
      </c>
      <c r="B12777">
        <v>738293</v>
      </c>
      <c r="C12777">
        <v>4000</v>
      </c>
      <c r="D12777">
        <v>4000</v>
      </c>
      <c r="E12777" t="s">
        <v>9</v>
      </c>
      <c r="F12777" t="s">
        <v>10</v>
      </c>
      <c r="G12777" t="s">
        <v>10808</v>
      </c>
    </row>
    <row r="12778" spans="1:7">
      <c r="A12778" t="s">
        <v>10863</v>
      </c>
      <c r="B12778">
        <v>738293</v>
      </c>
      <c r="C12778">
        <v>4000</v>
      </c>
      <c r="D12778">
        <v>4000</v>
      </c>
      <c r="E12778" t="s">
        <v>9</v>
      </c>
      <c r="F12778" t="s">
        <v>10</v>
      </c>
      <c r="G12778" t="s">
        <v>10808</v>
      </c>
    </row>
    <row r="12779" spans="1:7">
      <c r="A12779" t="s">
        <v>10864</v>
      </c>
      <c r="B12779">
        <v>738293</v>
      </c>
      <c r="C12779">
        <v>4000</v>
      </c>
      <c r="D12779">
        <v>4000</v>
      </c>
      <c r="E12779" t="s">
        <v>9</v>
      </c>
      <c r="F12779" t="s">
        <v>10</v>
      </c>
      <c r="G12779" t="s">
        <v>10808</v>
      </c>
    </row>
    <row r="12780" spans="1:7">
      <c r="A12780" t="s">
        <v>10865</v>
      </c>
      <c r="B12780">
        <v>738293</v>
      </c>
      <c r="C12780">
        <v>4000</v>
      </c>
      <c r="D12780">
        <v>4000</v>
      </c>
      <c r="E12780" t="s">
        <v>9</v>
      </c>
      <c r="F12780" t="s">
        <v>10</v>
      </c>
      <c r="G12780" t="s">
        <v>10808</v>
      </c>
    </row>
    <row r="12781" spans="1:7">
      <c r="A12781" t="s">
        <v>10866</v>
      </c>
      <c r="B12781">
        <v>738293</v>
      </c>
      <c r="C12781">
        <v>4000</v>
      </c>
      <c r="D12781">
        <v>4000</v>
      </c>
      <c r="E12781" t="s">
        <v>9</v>
      </c>
      <c r="F12781" t="s">
        <v>10</v>
      </c>
      <c r="G12781" t="s">
        <v>10808</v>
      </c>
    </row>
    <row r="12782" spans="1:7">
      <c r="A12782" t="s">
        <v>10867</v>
      </c>
      <c r="B12782">
        <v>738293</v>
      </c>
      <c r="C12782">
        <v>4000</v>
      </c>
      <c r="D12782">
        <v>4000</v>
      </c>
      <c r="E12782" t="s">
        <v>9</v>
      </c>
      <c r="F12782" t="s">
        <v>10</v>
      </c>
      <c r="G12782" t="s">
        <v>10808</v>
      </c>
    </row>
    <row r="12783" spans="1:7">
      <c r="A12783" t="s">
        <v>10868</v>
      </c>
      <c r="B12783">
        <v>738293</v>
      </c>
      <c r="C12783">
        <v>4000</v>
      </c>
      <c r="D12783">
        <v>4000</v>
      </c>
      <c r="E12783" t="s">
        <v>9</v>
      </c>
      <c r="F12783" t="s">
        <v>10</v>
      </c>
      <c r="G12783" t="s">
        <v>10808</v>
      </c>
    </row>
    <row r="12784" spans="1:7">
      <c r="A12784" t="s">
        <v>10869</v>
      </c>
      <c r="B12784">
        <v>738293</v>
      </c>
      <c r="C12784">
        <v>4000</v>
      </c>
      <c r="D12784">
        <v>4000</v>
      </c>
      <c r="E12784" t="s">
        <v>9</v>
      </c>
      <c r="F12784" t="s">
        <v>10</v>
      </c>
      <c r="G12784" t="s">
        <v>10808</v>
      </c>
    </row>
    <row r="12785" spans="1:7">
      <c r="A12785" t="s">
        <v>10870</v>
      </c>
      <c r="B12785">
        <v>738293</v>
      </c>
      <c r="C12785">
        <v>4000</v>
      </c>
      <c r="D12785">
        <v>4000</v>
      </c>
      <c r="E12785" t="s">
        <v>9</v>
      </c>
      <c r="F12785" t="s">
        <v>10</v>
      </c>
      <c r="G12785" t="s">
        <v>10808</v>
      </c>
    </row>
    <row r="12786" spans="1:7">
      <c r="A12786" t="s">
        <v>10871</v>
      </c>
      <c r="B12786">
        <v>738293</v>
      </c>
      <c r="C12786">
        <v>4000</v>
      </c>
      <c r="D12786">
        <v>4000</v>
      </c>
      <c r="E12786" t="s">
        <v>9</v>
      </c>
      <c r="F12786" t="s">
        <v>10</v>
      </c>
      <c r="G12786" t="s">
        <v>10808</v>
      </c>
    </row>
    <row r="12787" spans="1:7">
      <c r="A12787" t="s">
        <v>10872</v>
      </c>
      <c r="B12787">
        <v>738293</v>
      </c>
      <c r="C12787">
        <v>4000</v>
      </c>
      <c r="D12787">
        <v>4000</v>
      </c>
      <c r="E12787" t="s">
        <v>9</v>
      </c>
      <c r="F12787" t="s">
        <v>10</v>
      </c>
      <c r="G12787" t="s">
        <v>10808</v>
      </c>
    </row>
    <row r="12788" spans="1:7">
      <c r="A12788" t="s">
        <v>10873</v>
      </c>
      <c r="B12788">
        <v>738293</v>
      </c>
      <c r="C12788">
        <v>4000</v>
      </c>
      <c r="D12788">
        <v>4000</v>
      </c>
      <c r="E12788" t="s">
        <v>9</v>
      </c>
      <c r="F12788" t="s">
        <v>10</v>
      </c>
      <c r="G12788" t="s">
        <v>10808</v>
      </c>
    </row>
    <row r="12789" spans="1:7">
      <c r="A12789" t="s">
        <v>10874</v>
      </c>
      <c r="B12789">
        <v>738293</v>
      </c>
      <c r="C12789">
        <v>4000</v>
      </c>
      <c r="D12789">
        <v>4000</v>
      </c>
      <c r="E12789" t="s">
        <v>9</v>
      </c>
      <c r="F12789" t="s">
        <v>10</v>
      </c>
      <c r="G12789" t="s">
        <v>10808</v>
      </c>
    </row>
    <row r="12790" spans="1:7">
      <c r="A12790" t="s">
        <v>10875</v>
      </c>
      <c r="B12790">
        <v>738293</v>
      </c>
      <c r="C12790">
        <v>4000</v>
      </c>
      <c r="D12790">
        <v>4000</v>
      </c>
      <c r="E12790" t="s">
        <v>9</v>
      </c>
      <c r="F12790" t="s">
        <v>10</v>
      </c>
      <c r="G12790" t="s">
        <v>10808</v>
      </c>
    </row>
    <row r="12791" spans="1:7">
      <c r="A12791" t="s">
        <v>10876</v>
      </c>
      <c r="B12791">
        <v>738293</v>
      </c>
      <c r="C12791">
        <v>4000</v>
      </c>
      <c r="D12791">
        <v>4000</v>
      </c>
      <c r="E12791" t="s">
        <v>9</v>
      </c>
      <c r="F12791" t="s">
        <v>10</v>
      </c>
      <c r="G12791" t="s">
        <v>10808</v>
      </c>
    </row>
    <row r="12792" spans="1:7">
      <c r="A12792" t="s">
        <v>10877</v>
      </c>
      <c r="B12792">
        <v>738293</v>
      </c>
      <c r="C12792">
        <v>4000</v>
      </c>
      <c r="D12792">
        <v>4000</v>
      </c>
      <c r="E12792" t="s">
        <v>9</v>
      </c>
      <c r="F12792" t="s">
        <v>10</v>
      </c>
      <c r="G12792" t="s">
        <v>10808</v>
      </c>
    </row>
    <row r="12793" spans="1:7">
      <c r="A12793" t="s">
        <v>10878</v>
      </c>
      <c r="B12793">
        <v>738293</v>
      </c>
      <c r="C12793">
        <v>4000</v>
      </c>
      <c r="D12793">
        <v>4000</v>
      </c>
      <c r="E12793" t="s">
        <v>9</v>
      </c>
      <c r="F12793" t="s">
        <v>10</v>
      </c>
      <c r="G12793" t="s">
        <v>10808</v>
      </c>
    </row>
    <row r="12794" spans="1:7">
      <c r="A12794" t="s">
        <v>10879</v>
      </c>
      <c r="B12794">
        <v>738293</v>
      </c>
      <c r="C12794">
        <v>4000</v>
      </c>
      <c r="D12794">
        <v>4000</v>
      </c>
      <c r="E12794" t="s">
        <v>9</v>
      </c>
      <c r="F12794" t="s">
        <v>10</v>
      </c>
      <c r="G12794" t="s">
        <v>10808</v>
      </c>
    </row>
    <row r="12795" spans="1:7">
      <c r="A12795" t="s">
        <v>10880</v>
      </c>
      <c r="B12795">
        <v>738293</v>
      </c>
      <c r="C12795">
        <v>4000</v>
      </c>
      <c r="D12795">
        <v>4000</v>
      </c>
      <c r="E12795" t="s">
        <v>9</v>
      </c>
      <c r="F12795" t="s">
        <v>10</v>
      </c>
      <c r="G12795" t="s">
        <v>10808</v>
      </c>
    </row>
    <row r="12796" spans="1:7">
      <c r="A12796" t="s">
        <v>10881</v>
      </c>
      <c r="B12796">
        <v>738293</v>
      </c>
      <c r="C12796">
        <v>4000</v>
      </c>
      <c r="D12796">
        <v>4000</v>
      </c>
      <c r="E12796" t="s">
        <v>9</v>
      </c>
      <c r="F12796" t="s">
        <v>10</v>
      </c>
      <c r="G12796" t="s">
        <v>10808</v>
      </c>
    </row>
    <row r="12797" spans="1:7">
      <c r="A12797" t="s">
        <v>10882</v>
      </c>
      <c r="B12797">
        <v>738293</v>
      </c>
      <c r="C12797">
        <v>4000</v>
      </c>
      <c r="D12797">
        <v>4000</v>
      </c>
      <c r="E12797" t="s">
        <v>9</v>
      </c>
      <c r="F12797" t="s">
        <v>10</v>
      </c>
      <c r="G12797" t="s">
        <v>10808</v>
      </c>
    </row>
    <row r="12798" spans="1:7">
      <c r="A12798" t="s">
        <v>10883</v>
      </c>
      <c r="B12798">
        <v>738293</v>
      </c>
      <c r="C12798">
        <v>4000</v>
      </c>
      <c r="D12798">
        <v>4000</v>
      </c>
      <c r="E12798" t="s">
        <v>9</v>
      </c>
      <c r="F12798" t="s">
        <v>10</v>
      </c>
      <c r="G12798" t="s">
        <v>10808</v>
      </c>
    </row>
    <row r="12799" spans="1:7">
      <c r="A12799" t="s">
        <v>10884</v>
      </c>
      <c r="B12799">
        <v>738293</v>
      </c>
      <c r="C12799">
        <v>4000</v>
      </c>
      <c r="D12799">
        <v>4000</v>
      </c>
      <c r="E12799" t="s">
        <v>9</v>
      </c>
      <c r="F12799" t="s">
        <v>10</v>
      </c>
      <c r="G12799" t="s">
        <v>10808</v>
      </c>
    </row>
    <row r="12800" spans="1:7">
      <c r="A12800" t="s">
        <v>10885</v>
      </c>
      <c r="B12800">
        <v>738293</v>
      </c>
      <c r="C12800">
        <v>4000</v>
      </c>
      <c r="D12800">
        <v>4000</v>
      </c>
      <c r="E12800" t="s">
        <v>9</v>
      </c>
      <c r="F12800" t="s">
        <v>10</v>
      </c>
      <c r="G12800" t="s">
        <v>10808</v>
      </c>
    </row>
    <row r="12801" spans="1:7">
      <c r="A12801" t="s">
        <v>10886</v>
      </c>
      <c r="B12801">
        <v>738293</v>
      </c>
      <c r="C12801">
        <v>4000</v>
      </c>
      <c r="D12801">
        <v>4000</v>
      </c>
      <c r="E12801" t="s">
        <v>9</v>
      </c>
      <c r="F12801" t="s">
        <v>10</v>
      </c>
      <c r="G12801" t="s">
        <v>10808</v>
      </c>
    </row>
    <row r="12802" spans="1:7">
      <c r="A12802" t="s">
        <v>10887</v>
      </c>
      <c r="B12802">
        <v>738293</v>
      </c>
      <c r="C12802">
        <v>4000</v>
      </c>
      <c r="D12802">
        <v>4000</v>
      </c>
      <c r="E12802" t="s">
        <v>9</v>
      </c>
      <c r="F12802" t="s">
        <v>10</v>
      </c>
      <c r="G12802" t="s">
        <v>10808</v>
      </c>
    </row>
    <row r="12803" spans="1:7">
      <c r="A12803" t="s">
        <v>10888</v>
      </c>
      <c r="B12803">
        <v>738293</v>
      </c>
      <c r="C12803">
        <v>4000</v>
      </c>
      <c r="D12803">
        <v>4000</v>
      </c>
      <c r="E12803" t="s">
        <v>9</v>
      </c>
      <c r="F12803" t="s">
        <v>10</v>
      </c>
      <c r="G12803" t="s">
        <v>10808</v>
      </c>
    </row>
    <row r="12804" spans="1:7">
      <c r="A12804" t="s">
        <v>10889</v>
      </c>
      <c r="B12804">
        <v>738293</v>
      </c>
      <c r="C12804">
        <v>4000</v>
      </c>
      <c r="D12804">
        <v>4000</v>
      </c>
      <c r="E12804" t="s">
        <v>9</v>
      </c>
      <c r="F12804" t="s">
        <v>10</v>
      </c>
      <c r="G12804" t="s">
        <v>10808</v>
      </c>
    </row>
    <row r="12805" spans="1:7">
      <c r="A12805" t="s">
        <v>10890</v>
      </c>
      <c r="B12805">
        <v>738293</v>
      </c>
      <c r="C12805">
        <v>4000</v>
      </c>
      <c r="D12805">
        <v>4000</v>
      </c>
      <c r="E12805" t="s">
        <v>9</v>
      </c>
      <c r="F12805" t="s">
        <v>10</v>
      </c>
      <c r="G12805" t="s">
        <v>10808</v>
      </c>
    </row>
    <row r="12806" spans="1:7">
      <c r="A12806" t="s">
        <v>10891</v>
      </c>
      <c r="B12806">
        <v>738293</v>
      </c>
      <c r="C12806">
        <v>4000</v>
      </c>
      <c r="D12806">
        <v>4000</v>
      </c>
      <c r="E12806" t="s">
        <v>9</v>
      </c>
      <c r="F12806" t="s">
        <v>10</v>
      </c>
      <c r="G12806" t="s">
        <v>10808</v>
      </c>
    </row>
    <row r="12807" spans="1:7">
      <c r="A12807" t="s">
        <v>10892</v>
      </c>
      <c r="B12807">
        <v>738293</v>
      </c>
      <c r="C12807">
        <v>4000</v>
      </c>
      <c r="D12807">
        <v>4000</v>
      </c>
      <c r="E12807" t="s">
        <v>9</v>
      </c>
      <c r="F12807" t="s">
        <v>10</v>
      </c>
      <c r="G12807" t="s">
        <v>10808</v>
      </c>
    </row>
    <row r="12808" spans="1:7">
      <c r="A12808" t="s">
        <v>10893</v>
      </c>
      <c r="B12808">
        <v>738293</v>
      </c>
      <c r="C12808">
        <v>4000</v>
      </c>
      <c r="D12808">
        <v>4000</v>
      </c>
      <c r="E12808" t="s">
        <v>9</v>
      </c>
      <c r="F12808" t="s">
        <v>10</v>
      </c>
      <c r="G12808" t="s">
        <v>10808</v>
      </c>
    </row>
    <row r="12809" spans="1:7">
      <c r="A12809" t="s">
        <v>10894</v>
      </c>
      <c r="B12809">
        <v>738293</v>
      </c>
      <c r="C12809">
        <v>4000</v>
      </c>
      <c r="D12809">
        <v>4000</v>
      </c>
      <c r="E12809" t="s">
        <v>9</v>
      </c>
      <c r="F12809" t="s">
        <v>10</v>
      </c>
      <c r="G12809" t="s">
        <v>10808</v>
      </c>
    </row>
    <row r="12810" spans="1:7">
      <c r="A12810" t="s">
        <v>10895</v>
      </c>
      <c r="B12810">
        <v>738293</v>
      </c>
      <c r="C12810">
        <v>4000</v>
      </c>
      <c r="D12810">
        <v>4000</v>
      </c>
      <c r="E12810" t="s">
        <v>9</v>
      </c>
      <c r="F12810" t="s">
        <v>10</v>
      </c>
      <c r="G12810" t="s">
        <v>10808</v>
      </c>
    </row>
    <row r="12811" spans="1:7">
      <c r="A12811" t="s">
        <v>10896</v>
      </c>
      <c r="B12811">
        <v>738293</v>
      </c>
      <c r="C12811">
        <v>4000</v>
      </c>
      <c r="D12811">
        <v>4000</v>
      </c>
      <c r="E12811" t="s">
        <v>9</v>
      </c>
      <c r="F12811" t="s">
        <v>10</v>
      </c>
      <c r="G12811" t="s">
        <v>10808</v>
      </c>
    </row>
    <row r="12812" spans="1:7">
      <c r="A12812" t="s">
        <v>10897</v>
      </c>
      <c r="B12812">
        <v>738293</v>
      </c>
      <c r="C12812">
        <v>4000</v>
      </c>
      <c r="D12812">
        <v>4000</v>
      </c>
      <c r="E12812" t="s">
        <v>9</v>
      </c>
      <c r="F12812" t="s">
        <v>10</v>
      </c>
      <c r="G12812" t="s">
        <v>10808</v>
      </c>
    </row>
    <row r="12813" spans="1:7">
      <c r="A12813" t="s">
        <v>10898</v>
      </c>
      <c r="B12813">
        <v>738293</v>
      </c>
      <c r="C12813">
        <v>4000</v>
      </c>
      <c r="D12813">
        <v>4000</v>
      </c>
      <c r="E12813" t="s">
        <v>9</v>
      </c>
      <c r="F12813" t="s">
        <v>10</v>
      </c>
      <c r="G12813" t="s">
        <v>10808</v>
      </c>
    </row>
    <row r="12814" spans="1:7">
      <c r="A12814" t="s">
        <v>10899</v>
      </c>
      <c r="B12814">
        <v>738293</v>
      </c>
      <c r="C12814">
        <v>4000</v>
      </c>
      <c r="D12814">
        <v>4000</v>
      </c>
      <c r="E12814" t="s">
        <v>9</v>
      </c>
      <c r="F12814" t="s">
        <v>10</v>
      </c>
      <c r="G12814" t="s">
        <v>10808</v>
      </c>
    </row>
    <row r="12815" spans="1:7">
      <c r="A12815" t="s">
        <v>10900</v>
      </c>
      <c r="B12815">
        <v>738293</v>
      </c>
      <c r="C12815">
        <v>4000</v>
      </c>
      <c r="D12815">
        <v>4000</v>
      </c>
      <c r="E12815" t="s">
        <v>9</v>
      </c>
      <c r="F12815" t="s">
        <v>10</v>
      </c>
      <c r="G12815" t="s">
        <v>10808</v>
      </c>
    </row>
    <row r="12816" spans="1:7">
      <c r="A12816" t="s">
        <v>10901</v>
      </c>
      <c r="B12816">
        <v>738293</v>
      </c>
      <c r="C12816">
        <v>4000</v>
      </c>
      <c r="D12816">
        <v>4000</v>
      </c>
      <c r="E12816" t="s">
        <v>9</v>
      </c>
      <c r="F12816" t="s">
        <v>10</v>
      </c>
      <c r="G12816" t="s">
        <v>10808</v>
      </c>
    </row>
    <row r="12817" spans="1:7">
      <c r="A12817" t="s">
        <v>10902</v>
      </c>
      <c r="B12817">
        <v>738293</v>
      </c>
      <c r="C12817">
        <v>4000</v>
      </c>
      <c r="D12817">
        <v>4000</v>
      </c>
      <c r="E12817" t="s">
        <v>9</v>
      </c>
      <c r="F12817" t="s">
        <v>10</v>
      </c>
      <c r="G12817" t="s">
        <v>10808</v>
      </c>
    </row>
    <row r="12818" spans="1:7">
      <c r="A12818" t="s">
        <v>10903</v>
      </c>
      <c r="B12818">
        <v>738293</v>
      </c>
      <c r="C12818">
        <v>4000</v>
      </c>
      <c r="D12818">
        <v>4000</v>
      </c>
      <c r="E12818" t="s">
        <v>9</v>
      </c>
      <c r="F12818" t="s">
        <v>10</v>
      </c>
      <c r="G12818" t="s">
        <v>10808</v>
      </c>
    </row>
    <row r="12819" spans="1:7">
      <c r="A12819" t="s">
        <v>10904</v>
      </c>
      <c r="B12819">
        <v>738293</v>
      </c>
      <c r="C12819">
        <v>4000</v>
      </c>
      <c r="D12819">
        <v>4000</v>
      </c>
      <c r="E12819" t="s">
        <v>9</v>
      </c>
      <c r="F12819" t="s">
        <v>10</v>
      </c>
      <c r="G12819" t="s">
        <v>10808</v>
      </c>
    </row>
    <row r="12820" spans="1:7">
      <c r="A12820" t="s">
        <v>10905</v>
      </c>
      <c r="B12820">
        <v>738293</v>
      </c>
      <c r="C12820">
        <v>4000</v>
      </c>
      <c r="D12820">
        <v>4000</v>
      </c>
      <c r="E12820" t="s">
        <v>9</v>
      </c>
      <c r="F12820" t="s">
        <v>10</v>
      </c>
      <c r="G12820" t="s">
        <v>10808</v>
      </c>
    </row>
    <row r="12821" spans="1:7">
      <c r="A12821" t="s">
        <v>10906</v>
      </c>
      <c r="B12821">
        <v>738293</v>
      </c>
      <c r="C12821">
        <v>4000</v>
      </c>
      <c r="D12821">
        <v>4000</v>
      </c>
      <c r="E12821" t="s">
        <v>9</v>
      </c>
      <c r="F12821" t="s">
        <v>10</v>
      </c>
      <c r="G12821" t="s">
        <v>10808</v>
      </c>
    </row>
    <row r="12822" spans="1:7">
      <c r="A12822" t="s">
        <v>10907</v>
      </c>
      <c r="B12822">
        <v>738293</v>
      </c>
      <c r="C12822">
        <v>4000</v>
      </c>
      <c r="D12822">
        <v>4000</v>
      </c>
      <c r="E12822" t="s">
        <v>9</v>
      </c>
      <c r="F12822" t="s">
        <v>10</v>
      </c>
      <c r="G12822" t="s">
        <v>10808</v>
      </c>
    </row>
    <row r="12823" spans="1:7">
      <c r="A12823" t="s">
        <v>10908</v>
      </c>
      <c r="B12823">
        <v>738293</v>
      </c>
      <c r="C12823">
        <v>4000</v>
      </c>
      <c r="D12823">
        <v>4000</v>
      </c>
      <c r="E12823" t="s">
        <v>9</v>
      </c>
      <c r="F12823" t="s">
        <v>10</v>
      </c>
      <c r="G12823" t="s">
        <v>10808</v>
      </c>
    </row>
    <row r="12824" spans="1:7">
      <c r="A12824" t="s">
        <v>10909</v>
      </c>
      <c r="B12824">
        <v>738293</v>
      </c>
      <c r="C12824">
        <v>4000</v>
      </c>
      <c r="D12824">
        <v>4000</v>
      </c>
      <c r="E12824" t="s">
        <v>9</v>
      </c>
      <c r="F12824" t="s">
        <v>10</v>
      </c>
      <c r="G12824" t="s">
        <v>10808</v>
      </c>
    </row>
    <row r="12825" spans="1:7">
      <c r="A12825" t="s">
        <v>10910</v>
      </c>
      <c r="B12825">
        <v>738293</v>
      </c>
      <c r="C12825">
        <v>4000</v>
      </c>
      <c r="D12825">
        <v>4000</v>
      </c>
      <c r="E12825" t="s">
        <v>9</v>
      </c>
      <c r="F12825" t="s">
        <v>10</v>
      </c>
      <c r="G12825" t="s">
        <v>10808</v>
      </c>
    </row>
    <row r="12826" spans="1:7">
      <c r="A12826" t="s">
        <v>10911</v>
      </c>
      <c r="B12826">
        <v>738293</v>
      </c>
      <c r="C12826">
        <v>4000</v>
      </c>
      <c r="D12826">
        <v>4000</v>
      </c>
      <c r="E12826" t="s">
        <v>9</v>
      </c>
      <c r="F12826" t="s">
        <v>10</v>
      </c>
      <c r="G12826" t="s">
        <v>10808</v>
      </c>
    </row>
    <row r="12827" spans="1:7">
      <c r="A12827" t="s">
        <v>10912</v>
      </c>
      <c r="B12827">
        <v>738293</v>
      </c>
      <c r="C12827">
        <v>4000</v>
      </c>
      <c r="D12827">
        <v>4000</v>
      </c>
      <c r="E12827" t="s">
        <v>9</v>
      </c>
      <c r="F12827" t="s">
        <v>10</v>
      </c>
      <c r="G12827" t="s">
        <v>10808</v>
      </c>
    </row>
    <row r="12828" spans="1:7">
      <c r="A12828" t="s">
        <v>10913</v>
      </c>
      <c r="B12828">
        <v>738293</v>
      </c>
      <c r="C12828">
        <v>4000</v>
      </c>
      <c r="D12828">
        <v>4000</v>
      </c>
      <c r="E12828" t="s">
        <v>9</v>
      </c>
      <c r="F12828" t="s">
        <v>10</v>
      </c>
      <c r="G12828" t="s">
        <v>10808</v>
      </c>
    </row>
    <row r="12829" spans="1:7">
      <c r="A12829" t="s">
        <v>10914</v>
      </c>
      <c r="B12829">
        <v>738293</v>
      </c>
      <c r="C12829">
        <v>4000</v>
      </c>
      <c r="D12829">
        <v>4000</v>
      </c>
      <c r="E12829" t="s">
        <v>9</v>
      </c>
      <c r="F12829" t="s">
        <v>10</v>
      </c>
      <c r="G12829" t="s">
        <v>10808</v>
      </c>
    </row>
    <row r="12830" spans="1:7">
      <c r="A12830" t="s">
        <v>10915</v>
      </c>
      <c r="B12830">
        <v>738293</v>
      </c>
      <c r="C12830">
        <v>4000</v>
      </c>
      <c r="D12830">
        <v>4000</v>
      </c>
      <c r="E12830" t="s">
        <v>9</v>
      </c>
      <c r="F12830" t="s">
        <v>10</v>
      </c>
      <c r="G12830" t="s">
        <v>10808</v>
      </c>
    </row>
    <row r="12831" spans="1:7">
      <c r="A12831" t="s">
        <v>10916</v>
      </c>
      <c r="B12831">
        <v>738293</v>
      </c>
      <c r="C12831">
        <v>4000</v>
      </c>
      <c r="D12831">
        <v>4000</v>
      </c>
      <c r="E12831" t="s">
        <v>9</v>
      </c>
      <c r="F12831" t="s">
        <v>10</v>
      </c>
      <c r="G12831" t="s">
        <v>10808</v>
      </c>
    </row>
    <row r="12832" spans="1:7">
      <c r="A12832" t="s">
        <v>10917</v>
      </c>
      <c r="B12832">
        <v>738293</v>
      </c>
      <c r="C12832">
        <v>4000</v>
      </c>
      <c r="D12832">
        <v>4000</v>
      </c>
      <c r="E12832" t="s">
        <v>9</v>
      </c>
      <c r="F12832" t="s">
        <v>10</v>
      </c>
      <c r="G12832" t="s">
        <v>10808</v>
      </c>
    </row>
    <row r="12833" spans="1:7">
      <c r="A12833" t="s">
        <v>10918</v>
      </c>
      <c r="B12833">
        <v>738293</v>
      </c>
      <c r="C12833">
        <v>4000</v>
      </c>
      <c r="D12833">
        <v>4000</v>
      </c>
      <c r="E12833" t="s">
        <v>9</v>
      </c>
      <c r="F12833" t="s">
        <v>10</v>
      </c>
      <c r="G12833" t="s">
        <v>10808</v>
      </c>
    </row>
    <row r="12834" spans="1:7">
      <c r="A12834" t="s">
        <v>10920</v>
      </c>
      <c r="B12834">
        <v>738649</v>
      </c>
      <c r="C12834">
        <v>900</v>
      </c>
      <c r="D12834">
        <v>471</v>
      </c>
      <c r="E12834" t="s">
        <v>9</v>
      </c>
      <c r="F12834" t="s">
        <v>10</v>
      </c>
      <c r="G12834" t="s">
        <v>10401</v>
      </c>
    </row>
    <row r="12835" spans="1:7">
      <c r="A12835" t="s">
        <v>10921</v>
      </c>
      <c r="B12835">
        <v>738649</v>
      </c>
      <c r="C12835">
        <v>900</v>
      </c>
      <c r="D12835">
        <v>900</v>
      </c>
      <c r="E12835" t="s">
        <v>9</v>
      </c>
      <c r="F12835" t="s">
        <v>10</v>
      </c>
      <c r="G12835" t="s">
        <v>10401</v>
      </c>
    </row>
    <row r="12836" spans="1:7">
      <c r="A12836" t="s">
        <v>10922</v>
      </c>
      <c r="B12836">
        <v>738649</v>
      </c>
      <c r="C12836">
        <v>900</v>
      </c>
      <c r="D12836">
        <v>900</v>
      </c>
      <c r="E12836" t="s">
        <v>9</v>
      </c>
      <c r="F12836" t="s">
        <v>10</v>
      </c>
      <c r="G12836" t="s">
        <v>10401</v>
      </c>
    </row>
    <row r="12837" spans="1:7">
      <c r="A12837" t="s">
        <v>10923</v>
      </c>
      <c r="B12837">
        <v>738649</v>
      </c>
      <c r="C12837">
        <v>900</v>
      </c>
      <c r="D12837">
        <v>900</v>
      </c>
      <c r="E12837" t="s">
        <v>9</v>
      </c>
      <c r="F12837" t="s">
        <v>10</v>
      </c>
      <c r="G12837" t="s">
        <v>10401</v>
      </c>
    </row>
    <row r="12838" spans="1:7">
      <c r="A12838" t="s">
        <v>10924</v>
      </c>
      <c r="B12838">
        <v>738649</v>
      </c>
      <c r="C12838">
        <v>900</v>
      </c>
      <c r="D12838">
        <v>900</v>
      </c>
      <c r="E12838" t="s">
        <v>9</v>
      </c>
      <c r="F12838" t="s">
        <v>10</v>
      </c>
      <c r="G12838" t="s">
        <v>10401</v>
      </c>
    </row>
    <row r="12839" spans="1:7">
      <c r="A12839" t="s">
        <v>10925</v>
      </c>
      <c r="B12839">
        <v>738649</v>
      </c>
      <c r="C12839">
        <v>900</v>
      </c>
      <c r="D12839">
        <v>900</v>
      </c>
      <c r="E12839" t="s">
        <v>9</v>
      </c>
      <c r="F12839" t="s">
        <v>10</v>
      </c>
      <c r="G12839" t="s">
        <v>10401</v>
      </c>
    </row>
    <row r="12840" spans="1:7">
      <c r="A12840" t="s">
        <v>10926</v>
      </c>
      <c r="B12840">
        <v>738649</v>
      </c>
      <c r="C12840">
        <v>900</v>
      </c>
      <c r="D12840">
        <v>900</v>
      </c>
      <c r="E12840" t="s">
        <v>9</v>
      </c>
      <c r="F12840" t="s">
        <v>10</v>
      </c>
      <c r="G12840" t="s">
        <v>10401</v>
      </c>
    </row>
    <row r="12841" spans="1:7">
      <c r="A12841" t="s">
        <v>10929</v>
      </c>
      <c r="B12841">
        <v>739817</v>
      </c>
      <c r="C12841">
        <v>2000</v>
      </c>
      <c r="D12841">
        <v>506</v>
      </c>
      <c r="E12841" t="s">
        <v>9</v>
      </c>
      <c r="F12841" t="s">
        <v>10</v>
      </c>
      <c r="G12841" t="s">
        <v>29956</v>
      </c>
    </row>
    <row r="12842" spans="1:7">
      <c r="A12842" t="s">
        <v>10931</v>
      </c>
      <c r="B12842">
        <v>739817</v>
      </c>
      <c r="C12842">
        <v>2000</v>
      </c>
      <c r="D12842">
        <v>1960</v>
      </c>
      <c r="E12842" t="s">
        <v>9</v>
      </c>
      <c r="F12842" t="s">
        <v>10</v>
      </c>
      <c r="G12842" t="s">
        <v>29956</v>
      </c>
    </row>
    <row r="12843" spans="1:7">
      <c r="A12843" t="s">
        <v>10932</v>
      </c>
      <c r="B12843">
        <v>739817</v>
      </c>
      <c r="C12843">
        <v>2000</v>
      </c>
      <c r="D12843">
        <v>2000</v>
      </c>
      <c r="E12843" t="s">
        <v>9</v>
      </c>
      <c r="F12843" t="s">
        <v>10</v>
      </c>
      <c r="G12843" t="s">
        <v>29956</v>
      </c>
    </row>
    <row r="12844" spans="1:7">
      <c r="A12844" t="s">
        <v>10933</v>
      </c>
      <c r="B12844">
        <v>739817</v>
      </c>
      <c r="C12844">
        <v>240</v>
      </c>
      <c r="D12844">
        <v>153</v>
      </c>
      <c r="E12844" t="s">
        <v>9</v>
      </c>
      <c r="F12844" t="s">
        <v>10</v>
      </c>
      <c r="G12844" t="s">
        <v>29956</v>
      </c>
    </row>
    <row r="12845" spans="1:7">
      <c r="A12845" t="s">
        <v>10935</v>
      </c>
      <c r="B12845" t="s">
        <v>10936</v>
      </c>
      <c r="C12845">
        <v>100</v>
      </c>
      <c r="D12845">
        <v>90</v>
      </c>
      <c r="E12845" t="s">
        <v>9</v>
      </c>
      <c r="F12845" t="s">
        <v>10</v>
      </c>
      <c r="G12845" t="s">
        <v>9386</v>
      </c>
    </row>
    <row r="12846" spans="1:7">
      <c r="A12846" t="s">
        <v>10938</v>
      </c>
      <c r="B12846" t="s">
        <v>10936</v>
      </c>
      <c r="C12846">
        <v>100</v>
      </c>
      <c r="D12846">
        <v>100</v>
      </c>
      <c r="E12846" t="s">
        <v>9</v>
      </c>
      <c r="F12846" t="s">
        <v>10</v>
      </c>
      <c r="G12846" t="s">
        <v>9386</v>
      </c>
    </row>
    <row r="12847" spans="1:7">
      <c r="A12847" t="s">
        <v>10940</v>
      </c>
      <c r="B12847">
        <v>900705</v>
      </c>
      <c r="C12847">
        <v>15000</v>
      </c>
      <c r="D12847">
        <v>8647</v>
      </c>
      <c r="E12847" t="s">
        <v>9</v>
      </c>
      <c r="F12847" t="s">
        <v>10</v>
      </c>
      <c r="G12847" t="s">
        <v>9321</v>
      </c>
    </row>
    <row r="12848" spans="1:7">
      <c r="A12848" t="s">
        <v>10941</v>
      </c>
      <c r="B12848">
        <v>900705</v>
      </c>
      <c r="C12848">
        <v>15000</v>
      </c>
      <c r="D12848">
        <v>11770</v>
      </c>
      <c r="E12848" t="s">
        <v>9</v>
      </c>
      <c r="F12848" t="s">
        <v>10</v>
      </c>
      <c r="G12848" t="s">
        <v>9321</v>
      </c>
    </row>
    <row r="12849" spans="1:7">
      <c r="A12849" t="s">
        <v>10942</v>
      </c>
      <c r="B12849">
        <v>900705</v>
      </c>
      <c r="C12849">
        <v>15000</v>
      </c>
      <c r="D12849">
        <v>15000</v>
      </c>
      <c r="E12849" t="s">
        <v>9</v>
      </c>
      <c r="F12849" t="s">
        <v>10</v>
      </c>
      <c r="G12849" t="s">
        <v>9321</v>
      </c>
    </row>
    <row r="12850" spans="1:7">
      <c r="A12850" t="s">
        <v>29957</v>
      </c>
      <c r="B12850">
        <v>900705</v>
      </c>
      <c r="C12850">
        <v>15000</v>
      </c>
      <c r="D12850">
        <v>15000</v>
      </c>
      <c r="E12850" t="s">
        <v>9</v>
      </c>
      <c r="F12850" t="s">
        <v>10</v>
      </c>
      <c r="G12850" t="s">
        <v>9321</v>
      </c>
    </row>
    <row r="12851" spans="1:7">
      <c r="A12851" t="s">
        <v>29958</v>
      </c>
      <c r="B12851">
        <v>900705</v>
      </c>
      <c r="C12851">
        <v>15000</v>
      </c>
      <c r="D12851">
        <v>15000</v>
      </c>
      <c r="E12851" t="s">
        <v>9</v>
      </c>
      <c r="F12851" t="s">
        <v>10</v>
      </c>
      <c r="G12851" t="s">
        <v>9321</v>
      </c>
    </row>
    <row r="12852" spans="1:7">
      <c r="A12852" t="s">
        <v>10943</v>
      </c>
      <c r="B12852" t="s">
        <v>10944</v>
      </c>
      <c r="C12852">
        <v>133</v>
      </c>
      <c r="D12852">
        <v>121</v>
      </c>
      <c r="E12852" t="s">
        <v>9</v>
      </c>
      <c r="F12852" t="s">
        <v>10</v>
      </c>
      <c r="G12852" t="s">
        <v>10945</v>
      </c>
    </row>
    <row r="12853" spans="1:7">
      <c r="A12853" t="s">
        <v>10947</v>
      </c>
      <c r="B12853">
        <v>900866</v>
      </c>
      <c r="C12853">
        <v>1000</v>
      </c>
      <c r="D12853">
        <v>516</v>
      </c>
      <c r="E12853" t="s">
        <v>9</v>
      </c>
      <c r="F12853" t="s">
        <v>10</v>
      </c>
      <c r="G12853" t="s">
        <v>10946</v>
      </c>
    </row>
    <row r="12854" spans="1:7">
      <c r="A12854" t="s">
        <v>10948</v>
      </c>
      <c r="B12854">
        <v>900866</v>
      </c>
      <c r="C12854">
        <v>1000</v>
      </c>
      <c r="D12854">
        <v>952</v>
      </c>
      <c r="E12854" t="s">
        <v>9</v>
      </c>
      <c r="F12854" t="s">
        <v>10</v>
      </c>
      <c r="G12854" t="s">
        <v>10946</v>
      </c>
    </row>
    <row r="12855" spans="1:7">
      <c r="A12855" t="s">
        <v>10949</v>
      </c>
      <c r="B12855">
        <v>900866</v>
      </c>
      <c r="C12855">
        <v>1000</v>
      </c>
      <c r="D12855">
        <v>506</v>
      </c>
      <c r="E12855" t="s">
        <v>113</v>
      </c>
      <c r="F12855" t="s">
        <v>202</v>
      </c>
      <c r="G12855" t="s">
        <v>10946</v>
      </c>
    </row>
    <row r="12856" spans="1:7">
      <c r="A12856" t="s">
        <v>29959</v>
      </c>
      <c r="B12856">
        <v>900866</v>
      </c>
      <c r="C12856">
        <v>1000</v>
      </c>
      <c r="D12856">
        <v>1000</v>
      </c>
      <c r="E12856" t="s">
        <v>9</v>
      </c>
      <c r="F12856" t="s">
        <v>10</v>
      </c>
      <c r="G12856" t="s">
        <v>10946</v>
      </c>
    </row>
    <row r="12857" spans="1:7">
      <c r="A12857" t="s">
        <v>29960</v>
      </c>
      <c r="B12857">
        <v>900866</v>
      </c>
      <c r="C12857">
        <v>1000</v>
      </c>
      <c r="D12857">
        <v>1000</v>
      </c>
      <c r="E12857" t="s">
        <v>9</v>
      </c>
      <c r="F12857" t="s">
        <v>10</v>
      </c>
      <c r="G12857" t="s">
        <v>10946</v>
      </c>
    </row>
    <row r="12858" spans="1:7">
      <c r="A12858" t="s">
        <v>29961</v>
      </c>
      <c r="B12858">
        <v>900866</v>
      </c>
      <c r="C12858">
        <v>1000</v>
      </c>
      <c r="D12858">
        <v>1000</v>
      </c>
      <c r="E12858" t="s">
        <v>9</v>
      </c>
      <c r="F12858" t="s">
        <v>10</v>
      </c>
      <c r="G12858" t="s">
        <v>10946</v>
      </c>
    </row>
    <row r="12859" spans="1:7">
      <c r="A12859" t="s">
        <v>29962</v>
      </c>
      <c r="B12859">
        <v>900866</v>
      </c>
      <c r="C12859">
        <v>1000</v>
      </c>
      <c r="D12859">
        <v>1000</v>
      </c>
      <c r="E12859" t="s">
        <v>9</v>
      </c>
      <c r="F12859" t="s">
        <v>10</v>
      </c>
      <c r="G12859" t="s">
        <v>10946</v>
      </c>
    </row>
    <row r="12860" spans="1:7">
      <c r="A12860" t="s">
        <v>10950</v>
      </c>
      <c r="B12860">
        <v>900884</v>
      </c>
      <c r="C12860">
        <v>250</v>
      </c>
      <c r="D12860">
        <v>228</v>
      </c>
      <c r="E12860" t="s">
        <v>9</v>
      </c>
      <c r="F12860" t="s">
        <v>10</v>
      </c>
      <c r="G12860" t="s">
        <v>10951</v>
      </c>
    </row>
    <row r="12861" spans="1:7">
      <c r="A12861" t="s">
        <v>10952</v>
      </c>
      <c r="B12861">
        <v>900884</v>
      </c>
      <c r="C12861">
        <v>250</v>
      </c>
      <c r="D12861">
        <v>35</v>
      </c>
      <c r="E12861" t="s">
        <v>9</v>
      </c>
      <c r="F12861" t="s">
        <v>10</v>
      </c>
      <c r="G12861" t="s">
        <v>10951</v>
      </c>
    </row>
    <row r="12862" spans="1:7">
      <c r="A12862" t="s">
        <v>10953</v>
      </c>
      <c r="B12862">
        <v>900884</v>
      </c>
      <c r="C12862">
        <v>250</v>
      </c>
      <c r="D12862">
        <v>464</v>
      </c>
      <c r="E12862" t="s">
        <v>9</v>
      </c>
      <c r="F12862" t="s">
        <v>10</v>
      </c>
      <c r="G12862" t="s">
        <v>10951</v>
      </c>
    </row>
    <row r="12863" spans="1:7">
      <c r="A12863" t="s">
        <v>10954</v>
      </c>
      <c r="B12863">
        <v>900884</v>
      </c>
      <c r="C12863">
        <v>250</v>
      </c>
      <c r="D12863">
        <v>250</v>
      </c>
      <c r="E12863" t="s">
        <v>9</v>
      </c>
      <c r="F12863" t="s">
        <v>10</v>
      </c>
      <c r="G12863" t="s">
        <v>10951</v>
      </c>
    </row>
    <row r="12864" spans="1:7">
      <c r="A12864" t="s">
        <v>10955</v>
      </c>
      <c r="B12864">
        <v>900884</v>
      </c>
      <c r="C12864">
        <v>250</v>
      </c>
      <c r="D12864">
        <v>250</v>
      </c>
      <c r="E12864" t="s">
        <v>9</v>
      </c>
      <c r="F12864" t="s">
        <v>10</v>
      </c>
      <c r="G12864" t="s">
        <v>10951</v>
      </c>
    </row>
    <row r="12865" spans="1:7">
      <c r="A12865" t="s">
        <v>10956</v>
      </c>
      <c r="B12865">
        <v>900884</v>
      </c>
      <c r="C12865">
        <v>250</v>
      </c>
      <c r="D12865">
        <v>250</v>
      </c>
      <c r="E12865" t="s">
        <v>9</v>
      </c>
      <c r="F12865" t="s">
        <v>10</v>
      </c>
      <c r="G12865" t="s">
        <v>10951</v>
      </c>
    </row>
    <row r="12866" spans="1:7">
      <c r="A12866" t="s">
        <v>10957</v>
      </c>
      <c r="B12866">
        <v>900884</v>
      </c>
      <c r="C12866">
        <v>250</v>
      </c>
      <c r="D12866">
        <v>250</v>
      </c>
      <c r="E12866" t="s">
        <v>9</v>
      </c>
      <c r="F12866" t="s">
        <v>10</v>
      </c>
      <c r="G12866" t="s">
        <v>10951</v>
      </c>
    </row>
    <row r="12867" spans="1:7">
      <c r="A12867" t="s">
        <v>10958</v>
      </c>
      <c r="B12867">
        <v>900884</v>
      </c>
      <c r="C12867">
        <v>250</v>
      </c>
      <c r="D12867">
        <v>250</v>
      </c>
      <c r="E12867" t="s">
        <v>9</v>
      </c>
      <c r="F12867" t="s">
        <v>10</v>
      </c>
      <c r="G12867" t="s">
        <v>10951</v>
      </c>
    </row>
    <row r="12868" spans="1:7">
      <c r="A12868" t="s">
        <v>10959</v>
      </c>
      <c r="B12868">
        <v>900884</v>
      </c>
      <c r="C12868">
        <v>250</v>
      </c>
      <c r="D12868">
        <v>250</v>
      </c>
      <c r="E12868" t="s">
        <v>9</v>
      </c>
      <c r="F12868" t="s">
        <v>10</v>
      </c>
      <c r="G12868" t="s">
        <v>10951</v>
      </c>
    </row>
    <row r="12869" spans="1:7">
      <c r="A12869" t="s">
        <v>10960</v>
      </c>
      <c r="B12869">
        <v>900884</v>
      </c>
      <c r="C12869">
        <v>250</v>
      </c>
      <c r="D12869">
        <v>250</v>
      </c>
      <c r="E12869" t="s">
        <v>9</v>
      </c>
      <c r="F12869" t="s">
        <v>10</v>
      </c>
      <c r="G12869" t="s">
        <v>10951</v>
      </c>
    </row>
    <row r="12870" spans="1:7">
      <c r="A12870" t="s">
        <v>29963</v>
      </c>
      <c r="B12870">
        <v>900884</v>
      </c>
      <c r="C12870">
        <v>250</v>
      </c>
      <c r="D12870">
        <v>250</v>
      </c>
      <c r="E12870" t="s">
        <v>9</v>
      </c>
      <c r="F12870" t="s">
        <v>10</v>
      </c>
      <c r="G12870" t="s">
        <v>10951</v>
      </c>
    </row>
    <row r="12871" spans="1:7">
      <c r="A12871" t="s">
        <v>10961</v>
      </c>
      <c r="B12871">
        <v>901116</v>
      </c>
      <c r="C12871">
        <v>2000</v>
      </c>
      <c r="D12871">
        <v>711</v>
      </c>
      <c r="E12871" t="s">
        <v>9</v>
      </c>
      <c r="F12871" t="s">
        <v>10</v>
      </c>
      <c r="G12871" t="s">
        <v>10962</v>
      </c>
    </row>
    <row r="12872" spans="1:7">
      <c r="A12872" t="s">
        <v>10964</v>
      </c>
      <c r="B12872">
        <v>901179</v>
      </c>
      <c r="C12872">
        <v>4000</v>
      </c>
      <c r="D12872">
        <v>5</v>
      </c>
      <c r="E12872" t="s">
        <v>113</v>
      </c>
      <c r="F12872" t="s">
        <v>428</v>
      </c>
      <c r="G12872" t="s">
        <v>10963</v>
      </c>
    </row>
    <row r="12873" spans="1:7">
      <c r="A12873" t="s">
        <v>10965</v>
      </c>
      <c r="B12873">
        <v>901179</v>
      </c>
      <c r="C12873">
        <v>4000</v>
      </c>
      <c r="D12873">
        <v>1</v>
      </c>
      <c r="E12873" t="s">
        <v>113</v>
      </c>
      <c r="F12873" t="s">
        <v>187</v>
      </c>
      <c r="G12873" t="s">
        <v>10963</v>
      </c>
    </row>
    <row r="12874" spans="1:7">
      <c r="A12874" t="s">
        <v>10966</v>
      </c>
      <c r="B12874">
        <v>901179</v>
      </c>
      <c r="C12874">
        <v>4000</v>
      </c>
      <c r="D12874">
        <v>3434</v>
      </c>
      <c r="E12874" t="s">
        <v>189</v>
      </c>
      <c r="F12874" t="s">
        <v>190</v>
      </c>
      <c r="G12874" t="s">
        <v>10963</v>
      </c>
    </row>
    <row r="12875" spans="1:7">
      <c r="A12875" t="s">
        <v>10967</v>
      </c>
      <c r="B12875">
        <v>901179</v>
      </c>
      <c r="C12875">
        <v>4000</v>
      </c>
      <c r="D12875">
        <v>4000</v>
      </c>
      <c r="E12875" t="s">
        <v>9</v>
      </c>
      <c r="F12875" t="s">
        <v>10</v>
      </c>
      <c r="G12875" t="s">
        <v>10963</v>
      </c>
    </row>
    <row r="12876" spans="1:7">
      <c r="A12876" t="s">
        <v>10968</v>
      </c>
      <c r="B12876">
        <v>901179</v>
      </c>
      <c r="C12876">
        <v>4000</v>
      </c>
      <c r="D12876">
        <v>4000</v>
      </c>
      <c r="E12876" t="s">
        <v>9</v>
      </c>
      <c r="F12876" t="s">
        <v>10</v>
      </c>
      <c r="G12876" t="s">
        <v>10963</v>
      </c>
    </row>
    <row r="12877" spans="1:7">
      <c r="A12877" t="s">
        <v>10969</v>
      </c>
      <c r="B12877">
        <v>901179</v>
      </c>
      <c r="C12877">
        <v>4000</v>
      </c>
      <c r="D12877">
        <v>4000</v>
      </c>
      <c r="E12877" t="s">
        <v>9</v>
      </c>
      <c r="F12877" t="s">
        <v>10</v>
      </c>
      <c r="G12877" t="s">
        <v>10963</v>
      </c>
    </row>
    <row r="12878" spans="1:7">
      <c r="A12878" t="s">
        <v>10970</v>
      </c>
      <c r="B12878">
        <v>901179</v>
      </c>
      <c r="C12878">
        <v>4000</v>
      </c>
      <c r="D12878">
        <v>4000</v>
      </c>
      <c r="E12878" t="s">
        <v>9</v>
      </c>
      <c r="F12878" t="s">
        <v>10</v>
      </c>
      <c r="G12878" t="s">
        <v>10963</v>
      </c>
    </row>
    <row r="12879" spans="1:7">
      <c r="A12879" t="s">
        <v>10971</v>
      </c>
      <c r="B12879">
        <v>901179</v>
      </c>
      <c r="C12879">
        <v>4000</v>
      </c>
      <c r="D12879">
        <v>4000</v>
      </c>
      <c r="E12879" t="s">
        <v>9</v>
      </c>
      <c r="F12879" t="s">
        <v>10</v>
      </c>
      <c r="G12879" t="s">
        <v>10963</v>
      </c>
    </row>
    <row r="12880" spans="1:7">
      <c r="A12880" t="s">
        <v>10972</v>
      </c>
      <c r="B12880">
        <v>901179</v>
      </c>
      <c r="C12880">
        <v>4000</v>
      </c>
      <c r="D12880">
        <v>4000</v>
      </c>
      <c r="E12880" t="s">
        <v>9</v>
      </c>
      <c r="F12880" t="s">
        <v>10</v>
      </c>
      <c r="G12880" t="s">
        <v>10963</v>
      </c>
    </row>
    <row r="12881" spans="1:7">
      <c r="A12881" t="s">
        <v>10973</v>
      </c>
      <c r="B12881">
        <v>901179</v>
      </c>
      <c r="C12881">
        <v>4000</v>
      </c>
      <c r="D12881">
        <v>4000</v>
      </c>
      <c r="E12881" t="s">
        <v>9</v>
      </c>
      <c r="F12881" t="s">
        <v>10</v>
      </c>
      <c r="G12881" t="s">
        <v>10963</v>
      </c>
    </row>
    <row r="12882" spans="1:7">
      <c r="A12882" t="s">
        <v>10974</v>
      </c>
      <c r="B12882">
        <v>901179</v>
      </c>
      <c r="C12882">
        <v>4000</v>
      </c>
      <c r="D12882">
        <v>4000</v>
      </c>
      <c r="E12882" t="s">
        <v>9</v>
      </c>
      <c r="F12882" t="s">
        <v>10</v>
      </c>
      <c r="G12882" t="s">
        <v>10963</v>
      </c>
    </row>
    <row r="12883" spans="1:7">
      <c r="A12883" t="s">
        <v>10975</v>
      </c>
      <c r="B12883">
        <v>901179</v>
      </c>
      <c r="C12883">
        <v>4000</v>
      </c>
      <c r="D12883">
        <v>4000</v>
      </c>
      <c r="E12883" t="s">
        <v>9</v>
      </c>
      <c r="F12883" t="s">
        <v>10</v>
      </c>
      <c r="G12883" t="s">
        <v>10963</v>
      </c>
    </row>
    <row r="12884" spans="1:7">
      <c r="A12884" t="s">
        <v>10976</v>
      </c>
      <c r="B12884">
        <v>901179</v>
      </c>
      <c r="C12884">
        <v>4000</v>
      </c>
      <c r="D12884">
        <v>4000</v>
      </c>
      <c r="E12884" t="s">
        <v>9</v>
      </c>
      <c r="F12884" t="s">
        <v>10</v>
      </c>
      <c r="G12884" t="s">
        <v>10963</v>
      </c>
    </row>
    <row r="12885" spans="1:7">
      <c r="A12885" t="s">
        <v>10977</v>
      </c>
      <c r="B12885">
        <v>901179</v>
      </c>
      <c r="C12885">
        <v>4000</v>
      </c>
      <c r="D12885">
        <v>4000</v>
      </c>
      <c r="E12885" t="s">
        <v>9</v>
      </c>
      <c r="F12885" t="s">
        <v>10</v>
      </c>
      <c r="G12885" t="s">
        <v>10963</v>
      </c>
    </row>
    <row r="12886" spans="1:7">
      <c r="A12886" t="s">
        <v>10978</v>
      </c>
      <c r="B12886">
        <v>901179</v>
      </c>
      <c r="C12886">
        <v>4000</v>
      </c>
      <c r="D12886">
        <v>4000</v>
      </c>
      <c r="E12886" t="s">
        <v>9</v>
      </c>
      <c r="F12886" t="s">
        <v>10</v>
      </c>
      <c r="G12886" t="s">
        <v>10963</v>
      </c>
    </row>
    <row r="12887" spans="1:7">
      <c r="A12887" t="s">
        <v>10979</v>
      </c>
      <c r="B12887">
        <v>901179</v>
      </c>
      <c r="C12887">
        <v>4000</v>
      </c>
      <c r="D12887">
        <v>4000</v>
      </c>
      <c r="E12887" t="s">
        <v>9</v>
      </c>
      <c r="F12887" t="s">
        <v>10</v>
      </c>
      <c r="G12887" t="s">
        <v>10963</v>
      </c>
    </row>
    <row r="12888" spans="1:7">
      <c r="A12888" t="s">
        <v>10980</v>
      </c>
      <c r="B12888">
        <v>901179</v>
      </c>
      <c r="C12888">
        <v>4000</v>
      </c>
      <c r="D12888">
        <v>4000</v>
      </c>
      <c r="E12888" t="s">
        <v>9</v>
      </c>
      <c r="F12888" t="s">
        <v>10</v>
      </c>
      <c r="G12888" t="s">
        <v>10963</v>
      </c>
    </row>
    <row r="12889" spans="1:7">
      <c r="A12889" t="s">
        <v>10981</v>
      </c>
      <c r="B12889">
        <v>901179</v>
      </c>
      <c r="C12889">
        <v>4000</v>
      </c>
      <c r="D12889">
        <v>4000</v>
      </c>
      <c r="E12889" t="s">
        <v>9</v>
      </c>
      <c r="F12889" t="s">
        <v>10</v>
      </c>
      <c r="G12889" t="s">
        <v>10963</v>
      </c>
    </row>
    <row r="12890" spans="1:7">
      <c r="A12890" t="s">
        <v>10982</v>
      </c>
      <c r="B12890">
        <v>901179</v>
      </c>
      <c r="C12890">
        <v>4000</v>
      </c>
      <c r="D12890">
        <v>4000</v>
      </c>
      <c r="E12890" t="s">
        <v>9</v>
      </c>
      <c r="F12890" t="s">
        <v>10</v>
      </c>
      <c r="G12890" t="s">
        <v>10963</v>
      </c>
    </row>
    <row r="12891" spans="1:7">
      <c r="A12891" t="s">
        <v>10983</v>
      </c>
      <c r="B12891">
        <v>901179</v>
      </c>
      <c r="C12891">
        <v>4000</v>
      </c>
      <c r="D12891">
        <v>4000</v>
      </c>
      <c r="E12891" t="s">
        <v>9</v>
      </c>
      <c r="F12891" t="s">
        <v>10</v>
      </c>
      <c r="G12891" t="s">
        <v>10963</v>
      </c>
    </row>
    <row r="12892" spans="1:7">
      <c r="A12892" t="s">
        <v>10984</v>
      </c>
      <c r="B12892">
        <v>901179</v>
      </c>
      <c r="C12892">
        <v>4000</v>
      </c>
      <c r="D12892">
        <v>4000</v>
      </c>
      <c r="E12892" t="s">
        <v>9</v>
      </c>
      <c r="F12892" t="s">
        <v>10</v>
      </c>
      <c r="G12892" t="s">
        <v>10963</v>
      </c>
    </row>
    <row r="12893" spans="1:7">
      <c r="A12893" t="s">
        <v>10985</v>
      </c>
      <c r="B12893">
        <v>901179</v>
      </c>
      <c r="C12893">
        <v>4000</v>
      </c>
      <c r="D12893">
        <v>4000</v>
      </c>
      <c r="E12893" t="s">
        <v>9</v>
      </c>
      <c r="F12893" t="s">
        <v>10</v>
      </c>
      <c r="G12893" t="s">
        <v>10963</v>
      </c>
    </row>
    <row r="12894" spans="1:7">
      <c r="A12894" t="s">
        <v>10986</v>
      </c>
      <c r="B12894">
        <v>901179</v>
      </c>
      <c r="C12894">
        <v>4000</v>
      </c>
      <c r="D12894">
        <v>4000</v>
      </c>
      <c r="E12894" t="s">
        <v>9</v>
      </c>
      <c r="F12894" t="s">
        <v>10</v>
      </c>
      <c r="G12894" t="s">
        <v>10963</v>
      </c>
    </row>
    <row r="12895" spans="1:7">
      <c r="A12895" t="s">
        <v>10987</v>
      </c>
      <c r="B12895">
        <v>901179</v>
      </c>
      <c r="C12895">
        <v>4000</v>
      </c>
      <c r="D12895">
        <v>4000</v>
      </c>
      <c r="E12895" t="s">
        <v>9</v>
      </c>
      <c r="F12895" t="s">
        <v>10</v>
      </c>
      <c r="G12895" t="s">
        <v>10963</v>
      </c>
    </row>
    <row r="12896" spans="1:7">
      <c r="A12896" t="s">
        <v>10988</v>
      </c>
      <c r="B12896">
        <v>901179</v>
      </c>
      <c r="C12896">
        <v>4000</v>
      </c>
      <c r="D12896">
        <v>4000</v>
      </c>
      <c r="E12896" t="s">
        <v>9</v>
      </c>
      <c r="F12896" t="s">
        <v>10</v>
      </c>
      <c r="G12896" t="s">
        <v>10963</v>
      </c>
    </row>
    <row r="12897" spans="1:7">
      <c r="A12897" t="s">
        <v>29964</v>
      </c>
      <c r="B12897">
        <v>901179</v>
      </c>
      <c r="C12897">
        <v>4000</v>
      </c>
      <c r="D12897">
        <v>4000</v>
      </c>
      <c r="E12897" t="s">
        <v>9</v>
      </c>
      <c r="F12897" t="s">
        <v>10</v>
      </c>
      <c r="G12897" t="s">
        <v>10963</v>
      </c>
    </row>
    <row r="12898" spans="1:7">
      <c r="A12898" t="s">
        <v>29965</v>
      </c>
      <c r="B12898">
        <v>901179</v>
      </c>
      <c r="C12898">
        <v>4000</v>
      </c>
      <c r="D12898">
        <v>4000</v>
      </c>
      <c r="E12898" t="s">
        <v>9</v>
      </c>
      <c r="F12898" t="s">
        <v>10</v>
      </c>
      <c r="G12898" t="s">
        <v>10963</v>
      </c>
    </row>
    <row r="12899" spans="1:7">
      <c r="A12899" t="s">
        <v>29966</v>
      </c>
      <c r="B12899">
        <v>901179</v>
      </c>
      <c r="C12899">
        <v>4000</v>
      </c>
      <c r="D12899">
        <v>4000</v>
      </c>
      <c r="E12899" t="s">
        <v>9</v>
      </c>
      <c r="F12899" t="s">
        <v>10</v>
      </c>
      <c r="G12899" t="s">
        <v>10963</v>
      </c>
    </row>
    <row r="12900" spans="1:7">
      <c r="A12900" t="s">
        <v>29967</v>
      </c>
      <c r="B12900">
        <v>901179</v>
      </c>
      <c r="C12900">
        <v>4000</v>
      </c>
      <c r="D12900">
        <v>4000</v>
      </c>
      <c r="E12900" t="s">
        <v>9</v>
      </c>
      <c r="F12900" t="s">
        <v>10</v>
      </c>
      <c r="G12900" t="s">
        <v>10963</v>
      </c>
    </row>
    <row r="12901" spans="1:7">
      <c r="A12901" t="s">
        <v>29968</v>
      </c>
      <c r="B12901">
        <v>901179</v>
      </c>
      <c r="C12901">
        <v>4000</v>
      </c>
      <c r="D12901">
        <v>4000</v>
      </c>
      <c r="E12901" t="s">
        <v>9</v>
      </c>
      <c r="F12901" t="s">
        <v>10</v>
      </c>
      <c r="G12901" t="s">
        <v>10963</v>
      </c>
    </row>
    <row r="12902" spans="1:7">
      <c r="A12902" t="s">
        <v>29969</v>
      </c>
      <c r="B12902">
        <v>901179</v>
      </c>
      <c r="C12902">
        <v>4000</v>
      </c>
      <c r="D12902">
        <v>4000</v>
      </c>
      <c r="E12902" t="s">
        <v>9</v>
      </c>
      <c r="F12902" t="s">
        <v>10</v>
      </c>
      <c r="G12902" t="s">
        <v>10963</v>
      </c>
    </row>
    <row r="12903" spans="1:7">
      <c r="A12903" t="s">
        <v>29970</v>
      </c>
      <c r="B12903">
        <v>901179</v>
      </c>
      <c r="C12903">
        <v>4000</v>
      </c>
      <c r="D12903">
        <v>4000</v>
      </c>
      <c r="E12903" t="s">
        <v>9</v>
      </c>
      <c r="F12903" t="s">
        <v>10</v>
      </c>
      <c r="G12903" t="s">
        <v>10963</v>
      </c>
    </row>
    <row r="12904" spans="1:7">
      <c r="A12904" t="s">
        <v>29971</v>
      </c>
      <c r="B12904">
        <v>901179</v>
      </c>
      <c r="C12904">
        <v>4000</v>
      </c>
      <c r="D12904">
        <v>4000</v>
      </c>
      <c r="E12904" t="s">
        <v>9</v>
      </c>
      <c r="F12904" t="s">
        <v>10</v>
      </c>
      <c r="G12904" t="s">
        <v>10963</v>
      </c>
    </row>
    <row r="12905" spans="1:7">
      <c r="A12905" t="s">
        <v>29972</v>
      </c>
      <c r="B12905">
        <v>901179</v>
      </c>
      <c r="C12905">
        <v>4000</v>
      </c>
      <c r="D12905">
        <v>4000</v>
      </c>
      <c r="E12905" t="s">
        <v>9</v>
      </c>
      <c r="F12905" t="s">
        <v>10</v>
      </c>
      <c r="G12905" t="s">
        <v>10963</v>
      </c>
    </row>
    <row r="12906" spans="1:7">
      <c r="A12906" t="s">
        <v>29973</v>
      </c>
      <c r="B12906">
        <v>901179</v>
      </c>
      <c r="C12906">
        <v>4000</v>
      </c>
      <c r="D12906">
        <v>4000</v>
      </c>
      <c r="E12906" t="s">
        <v>9</v>
      </c>
      <c r="F12906" t="s">
        <v>10</v>
      </c>
      <c r="G12906" t="s">
        <v>10963</v>
      </c>
    </row>
    <row r="12907" spans="1:7">
      <c r="A12907" t="s">
        <v>29974</v>
      </c>
      <c r="B12907">
        <v>901179</v>
      </c>
      <c r="C12907">
        <v>4000</v>
      </c>
      <c r="D12907">
        <v>4000</v>
      </c>
      <c r="E12907" t="s">
        <v>9</v>
      </c>
      <c r="F12907" t="s">
        <v>10</v>
      </c>
      <c r="G12907" t="s">
        <v>10963</v>
      </c>
    </row>
    <row r="12908" spans="1:7">
      <c r="A12908" t="s">
        <v>29975</v>
      </c>
      <c r="B12908">
        <v>901179</v>
      </c>
      <c r="C12908">
        <v>4000</v>
      </c>
      <c r="D12908">
        <v>4000</v>
      </c>
      <c r="E12908" t="s">
        <v>9</v>
      </c>
      <c r="F12908" t="s">
        <v>10</v>
      </c>
      <c r="G12908" t="s">
        <v>10963</v>
      </c>
    </row>
    <row r="12909" spans="1:7">
      <c r="A12909" t="s">
        <v>29976</v>
      </c>
      <c r="B12909">
        <v>901179</v>
      </c>
      <c r="C12909">
        <v>4000</v>
      </c>
      <c r="D12909">
        <v>4000</v>
      </c>
      <c r="E12909" t="s">
        <v>9</v>
      </c>
      <c r="F12909" t="s">
        <v>10</v>
      </c>
      <c r="G12909" t="s">
        <v>10963</v>
      </c>
    </row>
    <row r="12910" spans="1:7">
      <c r="A12910" t="s">
        <v>29977</v>
      </c>
      <c r="B12910">
        <v>901179</v>
      </c>
      <c r="C12910">
        <v>4000</v>
      </c>
      <c r="D12910">
        <v>4000</v>
      </c>
      <c r="E12910" t="s">
        <v>9</v>
      </c>
      <c r="F12910" t="s">
        <v>10</v>
      </c>
      <c r="G12910" t="s">
        <v>10963</v>
      </c>
    </row>
    <row r="12911" spans="1:7">
      <c r="A12911" t="s">
        <v>29978</v>
      </c>
      <c r="B12911">
        <v>901179</v>
      </c>
      <c r="C12911">
        <v>4000</v>
      </c>
      <c r="D12911">
        <v>4000</v>
      </c>
      <c r="E12911" t="s">
        <v>9</v>
      </c>
      <c r="F12911" t="s">
        <v>10</v>
      </c>
      <c r="G12911" t="s">
        <v>10963</v>
      </c>
    </row>
    <row r="12912" spans="1:7">
      <c r="A12912" t="s">
        <v>29979</v>
      </c>
      <c r="B12912">
        <v>901179</v>
      </c>
      <c r="C12912">
        <v>4000</v>
      </c>
      <c r="D12912">
        <v>4000</v>
      </c>
      <c r="E12912" t="s">
        <v>9</v>
      </c>
      <c r="F12912" t="s">
        <v>10</v>
      </c>
      <c r="G12912" t="s">
        <v>10963</v>
      </c>
    </row>
    <row r="12913" spans="1:7">
      <c r="A12913" t="s">
        <v>29980</v>
      </c>
      <c r="B12913">
        <v>901179</v>
      </c>
      <c r="C12913">
        <v>4000</v>
      </c>
      <c r="D12913">
        <v>4000</v>
      </c>
      <c r="E12913" t="s">
        <v>9</v>
      </c>
      <c r="F12913" t="s">
        <v>10</v>
      </c>
      <c r="G12913" t="s">
        <v>10963</v>
      </c>
    </row>
    <row r="12914" spans="1:7">
      <c r="A12914" t="s">
        <v>10990</v>
      </c>
      <c r="B12914">
        <v>901188</v>
      </c>
      <c r="C12914">
        <v>8000</v>
      </c>
      <c r="D12914">
        <v>1242</v>
      </c>
      <c r="E12914" t="s">
        <v>20</v>
      </c>
      <c r="F12914" t="s">
        <v>21</v>
      </c>
      <c r="G12914" t="s">
        <v>10989</v>
      </c>
    </row>
    <row r="12915" spans="1:7">
      <c r="A12915" t="s">
        <v>10991</v>
      </c>
      <c r="B12915">
        <v>901188</v>
      </c>
      <c r="C12915">
        <v>8000</v>
      </c>
      <c r="D12915">
        <v>3700</v>
      </c>
      <c r="E12915" t="s">
        <v>9</v>
      </c>
      <c r="F12915" t="s">
        <v>10</v>
      </c>
      <c r="G12915" t="s">
        <v>10989</v>
      </c>
    </row>
    <row r="12916" spans="1:7">
      <c r="A12916" t="s">
        <v>10992</v>
      </c>
      <c r="B12916">
        <v>901188</v>
      </c>
      <c r="C12916">
        <v>8000</v>
      </c>
      <c r="D12916">
        <v>7040</v>
      </c>
      <c r="E12916" t="s">
        <v>9</v>
      </c>
      <c r="F12916" t="s">
        <v>10</v>
      </c>
      <c r="G12916" t="s">
        <v>10989</v>
      </c>
    </row>
    <row r="12917" spans="1:7">
      <c r="A12917" t="s">
        <v>10993</v>
      </c>
      <c r="B12917">
        <v>901188</v>
      </c>
      <c r="C12917">
        <v>8000</v>
      </c>
      <c r="D12917">
        <v>8000</v>
      </c>
      <c r="E12917" t="s">
        <v>9</v>
      </c>
      <c r="F12917" t="s">
        <v>10</v>
      </c>
      <c r="G12917" t="s">
        <v>10989</v>
      </c>
    </row>
    <row r="12918" spans="1:7">
      <c r="A12918" t="s">
        <v>10994</v>
      </c>
      <c r="B12918">
        <v>901188</v>
      </c>
      <c r="C12918">
        <v>8000</v>
      </c>
      <c r="D12918">
        <v>8000</v>
      </c>
      <c r="E12918" t="s">
        <v>9</v>
      </c>
      <c r="F12918" t="s">
        <v>10</v>
      </c>
      <c r="G12918" t="s">
        <v>10989</v>
      </c>
    </row>
    <row r="12919" spans="1:7">
      <c r="A12919" t="s">
        <v>10995</v>
      </c>
      <c r="B12919">
        <v>901188</v>
      </c>
      <c r="C12919">
        <v>8000</v>
      </c>
      <c r="D12919">
        <v>8000</v>
      </c>
      <c r="E12919" t="s">
        <v>9</v>
      </c>
      <c r="F12919" t="s">
        <v>10</v>
      </c>
      <c r="G12919" t="s">
        <v>10989</v>
      </c>
    </row>
    <row r="12920" spans="1:7">
      <c r="A12920" t="s">
        <v>10996</v>
      </c>
      <c r="B12920">
        <v>901188</v>
      </c>
      <c r="C12920">
        <v>8000</v>
      </c>
      <c r="D12920">
        <v>8000</v>
      </c>
      <c r="E12920" t="s">
        <v>9</v>
      </c>
      <c r="F12920" t="s">
        <v>10</v>
      </c>
      <c r="G12920" t="s">
        <v>10989</v>
      </c>
    </row>
    <row r="12921" spans="1:7">
      <c r="A12921" t="s">
        <v>10997</v>
      </c>
      <c r="B12921">
        <v>901188</v>
      </c>
      <c r="C12921">
        <v>8000</v>
      </c>
      <c r="D12921">
        <v>8000</v>
      </c>
      <c r="E12921" t="s">
        <v>9</v>
      </c>
      <c r="F12921" t="s">
        <v>10</v>
      </c>
      <c r="G12921" t="s">
        <v>10989</v>
      </c>
    </row>
    <row r="12922" spans="1:7">
      <c r="A12922" t="s">
        <v>10998</v>
      </c>
      <c r="B12922">
        <v>901188</v>
      </c>
      <c r="C12922">
        <v>8000</v>
      </c>
      <c r="D12922">
        <v>8000</v>
      </c>
      <c r="E12922" t="s">
        <v>9</v>
      </c>
      <c r="F12922" t="s">
        <v>10</v>
      </c>
      <c r="G12922" t="s">
        <v>10989</v>
      </c>
    </row>
    <row r="12923" spans="1:7">
      <c r="A12923" t="s">
        <v>10999</v>
      </c>
      <c r="B12923">
        <v>901188</v>
      </c>
      <c r="C12923">
        <v>8000</v>
      </c>
      <c r="D12923">
        <v>8000</v>
      </c>
      <c r="E12923" t="s">
        <v>9</v>
      </c>
      <c r="F12923" t="s">
        <v>10</v>
      </c>
      <c r="G12923" t="s">
        <v>10989</v>
      </c>
    </row>
    <row r="12924" spans="1:7">
      <c r="A12924" t="s">
        <v>11000</v>
      </c>
      <c r="B12924">
        <v>901188</v>
      </c>
      <c r="C12924">
        <v>8000</v>
      </c>
      <c r="D12924">
        <v>8000</v>
      </c>
      <c r="E12924" t="s">
        <v>9</v>
      </c>
      <c r="F12924" t="s">
        <v>10</v>
      </c>
      <c r="G12924" t="s">
        <v>10989</v>
      </c>
    </row>
    <row r="12925" spans="1:7">
      <c r="A12925" t="s">
        <v>11002</v>
      </c>
      <c r="B12925">
        <v>901223</v>
      </c>
      <c r="C12925">
        <v>250</v>
      </c>
      <c r="D12925">
        <v>250</v>
      </c>
      <c r="E12925" t="s">
        <v>9</v>
      </c>
      <c r="F12925" t="s">
        <v>10</v>
      </c>
      <c r="G12925" t="s">
        <v>9340</v>
      </c>
    </row>
    <row r="12926" spans="1:7">
      <c r="A12926" t="s">
        <v>11003</v>
      </c>
      <c r="B12926">
        <v>901223</v>
      </c>
      <c r="C12926">
        <v>250</v>
      </c>
      <c r="D12926">
        <v>226</v>
      </c>
      <c r="E12926" t="s">
        <v>9</v>
      </c>
      <c r="F12926" t="s">
        <v>10</v>
      </c>
      <c r="G12926" t="s">
        <v>9340</v>
      </c>
    </row>
    <row r="12927" spans="1:7">
      <c r="A12927" t="s">
        <v>11004</v>
      </c>
      <c r="B12927">
        <v>901223</v>
      </c>
      <c r="C12927">
        <v>250</v>
      </c>
      <c r="D12927">
        <v>250</v>
      </c>
      <c r="E12927" t="s">
        <v>9</v>
      </c>
      <c r="F12927" t="s">
        <v>10</v>
      </c>
      <c r="G12927" t="s">
        <v>9340</v>
      </c>
    </row>
    <row r="12928" spans="1:7">
      <c r="A12928" t="s">
        <v>11005</v>
      </c>
      <c r="B12928">
        <v>901223</v>
      </c>
      <c r="C12928">
        <v>250</v>
      </c>
      <c r="D12928">
        <v>250</v>
      </c>
      <c r="E12928" t="s">
        <v>9</v>
      </c>
      <c r="F12928" t="s">
        <v>10</v>
      </c>
      <c r="G12928" t="s">
        <v>9340</v>
      </c>
    </row>
    <row r="12929" spans="1:7">
      <c r="A12929" t="s">
        <v>11006</v>
      </c>
      <c r="B12929">
        <v>901223</v>
      </c>
      <c r="C12929">
        <v>250</v>
      </c>
      <c r="D12929">
        <v>250</v>
      </c>
      <c r="E12929" t="s">
        <v>9</v>
      </c>
      <c r="F12929" t="s">
        <v>10</v>
      </c>
      <c r="G12929" t="s">
        <v>9340</v>
      </c>
    </row>
    <row r="12930" spans="1:7">
      <c r="A12930" t="s">
        <v>11007</v>
      </c>
      <c r="B12930">
        <v>901241</v>
      </c>
      <c r="C12930">
        <v>1100</v>
      </c>
      <c r="D12930">
        <v>1100</v>
      </c>
      <c r="E12930" t="s">
        <v>9</v>
      </c>
      <c r="F12930" t="s">
        <v>10</v>
      </c>
      <c r="G12930" t="s">
        <v>29981</v>
      </c>
    </row>
    <row r="12931" spans="1:7">
      <c r="A12931" t="s">
        <v>11009</v>
      </c>
      <c r="B12931">
        <v>901375</v>
      </c>
      <c r="C12931">
        <v>210</v>
      </c>
      <c r="D12931">
        <v>189</v>
      </c>
      <c r="E12931" t="s">
        <v>9</v>
      </c>
      <c r="F12931" t="s">
        <v>10</v>
      </c>
      <c r="G12931" t="s">
        <v>11013</v>
      </c>
    </row>
    <row r="12932" spans="1:7">
      <c r="A12932" t="s">
        <v>11010</v>
      </c>
      <c r="B12932">
        <v>901375</v>
      </c>
      <c r="C12932">
        <v>60</v>
      </c>
      <c r="D12932">
        <v>60</v>
      </c>
      <c r="E12932" t="s">
        <v>9</v>
      </c>
      <c r="F12932" t="s">
        <v>10</v>
      </c>
      <c r="G12932" t="s">
        <v>11013</v>
      </c>
    </row>
    <row r="12933" spans="1:7">
      <c r="A12933" t="s">
        <v>11011</v>
      </c>
      <c r="B12933">
        <v>901375</v>
      </c>
      <c r="C12933">
        <v>150</v>
      </c>
      <c r="D12933">
        <v>150</v>
      </c>
      <c r="E12933" t="s">
        <v>9</v>
      </c>
      <c r="F12933" t="s">
        <v>10</v>
      </c>
      <c r="G12933" t="s">
        <v>11013</v>
      </c>
    </row>
    <row r="12934" spans="1:7">
      <c r="A12934" t="s">
        <v>29982</v>
      </c>
      <c r="B12934">
        <v>901375</v>
      </c>
      <c r="C12934">
        <v>30</v>
      </c>
      <c r="D12934">
        <v>30</v>
      </c>
      <c r="E12934" t="s">
        <v>9</v>
      </c>
      <c r="F12934" t="s">
        <v>10</v>
      </c>
      <c r="G12934" t="s">
        <v>11013</v>
      </c>
    </row>
    <row r="12935" spans="1:7">
      <c r="A12935" t="s">
        <v>29983</v>
      </c>
      <c r="B12935">
        <v>901375</v>
      </c>
      <c r="C12935">
        <v>60</v>
      </c>
      <c r="D12935">
        <v>60</v>
      </c>
      <c r="E12935" t="s">
        <v>9</v>
      </c>
      <c r="F12935" t="s">
        <v>10</v>
      </c>
      <c r="G12935" t="s">
        <v>11013</v>
      </c>
    </row>
    <row r="12936" spans="1:7">
      <c r="A12936" t="s">
        <v>11014</v>
      </c>
      <c r="B12936" t="s">
        <v>11012</v>
      </c>
      <c r="C12936">
        <v>100</v>
      </c>
      <c r="D12936">
        <v>76</v>
      </c>
      <c r="E12936" t="s">
        <v>9</v>
      </c>
      <c r="F12936" t="s">
        <v>10</v>
      </c>
      <c r="G12936" t="s">
        <v>10418</v>
      </c>
    </row>
    <row r="12937" spans="1:7">
      <c r="A12937" t="s">
        <v>11016</v>
      </c>
      <c r="B12937">
        <v>901526</v>
      </c>
      <c r="C12937">
        <v>2000</v>
      </c>
      <c r="D12937">
        <v>1516</v>
      </c>
      <c r="E12937" t="s">
        <v>9</v>
      </c>
      <c r="F12937" t="s">
        <v>10</v>
      </c>
      <c r="G12937" t="s">
        <v>10631</v>
      </c>
    </row>
    <row r="12938" spans="1:7">
      <c r="A12938" t="s">
        <v>11017</v>
      </c>
      <c r="B12938">
        <v>901526</v>
      </c>
      <c r="C12938">
        <v>2000</v>
      </c>
      <c r="D12938">
        <v>2000</v>
      </c>
      <c r="E12938" t="s">
        <v>9</v>
      </c>
      <c r="F12938" t="s">
        <v>10</v>
      </c>
      <c r="G12938" t="s">
        <v>10631</v>
      </c>
    </row>
    <row r="12939" spans="1:7">
      <c r="A12939" t="s">
        <v>29984</v>
      </c>
      <c r="B12939">
        <v>901526</v>
      </c>
      <c r="C12939">
        <v>2000</v>
      </c>
      <c r="D12939">
        <v>2000</v>
      </c>
      <c r="E12939" t="s">
        <v>9</v>
      </c>
      <c r="F12939" t="s">
        <v>10</v>
      </c>
      <c r="G12939" t="s">
        <v>10631</v>
      </c>
    </row>
    <row r="12940" spans="1:7">
      <c r="A12940" t="s">
        <v>29985</v>
      </c>
      <c r="B12940">
        <v>901526</v>
      </c>
      <c r="C12940">
        <v>2000</v>
      </c>
      <c r="D12940">
        <v>2000</v>
      </c>
      <c r="E12940" t="s">
        <v>9</v>
      </c>
      <c r="F12940" t="s">
        <v>10</v>
      </c>
      <c r="G12940" t="s">
        <v>10631</v>
      </c>
    </row>
    <row r="12941" spans="1:7">
      <c r="A12941" t="s">
        <v>29986</v>
      </c>
      <c r="B12941">
        <v>901526</v>
      </c>
      <c r="C12941">
        <v>2000</v>
      </c>
      <c r="D12941">
        <v>2000</v>
      </c>
      <c r="E12941" t="s">
        <v>9</v>
      </c>
      <c r="F12941" t="s">
        <v>10</v>
      </c>
      <c r="G12941" t="s">
        <v>10631</v>
      </c>
    </row>
    <row r="12942" spans="1:7">
      <c r="A12942" t="s">
        <v>29987</v>
      </c>
      <c r="B12942">
        <v>901526</v>
      </c>
      <c r="C12942">
        <v>2000</v>
      </c>
      <c r="D12942">
        <v>2000</v>
      </c>
      <c r="E12942" t="s">
        <v>9</v>
      </c>
      <c r="F12942" t="s">
        <v>10</v>
      </c>
      <c r="G12942" t="s">
        <v>10631</v>
      </c>
    </row>
    <row r="12943" spans="1:7">
      <c r="A12943" t="s">
        <v>29988</v>
      </c>
      <c r="B12943">
        <v>901526</v>
      </c>
      <c r="C12943">
        <v>2000</v>
      </c>
      <c r="D12943">
        <v>2000</v>
      </c>
      <c r="E12943" t="s">
        <v>9</v>
      </c>
      <c r="F12943" t="s">
        <v>10</v>
      </c>
      <c r="G12943" t="s">
        <v>10631</v>
      </c>
    </row>
    <row r="12944" spans="1:7">
      <c r="A12944" t="s">
        <v>29989</v>
      </c>
      <c r="B12944">
        <v>901526</v>
      </c>
      <c r="C12944">
        <v>2000</v>
      </c>
      <c r="D12944">
        <v>2000</v>
      </c>
      <c r="E12944" t="s">
        <v>9</v>
      </c>
      <c r="F12944" t="s">
        <v>10</v>
      </c>
      <c r="G12944" t="s">
        <v>10631</v>
      </c>
    </row>
    <row r="12945" spans="1:7">
      <c r="A12945" t="s">
        <v>29990</v>
      </c>
      <c r="B12945">
        <v>901526</v>
      </c>
      <c r="C12945">
        <v>2000</v>
      </c>
      <c r="D12945">
        <v>2000</v>
      </c>
      <c r="E12945" t="s">
        <v>9</v>
      </c>
      <c r="F12945" t="s">
        <v>10</v>
      </c>
      <c r="G12945" t="s">
        <v>10631</v>
      </c>
    </row>
    <row r="12946" spans="1:7">
      <c r="A12946" t="s">
        <v>29991</v>
      </c>
      <c r="B12946">
        <v>901526</v>
      </c>
      <c r="C12946">
        <v>2000</v>
      </c>
      <c r="D12946">
        <v>2000</v>
      </c>
      <c r="E12946" t="s">
        <v>9</v>
      </c>
      <c r="F12946" t="s">
        <v>10</v>
      </c>
      <c r="G12946" t="s">
        <v>10631</v>
      </c>
    </row>
    <row r="12947" spans="1:7">
      <c r="A12947" t="s">
        <v>29992</v>
      </c>
      <c r="B12947">
        <v>901526</v>
      </c>
      <c r="C12947">
        <v>2000</v>
      </c>
      <c r="D12947">
        <v>2000</v>
      </c>
      <c r="E12947" t="s">
        <v>9</v>
      </c>
      <c r="F12947" t="s">
        <v>10</v>
      </c>
      <c r="G12947" t="s">
        <v>10631</v>
      </c>
    </row>
    <row r="12948" spans="1:7">
      <c r="A12948" t="s">
        <v>11020</v>
      </c>
      <c r="B12948" t="s">
        <v>11018</v>
      </c>
      <c r="C12948">
        <v>3000</v>
      </c>
      <c r="D12948">
        <v>2317</v>
      </c>
      <c r="E12948" t="s">
        <v>9</v>
      </c>
      <c r="F12948" t="s">
        <v>10</v>
      </c>
      <c r="G12948" t="s">
        <v>11019</v>
      </c>
    </row>
    <row r="12949" spans="1:7">
      <c r="A12949" t="s">
        <v>11021</v>
      </c>
      <c r="B12949" t="s">
        <v>11018</v>
      </c>
      <c r="C12949">
        <v>3000</v>
      </c>
      <c r="D12949">
        <v>3000</v>
      </c>
      <c r="E12949" t="s">
        <v>9</v>
      </c>
      <c r="F12949" t="s">
        <v>10</v>
      </c>
      <c r="G12949" t="s">
        <v>11019</v>
      </c>
    </row>
    <row r="12950" spans="1:7">
      <c r="A12950" t="s">
        <v>11022</v>
      </c>
      <c r="B12950" t="s">
        <v>11018</v>
      </c>
      <c r="C12950">
        <v>3000</v>
      </c>
      <c r="D12950">
        <v>3000</v>
      </c>
      <c r="E12950" t="s">
        <v>9</v>
      </c>
      <c r="F12950" t="s">
        <v>10</v>
      </c>
      <c r="G12950" t="s">
        <v>11019</v>
      </c>
    </row>
    <row r="12951" spans="1:7">
      <c r="A12951" t="s">
        <v>11023</v>
      </c>
      <c r="B12951" t="s">
        <v>11024</v>
      </c>
      <c r="C12951">
        <v>3000</v>
      </c>
      <c r="D12951">
        <v>816</v>
      </c>
      <c r="E12951" t="s">
        <v>9</v>
      </c>
      <c r="F12951" t="s">
        <v>10</v>
      </c>
      <c r="G12951" t="s">
        <v>11025</v>
      </c>
    </row>
    <row r="12952" spans="1:7">
      <c r="A12952" t="s">
        <v>11026</v>
      </c>
      <c r="B12952" t="s">
        <v>11024</v>
      </c>
      <c r="C12952">
        <v>3000</v>
      </c>
      <c r="D12952">
        <v>3000</v>
      </c>
      <c r="E12952" t="s">
        <v>9</v>
      </c>
      <c r="F12952" t="s">
        <v>10</v>
      </c>
      <c r="G12952" t="s">
        <v>11025</v>
      </c>
    </row>
    <row r="12953" spans="1:7">
      <c r="A12953" t="s">
        <v>11027</v>
      </c>
      <c r="B12953" t="s">
        <v>11024</v>
      </c>
      <c r="C12953">
        <v>3000</v>
      </c>
      <c r="D12953">
        <v>3000</v>
      </c>
      <c r="E12953" t="s">
        <v>9</v>
      </c>
      <c r="F12953" t="s">
        <v>10</v>
      </c>
      <c r="G12953" t="s">
        <v>11025</v>
      </c>
    </row>
    <row r="12954" spans="1:7">
      <c r="A12954" t="s">
        <v>11028</v>
      </c>
      <c r="B12954" t="s">
        <v>11024</v>
      </c>
      <c r="C12954">
        <v>3000</v>
      </c>
      <c r="D12954">
        <v>3000</v>
      </c>
      <c r="E12954" t="s">
        <v>9</v>
      </c>
      <c r="F12954" t="s">
        <v>10</v>
      </c>
      <c r="G12954" t="s">
        <v>11025</v>
      </c>
    </row>
    <row r="12955" spans="1:7">
      <c r="A12955" t="s">
        <v>11031</v>
      </c>
      <c r="B12955" t="s">
        <v>11029</v>
      </c>
      <c r="C12955">
        <v>3000</v>
      </c>
      <c r="D12955">
        <v>2018</v>
      </c>
      <c r="E12955" t="s">
        <v>9</v>
      </c>
      <c r="F12955" t="s">
        <v>10</v>
      </c>
      <c r="G12955" t="s">
        <v>11030</v>
      </c>
    </row>
    <row r="12956" spans="1:7">
      <c r="A12956" t="s">
        <v>11032</v>
      </c>
      <c r="B12956" t="s">
        <v>11029</v>
      </c>
      <c r="C12956">
        <v>3000</v>
      </c>
      <c r="D12956">
        <v>2903</v>
      </c>
      <c r="E12956" t="s">
        <v>9</v>
      </c>
      <c r="F12956" t="s">
        <v>10</v>
      </c>
      <c r="G12956" t="s">
        <v>11030</v>
      </c>
    </row>
    <row r="12957" spans="1:7">
      <c r="A12957" t="s">
        <v>11033</v>
      </c>
      <c r="B12957" t="s">
        <v>11029</v>
      </c>
      <c r="C12957">
        <v>3000</v>
      </c>
      <c r="D12957">
        <v>3000</v>
      </c>
      <c r="E12957" t="s">
        <v>9</v>
      </c>
      <c r="F12957" t="s">
        <v>10</v>
      </c>
      <c r="G12957" t="s">
        <v>11030</v>
      </c>
    </row>
    <row r="12958" spans="1:7">
      <c r="A12958" t="s">
        <v>11034</v>
      </c>
      <c r="B12958" t="s">
        <v>11029</v>
      </c>
      <c r="C12958">
        <v>3000</v>
      </c>
      <c r="D12958">
        <v>3000</v>
      </c>
      <c r="E12958" t="s">
        <v>9</v>
      </c>
      <c r="F12958" t="s">
        <v>10</v>
      </c>
      <c r="G12958" t="s">
        <v>11030</v>
      </c>
    </row>
    <row r="12959" spans="1:7">
      <c r="A12959" t="s">
        <v>11036</v>
      </c>
      <c r="B12959">
        <v>901624</v>
      </c>
      <c r="C12959">
        <v>270</v>
      </c>
      <c r="D12959">
        <v>270</v>
      </c>
      <c r="E12959" t="s">
        <v>20</v>
      </c>
      <c r="F12959" t="s">
        <v>36296</v>
      </c>
      <c r="G12959" t="s">
        <v>10003</v>
      </c>
    </row>
    <row r="12960" spans="1:7">
      <c r="A12960" t="s">
        <v>29993</v>
      </c>
      <c r="B12960">
        <v>901624</v>
      </c>
      <c r="C12960">
        <v>900</v>
      </c>
      <c r="D12960">
        <v>462</v>
      </c>
      <c r="E12960" t="s">
        <v>9</v>
      </c>
      <c r="F12960" t="s">
        <v>10</v>
      </c>
      <c r="G12960" t="s">
        <v>10003</v>
      </c>
    </row>
    <row r="12961" spans="1:7">
      <c r="A12961" t="s">
        <v>29994</v>
      </c>
      <c r="B12961">
        <v>901624</v>
      </c>
      <c r="C12961">
        <v>900</v>
      </c>
      <c r="D12961">
        <v>800</v>
      </c>
      <c r="E12961" t="s">
        <v>9</v>
      </c>
      <c r="F12961" t="s">
        <v>10</v>
      </c>
      <c r="G12961" t="s">
        <v>10003</v>
      </c>
    </row>
    <row r="12962" spans="1:7">
      <c r="A12962" t="s">
        <v>11037</v>
      </c>
      <c r="B12962">
        <v>901624</v>
      </c>
      <c r="C12962">
        <v>270</v>
      </c>
      <c r="D12962">
        <v>62</v>
      </c>
      <c r="E12962" t="s">
        <v>9</v>
      </c>
      <c r="F12962" t="s">
        <v>10</v>
      </c>
      <c r="G12962" t="s">
        <v>10003</v>
      </c>
    </row>
    <row r="12963" spans="1:7">
      <c r="A12963" t="s">
        <v>11038</v>
      </c>
      <c r="B12963">
        <v>901624</v>
      </c>
      <c r="C12963">
        <v>90</v>
      </c>
      <c r="D12963">
        <v>90</v>
      </c>
      <c r="E12963" t="s">
        <v>9</v>
      </c>
      <c r="F12963" t="s">
        <v>10</v>
      </c>
      <c r="G12963" t="s">
        <v>10003</v>
      </c>
    </row>
    <row r="12964" spans="1:7">
      <c r="A12964" t="s">
        <v>11039</v>
      </c>
      <c r="B12964">
        <v>901624</v>
      </c>
      <c r="C12964">
        <v>90</v>
      </c>
      <c r="D12964">
        <v>90</v>
      </c>
      <c r="E12964" t="s">
        <v>9</v>
      </c>
      <c r="F12964" t="s">
        <v>10</v>
      </c>
      <c r="G12964" t="s">
        <v>10003</v>
      </c>
    </row>
    <row r="12965" spans="1:7">
      <c r="A12965" t="s">
        <v>11040</v>
      </c>
      <c r="B12965">
        <v>901624</v>
      </c>
      <c r="C12965">
        <v>630</v>
      </c>
      <c r="D12965">
        <v>630</v>
      </c>
      <c r="E12965" t="s">
        <v>9</v>
      </c>
      <c r="F12965" t="s">
        <v>10</v>
      </c>
      <c r="G12965" t="s">
        <v>10003</v>
      </c>
    </row>
    <row r="12966" spans="1:7">
      <c r="A12966" t="s">
        <v>11041</v>
      </c>
      <c r="B12966">
        <v>901624</v>
      </c>
      <c r="C12966">
        <v>270</v>
      </c>
      <c r="D12966">
        <v>270</v>
      </c>
      <c r="E12966" t="s">
        <v>9</v>
      </c>
      <c r="F12966" t="s">
        <v>10</v>
      </c>
      <c r="G12966" t="s">
        <v>10003</v>
      </c>
    </row>
    <row r="12967" spans="1:7">
      <c r="A12967" t="s">
        <v>11042</v>
      </c>
      <c r="B12967">
        <v>901624</v>
      </c>
      <c r="C12967">
        <v>450</v>
      </c>
      <c r="D12967">
        <v>450</v>
      </c>
      <c r="E12967" t="s">
        <v>9</v>
      </c>
      <c r="F12967" t="s">
        <v>10</v>
      </c>
      <c r="G12967" t="s">
        <v>10003</v>
      </c>
    </row>
    <row r="12968" spans="1:7">
      <c r="A12968" t="s">
        <v>11043</v>
      </c>
      <c r="B12968">
        <v>901624</v>
      </c>
      <c r="C12968">
        <v>900</v>
      </c>
      <c r="D12968">
        <v>271</v>
      </c>
      <c r="E12968" t="s">
        <v>9</v>
      </c>
      <c r="F12968" t="s">
        <v>10</v>
      </c>
      <c r="G12968" t="s">
        <v>10003</v>
      </c>
    </row>
    <row r="12969" spans="1:7">
      <c r="A12969" t="s">
        <v>11044</v>
      </c>
      <c r="B12969">
        <v>901624</v>
      </c>
      <c r="C12969">
        <v>180</v>
      </c>
      <c r="D12969">
        <v>180</v>
      </c>
      <c r="E12969" t="s">
        <v>9</v>
      </c>
      <c r="F12969" t="s">
        <v>10</v>
      </c>
      <c r="G12969" t="s">
        <v>10003</v>
      </c>
    </row>
    <row r="12970" spans="1:7">
      <c r="A12970" t="s">
        <v>11045</v>
      </c>
      <c r="B12970">
        <v>901624</v>
      </c>
      <c r="C12970">
        <v>900</v>
      </c>
      <c r="D12970">
        <v>900</v>
      </c>
      <c r="E12970" t="s">
        <v>9</v>
      </c>
      <c r="F12970" t="s">
        <v>10</v>
      </c>
      <c r="G12970" t="s">
        <v>10003</v>
      </c>
    </row>
    <row r="12971" spans="1:7">
      <c r="A12971" t="s">
        <v>29995</v>
      </c>
      <c r="B12971">
        <v>901624</v>
      </c>
      <c r="C12971">
        <v>270</v>
      </c>
      <c r="D12971">
        <v>270</v>
      </c>
      <c r="E12971" t="s">
        <v>9</v>
      </c>
      <c r="F12971" t="s">
        <v>10</v>
      </c>
      <c r="G12971" t="s">
        <v>10003</v>
      </c>
    </row>
    <row r="12972" spans="1:7">
      <c r="A12972" t="s">
        <v>29996</v>
      </c>
      <c r="B12972">
        <v>901624</v>
      </c>
      <c r="C12972">
        <v>450</v>
      </c>
      <c r="D12972">
        <v>450</v>
      </c>
      <c r="E12972" t="s">
        <v>9</v>
      </c>
      <c r="F12972" t="s">
        <v>10</v>
      </c>
      <c r="G12972" t="s">
        <v>10003</v>
      </c>
    </row>
    <row r="12973" spans="1:7">
      <c r="A12973" t="s">
        <v>29997</v>
      </c>
      <c r="B12973">
        <v>901624</v>
      </c>
      <c r="C12973">
        <v>900</v>
      </c>
      <c r="D12973">
        <v>900</v>
      </c>
      <c r="E12973" t="s">
        <v>9</v>
      </c>
      <c r="F12973" t="s">
        <v>10</v>
      </c>
      <c r="G12973" t="s">
        <v>10003</v>
      </c>
    </row>
    <row r="12974" spans="1:7">
      <c r="A12974" t="s">
        <v>29998</v>
      </c>
      <c r="B12974">
        <v>901624</v>
      </c>
      <c r="C12974">
        <v>270</v>
      </c>
      <c r="D12974">
        <v>270</v>
      </c>
      <c r="E12974" t="s">
        <v>9</v>
      </c>
      <c r="F12974" t="s">
        <v>10</v>
      </c>
      <c r="G12974" t="s">
        <v>10003</v>
      </c>
    </row>
    <row r="12975" spans="1:7">
      <c r="A12975" t="s">
        <v>29999</v>
      </c>
      <c r="B12975">
        <v>901624</v>
      </c>
      <c r="C12975">
        <v>270</v>
      </c>
      <c r="D12975">
        <v>270</v>
      </c>
      <c r="E12975" t="s">
        <v>9</v>
      </c>
      <c r="F12975" t="s">
        <v>10</v>
      </c>
      <c r="G12975" t="s">
        <v>10003</v>
      </c>
    </row>
    <row r="12976" spans="1:7">
      <c r="A12976" t="s">
        <v>30000</v>
      </c>
      <c r="B12976">
        <v>901624</v>
      </c>
      <c r="C12976">
        <v>900</v>
      </c>
      <c r="D12976">
        <v>900</v>
      </c>
      <c r="E12976" t="s">
        <v>9</v>
      </c>
      <c r="F12976" t="s">
        <v>10</v>
      </c>
      <c r="G12976" t="s">
        <v>10003</v>
      </c>
    </row>
    <row r="12977" spans="1:7">
      <c r="A12977" t="s">
        <v>30001</v>
      </c>
      <c r="B12977">
        <v>901624</v>
      </c>
      <c r="C12977">
        <v>900</v>
      </c>
      <c r="D12977">
        <v>900</v>
      </c>
      <c r="E12977" t="s">
        <v>9</v>
      </c>
      <c r="F12977" t="s">
        <v>10</v>
      </c>
      <c r="G12977" t="s">
        <v>10003</v>
      </c>
    </row>
    <row r="12978" spans="1:7">
      <c r="A12978" t="s">
        <v>30002</v>
      </c>
      <c r="B12978">
        <v>901624</v>
      </c>
      <c r="C12978">
        <v>900</v>
      </c>
      <c r="D12978">
        <v>900</v>
      </c>
      <c r="E12978" t="s">
        <v>9</v>
      </c>
      <c r="F12978" t="s">
        <v>10</v>
      </c>
      <c r="G12978" t="s">
        <v>10003</v>
      </c>
    </row>
    <row r="12979" spans="1:7">
      <c r="A12979" t="s">
        <v>11047</v>
      </c>
      <c r="B12979">
        <v>901722</v>
      </c>
      <c r="C12979">
        <v>700</v>
      </c>
      <c r="D12979">
        <v>80</v>
      </c>
      <c r="E12979" t="s">
        <v>9</v>
      </c>
      <c r="F12979" t="s">
        <v>10</v>
      </c>
      <c r="G12979" t="s">
        <v>9419</v>
      </c>
    </row>
    <row r="12980" spans="1:7">
      <c r="A12980" t="s">
        <v>11048</v>
      </c>
      <c r="B12980">
        <v>901722</v>
      </c>
      <c r="C12980">
        <v>700</v>
      </c>
      <c r="D12980">
        <v>700</v>
      </c>
      <c r="E12980" t="s">
        <v>9</v>
      </c>
      <c r="F12980" t="s">
        <v>10</v>
      </c>
      <c r="G12980" t="s">
        <v>9419</v>
      </c>
    </row>
    <row r="12981" spans="1:7">
      <c r="A12981" t="s">
        <v>11049</v>
      </c>
      <c r="B12981">
        <v>901722</v>
      </c>
      <c r="C12981">
        <v>700</v>
      </c>
      <c r="D12981">
        <v>700</v>
      </c>
      <c r="E12981" t="s">
        <v>9</v>
      </c>
      <c r="F12981" t="s">
        <v>10</v>
      </c>
      <c r="G12981" t="s">
        <v>9419</v>
      </c>
    </row>
    <row r="12982" spans="1:7">
      <c r="A12982" t="s">
        <v>11050</v>
      </c>
      <c r="B12982">
        <v>901722</v>
      </c>
      <c r="C12982">
        <v>700</v>
      </c>
      <c r="D12982">
        <v>700</v>
      </c>
      <c r="E12982" t="s">
        <v>9</v>
      </c>
      <c r="F12982" t="s">
        <v>10</v>
      </c>
      <c r="G12982" t="s">
        <v>9419</v>
      </c>
    </row>
    <row r="12983" spans="1:7">
      <c r="A12983" t="s">
        <v>11051</v>
      </c>
      <c r="B12983">
        <v>901722</v>
      </c>
      <c r="C12983">
        <v>700</v>
      </c>
      <c r="D12983">
        <v>700</v>
      </c>
      <c r="E12983" t="s">
        <v>9</v>
      </c>
      <c r="F12983" t="s">
        <v>10</v>
      </c>
      <c r="G12983" t="s">
        <v>9419</v>
      </c>
    </row>
    <row r="12984" spans="1:7">
      <c r="A12984" t="s">
        <v>11052</v>
      </c>
      <c r="B12984">
        <v>901722</v>
      </c>
      <c r="C12984">
        <v>700</v>
      </c>
      <c r="D12984">
        <v>700</v>
      </c>
      <c r="E12984" t="s">
        <v>9</v>
      </c>
      <c r="F12984" t="s">
        <v>10</v>
      </c>
      <c r="G12984" t="s">
        <v>9419</v>
      </c>
    </row>
    <row r="12985" spans="1:7">
      <c r="A12985" t="s">
        <v>11053</v>
      </c>
      <c r="B12985">
        <v>901722</v>
      </c>
      <c r="C12985">
        <v>700</v>
      </c>
      <c r="D12985">
        <v>700</v>
      </c>
      <c r="E12985" t="s">
        <v>9</v>
      </c>
      <c r="F12985" t="s">
        <v>10</v>
      </c>
      <c r="G12985" t="s">
        <v>9419</v>
      </c>
    </row>
    <row r="12986" spans="1:7">
      <c r="A12986" t="s">
        <v>11054</v>
      </c>
      <c r="B12986">
        <v>902231</v>
      </c>
      <c r="C12986">
        <v>3000</v>
      </c>
      <c r="D12986">
        <v>661</v>
      </c>
      <c r="E12986" t="s">
        <v>9</v>
      </c>
      <c r="F12986" t="s">
        <v>10</v>
      </c>
      <c r="G12986" t="s">
        <v>11055</v>
      </c>
    </row>
    <row r="12987" spans="1:7">
      <c r="A12987" t="s">
        <v>11056</v>
      </c>
      <c r="B12987">
        <v>902231</v>
      </c>
      <c r="C12987">
        <v>3000</v>
      </c>
      <c r="D12987">
        <v>2506</v>
      </c>
      <c r="E12987" t="s">
        <v>9</v>
      </c>
      <c r="F12987" t="s">
        <v>10</v>
      </c>
      <c r="G12987" t="s">
        <v>11055</v>
      </c>
    </row>
    <row r="12988" spans="1:7">
      <c r="A12988" t="s">
        <v>11057</v>
      </c>
      <c r="B12988">
        <v>902231</v>
      </c>
      <c r="C12988">
        <v>3000</v>
      </c>
      <c r="D12988">
        <v>2856</v>
      </c>
      <c r="E12988" t="s">
        <v>9</v>
      </c>
      <c r="F12988" t="s">
        <v>10</v>
      </c>
      <c r="G12988" t="s">
        <v>11055</v>
      </c>
    </row>
    <row r="12989" spans="1:7">
      <c r="A12989" t="s">
        <v>30003</v>
      </c>
      <c r="B12989">
        <v>902231</v>
      </c>
      <c r="C12989">
        <v>3000</v>
      </c>
      <c r="D12989">
        <v>3000</v>
      </c>
      <c r="E12989" t="s">
        <v>9</v>
      </c>
      <c r="F12989" t="s">
        <v>10</v>
      </c>
      <c r="G12989" t="s">
        <v>11055</v>
      </c>
    </row>
    <row r="12990" spans="1:7">
      <c r="A12990" t="s">
        <v>11060</v>
      </c>
      <c r="B12990" t="s">
        <v>11058</v>
      </c>
      <c r="C12990">
        <v>270</v>
      </c>
      <c r="D12990">
        <v>1</v>
      </c>
      <c r="E12990" t="s">
        <v>113</v>
      </c>
      <c r="F12990" t="s">
        <v>10810</v>
      </c>
      <c r="G12990" t="s">
        <v>10637</v>
      </c>
    </row>
    <row r="12991" spans="1:7">
      <c r="A12991" t="s">
        <v>11061</v>
      </c>
      <c r="B12991" t="s">
        <v>11058</v>
      </c>
      <c r="C12991">
        <v>270</v>
      </c>
      <c r="D12991">
        <v>270</v>
      </c>
      <c r="E12991" t="s">
        <v>9</v>
      </c>
      <c r="F12991" t="s">
        <v>10</v>
      </c>
      <c r="G12991" t="s">
        <v>10637</v>
      </c>
    </row>
    <row r="12992" spans="1:7">
      <c r="A12992" t="s">
        <v>11062</v>
      </c>
      <c r="B12992" t="s">
        <v>11058</v>
      </c>
      <c r="C12992">
        <v>135</v>
      </c>
      <c r="D12992">
        <v>135</v>
      </c>
      <c r="E12992" t="s">
        <v>9</v>
      </c>
      <c r="F12992" t="s">
        <v>10</v>
      </c>
      <c r="G12992" t="s">
        <v>10637</v>
      </c>
    </row>
    <row r="12993" spans="1:7">
      <c r="A12993" t="s">
        <v>11063</v>
      </c>
      <c r="B12993" t="s">
        <v>11058</v>
      </c>
      <c r="C12993">
        <v>675</v>
      </c>
      <c r="D12993">
        <v>675</v>
      </c>
      <c r="E12993" t="s">
        <v>9</v>
      </c>
      <c r="F12993" t="s">
        <v>10</v>
      </c>
      <c r="G12993" t="s">
        <v>10637</v>
      </c>
    </row>
    <row r="12994" spans="1:7">
      <c r="A12994" t="s">
        <v>11064</v>
      </c>
      <c r="B12994" t="s">
        <v>11058</v>
      </c>
      <c r="C12994">
        <v>675</v>
      </c>
      <c r="D12994">
        <v>675</v>
      </c>
      <c r="E12994" t="s">
        <v>9</v>
      </c>
      <c r="F12994" t="s">
        <v>10</v>
      </c>
      <c r="G12994" t="s">
        <v>10637</v>
      </c>
    </row>
    <row r="12995" spans="1:7">
      <c r="A12995" t="s">
        <v>11065</v>
      </c>
      <c r="B12995" t="s">
        <v>11058</v>
      </c>
      <c r="C12995">
        <v>675</v>
      </c>
      <c r="D12995">
        <v>675</v>
      </c>
      <c r="E12995" t="s">
        <v>9</v>
      </c>
      <c r="F12995" t="s">
        <v>10</v>
      </c>
      <c r="G12995" t="s">
        <v>10637</v>
      </c>
    </row>
    <row r="12996" spans="1:7">
      <c r="A12996" t="s">
        <v>11066</v>
      </c>
      <c r="B12996" t="s">
        <v>11058</v>
      </c>
      <c r="C12996">
        <v>675</v>
      </c>
      <c r="D12996">
        <v>675</v>
      </c>
      <c r="E12996" t="s">
        <v>9</v>
      </c>
      <c r="F12996" t="s">
        <v>10</v>
      </c>
      <c r="G12996" t="s">
        <v>10637</v>
      </c>
    </row>
    <row r="12997" spans="1:7">
      <c r="A12997" t="s">
        <v>11067</v>
      </c>
      <c r="B12997" t="s">
        <v>11058</v>
      </c>
      <c r="C12997">
        <v>540</v>
      </c>
      <c r="D12997">
        <v>540</v>
      </c>
      <c r="E12997" t="s">
        <v>9</v>
      </c>
      <c r="F12997" t="s">
        <v>10</v>
      </c>
      <c r="G12997" t="s">
        <v>10637</v>
      </c>
    </row>
    <row r="12998" spans="1:7">
      <c r="A12998" t="s">
        <v>30004</v>
      </c>
      <c r="B12998" t="s">
        <v>11058</v>
      </c>
      <c r="C12998">
        <v>540</v>
      </c>
      <c r="D12998">
        <v>540</v>
      </c>
      <c r="E12998" t="s">
        <v>9</v>
      </c>
      <c r="F12998" t="s">
        <v>10</v>
      </c>
      <c r="G12998" t="s">
        <v>10637</v>
      </c>
    </row>
    <row r="12999" spans="1:7">
      <c r="A12999" t="s">
        <v>30005</v>
      </c>
      <c r="B12999" t="s">
        <v>11058</v>
      </c>
      <c r="C12999">
        <v>540</v>
      </c>
      <c r="D12999">
        <v>540</v>
      </c>
      <c r="E12999" t="s">
        <v>9</v>
      </c>
      <c r="F12999" t="s">
        <v>10</v>
      </c>
      <c r="G12999" t="s">
        <v>10637</v>
      </c>
    </row>
    <row r="13000" spans="1:7">
      <c r="A13000" t="s">
        <v>11069</v>
      </c>
      <c r="B13000">
        <v>902338</v>
      </c>
      <c r="C13000">
        <v>1000</v>
      </c>
      <c r="D13000">
        <v>325</v>
      </c>
      <c r="E13000" t="s">
        <v>9</v>
      </c>
      <c r="F13000" t="s">
        <v>10</v>
      </c>
      <c r="G13000" t="s">
        <v>11068</v>
      </c>
    </row>
    <row r="13001" spans="1:7">
      <c r="A13001" t="s">
        <v>11070</v>
      </c>
      <c r="B13001">
        <v>902338</v>
      </c>
      <c r="C13001">
        <v>1000</v>
      </c>
      <c r="D13001">
        <v>1000</v>
      </c>
      <c r="E13001" t="s">
        <v>9</v>
      </c>
      <c r="F13001" t="s">
        <v>10</v>
      </c>
      <c r="G13001" t="s">
        <v>11068</v>
      </c>
    </row>
    <row r="13002" spans="1:7">
      <c r="A13002" t="s">
        <v>11071</v>
      </c>
      <c r="B13002">
        <v>902338</v>
      </c>
      <c r="C13002">
        <v>1000</v>
      </c>
      <c r="D13002">
        <v>1000</v>
      </c>
      <c r="E13002" t="s">
        <v>9</v>
      </c>
      <c r="F13002" t="s">
        <v>10</v>
      </c>
      <c r="G13002" t="s">
        <v>11068</v>
      </c>
    </row>
    <row r="13003" spans="1:7">
      <c r="A13003" t="s">
        <v>11072</v>
      </c>
      <c r="B13003">
        <v>902338</v>
      </c>
      <c r="C13003">
        <v>1000</v>
      </c>
      <c r="D13003">
        <v>1000</v>
      </c>
      <c r="E13003" t="s">
        <v>9</v>
      </c>
      <c r="F13003" t="s">
        <v>10</v>
      </c>
      <c r="G13003" t="s">
        <v>11068</v>
      </c>
    </row>
    <row r="13004" spans="1:7">
      <c r="A13004" t="s">
        <v>11073</v>
      </c>
      <c r="B13004">
        <v>902338</v>
      </c>
      <c r="C13004">
        <v>1000</v>
      </c>
      <c r="D13004">
        <v>1000</v>
      </c>
      <c r="E13004" t="s">
        <v>9</v>
      </c>
      <c r="F13004" t="s">
        <v>10</v>
      </c>
      <c r="G13004" t="s">
        <v>11068</v>
      </c>
    </row>
    <row r="13005" spans="1:7">
      <c r="A13005" t="s">
        <v>11074</v>
      </c>
      <c r="B13005">
        <v>902338</v>
      </c>
      <c r="C13005">
        <v>1000</v>
      </c>
      <c r="D13005">
        <v>1000</v>
      </c>
      <c r="E13005" t="s">
        <v>9</v>
      </c>
      <c r="F13005" t="s">
        <v>10</v>
      </c>
      <c r="G13005" t="s">
        <v>11068</v>
      </c>
    </row>
    <row r="13006" spans="1:7">
      <c r="A13006" t="s">
        <v>11075</v>
      </c>
      <c r="B13006">
        <v>902338</v>
      </c>
      <c r="C13006">
        <v>1000</v>
      </c>
      <c r="D13006">
        <v>1000</v>
      </c>
      <c r="E13006" t="s">
        <v>9</v>
      </c>
      <c r="F13006" t="s">
        <v>10</v>
      </c>
      <c r="G13006" t="s">
        <v>11068</v>
      </c>
    </row>
    <row r="13007" spans="1:7">
      <c r="A13007" t="s">
        <v>11076</v>
      </c>
      <c r="B13007">
        <v>902338</v>
      </c>
      <c r="C13007">
        <v>1000</v>
      </c>
      <c r="D13007">
        <v>1000</v>
      </c>
      <c r="E13007" t="s">
        <v>9</v>
      </c>
      <c r="F13007" t="s">
        <v>10</v>
      </c>
      <c r="G13007" t="s">
        <v>11068</v>
      </c>
    </row>
    <row r="13008" spans="1:7">
      <c r="A13008" t="s">
        <v>11077</v>
      </c>
      <c r="B13008">
        <v>902338</v>
      </c>
      <c r="C13008">
        <v>1000</v>
      </c>
      <c r="D13008">
        <v>1000</v>
      </c>
      <c r="E13008" t="s">
        <v>9</v>
      </c>
      <c r="F13008" t="s">
        <v>10</v>
      </c>
      <c r="G13008" t="s">
        <v>11068</v>
      </c>
    </row>
    <row r="13009" spans="1:7">
      <c r="A13009" t="s">
        <v>11078</v>
      </c>
      <c r="B13009">
        <v>902338</v>
      </c>
      <c r="C13009">
        <v>1000</v>
      </c>
      <c r="D13009">
        <v>1000</v>
      </c>
      <c r="E13009" t="s">
        <v>9</v>
      </c>
      <c r="F13009" t="s">
        <v>10</v>
      </c>
      <c r="G13009" t="s">
        <v>11068</v>
      </c>
    </row>
    <row r="13010" spans="1:7">
      <c r="A13010" t="s">
        <v>11079</v>
      </c>
      <c r="B13010">
        <v>902338</v>
      </c>
      <c r="C13010">
        <v>1000</v>
      </c>
      <c r="D13010">
        <v>1000</v>
      </c>
      <c r="E13010" t="s">
        <v>9</v>
      </c>
      <c r="F13010" t="s">
        <v>10</v>
      </c>
      <c r="G13010" t="s">
        <v>11068</v>
      </c>
    </row>
    <row r="13011" spans="1:7">
      <c r="A13011" t="s">
        <v>11080</v>
      </c>
      <c r="B13011">
        <v>902338</v>
      </c>
      <c r="C13011">
        <v>1000</v>
      </c>
      <c r="D13011">
        <v>1000</v>
      </c>
      <c r="E13011" t="s">
        <v>9</v>
      </c>
      <c r="F13011" t="s">
        <v>10</v>
      </c>
      <c r="G13011" t="s">
        <v>11068</v>
      </c>
    </row>
    <row r="13012" spans="1:7">
      <c r="A13012" t="s">
        <v>11081</v>
      </c>
      <c r="B13012">
        <v>902338</v>
      </c>
      <c r="C13012">
        <v>1000</v>
      </c>
      <c r="D13012">
        <v>1000</v>
      </c>
      <c r="E13012" t="s">
        <v>9</v>
      </c>
      <c r="F13012" t="s">
        <v>10</v>
      </c>
      <c r="G13012" t="s">
        <v>11068</v>
      </c>
    </row>
    <row r="13013" spans="1:7">
      <c r="A13013" t="s">
        <v>11082</v>
      </c>
      <c r="B13013">
        <v>902338</v>
      </c>
      <c r="C13013">
        <v>1000</v>
      </c>
      <c r="D13013">
        <v>1000</v>
      </c>
      <c r="E13013" t="s">
        <v>9</v>
      </c>
      <c r="F13013" t="s">
        <v>10</v>
      </c>
      <c r="G13013" t="s">
        <v>11068</v>
      </c>
    </row>
    <row r="13014" spans="1:7">
      <c r="A13014" t="s">
        <v>11083</v>
      </c>
      <c r="B13014">
        <v>902338</v>
      </c>
      <c r="C13014">
        <v>1000</v>
      </c>
      <c r="D13014">
        <v>1000</v>
      </c>
      <c r="E13014" t="s">
        <v>9</v>
      </c>
      <c r="F13014" t="s">
        <v>10</v>
      </c>
      <c r="G13014" t="s">
        <v>11068</v>
      </c>
    </row>
    <row r="13015" spans="1:7">
      <c r="A13015" t="s">
        <v>11084</v>
      </c>
      <c r="B13015">
        <v>902338</v>
      </c>
      <c r="C13015">
        <v>1000</v>
      </c>
      <c r="D13015">
        <v>1000</v>
      </c>
      <c r="E13015" t="s">
        <v>9</v>
      </c>
      <c r="F13015" t="s">
        <v>10</v>
      </c>
      <c r="G13015" t="s">
        <v>11068</v>
      </c>
    </row>
    <row r="13016" spans="1:7">
      <c r="A13016" t="s">
        <v>11085</v>
      </c>
      <c r="B13016">
        <v>902427</v>
      </c>
      <c r="C13016">
        <v>219</v>
      </c>
      <c r="D13016">
        <v>177</v>
      </c>
      <c r="E13016" t="s">
        <v>9</v>
      </c>
      <c r="F13016" t="s">
        <v>10</v>
      </c>
      <c r="G13016" t="s">
        <v>11086</v>
      </c>
    </row>
    <row r="13017" spans="1:7">
      <c r="A13017" t="s">
        <v>11087</v>
      </c>
      <c r="B13017">
        <v>902427</v>
      </c>
      <c r="C13017">
        <v>420</v>
      </c>
      <c r="D13017">
        <v>421</v>
      </c>
      <c r="E13017" t="s">
        <v>9</v>
      </c>
      <c r="F13017" t="s">
        <v>10</v>
      </c>
      <c r="G13017" t="s">
        <v>11086</v>
      </c>
    </row>
    <row r="13018" spans="1:7">
      <c r="A13018" t="s">
        <v>11089</v>
      </c>
      <c r="B13018">
        <v>902846</v>
      </c>
      <c r="C13018">
        <v>15000</v>
      </c>
      <c r="D13018">
        <v>11676</v>
      </c>
      <c r="E13018" t="s">
        <v>9</v>
      </c>
      <c r="F13018" t="s">
        <v>10</v>
      </c>
      <c r="G13018" t="s">
        <v>30006</v>
      </c>
    </row>
    <row r="13019" spans="1:7">
      <c r="A13019" t="s">
        <v>11090</v>
      </c>
      <c r="B13019">
        <v>902846</v>
      </c>
      <c r="C13019">
        <v>15000</v>
      </c>
      <c r="D13019">
        <v>15000</v>
      </c>
      <c r="E13019" t="s">
        <v>9</v>
      </c>
      <c r="F13019" t="s">
        <v>10</v>
      </c>
      <c r="G13019" t="s">
        <v>30006</v>
      </c>
    </row>
    <row r="13020" spans="1:7">
      <c r="A13020" t="s">
        <v>11091</v>
      </c>
      <c r="B13020" t="s">
        <v>11092</v>
      </c>
      <c r="C13020">
        <v>2000</v>
      </c>
      <c r="D13020">
        <v>990</v>
      </c>
      <c r="E13020" t="s">
        <v>9</v>
      </c>
      <c r="F13020" t="s">
        <v>10</v>
      </c>
      <c r="G13020" t="s">
        <v>11093</v>
      </c>
    </row>
    <row r="13021" spans="1:7">
      <c r="A13021" t="s">
        <v>11094</v>
      </c>
      <c r="B13021" t="s">
        <v>11092</v>
      </c>
      <c r="C13021">
        <v>720</v>
      </c>
      <c r="D13021">
        <v>664</v>
      </c>
      <c r="E13021" t="s">
        <v>9</v>
      </c>
      <c r="F13021" t="s">
        <v>10</v>
      </c>
      <c r="G13021" t="s">
        <v>11093</v>
      </c>
    </row>
    <row r="13022" spans="1:7">
      <c r="A13022" t="s">
        <v>11096</v>
      </c>
      <c r="B13022">
        <v>903284</v>
      </c>
      <c r="C13022">
        <v>1524</v>
      </c>
      <c r="D13022">
        <v>665</v>
      </c>
      <c r="E13022" t="s">
        <v>9</v>
      </c>
      <c r="F13022" t="s">
        <v>10</v>
      </c>
      <c r="G13022" t="s">
        <v>11097</v>
      </c>
    </row>
    <row r="13023" spans="1:7">
      <c r="A13023" t="s">
        <v>30007</v>
      </c>
      <c r="B13023">
        <v>903471</v>
      </c>
      <c r="C13023">
        <v>4839</v>
      </c>
      <c r="D13023">
        <v>2685</v>
      </c>
      <c r="E13023" t="s">
        <v>9</v>
      </c>
      <c r="F13023" t="s">
        <v>10</v>
      </c>
      <c r="G13023" t="s">
        <v>30008</v>
      </c>
    </row>
    <row r="13024" spans="1:7">
      <c r="A13024" t="s">
        <v>11099</v>
      </c>
      <c r="B13024">
        <v>903489</v>
      </c>
      <c r="C13024">
        <v>10000</v>
      </c>
      <c r="D13024">
        <v>6394</v>
      </c>
      <c r="E13024" t="s">
        <v>113</v>
      </c>
      <c r="F13024" t="s">
        <v>202</v>
      </c>
      <c r="G13024" t="s">
        <v>9409</v>
      </c>
    </row>
    <row r="13025" spans="1:7">
      <c r="A13025" t="s">
        <v>11101</v>
      </c>
      <c r="B13025">
        <v>903489</v>
      </c>
      <c r="C13025">
        <v>10000</v>
      </c>
      <c r="D13025">
        <v>5922</v>
      </c>
      <c r="E13025" t="s">
        <v>9</v>
      </c>
      <c r="F13025" t="s">
        <v>10</v>
      </c>
      <c r="G13025" t="s">
        <v>9409</v>
      </c>
    </row>
    <row r="13026" spans="1:7">
      <c r="A13026" t="s">
        <v>30009</v>
      </c>
      <c r="B13026">
        <v>903489</v>
      </c>
      <c r="C13026">
        <v>10000</v>
      </c>
      <c r="D13026">
        <v>10000</v>
      </c>
      <c r="E13026" t="s">
        <v>9</v>
      </c>
      <c r="F13026" t="s">
        <v>10</v>
      </c>
      <c r="G13026" t="s">
        <v>9409</v>
      </c>
    </row>
    <row r="13027" spans="1:7">
      <c r="A13027" t="s">
        <v>30010</v>
      </c>
      <c r="B13027">
        <v>903489</v>
      </c>
      <c r="C13027">
        <v>10000</v>
      </c>
      <c r="D13027">
        <v>10000</v>
      </c>
      <c r="E13027" t="s">
        <v>9</v>
      </c>
      <c r="F13027" t="s">
        <v>10</v>
      </c>
      <c r="G13027" t="s">
        <v>9409</v>
      </c>
    </row>
    <row r="13028" spans="1:7">
      <c r="A13028" t="s">
        <v>30011</v>
      </c>
      <c r="B13028">
        <v>903489</v>
      </c>
      <c r="C13028">
        <v>10000</v>
      </c>
      <c r="D13028">
        <v>10000</v>
      </c>
      <c r="E13028" t="s">
        <v>9</v>
      </c>
      <c r="F13028" t="s">
        <v>10</v>
      </c>
      <c r="G13028" t="s">
        <v>9409</v>
      </c>
    </row>
    <row r="13029" spans="1:7">
      <c r="A13029" t="s">
        <v>30012</v>
      </c>
      <c r="B13029">
        <v>903489</v>
      </c>
      <c r="C13029">
        <v>10000</v>
      </c>
      <c r="D13029">
        <v>10000</v>
      </c>
      <c r="E13029" t="s">
        <v>9</v>
      </c>
      <c r="F13029" t="s">
        <v>10</v>
      </c>
      <c r="G13029" t="s">
        <v>9409</v>
      </c>
    </row>
    <row r="13030" spans="1:7">
      <c r="A13030" t="s">
        <v>30013</v>
      </c>
      <c r="B13030">
        <v>903489</v>
      </c>
      <c r="C13030">
        <v>10000</v>
      </c>
      <c r="D13030">
        <v>10000</v>
      </c>
      <c r="E13030" t="s">
        <v>9</v>
      </c>
      <c r="F13030" t="s">
        <v>10</v>
      </c>
      <c r="G13030" t="s">
        <v>9409</v>
      </c>
    </row>
    <row r="13031" spans="1:7">
      <c r="A13031" t="s">
        <v>30014</v>
      </c>
      <c r="B13031">
        <v>903489</v>
      </c>
      <c r="C13031">
        <v>10000</v>
      </c>
      <c r="D13031">
        <v>10000</v>
      </c>
      <c r="E13031" t="s">
        <v>9</v>
      </c>
      <c r="F13031" t="s">
        <v>10</v>
      </c>
      <c r="G13031" t="s">
        <v>9409</v>
      </c>
    </row>
    <row r="13032" spans="1:7">
      <c r="A13032" t="s">
        <v>30015</v>
      </c>
      <c r="B13032">
        <v>903489</v>
      </c>
      <c r="C13032">
        <v>10000</v>
      </c>
      <c r="D13032">
        <v>10000</v>
      </c>
      <c r="E13032" t="s">
        <v>9</v>
      </c>
      <c r="F13032" t="s">
        <v>10</v>
      </c>
      <c r="G13032" t="s">
        <v>9409</v>
      </c>
    </row>
    <row r="13033" spans="1:7">
      <c r="A13033" t="s">
        <v>30016</v>
      </c>
      <c r="B13033">
        <v>903489</v>
      </c>
      <c r="C13033">
        <v>10000</v>
      </c>
      <c r="D13033">
        <v>10000</v>
      </c>
      <c r="E13033" t="s">
        <v>9</v>
      </c>
      <c r="F13033" t="s">
        <v>10</v>
      </c>
      <c r="G13033" t="s">
        <v>9409</v>
      </c>
    </row>
    <row r="13034" spans="1:7">
      <c r="A13034" t="s">
        <v>30017</v>
      </c>
      <c r="B13034">
        <v>903489</v>
      </c>
      <c r="C13034">
        <v>10000</v>
      </c>
      <c r="D13034">
        <v>10000</v>
      </c>
      <c r="E13034" t="s">
        <v>9</v>
      </c>
      <c r="F13034" t="s">
        <v>10</v>
      </c>
      <c r="G13034" t="s">
        <v>9409</v>
      </c>
    </row>
    <row r="13035" spans="1:7">
      <c r="A13035" t="s">
        <v>11102</v>
      </c>
      <c r="B13035">
        <v>903515</v>
      </c>
      <c r="C13035">
        <v>10000</v>
      </c>
      <c r="D13035">
        <v>6528</v>
      </c>
      <c r="E13035" t="s">
        <v>9</v>
      </c>
      <c r="F13035" t="s">
        <v>10</v>
      </c>
      <c r="G13035" t="s">
        <v>30018</v>
      </c>
    </row>
    <row r="13036" spans="1:7">
      <c r="A13036" t="s">
        <v>11103</v>
      </c>
      <c r="B13036">
        <v>903569</v>
      </c>
      <c r="C13036">
        <v>10000</v>
      </c>
      <c r="D13036">
        <v>6595</v>
      </c>
      <c r="E13036" t="s">
        <v>9</v>
      </c>
      <c r="F13036" t="s">
        <v>10</v>
      </c>
      <c r="G13036" t="s">
        <v>9415</v>
      </c>
    </row>
    <row r="13037" spans="1:7">
      <c r="A13037" t="s">
        <v>11104</v>
      </c>
      <c r="B13037">
        <v>903569</v>
      </c>
      <c r="C13037">
        <v>10000</v>
      </c>
      <c r="D13037">
        <v>10000</v>
      </c>
      <c r="E13037" t="s">
        <v>9</v>
      </c>
      <c r="F13037" t="s">
        <v>10</v>
      </c>
      <c r="G13037" t="s">
        <v>9415</v>
      </c>
    </row>
    <row r="13038" spans="1:7">
      <c r="A13038" t="s">
        <v>11105</v>
      </c>
      <c r="B13038">
        <v>903578</v>
      </c>
      <c r="C13038">
        <v>10000</v>
      </c>
      <c r="D13038">
        <v>558</v>
      </c>
      <c r="E13038" t="s">
        <v>9</v>
      </c>
      <c r="F13038" t="s">
        <v>10</v>
      </c>
      <c r="G13038" t="s">
        <v>11106</v>
      </c>
    </row>
    <row r="13039" spans="1:7">
      <c r="A13039" t="s">
        <v>11107</v>
      </c>
      <c r="B13039">
        <v>903587</v>
      </c>
      <c r="C13039">
        <v>10000</v>
      </c>
      <c r="D13039">
        <v>7361</v>
      </c>
      <c r="E13039" t="s">
        <v>9</v>
      </c>
      <c r="F13039" t="s">
        <v>10</v>
      </c>
      <c r="G13039" t="s">
        <v>9445</v>
      </c>
    </row>
    <row r="13040" spans="1:7">
      <c r="A13040" t="s">
        <v>30019</v>
      </c>
      <c r="B13040">
        <v>903667</v>
      </c>
      <c r="C13040">
        <v>10000</v>
      </c>
      <c r="D13040">
        <v>10000</v>
      </c>
      <c r="E13040" t="s">
        <v>9</v>
      </c>
      <c r="F13040" t="s">
        <v>10</v>
      </c>
      <c r="G13040" t="s">
        <v>30020</v>
      </c>
    </row>
    <row r="13041" spans="1:7">
      <c r="A13041" t="s">
        <v>11110</v>
      </c>
      <c r="B13041">
        <v>903685</v>
      </c>
      <c r="C13041">
        <v>10000</v>
      </c>
      <c r="D13041">
        <v>4966</v>
      </c>
      <c r="E13041" t="s">
        <v>9</v>
      </c>
      <c r="F13041" t="s">
        <v>10</v>
      </c>
      <c r="G13041" t="s">
        <v>9496</v>
      </c>
    </row>
    <row r="13042" spans="1:7">
      <c r="A13042" t="s">
        <v>11112</v>
      </c>
      <c r="B13042">
        <v>903756</v>
      </c>
      <c r="C13042">
        <v>2000</v>
      </c>
      <c r="D13042">
        <v>674</v>
      </c>
      <c r="E13042" t="s">
        <v>9</v>
      </c>
      <c r="F13042" t="s">
        <v>10</v>
      </c>
      <c r="G13042" t="s">
        <v>9501</v>
      </c>
    </row>
    <row r="13043" spans="1:7">
      <c r="A13043" t="s">
        <v>11114</v>
      </c>
      <c r="B13043">
        <v>903756</v>
      </c>
      <c r="C13043">
        <v>2000</v>
      </c>
      <c r="D13043">
        <v>1952</v>
      </c>
      <c r="E13043" t="s">
        <v>9</v>
      </c>
      <c r="F13043" t="s">
        <v>10</v>
      </c>
      <c r="G13043" t="s">
        <v>9501</v>
      </c>
    </row>
    <row r="13044" spans="1:7">
      <c r="A13044" t="s">
        <v>11115</v>
      </c>
      <c r="B13044">
        <v>903756</v>
      </c>
      <c r="C13044">
        <v>2000</v>
      </c>
      <c r="D13044">
        <v>2000</v>
      </c>
      <c r="E13044" t="s">
        <v>9</v>
      </c>
      <c r="F13044" t="s">
        <v>10</v>
      </c>
      <c r="G13044" t="s">
        <v>9501</v>
      </c>
    </row>
    <row r="13045" spans="1:7">
      <c r="A13045" t="s">
        <v>11116</v>
      </c>
      <c r="B13045">
        <v>903756</v>
      </c>
      <c r="C13045">
        <v>2000</v>
      </c>
      <c r="D13045">
        <v>2000</v>
      </c>
      <c r="E13045" t="s">
        <v>9</v>
      </c>
      <c r="F13045" t="s">
        <v>10</v>
      </c>
      <c r="G13045" t="s">
        <v>9501</v>
      </c>
    </row>
    <row r="13046" spans="1:7">
      <c r="A13046" t="s">
        <v>11117</v>
      </c>
      <c r="B13046">
        <v>903756</v>
      </c>
      <c r="C13046">
        <v>2000</v>
      </c>
      <c r="D13046">
        <v>2000</v>
      </c>
      <c r="E13046" t="s">
        <v>9</v>
      </c>
      <c r="F13046" t="s">
        <v>10</v>
      </c>
      <c r="G13046" t="s">
        <v>9501</v>
      </c>
    </row>
    <row r="13047" spans="1:7">
      <c r="A13047" t="s">
        <v>11118</v>
      </c>
      <c r="B13047">
        <v>904158</v>
      </c>
      <c r="C13047">
        <v>2000</v>
      </c>
      <c r="D13047">
        <v>395</v>
      </c>
      <c r="E13047" t="s">
        <v>9</v>
      </c>
      <c r="F13047" t="s">
        <v>10</v>
      </c>
      <c r="G13047" t="s">
        <v>9508</v>
      </c>
    </row>
    <row r="13048" spans="1:7">
      <c r="A13048" t="s">
        <v>11120</v>
      </c>
      <c r="B13048">
        <v>904158</v>
      </c>
      <c r="C13048">
        <v>2000</v>
      </c>
      <c r="D13048">
        <v>1281</v>
      </c>
      <c r="E13048" t="s">
        <v>9</v>
      </c>
      <c r="F13048" t="s">
        <v>10</v>
      </c>
      <c r="G13048" t="s">
        <v>9508</v>
      </c>
    </row>
    <row r="13049" spans="1:7">
      <c r="A13049" t="s">
        <v>11121</v>
      </c>
      <c r="B13049">
        <v>904238</v>
      </c>
      <c r="C13049">
        <v>2000</v>
      </c>
      <c r="D13049">
        <v>1156</v>
      </c>
      <c r="E13049" t="s">
        <v>9</v>
      </c>
      <c r="F13049" t="s">
        <v>10</v>
      </c>
      <c r="G13049" t="s">
        <v>30021</v>
      </c>
    </row>
    <row r="13050" spans="1:7">
      <c r="A13050" t="s">
        <v>11123</v>
      </c>
      <c r="B13050">
        <v>904238</v>
      </c>
      <c r="C13050">
        <v>2000</v>
      </c>
      <c r="D13050">
        <v>2000</v>
      </c>
      <c r="E13050" t="s">
        <v>9</v>
      </c>
      <c r="F13050" t="s">
        <v>10</v>
      </c>
      <c r="G13050" t="s">
        <v>30021</v>
      </c>
    </row>
    <row r="13051" spans="1:7">
      <c r="A13051" t="s">
        <v>11124</v>
      </c>
      <c r="B13051">
        <v>904238</v>
      </c>
      <c r="C13051">
        <v>2000</v>
      </c>
      <c r="D13051">
        <v>2000</v>
      </c>
      <c r="E13051" t="s">
        <v>9</v>
      </c>
      <c r="F13051" t="s">
        <v>10</v>
      </c>
      <c r="G13051" t="s">
        <v>30021</v>
      </c>
    </row>
    <row r="13052" spans="1:7">
      <c r="A13052" t="s">
        <v>11125</v>
      </c>
      <c r="B13052">
        <v>904336</v>
      </c>
      <c r="C13052">
        <v>3000</v>
      </c>
      <c r="D13052">
        <v>1678</v>
      </c>
      <c r="E13052" t="s">
        <v>9</v>
      </c>
      <c r="F13052" t="s">
        <v>10</v>
      </c>
      <c r="G13052" t="s">
        <v>10688</v>
      </c>
    </row>
    <row r="13053" spans="1:7">
      <c r="A13053" t="s">
        <v>11127</v>
      </c>
      <c r="B13053">
        <v>904336</v>
      </c>
      <c r="C13053">
        <v>3000</v>
      </c>
      <c r="D13053">
        <v>389</v>
      </c>
      <c r="E13053" t="s">
        <v>9</v>
      </c>
      <c r="F13053" t="s">
        <v>10</v>
      </c>
      <c r="G13053" t="s">
        <v>10688</v>
      </c>
    </row>
    <row r="13054" spans="1:7">
      <c r="A13054" t="s">
        <v>11128</v>
      </c>
      <c r="B13054">
        <v>904336</v>
      </c>
      <c r="C13054">
        <v>3000</v>
      </c>
      <c r="D13054">
        <v>1015</v>
      </c>
      <c r="E13054" t="s">
        <v>9</v>
      </c>
      <c r="F13054" t="s">
        <v>10</v>
      </c>
      <c r="G13054" t="s">
        <v>10688</v>
      </c>
    </row>
    <row r="13055" spans="1:7">
      <c r="A13055" t="s">
        <v>11129</v>
      </c>
      <c r="B13055">
        <v>904336</v>
      </c>
      <c r="C13055">
        <v>3000</v>
      </c>
      <c r="D13055">
        <v>918</v>
      </c>
      <c r="E13055" t="s">
        <v>113</v>
      </c>
      <c r="F13055" t="s">
        <v>114</v>
      </c>
      <c r="G13055" t="s">
        <v>10688</v>
      </c>
    </row>
    <row r="13056" spans="1:7">
      <c r="A13056" t="s">
        <v>11130</v>
      </c>
      <c r="B13056">
        <v>904336</v>
      </c>
      <c r="C13056">
        <v>3000</v>
      </c>
      <c r="D13056">
        <v>3000</v>
      </c>
      <c r="E13056" t="s">
        <v>20</v>
      </c>
      <c r="F13056" t="s">
        <v>116</v>
      </c>
      <c r="G13056" t="s">
        <v>10688</v>
      </c>
    </row>
    <row r="13057" spans="1:7">
      <c r="A13057" t="s">
        <v>11131</v>
      </c>
      <c r="B13057">
        <v>904336</v>
      </c>
      <c r="C13057">
        <v>3000</v>
      </c>
      <c r="D13057">
        <v>3000</v>
      </c>
      <c r="E13057" t="s">
        <v>20</v>
      </c>
      <c r="F13057" t="s">
        <v>116</v>
      </c>
      <c r="G13057" t="s">
        <v>10688</v>
      </c>
    </row>
    <row r="13058" spans="1:7">
      <c r="A13058" t="s">
        <v>11132</v>
      </c>
      <c r="B13058">
        <v>904336</v>
      </c>
      <c r="C13058">
        <v>3000</v>
      </c>
      <c r="D13058">
        <v>3000</v>
      </c>
      <c r="E13058" t="s">
        <v>9</v>
      </c>
      <c r="F13058" t="s">
        <v>10</v>
      </c>
      <c r="G13058" t="s">
        <v>10688</v>
      </c>
    </row>
    <row r="13059" spans="1:7">
      <c r="A13059" t="s">
        <v>11133</v>
      </c>
      <c r="B13059">
        <v>904336</v>
      </c>
      <c r="C13059">
        <v>3000</v>
      </c>
      <c r="D13059">
        <v>3000</v>
      </c>
      <c r="E13059" t="s">
        <v>9</v>
      </c>
      <c r="F13059" t="s">
        <v>10</v>
      </c>
      <c r="G13059" t="s">
        <v>10688</v>
      </c>
    </row>
    <row r="13060" spans="1:7">
      <c r="A13060" t="s">
        <v>30022</v>
      </c>
      <c r="B13060">
        <v>904336</v>
      </c>
      <c r="C13060">
        <v>3000</v>
      </c>
      <c r="D13060">
        <v>3000</v>
      </c>
      <c r="E13060" t="s">
        <v>9</v>
      </c>
      <c r="F13060" t="s">
        <v>10</v>
      </c>
      <c r="G13060" t="s">
        <v>10688</v>
      </c>
    </row>
    <row r="13061" spans="1:7">
      <c r="A13061" t="s">
        <v>30023</v>
      </c>
      <c r="B13061">
        <v>904336</v>
      </c>
      <c r="C13061">
        <v>3000</v>
      </c>
      <c r="D13061">
        <v>3000</v>
      </c>
      <c r="E13061" t="s">
        <v>9</v>
      </c>
      <c r="F13061" t="s">
        <v>10</v>
      </c>
      <c r="G13061" t="s">
        <v>10688</v>
      </c>
    </row>
    <row r="13062" spans="1:7">
      <c r="A13062" t="s">
        <v>11134</v>
      </c>
      <c r="B13062">
        <v>904399</v>
      </c>
      <c r="C13062">
        <v>10000</v>
      </c>
      <c r="D13062">
        <v>813</v>
      </c>
      <c r="E13062" t="s">
        <v>9</v>
      </c>
      <c r="F13062" t="s">
        <v>10</v>
      </c>
      <c r="G13062" t="s">
        <v>30024</v>
      </c>
    </row>
    <row r="13063" spans="1:7">
      <c r="A13063" t="s">
        <v>11136</v>
      </c>
      <c r="B13063">
        <v>904399</v>
      </c>
      <c r="C13063">
        <v>5172</v>
      </c>
      <c r="D13063">
        <v>3599</v>
      </c>
      <c r="E13063" t="s">
        <v>9</v>
      </c>
      <c r="F13063" t="s">
        <v>10</v>
      </c>
      <c r="G13063" t="s">
        <v>30024</v>
      </c>
    </row>
    <row r="13064" spans="1:7">
      <c r="A13064" t="s">
        <v>11137</v>
      </c>
      <c r="B13064">
        <v>904399</v>
      </c>
      <c r="C13064">
        <v>10000</v>
      </c>
      <c r="D13064">
        <v>10000</v>
      </c>
      <c r="E13064" t="s">
        <v>9</v>
      </c>
      <c r="F13064" t="s">
        <v>10</v>
      </c>
      <c r="G13064" t="s">
        <v>30024</v>
      </c>
    </row>
    <row r="13065" spans="1:7">
      <c r="A13065" t="s">
        <v>11138</v>
      </c>
      <c r="B13065" t="s">
        <v>11139</v>
      </c>
      <c r="C13065">
        <v>1080</v>
      </c>
      <c r="D13065">
        <v>646</v>
      </c>
      <c r="E13065" t="s">
        <v>9</v>
      </c>
      <c r="F13065" t="s">
        <v>10</v>
      </c>
      <c r="G13065" t="s">
        <v>10315</v>
      </c>
    </row>
    <row r="13066" spans="1:7">
      <c r="A13066" t="s">
        <v>11141</v>
      </c>
      <c r="B13066" t="s">
        <v>11139</v>
      </c>
      <c r="C13066">
        <v>1080</v>
      </c>
      <c r="D13066">
        <v>1080</v>
      </c>
      <c r="E13066" t="s">
        <v>9</v>
      </c>
      <c r="F13066" t="s">
        <v>10</v>
      </c>
      <c r="G13066" t="s">
        <v>10315</v>
      </c>
    </row>
    <row r="13067" spans="1:7">
      <c r="A13067" t="s">
        <v>11142</v>
      </c>
      <c r="B13067">
        <v>904497</v>
      </c>
      <c r="C13067">
        <v>1000</v>
      </c>
      <c r="D13067">
        <v>561</v>
      </c>
      <c r="E13067" t="s">
        <v>9</v>
      </c>
      <c r="F13067" t="s">
        <v>10</v>
      </c>
      <c r="G13067" t="s">
        <v>30025</v>
      </c>
    </row>
    <row r="13068" spans="1:7">
      <c r="A13068" t="s">
        <v>11144</v>
      </c>
      <c r="B13068">
        <v>904497</v>
      </c>
      <c r="C13068">
        <v>1000</v>
      </c>
      <c r="D13068">
        <v>1000</v>
      </c>
      <c r="E13068" t="s">
        <v>9</v>
      </c>
      <c r="F13068" t="s">
        <v>10</v>
      </c>
      <c r="G13068" t="s">
        <v>30025</v>
      </c>
    </row>
    <row r="13069" spans="1:7">
      <c r="A13069" t="s">
        <v>11145</v>
      </c>
      <c r="B13069">
        <v>904497</v>
      </c>
      <c r="C13069">
        <v>1000</v>
      </c>
      <c r="D13069">
        <v>1000</v>
      </c>
      <c r="E13069" t="s">
        <v>9</v>
      </c>
      <c r="F13069" t="s">
        <v>10</v>
      </c>
      <c r="G13069" t="s">
        <v>30025</v>
      </c>
    </row>
    <row r="13070" spans="1:7">
      <c r="A13070" t="s">
        <v>11146</v>
      </c>
      <c r="B13070">
        <v>904505</v>
      </c>
      <c r="C13070">
        <v>10000</v>
      </c>
      <c r="D13070">
        <v>727</v>
      </c>
      <c r="E13070" t="s">
        <v>9</v>
      </c>
      <c r="F13070" t="s">
        <v>10</v>
      </c>
      <c r="G13070" t="s">
        <v>9520</v>
      </c>
    </row>
    <row r="13071" spans="1:7">
      <c r="A13071" t="s">
        <v>11148</v>
      </c>
      <c r="B13071">
        <v>904505</v>
      </c>
      <c r="C13071">
        <v>4000</v>
      </c>
      <c r="D13071">
        <v>3499</v>
      </c>
      <c r="E13071" t="s">
        <v>9</v>
      </c>
      <c r="F13071" t="s">
        <v>10</v>
      </c>
      <c r="G13071" t="s">
        <v>9520</v>
      </c>
    </row>
    <row r="13072" spans="1:7">
      <c r="A13072" t="s">
        <v>11149</v>
      </c>
      <c r="B13072">
        <v>904505</v>
      </c>
      <c r="C13072">
        <v>10000</v>
      </c>
      <c r="D13072">
        <v>10000</v>
      </c>
      <c r="E13072" t="s">
        <v>9</v>
      </c>
      <c r="F13072" t="s">
        <v>10</v>
      </c>
      <c r="G13072" t="s">
        <v>9520</v>
      </c>
    </row>
    <row r="13073" spans="1:7">
      <c r="A13073" t="s">
        <v>11150</v>
      </c>
      <c r="B13073" t="s">
        <v>11151</v>
      </c>
      <c r="C13073">
        <v>2000</v>
      </c>
      <c r="D13073">
        <v>900</v>
      </c>
      <c r="E13073" t="s">
        <v>9</v>
      </c>
      <c r="F13073" t="s">
        <v>10</v>
      </c>
      <c r="G13073" t="s">
        <v>11152</v>
      </c>
    </row>
    <row r="13074" spans="1:7">
      <c r="A13074" t="s">
        <v>11153</v>
      </c>
      <c r="B13074" t="s">
        <v>11151</v>
      </c>
      <c r="C13074">
        <v>2000</v>
      </c>
      <c r="D13074">
        <v>2000</v>
      </c>
      <c r="E13074" t="s">
        <v>9</v>
      </c>
      <c r="F13074" t="s">
        <v>10</v>
      </c>
      <c r="G13074" t="s">
        <v>11152</v>
      </c>
    </row>
    <row r="13075" spans="1:7">
      <c r="A13075" t="s">
        <v>11154</v>
      </c>
      <c r="B13075" t="s">
        <v>11151</v>
      </c>
      <c r="C13075">
        <v>2000</v>
      </c>
      <c r="D13075">
        <v>2000</v>
      </c>
      <c r="E13075" t="s">
        <v>9</v>
      </c>
      <c r="F13075" t="s">
        <v>10</v>
      </c>
      <c r="G13075" t="s">
        <v>11152</v>
      </c>
    </row>
    <row r="13076" spans="1:7">
      <c r="A13076" t="s">
        <v>11155</v>
      </c>
      <c r="B13076">
        <v>904595</v>
      </c>
      <c r="C13076">
        <v>4000</v>
      </c>
      <c r="D13076">
        <v>450</v>
      </c>
      <c r="E13076" t="s">
        <v>20</v>
      </c>
      <c r="F13076" t="s">
        <v>21</v>
      </c>
      <c r="G13076" t="s">
        <v>11156</v>
      </c>
    </row>
    <row r="13077" spans="1:7">
      <c r="A13077" t="s">
        <v>11157</v>
      </c>
      <c r="B13077">
        <v>904595</v>
      </c>
      <c r="C13077">
        <v>8000</v>
      </c>
      <c r="D13077">
        <v>2793</v>
      </c>
      <c r="E13077" t="s">
        <v>9</v>
      </c>
      <c r="F13077" t="s">
        <v>10</v>
      </c>
      <c r="G13077" t="s">
        <v>11156</v>
      </c>
    </row>
    <row r="13078" spans="1:7">
      <c r="A13078" t="s">
        <v>11158</v>
      </c>
      <c r="B13078">
        <v>904595</v>
      </c>
      <c r="C13078">
        <v>4000</v>
      </c>
      <c r="D13078">
        <v>3933</v>
      </c>
      <c r="E13078" t="s">
        <v>9</v>
      </c>
      <c r="F13078" t="s">
        <v>10</v>
      </c>
      <c r="G13078" t="s">
        <v>11156</v>
      </c>
    </row>
    <row r="13079" spans="1:7">
      <c r="A13079" t="s">
        <v>11159</v>
      </c>
      <c r="B13079">
        <v>904595</v>
      </c>
      <c r="C13079">
        <v>8000</v>
      </c>
      <c r="D13079">
        <v>2000</v>
      </c>
      <c r="E13079" t="s">
        <v>9</v>
      </c>
      <c r="F13079" t="s">
        <v>10</v>
      </c>
      <c r="G13079" t="s">
        <v>11156</v>
      </c>
    </row>
    <row r="13080" spans="1:7">
      <c r="A13080" t="s">
        <v>11160</v>
      </c>
      <c r="B13080">
        <v>904595</v>
      </c>
      <c r="C13080">
        <v>2000</v>
      </c>
      <c r="D13080">
        <v>2000</v>
      </c>
      <c r="E13080" t="s">
        <v>9</v>
      </c>
      <c r="F13080" t="s">
        <v>10</v>
      </c>
      <c r="G13080" t="s">
        <v>11156</v>
      </c>
    </row>
    <row r="13081" spans="1:7">
      <c r="A13081" t="s">
        <v>11161</v>
      </c>
      <c r="B13081">
        <v>904595</v>
      </c>
      <c r="C13081">
        <v>2000</v>
      </c>
      <c r="D13081">
        <v>2000</v>
      </c>
      <c r="E13081" t="s">
        <v>9</v>
      </c>
      <c r="F13081" t="s">
        <v>10</v>
      </c>
      <c r="G13081" t="s">
        <v>11156</v>
      </c>
    </row>
    <row r="13082" spans="1:7">
      <c r="A13082" t="s">
        <v>11162</v>
      </c>
      <c r="B13082">
        <v>904595</v>
      </c>
      <c r="C13082">
        <v>2000</v>
      </c>
      <c r="D13082">
        <v>2000</v>
      </c>
      <c r="E13082" t="s">
        <v>9</v>
      </c>
      <c r="F13082" t="s">
        <v>10</v>
      </c>
      <c r="G13082" t="s">
        <v>11156</v>
      </c>
    </row>
    <row r="13083" spans="1:7">
      <c r="A13083" t="s">
        <v>11163</v>
      </c>
      <c r="B13083">
        <v>904595</v>
      </c>
      <c r="C13083">
        <v>8000</v>
      </c>
      <c r="D13083">
        <v>4000</v>
      </c>
      <c r="E13083" t="s">
        <v>9</v>
      </c>
      <c r="F13083" t="s">
        <v>10</v>
      </c>
      <c r="G13083" t="s">
        <v>11156</v>
      </c>
    </row>
    <row r="13084" spans="1:7">
      <c r="A13084" t="s">
        <v>11164</v>
      </c>
      <c r="B13084">
        <v>904595</v>
      </c>
      <c r="C13084">
        <v>4000</v>
      </c>
      <c r="D13084">
        <v>4000</v>
      </c>
      <c r="E13084" t="s">
        <v>9</v>
      </c>
      <c r="F13084" t="s">
        <v>10</v>
      </c>
      <c r="G13084" t="s">
        <v>11156</v>
      </c>
    </row>
    <row r="13085" spans="1:7">
      <c r="A13085" t="s">
        <v>11165</v>
      </c>
      <c r="B13085">
        <v>904595</v>
      </c>
      <c r="C13085">
        <v>8000</v>
      </c>
      <c r="D13085">
        <v>4000</v>
      </c>
      <c r="E13085" t="s">
        <v>9</v>
      </c>
      <c r="F13085" t="s">
        <v>10</v>
      </c>
      <c r="G13085" t="s">
        <v>11156</v>
      </c>
    </row>
    <row r="13086" spans="1:7">
      <c r="A13086" t="s">
        <v>11166</v>
      </c>
      <c r="B13086">
        <v>904595</v>
      </c>
      <c r="C13086">
        <v>8000</v>
      </c>
      <c r="D13086">
        <v>4000</v>
      </c>
      <c r="E13086" t="s">
        <v>9</v>
      </c>
      <c r="F13086" t="s">
        <v>10</v>
      </c>
      <c r="G13086" t="s">
        <v>11156</v>
      </c>
    </row>
    <row r="13087" spans="1:7">
      <c r="A13087" t="s">
        <v>11167</v>
      </c>
      <c r="B13087">
        <v>904595</v>
      </c>
      <c r="C13087">
        <v>4000</v>
      </c>
      <c r="D13087">
        <v>4000</v>
      </c>
      <c r="E13087" t="s">
        <v>9</v>
      </c>
      <c r="F13087" t="s">
        <v>10</v>
      </c>
      <c r="G13087" t="s">
        <v>11156</v>
      </c>
    </row>
    <row r="13088" spans="1:7">
      <c r="A13088" t="s">
        <v>11168</v>
      </c>
      <c r="B13088">
        <v>904595</v>
      </c>
      <c r="C13088">
        <v>4000</v>
      </c>
      <c r="D13088">
        <v>4000</v>
      </c>
      <c r="E13088" t="s">
        <v>9</v>
      </c>
      <c r="F13088" t="s">
        <v>10</v>
      </c>
      <c r="G13088" t="s">
        <v>11156</v>
      </c>
    </row>
    <row r="13089" spans="1:7">
      <c r="A13089" t="s">
        <v>11169</v>
      </c>
      <c r="B13089">
        <v>904595</v>
      </c>
      <c r="C13089">
        <v>8000</v>
      </c>
      <c r="D13089">
        <v>4000</v>
      </c>
      <c r="E13089" t="s">
        <v>9</v>
      </c>
      <c r="F13089" t="s">
        <v>10</v>
      </c>
      <c r="G13089" t="s">
        <v>11156</v>
      </c>
    </row>
    <row r="13090" spans="1:7">
      <c r="A13090" t="s">
        <v>11170</v>
      </c>
      <c r="B13090">
        <v>904595</v>
      </c>
      <c r="C13090">
        <v>4000</v>
      </c>
      <c r="D13090">
        <v>4000</v>
      </c>
      <c r="E13090" t="s">
        <v>9</v>
      </c>
      <c r="F13090" t="s">
        <v>10</v>
      </c>
      <c r="G13090" t="s">
        <v>11156</v>
      </c>
    </row>
    <row r="13091" spans="1:7">
      <c r="A13091" t="s">
        <v>11171</v>
      </c>
      <c r="B13091">
        <v>904595</v>
      </c>
      <c r="C13091">
        <v>8000</v>
      </c>
      <c r="D13091">
        <v>8000</v>
      </c>
      <c r="E13091" t="s">
        <v>9</v>
      </c>
      <c r="F13091" t="s">
        <v>10</v>
      </c>
      <c r="G13091" t="s">
        <v>11156</v>
      </c>
    </row>
    <row r="13092" spans="1:7">
      <c r="A13092" t="s">
        <v>11173</v>
      </c>
      <c r="B13092">
        <v>904862</v>
      </c>
      <c r="C13092">
        <v>2000</v>
      </c>
      <c r="D13092">
        <v>5</v>
      </c>
      <c r="E13092" t="s">
        <v>113</v>
      </c>
      <c r="F13092" t="s">
        <v>187</v>
      </c>
      <c r="G13092" t="s">
        <v>11172</v>
      </c>
    </row>
    <row r="13093" spans="1:7">
      <c r="A13093" t="s">
        <v>11174</v>
      </c>
      <c r="B13093">
        <v>904862</v>
      </c>
      <c r="C13093">
        <v>2000</v>
      </c>
      <c r="D13093">
        <v>1545</v>
      </c>
      <c r="E13093" t="s">
        <v>9</v>
      </c>
      <c r="F13093" t="s">
        <v>10</v>
      </c>
      <c r="G13093" t="s">
        <v>11172</v>
      </c>
    </row>
    <row r="13094" spans="1:7">
      <c r="A13094" t="s">
        <v>11175</v>
      </c>
      <c r="B13094">
        <v>904862</v>
      </c>
      <c r="C13094">
        <v>2000</v>
      </c>
      <c r="D13094">
        <v>1424</v>
      </c>
      <c r="E13094" t="s">
        <v>9</v>
      </c>
      <c r="F13094" t="s">
        <v>10</v>
      </c>
      <c r="G13094" t="s">
        <v>11172</v>
      </c>
    </row>
    <row r="13095" spans="1:7">
      <c r="A13095" t="s">
        <v>11176</v>
      </c>
      <c r="B13095">
        <v>904862</v>
      </c>
      <c r="C13095">
        <v>2000</v>
      </c>
      <c r="D13095">
        <v>2000</v>
      </c>
      <c r="E13095" t="s">
        <v>9</v>
      </c>
      <c r="F13095" t="s">
        <v>10</v>
      </c>
      <c r="G13095" t="s">
        <v>11172</v>
      </c>
    </row>
    <row r="13096" spans="1:7">
      <c r="A13096" t="s">
        <v>11177</v>
      </c>
      <c r="B13096">
        <v>904862</v>
      </c>
      <c r="C13096">
        <v>2000</v>
      </c>
      <c r="D13096">
        <v>2000</v>
      </c>
      <c r="E13096" t="s">
        <v>9</v>
      </c>
      <c r="F13096" t="s">
        <v>10</v>
      </c>
      <c r="G13096" t="s">
        <v>11172</v>
      </c>
    </row>
    <row r="13097" spans="1:7">
      <c r="A13097" t="s">
        <v>11178</v>
      </c>
      <c r="B13097">
        <v>904862</v>
      </c>
      <c r="C13097">
        <v>2000</v>
      </c>
      <c r="D13097">
        <v>2000</v>
      </c>
      <c r="E13097" t="s">
        <v>9</v>
      </c>
      <c r="F13097" t="s">
        <v>10</v>
      </c>
      <c r="G13097" t="s">
        <v>11172</v>
      </c>
    </row>
    <row r="13098" spans="1:7">
      <c r="A13098" t="s">
        <v>11179</v>
      </c>
      <c r="B13098">
        <v>904862</v>
      </c>
      <c r="C13098">
        <v>2000</v>
      </c>
      <c r="D13098">
        <v>2000</v>
      </c>
      <c r="E13098" t="s">
        <v>9</v>
      </c>
      <c r="F13098" t="s">
        <v>10</v>
      </c>
      <c r="G13098" t="s">
        <v>11172</v>
      </c>
    </row>
    <row r="13099" spans="1:7">
      <c r="A13099" t="s">
        <v>11180</v>
      </c>
      <c r="B13099">
        <v>904862</v>
      </c>
      <c r="C13099">
        <v>2000</v>
      </c>
      <c r="D13099">
        <v>2000</v>
      </c>
      <c r="E13099" t="s">
        <v>9</v>
      </c>
      <c r="F13099" t="s">
        <v>10</v>
      </c>
      <c r="G13099" t="s">
        <v>11172</v>
      </c>
    </row>
    <row r="13100" spans="1:7">
      <c r="A13100" t="s">
        <v>11181</v>
      </c>
      <c r="B13100">
        <v>904862</v>
      </c>
      <c r="C13100">
        <v>2000</v>
      </c>
      <c r="D13100">
        <v>2000</v>
      </c>
      <c r="E13100" t="s">
        <v>9</v>
      </c>
      <c r="F13100" t="s">
        <v>10</v>
      </c>
      <c r="G13100" t="s">
        <v>11172</v>
      </c>
    </row>
    <row r="13101" spans="1:7">
      <c r="A13101" t="s">
        <v>11182</v>
      </c>
      <c r="B13101">
        <v>904862</v>
      </c>
      <c r="C13101">
        <v>2000</v>
      </c>
      <c r="D13101">
        <v>1800</v>
      </c>
      <c r="E13101" t="s">
        <v>9</v>
      </c>
      <c r="F13101" t="s">
        <v>10</v>
      </c>
      <c r="G13101" t="s">
        <v>11172</v>
      </c>
    </row>
    <row r="13102" spans="1:7">
      <c r="A13102" t="s">
        <v>30026</v>
      </c>
      <c r="B13102">
        <v>904862</v>
      </c>
      <c r="C13102">
        <v>2000</v>
      </c>
      <c r="D13102">
        <v>2000</v>
      </c>
      <c r="E13102" t="s">
        <v>9</v>
      </c>
      <c r="F13102" t="s">
        <v>10</v>
      </c>
      <c r="G13102" t="s">
        <v>11172</v>
      </c>
    </row>
    <row r="13103" spans="1:7">
      <c r="A13103" t="s">
        <v>30027</v>
      </c>
      <c r="B13103">
        <v>904862</v>
      </c>
      <c r="C13103">
        <v>2000</v>
      </c>
      <c r="D13103">
        <v>2000</v>
      </c>
      <c r="E13103" t="s">
        <v>9</v>
      </c>
      <c r="F13103" t="s">
        <v>10</v>
      </c>
      <c r="G13103" t="s">
        <v>11172</v>
      </c>
    </row>
    <row r="13104" spans="1:7">
      <c r="A13104" t="s">
        <v>30028</v>
      </c>
      <c r="B13104">
        <v>904862</v>
      </c>
      <c r="C13104">
        <v>2000</v>
      </c>
      <c r="D13104">
        <v>2000</v>
      </c>
      <c r="E13104" t="s">
        <v>9</v>
      </c>
      <c r="F13104" t="s">
        <v>10</v>
      </c>
      <c r="G13104" t="s">
        <v>11172</v>
      </c>
    </row>
    <row r="13105" spans="1:7">
      <c r="A13105" t="s">
        <v>30029</v>
      </c>
      <c r="B13105">
        <v>904862</v>
      </c>
      <c r="C13105">
        <v>2000</v>
      </c>
      <c r="D13105">
        <v>2000</v>
      </c>
      <c r="E13105" t="s">
        <v>9</v>
      </c>
      <c r="F13105" t="s">
        <v>10</v>
      </c>
      <c r="G13105" t="s">
        <v>11172</v>
      </c>
    </row>
    <row r="13106" spans="1:7">
      <c r="A13106" t="s">
        <v>30030</v>
      </c>
      <c r="B13106">
        <v>904862</v>
      </c>
      <c r="C13106">
        <v>2000</v>
      </c>
      <c r="D13106">
        <v>2000</v>
      </c>
      <c r="E13106" t="s">
        <v>9</v>
      </c>
      <c r="F13106" t="s">
        <v>10</v>
      </c>
      <c r="G13106" t="s">
        <v>11172</v>
      </c>
    </row>
    <row r="13107" spans="1:7">
      <c r="A13107" t="s">
        <v>30031</v>
      </c>
      <c r="B13107">
        <v>904862</v>
      </c>
      <c r="C13107">
        <v>2000</v>
      </c>
      <c r="D13107">
        <v>2000</v>
      </c>
      <c r="E13107" t="s">
        <v>9</v>
      </c>
      <c r="F13107" t="s">
        <v>10</v>
      </c>
      <c r="G13107" t="s">
        <v>11172</v>
      </c>
    </row>
    <row r="13108" spans="1:7">
      <c r="A13108" t="s">
        <v>30032</v>
      </c>
      <c r="B13108">
        <v>904862</v>
      </c>
      <c r="C13108">
        <v>2000</v>
      </c>
      <c r="D13108">
        <v>2000</v>
      </c>
      <c r="E13108" t="s">
        <v>9</v>
      </c>
      <c r="F13108" t="s">
        <v>10</v>
      </c>
      <c r="G13108" t="s">
        <v>11172</v>
      </c>
    </row>
    <row r="13109" spans="1:7">
      <c r="A13109" t="s">
        <v>30033</v>
      </c>
      <c r="B13109">
        <v>904862</v>
      </c>
      <c r="C13109">
        <v>2000</v>
      </c>
      <c r="D13109">
        <v>2000</v>
      </c>
      <c r="E13109" t="s">
        <v>9</v>
      </c>
      <c r="F13109" t="s">
        <v>10</v>
      </c>
      <c r="G13109" t="s">
        <v>11172</v>
      </c>
    </row>
    <row r="13110" spans="1:7">
      <c r="A13110" t="s">
        <v>30034</v>
      </c>
      <c r="B13110">
        <v>904862</v>
      </c>
      <c r="C13110">
        <v>2000</v>
      </c>
      <c r="D13110">
        <v>2000</v>
      </c>
      <c r="E13110" t="s">
        <v>9</v>
      </c>
      <c r="F13110" t="s">
        <v>10</v>
      </c>
      <c r="G13110" t="s">
        <v>11172</v>
      </c>
    </row>
    <row r="13111" spans="1:7">
      <c r="A13111" t="s">
        <v>30035</v>
      </c>
      <c r="B13111">
        <v>904862</v>
      </c>
      <c r="C13111">
        <v>2000</v>
      </c>
      <c r="D13111">
        <v>2000</v>
      </c>
      <c r="E13111" t="s">
        <v>9</v>
      </c>
      <c r="F13111" t="s">
        <v>10</v>
      </c>
      <c r="G13111" t="s">
        <v>11172</v>
      </c>
    </row>
    <row r="13112" spans="1:7">
      <c r="A13112" t="s">
        <v>11183</v>
      </c>
      <c r="B13112">
        <v>905068</v>
      </c>
      <c r="C13112">
        <v>1000</v>
      </c>
      <c r="D13112">
        <v>766</v>
      </c>
      <c r="E13112" t="s">
        <v>9</v>
      </c>
      <c r="F13112" t="s">
        <v>10</v>
      </c>
      <c r="G13112" t="s">
        <v>9542</v>
      </c>
    </row>
    <row r="13113" spans="1:7">
      <c r="A13113" t="s">
        <v>11185</v>
      </c>
      <c r="B13113">
        <v>905068</v>
      </c>
      <c r="C13113">
        <v>1000</v>
      </c>
      <c r="D13113">
        <v>989</v>
      </c>
      <c r="E13113" t="s">
        <v>9</v>
      </c>
      <c r="F13113" t="s">
        <v>10</v>
      </c>
      <c r="G13113" t="s">
        <v>9542</v>
      </c>
    </row>
    <row r="13114" spans="1:7">
      <c r="A13114" t="s">
        <v>11186</v>
      </c>
      <c r="B13114">
        <v>905228</v>
      </c>
      <c r="C13114">
        <v>2500</v>
      </c>
      <c r="D13114">
        <v>665</v>
      </c>
      <c r="E13114" t="s">
        <v>9</v>
      </c>
      <c r="F13114" t="s">
        <v>10</v>
      </c>
      <c r="G13114" t="s">
        <v>11187</v>
      </c>
    </row>
    <row r="13115" spans="1:7">
      <c r="A13115" t="s">
        <v>11188</v>
      </c>
      <c r="B13115">
        <v>905228</v>
      </c>
      <c r="C13115">
        <v>2500</v>
      </c>
      <c r="D13115">
        <v>2440</v>
      </c>
      <c r="E13115" t="s">
        <v>9</v>
      </c>
      <c r="F13115" t="s">
        <v>10</v>
      </c>
      <c r="G13115" t="s">
        <v>11187</v>
      </c>
    </row>
    <row r="13116" spans="1:7">
      <c r="A13116" t="s">
        <v>11189</v>
      </c>
      <c r="B13116">
        <v>905228</v>
      </c>
      <c r="C13116">
        <v>2500</v>
      </c>
      <c r="D13116">
        <v>2500</v>
      </c>
      <c r="E13116" t="s">
        <v>9</v>
      </c>
      <c r="F13116" t="s">
        <v>10</v>
      </c>
      <c r="G13116" t="s">
        <v>11187</v>
      </c>
    </row>
    <row r="13117" spans="1:7">
      <c r="A13117" t="s">
        <v>11190</v>
      </c>
      <c r="B13117">
        <v>905255</v>
      </c>
      <c r="C13117">
        <v>3000</v>
      </c>
      <c r="D13117">
        <v>857</v>
      </c>
      <c r="E13117" t="s">
        <v>20</v>
      </c>
      <c r="F13117" t="s">
        <v>21</v>
      </c>
      <c r="G13117" t="s">
        <v>11191</v>
      </c>
    </row>
    <row r="13118" spans="1:7">
      <c r="A13118" t="s">
        <v>11192</v>
      </c>
      <c r="B13118">
        <v>905255</v>
      </c>
      <c r="C13118">
        <v>3000</v>
      </c>
      <c r="D13118">
        <v>3000</v>
      </c>
      <c r="E13118" t="s">
        <v>9</v>
      </c>
      <c r="F13118" t="s">
        <v>10</v>
      </c>
      <c r="G13118" t="s">
        <v>11191</v>
      </c>
    </row>
    <row r="13119" spans="1:7">
      <c r="A13119" t="s">
        <v>11193</v>
      </c>
      <c r="B13119">
        <v>905255</v>
      </c>
      <c r="C13119">
        <v>3000</v>
      </c>
      <c r="D13119">
        <v>3000</v>
      </c>
      <c r="E13119" t="s">
        <v>9</v>
      </c>
      <c r="F13119" t="s">
        <v>10</v>
      </c>
      <c r="G13119" t="s">
        <v>11191</v>
      </c>
    </row>
    <row r="13120" spans="1:7">
      <c r="A13120" t="s">
        <v>11194</v>
      </c>
      <c r="B13120">
        <v>905255</v>
      </c>
      <c r="C13120">
        <v>3000</v>
      </c>
      <c r="D13120">
        <v>3000</v>
      </c>
      <c r="E13120" t="s">
        <v>9</v>
      </c>
      <c r="F13120" t="s">
        <v>10</v>
      </c>
      <c r="G13120" t="s">
        <v>11191</v>
      </c>
    </row>
    <row r="13121" spans="1:7">
      <c r="A13121" t="s">
        <v>11195</v>
      </c>
      <c r="B13121">
        <v>905255</v>
      </c>
      <c r="C13121">
        <v>3000</v>
      </c>
      <c r="D13121">
        <v>3000</v>
      </c>
      <c r="E13121" t="s">
        <v>9</v>
      </c>
      <c r="F13121" t="s">
        <v>10</v>
      </c>
      <c r="G13121" t="s">
        <v>11191</v>
      </c>
    </row>
    <row r="13122" spans="1:7">
      <c r="A13122" t="s">
        <v>11197</v>
      </c>
      <c r="B13122">
        <v>905282</v>
      </c>
      <c r="C13122">
        <v>1500</v>
      </c>
      <c r="D13122">
        <v>309</v>
      </c>
      <c r="E13122" t="s">
        <v>20</v>
      </c>
      <c r="F13122" t="s">
        <v>21</v>
      </c>
      <c r="G13122" t="s">
        <v>11198</v>
      </c>
    </row>
    <row r="13123" spans="1:7">
      <c r="A13123" t="s">
        <v>36297</v>
      </c>
      <c r="B13123">
        <v>905282</v>
      </c>
      <c r="C13123">
        <v>1500</v>
      </c>
      <c r="D13123">
        <v>6</v>
      </c>
      <c r="E13123" t="s">
        <v>113</v>
      </c>
      <c r="F13123" t="s">
        <v>489</v>
      </c>
      <c r="G13123" t="s">
        <v>11198</v>
      </c>
    </row>
    <row r="13124" spans="1:7">
      <c r="A13124" t="s">
        <v>30036</v>
      </c>
      <c r="B13124">
        <v>905282</v>
      </c>
      <c r="C13124">
        <v>1500</v>
      </c>
      <c r="D13124">
        <v>1476</v>
      </c>
      <c r="E13124" t="s">
        <v>9</v>
      </c>
      <c r="F13124" t="s">
        <v>10</v>
      </c>
      <c r="G13124" t="s">
        <v>11198</v>
      </c>
    </row>
    <row r="13125" spans="1:7">
      <c r="A13125" t="s">
        <v>36298</v>
      </c>
      <c r="B13125">
        <v>905282</v>
      </c>
      <c r="C13125">
        <v>1500</v>
      </c>
      <c r="D13125">
        <v>1</v>
      </c>
      <c r="E13125" t="s">
        <v>113</v>
      </c>
      <c r="F13125" t="s">
        <v>489</v>
      </c>
      <c r="G13125" t="s">
        <v>11198</v>
      </c>
    </row>
    <row r="13126" spans="1:7">
      <c r="A13126" t="s">
        <v>36299</v>
      </c>
      <c r="B13126">
        <v>905282</v>
      </c>
      <c r="C13126">
        <v>1500</v>
      </c>
      <c r="D13126">
        <v>1340</v>
      </c>
      <c r="E13126" t="s">
        <v>113</v>
      </c>
      <c r="F13126" t="s">
        <v>202</v>
      </c>
      <c r="G13126" t="s">
        <v>11198</v>
      </c>
    </row>
    <row r="13127" spans="1:7">
      <c r="A13127" t="s">
        <v>36300</v>
      </c>
      <c r="B13127">
        <v>905282</v>
      </c>
      <c r="C13127">
        <v>1500</v>
      </c>
      <c r="D13127">
        <v>1095</v>
      </c>
      <c r="E13127" t="s">
        <v>189</v>
      </c>
      <c r="F13127" t="s">
        <v>492</v>
      </c>
      <c r="G13127" t="s">
        <v>11198</v>
      </c>
    </row>
    <row r="13128" spans="1:7">
      <c r="A13128" t="s">
        <v>36301</v>
      </c>
      <c r="B13128">
        <v>905282</v>
      </c>
      <c r="C13128">
        <v>1500</v>
      </c>
      <c r="D13128">
        <v>1500</v>
      </c>
      <c r="E13128" t="s">
        <v>20</v>
      </c>
      <c r="F13128" t="s">
        <v>116</v>
      </c>
      <c r="G13128" t="s">
        <v>11198</v>
      </c>
    </row>
    <row r="13129" spans="1:7">
      <c r="A13129" t="s">
        <v>36302</v>
      </c>
      <c r="B13129">
        <v>905282</v>
      </c>
      <c r="C13129">
        <v>1500</v>
      </c>
      <c r="D13129">
        <v>1500</v>
      </c>
      <c r="E13129" t="s">
        <v>20</v>
      </c>
      <c r="F13129" t="s">
        <v>116</v>
      </c>
      <c r="G13129" t="s">
        <v>11198</v>
      </c>
    </row>
    <row r="13130" spans="1:7">
      <c r="A13130" t="s">
        <v>30037</v>
      </c>
      <c r="B13130">
        <v>905282</v>
      </c>
      <c r="C13130">
        <v>1500</v>
      </c>
      <c r="D13130">
        <v>1500</v>
      </c>
      <c r="E13130" t="s">
        <v>9</v>
      </c>
      <c r="F13130" t="s">
        <v>10</v>
      </c>
      <c r="G13130" t="s">
        <v>11198</v>
      </c>
    </row>
    <row r="13131" spans="1:7">
      <c r="A13131" t="s">
        <v>30038</v>
      </c>
      <c r="B13131">
        <v>905282</v>
      </c>
      <c r="C13131">
        <v>1500</v>
      </c>
      <c r="D13131">
        <v>1500</v>
      </c>
      <c r="E13131" t="s">
        <v>9</v>
      </c>
      <c r="F13131" t="s">
        <v>10</v>
      </c>
      <c r="G13131" t="s">
        <v>11198</v>
      </c>
    </row>
    <row r="13132" spans="1:7">
      <c r="A13132" t="s">
        <v>30039</v>
      </c>
      <c r="B13132">
        <v>905282</v>
      </c>
      <c r="C13132">
        <v>1500</v>
      </c>
      <c r="D13132">
        <v>1500</v>
      </c>
      <c r="E13132" t="s">
        <v>9</v>
      </c>
      <c r="F13132" t="s">
        <v>10</v>
      </c>
      <c r="G13132" t="s">
        <v>11198</v>
      </c>
    </row>
    <row r="13133" spans="1:7">
      <c r="A13133" t="s">
        <v>30040</v>
      </c>
      <c r="B13133">
        <v>905282</v>
      </c>
      <c r="C13133">
        <v>1500</v>
      </c>
      <c r="D13133">
        <v>1500</v>
      </c>
      <c r="E13133" t="s">
        <v>9</v>
      </c>
      <c r="F13133" t="s">
        <v>10</v>
      </c>
      <c r="G13133" t="s">
        <v>11198</v>
      </c>
    </row>
    <row r="13134" spans="1:7">
      <c r="A13134" t="s">
        <v>30041</v>
      </c>
      <c r="B13134">
        <v>905282</v>
      </c>
      <c r="C13134">
        <v>1500</v>
      </c>
      <c r="D13134">
        <v>1500</v>
      </c>
      <c r="E13134" t="s">
        <v>9</v>
      </c>
      <c r="F13134" t="s">
        <v>10</v>
      </c>
      <c r="G13134" t="s">
        <v>11198</v>
      </c>
    </row>
    <row r="13135" spans="1:7">
      <c r="A13135" t="s">
        <v>30042</v>
      </c>
      <c r="B13135">
        <v>905282</v>
      </c>
      <c r="C13135">
        <v>1500</v>
      </c>
      <c r="D13135">
        <v>1500</v>
      </c>
      <c r="E13135" t="s">
        <v>9</v>
      </c>
      <c r="F13135" t="s">
        <v>10</v>
      </c>
      <c r="G13135" t="s">
        <v>11198</v>
      </c>
    </row>
    <row r="13136" spans="1:7">
      <c r="A13136" t="s">
        <v>30043</v>
      </c>
      <c r="B13136">
        <v>905282</v>
      </c>
      <c r="C13136">
        <v>1500</v>
      </c>
      <c r="D13136">
        <v>1500</v>
      </c>
      <c r="E13136" t="s">
        <v>9</v>
      </c>
      <c r="F13136" t="s">
        <v>10</v>
      </c>
      <c r="G13136" t="s">
        <v>11198</v>
      </c>
    </row>
    <row r="13137" spans="1:7">
      <c r="A13137" t="s">
        <v>30044</v>
      </c>
      <c r="B13137">
        <v>905282</v>
      </c>
      <c r="C13137">
        <v>1500</v>
      </c>
      <c r="D13137">
        <v>1500</v>
      </c>
      <c r="E13137" t="s">
        <v>9</v>
      </c>
      <c r="F13137" t="s">
        <v>10</v>
      </c>
      <c r="G13137" t="s">
        <v>11198</v>
      </c>
    </row>
    <row r="13138" spans="1:7">
      <c r="A13138" t="s">
        <v>30045</v>
      </c>
      <c r="B13138">
        <v>905282</v>
      </c>
      <c r="C13138">
        <v>1500</v>
      </c>
      <c r="D13138">
        <v>1500</v>
      </c>
      <c r="E13138" t="s">
        <v>9</v>
      </c>
      <c r="F13138" t="s">
        <v>10</v>
      </c>
      <c r="G13138" t="s">
        <v>11198</v>
      </c>
    </row>
    <row r="13139" spans="1:7">
      <c r="A13139" t="s">
        <v>30046</v>
      </c>
      <c r="B13139">
        <v>905282</v>
      </c>
      <c r="C13139">
        <v>1500</v>
      </c>
      <c r="D13139">
        <v>1500</v>
      </c>
      <c r="E13139" t="s">
        <v>9</v>
      </c>
      <c r="F13139" t="s">
        <v>10</v>
      </c>
      <c r="G13139" t="s">
        <v>11198</v>
      </c>
    </row>
    <row r="13140" spans="1:7">
      <c r="A13140" t="s">
        <v>30047</v>
      </c>
      <c r="B13140">
        <v>905282</v>
      </c>
      <c r="C13140">
        <v>1500</v>
      </c>
      <c r="D13140">
        <v>1500</v>
      </c>
      <c r="E13140" t="s">
        <v>9</v>
      </c>
      <c r="F13140" t="s">
        <v>10</v>
      </c>
      <c r="G13140" t="s">
        <v>11198</v>
      </c>
    </row>
    <row r="13141" spans="1:7">
      <c r="A13141" t="s">
        <v>30048</v>
      </c>
      <c r="B13141">
        <v>905282</v>
      </c>
      <c r="C13141">
        <v>1500</v>
      </c>
      <c r="D13141">
        <v>1500</v>
      </c>
      <c r="E13141" t="s">
        <v>9</v>
      </c>
      <c r="F13141" t="s">
        <v>10</v>
      </c>
      <c r="G13141" t="s">
        <v>11198</v>
      </c>
    </row>
    <row r="13142" spans="1:7">
      <c r="A13142" t="s">
        <v>30049</v>
      </c>
      <c r="B13142">
        <v>905282</v>
      </c>
      <c r="C13142">
        <v>1500</v>
      </c>
      <c r="D13142">
        <v>1500</v>
      </c>
      <c r="E13142" t="s">
        <v>9</v>
      </c>
      <c r="F13142" t="s">
        <v>10</v>
      </c>
      <c r="G13142" t="s">
        <v>11198</v>
      </c>
    </row>
    <row r="13143" spans="1:7">
      <c r="A13143" t="s">
        <v>30050</v>
      </c>
      <c r="B13143">
        <v>905282</v>
      </c>
      <c r="C13143">
        <v>1500</v>
      </c>
      <c r="D13143">
        <v>1500</v>
      </c>
      <c r="E13143" t="s">
        <v>9</v>
      </c>
      <c r="F13143" t="s">
        <v>10</v>
      </c>
      <c r="G13143" t="s">
        <v>11198</v>
      </c>
    </row>
    <row r="13144" spans="1:7">
      <c r="A13144" t="s">
        <v>30051</v>
      </c>
      <c r="B13144">
        <v>905282</v>
      </c>
      <c r="C13144">
        <v>1500</v>
      </c>
      <c r="D13144">
        <v>1500</v>
      </c>
      <c r="E13144" t="s">
        <v>9</v>
      </c>
      <c r="F13144" t="s">
        <v>10</v>
      </c>
      <c r="G13144" t="s">
        <v>11198</v>
      </c>
    </row>
    <row r="13145" spans="1:7">
      <c r="A13145" t="s">
        <v>30052</v>
      </c>
      <c r="B13145">
        <v>905282</v>
      </c>
      <c r="C13145">
        <v>1500</v>
      </c>
      <c r="D13145">
        <v>1500</v>
      </c>
      <c r="E13145" t="s">
        <v>9</v>
      </c>
      <c r="F13145" t="s">
        <v>10</v>
      </c>
      <c r="G13145" t="s">
        <v>11198</v>
      </c>
    </row>
    <row r="13146" spans="1:7">
      <c r="A13146" t="s">
        <v>30053</v>
      </c>
      <c r="B13146">
        <v>905282</v>
      </c>
      <c r="C13146">
        <v>1500</v>
      </c>
      <c r="D13146">
        <v>1500</v>
      </c>
      <c r="E13146" t="s">
        <v>9</v>
      </c>
      <c r="F13146" t="s">
        <v>10</v>
      </c>
      <c r="G13146" t="s">
        <v>11198</v>
      </c>
    </row>
    <row r="13147" spans="1:7">
      <c r="A13147" t="s">
        <v>30054</v>
      </c>
      <c r="B13147">
        <v>905282</v>
      </c>
      <c r="C13147">
        <v>1500</v>
      </c>
      <c r="D13147">
        <v>1500</v>
      </c>
      <c r="E13147" t="s">
        <v>9</v>
      </c>
      <c r="F13147" t="s">
        <v>10</v>
      </c>
      <c r="G13147" t="s">
        <v>11198</v>
      </c>
    </row>
    <row r="13148" spans="1:7">
      <c r="A13148" t="s">
        <v>11200</v>
      </c>
      <c r="B13148">
        <v>905308</v>
      </c>
      <c r="C13148">
        <v>8000</v>
      </c>
      <c r="D13148">
        <v>5468</v>
      </c>
      <c r="E13148" t="s">
        <v>20</v>
      </c>
      <c r="F13148" t="s">
        <v>21</v>
      </c>
      <c r="G13148" t="s">
        <v>11199</v>
      </c>
    </row>
    <row r="13149" spans="1:7">
      <c r="A13149" t="s">
        <v>11201</v>
      </c>
      <c r="B13149">
        <v>905308</v>
      </c>
      <c r="C13149">
        <v>8000</v>
      </c>
      <c r="D13149">
        <v>7280</v>
      </c>
      <c r="E13149" t="s">
        <v>9</v>
      </c>
      <c r="F13149" t="s">
        <v>10</v>
      </c>
      <c r="G13149" t="s">
        <v>11199</v>
      </c>
    </row>
    <row r="13150" spans="1:7">
      <c r="A13150" t="s">
        <v>11202</v>
      </c>
      <c r="B13150">
        <v>905308</v>
      </c>
      <c r="C13150">
        <v>8000</v>
      </c>
      <c r="D13150">
        <v>8000</v>
      </c>
      <c r="E13150" t="s">
        <v>9</v>
      </c>
      <c r="F13150" t="s">
        <v>10</v>
      </c>
      <c r="G13150" t="s">
        <v>11199</v>
      </c>
    </row>
    <row r="13151" spans="1:7">
      <c r="A13151" t="s">
        <v>11203</v>
      </c>
      <c r="B13151">
        <v>905308</v>
      </c>
      <c r="C13151">
        <v>8000</v>
      </c>
      <c r="D13151">
        <v>8000</v>
      </c>
      <c r="E13151" t="s">
        <v>9</v>
      </c>
      <c r="F13151" t="s">
        <v>10</v>
      </c>
      <c r="G13151" t="s">
        <v>11199</v>
      </c>
    </row>
    <row r="13152" spans="1:7">
      <c r="A13152" t="s">
        <v>11204</v>
      </c>
      <c r="B13152">
        <v>905353</v>
      </c>
      <c r="C13152">
        <v>2500</v>
      </c>
      <c r="D13152">
        <v>550</v>
      </c>
      <c r="E13152" t="s">
        <v>20</v>
      </c>
      <c r="F13152" t="s">
        <v>21</v>
      </c>
      <c r="G13152" t="s">
        <v>10668</v>
      </c>
    </row>
    <row r="13153" spans="1:7">
      <c r="A13153" t="s">
        <v>11206</v>
      </c>
      <c r="B13153">
        <v>905353</v>
      </c>
      <c r="C13153">
        <v>2500</v>
      </c>
      <c r="D13153">
        <v>1437</v>
      </c>
      <c r="E13153" t="s">
        <v>113</v>
      </c>
      <c r="F13153" t="s">
        <v>202</v>
      </c>
      <c r="G13153" t="s">
        <v>10668</v>
      </c>
    </row>
    <row r="13154" spans="1:7">
      <c r="A13154" t="s">
        <v>11207</v>
      </c>
      <c r="B13154">
        <v>905353</v>
      </c>
      <c r="C13154">
        <v>2500</v>
      </c>
      <c r="D13154">
        <v>2500</v>
      </c>
      <c r="E13154" t="s">
        <v>9</v>
      </c>
      <c r="F13154" t="s">
        <v>10</v>
      </c>
      <c r="G13154" t="s">
        <v>10668</v>
      </c>
    </row>
    <row r="13155" spans="1:7">
      <c r="A13155" t="s">
        <v>11208</v>
      </c>
      <c r="B13155">
        <v>905353</v>
      </c>
      <c r="C13155">
        <v>2500</v>
      </c>
      <c r="D13155">
        <v>2500</v>
      </c>
      <c r="E13155" t="s">
        <v>9</v>
      </c>
      <c r="F13155" t="s">
        <v>10</v>
      </c>
      <c r="G13155" t="s">
        <v>10668</v>
      </c>
    </row>
    <row r="13156" spans="1:7">
      <c r="A13156" t="s">
        <v>11209</v>
      </c>
      <c r="B13156">
        <v>905389</v>
      </c>
      <c r="C13156">
        <v>5000</v>
      </c>
      <c r="D13156">
        <v>1186</v>
      </c>
      <c r="E13156" t="s">
        <v>9</v>
      </c>
      <c r="F13156" t="s">
        <v>10</v>
      </c>
      <c r="G13156" t="s">
        <v>9553</v>
      </c>
    </row>
    <row r="13157" spans="1:7">
      <c r="A13157" t="s">
        <v>11210</v>
      </c>
      <c r="B13157">
        <v>905389</v>
      </c>
      <c r="C13157">
        <v>5000</v>
      </c>
      <c r="D13157">
        <v>5000</v>
      </c>
      <c r="E13157" t="s">
        <v>9</v>
      </c>
      <c r="F13157" t="s">
        <v>10</v>
      </c>
      <c r="G13157" t="s">
        <v>9553</v>
      </c>
    </row>
    <row r="13158" spans="1:7">
      <c r="A13158" t="s">
        <v>11211</v>
      </c>
      <c r="B13158">
        <v>905398</v>
      </c>
      <c r="C13158">
        <v>3406</v>
      </c>
      <c r="D13158">
        <v>70</v>
      </c>
      <c r="E13158" t="s">
        <v>9</v>
      </c>
      <c r="F13158" t="s">
        <v>10</v>
      </c>
      <c r="G13158" t="s">
        <v>30055</v>
      </c>
    </row>
    <row r="13159" spans="1:7">
      <c r="A13159" t="s">
        <v>11212</v>
      </c>
      <c r="B13159">
        <v>905406</v>
      </c>
      <c r="C13159">
        <v>5000</v>
      </c>
      <c r="D13159">
        <v>52</v>
      </c>
      <c r="E13159" t="s">
        <v>9</v>
      </c>
      <c r="F13159" t="s">
        <v>10</v>
      </c>
      <c r="G13159" t="s">
        <v>8366</v>
      </c>
    </row>
    <row r="13160" spans="1:7">
      <c r="A13160" t="s">
        <v>11213</v>
      </c>
      <c r="B13160">
        <v>905415</v>
      </c>
      <c r="C13160">
        <v>2023</v>
      </c>
      <c r="D13160">
        <v>752</v>
      </c>
      <c r="E13160" t="s">
        <v>9</v>
      </c>
      <c r="F13160" t="s">
        <v>10</v>
      </c>
      <c r="G13160" t="s">
        <v>24158</v>
      </c>
    </row>
    <row r="13161" spans="1:7">
      <c r="A13161" t="s">
        <v>11215</v>
      </c>
      <c r="B13161">
        <v>905692</v>
      </c>
      <c r="C13161">
        <v>4500</v>
      </c>
      <c r="D13161">
        <v>4068</v>
      </c>
      <c r="E13161" t="s">
        <v>9</v>
      </c>
      <c r="F13161" t="s">
        <v>10</v>
      </c>
      <c r="G13161" t="s">
        <v>11216</v>
      </c>
    </row>
    <row r="13162" spans="1:7">
      <c r="A13162" t="s">
        <v>11217</v>
      </c>
      <c r="B13162">
        <v>905799</v>
      </c>
      <c r="C13162">
        <v>3000</v>
      </c>
      <c r="D13162">
        <v>1201</v>
      </c>
      <c r="E13162" t="s">
        <v>113</v>
      </c>
      <c r="F13162" t="s">
        <v>202</v>
      </c>
      <c r="G13162" t="s">
        <v>30056</v>
      </c>
    </row>
    <row r="13163" spans="1:7">
      <c r="A13163" t="s">
        <v>11219</v>
      </c>
      <c r="B13163">
        <v>905799</v>
      </c>
      <c r="C13163">
        <v>3000</v>
      </c>
      <c r="D13163">
        <v>2990</v>
      </c>
      <c r="E13163" t="s">
        <v>9</v>
      </c>
      <c r="F13163" t="s">
        <v>10</v>
      </c>
      <c r="G13163" t="s">
        <v>30056</v>
      </c>
    </row>
    <row r="13164" spans="1:7">
      <c r="A13164" t="s">
        <v>11220</v>
      </c>
      <c r="B13164">
        <v>905799</v>
      </c>
      <c r="C13164">
        <v>3000</v>
      </c>
      <c r="D13164">
        <v>3000</v>
      </c>
      <c r="E13164" t="s">
        <v>9</v>
      </c>
      <c r="F13164" t="s">
        <v>10</v>
      </c>
      <c r="G13164" t="s">
        <v>30056</v>
      </c>
    </row>
    <row r="13165" spans="1:7">
      <c r="A13165" t="s">
        <v>11221</v>
      </c>
      <c r="B13165">
        <v>906004</v>
      </c>
      <c r="C13165">
        <v>10000</v>
      </c>
      <c r="D13165">
        <v>938</v>
      </c>
      <c r="E13165" t="s">
        <v>20</v>
      </c>
      <c r="F13165" t="s">
        <v>21</v>
      </c>
      <c r="G13165" t="s">
        <v>30057</v>
      </c>
    </row>
    <row r="13166" spans="1:7">
      <c r="A13166" t="s">
        <v>11223</v>
      </c>
      <c r="B13166">
        <v>906004</v>
      </c>
      <c r="C13166">
        <v>10000</v>
      </c>
      <c r="D13166">
        <v>4960</v>
      </c>
      <c r="E13166" t="s">
        <v>9</v>
      </c>
      <c r="F13166" t="s">
        <v>10</v>
      </c>
      <c r="G13166" t="s">
        <v>30057</v>
      </c>
    </row>
    <row r="13167" spans="1:7">
      <c r="A13167" t="s">
        <v>11224</v>
      </c>
      <c r="B13167">
        <v>906004</v>
      </c>
      <c r="C13167">
        <v>10000</v>
      </c>
      <c r="D13167">
        <v>6610</v>
      </c>
      <c r="E13167" t="s">
        <v>9</v>
      </c>
      <c r="F13167" t="s">
        <v>10</v>
      </c>
      <c r="G13167" t="s">
        <v>30057</v>
      </c>
    </row>
    <row r="13168" spans="1:7">
      <c r="A13168" t="s">
        <v>11225</v>
      </c>
      <c r="B13168">
        <v>906004</v>
      </c>
      <c r="C13168">
        <v>10000</v>
      </c>
      <c r="D13168">
        <v>10000</v>
      </c>
      <c r="E13168" t="s">
        <v>9</v>
      </c>
      <c r="F13168" t="s">
        <v>10</v>
      </c>
      <c r="G13168" t="s">
        <v>30057</v>
      </c>
    </row>
    <row r="13169" spans="1:7">
      <c r="A13169" t="s">
        <v>11226</v>
      </c>
      <c r="B13169">
        <v>906004</v>
      </c>
      <c r="C13169">
        <v>10000</v>
      </c>
      <c r="D13169">
        <v>10000</v>
      </c>
      <c r="E13169" t="s">
        <v>9</v>
      </c>
      <c r="F13169" t="s">
        <v>10</v>
      </c>
      <c r="G13169" t="s">
        <v>30057</v>
      </c>
    </row>
    <row r="13170" spans="1:7">
      <c r="A13170" t="s">
        <v>11227</v>
      </c>
      <c r="B13170">
        <v>906004</v>
      </c>
      <c r="C13170">
        <v>10000</v>
      </c>
      <c r="D13170">
        <v>10000</v>
      </c>
      <c r="E13170" t="s">
        <v>9</v>
      </c>
      <c r="F13170" t="s">
        <v>10</v>
      </c>
      <c r="G13170" t="s">
        <v>30057</v>
      </c>
    </row>
    <row r="13171" spans="1:7">
      <c r="A13171" t="s">
        <v>11228</v>
      </c>
      <c r="B13171">
        <v>906004</v>
      </c>
      <c r="C13171">
        <v>10000</v>
      </c>
      <c r="D13171">
        <v>10000</v>
      </c>
      <c r="E13171" t="s">
        <v>9</v>
      </c>
      <c r="F13171" t="s">
        <v>10</v>
      </c>
      <c r="G13171" t="s">
        <v>30057</v>
      </c>
    </row>
    <row r="13172" spans="1:7">
      <c r="A13172" t="s">
        <v>11229</v>
      </c>
      <c r="B13172">
        <v>906004</v>
      </c>
      <c r="C13172">
        <v>10000</v>
      </c>
      <c r="D13172">
        <v>10000</v>
      </c>
      <c r="E13172" t="s">
        <v>9</v>
      </c>
      <c r="F13172" t="s">
        <v>10</v>
      </c>
      <c r="G13172" t="s">
        <v>30057</v>
      </c>
    </row>
    <row r="13173" spans="1:7">
      <c r="A13173" t="s">
        <v>11230</v>
      </c>
      <c r="B13173">
        <v>906004</v>
      </c>
      <c r="C13173">
        <v>10000</v>
      </c>
      <c r="D13173">
        <v>10000</v>
      </c>
      <c r="E13173" t="s">
        <v>9</v>
      </c>
      <c r="F13173" t="s">
        <v>10</v>
      </c>
      <c r="G13173" t="s">
        <v>30057</v>
      </c>
    </row>
    <row r="13174" spans="1:7">
      <c r="A13174" t="s">
        <v>11231</v>
      </c>
      <c r="B13174">
        <v>906004</v>
      </c>
      <c r="C13174">
        <v>10000</v>
      </c>
      <c r="D13174">
        <v>10000</v>
      </c>
      <c r="E13174" t="s">
        <v>9</v>
      </c>
      <c r="F13174" t="s">
        <v>10</v>
      </c>
      <c r="G13174" t="s">
        <v>30057</v>
      </c>
    </row>
    <row r="13175" spans="1:7">
      <c r="A13175" t="s">
        <v>11232</v>
      </c>
      <c r="B13175">
        <v>906004</v>
      </c>
      <c r="C13175">
        <v>10000</v>
      </c>
      <c r="D13175">
        <v>10000</v>
      </c>
      <c r="E13175" t="s">
        <v>9</v>
      </c>
      <c r="F13175" t="s">
        <v>10</v>
      </c>
      <c r="G13175" t="s">
        <v>30057</v>
      </c>
    </row>
    <row r="13176" spans="1:7">
      <c r="A13176" t="s">
        <v>11233</v>
      </c>
      <c r="B13176">
        <v>906004</v>
      </c>
      <c r="C13176">
        <v>10000</v>
      </c>
      <c r="D13176">
        <v>10000</v>
      </c>
      <c r="E13176" t="s">
        <v>9</v>
      </c>
      <c r="F13176" t="s">
        <v>10</v>
      </c>
      <c r="G13176" t="s">
        <v>30057</v>
      </c>
    </row>
    <row r="13177" spans="1:7">
      <c r="A13177" t="s">
        <v>11234</v>
      </c>
      <c r="B13177">
        <v>906004</v>
      </c>
      <c r="C13177">
        <v>10000</v>
      </c>
      <c r="D13177">
        <v>10000</v>
      </c>
      <c r="E13177" t="s">
        <v>9</v>
      </c>
      <c r="F13177" t="s">
        <v>10</v>
      </c>
      <c r="G13177" t="s">
        <v>30057</v>
      </c>
    </row>
    <row r="13178" spans="1:7">
      <c r="A13178" t="s">
        <v>11235</v>
      </c>
      <c r="B13178">
        <v>906004</v>
      </c>
      <c r="C13178">
        <v>10000</v>
      </c>
      <c r="D13178">
        <v>10000</v>
      </c>
      <c r="E13178" t="s">
        <v>9</v>
      </c>
      <c r="F13178" t="s">
        <v>10</v>
      </c>
      <c r="G13178" t="s">
        <v>30057</v>
      </c>
    </row>
    <row r="13179" spans="1:7">
      <c r="A13179" t="s">
        <v>11236</v>
      </c>
      <c r="B13179">
        <v>906004</v>
      </c>
      <c r="C13179">
        <v>10000</v>
      </c>
      <c r="D13179">
        <v>10000</v>
      </c>
      <c r="E13179" t="s">
        <v>9</v>
      </c>
      <c r="F13179" t="s">
        <v>10</v>
      </c>
      <c r="G13179" t="s">
        <v>30057</v>
      </c>
    </row>
    <row r="13180" spans="1:7">
      <c r="A13180" t="s">
        <v>11237</v>
      </c>
      <c r="B13180">
        <v>906004</v>
      </c>
      <c r="C13180">
        <v>10000</v>
      </c>
      <c r="D13180">
        <v>10000</v>
      </c>
      <c r="E13180" t="s">
        <v>9</v>
      </c>
      <c r="F13180" t="s">
        <v>10</v>
      </c>
      <c r="G13180" t="s">
        <v>30057</v>
      </c>
    </row>
    <row r="13181" spans="1:7">
      <c r="A13181" t="s">
        <v>11238</v>
      </c>
      <c r="B13181">
        <v>906004</v>
      </c>
      <c r="C13181">
        <v>10000</v>
      </c>
      <c r="D13181">
        <v>10000</v>
      </c>
      <c r="E13181" t="s">
        <v>9</v>
      </c>
      <c r="F13181" t="s">
        <v>10</v>
      </c>
      <c r="G13181" t="s">
        <v>30057</v>
      </c>
    </row>
    <row r="13182" spans="1:7">
      <c r="A13182" t="s">
        <v>11239</v>
      </c>
      <c r="B13182">
        <v>906004</v>
      </c>
      <c r="C13182">
        <v>10000</v>
      </c>
      <c r="D13182">
        <v>10000</v>
      </c>
      <c r="E13182" t="s">
        <v>9</v>
      </c>
      <c r="F13182" t="s">
        <v>10</v>
      </c>
      <c r="G13182" t="s">
        <v>30057</v>
      </c>
    </row>
    <row r="13183" spans="1:7">
      <c r="A13183" t="s">
        <v>11240</v>
      </c>
      <c r="B13183">
        <v>906058</v>
      </c>
      <c r="C13183">
        <v>450</v>
      </c>
      <c r="D13183">
        <v>127</v>
      </c>
      <c r="E13183" t="s">
        <v>113</v>
      </c>
      <c r="F13183" t="s">
        <v>202</v>
      </c>
      <c r="G13183" t="s">
        <v>11241</v>
      </c>
    </row>
    <row r="13184" spans="1:7">
      <c r="A13184" t="s">
        <v>11242</v>
      </c>
      <c r="B13184">
        <v>906058</v>
      </c>
      <c r="C13184">
        <v>450</v>
      </c>
      <c r="D13184">
        <v>577</v>
      </c>
      <c r="E13184" t="s">
        <v>9</v>
      </c>
      <c r="F13184" t="s">
        <v>10</v>
      </c>
      <c r="G13184" t="s">
        <v>11241</v>
      </c>
    </row>
    <row r="13185" spans="1:7">
      <c r="A13185" t="s">
        <v>30058</v>
      </c>
      <c r="B13185">
        <v>906058</v>
      </c>
      <c r="C13185">
        <v>450</v>
      </c>
      <c r="D13185">
        <v>208</v>
      </c>
      <c r="E13185" t="s">
        <v>9</v>
      </c>
      <c r="F13185" t="s">
        <v>10</v>
      </c>
      <c r="G13185" t="s">
        <v>11241</v>
      </c>
    </row>
    <row r="13186" spans="1:7">
      <c r="A13186" t="s">
        <v>36303</v>
      </c>
      <c r="B13186">
        <v>906058</v>
      </c>
      <c r="C13186">
        <v>450</v>
      </c>
      <c r="D13186">
        <v>402</v>
      </c>
      <c r="E13186" t="s">
        <v>189</v>
      </c>
      <c r="F13186" t="s">
        <v>190</v>
      </c>
      <c r="G13186" t="s">
        <v>11241</v>
      </c>
    </row>
    <row r="13187" spans="1:7">
      <c r="A13187" t="s">
        <v>36304</v>
      </c>
      <c r="B13187">
        <v>906058</v>
      </c>
      <c r="C13187">
        <v>450</v>
      </c>
      <c r="D13187">
        <v>1</v>
      </c>
      <c r="E13187" t="s">
        <v>113</v>
      </c>
      <c r="F13187" t="s">
        <v>489</v>
      </c>
      <c r="G13187" t="s">
        <v>11241</v>
      </c>
    </row>
    <row r="13188" spans="1:7">
      <c r="A13188" t="s">
        <v>36305</v>
      </c>
      <c r="B13188">
        <v>906058</v>
      </c>
      <c r="C13188">
        <v>450</v>
      </c>
      <c r="D13188">
        <v>300</v>
      </c>
      <c r="E13188" t="s">
        <v>189</v>
      </c>
      <c r="F13188" t="s">
        <v>492</v>
      </c>
      <c r="G13188" t="s">
        <v>11241</v>
      </c>
    </row>
    <row r="13189" spans="1:7">
      <c r="A13189" t="s">
        <v>36306</v>
      </c>
      <c r="B13189">
        <v>906058</v>
      </c>
      <c r="C13189">
        <v>450</v>
      </c>
      <c r="D13189">
        <v>450</v>
      </c>
      <c r="E13189" t="s">
        <v>20</v>
      </c>
      <c r="F13189" t="s">
        <v>116</v>
      </c>
      <c r="G13189" t="s">
        <v>11241</v>
      </c>
    </row>
    <row r="13190" spans="1:7">
      <c r="A13190" t="s">
        <v>36307</v>
      </c>
      <c r="B13190">
        <v>906058</v>
      </c>
      <c r="C13190">
        <v>450</v>
      </c>
      <c r="D13190">
        <v>450</v>
      </c>
      <c r="E13190" t="s">
        <v>20</v>
      </c>
      <c r="F13190" t="s">
        <v>116</v>
      </c>
      <c r="G13190" t="s">
        <v>11241</v>
      </c>
    </row>
    <row r="13191" spans="1:7">
      <c r="A13191" t="s">
        <v>36308</v>
      </c>
      <c r="B13191">
        <v>906058</v>
      </c>
      <c r="C13191">
        <v>450</v>
      </c>
      <c r="D13191">
        <v>450</v>
      </c>
      <c r="E13191" t="s">
        <v>20</v>
      </c>
      <c r="F13191" t="s">
        <v>116</v>
      </c>
      <c r="G13191" t="s">
        <v>11241</v>
      </c>
    </row>
    <row r="13192" spans="1:7">
      <c r="A13192" t="s">
        <v>36309</v>
      </c>
      <c r="B13192">
        <v>906058</v>
      </c>
      <c r="C13192">
        <v>450</v>
      </c>
      <c r="D13192">
        <v>450</v>
      </c>
      <c r="E13192" t="s">
        <v>20</v>
      </c>
      <c r="F13192" t="s">
        <v>116</v>
      </c>
      <c r="G13192" t="s">
        <v>11241</v>
      </c>
    </row>
    <row r="13193" spans="1:7">
      <c r="A13193" t="s">
        <v>30059</v>
      </c>
      <c r="B13193">
        <v>906058</v>
      </c>
      <c r="C13193">
        <v>450</v>
      </c>
      <c r="D13193">
        <v>450</v>
      </c>
      <c r="E13193" t="s">
        <v>9</v>
      </c>
      <c r="F13193" t="s">
        <v>10</v>
      </c>
      <c r="G13193" t="s">
        <v>11241</v>
      </c>
    </row>
    <row r="13194" spans="1:7">
      <c r="A13194" t="s">
        <v>30060</v>
      </c>
      <c r="B13194">
        <v>906058</v>
      </c>
      <c r="C13194">
        <v>450</v>
      </c>
      <c r="D13194">
        <v>450</v>
      </c>
      <c r="E13194" t="s">
        <v>9</v>
      </c>
      <c r="F13194" t="s">
        <v>10</v>
      </c>
      <c r="G13194" t="s">
        <v>11241</v>
      </c>
    </row>
    <row r="13195" spans="1:7">
      <c r="A13195" t="s">
        <v>30061</v>
      </c>
      <c r="B13195">
        <v>906058</v>
      </c>
      <c r="C13195">
        <v>450</v>
      </c>
      <c r="D13195">
        <v>450</v>
      </c>
      <c r="E13195" t="s">
        <v>9</v>
      </c>
      <c r="F13195" t="s">
        <v>10</v>
      </c>
      <c r="G13195" t="s">
        <v>11241</v>
      </c>
    </row>
    <row r="13196" spans="1:7">
      <c r="A13196" t="s">
        <v>30062</v>
      </c>
      <c r="B13196">
        <v>906058</v>
      </c>
      <c r="C13196">
        <v>450</v>
      </c>
      <c r="D13196">
        <v>450</v>
      </c>
      <c r="E13196" t="s">
        <v>9</v>
      </c>
      <c r="F13196" t="s">
        <v>10</v>
      </c>
      <c r="G13196" t="s">
        <v>11241</v>
      </c>
    </row>
    <row r="13197" spans="1:7">
      <c r="A13197" t="s">
        <v>30063</v>
      </c>
      <c r="B13197">
        <v>906058</v>
      </c>
      <c r="C13197">
        <v>450</v>
      </c>
      <c r="D13197">
        <v>450</v>
      </c>
      <c r="E13197" t="s">
        <v>9</v>
      </c>
      <c r="F13197" t="s">
        <v>10</v>
      </c>
      <c r="G13197" t="s">
        <v>11241</v>
      </c>
    </row>
    <row r="13198" spans="1:7">
      <c r="A13198" t="s">
        <v>30064</v>
      </c>
      <c r="B13198">
        <v>906058</v>
      </c>
      <c r="C13198">
        <v>450</v>
      </c>
      <c r="D13198">
        <v>450</v>
      </c>
      <c r="E13198" t="s">
        <v>9</v>
      </c>
      <c r="F13198" t="s">
        <v>10</v>
      </c>
      <c r="G13198" t="s">
        <v>11241</v>
      </c>
    </row>
    <row r="13199" spans="1:7">
      <c r="A13199" t="s">
        <v>30065</v>
      </c>
      <c r="B13199">
        <v>906058</v>
      </c>
      <c r="C13199">
        <v>450</v>
      </c>
      <c r="D13199">
        <v>450</v>
      </c>
      <c r="E13199" t="s">
        <v>9</v>
      </c>
      <c r="F13199" t="s">
        <v>10</v>
      </c>
      <c r="G13199" t="s">
        <v>11241</v>
      </c>
    </row>
    <row r="13200" spans="1:7">
      <c r="A13200" t="s">
        <v>30066</v>
      </c>
      <c r="B13200">
        <v>906058</v>
      </c>
      <c r="C13200">
        <v>450</v>
      </c>
      <c r="D13200">
        <v>450</v>
      </c>
      <c r="E13200" t="s">
        <v>9</v>
      </c>
      <c r="F13200" t="s">
        <v>10</v>
      </c>
      <c r="G13200" t="s">
        <v>11241</v>
      </c>
    </row>
    <row r="13201" spans="1:7">
      <c r="A13201" t="s">
        <v>30067</v>
      </c>
      <c r="B13201">
        <v>906058</v>
      </c>
      <c r="C13201">
        <v>450</v>
      </c>
      <c r="D13201">
        <v>450</v>
      </c>
      <c r="E13201" t="s">
        <v>9</v>
      </c>
      <c r="F13201" t="s">
        <v>10</v>
      </c>
      <c r="G13201" t="s">
        <v>11241</v>
      </c>
    </row>
    <row r="13202" spans="1:7">
      <c r="A13202" t="s">
        <v>30068</v>
      </c>
      <c r="B13202">
        <v>906058</v>
      </c>
      <c r="C13202">
        <v>450</v>
      </c>
      <c r="D13202">
        <v>450</v>
      </c>
      <c r="E13202" t="s">
        <v>9</v>
      </c>
      <c r="F13202" t="s">
        <v>10</v>
      </c>
      <c r="G13202" t="s">
        <v>11241</v>
      </c>
    </row>
    <row r="13203" spans="1:7">
      <c r="A13203" t="s">
        <v>30069</v>
      </c>
      <c r="B13203">
        <v>906058</v>
      </c>
      <c r="C13203">
        <v>450</v>
      </c>
      <c r="D13203">
        <v>450</v>
      </c>
      <c r="E13203" t="s">
        <v>9</v>
      </c>
      <c r="F13203" t="s">
        <v>10</v>
      </c>
      <c r="G13203" t="s">
        <v>11241</v>
      </c>
    </row>
    <row r="13204" spans="1:7">
      <c r="A13204" t="s">
        <v>30070</v>
      </c>
      <c r="B13204">
        <v>906058</v>
      </c>
      <c r="C13204">
        <v>450</v>
      </c>
      <c r="D13204">
        <v>450</v>
      </c>
      <c r="E13204" t="s">
        <v>9</v>
      </c>
      <c r="F13204" t="s">
        <v>10</v>
      </c>
      <c r="G13204" t="s">
        <v>11241</v>
      </c>
    </row>
    <row r="13205" spans="1:7">
      <c r="A13205" t="s">
        <v>30071</v>
      </c>
      <c r="B13205">
        <v>906058</v>
      </c>
      <c r="C13205">
        <v>450</v>
      </c>
      <c r="D13205">
        <v>450</v>
      </c>
      <c r="E13205" t="s">
        <v>9</v>
      </c>
      <c r="F13205" t="s">
        <v>10</v>
      </c>
      <c r="G13205" t="s">
        <v>11241</v>
      </c>
    </row>
    <row r="13206" spans="1:7">
      <c r="A13206" t="s">
        <v>30072</v>
      </c>
      <c r="B13206">
        <v>906058</v>
      </c>
      <c r="C13206">
        <v>450</v>
      </c>
      <c r="D13206">
        <v>450</v>
      </c>
      <c r="E13206" t="s">
        <v>9</v>
      </c>
      <c r="F13206" t="s">
        <v>10</v>
      </c>
      <c r="G13206" t="s">
        <v>11241</v>
      </c>
    </row>
    <row r="13207" spans="1:7">
      <c r="A13207" t="s">
        <v>30073</v>
      </c>
      <c r="B13207">
        <v>906058</v>
      </c>
      <c r="C13207">
        <v>450</v>
      </c>
      <c r="D13207">
        <v>450</v>
      </c>
      <c r="E13207" t="s">
        <v>9</v>
      </c>
      <c r="F13207" t="s">
        <v>10</v>
      </c>
      <c r="G13207" t="s">
        <v>11241</v>
      </c>
    </row>
    <row r="13208" spans="1:7">
      <c r="A13208" t="s">
        <v>30074</v>
      </c>
      <c r="B13208">
        <v>906058</v>
      </c>
      <c r="C13208">
        <v>450</v>
      </c>
      <c r="D13208">
        <v>450</v>
      </c>
      <c r="E13208" t="s">
        <v>9</v>
      </c>
      <c r="F13208" t="s">
        <v>10</v>
      </c>
      <c r="G13208" t="s">
        <v>11241</v>
      </c>
    </row>
    <row r="13209" spans="1:7">
      <c r="A13209" t="s">
        <v>30075</v>
      </c>
      <c r="B13209">
        <v>906058</v>
      </c>
      <c r="C13209">
        <v>450</v>
      </c>
      <c r="D13209">
        <v>450</v>
      </c>
      <c r="E13209" t="s">
        <v>9</v>
      </c>
      <c r="F13209" t="s">
        <v>10</v>
      </c>
      <c r="G13209" t="s">
        <v>11241</v>
      </c>
    </row>
    <row r="13210" spans="1:7">
      <c r="A13210" t="s">
        <v>30076</v>
      </c>
      <c r="B13210">
        <v>906058</v>
      </c>
      <c r="C13210">
        <v>450</v>
      </c>
      <c r="D13210">
        <v>450</v>
      </c>
      <c r="E13210" t="s">
        <v>9</v>
      </c>
      <c r="F13210" t="s">
        <v>10</v>
      </c>
      <c r="G13210" t="s">
        <v>11241</v>
      </c>
    </row>
    <row r="13211" spans="1:7">
      <c r="A13211" t="s">
        <v>30077</v>
      </c>
      <c r="B13211">
        <v>906058</v>
      </c>
      <c r="C13211">
        <v>450</v>
      </c>
      <c r="D13211">
        <v>450</v>
      </c>
      <c r="E13211" t="s">
        <v>9</v>
      </c>
      <c r="F13211" t="s">
        <v>10</v>
      </c>
      <c r="G13211" t="s">
        <v>11241</v>
      </c>
    </row>
    <row r="13212" spans="1:7">
      <c r="A13212" t="s">
        <v>30078</v>
      </c>
      <c r="B13212">
        <v>906058</v>
      </c>
      <c r="C13212">
        <v>450</v>
      </c>
      <c r="D13212">
        <v>450</v>
      </c>
      <c r="E13212" t="s">
        <v>9</v>
      </c>
      <c r="F13212" t="s">
        <v>10</v>
      </c>
      <c r="G13212" t="s">
        <v>11241</v>
      </c>
    </row>
    <row r="13213" spans="1:7">
      <c r="A13213" t="s">
        <v>30079</v>
      </c>
      <c r="B13213">
        <v>906058</v>
      </c>
      <c r="C13213">
        <v>450</v>
      </c>
      <c r="D13213">
        <v>450</v>
      </c>
      <c r="E13213" t="s">
        <v>9</v>
      </c>
      <c r="F13213" t="s">
        <v>10</v>
      </c>
      <c r="G13213" t="s">
        <v>11241</v>
      </c>
    </row>
    <row r="13214" spans="1:7">
      <c r="A13214" t="s">
        <v>30080</v>
      </c>
      <c r="B13214">
        <v>906058</v>
      </c>
      <c r="C13214">
        <v>450</v>
      </c>
      <c r="D13214">
        <v>450</v>
      </c>
      <c r="E13214" t="s">
        <v>9</v>
      </c>
      <c r="F13214" t="s">
        <v>10</v>
      </c>
      <c r="G13214" t="s">
        <v>11241</v>
      </c>
    </row>
    <row r="13215" spans="1:7">
      <c r="A13215" t="s">
        <v>30081</v>
      </c>
      <c r="B13215">
        <v>906058</v>
      </c>
      <c r="C13215">
        <v>450</v>
      </c>
      <c r="D13215">
        <v>450</v>
      </c>
      <c r="E13215" t="s">
        <v>9</v>
      </c>
      <c r="F13215" t="s">
        <v>10</v>
      </c>
      <c r="G13215" t="s">
        <v>11241</v>
      </c>
    </row>
    <row r="13216" spans="1:7">
      <c r="A13216" t="s">
        <v>30082</v>
      </c>
      <c r="B13216">
        <v>906058</v>
      </c>
      <c r="C13216">
        <v>450</v>
      </c>
      <c r="D13216">
        <v>450</v>
      </c>
      <c r="E13216" t="s">
        <v>9</v>
      </c>
      <c r="F13216" t="s">
        <v>10</v>
      </c>
      <c r="G13216" t="s">
        <v>11241</v>
      </c>
    </row>
    <row r="13217" spans="1:7">
      <c r="A13217" t="s">
        <v>30083</v>
      </c>
      <c r="B13217">
        <v>906058</v>
      </c>
      <c r="C13217">
        <v>450</v>
      </c>
      <c r="D13217">
        <v>450</v>
      </c>
      <c r="E13217" t="s">
        <v>9</v>
      </c>
      <c r="F13217" t="s">
        <v>10</v>
      </c>
      <c r="G13217" t="s">
        <v>11241</v>
      </c>
    </row>
    <row r="13218" spans="1:7">
      <c r="A13218" t="s">
        <v>30084</v>
      </c>
      <c r="B13218">
        <v>906058</v>
      </c>
      <c r="C13218">
        <v>450</v>
      </c>
      <c r="D13218">
        <v>450</v>
      </c>
      <c r="E13218" t="s">
        <v>9</v>
      </c>
      <c r="F13218" t="s">
        <v>10</v>
      </c>
      <c r="G13218" t="s">
        <v>11241</v>
      </c>
    </row>
    <row r="13219" spans="1:7">
      <c r="A13219" t="s">
        <v>30085</v>
      </c>
      <c r="B13219">
        <v>906058</v>
      </c>
      <c r="C13219">
        <v>450</v>
      </c>
      <c r="D13219">
        <v>450</v>
      </c>
      <c r="E13219" t="s">
        <v>9</v>
      </c>
      <c r="F13219" t="s">
        <v>10</v>
      </c>
      <c r="G13219" t="s">
        <v>11241</v>
      </c>
    </row>
    <row r="13220" spans="1:7">
      <c r="A13220" t="s">
        <v>30086</v>
      </c>
      <c r="B13220">
        <v>906058</v>
      </c>
      <c r="C13220">
        <v>450</v>
      </c>
      <c r="D13220">
        <v>450</v>
      </c>
      <c r="E13220" t="s">
        <v>9</v>
      </c>
      <c r="F13220" t="s">
        <v>10</v>
      </c>
      <c r="G13220" t="s">
        <v>11241</v>
      </c>
    </row>
    <row r="13221" spans="1:7">
      <c r="A13221" t="s">
        <v>30087</v>
      </c>
      <c r="B13221">
        <v>906058</v>
      </c>
      <c r="C13221">
        <v>450</v>
      </c>
      <c r="D13221">
        <v>450</v>
      </c>
      <c r="E13221" t="s">
        <v>9</v>
      </c>
      <c r="F13221" t="s">
        <v>10</v>
      </c>
      <c r="G13221" t="s">
        <v>11241</v>
      </c>
    </row>
    <row r="13222" spans="1:7">
      <c r="A13222" t="s">
        <v>30088</v>
      </c>
      <c r="B13222">
        <v>906058</v>
      </c>
      <c r="C13222">
        <v>450</v>
      </c>
      <c r="D13222">
        <v>450</v>
      </c>
      <c r="E13222" t="s">
        <v>9</v>
      </c>
      <c r="F13222" t="s">
        <v>10</v>
      </c>
      <c r="G13222" t="s">
        <v>11241</v>
      </c>
    </row>
    <row r="13223" spans="1:7">
      <c r="A13223" t="s">
        <v>30089</v>
      </c>
      <c r="B13223">
        <v>906058</v>
      </c>
      <c r="C13223">
        <v>450</v>
      </c>
      <c r="D13223">
        <v>450</v>
      </c>
      <c r="E13223" t="s">
        <v>9</v>
      </c>
      <c r="F13223" t="s">
        <v>10</v>
      </c>
      <c r="G13223" t="s">
        <v>11241</v>
      </c>
    </row>
    <row r="13224" spans="1:7">
      <c r="A13224" t="s">
        <v>30090</v>
      </c>
      <c r="B13224">
        <v>906058</v>
      </c>
      <c r="C13224">
        <v>450</v>
      </c>
      <c r="D13224">
        <v>450</v>
      </c>
      <c r="E13224" t="s">
        <v>9</v>
      </c>
      <c r="F13224" t="s">
        <v>10</v>
      </c>
      <c r="G13224" t="s">
        <v>11241</v>
      </c>
    </row>
    <row r="13225" spans="1:7">
      <c r="A13225" t="s">
        <v>30091</v>
      </c>
      <c r="B13225">
        <v>906058</v>
      </c>
      <c r="C13225">
        <v>450</v>
      </c>
      <c r="D13225">
        <v>450</v>
      </c>
      <c r="E13225" t="s">
        <v>9</v>
      </c>
      <c r="F13225" t="s">
        <v>10</v>
      </c>
      <c r="G13225" t="s">
        <v>11241</v>
      </c>
    </row>
    <row r="13226" spans="1:7">
      <c r="A13226" t="s">
        <v>30092</v>
      </c>
      <c r="B13226">
        <v>906058</v>
      </c>
      <c r="C13226">
        <v>450</v>
      </c>
      <c r="D13226">
        <v>450</v>
      </c>
      <c r="E13226" t="s">
        <v>9</v>
      </c>
      <c r="F13226" t="s">
        <v>10</v>
      </c>
      <c r="G13226" t="s">
        <v>11241</v>
      </c>
    </row>
    <row r="13227" spans="1:7">
      <c r="A13227" t="s">
        <v>30093</v>
      </c>
      <c r="B13227">
        <v>906058</v>
      </c>
      <c r="C13227">
        <v>450</v>
      </c>
      <c r="D13227">
        <v>450</v>
      </c>
      <c r="E13227" t="s">
        <v>9</v>
      </c>
      <c r="F13227" t="s">
        <v>10</v>
      </c>
      <c r="G13227" t="s">
        <v>11241</v>
      </c>
    </row>
    <row r="13228" spans="1:7">
      <c r="A13228" t="s">
        <v>30094</v>
      </c>
      <c r="B13228">
        <v>906058</v>
      </c>
      <c r="C13228">
        <v>450</v>
      </c>
      <c r="D13228">
        <v>450</v>
      </c>
      <c r="E13228" t="s">
        <v>9</v>
      </c>
      <c r="F13228" t="s">
        <v>10</v>
      </c>
      <c r="G13228" t="s">
        <v>11241</v>
      </c>
    </row>
    <row r="13229" spans="1:7">
      <c r="A13229" t="s">
        <v>11244</v>
      </c>
      <c r="B13229">
        <v>906156</v>
      </c>
      <c r="C13229">
        <v>3000</v>
      </c>
      <c r="D13229">
        <v>1798</v>
      </c>
      <c r="E13229" t="s">
        <v>113</v>
      </c>
      <c r="F13229" t="s">
        <v>202</v>
      </c>
      <c r="G13229" t="s">
        <v>30095</v>
      </c>
    </row>
    <row r="13230" spans="1:7">
      <c r="A13230" t="s">
        <v>11245</v>
      </c>
      <c r="B13230">
        <v>906156</v>
      </c>
      <c r="C13230">
        <v>3000</v>
      </c>
      <c r="D13230">
        <v>2245</v>
      </c>
      <c r="E13230" t="s">
        <v>9</v>
      </c>
      <c r="F13230" t="s">
        <v>10</v>
      </c>
      <c r="G13230" t="s">
        <v>30095</v>
      </c>
    </row>
    <row r="13231" spans="1:7">
      <c r="A13231" t="s">
        <v>11246</v>
      </c>
      <c r="B13231">
        <v>906156</v>
      </c>
      <c r="C13231">
        <v>3000</v>
      </c>
      <c r="D13231">
        <v>2638</v>
      </c>
      <c r="E13231" t="s">
        <v>113</v>
      </c>
      <c r="F13231" t="s">
        <v>202</v>
      </c>
      <c r="G13231" t="s">
        <v>30095</v>
      </c>
    </row>
    <row r="13232" spans="1:7">
      <c r="A13232" t="s">
        <v>11247</v>
      </c>
      <c r="B13232">
        <v>906156</v>
      </c>
      <c r="C13232">
        <v>3000</v>
      </c>
      <c r="D13232">
        <v>2879</v>
      </c>
      <c r="E13232" t="s">
        <v>9</v>
      </c>
      <c r="F13232" t="s">
        <v>10</v>
      </c>
      <c r="G13232" t="s">
        <v>30095</v>
      </c>
    </row>
    <row r="13233" spans="1:7">
      <c r="A13233" t="s">
        <v>11248</v>
      </c>
      <c r="B13233">
        <v>906236</v>
      </c>
      <c r="C13233">
        <v>3000</v>
      </c>
      <c r="D13233">
        <v>954</v>
      </c>
      <c r="E13233" t="s">
        <v>20</v>
      </c>
      <c r="F13233" t="s">
        <v>21</v>
      </c>
      <c r="G13233" t="s">
        <v>9567</v>
      </c>
    </row>
    <row r="13234" spans="1:7">
      <c r="A13234" t="s">
        <v>11250</v>
      </c>
      <c r="B13234">
        <v>906236</v>
      </c>
      <c r="C13234">
        <v>1123</v>
      </c>
      <c r="D13234">
        <v>999</v>
      </c>
      <c r="E13234" t="s">
        <v>9</v>
      </c>
      <c r="F13234" t="s">
        <v>10</v>
      </c>
      <c r="G13234" t="s">
        <v>9567</v>
      </c>
    </row>
    <row r="13235" spans="1:7">
      <c r="A13235" t="s">
        <v>11252</v>
      </c>
      <c r="B13235">
        <v>906459</v>
      </c>
      <c r="C13235">
        <v>10000</v>
      </c>
      <c r="D13235">
        <v>2167</v>
      </c>
      <c r="E13235" t="s">
        <v>20</v>
      </c>
      <c r="F13235" t="s">
        <v>21</v>
      </c>
      <c r="G13235" t="s">
        <v>11251</v>
      </c>
    </row>
    <row r="13236" spans="1:7">
      <c r="A13236" t="s">
        <v>11253</v>
      </c>
      <c r="B13236">
        <v>906459</v>
      </c>
      <c r="C13236">
        <v>10000</v>
      </c>
      <c r="D13236">
        <v>10</v>
      </c>
      <c r="E13236" t="s">
        <v>113</v>
      </c>
      <c r="F13236" t="s">
        <v>187</v>
      </c>
      <c r="G13236" t="s">
        <v>11251</v>
      </c>
    </row>
    <row r="13237" spans="1:7">
      <c r="A13237" t="s">
        <v>11254</v>
      </c>
      <c r="B13237">
        <v>906459</v>
      </c>
      <c r="C13237">
        <v>10000</v>
      </c>
      <c r="D13237">
        <v>1183</v>
      </c>
      <c r="E13237" t="s">
        <v>189</v>
      </c>
      <c r="F13237" t="s">
        <v>190</v>
      </c>
      <c r="G13237" t="s">
        <v>11251</v>
      </c>
    </row>
    <row r="13238" spans="1:7">
      <c r="A13238" t="s">
        <v>11255</v>
      </c>
      <c r="B13238">
        <v>906459</v>
      </c>
      <c r="C13238">
        <v>10000</v>
      </c>
      <c r="D13238">
        <v>9615</v>
      </c>
      <c r="E13238" t="s">
        <v>9</v>
      </c>
      <c r="F13238" t="s">
        <v>10</v>
      </c>
      <c r="G13238" t="s">
        <v>11251</v>
      </c>
    </row>
    <row r="13239" spans="1:7">
      <c r="A13239" t="s">
        <v>11256</v>
      </c>
      <c r="B13239">
        <v>906459</v>
      </c>
      <c r="C13239">
        <v>10000</v>
      </c>
      <c r="D13239">
        <v>10000</v>
      </c>
      <c r="E13239" t="s">
        <v>20</v>
      </c>
      <c r="F13239" t="s">
        <v>21</v>
      </c>
      <c r="G13239" t="s">
        <v>11251</v>
      </c>
    </row>
    <row r="13240" spans="1:7">
      <c r="A13240" t="s">
        <v>11257</v>
      </c>
      <c r="B13240">
        <v>906459</v>
      </c>
      <c r="C13240">
        <v>10000</v>
      </c>
      <c r="D13240">
        <v>10000</v>
      </c>
      <c r="E13240" t="s">
        <v>9</v>
      </c>
      <c r="F13240" t="s">
        <v>10</v>
      </c>
      <c r="G13240" t="s">
        <v>11251</v>
      </c>
    </row>
    <row r="13241" spans="1:7">
      <c r="A13241" t="s">
        <v>11258</v>
      </c>
      <c r="B13241">
        <v>906459</v>
      </c>
      <c r="C13241">
        <v>10000</v>
      </c>
      <c r="D13241">
        <v>10000</v>
      </c>
      <c r="E13241" t="s">
        <v>9</v>
      </c>
      <c r="F13241" t="s">
        <v>10</v>
      </c>
      <c r="G13241" t="s">
        <v>11251</v>
      </c>
    </row>
    <row r="13242" spans="1:7">
      <c r="A13242" t="s">
        <v>11259</v>
      </c>
      <c r="B13242">
        <v>906459</v>
      </c>
      <c r="C13242">
        <v>10000</v>
      </c>
      <c r="D13242">
        <v>10000</v>
      </c>
      <c r="E13242" t="s">
        <v>9</v>
      </c>
      <c r="F13242" t="s">
        <v>10</v>
      </c>
      <c r="G13242" t="s">
        <v>11251</v>
      </c>
    </row>
    <row r="13243" spans="1:7">
      <c r="A13243" t="s">
        <v>11260</v>
      </c>
      <c r="B13243">
        <v>906459</v>
      </c>
      <c r="C13243">
        <v>10000</v>
      </c>
      <c r="D13243">
        <v>10000</v>
      </c>
      <c r="E13243" t="s">
        <v>9</v>
      </c>
      <c r="F13243" t="s">
        <v>10</v>
      </c>
      <c r="G13243" t="s">
        <v>11251</v>
      </c>
    </row>
    <row r="13244" spans="1:7">
      <c r="A13244" t="s">
        <v>11261</v>
      </c>
      <c r="B13244">
        <v>906459</v>
      </c>
      <c r="C13244">
        <v>10000</v>
      </c>
      <c r="D13244">
        <v>10000</v>
      </c>
      <c r="E13244" t="s">
        <v>9</v>
      </c>
      <c r="F13244" t="s">
        <v>10</v>
      </c>
      <c r="G13244" t="s">
        <v>11251</v>
      </c>
    </row>
    <row r="13245" spans="1:7">
      <c r="A13245" t="s">
        <v>11262</v>
      </c>
      <c r="B13245">
        <v>906459</v>
      </c>
      <c r="C13245">
        <v>10000</v>
      </c>
      <c r="D13245">
        <v>10000</v>
      </c>
      <c r="E13245" t="s">
        <v>9</v>
      </c>
      <c r="F13245" t="s">
        <v>10</v>
      </c>
      <c r="G13245" t="s">
        <v>11251</v>
      </c>
    </row>
    <row r="13246" spans="1:7">
      <c r="A13246" t="s">
        <v>11263</v>
      </c>
      <c r="B13246">
        <v>906459</v>
      </c>
      <c r="C13246">
        <v>10000</v>
      </c>
      <c r="D13246">
        <v>10000</v>
      </c>
      <c r="E13246" t="s">
        <v>9</v>
      </c>
      <c r="F13246" t="s">
        <v>10</v>
      </c>
      <c r="G13246" t="s">
        <v>11251</v>
      </c>
    </row>
    <row r="13247" spans="1:7">
      <c r="A13247" t="s">
        <v>11264</v>
      </c>
      <c r="B13247">
        <v>906459</v>
      </c>
      <c r="C13247">
        <v>10000</v>
      </c>
      <c r="D13247">
        <v>10000</v>
      </c>
      <c r="E13247" t="s">
        <v>9</v>
      </c>
      <c r="F13247" t="s">
        <v>10</v>
      </c>
      <c r="G13247" t="s">
        <v>11251</v>
      </c>
    </row>
    <row r="13248" spans="1:7">
      <c r="A13248" t="s">
        <v>11265</v>
      </c>
      <c r="B13248">
        <v>906459</v>
      </c>
      <c r="C13248">
        <v>10000</v>
      </c>
      <c r="D13248">
        <v>10000</v>
      </c>
      <c r="E13248" t="s">
        <v>9</v>
      </c>
      <c r="F13248" t="s">
        <v>10</v>
      </c>
      <c r="G13248" t="s">
        <v>11251</v>
      </c>
    </row>
    <row r="13249" spans="1:7">
      <c r="A13249" t="s">
        <v>11266</v>
      </c>
      <c r="B13249">
        <v>906459</v>
      </c>
      <c r="C13249">
        <v>10000</v>
      </c>
      <c r="D13249">
        <v>10000</v>
      </c>
      <c r="E13249" t="s">
        <v>9</v>
      </c>
      <c r="F13249" t="s">
        <v>10</v>
      </c>
      <c r="G13249" t="s">
        <v>11251</v>
      </c>
    </row>
    <row r="13250" spans="1:7">
      <c r="A13250" t="s">
        <v>11267</v>
      </c>
      <c r="B13250">
        <v>906459</v>
      </c>
      <c r="C13250">
        <v>10000</v>
      </c>
      <c r="D13250">
        <v>10000</v>
      </c>
      <c r="E13250" t="s">
        <v>9</v>
      </c>
      <c r="F13250" t="s">
        <v>10</v>
      </c>
      <c r="G13250" t="s">
        <v>11251</v>
      </c>
    </row>
    <row r="13251" spans="1:7">
      <c r="A13251" t="s">
        <v>11268</v>
      </c>
      <c r="B13251">
        <v>906459</v>
      </c>
      <c r="C13251">
        <v>10000</v>
      </c>
      <c r="D13251">
        <v>10000</v>
      </c>
      <c r="E13251" t="s">
        <v>9</v>
      </c>
      <c r="F13251" t="s">
        <v>10</v>
      </c>
      <c r="G13251" t="s">
        <v>11251</v>
      </c>
    </row>
    <row r="13252" spans="1:7">
      <c r="A13252" t="s">
        <v>11269</v>
      </c>
      <c r="B13252">
        <v>906459</v>
      </c>
      <c r="C13252">
        <v>10000</v>
      </c>
      <c r="D13252">
        <v>10000</v>
      </c>
      <c r="E13252" t="s">
        <v>9</v>
      </c>
      <c r="F13252" t="s">
        <v>10</v>
      </c>
      <c r="G13252" t="s">
        <v>11251</v>
      </c>
    </row>
    <row r="13253" spans="1:7">
      <c r="A13253" t="s">
        <v>11270</v>
      </c>
      <c r="B13253">
        <v>906459</v>
      </c>
      <c r="C13253">
        <v>10000</v>
      </c>
      <c r="D13253">
        <v>10000</v>
      </c>
      <c r="E13253" t="s">
        <v>9</v>
      </c>
      <c r="F13253" t="s">
        <v>10</v>
      </c>
      <c r="G13253" t="s">
        <v>11251</v>
      </c>
    </row>
    <row r="13254" spans="1:7">
      <c r="A13254" t="s">
        <v>11271</v>
      </c>
      <c r="B13254">
        <v>906459</v>
      </c>
      <c r="C13254">
        <v>10000</v>
      </c>
      <c r="D13254">
        <v>10000</v>
      </c>
      <c r="E13254" t="s">
        <v>9</v>
      </c>
      <c r="F13254" t="s">
        <v>10</v>
      </c>
      <c r="G13254" t="s">
        <v>11251</v>
      </c>
    </row>
    <row r="13255" spans="1:7">
      <c r="A13255" t="s">
        <v>11272</v>
      </c>
      <c r="B13255">
        <v>906459</v>
      </c>
      <c r="C13255">
        <v>10000</v>
      </c>
      <c r="D13255">
        <v>10000</v>
      </c>
      <c r="E13255" t="s">
        <v>9</v>
      </c>
      <c r="F13255" t="s">
        <v>10</v>
      </c>
      <c r="G13255" t="s">
        <v>11251</v>
      </c>
    </row>
    <row r="13256" spans="1:7">
      <c r="A13256" t="s">
        <v>11273</v>
      </c>
      <c r="B13256">
        <v>906459</v>
      </c>
      <c r="C13256">
        <v>10000</v>
      </c>
      <c r="D13256">
        <v>10000</v>
      </c>
      <c r="E13256" t="s">
        <v>9</v>
      </c>
      <c r="F13256" t="s">
        <v>10</v>
      </c>
      <c r="G13256" t="s">
        <v>11251</v>
      </c>
    </row>
    <row r="13257" spans="1:7">
      <c r="A13257" t="s">
        <v>11274</v>
      </c>
      <c r="B13257">
        <v>906459</v>
      </c>
      <c r="C13257">
        <v>10000</v>
      </c>
      <c r="D13257">
        <v>10000</v>
      </c>
      <c r="E13257" t="s">
        <v>9</v>
      </c>
      <c r="F13257" t="s">
        <v>10</v>
      </c>
      <c r="G13257" t="s">
        <v>11251</v>
      </c>
    </row>
    <row r="13258" spans="1:7">
      <c r="A13258" t="s">
        <v>11275</v>
      </c>
      <c r="B13258">
        <v>906459</v>
      </c>
      <c r="C13258">
        <v>10000</v>
      </c>
      <c r="D13258">
        <v>10000</v>
      </c>
      <c r="E13258" t="s">
        <v>9</v>
      </c>
      <c r="F13258" t="s">
        <v>10</v>
      </c>
      <c r="G13258" t="s">
        <v>11251</v>
      </c>
    </row>
    <row r="13259" spans="1:7">
      <c r="A13259" t="s">
        <v>11276</v>
      </c>
      <c r="B13259">
        <v>906459</v>
      </c>
      <c r="C13259">
        <v>10000</v>
      </c>
      <c r="D13259">
        <v>10000</v>
      </c>
      <c r="E13259" t="s">
        <v>9</v>
      </c>
      <c r="F13259" t="s">
        <v>10</v>
      </c>
      <c r="G13259" t="s">
        <v>11251</v>
      </c>
    </row>
    <row r="13260" spans="1:7">
      <c r="A13260" t="s">
        <v>11277</v>
      </c>
      <c r="B13260">
        <v>906459</v>
      </c>
      <c r="C13260">
        <v>10000</v>
      </c>
      <c r="D13260">
        <v>10000</v>
      </c>
      <c r="E13260" t="s">
        <v>9</v>
      </c>
      <c r="F13260" t="s">
        <v>10</v>
      </c>
      <c r="G13260" t="s">
        <v>11251</v>
      </c>
    </row>
    <row r="13261" spans="1:7">
      <c r="A13261" t="s">
        <v>11278</v>
      </c>
      <c r="B13261">
        <v>906459</v>
      </c>
      <c r="C13261">
        <v>10000</v>
      </c>
      <c r="D13261">
        <v>10000</v>
      </c>
      <c r="E13261" t="s">
        <v>9</v>
      </c>
      <c r="F13261" t="s">
        <v>10</v>
      </c>
      <c r="G13261" t="s">
        <v>11251</v>
      </c>
    </row>
    <row r="13262" spans="1:7">
      <c r="A13262" t="s">
        <v>11279</v>
      </c>
      <c r="B13262">
        <v>906459</v>
      </c>
      <c r="C13262">
        <v>10000</v>
      </c>
      <c r="D13262">
        <v>10000</v>
      </c>
      <c r="E13262" t="s">
        <v>9</v>
      </c>
      <c r="F13262" t="s">
        <v>10</v>
      </c>
      <c r="G13262" t="s">
        <v>11251</v>
      </c>
    </row>
    <row r="13263" spans="1:7">
      <c r="A13263" t="s">
        <v>11280</v>
      </c>
      <c r="B13263">
        <v>906459</v>
      </c>
      <c r="C13263">
        <v>10000</v>
      </c>
      <c r="D13263">
        <v>10000</v>
      </c>
      <c r="E13263" t="s">
        <v>9</v>
      </c>
      <c r="F13263" t="s">
        <v>10</v>
      </c>
      <c r="G13263" t="s">
        <v>11251</v>
      </c>
    </row>
    <row r="13264" spans="1:7">
      <c r="A13264" t="s">
        <v>11281</v>
      </c>
      <c r="B13264">
        <v>906459</v>
      </c>
      <c r="C13264">
        <v>10000</v>
      </c>
      <c r="D13264">
        <v>10000</v>
      </c>
      <c r="E13264" t="s">
        <v>9</v>
      </c>
      <c r="F13264" t="s">
        <v>10</v>
      </c>
      <c r="G13264" t="s">
        <v>11251</v>
      </c>
    </row>
    <row r="13265" spans="1:7">
      <c r="A13265" t="s">
        <v>11282</v>
      </c>
      <c r="B13265">
        <v>906459</v>
      </c>
      <c r="C13265">
        <v>10000</v>
      </c>
      <c r="D13265">
        <v>10000</v>
      </c>
      <c r="E13265" t="s">
        <v>9</v>
      </c>
      <c r="F13265" t="s">
        <v>10</v>
      </c>
      <c r="G13265" t="s">
        <v>11251</v>
      </c>
    </row>
    <row r="13266" spans="1:7">
      <c r="A13266" t="s">
        <v>11283</v>
      </c>
      <c r="B13266">
        <v>906459</v>
      </c>
      <c r="C13266">
        <v>10000</v>
      </c>
      <c r="D13266">
        <v>10000</v>
      </c>
      <c r="E13266" t="s">
        <v>9</v>
      </c>
      <c r="F13266" t="s">
        <v>10</v>
      </c>
      <c r="G13266" t="s">
        <v>11251</v>
      </c>
    </row>
    <row r="13267" spans="1:7">
      <c r="A13267" t="s">
        <v>11284</v>
      </c>
      <c r="B13267">
        <v>906459</v>
      </c>
      <c r="C13267">
        <v>10000</v>
      </c>
      <c r="D13267">
        <v>10000</v>
      </c>
      <c r="E13267" t="s">
        <v>9</v>
      </c>
      <c r="F13267" t="s">
        <v>10</v>
      </c>
      <c r="G13267" t="s">
        <v>11251</v>
      </c>
    </row>
    <row r="13268" spans="1:7">
      <c r="A13268" t="s">
        <v>11285</v>
      </c>
      <c r="B13268">
        <v>906459</v>
      </c>
      <c r="C13268">
        <v>10000</v>
      </c>
      <c r="D13268">
        <v>10000</v>
      </c>
      <c r="E13268" t="s">
        <v>9</v>
      </c>
      <c r="F13268" t="s">
        <v>10</v>
      </c>
      <c r="G13268" t="s">
        <v>11251</v>
      </c>
    </row>
    <row r="13269" spans="1:7">
      <c r="A13269" t="s">
        <v>11286</v>
      </c>
      <c r="B13269">
        <v>906459</v>
      </c>
      <c r="C13269">
        <v>10000</v>
      </c>
      <c r="D13269">
        <v>10000</v>
      </c>
      <c r="E13269" t="s">
        <v>9</v>
      </c>
      <c r="F13269" t="s">
        <v>10</v>
      </c>
      <c r="G13269" t="s">
        <v>11251</v>
      </c>
    </row>
    <row r="13270" spans="1:7">
      <c r="A13270" t="s">
        <v>11287</v>
      </c>
      <c r="B13270">
        <v>906459</v>
      </c>
      <c r="C13270">
        <v>10000</v>
      </c>
      <c r="D13270">
        <v>10000</v>
      </c>
      <c r="E13270" t="s">
        <v>9</v>
      </c>
      <c r="F13270" t="s">
        <v>10</v>
      </c>
      <c r="G13270" t="s">
        <v>11251</v>
      </c>
    </row>
    <row r="13271" spans="1:7">
      <c r="A13271" t="s">
        <v>11288</v>
      </c>
      <c r="B13271">
        <v>906459</v>
      </c>
      <c r="C13271">
        <v>10000</v>
      </c>
      <c r="D13271">
        <v>10000</v>
      </c>
      <c r="E13271" t="s">
        <v>9</v>
      </c>
      <c r="F13271" t="s">
        <v>10</v>
      </c>
      <c r="G13271" t="s">
        <v>11251</v>
      </c>
    </row>
    <row r="13272" spans="1:7">
      <c r="A13272" t="s">
        <v>11289</v>
      </c>
      <c r="B13272">
        <v>906459</v>
      </c>
      <c r="C13272">
        <v>10000</v>
      </c>
      <c r="D13272">
        <v>10000</v>
      </c>
      <c r="E13272" t="s">
        <v>9</v>
      </c>
      <c r="F13272" t="s">
        <v>10</v>
      </c>
      <c r="G13272" t="s">
        <v>11251</v>
      </c>
    </row>
    <row r="13273" spans="1:7">
      <c r="A13273" t="s">
        <v>11290</v>
      </c>
      <c r="B13273">
        <v>906459</v>
      </c>
      <c r="C13273">
        <v>10000</v>
      </c>
      <c r="D13273">
        <v>10000</v>
      </c>
      <c r="E13273" t="s">
        <v>9</v>
      </c>
      <c r="F13273" t="s">
        <v>10</v>
      </c>
      <c r="G13273" t="s">
        <v>11251</v>
      </c>
    </row>
    <row r="13274" spans="1:7">
      <c r="A13274" t="s">
        <v>11291</v>
      </c>
      <c r="B13274">
        <v>906459</v>
      </c>
      <c r="C13274">
        <v>10000</v>
      </c>
      <c r="D13274">
        <v>10000</v>
      </c>
      <c r="E13274" t="s">
        <v>9</v>
      </c>
      <c r="F13274" t="s">
        <v>10</v>
      </c>
      <c r="G13274" t="s">
        <v>11251</v>
      </c>
    </row>
    <row r="13275" spans="1:7">
      <c r="A13275" t="s">
        <v>11292</v>
      </c>
      <c r="B13275">
        <v>906459</v>
      </c>
      <c r="C13275">
        <v>10000</v>
      </c>
      <c r="D13275">
        <v>10000</v>
      </c>
      <c r="E13275" t="s">
        <v>9</v>
      </c>
      <c r="F13275" t="s">
        <v>10</v>
      </c>
      <c r="G13275" t="s">
        <v>11251</v>
      </c>
    </row>
    <row r="13276" spans="1:7">
      <c r="A13276" t="s">
        <v>11293</v>
      </c>
      <c r="B13276">
        <v>906459</v>
      </c>
      <c r="C13276">
        <v>10000</v>
      </c>
      <c r="D13276">
        <v>10000</v>
      </c>
      <c r="E13276" t="s">
        <v>9</v>
      </c>
      <c r="F13276" t="s">
        <v>10</v>
      </c>
      <c r="G13276" t="s">
        <v>11251</v>
      </c>
    </row>
    <row r="13277" spans="1:7">
      <c r="A13277" t="s">
        <v>11294</v>
      </c>
      <c r="B13277">
        <v>906459</v>
      </c>
      <c r="C13277">
        <v>10000</v>
      </c>
      <c r="D13277">
        <v>10000</v>
      </c>
      <c r="E13277" t="s">
        <v>9</v>
      </c>
      <c r="F13277" t="s">
        <v>10</v>
      </c>
      <c r="G13277" t="s">
        <v>11251</v>
      </c>
    </row>
    <row r="13278" spans="1:7">
      <c r="A13278" t="s">
        <v>11295</v>
      </c>
      <c r="B13278">
        <v>906459</v>
      </c>
      <c r="C13278">
        <v>10000</v>
      </c>
      <c r="D13278">
        <v>10000</v>
      </c>
      <c r="E13278" t="s">
        <v>9</v>
      </c>
      <c r="F13278" t="s">
        <v>10</v>
      </c>
      <c r="G13278" t="s">
        <v>11251</v>
      </c>
    </row>
    <row r="13279" spans="1:7">
      <c r="A13279" t="s">
        <v>11296</v>
      </c>
      <c r="B13279">
        <v>906459</v>
      </c>
      <c r="C13279">
        <v>10000</v>
      </c>
      <c r="D13279">
        <v>10000</v>
      </c>
      <c r="E13279" t="s">
        <v>9</v>
      </c>
      <c r="F13279" t="s">
        <v>10</v>
      </c>
      <c r="G13279" t="s">
        <v>11251</v>
      </c>
    </row>
    <row r="13280" spans="1:7">
      <c r="A13280" t="s">
        <v>11297</v>
      </c>
      <c r="B13280">
        <v>906459</v>
      </c>
      <c r="C13280">
        <v>10000</v>
      </c>
      <c r="D13280">
        <v>10000</v>
      </c>
      <c r="E13280" t="s">
        <v>9</v>
      </c>
      <c r="F13280" t="s">
        <v>10</v>
      </c>
      <c r="G13280" t="s">
        <v>11251</v>
      </c>
    </row>
    <row r="13281" spans="1:7">
      <c r="A13281" t="s">
        <v>11298</v>
      </c>
      <c r="B13281">
        <v>906459</v>
      </c>
      <c r="C13281">
        <v>10000</v>
      </c>
      <c r="D13281">
        <v>10000</v>
      </c>
      <c r="E13281" t="s">
        <v>9</v>
      </c>
      <c r="F13281" t="s">
        <v>10</v>
      </c>
      <c r="G13281" t="s">
        <v>11251</v>
      </c>
    </row>
    <row r="13282" spans="1:7">
      <c r="A13282" t="s">
        <v>11299</v>
      </c>
      <c r="B13282">
        <v>906459</v>
      </c>
      <c r="C13282">
        <v>10000</v>
      </c>
      <c r="D13282">
        <v>10000</v>
      </c>
      <c r="E13282" t="s">
        <v>9</v>
      </c>
      <c r="F13282" t="s">
        <v>10</v>
      </c>
      <c r="G13282" t="s">
        <v>11251</v>
      </c>
    </row>
    <row r="13283" spans="1:7">
      <c r="A13283" t="s">
        <v>11300</v>
      </c>
      <c r="B13283">
        <v>906459</v>
      </c>
      <c r="C13283">
        <v>10000</v>
      </c>
      <c r="D13283">
        <v>10000</v>
      </c>
      <c r="E13283" t="s">
        <v>9</v>
      </c>
      <c r="F13283" t="s">
        <v>10</v>
      </c>
      <c r="G13283" t="s">
        <v>11251</v>
      </c>
    </row>
    <row r="13284" spans="1:7">
      <c r="A13284" t="s">
        <v>11301</v>
      </c>
      <c r="B13284">
        <v>906459</v>
      </c>
      <c r="C13284">
        <v>10000</v>
      </c>
      <c r="D13284">
        <v>10000</v>
      </c>
      <c r="E13284" t="s">
        <v>9</v>
      </c>
      <c r="F13284" t="s">
        <v>10</v>
      </c>
      <c r="G13284" t="s">
        <v>11251</v>
      </c>
    </row>
    <row r="13285" spans="1:7">
      <c r="A13285" t="s">
        <v>11302</v>
      </c>
      <c r="B13285">
        <v>906459</v>
      </c>
      <c r="C13285">
        <v>10000</v>
      </c>
      <c r="D13285">
        <v>10000</v>
      </c>
      <c r="E13285" t="s">
        <v>9</v>
      </c>
      <c r="F13285" t="s">
        <v>10</v>
      </c>
      <c r="G13285" t="s">
        <v>11251</v>
      </c>
    </row>
    <row r="13286" spans="1:7">
      <c r="A13286" t="s">
        <v>11303</v>
      </c>
      <c r="B13286">
        <v>906459</v>
      </c>
      <c r="C13286">
        <v>10000</v>
      </c>
      <c r="D13286">
        <v>10000</v>
      </c>
      <c r="E13286" t="s">
        <v>9</v>
      </c>
      <c r="F13286" t="s">
        <v>10</v>
      </c>
      <c r="G13286" t="s">
        <v>11251</v>
      </c>
    </row>
    <row r="13287" spans="1:7">
      <c r="A13287" t="s">
        <v>11304</v>
      </c>
      <c r="B13287">
        <v>906459</v>
      </c>
      <c r="C13287">
        <v>10000</v>
      </c>
      <c r="D13287">
        <v>10000</v>
      </c>
      <c r="E13287" t="s">
        <v>9</v>
      </c>
      <c r="F13287" t="s">
        <v>10</v>
      </c>
      <c r="G13287" t="s">
        <v>11251</v>
      </c>
    </row>
    <row r="13288" spans="1:7">
      <c r="A13288" t="s">
        <v>11305</v>
      </c>
      <c r="B13288">
        <v>906459</v>
      </c>
      <c r="C13288">
        <v>10000</v>
      </c>
      <c r="D13288">
        <v>10000</v>
      </c>
      <c r="E13288" t="s">
        <v>9</v>
      </c>
      <c r="F13288" t="s">
        <v>10</v>
      </c>
      <c r="G13288" t="s">
        <v>11251</v>
      </c>
    </row>
    <row r="13289" spans="1:7">
      <c r="A13289" t="s">
        <v>11306</v>
      </c>
      <c r="B13289">
        <v>906459</v>
      </c>
      <c r="C13289">
        <v>10000</v>
      </c>
      <c r="D13289">
        <v>10000</v>
      </c>
      <c r="E13289" t="s">
        <v>9</v>
      </c>
      <c r="F13289" t="s">
        <v>10</v>
      </c>
      <c r="G13289" t="s">
        <v>11251</v>
      </c>
    </row>
    <row r="13290" spans="1:7">
      <c r="A13290" t="s">
        <v>11307</v>
      </c>
      <c r="B13290">
        <v>906459</v>
      </c>
      <c r="C13290">
        <v>10000</v>
      </c>
      <c r="D13290">
        <v>10000</v>
      </c>
      <c r="E13290" t="s">
        <v>9</v>
      </c>
      <c r="F13290" t="s">
        <v>10</v>
      </c>
      <c r="G13290" t="s">
        <v>11251</v>
      </c>
    </row>
    <row r="13291" spans="1:7">
      <c r="A13291" t="s">
        <v>11308</v>
      </c>
      <c r="B13291">
        <v>906459</v>
      </c>
      <c r="C13291">
        <v>10000</v>
      </c>
      <c r="D13291">
        <v>10000</v>
      </c>
      <c r="E13291" t="s">
        <v>9</v>
      </c>
      <c r="F13291" t="s">
        <v>10</v>
      </c>
      <c r="G13291" t="s">
        <v>11251</v>
      </c>
    </row>
    <row r="13292" spans="1:7">
      <c r="A13292" t="s">
        <v>11309</v>
      </c>
      <c r="B13292">
        <v>906459</v>
      </c>
      <c r="C13292">
        <v>10000</v>
      </c>
      <c r="D13292">
        <v>10000</v>
      </c>
      <c r="E13292" t="s">
        <v>9</v>
      </c>
      <c r="F13292" t="s">
        <v>10</v>
      </c>
      <c r="G13292" t="s">
        <v>11251</v>
      </c>
    </row>
    <row r="13293" spans="1:7">
      <c r="A13293" t="s">
        <v>11310</v>
      </c>
      <c r="B13293">
        <v>906459</v>
      </c>
      <c r="C13293">
        <v>10000</v>
      </c>
      <c r="D13293">
        <v>10000</v>
      </c>
      <c r="E13293" t="s">
        <v>9</v>
      </c>
      <c r="F13293" t="s">
        <v>10</v>
      </c>
      <c r="G13293" t="s">
        <v>11251</v>
      </c>
    </row>
    <row r="13294" spans="1:7">
      <c r="A13294" t="s">
        <v>11311</v>
      </c>
      <c r="B13294">
        <v>906459</v>
      </c>
      <c r="C13294">
        <v>10000</v>
      </c>
      <c r="D13294">
        <v>10000</v>
      </c>
      <c r="E13294" t="s">
        <v>9</v>
      </c>
      <c r="F13294" t="s">
        <v>10</v>
      </c>
      <c r="G13294" t="s">
        <v>11251</v>
      </c>
    </row>
    <row r="13295" spans="1:7">
      <c r="A13295" t="s">
        <v>11312</v>
      </c>
      <c r="B13295">
        <v>906459</v>
      </c>
      <c r="C13295">
        <v>10000</v>
      </c>
      <c r="D13295">
        <v>10000</v>
      </c>
      <c r="E13295" t="s">
        <v>9</v>
      </c>
      <c r="F13295" t="s">
        <v>10</v>
      </c>
      <c r="G13295" t="s">
        <v>11251</v>
      </c>
    </row>
    <row r="13296" spans="1:7">
      <c r="A13296" t="s">
        <v>11313</v>
      </c>
      <c r="B13296">
        <v>906459</v>
      </c>
      <c r="C13296">
        <v>10000</v>
      </c>
      <c r="D13296">
        <v>10000</v>
      </c>
      <c r="E13296" t="s">
        <v>9</v>
      </c>
      <c r="F13296" t="s">
        <v>10</v>
      </c>
      <c r="G13296" t="s">
        <v>11251</v>
      </c>
    </row>
    <row r="13297" spans="1:7">
      <c r="A13297" t="s">
        <v>11314</v>
      </c>
      <c r="B13297">
        <v>906459</v>
      </c>
      <c r="C13297">
        <v>10000</v>
      </c>
      <c r="D13297">
        <v>10000</v>
      </c>
      <c r="E13297" t="s">
        <v>9</v>
      </c>
      <c r="F13297" t="s">
        <v>10</v>
      </c>
      <c r="G13297" t="s">
        <v>11251</v>
      </c>
    </row>
    <row r="13298" spans="1:7">
      <c r="A13298" t="s">
        <v>11315</v>
      </c>
      <c r="B13298">
        <v>906459</v>
      </c>
      <c r="C13298">
        <v>10000</v>
      </c>
      <c r="D13298">
        <v>10000</v>
      </c>
      <c r="E13298" t="s">
        <v>9</v>
      </c>
      <c r="F13298" t="s">
        <v>10</v>
      </c>
      <c r="G13298" t="s">
        <v>11251</v>
      </c>
    </row>
    <row r="13299" spans="1:7">
      <c r="A13299" t="s">
        <v>11316</v>
      </c>
      <c r="B13299">
        <v>906459</v>
      </c>
      <c r="C13299">
        <v>10000</v>
      </c>
      <c r="D13299">
        <v>10000</v>
      </c>
      <c r="E13299" t="s">
        <v>9</v>
      </c>
      <c r="F13299" t="s">
        <v>10</v>
      </c>
      <c r="G13299" t="s">
        <v>11251</v>
      </c>
    </row>
    <row r="13300" spans="1:7">
      <c r="A13300" t="s">
        <v>11317</v>
      </c>
      <c r="B13300">
        <v>906459</v>
      </c>
      <c r="C13300">
        <v>10000</v>
      </c>
      <c r="D13300">
        <v>10000</v>
      </c>
      <c r="E13300" t="s">
        <v>9</v>
      </c>
      <c r="F13300" t="s">
        <v>10</v>
      </c>
      <c r="G13300" t="s">
        <v>11251</v>
      </c>
    </row>
    <row r="13301" spans="1:7">
      <c r="A13301" t="s">
        <v>11318</v>
      </c>
      <c r="B13301">
        <v>906459</v>
      </c>
      <c r="C13301">
        <v>10000</v>
      </c>
      <c r="D13301">
        <v>10000</v>
      </c>
      <c r="E13301" t="s">
        <v>9</v>
      </c>
      <c r="F13301" t="s">
        <v>10</v>
      </c>
      <c r="G13301" t="s">
        <v>11251</v>
      </c>
    </row>
    <row r="13302" spans="1:7">
      <c r="A13302" t="s">
        <v>11319</v>
      </c>
      <c r="B13302">
        <v>906459</v>
      </c>
      <c r="C13302">
        <v>10000</v>
      </c>
      <c r="D13302">
        <v>10000</v>
      </c>
      <c r="E13302" t="s">
        <v>9</v>
      </c>
      <c r="F13302" t="s">
        <v>10</v>
      </c>
      <c r="G13302" t="s">
        <v>11251</v>
      </c>
    </row>
    <row r="13303" spans="1:7">
      <c r="A13303" t="s">
        <v>11320</v>
      </c>
      <c r="B13303">
        <v>906459</v>
      </c>
      <c r="C13303">
        <v>10000</v>
      </c>
      <c r="D13303">
        <v>10000</v>
      </c>
      <c r="E13303" t="s">
        <v>9</v>
      </c>
      <c r="F13303" t="s">
        <v>10</v>
      </c>
      <c r="G13303" t="s">
        <v>11251</v>
      </c>
    </row>
    <row r="13304" spans="1:7">
      <c r="A13304" t="s">
        <v>11321</v>
      </c>
      <c r="B13304">
        <v>906459</v>
      </c>
      <c r="C13304">
        <v>10000</v>
      </c>
      <c r="D13304">
        <v>10000</v>
      </c>
      <c r="E13304" t="s">
        <v>9</v>
      </c>
      <c r="F13304" t="s">
        <v>10</v>
      </c>
      <c r="G13304" t="s">
        <v>11251</v>
      </c>
    </row>
    <row r="13305" spans="1:7">
      <c r="A13305" t="s">
        <v>11322</v>
      </c>
      <c r="B13305">
        <v>906459</v>
      </c>
      <c r="C13305">
        <v>10000</v>
      </c>
      <c r="D13305">
        <v>10000</v>
      </c>
      <c r="E13305" t="s">
        <v>9</v>
      </c>
      <c r="F13305" t="s">
        <v>10</v>
      </c>
      <c r="G13305" t="s">
        <v>11251</v>
      </c>
    </row>
    <row r="13306" spans="1:7">
      <c r="A13306" t="s">
        <v>11323</v>
      </c>
      <c r="B13306">
        <v>906459</v>
      </c>
      <c r="C13306">
        <v>10000</v>
      </c>
      <c r="D13306">
        <v>10000</v>
      </c>
      <c r="E13306" t="s">
        <v>9</v>
      </c>
      <c r="F13306" t="s">
        <v>10</v>
      </c>
      <c r="G13306" t="s">
        <v>11251</v>
      </c>
    </row>
    <row r="13307" spans="1:7">
      <c r="A13307" t="s">
        <v>11324</v>
      </c>
      <c r="B13307">
        <v>906459</v>
      </c>
      <c r="C13307">
        <v>10000</v>
      </c>
      <c r="D13307">
        <v>10000</v>
      </c>
      <c r="E13307" t="s">
        <v>9</v>
      </c>
      <c r="F13307" t="s">
        <v>10</v>
      </c>
      <c r="G13307" t="s">
        <v>11251</v>
      </c>
    </row>
    <row r="13308" spans="1:7">
      <c r="A13308" t="s">
        <v>11325</v>
      </c>
      <c r="B13308">
        <v>906459</v>
      </c>
      <c r="C13308">
        <v>10000</v>
      </c>
      <c r="D13308">
        <v>10000</v>
      </c>
      <c r="E13308" t="s">
        <v>9</v>
      </c>
      <c r="F13308" t="s">
        <v>10</v>
      </c>
      <c r="G13308" t="s">
        <v>11251</v>
      </c>
    </row>
    <row r="13309" spans="1:7">
      <c r="A13309" t="s">
        <v>11327</v>
      </c>
      <c r="B13309">
        <v>906468</v>
      </c>
      <c r="C13309">
        <v>10000</v>
      </c>
      <c r="D13309">
        <v>4481</v>
      </c>
      <c r="E13309" t="s">
        <v>20</v>
      </c>
      <c r="F13309" t="s">
        <v>21</v>
      </c>
      <c r="G13309" t="s">
        <v>9685</v>
      </c>
    </row>
    <row r="13310" spans="1:7">
      <c r="A13310" t="s">
        <v>11328</v>
      </c>
      <c r="B13310">
        <v>906468</v>
      </c>
      <c r="C13310">
        <v>10000</v>
      </c>
      <c r="D13310">
        <v>7935</v>
      </c>
      <c r="E13310" t="s">
        <v>9</v>
      </c>
      <c r="F13310" t="s">
        <v>10</v>
      </c>
      <c r="G13310" t="s">
        <v>9685</v>
      </c>
    </row>
    <row r="13311" spans="1:7">
      <c r="A13311" t="s">
        <v>11329</v>
      </c>
      <c r="B13311">
        <v>906468</v>
      </c>
      <c r="C13311">
        <v>10000</v>
      </c>
      <c r="D13311">
        <v>9039</v>
      </c>
      <c r="E13311" t="s">
        <v>189</v>
      </c>
      <c r="F13311" t="s">
        <v>190</v>
      </c>
      <c r="G13311" t="s">
        <v>9685</v>
      </c>
    </row>
    <row r="13312" spans="1:7">
      <c r="A13312" t="s">
        <v>11330</v>
      </c>
      <c r="B13312">
        <v>906468</v>
      </c>
      <c r="C13312">
        <v>10000</v>
      </c>
      <c r="D13312">
        <v>10000</v>
      </c>
      <c r="E13312" t="s">
        <v>9</v>
      </c>
      <c r="F13312" t="s">
        <v>10</v>
      </c>
      <c r="G13312" t="s">
        <v>9685</v>
      </c>
    </row>
    <row r="13313" spans="1:7">
      <c r="A13313" t="s">
        <v>11331</v>
      </c>
      <c r="B13313">
        <v>906468</v>
      </c>
      <c r="C13313">
        <v>10000</v>
      </c>
      <c r="D13313">
        <v>10000</v>
      </c>
      <c r="E13313" t="s">
        <v>9</v>
      </c>
      <c r="F13313" t="s">
        <v>10</v>
      </c>
      <c r="G13313" t="s">
        <v>9685</v>
      </c>
    </row>
    <row r="13314" spans="1:7">
      <c r="A13314" t="s">
        <v>11332</v>
      </c>
      <c r="B13314">
        <v>906468</v>
      </c>
      <c r="C13314">
        <v>10000</v>
      </c>
      <c r="D13314">
        <v>10000</v>
      </c>
      <c r="E13314" t="s">
        <v>9</v>
      </c>
      <c r="F13314" t="s">
        <v>10</v>
      </c>
      <c r="G13314" t="s">
        <v>9685</v>
      </c>
    </row>
    <row r="13315" spans="1:7">
      <c r="A13315" t="s">
        <v>11333</v>
      </c>
      <c r="B13315">
        <v>906468</v>
      </c>
      <c r="C13315">
        <v>10000</v>
      </c>
      <c r="D13315">
        <v>10000</v>
      </c>
      <c r="E13315" t="s">
        <v>9</v>
      </c>
      <c r="F13315" t="s">
        <v>10</v>
      </c>
      <c r="G13315" t="s">
        <v>9685</v>
      </c>
    </row>
    <row r="13316" spans="1:7">
      <c r="A13316" t="s">
        <v>11334</v>
      </c>
      <c r="B13316">
        <v>906468</v>
      </c>
      <c r="C13316">
        <v>10000</v>
      </c>
      <c r="D13316">
        <v>10000</v>
      </c>
      <c r="E13316" t="s">
        <v>9</v>
      </c>
      <c r="F13316" t="s">
        <v>10</v>
      </c>
      <c r="G13316" t="s">
        <v>9685</v>
      </c>
    </row>
    <row r="13317" spans="1:7">
      <c r="A13317" t="s">
        <v>11335</v>
      </c>
      <c r="B13317">
        <v>906468</v>
      </c>
      <c r="C13317">
        <v>10000</v>
      </c>
      <c r="D13317">
        <v>10000</v>
      </c>
      <c r="E13317" t="s">
        <v>9</v>
      </c>
      <c r="F13317" t="s">
        <v>10</v>
      </c>
      <c r="G13317" t="s">
        <v>9685</v>
      </c>
    </row>
    <row r="13318" spans="1:7">
      <c r="A13318" t="s">
        <v>11336</v>
      </c>
      <c r="B13318">
        <v>906468</v>
      </c>
      <c r="C13318">
        <v>10000</v>
      </c>
      <c r="D13318">
        <v>10000</v>
      </c>
      <c r="E13318" t="s">
        <v>9</v>
      </c>
      <c r="F13318" t="s">
        <v>10</v>
      </c>
      <c r="G13318" t="s">
        <v>9685</v>
      </c>
    </row>
    <row r="13319" spans="1:7">
      <c r="A13319" t="s">
        <v>11337</v>
      </c>
      <c r="B13319">
        <v>906468</v>
      </c>
      <c r="C13319">
        <v>10000</v>
      </c>
      <c r="D13319">
        <v>10000</v>
      </c>
      <c r="E13319" t="s">
        <v>9</v>
      </c>
      <c r="F13319" t="s">
        <v>10</v>
      </c>
      <c r="G13319" t="s">
        <v>9685</v>
      </c>
    </row>
    <row r="13320" spans="1:7">
      <c r="A13320" t="s">
        <v>11338</v>
      </c>
      <c r="B13320">
        <v>906468</v>
      </c>
      <c r="C13320">
        <v>10000</v>
      </c>
      <c r="D13320">
        <v>10000</v>
      </c>
      <c r="E13320" t="s">
        <v>9</v>
      </c>
      <c r="F13320" t="s">
        <v>10</v>
      </c>
      <c r="G13320" t="s">
        <v>9685</v>
      </c>
    </row>
    <row r="13321" spans="1:7">
      <c r="A13321" t="s">
        <v>11339</v>
      </c>
      <c r="B13321">
        <v>906468</v>
      </c>
      <c r="C13321">
        <v>10000</v>
      </c>
      <c r="D13321">
        <v>10000</v>
      </c>
      <c r="E13321" t="s">
        <v>9</v>
      </c>
      <c r="F13321" t="s">
        <v>10</v>
      </c>
      <c r="G13321" t="s">
        <v>9685</v>
      </c>
    </row>
    <row r="13322" spans="1:7">
      <c r="A13322" t="s">
        <v>11340</v>
      </c>
      <c r="B13322">
        <v>906468</v>
      </c>
      <c r="C13322">
        <v>10000</v>
      </c>
      <c r="D13322">
        <v>10000</v>
      </c>
      <c r="E13322" t="s">
        <v>9</v>
      </c>
      <c r="F13322" t="s">
        <v>10</v>
      </c>
      <c r="G13322" t="s">
        <v>9685</v>
      </c>
    </row>
    <row r="13323" spans="1:7">
      <c r="A13323" t="s">
        <v>11341</v>
      </c>
      <c r="B13323">
        <v>906468</v>
      </c>
      <c r="C13323">
        <v>10000</v>
      </c>
      <c r="D13323">
        <v>10000</v>
      </c>
      <c r="E13323" t="s">
        <v>9</v>
      </c>
      <c r="F13323" t="s">
        <v>10</v>
      </c>
      <c r="G13323" t="s">
        <v>9685</v>
      </c>
    </row>
    <row r="13324" spans="1:7">
      <c r="A13324" t="s">
        <v>11342</v>
      </c>
      <c r="B13324">
        <v>906468</v>
      </c>
      <c r="C13324">
        <v>10000</v>
      </c>
      <c r="D13324">
        <v>10000</v>
      </c>
      <c r="E13324" t="s">
        <v>9</v>
      </c>
      <c r="F13324" t="s">
        <v>10</v>
      </c>
      <c r="G13324" t="s">
        <v>9685</v>
      </c>
    </row>
    <row r="13325" spans="1:7">
      <c r="A13325" t="s">
        <v>11343</v>
      </c>
      <c r="B13325">
        <v>906468</v>
      </c>
      <c r="C13325">
        <v>10000</v>
      </c>
      <c r="D13325">
        <v>10000</v>
      </c>
      <c r="E13325" t="s">
        <v>9</v>
      </c>
      <c r="F13325" t="s">
        <v>10</v>
      </c>
      <c r="G13325" t="s">
        <v>9685</v>
      </c>
    </row>
    <row r="13326" spans="1:7">
      <c r="A13326" t="s">
        <v>11344</v>
      </c>
      <c r="B13326">
        <v>906468</v>
      </c>
      <c r="C13326">
        <v>10000</v>
      </c>
      <c r="D13326">
        <v>10000</v>
      </c>
      <c r="E13326" t="s">
        <v>9</v>
      </c>
      <c r="F13326" t="s">
        <v>10</v>
      </c>
      <c r="G13326" t="s">
        <v>9685</v>
      </c>
    </row>
    <row r="13327" spans="1:7">
      <c r="A13327" t="s">
        <v>11345</v>
      </c>
      <c r="B13327">
        <v>906468</v>
      </c>
      <c r="C13327">
        <v>10000</v>
      </c>
      <c r="D13327">
        <v>10000</v>
      </c>
      <c r="E13327" t="s">
        <v>9</v>
      </c>
      <c r="F13327" t="s">
        <v>10</v>
      </c>
      <c r="G13327" t="s">
        <v>9685</v>
      </c>
    </row>
    <row r="13328" spans="1:7">
      <c r="A13328" t="s">
        <v>11346</v>
      </c>
      <c r="B13328">
        <v>906468</v>
      </c>
      <c r="C13328">
        <v>10000</v>
      </c>
      <c r="D13328">
        <v>10000</v>
      </c>
      <c r="E13328" t="s">
        <v>9</v>
      </c>
      <c r="F13328" t="s">
        <v>10</v>
      </c>
      <c r="G13328" t="s">
        <v>9685</v>
      </c>
    </row>
    <row r="13329" spans="1:7">
      <c r="A13329" t="s">
        <v>11347</v>
      </c>
      <c r="B13329">
        <v>906468</v>
      </c>
      <c r="C13329">
        <v>10000</v>
      </c>
      <c r="D13329">
        <v>10000</v>
      </c>
      <c r="E13329" t="s">
        <v>9</v>
      </c>
      <c r="F13329" t="s">
        <v>10</v>
      </c>
      <c r="G13329" t="s">
        <v>9685</v>
      </c>
    </row>
    <row r="13330" spans="1:7">
      <c r="A13330" t="s">
        <v>11348</v>
      </c>
      <c r="B13330">
        <v>906468</v>
      </c>
      <c r="C13330">
        <v>10000</v>
      </c>
      <c r="D13330">
        <v>10000</v>
      </c>
      <c r="E13330" t="s">
        <v>9</v>
      </c>
      <c r="F13330" t="s">
        <v>10</v>
      </c>
      <c r="G13330" t="s">
        <v>9685</v>
      </c>
    </row>
    <row r="13331" spans="1:7">
      <c r="A13331" t="s">
        <v>11349</v>
      </c>
      <c r="B13331">
        <v>906468</v>
      </c>
      <c r="C13331">
        <v>10000</v>
      </c>
      <c r="D13331">
        <v>10000</v>
      </c>
      <c r="E13331" t="s">
        <v>9</v>
      </c>
      <c r="F13331" t="s">
        <v>10</v>
      </c>
      <c r="G13331" t="s">
        <v>9685</v>
      </c>
    </row>
    <row r="13332" spans="1:7">
      <c r="A13332" t="s">
        <v>30096</v>
      </c>
      <c r="B13332">
        <v>906468</v>
      </c>
      <c r="C13332">
        <v>10000</v>
      </c>
      <c r="D13332">
        <v>10000</v>
      </c>
      <c r="E13332" t="s">
        <v>9</v>
      </c>
      <c r="F13332" t="s">
        <v>10</v>
      </c>
      <c r="G13332" t="s">
        <v>9685</v>
      </c>
    </row>
    <row r="13333" spans="1:7">
      <c r="A13333" t="s">
        <v>30097</v>
      </c>
      <c r="B13333">
        <v>906468</v>
      </c>
      <c r="C13333">
        <v>10000</v>
      </c>
      <c r="D13333">
        <v>10000</v>
      </c>
      <c r="E13333" t="s">
        <v>9</v>
      </c>
      <c r="F13333" t="s">
        <v>10</v>
      </c>
      <c r="G13333" t="s">
        <v>9685</v>
      </c>
    </row>
    <row r="13334" spans="1:7">
      <c r="A13334" t="s">
        <v>11351</v>
      </c>
      <c r="B13334">
        <v>906503</v>
      </c>
      <c r="C13334">
        <v>10000</v>
      </c>
      <c r="D13334">
        <v>9190</v>
      </c>
      <c r="E13334" t="s">
        <v>9</v>
      </c>
      <c r="F13334" t="s">
        <v>10</v>
      </c>
      <c r="G13334" t="s">
        <v>9620</v>
      </c>
    </row>
    <row r="13335" spans="1:7">
      <c r="A13335" t="s">
        <v>30098</v>
      </c>
      <c r="B13335">
        <v>906503</v>
      </c>
      <c r="C13335">
        <v>10000</v>
      </c>
      <c r="D13335">
        <v>10000</v>
      </c>
      <c r="E13335" t="s">
        <v>9</v>
      </c>
      <c r="F13335" t="s">
        <v>10</v>
      </c>
      <c r="G13335" t="s">
        <v>9620</v>
      </c>
    </row>
    <row r="13336" spans="1:7">
      <c r="A13336" t="s">
        <v>30099</v>
      </c>
      <c r="B13336">
        <v>906503</v>
      </c>
      <c r="C13336">
        <v>10000</v>
      </c>
      <c r="D13336">
        <v>10000</v>
      </c>
      <c r="E13336" t="s">
        <v>9</v>
      </c>
      <c r="F13336" t="s">
        <v>10</v>
      </c>
      <c r="G13336" t="s">
        <v>9620</v>
      </c>
    </row>
    <row r="13337" spans="1:7">
      <c r="A13337" t="s">
        <v>30100</v>
      </c>
      <c r="B13337">
        <v>906503</v>
      </c>
      <c r="C13337">
        <v>10000</v>
      </c>
      <c r="D13337">
        <v>10000</v>
      </c>
      <c r="E13337" t="s">
        <v>9</v>
      </c>
      <c r="F13337" t="s">
        <v>10</v>
      </c>
      <c r="G13337" t="s">
        <v>9620</v>
      </c>
    </row>
    <row r="13338" spans="1:7">
      <c r="A13338" t="s">
        <v>30101</v>
      </c>
      <c r="B13338">
        <v>906503</v>
      </c>
      <c r="C13338">
        <v>10000</v>
      </c>
      <c r="D13338">
        <v>10000</v>
      </c>
      <c r="E13338" t="s">
        <v>9</v>
      </c>
      <c r="F13338" t="s">
        <v>10</v>
      </c>
      <c r="G13338" t="s">
        <v>9620</v>
      </c>
    </row>
    <row r="13339" spans="1:7">
      <c r="A13339" t="s">
        <v>11353</v>
      </c>
      <c r="B13339">
        <v>906557</v>
      </c>
      <c r="C13339">
        <v>10000</v>
      </c>
      <c r="D13339">
        <v>6571</v>
      </c>
      <c r="E13339" t="s">
        <v>20</v>
      </c>
      <c r="F13339" t="s">
        <v>21</v>
      </c>
      <c r="G13339" t="s">
        <v>9658</v>
      </c>
    </row>
    <row r="13340" spans="1:7">
      <c r="A13340" t="s">
        <v>11354</v>
      </c>
      <c r="B13340">
        <v>906557</v>
      </c>
      <c r="C13340">
        <v>10000</v>
      </c>
      <c r="D13340">
        <v>9440</v>
      </c>
      <c r="E13340" t="s">
        <v>9</v>
      </c>
      <c r="F13340" t="s">
        <v>10</v>
      </c>
      <c r="G13340" t="s">
        <v>9658</v>
      </c>
    </row>
    <row r="13341" spans="1:7">
      <c r="A13341" t="s">
        <v>11355</v>
      </c>
      <c r="B13341">
        <v>906557</v>
      </c>
      <c r="C13341">
        <v>10000</v>
      </c>
      <c r="D13341">
        <v>10000</v>
      </c>
      <c r="E13341" t="s">
        <v>9</v>
      </c>
      <c r="F13341" t="s">
        <v>10</v>
      </c>
      <c r="G13341" t="s">
        <v>9658</v>
      </c>
    </row>
    <row r="13342" spans="1:7">
      <c r="A13342" t="s">
        <v>11356</v>
      </c>
      <c r="B13342">
        <v>906557</v>
      </c>
      <c r="C13342">
        <v>10000</v>
      </c>
      <c r="D13342">
        <v>10000</v>
      </c>
      <c r="E13342" t="s">
        <v>9</v>
      </c>
      <c r="F13342" t="s">
        <v>10</v>
      </c>
      <c r="G13342" t="s">
        <v>9658</v>
      </c>
    </row>
    <row r="13343" spans="1:7">
      <c r="A13343" t="s">
        <v>11357</v>
      </c>
      <c r="B13343">
        <v>906557</v>
      </c>
      <c r="C13343">
        <v>10000</v>
      </c>
      <c r="D13343">
        <v>10000</v>
      </c>
      <c r="E13343" t="s">
        <v>9</v>
      </c>
      <c r="F13343" t="s">
        <v>10</v>
      </c>
      <c r="G13343" t="s">
        <v>9658</v>
      </c>
    </row>
    <row r="13344" spans="1:7">
      <c r="A13344" t="s">
        <v>11358</v>
      </c>
      <c r="B13344">
        <v>906557</v>
      </c>
      <c r="C13344">
        <v>10000</v>
      </c>
      <c r="D13344">
        <v>10000</v>
      </c>
      <c r="E13344" t="s">
        <v>9</v>
      </c>
      <c r="F13344" t="s">
        <v>10</v>
      </c>
      <c r="G13344" t="s">
        <v>9658</v>
      </c>
    </row>
    <row r="13345" spans="1:7">
      <c r="A13345" t="s">
        <v>11359</v>
      </c>
      <c r="B13345">
        <v>906557</v>
      </c>
      <c r="C13345">
        <v>10000</v>
      </c>
      <c r="D13345">
        <v>10000</v>
      </c>
      <c r="E13345" t="s">
        <v>9</v>
      </c>
      <c r="F13345" t="s">
        <v>10</v>
      </c>
      <c r="G13345" t="s">
        <v>9658</v>
      </c>
    </row>
    <row r="13346" spans="1:7">
      <c r="A13346" t="s">
        <v>11360</v>
      </c>
      <c r="B13346">
        <v>906575</v>
      </c>
      <c r="C13346">
        <v>10000</v>
      </c>
      <c r="D13346">
        <v>5056</v>
      </c>
      <c r="E13346" t="s">
        <v>9</v>
      </c>
      <c r="F13346" t="s">
        <v>10</v>
      </c>
      <c r="G13346" t="s">
        <v>9691</v>
      </c>
    </row>
    <row r="13347" spans="1:7">
      <c r="A13347" t="s">
        <v>11362</v>
      </c>
      <c r="B13347">
        <v>906593</v>
      </c>
      <c r="C13347">
        <v>10000</v>
      </c>
      <c r="D13347">
        <v>6491</v>
      </c>
      <c r="E13347" t="s">
        <v>9</v>
      </c>
      <c r="F13347" t="s">
        <v>10</v>
      </c>
      <c r="G13347" t="s">
        <v>9693</v>
      </c>
    </row>
    <row r="13348" spans="1:7">
      <c r="A13348" t="s">
        <v>11363</v>
      </c>
      <c r="B13348">
        <v>906593</v>
      </c>
      <c r="C13348">
        <v>10000</v>
      </c>
      <c r="D13348">
        <v>9613</v>
      </c>
      <c r="E13348" t="s">
        <v>20</v>
      </c>
      <c r="F13348" t="s">
        <v>21</v>
      </c>
      <c r="G13348" t="s">
        <v>9693</v>
      </c>
    </row>
    <row r="13349" spans="1:7">
      <c r="A13349" t="s">
        <v>11364</v>
      </c>
      <c r="B13349">
        <v>906593</v>
      </c>
      <c r="C13349">
        <v>10000</v>
      </c>
      <c r="D13349">
        <v>10000</v>
      </c>
      <c r="E13349" t="s">
        <v>9</v>
      </c>
      <c r="F13349" t="s">
        <v>10</v>
      </c>
      <c r="G13349" t="s">
        <v>9693</v>
      </c>
    </row>
    <row r="13350" spans="1:7">
      <c r="A13350" t="s">
        <v>11365</v>
      </c>
      <c r="B13350">
        <v>906593</v>
      </c>
      <c r="C13350">
        <v>10000</v>
      </c>
      <c r="D13350">
        <v>10000</v>
      </c>
      <c r="E13350" t="s">
        <v>9</v>
      </c>
      <c r="F13350" t="s">
        <v>10</v>
      </c>
      <c r="G13350" t="s">
        <v>9693</v>
      </c>
    </row>
    <row r="13351" spans="1:7">
      <c r="A13351" t="s">
        <v>11367</v>
      </c>
      <c r="B13351">
        <v>906619</v>
      </c>
      <c r="C13351">
        <v>10000</v>
      </c>
      <c r="D13351">
        <v>1972</v>
      </c>
      <c r="E13351" t="s">
        <v>20</v>
      </c>
      <c r="F13351" t="s">
        <v>21</v>
      </c>
      <c r="G13351" t="s">
        <v>9607</v>
      </c>
    </row>
    <row r="13352" spans="1:7">
      <c r="A13352" t="s">
        <v>11368</v>
      </c>
      <c r="B13352">
        <v>906619</v>
      </c>
      <c r="C13352">
        <v>10000</v>
      </c>
      <c r="D13352">
        <v>8</v>
      </c>
      <c r="E13352" t="s">
        <v>113</v>
      </c>
      <c r="F13352" t="s">
        <v>187</v>
      </c>
      <c r="G13352" t="s">
        <v>9607</v>
      </c>
    </row>
    <row r="13353" spans="1:7">
      <c r="A13353" t="s">
        <v>11369</v>
      </c>
      <c r="B13353">
        <v>906619</v>
      </c>
      <c r="C13353">
        <v>10000</v>
      </c>
      <c r="D13353">
        <v>8786</v>
      </c>
      <c r="E13353" t="s">
        <v>189</v>
      </c>
      <c r="F13353" t="s">
        <v>190</v>
      </c>
      <c r="G13353" t="s">
        <v>9607</v>
      </c>
    </row>
    <row r="13354" spans="1:7">
      <c r="A13354" t="s">
        <v>11370</v>
      </c>
      <c r="B13354">
        <v>906619</v>
      </c>
      <c r="C13354">
        <v>10000</v>
      </c>
      <c r="D13354">
        <v>10000</v>
      </c>
      <c r="E13354" t="s">
        <v>9</v>
      </c>
      <c r="F13354" t="s">
        <v>10</v>
      </c>
      <c r="G13354" t="s">
        <v>9607</v>
      </c>
    </row>
    <row r="13355" spans="1:7">
      <c r="A13355" t="s">
        <v>30102</v>
      </c>
      <c r="B13355">
        <v>906619</v>
      </c>
      <c r="C13355">
        <v>10000</v>
      </c>
      <c r="D13355">
        <v>10000</v>
      </c>
      <c r="E13355" t="s">
        <v>9</v>
      </c>
      <c r="F13355" t="s">
        <v>10</v>
      </c>
      <c r="G13355" t="s">
        <v>9607</v>
      </c>
    </row>
    <row r="13356" spans="1:7">
      <c r="A13356" t="s">
        <v>30103</v>
      </c>
      <c r="B13356">
        <v>906619</v>
      </c>
      <c r="C13356">
        <v>10000</v>
      </c>
      <c r="D13356">
        <v>10000</v>
      </c>
      <c r="E13356" t="s">
        <v>9</v>
      </c>
      <c r="F13356" t="s">
        <v>10</v>
      </c>
      <c r="G13356" t="s">
        <v>9607</v>
      </c>
    </row>
    <row r="13357" spans="1:7">
      <c r="A13357" t="s">
        <v>30104</v>
      </c>
      <c r="B13357">
        <v>906619</v>
      </c>
      <c r="C13357">
        <v>10000</v>
      </c>
      <c r="D13357">
        <v>10000</v>
      </c>
      <c r="E13357" t="s">
        <v>9</v>
      </c>
      <c r="F13357" t="s">
        <v>10</v>
      </c>
      <c r="G13357" t="s">
        <v>9607</v>
      </c>
    </row>
    <row r="13358" spans="1:7">
      <c r="A13358" t="s">
        <v>30105</v>
      </c>
      <c r="B13358">
        <v>906619</v>
      </c>
      <c r="C13358">
        <v>10000</v>
      </c>
      <c r="D13358">
        <v>10000</v>
      </c>
      <c r="E13358" t="s">
        <v>9</v>
      </c>
      <c r="F13358" t="s">
        <v>10</v>
      </c>
      <c r="G13358" t="s">
        <v>9607</v>
      </c>
    </row>
    <row r="13359" spans="1:7">
      <c r="A13359" t="s">
        <v>30106</v>
      </c>
      <c r="B13359">
        <v>906619</v>
      </c>
      <c r="C13359">
        <v>10000</v>
      </c>
      <c r="D13359">
        <v>10000</v>
      </c>
      <c r="E13359" t="s">
        <v>9</v>
      </c>
      <c r="F13359" t="s">
        <v>10</v>
      </c>
      <c r="G13359" t="s">
        <v>9607</v>
      </c>
    </row>
    <row r="13360" spans="1:7">
      <c r="A13360" t="s">
        <v>30107</v>
      </c>
      <c r="B13360">
        <v>906619</v>
      </c>
      <c r="C13360">
        <v>10000</v>
      </c>
      <c r="D13360">
        <v>10000</v>
      </c>
      <c r="E13360" t="s">
        <v>9</v>
      </c>
      <c r="F13360" t="s">
        <v>10</v>
      </c>
      <c r="G13360" t="s">
        <v>9607</v>
      </c>
    </row>
    <row r="13361" spans="1:7">
      <c r="A13361" t="s">
        <v>30108</v>
      </c>
      <c r="B13361">
        <v>906619</v>
      </c>
      <c r="C13361">
        <v>10000</v>
      </c>
      <c r="D13361">
        <v>10000</v>
      </c>
      <c r="E13361" t="s">
        <v>9</v>
      </c>
      <c r="F13361" t="s">
        <v>10</v>
      </c>
      <c r="G13361" t="s">
        <v>9607</v>
      </c>
    </row>
    <row r="13362" spans="1:7">
      <c r="A13362" t="s">
        <v>30109</v>
      </c>
      <c r="B13362">
        <v>906619</v>
      </c>
      <c r="C13362">
        <v>10000</v>
      </c>
      <c r="D13362">
        <v>10000</v>
      </c>
      <c r="E13362" t="s">
        <v>9</v>
      </c>
      <c r="F13362" t="s">
        <v>10</v>
      </c>
      <c r="G13362" t="s">
        <v>9607</v>
      </c>
    </row>
    <row r="13363" spans="1:7">
      <c r="A13363" t="s">
        <v>30110</v>
      </c>
      <c r="B13363">
        <v>906619</v>
      </c>
      <c r="C13363">
        <v>10000</v>
      </c>
      <c r="D13363">
        <v>10000</v>
      </c>
      <c r="E13363" t="s">
        <v>9</v>
      </c>
      <c r="F13363" t="s">
        <v>10</v>
      </c>
      <c r="G13363" t="s">
        <v>9607</v>
      </c>
    </row>
    <row r="13364" spans="1:7">
      <c r="A13364" t="s">
        <v>30111</v>
      </c>
      <c r="B13364">
        <v>906619</v>
      </c>
      <c r="C13364">
        <v>10000</v>
      </c>
      <c r="D13364">
        <v>10000</v>
      </c>
      <c r="E13364" t="s">
        <v>9</v>
      </c>
      <c r="F13364" t="s">
        <v>10</v>
      </c>
      <c r="G13364" t="s">
        <v>9607</v>
      </c>
    </row>
    <row r="13365" spans="1:7">
      <c r="A13365" t="s">
        <v>30112</v>
      </c>
      <c r="B13365">
        <v>906619</v>
      </c>
      <c r="C13365">
        <v>10000</v>
      </c>
      <c r="D13365">
        <v>10000</v>
      </c>
      <c r="E13365" t="s">
        <v>9</v>
      </c>
      <c r="F13365" t="s">
        <v>10</v>
      </c>
      <c r="G13365" t="s">
        <v>9607</v>
      </c>
    </row>
    <row r="13366" spans="1:7">
      <c r="A13366" t="s">
        <v>30113</v>
      </c>
      <c r="B13366">
        <v>906619</v>
      </c>
      <c r="C13366">
        <v>10000</v>
      </c>
      <c r="D13366">
        <v>10000</v>
      </c>
      <c r="E13366" t="s">
        <v>9</v>
      </c>
      <c r="F13366" t="s">
        <v>10</v>
      </c>
      <c r="G13366" t="s">
        <v>9607</v>
      </c>
    </row>
    <row r="13367" spans="1:7">
      <c r="A13367" t="s">
        <v>30114</v>
      </c>
      <c r="B13367">
        <v>906619</v>
      </c>
      <c r="C13367">
        <v>10000</v>
      </c>
      <c r="D13367">
        <v>10000</v>
      </c>
      <c r="E13367" t="s">
        <v>9</v>
      </c>
      <c r="F13367" t="s">
        <v>10</v>
      </c>
      <c r="G13367" t="s">
        <v>9607</v>
      </c>
    </row>
    <row r="13368" spans="1:7">
      <c r="A13368" t="s">
        <v>30115</v>
      </c>
      <c r="B13368">
        <v>906619</v>
      </c>
      <c r="C13368">
        <v>10000</v>
      </c>
      <c r="D13368">
        <v>10000</v>
      </c>
      <c r="E13368" t="s">
        <v>9</v>
      </c>
      <c r="F13368" t="s">
        <v>10</v>
      </c>
      <c r="G13368" t="s">
        <v>9607</v>
      </c>
    </row>
    <row r="13369" spans="1:7">
      <c r="A13369" t="s">
        <v>30116</v>
      </c>
      <c r="B13369">
        <v>906619</v>
      </c>
      <c r="C13369">
        <v>10000</v>
      </c>
      <c r="D13369">
        <v>10000</v>
      </c>
      <c r="E13369" t="s">
        <v>9</v>
      </c>
      <c r="F13369" t="s">
        <v>10</v>
      </c>
      <c r="G13369" t="s">
        <v>9607</v>
      </c>
    </row>
    <row r="13370" spans="1:7">
      <c r="A13370" t="s">
        <v>30117</v>
      </c>
      <c r="B13370">
        <v>906619</v>
      </c>
      <c r="C13370">
        <v>10000</v>
      </c>
      <c r="D13370">
        <v>10000</v>
      </c>
      <c r="E13370" t="s">
        <v>9</v>
      </c>
      <c r="F13370" t="s">
        <v>10</v>
      </c>
      <c r="G13370" t="s">
        <v>9607</v>
      </c>
    </row>
    <row r="13371" spans="1:7">
      <c r="A13371" t="s">
        <v>30118</v>
      </c>
      <c r="B13371">
        <v>906619</v>
      </c>
      <c r="C13371">
        <v>10000</v>
      </c>
      <c r="D13371">
        <v>10000</v>
      </c>
      <c r="E13371" t="s">
        <v>9</v>
      </c>
      <c r="F13371" t="s">
        <v>10</v>
      </c>
      <c r="G13371" t="s">
        <v>9607</v>
      </c>
    </row>
    <row r="13372" spans="1:7">
      <c r="A13372" t="s">
        <v>30119</v>
      </c>
      <c r="B13372">
        <v>906619</v>
      </c>
      <c r="C13372">
        <v>10000</v>
      </c>
      <c r="D13372">
        <v>10000</v>
      </c>
      <c r="E13372" t="s">
        <v>9</v>
      </c>
      <c r="F13372" t="s">
        <v>10</v>
      </c>
      <c r="G13372" t="s">
        <v>9607</v>
      </c>
    </row>
    <row r="13373" spans="1:7">
      <c r="A13373" t="s">
        <v>30120</v>
      </c>
      <c r="B13373">
        <v>906619</v>
      </c>
      <c r="C13373">
        <v>10000</v>
      </c>
      <c r="D13373">
        <v>10000</v>
      </c>
      <c r="E13373" t="s">
        <v>9</v>
      </c>
      <c r="F13373" t="s">
        <v>10</v>
      </c>
      <c r="G13373" t="s">
        <v>9607</v>
      </c>
    </row>
    <row r="13374" spans="1:7">
      <c r="A13374" t="s">
        <v>30121</v>
      </c>
      <c r="B13374">
        <v>906619</v>
      </c>
      <c r="C13374">
        <v>10000</v>
      </c>
      <c r="D13374">
        <v>10000</v>
      </c>
      <c r="E13374" t="s">
        <v>9</v>
      </c>
      <c r="F13374" t="s">
        <v>10</v>
      </c>
      <c r="G13374" t="s">
        <v>9607</v>
      </c>
    </row>
    <row r="13375" spans="1:7">
      <c r="A13375" t="s">
        <v>30122</v>
      </c>
      <c r="B13375">
        <v>906619</v>
      </c>
      <c r="C13375">
        <v>10000</v>
      </c>
      <c r="D13375">
        <v>10000</v>
      </c>
      <c r="E13375" t="s">
        <v>9</v>
      </c>
      <c r="F13375" t="s">
        <v>10</v>
      </c>
      <c r="G13375" t="s">
        <v>9607</v>
      </c>
    </row>
    <row r="13376" spans="1:7">
      <c r="A13376" t="s">
        <v>30123</v>
      </c>
      <c r="B13376">
        <v>906619</v>
      </c>
      <c r="C13376">
        <v>10000</v>
      </c>
      <c r="D13376">
        <v>10000</v>
      </c>
      <c r="E13376" t="s">
        <v>9</v>
      </c>
      <c r="F13376" t="s">
        <v>10</v>
      </c>
      <c r="G13376" t="s">
        <v>9607</v>
      </c>
    </row>
    <row r="13377" spans="1:7">
      <c r="A13377" t="s">
        <v>30124</v>
      </c>
      <c r="B13377">
        <v>906619</v>
      </c>
      <c r="C13377">
        <v>10000</v>
      </c>
      <c r="D13377">
        <v>10000</v>
      </c>
      <c r="E13377" t="s">
        <v>9</v>
      </c>
      <c r="F13377" t="s">
        <v>10</v>
      </c>
      <c r="G13377" t="s">
        <v>9607</v>
      </c>
    </row>
    <row r="13378" spans="1:7">
      <c r="A13378" t="s">
        <v>30125</v>
      </c>
      <c r="B13378">
        <v>906619</v>
      </c>
      <c r="C13378">
        <v>10000</v>
      </c>
      <c r="D13378">
        <v>10000</v>
      </c>
      <c r="E13378" t="s">
        <v>9</v>
      </c>
      <c r="F13378" t="s">
        <v>10</v>
      </c>
      <c r="G13378" t="s">
        <v>9607</v>
      </c>
    </row>
    <row r="13379" spans="1:7">
      <c r="A13379" t="s">
        <v>30126</v>
      </c>
      <c r="B13379">
        <v>906619</v>
      </c>
      <c r="C13379">
        <v>10000</v>
      </c>
      <c r="D13379">
        <v>10000</v>
      </c>
      <c r="E13379" t="s">
        <v>9</v>
      </c>
      <c r="F13379" t="s">
        <v>10</v>
      </c>
      <c r="G13379" t="s">
        <v>9607</v>
      </c>
    </row>
    <row r="13380" spans="1:7">
      <c r="A13380" t="s">
        <v>30127</v>
      </c>
      <c r="B13380">
        <v>906619</v>
      </c>
      <c r="C13380">
        <v>10000</v>
      </c>
      <c r="D13380">
        <v>10000</v>
      </c>
      <c r="E13380" t="s">
        <v>9</v>
      </c>
      <c r="F13380" t="s">
        <v>10</v>
      </c>
      <c r="G13380" t="s">
        <v>9607</v>
      </c>
    </row>
    <row r="13381" spans="1:7">
      <c r="A13381" t="s">
        <v>30128</v>
      </c>
      <c r="B13381">
        <v>906619</v>
      </c>
      <c r="C13381">
        <v>10000</v>
      </c>
      <c r="D13381">
        <v>10000</v>
      </c>
      <c r="E13381" t="s">
        <v>9</v>
      </c>
      <c r="F13381" t="s">
        <v>10</v>
      </c>
      <c r="G13381" t="s">
        <v>9607</v>
      </c>
    </row>
    <row r="13382" spans="1:7">
      <c r="A13382" t="s">
        <v>30129</v>
      </c>
      <c r="B13382">
        <v>906619</v>
      </c>
      <c r="C13382">
        <v>10000</v>
      </c>
      <c r="D13382">
        <v>10000</v>
      </c>
      <c r="E13382" t="s">
        <v>9</v>
      </c>
      <c r="F13382" t="s">
        <v>10</v>
      </c>
      <c r="G13382" t="s">
        <v>9607</v>
      </c>
    </row>
    <row r="13383" spans="1:7">
      <c r="A13383" t="s">
        <v>11372</v>
      </c>
      <c r="B13383">
        <v>906646</v>
      </c>
      <c r="C13383">
        <v>10000</v>
      </c>
      <c r="D13383">
        <v>2619</v>
      </c>
      <c r="E13383" t="s">
        <v>20</v>
      </c>
      <c r="F13383" t="s">
        <v>21</v>
      </c>
      <c r="G13383" t="s">
        <v>11371</v>
      </c>
    </row>
    <row r="13384" spans="1:7">
      <c r="A13384" t="s">
        <v>11373</v>
      </c>
      <c r="B13384">
        <v>906646</v>
      </c>
      <c r="C13384">
        <v>10000</v>
      </c>
      <c r="D13384">
        <v>8932</v>
      </c>
      <c r="E13384" t="s">
        <v>9</v>
      </c>
      <c r="F13384" t="s">
        <v>10</v>
      </c>
      <c r="G13384" t="s">
        <v>11371</v>
      </c>
    </row>
    <row r="13385" spans="1:7">
      <c r="A13385" t="s">
        <v>11374</v>
      </c>
      <c r="B13385">
        <v>906646</v>
      </c>
      <c r="C13385">
        <v>10000</v>
      </c>
      <c r="D13385">
        <v>10000</v>
      </c>
      <c r="E13385" t="s">
        <v>9</v>
      </c>
      <c r="F13385" t="s">
        <v>10</v>
      </c>
      <c r="G13385" t="s">
        <v>11371</v>
      </c>
    </row>
    <row r="13386" spans="1:7">
      <c r="A13386" t="s">
        <v>11375</v>
      </c>
      <c r="B13386">
        <v>906646</v>
      </c>
      <c r="C13386">
        <v>10000</v>
      </c>
      <c r="D13386">
        <v>10000</v>
      </c>
      <c r="E13386" t="s">
        <v>9</v>
      </c>
      <c r="F13386" t="s">
        <v>10</v>
      </c>
      <c r="G13386" t="s">
        <v>11371</v>
      </c>
    </row>
    <row r="13387" spans="1:7">
      <c r="A13387" t="s">
        <v>11376</v>
      </c>
      <c r="B13387">
        <v>906646</v>
      </c>
      <c r="C13387">
        <v>10000</v>
      </c>
      <c r="D13387">
        <v>10000</v>
      </c>
      <c r="E13387" t="s">
        <v>9</v>
      </c>
      <c r="F13387" t="s">
        <v>10</v>
      </c>
      <c r="G13387" t="s">
        <v>11371</v>
      </c>
    </row>
    <row r="13388" spans="1:7">
      <c r="A13388" t="s">
        <v>11377</v>
      </c>
      <c r="B13388">
        <v>906646</v>
      </c>
      <c r="C13388">
        <v>10000</v>
      </c>
      <c r="D13388">
        <v>10000</v>
      </c>
      <c r="E13388" t="s">
        <v>9</v>
      </c>
      <c r="F13388" t="s">
        <v>10</v>
      </c>
      <c r="G13388" t="s">
        <v>11371</v>
      </c>
    </row>
    <row r="13389" spans="1:7">
      <c r="A13389" t="s">
        <v>11378</v>
      </c>
      <c r="B13389">
        <v>906646</v>
      </c>
      <c r="C13389">
        <v>10000</v>
      </c>
      <c r="D13389">
        <v>10000</v>
      </c>
      <c r="E13389" t="s">
        <v>9</v>
      </c>
      <c r="F13389" t="s">
        <v>10</v>
      </c>
      <c r="G13389" t="s">
        <v>11371</v>
      </c>
    </row>
    <row r="13390" spans="1:7">
      <c r="A13390" t="s">
        <v>11379</v>
      </c>
      <c r="B13390">
        <v>906646</v>
      </c>
      <c r="C13390">
        <v>10000</v>
      </c>
      <c r="D13390">
        <v>10000</v>
      </c>
      <c r="E13390" t="s">
        <v>9</v>
      </c>
      <c r="F13390" t="s">
        <v>10</v>
      </c>
      <c r="G13390" t="s">
        <v>11371</v>
      </c>
    </row>
    <row r="13391" spans="1:7">
      <c r="A13391" t="s">
        <v>11380</v>
      </c>
      <c r="B13391">
        <v>906646</v>
      </c>
      <c r="C13391">
        <v>10000</v>
      </c>
      <c r="D13391">
        <v>10000</v>
      </c>
      <c r="E13391" t="s">
        <v>9</v>
      </c>
      <c r="F13391" t="s">
        <v>10</v>
      </c>
      <c r="G13391" t="s">
        <v>11371</v>
      </c>
    </row>
    <row r="13392" spans="1:7">
      <c r="A13392" t="s">
        <v>11381</v>
      </c>
      <c r="B13392">
        <v>906646</v>
      </c>
      <c r="C13392">
        <v>10000</v>
      </c>
      <c r="D13392">
        <v>10000</v>
      </c>
      <c r="E13392" t="s">
        <v>9</v>
      </c>
      <c r="F13392" t="s">
        <v>10</v>
      </c>
      <c r="G13392" t="s">
        <v>11371</v>
      </c>
    </row>
    <row r="13393" spans="1:7">
      <c r="A13393" t="s">
        <v>11382</v>
      </c>
      <c r="B13393">
        <v>906646</v>
      </c>
      <c r="C13393">
        <v>10000</v>
      </c>
      <c r="D13393">
        <v>10000</v>
      </c>
      <c r="E13393" t="s">
        <v>9</v>
      </c>
      <c r="F13393" t="s">
        <v>10</v>
      </c>
      <c r="G13393" t="s">
        <v>11371</v>
      </c>
    </row>
    <row r="13394" spans="1:7">
      <c r="A13394" t="s">
        <v>11383</v>
      </c>
      <c r="B13394">
        <v>906646</v>
      </c>
      <c r="C13394">
        <v>10000</v>
      </c>
      <c r="D13394">
        <v>10000</v>
      </c>
      <c r="E13394" t="s">
        <v>9</v>
      </c>
      <c r="F13394" t="s">
        <v>10</v>
      </c>
      <c r="G13394" t="s">
        <v>11371</v>
      </c>
    </row>
    <row r="13395" spans="1:7">
      <c r="A13395" t="s">
        <v>11384</v>
      </c>
      <c r="B13395">
        <v>906646</v>
      </c>
      <c r="C13395">
        <v>10000</v>
      </c>
      <c r="D13395">
        <v>10000</v>
      </c>
      <c r="E13395" t="s">
        <v>9</v>
      </c>
      <c r="F13395" t="s">
        <v>10</v>
      </c>
      <c r="G13395" t="s">
        <v>11371</v>
      </c>
    </row>
    <row r="13396" spans="1:7">
      <c r="A13396" t="s">
        <v>11385</v>
      </c>
      <c r="B13396">
        <v>906646</v>
      </c>
      <c r="C13396">
        <v>10000</v>
      </c>
      <c r="D13396">
        <v>10000</v>
      </c>
      <c r="E13396" t="s">
        <v>9</v>
      </c>
      <c r="F13396" t="s">
        <v>10</v>
      </c>
      <c r="G13396" t="s">
        <v>11371</v>
      </c>
    </row>
    <row r="13397" spans="1:7">
      <c r="A13397" t="s">
        <v>11386</v>
      </c>
      <c r="B13397">
        <v>906646</v>
      </c>
      <c r="C13397">
        <v>10000</v>
      </c>
      <c r="D13397">
        <v>10000</v>
      </c>
      <c r="E13397" t="s">
        <v>9</v>
      </c>
      <c r="F13397" t="s">
        <v>10</v>
      </c>
      <c r="G13397" t="s">
        <v>11371</v>
      </c>
    </row>
    <row r="13398" spans="1:7">
      <c r="A13398" t="s">
        <v>11387</v>
      </c>
      <c r="B13398">
        <v>906646</v>
      </c>
      <c r="C13398">
        <v>10000</v>
      </c>
      <c r="D13398">
        <v>10000</v>
      </c>
      <c r="E13398" t="s">
        <v>9</v>
      </c>
      <c r="F13398" t="s">
        <v>10</v>
      </c>
      <c r="G13398" t="s">
        <v>11371</v>
      </c>
    </row>
    <row r="13399" spans="1:7">
      <c r="A13399" t="s">
        <v>11388</v>
      </c>
      <c r="B13399">
        <v>906646</v>
      </c>
      <c r="C13399">
        <v>10000</v>
      </c>
      <c r="D13399">
        <v>10000</v>
      </c>
      <c r="E13399" t="s">
        <v>9</v>
      </c>
      <c r="F13399" t="s">
        <v>10</v>
      </c>
      <c r="G13399" t="s">
        <v>11371</v>
      </c>
    </row>
    <row r="13400" spans="1:7">
      <c r="A13400" t="s">
        <v>11389</v>
      </c>
      <c r="B13400">
        <v>906646</v>
      </c>
      <c r="C13400">
        <v>10000</v>
      </c>
      <c r="D13400">
        <v>10000</v>
      </c>
      <c r="E13400" t="s">
        <v>9</v>
      </c>
      <c r="F13400" t="s">
        <v>10</v>
      </c>
      <c r="G13400" t="s">
        <v>11371</v>
      </c>
    </row>
    <row r="13401" spans="1:7">
      <c r="A13401" t="s">
        <v>11390</v>
      </c>
      <c r="B13401">
        <v>906646</v>
      </c>
      <c r="C13401">
        <v>10000</v>
      </c>
      <c r="D13401">
        <v>10000</v>
      </c>
      <c r="E13401" t="s">
        <v>9</v>
      </c>
      <c r="F13401" t="s">
        <v>10</v>
      </c>
      <c r="G13401" t="s">
        <v>11371</v>
      </c>
    </row>
    <row r="13402" spans="1:7">
      <c r="A13402" t="s">
        <v>11391</v>
      </c>
      <c r="B13402">
        <v>906646</v>
      </c>
      <c r="C13402">
        <v>10000</v>
      </c>
      <c r="D13402">
        <v>10000</v>
      </c>
      <c r="E13402" t="s">
        <v>9</v>
      </c>
      <c r="F13402" t="s">
        <v>10</v>
      </c>
      <c r="G13402" t="s">
        <v>11371</v>
      </c>
    </row>
    <row r="13403" spans="1:7">
      <c r="A13403" t="s">
        <v>11392</v>
      </c>
      <c r="B13403">
        <v>906646</v>
      </c>
      <c r="C13403">
        <v>10000</v>
      </c>
      <c r="D13403">
        <v>10000</v>
      </c>
      <c r="E13403" t="s">
        <v>9</v>
      </c>
      <c r="F13403" t="s">
        <v>10</v>
      </c>
      <c r="G13403" t="s">
        <v>11371</v>
      </c>
    </row>
    <row r="13404" spans="1:7">
      <c r="A13404" t="s">
        <v>11393</v>
      </c>
      <c r="B13404">
        <v>906646</v>
      </c>
      <c r="C13404">
        <v>10000</v>
      </c>
      <c r="D13404">
        <v>10000</v>
      </c>
      <c r="E13404" t="s">
        <v>9</v>
      </c>
      <c r="F13404" t="s">
        <v>10</v>
      </c>
      <c r="G13404" t="s">
        <v>11371</v>
      </c>
    </row>
    <row r="13405" spans="1:7">
      <c r="A13405" t="s">
        <v>11394</v>
      </c>
      <c r="B13405">
        <v>906646</v>
      </c>
      <c r="C13405">
        <v>10000</v>
      </c>
      <c r="D13405">
        <v>10000</v>
      </c>
      <c r="E13405" t="s">
        <v>9</v>
      </c>
      <c r="F13405" t="s">
        <v>10</v>
      </c>
      <c r="G13405" t="s">
        <v>11371</v>
      </c>
    </row>
    <row r="13406" spans="1:7">
      <c r="A13406" t="s">
        <v>11395</v>
      </c>
      <c r="B13406">
        <v>906646</v>
      </c>
      <c r="C13406">
        <v>10000</v>
      </c>
      <c r="D13406">
        <v>10000</v>
      </c>
      <c r="E13406" t="s">
        <v>9</v>
      </c>
      <c r="F13406" t="s">
        <v>10</v>
      </c>
      <c r="G13406" t="s">
        <v>11371</v>
      </c>
    </row>
    <row r="13407" spans="1:7">
      <c r="A13407" t="s">
        <v>11396</v>
      </c>
      <c r="B13407">
        <v>906646</v>
      </c>
      <c r="C13407">
        <v>10000</v>
      </c>
      <c r="D13407">
        <v>10000</v>
      </c>
      <c r="E13407" t="s">
        <v>9</v>
      </c>
      <c r="F13407" t="s">
        <v>10</v>
      </c>
      <c r="G13407" t="s">
        <v>11371</v>
      </c>
    </row>
    <row r="13408" spans="1:7">
      <c r="A13408" t="s">
        <v>11397</v>
      </c>
      <c r="B13408">
        <v>906646</v>
      </c>
      <c r="C13408">
        <v>10000</v>
      </c>
      <c r="D13408">
        <v>10000</v>
      </c>
      <c r="E13408" t="s">
        <v>9</v>
      </c>
      <c r="F13408" t="s">
        <v>10</v>
      </c>
      <c r="G13408" t="s">
        <v>11371</v>
      </c>
    </row>
    <row r="13409" spans="1:7">
      <c r="A13409" t="s">
        <v>11398</v>
      </c>
      <c r="B13409">
        <v>906646</v>
      </c>
      <c r="C13409">
        <v>10000</v>
      </c>
      <c r="D13409">
        <v>10000</v>
      </c>
      <c r="E13409" t="s">
        <v>9</v>
      </c>
      <c r="F13409" t="s">
        <v>10</v>
      </c>
      <c r="G13409" t="s">
        <v>11371</v>
      </c>
    </row>
    <row r="13410" spans="1:7">
      <c r="A13410" t="s">
        <v>11399</v>
      </c>
      <c r="B13410">
        <v>906646</v>
      </c>
      <c r="C13410">
        <v>10000</v>
      </c>
      <c r="D13410">
        <v>10000</v>
      </c>
      <c r="E13410" t="s">
        <v>9</v>
      </c>
      <c r="F13410" t="s">
        <v>10</v>
      </c>
      <c r="G13410" t="s">
        <v>11371</v>
      </c>
    </row>
    <row r="13411" spans="1:7">
      <c r="A13411" t="s">
        <v>11400</v>
      </c>
      <c r="B13411">
        <v>906646</v>
      </c>
      <c r="C13411">
        <v>10000</v>
      </c>
      <c r="D13411">
        <v>10000</v>
      </c>
      <c r="E13411" t="s">
        <v>9</v>
      </c>
      <c r="F13411" t="s">
        <v>10</v>
      </c>
      <c r="G13411" t="s">
        <v>11371</v>
      </c>
    </row>
    <row r="13412" spans="1:7">
      <c r="A13412" t="s">
        <v>11401</v>
      </c>
      <c r="B13412">
        <v>906646</v>
      </c>
      <c r="C13412">
        <v>10000</v>
      </c>
      <c r="D13412">
        <v>10000</v>
      </c>
      <c r="E13412" t="s">
        <v>9</v>
      </c>
      <c r="F13412" t="s">
        <v>10</v>
      </c>
      <c r="G13412" t="s">
        <v>11371</v>
      </c>
    </row>
    <row r="13413" spans="1:7">
      <c r="A13413" t="s">
        <v>11402</v>
      </c>
      <c r="B13413">
        <v>906646</v>
      </c>
      <c r="C13413">
        <v>10000</v>
      </c>
      <c r="D13413">
        <v>10000</v>
      </c>
      <c r="E13413" t="s">
        <v>9</v>
      </c>
      <c r="F13413" t="s">
        <v>10</v>
      </c>
      <c r="G13413" t="s">
        <v>11371</v>
      </c>
    </row>
    <row r="13414" spans="1:7">
      <c r="A13414" t="s">
        <v>11403</v>
      </c>
      <c r="B13414">
        <v>906646</v>
      </c>
      <c r="C13414">
        <v>10000</v>
      </c>
      <c r="D13414">
        <v>10000</v>
      </c>
      <c r="E13414" t="s">
        <v>9</v>
      </c>
      <c r="F13414" t="s">
        <v>10</v>
      </c>
      <c r="G13414" t="s">
        <v>11371</v>
      </c>
    </row>
    <row r="13415" spans="1:7">
      <c r="A13415" t="s">
        <v>11404</v>
      </c>
      <c r="B13415">
        <v>906646</v>
      </c>
      <c r="C13415">
        <v>10000</v>
      </c>
      <c r="D13415">
        <v>10000</v>
      </c>
      <c r="E13415" t="s">
        <v>9</v>
      </c>
      <c r="F13415" t="s">
        <v>10</v>
      </c>
      <c r="G13415" t="s">
        <v>11371</v>
      </c>
    </row>
    <row r="13416" spans="1:7">
      <c r="A13416" t="s">
        <v>11405</v>
      </c>
      <c r="B13416">
        <v>906646</v>
      </c>
      <c r="C13416">
        <v>10000</v>
      </c>
      <c r="D13416">
        <v>10000</v>
      </c>
      <c r="E13416" t="s">
        <v>9</v>
      </c>
      <c r="F13416" t="s">
        <v>10</v>
      </c>
      <c r="G13416" t="s">
        <v>11371</v>
      </c>
    </row>
    <row r="13417" spans="1:7">
      <c r="A13417" t="s">
        <v>11406</v>
      </c>
      <c r="B13417">
        <v>906646</v>
      </c>
      <c r="C13417">
        <v>10000</v>
      </c>
      <c r="D13417">
        <v>10000</v>
      </c>
      <c r="E13417" t="s">
        <v>9</v>
      </c>
      <c r="F13417" t="s">
        <v>10</v>
      </c>
      <c r="G13417" t="s">
        <v>11371</v>
      </c>
    </row>
    <row r="13418" spans="1:7">
      <c r="A13418" t="s">
        <v>11407</v>
      </c>
      <c r="B13418">
        <v>906646</v>
      </c>
      <c r="C13418">
        <v>10000</v>
      </c>
      <c r="D13418">
        <v>10000</v>
      </c>
      <c r="E13418" t="s">
        <v>9</v>
      </c>
      <c r="F13418" t="s">
        <v>10</v>
      </c>
      <c r="G13418" t="s">
        <v>11371</v>
      </c>
    </row>
    <row r="13419" spans="1:7">
      <c r="A13419" t="s">
        <v>11408</v>
      </c>
      <c r="B13419">
        <v>906646</v>
      </c>
      <c r="C13419">
        <v>10000</v>
      </c>
      <c r="D13419">
        <v>10000</v>
      </c>
      <c r="E13419" t="s">
        <v>9</v>
      </c>
      <c r="F13419" t="s">
        <v>10</v>
      </c>
      <c r="G13419" t="s">
        <v>11371</v>
      </c>
    </row>
    <row r="13420" spans="1:7">
      <c r="A13420" t="s">
        <v>11409</v>
      </c>
      <c r="B13420">
        <v>906646</v>
      </c>
      <c r="C13420">
        <v>10000</v>
      </c>
      <c r="D13420">
        <v>10000</v>
      </c>
      <c r="E13420" t="s">
        <v>9</v>
      </c>
      <c r="F13420" t="s">
        <v>10</v>
      </c>
      <c r="G13420" t="s">
        <v>11371</v>
      </c>
    </row>
    <row r="13421" spans="1:7">
      <c r="A13421" t="s">
        <v>11410</v>
      </c>
      <c r="B13421">
        <v>906646</v>
      </c>
      <c r="C13421">
        <v>10000</v>
      </c>
      <c r="D13421">
        <v>10000</v>
      </c>
      <c r="E13421" t="s">
        <v>9</v>
      </c>
      <c r="F13421" t="s">
        <v>10</v>
      </c>
      <c r="G13421" t="s">
        <v>11371</v>
      </c>
    </row>
    <row r="13422" spans="1:7">
      <c r="A13422" t="s">
        <v>11411</v>
      </c>
      <c r="B13422">
        <v>906646</v>
      </c>
      <c r="C13422">
        <v>10000</v>
      </c>
      <c r="D13422">
        <v>10000</v>
      </c>
      <c r="E13422" t="s">
        <v>9</v>
      </c>
      <c r="F13422" t="s">
        <v>10</v>
      </c>
      <c r="G13422" t="s">
        <v>11371</v>
      </c>
    </row>
    <row r="13423" spans="1:7">
      <c r="A13423" t="s">
        <v>11412</v>
      </c>
      <c r="B13423">
        <v>906646</v>
      </c>
      <c r="C13423">
        <v>10000</v>
      </c>
      <c r="D13423">
        <v>10000</v>
      </c>
      <c r="E13423" t="s">
        <v>9</v>
      </c>
      <c r="F13423" t="s">
        <v>10</v>
      </c>
      <c r="G13423" t="s">
        <v>11371</v>
      </c>
    </row>
    <row r="13424" spans="1:7">
      <c r="A13424" t="s">
        <v>11413</v>
      </c>
      <c r="B13424">
        <v>906646</v>
      </c>
      <c r="C13424">
        <v>10000</v>
      </c>
      <c r="D13424">
        <v>10000</v>
      </c>
      <c r="E13424" t="s">
        <v>9</v>
      </c>
      <c r="F13424" t="s">
        <v>10</v>
      </c>
      <c r="G13424" t="s">
        <v>11371</v>
      </c>
    </row>
    <row r="13425" spans="1:7">
      <c r="A13425" t="s">
        <v>11414</v>
      </c>
      <c r="B13425">
        <v>906646</v>
      </c>
      <c r="C13425">
        <v>10000</v>
      </c>
      <c r="D13425">
        <v>10000</v>
      </c>
      <c r="E13425" t="s">
        <v>9</v>
      </c>
      <c r="F13425" t="s">
        <v>10</v>
      </c>
      <c r="G13425" t="s">
        <v>11371</v>
      </c>
    </row>
    <row r="13426" spans="1:7">
      <c r="A13426" t="s">
        <v>11415</v>
      </c>
      <c r="B13426">
        <v>906646</v>
      </c>
      <c r="C13426">
        <v>10000</v>
      </c>
      <c r="D13426">
        <v>10000</v>
      </c>
      <c r="E13426" t="s">
        <v>9</v>
      </c>
      <c r="F13426" t="s">
        <v>10</v>
      </c>
      <c r="G13426" t="s">
        <v>11371</v>
      </c>
    </row>
    <row r="13427" spans="1:7">
      <c r="A13427" t="s">
        <v>11416</v>
      </c>
      <c r="B13427">
        <v>906646</v>
      </c>
      <c r="C13427">
        <v>10000</v>
      </c>
      <c r="D13427">
        <v>10000</v>
      </c>
      <c r="E13427" t="s">
        <v>9</v>
      </c>
      <c r="F13427" t="s">
        <v>10</v>
      </c>
      <c r="G13427" t="s">
        <v>11371</v>
      </c>
    </row>
    <row r="13428" spans="1:7">
      <c r="A13428" t="s">
        <v>11417</v>
      </c>
      <c r="B13428">
        <v>906646</v>
      </c>
      <c r="C13428">
        <v>10000</v>
      </c>
      <c r="D13428">
        <v>10000</v>
      </c>
      <c r="E13428" t="s">
        <v>9</v>
      </c>
      <c r="F13428" t="s">
        <v>10</v>
      </c>
      <c r="G13428" t="s">
        <v>11371</v>
      </c>
    </row>
    <row r="13429" spans="1:7">
      <c r="A13429" t="s">
        <v>11418</v>
      </c>
      <c r="B13429">
        <v>906646</v>
      </c>
      <c r="C13429">
        <v>10000</v>
      </c>
      <c r="D13429">
        <v>10000</v>
      </c>
      <c r="E13429" t="s">
        <v>9</v>
      </c>
      <c r="F13429" t="s">
        <v>10</v>
      </c>
      <c r="G13429" t="s">
        <v>11371</v>
      </c>
    </row>
    <row r="13430" spans="1:7">
      <c r="A13430" t="s">
        <v>11419</v>
      </c>
      <c r="B13430">
        <v>906646</v>
      </c>
      <c r="C13430">
        <v>10000</v>
      </c>
      <c r="D13430">
        <v>10000</v>
      </c>
      <c r="E13430" t="s">
        <v>9</v>
      </c>
      <c r="F13430" t="s">
        <v>10</v>
      </c>
      <c r="G13430" t="s">
        <v>11371</v>
      </c>
    </row>
    <row r="13431" spans="1:7">
      <c r="A13431" t="s">
        <v>11420</v>
      </c>
      <c r="B13431">
        <v>906646</v>
      </c>
      <c r="C13431">
        <v>10000</v>
      </c>
      <c r="D13431">
        <v>10000</v>
      </c>
      <c r="E13431" t="s">
        <v>9</v>
      </c>
      <c r="F13431" t="s">
        <v>10</v>
      </c>
      <c r="G13431" t="s">
        <v>11371</v>
      </c>
    </row>
    <row r="13432" spans="1:7">
      <c r="A13432" t="s">
        <v>11421</v>
      </c>
      <c r="B13432">
        <v>906646</v>
      </c>
      <c r="C13432">
        <v>10000</v>
      </c>
      <c r="D13432">
        <v>10000</v>
      </c>
      <c r="E13432" t="s">
        <v>9</v>
      </c>
      <c r="F13432" t="s">
        <v>10</v>
      </c>
      <c r="G13432" t="s">
        <v>11371</v>
      </c>
    </row>
    <row r="13433" spans="1:7">
      <c r="A13433" t="s">
        <v>11422</v>
      </c>
      <c r="B13433">
        <v>906646</v>
      </c>
      <c r="C13433">
        <v>10000</v>
      </c>
      <c r="D13433">
        <v>10000</v>
      </c>
      <c r="E13433" t="s">
        <v>9</v>
      </c>
      <c r="F13433" t="s">
        <v>10</v>
      </c>
      <c r="G13433" t="s">
        <v>11371</v>
      </c>
    </row>
    <row r="13434" spans="1:7">
      <c r="A13434" t="s">
        <v>11423</v>
      </c>
      <c r="B13434">
        <v>906646</v>
      </c>
      <c r="C13434">
        <v>10000</v>
      </c>
      <c r="D13434">
        <v>10000</v>
      </c>
      <c r="E13434" t="s">
        <v>9</v>
      </c>
      <c r="F13434" t="s">
        <v>10</v>
      </c>
      <c r="G13434" t="s">
        <v>11371</v>
      </c>
    </row>
    <row r="13435" spans="1:7">
      <c r="A13435" t="s">
        <v>11424</v>
      </c>
      <c r="B13435">
        <v>906646</v>
      </c>
      <c r="C13435">
        <v>10000</v>
      </c>
      <c r="D13435">
        <v>10000</v>
      </c>
      <c r="E13435" t="s">
        <v>9</v>
      </c>
      <c r="F13435" t="s">
        <v>10</v>
      </c>
      <c r="G13435" t="s">
        <v>11371</v>
      </c>
    </row>
    <row r="13436" spans="1:7">
      <c r="A13436" t="s">
        <v>11425</v>
      </c>
      <c r="B13436">
        <v>906646</v>
      </c>
      <c r="C13436">
        <v>10000</v>
      </c>
      <c r="D13436">
        <v>10000</v>
      </c>
      <c r="E13436" t="s">
        <v>9</v>
      </c>
      <c r="F13436" t="s">
        <v>10</v>
      </c>
      <c r="G13436" t="s">
        <v>11371</v>
      </c>
    </row>
    <row r="13437" spans="1:7">
      <c r="A13437" t="s">
        <v>11426</v>
      </c>
      <c r="B13437">
        <v>906646</v>
      </c>
      <c r="C13437">
        <v>10000</v>
      </c>
      <c r="D13437">
        <v>10000</v>
      </c>
      <c r="E13437" t="s">
        <v>9</v>
      </c>
      <c r="F13437" t="s">
        <v>10</v>
      </c>
      <c r="G13437" t="s">
        <v>11371</v>
      </c>
    </row>
    <row r="13438" spans="1:7">
      <c r="A13438" t="s">
        <v>11427</v>
      </c>
      <c r="B13438">
        <v>906646</v>
      </c>
      <c r="C13438">
        <v>10000</v>
      </c>
      <c r="D13438">
        <v>10000</v>
      </c>
      <c r="E13438" t="s">
        <v>9</v>
      </c>
      <c r="F13438" t="s">
        <v>10</v>
      </c>
      <c r="G13438" t="s">
        <v>11371</v>
      </c>
    </row>
    <row r="13439" spans="1:7">
      <c r="A13439" t="s">
        <v>11428</v>
      </c>
      <c r="B13439">
        <v>906646</v>
      </c>
      <c r="C13439">
        <v>10000</v>
      </c>
      <c r="D13439">
        <v>10000</v>
      </c>
      <c r="E13439" t="s">
        <v>9</v>
      </c>
      <c r="F13439" t="s">
        <v>10</v>
      </c>
      <c r="G13439" t="s">
        <v>11371</v>
      </c>
    </row>
    <row r="13440" spans="1:7">
      <c r="A13440" t="s">
        <v>11429</v>
      </c>
      <c r="B13440">
        <v>906646</v>
      </c>
      <c r="C13440">
        <v>10000</v>
      </c>
      <c r="D13440">
        <v>10000</v>
      </c>
      <c r="E13440" t="s">
        <v>9</v>
      </c>
      <c r="F13440" t="s">
        <v>10</v>
      </c>
      <c r="G13440" t="s">
        <v>11371</v>
      </c>
    </row>
    <row r="13441" spans="1:7">
      <c r="A13441" t="s">
        <v>11430</v>
      </c>
      <c r="B13441">
        <v>906646</v>
      </c>
      <c r="C13441">
        <v>10000</v>
      </c>
      <c r="D13441">
        <v>10000</v>
      </c>
      <c r="E13441" t="s">
        <v>9</v>
      </c>
      <c r="F13441" t="s">
        <v>10</v>
      </c>
      <c r="G13441" t="s">
        <v>11371</v>
      </c>
    </row>
    <row r="13442" spans="1:7">
      <c r="A13442" t="s">
        <v>11431</v>
      </c>
      <c r="B13442">
        <v>906646</v>
      </c>
      <c r="C13442">
        <v>10000</v>
      </c>
      <c r="D13442">
        <v>10000</v>
      </c>
      <c r="E13442" t="s">
        <v>9</v>
      </c>
      <c r="F13442" t="s">
        <v>10</v>
      </c>
      <c r="G13442" t="s">
        <v>11371</v>
      </c>
    </row>
    <row r="13443" spans="1:7">
      <c r="A13443" t="s">
        <v>11432</v>
      </c>
      <c r="B13443">
        <v>906646</v>
      </c>
      <c r="C13443">
        <v>10000</v>
      </c>
      <c r="D13443">
        <v>10000</v>
      </c>
      <c r="E13443" t="s">
        <v>9</v>
      </c>
      <c r="F13443" t="s">
        <v>10</v>
      </c>
      <c r="G13443" t="s">
        <v>11371</v>
      </c>
    </row>
    <row r="13444" spans="1:7">
      <c r="A13444" t="s">
        <v>11433</v>
      </c>
      <c r="B13444">
        <v>906646</v>
      </c>
      <c r="C13444">
        <v>10000</v>
      </c>
      <c r="D13444">
        <v>10000</v>
      </c>
      <c r="E13444" t="s">
        <v>9</v>
      </c>
      <c r="F13444" t="s">
        <v>10</v>
      </c>
      <c r="G13444" t="s">
        <v>11371</v>
      </c>
    </row>
    <row r="13445" spans="1:7">
      <c r="A13445" t="s">
        <v>11434</v>
      </c>
      <c r="B13445">
        <v>906646</v>
      </c>
      <c r="C13445">
        <v>10000</v>
      </c>
      <c r="D13445">
        <v>10000</v>
      </c>
      <c r="E13445" t="s">
        <v>9</v>
      </c>
      <c r="F13445" t="s">
        <v>10</v>
      </c>
      <c r="G13445" t="s">
        <v>11371</v>
      </c>
    </row>
    <row r="13446" spans="1:7">
      <c r="A13446" t="s">
        <v>11435</v>
      </c>
      <c r="B13446">
        <v>906646</v>
      </c>
      <c r="C13446">
        <v>10000</v>
      </c>
      <c r="D13446">
        <v>10000</v>
      </c>
      <c r="E13446" t="s">
        <v>9</v>
      </c>
      <c r="F13446" t="s">
        <v>10</v>
      </c>
      <c r="G13446" t="s">
        <v>11371</v>
      </c>
    </row>
    <row r="13447" spans="1:7">
      <c r="A13447" t="s">
        <v>11436</v>
      </c>
      <c r="B13447">
        <v>906646</v>
      </c>
      <c r="C13447">
        <v>10000</v>
      </c>
      <c r="D13447">
        <v>10000</v>
      </c>
      <c r="E13447" t="s">
        <v>9</v>
      </c>
      <c r="F13447" t="s">
        <v>10</v>
      </c>
      <c r="G13447" t="s">
        <v>11371</v>
      </c>
    </row>
    <row r="13448" spans="1:7">
      <c r="A13448" t="s">
        <v>11437</v>
      </c>
      <c r="B13448">
        <v>906646</v>
      </c>
      <c r="C13448">
        <v>10000</v>
      </c>
      <c r="D13448">
        <v>10000</v>
      </c>
      <c r="E13448" t="s">
        <v>9</v>
      </c>
      <c r="F13448" t="s">
        <v>10</v>
      </c>
      <c r="G13448" t="s">
        <v>11371</v>
      </c>
    </row>
    <row r="13449" spans="1:7">
      <c r="A13449" t="s">
        <v>11438</v>
      </c>
      <c r="B13449">
        <v>906646</v>
      </c>
      <c r="C13449">
        <v>10000</v>
      </c>
      <c r="D13449">
        <v>10000</v>
      </c>
      <c r="E13449" t="s">
        <v>9</v>
      </c>
      <c r="F13449" t="s">
        <v>10</v>
      </c>
      <c r="G13449" t="s">
        <v>11371</v>
      </c>
    </row>
    <row r="13450" spans="1:7">
      <c r="A13450" t="s">
        <v>11439</v>
      </c>
      <c r="B13450">
        <v>906646</v>
      </c>
      <c r="C13450">
        <v>10000</v>
      </c>
      <c r="D13450">
        <v>10000</v>
      </c>
      <c r="E13450" t="s">
        <v>9</v>
      </c>
      <c r="F13450" t="s">
        <v>10</v>
      </c>
      <c r="G13450" t="s">
        <v>11371</v>
      </c>
    </row>
    <row r="13451" spans="1:7">
      <c r="A13451" t="s">
        <v>11440</v>
      </c>
      <c r="B13451">
        <v>906646</v>
      </c>
      <c r="C13451">
        <v>10000</v>
      </c>
      <c r="D13451">
        <v>10000</v>
      </c>
      <c r="E13451" t="s">
        <v>9</v>
      </c>
      <c r="F13451" t="s">
        <v>10</v>
      </c>
      <c r="G13451" t="s">
        <v>11371</v>
      </c>
    </row>
    <row r="13452" spans="1:7">
      <c r="A13452" t="s">
        <v>11441</v>
      </c>
      <c r="B13452">
        <v>906646</v>
      </c>
      <c r="C13452">
        <v>10000</v>
      </c>
      <c r="D13452">
        <v>10000</v>
      </c>
      <c r="E13452" t="s">
        <v>9</v>
      </c>
      <c r="F13452" t="s">
        <v>10</v>
      </c>
      <c r="G13452" t="s">
        <v>11371</v>
      </c>
    </row>
    <row r="13453" spans="1:7">
      <c r="A13453" t="s">
        <v>11442</v>
      </c>
      <c r="B13453">
        <v>906646</v>
      </c>
      <c r="C13453">
        <v>10000</v>
      </c>
      <c r="D13453">
        <v>10000</v>
      </c>
      <c r="E13453" t="s">
        <v>9</v>
      </c>
      <c r="F13453" t="s">
        <v>10</v>
      </c>
      <c r="G13453" t="s">
        <v>11371</v>
      </c>
    </row>
    <row r="13454" spans="1:7">
      <c r="A13454" t="s">
        <v>11443</v>
      </c>
      <c r="B13454">
        <v>906646</v>
      </c>
      <c r="C13454">
        <v>10000</v>
      </c>
      <c r="D13454">
        <v>10000</v>
      </c>
      <c r="E13454" t="s">
        <v>9</v>
      </c>
      <c r="F13454" t="s">
        <v>10</v>
      </c>
      <c r="G13454" t="s">
        <v>11371</v>
      </c>
    </row>
    <row r="13455" spans="1:7">
      <c r="A13455" t="s">
        <v>11444</v>
      </c>
      <c r="B13455">
        <v>906646</v>
      </c>
      <c r="C13455">
        <v>10000</v>
      </c>
      <c r="D13455">
        <v>10000</v>
      </c>
      <c r="E13455" t="s">
        <v>9</v>
      </c>
      <c r="F13455" t="s">
        <v>10</v>
      </c>
      <c r="G13455" t="s">
        <v>11371</v>
      </c>
    </row>
    <row r="13456" spans="1:7">
      <c r="A13456" t="s">
        <v>11445</v>
      </c>
      <c r="B13456">
        <v>906646</v>
      </c>
      <c r="C13456">
        <v>10000</v>
      </c>
      <c r="D13456">
        <v>10000</v>
      </c>
      <c r="E13456" t="s">
        <v>9</v>
      </c>
      <c r="F13456" t="s">
        <v>10</v>
      </c>
      <c r="G13456" t="s">
        <v>11371</v>
      </c>
    </row>
    <row r="13457" spans="1:7">
      <c r="A13457" t="s">
        <v>11446</v>
      </c>
      <c r="B13457">
        <v>906646</v>
      </c>
      <c r="C13457">
        <v>10000</v>
      </c>
      <c r="D13457">
        <v>10000</v>
      </c>
      <c r="E13457" t="s">
        <v>9</v>
      </c>
      <c r="F13457" t="s">
        <v>10</v>
      </c>
      <c r="G13457" t="s">
        <v>11371</v>
      </c>
    </row>
    <row r="13458" spans="1:7">
      <c r="A13458" t="s">
        <v>11447</v>
      </c>
      <c r="B13458">
        <v>906646</v>
      </c>
      <c r="C13458">
        <v>10000</v>
      </c>
      <c r="D13458">
        <v>10000</v>
      </c>
      <c r="E13458" t="s">
        <v>9</v>
      </c>
      <c r="F13458" t="s">
        <v>10</v>
      </c>
      <c r="G13458" t="s">
        <v>11371</v>
      </c>
    </row>
    <row r="13459" spans="1:7">
      <c r="A13459" t="s">
        <v>11448</v>
      </c>
      <c r="B13459">
        <v>906646</v>
      </c>
      <c r="C13459">
        <v>10000</v>
      </c>
      <c r="D13459">
        <v>10000</v>
      </c>
      <c r="E13459" t="s">
        <v>9</v>
      </c>
      <c r="F13459" t="s">
        <v>10</v>
      </c>
      <c r="G13459" t="s">
        <v>11371</v>
      </c>
    </row>
    <row r="13460" spans="1:7">
      <c r="A13460" t="s">
        <v>11449</v>
      </c>
      <c r="B13460">
        <v>906646</v>
      </c>
      <c r="C13460">
        <v>10000</v>
      </c>
      <c r="D13460">
        <v>10000</v>
      </c>
      <c r="E13460" t="s">
        <v>9</v>
      </c>
      <c r="F13460" t="s">
        <v>10</v>
      </c>
      <c r="G13460" t="s">
        <v>11371</v>
      </c>
    </row>
    <row r="13461" spans="1:7">
      <c r="A13461" t="s">
        <v>11450</v>
      </c>
      <c r="B13461">
        <v>906646</v>
      </c>
      <c r="C13461">
        <v>10000</v>
      </c>
      <c r="D13461">
        <v>10000</v>
      </c>
      <c r="E13461" t="s">
        <v>9</v>
      </c>
      <c r="F13461" t="s">
        <v>10</v>
      </c>
      <c r="G13461" t="s">
        <v>11371</v>
      </c>
    </row>
    <row r="13462" spans="1:7">
      <c r="A13462" t="s">
        <v>11451</v>
      </c>
      <c r="B13462">
        <v>906646</v>
      </c>
      <c r="C13462">
        <v>10000</v>
      </c>
      <c r="D13462">
        <v>10000</v>
      </c>
      <c r="E13462" t="s">
        <v>9</v>
      </c>
      <c r="F13462" t="s">
        <v>10</v>
      </c>
      <c r="G13462" t="s">
        <v>11371</v>
      </c>
    </row>
    <row r="13463" spans="1:7">
      <c r="A13463" t="s">
        <v>11452</v>
      </c>
      <c r="B13463">
        <v>906646</v>
      </c>
      <c r="C13463">
        <v>10000</v>
      </c>
      <c r="D13463">
        <v>10000</v>
      </c>
      <c r="E13463" t="s">
        <v>9</v>
      </c>
      <c r="F13463" t="s">
        <v>10</v>
      </c>
      <c r="G13463" t="s">
        <v>11371</v>
      </c>
    </row>
    <row r="13464" spans="1:7">
      <c r="A13464" t="s">
        <v>11453</v>
      </c>
      <c r="B13464">
        <v>906646</v>
      </c>
      <c r="C13464">
        <v>10000</v>
      </c>
      <c r="D13464">
        <v>10000</v>
      </c>
      <c r="E13464" t="s">
        <v>9</v>
      </c>
      <c r="F13464" t="s">
        <v>10</v>
      </c>
      <c r="G13464" t="s">
        <v>11371</v>
      </c>
    </row>
    <row r="13465" spans="1:7">
      <c r="A13465" t="s">
        <v>11454</v>
      </c>
      <c r="B13465">
        <v>906646</v>
      </c>
      <c r="C13465">
        <v>10000</v>
      </c>
      <c r="D13465">
        <v>10000</v>
      </c>
      <c r="E13465" t="s">
        <v>9</v>
      </c>
      <c r="F13465" t="s">
        <v>10</v>
      </c>
      <c r="G13465" t="s">
        <v>11371</v>
      </c>
    </row>
    <row r="13466" spans="1:7">
      <c r="A13466" t="s">
        <v>11455</v>
      </c>
      <c r="B13466">
        <v>906646</v>
      </c>
      <c r="C13466">
        <v>10000</v>
      </c>
      <c r="D13466">
        <v>10000</v>
      </c>
      <c r="E13466" t="s">
        <v>9</v>
      </c>
      <c r="F13466" t="s">
        <v>10</v>
      </c>
      <c r="G13466" t="s">
        <v>11371</v>
      </c>
    </row>
    <row r="13467" spans="1:7">
      <c r="A13467" t="s">
        <v>11456</v>
      </c>
      <c r="B13467">
        <v>906646</v>
      </c>
      <c r="C13467">
        <v>10000</v>
      </c>
      <c r="D13467">
        <v>10000</v>
      </c>
      <c r="E13467" t="s">
        <v>9</v>
      </c>
      <c r="F13467" t="s">
        <v>10</v>
      </c>
      <c r="G13467" t="s">
        <v>11371</v>
      </c>
    </row>
    <row r="13468" spans="1:7">
      <c r="A13468" t="s">
        <v>11457</v>
      </c>
      <c r="B13468">
        <v>906646</v>
      </c>
      <c r="C13468">
        <v>10000</v>
      </c>
      <c r="D13468">
        <v>10000</v>
      </c>
      <c r="E13468" t="s">
        <v>9</v>
      </c>
      <c r="F13468" t="s">
        <v>10</v>
      </c>
      <c r="G13468" t="s">
        <v>11371</v>
      </c>
    </row>
    <row r="13469" spans="1:7">
      <c r="A13469" t="s">
        <v>11458</v>
      </c>
      <c r="B13469">
        <v>906646</v>
      </c>
      <c r="C13469">
        <v>10000</v>
      </c>
      <c r="D13469">
        <v>10000</v>
      </c>
      <c r="E13469" t="s">
        <v>9</v>
      </c>
      <c r="F13469" t="s">
        <v>10</v>
      </c>
      <c r="G13469" t="s">
        <v>11371</v>
      </c>
    </row>
    <row r="13470" spans="1:7">
      <c r="A13470" t="s">
        <v>11459</v>
      </c>
      <c r="B13470">
        <v>906646</v>
      </c>
      <c r="C13470">
        <v>10000</v>
      </c>
      <c r="D13470">
        <v>10000</v>
      </c>
      <c r="E13470" t="s">
        <v>9</v>
      </c>
      <c r="F13470" t="s">
        <v>10</v>
      </c>
      <c r="G13470" t="s">
        <v>11371</v>
      </c>
    </row>
    <row r="13471" spans="1:7">
      <c r="A13471" t="s">
        <v>11460</v>
      </c>
      <c r="B13471">
        <v>906646</v>
      </c>
      <c r="C13471">
        <v>10000</v>
      </c>
      <c r="D13471">
        <v>10000</v>
      </c>
      <c r="E13471" t="s">
        <v>9</v>
      </c>
      <c r="F13471" t="s">
        <v>10</v>
      </c>
      <c r="G13471" t="s">
        <v>11371</v>
      </c>
    </row>
    <row r="13472" spans="1:7">
      <c r="A13472" t="s">
        <v>11461</v>
      </c>
      <c r="B13472">
        <v>906646</v>
      </c>
      <c r="C13472">
        <v>10000</v>
      </c>
      <c r="D13472">
        <v>10000</v>
      </c>
      <c r="E13472" t="s">
        <v>9</v>
      </c>
      <c r="F13472" t="s">
        <v>10</v>
      </c>
      <c r="G13472" t="s">
        <v>11371</v>
      </c>
    </row>
    <row r="13473" spans="1:7">
      <c r="A13473" t="s">
        <v>11462</v>
      </c>
      <c r="B13473">
        <v>906646</v>
      </c>
      <c r="C13473">
        <v>10000</v>
      </c>
      <c r="D13473">
        <v>10000</v>
      </c>
      <c r="E13473" t="s">
        <v>9</v>
      </c>
      <c r="F13473" t="s">
        <v>10</v>
      </c>
      <c r="G13473" t="s">
        <v>11371</v>
      </c>
    </row>
    <row r="13474" spans="1:7">
      <c r="A13474" t="s">
        <v>11463</v>
      </c>
      <c r="B13474">
        <v>906646</v>
      </c>
      <c r="C13474">
        <v>10000</v>
      </c>
      <c r="D13474">
        <v>10000</v>
      </c>
      <c r="E13474" t="s">
        <v>9</v>
      </c>
      <c r="F13474" t="s">
        <v>10</v>
      </c>
      <c r="G13474" t="s">
        <v>11371</v>
      </c>
    </row>
    <row r="13475" spans="1:7">
      <c r="A13475" t="s">
        <v>11464</v>
      </c>
      <c r="B13475">
        <v>906646</v>
      </c>
      <c r="C13475">
        <v>10000</v>
      </c>
      <c r="D13475">
        <v>10000</v>
      </c>
      <c r="E13475" t="s">
        <v>9</v>
      </c>
      <c r="F13475" t="s">
        <v>10</v>
      </c>
      <c r="G13475" t="s">
        <v>11371</v>
      </c>
    </row>
    <row r="13476" spans="1:7">
      <c r="A13476" t="s">
        <v>11465</v>
      </c>
      <c r="B13476">
        <v>906646</v>
      </c>
      <c r="C13476">
        <v>10000</v>
      </c>
      <c r="D13476">
        <v>10000</v>
      </c>
      <c r="E13476" t="s">
        <v>9</v>
      </c>
      <c r="F13476" t="s">
        <v>10</v>
      </c>
      <c r="G13476" t="s">
        <v>11371</v>
      </c>
    </row>
    <row r="13477" spans="1:7">
      <c r="A13477" t="s">
        <v>11466</v>
      </c>
      <c r="B13477">
        <v>906646</v>
      </c>
      <c r="C13477">
        <v>10000</v>
      </c>
      <c r="D13477">
        <v>10000</v>
      </c>
      <c r="E13477" t="s">
        <v>9</v>
      </c>
      <c r="F13477" t="s">
        <v>10</v>
      </c>
      <c r="G13477" t="s">
        <v>11371</v>
      </c>
    </row>
    <row r="13478" spans="1:7">
      <c r="A13478" t="s">
        <v>11467</v>
      </c>
      <c r="B13478">
        <v>906646</v>
      </c>
      <c r="C13478">
        <v>10000</v>
      </c>
      <c r="D13478">
        <v>10000</v>
      </c>
      <c r="E13478" t="s">
        <v>9</v>
      </c>
      <c r="F13478" t="s">
        <v>10</v>
      </c>
      <c r="G13478" t="s">
        <v>11371</v>
      </c>
    </row>
    <row r="13479" spans="1:7">
      <c r="A13479" t="s">
        <v>11468</v>
      </c>
      <c r="B13479">
        <v>906646</v>
      </c>
      <c r="C13479">
        <v>10000</v>
      </c>
      <c r="D13479">
        <v>10000</v>
      </c>
      <c r="E13479" t="s">
        <v>9</v>
      </c>
      <c r="F13479" t="s">
        <v>10</v>
      </c>
      <c r="G13479" t="s">
        <v>11371</v>
      </c>
    </row>
    <row r="13480" spans="1:7">
      <c r="A13480" t="s">
        <v>11469</v>
      </c>
      <c r="B13480">
        <v>906646</v>
      </c>
      <c r="C13480">
        <v>10000</v>
      </c>
      <c r="D13480">
        <v>10000</v>
      </c>
      <c r="E13480" t="s">
        <v>9</v>
      </c>
      <c r="F13480" t="s">
        <v>10</v>
      </c>
      <c r="G13480" t="s">
        <v>11371</v>
      </c>
    </row>
    <row r="13481" spans="1:7">
      <c r="A13481" t="s">
        <v>11470</v>
      </c>
      <c r="B13481">
        <v>906646</v>
      </c>
      <c r="C13481">
        <v>10000</v>
      </c>
      <c r="D13481">
        <v>10000</v>
      </c>
      <c r="E13481" t="s">
        <v>9</v>
      </c>
      <c r="F13481" t="s">
        <v>10</v>
      </c>
      <c r="G13481" t="s">
        <v>11371</v>
      </c>
    </row>
    <row r="13482" spans="1:7">
      <c r="A13482" t="s">
        <v>11471</v>
      </c>
      <c r="B13482">
        <v>906646</v>
      </c>
      <c r="C13482">
        <v>10000</v>
      </c>
      <c r="D13482">
        <v>10000</v>
      </c>
      <c r="E13482" t="s">
        <v>9</v>
      </c>
      <c r="F13482" t="s">
        <v>10</v>
      </c>
      <c r="G13482" t="s">
        <v>11371</v>
      </c>
    </row>
    <row r="13483" spans="1:7">
      <c r="A13483" t="s">
        <v>11472</v>
      </c>
      <c r="B13483">
        <v>906646</v>
      </c>
      <c r="C13483">
        <v>10000</v>
      </c>
      <c r="D13483">
        <v>10000</v>
      </c>
      <c r="E13483" t="s">
        <v>9</v>
      </c>
      <c r="F13483" t="s">
        <v>10</v>
      </c>
      <c r="G13483" t="s">
        <v>11371</v>
      </c>
    </row>
    <row r="13484" spans="1:7">
      <c r="A13484" t="s">
        <v>11473</v>
      </c>
      <c r="B13484">
        <v>906646</v>
      </c>
      <c r="C13484">
        <v>10000</v>
      </c>
      <c r="D13484">
        <v>10000</v>
      </c>
      <c r="E13484" t="s">
        <v>9</v>
      </c>
      <c r="F13484" t="s">
        <v>10</v>
      </c>
      <c r="G13484" t="s">
        <v>11371</v>
      </c>
    </row>
    <row r="13485" spans="1:7">
      <c r="A13485" t="s">
        <v>11474</v>
      </c>
      <c r="B13485">
        <v>906646</v>
      </c>
      <c r="C13485">
        <v>10000</v>
      </c>
      <c r="D13485">
        <v>10000</v>
      </c>
      <c r="E13485" t="s">
        <v>9</v>
      </c>
      <c r="F13485" t="s">
        <v>10</v>
      </c>
      <c r="G13485" t="s">
        <v>11371</v>
      </c>
    </row>
    <row r="13486" spans="1:7">
      <c r="A13486" t="s">
        <v>11475</v>
      </c>
      <c r="B13486">
        <v>906646</v>
      </c>
      <c r="C13486">
        <v>10000</v>
      </c>
      <c r="D13486">
        <v>10000</v>
      </c>
      <c r="E13486" t="s">
        <v>9</v>
      </c>
      <c r="F13486" t="s">
        <v>10</v>
      </c>
      <c r="G13486" t="s">
        <v>11371</v>
      </c>
    </row>
    <row r="13487" spans="1:7">
      <c r="A13487" t="s">
        <v>11476</v>
      </c>
      <c r="B13487">
        <v>906646</v>
      </c>
      <c r="C13487">
        <v>10000</v>
      </c>
      <c r="D13487">
        <v>10000</v>
      </c>
      <c r="E13487" t="s">
        <v>9</v>
      </c>
      <c r="F13487" t="s">
        <v>10</v>
      </c>
      <c r="G13487" t="s">
        <v>11371</v>
      </c>
    </row>
    <row r="13488" spans="1:7">
      <c r="A13488" t="s">
        <v>11477</v>
      </c>
      <c r="B13488">
        <v>906646</v>
      </c>
      <c r="C13488">
        <v>10000</v>
      </c>
      <c r="D13488">
        <v>10000</v>
      </c>
      <c r="E13488" t="s">
        <v>9</v>
      </c>
      <c r="F13488" t="s">
        <v>10</v>
      </c>
      <c r="G13488" t="s">
        <v>11371</v>
      </c>
    </row>
    <row r="13489" spans="1:7">
      <c r="A13489" t="s">
        <v>11478</v>
      </c>
      <c r="B13489">
        <v>906646</v>
      </c>
      <c r="C13489">
        <v>10000</v>
      </c>
      <c r="D13489">
        <v>10000</v>
      </c>
      <c r="E13489" t="s">
        <v>9</v>
      </c>
      <c r="F13489" t="s">
        <v>10</v>
      </c>
      <c r="G13489" t="s">
        <v>11371</v>
      </c>
    </row>
    <row r="13490" spans="1:7">
      <c r="A13490" t="s">
        <v>11479</v>
      </c>
      <c r="B13490">
        <v>906646</v>
      </c>
      <c r="C13490">
        <v>10000</v>
      </c>
      <c r="D13490">
        <v>10000</v>
      </c>
      <c r="E13490" t="s">
        <v>9</v>
      </c>
      <c r="F13490" t="s">
        <v>10</v>
      </c>
      <c r="G13490" t="s">
        <v>11371</v>
      </c>
    </row>
    <row r="13491" spans="1:7">
      <c r="A13491" t="s">
        <v>11480</v>
      </c>
      <c r="B13491">
        <v>906646</v>
      </c>
      <c r="C13491">
        <v>10000</v>
      </c>
      <c r="D13491">
        <v>10000</v>
      </c>
      <c r="E13491" t="s">
        <v>9</v>
      </c>
      <c r="F13491" t="s">
        <v>10</v>
      </c>
      <c r="G13491" t="s">
        <v>11371</v>
      </c>
    </row>
    <row r="13492" spans="1:7">
      <c r="A13492" t="s">
        <v>11481</v>
      </c>
      <c r="B13492">
        <v>906646</v>
      </c>
      <c r="C13492">
        <v>10000</v>
      </c>
      <c r="D13492">
        <v>10000</v>
      </c>
      <c r="E13492" t="s">
        <v>9</v>
      </c>
      <c r="F13492" t="s">
        <v>10</v>
      </c>
      <c r="G13492" t="s">
        <v>11371</v>
      </c>
    </row>
    <row r="13493" spans="1:7">
      <c r="A13493" t="s">
        <v>11482</v>
      </c>
      <c r="B13493">
        <v>906646</v>
      </c>
      <c r="C13493">
        <v>10000</v>
      </c>
      <c r="D13493">
        <v>10000</v>
      </c>
      <c r="E13493" t="s">
        <v>9</v>
      </c>
      <c r="F13493" t="s">
        <v>10</v>
      </c>
      <c r="G13493" t="s">
        <v>11371</v>
      </c>
    </row>
    <row r="13494" spans="1:7">
      <c r="A13494" t="s">
        <v>11483</v>
      </c>
      <c r="B13494">
        <v>906646</v>
      </c>
      <c r="C13494">
        <v>10000</v>
      </c>
      <c r="D13494">
        <v>10000</v>
      </c>
      <c r="E13494" t="s">
        <v>9</v>
      </c>
      <c r="F13494" t="s">
        <v>10</v>
      </c>
      <c r="G13494" t="s">
        <v>11371</v>
      </c>
    </row>
    <row r="13495" spans="1:7">
      <c r="A13495" t="s">
        <v>11484</v>
      </c>
      <c r="B13495">
        <v>906646</v>
      </c>
      <c r="C13495">
        <v>10000</v>
      </c>
      <c r="D13495">
        <v>10000</v>
      </c>
      <c r="E13495" t="s">
        <v>9</v>
      </c>
      <c r="F13495" t="s">
        <v>10</v>
      </c>
      <c r="G13495" t="s">
        <v>11371</v>
      </c>
    </row>
    <row r="13496" spans="1:7">
      <c r="A13496" t="s">
        <v>11485</v>
      </c>
      <c r="B13496">
        <v>906646</v>
      </c>
      <c r="C13496">
        <v>10000</v>
      </c>
      <c r="D13496">
        <v>10000</v>
      </c>
      <c r="E13496" t="s">
        <v>9</v>
      </c>
      <c r="F13496" t="s">
        <v>10</v>
      </c>
      <c r="G13496" t="s">
        <v>11371</v>
      </c>
    </row>
    <row r="13497" spans="1:7">
      <c r="A13497" t="s">
        <v>11486</v>
      </c>
      <c r="B13497">
        <v>906646</v>
      </c>
      <c r="C13497">
        <v>10000</v>
      </c>
      <c r="D13497">
        <v>10000</v>
      </c>
      <c r="E13497" t="s">
        <v>9</v>
      </c>
      <c r="F13497" t="s">
        <v>10</v>
      </c>
      <c r="G13497" t="s">
        <v>11371</v>
      </c>
    </row>
    <row r="13498" spans="1:7">
      <c r="A13498" t="s">
        <v>11487</v>
      </c>
      <c r="B13498">
        <v>906646</v>
      </c>
      <c r="C13498">
        <v>10000</v>
      </c>
      <c r="D13498">
        <v>10000</v>
      </c>
      <c r="E13498" t="s">
        <v>9</v>
      </c>
      <c r="F13498" t="s">
        <v>10</v>
      </c>
      <c r="G13498" t="s">
        <v>11371</v>
      </c>
    </row>
    <row r="13499" spans="1:7">
      <c r="A13499" t="s">
        <v>11488</v>
      </c>
      <c r="B13499">
        <v>906646</v>
      </c>
      <c r="C13499">
        <v>10000</v>
      </c>
      <c r="D13499">
        <v>10000</v>
      </c>
      <c r="E13499" t="s">
        <v>9</v>
      </c>
      <c r="F13499" t="s">
        <v>10</v>
      </c>
      <c r="G13499" t="s">
        <v>11371</v>
      </c>
    </row>
    <row r="13500" spans="1:7">
      <c r="A13500" t="s">
        <v>11489</v>
      </c>
      <c r="B13500">
        <v>906646</v>
      </c>
      <c r="C13500">
        <v>10000</v>
      </c>
      <c r="D13500">
        <v>10000</v>
      </c>
      <c r="E13500" t="s">
        <v>9</v>
      </c>
      <c r="F13500" t="s">
        <v>10</v>
      </c>
      <c r="G13500" t="s">
        <v>11371</v>
      </c>
    </row>
    <row r="13501" spans="1:7">
      <c r="A13501" t="s">
        <v>11490</v>
      </c>
      <c r="B13501">
        <v>906646</v>
      </c>
      <c r="C13501">
        <v>10000</v>
      </c>
      <c r="D13501">
        <v>10000</v>
      </c>
      <c r="E13501" t="s">
        <v>9</v>
      </c>
      <c r="F13501" t="s">
        <v>10</v>
      </c>
      <c r="G13501" t="s">
        <v>11371</v>
      </c>
    </row>
    <row r="13502" spans="1:7">
      <c r="A13502" t="s">
        <v>11491</v>
      </c>
      <c r="B13502">
        <v>906646</v>
      </c>
      <c r="C13502">
        <v>10000</v>
      </c>
      <c r="D13502">
        <v>10000</v>
      </c>
      <c r="E13502" t="s">
        <v>9</v>
      </c>
      <c r="F13502" t="s">
        <v>10</v>
      </c>
      <c r="G13502" t="s">
        <v>11371</v>
      </c>
    </row>
    <row r="13503" spans="1:7">
      <c r="A13503" t="s">
        <v>11492</v>
      </c>
      <c r="B13503">
        <v>906646</v>
      </c>
      <c r="C13503">
        <v>10000</v>
      </c>
      <c r="D13503">
        <v>10000</v>
      </c>
      <c r="E13503" t="s">
        <v>9</v>
      </c>
      <c r="F13503" t="s">
        <v>10</v>
      </c>
      <c r="G13503" t="s">
        <v>11371</v>
      </c>
    </row>
    <row r="13504" spans="1:7">
      <c r="A13504" t="s">
        <v>11493</v>
      </c>
      <c r="B13504">
        <v>906646</v>
      </c>
      <c r="C13504">
        <v>10000</v>
      </c>
      <c r="D13504">
        <v>10000</v>
      </c>
      <c r="E13504" t="s">
        <v>9</v>
      </c>
      <c r="F13504" t="s">
        <v>10</v>
      </c>
      <c r="G13504" t="s">
        <v>11371</v>
      </c>
    </row>
    <row r="13505" spans="1:7">
      <c r="A13505" t="s">
        <v>11494</v>
      </c>
      <c r="B13505">
        <v>906646</v>
      </c>
      <c r="C13505">
        <v>10000</v>
      </c>
      <c r="D13505">
        <v>10000</v>
      </c>
      <c r="E13505" t="s">
        <v>9</v>
      </c>
      <c r="F13505" t="s">
        <v>10</v>
      </c>
      <c r="G13505" t="s">
        <v>11371</v>
      </c>
    </row>
    <row r="13506" spans="1:7">
      <c r="A13506" t="s">
        <v>11495</v>
      </c>
      <c r="B13506">
        <v>906646</v>
      </c>
      <c r="C13506">
        <v>10000</v>
      </c>
      <c r="D13506">
        <v>10000</v>
      </c>
      <c r="E13506" t="s">
        <v>9</v>
      </c>
      <c r="F13506" t="s">
        <v>10</v>
      </c>
      <c r="G13506" t="s">
        <v>11371</v>
      </c>
    </row>
    <row r="13507" spans="1:7">
      <c r="A13507" t="s">
        <v>11496</v>
      </c>
      <c r="B13507">
        <v>906646</v>
      </c>
      <c r="C13507">
        <v>10000</v>
      </c>
      <c r="D13507">
        <v>10000</v>
      </c>
      <c r="E13507" t="s">
        <v>9</v>
      </c>
      <c r="F13507" t="s">
        <v>10</v>
      </c>
      <c r="G13507" t="s">
        <v>11371</v>
      </c>
    </row>
    <row r="13508" spans="1:7">
      <c r="A13508" t="s">
        <v>11498</v>
      </c>
      <c r="B13508">
        <v>906664</v>
      </c>
      <c r="C13508">
        <v>10000</v>
      </c>
      <c r="D13508">
        <v>13</v>
      </c>
      <c r="E13508" t="s">
        <v>113</v>
      </c>
      <c r="F13508" t="s">
        <v>187</v>
      </c>
      <c r="G13508" t="s">
        <v>9637</v>
      </c>
    </row>
    <row r="13509" spans="1:7">
      <c r="A13509" t="s">
        <v>11499</v>
      </c>
      <c r="B13509">
        <v>906664</v>
      </c>
      <c r="C13509">
        <v>10000</v>
      </c>
      <c r="D13509">
        <v>2811</v>
      </c>
      <c r="E13509" t="s">
        <v>20</v>
      </c>
      <c r="F13509" t="s">
        <v>21</v>
      </c>
      <c r="G13509" t="s">
        <v>9637</v>
      </c>
    </row>
    <row r="13510" spans="1:7">
      <c r="A13510" t="s">
        <v>11500</v>
      </c>
      <c r="B13510">
        <v>906664</v>
      </c>
      <c r="C13510">
        <v>10000</v>
      </c>
      <c r="D13510">
        <v>8512</v>
      </c>
      <c r="E13510" t="s">
        <v>189</v>
      </c>
      <c r="F13510" t="s">
        <v>190</v>
      </c>
      <c r="G13510" t="s">
        <v>9637</v>
      </c>
    </row>
    <row r="13511" spans="1:7">
      <c r="A13511" t="s">
        <v>11501</v>
      </c>
      <c r="B13511">
        <v>906664</v>
      </c>
      <c r="C13511">
        <v>10000</v>
      </c>
      <c r="D13511">
        <v>9231</v>
      </c>
      <c r="E13511" t="s">
        <v>9</v>
      </c>
      <c r="F13511" t="s">
        <v>10</v>
      </c>
      <c r="G13511" t="s">
        <v>9637</v>
      </c>
    </row>
    <row r="13512" spans="1:7">
      <c r="A13512" t="s">
        <v>11502</v>
      </c>
      <c r="B13512">
        <v>906664</v>
      </c>
      <c r="C13512">
        <v>10000</v>
      </c>
      <c r="D13512">
        <v>10000</v>
      </c>
      <c r="E13512" t="s">
        <v>9</v>
      </c>
      <c r="F13512" t="s">
        <v>10</v>
      </c>
      <c r="G13512" t="s">
        <v>9637</v>
      </c>
    </row>
    <row r="13513" spans="1:7">
      <c r="A13513" t="s">
        <v>11503</v>
      </c>
      <c r="B13513">
        <v>906664</v>
      </c>
      <c r="C13513">
        <v>10000</v>
      </c>
      <c r="D13513">
        <v>10000</v>
      </c>
      <c r="E13513" t="s">
        <v>9</v>
      </c>
      <c r="F13513" t="s">
        <v>10</v>
      </c>
      <c r="G13513" t="s">
        <v>9637</v>
      </c>
    </row>
    <row r="13514" spans="1:7">
      <c r="A13514" t="s">
        <v>11504</v>
      </c>
      <c r="B13514">
        <v>906664</v>
      </c>
      <c r="C13514">
        <v>10000</v>
      </c>
      <c r="D13514">
        <v>10000</v>
      </c>
      <c r="E13514" t="s">
        <v>9</v>
      </c>
      <c r="F13514" t="s">
        <v>10</v>
      </c>
      <c r="G13514" t="s">
        <v>9637</v>
      </c>
    </row>
    <row r="13515" spans="1:7">
      <c r="A13515" t="s">
        <v>11505</v>
      </c>
      <c r="B13515">
        <v>906664</v>
      </c>
      <c r="C13515">
        <v>10000</v>
      </c>
      <c r="D13515">
        <v>10000</v>
      </c>
      <c r="E13515" t="s">
        <v>9</v>
      </c>
      <c r="F13515" t="s">
        <v>10</v>
      </c>
      <c r="G13515" t="s">
        <v>9637</v>
      </c>
    </row>
    <row r="13516" spans="1:7">
      <c r="A13516" t="s">
        <v>11506</v>
      </c>
      <c r="B13516">
        <v>906664</v>
      </c>
      <c r="C13516">
        <v>10000</v>
      </c>
      <c r="D13516">
        <v>10000</v>
      </c>
      <c r="E13516" t="s">
        <v>9</v>
      </c>
      <c r="F13516" t="s">
        <v>10</v>
      </c>
      <c r="G13516" t="s">
        <v>9637</v>
      </c>
    </row>
    <row r="13517" spans="1:7">
      <c r="A13517" t="s">
        <v>11507</v>
      </c>
      <c r="B13517">
        <v>906664</v>
      </c>
      <c r="C13517">
        <v>10000</v>
      </c>
      <c r="D13517">
        <v>10000</v>
      </c>
      <c r="E13517" t="s">
        <v>9</v>
      </c>
      <c r="F13517" t="s">
        <v>10</v>
      </c>
      <c r="G13517" t="s">
        <v>9637</v>
      </c>
    </row>
    <row r="13518" spans="1:7">
      <c r="A13518" t="s">
        <v>11508</v>
      </c>
      <c r="B13518">
        <v>906664</v>
      </c>
      <c r="C13518">
        <v>10000</v>
      </c>
      <c r="D13518">
        <v>10000</v>
      </c>
      <c r="E13518" t="s">
        <v>9</v>
      </c>
      <c r="F13518" t="s">
        <v>10</v>
      </c>
      <c r="G13518" t="s">
        <v>9637</v>
      </c>
    </row>
    <row r="13519" spans="1:7">
      <c r="A13519" t="s">
        <v>11509</v>
      </c>
      <c r="B13519">
        <v>906664</v>
      </c>
      <c r="C13519">
        <v>10000</v>
      </c>
      <c r="D13519">
        <v>10000</v>
      </c>
      <c r="E13519" t="s">
        <v>9</v>
      </c>
      <c r="F13519" t="s">
        <v>10</v>
      </c>
      <c r="G13519" t="s">
        <v>9637</v>
      </c>
    </row>
    <row r="13520" spans="1:7">
      <c r="A13520" t="s">
        <v>11510</v>
      </c>
      <c r="B13520">
        <v>906664</v>
      </c>
      <c r="C13520">
        <v>10000</v>
      </c>
      <c r="D13520">
        <v>10000</v>
      </c>
      <c r="E13520" t="s">
        <v>9</v>
      </c>
      <c r="F13520" t="s">
        <v>10</v>
      </c>
      <c r="G13520" t="s">
        <v>9637</v>
      </c>
    </row>
    <row r="13521" spans="1:7">
      <c r="A13521" t="s">
        <v>11511</v>
      </c>
      <c r="B13521">
        <v>906664</v>
      </c>
      <c r="C13521">
        <v>10000</v>
      </c>
      <c r="D13521">
        <v>10000</v>
      </c>
      <c r="E13521" t="s">
        <v>9</v>
      </c>
      <c r="F13521" t="s">
        <v>10</v>
      </c>
      <c r="G13521" t="s">
        <v>9637</v>
      </c>
    </row>
    <row r="13522" spans="1:7">
      <c r="A13522" t="s">
        <v>11512</v>
      </c>
      <c r="B13522">
        <v>906664</v>
      </c>
      <c r="C13522">
        <v>10000</v>
      </c>
      <c r="D13522">
        <v>10000</v>
      </c>
      <c r="E13522" t="s">
        <v>9</v>
      </c>
      <c r="F13522" t="s">
        <v>10</v>
      </c>
      <c r="G13522" t="s">
        <v>9637</v>
      </c>
    </row>
    <row r="13523" spans="1:7">
      <c r="A13523" t="s">
        <v>11513</v>
      </c>
      <c r="B13523">
        <v>906664</v>
      </c>
      <c r="C13523">
        <v>10000</v>
      </c>
      <c r="D13523">
        <v>10000</v>
      </c>
      <c r="E13523" t="s">
        <v>9</v>
      </c>
      <c r="F13523" t="s">
        <v>10</v>
      </c>
      <c r="G13523" t="s">
        <v>9637</v>
      </c>
    </row>
    <row r="13524" spans="1:7">
      <c r="A13524" t="s">
        <v>11514</v>
      </c>
      <c r="B13524">
        <v>906664</v>
      </c>
      <c r="C13524">
        <v>10000</v>
      </c>
      <c r="D13524">
        <v>10000</v>
      </c>
      <c r="E13524" t="s">
        <v>9</v>
      </c>
      <c r="F13524" t="s">
        <v>10</v>
      </c>
      <c r="G13524" t="s">
        <v>9637</v>
      </c>
    </row>
    <row r="13525" spans="1:7">
      <c r="A13525" t="s">
        <v>11515</v>
      </c>
      <c r="B13525">
        <v>906664</v>
      </c>
      <c r="C13525">
        <v>10000</v>
      </c>
      <c r="D13525">
        <v>10000</v>
      </c>
      <c r="E13525" t="s">
        <v>9</v>
      </c>
      <c r="F13525" t="s">
        <v>10</v>
      </c>
      <c r="G13525" t="s">
        <v>9637</v>
      </c>
    </row>
    <row r="13526" spans="1:7">
      <c r="A13526" t="s">
        <v>11516</v>
      </c>
      <c r="B13526">
        <v>906664</v>
      </c>
      <c r="C13526">
        <v>10000</v>
      </c>
      <c r="D13526">
        <v>10000</v>
      </c>
      <c r="E13526" t="s">
        <v>9</v>
      </c>
      <c r="F13526" t="s">
        <v>10</v>
      </c>
      <c r="G13526" t="s">
        <v>9637</v>
      </c>
    </row>
    <row r="13527" spans="1:7">
      <c r="A13527" t="s">
        <v>11517</v>
      </c>
      <c r="B13527">
        <v>906664</v>
      </c>
      <c r="C13527">
        <v>10000</v>
      </c>
      <c r="D13527">
        <v>10000</v>
      </c>
      <c r="E13527" t="s">
        <v>9</v>
      </c>
      <c r="F13527" t="s">
        <v>10</v>
      </c>
      <c r="G13527" t="s">
        <v>9637</v>
      </c>
    </row>
    <row r="13528" spans="1:7">
      <c r="A13528" t="s">
        <v>11518</v>
      </c>
      <c r="B13528" t="s">
        <v>11519</v>
      </c>
      <c r="C13528">
        <v>658</v>
      </c>
      <c r="D13528">
        <v>229</v>
      </c>
      <c r="E13528" t="s">
        <v>9</v>
      </c>
      <c r="F13528" t="s">
        <v>10</v>
      </c>
      <c r="G13528" t="s">
        <v>11520</v>
      </c>
    </row>
    <row r="13529" spans="1:7">
      <c r="A13529" t="s">
        <v>11521</v>
      </c>
      <c r="B13529" t="s">
        <v>11519</v>
      </c>
      <c r="C13529">
        <v>3000</v>
      </c>
      <c r="D13529">
        <v>3000</v>
      </c>
      <c r="E13529" t="s">
        <v>9</v>
      </c>
      <c r="F13529" t="s">
        <v>10</v>
      </c>
      <c r="G13529" t="s">
        <v>11520</v>
      </c>
    </row>
    <row r="13530" spans="1:7">
      <c r="A13530" t="s">
        <v>11523</v>
      </c>
      <c r="B13530">
        <v>906708</v>
      </c>
      <c r="C13530">
        <v>10000</v>
      </c>
      <c r="D13530">
        <v>7601</v>
      </c>
      <c r="E13530" t="s">
        <v>20</v>
      </c>
      <c r="F13530" t="s">
        <v>21</v>
      </c>
      <c r="G13530" t="s">
        <v>11522</v>
      </c>
    </row>
    <row r="13531" spans="1:7">
      <c r="A13531" t="s">
        <v>11524</v>
      </c>
      <c r="B13531">
        <v>906708</v>
      </c>
      <c r="C13531">
        <v>10000</v>
      </c>
      <c r="D13531">
        <v>1</v>
      </c>
      <c r="E13531" t="s">
        <v>113</v>
      </c>
      <c r="F13531" t="s">
        <v>428</v>
      </c>
      <c r="G13531" t="s">
        <v>11522</v>
      </c>
    </row>
    <row r="13532" spans="1:7">
      <c r="A13532" t="s">
        <v>11525</v>
      </c>
      <c r="B13532">
        <v>906708</v>
      </c>
      <c r="C13532">
        <v>10000</v>
      </c>
      <c r="D13532">
        <v>5</v>
      </c>
      <c r="E13532" t="s">
        <v>113</v>
      </c>
      <c r="F13532" t="s">
        <v>187</v>
      </c>
      <c r="G13532" t="s">
        <v>11522</v>
      </c>
    </row>
    <row r="13533" spans="1:7">
      <c r="A13533" t="s">
        <v>11526</v>
      </c>
      <c r="B13533">
        <v>906708</v>
      </c>
      <c r="C13533">
        <v>10000</v>
      </c>
      <c r="D13533">
        <v>3</v>
      </c>
      <c r="E13533" t="s">
        <v>113</v>
      </c>
      <c r="F13533" t="s">
        <v>187</v>
      </c>
      <c r="G13533" t="s">
        <v>11522</v>
      </c>
    </row>
    <row r="13534" spans="1:7">
      <c r="A13534" t="s">
        <v>11527</v>
      </c>
      <c r="B13534">
        <v>906708</v>
      </c>
      <c r="C13534">
        <v>10000</v>
      </c>
      <c r="D13534">
        <v>1</v>
      </c>
      <c r="E13534" t="s">
        <v>113</v>
      </c>
      <c r="F13534" t="s">
        <v>187</v>
      </c>
      <c r="G13534" t="s">
        <v>11522</v>
      </c>
    </row>
    <row r="13535" spans="1:7">
      <c r="A13535" t="s">
        <v>11528</v>
      </c>
      <c r="B13535">
        <v>906708</v>
      </c>
      <c r="C13535">
        <v>10000</v>
      </c>
      <c r="D13535">
        <v>8960</v>
      </c>
      <c r="E13535" t="s">
        <v>189</v>
      </c>
      <c r="F13535" t="s">
        <v>190</v>
      </c>
      <c r="G13535" t="s">
        <v>11522</v>
      </c>
    </row>
    <row r="13536" spans="1:7">
      <c r="A13536" t="s">
        <v>11529</v>
      </c>
      <c r="B13536">
        <v>906708</v>
      </c>
      <c r="C13536">
        <v>10000</v>
      </c>
      <c r="D13536">
        <v>10000</v>
      </c>
      <c r="E13536" t="s">
        <v>9</v>
      </c>
      <c r="F13536" t="s">
        <v>10</v>
      </c>
      <c r="G13536" t="s">
        <v>11522</v>
      </c>
    </row>
    <row r="13537" spans="1:7">
      <c r="A13537" t="s">
        <v>11530</v>
      </c>
      <c r="B13537">
        <v>906708</v>
      </c>
      <c r="C13537">
        <v>10000</v>
      </c>
      <c r="D13537">
        <v>10000</v>
      </c>
      <c r="E13537" t="s">
        <v>9</v>
      </c>
      <c r="F13537" t="s">
        <v>10</v>
      </c>
      <c r="G13537" t="s">
        <v>11522</v>
      </c>
    </row>
    <row r="13538" spans="1:7">
      <c r="A13538" t="s">
        <v>11531</v>
      </c>
      <c r="B13538">
        <v>906708</v>
      </c>
      <c r="C13538">
        <v>10000</v>
      </c>
      <c r="D13538">
        <v>10000</v>
      </c>
      <c r="E13538" t="s">
        <v>9</v>
      </c>
      <c r="F13538" t="s">
        <v>10</v>
      </c>
      <c r="G13538" t="s">
        <v>11522</v>
      </c>
    </row>
    <row r="13539" spans="1:7">
      <c r="A13539" t="s">
        <v>11532</v>
      </c>
      <c r="B13539">
        <v>906708</v>
      </c>
      <c r="C13539">
        <v>10000</v>
      </c>
      <c r="D13539">
        <v>10000</v>
      </c>
      <c r="E13539" t="s">
        <v>9</v>
      </c>
      <c r="F13539" t="s">
        <v>10</v>
      </c>
      <c r="G13539" t="s">
        <v>11522</v>
      </c>
    </row>
    <row r="13540" spans="1:7">
      <c r="A13540" t="s">
        <v>11533</v>
      </c>
      <c r="B13540">
        <v>906708</v>
      </c>
      <c r="C13540">
        <v>10000</v>
      </c>
      <c r="D13540">
        <v>10000</v>
      </c>
      <c r="E13540" t="s">
        <v>9</v>
      </c>
      <c r="F13540" t="s">
        <v>10</v>
      </c>
      <c r="G13540" t="s">
        <v>11522</v>
      </c>
    </row>
    <row r="13541" spans="1:7">
      <c r="A13541" t="s">
        <v>11534</v>
      </c>
      <c r="B13541">
        <v>906708</v>
      </c>
      <c r="C13541">
        <v>10000</v>
      </c>
      <c r="D13541">
        <v>10000</v>
      </c>
      <c r="E13541" t="s">
        <v>9</v>
      </c>
      <c r="F13541" t="s">
        <v>10</v>
      </c>
      <c r="G13541" t="s">
        <v>11522</v>
      </c>
    </row>
    <row r="13542" spans="1:7">
      <c r="A13542" t="s">
        <v>11535</v>
      </c>
      <c r="B13542">
        <v>906708</v>
      </c>
      <c r="C13542">
        <v>10000</v>
      </c>
      <c r="D13542">
        <v>10000</v>
      </c>
      <c r="E13542" t="s">
        <v>9</v>
      </c>
      <c r="F13542" t="s">
        <v>10</v>
      </c>
      <c r="G13542" t="s">
        <v>11522</v>
      </c>
    </row>
    <row r="13543" spans="1:7">
      <c r="A13543" t="s">
        <v>11536</v>
      </c>
      <c r="B13543">
        <v>906708</v>
      </c>
      <c r="C13543">
        <v>10000</v>
      </c>
      <c r="D13543">
        <v>10000</v>
      </c>
      <c r="E13543" t="s">
        <v>9</v>
      </c>
      <c r="F13543" t="s">
        <v>10</v>
      </c>
      <c r="G13543" t="s">
        <v>11522</v>
      </c>
    </row>
    <row r="13544" spans="1:7">
      <c r="A13544" t="s">
        <v>11537</v>
      </c>
      <c r="B13544">
        <v>906708</v>
      </c>
      <c r="C13544">
        <v>10000</v>
      </c>
      <c r="D13544">
        <v>10000</v>
      </c>
      <c r="E13544" t="s">
        <v>9</v>
      </c>
      <c r="F13544" t="s">
        <v>10</v>
      </c>
      <c r="G13544" t="s">
        <v>11522</v>
      </c>
    </row>
    <row r="13545" spans="1:7">
      <c r="A13545" t="s">
        <v>11538</v>
      </c>
      <c r="B13545">
        <v>906708</v>
      </c>
      <c r="C13545">
        <v>10000</v>
      </c>
      <c r="D13545">
        <v>10000</v>
      </c>
      <c r="E13545" t="s">
        <v>9</v>
      </c>
      <c r="F13545" t="s">
        <v>10</v>
      </c>
      <c r="G13545" t="s">
        <v>11522</v>
      </c>
    </row>
    <row r="13546" spans="1:7">
      <c r="A13546" t="s">
        <v>11539</v>
      </c>
      <c r="B13546">
        <v>906708</v>
      </c>
      <c r="C13546">
        <v>10000</v>
      </c>
      <c r="D13546">
        <v>10000</v>
      </c>
      <c r="E13546" t="s">
        <v>9</v>
      </c>
      <c r="F13546" t="s">
        <v>10</v>
      </c>
      <c r="G13546" t="s">
        <v>11522</v>
      </c>
    </row>
    <row r="13547" spans="1:7">
      <c r="A13547" t="s">
        <v>11540</v>
      </c>
      <c r="B13547">
        <v>906708</v>
      </c>
      <c r="C13547">
        <v>10000</v>
      </c>
      <c r="D13547">
        <v>10000</v>
      </c>
      <c r="E13547" t="s">
        <v>9</v>
      </c>
      <c r="F13547" t="s">
        <v>10</v>
      </c>
      <c r="G13547" t="s">
        <v>11522</v>
      </c>
    </row>
    <row r="13548" spans="1:7">
      <c r="A13548" t="s">
        <v>11541</v>
      </c>
      <c r="B13548">
        <v>906708</v>
      </c>
      <c r="C13548">
        <v>10000</v>
      </c>
      <c r="D13548">
        <v>10000</v>
      </c>
      <c r="E13548" t="s">
        <v>9</v>
      </c>
      <c r="F13548" t="s">
        <v>10</v>
      </c>
      <c r="G13548" t="s">
        <v>11522</v>
      </c>
    </row>
    <row r="13549" spans="1:7">
      <c r="A13549" t="s">
        <v>11542</v>
      </c>
      <c r="B13549">
        <v>906708</v>
      </c>
      <c r="C13549">
        <v>10000</v>
      </c>
      <c r="D13549">
        <v>10000</v>
      </c>
      <c r="E13549" t="s">
        <v>9</v>
      </c>
      <c r="F13549" t="s">
        <v>10</v>
      </c>
      <c r="G13549" t="s">
        <v>11522</v>
      </c>
    </row>
    <row r="13550" spans="1:7">
      <c r="A13550" t="s">
        <v>11543</v>
      </c>
      <c r="B13550">
        <v>906708</v>
      </c>
      <c r="C13550">
        <v>10000</v>
      </c>
      <c r="D13550">
        <v>10000</v>
      </c>
      <c r="E13550" t="s">
        <v>9</v>
      </c>
      <c r="F13550" t="s">
        <v>10</v>
      </c>
      <c r="G13550" t="s">
        <v>11522</v>
      </c>
    </row>
    <row r="13551" spans="1:7">
      <c r="A13551" t="s">
        <v>11544</v>
      </c>
      <c r="B13551">
        <v>906708</v>
      </c>
      <c r="C13551">
        <v>10000</v>
      </c>
      <c r="D13551">
        <v>10000</v>
      </c>
      <c r="E13551" t="s">
        <v>9</v>
      </c>
      <c r="F13551" t="s">
        <v>10</v>
      </c>
      <c r="G13551" t="s">
        <v>11522</v>
      </c>
    </row>
    <row r="13552" spans="1:7">
      <c r="A13552" t="s">
        <v>11545</v>
      </c>
      <c r="B13552">
        <v>906708</v>
      </c>
      <c r="C13552">
        <v>10000</v>
      </c>
      <c r="D13552">
        <v>10000</v>
      </c>
      <c r="E13552" t="s">
        <v>9</v>
      </c>
      <c r="F13552" t="s">
        <v>10</v>
      </c>
      <c r="G13552" t="s">
        <v>11522</v>
      </c>
    </row>
    <row r="13553" spans="1:7">
      <c r="A13553" t="s">
        <v>11546</v>
      </c>
      <c r="B13553">
        <v>906708</v>
      </c>
      <c r="C13553">
        <v>10000</v>
      </c>
      <c r="D13553">
        <v>10000</v>
      </c>
      <c r="E13553" t="s">
        <v>9</v>
      </c>
      <c r="F13553" t="s">
        <v>10</v>
      </c>
      <c r="G13553" t="s">
        <v>11522</v>
      </c>
    </row>
    <row r="13554" spans="1:7">
      <c r="A13554" t="s">
        <v>11547</v>
      </c>
      <c r="B13554">
        <v>906708</v>
      </c>
      <c r="C13554">
        <v>10000</v>
      </c>
      <c r="D13554">
        <v>10000</v>
      </c>
      <c r="E13554" t="s">
        <v>9</v>
      </c>
      <c r="F13554" t="s">
        <v>10</v>
      </c>
      <c r="G13554" t="s">
        <v>11522</v>
      </c>
    </row>
    <row r="13555" spans="1:7">
      <c r="A13555" t="s">
        <v>11548</v>
      </c>
      <c r="B13555">
        <v>906708</v>
      </c>
      <c r="C13555">
        <v>10000</v>
      </c>
      <c r="D13555">
        <v>10000</v>
      </c>
      <c r="E13555" t="s">
        <v>9</v>
      </c>
      <c r="F13555" t="s">
        <v>10</v>
      </c>
      <c r="G13555" t="s">
        <v>11522</v>
      </c>
    </row>
    <row r="13556" spans="1:7">
      <c r="A13556" t="s">
        <v>11549</v>
      </c>
      <c r="B13556">
        <v>906708</v>
      </c>
      <c r="C13556">
        <v>10000</v>
      </c>
      <c r="D13556">
        <v>10000</v>
      </c>
      <c r="E13556" t="s">
        <v>9</v>
      </c>
      <c r="F13556" t="s">
        <v>10</v>
      </c>
      <c r="G13556" t="s">
        <v>11522</v>
      </c>
    </row>
    <row r="13557" spans="1:7">
      <c r="A13557" t="s">
        <v>11550</v>
      </c>
      <c r="B13557">
        <v>906708</v>
      </c>
      <c r="C13557">
        <v>10000</v>
      </c>
      <c r="D13557">
        <v>10000</v>
      </c>
      <c r="E13557" t="s">
        <v>9</v>
      </c>
      <c r="F13557" t="s">
        <v>10</v>
      </c>
      <c r="G13557" t="s">
        <v>11522</v>
      </c>
    </row>
    <row r="13558" spans="1:7">
      <c r="A13558" t="s">
        <v>11551</v>
      </c>
      <c r="B13558">
        <v>906708</v>
      </c>
      <c r="C13558">
        <v>10000</v>
      </c>
      <c r="D13558">
        <v>10000</v>
      </c>
      <c r="E13558" t="s">
        <v>9</v>
      </c>
      <c r="F13558" t="s">
        <v>10</v>
      </c>
      <c r="G13558" t="s">
        <v>11522</v>
      </c>
    </row>
    <row r="13559" spans="1:7">
      <c r="A13559" t="s">
        <v>11552</v>
      </c>
      <c r="B13559">
        <v>906708</v>
      </c>
      <c r="C13559">
        <v>10000</v>
      </c>
      <c r="D13559">
        <v>10000</v>
      </c>
      <c r="E13559" t="s">
        <v>9</v>
      </c>
      <c r="F13559" t="s">
        <v>10</v>
      </c>
      <c r="G13559" t="s">
        <v>11522</v>
      </c>
    </row>
    <row r="13560" spans="1:7">
      <c r="A13560" t="s">
        <v>11553</v>
      </c>
      <c r="B13560">
        <v>906708</v>
      </c>
      <c r="C13560">
        <v>10000</v>
      </c>
      <c r="D13560">
        <v>10000</v>
      </c>
      <c r="E13560" t="s">
        <v>9</v>
      </c>
      <c r="F13560" t="s">
        <v>10</v>
      </c>
      <c r="G13560" t="s">
        <v>11522</v>
      </c>
    </row>
    <row r="13561" spans="1:7">
      <c r="A13561" t="s">
        <v>11554</v>
      </c>
      <c r="B13561">
        <v>906708</v>
      </c>
      <c r="C13561">
        <v>10000</v>
      </c>
      <c r="D13561">
        <v>10000</v>
      </c>
      <c r="E13561" t="s">
        <v>9</v>
      </c>
      <c r="F13561" t="s">
        <v>10</v>
      </c>
      <c r="G13561" t="s">
        <v>11522</v>
      </c>
    </row>
    <row r="13562" spans="1:7">
      <c r="A13562" t="s">
        <v>11555</v>
      </c>
      <c r="B13562">
        <v>906708</v>
      </c>
      <c r="C13562">
        <v>10000</v>
      </c>
      <c r="D13562">
        <v>10000</v>
      </c>
      <c r="E13562" t="s">
        <v>9</v>
      </c>
      <c r="F13562" t="s">
        <v>10</v>
      </c>
      <c r="G13562" t="s">
        <v>11522</v>
      </c>
    </row>
    <row r="13563" spans="1:7">
      <c r="A13563" t="s">
        <v>11557</v>
      </c>
      <c r="B13563">
        <v>906717</v>
      </c>
      <c r="C13563">
        <v>10000</v>
      </c>
      <c r="D13563">
        <v>4401</v>
      </c>
      <c r="E13563" t="s">
        <v>20</v>
      </c>
      <c r="F13563" t="s">
        <v>21</v>
      </c>
      <c r="G13563" t="s">
        <v>11556</v>
      </c>
    </row>
    <row r="13564" spans="1:7">
      <c r="A13564" t="s">
        <v>11558</v>
      </c>
      <c r="B13564">
        <v>906717</v>
      </c>
      <c r="C13564">
        <v>10000</v>
      </c>
      <c r="D13564">
        <v>943</v>
      </c>
      <c r="E13564" t="s">
        <v>113</v>
      </c>
      <c r="F13564" t="s">
        <v>187</v>
      </c>
      <c r="G13564" t="s">
        <v>11556</v>
      </c>
    </row>
    <row r="13565" spans="1:7">
      <c r="A13565" t="s">
        <v>11559</v>
      </c>
      <c r="B13565">
        <v>906717</v>
      </c>
      <c r="C13565">
        <v>10000</v>
      </c>
      <c r="D13565">
        <v>6866</v>
      </c>
      <c r="E13565" t="s">
        <v>189</v>
      </c>
      <c r="F13565" t="s">
        <v>190</v>
      </c>
      <c r="G13565" t="s">
        <v>11556</v>
      </c>
    </row>
    <row r="13566" spans="1:7">
      <c r="A13566" t="s">
        <v>11560</v>
      </c>
      <c r="B13566">
        <v>906717</v>
      </c>
      <c r="C13566">
        <v>10000</v>
      </c>
      <c r="D13566">
        <v>10000</v>
      </c>
      <c r="E13566" t="s">
        <v>9</v>
      </c>
      <c r="F13566" t="s">
        <v>10</v>
      </c>
      <c r="G13566" t="s">
        <v>11556</v>
      </c>
    </row>
    <row r="13567" spans="1:7">
      <c r="A13567" t="s">
        <v>11561</v>
      </c>
      <c r="B13567">
        <v>906717</v>
      </c>
      <c r="C13567">
        <v>10000</v>
      </c>
      <c r="D13567">
        <v>10000</v>
      </c>
      <c r="E13567" t="s">
        <v>9</v>
      </c>
      <c r="F13567" t="s">
        <v>10</v>
      </c>
      <c r="G13567" t="s">
        <v>11556</v>
      </c>
    </row>
    <row r="13568" spans="1:7">
      <c r="A13568" t="s">
        <v>11562</v>
      </c>
      <c r="B13568">
        <v>906717</v>
      </c>
      <c r="C13568">
        <v>10000</v>
      </c>
      <c r="D13568">
        <v>10000</v>
      </c>
      <c r="E13568" t="s">
        <v>9</v>
      </c>
      <c r="F13568" t="s">
        <v>10</v>
      </c>
      <c r="G13568" t="s">
        <v>11556</v>
      </c>
    </row>
    <row r="13569" spans="1:7">
      <c r="A13569" t="s">
        <v>11563</v>
      </c>
      <c r="B13569">
        <v>906717</v>
      </c>
      <c r="C13569">
        <v>10000</v>
      </c>
      <c r="D13569">
        <v>10000</v>
      </c>
      <c r="E13569" t="s">
        <v>9</v>
      </c>
      <c r="F13569" t="s">
        <v>10</v>
      </c>
      <c r="G13569" t="s">
        <v>11556</v>
      </c>
    </row>
    <row r="13570" spans="1:7">
      <c r="A13570" t="s">
        <v>11564</v>
      </c>
      <c r="B13570">
        <v>906717</v>
      </c>
      <c r="C13570">
        <v>10000</v>
      </c>
      <c r="D13570">
        <v>10000</v>
      </c>
      <c r="E13570" t="s">
        <v>9</v>
      </c>
      <c r="F13570" t="s">
        <v>10</v>
      </c>
      <c r="G13570" t="s">
        <v>11556</v>
      </c>
    </row>
    <row r="13571" spans="1:7">
      <c r="A13571" t="s">
        <v>11565</v>
      </c>
      <c r="B13571">
        <v>906717</v>
      </c>
      <c r="C13571">
        <v>10000</v>
      </c>
      <c r="D13571">
        <v>10000</v>
      </c>
      <c r="E13571" t="s">
        <v>9</v>
      </c>
      <c r="F13571" t="s">
        <v>10</v>
      </c>
      <c r="G13571" t="s">
        <v>11556</v>
      </c>
    </row>
    <row r="13572" spans="1:7">
      <c r="A13572" t="s">
        <v>11566</v>
      </c>
      <c r="B13572">
        <v>906717</v>
      </c>
      <c r="C13572">
        <v>10000</v>
      </c>
      <c r="D13572">
        <v>10000</v>
      </c>
      <c r="E13572" t="s">
        <v>9</v>
      </c>
      <c r="F13572" t="s">
        <v>10</v>
      </c>
      <c r="G13572" t="s">
        <v>11556</v>
      </c>
    </row>
    <row r="13573" spans="1:7">
      <c r="A13573" t="s">
        <v>11567</v>
      </c>
      <c r="B13573">
        <v>906717</v>
      </c>
      <c r="C13573">
        <v>10000</v>
      </c>
      <c r="D13573">
        <v>10000</v>
      </c>
      <c r="E13573" t="s">
        <v>9</v>
      </c>
      <c r="F13573" t="s">
        <v>10</v>
      </c>
      <c r="G13573" t="s">
        <v>11556</v>
      </c>
    </row>
    <row r="13574" spans="1:7">
      <c r="A13574" t="s">
        <v>11568</v>
      </c>
      <c r="B13574">
        <v>906717</v>
      </c>
      <c r="C13574">
        <v>10000</v>
      </c>
      <c r="D13574">
        <v>10000</v>
      </c>
      <c r="E13574" t="s">
        <v>9</v>
      </c>
      <c r="F13574" t="s">
        <v>10</v>
      </c>
      <c r="G13574" t="s">
        <v>11556</v>
      </c>
    </row>
    <row r="13575" spans="1:7">
      <c r="A13575" t="s">
        <v>11569</v>
      </c>
      <c r="B13575">
        <v>906717</v>
      </c>
      <c r="C13575">
        <v>10000</v>
      </c>
      <c r="D13575">
        <v>10000</v>
      </c>
      <c r="E13575" t="s">
        <v>9</v>
      </c>
      <c r="F13575" t="s">
        <v>10</v>
      </c>
      <c r="G13575" t="s">
        <v>11556</v>
      </c>
    </row>
    <row r="13576" spans="1:7">
      <c r="A13576" t="s">
        <v>11570</v>
      </c>
      <c r="B13576">
        <v>906717</v>
      </c>
      <c r="C13576">
        <v>10000</v>
      </c>
      <c r="D13576">
        <v>10000</v>
      </c>
      <c r="E13576" t="s">
        <v>9</v>
      </c>
      <c r="F13576" t="s">
        <v>10</v>
      </c>
      <c r="G13576" t="s">
        <v>11556</v>
      </c>
    </row>
    <row r="13577" spans="1:7">
      <c r="A13577" t="s">
        <v>11571</v>
      </c>
      <c r="B13577">
        <v>906717</v>
      </c>
      <c r="C13577">
        <v>10000</v>
      </c>
      <c r="D13577">
        <v>10000</v>
      </c>
      <c r="E13577" t="s">
        <v>9</v>
      </c>
      <c r="F13577" t="s">
        <v>10</v>
      </c>
      <c r="G13577" t="s">
        <v>11556</v>
      </c>
    </row>
    <row r="13578" spans="1:7">
      <c r="A13578" t="s">
        <v>11572</v>
      </c>
      <c r="B13578">
        <v>906717</v>
      </c>
      <c r="C13578">
        <v>10000</v>
      </c>
      <c r="D13578">
        <v>10000</v>
      </c>
      <c r="E13578" t="s">
        <v>9</v>
      </c>
      <c r="F13578" t="s">
        <v>10</v>
      </c>
      <c r="G13578" t="s">
        <v>11556</v>
      </c>
    </row>
    <row r="13579" spans="1:7">
      <c r="A13579" t="s">
        <v>11573</v>
      </c>
      <c r="B13579">
        <v>906717</v>
      </c>
      <c r="C13579">
        <v>10000</v>
      </c>
      <c r="D13579">
        <v>10000</v>
      </c>
      <c r="E13579" t="s">
        <v>9</v>
      </c>
      <c r="F13579" t="s">
        <v>10</v>
      </c>
      <c r="G13579" t="s">
        <v>11556</v>
      </c>
    </row>
    <row r="13580" spans="1:7">
      <c r="A13580" t="s">
        <v>11574</v>
      </c>
      <c r="B13580">
        <v>906717</v>
      </c>
      <c r="C13580">
        <v>10000</v>
      </c>
      <c r="D13580">
        <v>10000</v>
      </c>
      <c r="E13580" t="s">
        <v>9</v>
      </c>
      <c r="F13580" t="s">
        <v>10</v>
      </c>
      <c r="G13580" t="s">
        <v>11556</v>
      </c>
    </row>
    <row r="13581" spans="1:7">
      <c r="A13581" t="s">
        <v>11575</v>
      </c>
      <c r="B13581">
        <v>906717</v>
      </c>
      <c r="C13581">
        <v>10000</v>
      </c>
      <c r="D13581">
        <v>10000</v>
      </c>
      <c r="E13581" t="s">
        <v>9</v>
      </c>
      <c r="F13581" t="s">
        <v>10</v>
      </c>
      <c r="G13581" t="s">
        <v>11556</v>
      </c>
    </row>
    <row r="13582" spans="1:7">
      <c r="A13582" t="s">
        <v>11576</v>
      </c>
      <c r="B13582">
        <v>906717</v>
      </c>
      <c r="C13582">
        <v>10000</v>
      </c>
      <c r="D13582">
        <v>10000</v>
      </c>
      <c r="E13582" t="s">
        <v>9</v>
      </c>
      <c r="F13582" t="s">
        <v>10</v>
      </c>
      <c r="G13582" t="s">
        <v>11556</v>
      </c>
    </row>
    <row r="13583" spans="1:7">
      <c r="A13583" t="s">
        <v>11577</v>
      </c>
      <c r="B13583">
        <v>906717</v>
      </c>
      <c r="C13583">
        <v>10000</v>
      </c>
      <c r="D13583">
        <v>10000</v>
      </c>
      <c r="E13583" t="s">
        <v>9</v>
      </c>
      <c r="F13583" t="s">
        <v>10</v>
      </c>
      <c r="G13583" t="s">
        <v>11556</v>
      </c>
    </row>
    <row r="13584" spans="1:7">
      <c r="A13584" t="s">
        <v>11578</v>
      </c>
      <c r="B13584">
        <v>906717</v>
      </c>
      <c r="C13584">
        <v>10000</v>
      </c>
      <c r="D13584">
        <v>10000</v>
      </c>
      <c r="E13584" t="s">
        <v>9</v>
      </c>
      <c r="F13584" t="s">
        <v>10</v>
      </c>
      <c r="G13584" t="s">
        <v>11556</v>
      </c>
    </row>
    <row r="13585" spans="1:7">
      <c r="A13585" t="s">
        <v>11579</v>
      </c>
      <c r="B13585">
        <v>906717</v>
      </c>
      <c r="C13585">
        <v>10000</v>
      </c>
      <c r="D13585">
        <v>10000</v>
      </c>
      <c r="E13585" t="s">
        <v>9</v>
      </c>
      <c r="F13585" t="s">
        <v>10</v>
      </c>
      <c r="G13585" t="s">
        <v>11556</v>
      </c>
    </row>
    <row r="13586" spans="1:7">
      <c r="A13586" t="s">
        <v>11580</v>
      </c>
      <c r="B13586">
        <v>906717</v>
      </c>
      <c r="C13586">
        <v>10000</v>
      </c>
      <c r="D13586">
        <v>10000</v>
      </c>
      <c r="E13586" t="s">
        <v>9</v>
      </c>
      <c r="F13586" t="s">
        <v>10</v>
      </c>
      <c r="G13586" t="s">
        <v>11556</v>
      </c>
    </row>
    <row r="13587" spans="1:7">
      <c r="A13587" t="s">
        <v>11581</v>
      </c>
      <c r="B13587">
        <v>906717</v>
      </c>
      <c r="C13587">
        <v>10000</v>
      </c>
      <c r="D13587">
        <v>10000</v>
      </c>
      <c r="E13587" t="s">
        <v>9</v>
      </c>
      <c r="F13587" t="s">
        <v>10</v>
      </c>
      <c r="G13587" t="s">
        <v>11556</v>
      </c>
    </row>
    <row r="13588" spans="1:7">
      <c r="A13588" t="s">
        <v>11582</v>
      </c>
      <c r="B13588">
        <v>906717</v>
      </c>
      <c r="C13588">
        <v>10000</v>
      </c>
      <c r="D13588">
        <v>10000</v>
      </c>
      <c r="E13588" t="s">
        <v>9</v>
      </c>
      <c r="F13588" t="s">
        <v>10</v>
      </c>
      <c r="G13588" t="s">
        <v>11556</v>
      </c>
    </row>
    <row r="13589" spans="1:7">
      <c r="A13589" t="s">
        <v>11583</v>
      </c>
      <c r="B13589">
        <v>906717</v>
      </c>
      <c r="C13589">
        <v>10000</v>
      </c>
      <c r="D13589">
        <v>10000</v>
      </c>
      <c r="E13589" t="s">
        <v>9</v>
      </c>
      <c r="F13589" t="s">
        <v>10</v>
      </c>
      <c r="G13589" t="s">
        <v>11556</v>
      </c>
    </row>
    <row r="13590" spans="1:7">
      <c r="A13590" t="s">
        <v>11584</v>
      </c>
      <c r="B13590">
        <v>906717</v>
      </c>
      <c r="C13590">
        <v>10000</v>
      </c>
      <c r="D13590">
        <v>10000</v>
      </c>
      <c r="E13590" t="s">
        <v>9</v>
      </c>
      <c r="F13590" t="s">
        <v>10</v>
      </c>
      <c r="G13590" t="s">
        <v>11556</v>
      </c>
    </row>
    <row r="13591" spans="1:7">
      <c r="A13591" t="s">
        <v>11585</v>
      </c>
      <c r="B13591">
        <v>906717</v>
      </c>
      <c r="C13591">
        <v>10000</v>
      </c>
      <c r="D13591">
        <v>10000</v>
      </c>
      <c r="E13591" t="s">
        <v>9</v>
      </c>
      <c r="F13591" t="s">
        <v>10</v>
      </c>
      <c r="G13591" t="s">
        <v>11556</v>
      </c>
    </row>
    <row r="13592" spans="1:7">
      <c r="A13592" t="s">
        <v>11586</v>
      </c>
      <c r="B13592">
        <v>906717</v>
      </c>
      <c r="C13592">
        <v>10000</v>
      </c>
      <c r="D13592">
        <v>10000</v>
      </c>
      <c r="E13592" t="s">
        <v>9</v>
      </c>
      <c r="F13592" t="s">
        <v>10</v>
      </c>
      <c r="G13592" t="s">
        <v>11556</v>
      </c>
    </row>
    <row r="13593" spans="1:7">
      <c r="A13593" t="s">
        <v>11587</v>
      </c>
      <c r="B13593">
        <v>906717</v>
      </c>
      <c r="C13593">
        <v>10000</v>
      </c>
      <c r="D13593">
        <v>10000</v>
      </c>
      <c r="E13593" t="s">
        <v>9</v>
      </c>
      <c r="F13593" t="s">
        <v>10</v>
      </c>
      <c r="G13593" t="s">
        <v>11556</v>
      </c>
    </row>
    <row r="13594" spans="1:7">
      <c r="A13594" t="s">
        <v>11588</v>
      </c>
      <c r="B13594">
        <v>906717</v>
      </c>
      <c r="C13594">
        <v>10000</v>
      </c>
      <c r="D13594">
        <v>10000</v>
      </c>
      <c r="E13594" t="s">
        <v>9</v>
      </c>
      <c r="F13594" t="s">
        <v>10</v>
      </c>
      <c r="G13594" t="s">
        <v>11556</v>
      </c>
    </row>
    <row r="13595" spans="1:7">
      <c r="A13595" t="s">
        <v>11589</v>
      </c>
      <c r="B13595">
        <v>906717</v>
      </c>
      <c r="C13595">
        <v>10000</v>
      </c>
      <c r="D13595">
        <v>10000</v>
      </c>
      <c r="E13595" t="s">
        <v>9</v>
      </c>
      <c r="F13595" t="s">
        <v>10</v>
      </c>
      <c r="G13595" t="s">
        <v>11556</v>
      </c>
    </row>
    <row r="13596" spans="1:7">
      <c r="A13596" t="s">
        <v>11590</v>
      </c>
      <c r="B13596">
        <v>906717</v>
      </c>
      <c r="C13596">
        <v>10000</v>
      </c>
      <c r="D13596">
        <v>10000</v>
      </c>
      <c r="E13596" t="s">
        <v>9</v>
      </c>
      <c r="F13596" t="s">
        <v>10</v>
      </c>
      <c r="G13596" t="s">
        <v>11556</v>
      </c>
    </row>
    <row r="13597" spans="1:7">
      <c r="A13597" t="s">
        <v>11591</v>
      </c>
      <c r="B13597">
        <v>906717</v>
      </c>
      <c r="C13597">
        <v>10000</v>
      </c>
      <c r="D13597">
        <v>10000</v>
      </c>
      <c r="E13597" t="s">
        <v>9</v>
      </c>
      <c r="F13597" t="s">
        <v>10</v>
      </c>
      <c r="G13597" t="s">
        <v>11556</v>
      </c>
    </row>
    <row r="13598" spans="1:7">
      <c r="A13598" t="s">
        <v>11592</v>
      </c>
      <c r="B13598">
        <v>906717</v>
      </c>
      <c r="C13598">
        <v>10000</v>
      </c>
      <c r="D13598">
        <v>10000</v>
      </c>
      <c r="E13598" t="s">
        <v>9</v>
      </c>
      <c r="F13598" t="s">
        <v>10</v>
      </c>
      <c r="G13598" t="s">
        <v>11556</v>
      </c>
    </row>
    <row r="13599" spans="1:7">
      <c r="A13599" t="s">
        <v>11593</v>
      </c>
      <c r="B13599">
        <v>906717</v>
      </c>
      <c r="C13599">
        <v>10000</v>
      </c>
      <c r="D13599">
        <v>10000</v>
      </c>
      <c r="E13599" t="s">
        <v>9</v>
      </c>
      <c r="F13599" t="s">
        <v>10</v>
      </c>
      <c r="G13599" t="s">
        <v>11556</v>
      </c>
    </row>
    <row r="13600" spans="1:7">
      <c r="A13600" t="s">
        <v>11594</v>
      </c>
      <c r="B13600">
        <v>906717</v>
      </c>
      <c r="C13600">
        <v>10000</v>
      </c>
      <c r="D13600">
        <v>10000</v>
      </c>
      <c r="E13600" t="s">
        <v>9</v>
      </c>
      <c r="F13600" t="s">
        <v>10</v>
      </c>
      <c r="G13600" t="s">
        <v>11556</v>
      </c>
    </row>
    <row r="13601" spans="1:7">
      <c r="A13601" t="s">
        <v>11595</v>
      </c>
      <c r="B13601">
        <v>906717</v>
      </c>
      <c r="C13601">
        <v>10000</v>
      </c>
      <c r="D13601">
        <v>10000</v>
      </c>
      <c r="E13601" t="s">
        <v>9</v>
      </c>
      <c r="F13601" t="s">
        <v>10</v>
      </c>
      <c r="G13601" t="s">
        <v>11556</v>
      </c>
    </row>
    <row r="13602" spans="1:7">
      <c r="A13602" t="s">
        <v>11596</v>
      </c>
      <c r="B13602">
        <v>906717</v>
      </c>
      <c r="C13602">
        <v>10000</v>
      </c>
      <c r="D13602">
        <v>10000</v>
      </c>
      <c r="E13602" t="s">
        <v>9</v>
      </c>
      <c r="F13602" t="s">
        <v>10</v>
      </c>
      <c r="G13602" t="s">
        <v>11556</v>
      </c>
    </row>
    <row r="13603" spans="1:7">
      <c r="A13603" t="s">
        <v>11597</v>
      </c>
      <c r="B13603">
        <v>906717</v>
      </c>
      <c r="C13603">
        <v>10000</v>
      </c>
      <c r="D13603">
        <v>10000</v>
      </c>
      <c r="E13603" t="s">
        <v>9</v>
      </c>
      <c r="F13603" t="s">
        <v>10</v>
      </c>
      <c r="G13603" t="s">
        <v>11556</v>
      </c>
    </row>
    <row r="13604" spans="1:7">
      <c r="A13604" t="s">
        <v>11598</v>
      </c>
      <c r="B13604">
        <v>906717</v>
      </c>
      <c r="C13604">
        <v>10000</v>
      </c>
      <c r="D13604">
        <v>10000</v>
      </c>
      <c r="E13604" t="s">
        <v>9</v>
      </c>
      <c r="F13604" t="s">
        <v>10</v>
      </c>
      <c r="G13604" t="s">
        <v>11556</v>
      </c>
    </row>
    <row r="13605" spans="1:7">
      <c r="A13605" t="s">
        <v>11599</v>
      </c>
      <c r="B13605">
        <v>906717</v>
      </c>
      <c r="C13605">
        <v>10000</v>
      </c>
      <c r="D13605">
        <v>10000</v>
      </c>
      <c r="E13605" t="s">
        <v>9</v>
      </c>
      <c r="F13605" t="s">
        <v>10</v>
      </c>
      <c r="G13605" t="s">
        <v>11556</v>
      </c>
    </row>
    <row r="13606" spans="1:7">
      <c r="A13606" t="s">
        <v>11600</v>
      </c>
      <c r="B13606">
        <v>906717</v>
      </c>
      <c r="C13606">
        <v>10000</v>
      </c>
      <c r="D13606">
        <v>10000</v>
      </c>
      <c r="E13606" t="s">
        <v>9</v>
      </c>
      <c r="F13606" t="s">
        <v>10</v>
      </c>
      <c r="G13606" t="s">
        <v>11556</v>
      </c>
    </row>
    <row r="13607" spans="1:7">
      <c r="A13607" t="s">
        <v>11601</v>
      </c>
      <c r="B13607">
        <v>906717</v>
      </c>
      <c r="C13607">
        <v>10000</v>
      </c>
      <c r="D13607">
        <v>10000</v>
      </c>
      <c r="E13607" t="s">
        <v>9</v>
      </c>
      <c r="F13607" t="s">
        <v>10</v>
      </c>
      <c r="G13607" t="s">
        <v>11556</v>
      </c>
    </row>
    <row r="13608" spans="1:7">
      <c r="A13608" t="s">
        <v>11602</v>
      </c>
      <c r="B13608">
        <v>906717</v>
      </c>
      <c r="C13608">
        <v>10000</v>
      </c>
      <c r="D13608">
        <v>10000</v>
      </c>
      <c r="E13608" t="s">
        <v>9</v>
      </c>
      <c r="F13608" t="s">
        <v>10</v>
      </c>
      <c r="G13608" t="s">
        <v>11556</v>
      </c>
    </row>
    <row r="13609" spans="1:7">
      <c r="A13609" t="s">
        <v>11603</v>
      </c>
      <c r="B13609">
        <v>906717</v>
      </c>
      <c r="C13609">
        <v>10000</v>
      </c>
      <c r="D13609">
        <v>10000</v>
      </c>
      <c r="E13609" t="s">
        <v>9</v>
      </c>
      <c r="F13609" t="s">
        <v>10</v>
      </c>
      <c r="G13609" t="s">
        <v>11556</v>
      </c>
    </row>
    <row r="13610" spans="1:7">
      <c r="A13610" t="s">
        <v>11604</v>
      </c>
      <c r="B13610">
        <v>906717</v>
      </c>
      <c r="C13610">
        <v>10000</v>
      </c>
      <c r="D13610">
        <v>10000</v>
      </c>
      <c r="E13610" t="s">
        <v>9</v>
      </c>
      <c r="F13610" t="s">
        <v>10</v>
      </c>
      <c r="G13610" t="s">
        <v>11556</v>
      </c>
    </row>
    <row r="13611" spans="1:7">
      <c r="A13611" t="s">
        <v>11605</v>
      </c>
      <c r="B13611">
        <v>906717</v>
      </c>
      <c r="C13611">
        <v>10000</v>
      </c>
      <c r="D13611">
        <v>10000</v>
      </c>
      <c r="E13611" t="s">
        <v>9</v>
      </c>
      <c r="F13611" t="s">
        <v>10</v>
      </c>
      <c r="G13611" t="s">
        <v>11556</v>
      </c>
    </row>
    <row r="13612" spans="1:7">
      <c r="A13612" t="s">
        <v>11606</v>
      </c>
      <c r="B13612">
        <v>906717</v>
      </c>
      <c r="C13612">
        <v>10000</v>
      </c>
      <c r="D13612">
        <v>10000</v>
      </c>
      <c r="E13612" t="s">
        <v>9</v>
      </c>
      <c r="F13612" t="s">
        <v>10</v>
      </c>
      <c r="G13612" t="s">
        <v>11556</v>
      </c>
    </row>
    <row r="13613" spans="1:7">
      <c r="A13613" t="s">
        <v>11607</v>
      </c>
      <c r="B13613">
        <v>906717</v>
      </c>
      <c r="C13613">
        <v>10000</v>
      </c>
      <c r="D13613">
        <v>10000</v>
      </c>
      <c r="E13613" t="s">
        <v>9</v>
      </c>
      <c r="F13613" t="s">
        <v>10</v>
      </c>
      <c r="G13613" t="s">
        <v>11556</v>
      </c>
    </row>
    <row r="13614" spans="1:7">
      <c r="A13614" t="s">
        <v>11608</v>
      </c>
      <c r="B13614">
        <v>906717</v>
      </c>
      <c r="C13614">
        <v>10000</v>
      </c>
      <c r="D13614">
        <v>10000</v>
      </c>
      <c r="E13614" t="s">
        <v>9</v>
      </c>
      <c r="F13614" t="s">
        <v>10</v>
      </c>
      <c r="G13614" t="s">
        <v>11556</v>
      </c>
    </row>
    <row r="13615" spans="1:7">
      <c r="A13615" t="s">
        <v>11609</v>
      </c>
      <c r="B13615">
        <v>906717</v>
      </c>
      <c r="C13615">
        <v>10000</v>
      </c>
      <c r="D13615">
        <v>10000</v>
      </c>
      <c r="E13615" t="s">
        <v>9</v>
      </c>
      <c r="F13615" t="s">
        <v>10</v>
      </c>
      <c r="G13615" t="s">
        <v>11556</v>
      </c>
    </row>
    <row r="13616" spans="1:7">
      <c r="A13616" t="s">
        <v>11610</v>
      </c>
      <c r="B13616">
        <v>906717</v>
      </c>
      <c r="C13616">
        <v>10000</v>
      </c>
      <c r="D13616">
        <v>10000</v>
      </c>
      <c r="E13616" t="s">
        <v>9</v>
      </c>
      <c r="F13616" t="s">
        <v>10</v>
      </c>
      <c r="G13616" t="s">
        <v>11556</v>
      </c>
    </row>
    <row r="13617" spans="1:7">
      <c r="A13617" t="s">
        <v>11611</v>
      </c>
      <c r="B13617">
        <v>906717</v>
      </c>
      <c r="C13617">
        <v>10000</v>
      </c>
      <c r="D13617">
        <v>10000</v>
      </c>
      <c r="E13617" t="s">
        <v>9</v>
      </c>
      <c r="F13617" t="s">
        <v>10</v>
      </c>
      <c r="G13617" t="s">
        <v>11556</v>
      </c>
    </row>
    <row r="13618" spans="1:7">
      <c r="A13618" t="s">
        <v>11612</v>
      </c>
      <c r="B13618">
        <v>906717</v>
      </c>
      <c r="C13618">
        <v>10000</v>
      </c>
      <c r="D13618">
        <v>10000</v>
      </c>
      <c r="E13618" t="s">
        <v>9</v>
      </c>
      <c r="F13618" t="s">
        <v>10</v>
      </c>
      <c r="G13618" t="s">
        <v>11556</v>
      </c>
    </row>
    <row r="13619" spans="1:7">
      <c r="A13619" t="s">
        <v>11613</v>
      </c>
      <c r="B13619">
        <v>906717</v>
      </c>
      <c r="C13619">
        <v>10000</v>
      </c>
      <c r="D13619">
        <v>10000</v>
      </c>
      <c r="E13619" t="s">
        <v>9</v>
      </c>
      <c r="F13619" t="s">
        <v>10</v>
      </c>
      <c r="G13619" t="s">
        <v>11556</v>
      </c>
    </row>
    <row r="13620" spans="1:7">
      <c r="A13620" t="s">
        <v>11614</v>
      </c>
      <c r="B13620">
        <v>906717</v>
      </c>
      <c r="C13620">
        <v>10000</v>
      </c>
      <c r="D13620">
        <v>10000</v>
      </c>
      <c r="E13620" t="s">
        <v>9</v>
      </c>
      <c r="F13620" t="s">
        <v>10</v>
      </c>
      <c r="G13620" t="s">
        <v>11556</v>
      </c>
    </row>
    <row r="13621" spans="1:7">
      <c r="A13621" t="s">
        <v>11615</v>
      </c>
      <c r="B13621">
        <v>906717</v>
      </c>
      <c r="C13621">
        <v>10000</v>
      </c>
      <c r="D13621">
        <v>10000</v>
      </c>
      <c r="E13621" t="s">
        <v>9</v>
      </c>
      <c r="F13621" t="s">
        <v>10</v>
      </c>
      <c r="G13621" t="s">
        <v>11556</v>
      </c>
    </row>
    <row r="13622" spans="1:7">
      <c r="A13622" t="s">
        <v>11616</v>
      </c>
      <c r="B13622">
        <v>906717</v>
      </c>
      <c r="C13622">
        <v>10000</v>
      </c>
      <c r="D13622">
        <v>10000</v>
      </c>
      <c r="E13622" t="s">
        <v>9</v>
      </c>
      <c r="F13622" t="s">
        <v>10</v>
      </c>
      <c r="G13622" t="s">
        <v>11556</v>
      </c>
    </row>
    <row r="13623" spans="1:7">
      <c r="A13623" t="s">
        <v>11617</v>
      </c>
      <c r="B13623">
        <v>906717</v>
      </c>
      <c r="C13623">
        <v>10000</v>
      </c>
      <c r="D13623">
        <v>10000</v>
      </c>
      <c r="E13623" t="s">
        <v>9</v>
      </c>
      <c r="F13623" t="s">
        <v>10</v>
      </c>
      <c r="G13623" t="s">
        <v>11556</v>
      </c>
    </row>
    <row r="13624" spans="1:7">
      <c r="A13624" t="s">
        <v>11618</v>
      </c>
      <c r="B13624">
        <v>906717</v>
      </c>
      <c r="C13624">
        <v>10000</v>
      </c>
      <c r="D13624">
        <v>10000</v>
      </c>
      <c r="E13624" t="s">
        <v>9</v>
      </c>
      <c r="F13624" t="s">
        <v>10</v>
      </c>
      <c r="G13624" t="s">
        <v>11556</v>
      </c>
    </row>
    <row r="13625" spans="1:7">
      <c r="A13625" t="s">
        <v>11619</v>
      </c>
      <c r="B13625">
        <v>906717</v>
      </c>
      <c r="C13625">
        <v>10000</v>
      </c>
      <c r="D13625">
        <v>10000</v>
      </c>
      <c r="E13625" t="s">
        <v>9</v>
      </c>
      <c r="F13625" t="s">
        <v>10</v>
      </c>
      <c r="G13625" t="s">
        <v>11556</v>
      </c>
    </row>
    <row r="13626" spans="1:7">
      <c r="A13626" t="s">
        <v>11620</v>
      </c>
      <c r="B13626">
        <v>906717</v>
      </c>
      <c r="C13626">
        <v>10000</v>
      </c>
      <c r="D13626">
        <v>10000</v>
      </c>
      <c r="E13626" t="s">
        <v>9</v>
      </c>
      <c r="F13626" t="s">
        <v>10</v>
      </c>
      <c r="G13626" t="s">
        <v>11556</v>
      </c>
    </row>
    <row r="13627" spans="1:7">
      <c r="A13627" t="s">
        <v>11621</v>
      </c>
      <c r="B13627">
        <v>906717</v>
      </c>
      <c r="C13627">
        <v>10000</v>
      </c>
      <c r="D13627">
        <v>10000</v>
      </c>
      <c r="E13627" t="s">
        <v>9</v>
      </c>
      <c r="F13627" t="s">
        <v>10</v>
      </c>
      <c r="G13627" t="s">
        <v>11556</v>
      </c>
    </row>
    <row r="13628" spans="1:7">
      <c r="A13628" t="s">
        <v>11622</v>
      </c>
      <c r="B13628">
        <v>906717</v>
      </c>
      <c r="C13628">
        <v>10000</v>
      </c>
      <c r="D13628">
        <v>10000</v>
      </c>
      <c r="E13628" t="s">
        <v>9</v>
      </c>
      <c r="F13628" t="s">
        <v>10</v>
      </c>
      <c r="G13628" t="s">
        <v>11556</v>
      </c>
    </row>
    <row r="13629" spans="1:7">
      <c r="A13629" t="s">
        <v>11623</v>
      </c>
      <c r="B13629">
        <v>906717</v>
      </c>
      <c r="C13629">
        <v>10000</v>
      </c>
      <c r="D13629">
        <v>10000</v>
      </c>
      <c r="E13629" t="s">
        <v>9</v>
      </c>
      <c r="F13629" t="s">
        <v>10</v>
      </c>
      <c r="G13629" t="s">
        <v>11556</v>
      </c>
    </row>
    <row r="13630" spans="1:7">
      <c r="A13630" t="s">
        <v>11625</v>
      </c>
      <c r="B13630">
        <v>906726</v>
      </c>
      <c r="C13630">
        <v>10000</v>
      </c>
      <c r="D13630">
        <v>3657</v>
      </c>
      <c r="E13630" t="s">
        <v>20</v>
      </c>
      <c r="F13630" t="s">
        <v>21</v>
      </c>
      <c r="G13630" t="s">
        <v>9795</v>
      </c>
    </row>
    <row r="13631" spans="1:7">
      <c r="A13631" t="s">
        <v>11626</v>
      </c>
      <c r="B13631">
        <v>906726</v>
      </c>
      <c r="C13631">
        <v>10000</v>
      </c>
      <c r="D13631">
        <v>9422</v>
      </c>
      <c r="E13631" t="s">
        <v>189</v>
      </c>
      <c r="F13631" t="s">
        <v>190</v>
      </c>
      <c r="G13631" t="s">
        <v>9795</v>
      </c>
    </row>
    <row r="13632" spans="1:7">
      <c r="A13632" t="s">
        <v>11627</v>
      </c>
      <c r="B13632">
        <v>906726</v>
      </c>
      <c r="C13632">
        <v>10000</v>
      </c>
      <c r="D13632">
        <v>10000</v>
      </c>
      <c r="E13632" t="s">
        <v>9</v>
      </c>
      <c r="F13632" t="s">
        <v>10</v>
      </c>
      <c r="G13632" t="s">
        <v>9795</v>
      </c>
    </row>
    <row r="13633" spans="1:7">
      <c r="A13633" t="s">
        <v>11628</v>
      </c>
      <c r="B13633">
        <v>906726</v>
      </c>
      <c r="C13633">
        <v>10000</v>
      </c>
      <c r="D13633">
        <v>10000</v>
      </c>
      <c r="E13633" t="s">
        <v>9</v>
      </c>
      <c r="F13633" t="s">
        <v>10</v>
      </c>
      <c r="G13633" t="s">
        <v>9795</v>
      </c>
    </row>
    <row r="13634" spans="1:7">
      <c r="A13634" t="s">
        <v>11629</v>
      </c>
      <c r="B13634">
        <v>906726</v>
      </c>
      <c r="C13634">
        <v>10000</v>
      </c>
      <c r="D13634">
        <v>10000</v>
      </c>
      <c r="E13634" t="s">
        <v>9</v>
      </c>
      <c r="F13634" t="s">
        <v>10</v>
      </c>
      <c r="G13634" t="s">
        <v>9795</v>
      </c>
    </row>
    <row r="13635" spans="1:7">
      <c r="A13635" t="s">
        <v>11630</v>
      </c>
      <c r="B13635">
        <v>906726</v>
      </c>
      <c r="C13635">
        <v>10000</v>
      </c>
      <c r="D13635">
        <v>10000</v>
      </c>
      <c r="E13635" t="s">
        <v>9</v>
      </c>
      <c r="F13635" t="s">
        <v>10</v>
      </c>
      <c r="G13635" t="s">
        <v>9795</v>
      </c>
    </row>
    <row r="13636" spans="1:7">
      <c r="A13636" t="s">
        <v>11631</v>
      </c>
      <c r="B13636">
        <v>906726</v>
      </c>
      <c r="C13636">
        <v>10000</v>
      </c>
      <c r="D13636">
        <v>10000</v>
      </c>
      <c r="E13636" t="s">
        <v>9</v>
      </c>
      <c r="F13636" t="s">
        <v>10</v>
      </c>
      <c r="G13636" t="s">
        <v>9795</v>
      </c>
    </row>
    <row r="13637" spans="1:7">
      <c r="A13637" t="s">
        <v>11632</v>
      </c>
      <c r="B13637">
        <v>906726</v>
      </c>
      <c r="C13637">
        <v>10000</v>
      </c>
      <c r="D13637">
        <v>10000</v>
      </c>
      <c r="E13637" t="s">
        <v>9</v>
      </c>
      <c r="F13637" t="s">
        <v>10</v>
      </c>
      <c r="G13637" t="s">
        <v>9795</v>
      </c>
    </row>
    <row r="13638" spans="1:7">
      <c r="A13638" t="s">
        <v>11633</v>
      </c>
      <c r="B13638">
        <v>906726</v>
      </c>
      <c r="C13638">
        <v>10000</v>
      </c>
      <c r="D13638">
        <v>10000</v>
      </c>
      <c r="E13638" t="s">
        <v>9</v>
      </c>
      <c r="F13638" t="s">
        <v>10</v>
      </c>
      <c r="G13638" t="s">
        <v>9795</v>
      </c>
    </row>
    <row r="13639" spans="1:7">
      <c r="A13639" t="s">
        <v>11634</v>
      </c>
      <c r="B13639">
        <v>906726</v>
      </c>
      <c r="C13639">
        <v>10000</v>
      </c>
      <c r="D13639">
        <v>10000</v>
      </c>
      <c r="E13639" t="s">
        <v>9</v>
      </c>
      <c r="F13639" t="s">
        <v>10</v>
      </c>
      <c r="G13639" t="s">
        <v>9795</v>
      </c>
    </row>
    <row r="13640" spans="1:7">
      <c r="A13640" t="s">
        <v>11635</v>
      </c>
      <c r="B13640">
        <v>906726</v>
      </c>
      <c r="C13640">
        <v>10000</v>
      </c>
      <c r="D13640">
        <v>10000</v>
      </c>
      <c r="E13640" t="s">
        <v>9</v>
      </c>
      <c r="F13640" t="s">
        <v>10</v>
      </c>
      <c r="G13640" t="s">
        <v>9795</v>
      </c>
    </row>
    <row r="13641" spans="1:7">
      <c r="A13641" t="s">
        <v>11636</v>
      </c>
      <c r="B13641">
        <v>906726</v>
      </c>
      <c r="C13641">
        <v>10000</v>
      </c>
      <c r="D13641">
        <v>10000</v>
      </c>
      <c r="E13641" t="s">
        <v>9</v>
      </c>
      <c r="F13641" t="s">
        <v>10</v>
      </c>
      <c r="G13641" t="s">
        <v>9795</v>
      </c>
    </row>
    <row r="13642" spans="1:7">
      <c r="A13642" t="s">
        <v>11637</v>
      </c>
      <c r="B13642">
        <v>906726</v>
      </c>
      <c r="C13642">
        <v>10000</v>
      </c>
      <c r="D13642">
        <v>10000</v>
      </c>
      <c r="E13642" t="s">
        <v>9</v>
      </c>
      <c r="F13642" t="s">
        <v>10</v>
      </c>
      <c r="G13642" t="s">
        <v>9795</v>
      </c>
    </row>
    <row r="13643" spans="1:7">
      <c r="A13643" t="s">
        <v>11638</v>
      </c>
      <c r="B13643">
        <v>906726</v>
      </c>
      <c r="C13643">
        <v>10000</v>
      </c>
      <c r="D13643">
        <v>10000</v>
      </c>
      <c r="E13643" t="s">
        <v>9</v>
      </c>
      <c r="F13643" t="s">
        <v>10</v>
      </c>
      <c r="G13643" t="s">
        <v>9795</v>
      </c>
    </row>
    <row r="13644" spans="1:7">
      <c r="A13644" t="s">
        <v>11639</v>
      </c>
      <c r="B13644">
        <v>906726</v>
      </c>
      <c r="C13644">
        <v>10000</v>
      </c>
      <c r="D13644">
        <v>10000</v>
      </c>
      <c r="E13644" t="s">
        <v>9</v>
      </c>
      <c r="F13644" t="s">
        <v>10</v>
      </c>
      <c r="G13644" t="s">
        <v>9795</v>
      </c>
    </row>
    <row r="13645" spans="1:7">
      <c r="A13645" t="s">
        <v>11640</v>
      </c>
      <c r="B13645">
        <v>906726</v>
      </c>
      <c r="C13645">
        <v>10000</v>
      </c>
      <c r="D13645">
        <v>10000</v>
      </c>
      <c r="E13645" t="s">
        <v>9</v>
      </c>
      <c r="F13645" t="s">
        <v>10</v>
      </c>
      <c r="G13645" t="s">
        <v>9795</v>
      </c>
    </row>
    <row r="13646" spans="1:7">
      <c r="A13646" t="s">
        <v>11641</v>
      </c>
      <c r="B13646">
        <v>906726</v>
      </c>
      <c r="C13646">
        <v>10000</v>
      </c>
      <c r="D13646">
        <v>10000</v>
      </c>
      <c r="E13646" t="s">
        <v>9</v>
      </c>
      <c r="F13646" t="s">
        <v>10</v>
      </c>
      <c r="G13646" t="s">
        <v>9795</v>
      </c>
    </row>
    <row r="13647" spans="1:7">
      <c r="A13647" t="s">
        <v>11642</v>
      </c>
      <c r="B13647">
        <v>906726</v>
      </c>
      <c r="C13647">
        <v>10000</v>
      </c>
      <c r="D13647">
        <v>10000</v>
      </c>
      <c r="E13647" t="s">
        <v>9</v>
      </c>
      <c r="F13647" t="s">
        <v>10</v>
      </c>
      <c r="G13647" t="s">
        <v>9795</v>
      </c>
    </row>
    <row r="13648" spans="1:7">
      <c r="A13648" t="s">
        <v>11643</v>
      </c>
      <c r="B13648">
        <v>906726</v>
      </c>
      <c r="C13648">
        <v>10000</v>
      </c>
      <c r="D13648">
        <v>10000</v>
      </c>
      <c r="E13648" t="s">
        <v>9</v>
      </c>
      <c r="F13648" t="s">
        <v>10</v>
      </c>
      <c r="G13648" t="s">
        <v>9795</v>
      </c>
    </row>
    <row r="13649" spans="1:7">
      <c r="A13649" t="s">
        <v>11644</v>
      </c>
      <c r="B13649">
        <v>906726</v>
      </c>
      <c r="C13649">
        <v>10000</v>
      </c>
      <c r="D13649">
        <v>10000</v>
      </c>
      <c r="E13649" t="s">
        <v>9</v>
      </c>
      <c r="F13649" t="s">
        <v>10</v>
      </c>
      <c r="G13649" t="s">
        <v>9795</v>
      </c>
    </row>
    <row r="13650" spans="1:7">
      <c r="A13650" t="s">
        <v>11645</v>
      </c>
      <c r="B13650">
        <v>906726</v>
      </c>
      <c r="C13650">
        <v>10000</v>
      </c>
      <c r="D13650">
        <v>10000</v>
      </c>
      <c r="E13650" t="s">
        <v>9</v>
      </c>
      <c r="F13650" t="s">
        <v>10</v>
      </c>
      <c r="G13650" t="s">
        <v>9795</v>
      </c>
    </row>
    <row r="13651" spans="1:7">
      <c r="A13651" t="s">
        <v>11646</v>
      </c>
      <c r="B13651">
        <v>906726</v>
      </c>
      <c r="C13651">
        <v>10000</v>
      </c>
      <c r="D13651">
        <v>10000</v>
      </c>
      <c r="E13651" t="s">
        <v>9</v>
      </c>
      <c r="F13651" t="s">
        <v>10</v>
      </c>
      <c r="G13651" t="s">
        <v>9795</v>
      </c>
    </row>
    <row r="13652" spans="1:7">
      <c r="A13652" t="s">
        <v>11647</v>
      </c>
      <c r="B13652">
        <v>906726</v>
      </c>
      <c r="C13652">
        <v>10000</v>
      </c>
      <c r="D13652">
        <v>10000</v>
      </c>
      <c r="E13652" t="s">
        <v>9</v>
      </c>
      <c r="F13652" t="s">
        <v>10</v>
      </c>
      <c r="G13652" t="s">
        <v>9795</v>
      </c>
    </row>
    <row r="13653" spans="1:7">
      <c r="A13653" t="s">
        <v>11648</v>
      </c>
      <c r="B13653">
        <v>906735</v>
      </c>
      <c r="C13653">
        <v>2500</v>
      </c>
      <c r="D13653">
        <v>718</v>
      </c>
      <c r="E13653" t="s">
        <v>9</v>
      </c>
      <c r="F13653" t="s">
        <v>10</v>
      </c>
      <c r="G13653" t="s">
        <v>30130</v>
      </c>
    </row>
    <row r="13654" spans="1:7">
      <c r="A13654" t="s">
        <v>11649</v>
      </c>
      <c r="B13654">
        <v>906735</v>
      </c>
      <c r="C13654">
        <v>2500</v>
      </c>
      <c r="D13654">
        <v>1011</v>
      </c>
      <c r="E13654" t="s">
        <v>9</v>
      </c>
      <c r="F13654" t="s">
        <v>10</v>
      </c>
      <c r="G13654" t="s">
        <v>30130</v>
      </c>
    </row>
    <row r="13655" spans="1:7">
      <c r="A13655" t="s">
        <v>11650</v>
      </c>
      <c r="B13655">
        <v>906735</v>
      </c>
      <c r="C13655">
        <v>2500</v>
      </c>
      <c r="D13655">
        <v>2470</v>
      </c>
      <c r="E13655" t="s">
        <v>9</v>
      </c>
      <c r="F13655" t="s">
        <v>10</v>
      </c>
      <c r="G13655" t="s">
        <v>30130</v>
      </c>
    </row>
    <row r="13656" spans="1:7">
      <c r="A13656" t="s">
        <v>11651</v>
      </c>
      <c r="B13656">
        <v>906735</v>
      </c>
      <c r="C13656">
        <v>63</v>
      </c>
      <c r="D13656">
        <v>54</v>
      </c>
      <c r="E13656" t="s">
        <v>9</v>
      </c>
      <c r="F13656" t="s">
        <v>10</v>
      </c>
      <c r="G13656" t="s">
        <v>30130</v>
      </c>
    </row>
    <row r="13657" spans="1:7">
      <c r="A13657" t="s">
        <v>11653</v>
      </c>
      <c r="B13657">
        <v>906762</v>
      </c>
      <c r="C13657">
        <v>10000</v>
      </c>
      <c r="D13657">
        <v>1215</v>
      </c>
      <c r="E13657" t="s">
        <v>9</v>
      </c>
      <c r="F13657" t="s">
        <v>10</v>
      </c>
      <c r="G13657" t="s">
        <v>9839</v>
      </c>
    </row>
    <row r="13658" spans="1:7">
      <c r="A13658" t="s">
        <v>11655</v>
      </c>
      <c r="B13658">
        <v>906762</v>
      </c>
      <c r="C13658">
        <v>10000</v>
      </c>
      <c r="D13658">
        <v>9808</v>
      </c>
      <c r="E13658" t="s">
        <v>9</v>
      </c>
      <c r="F13658" t="s">
        <v>10</v>
      </c>
      <c r="G13658" t="s">
        <v>9839</v>
      </c>
    </row>
    <row r="13659" spans="1:7">
      <c r="A13659" t="s">
        <v>30131</v>
      </c>
      <c r="B13659">
        <v>906762</v>
      </c>
      <c r="C13659">
        <v>10000</v>
      </c>
      <c r="D13659">
        <v>10000</v>
      </c>
      <c r="E13659" t="s">
        <v>9</v>
      </c>
      <c r="F13659" t="s">
        <v>10</v>
      </c>
      <c r="G13659" t="s">
        <v>9839</v>
      </c>
    </row>
    <row r="13660" spans="1:7">
      <c r="A13660" t="s">
        <v>30132</v>
      </c>
      <c r="B13660">
        <v>906762</v>
      </c>
      <c r="C13660">
        <v>10000</v>
      </c>
      <c r="D13660">
        <v>10000</v>
      </c>
      <c r="E13660" t="s">
        <v>9</v>
      </c>
      <c r="F13660" t="s">
        <v>10</v>
      </c>
      <c r="G13660" t="s">
        <v>9839</v>
      </c>
    </row>
    <row r="13661" spans="1:7">
      <c r="A13661" t="s">
        <v>30133</v>
      </c>
      <c r="B13661">
        <v>906762</v>
      </c>
      <c r="C13661">
        <v>10000</v>
      </c>
      <c r="D13661">
        <v>10000</v>
      </c>
      <c r="E13661" t="s">
        <v>9</v>
      </c>
      <c r="F13661" t="s">
        <v>10</v>
      </c>
      <c r="G13661" t="s">
        <v>9839</v>
      </c>
    </row>
    <row r="13662" spans="1:7">
      <c r="A13662" t="s">
        <v>11657</v>
      </c>
      <c r="B13662">
        <v>906789</v>
      </c>
      <c r="C13662">
        <v>10000</v>
      </c>
      <c r="D13662">
        <v>6874</v>
      </c>
      <c r="E13662" t="s">
        <v>189</v>
      </c>
      <c r="F13662" t="s">
        <v>190</v>
      </c>
      <c r="G13662" t="s">
        <v>9851</v>
      </c>
    </row>
    <row r="13663" spans="1:7">
      <c r="A13663" t="s">
        <v>11658</v>
      </c>
      <c r="B13663">
        <v>906789</v>
      </c>
      <c r="C13663">
        <v>10000</v>
      </c>
      <c r="D13663">
        <v>9072</v>
      </c>
      <c r="E13663" t="s">
        <v>9</v>
      </c>
      <c r="F13663" t="s">
        <v>10</v>
      </c>
      <c r="G13663" t="s">
        <v>9851</v>
      </c>
    </row>
    <row r="13664" spans="1:7">
      <c r="A13664" t="s">
        <v>11659</v>
      </c>
      <c r="B13664">
        <v>906789</v>
      </c>
      <c r="C13664">
        <v>10000</v>
      </c>
      <c r="D13664">
        <v>10000</v>
      </c>
      <c r="E13664" t="s">
        <v>9</v>
      </c>
      <c r="F13664" t="s">
        <v>10</v>
      </c>
      <c r="G13664" t="s">
        <v>9851</v>
      </c>
    </row>
    <row r="13665" spans="1:7">
      <c r="A13665" t="s">
        <v>30134</v>
      </c>
      <c r="B13665">
        <v>906789</v>
      </c>
      <c r="C13665">
        <v>10000</v>
      </c>
      <c r="D13665">
        <v>10000</v>
      </c>
      <c r="E13665" t="s">
        <v>9</v>
      </c>
      <c r="F13665" t="s">
        <v>10</v>
      </c>
      <c r="G13665" t="s">
        <v>9851</v>
      </c>
    </row>
    <row r="13666" spans="1:7">
      <c r="A13666" t="s">
        <v>30135</v>
      </c>
      <c r="B13666">
        <v>906789</v>
      </c>
      <c r="C13666">
        <v>10000</v>
      </c>
      <c r="D13666">
        <v>10000</v>
      </c>
      <c r="E13666" t="s">
        <v>9</v>
      </c>
      <c r="F13666" t="s">
        <v>10</v>
      </c>
      <c r="G13666" t="s">
        <v>9851</v>
      </c>
    </row>
    <row r="13667" spans="1:7">
      <c r="A13667" t="s">
        <v>11660</v>
      </c>
      <c r="B13667">
        <v>906798</v>
      </c>
      <c r="C13667">
        <v>10000</v>
      </c>
      <c r="D13667">
        <v>6565</v>
      </c>
      <c r="E13667" t="s">
        <v>20</v>
      </c>
      <c r="F13667" t="s">
        <v>21</v>
      </c>
      <c r="G13667" t="s">
        <v>9853</v>
      </c>
    </row>
    <row r="13668" spans="1:7">
      <c r="A13668" t="s">
        <v>11661</v>
      </c>
      <c r="B13668">
        <v>906798</v>
      </c>
      <c r="C13668">
        <v>10000</v>
      </c>
      <c r="D13668">
        <v>9572</v>
      </c>
      <c r="E13668" t="s">
        <v>189</v>
      </c>
      <c r="F13668" t="s">
        <v>190</v>
      </c>
      <c r="G13668" t="s">
        <v>9853</v>
      </c>
    </row>
    <row r="13669" spans="1:7">
      <c r="A13669" t="s">
        <v>11662</v>
      </c>
      <c r="B13669">
        <v>906798</v>
      </c>
      <c r="C13669">
        <v>10000</v>
      </c>
      <c r="D13669">
        <v>10000</v>
      </c>
      <c r="E13669" t="s">
        <v>9</v>
      </c>
      <c r="F13669" t="s">
        <v>10</v>
      </c>
      <c r="G13669" t="s">
        <v>9853</v>
      </c>
    </row>
    <row r="13670" spans="1:7">
      <c r="A13670" t="s">
        <v>11663</v>
      </c>
      <c r="B13670">
        <v>906798</v>
      </c>
      <c r="C13670">
        <v>10000</v>
      </c>
      <c r="D13670">
        <v>10000</v>
      </c>
      <c r="E13670" t="s">
        <v>9</v>
      </c>
      <c r="F13670" t="s">
        <v>10</v>
      </c>
      <c r="G13670" t="s">
        <v>9853</v>
      </c>
    </row>
    <row r="13671" spans="1:7">
      <c r="A13671" t="s">
        <v>11664</v>
      </c>
      <c r="B13671">
        <v>906798</v>
      </c>
      <c r="C13671">
        <v>10000</v>
      </c>
      <c r="D13671">
        <v>10000</v>
      </c>
      <c r="E13671" t="s">
        <v>9</v>
      </c>
      <c r="F13671" t="s">
        <v>10</v>
      </c>
      <c r="G13671" t="s">
        <v>9853</v>
      </c>
    </row>
    <row r="13672" spans="1:7">
      <c r="A13672" t="s">
        <v>11665</v>
      </c>
      <c r="B13672">
        <v>906798</v>
      </c>
      <c r="C13672">
        <v>10000</v>
      </c>
      <c r="D13672">
        <v>10000</v>
      </c>
      <c r="E13672" t="s">
        <v>9</v>
      </c>
      <c r="F13672" t="s">
        <v>10</v>
      </c>
      <c r="G13672" t="s">
        <v>9853</v>
      </c>
    </row>
    <row r="13673" spans="1:7">
      <c r="A13673" t="s">
        <v>11666</v>
      </c>
      <c r="B13673">
        <v>906798</v>
      </c>
      <c r="C13673">
        <v>10000</v>
      </c>
      <c r="D13673">
        <v>10000</v>
      </c>
      <c r="E13673" t="s">
        <v>9</v>
      </c>
      <c r="F13673" t="s">
        <v>10</v>
      </c>
      <c r="G13673" t="s">
        <v>9853</v>
      </c>
    </row>
    <row r="13674" spans="1:7">
      <c r="A13674" t="s">
        <v>11667</v>
      </c>
      <c r="B13674">
        <v>906798</v>
      </c>
      <c r="C13674">
        <v>10000</v>
      </c>
      <c r="D13674">
        <v>10000</v>
      </c>
      <c r="E13674" t="s">
        <v>9</v>
      </c>
      <c r="F13674" t="s">
        <v>10</v>
      </c>
      <c r="G13674" t="s">
        <v>9853</v>
      </c>
    </row>
    <row r="13675" spans="1:7">
      <c r="A13675" t="s">
        <v>11668</v>
      </c>
      <c r="B13675">
        <v>906798</v>
      </c>
      <c r="C13675">
        <v>10000</v>
      </c>
      <c r="D13675">
        <v>10000</v>
      </c>
      <c r="E13675" t="s">
        <v>9</v>
      </c>
      <c r="F13675" t="s">
        <v>10</v>
      </c>
      <c r="G13675" t="s">
        <v>9853</v>
      </c>
    </row>
    <row r="13676" spans="1:7">
      <c r="A13676" t="s">
        <v>11669</v>
      </c>
      <c r="B13676">
        <v>906869</v>
      </c>
      <c r="C13676">
        <v>3000</v>
      </c>
      <c r="D13676">
        <v>2711</v>
      </c>
      <c r="E13676" t="s">
        <v>9</v>
      </c>
      <c r="F13676" t="s">
        <v>10</v>
      </c>
      <c r="G13676" t="s">
        <v>11670</v>
      </c>
    </row>
    <row r="13677" spans="1:7">
      <c r="A13677" t="s">
        <v>30136</v>
      </c>
      <c r="B13677">
        <v>906869</v>
      </c>
      <c r="C13677">
        <v>148</v>
      </c>
      <c r="D13677">
        <v>90</v>
      </c>
      <c r="E13677" t="s">
        <v>9</v>
      </c>
      <c r="F13677" t="s">
        <v>10</v>
      </c>
      <c r="G13677" t="s">
        <v>11670</v>
      </c>
    </row>
    <row r="13678" spans="1:7">
      <c r="A13678" t="s">
        <v>11671</v>
      </c>
      <c r="B13678">
        <v>906958</v>
      </c>
      <c r="C13678">
        <v>10000</v>
      </c>
      <c r="D13678">
        <v>4908</v>
      </c>
      <c r="E13678" t="s">
        <v>9</v>
      </c>
      <c r="F13678" t="s">
        <v>10</v>
      </c>
      <c r="G13678" t="s">
        <v>10009</v>
      </c>
    </row>
    <row r="13679" spans="1:7">
      <c r="A13679" t="s">
        <v>11674</v>
      </c>
      <c r="B13679">
        <v>906976</v>
      </c>
      <c r="C13679">
        <v>2500</v>
      </c>
      <c r="D13679">
        <v>2317</v>
      </c>
      <c r="E13679" t="s">
        <v>9</v>
      </c>
      <c r="F13679" t="s">
        <v>10</v>
      </c>
      <c r="G13679" t="s">
        <v>10919</v>
      </c>
    </row>
    <row r="13680" spans="1:7">
      <c r="A13680" t="s">
        <v>11675</v>
      </c>
      <c r="B13680">
        <v>906976</v>
      </c>
      <c r="C13680">
        <v>2500</v>
      </c>
      <c r="D13680">
        <v>2500</v>
      </c>
      <c r="E13680" t="s">
        <v>9</v>
      </c>
      <c r="F13680" t="s">
        <v>10</v>
      </c>
      <c r="G13680" t="s">
        <v>10919</v>
      </c>
    </row>
    <row r="13681" spans="1:7">
      <c r="A13681" t="s">
        <v>11676</v>
      </c>
      <c r="B13681">
        <v>906976</v>
      </c>
      <c r="C13681">
        <v>2500</v>
      </c>
      <c r="D13681">
        <v>2500</v>
      </c>
      <c r="E13681" t="s">
        <v>9</v>
      </c>
      <c r="F13681" t="s">
        <v>10</v>
      </c>
      <c r="G13681" t="s">
        <v>10919</v>
      </c>
    </row>
    <row r="13682" spans="1:7">
      <c r="A13682" t="s">
        <v>30137</v>
      </c>
      <c r="B13682">
        <v>906976</v>
      </c>
      <c r="C13682">
        <v>2500</v>
      </c>
      <c r="D13682">
        <v>2500</v>
      </c>
      <c r="E13682" t="s">
        <v>9</v>
      </c>
      <c r="F13682" t="s">
        <v>10</v>
      </c>
      <c r="G13682" t="s">
        <v>10919</v>
      </c>
    </row>
    <row r="13683" spans="1:7">
      <c r="A13683" t="s">
        <v>11677</v>
      </c>
      <c r="B13683">
        <v>906985</v>
      </c>
      <c r="C13683">
        <v>2000</v>
      </c>
      <c r="D13683">
        <v>1321</v>
      </c>
      <c r="E13683" t="s">
        <v>9</v>
      </c>
      <c r="F13683" t="s">
        <v>10</v>
      </c>
      <c r="G13683" t="s">
        <v>10698</v>
      </c>
    </row>
    <row r="13684" spans="1:7">
      <c r="A13684" t="s">
        <v>11678</v>
      </c>
      <c r="B13684">
        <v>906985</v>
      </c>
      <c r="C13684">
        <v>2000</v>
      </c>
      <c r="D13684">
        <v>1872</v>
      </c>
      <c r="E13684" t="s">
        <v>9</v>
      </c>
      <c r="F13684" t="s">
        <v>10</v>
      </c>
      <c r="G13684" t="s">
        <v>10698</v>
      </c>
    </row>
    <row r="13685" spans="1:7">
      <c r="A13685" t="s">
        <v>11679</v>
      </c>
      <c r="B13685">
        <v>906985</v>
      </c>
      <c r="C13685">
        <v>2000</v>
      </c>
      <c r="D13685">
        <v>2000</v>
      </c>
      <c r="E13685" t="s">
        <v>9</v>
      </c>
      <c r="F13685" t="s">
        <v>10</v>
      </c>
      <c r="G13685" t="s">
        <v>10698</v>
      </c>
    </row>
    <row r="13686" spans="1:7">
      <c r="A13686" t="s">
        <v>11680</v>
      </c>
      <c r="B13686">
        <v>906985</v>
      </c>
      <c r="C13686">
        <v>2000</v>
      </c>
      <c r="D13686">
        <v>2000</v>
      </c>
      <c r="E13686" t="s">
        <v>9</v>
      </c>
      <c r="F13686" t="s">
        <v>10</v>
      </c>
      <c r="G13686" t="s">
        <v>10698</v>
      </c>
    </row>
    <row r="13687" spans="1:7">
      <c r="A13687" t="s">
        <v>11681</v>
      </c>
      <c r="B13687">
        <v>906985</v>
      </c>
      <c r="C13687">
        <v>2000</v>
      </c>
      <c r="D13687">
        <v>2000</v>
      </c>
      <c r="E13687" t="s">
        <v>9</v>
      </c>
      <c r="F13687" t="s">
        <v>10</v>
      </c>
      <c r="G13687" t="s">
        <v>10698</v>
      </c>
    </row>
    <row r="13688" spans="1:7">
      <c r="A13688" t="s">
        <v>30138</v>
      </c>
      <c r="B13688">
        <v>906985</v>
      </c>
      <c r="C13688">
        <v>2000</v>
      </c>
      <c r="D13688">
        <v>2000</v>
      </c>
      <c r="E13688" t="s">
        <v>9</v>
      </c>
      <c r="F13688" t="s">
        <v>10</v>
      </c>
      <c r="G13688" t="s">
        <v>10698</v>
      </c>
    </row>
    <row r="13689" spans="1:7">
      <c r="A13689" t="s">
        <v>30139</v>
      </c>
      <c r="B13689">
        <v>906985</v>
      </c>
      <c r="C13689">
        <v>2000</v>
      </c>
      <c r="D13689">
        <v>2000</v>
      </c>
      <c r="E13689" t="s">
        <v>9</v>
      </c>
      <c r="F13689" t="s">
        <v>10</v>
      </c>
      <c r="G13689" t="s">
        <v>10698</v>
      </c>
    </row>
    <row r="13690" spans="1:7">
      <c r="A13690" t="s">
        <v>11682</v>
      </c>
      <c r="B13690">
        <v>907208</v>
      </c>
      <c r="C13690">
        <v>1116</v>
      </c>
      <c r="D13690">
        <v>82</v>
      </c>
      <c r="E13690" t="s">
        <v>9</v>
      </c>
      <c r="F13690" t="s">
        <v>10</v>
      </c>
      <c r="G13690" t="s">
        <v>30140</v>
      </c>
    </row>
    <row r="13691" spans="1:7">
      <c r="A13691" t="s">
        <v>11683</v>
      </c>
      <c r="B13691">
        <v>907208</v>
      </c>
      <c r="C13691">
        <v>4000</v>
      </c>
      <c r="D13691">
        <v>3988</v>
      </c>
      <c r="E13691" t="s">
        <v>9</v>
      </c>
      <c r="F13691" t="s">
        <v>10</v>
      </c>
      <c r="G13691" t="s">
        <v>30140</v>
      </c>
    </row>
    <row r="13692" spans="1:7">
      <c r="A13692" t="s">
        <v>11684</v>
      </c>
      <c r="B13692">
        <v>907289</v>
      </c>
      <c r="C13692">
        <v>3000</v>
      </c>
      <c r="D13692">
        <v>1151</v>
      </c>
      <c r="E13692" t="s">
        <v>9</v>
      </c>
      <c r="F13692" t="s">
        <v>10</v>
      </c>
      <c r="G13692" t="s">
        <v>11196</v>
      </c>
    </row>
    <row r="13693" spans="1:7">
      <c r="A13693" t="s">
        <v>11686</v>
      </c>
      <c r="B13693">
        <v>907289</v>
      </c>
      <c r="C13693">
        <v>3000</v>
      </c>
      <c r="D13693">
        <v>1944</v>
      </c>
      <c r="E13693" t="s">
        <v>113</v>
      </c>
      <c r="F13693" t="s">
        <v>202</v>
      </c>
      <c r="G13693" t="s">
        <v>11196</v>
      </c>
    </row>
    <row r="13694" spans="1:7">
      <c r="A13694" t="s">
        <v>11687</v>
      </c>
      <c r="B13694">
        <v>907289</v>
      </c>
      <c r="C13694">
        <v>3000</v>
      </c>
      <c r="D13694">
        <v>2387</v>
      </c>
      <c r="E13694" t="s">
        <v>9</v>
      </c>
      <c r="F13694" t="s">
        <v>10</v>
      </c>
      <c r="G13694" t="s">
        <v>11196</v>
      </c>
    </row>
    <row r="13695" spans="1:7">
      <c r="A13695" t="s">
        <v>11688</v>
      </c>
      <c r="B13695">
        <v>907289</v>
      </c>
      <c r="C13695">
        <v>3000</v>
      </c>
      <c r="D13695">
        <v>3000</v>
      </c>
      <c r="E13695" t="s">
        <v>9</v>
      </c>
      <c r="F13695" t="s">
        <v>10</v>
      </c>
      <c r="G13695" t="s">
        <v>11196</v>
      </c>
    </row>
    <row r="13696" spans="1:7">
      <c r="A13696" t="s">
        <v>30141</v>
      </c>
      <c r="B13696">
        <v>907289</v>
      </c>
      <c r="C13696">
        <v>3000</v>
      </c>
      <c r="D13696">
        <v>3000</v>
      </c>
      <c r="E13696" t="s">
        <v>9</v>
      </c>
      <c r="F13696" t="s">
        <v>10</v>
      </c>
      <c r="G13696" t="s">
        <v>11196</v>
      </c>
    </row>
    <row r="13697" spans="1:7">
      <c r="A13697" t="s">
        <v>30142</v>
      </c>
      <c r="B13697">
        <v>907289</v>
      </c>
      <c r="C13697">
        <v>3000</v>
      </c>
      <c r="D13697">
        <v>3000</v>
      </c>
      <c r="E13697" t="s">
        <v>9</v>
      </c>
      <c r="F13697" t="s">
        <v>10</v>
      </c>
      <c r="G13697" t="s">
        <v>11196</v>
      </c>
    </row>
    <row r="13698" spans="1:7">
      <c r="A13698" t="s">
        <v>11689</v>
      </c>
      <c r="B13698">
        <v>907333</v>
      </c>
      <c r="C13698">
        <v>4399</v>
      </c>
      <c r="D13698">
        <v>1147</v>
      </c>
      <c r="E13698" t="s">
        <v>9</v>
      </c>
      <c r="F13698" t="s">
        <v>10</v>
      </c>
      <c r="G13698" t="s">
        <v>9856</v>
      </c>
    </row>
    <row r="13699" spans="1:7">
      <c r="A13699" t="s">
        <v>11690</v>
      </c>
      <c r="B13699">
        <v>907333</v>
      </c>
      <c r="C13699">
        <v>10000</v>
      </c>
      <c r="D13699">
        <v>9519</v>
      </c>
      <c r="E13699" t="s">
        <v>9</v>
      </c>
      <c r="F13699" t="s">
        <v>10</v>
      </c>
      <c r="G13699" t="s">
        <v>9856</v>
      </c>
    </row>
    <row r="13700" spans="1:7">
      <c r="A13700" t="s">
        <v>11691</v>
      </c>
      <c r="B13700">
        <v>907333</v>
      </c>
      <c r="C13700">
        <v>10000</v>
      </c>
      <c r="D13700">
        <v>10000</v>
      </c>
      <c r="E13700" t="s">
        <v>9</v>
      </c>
      <c r="F13700" t="s">
        <v>10</v>
      </c>
      <c r="G13700" t="s">
        <v>9856</v>
      </c>
    </row>
    <row r="13701" spans="1:7">
      <c r="A13701" t="s">
        <v>11693</v>
      </c>
      <c r="B13701">
        <v>907592</v>
      </c>
      <c r="C13701">
        <v>196</v>
      </c>
      <c r="D13701">
        <v>28</v>
      </c>
      <c r="E13701" t="s">
        <v>9</v>
      </c>
      <c r="F13701" t="s">
        <v>10</v>
      </c>
      <c r="G13701" t="s">
        <v>10930</v>
      </c>
    </row>
    <row r="13702" spans="1:7">
      <c r="A13702" t="s">
        <v>11695</v>
      </c>
      <c r="B13702">
        <v>907592</v>
      </c>
      <c r="C13702">
        <v>2500</v>
      </c>
      <c r="D13702">
        <v>2239</v>
      </c>
      <c r="E13702" t="s">
        <v>9</v>
      </c>
      <c r="F13702" t="s">
        <v>10</v>
      </c>
      <c r="G13702" t="s">
        <v>10930</v>
      </c>
    </row>
    <row r="13703" spans="1:7">
      <c r="A13703" t="s">
        <v>11696</v>
      </c>
      <c r="B13703">
        <v>907592</v>
      </c>
      <c r="C13703">
        <v>2500</v>
      </c>
      <c r="D13703">
        <v>2100</v>
      </c>
      <c r="E13703" t="s">
        <v>9</v>
      </c>
      <c r="F13703" t="s">
        <v>10</v>
      </c>
      <c r="G13703" t="s">
        <v>10930</v>
      </c>
    </row>
    <row r="13704" spans="1:7">
      <c r="A13704" t="s">
        <v>11697</v>
      </c>
      <c r="B13704">
        <v>907592</v>
      </c>
      <c r="C13704">
        <v>2500</v>
      </c>
      <c r="D13704">
        <v>993</v>
      </c>
      <c r="E13704" t="s">
        <v>113</v>
      </c>
      <c r="F13704" t="s">
        <v>202</v>
      </c>
      <c r="G13704" t="s">
        <v>10930</v>
      </c>
    </row>
    <row r="13705" spans="1:7">
      <c r="A13705" t="s">
        <v>11698</v>
      </c>
      <c r="B13705">
        <v>907592</v>
      </c>
      <c r="C13705">
        <v>2500</v>
      </c>
      <c r="D13705">
        <v>2500</v>
      </c>
      <c r="E13705" t="s">
        <v>20</v>
      </c>
      <c r="F13705" t="s">
        <v>116</v>
      </c>
      <c r="G13705" t="s">
        <v>10930</v>
      </c>
    </row>
    <row r="13706" spans="1:7">
      <c r="A13706" t="s">
        <v>11699</v>
      </c>
      <c r="B13706">
        <v>907592</v>
      </c>
      <c r="C13706">
        <v>2500</v>
      </c>
      <c r="D13706">
        <v>2500</v>
      </c>
      <c r="E13706" t="s">
        <v>9</v>
      </c>
      <c r="F13706" t="s">
        <v>10</v>
      </c>
      <c r="G13706" t="s">
        <v>10930</v>
      </c>
    </row>
    <row r="13707" spans="1:7">
      <c r="A13707" t="s">
        <v>11700</v>
      </c>
      <c r="B13707">
        <v>907592</v>
      </c>
      <c r="C13707">
        <v>2500</v>
      </c>
      <c r="D13707">
        <v>2500</v>
      </c>
      <c r="E13707" t="s">
        <v>9</v>
      </c>
      <c r="F13707" t="s">
        <v>10</v>
      </c>
      <c r="G13707" t="s">
        <v>10930</v>
      </c>
    </row>
    <row r="13708" spans="1:7">
      <c r="A13708" t="s">
        <v>11701</v>
      </c>
      <c r="B13708">
        <v>907592</v>
      </c>
      <c r="C13708">
        <v>2500</v>
      </c>
      <c r="D13708">
        <v>2500</v>
      </c>
      <c r="E13708" t="s">
        <v>9</v>
      </c>
      <c r="F13708" t="s">
        <v>10</v>
      </c>
      <c r="G13708" t="s">
        <v>10930</v>
      </c>
    </row>
    <row r="13709" spans="1:7">
      <c r="A13709" t="s">
        <v>11702</v>
      </c>
      <c r="B13709" t="s">
        <v>11703</v>
      </c>
      <c r="C13709">
        <v>3000</v>
      </c>
      <c r="D13709">
        <v>871</v>
      </c>
      <c r="E13709" t="s">
        <v>9</v>
      </c>
      <c r="F13709" t="s">
        <v>10</v>
      </c>
      <c r="G13709" t="s">
        <v>11685</v>
      </c>
    </row>
    <row r="13710" spans="1:7">
      <c r="A13710" t="s">
        <v>11705</v>
      </c>
      <c r="B13710" t="s">
        <v>11703</v>
      </c>
      <c r="C13710">
        <v>3000</v>
      </c>
      <c r="D13710">
        <v>2232</v>
      </c>
      <c r="E13710" t="s">
        <v>9</v>
      </c>
      <c r="F13710" t="s">
        <v>10</v>
      </c>
      <c r="G13710" t="s">
        <v>11685</v>
      </c>
    </row>
    <row r="13711" spans="1:7">
      <c r="A13711" t="s">
        <v>11706</v>
      </c>
      <c r="B13711" t="s">
        <v>11703</v>
      </c>
      <c r="C13711">
        <v>3000</v>
      </c>
      <c r="D13711">
        <v>2948</v>
      </c>
      <c r="E13711" t="s">
        <v>9</v>
      </c>
      <c r="F13711" t="s">
        <v>10</v>
      </c>
      <c r="G13711" t="s">
        <v>11685</v>
      </c>
    </row>
    <row r="13712" spans="1:7">
      <c r="A13712" t="s">
        <v>11707</v>
      </c>
      <c r="B13712" t="s">
        <v>11703</v>
      </c>
      <c r="C13712">
        <v>3000</v>
      </c>
      <c r="D13712">
        <v>2928</v>
      </c>
      <c r="E13712" t="s">
        <v>9</v>
      </c>
      <c r="F13712" t="s">
        <v>10</v>
      </c>
      <c r="G13712" t="s">
        <v>11685</v>
      </c>
    </row>
    <row r="13713" spans="1:7">
      <c r="A13713" t="s">
        <v>11708</v>
      </c>
      <c r="B13713" t="s">
        <v>11703</v>
      </c>
      <c r="C13713">
        <v>3000</v>
      </c>
      <c r="D13713">
        <v>2537</v>
      </c>
      <c r="E13713" t="s">
        <v>113</v>
      </c>
      <c r="F13713" t="s">
        <v>202</v>
      </c>
      <c r="G13713" t="s">
        <v>11685</v>
      </c>
    </row>
    <row r="13714" spans="1:7">
      <c r="A13714" t="s">
        <v>11709</v>
      </c>
      <c r="B13714" t="s">
        <v>11703</v>
      </c>
      <c r="C13714">
        <v>3000</v>
      </c>
      <c r="D13714">
        <v>3000</v>
      </c>
      <c r="E13714" t="s">
        <v>9</v>
      </c>
      <c r="F13714" t="s">
        <v>10</v>
      </c>
      <c r="G13714" t="s">
        <v>11685</v>
      </c>
    </row>
    <row r="13715" spans="1:7">
      <c r="A13715" t="s">
        <v>11710</v>
      </c>
      <c r="B13715" t="s">
        <v>11703</v>
      </c>
      <c r="C13715">
        <v>3000</v>
      </c>
      <c r="D13715">
        <v>3000</v>
      </c>
      <c r="E13715" t="s">
        <v>9</v>
      </c>
      <c r="F13715" t="s">
        <v>10</v>
      </c>
      <c r="G13715" t="s">
        <v>11685</v>
      </c>
    </row>
    <row r="13716" spans="1:7">
      <c r="A13716" t="s">
        <v>30143</v>
      </c>
      <c r="B13716" t="s">
        <v>11703</v>
      </c>
      <c r="C13716">
        <v>3000</v>
      </c>
      <c r="D13716">
        <v>3000</v>
      </c>
      <c r="E13716" t="s">
        <v>9</v>
      </c>
      <c r="F13716" t="s">
        <v>10</v>
      </c>
      <c r="G13716" t="s">
        <v>11685</v>
      </c>
    </row>
    <row r="13717" spans="1:7">
      <c r="A13717" t="s">
        <v>30144</v>
      </c>
      <c r="B13717" t="s">
        <v>11703</v>
      </c>
      <c r="C13717">
        <v>3000</v>
      </c>
      <c r="D13717">
        <v>3000</v>
      </c>
      <c r="E13717" t="s">
        <v>9</v>
      </c>
      <c r="F13717" t="s">
        <v>10</v>
      </c>
      <c r="G13717" t="s">
        <v>11685</v>
      </c>
    </row>
    <row r="13718" spans="1:7">
      <c r="A13718" t="s">
        <v>30145</v>
      </c>
      <c r="B13718" t="s">
        <v>11703</v>
      </c>
      <c r="C13718">
        <v>3000</v>
      </c>
      <c r="D13718">
        <v>3000</v>
      </c>
      <c r="E13718" t="s">
        <v>9</v>
      </c>
      <c r="F13718" t="s">
        <v>10</v>
      </c>
      <c r="G13718" t="s">
        <v>11685</v>
      </c>
    </row>
    <row r="13719" spans="1:7">
      <c r="A13719" t="s">
        <v>30146</v>
      </c>
      <c r="B13719" t="s">
        <v>11703</v>
      </c>
      <c r="C13719">
        <v>3000</v>
      </c>
      <c r="D13719">
        <v>3000</v>
      </c>
      <c r="E13719" t="s">
        <v>9</v>
      </c>
      <c r="F13719" t="s">
        <v>10</v>
      </c>
      <c r="G13719" t="s">
        <v>11685</v>
      </c>
    </row>
    <row r="13720" spans="1:7">
      <c r="A13720" t="s">
        <v>30147</v>
      </c>
      <c r="B13720" t="s">
        <v>11703</v>
      </c>
      <c r="C13720">
        <v>3000</v>
      </c>
      <c r="D13720">
        <v>3000</v>
      </c>
      <c r="E13720" t="s">
        <v>9</v>
      </c>
      <c r="F13720" t="s">
        <v>10</v>
      </c>
      <c r="G13720" t="s">
        <v>11685</v>
      </c>
    </row>
    <row r="13721" spans="1:7">
      <c r="A13721" t="s">
        <v>11711</v>
      </c>
      <c r="B13721">
        <v>907645</v>
      </c>
      <c r="C13721">
        <v>2500</v>
      </c>
      <c r="D13721">
        <v>217</v>
      </c>
      <c r="E13721" t="s">
        <v>9</v>
      </c>
      <c r="F13721" t="s">
        <v>10</v>
      </c>
      <c r="G13721" t="s">
        <v>30148</v>
      </c>
    </row>
    <row r="13722" spans="1:7">
      <c r="A13722" t="s">
        <v>11712</v>
      </c>
      <c r="B13722">
        <v>907645</v>
      </c>
      <c r="C13722">
        <v>2500</v>
      </c>
      <c r="D13722">
        <v>2428</v>
      </c>
      <c r="E13722" t="s">
        <v>9</v>
      </c>
      <c r="F13722" t="s">
        <v>10</v>
      </c>
      <c r="G13722" t="s">
        <v>30148</v>
      </c>
    </row>
    <row r="13723" spans="1:7">
      <c r="A13723" t="s">
        <v>11713</v>
      </c>
      <c r="B13723">
        <v>907725</v>
      </c>
      <c r="C13723">
        <v>2000</v>
      </c>
      <c r="D13723">
        <v>848</v>
      </c>
      <c r="E13723" t="s">
        <v>9</v>
      </c>
      <c r="F13723" t="s">
        <v>10</v>
      </c>
      <c r="G13723" t="s">
        <v>10934</v>
      </c>
    </row>
    <row r="13724" spans="1:7">
      <c r="A13724" t="s">
        <v>11714</v>
      </c>
      <c r="B13724">
        <v>907725</v>
      </c>
      <c r="C13724">
        <v>2000</v>
      </c>
      <c r="D13724">
        <v>2000</v>
      </c>
      <c r="E13724" t="s">
        <v>9</v>
      </c>
      <c r="F13724" t="s">
        <v>10</v>
      </c>
      <c r="G13724" t="s">
        <v>10934</v>
      </c>
    </row>
    <row r="13725" spans="1:7">
      <c r="A13725" t="s">
        <v>11715</v>
      </c>
      <c r="B13725">
        <v>907725</v>
      </c>
      <c r="C13725">
        <v>2000</v>
      </c>
      <c r="D13725">
        <v>2000</v>
      </c>
      <c r="E13725" t="s">
        <v>9</v>
      </c>
      <c r="F13725" t="s">
        <v>10</v>
      </c>
      <c r="G13725" t="s">
        <v>10934</v>
      </c>
    </row>
    <row r="13726" spans="1:7">
      <c r="A13726" t="s">
        <v>30149</v>
      </c>
      <c r="B13726">
        <v>907725</v>
      </c>
      <c r="C13726">
        <v>2000</v>
      </c>
      <c r="D13726">
        <v>2000</v>
      </c>
      <c r="E13726" t="s">
        <v>9</v>
      </c>
      <c r="F13726" t="s">
        <v>10</v>
      </c>
      <c r="G13726" t="s">
        <v>10934</v>
      </c>
    </row>
    <row r="13727" spans="1:7">
      <c r="A13727" t="s">
        <v>11716</v>
      </c>
      <c r="B13727">
        <v>907734</v>
      </c>
      <c r="C13727">
        <v>1800</v>
      </c>
      <c r="D13727">
        <v>755</v>
      </c>
      <c r="E13727" t="s">
        <v>9</v>
      </c>
      <c r="F13727" t="s">
        <v>10</v>
      </c>
      <c r="G13727" t="s">
        <v>11717</v>
      </c>
    </row>
    <row r="13728" spans="1:7">
      <c r="A13728" t="s">
        <v>11718</v>
      </c>
      <c r="B13728">
        <v>907734</v>
      </c>
      <c r="C13728">
        <v>1800</v>
      </c>
      <c r="D13728">
        <v>999</v>
      </c>
      <c r="E13728" t="s">
        <v>9</v>
      </c>
      <c r="F13728" t="s">
        <v>10</v>
      </c>
      <c r="G13728" t="s">
        <v>11717</v>
      </c>
    </row>
    <row r="13729" spans="1:7">
      <c r="A13729" t="s">
        <v>11719</v>
      </c>
      <c r="B13729">
        <v>907734</v>
      </c>
      <c r="C13729">
        <v>1800</v>
      </c>
      <c r="D13729">
        <v>1800</v>
      </c>
      <c r="E13729" t="s">
        <v>9</v>
      </c>
      <c r="F13729" t="s">
        <v>10</v>
      </c>
      <c r="G13729" t="s">
        <v>11717</v>
      </c>
    </row>
    <row r="13730" spans="1:7">
      <c r="A13730" t="s">
        <v>11720</v>
      </c>
      <c r="B13730">
        <v>907734</v>
      </c>
      <c r="C13730">
        <v>1800</v>
      </c>
      <c r="D13730">
        <v>1800</v>
      </c>
      <c r="E13730" t="s">
        <v>9</v>
      </c>
      <c r="F13730" t="s">
        <v>10</v>
      </c>
      <c r="G13730" t="s">
        <v>11717</v>
      </c>
    </row>
    <row r="13731" spans="1:7">
      <c r="A13731" t="s">
        <v>11721</v>
      </c>
      <c r="B13731">
        <v>907734</v>
      </c>
      <c r="C13731">
        <v>1800</v>
      </c>
      <c r="D13731">
        <v>1800</v>
      </c>
      <c r="E13731" t="s">
        <v>9</v>
      </c>
      <c r="F13731" t="s">
        <v>10</v>
      </c>
      <c r="G13731" t="s">
        <v>11717</v>
      </c>
    </row>
    <row r="13732" spans="1:7">
      <c r="A13732" t="s">
        <v>11722</v>
      </c>
      <c r="B13732">
        <v>907734</v>
      </c>
      <c r="C13732">
        <v>1800</v>
      </c>
      <c r="D13732">
        <v>1800</v>
      </c>
      <c r="E13732" t="s">
        <v>9</v>
      </c>
      <c r="F13732" t="s">
        <v>10</v>
      </c>
      <c r="G13732" t="s">
        <v>11717</v>
      </c>
    </row>
    <row r="13733" spans="1:7">
      <c r="A13733" t="s">
        <v>11723</v>
      </c>
      <c r="B13733">
        <v>907734</v>
      </c>
      <c r="C13733">
        <v>1800</v>
      </c>
      <c r="D13733">
        <v>1800</v>
      </c>
      <c r="E13733" t="s">
        <v>9</v>
      </c>
      <c r="F13733" t="s">
        <v>10</v>
      </c>
      <c r="G13733" t="s">
        <v>11717</v>
      </c>
    </row>
    <row r="13734" spans="1:7">
      <c r="A13734" t="s">
        <v>30150</v>
      </c>
      <c r="B13734">
        <v>907734</v>
      </c>
      <c r="C13734">
        <v>1800</v>
      </c>
      <c r="D13734">
        <v>1800</v>
      </c>
      <c r="E13734" t="s">
        <v>9</v>
      </c>
      <c r="F13734" t="s">
        <v>10</v>
      </c>
      <c r="G13734" t="s">
        <v>11717</v>
      </c>
    </row>
    <row r="13735" spans="1:7">
      <c r="A13735" t="s">
        <v>30151</v>
      </c>
      <c r="B13735">
        <v>907734</v>
      </c>
      <c r="C13735">
        <v>1800</v>
      </c>
      <c r="D13735">
        <v>1800</v>
      </c>
      <c r="E13735" t="s">
        <v>9</v>
      </c>
      <c r="F13735" t="s">
        <v>10</v>
      </c>
      <c r="G13735" t="s">
        <v>11717</v>
      </c>
    </row>
    <row r="13736" spans="1:7">
      <c r="A13736" t="s">
        <v>30152</v>
      </c>
      <c r="B13736">
        <v>907734</v>
      </c>
      <c r="C13736">
        <v>1800</v>
      </c>
      <c r="D13736">
        <v>1800</v>
      </c>
      <c r="E13736" t="s">
        <v>9</v>
      </c>
      <c r="F13736" t="s">
        <v>10</v>
      </c>
      <c r="G13736" t="s">
        <v>11717</v>
      </c>
    </row>
    <row r="13737" spans="1:7">
      <c r="A13737" t="s">
        <v>30153</v>
      </c>
      <c r="B13737">
        <v>907734</v>
      </c>
      <c r="C13737">
        <v>1800</v>
      </c>
      <c r="D13737">
        <v>1800</v>
      </c>
      <c r="E13737" t="s">
        <v>9</v>
      </c>
      <c r="F13737" t="s">
        <v>10</v>
      </c>
      <c r="G13737" t="s">
        <v>11717</v>
      </c>
    </row>
    <row r="13738" spans="1:7">
      <c r="A13738" t="s">
        <v>30154</v>
      </c>
      <c r="B13738">
        <v>907734</v>
      </c>
      <c r="C13738">
        <v>1800</v>
      </c>
      <c r="D13738">
        <v>1800</v>
      </c>
      <c r="E13738" t="s">
        <v>9</v>
      </c>
      <c r="F13738" t="s">
        <v>10</v>
      </c>
      <c r="G13738" t="s">
        <v>11717</v>
      </c>
    </row>
    <row r="13739" spans="1:7">
      <c r="A13739" t="s">
        <v>30155</v>
      </c>
      <c r="B13739">
        <v>907734</v>
      </c>
      <c r="C13739">
        <v>1800</v>
      </c>
      <c r="D13739">
        <v>1800</v>
      </c>
      <c r="E13739" t="s">
        <v>9</v>
      </c>
      <c r="F13739" t="s">
        <v>10</v>
      </c>
      <c r="G13739" t="s">
        <v>11717</v>
      </c>
    </row>
    <row r="13740" spans="1:7">
      <c r="A13740" t="s">
        <v>11724</v>
      </c>
      <c r="B13740">
        <v>907752</v>
      </c>
      <c r="C13740">
        <v>10000</v>
      </c>
      <c r="D13740">
        <v>540</v>
      </c>
      <c r="E13740" t="s">
        <v>9</v>
      </c>
      <c r="F13740" t="s">
        <v>10</v>
      </c>
      <c r="G13740" t="s">
        <v>10019</v>
      </c>
    </row>
    <row r="13741" spans="1:7">
      <c r="A13741" t="s">
        <v>11725</v>
      </c>
      <c r="B13741">
        <v>907752</v>
      </c>
      <c r="C13741">
        <v>10000</v>
      </c>
      <c r="D13741">
        <v>5920</v>
      </c>
      <c r="E13741" t="s">
        <v>113</v>
      </c>
      <c r="F13741" t="s">
        <v>202</v>
      </c>
      <c r="G13741" t="s">
        <v>10019</v>
      </c>
    </row>
    <row r="13742" spans="1:7">
      <c r="A13742" t="s">
        <v>11726</v>
      </c>
      <c r="B13742">
        <v>907752</v>
      </c>
      <c r="C13742">
        <v>10000</v>
      </c>
      <c r="D13742">
        <v>10000</v>
      </c>
      <c r="E13742" t="s">
        <v>9</v>
      </c>
      <c r="F13742" t="s">
        <v>10</v>
      </c>
      <c r="G13742" t="s">
        <v>10019</v>
      </c>
    </row>
    <row r="13743" spans="1:7">
      <c r="A13743" t="s">
        <v>11727</v>
      </c>
      <c r="B13743">
        <v>907752</v>
      </c>
      <c r="C13743">
        <v>10000</v>
      </c>
      <c r="D13743">
        <v>10000</v>
      </c>
      <c r="E13743" t="s">
        <v>9</v>
      </c>
      <c r="F13743" t="s">
        <v>10</v>
      </c>
      <c r="G13743" t="s">
        <v>10019</v>
      </c>
    </row>
    <row r="13744" spans="1:7">
      <c r="A13744" t="s">
        <v>11728</v>
      </c>
      <c r="B13744">
        <v>907752</v>
      </c>
      <c r="C13744">
        <v>10000</v>
      </c>
      <c r="D13744">
        <v>10000</v>
      </c>
      <c r="E13744" t="s">
        <v>9</v>
      </c>
      <c r="F13744" t="s">
        <v>10</v>
      </c>
      <c r="G13744" t="s">
        <v>10019</v>
      </c>
    </row>
    <row r="13745" spans="1:7">
      <c r="A13745" t="s">
        <v>11729</v>
      </c>
      <c r="B13745">
        <v>907752</v>
      </c>
      <c r="C13745">
        <v>10000</v>
      </c>
      <c r="D13745">
        <v>10000</v>
      </c>
      <c r="E13745" t="s">
        <v>9</v>
      </c>
      <c r="F13745" t="s">
        <v>10</v>
      </c>
      <c r="G13745" t="s">
        <v>10019</v>
      </c>
    </row>
    <row r="13746" spans="1:7">
      <c r="A13746" t="s">
        <v>11730</v>
      </c>
      <c r="B13746">
        <v>907752</v>
      </c>
      <c r="C13746">
        <v>10000</v>
      </c>
      <c r="D13746">
        <v>10000</v>
      </c>
      <c r="E13746" t="s">
        <v>9</v>
      </c>
      <c r="F13746" t="s">
        <v>10</v>
      </c>
      <c r="G13746" t="s">
        <v>10019</v>
      </c>
    </row>
    <row r="13747" spans="1:7">
      <c r="A13747" t="s">
        <v>11731</v>
      </c>
      <c r="B13747">
        <v>907752</v>
      </c>
      <c r="C13747">
        <v>10000</v>
      </c>
      <c r="D13747">
        <v>10000</v>
      </c>
      <c r="E13747" t="s">
        <v>9</v>
      </c>
      <c r="F13747" t="s">
        <v>10</v>
      </c>
      <c r="G13747" t="s">
        <v>10019</v>
      </c>
    </row>
    <row r="13748" spans="1:7">
      <c r="A13748" t="s">
        <v>11732</v>
      </c>
      <c r="B13748">
        <v>907752</v>
      </c>
      <c r="C13748">
        <v>10000</v>
      </c>
      <c r="D13748">
        <v>10000</v>
      </c>
      <c r="E13748" t="s">
        <v>9</v>
      </c>
      <c r="F13748" t="s">
        <v>10</v>
      </c>
      <c r="G13748" t="s">
        <v>10019</v>
      </c>
    </row>
    <row r="13749" spans="1:7">
      <c r="A13749" t="s">
        <v>30156</v>
      </c>
      <c r="B13749">
        <v>907752</v>
      </c>
      <c r="C13749">
        <v>10000</v>
      </c>
      <c r="D13749">
        <v>10000</v>
      </c>
      <c r="E13749" t="s">
        <v>9</v>
      </c>
      <c r="F13749" t="s">
        <v>10</v>
      </c>
      <c r="G13749" t="s">
        <v>10019</v>
      </c>
    </row>
    <row r="13750" spans="1:7">
      <c r="A13750" t="s">
        <v>30157</v>
      </c>
      <c r="B13750">
        <v>907752</v>
      </c>
      <c r="C13750">
        <v>10000</v>
      </c>
      <c r="D13750">
        <v>10000</v>
      </c>
      <c r="E13750" t="s">
        <v>9</v>
      </c>
      <c r="F13750" t="s">
        <v>10</v>
      </c>
      <c r="G13750" t="s">
        <v>10019</v>
      </c>
    </row>
    <row r="13751" spans="1:7">
      <c r="A13751" t="s">
        <v>30158</v>
      </c>
      <c r="B13751">
        <v>907752</v>
      </c>
      <c r="C13751">
        <v>10000</v>
      </c>
      <c r="D13751">
        <v>10000</v>
      </c>
      <c r="E13751" t="s">
        <v>9</v>
      </c>
      <c r="F13751" t="s">
        <v>10</v>
      </c>
      <c r="G13751" t="s">
        <v>10019</v>
      </c>
    </row>
    <row r="13752" spans="1:7">
      <c r="A13752" t="s">
        <v>30159</v>
      </c>
      <c r="B13752">
        <v>907752</v>
      </c>
      <c r="C13752">
        <v>10000</v>
      </c>
      <c r="D13752">
        <v>10000</v>
      </c>
      <c r="E13752" t="s">
        <v>9</v>
      </c>
      <c r="F13752" t="s">
        <v>10</v>
      </c>
      <c r="G13752" t="s">
        <v>10019</v>
      </c>
    </row>
    <row r="13753" spans="1:7">
      <c r="A13753" t="s">
        <v>30160</v>
      </c>
      <c r="B13753">
        <v>907752</v>
      </c>
      <c r="C13753">
        <v>10000</v>
      </c>
      <c r="D13753">
        <v>10000</v>
      </c>
      <c r="E13753" t="s">
        <v>9</v>
      </c>
      <c r="F13753" t="s">
        <v>10</v>
      </c>
      <c r="G13753" t="s">
        <v>10019</v>
      </c>
    </row>
    <row r="13754" spans="1:7">
      <c r="A13754" t="s">
        <v>11733</v>
      </c>
      <c r="B13754">
        <v>907797</v>
      </c>
      <c r="C13754">
        <v>2000</v>
      </c>
      <c r="D13754">
        <v>372</v>
      </c>
      <c r="E13754" t="s">
        <v>9</v>
      </c>
      <c r="F13754" t="s">
        <v>10</v>
      </c>
      <c r="G13754" t="s">
        <v>11015</v>
      </c>
    </row>
    <row r="13755" spans="1:7">
      <c r="A13755" t="s">
        <v>11734</v>
      </c>
      <c r="B13755">
        <v>907797</v>
      </c>
      <c r="C13755">
        <v>2000</v>
      </c>
      <c r="D13755">
        <v>1951</v>
      </c>
      <c r="E13755" t="s">
        <v>9</v>
      </c>
      <c r="F13755" t="s">
        <v>10</v>
      </c>
      <c r="G13755" t="s">
        <v>11015</v>
      </c>
    </row>
    <row r="13756" spans="1:7">
      <c r="A13756" t="s">
        <v>11735</v>
      </c>
      <c r="B13756">
        <v>907797</v>
      </c>
      <c r="C13756">
        <v>2000</v>
      </c>
      <c r="D13756">
        <v>1952</v>
      </c>
      <c r="E13756" t="s">
        <v>9</v>
      </c>
      <c r="F13756" t="s">
        <v>10</v>
      </c>
      <c r="G13756" t="s">
        <v>11015</v>
      </c>
    </row>
    <row r="13757" spans="1:7">
      <c r="A13757" t="s">
        <v>11736</v>
      </c>
      <c r="B13757">
        <v>907797</v>
      </c>
      <c r="C13757">
        <v>2000</v>
      </c>
      <c r="D13757">
        <v>2000</v>
      </c>
      <c r="E13757" t="s">
        <v>9</v>
      </c>
      <c r="F13757" t="s">
        <v>10</v>
      </c>
      <c r="G13757" t="s">
        <v>11015</v>
      </c>
    </row>
    <row r="13758" spans="1:7">
      <c r="A13758" t="s">
        <v>11737</v>
      </c>
      <c r="B13758">
        <v>907797</v>
      </c>
      <c r="C13758">
        <v>2000</v>
      </c>
      <c r="D13758">
        <v>2000</v>
      </c>
      <c r="E13758" t="s">
        <v>9</v>
      </c>
      <c r="F13758" t="s">
        <v>10</v>
      </c>
      <c r="G13758" t="s">
        <v>11015</v>
      </c>
    </row>
    <row r="13759" spans="1:7">
      <c r="A13759" t="s">
        <v>11738</v>
      </c>
      <c r="B13759">
        <v>907797</v>
      </c>
      <c r="C13759">
        <v>2000</v>
      </c>
      <c r="D13759">
        <v>2000</v>
      </c>
      <c r="E13759" t="s">
        <v>9</v>
      </c>
      <c r="F13759" t="s">
        <v>10</v>
      </c>
      <c r="G13759" t="s">
        <v>11015</v>
      </c>
    </row>
    <row r="13760" spans="1:7">
      <c r="A13760" t="s">
        <v>11739</v>
      </c>
      <c r="B13760">
        <v>907797</v>
      </c>
      <c r="C13760">
        <v>2000</v>
      </c>
      <c r="D13760">
        <v>2000</v>
      </c>
      <c r="E13760" t="s">
        <v>9</v>
      </c>
      <c r="F13760" t="s">
        <v>10</v>
      </c>
      <c r="G13760" t="s">
        <v>11015</v>
      </c>
    </row>
    <row r="13761" spans="1:7">
      <c r="A13761" t="s">
        <v>11740</v>
      </c>
      <c r="B13761">
        <v>907797</v>
      </c>
      <c r="C13761">
        <v>2000</v>
      </c>
      <c r="D13761">
        <v>2000</v>
      </c>
      <c r="E13761" t="s">
        <v>9</v>
      </c>
      <c r="F13761" t="s">
        <v>10</v>
      </c>
      <c r="G13761" t="s">
        <v>11015</v>
      </c>
    </row>
    <row r="13762" spans="1:7">
      <c r="A13762" t="s">
        <v>11741</v>
      </c>
      <c r="B13762">
        <v>907797</v>
      </c>
      <c r="C13762">
        <v>2000</v>
      </c>
      <c r="D13762">
        <v>2000</v>
      </c>
      <c r="E13762" t="s">
        <v>9</v>
      </c>
      <c r="F13762" t="s">
        <v>10</v>
      </c>
      <c r="G13762" t="s">
        <v>11015</v>
      </c>
    </row>
    <row r="13763" spans="1:7">
      <c r="A13763" t="s">
        <v>11742</v>
      </c>
      <c r="B13763">
        <v>907797</v>
      </c>
      <c r="C13763">
        <v>2000</v>
      </c>
      <c r="D13763">
        <v>2000</v>
      </c>
      <c r="E13763" t="s">
        <v>9</v>
      </c>
      <c r="F13763" t="s">
        <v>10</v>
      </c>
      <c r="G13763" t="s">
        <v>11015</v>
      </c>
    </row>
    <row r="13764" spans="1:7">
      <c r="A13764" t="s">
        <v>30161</v>
      </c>
      <c r="B13764">
        <v>907797</v>
      </c>
      <c r="C13764">
        <v>2000</v>
      </c>
      <c r="D13764">
        <v>2000</v>
      </c>
      <c r="E13764" t="s">
        <v>9</v>
      </c>
      <c r="F13764" t="s">
        <v>10</v>
      </c>
      <c r="G13764" t="s">
        <v>11015</v>
      </c>
    </row>
    <row r="13765" spans="1:7">
      <c r="A13765" t="s">
        <v>30162</v>
      </c>
      <c r="B13765">
        <v>907797</v>
      </c>
      <c r="C13765">
        <v>2000</v>
      </c>
      <c r="D13765">
        <v>2000</v>
      </c>
      <c r="E13765" t="s">
        <v>9</v>
      </c>
      <c r="F13765" t="s">
        <v>10</v>
      </c>
      <c r="G13765" t="s">
        <v>11015</v>
      </c>
    </row>
    <row r="13766" spans="1:7">
      <c r="A13766" t="s">
        <v>30163</v>
      </c>
      <c r="B13766">
        <v>907797</v>
      </c>
      <c r="C13766">
        <v>2000</v>
      </c>
      <c r="D13766">
        <v>2000</v>
      </c>
      <c r="E13766" t="s">
        <v>9</v>
      </c>
      <c r="F13766" t="s">
        <v>10</v>
      </c>
      <c r="G13766" t="s">
        <v>11015</v>
      </c>
    </row>
    <row r="13767" spans="1:7">
      <c r="A13767" t="s">
        <v>30164</v>
      </c>
      <c r="B13767">
        <v>907797</v>
      </c>
      <c r="C13767">
        <v>2000</v>
      </c>
      <c r="D13767">
        <v>2000</v>
      </c>
      <c r="E13767" t="s">
        <v>9</v>
      </c>
      <c r="F13767" t="s">
        <v>10</v>
      </c>
      <c r="G13767" t="s">
        <v>11015</v>
      </c>
    </row>
    <row r="13768" spans="1:7">
      <c r="A13768" t="s">
        <v>30165</v>
      </c>
      <c r="B13768">
        <v>907797</v>
      </c>
      <c r="C13768">
        <v>2000</v>
      </c>
      <c r="D13768">
        <v>2000</v>
      </c>
      <c r="E13768" t="s">
        <v>9</v>
      </c>
      <c r="F13768" t="s">
        <v>10</v>
      </c>
      <c r="G13768" t="s">
        <v>11015</v>
      </c>
    </row>
    <row r="13769" spans="1:7">
      <c r="A13769" t="s">
        <v>30166</v>
      </c>
      <c r="B13769">
        <v>907797</v>
      </c>
      <c r="C13769">
        <v>2000</v>
      </c>
      <c r="D13769">
        <v>2000</v>
      </c>
      <c r="E13769" t="s">
        <v>9</v>
      </c>
      <c r="F13769" t="s">
        <v>10</v>
      </c>
      <c r="G13769" t="s">
        <v>11015</v>
      </c>
    </row>
    <row r="13770" spans="1:7">
      <c r="A13770" t="s">
        <v>30167</v>
      </c>
      <c r="B13770">
        <v>907797</v>
      </c>
      <c r="C13770">
        <v>2000</v>
      </c>
      <c r="D13770">
        <v>2000</v>
      </c>
      <c r="E13770" t="s">
        <v>9</v>
      </c>
      <c r="F13770" t="s">
        <v>10</v>
      </c>
      <c r="G13770" t="s">
        <v>11015</v>
      </c>
    </row>
    <row r="13771" spans="1:7">
      <c r="A13771" t="s">
        <v>30168</v>
      </c>
      <c r="B13771">
        <v>907797</v>
      </c>
      <c r="C13771">
        <v>2000</v>
      </c>
      <c r="D13771">
        <v>2000</v>
      </c>
      <c r="E13771" t="s">
        <v>9</v>
      </c>
      <c r="F13771" t="s">
        <v>10</v>
      </c>
      <c r="G13771" t="s">
        <v>11015</v>
      </c>
    </row>
    <row r="13772" spans="1:7">
      <c r="A13772" t="s">
        <v>30169</v>
      </c>
      <c r="B13772">
        <v>907797</v>
      </c>
      <c r="C13772">
        <v>2000</v>
      </c>
      <c r="D13772">
        <v>2000</v>
      </c>
      <c r="E13772" t="s">
        <v>9</v>
      </c>
      <c r="F13772" t="s">
        <v>10</v>
      </c>
      <c r="G13772" t="s">
        <v>11015</v>
      </c>
    </row>
    <row r="13773" spans="1:7">
      <c r="A13773" t="s">
        <v>30170</v>
      </c>
      <c r="B13773">
        <v>907797</v>
      </c>
      <c r="C13773">
        <v>2000</v>
      </c>
      <c r="D13773">
        <v>2000</v>
      </c>
      <c r="E13773" t="s">
        <v>9</v>
      </c>
      <c r="F13773" t="s">
        <v>10</v>
      </c>
      <c r="G13773" t="s">
        <v>11015</v>
      </c>
    </row>
    <row r="13774" spans="1:7">
      <c r="A13774" t="s">
        <v>30171</v>
      </c>
      <c r="B13774">
        <v>907797</v>
      </c>
      <c r="C13774">
        <v>2000</v>
      </c>
      <c r="D13774">
        <v>2000</v>
      </c>
      <c r="E13774" t="s">
        <v>9</v>
      </c>
      <c r="F13774" t="s">
        <v>10</v>
      </c>
      <c r="G13774" t="s">
        <v>11015</v>
      </c>
    </row>
    <row r="13775" spans="1:7">
      <c r="A13775" t="s">
        <v>30172</v>
      </c>
      <c r="B13775">
        <v>907797</v>
      </c>
      <c r="C13775">
        <v>2000</v>
      </c>
      <c r="D13775">
        <v>2000</v>
      </c>
      <c r="E13775" t="s">
        <v>9</v>
      </c>
      <c r="F13775" t="s">
        <v>10</v>
      </c>
      <c r="G13775" t="s">
        <v>11015</v>
      </c>
    </row>
    <row r="13776" spans="1:7">
      <c r="A13776" t="s">
        <v>11743</v>
      </c>
      <c r="B13776">
        <v>907939</v>
      </c>
      <c r="C13776">
        <v>4000</v>
      </c>
      <c r="D13776">
        <v>681</v>
      </c>
      <c r="E13776" t="s">
        <v>9</v>
      </c>
      <c r="F13776" t="s">
        <v>10</v>
      </c>
      <c r="G13776" t="s">
        <v>10028</v>
      </c>
    </row>
    <row r="13777" spans="1:7">
      <c r="A13777" t="s">
        <v>11744</v>
      </c>
      <c r="B13777">
        <v>907939</v>
      </c>
      <c r="C13777">
        <v>4000</v>
      </c>
      <c r="D13777">
        <v>3616</v>
      </c>
      <c r="E13777" t="s">
        <v>9</v>
      </c>
      <c r="F13777" t="s">
        <v>10</v>
      </c>
      <c r="G13777" t="s">
        <v>10028</v>
      </c>
    </row>
    <row r="13778" spans="1:7">
      <c r="A13778" t="s">
        <v>11745</v>
      </c>
      <c r="B13778">
        <v>907939</v>
      </c>
      <c r="C13778">
        <v>4000</v>
      </c>
      <c r="D13778">
        <v>4000</v>
      </c>
      <c r="E13778" t="s">
        <v>9</v>
      </c>
      <c r="F13778" t="s">
        <v>10</v>
      </c>
      <c r="G13778" t="s">
        <v>10028</v>
      </c>
    </row>
    <row r="13779" spans="1:7">
      <c r="A13779" t="s">
        <v>11746</v>
      </c>
      <c r="B13779">
        <v>907939</v>
      </c>
      <c r="C13779">
        <v>4000</v>
      </c>
      <c r="D13779">
        <v>4000</v>
      </c>
      <c r="E13779" t="s">
        <v>9</v>
      </c>
      <c r="F13779" t="s">
        <v>10</v>
      </c>
      <c r="G13779" t="s">
        <v>10028</v>
      </c>
    </row>
    <row r="13780" spans="1:7">
      <c r="A13780" t="s">
        <v>11747</v>
      </c>
      <c r="B13780">
        <v>907939</v>
      </c>
      <c r="C13780">
        <v>4000</v>
      </c>
      <c r="D13780">
        <v>4000</v>
      </c>
      <c r="E13780" t="s">
        <v>9</v>
      </c>
      <c r="F13780" t="s">
        <v>10</v>
      </c>
      <c r="G13780" t="s">
        <v>10028</v>
      </c>
    </row>
    <row r="13781" spans="1:7">
      <c r="A13781" t="s">
        <v>11748</v>
      </c>
      <c r="B13781">
        <v>907939</v>
      </c>
      <c r="C13781">
        <v>4000</v>
      </c>
      <c r="D13781">
        <v>4000</v>
      </c>
      <c r="E13781" t="s">
        <v>9</v>
      </c>
      <c r="F13781" t="s">
        <v>10</v>
      </c>
      <c r="G13781" t="s">
        <v>10028</v>
      </c>
    </row>
    <row r="13782" spans="1:7">
      <c r="A13782" t="s">
        <v>11749</v>
      </c>
      <c r="B13782">
        <v>907939</v>
      </c>
      <c r="C13782">
        <v>4000</v>
      </c>
      <c r="D13782">
        <v>4000</v>
      </c>
      <c r="E13782" t="s">
        <v>9</v>
      </c>
      <c r="F13782" t="s">
        <v>10</v>
      </c>
      <c r="G13782" t="s">
        <v>10028</v>
      </c>
    </row>
    <row r="13783" spans="1:7">
      <c r="A13783" t="s">
        <v>11750</v>
      </c>
      <c r="B13783">
        <v>907939</v>
      </c>
      <c r="C13783">
        <v>4000</v>
      </c>
      <c r="D13783">
        <v>4000</v>
      </c>
      <c r="E13783" t="s">
        <v>9</v>
      </c>
      <c r="F13783" t="s">
        <v>10</v>
      </c>
      <c r="G13783" t="s">
        <v>10028</v>
      </c>
    </row>
    <row r="13784" spans="1:7">
      <c r="A13784" t="s">
        <v>11751</v>
      </c>
      <c r="B13784">
        <v>907939</v>
      </c>
      <c r="C13784">
        <v>4000</v>
      </c>
      <c r="D13784">
        <v>4000</v>
      </c>
      <c r="E13784" t="s">
        <v>9</v>
      </c>
      <c r="F13784" t="s">
        <v>10</v>
      </c>
      <c r="G13784" t="s">
        <v>10028</v>
      </c>
    </row>
    <row r="13785" spans="1:7">
      <c r="A13785" t="s">
        <v>30173</v>
      </c>
      <c r="B13785">
        <v>907939</v>
      </c>
      <c r="C13785">
        <v>4000</v>
      </c>
      <c r="D13785">
        <v>4000</v>
      </c>
      <c r="E13785" t="s">
        <v>9</v>
      </c>
      <c r="F13785" t="s">
        <v>10</v>
      </c>
      <c r="G13785" t="s">
        <v>10028</v>
      </c>
    </row>
    <row r="13786" spans="1:7">
      <c r="A13786" t="s">
        <v>11753</v>
      </c>
      <c r="B13786">
        <v>908029</v>
      </c>
      <c r="C13786">
        <v>2500</v>
      </c>
      <c r="D13786">
        <v>684</v>
      </c>
      <c r="E13786" t="s">
        <v>113</v>
      </c>
      <c r="F13786" t="s">
        <v>202</v>
      </c>
      <c r="G13786" t="s">
        <v>11752</v>
      </c>
    </row>
    <row r="13787" spans="1:7">
      <c r="A13787" t="s">
        <v>11754</v>
      </c>
      <c r="B13787">
        <v>908029</v>
      </c>
      <c r="C13787">
        <v>2500</v>
      </c>
      <c r="D13787">
        <v>1591</v>
      </c>
      <c r="E13787" t="s">
        <v>9</v>
      </c>
      <c r="F13787" t="s">
        <v>10</v>
      </c>
      <c r="G13787" t="s">
        <v>11752</v>
      </c>
    </row>
    <row r="13788" spans="1:7">
      <c r="A13788" t="s">
        <v>11755</v>
      </c>
      <c r="B13788">
        <v>908029</v>
      </c>
      <c r="C13788">
        <v>2500</v>
      </c>
      <c r="D13788">
        <v>1692</v>
      </c>
      <c r="E13788" t="s">
        <v>113</v>
      </c>
      <c r="F13788" t="s">
        <v>202</v>
      </c>
      <c r="G13788" t="s">
        <v>11752</v>
      </c>
    </row>
    <row r="13789" spans="1:7">
      <c r="A13789" t="s">
        <v>11756</v>
      </c>
      <c r="B13789">
        <v>908029</v>
      </c>
      <c r="C13789">
        <v>2500</v>
      </c>
      <c r="D13789">
        <v>2500</v>
      </c>
      <c r="E13789" t="s">
        <v>20</v>
      </c>
      <c r="F13789" t="s">
        <v>1507</v>
      </c>
      <c r="G13789" t="s">
        <v>11752</v>
      </c>
    </row>
    <row r="13790" spans="1:7">
      <c r="A13790" t="s">
        <v>11757</v>
      </c>
      <c r="B13790">
        <v>908029</v>
      </c>
      <c r="C13790">
        <v>2500</v>
      </c>
      <c r="D13790">
        <v>2500</v>
      </c>
      <c r="E13790" t="s">
        <v>9</v>
      </c>
      <c r="F13790" t="s">
        <v>10</v>
      </c>
      <c r="G13790" t="s">
        <v>11752</v>
      </c>
    </row>
    <row r="13791" spans="1:7">
      <c r="A13791" t="s">
        <v>11758</v>
      </c>
      <c r="B13791">
        <v>908029</v>
      </c>
      <c r="C13791">
        <v>2500</v>
      </c>
      <c r="D13791">
        <v>2500</v>
      </c>
      <c r="E13791" t="s">
        <v>9</v>
      </c>
      <c r="F13791" t="s">
        <v>10</v>
      </c>
      <c r="G13791" t="s">
        <v>11752</v>
      </c>
    </row>
    <row r="13792" spans="1:7">
      <c r="A13792" t="s">
        <v>11759</v>
      </c>
      <c r="B13792">
        <v>908029</v>
      </c>
      <c r="C13792">
        <v>2500</v>
      </c>
      <c r="D13792">
        <v>2500</v>
      </c>
      <c r="E13792" t="s">
        <v>9</v>
      </c>
      <c r="F13792" t="s">
        <v>10</v>
      </c>
      <c r="G13792" t="s">
        <v>11752</v>
      </c>
    </row>
    <row r="13793" spans="1:7">
      <c r="A13793" t="s">
        <v>11760</v>
      </c>
      <c r="B13793">
        <v>908029</v>
      </c>
      <c r="C13793">
        <v>2500</v>
      </c>
      <c r="D13793">
        <v>2500</v>
      </c>
      <c r="E13793" t="s">
        <v>9</v>
      </c>
      <c r="F13793" t="s">
        <v>10</v>
      </c>
      <c r="G13793" t="s">
        <v>11752</v>
      </c>
    </row>
    <row r="13794" spans="1:7">
      <c r="A13794" t="s">
        <v>11761</v>
      </c>
      <c r="B13794">
        <v>908029</v>
      </c>
      <c r="C13794">
        <v>2500</v>
      </c>
      <c r="D13794">
        <v>2500</v>
      </c>
      <c r="E13794" t="s">
        <v>9</v>
      </c>
      <c r="F13794" t="s">
        <v>10</v>
      </c>
      <c r="G13794" t="s">
        <v>11752</v>
      </c>
    </row>
    <row r="13795" spans="1:7">
      <c r="A13795" t="s">
        <v>11762</v>
      </c>
      <c r="B13795">
        <v>908029</v>
      </c>
      <c r="C13795">
        <v>2500</v>
      </c>
      <c r="D13795">
        <v>2500</v>
      </c>
      <c r="E13795" t="s">
        <v>9</v>
      </c>
      <c r="F13795" t="s">
        <v>10</v>
      </c>
      <c r="G13795" t="s">
        <v>11752</v>
      </c>
    </row>
    <row r="13796" spans="1:7">
      <c r="A13796" t="s">
        <v>11763</v>
      </c>
      <c r="B13796">
        <v>908029</v>
      </c>
      <c r="C13796">
        <v>2500</v>
      </c>
      <c r="D13796">
        <v>2500</v>
      </c>
      <c r="E13796" t="s">
        <v>9</v>
      </c>
      <c r="F13796" t="s">
        <v>10</v>
      </c>
      <c r="G13796" t="s">
        <v>11752</v>
      </c>
    </row>
    <row r="13797" spans="1:7">
      <c r="A13797" t="s">
        <v>11764</v>
      </c>
      <c r="B13797">
        <v>908029</v>
      </c>
      <c r="C13797">
        <v>2500</v>
      </c>
      <c r="D13797">
        <v>2500</v>
      </c>
      <c r="E13797" t="s">
        <v>9</v>
      </c>
      <c r="F13797" t="s">
        <v>10</v>
      </c>
      <c r="G13797" t="s">
        <v>11752</v>
      </c>
    </row>
    <row r="13798" spans="1:7">
      <c r="A13798" t="s">
        <v>11765</v>
      </c>
      <c r="B13798">
        <v>908029</v>
      </c>
      <c r="C13798">
        <v>2500</v>
      </c>
      <c r="D13798">
        <v>2500</v>
      </c>
      <c r="E13798" t="s">
        <v>9</v>
      </c>
      <c r="F13798" t="s">
        <v>10</v>
      </c>
      <c r="G13798" t="s">
        <v>11752</v>
      </c>
    </row>
    <row r="13799" spans="1:7">
      <c r="A13799" t="s">
        <v>11766</v>
      </c>
      <c r="B13799">
        <v>908029</v>
      </c>
      <c r="C13799">
        <v>2500</v>
      </c>
      <c r="D13799">
        <v>2500</v>
      </c>
      <c r="E13799" t="s">
        <v>9</v>
      </c>
      <c r="F13799" t="s">
        <v>10</v>
      </c>
      <c r="G13799" t="s">
        <v>11752</v>
      </c>
    </row>
    <row r="13800" spans="1:7">
      <c r="A13800" t="s">
        <v>11767</v>
      </c>
      <c r="B13800">
        <v>908029</v>
      </c>
      <c r="C13800">
        <v>2500</v>
      </c>
      <c r="D13800">
        <v>2500</v>
      </c>
      <c r="E13800" t="s">
        <v>9</v>
      </c>
      <c r="F13800" t="s">
        <v>10</v>
      </c>
      <c r="G13800" t="s">
        <v>11752</v>
      </c>
    </row>
    <row r="13801" spans="1:7">
      <c r="A13801" t="s">
        <v>11768</v>
      </c>
      <c r="B13801">
        <v>908029</v>
      </c>
      <c r="C13801">
        <v>2500</v>
      </c>
      <c r="D13801">
        <v>2500</v>
      </c>
      <c r="E13801" t="s">
        <v>9</v>
      </c>
      <c r="F13801" t="s">
        <v>10</v>
      </c>
      <c r="G13801" t="s">
        <v>11752</v>
      </c>
    </row>
    <row r="13802" spans="1:7">
      <c r="A13802" t="s">
        <v>11769</v>
      </c>
      <c r="B13802">
        <v>908029</v>
      </c>
      <c r="C13802">
        <v>2500</v>
      </c>
      <c r="D13802">
        <v>2500</v>
      </c>
      <c r="E13802" t="s">
        <v>9</v>
      </c>
      <c r="F13802" t="s">
        <v>10</v>
      </c>
      <c r="G13802" t="s">
        <v>11752</v>
      </c>
    </row>
    <row r="13803" spans="1:7">
      <c r="A13803" t="s">
        <v>11770</v>
      </c>
      <c r="B13803">
        <v>908029</v>
      </c>
      <c r="C13803">
        <v>2500</v>
      </c>
      <c r="D13803">
        <v>2500</v>
      </c>
      <c r="E13803" t="s">
        <v>9</v>
      </c>
      <c r="F13803" t="s">
        <v>10</v>
      </c>
      <c r="G13803" t="s">
        <v>11752</v>
      </c>
    </row>
    <row r="13804" spans="1:7">
      <c r="A13804" t="s">
        <v>11771</v>
      </c>
      <c r="B13804">
        <v>908029</v>
      </c>
      <c r="C13804">
        <v>2500</v>
      </c>
      <c r="D13804">
        <v>2500</v>
      </c>
      <c r="E13804" t="s">
        <v>9</v>
      </c>
      <c r="F13804" t="s">
        <v>10</v>
      </c>
      <c r="G13804" t="s">
        <v>11752</v>
      </c>
    </row>
    <row r="13805" spans="1:7">
      <c r="A13805" t="s">
        <v>11772</v>
      </c>
      <c r="B13805">
        <v>908029</v>
      </c>
      <c r="C13805">
        <v>2500</v>
      </c>
      <c r="D13805">
        <v>2500</v>
      </c>
      <c r="E13805" t="s">
        <v>9</v>
      </c>
      <c r="F13805" t="s">
        <v>10</v>
      </c>
      <c r="G13805" t="s">
        <v>11752</v>
      </c>
    </row>
    <row r="13806" spans="1:7">
      <c r="A13806" t="s">
        <v>30174</v>
      </c>
      <c r="B13806">
        <v>908029</v>
      </c>
      <c r="C13806">
        <v>2500</v>
      </c>
      <c r="D13806">
        <v>2500</v>
      </c>
      <c r="E13806" t="s">
        <v>9</v>
      </c>
      <c r="F13806" t="s">
        <v>10</v>
      </c>
      <c r="G13806" t="s">
        <v>11752</v>
      </c>
    </row>
    <row r="13807" spans="1:7">
      <c r="A13807" t="s">
        <v>30175</v>
      </c>
      <c r="B13807">
        <v>908029</v>
      </c>
      <c r="C13807">
        <v>2500</v>
      </c>
      <c r="D13807">
        <v>2500</v>
      </c>
      <c r="E13807" t="s">
        <v>9</v>
      </c>
      <c r="F13807" t="s">
        <v>10</v>
      </c>
      <c r="G13807" t="s">
        <v>11752</v>
      </c>
    </row>
    <row r="13808" spans="1:7">
      <c r="A13808" t="s">
        <v>30176</v>
      </c>
      <c r="B13808">
        <v>908029</v>
      </c>
      <c r="C13808">
        <v>2500</v>
      </c>
      <c r="D13808">
        <v>2500</v>
      </c>
      <c r="E13808" t="s">
        <v>9</v>
      </c>
      <c r="F13808" t="s">
        <v>10</v>
      </c>
      <c r="G13808" t="s">
        <v>11752</v>
      </c>
    </row>
    <row r="13809" spans="1:7">
      <c r="A13809" t="s">
        <v>30177</v>
      </c>
      <c r="B13809">
        <v>908029</v>
      </c>
      <c r="C13809">
        <v>2500</v>
      </c>
      <c r="D13809">
        <v>2500</v>
      </c>
      <c r="E13809" t="s">
        <v>9</v>
      </c>
      <c r="F13809" t="s">
        <v>10</v>
      </c>
      <c r="G13809" t="s">
        <v>11752</v>
      </c>
    </row>
    <row r="13810" spans="1:7">
      <c r="A13810" t="s">
        <v>30178</v>
      </c>
      <c r="B13810">
        <v>908029</v>
      </c>
      <c r="C13810">
        <v>2500</v>
      </c>
      <c r="D13810">
        <v>2500</v>
      </c>
      <c r="E13810" t="s">
        <v>9</v>
      </c>
      <c r="F13810" t="s">
        <v>10</v>
      </c>
      <c r="G13810" t="s">
        <v>11752</v>
      </c>
    </row>
    <row r="13811" spans="1:7">
      <c r="A13811" t="s">
        <v>30179</v>
      </c>
      <c r="B13811">
        <v>908029</v>
      </c>
      <c r="C13811">
        <v>2500</v>
      </c>
      <c r="D13811">
        <v>2500</v>
      </c>
      <c r="E13811" t="s">
        <v>9</v>
      </c>
      <c r="F13811" t="s">
        <v>10</v>
      </c>
      <c r="G13811" t="s">
        <v>11752</v>
      </c>
    </row>
    <row r="13812" spans="1:7">
      <c r="A13812" t="s">
        <v>30180</v>
      </c>
      <c r="B13812">
        <v>908029</v>
      </c>
      <c r="C13812">
        <v>2500</v>
      </c>
      <c r="D13812">
        <v>2500</v>
      </c>
      <c r="E13812" t="s">
        <v>9</v>
      </c>
      <c r="F13812" t="s">
        <v>10</v>
      </c>
      <c r="G13812" t="s">
        <v>11752</v>
      </c>
    </row>
    <row r="13813" spans="1:7">
      <c r="A13813" t="s">
        <v>30181</v>
      </c>
      <c r="B13813">
        <v>908029</v>
      </c>
      <c r="C13813">
        <v>2500</v>
      </c>
      <c r="D13813">
        <v>2500</v>
      </c>
      <c r="E13813" t="s">
        <v>9</v>
      </c>
      <c r="F13813" t="s">
        <v>10</v>
      </c>
      <c r="G13813" t="s">
        <v>11752</v>
      </c>
    </row>
    <row r="13814" spans="1:7">
      <c r="A13814" t="s">
        <v>30182</v>
      </c>
      <c r="B13814">
        <v>908029</v>
      </c>
      <c r="C13814">
        <v>2500</v>
      </c>
      <c r="D13814">
        <v>2500</v>
      </c>
      <c r="E13814" t="s">
        <v>9</v>
      </c>
      <c r="F13814" t="s">
        <v>10</v>
      </c>
      <c r="G13814" t="s">
        <v>11752</v>
      </c>
    </row>
    <row r="13815" spans="1:7">
      <c r="A13815" t="s">
        <v>30183</v>
      </c>
      <c r="B13815">
        <v>908029</v>
      </c>
      <c r="C13815">
        <v>2500</v>
      </c>
      <c r="D13815">
        <v>2500</v>
      </c>
      <c r="E13815" t="s">
        <v>9</v>
      </c>
      <c r="F13815" t="s">
        <v>10</v>
      </c>
      <c r="G13815" t="s">
        <v>11752</v>
      </c>
    </row>
    <row r="13816" spans="1:7">
      <c r="A13816" t="s">
        <v>36310</v>
      </c>
      <c r="B13816">
        <v>908029</v>
      </c>
      <c r="C13816">
        <v>2500</v>
      </c>
      <c r="D13816">
        <v>2500</v>
      </c>
      <c r="E13816" t="s">
        <v>146</v>
      </c>
      <c r="F13816" t="s">
        <v>147</v>
      </c>
      <c r="G13816" t="s">
        <v>11752</v>
      </c>
    </row>
    <row r="13817" spans="1:7">
      <c r="A13817" t="s">
        <v>36311</v>
      </c>
      <c r="B13817">
        <v>908029</v>
      </c>
      <c r="C13817">
        <v>2500</v>
      </c>
      <c r="D13817">
        <v>2500</v>
      </c>
      <c r="E13817" t="s">
        <v>146</v>
      </c>
      <c r="F13817" t="s">
        <v>147</v>
      </c>
      <c r="G13817" t="s">
        <v>11752</v>
      </c>
    </row>
    <row r="13818" spans="1:7">
      <c r="A13818" t="s">
        <v>36312</v>
      </c>
      <c r="B13818">
        <v>908029</v>
      </c>
      <c r="C13818">
        <v>2500</v>
      </c>
      <c r="D13818">
        <v>2500</v>
      </c>
      <c r="E13818" t="s">
        <v>146</v>
      </c>
      <c r="F13818" t="s">
        <v>147</v>
      </c>
      <c r="G13818" t="s">
        <v>11752</v>
      </c>
    </row>
    <row r="13819" spans="1:7">
      <c r="A13819" t="s">
        <v>36313</v>
      </c>
      <c r="B13819">
        <v>908029</v>
      </c>
      <c r="C13819">
        <v>2500</v>
      </c>
      <c r="D13819">
        <v>2500</v>
      </c>
      <c r="E13819" t="s">
        <v>146</v>
      </c>
      <c r="F13819" t="s">
        <v>147</v>
      </c>
      <c r="G13819" t="s">
        <v>11752</v>
      </c>
    </row>
    <row r="13820" spans="1:7">
      <c r="A13820" t="s">
        <v>36314</v>
      </c>
      <c r="B13820">
        <v>908029</v>
      </c>
      <c r="C13820">
        <v>2500</v>
      </c>
      <c r="D13820">
        <v>2500</v>
      </c>
      <c r="E13820" t="s">
        <v>146</v>
      </c>
      <c r="F13820" t="s">
        <v>147</v>
      </c>
      <c r="G13820" t="s">
        <v>11752</v>
      </c>
    </row>
    <row r="13821" spans="1:7">
      <c r="A13821" t="s">
        <v>36315</v>
      </c>
      <c r="B13821">
        <v>908029</v>
      </c>
      <c r="C13821">
        <v>2500</v>
      </c>
      <c r="D13821">
        <v>2500</v>
      </c>
      <c r="E13821" t="s">
        <v>146</v>
      </c>
      <c r="F13821" t="s">
        <v>147</v>
      </c>
      <c r="G13821" t="s">
        <v>11752</v>
      </c>
    </row>
    <row r="13822" spans="1:7">
      <c r="A13822" t="s">
        <v>36316</v>
      </c>
      <c r="B13822">
        <v>908029</v>
      </c>
      <c r="C13822">
        <v>2500</v>
      </c>
      <c r="D13822">
        <v>2500</v>
      </c>
      <c r="E13822" t="s">
        <v>146</v>
      </c>
      <c r="F13822" t="s">
        <v>147</v>
      </c>
      <c r="G13822" t="s">
        <v>11752</v>
      </c>
    </row>
    <row r="13823" spans="1:7">
      <c r="A13823" t="s">
        <v>36317</v>
      </c>
      <c r="B13823">
        <v>908029</v>
      </c>
      <c r="C13823">
        <v>2500</v>
      </c>
      <c r="D13823">
        <v>2500</v>
      </c>
      <c r="E13823" t="s">
        <v>146</v>
      </c>
      <c r="F13823" t="s">
        <v>147</v>
      </c>
      <c r="G13823" t="s">
        <v>11752</v>
      </c>
    </row>
    <row r="13824" spans="1:7">
      <c r="A13824" t="s">
        <v>36318</v>
      </c>
      <c r="B13824">
        <v>908029</v>
      </c>
      <c r="C13824">
        <v>2500</v>
      </c>
      <c r="D13824">
        <v>2500</v>
      </c>
      <c r="E13824" t="s">
        <v>146</v>
      </c>
      <c r="F13824" t="s">
        <v>147</v>
      </c>
      <c r="G13824" t="s">
        <v>11752</v>
      </c>
    </row>
    <row r="13825" spans="1:7">
      <c r="A13825" t="s">
        <v>36319</v>
      </c>
      <c r="B13825">
        <v>908029</v>
      </c>
      <c r="C13825">
        <v>2500</v>
      </c>
      <c r="D13825">
        <v>2500</v>
      </c>
      <c r="E13825" t="s">
        <v>146</v>
      </c>
      <c r="F13825" t="s">
        <v>147</v>
      </c>
      <c r="G13825" t="s">
        <v>11752</v>
      </c>
    </row>
    <row r="13826" spans="1:7">
      <c r="A13826" t="s">
        <v>11773</v>
      </c>
      <c r="B13826">
        <v>908092</v>
      </c>
      <c r="C13826">
        <v>4000</v>
      </c>
      <c r="D13826">
        <v>2633</v>
      </c>
      <c r="E13826" t="s">
        <v>9</v>
      </c>
      <c r="F13826" t="s">
        <v>10</v>
      </c>
      <c r="G13826" t="s">
        <v>10059</v>
      </c>
    </row>
    <row r="13827" spans="1:7">
      <c r="A13827" t="s">
        <v>11775</v>
      </c>
      <c r="B13827">
        <v>908092</v>
      </c>
      <c r="C13827">
        <v>4000</v>
      </c>
      <c r="D13827">
        <v>3699</v>
      </c>
      <c r="E13827" t="s">
        <v>9</v>
      </c>
      <c r="F13827" t="s">
        <v>10</v>
      </c>
      <c r="G13827" t="s">
        <v>10059</v>
      </c>
    </row>
    <row r="13828" spans="1:7">
      <c r="A13828" t="s">
        <v>11776</v>
      </c>
      <c r="B13828">
        <v>908092</v>
      </c>
      <c r="C13828">
        <v>4000</v>
      </c>
      <c r="D13828">
        <v>2446</v>
      </c>
      <c r="E13828" t="s">
        <v>9</v>
      </c>
      <c r="F13828" t="s">
        <v>10</v>
      </c>
      <c r="G13828" t="s">
        <v>10059</v>
      </c>
    </row>
    <row r="13829" spans="1:7">
      <c r="A13829" t="s">
        <v>11777</v>
      </c>
      <c r="B13829">
        <v>908092</v>
      </c>
      <c r="C13829">
        <v>4000</v>
      </c>
      <c r="D13829">
        <v>4</v>
      </c>
      <c r="E13829" t="s">
        <v>113</v>
      </c>
      <c r="F13829" t="s">
        <v>114</v>
      </c>
      <c r="G13829" t="s">
        <v>10059</v>
      </c>
    </row>
    <row r="13830" spans="1:7">
      <c r="A13830" t="s">
        <v>11778</v>
      </c>
      <c r="B13830">
        <v>908092</v>
      </c>
      <c r="C13830">
        <v>4000</v>
      </c>
      <c r="D13830">
        <v>1738</v>
      </c>
      <c r="E13830" t="s">
        <v>189</v>
      </c>
      <c r="F13830" t="s">
        <v>492</v>
      </c>
      <c r="G13830" t="s">
        <v>10059</v>
      </c>
    </row>
    <row r="13831" spans="1:7">
      <c r="A13831" t="s">
        <v>11779</v>
      </c>
      <c r="B13831">
        <v>908092</v>
      </c>
      <c r="C13831">
        <v>4000</v>
      </c>
      <c r="D13831">
        <v>4000</v>
      </c>
      <c r="E13831" t="s">
        <v>20</v>
      </c>
      <c r="F13831" t="s">
        <v>116</v>
      </c>
      <c r="G13831" t="s">
        <v>10059</v>
      </c>
    </row>
    <row r="13832" spans="1:7">
      <c r="A13832" t="s">
        <v>11780</v>
      </c>
      <c r="B13832">
        <v>908092</v>
      </c>
      <c r="C13832">
        <v>4000</v>
      </c>
      <c r="D13832">
        <v>4000</v>
      </c>
      <c r="E13832" t="s">
        <v>9</v>
      </c>
      <c r="F13832" t="s">
        <v>10</v>
      </c>
      <c r="G13832" t="s">
        <v>10059</v>
      </c>
    </row>
    <row r="13833" spans="1:7">
      <c r="A13833" t="s">
        <v>11781</v>
      </c>
      <c r="B13833">
        <v>908092</v>
      </c>
      <c r="C13833">
        <v>4000</v>
      </c>
      <c r="D13833">
        <v>4000</v>
      </c>
      <c r="E13833" t="s">
        <v>9</v>
      </c>
      <c r="F13833" t="s">
        <v>10</v>
      </c>
      <c r="G13833" t="s">
        <v>10059</v>
      </c>
    </row>
    <row r="13834" spans="1:7">
      <c r="A13834" t="s">
        <v>11782</v>
      </c>
      <c r="B13834">
        <v>908092</v>
      </c>
      <c r="C13834">
        <v>4000</v>
      </c>
      <c r="D13834">
        <v>4000</v>
      </c>
      <c r="E13834" t="s">
        <v>9</v>
      </c>
      <c r="F13834" t="s">
        <v>10</v>
      </c>
      <c r="G13834" t="s">
        <v>10059</v>
      </c>
    </row>
    <row r="13835" spans="1:7">
      <c r="A13835" t="s">
        <v>11783</v>
      </c>
      <c r="B13835">
        <v>908092</v>
      </c>
      <c r="C13835">
        <v>4000</v>
      </c>
      <c r="D13835">
        <v>4000</v>
      </c>
      <c r="E13835" t="s">
        <v>9</v>
      </c>
      <c r="F13835" t="s">
        <v>10</v>
      </c>
      <c r="G13835" t="s">
        <v>10059</v>
      </c>
    </row>
    <row r="13836" spans="1:7">
      <c r="A13836" t="s">
        <v>11784</v>
      </c>
      <c r="B13836">
        <v>908092</v>
      </c>
      <c r="C13836">
        <v>4000</v>
      </c>
      <c r="D13836">
        <v>4000</v>
      </c>
      <c r="E13836" t="s">
        <v>9</v>
      </c>
      <c r="F13836" t="s">
        <v>10</v>
      </c>
      <c r="G13836" t="s">
        <v>10059</v>
      </c>
    </row>
    <row r="13837" spans="1:7">
      <c r="A13837" t="s">
        <v>11785</v>
      </c>
      <c r="B13837">
        <v>908092</v>
      </c>
      <c r="C13837">
        <v>4000</v>
      </c>
      <c r="D13837">
        <v>4000</v>
      </c>
      <c r="E13837" t="s">
        <v>9</v>
      </c>
      <c r="F13837" t="s">
        <v>10</v>
      </c>
      <c r="G13837" t="s">
        <v>10059</v>
      </c>
    </row>
    <row r="13838" spans="1:7">
      <c r="A13838" t="s">
        <v>11786</v>
      </c>
      <c r="B13838">
        <v>908092</v>
      </c>
      <c r="C13838">
        <v>4000</v>
      </c>
      <c r="D13838">
        <v>4000</v>
      </c>
      <c r="E13838" t="s">
        <v>9</v>
      </c>
      <c r="F13838" t="s">
        <v>10</v>
      </c>
      <c r="G13838" t="s">
        <v>10059</v>
      </c>
    </row>
    <row r="13839" spans="1:7">
      <c r="A13839" t="s">
        <v>11787</v>
      </c>
      <c r="B13839">
        <v>908216</v>
      </c>
      <c r="C13839">
        <v>98</v>
      </c>
      <c r="D13839">
        <v>58</v>
      </c>
      <c r="E13839" t="s">
        <v>9</v>
      </c>
      <c r="F13839" t="s">
        <v>10</v>
      </c>
      <c r="G13839" t="s">
        <v>10729</v>
      </c>
    </row>
    <row r="13840" spans="1:7">
      <c r="A13840" t="s">
        <v>11788</v>
      </c>
      <c r="B13840">
        <v>908261</v>
      </c>
      <c r="C13840">
        <v>3000</v>
      </c>
      <c r="D13840">
        <v>65</v>
      </c>
      <c r="E13840" t="s">
        <v>9</v>
      </c>
      <c r="F13840" t="s">
        <v>10</v>
      </c>
      <c r="G13840" t="s">
        <v>11059</v>
      </c>
    </row>
    <row r="13841" spans="1:7">
      <c r="A13841" t="s">
        <v>11790</v>
      </c>
      <c r="B13841">
        <v>908261</v>
      </c>
      <c r="C13841">
        <v>3000</v>
      </c>
      <c r="D13841">
        <v>1276</v>
      </c>
      <c r="E13841" t="s">
        <v>9</v>
      </c>
      <c r="F13841" t="s">
        <v>10</v>
      </c>
      <c r="G13841" t="s">
        <v>11059</v>
      </c>
    </row>
    <row r="13842" spans="1:7">
      <c r="A13842" t="s">
        <v>11791</v>
      </c>
      <c r="B13842">
        <v>908261</v>
      </c>
      <c r="C13842">
        <v>3000</v>
      </c>
      <c r="D13842">
        <v>2052</v>
      </c>
      <c r="E13842" t="s">
        <v>9</v>
      </c>
      <c r="F13842" t="s">
        <v>10</v>
      </c>
      <c r="G13842" t="s">
        <v>11059</v>
      </c>
    </row>
    <row r="13843" spans="1:7">
      <c r="A13843" t="s">
        <v>11792</v>
      </c>
      <c r="B13843">
        <v>908261</v>
      </c>
      <c r="C13843">
        <v>3000</v>
      </c>
      <c r="D13843">
        <v>2010</v>
      </c>
      <c r="E13843" t="s">
        <v>9</v>
      </c>
      <c r="F13843" t="s">
        <v>10</v>
      </c>
      <c r="G13843" t="s">
        <v>11059</v>
      </c>
    </row>
    <row r="13844" spans="1:7">
      <c r="A13844" t="s">
        <v>11793</v>
      </c>
      <c r="B13844">
        <v>908261</v>
      </c>
      <c r="C13844">
        <v>3000</v>
      </c>
      <c r="D13844">
        <v>2578</v>
      </c>
      <c r="E13844" t="s">
        <v>9</v>
      </c>
      <c r="F13844" t="s">
        <v>10</v>
      </c>
      <c r="G13844" t="s">
        <v>11059</v>
      </c>
    </row>
    <row r="13845" spans="1:7">
      <c r="A13845" t="s">
        <v>11794</v>
      </c>
      <c r="B13845">
        <v>908261</v>
      </c>
      <c r="C13845">
        <v>3000</v>
      </c>
      <c r="D13845">
        <v>3000</v>
      </c>
      <c r="E13845" t="s">
        <v>9</v>
      </c>
      <c r="F13845" t="s">
        <v>10</v>
      </c>
      <c r="G13845" t="s">
        <v>11059</v>
      </c>
    </row>
    <row r="13846" spans="1:7">
      <c r="A13846" t="s">
        <v>11795</v>
      </c>
      <c r="B13846">
        <v>908261</v>
      </c>
      <c r="C13846">
        <v>3000</v>
      </c>
      <c r="D13846">
        <v>3000</v>
      </c>
      <c r="E13846" t="s">
        <v>9</v>
      </c>
      <c r="F13846" t="s">
        <v>10</v>
      </c>
      <c r="G13846" t="s">
        <v>11059</v>
      </c>
    </row>
    <row r="13847" spans="1:7">
      <c r="A13847" t="s">
        <v>11796</v>
      </c>
      <c r="B13847">
        <v>908261</v>
      </c>
      <c r="C13847">
        <v>3000</v>
      </c>
      <c r="D13847">
        <v>3000</v>
      </c>
      <c r="E13847" t="s">
        <v>9</v>
      </c>
      <c r="F13847" t="s">
        <v>10</v>
      </c>
      <c r="G13847" t="s">
        <v>11059</v>
      </c>
    </row>
    <row r="13848" spans="1:7">
      <c r="A13848" t="s">
        <v>11797</v>
      </c>
      <c r="B13848">
        <v>908261</v>
      </c>
      <c r="C13848">
        <v>3000</v>
      </c>
      <c r="D13848">
        <v>3000</v>
      </c>
      <c r="E13848" t="s">
        <v>9</v>
      </c>
      <c r="F13848" t="s">
        <v>10</v>
      </c>
      <c r="G13848" t="s">
        <v>11059</v>
      </c>
    </row>
    <row r="13849" spans="1:7">
      <c r="A13849" t="s">
        <v>11798</v>
      </c>
      <c r="B13849">
        <v>908261</v>
      </c>
      <c r="C13849">
        <v>3000</v>
      </c>
      <c r="D13849">
        <v>3000</v>
      </c>
      <c r="E13849" t="s">
        <v>9</v>
      </c>
      <c r="F13849" t="s">
        <v>10</v>
      </c>
      <c r="G13849" t="s">
        <v>11059</v>
      </c>
    </row>
    <row r="13850" spans="1:7">
      <c r="A13850" t="s">
        <v>11799</v>
      </c>
      <c r="B13850">
        <v>908279</v>
      </c>
      <c r="C13850">
        <v>2000</v>
      </c>
      <c r="D13850">
        <v>577</v>
      </c>
      <c r="E13850" t="s">
        <v>20</v>
      </c>
      <c r="F13850" t="s">
        <v>21</v>
      </c>
      <c r="G13850" t="s">
        <v>30184</v>
      </c>
    </row>
    <row r="13851" spans="1:7">
      <c r="A13851" t="s">
        <v>11801</v>
      </c>
      <c r="B13851">
        <v>908279</v>
      </c>
      <c r="C13851">
        <v>2000</v>
      </c>
      <c r="D13851">
        <v>1852</v>
      </c>
      <c r="E13851" t="s">
        <v>9</v>
      </c>
      <c r="F13851" t="s">
        <v>10</v>
      </c>
      <c r="G13851" t="s">
        <v>30184</v>
      </c>
    </row>
    <row r="13852" spans="1:7">
      <c r="A13852" t="s">
        <v>11802</v>
      </c>
      <c r="B13852">
        <v>908279</v>
      </c>
      <c r="C13852">
        <v>2000</v>
      </c>
      <c r="D13852">
        <v>2000</v>
      </c>
      <c r="E13852" t="s">
        <v>9</v>
      </c>
      <c r="F13852" t="s">
        <v>10</v>
      </c>
      <c r="G13852" t="s">
        <v>30184</v>
      </c>
    </row>
    <row r="13853" spans="1:7">
      <c r="A13853" t="s">
        <v>11803</v>
      </c>
      <c r="B13853">
        <v>908279</v>
      </c>
      <c r="C13853">
        <v>2000</v>
      </c>
      <c r="D13853">
        <v>2000</v>
      </c>
      <c r="E13853" t="s">
        <v>9</v>
      </c>
      <c r="F13853" t="s">
        <v>10</v>
      </c>
      <c r="G13853" t="s">
        <v>30184</v>
      </c>
    </row>
    <row r="13854" spans="1:7">
      <c r="A13854" t="s">
        <v>30185</v>
      </c>
      <c r="B13854">
        <v>908279</v>
      </c>
      <c r="C13854">
        <v>2000</v>
      </c>
      <c r="D13854">
        <v>2000</v>
      </c>
      <c r="E13854" t="s">
        <v>9</v>
      </c>
      <c r="F13854" t="s">
        <v>10</v>
      </c>
      <c r="G13854" t="s">
        <v>30184</v>
      </c>
    </row>
    <row r="13855" spans="1:7">
      <c r="A13855" t="s">
        <v>11804</v>
      </c>
      <c r="B13855" t="s">
        <v>11805</v>
      </c>
      <c r="C13855">
        <v>2000</v>
      </c>
      <c r="D13855">
        <v>1277</v>
      </c>
      <c r="E13855" t="s">
        <v>9</v>
      </c>
      <c r="F13855" t="s">
        <v>10</v>
      </c>
      <c r="G13855" t="s">
        <v>11126</v>
      </c>
    </row>
    <row r="13856" spans="1:7">
      <c r="A13856" t="s">
        <v>11807</v>
      </c>
      <c r="B13856" t="s">
        <v>11805</v>
      </c>
      <c r="C13856">
        <v>2000</v>
      </c>
      <c r="D13856">
        <v>2000</v>
      </c>
      <c r="E13856" t="s">
        <v>9</v>
      </c>
      <c r="F13856" t="s">
        <v>10</v>
      </c>
      <c r="G13856" t="s">
        <v>11126</v>
      </c>
    </row>
    <row r="13857" spans="1:7">
      <c r="A13857" t="s">
        <v>11808</v>
      </c>
      <c r="B13857" t="s">
        <v>11805</v>
      </c>
      <c r="C13857">
        <v>2000</v>
      </c>
      <c r="D13857">
        <v>2000</v>
      </c>
      <c r="E13857" t="s">
        <v>9</v>
      </c>
      <c r="F13857" t="s">
        <v>10</v>
      </c>
      <c r="G13857" t="s">
        <v>11126</v>
      </c>
    </row>
    <row r="13858" spans="1:7">
      <c r="A13858" t="s">
        <v>11809</v>
      </c>
      <c r="B13858" t="s">
        <v>11805</v>
      </c>
      <c r="C13858">
        <v>2000</v>
      </c>
      <c r="D13858">
        <v>2000</v>
      </c>
      <c r="E13858" t="s">
        <v>9</v>
      </c>
      <c r="F13858" t="s">
        <v>10</v>
      </c>
      <c r="G13858" t="s">
        <v>11126</v>
      </c>
    </row>
    <row r="13859" spans="1:7">
      <c r="A13859" t="s">
        <v>11810</v>
      </c>
      <c r="B13859" t="s">
        <v>11805</v>
      </c>
      <c r="C13859">
        <v>2000</v>
      </c>
      <c r="D13859">
        <v>2000</v>
      </c>
      <c r="E13859" t="s">
        <v>9</v>
      </c>
      <c r="F13859" t="s">
        <v>10</v>
      </c>
      <c r="G13859" t="s">
        <v>11126</v>
      </c>
    </row>
    <row r="13860" spans="1:7">
      <c r="A13860" t="s">
        <v>11811</v>
      </c>
      <c r="B13860" t="s">
        <v>11805</v>
      </c>
      <c r="C13860">
        <v>2000</v>
      </c>
      <c r="D13860">
        <v>2000</v>
      </c>
      <c r="E13860" t="s">
        <v>9</v>
      </c>
      <c r="F13860" t="s">
        <v>10</v>
      </c>
      <c r="G13860" t="s">
        <v>11126</v>
      </c>
    </row>
    <row r="13861" spans="1:7">
      <c r="A13861" t="s">
        <v>11812</v>
      </c>
      <c r="B13861" t="s">
        <v>11805</v>
      </c>
      <c r="C13861">
        <v>2000</v>
      </c>
      <c r="D13861">
        <v>2000</v>
      </c>
      <c r="E13861" t="s">
        <v>9</v>
      </c>
      <c r="F13861" t="s">
        <v>10</v>
      </c>
      <c r="G13861" t="s">
        <v>11126</v>
      </c>
    </row>
    <row r="13862" spans="1:7">
      <c r="A13862" t="s">
        <v>11813</v>
      </c>
      <c r="B13862" t="s">
        <v>11805</v>
      </c>
      <c r="C13862">
        <v>2000</v>
      </c>
      <c r="D13862">
        <v>2000</v>
      </c>
      <c r="E13862" t="s">
        <v>9</v>
      </c>
      <c r="F13862" t="s">
        <v>10</v>
      </c>
      <c r="G13862" t="s">
        <v>11126</v>
      </c>
    </row>
    <row r="13863" spans="1:7">
      <c r="A13863" t="s">
        <v>11814</v>
      </c>
      <c r="B13863">
        <v>908332</v>
      </c>
      <c r="C13863">
        <v>4000</v>
      </c>
      <c r="D13863">
        <v>1509</v>
      </c>
      <c r="E13863" t="s">
        <v>9</v>
      </c>
      <c r="F13863" t="s">
        <v>10</v>
      </c>
      <c r="G13863" t="s">
        <v>11704</v>
      </c>
    </row>
    <row r="13864" spans="1:7">
      <c r="A13864" t="s">
        <v>11815</v>
      </c>
      <c r="B13864">
        <v>908332</v>
      </c>
      <c r="C13864">
        <v>4000</v>
      </c>
      <c r="D13864">
        <v>4000</v>
      </c>
      <c r="E13864" t="s">
        <v>9</v>
      </c>
      <c r="F13864" t="s">
        <v>10</v>
      </c>
      <c r="G13864" t="s">
        <v>11704</v>
      </c>
    </row>
    <row r="13865" spans="1:7">
      <c r="A13865" t="s">
        <v>11816</v>
      </c>
      <c r="B13865">
        <v>908341</v>
      </c>
      <c r="C13865">
        <v>10000</v>
      </c>
      <c r="D13865">
        <v>5544</v>
      </c>
      <c r="E13865" t="s">
        <v>9</v>
      </c>
      <c r="F13865" t="s">
        <v>10</v>
      </c>
      <c r="G13865" t="s">
        <v>10142</v>
      </c>
    </row>
    <row r="13866" spans="1:7">
      <c r="A13866" t="s">
        <v>11818</v>
      </c>
      <c r="B13866">
        <v>908341</v>
      </c>
      <c r="C13866">
        <v>10000</v>
      </c>
      <c r="D13866">
        <v>9114</v>
      </c>
      <c r="E13866" t="s">
        <v>9</v>
      </c>
      <c r="F13866" t="s">
        <v>10</v>
      </c>
      <c r="G13866" t="s">
        <v>10142</v>
      </c>
    </row>
    <row r="13867" spans="1:7">
      <c r="A13867" t="s">
        <v>11819</v>
      </c>
      <c r="B13867">
        <v>908368</v>
      </c>
      <c r="C13867">
        <v>9485</v>
      </c>
      <c r="D13867">
        <v>9398</v>
      </c>
      <c r="E13867" t="s">
        <v>9</v>
      </c>
      <c r="F13867" t="s">
        <v>10</v>
      </c>
      <c r="G13867" t="s">
        <v>11820</v>
      </c>
    </row>
    <row r="13868" spans="1:7">
      <c r="A13868" t="s">
        <v>11822</v>
      </c>
      <c r="B13868">
        <v>908377</v>
      </c>
      <c r="C13868">
        <v>10000</v>
      </c>
      <c r="D13868">
        <v>8834</v>
      </c>
      <c r="E13868" t="s">
        <v>9</v>
      </c>
      <c r="F13868" t="s">
        <v>10</v>
      </c>
      <c r="G13868" t="s">
        <v>10147</v>
      </c>
    </row>
    <row r="13869" spans="1:7">
      <c r="A13869" t="s">
        <v>11823</v>
      </c>
      <c r="B13869">
        <v>908377</v>
      </c>
      <c r="C13869">
        <v>10000</v>
      </c>
      <c r="D13869">
        <v>9776</v>
      </c>
      <c r="E13869" t="s">
        <v>9</v>
      </c>
      <c r="F13869" t="s">
        <v>10</v>
      </c>
      <c r="G13869" t="s">
        <v>10147</v>
      </c>
    </row>
    <row r="13870" spans="1:7">
      <c r="A13870" t="s">
        <v>11824</v>
      </c>
      <c r="B13870">
        <v>908377</v>
      </c>
      <c r="C13870">
        <v>10000</v>
      </c>
      <c r="D13870">
        <v>10000</v>
      </c>
      <c r="E13870" t="s">
        <v>9</v>
      </c>
      <c r="F13870" t="s">
        <v>10</v>
      </c>
      <c r="G13870" t="s">
        <v>10147</v>
      </c>
    </row>
    <row r="13871" spans="1:7">
      <c r="A13871" t="s">
        <v>11825</v>
      </c>
      <c r="B13871">
        <v>908377</v>
      </c>
      <c r="C13871">
        <v>10000</v>
      </c>
      <c r="D13871">
        <v>10000</v>
      </c>
      <c r="E13871" t="s">
        <v>9</v>
      </c>
      <c r="F13871" t="s">
        <v>10</v>
      </c>
      <c r="G13871" t="s">
        <v>10147</v>
      </c>
    </row>
    <row r="13872" spans="1:7">
      <c r="A13872" t="s">
        <v>11826</v>
      </c>
      <c r="B13872">
        <v>908377</v>
      </c>
      <c r="C13872">
        <v>10000</v>
      </c>
      <c r="D13872">
        <v>10000</v>
      </c>
      <c r="E13872" t="s">
        <v>9</v>
      </c>
      <c r="F13872" t="s">
        <v>10</v>
      </c>
      <c r="G13872" t="s">
        <v>10147</v>
      </c>
    </row>
    <row r="13873" spans="1:7">
      <c r="A13873" t="s">
        <v>11827</v>
      </c>
      <c r="B13873">
        <v>908377</v>
      </c>
      <c r="C13873">
        <v>10000</v>
      </c>
      <c r="D13873">
        <v>10000</v>
      </c>
      <c r="E13873" t="s">
        <v>9</v>
      </c>
      <c r="F13873" t="s">
        <v>10</v>
      </c>
      <c r="G13873" t="s">
        <v>10147</v>
      </c>
    </row>
    <row r="13874" spans="1:7">
      <c r="A13874" t="s">
        <v>11828</v>
      </c>
      <c r="B13874">
        <v>908377</v>
      </c>
      <c r="C13874">
        <v>10000</v>
      </c>
      <c r="D13874">
        <v>10000</v>
      </c>
      <c r="E13874" t="s">
        <v>9</v>
      </c>
      <c r="F13874" t="s">
        <v>10</v>
      </c>
      <c r="G13874" t="s">
        <v>10147</v>
      </c>
    </row>
    <row r="13875" spans="1:7">
      <c r="A13875" t="s">
        <v>11829</v>
      </c>
      <c r="B13875">
        <v>908377</v>
      </c>
      <c r="C13875">
        <v>10000</v>
      </c>
      <c r="D13875">
        <v>10000</v>
      </c>
      <c r="E13875" t="s">
        <v>9</v>
      </c>
      <c r="F13875" t="s">
        <v>10</v>
      </c>
      <c r="G13875" t="s">
        <v>10147</v>
      </c>
    </row>
    <row r="13876" spans="1:7">
      <c r="A13876" t="s">
        <v>11830</v>
      </c>
      <c r="B13876" t="s">
        <v>11831</v>
      </c>
      <c r="C13876">
        <v>1500</v>
      </c>
      <c r="D13876">
        <v>975</v>
      </c>
      <c r="E13876" t="s">
        <v>9</v>
      </c>
      <c r="F13876" t="s">
        <v>10</v>
      </c>
      <c r="G13876" t="s">
        <v>30186</v>
      </c>
    </row>
    <row r="13877" spans="1:7">
      <c r="A13877" t="s">
        <v>11833</v>
      </c>
      <c r="B13877">
        <v>908635</v>
      </c>
      <c r="C13877">
        <v>3000</v>
      </c>
      <c r="D13877">
        <v>665</v>
      </c>
      <c r="E13877" t="s">
        <v>9</v>
      </c>
      <c r="F13877" t="s">
        <v>10</v>
      </c>
      <c r="G13877" t="s">
        <v>16018</v>
      </c>
    </row>
    <row r="13878" spans="1:7">
      <c r="A13878" t="s">
        <v>11834</v>
      </c>
      <c r="B13878">
        <v>908653</v>
      </c>
      <c r="C13878">
        <v>4950</v>
      </c>
      <c r="D13878">
        <v>790</v>
      </c>
      <c r="E13878" t="s">
        <v>9</v>
      </c>
      <c r="F13878" t="s">
        <v>10</v>
      </c>
      <c r="G13878" t="s">
        <v>10148</v>
      </c>
    </row>
    <row r="13879" spans="1:7">
      <c r="A13879" t="s">
        <v>11835</v>
      </c>
      <c r="B13879">
        <v>908653</v>
      </c>
      <c r="C13879">
        <v>3728</v>
      </c>
      <c r="D13879">
        <v>3277</v>
      </c>
      <c r="E13879" t="s">
        <v>9</v>
      </c>
      <c r="F13879" t="s">
        <v>10</v>
      </c>
      <c r="G13879" t="s">
        <v>10148</v>
      </c>
    </row>
    <row r="13880" spans="1:7">
      <c r="A13880" t="s">
        <v>11836</v>
      </c>
      <c r="B13880">
        <v>908689</v>
      </c>
      <c r="C13880">
        <v>15</v>
      </c>
      <c r="D13880">
        <v>103</v>
      </c>
      <c r="E13880" t="s">
        <v>9</v>
      </c>
      <c r="F13880" t="s">
        <v>10</v>
      </c>
      <c r="G13880" t="s">
        <v>11837</v>
      </c>
    </row>
    <row r="13881" spans="1:7">
      <c r="A13881" t="s">
        <v>11838</v>
      </c>
      <c r="B13881">
        <v>908778</v>
      </c>
      <c r="C13881">
        <v>1000</v>
      </c>
      <c r="D13881">
        <v>446</v>
      </c>
      <c r="E13881" t="s">
        <v>9</v>
      </c>
      <c r="F13881" t="s">
        <v>10</v>
      </c>
      <c r="G13881" t="s">
        <v>11839</v>
      </c>
    </row>
    <row r="13882" spans="1:7">
      <c r="A13882" t="s">
        <v>11840</v>
      </c>
      <c r="B13882">
        <v>908778</v>
      </c>
      <c r="C13882">
        <v>1000</v>
      </c>
      <c r="D13882">
        <v>1000</v>
      </c>
      <c r="E13882" t="s">
        <v>9</v>
      </c>
      <c r="F13882" t="s">
        <v>10</v>
      </c>
      <c r="G13882" t="s">
        <v>11839</v>
      </c>
    </row>
    <row r="13883" spans="1:7">
      <c r="A13883" t="s">
        <v>11841</v>
      </c>
      <c r="B13883" t="s">
        <v>11842</v>
      </c>
      <c r="C13883">
        <v>475</v>
      </c>
      <c r="D13883">
        <v>295</v>
      </c>
      <c r="E13883" t="s">
        <v>9</v>
      </c>
      <c r="F13883" t="s">
        <v>10</v>
      </c>
      <c r="G13883" t="s">
        <v>11843</v>
      </c>
    </row>
    <row r="13884" spans="1:7">
      <c r="A13884" t="s">
        <v>11844</v>
      </c>
      <c r="B13884">
        <v>908796</v>
      </c>
      <c r="C13884">
        <v>1000</v>
      </c>
      <c r="D13884">
        <v>333</v>
      </c>
      <c r="E13884" t="s">
        <v>9</v>
      </c>
      <c r="F13884" t="s">
        <v>10</v>
      </c>
      <c r="G13884" t="s">
        <v>11845</v>
      </c>
    </row>
    <row r="13885" spans="1:7">
      <c r="A13885" t="s">
        <v>11846</v>
      </c>
      <c r="B13885">
        <v>908796</v>
      </c>
      <c r="C13885">
        <v>616</v>
      </c>
      <c r="D13885">
        <v>616</v>
      </c>
      <c r="E13885" t="s">
        <v>9</v>
      </c>
      <c r="F13885" t="s">
        <v>10</v>
      </c>
      <c r="G13885" t="s">
        <v>11845</v>
      </c>
    </row>
    <row r="13886" spans="1:7">
      <c r="A13886" t="s">
        <v>11847</v>
      </c>
      <c r="B13886">
        <v>908822</v>
      </c>
      <c r="C13886">
        <v>160</v>
      </c>
      <c r="D13886">
        <v>47</v>
      </c>
      <c r="E13886" t="s">
        <v>9</v>
      </c>
      <c r="F13886" t="s">
        <v>10</v>
      </c>
      <c r="G13886" t="s">
        <v>11848</v>
      </c>
    </row>
    <row r="13887" spans="1:7">
      <c r="A13887" t="s">
        <v>11849</v>
      </c>
      <c r="B13887" t="s">
        <v>11850</v>
      </c>
      <c r="C13887">
        <v>632</v>
      </c>
      <c r="D13887">
        <v>150</v>
      </c>
      <c r="E13887" t="s">
        <v>9</v>
      </c>
      <c r="F13887" t="s">
        <v>10</v>
      </c>
      <c r="G13887" t="s">
        <v>11851</v>
      </c>
    </row>
    <row r="13888" spans="1:7">
      <c r="A13888" t="s">
        <v>11852</v>
      </c>
      <c r="B13888">
        <v>908867</v>
      </c>
      <c r="C13888">
        <v>2000</v>
      </c>
      <c r="D13888">
        <v>1640</v>
      </c>
      <c r="E13888" t="s">
        <v>9</v>
      </c>
      <c r="F13888" t="s">
        <v>10</v>
      </c>
      <c r="G13888" t="s">
        <v>11205</v>
      </c>
    </row>
    <row r="13889" spans="1:7">
      <c r="A13889" t="s">
        <v>11854</v>
      </c>
      <c r="B13889">
        <v>908867</v>
      </c>
      <c r="C13889">
        <v>2500</v>
      </c>
      <c r="D13889">
        <v>2440</v>
      </c>
      <c r="E13889" t="s">
        <v>9</v>
      </c>
      <c r="F13889" t="s">
        <v>10</v>
      </c>
      <c r="G13889" t="s">
        <v>11205</v>
      </c>
    </row>
    <row r="13890" spans="1:7">
      <c r="A13890" t="s">
        <v>11855</v>
      </c>
      <c r="B13890">
        <v>908876</v>
      </c>
      <c r="C13890">
        <v>214</v>
      </c>
      <c r="D13890">
        <v>16</v>
      </c>
      <c r="E13890" t="s">
        <v>9</v>
      </c>
      <c r="F13890" t="s">
        <v>10</v>
      </c>
      <c r="G13890" t="s">
        <v>11832</v>
      </c>
    </row>
    <row r="13891" spans="1:7">
      <c r="A13891" t="s">
        <v>11857</v>
      </c>
      <c r="B13891">
        <v>908876</v>
      </c>
      <c r="C13891">
        <v>250</v>
      </c>
      <c r="D13891">
        <v>180</v>
      </c>
      <c r="E13891" t="s">
        <v>9</v>
      </c>
      <c r="F13891" t="s">
        <v>10</v>
      </c>
      <c r="G13891" t="s">
        <v>11832</v>
      </c>
    </row>
    <row r="13892" spans="1:7">
      <c r="A13892" t="s">
        <v>11858</v>
      </c>
      <c r="B13892" t="s">
        <v>11859</v>
      </c>
      <c r="C13892">
        <v>475</v>
      </c>
      <c r="D13892">
        <v>221</v>
      </c>
      <c r="E13892" t="s">
        <v>9</v>
      </c>
      <c r="F13892" t="s">
        <v>10</v>
      </c>
      <c r="G13892" t="s">
        <v>11860</v>
      </c>
    </row>
    <row r="13893" spans="1:7">
      <c r="A13893" t="s">
        <v>11861</v>
      </c>
      <c r="B13893" t="s">
        <v>11859</v>
      </c>
      <c r="C13893">
        <v>10</v>
      </c>
      <c r="D13893">
        <v>10</v>
      </c>
      <c r="E13893" t="s">
        <v>9</v>
      </c>
      <c r="F13893" t="s">
        <v>10</v>
      </c>
      <c r="G13893" t="s">
        <v>11860</v>
      </c>
    </row>
    <row r="13894" spans="1:7">
      <c r="A13894" t="s">
        <v>11862</v>
      </c>
      <c r="B13894" t="s">
        <v>11859</v>
      </c>
      <c r="C13894">
        <v>100</v>
      </c>
      <c r="D13894">
        <v>29</v>
      </c>
      <c r="E13894" t="s">
        <v>9</v>
      </c>
      <c r="F13894" t="s">
        <v>10</v>
      </c>
      <c r="G13894" t="s">
        <v>11860</v>
      </c>
    </row>
    <row r="13895" spans="1:7">
      <c r="A13895" t="s">
        <v>11863</v>
      </c>
      <c r="B13895">
        <v>909198</v>
      </c>
      <c r="C13895">
        <v>10000</v>
      </c>
      <c r="D13895">
        <v>5155</v>
      </c>
      <c r="E13895" t="s">
        <v>9</v>
      </c>
      <c r="F13895" t="s">
        <v>10</v>
      </c>
      <c r="G13895" t="s">
        <v>10155</v>
      </c>
    </row>
    <row r="13896" spans="1:7">
      <c r="A13896" t="s">
        <v>11864</v>
      </c>
      <c r="B13896">
        <v>909198</v>
      </c>
      <c r="C13896">
        <v>10000</v>
      </c>
      <c r="D13896">
        <v>4424</v>
      </c>
      <c r="E13896" t="s">
        <v>9</v>
      </c>
      <c r="F13896" t="s">
        <v>10</v>
      </c>
      <c r="G13896" t="s">
        <v>10155</v>
      </c>
    </row>
    <row r="13897" spans="1:7">
      <c r="A13897" t="s">
        <v>11865</v>
      </c>
      <c r="B13897">
        <v>909198</v>
      </c>
      <c r="C13897">
        <v>10000</v>
      </c>
      <c r="D13897">
        <v>9157</v>
      </c>
      <c r="E13897" t="s">
        <v>9</v>
      </c>
      <c r="F13897" t="s">
        <v>10</v>
      </c>
      <c r="G13897" t="s">
        <v>10155</v>
      </c>
    </row>
    <row r="13898" spans="1:7">
      <c r="A13898" t="s">
        <v>11866</v>
      </c>
      <c r="B13898">
        <v>909198</v>
      </c>
      <c r="C13898">
        <v>10000</v>
      </c>
      <c r="D13898">
        <v>10000</v>
      </c>
      <c r="E13898" t="s">
        <v>9</v>
      </c>
      <c r="F13898" t="s">
        <v>10</v>
      </c>
      <c r="G13898" t="s">
        <v>10155</v>
      </c>
    </row>
    <row r="13899" spans="1:7">
      <c r="A13899" t="s">
        <v>11867</v>
      </c>
      <c r="B13899">
        <v>909198</v>
      </c>
      <c r="C13899">
        <v>10000</v>
      </c>
      <c r="D13899">
        <v>10000</v>
      </c>
      <c r="E13899" t="s">
        <v>9</v>
      </c>
      <c r="F13899" t="s">
        <v>10</v>
      </c>
      <c r="G13899" t="s">
        <v>10155</v>
      </c>
    </row>
    <row r="13900" spans="1:7">
      <c r="A13900" t="s">
        <v>11868</v>
      </c>
      <c r="B13900">
        <v>909198</v>
      </c>
      <c r="C13900">
        <v>10000</v>
      </c>
      <c r="D13900">
        <v>10000</v>
      </c>
      <c r="E13900" t="s">
        <v>9</v>
      </c>
      <c r="F13900" t="s">
        <v>10</v>
      </c>
      <c r="G13900" t="s">
        <v>10155</v>
      </c>
    </row>
    <row r="13901" spans="1:7">
      <c r="A13901" t="s">
        <v>11869</v>
      </c>
      <c r="B13901">
        <v>909198</v>
      </c>
      <c r="C13901">
        <v>10000</v>
      </c>
      <c r="D13901">
        <v>10000</v>
      </c>
      <c r="E13901" t="s">
        <v>9</v>
      </c>
      <c r="F13901" t="s">
        <v>10</v>
      </c>
      <c r="G13901" t="s">
        <v>10155</v>
      </c>
    </row>
    <row r="13902" spans="1:7">
      <c r="A13902" t="s">
        <v>11870</v>
      </c>
      <c r="B13902">
        <v>909198</v>
      </c>
      <c r="C13902">
        <v>10000</v>
      </c>
      <c r="D13902">
        <v>10000</v>
      </c>
      <c r="E13902" t="s">
        <v>9</v>
      </c>
      <c r="F13902" t="s">
        <v>10</v>
      </c>
      <c r="G13902" t="s">
        <v>10155</v>
      </c>
    </row>
    <row r="13903" spans="1:7">
      <c r="A13903" t="s">
        <v>30187</v>
      </c>
      <c r="B13903">
        <v>909198</v>
      </c>
      <c r="C13903">
        <v>10000</v>
      </c>
      <c r="D13903">
        <v>10000</v>
      </c>
      <c r="E13903" t="s">
        <v>9</v>
      </c>
      <c r="F13903" t="s">
        <v>10</v>
      </c>
      <c r="G13903" t="s">
        <v>10155</v>
      </c>
    </row>
    <row r="13904" spans="1:7">
      <c r="A13904" t="s">
        <v>11871</v>
      </c>
      <c r="B13904">
        <v>909206</v>
      </c>
      <c r="C13904">
        <v>10000</v>
      </c>
      <c r="D13904">
        <v>2428</v>
      </c>
      <c r="E13904" t="s">
        <v>9</v>
      </c>
      <c r="F13904" t="s">
        <v>10</v>
      </c>
      <c r="G13904" t="s">
        <v>10159</v>
      </c>
    </row>
    <row r="13905" spans="1:7">
      <c r="A13905" t="s">
        <v>11873</v>
      </c>
      <c r="B13905">
        <v>909206</v>
      </c>
      <c r="C13905">
        <v>10000</v>
      </c>
      <c r="D13905">
        <v>16</v>
      </c>
      <c r="E13905" t="s">
        <v>113</v>
      </c>
      <c r="F13905" t="s">
        <v>187</v>
      </c>
      <c r="G13905" t="s">
        <v>10159</v>
      </c>
    </row>
    <row r="13906" spans="1:7">
      <c r="A13906" t="s">
        <v>11874</v>
      </c>
      <c r="B13906">
        <v>909206</v>
      </c>
      <c r="C13906">
        <v>10000</v>
      </c>
      <c r="D13906">
        <v>2319</v>
      </c>
      <c r="E13906" t="s">
        <v>9</v>
      </c>
      <c r="F13906" t="s">
        <v>10</v>
      </c>
      <c r="G13906" t="s">
        <v>10159</v>
      </c>
    </row>
    <row r="13907" spans="1:7">
      <c r="A13907" t="s">
        <v>11875</v>
      </c>
      <c r="B13907">
        <v>909206</v>
      </c>
      <c r="C13907">
        <v>10000</v>
      </c>
      <c r="D13907">
        <v>7437</v>
      </c>
      <c r="E13907" t="s">
        <v>9</v>
      </c>
      <c r="F13907" t="s">
        <v>10</v>
      </c>
      <c r="G13907" t="s">
        <v>10159</v>
      </c>
    </row>
    <row r="13908" spans="1:7">
      <c r="A13908" t="s">
        <v>11876</v>
      </c>
      <c r="B13908">
        <v>909206</v>
      </c>
      <c r="C13908">
        <v>10000</v>
      </c>
      <c r="D13908">
        <v>7695</v>
      </c>
      <c r="E13908" t="s">
        <v>113</v>
      </c>
      <c r="F13908" t="s">
        <v>202</v>
      </c>
      <c r="G13908" t="s">
        <v>10159</v>
      </c>
    </row>
    <row r="13909" spans="1:7">
      <c r="A13909" t="s">
        <v>11877</v>
      </c>
      <c r="B13909">
        <v>909206</v>
      </c>
      <c r="C13909">
        <v>10000</v>
      </c>
      <c r="D13909">
        <v>3462</v>
      </c>
      <c r="E13909" t="s">
        <v>113</v>
      </c>
      <c r="F13909" t="s">
        <v>202</v>
      </c>
      <c r="G13909" t="s">
        <v>10159</v>
      </c>
    </row>
    <row r="13910" spans="1:7">
      <c r="A13910" t="s">
        <v>11878</v>
      </c>
      <c r="B13910">
        <v>909206</v>
      </c>
      <c r="C13910">
        <v>10000</v>
      </c>
      <c r="D13910">
        <v>9952</v>
      </c>
      <c r="E13910" t="s">
        <v>9</v>
      </c>
      <c r="F13910" t="s">
        <v>10</v>
      </c>
      <c r="G13910" t="s">
        <v>10159</v>
      </c>
    </row>
    <row r="13911" spans="1:7">
      <c r="A13911" t="s">
        <v>11879</v>
      </c>
      <c r="B13911">
        <v>909206</v>
      </c>
      <c r="C13911">
        <v>10000</v>
      </c>
      <c r="D13911">
        <v>10000</v>
      </c>
      <c r="E13911" t="s">
        <v>9</v>
      </c>
      <c r="F13911" t="s">
        <v>10</v>
      </c>
      <c r="G13911" t="s">
        <v>10159</v>
      </c>
    </row>
    <row r="13912" spans="1:7">
      <c r="A13912" t="s">
        <v>11880</v>
      </c>
      <c r="B13912">
        <v>909206</v>
      </c>
      <c r="C13912">
        <v>10000</v>
      </c>
      <c r="D13912">
        <v>10000</v>
      </c>
      <c r="E13912" t="s">
        <v>9</v>
      </c>
      <c r="F13912" t="s">
        <v>10</v>
      </c>
      <c r="G13912" t="s">
        <v>10159</v>
      </c>
    </row>
    <row r="13913" spans="1:7">
      <c r="A13913" t="s">
        <v>11881</v>
      </c>
      <c r="B13913">
        <v>909206</v>
      </c>
      <c r="C13913">
        <v>10000</v>
      </c>
      <c r="D13913">
        <v>10000</v>
      </c>
      <c r="E13913" t="s">
        <v>9</v>
      </c>
      <c r="F13913" t="s">
        <v>10</v>
      </c>
      <c r="G13913" t="s">
        <v>10159</v>
      </c>
    </row>
    <row r="13914" spans="1:7">
      <c r="A13914" t="s">
        <v>11882</v>
      </c>
      <c r="B13914">
        <v>909206</v>
      </c>
      <c r="C13914">
        <v>10000</v>
      </c>
      <c r="D13914">
        <v>10000</v>
      </c>
      <c r="E13914" t="s">
        <v>9</v>
      </c>
      <c r="F13914" t="s">
        <v>10</v>
      </c>
      <c r="G13914" t="s">
        <v>10159</v>
      </c>
    </row>
    <row r="13915" spans="1:7">
      <c r="A13915" t="s">
        <v>11883</v>
      </c>
      <c r="B13915">
        <v>909206</v>
      </c>
      <c r="C13915">
        <v>10000</v>
      </c>
      <c r="D13915">
        <v>10000</v>
      </c>
      <c r="E13915" t="s">
        <v>9</v>
      </c>
      <c r="F13915" t="s">
        <v>10</v>
      </c>
      <c r="G13915" t="s">
        <v>10159</v>
      </c>
    </row>
    <row r="13916" spans="1:7">
      <c r="A13916" t="s">
        <v>11884</v>
      </c>
      <c r="B13916">
        <v>909206</v>
      </c>
      <c r="C13916">
        <v>10000</v>
      </c>
      <c r="D13916">
        <v>10000</v>
      </c>
      <c r="E13916" t="s">
        <v>9</v>
      </c>
      <c r="F13916" t="s">
        <v>10</v>
      </c>
      <c r="G13916" t="s">
        <v>10159</v>
      </c>
    </row>
    <row r="13917" spans="1:7">
      <c r="A13917" t="s">
        <v>11885</v>
      </c>
      <c r="B13917">
        <v>909206</v>
      </c>
      <c r="C13917">
        <v>10000</v>
      </c>
      <c r="D13917">
        <v>10000</v>
      </c>
      <c r="E13917" t="s">
        <v>9</v>
      </c>
      <c r="F13917" t="s">
        <v>10</v>
      </c>
      <c r="G13917" t="s">
        <v>10159</v>
      </c>
    </row>
    <row r="13918" spans="1:7">
      <c r="A13918" t="s">
        <v>11886</v>
      </c>
      <c r="B13918">
        <v>909206</v>
      </c>
      <c r="C13918">
        <v>10000</v>
      </c>
      <c r="D13918">
        <v>10000</v>
      </c>
      <c r="E13918" t="s">
        <v>9</v>
      </c>
      <c r="F13918" t="s">
        <v>10</v>
      </c>
      <c r="G13918" t="s">
        <v>10159</v>
      </c>
    </row>
    <row r="13919" spans="1:7">
      <c r="A13919" t="s">
        <v>11887</v>
      </c>
      <c r="B13919">
        <v>909206</v>
      </c>
      <c r="C13919">
        <v>10000</v>
      </c>
      <c r="D13919">
        <v>10000</v>
      </c>
      <c r="E13919" t="s">
        <v>9</v>
      </c>
      <c r="F13919" t="s">
        <v>10</v>
      </c>
      <c r="G13919" t="s">
        <v>10159</v>
      </c>
    </row>
    <row r="13920" spans="1:7">
      <c r="A13920" t="s">
        <v>11888</v>
      </c>
      <c r="B13920">
        <v>909206</v>
      </c>
      <c r="C13920">
        <v>10000</v>
      </c>
      <c r="D13920">
        <v>10000</v>
      </c>
      <c r="E13920" t="s">
        <v>9</v>
      </c>
      <c r="F13920" t="s">
        <v>10</v>
      </c>
      <c r="G13920" t="s">
        <v>10159</v>
      </c>
    </row>
    <row r="13921" spans="1:7">
      <c r="A13921" t="s">
        <v>11889</v>
      </c>
      <c r="B13921">
        <v>909206</v>
      </c>
      <c r="C13921">
        <v>10000</v>
      </c>
      <c r="D13921">
        <v>10000</v>
      </c>
      <c r="E13921" t="s">
        <v>9</v>
      </c>
      <c r="F13921" t="s">
        <v>10</v>
      </c>
      <c r="G13921" t="s">
        <v>10159</v>
      </c>
    </row>
    <row r="13922" spans="1:7">
      <c r="A13922" t="s">
        <v>11890</v>
      </c>
      <c r="B13922">
        <v>909206</v>
      </c>
      <c r="C13922">
        <v>10000</v>
      </c>
      <c r="D13922">
        <v>10000</v>
      </c>
      <c r="E13922" t="s">
        <v>9</v>
      </c>
      <c r="F13922" t="s">
        <v>10</v>
      </c>
      <c r="G13922" t="s">
        <v>10159</v>
      </c>
    </row>
    <row r="13923" spans="1:7">
      <c r="A13923" t="s">
        <v>11891</v>
      </c>
      <c r="B13923">
        <v>909206</v>
      </c>
      <c r="C13923">
        <v>10000</v>
      </c>
      <c r="D13923">
        <v>10000</v>
      </c>
      <c r="E13923" t="s">
        <v>9</v>
      </c>
      <c r="F13923" t="s">
        <v>10</v>
      </c>
      <c r="G13923" t="s">
        <v>10159</v>
      </c>
    </row>
    <row r="13924" spans="1:7">
      <c r="A13924" t="s">
        <v>30188</v>
      </c>
      <c r="B13924">
        <v>909206</v>
      </c>
      <c r="C13924">
        <v>10000</v>
      </c>
      <c r="D13924">
        <v>10000</v>
      </c>
      <c r="E13924" t="s">
        <v>9</v>
      </c>
      <c r="F13924" t="s">
        <v>10</v>
      </c>
      <c r="G13924" t="s">
        <v>10159</v>
      </c>
    </row>
    <row r="13925" spans="1:7">
      <c r="A13925" t="s">
        <v>30189</v>
      </c>
      <c r="B13925">
        <v>909206</v>
      </c>
      <c r="C13925">
        <v>10000</v>
      </c>
      <c r="D13925">
        <v>10000</v>
      </c>
      <c r="E13925" t="s">
        <v>9</v>
      </c>
      <c r="F13925" t="s">
        <v>10</v>
      </c>
      <c r="G13925" t="s">
        <v>10159</v>
      </c>
    </row>
    <row r="13926" spans="1:7">
      <c r="A13926" t="s">
        <v>30190</v>
      </c>
      <c r="B13926">
        <v>909206</v>
      </c>
      <c r="C13926">
        <v>10000</v>
      </c>
      <c r="D13926">
        <v>10000</v>
      </c>
      <c r="E13926" t="s">
        <v>9</v>
      </c>
      <c r="F13926" t="s">
        <v>10</v>
      </c>
      <c r="G13926" t="s">
        <v>10159</v>
      </c>
    </row>
    <row r="13927" spans="1:7">
      <c r="A13927" t="s">
        <v>30191</v>
      </c>
      <c r="B13927">
        <v>909206</v>
      </c>
      <c r="C13927">
        <v>10000</v>
      </c>
      <c r="D13927">
        <v>10000</v>
      </c>
      <c r="E13927" t="s">
        <v>9</v>
      </c>
      <c r="F13927" t="s">
        <v>10</v>
      </c>
      <c r="G13927" t="s">
        <v>10159</v>
      </c>
    </row>
    <row r="13928" spans="1:7">
      <c r="A13928" t="s">
        <v>30192</v>
      </c>
      <c r="B13928">
        <v>909206</v>
      </c>
      <c r="C13928">
        <v>10000</v>
      </c>
      <c r="D13928">
        <v>10000</v>
      </c>
      <c r="E13928" t="s">
        <v>9</v>
      </c>
      <c r="F13928" t="s">
        <v>10</v>
      </c>
      <c r="G13928" t="s">
        <v>10159</v>
      </c>
    </row>
    <row r="13929" spans="1:7">
      <c r="A13929" t="s">
        <v>30193</v>
      </c>
      <c r="B13929">
        <v>909206</v>
      </c>
      <c r="C13929">
        <v>10000</v>
      </c>
      <c r="D13929">
        <v>10000</v>
      </c>
      <c r="E13929" t="s">
        <v>9</v>
      </c>
      <c r="F13929" t="s">
        <v>10</v>
      </c>
      <c r="G13929" t="s">
        <v>10159</v>
      </c>
    </row>
    <row r="13930" spans="1:7">
      <c r="A13930" t="s">
        <v>11892</v>
      </c>
      <c r="B13930">
        <v>909215</v>
      </c>
      <c r="C13930">
        <v>10000</v>
      </c>
      <c r="D13930">
        <v>3999</v>
      </c>
      <c r="E13930" t="s">
        <v>113</v>
      </c>
      <c r="F13930" t="s">
        <v>202</v>
      </c>
      <c r="G13930" t="s">
        <v>10158</v>
      </c>
    </row>
    <row r="13931" spans="1:7">
      <c r="A13931" t="s">
        <v>11893</v>
      </c>
      <c r="B13931">
        <v>909215</v>
      </c>
      <c r="C13931">
        <v>10000</v>
      </c>
      <c r="D13931">
        <v>10000</v>
      </c>
      <c r="E13931" t="s">
        <v>9</v>
      </c>
      <c r="F13931" t="s">
        <v>10</v>
      </c>
      <c r="G13931" t="s">
        <v>10158</v>
      </c>
    </row>
    <row r="13932" spans="1:7">
      <c r="A13932" t="s">
        <v>11894</v>
      </c>
      <c r="B13932">
        <v>909215</v>
      </c>
      <c r="C13932">
        <v>10000</v>
      </c>
      <c r="D13932">
        <v>34</v>
      </c>
      <c r="E13932" t="s">
        <v>113</v>
      </c>
      <c r="F13932" t="s">
        <v>489</v>
      </c>
      <c r="G13932" t="s">
        <v>10158</v>
      </c>
    </row>
    <row r="13933" spans="1:7">
      <c r="A13933" t="s">
        <v>11895</v>
      </c>
      <c r="B13933">
        <v>909215</v>
      </c>
      <c r="C13933">
        <v>10000</v>
      </c>
      <c r="D13933">
        <v>5883</v>
      </c>
      <c r="E13933" t="s">
        <v>20</v>
      </c>
      <c r="F13933" t="s">
        <v>21</v>
      </c>
      <c r="G13933" t="s">
        <v>10158</v>
      </c>
    </row>
    <row r="13934" spans="1:7">
      <c r="A13934" t="s">
        <v>11896</v>
      </c>
      <c r="B13934">
        <v>909215</v>
      </c>
      <c r="C13934">
        <v>10000</v>
      </c>
      <c r="D13934">
        <v>6640</v>
      </c>
      <c r="E13934" t="s">
        <v>9</v>
      </c>
      <c r="F13934" t="s">
        <v>10</v>
      </c>
      <c r="G13934" t="s">
        <v>10158</v>
      </c>
    </row>
    <row r="13935" spans="1:7">
      <c r="A13935" t="s">
        <v>11897</v>
      </c>
      <c r="B13935">
        <v>909215</v>
      </c>
      <c r="C13935">
        <v>10000</v>
      </c>
      <c r="D13935">
        <v>9144</v>
      </c>
      <c r="E13935" t="s">
        <v>189</v>
      </c>
      <c r="F13935" t="s">
        <v>190</v>
      </c>
      <c r="G13935" t="s">
        <v>10158</v>
      </c>
    </row>
    <row r="13936" spans="1:7">
      <c r="A13936" t="s">
        <v>36320</v>
      </c>
      <c r="B13936">
        <v>909215</v>
      </c>
      <c r="C13936">
        <v>10000</v>
      </c>
      <c r="D13936">
        <v>10000</v>
      </c>
      <c r="E13936" t="s">
        <v>20</v>
      </c>
      <c r="F13936" t="s">
        <v>116</v>
      </c>
      <c r="G13936" t="s">
        <v>10158</v>
      </c>
    </row>
    <row r="13937" spans="1:7">
      <c r="A13937" t="s">
        <v>36321</v>
      </c>
      <c r="B13937">
        <v>909215</v>
      </c>
      <c r="C13937">
        <v>10000</v>
      </c>
      <c r="D13937">
        <v>8310</v>
      </c>
      <c r="E13937" t="s">
        <v>189</v>
      </c>
      <c r="F13937" t="s">
        <v>492</v>
      </c>
      <c r="G13937" t="s">
        <v>10158</v>
      </c>
    </row>
    <row r="13938" spans="1:7">
      <c r="A13938" t="s">
        <v>30194</v>
      </c>
      <c r="B13938">
        <v>909215</v>
      </c>
      <c r="C13938">
        <v>10000</v>
      </c>
      <c r="D13938">
        <v>10000</v>
      </c>
      <c r="E13938" t="s">
        <v>9</v>
      </c>
      <c r="F13938" t="s">
        <v>10</v>
      </c>
      <c r="G13938" t="s">
        <v>10158</v>
      </c>
    </row>
    <row r="13939" spans="1:7">
      <c r="A13939" t="s">
        <v>30195</v>
      </c>
      <c r="B13939">
        <v>909215</v>
      </c>
      <c r="C13939">
        <v>10000</v>
      </c>
      <c r="D13939">
        <v>10000</v>
      </c>
      <c r="E13939" t="s">
        <v>9</v>
      </c>
      <c r="F13939" t="s">
        <v>10</v>
      </c>
      <c r="G13939" t="s">
        <v>10158</v>
      </c>
    </row>
    <row r="13940" spans="1:7">
      <c r="A13940" t="s">
        <v>30196</v>
      </c>
      <c r="B13940">
        <v>909215</v>
      </c>
      <c r="C13940">
        <v>10000</v>
      </c>
      <c r="D13940">
        <v>10000</v>
      </c>
      <c r="E13940" t="s">
        <v>9</v>
      </c>
      <c r="F13940" t="s">
        <v>10</v>
      </c>
      <c r="G13940" t="s">
        <v>10158</v>
      </c>
    </row>
    <row r="13941" spans="1:7">
      <c r="A13941" t="s">
        <v>30197</v>
      </c>
      <c r="B13941">
        <v>909215</v>
      </c>
      <c r="C13941">
        <v>10000</v>
      </c>
      <c r="D13941">
        <v>10000</v>
      </c>
      <c r="E13941" t="s">
        <v>9</v>
      </c>
      <c r="F13941" t="s">
        <v>10</v>
      </c>
      <c r="G13941" t="s">
        <v>10158</v>
      </c>
    </row>
    <row r="13942" spans="1:7">
      <c r="A13942" t="s">
        <v>30198</v>
      </c>
      <c r="B13942">
        <v>909215</v>
      </c>
      <c r="C13942">
        <v>10000</v>
      </c>
      <c r="D13942">
        <v>10000</v>
      </c>
      <c r="E13942" t="s">
        <v>9</v>
      </c>
      <c r="F13942" t="s">
        <v>10</v>
      </c>
      <c r="G13942" t="s">
        <v>10158</v>
      </c>
    </row>
    <row r="13943" spans="1:7">
      <c r="A13943" t="s">
        <v>30199</v>
      </c>
      <c r="B13943">
        <v>909215</v>
      </c>
      <c r="C13943">
        <v>10000</v>
      </c>
      <c r="D13943">
        <v>10000</v>
      </c>
      <c r="E13943" t="s">
        <v>9</v>
      </c>
      <c r="F13943" t="s">
        <v>10</v>
      </c>
      <c r="G13943" t="s">
        <v>10158</v>
      </c>
    </row>
    <row r="13944" spans="1:7">
      <c r="A13944" t="s">
        <v>30200</v>
      </c>
      <c r="B13944">
        <v>909215</v>
      </c>
      <c r="C13944">
        <v>10000</v>
      </c>
      <c r="D13944">
        <v>10000</v>
      </c>
      <c r="E13944" t="s">
        <v>9</v>
      </c>
      <c r="F13944" t="s">
        <v>10</v>
      </c>
      <c r="G13944" t="s">
        <v>10158</v>
      </c>
    </row>
    <row r="13945" spans="1:7">
      <c r="A13945" t="s">
        <v>30201</v>
      </c>
      <c r="B13945">
        <v>909215</v>
      </c>
      <c r="C13945">
        <v>10000</v>
      </c>
      <c r="D13945">
        <v>10000</v>
      </c>
      <c r="E13945" t="s">
        <v>9</v>
      </c>
      <c r="F13945" t="s">
        <v>10</v>
      </c>
      <c r="G13945" t="s">
        <v>10158</v>
      </c>
    </row>
    <row r="13946" spans="1:7">
      <c r="A13946" t="s">
        <v>36322</v>
      </c>
      <c r="B13946">
        <v>909215</v>
      </c>
      <c r="C13946">
        <v>10000</v>
      </c>
      <c r="D13946">
        <v>10000</v>
      </c>
      <c r="E13946" t="s">
        <v>146</v>
      </c>
      <c r="F13946" t="s">
        <v>147</v>
      </c>
      <c r="G13946" t="s">
        <v>10158</v>
      </c>
    </row>
    <row r="13947" spans="1:7">
      <c r="A13947" t="s">
        <v>36323</v>
      </c>
      <c r="B13947">
        <v>909215</v>
      </c>
      <c r="C13947">
        <v>10000</v>
      </c>
      <c r="D13947">
        <v>10000</v>
      </c>
      <c r="E13947" t="s">
        <v>146</v>
      </c>
      <c r="F13947" t="s">
        <v>147</v>
      </c>
      <c r="G13947" t="s">
        <v>10158</v>
      </c>
    </row>
    <row r="13948" spans="1:7">
      <c r="A13948" t="s">
        <v>36324</v>
      </c>
      <c r="B13948">
        <v>909215</v>
      </c>
      <c r="C13948">
        <v>10000</v>
      </c>
      <c r="D13948">
        <v>10000</v>
      </c>
      <c r="E13948" t="s">
        <v>146</v>
      </c>
      <c r="F13948" t="s">
        <v>147</v>
      </c>
      <c r="G13948" t="s">
        <v>10158</v>
      </c>
    </row>
    <row r="13949" spans="1:7">
      <c r="A13949" t="s">
        <v>36325</v>
      </c>
      <c r="B13949">
        <v>909215</v>
      </c>
      <c r="C13949">
        <v>10000</v>
      </c>
      <c r="D13949">
        <v>10000</v>
      </c>
      <c r="E13949" t="s">
        <v>146</v>
      </c>
      <c r="F13949" t="s">
        <v>147</v>
      </c>
      <c r="G13949" t="s">
        <v>10158</v>
      </c>
    </row>
    <row r="13950" spans="1:7">
      <c r="A13950" t="s">
        <v>11898</v>
      </c>
      <c r="B13950" t="s">
        <v>11899</v>
      </c>
      <c r="C13950">
        <v>2011</v>
      </c>
      <c r="D13950">
        <v>1446</v>
      </c>
      <c r="E13950" t="s">
        <v>9</v>
      </c>
      <c r="F13950" t="s">
        <v>10</v>
      </c>
      <c r="G13950" t="s">
        <v>11856</v>
      </c>
    </row>
    <row r="13951" spans="1:7">
      <c r="A13951" t="s">
        <v>11901</v>
      </c>
      <c r="B13951" t="s">
        <v>11899</v>
      </c>
      <c r="C13951">
        <v>3000</v>
      </c>
      <c r="D13951">
        <v>3000</v>
      </c>
      <c r="E13951" t="s">
        <v>9</v>
      </c>
      <c r="F13951" t="s">
        <v>10</v>
      </c>
      <c r="G13951" t="s">
        <v>11856</v>
      </c>
    </row>
    <row r="13952" spans="1:7">
      <c r="A13952" t="s">
        <v>11903</v>
      </c>
      <c r="B13952">
        <v>909304</v>
      </c>
      <c r="C13952">
        <v>1000</v>
      </c>
      <c r="D13952">
        <v>211</v>
      </c>
      <c r="E13952" t="s">
        <v>9</v>
      </c>
      <c r="F13952" t="s">
        <v>10</v>
      </c>
      <c r="G13952" t="s">
        <v>10181</v>
      </c>
    </row>
    <row r="13953" spans="1:7">
      <c r="A13953" t="s">
        <v>11904</v>
      </c>
      <c r="B13953">
        <v>909304</v>
      </c>
      <c r="C13953">
        <v>1000</v>
      </c>
      <c r="D13953">
        <v>1000</v>
      </c>
      <c r="E13953" t="s">
        <v>9</v>
      </c>
      <c r="F13953" t="s">
        <v>10</v>
      </c>
      <c r="G13953" t="s">
        <v>10181</v>
      </c>
    </row>
    <row r="13954" spans="1:7">
      <c r="A13954" t="s">
        <v>11905</v>
      </c>
      <c r="B13954">
        <v>909304</v>
      </c>
      <c r="C13954">
        <v>1000</v>
      </c>
      <c r="D13954">
        <v>1000</v>
      </c>
      <c r="E13954" t="s">
        <v>9</v>
      </c>
      <c r="F13954" t="s">
        <v>10</v>
      </c>
      <c r="G13954" t="s">
        <v>10181</v>
      </c>
    </row>
    <row r="13955" spans="1:7">
      <c r="A13955" t="s">
        <v>11906</v>
      </c>
      <c r="B13955">
        <v>909304</v>
      </c>
      <c r="C13955">
        <v>1000</v>
      </c>
      <c r="D13955">
        <v>1000</v>
      </c>
      <c r="E13955" t="s">
        <v>9</v>
      </c>
      <c r="F13955" t="s">
        <v>10</v>
      </c>
      <c r="G13955" t="s">
        <v>10181</v>
      </c>
    </row>
    <row r="13956" spans="1:7">
      <c r="A13956" t="s">
        <v>11907</v>
      </c>
      <c r="B13956">
        <v>909304</v>
      </c>
      <c r="C13956">
        <v>1000</v>
      </c>
      <c r="D13956">
        <v>1000</v>
      </c>
      <c r="E13956" t="s">
        <v>9</v>
      </c>
      <c r="F13956" t="s">
        <v>10</v>
      </c>
      <c r="G13956" t="s">
        <v>10181</v>
      </c>
    </row>
    <row r="13957" spans="1:7">
      <c r="A13957" t="s">
        <v>11908</v>
      </c>
      <c r="B13957">
        <v>909304</v>
      </c>
      <c r="C13957">
        <v>1000</v>
      </c>
      <c r="D13957">
        <v>1000</v>
      </c>
      <c r="E13957" t="s">
        <v>9</v>
      </c>
      <c r="F13957" t="s">
        <v>10</v>
      </c>
      <c r="G13957" t="s">
        <v>10181</v>
      </c>
    </row>
    <row r="13958" spans="1:7">
      <c r="A13958" t="s">
        <v>11909</v>
      </c>
      <c r="B13958">
        <v>909304</v>
      </c>
      <c r="C13958">
        <v>1000</v>
      </c>
      <c r="D13958">
        <v>1000</v>
      </c>
      <c r="E13958" t="s">
        <v>9</v>
      </c>
      <c r="F13958" t="s">
        <v>10</v>
      </c>
      <c r="G13958" t="s">
        <v>10181</v>
      </c>
    </row>
    <row r="13959" spans="1:7">
      <c r="A13959" t="s">
        <v>11910</v>
      </c>
      <c r="B13959">
        <v>909304</v>
      </c>
      <c r="C13959">
        <v>1000</v>
      </c>
      <c r="D13959">
        <v>1000</v>
      </c>
      <c r="E13959" t="s">
        <v>9</v>
      </c>
      <c r="F13959" t="s">
        <v>10</v>
      </c>
      <c r="G13959" t="s">
        <v>10181</v>
      </c>
    </row>
    <row r="13960" spans="1:7">
      <c r="A13960" t="s">
        <v>11911</v>
      </c>
      <c r="B13960">
        <v>909304</v>
      </c>
      <c r="C13960">
        <v>1000</v>
      </c>
      <c r="D13960">
        <v>1000</v>
      </c>
      <c r="E13960" t="s">
        <v>9</v>
      </c>
      <c r="F13960" t="s">
        <v>10</v>
      </c>
      <c r="G13960" t="s">
        <v>10181</v>
      </c>
    </row>
    <row r="13961" spans="1:7">
      <c r="A13961" t="s">
        <v>11912</v>
      </c>
      <c r="B13961">
        <v>909304</v>
      </c>
      <c r="C13961">
        <v>1000</v>
      </c>
      <c r="D13961">
        <v>1000</v>
      </c>
      <c r="E13961" t="s">
        <v>9</v>
      </c>
      <c r="F13961" t="s">
        <v>10</v>
      </c>
      <c r="G13961" t="s">
        <v>10181</v>
      </c>
    </row>
    <row r="13962" spans="1:7">
      <c r="A13962" t="s">
        <v>11913</v>
      </c>
      <c r="B13962">
        <v>909304</v>
      </c>
      <c r="C13962">
        <v>1000</v>
      </c>
      <c r="D13962">
        <v>1000</v>
      </c>
      <c r="E13962" t="s">
        <v>9</v>
      </c>
      <c r="F13962" t="s">
        <v>10</v>
      </c>
      <c r="G13962" t="s">
        <v>10181</v>
      </c>
    </row>
    <row r="13963" spans="1:7">
      <c r="A13963" t="s">
        <v>11914</v>
      </c>
      <c r="B13963">
        <v>909304</v>
      </c>
      <c r="C13963">
        <v>1000</v>
      </c>
      <c r="D13963">
        <v>1000</v>
      </c>
      <c r="E13963" t="s">
        <v>9</v>
      </c>
      <c r="F13963" t="s">
        <v>10</v>
      </c>
      <c r="G13963" t="s">
        <v>10181</v>
      </c>
    </row>
    <row r="13964" spans="1:7">
      <c r="A13964" t="s">
        <v>11915</v>
      </c>
      <c r="B13964">
        <v>909304</v>
      </c>
      <c r="C13964">
        <v>1000</v>
      </c>
      <c r="D13964">
        <v>1000</v>
      </c>
      <c r="E13964" t="s">
        <v>9</v>
      </c>
      <c r="F13964" t="s">
        <v>10</v>
      </c>
      <c r="G13964" t="s">
        <v>10181</v>
      </c>
    </row>
    <row r="13965" spans="1:7">
      <c r="A13965" t="s">
        <v>11916</v>
      </c>
      <c r="B13965">
        <v>909304</v>
      </c>
      <c r="C13965">
        <v>1000</v>
      </c>
      <c r="D13965">
        <v>1000</v>
      </c>
      <c r="E13965" t="s">
        <v>9</v>
      </c>
      <c r="F13965" t="s">
        <v>10</v>
      </c>
      <c r="G13965" t="s">
        <v>10181</v>
      </c>
    </row>
    <row r="13966" spans="1:7">
      <c r="A13966" t="s">
        <v>11917</v>
      </c>
      <c r="B13966">
        <v>909304</v>
      </c>
      <c r="C13966">
        <v>1000</v>
      </c>
      <c r="D13966">
        <v>1000</v>
      </c>
      <c r="E13966" t="s">
        <v>9</v>
      </c>
      <c r="F13966" t="s">
        <v>10</v>
      </c>
      <c r="G13966" t="s">
        <v>10181</v>
      </c>
    </row>
    <row r="13967" spans="1:7">
      <c r="A13967" t="s">
        <v>11918</v>
      </c>
      <c r="B13967">
        <v>909304</v>
      </c>
      <c r="C13967">
        <v>1000</v>
      </c>
      <c r="D13967">
        <v>1000</v>
      </c>
      <c r="E13967" t="s">
        <v>9</v>
      </c>
      <c r="F13967" t="s">
        <v>10</v>
      </c>
      <c r="G13967" t="s">
        <v>10181</v>
      </c>
    </row>
    <row r="13968" spans="1:7">
      <c r="A13968" t="s">
        <v>11919</v>
      </c>
      <c r="B13968">
        <v>909304</v>
      </c>
      <c r="C13968">
        <v>1000</v>
      </c>
      <c r="D13968">
        <v>1000</v>
      </c>
      <c r="E13968" t="s">
        <v>9</v>
      </c>
      <c r="F13968" t="s">
        <v>10</v>
      </c>
      <c r="G13968" t="s">
        <v>10181</v>
      </c>
    </row>
    <row r="13969" spans="1:7">
      <c r="A13969" t="s">
        <v>11920</v>
      </c>
      <c r="B13969">
        <v>909304</v>
      </c>
      <c r="C13969">
        <v>1000</v>
      </c>
      <c r="D13969">
        <v>1000</v>
      </c>
      <c r="E13969" t="s">
        <v>9</v>
      </c>
      <c r="F13969" t="s">
        <v>10</v>
      </c>
      <c r="G13969" t="s">
        <v>10181</v>
      </c>
    </row>
    <row r="13970" spans="1:7">
      <c r="A13970" t="s">
        <v>11921</v>
      </c>
      <c r="B13970">
        <v>909322</v>
      </c>
      <c r="C13970">
        <v>5000</v>
      </c>
      <c r="D13970">
        <v>4828</v>
      </c>
      <c r="E13970" t="s">
        <v>9</v>
      </c>
      <c r="F13970" t="s">
        <v>10</v>
      </c>
      <c r="G13970" t="s">
        <v>10186</v>
      </c>
    </row>
    <row r="13971" spans="1:7">
      <c r="A13971" t="s">
        <v>11923</v>
      </c>
      <c r="B13971">
        <v>909607</v>
      </c>
      <c r="C13971">
        <v>10000</v>
      </c>
      <c r="D13971">
        <v>590</v>
      </c>
      <c r="E13971" t="s">
        <v>9</v>
      </c>
      <c r="F13971" t="s">
        <v>10</v>
      </c>
      <c r="G13971" t="s">
        <v>10202</v>
      </c>
    </row>
    <row r="13972" spans="1:7">
      <c r="A13972" t="s">
        <v>11925</v>
      </c>
      <c r="B13972">
        <v>909607</v>
      </c>
      <c r="C13972">
        <v>10000</v>
      </c>
      <c r="D13972">
        <v>5299</v>
      </c>
      <c r="E13972" t="s">
        <v>20</v>
      </c>
      <c r="F13972" t="s">
        <v>21</v>
      </c>
      <c r="G13972" t="s">
        <v>10202</v>
      </c>
    </row>
    <row r="13973" spans="1:7">
      <c r="A13973" t="s">
        <v>11926</v>
      </c>
      <c r="B13973">
        <v>909607</v>
      </c>
      <c r="C13973">
        <v>10000</v>
      </c>
      <c r="D13973">
        <v>7653</v>
      </c>
      <c r="E13973" t="s">
        <v>113</v>
      </c>
      <c r="F13973" t="s">
        <v>202</v>
      </c>
      <c r="G13973" t="s">
        <v>10202</v>
      </c>
    </row>
    <row r="13974" spans="1:7">
      <c r="A13974" t="s">
        <v>11927</v>
      </c>
      <c r="B13974">
        <v>909607</v>
      </c>
      <c r="C13974">
        <v>10000</v>
      </c>
      <c r="D13974">
        <v>10000</v>
      </c>
      <c r="E13974" t="s">
        <v>9</v>
      </c>
      <c r="F13974" t="s">
        <v>10</v>
      </c>
      <c r="G13974" t="s">
        <v>10202</v>
      </c>
    </row>
    <row r="13975" spans="1:7">
      <c r="A13975" t="s">
        <v>11928</v>
      </c>
      <c r="B13975">
        <v>909607</v>
      </c>
      <c r="C13975">
        <v>10000</v>
      </c>
      <c r="D13975">
        <v>9616</v>
      </c>
      <c r="E13975" t="s">
        <v>9</v>
      </c>
      <c r="F13975" t="s">
        <v>10</v>
      </c>
      <c r="G13975" t="s">
        <v>10202</v>
      </c>
    </row>
    <row r="13976" spans="1:7">
      <c r="A13976" t="s">
        <v>11929</v>
      </c>
      <c r="B13976">
        <v>909607</v>
      </c>
      <c r="C13976">
        <v>10000</v>
      </c>
      <c r="D13976">
        <v>9808</v>
      </c>
      <c r="E13976" t="s">
        <v>189</v>
      </c>
      <c r="F13976" t="s">
        <v>205</v>
      </c>
      <c r="G13976" t="s">
        <v>10202</v>
      </c>
    </row>
    <row r="13977" spans="1:7">
      <c r="A13977" t="s">
        <v>11930</v>
      </c>
      <c r="B13977">
        <v>909607</v>
      </c>
      <c r="C13977">
        <v>10000</v>
      </c>
      <c r="D13977">
        <v>1793</v>
      </c>
      <c r="E13977" t="s">
        <v>189</v>
      </c>
      <c r="F13977" t="s">
        <v>492</v>
      </c>
      <c r="G13977" t="s">
        <v>10202</v>
      </c>
    </row>
    <row r="13978" spans="1:7">
      <c r="A13978" t="s">
        <v>11931</v>
      </c>
      <c r="B13978">
        <v>909607</v>
      </c>
      <c r="C13978">
        <v>10000</v>
      </c>
      <c r="D13978">
        <v>10000</v>
      </c>
      <c r="E13978" t="s">
        <v>20</v>
      </c>
      <c r="F13978" t="s">
        <v>116</v>
      </c>
      <c r="G13978" t="s">
        <v>10202</v>
      </c>
    </row>
    <row r="13979" spans="1:7">
      <c r="A13979" t="s">
        <v>11932</v>
      </c>
      <c r="B13979">
        <v>909607</v>
      </c>
      <c r="C13979">
        <v>10000</v>
      </c>
      <c r="D13979">
        <v>10000</v>
      </c>
      <c r="E13979" t="s">
        <v>20</v>
      </c>
      <c r="F13979" t="s">
        <v>116</v>
      </c>
      <c r="G13979" t="s">
        <v>10202</v>
      </c>
    </row>
    <row r="13980" spans="1:7">
      <c r="A13980" t="s">
        <v>11933</v>
      </c>
      <c r="B13980">
        <v>909607</v>
      </c>
      <c r="C13980">
        <v>10000</v>
      </c>
      <c r="D13980">
        <v>10000</v>
      </c>
      <c r="E13980" t="s">
        <v>9</v>
      </c>
      <c r="F13980" t="s">
        <v>10</v>
      </c>
      <c r="G13980" t="s">
        <v>10202</v>
      </c>
    </row>
    <row r="13981" spans="1:7">
      <c r="A13981" t="s">
        <v>11934</v>
      </c>
      <c r="B13981">
        <v>909607</v>
      </c>
      <c r="C13981">
        <v>10000</v>
      </c>
      <c r="D13981">
        <v>10000</v>
      </c>
      <c r="E13981" t="s">
        <v>9</v>
      </c>
      <c r="F13981" t="s">
        <v>10</v>
      </c>
      <c r="G13981" t="s">
        <v>10202</v>
      </c>
    </row>
    <row r="13982" spans="1:7">
      <c r="A13982" t="s">
        <v>30202</v>
      </c>
      <c r="B13982">
        <v>909607</v>
      </c>
      <c r="C13982">
        <v>10000</v>
      </c>
      <c r="D13982">
        <v>10000</v>
      </c>
      <c r="E13982" t="s">
        <v>9</v>
      </c>
      <c r="F13982" t="s">
        <v>10</v>
      </c>
      <c r="G13982" t="s">
        <v>10202</v>
      </c>
    </row>
    <row r="13983" spans="1:7">
      <c r="A13983" t="s">
        <v>30203</v>
      </c>
      <c r="B13983">
        <v>909607</v>
      </c>
      <c r="C13983">
        <v>10000</v>
      </c>
      <c r="D13983">
        <v>10000</v>
      </c>
      <c r="E13983" t="s">
        <v>9</v>
      </c>
      <c r="F13983" t="s">
        <v>10</v>
      </c>
      <c r="G13983" t="s">
        <v>10202</v>
      </c>
    </row>
    <row r="13984" spans="1:7">
      <c r="A13984" t="s">
        <v>30204</v>
      </c>
      <c r="B13984">
        <v>909607</v>
      </c>
      <c r="C13984">
        <v>10000</v>
      </c>
      <c r="D13984">
        <v>10000</v>
      </c>
      <c r="E13984" t="s">
        <v>9</v>
      </c>
      <c r="F13984" t="s">
        <v>10</v>
      </c>
      <c r="G13984" t="s">
        <v>10202</v>
      </c>
    </row>
    <row r="13985" spans="1:7">
      <c r="A13985" t="s">
        <v>30205</v>
      </c>
      <c r="B13985">
        <v>909607</v>
      </c>
      <c r="C13985">
        <v>10000</v>
      </c>
      <c r="D13985">
        <v>10000</v>
      </c>
      <c r="E13985" t="s">
        <v>9</v>
      </c>
      <c r="F13985" t="s">
        <v>10</v>
      </c>
      <c r="G13985" t="s">
        <v>10202</v>
      </c>
    </row>
    <row r="13986" spans="1:7">
      <c r="A13986" t="s">
        <v>30206</v>
      </c>
      <c r="B13986">
        <v>909607</v>
      </c>
      <c r="C13986">
        <v>10000</v>
      </c>
      <c r="D13986">
        <v>10000</v>
      </c>
      <c r="E13986" t="s">
        <v>9</v>
      </c>
      <c r="F13986" t="s">
        <v>10</v>
      </c>
      <c r="G13986" t="s">
        <v>10202</v>
      </c>
    </row>
    <row r="13987" spans="1:7">
      <c r="A13987" t="s">
        <v>30207</v>
      </c>
      <c r="B13987">
        <v>909607</v>
      </c>
      <c r="C13987">
        <v>10000</v>
      </c>
      <c r="D13987">
        <v>10000</v>
      </c>
      <c r="E13987" t="s">
        <v>9</v>
      </c>
      <c r="F13987" t="s">
        <v>10</v>
      </c>
      <c r="G13987" t="s">
        <v>10202</v>
      </c>
    </row>
    <row r="13988" spans="1:7">
      <c r="A13988" t="s">
        <v>30208</v>
      </c>
      <c r="B13988">
        <v>909607</v>
      </c>
      <c r="C13988">
        <v>10000</v>
      </c>
      <c r="D13988">
        <v>10000</v>
      </c>
      <c r="E13988" t="s">
        <v>9</v>
      </c>
      <c r="F13988" t="s">
        <v>10</v>
      </c>
      <c r="G13988" t="s">
        <v>10202</v>
      </c>
    </row>
    <row r="13989" spans="1:7">
      <c r="A13989" t="s">
        <v>30209</v>
      </c>
      <c r="B13989">
        <v>909607</v>
      </c>
      <c r="C13989">
        <v>10000</v>
      </c>
      <c r="D13989">
        <v>10000</v>
      </c>
      <c r="E13989" t="s">
        <v>9</v>
      </c>
      <c r="F13989" t="s">
        <v>10</v>
      </c>
      <c r="G13989" t="s">
        <v>10202</v>
      </c>
    </row>
    <row r="13990" spans="1:7">
      <c r="A13990" t="s">
        <v>30210</v>
      </c>
      <c r="B13990">
        <v>909607</v>
      </c>
      <c r="C13990">
        <v>10000</v>
      </c>
      <c r="D13990">
        <v>10000</v>
      </c>
      <c r="E13990" t="s">
        <v>9</v>
      </c>
      <c r="F13990" t="s">
        <v>10</v>
      </c>
      <c r="G13990" t="s">
        <v>10202</v>
      </c>
    </row>
    <row r="13991" spans="1:7">
      <c r="A13991" t="s">
        <v>30211</v>
      </c>
      <c r="B13991">
        <v>909607</v>
      </c>
      <c r="C13991">
        <v>10000</v>
      </c>
      <c r="D13991">
        <v>10000</v>
      </c>
      <c r="E13991" t="s">
        <v>9</v>
      </c>
      <c r="F13991" t="s">
        <v>10</v>
      </c>
      <c r="G13991" t="s">
        <v>10202</v>
      </c>
    </row>
    <row r="13992" spans="1:7">
      <c r="A13992" t="s">
        <v>30212</v>
      </c>
      <c r="B13992">
        <v>909607</v>
      </c>
      <c r="C13992">
        <v>10000</v>
      </c>
      <c r="D13992">
        <v>10000</v>
      </c>
      <c r="E13992" t="s">
        <v>9</v>
      </c>
      <c r="F13992" t="s">
        <v>10</v>
      </c>
      <c r="G13992" t="s">
        <v>10202</v>
      </c>
    </row>
    <row r="13993" spans="1:7">
      <c r="A13993" t="s">
        <v>30213</v>
      </c>
      <c r="B13993">
        <v>909607</v>
      </c>
      <c r="C13993">
        <v>10000</v>
      </c>
      <c r="D13993">
        <v>10000</v>
      </c>
      <c r="E13993" t="s">
        <v>9</v>
      </c>
      <c r="F13993" t="s">
        <v>10</v>
      </c>
      <c r="G13993" t="s">
        <v>10202</v>
      </c>
    </row>
    <row r="13994" spans="1:7">
      <c r="A13994" t="s">
        <v>11936</v>
      </c>
      <c r="B13994">
        <v>909616</v>
      </c>
      <c r="C13994">
        <v>10000</v>
      </c>
      <c r="D13994">
        <v>1785</v>
      </c>
      <c r="E13994" t="s">
        <v>113</v>
      </c>
      <c r="F13994" t="s">
        <v>202</v>
      </c>
      <c r="G13994" t="s">
        <v>10230</v>
      </c>
    </row>
    <row r="13995" spans="1:7">
      <c r="A13995" t="s">
        <v>11937</v>
      </c>
      <c r="B13995">
        <v>909616</v>
      </c>
      <c r="C13995">
        <v>10000</v>
      </c>
      <c r="D13995">
        <v>27</v>
      </c>
      <c r="E13995" t="s">
        <v>113</v>
      </c>
      <c r="F13995" t="s">
        <v>187</v>
      </c>
      <c r="G13995" t="s">
        <v>10230</v>
      </c>
    </row>
    <row r="13996" spans="1:7">
      <c r="A13996" t="s">
        <v>11938</v>
      </c>
      <c r="B13996">
        <v>909616</v>
      </c>
      <c r="C13996">
        <v>10000</v>
      </c>
      <c r="D13996">
        <v>28</v>
      </c>
      <c r="E13996" t="s">
        <v>113</v>
      </c>
      <c r="F13996" t="s">
        <v>187</v>
      </c>
      <c r="G13996" t="s">
        <v>10230</v>
      </c>
    </row>
    <row r="13997" spans="1:7">
      <c r="A13997" t="s">
        <v>11939</v>
      </c>
      <c r="B13997">
        <v>909616</v>
      </c>
      <c r="C13997">
        <v>10000</v>
      </c>
      <c r="D13997">
        <v>9805</v>
      </c>
      <c r="E13997" t="s">
        <v>9</v>
      </c>
      <c r="F13997" t="s">
        <v>10</v>
      </c>
      <c r="G13997" t="s">
        <v>10230</v>
      </c>
    </row>
    <row r="13998" spans="1:7">
      <c r="A13998" t="s">
        <v>11940</v>
      </c>
      <c r="B13998">
        <v>909616</v>
      </c>
      <c r="C13998">
        <v>10000</v>
      </c>
      <c r="D13998">
        <v>7744</v>
      </c>
      <c r="E13998" t="s">
        <v>113</v>
      </c>
      <c r="F13998" t="s">
        <v>202</v>
      </c>
      <c r="G13998" t="s">
        <v>10230</v>
      </c>
    </row>
    <row r="13999" spans="1:7">
      <c r="A13999" t="s">
        <v>11941</v>
      </c>
      <c r="B13999">
        <v>909616</v>
      </c>
      <c r="C13999">
        <v>10000</v>
      </c>
      <c r="D13999">
        <v>7528</v>
      </c>
      <c r="E13999" t="s">
        <v>20</v>
      </c>
      <c r="F13999" t="s">
        <v>21</v>
      </c>
      <c r="G13999" t="s">
        <v>10230</v>
      </c>
    </row>
    <row r="14000" spans="1:7">
      <c r="A14000" t="s">
        <v>11942</v>
      </c>
      <c r="B14000">
        <v>909616</v>
      </c>
      <c r="C14000">
        <v>10000</v>
      </c>
      <c r="D14000">
        <v>12</v>
      </c>
      <c r="E14000" t="s">
        <v>113</v>
      </c>
      <c r="F14000" t="s">
        <v>489</v>
      </c>
      <c r="G14000" t="s">
        <v>10230</v>
      </c>
    </row>
    <row r="14001" spans="1:7">
      <c r="A14001" t="s">
        <v>11943</v>
      </c>
      <c r="B14001">
        <v>909616</v>
      </c>
      <c r="C14001">
        <v>10000</v>
      </c>
      <c r="D14001">
        <v>7</v>
      </c>
      <c r="E14001" t="s">
        <v>113</v>
      </c>
      <c r="F14001" t="s">
        <v>489</v>
      </c>
      <c r="G14001" t="s">
        <v>10230</v>
      </c>
    </row>
    <row r="14002" spans="1:7">
      <c r="A14002" t="s">
        <v>11944</v>
      </c>
      <c r="B14002">
        <v>909616</v>
      </c>
      <c r="C14002">
        <v>10000</v>
      </c>
      <c r="D14002">
        <v>10000</v>
      </c>
      <c r="E14002" t="s">
        <v>20</v>
      </c>
      <c r="F14002" t="s">
        <v>116</v>
      </c>
      <c r="G14002" t="s">
        <v>10230</v>
      </c>
    </row>
    <row r="14003" spans="1:7">
      <c r="A14003" t="s">
        <v>11945</v>
      </c>
      <c r="B14003">
        <v>909616</v>
      </c>
      <c r="C14003">
        <v>10000</v>
      </c>
      <c r="D14003">
        <v>9706</v>
      </c>
      <c r="E14003" t="s">
        <v>9</v>
      </c>
      <c r="F14003" t="s">
        <v>10</v>
      </c>
      <c r="G14003" t="s">
        <v>10230</v>
      </c>
    </row>
    <row r="14004" spans="1:7">
      <c r="A14004" t="s">
        <v>11946</v>
      </c>
      <c r="B14004">
        <v>909616</v>
      </c>
      <c r="C14004">
        <v>10000</v>
      </c>
      <c r="D14004">
        <v>6699</v>
      </c>
      <c r="E14004" t="s">
        <v>189</v>
      </c>
      <c r="F14004" t="s">
        <v>492</v>
      </c>
      <c r="G14004" t="s">
        <v>10230</v>
      </c>
    </row>
    <row r="14005" spans="1:7">
      <c r="A14005" t="s">
        <v>11947</v>
      </c>
      <c r="B14005">
        <v>909616</v>
      </c>
      <c r="C14005">
        <v>10000</v>
      </c>
      <c r="D14005">
        <v>10000</v>
      </c>
      <c r="E14005" t="s">
        <v>9</v>
      </c>
      <c r="F14005" t="s">
        <v>10</v>
      </c>
      <c r="G14005" t="s">
        <v>10230</v>
      </c>
    </row>
    <row r="14006" spans="1:7">
      <c r="A14006" t="s">
        <v>30214</v>
      </c>
      <c r="B14006">
        <v>909616</v>
      </c>
      <c r="C14006">
        <v>10000</v>
      </c>
      <c r="D14006">
        <v>10000</v>
      </c>
      <c r="E14006" t="s">
        <v>9</v>
      </c>
      <c r="F14006" t="s">
        <v>10</v>
      </c>
      <c r="G14006" t="s">
        <v>10230</v>
      </c>
    </row>
    <row r="14007" spans="1:7">
      <c r="A14007" t="s">
        <v>30215</v>
      </c>
      <c r="B14007">
        <v>909616</v>
      </c>
      <c r="C14007">
        <v>10000</v>
      </c>
      <c r="D14007">
        <v>10000</v>
      </c>
      <c r="E14007" t="s">
        <v>9</v>
      </c>
      <c r="F14007" t="s">
        <v>10</v>
      </c>
      <c r="G14007" t="s">
        <v>10230</v>
      </c>
    </row>
    <row r="14008" spans="1:7">
      <c r="A14008" t="s">
        <v>30216</v>
      </c>
      <c r="B14008">
        <v>909616</v>
      </c>
      <c r="C14008">
        <v>10000</v>
      </c>
      <c r="D14008">
        <v>10000</v>
      </c>
      <c r="E14008" t="s">
        <v>9</v>
      </c>
      <c r="F14008" t="s">
        <v>10</v>
      </c>
      <c r="G14008" t="s">
        <v>10230</v>
      </c>
    </row>
    <row r="14009" spans="1:7">
      <c r="A14009" t="s">
        <v>30217</v>
      </c>
      <c r="B14009">
        <v>909616</v>
      </c>
      <c r="C14009">
        <v>10000</v>
      </c>
      <c r="D14009">
        <v>10000</v>
      </c>
      <c r="E14009" t="s">
        <v>9</v>
      </c>
      <c r="F14009" t="s">
        <v>10</v>
      </c>
      <c r="G14009" t="s">
        <v>10230</v>
      </c>
    </row>
    <row r="14010" spans="1:7">
      <c r="A14010" t="s">
        <v>30218</v>
      </c>
      <c r="B14010">
        <v>909616</v>
      </c>
      <c r="C14010">
        <v>10000</v>
      </c>
      <c r="D14010">
        <v>10000</v>
      </c>
      <c r="E14010" t="s">
        <v>9</v>
      </c>
      <c r="F14010" t="s">
        <v>10</v>
      </c>
      <c r="G14010" t="s">
        <v>10230</v>
      </c>
    </row>
    <row r="14011" spans="1:7">
      <c r="A14011" t="s">
        <v>30219</v>
      </c>
      <c r="B14011">
        <v>909616</v>
      </c>
      <c r="C14011">
        <v>10000</v>
      </c>
      <c r="D14011">
        <v>10000</v>
      </c>
      <c r="E14011" t="s">
        <v>9</v>
      </c>
      <c r="F14011" t="s">
        <v>10</v>
      </c>
      <c r="G14011" t="s">
        <v>10230</v>
      </c>
    </row>
    <row r="14012" spans="1:7">
      <c r="A14012" t="s">
        <v>30220</v>
      </c>
      <c r="B14012">
        <v>909616</v>
      </c>
      <c r="C14012">
        <v>10000</v>
      </c>
      <c r="D14012">
        <v>10000</v>
      </c>
      <c r="E14012" t="s">
        <v>9</v>
      </c>
      <c r="F14012" t="s">
        <v>10</v>
      </c>
      <c r="G14012" t="s">
        <v>10230</v>
      </c>
    </row>
    <row r="14013" spans="1:7">
      <c r="A14013" t="s">
        <v>30221</v>
      </c>
      <c r="B14013">
        <v>909616</v>
      </c>
      <c r="C14013">
        <v>10000</v>
      </c>
      <c r="D14013">
        <v>10000</v>
      </c>
      <c r="E14013" t="s">
        <v>9</v>
      </c>
      <c r="F14013" t="s">
        <v>10</v>
      </c>
      <c r="G14013" t="s">
        <v>10230</v>
      </c>
    </row>
    <row r="14014" spans="1:7">
      <c r="A14014" t="s">
        <v>11948</v>
      </c>
      <c r="B14014">
        <v>909625</v>
      </c>
      <c r="C14014">
        <v>10000</v>
      </c>
      <c r="D14014">
        <v>10</v>
      </c>
      <c r="E14014" t="s">
        <v>113</v>
      </c>
      <c r="F14014" t="s">
        <v>428</v>
      </c>
      <c r="G14014" t="s">
        <v>10211</v>
      </c>
    </row>
    <row r="14015" spans="1:7">
      <c r="A14015" t="s">
        <v>11950</v>
      </c>
      <c r="B14015">
        <v>909625</v>
      </c>
      <c r="C14015">
        <v>10000</v>
      </c>
      <c r="D14015">
        <v>4606</v>
      </c>
      <c r="E14015" t="s">
        <v>113</v>
      </c>
      <c r="F14015" t="s">
        <v>202</v>
      </c>
      <c r="G14015" t="s">
        <v>10211</v>
      </c>
    </row>
    <row r="14016" spans="1:7">
      <c r="A14016" t="s">
        <v>11951</v>
      </c>
      <c r="B14016">
        <v>909625</v>
      </c>
      <c r="C14016">
        <v>10000</v>
      </c>
      <c r="D14016">
        <v>9023</v>
      </c>
      <c r="E14016" t="s">
        <v>9</v>
      </c>
      <c r="F14016" t="s">
        <v>10</v>
      </c>
      <c r="G14016" t="s">
        <v>10211</v>
      </c>
    </row>
    <row r="14017" spans="1:7">
      <c r="A14017" t="s">
        <v>11952</v>
      </c>
      <c r="B14017">
        <v>909625</v>
      </c>
      <c r="C14017">
        <v>10000</v>
      </c>
      <c r="D14017">
        <v>10000</v>
      </c>
      <c r="E14017" t="s">
        <v>9</v>
      </c>
      <c r="F14017" t="s">
        <v>10</v>
      </c>
      <c r="G14017" t="s">
        <v>10211</v>
      </c>
    </row>
    <row r="14018" spans="1:7">
      <c r="A14018" t="s">
        <v>11953</v>
      </c>
      <c r="B14018">
        <v>909625</v>
      </c>
      <c r="C14018">
        <v>10000</v>
      </c>
      <c r="D14018">
        <v>10000</v>
      </c>
      <c r="E14018" t="s">
        <v>9</v>
      </c>
      <c r="F14018" t="s">
        <v>10</v>
      </c>
      <c r="G14018" t="s">
        <v>10211</v>
      </c>
    </row>
    <row r="14019" spans="1:7">
      <c r="A14019" t="s">
        <v>11955</v>
      </c>
      <c r="B14019">
        <v>909634</v>
      </c>
      <c r="C14019">
        <v>10000</v>
      </c>
      <c r="D14019">
        <v>7177</v>
      </c>
      <c r="E14019" t="s">
        <v>9</v>
      </c>
      <c r="F14019" t="s">
        <v>10</v>
      </c>
      <c r="G14019" t="s">
        <v>10235</v>
      </c>
    </row>
    <row r="14020" spans="1:7">
      <c r="A14020" t="s">
        <v>11956</v>
      </c>
      <c r="B14020">
        <v>909634</v>
      </c>
      <c r="C14020">
        <v>10000</v>
      </c>
      <c r="D14020">
        <v>9696</v>
      </c>
      <c r="E14020" t="s">
        <v>20</v>
      </c>
      <c r="F14020" t="s">
        <v>21</v>
      </c>
      <c r="G14020" t="s">
        <v>10235</v>
      </c>
    </row>
    <row r="14021" spans="1:7">
      <c r="A14021" t="s">
        <v>11957</v>
      </c>
      <c r="B14021">
        <v>909634</v>
      </c>
      <c r="C14021">
        <v>10000</v>
      </c>
      <c r="D14021">
        <v>10000</v>
      </c>
      <c r="E14021" t="s">
        <v>9</v>
      </c>
      <c r="F14021" t="s">
        <v>10</v>
      </c>
      <c r="G14021" t="s">
        <v>10235</v>
      </c>
    </row>
    <row r="14022" spans="1:7">
      <c r="A14022" t="s">
        <v>30222</v>
      </c>
      <c r="B14022">
        <v>909634</v>
      </c>
      <c r="C14022">
        <v>10000</v>
      </c>
      <c r="D14022">
        <v>10000</v>
      </c>
      <c r="E14022" t="s">
        <v>9</v>
      </c>
      <c r="F14022" t="s">
        <v>10</v>
      </c>
      <c r="G14022" t="s">
        <v>10235</v>
      </c>
    </row>
    <row r="14023" spans="1:7">
      <c r="A14023" t="s">
        <v>30223</v>
      </c>
      <c r="B14023">
        <v>909634</v>
      </c>
      <c r="C14023">
        <v>10000</v>
      </c>
      <c r="D14023">
        <v>10000</v>
      </c>
      <c r="E14023" t="s">
        <v>9</v>
      </c>
      <c r="F14023" t="s">
        <v>10</v>
      </c>
      <c r="G14023" t="s">
        <v>10235</v>
      </c>
    </row>
    <row r="14024" spans="1:7">
      <c r="A14024" t="s">
        <v>11960</v>
      </c>
      <c r="B14024" t="s">
        <v>11958</v>
      </c>
      <c r="C14024">
        <v>3000</v>
      </c>
      <c r="D14024">
        <v>1954</v>
      </c>
      <c r="E14024" t="s">
        <v>9</v>
      </c>
      <c r="F14024" t="s">
        <v>10</v>
      </c>
      <c r="G14024" t="s">
        <v>11900</v>
      </c>
    </row>
    <row r="14025" spans="1:7">
      <c r="A14025" t="s">
        <v>11961</v>
      </c>
      <c r="B14025" t="s">
        <v>11958</v>
      </c>
      <c r="C14025">
        <v>3000</v>
      </c>
      <c r="D14025">
        <v>3000</v>
      </c>
      <c r="E14025" t="s">
        <v>9</v>
      </c>
      <c r="F14025" t="s">
        <v>10</v>
      </c>
      <c r="G14025" t="s">
        <v>11900</v>
      </c>
    </row>
    <row r="14026" spans="1:7">
      <c r="A14026" t="s">
        <v>11962</v>
      </c>
      <c r="B14026" t="s">
        <v>11958</v>
      </c>
      <c r="C14026">
        <v>3000</v>
      </c>
      <c r="D14026">
        <v>3000</v>
      </c>
      <c r="E14026" t="s">
        <v>9</v>
      </c>
      <c r="F14026" t="s">
        <v>10</v>
      </c>
      <c r="G14026" t="s">
        <v>11900</v>
      </c>
    </row>
    <row r="14027" spans="1:7">
      <c r="A14027" t="s">
        <v>11963</v>
      </c>
      <c r="B14027" t="s">
        <v>11958</v>
      </c>
      <c r="C14027">
        <v>3000</v>
      </c>
      <c r="D14027">
        <v>3000</v>
      </c>
      <c r="E14027" t="s">
        <v>9</v>
      </c>
      <c r="F14027" t="s">
        <v>10</v>
      </c>
      <c r="G14027" t="s">
        <v>11900</v>
      </c>
    </row>
    <row r="14028" spans="1:7">
      <c r="A14028" t="s">
        <v>11965</v>
      </c>
      <c r="B14028">
        <v>910026</v>
      </c>
      <c r="C14028">
        <v>750</v>
      </c>
      <c r="D14028">
        <v>82</v>
      </c>
      <c r="E14028" t="s">
        <v>9</v>
      </c>
      <c r="F14028" t="s">
        <v>10</v>
      </c>
      <c r="G14028" t="s">
        <v>11959</v>
      </c>
    </row>
    <row r="14029" spans="1:7">
      <c r="A14029" t="s">
        <v>11967</v>
      </c>
      <c r="B14029">
        <v>910026</v>
      </c>
      <c r="C14029">
        <v>750</v>
      </c>
      <c r="D14029">
        <v>702</v>
      </c>
      <c r="E14029" t="s">
        <v>9</v>
      </c>
      <c r="F14029" t="s">
        <v>10</v>
      </c>
      <c r="G14029" t="s">
        <v>11959</v>
      </c>
    </row>
    <row r="14030" spans="1:7">
      <c r="A14030" t="s">
        <v>11968</v>
      </c>
      <c r="B14030">
        <v>910026</v>
      </c>
      <c r="C14030">
        <v>750</v>
      </c>
      <c r="D14030">
        <v>750</v>
      </c>
      <c r="E14030" t="s">
        <v>9</v>
      </c>
      <c r="F14030" t="s">
        <v>10</v>
      </c>
      <c r="G14030" t="s">
        <v>11959</v>
      </c>
    </row>
    <row r="14031" spans="1:7">
      <c r="A14031" t="s">
        <v>11969</v>
      </c>
      <c r="B14031">
        <v>910026</v>
      </c>
      <c r="C14031">
        <v>750</v>
      </c>
      <c r="D14031">
        <v>750</v>
      </c>
      <c r="E14031" t="s">
        <v>9</v>
      </c>
      <c r="F14031" t="s">
        <v>10</v>
      </c>
      <c r="G14031" t="s">
        <v>11959</v>
      </c>
    </row>
    <row r="14032" spans="1:7">
      <c r="A14032" t="s">
        <v>11970</v>
      </c>
      <c r="B14032">
        <v>910026</v>
      </c>
      <c r="C14032">
        <v>750</v>
      </c>
      <c r="D14032">
        <v>750</v>
      </c>
      <c r="E14032" t="s">
        <v>9</v>
      </c>
      <c r="F14032" t="s">
        <v>10</v>
      </c>
      <c r="G14032" t="s">
        <v>11959</v>
      </c>
    </row>
    <row r="14033" spans="1:7">
      <c r="A14033" t="s">
        <v>30224</v>
      </c>
      <c r="B14033">
        <v>910026</v>
      </c>
      <c r="C14033">
        <v>750</v>
      </c>
      <c r="D14033">
        <v>750</v>
      </c>
      <c r="E14033" t="s">
        <v>9</v>
      </c>
      <c r="F14033" t="s">
        <v>10</v>
      </c>
      <c r="G14033" t="s">
        <v>11959</v>
      </c>
    </row>
    <row r="14034" spans="1:7">
      <c r="A14034" t="s">
        <v>30225</v>
      </c>
      <c r="B14034">
        <v>910026</v>
      </c>
      <c r="C14034">
        <v>750</v>
      </c>
      <c r="D14034">
        <v>750</v>
      </c>
      <c r="E14034" t="s">
        <v>9</v>
      </c>
      <c r="F14034" t="s">
        <v>10</v>
      </c>
      <c r="G14034" t="s">
        <v>11959</v>
      </c>
    </row>
    <row r="14035" spans="1:7">
      <c r="A14035" t="s">
        <v>11972</v>
      </c>
      <c r="B14035">
        <v>910035</v>
      </c>
      <c r="C14035">
        <v>10000</v>
      </c>
      <c r="D14035">
        <v>2362</v>
      </c>
      <c r="E14035" t="s">
        <v>113</v>
      </c>
      <c r="F14035" t="s">
        <v>202</v>
      </c>
      <c r="G14035" t="s">
        <v>10236</v>
      </c>
    </row>
    <row r="14036" spans="1:7">
      <c r="A14036" t="s">
        <v>11973</v>
      </c>
      <c r="B14036">
        <v>910035</v>
      </c>
      <c r="C14036">
        <v>10000</v>
      </c>
      <c r="D14036">
        <v>7465</v>
      </c>
      <c r="E14036" t="s">
        <v>9</v>
      </c>
      <c r="F14036" t="s">
        <v>10</v>
      </c>
      <c r="G14036" t="s">
        <v>10236</v>
      </c>
    </row>
    <row r="14037" spans="1:7">
      <c r="A14037" t="s">
        <v>11974</v>
      </c>
      <c r="B14037">
        <v>910035</v>
      </c>
      <c r="C14037">
        <v>10000</v>
      </c>
      <c r="D14037">
        <v>8982</v>
      </c>
      <c r="E14037" t="s">
        <v>9</v>
      </c>
      <c r="F14037" t="s">
        <v>10</v>
      </c>
      <c r="G14037" t="s">
        <v>10236</v>
      </c>
    </row>
    <row r="14038" spans="1:7">
      <c r="A14038" t="s">
        <v>11975</v>
      </c>
      <c r="B14038">
        <v>910035</v>
      </c>
      <c r="C14038">
        <v>10000</v>
      </c>
      <c r="D14038">
        <v>10000</v>
      </c>
      <c r="E14038" t="s">
        <v>9</v>
      </c>
      <c r="F14038" t="s">
        <v>10</v>
      </c>
      <c r="G14038" t="s">
        <v>10236</v>
      </c>
    </row>
    <row r="14039" spans="1:7">
      <c r="A14039" t="s">
        <v>11976</v>
      </c>
      <c r="B14039">
        <v>910035</v>
      </c>
      <c r="C14039">
        <v>10000</v>
      </c>
      <c r="D14039">
        <v>10000</v>
      </c>
      <c r="E14039" t="s">
        <v>9</v>
      </c>
      <c r="F14039" t="s">
        <v>10</v>
      </c>
      <c r="G14039" t="s">
        <v>10236</v>
      </c>
    </row>
    <row r="14040" spans="1:7">
      <c r="A14040" t="s">
        <v>11977</v>
      </c>
      <c r="B14040">
        <v>910035</v>
      </c>
      <c r="C14040">
        <v>10000</v>
      </c>
      <c r="D14040">
        <v>10000</v>
      </c>
      <c r="E14040" t="s">
        <v>9</v>
      </c>
      <c r="F14040" t="s">
        <v>10</v>
      </c>
      <c r="G14040" t="s">
        <v>10236</v>
      </c>
    </row>
    <row r="14041" spans="1:7">
      <c r="A14041" t="s">
        <v>11979</v>
      </c>
      <c r="B14041">
        <v>910044</v>
      </c>
      <c r="C14041">
        <v>10000</v>
      </c>
      <c r="D14041">
        <v>5340</v>
      </c>
      <c r="E14041" t="s">
        <v>9</v>
      </c>
      <c r="F14041" t="s">
        <v>10</v>
      </c>
      <c r="G14041" t="s">
        <v>10248</v>
      </c>
    </row>
    <row r="14042" spans="1:7">
      <c r="A14042" t="s">
        <v>11980</v>
      </c>
      <c r="B14042">
        <v>910044</v>
      </c>
      <c r="C14042">
        <v>10000</v>
      </c>
      <c r="D14042">
        <v>9520</v>
      </c>
      <c r="E14042" t="s">
        <v>113</v>
      </c>
      <c r="F14042" t="s">
        <v>202</v>
      </c>
      <c r="G14042" t="s">
        <v>10248</v>
      </c>
    </row>
    <row r="14043" spans="1:7">
      <c r="A14043" t="s">
        <v>11981</v>
      </c>
      <c r="B14043">
        <v>910044</v>
      </c>
      <c r="C14043">
        <v>10000</v>
      </c>
      <c r="D14043">
        <v>7928</v>
      </c>
      <c r="E14043" t="s">
        <v>20</v>
      </c>
      <c r="F14043" t="s">
        <v>21</v>
      </c>
      <c r="G14043" t="s">
        <v>10248</v>
      </c>
    </row>
    <row r="14044" spans="1:7">
      <c r="A14044" t="s">
        <v>11982</v>
      </c>
      <c r="B14044">
        <v>910044</v>
      </c>
      <c r="C14044">
        <v>10000</v>
      </c>
      <c r="D14044">
        <v>17</v>
      </c>
      <c r="E14044" t="s">
        <v>113</v>
      </c>
      <c r="F14044" t="s">
        <v>489</v>
      </c>
      <c r="G14044" t="s">
        <v>10248</v>
      </c>
    </row>
    <row r="14045" spans="1:7">
      <c r="A14045" t="s">
        <v>11983</v>
      </c>
      <c r="B14045">
        <v>910044</v>
      </c>
      <c r="C14045">
        <v>10000</v>
      </c>
      <c r="D14045">
        <v>9449</v>
      </c>
      <c r="E14045" t="s">
        <v>9</v>
      </c>
      <c r="F14045" t="s">
        <v>10</v>
      </c>
      <c r="G14045" t="s">
        <v>10248</v>
      </c>
    </row>
    <row r="14046" spans="1:7">
      <c r="A14046" t="s">
        <v>11984</v>
      </c>
      <c r="B14046">
        <v>910044</v>
      </c>
      <c r="C14046">
        <v>10000</v>
      </c>
      <c r="D14046">
        <v>9836</v>
      </c>
      <c r="E14046" t="s">
        <v>189</v>
      </c>
      <c r="F14046" t="s">
        <v>492</v>
      </c>
      <c r="G14046" t="s">
        <v>10248</v>
      </c>
    </row>
    <row r="14047" spans="1:7">
      <c r="A14047" t="s">
        <v>11985</v>
      </c>
      <c r="B14047">
        <v>910044</v>
      </c>
      <c r="C14047">
        <v>10000</v>
      </c>
      <c r="D14047">
        <v>10000</v>
      </c>
      <c r="E14047" t="s">
        <v>20</v>
      </c>
      <c r="F14047" t="s">
        <v>116</v>
      </c>
      <c r="G14047" t="s">
        <v>10248</v>
      </c>
    </row>
    <row r="14048" spans="1:7">
      <c r="A14048" t="s">
        <v>11986</v>
      </c>
      <c r="B14048">
        <v>910044</v>
      </c>
      <c r="C14048">
        <v>10000</v>
      </c>
      <c r="D14048">
        <v>10000</v>
      </c>
      <c r="E14048" t="s">
        <v>9</v>
      </c>
      <c r="F14048" t="s">
        <v>10</v>
      </c>
      <c r="G14048" t="s">
        <v>10248</v>
      </c>
    </row>
    <row r="14049" spans="1:7">
      <c r="A14049" t="s">
        <v>11987</v>
      </c>
      <c r="B14049">
        <v>910044</v>
      </c>
      <c r="C14049">
        <v>10000</v>
      </c>
      <c r="D14049">
        <v>10000</v>
      </c>
      <c r="E14049" t="s">
        <v>9</v>
      </c>
      <c r="F14049" t="s">
        <v>10</v>
      </c>
      <c r="G14049" t="s">
        <v>10248</v>
      </c>
    </row>
    <row r="14050" spans="1:7">
      <c r="A14050" t="s">
        <v>30226</v>
      </c>
      <c r="B14050">
        <v>910044</v>
      </c>
      <c r="C14050">
        <v>10000</v>
      </c>
      <c r="D14050">
        <v>10000</v>
      </c>
      <c r="E14050" t="s">
        <v>9</v>
      </c>
      <c r="F14050" t="s">
        <v>10</v>
      </c>
      <c r="G14050" t="s">
        <v>10248</v>
      </c>
    </row>
    <row r="14051" spans="1:7">
      <c r="A14051" t="s">
        <v>30227</v>
      </c>
      <c r="B14051">
        <v>910044</v>
      </c>
      <c r="C14051">
        <v>10000</v>
      </c>
      <c r="D14051">
        <v>10000</v>
      </c>
      <c r="E14051" t="s">
        <v>9</v>
      </c>
      <c r="F14051" t="s">
        <v>10</v>
      </c>
      <c r="G14051" t="s">
        <v>10248</v>
      </c>
    </row>
    <row r="14052" spans="1:7">
      <c r="A14052" t="s">
        <v>30228</v>
      </c>
      <c r="B14052">
        <v>910044</v>
      </c>
      <c r="C14052">
        <v>10000</v>
      </c>
      <c r="D14052">
        <v>10000</v>
      </c>
      <c r="E14052" t="s">
        <v>9</v>
      </c>
      <c r="F14052" t="s">
        <v>10</v>
      </c>
      <c r="G14052" t="s">
        <v>10248</v>
      </c>
    </row>
    <row r="14053" spans="1:7">
      <c r="A14053" t="s">
        <v>30229</v>
      </c>
      <c r="B14053">
        <v>910044</v>
      </c>
      <c r="C14053">
        <v>10000</v>
      </c>
      <c r="D14053">
        <v>10000</v>
      </c>
      <c r="E14053" t="s">
        <v>9</v>
      </c>
      <c r="F14053" t="s">
        <v>10</v>
      </c>
      <c r="G14053" t="s">
        <v>10248</v>
      </c>
    </row>
    <row r="14054" spans="1:7">
      <c r="A14054" t="s">
        <v>30230</v>
      </c>
      <c r="B14054">
        <v>910044</v>
      </c>
      <c r="C14054">
        <v>10000</v>
      </c>
      <c r="D14054">
        <v>10000</v>
      </c>
      <c r="E14054" t="s">
        <v>9</v>
      </c>
      <c r="F14054" t="s">
        <v>10</v>
      </c>
      <c r="G14054" t="s">
        <v>10248</v>
      </c>
    </row>
    <row r="14055" spans="1:7">
      <c r="A14055" t="s">
        <v>30231</v>
      </c>
      <c r="B14055">
        <v>910044</v>
      </c>
      <c r="C14055">
        <v>10000</v>
      </c>
      <c r="D14055">
        <v>10000</v>
      </c>
      <c r="E14055" t="s">
        <v>9</v>
      </c>
      <c r="F14055" t="s">
        <v>10</v>
      </c>
      <c r="G14055" t="s">
        <v>10248</v>
      </c>
    </row>
    <row r="14056" spans="1:7">
      <c r="A14056" t="s">
        <v>30232</v>
      </c>
      <c r="B14056">
        <v>910044</v>
      </c>
      <c r="C14056">
        <v>10000</v>
      </c>
      <c r="D14056">
        <v>10000</v>
      </c>
      <c r="E14056" t="s">
        <v>9</v>
      </c>
      <c r="F14056" t="s">
        <v>10</v>
      </c>
      <c r="G14056" t="s">
        <v>10248</v>
      </c>
    </row>
    <row r="14057" spans="1:7">
      <c r="A14057" t="s">
        <v>30233</v>
      </c>
      <c r="B14057">
        <v>910044</v>
      </c>
      <c r="C14057">
        <v>10000</v>
      </c>
      <c r="D14057">
        <v>10000</v>
      </c>
      <c r="E14057" t="s">
        <v>9</v>
      </c>
      <c r="F14057" t="s">
        <v>10</v>
      </c>
      <c r="G14057" t="s">
        <v>10248</v>
      </c>
    </row>
    <row r="14058" spans="1:7">
      <c r="A14058" t="s">
        <v>30234</v>
      </c>
      <c r="B14058">
        <v>910044</v>
      </c>
      <c r="C14058">
        <v>10000</v>
      </c>
      <c r="D14058">
        <v>10000</v>
      </c>
      <c r="E14058" t="s">
        <v>9</v>
      </c>
      <c r="F14058" t="s">
        <v>10</v>
      </c>
      <c r="G14058" t="s">
        <v>10248</v>
      </c>
    </row>
    <row r="14059" spans="1:7">
      <c r="A14059" t="s">
        <v>11988</v>
      </c>
      <c r="B14059">
        <v>910053</v>
      </c>
      <c r="C14059">
        <v>10000</v>
      </c>
      <c r="D14059">
        <v>4100</v>
      </c>
      <c r="E14059" t="s">
        <v>9</v>
      </c>
      <c r="F14059" t="s">
        <v>10</v>
      </c>
      <c r="G14059" t="s">
        <v>10251</v>
      </c>
    </row>
    <row r="14060" spans="1:7">
      <c r="A14060" t="s">
        <v>30235</v>
      </c>
      <c r="B14060">
        <v>910053</v>
      </c>
      <c r="C14060">
        <v>3628</v>
      </c>
      <c r="D14060">
        <v>3344</v>
      </c>
      <c r="E14060" t="s">
        <v>9</v>
      </c>
      <c r="F14060" t="s">
        <v>10</v>
      </c>
      <c r="G14060" t="s">
        <v>10251</v>
      </c>
    </row>
    <row r="14061" spans="1:7">
      <c r="A14061" t="s">
        <v>11991</v>
      </c>
      <c r="B14061">
        <v>910062</v>
      </c>
      <c r="C14061">
        <v>10000</v>
      </c>
      <c r="D14061">
        <v>376</v>
      </c>
      <c r="E14061" t="s">
        <v>9</v>
      </c>
      <c r="F14061" t="s">
        <v>10</v>
      </c>
      <c r="G14061" t="s">
        <v>10253</v>
      </c>
    </row>
    <row r="14062" spans="1:7">
      <c r="A14062" t="s">
        <v>11992</v>
      </c>
      <c r="B14062">
        <v>910062</v>
      </c>
      <c r="C14062">
        <v>10000</v>
      </c>
      <c r="D14062">
        <v>6182</v>
      </c>
      <c r="E14062" t="s">
        <v>9</v>
      </c>
      <c r="F14062" t="s">
        <v>10</v>
      </c>
      <c r="G14062" t="s">
        <v>10253</v>
      </c>
    </row>
    <row r="14063" spans="1:7">
      <c r="A14063" t="s">
        <v>11993</v>
      </c>
      <c r="B14063">
        <v>910062</v>
      </c>
      <c r="C14063">
        <v>10000</v>
      </c>
      <c r="D14063">
        <v>8555</v>
      </c>
      <c r="E14063" t="s">
        <v>189</v>
      </c>
      <c r="F14063" t="s">
        <v>205</v>
      </c>
      <c r="G14063" t="s">
        <v>10253</v>
      </c>
    </row>
    <row r="14064" spans="1:7">
      <c r="A14064" t="s">
        <v>11994</v>
      </c>
      <c r="B14064">
        <v>910062</v>
      </c>
      <c r="C14064">
        <v>10000</v>
      </c>
      <c r="D14064">
        <v>9328</v>
      </c>
      <c r="E14064" t="s">
        <v>9</v>
      </c>
      <c r="F14064" t="s">
        <v>10</v>
      </c>
      <c r="G14064" t="s">
        <v>10253</v>
      </c>
    </row>
    <row r="14065" spans="1:7">
      <c r="A14065" t="s">
        <v>11995</v>
      </c>
      <c r="B14065">
        <v>910062</v>
      </c>
      <c r="C14065">
        <v>10000</v>
      </c>
      <c r="D14065">
        <v>8571</v>
      </c>
      <c r="E14065" t="s">
        <v>113</v>
      </c>
      <c r="F14065" t="s">
        <v>428</v>
      </c>
      <c r="G14065" t="s">
        <v>10253</v>
      </c>
    </row>
    <row r="14066" spans="1:7">
      <c r="A14066" t="s">
        <v>11996</v>
      </c>
      <c r="B14066">
        <v>910062</v>
      </c>
      <c r="C14066">
        <v>10000</v>
      </c>
      <c r="D14066">
        <v>9708</v>
      </c>
      <c r="E14066" t="s">
        <v>9</v>
      </c>
      <c r="F14066" t="s">
        <v>10</v>
      </c>
      <c r="G14066" t="s">
        <v>10253</v>
      </c>
    </row>
    <row r="14067" spans="1:7">
      <c r="A14067" t="s">
        <v>11997</v>
      </c>
      <c r="B14067">
        <v>910062</v>
      </c>
      <c r="C14067">
        <v>10000</v>
      </c>
      <c r="D14067">
        <v>9916</v>
      </c>
      <c r="E14067" t="s">
        <v>113</v>
      </c>
      <c r="F14067" t="s">
        <v>202</v>
      </c>
      <c r="G14067" t="s">
        <v>10253</v>
      </c>
    </row>
    <row r="14068" spans="1:7">
      <c r="A14068" t="s">
        <v>11998</v>
      </c>
      <c r="B14068">
        <v>910062</v>
      </c>
      <c r="C14068">
        <v>10000</v>
      </c>
      <c r="D14068">
        <v>10000</v>
      </c>
      <c r="E14068" t="s">
        <v>9</v>
      </c>
      <c r="F14068" t="s">
        <v>10</v>
      </c>
      <c r="G14068" t="s">
        <v>10253</v>
      </c>
    </row>
    <row r="14069" spans="1:7">
      <c r="A14069" t="s">
        <v>11999</v>
      </c>
      <c r="B14069">
        <v>910062</v>
      </c>
      <c r="C14069">
        <v>10000</v>
      </c>
      <c r="D14069">
        <v>10000</v>
      </c>
      <c r="E14069" t="s">
        <v>9</v>
      </c>
      <c r="F14069" t="s">
        <v>10</v>
      </c>
      <c r="G14069" t="s">
        <v>10253</v>
      </c>
    </row>
    <row r="14070" spans="1:7">
      <c r="A14070" t="s">
        <v>12000</v>
      </c>
      <c r="B14070">
        <v>910062</v>
      </c>
      <c r="C14070">
        <v>10000</v>
      </c>
      <c r="D14070">
        <v>10000</v>
      </c>
      <c r="E14070" t="s">
        <v>9</v>
      </c>
      <c r="F14070" t="s">
        <v>10</v>
      </c>
      <c r="G14070" t="s">
        <v>10253</v>
      </c>
    </row>
    <row r="14071" spans="1:7">
      <c r="A14071" t="s">
        <v>12001</v>
      </c>
      <c r="B14071">
        <v>910062</v>
      </c>
      <c r="C14071">
        <v>10000</v>
      </c>
      <c r="D14071">
        <v>10000</v>
      </c>
      <c r="E14071" t="s">
        <v>9</v>
      </c>
      <c r="F14071" t="s">
        <v>10</v>
      </c>
      <c r="G14071" t="s">
        <v>10253</v>
      </c>
    </row>
    <row r="14072" spans="1:7">
      <c r="A14072" t="s">
        <v>12002</v>
      </c>
      <c r="B14072">
        <v>910062</v>
      </c>
      <c r="C14072">
        <v>10000</v>
      </c>
      <c r="D14072">
        <v>10000</v>
      </c>
      <c r="E14072" t="s">
        <v>9</v>
      </c>
      <c r="F14072" t="s">
        <v>10</v>
      </c>
      <c r="G14072" t="s">
        <v>10253</v>
      </c>
    </row>
    <row r="14073" spans="1:7">
      <c r="A14073" t="s">
        <v>12003</v>
      </c>
      <c r="B14073">
        <v>910062</v>
      </c>
      <c r="C14073">
        <v>10000</v>
      </c>
      <c r="D14073">
        <v>10000</v>
      </c>
      <c r="E14073" t="s">
        <v>9</v>
      </c>
      <c r="F14073" t="s">
        <v>10</v>
      </c>
      <c r="G14073" t="s">
        <v>10253</v>
      </c>
    </row>
    <row r="14074" spans="1:7">
      <c r="A14074" t="s">
        <v>12004</v>
      </c>
      <c r="B14074">
        <v>910062</v>
      </c>
      <c r="C14074">
        <v>10000</v>
      </c>
      <c r="D14074">
        <v>10000</v>
      </c>
      <c r="E14074" t="s">
        <v>9</v>
      </c>
      <c r="F14074" t="s">
        <v>10</v>
      </c>
      <c r="G14074" t="s">
        <v>10253</v>
      </c>
    </row>
    <row r="14075" spans="1:7">
      <c r="A14075" t="s">
        <v>12005</v>
      </c>
      <c r="B14075">
        <v>910062</v>
      </c>
      <c r="C14075">
        <v>10000</v>
      </c>
      <c r="D14075">
        <v>10000</v>
      </c>
      <c r="E14075" t="s">
        <v>9</v>
      </c>
      <c r="F14075" t="s">
        <v>10</v>
      </c>
      <c r="G14075" t="s">
        <v>10253</v>
      </c>
    </row>
    <row r="14076" spans="1:7">
      <c r="A14076" t="s">
        <v>12006</v>
      </c>
      <c r="B14076">
        <v>910062</v>
      </c>
      <c r="C14076">
        <v>10000</v>
      </c>
      <c r="D14076">
        <v>10000</v>
      </c>
      <c r="E14076" t="s">
        <v>9</v>
      </c>
      <c r="F14076" t="s">
        <v>10</v>
      </c>
      <c r="G14076" t="s">
        <v>10253</v>
      </c>
    </row>
    <row r="14077" spans="1:7">
      <c r="A14077" t="s">
        <v>30236</v>
      </c>
      <c r="B14077">
        <v>910062</v>
      </c>
      <c r="C14077">
        <v>10000</v>
      </c>
      <c r="D14077">
        <v>10000</v>
      </c>
      <c r="E14077" t="s">
        <v>9</v>
      </c>
      <c r="F14077" t="s">
        <v>10</v>
      </c>
      <c r="G14077" t="s">
        <v>10253</v>
      </c>
    </row>
    <row r="14078" spans="1:7">
      <c r="A14078" t="s">
        <v>30237</v>
      </c>
      <c r="B14078">
        <v>910062</v>
      </c>
      <c r="C14078">
        <v>10000</v>
      </c>
      <c r="D14078">
        <v>10000</v>
      </c>
      <c r="E14078" t="s">
        <v>9</v>
      </c>
      <c r="F14078" t="s">
        <v>10</v>
      </c>
      <c r="G14078" t="s">
        <v>10253</v>
      </c>
    </row>
    <row r="14079" spans="1:7">
      <c r="A14079" t="s">
        <v>30238</v>
      </c>
      <c r="B14079">
        <v>910062</v>
      </c>
      <c r="C14079">
        <v>10000</v>
      </c>
      <c r="D14079">
        <v>10000</v>
      </c>
      <c r="E14079" t="s">
        <v>9</v>
      </c>
      <c r="F14079" t="s">
        <v>10</v>
      </c>
      <c r="G14079" t="s">
        <v>10253</v>
      </c>
    </row>
    <row r="14080" spans="1:7">
      <c r="A14080" t="s">
        <v>30239</v>
      </c>
      <c r="B14080">
        <v>910062</v>
      </c>
      <c r="C14080">
        <v>10000</v>
      </c>
      <c r="D14080">
        <v>10000</v>
      </c>
      <c r="E14080" t="s">
        <v>9</v>
      </c>
      <c r="F14080" t="s">
        <v>10</v>
      </c>
      <c r="G14080" t="s">
        <v>10253</v>
      </c>
    </row>
    <row r="14081" spans="1:7">
      <c r="A14081" t="s">
        <v>30240</v>
      </c>
      <c r="B14081">
        <v>910062</v>
      </c>
      <c r="C14081">
        <v>10000</v>
      </c>
      <c r="D14081">
        <v>10000</v>
      </c>
      <c r="E14081" t="s">
        <v>9</v>
      </c>
      <c r="F14081" t="s">
        <v>10</v>
      </c>
      <c r="G14081" t="s">
        <v>10253</v>
      </c>
    </row>
    <row r="14082" spans="1:7">
      <c r="A14082" t="s">
        <v>30241</v>
      </c>
      <c r="B14082">
        <v>910062</v>
      </c>
      <c r="C14082">
        <v>10000</v>
      </c>
      <c r="D14082">
        <v>10000</v>
      </c>
      <c r="E14082" t="s">
        <v>9</v>
      </c>
      <c r="F14082" t="s">
        <v>10</v>
      </c>
      <c r="G14082" t="s">
        <v>10253</v>
      </c>
    </row>
    <row r="14083" spans="1:7">
      <c r="A14083" t="s">
        <v>30242</v>
      </c>
      <c r="B14083">
        <v>910062</v>
      </c>
      <c r="C14083">
        <v>10000</v>
      </c>
      <c r="D14083">
        <v>10000</v>
      </c>
      <c r="E14083" t="s">
        <v>9</v>
      </c>
      <c r="F14083" t="s">
        <v>10</v>
      </c>
      <c r="G14083" t="s">
        <v>10253</v>
      </c>
    </row>
    <row r="14084" spans="1:7">
      <c r="A14084" t="s">
        <v>30243</v>
      </c>
      <c r="B14084">
        <v>910062</v>
      </c>
      <c r="C14084">
        <v>10000</v>
      </c>
      <c r="D14084">
        <v>10000</v>
      </c>
      <c r="E14084" t="s">
        <v>9</v>
      </c>
      <c r="F14084" t="s">
        <v>10</v>
      </c>
      <c r="G14084" t="s">
        <v>10253</v>
      </c>
    </row>
    <row r="14085" spans="1:7">
      <c r="A14085" t="s">
        <v>12007</v>
      </c>
      <c r="B14085">
        <v>910071</v>
      </c>
      <c r="C14085">
        <v>10000</v>
      </c>
      <c r="D14085">
        <v>4720</v>
      </c>
      <c r="E14085" t="s">
        <v>113</v>
      </c>
      <c r="F14085" t="s">
        <v>202</v>
      </c>
      <c r="G14085" t="s">
        <v>10267</v>
      </c>
    </row>
    <row r="14086" spans="1:7">
      <c r="A14086" t="s">
        <v>12009</v>
      </c>
      <c r="B14086">
        <v>910071</v>
      </c>
      <c r="C14086">
        <v>10000</v>
      </c>
      <c r="D14086">
        <v>955</v>
      </c>
      <c r="E14086" t="s">
        <v>9</v>
      </c>
      <c r="F14086" t="s">
        <v>10</v>
      </c>
      <c r="G14086" t="s">
        <v>10267</v>
      </c>
    </row>
    <row r="14087" spans="1:7">
      <c r="A14087" t="s">
        <v>12010</v>
      </c>
      <c r="B14087">
        <v>910071</v>
      </c>
      <c r="C14087">
        <v>10000</v>
      </c>
      <c r="D14087">
        <v>4510</v>
      </c>
      <c r="E14087" t="s">
        <v>113</v>
      </c>
      <c r="F14087" t="s">
        <v>202</v>
      </c>
      <c r="G14087" t="s">
        <v>10267</v>
      </c>
    </row>
    <row r="14088" spans="1:7">
      <c r="A14088" t="s">
        <v>12011</v>
      </c>
      <c r="B14088">
        <v>910071</v>
      </c>
      <c r="C14088">
        <v>10000</v>
      </c>
      <c r="D14088">
        <v>2008</v>
      </c>
      <c r="E14088" t="s">
        <v>9</v>
      </c>
      <c r="F14088" t="s">
        <v>10</v>
      </c>
      <c r="G14088" t="s">
        <v>10267</v>
      </c>
    </row>
    <row r="14089" spans="1:7">
      <c r="A14089" t="s">
        <v>12012</v>
      </c>
      <c r="B14089">
        <v>910071</v>
      </c>
      <c r="C14089">
        <v>10000</v>
      </c>
      <c r="D14089">
        <v>9037</v>
      </c>
      <c r="E14089" t="s">
        <v>9</v>
      </c>
      <c r="F14089" t="s">
        <v>10</v>
      </c>
      <c r="G14089" t="s">
        <v>10267</v>
      </c>
    </row>
    <row r="14090" spans="1:7">
      <c r="A14090" t="s">
        <v>12013</v>
      </c>
      <c r="B14090">
        <v>910071</v>
      </c>
      <c r="C14090">
        <v>10000</v>
      </c>
      <c r="D14090">
        <v>7911</v>
      </c>
      <c r="E14090" t="s">
        <v>189</v>
      </c>
      <c r="F14090" t="s">
        <v>190</v>
      </c>
      <c r="G14090" t="s">
        <v>10267</v>
      </c>
    </row>
    <row r="14091" spans="1:7">
      <c r="A14091" t="s">
        <v>12014</v>
      </c>
      <c r="B14091">
        <v>910071</v>
      </c>
      <c r="C14091">
        <v>10000</v>
      </c>
      <c r="D14091">
        <v>10000</v>
      </c>
      <c r="E14091" t="s">
        <v>9</v>
      </c>
      <c r="F14091" t="s">
        <v>10</v>
      </c>
      <c r="G14091" t="s">
        <v>10267</v>
      </c>
    </row>
    <row r="14092" spans="1:7">
      <c r="A14092" t="s">
        <v>12015</v>
      </c>
      <c r="B14092">
        <v>910071</v>
      </c>
      <c r="C14092">
        <v>10000</v>
      </c>
      <c r="D14092">
        <v>10000</v>
      </c>
      <c r="E14092" t="s">
        <v>9</v>
      </c>
      <c r="F14092" t="s">
        <v>10</v>
      </c>
      <c r="G14092" t="s">
        <v>10267</v>
      </c>
    </row>
    <row r="14093" spans="1:7">
      <c r="A14093" t="s">
        <v>12016</v>
      </c>
      <c r="B14093">
        <v>910071</v>
      </c>
      <c r="C14093">
        <v>10000</v>
      </c>
      <c r="D14093">
        <v>10000</v>
      </c>
      <c r="E14093" t="s">
        <v>9</v>
      </c>
      <c r="F14093" t="s">
        <v>10</v>
      </c>
      <c r="G14093" t="s">
        <v>10267</v>
      </c>
    </row>
    <row r="14094" spans="1:7">
      <c r="A14094" t="s">
        <v>30244</v>
      </c>
      <c r="B14094">
        <v>910071</v>
      </c>
      <c r="C14094">
        <v>10000</v>
      </c>
      <c r="D14094">
        <v>10000</v>
      </c>
      <c r="E14094" t="s">
        <v>9</v>
      </c>
      <c r="F14094" t="s">
        <v>10</v>
      </c>
      <c r="G14094" t="s">
        <v>10267</v>
      </c>
    </row>
    <row r="14095" spans="1:7">
      <c r="A14095" t="s">
        <v>30245</v>
      </c>
      <c r="B14095">
        <v>910071</v>
      </c>
      <c r="C14095">
        <v>10000</v>
      </c>
      <c r="D14095">
        <v>10000</v>
      </c>
      <c r="E14095" t="s">
        <v>9</v>
      </c>
      <c r="F14095" t="s">
        <v>10</v>
      </c>
      <c r="G14095" t="s">
        <v>10267</v>
      </c>
    </row>
    <row r="14096" spans="1:7">
      <c r="A14096" t="s">
        <v>30246</v>
      </c>
      <c r="B14096">
        <v>910071</v>
      </c>
      <c r="C14096">
        <v>10000</v>
      </c>
      <c r="D14096">
        <v>10000</v>
      </c>
      <c r="E14096" t="s">
        <v>9</v>
      </c>
      <c r="F14096" t="s">
        <v>10</v>
      </c>
      <c r="G14096" t="s">
        <v>10267</v>
      </c>
    </row>
    <row r="14097" spans="1:7">
      <c r="A14097" t="s">
        <v>30247</v>
      </c>
      <c r="B14097">
        <v>910071</v>
      </c>
      <c r="C14097">
        <v>10000</v>
      </c>
      <c r="D14097">
        <v>10000</v>
      </c>
      <c r="E14097" t="s">
        <v>9</v>
      </c>
      <c r="F14097" t="s">
        <v>10</v>
      </c>
      <c r="G14097" t="s">
        <v>10267</v>
      </c>
    </row>
    <row r="14098" spans="1:7">
      <c r="A14098" t="s">
        <v>30248</v>
      </c>
      <c r="B14098">
        <v>910071</v>
      </c>
      <c r="C14098">
        <v>10000</v>
      </c>
      <c r="D14098">
        <v>10000</v>
      </c>
      <c r="E14098" t="s">
        <v>9</v>
      </c>
      <c r="F14098" t="s">
        <v>10</v>
      </c>
      <c r="G14098" t="s">
        <v>10267</v>
      </c>
    </row>
    <row r="14099" spans="1:7">
      <c r="A14099" t="s">
        <v>30249</v>
      </c>
      <c r="B14099">
        <v>910071</v>
      </c>
      <c r="C14099">
        <v>10000</v>
      </c>
      <c r="D14099">
        <v>10000</v>
      </c>
      <c r="E14099" t="s">
        <v>9</v>
      </c>
      <c r="F14099" t="s">
        <v>10</v>
      </c>
      <c r="G14099" t="s">
        <v>10267</v>
      </c>
    </row>
    <row r="14100" spans="1:7">
      <c r="A14100" t="s">
        <v>12018</v>
      </c>
      <c r="B14100">
        <v>910089</v>
      </c>
      <c r="C14100">
        <v>10000</v>
      </c>
      <c r="D14100">
        <v>21</v>
      </c>
      <c r="E14100" t="s">
        <v>113</v>
      </c>
      <c r="F14100" t="s">
        <v>187</v>
      </c>
      <c r="G14100" t="s">
        <v>30250</v>
      </c>
    </row>
    <row r="14101" spans="1:7">
      <c r="A14101" t="s">
        <v>12019</v>
      </c>
      <c r="B14101">
        <v>910089</v>
      </c>
      <c r="C14101">
        <v>10000</v>
      </c>
      <c r="D14101">
        <v>6217</v>
      </c>
      <c r="E14101" t="s">
        <v>20</v>
      </c>
      <c r="F14101" t="s">
        <v>21</v>
      </c>
      <c r="G14101" t="s">
        <v>30250</v>
      </c>
    </row>
    <row r="14102" spans="1:7">
      <c r="A14102" t="s">
        <v>12020</v>
      </c>
      <c r="B14102">
        <v>910089</v>
      </c>
      <c r="C14102">
        <v>10000</v>
      </c>
      <c r="D14102">
        <v>1995</v>
      </c>
      <c r="E14102" t="s">
        <v>113</v>
      </c>
      <c r="F14102" t="s">
        <v>114</v>
      </c>
      <c r="G14102" t="s">
        <v>30250</v>
      </c>
    </row>
    <row r="14103" spans="1:7">
      <c r="A14103" t="s">
        <v>12021</v>
      </c>
      <c r="B14103">
        <v>910089</v>
      </c>
      <c r="C14103">
        <v>10000</v>
      </c>
      <c r="D14103">
        <v>8271</v>
      </c>
      <c r="E14103" t="s">
        <v>9</v>
      </c>
      <c r="F14103" t="s">
        <v>10</v>
      </c>
      <c r="G14103" t="s">
        <v>30250</v>
      </c>
    </row>
    <row r="14104" spans="1:7">
      <c r="A14104" t="s">
        <v>12022</v>
      </c>
      <c r="B14104">
        <v>910089</v>
      </c>
      <c r="C14104">
        <v>10000</v>
      </c>
      <c r="D14104">
        <v>9512</v>
      </c>
      <c r="E14104" t="s">
        <v>113</v>
      </c>
      <c r="F14104" t="s">
        <v>202</v>
      </c>
      <c r="G14104" t="s">
        <v>30250</v>
      </c>
    </row>
    <row r="14105" spans="1:7">
      <c r="A14105" t="s">
        <v>12023</v>
      </c>
      <c r="B14105">
        <v>910089</v>
      </c>
      <c r="C14105">
        <v>10000</v>
      </c>
      <c r="D14105">
        <v>10000</v>
      </c>
      <c r="E14105" t="s">
        <v>20</v>
      </c>
      <c r="F14105" t="s">
        <v>116</v>
      </c>
      <c r="G14105" t="s">
        <v>30250</v>
      </c>
    </row>
    <row r="14106" spans="1:7">
      <c r="A14106" t="s">
        <v>12024</v>
      </c>
      <c r="B14106">
        <v>910089</v>
      </c>
      <c r="C14106">
        <v>10000</v>
      </c>
      <c r="D14106">
        <v>10000</v>
      </c>
      <c r="E14106" t="s">
        <v>20</v>
      </c>
      <c r="F14106" t="s">
        <v>116</v>
      </c>
      <c r="G14106" t="s">
        <v>30250</v>
      </c>
    </row>
    <row r="14107" spans="1:7">
      <c r="A14107" t="s">
        <v>12025</v>
      </c>
      <c r="B14107">
        <v>910089</v>
      </c>
      <c r="C14107">
        <v>10000</v>
      </c>
      <c r="D14107">
        <v>10000</v>
      </c>
      <c r="E14107" t="s">
        <v>9</v>
      </c>
      <c r="F14107" t="s">
        <v>10</v>
      </c>
      <c r="G14107" t="s">
        <v>30250</v>
      </c>
    </row>
    <row r="14108" spans="1:7">
      <c r="A14108" t="s">
        <v>12026</v>
      </c>
      <c r="B14108">
        <v>910089</v>
      </c>
      <c r="C14108">
        <v>10000</v>
      </c>
      <c r="D14108">
        <v>10000</v>
      </c>
      <c r="E14108" t="s">
        <v>9</v>
      </c>
      <c r="F14108" t="s">
        <v>10</v>
      </c>
      <c r="G14108" t="s">
        <v>30250</v>
      </c>
    </row>
    <row r="14109" spans="1:7">
      <c r="A14109" t="s">
        <v>30251</v>
      </c>
      <c r="B14109">
        <v>910089</v>
      </c>
      <c r="C14109">
        <v>10000</v>
      </c>
      <c r="D14109">
        <v>10000</v>
      </c>
      <c r="E14109" t="s">
        <v>9</v>
      </c>
      <c r="F14109" t="s">
        <v>10</v>
      </c>
      <c r="G14109" t="s">
        <v>30250</v>
      </c>
    </row>
    <row r="14110" spans="1:7">
      <c r="A14110" t="s">
        <v>30252</v>
      </c>
      <c r="B14110">
        <v>910089</v>
      </c>
      <c r="C14110">
        <v>10000</v>
      </c>
      <c r="D14110">
        <v>10000</v>
      </c>
      <c r="E14110" t="s">
        <v>9</v>
      </c>
      <c r="F14110" t="s">
        <v>10</v>
      </c>
      <c r="G14110" t="s">
        <v>30250</v>
      </c>
    </row>
    <row r="14111" spans="1:7">
      <c r="A14111" t="s">
        <v>30253</v>
      </c>
      <c r="B14111">
        <v>910089</v>
      </c>
      <c r="C14111">
        <v>10000</v>
      </c>
      <c r="D14111">
        <v>10000</v>
      </c>
      <c r="E14111" t="s">
        <v>9</v>
      </c>
      <c r="F14111" t="s">
        <v>10</v>
      </c>
      <c r="G14111" t="s">
        <v>30250</v>
      </c>
    </row>
    <row r="14112" spans="1:7">
      <c r="A14112" t="s">
        <v>30254</v>
      </c>
      <c r="B14112">
        <v>910089</v>
      </c>
      <c r="C14112">
        <v>10000</v>
      </c>
      <c r="D14112">
        <v>10000</v>
      </c>
      <c r="E14112" t="s">
        <v>9</v>
      </c>
      <c r="F14112" t="s">
        <v>10</v>
      </c>
      <c r="G14112" t="s">
        <v>30250</v>
      </c>
    </row>
    <row r="14113" spans="1:7">
      <c r="A14113" t="s">
        <v>30255</v>
      </c>
      <c r="B14113">
        <v>910089</v>
      </c>
      <c r="C14113">
        <v>10000</v>
      </c>
      <c r="D14113">
        <v>10000</v>
      </c>
      <c r="E14113" t="s">
        <v>9</v>
      </c>
      <c r="F14113" t="s">
        <v>10</v>
      </c>
      <c r="G14113" t="s">
        <v>30250</v>
      </c>
    </row>
    <row r="14114" spans="1:7">
      <c r="A14114" t="s">
        <v>12027</v>
      </c>
      <c r="B14114">
        <v>910098</v>
      </c>
      <c r="C14114">
        <v>10000</v>
      </c>
      <c r="D14114">
        <v>26</v>
      </c>
      <c r="E14114" t="s">
        <v>113</v>
      </c>
      <c r="F14114" t="s">
        <v>187</v>
      </c>
      <c r="G14114" t="s">
        <v>10270</v>
      </c>
    </row>
    <row r="14115" spans="1:7">
      <c r="A14115" t="s">
        <v>12029</v>
      </c>
      <c r="B14115">
        <v>910098</v>
      </c>
      <c r="C14115">
        <v>10000</v>
      </c>
      <c r="D14115">
        <v>6301</v>
      </c>
      <c r="E14115" t="s">
        <v>189</v>
      </c>
      <c r="F14115" t="s">
        <v>190</v>
      </c>
      <c r="G14115" t="s">
        <v>10270</v>
      </c>
    </row>
    <row r="14116" spans="1:7">
      <c r="A14116" t="s">
        <v>12030</v>
      </c>
      <c r="B14116">
        <v>910098</v>
      </c>
      <c r="C14116">
        <v>10000</v>
      </c>
      <c r="D14116">
        <v>9807</v>
      </c>
      <c r="E14116" t="s">
        <v>9</v>
      </c>
      <c r="F14116" t="s">
        <v>10</v>
      </c>
      <c r="G14116" t="s">
        <v>10270</v>
      </c>
    </row>
    <row r="14117" spans="1:7">
      <c r="A14117" t="s">
        <v>12031</v>
      </c>
      <c r="B14117">
        <v>910098</v>
      </c>
      <c r="C14117">
        <v>10000</v>
      </c>
      <c r="D14117">
        <v>10000</v>
      </c>
      <c r="E14117" t="s">
        <v>9</v>
      </c>
      <c r="F14117" t="s">
        <v>10</v>
      </c>
      <c r="G14117" t="s">
        <v>10270</v>
      </c>
    </row>
    <row r="14118" spans="1:7">
      <c r="A14118" t="s">
        <v>12032</v>
      </c>
      <c r="B14118">
        <v>910098</v>
      </c>
      <c r="C14118">
        <v>10000</v>
      </c>
      <c r="D14118">
        <v>10000</v>
      </c>
      <c r="E14118" t="s">
        <v>9</v>
      </c>
      <c r="F14118" t="s">
        <v>10</v>
      </c>
      <c r="G14118" t="s">
        <v>10270</v>
      </c>
    </row>
    <row r="14119" spans="1:7">
      <c r="A14119" t="s">
        <v>12033</v>
      </c>
      <c r="B14119">
        <v>910098</v>
      </c>
      <c r="C14119">
        <v>10000</v>
      </c>
      <c r="D14119">
        <v>10000</v>
      </c>
      <c r="E14119" t="s">
        <v>9</v>
      </c>
      <c r="F14119" t="s">
        <v>10</v>
      </c>
      <c r="G14119" t="s">
        <v>10270</v>
      </c>
    </row>
    <row r="14120" spans="1:7">
      <c r="A14120" t="s">
        <v>12034</v>
      </c>
      <c r="B14120">
        <v>910098</v>
      </c>
      <c r="C14120">
        <v>10000</v>
      </c>
      <c r="D14120">
        <v>10000</v>
      </c>
      <c r="E14120" t="s">
        <v>9</v>
      </c>
      <c r="F14120" t="s">
        <v>10</v>
      </c>
      <c r="G14120" t="s">
        <v>10270</v>
      </c>
    </row>
    <row r="14121" spans="1:7">
      <c r="A14121" t="s">
        <v>12035</v>
      </c>
      <c r="B14121">
        <v>910098</v>
      </c>
      <c r="C14121">
        <v>10000</v>
      </c>
      <c r="D14121">
        <v>10000</v>
      </c>
      <c r="E14121" t="s">
        <v>9</v>
      </c>
      <c r="F14121" t="s">
        <v>10</v>
      </c>
      <c r="G14121" t="s">
        <v>10270</v>
      </c>
    </row>
    <row r="14122" spans="1:7">
      <c r="A14122" t="s">
        <v>12036</v>
      </c>
      <c r="B14122">
        <v>910098</v>
      </c>
      <c r="C14122">
        <v>10000</v>
      </c>
      <c r="D14122">
        <v>10000</v>
      </c>
      <c r="E14122" t="s">
        <v>9</v>
      </c>
      <c r="F14122" t="s">
        <v>10</v>
      </c>
      <c r="G14122" t="s">
        <v>10270</v>
      </c>
    </row>
    <row r="14123" spans="1:7">
      <c r="A14123" t="s">
        <v>12037</v>
      </c>
      <c r="B14123">
        <v>910098</v>
      </c>
      <c r="C14123">
        <v>10000</v>
      </c>
      <c r="D14123">
        <v>10000</v>
      </c>
      <c r="E14123" t="s">
        <v>9</v>
      </c>
      <c r="F14123" t="s">
        <v>10</v>
      </c>
      <c r="G14123" t="s">
        <v>10270</v>
      </c>
    </row>
    <row r="14124" spans="1:7">
      <c r="A14124" t="s">
        <v>12038</v>
      </c>
      <c r="B14124">
        <v>910106</v>
      </c>
      <c r="C14124">
        <v>4612</v>
      </c>
      <c r="D14124">
        <v>818</v>
      </c>
      <c r="E14124" t="s">
        <v>9</v>
      </c>
      <c r="F14124" t="s">
        <v>10</v>
      </c>
      <c r="G14124" t="s">
        <v>10272</v>
      </c>
    </row>
    <row r="14125" spans="1:7">
      <c r="A14125" t="s">
        <v>12040</v>
      </c>
      <c r="B14125">
        <v>910106</v>
      </c>
      <c r="C14125">
        <v>10000</v>
      </c>
      <c r="D14125">
        <v>9287</v>
      </c>
      <c r="E14125" t="s">
        <v>9</v>
      </c>
      <c r="F14125" t="s">
        <v>10</v>
      </c>
      <c r="G14125" t="s">
        <v>10272</v>
      </c>
    </row>
    <row r="14126" spans="1:7">
      <c r="A14126" t="s">
        <v>12042</v>
      </c>
      <c r="B14126">
        <v>910115</v>
      </c>
      <c r="C14126">
        <v>10000</v>
      </c>
      <c r="D14126">
        <v>1995</v>
      </c>
      <c r="E14126" t="s">
        <v>9</v>
      </c>
      <c r="F14126" t="s">
        <v>10</v>
      </c>
      <c r="G14126" t="s">
        <v>10276</v>
      </c>
    </row>
    <row r="14127" spans="1:7">
      <c r="A14127" t="s">
        <v>12043</v>
      </c>
      <c r="B14127">
        <v>910115</v>
      </c>
      <c r="C14127">
        <v>10000</v>
      </c>
      <c r="D14127">
        <v>8172</v>
      </c>
      <c r="E14127" t="s">
        <v>189</v>
      </c>
      <c r="F14127" t="s">
        <v>205</v>
      </c>
      <c r="G14127" t="s">
        <v>10276</v>
      </c>
    </row>
    <row r="14128" spans="1:7">
      <c r="A14128" t="s">
        <v>12044</v>
      </c>
      <c r="B14128">
        <v>910115</v>
      </c>
      <c r="C14128">
        <v>10000</v>
      </c>
      <c r="D14128">
        <v>8043</v>
      </c>
      <c r="E14128" t="s">
        <v>20</v>
      </c>
      <c r="F14128" t="s">
        <v>21</v>
      </c>
      <c r="G14128" t="s">
        <v>10276</v>
      </c>
    </row>
    <row r="14129" spans="1:7">
      <c r="A14129" t="s">
        <v>12045</v>
      </c>
      <c r="B14129">
        <v>910115</v>
      </c>
      <c r="C14129">
        <v>10000</v>
      </c>
      <c r="D14129">
        <v>10000</v>
      </c>
      <c r="E14129" t="s">
        <v>9</v>
      </c>
      <c r="F14129" t="s">
        <v>10</v>
      </c>
      <c r="G14129" t="s">
        <v>10276</v>
      </c>
    </row>
    <row r="14130" spans="1:7">
      <c r="A14130" t="s">
        <v>12046</v>
      </c>
      <c r="B14130">
        <v>910115</v>
      </c>
      <c r="C14130">
        <v>10000</v>
      </c>
      <c r="D14130">
        <v>10000</v>
      </c>
      <c r="E14130" t="s">
        <v>9</v>
      </c>
      <c r="F14130" t="s">
        <v>10</v>
      </c>
      <c r="G14130" t="s">
        <v>10276</v>
      </c>
    </row>
    <row r="14131" spans="1:7">
      <c r="A14131" t="s">
        <v>12047</v>
      </c>
      <c r="B14131">
        <v>910115</v>
      </c>
      <c r="C14131">
        <v>10000</v>
      </c>
      <c r="D14131">
        <v>10000</v>
      </c>
      <c r="E14131" t="s">
        <v>9</v>
      </c>
      <c r="F14131" t="s">
        <v>10</v>
      </c>
      <c r="G14131" t="s">
        <v>10276</v>
      </c>
    </row>
    <row r="14132" spans="1:7">
      <c r="A14132" t="s">
        <v>12048</v>
      </c>
      <c r="B14132">
        <v>910115</v>
      </c>
      <c r="C14132">
        <v>10000</v>
      </c>
      <c r="D14132">
        <v>10000</v>
      </c>
      <c r="E14132" t="s">
        <v>9</v>
      </c>
      <c r="F14132" t="s">
        <v>10</v>
      </c>
      <c r="G14132" t="s">
        <v>10276</v>
      </c>
    </row>
    <row r="14133" spans="1:7">
      <c r="A14133" t="s">
        <v>12049</v>
      </c>
      <c r="B14133">
        <v>910115</v>
      </c>
      <c r="C14133">
        <v>10000</v>
      </c>
      <c r="D14133">
        <v>10000</v>
      </c>
      <c r="E14133" t="s">
        <v>9</v>
      </c>
      <c r="F14133" t="s">
        <v>10</v>
      </c>
      <c r="G14133" t="s">
        <v>10276</v>
      </c>
    </row>
    <row r="14134" spans="1:7">
      <c r="A14134" t="s">
        <v>12050</v>
      </c>
      <c r="B14134">
        <v>910115</v>
      </c>
      <c r="C14134">
        <v>10000</v>
      </c>
      <c r="D14134">
        <v>10000</v>
      </c>
      <c r="E14134" t="s">
        <v>9</v>
      </c>
      <c r="F14134" t="s">
        <v>10</v>
      </c>
      <c r="G14134" t="s">
        <v>10276</v>
      </c>
    </row>
    <row r="14135" spans="1:7">
      <c r="A14135" t="s">
        <v>12051</v>
      </c>
      <c r="B14135">
        <v>910115</v>
      </c>
      <c r="C14135">
        <v>10000</v>
      </c>
      <c r="D14135">
        <v>10000</v>
      </c>
      <c r="E14135" t="s">
        <v>9</v>
      </c>
      <c r="F14135" t="s">
        <v>10</v>
      </c>
      <c r="G14135" t="s">
        <v>10276</v>
      </c>
    </row>
    <row r="14136" spans="1:7">
      <c r="A14136" t="s">
        <v>12052</v>
      </c>
      <c r="B14136">
        <v>910115</v>
      </c>
      <c r="C14136">
        <v>10000</v>
      </c>
      <c r="D14136">
        <v>10000</v>
      </c>
      <c r="E14136" t="s">
        <v>9</v>
      </c>
      <c r="F14136" t="s">
        <v>10</v>
      </c>
      <c r="G14136" t="s">
        <v>10276</v>
      </c>
    </row>
    <row r="14137" spans="1:7">
      <c r="A14137" t="s">
        <v>30256</v>
      </c>
      <c r="B14137">
        <v>910115</v>
      </c>
      <c r="C14137">
        <v>10000</v>
      </c>
      <c r="D14137">
        <v>10000</v>
      </c>
      <c r="E14137" t="s">
        <v>9</v>
      </c>
      <c r="F14137" t="s">
        <v>10</v>
      </c>
      <c r="G14137" t="s">
        <v>10276</v>
      </c>
    </row>
    <row r="14138" spans="1:7">
      <c r="A14138" t="s">
        <v>30257</v>
      </c>
      <c r="B14138">
        <v>910115</v>
      </c>
      <c r="C14138">
        <v>10000</v>
      </c>
      <c r="D14138">
        <v>10000</v>
      </c>
      <c r="E14138" t="s">
        <v>9</v>
      </c>
      <c r="F14138" t="s">
        <v>10</v>
      </c>
      <c r="G14138" t="s">
        <v>10276</v>
      </c>
    </row>
    <row r="14139" spans="1:7">
      <c r="A14139" t="s">
        <v>30258</v>
      </c>
      <c r="B14139">
        <v>910115</v>
      </c>
      <c r="C14139">
        <v>10000</v>
      </c>
      <c r="D14139">
        <v>10000</v>
      </c>
      <c r="E14139" t="s">
        <v>9</v>
      </c>
      <c r="F14139" t="s">
        <v>10</v>
      </c>
      <c r="G14139" t="s">
        <v>10276</v>
      </c>
    </row>
    <row r="14140" spans="1:7">
      <c r="A14140" t="s">
        <v>30259</v>
      </c>
      <c r="B14140">
        <v>910115</v>
      </c>
      <c r="C14140">
        <v>10000</v>
      </c>
      <c r="D14140">
        <v>10000</v>
      </c>
      <c r="E14140" t="s">
        <v>9</v>
      </c>
      <c r="F14140" t="s">
        <v>10</v>
      </c>
      <c r="G14140" t="s">
        <v>10276</v>
      </c>
    </row>
    <row r="14141" spans="1:7">
      <c r="A14141" t="s">
        <v>12053</v>
      </c>
      <c r="B14141">
        <v>910133</v>
      </c>
      <c r="C14141">
        <v>5000</v>
      </c>
      <c r="D14141">
        <v>1052</v>
      </c>
      <c r="E14141" t="s">
        <v>9</v>
      </c>
      <c r="F14141" t="s">
        <v>10</v>
      </c>
      <c r="G14141" t="s">
        <v>10281</v>
      </c>
    </row>
    <row r="14142" spans="1:7">
      <c r="A14142" t="s">
        <v>12055</v>
      </c>
      <c r="B14142">
        <v>910133</v>
      </c>
      <c r="C14142">
        <v>5000</v>
      </c>
      <c r="D14142">
        <v>3936</v>
      </c>
      <c r="E14142" t="s">
        <v>9</v>
      </c>
      <c r="F14142" t="s">
        <v>10</v>
      </c>
      <c r="G14142" t="s">
        <v>10281</v>
      </c>
    </row>
    <row r="14143" spans="1:7">
      <c r="A14143" t="s">
        <v>12056</v>
      </c>
      <c r="B14143">
        <v>910133</v>
      </c>
      <c r="C14143">
        <v>5000</v>
      </c>
      <c r="D14143">
        <v>5000</v>
      </c>
      <c r="E14143" t="s">
        <v>9</v>
      </c>
      <c r="F14143" t="s">
        <v>10</v>
      </c>
      <c r="G14143" t="s">
        <v>10281</v>
      </c>
    </row>
    <row r="14144" spans="1:7">
      <c r="A14144" t="s">
        <v>36326</v>
      </c>
      <c r="B14144">
        <v>910213</v>
      </c>
      <c r="C14144">
        <v>500</v>
      </c>
      <c r="D14144">
        <v>332</v>
      </c>
      <c r="E14144" t="s">
        <v>113</v>
      </c>
      <c r="F14144" t="s">
        <v>489</v>
      </c>
      <c r="G14144" t="s">
        <v>12057</v>
      </c>
    </row>
    <row r="14145" spans="1:7">
      <c r="A14145" t="s">
        <v>36327</v>
      </c>
      <c r="B14145">
        <v>910213</v>
      </c>
      <c r="C14145">
        <v>500</v>
      </c>
      <c r="D14145">
        <v>2</v>
      </c>
      <c r="E14145" t="s">
        <v>113</v>
      </c>
      <c r="F14145" t="s">
        <v>489</v>
      </c>
      <c r="G14145" t="s">
        <v>12057</v>
      </c>
    </row>
    <row r="14146" spans="1:7">
      <c r="A14146" t="s">
        <v>36328</v>
      </c>
      <c r="B14146">
        <v>910213</v>
      </c>
      <c r="C14146">
        <v>500</v>
      </c>
      <c r="D14146">
        <v>1</v>
      </c>
      <c r="E14146" t="s">
        <v>113</v>
      </c>
      <c r="F14146" t="s">
        <v>489</v>
      </c>
      <c r="G14146" t="s">
        <v>12057</v>
      </c>
    </row>
    <row r="14147" spans="1:7">
      <c r="A14147" t="s">
        <v>30260</v>
      </c>
      <c r="B14147">
        <v>910213</v>
      </c>
      <c r="C14147">
        <v>500</v>
      </c>
      <c r="D14147">
        <v>373</v>
      </c>
      <c r="E14147" t="s">
        <v>9</v>
      </c>
      <c r="F14147" t="s">
        <v>10</v>
      </c>
      <c r="G14147" t="s">
        <v>12057</v>
      </c>
    </row>
    <row r="14148" spans="1:7">
      <c r="A14148" t="s">
        <v>36329</v>
      </c>
      <c r="B14148">
        <v>910213</v>
      </c>
      <c r="C14148">
        <v>500</v>
      </c>
      <c r="D14148">
        <v>1</v>
      </c>
      <c r="E14148" t="s">
        <v>113</v>
      </c>
      <c r="F14148" t="s">
        <v>489</v>
      </c>
      <c r="G14148" t="s">
        <v>12057</v>
      </c>
    </row>
    <row r="14149" spans="1:7">
      <c r="A14149" t="s">
        <v>36330</v>
      </c>
      <c r="B14149">
        <v>910213</v>
      </c>
      <c r="C14149">
        <v>500</v>
      </c>
      <c r="D14149">
        <v>1</v>
      </c>
      <c r="E14149" t="s">
        <v>113</v>
      </c>
      <c r="F14149" t="s">
        <v>489</v>
      </c>
      <c r="G14149" t="s">
        <v>12057</v>
      </c>
    </row>
    <row r="14150" spans="1:7">
      <c r="A14150" t="s">
        <v>36331</v>
      </c>
      <c r="B14150">
        <v>910213</v>
      </c>
      <c r="C14150">
        <v>500</v>
      </c>
      <c r="D14150">
        <v>168</v>
      </c>
      <c r="E14150" t="s">
        <v>189</v>
      </c>
      <c r="F14150" t="s">
        <v>492</v>
      </c>
      <c r="G14150" t="s">
        <v>12057</v>
      </c>
    </row>
    <row r="14151" spans="1:7">
      <c r="A14151" t="s">
        <v>36332</v>
      </c>
      <c r="B14151">
        <v>910213</v>
      </c>
      <c r="C14151">
        <v>500</v>
      </c>
      <c r="D14151">
        <v>500</v>
      </c>
      <c r="E14151" t="s">
        <v>20</v>
      </c>
      <c r="F14151" t="s">
        <v>116</v>
      </c>
      <c r="G14151" t="s">
        <v>12057</v>
      </c>
    </row>
    <row r="14152" spans="1:7">
      <c r="A14152" t="s">
        <v>36333</v>
      </c>
      <c r="B14152">
        <v>910213</v>
      </c>
      <c r="C14152">
        <v>500</v>
      </c>
      <c r="D14152">
        <v>500</v>
      </c>
      <c r="E14152" t="s">
        <v>20</v>
      </c>
      <c r="F14152" t="s">
        <v>116</v>
      </c>
      <c r="G14152" t="s">
        <v>12057</v>
      </c>
    </row>
    <row r="14153" spans="1:7">
      <c r="A14153" t="s">
        <v>30261</v>
      </c>
      <c r="B14153">
        <v>910213</v>
      </c>
      <c r="C14153">
        <v>500</v>
      </c>
      <c r="D14153">
        <v>500</v>
      </c>
      <c r="E14153" t="s">
        <v>9</v>
      </c>
      <c r="F14153" t="s">
        <v>10</v>
      </c>
      <c r="G14153" t="s">
        <v>12057</v>
      </c>
    </row>
    <row r="14154" spans="1:7">
      <c r="A14154" t="s">
        <v>30262</v>
      </c>
      <c r="B14154">
        <v>910213</v>
      </c>
      <c r="C14154">
        <v>500</v>
      </c>
      <c r="D14154">
        <v>500</v>
      </c>
      <c r="E14154" t="s">
        <v>9</v>
      </c>
      <c r="F14154" t="s">
        <v>10</v>
      </c>
      <c r="G14154" t="s">
        <v>12057</v>
      </c>
    </row>
    <row r="14155" spans="1:7">
      <c r="A14155" t="s">
        <v>30263</v>
      </c>
      <c r="B14155">
        <v>910213</v>
      </c>
      <c r="C14155">
        <v>500</v>
      </c>
      <c r="D14155">
        <v>500</v>
      </c>
      <c r="E14155" t="s">
        <v>9</v>
      </c>
      <c r="F14155" t="s">
        <v>10</v>
      </c>
      <c r="G14155" t="s">
        <v>12057</v>
      </c>
    </row>
    <row r="14156" spans="1:7">
      <c r="A14156" t="s">
        <v>30264</v>
      </c>
      <c r="B14156">
        <v>910213</v>
      </c>
      <c r="C14156">
        <v>500</v>
      </c>
      <c r="D14156">
        <v>500</v>
      </c>
      <c r="E14156" t="s">
        <v>9</v>
      </c>
      <c r="F14156" t="s">
        <v>10</v>
      </c>
      <c r="G14156" t="s">
        <v>12057</v>
      </c>
    </row>
    <row r="14157" spans="1:7">
      <c r="A14157" t="s">
        <v>30265</v>
      </c>
      <c r="B14157">
        <v>910213</v>
      </c>
      <c r="C14157">
        <v>500</v>
      </c>
      <c r="D14157">
        <v>500</v>
      </c>
      <c r="E14157" t="s">
        <v>9</v>
      </c>
      <c r="F14157" t="s">
        <v>10</v>
      </c>
      <c r="G14157" t="s">
        <v>12057</v>
      </c>
    </row>
    <row r="14158" spans="1:7">
      <c r="A14158" t="s">
        <v>30266</v>
      </c>
      <c r="B14158">
        <v>910213</v>
      </c>
      <c r="C14158">
        <v>500</v>
      </c>
      <c r="D14158">
        <v>500</v>
      </c>
      <c r="E14158" t="s">
        <v>9</v>
      </c>
      <c r="F14158" t="s">
        <v>10</v>
      </c>
      <c r="G14158" t="s">
        <v>12057</v>
      </c>
    </row>
    <row r="14159" spans="1:7">
      <c r="A14159" t="s">
        <v>30267</v>
      </c>
      <c r="B14159">
        <v>910213</v>
      </c>
      <c r="C14159">
        <v>500</v>
      </c>
      <c r="D14159">
        <v>500</v>
      </c>
      <c r="E14159" t="s">
        <v>9</v>
      </c>
      <c r="F14159" t="s">
        <v>10</v>
      </c>
      <c r="G14159" t="s">
        <v>12057</v>
      </c>
    </row>
    <row r="14160" spans="1:7">
      <c r="A14160" t="s">
        <v>30268</v>
      </c>
      <c r="B14160">
        <v>910213</v>
      </c>
      <c r="C14160">
        <v>500</v>
      </c>
      <c r="D14160">
        <v>500</v>
      </c>
      <c r="E14160" t="s">
        <v>9</v>
      </c>
      <c r="F14160" t="s">
        <v>10</v>
      </c>
      <c r="G14160" t="s">
        <v>12057</v>
      </c>
    </row>
    <row r="14161" spans="1:7">
      <c r="A14161" t="s">
        <v>30269</v>
      </c>
      <c r="B14161">
        <v>910213</v>
      </c>
      <c r="C14161">
        <v>500</v>
      </c>
      <c r="D14161">
        <v>500</v>
      </c>
      <c r="E14161" t="s">
        <v>9</v>
      </c>
      <c r="F14161" t="s">
        <v>10</v>
      </c>
      <c r="G14161" t="s">
        <v>12057</v>
      </c>
    </row>
    <row r="14162" spans="1:7">
      <c r="A14162" t="s">
        <v>30270</v>
      </c>
      <c r="B14162">
        <v>910213</v>
      </c>
      <c r="C14162">
        <v>500</v>
      </c>
      <c r="D14162">
        <v>500</v>
      </c>
      <c r="E14162" t="s">
        <v>9</v>
      </c>
      <c r="F14162" t="s">
        <v>10</v>
      </c>
      <c r="G14162" t="s">
        <v>12057</v>
      </c>
    </row>
    <row r="14163" spans="1:7">
      <c r="A14163" t="s">
        <v>30271</v>
      </c>
      <c r="B14163">
        <v>910213</v>
      </c>
      <c r="C14163">
        <v>500</v>
      </c>
      <c r="D14163">
        <v>500</v>
      </c>
      <c r="E14163" t="s">
        <v>9</v>
      </c>
      <c r="F14163" t="s">
        <v>10</v>
      </c>
      <c r="G14163" t="s">
        <v>12057</v>
      </c>
    </row>
    <row r="14164" spans="1:7">
      <c r="A14164" t="s">
        <v>30272</v>
      </c>
      <c r="B14164">
        <v>910213</v>
      </c>
      <c r="C14164">
        <v>500</v>
      </c>
      <c r="D14164">
        <v>500</v>
      </c>
      <c r="E14164" t="s">
        <v>9</v>
      </c>
      <c r="F14164" t="s">
        <v>10</v>
      </c>
      <c r="G14164" t="s">
        <v>12057</v>
      </c>
    </row>
    <row r="14165" spans="1:7">
      <c r="A14165" t="s">
        <v>30273</v>
      </c>
      <c r="B14165">
        <v>910213</v>
      </c>
      <c r="C14165">
        <v>500</v>
      </c>
      <c r="D14165">
        <v>500</v>
      </c>
      <c r="E14165" t="s">
        <v>9</v>
      </c>
      <c r="F14165" t="s">
        <v>10</v>
      </c>
      <c r="G14165" t="s">
        <v>12057</v>
      </c>
    </row>
    <row r="14166" spans="1:7">
      <c r="A14166" t="s">
        <v>30274</v>
      </c>
      <c r="B14166">
        <v>910213</v>
      </c>
      <c r="C14166">
        <v>500</v>
      </c>
      <c r="D14166">
        <v>500</v>
      </c>
      <c r="E14166" t="s">
        <v>9</v>
      </c>
      <c r="F14166" t="s">
        <v>10</v>
      </c>
      <c r="G14166" t="s">
        <v>12057</v>
      </c>
    </row>
    <row r="14167" spans="1:7">
      <c r="A14167" t="s">
        <v>30275</v>
      </c>
      <c r="B14167">
        <v>910213</v>
      </c>
      <c r="C14167">
        <v>500</v>
      </c>
      <c r="D14167">
        <v>500</v>
      </c>
      <c r="E14167" t="s">
        <v>9</v>
      </c>
      <c r="F14167" t="s">
        <v>10</v>
      </c>
      <c r="G14167" t="s">
        <v>12057</v>
      </c>
    </row>
    <row r="14168" spans="1:7">
      <c r="A14168" t="s">
        <v>30276</v>
      </c>
      <c r="B14168">
        <v>910213</v>
      </c>
      <c r="C14168">
        <v>500</v>
      </c>
      <c r="D14168">
        <v>500</v>
      </c>
      <c r="E14168" t="s">
        <v>9</v>
      </c>
      <c r="F14168" t="s">
        <v>10</v>
      </c>
      <c r="G14168" t="s">
        <v>12057</v>
      </c>
    </row>
    <row r="14169" spans="1:7">
      <c r="A14169" t="s">
        <v>30277</v>
      </c>
      <c r="B14169">
        <v>910213</v>
      </c>
      <c r="C14169">
        <v>500</v>
      </c>
      <c r="D14169">
        <v>500</v>
      </c>
      <c r="E14169" t="s">
        <v>9</v>
      </c>
      <c r="F14169" t="s">
        <v>10</v>
      </c>
      <c r="G14169" t="s">
        <v>12057</v>
      </c>
    </row>
    <row r="14170" spans="1:7">
      <c r="A14170" t="s">
        <v>30278</v>
      </c>
      <c r="B14170">
        <v>910213</v>
      </c>
      <c r="C14170">
        <v>500</v>
      </c>
      <c r="D14170">
        <v>500</v>
      </c>
      <c r="E14170" t="s">
        <v>9</v>
      </c>
      <c r="F14170" t="s">
        <v>10</v>
      </c>
      <c r="G14170" t="s">
        <v>12057</v>
      </c>
    </row>
    <row r="14171" spans="1:7">
      <c r="A14171" t="s">
        <v>30279</v>
      </c>
      <c r="B14171">
        <v>910213</v>
      </c>
      <c r="C14171">
        <v>500</v>
      </c>
      <c r="D14171">
        <v>500</v>
      </c>
      <c r="E14171" t="s">
        <v>9</v>
      </c>
      <c r="F14171" t="s">
        <v>10</v>
      </c>
      <c r="G14171" t="s">
        <v>12057</v>
      </c>
    </row>
    <row r="14172" spans="1:7">
      <c r="A14172" t="s">
        <v>30280</v>
      </c>
      <c r="B14172">
        <v>910213</v>
      </c>
      <c r="C14172">
        <v>500</v>
      </c>
      <c r="D14172">
        <v>500</v>
      </c>
      <c r="E14172" t="s">
        <v>9</v>
      </c>
      <c r="F14172" t="s">
        <v>10</v>
      </c>
      <c r="G14172" t="s">
        <v>12057</v>
      </c>
    </row>
    <row r="14173" spans="1:7">
      <c r="A14173" t="s">
        <v>30281</v>
      </c>
      <c r="B14173">
        <v>910213</v>
      </c>
      <c r="C14173">
        <v>500</v>
      </c>
      <c r="D14173">
        <v>500</v>
      </c>
      <c r="E14173" t="s">
        <v>9</v>
      </c>
      <c r="F14173" t="s">
        <v>10</v>
      </c>
      <c r="G14173" t="s">
        <v>12057</v>
      </c>
    </row>
    <row r="14174" spans="1:7">
      <c r="A14174" t="s">
        <v>30282</v>
      </c>
      <c r="B14174">
        <v>910213</v>
      </c>
      <c r="C14174">
        <v>500</v>
      </c>
      <c r="D14174">
        <v>500</v>
      </c>
      <c r="E14174" t="s">
        <v>9</v>
      </c>
      <c r="F14174" t="s">
        <v>10</v>
      </c>
      <c r="G14174" t="s">
        <v>12057</v>
      </c>
    </row>
    <row r="14175" spans="1:7">
      <c r="A14175" t="s">
        <v>30283</v>
      </c>
      <c r="B14175">
        <v>910213</v>
      </c>
      <c r="C14175">
        <v>500</v>
      </c>
      <c r="D14175">
        <v>500</v>
      </c>
      <c r="E14175" t="s">
        <v>9</v>
      </c>
      <c r="F14175" t="s">
        <v>10</v>
      </c>
      <c r="G14175" t="s">
        <v>12057</v>
      </c>
    </row>
    <row r="14176" spans="1:7">
      <c r="A14176" t="s">
        <v>30284</v>
      </c>
      <c r="B14176">
        <v>910213</v>
      </c>
      <c r="C14176">
        <v>500</v>
      </c>
      <c r="D14176">
        <v>500</v>
      </c>
      <c r="E14176" t="s">
        <v>9</v>
      </c>
      <c r="F14176" t="s">
        <v>10</v>
      </c>
      <c r="G14176" t="s">
        <v>12057</v>
      </c>
    </row>
    <row r="14177" spans="1:7">
      <c r="A14177" t="s">
        <v>30285</v>
      </c>
      <c r="B14177">
        <v>910213</v>
      </c>
      <c r="C14177">
        <v>500</v>
      </c>
      <c r="D14177">
        <v>500</v>
      </c>
      <c r="E14177" t="s">
        <v>9</v>
      </c>
      <c r="F14177" t="s">
        <v>10</v>
      </c>
      <c r="G14177" t="s">
        <v>12057</v>
      </c>
    </row>
    <row r="14178" spans="1:7">
      <c r="A14178" t="s">
        <v>30286</v>
      </c>
      <c r="B14178">
        <v>910213</v>
      </c>
      <c r="C14178">
        <v>500</v>
      </c>
      <c r="D14178">
        <v>500</v>
      </c>
      <c r="E14178" t="s">
        <v>9</v>
      </c>
      <c r="F14178" t="s">
        <v>10</v>
      </c>
      <c r="G14178" t="s">
        <v>12057</v>
      </c>
    </row>
    <row r="14179" spans="1:7">
      <c r="A14179" t="s">
        <v>30287</v>
      </c>
      <c r="B14179">
        <v>910213</v>
      </c>
      <c r="C14179">
        <v>500</v>
      </c>
      <c r="D14179">
        <v>500</v>
      </c>
      <c r="E14179" t="s">
        <v>9</v>
      </c>
      <c r="F14179" t="s">
        <v>10</v>
      </c>
      <c r="G14179" t="s">
        <v>12057</v>
      </c>
    </row>
    <row r="14180" spans="1:7">
      <c r="A14180" t="s">
        <v>30288</v>
      </c>
      <c r="B14180">
        <v>910213</v>
      </c>
      <c r="C14180">
        <v>500</v>
      </c>
      <c r="D14180">
        <v>500</v>
      </c>
      <c r="E14180" t="s">
        <v>9</v>
      </c>
      <c r="F14180" t="s">
        <v>10</v>
      </c>
      <c r="G14180" t="s">
        <v>12057</v>
      </c>
    </row>
    <row r="14181" spans="1:7">
      <c r="A14181" t="s">
        <v>30289</v>
      </c>
      <c r="B14181">
        <v>910213</v>
      </c>
      <c r="C14181">
        <v>500</v>
      </c>
      <c r="D14181">
        <v>500</v>
      </c>
      <c r="E14181" t="s">
        <v>9</v>
      </c>
      <c r="F14181" t="s">
        <v>10</v>
      </c>
      <c r="G14181" t="s">
        <v>12057</v>
      </c>
    </row>
    <row r="14182" spans="1:7">
      <c r="A14182" t="s">
        <v>30290</v>
      </c>
      <c r="B14182">
        <v>910213</v>
      </c>
      <c r="C14182">
        <v>500</v>
      </c>
      <c r="D14182">
        <v>500</v>
      </c>
      <c r="E14182" t="s">
        <v>9</v>
      </c>
      <c r="F14182" t="s">
        <v>10</v>
      </c>
      <c r="G14182" t="s">
        <v>12057</v>
      </c>
    </row>
    <row r="14183" spans="1:7">
      <c r="A14183" t="s">
        <v>30291</v>
      </c>
      <c r="B14183">
        <v>910213</v>
      </c>
      <c r="C14183">
        <v>500</v>
      </c>
      <c r="D14183">
        <v>500</v>
      </c>
      <c r="E14183" t="s">
        <v>9</v>
      </c>
      <c r="F14183" t="s">
        <v>10</v>
      </c>
      <c r="G14183" t="s">
        <v>12057</v>
      </c>
    </row>
    <row r="14184" spans="1:7">
      <c r="A14184" t="s">
        <v>30292</v>
      </c>
      <c r="B14184">
        <v>910213</v>
      </c>
      <c r="C14184">
        <v>500</v>
      </c>
      <c r="D14184">
        <v>500</v>
      </c>
      <c r="E14184" t="s">
        <v>9</v>
      </c>
      <c r="F14184" t="s">
        <v>10</v>
      </c>
      <c r="G14184" t="s">
        <v>12057</v>
      </c>
    </row>
    <row r="14185" spans="1:7">
      <c r="A14185" t="s">
        <v>30293</v>
      </c>
      <c r="B14185">
        <v>910213</v>
      </c>
      <c r="C14185">
        <v>500</v>
      </c>
      <c r="D14185">
        <v>500</v>
      </c>
      <c r="E14185" t="s">
        <v>9</v>
      </c>
      <c r="F14185" t="s">
        <v>10</v>
      </c>
      <c r="G14185" t="s">
        <v>12057</v>
      </c>
    </row>
    <row r="14186" spans="1:7">
      <c r="A14186" t="s">
        <v>30294</v>
      </c>
      <c r="B14186">
        <v>910213</v>
      </c>
      <c r="C14186">
        <v>500</v>
      </c>
      <c r="D14186">
        <v>500</v>
      </c>
      <c r="E14186" t="s">
        <v>9</v>
      </c>
      <c r="F14186" t="s">
        <v>10</v>
      </c>
      <c r="G14186" t="s">
        <v>12057</v>
      </c>
    </row>
    <row r="14187" spans="1:7">
      <c r="A14187" t="s">
        <v>30295</v>
      </c>
      <c r="B14187">
        <v>910213</v>
      </c>
      <c r="C14187">
        <v>500</v>
      </c>
      <c r="D14187">
        <v>500</v>
      </c>
      <c r="E14187" t="s">
        <v>9</v>
      </c>
      <c r="F14187" t="s">
        <v>10</v>
      </c>
      <c r="G14187" t="s">
        <v>12057</v>
      </c>
    </row>
    <row r="14188" spans="1:7">
      <c r="A14188" t="s">
        <v>30296</v>
      </c>
      <c r="B14188">
        <v>910213</v>
      </c>
      <c r="C14188">
        <v>500</v>
      </c>
      <c r="D14188">
        <v>500</v>
      </c>
      <c r="E14188" t="s">
        <v>9</v>
      </c>
      <c r="F14188" t="s">
        <v>10</v>
      </c>
      <c r="G14188" t="s">
        <v>12057</v>
      </c>
    </row>
    <row r="14189" spans="1:7">
      <c r="A14189" t="s">
        <v>30297</v>
      </c>
      <c r="B14189">
        <v>910213</v>
      </c>
      <c r="C14189">
        <v>500</v>
      </c>
      <c r="D14189">
        <v>500</v>
      </c>
      <c r="E14189" t="s">
        <v>9</v>
      </c>
      <c r="F14189" t="s">
        <v>10</v>
      </c>
      <c r="G14189" t="s">
        <v>12057</v>
      </c>
    </row>
    <row r="14190" spans="1:7">
      <c r="A14190" t="s">
        <v>30298</v>
      </c>
      <c r="B14190">
        <v>910213</v>
      </c>
      <c r="C14190">
        <v>500</v>
      </c>
      <c r="D14190">
        <v>500</v>
      </c>
      <c r="E14190" t="s">
        <v>9</v>
      </c>
      <c r="F14190" t="s">
        <v>10</v>
      </c>
      <c r="G14190" t="s">
        <v>12057</v>
      </c>
    </row>
    <row r="14191" spans="1:7">
      <c r="A14191" t="s">
        <v>30299</v>
      </c>
      <c r="B14191">
        <v>910213</v>
      </c>
      <c r="C14191">
        <v>500</v>
      </c>
      <c r="D14191">
        <v>500</v>
      </c>
      <c r="E14191" t="s">
        <v>9</v>
      </c>
      <c r="F14191" t="s">
        <v>10</v>
      </c>
      <c r="G14191" t="s">
        <v>12057</v>
      </c>
    </row>
    <row r="14192" spans="1:7">
      <c r="A14192" t="s">
        <v>30300</v>
      </c>
      <c r="B14192">
        <v>910213</v>
      </c>
      <c r="C14192">
        <v>500</v>
      </c>
      <c r="D14192">
        <v>500</v>
      </c>
      <c r="E14192" t="s">
        <v>9</v>
      </c>
      <c r="F14192" t="s">
        <v>10</v>
      </c>
      <c r="G14192" t="s">
        <v>12057</v>
      </c>
    </row>
    <row r="14193" spans="1:7">
      <c r="A14193" t="s">
        <v>30301</v>
      </c>
      <c r="B14193">
        <v>910213</v>
      </c>
      <c r="C14193">
        <v>500</v>
      </c>
      <c r="D14193">
        <v>500</v>
      </c>
      <c r="E14193" t="s">
        <v>9</v>
      </c>
      <c r="F14193" t="s">
        <v>10</v>
      </c>
      <c r="G14193" t="s">
        <v>12057</v>
      </c>
    </row>
    <row r="14194" spans="1:7">
      <c r="A14194" t="s">
        <v>30302</v>
      </c>
      <c r="B14194">
        <v>910213</v>
      </c>
      <c r="C14194">
        <v>500</v>
      </c>
      <c r="D14194">
        <v>500</v>
      </c>
      <c r="E14194" t="s">
        <v>9</v>
      </c>
      <c r="F14194" t="s">
        <v>10</v>
      </c>
      <c r="G14194" t="s">
        <v>12057</v>
      </c>
    </row>
    <row r="14195" spans="1:7">
      <c r="A14195" t="s">
        <v>30303</v>
      </c>
      <c r="B14195">
        <v>910213</v>
      </c>
      <c r="C14195">
        <v>500</v>
      </c>
      <c r="D14195">
        <v>500</v>
      </c>
      <c r="E14195" t="s">
        <v>9</v>
      </c>
      <c r="F14195" t="s">
        <v>10</v>
      </c>
      <c r="G14195" t="s">
        <v>12057</v>
      </c>
    </row>
    <row r="14196" spans="1:7">
      <c r="A14196" t="s">
        <v>30304</v>
      </c>
      <c r="B14196">
        <v>910213</v>
      </c>
      <c r="C14196">
        <v>500</v>
      </c>
      <c r="D14196">
        <v>500</v>
      </c>
      <c r="E14196" t="s">
        <v>9</v>
      </c>
      <c r="F14196" t="s">
        <v>10</v>
      </c>
      <c r="G14196" t="s">
        <v>12057</v>
      </c>
    </row>
    <row r="14197" spans="1:7">
      <c r="A14197" t="s">
        <v>30305</v>
      </c>
      <c r="B14197">
        <v>910213</v>
      </c>
      <c r="C14197">
        <v>500</v>
      </c>
      <c r="D14197">
        <v>500</v>
      </c>
      <c r="E14197" t="s">
        <v>9</v>
      </c>
      <c r="F14197" t="s">
        <v>10</v>
      </c>
      <c r="G14197" t="s">
        <v>12057</v>
      </c>
    </row>
    <row r="14198" spans="1:7">
      <c r="A14198" t="s">
        <v>30306</v>
      </c>
      <c r="B14198">
        <v>910213</v>
      </c>
      <c r="C14198">
        <v>500</v>
      </c>
      <c r="D14198">
        <v>500</v>
      </c>
      <c r="E14198" t="s">
        <v>9</v>
      </c>
      <c r="F14198" t="s">
        <v>10</v>
      </c>
      <c r="G14198" t="s">
        <v>12057</v>
      </c>
    </row>
    <row r="14199" spans="1:7">
      <c r="A14199" t="s">
        <v>30307</v>
      </c>
      <c r="B14199">
        <v>910213</v>
      </c>
      <c r="C14199">
        <v>500</v>
      </c>
      <c r="D14199">
        <v>500</v>
      </c>
      <c r="E14199" t="s">
        <v>9</v>
      </c>
      <c r="F14199" t="s">
        <v>10</v>
      </c>
      <c r="G14199" t="s">
        <v>12057</v>
      </c>
    </row>
    <row r="14200" spans="1:7">
      <c r="A14200" t="s">
        <v>30308</v>
      </c>
      <c r="B14200">
        <v>910213</v>
      </c>
      <c r="C14200">
        <v>500</v>
      </c>
      <c r="D14200">
        <v>500</v>
      </c>
      <c r="E14200" t="s">
        <v>9</v>
      </c>
      <c r="F14200" t="s">
        <v>10</v>
      </c>
      <c r="G14200" t="s">
        <v>12057</v>
      </c>
    </row>
    <row r="14201" spans="1:7">
      <c r="A14201" t="s">
        <v>30309</v>
      </c>
      <c r="B14201">
        <v>910213</v>
      </c>
      <c r="C14201">
        <v>500</v>
      </c>
      <c r="D14201">
        <v>500</v>
      </c>
      <c r="E14201" t="s">
        <v>9</v>
      </c>
      <c r="F14201" t="s">
        <v>10</v>
      </c>
      <c r="G14201" t="s">
        <v>12057</v>
      </c>
    </row>
    <row r="14202" spans="1:7">
      <c r="A14202" t="s">
        <v>30310</v>
      </c>
      <c r="B14202">
        <v>910213</v>
      </c>
      <c r="C14202">
        <v>500</v>
      </c>
      <c r="D14202">
        <v>500</v>
      </c>
      <c r="E14202" t="s">
        <v>9</v>
      </c>
      <c r="F14202" t="s">
        <v>10</v>
      </c>
      <c r="G14202" t="s">
        <v>12057</v>
      </c>
    </row>
    <row r="14203" spans="1:7">
      <c r="A14203" t="s">
        <v>30311</v>
      </c>
      <c r="B14203">
        <v>910213</v>
      </c>
      <c r="C14203">
        <v>500</v>
      </c>
      <c r="D14203">
        <v>500</v>
      </c>
      <c r="E14203" t="s">
        <v>9</v>
      </c>
      <c r="F14203" t="s">
        <v>10</v>
      </c>
      <c r="G14203" t="s">
        <v>12057</v>
      </c>
    </row>
    <row r="14204" spans="1:7">
      <c r="A14204" t="s">
        <v>30312</v>
      </c>
      <c r="B14204">
        <v>910213</v>
      </c>
      <c r="C14204">
        <v>500</v>
      </c>
      <c r="D14204">
        <v>500</v>
      </c>
      <c r="E14204" t="s">
        <v>9</v>
      </c>
      <c r="F14204" t="s">
        <v>10</v>
      </c>
      <c r="G14204" t="s">
        <v>12057</v>
      </c>
    </row>
    <row r="14205" spans="1:7">
      <c r="A14205" t="s">
        <v>30313</v>
      </c>
      <c r="B14205">
        <v>910213</v>
      </c>
      <c r="C14205">
        <v>500</v>
      </c>
      <c r="D14205">
        <v>500</v>
      </c>
      <c r="E14205" t="s">
        <v>9</v>
      </c>
      <c r="F14205" t="s">
        <v>10</v>
      </c>
      <c r="G14205" t="s">
        <v>12057</v>
      </c>
    </row>
    <row r="14206" spans="1:7">
      <c r="A14206" t="s">
        <v>30314</v>
      </c>
      <c r="B14206">
        <v>910213</v>
      </c>
      <c r="C14206">
        <v>500</v>
      </c>
      <c r="D14206">
        <v>500</v>
      </c>
      <c r="E14206" t="s">
        <v>9</v>
      </c>
      <c r="F14206" t="s">
        <v>10</v>
      </c>
      <c r="G14206" t="s">
        <v>12057</v>
      </c>
    </row>
    <row r="14207" spans="1:7">
      <c r="A14207" t="s">
        <v>30315</v>
      </c>
      <c r="B14207">
        <v>910213</v>
      </c>
      <c r="C14207">
        <v>500</v>
      </c>
      <c r="D14207">
        <v>500</v>
      </c>
      <c r="E14207" t="s">
        <v>9</v>
      </c>
      <c r="F14207" t="s">
        <v>10</v>
      </c>
      <c r="G14207" t="s">
        <v>12057</v>
      </c>
    </row>
    <row r="14208" spans="1:7">
      <c r="A14208" t="s">
        <v>30316</v>
      </c>
      <c r="B14208">
        <v>910213</v>
      </c>
      <c r="C14208">
        <v>500</v>
      </c>
      <c r="D14208">
        <v>500</v>
      </c>
      <c r="E14208" t="s">
        <v>9</v>
      </c>
      <c r="F14208" t="s">
        <v>10</v>
      </c>
      <c r="G14208" t="s">
        <v>12057</v>
      </c>
    </row>
    <row r="14209" spans="1:7">
      <c r="A14209" t="s">
        <v>12058</v>
      </c>
      <c r="B14209">
        <v>910374</v>
      </c>
      <c r="C14209">
        <v>3000</v>
      </c>
      <c r="D14209">
        <v>1405</v>
      </c>
      <c r="E14209" t="s">
        <v>9</v>
      </c>
      <c r="F14209" t="s">
        <v>10</v>
      </c>
      <c r="G14209" t="s">
        <v>11966</v>
      </c>
    </row>
    <row r="14210" spans="1:7">
      <c r="A14210" t="s">
        <v>12060</v>
      </c>
      <c r="B14210">
        <v>910374</v>
      </c>
      <c r="C14210">
        <v>3000</v>
      </c>
      <c r="D14210">
        <v>2855</v>
      </c>
      <c r="E14210" t="s">
        <v>9</v>
      </c>
      <c r="F14210" t="s">
        <v>10</v>
      </c>
      <c r="G14210" t="s">
        <v>11966</v>
      </c>
    </row>
    <row r="14211" spans="1:7">
      <c r="A14211" t="s">
        <v>12061</v>
      </c>
      <c r="B14211">
        <v>910374</v>
      </c>
      <c r="C14211">
        <v>3000</v>
      </c>
      <c r="D14211">
        <v>3000</v>
      </c>
      <c r="E14211" t="s">
        <v>9</v>
      </c>
      <c r="F14211" t="s">
        <v>10</v>
      </c>
      <c r="G14211" t="s">
        <v>11966</v>
      </c>
    </row>
    <row r="14212" spans="1:7">
      <c r="A14212" t="s">
        <v>12062</v>
      </c>
      <c r="B14212">
        <v>910374</v>
      </c>
      <c r="C14212">
        <v>3000</v>
      </c>
      <c r="D14212">
        <v>3000</v>
      </c>
      <c r="E14212" t="s">
        <v>9</v>
      </c>
      <c r="F14212" t="s">
        <v>10</v>
      </c>
      <c r="G14212" t="s">
        <v>11966</v>
      </c>
    </row>
    <row r="14213" spans="1:7">
      <c r="A14213" t="s">
        <v>12063</v>
      </c>
      <c r="B14213">
        <v>910374</v>
      </c>
      <c r="C14213">
        <v>3000</v>
      </c>
      <c r="D14213">
        <v>3000</v>
      </c>
      <c r="E14213" t="s">
        <v>9</v>
      </c>
      <c r="F14213" t="s">
        <v>10</v>
      </c>
      <c r="G14213" t="s">
        <v>11966</v>
      </c>
    </row>
    <row r="14214" spans="1:7">
      <c r="A14214" t="s">
        <v>12064</v>
      </c>
      <c r="B14214">
        <v>910374</v>
      </c>
      <c r="C14214">
        <v>3000</v>
      </c>
      <c r="D14214">
        <v>3000</v>
      </c>
      <c r="E14214" t="s">
        <v>9</v>
      </c>
      <c r="F14214" t="s">
        <v>10</v>
      </c>
      <c r="G14214" t="s">
        <v>11966</v>
      </c>
    </row>
    <row r="14215" spans="1:7">
      <c r="A14215" t="s">
        <v>12065</v>
      </c>
      <c r="B14215">
        <v>910374</v>
      </c>
      <c r="C14215">
        <v>3000</v>
      </c>
      <c r="D14215">
        <v>3000</v>
      </c>
      <c r="E14215" t="s">
        <v>9</v>
      </c>
      <c r="F14215" t="s">
        <v>10</v>
      </c>
      <c r="G14215" t="s">
        <v>11966</v>
      </c>
    </row>
    <row r="14216" spans="1:7">
      <c r="A14216" t="s">
        <v>12066</v>
      </c>
      <c r="B14216">
        <v>910374</v>
      </c>
      <c r="C14216">
        <v>3000</v>
      </c>
      <c r="D14216">
        <v>3000</v>
      </c>
      <c r="E14216" t="s">
        <v>9</v>
      </c>
      <c r="F14216" t="s">
        <v>10</v>
      </c>
      <c r="G14216" t="s">
        <v>11966</v>
      </c>
    </row>
    <row r="14217" spans="1:7">
      <c r="A14217" t="s">
        <v>12067</v>
      </c>
      <c r="B14217">
        <v>910383</v>
      </c>
      <c r="C14217">
        <v>3000</v>
      </c>
      <c r="D14217">
        <v>343</v>
      </c>
      <c r="E14217" t="s">
        <v>9</v>
      </c>
      <c r="F14217" t="s">
        <v>10</v>
      </c>
      <c r="G14217" t="s">
        <v>12068</v>
      </c>
    </row>
    <row r="14218" spans="1:7">
      <c r="A14218" t="s">
        <v>12069</v>
      </c>
      <c r="B14218">
        <v>910383</v>
      </c>
      <c r="C14218">
        <v>3000</v>
      </c>
      <c r="D14218">
        <v>2394</v>
      </c>
      <c r="E14218" t="s">
        <v>9</v>
      </c>
      <c r="F14218" t="s">
        <v>10</v>
      </c>
      <c r="G14218" t="s">
        <v>12068</v>
      </c>
    </row>
    <row r="14219" spans="1:7">
      <c r="A14219" t="s">
        <v>12070</v>
      </c>
      <c r="B14219">
        <v>910383</v>
      </c>
      <c r="C14219">
        <v>3000</v>
      </c>
      <c r="D14219">
        <v>3000</v>
      </c>
      <c r="E14219" t="s">
        <v>9</v>
      </c>
      <c r="F14219" t="s">
        <v>10</v>
      </c>
      <c r="G14219" t="s">
        <v>12068</v>
      </c>
    </row>
    <row r="14220" spans="1:7">
      <c r="A14220" t="s">
        <v>12071</v>
      </c>
      <c r="B14220">
        <v>910409</v>
      </c>
      <c r="C14220">
        <v>2500</v>
      </c>
      <c r="D14220">
        <v>1559</v>
      </c>
      <c r="E14220" t="s">
        <v>9</v>
      </c>
      <c r="F14220" t="s">
        <v>10</v>
      </c>
      <c r="G14220" t="s">
        <v>12072</v>
      </c>
    </row>
    <row r="14221" spans="1:7">
      <c r="A14221" t="s">
        <v>12073</v>
      </c>
      <c r="B14221">
        <v>910418</v>
      </c>
      <c r="C14221">
        <v>800</v>
      </c>
      <c r="D14221">
        <v>159</v>
      </c>
      <c r="E14221" t="s">
        <v>9</v>
      </c>
      <c r="F14221" t="s">
        <v>10</v>
      </c>
      <c r="G14221" t="s">
        <v>30317</v>
      </c>
    </row>
    <row r="14222" spans="1:7">
      <c r="A14222" t="s">
        <v>12075</v>
      </c>
      <c r="B14222">
        <v>910418</v>
      </c>
      <c r="C14222">
        <v>800</v>
      </c>
      <c r="D14222">
        <v>800</v>
      </c>
      <c r="E14222" t="s">
        <v>9</v>
      </c>
      <c r="F14222" t="s">
        <v>10</v>
      </c>
      <c r="G14222" t="s">
        <v>30317</v>
      </c>
    </row>
    <row r="14223" spans="1:7">
      <c r="A14223" t="s">
        <v>12076</v>
      </c>
      <c r="B14223">
        <v>910418</v>
      </c>
      <c r="C14223">
        <v>800</v>
      </c>
      <c r="D14223">
        <v>800</v>
      </c>
      <c r="E14223" t="s">
        <v>9</v>
      </c>
      <c r="F14223" t="s">
        <v>10</v>
      </c>
      <c r="G14223" t="s">
        <v>30317</v>
      </c>
    </row>
    <row r="14224" spans="1:7">
      <c r="A14224" t="s">
        <v>12077</v>
      </c>
      <c r="B14224">
        <v>910418</v>
      </c>
      <c r="C14224">
        <v>800</v>
      </c>
      <c r="D14224">
        <v>800</v>
      </c>
      <c r="E14224" t="s">
        <v>9</v>
      </c>
      <c r="F14224" t="s">
        <v>10</v>
      </c>
      <c r="G14224" t="s">
        <v>30317</v>
      </c>
    </row>
    <row r="14225" spans="1:7">
      <c r="A14225" t="s">
        <v>12078</v>
      </c>
      <c r="B14225">
        <v>910472</v>
      </c>
      <c r="C14225">
        <v>3996</v>
      </c>
      <c r="D14225">
        <v>1412</v>
      </c>
      <c r="E14225" t="s">
        <v>9</v>
      </c>
      <c r="F14225" t="s">
        <v>10</v>
      </c>
      <c r="G14225" t="s">
        <v>10282</v>
      </c>
    </row>
    <row r="14226" spans="1:7">
      <c r="A14226" t="s">
        <v>12079</v>
      </c>
      <c r="B14226">
        <v>910864</v>
      </c>
      <c r="C14226">
        <v>2000</v>
      </c>
      <c r="D14226">
        <v>390</v>
      </c>
      <c r="E14226" t="s">
        <v>9</v>
      </c>
      <c r="F14226" t="s">
        <v>10</v>
      </c>
      <c r="G14226" t="s">
        <v>10284</v>
      </c>
    </row>
    <row r="14227" spans="1:7">
      <c r="A14227" t="s">
        <v>12080</v>
      </c>
      <c r="B14227">
        <v>910864</v>
      </c>
      <c r="C14227">
        <v>2000</v>
      </c>
      <c r="D14227">
        <v>2000</v>
      </c>
      <c r="E14227" t="s">
        <v>9</v>
      </c>
      <c r="F14227" t="s">
        <v>10</v>
      </c>
      <c r="G14227" t="s">
        <v>10284</v>
      </c>
    </row>
    <row r="14228" spans="1:7">
      <c r="A14228" t="s">
        <v>12081</v>
      </c>
      <c r="B14228">
        <v>910935</v>
      </c>
      <c r="C14228">
        <v>4000</v>
      </c>
      <c r="D14228">
        <v>2074</v>
      </c>
      <c r="E14228" t="s">
        <v>9</v>
      </c>
      <c r="F14228" t="s">
        <v>10</v>
      </c>
      <c r="G14228" t="s">
        <v>12082</v>
      </c>
    </row>
    <row r="14229" spans="1:7">
      <c r="A14229" t="s">
        <v>12083</v>
      </c>
      <c r="B14229">
        <v>910935</v>
      </c>
      <c r="C14229">
        <v>4000</v>
      </c>
      <c r="D14229">
        <v>3976</v>
      </c>
      <c r="E14229" t="s">
        <v>9</v>
      </c>
      <c r="F14229" t="s">
        <v>10</v>
      </c>
      <c r="G14229" t="s">
        <v>12082</v>
      </c>
    </row>
    <row r="14230" spans="1:7">
      <c r="A14230" t="s">
        <v>12084</v>
      </c>
      <c r="B14230">
        <v>911061</v>
      </c>
      <c r="C14230">
        <v>3000</v>
      </c>
      <c r="D14230">
        <v>2743</v>
      </c>
      <c r="E14230" t="s">
        <v>9</v>
      </c>
      <c r="F14230" t="s">
        <v>10</v>
      </c>
      <c r="G14230" t="s">
        <v>12059</v>
      </c>
    </row>
    <row r="14231" spans="1:7">
      <c r="A14231" t="s">
        <v>12085</v>
      </c>
      <c r="B14231">
        <v>911061</v>
      </c>
      <c r="C14231">
        <v>3000</v>
      </c>
      <c r="D14231">
        <v>3000</v>
      </c>
      <c r="E14231" t="s">
        <v>9</v>
      </c>
      <c r="F14231" t="s">
        <v>10</v>
      </c>
      <c r="G14231" t="s">
        <v>12059</v>
      </c>
    </row>
    <row r="14232" spans="1:7">
      <c r="A14232" t="s">
        <v>12086</v>
      </c>
      <c r="B14232">
        <v>911186</v>
      </c>
      <c r="C14232">
        <v>2000</v>
      </c>
      <c r="D14232">
        <v>1852</v>
      </c>
      <c r="E14232" t="s">
        <v>9</v>
      </c>
      <c r="F14232" t="s">
        <v>10</v>
      </c>
      <c r="G14232" t="s">
        <v>30318</v>
      </c>
    </row>
    <row r="14233" spans="1:7">
      <c r="A14233" t="s">
        <v>12087</v>
      </c>
      <c r="B14233">
        <v>911186</v>
      </c>
      <c r="C14233">
        <v>2000</v>
      </c>
      <c r="D14233">
        <v>2000</v>
      </c>
      <c r="E14233" t="s">
        <v>9</v>
      </c>
      <c r="F14233" t="s">
        <v>10</v>
      </c>
      <c r="G14233" t="s">
        <v>30318</v>
      </c>
    </row>
    <row r="14234" spans="1:7">
      <c r="A14234" t="s">
        <v>12088</v>
      </c>
      <c r="B14234">
        <v>911186</v>
      </c>
      <c r="C14234">
        <v>2000</v>
      </c>
      <c r="D14234">
        <v>2000</v>
      </c>
      <c r="E14234" t="s">
        <v>9</v>
      </c>
      <c r="F14234" t="s">
        <v>10</v>
      </c>
      <c r="G14234" t="s">
        <v>30318</v>
      </c>
    </row>
    <row r="14235" spans="1:7">
      <c r="A14235" t="s">
        <v>12089</v>
      </c>
      <c r="B14235">
        <v>911186</v>
      </c>
      <c r="C14235">
        <v>2000</v>
      </c>
      <c r="D14235">
        <v>2000</v>
      </c>
      <c r="E14235" t="s">
        <v>9</v>
      </c>
      <c r="F14235" t="s">
        <v>10</v>
      </c>
      <c r="G14235" t="s">
        <v>30318</v>
      </c>
    </row>
    <row r="14236" spans="1:7">
      <c r="A14236" t="s">
        <v>12090</v>
      </c>
      <c r="B14236">
        <v>911186</v>
      </c>
      <c r="C14236">
        <v>2000</v>
      </c>
      <c r="D14236">
        <v>2000</v>
      </c>
      <c r="E14236" t="s">
        <v>9</v>
      </c>
      <c r="F14236" t="s">
        <v>10</v>
      </c>
      <c r="G14236" t="s">
        <v>30318</v>
      </c>
    </row>
    <row r="14237" spans="1:7">
      <c r="A14237" t="s">
        <v>30319</v>
      </c>
      <c r="B14237">
        <v>911186</v>
      </c>
      <c r="C14237">
        <v>2000</v>
      </c>
      <c r="D14237">
        <v>2000</v>
      </c>
      <c r="E14237" t="s">
        <v>9</v>
      </c>
      <c r="F14237" t="s">
        <v>10</v>
      </c>
      <c r="G14237" t="s">
        <v>30318</v>
      </c>
    </row>
    <row r="14238" spans="1:7">
      <c r="A14238" t="s">
        <v>30320</v>
      </c>
      <c r="B14238">
        <v>911186</v>
      </c>
      <c r="C14238">
        <v>2000</v>
      </c>
      <c r="D14238">
        <v>2000</v>
      </c>
      <c r="E14238" t="s">
        <v>9</v>
      </c>
      <c r="F14238" t="s">
        <v>10</v>
      </c>
      <c r="G14238" t="s">
        <v>30318</v>
      </c>
    </row>
    <row r="14239" spans="1:7">
      <c r="A14239" t="s">
        <v>30321</v>
      </c>
      <c r="B14239">
        <v>911186</v>
      </c>
      <c r="C14239">
        <v>2000</v>
      </c>
      <c r="D14239">
        <v>2000</v>
      </c>
      <c r="E14239" t="s">
        <v>9</v>
      </c>
      <c r="F14239" t="s">
        <v>10</v>
      </c>
      <c r="G14239" t="s">
        <v>30318</v>
      </c>
    </row>
    <row r="14240" spans="1:7">
      <c r="A14240" t="s">
        <v>30322</v>
      </c>
      <c r="B14240">
        <v>911186</v>
      </c>
      <c r="C14240">
        <v>2000</v>
      </c>
      <c r="D14240">
        <v>2000</v>
      </c>
      <c r="E14240" t="s">
        <v>9</v>
      </c>
      <c r="F14240" t="s">
        <v>10</v>
      </c>
      <c r="G14240" t="s">
        <v>30318</v>
      </c>
    </row>
    <row r="14241" spans="1:7">
      <c r="A14241" t="s">
        <v>12091</v>
      </c>
      <c r="B14241">
        <v>911203</v>
      </c>
      <c r="C14241">
        <v>3000</v>
      </c>
      <c r="D14241">
        <v>1181</v>
      </c>
      <c r="E14241" t="s">
        <v>9</v>
      </c>
      <c r="F14241" t="s">
        <v>10</v>
      </c>
      <c r="G14241" t="s">
        <v>30323</v>
      </c>
    </row>
    <row r="14242" spans="1:7">
      <c r="A14242" t="s">
        <v>12093</v>
      </c>
      <c r="B14242">
        <v>911203</v>
      </c>
      <c r="C14242">
        <v>3000</v>
      </c>
      <c r="D14242">
        <v>238</v>
      </c>
      <c r="E14242" t="s">
        <v>9</v>
      </c>
      <c r="F14242" t="s">
        <v>10</v>
      </c>
      <c r="G14242" t="s">
        <v>30323</v>
      </c>
    </row>
    <row r="14243" spans="1:7">
      <c r="A14243" t="s">
        <v>12094</v>
      </c>
      <c r="B14243">
        <v>911203</v>
      </c>
      <c r="C14243">
        <v>3000</v>
      </c>
      <c r="D14243">
        <v>2805</v>
      </c>
      <c r="E14243" t="s">
        <v>9</v>
      </c>
      <c r="F14243" t="s">
        <v>10</v>
      </c>
      <c r="G14243" t="s">
        <v>30323</v>
      </c>
    </row>
    <row r="14244" spans="1:7">
      <c r="A14244" t="s">
        <v>12095</v>
      </c>
      <c r="B14244">
        <v>911203</v>
      </c>
      <c r="C14244">
        <v>3000</v>
      </c>
      <c r="D14244">
        <v>2760</v>
      </c>
      <c r="E14244" t="s">
        <v>113</v>
      </c>
      <c r="F14244" t="s">
        <v>202</v>
      </c>
      <c r="G14244" t="s">
        <v>30323</v>
      </c>
    </row>
    <row r="14245" spans="1:7">
      <c r="A14245" t="s">
        <v>12096</v>
      </c>
      <c r="B14245">
        <v>911203</v>
      </c>
      <c r="C14245">
        <v>3000</v>
      </c>
      <c r="D14245">
        <v>3000</v>
      </c>
      <c r="E14245" t="s">
        <v>9</v>
      </c>
      <c r="F14245" t="s">
        <v>10</v>
      </c>
      <c r="G14245" t="s">
        <v>30323</v>
      </c>
    </row>
    <row r="14246" spans="1:7">
      <c r="A14246" t="s">
        <v>12097</v>
      </c>
      <c r="B14246">
        <v>911203</v>
      </c>
      <c r="C14246">
        <v>3000</v>
      </c>
      <c r="D14246">
        <v>3000</v>
      </c>
      <c r="E14246" t="s">
        <v>9</v>
      </c>
      <c r="F14246" t="s">
        <v>10</v>
      </c>
      <c r="G14246" t="s">
        <v>30323</v>
      </c>
    </row>
    <row r="14247" spans="1:7">
      <c r="A14247" t="s">
        <v>12098</v>
      </c>
      <c r="B14247">
        <v>911203</v>
      </c>
      <c r="C14247">
        <v>3000</v>
      </c>
      <c r="D14247">
        <v>3000</v>
      </c>
      <c r="E14247" t="s">
        <v>9</v>
      </c>
      <c r="F14247" t="s">
        <v>10</v>
      </c>
      <c r="G14247" t="s">
        <v>30323</v>
      </c>
    </row>
    <row r="14248" spans="1:7">
      <c r="A14248" t="s">
        <v>12099</v>
      </c>
      <c r="B14248">
        <v>911203</v>
      </c>
      <c r="C14248">
        <v>3000</v>
      </c>
      <c r="D14248">
        <v>3000</v>
      </c>
      <c r="E14248" t="s">
        <v>9</v>
      </c>
      <c r="F14248" t="s">
        <v>10</v>
      </c>
      <c r="G14248" t="s">
        <v>30323</v>
      </c>
    </row>
    <row r="14249" spans="1:7">
      <c r="A14249" t="s">
        <v>12100</v>
      </c>
      <c r="B14249">
        <v>911203</v>
      </c>
      <c r="C14249">
        <v>3000</v>
      </c>
      <c r="D14249">
        <v>3000</v>
      </c>
      <c r="E14249" t="s">
        <v>9</v>
      </c>
      <c r="F14249" t="s">
        <v>10</v>
      </c>
      <c r="G14249" t="s">
        <v>30323</v>
      </c>
    </row>
    <row r="14250" spans="1:7">
      <c r="A14250" t="s">
        <v>30324</v>
      </c>
      <c r="B14250" t="s">
        <v>30325</v>
      </c>
      <c r="C14250">
        <v>2500</v>
      </c>
      <c r="D14250">
        <v>2492</v>
      </c>
      <c r="E14250" t="s">
        <v>9</v>
      </c>
      <c r="F14250" t="s">
        <v>10</v>
      </c>
      <c r="G14250" t="s">
        <v>30326</v>
      </c>
    </row>
    <row r="14251" spans="1:7">
      <c r="A14251" t="s">
        <v>12101</v>
      </c>
      <c r="B14251">
        <v>911284</v>
      </c>
      <c r="C14251">
        <v>10000</v>
      </c>
      <c r="D14251">
        <v>6980</v>
      </c>
      <c r="E14251" t="s">
        <v>9</v>
      </c>
      <c r="F14251" t="s">
        <v>10</v>
      </c>
      <c r="G14251" t="s">
        <v>12102</v>
      </c>
    </row>
    <row r="14252" spans="1:7">
      <c r="A14252" t="s">
        <v>12103</v>
      </c>
      <c r="B14252">
        <v>911373</v>
      </c>
      <c r="C14252">
        <v>3000</v>
      </c>
      <c r="D14252">
        <v>49</v>
      </c>
      <c r="E14252" t="s">
        <v>9</v>
      </c>
      <c r="F14252" t="s">
        <v>10</v>
      </c>
      <c r="G14252" t="s">
        <v>10450</v>
      </c>
    </row>
    <row r="14253" spans="1:7">
      <c r="A14253" t="s">
        <v>12105</v>
      </c>
      <c r="B14253">
        <v>911373</v>
      </c>
      <c r="C14253">
        <v>3000</v>
      </c>
      <c r="D14253">
        <v>3000</v>
      </c>
      <c r="E14253" t="s">
        <v>9</v>
      </c>
      <c r="F14253" t="s">
        <v>10</v>
      </c>
      <c r="G14253" t="s">
        <v>10450</v>
      </c>
    </row>
    <row r="14254" spans="1:7">
      <c r="A14254" t="s">
        <v>12107</v>
      </c>
      <c r="B14254">
        <v>911426</v>
      </c>
      <c r="C14254">
        <v>400</v>
      </c>
      <c r="D14254">
        <v>400</v>
      </c>
      <c r="E14254" t="s">
        <v>9</v>
      </c>
      <c r="F14254" t="s">
        <v>10</v>
      </c>
      <c r="G14254" t="s">
        <v>12106</v>
      </c>
    </row>
    <row r="14255" spans="1:7">
      <c r="A14255" t="s">
        <v>12108</v>
      </c>
      <c r="B14255">
        <v>911426</v>
      </c>
      <c r="C14255">
        <v>400</v>
      </c>
      <c r="D14255">
        <v>385</v>
      </c>
      <c r="E14255" t="s">
        <v>9</v>
      </c>
      <c r="F14255" t="s">
        <v>10</v>
      </c>
      <c r="G14255" t="s">
        <v>12106</v>
      </c>
    </row>
    <row r="14256" spans="1:7">
      <c r="A14256" t="s">
        <v>36334</v>
      </c>
      <c r="B14256">
        <v>911462</v>
      </c>
      <c r="C14256">
        <v>500</v>
      </c>
      <c r="D14256">
        <v>500</v>
      </c>
      <c r="E14256" t="s">
        <v>146</v>
      </c>
      <c r="F14256" t="s">
        <v>147</v>
      </c>
      <c r="G14256" t="s">
        <v>36335</v>
      </c>
    </row>
    <row r="14257" spans="1:7">
      <c r="A14257" t="s">
        <v>36336</v>
      </c>
      <c r="B14257">
        <v>911462</v>
      </c>
      <c r="C14257">
        <v>500</v>
      </c>
      <c r="D14257">
        <v>500</v>
      </c>
      <c r="E14257" t="s">
        <v>146</v>
      </c>
      <c r="F14257" t="s">
        <v>147</v>
      </c>
      <c r="G14257" t="s">
        <v>36335</v>
      </c>
    </row>
    <row r="14258" spans="1:7">
      <c r="A14258" t="s">
        <v>12111</v>
      </c>
      <c r="B14258" t="s">
        <v>12112</v>
      </c>
      <c r="C14258">
        <v>2309</v>
      </c>
      <c r="D14258">
        <v>308</v>
      </c>
      <c r="E14258" t="s">
        <v>9</v>
      </c>
      <c r="F14258" t="s">
        <v>10</v>
      </c>
      <c r="G14258" t="s">
        <v>10293</v>
      </c>
    </row>
    <row r="14259" spans="1:7">
      <c r="A14259" t="s">
        <v>12114</v>
      </c>
      <c r="B14259" t="s">
        <v>12112</v>
      </c>
      <c r="C14259">
        <v>1010</v>
      </c>
      <c r="D14259">
        <v>953</v>
      </c>
      <c r="E14259" t="s">
        <v>9</v>
      </c>
      <c r="F14259" t="s">
        <v>10</v>
      </c>
      <c r="G14259" t="s">
        <v>10293</v>
      </c>
    </row>
    <row r="14260" spans="1:7">
      <c r="A14260" t="s">
        <v>12115</v>
      </c>
      <c r="B14260" t="s">
        <v>12112</v>
      </c>
      <c r="C14260">
        <v>5000</v>
      </c>
      <c r="D14260">
        <v>5000</v>
      </c>
      <c r="E14260" t="s">
        <v>9</v>
      </c>
      <c r="F14260" t="s">
        <v>10</v>
      </c>
      <c r="G14260" t="s">
        <v>10293</v>
      </c>
    </row>
    <row r="14261" spans="1:7">
      <c r="A14261" t="s">
        <v>12116</v>
      </c>
      <c r="B14261" t="s">
        <v>12112</v>
      </c>
      <c r="C14261">
        <v>5000</v>
      </c>
      <c r="D14261">
        <v>5000</v>
      </c>
      <c r="E14261" t="s">
        <v>9</v>
      </c>
      <c r="F14261" t="s">
        <v>10</v>
      </c>
      <c r="G14261" t="s">
        <v>10293</v>
      </c>
    </row>
    <row r="14262" spans="1:7">
      <c r="A14262" t="s">
        <v>12117</v>
      </c>
      <c r="B14262">
        <v>911533</v>
      </c>
      <c r="C14262">
        <v>10000</v>
      </c>
      <c r="D14262">
        <v>4889</v>
      </c>
      <c r="E14262" t="s">
        <v>9</v>
      </c>
      <c r="F14262" t="s">
        <v>10</v>
      </c>
      <c r="G14262" t="s">
        <v>10302</v>
      </c>
    </row>
    <row r="14263" spans="1:7">
      <c r="A14263" t="s">
        <v>12118</v>
      </c>
      <c r="B14263">
        <v>911533</v>
      </c>
      <c r="C14263">
        <v>10000</v>
      </c>
      <c r="D14263">
        <v>1622</v>
      </c>
      <c r="E14263" t="s">
        <v>9</v>
      </c>
      <c r="F14263" t="s">
        <v>10</v>
      </c>
      <c r="G14263" t="s">
        <v>10302</v>
      </c>
    </row>
    <row r="14264" spans="1:7">
      <c r="A14264" t="s">
        <v>12119</v>
      </c>
      <c r="B14264">
        <v>911533</v>
      </c>
      <c r="C14264">
        <v>10000</v>
      </c>
      <c r="D14264">
        <v>2760</v>
      </c>
      <c r="E14264" t="s">
        <v>113</v>
      </c>
      <c r="F14264" t="s">
        <v>202</v>
      </c>
      <c r="G14264" t="s">
        <v>10302</v>
      </c>
    </row>
    <row r="14265" spans="1:7">
      <c r="A14265" t="s">
        <v>12120</v>
      </c>
      <c r="B14265">
        <v>911533</v>
      </c>
      <c r="C14265">
        <v>10000</v>
      </c>
      <c r="D14265">
        <v>724</v>
      </c>
      <c r="E14265" t="s">
        <v>189</v>
      </c>
      <c r="F14265" t="s">
        <v>492</v>
      </c>
      <c r="G14265" t="s">
        <v>10302</v>
      </c>
    </row>
    <row r="14266" spans="1:7">
      <c r="A14266" t="s">
        <v>12121</v>
      </c>
      <c r="B14266">
        <v>911533</v>
      </c>
      <c r="C14266">
        <v>10000</v>
      </c>
      <c r="D14266">
        <v>10000</v>
      </c>
      <c r="E14266" t="s">
        <v>20</v>
      </c>
      <c r="F14266" t="s">
        <v>116</v>
      </c>
      <c r="G14266" t="s">
        <v>10302</v>
      </c>
    </row>
    <row r="14267" spans="1:7">
      <c r="A14267" t="s">
        <v>12122</v>
      </c>
      <c r="B14267">
        <v>911533</v>
      </c>
      <c r="C14267">
        <v>10000</v>
      </c>
      <c r="D14267">
        <v>10000</v>
      </c>
      <c r="E14267" t="s">
        <v>20</v>
      </c>
      <c r="F14267" t="s">
        <v>116</v>
      </c>
      <c r="G14267" t="s">
        <v>10302</v>
      </c>
    </row>
    <row r="14268" spans="1:7">
      <c r="A14268" t="s">
        <v>12123</v>
      </c>
      <c r="B14268">
        <v>911533</v>
      </c>
      <c r="C14268">
        <v>10000</v>
      </c>
      <c r="D14268">
        <v>10000</v>
      </c>
      <c r="E14268" t="s">
        <v>9</v>
      </c>
      <c r="F14268" t="s">
        <v>10</v>
      </c>
      <c r="G14268" t="s">
        <v>10302</v>
      </c>
    </row>
    <row r="14269" spans="1:7">
      <c r="A14269" t="s">
        <v>12124</v>
      </c>
      <c r="B14269">
        <v>911533</v>
      </c>
      <c r="C14269">
        <v>10000</v>
      </c>
      <c r="D14269">
        <v>10000</v>
      </c>
      <c r="E14269" t="s">
        <v>9</v>
      </c>
      <c r="F14269" t="s">
        <v>10</v>
      </c>
      <c r="G14269" t="s">
        <v>10302</v>
      </c>
    </row>
    <row r="14270" spans="1:7">
      <c r="A14270" t="s">
        <v>12125</v>
      </c>
      <c r="B14270">
        <v>911533</v>
      </c>
      <c r="C14270">
        <v>10000</v>
      </c>
      <c r="D14270">
        <v>10000</v>
      </c>
      <c r="E14270" t="s">
        <v>9</v>
      </c>
      <c r="F14270" t="s">
        <v>10</v>
      </c>
      <c r="G14270" t="s">
        <v>10302</v>
      </c>
    </row>
    <row r="14271" spans="1:7">
      <c r="A14271" t="s">
        <v>12126</v>
      </c>
      <c r="B14271">
        <v>911533</v>
      </c>
      <c r="C14271">
        <v>10000</v>
      </c>
      <c r="D14271">
        <v>9022</v>
      </c>
      <c r="E14271" t="s">
        <v>9</v>
      </c>
      <c r="F14271" t="s">
        <v>10</v>
      </c>
      <c r="G14271" t="s">
        <v>10302</v>
      </c>
    </row>
    <row r="14272" spans="1:7">
      <c r="A14272" t="s">
        <v>12127</v>
      </c>
      <c r="B14272">
        <v>911533</v>
      </c>
      <c r="C14272">
        <v>10000</v>
      </c>
      <c r="D14272">
        <v>10000</v>
      </c>
      <c r="E14272" t="s">
        <v>9</v>
      </c>
      <c r="F14272" t="s">
        <v>10</v>
      </c>
      <c r="G14272" t="s">
        <v>10302</v>
      </c>
    </row>
    <row r="14273" spans="1:7">
      <c r="A14273" t="s">
        <v>12128</v>
      </c>
      <c r="B14273">
        <v>911533</v>
      </c>
      <c r="C14273">
        <v>10000</v>
      </c>
      <c r="D14273">
        <v>10000</v>
      </c>
      <c r="E14273" t="s">
        <v>9</v>
      </c>
      <c r="F14273" t="s">
        <v>10</v>
      </c>
      <c r="G14273" t="s">
        <v>10302</v>
      </c>
    </row>
    <row r="14274" spans="1:7">
      <c r="A14274" t="s">
        <v>12129</v>
      </c>
      <c r="B14274">
        <v>911533</v>
      </c>
      <c r="C14274">
        <v>10000</v>
      </c>
      <c r="D14274">
        <v>10000</v>
      </c>
      <c r="E14274" t="s">
        <v>9</v>
      </c>
      <c r="F14274" t="s">
        <v>10</v>
      </c>
      <c r="G14274" t="s">
        <v>10302</v>
      </c>
    </row>
    <row r="14275" spans="1:7">
      <c r="A14275" t="s">
        <v>12130</v>
      </c>
      <c r="B14275">
        <v>911533</v>
      </c>
      <c r="C14275">
        <v>10000</v>
      </c>
      <c r="D14275">
        <v>10000</v>
      </c>
      <c r="E14275" t="s">
        <v>9</v>
      </c>
      <c r="F14275" t="s">
        <v>10</v>
      </c>
      <c r="G14275" t="s">
        <v>10302</v>
      </c>
    </row>
    <row r="14276" spans="1:7">
      <c r="A14276" t="s">
        <v>12131</v>
      </c>
      <c r="B14276">
        <v>911533</v>
      </c>
      <c r="C14276">
        <v>10000</v>
      </c>
      <c r="D14276">
        <v>10000</v>
      </c>
      <c r="E14276" t="s">
        <v>9</v>
      </c>
      <c r="F14276" t="s">
        <v>10</v>
      </c>
      <c r="G14276" t="s">
        <v>10302</v>
      </c>
    </row>
    <row r="14277" spans="1:7">
      <c r="A14277" t="s">
        <v>12132</v>
      </c>
      <c r="B14277">
        <v>911533</v>
      </c>
      <c r="C14277">
        <v>10000</v>
      </c>
      <c r="D14277">
        <v>10000</v>
      </c>
      <c r="E14277" t="s">
        <v>9</v>
      </c>
      <c r="F14277" t="s">
        <v>10</v>
      </c>
      <c r="G14277" t="s">
        <v>10302</v>
      </c>
    </row>
    <row r="14278" spans="1:7">
      <c r="A14278" t="s">
        <v>12133</v>
      </c>
      <c r="B14278">
        <v>911533</v>
      </c>
      <c r="C14278">
        <v>10000</v>
      </c>
      <c r="D14278">
        <v>10000</v>
      </c>
      <c r="E14278" t="s">
        <v>9</v>
      </c>
      <c r="F14278" t="s">
        <v>10</v>
      </c>
      <c r="G14278" t="s">
        <v>10302</v>
      </c>
    </row>
    <row r="14279" spans="1:7">
      <c r="A14279" t="s">
        <v>12134</v>
      </c>
      <c r="B14279">
        <v>911533</v>
      </c>
      <c r="C14279">
        <v>10000</v>
      </c>
      <c r="D14279">
        <v>10000</v>
      </c>
      <c r="E14279" t="s">
        <v>9</v>
      </c>
      <c r="F14279" t="s">
        <v>10</v>
      </c>
      <c r="G14279" t="s">
        <v>10302</v>
      </c>
    </row>
    <row r="14280" spans="1:7">
      <c r="A14280" t="s">
        <v>12135</v>
      </c>
      <c r="B14280">
        <v>911533</v>
      </c>
      <c r="C14280">
        <v>10000</v>
      </c>
      <c r="D14280">
        <v>10000</v>
      </c>
      <c r="E14280" t="s">
        <v>9</v>
      </c>
      <c r="F14280" t="s">
        <v>10</v>
      </c>
      <c r="G14280" t="s">
        <v>10302</v>
      </c>
    </row>
    <row r="14281" spans="1:7">
      <c r="A14281" t="s">
        <v>12136</v>
      </c>
      <c r="B14281">
        <v>911533</v>
      </c>
      <c r="C14281">
        <v>10000</v>
      </c>
      <c r="D14281">
        <v>10000</v>
      </c>
      <c r="E14281" t="s">
        <v>9</v>
      </c>
      <c r="F14281" t="s">
        <v>10</v>
      </c>
      <c r="G14281" t="s">
        <v>10302</v>
      </c>
    </row>
    <row r="14282" spans="1:7">
      <c r="A14282" t="s">
        <v>12137</v>
      </c>
      <c r="B14282">
        <v>911533</v>
      </c>
      <c r="C14282">
        <v>10000</v>
      </c>
      <c r="D14282">
        <v>10000</v>
      </c>
      <c r="E14282" t="s">
        <v>9</v>
      </c>
      <c r="F14282" t="s">
        <v>10</v>
      </c>
      <c r="G14282" t="s">
        <v>10302</v>
      </c>
    </row>
    <row r="14283" spans="1:7">
      <c r="A14283" t="s">
        <v>12138</v>
      </c>
      <c r="B14283">
        <v>911533</v>
      </c>
      <c r="C14283">
        <v>10000</v>
      </c>
      <c r="D14283">
        <v>10000</v>
      </c>
      <c r="E14283" t="s">
        <v>9</v>
      </c>
      <c r="F14283" t="s">
        <v>10</v>
      </c>
      <c r="G14283" t="s">
        <v>10302</v>
      </c>
    </row>
    <row r="14284" spans="1:7">
      <c r="A14284" t="s">
        <v>12139</v>
      </c>
      <c r="B14284">
        <v>911533</v>
      </c>
      <c r="C14284">
        <v>10000</v>
      </c>
      <c r="D14284">
        <v>10000</v>
      </c>
      <c r="E14284" t="s">
        <v>9</v>
      </c>
      <c r="F14284" t="s">
        <v>10</v>
      </c>
      <c r="G14284" t="s">
        <v>10302</v>
      </c>
    </row>
    <row r="14285" spans="1:7">
      <c r="A14285" t="s">
        <v>12140</v>
      </c>
      <c r="B14285">
        <v>911533</v>
      </c>
      <c r="C14285">
        <v>10000</v>
      </c>
      <c r="D14285">
        <v>10000</v>
      </c>
      <c r="E14285" t="s">
        <v>9</v>
      </c>
      <c r="F14285" t="s">
        <v>10</v>
      </c>
      <c r="G14285" t="s">
        <v>10302</v>
      </c>
    </row>
    <row r="14286" spans="1:7">
      <c r="A14286" t="s">
        <v>12141</v>
      </c>
      <c r="B14286">
        <v>911533</v>
      </c>
      <c r="C14286">
        <v>10000</v>
      </c>
      <c r="D14286">
        <v>10000</v>
      </c>
      <c r="E14286" t="s">
        <v>9</v>
      </c>
      <c r="F14286" t="s">
        <v>10</v>
      </c>
      <c r="G14286" t="s">
        <v>10302</v>
      </c>
    </row>
    <row r="14287" spans="1:7">
      <c r="A14287" t="s">
        <v>12144</v>
      </c>
      <c r="B14287" t="s">
        <v>12142</v>
      </c>
      <c r="C14287">
        <v>450</v>
      </c>
      <c r="D14287">
        <v>258</v>
      </c>
      <c r="E14287" t="s">
        <v>113</v>
      </c>
      <c r="F14287" t="s">
        <v>202</v>
      </c>
      <c r="G14287" t="s">
        <v>12143</v>
      </c>
    </row>
    <row r="14288" spans="1:7">
      <c r="A14288" t="s">
        <v>30327</v>
      </c>
      <c r="B14288" t="s">
        <v>12142</v>
      </c>
      <c r="C14288">
        <v>450</v>
      </c>
      <c r="D14288">
        <v>254</v>
      </c>
      <c r="E14288" t="s">
        <v>9</v>
      </c>
      <c r="F14288" t="s">
        <v>10</v>
      </c>
      <c r="G14288" t="s">
        <v>12143</v>
      </c>
    </row>
    <row r="14289" spans="1:7">
      <c r="A14289" t="s">
        <v>36337</v>
      </c>
      <c r="B14289" t="s">
        <v>12142</v>
      </c>
      <c r="C14289">
        <v>450</v>
      </c>
      <c r="D14289">
        <v>248</v>
      </c>
      <c r="E14289" t="s">
        <v>113</v>
      </c>
      <c r="F14289" t="s">
        <v>202</v>
      </c>
      <c r="G14289" t="s">
        <v>12143</v>
      </c>
    </row>
    <row r="14290" spans="1:7">
      <c r="A14290" t="s">
        <v>30328</v>
      </c>
      <c r="B14290" t="s">
        <v>12142</v>
      </c>
      <c r="C14290">
        <v>438</v>
      </c>
      <c r="D14290">
        <v>438</v>
      </c>
      <c r="E14290" t="s">
        <v>9</v>
      </c>
      <c r="F14290" t="s">
        <v>10</v>
      </c>
      <c r="G14290" t="s">
        <v>12143</v>
      </c>
    </row>
    <row r="14291" spans="1:7">
      <c r="A14291" t="s">
        <v>30329</v>
      </c>
      <c r="B14291" t="s">
        <v>12142</v>
      </c>
      <c r="C14291">
        <v>450</v>
      </c>
      <c r="D14291">
        <v>450</v>
      </c>
      <c r="E14291" t="s">
        <v>9</v>
      </c>
      <c r="F14291" t="s">
        <v>10</v>
      </c>
      <c r="G14291" t="s">
        <v>12143</v>
      </c>
    </row>
    <row r="14292" spans="1:7">
      <c r="A14292" t="s">
        <v>30330</v>
      </c>
      <c r="B14292" t="s">
        <v>12142</v>
      </c>
      <c r="C14292">
        <v>450</v>
      </c>
      <c r="D14292">
        <v>450</v>
      </c>
      <c r="E14292" t="s">
        <v>9</v>
      </c>
      <c r="F14292" t="s">
        <v>10</v>
      </c>
      <c r="G14292" t="s">
        <v>12143</v>
      </c>
    </row>
    <row r="14293" spans="1:7">
      <c r="A14293" t="s">
        <v>30331</v>
      </c>
      <c r="B14293" t="s">
        <v>12142</v>
      </c>
      <c r="C14293">
        <v>450</v>
      </c>
      <c r="D14293">
        <v>450</v>
      </c>
      <c r="E14293" t="s">
        <v>9</v>
      </c>
      <c r="F14293" t="s">
        <v>10</v>
      </c>
      <c r="G14293" t="s">
        <v>12143</v>
      </c>
    </row>
    <row r="14294" spans="1:7">
      <c r="A14294" t="s">
        <v>30332</v>
      </c>
      <c r="B14294" t="s">
        <v>12142</v>
      </c>
      <c r="C14294">
        <v>450</v>
      </c>
      <c r="D14294">
        <v>450</v>
      </c>
      <c r="E14294" t="s">
        <v>9</v>
      </c>
      <c r="F14294" t="s">
        <v>10</v>
      </c>
      <c r="G14294" t="s">
        <v>12143</v>
      </c>
    </row>
    <row r="14295" spans="1:7">
      <c r="A14295" t="s">
        <v>30333</v>
      </c>
      <c r="B14295" t="s">
        <v>12142</v>
      </c>
      <c r="C14295">
        <v>450</v>
      </c>
      <c r="D14295">
        <v>450</v>
      </c>
      <c r="E14295" t="s">
        <v>9</v>
      </c>
      <c r="F14295" t="s">
        <v>10</v>
      </c>
      <c r="G14295" t="s">
        <v>12143</v>
      </c>
    </row>
    <row r="14296" spans="1:7">
      <c r="A14296" t="s">
        <v>30334</v>
      </c>
      <c r="B14296" t="s">
        <v>12142</v>
      </c>
      <c r="C14296">
        <v>450</v>
      </c>
      <c r="D14296">
        <v>450</v>
      </c>
      <c r="E14296" t="s">
        <v>9</v>
      </c>
      <c r="F14296" t="s">
        <v>10</v>
      </c>
      <c r="G14296" t="s">
        <v>12143</v>
      </c>
    </row>
    <row r="14297" spans="1:7">
      <c r="A14297" t="s">
        <v>30335</v>
      </c>
      <c r="B14297" t="s">
        <v>12142</v>
      </c>
      <c r="C14297">
        <v>450</v>
      </c>
      <c r="D14297">
        <v>450</v>
      </c>
      <c r="E14297" t="s">
        <v>9</v>
      </c>
      <c r="F14297" t="s">
        <v>10</v>
      </c>
      <c r="G14297" t="s">
        <v>12143</v>
      </c>
    </row>
    <row r="14298" spans="1:7">
      <c r="A14298" t="s">
        <v>12145</v>
      </c>
      <c r="B14298">
        <v>911711</v>
      </c>
      <c r="C14298">
        <v>300</v>
      </c>
      <c r="D14298">
        <v>96</v>
      </c>
      <c r="E14298" t="s">
        <v>9</v>
      </c>
      <c r="F14298" t="s">
        <v>10</v>
      </c>
      <c r="G14298" t="s">
        <v>12146</v>
      </c>
    </row>
    <row r="14299" spans="1:7">
      <c r="A14299" t="s">
        <v>12147</v>
      </c>
      <c r="B14299">
        <v>911711</v>
      </c>
      <c r="C14299">
        <v>300</v>
      </c>
      <c r="D14299">
        <v>300</v>
      </c>
      <c r="E14299" t="s">
        <v>9</v>
      </c>
      <c r="F14299" t="s">
        <v>10</v>
      </c>
      <c r="G14299" t="s">
        <v>12146</v>
      </c>
    </row>
    <row r="14300" spans="1:7">
      <c r="A14300" t="s">
        <v>12148</v>
      </c>
      <c r="B14300">
        <v>911711</v>
      </c>
      <c r="C14300">
        <v>300</v>
      </c>
      <c r="D14300">
        <v>300</v>
      </c>
      <c r="E14300" t="s">
        <v>9</v>
      </c>
      <c r="F14300" t="s">
        <v>10</v>
      </c>
      <c r="G14300" t="s">
        <v>12146</v>
      </c>
    </row>
    <row r="14301" spans="1:7">
      <c r="A14301" t="s">
        <v>12149</v>
      </c>
      <c r="B14301">
        <v>911711</v>
      </c>
      <c r="C14301">
        <v>300</v>
      </c>
      <c r="D14301">
        <v>300</v>
      </c>
      <c r="E14301" t="s">
        <v>9</v>
      </c>
      <c r="F14301" t="s">
        <v>10</v>
      </c>
      <c r="G14301" t="s">
        <v>12146</v>
      </c>
    </row>
    <row r="14302" spans="1:7">
      <c r="A14302" t="s">
        <v>12150</v>
      </c>
      <c r="B14302" t="s">
        <v>12151</v>
      </c>
      <c r="C14302">
        <v>120</v>
      </c>
      <c r="D14302">
        <v>11</v>
      </c>
      <c r="E14302" t="s">
        <v>9</v>
      </c>
      <c r="F14302" t="s">
        <v>10</v>
      </c>
      <c r="G14302" t="s">
        <v>14546</v>
      </c>
    </row>
    <row r="14303" spans="1:7">
      <c r="A14303" t="s">
        <v>12153</v>
      </c>
      <c r="B14303" t="s">
        <v>12151</v>
      </c>
      <c r="C14303">
        <v>120</v>
      </c>
      <c r="D14303">
        <v>120</v>
      </c>
      <c r="E14303" t="s">
        <v>9</v>
      </c>
      <c r="F14303" t="s">
        <v>10</v>
      </c>
      <c r="G14303" t="s">
        <v>14546</v>
      </c>
    </row>
    <row r="14304" spans="1:7">
      <c r="A14304" t="s">
        <v>12154</v>
      </c>
      <c r="B14304">
        <v>911738</v>
      </c>
      <c r="C14304">
        <v>10000</v>
      </c>
      <c r="D14304">
        <v>3721</v>
      </c>
      <c r="E14304" t="s">
        <v>189</v>
      </c>
      <c r="F14304" t="s">
        <v>190</v>
      </c>
      <c r="G14304" t="s">
        <v>10405</v>
      </c>
    </row>
    <row r="14305" spans="1:7">
      <c r="A14305" t="s">
        <v>12155</v>
      </c>
      <c r="B14305">
        <v>911738</v>
      </c>
      <c r="C14305">
        <v>10000</v>
      </c>
      <c r="D14305">
        <v>8086</v>
      </c>
      <c r="E14305" t="s">
        <v>20</v>
      </c>
      <c r="F14305" t="s">
        <v>21</v>
      </c>
      <c r="G14305" t="s">
        <v>10405</v>
      </c>
    </row>
    <row r="14306" spans="1:7">
      <c r="A14306" t="s">
        <v>12156</v>
      </c>
      <c r="B14306">
        <v>911738</v>
      </c>
      <c r="C14306">
        <v>10000</v>
      </c>
      <c r="D14306">
        <v>9988</v>
      </c>
      <c r="E14306" t="s">
        <v>9</v>
      </c>
      <c r="F14306" t="s">
        <v>10</v>
      </c>
      <c r="G14306" t="s">
        <v>10405</v>
      </c>
    </row>
    <row r="14307" spans="1:7">
      <c r="A14307" t="s">
        <v>12157</v>
      </c>
      <c r="B14307">
        <v>911738</v>
      </c>
      <c r="C14307">
        <v>10000</v>
      </c>
      <c r="D14307">
        <v>8654</v>
      </c>
      <c r="E14307" t="s">
        <v>9</v>
      </c>
      <c r="F14307" t="s">
        <v>10</v>
      </c>
      <c r="G14307" t="s">
        <v>10405</v>
      </c>
    </row>
    <row r="14308" spans="1:7">
      <c r="A14308" t="s">
        <v>12158</v>
      </c>
      <c r="B14308">
        <v>911738</v>
      </c>
      <c r="C14308">
        <v>10000</v>
      </c>
      <c r="D14308">
        <v>9184</v>
      </c>
      <c r="E14308" t="s">
        <v>113</v>
      </c>
      <c r="F14308" t="s">
        <v>202</v>
      </c>
      <c r="G14308" t="s">
        <v>10405</v>
      </c>
    </row>
    <row r="14309" spans="1:7">
      <c r="A14309" t="s">
        <v>12159</v>
      </c>
      <c r="B14309">
        <v>911738</v>
      </c>
      <c r="C14309">
        <v>10000</v>
      </c>
      <c r="D14309">
        <v>10000</v>
      </c>
      <c r="E14309" t="s">
        <v>9</v>
      </c>
      <c r="F14309" t="s">
        <v>10</v>
      </c>
      <c r="G14309" t="s">
        <v>10405</v>
      </c>
    </row>
    <row r="14310" spans="1:7">
      <c r="A14310" t="s">
        <v>12160</v>
      </c>
      <c r="B14310">
        <v>911738</v>
      </c>
      <c r="C14310">
        <v>10000</v>
      </c>
      <c r="D14310">
        <v>10000</v>
      </c>
      <c r="E14310" t="s">
        <v>9</v>
      </c>
      <c r="F14310" t="s">
        <v>10</v>
      </c>
      <c r="G14310" t="s">
        <v>10405</v>
      </c>
    </row>
    <row r="14311" spans="1:7">
      <c r="A14311" t="s">
        <v>12161</v>
      </c>
      <c r="B14311">
        <v>911738</v>
      </c>
      <c r="C14311">
        <v>10000</v>
      </c>
      <c r="D14311">
        <v>10000</v>
      </c>
      <c r="E14311" t="s">
        <v>9</v>
      </c>
      <c r="F14311" t="s">
        <v>10</v>
      </c>
      <c r="G14311" t="s">
        <v>10405</v>
      </c>
    </row>
    <row r="14312" spans="1:7">
      <c r="A14312" t="s">
        <v>12162</v>
      </c>
      <c r="B14312">
        <v>911738</v>
      </c>
      <c r="C14312">
        <v>10000</v>
      </c>
      <c r="D14312">
        <v>10000</v>
      </c>
      <c r="E14312" t="s">
        <v>9</v>
      </c>
      <c r="F14312" t="s">
        <v>10</v>
      </c>
      <c r="G14312" t="s">
        <v>10405</v>
      </c>
    </row>
    <row r="14313" spans="1:7">
      <c r="A14313" t="s">
        <v>12163</v>
      </c>
      <c r="B14313">
        <v>911738</v>
      </c>
      <c r="C14313">
        <v>10000</v>
      </c>
      <c r="D14313">
        <v>10000</v>
      </c>
      <c r="E14313" t="s">
        <v>9</v>
      </c>
      <c r="F14313" t="s">
        <v>10</v>
      </c>
      <c r="G14313" t="s">
        <v>10405</v>
      </c>
    </row>
    <row r="14314" spans="1:7">
      <c r="A14314" t="s">
        <v>12164</v>
      </c>
      <c r="B14314">
        <v>911738</v>
      </c>
      <c r="C14314">
        <v>10000</v>
      </c>
      <c r="D14314">
        <v>10000</v>
      </c>
      <c r="E14314" t="s">
        <v>9</v>
      </c>
      <c r="F14314" t="s">
        <v>10</v>
      </c>
      <c r="G14314" t="s">
        <v>10405</v>
      </c>
    </row>
    <row r="14315" spans="1:7">
      <c r="A14315" t="s">
        <v>12165</v>
      </c>
      <c r="B14315">
        <v>911738</v>
      </c>
      <c r="C14315">
        <v>10000</v>
      </c>
      <c r="D14315">
        <v>10000</v>
      </c>
      <c r="E14315" t="s">
        <v>9</v>
      </c>
      <c r="F14315" t="s">
        <v>10</v>
      </c>
      <c r="G14315" t="s">
        <v>10405</v>
      </c>
    </row>
    <row r="14316" spans="1:7">
      <c r="A14316" t="s">
        <v>12166</v>
      </c>
      <c r="B14316">
        <v>911738</v>
      </c>
      <c r="C14316">
        <v>10000</v>
      </c>
      <c r="D14316">
        <v>10000</v>
      </c>
      <c r="E14316" t="s">
        <v>9</v>
      </c>
      <c r="F14316" t="s">
        <v>10</v>
      </c>
      <c r="G14316" t="s">
        <v>10405</v>
      </c>
    </row>
    <row r="14317" spans="1:7">
      <c r="A14317" t="s">
        <v>12167</v>
      </c>
      <c r="B14317">
        <v>911738</v>
      </c>
      <c r="C14317">
        <v>10000</v>
      </c>
      <c r="D14317">
        <v>10000</v>
      </c>
      <c r="E14317" t="s">
        <v>9</v>
      </c>
      <c r="F14317" t="s">
        <v>10</v>
      </c>
      <c r="G14317" t="s">
        <v>10405</v>
      </c>
    </row>
    <row r="14318" spans="1:7">
      <c r="A14318" t="s">
        <v>12168</v>
      </c>
      <c r="B14318">
        <v>911738</v>
      </c>
      <c r="C14318">
        <v>10000</v>
      </c>
      <c r="D14318">
        <v>10000</v>
      </c>
      <c r="E14318" t="s">
        <v>9</v>
      </c>
      <c r="F14318" t="s">
        <v>10</v>
      </c>
      <c r="G14318" t="s">
        <v>10405</v>
      </c>
    </row>
    <row r="14319" spans="1:7">
      <c r="A14319" t="s">
        <v>12169</v>
      </c>
      <c r="B14319">
        <v>911738</v>
      </c>
      <c r="C14319">
        <v>10000</v>
      </c>
      <c r="D14319">
        <v>10000</v>
      </c>
      <c r="E14319" t="s">
        <v>9</v>
      </c>
      <c r="F14319" t="s">
        <v>10</v>
      </c>
      <c r="G14319" t="s">
        <v>10405</v>
      </c>
    </row>
    <row r="14320" spans="1:7">
      <c r="A14320" t="s">
        <v>12170</v>
      </c>
      <c r="B14320">
        <v>911738</v>
      </c>
      <c r="C14320">
        <v>10000</v>
      </c>
      <c r="D14320">
        <v>10000</v>
      </c>
      <c r="E14320" t="s">
        <v>9</v>
      </c>
      <c r="F14320" t="s">
        <v>10</v>
      </c>
      <c r="G14320" t="s">
        <v>10405</v>
      </c>
    </row>
    <row r="14321" spans="1:7">
      <c r="A14321" t="s">
        <v>12171</v>
      </c>
      <c r="B14321">
        <v>911738</v>
      </c>
      <c r="C14321">
        <v>10000</v>
      </c>
      <c r="D14321">
        <v>10000</v>
      </c>
      <c r="E14321" t="s">
        <v>9</v>
      </c>
      <c r="F14321" t="s">
        <v>10</v>
      </c>
      <c r="G14321" t="s">
        <v>10405</v>
      </c>
    </row>
    <row r="14322" spans="1:7">
      <c r="A14322" t="s">
        <v>12172</v>
      </c>
      <c r="B14322">
        <v>911738</v>
      </c>
      <c r="C14322">
        <v>10000</v>
      </c>
      <c r="D14322">
        <v>10000</v>
      </c>
      <c r="E14322" t="s">
        <v>9</v>
      </c>
      <c r="F14322" t="s">
        <v>10</v>
      </c>
      <c r="G14322" t="s">
        <v>10405</v>
      </c>
    </row>
    <row r="14323" spans="1:7">
      <c r="A14323" t="s">
        <v>12173</v>
      </c>
      <c r="B14323">
        <v>911738</v>
      </c>
      <c r="C14323">
        <v>10000</v>
      </c>
      <c r="D14323">
        <v>10000</v>
      </c>
      <c r="E14323" t="s">
        <v>9</v>
      </c>
      <c r="F14323" t="s">
        <v>10</v>
      </c>
      <c r="G14323" t="s">
        <v>10405</v>
      </c>
    </row>
    <row r="14324" spans="1:7">
      <c r="A14324" t="s">
        <v>12174</v>
      </c>
      <c r="B14324">
        <v>911738</v>
      </c>
      <c r="C14324">
        <v>10000</v>
      </c>
      <c r="D14324">
        <v>10000</v>
      </c>
      <c r="E14324" t="s">
        <v>9</v>
      </c>
      <c r="F14324" t="s">
        <v>10</v>
      </c>
      <c r="G14324" t="s">
        <v>10405</v>
      </c>
    </row>
    <row r="14325" spans="1:7">
      <c r="A14325" t="s">
        <v>12175</v>
      </c>
      <c r="B14325">
        <v>911738</v>
      </c>
      <c r="C14325">
        <v>10000</v>
      </c>
      <c r="D14325">
        <v>10000</v>
      </c>
      <c r="E14325" t="s">
        <v>9</v>
      </c>
      <c r="F14325" t="s">
        <v>10</v>
      </c>
      <c r="G14325" t="s">
        <v>10405</v>
      </c>
    </row>
    <row r="14326" spans="1:7">
      <c r="A14326" t="s">
        <v>12176</v>
      </c>
      <c r="B14326">
        <v>911738</v>
      </c>
      <c r="C14326">
        <v>10000</v>
      </c>
      <c r="D14326">
        <v>10000</v>
      </c>
      <c r="E14326" t="s">
        <v>9</v>
      </c>
      <c r="F14326" t="s">
        <v>10</v>
      </c>
      <c r="G14326" t="s">
        <v>10405</v>
      </c>
    </row>
    <row r="14327" spans="1:7">
      <c r="A14327" t="s">
        <v>12177</v>
      </c>
      <c r="B14327">
        <v>911738</v>
      </c>
      <c r="C14327">
        <v>10000</v>
      </c>
      <c r="D14327">
        <v>10000</v>
      </c>
      <c r="E14327" t="s">
        <v>9</v>
      </c>
      <c r="F14327" t="s">
        <v>10</v>
      </c>
      <c r="G14327" t="s">
        <v>10405</v>
      </c>
    </row>
    <row r="14328" spans="1:7">
      <c r="A14328" t="s">
        <v>12178</v>
      </c>
      <c r="B14328">
        <v>911738</v>
      </c>
      <c r="C14328">
        <v>10000</v>
      </c>
      <c r="D14328">
        <v>10000</v>
      </c>
      <c r="E14328" t="s">
        <v>9</v>
      </c>
      <c r="F14328" t="s">
        <v>10</v>
      </c>
      <c r="G14328" t="s">
        <v>10405</v>
      </c>
    </row>
    <row r="14329" spans="1:7">
      <c r="A14329" t="s">
        <v>12179</v>
      </c>
      <c r="B14329">
        <v>911738</v>
      </c>
      <c r="C14329">
        <v>10000</v>
      </c>
      <c r="D14329">
        <v>10000</v>
      </c>
      <c r="E14329" t="s">
        <v>9</v>
      </c>
      <c r="F14329" t="s">
        <v>10</v>
      </c>
      <c r="G14329" t="s">
        <v>10405</v>
      </c>
    </row>
    <row r="14330" spans="1:7">
      <c r="A14330" t="s">
        <v>12180</v>
      </c>
      <c r="B14330">
        <v>911738</v>
      </c>
      <c r="C14330">
        <v>10000</v>
      </c>
      <c r="D14330">
        <v>10000</v>
      </c>
      <c r="E14330" t="s">
        <v>9</v>
      </c>
      <c r="F14330" t="s">
        <v>10</v>
      </c>
      <c r="G14330" t="s">
        <v>10405</v>
      </c>
    </row>
    <row r="14331" spans="1:7">
      <c r="A14331" t="s">
        <v>12181</v>
      </c>
      <c r="B14331">
        <v>911738</v>
      </c>
      <c r="C14331">
        <v>10000</v>
      </c>
      <c r="D14331">
        <v>10000</v>
      </c>
      <c r="E14331" t="s">
        <v>9</v>
      </c>
      <c r="F14331" t="s">
        <v>10</v>
      </c>
      <c r="G14331" t="s">
        <v>10405</v>
      </c>
    </row>
    <row r="14332" spans="1:7">
      <c r="A14332" t="s">
        <v>12182</v>
      </c>
      <c r="B14332">
        <v>911738</v>
      </c>
      <c r="C14332">
        <v>10000</v>
      </c>
      <c r="D14332">
        <v>10000</v>
      </c>
      <c r="E14332" t="s">
        <v>9</v>
      </c>
      <c r="F14332" t="s">
        <v>10</v>
      </c>
      <c r="G14332" t="s">
        <v>10405</v>
      </c>
    </row>
    <row r="14333" spans="1:7">
      <c r="A14333" t="s">
        <v>12183</v>
      </c>
      <c r="B14333">
        <v>911738</v>
      </c>
      <c r="C14333">
        <v>10000</v>
      </c>
      <c r="D14333">
        <v>10000</v>
      </c>
      <c r="E14333" t="s">
        <v>9</v>
      </c>
      <c r="F14333" t="s">
        <v>10</v>
      </c>
      <c r="G14333" t="s">
        <v>10405</v>
      </c>
    </row>
    <row r="14334" spans="1:7">
      <c r="A14334" t="s">
        <v>12184</v>
      </c>
      <c r="B14334">
        <v>911738</v>
      </c>
      <c r="C14334">
        <v>10000</v>
      </c>
      <c r="D14334">
        <v>10000</v>
      </c>
      <c r="E14334" t="s">
        <v>9</v>
      </c>
      <c r="F14334" t="s">
        <v>10</v>
      </c>
      <c r="G14334" t="s">
        <v>10405</v>
      </c>
    </row>
    <row r="14335" spans="1:7">
      <c r="A14335" t="s">
        <v>12185</v>
      </c>
      <c r="B14335">
        <v>911738</v>
      </c>
      <c r="C14335">
        <v>10000</v>
      </c>
      <c r="D14335">
        <v>10000</v>
      </c>
      <c r="E14335" t="s">
        <v>9</v>
      </c>
      <c r="F14335" t="s">
        <v>10</v>
      </c>
      <c r="G14335" t="s">
        <v>10405</v>
      </c>
    </row>
    <row r="14336" spans="1:7">
      <c r="A14336" t="s">
        <v>12186</v>
      </c>
      <c r="B14336">
        <v>911738</v>
      </c>
      <c r="C14336">
        <v>10000</v>
      </c>
      <c r="D14336">
        <v>10000</v>
      </c>
      <c r="E14336" t="s">
        <v>9</v>
      </c>
      <c r="F14336" t="s">
        <v>10</v>
      </c>
      <c r="G14336" t="s">
        <v>10405</v>
      </c>
    </row>
    <row r="14337" spans="1:7">
      <c r="A14337" t="s">
        <v>12187</v>
      </c>
      <c r="B14337">
        <v>911738</v>
      </c>
      <c r="C14337">
        <v>10000</v>
      </c>
      <c r="D14337">
        <v>10000</v>
      </c>
      <c r="E14337" t="s">
        <v>9</v>
      </c>
      <c r="F14337" t="s">
        <v>10</v>
      </c>
      <c r="G14337" t="s">
        <v>10405</v>
      </c>
    </row>
    <row r="14338" spans="1:7">
      <c r="A14338" t="s">
        <v>12188</v>
      </c>
      <c r="B14338">
        <v>911738</v>
      </c>
      <c r="C14338">
        <v>10000</v>
      </c>
      <c r="D14338">
        <v>10000</v>
      </c>
      <c r="E14338" t="s">
        <v>9</v>
      </c>
      <c r="F14338" t="s">
        <v>10</v>
      </c>
      <c r="G14338" t="s">
        <v>10405</v>
      </c>
    </row>
    <row r="14339" spans="1:7">
      <c r="A14339" t="s">
        <v>12190</v>
      </c>
      <c r="B14339">
        <v>911907</v>
      </c>
      <c r="C14339">
        <v>1000</v>
      </c>
      <c r="D14339">
        <v>312</v>
      </c>
      <c r="E14339" t="s">
        <v>9</v>
      </c>
      <c r="F14339" t="s">
        <v>10</v>
      </c>
      <c r="G14339" t="s">
        <v>12191</v>
      </c>
    </row>
    <row r="14340" spans="1:7">
      <c r="A14340" t="s">
        <v>12192</v>
      </c>
      <c r="B14340">
        <v>911907</v>
      </c>
      <c r="C14340">
        <v>1000</v>
      </c>
      <c r="D14340">
        <v>872</v>
      </c>
      <c r="E14340" t="s">
        <v>9</v>
      </c>
      <c r="F14340" t="s">
        <v>10</v>
      </c>
      <c r="G14340" t="s">
        <v>12191</v>
      </c>
    </row>
    <row r="14341" spans="1:7">
      <c r="A14341" t="s">
        <v>12193</v>
      </c>
      <c r="B14341">
        <v>911907</v>
      </c>
      <c r="C14341">
        <v>1000</v>
      </c>
      <c r="D14341">
        <v>1000</v>
      </c>
      <c r="E14341" t="s">
        <v>9</v>
      </c>
      <c r="F14341" t="s">
        <v>10</v>
      </c>
      <c r="G14341" t="s">
        <v>12191</v>
      </c>
    </row>
    <row r="14342" spans="1:7">
      <c r="A14342" t="s">
        <v>12194</v>
      </c>
      <c r="B14342">
        <v>911907</v>
      </c>
      <c r="C14342">
        <v>1000</v>
      </c>
      <c r="D14342">
        <v>1000</v>
      </c>
      <c r="E14342" t="s">
        <v>9</v>
      </c>
      <c r="F14342" t="s">
        <v>10</v>
      </c>
      <c r="G14342" t="s">
        <v>12191</v>
      </c>
    </row>
    <row r="14343" spans="1:7">
      <c r="A14343" t="s">
        <v>12195</v>
      </c>
      <c r="B14343">
        <v>911907</v>
      </c>
      <c r="C14343">
        <v>1000</v>
      </c>
      <c r="D14343">
        <v>1000</v>
      </c>
      <c r="E14343" t="s">
        <v>9</v>
      </c>
      <c r="F14343" t="s">
        <v>10</v>
      </c>
      <c r="G14343" t="s">
        <v>12191</v>
      </c>
    </row>
    <row r="14344" spans="1:7">
      <c r="A14344" t="s">
        <v>12196</v>
      </c>
      <c r="B14344">
        <v>911907</v>
      </c>
      <c r="C14344">
        <v>1000</v>
      </c>
      <c r="D14344">
        <v>1000</v>
      </c>
      <c r="E14344" t="s">
        <v>9</v>
      </c>
      <c r="F14344" t="s">
        <v>10</v>
      </c>
      <c r="G14344" t="s">
        <v>12191</v>
      </c>
    </row>
    <row r="14345" spans="1:7">
      <c r="A14345" t="s">
        <v>12197</v>
      </c>
      <c r="B14345">
        <v>911907</v>
      </c>
      <c r="C14345">
        <v>1000</v>
      </c>
      <c r="D14345">
        <v>1000</v>
      </c>
      <c r="E14345" t="s">
        <v>9</v>
      </c>
      <c r="F14345" t="s">
        <v>10</v>
      </c>
      <c r="G14345" t="s">
        <v>12191</v>
      </c>
    </row>
    <row r="14346" spans="1:7">
      <c r="A14346" t="s">
        <v>12198</v>
      </c>
      <c r="B14346">
        <v>911907</v>
      </c>
      <c r="C14346">
        <v>1000</v>
      </c>
      <c r="D14346">
        <v>1000</v>
      </c>
      <c r="E14346" t="s">
        <v>9</v>
      </c>
      <c r="F14346" t="s">
        <v>10</v>
      </c>
      <c r="G14346" t="s">
        <v>12191</v>
      </c>
    </row>
    <row r="14347" spans="1:7">
      <c r="A14347" t="s">
        <v>12199</v>
      </c>
      <c r="B14347">
        <v>911907</v>
      </c>
      <c r="C14347">
        <v>1000</v>
      </c>
      <c r="D14347">
        <v>1000</v>
      </c>
      <c r="E14347" t="s">
        <v>9</v>
      </c>
      <c r="F14347" t="s">
        <v>10</v>
      </c>
      <c r="G14347" t="s">
        <v>12191</v>
      </c>
    </row>
    <row r="14348" spans="1:7">
      <c r="A14348" t="s">
        <v>12200</v>
      </c>
      <c r="B14348">
        <v>911907</v>
      </c>
      <c r="C14348">
        <v>1000</v>
      </c>
      <c r="D14348">
        <v>1000</v>
      </c>
      <c r="E14348" t="s">
        <v>9</v>
      </c>
      <c r="F14348" t="s">
        <v>10</v>
      </c>
      <c r="G14348" t="s">
        <v>12191</v>
      </c>
    </row>
    <row r="14349" spans="1:7">
      <c r="A14349" t="s">
        <v>12201</v>
      </c>
      <c r="B14349">
        <v>911907</v>
      </c>
      <c r="C14349">
        <v>1000</v>
      </c>
      <c r="D14349">
        <v>1000</v>
      </c>
      <c r="E14349" t="s">
        <v>9</v>
      </c>
      <c r="F14349" t="s">
        <v>10</v>
      </c>
      <c r="G14349" t="s">
        <v>12191</v>
      </c>
    </row>
    <row r="14350" spans="1:7">
      <c r="A14350" t="s">
        <v>12202</v>
      </c>
      <c r="B14350">
        <v>911907</v>
      </c>
      <c r="C14350">
        <v>1000</v>
      </c>
      <c r="D14350">
        <v>1000</v>
      </c>
      <c r="E14350" t="s">
        <v>9</v>
      </c>
      <c r="F14350" t="s">
        <v>10</v>
      </c>
      <c r="G14350" t="s">
        <v>12191</v>
      </c>
    </row>
    <row r="14351" spans="1:7">
      <c r="A14351" t="s">
        <v>12203</v>
      </c>
      <c r="B14351">
        <v>911907</v>
      </c>
      <c r="C14351">
        <v>1000</v>
      </c>
      <c r="D14351">
        <v>1000</v>
      </c>
      <c r="E14351" t="s">
        <v>9</v>
      </c>
      <c r="F14351" t="s">
        <v>10</v>
      </c>
      <c r="G14351" t="s">
        <v>12191</v>
      </c>
    </row>
    <row r="14352" spans="1:7">
      <c r="A14352" t="s">
        <v>12204</v>
      </c>
      <c r="B14352">
        <v>911907</v>
      </c>
      <c r="C14352">
        <v>1000</v>
      </c>
      <c r="D14352">
        <v>1000</v>
      </c>
      <c r="E14352" t="s">
        <v>9</v>
      </c>
      <c r="F14352" t="s">
        <v>10</v>
      </c>
      <c r="G14352" t="s">
        <v>12191</v>
      </c>
    </row>
    <row r="14353" spans="1:7">
      <c r="A14353" t="s">
        <v>12205</v>
      </c>
      <c r="B14353">
        <v>911907</v>
      </c>
      <c r="C14353">
        <v>1000</v>
      </c>
      <c r="D14353">
        <v>1000</v>
      </c>
      <c r="E14353" t="s">
        <v>9</v>
      </c>
      <c r="F14353" t="s">
        <v>10</v>
      </c>
      <c r="G14353" t="s">
        <v>12191</v>
      </c>
    </row>
    <row r="14354" spans="1:7">
      <c r="A14354" t="s">
        <v>12206</v>
      </c>
      <c r="B14354">
        <v>911907</v>
      </c>
      <c r="C14354">
        <v>1000</v>
      </c>
      <c r="D14354">
        <v>1000</v>
      </c>
      <c r="E14354" t="s">
        <v>9</v>
      </c>
      <c r="F14354" t="s">
        <v>10</v>
      </c>
      <c r="G14354" t="s">
        <v>12191</v>
      </c>
    </row>
    <row r="14355" spans="1:7">
      <c r="A14355" t="s">
        <v>12207</v>
      </c>
      <c r="B14355">
        <v>911952</v>
      </c>
      <c r="C14355">
        <v>1000</v>
      </c>
      <c r="D14355">
        <v>132</v>
      </c>
      <c r="E14355" t="s">
        <v>9</v>
      </c>
      <c r="F14355" t="s">
        <v>10</v>
      </c>
      <c r="G14355" t="s">
        <v>12208</v>
      </c>
    </row>
    <row r="14356" spans="1:7">
      <c r="A14356" t="s">
        <v>12209</v>
      </c>
      <c r="B14356">
        <v>911952</v>
      </c>
      <c r="C14356">
        <v>1000</v>
      </c>
      <c r="D14356">
        <v>1000</v>
      </c>
      <c r="E14356" t="s">
        <v>9</v>
      </c>
      <c r="F14356" t="s">
        <v>10</v>
      </c>
      <c r="G14356" t="s">
        <v>12208</v>
      </c>
    </row>
    <row r="14357" spans="1:7">
      <c r="A14357" t="s">
        <v>12210</v>
      </c>
      <c r="B14357">
        <v>911952</v>
      </c>
      <c r="C14357">
        <v>1000</v>
      </c>
      <c r="D14357">
        <v>1000</v>
      </c>
      <c r="E14357" t="s">
        <v>9</v>
      </c>
      <c r="F14357" t="s">
        <v>10</v>
      </c>
      <c r="G14357" t="s">
        <v>12208</v>
      </c>
    </row>
    <row r="14358" spans="1:7">
      <c r="A14358" t="s">
        <v>12211</v>
      </c>
      <c r="B14358">
        <v>911952</v>
      </c>
      <c r="C14358">
        <v>1000</v>
      </c>
      <c r="D14358">
        <v>1000</v>
      </c>
      <c r="E14358" t="s">
        <v>9</v>
      </c>
      <c r="F14358" t="s">
        <v>10</v>
      </c>
      <c r="G14358" t="s">
        <v>12208</v>
      </c>
    </row>
    <row r="14359" spans="1:7">
      <c r="A14359" t="s">
        <v>12212</v>
      </c>
      <c r="B14359">
        <v>911952</v>
      </c>
      <c r="C14359">
        <v>1000</v>
      </c>
      <c r="D14359">
        <v>1000</v>
      </c>
      <c r="E14359" t="s">
        <v>9</v>
      </c>
      <c r="F14359" t="s">
        <v>10</v>
      </c>
      <c r="G14359" t="s">
        <v>12208</v>
      </c>
    </row>
    <row r="14360" spans="1:7">
      <c r="A14360" t="s">
        <v>12213</v>
      </c>
      <c r="B14360">
        <v>911952</v>
      </c>
      <c r="C14360">
        <v>1000</v>
      </c>
      <c r="D14360">
        <v>1000</v>
      </c>
      <c r="E14360" t="s">
        <v>9</v>
      </c>
      <c r="F14360" t="s">
        <v>10</v>
      </c>
      <c r="G14360" t="s">
        <v>12208</v>
      </c>
    </row>
    <row r="14361" spans="1:7">
      <c r="A14361" t="s">
        <v>12214</v>
      </c>
      <c r="B14361">
        <v>911952</v>
      </c>
      <c r="C14361">
        <v>1000</v>
      </c>
      <c r="D14361">
        <v>1000</v>
      </c>
      <c r="E14361" t="s">
        <v>9</v>
      </c>
      <c r="F14361" t="s">
        <v>10</v>
      </c>
      <c r="G14361" t="s">
        <v>12208</v>
      </c>
    </row>
    <row r="14362" spans="1:7">
      <c r="A14362" t="s">
        <v>12215</v>
      </c>
      <c r="B14362">
        <v>911952</v>
      </c>
      <c r="C14362">
        <v>1000</v>
      </c>
      <c r="D14362">
        <v>1000</v>
      </c>
      <c r="E14362" t="s">
        <v>9</v>
      </c>
      <c r="F14362" t="s">
        <v>10</v>
      </c>
      <c r="G14362" t="s">
        <v>12208</v>
      </c>
    </row>
    <row r="14363" spans="1:7">
      <c r="A14363" t="s">
        <v>12217</v>
      </c>
      <c r="B14363">
        <v>912122</v>
      </c>
      <c r="C14363">
        <v>2000</v>
      </c>
      <c r="D14363">
        <v>1288</v>
      </c>
      <c r="E14363" t="s">
        <v>113</v>
      </c>
      <c r="F14363" t="s">
        <v>202</v>
      </c>
      <c r="G14363" t="s">
        <v>12216</v>
      </c>
    </row>
    <row r="14364" spans="1:7">
      <c r="A14364" t="s">
        <v>12218</v>
      </c>
      <c r="B14364">
        <v>912122</v>
      </c>
      <c r="C14364">
        <v>2000</v>
      </c>
      <c r="D14364">
        <v>377</v>
      </c>
      <c r="E14364" t="s">
        <v>20</v>
      </c>
      <c r="F14364" t="s">
        <v>21</v>
      </c>
      <c r="G14364" t="s">
        <v>12216</v>
      </c>
    </row>
    <row r="14365" spans="1:7">
      <c r="A14365" t="s">
        <v>12219</v>
      </c>
      <c r="B14365">
        <v>912122</v>
      </c>
      <c r="C14365">
        <v>2000</v>
      </c>
      <c r="D14365">
        <v>788</v>
      </c>
      <c r="E14365" t="s">
        <v>189</v>
      </c>
      <c r="F14365" t="s">
        <v>190</v>
      </c>
      <c r="G14365" t="s">
        <v>12216</v>
      </c>
    </row>
    <row r="14366" spans="1:7">
      <c r="A14366" t="s">
        <v>12220</v>
      </c>
      <c r="B14366">
        <v>912122</v>
      </c>
      <c r="C14366">
        <v>2000</v>
      </c>
      <c r="D14366">
        <v>1968</v>
      </c>
      <c r="E14366" t="s">
        <v>9</v>
      </c>
      <c r="F14366" t="s">
        <v>10</v>
      </c>
      <c r="G14366" t="s">
        <v>12216</v>
      </c>
    </row>
    <row r="14367" spans="1:7">
      <c r="A14367" t="s">
        <v>12221</v>
      </c>
      <c r="B14367">
        <v>912122</v>
      </c>
      <c r="C14367">
        <v>2000</v>
      </c>
      <c r="D14367">
        <v>2000</v>
      </c>
      <c r="E14367" t="s">
        <v>9</v>
      </c>
      <c r="F14367" t="s">
        <v>10</v>
      </c>
      <c r="G14367" t="s">
        <v>12216</v>
      </c>
    </row>
    <row r="14368" spans="1:7">
      <c r="A14368" t="s">
        <v>12222</v>
      </c>
      <c r="B14368">
        <v>912122</v>
      </c>
      <c r="C14368">
        <v>2000</v>
      </c>
      <c r="D14368">
        <v>2000</v>
      </c>
      <c r="E14368" t="s">
        <v>9</v>
      </c>
      <c r="F14368" t="s">
        <v>10</v>
      </c>
      <c r="G14368" t="s">
        <v>12216</v>
      </c>
    </row>
    <row r="14369" spans="1:7">
      <c r="A14369" t="s">
        <v>12223</v>
      </c>
      <c r="B14369">
        <v>912122</v>
      </c>
      <c r="C14369">
        <v>2000</v>
      </c>
      <c r="D14369">
        <v>2000</v>
      </c>
      <c r="E14369" t="s">
        <v>9</v>
      </c>
      <c r="F14369" t="s">
        <v>10</v>
      </c>
      <c r="G14369" t="s">
        <v>12216</v>
      </c>
    </row>
    <row r="14370" spans="1:7">
      <c r="A14370" t="s">
        <v>12224</v>
      </c>
      <c r="B14370">
        <v>912122</v>
      </c>
      <c r="C14370">
        <v>2000</v>
      </c>
      <c r="D14370">
        <v>2000</v>
      </c>
      <c r="E14370" t="s">
        <v>9</v>
      </c>
      <c r="F14370" t="s">
        <v>10</v>
      </c>
      <c r="G14370" t="s">
        <v>12216</v>
      </c>
    </row>
    <row r="14371" spans="1:7">
      <c r="A14371" t="s">
        <v>12225</v>
      </c>
      <c r="B14371">
        <v>912122</v>
      </c>
      <c r="C14371">
        <v>2000</v>
      </c>
      <c r="D14371">
        <v>2000</v>
      </c>
      <c r="E14371" t="s">
        <v>9</v>
      </c>
      <c r="F14371" t="s">
        <v>10</v>
      </c>
      <c r="G14371" t="s">
        <v>12216</v>
      </c>
    </row>
    <row r="14372" spans="1:7">
      <c r="A14372" t="s">
        <v>12226</v>
      </c>
      <c r="B14372">
        <v>912122</v>
      </c>
      <c r="C14372">
        <v>2000</v>
      </c>
      <c r="D14372">
        <v>2000</v>
      </c>
      <c r="E14372" t="s">
        <v>9</v>
      </c>
      <c r="F14372" t="s">
        <v>10</v>
      </c>
      <c r="G14372" t="s">
        <v>12216</v>
      </c>
    </row>
    <row r="14373" spans="1:7">
      <c r="A14373" t="s">
        <v>12227</v>
      </c>
      <c r="B14373">
        <v>912122</v>
      </c>
      <c r="C14373">
        <v>2000</v>
      </c>
      <c r="D14373">
        <v>2000</v>
      </c>
      <c r="E14373" t="s">
        <v>9</v>
      </c>
      <c r="F14373" t="s">
        <v>10</v>
      </c>
      <c r="G14373" t="s">
        <v>12216</v>
      </c>
    </row>
    <row r="14374" spans="1:7">
      <c r="A14374" t="s">
        <v>12228</v>
      </c>
      <c r="B14374">
        <v>912122</v>
      </c>
      <c r="C14374">
        <v>2000</v>
      </c>
      <c r="D14374">
        <v>2000</v>
      </c>
      <c r="E14374" t="s">
        <v>9</v>
      </c>
      <c r="F14374" t="s">
        <v>10</v>
      </c>
      <c r="G14374" t="s">
        <v>12216</v>
      </c>
    </row>
    <row r="14375" spans="1:7">
      <c r="A14375" t="s">
        <v>12229</v>
      </c>
      <c r="B14375">
        <v>912122</v>
      </c>
      <c r="C14375">
        <v>2000</v>
      </c>
      <c r="D14375">
        <v>2000</v>
      </c>
      <c r="E14375" t="s">
        <v>9</v>
      </c>
      <c r="F14375" t="s">
        <v>10</v>
      </c>
      <c r="G14375" t="s">
        <v>12216</v>
      </c>
    </row>
    <row r="14376" spans="1:7">
      <c r="A14376" t="s">
        <v>12230</v>
      </c>
      <c r="B14376">
        <v>912122</v>
      </c>
      <c r="C14376">
        <v>2000</v>
      </c>
      <c r="D14376">
        <v>2000</v>
      </c>
      <c r="E14376" t="s">
        <v>9</v>
      </c>
      <c r="F14376" t="s">
        <v>10</v>
      </c>
      <c r="G14376" t="s">
        <v>12216</v>
      </c>
    </row>
    <row r="14377" spans="1:7">
      <c r="A14377" t="s">
        <v>12231</v>
      </c>
      <c r="B14377">
        <v>912122</v>
      </c>
      <c r="C14377">
        <v>2000</v>
      </c>
      <c r="D14377">
        <v>2000</v>
      </c>
      <c r="E14377" t="s">
        <v>9</v>
      </c>
      <c r="F14377" t="s">
        <v>10</v>
      </c>
      <c r="G14377" t="s">
        <v>12216</v>
      </c>
    </row>
    <row r="14378" spans="1:7">
      <c r="A14378" t="s">
        <v>12232</v>
      </c>
      <c r="B14378">
        <v>912122</v>
      </c>
      <c r="C14378">
        <v>2000</v>
      </c>
      <c r="D14378">
        <v>2000</v>
      </c>
      <c r="E14378" t="s">
        <v>9</v>
      </c>
      <c r="F14378" t="s">
        <v>10</v>
      </c>
      <c r="G14378" t="s">
        <v>12216</v>
      </c>
    </row>
    <row r="14379" spans="1:7">
      <c r="A14379" t="s">
        <v>12233</v>
      </c>
      <c r="B14379">
        <v>912122</v>
      </c>
      <c r="C14379">
        <v>2000</v>
      </c>
      <c r="D14379">
        <v>2000</v>
      </c>
      <c r="E14379" t="s">
        <v>9</v>
      </c>
      <c r="F14379" t="s">
        <v>10</v>
      </c>
      <c r="G14379" t="s">
        <v>12216</v>
      </c>
    </row>
    <row r="14380" spans="1:7">
      <c r="A14380" t="s">
        <v>12234</v>
      </c>
      <c r="B14380">
        <v>912122</v>
      </c>
      <c r="C14380">
        <v>2000</v>
      </c>
      <c r="D14380">
        <v>2000</v>
      </c>
      <c r="E14380" t="s">
        <v>9</v>
      </c>
      <c r="F14380" t="s">
        <v>10</v>
      </c>
      <c r="G14380" t="s">
        <v>12216</v>
      </c>
    </row>
    <row r="14381" spans="1:7">
      <c r="A14381" t="s">
        <v>12235</v>
      </c>
      <c r="B14381">
        <v>912122</v>
      </c>
      <c r="C14381">
        <v>2000</v>
      </c>
      <c r="D14381">
        <v>2000</v>
      </c>
      <c r="E14381" t="s">
        <v>9</v>
      </c>
      <c r="F14381" t="s">
        <v>10</v>
      </c>
      <c r="G14381" t="s">
        <v>12216</v>
      </c>
    </row>
    <row r="14382" spans="1:7">
      <c r="A14382" t="s">
        <v>12236</v>
      </c>
      <c r="B14382">
        <v>912122</v>
      </c>
      <c r="C14382">
        <v>2000</v>
      </c>
      <c r="D14382">
        <v>2000</v>
      </c>
      <c r="E14382" t="s">
        <v>9</v>
      </c>
      <c r="F14382" t="s">
        <v>10</v>
      </c>
      <c r="G14382" t="s">
        <v>12216</v>
      </c>
    </row>
    <row r="14383" spans="1:7">
      <c r="A14383" t="s">
        <v>12237</v>
      </c>
      <c r="B14383">
        <v>912122</v>
      </c>
      <c r="C14383">
        <v>2000</v>
      </c>
      <c r="D14383">
        <v>2000</v>
      </c>
      <c r="E14383" t="s">
        <v>9</v>
      </c>
      <c r="F14383" t="s">
        <v>10</v>
      </c>
      <c r="G14383" t="s">
        <v>12216</v>
      </c>
    </row>
    <row r="14384" spans="1:7">
      <c r="A14384" t="s">
        <v>12238</v>
      </c>
      <c r="B14384">
        <v>912122</v>
      </c>
      <c r="C14384">
        <v>2000</v>
      </c>
      <c r="D14384">
        <v>2000</v>
      </c>
      <c r="E14384" t="s">
        <v>9</v>
      </c>
      <c r="F14384" t="s">
        <v>10</v>
      </c>
      <c r="G14384" t="s">
        <v>12216</v>
      </c>
    </row>
    <row r="14385" spans="1:7">
      <c r="A14385" t="s">
        <v>12239</v>
      </c>
      <c r="B14385">
        <v>912122</v>
      </c>
      <c r="C14385">
        <v>2000</v>
      </c>
      <c r="D14385">
        <v>2000</v>
      </c>
      <c r="E14385" t="s">
        <v>9</v>
      </c>
      <c r="F14385" t="s">
        <v>10</v>
      </c>
      <c r="G14385" t="s">
        <v>12216</v>
      </c>
    </row>
    <row r="14386" spans="1:7">
      <c r="A14386" t="s">
        <v>12240</v>
      </c>
      <c r="B14386">
        <v>912122</v>
      </c>
      <c r="C14386">
        <v>2000</v>
      </c>
      <c r="D14386">
        <v>2000</v>
      </c>
      <c r="E14386" t="s">
        <v>9</v>
      </c>
      <c r="F14386" t="s">
        <v>10</v>
      </c>
      <c r="G14386" t="s">
        <v>12216</v>
      </c>
    </row>
    <row r="14387" spans="1:7">
      <c r="A14387" t="s">
        <v>12241</v>
      </c>
      <c r="B14387">
        <v>912122</v>
      </c>
      <c r="C14387">
        <v>2000</v>
      </c>
      <c r="D14387">
        <v>2000</v>
      </c>
      <c r="E14387" t="s">
        <v>9</v>
      </c>
      <c r="F14387" t="s">
        <v>10</v>
      </c>
      <c r="G14387" t="s">
        <v>12216</v>
      </c>
    </row>
    <row r="14388" spans="1:7">
      <c r="A14388" t="s">
        <v>12242</v>
      </c>
      <c r="B14388">
        <v>912122</v>
      </c>
      <c r="C14388">
        <v>2000</v>
      </c>
      <c r="D14388">
        <v>2000</v>
      </c>
      <c r="E14388" t="s">
        <v>9</v>
      </c>
      <c r="F14388" t="s">
        <v>10</v>
      </c>
      <c r="G14388" t="s">
        <v>12216</v>
      </c>
    </row>
    <row r="14389" spans="1:7">
      <c r="A14389" t="s">
        <v>12243</v>
      </c>
      <c r="B14389">
        <v>912122</v>
      </c>
      <c r="C14389">
        <v>2000</v>
      </c>
      <c r="D14389">
        <v>2000</v>
      </c>
      <c r="E14389" t="s">
        <v>9</v>
      </c>
      <c r="F14389" t="s">
        <v>10</v>
      </c>
      <c r="G14389" t="s">
        <v>12216</v>
      </c>
    </row>
    <row r="14390" spans="1:7">
      <c r="A14390" t="s">
        <v>12244</v>
      </c>
      <c r="B14390">
        <v>912122</v>
      </c>
      <c r="C14390">
        <v>2000</v>
      </c>
      <c r="D14390">
        <v>2000</v>
      </c>
      <c r="E14390" t="s">
        <v>9</v>
      </c>
      <c r="F14390" t="s">
        <v>10</v>
      </c>
      <c r="G14390" t="s">
        <v>12216</v>
      </c>
    </row>
    <row r="14391" spans="1:7">
      <c r="A14391" t="s">
        <v>12245</v>
      </c>
      <c r="B14391">
        <v>912122</v>
      </c>
      <c r="C14391">
        <v>2000</v>
      </c>
      <c r="D14391">
        <v>2000</v>
      </c>
      <c r="E14391" t="s">
        <v>9</v>
      </c>
      <c r="F14391" t="s">
        <v>10</v>
      </c>
      <c r="G14391" t="s">
        <v>12216</v>
      </c>
    </row>
    <row r="14392" spans="1:7">
      <c r="A14392" t="s">
        <v>12246</v>
      </c>
      <c r="B14392">
        <v>912122</v>
      </c>
      <c r="C14392">
        <v>2000</v>
      </c>
      <c r="D14392">
        <v>2000</v>
      </c>
      <c r="E14392" t="s">
        <v>9</v>
      </c>
      <c r="F14392" t="s">
        <v>10</v>
      </c>
      <c r="G14392" t="s">
        <v>12216</v>
      </c>
    </row>
    <row r="14393" spans="1:7">
      <c r="A14393" t="s">
        <v>30336</v>
      </c>
      <c r="B14393">
        <v>912122</v>
      </c>
      <c r="C14393">
        <v>2000</v>
      </c>
      <c r="D14393">
        <v>2000</v>
      </c>
      <c r="E14393" t="s">
        <v>9</v>
      </c>
      <c r="F14393" t="s">
        <v>10</v>
      </c>
      <c r="G14393" t="s">
        <v>12216</v>
      </c>
    </row>
    <row r="14394" spans="1:7">
      <c r="A14394" t="s">
        <v>30337</v>
      </c>
      <c r="B14394">
        <v>912122</v>
      </c>
      <c r="C14394">
        <v>2000</v>
      </c>
      <c r="D14394">
        <v>2000</v>
      </c>
      <c r="E14394" t="s">
        <v>9</v>
      </c>
      <c r="F14394" t="s">
        <v>10</v>
      </c>
      <c r="G14394" t="s">
        <v>12216</v>
      </c>
    </row>
    <row r="14395" spans="1:7">
      <c r="A14395" t="s">
        <v>30338</v>
      </c>
      <c r="B14395">
        <v>912122</v>
      </c>
      <c r="C14395">
        <v>2000</v>
      </c>
      <c r="D14395">
        <v>2000</v>
      </c>
      <c r="E14395" t="s">
        <v>9</v>
      </c>
      <c r="F14395" t="s">
        <v>10</v>
      </c>
      <c r="G14395" t="s">
        <v>12216</v>
      </c>
    </row>
    <row r="14396" spans="1:7">
      <c r="A14396" t="s">
        <v>30339</v>
      </c>
      <c r="B14396">
        <v>912122</v>
      </c>
      <c r="C14396">
        <v>2000</v>
      </c>
      <c r="D14396">
        <v>2000</v>
      </c>
      <c r="E14396" t="s">
        <v>9</v>
      </c>
      <c r="F14396" t="s">
        <v>10</v>
      </c>
      <c r="G14396" t="s">
        <v>12216</v>
      </c>
    </row>
    <row r="14397" spans="1:7">
      <c r="A14397" t="s">
        <v>30340</v>
      </c>
      <c r="B14397">
        <v>912122</v>
      </c>
      <c r="C14397">
        <v>2000</v>
      </c>
      <c r="D14397">
        <v>2000</v>
      </c>
      <c r="E14397" t="s">
        <v>9</v>
      </c>
      <c r="F14397" t="s">
        <v>10</v>
      </c>
      <c r="G14397" t="s">
        <v>12216</v>
      </c>
    </row>
    <row r="14398" spans="1:7">
      <c r="A14398" t="s">
        <v>30341</v>
      </c>
      <c r="B14398">
        <v>912122</v>
      </c>
      <c r="C14398">
        <v>2000</v>
      </c>
      <c r="D14398">
        <v>2000</v>
      </c>
      <c r="E14398" t="s">
        <v>9</v>
      </c>
      <c r="F14398" t="s">
        <v>10</v>
      </c>
      <c r="G14398" t="s">
        <v>12216</v>
      </c>
    </row>
    <row r="14399" spans="1:7">
      <c r="A14399" t="s">
        <v>30342</v>
      </c>
      <c r="B14399">
        <v>912122</v>
      </c>
      <c r="C14399">
        <v>2000</v>
      </c>
      <c r="D14399">
        <v>2000</v>
      </c>
      <c r="E14399" t="s">
        <v>9</v>
      </c>
      <c r="F14399" t="s">
        <v>10</v>
      </c>
      <c r="G14399" t="s">
        <v>12216</v>
      </c>
    </row>
    <row r="14400" spans="1:7">
      <c r="A14400" t="s">
        <v>30343</v>
      </c>
      <c r="B14400">
        <v>912122</v>
      </c>
      <c r="C14400">
        <v>2000</v>
      </c>
      <c r="D14400">
        <v>2000</v>
      </c>
      <c r="E14400" t="s">
        <v>9</v>
      </c>
      <c r="F14400" t="s">
        <v>10</v>
      </c>
      <c r="G14400" t="s">
        <v>12216</v>
      </c>
    </row>
    <row r="14401" spans="1:7">
      <c r="A14401" t="s">
        <v>30344</v>
      </c>
      <c r="B14401">
        <v>912122</v>
      </c>
      <c r="C14401">
        <v>2000</v>
      </c>
      <c r="D14401">
        <v>2000</v>
      </c>
      <c r="E14401" t="s">
        <v>9</v>
      </c>
      <c r="F14401" t="s">
        <v>10</v>
      </c>
      <c r="G14401" t="s">
        <v>12216</v>
      </c>
    </row>
    <row r="14402" spans="1:7">
      <c r="A14402" t="s">
        <v>30345</v>
      </c>
      <c r="B14402">
        <v>912122</v>
      </c>
      <c r="C14402">
        <v>2000</v>
      </c>
      <c r="D14402">
        <v>2000</v>
      </c>
      <c r="E14402" t="s">
        <v>9</v>
      </c>
      <c r="F14402" t="s">
        <v>10</v>
      </c>
      <c r="G14402" t="s">
        <v>12216</v>
      </c>
    </row>
    <row r="14403" spans="1:7">
      <c r="A14403" t="s">
        <v>30346</v>
      </c>
      <c r="B14403">
        <v>912122</v>
      </c>
      <c r="C14403">
        <v>2000</v>
      </c>
      <c r="D14403">
        <v>2000</v>
      </c>
      <c r="E14403" t="s">
        <v>9</v>
      </c>
      <c r="F14403" t="s">
        <v>10</v>
      </c>
      <c r="G14403" t="s">
        <v>12216</v>
      </c>
    </row>
    <row r="14404" spans="1:7">
      <c r="A14404" t="s">
        <v>30347</v>
      </c>
      <c r="B14404">
        <v>912122</v>
      </c>
      <c r="C14404">
        <v>2000</v>
      </c>
      <c r="D14404">
        <v>2000</v>
      </c>
      <c r="E14404" t="s">
        <v>9</v>
      </c>
      <c r="F14404" t="s">
        <v>10</v>
      </c>
      <c r="G14404" t="s">
        <v>12216</v>
      </c>
    </row>
    <row r="14405" spans="1:7">
      <c r="A14405" t="s">
        <v>30348</v>
      </c>
      <c r="B14405">
        <v>912122</v>
      </c>
      <c r="C14405">
        <v>2000</v>
      </c>
      <c r="D14405">
        <v>2000</v>
      </c>
      <c r="E14405" t="s">
        <v>9</v>
      </c>
      <c r="F14405" t="s">
        <v>10</v>
      </c>
      <c r="G14405" t="s">
        <v>12216</v>
      </c>
    </row>
    <row r="14406" spans="1:7">
      <c r="A14406" t="s">
        <v>30349</v>
      </c>
      <c r="B14406">
        <v>912122</v>
      </c>
      <c r="C14406">
        <v>2000</v>
      </c>
      <c r="D14406">
        <v>2000</v>
      </c>
      <c r="E14406" t="s">
        <v>9</v>
      </c>
      <c r="F14406" t="s">
        <v>10</v>
      </c>
      <c r="G14406" t="s">
        <v>12216</v>
      </c>
    </row>
    <row r="14407" spans="1:7">
      <c r="A14407" t="s">
        <v>30350</v>
      </c>
      <c r="B14407">
        <v>912122</v>
      </c>
      <c r="C14407">
        <v>2000</v>
      </c>
      <c r="D14407">
        <v>2000</v>
      </c>
      <c r="E14407" t="s">
        <v>9</v>
      </c>
      <c r="F14407" t="s">
        <v>10</v>
      </c>
      <c r="G14407" t="s">
        <v>12216</v>
      </c>
    </row>
    <row r="14408" spans="1:7">
      <c r="A14408" t="s">
        <v>12247</v>
      </c>
      <c r="B14408">
        <v>912586</v>
      </c>
      <c r="C14408">
        <v>1650</v>
      </c>
      <c r="D14408">
        <v>768</v>
      </c>
      <c r="E14408" t="s">
        <v>9</v>
      </c>
      <c r="F14408" t="s">
        <v>10</v>
      </c>
      <c r="G14408" t="s">
        <v>10502</v>
      </c>
    </row>
    <row r="14409" spans="1:7">
      <c r="A14409" t="s">
        <v>12249</v>
      </c>
      <c r="B14409">
        <v>912586</v>
      </c>
      <c r="C14409">
        <v>369</v>
      </c>
      <c r="D14409">
        <v>368</v>
      </c>
      <c r="E14409" t="s">
        <v>9</v>
      </c>
      <c r="F14409" t="s">
        <v>10</v>
      </c>
      <c r="G14409" t="s">
        <v>10502</v>
      </c>
    </row>
    <row r="14410" spans="1:7">
      <c r="A14410" t="s">
        <v>12250</v>
      </c>
      <c r="B14410">
        <v>912586</v>
      </c>
      <c r="C14410">
        <v>2437</v>
      </c>
      <c r="D14410">
        <v>2434</v>
      </c>
      <c r="E14410" t="s">
        <v>9</v>
      </c>
      <c r="F14410" t="s">
        <v>10</v>
      </c>
      <c r="G14410" t="s">
        <v>10502</v>
      </c>
    </row>
    <row r="14411" spans="1:7">
      <c r="A14411" t="s">
        <v>12251</v>
      </c>
      <c r="B14411">
        <v>912595</v>
      </c>
      <c r="C14411">
        <v>15000</v>
      </c>
      <c r="D14411">
        <v>10462</v>
      </c>
      <c r="E14411" t="s">
        <v>9</v>
      </c>
      <c r="F14411" t="s">
        <v>10</v>
      </c>
      <c r="G14411" t="s">
        <v>10927</v>
      </c>
    </row>
    <row r="14412" spans="1:7">
      <c r="A14412" t="s">
        <v>12252</v>
      </c>
      <c r="B14412">
        <v>912595</v>
      </c>
      <c r="C14412">
        <v>15000</v>
      </c>
      <c r="D14412">
        <v>14470</v>
      </c>
      <c r="E14412" t="s">
        <v>9</v>
      </c>
      <c r="F14412" t="s">
        <v>10</v>
      </c>
      <c r="G14412" t="s">
        <v>10927</v>
      </c>
    </row>
    <row r="14413" spans="1:7">
      <c r="A14413" t="s">
        <v>30351</v>
      </c>
      <c r="B14413">
        <v>912595</v>
      </c>
      <c r="C14413">
        <v>15000</v>
      </c>
      <c r="D14413">
        <v>15000</v>
      </c>
      <c r="E14413" t="s">
        <v>9</v>
      </c>
      <c r="F14413" t="s">
        <v>10</v>
      </c>
      <c r="G14413" t="s">
        <v>10927</v>
      </c>
    </row>
    <row r="14414" spans="1:7">
      <c r="A14414" t="s">
        <v>12253</v>
      </c>
      <c r="B14414">
        <v>912603</v>
      </c>
      <c r="C14414">
        <v>10000</v>
      </c>
      <c r="D14414">
        <v>269</v>
      </c>
      <c r="E14414" t="s">
        <v>9</v>
      </c>
      <c r="F14414" t="s">
        <v>10</v>
      </c>
      <c r="G14414" t="s">
        <v>10939</v>
      </c>
    </row>
    <row r="14415" spans="1:7">
      <c r="A14415" t="s">
        <v>12254</v>
      </c>
      <c r="B14415">
        <v>912603</v>
      </c>
      <c r="C14415">
        <v>3000</v>
      </c>
      <c r="D14415">
        <v>2634</v>
      </c>
      <c r="E14415" t="s">
        <v>9</v>
      </c>
      <c r="F14415" t="s">
        <v>10</v>
      </c>
      <c r="G14415" t="s">
        <v>10939</v>
      </c>
    </row>
    <row r="14416" spans="1:7">
      <c r="A14416" t="s">
        <v>12255</v>
      </c>
      <c r="B14416">
        <v>912621</v>
      </c>
      <c r="C14416">
        <v>15000</v>
      </c>
      <c r="D14416">
        <v>880</v>
      </c>
      <c r="E14416" t="s">
        <v>9</v>
      </c>
      <c r="F14416" t="s">
        <v>10</v>
      </c>
      <c r="G14416" t="s">
        <v>11001</v>
      </c>
    </row>
    <row r="14417" spans="1:7">
      <c r="A14417" t="s">
        <v>12256</v>
      </c>
      <c r="B14417">
        <v>912621</v>
      </c>
      <c r="C14417">
        <v>15000</v>
      </c>
      <c r="D14417">
        <v>13078</v>
      </c>
      <c r="E14417" t="s">
        <v>9</v>
      </c>
      <c r="F14417" t="s">
        <v>10</v>
      </c>
      <c r="G14417" t="s">
        <v>11001</v>
      </c>
    </row>
    <row r="14418" spans="1:7">
      <c r="A14418" t="s">
        <v>12258</v>
      </c>
      <c r="B14418">
        <v>912639</v>
      </c>
      <c r="C14418">
        <v>90</v>
      </c>
      <c r="D14418">
        <v>82</v>
      </c>
      <c r="E14418" t="s">
        <v>9</v>
      </c>
      <c r="F14418" t="s">
        <v>10</v>
      </c>
      <c r="G14418" t="s">
        <v>10389</v>
      </c>
    </row>
    <row r="14419" spans="1:7">
      <c r="A14419" t="s">
        <v>12259</v>
      </c>
      <c r="B14419">
        <v>912639</v>
      </c>
      <c r="C14419">
        <v>90</v>
      </c>
      <c r="D14419">
        <v>91</v>
      </c>
      <c r="E14419" t="s">
        <v>9</v>
      </c>
      <c r="F14419" t="s">
        <v>10</v>
      </c>
      <c r="G14419" t="s">
        <v>10389</v>
      </c>
    </row>
    <row r="14420" spans="1:7">
      <c r="A14420" t="s">
        <v>12260</v>
      </c>
      <c r="B14420">
        <v>912639</v>
      </c>
      <c r="C14420">
        <v>248</v>
      </c>
      <c r="D14420">
        <v>248</v>
      </c>
      <c r="E14420" t="s">
        <v>9</v>
      </c>
      <c r="F14420" t="s">
        <v>10</v>
      </c>
      <c r="G14420" t="s">
        <v>10389</v>
      </c>
    </row>
    <row r="14421" spans="1:7">
      <c r="A14421" t="s">
        <v>12261</v>
      </c>
      <c r="B14421">
        <v>912639</v>
      </c>
      <c r="C14421">
        <v>540</v>
      </c>
      <c r="D14421">
        <v>540</v>
      </c>
      <c r="E14421" t="s">
        <v>9</v>
      </c>
      <c r="F14421" t="s">
        <v>10</v>
      </c>
      <c r="G14421" t="s">
        <v>10389</v>
      </c>
    </row>
    <row r="14422" spans="1:7">
      <c r="A14422" t="s">
        <v>12262</v>
      </c>
      <c r="B14422">
        <v>912639</v>
      </c>
      <c r="C14422">
        <v>540</v>
      </c>
      <c r="D14422">
        <v>540</v>
      </c>
      <c r="E14422" t="s">
        <v>9</v>
      </c>
      <c r="F14422" t="s">
        <v>10</v>
      </c>
      <c r="G14422" t="s">
        <v>10389</v>
      </c>
    </row>
    <row r="14423" spans="1:7">
      <c r="A14423" t="s">
        <v>12263</v>
      </c>
      <c r="B14423">
        <v>912639</v>
      </c>
      <c r="C14423">
        <v>540</v>
      </c>
      <c r="D14423">
        <v>540</v>
      </c>
      <c r="E14423" t="s">
        <v>9</v>
      </c>
      <c r="F14423" t="s">
        <v>10</v>
      </c>
      <c r="G14423" t="s">
        <v>10389</v>
      </c>
    </row>
    <row r="14424" spans="1:7">
      <c r="A14424" t="s">
        <v>12264</v>
      </c>
      <c r="B14424">
        <v>912639</v>
      </c>
      <c r="C14424">
        <v>540</v>
      </c>
      <c r="D14424">
        <v>540</v>
      </c>
      <c r="E14424" t="s">
        <v>9</v>
      </c>
      <c r="F14424" t="s">
        <v>10</v>
      </c>
      <c r="G14424" t="s">
        <v>10389</v>
      </c>
    </row>
    <row r="14425" spans="1:7">
      <c r="A14425" t="s">
        <v>12265</v>
      </c>
      <c r="B14425">
        <v>912639</v>
      </c>
      <c r="C14425">
        <v>540</v>
      </c>
      <c r="D14425">
        <v>540</v>
      </c>
      <c r="E14425" t="s">
        <v>9</v>
      </c>
      <c r="F14425" t="s">
        <v>10</v>
      </c>
      <c r="G14425" t="s">
        <v>10389</v>
      </c>
    </row>
    <row r="14426" spans="1:7">
      <c r="A14426" t="s">
        <v>12266</v>
      </c>
      <c r="B14426">
        <v>912639</v>
      </c>
      <c r="C14426">
        <v>540</v>
      </c>
      <c r="D14426">
        <v>540</v>
      </c>
      <c r="E14426" t="s">
        <v>9</v>
      </c>
      <c r="F14426" t="s">
        <v>10</v>
      </c>
      <c r="G14426" t="s">
        <v>10389</v>
      </c>
    </row>
    <row r="14427" spans="1:7">
      <c r="A14427" t="s">
        <v>12268</v>
      </c>
      <c r="B14427">
        <v>912648</v>
      </c>
      <c r="C14427">
        <v>800</v>
      </c>
      <c r="D14427">
        <v>793</v>
      </c>
      <c r="E14427" t="s">
        <v>9</v>
      </c>
      <c r="F14427" t="s">
        <v>10</v>
      </c>
      <c r="G14427" t="s">
        <v>10723</v>
      </c>
    </row>
    <row r="14428" spans="1:7">
      <c r="A14428" t="s">
        <v>12269</v>
      </c>
      <c r="B14428">
        <v>912648</v>
      </c>
      <c r="C14428">
        <v>160</v>
      </c>
      <c r="D14428">
        <v>160</v>
      </c>
      <c r="E14428" t="s">
        <v>9</v>
      </c>
      <c r="F14428" t="s">
        <v>10</v>
      </c>
      <c r="G14428" t="s">
        <v>10723</v>
      </c>
    </row>
    <row r="14429" spans="1:7">
      <c r="A14429" t="s">
        <v>12270</v>
      </c>
      <c r="B14429">
        <v>912648</v>
      </c>
      <c r="C14429">
        <v>640</v>
      </c>
      <c r="D14429">
        <v>640</v>
      </c>
      <c r="E14429" t="s">
        <v>9</v>
      </c>
      <c r="F14429" t="s">
        <v>10</v>
      </c>
      <c r="G14429" t="s">
        <v>10723</v>
      </c>
    </row>
    <row r="14430" spans="1:7">
      <c r="A14430" t="s">
        <v>30352</v>
      </c>
      <c r="B14430">
        <v>912648</v>
      </c>
      <c r="C14430">
        <v>160</v>
      </c>
      <c r="D14430">
        <v>160</v>
      </c>
      <c r="E14430" t="s">
        <v>9</v>
      </c>
      <c r="F14430" t="s">
        <v>10</v>
      </c>
      <c r="G14430" t="s">
        <v>10723</v>
      </c>
    </row>
    <row r="14431" spans="1:7">
      <c r="A14431" t="s">
        <v>30353</v>
      </c>
      <c r="B14431">
        <v>912648</v>
      </c>
      <c r="C14431">
        <v>480</v>
      </c>
      <c r="D14431">
        <v>480</v>
      </c>
      <c r="E14431" t="s">
        <v>9</v>
      </c>
      <c r="F14431" t="s">
        <v>10</v>
      </c>
      <c r="G14431" t="s">
        <v>10723</v>
      </c>
    </row>
    <row r="14432" spans="1:7">
      <c r="A14432" t="s">
        <v>30354</v>
      </c>
      <c r="B14432">
        <v>912648</v>
      </c>
      <c r="C14432">
        <v>320</v>
      </c>
      <c r="D14432">
        <v>320</v>
      </c>
      <c r="E14432" t="s">
        <v>9</v>
      </c>
      <c r="F14432" t="s">
        <v>10</v>
      </c>
      <c r="G14432" t="s">
        <v>10723</v>
      </c>
    </row>
    <row r="14433" spans="1:7">
      <c r="A14433" t="s">
        <v>30355</v>
      </c>
      <c r="B14433">
        <v>912648</v>
      </c>
      <c r="C14433">
        <v>320</v>
      </c>
      <c r="D14433">
        <v>320</v>
      </c>
      <c r="E14433" t="s">
        <v>9</v>
      </c>
      <c r="F14433" t="s">
        <v>10</v>
      </c>
      <c r="G14433" t="s">
        <v>10723</v>
      </c>
    </row>
    <row r="14434" spans="1:7">
      <c r="A14434" t="s">
        <v>12271</v>
      </c>
      <c r="B14434">
        <v>912817</v>
      </c>
      <c r="C14434">
        <v>2000</v>
      </c>
      <c r="D14434">
        <v>1771</v>
      </c>
      <c r="E14434" t="s">
        <v>9</v>
      </c>
      <c r="F14434" t="s">
        <v>10</v>
      </c>
      <c r="G14434" t="s">
        <v>12272</v>
      </c>
    </row>
    <row r="14435" spans="1:7">
      <c r="A14435" t="s">
        <v>12273</v>
      </c>
      <c r="B14435" t="s">
        <v>12274</v>
      </c>
      <c r="C14435">
        <v>602</v>
      </c>
      <c r="D14435">
        <v>197</v>
      </c>
      <c r="E14435" t="s">
        <v>9</v>
      </c>
      <c r="F14435" t="s">
        <v>10</v>
      </c>
      <c r="G14435" t="s">
        <v>10726</v>
      </c>
    </row>
    <row r="14436" spans="1:7">
      <c r="A14436" t="s">
        <v>12276</v>
      </c>
      <c r="B14436" t="s">
        <v>12274</v>
      </c>
      <c r="C14436">
        <v>635</v>
      </c>
      <c r="D14436">
        <v>635</v>
      </c>
      <c r="E14436" t="s">
        <v>9</v>
      </c>
      <c r="F14436" t="s">
        <v>10</v>
      </c>
      <c r="G14436" t="s">
        <v>10726</v>
      </c>
    </row>
    <row r="14437" spans="1:7">
      <c r="A14437" t="s">
        <v>12278</v>
      </c>
      <c r="B14437">
        <v>912924</v>
      </c>
      <c r="C14437">
        <v>273</v>
      </c>
      <c r="D14437">
        <v>173</v>
      </c>
      <c r="E14437" t="s">
        <v>9</v>
      </c>
      <c r="F14437" t="s">
        <v>10</v>
      </c>
      <c r="G14437" t="s">
        <v>12277</v>
      </c>
    </row>
    <row r="14438" spans="1:7">
      <c r="A14438" t="s">
        <v>12279</v>
      </c>
      <c r="B14438">
        <v>912924</v>
      </c>
      <c r="C14438">
        <v>1500</v>
      </c>
      <c r="D14438">
        <v>68</v>
      </c>
      <c r="E14438" t="s">
        <v>113</v>
      </c>
      <c r="F14438" t="s">
        <v>202</v>
      </c>
      <c r="G14438" t="s">
        <v>12277</v>
      </c>
    </row>
    <row r="14439" spans="1:7">
      <c r="A14439" t="s">
        <v>36338</v>
      </c>
      <c r="B14439">
        <v>912924</v>
      </c>
      <c r="C14439">
        <v>1500</v>
      </c>
      <c r="D14439">
        <v>1500</v>
      </c>
      <c r="E14439" t="s">
        <v>20</v>
      </c>
      <c r="F14439" t="s">
        <v>116</v>
      </c>
      <c r="G14439" t="s">
        <v>12277</v>
      </c>
    </row>
    <row r="14440" spans="1:7">
      <c r="A14440" t="s">
        <v>12280</v>
      </c>
      <c r="B14440">
        <v>912933</v>
      </c>
      <c r="C14440">
        <v>10000</v>
      </c>
      <c r="D14440">
        <v>5627</v>
      </c>
      <c r="E14440" t="s">
        <v>9</v>
      </c>
      <c r="F14440" t="s">
        <v>10</v>
      </c>
      <c r="G14440" t="s">
        <v>11088</v>
      </c>
    </row>
    <row r="14441" spans="1:7">
      <c r="A14441" t="s">
        <v>12282</v>
      </c>
      <c r="B14441">
        <v>912933</v>
      </c>
      <c r="C14441">
        <v>10000</v>
      </c>
      <c r="D14441">
        <v>7979</v>
      </c>
      <c r="E14441" t="s">
        <v>113</v>
      </c>
      <c r="F14441" t="s">
        <v>202</v>
      </c>
      <c r="G14441" t="s">
        <v>11088</v>
      </c>
    </row>
    <row r="14442" spans="1:7">
      <c r="A14442" t="s">
        <v>12283</v>
      </c>
      <c r="B14442">
        <v>912933</v>
      </c>
      <c r="C14442">
        <v>10000</v>
      </c>
      <c r="D14442">
        <v>9946</v>
      </c>
      <c r="E14442" t="s">
        <v>9</v>
      </c>
      <c r="F14442" t="s">
        <v>10</v>
      </c>
      <c r="G14442" t="s">
        <v>11088</v>
      </c>
    </row>
    <row r="14443" spans="1:7">
      <c r="A14443" t="s">
        <v>12284</v>
      </c>
      <c r="B14443">
        <v>913059</v>
      </c>
      <c r="C14443">
        <v>1000</v>
      </c>
      <c r="D14443">
        <v>1</v>
      </c>
      <c r="E14443" t="s">
        <v>113</v>
      </c>
      <c r="F14443" t="s">
        <v>187</v>
      </c>
      <c r="G14443" t="s">
        <v>11214</v>
      </c>
    </row>
    <row r="14444" spans="1:7">
      <c r="A14444" t="s">
        <v>12285</v>
      </c>
      <c r="B14444">
        <v>913059</v>
      </c>
      <c r="C14444">
        <v>1000</v>
      </c>
      <c r="D14444">
        <v>939</v>
      </c>
      <c r="E14444" t="s">
        <v>9</v>
      </c>
      <c r="F14444" t="s">
        <v>10</v>
      </c>
      <c r="G14444" t="s">
        <v>11214</v>
      </c>
    </row>
    <row r="14445" spans="1:7">
      <c r="A14445" t="s">
        <v>12286</v>
      </c>
      <c r="B14445">
        <v>913059</v>
      </c>
      <c r="C14445">
        <v>1000</v>
      </c>
      <c r="D14445">
        <v>743</v>
      </c>
      <c r="E14445" t="s">
        <v>9</v>
      </c>
      <c r="F14445" t="s">
        <v>10</v>
      </c>
      <c r="G14445" t="s">
        <v>11214</v>
      </c>
    </row>
    <row r="14446" spans="1:7">
      <c r="A14446" t="s">
        <v>12287</v>
      </c>
      <c r="B14446">
        <v>913059</v>
      </c>
      <c r="C14446">
        <v>1000</v>
      </c>
      <c r="D14446">
        <v>1000</v>
      </c>
      <c r="E14446" t="s">
        <v>9</v>
      </c>
      <c r="F14446" t="s">
        <v>10</v>
      </c>
      <c r="G14446" t="s">
        <v>11214</v>
      </c>
    </row>
    <row r="14447" spans="1:7">
      <c r="A14447" t="s">
        <v>12288</v>
      </c>
      <c r="B14447">
        <v>913059</v>
      </c>
      <c r="C14447">
        <v>1000</v>
      </c>
      <c r="D14447">
        <v>1000</v>
      </c>
      <c r="E14447" t="s">
        <v>9</v>
      </c>
      <c r="F14447" t="s">
        <v>10</v>
      </c>
      <c r="G14447" t="s">
        <v>11214</v>
      </c>
    </row>
    <row r="14448" spans="1:7">
      <c r="A14448" t="s">
        <v>12289</v>
      </c>
      <c r="B14448">
        <v>913059</v>
      </c>
      <c r="C14448">
        <v>1000</v>
      </c>
      <c r="D14448">
        <v>1000</v>
      </c>
      <c r="E14448" t="s">
        <v>9</v>
      </c>
      <c r="F14448" t="s">
        <v>10</v>
      </c>
      <c r="G14448" t="s">
        <v>11214</v>
      </c>
    </row>
    <row r="14449" spans="1:7">
      <c r="A14449" t="s">
        <v>12290</v>
      </c>
      <c r="B14449">
        <v>913059</v>
      </c>
      <c r="C14449">
        <v>1000</v>
      </c>
      <c r="D14449">
        <v>1000</v>
      </c>
      <c r="E14449" t="s">
        <v>9</v>
      </c>
      <c r="F14449" t="s">
        <v>10</v>
      </c>
      <c r="G14449" t="s">
        <v>11214</v>
      </c>
    </row>
    <row r="14450" spans="1:7">
      <c r="A14450" t="s">
        <v>12291</v>
      </c>
      <c r="B14450">
        <v>913059</v>
      </c>
      <c r="C14450">
        <v>1000</v>
      </c>
      <c r="D14450">
        <v>1000</v>
      </c>
      <c r="E14450" t="s">
        <v>9</v>
      </c>
      <c r="F14450" t="s">
        <v>10</v>
      </c>
      <c r="G14450" t="s">
        <v>11214</v>
      </c>
    </row>
    <row r="14451" spans="1:7">
      <c r="A14451" t="s">
        <v>12292</v>
      </c>
      <c r="B14451">
        <v>913059</v>
      </c>
      <c r="C14451">
        <v>1000</v>
      </c>
      <c r="D14451">
        <v>1000</v>
      </c>
      <c r="E14451" t="s">
        <v>9</v>
      </c>
      <c r="F14451" t="s">
        <v>10</v>
      </c>
      <c r="G14451" t="s">
        <v>11214</v>
      </c>
    </row>
    <row r="14452" spans="1:7">
      <c r="A14452" t="s">
        <v>12293</v>
      </c>
      <c r="B14452">
        <v>913059</v>
      </c>
      <c r="C14452">
        <v>1000</v>
      </c>
      <c r="D14452">
        <v>1000</v>
      </c>
      <c r="E14452" t="s">
        <v>9</v>
      </c>
      <c r="F14452" t="s">
        <v>10</v>
      </c>
      <c r="G14452" t="s">
        <v>11214</v>
      </c>
    </row>
    <row r="14453" spans="1:7">
      <c r="A14453" t="s">
        <v>30356</v>
      </c>
      <c r="B14453">
        <v>913059</v>
      </c>
      <c r="C14453">
        <v>1000</v>
      </c>
      <c r="D14453">
        <v>1000</v>
      </c>
      <c r="E14453" t="s">
        <v>9</v>
      </c>
      <c r="F14453" t="s">
        <v>10</v>
      </c>
      <c r="G14453" t="s">
        <v>11214</v>
      </c>
    </row>
    <row r="14454" spans="1:7">
      <c r="A14454" t="s">
        <v>12294</v>
      </c>
      <c r="B14454">
        <v>913077</v>
      </c>
      <c r="C14454">
        <v>2000</v>
      </c>
      <c r="D14454">
        <v>322</v>
      </c>
      <c r="E14454" t="s">
        <v>9</v>
      </c>
      <c r="F14454" t="s">
        <v>10</v>
      </c>
      <c r="G14454" t="s">
        <v>30357</v>
      </c>
    </row>
    <row r="14455" spans="1:7">
      <c r="A14455" t="s">
        <v>12296</v>
      </c>
      <c r="B14455">
        <v>913077</v>
      </c>
      <c r="C14455">
        <v>2000</v>
      </c>
      <c r="D14455">
        <v>1434</v>
      </c>
      <c r="E14455" t="s">
        <v>9</v>
      </c>
      <c r="F14455" t="s">
        <v>10</v>
      </c>
      <c r="G14455" t="s">
        <v>30357</v>
      </c>
    </row>
    <row r="14456" spans="1:7">
      <c r="A14456" t="s">
        <v>12297</v>
      </c>
      <c r="B14456">
        <v>913077</v>
      </c>
      <c r="C14456">
        <v>2000</v>
      </c>
      <c r="D14456">
        <v>2000</v>
      </c>
      <c r="E14456" t="s">
        <v>9</v>
      </c>
      <c r="F14456" t="s">
        <v>10</v>
      </c>
      <c r="G14456" t="s">
        <v>30357</v>
      </c>
    </row>
    <row r="14457" spans="1:7">
      <c r="A14457" t="s">
        <v>12298</v>
      </c>
      <c r="B14457">
        <v>913077</v>
      </c>
      <c r="C14457">
        <v>2000</v>
      </c>
      <c r="D14457">
        <v>2000</v>
      </c>
      <c r="E14457" t="s">
        <v>9</v>
      </c>
      <c r="F14457" t="s">
        <v>10</v>
      </c>
      <c r="G14457" t="s">
        <v>30357</v>
      </c>
    </row>
    <row r="14458" spans="1:7">
      <c r="A14458" t="s">
        <v>12299</v>
      </c>
      <c r="B14458">
        <v>913077</v>
      </c>
      <c r="C14458">
        <v>2000</v>
      </c>
      <c r="D14458">
        <v>2000</v>
      </c>
      <c r="E14458" t="s">
        <v>9</v>
      </c>
      <c r="F14458" t="s">
        <v>10</v>
      </c>
      <c r="G14458" t="s">
        <v>30357</v>
      </c>
    </row>
    <row r="14459" spans="1:7">
      <c r="A14459" t="s">
        <v>12300</v>
      </c>
      <c r="B14459">
        <v>913077</v>
      </c>
      <c r="C14459">
        <v>2000</v>
      </c>
      <c r="D14459">
        <v>2000</v>
      </c>
      <c r="E14459" t="s">
        <v>9</v>
      </c>
      <c r="F14459" t="s">
        <v>10</v>
      </c>
      <c r="G14459" t="s">
        <v>30357</v>
      </c>
    </row>
    <row r="14460" spans="1:7">
      <c r="A14460" t="s">
        <v>12301</v>
      </c>
      <c r="B14460">
        <v>913077</v>
      </c>
      <c r="C14460">
        <v>2000</v>
      </c>
      <c r="D14460">
        <v>2000</v>
      </c>
      <c r="E14460" t="s">
        <v>9</v>
      </c>
      <c r="F14460" t="s">
        <v>10</v>
      </c>
      <c r="G14460" t="s">
        <v>30357</v>
      </c>
    </row>
    <row r="14461" spans="1:7">
      <c r="A14461" t="s">
        <v>12302</v>
      </c>
      <c r="B14461">
        <v>913077</v>
      </c>
      <c r="C14461">
        <v>2000</v>
      </c>
      <c r="D14461">
        <v>2000</v>
      </c>
      <c r="E14461" t="s">
        <v>9</v>
      </c>
      <c r="F14461" t="s">
        <v>10</v>
      </c>
      <c r="G14461" t="s">
        <v>30357</v>
      </c>
    </row>
    <row r="14462" spans="1:7">
      <c r="A14462" t="s">
        <v>12303</v>
      </c>
      <c r="B14462">
        <v>913077</v>
      </c>
      <c r="C14462">
        <v>2000</v>
      </c>
      <c r="D14462">
        <v>2000</v>
      </c>
      <c r="E14462" t="s">
        <v>9</v>
      </c>
      <c r="F14462" t="s">
        <v>10</v>
      </c>
      <c r="G14462" t="s">
        <v>30357</v>
      </c>
    </row>
    <row r="14463" spans="1:7">
      <c r="A14463" t="s">
        <v>12304</v>
      </c>
      <c r="B14463">
        <v>913077</v>
      </c>
      <c r="C14463">
        <v>2000</v>
      </c>
      <c r="D14463">
        <v>2000</v>
      </c>
      <c r="E14463" t="s">
        <v>9</v>
      </c>
      <c r="F14463" t="s">
        <v>10</v>
      </c>
      <c r="G14463" t="s">
        <v>30357</v>
      </c>
    </row>
    <row r="14464" spans="1:7">
      <c r="A14464" t="s">
        <v>12305</v>
      </c>
      <c r="B14464">
        <v>913077</v>
      </c>
      <c r="C14464">
        <v>2000</v>
      </c>
      <c r="D14464">
        <v>2000</v>
      </c>
      <c r="E14464" t="s">
        <v>9</v>
      </c>
      <c r="F14464" t="s">
        <v>10</v>
      </c>
      <c r="G14464" t="s">
        <v>30357</v>
      </c>
    </row>
    <row r="14465" spans="1:7">
      <c r="A14465" t="s">
        <v>12306</v>
      </c>
      <c r="B14465">
        <v>913077</v>
      </c>
      <c r="C14465">
        <v>2000</v>
      </c>
      <c r="D14465">
        <v>2000</v>
      </c>
      <c r="E14465" t="s">
        <v>9</v>
      </c>
      <c r="F14465" t="s">
        <v>10</v>
      </c>
      <c r="G14465" t="s">
        <v>30357</v>
      </c>
    </row>
    <row r="14466" spans="1:7">
      <c r="A14466" t="s">
        <v>12307</v>
      </c>
      <c r="B14466">
        <v>913077</v>
      </c>
      <c r="C14466">
        <v>2000</v>
      </c>
      <c r="D14466">
        <v>2000</v>
      </c>
      <c r="E14466" t="s">
        <v>9</v>
      </c>
      <c r="F14466" t="s">
        <v>10</v>
      </c>
      <c r="G14466" t="s">
        <v>30357</v>
      </c>
    </row>
    <row r="14467" spans="1:7">
      <c r="A14467" t="s">
        <v>12308</v>
      </c>
      <c r="B14467">
        <v>913077</v>
      </c>
      <c r="C14467">
        <v>2000</v>
      </c>
      <c r="D14467">
        <v>2000</v>
      </c>
      <c r="E14467" t="s">
        <v>9</v>
      </c>
      <c r="F14467" t="s">
        <v>10</v>
      </c>
      <c r="G14467" t="s">
        <v>30357</v>
      </c>
    </row>
    <row r="14468" spans="1:7">
      <c r="A14468" t="s">
        <v>12310</v>
      </c>
      <c r="B14468">
        <v>913086</v>
      </c>
      <c r="C14468">
        <v>2000</v>
      </c>
      <c r="D14468">
        <v>1419</v>
      </c>
      <c r="E14468" t="s">
        <v>9</v>
      </c>
      <c r="F14468" t="s">
        <v>10</v>
      </c>
      <c r="G14468" t="s">
        <v>11692</v>
      </c>
    </row>
    <row r="14469" spans="1:7">
      <c r="A14469" t="s">
        <v>12311</v>
      </c>
      <c r="B14469">
        <v>913086</v>
      </c>
      <c r="C14469">
        <v>2000</v>
      </c>
      <c r="D14469">
        <v>2000</v>
      </c>
      <c r="E14469" t="s">
        <v>9</v>
      </c>
      <c r="F14469" t="s">
        <v>10</v>
      </c>
      <c r="G14469" t="s">
        <v>11692</v>
      </c>
    </row>
    <row r="14470" spans="1:7">
      <c r="A14470" t="s">
        <v>12312</v>
      </c>
      <c r="B14470">
        <v>913086</v>
      </c>
      <c r="C14470">
        <v>2000</v>
      </c>
      <c r="D14470">
        <v>1256</v>
      </c>
      <c r="E14470" t="s">
        <v>9</v>
      </c>
      <c r="F14470" t="s">
        <v>10</v>
      </c>
      <c r="G14470" t="s">
        <v>11692</v>
      </c>
    </row>
    <row r="14471" spans="1:7">
      <c r="A14471" t="s">
        <v>36339</v>
      </c>
      <c r="B14471">
        <v>913086</v>
      </c>
      <c r="C14471">
        <v>2000</v>
      </c>
      <c r="D14471">
        <v>1216</v>
      </c>
      <c r="E14471" t="s">
        <v>113</v>
      </c>
      <c r="F14471" t="s">
        <v>202</v>
      </c>
      <c r="G14471" t="s">
        <v>11692</v>
      </c>
    </row>
    <row r="14472" spans="1:7">
      <c r="A14472" t="s">
        <v>30358</v>
      </c>
      <c r="B14472">
        <v>913086</v>
      </c>
      <c r="C14472">
        <v>2000</v>
      </c>
      <c r="D14472">
        <v>2000</v>
      </c>
      <c r="E14472" t="s">
        <v>9</v>
      </c>
      <c r="F14472" t="s">
        <v>10</v>
      </c>
      <c r="G14472" t="s">
        <v>11692</v>
      </c>
    </row>
    <row r="14473" spans="1:7">
      <c r="A14473" t="s">
        <v>30359</v>
      </c>
      <c r="B14473">
        <v>913086</v>
      </c>
      <c r="C14473">
        <v>2000</v>
      </c>
      <c r="D14473">
        <v>2000</v>
      </c>
      <c r="E14473" t="s">
        <v>9</v>
      </c>
      <c r="F14473" t="s">
        <v>10</v>
      </c>
      <c r="G14473" t="s">
        <v>11692</v>
      </c>
    </row>
    <row r="14474" spans="1:7">
      <c r="A14474" t="s">
        <v>30360</v>
      </c>
      <c r="B14474">
        <v>913086</v>
      </c>
      <c r="C14474">
        <v>2000</v>
      </c>
      <c r="D14474">
        <v>2000</v>
      </c>
      <c r="E14474" t="s">
        <v>9</v>
      </c>
      <c r="F14474" t="s">
        <v>10</v>
      </c>
      <c r="G14474" t="s">
        <v>11692</v>
      </c>
    </row>
    <row r="14475" spans="1:7">
      <c r="A14475" t="s">
        <v>30361</v>
      </c>
      <c r="B14475">
        <v>913086</v>
      </c>
      <c r="C14475">
        <v>2000</v>
      </c>
      <c r="D14475">
        <v>2000</v>
      </c>
      <c r="E14475" t="s">
        <v>9</v>
      </c>
      <c r="F14475" t="s">
        <v>10</v>
      </c>
      <c r="G14475" t="s">
        <v>11692</v>
      </c>
    </row>
    <row r="14476" spans="1:7">
      <c r="A14476" t="s">
        <v>30362</v>
      </c>
      <c r="B14476">
        <v>913086</v>
      </c>
      <c r="C14476">
        <v>2000</v>
      </c>
      <c r="D14476">
        <v>2000</v>
      </c>
      <c r="E14476" t="s">
        <v>9</v>
      </c>
      <c r="F14476" t="s">
        <v>10</v>
      </c>
      <c r="G14476" t="s">
        <v>11692</v>
      </c>
    </row>
    <row r="14477" spans="1:7">
      <c r="A14477" t="s">
        <v>30363</v>
      </c>
      <c r="B14477">
        <v>913086</v>
      </c>
      <c r="C14477">
        <v>2000</v>
      </c>
      <c r="D14477">
        <v>2000</v>
      </c>
      <c r="E14477" t="s">
        <v>9</v>
      </c>
      <c r="F14477" t="s">
        <v>10</v>
      </c>
      <c r="G14477" t="s">
        <v>11692</v>
      </c>
    </row>
    <row r="14478" spans="1:7">
      <c r="A14478" t="s">
        <v>12313</v>
      </c>
      <c r="B14478">
        <v>913095</v>
      </c>
      <c r="C14478">
        <v>2000</v>
      </c>
      <c r="D14478">
        <v>5</v>
      </c>
      <c r="E14478" t="s">
        <v>9</v>
      </c>
      <c r="F14478" t="s">
        <v>10</v>
      </c>
      <c r="G14478" t="s">
        <v>11694</v>
      </c>
    </row>
    <row r="14479" spans="1:7">
      <c r="A14479" t="s">
        <v>12314</v>
      </c>
      <c r="B14479">
        <v>913095</v>
      </c>
      <c r="C14479">
        <v>2000</v>
      </c>
      <c r="D14479">
        <v>1585</v>
      </c>
      <c r="E14479" t="s">
        <v>20</v>
      </c>
      <c r="F14479" t="s">
        <v>21</v>
      </c>
      <c r="G14479" t="s">
        <v>11694</v>
      </c>
    </row>
    <row r="14480" spans="1:7">
      <c r="A14480" t="s">
        <v>12315</v>
      </c>
      <c r="B14480">
        <v>913095</v>
      </c>
      <c r="C14480">
        <v>2000</v>
      </c>
      <c r="D14480">
        <v>1828</v>
      </c>
      <c r="E14480" t="s">
        <v>9</v>
      </c>
      <c r="F14480" t="s">
        <v>10</v>
      </c>
      <c r="G14480" t="s">
        <v>11694</v>
      </c>
    </row>
    <row r="14481" spans="1:7">
      <c r="A14481" t="s">
        <v>12316</v>
      </c>
      <c r="B14481">
        <v>913095</v>
      </c>
      <c r="C14481">
        <v>2000</v>
      </c>
      <c r="D14481">
        <v>1248</v>
      </c>
      <c r="E14481" t="s">
        <v>113</v>
      </c>
      <c r="F14481" t="s">
        <v>202</v>
      </c>
      <c r="G14481" t="s">
        <v>11694</v>
      </c>
    </row>
    <row r="14482" spans="1:7">
      <c r="A14482" t="s">
        <v>12317</v>
      </c>
      <c r="B14482">
        <v>913095</v>
      </c>
      <c r="C14482">
        <v>2000</v>
      </c>
      <c r="D14482">
        <v>1712</v>
      </c>
      <c r="E14482" t="s">
        <v>9</v>
      </c>
      <c r="F14482" t="s">
        <v>10</v>
      </c>
      <c r="G14482" t="s">
        <v>11694</v>
      </c>
    </row>
    <row r="14483" spans="1:7">
      <c r="A14483" t="s">
        <v>12318</v>
      </c>
      <c r="B14483">
        <v>913095</v>
      </c>
      <c r="C14483">
        <v>2000</v>
      </c>
      <c r="D14483">
        <v>2000</v>
      </c>
      <c r="E14483" t="s">
        <v>9</v>
      </c>
      <c r="F14483" t="s">
        <v>10</v>
      </c>
      <c r="G14483" t="s">
        <v>11694</v>
      </c>
    </row>
    <row r="14484" spans="1:7">
      <c r="A14484" t="s">
        <v>12319</v>
      </c>
      <c r="B14484">
        <v>913095</v>
      </c>
      <c r="C14484">
        <v>2000</v>
      </c>
      <c r="D14484">
        <v>2000</v>
      </c>
      <c r="E14484" t="s">
        <v>9</v>
      </c>
      <c r="F14484" t="s">
        <v>10</v>
      </c>
      <c r="G14484" t="s">
        <v>11694</v>
      </c>
    </row>
    <row r="14485" spans="1:7">
      <c r="A14485" t="s">
        <v>12320</v>
      </c>
      <c r="B14485">
        <v>913095</v>
      </c>
      <c r="C14485">
        <v>2000</v>
      </c>
      <c r="D14485">
        <v>2000</v>
      </c>
      <c r="E14485" t="s">
        <v>9</v>
      </c>
      <c r="F14485" t="s">
        <v>10</v>
      </c>
      <c r="G14485" t="s">
        <v>11694</v>
      </c>
    </row>
    <row r="14486" spans="1:7">
      <c r="A14486" t="s">
        <v>12321</v>
      </c>
      <c r="B14486">
        <v>913095</v>
      </c>
      <c r="C14486">
        <v>2000</v>
      </c>
      <c r="D14486">
        <v>2000</v>
      </c>
      <c r="E14486" t="s">
        <v>9</v>
      </c>
      <c r="F14486" t="s">
        <v>10</v>
      </c>
      <c r="G14486" t="s">
        <v>11694</v>
      </c>
    </row>
    <row r="14487" spans="1:7">
      <c r="A14487" t="s">
        <v>12323</v>
      </c>
      <c r="B14487">
        <v>913103</v>
      </c>
      <c r="C14487">
        <v>2000</v>
      </c>
      <c r="D14487">
        <v>1264</v>
      </c>
      <c r="E14487" t="s">
        <v>9</v>
      </c>
      <c r="F14487" t="s">
        <v>10</v>
      </c>
      <c r="G14487" t="s">
        <v>12309</v>
      </c>
    </row>
    <row r="14488" spans="1:7">
      <c r="A14488" t="s">
        <v>30364</v>
      </c>
      <c r="B14488">
        <v>913103</v>
      </c>
      <c r="C14488">
        <v>2000</v>
      </c>
      <c r="D14488">
        <v>1940</v>
      </c>
      <c r="E14488" t="s">
        <v>9</v>
      </c>
      <c r="F14488" t="s">
        <v>10</v>
      </c>
      <c r="G14488" t="s">
        <v>12309</v>
      </c>
    </row>
    <row r="14489" spans="1:7">
      <c r="A14489" t="s">
        <v>12324</v>
      </c>
      <c r="B14489">
        <v>913103</v>
      </c>
      <c r="C14489">
        <v>2000</v>
      </c>
      <c r="D14489">
        <v>1856</v>
      </c>
      <c r="E14489" t="s">
        <v>9</v>
      </c>
      <c r="F14489" t="s">
        <v>10</v>
      </c>
      <c r="G14489" t="s">
        <v>12309</v>
      </c>
    </row>
    <row r="14490" spans="1:7">
      <c r="A14490" t="s">
        <v>12325</v>
      </c>
      <c r="B14490">
        <v>913103</v>
      </c>
      <c r="C14490">
        <v>2000</v>
      </c>
      <c r="D14490">
        <v>1100</v>
      </c>
      <c r="E14490" t="s">
        <v>113</v>
      </c>
      <c r="F14490" t="s">
        <v>202</v>
      </c>
      <c r="G14490" t="s">
        <v>12309</v>
      </c>
    </row>
    <row r="14491" spans="1:7">
      <c r="A14491" t="s">
        <v>12326</v>
      </c>
      <c r="B14491">
        <v>913103</v>
      </c>
      <c r="C14491">
        <v>2000</v>
      </c>
      <c r="D14491">
        <v>9</v>
      </c>
      <c r="E14491" t="s">
        <v>113</v>
      </c>
      <c r="F14491" t="s">
        <v>489</v>
      </c>
      <c r="G14491" t="s">
        <v>12309</v>
      </c>
    </row>
    <row r="14492" spans="1:7">
      <c r="A14492" t="s">
        <v>12327</v>
      </c>
      <c r="B14492">
        <v>913103</v>
      </c>
      <c r="C14492">
        <v>2000</v>
      </c>
      <c r="D14492">
        <v>1626</v>
      </c>
      <c r="E14492" t="s">
        <v>189</v>
      </c>
      <c r="F14492" t="s">
        <v>492</v>
      </c>
      <c r="G14492" t="s">
        <v>12309</v>
      </c>
    </row>
    <row r="14493" spans="1:7">
      <c r="A14493" t="s">
        <v>12328</v>
      </c>
      <c r="B14493">
        <v>913103</v>
      </c>
      <c r="C14493">
        <v>2000</v>
      </c>
      <c r="D14493">
        <v>2000</v>
      </c>
      <c r="E14493" t="s">
        <v>9</v>
      </c>
      <c r="F14493" t="s">
        <v>10</v>
      </c>
      <c r="G14493" t="s">
        <v>12309</v>
      </c>
    </row>
    <row r="14494" spans="1:7">
      <c r="A14494" t="s">
        <v>12329</v>
      </c>
      <c r="B14494">
        <v>913103</v>
      </c>
      <c r="C14494">
        <v>2000</v>
      </c>
      <c r="D14494">
        <v>2000</v>
      </c>
      <c r="E14494" t="s">
        <v>9</v>
      </c>
      <c r="F14494" t="s">
        <v>10</v>
      </c>
      <c r="G14494" t="s">
        <v>12309</v>
      </c>
    </row>
    <row r="14495" spans="1:7">
      <c r="A14495" t="s">
        <v>12330</v>
      </c>
      <c r="B14495">
        <v>913103</v>
      </c>
      <c r="C14495">
        <v>2000</v>
      </c>
      <c r="D14495">
        <v>2000</v>
      </c>
      <c r="E14495" t="s">
        <v>9</v>
      </c>
      <c r="F14495" t="s">
        <v>10</v>
      </c>
      <c r="G14495" t="s">
        <v>12309</v>
      </c>
    </row>
    <row r="14496" spans="1:7">
      <c r="A14496" t="s">
        <v>30365</v>
      </c>
      <c r="B14496">
        <v>913103</v>
      </c>
      <c r="C14496">
        <v>2000</v>
      </c>
      <c r="D14496">
        <v>2000</v>
      </c>
      <c r="E14496" t="s">
        <v>9</v>
      </c>
      <c r="F14496" t="s">
        <v>10</v>
      </c>
      <c r="G14496" t="s">
        <v>12309</v>
      </c>
    </row>
    <row r="14497" spans="1:7">
      <c r="A14497" t="s">
        <v>30366</v>
      </c>
      <c r="B14497">
        <v>913103</v>
      </c>
      <c r="C14497">
        <v>2000</v>
      </c>
      <c r="D14497">
        <v>2000</v>
      </c>
      <c r="E14497" t="s">
        <v>9</v>
      </c>
      <c r="F14497" t="s">
        <v>10</v>
      </c>
      <c r="G14497" t="s">
        <v>12309</v>
      </c>
    </row>
    <row r="14498" spans="1:7">
      <c r="A14498" t="s">
        <v>30367</v>
      </c>
      <c r="B14498">
        <v>913103</v>
      </c>
      <c r="C14498">
        <v>2000</v>
      </c>
      <c r="D14498">
        <v>2000</v>
      </c>
      <c r="E14498" t="s">
        <v>9</v>
      </c>
      <c r="F14498" t="s">
        <v>10</v>
      </c>
      <c r="G14498" t="s">
        <v>12309</v>
      </c>
    </row>
    <row r="14499" spans="1:7">
      <c r="A14499" t="s">
        <v>30368</v>
      </c>
      <c r="B14499">
        <v>913103</v>
      </c>
      <c r="C14499">
        <v>2000</v>
      </c>
      <c r="D14499">
        <v>2000</v>
      </c>
      <c r="E14499" t="s">
        <v>9</v>
      </c>
      <c r="F14499" t="s">
        <v>10</v>
      </c>
      <c r="G14499" t="s">
        <v>12309</v>
      </c>
    </row>
    <row r="14500" spans="1:7">
      <c r="A14500" t="s">
        <v>30369</v>
      </c>
      <c r="B14500">
        <v>913103</v>
      </c>
      <c r="C14500">
        <v>2000</v>
      </c>
      <c r="D14500">
        <v>2000</v>
      </c>
      <c r="E14500" t="s">
        <v>9</v>
      </c>
      <c r="F14500" t="s">
        <v>10</v>
      </c>
      <c r="G14500" t="s">
        <v>12309</v>
      </c>
    </row>
    <row r="14501" spans="1:7">
      <c r="A14501" t="s">
        <v>30370</v>
      </c>
      <c r="B14501">
        <v>913103</v>
      </c>
      <c r="C14501">
        <v>2000</v>
      </c>
      <c r="D14501">
        <v>2000</v>
      </c>
      <c r="E14501" t="s">
        <v>9</v>
      </c>
      <c r="F14501" t="s">
        <v>10</v>
      </c>
      <c r="G14501" t="s">
        <v>12309</v>
      </c>
    </row>
    <row r="14502" spans="1:7">
      <c r="A14502" t="s">
        <v>30371</v>
      </c>
      <c r="B14502">
        <v>913103</v>
      </c>
      <c r="C14502">
        <v>2000</v>
      </c>
      <c r="D14502">
        <v>2000</v>
      </c>
      <c r="E14502" t="s">
        <v>9</v>
      </c>
      <c r="F14502" t="s">
        <v>10</v>
      </c>
      <c r="G14502" t="s">
        <v>12309</v>
      </c>
    </row>
    <row r="14503" spans="1:7">
      <c r="A14503" t="s">
        <v>30372</v>
      </c>
      <c r="B14503">
        <v>913103</v>
      </c>
      <c r="C14503">
        <v>2000</v>
      </c>
      <c r="D14503">
        <v>2000</v>
      </c>
      <c r="E14503" t="s">
        <v>9</v>
      </c>
      <c r="F14503" t="s">
        <v>10</v>
      </c>
      <c r="G14503" t="s">
        <v>12309</v>
      </c>
    </row>
    <row r="14504" spans="1:7">
      <c r="A14504" t="s">
        <v>30373</v>
      </c>
      <c r="B14504">
        <v>913103</v>
      </c>
      <c r="C14504">
        <v>2000</v>
      </c>
      <c r="D14504">
        <v>2000</v>
      </c>
      <c r="E14504" t="s">
        <v>9</v>
      </c>
      <c r="F14504" t="s">
        <v>10</v>
      </c>
      <c r="G14504" t="s">
        <v>12309</v>
      </c>
    </row>
    <row r="14505" spans="1:7">
      <c r="A14505" t="s">
        <v>30374</v>
      </c>
      <c r="B14505">
        <v>913103</v>
      </c>
      <c r="C14505">
        <v>2000</v>
      </c>
      <c r="D14505">
        <v>2000</v>
      </c>
      <c r="E14505" t="s">
        <v>9</v>
      </c>
      <c r="F14505" t="s">
        <v>10</v>
      </c>
      <c r="G14505" t="s">
        <v>12309</v>
      </c>
    </row>
    <row r="14506" spans="1:7">
      <c r="A14506" t="s">
        <v>30375</v>
      </c>
      <c r="B14506">
        <v>913103</v>
      </c>
      <c r="C14506">
        <v>2000</v>
      </c>
      <c r="D14506">
        <v>2000</v>
      </c>
      <c r="E14506" t="s">
        <v>9</v>
      </c>
      <c r="F14506" t="s">
        <v>10</v>
      </c>
      <c r="G14506" t="s">
        <v>12309</v>
      </c>
    </row>
    <row r="14507" spans="1:7">
      <c r="A14507" t="s">
        <v>30376</v>
      </c>
      <c r="B14507">
        <v>913103</v>
      </c>
      <c r="C14507">
        <v>2000</v>
      </c>
      <c r="D14507">
        <v>2000</v>
      </c>
      <c r="E14507" t="s">
        <v>9</v>
      </c>
      <c r="F14507" t="s">
        <v>10</v>
      </c>
      <c r="G14507" t="s">
        <v>12309</v>
      </c>
    </row>
    <row r="14508" spans="1:7">
      <c r="A14508" t="s">
        <v>30377</v>
      </c>
      <c r="B14508">
        <v>913103</v>
      </c>
      <c r="C14508">
        <v>2000</v>
      </c>
      <c r="D14508">
        <v>2000</v>
      </c>
      <c r="E14508" t="s">
        <v>9</v>
      </c>
      <c r="F14508" t="s">
        <v>10</v>
      </c>
      <c r="G14508" t="s">
        <v>12309</v>
      </c>
    </row>
    <row r="14509" spans="1:7">
      <c r="A14509" t="s">
        <v>30378</v>
      </c>
      <c r="B14509">
        <v>913103</v>
      </c>
      <c r="C14509">
        <v>2000</v>
      </c>
      <c r="D14509">
        <v>2000</v>
      </c>
      <c r="E14509" t="s">
        <v>9</v>
      </c>
      <c r="F14509" t="s">
        <v>10</v>
      </c>
      <c r="G14509" t="s">
        <v>12309</v>
      </c>
    </row>
    <row r="14510" spans="1:7">
      <c r="A14510" t="s">
        <v>30379</v>
      </c>
      <c r="B14510">
        <v>913103</v>
      </c>
      <c r="C14510">
        <v>2000</v>
      </c>
      <c r="D14510">
        <v>2000</v>
      </c>
      <c r="E14510" t="s">
        <v>9</v>
      </c>
      <c r="F14510" t="s">
        <v>10</v>
      </c>
      <c r="G14510" t="s">
        <v>12309</v>
      </c>
    </row>
    <row r="14511" spans="1:7">
      <c r="A14511" t="s">
        <v>30380</v>
      </c>
      <c r="B14511">
        <v>913103</v>
      </c>
      <c r="C14511">
        <v>2000</v>
      </c>
      <c r="D14511">
        <v>2000</v>
      </c>
      <c r="E14511" t="s">
        <v>9</v>
      </c>
      <c r="F14511" t="s">
        <v>10</v>
      </c>
      <c r="G14511" t="s">
        <v>12309</v>
      </c>
    </row>
    <row r="14512" spans="1:7">
      <c r="A14512" t="s">
        <v>30381</v>
      </c>
      <c r="B14512">
        <v>913103</v>
      </c>
      <c r="C14512">
        <v>2000</v>
      </c>
      <c r="D14512">
        <v>2000</v>
      </c>
      <c r="E14512" t="s">
        <v>9</v>
      </c>
      <c r="F14512" t="s">
        <v>10</v>
      </c>
      <c r="G14512" t="s">
        <v>12309</v>
      </c>
    </row>
    <row r="14513" spans="1:7">
      <c r="A14513" t="s">
        <v>30382</v>
      </c>
      <c r="B14513">
        <v>913103</v>
      </c>
      <c r="C14513">
        <v>2000</v>
      </c>
      <c r="D14513">
        <v>2000</v>
      </c>
      <c r="E14513" t="s">
        <v>9</v>
      </c>
      <c r="F14513" t="s">
        <v>10</v>
      </c>
      <c r="G14513" t="s">
        <v>12309</v>
      </c>
    </row>
    <row r="14514" spans="1:7">
      <c r="A14514" t="s">
        <v>30383</v>
      </c>
      <c r="B14514">
        <v>913103</v>
      </c>
      <c r="C14514">
        <v>2000</v>
      </c>
      <c r="D14514">
        <v>2000</v>
      </c>
      <c r="E14514" t="s">
        <v>9</v>
      </c>
      <c r="F14514" t="s">
        <v>10</v>
      </c>
      <c r="G14514" t="s">
        <v>12309</v>
      </c>
    </row>
    <row r="14515" spans="1:7">
      <c r="A14515" t="s">
        <v>30384</v>
      </c>
      <c r="B14515">
        <v>913103</v>
      </c>
      <c r="C14515">
        <v>2000</v>
      </c>
      <c r="D14515">
        <v>2000</v>
      </c>
      <c r="E14515" t="s">
        <v>9</v>
      </c>
      <c r="F14515" t="s">
        <v>10</v>
      </c>
      <c r="G14515" t="s">
        <v>12309</v>
      </c>
    </row>
    <row r="14516" spans="1:7">
      <c r="A14516" t="s">
        <v>12331</v>
      </c>
      <c r="B14516">
        <v>913121</v>
      </c>
      <c r="C14516">
        <v>2000</v>
      </c>
      <c r="D14516">
        <v>932</v>
      </c>
      <c r="E14516" t="s">
        <v>9</v>
      </c>
      <c r="F14516" t="s">
        <v>10</v>
      </c>
      <c r="G14516" t="s">
        <v>11789</v>
      </c>
    </row>
    <row r="14517" spans="1:7">
      <c r="A14517" t="s">
        <v>12332</v>
      </c>
      <c r="B14517">
        <v>913121</v>
      </c>
      <c r="C14517">
        <v>2000</v>
      </c>
      <c r="D14517">
        <v>1904</v>
      </c>
      <c r="E14517" t="s">
        <v>9</v>
      </c>
      <c r="F14517" t="s">
        <v>10</v>
      </c>
      <c r="G14517" t="s">
        <v>11789</v>
      </c>
    </row>
    <row r="14518" spans="1:7">
      <c r="A14518" t="s">
        <v>12333</v>
      </c>
      <c r="B14518">
        <v>913121</v>
      </c>
      <c r="C14518">
        <v>2000</v>
      </c>
      <c r="D14518">
        <v>1999</v>
      </c>
      <c r="E14518" t="s">
        <v>9</v>
      </c>
      <c r="F14518" t="s">
        <v>10</v>
      </c>
      <c r="G14518" t="s">
        <v>11789</v>
      </c>
    </row>
    <row r="14519" spans="1:7">
      <c r="A14519" t="s">
        <v>12334</v>
      </c>
      <c r="B14519">
        <v>913121</v>
      </c>
      <c r="C14519">
        <v>2000</v>
      </c>
      <c r="D14519">
        <v>2000</v>
      </c>
      <c r="E14519" t="s">
        <v>9</v>
      </c>
      <c r="F14519" t="s">
        <v>10</v>
      </c>
      <c r="G14519" t="s">
        <v>11789</v>
      </c>
    </row>
    <row r="14520" spans="1:7">
      <c r="A14520" t="s">
        <v>12335</v>
      </c>
      <c r="B14520">
        <v>913121</v>
      </c>
      <c r="C14520">
        <v>2000</v>
      </c>
      <c r="D14520">
        <v>2000</v>
      </c>
      <c r="E14520" t="s">
        <v>9</v>
      </c>
      <c r="F14520" t="s">
        <v>10</v>
      </c>
      <c r="G14520" t="s">
        <v>11789</v>
      </c>
    </row>
    <row r="14521" spans="1:7">
      <c r="A14521" t="s">
        <v>12336</v>
      </c>
      <c r="B14521">
        <v>913121</v>
      </c>
      <c r="C14521">
        <v>2000</v>
      </c>
      <c r="D14521">
        <v>2000</v>
      </c>
      <c r="E14521" t="s">
        <v>9</v>
      </c>
      <c r="F14521" t="s">
        <v>10</v>
      </c>
      <c r="G14521" t="s">
        <v>11789</v>
      </c>
    </row>
    <row r="14522" spans="1:7">
      <c r="A14522" t="s">
        <v>12337</v>
      </c>
      <c r="B14522">
        <v>913255</v>
      </c>
      <c r="C14522">
        <v>1000</v>
      </c>
      <c r="D14522">
        <v>664</v>
      </c>
      <c r="E14522" t="s">
        <v>9</v>
      </c>
      <c r="F14522" t="s">
        <v>10</v>
      </c>
      <c r="G14522" t="s">
        <v>12338</v>
      </c>
    </row>
    <row r="14523" spans="1:7">
      <c r="A14523" t="s">
        <v>12339</v>
      </c>
      <c r="B14523">
        <v>913255</v>
      </c>
      <c r="C14523">
        <v>1000</v>
      </c>
      <c r="D14523">
        <v>757</v>
      </c>
      <c r="E14523" t="s">
        <v>9</v>
      </c>
      <c r="F14523" t="s">
        <v>10</v>
      </c>
      <c r="G14523" t="s">
        <v>12338</v>
      </c>
    </row>
    <row r="14524" spans="1:7">
      <c r="A14524" t="s">
        <v>12340</v>
      </c>
      <c r="B14524">
        <v>913273</v>
      </c>
      <c r="C14524">
        <v>3000</v>
      </c>
      <c r="D14524">
        <v>1679</v>
      </c>
      <c r="E14524" t="s">
        <v>20</v>
      </c>
      <c r="F14524" t="s">
        <v>21</v>
      </c>
      <c r="G14524" t="s">
        <v>11800</v>
      </c>
    </row>
    <row r="14525" spans="1:7">
      <c r="A14525" t="s">
        <v>12341</v>
      </c>
      <c r="B14525">
        <v>913273</v>
      </c>
      <c r="C14525">
        <v>3000</v>
      </c>
      <c r="D14525">
        <v>2335</v>
      </c>
      <c r="E14525" t="s">
        <v>9</v>
      </c>
      <c r="F14525" t="s">
        <v>10</v>
      </c>
      <c r="G14525" t="s">
        <v>11800</v>
      </c>
    </row>
    <row r="14526" spans="1:7">
      <c r="A14526" t="s">
        <v>12342</v>
      </c>
      <c r="B14526">
        <v>913273</v>
      </c>
      <c r="C14526">
        <v>3000</v>
      </c>
      <c r="D14526">
        <v>3000</v>
      </c>
      <c r="E14526" t="s">
        <v>9</v>
      </c>
      <c r="F14526" t="s">
        <v>10</v>
      </c>
      <c r="G14526" t="s">
        <v>11800</v>
      </c>
    </row>
    <row r="14527" spans="1:7">
      <c r="A14527" t="s">
        <v>30385</v>
      </c>
      <c r="B14527">
        <v>913273</v>
      </c>
      <c r="C14527">
        <v>3000</v>
      </c>
      <c r="D14527">
        <v>3000</v>
      </c>
      <c r="E14527" t="s">
        <v>9</v>
      </c>
      <c r="F14527" t="s">
        <v>10</v>
      </c>
      <c r="G14527" t="s">
        <v>11800</v>
      </c>
    </row>
    <row r="14528" spans="1:7">
      <c r="A14528" t="s">
        <v>12343</v>
      </c>
      <c r="B14528">
        <v>913291</v>
      </c>
      <c r="C14528">
        <v>1988</v>
      </c>
      <c r="D14528">
        <v>865</v>
      </c>
      <c r="E14528" t="s">
        <v>9</v>
      </c>
      <c r="F14528" t="s">
        <v>10</v>
      </c>
      <c r="G14528" t="s">
        <v>11806</v>
      </c>
    </row>
    <row r="14529" spans="1:7">
      <c r="A14529" t="s">
        <v>12345</v>
      </c>
      <c r="B14529">
        <v>913291</v>
      </c>
      <c r="C14529">
        <v>2000</v>
      </c>
      <c r="D14529">
        <v>1404</v>
      </c>
      <c r="E14529" t="s">
        <v>9</v>
      </c>
      <c r="F14529" t="s">
        <v>10</v>
      </c>
      <c r="G14529" t="s">
        <v>11806</v>
      </c>
    </row>
    <row r="14530" spans="1:7">
      <c r="A14530" t="s">
        <v>12346</v>
      </c>
      <c r="B14530">
        <v>913291</v>
      </c>
      <c r="C14530">
        <v>2000</v>
      </c>
      <c r="D14530">
        <v>1731</v>
      </c>
      <c r="E14530" t="s">
        <v>9</v>
      </c>
      <c r="F14530" t="s">
        <v>10</v>
      </c>
      <c r="G14530" t="s">
        <v>11806</v>
      </c>
    </row>
    <row r="14531" spans="1:7">
      <c r="A14531" t="s">
        <v>12347</v>
      </c>
      <c r="B14531">
        <v>913291</v>
      </c>
      <c r="C14531">
        <v>2000</v>
      </c>
      <c r="D14531">
        <v>1303</v>
      </c>
      <c r="E14531" t="s">
        <v>9</v>
      </c>
      <c r="F14531" t="s">
        <v>10</v>
      </c>
      <c r="G14531" t="s">
        <v>11806</v>
      </c>
    </row>
    <row r="14532" spans="1:7">
      <c r="A14532" t="s">
        <v>12348</v>
      </c>
      <c r="B14532">
        <v>913291</v>
      </c>
      <c r="C14532">
        <v>2000</v>
      </c>
      <c r="D14532">
        <v>1535</v>
      </c>
      <c r="E14532" t="s">
        <v>113</v>
      </c>
      <c r="F14532" t="s">
        <v>202</v>
      </c>
      <c r="G14532" t="s">
        <v>11806</v>
      </c>
    </row>
    <row r="14533" spans="1:7">
      <c r="A14533" t="s">
        <v>12349</v>
      </c>
      <c r="B14533">
        <v>913291</v>
      </c>
      <c r="C14533">
        <v>2000</v>
      </c>
      <c r="D14533">
        <v>2000</v>
      </c>
      <c r="E14533" t="s">
        <v>9</v>
      </c>
      <c r="F14533" t="s">
        <v>10</v>
      </c>
      <c r="G14533" t="s">
        <v>11806</v>
      </c>
    </row>
    <row r="14534" spans="1:7">
      <c r="A14534" t="s">
        <v>12350</v>
      </c>
      <c r="B14534">
        <v>913291</v>
      </c>
      <c r="C14534">
        <v>2000</v>
      </c>
      <c r="D14534">
        <v>2000</v>
      </c>
      <c r="E14534" t="s">
        <v>9</v>
      </c>
      <c r="F14534" t="s">
        <v>10</v>
      </c>
      <c r="G14534" t="s">
        <v>11806</v>
      </c>
    </row>
    <row r="14535" spans="1:7">
      <c r="A14535" t="s">
        <v>12351</v>
      </c>
      <c r="B14535">
        <v>913291</v>
      </c>
      <c r="C14535">
        <v>2000</v>
      </c>
      <c r="D14535">
        <v>2000</v>
      </c>
      <c r="E14535" t="s">
        <v>9</v>
      </c>
      <c r="F14535" t="s">
        <v>10</v>
      </c>
      <c r="G14535" t="s">
        <v>11806</v>
      </c>
    </row>
    <row r="14536" spans="1:7">
      <c r="A14536" t="s">
        <v>12352</v>
      </c>
      <c r="B14536">
        <v>913398</v>
      </c>
      <c r="C14536">
        <v>1000</v>
      </c>
      <c r="D14536">
        <v>308</v>
      </c>
      <c r="E14536" t="s">
        <v>9</v>
      </c>
      <c r="F14536" t="s">
        <v>10</v>
      </c>
      <c r="G14536" t="s">
        <v>11109</v>
      </c>
    </row>
    <row r="14537" spans="1:7">
      <c r="A14537" t="s">
        <v>12354</v>
      </c>
      <c r="B14537">
        <v>913398</v>
      </c>
      <c r="C14537">
        <v>1000</v>
      </c>
      <c r="D14537">
        <v>1000</v>
      </c>
      <c r="E14537" t="s">
        <v>9</v>
      </c>
      <c r="F14537" t="s">
        <v>10</v>
      </c>
      <c r="G14537" t="s">
        <v>11109</v>
      </c>
    </row>
    <row r="14538" spans="1:7">
      <c r="A14538" t="s">
        <v>12355</v>
      </c>
      <c r="B14538">
        <v>913398</v>
      </c>
      <c r="C14538">
        <v>1000</v>
      </c>
      <c r="D14538">
        <v>1000</v>
      </c>
      <c r="E14538" t="s">
        <v>9</v>
      </c>
      <c r="F14538" t="s">
        <v>10</v>
      </c>
      <c r="G14538" t="s">
        <v>11109</v>
      </c>
    </row>
    <row r="14539" spans="1:7">
      <c r="A14539" t="s">
        <v>12356</v>
      </c>
      <c r="B14539">
        <v>913398</v>
      </c>
      <c r="C14539">
        <v>1000</v>
      </c>
      <c r="D14539">
        <v>1000</v>
      </c>
      <c r="E14539" t="s">
        <v>9</v>
      </c>
      <c r="F14539" t="s">
        <v>10</v>
      </c>
      <c r="G14539" t="s">
        <v>11109</v>
      </c>
    </row>
    <row r="14540" spans="1:7">
      <c r="A14540" t="s">
        <v>12357</v>
      </c>
      <c r="B14540">
        <v>913398</v>
      </c>
      <c r="C14540">
        <v>1000</v>
      </c>
      <c r="D14540">
        <v>1000</v>
      </c>
      <c r="E14540" t="s">
        <v>9</v>
      </c>
      <c r="F14540" t="s">
        <v>10</v>
      </c>
      <c r="G14540" t="s">
        <v>11109</v>
      </c>
    </row>
    <row r="14541" spans="1:7">
      <c r="A14541" t="s">
        <v>12358</v>
      </c>
      <c r="B14541">
        <v>913398</v>
      </c>
      <c r="C14541">
        <v>1000</v>
      </c>
      <c r="D14541">
        <v>1000</v>
      </c>
      <c r="E14541" t="s">
        <v>9</v>
      </c>
      <c r="F14541" t="s">
        <v>10</v>
      </c>
      <c r="G14541" t="s">
        <v>11109</v>
      </c>
    </row>
    <row r="14542" spans="1:7">
      <c r="A14542" t="s">
        <v>12359</v>
      </c>
      <c r="B14542">
        <v>913398</v>
      </c>
      <c r="C14542">
        <v>1000</v>
      </c>
      <c r="D14542">
        <v>1000</v>
      </c>
      <c r="E14542" t="s">
        <v>9</v>
      </c>
      <c r="F14542" t="s">
        <v>10</v>
      </c>
      <c r="G14542" t="s">
        <v>11109</v>
      </c>
    </row>
    <row r="14543" spans="1:7">
      <c r="A14543" t="s">
        <v>12360</v>
      </c>
      <c r="B14543">
        <v>913398</v>
      </c>
      <c r="C14543">
        <v>1000</v>
      </c>
      <c r="D14543">
        <v>1000</v>
      </c>
      <c r="E14543" t="s">
        <v>9</v>
      </c>
      <c r="F14543" t="s">
        <v>10</v>
      </c>
      <c r="G14543" t="s">
        <v>11109</v>
      </c>
    </row>
    <row r="14544" spans="1:7">
      <c r="A14544" t="s">
        <v>12361</v>
      </c>
      <c r="B14544">
        <v>913398</v>
      </c>
      <c r="C14544">
        <v>1000</v>
      </c>
      <c r="D14544">
        <v>1000</v>
      </c>
      <c r="E14544" t="s">
        <v>9</v>
      </c>
      <c r="F14544" t="s">
        <v>10</v>
      </c>
      <c r="G14544" t="s">
        <v>11109</v>
      </c>
    </row>
    <row r="14545" spans="1:7">
      <c r="A14545" t="s">
        <v>12362</v>
      </c>
      <c r="B14545">
        <v>913398</v>
      </c>
      <c r="C14545">
        <v>1000</v>
      </c>
      <c r="D14545">
        <v>1000</v>
      </c>
      <c r="E14545" t="s">
        <v>9</v>
      </c>
      <c r="F14545" t="s">
        <v>10</v>
      </c>
      <c r="G14545" t="s">
        <v>11109</v>
      </c>
    </row>
    <row r="14546" spans="1:7">
      <c r="A14546" t="s">
        <v>12363</v>
      </c>
      <c r="B14546">
        <v>913398</v>
      </c>
      <c r="C14546">
        <v>1000</v>
      </c>
      <c r="D14546">
        <v>1000</v>
      </c>
      <c r="E14546" t="s">
        <v>9</v>
      </c>
      <c r="F14546" t="s">
        <v>10</v>
      </c>
      <c r="G14546" t="s">
        <v>11109</v>
      </c>
    </row>
    <row r="14547" spans="1:7">
      <c r="A14547" t="s">
        <v>12364</v>
      </c>
      <c r="B14547">
        <v>913398</v>
      </c>
      <c r="C14547">
        <v>1000</v>
      </c>
      <c r="D14547">
        <v>1000</v>
      </c>
      <c r="E14547" t="s">
        <v>9</v>
      </c>
      <c r="F14547" t="s">
        <v>10</v>
      </c>
      <c r="G14547" t="s">
        <v>11109</v>
      </c>
    </row>
    <row r="14548" spans="1:7">
      <c r="A14548" t="s">
        <v>12365</v>
      </c>
      <c r="B14548">
        <v>913398</v>
      </c>
      <c r="C14548">
        <v>1000</v>
      </c>
      <c r="D14548">
        <v>1000</v>
      </c>
      <c r="E14548" t="s">
        <v>9</v>
      </c>
      <c r="F14548" t="s">
        <v>10</v>
      </c>
      <c r="G14548" t="s">
        <v>11109</v>
      </c>
    </row>
    <row r="14549" spans="1:7">
      <c r="A14549" t="s">
        <v>30386</v>
      </c>
      <c r="B14549">
        <v>913398</v>
      </c>
      <c r="C14549">
        <v>1000</v>
      </c>
      <c r="D14549">
        <v>1000</v>
      </c>
      <c r="E14549" t="s">
        <v>9</v>
      </c>
      <c r="F14549" t="s">
        <v>10</v>
      </c>
      <c r="G14549" t="s">
        <v>11109</v>
      </c>
    </row>
    <row r="14550" spans="1:7">
      <c r="A14550" t="s">
        <v>30387</v>
      </c>
      <c r="B14550">
        <v>913398</v>
      </c>
      <c r="C14550">
        <v>1000</v>
      </c>
      <c r="D14550">
        <v>1000</v>
      </c>
      <c r="E14550" t="s">
        <v>9</v>
      </c>
      <c r="F14550" t="s">
        <v>10</v>
      </c>
      <c r="G14550" t="s">
        <v>11109</v>
      </c>
    </row>
    <row r="14551" spans="1:7">
      <c r="A14551" t="s">
        <v>30388</v>
      </c>
      <c r="B14551">
        <v>913398</v>
      </c>
      <c r="C14551">
        <v>1000</v>
      </c>
      <c r="D14551">
        <v>1000</v>
      </c>
      <c r="E14551" t="s">
        <v>9</v>
      </c>
      <c r="F14551" t="s">
        <v>10</v>
      </c>
      <c r="G14551" t="s">
        <v>11109</v>
      </c>
    </row>
    <row r="14552" spans="1:7">
      <c r="A14552" t="s">
        <v>30389</v>
      </c>
      <c r="B14552">
        <v>913398</v>
      </c>
      <c r="C14552">
        <v>1000</v>
      </c>
      <c r="D14552">
        <v>1000</v>
      </c>
      <c r="E14552" t="s">
        <v>9</v>
      </c>
      <c r="F14552" t="s">
        <v>10</v>
      </c>
      <c r="G14552" t="s">
        <v>11109</v>
      </c>
    </row>
    <row r="14553" spans="1:7">
      <c r="A14553" t="s">
        <v>30390</v>
      </c>
      <c r="B14553">
        <v>913398</v>
      </c>
      <c r="C14553">
        <v>1000</v>
      </c>
      <c r="D14553">
        <v>1000</v>
      </c>
      <c r="E14553" t="s">
        <v>9</v>
      </c>
      <c r="F14553" t="s">
        <v>10</v>
      </c>
      <c r="G14553" t="s">
        <v>11109</v>
      </c>
    </row>
    <row r="14554" spans="1:7">
      <c r="A14554" t="s">
        <v>12366</v>
      </c>
      <c r="B14554">
        <v>913433</v>
      </c>
      <c r="C14554">
        <v>1988</v>
      </c>
      <c r="D14554">
        <v>232</v>
      </c>
      <c r="E14554" t="s">
        <v>9</v>
      </c>
      <c r="F14554" t="s">
        <v>10</v>
      </c>
      <c r="G14554" t="s">
        <v>11098</v>
      </c>
    </row>
    <row r="14555" spans="1:7">
      <c r="A14555" t="s">
        <v>12369</v>
      </c>
      <c r="B14555">
        <v>913478</v>
      </c>
      <c r="C14555">
        <v>2000</v>
      </c>
      <c r="D14555">
        <v>1</v>
      </c>
      <c r="E14555" t="s">
        <v>113</v>
      </c>
      <c r="F14555" t="s">
        <v>428</v>
      </c>
      <c r="G14555" t="s">
        <v>12368</v>
      </c>
    </row>
    <row r="14556" spans="1:7">
      <c r="A14556" t="s">
        <v>12370</v>
      </c>
      <c r="B14556">
        <v>913478</v>
      </c>
      <c r="C14556">
        <v>2000</v>
      </c>
      <c r="D14556">
        <v>1</v>
      </c>
      <c r="E14556" t="s">
        <v>113</v>
      </c>
      <c r="F14556" t="s">
        <v>187</v>
      </c>
      <c r="G14556" t="s">
        <v>12368</v>
      </c>
    </row>
    <row r="14557" spans="1:7">
      <c r="A14557" t="s">
        <v>12371</v>
      </c>
      <c r="B14557">
        <v>913478</v>
      </c>
      <c r="C14557">
        <v>2000</v>
      </c>
      <c r="D14557">
        <v>1961</v>
      </c>
      <c r="E14557" t="s">
        <v>189</v>
      </c>
      <c r="F14557" t="s">
        <v>190</v>
      </c>
      <c r="G14557" t="s">
        <v>12368</v>
      </c>
    </row>
    <row r="14558" spans="1:7">
      <c r="A14558" t="s">
        <v>12372</v>
      </c>
      <c r="B14558">
        <v>913478</v>
      </c>
      <c r="C14558">
        <v>2000</v>
      </c>
      <c r="D14558">
        <v>2000</v>
      </c>
      <c r="E14558" t="s">
        <v>9</v>
      </c>
      <c r="F14558" t="s">
        <v>10</v>
      </c>
      <c r="G14558" t="s">
        <v>12368</v>
      </c>
    </row>
    <row r="14559" spans="1:7">
      <c r="A14559" t="s">
        <v>12373</v>
      </c>
      <c r="B14559">
        <v>913478</v>
      </c>
      <c r="C14559">
        <v>2000</v>
      </c>
      <c r="D14559">
        <v>2000</v>
      </c>
      <c r="E14559" t="s">
        <v>9</v>
      </c>
      <c r="F14559" t="s">
        <v>10</v>
      </c>
      <c r="G14559" t="s">
        <v>12368</v>
      </c>
    </row>
    <row r="14560" spans="1:7">
      <c r="A14560" t="s">
        <v>12374</v>
      </c>
      <c r="B14560">
        <v>913478</v>
      </c>
      <c r="C14560">
        <v>2000</v>
      </c>
      <c r="D14560">
        <v>2000</v>
      </c>
      <c r="E14560" t="s">
        <v>9</v>
      </c>
      <c r="F14560" t="s">
        <v>10</v>
      </c>
      <c r="G14560" t="s">
        <v>12368</v>
      </c>
    </row>
    <row r="14561" spans="1:7">
      <c r="A14561" t="s">
        <v>12375</v>
      </c>
      <c r="B14561">
        <v>913478</v>
      </c>
      <c r="C14561">
        <v>2000</v>
      </c>
      <c r="D14561">
        <v>2000</v>
      </c>
      <c r="E14561" t="s">
        <v>9</v>
      </c>
      <c r="F14561" t="s">
        <v>10</v>
      </c>
      <c r="G14561" t="s">
        <v>12368</v>
      </c>
    </row>
    <row r="14562" spans="1:7">
      <c r="A14562" t="s">
        <v>12376</v>
      </c>
      <c r="B14562">
        <v>913478</v>
      </c>
      <c r="C14562">
        <v>2000</v>
      </c>
      <c r="D14562">
        <v>2000</v>
      </c>
      <c r="E14562" t="s">
        <v>9</v>
      </c>
      <c r="F14562" t="s">
        <v>10</v>
      </c>
      <c r="G14562" t="s">
        <v>12368</v>
      </c>
    </row>
    <row r="14563" spans="1:7">
      <c r="A14563" t="s">
        <v>12377</v>
      </c>
      <c r="B14563">
        <v>913478</v>
      </c>
      <c r="C14563">
        <v>2000</v>
      </c>
      <c r="D14563">
        <v>2000</v>
      </c>
      <c r="E14563" t="s">
        <v>9</v>
      </c>
      <c r="F14563" t="s">
        <v>10</v>
      </c>
      <c r="G14563" t="s">
        <v>12368</v>
      </c>
    </row>
    <row r="14564" spans="1:7">
      <c r="A14564" t="s">
        <v>12378</v>
      </c>
      <c r="B14564">
        <v>913478</v>
      </c>
      <c r="C14564">
        <v>2000</v>
      </c>
      <c r="D14564">
        <v>2000</v>
      </c>
      <c r="E14564" t="s">
        <v>9</v>
      </c>
      <c r="F14564" t="s">
        <v>10</v>
      </c>
      <c r="G14564" t="s">
        <v>12368</v>
      </c>
    </row>
    <row r="14565" spans="1:7">
      <c r="A14565" t="s">
        <v>12379</v>
      </c>
      <c r="B14565">
        <v>913478</v>
      </c>
      <c r="C14565">
        <v>2000</v>
      </c>
      <c r="D14565">
        <v>2000</v>
      </c>
      <c r="E14565" t="s">
        <v>9</v>
      </c>
      <c r="F14565" t="s">
        <v>10</v>
      </c>
      <c r="G14565" t="s">
        <v>12368</v>
      </c>
    </row>
    <row r="14566" spans="1:7">
      <c r="A14566" t="s">
        <v>30391</v>
      </c>
      <c r="B14566">
        <v>913478</v>
      </c>
      <c r="C14566">
        <v>2000</v>
      </c>
      <c r="D14566">
        <v>2000</v>
      </c>
      <c r="E14566" t="s">
        <v>9</v>
      </c>
      <c r="F14566" t="s">
        <v>10</v>
      </c>
      <c r="G14566" t="s">
        <v>12368</v>
      </c>
    </row>
    <row r="14567" spans="1:7">
      <c r="A14567" t="s">
        <v>30392</v>
      </c>
      <c r="B14567">
        <v>913478</v>
      </c>
      <c r="C14567">
        <v>2000</v>
      </c>
      <c r="D14567">
        <v>2000</v>
      </c>
      <c r="E14567" t="s">
        <v>9</v>
      </c>
      <c r="F14567" t="s">
        <v>10</v>
      </c>
      <c r="G14567" t="s">
        <v>12368</v>
      </c>
    </row>
    <row r="14568" spans="1:7">
      <c r="A14568" t="s">
        <v>30393</v>
      </c>
      <c r="B14568">
        <v>913478</v>
      </c>
      <c r="C14568">
        <v>2000</v>
      </c>
      <c r="D14568">
        <v>2000</v>
      </c>
      <c r="E14568" t="s">
        <v>9</v>
      </c>
      <c r="F14568" t="s">
        <v>10</v>
      </c>
      <c r="G14568" t="s">
        <v>12368</v>
      </c>
    </row>
    <row r="14569" spans="1:7">
      <c r="A14569" t="s">
        <v>30394</v>
      </c>
      <c r="B14569">
        <v>913478</v>
      </c>
      <c r="C14569">
        <v>2000</v>
      </c>
      <c r="D14569">
        <v>2000</v>
      </c>
      <c r="E14569" t="s">
        <v>9</v>
      </c>
      <c r="F14569" t="s">
        <v>10</v>
      </c>
      <c r="G14569" t="s">
        <v>12368</v>
      </c>
    </row>
    <row r="14570" spans="1:7">
      <c r="A14570" t="s">
        <v>30395</v>
      </c>
      <c r="B14570">
        <v>913478</v>
      </c>
      <c r="C14570">
        <v>2000</v>
      </c>
      <c r="D14570">
        <v>2000</v>
      </c>
      <c r="E14570" t="s">
        <v>9</v>
      </c>
      <c r="F14570" t="s">
        <v>10</v>
      </c>
      <c r="G14570" t="s">
        <v>12368</v>
      </c>
    </row>
    <row r="14571" spans="1:7">
      <c r="A14571" t="s">
        <v>30396</v>
      </c>
      <c r="B14571">
        <v>913478</v>
      </c>
      <c r="C14571">
        <v>2000</v>
      </c>
      <c r="D14571">
        <v>2000</v>
      </c>
      <c r="E14571" t="s">
        <v>9</v>
      </c>
      <c r="F14571" t="s">
        <v>10</v>
      </c>
      <c r="G14571" t="s">
        <v>12368</v>
      </c>
    </row>
    <row r="14572" spans="1:7">
      <c r="A14572" t="s">
        <v>12380</v>
      </c>
      <c r="B14572">
        <v>913478</v>
      </c>
      <c r="C14572">
        <v>2000</v>
      </c>
      <c r="D14572">
        <v>2000</v>
      </c>
      <c r="E14572" t="s">
        <v>9</v>
      </c>
      <c r="F14572" t="s">
        <v>10</v>
      </c>
      <c r="G14572" t="s">
        <v>12368</v>
      </c>
    </row>
    <row r="14573" spans="1:7">
      <c r="A14573" t="s">
        <v>12381</v>
      </c>
      <c r="B14573">
        <v>913478</v>
      </c>
      <c r="C14573">
        <v>2000</v>
      </c>
      <c r="D14573">
        <v>2000</v>
      </c>
      <c r="E14573" t="s">
        <v>9</v>
      </c>
      <c r="F14573" t="s">
        <v>10</v>
      </c>
      <c r="G14573" t="s">
        <v>12368</v>
      </c>
    </row>
    <row r="14574" spans="1:7">
      <c r="A14574" t="s">
        <v>12382</v>
      </c>
      <c r="B14574">
        <v>913478</v>
      </c>
      <c r="C14574">
        <v>2000</v>
      </c>
      <c r="D14574">
        <v>2000</v>
      </c>
      <c r="E14574" t="s">
        <v>9</v>
      </c>
      <c r="F14574" t="s">
        <v>10</v>
      </c>
      <c r="G14574" t="s">
        <v>12368</v>
      </c>
    </row>
    <row r="14575" spans="1:7">
      <c r="A14575" t="s">
        <v>12383</v>
      </c>
      <c r="B14575">
        <v>913478</v>
      </c>
      <c r="C14575">
        <v>2000</v>
      </c>
      <c r="D14575">
        <v>2000</v>
      </c>
      <c r="E14575" t="s">
        <v>9</v>
      </c>
      <c r="F14575" t="s">
        <v>10</v>
      </c>
      <c r="G14575" t="s">
        <v>12368</v>
      </c>
    </row>
    <row r="14576" spans="1:7">
      <c r="A14576" t="s">
        <v>12384</v>
      </c>
      <c r="B14576" t="s">
        <v>12385</v>
      </c>
      <c r="C14576">
        <v>1500</v>
      </c>
      <c r="D14576">
        <v>196</v>
      </c>
      <c r="E14576" t="s">
        <v>9</v>
      </c>
      <c r="F14576" t="s">
        <v>10</v>
      </c>
      <c r="G14576" t="s">
        <v>12092</v>
      </c>
    </row>
    <row r="14577" spans="1:7">
      <c r="A14577" t="s">
        <v>12386</v>
      </c>
      <c r="B14577" t="s">
        <v>12385</v>
      </c>
      <c r="C14577">
        <v>1500</v>
      </c>
      <c r="D14577">
        <v>61</v>
      </c>
      <c r="E14577" t="s">
        <v>9</v>
      </c>
      <c r="F14577" t="s">
        <v>10</v>
      </c>
      <c r="G14577" t="s">
        <v>12092</v>
      </c>
    </row>
    <row r="14578" spans="1:7">
      <c r="A14578" t="s">
        <v>12387</v>
      </c>
      <c r="B14578" t="s">
        <v>12385</v>
      </c>
      <c r="C14578">
        <v>1500</v>
      </c>
      <c r="D14578">
        <v>1273</v>
      </c>
      <c r="E14578" t="s">
        <v>9</v>
      </c>
      <c r="F14578" t="s">
        <v>10</v>
      </c>
      <c r="G14578" t="s">
        <v>12092</v>
      </c>
    </row>
    <row r="14579" spans="1:7">
      <c r="A14579" t="s">
        <v>12388</v>
      </c>
      <c r="B14579" t="s">
        <v>12385</v>
      </c>
      <c r="C14579">
        <v>1500</v>
      </c>
      <c r="D14579">
        <v>1468</v>
      </c>
      <c r="E14579" t="s">
        <v>9</v>
      </c>
      <c r="F14579" t="s">
        <v>10</v>
      </c>
      <c r="G14579" t="s">
        <v>12092</v>
      </c>
    </row>
    <row r="14580" spans="1:7">
      <c r="A14580" t="s">
        <v>12389</v>
      </c>
      <c r="B14580" t="s">
        <v>12385</v>
      </c>
      <c r="C14580">
        <v>1500</v>
      </c>
      <c r="D14580">
        <v>1730</v>
      </c>
      <c r="E14580" t="s">
        <v>9</v>
      </c>
      <c r="F14580" t="s">
        <v>10</v>
      </c>
      <c r="G14580" t="s">
        <v>12092</v>
      </c>
    </row>
    <row r="14581" spans="1:7">
      <c r="A14581" t="s">
        <v>12390</v>
      </c>
      <c r="B14581" t="s">
        <v>12385</v>
      </c>
      <c r="C14581">
        <v>1500</v>
      </c>
      <c r="D14581">
        <v>1428</v>
      </c>
      <c r="E14581" t="s">
        <v>9</v>
      </c>
      <c r="F14581" t="s">
        <v>10</v>
      </c>
      <c r="G14581" t="s">
        <v>12092</v>
      </c>
    </row>
    <row r="14582" spans="1:7">
      <c r="A14582" t="s">
        <v>12391</v>
      </c>
      <c r="B14582" t="s">
        <v>12385</v>
      </c>
      <c r="C14582">
        <v>1500</v>
      </c>
      <c r="D14582">
        <v>1500</v>
      </c>
      <c r="E14582" t="s">
        <v>9</v>
      </c>
      <c r="F14582" t="s">
        <v>10</v>
      </c>
      <c r="G14582" t="s">
        <v>12092</v>
      </c>
    </row>
    <row r="14583" spans="1:7">
      <c r="A14583" t="s">
        <v>12392</v>
      </c>
      <c r="B14583" t="s">
        <v>12385</v>
      </c>
      <c r="C14583">
        <v>1500</v>
      </c>
      <c r="D14583">
        <v>1500</v>
      </c>
      <c r="E14583" t="s">
        <v>9</v>
      </c>
      <c r="F14583" t="s">
        <v>10</v>
      </c>
      <c r="G14583" t="s">
        <v>12092</v>
      </c>
    </row>
    <row r="14584" spans="1:7">
      <c r="A14584" t="s">
        <v>12393</v>
      </c>
      <c r="B14584" t="s">
        <v>12385</v>
      </c>
      <c r="C14584">
        <v>1500</v>
      </c>
      <c r="D14584">
        <v>270</v>
      </c>
      <c r="E14584" t="s">
        <v>9</v>
      </c>
      <c r="F14584" t="s">
        <v>10</v>
      </c>
      <c r="G14584" t="s">
        <v>12092</v>
      </c>
    </row>
    <row r="14585" spans="1:7">
      <c r="A14585" t="s">
        <v>12394</v>
      </c>
      <c r="B14585">
        <v>913549</v>
      </c>
      <c r="C14585">
        <v>5000</v>
      </c>
      <c r="D14585">
        <v>3</v>
      </c>
      <c r="E14585" t="s">
        <v>113</v>
      </c>
      <c r="F14585" t="s">
        <v>187</v>
      </c>
      <c r="G14585" t="s">
        <v>11100</v>
      </c>
    </row>
    <row r="14586" spans="1:7">
      <c r="A14586" t="s">
        <v>12396</v>
      </c>
      <c r="B14586">
        <v>913549</v>
      </c>
      <c r="C14586">
        <v>5000</v>
      </c>
      <c r="D14586">
        <v>2288</v>
      </c>
      <c r="E14586" t="s">
        <v>9</v>
      </c>
      <c r="F14586" t="s">
        <v>10</v>
      </c>
      <c r="G14586" t="s">
        <v>11100</v>
      </c>
    </row>
    <row r="14587" spans="1:7">
      <c r="A14587" t="s">
        <v>30397</v>
      </c>
      <c r="B14587">
        <v>913549</v>
      </c>
      <c r="C14587">
        <v>2052</v>
      </c>
      <c r="D14587">
        <v>1896</v>
      </c>
      <c r="E14587" t="s">
        <v>9</v>
      </c>
      <c r="F14587" t="s">
        <v>10</v>
      </c>
      <c r="G14587" t="s">
        <v>11100</v>
      </c>
    </row>
    <row r="14588" spans="1:7">
      <c r="A14588" t="s">
        <v>30398</v>
      </c>
      <c r="B14588">
        <v>913549</v>
      </c>
      <c r="C14588">
        <v>5000</v>
      </c>
      <c r="D14588">
        <v>5000</v>
      </c>
      <c r="E14588" t="s">
        <v>9</v>
      </c>
      <c r="F14588" t="s">
        <v>10</v>
      </c>
      <c r="G14588" t="s">
        <v>11100</v>
      </c>
    </row>
    <row r="14589" spans="1:7">
      <c r="A14589" t="s">
        <v>30399</v>
      </c>
      <c r="B14589">
        <v>913549</v>
      </c>
      <c r="C14589">
        <v>5000</v>
      </c>
      <c r="D14589">
        <v>5000</v>
      </c>
      <c r="E14589" t="s">
        <v>9</v>
      </c>
      <c r="F14589" t="s">
        <v>10</v>
      </c>
      <c r="G14589" t="s">
        <v>11100</v>
      </c>
    </row>
    <row r="14590" spans="1:7">
      <c r="A14590" t="s">
        <v>12397</v>
      </c>
      <c r="B14590">
        <v>913558</v>
      </c>
      <c r="C14590">
        <v>5000</v>
      </c>
      <c r="D14590">
        <v>770</v>
      </c>
      <c r="E14590" t="s">
        <v>20</v>
      </c>
      <c r="F14590" t="s">
        <v>21</v>
      </c>
      <c r="G14590" t="s">
        <v>11046</v>
      </c>
    </row>
    <row r="14591" spans="1:7">
      <c r="A14591" t="s">
        <v>12399</v>
      </c>
      <c r="B14591">
        <v>913558</v>
      </c>
      <c r="C14591">
        <v>5000</v>
      </c>
      <c r="D14591">
        <v>3615</v>
      </c>
      <c r="E14591" t="s">
        <v>9</v>
      </c>
      <c r="F14591" t="s">
        <v>10</v>
      </c>
      <c r="G14591" t="s">
        <v>11046</v>
      </c>
    </row>
    <row r="14592" spans="1:7">
      <c r="A14592" t="s">
        <v>12400</v>
      </c>
      <c r="B14592">
        <v>913558</v>
      </c>
      <c r="C14592">
        <v>5000</v>
      </c>
      <c r="D14592">
        <v>3948</v>
      </c>
      <c r="E14592" t="s">
        <v>9</v>
      </c>
      <c r="F14592" t="s">
        <v>10</v>
      </c>
      <c r="G14592" t="s">
        <v>11046</v>
      </c>
    </row>
    <row r="14593" spans="1:7">
      <c r="A14593" t="s">
        <v>12401</v>
      </c>
      <c r="B14593">
        <v>913567</v>
      </c>
      <c r="C14593">
        <v>5000</v>
      </c>
      <c r="D14593">
        <v>2232</v>
      </c>
      <c r="E14593" t="s">
        <v>9</v>
      </c>
      <c r="F14593" t="s">
        <v>10</v>
      </c>
      <c r="G14593" t="s">
        <v>11108</v>
      </c>
    </row>
    <row r="14594" spans="1:7">
      <c r="A14594" t="s">
        <v>12402</v>
      </c>
      <c r="B14594">
        <v>913567</v>
      </c>
      <c r="C14594">
        <v>1680</v>
      </c>
      <c r="D14594">
        <v>185</v>
      </c>
      <c r="E14594" t="s">
        <v>9</v>
      </c>
      <c r="F14594" t="s">
        <v>10</v>
      </c>
      <c r="G14594" t="s">
        <v>11108</v>
      </c>
    </row>
    <row r="14595" spans="1:7">
      <c r="A14595" t="s">
        <v>30400</v>
      </c>
      <c r="B14595">
        <v>913567</v>
      </c>
      <c r="C14595">
        <v>2189</v>
      </c>
      <c r="D14595">
        <v>2139</v>
      </c>
      <c r="E14595" t="s">
        <v>9</v>
      </c>
      <c r="F14595" t="s">
        <v>10</v>
      </c>
      <c r="G14595" t="s">
        <v>11108</v>
      </c>
    </row>
    <row r="14596" spans="1:7">
      <c r="A14596" t="s">
        <v>30401</v>
      </c>
      <c r="B14596">
        <v>913567</v>
      </c>
      <c r="C14596">
        <v>5000</v>
      </c>
      <c r="D14596">
        <v>5000</v>
      </c>
      <c r="E14596" t="s">
        <v>9</v>
      </c>
      <c r="F14596" t="s">
        <v>10</v>
      </c>
      <c r="G14596" t="s">
        <v>11108</v>
      </c>
    </row>
    <row r="14597" spans="1:7">
      <c r="A14597" t="s">
        <v>12403</v>
      </c>
      <c r="B14597" t="s">
        <v>12404</v>
      </c>
      <c r="C14597">
        <v>3000</v>
      </c>
      <c r="D14597">
        <v>2040</v>
      </c>
      <c r="E14597" t="s">
        <v>9</v>
      </c>
      <c r="F14597" t="s">
        <v>10</v>
      </c>
      <c r="G14597" t="s">
        <v>12405</v>
      </c>
    </row>
    <row r="14598" spans="1:7">
      <c r="A14598" t="s">
        <v>12406</v>
      </c>
      <c r="B14598" t="s">
        <v>12404</v>
      </c>
      <c r="C14598">
        <v>3000</v>
      </c>
      <c r="D14598">
        <v>3000</v>
      </c>
      <c r="E14598" t="s">
        <v>9</v>
      </c>
      <c r="F14598" t="s">
        <v>10</v>
      </c>
      <c r="G14598" t="s">
        <v>12405</v>
      </c>
    </row>
    <row r="14599" spans="1:7">
      <c r="A14599" t="s">
        <v>12407</v>
      </c>
      <c r="B14599" t="s">
        <v>12404</v>
      </c>
      <c r="C14599">
        <v>3000</v>
      </c>
      <c r="D14599">
        <v>3000</v>
      </c>
      <c r="E14599" t="s">
        <v>9</v>
      </c>
      <c r="F14599" t="s">
        <v>10</v>
      </c>
      <c r="G14599" t="s">
        <v>12405</v>
      </c>
    </row>
    <row r="14600" spans="1:7">
      <c r="A14600" t="s">
        <v>12408</v>
      </c>
      <c r="B14600" t="s">
        <v>12404</v>
      </c>
      <c r="C14600">
        <v>3000</v>
      </c>
      <c r="D14600">
        <v>3000</v>
      </c>
      <c r="E14600" t="s">
        <v>9</v>
      </c>
      <c r="F14600" t="s">
        <v>10</v>
      </c>
      <c r="G14600" t="s">
        <v>12405</v>
      </c>
    </row>
    <row r="14601" spans="1:7">
      <c r="A14601" t="s">
        <v>12409</v>
      </c>
      <c r="B14601" t="s">
        <v>12410</v>
      </c>
      <c r="C14601">
        <v>3000</v>
      </c>
      <c r="D14601">
        <v>2257</v>
      </c>
      <c r="E14601" t="s">
        <v>9</v>
      </c>
      <c r="F14601" t="s">
        <v>10</v>
      </c>
      <c r="G14601" t="s">
        <v>12411</v>
      </c>
    </row>
    <row r="14602" spans="1:7">
      <c r="A14602" t="s">
        <v>12412</v>
      </c>
      <c r="B14602" t="s">
        <v>12410</v>
      </c>
      <c r="C14602">
        <v>3000</v>
      </c>
      <c r="D14602">
        <v>3000</v>
      </c>
      <c r="E14602" t="s">
        <v>9</v>
      </c>
      <c r="F14602" t="s">
        <v>10</v>
      </c>
      <c r="G14602" t="s">
        <v>12411</v>
      </c>
    </row>
    <row r="14603" spans="1:7">
      <c r="A14603" t="s">
        <v>12413</v>
      </c>
      <c r="B14603" t="s">
        <v>12410</v>
      </c>
      <c r="C14603">
        <v>3000</v>
      </c>
      <c r="D14603">
        <v>3000</v>
      </c>
      <c r="E14603" t="s">
        <v>9</v>
      </c>
      <c r="F14603" t="s">
        <v>10</v>
      </c>
      <c r="G14603" t="s">
        <v>12411</v>
      </c>
    </row>
    <row r="14604" spans="1:7">
      <c r="A14604" t="s">
        <v>12414</v>
      </c>
      <c r="B14604" t="s">
        <v>12410</v>
      </c>
      <c r="C14604">
        <v>3000</v>
      </c>
      <c r="D14604">
        <v>3000</v>
      </c>
      <c r="E14604" t="s">
        <v>9</v>
      </c>
      <c r="F14604" t="s">
        <v>10</v>
      </c>
      <c r="G14604" t="s">
        <v>12411</v>
      </c>
    </row>
    <row r="14605" spans="1:7">
      <c r="A14605" t="s">
        <v>12416</v>
      </c>
      <c r="B14605">
        <v>914388</v>
      </c>
      <c r="C14605">
        <v>3000</v>
      </c>
      <c r="D14605">
        <v>1942</v>
      </c>
      <c r="E14605" t="s">
        <v>113</v>
      </c>
      <c r="F14605" t="s">
        <v>202</v>
      </c>
      <c r="G14605" t="s">
        <v>12417</v>
      </c>
    </row>
    <row r="14606" spans="1:7">
      <c r="A14606" t="s">
        <v>12418</v>
      </c>
      <c r="B14606">
        <v>914388</v>
      </c>
      <c r="C14606">
        <v>3000</v>
      </c>
      <c r="D14606">
        <v>720</v>
      </c>
      <c r="E14606" t="s">
        <v>20</v>
      </c>
      <c r="F14606" t="s">
        <v>21</v>
      </c>
      <c r="G14606" t="s">
        <v>12417</v>
      </c>
    </row>
    <row r="14607" spans="1:7">
      <c r="A14607" t="s">
        <v>12419</v>
      </c>
      <c r="B14607">
        <v>914388</v>
      </c>
      <c r="C14607">
        <v>3000</v>
      </c>
      <c r="D14607">
        <v>1767</v>
      </c>
      <c r="E14607" t="s">
        <v>9</v>
      </c>
      <c r="F14607" t="s">
        <v>10</v>
      </c>
      <c r="G14607" t="s">
        <v>12417</v>
      </c>
    </row>
    <row r="14608" spans="1:7">
      <c r="A14608" t="s">
        <v>12420</v>
      </c>
      <c r="B14608">
        <v>914388</v>
      </c>
      <c r="C14608">
        <v>3000</v>
      </c>
      <c r="D14608">
        <v>3000</v>
      </c>
      <c r="E14608" t="s">
        <v>9</v>
      </c>
      <c r="F14608" t="s">
        <v>10</v>
      </c>
      <c r="G14608" t="s">
        <v>12417</v>
      </c>
    </row>
    <row r="14609" spans="1:7">
      <c r="A14609" t="s">
        <v>12421</v>
      </c>
      <c r="B14609">
        <v>914388</v>
      </c>
      <c r="C14609">
        <v>3000</v>
      </c>
      <c r="D14609">
        <v>3000</v>
      </c>
      <c r="E14609" t="s">
        <v>9</v>
      </c>
      <c r="F14609" t="s">
        <v>10</v>
      </c>
      <c r="G14609" t="s">
        <v>12417</v>
      </c>
    </row>
    <row r="14610" spans="1:7">
      <c r="A14610" t="s">
        <v>12422</v>
      </c>
      <c r="B14610">
        <v>914388</v>
      </c>
      <c r="C14610">
        <v>3000</v>
      </c>
      <c r="D14610">
        <v>3000</v>
      </c>
      <c r="E14610" t="s">
        <v>9</v>
      </c>
      <c r="F14610" t="s">
        <v>10</v>
      </c>
      <c r="G14610" t="s">
        <v>12417</v>
      </c>
    </row>
    <row r="14611" spans="1:7">
      <c r="A14611" t="s">
        <v>12423</v>
      </c>
      <c r="B14611">
        <v>914388</v>
      </c>
      <c r="C14611">
        <v>3000</v>
      </c>
      <c r="D14611">
        <v>3000</v>
      </c>
      <c r="E14611" t="s">
        <v>9</v>
      </c>
      <c r="F14611" t="s">
        <v>10</v>
      </c>
      <c r="G14611" t="s">
        <v>12417</v>
      </c>
    </row>
    <row r="14612" spans="1:7">
      <c r="A14612" t="s">
        <v>12424</v>
      </c>
      <c r="B14612">
        <v>914388</v>
      </c>
      <c r="C14612">
        <v>3000</v>
      </c>
      <c r="D14612">
        <v>3000</v>
      </c>
      <c r="E14612" t="s">
        <v>9</v>
      </c>
      <c r="F14612" t="s">
        <v>10</v>
      </c>
      <c r="G14612" t="s">
        <v>12417</v>
      </c>
    </row>
    <row r="14613" spans="1:7">
      <c r="A14613" t="s">
        <v>12425</v>
      </c>
      <c r="B14613">
        <v>914388</v>
      </c>
      <c r="C14613">
        <v>3000</v>
      </c>
      <c r="D14613">
        <v>3000</v>
      </c>
      <c r="E14613" t="s">
        <v>9</v>
      </c>
      <c r="F14613" t="s">
        <v>10</v>
      </c>
      <c r="G14613" t="s">
        <v>12417</v>
      </c>
    </row>
    <row r="14614" spans="1:7">
      <c r="A14614" t="s">
        <v>12426</v>
      </c>
      <c r="B14614">
        <v>914388</v>
      </c>
      <c r="C14614">
        <v>3000</v>
      </c>
      <c r="D14614">
        <v>3000</v>
      </c>
      <c r="E14614" t="s">
        <v>9</v>
      </c>
      <c r="F14614" t="s">
        <v>10</v>
      </c>
      <c r="G14614" t="s">
        <v>12417</v>
      </c>
    </row>
    <row r="14615" spans="1:7">
      <c r="A14615" t="s">
        <v>12427</v>
      </c>
      <c r="B14615">
        <v>914388</v>
      </c>
      <c r="C14615">
        <v>3000</v>
      </c>
      <c r="D14615">
        <v>3000</v>
      </c>
      <c r="E14615" t="s">
        <v>9</v>
      </c>
      <c r="F14615" t="s">
        <v>10</v>
      </c>
      <c r="G14615" t="s">
        <v>12417</v>
      </c>
    </row>
    <row r="14616" spans="1:7">
      <c r="A14616" t="s">
        <v>12428</v>
      </c>
      <c r="B14616">
        <v>914388</v>
      </c>
      <c r="C14616">
        <v>3000</v>
      </c>
      <c r="D14616">
        <v>3000</v>
      </c>
      <c r="E14616" t="s">
        <v>9</v>
      </c>
      <c r="F14616" t="s">
        <v>10</v>
      </c>
      <c r="G14616" t="s">
        <v>12417</v>
      </c>
    </row>
    <row r="14617" spans="1:7">
      <c r="A14617" t="s">
        <v>12429</v>
      </c>
      <c r="B14617">
        <v>914388</v>
      </c>
      <c r="C14617">
        <v>3000</v>
      </c>
      <c r="D14617">
        <v>3000</v>
      </c>
      <c r="E14617" t="s">
        <v>9</v>
      </c>
      <c r="F14617" t="s">
        <v>10</v>
      </c>
      <c r="G14617" t="s">
        <v>12417</v>
      </c>
    </row>
    <row r="14618" spans="1:7">
      <c r="A14618" t="s">
        <v>12430</v>
      </c>
      <c r="B14618">
        <v>914388</v>
      </c>
      <c r="C14618">
        <v>3000</v>
      </c>
      <c r="D14618">
        <v>3000</v>
      </c>
      <c r="E14618" t="s">
        <v>9</v>
      </c>
      <c r="F14618" t="s">
        <v>10</v>
      </c>
      <c r="G14618" t="s">
        <v>12417</v>
      </c>
    </row>
    <row r="14619" spans="1:7">
      <c r="A14619" t="s">
        <v>12431</v>
      </c>
      <c r="B14619">
        <v>914405</v>
      </c>
      <c r="C14619">
        <v>841</v>
      </c>
      <c r="D14619">
        <v>318</v>
      </c>
      <c r="E14619" t="s">
        <v>9</v>
      </c>
      <c r="F14619" t="s">
        <v>10</v>
      </c>
      <c r="G14619" t="s">
        <v>12432</v>
      </c>
    </row>
    <row r="14620" spans="1:7">
      <c r="A14620" t="s">
        <v>12433</v>
      </c>
      <c r="B14620" t="s">
        <v>12434</v>
      </c>
      <c r="C14620">
        <v>457</v>
      </c>
      <c r="D14620">
        <v>271</v>
      </c>
      <c r="E14620" t="s">
        <v>9</v>
      </c>
      <c r="F14620" t="s">
        <v>10</v>
      </c>
      <c r="G14620" t="s">
        <v>12435</v>
      </c>
    </row>
    <row r="14621" spans="1:7">
      <c r="A14621" t="s">
        <v>12436</v>
      </c>
      <c r="B14621">
        <v>914441</v>
      </c>
      <c r="C14621">
        <v>500</v>
      </c>
      <c r="D14621">
        <v>161</v>
      </c>
      <c r="E14621" t="s">
        <v>9</v>
      </c>
      <c r="F14621" t="s">
        <v>10</v>
      </c>
      <c r="G14621" t="s">
        <v>12437</v>
      </c>
    </row>
    <row r="14622" spans="1:7">
      <c r="A14622" t="s">
        <v>12438</v>
      </c>
      <c r="B14622">
        <v>914441</v>
      </c>
      <c r="C14622">
        <v>500</v>
      </c>
      <c r="D14622">
        <v>500</v>
      </c>
      <c r="E14622" t="s">
        <v>9</v>
      </c>
      <c r="F14622" t="s">
        <v>10</v>
      </c>
      <c r="G14622" t="s">
        <v>12437</v>
      </c>
    </row>
    <row r="14623" spans="1:7">
      <c r="A14623" t="s">
        <v>12439</v>
      </c>
      <c r="B14623">
        <v>914441</v>
      </c>
      <c r="C14623">
        <v>500</v>
      </c>
      <c r="D14623">
        <v>500</v>
      </c>
      <c r="E14623" t="s">
        <v>9</v>
      </c>
      <c r="F14623" t="s">
        <v>10</v>
      </c>
      <c r="G14623" t="s">
        <v>12437</v>
      </c>
    </row>
    <row r="14624" spans="1:7">
      <c r="A14624" t="s">
        <v>12440</v>
      </c>
      <c r="B14624">
        <v>914441</v>
      </c>
      <c r="C14624">
        <v>500</v>
      </c>
      <c r="D14624">
        <v>500</v>
      </c>
      <c r="E14624" t="s">
        <v>9</v>
      </c>
      <c r="F14624" t="s">
        <v>10</v>
      </c>
      <c r="G14624" t="s">
        <v>12437</v>
      </c>
    </row>
    <row r="14625" spans="1:7">
      <c r="A14625" t="s">
        <v>12441</v>
      </c>
      <c r="B14625">
        <v>914762</v>
      </c>
      <c r="C14625">
        <v>5000</v>
      </c>
      <c r="D14625">
        <v>1582</v>
      </c>
      <c r="E14625" t="s">
        <v>9</v>
      </c>
      <c r="F14625" t="s">
        <v>10</v>
      </c>
      <c r="G14625" t="s">
        <v>11111</v>
      </c>
    </row>
    <row r="14626" spans="1:7">
      <c r="A14626" t="s">
        <v>12443</v>
      </c>
      <c r="B14626">
        <v>914762</v>
      </c>
      <c r="C14626">
        <v>5000</v>
      </c>
      <c r="D14626">
        <v>4382</v>
      </c>
      <c r="E14626" t="s">
        <v>9</v>
      </c>
      <c r="F14626" t="s">
        <v>10</v>
      </c>
      <c r="G14626" t="s">
        <v>11111</v>
      </c>
    </row>
    <row r="14627" spans="1:7">
      <c r="A14627" t="s">
        <v>12444</v>
      </c>
      <c r="B14627">
        <v>914762</v>
      </c>
      <c r="C14627">
        <v>5000</v>
      </c>
      <c r="D14627">
        <v>5000</v>
      </c>
      <c r="E14627" t="s">
        <v>9</v>
      </c>
      <c r="F14627" t="s">
        <v>10</v>
      </c>
      <c r="G14627" t="s">
        <v>11111</v>
      </c>
    </row>
    <row r="14628" spans="1:7">
      <c r="A14628" t="s">
        <v>12445</v>
      </c>
      <c r="B14628">
        <v>914762</v>
      </c>
      <c r="C14628">
        <v>5000</v>
      </c>
      <c r="D14628">
        <v>5000</v>
      </c>
      <c r="E14628" t="s">
        <v>9</v>
      </c>
      <c r="F14628" t="s">
        <v>10</v>
      </c>
      <c r="G14628" t="s">
        <v>11111</v>
      </c>
    </row>
    <row r="14629" spans="1:7">
      <c r="A14629" t="s">
        <v>12446</v>
      </c>
      <c r="B14629">
        <v>914815</v>
      </c>
      <c r="C14629">
        <v>10000</v>
      </c>
      <c r="D14629">
        <v>189</v>
      </c>
      <c r="E14629" t="s">
        <v>9</v>
      </c>
      <c r="F14629" t="s">
        <v>10</v>
      </c>
      <c r="G14629" t="s">
        <v>30402</v>
      </c>
    </row>
    <row r="14630" spans="1:7">
      <c r="A14630" t="s">
        <v>12448</v>
      </c>
      <c r="B14630">
        <v>914815</v>
      </c>
      <c r="C14630">
        <v>10000</v>
      </c>
      <c r="D14630">
        <v>8385</v>
      </c>
      <c r="E14630" t="s">
        <v>20</v>
      </c>
      <c r="F14630" t="s">
        <v>21</v>
      </c>
      <c r="G14630" t="s">
        <v>30402</v>
      </c>
    </row>
    <row r="14631" spans="1:7">
      <c r="A14631" t="s">
        <v>12449</v>
      </c>
      <c r="B14631">
        <v>914815</v>
      </c>
      <c r="C14631">
        <v>10000</v>
      </c>
      <c r="D14631">
        <v>10000</v>
      </c>
      <c r="E14631" t="s">
        <v>9</v>
      </c>
      <c r="F14631" t="s">
        <v>10</v>
      </c>
      <c r="G14631" t="s">
        <v>30402</v>
      </c>
    </row>
    <row r="14632" spans="1:7">
      <c r="A14632" t="s">
        <v>12450</v>
      </c>
      <c r="B14632">
        <v>914815</v>
      </c>
      <c r="C14632">
        <v>10000</v>
      </c>
      <c r="D14632">
        <v>10000</v>
      </c>
      <c r="E14632" t="s">
        <v>9</v>
      </c>
      <c r="F14632" t="s">
        <v>10</v>
      </c>
      <c r="G14632" t="s">
        <v>30402</v>
      </c>
    </row>
    <row r="14633" spans="1:7">
      <c r="A14633" t="s">
        <v>30403</v>
      </c>
      <c r="B14633">
        <v>914815</v>
      </c>
      <c r="C14633">
        <v>10000</v>
      </c>
      <c r="D14633">
        <v>10000</v>
      </c>
      <c r="E14633" t="s">
        <v>9</v>
      </c>
      <c r="F14633" t="s">
        <v>10</v>
      </c>
      <c r="G14633" t="s">
        <v>30402</v>
      </c>
    </row>
    <row r="14634" spans="1:7">
      <c r="A14634" t="s">
        <v>30404</v>
      </c>
      <c r="B14634">
        <v>914815</v>
      </c>
      <c r="C14634">
        <v>10000</v>
      </c>
      <c r="D14634">
        <v>10000</v>
      </c>
      <c r="E14634" t="s">
        <v>9</v>
      </c>
      <c r="F14634" t="s">
        <v>10</v>
      </c>
      <c r="G14634" t="s">
        <v>30402</v>
      </c>
    </row>
    <row r="14635" spans="1:7">
      <c r="A14635" t="s">
        <v>12452</v>
      </c>
      <c r="B14635">
        <v>914842</v>
      </c>
      <c r="C14635">
        <v>80</v>
      </c>
      <c r="D14635">
        <v>26</v>
      </c>
      <c r="E14635" t="s">
        <v>9</v>
      </c>
      <c r="F14635" t="s">
        <v>10</v>
      </c>
      <c r="G14635" t="s">
        <v>14544</v>
      </c>
    </row>
    <row r="14636" spans="1:7">
      <c r="A14636" t="s">
        <v>12453</v>
      </c>
      <c r="B14636">
        <v>914842</v>
      </c>
      <c r="C14636">
        <v>90</v>
      </c>
      <c r="D14636">
        <v>90</v>
      </c>
      <c r="E14636" t="s">
        <v>9</v>
      </c>
      <c r="F14636" t="s">
        <v>10</v>
      </c>
      <c r="G14636" t="s">
        <v>14544</v>
      </c>
    </row>
    <row r="14637" spans="1:7">
      <c r="A14637" t="s">
        <v>12454</v>
      </c>
      <c r="B14637">
        <v>914842</v>
      </c>
      <c r="C14637">
        <v>180</v>
      </c>
      <c r="D14637">
        <v>180</v>
      </c>
      <c r="E14637" t="s">
        <v>9</v>
      </c>
      <c r="F14637" t="s">
        <v>10</v>
      </c>
      <c r="G14637" t="s">
        <v>14544</v>
      </c>
    </row>
    <row r="14638" spans="1:7">
      <c r="A14638" t="s">
        <v>12455</v>
      </c>
      <c r="B14638">
        <v>914842</v>
      </c>
      <c r="C14638">
        <v>7</v>
      </c>
      <c r="D14638">
        <v>7</v>
      </c>
      <c r="E14638" t="s">
        <v>9</v>
      </c>
      <c r="F14638" t="s">
        <v>10</v>
      </c>
      <c r="G14638" t="s">
        <v>14544</v>
      </c>
    </row>
    <row r="14639" spans="1:7">
      <c r="A14639" t="s">
        <v>12456</v>
      </c>
      <c r="B14639">
        <v>914842</v>
      </c>
      <c r="C14639">
        <v>71</v>
      </c>
      <c r="D14639">
        <v>71</v>
      </c>
      <c r="E14639" t="s">
        <v>9</v>
      </c>
      <c r="F14639" t="s">
        <v>10</v>
      </c>
      <c r="G14639" t="s">
        <v>14544</v>
      </c>
    </row>
    <row r="14640" spans="1:7">
      <c r="A14640" t="s">
        <v>12457</v>
      </c>
      <c r="B14640">
        <v>914842</v>
      </c>
      <c r="C14640">
        <v>102</v>
      </c>
      <c r="D14640">
        <v>102</v>
      </c>
      <c r="E14640" t="s">
        <v>9</v>
      </c>
      <c r="F14640" t="s">
        <v>10</v>
      </c>
      <c r="G14640" t="s">
        <v>14544</v>
      </c>
    </row>
    <row r="14641" spans="1:7">
      <c r="A14641" t="s">
        <v>12458</v>
      </c>
      <c r="B14641">
        <v>914842</v>
      </c>
      <c r="C14641">
        <v>2</v>
      </c>
      <c r="D14641">
        <v>2</v>
      </c>
      <c r="E14641" t="s">
        <v>9</v>
      </c>
      <c r="F14641" t="s">
        <v>10</v>
      </c>
      <c r="G14641" t="s">
        <v>14544</v>
      </c>
    </row>
    <row r="14642" spans="1:7">
      <c r="A14642" t="s">
        <v>12459</v>
      </c>
      <c r="B14642">
        <v>914842</v>
      </c>
      <c r="C14642">
        <v>88</v>
      </c>
      <c r="D14642">
        <v>88</v>
      </c>
      <c r="E14642" t="s">
        <v>9</v>
      </c>
      <c r="F14642" t="s">
        <v>10</v>
      </c>
      <c r="G14642" t="s">
        <v>14544</v>
      </c>
    </row>
    <row r="14643" spans="1:7">
      <c r="A14643" t="s">
        <v>12460</v>
      </c>
      <c r="B14643">
        <v>914842</v>
      </c>
      <c r="C14643">
        <v>180</v>
      </c>
      <c r="D14643">
        <v>180</v>
      </c>
      <c r="E14643" t="s">
        <v>9</v>
      </c>
      <c r="F14643" t="s">
        <v>10</v>
      </c>
      <c r="G14643" t="s">
        <v>14544</v>
      </c>
    </row>
    <row r="14644" spans="1:7">
      <c r="A14644" t="s">
        <v>12461</v>
      </c>
      <c r="B14644">
        <v>914842</v>
      </c>
      <c r="C14644">
        <v>134</v>
      </c>
      <c r="D14644">
        <v>134</v>
      </c>
      <c r="E14644" t="s">
        <v>9</v>
      </c>
      <c r="F14644" t="s">
        <v>10</v>
      </c>
      <c r="G14644" t="s">
        <v>14544</v>
      </c>
    </row>
    <row r="14645" spans="1:7">
      <c r="A14645" t="s">
        <v>12462</v>
      </c>
      <c r="B14645">
        <v>914842</v>
      </c>
      <c r="C14645">
        <v>136</v>
      </c>
      <c r="D14645">
        <v>136</v>
      </c>
      <c r="E14645" t="s">
        <v>9</v>
      </c>
      <c r="F14645" t="s">
        <v>10</v>
      </c>
      <c r="G14645" t="s">
        <v>14544</v>
      </c>
    </row>
    <row r="14646" spans="1:7">
      <c r="A14646" t="s">
        <v>30405</v>
      </c>
      <c r="B14646">
        <v>914842</v>
      </c>
      <c r="C14646">
        <v>61</v>
      </c>
      <c r="D14646">
        <v>61</v>
      </c>
      <c r="E14646" t="s">
        <v>9</v>
      </c>
      <c r="F14646" t="s">
        <v>10</v>
      </c>
      <c r="G14646" t="s">
        <v>14544</v>
      </c>
    </row>
    <row r="14647" spans="1:7">
      <c r="A14647" t="s">
        <v>30406</v>
      </c>
      <c r="B14647">
        <v>914842</v>
      </c>
      <c r="C14647">
        <v>77</v>
      </c>
      <c r="D14647">
        <v>77</v>
      </c>
      <c r="E14647" t="s">
        <v>9</v>
      </c>
      <c r="F14647" t="s">
        <v>10</v>
      </c>
      <c r="G14647" t="s">
        <v>14544</v>
      </c>
    </row>
    <row r="14648" spans="1:7">
      <c r="A14648" t="s">
        <v>30407</v>
      </c>
      <c r="B14648">
        <v>914842</v>
      </c>
      <c r="C14648">
        <v>15</v>
      </c>
      <c r="D14648">
        <v>15</v>
      </c>
      <c r="E14648" t="s">
        <v>9</v>
      </c>
      <c r="F14648" t="s">
        <v>10</v>
      </c>
      <c r="G14648" t="s">
        <v>14544</v>
      </c>
    </row>
    <row r="14649" spans="1:7">
      <c r="A14649" t="s">
        <v>30408</v>
      </c>
      <c r="B14649">
        <v>914842</v>
      </c>
      <c r="C14649">
        <v>27</v>
      </c>
      <c r="D14649">
        <v>27</v>
      </c>
      <c r="E14649" t="s">
        <v>9</v>
      </c>
      <c r="F14649" t="s">
        <v>10</v>
      </c>
      <c r="G14649" t="s">
        <v>14544</v>
      </c>
    </row>
    <row r="14650" spans="1:7">
      <c r="A14650" t="s">
        <v>12463</v>
      </c>
      <c r="B14650" t="s">
        <v>12464</v>
      </c>
      <c r="C14650">
        <v>540</v>
      </c>
      <c r="D14650">
        <v>378</v>
      </c>
      <c r="E14650" t="s">
        <v>9</v>
      </c>
      <c r="F14650" t="s">
        <v>10</v>
      </c>
      <c r="G14650" t="s">
        <v>30409</v>
      </c>
    </row>
    <row r="14651" spans="1:7">
      <c r="A14651" t="s">
        <v>12466</v>
      </c>
      <c r="B14651" t="s">
        <v>12464</v>
      </c>
      <c r="C14651">
        <v>540</v>
      </c>
      <c r="D14651">
        <v>540</v>
      </c>
      <c r="E14651" t="s">
        <v>9</v>
      </c>
      <c r="F14651" t="s">
        <v>10</v>
      </c>
      <c r="G14651" t="s">
        <v>30409</v>
      </c>
    </row>
    <row r="14652" spans="1:7">
      <c r="A14652" t="s">
        <v>12467</v>
      </c>
      <c r="B14652" t="s">
        <v>12464</v>
      </c>
      <c r="C14652">
        <v>540</v>
      </c>
      <c r="D14652">
        <v>540</v>
      </c>
      <c r="E14652" t="s">
        <v>9</v>
      </c>
      <c r="F14652" t="s">
        <v>10</v>
      </c>
      <c r="G14652" t="s">
        <v>30409</v>
      </c>
    </row>
    <row r="14653" spans="1:7">
      <c r="A14653" t="s">
        <v>12468</v>
      </c>
      <c r="B14653">
        <v>914922</v>
      </c>
      <c r="C14653">
        <v>1000</v>
      </c>
      <c r="D14653">
        <v>1</v>
      </c>
      <c r="E14653" t="s">
        <v>113</v>
      </c>
      <c r="F14653" t="s">
        <v>187</v>
      </c>
      <c r="G14653" t="s">
        <v>11113</v>
      </c>
    </row>
    <row r="14654" spans="1:7">
      <c r="A14654" t="s">
        <v>12470</v>
      </c>
      <c r="B14654">
        <v>914922</v>
      </c>
      <c r="C14654">
        <v>1000</v>
      </c>
      <c r="D14654">
        <v>785</v>
      </c>
      <c r="E14654" t="s">
        <v>189</v>
      </c>
      <c r="F14654" t="s">
        <v>190</v>
      </c>
      <c r="G14654" t="s">
        <v>11113</v>
      </c>
    </row>
    <row r="14655" spans="1:7">
      <c r="A14655" t="s">
        <v>12471</v>
      </c>
      <c r="B14655">
        <v>914922</v>
      </c>
      <c r="C14655">
        <v>1000</v>
      </c>
      <c r="D14655">
        <v>1000</v>
      </c>
      <c r="E14655" t="s">
        <v>9</v>
      </c>
      <c r="F14655" t="s">
        <v>10</v>
      </c>
      <c r="G14655" t="s">
        <v>11113</v>
      </c>
    </row>
    <row r="14656" spans="1:7">
      <c r="A14656" t="s">
        <v>12472</v>
      </c>
      <c r="B14656">
        <v>914922</v>
      </c>
      <c r="C14656">
        <v>1000</v>
      </c>
      <c r="D14656">
        <v>1000</v>
      </c>
      <c r="E14656" t="s">
        <v>9</v>
      </c>
      <c r="F14656" t="s">
        <v>10</v>
      </c>
      <c r="G14656" t="s">
        <v>11113</v>
      </c>
    </row>
    <row r="14657" spans="1:7">
      <c r="A14657" t="s">
        <v>12473</v>
      </c>
      <c r="B14657">
        <v>914922</v>
      </c>
      <c r="C14657">
        <v>1000</v>
      </c>
      <c r="D14657">
        <v>1000</v>
      </c>
      <c r="E14657" t="s">
        <v>9</v>
      </c>
      <c r="F14657" t="s">
        <v>10</v>
      </c>
      <c r="G14657" t="s">
        <v>11113</v>
      </c>
    </row>
    <row r="14658" spans="1:7">
      <c r="A14658" t="s">
        <v>12474</v>
      </c>
      <c r="B14658">
        <v>914922</v>
      </c>
      <c r="C14658">
        <v>1000</v>
      </c>
      <c r="D14658">
        <v>1000</v>
      </c>
      <c r="E14658" t="s">
        <v>9</v>
      </c>
      <c r="F14658" t="s">
        <v>10</v>
      </c>
      <c r="G14658" t="s">
        <v>11113</v>
      </c>
    </row>
    <row r="14659" spans="1:7">
      <c r="A14659" t="s">
        <v>12475</v>
      </c>
      <c r="B14659">
        <v>914922</v>
      </c>
      <c r="C14659">
        <v>1000</v>
      </c>
      <c r="D14659">
        <v>1000</v>
      </c>
      <c r="E14659" t="s">
        <v>9</v>
      </c>
      <c r="F14659" t="s">
        <v>10</v>
      </c>
      <c r="G14659" t="s">
        <v>11113</v>
      </c>
    </row>
    <row r="14660" spans="1:7">
      <c r="A14660" t="s">
        <v>12476</v>
      </c>
      <c r="B14660">
        <v>914922</v>
      </c>
      <c r="C14660">
        <v>1000</v>
      </c>
      <c r="D14660">
        <v>1000</v>
      </c>
      <c r="E14660" t="s">
        <v>9</v>
      </c>
      <c r="F14660" t="s">
        <v>10</v>
      </c>
      <c r="G14660" t="s">
        <v>11113</v>
      </c>
    </row>
    <row r="14661" spans="1:7">
      <c r="A14661" t="s">
        <v>30410</v>
      </c>
      <c r="B14661">
        <v>914922</v>
      </c>
      <c r="C14661">
        <v>1000</v>
      </c>
      <c r="D14661">
        <v>1000</v>
      </c>
      <c r="E14661" t="s">
        <v>9</v>
      </c>
      <c r="F14661" t="s">
        <v>10</v>
      </c>
      <c r="G14661" t="s">
        <v>11113</v>
      </c>
    </row>
    <row r="14662" spans="1:7">
      <c r="A14662" t="s">
        <v>30411</v>
      </c>
      <c r="B14662">
        <v>914922</v>
      </c>
      <c r="C14662">
        <v>1000</v>
      </c>
      <c r="D14662">
        <v>1000</v>
      </c>
      <c r="E14662" t="s">
        <v>9</v>
      </c>
      <c r="F14662" t="s">
        <v>10</v>
      </c>
      <c r="G14662" t="s">
        <v>11113</v>
      </c>
    </row>
    <row r="14663" spans="1:7">
      <c r="A14663" t="s">
        <v>30412</v>
      </c>
      <c r="B14663">
        <v>914922</v>
      </c>
      <c r="C14663">
        <v>1000</v>
      </c>
      <c r="D14663">
        <v>1000</v>
      </c>
      <c r="E14663" t="s">
        <v>9</v>
      </c>
      <c r="F14663" t="s">
        <v>10</v>
      </c>
      <c r="G14663" t="s">
        <v>11113</v>
      </c>
    </row>
    <row r="14664" spans="1:7">
      <c r="A14664" t="s">
        <v>12478</v>
      </c>
      <c r="B14664">
        <v>915119</v>
      </c>
      <c r="C14664">
        <v>3000</v>
      </c>
      <c r="D14664">
        <v>1063</v>
      </c>
      <c r="E14664" t="s">
        <v>189</v>
      </c>
      <c r="F14664" t="s">
        <v>190</v>
      </c>
      <c r="G14664" t="s">
        <v>12477</v>
      </c>
    </row>
    <row r="14665" spans="1:7">
      <c r="A14665" t="s">
        <v>12479</v>
      </c>
      <c r="B14665">
        <v>915119</v>
      </c>
      <c r="C14665">
        <v>3000</v>
      </c>
      <c r="D14665">
        <v>2424</v>
      </c>
      <c r="E14665" t="s">
        <v>9</v>
      </c>
      <c r="F14665" t="s">
        <v>10</v>
      </c>
      <c r="G14665" t="s">
        <v>12477</v>
      </c>
    </row>
    <row r="14666" spans="1:7">
      <c r="A14666" t="s">
        <v>12481</v>
      </c>
      <c r="B14666">
        <v>915663</v>
      </c>
      <c r="C14666">
        <v>500</v>
      </c>
      <c r="D14666">
        <v>500</v>
      </c>
      <c r="E14666" t="s">
        <v>9</v>
      </c>
      <c r="F14666" t="s">
        <v>10</v>
      </c>
      <c r="G14666" t="s">
        <v>12480</v>
      </c>
    </row>
    <row r="14667" spans="1:7">
      <c r="A14667" t="s">
        <v>12482</v>
      </c>
      <c r="B14667">
        <v>915663</v>
      </c>
      <c r="C14667">
        <v>500</v>
      </c>
      <c r="D14667">
        <v>299</v>
      </c>
      <c r="E14667" t="s">
        <v>113</v>
      </c>
      <c r="F14667" t="s">
        <v>428</v>
      </c>
      <c r="G14667" t="s">
        <v>12480</v>
      </c>
    </row>
    <row r="14668" spans="1:7">
      <c r="A14668" t="s">
        <v>12483</v>
      </c>
      <c r="B14668">
        <v>915663</v>
      </c>
      <c r="C14668">
        <v>500</v>
      </c>
      <c r="D14668">
        <v>16</v>
      </c>
      <c r="E14668" t="s">
        <v>113</v>
      </c>
      <c r="F14668" t="s">
        <v>428</v>
      </c>
      <c r="G14668" t="s">
        <v>12480</v>
      </c>
    </row>
    <row r="14669" spans="1:7">
      <c r="A14669" t="s">
        <v>12484</v>
      </c>
      <c r="B14669">
        <v>915663</v>
      </c>
      <c r="C14669">
        <v>500</v>
      </c>
      <c r="D14669">
        <v>1</v>
      </c>
      <c r="E14669" t="s">
        <v>113</v>
      </c>
      <c r="F14669" t="s">
        <v>428</v>
      </c>
      <c r="G14669" t="s">
        <v>12480</v>
      </c>
    </row>
    <row r="14670" spans="1:7">
      <c r="A14670" t="s">
        <v>12485</v>
      </c>
      <c r="B14670">
        <v>915663</v>
      </c>
      <c r="C14670">
        <v>500</v>
      </c>
      <c r="D14670">
        <v>2</v>
      </c>
      <c r="E14670" t="s">
        <v>113</v>
      </c>
      <c r="F14670" t="s">
        <v>428</v>
      </c>
      <c r="G14670" t="s">
        <v>12480</v>
      </c>
    </row>
    <row r="14671" spans="1:7">
      <c r="A14671" t="s">
        <v>12486</v>
      </c>
      <c r="B14671">
        <v>915663</v>
      </c>
      <c r="C14671">
        <v>500</v>
      </c>
      <c r="D14671">
        <v>449</v>
      </c>
      <c r="E14671" t="s">
        <v>113</v>
      </c>
      <c r="F14671" t="s">
        <v>202</v>
      </c>
      <c r="G14671" t="s">
        <v>12480</v>
      </c>
    </row>
    <row r="14672" spans="1:7">
      <c r="A14672" t="s">
        <v>12487</v>
      </c>
      <c r="B14672">
        <v>915663</v>
      </c>
      <c r="C14672">
        <v>500</v>
      </c>
      <c r="D14672">
        <v>394</v>
      </c>
      <c r="E14672" t="s">
        <v>9</v>
      </c>
      <c r="F14672" t="s">
        <v>10</v>
      </c>
      <c r="G14672" t="s">
        <v>12480</v>
      </c>
    </row>
    <row r="14673" spans="1:7">
      <c r="A14673" t="s">
        <v>12488</v>
      </c>
      <c r="B14673">
        <v>915663</v>
      </c>
      <c r="C14673">
        <v>500</v>
      </c>
      <c r="D14673">
        <v>500</v>
      </c>
      <c r="E14673" t="s">
        <v>9</v>
      </c>
      <c r="F14673" t="s">
        <v>10</v>
      </c>
      <c r="G14673" t="s">
        <v>12480</v>
      </c>
    </row>
    <row r="14674" spans="1:7">
      <c r="A14674" t="s">
        <v>12489</v>
      </c>
      <c r="B14674">
        <v>915663</v>
      </c>
      <c r="C14674">
        <v>500</v>
      </c>
      <c r="D14674">
        <v>500</v>
      </c>
      <c r="E14674" t="s">
        <v>9</v>
      </c>
      <c r="F14674" t="s">
        <v>10</v>
      </c>
      <c r="G14674" t="s">
        <v>12480</v>
      </c>
    </row>
    <row r="14675" spans="1:7">
      <c r="A14675" t="s">
        <v>12490</v>
      </c>
      <c r="B14675">
        <v>915663</v>
      </c>
      <c r="C14675">
        <v>500</v>
      </c>
      <c r="D14675">
        <v>500</v>
      </c>
      <c r="E14675" t="s">
        <v>9</v>
      </c>
      <c r="F14675" t="s">
        <v>10</v>
      </c>
      <c r="G14675" t="s">
        <v>12480</v>
      </c>
    </row>
    <row r="14676" spans="1:7">
      <c r="A14676" t="s">
        <v>12491</v>
      </c>
      <c r="B14676">
        <v>915663</v>
      </c>
      <c r="C14676">
        <v>500</v>
      </c>
      <c r="D14676">
        <v>500</v>
      </c>
      <c r="E14676" t="s">
        <v>9</v>
      </c>
      <c r="F14676" t="s">
        <v>10</v>
      </c>
      <c r="G14676" t="s">
        <v>12480</v>
      </c>
    </row>
    <row r="14677" spans="1:7">
      <c r="A14677" t="s">
        <v>12492</v>
      </c>
      <c r="B14677">
        <v>915663</v>
      </c>
      <c r="C14677">
        <v>500</v>
      </c>
      <c r="D14677">
        <v>500</v>
      </c>
      <c r="E14677" t="s">
        <v>9</v>
      </c>
      <c r="F14677" t="s">
        <v>10</v>
      </c>
      <c r="G14677" t="s">
        <v>12480</v>
      </c>
    </row>
    <row r="14678" spans="1:7">
      <c r="A14678" t="s">
        <v>12493</v>
      </c>
      <c r="B14678">
        <v>915663</v>
      </c>
      <c r="C14678">
        <v>500</v>
      </c>
      <c r="D14678">
        <v>500</v>
      </c>
      <c r="E14678" t="s">
        <v>9</v>
      </c>
      <c r="F14678" t="s">
        <v>10</v>
      </c>
      <c r="G14678" t="s">
        <v>12480</v>
      </c>
    </row>
    <row r="14679" spans="1:7">
      <c r="A14679" t="s">
        <v>12494</v>
      </c>
      <c r="B14679">
        <v>915663</v>
      </c>
      <c r="C14679">
        <v>500</v>
      </c>
      <c r="D14679">
        <v>500</v>
      </c>
      <c r="E14679" t="s">
        <v>9</v>
      </c>
      <c r="F14679" t="s">
        <v>10</v>
      </c>
      <c r="G14679" t="s">
        <v>12480</v>
      </c>
    </row>
    <row r="14680" spans="1:7">
      <c r="A14680" t="s">
        <v>12495</v>
      </c>
      <c r="B14680">
        <v>915663</v>
      </c>
      <c r="C14680">
        <v>500</v>
      </c>
      <c r="D14680">
        <v>500</v>
      </c>
      <c r="E14680" t="s">
        <v>9</v>
      </c>
      <c r="F14680" t="s">
        <v>10</v>
      </c>
      <c r="G14680" t="s">
        <v>12480</v>
      </c>
    </row>
    <row r="14681" spans="1:7">
      <c r="A14681" t="s">
        <v>12496</v>
      </c>
      <c r="B14681">
        <v>915663</v>
      </c>
      <c r="C14681">
        <v>500</v>
      </c>
      <c r="D14681">
        <v>500</v>
      </c>
      <c r="E14681" t="s">
        <v>9</v>
      </c>
      <c r="F14681" t="s">
        <v>10</v>
      </c>
      <c r="G14681" t="s">
        <v>12480</v>
      </c>
    </row>
    <row r="14682" spans="1:7">
      <c r="A14682" t="s">
        <v>12497</v>
      </c>
      <c r="B14682">
        <v>915663</v>
      </c>
      <c r="C14682">
        <v>500</v>
      </c>
      <c r="D14682">
        <v>500</v>
      </c>
      <c r="E14682" t="s">
        <v>9</v>
      </c>
      <c r="F14682" t="s">
        <v>10</v>
      </c>
      <c r="G14682" t="s">
        <v>12480</v>
      </c>
    </row>
    <row r="14683" spans="1:7">
      <c r="A14683" t="s">
        <v>12498</v>
      </c>
      <c r="B14683">
        <v>915663</v>
      </c>
      <c r="C14683">
        <v>500</v>
      </c>
      <c r="D14683">
        <v>500</v>
      </c>
      <c r="E14683" t="s">
        <v>9</v>
      </c>
      <c r="F14683" t="s">
        <v>10</v>
      </c>
      <c r="G14683" t="s">
        <v>12480</v>
      </c>
    </row>
    <row r="14684" spans="1:7">
      <c r="A14684" t="s">
        <v>12499</v>
      </c>
      <c r="B14684">
        <v>915663</v>
      </c>
      <c r="C14684">
        <v>500</v>
      </c>
      <c r="D14684">
        <v>500</v>
      </c>
      <c r="E14684" t="s">
        <v>9</v>
      </c>
      <c r="F14684" t="s">
        <v>10</v>
      </c>
      <c r="G14684" t="s">
        <v>12480</v>
      </c>
    </row>
    <row r="14685" spans="1:7">
      <c r="A14685" t="s">
        <v>12500</v>
      </c>
      <c r="B14685">
        <v>915663</v>
      </c>
      <c r="C14685">
        <v>500</v>
      </c>
      <c r="D14685">
        <v>500</v>
      </c>
      <c r="E14685" t="s">
        <v>9</v>
      </c>
      <c r="F14685" t="s">
        <v>10</v>
      </c>
      <c r="G14685" t="s">
        <v>12480</v>
      </c>
    </row>
    <row r="14686" spans="1:7">
      <c r="A14686" t="s">
        <v>12501</v>
      </c>
      <c r="B14686">
        <v>915663</v>
      </c>
      <c r="C14686">
        <v>500</v>
      </c>
      <c r="D14686">
        <v>500</v>
      </c>
      <c r="E14686" t="s">
        <v>9</v>
      </c>
      <c r="F14686" t="s">
        <v>10</v>
      </c>
      <c r="G14686" t="s">
        <v>12480</v>
      </c>
    </row>
    <row r="14687" spans="1:7">
      <c r="A14687" t="s">
        <v>12502</v>
      </c>
      <c r="B14687">
        <v>915663</v>
      </c>
      <c r="C14687">
        <v>500</v>
      </c>
      <c r="D14687">
        <v>500</v>
      </c>
      <c r="E14687" t="s">
        <v>9</v>
      </c>
      <c r="F14687" t="s">
        <v>10</v>
      </c>
      <c r="G14687" t="s">
        <v>12480</v>
      </c>
    </row>
    <row r="14688" spans="1:7">
      <c r="A14688" t="s">
        <v>12503</v>
      </c>
      <c r="B14688">
        <v>915663</v>
      </c>
      <c r="C14688">
        <v>500</v>
      </c>
      <c r="D14688">
        <v>500</v>
      </c>
      <c r="E14688" t="s">
        <v>9</v>
      </c>
      <c r="F14688" t="s">
        <v>10</v>
      </c>
      <c r="G14688" t="s">
        <v>12480</v>
      </c>
    </row>
    <row r="14689" spans="1:7">
      <c r="A14689" t="s">
        <v>12504</v>
      </c>
      <c r="B14689">
        <v>915663</v>
      </c>
      <c r="C14689">
        <v>500</v>
      </c>
      <c r="D14689">
        <v>500</v>
      </c>
      <c r="E14689" t="s">
        <v>9</v>
      </c>
      <c r="F14689" t="s">
        <v>10</v>
      </c>
      <c r="G14689" t="s">
        <v>12480</v>
      </c>
    </row>
    <row r="14690" spans="1:7">
      <c r="A14690" t="s">
        <v>12505</v>
      </c>
      <c r="B14690">
        <v>915663</v>
      </c>
      <c r="C14690">
        <v>500</v>
      </c>
      <c r="D14690">
        <v>500</v>
      </c>
      <c r="E14690" t="s">
        <v>9</v>
      </c>
      <c r="F14690" t="s">
        <v>10</v>
      </c>
      <c r="G14690" t="s">
        <v>12480</v>
      </c>
    </row>
    <row r="14691" spans="1:7">
      <c r="A14691" t="s">
        <v>12506</v>
      </c>
      <c r="B14691">
        <v>915663</v>
      </c>
      <c r="C14691">
        <v>500</v>
      </c>
      <c r="D14691">
        <v>500</v>
      </c>
      <c r="E14691" t="s">
        <v>9</v>
      </c>
      <c r="F14691" t="s">
        <v>10</v>
      </c>
      <c r="G14691" t="s">
        <v>12480</v>
      </c>
    </row>
    <row r="14692" spans="1:7">
      <c r="A14692" t="s">
        <v>12507</v>
      </c>
      <c r="B14692">
        <v>915663</v>
      </c>
      <c r="C14692">
        <v>500</v>
      </c>
      <c r="D14692">
        <v>500</v>
      </c>
      <c r="E14692" t="s">
        <v>9</v>
      </c>
      <c r="F14692" t="s">
        <v>10</v>
      </c>
      <c r="G14692" t="s">
        <v>12480</v>
      </c>
    </row>
    <row r="14693" spans="1:7">
      <c r="A14693" t="s">
        <v>12508</v>
      </c>
      <c r="B14693">
        <v>915663</v>
      </c>
      <c r="C14693">
        <v>500</v>
      </c>
      <c r="D14693">
        <v>500</v>
      </c>
      <c r="E14693" t="s">
        <v>9</v>
      </c>
      <c r="F14693" t="s">
        <v>10</v>
      </c>
      <c r="G14693" t="s">
        <v>12480</v>
      </c>
    </row>
    <row r="14694" spans="1:7">
      <c r="A14694" t="s">
        <v>12509</v>
      </c>
      <c r="B14694">
        <v>915663</v>
      </c>
      <c r="C14694">
        <v>500</v>
      </c>
      <c r="D14694">
        <v>500</v>
      </c>
      <c r="E14694" t="s">
        <v>9</v>
      </c>
      <c r="F14694" t="s">
        <v>10</v>
      </c>
      <c r="G14694" t="s">
        <v>12480</v>
      </c>
    </row>
    <row r="14695" spans="1:7">
      <c r="A14695" t="s">
        <v>12510</v>
      </c>
      <c r="B14695">
        <v>915663</v>
      </c>
      <c r="C14695">
        <v>500</v>
      </c>
      <c r="D14695">
        <v>500</v>
      </c>
      <c r="E14695" t="s">
        <v>9</v>
      </c>
      <c r="F14695" t="s">
        <v>10</v>
      </c>
      <c r="G14695" t="s">
        <v>12480</v>
      </c>
    </row>
    <row r="14696" spans="1:7">
      <c r="A14696" t="s">
        <v>12511</v>
      </c>
      <c r="B14696">
        <v>915663</v>
      </c>
      <c r="C14696">
        <v>500</v>
      </c>
      <c r="D14696">
        <v>500</v>
      </c>
      <c r="E14696" t="s">
        <v>9</v>
      </c>
      <c r="F14696" t="s">
        <v>10</v>
      </c>
      <c r="G14696" t="s">
        <v>12480</v>
      </c>
    </row>
    <row r="14697" spans="1:7">
      <c r="A14697" t="s">
        <v>12512</v>
      </c>
      <c r="B14697">
        <v>915663</v>
      </c>
      <c r="C14697">
        <v>500</v>
      </c>
      <c r="D14697">
        <v>500</v>
      </c>
      <c r="E14697" t="s">
        <v>9</v>
      </c>
      <c r="F14697" t="s">
        <v>10</v>
      </c>
      <c r="G14697" t="s">
        <v>12480</v>
      </c>
    </row>
    <row r="14698" spans="1:7">
      <c r="A14698" t="s">
        <v>12513</v>
      </c>
      <c r="B14698">
        <v>915663</v>
      </c>
      <c r="C14698">
        <v>500</v>
      </c>
      <c r="D14698">
        <v>500</v>
      </c>
      <c r="E14698" t="s">
        <v>9</v>
      </c>
      <c r="F14698" t="s">
        <v>10</v>
      </c>
      <c r="G14698" t="s">
        <v>12480</v>
      </c>
    </row>
    <row r="14699" spans="1:7">
      <c r="A14699" t="s">
        <v>12514</v>
      </c>
      <c r="B14699">
        <v>915663</v>
      </c>
      <c r="C14699">
        <v>500</v>
      </c>
      <c r="D14699">
        <v>500</v>
      </c>
      <c r="E14699" t="s">
        <v>9</v>
      </c>
      <c r="F14699" t="s">
        <v>10</v>
      </c>
      <c r="G14699" t="s">
        <v>12480</v>
      </c>
    </row>
    <row r="14700" spans="1:7">
      <c r="A14700" t="s">
        <v>12515</v>
      </c>
      <c r="B14700">
        <v>915663</v>
      </c>
      <c r="C14700">
        <v>500</v>
      </c>
      <c r="D14700">
        <v>500</v>
      </c>
      <c r="E14700" t="s">
        <v>9</v>
      </c>
      <c r="F14700" t="s">
        <v>10</v>
      </c>
      <c r="G14700" t="s">
        <v>12480</v>
      </c>
    </row>
    <row r="14701" spans="1:7">
      <c r="A14701" t="s">
        <v>12516</v>
      </c>
      <c r="B14701">
        <v>915663</v>
      </c>
      <c r="C14701">
        <v>500</v>
      </c>
      <c r="D14701">
        <v>500</v>
      </c>
      <c r="E14701" t="s">
        <v>9</v>
      </c>
      <c r="F14701" t="s">
        <v>10</v>
      </c>
      <c r="G14701" t="s">
        <v>12480</v>
      </c>
    </row>
    <row r="14702" spans="1:7">
      <c r="A14702" t="s">
        <v>12517</v>
      </c>
      <c r="B14702">
        <v>915663</v>
      </c>
      <c r="C14702">
        <v>500</v>
      </c>
      <c r="D14702">
        <v>500</v>
      </c>
      <c r="E14702" t="s">
        <v>9</v>
      </c>
      <c r="F14702" t="s">
        <v>10</v>
      </c>
      <c r="G14702" t="s">
        <v>12480</v>
      </c>
    </row>
    <row r="14703" spans="1:7">
      <c r="A14703" t="s">
        <v>12518</v>
      </c>
      <c r="B14703">
        <v>915663</v>
      </c>
      <c r="C14703">
        <v>500</v>
      </c>
      <c r="D14703">
        <v>500</v>
      </c>
      <c r="E14703" t="s">
        <v>9</v>
      </c>
      <c r="F14703" t="s">
        <v>10</v>
      </c>
      <c r="G14703" t="s">
        <v>12480</v>
      </c>
    </row>
    <row r="14704" spans="1:7">
      <c r="A14704" t="s">
        <v>12519</v>
      </c>
      <c r="B14704">
        <v>915663</v>
      </c>
      <c r="C14704">
        <v>500</v>
      </c>
      <c r="D14704">
        <v>500</v>
      </c>
      <c r="E14704" t="s">
        <v>9</v>
      </c>
      <c r="F14704" t="s">
        <v>10</v>
      </c>
      <c r="G14704" t="s">
        <v>12480</v>
      </c>
    </row>
    <row r="14705" spans="1:7">
      <c r="A14705" t="s">
        <v>12520</v>
      </c>
      <c r="B14705">
        <v>915663</v>
      </c>
      <c r="C14705">
        <v>500</v>
      </c>
      <c r="D14705">
        <v>500</v>
      </c>
      <c r="E14705" t="s">
        <v>9</v>
      </c>
      <c r="F14705" t="s">
        <v>10</v>
      </c>
      <c r="G14705" t="s">
        <v>12480</v>
      </c>
    </row>
    <row r="14706" spans="1:7">
      <c r="A14706" t="s">
        <v>12521</v>
      </c>
      <c r="B14706">
        <v>915663</v>
      </c>
      <c r="C14706">
        <v>500</v>
      </c>
      <c r="D14706">
        <v>500</v>
      </c>
      <c r="E14706" t="s">
        <v>9</v>
      </c>
      <c r="F14706" t="s">
        <v>10</v>
      </c>
      <c r="G14706" t="s">
        <v>12480</v>
      </c>
    </row>
    <row r="14707" spans="1:7">
      <c r="A14707" t="s">
        <v>12522</v>
      </c>
      <c r="B14707">
        <v>915663</v>
      </c>
      <c r="C14707">
        <v>500</v>
      </c>
      <c r="D14707">
        <v>500</v>
      </c>
      <c r="E14707" t="s">
        <v>9</v>
      </c>
      <c r="F14707" t="s">
        <v>10</v>
      </c>
      <c r="G14707" t="s">
        <v>12480</v>
      </c>
    </row>
    <row r="14708" spans="1:7">
      <c r="A14708" t="s">
        <v>12523</v>
      </c>
      <c r="B14708">
        <v>915663</v>
      </c>
      <c r="C14708">
        <v>500</v>
      </c>
      <c r="D14708">
        <v>500</v>
      </c>
      <c r="E14708" t="s">
        <v>9</v>
      </c>
      <c r="F14708" t="s">
        <v>10</v>
      </c>
      <c r="G14708" t="s">
        <v>12480</v>
      </c>
    </row>
    <row r="14709" spans="1:7">
      <c r="A14709" t="s">
        <v>12524</v>
      </c>
      <c r="B14709">
        <v>915663</v>
      </c>
      <c r="C14709">
        <v>500</v>
      </c>
      <c r="D14709">
        <v>500</v>
      </c>
      <c r="E14709" t="s">
        <v>9</v>
      </c>
      <c r="F14709" t="s">
        <v>10</v>
      </c>
      <c r="G14709" t="s">
        <v>12480</v>
      </c>
    </row>
    <row r="14710" spans="1:7">
      <c r="A14710" t="s">
        <v>12525</v>
      </c>
      <c r="B14710">
        <v>915663</v>
      </c>
      <c r="C14710">
        <v>500</v>
      </c>
      <c r="D14710">
        <v>500</v>
      </c>
      <c r="E14710" t="s">
        <v>9</v>
      </c>
      <c r="F14710" t="s">
        <v>10</v>
      </c>
      <c r="G14710" t="s">
        <v>12480</v>
      </c>
    </row>
    <row r="14711" spans="1:7">
      <c r="A14711" t="s">
        <v>12526</v>
      </c>
      <c r="B14711">
        <v>915663</v>
      </c>
      <c r="C14711">
        <v>500</v>
      </c>
      <c r="D14711">
        <v>500</v>
      </c>
      <c r="E14711" t="s">
        <v>9</v>
      </c>
      <c r="F14711" t="s">
        <v>10</v>
      </c>
      <c r="G14711" t="s">
        <v>12480</v>
      </c>
    </row>
    <row r="14712" spans="1:7">
      <c r="A14712" t="s">
        <v>12527</v>
      </c>
      <c r="B14712">
        <v>915663</v>
      </c>
      <c r="C14712">
        <v>500</v>
      </c>
      <c r="D14712">
        <v>500</v>
      </c>
      <c r="E14712" t="s">
        <v>9</v>
      </c>
      <c r="F14712" t="s">
        <v>10</v>
      </c>
      <c r="G14712" t="s">
        <v>12480</v>
      </c>
    </row>
    <row r="14713" spans="1:7">
      <c r="A14713" t="s">
        <v>12528</v>
      </c>
      <c r="B14713">
        <v>915663</v>
      </c>
      <c r="C14713">
        <v>500</v>
      </c>
      <c r="D14713">
        <v>500</v>
      </c>
      <c r="E14713" t="s">
        <v>9</v>
      </c>
      <c r="F14713" t="s">
        <v>10</v>
      </c>
      <c r="G14713" t="s">
        <v>12480</v>
      </c>
    </row>
    <row r="14714" spans="1:7">
      <c r="A14714" t="s">
        <v>12529</v>
      </c>
      <c r="B14714">
        <v>915663</v>
      </c>
      <c r="C14714">
        <v>500</v>
      </c>
      <c r="D14714">
        <v>500</v>
      </c>
      <c r="E14714" t="s">
        <v>9</v>
      </c>
      <c r="F14714" t="s">
        <v>10</v>
      </c>
      <c r="G14714" t="s">
        <v>12480</v>
      </c>
    </row>
    <row r="14715" spans="1:7">
      <c r="A14715" t="s">
        <v>12530</v>
      </c>
      <c r="B14715">
        <v>915663</v>
      </c>
      <c r="C14715">
        <v>500</v>
      </c>
      <c r="D14715">
        <v>500</v>
      </c>
      <c r="E14715" t="s">
        <v>9</v>
      </c>
      <c r="F14715" t="s">
        <v>10</v>
      </c>
      <c r="G14715" t="s">
        <v>12480</v>
      </c>
    </row>
    <row r="14716" spans="1:7">
      <c r="A14716" t="s">
        <v>12531</v>
      </c>
      <c r="B14716">
        <v>915663</v>
      </c>
      <c r="C14716">
        <v>500</v>
      </c>
      <c r="D14716">
        <v>500</v>
      </c>
      <c r="E14716" t="s">
        <v>9</v>
      </c>
      <c r="F14716" t="s">
        <v>10</v>
      </c>
      <c r="G14716" t="s">
        <v>12480</v>
      </c>
    </row>
    <row r="14717" spans="1:7">
      <c r="A14717" t="s">
        <v>12532</v>
      </c>
      <c r="B14717">
        <v>915663</v>
      </c>
      <c r="C14717">
        <v>500</v>
      </c>
      <c r="D14717">
        <v>500</v>
      </c>
      <c r="E14717" t="s">
        <v>9</v>
      </c>
      <c r="F14717" t="s">
        <v>10</v>
      </c>
      <c r="G14717" t="s">
        <v>12480</v>
      </c>
    </row>
    <row r="14718" spans="1:7">
      <c r="A14718" t="s">
        <v>12533</v>
      </c>
      <c r="B14718">
        <v>915663</v>
      </c>
      <c r="C14718">
        <v>500</v>
      </c>
      <c r="D14718">
        <v>500</v>
      </c>
      <c r="E14718" t="s">
        <v>9</v>
      </c>
      <c r="F14718" t="s">
        <v>10</v>
      </c>
      <c r="G14718" t="s">
        <v>12480</v>
      </c>
    </row>
    <row r="14719" spans="1:7">
      <c r="A14719" t="s">
        <v>12534</v>
      </c>
      <c r="B14719">
        <v>915663</v>
      </c>
      <c r="C14719">
        <v>500</v>
      </c>
      <c r="D14719">
        <v>500</v>
      </c>
      <c r="E14719" t="s">
        <v>9</v>
      </c>
      <c r="F14719" t="s">
        <v>10</v>
      </c>
      <c r="G14719" t="s">
        <v>12480</v>
      </c>
    </row>
    <row r="14720" spans="1:7">
      <c r="A14720" t="s">
        <v>12535</v>
      </c>
      <c r="B14720">
        <v>915663</v>
      </c>
      <c r="C14720">
        <v>500</v>
      </c>
      <c r="D14720">
        <v>500</v>
      </c>
      <c r="E14720" t="s">
        <v>9</v>
      </c>
      <c r="F14720" t="s">
        <v>10</v>
      </c>
      <c r="G14720" t="s">
        <v>12480</v>
      </c>
    </row>
    <row r="14721" spans="1:7">
      <c r="A14721" t="s">
        <v>12536</v>
      </c>
      <c r="B14721">
        <v>915663</v>
      </c>
      <c r="C14721">
        <v>500</v>
      </c>
      <c r="D14721">
        <v>500</v>
      </c>
      <c r="E14721" t="s">
        <v>9</v>
      </c>
      <c r="F14721" t="s">
        <v>10</v>
      </c>
      <c r="G14721" t="s">
        <v>12480</v>
      </c>
    </row>
    <row r="14722" spans="1:7">
      <c r="A14722" t="s">
        <v>12537</v>
      </c>
      <c r="B14722">
        <v>915663</v>
      </c>
      <c r="C14722">
        <v>500</v>
      </c>
      <c r="D14722">
        <v>500</v>
      </c>
      <c r="E14722" t="s">
        <v>9</v>
      </c>
      <c r="F14722" t="s">
        <v>10</v>
      </c>
      <c r="G14722" t="s">
        <v>12480</v>
      </c>
    </row>
    <row r="14723" spans="1:7">
      <c r="A14723" t="s">
        <v>12538</v>
      </c>
      <c r="B14723">
        <v>915663</v>
      </c>
      <c r="C14723">
        <v>500</v>
      </c>
      <c r="D14723">
        <v>500</v>
      </c>
      <c r="E14723" t="s">
        <v>9</v>
      </c>
      <c r="F14723" t="s">
        <v>10</v>
      </c>
      <c r="G14723" t="s">
        <v>12480</v>
      </c>
    </row>
    <row r="14724" spans="1:7">
      <c r="A14724" t="s">
        <v>12539</v>
      </c>
      <c r="B14724">
        <v>915663</v>
      </c>
      <c r="C14724">
        <v>500</v>
      </c>
      <c r="D14724">
        <v>500</v>
      </c>
      <c r="E14724" t="s">
        <v>9</v>
      </c>
      <c r="F14724" t="s">
        <v>10</v>
      </c>
      <c r="G14724" t="s">
        <v>12480</v>
      </c>
    </row>
    <row r="14725" spans="1:7">
      <c r="A14725" t="s">
        <v>12540</v>
      </c>
      <c r="B14725">
        <v>915663</v>
      </c>
      <c r="C14725">
        <v>500</v>
      </c>
      <c r="D14725">
        <v>500</v>
      </c>
      <c r="E14725" t="s">
        <v>9</v>
      </c>
      <c r="F14725" t="s">
        <v>10</v>
      </c>
      <c r="G14725" t="s">
        <v>12480</v>
      </c>
    </row>
    <row r="14726" spans="1:7">
      <c r="A14726" t="s">
        <v>12541</v>
      </c>
      <c r="B14726">
        <v>915663</v>
      </c>
      <c r="C14726">
        <v>500</v>
      </c>
      <c r="D14726">
        <v>500</v>
      </c>
      <c r="E14726" t="s">
        <v>9</v>
      </c>
      <c r="F14726" t="s">
        <v>10</v>
      </c>
      <c r="G14726" t="s">
        <v>12480</v>
      </c>
    </row>
    <row r="14727" spans="1:7">
      <c r="A14727" t="s">
        <v>12542</v>
      </c>
      <c r="B14727">
        <v>915663</v>
      </c>
      <c r="C14727">
        <v>500</v>
      </c>
      <c r="D14727">
        <v>500</v>
      </c>
      <c r="E14727" t="s">
        <v>9</v>
      </c>
      <c r="F14727" t="s">
        <v>10</v>
      </c>
      <c r="G14727" t="s">
        <v>12480</v>
      </c>
    </row>
    <row r="14728" spans="1:7">
      <c r="A14728" t="s">
        <v>12543</v>
      </c>
      <c r="B14728">
        <v>915663</v>
      </c>
      <c r="C14728">
        <v>500</v>
      </c>
      <c r="D14728">
        <v>500</v>
      </c>
      <c r="E14728" t="s">
        <v>9</v>
      </c>
      <c r="F14728" t="s">
        <v>10</v>
      </c>
      <c r="G14728" t="s">
        <v>12480</v>
      </c>
    </row>
    <row r="14729" spans="1:7">
      <c r="A14729" t="s">
        <v>12544</v>
      </c>
      <c r="B14729">
        <v>915663</v>
      </c>
      <c r="C14729">
        <v>500</v>
      </c>
      <c r="D14729">
        <v>500</v>
      </c>
      <c r="E14729" t="s">
        <v>9</v>
      </c>
      <c r="F14729" t="s">
        <v>10</v>
      </c>
      <c r="G14729" t="s">
        <v>12480</v>
      </c>
    </row>
    <row r="14730" spans="1:7">
      <c r="A14730" t="s">
        <v>12545</v>
      </c>
      <c r="B14730">
        <v>915663</v>
      </c>
      <c r="C14730">
        <v>500</v>
      </c>
      <c r="D14730">
        <v>500</v>
      </c>
      <c r="E14730" t="s">
        <v>9</v>
      </c>
      <c r="F14730" t="s">
        <v>10</v>
      </c>
      <c r="G14730" t="s">
        <v>12480</v>
      </c>
    </row>
    <row r="14731" spans="1:7">
      <c r="A14731" t="s">
        <v>12546</v>
      </c>
      <c r="B14731">
        <v>915663</v>
      </c>
      <c r="C14731">
        <v>500</v>
      </c>
      <c r="D14731">
        <v>500</v>
      </c>
      <c r="E14731" t="s">
        <v>9</v>
      </c>
      <c r="F14731" t="s">
        <v>10</v>
      </c>
      <c r="G14731" t="s">
        <v>12480</v>
      </c>
    </row>
    <row r="14732" spans="1:7">
      <c r="A14732" t="s">
        <v>12547</v>
      </c>
      <c r="B14732">
        <v>915663</v>
      </c>
      <c r="C14732">
        <v>500</v>
      </c>
      <c r="D14732">
        <v>500</v>
      </c>
      <c r="E14732" t="s">
        <v>9</v>
      </c>
      <c r="F14732" t="s">
        <v>10</v>
      </c>
      <c r="G14732" t="s">
        <v>12480</v>
      </c>
    </row>
    <row r="14733" spans="1:7">
      <c r="A14733" t="s">
        <v>36340</v>
      </c>
      <c r="B14733">
        <v>915672</v>
      </c>
      <c r="C14733">
        <v>500</v>
      </c>
      <c r="D14733">
        <v>500</v>
      </c>
      <c r="E14733" t="s">
        <v>146</v>
      </c>
      <c r="F14733" t="s">
        <v>147</v>
      </c>
      <c r="G14733" t="s">
        <v>36335</v>
      </c>
    </row>
    <row r="14734" spans="1:7">
      <c r="A14734" t="s">
        <v>12549</v>
      </c>
      <c r="B14734">
        <v>915681</v>
      </c>
      <c r="C14734">
        <v>900</v>
      </c>
      <c r="D14734">
        <v>778</v>
      </c>
      <c r="E14734" t="s">
        <v>9</v>
      </c>
      <c r="F14734" t="s">
        <v>10</v>
      </c>
      <c r="G14734" t="s">
        <v>12109</v>
      </c>
    </row>
    <row r="14735" spans="1:7">
      <c r="A14735" t="s">
        <v>12550</v>
      </c>
      <c r="B14735">
        <v>915681</v>
      </c>
      <c r="C14735">
        <v>900</v>
      </c>
      <c r="D14735">
        <v>364</v>
      </c>
      <c r="E14735" t="s">
        <v>20</v>
      </c>
      <c r="F14735" t="s">
        <v>21</v>
      </c>
      <c r="G14735" t="s">
        <v>12109</v>
      </c>
    </row>
    <row r="14736" spans="1:7">
      <c r="A14736" t="s">
        <v>12551</v>
      </c>
      <c r="B14736">
        <v>915681</v>
      </c>
      <c r="C14736">
        <v>900</v>
      </c>
      <c r="D14736">
        <v>900</v>
      </c>
      <c r="E14736" t="s">
        <v>9</v>
      </c>
      <c r="F14736" t="s">
        <v>10</v>
      </c>
      <c r="G14736" t="s">
        <v>12109</v>
      </c>
    </row>
    <row r="14737" spans="1:7">
      <c r="A14737" t="s">
        <v>12552</v>
      </c>
      <c r="B14737">
        <v>915681</v>
      </c>
      <c r="C14737">
        <v>900</v>
      </c>
      <c r="D14737">
        <v>900</v>
      </c>
      <c r="E14737" t="s">
        <v>9</v>
      </c>
      <c r="F14737" t="s">
        <v>10</v>
      </c>
      <c r="G14737" t="s">
        <v>12109</v>
      </c>
    </row>
    <row r="14738" spans="1:7">
      <c r="A14738" t="s">
        <v>12553</v>
      </c>
      <c r="B14738">
        <v>915681</v>
      </c>
      <c r="C14738">
        <v>900</v>
      </c>
      <c r="D14738">
        <v>900</v>
      </c>
      <c r="E14738" t="s">
        <v>9</v>
      </c>
      <c r="F14738" t="s">
        <v>10</v>
      </c>
      <c r="G14738" t="s">
        <v>12109</v>
      </c>
    </row>
    <row r="14739" spans="1:7">
      <c r="A14739" t="s">
        <v>12554</v>
      </c>
      <c r="B14739">
        <v>915681</v>
      </c>
      <c r="C14739">
        <v>900</v>
      </c>
      <c r="D14739">
        <v>900</v>
      </c>
      <c r="E14739" t="s">
        <v>9</v>
      </c>
      <c r="F14739" t="s">
        <v>10</v>
      </c>
      <c r="G14739" t="s">
        <v>12109</v>
      </c>
    </row>
    <row r="14740" spans="1:7">
      <c r="A14740" t="s">
        <v>12555</v>
      </c>
      <c r="B14740">
        <v>915681</v>
      </c>
      <c r="C14740">
        <v>900</v>
      </c>
      <c r="D14740">
        <v>900</v>
      </c>
      <c r="E14740" t="s">
        <v>9</v>
      </c>
      <c r="F14740" t="s">
        <v>10</v>
      </c>
      <c r="G14740" t="s">
        <v>12109</v>
      </c>
    </row>
    <row r="14741" spans="1:7">
      <c r="A14741" t="s">
        <v>12556</v>
      </c>
      <c r="B14741">
        <v>915681</v>
      </c>
      <c r="C14741">
        <v>900</v>
      </c>
      <c r="D14741">
        <v>900</v>
      </c>
      <c r="E14741" t="s">
        <v>9</v>
      </c>
      <c r="F14741" t="s">
        <v>10</v>
      </c>
      <c r="G14741" t="s">
        <v>12109</v>
      </c>
    </row>
    <row r="14742" spans="1:7">
      <c r="A14742" t="s">
        <v>12557</v>
      </c>
      <c r="B14742">
        <v>915681</v>
      </c>
      <c r="C14742">
        <v>900</v>
      </c>
      <c r="D14742">
        <v>900</v>
      </c>
      <c r="E14742" t="s">
        <v>9</v>
      </c>
      <c r="F14742" t="s">
        <v>10</v>
      </c>
      <c r="G14742" t="s">
        <v>12109</v>
      </c>
    </row>
    <row r="14743" spans="1:7">
      <c r="A14743" t="s">
        <v>12558</v>
      </c>
      <c r="B14743">
        <v>915681</v>
      </c>
      <c r="C14743">
        <v>900</v>
      </c>
      <c r="D14743">
        <v>900</v>
      </c>
      <c r="E14743" t="s">
        <v>9</v>
      </c>
      <c r="F14743" t="s">
        <v>10</v>
      </c>
      <c r="G14743" t="s">
        <v>12109</v>
      </c>
    </row>
    <row r="14744" spans="1:7">
      <c r="A14744" t="s">
        <v>12560</v>
      </c>
      <c r="B14744">
        <v>915699</v>
      </c>
      <c r="C14744">
        <v>1000</v>
      </c>
      <c r="D14744">
        <v>229</v>
      </c>
      <c r="E14744" t="s">
        <v>9</v>
      </c>
      <c r="F14744" t="s">
        <v>10</v>
      </c>
      <c r="G14744" t="s">
        <v>12559</v>
      </c>
    </row>
    <row r="14745" spans="1:7">
      <c r="A14745" t="s">
        <v>12561</v>
      </c>
      <c r="B14745">
        <v>915699</v>
      </c>
      <c r="C14745">
        <v>1000</v>
      </c>
      <c r="D14745">
        <v>684</v>
      </c>
      <c r="E14745" t="s">
        <v>9</v>
      </c>
      <c r="F14745" t="s">
        <v>10</v>
      </c>
      <c r="G14745" t="s">
        <v>12559</v>
      </c>
    </row>
    <row r="14746" spans="1:7">
      <c r="A14746" t="s">
        <v>36341</v>
      </c>
      <c r="B14746">
        <v>915699</v>
      </c>
      <c r="C14746">
        <v>1000</v>
      </c>
      <c r="D14746">
        <v>724</v>
      </c>
      <c r="E14746" t="s">
        <v>113</v>
      </c>
      <c r="F14746" t="s">
        <v>202</v>
      </c>
      <c r="G14746" t="s">
        <v>12559</v>
      </c>
    </row>
    <row r="14747" spans="1:7">
      <c r="A14747" t="s">
        <v>30413</v>
      </c>
      <c r="B14747">
        <v>915699</v>
      </c>
      <c r="C14747">
        <v>1000</v>
      </c>
      <c r="D14747">
        <v>1000</v>
      </c>
      <c r="E14747" t="s">
        <v>9</v>
      </c>
      <c r="F14747" t="s">
        <v>10</v>
      </c>
      <c r="G14747" t="s">
        <v>12559</v>
      </c>
    </row>
    <row r="14748" spans="1:7">
      <c r="A14748" t="s">
        <v>30414</v>
      </c>
      <c r="B14748">
        <v>915699</v>
      </c>
      <c r="C14748">
        <v>1000</v>
      </c>
      <c r="D14748">
        <v>1000</v>
      </c>
      <c r="E14748" t="s">
        <v>9</v>
      </c>
      <c r="F14748" t="s">
        <v>10</v>
      </c>
      <c r="G14748" t="s">
        <v>12559</v>
      </c>
    </row>
    <row r="14749" spans="1:7">
      <c r="A14749" t="s">
        <v>30415</v>
      </c>
      <c r="B14749">
        <v>915699</v>
      </c>
      <c r="C14749">
        <v>1000</v>
      </c>
      <c r="D14749">
        <v>1000</v>
      </c>
      <c r="E14749" t="s">
        <v>9</v>
      </c>
      <c r="F14749" t="s">
        <v>10</v>
      </c>
      <c r="G14749" t="s">
        <v>12559</v>
      </c>
    </row>
    <row r="14750" spans="1:7">
      <c r="A14750" t="s">
        <v>30416</v>
      </c>
      <c r="B14750">
        <v>915699</v>
      </c>
      <c r="C14750">
        <v>1000</v>
      </c>
      <c r="D14750">
        <v>1000</v>
      </c>
      <c r="E14750" t="s">
        <v>9</v>
      </c>
      <c r="F14750" t="s">
        <v>10</v>
      </c>
      <c r="G14750" t="s">
        <v>12559</v>
      </c>
    </row>
    <row r="14751" spans="1:7">
      <c r="A14751" t="s">
        <v>30417</v>
      </c>
      <c r="B14751">
        <v>915699</v>
      </c>
      <c r="C14751">
        <v>1000</v>
      </c>
      <c r="D14751">
        <v>1000</v>
      </c>
      <c r="E14751" t="s">
        <v>9</v>
      </c>
      <c r="F14751" t="s">
        <v>10</v>
      </c>
      <c r="G14751" t="s">
        <v>12559</v>
      </c>
    </row>
    <row r="14752" spans="1:7">
      <c r="A14752" t="s">
        <v>30418</v>
      </c>
      <c r="B14752">
        <v>915699</v>
      </c>
      <c r="C14752">
        <v>1000</v>
      </c>
      <c r="D14752">
        <v>1000</v>
      </c>
      <c r="E14752" t="s">
        <v>9</v>
      </c>
      <c r="F14752" t="s">
        <v>10</v>
      </c>
      <c r="G14752" t="s">
        <v>12559</v>
      </c>
    </row>
    <row r="14753" spans="1:7">
      <c r="A14753" t="s">
        <v>30419</v>
      </c>
      <c r="B14753">
        <v>915699</v>
      </c>
      <c r="C14753">
        <v>1000</v>
      </c>
      <c r="D14753">
        <v>1000</v>
      </c>
      <c r="E14753" t="s">
        <v>9</v>
      </c>
      <c r="F14753" t="s">
        <v>10</v>
      </c>
      <c r="G14753" t="s">
        <v>12559</v>
      </c>
    </row>
    <row r="14754" spans="1:7">
      <c r="A14754" t="s">
        <v>30420</v>
      </c>
      <c r="B14754">
        <v>915699</v>
      </c>
      <c r="C14754">
        <v>1000</v>
      </c>
      <c r="D14754">
        <v>1000</v>
      </c>
      <c r="E14754" t="s">
        <v>9</v>
      </c>
      <c r="F14754" t="s">
        <v>10</v>
      </c>
      <c r="G14754" t="s">
        <v>12559</v>
      </c>
    </row>
    <row r="14755" spans="1:7">
      <c r="A14755" t="s">
        <v>12562</v>
      </c>
      <c r="B14755">
        <v>915707</v>
      </c>
      <c r="C14755">
        <v>1000</v>
      </c>
      <c r="D14755">
        <v>128</v>
      </c>
      <c r="E14755" t="s">
        <v>9</v>
      </c>
      <c r="F14755" t="s">
        <v>10</v>
      </c>
      <c r="G14755" t="s">
        <v>12548</v>
      </c>
    </row>
    <row r="14756" spans="1:7">
      <c r="A14756" t="s">
        <v>12564</v>
      </c>
      <c r="B14756">
        <v>915707</v>
      </c>
      <c r="C14756">
        <v>1000</v>
      </c>
      <c r="D14756">
        <v>616</v>
      </c>
      <c r="E14756" t="s">
        <v>9</v>
      </c>
      <c r="F14756" t="s">
        <v>10</v>
      </c>
      <c r="G14756" t="s">
        <v>12548</v>
      </c>
    </row>
    <row r="14757" spans="1:7">
      <c r="A14757" t="s">
        <v>12565</v>
      </c>
      <c r="B14757">
        <v>915707</v>
      </c>
      <c r="C14757">
        <v>1000</v>
      </c>
      <c r="D14757">
        <v>3</v>
      </c>
      <c r="E14757" t="s">
        <v>113</v>
      </c>
      <c r="F14757" t="s">
        <v>114</v>
      </c>
      <c r="G14757" t="s">
        <v>12548</v>
      </c>
    </row>
    <row r="14758" spans="1:7">
      <c r="A14758" t="s">
        <v>12566</v>
      </c>
      <c r="B14758">
        <v>915707</v>
      </c>
      <c r="C14758">
        <v>1000</v>
      </c>
      <c r="D14758">
        <v>598</v>
      </c>
      <c r="E14758" t="s">
        <v>113</v>
      </c>
      <c r="F14758" t="s">
        <v>202</v>
      </c>
      <c r="G14758" t="s">
        <v>12548</v>
      </c>
    </row>
    <row r="14759" spans="1:7">
      <c r="A14759" t="s">
        <v>12567</v>
      </c>
      <c r="B14759">
        <v>915707</v>
      </c>
      <c r="C14759">
        <v>1000</v>
      </c>
      <c r="D14759">
        <v>1000</v>
      </c>
      <c r="E14759" t="s">
        <v>9</v>
      </c>
      <c r="F14759" t="s">
        <v>10</v>
      </c>
      <c r="G14759" t="s">
        <v>12548</v>
      </c>
    </row>
    <row r="14760" spans="1:7">
      <c r="A14760" t="s">
        <v>12568</v>
      </c>
      <c r="B14760">
        <v>915725</v>
      </c>
      <c r="C14760">
        <v>500</v>
      </c>
      <c r="D14760">
        <v>32</v>
      </c>
      <c r="E14760" t="s">
        <v>9</v>
      </c>
      <c r="F14760" t="s">
        <v>10</v>
      </c>
      <c r="G14760" t="s">
        <v>12569</v>
      </c>
    </row>
    <row r="14761" spans="1:7">
      <c r="A14761" t="s">
        <v>12570</v>
      </c>
      <c r="B14761">
        <v>915725</v>
      </c>
      <c r="C14761">
        <v>500</v>
      </c>
      <c r="D14761">
        <v>500</v>
      </c>
      <c r="E14761" t="s">
        <v>9</v>
      </c>
      <c r="F14761" t="s">
        <v>10</v>
      </c>
      <c r="G14761" t="s">
        <v>12569</v>
      </c>
    </row>
    <row r="14762" spans="1:7">
      <c r="A14762" t="s">
        <v>12571</v>
      </c>
      <c r="B14762">
        <v>915725</v>
      </c>
      <c r="C14762">
        <v>500</v>
      </c>
      <c r="D14762">
        <v>500</v>
      </c>
      <c r="E14762" t="s">
        <v>9</v>
      </c>
      <c r="F14762" t="s">
        <v>10</v>
      </c>
      <c r="G14762" t="s">
        <v>12569</v>
      </c>
    </row>
    <row r="14763" spans="1:7">
      <c r="A14763" t="s">
        <v>12573</v>
      </c>
      <c r="B14763">
        <v>915779</v>
      </c>
      <c r="C14763">
        <v>102</v>
      </c>
      <c r="D14763">
        <v>87</v>
      </c>
      <c r="E14763" t="s">
        <v>9</v>
      </c>
      <c r="F14763" t="s">
        <v>10</v>
      </c>
      <c r="G14763" t="s">
        <v>12574</v>
      </c>
    </row>
    <row r="14764" spans="1:7">
      <c r="A14764" t="s">
        <v>12575</v>
      </c>
      <c r="B14764" t="s">
        <v>12576</v>
      </c>
      <c r="C14764">
        <v>2000</v>
      </c>
      <c r="D14764">
        <v>314</v>
      </c>
      <c r="E14764" t="s">
        <v>9</v>
      </c>
      <c r="F14764" t="s">
        <v>10</v>
      </c>
      <c r="G14764" t="s">
        <v>12577</v>
      </c>
    </row>
    <row r="14765" spans="1:7">
      <c r="A14765" t="s">
        <v>12578</v>
      </c>
      <c r="B14765" t="s">
        <v>12576</v>
      </c>
      <c r="C14765">
        <v>2000</v>
      </c>
      <c r="D14765">
        <v>630</v>
      </c>
      <c r="E14765" t="s">
        <v>9</v>
      </c>
      <c r="F14765" t="s">
        <v>10</v>
      </c>
      <c r="G14765" t="s">
        <v>12577</v>
      </c>
    </row>
    <row r="14766" spans="1:7">
      <c r="A14766" t="s">
        <v>12579</v>
      </c>
      <c r="B14766" t="s">
        <v>12576</v>
      </c>
      <c r="C14766">
        <v>2000</v>
      </c>
      <c r="D14766">
        <v>1928</v>
      </c>
      <c r="E14766" t="s">
        <v>9</v>
      </c>
      <c r="F14766" t="s">
        <v>10</v>
      </c>
      <c r="G14766" t="s">
        <v>12577</v>
      </c>
    </row>
    <row r="14767" spans="1:7">
      <c r="A14767" t="s">
        <v>12580</v>
      </c>
      <c r="B14767" t="s">
        <v>12576</v>
      </c>
      <c r="C14767">
        <v>2000</v>
      </c>
      <c r="D14767">
        <v>714</v>
      </c>
      <c r="E14767" t="s">
        <v>113</v>
      </c>
      <c r="F14767" t="s">
        <v>202</v>
      </c>
      <c r="G14767" t="s">
        <v>12577</v>
      </c>
    </row>
    <row r="14768" spans="1:7">
      <c r="A14768" t="s">
        <v>12581</v>
      </c>
      <c r="B14768" t="s">
        <v>12576</v>
      </c>
      <c r="C14768">
        <v>2000</v>
      </c>
      <c r="D14768">
        <v>2000</v>
      </c>
      <c r="E14768" t="s">
        <v>9</v>
      </c>
      <c r="F14768" t="s">
        <v>10</v>
      </c>
      <c r="G14768" t="s">
        <v>12577</v>
      </c>
    </row>
    <row r="14769" spans="1:7">
      <c r="A14769" t="s">
        <v>12583</v>
      </c>
      <c r="B14769">
        <v>915832</v>
      </c>
      <c r="C14769">
        <v>1500</v>
      </c>
      <c r="D14769">
        <v>850</v>
      </c>
      <c r="E14769" t="s">
        <v>113</v>
      </c>
      <c r="F14769" t="s">
        <v>202</v>
      </c>
      <c r="G14769" t="s">
        <v>12582</v>
      </c>
    </row>
    <row r="14770" spans="1:7">
      <c r="A14770" t="s">
        <v>12584</v>
      </c>
      <c r="B14770">
        <v>915832</v>
      </c>
      <c r="C14770">
        <v>1500</v>
      </c>
      <c r="D14770">
        <v>472</v>
      </c>
      <c r="E14770" t="s">
        <v>9</v>
      </c>
      <c r="F14770" t="s">
        <v>10</v>
      </c>
      <c r="G14770" t="s">
        <v>12582</v>
      </c>
    </row>
    <row r="14771" spans="1:7">
      <c r="A14771" t="s">
        <v>12585</v>
      </c>
      <c r="B14771">
        <v>915832</v>
      </c>
      <c r="C14771">
        <v>1500</v>
      </c>
      <c r="D14771">
        <v>1034</v>
      </c>
      <c r="E14771" t="s">
        <v>113</v>
      </c>
      <c r="F14771" t="s">
        <v>202</v>
      </c>
      <c r="G14771" t="s">
        <v>12582</v>
      </c>
    </row>
    <row r="14772" spans="1:7">
      <c r="A14772" t="s">
        <v>12586</v>
      </c>
      <c r="B14772">
        <v>915832</v>
      </c>
      <c r="C14772">
        <v>294</v>
      </c>
      <c r="D14772">
        <v>294</v>
      </c>
      <c r="E14772" t="s">
        <v>9</v>
      </c>
      <c r="F14772" t="s">
        <v>10</v>
      </c>
      <c r="G14772" t="s">
        <v>12582</v>
      </c>
    </row>
    <row r="14773" spans="1:7">
      <c r="A14773" t="s">
        <v>12587</v>
      </c>
      <c r="B14773">
        <v>915832</v>
      </c>
      <c r="C14773">
        <v>347</v>
      </c>
      <c r="D14773">
        <v>347</v>
      </c>
      <c r="E14773" t="s">
        <v>9</v>
      </c>
      <c r="F14773" t="s">
        <v>10</v>
      </c>
      <c r="G14773" t="s">
        <v>12582</v>
      </c>
    </row>
    <row r="14774" spans="1:7">
      <c r="A14774" t="s">
        <v>12588</v>
      </c>
      <c r="B14774">
        <v>915832</v>
      </c>
      <c r="C14774">
        <v>1500</v>
      </c>
      <c r="D14774">
        <v>1500</v>
      </c>
      <c r="E14774" t="s">
        <v>9</v>
      </c>
      <c r="F14774" t="s">
        <v>10</v>
      </c>
      <c r="G14774" t="s">
        <v>12582</v>
      </c>
    </row>
    <row r="14775" spans="1:7">
      <c r="A14775" t="s">
        <v>30421</v>
      </c>
      <c r="B14775">
        <v>915832</v>
      </c>
      <c r="C14775">
        <v>1500</v>
      </c>
      <c r="D14775">
        <v>1500</v>
      </c>
      <c r="E14775" t="s">
        <v>9</v>
      </c>
      <c r="F14775" t="s">
        <v>10</v>
      </c>
      <c r="G14775" t="s">
        <v>12582</v>
      </c>
    </row>
    <row r="14776" spans="1:7">
      <c r="A14776" t="s">
        <v>12589</v>
      </c>
      <c r="B14776">
        <v>915877</v>
      </c>
      <c r="C14776">
        <v>925</v>
      </c>
      <c r="D14776">
        <v>558</v>
      </c>
      <c r="E14776" t="s">
        <v>9</v>
      </c>
      <c r="F14776" t="s">
        <v>10</v>
      </c>
      <c r="G14776" t="s">
        <v>12563</v>
      </c>
    </row>
    <row r="14777" spans="1:7">
      <c r="A14777" t="s">
        <v>12593</v>
      </c>
      <c r="B14777">
        <v>916127</v>
      </c>
      <c r="C14777">
        <v>44</v>
      </c>
      <c r="D14777">
        <v>34</v>
      </c>
      <c r="E14777" t="s">
        <v>9</v>
      </c>
      <c r="F14777" t="s">
        <v>10</v>
      </c>
      <c r="G14777" t="s">
        <v>10732</v>
      </c>
    </row>
    <row r="14778" spans="1:7">
      <c r="A14778" t="s">
        <v>12594</v>
      </c>
      <c r="B14778">
        <v>916127</v>
      </c>
      <c r="C14778">
        <v>52</v>
      </c>
      <c r="D14778">
        <v>52</v>
      </c>
      <c r="E14778" t="s">
        <v>9</v>
      </c>
      <c r="F14778" t="s">
        <v>10</v>
      </c>
      <c r="G14778" t="s">
        <v>10732</v>
      </c>
    </row>
    <row r="14779" spans="1:7">
      <c r="A14779" t="s">
        <v>12595</v>
      </c>
      <c r="B14779">
        <v>916252</v>
      </c>
      <c r="C14779">
        <v>2535</v>
      </c>
      <c r="D14779">
        <v>390</v>
      </c>
      <c r="E14779" t="s">
        <v>9</v>
      </c>
      <c r="F14779" t="s">
        <v>10</v>
      </c>
      <c r="G14779" t="s">
        <v>11119</v>
      </c>
    </row>
    <row r="14780" spans="1:7">
      <c r="A14780" t="s">
        <v>12597</v>
      </c>
      <c r="B14780">
        <v>916252</v>
      </c>
      <c r="C14780">
        <v>5000</v>
      </c>
      <c r="D14780">
        <v>4355</v>
      </c>
      <c r="E14780" t="s">
        <v>9</v>
      </c>
      <c r="F14780" t="s">
        <v>10</v>
      </c>
      <c r="G14780" t="s">
        <v>11119</v>
      </c>
    </row>
    <row r="14781" spans="1:7">
      <c r="A14781" t="s">
        <v>12598</v>
      </c>
      <c r="B14781">
        <v>916252</v>
      </c>
      <c r="C14781">
        <v>5000</v>
      </c>
      <c r="D14781">
        <v>5000</v>
      </c>
      <c r="E14781" t="s">
        <v>9</v>
      </c>
      <c r="F14781" t="s">
        <v>10</v>
      </c>
      <c r="G14781" t="s">
        <v>11119</v>
      </c>
    </row>
    <row r="14782" spans="1:7">
      <c r="A14782" t="s">
        <v>12599</v>
      </c>
      <c r="B14782">
        <v>916252</v>
      </c>
      <c r="C14782">
        <v>5000</v>
      </c>
      <c r="D14782">
        <v>5000</v>
      </c>
      <c r="E14782" t="s">
        <v>9</v>
      </c>
      <c r="F14782" t="s">
        <v>10</v>
      </c>
      <c r="G14782" t="s">
        <v>11119</v>
      </c>
    </row>
    <row r="14783" spans="1:7">
      <c r="A14783" t="s">
        <v>12600</v>
      </c>
      <c r="B14783">
        <v>916261</v>
      </c>
      <c r="C14783">
        <v>12</v>
      </c>
      <c r="D14783">
        <v>12</v>
      </c>
      <c r="E14783" t="s">
        <v>9</v>
      </c>
      <c r="F14783" t="s">
        <v>10</v>
      </c>
      <c r="G14783" t="s">
        <v>12601</v>
      </c>
    </row>
    <row r="14784" spans="1:7">
      <c r="A14784" t="s">
        <v>12602</v>
      </c>
      <c r="B14784">
        <v>916377</v>
      </c>
      <c r="C14784">
        <v>1000</v>
      </c>
      <c r="D14784">
        <v>745</v>
      </c>
      <c r="E14784" t="s">
        <v>9</v>
      </c>
      <c r="F14784" t="s">
        <v>10</v>
      </c>
      <c r="G14784" t="s">
        <v>12603</v>
      </c>
    </row>
    <row r="14785" spans="1:7">
      <c r="A14785" t="s">
        <v>12604</v>
      </c>
      <c r="B14785">
        <v>916475</v>
      </c>
      <c r="C14785">
        <v>2500</v>
      </c>
      <c r="D14785">
        <v>124</v>
      </c>
      <c r="E14785" t="s">
        <v>9</v>
      </c>
      <c r="F14785" t="s">
        <v>10</v>
      </c>
      <c r="G14785" t="s">
        <v>30422</v>
      </c>
    </row>
    <row r="14786" spans="1:7">
      <c r="A14786" t="s">
        <v>12606</v>
      </c>
      <c r="B14786">
        <v>916475</v>
      </c>
      <c r="C14786">
        <v>2500</v>
      </c>
      <c r="D14786">
        <v>1633</v>
      </c>
      <c r="E14786" t="s">
        <v>9</v>
      </c>
      <c r="F14786" t="s">
        <v>10</v>
      </c>
      <c r="G14786" t="s">
        <v>30422</v>
      </c>
    </row>
    <row r="14787" spans="1:7">
      <c r="A14787" t="s">
        <v>12607</v>
      </c>
      <c r="B14787">
        <v>916475</v>
      </c>
      <c r="C14787">
        <v>2500</v>
      </c>
      <c r="D14787">
        <v>2500</v>
      </c>
      <c r="E14787" t="s">
        <v>9</v>
      </c>
      <c r="F14787" t="s">
        <v>10</v>
      </c>
      <c r="G14787" t="s">
        <v>30422</v>
      </c>
    </row>
    <row r="14788" spans="1:7">
      <c r="A14788" t="s">
        <v>12608</v>
      </c>
      <c r="B14788">
        <v>916475</v>
      </c>
      <c r="C14788">
        <v>2500</v>
      </c>
      <c r="D14788">
        <v>2500</v>
      </c>
      <c r="E14788" t="s">
        <v>9</v>
      </c>
      <c r="F14788" t="s">
        <v>10</v>
      </c>
      <c r="G14788" t="s">
        <v>30422</v>
      </c>
    </row>
    <row r="14789" spans="1:7">
      <c r="A14789" t="s">
        <v>12609</v>
      </c>
      <c r="B14789">
        <v>916475</v>
      </c>
      <c r="C14789">
        <v>2500</v>
      </c>
      <c r="D14789">
        <v>2500</v>
      </c>
      <c r="E14789" t="s">
        <v>9</v>
      </c>
      <c r="F14789" t="s">
        <v>10</v>
      </c>
      <c r="G14789" t="s">
        <v>30422</v>
      </c>
    </row>
    <row r="14790" spans="1:7">
      <c r="A14790" t="s">
        <v>12610</v>
      </c>
      <c r="B14790">
        <v>916475</v>
      </c>
      <c r="C14790">
        <v>2500</v>
      </c>
      <c r="D14790">
        <v>2500</v>
      </c>
      <c r="E14790" t="s">
        <v>9</v>
      </c>
      <c r="F14790" t="s">
        <v>10</v>
      </c>
      <c r="G14790" t="s">
        <v>30422</v>
      </c>
    </row>
    <row r="14791" spans="1:7">
      <c r="A14791" t="s">
        <v>12611</v>
      </c>
      <c r="B14791">
        <v>916475</v>
      </c>
      <c r="C14791">
        <v>2500</v>
      </c>
      <c r="D14791">
        <v>2500</v>
      </c>
      <c r="E14791" t="s">
        <v>9</v>
      </c>
      <c r="F14791" t="s">
        <v>10</v>
      </c>
      <c r="G14791" t="s">
        <v>30422</v>
      </c>
    </row>
    <row r="14792" spans="1:7">
      <c r="A14792" t="s">
        <v>12612</v>
      </c>
      <c r="B14792">
        <v>916475</v>
      </c>
      <c r="C14792">
        <v>2500</v>
      </c>
      <c r="D14792">
        <v>2500</v>
      </c>
      <c r="E14792" t="s">
        <v>9</v>
      </c>
      <c r="F14792" t="s">
        <v>10</v>
      </c>
      <c r="G14792" t="s">
        <v>30422</v>
      </c>
    </row>
    <row r="14793" spans="1:7">
      <c r="A14793" t="s">
        <v>12613</v>
      </c>
      <c r="B14793">
        <v>916475</v>
      </c>
      <c r="C14793">
        <v>2500</v>
      </c>
      <c r="D14793">
        <v>2500</v>
      </c>
      <c r="E14793" t="s">
        <v>9</v>
      </c>
      <c r="F14793" t="s">
        <v>10</v>
      </c>
      <c r="G14793" t="s">
        <v>30422</v>
      </c>
    </row>
    <row r="14794" spans="1:7">
      <c r="A14794" t="s">
        <v>30423</v>
      </c>
      <c r="B14794">
        <v>916475</v>
      </c>
      <c r="C14794">
        <v>2500</v>
      </c>
      <c r="D14794">
        <v>2500</v>
      </c>
      <c r="E14794" t="s">
        <v>9</v>
      </c>
      <c r="F14794" t="s">
        <v>10</v>
      </c>
      <c r="G14794" t="s">
        <v>30422</v>
      </c>
    </row>
    <row r="14795" spans="1:7">
      <c r="A14795" t="s">
        <v>30424</v>
      </c>
      <c r="B14795">
        <v>916475</v>
      </c>
      <c r="C14795">
        <v>2500</v>
      </c>
      <c r="D14795">
        <v>2500</v>
      </c>
      <c r="E14795" t="s">
        <v>9</v>
      </c>
      <c r="F14795" t="s">
        <v>10</v>
      </c>
      <c r="G14795" t="s">
        <v>30422</v>
      </c>
    </row>
    <row r="14796" spans="1:7">
      <c r="A14796" t="s">
        <v>30425</v>
      </c>
      <c r="B14796">
        <v>916475</v>
      </c>
      <c r="C14796">
        <v>2500</v>
      </c>
      <c r="D14796">
        <v>2500</v>
      </c>
      <c r="E14796" t="s">
        <v>9</v>
      </c>
      <c r="F14796" t="s">
        <v>10</v>
      </c>
      <c r="G14796" t="s">
        <v>30422</v>
      </c>
    </row>
    <row r="14797" spans="1:7">
      <c r="A14797" t="s">
        <v>12614</v>
      </c>
      <c r="B14797">
        <v>916501</v>
      </c>
      <c r="C14797">
        <v>3000</v>
      </c>
      <c r="D14797">
        <v>645</v>
      </c>
      <c r="E14797" t="s">
        <v>189</v>
      </c>
      <c r="F14797" t="s">
        <v>190</v>
      </c>
      <c r="G14797" t="s">
        <v>10589</v>
      </c>
    </row>
    <row r="14798" spans="1:7">
      <c r="A14798" t="s">
        <v>12615</v>
      </c>
      <c r="B14798">
        <v>916501</v>
      </c>
      <c r="C14798">
        <v>3000</v>
      </c>
      <c r="D14798">
        <v>2007</v>
      </c>
      <c r="E14798" t="s">
        <v>9</v>
      </c>
      <c r="F14798" t="s">
        <v>10</v>
      </c>
      <c r="G14798" t="s">
        <v>10589</v>
      </c>
    </row>
    <row r="14799" spans="1:7">
      <c r="A14799" t="s">
        <v>12616</v>
      </c>
      <c r="B14799">
        <v>916501</v>
      </c>
      <c r="C14799">
        <v>3000</v>
      </c>
      <c r="D14799">
        <v>3000</v>
      </c>
      <c r="E14799" t="s">
        <v>9</v>
      </c>
      <c r="F14799" t="s">
        <v>10</v>
      </c>
      <c r="G14799" t="s">
        <v>10589</v>
      </c>
    </row>
    <row r="14800" spans="1:7">
      <c r="A14800" t="s">
        <v>12617</v>
      </c>
      <c r="B14800">
        <v>916501</v>
      </c>
      <c r="C14800">
        <v>3000</v>
      </c>
      <c r="D14800">
        <v>3000</v>
      </c>
      <c r="E14800" t="s">
        <v>9</v>
      </c>
      <c r="F14800" t="s">
        <v>10</v>
      </c>
      <c r="G14800" t="s">
        <v>10589</v>
      </c>
    </row>
    <row r="14801" spans="1:7">
      <c r="A14801" t="s">
        <v>12618</v>
      </c>
      <c r="B14801">
        <v>916501</v>
      </c>
      <c r="C14801">
        <v>3000</v>
      </c>
      <c r="D14801">
        <v>3000</v>
      </c>
      <c r="E14801" t="s">
        <v>9</v>
      </c>
      <c r="F14801" t="s">
        <v>10</v>
      </c>
      <c r="G14801" t="s">
        <v>10589</v>
      </c>
    </row>
    <row r="14802" spans="1:7">
      <c r="A14802" t="s">
        <v>12619</v>
      </c>
      <c r="B14802">
        <v>916501</v>
      </c>
      <c r="C14802">
        <v>3000</v>
      </c>
      <c r="D14802">
        <v>3000</v>
      </c>
      <c r="E14802" t="s">
        <v>9</v>
      </c>
      <c r="F14802" t="s">
        <v>10</v>
      </c>
      <c r="G14802" t="s">
        <v>10589</v>
      </c>
    </row>
    <row r="14803" spans="1:7">
      <c r="A14803" t="s">
        <v>12620</v>
      </c>
      <c r="B14803">
        <v>916501</v>
      </c>
      <c r="C14803">
        <v>3000</v>
      </c>
      <c r="D14803">
        <v>3000</v>
      </c>
      <c r="E14803" t="s">
        <v>9</v>
      </c>
      <c r="F14803" t="s">
        <v>10</v>
      </c>
      <c r="G14803" t="s">
        <v>10589</v>
      </c>
    </row>
    <row r="14804" spans="1:7">
      <c r="A14804" t="s">
        <v>12621</v>
      </c>
      <c r="B14804">
        <v>916501</v>
      </c>
      <c r="C14804">
        <v>3000</v>
      </c>
      <c r="D14804">
        <v>3000</v>
      </c>
      <c r="E14804" t="s">
        <v>9</v>
      </c>
      <c r="F14804" t="s">
        <v>10</v>
      </c>
      <c r="G14804" t="s">
        <v>10589</v>
      </c>
    </row>
    <row r="14805" spans="1:7">
      <c r="A14805" t="s">
        <v>12622</v>
      </c>
      <c r="B14805">
        <v>916501</v>
      </c>
      <c r="C14805">
        <v>3000</v>
      </c>
      <c r="D14805">
        <v>3000</v>
      </c>
      <c r="E14805" t="s">
        <v>9</v>
      </c>
      <c r="F14805" t="s">
        <v>10</v>
      </c>
      <c r="G14805" t="s">
        <v>10589</v>
      </c>
    </row>
    <row r="14806" spans="1:7">
      <c r="A14806" t="s">
        <v>12623</v>
      </c>
      <c r="B14806">
        <v>916501</v>
      </c>
      <c r="C14806">
        <v>3000</v>
      </c>
      <c r="D14806">
        <v>3000</v>
      </c>
      <c r="E14806" t="s">
        <v>9</v>
      </c>
      <c r="F14806" t="s">
        <v>10</v>
      </c>
      <c r="G14806" t="s">
        <v>10589</v>
      </c>
    </row>
    <row r="14807" spans="1:7">
      <c r="A14807" t="s">
        <v>12624</v>
      </c>
      <c r="B14807">
        <v>916501</v>
      </c>
      <c r="C14807">
        <v>3000</v>
      </c>
      <c r="D14807">
        <v>3000</v>
      </c>
      <c r="E14807" t="s">
        <v>9</v>
      </c>
      <c r="F14807" t="s">
        <v>10</v>
      </c>
      <c r="G14807" t="s">
        <v>10589</v>
      </c>
    </row>
    <row r="14808" spans="1:7">
      <c r="A14808" t="s">
        <v>12625</v>
      </c>
      <c r="B14808">
        <v>916501</v>
      </c>
      <c r="C14808">
        <v>3000</v>
      </c>
      <c r="D14808">
        <v>3000</v>
      </c>
      <c r="E14808" t="s">
        <v>9</v>
      </c>
      <c r="F14808" t="s">
        <v>10</v>
      </c>
      <c r="G14808" t="s">
        <v>10589</v>
      </c>
    </row>
    <row r="14809" spans="1:7">
      <c r="A14809" t="s">
        <v>12626</v>
      </c>
      <c r="B14809">
        <v>916501</v>
      </c>
      <c r="C14809">
        <v>3000</v>
      </c>
      <c r="D14809">
        <v>3000</v>
      </c>
      <c r="E14809" t="s">
        <v>9</v>
      </c>
      <c r="F14809" t="s">
        <v>10</v>
      </c>
      <c r="G14809" t="s">
        <v>10589</v>
      </c>
    </row>
    <row r="14810" spans="1:7">
      <c r="A14810" t="s">
        <v>12627</v>
      </c>
      <c r="B14810">
        <v>916501</v>
      </c>
      <c r="C14810">
        <v>3000</v>
      </c>
      <c r="D14810">
        <v>3000</v>
      </c>
      <c r="E14810" t="s">
        <v>9</v>
      </c>
      <c r="F14810" t="s">
        <v>10</v>
      </c>
      <c r="G14810" t="s">
        <v>10589</v>
      </c>
    </row>
    <row r="14811" spans="1:7">
      <c r="A14811" t="s">
        <v>12628</v>
      </c>
      <c r="B14811">
        <v>916501</v>
      </c>
      <c r="C14811">
        <v>3000</v>
      </c>
      <c r="D14811">
        <v>3000</v>
      </c>
      <c r="E14811" t="s">
        <v>9</v>
      </c>
      <c r="F14811" t="s">
        <v>10</v>
      </c>
      <c r="G14811" t="s">
        <v>10589</v>
      </c>
    </row>
    <row r="14812" spans="1:7">
      <c r="A14812" t="s">
        <v>12629</v>
      </c>
      <c r="B14812">
        <v>916501</v>
      </c>
      <c r="C14812">
        <v>3000</v>
      </c>
      <c r="D14812">
        <v>3000</v>
      </c>
      <c r="E14812" t="s">
        <v>9</v>
      </c>
      <c r="F14812" t="s">
        <v>10</v>
      </c>
      <c r="G14812" t="s">
        <v>10589</v>
      </c>
    </row>
    <row r="14813" spans="1:7">
      <c r="A14813" t="s">
        <v>12630</v>
      </c>
      <c r="B14813">
        <v>916501</v>
      </c>
      <c r="C14813">
        <v>3000</v>
      </c>
      <c r="D14813">
        <v>3000</v>
      </c>
      <c r="E14813" t="s">
        <v>9</v>
      </c>
      <c r="F14813" t="s">
        <v>10</v>
      </c>
      <c r="G14813" t="s">
        <v>10589</v>
      </c>
    </row>
    <row r="14814" spans="1:7">
      <c r="A14814" t="s">
        <v>12631</v>
      </c>
      <c r="B14814">
        <v>916501</v>
      </c>
      <c r="C14814">
        <v>3000</v>
      </c>
      <c r="D14814">
        <v>3000</v>
      </c>
      <c r="E14814" t="s">
        <v>9</v>
      </c>
      <c r="F14814" t="s">
        <v>10</v>
      </c>
      <c r="G14814" t="s">
        <v>10589</v>
      </c>
    </row>
    <row r="14815" spans="1:7">
      <c r="A14815" t="s">
        <v>12632</v>
      </c>
      <c r="B14815">
        <v>916501</v>
      </c>
      <c r="C14815">
        <v>3000</v>
      </c>
      <c r="D14815">
        <v>3000</v>
      </c>
      <c r="E14815" t="s">
        <v>9</v>
      </c>
      <c r="F14815" t="s">
        <v>10</v>
      </c>
      <c r="G14815" t="s">
        <v>10589</v>
      </c>
    </row>
    <row r="14816" spans="1:7">
      <c r="A14816" t="s">
        <v>12633</v>
      </c>
      <c r="B14816">
        <v>916501</v>
      </c>
      <c r="C14816">
        <v>3000</v>
      </c>
      <c r="D14816">
        <v>3000</v>
      </c>
      <c r="E14816" t="s">
        <v>9</v>
      </c>
      <c r="F14816" t="s">
        <v>10</v>
      </c>
      <c r="G14816" t="s">
        <v>10589</v>
      </c>
    </row>
    <row r="14817" spans="1:7">
      <c r="A14817" t="s">
        <v>12634</v>
      </c>
      <c r="B14817">
        <v>916501</v>
      </c>
      <c r="C14817">
        <v>3000</v>
      </c>
      <c r="D14817">
        <v>3000</v>
      </c>
      <c r="E14817" t="s">
        <v>9</v>
      </c>
      <c r="F14817" t="s">
        <v>10</v>
      </c>
      <c r="G14817" t="s">
        <v>10589</v>
      </c>
    </row>
    <row r="14818" spans="1:7">
      <c r="A14818" t="s">
        <v>12635</v>
      </c>
      <c r="B14818">
        <v>916501</v>
      </c>
      <c r="C14818">
        <v>3000</v>
      </c>
      <c r="D14818">
        <v>3000</v>
      </c>
      <c r="E14818" t="s">
        <v>9</v>
      </c>
      <c r="F14818" t="s">
        <v>10</v>
      </c>
      <c r="G14818" t="s">
        <v>10589</v>
      </c>
    </row>
    <row r="14819" spans="1:7">
      <c r="A14819" t="s">
        <v>12636</v>
      </c>
      <c r="B14819">
        <v>916501</v>
      </c>
      <c r="C14819">
        <v>3000</v>
      </c>
      <c r="D14819">
        <v>3000</v>
      </c>
      <c r="E14819" t="s">
        <v>9</v>
      </c>
      <c r="F14819" t="s">
        <v>10</v>
      </c>
      <c r="G14819" t="s">
        <v>10589</v>
      </c>
    </row>
    <row r="14820" spans="1:7">
      <c r="A14820" t="s">
        <v>12637</v>
      </c>
      <c r="B14820">
        <v>916501</v>
      </c>
      <c r="C14820">
        <v>3000</v>
      </c>
      <c r="D14820">
        <v>3000</v>
      </c>
      <c r="E14820" t="s">
        <v>9</v>
      </c>
      <c r="F14820" t="s">
        <v>10</v>
      </c>
      <c r="G14820" t="s">
        <v>10589</v>
      </c>
    </row>
    <row r="14821" spans="1:7">
      <c r="A14821" t="s">
        <v>12638</v>
      </c>
      <c r="B14821">
        <v>916501</v>
      </c>
      <c r="C14821">
        <v>3000</v>
      </c>
      <c r="D14821">
        <v>3000</v>
      </c>
      <c r="E14821" t="s">
        <v>9</v>
      </c>
      <c r="F14821" t="s">
        <v>10</v>
      </c>
      <c r="G14821" t="s">
        <v>10589</v>
      </c>
    </row>
    <row r="14822" spans="1:7">
      <c r="A14822" t="s">
        <v>12639</v>
      </c>
      <c r="B14822">
        <v>916501</v>
      </c>
      <c r="C14822">
        <v>3000</v>
      </c>
      <c r="D14822">
        <v>3000</v>
      </c>
      <c r="E14822" t="s">
        <v>9</v>
      </c>
      <c r="F14822" t="s">
        <v>10</v>
      </c>
      <c r="G14822" t="s">
        <v>10589</v>
      </c>
    </row>
    <row r="14823" spans="1:7">
      <c r="A14823" t="s">
        <v>12640</v>
      </c>
      <c r="B14823">
        <v>916501</v>
      </c>
      <c r="C14823">
        <v>3000</v>
      </c>
      <c r="D14823">
        <v>3000</v>
      </c>
      <c r="E14823" t="s">
        <v>9</v>
      </c>
      <c r="F14823" t="s">
        <v>10</v>
      </c>
      <c r="G14823" t="s">
        <v>10589</v>
      </c>
    </row>
    <row r="14824" spans="1:7">
      <c r="A14824" t="s">
        <v>12641</v>
      </c>
      <c r="B14824">
        <v>916501</v>
      </c>
      <c r="C14824">
        <v>3000</v>
      </c>
      <c r="D14824">
        <v>3000</v>
      </c>
      <c r="E14824" t="s">
        <v>9</v>
      </c>
      <c r="F14824" t="s">
        <v>10</v>
      </c>
      <c r="G14824" t="s">
        <v>10589</v>
      </c>
    </row>
    <row r="14825" spans="1:7">
      <c r="A14825" t="s">
        <v>12642</v>
      </c>
      <c r="B14825">
        <v>916519</v>
      </c>
      <c r="C14825">
        <v>3000</v>
      </c>
      <c r="D14825">
        <v>1482</v>
      </c>
      <c r="E14825" t="s">
        <v>9</v>
      </c>
      <c r="F14825" t="s">
        <v>10</v>
      </c>
      <c r="G14825" t="s">
        <v>12643</v>
      </c>
    </row>
    <row r="14826" spans="1:7">
      <c r="A14826" t="s">
        <v>12645</v>
      </c>
      <c r="B14826">
        <v>916555</v>
      </c>
      <c r="C14826">
        <v>10000</v>
      </c>
      <c r="D14826">
        <v>1427</v>
      </c>
      <c r="E14826" t="s">
        <v>9</v>
      </c>
      <c r="F14826" t="s">
        <v>10</v>
      </c>
      <c r="G14826" t="s">
        <v>12644</v>
      </c>
    </row>
    <row r="14827" spans="1:7">
      <c r="A14827" t="s">
        <v>12646</v>
      </c>
      <c r="B14827">
        <v>916555</v>
      </c>
      <c r="C14827">
        <v>10000</v>
      </c>
      <c r="D14827">
        <v>7114</v>
      </c>
      <c r="E14827" t="s">
        <v>20</v>
      </c>
      <c r="F14827" t="s">
        <v>21</v>
      </c>
      <c r="G14827" t="s">
        <v>12644</v>
      </c>
    </row>
    <row r="14828" spans="1:7">
      <c r="A14828" t="s">
        <v>12647</v>
      </c>
      <c r="B14828">
        <v>916555</v>
      </c>
      <c r="C14828">
        <v>10000</v>
      </c>
      <c r="D14828">
        <v>9543</v>
      </c>
      <c r="E14828" t="s">
        <v>9</v>
      </c>
      <c r="F14828" t="s">
        <v>10</v>
      </c>
      <c r="G14828" t="s">
        <v>12644</v>
      </c>
    </row>
    <row r="14829" spans="1:7">
      <c r="A14829" t="s">
        <v>12648</v>
      </c>
      <c r="B14829">
        <v>916555</v>
      </c>
      <c r="C14829">
        <v>10000</v>
      </c>
      <c r="D14829">
        <v>10000</v>
      </c>
      <c r="E14829" t="s">
        <v>9</v>
      </c>
      <c r="F14829" t="s">
        <v>10</v>
      </c>
      <c r="G14829" t="s">
        <v>12644</v>
      </c>
    </row>
    <row r="14830" spans="1:7">
      <c r="A14830" t="s">
        <v>12649</v>
      </c>
      <c r="B14830">
        <v>916555</v>
      </c>
      <c r="C14830">
        <v>10000</v>
      </c>
      <c r="D14830">
        <v>10000</v>
      </c>
      <c r="E14830" t="s">
        <v>9</v>
      </c>
      <c r="F14830" t="s">
        <v>10</v>
      </c>
      <c r="G14830" t="s">
        <v>12644</v>
      </c>
    </row>
    <row r="14831" spans="1:7">
      <c r="A14831" t="s">
        <v>12650</v>
      </c>
      <c r="B14831">
        <v>916555</v>
      </c>
      <c r="C14831">
        <v>10000</v>
      </c>
      <c r="D14831">
        <v>10000</v>
      </c>
      <c r="E14831" t="s">
        <v>9</v>
      </c>
      <c r="F14831" t="s">
        <v>10</v>
      </c>
      <c r="G14831" t="s">
        <v>12644</v>
      </c>
    </row>
    <row r="14832" spans="1:7">
      <c r="A14832" t="s">
        <v>12651</v>
      </c>
      <c r="B14832">
        <v>916555</v>
      </c>
      <c r="C14832">
        <v>10000</v>
      </c>
      <c r="D14832">
        <v>10000</v>
      </c>
      <c r="E14832" t="s">
        <v>9</v>
      </c>
      <c r="F14832" t="s">
        <v>10</v>
      </c>
      <c r="G14832" t="s">
        <v>12644</v>
      </c>
    </row>
    <row r="14833" spans="1:7">
      <c r="A14833" t="s">
        <v>12652</v>
      </c>
      <c r="B14833">
        <v>916555</v>
      </c>
      <c r="C14833">
        <v>10000</v>
      </c>
      <c r="D14833">
        <v>10000</v>
      </c>
      <c r="E14833" t="s">
        <v>9</v>
      </c>
      <c r="F14833" t="s">
        <v>10</v>
      </c>
      <c r="G14833" t="s">
        <v>12644</v>
      </c>
    </row>
    <row r="14834" spans="1:7">
      <c r="A14834" t="s">
        <v>12653</v>
      </c>
      <c r="B14834">
        <v>916555</v>
      </c>
      <c r="C14834">
        <v>10000</v>
      </c>
      <c r="D14834">
        <v>10000</v>
      </c>
      <c r="E14834" t="s">
        <v>9</v>
      </c>
      <c r="F14834" t="s">
        <v>10</v>
      </c>
      <c r="G14834" t="s">
        <v>12644</v>
      </c>
    </row>
    <row r="14835" spans="1:7">
      <c r="A14835" t="s">
        <v>12654</v>
      </c>
      <c r="B14835">
        <v>916555</v>
      </c>
      <c r="C14835">
        <v>10000</v>
      </c>
      <c r="D14835">
        <v>10000</v>
      </c>
      <c r="E14835" t="s">
        <v>9</v>
      </c>
      <c r="F14835" t="s">
        <v>10</v>
      </c>
      <c r="G14835" t="s">
        <v>12644</v>
      </c>
    </row>
    <row r="14836" spans="1:7">
      <c r="A14836" t="s">
        <v>12655</v>
      </c>
      <c r="B14836">
        <v>916555</v>
      </c>
      <c r="C14836">
        <v>10000</v>
      </c>
      <c r="D14836">
        <v>10000</v>
      </c>
      <c r="E14836" t="s">
        <v>9</v>
      </c>
      <c r="F14836" t="s">
        <v>10</v>
      </c>
      <c r="G14836" t="s">
        <v>12644</v>
      </c>
    </row>
    <row r="14837" spans="1:7">
      <c r="A14837" t="s">
        <v>12656</v>
      </c>
      <c r="B14837">
        <v>916555</v>
      </c>
      <c r="C14837">
        <v>10000</v>
      </c>
      <c r="D14837">
        <v>10000</v>
      </c>
      <c r="E14837" t="s">
        <v>9</v>
      </c>
      <c r="F14837" t="s">
        <v>10</v>
      </c>
      <c r="G14837" t="s">
        <v>12644</v>
      </c>
    </row>
    <row r="14838" spans="1:7">
      <c r="A14838" t="s">
        <v>12657</v>
      </c>
      <c r="B14838">
        <v>916555</v>
      </c>
      <c r="C14838">
        <v>10000</v>
      </c>
      <c r="D14838">
        <v>10000</v>
      </c>
      <c r="E14838" t="s">
        <v>9</v>
      </c>
      <c r="F14838" t="s">
        <v>10</v>
      </c>
      <c r="G14838" t="s">
        <v>12644</v>
      </c>
    </row>
    <row r="14839" spans="1:7">
      <c r="A14839" t="s">
        <v>12658</v>
      </c>
      <c r="B14839">
        <v>916555</v>
      </c>
      <c r="C14839">
        <v>10000</v>
      </c>
      <c r="D14839">
        <v>10000</v>
      </c>
      <c r="E14839" t="s">
        <v>9</v>
      </c>
      <c r="F14839" t="s">
        <v>10</v>
      </c>
      <c r="G14839" t="s">
        <v>12644</v>
      </c>
    </row>
    <row r="14840" spans="1:7">
      <c r="A14840" t="s">
        <v>12659</v>
      </c>
      <c r="B14840">
        <v>916555</v>
      </c>
      <c r="C14840">
        <v>10000</v>
      </c>
      <c r="D14840">
        <v>10000</v>
      </c>
      <c r="E14840" t="s">
        <v>9</v>
      </c>
      <c r="F14840" t="s">
        <v>10</v>
      </c>
      <c r="G14840" t="s">
        <v>12644</v>
      </c>
    </row>
    <row r="14841" spans="1:7">
      <c r="A14841" t="s">
        <v>12660</v>
      </c>
      <c r="B14841">
        <v>916555</v>
      </c>
      <c r="C14841">
        <v>10000</v>
      </c>
      <c r="D14841">
        <v>10000</v>
      </c>
      <c r="E14841" t="s">
        <v>9</v>
      </c>
      <c r="F14841" t="s">
        <v>10</v>
      </c>
      <c r="G14841" t="s">
        <v>12644</v>
      </c>
    </row>
    <row r="14842" spans="1:7">
      <c r="A14842" t="s">
        <v>12661</v>
      </c>
      <c r="B14842">
        <v>916555</v>
      </c>
      <c r="C14842">
        <v>10000</v>
      </c>
      <c r="D14842">
        <v>10000</v>
      </c>
      <c r="E14842" t="s">
        <v>9</v>
      </c>
      <c r="F14842" t="s">
        <v>10</v>
      </c>
      <c r="G14842" t="s">
        <v>12644</v>
      </c>
    </row>
    <row r="14843" spans="1:7">
      <c r="A14843" t="s">
        <v>12662</v>
      </c>
      <c r="B14843">
        <v>916608</v>
      </c>
      <c r="C14843">
        <v>2866</v>
      </c>
      <c r="D14843">
        <v>458</v>
      </c>
      <c r="E14843" t="s">
        <v>9</v>
      </c>
      <c r="F14843" t="s">
        <v>10</v>
      </c>
      <c r="G14843" t="s">
        <v>12663</v>
      </c>
    </row>
    <row r="14844" spans="1:7">
      <c r="A14844" t="s">
        <v>12664</v>
      </c>
      <c r="B14844">
        <v>916689</v>
      </c>
      <c r="C14844">
        <v>160</v>
      </c>
      <c r="D14844">
        <v>7</v>
      </c>
      <c r="E14844" t="s">
        <v>9</v>
      </c>
      <c r="F14844" t="s">
        <v>10</v>
      </c>
      <c r="G14844" t="s">
        <v>10735</v>
      </c>
    </row>
    <row r="14845" spans="1:7">
      <c r="A14845" t="s">
        <v>12666</v>
      </c>
      <c r="B14845">
        <v>916689</v>
      </c>
      <c r="C14845">
        <v>160</v>
      </c>
      <c r="D14845">
        <v>160</v>
      </c>
      <c r="E14845" t="s">
        <v>9</v>
      </c>
      <c r="F14845" t="s">
        <v>10</v>
      </c>
      <c r="G14845" t="s">
        <v>10735</v>
      </c>
    </row>
    <row r="14846" spans="1:7">
      <c r="A14846" t="s">
        <v>12667</v>
      </c>
      <c r="B14846">
        <v>916689</v>
      </c>
      <c r="C14846">
        <v>160</v>
      </c>
      <c r="D14846">
        <v>160</v>
      </c>
      <c r="E14846" t="s">
        <v>9</v>
      </c>
      <c r="F14846" t="s">
        <v>10</v>
      </c>
      <c r="G14846" t="s">
        <v>10735</v>
      </c>
    </row>
    <row r="14847" spans="1:7">
      <c r="A14847" t="s">
        <v>12668</v>
      </c>
      <c r="B14847">
        <v>916689</v>
      </c>
      <c r="C14847">
        <v>160</v>
      </c>
      <c r="D14847">
        <v>160</v>
      </c>
      <c r="E14847" t="s">
        <v>9</v>
      </c>
      <c r="F14847" t="s">
        <v>10</v>
      </c>
      <c r="G14847" t="s">
        <v>10735</v>
      </c>
    </row>
    <row r="14848" spans="1:7">
      <c r="A14848" t="s">
        <v>12669</v>
      </c>
      <c r="B14848">
        <v>916689</v>
      </c>
      <c r="C14848">
        <v>160</v>
      </c>
      <c r="D14848">
        <v>160</v>
      </c>
      <c r="E14848" t="s">
        <v>9</v>
      </c>
      <c r="F14848" t="s">
        <v>10</v>
      </c>
      <c r="G14848" t="s">
        <v>10735</v>
      </c>
    </row>
    <row r="14849" spans="1:7">
      <c r="A14849" t="s">
        <v>12670</v>
      </c>
      <c r="B14849">
        <v>916689</v>
      </c>
      <c r="C14849">
        <v>160</v>
      </c>
      <c r="D14849">
        <v>160</v>
      </c>
      <c r="E14849" t="s">
        <v>9</v>
      </c>
      <c r="F14849" t="s">
        <v>10</v>
      </c>
      <c r="G14849" t="s">
        <v>10735</v>
      </c>
    </row>
    <row r="14850" spans="1:7">
      <c r="A14850" t="s">
        <v>12671</v>
      </c>
      <c r="B14850">
        <v>916689</v>
      </c>
      <c r="C14850">
        <v>160</v>
      </c>
      <c r="D14850">
        <v>160</v>
      </c>
      <c r="E14850" t="s">
        <v>9</v>
      </c>
      <c r="F14850" t="s">
        <v>10</v>
      </c>
      <c r="G14850" t="s">
        <v>10735</v>
      </c>
    </row>
    <row r="14851" spans="1:7">
      <c r="A14851" t="s">
        <v>12672</v>
      </c>
      <c r="B14851">
        <v>916689</v>
      </c>
      <c r="C14851">
        <v>4</v>
      </c>
      <c r="D14851">
        <v>4</v>
      </c>
      <c r="E14851" t="s">
        <v>9</v>
      </c>
      <c r="F14851" t="s">
        <v>10</v>
      </c>
      <c r="G14851" t="s">
        <v>10735</v>
      </c>
    </row>
    <row r="14852" spans="1:7">
      <c r="A14852" t="s">
        <v>12673</v>
      </c>
      <c r="B14852">
        <v>916689</v>
      </c>
      <c r="C14852">
        <v>156</v>
      </c>
      <c r="D14852">
        <v>156</v>
      </c>
      <c r="E14852" t="s">
        <v>9</v>
      </c>
      <c r="F14852" t="s">
        <v>10</v>
      </c>
      <c r="G14852" t="s">
        <v>10735</v>
      </c>
    </row>
    <row r="14853" spans="1:7">
      <c r="A14853" t="s">
        <v>12674</v>
      </c>
      <c r="B14853">
        <v>916689</v>
      </c>
      <c r="C14853">
        <v>160</v>
      </c>
      <c r="D14853">
        <v>160</v>
      </c>
      <c r="E14853" t="s">
        <v>9</v>
      </c>
      <c r="F14853" t="s">
        <v>10</v>
      </c>
      <c r="G14853" t="s">
        <v>10735</v>
      </c>
    </row>
    <row r="14854" spans="1:7">
      <c r="A14854" t="s">
        <v>12675</v>
      </c>
      <c r="B14854" t="s">
        <v>12676</v>
      </c>
      <c r="C14854">
        <v>3000</v>
      </c>
      <c r="D14854">
        <v>1978</v>
      </c>
      <c r="E14854" t="s">
        <v>9</v>
      </c>
      <c r="F14854" t="s">
        <v>10</v>
      </c>
      <c r="G14854" t="s">
        <v>12677</v>
      </c>
    </row>
    <row r="14855" spans="1:7">
      <c r="A14855" t="s">
        <v>12678</v>
      </c>
      <c r="B14855" t="s">
        <v>12676</v>
      </c>
      <c r="C14855">
        <v>28</v>
      </c>
      <c r="D14855">
        <v>28</v>
      </c>
      <c r="E14855" t="s">
        <v>9</v>
      </c>
      <c r="F14855" t="s">
        <v>10</v>
      </c>
      <c r="G14855" t="s">
        <v>12677</v>
      </c>
    </row>
    <row r="14856" spans="1:7">
      <c r="A14856" t="s">
        <v>12679</v>
      </c>
      <c r="B14856">
        <v>916778</v>
      </c>
      <c r="C14856">
        <v>1377</v>
      </c>
      <c r="D14856">
        <v>1004</v>
      </c>
      <c r="E14856" t="s">
        <v>9</v>
      </c>
      <c r="F14856" t="s">
        <v>10</v>
      </c>
      <c r="G14856" t="s">
        <v>11122</v>
      </c>
    </row>
    <row r="14857" spans="1:7">
      <c r="A14857" t="s">
        <v>12681</v>
      </c>
      <c r="B14857">
        <v>916804</v>
      </c>
      <c r="C14857">
        <v>3000</v>
      </c>
      <c r="D14857">
        <v>368</v>
      </c>
      <c r="E14857" t="s">
        <v>189</v>
      </c>
      <c r="F14857" t="s">
        <v>205</v>
      </c>
      <c r="G14857" t="s">
        <v>12680</v>
      </c>
    </row>
    <row r="14858" spans="1:7">
      <c r="A14858" t="s">
        <v>12682</v>
      </c>
      <c r="B14858">
        <v>916804</v>
      </c>
      <c r="C14858">
        <v>3000</v>
      </c>
      <c r="D14858">
        <v>3000</v>
      </c>
      <c r="E14858" t="s">
        <v>9</v>
      </c>
      <c r="F14858" t="s">
        <v>10</v>
      </c>
      <c r="G14858" t="s">
        <v>12680</v>
      </c>
    </row>
    <row r="14859" spans="1:7">
      <c r="A14859" t="s">
        <v>12683</v>
      </c>
      <c r="B14859">
        <v>916804</v>
      </c>
      <c r="C14859">
        <v>3000</v>
      </c>
      <c r="D14859">
        <v>517</v>
      </c>
      <c r="E14859" t="s">
        <v>113</v>
      </c>
      <c r="F14859" t="s">
        <v>202</v>
      </c>
      <c r="G14859" t="s">
        <v>12680</v>
      </c>
    </row>
    <row r="14860" spans="1:7">
      <c r="A14860" t="s">
        <v>12684</v>
      </c>
      <c r="B14860">
        <v>916804</v>
      </c>
      <c r="C14860">
        <v>3000</v>
      </c>
      <c r="D14860">
        <v>1492</v>
      </c>
      <c r="E14860" t="s">
        <v>189</v>
      </c>
      <c r="F14860" t="s">
        <v>190</v>
      </c>
      <c r="G14860" t="s">
        <v>12680</v>
      </c>
    </row>
    <row r="14861" spans="1:7">
      <c r="A14861" t="s">
        <v>12685</v>
      </c>
      <c r="B14861">
        <v>916804</v>
      </c>
      <c r="C14861">
        <v>3000</v>
      </c>
      <c r="D14861">
        <v>3000</v>
      </c>
      <c r="E14861" t="s">
        <v>20</v>
      </c>
      <c r="F14861" t="s">
        <v>1507</v>
      </c>
      <c r="G14861" t="s">
        <v>12680</v>
      </c>
    </row>
    <row r="14862" spans="1:7">
      <c r="A14862" t="s">
        <v>12686</v>
      </c>
      <c r="B14862">
        <v>916804</v>
      </c>
      <c r="C14862">
        <v>3000</v>
      </c>
      <c r="D14862">
        <v>622</v>
      </c>
      <c r="E14862" t="s">
        <v>113</v>
      </c>
      <c r="F14862" t="s">
        <v>489</v>
      </c>
      <c r="G14862" t="s">
        <v>12680</v>
      </c>
    </row>
    <row r="14863" spans="1:7">
      <c r="A14863" t="s">
        <v>12687</v>
      </c>
      <c r="B14863">
        <v>916804</v>
      </c>
      <c r="C14863">
        <v>3000</v>
      </c>
      <c r="D14863">
        <v>2592</v>
      </c>
      <c r="E14863" t="s">
        <v>9</v>
      </c>
      <c r="F14863" t="s">
        <v>10</v>
      </c>
      <c r="G14863" t="s">
        <v>12680</v>
      </c>
    </row>
    <row r="14864" spans="1:7">
      <c r="A14864" t="s">
        <v>12688</v>
      </c>
      <c r="B14864">
        <v>916804</v>
      </c>
      <c r="C14864">
        <v>3000</v>
      </c>
      <c r="D14864">
        <v>1733</v>
      </c>
      <c r="E14864" t="s">
        <v>9</v>
      </c>
      <c r="F14864" t="s">
        <v>10</v>
      </c>
      <c r="G14864" t="s">
        <v>12680</v>
      </c>
    </row>
    <row r="14865" spans="1:7">
      <c r="A14865" t="s">
        <v>12689</v>
      </c>
      <c r="B14865">
        <v>916804</v>
      </c>
      <c r="C14865">
        <v>3000</v>
      </c>
      <c r="D14865">
        <v>10</v>
      </c>
      <c r="E14865" t="s">
        <v>113</v>
      </c>
      <c r="F14865" t="s">
        <v>489</v>
      </c>
      <c r="G14865" t="s">
        <v>12680</v>
      </c>
    </row>
    <row r="14866" spans="1:7">
      <c r="A14866" t="s">
        <v>12690</v>
      </c>
      <c r="B14866">
        <v>916804</v>
      </c>
      <c r="C14866">
        <v>3000</v>
      </c>
      <c r="D14866">
        <v>2527</v>
      </c>
      <c r="E14866" t="s">
        <v>189</v>
      </c>
      <c r="F14866" t="s">
        <v>492</v>
      </c>
      <c r="G14866" t="s">
        <v>12680</v>
      </c>
    </row>
    <row r="14867" spans="1:7">
      <c r="A14867" t="s">
        <v>12691</v>
      </c>
      <c r="B14867">
        <v>916804</v>
      </c>
      <c r="C14867">
        <v>3000</v>
      </c>
      <c r="D14867">
        <v>3000</v>
      </c>
      <c r="E14867" t="s">
        <v>20</v>
      </c>
      <c r="F14867" t="s">
        <v>116</v>
      </c>
      <c r="G14867" t="s">
        <v>12680</v>
      </c>
    </row>
    <row r="14868" spans="1:7">
      <c r="A14868" t="s">
        <v>12692</v>
      </c>
      <c r="B14868">
        <v>916804</v>
      </c>
      <c r="C14868">
        <v>3000</v>
      </c>
      <c r="D14868">
        <v>3000</v>
      </c>
      <c r="E14868" t="s">
        <v>20</v>
      </c>
      <c r="F14868" t="s">
        <v>116</v>
      </c>
      <c r="G14868" t="s">
        <v>12680</v>
      </c>
    </row>
    <row r="14869" spans="1:7">
      <c r="A14869" t="s">
        <v>12693</v>
      </c>
      <c r="B14869">
        <v>916804</v>
      </c>
      <c r="C14869">
        <v>3000</v>
      </c>
      <c r="D14869">
        <v>3000</v>
      </c>
      <c r="E14869" t="s">
        <v>20</v>
      </c>
      <c r="F14869" t="s">
        <v>1507</v>
      </c>
      <c r="G14869" t="s">
        <v>12680</v>
      </c>
    </row>
    <row r="14870" spans="1:7">
      <c r="A14870" t="s">
        <v>12694</v>
      </c>
      <c r="B14870">
        <v>916804</v>
      </c>
      <c r="C14870">
        <v>3000</v>
      </c>
      <c r="D14870">
        <v>3000</v>
      </c>
      <c r="E14870" t="s">
        <v>20</v>
      </c>
      <c r="F14870" t="s">
        <v>116</v>
      </c>
      <c r="G14870" t="s">
        <v>12680</v>
      </c>
    </row>
    <row r="14871" spans="1:7">
      <c r="A14871" t="s">
        <v>12695</v>
      </c>
      <c r="B14871">
        <v>916804</v>
      </c>
      <c r="C14871">
        <v>3000</v>
      </c>
      <c r="D14871">
        <v>3000</v>
      </c>
      <c r="E14871" t="s">
        <v>9</v>
      </c>
      <c r="F14871" t="s">
        <v>10</v>
      </c>
      <c r="G14871" t="s">
        <v>12680</v>
      </c>
    </row>
    <row r="14872" spans="1:7">
      <c r="A14872" t="s">
        <v>12696</v>
      </c>
      <c r="B14872">
        <v>916804</v>
      </c>
      <c r="C14872">
        <v>3000</v>
      </c>
      <c r="D14872">
        <v>3000</v>
      </c>
      <c r="E14872" t="s">
        <v>9</v>
      </c>
      <c r="F14872" t="s">
        <v>10</v>
      </c>
      <c r="G14872" t="s">
        <v>12680</v>
      </c>
    </row>
    <row r="14873" spans="1:7">
      <c r="A14873" t="s">
        <v>12697</v>
      </c>
      <c r="B14873">
        <v>916804</v>
      </c>
      <c r="C14873">
        <v>3000</v>
      </c>
      <c r="D14873">
        <v>3000</v>
      </c>
      <c r="E14873" t="s">
        <v>9</v>
      </c>
      <c r="F14873" t="s">
        <v>10</v>
      </c>
      <c r="G14873" t="s">
        <v>12680</v>
      </c>
    </row>
    <row r="14874" spans="1:7">
      <c r="A14874" t="s">
        <v>12698</v>
      </c>
      <c r="B14874">
        <v>916804</v>
      </c>
      <c r="C14874">
        <v>3000</v>
      </c>
      <c r="D14874">
        <v>3000</v>
      </c>
      <c r="E14874" t="s">
        <v>9</v>
      </c>
      <c r="F14874" t="s">
        <v>10</v>
      </c>
      <c r="G14874" t="s">
        <v>12680</v>
      </c>
    </row>
    <row r="14875" spans="1:7">
      <c r="A14875" t="s">
        <v>12699</v>
      </c>
      <c r="B14875">
        <v>916804</v>
      </c>
      <c r="C14875">
        <v>3000</v>
      </c>
      <c r="D14875">
        <v>3000</v>
      </c>
      <c r="E14875" t="s">
        <v>9</v>
      </c>
      <c r="F14875" t="s">
        <v>10</v>
      </c>
      <c r="G14875" t="s">
        <v>12680</v>
      </c>
    </row>
    <row r="14876" spans="1:7">
      <c r="A14876" t="s">
        <v>12700</v>
      </c>
      <c r="B14876">
        <v>916804</v>
      </c>
      <c r="C14876">
        <v>3000</v>
      </c>
      <c r="D14876">
        <v>3000</v>
      </c>
      <c r="E14876" t="s">
        <v>9</v>
      </c>
      <c r="F14876" t="s">
        <v>10</v>
      </c>
      <c r="G14876" t="s">
        <v>12680</v>
      </c>
    </row>
    <row r="14877" spans="1:7">
      <c r="A14877" t="s">
        <v>12701</v>
      </c>
      <c r="B14877">
        <v>916804</v>
      </c>
      <c r="C14877">
        <v>3000</v>
      </c>
      <c r="D14877">
        <v>3000</v>
      </c>
      <c r="E14877" t="s">
        <v>9</v>
      </c>
      <c r="F14877" t="s">
        <v>10</v>
      </c>
      <c r="G14877" t="s">
        <v>12680</v>
      </c>
    </row>
    <row r="14878" spans="1:7">
      <c r="A14878" t="s">
        <v>12702</v>
      </c>
      <c r="B14878">
        <v>916804</v>
      </c>
      <c r="C14878">
        <v>3000</v>
      </c>
      <c r="D14878">
        <v>3000</v>
      </c>
      <c r="E14878" t="s">
        <v>9</v>
      </c>
      <c r="F14878" t="s">
        <v>10</v>
      </c>
      <c r="G14878" t="s">
        <v>12680</v>
      </c>
    </row>
    <row r="14879" spans="1:7">
      <c r="A14879" t="s">
        <v>12703</v>
      </c>
      <c r="B14879">
        <v>916804</v>
      </c>
      <c r="C14879">
        <v>3000</v>
      </c>
      <c r="D14879">
        <v>3000</v>
      </c>
      <c r="E14879" t="s">
        <v>9</v>
      </c>
      <c r="F14879" t="s">
        <v>10</v>
      </c>
      <c r="G14879" t="s">
        <v>12680</v>
      </c>
    </row>
    <row r="14880" spans="1:7">
      <c r="A14880" t="s">
        <v>12704</v>
      </c>
      <c r="B14880">
        <v>916804</v>
      </c>
      <c r="C14880">
        <v>3000</v>
      </c>
      <c r="D14880">
        <v>3000</v>
      </c>
      <c r="E14880" t="s">
        <v>9</v>
      </c>
      <c r="F14880" t="s">
        <v>10</v>
      </c>
      <c r="G14880" t="s">
        <v>12680</v>
      </c>
    </row>
    <row r="14881" spans="1:7">
      <c r="A14881" t="s">
        <v>12705</v>
      </c>
      <c r="B14881">
        <v>916804</v>
      </c>
      <c r="C14881">
        <v>3000</v>
      </c>
      <c r="D14881">
        <v>3000</v>
      </c>
      <c r="E14881" t="s">
        <v>9</v>
      </c>
      <c r="F14881" t="s">
        <v>10</v>
      </c>
      <c r="G14881" t="s">
        <v>12680</v>
      </c>
    </row>
    <row r="14882" spans="1:7">
      <c r="A14882" t="s">
        <v>12706</v>
      </c>
      <c r="B14882">
        <v>916804</v>
      </c>
      <c r="C14882">
        <v>3000</v>
      </c>
      <c r="D14882">
        <v>3000</v>
      </c>
      <c r="E14882" t="s">
        <v>9</v>
      </c>
      <c r="F14882" t="s">
        <v>10</v>
      </c>
      <c r="G14882" t="s">
        <v>12680</v>
      </c>
    </row>
    <row r="14883" spans="1:7">
      <c r="A14883" t="s">
        <v>12707</v>
      </c>
      <c r="B14883">
        <v>916804</v>
      </c>
      <c r="C14883">
        <v>3000</v>
      </c>
      <c r="D14883">
        <v>3000</v>
      </c>
      <c r="E14883" t="s">
        <v>9</v>
      </c>
      <c r="F14883" t="s">
        <v>10</v>
      </c>
      <c r="G14883" t="s">
        <v>12680</v>
      </c>
    </row>
    <row r="14884" spans="1:7">
      <c r="A14884" t="s">
        <v>12708</v>
      </c>
      <c r="B14884">
        <v>916804</v>
      </c>
      <c r="C14884">
        <v>3000</v>
      </c>
      <c r="D14884">
        <v>3000</v>
      </c>
      <c r="E14884" t="s">
        <v>9</v>
      </c>
      <c r="F14884" t="s">
        <v>10</v>
      </c>
      <c r="G14884" t="s">
        <v>12680</v>
      </c>
    </row>
    <row r="14885" spans="1:7">
      <c r="A14885" t="s">
        <v>12709</v>
      </c>
      <c r="B14885">
        <v>916804</v>
      </c>
      <c r="C14885">
        <v>3000</v>
      </c>
      <c r="D14885">
        <v>3000</v>
      </c>
      <c r="E14885" t="s">
        <v>9</v>
      </c>
      <c r="F14885" t="s">
        <v>10</v>
      </c>
      <c r="G14885" t="s">
        <v>12680</v>
      </c>
    </row>
    <row r="14886" spans="1:7">
      <c r="A14886" t="s">
        <v>12710</v>
      </c>
      <c r="B14886">
        <v>916804</v>
      </c>
      <c r="C14886">
        <v>3000</v>
      </c>
      <c r="D14886">
        <v>3000</v>
      </c>
      <c r="E14886" t="s">
        <v>9</v>
      </c>
      <c r="F14886" t="s">
        <v>10</v>
      </c>
      <c r="G14886" t="s">
        <v>12680</v>
      </c>
    </row>
    <row r="14887" spans="1:7">
      <c r="A14887" t="s">
        <v>12711</v>
      </c>
      <c r="B14887">
        <v>916804</v>
      </c>
      <c r="C14887">
        <v>3000</v>
      </c>
      <c r="D14887">
        <v>3000</v>
      </c>
      <c r="E14887" t="s">
        <v>9</v>
      </c>
      <c r="F14887" t="s">
        <v>10</v>
      </c>
      <c r="G14887" t="s">
        <v>12680</v>
      </c>
    </row>
    <row r="14888" spans="1:7">
      <c r="A14888" t="s">
        <v>12712</v>
      </c>
      <c r="B14888">
        <v>916804</v>
      </c>
      <c r="C14888">
        <v>3000</v>
      </c>
      <c r="D14888">
        <v>3000</v>
      </c>
      <c r="E14888" t="s">
        <v>9</v>
      </c>
      <c r="F14888" t="s">
        <v>10</v>
      </c>
      <c r="G14888" t="s">
        <v>12680</v>
      </c>
    </row>
    <row r="14889" spans="1:7">
      <c r="A14889" t="s">
        <v>12713</v>
      </c>
      <c r="B14889">
        <v>916804</v>
      </c>
      <c r="C14889">
        <v>3000</v>
      </c>
      <c r="D14889">
        <v>3000</v>
      </c>
      <c r="E14889" t="s">
        <v>9</v>
      </c>
      <c r="F14889" t="s">
        <v>10</v>
      </c>
      <c r="G14889" t="s">
        <v>12680</v>
      </c>
    </row>
    <row r="14890" spans="1:7">
      <c r="A14890" t="s">
        <v>12714</v>
      </c>
      <c r="B14890">
        <v>916804</v>
      </c>
      <c r="C14890">
        <v>3000</v>
      </c>
      <c r="D14890">
        <v>3000</v>
      </c>
      <c r="E14890" t="s">
        <v>9</v>
      </c>
      <c r="F14890" t="s">
        <v>10</v>
      </c>
      <c r="G14890" t="s">
        <v>12680</v>
      </c>
    </row>
    <row r="14891" spans="1:7">
      <c r="A14891" t="s">
        <v>12715</v>
      </c>
      <c r="B14891">
        <v>916804</v>
      </c>
      <c r="C14891">
        <v>3000</v>
      </c>
      <c r="D14891">
        <v>3000</v>
      </c>
      <c r="E14891" t="s">
        <v>9</v>
      </c>
      <c r="F14891" t="s">
        <v>10</v>
      </c>
      <c r="G14891" t="s">
        <v>12680</v>
      </c>
    </row>
    <row r="14892" spans="1:7">
      <c r="A14892" t="s">
        <v>12716</v>
      </c>
      <c r="B14892">
        <v>916804</v>
      </c>
      <c r="C14892">
        <v>3000</v>
      </c>
      <c r="D14892">
        <v>3000</v>
      </c>
      <c r="E14892" t="s">
        <v>9</v>
      </c>
      <c r="F14892" t="s">
        <v>10</v>
      </c>
      <c r="G14892" t="s">
        <v>12680</v>
      </c>
    </row>
    <row r="14893" spans="1:7">
      <c r="A14893" t="s">
        <v>12717</v>
      </c>
      <c r="B14893">
        <v>916804</v>
      </c>
      <c r="C14893">
        <v>3000</v>
      </c>
      <c r="D14893">
        <v>3000</v>
      </c>
      <c r="E14893" t="s">
        <v>9</v>
      </c>
      <c r="F14893" t="s">
        <v>10</v>
      </c>
      <c r="G14893" t="s">
        <v>12680</v>
      </c>
    </row>
    <row r="14894" spans="1:7">
      <c r="A14894" t="s">
        <v>12718</v>
      </c>
      <c r="B14894">
        <v>916804</v>
      </c>
      <c r="C14894">
        <v>3000</v>
      </c>
      <c r="D14894">
        <v>3000</v>
      </c>
      <c r="E14894" t="s">
        <v>9</v>
      </c>
      <c r="F14894" t="s">
        <v>10</v>
      </c>
      <c r="G14894" t="s">
        <v>12680</v>
      </c>
    </row>
    <row r="14895" spans="1:7">
      <c r="A14895" t="s">
        <v>12719</v>
      </c>
      <c r="B14895">
        <v>916804</v>
      </c>
      <c r="C14895">
        <v>3000</v>
      </c>
      <c r="D14895">
        <v>3000</v>
      </c>
      <c r="E14895" t="s">
        <v>9</v>
      </c>
      <c r="F14895" t="s">
        <v>10</v>
      </c>
      <c r="G14895" t="s">
        <v>12680</v>
      </c>
    </row>
    <row r="14896" spans="1:7">
      <c r="A14896" t="s">
        <v>12720</v>
      </c>
      <c r="B14896">
        <v>916804</v>
      </c>
      <c r="C14896">
        <v>3000</v>
      </c>
      <c r="D14896">
        <v>3000</v>
      </c>
      <c r="E14896" t="s">
        <v>9</v>
      </c>
      <c r="F14896" t="s">
        <v>10</v>
      </c>
      <c r="G14896" t="s">
        <v>12680</v>
      </c>
    </row>
    <row r="14897" spans="1:7">
      <c r="A14897" t="s">
        <v>12721</v>
      </c>
      <c r="B14897">
        <v>916804</v>
      </c>
      <c r="C14897">
        <v>3000</v>
      </c>
      <c r="D14897">
        <v>3000</v>
      </c>
      <c r="E14897" t="s">
        <v>9</v>
      </c>
      <c r="F14897" t="s">
        <v>10</v>
      </c>
      <c r="G14897" t="s">
        <v>12680</v>
      </c>
    </row>
    <row r="14898" spans="1:7">
      <c r="A14898" t="s">
        <v>12722</v>
      </c>
      <c r="B14898">
        <v>916804</v>
      </c>
      <c r="C14898">
        <v>3000</v>
      </c>
      <c r="D14898">
        <v>3000</v>
      </c>
      <c r="E14898" t="s">
        <v>9</v>
      </c>
      <c r="F14898" t="s">
        <v>10</v>
      </c>
      <c r="G14898" t="s">
        <v>12680</v>
      </c>
    </row>
    <row r="14899" spans="1:7">
      <c r="A14899" t="s">
        <v>12723</v>
      </c>
      <c r="B14899">
        <v>916804</v>
      </c>
      <c r="C14899">
        <v>3000</v>
      </c>
      <c r="D14899">
        <v>3000</v>
      </c>
      <c r="E14899" t="s">
        <v>9</v>
      </c>
      <c r="F14899" t="s">
        <v>10</v>
      </c>
      <c r="G14899" t="s">
        <v>12680</v>
      </c>
    </row>
    <row r="14900" spans="1:7">
      <c r="A14900" t="s">
        <v>12724</v>
      </c>
      <c r="B14900">
        <v>916804</v>
      </c>
      <c r="C14900">
        <v>3000</v>
      </c>
      <c r="D14900">
        <v>3000</v>
      </c>
      <c r="E14900" t="s">
        <v>9</v>
      </c>
      <c r="F14900" t="s">
        <v>10</v>
      </c>
      <c r="G14900" t="s">
        <v>12680</v>
      </c>
    </row>
    <row r="14901" spans="1:7">
      <c r="A14901" t="s">
        <v>12725</v>
      </c>
      <c r="B14901">
        <v>916804</v>
      </c>
      <c r="C14901">
        <v>3000</v>
      </c>
      <c r="D14901">
        <v>3000</v>
      </c>
      <c r="E14901" t="s">
        <v>9</v>
      </c>
      <c r="F14901" t="s">
        <v>10</v>
      </c>
      <c r="G14901" t="s">
        <v>12680</v>
      </c>
    </row>
    <row r="14902" spans="1:7">
      <c r="A14902" t="s">
        <v>12726</v>
      </c>
      <c r="B14902">
        <v>916804</v>
      </c>
      <c r="C14902">
        <v>3000</v>
      </c>
      <c r="D14902">
        <v>3000</v>
      </c>
      <c r="E14902" t="s">
        <v>9</v>
      </c>
      <c r="F14902" t="s">
        <v>10</v>
      </c>
      <c r="G14902" t="s">
        <v>12680</v>
      </c>
    </row>
    <row r="14903" spans="1:7">
      <c r="A14903" t="s">
        <v>12727</v>
      </c>
      <c r="B14903">
        <v>916804</v>
      </c>
      <c r="C14903">
        <v>3000</v>
      </c>
      <c r="D14903">
        <v>3000</v>
      </c>
      <c r="E14903" t="s">
        <v>9</v>
      </c>
      <c r="F14903" t="s">
        <v>10</v>
      </c>
      <c r="G14903" t="s">
        <v>12680</v>
      </c>
    </row>
    <row r="14904" spans="1:7">
      <c r="A14904" t="s">
        <v>12728</v>
      </c>
      <c r="B14904">
        <v>916804</v>
      </c>
      <c r="C14904">
        <v>3000</v>
      </c>
      <c r="D14904">
        <v>3000</v>
      </c>
      <c r="E14904" t="s">
        <v>9</v>
      </c>
      <c r="F14904" t="s">
        <v>10</v>
      </c>
      <c r="G14904" t="s">
        <v>12680</v>
      </c>
    </row>
    <row r="14905" spans="1:7">
      <c r="A14905" t="s">
        <v>12729</v>
      </c>
      <c r="B14905">
        <v>916804</v>
      </c>
      <c r="C14905">
        <v>3000</v>
      </c>
      <c r="D14905">
        <v>3000</v>
      </c>
      <c r="E14905" t="s">
        <v>9</v>
      </c>
      <c r="F14905" t="s">
        <v>10</v>
      </c>
      <c r="G14905" t="s">
        <v>12680</v>
      </c>
    </row>
    <row r="14906" spans="1:7">
      <c r="A14906" t="s">
        <v>12730</v>
      </c>
      <c r="B14906">
        <v>916804</v>
      </c>
      <c r="C14906">
        <v>3000</v>
      </c>
      <c r="D14906">
        <v>3000</v>
      </c>
      <c r="E14906" t="s">
        <v>9</v>
      </c>
      <c r="F14906" t="s">
        <v>10</v>
      </c>
      <c r="G14906" t="s">
        <v>12680</v>
      </c>
    </row>
    <row r="14907" spans="1:7">
      <c r="A14907" t="s">
        <v>12731</v>
      </c>
      <c r="B14907">
        <v>916804</v>
      </c>
      <c r="C14907">
        <v>3000</v>
      </c>
      <c r="D14907">
        <v>3000</v>
      </c>
      <c r="E14907" t="s">
        <v>9</v>
      </c>
      <c r="F14907" t="s">
        <v>10</v>
      </c>
      <c r="G14907" t="s">
        <v>12680</v>
      </c>
    </row>
    <row r="14908" spans="1:7">
      <c r="A14908" t="s">
        <v>12732</v>
      </c>
      <c r="B14908">
        <v>916804</v>
      </c>
      <c r="C14908">
        <v>3000</v>
      </c>
      <c r="D14908">
        <v>3000</v>
      </c>
      <c r="E14908" t="s">
        <v>9</v>
      </c>
      <c r="F14908" t="s">
        <v>10</v>
      </c>
      <c r="G14908" t="s">
        <v>12680</v>
      </c>
    </row>
    <row r="14909" spans="1:7">
      <c r="A14909" t="s">
        <v>12733</v>
      </c>
      <c r="B14909">
        <v>916804</v>
      </c>
      <c r="C14909">
        <v>3000</v>
      </c>
      <c r="D14909">
        <v>3000</v>
      </c>
      <c r="E14909" t="s">
        <v>9</v>
      </c>
      <c r="F14909" t="s">
        <v>10</v>
      </c>
      <c r="G14909" t="s">
        <v>12680</v>
      </c>
    </row>
    <row r="14910" spans="1:7">
      <c r="A14910" t="s">
        <v>12734</v>
      </c>
      <c r="B14910">
        <v>916804</v>
      </c>
      <c r="C14910">
        <v>3000</v>
      </c>
      <c r="D14910">
        <v>3000</v>
      </c>
      <c r="E14910" t="s">
        <v>9</v>
      </c>
      <c r="F14910" t="s">
        <v>10</v>
      </c>
      <c r="G14910" t="s">
        <v>12680</v>
      </c>
    </row>
    <row r="14911" spans="1:7">
      <c r="A14911" t="s">
        <v>12735</v>
      </c>
      <c r="B14911">
        <v>916804</v>
      </c>
      <c r="C14911">
        <v>3000</v>
      </c>
      <c r="D14911">
        <v>3000</v>
      </c>
      <c r="E14911" t="s">
        <v>9</v>
      </c>
      <c r="F14911" t="s">
        <v>10</v>
      </c>
      <c r="G14911" t="s">
        <v>12680</v>
      </c>
    </row>
    <row r="14912" spans="1:7">
      <c r="A14912" t="s">
        <v>12736</v>
      </c>
      <c r="B14912">
        <v>916804</v>
      </c>
      <c r="C14912">
        <v>3000</v>
      </c>
      <c r="D14912">
        <v>3000</v>
      </c>
      <c r="E14912" t="s">
        <v>9</v>
      </c>
      <c r="F14912" t="s">
        <v>10</v>
      </c>
      <c r="G14912" t="s">
        <v>12680</v>
      </c>
    </row>
    <row r="14913" spans="1:7">
      <c r="A14913" t="s">
        <v>12737</v>
      </c>
      <c r="B14913">
        <v>916804</v>
      </c>
      <c r="C14913">
        <v>3000</v>
      </c>
      <c r="D14913">
        <v>3000</v>
      </c>
      <c r="E14913" t="s">
        <v>9</v>
      </c>
      <c r="F14913" t="s">
        <v>10</v>
      </c>
      <c r="G14913" t="s">
        <v>12680</v>
      </c>
    </row>
    <row r="14914" spans="1:7">
      <c r="A14914" t="s">
        <v>12738</v>
      </c>
      <c r="B14914">
        <v>916804</v>
      </c>
      <c r="C14914">
        <v>3000</v>
      </c>
      <c r="D14914">
        <v>3000</v>
      </c>
      <c r="E14914" t="s">
        <v>9</v>
      </c>
      <c r="F14914" t="s">
        <v>10</v>
      </c>
      <c r="G14914" t="s">
        <v>12680</v>
      </c>
    </row>
    <row r="14915" spans="1:7">
      <c r="A14915" t="s">
        <v>12739</v>
      </c>
      <c r="B14915">
        <v>916804</v>
      </c>
      <c r="C14915">
        <v>3000</v>
      </c>
      <c r="D14915">
        <v>3000</v>
      </c>
      <c r="E14915" t="s">
        <v>9</v>
      </c>
      <c r="F14915" t="s">
        <v>10</v>
      </c>
      <c r="G14915" t="s">
        <v>12680</v>
      </c>
    </row>
    <row r="14916" spans="1:7">
      <c r="A14916" t="s">
        <v>12740</v>
      </c>
      <c r="B14916">
        <v>916804</v>
      </c>
      <c r="C14916">
        <v>3000</v>
      </c>
      <c r="D14916">
        <v>3000</v>
      </c>
      <c r="E14916" t="s">
        <v>9</v>
      </c>
      <c r="F14916" t="s">
        <v>10</v>
      </c>
      <c r="G14916" t="s">
        <v>12680</v>
      </c>
    </row>
    <row r="14917" spans="1:7">
      <c r="A14917" t="s">
        <v>12741</v>
      </c>
      <c r="B14917">
        <v>916804</v>
      </c>
      <c r="C14917">
        <v>3000</v>
      </c>
      <c r="D14917">
        <v>3000</v>
      </c>
      <c r="E14917" t="s">
        <v>9</v>
      </c>
      <c r="F14917" t="s">
        <v>10</v>
      </c>
      <c r="G14917" t="s">
        <v>12680</v>
      </c>
    </row>
    <row r="14918" spans="1:7">
      <c r="A14918" t="s">
        <v>12742</v>
      </c>
      <c r="B14918">
        <v>916804</v>
      </c>
      <c r="C14918">
        <v>3000</v>
      </c>
      <c r="D14918">
        <v>3000</v>
      </c>
      <c r="E14918" t="s">
        <v>9</v>
      </c>
      <c r="F14918" t="s">
        <v>10</v>
      </c>
      <c r="G14918" t="s">
        <v>12680</v>
      </c>
    </row>
    <row r="14919" spans="1:7">
      <c r="A14919" t="s">
        <v>12743</v>
      </c>
      <c r="B14919">
        <v>916804</v>
      </c>
      <c r="C14919">
        <v>3000</v>
      </c>
      <c r="D14919">
        <v>3000</v>
      </c>
      <c r="E14919" t="s">
        <v>9</v>
      </c>
      <c r="F14919" t="s">
        <v>10</v>
      </c>
      <c r="G14919" t="s">
        <v>12680</v>
      </c>
    </row>
    <row r="14920" spans="1:7">
      <c r="A14920" t="s">
        <v>12744</v>
      </c>
      <c r="B14920">
        <v>916804</v>
      </c>
      <c r="C14920">
        <v>3000</v>
      </c>
      <c r="D14920">
        <v>3000</v>
      </c>
      <c r="E14920" t="s">
        <v>9</v>
      </c>
      <c r="F14920" t="s">
        <v>10</v>
      </c>
      <c r="G14920" t="s">
        <v>12680</v>
      </c>
    </row>
    <row r="14921" spans="1:7">
      <c r="A14921" t="s">
        <v>12745</v>
      </c>
      <c r="B14921">
        <v>916804</v>
      </c>
      <c r="C14921">
        <v>3000</v>
      </c>
      <c r="D14921">
        <v>3000</v>
      </c>
      <c r="E14921" t="s">
        <v>9</v>
      </c>
      <c r="F14921" t="s">
        <v>10</v>
      </c>
      <c r="G14921" t="s">
        <v>12680</v>
      </c>
    </row>
    <row r="14922" spans="1:7">
      <c r="A14922" t="s">
        <v>12746</v>
      </c>
      <c r="B14922">
        <v>916804</v>
      </c>
      <c r="C14922">
        <v>3000</v>
      </c>
      <c r="D14922">
        <v>3000</v>
      </c>
      <c r="E14922" t="s">
        <v>9</v>
      </c>
      <c r="F14922" t="s">
        <v>10</v>
      </c>
      <c r="G14922" t="s">
        <v>12680</v>
      </c>
    </row>
    <row r="14923" spans="1:7">
      <c r="A14923" t="s">
        <v>12747</v>
      </c>
      <c r="B14923">
        <v>916804</v>
      </c>
      <c r="C14923">
        <v>3000</v>
      </c>
      <c r="D14923">
        <v>3000</v>
      </c>
      <c r="E14923" t="s">
        <v>9</v>
      </c>
      <c r="F14923" t="s">
        <v>10</v>
      </c>
      <c r="G14923" t="s">
        <v>12680</v>
      </c>
    </row>
    <row r="14924" spans="1:7">
      <c r="A14924" t="s">
        <v>12748</v>
      </c>
      <c r="B14924">
        <v>916804</v>
      </c>
      <c r="C14924">
        <v>3000</v>
      </c>
      <c r="D14924">
        <v>3000</v>
      </c>
      <c r="E14924" t="s">
        <v>9</v>
      </c>
      <c r="F14924" t="s">
        <v>10</v>
      </c>
      <c r="G14924" t="s">
        <v>12680</v>
      </c>
    </row>
    <row r="14925" spans="1:7">
      <c r="A14925" t="s">
        <v>12749</v>
      </c>
      <c r="B14925">
        <v>916804</v>
      </c>
      <c r="C14925">
        <v>3000</v>
      </c>
      <c r="D14925">
        <v>3000</v>
      </c>
      <c r="E14925" t="s">
        <v>9</v>
      </c>
      <c r="F14925" t="s">
        <v>10</v>
      </c>
      <c r="G14925" t="s">
        <v>12680</v>
      </c>
    </row>
    <row r="14926" spans="1:7">
      <c r="A14926" t="s">
        <v>12750</v>
      </c>
      <c r="B14926">
        <v>916804</v>
      </c>
      <c r="C14926">
        <v>3000</v>
      </c>
      <c r="D14926">
        <v>3000</v>
      </c>
      <c r="E14926" t="s">
        <v>9</v>
      </c>
      <c r="F14926" t="s">
        <v>10</v>
      </c>
      <c r="G14926" t="s">
        <v>12680</v>
      </c>
    </row>
    <row r="14927" spans="1:7">
      <c r="A14927" t="s">
        <v>12751</v>
      </c>
      <c r="B14927">
        <v>917153</v>
      </c>
      <c r="C14927">
        <v>307</v>
      </c>
      <c r="D14927">
        <v>299</v>
      </c>
      <c r="E14927" t="s">
        <v>9</v>
      </c>
      <c r="F14927" t="s">
        <v>10</v>
      </c>
      <c r="G14927" t="s">
        <v>12752</v>
      </c>
    </row>
    <row r="14928" spans="1:7">
      <c r="A14928" t="s">
        <v>12753</v>
      </c>
      <c r="B14928">
        <v>917153</v>
      </c>
      <c r="C14928">
        <v>202</v>
      </c>
      <c r="D14928">
        <v>198</v>
      </c>
      <c r="E14928" t="s">
        <v>9</v>
      </c>
      <c r="F14928" t="s">
        <v>10</v>
      </c>
      <c r="G14928" t="s">
        <v>12752</v>
      </c>
    </row>
    <row r="14929" spans="1:7">
      <c r="A14929" t="s">
        <v>12754</v>
      </c>
      <c r="B14929">
        <v>917153</v>
      </c>
      <c r="C14929">
        <v>1271</v>
      </c>
      <c r="D14929">
        <v>1270</v>
      </c>
      <c r="E14929" t="s">
        <v>9</v>
      </c>
      <c r="F14929" t="s">
        <v>10</v>
      </c>
      <c r="G14929" t="s">
        <v>12752</v>
      </c>
    </row>
    <row r="14930" spans="1:7">
      <c r="A14930" t="s">
        <v>12756</v>
      </c>
      <c r="B14930">
        <v>917162</v>
      </c>
      <c r="C14930">
        <v>4000</v>
      </c>
      <c r="D14930">
        <v>284</v>
      </c>
      <c r="E14930" t="s">
        <v>20</v>
      </c>
      <c r="F14930" t="s">
        <v>21</v>
      </c>
      <c r="G14930" t="s">
        <v>12755</v>
      </c>
    </row>
    <row r="14931" spans="1:7">
      <c r="A14931" t="s">
        <v>12757</v>
      </c>
      <c r="B14931">
        <v>917162</v>
      </c>
      <c r="C14931">
        <v>4000</v>
      </c>
      <c r="D14931">
        <v>361</v>
      </c>
      <c r="E14931" t="s">
        <v>9</v>
      </c>
      <c r="F14931" t="s">
        <v>10</v>
      </c>
      <c r="G14931" t="s">
        <v>12755</v>
      </c>
    </row>
    <row r="14932" spans="1:7">
      <c r="A14932" t="s">
        <v>12758</v>
      </c>
      <c r="B14932">
        <v>917162</v>
      </c>
      <c r="C14932">
        <v>4000</v>
      </c>
      <c r="D14932">
        <v>3604</v>
      </c>
      <c r="E14932" t="s">
        <v>9</v>
      </c>
      <c r="F14932" t="s">
        <v>10</v>
      </c>
      <c r="G14932" t="s">
        <v>12755</v>
      </c>
    </row>
    <row r="14933" spans="1:7">
      <c r="A14933" t="s">
        <v>12759</v>
      </c>
      <c r="B14933">
        <v>917162</v>
      </c>
      <c r="C14933">
        <v>4000</v>
      </c>
      <c r="D14933">
        <v>4000</v>
      </c>
      <c r="E14933" t="s">
        <v>9</v>
      </c>
      <c r="F14933" t="s">
        <v>10</v>
      </c>
      <c r="G14933" t="s">
        <v>12755</v>
      </c>
    </row>
    <row r="14934" spans="1:7">
      <c r="A14934" t="s">
        <v>30426</v>
      </c>
      <c r="B14934">
        <v>917162</v>
      </c>
      <c r="C14934">
        <v>4000</v>
      </c>
      <c r="D14934">
        <v>4000</v>
      </c>
      <c r="E14934" t="s">
        <v>9</v>
      </c>
      <c r="F14934" t="s">
        <v>10</v>
      </c>
      <c r="G14934" t="s">
        <v>12755</v>
      </c>
    </row>
    <row r="14935" spans="1:7">
      <c r="A14935" t="s">
        <v>30427</v>
      </c>
      <c r="B14935">
        <v>917162</v>
      </c>
      <c r="C14935">
        <v>4000</v>
      </c>
      <c r="D14935">
        <v>4000</v>
      </c>
      <c r="E14935" t="s">
        <v>9</v>
      </c>
      <c r="F14935" t="s">
        <v>10</v>
      </c>
      <c r="G14935" t="s">
        <v>12755</v>
      </c>
    </row>
    <row r="14936" spans="1:7">
      <c r="A14936" t="s">
        <v>30428</v>
      </c>
      <c r="B14936">
        <v>917162</v>
      </c>
      <c r="C14936">
        <v>4000</v>
      </c>
      <c r="D14936">
        <v>4000</v>
      </c>
      <c r="E14936" t="s">
        <v>9</v>
      </c>
      <c r="F14936" t="s">
        <v>10</v>
      </c>
      <c r="G14936" t="s">
        <v>12755</v>
      </c>
    </row>
    <row r="14937" spans="1:7">
      <c r="A14937" t="s">
        <v>30429</v>
      </c>
      <c r="B14937">
        <v>917162</v>
      </c>
      <c r="C14937">
        <v>4000</v>
      </c>
      <c r="D14937">
        <v>4000</v>
      </c>
      <c r="E14937" t="s">
        <v>9</v>
      </c>
      <c r="F14937" t="s">
        <v>10</v>
      </c>
      <c r="G14937" t="s">
        <v>12755</v>
      </c>
    </row>
    <row r="14938" spans="1:7">
      <c r="A14938" t="s">
        <v>30430</v>
      </c>
      <c r="B14938">
        <v>917162</v>
      </c>
      <c r="C14938">
        <v>4000</v>
      </c>
      <c r="D14938">
        <v>4000</v>
      </c>
      <c r="E14938" t="s">
        <v>9</v>
      </c>
      <c r="F14938" t="s">
        <v>10</v>
      </c>
      <c r="G14938" t="s">
        <v>12755</v>
      </c>
    </row>
    <row r="14939" spans="1:7">
      <c r="A14939" t="s">
        <v>30431</v>
      </c>
      <c r="B14939">
        <v>917162</v>
      </c>
      <c r="C14939">
        <v>4000</v>
      </c>
      <c r="D14939">
        <v>4000</v>
      </c>
      <c r="E14939" t="s">
        <v>9</v>
      </c>
      <c r="F14939" t="s">
        <v>10</v>
      </c>
      <c r="G14939" t="s">
        <v>12755</v>
      </c>
    </row>
    <row r="14940" spans="1:7">
      <c r="A14940" t="s">
        <v>30432</v>
      </c>
      <c r="B14940">
        <v>917162</v>
      </c>
      <c r="C14940">
        <v>4000</v>
      </c>
      <c r="D14940">
        <v>4000</v>
      </c>
      <c r="E14940" t="s">
        <v>9</v>
      </c>
      <c r="F14940" t="s">
        <v>10</v>
      </c>
      <c r="G14940" t="s">
        <v>12755</v>
      </c>
    </row>
    <row r="14941" spans="1:7">
      <c r="A14941" t="s">
        <v>30433</v>
      </c>
      <c r="B14941">
        <v>917162</v>
      </c>
      <c r="C14941">
        <v>4000</v>
      </c>
      <c r="D14941">
        <v>4000</v>
      </c>
      <c r="E14941" t="s">
        <v>9</v>
      </c>
      <c r="F14941" t="s">
        <v>10</v>
      </c>
      <c r="G14941" t="s">
        <v>12755</v>
      </c>
    </row>
    <row r="14942" spans="1:7">
      <c r="A14942" t="s">
        <v>30434</v>
      </c>
      <c r="B14942">
        <v>917162</v>
      </c>
      <c r="C14942">
        <v>4000</v>
      </c>
      <c r="D14942">
        <v>4000</v>
      </c>
      <c r="E14942" t="s">
        <v>9</v>
      </c>
      <c r="F14942" t="s">
        <v>10</v>
      </c>
      <c r="G14942" t="s">
        <v>12755</v>
      </c>
    </row>
    <row r="14943" spans="1:7">
      <c r="A14943" t="s">
        <v>30435</v>
      </c>
      <c r="B14943">
        <v>917162</v>
      </c>
      <c r="C14943">
        <v>4000</v>
      </c>
      <c r="D14943">
        <v>4000</v>
      </c>
      <c r="E14943" t="s">
        <v>9</v>
      </c>
      <c r="F14943" t="s">
        <v>10</v>
      </c>
      <c r="G14943" t="s">
        <v>12755</v>
      </c>
    </row>
    <row r="14944" spans="1:7">
      <c r="A14944" t="s">
        <v>30436</v>
      </c>
      <c r="B14944">
        <v>917162</v>
      </c>
      <c r="C14944">
        <v>4000</v>
      </c>
      <c r="D14944">
        <v>4000</v>
      </c>
      <c r="E14944" t="s">
        <v>9</v>
      </c>
      <c r="F14944" t="s">
        <v>10</v>
      </c>
      <c r="G14944" t="s">
        <v>12755</v>
      </c>
    </row>
    <row r="14945" spans="1:7">
      <c r="A14945" t="s">
        <v>30437</v>
      </c>
      <c r="B14945">
        <v>917162</v>
      </c>
      <c r="C14945">
        <v>4000</v>
      </c>
      <c r="D14945">
        <v>4000</v>
      </c>
      <c r="E14945" t="s">
        <v>9</v>
      </c>
      <c r="F14945" t="s">
        <v>10</v>
      </c>
      <c r="G14945" t="s">
        <v>12755</v>
      </c>
    </row>
    <row r="14946" spans="1:7">
      <c r="A14946" t="s">
        <v>30438</v>
      </c>
      <c r="B14946">
        <v>917162</v>
      </c>
      <c r="C14946">
        <v>4000</v>
      </c>
      <c r="D14946">
        <v>4000</v>
      </c>
      <c r="E14946" t="s">
        <v>9</v>
      </c>
      <c r="F14946" t="s">
        <v>10</v>
      </c>
      <c r="G14946" t="s">
        <v>12755</v>
      </c>
    </row>
    <row r="14947" spans="1:7">
      <c r="A14947" t="s">
        <v>30439</v>
      </c>
      <c r="B14947">
        <v>917162</v>
      </c>
      <c r="C14947">
        <v>4000</v>
      </c>
      <c r="D14947">
        <v>4000</v>
      </c>
      <c r="E14947" t="s">
        <v>9</v>
      </c>
      <c r="F14947" t="s">
        <v>10</v>
      </c>
      <c r="G14947" t="s">
        <v>12755</v>
      </c>
    </row>
    <row r="14948" spans="1:7">
      <c r="A14948" t="s">
        <v>30440</v>
      </c>
      <c r="B14948">
        <v>917162</v>
      </c>
      <c r="C14948">
        <v>4000</v>
      </c>
      <c r="D14948">
        <v>4000</v>
      </c>
      <c r="E14948" t="s">
        <v>9</v>
      </c>
      <c r="F14948" t="s">
        <v>10</v>
      </c>
      <c r="G14948" t="s">
        <v>12755</v>
      </c>
    </row>
    <row r="14949" spans="1:7">
      <c r="A14949" t="s">
        <v>30441</v>
      </c>
      <c r="B14949">
        <v>917162</v>
      </c>
      <c r="C14949">
        <v>4000</v>
      </c>
      <c r="D14949">
        <v>4000</v>
      </c>
      <c r="E14949" t="s">
        <v>9</v>
      </c>
      <c r="F14949" t="s">
        <v>10</v>
      </c>
      <c r="G14949" t="s">
        <v>12755</v>
      </c>
    </row>
    <row r="14950" spans="1:7">
      <c r="A14950" t="s">
        <v>30442</v>
      </c>
      <c r="B14950">
        <v>917162</v>
      </c>
      <c r="C14950">
        <v>4000</v>
      </c>
      <c r="D14950">
        <v>4000</v>
      </c>
      <c r="E14950" t="s">
        <v>9</v>
      </c>
      <c r="F14950" t="s">
        <v>10</v>
      </c>
      <c r="G14950" t="s">
        <v>12755</v>
      </c>
    </row>
    <row r="14951" spans="1:7">
      <c r="A14951" t="s">
        <v>30443</v>
      </c>
      <c r="B14951">
        <v>917162</v>
      </c>
      <c r="C14951">
        <v>4000</v>
      </c>
      <c r="D14951">
        <v>4000</v>
      </c>
      <c r="E14951" t="s">
        <v>9</v>
      </c>
      <c r="F14951" t="s">
        <v>10</v>
      </c>
      <c r="G14951" t="s">
        <v>12755</v>
      </c>
    </row>
    <row r="14952" spans="1:7">
      <c r="A14952" t="s">
        <v>30444</v>
      </c>
      <c r="B14952">
        <v>917162</v>
      </c>
      <c r="C14952">
        <v>4000</v>
      </c>
      <c r="D14952">
        <v>4000</v>
      </c>
      <c r="E14952" t="s">
        <v>9</v>
      </c>
      <c r="F14952" t="s">
        <v>10</v>
      </c>
      <c r="G14952" t="s">
        <v>12755</v>
      </c>
    </row>
    <row r="14953" spans="1:7">
      <c r="A14953" t="s">
        <v>30445</v>
      </c>
      <c r="B14953">
        <v>917162</v>
      </c>
      <c r="C14953">
        <v>4000</v>
      </c>
      <c r="D14953">
        <v>4000</v>
      </c>
      <c r="E14953" t="s">
        <v>9</v>
      </c>
      <c r="F14953" t="s">
        <v>10</v>
      </c>
      <c r="G14953" t="s">
        <v>12755</v>
      </c>
    </row>
    <row r="14954" spans="1:7">
      <c r="A14954" t="s">
        <v>30446</v>
      </c>
      <c r="B14954">
        <v>917162</v>
      </c>
      <c r="C14954">
        <v>4000</v>
      </c>
      <c r="D14954">
        <v>4000</v>
      </c>
      <c r="E14954" t="s">
        <v>9</v>
      </c>
      <c r="F14954" t="s">
        <v>10</v>
      </c>
      <c r="G14954" t="s">
        <v>12755</v>
      </c>
    </row>
    <row r="14955" spans="1:7">
      <c r="A14955" t="s">
        <v>30447</v>
      </c>
      <c r="B14955">
        <v>917162</v>
      </c>
      <c r="C14955">
        <v>4000</v>
      </c>
      <c r="D14955">
        <v>4000</v>
      </c>
      <c r="E14955" t="s">
        <v>9</v>
      </c>
      <c r="F14955" t="s">
        <v>10</v>
      </c>
      <c r="G14955" t="s">
        <v>12755</v>
      </c>
    </row>
    <row r="14956" spans="1:7">
      <c r="A14956" t="s">
        <v>30448</v>
      </c>
      <c r="B14956">
        <v>917162</v>
      </c>
      <c r="C14956">
        <v>4000</v>
      </c>
      <c r="D14956">
        <v>4000</v>
      </c>
      <c r="E14956" t="s">
        <v>9</v>
      </c>
      <c r="F14956" t="s">
        <v>10</v>
      </c>
      <c r="G14956" t="s">
        <v>12755</v>
      </c>
    </row>
    <row r="14957" spans="1:7">
      <c r="A14957" t="s">
        <v>30449</v>
      </c>
      <c r="B14957">
        <v>917162</v>
      </c>
      <c r="C14957">
        <v>4000</v>
      </c>
      <c r="D14957">
        <v>4000</v>
      </c>
      <c r="E14957" t="s">
        <v>9</v>
      </c>
      <c r="F14957" t="s">
        <v>10</v>
      </c>
      <c r="G14957" t="s">
        <v>12755</v>
      </c>
    </row>
    <row r="14958" spans="1:7">
      <c r="A14958" t="s">
        <v>30450</v>
      </c>
      <c r="B14958">
        <v>917162</v>
      </c>
      <c r="C14958">
        <v>4000</v>
      </c>
      <c r="D14958">
        <v>4000</v>
      </c>
      <c r="E14958" t="s">
        <v>9</v>
      </c>
      <c r="F14958" t="s">
        <v>10</v>
      </c>
      <c r="G14958" t="s">
        <v>12755</v>
      </c>
    </row>
    <row r="14959" spans="1:7">
      <c r="A14959" t="s">
        <v>30451</v>
      </c>
      <c r="B14959">
        <v>917162</v>
      </c>
      <c r="C14959">
        <v>4000</v>
      </c>
      <c r="D14959">
        <v>4000</v>
      </c>
      <c r="E14959" t="s">
        <v>9</v>
      </c>
      <c r="F14959" t="s">
        <v>10</v>
      </c>
      <c r="G14959" t="s">
        <v>12755</v>
      </c>
    </row>
    <row r="14960" spans="1:7">
      <c r="A14960" t="s">
        <v>30452</v>
      </c>
      <c r="B14960">
        <v>917162</v>
      </c>
      <c r="C14960">
        <v>4000</v>
      </c>
      <c r="D14960">
        <v>4000</v>
      </c>
      <c r="E14960" t="s">
        <v>9</v>
      </c>
      <c r="F14960" t="s">
        <v>10</v>
      </c>
      <c r="G14960" t="s">
        <v>12755</v>
      </c>
    </row>
    <row r="14961" spans="1:7">
      <c r="A14961" t="s">
        <v>30453</v>
      </c>
      <c r="B14961">
        <v>917162</v>
      </c>
      <c r="C14961">
        <v>4000</v>
      </c>
      <c r="D14961">
        <v>4000</v>
      </c>
      <c r="E14961" t="s">
        <v>9</v>
      </c>
      <c r="F14961" t="s">
        <v>10</v>
      </c>
      <c r="G14961" t="s">
        <v>12755</v>
      </c>
    </row>
    <row r="14962" spans="1:7">
      <c r="A14962" t="s">
        <v>30454</v>
      </c>
      <c r="B14962">
        <v>917162</v>
      </c>
      <c r="C14962">
        <v>4000</v>
      </c>
      <c r="D14962">
        <v>4000</v>
      </c>
      <c r="E14962" t="s">
        <v>9</v>
      </c>
      <c r="F14962" t="s">
        <v>10</v>
      </c>
      <c r="G14962" t="s">
        <v>12755</v>
      </c>
    </row>
    <row r="14963" spans="1:7">
      <c r="A14963" t="s">
        <v>30455</v>
      </c>
      <c r="B14963">
        <v>917162</v>
      </c>
      <c r="C14963">
        <v>4000</v>
      </c>
      <c r="D14963">
        <v>4000</v>
      </c>
      <c r="E14963" t="s">
        <v>9</v>
      </c>
      <c r="F14963" t="s">
        <v>10</v>
      </c>
      <c r="G14963" t="s">
        <v>12755</v>
      </c>
    </row>
    <row r="14964" spans="1:7">
      <c r="A14964" t="s">
        <v>30456</v>
      </c>
      <c r="B14964">
        <v>917162</v>
      </c>
      <c r="C14964">
        <v>4000</v>
      </c>
      <c r="D14964">
        <v>4000</v>
      </c>
      <c r="E14964" t="s">
        <v>9</v>
      </c>
      <c r="F14964" t="s">
        <v>10</v>
      </c>
      <c r="G14964" t="s">
        <v>12755</v>
      </c>
    </row>
    <row r="14965" spans="1:7">
      <c r="A14965" t="s">
        <v>30457</v>
      </c>
      <c r="B14965">
        <v>917162</v>
      </c>
      <c r="C14965">
        <v>4000</v>
      </c>
      <c r="D14965">
        <v>4000</v>
      </c>
      <c r="E14965" t="s">
        <v>9</v>
      </c>
      <c r="F14965" t="s">
        <v>10</v>
      </c>
      <c r="G14965" t="s">
        <v>12755</v>
      </c>
    </row>
    <row r="14966" spans="1:7">
      <c r="A14966" t="s">
        <v>30458</v>
      </c>
      <c r="B14966">
        <v>917162</v>
      </c>
      <c r="C14966">
        <v>4000</v>
      </c>
      <c r="D14966">
        <v>4000</v>
      </c>
      <c r="E14966" t="s">
        <v>9</v>
      </c>
      <c r="F14966" t="s">
        <v>10</v>
      </c>
      <c r="G14966" t="s">
        <v>12755</v>
      </c>
    </row>
    <row r="14967" spans="1:7">
      <c r="A14967" t="s">
        <v>30459</v>
      </c>
      <c r="B14967">
        <v>917162</v>
      </c>
      <c r="C14967">
        <v>4000</v>
      </c>
      <c r="D14967">
        <v>4000</v>
      </c>
      <c r="E14967" t="s">
        <v>9</v>
      </c>
      <c r="F14967" t="s">
        <v>10</v>
      </c>
      <c r="G14967" t="s">
        <v>12755</v>
      </c>
    </row>
    <row r="14968" spans="1:7">
      <c r="A14968" t="s">
        <v>30460</v>
      </c>
      <c r="B14968">
        <v>917162</v>
      </c>
      <c r="C14968">
        <v>4000</v>
      </c>
      <c r="D14968">
        <v>4000</v>
      </c>
      <c r="E14968" t="s">
        <v>9</v>
      </c>
      <c r="F14968" t="s">
        <v>10</v>
      </c>
      <c r="G14968" t="s">
        <v>12755</v>
      </c>
    </row>
    <row r="14969" spans="1:7">
      <c r="A14969" t="s">
        <v>30461</v>
      </c>
      <c r="B14969">
        <v>917162</v>
      </c>
      <c r="C14969">
        <v>4000</v>
      </c>
      <c r="D14969">
        <v>4000</v>
      </c>
      <c r="E14969" t="s">
        <v>9</v>
      </c>
      <c r="F14969" t="s">
        <v>10</v>
      </c>
      <c r="G14969" t="s">
        <v>12755</v>
      </c>
    </row>
    <row r="14970" spans="1:7">
      <c r="A14970" t="s">
        <v>30462</v>
      </c>
      <c r="B14970">
        <v>917162</v>
      </c>
      <c r="C14970">
        <v>4000</v>
      </c>
      <c r="D14970">
        <v>4000</v>
      </c>
      <c r="E14970" t="s">
        <v>9</v>
      </c>
      <c r="F14970" t="s">
        <v>10</v>
      </c>
      <c r="G14970" t="s">
        <v>12755</v>
      </c>
    </row>
    <row r="14971" spans="1:7">
      <c r="A14971" t="s">
        <v>30463</v>
      </c>
      <c r="B14971">
        <v>917162</v>
      </c>
      <c r="C14971">
        <v>4000</v>
      </c>
      <c r="D14971">
        <v>4000</v>
      </c>
      <c r="E14971" t="s">
        <v>9</v>
      </c>
      <c r="F14971" t="s">
        <v>10</v>
      </c>
      <c r="G14971" t="s">
        <v>12755</v>
      </c>
    </row>
    <row r="14972" spans="1:7">
      <c r="A14972" t="s">
        <v>30464</v>
      </c>
      <c r="B14972">
        <v>917162</v>
      </c>
      <c r="C14972">
        <v>4000</v>
      </c>
      <c r="D14972">
        <v>4000</v>
      </c>
      <c r="E14972" t="s">
        <v>9</v>
      </c>
      <c r="F14972" t="s">
        <v>10</v>
      </c>
      <c r="G14972" t="s">
        <v>12755</v>
      </c>
    </row>
    <row r="14973" spans="1:7">
      <c r="A14973" t="s">
        <v>30465</v>
      </c>
      <c r="B14973">
        <v>917162</v>
      </c>
      <c r="C14973">
        <v>4000</v>
      </c>
      <c r="D14973">
        <v>4000</v>
      </c>
      <c r="E14973" t="s">
        <v>9</v>
      </c>
      <c r="F14973" t="s">
        <v>10</v>
      </c>
      <c r="G14973" t="s">
        <v>12755</v>
      </c>
    </row>
    <row r="14974" spans="1:7">
      <c r="A14974" t="s">
        <v>30466</v>
      </c>
      <c r="B14974">
        <v>917162</v>
      </c>
      <c r="C14974">
        <v>4000</v>
      </c>
      <c r="D14974">
        <v>4000</v>
      </c>
      <c r="E14974" t="s">
        <v>9</v>
      </c>
      <c r="F14974" t="s">
        <v>10</v>
      </c>
      <c r="G14974" t="s">
        <v>12755</v>
      </c>
    </row>
    <row r="14975" spans="1:7">
      <c r="A14975" t="s">
        <v>30467</v>
      </c>
      <c r="B14975">
        <v>917162</v>
      </c>
      <c r="C14975">
        <v>4000</v>
      </c>
      <c r="D14975">
        <v>4000</v>
      </c>
      <c r="E14975" t="s">
        <v>9</v>
      </c>
      <c r="F14975" t="s">
        <v>10</v>
      </c>
      <c r="G14975" t="s">
        <v>12755</v>
      </c>
    </row>
    <row r="14976" spans="1:7">
      <c r="A14976" t="s">
        <v>30468</v>
      </c>
      <c r="B14976">
        <v>917162</v>
      </c>
      <c r="C14976">
        <v>4000</v>
      </c>
      <c r="D14976">
        <v>4000</v>
      </c>
      <c r="E14976" t="s">
        <v>9</v>
      </c>
      <c r="F14976" t="s">
        <v>10</v>
      </c>
      <c r="G14976" t="s">
        <v>12755</v>
      </c>
    </row>
    <row r="14977" spans="1:7">
      <c r="A14977" t="s">
        <v>30469</v>
      </c>
      <c r="B14977">
        <v>917162</v>
      </c>
      <c r="C14977">
        <v>4000</v>
      </c>
      <c r="D14977">
        <v>4000</v>
      </c>
      <c r="E14977" t="s">
        <v>9</v>
      </c>
      <c r="F14977" t="s">
        <v>10</v>
      </c>
      <c r="G14977" t="s">
        <v>12755</v>
      </c>
    </row>
    <row r="14978" spans="1:7">
      <c r="A14978" t="s">
        <v>30470</v>
      </c>
      <c r="B14978">
        <v>917162</v>
      </c>
      <c r="C14978">
        <v>4000</v>
      </c>
      <c r="D14978">
        <v>4000</v>
      </c>
      <c r="E14978" t="s">
        <v>9</v>
      </c>
      <c r="F14978" t="s">
        <v>10</v>
      </c>
      <c r="G14978" t="s">
        <v>12755</v>
      </c>
    </row>
    <row r="14979" spans="1:7">
      <c r="A14979" t="s">
        <v>30471</v>
      </c>
      <c r="B14979">
        <v>917162</v>
      </c>
      <c r="C14979">
        <v>4000</v>
      </c>
      <c r="D14979">
        <v>4000</v>
      </c>
      <c r="E14979" t="s">
        <v>9</v>
      </c>
      <c r="F14979" t="s">
        <v>10</v>
      </c>
      <c r="G14979" t="s">
        <v>12755</v>
      </c>
    </row>
    <row r="14980" spans="1:7">
      <c r="A14980" t="s">
        <v>30472</v>
      </c>
      <c r="B14980">
        <v>917162</v>
      </c>
      <c r="C14980">
        <v>4000</v>
      </c>
      <c r="D14980">
        <v>4000</v>
      </c>
      <c r="E14980" t="s">
        <v>9</v>
      </c>
      <c r="F14980" t="s">
        <v>10</v>
      </c>
      <c r="G14980" t="s">
        <v>12755</v>
      </c>
    </row>
    <row r="14981" spans="1:7">
      <c r="A14981" t="s">
        <v>30473</v>
      </c>
      <c r="B14981">
        <v>917162</v>
      </c>
      <c r="C14981">
        <v>4000</v>
      </c>
      <c r="D14981">
        <v>4000</v>
      </c>
      <c r="E14981" t="s">
        <v>9</v>
      </c>
      <c r="F14981" t="s">
        <v>10</v>
      </c>
      <c r="G14981" t="s">
        <v>12755</v>
      </c>
    </row>
    <row r="14982" spans="1:7">
      <c r="A14982" t="s">
        <v>30474</v>
      </c>
      <c r="B14982">
        <v>917162</v>
      </c>
      <c r="C14982">
        <v>4000</v>
      </c>
      <c r="D14982">
        <v>4000</v>
      </c>
      <c r="E14982" t="s">
        <v>9</v>
      </c>
      <c r="F14982" t="s">
        <v>10</v>
      </c>
      <c r="G14982" t="s">
        <v>12755</v>
      </c>
    </row>
    <row r="14983" spans="1:7">
      <c r="A14983" t="s">
        <v>30475</v>
      </c>
      <c r="B14983">
        <v>917162</v>
      </c>
      <c r="C14983">
        <v>4000</v>
      </c>
      <c r="D14983">
        <v>4000</v>
      </c>
      <c r="E14983" t="s">
        <v>9</v>
      </c>
      <c r="F14983" t="s">
        <v>10</v>
      </c>
      <c r="G14983" t="s">
        <v>12755</v>
      </c>
    </row>
    <row r="14984" spans="1:7">
      <c r="A14984" t="s">
        <v>30476</v>
      </c>
      <c r="B14984">
        <v>917162</v>
      </c>
      <c r="C14984">
        <v>4000</v>
      </c>
      <c r="D14984">
        <v>4000</v>
      </c>
      <c r="E14984" t="s">
        <v>9</v>
      </c>
      <c r="F14984" t="s">
        <v>10</v>
      </c>
      <c r="G14984" t="s">
        <v>12755</v>
      </c>
    </row>
    <row r="14985" spans="1:7">
      <c r="A14985" t="s">
        <v>30477</v>
      </c>
      <c r="B14985">
        <v>917162</v>
      </c>
      <c r="C14985">
        <v>4000</v>
      </c>
      <c r="D14985">
        <v>4000</v>
      </c>
      <c r="E14985" t="s">
        <v>9</v>
      </c>
      <c r="F14985" t="s">
        <v>10</v>
      </c>
      <c r="G14985" t="s">
        <v>12755</v>
      </c>
    </row>
    <row r="14986" spans="1:7">
      <c r="A14986" t="s">
        <v>30478</v>
      </c>
      <c r="B14986">
        <v>917162</v>
      </c>
      <c r="C14986">
        <v>4000</v>
      </c>
      <c r="D14986">
        <v>4000</v>
      </c>
      <c r="E14986" t="s">
        <v>9</v>
      </c>
      <c r="F14986" t="s">
        <v>10</v>
      </c>
      <c r="G14986" t="s">
        <v>12755</v>
      </c>
    </row>
    <row r="14987" spans="1:7">
      <c r="A14987" t="s">
        <v>30479</v>
      </c>
      <c r="B14987">
        <v>917162</v>
      </c>
      <c r="C14987">
        <v>4000</v>
      </c>
      <c r="D14987">
        <v>4000</v>
      </c>
      <c r="E14987" t="s">
        <v>9</v>
      </c>
      <c r="F14987" t="s">
        <v>10</v>
      </c>
      <c r="G14987" t="s">
        <v>12755</v>
      </c>
    </row>
    <row r="14988" spans="1:7">
      <c r="A14988" t="s">
        <v>30480</v>
      </c>
      <c r="B14988">
        <v>917162</v>
      </c>
      <c r="C14988">
        <v>4000</v>
      </c>
      <c r="D14988">
        <v>4000</v>
      </c>
      <c r="E14988" t="s">
        <v>9</v>
      </c>
      <c r="F14988" t="s">
        <v>10</v>
      </c>
      <c r="G14988" t="s">
        <v>12755</v>
      </c>
    </row>
    <row r="14989" spans="1:7">
      <c r="A14989" t="s">
        <v>30481</v>
      </c>
      <c r="B14989">
        <v>917162</v>
      </c>
      <c r="C14989">
        <v>4000</v>
      </c>
      <c r="D14989">
        <v>4000</v>
      </c>
      <c r="E14989" t="s">
        <v>9</v>
      </c>
      <c r="F14989" t="s">
        <v>10</v>
      </c>
      <c r="G14989" t="s">
        <v>12755</v>
      </c>
    </row>
    <row r="14990" spans="1:7">
      <c r="A14990" t="s">
        <v>30482</v>
      </c>
      <c r="B14990">
        <v>917162</v>
      </c>
      <c r="C14990">
        <v>4000</v>
      </c>
      <c r="D14990">
        <v>4000</v>
      </c>
      <c r="E14990" t="s">
        <v>9</v>
      </c>
      <c r="F14990" t="s">
        <v>10</v>
      </c>
      <c r="G14990" t="s">
        <v>12755</v>
      </c>
    </row>
    <row r="14991" spans="1:7">
      <c r="A14991" t="s">
        <v>12760</v>
      </c>
      <c r="B14991">
        <v>917251</v>
      </c>
      <c r="C14991">
        <v>10000</v>
      </c>
      <c r="D14991">
        <v>6879</v>
      </c>
      <c r="E14991" t="s">
        <v>9</v>
      </c>
      <c r="F14991" t="s">
        <v>10</v>
      </c>
      <c r="G14991" t="s">
        <v>12761</v>
      </c>
    </row>
    <row r="14992" spans="1:7">
      <c r="A14992" t="s">
        <v>12762</v>
      </c>
      <c r="B14992">
        <v>917438</v>
      </c>
      <c r="C14992">
        <v>36</v>
      </c>
      <c r="D14992">
        <v>22</v>
      </c>
      <c r="E14992" t="s">
        <v>9</v>
      </c>
      <c r="F14992" t="s">
        <v>10</v>
      </c>
      <c r="G14992" t="s">
        <v>12763</v>
      </c>
    </row>
    <row r="14993" spans="1:7">
      <c r="A14993" t="s">
        <v>12764</v>
      </c>
      <c r="B14993" t="s">
        <v>12765</v>
      </c>
      <c r="C14993">
        <v>2000</v>
      </c>
      <c r="D14993">
        <v>135</v>
      </c>
      <c r="E14993" t="s">
        <v>20</v>
      </c>
      <c r="F14993" t="s">
        <v>21</v>
      </c>
      <c r="G14993" t="s">
        <v>11853</v>
      </c>
    </row>
    <row r="14994" spans="1:7">
      <c r="A14994" t="s">
        <v>12766</v>
      </c>
      <c r="B14994" t="s">
        <v>12765</v>
      </c>
      <c r="C14994">
        <v>2000</v>
      </c>
      <c r="D14994">
        <v>1872</v>
      </c>
      <c r="E14994" t="s">
        <v>9</v>
      </c>
      <c r="F14994" t="s">
        <v>10</v>
      </c>
      <c r="G14994" t="s">
        <v>11853</v>
      </c>
    </row>
    <row r="14995" spans="1:7">
      <c r="A14995" t="s">
        <v>12767</v>
      </c>
      <c r="B14995">
        <v>917483</v>
      </c>
      <c r="C14995">
        <v>5000</v>
      </c>
      <c r="D14995">
        <v>2519</v>
      </c>
      <c r="E14995" t="s">
        <v>9</v>
      </c>
      <c r="F14995" t="s">
        <v>10</v>
      </c>
      <c r="G14995" t="s">
        <v>11135</v>
      </c>
    </row>
    <row r="14996" spans="1:7">
      <c r="A14996" t="s">
        <v>12768</v>
      </c>
      <c r="B14996">
        <v>917527</v>
      </c>
      <c r="C14996">
        <v>1000</v>
      </c>
      <c r="D14996">
        <v>259</v>
      </c>
      <c r="E14996" t="s">
        <v>20</v>
      </c>
      <c r="F14996" t="s">
        <v>21</v>
      </c>
      <c r="G14996" t="s">
        <v>11673</v>
      </c>
    </row>
    <row r="14997" spans="1:7">
      <c r="A14997" t="s">
        <v>12769</v>
      </c>
      <c r="B14997">
        <v>917527</v>
      </c>
      <c r="C14997">
        <v>1000</v>
      </c>
      <c r="D14997">
        <v>19</v>
      </c>
      <c r="E14997" t="s">
        <v>9</v>
      </c>
      <c r="F14997" t="s">
        <v>10</v>
      </c>
      <c r="G14997" t="s">
        <v>11673</v>
      </c>
    </row>
    <row r="14998" spans="1:7">
      <c r="A14998" t="s">
        <v>12770</v>
      </c>
      <c r="B14998">
        <v>917527</v>
      </c>
      <c r="C14998">
        <v>1000</v>
      </c>
      <c r="D14998">
        <v>880</v>
      </c>
      <c r="E14998" t="s">
        <v>9</v>
      </c>
      <c r="F14998" t="s">
        <v>10</v>
      </c>
      <c r="G14998" t="s">
        <v>11673</v>
      </c>
    </row>
    <row r="14999" spans="1:7">
      <c r="A14999" t="s">
        <v>12771</v>
      </c>
      <c r="B14999">
        <v>917527</v>
      </c>
      <c r="C14999">
        <v>1000</v>
      </c>
      <c r="D14999">
        <v>1000</v>
      </c>
      <c r="E14999" t="s">
        <v>9</v>
      </c>
      <c r="F14999" t="s">
        <v>10</v>
      </c>
      <c r="G14999" t="s">
        <v>11673</v>
      </c>
    </row>
    <row r="15000" spans="1:7">
      <c r="A15000" t="s">
        <v>12772</v>
      </c>
      <c r="B15000">
        <v>917527</v>
      </c>
      <c r="C15000">
        <v>1000</v>
      </c>
      <c r="D15000">
        <v>1000</v>
      </c>
      <c r="E15000" t="s">
        <v>9</v>
      </c>
      <c r="F15000" t="s">
        <v>10</v>
      </c>
      <c r="G15000" t="s">
        <v>11673</v>
      </c>
    </row>
    <row r="15001" spans="1:7">
      <c r="A15001" t="s">
        <v>12773</v>
      </c>
      <c r="B15001">
        <v>917527</v>
      </c>
      <c r="C15001">
        <v>1000</v>
      </c>
      <c r="D15001">
        <v>1000</v>
      </c>
      <c r="E15001" t="s">
        <v>9</v>
      </c>
      <c r="F15001" t="s">
        <v>10</v>
      </c>
      <c r="G15001" t="s">
        <v>11673</v>
      </c>
    </row>
    <row r="15002" spans="1:7">
      <c r="A15002" t="s">
        <v>12774</v>
      </c>
      <c r="B15002">
        <v>917527</v>
      </c>
      <c r="C15002">
        <v>1000</v>
      </c>
      <c r="D15002">
        <v>1000</v>
      </c>
      <c r="E15002" t="s">
        <v>9</v>
      </c>
      <c r="F15002" t="s">
        <v>10</v>
      </c>
      <c r="G15002" t="s">
        <v>11673</v>
      </c>
    </row>
    <row r="15003" spans="1:7">
      <c r="A15003" t="s">
        <v>12775</v>
      </c>
      <c r="B15003">
        <v>917545</v>
      </c>
      <c r="C15003">
        <v>1000</v>
      </c>
      <c r="D15003">
        <v>775</v>
      </c>
      <c r="E15003" t="s">
        <v>9</v>
      </c>
      <c r="F15003" t="s">
        <v>10</v>
      </c>
      <c r="G15003" t="s">
        <v>25725</v>
      </c>
    </row>
    <row r="15004" spans="1:7">
      <c r="A15004" t="s">
        <v>12777</v>
      </c>
      <c r="B15004">
        <v>917563</v>
      </c>
      <c r="C15004">
        <v>2000</v>
      </c>
      <c r="D15004">
        <v>1416</v>
      </c>
      <c r="E15004" t="s">
        <v>9</v>
      </c>
      <c r="F15004" t="s">
        <v>10</v>
      </c>
      <c r="G15004" t="s">
        <v>12776</v>
      </c>
    </row>
    <row r="15005" spans="1:7">
      <c r="A15005" t="s">
        <v>12778</v>
      </c>
      <c r="B15005">
        <v>917563</v>
      </c>
      <c r="C15005">
        <v>2000</v>
      </c>
      <c r="D15005">
        <v>1939</v>
      </c>
      <c r="E15005" t="s">
        <v>9</v>
      </c>
      <c r="F15005" t="s">
        <v>10</v>
      </c>
      <c r="G15005" t="s">
        <v>12776</v>
      </c>
    </row>
    <row r="15006" spans="1:7">
      <c r="A15006" t="s">
        <v>30483</v>
      </c>
      <c r="B15006">
        <v>917563</v>
      </c>
      <c r="C15006">
        <v>2000</v>
      </c>
      <c r="D15006">
        <v>2000</v>
      </c>
      <c r="E15006" t="s">
        <v>9</v>
      </c>
      <c r="F15006" t="s">
        <v>10</v>
      </c>
      <c r="G15006" t="s">
        <v>12776</v>
      </c>
    </row>
    <row r="15007" spans="1:7">
      <c r="A15007" t="s">
        <v>30484</v>
      </c>
      <c r="B15007">
        <v>917563</v>
      </c>
      <c r="C15007">
        <v>2000</v>
      </c>
      <c r="D15007">
        <v>2000</v>
      </c>
      <c r="E15007" t="s">
        <v>9</v>
      </c>
      <c r="F15007" t="s">
        <v>10</v>
      </c>
      <c r="G15007" t="s">
        <v>12776</v>
      </c>
    </row>
    <row r="15008" spans="1:7">
      <c r="A15008" t="s">
        <v>12779</v>
      </c>
      <c r="B15008">
        <v>917581</v>
      </c>
      <c r="C15008">
        <v>900</v>
      </c>
      <c r="D15008">
        <v>23</v>
      </c>
      <c r="E15008" t="s">
        <v>9</v>
      </c>
      <c r="F15008" t="s">
        <v>10</v>
      </c>
      <c r="G15008" t="s">
        <v>12780</v>
      </c>
    </row>
    <row r="15009" spans="1:7">
      <c r="A15009" t="s">
        <v>12781</v>
      </c>
      <c r="B15009">
        <v>917581</v>
      </c>
      <c r="C15009">
        <v>900</v>
      </c>
      <c r="D15009">
        <v>707</v>
      </c>
      <c r="E15009" t="s">
        <v>9</v>
      </c>
      <c r="F15009" t="s">
        <v>10</v>
      </c>
      <c r="G15009" t="s">
        <v>12780</v>
      </c>
    </row>
    <row r="15010" spans="1:7">
      <c r="A15010" t="s">
        <v>12782</v>
      </c>
      <c r="B15010">
        <v>917581</v>
      </c>
      <c r="C15010">
        <v>900</v>
      </c>
      <c r="D15010">
        <v>729</v>
      </c>
      <c r="E15010" t="s">
        <v>113</v>
      </c>
      <c r="F15010" t="s">
        <v>202</v>
      </c>
      <c r="G15010" t="s">
        <v>12780</v>
      </c>
    </row>
    <row r="15011" spans="1:7">
      <c r="A15011" t="s">
        <v>12783</v>
      </c>
      <c r="B15011">
        <v>917581</v>
      </c>
      <c r="C15011">
        <v>900</v>
      </c>
      <c r="D15011">
        <v>900</v>
      </c>
      <c r="E15011" t="s">
        <v>9</v>
      </c>
      <c r="F15011" t="s">
        <v>10</v>
      </c>
      <c r="G15011" t="s">
        <v>12780</v>
      </c>
    </row>
    <row r="15012" spans="1:7">
      <c r="A15012" t="s">
        <v>12784</v>
      </c>
      <c r="B15012">
        <v>917581</v>
      </c>
      <c r="C15012">
        <v>900</v>
      </c>
      <c r="D15012">
        <v>900</v>
      </c>
      <c r="E15012" t="s">
        <v>9</v>
      </c>
      <c r="F15012" t="s">
        <v>10</v>
      </c>
      <c r="G15012" t="s">
        <v>12780</v>
      </c>
    </row>
    <row r="15013" spans="1:7">
      <c r="A15013" t="s">
        <v>12785</v>
      </c>
      <c r="B15013">
        <v>917581</v>
      </c>
      <c r="C15013">
        <v>900</v>
      </c>
      <c r="D15013">
        <v>900</v>
      </c>
      <c r="E15013" t="s">
        <v>9</v>
      </c>
      <c r="F15013" t="s">
        <v>10</v>
      </c>
      <c r="G15013" t="s">
        <v>12780</v>
      </c>
    </row>
    <row r="15014" spans="1:7">
      <c r="A15014" t="s">
        <v>12786</v>
      </c>
      <c r="B15014">
        <v>917581</v>
      </c>
      <c r="C15014">
        <v>900</v>
      </c>
      <c r="D15014">
        <v>900</v>
      </c>
      <c r="E15014" t="s">
        <v>9</v>
      </c>
      <c r="F15014" t="s">
        <v>10</v>
      </c>
      <c r="G15014" t="s">
        <v>12780</v>
      </c>
    </row>
    <row r="15015" spans="1:7">
      <c r="A15015" t="s">
        <v>12787</v>
      </c>
      <c r="B15015">
        <v>917581</v>
      </c>
      <c r="C15015">
        <v>900</v>
      </c>
      <c r="D15015">
        <v>900</v>
      </c>
      <c r="E15015" t="s">
        <v>9</v>
      </c>
      <c r="F15015" t="s">
        <v>10</v>
      </c>
      <c r="G15015" t="s">
        <v>12780</v>
      </c>
    </row>
    <row r="15016" spans="1:7">
      <c r="A15016" t="s">
        <v>12788</v>
      </c>
      <c r="B15016">
        <v>917581</v>
      </c>
      <c r="C15016">
        <v>900</v>
      </c>
      <c r="D15016">
        <v>900</v>
      </c>
      <c r="E15016" t="s">
        <v>9</v>
      </c>
      <c r="F15016" t="s">
        <v>10</v>
      </c>
      <c r="G15016" t="s">
        <v>12780</v>
      </c>
    </row>
    <row r="15017" spans="1:7">
      <c r="A15017" t="s">
        <v>12789</v>
      </c>
      <c r="B15017">
        <v>917581</v>
      </c>
      <c r="C15017">
        <v>900</v>
      </c>
      <c r="D15017">
        <v>900</v>
      </c>
      <c r="E15017" t="s">
        <v>9</v>
      </c>
      <c r="F15017" t="s">
        <v>10</v>
      </c>
      <c r="G15017" t="s">
        <v>12780</v>
      </c>
    </row>
    <row r="15018" spans="1:7">
      <c r="A15018" t="s">
        <v>12790</v>
      </c>
      <c r="B15018">
        <v>917581</v>
      </c>
      <c r="C15018">
        <v>900</v>
      </c>
      <c r="D15018">
        <v>900</v>
      </c>
      <c r="E15018" t="s">
        <v>9</v>
      </c>
      <c r="F15018" t="s">
        <v>10</v>
      </c>
      <c r="G15018" t="s">
        <v>12780</v>
      </c>
    </row>
    <row r="15019" spans="1:7">
      <c r="A15019" t="s">
        <v>12791</v>
      </c>
      <c r="B15019">
        <v>917581</v>
      </c>
      <c r="C15019">
        <v>900</v>
      </c>
      <c r="D15019">
        <v>900</v>
      </c>
      <c r="E15019" t="s">
        <v>9</v>
      </c>
      <c r="F15019" t="s">
        <v>10</v>
      </c>
      <c r="G15019" t="s">
        <v>12780</v>
      </c>
    </row>
    <row r="15020" spans="1:7">
      <c r="A15020" t="s">
        <v>12793</v>
      </c>
      <c r="B15020">
        <v>917607</v>
      </c>
      <c r="C15020">
        <v>500</v>
      </c>
      <c r="D15020">
        <v>404</v>
      </c>
      <c r="E15020" t="s">
        <v>9</v>
      </c>
      <c r="F15020" t="s">
        <v>10</v>
      </c>
      <c r="G15020" t="s">
        <v>12792</v>
      </c>
    </row>
    <row r="15021" spans="1:7">
      <c r="A15021" t="s">
        <v>12794</v>
      </c>
      <c r="B15021">
        <v>917607</v>
      </c>
      <c r="C15021">
        <v>500</v>
      </c>
      <c r="D15021">
        <v>263</v>
      </c>
      <c r="E15021" t="s">
        <v>9</v>
      </c>
      <c r="F15021" t="s">
        <v>10</v>
      </c>
      <c r="G15021" t="s">
        <v>12792</v>
      </c>
    </row>
    <row r="15022" spans="1:7">
      <c r="A15022" t="s">
        <v>12795</v>
      </c>
      <c r="B15022">
        <v>917607</v>
      </c>
      <c r="C15022">
        <v>500</v>
      </c>
      <c r="D15022">
        <v>47</v>
      </c>
      <c r="E15022" t="s">
        <v>113</v>
      </c>
      <c r="F15022" t="s">
        <v>202</v>
      </c>
      <c r="G15022" t="s">
        <v>12792</v>
      </c>
    </row>
    <row r="15023" spans="1:7">
      <c r="A15023" t="s">
        <v>12796</v>
      </c>
      <c r="B15023">
        <v>917607</v>
      </c>
      <c r="C15023">
        <v>500</v>
      </c>
      <c r="D15023">
        <v>2</v>
      </c>
      <c r="E15023" t="s">
        <v>113</v>
      </c>
      <c r="F15023" t="s">
        <v>489</v>
      </c>
      <c r="G15023" t="s">
        <v>12792</v>
      </c>
    </row>
    <row r="15024" spans="1:7">
      <c r="A15024" t="s">
        <v>12797</v>
      </c>
      <c r="B15024">
        <v>917607</v>
      </c>
      <c r="C15024">
        <v>500</v>
      </c>
      <c r="D15024">
        <v>2</v>
      </c>
      <c r="E15024" t="s">
        <v>113</v>
      </c>
      <c r="F15024" t="s">
        <v>489</v>
      </c>
      <c r="G15024" t="s">
        <v>12792</v>
      </c>
    </row>
    <row r="15025" spans="1:7">
      <c r="A15025" t="s">
        <v>12798</v>
      </c>
      <c r="B15025">
        <v>917607</v>
      </c>
      <c r="C15025">
        <v>500</v>
      </c>
      <c r="D15025">
        <v>3</v>
      </c>
      <c r="E15025" t="s">
        <v>113</v>
      </c>
      <c r="F15025" t="s">
        <v>489</v>
      </c>
      <c r="G15025" t="s">
        <v>12792</v>
      </c>
    </row>
    <row r="15026" spans="1:7">
      <c r="A15026" t="s">
        <v>12799</v>
      </c>
      <c r="B15026">
        <v>917607</v>
      </c>
      <c r="C15026">
        <v>500</v>
      </c>
      <c r="D15026">
        <v>500</v>
      </c>
      <c r="E15026" t="s">
        <v>20</v>
      </c>
      <c r="F15026" t="s">
        <v>1507</v>
      </c>
      <c r="G15026" t="s">
        <v>12792</v>
      </c>
    </row>
    <row r="15027" spans="1:7">
      <c r="A15027" t="s">
        <v>12800</v>
      </c>
      <c r="B15027">
        <v>917607</v>
      </c>
      <c r="C15027">
        <v>500</v>
      </c>
      <c r="D15027">
        <v>3</v>
      </c>
      <c r="E15027" t="s">
        <v>113</v>
      </c>
      <c r="F15027" t="s">
        <v>489</v>
      </c>
      <c r="G15027" t="s">
        <v>12792</v>
      </c>
    </row>
    <row r="15028" spans="1:7">
      <c r="A15028" t="s">
        <v>12801</v>
      </c>
      <c r="B15028">
        <v>917607</v>
      </c>
      <c r="C15028">
        <v>500</v>
      </c>
      <c r="D15028">
        <v>24</v>
      </c>
      <c r="E15028" t="s">
        <v>189</v>
      </c>
      <c r="F15028" t="s">
        <v>492</v>
      </c>
      <c r="G15028" t="s">
        <v>12792</v>
      </c>
    </row>
    <row r="15029" spans="1:7">
      <c r="A15029" t="s">
        <v>12802</v>
      </c>
      <c r="B15029">
        <v>917607</v>
      </c>
      <c r="C15029">
        <v>500</v>
      </c>
      <c r="D15029">
        <v>500</v>
      </c>
      <c r="E15029" t="s">
        <v>20</v>
      </c>
      <c r="F15029" t="s">
        <v>116</v>
      </c>
      <c r="G15029" t="s">
        <v>12792</v>
      </c>
    </row>
    <row r="15030" spans="1:7">
      <c r="A15030" t="s">
        <v>12803</v>
      </c>
      <c r="B15030">
        <v>917607</v>
      </c>
      <c r="C15030">
        <v>500</v>
      </c>
      <c r="D15030">
        <v>500</v>
      </c>
      <c r="E15030" t="s">
        <v>20</v>
      </c>
      <c r="F15030" t="s">
        <v>116</v>
      </c>
      <c r="G15030" t="s">
        <v>12792</v>
      </c>
    </row>
    <row r="15031" spans="1:7">
      <c r="A15031" t="s">
        <v>12804</v>
      </c>
      <c r="B15031">
        <v>917607</v>
      </c>
      <c r="C15031">
        <v>500</v>
      </c>
      <c r="D15031">
        <v>500</v>
      </c>
      <c r="E15031" t="s">
        <v>9</v>
      </c>
      <c r="F15031" t="s">
        <v>10</v>
      </c>
      <c r="G15031" t="s">
        <v>12792</v>
      </c>
    </row>
    <row r="15032" spans="1:7">
      <c r="A15032" t="s">
        <v>12805</v>
      </c>
      <c r="B15032">
        <v>917607</v>
      </c>
      <c r="C15032">
        <v>500</v>
      </c>
      <c r="D15032">
        <v>500</v>
      </c>
      <c r="E15032" t="s">
        <v>9</v>
      </c>
      <c r="F15032" t="s">
        <v>10</v>
      </c>
      <c r="G15032" t="s">
        <v>12792</v>
      </c>
    </row>
    <row r="15033" spans="1:7">
      <c r="A15033" t="s">
        <v>12806</v>
      </c>
      <c r="B15033">
        <v>917607</v>
      </c>
      <c r="C15033">
        <v>500</v>
      </c>
      <c r="D15033">
        <v>500</v>
      </c>
      <c r="E15033" t="s">
        <v>9</v>
      </c>
      <c r="F15033" t="s">
        <v>10</v>
      </c>
      <c r="G15033" t="s">
        <v>12792</v>
      </c>
    </row>
    <row r="15034" spans="1:7">
      <c r="A15034" t="s">
        <v>12807</v>
      </c>
      <c r="B15034">
        <v>917607</v>
      </c>
      <c r="C15034">
        <v>500</v>
      </c>
      <c r="D15034">
        <v>500</v>
      </c>
      <c r="E15034" t="s">
        <v>9</v>
      </c>
      <c r="F15034" t="s">
        <v>10</v>
      </c>
      <c r="G15034" t="s">
        <v>12792</v>
      </c>
    </row>
    <row r="15035" spans="1:7">
      <c r="A15035" t="s">
        <v>12808</v>
      </c>
      <c r="B15035">
        <v>917607</v>
      </c>
      <c r="C15035">
        <v>500</v>
      </c>
      <c r="D15035">
        <v>500</v>
      </c>
      <c r="E15035" t="s">
        <v>9</v>
      </c>
      <c r="F15035" t="s">
        <v>10</v>
      </c>
      <c r="G15035" t="s">
        <v>12792</v>
      </c>
    </row>
    <row r="15036" spans="1:7">
      <c r="A15036" t="s">
        <v>12809</v>
      </c>
      <c r="B15036">
        <v>917607</v>
      </c>
      <c r="C15036">
        <v>500</v>
      </c>
      <c r="D15036">
        <v>500</v>
      </c>
      <c r="E15036" t="s">
        <v>9</v>
      </c>
      <c r="F15036" t="s">
        <v>10</v>
      </c>
      <c r="G15036" t="s">
        <v>12792</v>
      </c>
    </row>
    <row r="15037" spans="1:7">
      <c r="A15037" t="s">
        <v>12810</v>
      </c>
      <c r="B15037">
        <v>917607</v>
      </c>
      <c r="C15037">
        <v>500</v>
      </c>
      <c r="D15037">
        <v>500</v>
      </c>
      <c r="E15037" t="s">
        <v>9</v>
      </c>
      <c r="F15037" t="s">
        <v>10</v>
      </c>
      <c r="G15037" t="s">
        <v>12792</v>
      </c>
    </row>
    <row r="15038" spans="1:7">
      <c r="A15038" t="s">
        <v>12811</v>
      </c>
      <c r="B15038">
        <v>917607</v>
      </c>
      <c r="C15038">
        <v>500</v>
      </c>
      <c r="D15038">
        <v>500</v>
      </c>
      <c r="E15038" t="s">
        <v>9</v>
      </c>
      <c r="F15038" t="s">
        <v>10</v>
      </c>
      <c r="G15038" t="s">
        <v>12792</v>
      </c>
    </row>
    <row r="15039" spans="1:7">
      <c r="A15039" t="s">
        <v>12812</v>
      </c>
      <c r="B15039">
        <v>917607</v>
      </c>
      <c r="C15039">
        <v>500</v>
      </c>
      <c r="D15039">
        <v>500</v>
      </c>
      <c r="E15039" t="s">
        <v>9</v>
      </c>
      <c r="F15039" t="s">
        <v>10</v>
      </c>
      <c r="G15039" t="s">
        <v>12792</v>
      </c>
    </row>
    <row r="15040" spans="1:7">
      <c r="A15040" t="s">
        <v>12813</v>
      </c>
      <c r="B15040">
        <v>917607</v>
      </c>
      <c r="C15040">
        <v>500</v>
      </c>
      <c r="D15040">
        <v>500</v>
      </c>
      <c r="E15040" t="s">
        <v>9</v>
      </c>
      <c r="F15040" t="s">
        <v>10</v>
      </c>
      <c r="G15040" t="s">
        <v>12792</v>
      </c>
    </row>
    <row r="15041" spans="1:7">
      <c r="A15041" t="s">
        <v>12814</v>
      </c>
      <c r="B15041">
        <v>917607</v>
      </c>
      <c r="C15041">
        <v>500</v>
      </c>
      <c r="D15041">
        <v>500</v>
      </c>
      <c r="E15041" t="s">
        <v>9</v>
      </c>
      <c r="F15041" t="s">
        <v>10</v>
      </c>
      <c r="G15041" t="s">
        <v>12792</v>
      </c>
    </row>
    <row r="15042" spans="1:7">
      <c r="A15042" t="s">
        <v>30485</v>
      </c>
      <c r="B15042">
        <v>917607</v>
      </c>
      <c r="C15042">
        <v>500</v>
      </c>
      <c r="D15042">
        <v>500</v>
      </c>
      <c r="E15042" t="s">
        <v>9</v>
      </c>
      <c r="F15042" t="s">
        <v>10</v>
      </c>
      <c r="G15042" t="s">
        <v>12792</v>
      </c>
    </row>
    <row r="15043" spans="1:7">
      <c r="A15043" t="s">
        <v>30486</v>
      </c>
      <c r="B15043">
        <v>917607</v>
      </c>
      <c r="C15043">
        <v>500</v>
      </c>
      <c r="D15043">
        <v>500</v>
      </c>
      <c r="E15043" t="s">
        <v>9</v>
      </c>
      <c r="F15043" t="s">
        <v>10</v>
      </c>
      <c r="G15043" t="s">
        <v>12792</v>
      </c>
    </row>
    <row r="15044" spans="1:7">
      <c r="A15044" t="s">
        <v>30487</v>
      </c>
      <c r="B15044">
        <v>917607</v>
      </c>
      <c r="C15044">
        <v>500</v>
      </c>
      <c r="D15044">
        <v>500</v>
      </c>
      <c r="E15044" t="s">
        <v>9</v>
      </c>
      <c r="F15044" t="s">
        <v>10</v>
      </c>
      <c r="G15044" t="s">
        <v>12792</v>
      </c>
    </row>
    <row r="15045" spans="1:7">
      <c r="A15045" t="s">
        <v>30488</v>
      </c>
      <c r="B15045">
        <v>917607</v>
      </c>
      <c r="C15045">
        <v>500</v>
      </c>
      <c r="D15045">
        <v>500</v>
      </c>
      <c r="E15045" t="s">
        <v>9</v>
      </c>
      <c r="F15045" t="s">
        <v>10</v>
      </c>
      <c r="G15045" t="s">
        <v>12792</v>
      </c>
    </row>
    <row r="15046" spans="1:7">
      <c r="A15046" t="s">
        <v>30489</v>
      </c>
      <c r="B15046">
        <v>917607</v>
      </c>
      <c r="C15046">
        <v>500</v>
      </c>
      <c r="D15046">
        <v>500</v>
      </c>
      <c r="E15046" t="s">
        <v>9</v>
      </c>
      <c r="F15046" t="s">
        <v>10</v>
      </c>
      <c r="G15046" t="s">
        <v>12792</v>
      </c>
    </row>
    <row r="15047" spans="1:7">
      <c r="A15047" t="s">
        <v>30490</v>
      </c>
      <c r="B15047">
        <v>917607</v>
      </c>
      <c r="C15047">
        <v>500</v>
      </c>
      <c r="D15047">
        <v>500</v>
      </c>
      <c r="E15047" t="s">
        <v>9</v>
      </c>
      <c r="F15047" t="s">
        <v>10</v>
      </c>
      <c r="G15047" t="s">
        <v>12792</v>
      </c>
    </row>
    <row r="15048" spans="1:7">
      <c r="A15048" t="s">
        <v>30491</v>
      </c>
      <c r="B15048">
        <v>917607</v>
      </c>
      <c r="C15048">
        <v>500</v>
      </c>
      <c r="D15048">
        <v>500</v>
      </c>
      <c r="E15048" t="s">
        <v>9</v>
      </c>
      <c r="F15048" t="s">
        <v>10</v>
      </c>
      <c r="G15048" t="s">
        <v>12792</v>
      </c>
    </row>
    <row r="15049" spans="1:7">
      <c r="A15049" t="s">
        <v>30492</v>
      </c>
      <c r="B15049">
        <v>917607</v>
      </c>
      <c r="C15049">
        <v>500</v>
      </c>
      <c r="D15049">
        <v>500</v>
      </c>
      <c r="E15049" t="s">
        <v>9</v>
      </c>
      <c r="F15049" t="s">
        <v>10</v>
      </c>
      <c r="G15049" t="s">
        <v>12792</v>
      </c>
    </row>
    <row r="15050" spans="1:7">
      <c r="A15050" t="s">
        <v>30493</v>
      </c>
      <c r="B15050">
        <v>917607</v>
      </c>
      <c r="C15050">
        <v>500</v>
      </c>
      <c r="D15050">
        <v>500</v>
      </c>
      <c r="E15050" t="s">
        <v>9</v>
      </c>
      <c r="F15050" t="s">
        <v>10</v>
      </c>
      <c r="G15050" t="s">
        <v>12792</v>
      </c>
    </row>
    <row r="15051" spans="1:7">
      <c r="A15051" t="s">
        <v>30494</v>
      </c>
      <c r="B15051">
        <v>917607</v>
      </c>
      <c r="C15051">
        <v>500</v>
      </c>
      <c r="D15051">
        <v>500</v>
      </c>
      <c r="E15051" t="s">
        <v>9</v>
      </c>
      <c r="F15051" t="s">
        <v>10</v>
      </c>
      <c r="G15051" t="s">
        <v>12792</v>
      </c>
    </row>
    <row r="15052" spans="1:7">
      <c r="A15052" t="s">
        <v>30495</v>
      </c>
      <c r="B15052">
        <v>917607</v>
      </c>
      <c r="C15052">
        <v>500</v>
      </c>
      <c r="D15052">
        <v>500</v>
      </c>
      <c r="E15052" t="s">
        <v>9</v>
      </c>
      <c r="F15052" t="s">
        <v>10</v>
      </c>
      <c r="G15052" t="s">
        <v>12792</v>
      </c>
    </row>
    <row r="15053" spans="1:7">
      <c r="A15053" t="s">
        <v>30496</v>
      </c>
      <c r="B15053">
        <v>917607</v>
      </c>
      <c r="C15053">
        <v>500</v>
      </c>
      <c r="D15053">
        <v>500</v>
      </c>
      <c r="E15053" t="s">
        <v>9</v>
      </c>
      <c r="F15053" t="s">
        <v>10</v>
      </c>
      <c r="G15053" t="s">
        <v>12792</v>
      </c>
    </row>
    <row r="15054" spans="1:7">
      <c r="A15054" t="s">
        <v>30497</v>
      </c>
      <c r="B15054">
        <v>917607</v>
      </c>
      <c r="C15054">
        <v>500</v>
      </c>
      <c r="D15054">
        <v>500</v>
      </c>
      <c r="E15054" t="s">
        <v>9</v>
      </c>
      <c r="F15054" t="s">
        <v>10</v>
      </c>
      <c r="G15054" t="s">
        <v>12792</v>
      </c>
    </row>
    <row r="15055" spans="1:7">
      <c r="A15055" t="s">
        <v>30498</v>
      </c>
      <c r="B15055">
        <v>917607</v>
      </c>
      <c r="C15055">
        <v>500</v>
      </c>
      <c r="D15055">
        <v>500</v>
      </c>
      <c r="E15055" t="s">
        <v>9</v>
      </c>
      <c r="F15055" t="s">
        <v>10</v>
      </c>
      <c r="G15055" t="s">
        <v>12792</v>
      </c>
    </row>
    <row r="15056" spans="1:7">
      <c r="A15056" t="s">
        <v>30499</v>
      </c>
      <c r="B15056">
        <v>917607</v>
      </c>
      <c r="C15056">
        <v>500</v>
      </c>
      <c r="D15056">
        <v>500</v>
      </c>
      <c r="E15056" t="s">
        <v>9</v>
      </c>
      <c r="F15056" t="s">
        <v>10</v>
      </c>
      <c r="G15056" t="s">
        <v>12792</v>
      </c>
    </row>
    <row r="15057" spans="1:7">
      <c r="A15057" t="s">
        <v>30500</v>
      </c>
      <c r="B15057">
        <v>917607</v>
      </c>
      <c r="C15057">
        <v>500</v>
      </c>
      <c r="D15057">
        <v>500</v>
      </c>
      <c r="E15057" t="s">
        <v>9</v>
      </c>
      <c r="F15057" t="s">
        <v>10</v>
      </c>
      <c r="G15057" t="s">
        <v>12792</v>
      </c>
    </row>
    <row r="15058" spans="1:7">
      <c r="A15058" t="s">
        <v>30501</v>
      </c>
      <c r="B15058">
        <v>917607</v>
      </c>
      <c r="C15058">
        <v>500</v>
      </c>
      <c r="D15058">
        <v>500</v>
      </c>
      <c r="E15058" t="s">
        <v>9</v>
      </c>
      <c r="F15058" t="s">
        <v>10</v>
      </c>
      <c r="G15058" t="s">
        <v>12792</v>
      </c>
    </row>
    <row r="15059" spans="1:7">
      <c r="A15059" t="s">
        <v>30502</v>
      </c>
      <c r="B15059">
        <v>917607</v>
      </c>
      <c r="C15059">
        <v>500</v>
      </c>
      <c r="D15059">
        <v>500</v>
      </c>
      <c r="E15059" t="s">
        <v>9</v>
      </c>
      <c r="F15059" t="s">
        <v>10</v>
      </c>
      <c r="G15059" t="s">
        <v>12792</v>
      </c>
    </row>
    <row r="15060" spans="1:7">
      <c r="A15060" t="s">
        <v>30503</v>
      </c>
      <c r="B15060">
        <v>917607</v>
      </c>
      <c r="C15060">
        <v>500</v>
      </c>
      <c r="D15060">
        <v>500</v>
      </c>
      <c r="E15060" t="s">
        <v>9</v>
      </c>
      <c r="F15060" t="s">
        <v>10</v>
      </c>
      <c r="G15060" t="s">
        <v>12792</v>
      </c>
    </row>
    <row r="15061" spans="1:7">
      <c r="A15061" t="s">
        <v>30504</v>
      </c>
      <c r="B15061">
        <v>917607</v>
      </c>
      <c r="C15061">
        <v>500</v>
      </c>
      <c r="D15061">
        <v>500</v>
      </c>
      <c r="E15061" t="s">
        <v>9</v>
      </c>
      <c r="F15061" t="s">
        <v>10</v>
      </c>
      <c r="G15061" t="s">
        <v>12792</v>
      </c>
    </row>
    <row r="15062" spans="1:7">
      <c r="A15062" t="s">
        <v>30505</v>
      </c>
      <c r="B15062">
        <v>917607</v>
      </c>
      <c r="C15062">
        <v>500</v>
      </c>
      <c r="D15062">
        <v>500</v>
      </c>
      <c r="E15062" t="s">
        <v>9</v>
      </c>
      <c r="F15062" t="s">
        <v>10</v>
      </c>
      <c r="G15062" t="s">
        <v>12792</v>
      </c>
    </row>
    <row r="15063" spans="1:7">
      <c r="A15063" t="s">
        <v>30506</v>
      </c>
      <c r="B15063">
        <v>917607</v>
      </c>
      <c r="C15063">
        <v>500</v>
      </c>
      <c r="D15063">
        <v>500</v>
      </c>
      <c r="E15063" t="s">
        <v>9</v>
      </c>
      <c r="F15063" t="s">
        <v>10</v>
      </c>
      <c r="G15063" t="s">
        <v>12792</v>
      </c>
    </row>
    <row r="15064" spans="1:7">
      <c r="A15064" t="s">
        <v>30507</v>
      </c>
      <c r="B15064">
        <v>917607</v>
      </c>
      <c r="C15064">
        <v>500</v>
      </c>
      <c r="D15064">
        <v>500</v>
      </c>
      <c r="E15064" t="s">
        <v>9</v>
      </c>
      <c r="F15064" t="s">
        <v>10</v>
      </c>
      <c r="G15064" t="s">
        <v>12792</v>
      </c>
    </row>
    <row r="15065" spans="1:7">
      <c r="A15065" t="s">
        <v>30508</v>
      </c>
      <c r="B15065">
        <v>917607</v>
      </c>
      <c r="C15065">
        <v>500</v>
      </c>
      <c r="D15065">
        <v>500</v>
      </c>
      <c r="E15065" t="s">
        <v>9</v>
      </c>
      <c r="F15065" t="s">
        <v>10</v>
      </c>
      <c r="G15065" t="s">
        <v>12792</v>
      </c>
    </row>
    <row r="15066" spans="1:7">
      <c r="A15066" t="s">
        <v>30509</v>
      </c>
      <c r="B15066">
        <v>917607</v>
      </c>
      <c r="C15066">
        <v>500</v>
      </c>
      <c r="D15066">
        <v>500</v>
      </c>
      <c r="E15066" t="s">
        <v>9</v>
      </c>
      <c r="F15066" t="s">
        <v>10</v>
      </c>
      <c r="G15066" t="s">
        <v>12792</v>
      </c>
    </row>
    <row r="15067" spans="1:7">
      <c r="A15067" t="s">
        <v>30510</v>
      </c>
      <c r="B15067">
        <v>917607</v>
      </c>
      <c r="C15067">
        <v>500</v>
      </c>
      <c r="D15067">
        <v>500</v>
      </c>
      <c r="E15067" t="s">
        <v>9</v>
      </c>
      <c r="F15067" t="s">
        <v>10</v>
      </c>
      <c r="G15067" t="s">
        <v>12792</v>
      </c>
    </row>
    <row r="15068" spans="1:7">
      <c r="A15068" t="s">
        <v>30511</v>
      </c>
      <c r="B15068">
        <v>917607</v>
      </c>
      <c r="C15068">
        <v>500</v>
      </c>
      <c r="D15068">
        <v>500</v>
      </c>
      <c r="E15068" t="s">
        <v>9</v>
      </c>
      <c r="F15068" t="s">
        <v>10</v>
      </c>
      <c r="G15068" t="s">
        <v>12792</v>
      </c>
    </row>
    <row r="15069" spans="1:7">
      <c r="A15069" t="s">
        <v>30512</v>
      </c>
      <c r="B15069">
        <v>917607</v>
      </c>
      <c r="C15069">
        <v>500</v>
      </c>
      <c r="D15069">
        <v>500</v>
      </c>
      <c r="E15069" t="s">
        <v>9</v>
      </c>
      <c r="F15069" t="s">
        <v>10</v>
      </c>
      <c r="G15069" t="s">
        <v>12792</v>
      </c>
    </row>
    <row r="15070" spans="1:7">
      <c r="A15070" t="s">
        <v>30513</v>
      </c>
      <c r="B15070">
        <v>917607</v>
      </c>
      <c r="C15070">
        <v>500</v>
      </c>
      <c r="D15070">
        <v>500</v>
      </c>
      <c r="E15070" t="s">
        <v>9</v>
      </c>
      <c r="F15070" t="s">
        <v>10</v>
      </c>
      <c r="G15070" t="s">
        <v>12792</v>
      </c>
    </row>
    <row r="15071" spans="1:7">
      <c r="A15071" t="s">
        <v>30514</v>
      </c>
      <c r="B15071">
        <v>917607</v>
      </c>
      <c r="C15071">
        <v>500</v>
      </c>
      <c r="D15071">
        <v>500</v>
      </c>
      <c r="E15071" t="s">
        <v>9</v>
      </c>
      <c r="F15071" t="s">
        <v>10</v>
      </c>
      <c r="G15071" t="s">
        <v>12792</v>
      </c>
    </row>
    <row r="15072" spans="1:7">
      <c r="A15072" t="s">
        <v>30515</v>
      </c>
      <c r="B15072">
        <v>917607</v>
      </c>
      <c r="C15072">
        <v>500</v>
      </c>
      <c r="D15072">
        <v>500</v>
      </c>
      <c r="E15072" t="s">
        <v>9</v>
      </c>
      <c r="F15072" t="s">
        <v>10</v>
      </c>
      <c r="G15072" t="s">
        <v>12792</v>
      </c>
    </row>
    <row r="15073" spans="1:7">
      <c r="A15073" t="s">
        <v>30516</v>
      </c>
      <c r="B15073">
        <v>917607</v>
      </c>
      <c r="C15073">
        <v>500</v>
      </c>
      <c r="D15073">
        <v>500</v>
      </c>
      <c r="E15073" t="s">
        <v>9</v>
      </c>
      <c r="F15073" t="s">
        <v>10</v>
      </c>
      <c r="G15073" t="s">
        <v>12792</v>
      </c>
    </row>
    <row r="15074" spans="1:7">
      <c r="A15074" t="s">
        <v>30517</v>
      </c>
      <c r="B15074">
        <v>917607</v>
      </c>
      <c r="C15074">
        <v>500</v>
      </c>
      <c r="D15074">
        <v>500</v>
      </c>
      <c r="E15074" t="s">
        <v>9</v>
      </c>
      <c r="F15074" t="s">
        <v>10</v>
      </c>
      <c r="G15074" t="s">
        <v>12792</v>
      </c>
    </row>
    <row r="15075" spans="1:7">
      <c r="A15075" t="s">
        <v>30518</v>
      </c>
      <c r="B15075">
        <v>917607</v>
      </c>
      <c r="C15075">
        <v>500</v>
      </c>
      <c r="D15075">
        <v>500</v>
      </c>
      <c r="E15075" t="s">
        <v>9</v>
      </c>
      <c r="F15075" t="s">
        <v>10</v>
      </c>
      <c r="G15075" t="s">
        <v>12792</v>
      </c>
    </row>
    <row r="15076" spans="1:7">
      <c r="A15076" t="s">
        <v>30519</v>
      </c>
      <c r="B15076">
        <v>917607</v>
      </c>
      <c r="C15076">
        <v>500</v>
      </c>
      <c r="D15076">
        <v>500</v>
      </c>
      <c r="E15076" t="s">
        <v>9</v>
      </c>
      <c r="F15076" t="s">
        <v>10</v>
      </c>
      <c r="G15076" t="s">
        <v>12792</v>
      </c>
    </row>
    <row r="15077" spans="1:7">
      <c r="A15077" t="s">
        <v>30520</v>
      </c>
      <c r="B15077">
        <v>917607</v>
      </c>
      <c r="C15077">
        <v>500</v>
      </c>
      <c r="D15077">
        <v>500</v>
      </c>
      <c r="E15077" t="s">
        <v>9</v>
      </c>
      <c r="F15077" t="s">
        <v>10</v>
      </c>
      <c r="G15077" t="s">
        <v>12792</v>
      </c>
    </row>
    <row r="15078" spans="1:7">
      <c r="A15078" t="s">
        <v>30521</v>
      </c>
      <c r="B15078">
        <v>917607</v>
      </c>
      <c r="C15078">
        <v>500</v>
      </c>
      <c r="D15078">
        <v>500</v>
      </c>
      <c r="E15078" t="s">
        <v>9</v>
      </c>
      <c r="F15078" t="s">
        <v>10</v>
      </c>
      <c r="G15078" t="s">
        <v>12792</v>
      </c>
    </row>
    <row r="15079" spans="1:7">
      <c r="A15079" t="s">
        <v>30522</v>
      </c>
      <c r="B15079">
        <v>917607</v>
      </c>
      <c r="C15079">
        <v>500</v>
      </c>
      <c r="D15079">
        <v>500</v>
      </c>
      <c r="E15079" t="s">
        <v>9</v>
      </c>
      <c r="F15079" t="s">
        <v>10</v>
      </c>
      <c r="G15079" t="s">
        <v>12792</v>
      </c>
    </row>
    <row r="15080" spans="1:7">
      <c r="A15080" t="s">
        <v>30523</v>
      </c>
      <c r="B15080">
        <v>917607</v>
      </c>
      <c r="C15080">
        <v>500</v>
      </c>
      <c r="D15080">
        <v>500</v>
      </c>
      <c r="E15080" t="s">
        <v>9</v>
      </c>
      <c r="F15080" t="s">
        <v>10</v>
      </c>
      <c r="G15080" t="s">
        <v>12792</v>
      </c>
    </row>
    <row r="15081" spans="1:7">
      <c r="A15081" t="s">
        <v>30524</v>
      </c>
      <c r="B15081">
        <v>917607</v>
      </c>
      <c r="C15081">
        <v>500</v>
      </c>
      <c r="D15081">
        <v>500</v>
      </c>
      <c r="E15081" t="s">
        <v>9</v>
      </c>
      <c r="F15081" t="s">
        <v>10</v>
      </c>
      <c r="G15081" t="s">
        <v>12792</v>
      </c>
    </row>
    <row r="15082" spans="1:7">
      <c r="A15082" t="s">
        <v>30525</v>
      </c>
      <c r="B15082">
        <v>917607</v>
      </c>
      <c r="C15082">
        <v>500</v>
      </c>
      <c r="D15082">
        <v>500</v>
      </c>
      <c r="E15082" t="s">
        <v>9</v>
      </c>
      <c r="F15082" t="s">
        <v>10</v>
      </c>
      <c r="G15082" t="s">
        <v>12792</v>
      </c>
    </row>
    <row r="15083" spans="1:7">
      <c r="A15083" t="s">
        <v>30526</v>
      </c>
      <c r="B15083">
        <v>917607</v>
      </c>
      <c r="C15083">
        <v>500</v>
      </c>
      <c r="D15083">
        <v>500</v>
      </c>
      <c r="E15083" t="s">
        <v>9</v>
      </c>
      <c r="F15083" t="s">
        <v>10</v>
      </c>
      <c r="G15083" t="s">
        <v>12792</v>
      </c>
    </row>
    <row r="15084" spans="1:7">
      <c r="A15084" t="s">
        <v>30527</v>
      </c>
      <c r="B15084">
        <v>917607</v>
      </c>
      <c r="C15084">
        <v>500</v>
      </c>
      <c r="D15084">
        <v>500</v>
      </c>
      <c r="E15084" t="s">
        <v>9</v>
      </c>
      <c r="F15084" t="s">
        <v>10</v>
      </c>
      <c r="G15084" t="s">
        <v>12792</v>
      </c>
    </row>
    <row r="15085" spans="1:7">
      <c r="A15085" t="s">
        <v>30528</v>
      </c>
      <c r="B15085">
        <v>917607</v>
      </c>
      <c r="C15085">
        <v>500</v>
      </c>
      <c r="D15085">
        <v>500</v>
      </c>
      <c r="E15085" t="s">
        <v>9</v>
      </c>
      <c r="F15085" t="s">
        <v>10</v>
      </c>
      <c r="G15085" t="s">
        <v>12792</v>
      </c>
    </row>
    <row r="15086" spans="1:7">
      <c r="A15086" t="s">
        <v>30529</v>
      </c>
      <c r="B15086">
        <v>917607</v>
      </c>
      <c r="C15086">
        <v>500</v>
      </c>
      <c r="D15086">
        <v>500</v>
      </c>
      <c r="E15086" t="s">
        <v>9</v>
      </c>
      <c r="F15086" t="s">
        <v>10</v>
      </c>
      <c r="G15086" t="s">
        <v>12792</v>
      </c>
    </row>
    <row r="15087" spans="1:7">
      <c r="A15087" t="s">
        <v>30530</v>
      </c>
      <c r="B15087">
        <v>917607</v>
      </c>
      <c r="C15087">
        <v>500</v>
      </c>
      <c r="D15087">
        <v>500</v>
      </c>
      <c r="E15087" t="s">
        <v>9</v>
      </c>
      <c r="F15087" t="s">
        <v>10</v>
      </c>
      <c r="G15087" t="s">
        <v>12792</v>
      </c>
    </row>
    <row r="15088" spans="1:7">
      <c r="A15088" t="s">
        <v>30531</v>
      </c>
      <c r="B15088">
        <v>917607</v>
      </c>
      <c r="C15088">
        <v>500</v>
      </c>
      <c r="D15088">
        <v>500</v>
      </c>
      <c r="E15088" t="s">
        <v>9</v>
      </c>
      <c r="F15088" t="s">
        <v>10</v>
      </c>
      <c r="G15088" t="s">
        <v>12792</v>
      </c>
    </row>
    <row r="15089" spans="1:7">
      <c r="A15089" t="s">
        <v>30532</v>
      </c>
      <c r="B15089">
        <v>917607</v>
      </c>
      <c r="C15089">
        <v>500</v>
      </c>
      <c r="D15089">
        <v>500</v>
      </c>
      <c r="E15089" t="s">
        <v>9</v>
      </c>
      <c r="F15089" t="s">
        <v>10</v>
      </c>
      <c r="G15089" t="s">
        <v>12792</v>
      </c>
    </row>
    <row r="15090" spans="1:7">
      <c r="A15090" t="s">
        <v>30533</v>
      </c>
      <c r="B15090">
        <v>917607</v>
      </c>
      <c r="C15090">
        <v>500</v>
      </c>
      <c r="D15090">
        <v>500</v>
      </c>
      <c r="E15090" t="s">
        <v>9</v>
      </c>
      <c r="F15090" t="s">
        <v>10</v>
      </c>
      <c r="G15090" t="s">
        <v>12792</v>
      </c>
    </row>
    <row r="15091" spans="1:7">
      <c r="A15091" t="s">
        <v>30534</v>
      </c>
      <c r="B15091">
        <v>917607</v>
      </c>
      <c r="C15091">
        <v>500</v>
      </c>
      <c r="D15091">
        <v>500</v>
      </c>
      <c r="E15091" t="s">
        <v>9</v>
      </c>
      <c r="F15091" t="s">
        <v>10</v>
      </c>
      <c r="G15091" t="s">
        <v>12792</v>
      </c>
    </row>
    <row r="15092" spans="1:7">
      <c r="A15092" t="s">
        <v>30535</v>
      </c>
      <c r="B15092">
        <v>917607</v>
      </c>
      <c r="C15092">
        <v>500</v>
      </c>
      <c r="D15092">
        <v>500</v>
      </c>
      <c r="E15092" t="s">
        <v>9</v>
      </c>
      <c r="F15092" t="s">
        <v>10</v>
      </c>
      <c r="G15092" t="s">
        <v>12792</v>
      </c>
    </row>
    <row r="15093" spans="1:7">
      <c r="A15093" t="s">
        <v>30536</v>
      </c>
      <c r="B15093">
        <v>917607</v>
      </c>
      <c r="C15093">
        <v>500</v>
      </c>
      <c r="D15093">
        <v>500</v>
      </c>
      <c r="E15093" t="s">
        <v>9</v>
      </c>
      <c r="F15093" t="s">
        <v>10</v>
      </c>
      <c r="G15093" t="s">
        <v>12792</v>
      </c>
    </row>
    <row r="15094" spans="1:7">
      <c r="A15094" t="s">
        <v>30537</v>
      </c>
      <c r="B15094">
        <v>917607</v>
      </c>
      <c r="C15094">
        <v>500</v>
      </c>
      <c r="D15094">
        <v>500</v>
      </c>
      <c r="E15094" t="s">
        <v>9</v>
      </c>
      <c r="F15094" t="s">
        <v>10</v>
      </c>
      <c r="G15094" t="s">
        <v>12792</v>
      </c>
    </row>
    <row r="15095" spans="1:7">
      <c r="A15095" t="s">
        <v>30538</v>
      </c>
      <c r="B15095">
        <v>917607</v>
      </c>
      <c r="C15095">
        <v>500</v>
      </c>
      <c r="D15095">
        <v>500</v>
      </c>
      <c r="E15095" t="s">
        <v>9</v>
      </c>
      <c r="F15095" t="s">
        <v>10</v>
      </c>
      <c r="G15095" t="s">
        <v>12792</v>
      </c>
    </row>
    <row r="15096" spans="1:7">
      <c r="A15096" t="s">
        <v>30539</v>
      </c>
      <c r="B15096">
        <v>917607</v>
      </c>
      <c r="C15096">
        <v>500</v>
      </c>
      <c r="D15096">
        <v>500</v>
      </c>
      <c r="E15096" t="s">
        <v>9</v>
      </c>
      <c r="F15096" t="s">
        <v>10</v>
      </c>
      <c r="G15096" t="s">
        <v>12792</v>
      </c>
    </row>
    <row r="15097" spans="1:7">
      <c r="A15097" t="s">
        <v>30540</v>
      </c>
      <c r="B15097">
        <v>917607</v>
      </c>
      <c r="C15097">
        <v>500</v>
      </c>
      <c r="D15097">
        <v>500</v>
      </c>
      <c r="E15097" t="s">
        <v>9</v>
      </c>
      <c r="F15097" t="s">
        <v>10</v>
      </c>
      <c r="G15097" t="s">
        <v>12792</v>
      </c>
    </row>
    <row r="15098" spans="1:7">
      <c r="A15098" t="s">
        <v>30541</v>
      </c>
      <c r="B15098">
        <v>917607</v>
      </c>
      <c r="C15098">
        <v>500</v>
      </c>
      <c r="D15098">
        <v>500</v>
      </c>
      <c r="E15098" t="s">
        <v>9</v>
      </c>
      <c r="F15098" t="s">
        <v>10</v>
      </c>
      <c r="G15098" t="s">
        <v>12792</v>
      </c>
    </row>
    <row r="15099" spans="1:7">
      <c r="A15099" t="s">
        <v>30542</v>
      </c>
      <c r="B15099">
        <v>917607</v>
      </c>
      <c r="C15099">
        <v>500</v>
      </c>
      <c r="D15099">
        <v>500</v>
      </c>
      <c r="E15099" t="s">
        <v>9</v>
      </c>
      <c r="F15099" t="s">
        <v>10</v>
      </c>
      <c r="G15099" t="s">
        <v>12792</v>
      </c>
    </row>
    <row r="15100" spans="1:7">
      <c r="A15100" t="s">
        <v>30543</v>
      </c>
      <c r="B15100">
        <v>917607</v>
      </c>
      <c r="C15100">
        <v>500</v>
      </c>
      <c r="D15100">
        <v>500</v>
      </c>
      <c r="E15100" t="s">
        <v>9</v>
      </c>
      <c r="F15100" t="s">
        <v>10</v>
      </c>
      <c r="G15100" t="s">
        <v>12792</v>
      </c>
    </row>
    <row r="15101" spans="1:7">
      <c r="A15101" t="s">
        <v>30544</v>
      </c>
      <c r="B15101">
        <v>917607</v>
      </c>
      <c r="C15101">
        <v>500</v>
      </c>
      <c r="D15101">
        <v>500</v>
      </c>
      <c r="E15101" t="s">
        <v>9</v>
      </c>
      <c r="F15101" t="s">
        <v>10</v>
      </c>
      <c r="G15101" t="s">
        <v>12792</v>
      </c>
    </row>
    <row r="15102" spans="1:7">
      <c r="A15102" t="s">
        <v>30545</v>
      </c>
      <c r="B15102">
        <v>917607</v>
      </c>
      <c r="C15102">
        <v>500</v>
      </c>
      <c r="D15102">
        <v>500</v>
      </c>
      <c r="E15102" t="s">
        <v>9</v>
      </c>
      <c r="F15102" t="s">
        <v>10</v>
      </c>
      <c r="G15102" t="s">
        <v>12792</v>
      </c>
    </row>
    <row r="15103" spans="1:7">
      <c r="A15103" t="s">
        <v>30546</v>
      </c>
      <c r="B15103">
        <v>917607</v>
      </c>
      <c r="C15103">
        <v>500</v>
      </c>
      <c r="D15103">
        <v>500</v>
      </c>
      <c r="E15103" t="s">
        <v>9</v>
      </c>
      <c r="F15103" t="s">
        <v>10</v>
      </c>
      <c r="G15103" t="s">
        <v>12792</v>
      </c>
    </row>
    <row r="15104" spans="1:7">
      <c r="A15104" t="s">
        <v>30547</v>
      </c>
      <c r="B15104">
        <v>917607</v>
      </c>
      <c r="C15104">
        <v>500</v>
      </c>
      <c r="D15104">
        <v>500</v>
      </c>
      <c r="E15104" t="s">
        <v>9</v>
      </c>
      <c r="F15104" t="s">
        <v>10</v>
      </c>
      <c r="G15104" t="s">
        <v>12792</v>
      </c>
    </row>
    <row r="15105" spans="1:7">
      <c r="A15105" t="s">
        <v>30548</v>
      </c>
      <c r="B15105">
        <v>917607</v>
      </c>
      <c r="C15105">
        <v>500</v>
      </c>
      <c r="D15105">
        <v>500</v>
      </c>
      <c r="E15105" t="s">
        <v>9</v>
      </c>
      <c r="F15105" t="s">
        <v>10</v>
      </c>
      <c r="G15105" t="s">
        <v>12792</v>
      </c>
    </row>
    <row r="15106" spans="1:7">
      <c r="A15106" t="s">
        <v>30549</v>
      </c>
      <c r="B15106">
        <v>917607</v>
      </c>
      <c r="C15106">
        <v>500</v>
      </c>
      <c r="D15106">
        <v>500</v>
      </c>
      <c r="E15106" t="s">
        <v>9</v>
      </c>
      <c r="F15106" t="s">
        <v>10</v>
      </c>
      <c r="G15106" t="s">
        <v>12792</v>
      </c>
    </row>
    <row r="15107" spans="1:7">
      <c r="A15107" t="s">
        <v>30550</v>
      </c>
      <c r="B15107">
        <v>917607</v>
      </c>
      <c r="C15107">
        <v>500</v>
      </c>
      <c r="D15107">
        <v>500</v>
      </c>
      <c r="E15107" t="s">
        <v>9</v>
      </c>
      <c r="F15107" t="s">
        <v>10</v>
      </c>
      <c r="G15107" t="s">
        <v>12792</v>
      </c>
    </row>
    <row r="15108" spans="1:7">
      <c r="A15108" t="s">
        <v>30551</v>
      </c>
      <c r="B15108">
        <v>917607</v>
      </c>
      <c r="C15108">
        <v>500</v>
      </c>
      <c r="D15108">
        <v>500</v>
      </c>
      <c r="E15108" t="s">
        <v>9</v>
      </c>
      <c r="F15108" t="s">
        <v>10</v>
      </c>
      <c r="G15108" t="s">
        <v>12792</v>
      </c>
    </row>
    <row r="15109" spans="1:7">
      <c r="A15109" t="s">
        <v>30552</v>
      </c>
      <c r="B15109">
        <v>917607</v>
      </c>
      <c r="C15109">
        <v>500</v>
      </c>
      <c r="D15109">
        <v>500</v>
      </c>
      <c r="E15109" t="s">
        <v>9</v>
      </c>
      <c r="F15109" t="s">
        <v>10</v>
      </c>
      <c r="G15109" t="s">
        <v>12792</v>
      </c>
    </row>
    <row r="15110" spans="1:7">
      <c r="A15110" t="s">
        <v>30553</v>
      </c>
      <c r="B15110">
        <v>917607</v>
      </c>
      <c r="C15110">
        <v>500</v>
      </c>
      <c r="D15110">
        <v>500</v>
      </c>
      <c r="E15110" t="s">
        <v>9</v>
      </c>
      <c r="F15110" t="s">
        <v>10</v>
      </c>
      <c r="G15110" t="s">
        <v>12792</v>
      </c>
    </row>
    <row r="15111" spans="1:7">
      <c r="A15111" t="s">
        <v>30554</v>
      </c>
      <c r="B15111">
        <v>917607</v>
      </c>
      <c r="C15111">
        <v>500</v>
      </c>
      <c r="D15111">
        <v>500</v>
      </c>
      <c r="E15111" t="s">
        <v>9</v>
      </c>
      <c r="F15111" t="s">
        <v>10</v>
      </c>
      <c r="G15111" t="s">
        <v>12792</v>
      </c>
    </row>
    <row r="15112" spans="1:7">
      <c r="A15112" t="s">
        <v>30555</v>
      </c>
      <c r="B15112">
        <v>917607</v>
      </c>
      <c r="C15112">
        <v>500</v>
      </c>
      <c r="D15112">
        <v>500</v>
      </c>
      <c r="E15112" t="s">
        <v>9</v>
      </c>
      <c r="F15112" t="s">
        <v>10</v>
      </c>
      <c r="G15112" t="s">
        <v>12792</v>
      </c>
    </row>
    <row r="15113" spans="1:7">
      <c r="A15113" t="s">
        <v>30556</v>
      </c>
      <c r="B15113">
        <v>917607</v>
      </c>
      <c r="C15113">
        <v>500</v>
      </c>
      <c r="D15113">
        <v>500</v>
      </c>
      <c r="E15113" t="s">
        <v>9</v>
      </c>
      <c r="F15113" t="s">
        <v>10</v>
      </c>
      <c r="G15113" t="s">
        <v>12792</v>
      </c>
    </row>
    <row r="15114" spans="1:7">
      <c r="A15114" t="s">
        <v>30557</v>
      </c>
      <c r="B15114">
        <v>917607</v>
      </c>
      <c r="C15114">
        <v>500</v>
      </c>
      <c r="D15114">
        <v>500</v>
      </c>
      <c r="E15114" t="s">
        <v>9</v>
      </c>
      <c r="F15114" t="s">
        <v>10</v>
      </c>
      <c r="G15114" t="s">
        <v>12792</v>
      </c>
    </row>
    <row r="15115" spans="1:7">
      <c r="A15115" t="s">
        <v>30558</v>
      </c>
      <c r="B15115">
        <v>917607</v>
      </c>
      <c r="C15115">
        <v>500</v>
      </c>
      <c r="D15115">
        <v>500</v>
      </c>
      <c r="E15115" t="s">
        <v>9</v>
      </c>
      <c r="F15115" t="s">
        <v>10</v>
      </c>
      <c r="G15115" t="s">
        <v>12792</v>
      </c>
    </row>
    <row r="15116" spans="1:7">
      <c r="A15116" t="s">
        <v>30559</v>
      </c>
      <c r="B15116">
        <v>917607</v>
      </c>
      <c r="C15116">
        <v>500</v>
      </c>
      <c r="D15116">
        <v>500</v>
      </c>
      <c r="E15116" t="s">
        <v>9</v>
      </c>
      <c r="F15116" t="s">
        <v>10</v>
      </c>
      <c r="G15116" t="s">
        <v>12792</v>
      </c>
    </row>
    <row r="15117" spans="1:7">
      <c r="A15117" t="s">
        <v>30560</v>
      </c>
      <c r="B15117">
        <v>917607</v>
      </c>
      <c r="C15117">
        <v>500</v>
      </c>
      <c r="D15117">
        <v>500</v>
      </c>
      <c r="E15117" t="s">
        <v>9</v>
      </c>
      <c r="F15117" t="s">
        <v>10</v>
      </c>
      <c r="G15117" t="s">
        <v>12792</v>
      </c>
    </row>
    <row r="15118" spans="1:7">
      <c r="A15118" t="s">
        <v>30561</v>
      </c>
      <c r="B15118">
        <v>917607</v>
      </c>
      <c r="C15118">
        <v>500</v>
      </c>
      <c r="D15118">
        <v>500</v>
      </c>
      <c r="E15118" t="s">
        <v>9</v>
      </c>
      <c r="F15118" t="s">
        <v>10</v>
      </c>
      <c r="G15118" t="s">
        <v>12792</v>
      </c>
    </row>
    <row r="15119" spans="1:7">
      <c r="A15119" t="s">
        <v>30562</v>
      </c>
      <c r="B15119">
        <v>917607</v>
      </c>
      <c r="C15119">
        <v>500</v>
      </c>
      <c r="D15119">
        <v>500</v>
      </c>
      <c r="E15119" t="s">
        <v>9</v>
      </c>
      <c r="F15119" t="s">
        <v>10</v>
      </c>
      <c r="G15119" t="s">
        <v>12792</v>
      </c>
    </row>
    <row r="15120" spans="1:7">
      <c r="A15120" t="s">
        <v>30563</v>
      </c>
      <c r="B15120">
        <v>917607</v>
      </c>
      <c r="C15120">
        <v>500</v>
      </c>
      <c r="D15120">
        <v>500</v>
      </c>
      <c r="E15120" t="s">
        <v>9</v>
      </c>
      <c r="F15120" t="s">
        <v>10</v>
      </c>
      <c r="G15120" t="s">
        <v>12792</v>
      </c>
    </row>
    <row r="15121" spans="1:7">
      <c r="A15121" t="s">
        <v>30564</v>
      </c>
      <c r="B15121">
        <v>917607</v>
      </c>
      <c r="C15121">
        <v>500</v>
      </c>
      <c r="D15121">
        <v>500</v>
      </c>
      <c r="E15121" t="s">
        <v>9</v>
      </c>
      <c r="F15121" t="s">
        <v>10</v>
      </c>
      <c r="G15121" t="s">
        <v>12792</v>
      </c>
    </row>
    <row r="15122" spans="1:7">
      <c r="A15122" t="s">
        <v>30565</v>
      </c>
      <c r="B15122">
        <v>917607</v>
      </c>
      <c r="C15122">
        <v>500</v>
      </c>
      <c r="D15122">
        <v>500</v>
      </c>
      <c r="E15122" t="s">
        <v>9</v>
      </c>
      <c r="F15122" t="s">
        <v>10</v>
      </c>
      <c r="G15122" t="s">
        <v>12792</v>
      </c>
    </row>
    <row r="15123" spans="1:7">
      <c r="A15123" t="s">
        <v>30566</v>
      </c>
      <c r="B15123">
        <v>917607</v>
      </c>
      <c r="C15123">
        <v>500</v>
      </c>
      <c r="D15123">
        <v>500</v>
      </c>
      <c r="E15123" t="s">
        <v>9</v>
      </c>
      <c r="F15123" t="s">
        <v>10</v>
      </c>
      <c r="G15123" t="s">
        <v>12792</v>
      </c>
    </row>
    <row r="15124" spans="1:7">
      <c r="A15124" t="s">
        <v>30567</v>
      </c>
      <c r="B15124">
        <v>917607</v>
      </c>
      <c r="C15124">
        <v>500</v>
      </c>
      <c r="D15124">
        <v>500</v>
      </c>
      <c r="E15124" t="s">
        <v>9</v>
      </c>
      <c r="F15124" t="s">
        <v>10</v>
      </c>
      <c r="G15124" t="s">
        <v>12792</v>
      </c>
    </row>
    <row r="15125" spans="1:7">
      <c r="A15125" t="s">
        <v>30568</v>
      </c>
      <c r="B15125">
        <v>917607</v>
      </c>
      <c r="C15125">
        <v>500</v>
      </c>
      <c r="D15125">
        <v>500</v>
      </c>
      <c r="E15125" t="s">
        <v>9</v>
      </c>
      <c r="F15125" t="s">
        <v>10</v>
      </c>
      <c r="G15125" t="s">
        <v>12792</v>
      </c>
    </row>
    <row r="15126" spans="1:7">
      <c r="A15126" t="s">
        <v>30569</v>
      </c>
      <c r="B15126">
        <v>917607</v>
      </c>
      <c r="C15126">
        <v>500</v>
      </c>
      <c r="D15126">
        <v>500</v>
      </c>
      <c r="E15126" t="s">
        <v>9</v>
      </c>
      <c r="F15126" t="s">
        <v>10</v>
      </c>
      <c r="G15126" t="s">
        <v>12792</v>
      </c>
    </row>
    <row r="15127" spans="1:7">
      <c r="A15127" t="s">
        <v>30570</v>
      </c>
      <c r="B15127">
        <v>917607</v>
      </c>
      <c r="C15127">
        <v>500</v>
      </c>
      <c r="D15127">
        <v>500</v>
      </c>
      <c r="E15127" t="s">
        <v>9</v>
      </c>
      <c r="F15127" t="s">
        <v>10</v>
      </c>
      <c r="G15127" t="s">
        <v>12792</v>
      </c>
    </row>
    <row r="15128" spans="1:7">
      <c r="A15128" t="s">
        <v>30571</v>
      </c>
      <c r="B15128">
        <v>917607</v>
      </c>
      <c r="C15128">
        <v>500</v>
      </c>
      <c r="D15128">
        <v>500</v>
      </c>
      <c r="E15128" t="s">
        <v>9</v>
      </c>
      <c r="F15128" t="s">
        <v>10</v>
      </c>
      <c r="G15128" t="s">
        <v>12792</v>
      </c>
    </row>
    <row r="15129" spans="1:7">
      <c r="A15129" t="s">
        <v>30572</v>
      </c>
      <c r="B15129">
        <v>917607</v>
      </c>
      <c r="C15129">
        <v>500</v>
      </c>
      <c r="D15129">
        <v>500</v>
      </c>
      <c r="E15129" t="s">
        <v>9</v>
      </c>
      <c r="F15129" t="s">
        <v>10</v>
      </c>
      <c r="G15129" t="s">
        <v>12792</v>
      </c>
    </row>
    <row r="15130" spans="1:7">
      <c r="A15130" t="s">
        <v>12816</v>
      </c>
      <c r="B15130">
        <v>917616</v>
      </c>
      <c r="C15130">
        <v>500</v>
      </c>
      <c r="D15130">
        <v>562</v>
      </c>
      <c r="E15130" t="s">
        <v>9</v>
      </c>
      <c r="F15130" t="s">
        <v>10</v>
      </c>
      <c r="G15130" t="s">
        <v>12815</v>
      </c>
    </row>
    <row r="15131" spans="1:7">
      <c r="A15131" t="s">
        <v>12817</v>
      </c>
      <c r="B15131">
        <v>917616</v>
      </c>
      <c r="C15131">
        <v>500</v>
      </c>
      <c r="D15131">
        <v>108</v>
      </c>
      <c r="E15131" t="s">
        <v>9</v>
      </c>
      <c r="F15131" t="s">
        <v>10</v>
      </c>
      <c r="G15131" t="s">
        <v>12815</v>
      </c>
    </row>
    <row r="15132" spans="1:7">
      <c r="A15132" t="s">
        <v>12818</v>
      </c>
      <c r="B15132">
        <v>917616</v>
      </c>
      <c r="C15132">
        <v>500</v>
      </c>
      <c r="D15132">
        <v>308</v>
      </c>
      <c r="E15132" t="s">
        <v>9</v>
      </c>
      <c r="F15132" t="s">
        <v>10</v>
      </c>
      <c r="G15132" t="s">
        <v>12815</v>
      </c>
    </row>
    <row r="15133" spans="1:7">
      <c r="A15133" t="s">
        <v>12819</v>
      </c>
      <c r="B15133">
        <v>917616</v>
      </c>
      <c r="C15133">
        <v>500</v>
      </c>
      <c r="D15133">
        <v>209</v>
      </c>
      <c r="E15133" t="s">
        <v>113</v>
      </c>
      <c r="F15133" t="s">
        <v>202</v>
      </c>
      <c r="G15133" t="s">
        <v>12815</v>
      </c>
    </row>
    <row r="15134" spans="1:7">
      <c r="A15134" t="s">
        <v>12820</v>
      </c>
      <c r="B15134">
        <v>917616</v>
      </c>
      <c r="C15134">
        <v>500</v>
      </c>
      <c r="D15134">
        <v>500</v>
      </c>
      <c r="E15134" t="s">
        <v>20</v>
      </c>
      <c r="F15134" t="s">
        <v>116</v>
      </c>
      <c r="G15134" t="s">
        <v>12815</v>
      </c>
    </row>
    <row r="15135" spans="1:7">
      <c r="A15135" t="s">
        <v>12821</v>
      </c>
      <c r="B15135">
        <v>917616</v>
      </c>
      <c r="C15135">
        <v>500</v>
      </c>
      <c r="D15135">
        <v>500</v>
      </c>
      <c r="E15135" t="s">
        <v>9</v>
      </c>
      <c r="F15135" t="s">
        <v>10</v>
      </c>
      <c r="G15135" t="s">
        <v>12815</v>
      </c>
    </row>
    <row r="15136" spans="1:7">
      <c r="A15136" t="s">
        <v>12822</v>
      </c>
      <c r="B15136">
        <v>917616</v>
      </c>
      <c r="C15136">
        <v>500</v>
      </c>
      <c r="D15136">
        <v>500</v>
      </c>
      <c r="E15136" t="s">
        <v>9</v>
      </c>
      <c r="F15136" t="s">
        <v>10</v>
      </c>
      <c r="G15136" t="s">
        <v>12815</v>
      </c>
    </row>
    <row r="15137" spans="1:7">
      <c r="A15137" t="s">
        <v>12823</v>
      </c>
      <c r="B15137">
        <v>917616</v>
      </c>
      <c r="C15137">
        <v>500</v>
      </c>
      <c r="D15137">
        <v>500</v>
      </c>
      <c r="E15137" t="s">
        <v>9</v>
      </c>
      <c r="F15137" t="s">
        <v>10</v>
      </c>
      <c r="G15137" t="s">
        <v>12815</v>
      </c>
    </row>
    <row r="15138" spans="1:7">
      <c r="A15138" t="s">
        <v>12824</v>
      </c>
      <c r="B15138">
        <v>917616</v>
      </c>
      <c r="C15138">
        <v>500</v>
      </c>
      <c r="D15138">
        <v>500</v>
      </c>
      <c r="E15138" t="s">
        <v>9</v>
      </c>
      <c r="F15138" t="s">
        <v>10</v>
      </c>
      <c r="G15138" t="s">
        <v>12815</v>
      </c>
    </row>
    <row r="15139" spans="1:7">
      <c r="A15139" t="s">
        <v>12825</v>
      </c>
      <c r="B15139">
        <v>917616</v>
      </c>
      <c r="C15139">
        <v>500</v>
      </c>
      <c r="D15139">
        <v>500</v>
      </c>
      <c r="E15139" t="s">
        <v>9</v>
      </c>
      <c r="F15139" t="s">
        <v>10</v>
      </c>
      <c r="G15139" t="s">
        <v>12815</v>
      </c>
    </row>
    <row r="15140" spans="1:7">
      <c r="A15140" t="s">
        <v>12826</v>
      </c>
      <c r="B15140">
        <v>917616</v>
      </c>
      <c r="C15140">
        <v>500</v>
      </c>
      <c r="D15140">
        <v>500</v>
      </c>
      <c r="E15140" t="s">
        <v>9</v>
      </c>
      <c r="F15140" t="s">
        <v>10</v>
      </c>
      <c r="G15140" t="s">
        <v>12815</v>
      </c>
    </row>
    <row r="15141" spans="1:7">
      <c r="A15141" t="s">
        <v>12827</v>
      </c>
      <c r="B15141">
        <v>917616</v>
      </c>
      <c r="C15141">
        <v>500</v>
      </c>
      <c r="D15141">
        <v>500</v>
      </c>
      <c r="E15141" t="s">
        <v>9</v>
      </c>
      <c r="F15141" t="s">
        <v>10</v>
      </c>
      <c r="G15141" t="s">
        <v>12815</v>
      </c>
    </row>
    <row r="15142" spans="1:7">
      <c r="A15142" t="s">
        <v>12828</v>
      </c>
      <c r="B15142">
        <v>917616</v>
      </c>
      <c r="C15142">
        <v>500</v>
      </c>
      <c r="D15142">
        <v>500</v>
      </c>
      <c r="E15142" t="s">
        <v>9</v>
      </c>
      <c r="F15142" t="s">
        <v>10</v>
      </c>
      <c r="G15142" t="s">
        <v>12815</v>
      </c>
    </row>
    <row r="15143" spans="1:7">
      <c r="A15143" t="s">
        <v>12829</v>
      </c>
      <c r="B15143">
        <v>917616</v>
      </c>
      <c r="C15143">
        <v>500</v>
      </c>
      <c r="D15143">
        <v>500</v>
      </c>
      <c r="E15143" t="s">
        <v>9</v>
      </c>
      <c r="F15143" t="s">
        <v>10</v>
      </c>
      <c r="G15143" t="s">
        <v>12815</v>
      </c>
    </row>
    <row r="15144" spans="1:7">
      <c r="A15144" t="s">
        <v>12830</v>
      </c>
      <c r="B15144">
        <v>917616</v>
      </c>
      <c r="C15144">
        <v>500</v>
      </c>
      <c r="D15144">
        <v>500</v>
      </c>
      <c r="E15144" t="s">
        <v>9</v>
      </c>
      <c r="F15144" t="s">
        <v>10</v>
      </c>
      <c r="G15144" t="s">
        <v>12815</v>
      </c>
    </row>
    <row r="15145" spans="1:7">
      <c r="A15145" t="s">
        <v>12831</v>
      </c>
      <c r="B15145">
        <v>917616</v>
      </c>
      <c r="C15145">
        <v>500</v>
      </c>
      <c r="D15145">
        <v>500</v>
      </c>
      <c r="E15145" t="s">
        <v>9</v>
      </c>
      <c r="F15145" t="s">
        <v>10</v>
      </c>
      <c r="G15145" t="s">
        <v>12815</v>
      </c>
    </row>
    <row r="15146" spans="1:7">
      <c r="A15146" t="s">
        <v>12832</v>
      </c>
      <c r="B15146">
        <v>917616</v>
      </c>
      <c r="C15146">
        <v>500</v>
      </c>
      <c r="D15146">
        <v>500</v>
      </c>
      <c r="E15146" t="s">
        <v>9</v>
      </c>
      <c r="F15146" t="s">
        <v>10</v>
      </c>
      <c r="G15146" t="s">
        <v>12815</v>
      </c>
    </row>
    <row r="15147" spans="1:7">
      <c r="A15147" t="s">
        <v>12833</v>
      </c>
      <c r="B15147">
        <v>917616</v>
      </c>
      <c r="C15147">
        <v>500</v>
      </c>
      <c r="D15147">
        <v>500</v>
      </c>
      <c r="E15147" t="s">
        <v>9</v>
      </c>
      <c r="F15147" t="s">
        <v>10</v>
      </c>
      <c r="G15147" t="s">
        <v>12815</v>
      </c>
    </row>
    <row r="15148" spans="1:7">
      <c r="A15148" t="s">
        <v>12834</v>
      </c>
      <c r="B15148">
        <v>917616</v>
      </c>
      <c r="C15148">
        <v>500</v>
      </c>
      <c r="D15148">
        <v>500</v>
      </c>
      <c r="E15148" t="s">
        <v>9</v>
      </c>
      <c r="F15148" t="s">
        <v>10</v>
      </c>
      <c r="G15148" t="s">
        <v>12815</v>
      </c>
    </row>
    <row r="15149" spans="1:7">
      <c r="A15149" t="s">
        <v>12835</v>
      </c>
      <c r="B15149">
        <v>917616</v>
      </c>
      <c r="C15149">
        <v>500</v>
      </c>
      <c r="D15149">
        <v>500</v>
      </c>
      <c r="E15149" t="s">
        <v>9</v>
      </c>
      <c r="F15149" t="s">
        <v>10</v>
      </c>
      <c r="G15149" t="s">
        <v>12815</v>
      </c>
    </row>
    <row r="15150" spans="1:7">
      <c r="A15150" t="s">
        <v>12836</v>
      </c>
      <c r="B15150">
        <v>917616</v>
      </c>
      <c r="C15150">
        <v>500</v>
      </c>
      <c r="D15150">
        <v>500</v>
      </c>
      <c r="E15150" t="s">
        <v>9</v>
      </c>
      <c r="F15150" t="s">
        <v>10</v>
      </c>
      <c r="G15150" t="s">
        <v>12815</v>
      </c>
    </row>
    <row r="15151" spans="1:7">
      <c r="A15151" t="s">
        <v>12837</v>
      </c>
      <c r="B15151">
        <v>917616</v>
      </c>
      <c r="C15151">
        <v>500</v>
      </c>
      <c r="D15151">
        <v>500</v>
      </c>
      <c r="E15151" t="s">
        <v>9</v>
      </c>
      <c r="F15151" t="s">
        <v>10</v>
      </c>
      <c r="G15151" t="s">
        <v>12815</v>
      </c>
    </row>
    <row r="15152" spans="1:7">
      <c r="A15152" t="s">
        <v>12838</v>
      </c>
      <c r="B15152">
        <v>917616</v>
      </c>
      <c r="C15152">
        <v>500</v>
      </c>
      <c r="D15152">
        <v>500</v>
      </c>
      <c r="E15152" t="s">
        <v>9</v>
      </c>
      <c r="F15152" t="s">
        <v>10</v>
      </c>
      <c r="G15152" t="s">
        <v>12815</v>
      </c>
    </row>
    <row r="15153" spans="1:7">
      <c r="A15153" t="s">
        <v>12839</v>
      </c>
      <c r="B15153">
        <v>917616</v>
      </c>
      <c r="C15153">
        <v>500</v>
      </c>
      <c r="D15153">
        <v>500</v>
      </c>
      <c r="E15153" t="s">
        <v>9</v>
      </c>
      <c r="F15153" t="s">
        <v>10</v>
      </c>
      <c r="G15153" t="s">
        <v>12815</v>
      </c>
    </row>
    <row r="15154" spans="1:7">
      <c r="A15154" t="s">
        <v>12840</v>
      </c>
      <c r="B15154">
        <v>917616</v>
      </c>
      <c r="C15154">
        <v>500</v>
      </c>
      <c r="D15154">
        <v>500</v>
      </c>
      <c r="E15154" t="s">
        <v>9</v>
      </c>
      <c r="F15154" t="s">
        <v>10</v>
      </c>
      <c r="G15154" t="s">
        <v>12815</v>
      </c>
    </row>
    <row r="15155" spans="1:7">
      <c r="A15155" t="s">
        <v>12841</v>
      </c>
      <c r="B15155">
        <v>917616</v>
      </c>
      <c r="C15155">
        <v>500</v>
      </c>
      <c r="D15155">
        <v>500</v>
      </c>
      <c r="E15155" t="s">
        <v>9</v>
      </c>
      <c r="F15155" t="s">
        <v>10</v>
      </c>
      <c r="G15155" t="s">
        <v>12815</v>
      </c>
    </row>
    <row r="15156" spans="1:7">
      <c r="A15156" t="s">
        <v>12842</v>
      </c>
      <c r="B15156">
        <v>917616</v>
      </c>
      <c r="C15156">
        <v>500</v>
      </c>
      <c r="D15156">
        <v>500</v>
      </c>
      <c r="E15156" t="s">
        <v>9</v>
      </c>
      <c r="F15156" t="s">
        <v>10</v>
      </c>
      <c r="G15156" t="s">
        <v>12815</v>
      </c>
    </row>
    <row r="15157" spans="1:7">
      <c r="A15157" t="s">
        <v>12843</v>
      </c>
      <c r="B15157">
        <v>917616</v>
      </c>
      <c r="C15157">
        <v>500</v>
      </c>
      <c r="D15157">
        <v>500</v>
      </c>
      <c r="E15157" t="s">
        <v>9</v>
      </c>
      <c r="F15157" t="s">
        <v>10</v>
      </c>
      <c r="G15157" t="s">
        <v>12815</v>
      </c>
    </row>
    <row r="15158" spans="1:7">
      <c r="A15158" t="s">
        <v>12844</v>
      </c>
      <c r="B15158">
        <v>917616</v>
      </c>
      <c r="C15158">
        <v>500</v>
      </c>
      <c r="D15158">
        <v>500</v>
      </c>
      <c r="E15158" t="s">
        <v>9</v>
      </c>
      <c r="F15158" t="s">
        <v>10</v>
      </c>
      <c r="G15158" t="s">
        <v>12815</v>
      </c>
    </row>
    <row r="15159" spans="1:7">
      <c r="A15159" t="s">
        <v>12845</v>
      </c>
      <c r="B15159">
        <v>917616</v>
      </c>
      <c r="C15159">
        <v>500</v>
      </c>
      <c r="D15159">
        <v>500</v>
      </c>
      <c r="E15159" t="s">
        <v>9</v>
      </c>
      <c r="F15159" t="s">
        <v>10</v>
      </c>
      <c r="G15159" t="s">
        <v>12815</v>
      </c>
    </row>
    <row r="15160" spans="1:7">
      <c r="A15160" t="s">
        <v>12846</v>
      </c>
      <c r="B15160">
        <v>917616</v>
      </c>
      <c r="C15160">
        <v>500</v>
      </c>
      <c r="D15160">
        <v>500</v>
      </c>
      <c r="E15160" t="s">
        <v>9</v>
      </c>
      <c r="F15160" t="s">
        <v>10</v>
      </c>
      <c r="G15160" t="s">
        <v>12815</v>
      </c>
    </row>
    <row r="15161" spans="1:7">
      <c r="A15161" t="s">
        <v>12847</v>
      </c>
      <c r="B15161">
        <v>917616</v>
      </c>
      <c r="C15161">
        <v>500</v>
      </c>
      <c r="D15161">
        <v>500</v>
      </c>
      <c r="E15161" t="s">
        <v>9</v>
      </c>
      <c r="F15161" t="s">
        <v>10</v>
      </c>
      <c r="G15161" t="s">
        <v>12815</v>
      </c>
    </row>
    <row r="15162" spans="1:7">
      <c r="A15162" t="s">
        <v>12848</v>
      </c>
      <c r="B15162">
        <v>917616</v>
      </c>
      <c r="C15162">
        <v>500</v>
      </c>
      <c r="D15162">
        <v>500</v>
      </c>
      <c r="E15162" t="s">
        <v>9</v>
      </c>
      <c r="F15162" t="s">
        <v>10</v>
      </c>
      <c r="G15162" t="s">
        <v>12815</v>
      </c>
    </row>
    <row r="15163" spans="1:7">
      <c r="A15163" t="s">
        <v>12849</v>
      </c>
      <c r="B15163">
        <v>917616</v>
      </c>
      <c r="C15163">
        <v>500</v>
      </c>
      <c r="D15163">
        <v>500</v>
      </c>
      <c r="E15163" t="s">
        <v>9</v>
      </c>
      <c r="F15163" t="s">
        <v>10</v>
      </c>
      <c r="G15163" t="s">
        <v>12815</v>
      </c>
    </row>
    <row r="15164" spans="1:7">
      <c r="A15164" t="s">
        <v>12850</v>
      </c>
      <c r="B15164">
        <v>917616</v>
      </c>
      <c r="C15164">
        <v>500</v>
      </c>
      <c r="D15164">
        <v>500</v>
      </c>
      <c r="E15164" t="s">
        <v>9</v>
      </c>
      <c r="F15164" t="s">
        <v>10</v>
      </c>
      <c r="G15164" t="s">
        <v>12815</v>
      </c>
    </row>
    <row r="15165" spans="1:7">
      <c r="A15165" t="s">
        <v>12851</v>
      </c>
      <c r="B15165">
        <v>917616</v>
      </c>
      <c r="C15165">
        <v>500</v>
      </c>
      <c r="D15165">
        <v>500</v>
      </c>
      <c r="E15165" t="s">
        <v>9</v>
      </c>
      <c r="F15165" t="s">
        <v>10</v>
      </c>
      <c r="G15165" t="s">
        <v>12815</v>
      </c>
    </row>
    <row r="15166" spans="1:7">
      <c r="A15166" t="s">
        <v>12852</v>
      </c>
      <c r="B15166">
        <v>917616</v>
      </c>
      <c r="C15166">
        <v>500</v>
      </c>
      <c r="D15166">
        <v>500</v>
      </c>
      <c r="E15166" t="s">
        <v>9</v>
      </c>
      <c r="F15166" t="s">
        <v>10</v>
      </c>
      <c r="G15166" t="s">
        <v>12815</v>
      </c>
    </row>
    <row r="15167" spans="1:7">
      <c r="A15167" t="s">
        <v>12853</v>
      </c>
      <c r="B15167">
        <v>917616</v>
      </c>
      <c r="C15167">
        <v>500</v>
      </c>
      <c r="D15167">
        <v>500</v>
      </c>
      <c r="E15167" t="s">
        <v>9</v>
      </c>
      <c r="F15167" t="s">
        <v>10</v>
      </c>
      <c r="G15167" t="s">
        <v>12815</v>
      </c>
    </row>
    <row r="15168" spans="1:7">
      <c r="A15168" t="s">
        <v>12854</v>
      </c>
      <c r="B15168">
        <v>917616</v>
      </c>
      <c r="C15168">
        <v>500</v>
      </c>
      <c r="D15168">
        <v>500</v>
      </c>
      <c r="E15168" t="s">
        <v>9</v>
      </c>
      <c r="F15168" t="s">
        <v>10</v>
      </c>
      <c r="G15168" t="s">
        <v>12815</v>
      </c>
    </row>
    <row r="15169" spans="1:7">
      <c r="A15169" t="s">
        <v>12855</v>
      </c>
      <c r="B15169">
        <v>917616</v>
      </c>
      <c r="C15169">
        <v>500</v>
      </c>
      <c r="D15169">
        <v>500</v>
      </c>
      <c r="E15169" t="s">
        <v>9</v>
      </c>
      <c r="F15169" t="s">
        <v>10</v>
      </c>
      <c r="G15169" t="s">
        <v>12815</v>
      </c>
    </row>
    <row r="15170" spans="1:7">
      <c r="A15170" t="s">
        <v>12856</v>
      </c>
      <c r="B15170">
        <v>917616</v>
      </c>
      <c r="C15170">
        <v>500</v>
      </c>
      <c r="D15170">
        <v>500</v>
      </c>
      <c r="E15170" t="s">
        <v>9</v>
      </c>
      <c r="F15170" t="s">
        <v>10</v>
      </c>
      <c r="G15170" t="s">
        <v>12815</v>
      </c>
    </row>
    <row r="15171" spans="1:7">
      <c r="A15171" t="s">
        <v>12857</v>
      </c>
      <c r="B15171">
        <v>917616</v>
      </c>
      <c r="C15171">
        <v>500</v>
      </c>
      <c r="D15171">
        <v>500</v>
      </c>
      <c r="E15171" t="s">
        <v>9</v>
      </c>
      <c r="F15171" t="s">
        <v>10</v>
      </c>
      <c r="G15171" t="s">
        <v>12815</v>
      </c>
    </row>
    <row r="15172" spans="1:7">
      <c r="A15172" t="s">
        <v>12858</v>
      </c>
      <c r="B15172">
        <v>917616</v>
      </c>
      <c r="C15172">
        <v>500</v>
      </c>
      <c r="D15172">
        <v>500</v>
      </c>
      <c r="E15172" t="s">
        <v>9</v>
      </c>
      <c r="F15172" t="s">
        <v>10</v>
      </c>
      <c r="G15172" t="s">
        <v>12815</v>
      </c>
    </row>
    <row r="15173" spans="1:7">
      <c r="A15173" t="s">
        <v>12860</v>
      </c>
      <c r="B15173">
        <v>917625</v>
      </c>
      <c r="C15173">
        <v>500</v>
      </c>
      <c r="D15173">
        <v>186</v>
      </c>
      <c r="E15173" t="s">
        <v>113</v>
      </c>
      <c r="F15173" t="s">
        <v>202</v>
      </c>
      <c r="G15173" t="s">
        <v>12859</v>
      </c>
    </row>
    <row r="15174" spans="1:7">
      <c r="A15174" t="s">
        <v>12861</v>
      </c>
      <c r="B15174">
        <v>917625</v>
      </c>
      <c r="C15174">
        <v>500</v>
      </c>
      <c r="D15174">
        <v>304</v>
      </c>
      <c r="E15174" t="s">
        <v>20</v>
      </c>
      <c r="F15174" t="s">
        <v>21</v>
      </c>
      <c r="G15174" t="s">
        <v>12859</v>
      </c>
    </row>
    <row r="15175" spans="1:7">
      <c r="A15175" t="s">
        <v>12862</v>
      </c>
      <c r="B15175">
        <v>917625</v>
      </c>
      <c r="C15175">
        <v>500</v>
      </c>
      <c r="D15175">
        <v>442</v>
      </c>
      <c r="E15175" t="s">
        <v>9</v>
      </c>
      <c r="F15175" t="s">
        <v>10</v>
      </c>
      <c r="G15175" t="s">
        <v>12859</v>
      </c>
    </row>
    <row r="15176" spans="1:7">
      <c r="A15176" t="s">
        <v>12863</v>
      </c>
      <c r="B15176">
        <v>917625</v>
      </c>
      <c r="C15176">
        <v>500</v>
      </c>
      <c r="D15176">
        <v>500</v>
      </c>
      <c r="E15176" t="s">
        <v>20</v>
      </c>
      <c r="F15176" t="s">
        <v>1507</v>
      </c>
      <c r="G15176" t="s">
        <v>12859</v>
      </c>
    </row>
    <row r="15177" spans="1:7">
      <c r="A15177" t="s">
        <v>12864</v>
      </c>
      <c r="B15177">
        <v>917625</v>
      </c>
      <c r="C15177">
        <v>500</v>
      </c>
      <c r="D15177">
        <v>500</v>
      </c>
      <c r="E15177" t="s">
        <v>9</v>
      </c>
      <c r="F15177" t="s">
        <v>10</v>
      </c>
      <c r="G15177" t="s">
        <v>12859</v>
      </c>
    </row>
    <row r="15178" spans="1:7">
      <c r="A15178" t="s">
        <v>12865</v>
      </c>
      <c r="B15178">
        <v>917625</v>
      </c>
      <c r="C15178">
        <v>500</v>
      </c>
      <c r="D15178">
        <v>500</v>
      </c>
      <c r="E15178" t="s">
        <v>9</v>
      </c>
      <c r="F15178" t="s">
        <v>10</v>
      </c>
      <c r="G15178" t="s">
        <v>12859</v>
      </c>
    </row>
    <row r="15179" spans="1:7">
      <c r="A15179" t="s">
        <v>12866</v>
      </c>
      <c r="B15179">
        <v>917625</v>
      </c>
      <c r="C15179">
        <v>500</v>
      </c>
      <c r="D15179">
        <v>500</v>
      </c>
      <c r="E15179" t="s">
        <v>9</v>
      </c>
      <c r="F15179" t="s">
        <v>10</v>
      </c>
      <c r="G15179" t="s">
        <v>12859</v>
      </c>
    </row>
    <row r="15180" spans="1:7">
      <c r="A15180" t="s">
        <v>12867</v>
      </c>
      <c r="B15180">
        <v>917625</v>
      </c>
      <c r="C15180">
        <v>500</v>
      </c>
      <c r="D15180">
        <v>500</v>
      </c>
      <c r="E15180" t="s">
        <v>9</v>
      </c>
      <c r="F15180" t="s">
        <v>10</v>
      </c>
      <c r="G15180" t="s">
        <v>12859</v>
      </c>
    </row>
    <row r="15181" spans="1:7">
      <c r="A15181" t="s">
        <v>12868</v>
      </c>
      <c r="B15181">
        <v>917625</v>
      </c>
      <c r="C15181">
        <v>500</v>
      </c>
      <c r="D15181">
        <v>111</v>
      </c>
      <c r="E15181" t="s">
        <v>9</v>
      </c>
      <c r="F15181" t="s">
        <v>10</v>
      </c>
      <c r="G15181" t="s">
        <v>12859</v>
      </c>
    </row>
    <row r="15182" spans="1:7">
      <c r="A15182" t="s">
        <v>12869</v>
      </c>
      <c r="B15182">
        <v>917625</v>
      </c>
      <c r="C15182">
        <v>500</v>
      </c>
      <c r="D15182">
        <v>500</v>
      </c>
      <c r="E15182" t="s">
        <v>9</v>
      </c>
      <c r="F15182" t="s">
        <v>10</v>
      </c>
      <c r="G15182" t="s">
        <v>12859</v>
      </c>
    </row>
    <row r="15183" spans="1:7">
      <c r="A15183" t="s">
        <v>12870</v>
      </c>
      <c r="B15183">
        <v>917625</v>
      </c>
      <c r="C15183">
        <v>500</v>
      </c>
      <c r="D15183">
        <v>500</v>
      </c>
      <c r="E15183" t="s">
        <v>9</v>
      </c>
      <c r="F15183" t="s">
        <v>10</v>
      </c>
      <c r="G15183" t="s">
        <v>12859</v>
      </c>
    </row>
    <row r="15184" spans="1:7">
      <c r="A15184" t="s">
        <v>12871</v>
      </c>
      <c r="B15184">
        <v>917625</v>
      </c>
      <c r="C15184">
        <v>500</v>
      </c>
      <c r="D15184">
        <v>500</v>
      </c>
      <c r="E15184" t="s">
        <v>9</v>
      </c>
      <c r="F15184" t="s">
        <v>10</v>
      </c>
      <c r="G15184" t="s">
        <v>12859</v>
      </c>
    </row>
    <row r="15185" spans="1:7">
      <c r="A15185" t="s">
        <v>12872</v>
      </c>
      <c r="B15185">
        <v>917625</v>
      </c>
      <c r="C15185">
        <v>500</v>
      </c>
      <c r="D15185">
        <v>500</v>
      </c>
      <c r="E15185" t="s">
        <v>9</v>
      </c>
      <c r="F15185" t="s">
        <v>10</v>
      </c>
      <c r="G15185" t="s">
        <v>12859</v>
      </c>
    </row>
    <row r="15186" spans="1:7">
      <c r="A15186" t="s">
        <v>12874</v>
      </c>
      <c r="B15186">
        <v>917795</v>
      </c>
      <c r="C15186">
        <v>1000</v>
      </c>
      <c r="D15186">
        <v>6</v>
      </c>
      <c r="E15186" t="s">
        <v>113</v>
      </c>
      <c r="F15186" t="s">
        <v>114</v>
      </c>
      <c r="G15186" t="s">
        <v>12873</v>
      </c>
    </row>
    <row r="15187" spans="1:7">
      <c r="A15187" t="s">
        <v>12875</v>
      </c>
      <c r="B15187">
        <v>917795</v>
      </c>
      <c r="C15187">
        <v>1000</v>
      </c>
      <c r="D15187">
        <v>671</v>
      </c>
      <c r="E15187" t="s">
        <v>113</v>
      </c>
      <c r="F15187" t="s">
        <v>202</v>
      </c>
      <c r="G15187" t="s">
        <v>12873</v>
      </c>
    </row>
    <row r="15188" spans="1:7">
      <c r="A15188" t="s">
        <v>12876</v>
      </c>
      <c r="B15188">
        <v>917795</v>
      </c>
      <c r="C15188">
        <v>1000</v>
      </c>
      <c r="D15188">
        <v>891</v>
      </c>
      <c r="E15188" t="s">
        <v>9</v>
      </c>
      <c r="F15188" t="s">
        <v>10</v>
      </c>
      <c r="G15188" t="s">
        <v>12873</v>
      </c>
    </row>
    <row r="15189" spans="1:7">
      <c r="A15189" t="s">
        <v>12877</v>
      </c>
      <c r="B15189">
        <v>917795</v>
      </c>
      <c r="C15189">
        <v>1000</v>
      </c>
      <c r="D15189">
        <v>1000</v>
      </c>
      <c r="E15189" t="s">
        <v>9</v>
      </c>
      <c r="F15189" t="s">
        <v>10</v>
      </c>
      <c r="G15189" t="s">
        <v>12873</v>
      </c>
    </row>
    <row r="15190" spans="1:7">
      <c r="A15190" t="s">
        <v>12878</v>
      </c>
      <c r="B15190">
        <v>917795</v>
      </c>
      <c r="C15190">
        <v>1000</v>
      </c>
      <c r="D15190">
        <v>1000</v>
      </c>
      <c r="E15190" t="s">
        <v>9</v>
      </c>
      <c r="F15190" t="s">
        <v>10</v>
      </c>
      <c r="G15190" t="s">
        <v>12873</v>
      </c>
    </row>
    <row r="15191" spans="1:7">
      <c r="A15191" t="s">
        <v>12879</v>
      </c>
      <c r="B15191">
        <v>917795</v>
      </c>
      <c r="C15191">
        <v>1000</v>
      </c>
      <c r="D15191">
        <v>1000</v>
      </c>
      <c r="E15191" t="s">
        <v>9</v>
      </c>
      <c r="F15191" t="s">
        <v>10</v>
      </c>
      <c r="G15191" t="s">
        <v>12873</v>
      </c>
    </row>
    <row r="15192" spans="1:7">
      <c r="A15192" t="s">
        <v>12880</v>
      </c>
      <c r="B15192">
        <v>917795</v>
      </c>
      <c r="C15192">
        <v>1000</v>
      </c>
      <c r="D15192">
        <v>1000</v>
      </c>
      <c r="E15192" t="s">
        <v>9</v>
      </c>
      <c r="F15192" t="s">
        <v>10</v>
      </c>
      <c r="G15192" t="s">
        <v>12873</v>
      </c>
    </row>
    <row r="15193" spans="1:7">
      <c r="A15193" t="s">
        <v>12881</v>
      </c>
      <c r="B15193">
        <v>917901</v>
      </c>
      <c r="C15193">
        <v>5000</v>
      </c>
      <c r="D15193">
        <v>267</v>
      </c>
      <c r="E15193" t="s">
        <v>9</v>
      </c>
      <c r="F15193" t="s">
        <v>10</v>
      </c>
      <c r="G15193" t="s">
        <v>11143</v>
      </c>
    </row>
    <row r="15194" spans="1:7">
      <c r="A15194" t="s">
        <v>12883</v>
      </c>
      <c r="B15194">
        <v>917901</v>
      </c>
      <c r="C15194">
        <v>5000</v>
      </c>
      <c r="D15194">
        <v>4519</v>
      </c>
      <c r="E15194" t="s">
        <v>9</v>
      </c>
      <c r="F15194" t="s">
        <v>10</v>
      </c>
      <c r="G15194" t="s">
        <v>11143</v>
      </c>
    </row>
    <row r="15195" spans="1:7">
      <c r="A15195" t="s">
        <v>12884</v>
      </c>
      <c r="B15195">
        <v>917955</v>
      </c>
      <c r="C15195">
        <v>3000</v>
      </c>
      <c r="D15195">
        <v>600</v>
      </c>
      <c r="E15195" t="s">
        <v>9</v>
      </c>
      <c r="F15195" t="s">
        <v>10</v>
      </c>
      <c r="G15195" t="s">
        <v>12885</v>
      </c>
    </row>
    <row r="15196" spans="1:7">
      <c r="A15196" t="s">
        <v>12886</v>
      </c>
      <c r="B15196">
        <v>917955</v>
      </c>
      <c r="C15196">
        <v>3000</v>
      </c>
      <c r="D15196">
        <v>2864</v>
      </c>
      <c r="E15196" t="s">
        <v>9</v>
      </c>
      <c r="F15196" t="s">
        <v>10</v>
      </c>
      <c r="G15196" t="s">
        <v>12885</v>
      </c>
    </row>
    <row r="15197" spans="1:7">
      <c r="A15197" t="s">
        <v>12887</v>
      </c>
      <c r="B15197">
        <v>917955</v>
      </c>
      <c r="C15197">
        <v>3000</v>
      </c>
      <c r="D15197">
        <v>3000</v>
      </c>
      <c r="E15197" t="s">
        <v>9</v>
      </c>
      <c r="F15197" t="s">
        <v>10</v>
      </c>
      <c r="G15197" t="s">
        <v>12885</v>
      </c>
    </row>
    <row r="15198" spans="1:7">
      <c r="A15198" t="s">
        <v>12888</v>
      </c>
      <c r="B15198">
        <v>918072</v>
      </c>
      <c r="C15198">
        <v>2000</v>
      </c>
      <c r="D15198">
        <v>1890</v>
      </c>
      <c r="E15198" t="s">
        <v>9</v>
      </c>
      <c r="F15198" t="s">
        <v>10</v>
      </c>
      <c r="G15198" t="s">
        <v>13793</v>
      </c>
    </row>
    <row r="15199" spans="1:7">
      <c r="A15199" t="s">
        <v>12890</v>
      </c>
      <c r="B15199">
        <v>918072</v>
      </c>
      <c r="C15199">
        <v>2000</v>
      </c>
      <c r="D15199">
        <v>2000</v>
      </c>
      <c r="E15199" t="s">
        <v>9</v>
      </c>
      <c r="F15199" t="s">
        <v>10</v>
      </c>
      <c r="G15199" t="s">
        <v>13793</v>
      </c>
    </row>
    <row r="15200" spans="1:7">
      <c r="A15200" t="s">
        <v>12892</v>
      </c>
      <c r="B15200">
        <v>918107</v>
      </c>
      <c r="C15200">
        <v>3000</v>
      </c>
      <c r="D15200">
        <v>559</v>
      </c>
      <c r="E15200" t="s">
        <v>189</v>
      </c>
      <c r="F15200" t="s">
        <v>190</v>
      </c>
      <c r="G15200" t="s">
        <v>11147</v>
      </c>
    </row>
    <row r="15201" spans="1:7">
      <c r="A15201" t="s">
        <v>12893</v>
      </c>
      <c r="B15201">
        <v>918107</v>
      </c>
      <c r="C15201">
        <v>3000</v>
      </c>
      <c r="D15201">
        <v>1907</v>
      </c>
      <c r="E15201" t="s">
        <v>9</v>
      </c>
      <c r="F15201" t="s">
        <v>10</v>
      </c>
      <c r="G15201" t="s">
        <v>11147</v>
      </c>
    </row>
    <row r="15202" spans="1:7">
      <c r="A15202" t="s">
        <v>12894</v>
      </c>
      <c r="B15202">
        <v>918107</v>
      </c>
      <c r="C15202">
        <v>3000</v>
      </c>
      <c r="D15202">
        <v>3000</v>
      </c>
      <c r="E15202" t="s">
        <v>9</v>
      </c>
      <c r="F15202" t="s">
        <v>10</v>
      </c>
      <c r="G15202" t="s">
        <v>11147</v>
      </c>
    </row>
    <row r="15203" spans="1:7">
      <c r="A15203" t="s">
        <v>12895</v>
      </c>
      <c r="B15203">
        <v>918107</v>
      </c>
      <c r="C15203">
        <v>3000</v>
      </c>
      <c r="D15203">
        <v>3000</v>
      </c>
      <c r="E15203" t="s">
        <v>9</v>
      </c>
      <c r="F15203" t="s">
        <v>10</v>
      </c>
      <c r="G15203" t="s">
        <v>11147</v>
      </c>
    </row>
    <row r="15204" spans="1:7">
      <c r="A15204" t="s">
        <v>12896</v>
      </c>
      <c r="B15204">
        <v>918107</v>
      </c>
      <c r="C15204">
        <v>3000</v>
      </c>
      <c r="D15204">
        <v>3000</v>
      </c>
      <c r="E15204" t="s">
        <v>9</v>
      </c>
      <c r="F15204" t="s">
        <v>10</v>
      </c>
      <c r="G15204" t="s">
        <v>11147</v>
      </c>
    </row>
    <row r="15205" spans="1:7">
      <c r="A15205" t="s">
        <v>12897</v>
      </c>
      <c r="B15205" t="s">
        <v>12898</v>
      </c>
      <c r="C15205">
        <v>2000</v>
      </c>
      <c r="D15205">
        <v>1268</v>
      </c>
      <c r="E15205" t="s">
        <v>9</v>
      </c>
      <c r="F15205" t="s">
        <v>10</v>
      </c>
      <c r="G15205" t="s">
        <v>12344</v>
      </c>
    </row>
    <row r="15206" spans="1:7">
      <c r="A15206" t="s">
        <v>12900</v>
      </c>
      <c r="B15206" t="s">
        <v>12898</v>
      </c>
      <c r="C15206">
        <v>2000</v>
      </c>
      <c r="D15206">
        <v>1055</v>
      </c>
      <c r="E15206" t="s">
        <v>9</v>
      </c>
      <c r="F15206" t="s">
        <v>10</v>
      </c>
      <c r="G15206" t="s">
        <v>12344</v>
      </c>
    </row>
    <row r="15207" spans="1:7">
      <c r="A15207" t="s">
        <v>12901</v>
      </c>
      <c r="B15207" t="s">
        <v>12898</v>
      </c>
      <c r="C15207">
        <v>2000</v>
      </c>
      <c r="D15207">
        <v>2000</v>
      </c>
      <c r="E15207" t="s">
        <v>20</v>
      </c>
      <c r="F15207" t="s">
        <v>1507</v>
      </c>
      <c r="G15207" t="s">
        <v>12344</v>
      </c>
    </row>
    <row r="15208" spans="1:7">
      <c r="A15208" t="s">
        <v>12902</v>
      </c>
      <c r="B15208" t="s">
        <v>12898</v>
      </c>
      <c r="C15208">
        <v>2000</v>
      </c>
      <c r="D15208">
        <v>2000</v>
      </c>
      <c r="E15208" t="s">
        <v>9</v>
      </c>
      <c r="F15208" t="s">
        <v>10</v>
      </c>
      <c r="G15208" t="s">
        <v>12344</v>
      </c>
    </row>
    <row r="15209" spans="1:7">
      <c r="A15209" t="s">
        <v>12903</v>
      </c>
      <c r="B15209" t="s">
        <v>12898</v>
      </c>
      <c r="C15209">
        <v>2000</v>
      </c>
      <c r="D15209">
        <v>2000</v>
      </c>
      <c r="E15209" t="s">
        <v>9</v>
      </c>
      <c r="F15209" t="s">
        <v>10</v>
      </c>
      <c r="G15209" t="s">
        <v>12344</v>
      </c>
    </row>
    <row r="15210" spans="1:7">
      <c r="A15210" t="s">
        <v>12904</v>
      </c>
      <c r="B15210" t="s">
        <v>12898</v>
      </c>
      <c r="C15210">
        <v>2000</v>
      </c>
      <c r="D15210">
        <v>2000</v>
      </c>
      <c r="E15210" t="s">
        <v>9</v>
      </c>
      <c r="F15210" t="s">
        <v>10</v>
      </c>
      <c r="G15210" t="s">
        <v>12344</v>
      </c>
    </row>
    <row r="15211" spans="1:7">
      <c r="A15211" t="s">
        <v>12905</v>
      </c>
      <c r="B15211" t="s">
        <v>12898</v>
      </c>
      <c r="C15211">
        <v>2000</v>
      </c>
      <c r="D15211">
        <v>2000</v>
      </c>
      <c r="E15211" t="s">
        <v>9</v>
      </c>
      <c r="F15211" t="s">
        <v>10</v>
      </c>
      <c r="G15211" t="s">
        <v>12344</v>
      </c>
    </row>
    <row r="15212" spans="1:7">
      <c r="A15212" t="s">
        <v>12906</v>
      </c>
      <c r="B15212" t="s">
        <v>12898</v>
      </c>
      <c r="C15212">
        <v>2000</v>
      </c>
      <c r="D15212">
        <v>2000</v>
      </c>
      <c r="E15212" t="s">
        <v>9</v>
      </c>
      <c r="F15212" t="s">
        <v>10</v>
      </c>
      <c r="G15212" t="s">
        <v>12344</v>
      </c>
    </row>
    <row r="15213" spans="1:7">
      <c r="A15213" t="s">
        <v>12907</v>
      </c>
      <c r="B15213">
        <v>918366</v>
      </c>
      <c r="C15213">
        <v>2500</v>
      </c>
      <c r="D15213">
        <v>1023</v>
      </c>
      <c r="E15213" t="s">
        <v>9</v>
      </c>
      <c r="F15213" t="s">
        <v>10</v>
      </c>
      <c r="G15213" t="s">
        <v>12189</v>
      </c>
    </row>
    <row r="15214" spans="1:7">
      <c r="A15214" t="s">
        <v>12909</v>
      </c>
      <c r="B15214">
        <v>918366</v>
      </c>
      <c r="C15214">
        <v>2500</v>
      </c>
      <c r="D15214">
        <v>2500</v>
      </c>
      <c r="E15214" t="s">
        <v>9</v>
      </c>
      <c r="F15214" t="s">
        <v>10</v>
      </c>
      <c r="G15214" t="s">
        <v>12189</v>
      </c>
    </row>
    <row r="15215" spans="1:7">
      <c r="A15215" t="s">
        <v>12910</v>
      </c>
      <c r="B15215">
        <v>918375</v>
      </c>
      <c r="C15215">
        <v>1988</v>
      </c>
      <c r="D15215">
        <v>553</v>
      </c>
      <c r="E15215" t="s">
        <v>189</v>
      </c>
      <c r="F15215" t="s">
        <v>205</v>
      </c>
      <c r="G15215" t="s">
        <v>12322</v>
      </c>
    </row>
    <row r="15216" spans="1:7">
      <c r="A15216" t="s">
        <v>12912</v>
      </c>
      <c r="B15216">
        <v>918375</v>
      </c>
      <c r="C15216">
        <v>2000</v>
      </c>
      <c r="D15216">
        <v>1616</v>
      </c>
      <c r="E15216" t="s">
        <v>9</v>
      </c>
      <c r="F15216" t="s">
        <v>10</v>
      </c>
      <c r="G15216" t="s">
        <v>12322</v>
      </c>
    </row>
    <row r="15217" spans="1:7">
      <c r="A15217" t="s">
        <v>12913</v>
      </c>
      <c r="B15217">
        <v>918375</v>
      </c>
      <c r="C15217">
        <v>2000</v>
      </c>
      <c r="D15217">
        <v>3</v>
      </c>
      <c r="E15217" t="s">
        <v>113</v>
      </c>
      <c r="F15217" t="s">
        <v>202</v>
      </c>
      <c r="G15217" t="s">
        <v>12322</v>
      </c>
    </row>
    <row r="15218" spans="1:7">
      <c r="A15218" t="s">
        <v>12914</v>
      </c>
      <c r="B15218">
        <v>918375</v>
      </c>
      <c r="C15218">
        <v>2000</v>
      </c>
      <c r="D15218">
        <v>1714</v>
      </c>
      <c r="E15218" t="s">
        <v>113</v>
      </c>
      <c r="F15218" t="s">
        <v>202</v>
      </c>
      <c r="G15218" t="s">
        <v>12322</v>
      </c>
    </row>
    <row r="15219" spans="1:7">
      <c r="A15219" t="s">
        <v>12915</v>
      </c>
      <c r="B15219">
        <v>918375</v>
      </c>
      <c r="C15219">
        <v>2000</v>
      </c>
      <c r="D15219">
        <v>2000</v>
      </c>
      <c r="E15219" t="s">
        <v>9</v>
      </c>
      <c r="F15219" t="s">
        <v>10</v>
      </c>
      <c r="G15219" t="s">
        <v>12322</v>
      </c>
    </row>
    <row r="15220" spans="1:7">
      <c r="A15220" t="s">
        <v>12916</v>
      </c>
      <c r="B15220">
        <v>918375</v>
      </c>
      <c r="C15220">
        <v>2000</v>
      </c>
      <c r="D15220">
        <v>2000</v>
      </c>
      <c r="E15220" t="s">
        <v>9</v>
      </c>
      <c r="F15220" t="s">
        <v>10</v>
      </c>
      <c r="G15220" t="s">
        <v>12322</v>
      </c>
    </row>
    <row r="15221" spans="1:7">
      <c r="A15221" t="s">
        <v>12917</v>
      </c>
      <c r="B15221">
        <v>918375</v>
      </c>
      <c r="C15221">
        <v>2000</v>
      </c>
      <c r="D15221">
        <v>2000</v>
      </c>
      <c r="E15221" t="s">
        <v>9</v>
      </c>
      <c r="F15221" t="s">
        <v>10</v>
      </c>
      <c r="G15221" t="s">
        <v>12322</v>
      </c>
    </row>
    <row r="15222" spans="1:7">
      <c r="A15222" t="s">
        <v>12918</v>
      </c>
      <c r="B15222">
        <v>918375</v>
      </c>
      <c r="C15222">
        <v>2000</v>
      </c>
      <c r="D15222">
        <v>2000</v>
      </c>
      <c r="E15222" t="s">
        <v>9</v>
      </c>
      <c r="F15222" t="s">
        <v>10</v>
      </c>
      <c r="G15222" t="s">
        <v>12322</v>
      </c>
    </row>
    <row r="15223" spans="1:7">
      <c r="A15223" t="s">
        <v>12919</v>
      </c>
      <c r="B15223">
        <v>918375</v>
      </c>
      <c r="C15223">
        <v>2000</v>
      </c>
      <c r="D15223">
        <v>2000</v>
      </c>
      <c r="E15223" t="s">
        <v>9</v>
      </c>
      <c r="F15223" t="s">
        <v>10</v>
      </c>
      <c r="G15223" t="s">
        <v>12322</v>
      </c>
    </row>
    <row r="15224" spans="1:7">
      <c r="A15224" t="s">
        <v>12920</v>
      </c>
      <c r="B15224">
        <v>918375</v>
      </c>
      <c r="C15224">
        <v>2000</v>
      </c>
      <c r="D15224">
        <v>2000</v>
      </c>
      <c r="E15224" t="s">
        <v>9</v>
      </c>
      <c r="F15224" t="s">
        <v>10</v>
      </c>
      <c r="G15224" t="s">
        <v>12322</v>
      </c>
    </row>
    <row r="15225" spans="1:7">
      <c r="A15225" t="s">
        <v>12921</v>
      </c>
      <c r="B15225">
        <v>918375</v>
      </c>
      <c r="C15225">
        <v>2000</v>
      </c>
      <c r="D15225">
        <v>2000</v>
      </c>
      <c r="E15225" t="s">
        <v>9</v>
      </c>
      <c r="F15225" t="s">
        <v>10</v>
      </c>
      <c r="G15225" t="s">
        <v>12322</v>
      </c>
    </row>
    <row r="15226" spans="1:7">
      <c r="A15226" t="s">
        <v>12922</v>
      </c>
      <c r="B15226">
        <v>918375</v>
      </c>
      <c r="C15226">
        <v>2000</v>
      </c>
      <c r="D15226">
        <v>2000</v>
      </c>
      <c r="E15226" t="s">
        <v>9</v>
      </c>
      <c r="F15226" t="s">
        <v>10</v>
      </c>
      <c r="G15226" t="s">
        <v>12322</v>
      </c>
    </row>
    <row r="15227" spans="1:7">
      <c r="A15227" t="s">
        <v>12923</v>
      </c>
      <c r="B15227">
        <v>918375</v>
      </c>
      <c r="C15227">
        <v>2000</v>
      </c>
      <c r="D15227">
        <v>2000</v>
      </c>
      <c r="E15227" t="s">
        <v>9</v>
      </c>
      <c r="F15227" t="s">
        <v>10</v>
      </c>
      <c r="G15227" t="s">
        <v>12322</v>
      </c>
    </row>
    <row r="15228" spans="1:7">
      <c r="A15228" t="s">
        <v>12924</v>
      </c>
      <c r="B15228">
        <v>918375</v>
      </c>
      <c r="C15228">
        <v>2000</v>
      </c>
      <c r="D15228">
        <v>2000</v>
      </c>
      <c r="E15228" t="s">
        <v>9</v>
      </c>
      <c r="F15228" t="s">
        <v>10</v>
      </c>
      <c r="G15228" t="s">
        <v>12322</v>
      </c>
    </row>
    <row r="15229" spans="1:7">
      <c r="A15229" t="s">
        <v>12925</v>
      </c>
      <c r="B15229">
        <v>918375</v>
      </c>
      <c r="C15229">
        <v>2000</v>
      </c>
      <c r="D15229">
        <v>2000</v>
      </c>
      <c r="E15229" t="s">
        <v>9</v>
      </c>
      <c r="F15229" t="s">
        <v>10</v>
      </c>
      <c r="G15229" t="s">
        <v>12322</v>
      </c>
    </row>
    <row r="15230" spans="1:7">
      <c r="A15230" t="s">
        <v>12926</v>
      </c>
      <c r="B15230">
        <v>918375</v>
      </c>
      <c r="C15230">
        <v>2000</v>
      </c>
      <c r="D15230">
        <v>2000</v>
      </c>
      <c r="E15230" t="s">
        <v>9</v>
      </c>
      <c r="F15230" t="s">
        <v>10</v>
      </c>
      <c r="G15230" t="s">
        <v>12322</v>
      </c>
    </row>
    <row r="15231" spans="1:7">
      <c r="A15231" t="s">
        <v>12927</v>
      </c>
      <c r="B15231">
        <v>918375</v>
      </c>
      <c r="C15231">
        <v>2000</v>
      </c>
      <c r="D15231">
        <v>2000</v>
      </c>
      <c r="E15231" t="s">
        <v>9</v>
      </c>
      <c r="F15231" t="s">
        <v>10</v>
      </c>
      <c r="G15231" t="s">
        <v>12322</v>
      </c>
    </row>
    <row r="15232" spans="1:7">
      <c r="A15232" t="s">
        <v>12929</v>
      </c>
      <c r="B15232">
        <v>918428</v>
      </c>
      <c r="C15232">
        <v>4000</v>
      </c>
      <c r="D15232">
        <v>2137</v>
      </c>
      <c r="E15232" t="s">
        <v>9</v>
      </c>
      <c r="F15232" t="s">
        <v>10</v>
      </c>
      <c r="G15232" t="s">
        <v>11184</v>
      </c>
    </row>
    <row r="15233" spans="1:7">
      <c r="A15233" t="s">
        <v>12930</v>
      </c>
      <c r="B15233">
        <v>918428</v>
      </c>
      <c r="C15233">
        <v>4000</v>
      </c>
      <c r="D15233">
        <v>3605</v>
      </c>
      <c r="E15233" t="s">
        <v>189</v>
      </c>
      <c r="F15233" t="s">
        <v>190</v>
      </c>
      <c r="G15233" t="s">
        <v>11184</v>
      </c>
    </row>
    <row r="15234" spans="1:7">
      <c r="A15234" t="s">
        <v>12931</v>
      </c>
      <c r="B15234">
        <v>918428</v>
      </c>
      <c r="C15234">
        <v>4000</v>
      </c>
      <c r="D15234">
        <v>4000</v>
      </c>
      <c r="E15234" t="s">
        <v>9</v>
      </c>
      <c r="F15234" t="s">
        <v>10</v>
      </c>
      <c r="G15234" t="s">
        <v>11184</v>
      </c>
    </row>
    <row r="15235" spans="1:7">
      <c r="A15235" t="s">
        <v>12932</v>
      </c>
      <c r="B15235">
        <v>918428</v>
      </c>
      <c r="C15235">
        <v>4000</v>
      </c>
      <c r="D15235">
        <v>4000</v>
      </c>
      <c r="E15235" t="s">
        <v>9</v>
      </c>
      <c r="F15235" t="s">
        <v>10</v>
      </c>
      <c r="G15235" t="s">
        <v>11184</v>
      </c>
    </row>
    <row r="15236" spans="1:7">
      <c r="A15236" t="s">
        <v>12933</v>
      </c>
      <c r="B15236">
        <v>918428</v>
      </c>
      <c r="C15236">
        <v>4000</v>
      </c>
      <c r="D15236">
        <v>4000</v>
      </c>
      <c r="E15236" t="s">
        <v>9</v>
      </c>
      <c r="F15236" t="s">
        <v>10</v>
      </c>
      <c r="G15236" t="s">
        <v>11184</v>
      </c>
    </row>
    <row r="15237" spans="1:7">
      <c r="A15237" t="s">
        <v>12934</v>
      </c>
      <c r="B15237">
        <v>918428</v>
      </c>
      <c r="C15237">
        <v>4000</v>
      </c>
      <c r="D15237">
        <v>4000</v>
      </c>
      <c r="E15237" t="s">
        <v>9</v>
      </c>
      <c r="F15237" t="s">
        <v>10</v>
      </c>
      <c r="G15237" t="s">
        <v>11184</v>
      </c>
    </row>
    <row r="15238" spans="1:7">
      <c r="A15238" t="s">
        <v>12935</v>
      </c>
      <c r="B15238">
        <v>918428</v>
      </c>
      <c r="C15238">
        <v>4000</v>
      </c>
      <c r="D15238">
        <v>4000</v>
      </c>
      <c r="E15238" t="s">
        <v>9</v>
      </c>
      <c r="F15238" t="s">
        <v>10</v>
      </c>
      <c r="G15238" t="s">
        <v>11184</v>
      </c>
    </row>
    <row r="15239" spans="1:7">
      <c r="A15239" t="s">
        <v>30573</v>
      </c>
      <c r="B15239">
        <v>918428</v>
      </c>
      <c r="C15239">
        <v>4000</v>
      </c>
      <c r="D15239">
        <v>4000</v>
      </c>
      <c r="E15239" t="s">
        <v>9</v>
      </c>
      <c r="F15239" t="s">
        <v>10</v>
      </c>
      <c r="G15239" t="s">
        <v>11184</v>
      </c>
    </row>
    <row r="15240" spans="1:7">
      <c r="A15240" t="s">
        <v>12937</v>
      </c>
      <c r="B15240">
        <v>918437</v>
      </c>
      <c r="C15240">
        <v>4000</v>
      </c>
      <c r="D15240">
        <v>2110</v>
      </c>
      <c r="E15240" t="s">
        <v>9</v>
      </c>
      <c r="F15240" t="s">
        <v>10</v>
      </c>
      <c r="G15240" t="s">
        <v>11218</v>
      </c>
    </row>
    <row r="15241" spans="1:7">
      <c r="A15241" t="s">
        <v>12938</v>
      </c>
      <c r="B15241">
        <v>918437</v>
      </c>
      <c r="C15241">
        <v>4000</v>
      </c>
      <c r="D15241">
        <v>3615</v>
      </c>
      <c r="E15241" t="s">
        <v>189</v>
      </c>
      <c r="F15241" t="s">
        <v>190</v>
      </c>
      <c r="G15241" t="s">
        <v>11218</v>
      </c>
    </row>
    <row r="15242" spans="1:7">
      <c r="A15242" t="s">
        <v>12939</v>
      </c>
      <c r="B15242">
        <v>918437</v>
      </c>
      <c r="C15242">
        <v>4000</v>
      </c>
      <c r="D15242">
        <v>4000</v>
      </c>
      <c r="E15242" t="s">
        <v>9</v>
      </c>
      <c r="F15242" t="s">
        <v>10</v>
      </c>
      <c r="G15242" t="s">
        <v>11218</v>
      </c>
    </row>
    <row r="15243" spans="1:7">
      <c r="A15243" t="s">
        <v>12940</v>
      </c>
      <c r="B15243">
        <v>918437</v>
      </c>
      <c r="C15243">
        <v>4000</v>
      </c>
      <c r="D15243">
        <v>4000</v>
      </c>
      <c r="E15243" t="s">
        <v>9</v>
      </c>
      <c r="F15243" t="s">
        <v>10</v>
      </c>
      <c r="G15243" t="s">
        <v>11218</v>
      </c>
    </row>
    <row r="15244" spans="1:7">
      <c r="A15244" t="s">
        <v>12941</v>
      </c>
      <c r="B15244">
        <v>918437</v>
      </c>
      <c r="C15244">
        <v>4000</v>
      </c>
      <c r="D15244">
        <v>4000</v>
      </c>
      <c r="E15244" t="s">
        <v>9</v>
      </c>
      <c r="F15244" t="s">
        <v>10</v>
      </c>
      <c r="G15244" t="s">
        <v>11218</v>
      </c>
    </row>
    <row r="15245" spans="1:7">
      <c r="A15245" t="s">
        <v>12942</v>
      </c>
      <c r="B15245">
        <v>918437</v>
      </c>
      <c r="C15245">
        <v>4000</v>
      </c>
      <c r="D15245">
        <v>4000</v>
      </c>
      <c r="E15245" t="s">
        <v>9</v>
      </c>
      <c r="F15245" t="s">
        <v>10</v>
      </c>
      <c r="G15245" t="s">
        <v>11218</v>
      </c>
    </row>
    <row r="15246" spans="1:7">
      <c r="A15246" t="s">
        <v>12943</v>
      </c>
      <c r="B15246">
        <v>918437</v>
      </c>
      <c r="C15246">
        <v>4000</v>
      </c>
      <c r="D15246">
        <v>4000</v>
      </c>
      <c r="E15246" t="s">
        <v>9</v>
      </c>
      <c r="F15246" t="s">
        <v>10</v>
      </c>
      <c r="G15246" t="s">
        <v>11218</v>
      </c>
    </row>
    <row r="15247" spans="1:7">
      <c r="A15247" t="s">
        <v>30574</v>
      </c>
      <c r="B15247">
        <v>918437</v>
      </c>
      <c r="C15247">
        <v>4000</v>
      </c>
      <c r="D15247">
        <v>4000</v>
      </c>
      <c r="E15247" t="s">
        <v>9</v>
      </c>
      <c r="F15247" t="s">
        <v>10</v>
      </c>
      <c r="G15247" t="s">
        <v>11218</v>
      </c>
    </row>
    <row r="15248" spans="1:7">
      <c r="A15248" t="s">
        <v>12945</v>
      </c>
      <c r="B15248">
        <v>918446</v>
      </c>
      <c r="C15248">
        <v>4000</v>
      </c>
      <c r="D15248">
        <v>2233</v>
      </c>
      <c r="E15248" t="s">
        <v>9</v>
      </c>
      <c r="F15248" t="s">
        <v>10</v>
      </c>
      <c r="G15248" t="s">
        <v>11222</v>
      </c>
    </row>
    <row r="15249" spans="1:7">
      <c r="A15249" t="s">
        <v>12946</v>
      </c>
      <c r="B15249">
        <v>918446</v>
      </c>
      <c r="C15249">
        <v>4000</v>
      </c>
      <c r="D15249">
        <v>3605</v>
      </c>
      <c r="E15249" t="s">
        <v>189</v>
      </c>
      <c r="F15249" t="s">
        <v>190</v>
      </c>
      <c r="G15249" t="s">
        <v>11222</v>
      </c>
    </row>
    <row r="15250" spans="1:7">
      <c r="A15250" t="s">
        <v>12947</v>
      </c>
      <c r="B15250">
        <v>918446</v>
      </c>
      <c r="C15250">
        <v>4000</v>
      </c>
      <c r="D15250">
        <v>4000</v>
      </c>
      <c r="E15250" t="s">
        <v>9</v>
      </c>
      <c r="F15250" t="s">
        <v>10</v>
      </c>
      <c r="G15250" t="s">
        <v>11222</v>
      </c>
    </row>
    <row r="15251" spans="1:7">
      <c r="A15251" t="s">
        <v>12948</v>
      </c>
      <c r="B15251">
        <v>918446</v>
      </c>
      <c r="C15251">
        <v>4000</v>
      </c>
      <c r="D15251">
        <v>4000</v>
      </c>
      <c r="E15251" t="s">
        <v>9</v>
      </c>
      <c r="F15251" t="s">
        <v>10</v>
      </c>
      <c r="G15251" t="s">
        <v>11222</v>
      </c>
    </row>
    <row r="15252" spans="1:7">
      <c r="A15252" t="s">
        <v>12949</v>
      </c>
      <c r="B15252">
        <v>918446</v>
      </c>
      <c r="C15252">
        <v>4000</v>
      </c>
      <c r="D15252">
        <v>4000</v>
      </c>
      <c r="E15252" t="s">
        <v>9</v>
      </c>
      <c r="F15252" t="s">
        <v>10</v>
      </c>
      <c r="G15252" t="s">
        <v>11222</v>
      </c>
    </row>
    <row r="15253" spans="1:7">
      <c r="A15253" t="s">
        <v>12950</v>
      </c>
      <c r="B15253">
        <v>918446</v>
      </c>
      <c r="C15253">
        <v>4000</v>
      </c>
      <c r="D15253">
        <v>4000</v>
      </c>
      <c r="E15253" t="s">
        <v>9</v>
      </c>
      <c r="F15253" t="s">
        <v>10</v>
      </c>
      <c r="G15253" t="s">
        <v>11222</v>
      </c>
    </row>
    <row r="15254" spans="1:7">
      <c r="A15254" t="s">
        <v>12951</v>
      </c>
      <c r="B15254">
        <v>918446</v>
      </c>
      <c r="C15254">
        <v>4000</v>
      </c>
      <c r="D15254">
        <v>4000</v>
      </c>
      <c r="E15254" t="s">
        <v>9</v>
      </c>
      <c r="F15254" t="s">
        <v>10</v>
      </c>
      <c r="G15254" t="s">
        <v>11222</v>
      </c>
    </row>
    <row r="15255" spans="1:7">
      <c r="A15255" t="s">
        <v>30575</v>
      </c>
      <c r="B15255">
        <v>918446</v>
      </c>
      <c r="C15255">
        <v>4000</v>
      </c>
      <c r="D15255">
        <v>4000</v>
      </c>
      <c r="E15255" t="s">
        <v>9</v>
      </c>
      <c r="F15255" t="s">
        <v>10</v>
      </c>
      <c r="G15255" t="s">
        <v>11222</v>
      </c>
    </row>
    <row r="15256" spans="1:7">
      <c r="A15256" t="s">
        <v>30576</v>
      </c>
      <c r="B15256">
        <v>918589</v>
      </c>
      <c r="C15256">
        <v>2000</v>
      </c>
      <c r="D15256">
        <v>1986</v>
      </c>
      <c r="E15256" t="s">
        <v>9</v>
      </c>
      <c r="F15256" t="s">
        <v>10</v>
      </c>
      <c r="G15256" t="s">
        <v>30577</v>
      </c>
    </row>
    <row r="15257" spans="1:7">
      <c r="A15257" t="s">
        <v>12952</v>
      </c>
      <c r="B15257">
        <v>918633</v>
      </c>
      <c r="C15257">
        <v>4000</v>
      </c>
      <c r="D15257">
        <v>2965</v>
      </c>
      <c r="E15257" t="s">
        <v>20</v>
      </c>
      <c r="F15257" t="s">
        <v>21</v>
      </c>
      <c r="G15257" t="s">
        <v>11243</v>
      </c>
    </row>
    <row r="15258" spans="1:7">
      <c r="A15258" t="s">
        <v>12954</v>
      </c>
      <c r="B15258">
        <v>918633</v>
      </c>
      <c r="C15258">
        <v>4000</v>
      </c>
      <c r="D15258">
        <v>4000</v>
      </c>
      <c r="E15258" t="s">
        <v>9</v>
      </c>
      <c r="F15258" t="s">
        <v>10</v>
      </c>
      <c r="G15258" t="s">
        <v>11243</v>
      </c>
    </row>
    <row r="15259" spans="1:7">
      <c r="A15259" t="s">
        <v>12955</v>
      </c>
      <c r="B15259">
        <v>918633</v>
      </c>
      <c r="C15259">
        <v>4000</v>
      </c>
      <c r="D15259">
        <v>4000</v>
      </c>
      <c r="E15259" t="s">
        <v>9</v>
      </c>
      <c r="F15259" t="s">
        <v>10</v>
      </c>
      <c r="G15259" t="s">
        <v>11243</v>
      </c>
    </row>
    <row r="15260" spans="1:7">
      <c r="A15260" t="s">
        <v>12956</v>
      </c>
      <c r="B15260">
        <v>918633</v>
      </c>
      <c r="C15260">
        <v>4000</v>
      </c>
      <c r="D15260">
        <v>4000</v>
      </c>
      <c r="E15260" t="s">
        <v>9</v>
      </c>
      <c r="F15260" t="s">
        <v>10</v>
      </c>
      <c r="G15260" t="s">
        <v>11243</v>
      </c>
    </row>
    <row r="15261" spans="1:7">
      <c r="A15261" t="s">
        <v>12957</v>
      </c>
      <c r="B15261">
        <v>918633</v>
      </c>
      <c r="C15261">
        <v>4000</v>
      </c>
      <c r="D15261">
        <v>4000</v>
      </c>
      <c r="E15261" t="s">
        <v>9</v>
      </c>
      <c r="F15261" t="s">
        <v>10</v>
      </c>
      <c r="G15261" t="s">
        <v>11243</v>
      </c>
    </row>
    <row r="15262" spans="1:7">
      <c r="A15262" t="s">
        <v>12958</v>
      </c>
      <c r="B15262">
        <v>918633</v>
      </c>
      <c r="C15262">
        <v>4000</v>
      </c>
      <c r="D15262">
        <v>4000</v>
      </c>
      <c r="E15262" t="s">
        <v>9</v>
      </c>
      <c r="F15262" t="s">
        <v>10</v>
      </c>
      <c r="G15262" t="s">
        <v>11243</v>
      </c>
    </row>
    <row r="15263" spans="1:7">
      <c r="A15263" t="s">
        <v>12959</v>
      </c>
      <c r="B15263">
        <v>918633</v>
      </c>
      <c r="C15263">
        <v>4000</v>
      </c>
      <c r="D15263">
        <v>4000</v>
      </c>
      <c r="E15263" t="s">
        <v>9</v>
      </c>
      <c r="F15263" t="s">
        <v>10</v>
      </c>
      <c r="G15263" t="s">
        <v>11243</v>
      </c>
    </row>
    <row r="15264" spans="1:7">
      <c r="A15264" t="s">
        <v>12960</v>
      </c>
      <c r="B15264">
        <v>918633</v>
      </c>
      <c r="C15264">
        <v>4000</v>
      </c>
      <c r="D15264">
        <v>4000</v>
      </c>
      <c r="E15264" t="s">
        <v>9</v>
      </c>
      <c r="F15264" t="s">
        <v>10</v>
      </c>
      <c r="G15264" t="s">
        <v>11243</v>
      </c>
    </row>
    <row r="15265" spans="1:7">
      <c r="A15265" t="s">
        <v>12961</v>
      </c>
      <c r="B15265">
        <v>918633</v>
      </c>
      <c r="C15265">
        <v>4000</v>
      </c>
      <c r="D15265">
        <v>4000</v>
      </c>
      <c r="E15265" t="s">
        <v>9</v>
      </c>
      <c r="F15265" t="s">
        <v>10</v>
      </c>
      <c r="G15265" t="s">
        <v>11243</v>
      </c>
    </row>
    <row r="15266" spans="1:7">
      <c r="A15266" t="s">
        <v>12962</v>
      </c>
      <c r="B15266">
        <v>918633</v>
      </c>
      <c r="C15266">
        <v>4000</v>
      </c>
      <c r="D15266">
        <v>4000</v>
      </c>
      <c r="E15266" t="s">
        <v>9</v>
      </c>
      <c r="F15266" t="s">
        <v>10</v>
      </c>
      <c r="G15266" t="s">
        <v>11243</v>
      </c>
    </row>
    <row r="15267" spans="1:7">
      <c r="A15267" t="s">
        <v>12963</v>
      </c>
      <c r="B15267">
        <v>918633</v>
      </c>
      <c r="C15267">
        <v>4000</v>
      </c>
      <c r="D15267">
        <v>4000</v>
      </c>
      <c r="E15267" t="s">
        <v>9</v>
      </c>
      <c r="F15267" t="s">
        <v>10</v>
      </c>
      <c r="G15267" t="s">
        <v>11243</v>
      </c>
    </row>
    <row r="15268" spans="1:7">
      <c r="A15268" t="s">
        <v>12964</v>
      </c>
      <c r="B15268">
        <v>918633</v>
      </c>
      <c r="C15268">
        <v>4000</v>
      </c>
      <c r="D15268">
        <v>4000</v>
      </c>
      <c r="E15268" t="s">
        <v>9</v>
      </c>
      <c r="F15268" t="s">
        <v>10</v>
      </c>
      <c r="G15268" t="s">
        <v>11243</v>
      </c>
    </row>
    <row r="15269" spans="1:7">
      <c r="A15269" t="s">
        <v>30578</v>
      </c>
      <c r="B15269">
        <v>918633</v>
      </c>
      <c r="C15269">
        <v>4000</v>
      </c>
      <c r="D15269">
        <v>4000</v>
      </c>
      <c r="E15269" t="s">
        <v>9</v>
      </c>
      <c r="F15269" t="s">
        <v>10</v>
      </c>
      <c r="G15269" t="s">
        <v>11243</v>
      </c>
    </row>
    <row r="15270" spans="1:7">
      <c r="A15270" t="s">
        <v>30579</v>
      </c>
      <c r="B15270">
        <v>918633</v>
      </c>
      <c r="C15270">
        <v>4000</v>
      </c>
      <c r="D15270">
        <v>4000</v>
      </c>
      <c r="E15270" t="s">
        <v>9</v>
      </c>
      <c r="F15270" t="s">
        <v>10</v>
      </c>
      <c r="G15270" t="s">
        <v>11243</v>
      </c>
    </row>
    <row r="15271" spans="1:7">
      <c r="A15271" t="s">
        <v>30580</v>
      </c>
      <c r="B15271">
        <v>918633</v>
      </c>
      <c r="C15271">
        <v>4000</v>
      </c>
      <c r="D15271">
        <v>4000</v>
      </c>
      <c r="E15271" t="s">
        <v>9</v>
      </c>
      <c r="F15271" t="s">
        <v>10</v>
      </c>
      <c r="G15271" t="s">
        <v>11243</v>
      </c>
    </row>
    <row r="15272" spans="1:7">
      <c r="A15272" t="s">
        <v>30581</v>
      </c>
      <c r="B15272">
        <v>918633</v>
      </c>
      <c r="C15272">
        <v>4000</v>
      </c>
      <c r="D15272">
        <v>4000</v>
      </c>
      <c r="E15272" t="s">
        <v>9</v>
      </c>
      <c r="F15272" t="s">
        <v>10</v>
      </c>
      <c r="G15272" t="s">
        <v>11243</v>
      </c>
    </row>
    <row r="15273" spans="1:7">
      <c r="A15273" t="s">
        <v>30582</v>
      </c>
      <c r="B15273">
        <v>918633</v>
      </c>
      <c r="C15273">
        <v>4000</v>
      </c>
      <c r="D15273">
        <v>4000</v>
      </c>
      <c r="E15273" t="s">
        <v>9</v>
      </c>
      <c r="F15273" t="s">
        <v>10</v>
      </c>
      <c r="G15273" t="s">
        <v>11243</v>
      </c>
    </row>
    <row r="15274" spans="1:7">
      <c r="A15274" t="s">
        <v>30583</v>
      </c>
      <c r="B15274" t="s">
        <v>30584</v>
      </c>
      <c r="C15274">
        <v>48</v>
      </c>
      <c r="D15274">
        <v>48</v>
      </c>
      <c r="E15274" t="s">
        <v>9</v>
      </c>
      <c r="F15274" t="s">
        <v>10</v>
      </c>
      <c r="G15274" t="s">
        <v>30585</v>
      </c>
    </row>
    <row r="15275" spans="1:7">
      <c r="A15275" t="s">
        <v>12966</v>
      </c>
      <c r="B15275">
        <v>918731</v>
      </c>
      <c r="C15275">
        <v>379</v>
      </c>
      <c r="D15275">
        <v>342</v>
      </c>
      <c r="E15275" t="s">
        <v>20</v>
      </c>
      <c r="F15275" t="s">
        <v>21</v>
      </c>
      <c r="G15275" t="s">
        <v>12967</v>
      </c>
    </row>
    <row r="15276" spans="1:7">
      <c r="A15276" t="s">
        <v>12968</v>
      </c>
      <c r="B15276">
        <v>918829</v>
      </c>
      <c r="C15276">
        <v>500</v>
      </c>
      <c r="D15276">
        <v>339</v>
      </c>
      <c r="E15276" t="s">
        <v>9</v>
      </c>
      <c r="F15276" t="s">
        <v>10</v>
      </c>
      <c r="G15276" t="s">
        <v>10802</v>
      </c>
    </row>
    <row r="15277" spans="1:7">
      <c r="A15277" t="s">
        <v>12970</v>
      </c>
      <c r="B15277">
        <v>918847</v>
      </c>
      <c r="C15277">
        <v>2787</v>
      </c>
      <c r="D15277">
        <v>2260</v>
      </c>
      <c r="E15277" t="s">
        <v>9</v>
      </c>
      <c r="F15277" t="s">
        <v>10</v>
      </c>
      <c r="G15277" t="s">
        <v>11249</v>
      </c>
    </row>
    <row r="15278" spans="1:7">
      <c r="A15278" t="s">
        <v>12972</v>
      </c>
      <c r="B15278">
        <v>919106</v>
      </c>
      <c r="C15278">
        <v>1000</v>
      </c>
      <c r="D15278">
        <v>644</v>
      </c>
      <c r="E15278" t="s">
        <v>9</v>
      </c>
      <c r="F15278" t="s">
        <v>10</v>
      </c>
      <c r="G15278" t="s">
        <v>30586</v>
      </c>
    </row>
    <row r="15279" spans="1:7">
      <c r="A15279" t="s">
        <v>12974</v>
      </c>
      <c r="B15279">
        <v>919106</v>
      </c>
      <c r="C15279">
        <v>1000</v>
      </c>
      <c r="D15279">
        <v>1000</v>
      </c>
      <c r="E15279" t="s">
        <v>9</v>
      </c>
      <c r="F15279" t="s">
        <v>10</v>
      </c>
      <c r="G15279" t="s">
        <v>30586</v>
      </c>
    </row>
    <row r="15280" spans="1:7">
      <c r="A15280" t="s">
        <v>12975</v>
      </c>
      <c r="B15280">
        <v>919133</v>
      </c>
      <c r="C15280">
        <v>3000</v>
      </c>
      <c r="D15280">
        <v>782</v>
      </c>
      <c r="E15280" t="s">
        <v>20</v>
      </c>
      <c r="F15280" t="s">
        <v>21</v>
      </c>
      <c r="G15280" t="s">
        <v>30587</v>
      </c>
    </row>
    <row r="15281" spans="1:7">
      <c r="A15281" t="s">
        <v>12977</v>
      </c>
      <c r="B15281">
        <v>919133</v>
      </c>
      <c r="C15281">
        <v>3000</v>
      </c>
      <c r="D15281">
        <v>2616</v>
      </c>
      <c r="E15281" t="s">
        <v>9</v>
      </c>
      <c r="F15281" t="s">
        <v>10</v>
      </c>
      <c r="G15281" t="s">
        <v>30587</v>
      </c>
    </row>
    <row r="15282" spans="1:7">
      <c r="A15282" t="s">
        <v>12978</v>
      </c>
      <c r="B15282">
        <v>919133</v>
      </c>
      <c r="C15282">
        <v>3000</v>
      </c>
      <c r="D15282">
        <v>3000</v>
      </c>
      <c r="E15282" t="s">
        <v>9</v>
      </c>
      <c r="F15282" t="s">
        <v>10</v>
      </c>
      <c r="G15282" t="s">
        <v>30587</v>
      </c>
    </row>
    <row r="15283" spans="1:7">
      <c r="A15283" t="s">
        <v>12980</v>
      </c>
      <c r="B15283">
        <v>919187</v>
      </c>
      <c r="C15283">
        <v>3000</v>
      </c>
      <c r="D15283">
        <v>440</v>
      </c>
      <c r="E15283" t="s">
        <v>9</v>
      </c>
      <c r="F15283" t="s">
        <v>10</v>
      </c>
      <c r="G15283" t="s">
        <v>12979</v>
      </c>
    </row>
    <row r="15284" spans="1:7">
      <c r="A15284" t="s">
        <v>12981</v>
      </c>
      <c r="B15284">
        <v>919187</v>
      </c>
      <c r="C15284">
        <v>3000</v>
      </c>
      <c r="D15284">
        <v>2270</v>
      </c>
      <c r="E15284" t="s">
        <v>9</v>
      </c>
      <c r="F15284" t="s">
        <v>10</v>
      </c>
      <c r="G15284" t="s">
        <v>12979</v>
      </c>
    </row>
    <row r="15285" spans="1:7">
      <c r="A15285" t="s">
        <v>12982</v>
      </c>
      <c r="B15285">
        <v>919187</v>
      </c>
      <c r="C15285">
        <v>3000</v>
      </c>
      <c r="D15285">
        <v>3000</v>
      </c>
      <c r="E15285" t="s">
        <v>9</v>
      </c>
      <c r="F15285" t="s">
        <v>10</v>
      </c>
      <c r="G15285" t="s">
        <v>12979</v>
      </c>
    </row>
    <row r="15286" spans="1:7">
      <c r="A15286" t="s">
        <v>12983</v>
      </c>
      <c r="B15286">
        <v>919187</v>
      </c>
      <c r="C15286">
        <v>3000</v>
      </c>
      <c r="D15286">
        <v>3000</v>
      </c>
      <c r="E15286" t="s">
        <v>9</v>
      </c>
      <c r="F15286" t="s">
        <v>10</v>
      </c>
      <c r="G15286" t="s">
        <v>12979</v>
      </c>
    </row>
    <row r="15287" spans="1:7">
      <c r="A15287" t="s">
        <v>12984</v>
      </c>
      <c r="B15287">
        <v>919187</v>
      </c>
      <c r="C15287">
        <v>3000</v>
      </c>
      <c r="D15287">
        <v>3000</v>
      </c>
      <c r="E15287" t="s">
        <v>9</v>
      </c>
      <c r="F15287" t="s">
        <v>10</v>
      </c>
      <c r="G15287" t="s">
        <v>12979</v>
      </c>
    </row>
    <row r="15288" spans="1:7">
      <c r="A15288" t="s">
        <v>12985</v>
      </c>
      <c r="B15288">
        <v>919187</v>
      </c>
      <c r="C15288">
        <v>3000</v>
      </c>
      <c r="D15288">
        <v>3000</v>
      </c>
      <c r="E15288" t="s">
        <v>9</v>
      </c>
      <c r="F15288" t="s">
        <v>10</v>
      </c>
      <c r="G15288" t="s">
        <v>12979</v>
      </c>
    </row>
    <row r="15289" spans="1:7">
      <c r="A15289" t="s">
        <v>12986</v>
      </c>
      <c r="B15289">
        <v>919187</v>
      </c>
      <c r="C15289">
        <v>3000</v>
      </c>
      <c r="D15289">
        <v>3000</v>
      </c>
      <c r="E15289" t="s">
        <v>9</v>
      </c>
      <c r="F15289" t="s">
        <v>10</v>
      </c>
      <c r="G15289" t="s">
        <v>12979</v>
      </c>
    </row>
    <row r="15290" spans="1:7">
      <c r="A15290" t="s">
        <v>12987</v>
      </c>
      <c r="B15290">
        <v>919187</v>
      </c>
      <c r="C15290">
        <v>3000</v>
      </c>
      <c r="D15290">
        <v>3000</v>
      </c>
      <c r="E15290" t="s">
        <v>9</v>
      </c>
      <c r="F15290" t="s">
        <v>10</v>
      </c>
      <c r="G15290" t="s">
        <v>12979</v>
      </c>
    </row>
    <row r="15291" spans="1:7">
      <c r="A15291" t="s">
        <v>12988</v>
      </c>
      <c r="B15291">
        <v>919187</v>
      </c>
      <c r="C15291">
        <v>3000</v>
      </c>
      <c r="D15291">
        <v>3000</v>
      </c>
      <c r="E15291" t="s">
        <v>9</v>
      </c>
      <c r="F15291" t="s">
        <v>10</v>
      </c>
      <c r="G15291" t="s">
        <v>12979</v>
      </c>
    </row>
    <row r="15292" spans="1:7">
      <c r="A15292" t="s">
        <v>12989</v>
      </c>
      <c r="B15292">
        <v>919187</v>
      </c>
      <c r="C15292">
        <v>3000</v>
      </c>
      <c r="D15292">
        <v>3000</v>
      </c>
      <c r="E15292" t="s">
        <v>9</v>
      </c>
      <c r="F15292" t="s">
        <v>10</v>
      </c>
      <c r="G15292" t="s">
        <v>12979</v>
      </c>
    </row>
    <row r="15293" spans="1:7">
      <c r="A15293" t="s">
        <v>30588</v>
      </c>
      <c r="B15293">
        <v>919187</v>
      </c>
      <c r="C15293">
        <v>3000</v>
      </c>
      <c r="D15293">
        <v>3000</v>
      </c>
      <c r="E15293" t="s">
        <v>9</v>
      </c>
      <c r="F15293" t="s">
        <v>10</v>
      </c>
      <c r="G15293" t="s">
        <v>12979</v>
      </c>
    </row>
    <row r="15294" spans="1:7">
      <c r="A15294" t="s">
        <v>12991</v>
      </c>
      <c r="B15294">
        <v>919231</v>
      </c>
      <c r="C15294">
        <v>935</v>
      </c>
      <c r="D15294">
        <v>573</v>
      </c>
      <c r="E15294" t="s">
        <v>9</v>
      </c>
      <c r="F15294" t="s">
        <v>10</v>
      </c>
      <c r="G15294" t="s">
        <v>12990</v>
      </c>
    </row>
    <row r="15295" spans="1:7">
      <c r="A15295" t="s">
        <v>12992</v>
      </c>
      <c r="B15295">
        <v>919231</v>
      </c>
      <c r="C15295">
        <v>3000</v>
      </c>
      <c r="D15295">
        <v>3000</v>
      </c>
      <c r="E15295" t="s">
        <v>9</v>
      </c>
      <c r="F15295" t="s">
        <v>10</v>
      </c>
      <c r="G15295" t="s">
        <v>12990</v>
      </c>
    </row>
    <row r="15296" spans="1:7">
      <c r="A15296" t="s">
        <v>12993</v>
      </c>
      <c r="B15296">
        <v>919249</v>
      </c>
      <c r="C15296">
        <v>3000</v>
      </c>
      <c r="D15296">
        <v>24</v>
      </c>
      <c r="E15296" t="s">
        <v>20</v>
      </c>
      <c r="F15296" t="s">
        <v>21</v>
      </c>
      <c r="G15296" t="s">
        <v>12994</v>
      </c>
    </row>
    <row r="15297" spans="1:7">
      <c r="A15297" t="s">
        <v>12995</v>
      </c>
      <c r="B15297">
        <v>919249</v>
      </c>
      <c r="C15297">
        <v>803</v>
      </c>
      <c r="D15297">
        <v>1232</v>
      </c>
      <c r="E15297" t="s">
        <v>20</v>
      </c>
      <c r="F15297" t="s">
        <v>21</v>
      </c>
      <c r="G15297" t="s">
        <v>12994</v>
      </c>
    </row>
    <row r="15298" spans="1:7">
      <c r="A15298" t="s">
        <v>12996</v>
      </c>
      <c r="B15298">
        <v>919249</v>
      </c>
      <c r="C15298">
        <v>3000</v>
      </c>
      <c r="D15298">
        <v>3000</v>
      </c>
      <c r="E15298" t="s">
        <v>9</v>
      </c>
      <c r="F15298" t="s">
        <v>10</v>
      </c>
      <c r="G15298" t="s">
        <v>12994</v>
      </c>
    </row>
    <row r="15299" spans="1:7">
      <c r="A15299" t="s">
        <v>12998</v>
      </c>
      <c r="B15299">
        <v>919392</v>
      </c>
      <c r="C15299">
        <v>5000</v>
      </c>
      <c r="D15299">
        <v>1999</v>
      </c>
      <c r="E15299" t="s">
        <v>113</v>
      </c>
      <c r="F15299" t="s">
        <v>202</v>
      </c>
      <c r="G15299" t="s">
        <v>11366</v>
      </c>
    </row>
    <row r="15300" spans="1:7">
      <c r="A15300" t="s">
        <v>12999</v>
      </c>
      <c r="B15300">
        <v>919392</v>
      </c>
      <c r="C15300">
        <v>5000</v>
      </c>
      <c r="D15300">
        <v>3994</v>
      </c>
      <c r="E15300" t="s">
        <v>9</v>
      </c>
      <c r="F15300" t="s">
        <v>10</v>
      </c>
      <c r="G15300" t="s">
        <v>11366</v>
      </c>
    </row>
    <row r="15301" spans="1:7">
      <c r="A15301" t="s">
        <v>13000</v>
      </c>
      <c r="B15301">
        <v>919392</v>
      </c>
      <c r="C15301">
        <v>5000</v>
      </c>
      <c r="D15301">
        <v>1236</v>
      </c>
      <c r="E15301" t="s">
        <v>113</v>
      </c>
      <c r="F15301" t="s">
        <v>202</v>
      </c>
      <c r="G15301" t="s">
        <v>11366</v>
      </c>
    </row>
    <row r="15302" spans="1:7">
      <c r="A15302" t="s">
        <v>13001</v>
      </c>
      <c r="B15302">
        <v>919392</v>
      </c>
      <c r="C15302">
        <v>5000</v>
      </c>
      <c r="D15302">
        <v>4</v>
      </c>
      <c r="E15302" t="s">
        <v>113</v>
      </c>
      <c r="F15302" t="s">
        <v>489</v>
      </c>
      <c r="G15302" t="s">
        <v>11366</v>
      </c>
    </row>
    <row r="15303" spans="1:7">
      <c r="A15303" t="s">
        <v>30589</v>
      </c>
      <c r="B15303">
        <v>919392</v>
      </c>
      <c r="C15303">
        <v>5000</v>
      </c>
      <c r="D15303">
        <v>4424</v>
      </c>
      <c r="E15303" t="s">
        <v>9</v>
      </c>
      <c r="F15303" t="s">
        <v>10</v>
      </c>
      <c r="G15303" t="s">
        <v>11366</v>
      </c>
    </row>
    <row r="15304" spans="1:7">
      <c r="A15304" t="s">
        <v>36342</v>
      </c>
      <c r="B15304">
        <v>919392</v>
      </c>
      <c r="C15304">
        <v>5000</v>
      </c>
      <c r="D15304">
        <v>3511</v>
      </c>
      <c r="E15304" t="s">
        <v>189</v>
      </c>
      <c r="F15304" t="s">
        <v>492</v>
      </c>
      <c r="G15304" t="s">
        <v>11366</v>
      </c>
    </row>
    <row r="15305" spans="1:7">
      <c r="A15305" t="s">
        <v>36343</v>
      </c>
      <c r="B15305">
        <v>919392</v>
      </c>
      <c r="C15305">
        <v>5000</v>
      </c>
      <c r="D15305">
        <v>5000</v>
      </c>
      <c r="E15305" t="s">
        <v>20</v>
      </c>
      <c r="F15305" t="s">
        <v>116</v>
      </c>
      <c r="G15305" t="s">
        <v>11366</v>
      </c>
    </row>
    <row r="15306" spans="1:7">
      <c r="A15306" t="s">
        <v>30590</v>
      </c>
      <c r="B15306">
        <v>919392</v>
      </c>
      <c r="C15306">
        <v>5000</v>
      </c>
      <c r="D15306">
        <v>5000</v>
      </c>
      <c r="E15306" t="s">
        <v>9</v>
      </c>
      <c r="F15306" t="s">
        <v>10</v>
      </c>
      <c r="G15306" t="s">
        <v>11366</v>
      </c>
    </row>
    <row r="15307" spans="1:7">
      <c r="A15307" t="s">
        <v>30591</v>
      </c>
      <c r="B15307">
        <v>919392</v>
      </c>
      <c r="C15307">
        <v>5000</v>
      </c>
      <c r="D15307">
        <v>5000</v>
      </c>
      <c r="E15307" t="s">
        <v>9</v>
      </c>
      <c r="F15307" t="s">
        <v>10</v>
      </c>
      <c r="G15307" t="s">
        <v>11366</v>
      </c>
    </row>
    <row r="15308" spans="1:7">
      <c r="A15308" t="s">
        <v>30592</v>
      </c>
      <c r="B15308">
        <v>919392</v>
      </c>
      <c r="C15308">
        <v>5000</v>
      </c>
      <c r="D15308">
        <v>5000</v>
      </c>
      <c r="E15308" t="s">
        <v>9</v>
      </c>
      <c r="F15308" t="s">
        <v>10</v>
      </c>
      <c r="G15308" t="s">
        <v>11366</v>
      </c>
    </row>
    <row r="15309" spans="1:7">
      <c r="A15309" t="s">
        <v>30593</v>
      </c>
      <c r="B15309">
        <v>919392</v>
      </c>
      <c r="C15309">
        <v>5000</v>
      </c>
      <c r="D15309">
        <v>5000</v>
      </c>
      <c r="E15309" t="s">
        <v>9</v>
      </c>
      <c r="F15309" t="s">
        <v>10</v>
      </c>
      <c r="G15309" t="s">
        <v>11366</v>
      </c>
    </row>
    <row r="15310" spans="1:7">
      <c r="A15310" t="s">
        <v>30594</v>
      </c>
      <c r="B15310">
        <v>919392</v>
      </c>
      <c r="C15310">
        <v>5000</v>
      </c>
      <c r="D15310">
        <v>5000</v>
      </c>
      <c r="E15310" t="s">
        <v>9</v>
      </c>
      <c r="F15310" t="s">
        <v>10</v>
      </c>
      <c r="G15310" t="s">
        <v>11366</v>
      </c>
    </row>
    <row r="15311" spans="1:7">
      <c r="A15311" t="s">
        <v>30595</v>
      </c>
      <c r="B15311">
        <v>919392</v>
      </c>
      <c r="C15311">
        <v>5000</v>
      </c>
      <c r="D15311">
        <v>5000</v>
      </c>
      <c r="E15311" t="s">
        <v>9</v>
      </c>
      <c r="F15311" t="s">
        <v>10</v>
      </c>
      <c r="G15311" t="s">
        <v>11366</v>
      </c>
    </row>
    <row r="15312" spans="1:7">
      <c r="A15312" t="s">
        <v>30596</v>
      </c>
      <c r="B15312">
        <v>919392</v>
      </c>
      <c r="C15312">
        <v>5000</v>
      </c>
      <c r="D15312">
        <v>5000</v>
      </c>
      <c r="E15312" t="s">
        <v>9</v>
      </c>
      <c r="F15312" t="s">
        <v>10</v>
      </c>
      <c r="G15312" t="s">
        <v>11366</v>
      </c>
    </row>
    <row r="15313" spans="1:7">
      <c r="A15313" t="s">
        <v>30597</v>
      </c>
      <c r="B15313">
        <v>919392</v>
      </c>
      <c r="C15313">
        <v>5000</v>
      </c>
      <c r="D15313">
        <v>5000</v>
      </c>
      <c r="E15313" t="s">
        <v>9</v>
      </c>
      <c r="F15313" t="s">
        <v>10</v>
      </c>
      <c r="G15313" t="s">
        <v>11366</v>
      </c>
    </row>
    <row r="15314" spans="1:7">
      <c r="A15314" t="s">
        <v>30598</v>
      </c>
      <c r="B15314">
        <v>919392</v>
      </c>
      <c r="C15314">
        <v>5000</v>
      </c>
      <c r="D15314">
        <v>5000</v>
      </c>
      <c r="E15314" t="s">
        <v>9</v>
      </c>
      <c r="F15314" t="s">
        <v>10</v>
      </c>
      <c r="G15314" t="s">
        <v>11366</v>
      </c>
    </row>
    <row r="15315" spans="1:7">
      <c r="A15315" t="s">
        <v>30599</v>
      </c>
      <c r="B15315">
        <v>919392</v>
      </c>
      <c r="C15315">
        <v>5000</v>
      </c>
      <c r="D15315">
        <v>5000</v>
      </c>
      <c r="E15315" t="s">
        <v>9</v>
      </c>
      <c r="F15315" t="s">
        <v>10</v>
      </c>
      <c r="G15315" t="s">
        <v>11366</v>
      </c>
    </row>
    <row r="15316" spans="1:7">
      <c r="A15316" t="s">
        <v>30600</v>
      </c>
      <c r="B15316">
        <v>919392</v>
      </c>
      <c r="C15316">
        <v>5000</v>
      </c>
      <c r="D15316">
        <v>5000</v>
      </c>
      <c r="E15316" t="s">
        <v>9</v>
      </c>
      <c r="F15316" t="s">
        <v>10</v>
      </c>
      <c r="G15316" t="s">
        <v>11366</v>
      </c>
    </row>
    <row r="15317" spans="1:7">
      <c r="A15317" t="s">
        <v>30601</v>
      </c>
      <c r="B15317">
        <v>919392</v>
      </c>
      <c r="C15317">
        <v>5000</v>
      </c>
      <c r="D15317">
        <v>5000</v>
      </c>
      <c r="E15317" t="s">
        <v>9</v>
      </c>
      <c r="F15317" t="s">
        <v>10</v>
      </c>
      <c r="G15317" t="s">
        <v>11366</v>
      </c>
    </row>
    <row r="15318" spans="1:7">
      <c r="A15318" t="s">
        <v>30602</v>
      </c>
      <c r="B15318">
        <v>919392</v>
      </c>
      <c r="C15318">
        <v>5000</v>
      </c>
      <c r="D15318">
        <v>5000</v>
      </c>
      <c r="E15318" t="s">
        <v>9</v>
      </c>
      <c r="F15318" t="s">
        <v>10</v>
      </c>
      <c r="G15318" t="s">
        <v>11366</v>
      </c>
    </row>
    <row r="15319" spans="1:7">
      <c r="A15319" t="s">
        <v>30603</v>
      </c>
      <c r="B15319">
        <v>919392</v>
      </c>
      <c r="C15319">
        <v>5000</v>
      </c>
      <c r="D15319">
        <v>5000</v>
      </c>
      <c r="E15319" t="s">
        <v>9</v>
      </c>
      <c r="F15319" t="s">
        <v>10</v>
      </c>
      <c r="G15319" t="s">
        <v>11366</v>
      </c>
    </row>
    <row r="15320" spans="1:7">
      <c r="A15320" t="s">
        <v>30604</v>
      </c>
      <c r="B15320">
        <v>919392</v>
      </c>
      <c r="C15320">
        <v>5000</v>
      </c>
      <c r="D15320">
        <v>5000</v>
      </c>
      <c r="E15320" t="s">
        <v>9</v>
      </c>
      <c r="F15320" t="s">
        <v>10</v>
      </c>
      <c r="G15320" t="s">
        <v>11366</v>
      </c>
    </row>
    <row r="15321" spans="1:7">
      <c r="A15321" t="s">
        <v>30605</v>
      </c>
      <c r="B15321">
        <v>919392</v>
      </c>
      <c r="C15321">
        <v>5000</v>
      </c>
      <c r="D15321">
        <v>5000</v>
      </c>
      <c r="E15321" t="s">
        <v>9</v>
      </c>
      <c r="F15321" t="s">
        <v>10</v>
      </c>
      <c r="G15321" t="s">
        <v>11366</v>
      </c>
    </row>
    <row r="15322" spans="1:7">
      <c r="A15322" t="s">
        <v>30606</v>
      </c>
      <c r="B15322">
        <v>919392</v>
      </c>
      <c r="C15322">
        <v>5000</v>
      </c>
      <c r="D15322">
        <v>5000</v>
      </c>
      <c r="E15322" t="s">
        <v>9</v>
      </c>
      <c r="F15322" t="s">
        <v>10</v>
      </c>
      <c r="G15322" t="s">
        <v>11366</v>
      </c>
    </row>
    <row r="15323" spans="1:7">
      <c r="A15323" t="s">
        <v>30607</v>
      </c>
      <c r="B15323">
        <v>919392</v>
      </c>
      <c r="C15323">
        <v>5000</v>
      </c>
      <c r="D15323">
        <v>5000</v>
      </c>
      <c r="E15323" t="s">
        <v>9</v>
      </c>
      <c r="F15323" t="s">
        <v>10</v>
      </c>
      <c r="G15323" t="s">
        <v>11366</v>
      </c>
    </row>
    <row r="15324" spans="1:7">
      <c r="A15324" t="s">
        <v>30608</v>
      </c>
      <c r="B15324">
        <v>919392</v>
      </c>
      <c r="C15324">
        <v>5000</v>
      </c>
      <c r="D15324">
        <v>5000</v>
      </c>
      <c r="E15324" t="s">
        <v>9</v>
      </c>
      <c r="F15324" t="s">
        <v>10</v>
      </c>
      <c r="G15324" t="s">
        <v>11366</v>
      </c>
    </row>
    <row r="15325" spans="1:7">
      <c r="A15325" t="s">
        <v>30609</v>
      </c>
      <c r="B15325">
        <v>919392</v>
      </c>
      <c r="C15325">
        <v>5000</v>
      </c>
      <c r="D15325">
        <v>5000</v>
      </c>
      <c r="E15325" t="s">
        <v>9</v>
      </c>
      <c r="F15325" t="s">
        <v>10</v>
      </c>
      <c r="G15325" t="s">
        <v>11366</v>
      </c>
    </row>
    <row r="15326" spans="1:7">
      <c r="A15326" t="s">
        <v>30610</v>
      </c>
      <c r="B15326">
        <v>919392</v>
      </c>
      <c r="C15326">
        <v>5000</v>
      </c>
      <c r="D15326">
        <v>5000</v>
      </c>
      <c r="E15326" t="s">
        <v>9</v>
      </c>
      <c r="F15326" t="s">
        <v>10</v>
      </c>
      <c r="G15326" t="s">
        <v>11366</v>
      </c>
    </row>
    <row r="15327" spans="1:7">
      <c r="A15327" t="s">
        <v>13003</v>
      </c>
      <c r="B15327">
        <v>919739</v>
      </c>
      <c r="C15327">
        <v>500</v>
      </c>
      <c r="D15327">
        <v>400</v>
      </c>
      <c r="E15327" t="s">
        <v>113</v>
      </c>
      <c r="F15327" t="s">
        <v>114</v>
      </c>
      <c r="G15327" t="s">
        <v>13002</v>
      </c>
    </row>
    <row r="15328" spans="1:7">
      <c r="A15328" t="s">
        <v>13004</v>
      </c>
      <c r="B15328">
        <v>919739</v>
      </c>
      <c r="C15328">
        <v>500</v>
      </c>
      <c r="D15328">
        <v>71</v>
      </c>
      <c r="E15328" t="s">
        <v>9</v>
      </c>
      <c r="F15328" t="s">
        <v>10</v>
      </c>
      <c r="G15328" t="s">
        <v>13002</v>
      </c>
    </row>
    <row r="15329" spans="1:7">
      <c r="A15329" t="s">
        <v>13005</v>
      </c>
      <c r="B15329">
        <v>919739</v>
      </c>
      <c r="C15329">
        <v>500</v>
      </c>
      <c r="D15329">
        <v>500</v>
      </c>
      <c r="E15329" t="s">
        <v>9</v>
      </c>
      <c r="F15329" t="s">
        <v>10</v>
      </c>
      <c r="G15329" t="s">
        <v>13002</v>
      </c>
    </row>
    <row r="15330" spans="1:7">
      <c r="A15330" t="s">
        <v>13006</v>
      </c>
      <c r="B15330">
        <v>919739</v>
      </c>
      <c r="C15330">
        <v>500</v>
      </c>
      <c r="D15330">
        <v>500</v>
      </c>
      <c r="E15330" t="s">
        <v>9</v>
      </c>
      <c r="F15330" t="s">
        <v>10</v>
      </c>
      <c r="G15330" t="s">
        <v>13002</v>
      </c>
    </row>
    <row r="15331" spans="1:7">
      <c r="A15331" t="s">
        <v>13007</v>
      </c>
      <c r="B15331">
        <v>919775</v>
      </c>
      <c r="C15331">
        <v>1500</v>
      </c>
      <c r="D15331">
        <v>449</v>
      </c>
      <c r="E15331" t="s">
        <v>20</v>
      </c>
      <c r="F15331" t="s">
        <v>21</v>
      </c>
      <c r="G15331" t="s">
        <v>13008</v>
      </c>
    </row>
    <row r="15332" spans="1:7">
      <c r="A15332" t="s">
        <v>13009</v>
      </c>
      <c r="B15332">
        <v>919775</v>
      </c>
      <c r="C15332">
        <v>1500</v>
      </c>
      <c r="D15332">
        <v>1260</v>
      </c>
      <c r="E15332" t="s">
        <v>9</v>
      </c>
      <c r="F15332" t="s">
        <v>10</v>
      </c>
      <c r="G15332" t="s">
        <v>13008</v>
      </c>
    </row>
    <row r="15333" spans="1:7">
      <c r="A15333" t="s">
        <v>13010</v>
      </c>
      <c r="B15333">
        <v>919775</v>
      </c>
      <c r="C15333">
        <v>1500</v>
      </c>
      <c r="D15333">
        <v>1500</v>
      </c>
      <c r="E15333" t="s">
        <v>9</v>
      </c>
      <c r="F15333" t="s">
        <v>10</v>
      </c>
      <c r="G15333" t="s">
        <v>13008</v>
      </c>
    </row>
    <row r="15334" spans="1:7">
      <c r="A15334" t="s">
        <v>13011</v>
      </c>
      <c r="B15334">
        <v>919784</v>
      </c>
      <c r="C15334">
        <v>500</v>
      </c>
      <c r="D15334">
        <v>341</v>
      </c>
      <c r="E15334" t="s">
        <v>9</v>
      </c>
      <c r="F15334" t="s">
        <v>10</v>
      </c>
      <c r="G15334" t="s">
        <v>13012</v>
      </c>
    </row>
    <row r="15335" spans="1:7">
      <c r="A15335" t="s">
        <v>13013</v>
      </c>
      <c r="B15335">
        <v>919784</v>
      </c>
      <c r="C15335">
        <v>500</v>
      </c>
      <c r="D15335">
        <v>500</v>
      </c>
      <c r="E15335" t="s">
        <v>9</v>
      </c>
      <c r="F15335" t="s">
        <v>10</v>
      </c>
      <c r="G15335" t="s">
        <v>13012</v>
      </c>
    </row>
    <row r="15336" spans="1:7">
      <c r="A15336" t="s">
        <v>13015</v>
      </c>
      <c r="B15336">
        <v>920069</v>
      </c>
      <c r="C15336">
        <v>1500</v>
      </c>
      <c r="D15336">
        <v>581</v>
      </c>
      <c r="E15336" t="s">
        <v>9</v>
      </c>
      <c r="F15336" t="s">
        <v>10</v>
      </c>
      <c r="G15336" t="s">
        <v>13016</v>
      </c>
    </row>
    <row r="15337" spans="1:7">
      <c r="A15337" t="s">
        <v>13017</v>
      </c>
      <c r="B15337">
        <v>920069</v>
      </c>
      <c r="C15337">
        <v>1500</v>
      </c>
      <c r="D15337">
        <v>489</v>
      </c>
      <c r="E15337" t="s">
        <v>113</v>
      </c>
      <c r="F15337" t="s">
        <v>202</v>
      </c>
      <c r="G15337" t="s">
        <v>13016</v>
      </c>
    </row>
    <row r="15338" spans="1:7">
      <c r="A15338" t="s">
        <v>13018</v>
      </c>
      <c r="B15338">
        <v>920078</v>
      </c>
      <c r="C15338">
        <v>3000</v>
      </c>
      <c r="D15338">
        <v>366</v>
      </c>
      <c r="E15338" t="s">
        <v>9</v>
      </c>
      <c r="F15338" t="s">
        <v>10</v>
      </c>
      <c r="G15338" t="s">
        <v>13019</v>
      </c>
    </row>
    <row r="15339" spans="1:7">
      <c r="A15339" t="s">
        <v>13020</v>
      </c>
      <c r="B15339">
        <v>920078</v>
      </c>
      <c r="C15339">
        <v>3000</v>
      </c>
      <c r="D15339">
        <v>2944</v>
      </c>
      <c r="E15339" t="s">
        <v>9</v>
      </c>
      <c r="F15339" t="s">
        <v>10</v>
      </c>
      <c r="G15339" t="s">
        <v>13019</v>
      </c>
    </row>
    <row r="15340" spans="1:7">
      <c r="A15340" t="s">
        <v>13021</v>
      </c>
      <c r="B15340">
        <v>920167</v>
      </c>
      <c r="C15340">
        <v>2000</v>
      </c>
      <c r="D15340">
        <v>220</v>
      </c>
      <c r="E15340" t="s">
        <v>9</v>
      </c>
      <c r="F15340" t="s">
        <v>10</v>
      </c>
      <c r="G15340" t="s">
        <v>13022</v>
      </c>
    </row>
    <row r="15341" spans="1:7">
      <c r="A15341" t="s">
        <v>13023</v>
      </c>
      <c r="B15341">
        <v>920167</v>
      </c>
      <c r="C15341">
        <v>2000</v>
      </c>
      <c r="D15341">
        <v>1752</v>
      </c>
      <c r="E15341" t="s">
        <v>189</v>
      </c>
      <c r="F15341" t="s">
        <v>190</v>
      </c>
      <c r="G15341" t="s">
        <v>13022</v>
      </c>
    </row>
    <row r="15342" spans="1:7">
      <c r="A15342" t="s">
        <v>13024</v>
      </c>
      <c r="B15342">
        <v>920167</v>
      </c>
      <c r="C15342">
        <v>2000</v>
      </c>
      <c r="D15342">
        <v>1231</v>
      </c>
      <c r="E15342" t="s">
        <v>9</v>
      </c>
      <c r="F15342" t="s">
        <v>10</v>
      </c>
      <c r="G15342" t="s">
        <v>13022</v>
      </c>
    </row>
    <row r="15343" spans="1:7">
      <c r="A15343" t="s">
        <v>13025</v>
      </c>
      <c r="B15343">
        <v>920167</v>
      </c>
      <c r="C15343">
        <v>2000</v>
      </c>
      <c r="D15343">
        <v>2000</v>
      </c>
      <c r="E15343" t="s">
        <v>9</v>
      </c>
      <c r="F15343" t="s">
        <v>10</v>
      </c>
      <c r="G15343" t="s">
        <v>13022</v>
      </c>
    </row>
    <row r="15344" spans="1:7">
      <c r="A15344" t="s">
        <v>36344</v>
      </c>
      <c r="B15344">
        <v>920167</v>
      </c>
      <c r="C15344">
        <v>2000</v>
      </c>
      <c r="D15344">
        <v>16</v>
      </c>
      <c r="E15344" t="s">
        <v>189</v>
      </c>
      <c r="F15344" t="s">
        <v>492</v>
      </c>
      <c r="G15344" t="s">
        <v>13022</v>
      </c>
    </row>
    <row r="15345" spans="1:7">
      <c r="A15345" t="s">
        <v>36345</v>
      </c>
      <c r="B15345">
        <v>920167</v>
      </c>
      <c r="C15345">
        <v>2000</v>
      </c>
      <c r="D15345">
        <v>2000</v>
      </c>
      <c r="E15345" t="s">
        <v>20</v>
      </c>
      <c r="F15345" t="s">
        <v>116</v>
      </c>
      <c r="G15345" t="s">
        <v>13022</v>
      </c>
    </row>
    <row r="15346" spans="1:7">
      <c r="A15346" t="s">
        <v>13026</v>
      </c>
      <c r="B15346">
        <v>920185</v>
      </c>
      <c r="C15346">
        <v>3000</v>
      </c>
      <c r="D15346">
        <v>98</v>
      </c>
      <c r="E15346" t="s">
        <v>9</v>
      </c>
      <c r="F15346" t="s">
        <v>10</v>
      </c>
      <c r="G15346" t="s">
        <v>13027</v>
      </c>
    </row>
    <row r="15347" spans="1:7">
      <c r="A15347" t="s">
        <v>13028</v>
      </c>
      <c r="B15347">
        <v>920185</v>
      </c>
      <c r="C15347">
        <v>3000</v>
      </c>
      <c r="D15347">
        <v>1708</v>
      </c>
      <c r="E15347" t="s">
        <v>9</v>
      </c>
      <c r="F15347" t="s">
        <v>10</v>
      </c>
      <c r="G15347" t="s">
        <v>13027</v>
      </c>
    </row>
    <row r="15348" spans="1:7">
      <c r="A15348" t="s">
        <v>13029</v>
      </c>
      <c r="B15348">
        <v>920185</v>
      </c>
      <c r="C15348">
        <v>3000</v>
      </c>
      <c r="D15348">
        <v>730</v>
      </c>
      <c r="E15348" t="s">
        <v>113</v>
      </c>
      <c r="F15348" t="s">
        <v>202</v>
      </c>
      <c r="G15348" t="s">
        <v>13027</v>
      </c>
    </row>
    <row r="15349" spans="1:7">
      <c r="A15349" t="s">
        <v>13030</v>
      </c>
      <c r="B15349">
        <v>920185</v>
      </c>
      <c r="C15349">
        <v>3000</v>
      </c>
      <c r="D15349">
        <v>340</v>
      </c>
      <c r="E15349" t="s">
        <v>113</v>
      </c>
      <c r="F15349" t="s">
        <v>202</v>
      </c>
      <c r="G15349" t="s">
        <v>13027</v>
      </c>
    </row>
    <row r="15350" spans="1:7">
      <c r="A15350" t="s">
        <v>36346</v>
      </c>
      <c r="B15350">
        <v>920185</v>
      </c>
      <c r="C15350">
        <v>3000</v>
      </c>
      <c r="D15350">
        <v>6</v>
      </c>
      <c r="E15350" t="s">
        <v>113</v>
      </c>
      <c r="F15350" t="s">
        <v>489</v>
      </c>
      <c r="G15350" t="s">
        <v>13027</v>
      </c>
    </row>
    <row r="15351" spans="1:7">
      <c r="A15351" t="s">
        <v>36347</v>
      </c>
      <c r="B15351">
        <v>920185</v>
      </c>
      <c r="C15351">
        <v>3000</v>
      </c>
      <c r="D15351">
        <v>1413</v>
      </c>
      <c r="E15351" t="s">
        <v>189</v>
      </c>
      <c r="F15351" t="s">
        <v>492</v>
      </c>
      <c r="G15351" t="s">
        <v>13027</v>
      </c>
    </row>
    <row r="15352" spans="1:7">
      <c r="A15352" t="s">
        <v>36348</v>
      </c>
      <c r="B15352">
        <v>920185</v>
      </c>
      <c r="C15352">
        <v>3000</v>
      </c>
      <c r="D15352">
        <v>3000</v>
      </c>
      <c r="E15352" t="s">
        <v>20</v>
      </c>
      <c r="F15352" t="s">
        <v>116</v>
      </c>
      <c r="G15352" t="s">
        <v>13027</v>
      </c>
    </row>
    <row r="15353" spans="1:7">
      <c r="A15353" t="s">
        <v>36349</v>
      </c>
      <c r="B15353">
        <v>920185</v>
      </c>
      <c r="C15353">
        <v>3000</v>
      </c>
      <c r="D15353">
        <v>3000</v>
      </c>
      <c r="E15353" t="s">
        <v>20</v>
      </c>
      <c r="F15353" t="s">
        <v>1507</v>
      </c>
      <c r="G15353" t="s">
        <v>13027</v>
      </c>
    </row>
    <row r="15354" spans="1:7">
      <c r="A15354" t="s">
        <v>36350</v>
      </c>
      <c r="B15354">
        <v>920185</v>
      </c>
      <c r="C15354">
        <v>3000</v>
      </c>
      <c r="D15354">
        <v>3000</v>
      </c>
      <c r="E15354" t="s">
        <v>20</v>
      </c>
      <c r="F15354" t="s">
        <v>116</v>
      </c>
      <c r="G15354" t="s">
        <v>13027</v>
      </c>
    </row>
    <row r="15355" spans="1:7">
      <c r="A15355" t="s">
        <v>30611</v>
      </c>
      <c r="B15355">
        <v>920185</v>
      </c>
      <c r="C15355">
        <v>3000</v>
      </c>
      <c r="D15355">
        <v>3000</v>
      </c>
      <c r="E15355" t="s">
        <v>9</v>
      </c>
      <c r="F15355" t="s">
        <v>10</v>
      </c>
      <c r="G15355" t="s">
        <v>13027</v>
      </c>
    </row>
    <row r="15356" spans="1:7">
      <c r="A15356" t="s">
        <v>30612</v>
      </c>
      <c r="B15356">
        <v>920185</v>
      </c>
      <c r="C15356">
        <v>3000</v>
      </c>
      <c r="D15356">
        <v>3000</v>
      </c>
      <c r="E15356" t="s">
        <v>9</v>
      </c>
      <c r="F15356" t="s">
        <v>10</v>
      </c>
      <c r="G15356" t="s">
        <v>13027</v>
      </c>
    </row>
    <row r="15357" spans="1:7">
      <c r="A15357" t="s">
        <v>30613</v>
      </c>
      <c r="B15357">
        <v>920185</v>
      </c>
      <c r="C15357">
        <v>3000</v>
      </c>
      <c r="D15357">
        <v>3000</v>
      </c>
      <c r="E15357" t="s">
        <v>9</v>
      </c>
      <c r="F15357" t="s">
        <v>10</v>
      </c>
      <c r="G15357" t="s">
        <v>13027</v>
      </c>
    </row>
    <row r="15358" spans="1:7">
      <c r="A15358" t="s">
        <v>30614</v>
      </c>
      <c r="B15358">
        <v>920185</v>
      </c>
      <c r="C15358">
        <v>3000</v>
      </c>
      <c r="D15358">
        <v>3000</v>
      </c>
      <c r="E15358" t="s">
        <v>9</v>
      </c>
      <c r="F15358" t="s">
        <v>10</v>
      </c>
      <c r="G15358" t="s">
        <v>13027</v>
      </c>
    </row>
    <row r="15359" spans="1:7">
      <c r="A15359" t="s">
        <v>13033</v>
      </c>
      <c r="B15359" t="s">
        <v>13031</v>
      </c>
      <c r="C15359">
        <v>3000</v>
      </c>
      <c r="D15359">
        <v>1533</v>
      </c>
      <c r="E15359" t="s">
        <v>9</v>
      </c>
      <c r="F15359" t="s">
        <v>10</v>
      </c>
      <c r="G15359" t="s">
        <v>13032</v>
      </c>
    </row>
    <row r="15360" spans="1:7">
      <c r="A15360" t="s">
        <v>13034</v>
      </c>
      <c r="B15360" t="s">
        <v>13031</v>
      </c>
      <c r="C15360">
        <v>3000</v>
      </c>
      <c r="D15360">
        <v>2630</v>
      </c>
      <c r="E15360" t="s">
        <v>9</v>
      </c>
      <c r="F15360" t="s">
        <v>10</v>
      </c>
      <c r="G15360" t="s">
        <v>13032</v>
      </c>
    </row>
    <row r="15361" spans="1:7">
      <c r="A15361" t="s">
        <v>13035</v>
      </c>
      <c r="B15361" t="s">
        <v>13031</v>
      </c>
      <c r="C15361">
        <v>3000</v>
      </c>
      <c r="D15361">
        <v>2916</v>
      </c>
      <c r="E15361" t="s">
        <v>9</v>
      </c>
      <c r="F15361" t="s">
        <v>10</v>
      </c>
      <c r="G15361" t="s">
        <v>13032</v>
      </c>
    </row>
    <row r="15362" spans="1:7">
      <c r="A15362" t="s">
        <v>13036</v>
      </c>
      <c r="B15362" t="s">
        <v>13031</v>
      </c>
      <c r="C15362">
        <v>3000</v>
      </c>
      <c r="D15362">
        <v>3000</v>
      </c>
      <c r="E15362" t="s">
        <v>9</v>
      </c>
      <c r="F15362" t="s">
        <v>10</v>
      </c>
      <c r="G15362" t="s">
        <v>13032</v>
      </c>
    </row>
    <row r="15363" spans="1:7">
      <c r="A15363" t="s">
        <v>13037</v>
      </c>
      <c r="B15363" t="s">
        <v>13038</v>
      </c>
      <c r="C15363">
        <v>3000</v>
      </c>
      <c r="D15363">
        <v>2640</v>
      </c>
      <c r="E15363" t="s">
        <v>9</v>
      </c>
      <c r="F15363" t="s">
        <v>10</v>
      </c>
      <c r="G15363" t="s">
        <v>13039</v>
      </c>
    </row>
    <row r="15364" spans="1:7">
      <c r="A15364" t="s">
        <v>13040</v>
      </c>
      <c r="B15364" t="s">
        <v>13038</v>
      </c>
      <c r="C15364">
        <v>3000</v>
      </c>
      <c r="D15364">
        <v>3000</v>
      </c>
      <c r="E15364" t="s">
        <v>9</v>
      </c>
      <c r="F15364" t="s">
        <v>10</v>
      </c>
      <c r="G15364" t="s">
        <v>13039</v>
      </c>
    </row>
    <row r="15365" spans="1:7">
      <c r="A15365" t="s">
        <v>13041</v>
      </c>
      <c r="B15365">
        <v>920238</v>
      </c>
      <c r="C15365">
        <v>3000</v>
      </c>
      <c r="D15365">
        <v>1693</v>
      </c>
      <c r="E15365" t="s">
        <v>9</v>
      </c>
      <c r="F15365" t="s">
        <v>10</v>
      </c>
      <c r="G15365" t="s">
        <v>13042</v>
      </c>
    </row>
    <row r="15366" spans="1:7">
      <c r="A15366" t="s">
        <v>13043</v>
      </c>
      <c r="B15366">
        <v>920238</v>
      </c>
      <c r="C15366">
        <v>3000</v>
      </c>
      <c r="D15366">
        <v>2976</v>
      </c>
      <c r="E15366" t="s">
        <v>9</v>
      </c>
      <c r="F15366" t="s">
        <v>10</v>
      </c>
      <c r="G15366" t="s">
        <v>13042</v>
      </c>
    </row>
    <row r="15367" spans="1:7">
      <c r="A15367" t="s">
        <v>30615</v>
      </c>
      <c r="B15367">
        <v>920238</v>
      </c>
      <c r="C15367">
        <v>3000</v>
      </c>
      <c r="D15367">
        <v>3000</v>
      </c>
      <c r="E15367" t="s">
        <v>9</v>
      </c>
      <c r="F15367" t="s">
        <v>10</v>
      </c>
      <c r="G15367" t="s">
        <v>13042</v>
      </c>
    </row>
    <row r="15368" spans="1:7">
      <c r="A15368" t="s">
        <v>36351</v>
      </c>
      <c r="B15368">
        <v>920238</v>
      </c>
      <c r="C15368">
        <v>3000</v>
      </c>
      <c r="D15368">
        <v>6</v>
      </c>
      <c r="E15368" t="s">
        <v>113</v>
      </c>
      <c r="F15368" t="s">
        <v>489</v>
      </c>
      <c r="G15368" t="s">
        <v>13042</v>
      </c>
    </row>
    <row r="15369" spans="1:7">
      <c r="A15369" t="s">
        <v>36352</v>
      </c>
      <c r="B15369">
        <v>920238</v>
      </c>
      <c r="C15369">
        <v>3000</v>
      </c>
      <c r="D15369">
        <v>1</v>
      </c>
      <c r="E15369" t="s">
        <v>113</v>
      </c>
      <c r="F15369" t="s">
        <v>489</v>
      </c>
      <c r="G15369" t="s">
        <v>13042</v>
      </c>
    </row>
    <row r="15370" spans="1:7">
      <c r="A15370" t="s">
        <v>36353</v>
      </c>
      <c r="B15370">
        <v>920238</v>
      </c>
      <c r="C15370">
        <v>3000</v>
      </c>
      <c r="D15370">
        <v>1</v>
      </c>
      <c r="E15370" t="s">
        <v>113</v>
      </c>
      <c r="F15370" t="s">
        <v>489</v>
      </c>
      <c r="G15370" t="s">
        <v>13042</v>
      </c>
    </row>
    <row r="15371" spans="1:7">
      <c r="A15371" t="s">
        <v>36354</v>
      </c>
      <c r="B15371">
        <v>920238</v>
      </c>
      <c r="C15371">
        <v>3000</v>
      </c>
      <c r="D15371">
        <v>3</v>
      </c>
      <c r="E15371" t="s">
        <v>113</v>
      </c>
      <c r="F15371" t="s">
        <v>489</v>
      </c>
      <c r="G15371" t="s">
        <v>13042</v>
      </c>
    </row>
    <row r="15372" spans="1:7">
      <c r="A15372" t="s">
        <v>36355</v>
      </c>
      <c r="B15372">
        <v>920238</v>
      </c>
      <c r="C15372">
        <v>3000</v>
      </c>
      <c r="D15372">
        <v>9</v>
      </c>
      <c r="E15372" t="s">
        <v>113</v>
      </c>
      <c r="F15372" t="s">
        <v>489</v>
      </c>
      <c r="G15372" t="s">
        <v>13042</v>
      </c>
    </row>
    <row r="15373" spans="1:7">
      <c r="A15373" t="s">
        <v>36356</v>
      </c>
      <c r="B15373">
        <v>920238</v>
      </c>
      <c r="C15373">
        <v>3000</v>
      </c>
      <c r="D15373">
        <v>2</v>
      </c>
      <c r="E15373" t="s">
        <v>113</v>
      </c>
      <c r="F15373" t="s">
        <v>489</v>
      </c>
      <c r="G15373" t="s">
        <v>13042</v>
      </c>
    </row>
    <row r="15374" spans="1:7">
      <c r="A15374" t="s">
        <v>36357</v>
      </c>
      <c r="B15374">
        <v>920238</v>
      </c>
      <c r="C15374">
        <v>3000</v>
      </c>
      <c r="D15374">
        <v>8</v>
      </c>
      <c r="E15374" t="s">
        <v>113</v>
      </c>
      <c r="F15374" t="s">
        <v>489</v>
      </c>
      <c r="G15374" t="s">
        <v>13042</v>
      </c>
    </row>
    <row r="15375" spans="1:7">
      <c r="A15375" t="s">
        <v>36358</v>
      </c>
      <c r="B15375">
        <v>920238</v>
      </c>
      <c r="C15375">
        <v>3000</v>
      </c>
      <c r="D15375">
        <v>2007</v>
      </c>
      <c r="E15375" t="s">
        <v>189</v>
      </c>
      <c r="F15375" t="s">
        <v>492</v>
      </c>
      <c r="G15375" t="s">
        <v>13042</v>
      </c>
    </row>
    <row r="15376" spans="1:7">
      <c r="A15376" t="s">
        <v>36359</v>
      </c>
      <c r="B15376">
        <v>920238</v>
      </c>
      <c r="C15376">
        <v>3000</v>
      </c>
      <c r="D15376">
        <v>3000</v>
      </c>
      <c r="E15376" t="s">
        <v>20</v>
      </c>
      <c r="F15376" t="s">
        <v>116</v>
      </c>
      <c r="G15376" t="s">
        <v>13042</v>
      </c>
    </row>
    <row r="15377" spans="1:7">
      <c r="A15377" t="s">
        <v>36360</v>
      </c>
      <c r="B15377">
        <v>920238</v>
      </c>
      <c r="C15377">
        <v>3000</v>
      </c>
      <c r="D15377">
        <v>3000</v>
      </c>
      <c r="E15377" t="s">
        <v>20</v>
      </c>
      <c r="F15377" t="s">
        <v>116</v>
      </c>
      <c r="G15377" t="s">
        <v>13042</v>
      </c>
    </row>
    <row r="15378" spans="1:7">
      <c r="A15378" t="s">
        <v>36361</v>
      </c>
      <c r="B15378">
        <v>920238</v>
      </c>
      <c r="C15378">
        <v>3000</v>
      </c>
      <c r="D15378">
        <v>3000</v>
      </c>
      <c r="E15378" t="s">
        <v>20</v>
      </c>
      <c r="F15378" t="s">
        <v>116</v>
      </c>
      <c r="G15378" t="s">
        <v>13042</v>
      </c>
    </row>
    <row r="15379" spans="1:7">
      <c r="A15379" t="s">
        <v>30616</v>
      </c>
      <c r="B15379">
        <v>920238</v>
      </c>
      <c r="C15379">
        <v>3000</v>
      </c>
      <c r="D15379">
        <v>3000</v>
      </c>
      <c r="E15379" t="s">
        <v>9</v>
      </c>
      <c r="F15379" t="s">
        <v>10</v>
      </c>
      <c r="G15379" t="s">
        <v>13042</v>
      </c>
    </row>
    <row r="15380" spans="1:7">
      <c r="A15380" t="s">
        <v>30617</v>
      </c>
      <c r="B15380">
        <v>920238</v>
      </c>
      <c r="C15380">
        <v>3000</v>
      </c>
      <c r="D15380">
        <v>3000</v>
      </c>
      <c r="E15380" t="s">
        <v>9</v>
      </c>
      <c r="F15380" t="s">
        <v>10</v>
      </c>
      <c r="G15380" t="s">
        <v>13042</v>
      </c>
    </row>
    <row r="15381" spans="1:7">
      <c r="A15381" t="s">
        <v>30618</v>
      </c>
      <c r="B15381">
        <v>920238</v>
      </c>
      <c r="C15381">
        <v>3000</v>
      </c>
      <c r="D15381">
        <v>3000</v>
      </c>
      <c r="E15381" t="s">
        <v>9</v>
      </c>
      <c r="F15381" t="s">
        <v>10</v>
      </c>
      <c r="G15381" t="s">
        <v>13042</v>
      </c>
    </row>
    <row r="15382" spans="1:7">
      <c r="A15382" t="s">
        <v>30619</v>
      </c>
      <c r="B15382">
        <v>920238</v>
      </c>
      <c r="C15382">
        <v>3000</v>
      </c>
      <c r="D15382">
        <v>3000</v>
      </c>
      <c r="E15382" t="s">
        <v>9</v>
      </c>
      <c r="F15382" t="s">
        <v>10</v>
      </c>
      <c r="G15382" t="s">
        <v>13042</v>
      </c>
    </row>
    <row r="15383" spans="1:7">
      <c r="A15383" t="s">
        <v>30620</v>
      </c>
      <c r="B15383">
        <v>920238</v>
      </c>
      <c r="C15383">
        <v>3000</v>
      </c>
      <c r="D15383">
        <v>3000</v>
      </c>
      <c r="E15383" t="s">
        <v>9</v>
      </c>
      <c r="F15383" t="s">
        <v>10</v>
      </c>
      <c r="G15383" t="s">
        <v>13042</v>
      </c>
    </row>
    <row r="15384" spans="1:7">
      <c r="A15384" t="s">
        <v>30621</v>
      </c>
      <c r="B15384">
        <v>920238</v>
      </c>
      <c r="C15384">
        <v>3000</v>
      </c>
      <c r="D15384">
        <v>3000</v>
      </c>
      <c r="E15384" t="s">
        <v>9</v>
      </c>
      <c r="F15384" t="s">
        <v>10</v>
      </c>
      <c r="G15384" t="s">
        <v>13042</v>
      </c>
    </row>
    <row r="15385" spans="1:7">
      <c r="A15385" t="s">
        <v>30622</v>
      </c>
      <c r="B15385">
        <v>920238</v>
      </c>
      <c r="C15385">
        <v>3000</v>
      </c>
      <c r="D15385">
        <v>3000</v>
      </c>
      <c r="E15385" t="s">
        <v>9</v>
      </c>
      <c r="F15385" t="s">
        <v>10</v>
      </c>
      <c r="G15385" t="s">
        <v>13042</v>
      </c>
    </row>
    <row r="15386" spans="1:7">
      <c r="A15386" t="s">
        <v>30623</v>
      </c>
      <c r="B15386">
        <v>920238</v>
      </c>
      <c r="C15386">
        <v>3000</v>
      </c>
      <c r="D15386">
        <v>3000</v>
      </c>
      <c r="E15386" t="s">
        <v>9</v>
      </c>
      <c r="F15386" t="s">
        <v>10</v>
      </c>
      <c r="G15386" t="s">
        <v>13042</v>
      </c>
    </row>
    <row r="15387" spans="1:7">
      <c r="A15387" t="s">
        <v>30624</v>
      </c>
      <c r="B15387">
        <v>920238</v>
      </c>
      <c r="C15387">
        <v>3000</v>
      </c>
      <c r="D15387">
        <v>3000</v>
      </c>
      <c r="E15387" t="s">
        <v>9</v>
      </c>
      <c r="F15387" t="s">
        <v>10</v>
      </c>
      <c r="G15387" t="s">
        <v>13042</v>
      </c>
    </row>
    <row r="15388" spans="1:7">
      <c r="A15388" t="s">
        <v>30625</v>
      </c>
      <c r="B15388">
        <v>920238</v>
      </c>
      <c r="C15388">
        <v>3000</v>
      </c>
      <c r="D15388">
        <v>3000</v>
      </c>
      <c r="E15388" t="s">
        <v>9</v>
      </c>
      <c r="F15388" t="s">
        <v>10</v>
      </c>
      <c r="G15388" t="s">
        <v>13042</v>
      </c>
    </row>
    <row r="15389" spans="1:7">
      <c r="A15389" t="s">
        <v>30626</v>
      </c>
      <c r="B15389">
        <v>920238</v>
      </c>
      <c r="C15389">
        <v>3000</v>
      </c>
      <c r="D15389">
        <v>3000</v>
      </c>
      <c r="E15389" t="s">
        <v>9</v>
      </c>
      <c r="F15389" t="s">
        <v>10</v>
      </c>
      <c r="G15389" t="s">
        <v>13042</v>
      </c>
    </row>
    <row r="15390" spans="1:7">
      <c r="A15390" t="s">
        <v>30627</v>
      </c>
      <c r="B15390">
        <v>920238</v>
      </c>
      <c r="C15390">
        <v>3000</v>
      </c>
      <c r="D15390">
        <v>3000</v>
      </c>
      <c r="E15390" t="s">
        <v>9</v>
      </c>
      <c r="F15390" t="s">
        <v>10</v>
      </c>
      <c r="G15390" t="s">
        <v>13042</v>
      </c>
    </row>
    <row r="15391" spans="1:7">
      <c r="A15391" t="s">
        <v>30628</v>
      </c>
      <c r="B15391">
        <v>920238</v>
      </c>
      <c r="C15391">
        <v>3000</v>
      </c>
      <c r="D15391">
        <v>3000</v>
      </c>
      <c r="E15391" t="s">
        <v>9</v>
      </c>
      <c r="F15391" t="s">
        <v>10</v>
      </c>
      <c r="G15391" t="s">
        <v>13042</v>
      </c>
    </row>
    <row r="15392" spans="1:7">
      <c r="A15392" t="s">
        <v>30629</v>
      </c>
      <c r="B15392">
        <v>920238</v>
      </c>
      <c r="C15392">
        <v>3000</v>
      </c>
      <c r="D15392">
        <v>3000</v>
      </c>
      <c r="E15392" t="s">
        <v>9</v>
      </c>
      <c r="F15392" t="s">
        <v>10</v>
      </c>
      <c r="G15392" t="s">
        <v>13042</v>
      </c>
    </row>
    <row r="15393" spans="1:7">
      <c r="A15393" t="s">
        <v>30630</v>
      </c>
      <c r="B15393">
        <v>920238</v>
      </c>
      <c r="C15393">
        <v>3000</v>
      </c>
      <c r="D15393">
        <v>3000</v>
      </c>
      <c r="E15393" t="s">
        <v>9</v>
      </c>
      <c r="F15393" t="s">
        <v>10</v>
      </c>
      <c r="G15393" t="s">
        <v>13042</v>
      </c>
    </row>
    <row r="15394" spans="1:7">
      <c r="A15394" t="s">
        <v>30631</v>
      </c>
      <c r="B15394">
        <v>920238</v>
      </c>
      <c r="C15394">
        <v>3000</v>
      </c>
      <c r="D15394">
        <v>3000</v>
      </c>
      <c r="E15394" t="s">
        <v>9</v>
      </c>
      <c r="F15394" t="s">
        <v>10</v>
      </c>
      <c r="G15394" t="s">
        <v>13042</v>
      </c>
    </row>
    <row r="15395" spans="1:7">
      <c r="A15395" t="s">
        <v>30632</v>
      </c>
      <c r="B15395">
        <v>920238</v>
      </c>
      <c r="C15395">
        <v>3000</v>
      </c>
      <c r="D15395">
        <v>3000</v>
      </c>
      <c r="E15395" t="s">
        <v>9</v>
      </c>
      <c r="F15395" t="s">
        <v>10</v>
      </c>
      <c r="G15395" t="s">
        <v>13042</v>
      </c>
    </row>
    <row r="15396" spans="1:7">
      <c r="A15396" t="s">
        <v>30633</v>
      </c>
      <c r="B15396">
        <v>920238</v>
      </c>
      <c r="C15396">
        <v>3000</v>
      </c>
      <c r="D15396">
        <v>3000</v>
      </c>
      <c r="E15396" t="s">
        <v>9</v>
      </c>
      <c r="F15396" t="s">
        <v>10</v>
      </c>
      <c r="G15396" t="s">
        <v>13042</v>
      </c>
    </row>
    <row r="15397" spans="1:7">
      <c r="A15397" t="s">
        <v>30634</v>
      </c>
      <c r="B15397">
        <v>920238</v>
      </c>
      <c r="C15397">
        <v>3000</v>
      </c>
      <c r="D15397">
        <v>3000</v>
      </c>
      <c r="E15397" t="s">
        <v>9</v>
      </c>
      <c r="F15397" t="s">
        <v>10</v>
      </c>
      <c r="G15397" t="s">
        <v>13042</v>
      </c>
    </row>
    <row r="15398" spans="1:7">
      <c r="A15398" t="s">
        <v>30635</v>
      </c>
      <c r="B15398">
        <v>920238</v>
      </c>
      <c r="C15398">
        <v>3000</v>
      </c>
      <c r="D15398">
        <v>3000</v>
      </c>
      <c r="E15398" t="s">
        <v>9</v>
      </c>
      <c r="F15398" t="s">
        <v>10</v>
      </c>
      <c r="G15398" t="s">
        <v>13042</v>
      </c>
    </row>
    <row r="15399" spans="1:7">
      <c r="A15399" t="s">
        <v>30636</v>
      </c>
      <c r="B15399">
        <v>920238</v>
      </c>
      <c r="C15399">
        <v>3000</v>
      </c>
      <c r="D15399">
        <v>3000</v>
      </c>
      <c r="E15399" t="s">
        <v>9</v>
      </c>
      <c r="F15399" t="s">
        <v>10</v>
      </c>
      <c r="G15399" t="s">
        <v>13042</v>
      </c>
    </row>
    <row r="15400" spans="1:7">
      <c r="A15400" t="s">
        <v>30637</v>
      </c>
      <c r="B15400">
        <v>920238</v>
      </c>
      <c r="C15400">
        <v>3000</v>
      </c>
      <c r="D15400">
        <v>3000</v>
      </c>
      <c r="E15400" t="s">
        <v>9</v>
      </c>
      <c r="F15400" t="s">
        <v>10</v>
      </c>
      <c r="G15400" t="s">
        <v>13042</v>
      </c>
    </row>
    <row r="15401" spans="1:7">
      <c r="A15401" t="s">
        <v>30638</v>
      </c>
      <c r="B15401">
        <v>920238</v>
      </c>
      <c r="C15401">
        <v>3000</v>
      </c>
      <c r="D15401">
        <v>3000</v>
      </c>
      <c r="E15401" t="s">
        <v>9</v>
      </c>
      <c r="F15401" t="s">
        <v>10</v>
      </c>
      <c r="G15401" t="s">
        <v>13042</v>
      </c>
    </row>
    <row r="15402" spans="1:7">
      <c r="A15402" t="s">
        <v>30639</v>
      </c>
      <c r="B15402">
        <v>920238</v>
      </c>
      <c r="C15402">
        <v>3000</v>
      </c>
      <c r="D15402">
        <v>3000</v>
      </c>
      <c r="E15402" t="s">
        <v>9</v>
      </c>
      <c r="F15402" t="s">
        <v>10</v>
      </c>
      <c r="G15402" t="s">
        <v>13042</v>
      </c>
    </row>
    <row r="15403" spans="1:7">
      <c r="A15403" t="s">
        <v>30640</v>
      </c>
      <c r="B15403">
        <v>920238</v>
      </c>
      <c r="C15403">
        <v>3000</v>
      </c>
      <c r="D15403">
        <v>3000</v>
      </c>
      <c r="E15403" t="s">
        <v>9</v>
      </c>
      <c r="F15403" t="s">
        <v>10</v>
      </c>
      <c r="G15403" t="s">
        <v>13042</v>
      </c>
    </row>
    <row r="15404" spans="1:7">
      <c r="A15404" t="s">
        <v>30641</v>
      </c>
      <c r="B15404">
        <v>920238</v>
      </c>
      <c r="C15404">
        <v>3000</v>
      </c>
      <c r="D15404">
        <v>3000</v>
      </c>
      <c r="E15404" t="s">
        <v>9</v>
      </c>
      <c r="F15404" t="s">
        <v>10</v>
      </c>
      <c r="G15404" t="s">
        <v>13042</v>
      </c>
    </row>
    <row r="15405" spans="1:7">
      <c r="A15405" t="s">
        <v>30642</v>
      </c>
      <c r="B15405">
        <v>920238</v>
      </c>
      <c r="C15405">
        <v>3000</v>
      </c>
      <c r="D15405">
        <v>3000</v>
      </c>
      <c r="E15405" t="s">
        <v>9</v>
      </c>
      <c r="F15405" t="s">
        <v>10</v>
      </c>
      <c r="G15405" t="s">
        <v>13042</v>
      </c>
    </row>
    <row r="15406" spans="1:7">
      <c r="A15406" t="s">
        <v>30643</v>
      </c>
      <c r="B15406">
        <v>920238</v>
      </c>
      <c r="C15406">
        <v>3000</v>
      </c>
      <c r="D15406">
        <v>3000</v>
      </c>
      <c r="E15406" t="s">
        <v>9</v>
      </c>
      <c r="F15406" t="s">
        <v>10</v>
      </c>
      <c r="G15406" t="s">
        <v>13042</v>
      </c>
    </row>
    <row r="15407" spans="1:7">
      <c r="A15407" t="s">
        <v>30644</v>
      </c>
      <c r="B15407">
        <v>920238</v>
      </c>
      <c r="C15407">
        <v>3000</v>
      </c>
      <c r="D15407">
        <v>3000</v>
      </c>
      <c r="E15407" t="s">
        <v>9</v>
      </c>
      <c r="F15407" t="s">
        <v>10</v>
      </c>
      <c r="G15407" t="s">
        <v>13042</v>
      </c>
    </row>
    <row r="15408" spans="1:7">
      <c r="A15408" t="s">
        <v>30645</v>
      </c>
      <c r="B15408">
        <v>920238</v>
      </c>
      <c r="C15408">
        <v>3000</v>
      </c>
      <c r="D15408">
        <v>3000</v>
      </c>
      <c r="E15408" t="s">
        <v>9</v>
      </c>
      <c r="F15408" t="s">
        <v>10</v>
      </c>
      <c r="G15408" t="s">
        <v>13042</v>
      </c>
    </row>
    <row r="15409" spans="1:7">
      <c r="A15409" t="s">
        <v>30646</v>
      </c>
      <c r="B15409">
        <v>920238</v>
      </c>
      <c r="C15409">
        <v>3000</v>
      </c>
      <c r="D15409">
        <v>3000</v>
      </c>
      <c r="E15409" t="s">
        <v>9</v>
      </c>
      <c r="F15409" t="s">
        <v>10</v>
      </c>
      <c r="G15409" t="s">
        <v>13042</v>
      </c>
    </row>
    <row r="15410" spans="1:7">
      <c r="A15410" t="s">
        <v>30647</v>
      </c>
      <c r="B15410">
        <v>920238</v>
      </c>
      <c r="C15410">
        <v>3000</v>
      </c>
      <c r="D15410">
        <v>3000</v>
      </c>
      <c r="E15410" t="s">
        <v>9</v>
      </c>
      <c r="F15410" t="s">
        <v>10</v>
      </c>
      <c r="G15410" t="s">
        <v>13042</v>
      </c>
    </row>
    <row r="15411" spans="1:7">
      <c r="A15411" t="s">
        <v>30648</v>
      </c>
      <c r="B15411">
        <v>920238</v>
      </c>
      <c r="C15411">
        <v>3000</v>
      </c>
      <c r="D15411">
        <v>3000</v>
      </c>
      <c r="E15411" t="s">
        <v>9</v>
      </c>
      <c r="F15411" t="s">
        <v>10</v>
      </c>
      <c r="G15411" t="s">
        <v>13042</v>
      </c>
    </row>
    <row r="15412" spans="1:7">
      <c r="A15412" t="s">
        <v>30649</v>
      </c>
      <c r="B15412">
        <v>920238</v>
      </c>
      <c r="C15412">
        <v>3000</v>
      </c>
      <c r="D15412">
        <v>3000</v>
      </c>
      <c r="E15412" t="s">
        <v>9</v>
      </c>
      <c r="F15412" t="s">
        <v>10</v>
      </c>
      <c r="G15412" t="s">
        <v>13042</v>
      </c>
    </row>
    <row r="15413" spans="1:7">
      <c r="A15413" t="s">
        <v>30650</v>
      </c>
      <c r="B15413">
        <v>920238</v>
      </c>
      <c r="C15413">
        <v>3000</v>
      </c>
      <c r="D15413">
        <v>3000</v>
      </c>
      <c r="E15413" t="s">
        <v>9</v>
      </c>
      <c r="F15413" t="s">
        <v>10</v>
      </c>
      <c r="G15413" t="s">
        <v>13042</v>
      </c>
    </row>
    <row r="15414" spans="1:7">
      <c r="A15414" t="s">
        <v>30651</v>
      </c>
      <c r="B15414">
        <v>920238</v>
      </c>
      <c r="C15414">
        <v>3000</v>
      </c>
      <c r="D15414">
        <v>3000</v>
      </c>
      <c r="E15414" t="s">
        <v>9</v>
      </c>
      <c r="F15414" t="s">
        <v>10</v>
      </c>
      <c r="G15414" t="s">
        <v>13042</v>
      </c>
    </row>
    <row r="15415" spans="1:7">
      <c r="A15415" t="s">
        <v>30652</v>
      </c>
      <c r="B15415">
        <v>920238</v>
      </c>
      <c r="C15415">
        <v>3000</v>
      </c>
      <c r="D15415">
        <v>3000</v>
      </c>
      <c r="E15415" t="s">
        <v>9</v>
      </c>
      <c r="F15415" t="s">
        <v>10</v>
      </c>
      <c r="G15415" t="s">
        <v>13042</v>
      </c>
    </row>
    <row r="15416" spans="1:7">
      <c r="A15416" t="s">
        <v>30653</v>
      </c>
      <c r="B15416">
        <v>920238</v>
      </c>
      <c r="C15416">
        <v>3000</v>
      </c>
      <c r="D15416">
        <v>3000</v>
      </c>
      <c r="E15416" t="s">
        <v>9</v>
      </c>
      <c r="F15416" t="s">
        <v>10</v>
      </c>
      <c r="G15416" t="s">
        <v>13042</v>
      </c>
    </row>
    <row r="15417" spans="1:7">
      <c r="A15417" t="s">
        <v>30654</v>
      </c>
      <c r="B15417">
        <v>920238</v>
      </c>
      <c r="C15417">
        <v>3000</v>
      </c>
      <c r="D15417">
        <v>3000</v>
      </c>
      <c r="E15417" t="s">
        <v>9</v>
      </c>
      <c r="F15417" t="s">
        <v>10</v>
      </c>
      <c r="G15417" t="s">
        <v>13042</v>
      </c>
    </row>
    <row r="15418" spans="1:7">
      <c r="A15418" t="s">
        <v>13044</v>
      </c>
      <c r="B15418">
        <v>920238</v>
      </c>
      <c r="C15418">
        <v>3000</v>
      </c>
      <c r="D15418">
        <v>3000</v>
      </c>
      <c r="E15418" t="s">
        <v>9</v>
      </c>
      <c r="F15418" t="s">
        <v>10</v>
      </c>
      <c r="G15418" t="s">
        <v>13042</v>
      </c>
    </row>
    <row r="15419" spans="1:7">
      <c r="A15419" t="s">
        <v>13045</v>
      </c>
      <c r="B15419">
        <v>920238</v>
      </c>
      <c r="C15419">
        <v>3000</v>
      </c>
      <c r="D15419">
        <v>3000</v>
      </c>
      <c r="E15419" t="s">
        <v>9</v>
      </c>
      <c r="F15419" t="s">
        <v>10</v>
      </c>
      <c r="G15419" t="s">
        <v>13042</v>
      </c>
    </row>
    <row r="15420" spans="1:7">
      <c r="A15420" t="s">
        <v>13046</v>
      </c>
      <c r="B15420">
        <v>920238</v>
      </c>
      <c r="C15420">
        <v>3000</v>
      </c>
      <c r="D15420">
        <v>3000</v>
      </c>
      <c r="E15420" t="s">
        <v>9</v>
      </c>
      <c r="F15420" t="s">
        <v>10</v>
      </c>
      <c r="G15420" t="s">
        <v>13042</v>
      </c>
    </row>
    <row r="15421" spans="1:7">
      <c r="A15421" t="s">
        <v>13047</v>
      </c>
      <c r="B15421">
        <v>920238</v>
      </c>
      <c r="C15421">
        <v>3000</v>
      </c>
      <c r="D15421">
        <v>3000</v>
      </c>
      <c r="E15421" t="s">
        <v>9</v>
      </c>
      <c r="F15421" t="s">
        <v>10</v>
      </c>
      <c r="G15421" t="s">
        <v>13042</v>
      </c>
    </row>
    <row r="15422" spans="1:7">
      <c r="A15422" t="s">
        <v>13048</v>
      </c>
      <c r="B15422">
        <v>920238</v>
      </c>
      <c r="C15422">
        <v>3000</v>
      </c>
      <c r="D15422">
        <v>3000</v>
      </c>
      <c r="E15422" t="s">
        <v>9</v>
      </c>
      <c r="F15422" t="s">
        <v>10</v>
      </c>
      <c r="G15422" t="s">
        <v>13042</v>
      </c>
    </row>
    <row r="15423" spans="1:7">
      <c r="A15423" t="s">
        <v>13049</v>
      </c>
      <c r="B15423">
        <v>920238</v>
      </c>
      <c r="C15423">
        <v>3000</v>
      </c>
      <c r="D15423">
        <v>3000</v>
      </c>
      <c r="E15423" t="s">
        <v>9</v>
      </c>
      <c r="F15423" t="s">
        <v>10</v>
      </c>
      <c r="G15423" t="s">
        <v>13042</v>
      </c>
    </row>
    <row r="15424" spans="1:7">
      <c r="A15424" t="s">
        <v>13050</v>
      </c>
      <c r="B15424">
        <v>920238</v>
      </c>
      <c r="C15424">
        <v>3000</v>
      </c>
      <c r="D15424">
        <v>3000</v>
      </c>
      <c r="E15424" t="s">
        <v>9</v>
      </c>
      <c r="F15424" t="s">
        <v>10</v>
      </c>
      <c r="G15424" t="s">
        <v>13042</v>
      </c>
    </row>
    <row r="15425" spans="1:7">
      <c r="A15425" t="s">
        <v>13051</v>
      </c>
      <c r="B15425">
        <v>920238</v>
      </c>
      <c r="C15425">
        <v>3000</v>
      </c>
      <c r="D15425">
        <v>3000</v>
      </c>
      <c r="E15425" t="s">
        <v>9</v>
      </c>
      <c r="F15425" t="s">
        <v>10</v>
      </c>
      <c r="G15425" t="s">
        <v>13042</v>
      </c>
    </row>
    <row r="15426" spans="1:7">
      <c r="A15426" t="s">
        <v>13052</v>
      </c>
      <c r="B15426">
        <v>920238</v>
      </c>
      <c r="C15426">
        <v>3000</v>
      </c>
      <c r="D15426">
        <v>3000</v>
      </c>
      <c r="E15426" t="s">
        <v>9</v>
      </c>
      <c r="F15426" t="s">
        <v>10</v>
      </c>
      <c r="G15426" t="s">
        <v>13042</v>
      </c>
    </row>
    <row r="15427" spans="1:7">
      <c r="A15427" t="s">
        <v>13053</v>
      </c>
      <c r="B15427">
        <v>920238</v>
      </c>
      <c r="C15427">
        <v>3000</v>
      </c>
      <c r="D15427">
        <v>3000</v>
      </c>
      <c r="E15427" t="s">
        <v>9</v>
      </c>
      <c r="F15427" t="s">
        <v>10</v>
      </c>
      <c r="G15427" t="s">
        <v>13042</v>
      </c>
    </row>
    <row r="15428" spans="1:7">
      <c r="A15428" t="s">
        <v>13055</v>
      </c>
      <c r="B15428">
        <v>920247</v>
      </c>
      <c r="C15428">
        <v>1500</v>
      </c>
      <c r="D15428">
        <v>1139</v>
      </c>
      <c r="E15428" t="s">
        <v>9</v>
      </c>
      <c r="F15428" t="s">
        <v>10</v>
      </c>
      <c r="G15428" t="s">
        <v>13054</v>
      </c>
    </row>
    <row r="15429" spans="1:7">
      <c r="A15429" t="s">
        <v>13056</v>
      </c>
      <c r="B15429">
        <v>920247</v>
      </c>
      <c r="C15429">
        <v>1500</v>
      </c>
      <c r="D15429">
        <v>1452</v>
      </c>
      <c r="E15429" t="s">
        <v>9</v>
      </c>
      <c r="F15429" t="s">
        <v>10</v>
      </c>
      <c r="G15429" t="s">
        <v>13054</v>
      </c>
    </row>
    <row r="15430" spans="1:7">
      <c r="A15430" t="s">
        <v>13057</v>
      </c>
      <c r="B15430">
        <v>920247</v>
      </c>
      <c r="C15430">
        <v>1500</v>
      </c>
      <c r="D15430">
        <v>1452</v>
      </c>
      <c r="E15430" t="s">
        <v>9</v>
      </c>
      <c r="F15430" t="s">
        <v>10</v>
      </c>
      <c r="G15430" t="s">
        <v>13054</v>
      </c>
    </row>
    <row r="15431" spans="1:7">
      <c r="A15431" t="s">
        <v>13058</v>
      </c>
      <c r="B15431">
        <v>920256</v>
      </c>
      <c r="C15431">
        <v>868</v>
      </c>
      <c r="D15431">
        <v>542</v>
      </c>
      <c r="E15431" t="s">
        <v>9</v>
      </c>
      <c r="F15431" t="s">
        <v>10</v>
      </c>
      <c r="G15431" t="s">
        <v>13059</v>
      </c>
    </row>
    <row r="15432" spans="1:7">
      <c r="A15432" t="s">
        <v>13060</v>
      </c>
      <c r="B15432">
        <v>920256</v>
      </c>
      <c r="C15432">
        <v>3000</v>
      </c>
      <c r="D15432">
        <v>3000</v>
      </c>
      <c r="E15432" t="s">
        <v>9</v>
      </c>
      <c r="F15432" t="s">
        <v>10</v>
      </c>
      <c r="G15432" t="s">
        <v>13059</v>
      </c>
    </row>
    <row r="15433" spans="1:7">
      <c r="A15433" t="s">
        <v>13061</v>
      </c>
      <c r="B15433">
        <v>920274</v>
      </c>
      <c r="C15433">
        <v>3000</v>
      </c>
      <c r="D15433">
        <v>1356</v>
      </c>
      <c r="E15433" t="s">
        <v>9</v>
      </c>
      <c r="F15433" t="s">
        <v>10</v>
      </c>
      <c r="G15433" t="s">
        <v>13062</v>
      </c>
    </row>
    <row r="15434" spans="1:7">
      <c r="A15434" t="s">
        <v>13063</v>
      </c>
      <c r="B15434">
        <v>920274</v>
      </c>
      <c r="C15434">
        <v>3000</v>
      </c>
      <c r="D15434">
        <v>2897</v>
      </c>
      <c r="E15434" t="s">
        <v>9</v>
      </c>
      <c r="F15434" t="s">
        <v>10</v>
      </c>
      <c r="G15434" t="s">
        <v>13062</v>
      </c>
    </row>
    <row r="15435" spans="1:7">
      <c r="A15435" t="s">
        <v>13064</v>
      </c>
      <c r="B15435">
        <v>920274</v>
      </c>
      <c r="C15435">
        <v>3000</v>
      </c>
      <c r="D15435">
        <v>3000</v>
      </c>
      <c r="E15435" t="s">
        <v>9</v>
      </c>
      <c r="F15435" t="s">
        <v>10</v>
      </c>
      <c r="G15435" t="s">
        <v>13062</v>
      </c>
    </row>
    <row r="15436" spans="1:7">
      <c r="A15436" t="s">
        <v>13065</v>
      </c>
      <c r="B15436">
        <v>920274</v>
      </c>
      <c r="C15436">
        <v>3000</v>
      </c>
      <c r="D15436">
        <v>3000</v>
      </c>
      <c r="E15436" t="s">
        <v>9</v>
      </c>
      <c r="F15436" t="s">
        <v>10</v>
      </c>
      <c r="G15436" t="s">
        <v>13062</v>
      </c>
    </row>
    <row r="15437" spans="1:7">
      <c r="A15437" t="s">
        <v>13067</v>
      </c>
      <c r="B15437">
        <v>920292</v>
      </c>
      <c r="C15437">
        <v>144</v>
      </c>
      <c r="D15437">
        <v>104</v>
      </c>
      <c r="E15437" t="s">
        <v>9</v>
      </c>
      <c r="F15437" t="s">
        <v>10</v>
      </c>
      <c r="G15437" t="s">
        <v>11035</v>
      </c>
    </row>
    <row r="15438" spans="1:7">
      <c r="A15438" t="s">
        <v>13068</v>
      </c>
      <c r="B15438">
        <v>920292</v>
      </c>
      <c r="C15438">
        <v>24</v>
      </c>
      <c r="D15438">
        <v>24</v>
      </c>
      <c r="E15438" t="s">
        <v>9</v>
      </c>
      <c r="F15438" t="s">
        <v>10</v>
      </c>
      <c r="G15438" t="s">
        <v>11035</v>
      </c>
    </row>
    <row r="15439" spans="1:7">
      <c r="A15439" t="s">
        <v>13069</v>
      </c>
      <c r="B15439">
        <v>920292</v>
      </c>
      <c r="C15439">
        <v>98</v>
      </c>
      <c r="D15439">
        <v>98</v>
      </c>
      <c r="E15439" t="s">
        <v>9</v>
      </c>
      <c r="F15439" t="s">
        <v>10</v>
      </c>
      <c r="G15439" t="s">
        <v>11035</v>
      </c>
    </row>
    <row r="15440" spans="1:7">
      <c r="A15440" t="s">
        <v>13070</v>
      </c>
      <c r="B15440">
        <v>920292</v>
      </c>
      <c r="C15440">
        <v>9</v>
      </c>
      <c r="D15440">
        <v>9</v>
      </c>
      <c r="E15440" t="s">
        <v>9</v>
      </c>
      <c r="F15440" t="s">
        <v>10</v>
      </c>
      <c r="G15440" t="s">
        <v>11035</v>
      </c>
    </row>
    <row r="15441" spans="1:7">
      <c r="A15441" t="s">
        <v>13071</v>
      </c>
      <c r="B15441">
        <v>920292</v>
      </c>
      <c r="C15441">
        <v>15</v>
      </c>
      <c r="D15441">
        <v>15</v>
      </c>
      <c r="E15441" t="s">
        <v>9</v>
      </c>
      <c r="F15441" t="s">
        <v>10</v>
      </c>
      <c r="G15441" t="s">
        <v>11035</v>
      </c>
    </row>
    <row r="15442" spans="1:7">
      <c r="A15442" t="s">
        <v>13072</v>
      </c>
      <c r="B15442">
        <v>920292</v>
      </c>
      <c r="C15442">
        <v>4</v>
      </c>
      <c r="D15442">
        <v>4</v>
      </c>
      <c r="E15442" t="s">
        <v>9</v>
      </c>
      <c r="F15442" t="s">
        <v>10</v>
      </c>
      <c r="G15442" t="s">
        <v>11035</v>
      </c>
    </row>
    <row r="15443" spans="1:7">
      <c r="A15443" t="s">
        <v>13073</v>
      </c>
      <c r="B15443">
        <v>920292</v>
      </c>
      <c r="C15443">
        <v>18</v>
      </c>
      <c r="D15443">
        <v>18</v>
      </c>
      <c r="E15443" t="s">
        <v>9</v>
      </c>
      <c r="F15443" t="s">
        <v>10</v>
      </c>
      <c r="G15443" t="s">
        <v>11035</v>
      </c>
    </row>
    <row r="15444" spans="1:7">
      <c r="A15444" t="s">
        <v>13074</v>
      </c>
      <c r="B15444">
        <v>920292</v>
      </c>
      <c r="C15444">
        <v>24</v>
      </c>
      <c r="D15444">
        <v>24</v>
      </c>
      <c r="E15444" t="s">
        <v>9</v>
      </c>
      <c r="F15444" t="s">
        <v>10</v>
      </c>
      <c r="G15444" t="s">
        <v>11035</v>
      </c>
    </row>
    <row r="15445" spans="1:7">
      <c r="A15445" t="s">
        <v>13075</v>
      </c>
      <c r="B15445">
        <v>920292</v>
      </c>
      <c r="C15445">
        <v>144</v>
      </c>
      <c r="D15445">
        <v>144</v>
      </c>
      <c r="E15445" t="s">
        <v>9</v>
      </c>
      <c r="F15445" t="s">
        <v>10</v>
      </c>
      <c r="G15445" t="s">
        <v>11035</v>
      </c>
    </row>
    <row r="15446" spans="1:7">
      <c r="A15446" t="s">
        <v>13076</v>
      </c>
      <c r="B15446">
        <v>920292</v>
      </c>
      <c r="C15446">
        <v>144</v>
      </c>
      <c r="D15446">
        <v>144</v>
      </c>
      <c r="E15446" t="s">
        <v>9</v>
      </c>
      <c r="F15446" t="s">
        <v>10</v>
      </c>
      <c r="G15446" t="s">
        <v>11035</v>
      </c>
    </row>
    <row r="15447" spans="1:7">
      <c r="A15447" t="s">
        <v>13077</v>
      </c>
      <c r="B15447">
        <v>920292</v>
      </c>
      <c r="C15447">
        <v>76</v>
      </c>
      <c r="D15447">
        <v>76</v>
      </c>
      <c r="E15447" t="s">
        <v>9</v>
      </c>
      <c r="F15447" t="s">
        <v>10</v>
      </c>
      <c r="G15447" t="s">
        <v>11035</v>
      </c>
    </row>
    <row r="15448" spans="1:7">
      <c r="A15448" t="s">
        <v>13078</v>
      </c>
      <c r="B15448">
        <v>920292</v>
      </c>
      <c r="C15448">
        <v>116</v>
      </c>
      <c r="D15448">
        <v>116</v>
      </c>
      <c r="E15448" t="s">
        <v>9</v>
      </c>
      <c r="F15448" t="s">
        <v>10</v>
      </c>
      <c r="G15448" t="s">
        <v>11035</v>
      </c>
    </row>
    <row r="15449" spans="1:7">
      <c r="A15449" t="s">
        <v>13079</v>
      </c>
      <c r="B15449">
        <v>920292</v>
      </c>
      <c r="C15449">
        <v>144</v>
      </c>
      <c r="D15449">
        <v>144</v>
      </c>
      <c r="E15449" t="s">
        <v>9</v>
      </c>
      <c r="F15449" t="s">
        <v>10</v>
      </c>
      <c r="G15449" t="s">
        <v>11035</v>
      </c>
    </row>
    <row r="15450" spans="1:7">
      <c r="A15450" t="s">
        <v>13080</v>
      </c>
      <c r="B15450">
        <v>920292</v>
      </c>
      <c r="C15450">
        <v>144</v>
      </c>
      <c r="D15450">
        <v>144</v>
      </c>
      <c r="E15450" t="s">
        <v>9</v>
      </c>
      <c r="F15450" t="s">
        <v>10</v>
      </c>
      <c r="G15450" t="s">
        <v>11035</v>
      </c>
    </row>
    <row r="15451" spans="1:7">
      <c r="A15451" t="s">
        <v>13081</v>
      </c>
      <c r="B15451">
        <v>920309</v>
      </c>
      <c r="C15451">
        <v>3000</v>
      </c>
      <c r="D15451">
        <v>41</v>
      </c>
      <c r="E15451" t="s">
        <v>9</v>
      </c>
      <c r="F15451" t="s">
        <v>10</v>
      </c>
      <c r="G15451" t="s">
        <v>30655</v>
      </c>
    </row>
    <row r="15452" spans="1:7">
      <c r="A15452" t="s">
        <v>13083</v>
      </c>
      <c r="B15452">
        <v>920309</v>
      </c>
      <c r="C15452">
        <v>3000</v>
      </c>
      <c r="D15452">
        <v>2952</v>
      </c>
      <c r="E15452" t="s">
        <v>9</v>
      </c>
      <c r="F15452" t="s">
        <v>10</v>
      </c>
      <c r="G15452" t="s">
        <v>30655</v>
      </c>
    </row>
    <row r="15453" spans="1:7">
      <c r="A15453" t="s">
        <v>13084</v>
      </c>
      <c r="B15453">
        <v>920309</v>
      </c>
      <c r="C15453">
        <v>3000</v>
      </c>
      <c r="D15453">
        <v>2551</v>
      </c>
      <c r="E15453" t="s">
        <v>113</v>
      </c>
      <c r="F15453" t="s">
        <v>202</v>
      </c>
      <c r="G15453" t="s">
        <v>30655</v>
      </c>
    </row>
    <row r="15454" spans="1:7">
      <c r="A15454" t="s">
        <v>13085</v>
      </c>
      <c r="B15454">
        <v>920309</v>
      </c>
      <c r="C15454">
        <v>3000</v>
      </c>
      <c r="D15454">
        <v>1</v>
      </c>
      <c r="E15454" t="s">
        <v>113</v>
      </c>
      <c r="F15454" t="s">
        <v>489</v>
      </c>
      <c r="G15454" t="s">
        <v>30655</v>
      </c>
    </row>
    <row r="15455" spans="1:7">
      <c r="A15455" t="s">
        <v>13086</v>
      </c>
      <c r="B15455">
        <v>920309</v>
      </c>
      <c r="C15455">
        <v>3000</v>
      </c>
      <c r="D15455">
        <v>2473</v>
      </c>
      <c r="E15455" t="s">
        <v>189</v>
      </c>
      <c r="F15455" t="s">
        <v>492</v>
      </c>
      <c r="G15455" t="s">
        <v>30655</v>
      </c>
    </row>
    <row r="15456" spans="1:7">
      <c r="A15456" t="s">
        <v>36362</v>
      </c>
      <c r="B15456">
        <v>920309</v>
      </c>
      <c r="C15456">
        <v>3000</v>
      </c>
      <c r="D15456">
        <v>3000</v>
      </c>
      <c r="E15456" t="s">
        <v>20</v>
      </c>
      <c r="F15456" t="s">
        <v>116</v>
      </c>
      <c r="G15456" t="s">
        <v>30655</v>
      </c>
    </row>
    <row r="15457" spans="1:7">
      <c r="A15457" t="s">
        <v>30656</v>
      </c>
      <c r="B15457">
        <v>920309</v>
      </c>
      <c r="C15457">
        <v>3000</v>
      </c>
      <c r="D15457">
        <v>3000</v>
      </c>
      <c r="E15457" t="s">
        <v>9</v>
      </c>
      <c r="F15457" t="s">
        <v>10</v>
      </c>
      <c r="G15457" t="s">
        <v>30655</v>
      </c>
    </row>
    <row r="15458" spans="1:7">
      <c r="A15458" t="s">
        <v>30657</v>
      </c>
      <c r="B15458">
        <v>920309</v>
      </c>
      <c r="C15458">
        <v>3000</v>
      </c>
      <c r="D15458">
        <v>3000</v>
      </c>
      <c r="E15458" t="s">
        <v>9</v>
      </c>
      <c r="F15458" t="s">
        <v>10</v>
      </c>
      <c r="G15458" t="s">
        <v>30655</v>
      </c>
    </row>
    <row r="15459" spans="1:7">
      <c r="A15459" t="s">
        <v>30658</v>
      </c>
      <c r="B15459">
        <v>920309</v>
      </c>
      <c r="C15459">
        <v>3000</v>
      </c>
      <c r="D15459">
        <v>3000</v>
      </c>
      <c r="E15459" t="s">
        <v>9</v>
      </c>
      <c r="F15459" t="s">
        <v>10</v>
      </c>
      <c r="G15459" t="s">
        <v>30655</v>
      </c>
    </row>
    <row r="15460" spans="1:7">
      <c r="A15460" t="s">
        <v>30659</v>
      </c>
      <c r="B15460">
        <v>920309</v>
      </c>
      <c r="C15460">
        <v>3000</v>
      </c>
      <c r="D15460">
        <v>3000</v>
      </c>
      <c r="E15460" t="s">
        <v>9</v>
      </c>
      <c r="F15460" t="s">
        <v>10</v>
      </c>
      <c r="G15460" t="s">
        <v>30655</v>
      </c>
    </row>
    <row r="15461" spans="1:7">
      <c r="A15461" t="s">
        <v>13087</v>
      </c>
      <c r="B15461">
        <v>920336</v>
      </c>
      <c r="C15461">
        <v>2000</v>
      </c>
      <c r="D15461">
        <v>1579</v>
      </c>
      <c r="E15461" t="s">
        <v>9</v>
      </c>
      <c r="F15461" t="s">
        <v>10</v>
      </c>
      <c r="G15461" t="s">
        <v>13088</v>
      </c>
    </row>
    <row r="15462" spans="1:7">
      <c r="A15462" t="s">
        <v>13089</v>
      </c>
      <c r="B15462">
        <v>920336</v>
      </c>
      <c r="C15462">
        <v>2000</v>
      </c>
      <c r="D15462">
        <v>1868</v>
      </c>
      <c r="E15462" t="s">
        <v>9</v>
      </c>
      <c r="F15462" t="s">
        <v>10</v>
      </c>
      <c r="G15462" t="s">
        <v>13088</v>
      </c>
    </row>
    <row r="15463" spans="1:7">
      <c r="A15463" t="s">
        <v>13090</v>
      </c>
      <c r="B15463">
        <v>920336</v>
      </c>
      <c r="C15463">
        <v>2000</v>
      </c>
      <c r="D15463">
        <v>2000</v>
      </c>
      <c r="E15463" t="s">
        <v>9</v>
      </c>
      <c r="F15463" t="s">
        <v>10</v>
      </c>
      <c r="G15463" t="s">
        <v>13088</v>
      </c>
    </row>
    <row r="15464" spans="1:7">
      <c r="A15464" t="s">
        <v>30660</v>
      </c>
      <c r="B15464">
        <v>920336</v>
      </c>
      <c r="C15464">
        <v>2000</v>
      </c>
      <c r="D15464">
        <v>2000</v>
      </c>
      <c r="E15464" t="s">
        <v>9</v>
      </c>
      <c r="F15464" t="s">
        <v>10</v>
      </c>
      <c r="G15464" t="s">
        <v>13088</v>
      </c>
    </row>
    <row r="15465" spans="1:7">
      <c r="A15465" t="s">
        <v>30661</v>
      </c>
      <c r="B15465">
        <v>920336</v>
      </c>
      <c r="C15465">
        <v>2000</v>
      </c>
      <c r="D15465">
        <v>2000</v>
      </c>
      <c r="E15465" t="s">
        <v>9</v>
      </c>
      <c r="F15465" t="s">
        <v>10</v>
      </c>
      <c r="G15465" t="s">
        <v>13088</v>
      </c>
    </row>
    <row r="15466" spans="1:7">
      <c r="A15466" t="s">
        <v>13091</v>
      </c>
      <c r="B15466">
        <v>920434</v>
      </c>
      <c r="C15466">
        <v>1000</v>
      </c>
      <c r="D15466">
        <v>529</v>
      </c>
      <c r="E15466" t="s">
        <v>9</v>
      </c>
      <c r="F15466" t="s">
        <v>10</v>
      </c>
      <c r="G15466" t="s">
        <v>30662</v>
      </c>
    </row>
    <row r="15467" spans="1:7">
      <c r="A15467" t="s">
        <v>13093</v>
      </c>
      <c r="B15467">
        <v>920434</v>
      </c>
      <c r="C15467">
        <v>1000</v>
      </c>
      <c r="D15467">
        <v>976</v>
      </c>
      <c r="E15467" t="s">
        <v>9</v>
      </c>
      <c r="F15467" t="s">
        <v>10</v>
      </c>
      <c r="G15467" t="s">
        <v>30662</v>
      </c>
    </row>
    <row r="15468" spans="1:7">
      <c r="A15468" t="s">
        <v>13094</v>
      </c>
      <c r="B15468">
        <v>920434</v>
      </c>
      <c r="C15468">
        <v>1000</v>
      </c>
      <c r="D15468">
        <v>1000</v>
      </c>
      <c r="E15468" t="s">
        <v>9</v>
      </c>
      <c r="F15468" t="s">
        <v>10</v>
      </c>
      <c r="G15468" t="s">
        <v>30662</v>
      </c>
    </row>
    <row r="15469" spans="1:7">
      <c r="A15469" t="s">
        <v>13095</v>
      </c>
      <c r="B15469" t="s">
        <v>13096</v>
      </c>
      <c r="C15469">
        <v>500</v>
      </c>
      <c r="D15469">
        <v>16</v>
      </c>
      <c r="E15469" t="s">
        <v>9</v>
      </c>
      <c r="F15469" t="s">
        <v>10</v>
      </c>
      <c r="G15469" t="s">
        <v>30663</v>
      </c>
    </row>
    <row r="15470" spans="1:7">
      <c r="A15470" t="s">
        <v>13098</v>
      </c>
      <c r="B15470" t="s">
        <v>13096</v>
      </c>
      <c r="C15470">
        <v>500</v>
      </c>
      <c r="D15470">
        <v>500</v>
      </c>
      <c r="E15470" t="s">
        <v>9</v>
      </c>
      <c r="F15470" t="s">
        <v>10</v>
      </c>
      <c r="G15470" t="s">
        <v>30663</v>
      </c>
    </row>
    <row r="15471" spans="1:7">
      <c r="A15471" t="s">
        <v>13099</v>
      </c>
      <c r="B15471">
        <v>920514</v>
      </c>
      <c r="C15471">
        <v>2000</v>
      </c>
      <c r="D15471">
        <v>1008</v>
      </c>
      <c r="E15471" t="s">
        <v>20</v>
      </c>
      <c r="F15471" t="s">
        <v>21</v>
      </c>
      <c r="G15471" t="s">
        <v>13100</v>
      </c>
    </row>
    <row r="15472" spans="1:7">
      <c r="A15472" t="s">
        <v>13101</v>
      </c>
      <c r="B15472">
        <v>920514</v>
      </c>
      <c r="C15472">
        <v>2000</v>
      </c>
      <c r="D15472">
        <v>1681</v>
      </c>
      <c r="E15472" t="s">
        <v>9</v>
      </c>
      <c r="F15472" t="s">
        <v>10</v>
      </c>
      <c r="G15472" t="s">
        <v>13100</v>
      </c>
    </row>
    <row r="15473" spans="1:7">
      <c r="A15473" t="s">
        <v>13102</v>
      </c>
      <c r="B15473">
        <v>920514</v>
      </c>
      <c r="C15473">
        <v>2000</v>
      </c>
      <c r="D15473">
        <v>2000</v>
      </c>
      <c r="E15473" t="s">
        <v>9</v>
      </c>
      <c r="F15473" t="s">
        <v>10</v>
      </c>
      <c r="G15473" t="s">
        <v>13100</v>
      </c>
    </row>
    <row r="15474" spans="1:7">
      <c r="A15474" t="s">
        <v>13103</v>
      </c>
      <c r="B15474">
        <v>920514</v>
      </c>
      <c r="C15474">
        <v>2000</v>
      </c>
      <c r="D15474">
        <v>2000</v>
      </c>
      <c r="E15474" t="s">
        <v>9</v>
      </c>
      <c r="F15474" t="s">
        <v>10</v>
      </c>
      <c r="G15474" t="s">
        <v>13100</v>
      </c>
    </row>
    <row r="15475" spans="1:7">
      <c r="A15475" t="s">
        <v>13104</v>
      </c>
      <c r="B15475">
        <v>920514</v>
      </c>
      <c r="C15475">
        <v>2000</v>
      </c>
      <c r="D15475">
        <v>2000</v>
      </c>
      <c r="E15475" t="s">
        <v>9</v>
      </c>
      <c r="F15475" t="s">
        <v>10</v>
      </c>
      <c r="G15475" t="s">
        <v>13100</v>
      </c>
    </row>
    <row r="15476" spans="1:7">
      <c r="A15476" t="s">
        <v>13105</v>
      </c>
      <c r="B15476">
        <v>920514</v>
      </c>
      <c r="C15476">
        <v>2000</v>
      </c>
      <c r="D15476">
        <v>2000</v>
      </c>
      <c r="E15476" t="s">
        <v>9</v>
      </c>
      <c r="F15476" t="s">
        <v>10</v>
      </c>
      <c r="G15476" t="s">
        <v>13100</v>
      </c>
    </row>
    <row r="15477" spans="1:7">
      <c r="A15477" t="s">
        <v>13106</v>
      </c>
      <c r="B15477">
        <v>920559</v>
      </c>
      <c r="C15477">
        <v>126</v>
      </c>
      <c r="D15477">
        <v>80</v>
      </c>
      <c r="E15477" t="s">
        <v>9</v>
      </c>
      <c r="F15477" t="s">
        <v>10</v>
      </c>
      <c r="G15477" t="s">
        <v>13107</v>
      </c>
    </row>
    <row r="15478" spans="1:7">
      <c r="A15478" t="s">
        <v>13108</v>
      </c>
      <c r="B15478">
        <v>920559</v>
      </c>
      <c r="C15478">
        <v>16</v>
      </c>
      <c r="D15478">
        <v>1</v>
      </c>
      <c r="E15478" t="s">
        <v>9</v>
      </c>
      <c r="F15478" t="s">
        <v>10</v>
      </c>
      <c r="G15478" t="s">
        <v>13107</v>
      </c>
    </row>
    <row r="15479" spans="1:7">
      <c r="A15479" t="s">
        <v>13111</v>
      </c>
      <c r="B15479" t="s">
        <v>13109</v>
      </c>
      <c r="C15479">
        <v>10000</v>
      </c>
      <c r="D15479">
        <v>4838</v>
      </c>
      <c r="E15479" t="s">
        <v>9</v>
      </c>
      <c r="F15479" t="s">
        <v>10</v>
      </c>
      <c r="G15479" t="s">
        <v>30664</v>
      </c>
    </row>
    <row r="15480" spans="1:7">
      <c r="A15480" t="s">
        <v>13112</v>
      </c>
      <c r="B15480">
        <v>920621</v>
      </c>
      <c r="C15480">
        <v>4000</v>
      </c>
      <c r="D15480">
        <v>1032</v>
      </c>
      <c r="E15480" t="s">
        <v>9</v>
      </c>
      <c r="F15480" t="s">
        <v>10</v>
      </c>
      <c r="G15480" t="s">
        <v>11497</v>
      </c>
    </row>
    <row r="15481" spans="1:7">
      <c r="A15481" t="s">
        <v>13114</v>
      </c>
      <c r="B15481">
        <v>920621</v>
      </c>
      <c r="C15481">
        <v>4000</v>
      </c>
      <c r="D15481">
        <v>3400</v>
      </c>
      <c r="E15481" t="s">
        <v>9</v>
      </c>
      <c r="F15481" t="s">
        <v>10</v>
      </c>
      <c r="G15481" t="s">
        <v>11497</v>
      </c>
    </row>
    <row r="15482" spans="1:7">
      <c r="A15482" t="s">
        <v>13115</v>
      </c>
      <c r="B15482">
        <v>920621</v>
      </c>
      <c r="C15482">
        <v>4000</v>
      </c>
      <c r="D15482">
        <v>4000</v>
      </c>
      <c r="E15482" t="s">
        <v>9</v>
      </c>
      <c r="F15482" t="s">
        <v>10</v>
      </c>
      <c r="G15482" t="s">
        <v>11497</v>
      </c>
    </row>
    <row r="15483" spans="1:7">
      <c r="A15483" t="s">
        <v>13116</v>
      </c>
      <c r="B15483" t="s">
        <v>13117</v>
      </c>
      <c r="C15483">
        <v>20</v>
      </c>
      <c r="D15483">
        <v>17</v>
      </c>
      <c r="E15483" t="s">
        <v>9</v>
      </c>
      <c r="F15483" t="s">
        <v>10</v>
      </c>
      <c r="G15483" t="s">
        <v>13118</v>
      </c>
    </row>
    <row r="15484" spans="1:7">
      <c r="A15484" t="s">
        <v>13119</v>
      </c>
      <c r="B15484">
        <v>920657</v>
      </c>
      <c r="C15484">
        <v>96</v>
      </c>
      <c r="D15484">
        <v>85</v>
      </c>
      <c r="E15484" t="s">
        <v>9</v>
      </c>
      <c r="F15484" t="s">
        <v>10</v>
      </c>
      <c r="G15484" t="s">
        <v>13120</v>
      </c>
    </row>
    <row r="15485" spans="1:7">
      <c r="A15485" t="s">
        <v>13121</v>
      </c>
      <c r="B15485">
        <v>920666</v>
      </c>
      <c r="C15485">
        <v>96</v>
      </c>
      <c r="D15485">
        <v>85</v>
      </c>
      <c r="E15485" t="s">
        <v>9</v>
      </c>
      <c r="F15485" t="s">
        <v>10</v>
      </c>
      <c r="G15485" t="s">
        <v>13122</v>
      </c>
    </row>
    <row r="15486" spans="1:7">
      <c r="A15486" t="s">
        <v>13124</v>
      </c>
      <c r="B15486">
        <v>920924</v>
      </c>
      <c r="C15486">
        <v>4000</v>
      </c>
      <c r="D15486">
        <v>1237</v>
      </c>
      <c r="E15486" t="s">
        <v>189</v>
      </c>
      <c r="F15486" t="s">
        <v>190</v>
      </c>
      <c r="G15486" t="s">
        <v>11350</v>
      </c>
    </row>
    <row r="15487" spans="1:7">
      <c r="A15487" t="s">
        <v>13125</v>
      </c>
      <c r="B15487">
        <v>920924</v>
      </c>
      <c r="C15487">
        <v>4000</v>
      </c>
      <c r="D15487">
        <v>3728</v>
      </c>
      <c r="E15487" t="s">
        <v>9</v>
      </c>
      <c r="F15487" t="s">
        <v>10</v>
      </c>
      <c r="G15487" t="s">
        <v>11350</v>
      </c>
    </row>
    <row r="15488" spans="1:7">
      <c r="A15488" t="s">
        <v>13126</v>
      </c>
      <c r="B15488">
        <v>920924</v>
      </c>
      <c r="C15488">
        <v>4000</v>
      </c>
      <c r="D15488">
        <v>4000</v>
      </c>
      <c r="E15488" t="s">
        <v>9</v>
      </c>
      <c r="F15488" t="s">
        <v>10</v>
      </c>
      <c r="G15488" t="s">
        <v>11350</v>
      </c>
    </row>
    <row r="15489" spans="1:7">
      <c r="A15489" t="s">
        <v>13127</v>
      </c>
      <c r="B15489">
        <v>920924</v>
      </c>
      <c r="C15489">
        <v>4000</v>
      </c>
      <c r="D15489">
        <v>4000</v>
      </c>
      <c r="E15489" t="s">
        <v>9</v>
      </c>
      <c r="F15489" t="s">
        <v>10</v>
      </c>
      <c r="G15489" t="s">
        <v>11350</v>
      </c>
    </row>
    <row r="15490" spans="1:7">
      <c r="A15490" t="s">
        <v>13128</v>
      </c>
      <c r="B15490">
        <v>920924</v>
      </c>
      <c r="C15490">
        <v>4000</v>
      </c>
      <c r="D15490">
        <v>4000</v>
      </c>
      <c r="E15490" t="s">
        <v>9</v>
      </c>
      <c r="F15490" t="s">
        <v>10</v>
      </c>
      <c r="G15490" t="s">
        <v>11350</v>
      </c>
    </row>
    <row r="15491" spans="1:7">
      <c r="A15491" t="s">
        <v>13130</v>
      </c>
      <c r="B15491">
        <v>920933</v>
      </c>
      <c r="C15491">
        <v>1000</v>
      </c>
      <c r="D15491">
        <v>477</v>
      </c>
      <c r="E15491" t="s">
        <v>189</v>
      </c>
      <c r="F15491" t="s">
        <v>190</v>
      </c>
      <c r="G15491" t="s">
        <v>30665</v>
      </c>
    </row>
    <row r="15492" spans="1:7">
      <c r="A15492" t="s">
        <v>13131</v>
      </c>
      <c r="B15492">
        <v>920933</v>
      </c>
      <c r="C15492">
        <v>1000</v>
      </c>
      <c r="D15492">
        <v>864</v>
      </c>
      <c r="E15492" t="s">
        <v>9</v>
      </c>
      <c r="F15492" t="s">
        <v>10</v>
      </c>
      <c r="G15492" t="s">
        <v>30665</v>
      </c>
    </row>
    <row r="15493" spans="1:7">
      <c r="A15493" t="s">
        <v>13132</v>
      </c>
      <c r="B15493">
        <v>920933</v>
      </c>
      <c r="C15493">
        <v>1000</v>
      </c>
      <c r="D15493">
        <v>1000</v>
      </c>
      <c r="E15493" t="s">
        <v>9</v>
      </c>
      <c r="F15493" t="s">
        <v>10</v>
      </c>
      <c r="G15493" t="s">
        <v>30665</v>
      </c>
    </row>
    <row r="15494" spans="1:7">
      <c r="A15494" t="s">
        <v>13133</v>
      </c>
      <c r="B15494">
        <v>920933</v>
      </c>
      <c r="C15494">
        <v>1000</v>
      </c>
      <c r="D15494">
        <v>1000</v>
      </c>
      <c r="E15494" t="s">
        <v>9</v>
      </c>
      <c r="F15494" t="s">
        <v>10</v>
      </c>
      <c r="G15494" t="s">
        <v>30665</v>
      </c>
    </row>
    <row r="15495" spans="1:7">
      <c r="A15495" t="s">
        <v>13134</v>
      </c>
      <c r="B15495">
        <v>920933</v>
      </c>
      <c r="C15495">
        <v>1000</v>
      </c>
      <c r="D15495">
        <v>1000</v>
      </c>
      <c r="E15495" t="s">
        <v>9</v>
      </c>
      <c r="F15495" t="s">
        <v>10</v>
      </c>
      <c r="G15495" t="s">
        <v>30665</v>
      </c>
    </row>
    <row r="15496" spans="1:7">
      <c r="A15496" t="s">
        <v>13135</v>
      </c>
      <c r="B15496">
        <v>920933</v>
      </c>
      <c r="C15496">
        <v>1000</v>
      </c>
      <c r="D15496">
        <v>1000</v>
      </c>
      <c r="E15496" t="s">
        <v>9</v>
      </c>
      <c r="F15496" t="s">
        <v>10</v>
      </c>
      <c r="G15496" t="s">
        <v>30665</v>
      </c>
    </row>
    <row r="15497" spans="1:7">
      <c r="A15497" t="s">
        <v>13136</v>
      </c>
      <c r="B15497">
        <v>920933</v>
      </c>
      <c r="C15497">
        <v>1000</v>
      </c>
      <c r="D15497">
        <v>1000</v>
      </c>
      <c r="E15497" t="s">
        <v>9</v>
      </c>
      <c r="F15497" t="s">
        <v>10</v>
      </c>
      <c r="G15497" t="s">
        <v>30665</v>
      </c>
    </row>
    <row r="15498" spans="1:7">
      <c r="A15498" t="s">
        <v>13137</v>
      </c>
      <c r="B15498">
        <v>920933</v>
      </c>
      <c r="C15498">
        <v>1000</v>
      </c>
      <c r="D15498">
        <v>1000</v>
      </c>
      <c r="E15498" t="s">
        <v>9</v>
      </c>
      <c r="F15498" t="s">
        <v>10</v>
      </c>
      <c r="G15498" t="s">
        <v>30665</v>
      </c>
    </row>
    <row r="15499" spans="1:7">
      <c r="A15499" t="s">
        <v>13138</v>
      </c>
      <c r="B15499">
        <v>920933</v>
      </c>
      <c r="C15499">
        <v>1000</v>
      </c>
      <c r="D15499">
        <v>1000</v>
      </c>
      <c r="E15499" t="s">
        <v>9</v>
      </c>
      <c r="F15499" t="s">
        <v>10</v>
      </c>
      <c r="G15499" t="s">
        <v>30665</v>
      </c>
    </row>
    <row r="15500" spans="1:7">
      <c r="A15500" t="s">
        <v>13139</v>
      </c>
      <c r="B15500">
        <v>920933</v>
      </c>
      <c r="C15500">
        <v>1000</v>
      </c>
      <c r="D15500">
        <v>1000</v>
      </c>
      <c r="E15500" t="s">
        <v>9</v>
      </c>
      <c r="F15500" t="s">
        <v>10</v>
      </c>
      <c r="G15500" t="s">
        <v>30665</v>
      </c>
    </row>
    <row r="15501" spans="1:7">
      <c r="A15501" t="s">
        <v>13140</v>
      </c>
      <c r="B15501">
        <v>920933</v>
      </c>
      <c r="C15501">
        <v>1000</v>
      </c>
      <c r="D15501">
        <v>1000</v>
      </c>
      <c r="E15501" t="s">
        <v>9</v>
      </c>
      <c r="F15501" t="s">
        <v>10</v>
      </c>
      <c r="G15501" t="s">
        <v>30665</v>
      </c>
    </row>
    <row r="15502" spans="1:7">
      <c r="A15502" t="s">
        <v>13141</v>
      </c>
      <c r="B15502">
        <v>920933</v>
      </c>
      <c r="C15502">
        <v>1000</v>
      </c>
      <c r="D15502">
        <v>1000</v>
      </c>
      <c r="E15502" t="s">
        <v>9</v>
      </c>
      <c r="F15502" t="s">
        <v>10</v>
      </c>
      <c r="G15502" t="s">
        <v>30665</v>
      </c>
    </row>
    <row r="15503" spans="1:7">
      <c r="A15503" t="s">
        <v>13142</v>
      </c>
      <c r="B15503">
        <v>920933</v>
      </c>
      <c r="C15503">
        <v>1000</v>
      </c>
      <c r="D15503">
        <v>1000</v>
      </c>
      <c r="E15503" t="s">
        <v>9</v>
      </c>
      <c r="F15503" t="s">
        <v>10</v>
      </c>
      <c r="G15503" t="s">
        <v>30665</v>
      </c>
    </row>
    <row r="15504" spans="1:7">
      <c r="A15504" t="s">
        <v>13143</v>
      </c>
      <c r="B15504">
        <v>920942</v>
      </c>
      <c r="C15504">
        <v>5000</v>
      </c>
      <c r="D15504">
        <v>1510</v>
      </c>
      <c r="E15504" t="s">
        <v>9</v>
      </c>
      <c r="F15504" t="s">
        <v>10</v>
      </c>
      <c r="G15504" t="s">
        <v>30666</v>
      </c>
    </row>
    <row r="15505" spans="1:7">
      <c r="A15505" t="s">
        <v>13145</v>
      </c>
      <c r="B15505">
        <v>920951</v>
      </c>
      <c r="C15505">
        <v>746</v>
      </c>
      <c r="D15505">
        <v>294</v>
      </c>
      <c r="E15505" t="s">
        <v>20</v>
      </c>
      <c r="F15505" t="s">
        <v>21</v>
      </c>
      <c r="G15505" t="s">
        <v>12415</v>
      </c>
    </row>
    <row r="15506" spans="1:7">
      <c r="A15506" t="s">
        <v>13147</v>
      </c>
      <c r="B15506">
        <v>920951</v>
      </c>
      <c r="C15506">
        <v>2500</v>
      </c>
      <c r="D15506">
        <v>2434</v>
      </c>
      <c r="E15506" t="s">
        <v>9</v>
      </c>
      <c r="F15506" t="s">
        <v>10</v>
      </c>
      <c r="G15506" t="s">
        <v>12415</v>
      </c>
    </row>
    <row r="15507" spans="1:7">
      <c r="A15507" t="s">
        <v>13150</v>
      </c>
      <c r="B15507" t="s">
        <v>13148</v>
      </c>
      <c r="C15507">
        <v>200</v>
      </c>
      <c r="D15507">
        <v>29</v>
      </c>
      <c r="E15507" t="s">
        <v>9</v>
      </c>
      <c r="F15507" t="s">
        <v>10</v>
      </c>
      <c r="G15507" t="s">
        <v>10937</v>
      </c>
    </row>
    <row r="15508" spans="1:7">
      <c r="A15508" t="s">
        <v>13151</v>
      </c>
      <c r="B15508" t="s">
        <v>13148</v>
      </c>
      <c r="C15508">
        <v>200</v>
      </c>
      <c r="D15508">
        <v>200</v>
      </c>
      <c r="E15508" t="s">
        <v>9</v>
      </c>
      <c r="F15508" t="s">
        <v>10</v>
      </c>
      <c r="G15508" t="s">
        <v>10937</v>
      </c>
    </row>
    <row r="15509" spans="1:7">
      <c r="A15509" t="s">
        <v>36363</v>
      </c>
      <c r="B15509" t="s">
        <v>13148</v>
      </c>
      <c r="C15509">
        <v>48</v>
      </c>
      <c r="D15509">
        <v>48</v>
      </c>
      <c r="E15509" t="s">
        <v>20</v>
      </c>
      <c r="F15509" t="s">
        <v>1507</v>
      </c>
      <c r="G15509" t="s">
        <v>10937</v>
      </c>
    </row>
    <row r="15510" spans="1:7">
      <c r="A15510" t="s">
        <v>13152</v>
      </c>
      <c r="B15510">
        <v>921317</v>
      </c>
      <c r="C15510">
        <v>10000</v>
      </c>
      <c r="D15510">
        <v>2312</v>
      </c>
      <c r="E15510" t="s">
        <v>20</v>
      </c>
      <c r="F15510" t="s">
        <v>21</v>
      </c>
      <c r="G15510" t="s">
        <v>30667</v>
      </c>
    </row>
    <row r="15511" spans="1:7">
      <c r="A15511" t="s">
        <v>13154</v>
      </c>
      <c r="B15511">
        <v>921317</v>
      </c>
      <c r="C15511">
        <v>2073</v>
      </c>
      <c r="D15511">
        <v>1862</v>
      </c>
      <c r="E15511" t="s">
        <v>9</v>
      </c>
      <c r="F15511" t="s">
        <v>10</v>
      </c>
      <c r="G15511" t="s">
        <v>30667</v>
      </c>
    </row>
    <row r="15512" spans="1:7">
      <c r="A15512" t="s">
        <v>13155</v>
      </c>
      <c r="B15512">
        <v>921317</v>
      </c>
      <c r="C15512">
        <v>10000</v>
      </c>
      <c r="D15512">
        <v>10000</v>
      </c>
      <c r="E15512" t="s">
        <v>9</v>
      </c>
      <c r="F15512" t="s">
        <v>10</v>
      </c>
      <c r="G15512" t="s">
        <v>30667</v>
      </c>
    </row>
    <row r="15513" spans="1:7">
      <c r="A15513" t="s">
        <v>30668</v>
      </c>
      <c r="B15513">
        <v>921317</v>
      </c>
      <c r="C15513">
        <v>10000</v>
      </c>
      <c r="D15513">
        <v>10000</v>
      </c>
      <c r="E15513" t="s">
        <v>9</v>
      </c>
      <c r="F15513" t="s">
        <v>10</v>
      </c>
      <c r="G15513" t="s">
        <v>30667</v>
      </c>
    </row>
    <row r="15514" spans="1:7">
      <c r="A15514" t="s">
        <v>13156</v>
      </c>
      <c r="B15514">
        <v>921326</v>
      </c>
      <c r="C15514">
        <v>10000</v>
      </c>
      <c r="D15514">
        <v>1029</v>
      </c>
      <c r="E15514" t="s">
        <v>9</v>
      </c>
      <c r="F15514" t="s">
        <v>10</v>
      </c>
      <c r="G15514" t="s">
        <v>11326</v>
      </c>
    </row>
    <row r="15515" spans="1:7">
      <c r="A15515" t="s">
        <v>13158</v>
      </c>
      <c r="B15515">
        <v>921326</v>
      </c>
      <c r="C15515">
        <v>10000</v>
      </c>
      <c r="D15515">
        <v>6644</v>
      </c>
      <c r="E15515" t="s">
        <v>9</v>
      </c>
      <c r="F15515" t="s">
        <v>10</v>
      </c>
      <c r="G15515" t="s">
        <v>11326</v>
      </c>
    </row>
    <row r="15516" spans="1:7">
      <c r="A15516" t="s">
        <v>13159</v>
      </c>
      <c r="B15516">
        <v>921326</v>
      </c>
      <c r="C15516">
        <v>10000</v>
      </c>
      <c r="D15516">
        <v>10000</v>
      </c>
      <c r="E15516" t="s">
        <v>9</v>
      </c>
      <c r="F15516" t="s">
        <v>10</v>
      </c>
      <c r="G15516" t="s">
        <v>11326</v>
      </c>
    </row>
    <row r="15517" spans="1:7">
      <c r="A15517" t="s">
        <v>13160</v>
      </c>
      <c r="B15517">
        <v>921326</v>
      </c>
      <c r="C15517">
        <v>10000</v>
      </c>
      <c r="D15517">
        <v>10000</v>
      </c>
      <c r="E15517" t="s">
        <v>9</v>
      </c>
      <c r="F15517" t="s">
        <v>10</v>
      </c>
      <c r="G15517" t="s">
        <v>11326</v>
      </c>
    </row>
    <row r="15518" spans="1:7">
      <c r="A15518" t="s">
        <v>13161</v>
      </c>
      <c r="B15518">
        <v>921326</v>
      </c>
      <c r="C15518">
        <v>10000</v>
      </c>
      <c r="D15518">
        <v>10000</v>
      </c>
      <c r="E15518" t="s">
        <v>9</v>
      </c>
      <c r="F15518" t="s">
        <v>10</v>
      </c>
      <c r="G15518" t="s">
        <v>11326</v>
      </c>
    </row>
    <row r="15519" spans="1:7">
      <c r="A15519" t="s">
        <v>30669</v>
      </c>
      <c r="B15519">
        <v>921326</v>
      </c>
      <c r="C15519">
        <v>10000</v>
      </c>
      <c r="D15519">
        <v>10000</v>
      </c>
      <c r="E15519" t="s">
        <v>9</v>
      </c>
      <c r="F15519" t="s">
        <v>10</v>
      </c>
      <c r="G15519" t="s">
        <v>11326</v>
      </c>
    </row>
    <row r="15520" spans="1:7">
      <c r="A15520" t="s">
        <v>30670</v>
      </c>
      <c r="B15520">
        <v>921326</v>
      </c>
      <c r="C15520">
        <v>10000</v>
      </c>
      <c r="D15520">
        <v>10000</v>
      </c>
      <c r="E15520" t="s">
        <v>9</v>
      </c>
      <c r="F15520" t="s">
        <v>10</v>
      </c>
      <c r="G15520" t="s">
        <v>11326</v>
      </c>
    </row>
    <row r="15521" spans="1:7">
      <c r="A15521" t="s">
        <v>30671</v>
      </c>
      <c r="B15521">
        <v>921326</v>
      </c>
      <c r="C15521">
        <v>10000</v>
      </c>
      <c r="D15521">
        <v>10000</v>
      </c>
      <c r="E15521" t="s">
        <v>9</v>
      </c>
      <c r="F15521" t="s">
        <v>10</v>
      </c>
      <c r="G15521" t="s">
        <v>11326</v>
      </c>
    </row>
    <row r="15522" spans="1:7">
      <c r="A15522" t="s">
        <v>30672</v>
      </c>
      <c r="B15522">
        <v>921326</v>
      </c>
      <c r="C15522">
        <v>10000</v>
      </c>
      <c r="D15522">
        <v>10000</v>
      </c>
      <c r="E15522" t="s">
        <v>9</v>
      </c>
      <c r="F15522" t="s">
        <v>10</v>
      </c>
      <c r="G15522" t="s">
        <v>11326</v>
      </c>
    </row>
    <row r="15523" spans="1:7">
      <c r="A15523" t="s">
        <v>30673</v>
      </c>
      <c r="B15523">
        <v>921326</v>
      </c>
      <c r="C15523">
        <v>10000</v>
      </c>
      <c r="D15523">
        <v>10000</v>
      </c>
      <c r="E15523" t="s">
        <v>9</v>
      </c>
      <c r="F15523" t="s">
        <v>10</v>
      </c>
      <c r="G15523" t="s">
        <v>11326</v>
      </c>
    </row>
    <row r="15524" spans="1:7">
      <c r="A15524" t="s">
        <v>30674</v>
      </c>
      <c r="B15524">
        <v>921326</v>
      </c>
      <c r="C15524">
        <v>10000</v>
      </c>
      <c r="D15524">
        <v>10000</v>
      </c>
      <c r="E15524" t="s">
        <v>9</v>
      </c>
      <c r="F15524" t="s">
        <v>10</v>
      </c>
      <c r="G15524" t="s">
        <v>11326</v>
      </c>
    </row>
    <row r="15525" spans="1:7">
      <c r="A15525" t="s">
        <v>30675</v>
      </c>
      <c r="B15525">
        <v>921326</v>
      </c>
      <c r="C15525">
        <v>10000</v>
      </c>
      <c r="D15525">
        <v>10000</v>
      </c>
      <c r="E15525" t="s">
        <v>9</v>
      </c>
      <c r="F15525" t="s">
        <v>10</v>
      </c>
      <c r="G15525" t="s">
        <v>11326</v>
      </c>
    </row>
    <row r="15526" spans="1:7">
      <c r="A15526" t="s">
        <v>30676</v>
      </c>
      <c r="B15526">
        <v>921326</v>
      </c>
      <c r="C15526">
        <v>10000</v>
      </c>
      <c r="D15526">
        <v>10000</v>
      </c>
      <c r="E15526" t="s">
        <v>9</v>
      </c>
      <c r="F15526" t="s">
        <v>10</v>
      </c>
      <c r="G15526" t="s">
        <v>11326</v>
      </c>
    </row>
    <row r="15527" spans="1:7">
      <c r="A15527" t="s">
        <v>13162</v>
      </c>
      <c r="B15527">
        <v>921335</v>
      </c>
      <c r="C15527">
        <v>1000</v>
      </c>
      <c r="D15527">
        <v>338</v>
      </c>
      <c r="E15527" t="s">
        <v>9</v>
      </c>
      <c r="F15527" t="s">
        <v>10</v>
      </c>
      <c r="G15527" t="s">
        <v>13163</v>
      </c>
    </row>
    <row r="15528" spans="1:7">
      <c r="A15528" t="s">
        <v>13164</v>
      </c>
      <c r="B15528">
        <v>921335</v>
      </c>
      <c r="C15528">
        <v>1000</v>
      </c>
      <c r="D15528">
        <v>982</v>
      </c>
      <c r="E15528" t="s">
        <v>9</v>
      </c>
      <c r="F15528" t="s">
        <v>10</v>
      </c>
      <c r="G15528" t="s">
        <v>13163</v>
      </c>
    </row>
    <row r="15529" spans="1:7">
      <c r="A15529" t="s">
        <v>13165</v>
      </c>
      <c r="B15529">
        <v>921335</v>
      </c>
      <c r="C15529">
        <v>1000</v>
      </c>
      <c r="D15529">
        <v>2</v>
      </c>
      <c r="E15529" t="s">
        <v>113</v>
      </c>
      <c r="F15529" t="s">
        <v>489</v>
      </c>
      <c r="G15529" t="s">
        <v>13163</v>
      </c>
    </row>
    <row r="15530" spans="1:7">
      <c r="A15530" t="s">
        <v>13166</v>
      </c>
      <c r="B15530">
        <v>921335</v>
      </c>
      <c r="C15530">
        <v>1000</v>
      </c>
      <c r="D15530">
        <v>784</v>
      </c>
      <c r="E15530" t="s">
        <v>189</v>
      </c>
      <c r="F15530" t="s">
        <v>492</v>
      </c>
      <c r="G15530" t="s">
        <v>13163</v>
      </c>
    </row>
    <row r="15531" spans="1:7">
      <c r="A15531" t="s">
        <v>13167</v>
      </c>
      <c r="B15531">
        <v>921335</v>
      </c>
      <c r="C15531">
        <v>1000</v>
      </c>
      <c r="D15531">
        <v>1000</v>
      </c>
      <c r="E15531" t="s">
        <v>9</v>
      </c>
      <c r="F15531" t="s">
        <v>10</v>
      </c>
      <c r="G15531" t="s">
        <v>13163</v>
      </c>
    </row>
    <row r="15532" spans="1:7">
      <c r="A15532" t="s">
        <v>13168</v>
      </c>
      <c r="B15532">
        <v>921335</v>
      </c>
      <c r="C15532">
        <v>1000</v>
      </c>
      <c r="D15532">
        <v>1000</v>
      </c>
      <c r="E15532" t="s">
        <v>9</v>
      </c>
      <c r="F15532" t="s">
        <v>10</v>
      </c>
      <c r="G15532" t="s">
        <v>13163</v>
      </c>
    </row>
    <row r="15533" spans="1:7">
      <c r="A15533" t="s">
        <v>13169</v>
      </c>
      <c r="B15533">
        <v>921335</v>
      </c>
      <c r="C15533">
        <v>1000</v>
      </c>
      <c r="D15533">
        <v>1000</v>
      </c>
      <c r="E15533" t="s">
        <v>9</v>
      </c>
      <c r="F15533" t="s">
        <v>10</v>
      </c>
      <c r="G15533" t="s">
        <v>13163</v>
      </c>
    </row>
    <row r="15534" spans="1:7">
      <c r="A15534" t="s">
        <v>13170</v>
      </c>
      <c r="B15534">
        <v>921335</v>
      </c>
      <c r="C15534">
        <v>1000</v>
      </c>
      <c r="D15534">
        <v>1000</v>
      </c>
      <c r="E15534" t="s">
        <v>9</v>
      </c>
      <c r="F15534" t="s">
        <v>10</v>
      </c>
      <c r="G15534" t="s">
        <v>13163</v>
      </c>
    </row>
    <row r="15535" spans="1:7">
      <c r="A15535" t="s">
        <v>13171</v>
      </c>
      <c r="B15535">
        <v>921335</v>
      </c>
      <c r="C15535">
        <v>1000</v>
      </c>
      <c r="D15535">
        <v>1000</v>
      </c>
      <c r="E15535" t="s">
        <v>9</v>
      </c>
      <c r="F15535" t="s">
        <v>10</v>
      </c>
      <c r="G15535" t="s">
        <v>13163</v>
      </c>
    </row>
    <row r="15536" spans="1:7">
      <c r="A15536" t="s">
        <v>13172</v>
      </c>
      <c r="B15536">
        <v>921335</v>
      </c>
      <c r="C15536">
        <v>1000</v>
      </c>
      <c r="D15536">
        <v>1000</v>
      </c>
      <c r="E15536" t="s">
        <v>9</v>
      </c>
      <c r="F15536" t="s">
        <v>10</v>
      </c>
      <c r="G15536" t="s">
        <v>13163</v>
      </c>
    </row>
    <row r="15537" spans="1:7">
      <c r="A15537" t="s">
        <v>13173</v>
      </c>
      <c r="B15537">
        <v>921335</v>
      </c>
      <c r="C15537">
        <v>1000</v>
      </c>
      <c r="D15537">
        <v>1000</v>
      </c>
      <c r="E15537" t="s">
        <v>9</v>
      </c>
      <c r="F15537" t="s">
        <v>10</v>
      </c>
      <c r="G15537" t="s">
        <v>13163</v>
      </c>
    </row>
    <row r="15538" spans="1:7">
      <c r="A15538" t="s">
        <v>13174</v>
      </c>
      <c r="B15538">
        <v>921335</v>
      </c>
      <c r="C15538">
        <v>1000</v>
      </c>
      <c r="D15538">
        <v>1000</v>
      </c>
      <c r="E15538" t="s">
        <v>9</v>
      </c>
      <c r="F15538" t="s">
        <v>10</v>
      </c>
      <c r="G15538" t="s">
        <v>13163</v>
      </c>
    </row>
    <row r="15539" spans="1:7">
      <c r="A15539" t="s">
        <v>13175</v>
      </c>
      <c r="B15539">
        <v>921335</v>
      </c>
      <c r="C15539">
        <v>1000</v>
      </c>
      <c r="D15539">
        <v>1000</v>
      </c>
      <c r="E15539" t="s">
        <v>9</v>
      </c>
      <c r="F15539" t="s">
        <v>10</v>
      </c>
      <c r="G15539" t="s">
        <v>13163</v>
      </c>
    </row>
    <row r="15540" spans="1:7">
      <c r="A15540" t="s">
        <v>13176</v>
      </c>
      <c r="B15540">
        <v>921335</v>
      </c>
      <c r="C15540">
        <v>1000</v>
      </c>
      <c r="D15540">
        <v>1000</v>
      </c>
      <c r="E15540" t="s">
        <v>9</v>
      </c>
      <c r="F15540" t="s">
        <v>10</v>
      </c>
      <c r="G15540" t="s">
        <v>13163</v>
      </c>
    </row>
    <row r="15541" spans="1:7">
      <c r="A15541" t="s">
        <v>13177</v>
      </c>
      <c r="B15541">
        <v>921335</v>
      </c>
      <c r="C15541">
        <v>1000</v>
      </c>
      <c r="D15541">
        <v>1000</v>
      </c>
      <c r="E15541" t="s">
        <v>9</v>
      </c>
      <c r="F15541" t="s">
        <v>10</v>
      </c>
      <c r="G15541" t="s">
        <v>13163</v>
      </c>
    </row>
    <row r="15542" spans="1:7">
      <c r="A15542" t="s">
        <v>13178</v>
      </c>
      <c r="B15542">
        <v>921335</v>
      </c>
      <c r="C15542">
        <v>1000</v>
      </c>
      <c r="D15542">
        <v>1000</v>
      </c>
      <c r="E15542" t="s">
        <v>9</v>
      </c>
      <c r="F15542" t="s">
        <v>10</v>
      </c>
      <c r="G15542" t="s">
        <v>13163</v>
      </c>
    </row>
    <row r="15543" spans="1:7">
      <c r="A15543" t="s">
        <v>13179</v>
      </c>
      <c r="B15543">
        <v>921335</v>
      </c>
      <c r="C15543">
        <v>1000</v>
      </c>
      <c r="D15543">
        <v>1000</v>
      </c>
      <c r="E15543" t="s">
        <v>9</v>
      </c>
      <c r="F15543" t="s">
        <v>10</v>
      </c>
      <c r="G15543" t="s">
        <v>13163</v>
      </c>
    </row>
    <row r="15544" spans="1:7">
      <c r="A15544" t="s">
        <v>13180</v>
      </c>
      <c r="B15544">
        <v>921335</v>
      </c>
      <c r="C15544">
        <v>1000</v>
      </c>
      <c r="D15544">
        <v>1000</v>
      </c>
      <c r="E15544" t="s">
        <v>9</v>
      </c>
      <c r="F15544" t="s">
        <v>10</v>
      </c>
      <c r="G15544" t="s">
        <v>13163</v>
      </c>
    </row>
    <row r="15545" spans="1:7">
      <c r="A15545" t="s">
        <v>13181</v>
      </c>
      <c r="B15545">
        <v>921335</v>
      </c>
      <c r="C15545">
        <v>1000</v>
      </c>
      <c r="D15545">
        <v>1000</v>
      </c>
      <c r="E15545" t="s">
        <v>9</v>
      </c>
      <c r="F15545" t="s">
        <v>10</v>
      </c>
      <c r="G15545" t="s">
        <v>13163</v>
      </c>
    </row>
    <row r="15546" spans="1:7">
      <c r="A15546" t="s">
        <v>13182</v>
      </c>
      <c r="B15546">
        <v>921335</v>
      </c>
      <c r="C15546">
        <v>1000</v>
      </c>
      <c r="D15546">
        <v>1000</v>
      </c>
      <c r="E15546" t="s">
        <v>9</v>
      </c>
      <c r="F15546" t="s">
        <v>10</v>
      </c>
      <c r="G15546" t="s">
        <v>13163</v>
      </c>
    </row>
    <row r="15547" spans="1:7">
      <c r="A15547" t="s">
        <v>13183</v>
      </c>
      <c r="B15547">
        <v>921335</v>
      </c>
      <c r="C15547">
        <v>1000</v>
      </c>
      <c r="D15547">
        <v>1000</v>
      </c>
      <c r="E15547" t="s">
        <v>9</v>
      </c>
      <c r="F15547" t="s">
        <v>10</v>
      </c>
      <c r="G15547" t="s">
        <v>13163</v>
      </c>
    </row>
    <row r="15548" spans="1:7">
      <c r="A15548" t="s">
        <v>13184</v>
      </c>
      <c r="B15548">
        <v>921335</v>
      </c>
      <c r="C15548">
        <v>1000</v>
      </c>
      <c r="D15548">
        <v>1000</v>
      </c>
      <c r="E15548" t="s">
        <v>9</v>
      </c>
      <c r="F15548" t="s">
        <v>10</v>
      </c>
      <c r="G15548" t="s">
        <v>13163</v>
      </c>
    </row>
    <row r="15549" spans="1:7">
      <c r="A15549" t="s">
        <v>13185</v>
      </c>
      <c r="B15549">
        <v>921335</v>
      </c>
      <c r="C15549">
        <v>1000</v>
      </c>
      <c r="D15549">
        <v>1000</v>
      </c>
      <c r="E15549" t="s">
        <v>9</v>
      </c>
      <c r="F15549" t="s">
        <v>10</v>
      </c>
      <c r="G15549" t="s">
        <v>13163</v>
      </c>
    </row>
    <row r="15550" spans="1:7">
      <c r="A15550" t="s">
        <v>13186</v>
      </c>
      <c r="B15550">
        <v>921335</v>
      </c>
      <c r="C15550">
        <v>1000</v>
      </c>
      <c r="D15550">
        <v>1000</v>
      </c>
      <c r="E15550" t="s">
        <v>9</v>
      </c>
      <c r="F15550" t="s">
        <v>10</v>
      </c>
      <c r="G15550" t="s">
        <v>13163</v>
      </c>
    </row>
    <row r="15551" spans="1:7">
      <c r="A15551" t="s">
        <v>13187</v>
      </c>
      <c r="B15551">
        <v>921335</v>
      </c>
      <c r="C15551">
        <v>1000</v>
      </c>
      <c r="D15551">
        <v>1000</v>
      </c>
      <c r="E15551" t="s">
        <v>9</v>
      </c>
      <c r="F15551" t="s">
        <v>10</v>
      </c>
      <c r="G15551" t="s">
        <v>13163</v>
      </c>
    </row>
    <row r="15552" spans="1:7">
      <c r="A15552" t="s">
        <v>13188</v>
      </c>
      <c r="B15552">
        <v>921335</v>
      </c>
      <c r="C15552">
        <v>1000</v>
      </c>
      <c r="D15552">
        <v>1000</v>
      </c>
      <c r="E15552" t="s">
        <v>9</v>
      </c>
      <c r="F15552" t="s">
        <v>10</v>
      </c>
      <c r="G15552" t="s">
        <v>13163</v>
      </c>
    </row>
    <row r="15553" spans="1:7">
      <c r="A15553" t="s">
        <v>13189</v>
      </c>
      <c r="B15553">
        <v>921335</v>
      </c>
      <c r="C15553">
        <v>1000</v>
      </c>
      <c r="D15553">
        <v>1000</v>
      </c>
      <c r="E15553" t="s">
        <v>9</v>
      </c>
      <c r="F15553" t="s">
        <v>10</v>
      </c>
      <c r="G15553" t="s">
        <v>13163</v>
      </c>
    </row>
    <row r="15554" spans="1:7">
      <c r="A15554" t="s">
        <v>13190</v>
      </c>
      <c r="B15554">
        <v>921335</v>
      </c>
      <c r="C15554">
        <v>1000</v>
      </c>
      <c r="D15554">
        <v>1000</v>
      </c>
      <c r="E15554" t="s">
        <v>9</v>
      </c>
      <c r="F15554" t="s">
        <v>10</v>
      </c>
      <c r="G15554" t="s">
        <v>13163</v>
      </c>
    </row>
    <row r="15555" spans="1:7">
      <c r="A15555" t="s">
        <v>13191</v>
      </c>
      <c r="B15555">
        <v>921335</v>
      </c>
      <c r="C15555">
        <v>1000</v>
      </c>
      <c r="D15555">
        <v>1000</v>
      </c>
      <c r="E15555" t="s">
        <v>9</v>
      </c>
      <c r="F15555" t="s">
        <v>10</v>
      </c>
      <c r="G15555" t="s">
        <v>13163</v>
      </c>
    </row>
    <row r="15556" spans="1:7">
      <c r="A15556" t="s">
        <v>13192</v>
      </c>
      <c r="B15556">
        <v>921335</v>
      </c>
      <c r="C15556">
        <v>1000</v>
      </c>
      <c r="D15556">
        <v>1000</v>
      </c>
      <c r="E15556" t="s">
        <v>9</v>
      </c>
      <c r="F15556" t="s">
        <v>10</v>
      </c>
      <c r="G15556" t="s">
        <v>13163</v>
      </c>
    </row>
    <row r="15557" spans="1:7">
      <c r="A15557" t="s">
        <v>13193</v>
      </c>
      <c r="B15557">
        <v>921335</v>
      </c>
      <c r="C15557">
        <v>1000</v>
      </c>
      <c r="D15557">
        <v>1000</v>
      </c>
      <c r="E15557" t="s">
        <v>9</v>
      </c>
      <c r="F15557" t="s">
        <v>10</v>
      </c>
      <c r="G15557" t="s">
        <v>13163</v>
      </c>
    </row>
    <row r="15558" spans="1:7">
      <c r="A15558" t="s">
        <v>13194</v>
      </c>
      <c r="B15558">
        <v>921335</v>
      </c>
      <c r="C15558">
        <v>1000</v>
      </c>
      <c r="D15558">
        <v>1000</v>
      </c>
      <c r="E15558" t="s">
        <v>9</v>
      </c>
      <c r="F15558" t="s">
        <v>10</v>
      </c>
      <c r="G15558" t="s">
        <v>13163</v>
      </c>
    </row>
    <row r="15559" spans="1:7">
      <c r="A15559" t="s">
        <v>13195</v>
      </c>
      <c r="B15559">
        <v>921335</v>
      </c>
      <c r="C15559">
        <v>1000</v>
      </c>
      <c r="D15559">
        <v>1000</v>
      </c>
      <c r="E15559" t="s">
        <v>9</v>
      </c>
      <c r="F15559" t="s">
        <v>10</v>
      </c>
      <c r="G15559" t="s">
        <v>13163</v>
      </c>
    </row>
    <row r="15560" spans="1:7">
      <c r="A15560" t="s">
        <v>13196</v>
      </c>
      <c r="B15560">
        <v>921335</v>
      </c>
      <c r="C15560">
        <v>1000</v>
      </c>
      <c r="D15560">
        <v>1000</v>
      </c>
      <c r="E15560" t="s">
        <v>9</v>
      </c>
      <c r="F15560" t="s">
        <v>10</v>
      </c>
      <c r="G15560" t="s">
        <v>13163</v>
      </c>
    </row>
    <row r="15561" spans="1:7">
      <c r="A15561" t="s">
        <v>13197</v>
      </c>
      <c r="B15561">
        <v>921335</v>
      </c>
      <c r="C15561">
        <v>1000</v>
      </c>
      <c r="D15561">
        <v>1000</v>
      </c>
      <c r="E15561" t="s">
        <v>9</v>
      </c>
      <c r="F15561" t="s">
        <v>10</v>
      </c>
      <c r="G15561" t="s">
        <v>13163</v>
      </c>
    </row>
    <row r="15562" spans="1:7">
      <c r="A15562" t="s">
        <v>13198</v>
      </c>
      <c r="B15562">
        <v>921335</v>
      </c>
      <c r="C15562">
        <v>1000</v>
      </c>
      <c r="D15562">
        <v>1000</v>
      </c>
      <c r="E15562" t="s">
        <v>9</v>
      </c>
      <c r="F15562" t="s">
        <v>10</v>
      </c>
      <c r="G15562" t="s">
        <v>13163</v>
      </c>
    </row>
    <row r="15563" spans="1:7">
      <c r="A15563" t="s">
        <v>13199</v>
      </c>
      <c r="B15563">
        <v>921335</v>
      </c>
      <c r="C15563">
        <v>1000</v>
      </c>
      <c r="D15563">
        <v>1000</v>
      </c>
      <c r="E15563" t="s">
        <v>9</v>
      </c>
      <c r="F15563" t="s">
        <v>10</v>
      </c>
      <c r="G15563" t="s">
        <v>13163</v>
      </c>
    </row>
    <row r="15564" spans="1:7">
      <c r="A15564" t="s">
        <v>13200</v>
      </c>
      <c r="B15564">
        <v>921335</v>
      </c>
      <c r="C15564">
        <v>1000</v>
      </c>
      <c r="D15564">
        <v>1000</v>
      </c>
      <c r="E15564" t="s">
        <v>9</v>
      </c>
      <c r="F15564" t="s">
        <v>10</v>
      </c>
      <c r="G15564" t="s">
        <v>13163</v>
      </c>
    </row>
    <row r="15565" spans="1:7">
      <c r="A15565" t="s">
        <v>13201</v>
      </c>
      <c r="B15565">
        <v>921335</v>
      </c>
      <c r="C15565">
        <v>1000</v>
      </c>
      <c r="D15565">
        <v>1000</v>
      </c>
      <c r="E15565" t="s">
        <v>9</v>
      </c>
      <c r="F15565" t="s">
        <v>10</v>
      </c>
      <c r="G15565" t="s">
        <v>13163</v>
      </c>
    </row>
    <row r="15566" spans="1:7">
      <c r="A15566" t="s">
        <v>13202</v>
      </c>
      <c r="B15566">
        <v>921335</v>
      </c>
      <c r="C15566">
        <v>1000</v>
      </c>
      <c r="D15566">
        <v>1000</v>
      </c>
      <c r="E15566" t="s">
        <v>9</v>
      </c>
      <c r="F15566" t="s">
        <v>10</v>
      </c>
      <c r="G15566" t="s">
        <v>13163</v>
      </c>
    </row>
    <row r="15567" spans="1:7">
      <c r="A15567" t="s">
        <v>13203</v>
      </c>
      <c r="B15567">
        <v>921335</v>
      </c>
      <c r="C15567">
        <v>1000</v>
      </c>
      <c r="D15567">
        <v>1000</v>
      </c>
      <c r="E15567" t="s">
        <v>9</v>
      </c>
      <c r="F15567" t="s">
        <v>10</v>
      </c>
      <c r="G15567" t="s">
        <v>13163</v>
      </c>
    </row>
    <row r="15568" spans="1:7">
      <c r="A15568" t="s">
        <v>13204</v>
      </c>
      <c r="B15568">
        <v>921335</v>
      </c>
      <c r="C15568">
        <v>1000</v>
      </c>
      <c r="D15568">
        <v>1000</v>
      </c>
      <c r="E15568" t="s">
        <v>9</v>
      </c>
      <c r="F15568" t="s">
        <v>10</v>
      </c>
      <c r="G15568" t="s">
        <v>13163</v>
      </c>
    </row>
    <row r="15569" spans="1:7">
      <c r="A15569" t="s">
        <v>13205</v>
      </c>
      <c r="B15569">
        <v>921335</v>
      </c>
      <c r="C15569">
        <v>1000</v>
      </c>
      <c r="D15569">
        <v>1000</v>
      </c>
      <c r="E15569" t="s">
        <v>9</v>
      </c>
      <c r="F15569" t="s">
        <v>10</v>
      </c>
      <c r="G15569" t="s">
        <v>13163</v>
      </c>
    </row>
    <row r="15570" spans="1:7">
      <c r="A15570" t="s">
        <v>13206</v>
      </c>
      <c r="B15570">
        <v>921335</v>
      </c>
      <c r="C15570">
        <v>1000</v>
      </c>
      <c r="D15570">
        <v>1000</v>
      </c>
      <c r="E15570" t="s">
        <v>9</v>
      </c>
      <c r="F15570" t="s">
        <v>10</v>
      </c>
      <c r="G15570" t="s">
        <v>13163</v>
      </c>
    </row>
    <row r="15571" spans="1:7">
      <c r="A15571" t="s">
        <v>13207</v>
      </c>
      <c r="B15571">
        <v>921335</v>
      </c>
      <c r="C15571">
        <v>1000</v>
      </c>
      <c r="D15571">
        <v>1000</v>
      </c>
      <c r="E15571" t="s">
        <v>9</v>
      </c>
      <c r="F15571" t="s">
        <v>10</v>
      </c>
      <c r="G15571" t="s">
        <v>13163</v>
      </c>
    </row>
    <row r="15572" spans="1:7">
      <c r="A15572" t="s">
        <v>13208</v>
      </c>
      <c r="B15572">
        <v>921335</v>
      </c>
      <c r="C15572">
        <v>1000</v>
      </c>
      <c r="D15572">
        <v>1000</v>
      </c>
      <c r="E15572" t="s">
        <v>9</v>
      </c>
      <c r="F15572" t="s">
        <v>10</v>
      </c>
      <c r="G15572" t="s">
        <v>13163</v>
      </c>
    </row>
    <row r="15573" spans="1:7">
      <c r="A15573" t="s">
        <v>13209</v>
      </c>
      <c r="B15573">
        <v>921335</v>
      </c>
      <c r="C15573">
        <v>1000</v>
      </c>
      <c r="D15573">
        <v>1000</v>
      </c>
      <c r="E15573" t="s">
        <v>9</v>
      </c>
      <c r="F15573" t="s">
        <v>10</v>
      </c>
      <c r="G15573" t="s">
        <v>13163</v>
      </c>
    </row>
    <row r="15574" spans="1:7">
      <c r="A15574" t="s">
        <v>13210</v>
      </c>
      <c r="B15574">
        <v>921335</v>
      </c>
      <c r="C15574">
        <v>1000</v>
      </c>
      <c r="D15574">
        <v>1000</v>
      </c>
      <c r="E15574" t="s">
        <v>9</v>
      </c>
      <c r="F15574" t="s">
        <v>10</v>
      </c>
      <c r="G15574" t="s">
        <v>13163</v>
      </c>
    </row>
    <row r="15575" spans="1:7">
      <c r="A15575" t="s">
        <v>13211</v>
      </c>
      <c r="B15575">
        <v>921335</v>
      </c>
      <c r="C15575">
        <v>1000</v>
      </c>
      <c r="D15575">
        <v>1000</v>
      </c>
      <c r="E15575" t="s">
        <v>9</v>
      </c>
      <c r="F15575" t="s">
        <v>10</v>
      </c>
      <c r="G15575" t="s">
        <v>13163</v>
      </c>
    </row>
    <row r="15576" spans="1:7">
      <c r="A15576" t="s">
        <v>13212</v>
      </c>
      <c r="B15576">
        <v>921335</v>
      </c>
      <c r="C15576">
        <v>1000</v>
      </c>
      <c r="D15576">
        <v>1000</v>
      </c>
      <c r="E15576" t="s">
        <v>9</v>
      </c>
      <c r="F15576" t="s">
        <v>10</v>
      </c>
      <c r="G15576" t="s">
        <v>13163</v>
      </c>
    </row>
    <row r="15577" spans="1:7">
      <c r="A15577" t="s">
        <v>13213</v>
      </c>
      <c r="B15577">
        <v>921335</v>
      </c>
      <c r="C15577">
        <v>1000</v>
      </c>
      <c r="D15577">
        <v>1000</v>
      </c>
      <c r="E15577" t="s">
        <v>9</v>
      </c>
      <c r="F15577" t="s">
        <v>10</v>
      </c>
      <c r="G15577" t="s">
        <v>13163</v>
      </c>
    </row>
    <row r="15578" spans="1:7">
      <c r="A15578" t="s">
        <v>13214</v>
      </c>
      <c r="B15578">
        <v>921335</v>
      </c>
      <c r="C15578">
        <v>1000</v>
      </c>
      <c r="D15578">
        <v>1000</v>
      </c>
      <c r="E15578" t="s">
        <v>9</v>
      </c>
      <c r="F15578" t="s">
        <v>10</v>
      </c>
      <c r="G15578" t="s">
        <v>13163</v>
      </c>
    </row>
    <row r="15579" spans="1:7">
      <c r="A15579" t="s">
        <v>13215</v>
      </c>
      <c r="B15579">
        <v>921335</v>
      </c>
      <c r="C15579">
        <v>1000</v>
      </c>
      <c r="D15579">
        <v>1000</v>
      </c>
      <c r="E15579" t="s">
        <v>9</v>
      </c>
      <c r="F15579" t="s">
        <v>10</v>
      </c>
      <c r="G15579" t="s">
        <v>13163</v>
      </c>
    </row>
    <row r="15580" spans="1:7">
      <c r="A15580" t="s">
        <v>13216</v>
      </c>
      <c r="B15580">
        <v>921335</v>
      </c>
      <c r="C15580">
        <v>1000</v>
      </c>
      <c r="D15580">
        <v>1000</v>
      </c>
      <c r="E15580" t="s">
        <v>9</v>
      </c>
      <c r="F15580" t="s">
        <v>10</v>
      </c>
      <c r="G15580" t="s">
        <v>13163</v>
      </c>
    </row>
    <row r="15581" spans="1:7">
      <c r="A15581" t="s">
        <v>13217</v>
      </c>
      <c r="B15581">
        <v>921335</v>
      </c>
      <c r="C15581">
        <v>1000</v>
      </c>
      <c r="D15581">
        <v>1000</v>
      </c>
      <c r="E15581" t="s">
        <v>9</v>
      </c>
      <c r="F15581" t="s">
        <v>10</v>
      </c>
      <c r="G15581" t="s">
        <v>13163</v>
      </c>
    </row>
    <row r="15582" spans="1:7">
      <c r="A15582" t="s">
        <v>30677</v>
      </c>
      <c r="B15582">
        <v>921335</v>
      </c>
      <c r="C15582">
        <v>1000</v>
      </c>
      <c r="D15582">
        <v>1000</v>
      </c>
      <c r="E15582" t="s">
        <v>9</v>
      </c>
      <c r="F15582" t="s">
        <v>10</v>
      </c>
      <c r="G15582" t="s">
        <v>13163</v>
      </c>
    </row>
    <row r="15583" spans="1:7">
      <c r="A15583" t="s">
        <v>30678</v>
      </c>
      <c r="B15583">
        <v>921335</v>
      </c>
      <c r="C15583">
        <v>1000</v>
      </c>
      <c r="D15583">
        <v>1000</v>
      </c>
      <c r="E15583" t="s">
        <v>9</v>
      </c>
      <c r="F15583" t="s">
        <v>10</v>
      </c>
      <c r="G15583" t="s">
        <v>13163</v>
      </c>
    </row>
    <row r="15584" spans="1:7">
      <c r="A15584" t="s">
        <v>30679</v>
      </c>
      <c r="B15584">
        <v>921335</v>
      </c>
      <c r="C15584">
        <v>1000</v>
      </c>
      <c r="D15584">
        <v>1000</v>
      </c>
      <c r="E15584" t="s">
        <v>9</v>
      </c>
      <c r="F15584" t="s">
        <v>10</v>
      </c>
      <c r="G15584" t="s">
        <v>13163</v>
      </c>
    </row>
    <row r="15585" spans="1:7">
      <c r="A15585" t="s">
        <v>30680</v>
      </c>
      <c r="B15585">
        <v>921335</v>
      </c>
      <c r="C15585">
        <v>1000</v>
      </c>
      <c r="D15585">
        <v>1000</v>
      </c>
      <c r="E15585" t="s">
        <v>9</v>
      </c>
      <c r="F15585" t="s">
        <v>10</v>
      </c>
      <c r="G15585" t="s">
        <v>13163</v>
      </c>
    </row>
    <row r="15586" spans="1:7">
      <c r="A15586" t="s">
        <v>30681</v>
      </c>
      <c r="B15586">
        <v>921335</v>
      </c>
      <c r="C15586">
        <v>1000</v>
      </c>
      <c r="D15586">
        <v>1000</v>
      </c>
      <c r="E15586" t="s">
        <v>9</v>
      </c>
      <c r="F15586" t="s">
        <v>10</v>
      </c>
      <c r="G15586" t="s">
        <v>13163</v>
      </c>
    </row>
    <row r="15587" spans="1:7">
      <c r="A15587" t="s">
        <v>30682</v>
      </c>
      <c r="B15587">
        <v>921335</v>
      </c>
      <c r="C15587">
        <v>1000</v>
      </c>
      <c r="D15587">
        <v>1000</v>
      </c>
      <c r="E15587" t="s">
        <v>9</v>
      </c>
      <c r="F15587" t="s">
        <v>10</v>
      </c>
      <c r="G15587" t="s">
        <v>13163</v>
      </c>
    </row>
    <row r="15588" spans="1:7">
      <c r="A15588" t="s">
        <v>30683</v>
      </c>
      <c r="B15588">
        <v>921335</v>
      </c>
      <c r="C15588">
        <v>1000</v>
      </c>
      <c r="D15588">
        <v>1000</v>
      </c>
      <c r="E15588" t="s">
        <v>9</v>
      </c>
      <c r="F15588" t="s">
        <v>10</v>
      </c>
      <c r="G15588" t="s">
        <v>13163</v>
      </c>
    </row>
    <row r="15589" spans="1:7">
      <c r="A15589" t="s">
        <v>30684</v>
      </c>
      <c r="B15589">
        <v>921335</v>
      </c>
      <c r="C15589">
        <v>1000</v>
      </c>
      <c r="D15589">
        <v>1000</v>
      </c>
      <c r="E15589" t="s">
        <v>9</v>
      </c>
      <c r="F15589" t="s">
        <v>10</v>
      </c>
      <c r="G15589" t="s">
        <v>13163</v>
      </c>
    </row>
    <row r="15590" spans="1:7">
      <c r="A15590" t="s">
        <v>30685</v>
      </c>
      <c r="B15590">
        <v>921335</v>
      </c>
      <c r="C15590">
        <v>1000</v>
      </c>
      <c r="D15590">
        <v>1000</v>
      </c>
      <c r="E15590" t="s">
        <v>9</v>
      </c>
      <c r="F15590" t="s">
        <v>10</v>
      </c>
      <c r="G15590" t="s">
        <v>13163</v>
      </c>
    </row>
    <row r="15591" spans="1:7">
      <c r="A15591" t="s">
        <v>30686</v>
      </c>
      <c r="B15591">
        <v>921335</v>
      </c>
      <c r="C15591">
        <v>1000</v>
      </c>
      <c r="D15591">
        <v>1000</v>
      </c>
      <c r="E15591" t="s">
        <v>9</v>
      </c>
      <c r="F15591" t="s">
        <v>10</v>
      </c>
      <c r="G15591" t="s">
        <v>13163</v>
      </c>
    </row>
    <row r="15592" spans="1:7">
      <c r="A15592" t="s">
        <v>30687</v>
      </c>
      <c r="B15592">
        <v>921335</v>
      </c>
      <c r="C15592">
        <v>1000</v>
      </c>
      <c r="D15592">
        <v>1000</v>
      </c>
      <c r="E15592" t="s">
        <v>9</v>
      </c>
      <c r="F15592" t="s">
        <v>10</v>
      </c>
      <c r="G15592" t="s">
        <v>13163</v>
      </c>
    </row>
    <row r="15593" spans="1:7">
      <c r="A15593" t="s">
        <v>30688</v>
      </c>
      <c r="B15593">
        <v>921335</v>
      </c>
      <c r="C15593">
        <v>1000</v>
      </c>
      <c r="D15593">
        <v>1000</v>
      </c>
      <c r="E15593" t="s">
        <v>9</v>
      </c>
      <c r="F15593" t="s">
        <v>10</v>
      </c>
      <c r="G15593" t="s">
        <v>13163</v>
      </c>
    </row>
    <row r="15594" spans="1:7">
      <c r="A15594" t="s">
        <v>30689</v>
      </c>
      <c r="B15594">
        <v>921335</v>
      </c>
      <c r="C15594">
        <v>1000</v>
      </c>
      <c r="D15594">
        <v>1000</v>
      </c>
      <c r="E15594" t="s">
        <v>9</v>
      </c>
      <c r="F15594" t="s">
        <v>10</v>
      </c>
      <c r="G15594" t="s">
        <v>13163</v>
      </c>
    </row>
    <row r="15595" spans="1:7">
      <c r="A15595" t="s">
        <v>30690</v>
      </c>
      <c r="B15595">
        <v>921335</v>
      </c>
      <c r="C15595">
        <v>1000</v>
      </c>
      <c r="D15595">
        <v>1000</v>
      </c>
      <c r="E15595" t="s">
        <v>9</v>
      </c>
      <c r="F15595" t="s">
        <v>10</v>
      </c>
      <c r="G15595" t="s">
        <v>13163</v>
      </c>
    </row>
    <row r="15596" spans="1:7">
      <c r="A15596" t="s">
        <v>30691</v>
      </c>
      <c r="B15596">
        <v>921335</v>
      </c>
      <c r="C15596">
        <v>1000</v>
      </c>
      <c r="D15596">
        <v>1000</v>
      </c>
      <c r="E15596" t="s">
        <v>9</v>
      </c>
      <c r="F15596" t="s">
        <v>10</v>
      </c>
      <c r="G15596" t="s">
        <v>13163</v>
      </c>
    </row>
    <row r="15597" spans="1:7">
      <c r="A15597" t="s">
        <v>30692</v>
      </c>
      <c r="B15597">
        <v>921335</v>
      </c>
      <c r="C15597">
        <v>1000</v>
      </c>
      <c r="D15597">
        <v>1000</v>
      </c>
      <c r="E15597" t="s">
        <v>9</v>
      </c>
      <c r="F15597" t="s">
        <v>10</v>
      </c>
      <c r="G15597" t="s">
        <v>13163</v>
      </c>
    </row>
    <row r="15598" spans="1:7">
      <c r="A15598" t="s">
        <v>30693</v>
      </c>
      <c r="B15598">
        <v>921335</v>
      </c>
      <c r="C15598">
        <v>1000</v>
      </c>
      <c r="D15598">
        <v>1000</v>
      </c>
      <c r="E15598" t="s">
        <v>9</v>
      </c>
      <c r="F15598" t="s">
        <v>10</v>
      </c>
      <c r="G15598" t="s">
        <v>13163</v>
      </c>
    </row>
    <row r="15599" spans="1:7">
      <c r="A15599" t="s">
        <v>30694</v>
      </c>
      <c r="B15599">
        <v>921335</v>
      </c>
      <c r="C15599">
        <v>1000</v>
      </c>
      <c r="D15599">
        <v>1000</v>
      </c>
      <c r="E15599" t="s">
        <v>9</v>
      </c>
      <c r="F15599" t="s">
        <v>10</v>
      </c>
      <c r="G15599" t="s">
        <v>13163</v>
      </c>
    </row>
    <row r="15600" spans="1:7">
      <c r="A15600" t="s">
        <v>30695</v>
      </c>
      <c r="B15600">
        <v>921335</v>
      </c>
      <c r="C15600">
        <v>1000</v>
      </c>
      <c r="D15600">
        <v>1000</v>
      </c>
      <c r="E15600" t="s">
        <v>9</v>
      </c>
      <c r="F15600" t="s">
        <v>10</v>
      </c>
      <c r="G15600" t="s">
        <v>13163</v>
      </c>
    </row>
    <row r="15601" spans="1:7">
      <c r="A15601" t="s">
        <v>30696</v>
      </c>
      <c r="B15601">
        <v>921335</v>
      </c>
      <c r="C15601">
        <v>1000</v>
      </c>
      <c r="D15601">
        <v>1000</v>
      </c>
      <c r="E15601" t="s">
        <v>9</v>
      </c>
      <c r="F15601" t="s">
        <v>10</v>
      </c>
      <c r="G15601" t="s">
        <v>13163</v>
      </c>
    </row>
    <row r="15602" spans="1:7">
      <c r="A15602" t="s">
        <v>30697</v>
      </c>
      <c r="B15602">
        <v>921335</v>
      </c>
      <c r="C15602">
        <v>1000</v>
      </c>
      <c r="D15602">
        <v>1000</v>
      </c>
      <c r="E15602" t="s">
        <v>9</v>
      </c>
      <c r="F15602" t="s">
        <v>10</v>
      </c>
      <c r="G15602" t="s">
        <v>13163</v>
      </c>
    </row>
    <row r="15603" spans="1:7">
      <c r="A15603" t="s">
        <v>30698</v>
      </c>
      <c r="B15603">
        <v>921335</v>
      </c>
      <c r="C15603">
        <v>1000</v>
      </c>
      <c r="D15603">
        <v>1000</v>
      </c>
      <c r="E15603" t="s">
        <v>9</v>
      </c>
      <c r="F15603" t="s">
        <v>10</v>
      </c>
      <c r="G15603" t="s">
        <v>13163</v>
      </c>
    </row>
    <row r="15604" spans="1:7">
      <c r="A15604" t="s">
        <v>30699</v>
      </c>
      <c r="B15604">
        <v>921335</v>
      </c>
      <c r="C15604">
        <v>1000</v>
      </c>
      <c r="D15604">
        <v>1000</v>
      </c>
      <c r="E15604" t="s">
        <v>9</v>
      </c>
      <c r="F15604" t="s">
        <v>10</v>
      </c>
      <c r="G15604" t="s">
        <v>13163</v>
      </c>
    </row>
    <row r="15605" spans="1:7">
      <c r="A15605" t="s">
        <v>30700</v>
      </c>
      <c r="B15605">
        <v>921335</v>
      </c>
      <c r="C15605">
        <v>1000</v>
      </c>
      <c r="D15605">
        <v>1000</v>
      </c>
      <c r="E15605" t="s">
        <v>9</v>
      </c>
      <c r="F15605" t="s">
        <v>10</v>
      </c>
      <c r="G15605" t="s">
        <v>13163</v>
      </c>
    </row>
    <row r="15606" spans="1:7">
      <c r="A15606" t="s">
        <v>13218</v>
      </c>
      <c r="B15606">
        <v>921344</v>
      </c>
      <c r="C15606">
        <v>1000</v>
      </c>
      <c r="D15606">
        <v>59</v>
      </c>
      <c r="E15606" t="s">
        <v>9</v>
      </c>
      <c r="F15606" t="s">
        <v>10</v>
      </c>
      <c r="G15606" t="s">
        <v>30701</v>
      </c>
    </row>
    <row r="15607" spans="1:7">
      <c r="A15607" t="s">
        <v>13220</v>
      </c>
      <c r="B15607">
        <v>921344</v>
      </c>
      <c r="C15607">
        <v>1000</v>
      </c>
      <c r="D15607">
        <v>814</v>
      </c>
      <c r="E15607" t="s">
        <v>9</v>
      </c>
      <c r="F15607" t="s">
        <v>10</v>
      </c>
      <c r="G15607" t="s">
        <v>30701</v>
      </c>
    </row>
    <row r="15608" spans="1:7">
      <c r="A15608" t="s">
        <v>13221</v>
      </c>
      <c r="B15608">
        <v>921344</v>
      </c>
      <c r="C15608">
        <v>1000</v>
      </c>
      <c r="D15608">
        <v>1000</v>
      </c>
      <c r="E15608" t="s">
        <v>9</v>
      </c>
      <c r="F15608" t="s">
        <v>10</v>
      </c>
      <c r="G15608" t="s">
        <v>30701</v>
      </c>
    </row>
    <row r="15609" spans="1:7">
      <c r="A15609" t="s">
        <v>13222</v>
      </c>
      <c r="B15609">
        <v>921353</v>
      </c>
      <c r="C15609">
        <v>1000</v>
      </c>
      <c r="D15609">
        <v>15</v>
      </c>
      <c r="E15609" t="s">
        <v>9</v>
      </c>
      <c r="F15609" t="s">
        <v>10</v>
      </c>
      <c r="G15609" t="s">
        <v>30702</v>
      </c>
    </row>
    <row r="15610" spans="1:7">
      <c r="A15610" t="s">
        <v>13223</v>
      </c>
      <c r="B15610">
        <v>921353</v>
      </c>
      <c r="C15610">
        <v>144</v>
      </c>
      <c r="D15610">
        <v>114</v>
      </c>
      <c r="E15610" t="s">
        <v>9</v>
      </c>
      <c r="F15610" t="s">
        <v>10</v>
      </c>
      <c r="G15610" t="s">
        <v>30702</v>
      </c>
    </row>
    <row r="15611" spans="1:7">
      <c r="A15611" t="s">
        <v>13224</v>
      </c>
      <c r="B15611">
        <v>921353</v>
      </c>
      <c r="C15611">
        <v>1000</v>
      </c>
      <c r="D15611">
        <v>1000</v>
      </c>
      <c r="E15611" t="s">
        <v>9</v>
      </c>
      <c r="F15611" t="s">
        <v>10</v>
      </c>
      <c r="G15611" t="s">
        <v>30702</v>
      </c>
    </row>
    <row r="15612" spans="1:7">
      <c r="A15612" t="s">
        <v>13225</v>
      </c>
      <c r="B15612">
        <v>921389</v>
      </c>
      <c r="C15612">
        <v>10000</v>
      </c>
      <c r="D15612">
        <v>2035</v>
      </c>
      <c r="E15612" t="s">
        <v>9</v>
      </c>
      <c r="F15612" t="s">
        <v>10</v>
      </c>
      <c r="G15612" t="s">
        <v>30703</v>
      </c>
    </row>
    <row r="15613" spans="1:7">
      <c r="A15613" t="s">
        <v>13226</v>
      </c>
      <c r="B15613">
        <v>921389</v>
      </c>
      <c r="C15613">
        <v>10000</v>
      </c>
      <c r="D15613">
        <v>8269</v>
      </c>
      <c r="E15613" t="s">
        <v>9</v>
      </c>
      <c r="F15613" t="s">
        <v>10</v>
      </c>
      <c r="G15613" t="s">
        <v>30703</v>
      </c>
    </row>
    <row r="15614" spans="1:7">
      <c r="A15614" t="s">
        <v>13227</v>
      </c>
      <c r="B15614">
        <v>921389</v>
      </c>
      <c r="C15614">
        <v>10000</v>
      </c>
      <c r="D15614">
        <v>10000</v>
      </c>
      <c r="E15614" t="s">
        <v>9</v>
      </c>
      <c r="F15614" t="s">
        <v>10</v>
      </c>
      <c r="G15614" t="s">
        <v>30703</v>
      </c>
    </row>
    <row r="15615" spans="1:7">
      <c r="A15615" t="s">
        <v>13228</v>
      </c>
      <c r="B15615">
        <v>921389</v>
      </c>
      <c r="C15615">
        <v>10000</v>
      </c>
      <c r="D15615">
        <v>10000</v>
      </c>
      <c r="E15615" t="s">
        <v>9</v>
      </c>
      <c r="F15615" t="s">
        <v>10</v>
      </c>
      <c r="G15615" t="s">
        <v>30703</v>
      </c>
    </row>
    <row r="15616" spans="1:7">
      <c r="A15616" t="s">
        <v>13229</v>
      </c>
      <c r="B15616">
        <v>921389</v>
      </c>
      <c r="C15616">
        <v>10000</v>
      </c>
      <c r="D15616">
        <v>10000</v>
      </c>
      <c r="E15616" t="s">
        <v>9</v>
      </c>
      <c r="F15616" t="s">
        <v>10</v>
      </c>
      <c r="G15616" t="s">
        <v>30703</v>
      </c>
    </row>
    <row r="15617" spans="1:7">
      <c r="A15617" t="s">
        <v>30704</v>
      </c>
      <c r="B15617">
        <v>921389</v>
      </c>
      <c r="C15617">
        <v>10000</v>
      </c>
      <c r="D15617">
        <v>10000</v>
      </c>
      <c r="E15617" t="s">
        <v>9</v>
      </c>
      <c r="F15617" t="s">
        <v>10</v>
      </c>
      <c r="G15617" t="s">
        <v>30703</v>
      </c>
    </row>
    <row r="15618" spans="1:7">
      <c r="A15618" t="s">
        <v>30705</v>
      </c>
      <c r="B15618">
        <v>921389</v>
      </c>
      <c r="C15618">
        <v>10000</v>
      </c>
      <c r="D15618">
        <v>10000</v>
      </c>
      <c r="E15618" t="s">
        <v>9</v>
      </c>
      <c r="F15618" t="s">
        <v>10</v>
      </c>
      <c r="G15618" t="s">
        <v>30703</v>
      </c>
    </row>
    <row r="15619" spans="1:7">
      <c r="A15619" t="s">
        <v>13230</v>
      </c>
      <c r="B15619">
        <v>921513</v>
      </c>
      <c r="C15619">
        <v>3000</v>
      </c>
      <c r="D15619">
        <v>2209</v>
      </c>
      <c r="E15619" t="s">
        <v>9</v>
      </c>
      <c r="F15619" t="s">
        <v>10</v>
      </c>
      <c r="G15619" t="s">
        <v>13231</v>
      </c>
    </row>
    <row r="15620" spans="1:7">
      <c r="A15620" t="s">
        <v>13232</v>
      </c>
      <c r="B15620">
        <v>921513</v>
      </c>
      <c r="C15620">
        <v>3000</v>
      </c>
      <c r="D15620">
        <v>3000</v>
      </c>
      <c r="E15620" t="s">
        <v>9</v>
      </c>
      <c r="F15620" t="s">
        <v>10</v>
      </c>
      <c r="G15620" t="s">
        <v>13231</v>
      </c>
    </row>
    <row r="15621" spans="1:7">
      <c r="A15621" t="s">
        <v>13233</v>
      </c>
      <c r="B15621">
        <v>921549</v>
      </c>
      <c r="C15621">
        <v>2000</v>
      </c>
      <c r="D15621">
        <v>545</v>
      </c>
      <c r="E15621" t="s">
        <v>9</v>
      </c>
      <c r="F15621" t="s">
        <v>10</v>
      </c>
      <c r="G15621" t="s">
        <v>13234</v>
      </c>
    </row>
    <row r="15622" spans="1:7">
      <c r="A15622" t="s">
        <v>13235</v>
      </c>
      <c r="B15622">
        <v>921549</v>
      </c>
      <c r="C15622">
        <v>2000</v>
      </c>
      <c r="D15622">
        <v>2000</v>
      </c>
      <c r="E15622" t="s">
        <v>9</v>
      </c>
      <c r="F15622" t="s">
        <v>10</v>
      </c>
      <c r="G15622" t="s">
        <v>13234</v>
      </c>
    </row>
    <row r="15623" spans="1:7">
      <c r="A15623" t="s">
        <v>13237</v>
      </c>
      <c r="B15623" t="s">
        <v>13236</v>
      </c>
      <c r="C15623">
        <v>500</v>
      </c>
      <c r="D15623">
        <v>228</v>
      </c>
      <c r="E15623" t="s">
        <v>9</v>
      </c>
      <c r="F15623" t="s">
        <v>10</v>
      </c>
      <c r="G15623" t="s">
        <v>12899</v>
      </c>
    </row>
    <row r="15624" spans="1:7">
      <c r="A15624" t="s">
        <v>13238</v>
      </c>
      <c r="B15624" t="s">
        <v>13236</v>
      </c>
      <c r="C15624">
        <v>500</v>
      </c>
      <c r="D15624">
        <v>356</v>
      </c>
      <c r="E15624" t="s">
        <v>9</v>
      </c>
      <c r="F15624" t="s">
        <v>10</v>
      </c>
      <c r="G15624" t="s">
        <v>12899</v>
      </c>
    </row>
    <row r="15625" spans="1:7">
      <c r="A15625" t="s">
        <v>13239</v>
      </c>
      <c r="B15625" t="s">
        <v>13236</v>
      </c>
      <c r="C15625">
        <v>500</v>
      </c>
      <c r="D15625">
        <v>500</v>
      </c>
      <c r="E15625" t="s">
        <v>9</v>
      </c>
      <c r="F15625" t="s">
        <v>10</v>
      </c>
      <c r="G15625" t="s">
        <v>12899</v>
      </c>
    </row>
    <row r="15626" spans="1:7">
      <c r="A15626" t="s">
        <v>13240</v>
      </c>
      <c r="B15626" t="s">
        <v>13236</v>
      </c>
      <c r="C15626">
        <v>500</v>
      </c>
      <c r="D15626">
        <v>500</v>
      </c>
      <c r="E15626" t="s">
        <v>9</v>
      </c>
      <c r="F15626" t="s">
        <v>10</v>
      </c>
      <c r="G15626" t="s">
        <v>12899</v>
      </c>
    </row>
    <row r="15627" spans="1:7">
      <c r="A15627" t="s">
        <v>13241</v>
      </c>
      <c r="B15627" t="s">
        <v>13236</v>
      </c>
      <c r="C15627">
        <v>500</v>
      </c>
      <c r="D15627">
        <v>500</v>
      </c>
      <c r="E15627" t="s">
        <v>9</v>
      </c>
      <c r="F15627" t="s">
        <v>10</v>
      </c>
      <c r="G15627" t="s">
        <v>12899</v>
      </c>
    </row>
    <row r="15628" spans="1:7">
      <c r="A15628" t="s">
        <v>13242</v>
      </c>
      <c r="B15628" t="s">
        <v>13236</v>
      </c>
      <c r="C15628">
        <v>500</v>
      </c>
      <c r="D15628">
        <v>500</v>
      </c>
      <c r="E15628" t="s">
        <v>9</v>
      </c>
      <c r="F15628" t="s">
        <v>10</v>
      </c>
      <c r="G15628" t="s">
        <v>12899</v>
      </c>
    </row>
    <row r="15629" spans="1:7">
      <c r="A15629" t="s">
        <v>13243</v>
      </c>
      <c r="B15629" t="s">
        <v>13236</v>
      </c>
      <c r="C15629">
        <v>500</v>
      </c>
      <c r="D15629">
        <v>500</v>
      </c>
      <c r="E15629" t="s">
        <v>9</v>
      </c>
      <c r="F15629" t="s">
        <v>10</v>
      </c>
      <c r="G15629" t="s">
        <v>12899</v>
      </c>
    </row>
    <row r="15630" spans="1:7">
      <c r="A15630" t="s">
        <v>30706</v>
      </c>
      <c r="B15630" t="s">
        <v>13236</v>
      </c>
      <c r="C15630">
        <v>500</v>
      </c>
      <c r="D15630">
        <v>500</v>
      </c>
      <c r="E15630" t="s">
        <v>9</v>
      </c>
      <c r="F15630" t="s">
        <v>10</v>
      </c>
      <c r="G15630" t="s">
        <v>12899</v>
      </c>
    </row>
    <row r="15631" spans="1:7">
      <c r="A15631" t="s">
        <v>30707</v>
      </c>
      <c r="B15631" t="s">
        <v>13236</v>
      </c>
      <c r="C15631">
        <v>500</v>
      </c>
      <c r="D15631">
        <v>500</v>
      </c>
      <c r="E15631" t="s">
        <v>9</v>
      </c>
      <c r="F15631" t="s">
        <v>10</v>
      </c>
      <c r="G15631" t="s">
        <v>12899</v>
      </c>
    </row>
    <row r="15632" spans="1:7">
      <c r="A15632" t="s">
        <v>13244</v>
      </c>
      <c r="B15632">
        <v>921602</v>
      </c>
      <c r="C15632">
        <v>2988</v>
      </c>
      <c r="D15632">
        <v>125</v>
      </c>
      <c r="E15632" t="s">
        <v>9</v>
      </c>
      <c r="F15632" t="s">
        <v>10</v>
      </c>
      <c r="G15632" t="s">
        <v>30708</v>
      </c>
    </row>
    <row r="15633" spans="1:7">
      <c r="A15633" t="s">
        <v>13245</v>
      </c>
      <c r="B15633">
        <v>921602</v>
      </c>
      <c r="C15633">
        <v>2988</v>
      </c>
      <c r="D15633">
        <v>2723</v>
      </c>
      <c r="E15633" t="s">
        <v>9</v>
      </c>
      <c r="F15633" t="s">
        <v>10</v>
      </c>
      <c r="G15633" t="s">
        <v>30708</v>
      </c>
    </row>
    <row r="15634" spans="1:7">
      <c r="A15634" t="s">
        <v>13246</v>
      </c>
      <c r="B15634">
        <v>921602</v>
      </c>
      <c r="C15634">
        <v>3000</v>
      </c>
      <c r="D15634">
        <v>3000</v>
      </c>
      <c r="E15634" t="s">
        <v>9</v>
      </c>
      <c r="F15634" t="s">
        <v>10</v>
      </c>
      <c r="G15634" t="s">
        <v>30708</v>
      </c>
    </row>
    <row r="15635" spans="1:7">
      <c r="A15635" t="s">
        <v>13247</v>
      </c>
      <c r="B15635">
        <v>921665</v>
      </c>
      <c r="C15635">
        <v>2000</v>
      </c>
      <c r="D15635">
        <v>181</v>
      </c>
      <c r="E15635" t="s">
        <v>9</v>
      </c>
      <c r="F15635" t="s">
        <v>10</v>
      </c>
      <c r="G15635" t="s">
        <v>13248</v>
      </c>
    </row>
    <row r="15636" spans="1:7">
      <c r="A15636" t="s">
        <v>13249</v>
      </c>
      <c r="B15636">
        <v>921665</v>
      </c>
      <c r="C15636">
        <v>251</v>
      </c>
      <c r="D15636">
        <v>235</v>
      </c>
      <c r="E15636" t="s">
        <v>9</v>
      </c>
      <c r="F15636" t="s">
        <v>10</v>
      </c>
      <c r="G15636" t="s">
        <v>13248</v>
      </c>
    </row>
    <row r="15637" spans="1:7">
      <c r="A15637" t="s">
        <v>13250</v>
      </c>
      <c r="B15637">
        <v>921674</v>
      </c>
      <c r="C15637">
        <v>499</v>
      </c>
      <c r="D15637">
        <v>38</v>
      </c>
      <c r="E15637" t="s">
        <v>9</v>
      </c>
      <c r="F15637" t="s">
        <v>10</v>
      </c>
      <c r="G15637" t="s">
        <v>13251</v>
      </c>
    </row>
    <row r="15638" spans="1:7">
      <c r="A15638" t="s">
        <v>13252</v>
      </c>
      <c r="B15638">
        <v>921674</v>
      </c>
      <c r="C15638">
        <v>2000</v>
      </c>
      <c r="D15638">
        <v>2000</v>
      </c>
      <c r="E15638" t="s">
        <v>9</v>
      </c>
      <c r="F15638" t="s">
        <v>10</v>
      </c>
      <c r="G15638" t="s">
        <v>13251</v>
      </c>
    </row>
    <row r="15639" spans="1:7">
      <c r="A15639" t="s">
        <v>30709</v>
      </c>
      <c r="B15639">
        <v>921674</v>
      </c>
      <c r="C15639">
        <v>2000</v>
      </c>
      <c r="D15639">
        <v>2000</v>
      </c>
      <c r="E15639" t="s">
        <v>9</v>
      </c>
      <c r="F15639" t="s">
        <v>10</v>
      </c>
      <c r="G15639" t="s">
        <v>13251</v>
      </c>
    </row>
    <row r="15640" spans="1:7">
      <c r="A15640" t="s">
        <v>13253</v>
      </c>
      <c r="B15640">
        <v>921692</v>
      </c>
      <c r="C15640">
        <v>10000</v>
      </c>
      <c r="D15640">
        <v>4414</v>
      </c>
      <c r="E15640" t="s">
        <v>9</v>
      </c>
      <c r="F15640" t="s">
        <v>10</v>
      </c>
      <c r="G15640" t="s">
        <v>30710</v>
      </c>
    </row>
    <row r="15641" spans="1:7">
      <c r="A15641" t="s">
        <v>13254</v>
      </c>
      <c r="B15641">
        <v>921692</v>
      </c>
      <c r="C15641">
        <v>10000</v>
      </c>
      <c r="D15641">
        <v>9374</v>
      </c>
      <c r="E15641" t="s">
        <v>9</v>
      </c>
      <c r="F15641" t="s">
        <v>10</v>
      </c>
      <c r="G15641" t="s">
        <v>30710</v>
      </c>
    </row>
    <row r="15642" spans="1:7">
      <c r="A15642" t="s">
        <v>13256</v>
      </c>
      <c r="B15642">
        <v>921799</v>
      </c>
      <c r="C15642">
        <v>4000</v>
      </c>
      <c r="D15642">
        <v>885</v>
      </c>
      <c r="E15642" t="s">
        <v>9</v>
      </c>
      <c r="F15642" t="s">
        <v>10</v>
      </c>
      <c r="G15642" t="s">
        <v>30711</v>
      </c>
    </row>
    <row r="15643" spans="1:7">
      <c r="A15643" t="s">
        <v>13257</v>
      </c>
      <c r="B15643">
        <v>921799</v>
      </c>
      <c r="C15643">
        <v>4000</v>
      </c>
      <c r="D15643">
        <v>3116</v>
      </c>
      <c r="E15643" t="s">
        <v>189</v>
      </c>
      <c r="F15643" t="s">
        <v>190</v>
      </c>
      <c r="G15643" t="s">
        <v>30711</v>
      </c>
    </row>
    <row r="15644" spans="1:7">
      <c r="A15644" t="s">
        <v>13258</v>
      </c>
      <c r="B15644">
        <v>921799</v>
      </c>
      <c r="C15644">
        <v>4000</v>
      </c>
      <c r="D15644">
        <v>4000</v>
      </c>
      <c r="E15644" t="s">
        <v>9</v>
      </c>
      <c r="F15644" t="s">
        <v>10</v>
      </c>
      <c r="G15644" t="s">
        <v>30711</v>
      </c>
    </row>
    <row r="15645" spans="1:7">
      <c r="A15645" t="s">
        <v>13259</v>
      </c>
      <c r="B15645">
        <v>921799</v>
      </c>
      <c r="C15645">
        <v>4000</v>
      </c>
      <c r="D15645">
        <v>4000</v>
      </c>
      <c r="E15645" t="s">
        <v>9</v>
      </c>
      <c r="F15645" t="s">
        <v>10</v>
      </c>
      <c r="G15645" t="s">
        <v>30711</v>
      </c>
    </row>
    <row r="15646" spans="1:7">
      <c r="A15646" t="s">
        <v>13260</v>
      </c>
      <c r="B15646">
        <v>921799</v>
      </c>
      <c r="C15646">
        <v>4000</v>
      </c>
      <c r="D15646">
        <v>4000</v>
      </c>
      <c r="E15646" t="s">
        <v>9</v>
      </c>
      <c r="F15646" t="s">
        <v>10</v>
      </c>
      <c r="G15646" t="s">
        <v>30711</v>
      </c>
    </row>
    <row r="15647" spans="1:7">
      <c r="A15647" t="s">
        <v>13261</v>
      </c>
      <c r="B15647">
        <v>921799</v>
      </c>
      <c r="C15647">
        <v>4000</v>
      </c>
      <c r="D15647">
        <v>4000</v>
      </c>
      <c r="E15647" t="s">
        <v>9</v>
      </c>
      <c r="F15647" t="s">
        <v>10</v>
      </c>
      <c r="G15647" t="s">
        <v>30711</v>
      </c>
    </row>
    <row r="15648" spans="1:7">
      <c r="A15648" t="s">
        <v>13262</v>
      </c>
      <c r="B15648">
        <v>921799</v>
      </c>
      <c r="C15648">
        <v>4000</v>
      </c>
      <c r="D15648">
        <v>4000</v>
      </c>
      <c r="E15648" t="s">
        <v>9</v>
      </c>
      <c r="F15648" t="s">
        <v>10</v>
      </c>
      <c r="G15648" t="s">
        <v>30711</v>
      </c>
    </row>
    <row r="15649" spans="1:7">
      <c r="A15649" t="s">
        <v>30712</v>
      </c>
      <c r="B15649">
        <v>921799</v>
      </c>
      <c r="C15649">
        <v>4000</v>
      </c>
      <c r="D15649">
        <v>4000</v>
      </c>
      <c r="E15649" t="s">
        <v>9</v>
      </c>
      <c r="F15649" t="s">
        <v>10</v>
      </c>
      <c r="G15649" t="s">
        <v>30711</v>
      </c>
    </row>
    <row r="15650" spans="1:7">
      <c r="A15650" t="s">
        <v>30713</v>
      </c>
      <c r="B15650">
        <v>921799</v>
      </c>
      <c r="C15650">
        <v>4000</v>
      </c>
      <c r="D15650">
        <v>4000</v>
      </c>
      <c r="E15650" t="s">
        <v>9</v>
      </c>
      <c r="F15650" t="s">
        <v>10</v>
      </c>
      <c r="G15650" t="s">
        <v>30711</v>
      </c>
    </row>
    <row r="15651" spans="1:7">
      <c r="A15651" t="s">
        <v>36364</v>
      </c>
      <c r="B15651">
        <v>921807</v>
      </c>
      <c r="C15651">
        <v>1000</v>
      </c>
      <c r="D15651">
        <v>1000</v>
      </c>
      <c r="E15651" t="s">
        <v>146</v>
      </c>
      <c r="F15651" t="s">
        <v>147</v>
      </c>
      <c r="G15651" t="s">
        <v>36365</v>
      </c>
    </row>
    <row r="15652" spans="1:7">
      <c r="A15652" t="s">
        <v>13264</v>
      </c>
      <c r="B15652">
        <v>921843</v>
      </c>
      <c r="C15652">
        <v>2500</v>
      </c>
      <c r="D15652">
        <v>436</v>
      </c>
      <c r="E15652" t="s">
        <v>20</v>
      </c>
      <c r="F15652" t="s">
        <v>21</v>
      </c>
      <c r="G15652" t="s">
        <v>13263</v>
      </c>
    </row>
    <row r="15653" spans="1:7">
      <c r="A15653" t="s">
        <v>13265</v>
      </c>
      <c r="B15653">
        <v>921843</v>
      </c>
      <c r="C15653">
        <v>2500</v>
      </c>
      <c r="D15653">
        <v>2020</v>
      </c>
      <c r="E15653" t="s">
        <v>9</v>
      </c>
      <c r="F15653" t="s">
        <v>10</v>
      </c>
      <c r="G15653" t="s">
        <v>13263</v>
      </c>
    </row>
    <row r="15654" spans="1:7">
      <c r="A15654" t="s">
        <v>13266</v>
      </c>
      <c r="B15654">
        <v>921843</v>
      </c>
      <c r="C15654">
        <v>2500</v>
      </c>
      <c r="D15654">
        <v>2500</v>
      </c>
      <c r="E15654" t="s">
        <v>9</v>
      </c>
      <c r="F15654" t="s">
        <v>10</v>
      </c>
      <c r="G15654" t="s">
        <v>13263</v>
      </c>
    </row>
    <row r="15655" spans="1:7">
      <c r="A15655" t="s">
        <v>13267</v>
      </c>
      <c r="B15655">
        <v>921843</v>
      </c>
      <c r="C15655">
        <v>2500</v>
      </c>
      <c r="D15655">
        <v>2500</v>
      </c>
      <c r="E15655" t="s">
        <v>9</v>
      </c>
      <c r="F15655" t="s">
        <v>10</v>
      </c>
      <c r="G15655" t="s">
        <v>13263</v>
      </c>
    </row>
    <row r="15656" spans="1:7">
      <c r="A15656" t="s">
        <v>13268</v>
      </c>
      <c r="B15656">
        <v>921888</v>
      </c>
      <c r="C15656">
        <v>2000</v>
      </c>
      <c r="D15656">
        <v>1082</v>
      </c>
      <c r="E15656" t="s">
        <v>9</v>
      </c>
      <c r="F15656" t="s">
        <v>10</v>
      </c>
      <c r="G15656" t="s">
        <v>13269</v>
      </c>
    </row>
    <row r="15657" spans="1:7">
      <c r="A15657" t="s">
        <v>13270</v>
      </c>
      <c r="B15657">
        <v>921888</v>
      </c>
      <c r="C15657">
        <v>2000</v>
      </c>
      <c r="D15657">
        <v>1879</v>
      </c>
      <c r="E15657" t="s">
        <v>9</v>
      </c>
      <c r="F15657" t="s">
        <v>10</v>
      </c>
      <c r="G15657" t="s">
        <v>13269</v>
      </c>
    </row>
    <row r="15658" spans="1:7">
      <c r="A15658" t="s">
        <v>13271</v>
      </c>
      <c r="B15658">
        <v>922174</v>
      </c>
      <c r="C15658">
        <v>2500</v>
      </c>
      <c r="D15658">
        <v>1602</v>
      </c>
      <c r="E15658" t="s">
        <v>9</v>
      </c>
      <c r="F15658" t="s">
        <v>10</v>
      </c>
      <c r="G15658" t="s">
        <v>13272</v>
      </c>
    </row>
    <row r="15659" spans="1:7">
      <c r="A15659" t="s">
        <v>13274</v>
      </c>
      <c r="B15659">
        <v>922183</v>
      </c>
      <c r="C15659">
        <v>4000</v>
      </c>
      <c r="D15659">
        <v>7</v>
      </c>
      <c r="E15659" t="s">
        <v>113</v>
      </c>
      <c r="F15659" t="s">
        <v>202</v>
      </c>
      <c r="G15659" t="s">
        <v>13273</v>
      </c>
    </row>
    <row r="15660" spans="1:7">
      <c r="A15660" t="s">
        <v>13275</v>
      </c>
      <c r="B15660">
        <v>922183</v>
      </c>
      <c r="C15660">
        <v>4000</v>
      </c>
      <c r="D15660">
        <v>144</v>
      </c>
      <c r="E15660" t="s">
        <v>113</v>
      </c>
      <c r="F15660" t="s">
        <v>114</v>
      </c>
      <c r="G15660" t="s">
        <v>13273</v>
      </c>
    </row>
    <row r="15661" spans="1:7">
      <c r="A15661" t="s">
        <v>13276</v>
      </c>
      <c r="B15661">
        <v>922183</v>
      </c>
      <c r="C15661">
        <v>4000</v>
      </c>
      <c r="D15661">
        <v>1106</v>
      </c>
      <c r="E15661" t="s">
        <v>20</v>
      </c>
      <c r="F15661" t="s">
        <v>21</v>
      </c>
      <c r="G15661" t="s">
        <v>13273</v>
      </c>
    </row>
    <row r="15662" spans="1:7">
      <c r="A15662" t="s">
        <v>13277</v>
      </c>
      <c r="B15662">
        <v>922183</v>
      </c>
      <c r="C15662">
        <v>4000</v>
      </c>
      <c r="D15662">
        <v>4000</v>
      </c>
      <c r="E15662" t="s">
        <v>20</v>
      </c>
      <c r="F15662" t="s">
        <v>116</v>
      </c>
      <c r="G15662" t="s">
        <v>13273</v>
      </c>
    </row>
    <row r="15663" spans="1:7">
      <c r="A15663" t="s">
        <v>13278</v>
      </c>
      <c r="B15663">
        <v>922183</v>
      </c>
      <c r="C15663">
        <v>4000</v>
      </c>
      <c r="D15663">
        <v>3760</v>
      </c>
      <c r="E15663" t="s">
        <v>9</v>
      </c>
      <c r="F15663" t="s">
        <v>10</v>
      </c>
      <c r="G15663" t="s">
        <v>13273</v>
      </c>
    </row>
    <row r="15664" spans="1:7">
      <c r="A15664" t="s">
        <v>13279</v>
      </c>
      <c r="B15664">
        <v>922183</v>
      </c>
      <c r="C15664">
        <v>4000</v>
      </c>
      <c r="D15664">
        <v>3280</v>
      </c>
      <c r="E15664" t="s">
        <v>113</v>
      </c>
      <c r="F15664" t="s">
        <v>202</v>
      </c>
      <c r="G15664" t="s">
        <v>13273</v>
      </c>
    </row>
    <row r="15665" spans="1:7">
      <c r="A15665" t="s">
        <v>13280</v>
      </c>
      <c r="B15665">
        <v>922183</v>
      </c>
      <c r="C15665">
        <v>4000</v>
      </c>
      <c r="D15665">
        <v>2774</v>
      </c>
      <c r="E15665" t="s">
        <v>113</v>
      </c>
      <c r="F15665" t="s">
        <v>202</v>
      </c>
      <c r="G15665" t="s">
        <v>13273</v>
      </c>
    </row>
    <row r="15666" spans="1:7">
      <c r="A15666" t="s">
        <v>13281</v>
      </c>
      <c r="B15666">
        <v>922183</v>
      </c>
      <c r="C15666">
        <v>4000</v>
      </c>
      <c r="D15666">
        <v>3470</v>
      </c>
      <c r="E15666" t="s">
        <v>9</v>
      </c>
      <c r="F15666" t="s">
        <v>10</v>
      </c>
      <c r="G15666" t="s">
        <v>13273</v>
      </c>
    </row>
    <row r="15667" spans="1:7">
      <c r="A15667" t="s">
        <v>13282</v>
      </c>
      <c r="B15667">
        <v>922183</v>
      </c>
      <c r="C15667">
        <v>4000</v>
      </c>
      <c r="D15667">
        <v>3880</v>
      </c>
      <c r="E15667" t="s">
        <v>9</v>
      </c>
      <c r="F15667" t="s">
        <v>10</v>
      </c>
      <c r="G15667" t="s">
        <v>13273</v>
      </c>
    </row>
    <row r="15668" spans="1:7">
      <c r="A15668" t="s">
        <v>13283</v>
      </c>
      <c r="B15668">
        <v>922183</v>
      </c>
      <c r="C15668">
        <v>4000</v>
      </c>
      <c r="D15668">
        <v>4000</v>
      </c>
      <c r="E15668" t="s">
        <v>20</v>
      </c>
      <c r="F15668" t="s">
        <v>116</v>
      </c>
      <c r="G15668" t="s">
        <v>13273</v>
      </c>
    </row>
    <row r="15669" spans="1:7">
      <c r="A15669" t="s">
        <v>13284</v>
      </c>
      <c r="B15669">
        <v>922183</v>
      </c>
      <c r="C15669">
        <v>4000</v>
      </c>
      <c r="D15669">
        <v>4000</v>
      </c>
      <c r="E15669" t="s">
        <v>9</v>
      </c>
      <c r="F15669" t="s">
        <v>10</v>
      </c>
      <c r="G15669" t="s">
        <v>13273</v>
      </c>
    </row>
    <row r="15670" spans="1:7">
      <c r="A15670" t="s">
        <v>13285</v>
      </c>
      <c r="B15670">
        <v>922183</v>
      </c>
      <c r="C15670">
        <v>4000</v>
      </c>
      <c r="D15670">
        <v>4000</v>
      </c>
      <c r="E15670" t="s">
        <v>9</v>
      </c>
      <c r="F15670" t="s">
        <v>10</v>
      </c>
      <c r="G15670" t="s">
        <v>13273</v>
      </c>
    </row>
    <row r="15671" spans="1:7">
      <c r="A15671" t="s">
        <v>13286</v>
      </c>
      <c r="B15671">
        <v>922183</v>
      </c>
      <c r="C15671">
        <v>4000</v>
      </c>
      <c r="D15671">
        <v>4000</v>
      </c>
      <c r="E15671" t="s">
        <v>9</v>
      </c>
      <c r="F15671" t="s">
        <v>10</v>
      </c>
      <c r="G15671" t="s">
        <v>13273</v>
      </c>
    </row>
    <row r="15672" spans="1:7">
      <c r="A15672" t="s">
        <v>13287</v>
      </c>
      <c r="B15672">
        <v>922183</v>
      </c>
      <c r="C15672">
        <v>4000</v>
      </c>
      <c r="D15672">
        <v>4000</v>
      </c>
      <c r="E15672" t="s">
        <v>9</v>
      </c>
      <c r="F15672" t="s">
        <v>10</v>
      </c>
      <c r="G15672" t="s">
        <v>13273</v>
      </c>
    </row>
    <row r="15673" spans="1:7">
      <c r="A15673" t="s">
        <v>13288</v>
      </c>
      <c r="B15673">
        <v>922183</v>
      </c>
      <c r="C15673">
        <v>4000</v>
      </c>
      <c r="D15673">
        <v>4000</v>
      </c>
      <c r="E15673" t="s">
        <v>9</v>
      </c>
      <c r="F15673" t="s">
        <v>10</v>
      </c>
      <c r="G15673" t="s">
        <v>13273</v>
      </c>
    </row>
    <row r="15674" spans="1:7">
      <c r="A15674" t="s">
        <v>13289</v>
      </c>
      <c r="B15674">
        <v>922183</v>
      </c>
      <c r="C15674">
        <v>4000</v>
      </c>
      <c r="D15674">
        <v>4000</v>
      </c>
      <c r="E15674" t="s">
        <v>9</v>
      </c>
      <c r="F15674" t="s">
        <v>10</v>
      </c>
      <c r="G15674" t="s">
        <v>13273</v>
      </c>
    </row>
    <row r="15675" spans="1:7">
      <c r="A15675" t="s">
        <v>13290</v>
      </c>
      <c r="B15675">
        <v>922183</v>
      </c>
      <c r="C15675">
        <v>4000</v>
      </c>
      <c r="D15675">
        <v>4000</v>
      </c>
      <c r="E15675" t="s">
        <v>9</v>
      </c>
      <c r="F15675" t="s">
        <v>10</v>
      </c>
      <c r="G15675" t="s">
        <v>13273</v>
      </c>
    </row>
    <row r="15676" spans="1:7">
      <c r="A15676" t="s">
        <v>13292</v>
      </c>
      <c r="B15676">
        <v>922192</v>
      </c>
      <c r="C15676">
        <v>4000</v>
      </c>
      <c r="D15676">
        <v>1079</v>
      </c>
      <c r="E15676" t="s">
        <v>20</v>
      </c>
      <c r="F15676" t="s">
        <v>21</v>
      </c>
      <c r="G15676" t="s">
        <v>13291</v>
      </c>
    </row>
    <row r="15677" spans="1:7">
      <c r="A15677" t="s">
        <v>13293</v>
      </c>
      <c r="B15677">
        <v>922192</v>
      </c>
      <c r="C15677">
        <v>4000</v>
      </c>
      <c r="D15677">
        <v>4</v>
      </c>
      <c r="E15677" t="s">
        <v>113</v>
      </c>
      <c r="F15677" t="s">
        <v>428</v>
      </c>
      <c r="G15677" t="s">
        <v>13291</v>
      </c>
    </row>
    <row r="15678" spans="1:7">
      <c r="A15678" t="s">
        <v>13294</v>
      </c>
      <c r="B15678">
        <v>922192</v>
      </c>
      <c r="C15678">
        <v>4000</v>
      </c>
      <c r="D15678">
        <v>2844</v>
      </c>
      <c r="E15678" t="s">
        <v>20</v>
      </c>
      <c r="F15678" t="s">
        <v>21</v>
      </c>
      <c r="G15678" t="s">
        <v>13291</v>
      </c>
    </row>
    <row r="15679" spans="1:7">
      <c r="A15679" t="s">
        <v>13295</v>
      </c>
      <c r="B15679">
        <v>922192</v>
      </c>
      <c r="C15679">
        <v>4000</v>
      </c>
      <c r="D15679">
        <v>3493</v>
      </c>
      <c r="E15679" t="s">
        <v>113</v>
      </c>
      <c r="F15679" t="s">
        <v>114</v>
      </c>
      <c r="G15679" t="s">
        <v>13291</v>
      </c>
    </row>
    <row r="15680" spans="1:7">
      <c r="A15680" t="s">
        <v>30714</v>
      </c>
      <c r="B15680">
        <v>922192</v>
      </c>
      <c r="C15680">
        <v>4000</v>
      </c>
      <c r="D15680">
        <v>3880</v>
      </c>
      <c r="E15680" t="s">
        <v>9</v>
      </c>
      <c r="F15680" t="s">
        <v>10</v>
      </c>
      <c r="G15680" t="s">
        <v>13291</v>
      </c>
    </row>
    <row r="15681" spans="1:7">
      <c r="A15681" t="s">
        <v>36366</v>
      </c>
      <c r="B15681">
        <v>922192</v>
      </c>
      <c r="C15681">
        <v>4000</v>
      </c>
      <c r="D15681">
        <v>3944</v>
      </c>
      <c r="E15681" t="s">
        <v>113</v>
      </c>
      <c r="F15681" t="s">
        <v>202</v>
      </c>
      <c r="G15681" t="s">
        <v>13291</v>
      </c>
    </row>
    <row r="15682" spans="1:7">
      <c r="A15682" t="s">
        <v>30715</v>
      </c>
      <c r="B15682">
        <v>922192</v>
      </c>
      <c r="C15682">
        <v>4000</v>
      </c>
      <c r="D15682">
        <v>3916</v>
      </c>
      <c r="E15682" t="s">
        <v>9</v>
      </c>
      <c r="F15682" t="s">
        <v>10</v>
      </c>
      <c r="G15682" t="s">
        <v>13291</v>
      </c>
    </row>
    <row r="15683" spans="1:7">
      <c r="A15683" t="s">
        <v>36367</v>
      </c>
      <c r="B15683">
        <v>922192</v>
      </c>
      <c r="C15683">
        <v>4000</v>
      </c>
      <c r="D15683">
        <v>930</v>
      </c>
      <c r="E15683" t="s">
        <v>113</v>
      </c>
      <c r="F15683" t="s">
        <v>202</v>
      </c>
      <c r="G15683" t="s">
        <v>13291</v>
      </c>
    </row>
    <row r="15684" spans="1:7">
      <c r="A15684" t="s">
        <v>36368</v>
      </c>
      <c r="B15684">
        <v>922192</v>
      </c>
      <c r="C15684">
        <v>4000</v>
      </c>
      <c r="D15684">
        <v>4000</v>
      </c>
      <c r="E15684" t="s">
        <v>20</v>
      </c>
      <c r="F15684" t="s">
        <v>116</v>
      </c>
      <c r="G15684" t="s">
        <v>13291</v>
      </c>
    </row>
    <row r="15685" spans="1:7">
      <c r="A15685" t="s">
        <v>30716</v>
      </c>
      <c r="B15685">
        <v>922192</v>
      </c>
      <c r="C15685">
        <v>4000</v>
      </c>
      <c r="D15685">
        <v>4000</v>
      </c>
      <c r="E15685" t="s">
        <v>9</v>
      </c>
      <c r="F15685" t="s">
        <v>10</v>
      </c>
      <c r="G15685" t="s">
        <v>13291</v>
      </c>
    </row>
    <row r="15686" spans="1:7">
      <c r="A15686" t="s">
        <v>30717</v>
      </c>
      <c r="B15686">
        <v>922192</v>
      </c>
      <c r="C15686">
        <v>4000</v>
      </c>
      <c r="D15686">
        <v>4000</v>
      </c>
      <c r="E15686" t="s">
        <v>9</v>
      </c>
      <c r="F15686" t="s">
        <v>10</v>
      </c>
      <c r="G15686" t="s">
        <v>13291</v>
      </c>
    </row>
    <row r="15687" spans="1:7">
      <c r="A15687" t="s">
        <v>30718</v>
      </c>
      <c r="B15687">
        <v>922192</v>
      </c>
      <c r="C15687">
        <v>4000</v>
      </c>
      <c r="D15687">
        <v>4000</v>
      </c>
      <c r="E15687" t="s">
        <v>9</v>
      </c>
      <c r="F15687" t="s">
        <v>10</v>
      </c>
      <c r="G15687" t="s">
        <v>13291</v>
      </c>
    </row>
    <row r="15688" spans="1:7">
      <c r="A15688" t="s">
        <v>30719</v>
      </c>
      <c r="B15688">
        <v>922192</v>
      </c>
      <c r="C15688">
        <v>4000</v>
      </c>
      <c r="D15688">
        <v>4000</v>
      </c>
      <c r="E15688" t="s">
        <v>9</v>
      </c>
      <c r="F15688" t="s">
        <v>10</v>
      </c>
      <c r="G15688" t="s">
        <v>13291</v>
      </c>
    </row>
    <row r="15689" spans="1:7">
      <c r="A15689" t="s">
        <v>30720</v>
      </c>
      <c r="B15689">
        <v>922192</v>
      </c>
      <c r="C15689">
        <v>4000</v>
      </c>
      <c r="D15689">
        <v>4000</v>
      </c>
      <c r="E15689" t="s">
        <v>9</v>
      </c>
      <c r="F15689" t="s">
        <v>10</v>
      </c>
      <c r="G15689" t="s">
        <v>13291</v>
      </c>
    </row>
    <row r="15690" spans="1:7">
      <c r="A15690" t="s">
        <v>30721</v>
      </c>
      <c r="B15690">
        <v>922192</v>
      </c>
      <c r="C15690">
        <v>4000</v>
      </c>
      <c r="D15690">
        <v>4000</v>
      </c>
      <c r="E15690" t="s">
        <v>9</v>
      </c>
      <c r="F15690" t="s">
        <v>10</v>
      </c>
      <c r="G15690" t="s">
        <v>13291</v>
      </c>
    </row>
    <row r="15691" spans="1:7">
      <c r="A15691" t="s">
        <v>30722</v>
      </c>
      <c r="B15691">
        <v>922192</v>
      </c>
      <c r="C15691">
        <v>4000</v>
      </c>
      <c r="D15691">
        <v>4000</v>
      </c>
      <c r="E15691" t="s">
        <v>9</v>
      </c>
      <c r="F15691" t="s">
        <v>10</v>
      </c>
      <c r="G15691" t="s">
        <v>13291</v>
      </c>
    </row>
    <row r="15692" spans="1:7">
      <c r="A15692" t="s">
        <v>30723</v>
      </c>
      <c r="B15692">
        <v>922192</v>
      </c>
      <c r="C15692">
        <v>4000</v>
      </c>
      <c r="D15692">
        <v>4000</v>
      </c>
      <c r="E15692" t="s">
        <v>9</v>
      </c>
      <c r="F15692" t="s">
        <v>10</v>
      </c>
      <c r="G15692" t="s">
        <v>13291</v>
      </c>
    </row>
    <row r="15693" spans="1:7">
      <c r="A15693" t="s">
        <v>30724</v>
      </c>
      <c r="B15693">
        <v>922192</v>
      </c>
      <c r="C15693">
        <v>4000</v>
      </c>
      <c r="D15693">
        <v>4000</v>
      </c>
      <c r="E15693" t="s">
        <v>9</v>
      </c>
      <c r="F15693" t="s">
        <v>10</v>
      </c>
      <c r="G15693" t="s">
        <v>13291</v>
      </c>
    </row>
    <row r="15694" spans="1:7">
      <c r="A15694" t="s">
        <v>30725</v>
      </c>
      <c r="B15694">
        <v>922192</v>
      </c>
      <c r="C15694">
        <v>4000</v>
      </c>
      <c r="D15694">
        <v>4000</v>
      </c>
      <c r="E15694" t="s">
        <v>9</v>
      </c>
      <c r="F15694" t="s">
        <v>10</v>
      </c>
      <c r="G15694" t="s">
        <v>13291</v>
      </c>
    </row>
    <row r="15695" spans="1:7">
      <c r="A15695" t="s">
        <v>30726</v>
      </c>
      <c r="B15695">
        <v>922192</v>
      </c>
      <c r="C15695">
        <v>4000</v>
      </c>
      <c r="D15695">
        <v>4000</v>
      </c>
      <c r="E15695" t="s">
        <v>9</v>
      </c>
      <c r="F15695" t="s">
        <v>10</v>
      </c>
      <c r="G15695" t="s">
        <v>13291</v>
      </c>
    </row>
    <row r="15696" spans="1:7">
      <c r="A15696" t="s">
        <v>30727</v>
      </c>
      <c r="B15696">
        <v>922192</v>
      </c>
      <c r="C15696">
        <v>4000</v>
      </c>
      <c r="D15696">
        <v>4000</v>
      </c>
      <c r="E15696" t="s">
        <v>9</v>
      </c>
      <c r="F15696" t="s">
        <v>10</v>
      </c>
      <c r="G15696" t="s">
        <v>13291</v>
      </c>
    </row>
    <row r="15697" spans="1:7">
      <c r="A15697" t="s">
        <v>30728</v>
      </c>
      <c r="B15697">
        <v>922192</v>
      </c>
      <c r="C15697">
        <v>4000</v>
      </c>
      <c r="D15697">
        <v>4000</v>
      </c>
      <c r="E15697" t="s">
        <v>9</v>
      </c>
      <c r="F15697" t="s">
        <v>10</v>
      </c>
      <c r="G15697" t="s">
        <v>13291</v>
      </c>
    </row>
    <row r="15698" spans="1:7">
      <c r="A15698" t="s">
        <v>30729</v>
      </c>
      <c r="B15698">
        <v>922192</v>
      </c>
      <c r="C15698">
        <v>4000</v>
      </c>
      <c r="D15698">
        <v>4000</v>
      </c>
      <c r="E15698" t="s">
        <v>9</v>
      </c>
      <c r="F15698" t="s">
        <v>10</v>
      </c>
      <c r="G15698" t="s">
        <v>13291</v>
      </c>
    </row>
    <row r="15699" spans="1:7">
      <c r="A15699" t="s">
        <v>13296</v>
      </c>
      <c r="B15699">
        <v>922209</v>
      </c>
      <c r="C15699">
        <v>2000</v>
      </c>
      <c r="D15699">
        <v>579</v>
      </c>
      <c r="E15699" t="s">
        <v>9</v>
      </c>
      <c r="F15699" t="s">
        <v>10</v>
      </c>
      <c r="G15699" t="s">
        <v>13297</v>
      </c>
    </row>
    <row r="15700" spans="1:7">
      <c r="A15700" t="s">
        <v>13298</v>
      </c>
      <c r="B15700">
        <v>922209</v>
      </c>
      <c r="C15700">
        <v>2000</v>
      </c>
      <c r="D15700">
        <v>1556</v>
      </c>
      <c r="E15700" t="s">
        <v>113</v>
      </c>
      <c r="F15700" t="s">
        <v>114</v>
      </c>
      <c r="G15700" t="s">
        <v>13297</v>
      </c>
    </row>
    <row r="15701" spans="1:7">
      <c r="A15701" t="s">
        <v>13299</v>
      </c>
      <c r="B15701">
        <v>922209</v>
      </c>
      <c r="C15701">
        <v>2000</v>
      </c>
      <c r="D15701">
        <v>2544</v>
      </c>
      <c r="E15701" t="s">
        <v>9</v>
      </c>
      <c r="F15701" t="s">
        <v>10</v>
      </c>
      <c r="G15701" t="s">
        <v>13297</v>
      </c>
    </row>
    <row r="15702" spans="1:7">
      <c r="A15702" t="s">
        <v>13300</v>
      </c>
      <c r="B15702">
        <v>922209</v>
      </c>
      <c r="C15702">
        <v>2000</v>
      </c>
      <c r="D15702">
        <v>1424</v>
      </c>
      <c r="E15702" t="s">
        <v>9</v>
      </c>
      <c r="F15702" t="s">
        <v>10</v>
      </c>
      <c r="G15702" t="s">
        <v>13297</v>
      </c>
    </row>
    <row r="15703" spans="1:7">
      <c r="A15703" t="s">
        <v>13301</v>
      </c>
      <c r="B15703">
        <v>922209</v>
      </c>
      <c r="C15703">
        <v>2000</v>
      </c>
      <c r="D15703">
        <v>2000</v>
      </c>
      <c r="E15703" t="s">
        <v>20</v>
      </c>
      <c r="F15703" t="s">
        <v>116</v>
      </c>
      <c r="G15703" t="s">
        <v>13297</v>
      </c>
    </row>
    <row r="15704" spans="1:7">
      <c r="A15704" t="s">
        <v>13302</v>
      </c>
      <c r="B15704">
        <v>922209</v>
      </c>
      <c r="C15704">
        <v>2000</v>
      </c>
      <c r="D15704">
        <v>2000</v>
      </c>
      <c r="E15704" t="s">
        <v>20</v>
      </c>
      <c r="F15704" t="s">
        <v>116</v>
      </c>
      <c r="G15704" t="s">
        <v>13297</v>
      </c>
    </row>
    <row r="15705" spans="1:7">
      <c r="A15705" t="s">
        <v>13303</v>
      </c>
      <c r="B15705">
        <v>922209</v>
      </c>
      <c r="C15705">
        <v>2000</v>
      </c>
      <c r="D15705">
        <v>2000</v>
      </c>
      <c r="E15705" t="s">
        <v>9</v>
      </c>
      <c r="F15705" t="s">
        <v>10</v>
      </c>
      <c r="G15705" t="s">
        <v>13297</v>
      </c>
    </row>
    <row r="15706" spans="1:7">
      <c r="A15706" t="s">
        <v>13304</v>
      </c>
      <c r="B15706">
        <v>922316</v>
      </c>
      <c r="C15706">
        <v>2500</v>
      </c>
      <c r="D15706">
        <v>211</v>
      </c>
      <c r="E15706" t="s">
        <v>113</v>
      </c>
      <c r="F15706" t="s">
        <v>114</v>
      </c>
      <c r="G15706" t="s">
        <v>11352</v>
      </c>
    </row>
    <row r="15707" spans="1:7">
      <c r="A15707" t="s">
        <v>13306</v>
      </c>
      <c r="B15707">
        <v>922316</v>
      </c>
      <c r="C15707">
        <v>2500</v>
      </c>
      <c r="D15707">
        <v>1650</v>
      </c>
      <c r="E15707" t="s">
        <v>9</v>
      </c>
      <c r="F15707" t="s">
        <v>10</v>
      </c>
      <c r="G15707" t="s">
        <v>11352</v>
      </c>
    </row>
    <row r="15708" spans="1:7">
      <c r="A15708" t="s">
        <v>13307</v>
      </c>
      <c r="B15708">
        <v>922316</v>
      </c>
      <c r="C15708">
        <v>2500</v>
      </c>
      <c r="D15708">
        <v>864</v>
      </c>
      <c r="E15708" t="s">
        <v>113</v>
      </c>
      <c r="F15708" t="s">
        <v>202</v>
      </c>
      <c r="G15708" t="s">
        <v>11352</v>
      </c>
    </row>
    <row r="15709" spans="1:7">
      <c r="A15709" t="s">
        <v>13308</v>
      </c>
      <c r="B15709">
        <v>922316</v>
      </c>
      <c r="C15709">
        <v>2500</v>
      </c>
      <c r="D15709">
        <v>2020</v>
      </c>
      <c r="E15709" t="s">
        <v>9</v>
      </c>
      <c r="F15709" t="s">
        <v>10</v>
      </c>
      <c r="G15709" t="s">
        <v>11352</v>
      </c>
    </row>
    <row r="15710" spans="1:7">
      <c r="A15710" t="s">
        <v>13309</v>
      </c>
      <c r="B15710">
        <v>922316</v>
      </c>
      <c r="C15710">
        <v>2500</v>
      </c>
      <c r="D15710">
        <v>2500</v>
      </c>
      <c r="E15710" t="s">
        <v>9</v>
      </c>
      <c r="F15710" t="s">
        <v>10</v>
      </c>
      <c r="G15710" t="s">
        <v>11352</v>
      </c>
    </row>
    <row r="15711" spans="1:7">
      <c r="A15711" t="s">
        <v>13310</v>
      </c>
      <c r="B15711">
        <v>922316</v>
      </c>
      <c r="C15711">
        <v>2500</v>
      </c>
      <c r="D15711">
        <v>2500</v>
      </c>
      <c r="E15711" t="s">
        <v>9</v>
      </c>
      <c r="F15711" t="s">
        <v>10</v>
      </c>
      <c r="G15711" t="s">
        <v>11352</v>
      </c>
    </row>
    <row r="15712" spans="1:7">
      <c r="A15712" t="s">
        <v>13311</v>
      </c>
      <c r="B15712">
        <v>922316</v>
      </c>
      <c r="C15712">
        <v>2500</v>
      </c>
      <c r="D15712">
        <v>2500</v>
      </c>
      <c r="E15712" t="s">
        <v>9</v>
      </c>
      <c r="F15712" t="s">
        <v>10</v>
      </c>
      <c r="G15712" t="s">
        <v>11352</v>
      </c>
    </row>
    <row r="15713" spans="1:7">
      <c r="A15713" t="s">
        <v>13312</v>
      </c>
      <c r="B15713">
        <v>922316</v>
      </c>
      <c r="C15713">
        <v>2500</v>
      </c>
      <c r="D15713">
        <v>2500</v>
      </c>
      <c r="E15713" t="s">
        <v>9</v>
      </c>
      <c r="F15713" t="s">
        <v>10</v>
      </c>
      <c r="G15713" t="s">
        <v>11352</v>
      </c>
    </row>
    <row r="15714" spans="1:7">
      <c r="A15714" t="s">
        <v>13313</v>
      </c>
      <c r="B15714">
        <v>922316</v>
      </c>
      <c r="C15714">
        <v>2500</v>
      </c>
      <c r="D15714">
        <v>2500</v>
      </c>
      <c r="E15714" t="s">
        <v>9</v>
      </c>
      <c r="F15714" t="s">
        <v>10</v>
      </c>
      <c r="G15714" t="s">
        <v>11352</v>
      </c>
    </row>
    <row r="15715" spans="1:7">
      <c r="A15715" t="s">
        <v>13314</v>
      </c>
      <c r="B15715">
        <v>922316</v>
      </c>
      <c r="C15715">
        <v>2500</v>
      </c>
      <c r="D15715">
        <v>2500</v>
      </c>
      <c r="E15715" t="s">
        <v>9</v>
      </c>
      <c r="F15715" t="s">
        <v>10</v>
      </c>
      <c r="G15715" t="s">
        <v>11352</v>
      </c>
    </row>
    <row r="15716" spans="1:7">
      <c r="A15716" t="s">
        <v>13315</v>
      </c>
      <c r="B15716">
        <v>922316</v>
      </c>
      <c r="C15716">
        <v>2500</v>
      </c>
      <c r="D15716">
        <v>2500</v>
      </c>
      <c r="E15716" t="s">
        <v>9</v>
      </c>
      <c r="F15716" t="s">
        <v>10</v>
      </c>
      <c r="G15716" t="s">
        <v>11352</v>
      </c>
    </row>
    <row r="15717" spans="1:7">
      <c r="A15717" t="s">
        <v>13316</v>
      </c>
      <c r="B15717">
        <v>922316</v>
      </c>
      <c r="C15717">
        <v>2500</v>
      </c>
      <c r="D15717">
        <v>2500</v>
      </c>
      <c r="E15717" t="s">
        <v>9</v>
      </c>
      <c r="F15717" t="s">
        <v>10</v>
      </c>
      <c r="G15717" t="s">
        <v>11352</v>
      </c>
    </row>
    <row r="15718" spans="1:7">
      <c r="A15718" t="s">
        <v>13317</v>
      </c>
      <c r="B15718">
        <v>922316</v>
      </c>
      <c r="C15718">
        <v>2500</v>
      </c>
      <c r="D15718">
        <v>2500</v>
      </c>
      <c r="E15718" t="s">
        <v>9</v>
      </c>
      <c r="F15718" t="s">
        <v>10</v>
      </c>
      <c r="G15718" t="s">
        <v>11352</v>
      </c>
    </row>
    <row r="15719" spans="1:7">
      <c r="A15719" t="s">
        <v>13318</v>
      </c>
      <c r="B15719">
        <v>922316</v>
      </c>
      <c r="C15719">
        <v>2500</v>
      </c>
      <c r="D15719">
        <v>2500</v>
      </c>
      <c r="E15719" t="s">
        <v>9</v>
      </c>
      <c r="F15719" t="s">
        <v>10</v>
      </c>
      <c r="G15719" t="s">
        <v>11352</v>
      </c>
    </row>
    <row r="15720" spans="1:7">
      <c r="A15720" t="s">
        <v>13319</v>
      </c>
      <c r="B15720">
        <v>922316</v>
      </c>
      <c r="C15720">
        <v>2500</v>
      </c>
      <c r="D15720">
        <v>2500</v>
      </c>
      <c r="E15720" t="s">
        <v>9</v>
      </c>
      <c r="F15720" t="s">
        <v>10</v>
      </c>
      <c r="G15720" t="s">
        <v>11352</v>
      </c>
    </row>
    <row r="15721" spans="1:7">
      <c r="A15721" t="s">
        <v>13320</v>
      </c>
      <c r="B15721">
        <v>922316</v>
      </c>
      <c r="C15721">
        <v>2500</v>
      </c>
      <c r="D15721">
        <v>2500</v>
      </c>
      <c r="E15721" t="s">
        <v>9</v>
      </c>
      <c r="F15721" t="s">
        <v>10</v>
      </c>
      <c r="G15721" t="s">
        <v>11352</v>
      </c>
    </row>
    <row r="15722" spans="1:7">
      <c r="A15722" t="s">
        <v>13321</v>
      </c>
      <c r="B15722">
        <v>922388</v>
      </c>
      <c r="C15722">
        <v>3000</v>
      </c>
      <c r="D15722">
        <v>2161</v>
      </c>
      <c r="E15722" t="s">
        <v>9</v>
      </c>
      <c r="F15722" t="s">
        <v>10</v>
      </c>
      <c r="G15722" t="s">
        <v>13322</v>
      </c>
    </row>
    <row r="15723" spans="1:7">
      <c r="A15723" t="s">
        <v>13323</v>
      </c>
      <c r="B15723">
        <v>922405</v>
      </c>
      <c r="C15723">
        <v>3000</v>
      </c>
      <c r="D15723">
        <v>2265</v>
      </c>
      <c r="E15723" t="s">
        <v>9</v>
      </c>
      <c r="F15723" t="s">
        <v>10</v>
      </c>
      <c r="G15723" t="s">
        <v>13324</v>
      </c>
    </row>
    <row r="15724" spans="1:7">
      <c r="A15724" t="s">
        <v>13325</v>
      </c>
      <c r="B15724">
        <v>922405</v>
      </c>
      <c r="C15724">
        <v>3000</v>
      </c>
      <c r="D15724">
        <v>2940</v>
      </c>
      <c r="E15724" t="s">
        <v>9</v>
      </c>
      <c r="F15724" t="s">
        <v>10</v>
      </c>
      <c r="G15724" t="s">
        <v>13324</v>
      </c>
    </row>
    <row r="15725" spans="1:7">
      <c r="A15725" t="s">
        <v>13326</v>
      </c>
      <c r="B15725">
        <v>922405</v>
      </c>
      <c r="C15725">
        <v>3000</v>
      </c>
      <c r="D15725">
        <v>3000</v>
      </c>
      <c r="E15725" t="s">
        <v>9</v>
      </c>
      <c r="F15725" t="s">
        <v>10</v>
      </c>
      <c r="G15725" t="s">
        <v>13324</v>
      </c>
    </row>
    <row r="15726" spans="1:7">
      <c r="A15726" t="s">
        <v>13327</v>
      </c>
      <c r="B15726">
        <v>922414</v>
      </c>
      <c r="C15726">
        <v>5000</v>
      </c>
      <c r="D15726">
        <v>4742</v>
      </c>
      <c r="E15726" t="s">
        <v>9</v>
      </c>
      <c r="F15726" t="s">
        <v>10</v>
      </c>
      <c r="G15726" t="s">
        <v>13328</v>
      </c>
    </row>
    <row r="15727" spans="1:7">
      <c r="A15727" t="s">
        <v>13329</v>
      </c>
      <c r="B15727">
        <v>922414</v>
      </c>
      <c r="C15727">
        <v>5000</v>
      </c>
      <c r="D15727">
        <v>4990</v>
      </c>
      <c r="E15727" t="s">
        <v>9</v>
      </c>
      <c r="F15727" t="s">
        <v>10</v>
      </c>
      <c r="G15727" t="s">
        <v>13328</v>
      </c>
    </row>
    <row r="15728" spans="1:7">
      <c r="A15728" t="s">
        <v>13331</v>
      </c>
      <c r="B15728">
        <v>922423</v>
      </c>
      <c r="C15728">
        <v>500</v>
      </c>
      <c r="D15728">
        <v>14</v>
      </c>
      <c r="E15728" t="s">
        <v>9</v>
      </c>
      <c r="F15728" t="s">
        <v>10</v>
      </c>
      <c r="G15728" t="s">
        <v>13330</v>
      </c>
    </row>
    <row r="15729" spans="1:7">
      <c r="A15729" t="s">
        <v>13332</v>
      </c>
      <c r="B15729">
        <v>922423</v>
      </c>
      <c r="C15729">
        <v>500</v>
      </c>
      <c r="D15729">
        <v>500</v>
      </c>
      <c r="E15729" t="s">
        <v>20</v>
      </c>
      <c r="F15729" t="s">
        <v>21</v>
      </c>
      <c r="G15729" t="s">
        <v>13330</v>
      </c>
    </row>
    <row r="15730" spans="1:7">
      <c r="A15730" t="s">
        <v>13333</v>
      </c>
      <c r="B15730">
        <v>922423</v>
      </c>
      <c r="C15730">
        <v>500</v>
      </c>
      <c r="D15730">
        <v>500</v>
      </c>
      <c r="E15730" t="s">
        <v>9</v>
      </c>
      <c r="F15730" t="s">
        <v>10</v>
      </c>
      <c r="G15730" t="s">
        <v>13330</v>
      </c>
    </row>
    <row r="15731" spans="1:7">
      <c r="A15731" t="s">
        <v>13334</v>
      </c>
      <c r="B15731">
        <v>922423</v>
      </c>
      <c r="C15731">
        <v>500</v>
      </c>
      <c r="D15731">
        <v>500</v>
      </c>
      <c r="E15731" t="s">
        <v>9</v>
      </c>
      <c r="F15731" t="s">
        <v>10</v>
      </c>
      <c r="G15731" t="s">
        <v>13330</v>
      </c>
    </row>
    <row r="15732" spans="1:7">
      <c r="A15732" t="s">
        <v>13335</v>
      </c>
      <c r="B15732">
        <v>922423</v>
      </c>
      <c r="C15732">
        <v>500</v>
      </c>
      <c r="D15732">
        <v>500</v>
      </c>
      <c r="E15732" t="s">
        <v>9</v>
      </c>
      <c r="F15732" t="s">
        <v>10</v>
      </c>
      <c r="G15732" t="s">
        <v>13330</v>
      </c>
    </row>
    <row r="15733" spans="1:7">
      <c r="A15733" t="s">
        <v>13336</v>
      </c>
      <c r="B15733">
        <v>922423</v>
      </c>
      <c r="C15733">
        <v>500</v>
      </c>
      <c r="D15733">
        <v>500</v>
      </c>
      <c r="E15733" t="s">
        <v>9</v>
      </c>
      <c r="F15733" t="s">
        <v>10</v>
      </c>
      <c r="G15733" t="s">
        <v>13330</v>
      </c>
    </row>
    <row r="15734" spans="1:7">
      <c r="A15734" t="s">
        <v>13337</v>
      </c>
      <c r="B15734">
        <v>922423</v>
      </c>
      <c r="C15734">
        <v>500</v>
      </c>
      <c r="D15734">
        <v>500</v>
      </c>
      <c r="E15734" t="s">
        <v>9</v>
      </c>
      <c r="F15734" t="s">
        <v>10</v>
      </c>
      <c r="G15734" t="s">
        <v>13330</v>
      </c>
    </row>
    <row r="15735" spans="1:7">
      <c r="A15735" t="s">
        <v>13338</v>
      </c>
      <c r="B15735">
        <v>922423</v>
      </c>
      <c r="C15735">
        <v>500</v>
      </c>
      <c r="D15735">
        <v>500</v>
      </c>
      <c r="E15735" t="s">
        <v>9</v>
      </c>
      <c r="F15735" t="s">
        <v>10</v>
      </c>
      <c r="G15735" t="s">
        <v>13330</v>
      </c>
    </row>
    <row r="15736" spans="1:7">
      <c r="A15736" t="s">
        <v>13339</v>
      </c>
      <c r="B15736">
        <v>922423</v>
      </c>
      <c r="C15736">
        <v>500</v>
      </c>
      <c r="D15736">
        <v>500</v>
      </c>
      <c r="E15736" t="s">
        <v>9</v>
      </c>
      <c r="F15736" t="s">
        <v>10</v>
      </c>
      <c r="G15736" t="s">
        <v>13330</v>
      </c>
    </row>
    <row r="15737" spans="1:7">
      <c r="A15737" t="s">
        <v>13340</v>
      </c>
      <c r="B15737">
        <v>922423</v>
      </c>
      <c r="C15737">
        <v>500</v>
      </c>
      <c r="D15737">
        <v>500</v>
      </c>
      <c r="E15737" t="s">
        <v>9</v>
      </c>
      <c r="F15737" t="s">
        <v>10</v>
      </c>
      <c r="G15737" t="s">
        <v>13330</v>
      </c>
    </row>
    <row r="15738" spans="1:7">
      <c r="A15738" t="s">
        <v>13341</v>
      </c>
      <c r="B15738">
        <v>922423</v>
      </c>
      <c r="C15738">
        <v>500</v>
      </c>
      <c r="D15738">
        <v>500</v>
      </c>
      <c r="E15738" t="s">
        <v>9</v>
      </c>
      <c r="F15738" t="s">
        <v>10</v>
      </c>
      <c r="G15738" t="s">
        <v>13330</v>
      </c>
    </row>
    <row r="15739" spans="1:7">
      <c r="A15739" t="s">
        <v>13342</v>
      </c>
      <c r="B15739">
        <v>922423</v>
      </c>
      <c r="C15739">
        <v>500</v>
      </c>
      <c r="D15739">
        <v>500</v>
      </c>
      <c r="E15739" t="s">
        <v>9</v>
      </c>
      <c r="F15739" t="s">
        <v>10</v>
      </c>
      <c r="G15739" t="s">
        <v>13330</v>
      </c>
    </row>
    <row r="15740" spans="1:7">
      <c r="A15740" t="s">
        <v>13343</v>
      </c>
      <c r="B15740">
        <v>922423</v>
      </c>
      <c r="C15740">
        <v>500</v>
      </c>
      <c r="D15740">
        <v>500</v>
      </c>
      <c r="E15740" t="s">
        <v>9</v>
      </c>
      <c r="F15740" t="s">
        <v>10</v>
      </c>
      <c r="G15740" t="s">
        <v>13330</v>
      </c>
    </row>
    <row r="15741" spans="1:7">
      <c r="A15741" t="s">
        <v>13344</v>
      </c>
      <c r="B15741">
        <v>922423</v>
      </c>
      <c r="C15741">
        <v>500</v>
      </c>
      <c r="D15741">
        <v>500</v>
      </c>
      <c r="E15741" t="s">
        <v>9</v>
      </c>
      <c r="F15741" t="s">
        <v>10</v>
      </c>
      <c r="G15741" t="s">
        <v>13330</v>
      </c>
    </row>
    <row r="15742" spans="1:7">
      <c r="A15742" t="s">
        <v>13345</v>
      </c>
      <c r="B15742">
        <v>922423</v>
      </c>
      <c r="C15742">
        <v>500</v>
      </c>
      <c r="D15742">
        <v>500</v>
      </c>
      <c r="E15742" t="s">
        <v>9</v>
      </c>
      <c r="F15742" t="s">
        <v>10</v>
      </c>
      <c r="G15742" t="s">
        <v>13330</v>
      </c>
    </row>
    <row r="15743" spans="1:7">
      <c r="A15743" t="s">
        <v>13346</v>
      </c>
      <c r="B15743">
        <v>922423</v>
      </c>
      <c r="C15743">
        <v>500</v>
      </c>
      <c r="D15743">
        <v>500</v>
      </c>
      <c r="E15743" t="s">
        <v>9</v>
      </c>
      <c r="F15743" t="s">
        <v>10</v>
      </c>
      <c r="G15743" t="s">
        <v>13330</v>
      </c>
    </row>
    <row r="15744" spans="1:7">
      <c r="A15744" t="s">
        <v>13347</v>
      </c>
      <c r="B15744">
        <v>922423</v>
      </c>
      <c r="C15744">
        <v>500</v>
      </c>
      <c r="D15744">
        <v>500</v>
      </c>
      <c r="E15744" t="s">
        <v>9</v>
      </c>
      <c r="F15744" t="s">
        <v>10</v>
      </c>
      <c r="G15744" t="s">
        <v>13330</v>
      </c>
    </row>
    <row r="15745" spans="1:7">
      <c r="A15745" t="s">
        <v>13348</v>
      </c>
      <c r="B15745">
        <v>922423</v>
      </c>
      <c r="C15745">
        <v>500</v>
      </c>
      <c r="D15745">
        <v>500</v>
      </c>
      <c r="E15745" t="s">
        <v>9</v>
      </c>
      <c r="F15745" t="s">
        <v>10</v>
      </c>
      <c r="G15745" t="s">
        <v>13330</v>
      </c>
    </row>
    <row r="15746" spans="1:7">
      <c r="A15746" t="s">
        <v>13349</v>
      </c>
      <c r="B15746">
        <v>922423</v>
      </c>
      <c r="C15746">
        <v>500</v>
      </c>
      <c r="D15746">
        <v>500</v>
      </c>
      <c r="E15746" t="s">
        <v>9</v>
      </c>
      <c r="F15746" t="s">
        <v>10</v>
      </c>
      <c r="G15746" t="s">
        <v>13330</v>
      </c>
    </row>
    <row r="15747" spans="1:7">
      <c r="A15747" t="s">
        <v>13350</v>
      </c>
      <c r="B15747">
        <v>922423</v>
      </c>
      <c r="C15747">
        <v>500</v>
      </c>
      <c r="D15747">
        <v>500</v>
      </c>
      <c r="E15747" t="s">
        <v>9</v>
      </c>
      <c r="F15747" t="s">
        <v>10</v>
      </c>
      <c r="G15747" t="s">
        <v>13330</v>
      </c>
    </row>
    <row r="15748" spans="1:7">
      <c r="A15748" t="s">
        <v>13351</v>
      </c>
      <c r="B15748">
        <v>922423</v>
      </c>
      <c r="C15748">
        <v>500</v>
      </c>
      <c r="D15748">
        <v>500</v>
      </c>
      <c r="E15748" t="s">
        <v>9</v>
      </c>
      <c r="F15748" t="s">
        <v>10</v>
      </c>
      <c r="G15748" t="s">
        <v>13330</v>
      </c>
    </row>
    <row r="15749" spans="1:7">
      <c r="A15749" t="s">
        <v>13352</v>
      </c>
      <c r="B15749">
        <v>922423</v>
      </c>
      <c r="C15749">
        <v>500</v>
      </c>
      <c r="D15749">
        <v>500</v>
      </c>
      <c r="E15749" t="s">
        <v>9</v>
      </c>
      <c r="F15749" t="s">
        <v>10</v>
      </c>
      <c r="G15749" t="s">
        <v>13330</v>
      </c>
    </row>
    <row r="15750" spans="1:7">
      <c r="A15750" t="s">
        <v>13353</v>
      </c>
      <c r="B15750">
        <v>922423</v>
      </c>
      <c r="C15750">
        <v>500</v>
      </c>
      <c r="D15750">
        <v>500</v>
      </c>
      <c r="E15750" t="s">
        <v>9</v>
      </c>
      <c r="F15750" t="s">
        <v>10</v>
      </c>
      <c r="G15750" t="s">
        <v>13330</v>
      </c>
    </row>
    <row r="15751" spans="1:7">
      <c r="A15751" t="s">
        <v>13354</v>
      </c>
      <c r="B15751">
        <v>922423</v>
      </c>
      <c r="C15751">
        <v>500</v>
      </c>
      <c r="D15751">
        <v>500</v>
      </c>
      <c r="E15751" t="s">
        <v>9</v>
      </c>
      <c r="F15751" t="s">
        <v>10</v>
      </c>
      <c r="G15751" t="s">
        <v>13330</v>
      </c>
    </row>
    <row r="15752" spans="1:7">
      <c r="A15752" t="s">
        <v>13355</v>
      </c>
      <c r="B15752">
        <v>922423</v>
      </c>
      <c r="C15752">
        <v>500</v>
      </c>
      <c r="D15752">
        <v>500</v>
      </c>
      <c r="E15752" t="s">
        <v>9</v>
      </c>
      <c r="F15752" t="s">
        <v>10</v>
      </c>
      <c r="G15752" t="s">
        <v>13330</v>
      </c>
    </row>
    <row r="15753" spans="1:7">
      <c r="A15753" t="s">
        <v>13356</v>
      </c>
      <c r="B15753">
        <v>922423</v>
      </c>
      <c r="C15753">
        <v>500</v>
      </c>
      <c r="D15753">
        <v>500</v>
      </c>
      <c r="E15753" t="s">
        <v>9</v>
      </c>
      <c r="F15753" t="s">
        <v>10</v>
      </c>
      <c r="G15753" t="s">
        <v>13330</v>
      </c>
    </row>
    <row r="15754" spans="1:7">
      <c r="A15754" t="s">
        <v>13357</v>
      </c>
      <c r="B15754">
        <v>922423</v>
      </c>
      <c r="C15754">
        <v>500</v>
      </c>
      <c r="D15754">
        <v>500</v>
      </c>
      <c r="E15754" t="s">
        <v>9</v>
      </c>
      <c r="F15754" t="s">
        <v>10</v>
      </c>
      <c r="G15754" t="s">
        <v>13330</v>
      </c>
    </row>
    <row r="15755" spans="1:7">
      <c r="A15755" t="s">
        <v>13358</v>
      </c>
      <c r="B15755">
        <v>922423</v>
      </c>
      <c r="C15755">
        <v>500</v>
      </c>
      <c r="D15755">
        <v>500</v>
      </c>
      <c r="E15755" t="s">
        <v>9</v>
      </c>
      <c r="F15755" t="s">
        <v>10</v>
      </c>
      <c r="G15755" t="s">
        <v>13330</v>
      </c>
    </row>
    <row r="15756" spans="1:7">
      <c r="A15756" t="s">
        <v>13359</v>
      </c>
      <c r="B15756">
        <v>922423</v>
      </c>
      <c r="C15756">
        <v>500</v>
      </c>
      <c r="D15756">
        <v>500</v>
      </c>
      <c r="E15756" t="s">
        <v>9</v>
      </c>
      <c r="F15756" t="s">
        <v>10</v>
      </c>
      <c r="G15756" t="s">
        <v>13330</v>
      </c>
    </row>
    <row r="15757" spans="1:7">
      <c r="A15757" t="s">
        <v>13360</v>
      </c>
      <c r="B15757">
        <v>922423</v>
      </c>
      <c r="C15757">
        <v>500</v>
      </c>
      <c r="D15757">
        <v>500</v>
      </c>
      <c r="E15757" t="s">
        <v>9</v>
      </c>
      <c r="F15757" t="s">
        <v>10</v>
      </c>
      <c r="G15757" t="s">
        <v>13330</v>
      </c>
    </row>
    <row r="15758" spans="1:7">
      <c r="A15758" t="s">
        <v>13361</v>
      </c>
      <c r="B15758">
        <v>922423</v>
      </c>
      <c r="C15758">
        <v>500</v>
      </c>
      <c r="D15758">
        <v>500</v>
      </c>
      <c r="E15758" t="s">
        <v>9</v>
      </c>
      <c r="F15758" t="s">
        <v>10</v>
      </c>
      <c r="G15758" t="s">
        <v>13330</v>
      </c>
    </row>
    <row r="15759" spans="1:7">
      <c r="A15759" t="s">
        <v>13362</v>
      </c>
      <c r="B15759">
        <v>922423</v>
      </c>
      <c r="C15759">
        <v>500</v>
      </c>
      <c r="D15759">
        <v>500</v>
      </c>
      <c r="E15759" t="s">
        <v>9</v>
      </c>
      <c r="F15759" t="s">
        <v>10</v>
      </c>
      <c r="G15759" t="s">
        <v>13330</v>
      </c>
    </row>
    <row r="15760" spans="1:7">
      <c r="A15760" t="s">
        <v>13363</v>
      </c>
      <c r="B15760">
        <v>922423</v>
      </c>
      <c r="C15760">
        <v>500</v>
      </c>
      <c r="D15760">
        <v>500</v>
      </c>
      <c r="E15760" t="s">
        <v>9</v>
      </c>
      <c r="F15760" t="s">
        <v>10</v>
      </c>
      <c r="G15760" t="s">
        <v>13330</v>
      </c>
    </row>
    <row r="15761" spans="1:7">
      <c r="A15761" t="s">
        <v>13364</v>
      </c>
      <c r="B15761">
        <v>922423</v>
      </c>
      <c r="C15761">
        <v>500</v>
      </c>
      <c r="D15761">
        <v>500</v>
      </c>
      <c r="E15761" t="s">
        <v>9</v>
      </c>
      <c r="F15761" t="s">
        <v>10</v>
      </c>
      <c r="G15761" t="s">
        <v>13330</v>
      </c>
    </row>
    <row r="15762" spans="1:7">
      <c r="A15762" t="s">
        <v>13365</v>
      </c>
      <c r="B15762">
        <v>922423</v>
      </c>
      <c r="C15762">
        <v>500</v>
      </c>
      <c r="D15762">
        <v>500</v>
      </c>
      <c r="E15762" t="s">
        <v>9</v>
      </c>
      <c r="F15762" t="s">
        <v>10</v>
      </c>
      <c r="G15762" t="s">
        <v>13330</v>
      </c>
    </row>
    <row r="15763" spans="1:7">
      <c r="A15763" t="s">
        <v>13366</v>
      </c>
      <c r="B15763">
        <v>922423</v>
      </c>
      <c r="C15763">
        <v>500</v>
      </c>
      <c r="D15763">
        <v>500</v>
      </c>
      <c r="E15763" t="s">
        <v>9</v>
      </c>
      <c r="F15763" t="s">
        <v>10</v>
      </c>
      <c r="G15763" t="s">
        <v>13330</v>
      </c>
    </row>
    <row r="15764" spans="1:7">
      <c r="A15764" t="s">
        <v>13367</v>
      </c>
      <c r="B15764">
        <v>922423</v>
      </c>
      <c r="C15764">
        <v>500</v>
      </c>
      <c r="D15764">
        <v>500</v>
      </c>
      <c r="E15764" t="s">
        <v>9</v>
      </c>
      <c r="F15764" t="s">
        <v>10</v>
      </c>
      <c r="G15764" t="s">
        <v>13330</v>
      </c>
    </row>
    <row r="15765" spans="1:7">
      <c r="A15765" t="s">
        <v>13368</v>
      </c>
      <c r="B15765">
        <v>922423</v>
      </c>
      <c r="C15765">
        <v>500</v>
      </c>
      <c r="D15765">
        <v>500</v>
      </c>
      <c r="E15765" t="s">
        <v>9</v>
      </c>
      <c r="F15765" t="s">
        <v>10</v>
      </c>
      <c r="G15765" t="s">
        <v>13330</v>
      </c>
    </row>
    <row r="15766" spans="1:7">
      <c r="A15766" t="s">
        <v>13369</v>
      </c>
      <c r="B15766">
        <v>922423</v>
      </c>
      <c r="C15766">
        <v>500</v>
      </c>
      <c r="D15766">
        <v>500</v>
      </c>
      <c r="E15766" t="s">
        <v>9</v>
      </c>
      <c r="F15766" t="s">
        <v>10</v>
      </c>
      <c r="G15766" t="s">
        <v>13330</v>
      </c>
    </row>
    <row r="15767" spans="1:7">
      <c r="A15767" t="s">
        <v>13370</v>
      </c>
      <c r="B15767">
        <v>922423</v>
      </c>
      <c r="C15767">
        <v>500</v>
      </c>
      <c r="D15767">
        <v>500</v>
      </c>
      <c r="E15767" t="s">
        <v>9</v>
      </c>
      <c r="F15767" t="s">
        <v>10</v>
      </c>
      <c r="G15767" t="s">
        <v>13330</v>
      </c>
    </row>
    <row r="15768" spans="1:7">
      <c r="A15768" t="s">
        <v>13371</v>
      </c>
      <c r="B15768">
        <v>922423</v>
      </c>
      <c r="C15768">
        <v>500</v>
      </c>
      <c r="D15768">
        <v>500</v>
      </c>
      <c r="E15768" t="s">
        <v>9</v>
      </c>
      <c r="F15768" t="s">
        <v>10</v>
      </c>
      <c r="G15768" t="s">
        <v>13330</v>
      </c>
    </row>
    <row r="15769" spans="1:7">
      <c r="A15769" t="s">
        <v>13372</v>
      </c>
      <c r="B15769">
        <v>922423</v>
      </c>
      <c r="C15769">
        <v>500</v>
      </c>
      <c r="D15769">
        <v>500</v>
      </c>
      <c r="E15769" t="s">
        <v>9</v>
      </c>
      <c r="F15769" t="s">
        <v>10</v>
      </c>
      <c r="G15769" t="s">
        <v>13330</v>
      </c>
    </row>
    <row r="15770" spans="1:7">
      <c r="A15770" t="s">
        <v>13373</v>
      </c>
      <c r="B15770">
        <v>922423</v>
      </c>
      <c r="C15770">
        <v>500</v>
      </c>
      <c r="D15770">
        <v>500</v>
      </c>
      <c r="E15770" t="s">
        <v>9</v>
      </c>
      <c r="F15770" t="s">
        <v>10</v>
      </c>
      <c r="G15770" t="s">
        <v>13330</v>
      </c>
    </row>
    <row r="15771" spans="1:7">
      <c r="A15771" t="s">
        <v>13374</v>
      </c>
      <c r="B15771">
        <v>922423</v>
      </c>
      <c r="C15771">
        <v>500</v>
      </c>
      <c r="D15771">
        <v>500</v>
      </c>
      <c r="E15771" t="s">
        <v>9</v>
      </c>
      <c r="F15771" t="s">
        <v>10</v>
      </c>
      <c r="G15771" t="s">
        <v>13330</v>
      </c>
    </row>
    <row r="15772" spans="1:7">
      <c r="A15772" t="s">
        <v>13375</v>
      </c>
      <c r="B15772">
        <v>922423</v>
      </c>
      <c r="C15772">
        <v>500</v>
      </c>
      <c r="D15772">
        <v>500</v>
      </c>
      <c r="E15772" t="s">
        <v>9</v>
      </c>
      <c r="F15772" t="s">
        <v>10</v>
      </c>
      <c r="G15772" t="s">
        <v>13330</v>
      </c>
    </row>
    <row r="15773" spans="1:7">
      <c r="A15773" t="s">
        <v>13376</v>
      </c>
      <c r="B15773">
        <v>922423</v>
      </c>
      <c r="C15773">
        <v>500</v>
      </c>
      <c r="D15773">
        <v>500</v>
      </c>
      <c r="E15773" t="s">
        <v>9</v>
      </c>
      <c r="F15773" t="s">
        <v>10</v>
      </c>
      <c r="G15773" t="s">
        <v>13330</v>
      </c>
    </row>
    <row r="15774" spans="1:7">
      <c r="A15774" t="s">
        <v>13377</v>
      </c>
      <c r="B15774">
        <v>922423</v>
      </c>
      <c r="C15774">
        <v>500</v>
      </c>
      <c r="D15774">
        <v>500</v>
      </c>
      <c r="E15774" t="s">
        <v>9</v>
      </c>
      <c r="F15774" t="s">
        <v>10</v>
      </c>
      <c r="G15774" t="s">
        <v>13330</v>
      </c>
    </row>
    <row r="15775" spans="1:7">
      <c r="A15775" t="s">
        <v>13378</v>
      </c>
      <c r="B15775">
        <v>922423</v>
      </c>
      <c r="C15775">
        <v>500</v>
      </c>
      <c r="D15775">
        <v>500</v>
      </c>
      <c r="E15775" t="s">
        <v>9</v>
      </c>
      <c r="F15775" t="s">
        <v>10</v>
      </c>
      <c r="G15775" t="s">
        <v>13330</v>
      </c>
    </row>
    <row r="15776" spans="1:7">
      <c r="A15776" t="s">
        <v>13379</v>
      </c>
      <c r="B15776">
        <v>922423</v>
      </c>
      <c r="C15776">
        <v>500</v>
      </c>
      <c r="D15776">
        <v>500</v>
      </c>
      <c r="E15776" t="s">
        <v>9</v>
      </c>
      <c r="F15776" t="s">
        <v>10</v>
      </c>
      <c r="G15776" t="s">
        <v>13330</v>
      </c>
    </row>
    <row r="15777" spans="1:7">
      <c r="A15777" t="s">
        <v>13380</v>
      </c>
      <c r="B15777">
        <v>922423</v>
      </c>
      <c r="C15777">
        <v>500</v>
      </c>
      <c r="D15777">
        <v>500</v>
      </c>
      <c r="E15777" t="s">
        <v>9</v>
      </c>
      <c r="F15777" t="s">
        <v>10</v>
      </c>
      <c r="G15777" t="s">
        <v>13330</v>
      </c>
    </row>
    <row r="15778" spans="1:7">
      <c r="A15778" t="s">
        <v>13381</v>
      </c>
      <c r="B15778">
        <v>922423</v>
      </c>
      <c r="C15778">
        <v>500</v>
      </c>
      <c r="D15778">
        <v>500</v>
      </c>
      <c r="E15778" t="s">
        <v>9</v>
      </c>
      <c r="F15778" t="s">
        <v>10</v>
      </c>
      <c r="G15778" t="s">
        <v>13330</v>
      </c>
    </row>
    <row r="15779" spans="1:7">
      <c r="A15779" t="s">
        <v>13382</v>
      </c>
      <c r="B15779">
        <v>922423</v>
      </c>
      <c r="C15779">
        <v>500</v>
      </c>
      <c r="D15779">
        <v>500</v>
      </c>
      <c r="E15779" t="s">
        <v>9</v>
      </c>
      <c r="F15779" t="s">
        <v>10</v>
      </c>
      <c r="G15779" t="s">
        <v>13330</v>
      </c>
    </row>
    <row r="15780" spans="1:7">
      <c r="A15780" t="s">
        <v>13383</v>
      </c>
      <c r="B15780">
        <v>922423</v>
      </c>
      <c r="C15780">
        <v>500</v>
      </c>
      <c r="D15780">
        <v>500</v>
      </c>
      <c r="E15780" t="s">
        <v>9</v>
      </c>
      <c r="F15780" t="s">
        <v>10</v>
      </c>
      <c r="G15780" t="s">
        <v>13330</v>
      </c>
    </row>
    <row r="15781" spans="1:7">
      <c r="A15781" t="s">
        <v>13384</v>
      </c>
      <c r="B15781">
        <v>922423</v>
      </c>
      <c r="C15781">
        <v>500</v>
      </c>
      <c r="D15781">
        <v>500</v>
      </c>
      <c r="E15781" t="s">
        <v>9</v>
      </c>
      <c r="F15781" t="s">
        <v>10</v>
      </c>
      <c r="G15781" t="s">
        <v>13330</v>
      </c>
    </row>
    <row r="15782" spans="1:7">
      <c r="A15782" t="s">
        <v>13385</v>
      </c>
      <c r="B15782">
        <v>922423</v>
      </c>
      <c r="C15782">
        <v>500</v>
      </c>
      <c r="D15782">
        <v>500</v>
      </c>
      <c r="E15782" t="s">
        <v>9</v>
      </c>
      <c r="F15782" t="s">
        <v>10</v>
      </c>
      <c r="G15782" t="s">
        <v>13330</v>
      </c>
    </row>
    <row r="15783" spans="1:7">
      <c r="A15783" t="s">
        <v>13386</v>
      </c>
      <c r="B15783">
        <v>922423</v>
      </c>
      <c r="C15783">
        <v>500</v>
      </c>
      <c r="D15783">
        <v>500</v>
      </c>
      <c r="E15783" t="s">
        <v>9</v>
      </c>
      <c r="F15783" t="s">
        <v>10</v>
      </c>
      <c r="G15783" t="s">
        <v>13330</v>
      </c>
    </row>
    <row r="15784" spans="1:7">
      <c r="A15784" t="s">
        <v>13387</v>
      </c>
      <c r="B15784">
        <v>922423</v>
      </c>
      <c r="C15784">
        <v>500</v>
      </c>
      <c r="D15784">
        <v>500</v>
      </c>
      <c r="E15784" t="s">
        <v>9</v>
      </c>
      <c r="F15784" t="s">
        <v>10</v>
      </c>
      <c r="G15784" t="s">
        <v>13330</v>
      </c>
    </row>
    <row r="15785" spans="1:7">
      <c r="A15785" t="s">
        <v>13388</v>
      </c>
      <c r="B15785">
        <v>922423</v>
      </c>
      <c r="C15785">
        <v>500</v>
      </c>
      <c r="D15785">
        <v>500</v>
      </c>
      <c r="E15785" t="s">
        <v>9</v>
      </c>
      <c r="F15785" t="s">
        <v>10</v>
      </c>
      <c r="G15785" t="s">
        <v>13330</v>
      </c>
    </row>
    <row r="15786" spans="1:7">
      <c r="A15786" t="s">
        <v>13389</v>
      </c>
      <c r="B15786">
        <v>922423</v>
      </c>
      <c r="C15786">
        <v>500</v>
      </c>
      <c r="D15786">
        <v>500</v>
      </c>
      <c r="E15786" t="s">
        <v>9</v>
      </c>
      <c r="F15786" t="s">
        <v>10</v>
      </c>
      <c r="G15786" t="s">
        <v>13330</v>
      </c>
    </row>
    <row r="15787" spans="1:7">
      <c r="A15787" t="s">
        <v>13390</v>
      </c>
      <c r="B15787">
        <v>922423</v>
      </c>
      <c r="C15787">
        <v>500</v>
      </c>
      <c r="D15787">
        <v>500</v>
      </c>
      <c r="E15787" t="s">
        <v>9</v>
      </c>
      <c r="F15787" t="s">
        <v>10</v>
      </c>
      <c r="G15787" t="s">
        <v>13330</v>
      </c>
    </row>
    <row r="15788" spans="1:7">
      <c r="A15788" t="s">
        <v>13391</v>
      </c>
      <c r="B15788">
        <v>922423</v>
      </c>
      <c r="C15788">
        <v>500</v>
      </c>
      <c r="D15788">
        <v>500</v>
      </c>
      <c r="E15788" t="s">
        <v>9</v>
      </c>
      <c r="F15788" t="s">
        <v>10</v>
      </c>
      <c r="G15788" t="s">
        <v>13330</v>
      </c>
    </row>
    <row r="15789" spans="1:7">
      <c r="A15789" t="s">
        <v>13392</v>
      </c>
      <c r="B15789">
        <v>922423</v>
      </c>
      <c r="C15789">
        <v>500</v>
      </c>
      <c r="D15789">
        <v>500</v>
      </c>
      <c r="E15789" t="s">
        <v>9</v>
      </c>
      <c r="F15789" t="s">
        <v>10</v>
      </c>
      <c r="G15789" t="s">
        <v>13330</v>
      </c>
    </row>
    <row r="15790" spans="1:7">
      <c r="A15790" t="s">
        <v>13393</v>
      </c>
      <c r="B15790">
        <v>922423</v>
      </c>
      <c r="C15790">
        <v>500</v>
      </c>
      <c r="D15790">
        <v>500</v>
      </c>
      <c r="E15790" t="s">
        <v>9</v>
      </c>
      <c r="F15790" t="s">
        <v>10</v>
      </c>
      <c r="G15790" t="s">
        <v>13330</v>
      </c>
    </row>
    <row r="15791" spans="1:7">
      <c r="A15791" t="s">
        <v>13394</v>
      </c>
      <c r="B15791">
        <v>922423</v>
      </c>
      <c r="C15791">
        <v>500</v>
      </c>
      <c r="D15791">
        <v>500</v>
      </c>
      <c r="E15791" t="s">
        <v>9</v>
      </c>
      <c r="F15791" t="s">
        <v>10</v>
      </c>
      <c r="G15791" t="s">
        <v>13330</v>
      </c>
    </row>
    <row r="15792" spans="1:7">
      <c r="A15792" t="s">
        <v>13395</v>
      </c>
      <c r="B15792">
        <v>922423</v>
      </c>
      <c r="C15792">
        <v>500</v>
      </c>
      <c r="D15792">
        <v>500</v>
      </c>
      <c r="E15792" t="s">
        <v>9</v>
      </c>
      <c r="F15792" t="s">
        <v>10</v>
      </c>
      <c r="G15792" t="s">
        <v>13330</v>
      </c>
    </row>
    <row r="15793" spans="1:7">
      <c r="A15793" t="s">
        <v>13396</v>
      </c>
      <c r="B15793">
        <v>922423</v>
      </c>
      <c r="C15793">
        <v>500</v>
      </c>
      <c r="D15793">
        <v>500</v>
      </c>
      <c r="E15793" t="s">
        <v>9</v>
      </c>
      <c r="F15793" t="s">
        <v>10</v>
      </c>
      <c r="G15793" t="s">
        <v>13330</v>
      </c>
    </row>
    <row r="15794" spans="1:7">
      <c r="A15794" t="s">
        <v>13397</v>
      </c>
      <c r="B15794">
        <v>922423</v>
      </c>
      <c r="C15794">
        <v>500</v>
      </c>
      <c r="D15794">
        <v>500</v>
      </c>
      <c r="E15794" t="s">
        <v>9</v>
      </c>
      <c r="F15794" t="s">
        <v>10</v>
      </c>
      <c r="G15794" t="s">
        <v>13330</v>
      </c>
    </row>
    <row r="15795" spans="1:7">
      <c r="A15795" t="s">
        <v>13398</v>
      </c>
      <c r="B15795">
        <v>922423</v>
      </c>
      <c r="C15795">
        <v>500</v>
      </c>
      <c r="D15795">
        <v>500</v>
      </c>
      <c r="E15795" t="s">
        <v>9</v>
      </c>
      <c r="F15795" t="s">
        <v>10</v>
      </c>
      <c r="G15795" t="s">
        <v>13330</v>
      </c>
    </row>
    <row r="15796" spans="1:7">
      <c r="A15796" t="s">
        <v>13399</v>
      </c>
      <c r="B15796">
        <v>922423</v>
      </c>
      <c r="C15796">
        <v>500</v>
      </c>
      <c r="D15796">
        <v>500</v>
      </c>
      <c r="E15796" t="s">
        <v>9</v>
      </c>
      <c r="F15796" t="s">
        <v>10</v>
      </c>
      <c r="G15796" t="s">
        <v>13330</v>
      </c>
    </row>
    <row r="15797" spans="1:7">
      <c r="A15797" t="s">
        <v>13400</v>
      </c>
      <c r="B15797">
        <v>922423</v>
      </c>
      <c r="C15797">
        <v>500</v>
      </c>
      <c r="D15797">
        <v>500</v>
      </c>
      <c r="E15797" t="s">
        <v>9</v>
      </c>
      <c r="F15797" t="s">
        <v>10</v>
      </c>
      <c r="G15797" t="s">
        <v>13330</v>
      </c>
    </row>
    <row r="15798" spans="1:7">
      <c r="A15798" t="s">
        <v>13401</v>
      </c>
      <c r="B15798">
        <v>922423</v>
      </c>
      <c r="C15798">
        <v>500</v>
      </c>
      <c r="D15798">
        <v>500</v>
      </c>
      <c r="E15798" t="s">
        <v>9</v>
      </c>
      <c r="F15798" t="s">
        <v>10</v>
      </c>
      <c r="G15798" t="s">
        <v>13330</v>
      </c>
    </row>
    <row r="15799" spans="1:7">
      <c r="A15799" t="s">
        <v>13402</v>
      </c>
      <c r="B15799">
        <v>922423</v>
      </c>
      <c r="C15799">
        <v>500</v>
      </c>
      <c r="D15799">
        <v>500</v>
      </c>
      <c r="E15799" t="s">
        <v>9</v>
      </c>
      <c r="F15799" t="s">
        <v>10</v>
      </c>
      <c r="G15799" t="s">
        <v>13330</v>
      </c>
    </row>
    <row r="15800" spans="1:7">
      <c r="A15800" t="s">
        <v>13403</v>
      </c>
      <c r="B15800">
        <v>922423</v>
      </c>
      <c r="C15800">
        <v>500</v>
      </c>
      <c r="D15800">
        <v>500</v>
      </c>
      <c r="E15800" t="s">
        <v>9</v>
      </c>
      <c r="F15800" t="s">
        <v>10</v>
      </c>
      <c r="G15800" t="s">
        <v>13330</v>
      </c>
    </row>
    <row r="15801" spans="1:7">
      <c r="A15801" t="s">
        <v>13404</v>
      </c>
      <c r="B15801">
        <v>922423</v>
      </c>
      <c r="C15801">
        <v>500</v>
      </c>
      <c r="D15801">
        <v>500</v>
      </c>
      <c r="E15801" t="s">
        <v>9</v>
      </c>
      <c r="F15801" t="s">
        <v>10</v>
      </c>
      <c r="G15801" t="s">
        <v>13330</v>
      </c>
    </row>
    <row r="15802" spans="1:7">
      <c r="A15802" t="s">
        <v>13405</v>
      </c>
      <c r="B15802">
        <v>922423</v>
      </c>
      <c r="C15802">
        <v>500</v>
      </c>
      <c r="D15802">
        <v>500</v>
      </c>
      <c r="E15802" t="s">
        <v>9</v>
      </c>
      <c r="F15802" t="s">
        <v>10</v>
      </c>
      <c r="G15802" t="s">
        <v>13330</v>
      </c>
    </row>
    <row r="15803" spans="1:7">
      <c r="A15803" t="s">
        <v>13406</v>
      </c>
      <c r="B15803">
        <v>922423</v>
      </c>
      <c r="C15803">
        <v>500</v>
      </c>
      <c r="D15803">
        <v>500</v>
      </c>
      <c r="E15803" t="s">
        <v>9</v>
      </c>
      <c r="F15803" t="s">
        <v>10</v>
      </c>
      <c r="G15803" t="s">
        <v>13330</v>
      </c>
    </row>
    <row r="15804" spans="1:7">
      <c r="A15804" t="s">
        <v>13407</v>
      </c>
      <c r="B15804">
        <v>922423</v>
      </c>
      <c r="C15804">
        <v>500</v>
      </c>
      <c r="D15804">
        <v>500</v>
      </c>
      <c r="E15804" t="s">
        <v>9</v>
      </c>
      <c r="F15804" t="s">
        <v>10</v>
      </c>
      <c r="G15804" t="s">
        <v>13330</v>
      </c>
    </row>
    <row r="15805" spans="1:7">
      <c r="A15805" t="s">
        <v>13408</v>
      </c>
      <c r="B15805">
        <v>922423</v>
      </c>
      <c r="C15805">
        <v>500</v>
      </c>
      <c r="D15805">
        <v>500</v>
      </c>
      <c r="E15805" t="s">
        <v>9</v>
      </c>
      <c r="F15805" t="s">
        <v>10</v>
      </c>
      <c r="G15805" t="s">
        <v>13330</v>
      </c>
    </row>
    <row r="15806" spans="1:7">
      <c r="A15806" t="s">
        <v>13409</v>
      </c>
      <c r="B15806">
        <v>922423</v>
      </c>
      <c r="C15806">
        <v>500</v>
      </c>
      <c r="D15806">
        <v>500</v>
      </c>
      <c r="E15806" t="s">
        <v>9</v>
      </c>
      <c r="F15806" t="s">
        <v>10</v>
      </c>
      <c r="G15806" t="s">
        <v>13330</v>
      </c>
    </row>
    <row r="15807" spans="1:7">
      <c r="A15807" t="s">
        <v>13410</v>
      </c>
      <c r="B15807">
        <v>922423</v>
      </c>
      <c r="C15807">
        <v>500</v>
      </c>
      <c r="D15807">
        <v>500</v>
      </c>
      <c r="E15807" t="s">
        <v>9</v>
      </c>
      <c r="F15807" t="s">
        <v>10</v>
      </c>
      <c r="G15807" t="s">
        <v>13330</v>
      </c>
    </row>
    <row r="15808" spans="1:7">
      <c r="A15808" t="s">
        <v>13411</v>
      </c>
      <c r="B15808">
        <v>922423</v>
      </c>
      <c r="C15808">
        <v>500</v>
      </c>
      <c r="D15808">
        <v>500</v>
      </c>
      <c r="E15808" t="s">
        <v>9</v>
      </c>
      <c r="F15808" t="s">
        <v>10</v>
      </c>
      <c r="G15808" t="s">
        <v>13330</v>
      </c>
    </row>
    <row r="15809" spans="1:7">
      <c r="A15809" t="s">
        <v>13412</v>
      </c>
      <c r="B15809">
        <v>922423</v>
      </c>
      <c r="C15809">
        <v>500</v>
      </c>
      <c r="D15809">
        <v>500</v>
      </c>
      <c r="E15809" t="s">
        <v>9</v>
      </c>
      <c r="F15809" t="s">
        <v>10</v>
      </c>
      <c r="G15809" t="s">
        <v>13330</v>
      </c>
    </row>
    <row r="15810" spans="1:7">
      <c r="A15810" t="s">
        <v>13413</v>
      </c>
      <c r="B15810">
        <v>922423</v>
      </c>
      <c r="C15810">
        <v>500</v>
      </c>
      <c r="D15810">
        <v>500</v>
      </c>
      <c r="E15810" t="s">
        <v>9</v>
      </c>
      <c r="F15810" t="s">
        <v>10</v>
      </c>
      <c r="G15810" t="s">
        <v>13330</v>
      </c>
    </row>
    <row r="15811" spans="1:7">
      <c r="A15811" t="s">
        <v>13414</v>
      </c>
      <c r="B15811">
        <v>922423</v>
      </c>
      <c r="C15811">
        <v>500</v>
      </c>
      <c r="D15811">
        <v>500</v>
      </c>
      <c r="E15811" t="s">
        <v>9</v>
      </c>
      <c r="F15811" t="s">
        <v>10</v>
      </c>
      <c r="G15811" t="s">
        <v>13330</v>
      </c>
    </row>
    <row r="15812" spans="1:7">
      <c r="A15812" t="s">
        <v>13415</v>
      </c>
      <c r="B15812">
        <v>922423</v>
      </c>
      <c r="C15812">
        <v>500</v>
      </c>
      <c r="D15812">
        <v>500</v>
      </c>
      <c r="E15812" t="s">
        <v>9</v>
      </c>
      <c r="F15812" t="s">
        <v>10</v>
      </c>
      <c r="G15812" t="s">
        <v>13330</v>
      </c>
    </row>
    <row r="15813" spans="1:7">
      <c r="A15813" t="s">
        <v>13416</v>
      </c>
      <c r="B15813">
        <v>922423</v>
      </c>
      <c r="C15813">
        <v>500</v>
      </c>
      <c r="D15813">
        <v>500</v>
      </c>
      <c r="E15813" t="s">
        <v>9</v>
      </c>
      <c r="F15813" t="s">
        <v>10</v>
      </c>
      <c r="G15813" t="s">
        <v>13330</v>
      </c>
    </row>
    <row r="15814" spans="1:7">
      <c r="A15814" t="s">
        <v>13417</v>
      </c>
      <c r="B15814">
        <v>922423</v>
      </c>
      <c r="C15814">
        <v>500</v>
      </c>
      <c r="D15814">
        <v>500</v>
      </c>
      <c r="E15814" t="s">
        <v>9</v>
      </c>
      <c r="F15814" t="s">
        <v>10</v>
      </c>
      <c r="G15814" t="s">
        <v>13330</v>
      </c>
    </row>
    <row r="15815" spans="1:7">
      <c r="A15815" t="s">
        <v>13418</v>
      </c>
      <c r="B15815">
        <v>922423</v>
      </c>
      <c r="C15815">
        <v>500</v>
      </c>
      <c r="D15815">
        <v>500</v>
      </c>
      <c r="E15815" t="s">
        <v>9</v>
      </c>
      <c r="F15815" t="s">
        <v>10</v>
      </c>
      <c r="G15815" t="s">
        <v>13330</v>
      </c>
    </row>
    <row r="15816" spans="1:7">
      <c r="A15816" t="s">
        <v>13419</v>
      </c>
      <c r="B15816">
        <v>922423</v>
      </c>
      <c r="C15816">
        <v>500</v>
      </c>
      <c r="D15816">
        <v>500</v>
      </c>
      <c r="E15816" t="s">
        <v>9</v>
      </c>
      <c r="F15816" t="s">
        <v>10</v>
      </c>
      <c r="G15816" t="s">
        <v>13330</v>
      </c>
    </row>
    <row r="15817" spans="1:7">
      <c r="A15817" t="s">
        <v>13420</v>
      </c>
      <c r="B15817">
        <v>922423</v>
      </c>
      <c r="C15817">
        <v>500</v>
      </c>
      <c r="D15817">
        <v>500</v>
      </c>
      <c r="E15817" t="s">
        <v>9</v>
      </c>
      <c r="F15817" t="s">
        <v>10</v>
      </c>
      <c r="G15817" t="s">
        <v>13330</v>
      </c>
    </row>
    <row r="15818" spans="1:7">
      <c r="A15818" t="s">
        <v>13421</v>
      </c>
      <c r="B15818">
        <v>922423</v>
      </c>
      <c r="C15818">
        <v>500</v>
      </c>
      <c r="D15818">
        <v>500</v>
      </c>
      <c r="E15818" t="s">
        <v>9</v>
      </c>
      <c r="F15818" t="s">
        <v>10</v>
      </c>
      <c r="G15818" t="s">
        <v>13330</v>
      </c>
    </row>
    <row r="15819" spans="1:7">
      <c r="A15819" t="s">
        <v>13422</v>
      </c>
      <c r="B15819">
        <v>922423</v>
      </c>
      <c r="C15819">
        <v>500</v>
      </c>
      <c r="D15819">
        <v>500</v>
      </c>
      <c r="E15819" t="s">
        <v>9</v>
      </c>
      <c r="F15819" t="s">
        <v>10</v>
      </c>
      <c r="G15819" t="s">
        <v>13330</v>
      </c>
    </row>
    <row r="15820" spans="1:7">
      <c r="A15820" t="s">
        <v>13423</v>
      </c>
      <c r="B15820">
        <v>922423</v>
      </c>
      <c r="C15820">
        <v>500</v>
      </c>
      <c r="D15820">
        <v>500</v>
      </c>
      <c r="E15820" t="s">
        <v>9</v>
      </c>
      <c r="F15820" t="s">
        <v>10</v>
      </c>
      <c r="G15820" t="s">
        <v>13330</v>
      </c>
    </row>
    <row r="15821" spans="1:7">
      <c r="A15821" t="s">
        <v>13424</v>
      </c>
      <c r="B15821">
        <v>922423</v>
      </c>
      <c r="C15821">
        <v>500</v>
      </c>
      <c r="D15821">
        <v>500</v>
      </c>
      <c r="E15821" t="s">
        <v>9</v>
      </c>
      <c r="F15821" t="s">
        <v>10</v>
      </c>
      <c r="G15821" t="s">
        <v>13330</v>
      </c>
    </row>
    <row r="15822" spans="1:7">
      <c r="A15822" t="s">
        <v>13425</v>
      </c>
      <c r="B15822">
        <v>922423</v>
      </c>
      <c r="C15822">
        <v>500</v>
      </c>
      <c r="D15822">
        <v>500</v>
      </c>
      <c r="E15822" t="s">
        <v>9</v>
      </c>
      <c r="F15822" t="s">
        <v>10</v>
      </c>
      <c r="G15822" t="s">
        <v>13330</v>
      </c>
    </row>
    <row r="15823" spans="1:7">
      <c r="A15823" t="s">
        <v>13426</v>
      </c>
      <c r="B15823">
        <v>922423</v>
      </c>
      <c r="C15823">
        <v>500</v>
      </c>
      <c r="D15823">
        <v>500</v>
      </c>
      <c r="E15823" t="s">
        <v>9</v>
      </c>
      <c r="F15823" t="s">
        <v>10</v>
      </c>
      <c r="G15823" t="s">
        <v>13330</v>
      </c>
    </row>
    <row r="15824" spans="1:7">
      <c r="A15824" t="s">
        <v>13427</v>
      </c>
      <c r="B15824">
        <v>922423</v>
      </c>
      <c r="C15824">
        <v>500</v>
      </c>
      <c r="D15824">
        <v>500</v>
      </c>
      <c r="E15824" t="s">
        <v>9</v>
      </c>
      <c r="F15824" t="s">
        <v>10</v>
      </c>
      <c r="G15824" t="s">
        <v>13330</v>
      </c>
    </row>
    <row r="15825" spans="1:7">
      <c r="A15825" t="s">
        <v>13428</v>
      </c>
      <c r="B15825">
        <v>922423</v>
      </c>
      <c r="C15825">
        <v>500</v>
      </c>
      <c r="D15825">
        <v>500</v>
      </c>
      <c r="E15825" t="s">
        <v>9</v>
      </c>
      <c r="F15825" t="s">
        <v>10</v>
      </c>
      <c r="G15825" t="s">
        <v>13330</v>
      </c>
    </row>
    <row r="15826" spans="1:7">
      <c r="A15826" t="s">
        <v>13429</v>
      </c>
      <c r="B15826">
        <v>922423</v>
      </c>
      <c r="C15826">
        <v>500</v>
      </c>
      <c r="D15826">
        <v>500</v>
      </c>
      <c r="E15826" t="s">
        <v>9</v>
      </c>
      <c r="F15826" t="s">
        <v>10</v>
      </c>
      <c r="G15826" t="s">
        <v>13330</v>
      </c>
    </row>
    <row r="15827" spans="1:7">
      <c r="A15827" t="s">
        <v>13430</v>
      </c>
      <c r="B15827">
        <v>922423</v>
      </c>
      <c r="C15827">
        <v>500</v>
      </c>
      <c r="D15827">
        <v>500</v>
      </c>
      <c r="E15827" t="s">
        <v>9</v>
      </c>
      <c r="F15827" t="s">
        <v>10</v>
      </c>
      <c r="G15827" t="s">
        <v>13330</v>
      </c>
    </row>
    <row r="15828" spans="1:7">
      <c r="A15828" t="s">
        <v>13431</v>
      </c>
      <c r="B15828">
        <v>922423</v>
      </c>
      <c r="C15828">
        <v>500</v>
      </c>
      <c r="D15828">
        <v>500</v>
      </c>
      <c r="E15828" t="s">
        <v>9</v>
      </c>
      <c r="F15828" t="s">
        <v>10</v>
      </c>
      <c r="G15828" t="s">
        <v>13330</v>
      </c>
    </row>
    <row r="15829" spans="1:7">
      <c r="A15829" t="s">
        <v>13432</v>
      </c>
      <c r="B15829">
        <v>922423</v>
      </c>
      <c r="C15829">
        <v>500</v>
      </c>
      <c r="D15829">
        <v>500</v>
      </c>
      <c r="E15829" t="s">
        <v>9</v>
      </c>
      <c r="F15829" t="s">
        <v>10</v>
      </c>
      <c r="G15829" t="s">
        <v>13330</v>
      </c>
    </row>
    <row r="15830" spans="1:7">
      <c r="A15830" t="s">
        <v>13433</v>
      </c>
      <c r="B15830">
        <v>922423</v>
      </c>
      <c r="C15830">
        <v>500</v>
      </c>
      <c r="D15830">
        <v>500</v>
      </c>
      <c r="E15830" t="s">
        <v>9</v>
      </c>
      <c r="F15830" t="s">
        <v>10</v>
      </c>
      <c r="G15830" t="s">
        <v>13330</v>
      </c>
    </row>
    <row r="15831" spans="1:7">
      <c r="A15831" t="s">
        <v>13434</v>
      </c>
      <c r="B15831">
        <v>922423</v>
      </c>
      <c r="C15831">
        <v>500</v>
      </c>
      <c r="D15831">
        <v>500</v>
      </c>
      <c r="E15831" t="s">
        <v>9</v>
      </c>
      <c r="F15831" t="s">
        <v>10</v>
      </c>
      <c r="G15831" t="s">
        <v>13330</v>
      </c>
    </row>
    <row r="15832" spans="1:7">
      <c r="A15832" t="s">
        <v>13435</v>
      </c>
      <c r="B15832">
        <v>922423</v>
      </c>
      <c r="C15832">
        <v>500</v>
      </c>
      <c r="D15832">
        <v>500</v>
      </c>
      <c r="E15832" t="s">
        <v>9</v>
      </c>
      <c r="F15832" t="s">
        <v>10</v>
      </c>
      <c r="G15832" t="s">
        <v>13330</v>
      </c>
    </row>
    <row r="15833" spans="1:7">
      <c r="A15833" t="s">
        <v>13436</v>
      </c>
      <c r="B15833">
        <v>922423</v>
      </c>
      <c r="C15833">
        <v>500</v>
      </c>
      <c r="D15833">
        <v>500</v>
      </c>
      <c r="E15833" t="s">
        <v>9</v>
      </c>
      <c r="F15833" t="s">
        <v>10</v>
      </c>
      <c r="G15833" t="s">
        <v>13330</v>
      </c>
    </row>
    <row r="15834" spans="1:7">
      <c r="A15834" t="s">
        <v>13437</v>
      </c>
      <c r="B15834">
        <v>922423</v>
      </c>
      <c r="C15834">
        <v>500</v>
      </c>
      <c r="D15834">
        <v>500</v>
      </c>
      <c r="E15834" t="s">
        <v>9</v>
      </c>
      <c r="F15834" t="s">
        <v>10</v>
      </c>
      <c r="G15834" t="s">
        <v>13330</v>
      </c>
    </row>
    <row r="15835" spans="1:7">
      <c r="A15835" t="s">
        <v>13438</v>
      </c>
      <c r="B15835">
        <v>922423</v>
      </c>
      <c r="C15835">
        <v>500</v>
      </c>
      <c r="D15835">
        <v>500</v>
      </c>
      <c r="E15835" t="s">
        <v>9</v>
      </c>
      <c r="F15835" t="s">
        <v>10</v>
      </c>
      <c r="G15835" t="s">
        <v>13330</v>
      </c>
    </row>
    <row r="15836" spans="1:7">
      <c r="A15836" t="s">
        <v>13439</v>
      </c>
      <c r="B15836">
        <v>922423</v>
      </c>
      <c r="C15836">
        <v>500</v>
      </c>
      <c r="D15836">
        <v>500</v>
      </c>
      <c r="E15836" t="s">
        <v>9</v>
      </c>
      <c r="F15836" t="s">
        <v>10</v>
      </c>
      <c r="G15836" t="s">
        <v>13330</v>
      </c>
    </row>
    <row r="15837" spans="1:7">
      <c r="A15837" t="s">
        <v>13440</v>
      </c>
      <c r="B15837">
        <v>922423</v>
      </c>
      <c r="C15837">
        <v>500</v>
      </c>
      <c r="D15837">
        <v>500</v>
      </c>
      <c r="E15837" t="s">
        <v>9</v>
      </c>
      <c r="F15837" t="s">
        <v>10</v>
      </c>
      <c r="G15837" t="s">
        <v>13330</v>
      </c>
    </row>
    <row r="15838" spans="1:7">
      <c r="A15838" t="s">
        <v>13441</v>
      </c>
      <c r="B15838">
        <v>922423</v>
      </c>
      <c r="C15838">
        <v>500</v>
      </c>
      <c r="D15838">
        <v>500</v>
      </c>
      <c r="E15838" t="s">
        <v>9</v>
      </c>
      <c r="F15838" t="s">
        <v>10</v>
      </c>
      <c r="G15838" t="s">
        <v>13330</v>
      </c>
    </row>
    <row r="15839" spans="1:7">
      <c r="A15839" t="s">
        <v>13442</v>
      </c>
      <c r="B15839">
        <v>922423</v>
      </c>
      <c r="C15839">
        <v>500</v>
      </c>
      <c r="D15839">
        <v>500</v>
      </c>
      <c r="E15839" t="s">
        <v>9</v>
      </c>
      <c r="F15839" t="s">
        <v>10</v>
      </c>
      <c r="G15839" t="s">
        <v>13330</v>
      </c>
    </row>
    <row r="15840" spans="1:7">
      <c r="A15840" t="s">
        <v>13443</v>
      </c>
      <c r="B15840">
        <v>922423</v>
      </c>
      <c r="C15840">
        <v>500</v>
      </c>
      <c r="D15840">
        <v>500</v>
      </c>
      <c r="E15840" t="s">
        <v>9</v>
      </c>
      <c r="F15840" t="s">
        <v>10</v>
      </c>
      <c r="G15840" t="s">
        <v>13330</v>
      </c>
    </row>
    <row r="15841" spans="1:7">
      <c r="A15841" t="s">
        <v>13444</v>
      </c>
      <c r="B15841">
        <v>922423</v>
      </c>
      <c r="C15841">
        <v>500</v>
      </c>
      <c r="D15841">
        <v>500</v>
      </c>
      <c r="E15841" t="s">
        <v>9</v>
      </c>
      <c r="F15841" t="s">
        <v>10</v>
      </c>
      <c r="G15841" t="s">
        <v>13330</v>
      </c>
    </row>
    <row r="15842" spans="1:7">
      <c r="A15842" t="s">
        <v>13445</v>
      </c>
      <c r="B15842">
        <v>922423</v>
      </c>
      <c r="C15842">
        <v>500</v>
      </c>
      <c r="D15842">
        <v>500</v>
      </c>
      <c r="E15842" t="s">
        <v>9</v>
      </c>
      <c r="F15842" t="s">
        <v>10</v>
      </c>
      <c r="G15842" t="s">
        <v>13330</v>
      </c>
    </row>
    <row r="15843" spans="1:7">
      <c r="A15843" t="s">
        <v>13446</v>
      </c>
      <c r="B15843">
        <v>922423</v>
      </c>
      <c r="C15843">
        <v>500</v>
      </c>
      <c r="D15843">
        <v>500</v>
      </c>
      <c r="E15843" t="s">
        <v>9</v>
      </c>
      <c r="F15843" t="s">
        <v>10</v>
      </c>
      <c r="G15843" t="s">
        <v>13330</v>
      </c>
    </row>
    <row r="15844" spans="1:7">
      <c r="A15844" t="s">
        <v>13447</v>
      </c>
      <c r="B15844">
        <v>922423</v>
      </c>
      <c r="C15844">
        <v>500</v>
      </c>
      <c r="D15844">
        <v>500</v>
      </c>
      <c r="E15844" t="s">
        <v>9</v>
      </c>
      <c r="F15844" t="s">
        <v>10</v>
      </c>
      <c r="G15844" t="s">
        <v>13330</v>
      </c>
    </row>
    <row r="15845" spans="1:7">
      <c r="A15845" t="s">
        <v>13448</v>
      </c>
      <c r="B15845">
        <v>922423</v>
      </c>
      <c r="C15845">
        <v>500</v>
      </c>
      <c r="D15845">
        <v>500</v>
      </c>
      <c r="E15845" t="s">
        <v>9</v>
      </c>
      <c r="F15845" t="s">
        <v>10</v>
      </c>
      <c r="G15845" t="s">
        <v>13330</v>
      </c>
    </row>
    <row r="15846" spans="1:7">
      <c r="A15846" t="s">
        <v>13449</v>
      </c>
      <c r="B15846">
        <v>922423</v>
      </c>
      <c r="C15846">
        <v>500</v>
      </c>
      <c r="D15846">
        <v>500</v>
      </c>
      <c r="E15846" t="s">
        <v>9</v>
      </c>
      <c r="F15846" t="s">
        <v>10</v>
      </c>
      <c r="G15846" t="s">
        <v>13330</v>
      </c>
    </row>
    <row r="15847" spans="1:7">
      <c r="A15847" t="s">
        <v>13450</v>
      </c>
      <c r="B15847">
        <v>922423</v>
      </c>
      <c r="C15847">
        <v>500</v>
      </c>
      <c r="D15847">
        <v>500</v>
      </c>
      <c r="E15847" t="s">
        <v>9</v>
      </c>
      <c r="F15847" t="s">
        <v>10</v>
      </c>
      <c r="G15847" t="s">
        <v>13330</v>
      </c>
    </row>
    <row r="15848" spans="1:7">
      <c r="A15848" t="s">
        <v>13451</v>
      </c>
      <c r="B15848">
        <v>922423</v>
      </c>
      <c r="C15848">
        <v>500</v>
      </c>
      <c r="D15848">
        <v>500</v>
      </c>
      <c r="E15848" t="s">
        <v>9</v>
      </c>
      <c r="F15848" t="s">
        <v>10</v>
      </c>
      <c r="G15848" t="s">
        <v>13330</v>
      </c>
    </row>
    <row r="15849" spans="1:7">
      <c r="A15849" t="s">
        <v>13452</v>
      </c>
      <c r="B15849">
        <v>922423</v>
      </c>
      <c r="C15849">
        <v>500</v>
      </c>
      <c r="D15849">
        <v>500</v>
      </c>
      <c r="E15849" t="s">
        <v>9</v>
      </c>
      <c r="F15849" t="s">
        <v>10</v>
      </c>
      <c r="G15849" t="s">
        <v>13330</v>
      </c>
    </row>
    <row r="15850" spans="1:7">
      <c r="A15850" t="s">
        <v>13453</v>
      </c>
      <c r="B15850">
        <v>922423</v>
      </c>
      <c r="C15850">
        <v>500</v>
      </c>
      <c r="D15850">
        <v>500</v>
      </c>
      <c r="E15850" t="s">
        <v>9</v>
      </c>
      <c r="F15850" t="s">
        <v>10</v>
      </c>
      <c r="G15850" t="s">
        <v>13330</v>
      </c>
    </row>
    <row r="15851" spans="1:7">
      <c r="A15851" t="s">
        <v>13454</v>
      </c>
      <c r="B15851">
        <v>922423</v>
      </c>
      <c r="C15851">
        <v>500</v>
      </c>
      <c r="D15851">
        <v>500</v>
      </c>
      <c r="E15851" t="s">
        <v>9</v>
      </c>
      <c r="F15851" t="s">
        <v>10</v>
      </c>
      <c r="G15851" t="s">
        <v>13330</v>
      </c>
    </row>
    <row r="15852" spans="1:7">
      <c r="A15852" t="s">
        <v>13455</v>
      </c>
      <c r="B15852">
        <v>922423</v>
      </c>
      <c r="C15852">
        <v>500</v>
      </c>
      <c r="D15852">
        <v>500</v>
      </c>
      <c r="E15852" t="s">
        <v>9</v>
      </c>
      <c r="F15852" t="s">
        <v>10</v>
      </c>
      <c r="G15852" t="s">
        <v>13330</v>
      </c>
    </row>
    <row r="15853" spans="1:7">
      <c r="A15853" t="s">
        <v>13456</v>
      </c>
      <c r="B15853">
        <v>922423</v>
      </c>
      <c r="C15853">
        <v>500</v>
      </c>
      <c r="D15853">
        <v>500</v>
      </c>
      <c r="E15853" t="s">
        <v>9</v>
      </c>
      <c r="F15853" t="s">
        <v>10</v>
      </c>
      <c r="G15853" t="s">
        <v>13330</v>
      </c>
    </row>
    <row r="15854" spans="1:7">
      <c r="A15854" t="s">
        <v>13457</v>
      </c>
      <c r="B15854">
        <v>922423</v>
      </c>
      <c r="C15854">
        <v>500</v>
      </c>
      <c r="D15854">
        <v>500</v>
      </c>
      <c r="E15854" t="s">
        <v>9</v>
      </c>
      <c r="F15854" t="s">
        <v>10</v>
      </c>
      <c r="G15854" t="s">
        <v>13330</v>
      </c>
    </row>
    <row r="15855" spans="1:7">
      <c r="A15855" t="s">
        <v>13458</v>
      </c>
      <c r="B15855">
        <v>922432</v>
      </c>
      <c r="C15855">
        <v>960</v>
      </c>
      <c r="D15855">
        <v>598</v>
      </c>
      <c r="E15855" t="s">
        <v>9</v>
      </c>
      <c r="F15855" t="s">
        <v>10</v>
      </c>
      <c r="G15855" t="s">
        <v>11140</v>
      </c>
    </row>
    <row r="15856" spans="1:7">
      <c r="A15856" t="s">
        <v>13460</v>
      </c>
      <c r="B15856">
        <v>922432</v>
      </c>
      <c r="C15856">
        <v>960</v>
      </c>
      <c r="D15856">
        <v>910</v>
      </c>
      <c r="E15856" t="s">
        <v>9</v>
      </c>
      <c r="F15856" t="s">
        <v>10</v>
      </c>
      <c r="G15856" t="s">
        <v>11140</v>
      </c>
    </row>
    <row r="15857" spans="1:7">
      <c r="A15857" t="s">
        <v>13461</v>
      </c>
      <c r="B15857">
        <v>922432</v>
      </c>
      <c r="C15857">
        <v>960</v>
      </c>
      <c r="D15857">
        <v>860</v>
      </c>
      <c r="E15857" t="s">
        <v>9</v>
      </c>
      <c r="F15857" t="s">
        <v>10</v>
      </c>
      <c r="G15857" t="s">
        <v>11140</v>
      </c>
    </row>
    <row r="15858" spans="1:7">
      <c r="A15858" t="s">
        <v>13462</v>
      </c>
      <c r="B15858">
        <v>922432</v>
      </c>
      <c r="C15858">
        <v>960</v>
      </c>
      <c r="D15858">
        <v>960</v>
      </c>
      <c r="E15858" t="s">
        <v>9</v>
      </c>
      <c r="F15858" t="s">
        <v>10</v>
      </c>
      <c r="G15858" t="s">
        <v>11140</v>
      </c>
    </row>
    <row r="15859" spans="1:7">
      <c r="A15859" t="s">
        <v>13463</v>
      </c>
      <c r="B15859">
        <v>922432</v>
      </c>
      <c r="C15859">
        <v>960</v>
      </c>
      <c r="D15859">
        <v>960</v>
      </c>
      <c r="E15859" t="s">
        <v>9</v>
      </c>
      <c r="F15859" t="s">
        <v>10</v>
      </c>
      <c r="G15859" t="s">
        <v>11140</v>
      </c>
    </row>
    <row r="15860" spans="1:7">
      <c r="A15860" t="s">
        <v>13464</v>
      </c>
      <c r="B15860">
        <v>922432</v>
      </c>
      <c r="C15860">
        <v>167</v>
      </c>
      <c r="D15860">
        <v>167</v>
      </c>
      <c r="E15860" t="s">
        <v>9</v>
      </c>
      <c r="F15860" t="s">
        <v>10</v>
      </c>
      <c r="G15860" t="s">
        <v>11140</v>
      </c>
    </row>
    <row r="15861" spans="1:7">
      <c r="A15861" t="s">
        <v>13465</v>
      </c>
      <c r="B15861" t="s">
        <v>13466</v>
      </c>
      <c r="C15861">
        <v>540</v>
      </c>
      <c r="D15861">
        <v>348</v>
      </c>
      <c r="E15861" t="s">
        <v>9</v>
      </c>
      <c r="F15861" t="s">
        <v>10</v>
      </c>
      <c r="G15861" t="s">
        <v>12074</v>
      </c>
    </row>
    <row r="15862" spans="1:7">
      <c r="A15862" t="s">
        <v>13467</v>
      </c>
      <c r="B15862" t="s">
        <v>13466</v>
      </c>
      <c r="C15862">
        <v>540</v>
      </c>
      <c r="D15862">
        <v>540</v>
      </c>
      <c r="E15862" t="s">
        <v>9</v>
      </c>
      <c r="F15862" t="s">
        <v>10</v>
      </c>
      <c r="G15862" t="s">
        <v>12074</v>
      </c>
    </row>
    <row r="15863" spans="1:7">
      <c r="A15863" t="s">
        <v>13468</v>
      </c>
      <c r="B15863" t="s">
        <v>13466</v>
      </c>
      <c r="C15863">
        <v>540</v>
      </c>
      <c r="D15863">
        <v>540</v>
      </c>
      <c r="E15863" t="s">
        <v>9</v>
      </c>
      <c r="F15863" t="s">
        <v>10</v>
      </c>
      <c r="G15863" t="s">
        <v>12074</v>
      </c>
    </row>
    <row r="15864" spans="1:7">
      <c r="A15864" t="s">
        <v>13469</v>
      </c>
      <c r="B15864" t="s">
        <v>13466</v>
      </c>
      <c r="C15864">
        <v>540</v>
      </c>
      <c r="D15864">
        <v>540</v>
      </c>
      <c r="E15864" t="s">
        <v>9</v>
      </c>
      <c r="F15864" t="s">
        <v>10</v>
      </c>
      <c r="G15864" t="s">
        <v>12074</v>
      </c>
    </row>
    <row r="15865" spans="1:7">
      <c r="A15865" t="s">
        <v>13470</v>
      </c>
      <c r="B15865" t="s">
        <v>13466</v>
      </c>
      <c r="C15865">
        <v>540</v>
      </c>
      <c r="D15865">
        <v>540</v>
      </c>
      <c r="E15865" t="s">
        <v>9</v>
      </c>
      <c r="F15865" t="s">
        <v>10</v>
      </c>
      <c r="G15865" t="s">
        <v>12074</v>
      </c>
    </row>
    <row r="15866" spans="1:7">
      <c r="A15866" t="s">
        <v>13472</v>
      </c>
      <c r="B15866">
        <v>922548</v>
      </c>
      <c r="C15866">
        <v>500</v>
      </c>
      <c r="D15866">
        <v>483</v>
      </c>
      <c r="E15866" t="s">
        <v>9</v>
      </c>
      <c r="F15866" t="s">
        <v>10</v>
      </c>
      <c r="G15866" t="s">
        <v>13471</v>
      </c>
    </row>
    <row r="15867" spans="1:7">
      <c r="A15867" t="s">
        <v>13473</v>
      </c>
      <c r="B15867">
        <v>922548</v>
      </c>
      <c r="C15867">
        <v>500</v>
      </c>
      <c r="D15867">
        <v>500</v>
      </c>
      <c r="E15867" t="s">
        <v>9</v>
      </c>
      <c r="F15867" t="s">
        <v>10</v>
      </c>
      <c r="G15867" t="s">
        <v>13471</v>
      </c>
    </row>
    <row r="15868" spans="1:7">
      <c r="A15868" t="s">
        <v>13474</v>
      </c>
      <c r="B15868">
        <v>922548</v>
      </c>
      <c r="C15868">
        <v>500</v>
      </c>
      <c r="D15868">
        <v>500</v>
      </c>
      <c r="E15868" t="s">
        <v>9</v>
      </c>
      <c r="F15868" t="s">
        <v>10</v>
      </c>
      <c r="G15868" t="s">
        <v>13471</v>
      </c>
    </row>
    <row r="15869" spans="1:7">
      <c r="A15869" t="s">
        <v>13475</v>
      </c>
      <c r="B15869">
        <v>922548</v>
      </c>
      <c r="C15869">
        <v>500</v>
      </c>
      <c r="D15869">
        <v>500</v>
      </c>
      <c r="E15869" t="s">
        <v>9</v>
      </c>
      <c r="F15869" t="s">
        <v>10</v>
      </c>
      <c r="G15869" t="s">
        <v>13471</v>
      </c>
    </row>
    <row r="15870" spans="1:7">
      <c r="A15870" t="s">
        <v>13476</v>
      </c>
      <c r="B15870">
        <v>922548</v>
      </c>
      <c r="C15870">
        <v>500</v>
      </c>
      <c r="D15870">
        <v>500</v>
      </c>
      <c r="E15870" t="s">
        <v>9</v>
      </c>
      <c r="F15870" t="s">
        <v>10</v>
      </c>
      <c r="G15870" t="s">
        <v>13471</v>
      </c>
    </row>
    <row r="15871" spans="1:7">
      <c r="A15871" t="s">
        <v>13477</v>
      </c>
      <c r="B15871">
        <v>922557</v>
      </c>
      <c r="C15871">
        <v>2000</v>
      </c>
      <c r="D15871">
        <v>1749</v>
      </c>
      <c r="E15871" t="s">
        <v>9</v>
      </c>
      <c r="F15871" t="s">
        <v>10</v>
      </c>
      <c r="G15871" t="s">
        <v>30730</v>
      </c>
    </row>
    <row r="15872" spans="1:7">
      <c r="A15872" t="s">
        <v>13480</v>
      </c>
      <c r="B15872" t="s">
        <v>13478</v>
      </c>
      <c r="C15872">
        <v>1000</v>
      </c>
      <c r="D15872">
        <v>604</v>
      </c>
      <c r="E15872" t="s">
        <v>9</v>
      </c>
      <c r="F15872" t="s">
        <v>10</v>
      </c>
      <c r="G15872" t="s">
        <v>13479</v>
      </c>
    </row>
    <row r="15873" spans="1:7">
      <c r="A15873" t="s">
        <v>13481</v>
      </c>
      <c r="B15873" t="s">
        <v>13478</v>
      </c>
      <c r="C15873">
        <v>1000</v>
      </c>
      <c r="D15873">
        <v>952</v>
      </c>
      <c r="E15873" t="s">
        <v>9</v>
      </c>
      <c r="F15873" t="s">
        <v>10</v>
      </c>
      <c r="G15873" t="s">
        <v>13479</v>
      </c>
    </row>
    <row r="15874" spans="1:7">
      <c r="A15874" t="s">
        <v>36369</v>
      </c>
      <c r="B15874" t="s">
        <v>13482</v>
      </c>
      <c r="C15874">
        <v>1000</v>
      </c>
      <c r="D15874">
        <v>1000</v>
      </c>
      <c r="E15874" t="s">
        <v>146</v>
      </c>
      <c r="F15874" t="s">
        <v>147</v>
      </c>
      <c r="G15874" t="s">
        <v>36370</v>
      </c>
    </row>
    <row r="15875" spans="1:7">
      <c r="A15875" t="s">
        <v>13484</v>
      </c>
      <c r="B15875">
        <v>922691</v>
      </c>
      <c r="C15875">
        <v>3000</v>
      </c>
      <c r="D15875">
        <v>2260</v>
      </c>
      <c r="E15875" t="s">
        <v>9</v>
      </c>
      <c r="F15875" t="s">
        <v>10</v>
      </c>
      <c r="G15875" t="s">
        <v>13485</v>
      </c>
    </row>
    <row r="15876" spans="1:7">
      <c r="A15876" t="s">
        <v>13487</v>
      </c>
      <c r="B15876">
        <v>922815</v>
      </c>
      <c r="C15876">
        <v>3000</v>
      </c>
      <c r="D15876">
        <v>2424</v>
      </c>
      <c r="E15876" t="s">
        <v>9</v>
      </c>
      <c r="F15876" t="s">
        <v>10</v>
      </c>
      <c r="G15876" t="s">
        <v>13486</v>
      </c>
    </row>
    <row r="15877" spans="1:7">
      <c r="A15877" t="s">
        <v>13488</v>
      </c>
      <c r="B15877">
        <v>922815</v>
      </c>
      <c r="C15877">
        <v>3000</v>
      </c>
      <c r="D15877">
        <v>3000</v>
      </c>
      <c r="E15877" t="s">
        <v>9</v>
      </c>
      <c r="F15877" t="s">
        <v>10</v>
      </c>
      <c r="G15877" t="s">
        <v>13486</v>
      </c>
    </row>
    <row r="15878" spans="1:7">
      <c r="A15878" t="s">
        <v>13489</v>
      </c>
      <c r="B15878">
        <v>922815</v>
      </c>
      <c r="C15878">
        <v>3000</v>
      </c>
      <c r="D15878">
        <v>3000</v>
      </c>
      <c r="E15878" t="s">
        <v>9</v>
      </c>
      <c r="F15878" t="s">
        <v>10</v>
      </c>
      <c r="G15878" t="s">
        <v>13486</v>
      </c>
    </row>
    <row r="15879" spans="1:7">
      <c r="A15879" t="s">
        <v>13490</v>
      </c>
      <c r="B15879">
        <v>922815</v>
      </c>
      <c r="C15879">
        <v>3000</v>
      </c>
      <c r="D15879">
        <v>3000</v>
      </c>
      <c r="E15879" t="s">
        <v>9</v>
      </c>
      <c r="F15879" t="s">
        <v>10</v>
      </c>
      <c r="G15879" t="s">
        <v>13486</v>
      </c>
    </row>
    <row r="15880" spans="1:7">
      <c r="A15880" t="s">
        <v>13491</v>
      </c>
      <c r="B15880">
        <v>922815</v>
      </c>
      <c r="C15880">
        <v>3000</v>
      </c>
      <c r="D15880">
        <v>3000</v>
      </c>
      <c r="E15880" t="s">
        <v>9</v>
      </c>
      <c r="F15880" t="s">
        <v>10</v>
      </c>
      <c r="G15880" t="s">
        <v>13486</v>
      </c>
    </row>
    <row r="15881" spans="1:7">
      <c r="A15881" t="s">
        <v>13492</v>
      </c>
      <c r="B15881">
        <v>922815</v>
      </c>
      <c r="C15881">
        <v>3000</v>
      </c>
      <c r="D15881">
        <v>3000</v>
      </c>
      <c r="E15881" t="s">
        <v>9</v>
      </c>
      <c r="F15881" t="s">
        <v>10</v>
      </c>
      <c r="G15881" t="s">
        <v>13486</v>
      </c>
    </row>
    <row r="15882" spans="1:7">
      <c r="A15882" t="s">
        <v>13493</v>
      </c>
      <c r="B15882">
        <v>922815</v>
      </c>
      <c r="C15882">
        <v>3000</v>
      </c>
      <c r="D15882">
        <v>3000</v>
      </c>
      <c r="E15882" t="s">
        <v>9</v>
      </c>
      <c r="F15882" t="s">
        <v>10</v>
      </c>
      <c r="G15882" t="s">
        <v>13486</v>
      </c>
    </row>
    <row r="15883" spans="1:7">
      <c r="A15883" t="s">
        <v>13494</v>
      </c>
      <c r="B15883">
        <v>922815</v>
      </c>
      <c r="C15883">
        <v>3000</v>
      </c>
      <c r="D15883">
        <v>3000</v>
      </c>
      <c r="E15883" t="s">
        <v>9</v>
      </c>
      <c r="F15883" t="s">
        <v>10</v>
      </c>
      <c r="G15883" t="s">
        <v>13486</v>
      </c>
    </row>
    <row r="15884" spans="1:7">
      <c r="A15884" t="s">
        <v>13495</v>
      </c>
      <c r="B15884">
        <v>922913</v>
      </c>
      <c r="C15884">
        <v>4000</v>
      </c>
      <c r="D15884">
        <v>2318</v>
      </c>
      <c r="E15884" t="s">
        <v>9</v>
      </c>
      <c r="F15884" t="s">
        <v>10</v>
      </c>
      <c r="G15884" t="s">
        <v>11361</v>
      </c>
    </row>
    <row r="15885" spans="1:7">
      <c r="A15885" t="s">
        <v>13497</v>
      </c>
      <c r="B15885">
        <v>922913</v>
      </c>
      <c r="C15885">
        <v>4000</v>
      </c>
      <c r="D15885">
        <v>3805</v>
      </c>
      <c r="E15885" t="s">
        <v>9</v>
      </c>
      <c r="F15885" t="s">
        <v>10</v>
      </c>
      <c r="G15885" t="s">
        <v>11361</v>
      </c>
    </row>
    <row r="15886" spans="1:7">
      <c r="A15886" t="s">
        <v>13498</v>
      </c>
      <c r="B15886">
        <v>922913</v>
      </c>
      <c r="C15886">
        <v>4000</v>
      </c>
      <c r="D15886">
        <v>4000</v>
      </c>
      <c r="E15886" t="s">
        <v>9</v>
      </c>
      <c r="F15886" t="s">
        <v>10</v>
      </c>
      <c r="G15886" t="s">
        <v>11361</v>
      </c>
    </row>
    <row r="15887" spans="1:7">
      <c r="A15887" t="s">
        <v>13499</v>
      </c>
      <c r="B15887">
        <v>922913</v>
      </c>
      <c r="C15887">
        <v>4000</v>
      </c>
      <c r="D15887">
        <v>4000</v>
      </c>
      <c r="E15887" t="s">
        <v>9</v>
      </c>
      <c r="F15887" t="s">
        <v>10</v>
      </c>
      <c r="G15887" t="s">
        <v>11361</v>
      </c>
    </row>
    <row r="15888" spans="1:7">
      <c r="A15888" t="s">
        <v>13502</v>
      </c>
      <c r="B15888">
        <v>922976</v>
      </c>
      <c r="C15888">
        <v>800</v>
      </c>
      <c r="D15888">
        <v>506</v>
      </c>
      <c r="E15888" t="s">
        <v>9</v>
      </c>
      <c r="F15888" t="s">
        <v>10</v>
      </c>
      <c r="G15888" t="s">
        <v>11624</v>
      </c>
    </row>
    <row r="15889" spans="1:7">
      <c r="A15889" t="s">
        <v>13503</v>
      </c>
      <c r="B15889">
        <v>922976</v>
      </c>
      <c r="C15889">
        <v>800</v>
      </c>
      <c r="D15889">
        <v>772</v>
      </c>
      <c r="E15889" t="s">
        <v>9</v>
      </c>
      <c r="F15889" t="s">
        <v>10</v>
      </c>
      <c r="G15889" t="s">
        <v>11624</v>
      </c>
    </row>
    <row r="15890" spans="1:7">
      <c r="A15890" t="s">
        <v>13504</v>
      </c>
      <c r="B15890">
        <v>923003</v>
      </c>
      <c r="C15890">
        <v>3000</v>
      </c>
      <c r="D15890">
        <v>1752</v>
      </c>
      <c r="E15890" t="s">
        <v>9</v>
      </c>
      <c r="F15890" t="s">
        <v>10</v>
      </c>
      <c r="G15890" t="s">
        <v>13505</v>
      </c>
    </row>
    <row r="15891" spans="1:7">
      <c r="A15891" t="s">
        <v>13506</v>
      </c>
      <c r="B15891">
        <v>923003</v>
      </c>
      <c r="C15891">
        <v>3000</v>
      </c>
      <c r="D15891">
        <v>2880</v>
      </c>
      <c r="E15891" t="s">
        <v>9</v>
      </c>
      <c r="F15891" t="s">
        <v>10</v>
      </c>
      <c r="G15891" t="s">
        <v>13505</v>
      </c>
    </row>
    <row r="15892" spans="1:7">
      <c r="A15892" t="s">
        <v>13508</v>
      </c>
      <c r="B15892">
        <v>923164</v>
      </c>
      <c r="C15892">
        <v>963</v>
      </c>
      <c r="D15892">
        <v>859</v>
      </c>
      <c r="E15892" t="s">
        <v>9</v>
      </c>
      <c r="F15892" t="s">
        <v>10</v>
      </c>
      <c r="G15892" t="s">
        <v>13509</v>
      </c>
    </row>
    <row r="15893" spans="1:7">
      <c r="A15893" t="s">
        <v>13510</v>
      </c>
      <c r="B15893">
        <v>923173</v>
      </c>
      <c r="C15893">
        <v>1000</v>
      </c>
      <c r="D15893">
        <v>471</v>
      </c>
      <c r="E15893" t="s">
        <v>9</v>
      </c>
      <c r="F15893" t="s">
        <v>10</v>
      </c>
      <c r="G15893" t="s">
        <v>13511</v>
      </c>
    </row>
    <row r="15894" spans="1:7">
      <c r="A15894" t="s">
        <v>13512</v>
      </c>
      <c r="B15894">
        <v>923342</v>
      </c>
      <c r="C15894">
        <v>1000</v>
      </c>
      <c r="D15894">
        <v>306</v>
      </c>
      <c r="E15894" t="s">
        <v>9</v>
      </c>
      <c r="F15894" t="s">
        <v>10</v>
      </c>
      <c r="G15894" t="s">
        <v>13513</v>
      </c>
    </row>
    <row r="15895" spans="1:7">
      <c r="A15895" t="s">
        <v>13515</v>
      </c>
      <c r="B15895">
        <v>923458</v>
      </c>
      <c r="C15895">
        <v>500</v>
      </c>
      <c r="D15895">
        <v>423</v>
      </c>
      <c r="E15895" t="s">
        <v>20</v>
      </c>
      <c r="F15895" t="s">
        <v>21</v>
      </c>
      <c r="G15895" t="s">
        <v>13483</v>
      </c>
    </row>
    <row r="15896" spans="1:7">
      <c r="A15896" t="s">
        <v>30731</v>
      </c>
      <c r="B15896">
        <v>923458</v>
      </c>
      <c r="C15896">
        <v>500</v>
      </c>
      <c r="D15896">
        <v>476</v>
      </c>
      <c r="E15896" t="s">
        <v>9</v>
      </c>
      <c r="F15896" t="s">
        <v>10</v>
      </c>
      <c r="G15896" t="s">
        <v>13483</v>
      </c>
    </row>
    <row r="15897" spans="1:7">
      <c r="A15897" t="s">
        <v>13516</v>
      </c>
      <c r="B15897">
        <v>923502</v>
      </c>
      <c r="C15897">
        <v>1000</v>
      </c>
      <c r="D15897">
        <v>871</v>
      </c>
      <c r="E15897" t="s">
        <v>9</v>
      </c>
      <c r="F15897" t="s">
        <v>10</v>
      </c>
      <c r="G15897" t="s">
        <v>13517</v>
      </c>
    </row>
    <row r="15898" spans="1:7">
      <c r="A15898" t="s">
        <v>13518</v>
      </c>
      <c r="B15898">
        <v>923502</v>
      </c>
      <c r="C15898">
        <v>1000</v>
      </c>
      <c r="D15898">
        <v>1000</v>
      </c>
      <c r="E15898" t="s">
        <v>9</v>
      </c>
      <c r="F15898" t="s">
        <v>10</v>
      </c>
      <c r="G15898" t="s">
        <v>13517</v>
      </c>
    </row>
    <row r="15899" spans="1:7">
      <c r="A15899" t="s">
        <v>13519</v>
      </c>
      <c r="B15899">
        <v>923502</v>
      </c>
      <c r="C15899">
        <v>1000</v>
      </c>
      <c r="D15899">
        <v>1000</v>
      </c>
      <c r="E15899" t="s">
        <v>9</v>
      </c>
      <c r="F15899" t="s">
        <v>10</v>
      </c>
      <c r="G15899" t="s">
        <v>13517</v>
      </c>
    </row>
    <row r="15900" spans="1:7">
      <c r="A15900" t="s">
        <v>13520</v>
      </c>
      <c r="B15900">
        <v>923583</v>
      </c>
      <c r="C15900">
        <v>219</v>
      </c>
      <c r="D15900">
        <v>31</v>
      </c>
      <c r="E15900" t="s">
        <v>9</v>
      </c>
      <c r="F15900" t="s">
        <v>10</v>
      </c>
      <c r="G15900" t="s">
        <v>8978</v>
      </c>
    </row>
    <row r="15901" spans="1:7">
      <c r="A15901" t="s">
        <v>13522</v>
      </c>
      <c r="B15901">
        <v>923636</v>
      </c>
      <c r="C15901">
        <v>800</v>
      </c>
      <c r="D15901">
        <v>461</v>
      </c>
      <c r="E15901" t="s">
        <v>9</v>
      </c>
      <c r="F15901" t="s">
        <v>10</v>
      </c>
      <c r="G15901" t="s">
        <v>12257</v>
      </c>
    </row>
    <row r="15902" spans="1:7">
      <c r="A15902" t="s">
        <v>13525</v>
      </c>
      <c r="B15902">
        <v>923814</v>
      </c>
      <c r="C15902">
        <v>5000</v>
      </c>
      <c r="D15902">
        <v>1780</v>
      </c>
      <c r="E15902" t="s">
        <v>9</v>
      </c>
      <c r="F15902" t="s">
        <v>10</v>
      </c>
      <c r="G15902" t="s">
        <v>11652</v>
      </c>
    </row>
    <row r="15903" spans="1:7">
      <c r="A15903" t="s">
        <v>13528</v>
      </c>
      <c r="B15903">
        <v>924118</v>
      </c>
      <c r="C15903">
        <v>3000</v>
      </c>
      <c r="D15903">
        <v>6</v>
      </c>
      <c r="E15903" t="s">
        <v>113</v>
      </c>
      <c r="F15903" t="s">
        <v>187</v>
      </c>
      <c r="G15903" t="s">
        <v>13527</v>
      </c>
    </row>
    <row r="15904" spans="1:7">
      <c r="A15904" t="s">
        <v>13529</v>
      </c>
      <c r="B15904">
        <v>924118</v>
      </c>
      <c r="C15904">
        <v>3000</v>
      </c>
      <c r="D15904">
        <v>2597</v>
      </c>
      <c r="E15904" t="s">
        <v>9</v>
      </c>
      <c r="F15904" t="s">
        <v>10</v>
      </c>
      <c r="G15904" t="s">
        <v>13527</v>
      </c>
    </row>
    <row r="15905" spans="1:7">
      <c r="A15905" t="s">
        <v>13530</v>
      </c>
      <c r="B15905">
        <v>924118</v>
      </c>
      <c r="C15905">
        <v>3000</v>
      </c>
      <c r="D15905">
        <v>3000</v>
      </c>
      <c r="E15905" t="s">
        <v>20</v>
      </c>
      <c r="F15905" t="s">
        <v>21</v>
      </c>
      <c r="G15905" t="s">
        <v>13527</v>
      </c>
    </row>
    <row r="15906" spans="1:7">
      <c r="A15906" t="s">
        <v>13531</v>
      </c>
      <c r="B15906">
        <v>924118</v>
      </c>
      <c r="C15906">
        <v>3000</v>
      </c>
      <c r="D15906">
        <v>3000</v>
      </c>
      <c r="E15906" t="s">
        <v>9</v>
      </c>
      <c r="F15906" t="s">
        <v>10</v>
      </c>
      <c r="G15906" t="s">
        <v>13527</v>
      </c>
    </row>
    <row r="15907" spans="1:7">
      <c r="A15907" t="s">
        <v>13532</v>
      </c>
      <c r="B15907">
        <v>924118</v>
      </c>
      <c r="C15907">
        <v>3000</v>
      </c>
      <c r="D15907">
        <v>3000</v>
      </c>
      <c r="E15907" t="s">
        <v>9</v>
      </c>
      <c r="F15907" t="s">
        <v>10</v>
      </c>
      <c r="G15907" t="s">
        <v>13527</v>
      </c>
    </row>
    <row r="15908" spans="1:7">
      <c r="A15908" t="s">
        <v>13533</v>
      </c>
      <c r="B15908">
        <v>924118</v>
      </c>
      <c r="C15908">
        <v>3000</v>
      </c>
      <c r="D15908">
        <v>3000</v>
      </c>
      <c r="E15908" t="s">
        <v>9</v>
      </c>
      <c r="F15908" t="s">
        <v>10</v>
      </c>
      <c r="G15908" t="s">
        <v>13527</v>
      </c>
    </row>
    <row r="15909" spans="1:7">
      <c r="A15909" t="s">
        <v>13534</v>
      </c>
      <c r="B15909">
        <v>924118</v>
      </c>
      <c r="C15909">
        <v>3000</v>
      </c>
      <c r="D15909">
        <v>3000</v>
      </c>
      <c r="E15909" t="s">
        <v>9</v>
      </c>
      <c r="F15909" t="s">
        <v>10</v>
      </c>
      <c r="G15909" t="s">
        <v>13527</v>
      </c>
    </row>
    <row r="15910" spans="1:7">
      <c r="A15910" t="s">
        <v>13535</v>
      </c>
      <c r="B15910">
        <v>924118</v>
      </c>
      <c r="C15910">
        <v>3000</v>
      </c>
      <c r="D15910">
        <v>3000</v>
      </c>
      <c r="E15910" t="s">
        <v>9</v>
      </c>
      <c r="F15910" t="s">
        <v>10</v>
      </c>
      <c r="G15910" t="s">
        <v>13527</v>
      </c>
    </row>
    <row r="15911" spans="1:7">
      <c r="A15911" t="s">
        <v>13536</v>
      </c>
      <c r="B15911">
        <v>924118</v>
      </c>
      <c r="C15911">
        <v>3000</v>
      </c>
      <c r="D15911">
        <v>3000</v>
      </c>
      <c r="E15911" t="s">
        <v>9</v>
      </c>
      <c r="F15911" t="s">
        <v>10</v>
      </c>
      <c r="G15911" t="s">
        <v>13527</v>
      </c>
    </row>
    <row r="15912" spans="1:7">
      <c r="A15912" t="s">
        <v>30732</v>
      </c>
      <c r="B15912">
        <v>924118</v>
      </c>
      <c r="C15912">
        <v>3000</v>
      </c>
      <c r="D15912">
        <v>3000</v>
      </c>
      <c r="E15912" t="s">
        <v>9</v>
      </c>
      <c r="F15912" t="s">
        <v>10</v>
      </c>
      <c r="G15912" t="s">
        <v>13527</v>
      </c>
    </row>
    <row r="15913" spans="1:7">
      <c r="A15913" t="s">
        <v>30733</v>
      </c>
      <c r="B15913">
        <v>924118</v>
      </c>
      <c r="C15913">
        <v>3000</v>
      </c>
      <c r="D15913">
        <v>3000</v>
      </c>
      <c r="E15913" t="s">
        <v>9</v>
      </c>
      <c r="F15913" t="s">
        <v>10</v>
      </c>
      <c r="G15913" t="s">
        <v>13527</v>
      </c>
    </row>
    <row r="15914" spans="1:7">
      <c r="A15914" t="s">
        <v>30734</v>
      </c>
      <c r="B15914">
        <v>924118</v>
      </c>
      <c r="C15914">
        <v>3000</v>
      </c>
      <c r="D15914">
        <v>3000</v>
      </c>
      <c r="E15914" t="s">
        <v>9</v>
      </c>
      <c r="F15914" t="s">
        <v>10</v>
      </c>
      <c r="G15914" t="s">
        <v>13527</v>
      </c>
    </row>
    <row r="15915" spans="1:7">
      <c r="A15915" t="s">
        <v>30735</v>
      </c>
      <c r="B15915">
        <v>924118</v>
      </c>
      <c r="C15915">
        <v>3000</v>
      </c>
      <c r="D15915">
        <v>3000</v>
      </c>
      <c r="E15915" t="s">
        <v>9</v>
      </c>
      <c r="F15915" t="s">
        <v>10</v>
      </c>
      <c r="G15915" t="s">
        <v>13527</v>
      </c>
    </row>
    <row r="15916" spans="1:7">
      <c r="A15916" t="s">
        <v>13538</v>
      </c>
      <c r="B15916">
        <v>924163</v>
      </c>
      <c r="C15916">
        <v>200</v>
      </c>
      <c r="D15916">
        <v>48</v>
      </c>
      <c r="E15916" t="s">
        <v>9</v>
      </c>
      <c r="F15916" t="s">
        <v>10</v>
      </c>
      <c r="G15916" t="s">
        <v>12451</v>
      </c>
    </row>
    <row r="15917" spans="1:7">
      <c r="A15917" t="s">
        <v>13539</v>
      </c>
      <c r="B15917">
        <v>924163</v>
      </c>
      <c r="C15917">
        <v>256</v>
      </c>
      <c r="D15917">
        <v>256</v>
      </c>
      <c r="E15917" t="s">
        <v>9</v>
      </c>
      <c r="F15917" t="s">
        <v>10</v>
      </c>
      <c r="G15917" t="s">
        <v>12451</v>
      </c>
    </row>
    <row r="15918" spans="1:7">
      <c r="A15918" t="s">
        <v>30736</v>
      </c>
      <c r="B15918">
        <v>924163</v>
      </c>
      <c r="C15918">
        <v>500</v>
      </c>
      <c r="D15918">
        <v>500</v>
      </c>
      <c r="E15918" t="s">
        <v>9</v>
      </c>
      <c r="F15918" t="s">
        <v>10</v>
      </c>
      <c r="G15918" t="s">
        <v>12451</v>
      </c>
    </row>
    <row r="15919" spans="1:7">
      <c r="A15919" t="s">
        <v>30737</v>
      </c>
      <c r="B15919">
        <v>924163</v>
      </c>
      <c r="C15919">
        <v>13</v>
      </c>
      <c r="D15919">
        <v>13</v>
      </c>
      <c r="E15919" t="s">
        <v>9</v>
      </c>
      <c r="F15919" t="s">
        <v>10</v>
      </c>
      <c r="G15919" t="s">
        <v>12451</v>
      </c>
    </row>
    <row r="15920" spans="1:7">
      <c r="A15920" t="s">
        <v>30738</v>
      </c>
      <c r="B15920">
        <v>924163</v>
      </c>
      <c r="C15920">
        <v>500</v>
      </c>
      <c r="D15920">
        <v>500</v>
      </c>
      <c r="E15920" t="s">
        <v>9</v>
      </c>
      <c r="F15920" t="s">
        <v>10</v>
      </c>
      <c r="G15920" t="s">
        <v>12451</v>
      </c>
    </row>
    <row r="15921" spans="1:7">
      <c r="A15921" t="s">
        <v>13540</v>
      </c>
      <c r="B15921">
        <v>924234</v>
      </c>
      <c r="C15921">
        <v>5000</v>
      </c>
      <c r="D15921">
        <v>448</v>
      </c>
      <c r="E15921" t="s">
        <v>9</v>
      </c>
      <c r="F15921" t="s">
        <v>10</v>
      </c>
      <c r="G15921" t="s">
        <v>30739</v>
      </c>
    </row>
    <row r="15922" spans="1:7">
      <c r="A15922" t="s">
        <v>13542</v>
      </c>
      <c r="B15922">
        <v>924234</v>
      </c>
      <c r="C15922">
        <v>5000</v>
      </c>
      <c r="D15922">
        <v>4829</v>
      </c>
      <c r="E15922" t="s">
        <v>9</v>
      </c>
      <c r="F15922" t="s">
        <v>10</v>
      </c>
      <c r="G15922" t="s">
        <v>30739</v>
      </c>
    </row>
    <row r="15923" spans="1:7">
      <c r="A15923" t="s">
        <v>13543</v>
      </c>
      <c r="B15923">
        <v>924234</v>
      </c>
      <c r="C15923">
        <v>5000</v>
      </c>
      <c r="D15923">
        <v>1644</v>
      </c>
      <c r="E15923" t="s">
        <v>113</v>
      </c>
      <c r="F15923" t="s">
        <v>202</v>
      </c>
      <c r="G15923" t="s">
        <v>30739</v>
      </c>
    </row>
    <row r="15924" spans="1:7">
      <c r="A15924" t="s">
        <v>13544</v>
      </c>
      <c r="B15924">
        <v>924234</v>
      </c>
      <c r="C15924">
        <v>5000</v>
      </c>
      <c r="D15924">
        <v>5000</v>
      </c>
      <c r="E15924" t="s">
        <v>9</v>
      </c>
      <c r="F15924" t="s">
        <v>10</v>
      </c>
      <c r="G15924" t="s">
        <v>30739</v>
      </c>
    </row>
    <row r="15925" spans="1:7">
      <c r="A15925" t="s">
        <v>13545</v>
      </c>
      <c r="B15925">
        <v>924234</v>
      </c>
      <c r="C15925">
        <v>5000</v>
      </c>
      <c r="D15925">
        <v>5000</v>
      </c>
      <c r="E15925" t="s">
        <v>9</v>
      </c>
      <c r="F15925" t="s">
        <v>10</v>
      </c>
      <c r="G15925" t="s">
        <v>30739</v>
      </c>
    </row>
    <row r="15926" spans="1:7">
      <c r="A15926" t="s">
        <v>13546</v>
      </c>
      <c r="B15926">
        <v>924234</v>
      </c>
      <c r="C15926">
        <v>5000</v>
      </c>
      <c r="D15926">
        <v>5000</v>
      </c>
      <c r="E15926" t="s">
        <v>9</v>
      </c>
      <c r="F15926" t="s">
        <v>10</v>
      </c>
      <c r="G15926" t="s">
        <v>30739</v>
      </c>
    </row>
    <row r="15927" spans="1:7">
      <c r="A15927" t="s">
        <v>13547</v>
      </c>
      <c r="B15927">
        <v>924234</v>
      </c>
      <c r="C15927">
        <v>5000</v>
      </c>
      <c r="D15927">
        <v>5000</v>
      </c>
      <c r="E15927" t="s">
        <v>9</v>
      </c>
      <c r="F15927" t="s">
        <v>10</v>
      </c>
      <c r="G15927" t="s">
        <v>30739</v>
      </c>
    </row>
    <row r="15928" spans="1:7">
      <c r="A15928" t="s">
        <v>13548</v>
      </c>
      <c r="B15928">
        <v>924234</v>
      </c>
      <c r="C15928">
        <v>5000</v>
      </c>
      <c r="D15928">
        <v>5000</v>
      </c>
      <c r="E15928" t="s">
        <v>9</v>
      </c>
      <c r="F15928" t="s">
        <v>10</v>
      </c>
      <c r="G15928" t="s">
        <v>30739</v>
      </c>
    </row>
    <row r="15929" spans="1:7">
      <c r="A15929" t="s">
        <v>13549</v>
      </c>
      <c r="B15929">
        <v>924243</v>
      </c>
      <c r="C15929">
        <v>2000</v>
      </c>
      <c r="D15929">
        <v>173</v>
      </c>
      <c r="E15929" t="s">
        <v>9</v>
      </c>
      <c r="F15929" t="s">
        <v>10</v>
      </c>
      <c r="G15929" t="s">
        <v>30740</v>
      </c>
    </row>
    <row r="15930" spans="1:7">
      <c r="A15930" t="s">
        <v>13551</v>
      </c>
      <c r="B15930">
        <v>924252</v>
      </c>
      <c r="C15930">
        <v>2500</v>
      </c>
      <c r="D15930">
        <v>2263</v>
      </c>
      <c r="E15930" t="s">
        <v>9</v>
      </c>
      <c r="F15930" t="s">
        <v>10</v>
      </c>
      <c r="G15930" t="s">
        <v>12605</v>
      </c>
    </row>
    <row r="15931" spans="1:7">
      <c r="A15931" t="s">
        <v>13553</v>
      </c>
      <c r="B15931">
        <v>924252</v>
      </c>
      <c r="C15931">
        <v>2500</v>
      </c>
      <c r="D15931">
        <v>2500</v>
      </c>
      <c r="E15931" t="s">
        <v>9</v>
      </c>
      <c r="F15931" t="s">
        <v>10</v>
      </c>
      <c r="G15931" t="s">
        <v>12605</v>
      </c>
    </row>
    <row r="15932" spans="1:7">
      <c r="A15932" t="s">
        <v>13554</v>
      </c>
      <c r="B15932">
        <v>924252</v>
      </c>
      <c r="C15932">
        <v>2500</v>
      </c>
      <c r="D15932">
        <v>2500</v>
      </c>
      <c r="E15932" t="s">
        <v>9</v>
      </c>
      <c r="F15932" t="s">
        <v>10</v>
      </c>
      <c r="G15932" t="s">
        <v>12605</v>
      </c>
    </row>
    <row r="15933" spans="1:7">
      <c r="A15933" t="s">
        <v>13555</v>
      </c>
      <c r="B15933">
        <v>924252</v>
      </c>
      <c r="C15933">
        <v>2500</v>
      </c>
      <c r="D15933">
        <v>2500</v>
      </c>
      <c r="E15933" t="s">
        <v>9</v>
      </c>
      <c r="F15933" t="s">
        <v>10</v>
      </c>
      <c r="G15933" t="s">
        <v>12605</v>
      </c>
    </row>
    <row r="15934" spans="1:7">
      <c r="A15934" t="s">
        <v>13559</v>
      </c>
      <c r="B15934">
        <v>924314</v>
      </c>
      <c r="C15934">
        <v>3000</v>
      </c>
      <c r="D15934">
        <v>1240</v>
      </c>
      <c r="E15934" t="s">
        <v>9</v>
      </c>
      <c r="F15934" t="s">
        <v>10</v>
      </c>
      <c r="G15934" t="s">
        <v>12908</v>
      </c>
    </row>
    <row r="15935" spans="1:7">
      <c r="A15935" t="s">
        <v>30741</v>
      </c>
      <c r="B15935">
        <v>924314</v>
      </c>
      <c r="C15935">
        <v>3000</v>
      </c>
      <c r="D15935">
        <v>3000</v>
      </c>
      <c r="E15935" t="s">
        <v>9</v>
      </c>
      <c r="F15935" t="s">
        <v>10</v>
      </c>
      <c r="G15935" t="s">
        <v>12908</v>
      </c>
    </row>
    <row r="15936" spans="1:7">
      <c r="A15936" t="s">
        <v>30742</v>
      </c>
      <c r="B15936">
        <v>924314</v>
      </c>
      <c r="C15936">
        <v>3000</v>
      </c>
      <c r="D15936">
        <v>3000</v>
      </c>
      <c r="E15936" t="s">
        <v>9</v>
      </c>
      <c r="F15936" t="s">
        <v>10</v>
      </c>
      <c r="G15936" t="s">
        <v>12908</v>
      </c>
    </row>
    <row r="15937" spans="1:7">
      <c r="A15937" t="s">
        <v>30743</v>
      </c>
      <c r="B15937">
        <v>924314</v>
      </c>
      <c r="C15937">
        <v>3000</v>
      </c>
      <c r="D15937">
        <v>3000</v>
      </c>
      <c r="E15937" t="s">
        <v>9</v>
      </c>
      <c r="F15937" t="s">
        <v>10</v>
      </c>
      <c r="G15937" t="s">
        <v>12908</v>
      </c>
    </row>
    <row r="15938" spans="1:7">
      <c r="A15938" t="s">
        <v>13560</v>
      </c>
      <c r="B15938">
        <v>924323</v>
      </c>
      <c r="C15938">
        <v>2988</v>
      </c>
      <c r="D15938">
        <v>455</v>
      </c>
      <c r="E15938" t="s">
        <v>9</v>
      </c>
      <c r="F15938" t="s">
        <v>10</v>
      </c>
      <c r="G15938" t="s">
        <v>30744</v>
      </c>
    </row>
    <row r="15939" spans="1:7">
      <c r="A15939" t="s">
        <v>13562</v>
      </c>
      <c r="B15939">
        <v>924323</v>
      </c>
      <c r="C15939">
        <v>1400</v>
      </c>
      <c r="D15939">
        <v>1013</v>
      </c>
      <c r="E15939" t="s">
        <v>9</v>
      </c>
      <c r="F15939" t="s">
        <v>10</v>
      </c>
      <c r="G15939" t="s">
        <v>30744</v>
      </c>
    </row>
    <row r="15940" spans="1:7">
      <c r="A15940" t="s">
        <v>13563</v>
      </c>
      <c r="B15940">
        <v>924323</v>
      </c>
      <c r="C15940">
        <v>2988</v>
      </c>
      <c r="D15940">
        <v>2988</v>
      </c>
      <c r="E15940" t="s">
        <v>9</v>
      </c>
      <c r="F15940" t="s">
        <v>10</v>
      </c>
      <c r="G15940" t="s">
        <v>30744</v>
      </c>
    </row>
    <row r="15941" spans="1:7">
      <c r="A15941" t="s">
        <v>13564</v>
      </c>
      <c r="B15941">
        <v>924341</v>
      </c>
      <c r="C15941">
        <v>2500</v>
      </c>
      <c r="D15941">
        <v>673</v>
      </c>
      <c r="E15941" t="s">
        <v>9</v>
      </c>
      <c r="F15941" t="s">
        <v>10</v>
      </c>
      <c r="G15941" t="s">
        <v>13565</v>
      </c>
    </row>
    <row r="15942" spans="1:7">
      <c r="A15942" t="s">
        <v>13567</v>
      </c>
      <c r="B15942">
        <v>924359</v>
      </c>
      <c r="C15942">
        <v>500</v>
      </c>
      <c r="D15942">
        <v>6</v>
      </c>
      <c r="E15942" t="s">
        <v>113</v>
      </c>
      <c r="F15942" t="s">
        <v>187</v>
      </c>
      <c r="G15942" t="s">
        <v>13566</v>
      </c>
    </row>
    <row r="15943" spans="1:7">
      <c r="A15943" t="s">
        <v>13568</v>
      </c>
      <c r="B15943">
        <v>924359</v>
      </c>
      <c r="C15943">
        <v>500</v>
      </c>
      <c r="D15943">
        <v>278</v>
      </c>
      <c r="E15943" t="s">
        <v>189</v>
      </c>
      <c r="F15943" t="s">
        <v>190</v>
      </c>
      <c r="G15943" t="s">
        <v>13566</v>
      </c>
    </row>
    <row r="15944" spans="1:7">
      <c r="A15944" t="s">
        <v>13569</v>
      </c>
      <c r="B15944">
        <v>924359</v>
      </c>
      <c r="C15944">
        <v>500</v>
      </c>
      <c r="D15944">
        <v>500</v>
      </c>
      <c r="E15944" t="s">
        <v>9</v>
      </c>
      <c r="F15944" t="s">
        <v>10</v>
      </c>
      <c r="G15944" t="s">
        <v>13566</v>
      </c>
    </row>
    <row r="15945" spans="1:7">
      <c r="A15945" t="s">
        <v>13570</v>
      </c>
      <c r="B15945">
        <v>924359</v>
      </c>
      <c r="C15945">
        <v>500</v>
      </c>
      <c r="D15945">
        <v>500</v>
      </c>
      <c r="E15945" t="s">
        <v>9</v>
      </c>
      <c r="F15945" t="s">
        <v>10</v>
      </c>
      <c r="G15945" t="s">
        <v>13566</v>
      </c>
    </row>
    <row r="15946" spans="1:7">
      <c r="A15946" t="s">
        <v>13571</v>
      </c>
      <c r="B15946">
        <v>924359</v>
      </c>
      <c r="C15946">
        <v>500</v>
      </c>
      <c r="D15946">
        <v>500</v>
      </c>
      <c r="E15946" t="s">
        <v>9</v>
      </c>
      <c r="F15946" t="s">
        <v>10</v>
      </c>
      <c r="G15946" t="s">
        <v>13566</v>
      </c>
    </row>
    <row r="15947" spans="1:7">
      <c r="A15947" t="s">
        <v>13572</v>
      </c>
      <c r="B15947">
        <v>924359</v>
      </c>
      <c r="C15947">
        <v>500</v>
      </c>
      <c r="D15947">
        <v>500</v>
      </c>
      <c r="E15947" t="s">
        <v>9</v>
      </c>
      <c r="F15947" t="s">
        <v>10</v>
      </c>
      <c r="G15947" t="s">
        <v>13566</v>
      </c>
    </row>
    <row r="15948" spans="1:7">
      <c r="A15948" t="s">
        <v>13573</v>
      </c>
      <c r="B15948">
        <v>924359</v>
      </c>
      <c r="C15948">
        <v>500</v>
      </c>
      <c r="D15948">
        <v>500</v>
      </c>
      <c r="E15948" t="s">
        <v>9</v>
      </c>
      <c r="F15948" t="s">
        <v>10</v>
      </c>
      <c r="G15948" t="s">
        <v>13566</v>
      </c>
    </row>
    <row r="15949" spans="1:7">
      <c r="A15949" t="s">
        <v>13574</v>
      </c>
      <c r="B15949">
        <v>924359</v>
      </c>
      <c r="C15949">
        <v>500</v>
      </c>
      <c r="D15949">
        <v>500</v>
      </c>
      <c r="E15949" t="s">
        <v>9</v>
      </c>
      <c r="F15949" t="s">
        <v>10</v>
      </c>
      <c r="G15949" t="s">
        <v>13566</v>
      </c>
    </row>
    <row r="15950" spans="1:7">
      <c r="A15950" t="s">
        <v>13575</v>
      </c>
      <c r="B15950">
        <v>924359</v>
      </c>
      <c r="C15950">
        <v>500</v>
      </c>
      <c r="D15950">
        <v>500</v>
      </c>
      <c r="E15950" t="s">
        <v>9</v>
      </c>
      <c r="F15950" t="s">
        <v>10</v>
      </c>
      <c r="G15950" t="s">
        <v>13566</v>
      </c>
    </row>
    <row r="15951" spans="1:7">
      <c r="A15951" t="s">
        <v>13576</v>
      </c>
      <c r="B15951">
        <v>924359</v>
      </c>
      <c r="C15951">
        <v>500</v>
      </c>
      <c r="D15951">
        <v>500</v>
      </c>
      <c r="E15951" t="s">
        <v>9</v>
      </c>
      <c r="F15951" t="s">
        <v>10</v>
      </c>
      <c r="G15951" t="s">
        <v>13566</v>
      </c>
    </row>
    <row r="15952" spans="1:7">
      <c r="A15952" t="s">
        <v>13577</v>
      </c>
      <c r="B15952">
        <v>924359</v>
      </c>
      <c r="C15952">
        <v>500</v>
      </c>
      <c r="D15952">
        <v>500</v>
      </c>
      <c r="E15952" t="s">
        <v>9</v>
      </c>
      <c r="F15952" t="s">
        <v>10</v>
      </c>
      <c r="G15952" t="s">
        <v>13566</v>
      </c>
    </row>
    <row r="15953" spans="1:7">
      <c r="A15953" t="s">
        <v>30745</v>
      </c>
      <c r="B15953">
        <v>924359</v>
      </c>
      <c r="C15953">
        <v>500</v>
      </c>
      <c r="D15953">
        <v>500</v>
      </c>
      <c r="E15953" t="s">
        <v>9</v>
      </c>
      <c r="F15953" t="s">
        <v>10</v>
      </c>
      <c r="G15953" t="s">
        <v>13566</v>
      </c>
    </row>
    <row r="15954" spans="1:7">
      <c r="A15954" t="s">
        <v>30746</v>
      </c>
      <c r="B15954">
        <v>924359</v>
      </c>
      <c r="C15954">
        <v>500</v>
      </c>
      <c r="D15954">
        <v>500</v>
      </c>
      <c r="E15954" t="s">
        <v>9</v>
      </c>
      <c r="F15954" t="s">
        <v>10</v>
      </c>
      <c r="G15954" t="s">
        <v>13566</v>
      </c>
    </row>
    <row r="15955" spans="1:7">
      <c r="A15955" t="s">
        <v>30747</v>
      </c>
      <c r="B15955">
        <v>924359</v>
      </c>
      <c r="C15955">
        <v>500</v>
      </c>
      <c r="D15955">
        <v>500</v>
      </c>
      <c r="E15955" t="s">
        <v>9</v>
      </c>
      <c r="F15955" t="s">
        <v>10</v>
      </c>
      <c r="G15955" t="s">
        <v>13566</v>
      </c>
    </row>
    <row r="15956" spans="1:7">
      <c r="A15956" t="s">
        <v>30748</v>
      </c>
      <c r="B15956">
        <v>924359</v>
      </c>
      <c r="C15956">
        <v>500</v>
      </c>
      <c r="D15956">
        <v>500</v>
      </c>
      <c r="E15956" t="s">
        <v>9</v>
      </c>
      <c r="F15956" t="s">
        <v>10</v>
      </c>
      <c r="G15956" t="s">
        <v>13566</v>
      </c>
    </row>
    <row r="15957" spans="1:7">
      <c r="A15957" t="s">
        <v>30749</v>
      </c>
      <c r="B15957">
        <v>924359</v>
      </c>
      <c r="C15957">
        <v>500</v>
      </c>
      <c r="D15957">
        <v>500</v>
      </c>
      <c r="E15957" t="s">
        <v>9</v>
      </c>
      <c r="F15957" t="s">
        <v>10</v>
      </c>
      <c r="G15957" t="s">
        <v>13566</v>
      </c>
    </row>
    <row r="15958" spans="1:7">
      <c r="A15958" t="s">
        <v>13578</v>
      </c>
      <c r="B15958">
        <v>924377</v>
      </c>
      <c r="C15958">
        <v>2000</v>
      </c>
      <c r="D15958">
        <v>476</v>
      </c>
      <c r="E15958" t="s">
        <v>9</v>
      </c>
      <c r="F15958" t="s">
        <v>10</v>
      </c>
      <c r="G15958" t="s">
        <v>14022</v>
      </c>
    </row>
    <row r="15959" spans="1:7">
      <c r="A15959" t="s">
        <v>13580</v>
      </c>
      <c r="B15959">
        <v>924377</v>
      </c>
      <c r="C15959">
        <v>2000</v>
      </c>
      <c r="D15959">
        <v>2000</v>
      </c>
      <c r="E15959" t="s">
        <v>9</v>
      </c>
      <c r="F15959" t="s">
        <v>10</v>
      </c>
      <c r="G15959" t="s">
        <v>14022</v>
      </c>
    </row>
    <row r="15960" spans="1:7">
      <c r="A15960" t="s">
        <v>13581</v>
      </c>
      <c r="B15960" t="s">
        <v>13582</v>
      </c>
      <c r="C15960">
        <v>1000</v>
      </c>
      <c r="D15960">
        <v>280</v>
      </c>
      <c r="E15960" t="s">
        <v>9</v>
      </c>
      <c r="F15960" t="s">
        <v>10</v>
      </c>
      <c r="G15960" t="s">
        <v>13583</v>
      </c>
    </row>
    <row r="15961" spans="1:7">
      <c r="A15961" t="s">
        <v>13584</v>
      </c>
      <c r="B15961" t="s">
        <v>13582</v>
      </c>
      <c r="C15961">
        <v>1000</v>
      </c>
      <c r="D15961">
        <v>1000</v>
      </c>
      <c r="E15961" t="s">
        <v>9</v>
      </c>
      <c r="F15961" t="s">
        <v>10</v>
      </c>
      <c r="G15961" t="s">
        <v>13583</v>
      </c>
    </row>
    <row r="15962" spans="1:7">
      <c r="A15962" t="s">
        <v>13585</v>
      </c>
      <c r="B15962" t="s">
        <v>13582</v>
      </c>
      <c r="C15962">
        <v>1000</v>
      </c>
      <c r="D15962">
        <v>1000</v>
      </c>
      <c r="E15962" t="s">
        <v>9</v>
      </c>
      <c r="F15962" t="s">
        <v>10</v>
      </c>
      <c r="G15962" t="s">
        <v>13583</v>
      </c>
    </row>
    <row r="15963" spans="1:7">
      <c r="A15963" t="s">
        <v>13586</v>
      </c>
      <c r="B15963" t="s">
        <v>13582</v>
      </c>
      <c r="C15963">
        <v>1000</v>
      </c>
      <c r="D15963">
        <v>1000</v>
      </c>
      <c r="E15963" t="s">
        <v>9</v>
      </c>
      <c r="F15963" t="s">
        <v>10</v>
      </c>
      <c r="G15963" t="s">
        <v>13583</v>
      </c>
    </row>
    <row r="15964" spans="1:7">
      <c r="A15964" t="s">
        <v>30750</v>
      </c>
      <c r="B15964" t="s">
        <v>13582</v>
      </c>
      <c r="C15964">
        <v>1000</v>
      </c>
      <c r="D15964">
        <v>1000</v>
      </c>
      <c r="E15964" t="s">
        <v>9</v>
      </c>
      <c r="F15964" t="s">
        <v>10</v>
      </c>
      <c r="G15964" t="s">
        <v>13583</v>
      </c>
    </row>
    <row r="15965" spans="1:7">
      <c r="A15965" t="s">
        <v>30751</v>
      </c>
      <c r="B15965" t="s">
        <v>13582</v>
      </c>
      <c r="C15965">
        <v>1000</v>
      </c>
      <c r="D15965">
        <v>1000</v>
      </c>
      <c r="E15965" t="s">
        <v>9</v>
      </c>
      <c r="F15965" t="s">
        <v>10</v>
      </c>
      <c r="G15965" t="s">
        <v>13583</v>
      </c>
    </row>
    <row r="15966" spans="1:7">
      <c r="A15966" t="s">
        <v>30752</v>
      </c>
      <c r="B15966" t="s">
        <v>13582</v>
      </c>
      <c r="C15966">
        <v>1000</v>
      </c>
      <c r="D15966">
        <v>1000</v>
      </c>
      <c r="E15966" t="s">
        <v>9</v>
      </c>
      <c r="F15966" t="s">
        <v>10</v>
      </c>
      <c r="G15966" t="s">
        <v>13583</v>
      </c>
    </row>
    <row r="15967" spans="1:7">
      <c r="A15967" t="s">
        <v>13588</v>
      </c>
      <c r="B15967">
        <v>924626</v>
      </c>
      <c r="C15967">
        <v>10000</v>
      </c>
      <c r="D15967">
        <v>6636</v>
      </c>
      <c r="E15967" t="s">
        <v>20</v>
      </c>
      <c r="F15967" t="s">
        <v>21</v>
      </c>
      <c r="G15967" t="s">
        <v>30753</v>
      </c>
    </row>
    <row r="15968" spans="1:7">
      <c r="A15968" t="s">
        <v>13589</v>
      </c>
      <c r="B15968">
        <v>924626</v>
      </c>
      <c r="C15968">
        <v>10000</v>
      </c>
      <c r="D15968">
        <v>10000</v>
      </c>
      <c r="E15968" t="s">
        <v>9</v>
      </c>
      <c r="F15968" t="s">
        <v>10</v>
      </c>
      <c r="G15968" t="s">
        <v>30753</v>
      </c>
    </row>
    <row r="15969" spans="1:7">
      <c r="A15969" t="s">
        <v>13590</v>
      </c>
      <c r="B15969">
        <v>924724</v>
      </c>
      <c r="C15969">
        <v>1600</v>
      </c>
      <c r="D15969">
        <v>922</v>
      </c>
      <c r="E15969" t="s">
        <v>9</v>
      </c>
      <c r="F15969" t="s">
        <v>10</v>
      </c>
      <c r="G15969" t="s">
        <v>30754</v>
      </c>
    </row>
    <row r="15970" spans="1:7">
      <c r="A15970" t="s">
        <v>30755</v>
      </c>
      <c r="B15970">
        <v>924724</v>
      </c>
      <c r="C15970">
        <v>1600</v>
      </c>
      <c r="D15970">
        <v>1600</v>
      </c>
      <c r="E15970" t="s">
        <v>9</v>
      </c>
      <c r="F15970" t="s">
        <v>10</v>
      </c>
      <c r="G15970" t="s">
        <v>30754</v>
      </c>
    </row>
    <row r="15971" spans="1:7">
      <c r="A15971" t="s">
        <v>13592</v>
      </c>
      <c r="B15971">
        <v>924796</v>
      </c>
      <c r="C15971">
        <v>3000</v>
      </c>
      <c r="D15971">
        <v>57</v>
      </c>
      <c r="E15971" t="s">
        <v>113</v>
      </c>
      <c r="F15971" t="s">
        <v>202</v>
      </c>
      <c r="G15971" t="s">
        <v>13593</v>
      </c>
    </row>
    <row r="15972" spans="1:7">
      <c r="A15972" t="s">
        <v>13594</v>
      </c>
      <c r="B15972">
        <v>924796</v>
      </c>
      <c r="C15972">
        <v>3000</v>
      </c>
      <c r="D15972">
        <v>370</v>
      </c>
      <c r="E15972" t="s">
        <v>20</v>
      </c>
      <c r="F15972" t="s">
        <v>21</v>
      </c>
      <c r="G15972" t="s">
        <v>13593</v>
      </c>
    </row>
    <row r="15973" spans="1:7">
      <c r="A15973" t="s">
        <v>13595</v>
      </c>
      <c r="B15973">
        <v>924796</v>
      </c>
      <c r="C15973">
        <v>3000</v>
      </c>
      <c r="D15973">
        <v>2159</v>
      </c>
      <c r="E15973" t="s">
        <v>9</v>
      </c>
      <c r="F15973" t="s">
        <v>10</v>
      </c>
      <c r="G15973" t="s">
        <v>13593</v>
      </c>
    </row>
    <row r="15974" spans="1:7">
      <c r="A15974" t="s">
        <v>13596</v>
      </c>
      <c r="B15974">
        <v>924796</v>
      </c>
      <c r="C15974">
        <v>3000</v>
      </c>
      <c r="D15974">
        <v>3000</v>
      </c>
      <c r="E15974" t="s">
        <v>20</v>
      </c>
      <c r="F15974" t="s">
        <v>1507</v>
      </c>
      <c r="G15974" t="s">
        <v>13593</v>
      </c>
    </row>
    <row r="15975" spans="1:7">
      <c r="A15975" t="s">
        <v>13597</v>
      </c>
      <c r="B15975">
        <v>924796</v>
      </c>
      <c r="C15975">
        <v>3000</v>
      </c>
      <c r="D15975">
        <v>3000</v>
      </c>
      <c r="E15975" t="s">
        <v>9</v>
      </c>
      <c r="F15975" t="s">
        <v>10</v>
      </c>
      <c r="G15975" t="s">
        <v>13593</v>
      </c>
    </row>
    <row r="15976" spans="1:7">
      <c r="A15976" t="s">
        <v>13598</v>
      </c>
      <c r="B15976">
        <v>924796</v>
      </c>
      <c r="C15976">
        <v>3000</v>
      </c>
      <c r="D15976">
        <v>3000</v>
      </c>
      <c r="E15976" t="s">
        <v>9</v>
      </c>
      <c r="F15976" t="s">
        <v>10</v>
      </c>
      <c r="G15976" t="s">
        <v>13593</v>
      </c>
    </row>
    <row r="15977" spans="1:7">
      <c r="A15977" t="s">
        <v>13599</v>
      </c>
      <c r="B15977">
        <v>924796</v>
      </c>
      <c r="C15977">
        <v>3000</v>
      </c>
      <c r="D15977">
        <v>3000</v>
      </c>
      <c r="E15977" t="s">
        <v>9</v>
      </c>
      <c r="F15977" t="s">
        <v>10</v>
      </c>
      <c r="G15977" t="s">
        <v>13593</v>
      </c>
    </row>
    <row r="15978" spans="1:7">
      <c r="A15978" t="s">
        <v>13600</v>
      </c>
      <c r="B15978">
        <v>924796</v>
      </c>
      <c r="C15978">
        <v>3000</v>
      </c>
      <c r="D15978">
        <v>3000</v>
      </c>
      <c r="E15978" t="s">
        <v>9</v>
      </c>
      <c r="F15978" t="s">
        <v>10</v>
      </c>
      <c r="G15978" t="s">
        <v>13593</v>
      </c>
    </row>
    <row r="15979" spans="1:7">
      <c r="A15979" t="s">
        <v>30756</v>
      </c>
      <c r="B15979">
        <v>924796</v>
      </c>
      <c r="C15979">
        <v>3000</v>
      </c>
      <c r="D15979">
        <v>3000</v>
      </c>
      <c r="E15979" t="s">
        <v>9</v>
      </c>
      <c r="F15979" t="s">
        <v>10</v>
      </c>
      <c r="G15979" t="s">
        <v>13593</v>
      </c>
    </row>
    <row r="15980" spans="1:7">
      <c r="A15980" t="s">
        <v>13601</v>
      </c>
      <c r="B15980">
        <v>925028</v>
      </c>
      <c r="C15980">
        <v>2000</v>
      </c>
      <c r="D15980">
        <v>1917</v>
      </c>
      <c r="E15980" t="s">
        <v>9</v>
      </c>
      <c r="F15980" t="s">
        <v>10</v>
      </c>
      <c r="G15980" t="s">
        <v>13602</v>
      </c>
    </row>
    <row r="15981" spans="1:7">
      <c r="A15981" t="s">
        <v>13603</v>
      </c>
      <c r="B15981">
        <v>925037</v>
      </c>
      <c r="C15981">
        <v>2500</v>
      </c>
      <c r="D15981">
        <v>867</v>
      </c>
      <c r="E15981" t="s">
        <v>9</v>
      </c>
      <c r="F15981" t="s">
        <v>10</v>
      </c>
      <c r="G15981" t="s">
        <v>13604</v>
      </c>
    </row>
    <row r="15982" spans="1:7">
      <c r="A15982" t="s">
        <v>13605</v>
      </c>
      <c r="B15982">
        <v>925055</v>
      </c>
      <c r="C15982">
        <v>3000</v>
      </c>
      <c r="D15982">
        <v>556</v>
      </c>
      <c r="E15982" t="s">
        <v>9</v>
      </c>
      <c r="F15982" t="s">
        <v>10</v>
      </c>
      <c r="G15982" t="s">
        <v>13627</v>
      </c>
    </row>
    <row r="15983" spans="1:7">
      <c r="A15983" t="s">
        <v>13606</v>
      </c>
      <c r="B15983">
        <v>925055</v>
      </c>
      <c r="C15983">
        <v>3000</v>
      </c>
      <c r="D15983">
        <v>3047</v>
      </c>
      <c r="E15983" t="s">
        <v>9</v>
      </c>
      <c r="F15983" t="s">
        <v>10</v>
      </c>
      <c r="G15983" t="s">
        <v>13627</v>
      </c>
    </row>
    <row r="15984" spans="1:7">
      <c r="A15984" t="s">
        <v>13607</v>
      </c>
      <c r="B15984">
        <v>925055</v>
      </c>
      <c r="C15984">
        <v>3000</v>
      </c>
      <c r="D15984">
        <v>2280</v>
      </c>
      <c r="E15984" t="s">
        <v>113</v>
      </c>
      <c r="F15984" t="s">
        <v>202</v>
      </c>
      <c r="G15984" t="s">
        <v>13627</v>
      </c>
    </row>
    <row r="15985" spans="1:7">
      <c r="A15985" t="s">
        <v>13608</v>
      </c>
      <c r="B15985">
        <v>925055</v>
      </c>
      <c r="C15985">
        <v>3000</v>
      </c>
      <c r="D15985">
        <v>3000</v>
      </c>
      <c r="E15985" t="s">
        <v>9</v>
      </c>
      <c r="F15985" t="s">
        <v>10</v>
      </c>
      <c r="G15985" t="s">
        <v>13627</v>
      </c>
    </row>
    <row r="15986" spans="1:7">
      <c r="A15986" t="s">
        <v>13609</v>
      </c>
      <c r="B15986">
        <v>925055</v>
      </c>
      <c r="C15986">
        <v>3000</v>
      </c>
      <c r="D15986">
        <v>3000</v>
      </c>
      <c r="E15986" t="s">
        <v>9</v>
      </c>
      <c r="F15986" t="s">
        <v>10</v>
      </c>
      <c r="G15986" t="s">
        <v>13627</v>
      </c>
    </row>
    <row r="15987" spans="1:7">
      <c r="A15987" t="s">
        <v>30757</v>
      </c>
      <c r="B15987">
        <v>925055</v>
      </c>
      <c r="C15987">
        <v>3000</v>
      </c>
      <c r="D15987">
        <v>3000</v>
      </c>
      <c r="E15987" t="s">
        <v>9</v>
      </c>
      <c r="F15987" t="s">
        <v>10</v>
      </c>
      <c r="G15987" t="s">
        <v>13627</v>
      </c>
    </row>
    <row r="15988" spans="1:7">
      <c r="A15988" t="s">
        <v>30758</v>
      </c>
      <c r="B15988">
        <v>925055</v>
      </c>
      <c r="C15988">
        <v>3000</v>
      </c>
      <c r="D15988">
        <v>3000</v>
      </c>
      <c r="E15988" t="s">
        <v>9</v>
      </c>
      <c r="F15988" t="s">
        <v>10</v>
      </c>
      <c r="G15988" t="s">
        <v>13627</v>
      </c>
    </row>
    <row r="15989" spans="1:7">
      <c r="A15989" t="s">
        <v>13610</v>
      </c>
      <c r="B15989">
        <v>925224</v>
      </c>
      <c r="C15989">
        <v>2500</v>
      </c>
      <c r="D15989">
        <v>964</v>
      </c>
      <c r="E15989" t="s">
        <v>9</v>
      </c>
      <c r="F15989" t="s">
        <v>10</v>
      </c>
      <c r="G15989" t="s">
        <v>30759</v>
      </c>
    </row>
    <row r="15990" spans="1:7">
      <c r="A15990" t="s">
        <v>13612</v>
      </c>
      <c r="B15990">
        <v>925358</v>
      </c>
      <c r="C15990">
        <v>756</v>
      </c>
      <c r="D15990">
        <v>59</v>
      </c>
      <c r="E15990" t="s">
        <v>9</v>
      </c>
      <c r="F15990" t="s">
        <v>10</v>
      </c>
      <c r="G15990" t="s">
        <v>360</v>
      </c>
    </row>
    <row r="15991" spans="1:7">
      <c r="A15991" t="s">
        <v>13614</v>
      </c>
      <c r="B15991" t="s">
        <v>13615</v>
      </c>
      <c r="C15991">
        <v>1000</v>
      </c>
      <c r="D15991">
        <v>93</v>
      </c>
      <c r="E15991" t="s">
        <v>9</v>
      </c>
      <c r="F15991" t="s">
        <v>10</v>
      </c>
      <c r="G15991" t="s">
        <v>12911</v>
      </c>
    </row>
    <row r="15992" spans="1:7">
      <c r="A15992" t="s">
        <v>13617</v>
      </c>
      <c r="B15992" t="s">
        <v>13615</v>
      </c>
      <c r="C15992">
        <v>1000</v>
      </c>
      <c r="D15992">
        <v>777</v>
      </c>
      <c r="E15992" t="s">
        <v>9</v>
      </c>
      <c r="F15992" t="s">
        <v>10</v>
      </c>
      <c r="G15992" t="s">
        <v>12911</v>
      </c>
    </row>
    <row r="15993" spans="1:7">
      <c r="A15993" t="s">
        <v>13618</v>
      </c>
      <c r="B15993" t="s">
        <v>13615</v>
      </c>
      <c r="C15993">
        <v>1479</v>
      </c>
      <c r="D15993">
        <v>1475</v>
      </c>
      <c r="E15993" t="s">
        <v>9</v>
      </c>
      <c r="F15993" t="s">
        <v>10</v>
      </c>
      <c r="G15993" t="s">
        <v>12911</v>
      </c>
    </row>
    <row r="15994" spans="1:7">
      <c r="A15994" t="s">
        <v>13619</v>
      </c>
      <c r="B15994" t="s">
        <v>13615</v>
      </c>
      <c r="C15994">
        <v>2500</v>
      </c>
      <c r="D15994">
        <v>2500</v>
      </c>
      <c r="E15994" t="s">
        <v>9</v>
      </c>
      <c r="F15994" t="s">
        <v>10</v>
      </c>
      <c r="G15994" t="s">
        <v>12911</v>
      </c>
    </row>
    <row r="15995" spans="1:7">
      <c r="A15995" t="s">
        <v>13620</v>
      </c>
      <c r="B15995" t="s">
        <v>13615</v>
      </c>
      <c r="C15995">
        <v>1569</v>
      </c>
      <c r="D15995">
        <v>1569</v>
      </c>
      <c r="E15995" t="s">
        <v>9</v>
      </c>
      <c r="F15995" t="s">
        <v>10</v>
      </c>
      <c r="G15995" t="s">
        <v>12911</v>
      </c>
    </row>
    <row r="15996" spans="1:7">
      <c r="A15996" t="s">
        <v>13621</v>
      </c>
      <c r="B15996" t="s">
        <v>13615</v>
      </c>
      <c r="C15996">
        <v>2500</v>
      </c>
      <c r="D15996">
        <v>2500</v>
      </c>
      <c r="E15996" t="s">
        <v>9</v>
      </c>
      <c r="F15996" t="s">
        <v>10</v>
      </c>
      <c r="G15996" t="s">
        <v>12911</v>
      </c>
    </row>
    <row r="15997" spans="1:7">
      <c r="A15997" t="s">
        <v>13622</v>
      </c>
      <c r="B15997" t="s">
        <v>13615</v>
      </c>
      <c r="C15997">
        <v>2500</v>
      </c>
      <c r="D15997">
        <v>2500</v>
      </c>
      <c r="E15997" t="s">
        <v>9</v>
      </c>
      <c r="F15997" t="s">
        <v>10</v>
      </c>
      <c r="G15997" t="s">
        <v>12911</v>
      </c>
    </row>
    <row r="15998" spans="1:7">
      <c r="A15998" t="s">
        <v>13623</v>
      </c>
      <c r="B15998" t="s">
        <v>13615</v>
      </c>
      <c r="C15998">
        <v>2500</v>
      </c>
      <c r="D15998">
        <v>2500</v>
      </c>
      <c r="E15998" t="s">
        <v>9</v>
      </c>
      <c r="F15998" t="s">
        <v>10</v>
      </c>
      <c r="G15998" t="s">
        <v>12911</v>
      </c>
    </row>
    <row r="15999" spans="1:7">
      <c r="A15999" t="s">
        <v>13624</v>
      </c>
      <c r="B15999" t="s">
        <v>13615</v>
      </c>
      <c r="C15999">
        <v>2500</v>
      </c>
      <c r="D15999">
        <v>2500</v>
      </c>
      <c r="E15999" t="s">
        <v>9</v>
      </c>
      <c r="F15999" t="s">
        <v>10</v>
      </c>
      <c r="G15999" t="s">
        <v>12911</v>
      </c>
    </row>
    <row r="16000" spans="1:7">
      <c r="A16000" t="s">
        <v>13625</v>
      </c>
      <c r="B16000" t="s">
        <v>13615</v>
      </c>
      <c r="C16000">
        <v>1262</v>
      </c>
      <c r="D16000">
        <v>1262</v>
      </c>
      <c r="E16000" t="s">
        <v>9</v>
      </c>
      <c r="F16000" t="s">
        <v>10</v>
      </c>
      <c r="G16000" t="s">
        <v>12911</v>
      </c>
    </row>
    <row r="16001" spans="1:7">
      <c r="A16001" t="s">
        <v>13626</v>
      </c>
      <c r="B16001">
        <v>925456</v>
      </c>
      <c r="C16001">
        <v>1500</v>
      </c>
      <c r="D16001">
        <v>1158</v>
      </c>
      <c r="E16001" t="s">
        <v>9</v>
      </c>
      <c r="F16001" t="s">
        <v>10</v>
      </c>
      <c r="G16001" t="s">
        <v>30760</v>
      </c>
    </row>
    <row r="16002" spans="1:7">
      <c r="A16002" t="s">
        <v>30761</v>
      </c>
      <c r="B16002">
        <v>925714</v>
      </c>
      <c r="C16002">
        <v>50</v>
      </c>
      <c r="D16002">
        <v>50</v>
      </c>
      <c r="E16002" t="s">
        <v>9</v>
      </c>
      <c r="F16002" t="s">
        <v>10</v>
      </c>
      <c r="G16002" t="s">
        <v>30762</v>
      </c>
    </row>
    <row r="16003" spans="1:7">
      <c r="A16003" t="s">
        <v>13628</v>
      </c>
      <c r="B16003" t="s">
        <v>13629</v>
      </c>
      <c r="C16003">
        <v>10000</v>
      </c>
      <c r="D16003">
        <v>10</v>
      </c>
      <c r="E16003" t="s">
        <v>113</v>
      </c>
      <c r="F16003" t="s">
        <v>187</v>
      </c>
      <c r="G16003" t="s">
        <v>30763</v>
      </c>
    </row>
    <row r="16004" spans="1:7">
      <c r="A16004" t="s">
        <v>13630</v>
      </c>
      <c r="B16004" t="s">
        <v>13629</v>
      </c>
      <c r="C16004">
        <v>10000</v>
      </c>
      <c r="D16004">
        <v>8849</v>
      </c>
      <c r="E16004" t="s">
        <v>9</v>
      </c>
      <c r="F16004" t="s">
        <v>10</v>
      </c>
      <c r="G16004" t="s">
        <v>30763</v>
      </c>
    </row>
    <row r="16005" spans="1:7">
      <c r="A16005" t="s">
        <v>13631</v>
      </c>
      <c r="B16005" t="s">
        <v>13629</v>
      </c>
      <c r="C16005">
        <v>10000</v>
      </c>
      <c r="D16005">
        <v>10000</v>
      </c>
      <c r="E16005" t="s">
        <v>9</v>
      </c>
      <c r="F16005" t="s">
        <v>10</v>
      </c>
      <c r="G16005" t="s">
        <v>30763</v>
      </c>
    </row>
    <row r="16006" spans="1:7">
      <c r="A16006" t="s">
        <v>13633</v>
      </c>
      <c r="B16006" t="s">
        <v>13632</v>
      </c>
      <c r="C16006">
        <v>10000</v>
      </c>
      <c r="D16006">
        <v>5347</v>
      </c>
      <c r="E16006" t="s">
        <v>9</v>
      </c>
      <c r="F16006" t="s">
        <v>10</v>
      </c>
      <c r="G16006" t="s">
        <v>30764</v>
      </c>
    </row>
    <row r="16007" spans="1:7">
      <c r="A16007" t="s">
        <v>30765</v>
      </c>
      <c r="B16007" t="s">
        <v>13632</v>
      </c>
      <c r="C16007">
        <v>10000</v>
      </c>
      <c r="D16007">
        <v>10000</v>
      </c>
      <c r="E16007" t="s">
        <v>9</v>
      </c>
      <c r="F16007" t="s">
        <v>10</v>
      </c>
      <c r="G16007" t="s">
        <v>30764</v>
      </c>
    </row>
    <row r="16008" spans="1:7">
      <c r="A16008" t="s">
        <v>13635</v>
      </c>
      <c r="B16008">
        <v>926312</v>
      </c>
      <c r="C16008">
        <v>1290</v>
      </c>
      <c r="D16008">
        <v>116</v>
      </c>
      <c r="E16008" t="s">
        <v>9</v>
      </c>
      <c r="F16008" t="s">
        <v>10</v>
      </c>
      <c r="G16008" t="s">
        <v>30766</v>
      </c>
    </row>
    <row r="16009" spans="1:7">
      <c r="A16009" t="s">
        <v>13637</v>
      </c>
      <c r="B16009">
        <v>926312</v>
      </c>
      <c r="C16009">
        <v>4000</v>
      </c>
      <c r="D16009">
        <v>4000</v>
      </c>
      <c r="E16009" t="s">
        <v>9</v>
      </c>
      <c r="F16009" t="s">
        <v>10</v>
      </c>
      <c r="G16009" t="s">
        <v>30766</v>
      </c>
    </row>
    <row r="16010" spans="1:7">
      <c r="A16010" t="s">
        <v>13639</v>
      </c>
      <c r="B16010">
        <v>926776</v>
      </c>
      <c r="C16010">
        <v>10000</v>
      </c>
      <c r="D16010">
        <v>4844</v>
      </c>
      <c r="E16010" t="s">
        <v>9</v>
      </c>
      <c r="F16010" t="s">
        <v>10</v>
      </c>
      <c r="G16010" t="s">
        <v>11654</v>
      </c>
    </row>
    <row r="16011" spans="1:7">
      <c r="A16011" t="s">
        <v>13641</v>
      </c>
      <c r="B16011">
        <v>926776</v>
      </c>
      <c r="C16011">
        <v>2448</v>
      </c>
      <c r="D16011">
        <v>1290</v>
      </c>
      <c r="E16011" t="s">
        <v>9</v>
      </c>
      <c r="F16011" t="s">
        <v>10</v>
      </c>
      <c r="G16011" t="s">
        <v>11654</v>
      </c>
    </row>
    <row r="16012" spans="1:7">
      <c r="A16012" t="s">
        <v>13642</v>
      </c>
      <c r="B16012">
        <v>926811</v>
      </c>
      <c r="C16012">
        <v>10000</v>
      </c>
      <c r="D16012">
        <v>1684</v>
      </c>
      <c r="E16012" t="s">
        <v>189</v>
      </c>
      <c r="F16012" t="s">
        <v>190</v>
      </c>
      <c r="G16012" t="s">
        <v>11656</v>
      </c>
    </row>
    <row r="16013" spans="1:7">
      <c r="A16013" t="s">
        <v>13644</v>
      </c>
      <c r="B16013">
        <v>926811</v>
      </c>
      <c r="C16013">
        <v>10000</v>
      </c>
      <c r="D16013">
        <v>7810</v>
      </c>
      <c r="E16013" t="s">
        <v>9</v>
      </c>
      <c r="F16013" t="s">
        <v>10</v>
      </c>
      <c r="G16013" t="s">
        <v>11656</v>
      </c>
    </row>
    <row r="16014" spans="1:7">
      <c r="A16014" t="s">
        <v>13645</v>
      </c>
      <c r="B16014">
        <v>926811</v>
      </c>
      <c r="C16014">
        <v>10000</v>
      </c>
      <c r="D16014">
        <v>10000</v>
      </c>
      <c r="E16014" t="s">
        <v>9</v>
      </c>
      <c r="F16014" t="s">
        <v>10</v>
      </c>
      <c r="G16014" t="s">
        <v>11656</v>
      </c>
    </row>
    <row r="16015" spans="1:7">
      <c r="A16015" t="s">
        <v>30767</v>
      </c>
      <c r="B16015">
        <v>926811</v>
      </c>
      <c r="C16015">
        <v>10000</v>
      </c>
      <c r="D16015">
        <v>10000</v>
      </c>
      <c r="E16015" t="s">
        <v>9</v>
      </c>
      <c r="F16015" t="s">
        <v>10</v>
      </c>
      <c r="G16015" t="s">
        <v>11656</v>
      </c>
    </row>
    <row r="16016" spans="1:7">
      <c r="A16016" t="s">
        <v>30768</v>
      </c>
      <c r="B16016">
        <v>926811</v>
      </c>
      <c r="C16016">
        <v>10000</v>
      </c>
      <c r="D16016">
        <v>10000</v>
      </c>
      <c r="E16016" t="s">
        <v>9</v>
      </c>
      <c r="F16016" t="s">
        <v>10</v>
      </c>
      <c r="G16016" t="s">
        <v>11656</v>
      </c>
    </row>
    <row r="16017" spans="1:7">
      <c r="A16017" t="s">
        <v>13646</v>
      </c>
      <c r="B16017">
        <v>926927</v>
      </c>
      <c r="C16017">
        <v>865</v>
      </c>
      <c r="D16017">
        <v>526</v>
      </c>
      <c r="E16017" t="s">
        <v>9</v>
      </c>
      <c r="F16017" t="s">
        <v>10</v>
      </c>
      <c r="G16017" t="s">
        <v>13591</v>
      </c>
    </row>
    <row r="16018" spans="1:7">
      <c r="A16018" t="s">
        <v>13649</v>
      </c>
      <c r="B16018">
        <v>926945</v>
      </c>
      <c r="C16018">
        <v>1000</v>
      </c>
      <c r="D16018">
        <v>2</v>
      </c>
      <c r="E16018" t="s">
        <v>113</v>
      </c>
      <c r="F16018" t="s">
        <v>187</v>
      </c>
      <c r="G16018" t="s">
        <v>30769</v>
      </c>
    </row>
    <row r="16019" spans="1:7">
      <c r="A16019" t="s">
        <v>13650</v>
      </c>
      <c r="B16019">
        <v>926945</v>
      </c>
      <c r="C16019">
        <v>1000</v>
      </c>
      <c r="D16019">
        <v>873</v>
      </c>
      <c r="E16019" t="s">
        <v>9</v>
      </c>
      <c r="F16019" t="s">
        <v>10</v>
      </c>
      <c r="G16019" t="s">
        <v>30769</v>
      </c>
    </row>
    <row r="16020" spans="1:7">
      <c r="A16020" t="s">
        <v>13651</v>
      </c>
      <c r="B16020">
        <v>926945</v>
      </c>
      <c r="C16020">
        <v>1000</v>
      </c>
      <c r="D16020">
        <v>1000</v>
      </c>
      <c r="E16020" t="s">
        <v>20</v>
      </c>
      <c r="F16020" t="s">
        <v>21</v>
      </c>
      <c r="G16020" t="s">
        <v>30769</v>
      </c>
    </row>
    <row r="16021" spans="1:7">
      <c r="A16021" t="s">
        <v>13652</v>
      </c>
      <c r="B16021">
        <v>926945</v>
      </c>
      <c r="C16021">
        <v>1000</v>
      </c>
      <c r="D16021">
        <v>1000</v>
      </c>
      <c r="E16021" t="s">
        <v>9</v>
      </c>
      <c r="F16021" t="s">
        <v>10</v>
      </c>
      <c r="G16021" t="s">
        <v>30769</v>
      </c>
    </row>
    <row r="16022" spans="1:7">
      <c r="A16022" t="s">
        <v>30770</v>
      </c>
      <c r="B16022">
        <v>926945</v>
      </c>
      <c r="C16022">
        <v>1000</v>
      </c>
      <c r="D16022">
        <v>1000</v>
      </c>
      <c r="E16022" t="s">
        <v>9</v>
      </c>
      <c r="F16022" t="s">
        <v>10</v>
      </c>
      <c r="G16022" t="s">
        <v>30769</v>
      </c>
    </row>
    <row r="16023" spans="1:7">
      <c r="A16023" t="s">
        <v>30771</v>
      </c>
      <c r="B16023">
        <v>926945</v>
      </c>
      <c r="C16023">
        <v>1000</v>
      </c>
      <c r="D16023">
        <v>1000</v>
      </c>
      <c r="E16023" t="s">
        <v>9</v>
      </c>
      <c r="F16023" t="s">
        <v>10</v>
      </c>
      <c r="G16023" t="s">
        <v>30769</v>
      </c>
    </row>
    <row r="16024" spans="1:7">
      <c r="A16024" t="s">
        <v>13653</v>
      </c>
      <c r="B16024">
        <v>926963</v>
      </c>
      <c r="C16024">
        <v>500</v>
      </c>
      <c r="D16024">
        <v>329</v>
      </c>
      <c r="E16024" t="s">
        <v>9</v>
      </c>
      <c r="F16024" t="s">
        <v>10</v>
      </c>
      <c r="G16024" t="s">
        <v>13647</v>
      </c>
    </row>
    <row r="16025" spans="1:7">
      <c r="A16025" t="s">
        <v>13654</v>
      </c>
      <c r="B16025">
        <v>927053</v>
      </c>
      <c r="C16025">
        <v>10000</v>
      </c>
      <c r="D16025">
        <v>3414</v>
      </c>
      <c r="E16025" t="s">
        <v>9</v>
      </c>
      <c r="F16025" t="s">
        <v>10</v>
      </c>
      <c r="G16025" t="s">
        <v>11672</v>
      </c>
    </row>
    <row r="16026" spans="1:7">
      <c r="A16026" t="s">
        <v>13656</v>
      </c>
      <c r="B16026">
        <v>927053</v>
      </c>
      <c r="C16026">
        <v>4104</v>
      </c>
      <c r="D16026">
        <v>3630</v>
      </c>
      <c r="E16026" t="s">
        <v>9</v>
      </c>
      <c r="F16026" t="s">
        <v>10</v>
      </c>
      <c r="G16026" t="s">
        <v>11672</v>
      </c>
    </row>
    <row r="16027" spans="1:7">
      <c r="A16027" t="s">
        <v>13657</v>
      </c>
      <c r="B16027">
        <v>927062</v>
      </c>
      <c r="C16027">
        <v>10000</v>
      </c>
      <c r="D16027">
        <v>987</v>
      </c>
      <c r="E16027" t="s">
        <v>113</v>
      </c>
      <c r="F16027" t="s">
        <v>114</v>
      </c>
      <c r="G16027" t="s">
        <v>11774</v>
      </c>
    </row>
    <row r="16028" spans="1:7">
      <c r="A16028" t="s">
        <v>13659</v>
      </c>
      <c r="B16028">
        <v>927062</v>
      </c>
      <c r="C16028">
        <v>10000</v>
      </c>
      <c r="D16028">
        <v>734</v>
      </c>
      <c r="E16028" t="s">
        <v>9</v>
      </c>
      <c r="F16028" t="s">
        <v>10</v>
      </c>
      <c r="G16028" t="s">
        <v>11774</v>
      </c>
    </row>
    <row r="16029" spans="1:7">
      <c r="A16029" t="s">
        <v>13660</v>
      </c>
      <c r="B16029">
        <v>927062</v>
      </c>
      <c r="C16029">
        <v>10000</v>
      </c>
      <c r="D16029">
        <v>6654</v>
      </c>
      <c r="E16029" t="s">
        <v>189</v>
      </c>
      <c r="F16029" t="s">
        <v>205</v>
      </c>
      <c r="G16029" t="s">
        <v>11774</v>
      </c>
    </row>
    <row r="16030" spans="1:7">
      <c r="A16030" t="s">
        <v>13661</v>
      </c>
      <c r="B16030">
        <v>927062</v>
      </c>
      <c r="C16030">
        <v>10000</v>
      </c>
      <c r="D16030">
        <v>7757</v>
      </c>
      <c r="E16030" t="s">
        <v>9</v>
      </c>
      <c r="F16030" t="s">
        <v>10</v>
      </c>
      <c r="G16030" t="s">
        <v>11774</v>
      </c>
    </row>
    <row r="16031" spans="1:7">
      <c r="A16031" t="s">
        <v>13662</v>
      </c>
      <c r="B16031">
        <v>927062</v>
      </c>
      <c r="C16031">
        <v>10000</v>
      </c>
      <c r="D16031">
        <v>9964</v>
      </c>
      <c r="E16031" t="s">
        <v>9</v>
      </c>
      <c r="F16031" t="s">
        <v>10</v>
      </c>
      <c r="G16031" t="s">
        <v>11774</v>
      </c>
    </row>
    <row r="16032" spans="1:7">
      <c r="A16032" t="s">
        <v>13663</v>
      </c>
      <c r="B16032">
        <v>927062</v>
      </c>
      <c r="C16032">
        <v>10000</v>
      </c>
      <c r="D16032">
        <v>9814</v>
      </c>
      <c r="E16032" t="s">
        <v>9</v>
      </c>
      <c r="F16032" t="s">
        <v>10</v>
      </c>
      <c r="G16032" t="s">
        <v>11774</v>
      </c>
    </row>
    <row r="16033" spans="1:7">
      <c r="A16033" t="s">
        <v>13664</v>
      </c>
      <c r="B16033">
        <v>927062</v>
      </c>
      <c r="C16033">
        <v>10000</v>
      </c>
      <c r="D16033">
        <v>10000</v>
      </c>
      <c r="E16033" t="s">
        <v>20</v>
      </c>
      <c r="F16033" t="s">
        <v>116</v>
      </c>
      <c r="G16033" t="s">
        <v>11774</v>
      </c>
    </row>
    <row r="16034" spans="1:7">
      <c r="A16034" t="s">
        <v>13665</v>
      </c>
      <c r="B16034">
        <v>927062</v>
      </c>
      <c r="C16034">
        <v>10000</v>
      </c>
      <c r="D16034">
        <v>10000</v>
      </c>
      <c r="E16034" t="s">
        <v>20</v>
      </c>
      <c r="F16034" t="s">
        <v>116</v>
      </c>
      <c r="G16034" t="s">
        <v>11774</v>
      </c>
    </row>
    <row r="16035" spans="1:7">
      <c r="A16035" t="s">
        <v>13666</v>
      </c>
      <c r="B16035">
        <v>927062</v>
      </c>
      <c r="C16035">
        <v>10000</v>
      </c>
      <c r="D16035">
        <v>10000</v>
      </c>
      <c r="E16035" t="s">
        <v>9</v>
      </c>
      <c r="F16035" t="s">
        <v>10</v>
      </c>
      <c r="G16035" t="s">
        <v>11774</v>
      </c>
    </row>
    <row r="16036" spans="1:7">
      <c r="A16036" t="s">
        <v>13667</v>
      </c>
      <c r="B16036">
        <v>927062</v>
      </c>
      <c r="C16036">
        <v>10000</v>
      </c>
      <c r="D16036">
        <v>10000</v>
      </c>
      <c r="E16036" t="s">
        <v>9</v>
      </c>
      <c r="F16036" t="s">
        <v>10</v>
      </c>
      <c r="G16036" t="s">
        <v>11774</v>
      </c>
    </row>
    <row r="16037" spans="1:7">
      <c r="A16037" t="s">
        <v>13668</v>
      </c>
      <c r="B16037">
        <v>927062</v>
      </c>
      <c r="C16037">
        <v>10000</v>
      </c>
      <c r="D16037">
        <v>10000</v>
      </c>
      <c r="E16037" t="s">
        <v>9</v>
      </c>
      <c r="F16037" t="s">
        <v>10</v>
      </c>
      <c r="G16037" t="s">
        <v>11774</v>
      </c>
    </row>
    <row r="16038" spans="1:7">
      <c r="A16038" t="s">
        <v>13669</v>
      </c>
      <c r="B16038">
        <v>927062</v>
      </c>
      <c r="C16038">
        <v>10000</v>
      </c>
      <c r="D16038">
        <v>10000</v>
      </c>
      <c r="E16038" t="s">
        <v>9</v>
      </c>
      <c r="F16038" t="s">
        <v>10</v>
      </c>
      <c r="G16038" t="s">
        <v>11774</v>
      </c>
    </row>
    <row r="16039" spans="1:7">
      <c r="A16039" t="s">
        <v>13670</v>
      </c>
      <c r="B16039">
        <v>927062</v>
      </c>
      <c r="C16039">
        <v>10000</v>
      </c>
      <c r="D16039">
        <v>10000</v>
      </c>
      <c r="E16039" t="s">
        <v>9</v>
      </c>
      <c r="F16039" t="s">
        <v>10</v>
      </c>
      <c r="G16039" t="s">
        <v>11774</v>
      </c>
    </row>
    <row r="16040" spans="1:7">
      <c r="A16040" t="s">
        <v>13671</v>
      </c>
      <c r="B16040">
        <v>927062</v>
      </c>
      <c r="C16040">
        <v>10000</v>
      </c>
      <c r="D16040">
        <v>10000</v>
      </c>
      <c r="E16040" t="s">
        <v>9</v>
      </c>
      <c r="F16040" t="s">
        <v>10</v>
      </c>
      <c r="G16040" t="s">
        <v>11774</v>
      </c>
    </row>
    <row r="16041" spans="1:7">
      <c r="A16041" t="s">
        <v>13672</v>
      </c>
      <c r="B16041">
        <v>927062</v>
      </c>
      <c r="C16041">
        <v>10000</v>
      </c>
      <c r="D16041">
        <v>10000</v>
      </c>
      <c r="E16041" t="s">
        <v>9</v>
      </c>
      <c r="F16041" t="s">
        <v>10</v>
      </c>
      <c r="G16041" t="s">
        <v>11774</v>
      </c>
    </row>
    <row r="16042" spans="1:7">
      <c r="A16042" t="s">
        <v>13673</v>
      </c>
      <c r="B16042">
        <v>927062</v>
      </c>
      <c r="C16042">
        <v>10000</v>
      </c>
      <c r="D16042">
        <v>10000</v>
      </c>
      <c r="E16042" t="s">
        <v>9</v>
      </c>
      <c r="F16042" t="s">
        <v>10</v>
      </c>
      <c r="G16042" t="s">
        <v>11774</v>
      </c>
    </row>
    <row r="16043" spans="1:7">
      <c r="A16043" t="s">
        <v>13674</v>
      </c>
      <c r="B16043">
        <v>927062</v>
      </c>
      <c r="C16043">
        <v>10000</v>
      </c>
      <c r="D16043">
        <v>10000</v>
      </c>
      <c r="E16043" t="s">
        <v>9</v>
      </c>
      <c r="F16043" t="s">
        <v>10</v>
      </c>
      <c r="G16043" t="s">
        <v>11774</v>
      </c>
    </row>
    <row r="16044" spans="1:7">
      <c r="A16044" t="s">
        <v>13675</v>
      </c>
      <c r="B16044">
        <v>927062</v>
      </c>
      <c r="C16044">
        <v>10000</v>
      </c>
      <c r="D16044">
        <v>10000</v>
      </c>
      <c r="E16044" t="s">
        <v>9</v>
      </c>
      <c r="F16044" t="s">
        <v>10</v>
      </c>
      <c r="G16044" t="s">
        <v>11774</v>
      </c>
    </row>
    <row r="16045" spans="1:7">
      <c r="A16045" t="s">
        <v>13676</v>
      </c>
      <c r="B16045">
        <v>927062</v>
      </c>
      <c r="C16045">
        <v>10000</v>
      </c>
      <c r="D16045">
        <v>10000</v>
      </c>
      <c r="E16045" t="s">
        <v>9</v>
      </c>
      <c r="F16045" t="s">
        <v>10</v>
      </c>
      <c r="G16045" t="s">
        <v>11774</v>
      </c>
    </row>
    <row r="16046" spans="1:7">
      <c r="A16046" t="s">
        <v>13677</v>
      </c>
      <c r="B16046">
        <v>927062</v>
      </c>
      <c r="C16046">
        <v>10000</v>
      </c>
      <c r="D16046">
        <v>10000</v>
      </c>
      <c r="E16046" t="s">
        <v>9</v>
      </c>
      <c r="F16046" t="s">
        <v>10</v>
      </c>
      <c r="G16046" t="s">
        <v>11774</v>
      </c>
    </row>
    <row r="16047" spans="1:7">
      <c r="A16047" t="s">
        <v>13678</v>
      </c>
      <c r="B16047">
        <v>927062</v>
      </c>
      <c r="C16047">
        <v>10000</v>
      </c>
      <c r="D16047">
        <v>10000</v>
      </c>
      <c r="E16047" t="s">
        <v>9</v>
      </c>
      <c r="F16047" t="s">
        <v>10</v>
      </c>
      <c r="G16047" t="s">
        <v>11774</v>
      </c>
    </row>
    <row r="16048" spans="1:7">
      <c r="A16048" t="s">
        <v>13679</v>
      </c>
      <c r="B16048">
        <v>927062</v>
      </c>
      <c r="C16048">
        <v>10000</v>
      </c>
      <c r="D16048">
        <v>10000</v>
      </c>
      <c r="E16048" t="s">
        <v>9</v>
      </c>
      <c r="F16048" t="s">
        <v>10</v>
      </c>
      <c r="G16048" t="s">
        <v>11774</v>
      </c>
    </row>
    <row r="16049" spans="1:7">
      <c r="A16049" t="s">
        <v>13680</v>
      </c>
      <c r="B16049">
        <v>927062</v>
      </c>
      <c r="C16049">
        <v>10000</v>
      </c>
      <c r="D16049">
        <v>10000</v>
      </c>
      <c r="E16049" t="s">
        <v>9</v>
      </c>
      <c r="F16049" t="s">
        <v>10</v>
      </c>
      <c r="G16049" t="s">
        <v>11774</v>
      </c>
    </row>
    <row r="16050" spans="1:7">
      <c r="A16050" t="s">
        <v>13681</v>
      </c>
      <c r="B16050">
        <v>927062</v>
      </c>
      <c r="C16050">
        <v>10000</v>
      </c>
      <c r="D16050">
        <v>10000</v>
      </c>
      <c r="E16050" t="s">
        <v>9</v>
      </c>
      <c r="F16050" t="s">
        <v>10</v>
      </c>
      <c r="G16050" t="s">
        <v>11774</v>
      </c>
    </row>
    <row r="16051" spans="1:7">
      <c r="A16051" t="s">
        <v>13682</v>
      </c>
      <c r="B16051">
        <v>927062</v>
      </c>
      <c r="C16051">
        <v>10000</v>
      </c>
      <c r="D16051">
        <v>10000</v>
      </c>
      <c r="E16051" t="s">
        <v>9</v>
      </c>
      <c r="F16051" t="s">
        <v>10</v>
      </c>
      <c r="G16051" t="s">
        <v>11774</v>
      </c>
    </row>
    <row r="16052" spans="1:7">
      <c r="A16052" t="s">
        <v>13683</v>
      </c>
      <c r="B16052">
        <v>927062</v>
      </c>
      <c r="C16052">
        <v>10000</v>
      </c>
      <c r="D16052">
        <v>10000</v>
      </c>
      <c r="E16052" t="s">
        <v>9</v>
      </c>
      <c r="F16052" t="s">
        <v>10</v>
      </c>
      <c r="G16052" t="s">
        <v>11774</v>
      </c>
    </row>
    <row r="16053" spans="1:7">
      <c r="A16053" t="s">
        <v>30772</v>
      </c>
      <c r="B16053">
        <v>927062</v>
      </c>
      <c r="C16053">
        <v>10000</v>
      </c>
      <c r="D16053">
        <v>10000</v>
      </c>
      <c r="E16053" t="s">
        <v>9</v>
      </c>
      <c r="F16053" t="s">
        <v>10</v>
      </c>
      <c r="G16053" t="s">
        <v>11774</v>
      </c>
    </row>
    <row r="16054" spans="1:7">
      <c r="A16054" t="s">
        <v>30773</v>
      </c>
      <c r="B16054">
        <v>927062</v>
      </c>
      <c r="C16054">
        <v>10000</v>
      </c>
      <c r="D16054">
        <v>10000</v>
      </c>
      <c r="E16054" t="s">
        <v>9</v>
      </c>
      <c r="F16054" t="s">
        <v>10</v>
      </c>
      <c r="G16054" t="s">
        <v>11774</v>
      </c>
    </row>
    <row r="16055" spans="1:7">
      <c r="A16055" t="s">
        <v>13685</v>
      </c>
      <c r="B16055">
        <v>927071</v>
      </c>
      <c r="C16055">
        <v>10000</v>
      </c>
      <c r="D16055">
        <v>8772</v>
      </c>
      <c r="E16055" t="s">
        <v>9</v>
      </c>
      <c r="F16055" t="s">
        <v>10</v>
      </c>
      <c r="G16055" t="s">
        <v>11872</v>
      </c>
    </row>
    <row r="16056" spans="1:7">
      <c r="A16056" t="s">
        <v>13686</v>
      </c>
      <c r="B16056">
        <v>927071</v>
      </c>
      <c r="C16056">
        <v>10000</v>
      </c>
      <c r="D16056">
        <v>3464</v>
      </c>
      <c r="E16056" t="s">
        <v>113</v>
      </c>
      <c r="F16056" t="s">
        <v>202</v>
      </c>
      <c r="G16056" t="s">
        <v>11872</v>
      </c>
    </row>
    <row r="16057" spans="1:7">
      <c r="A16057" t="s">
        <v>13687</v>
      </c>
      <c r="B16057">
        <v>927071</v>
      </c>
      <c r="C16057">
        <v>10000</v>
      </c>
      <c r="D16057">
        <v>9868</v>
      </c>
      <c r="E16057" t="s">
        <v>9</v>
      </c>
      <c r="F16057" t="s">
        <v>10</v>
      </c>
      <c r="G16057" t="s">
        <v>11872</v>
      </c>
    </row>
    <row r="16058" spans="1:7">
      <c r="A16058" t="s">
        <v>13688</v>
      </c>
      <c r="B16058">
        <v>927071</v>
      </c>
      <c r="C16058">
        <v>10000</v>
      </c>
      <c r="D16058">
        <v>19</v>
      </c>
      <c r="E16058" t="s">
        <v>113</v>
      </c>
      <c r="F16058" t="s">
        <v>489</v>
      </c>
      <c r="G16058" t="s">
        <v>11872</v>
      </c>
    </row>
    <row r="16059" spans="1:7">
      <c r="A16059" t="s">
        <v>13689</v>
      </c>
      <c r="B16059">
        <v>927071</v>
      </c>
      <c r="C16059">
        <v>10000</v>
      </c>
      <c r="D16059">
        <v>7946</v>
      </c>
      <c r="E16059" t="s">
        <v>189</v>
      </c>
      <c r="F16059" t="s">
        <v>492</v>
      </c>
      <c r="G16059" t="s">
        <v>11872</v>
      </c>
    </row>
    <row r="16060" spans="1:7">
      <c r="A16060" t="s">
        <v>13690</v>
      </c>
      <c r="B16060">
        <v>927071</v>
      </c>
      <c r="C16060">
        <v>10000</v>
      </c>
      <c r="D16060">
        <v>10000</v>
      </c>
      <c r="E16060" t="s">
        <v>20</v>
      </c>
      <c r="F16060" t="s">
        <v>116</v>
      </c>
      <c r="G16060" t="s">
        <v>11872</v>
      </c>
    </row>
    <row r="16061" spans="1:7">
      <c r="A16061" t="s">
        <v>13691</v>
      </c>
      <c r="B16061">
        <v>927071</v>
      </c>
      <c r="C16061">
        <v>10000</v>
      </c>
      <c r="D16061">
        <v>10000</v>
      </c>
      <c r="E16061" t="s">
        <v>9</v>
      </c>
      <c r="F16061" t="s">
        <v>10</v>
      </c>
      <c r="G16061" t="s">
        <v>11872</v>
      </c>
    </row>
    <row r="16062" spans="1:7">
      <c r="A16062" t="s">
        <v>13692</v>
      </c>
      <c r="B16062">
        <v>927071</v>
      </c>
      <c r="C16062">
        <v>10000</v>
      </c>
      <c r="D16062">
        <v>10000</v>
      </c>
      <c r="E16062" t="s">
        <v>9</v>
      </c>
      <c r="F16062" t="s">
        <v>10</v>
      </c>
      <c r="G16062" t="s">
        <v>11872</v>
      </c>
    </row>
    <row r="16063" spans="1:7">
      <c r="A16063" t="s">
        <v>13693</v>
      </c>
      <c r="B16063">
        <v>927071</v>
      </c>
      <c r="C16063">
        <v>10000</v>
      </c>
      <c r="D16063">
        <v>10000</v>
      </c>
      <c r="E16063" t="s">
        <v>9</v>
      </c>
      <c r="F16063" t="s">
        <v>10</v>
      </c>
      <c r="G16063" t="s">
        <v>11872</v>
      </c>
    </row>
    <row r="16064" spans="1:7">
      <c r="A16064" t="s">
        <v>30774</v>
      </c>
      <c r="B16064">
        <v>927071</v>
      </c>
      <c r="C16064">
        <v>10000</v>
      </c>
      <c r="D16064">
        <v>10000</v>
      </c>
      <c r="E16064" t="s">
        <v>9</v>
      </c>
      <c r="F16064" t="s">
        <v>10</v>
      </c>
      <c r="G16064" t="s">
        <v>11872</v>
      </c>
    </row>
    <row r="16065" spans="1:7">
      <c r="A16065" t="s">
        <v>30775</v>
      </c>
      <c r="B16065">
        <v>927071</v>
      </c>
      <c r="C16065">
        <v>10000</v>
      </c>
      <c r="D16065">
        <v>10000</v>
      </c>
      <c r="E16065" t="s">
        <v>9</v>
      </c>
      <c r="F16065" t="s">
        <v>10</v>
      </c>
      <c r="G16065" t="s">
        <v>11872</v>
      </c>
    </row>
    <row r="16066" spans="1:7">
      <c r="A16066" t="s">
        <v>30776</v>
      </c>
      <c r="B16066">
        <v>927071</v>
      </c>
      <c r="C16066">
        <v>10000</v>
      </c>
      <c r="D16066">
        <v>10000</v>
      </c>
      <c r="E16066" t="s">
        <v>9</v>
      </c>
      <c r="F16066" t="s">
        <v>10</v>
      </c>
      <c r="G16066" t="s">
        <v>11872</v>
      </c>
    </row>
    <row r="16067" spans="1:7">
      <c r="A16067" t="s">
        <v>30777</v>
      </c>
      <c r="B16067">
        <v>927071</v>
      </c>
      <c r="C16067">
        <v>10000</v>
      </c>
      <c r="D16067">
        <v>10000</v>
      </c>
      <c r="E16067" t="s">
        <v>9</v>
      </c>
      <c r="F16067" t="s">
        <v>10</v>
      </c>
      <c r="G16067" t="s">
        <v>11872</v>
      </c>
    </row>
    <row r="16068" spans="1:7">
      <c r="A16068" t="s">
        <v>36371</v>
      </c>
      <c r="B16068">
        <v>927071</v>
      </c>
      <c r="C16068">
        <v>10000</v>
      </c>
      <c r="D16068">
        <v>10000</v>
      </c>
      <c r="E16068" t="s">
        <v>146</v>
      </c>
      <c r="F16068" t="s">
        <v>147</v>
      </c>
      <c r="G16068" t="s">
        <v>11872</v>
      </c>
    </row>
    <row r="16069" spans="1:7">
      <c r="A16069" t="s">
        <v>36372</v>
      </c>
      <c r="B16069">
        <v>927071</v>
      </c>
      <c r="C16069">
        <v>10000</v>
      </c>
      <c r="D16069">
        <v>10000</v>
      </c>
      <c r="E16069" t="s">
        <v>146</v>
      </c>
      <c r="F16069" t="s">
        <v>147</v>
      </c>
      <c r="G16069" t="s">
        <v>11872</v>
      </c>
    </row>
    <row r="16070" spans="1:7">
      <c r="A16070" t="s">
        <v>36373</v>
      </c>
      <c r="B16070">
        <v>927071</v>
      </c>
      <c r="C16070">
        <v>10000</v>
      </c>
      <c r="D16070">
        <v>10000</v>
      </c>
      <c r="E16070" t="s">
        <v>146</v>
      </c>
      <c r="F16070" t="s">
        <v>147</v>
      </c>
      <c r="G16070" t="s">
        <v>11872</v>
      </c>
    </row>
    <row r="16071" spans="1:7">
      <c r="A16071" t="s">
        <v>36374</v>
      </c>
      <c r="B16071">
        <v>927071</v>
      </c>
      <c r="C16071">
        <v>10000</v>
      </c>
      <c r="D16071">
        <v>10000</v>
      </c>
      <c r="E16071" t="s">
        <v>146</v>
      </c>
      <c r="F16071" t="s">
        <v>147</v>
      </c>
      <c r="G16071" t="s">
        <v>11872</v>
      </c>
    </row>
    <row r="16072" spans="1:7">
      <c r="A16072" t="s">
        <v>13694</v>
      </c>
      <c r="B16072">
        <v>927204</v>
      </c>
      <c r="C16072">
        <v>1000</v>
      </c>
      <c r="D16072">
        <v>836</v>
      </c>
      <c r="E16072" t="s">
        <v>9</v>
      </c>
      <c r="F16072" t="s">
        <v>10</v>
      </c>
      <c r="G16072" t="s">
        <v>30778</v>
      </c>
    </row>
    <row r="16073" spans="1:7">
      <c r="A16073" t="s">
        <v>30779</v>
      </c>
      <c r="B16073">
        <v>927445</v>
      </c>
      <c r="C16073">
        <v>100</v>
      </c>
      <c r="D16073">
        <v>100</v>
      </c>
      <c r="E16073" t="s">
        <v>9</v>
      </c>
      <c r="F16073" t="s">
        <v>10</v>
      </c>
      <c r="G16073" t="s">
        <v>10667</v>
      </c>
    </row>
    <row r="16074" spans="1:7">
      <c r="A16074" t="s">
        <v>13698</v>
      </c>
      <c r="B16074" t="s">
        <v>13699</v>
      </c>
      <c r="C16074">
        <v>1500</v>
      </c>
      <c r="D16074">
        <v>982</v>
      </c>
      <c r="E16074" t="s">
        <v>9</v>
      </c>
      <c r="F16074" t="s">
        <v>10</v>
      </c>
      <c r="G16074" t="s">
        <v>13700</v>
      </c>
    </row>
    <row r="16075" spans="1:7">
      <c r="A16075" t="s">
        <v>13701</v>
      </c>
      <c r="B16075" t="s">
        <v>13699</v>
      </c>
      <c r="C16075">
        <v>1500</v>
      </c>
      <c r="D16075">
        <v>1500</v>
      </c>
      <c r="E16075" t="s">
        <v>9</v>
      </c>
      <c r="F16075" t="s">
        <v>10</v>
      </c>
      <c r="G16075" t="s">
        <v>13700</v>
      </c>
    </row>
    <row r="16076" spans="1:7">
      <c r="A16076" t="s">
        <v>13702</v>
      </c>
      <c r="B16076" t="s">
        <v>13699</v>
      </c>
      <c r="C16076">
        <v>1500</v>
      </c>
      <c r="D16076">
        <v>1500</v>
      </c>
      <c r="E16076" t="s">
        <v>9</v>
      </c>
      <c r="F16076" t="s">
        <v>10</v>
      </c>
      <c r="G16076" t="s">
        <v>13700</v>
      </c>
    </row>
    <row r="16077" spans="1:7">
      <c r="A16077" t="s">
        <v>13703</v>
      </c>
      <c r="B16077">
        <v>927917</v>
      </c>
      <c r="C16077">
        <v>3000</v>
      </c>
      <c r="D16077">
        <v>2126</v>
      </c>
      <c r="E16077" t="s">
        <v>9</v>
      </c>
      <c r="F16077" t="s">
        <v>10</v>
      </c>
      <c r="G16077" t="s">
        <v>30780</v>
      </c>
    </row>
    <row r="16078" spans="1:7">
      <c r="A16078" t="s">
        <v>13704</v>
      </c>
      <c r="B16078">
        <v>927917</v>
      </c>
      <c r="C16078">
        <v>3000</v>
      </c>
      <c r="D16078">
        <v>3000</v>
      </c>
      <c r="E16078" t="s">
        <v>9</v>
      </c>
      <c r="F16078" t="s">
        <v>10</v>
      </c>
      <c r="G16078" t="s">
        <v>30780</v>
      </c>
    </row>
    <row r="16079" spans="1:7">
      <c r="A16079" t="s">
        <v>13705</v>
      </c>
      <c r="B16079">
        <v>927917</v>
      </c>
      <c r="C16079">
        <v>3000</v>
      </c>
      <c r="D16079">
        <v>3000</v>
      </c>
      <c r="E16079" t="s">
        <v>9</v>
      </c>
      <c r="F16079" t="s">
        <v>10</v>
      </c>
      <c r="G16079" t="s">
        <v>30780</v>
      </c>
    </row>
    <row r="16080" spans="1:7">
      <c r="A16080" t="s">
        <v>13706</v>
      </c>
      <c r="B16080">
        <v>927917</v>
      </c>
      <c r="C16080">
        <v>3000</v>
      </c>
      <c r="D16080">
        <v>3000</v>
      </c>
      <c r="E16080" t="s">
        <v>9</v>
      </c>
      <c r="F16080" t="s">
        <v>10</v>
      </c>
      <c r="G16080" t="s">
        <v>30780</v>
      </c>
    </row>
    <row r="16081" spans="1:7">
      <c r="A16081" t="s">
        <v>13707</v>
      </c>
      <c r="B16081">
        <v>927917</v>
      </c>
      <c r="C16081">
        <v>3000</v>
      </c>
      <c r="D16081">
        <v>3000</v>
      </c>
      <c r="E16081" t="s">
        <v>9</v>
      </c>
      <c r="F16081" t="s">
        <v>10</v>
      </c>
      <c r="G16081" t="s">
        <v>30780</v>
      </c>
    </row>
    <row r="16082" spans="1:7">
      <c r="A16082" t="s">
        <v>13708</v>
      </c>
      <c r="B16082">
        <v>927926</v>
      </c>
      <c r="C16082">
        <v>960</v>
      </c>
      <c r="D16082">
        <v>765</v>
      </c>
      <c r="E16082" t="s">
        <v>9</v>
      </c>
      <c r="F16082" t="s">
        <v>10</v>
      </c>
      <c r="G16082" t="s">
        <v>12152</v>
      </c>
    </row>
    <row r="16083" spans="1:7">
      <c r="A16083" t="s">
        <v>13710</v>
      </c>
      <c r="B16083">
        <v>927926</v>
      </c>
      <c r="C16083">
        <v>960</v>
      </c>
      <c r="D16083">
        <v>960</v>
      </c>
      <c r="E16083" t="s">
        <v>9</v>
      </c>
      <c r="F16083" t="s">
        <v>10</v>
      </c>
      <c r="G16083" t="s">
        <v>12152</v>
      </c>
    </row>
    <row r="16084" spans="1:7">
      <c r="A16084" t="s">
        <v>13711</v>
      </c>
      <c r="B16084">
        <v>927935</v>
      </c>
      <c r="C16084">
        <v>3000</v>
      </c>
      <c r="D16084">
        <v>514</v>
      </c>
      <c r="E16084" t="s">
        <v>9</v>
      </c>
      <c r="F16084" t="s">
        <v>10</v>
      </c>
      <c r="G16084" t="s">
        <v>13638</v>
      </c>
    </row>
    <row r="16085" spans="1:7">
      <c r="A16085" t="s">
        <v>30781</v>
      </c>
      <c r="B16085">
        <v>927935</v>
      </c>
      <c r="C16085">
        <v>58</v>
      </c>
      <c r="D16085">
        <v>2</v>
      </c>
      <c r="E16085" t="s">
        <v>9</v>
      </c>
      <c r="F16085" t="s">
        <v>10</v>
      </c>
      <c r="G16085" t="s">
        <v>13638</v>
      </c>
    </row>
    <row r="16086" spans="1:7">
      <c r="A16086" t="s">
        <v>30782</v>
      </c>
      <c r="B16086">
        <v>927935</v>
      </c>
      <c r="C16086">
        <v>3000</v>
      </c>
      <c r="D16086">
        <v>3000</v>
      </c>
      <c r="E16086" t="s">
        <v>9</v>
      </c>
      <c r="F16086" t="s">
        <v>10</v>
      </c>
      <c r="G16086" t="s">
        <v>13638</v>
      </c>
    </row>
    <row r="16087" spans="1:7">
      <c r="A16087" t="s">
        <v>13712</v>
      </c>
      <c r="B16087">
        <v>927971</v>
      </c>
      <c r="C16087">
        <v>3000</v>
      </c>
      <c r="D16087">
        <v>2402</v>
      </c>
      <c r="E16087" t="s">
        <v>9</v>
      </c>
      <c r="F16087" t="s">
        <v>10</v>
      </c>
      <c r="G16087" t="s">
        <v>13713</v>
      </c>
    </row>
    <row r="16088" spans="1:7">
      <c r="A16088" t="s">
        <v>13714</v>
      </c>
      <c r="B16088">
        <v>927971</v>
      </c>
      <c r="C16088">
        <v>3000</v>
      </c>
      <c r="D16088">
        <v>2904</v>
      </c>
      <c r="E16088" t="s">
        <v>9</v>
      </c>
      <c r="F16088" t="s">
        <v>10</v>
      </c>
      <c r="G16088" t="s">
        <v>13713</v>
      </c>
    </row>
    <row r="16089" spans="1:7">
      <c r="A16089" t="s">
        <v>13715</v>
      </c>
      <c r="B16089">
        <v>927971</v>
      </c>
      <c r="C16089">
        <v>3000</v>
      </c>
      <c r="D16089">
        <v>2372</v>
      </c>
      <c r="E16089" t="s">
        <v>113</v>
      </c>
      <c r="F16089" t="s">
        <v>202</v>
      </c>
      <c r="G16089" t="s">
        <v>13713</v>
      </c>
    </row>
    <row r="16090" spans="1:7">
      <c r="A16090" t="s">
        <v>13716</v>
      </c>
      <c r="B16090">
        <v>927971</v>
      </c>
      <c r="C16090">
        <v>3000</v>
      </c>
      <c r="D16090">
        <v>6</v>
      </c>
      <c r="E16090" t="s">
        <v>113</v>
      </c>
      <c r="F16090" t="s">
        <v>489</v>
      </c>
      <c r="G16090" t="s">
        <v>13713</v>
      </c>
    </row>
    <row r="16091" spans="1:7">
      <c r="A16091" t="s">
        <v>13717</v>
      </c>
      <c r="B16091">
        <v>927971</v>
      </c>
      <c r="C16091">
        <v>3000</v>
      </c>
      <c r="D16091">
        <v>377</v>
      </c>
      <c r="E16091" t="s">
        <v>189</v>
      </c>
      <c r="F16091" t="s">
        <v>492</v>
      </c>
      <c r="G16091" t="s">
        <v>13713</v>
      </c>
    </row>
    <row r="16092" spans="1:7">
      <c r="A16092" t="s">
        <v>13718</v>
      </c>
      <c r="B16092">
        <v>927971</v>
      </c>
      <c r="C16092">
        <v>3000</v>
      </c>
      <c r="D16092">
        <v>3000</v>
      </c>
      <c r="E16092" t="s">
        <v>20</v>
      </c>
      <c r="F16092" t="s">
        <v>116</v>
      </c>
      <c r="G16092" t="s">
        <v>13713</v>
      </c>
    </row>
    <row r="16093" spans="1:7">
      <c r="A16093" t="s">
        <v>13719</v>
      </c>
      <c r="B16093">
        <v>927971</v>
      </c>
      <c r="C16093">
        <v>3000</v>
      </c>
      <c r="D16093">
        <v>3000</v>
      </c>
      <c r="E16093" t="s">
        <v>20</v>
      </c>
      <c r="F16093" t="s">
        <v>116</v>
      </c>
      <c r="G16093" t="s">
        <v>13713</v>
      </c>
    </row>
    <row r="16094" spans="1:7">
      <c r="A16094" t="s">
        <v>13720</v>
      </c>
      <c r="B16094">
        <v>927971</v>
      </c>
      <c r="C16094">
        <v>3000</v>
      </c>
      <c r="D16094">
        <v>3000</v>
      </c>
      <c r="E16094" t="s">
        <v>9</v>
      </c>
      <c r="F16094" t="s">
        <v>10</v>
      </c>
      <c r="G16094" t="s">
        <v>13713</v>
      </c>
    </row>
    <row r="16095" spans="1:7">
      <c r="A16095" t="s">
        <v>13721</v>
      </c>
      <c r="B16095">
        <v>927989</v>
      </c>
      <c r="C16095">
        <v>4000</v>
      </c>
      <c r="D16095">
        <v>3739</v>
      </c>
      <c r="E16095" t="s">
        <v>9</v>
      </c>
      <c r="F16095" t="s">
        <v>10</v>
      </c>
      <c r="G16095" t="s">
        <v>11817</v>
      </c>
    </row>
    <row r="16096" spans="1:7">
      <c r="A16096" t="s">
        <v>13725</v>
      </c>
      <c r="B16096">
        <v>928114</v>
      </c>
      <c r="C16096">
        <v>1604</v>
      </c>
      <c r="D16096">
        <v>1324</v>
      </c>
      <c r="E16096" t="s">
        <v>9</v>
      </c>
      <c r="F16096" t="s">
        <v>10</v>
      </c>
      <c r="G16096" t="s">
        <v>13726</v>
      </c>
    </row>
    <row r="16097" spans="1:7">
      <c r="A16097" t="s">
        <v>13727</v>
      </c>
      <c r="B16097">
        <v>928132</v>
      </c>
      <c r="C16097">
        <v>4000</v>
      </c>
      <c r="D16097">
        <v>368</v>
      </c>
      <c r="E16097" t="s">
        <v>9</v>
      </c>
      <c r="F16097" t="s">
        <v>10</v>
      </c>
      <c r="G16097" t="s">
        <v>11821</v>
      </c>
    </row>
    <row r="16098" spans="1:7">
      <c r="A16098" t="s">
        <v>13728</v>
      </c>
      <c r="B16098">
        <v>928132</v>
      </c>
      <c r="C16098">
        <v>4000</v>
      </c>
      <c r="D16098">
        <v>3647</v>
      </c>
      <c r="E16098" t="s">
        <v>9</v>
      </c>
      <c r="F16098" t="s">
        <v>10</v>
      </c>
      <c r="G16098" t="s">
        <v>11821</v>
      </c>
    </row>
    <row r="16099" spans="1:7">
      <c r="A16099" t="s">
        <v>13729</v>
      </c>
      <c r="B16099">
        <v>928132</v>
      </c>
      <c r="C16099">
        <v>4000</v>
      </c>
      <c r="D16099">
        <v>4000</v>
      </c>
      <c r="E16099" t="s">
        <v>9</v>
      </c>
      <c r="F16099" t="s">
        <v>10</v>
      </c>
      <c r="G16099" t="s">
        <v>11821</v>
      </c>
    </row>
    <row r="16100" spans="1:7">
      <c r="A16100" t="s">
        <v>13731</v>
      </c>
      <c r="B16100">
        <v>928168</v>
      </c>
      <c r="C16100">
        <v>5000</v>
      </c>
      <c r="D16100">
        <v>4277</v>
      </c>
      <c r="E16100" t="s">
        <v>9</v>
      </c>
      <c r="F16100" t="s">
        <v>10</v>
      </c>
      <c r="G16100" t="s">
        <v>11902</v>
      </c>
    </row>
    <row r="16101" spans="1:7">
      <c r="A16101" t="s">
        <v>13732</v>
      </c>
      <c r="B16101">
        <v>928168</v>
      </c>
      <c r="C16101">
        <v>5000</v>
      </c>
      <c r="D16101">
        <v>4520</v>
      </c>
      <c r="E16101" t="s">
        <v>9</v>
      </c>
      <c r="F16101" t="s">
        <v>10</v>
      </c>
      <c r="G16101" t="s">
        <v>11902</v>
      </c>
    </row>
    <row r="16102" spans="1:7">
      <c r="A16102" t="s">
        <v>13733</v>
      </c>
      <c r="B16102">
        <v>928168</v>
      </c>
      <c r="C16102">
        <v>5000</v>
      </c>
      <c r="D16102">
        <v>5000</v>
      </c>
      <c r="E16102" t="s">
        <v>9</v>
      </c>
      <c r="F16102" t="s">
        <v>10</v>
      </c>
      <c r="G16102" t="s">
        <v>11902</v>
      </c>
    </row>
    <row r="16103" spans="1:7">
      <c r="A16103" t="s">
        <v>13734</v>
      </c>
      <c r="B16103">
        <v>928168</v>
      </c>
      <c r="C16103">
        <v>5000</v>
      </c>
      <c r="D16103">
        <v>5000</v>
      </c>
      <c r="E16103" t="s">
        <v>9</v>
      </c>
      <c r="F16103" t="s">
        <v>10</v>
      </c>
      <c r="G16103" t="s">
        <v>11902</v>
      </c>
    </row>
    <row r="16104" spans="1:7">
      <c r="A16104" t="s">
        <v>13735</v>
      </c>
      <c r="B16104">
        <v>928168</v>
      </c>
      <c r="C16104">
        <v>5000</v>
      </c>
      <c r="D16104">
        <v>5000</v>
      </c>
      <c r="E16104" t="s">
        <v>9</v>
      </c>
      <c r="F16104" t="s">
        <v>10</v>
      </c>
      <c r="G16104" t="s">
        <v>11902</v>
      </c>
    </row>
    <row r="16105" spans="1:7">
      <c r="A16105" t="s">
        <v>13737</v>
      </c>
      <c r="B16105">
        <v>928275</v>
      </c>
      <c r="C16105">
        <v>9997</v>
      </c>
      <c r="D16105">
        <v>9632</v>
      </c>
      <c r="E16105" t="s">
        <v>9</v>
      </c>
      <c r="F16105" t="s">
        <v>10</v>
      </c>
      <c r="G16105" t="s">
        <v>13738</v>
      </c>
    </row>
    <row r="16106" spans="1:7">
      <c r="A16106" t="s">
        <v>13739</v>
      </c>
      <c r="B16106">
        <v>928364</v>
      </c>
      <c r="C16106">
        <v>2500</v>
      </c>
      <c r="D16106">
        <v>2439</v>
      </c>
      <c r="E16106" t="s">
        <v>9</v>
      </c>
      <c r="F16106" t="s">
        <v>10</v>
      </c>
      <c r="G16106" t="s">
        <v>30783</v>
      </c>
    </row>
    <row r="16107" spans="1:7">
      <c r="A16107" t="s">
        <v>13742</v>
      </c>
      <c r="B16107">
        <v>928444</v>
      </c>
      <c r="C16107">
        <v>2000</v>
      </c>
      <c r="D16107">
        <v>1015</v>
      </c>
      <c r="E16107" t="s">
        <v>113</v>
      </c>
      <c r="F16107" t="s">
        <v>202</v>
      </c>
      <c r="G16107" t="s">
        <v>13741</v>
      </c>
    </row>
    <row r="16108" spans="1:7">
      <c r="A16108" t="s">
        <v>13743</v>
      </c>
      <c r="B16108">
        <v>928444</v>
      </c>
      <c r="C16108">
        <v>2000</v>
      </c>
      <c r="D16108">
        <v>56</v>
      </c>
      <c r="E16108" t="s">
        <v>9</v>
      </c>
      <c r="F16108" t="s">
        <v>10</v>
      </c>
      <c r="G16108" t="s">
        <v>13741</v>
      </c>
    </row>
    <row r="16109" spans="1:7">
      <c r="A16109" t="s">
        <v>13744</v>
      </c>
      <c r="B16109">
        <v>928444</v>
      </c>
      <c r="C16109">
        <v>2000</v>
      </c>
      <c r="D16109">
        <v>513</v>
      </c>
      <c r="E16109" t="s">
        <v>113</v>
      </c>
      <c r="F16109" t="s">
        <v>202</v>
      </c>
      <c r="G16109" t="s">
        <v>13741</v>
      </c>
    </row>
    <row r="16110" spans="1:7">
      <c r="A16110" t="s">
        <v>13745</v>
      </c>
      <c r="B16110">
        <v>928444</v>
      </c>
      <c r="C16110">
        <v>2000</v>
      </c>
      <c r="D16110">
        <v>3</v>
      </c>
      <c r="E16110" t="s">
        <v>113</v>
      </c>
      <c r="F16110" t="s">
        <v>489</v>
      </c>
      <c r="G16110" t="s">
        <v>13741</v>
      </c>
    </row>
    <row r="16111" spans="1:7">
      <c r="A16111" t="s">
        <v>13746</v>
      </c>
      <c r="B16111">
        <v>928444</v>
      </c>
      <c r="C16111">
        <v>2000</v>
      </c>
      <c r="D16111">
        <v>4</v>
      </c>
      <c r="E16111" t="s">
        <v>113</v>
      </c>
      <c r="F16111" t="s">
        <v>489</v>
      </c>
      <c r="G16111" t="s">
        <v>13741</v>
      </c>
    </row>
    <row r="16112" spans="1:7">
      <c r="A16112" t="s">
        <v>13747</v>
      </c>
      <c r="B16112">
        <v>928444</v>
      </c>
      <c r="C16112">
        <v>2000</v>
      </c>
      <c r="D16112">
        <v>1</v>
      </c>
      <c r="E16112" t="s">
        <v>113</v>
      </c>
      <c r="F16112" t="s">
        <v>489</v>
      </c>
      <c r="G16112" t="s">
        <v>13741</v>
      </c>
    </row>
    <row r="16113" spans="1:7">
      <c r="A16113" t="s">
        <v>13748</v>
      </c>
      <c r="B16113">
        <v>928444</v>
      </c>
      <c r="C16113">
        <v>2000</v>
      </c>
      <c r="D16113">
        <v>1560</v>
      </c>
      <c r="E16113" t="s">
        <v>189</v>
      </c>
      <c r="F16113" t="s">
        <v>492</v>
      </c>
      <c r="G16113" t="s">
        <v>13741</v>
      </c>
    </row>
    <row r="16114" spans="1:7">
      <c r="A16114" t="s">
        <v>13749</v>
      </c>
      <c r="B16114">
        <v>928444</v>
      </c>
      <c r="C16114">
        <v>2000</v>
      </c>
      <c r="D16114">
        <v>2000</v>
      </c>
      <c r="E16114" t="s">
        <v>20</v>
      </c>
      <c r="F16114" t="s">
        <v>116</v>
      </c>
      <c r="G16114" t="s">
        <v>13741</v>
      </c>
    </row>
    <row r="16115" spans="1:7">
      <c r="A16115" t="s">
        <v>13750</v>
      </c>
      <c r="B16115">
        <v>928444</v>
      </c>
      <c r="C16115">
        <v>2000</v>
      </c>
      <c r="D16115">
        <v>2000</v>
      </c>
      <c r="E16115" t="s">
        <v>20</v>
      </c>
      <c r="F16115" t="s">
        <v>116</v>
      </c>
      <c r="G16115" t="s">
        <v>13741</v>
      </c>
    </row>
    <row r="16116" spans="1:7">
      <c r="A16116" t="s">
        <v>13751</v>
      </c>
      <c r="B16116">
        <v>928444</v>
      </c>
      <c r="C16116">
        <v>2000</v>
      </c>
      <c r="D16116">
        <v>2000</v>
      </c>
      <c r="E16116" t="s">
        <v>9</v>
      </c>
      <c r="F16116" t="s">
        <v>10</v>
      </c>
      <c r="G16116" t="s">
        <v>13741</v>
      </c>
    </row>
    <row r="16117" spans="1:7">
      <c r="A16117" t="s">
        <v>13752</v>
      </c>
      <c r="B16117">
        <v>928444</v>
      </c>
      <c r="C16117">
        <v>2000</v>
      </c>
      <c r="D16117">
        <v>2000</v>
      </c>
      <c r="E16117" t="s">
        <v>9</v>
      </c>
      <c r="F16117" t="s">
        <v>10</v>
      </c>
      <c r="G16117" t="s">
        <v>13741</v>
      </c>
    </row>
    <row r="16118" spans="1:7">
      <c r="A16118" t="s">
        <v>13753</v>
      </c>
      <c r="B16118">
        <v>928444</v>
      </c>
      <c r="C16118">
        <v>2000</v>
      </c>
      <c r="D16118">
        <v>2000</v>
      </c>
      <c r="E16118" t="s">
        <v>9</v>
      </c>
      <c r="F16118" t="s">
        <v>10</v>
      </c>
      <c r="G16118" t="s">
        <v>13741</v>
      </c>
    </row>
    <row r="16119" spans="1:7">
      <c r="A16119" t="s">
        <v>13754</v>
      </c>
      <c r="B16119">
        <v>928444</v>
      </c>
      <c r="C16119">
        <v>2000</v>
      </c>
      <c r="D16119">
        <v>2000</v>
      </c>
      <c r="E16119" t="s">
        <v>9</v>
      </c>
      <c r="F16119" t="s">
        <v>10</v>
      </c>
      <c r="G16119" t="s">
        <v>13741</v>
      </c>
    </row>
    <row r="16120" spans="1:7">
      <c r="A16120" t="s">
        <v>13755</v>
      </c>
      <c r="B16120">
        <v>928444</v>
      </c>
      <c r="C16120">
        <v>2000</v>
      </c>
      <c r="D16120">
        <v>2000</v>
      </c>
      <c r="E16120" t="s">
        <v>9</v>
      </c>
      <c r="F16120" t="s">
        <v>10</v>
      </c>
      <c r="G16120" t="s">
        <v>13741</v>
      </c>
    </row>
    <row r="16121" spans="1:7">
      <c r="A16121" t="s">
        <v>13756</v>
      </c>
      <c r="B16121">
        <v>928444</v>
      </c>
      <c r="C16121">
        <v>2000</v>
      </c>
      <c r="D16121">
        <v>2000</v>
      </c>
      <c r="E16121" t="s">
        <v>9</v>
      </c>
      <c r="F16121" t="s">
        <v>10</v>
      </c>
      <c r="G16121" t="s">
        <v>13741</v>
      </c>
    </row>
    <row r="16122" spans="1:7">
      <c r="A16122" t="s">
        <v>13757</v>
      </c>
      <c r="B16122">
        <v>928444</v>
      </c>
      <c r="C16122">
        <v>2000</v>
      </c>
      <c r="D16122">
        <v>2000</v>
      </c>
      <c r="E16122" t="s">
        <v>9</v>
      </c>
      <c r="F16122" t="s">
        <v>10</v>
      </c>
      <c r="G16122" t="s">
        <v>13741</v>
      </c>
    </row>
    <row r="16123" spans="1:7">
      <c r="A16123" t="s">
        <v>13758</v>
      </c>
      <c r="B16123">
        <v>928444</v>
      </c>
      <c r="C16123">
        <v>2000</v>
      </c>
      <c r="D16123">
        <v>2000</v>
      </c>
      <c r="E16123" t="s">
        <v>9</v>
      </c>
      <c r="F16123" t="s">
        <v>10</v>
      </c>
      <c r="G16123" t="s">
        <v>13741</v>
      </c>
    </row>
    <row r="16124" spans="1:7">
      <c r="A16124" t="s">
        <v>13759</v>
      </c>
      <c r="B16124">
        <v>928444</v>
      </c>
      <c r="C16124">
        <v>2000</v>
      </c>
      <c r="D16124">
        <v>2000</v>
      </c>
      <c r="E16124" t="s">
        <v>9</v>
      </c>
      <c r="F16124" t="s">
        <v>10</v>
      </c>
      <c r="G16124" t="s">
        <v>13741</v>
      </c>
    </row>
    <row r="16125" spans="1:7">
      <c r="A16125" t="s">
        <v>13760</v>
      </c>
      <c r="B16125">
        <v>928444</v>
      </c>
      <c r="C16125">
        <v>2000</v>
      </c>
      <c r="D16125">
        <v>2000</v>
      </c>
      <c r="E16125" t="s">
        <v>9</v>
      </c>
      <c r="F16125" t="s">
        <v>10</v>
      </c>
      <c r="G16125" t="s">
        <v>13741</v>
      </c>
    </row>
    <row r="16126" spans="1:7">
      <c r="A16126" t="s">
        <v>13761</v>
      </c>
      <c r="B16126">
        <v>928444</v>
      </c>
      <c r="C16126">
        <v>2000</v>
      </c>
      <c r="D16126">
        <v>2000</v>
      </c>
      <c r="E16126" t="s">
        <v>9</v>
      </c>
      <c r="F16126" t="s">
        <v>10</v>
      </c>
      <c r="G16126" t="s">
        <v>13741</v>
      </c>
    </row>
    <row r="16127" spans="1:7">
      <c r="A16127" t="s">
        <v>13762</v>
      </c>
      <c r="B16127">
        <v>928444</v>
      </c>
      <c r="C16127">
        <v>2000</v>
      </c>
      <c r="D16127">
        <v>2000</v>
      </c>
      <c r="E16127" t="s">
        <v>9</v>
      </c>
      <c r="F16127" t="s">
        <v>10</v>
      </c>
      <c r="G16127" t="s">
        <v>13741</v>
      </c>
    </row>
    <row r="16128" spans="1:7">
      <c r="A16128" t="s">
        <v>13763</v>
      </c>
      <c r="B16128">
        <v>928444</v>
      </c>
      <c r="C16128">
        <v>2000</v>
      </c>
      <c r="D16128">
        <v>2000</v>
      </c>
      <c r="E16128" t="s">
        <v>9</v>
      </c>
      <c r="F16128" t="s">
        <v>10</v>
      </c>
      <c r="G16128" t="s">
        <v>13741</v>
      </c>
    </row>
    <row r="16129" spans="1:7">
      <c r="A16129" t="s">
        <v>13764</v>
      </c>
      <c r="B16129">
        <v>928444</v>
      </c>
      <c r="C16129">
        <v>2000</v>
      </c>
      <c r="D16129">
        <v>2000</v>
      </c>
      <c r="E16129" t="s">
        <v>9</v>
      </c>
      <c r="F16129" t="s">
        <v>10</v>
      </c>
      <c r="G16129" t="s">
        <v>13741</v>
      </c>
    </row>
    <row r="16130" spans="1:7">
      <c r="A16130" t="s">
        <v>13765</v>
      </c>
      <c r="B16130">
        <v>928444</v>
      </c>
      <c r="C16130">
        <v>2000</v>
      </c>
      <c r="D16130">
        <v>2000</v>
      </c>
      <c r="E16130" t="s">
        <v>9</v>
      </c>
      <c r="F16130" t="s">
        <v>10</v>
      </c>
      <c r="G16130" t="s">
        <v>13741</v>
      </c>
    </row>
    <row r="16131" spans="1:7">
      <c r="A16131" t="s">
        <v>13766</v>
      </c>
      <c r="B16131">
        <v>928444</v>
      </c>
      <c r="C16131">
        <v>2000</v>
      </c>
      <c r="D16131">
        <v>2000</v>
      </c>
      <c r="E16131" t="s">
        <v>9</v>
      </c>
      <c r="F16131" t="s">
        <v>10</v>
      </c>
      <c r="G16131" t="s">
        <v>13741</v>
      </c>
    </row>
    <row r="16132" spans="1:7">
      <c r="A16132" t="s">
        <v>13767</v>
      </c>
      <c r="B16132">
        <v>928444</v>
      </c>
      <c r="C16132">
        <v>2000</v>
      </c>
      <c r="D16132">
        <v>2000</v>
      </c>
      <c r="E16132" t="s">
        <v>9</v>
      </c>
      <c r="F16132" t="s">
        <v>10</v>
      </c>
      <c r="G16132" t="s">
        <v>13741</v>
      </c>
    </row>
    <row r="16133" spans="1:7">
      <c r="A16133" t="s">
        <v>13768</v>
      </c>
      <c r="B16133">
        <v>928444</v>
      </c>
      <c r="C16133">
        <v>2000</v>
      </c>
      <c r="D16133">
        <v>2000</v>
      </c>
      <c r="E16133" t="s">
        <v>9</v>
      </c>
      <c r="F16133" t="s">
        <v>10</v>
      </c>
      <c r="G16133" t="s">
        <v>13741</v>
      </c>
    </row>
    <row r="16134" spans="1:7">
      <c r="A16134" t="s">
        <v>13769</v>
      </c>
      <c r="B16134">
        <v>928444</v>
      </c>
      <c r="C16134">
        <v>2000</v>
      </c>
      <c r="D16134">
        <v>2000</v>
      </c>
      <c r="E16134" t="s">
        <v>9</v>
      </c>
      <c r="F16134" t="s">
        <v>10</v>
      </c>
      <c r="G16134" t="s">
        <v>13741</v>
      </c>
    </row>
    <row r="16135" spans="1:7">
      <c r="A16135" t="s">
        <v>13770</v>
      </c>
      <c r="B16135">
        <v>928444</v>
      </c>
      <c r="C16135">
        <v>2000</v>
      </c>
      <c r="D16135">
        <v>2000</v>
      </c>
      <c r="E16135" t="s">
        <v>9</v>
      </c>
      <c r="F16135" t="s">
        <v>10</v>
      </c>
      <c r="G16135" t="s">
        <v>13741</v>
      </c>
    </row>
    <row r="16136" spans="1:7">
      <c r="A16136" t="s">
        <v>13771</v>
      </c>
      <c r="B16136">
        <v>928444</v>
      </c>
      <c r="C16136">
        <v>2000</v>
      </c>
      <c r="D16136">
        <v>2000</v>
      </c>
      <c r="E16136" t="s">
        <v>9</v>
      </c>
      <c r="F16136" t="s">
        <v>10</v>
      </c>
      <c r="G16136" t="s">
        <v>13741</v>
      </c>
    </row>
    <row r="16137" spans="1:7">
      <c r="A16137" t="s">
        <v>13772</v>
      </c>
      <c r="B16137">
        <v>928444</v>
      </c>
      <c r="C16137">
        <v>2000</v>
      </c>
      <c r="D16137">
        <v>2000</v>
      </c>
      <c r="E16137" t="s">
        <v>9</v>
      </c>
      <c r="F16137" t="s">
        <v>10</v>
      </c>
      <c r="G16137" t="s">
        <v>13741</v>
      </c>
    </row>
    <row r="16138" spans="1:7">
      <c r="A16138" t="s">
        <v>13773</v>
      </c>
      <c r="B16138">
        <v>928444</v>
      </c>
      <c r="C16138">
        <v>2000</v>
      </c>
      <c r="D16138">
        <v>2000</v>
      </c>
      <c r="E16138" t="s">
        <v>9</v>
      </c>
      <c r="F16138" t="s">
        <v>10</v>
      </c>
      <c r="G16138" t="s">
        <v>13741</v>
      </c>
    </row>
    <row r="16139" spans="1:7">
      <c r="A16139" t="s">
        <v>13774</v>
      </c>
      <c r="B16139">
        <v>928444</v>
      </c>
      <c r="C16139">
        <v>2000</v>
      </c>
      <c r="D16139">
        <v>2000</v>
      </c>
      <c r="E16139" t="s">
        <v>9</v>
      </c>
      <c r="F16139" t="s">
        <v>10</v>
      </c>
      <c r="G16139" t="s">
        <v>13741</v>
      </c>
    </row>
    <row r="16140" spans="1:7">
      <c r="A16140" t="s">
        <v>13775</v>
      </c>
      <c r="B16140">
        <v>928444</v>
      </c>
      <c r="C16140">
        <v>2000</v>
      </c>
      <c r="D16140">
        <v>2000</v>
      </c>
      <c r="E16140" t="s">
        <v>9</v>
      </c>
      <c r="F16140" t="s">
        <v>10</v>
      </c>
      <c r="G16140" t="s">
        <v>13741</v>
      </c>
    </row>
    <row r="16141" spans="1:7">
      <c r="A16141" t="s">
        <v>13776</v>
      </c>
      <c r="B16141">
        <v>928444</v>
      </c>
      <c r="C16141">
        <v>2000</v>
      </c>
      <c r="D16141">
        <v>2000</v>
      </c>
      <c r="E16141" t="s">
        <v>9</v>
      </c>
      <c r="F16141" t="s">
        <v>10</v>
      </c>
      <c r="G16141" t="s">
        <v>13741</v>
      </c>
    </row>
    <row r="16142" spans="1:7">
      <c r="A16142" t="s">
        <v>13777</v>
      </c>
      <c r="B16142">
        <v>928444</v>
      </c>
      <c r="C16142">
        <v>2000</v>
      </c>
      <c r="D16142">
        <v>2000</v>
      </c>
      <c r="E16142" t="s">
        <v>9</v>
      </c>
      <c r="F16142" t="s">
        <v>10</v>
      </c>
      <c r="G16142" t="s">
        <v>13741</v>
      </c>
    </row>
    <row r="16143" spans="1:7">
      <c r="A16143" t="s">
        <v>30784</v>
      </c>
      <c r="B16143">
        <v>928444</v>
      </c>
      <c r="C16143">
        <v>2000</v>
      </c>
      <c r="D16143">
        <v>2000</v>
      </c>
      <c r="E16143" t="s">
        <v>9</v>
      </c>
      <c r="F16143" t="s">
        <v>10</v>
      </c>
      <c r="G16143" t="s">
        <v>13741</v>
      </c>
    </row>
    <row r="16144" spans="1:7">
      <c r="A16144" t="s">
        <v>30785</v>
      </c>
      <c r="B16144">
        <v>928444</v>
      </c>
      <c r="C16144">
        <v>2000</v>
      </c>
      <c r="D16144">
        <v>2000</v>
      </c>
      <c r="E16144" t="s">
        <v>9</v>
      </c>
      <c r="F16144" t="s">
        <v>10</v>
      </c>
      <c r="G16144" t="s">
        <v>13741</v>
      </c>
    </row>
    <row r="16145" spans="1:7">
      <c r="A16145" t="s">
        <v>30786</v>
      </c>
      <c r="B16145">
        <v>928444</v>
      </c>
      <c r="C16145">
        <v>2000</v>
      </c>
      <c r="D16145">
        <v>2000</v>
      </c>
      <c r="E16145" t="s">
        <v>9</v>
      </c>
      <c r="F16145" t="s">
        <v>10</v>
      </c>
      <c r="G16145" t="s">
        <v>13741</v>
      </c>
    </row>
    <row r="16146" spans="1:7">
      <c r="A16146" t="s">
        <v>30787</v>
      </c>
      <c r="B16146">
        <v>928444</v>
      </c>
      <c r="C16146">
        <v>2000</v>
      </c>
      <c r="D16146">
        <v>2000</v>
      </c>
      <c r="E16146" t="s">
        <v>9</v>
      </c>
      <c r="F16146" t="s">
        <v>10</v>
      </c>
      <c r="G16146" t="s">
        <v>13741</v>
      </c>
    </row>
    <row r="16147" spans="1:7">
      <c r="A16147" t="s">
        <v>30788</v>
      </c>
      <c r="B16147">
        <v>928444</v>
      </c>
      <c r="C16147">
        <v>2000</v>
      </c>
      <c r="D16147">
        <v>2000</v>
      </c>
      <c r="E16147" t="s">
        <v>9</v>
      </c>
      <c r="F16147" t="s">
        <v>10</v>
      </c>
      <c r="G16147" t="s">
        <v>13741</v>
      </c>
    </row>
    <row r="16148" spans="1:7">
      <c r="A16148" t="s">
        <v>30789</v>
      </c>
      <c r="B16148">
        <v>928444</v>
      </c>
      <c r="C16148">
        <v>2000</v>
      </c>
      <c r="D16148">
        <v>2000</v>
      </c>
      <c r="E16148" t="s">
        <v>9</v>
      </c>
      <c r="F16148" t="s">
        <v>10</v>
      </c>
      <c r="G16148" t="s">
        <v>13741</v>
      </c>
    </row>
    <row r="16149" spans="1:7">
      <c r="A16149" t="s">
        <v>13778</v>
      </c>
      <c r="B16149">
        <v>928604</v>
      </c>
      <c r="C16149">
        <v>3000</v>
      </c>
      <c r="D16149">
        <v>1365</v>
      </c>
      <c r="E16149" t="s">
        <v>9</v>
      </c>
      <c r="F16149" t="s">
        <v>10</v>
      </c>
      <c r="G16149" t="s">
        <v>13696</v>
      </c>
    </row>
    <row r="16150" spans="1:7">
      <c r="A16150" t="s">
        <v>13779</v>
      </c>
      <c r="B16150">
        <v>928604</v>
      </c>
      <c r="C16150">
        <v>3000</v>
      </c>
      <c r="D16150">
        <v>2442</v>
      </c>
      <c r="E16150" t="s">
        <v>9</v>
      </c>
      <c r="F16150" t="s">
        <v>10</v>
      </c>
      <c r="G16150" t="s">
        <v>13696</v>
      </c>
    </row>
    <row r="16151" spans="1:7">
      <c r="A16151" t="s">
        <v>13780</v>
      </c>
      <c r="B16151">
        <v>928604</v>
      </c>
      <c r="C16151">
        <v>3000</v>
      </c>
      <c r="D16151">
        <v>2976</v>
      </c>
      <c r="E16151" t="s">
        <v>9</v>
      </c>
      <c r="F16151" t="s">
        <v>10</v>
      </c>
      <c r="G16151" t="s">
        <v>13696</v>
      </c>
    </row>
    <row r="16152" spans="1:7">
      <c r="A16152" t="s">
        <v>13781</v>
      </c>
      <c r="B16152">
        <v>928604</v>
      </c>
      <c r="C16152">
        <v>3000</v>
      </c>
      <c r="D16152">
        <v>3000</v>
      </c>
      <c r="E16152" t="s">
        <v>9</v>
      </c>
      <c r="F16152" t="s">
        <v>10</v>
      </c>
      <c r="G16152" t="s">
        <v>13696</v>
      </c>
    </row>
    <row r="16153" spans="1:7">
      <c r="A16153" t="s">
        <v>13782</v>
      </c>
      <c r="B16153">
        <v>928729</v>
      </c>
      <c r="C16153">
        <v>1000</v>
      </c>
      <c r="D16153">
        <v>396</v>
      </c>
      <c r="E16153" t="s">
        <v>9</v>
      </c>
      <c r="F16153" t="s">
        <v>10</v>
      </c>
      <c r="G16153" t="s">
        <v>11922</v>
      </c>
    </row>
    <row r="16154" spans="1:7">
      <c r="A16154" t="s">
        <v>13784</v>
      </c>
      <c r="B16154">
        <v>928729</v>
      </c>
      <c r="C16154">
        <v>1000</v>
      </c>
      <c r="D16154">
        <v>1000</v>
      </c>
      <c r="E16154" t="s">
        <v>9</v>
      </c>
      <c r="F16154" t="s">
        <v>10</v>
      </c>
      <c r="G16154" t="s">
        <v>11922</v>
      </c>
    </row>
    <row r="16155" spans="1:7">
      <c r="A16155" t="s">
        <v>30790</v>
      </c>
      <c r="B16155">
        <v>928729</v>
      </c>
      <c r="C16155">
        <v>1000</v>
      </c>
      <c r="D16155">
        <v>1000</v>
      </c>
      <c r="E16155" t="s">
        <v>9</v>
      </c>
      <c r="F16155" t="s">
        <v>10</v>
      </c>
      <c r="G16155" t="s">
        <v>11922</v>
      </c>
    </row>
    <row r="16156" spans="1:7">
      <c r="A16156" t="s">
        <v>13785</v>
      </c>
      <c r="B16156">
        <v>928979</v>
      </c>
      <c r="C16156">
        <v>2500</v>
      </c>
      <c r="D16156">
        <v>2234</v>
      </c>
      <c r="E16156" t="s">
        <v>9</v>
      </c>
      <c r="F16156" t="s">
        <v>10</v>
      </c>
      <c r="G16156" t="s">
        <v>13786</v>
      </c>
    </row>
    <row r="16157" spans="1:7">
      <c r="A16157" t="s">
        <v>13787</v>
      </c>
      <c r="B16157" t="s">
        <v>13788</v>
      </c>
      <c r="C16157">
        <v>1000</v>
      </c>
      <c r="D16157">
        <v>254</v>
      </c>
      <c r="E16157" t="s">
        <v>9</v>
      </c>
      <c r="F16157" t="s">
        <v>10</v>
      </c>
      <c r="G16157" t="s">
        <v>13557</v>
      </c>
    </row>
    <row r="16158" spans="1:7">
      <c r="A16158" t="s">
        <v>13790</v>
      </c>
      <c r="B16158">
        <v>929015</v>
      </c>
      <c r="C16158">
        <v>1000</v>
      </c>
      <c r="D16158">
        <v>46</v>
      </c>
      <c r="E16158" t="s">
        <v>9</v>
      </c>
      <c r="F16158" t="s">
        <v>10</v>
      </c>
      <c r="G16158" t="s">
        <v>13791</v>
      </c>
    </row>
    <row r="16159" spans="1:7">
      <c r="A16159" t="s">
        <v>13792</v>
      </c>
      <c r="B16159">
        <v>929015</v>
      </c>
      <c r="C16159">
        <v>1000</v>
      </c>
      <c r="D16159">
        <v>616</v>
      </c>
      <c r="E16159" t="s">
        <v>9</v>
      </c>
      <c r="F16159" t="s">
        <v>10</v>
      </c>
      <c r="G16159" t="s">
        <v>13791</v>
      </c>
    </row>
    <row r="16160" spans="1:7">
      <c r="A16160" t="s">
        <v>13794</v>
      </c>
      <c r="B16160">
        <v>929113</v>
      </c>
      <c r="C16160">
        <v>3000</v>
      </c>
      <c r="D16160">
        <v>358</v>
      </c>
      <c r="E16160" t="s">
        <v>189</v>
      </c>
      <c r="F16160" t="s">
        <v>190</v>
      </c>
      <c r="G16160" t="s">
        <v>13558</v>
      </c>
    </row>
    <row r="16161" spans="1:7">
      <c r="A16161" t="s">
        <v>13795</v>
      </c>
      <c r="B16161">
        <v>929113</v>
      </c>
      <c r="C16161">
        <v>3000</v>
      </c>
      <c r="D16161">
        <v>2375</v>
      </c>
      <c r="E16161" t="s">
        <v>9</v>
      </c>
      <c r="F16161" t="s">
        <v>10</v>
      </c>
      <c r="G16161" t="s">
        <v>13558</v>
      </c>
    </row>
    <row r="16162" spans="1:7">
      <c r="A16162" t="s">
        <v>13796</v>
      </c>
      <c r="B16162">
        <v>929113</v>
      </c>
      <c r="C16162">
        <v>3000</v>
      </c>
      <c r="D16162">
        <v>1740</v>
      </c>
      <c r="E16162" t="s">
        <v>189</v>
      </c>
      <c r="F16162" t="s">
        <v>492</v>
      </c>
      <c r="G16162" t="s">
        <v>13558</v>
      </c>
    </row>
    <row r="16163" spans="1:7">
      <c r="A16163" t="s">
        <v>13797</v>
      </c>
      <c r="B16163">
        <v>929113</v>
      </c>
      <c r="C16163">
        <v>3000</v>
      </c>
      <c r="D16163">
        <v>3000</v>
      </c>
      <c r="E16163" t="s">
        <v>9</v>
      </c>
      <c r="F16163" t="s">
        <v>10</v>
      </c>
      <c r="G16163" t="s">
        <v>13558</v>
      </c>
    </row>
    <row r="16164" spans="1:7">
      <c r="A16164" t="s">
        <v>13798</v>
      </c>
      <c r="B16164">
        <v>929113</v>
      </c>
      <c r="C16164">
        <v>3000</v>
      </c>
      <c r="D16164">
        <v>3000</v>
      </c>
      <c r="E16164" t="s">
        <v>9</v>
      </c>
      <c r="F16164" t="s">
        <v>10</v>
      </c>
      <c r="G16164" t="s">
        <v>13558</v>
      </c>
    </row>
    <row r="16165" spans="1:7">
      <c r="A16165" t="s">
        <v>13799</v>
      </c>
      <c r="B16165">
        <v>929113</v>
      </c>
      <c r="C16165">
        <v>3000</v>
      </c>
      <c r="D16165">
        <v>3000</v>
      </c>
      <c r="E16165" t="s">
        <v>9</v>
      </c>
      <c r="F16165" t="s">
        <v>10</v>
      </c>
      <c r="G16165" t="s">
        <v>13558</v>
      </c>
    </row>
    <row r="16166" spans="1:7">
      <c r="A16166" t="s">
        <v>13800</v>
      </c>
      <c r="B16166">
        <v>929113</v>
      </c>
      <c r="C16166">
        <v>3000</v>
      </c>
      <c r="D16166">
        <v>3000</v>
      </c>
      <c r="E16166" t="s">
        <v>9</v>
      </c>
      <c r="F16166" t="s">
        <v>10</v>
      </c>
      <c r="G16166" t="s">
        <v>13558</v>
      </c>
    </row>
    <row r="16167" spans="1:7">
      <c r="A16167" t="s">
        <v>13801</v>
      </c>
      <c r="B16167">
        <v>929113</v>
      </c>
      <c r="C16167">
        <v>3000</v>
      </c>
      <c r="D16167">
        <v>3000</v>
      </c>
      <c r="E16167" t="s">
        <v>9</v>
      </c>
      <c r="F16167" t="s">
        <v>10</v>
      </c>
      <c r="G16167" t="s">
        <v>13558</v>
      </c>
    </row>
    <row r="16168" spans="1:7">
      <c r="A16168" t="s">
        <v>13802</v>
      </c>
      <c r="B16168">
        <v>929113</v>
      </c>
      <c r="C16168">
        <v>3000</v>
      </c>
      <c r="D16168">
        <v>3000</v>
      </c>
      <c r="E16168" t="s">
        <v>9</v>
      </c>
      <c r="F16168" t="s">
        <v>10</v>
      </c>
      <c r="G16168" t="s">
        <v>13558</v>
      </c>
    </row>
    <row r="16169" spans="1:7">
      <c r="A16169" t="s">
        <v>13803</v>
      </c>
      <c r="B16169">
        <v>929113</v>
      </c>
      <c r="C16169">
        <v>3000</v>
      </c>
      <c r="D16169">
        <v>3000</v>
      </c>
      <c r="E16169" t="s">
        <v>9</v>
      </c>
      <c r="F16169" t="s">
        <v>10</v>
      </c>
      <c r="G16169" t="s">
        <v>13558</v>
      </c>
    </row>
    <row r="16170" spans="1:7">
      <c r="A16170" t="s">
        <v>13804</v>
      </c>
      <c r="B16170">
        <v>929113</v>
      </c>
      <c r="C16170">
        <v>3000</v>
      </c>
      <c r="D16170">
        <v>3000</v>
      </c>
      <c r="E16170" t="s">
        <v>9</v>
      </c>
      <c r="F16170" t="s">
        <v>10</v>
      </c>
      <c r="G16170" t="s">
        <v>13558</v>
      </c>
    </row>
    <row r="16171" spans="1:7">
      <c r="A16171" t="s">
        <v>13805</v>
      </c>
      <c r="B16171">
        <v>929113</v>
      </c>
      <c r="C16171">
        <v>3000</v>
      </c>
      <c r="D16171">
        <v>3000</v>
      </c>
      <c r="E16171" t="s">
        <v>9</v>
      </c>
      <c r="F16171" t="s">
        <v>10</v>
      </c>
      <c r="G16171" t="s">
        <v>13558</v>
      </c>
    </row>
    <row r="16172" spans="1:7">
      <c r="A16172" t="s">
        <v>13806</v>
      </c>
      <c r="B16172">
        <v>929113</v>
      </c>
      <c r="C16172">
        <v>3000</v>
      </c>
      <c r="D16172">
        <v>3000</v>
      </c>
      <c r="E16172" t="s">
        <v>9</v>
      </c>
      <c r="F16172" t="s">
        <v>10</v>
      </c>
      <c r="G16172" t="s">
        <v>13558</v>
      </c>
    </row>
    <row r="16173" spans="1:7">
      <c r="A16173" t="s">
        <v>13807</v>
      </c>
      <c r="B16173">
        <v>929113</v>
      </c>
      <c r="C16173">
        <v>3000</v>
      </c>
      <c r="D16173">
        <v>3000</v>
      </c>
      <c r="E16173" t="s">
        <v>9</v>
      </c>
      <c r="F16173" t="s">
        <v>10</v>
      </c>
      <c r="G16173" t="s">
        <v>13558</v>
      </c>
    </row>
    <row r="16174" spans="1:7">
      <c r="A16174" t="s">
        <v>13808</v>
      </c>
      <c r="B16174">
        <v>929113</v>
      </c>
      <c r="C16174">
        <v>3000</v>
      </c>
      <c r="D16174">
        <v>3000</v>
      </c>
      <c r="E16174" t="s">
        <v>9</v>
      </c>
      <c r="F16174" t="s">
        <v>10</v>
      </c>
      <c r="G16174" t="s">
        <v>13558</v>
      </c>
    </row>
    <row r="16175" spans="1:7">
      <c r="A16175" t="s">
        <v>13809</v>
      </c>
      <c r="B16175">
        <v>929113</v>
      </c>
      <c r="C16175">
        <v>3000</v>
      </c>
      <c r="D16175">
        <v>3000</v>
      </c>
      <c r="E16175" t="s">
        <v>9</v>
      </c>
      <c r="F16175" t="s">
        <v>10</v>
      </c>
      <c r="G16175" t="s">
        <v>13558</v>
      </c>
    </row>
    <row r="16176" spans="1:7">
      <c r="A16176" t="s">
        <v>13810</v>
      </c>
      <c r="B16176">
        <v>929113</v>
      </c>
      <c r="C16176">
        <v>3000</v>
      </c>
      <c r="D16176">
        <v>3000</v>
      </c>
      <c r="E16176" t="s">
        <v>9</v>
      </c>
      <c r="F16176" t="s">
        <v>10</v>
      </c>
      <c r="G16176" t="s">
        <v>13558</v>
      </c>
    </row>
    <row r="16177" spans="1:7">
      <c r="A16177" t="s">
        <v>13811</v>
      </c>
      <c r="B16177">
        <v>929113</v>
      </c>
      <c r="C16177">
        <v>3000</v>
      </c>
      <c r="D16177">
        <v>3000</v>
      </c>
      <c r="E16177" t="s">
        <v>9</v>
      </c>
      <c r="F16177" t="s">
        <v>10</v>
      </c>
      <c r="G16177" t="s">
        <v>13558</v>
      </c>
    </row>
    <row r="16178" spans="1:7">
      <c r="A16178" t="s">
        <v>13812</v>
      </c>
      <c r="B16178">
        <v>929113</v>
      </c>
      <c r="C16178">
        <v>3000</v>
      </c>
      <c r="D16178">
        <v>3000</v>
      </c>
      <c r="E16178" t="s">
        <v>9</v>
      </c>
      <c r="F16178" t="s">
        <v>10</v>
      </c>
      <c r="G16178" t="s">
        <v>13558</v>
      </c>
    </row>
    <row r="16179" spans="1:7">
      <c r="A16179" t="s">
        <v>13813</v>
      </c>
      <c r="B16179">
        <v>929113</v>
      </c>
      <c r="C16179">
        <v>3000</v>
      </c>
      <c r="D16179">
        <v>3000</v>
      </c>
      <c r="E16179" t="s">
        <v>9</v>
      </c>
      <c r="F16179" t="s">
        <v>10</v>
      </c>
      <c r="G16179" t="s">
        <v>13558</v>
      </c>
    </row>
    <row r="16180" spans="1:7">
      <c r="A16180" t="s">
        <v>13814</v>
      </c>
      <c r="B16180">
        <v>929113</v>
      </c>
      <c r="C16180">
        <v>3000</v>
      </c>
      <c r="D16180">
        <v>1</v>
      </c>
      <c r="E16180" t="s">
        <v>113</v>
      </c>
      <c r="F16180" t="s">
        <v>489</v>
      </c>
      <c r="G16180" t="s">
        <v>13558</v>
      </c>
    </row>
    <row r="16181" spans="1:7">
      <c r="A16181" t="s">
        <v>13815</v>
      </c>
      <c r="B16181">
        <v>929113</v>
      </c>
      <c r="C16181">
        <v>3000</v>
      </c>
      <c r="D16181">
        <v>3000</v>
      </c>
      <c r="E16181" t="s">
        <v>9</v>
      </c>
      <c r="F16181" t="s">
        <v>10</v>
      </c>
      <c r="G16181" t="s">
        <v>13558</v>
      </c>
    </row>
    <row r="16182" spans="1:7">
      <c r="A16182" t="s">
        <v>13816</v>
      </c>
      <c r="B16182">
        <v>929113</v>
      </c>
      <c r="C16182">
        <v>3000</v>
      </c>
      <c r="D16182">
        <v>3000</v>
      </c>
      <c r="E16182" t="s">
        <v>9</v>
      </c>
      <c r="F16182" t="s">
        <v>10</v>
      </c>
      <c r="G16182" t="s">
        <v>13558</v>
      </c>
    </row>
    <row r="16183" spans="1:7">
      <c r="A16183" t="s">
        <v>13817</v>
      </c>
      <c r="B16183">
        <v>929113</v>
      </c>
      <c r="C16183">
        <v>3000</v>
      </c>
      <c r="D16183">
        <v>3000</v>
      </c>
      <c r="E16183" t="s">
        <v>9</v>
      </c>
      <c r="F16183" t="s">
        <v>10</v>
      </c>
      <c r="G16183" t="s">
        <v>13558</v>
      </c>
    </row>
    <row r="16184" spans="1:7">
      <c r="A16184" t="s">
        <v>13818</v>
      </c>
      <c r="B16184">
        <v>929265</v>
      </c>
      <c r="C16184">
        <v>3000</v>
      </c>
      <c r="D16184">
        <v>4</v>
      </c>
      <c r="E16184" t="s">
        <v>113</v>
      </c>
      <c r="F16184" t="s">
        <v>428</v>
      </c>
      <c r="G16184" t="s">
        <v>13819</v>
      </c>
    </row>
    <row r="16185" spans="1:7">
      <c r="A16185" t="s">
        <v>13820</v>
      </c>
      <c r="B16185">
        <v>929265</v>
      </c>
      <c r="C16185">
        <v>3000</v>
      </c>
      <c r="D16185">
        <v>2073</v>
      </c>
      <c r="E16185" t="s">
        <v>9</v>
      </c>
      <c r="F16185" t="s">
        <v>10</v>
      </c>
      <c r="G16185" t="s">
        <v>13819</v>
      </c>
    </row>
    <row r="16186" spans="1:7">
      <c r="A16186" t="s">
        <v>13821</v>
      </c>
      <c r="B16186">
        <v>929265</v>
      </c>
      <c r="C16186">
        <v>3000</v>
      </c>
      <c r="D16186">
        <v>12</v>
      </c>
      <c r="E16186" t="s">
        <v>113</v>
      </c>
      <c r="F16186" t="s">
        <v>202</v>
      </c>
      <c r="G16186" t="s">
        <v>13819</v>
      </c>
    </row>
    <row r="16187" spans="1:7">
      <c r="A16187" t="s">
        <v>13822</v>
      </c>
      <c r="B16187">
        <v>929265</v>
      </c>
      <c r="C16187">
        <v>3000</v>
      </c>
      <c r="D16187">
        <v>2988</v>
      </c>
      <c r="E16187" t="s">
        <v>113</v>
      </c>
      <c r="F16187" t="s">
        <v>202</v>
      </c>
      <c r="G16187" t="s">
        <v>13819</v>
      </c>
    </row>
    <row r="16188" spans="1:7">
      <c r="A16188" t="s">
        <v>13823</v>
      </c>
      <c r="B16188">
        <v>929265</v>
      </c>
      <c r="C16188">
        <v>3000</v>
      </c>
      <c r="D16188">
        <v>1704</v>
      </c>
      <c r="E16188" t="s">
        <v>113</v>
      </c>
      <c r="F16188" t="s">
        <v>202</v>
      </c>
      <c r="G16188" t="s">
        <v>13819</v>
      </c>
    </row>
    <row r="16189" spans="1:7">
      <c r="A16189" t="s">
        <v>13824</v>
      </c>
      <c r="B16189">
        <v>929265</v>
      </c>
      <c r="C16189">
        <v>3000</v>
      </c>
      <c r="D16189">
        <v>2976</v>
      </c>
      <c r="E16189" t="s">
        <v>9</v>
      </c>
      <c r="F16189" t="s">
        <v>10</v>
      </c>
      <c r="G16189" t="s">
        <v>13819</v>
      </c>
    </row>
    <row r="16190" spans="1:7">
      <c r="A16190" t="s">
        <v>13825</v>
      </c>
      <c r="B16190">
        <v>929265</v>
      </c>
      <c r="C16190">
        <v>3000</v>
      </c>
      <c r="D16190">
        <v>3000</v>
      </c>
      <c r="E16190" t="s">
        <v>9</v>
      </c>
      <c r="F16190" t="s">
        <v>10</v>
      </c>
      <c r="G16190" t="s">
        <v>13819</v>
      </c>
    </row>
    <row r="16191" spans="1:7">
      <c r="A16191" t="s">
        <v>13826</v>
      </c>
      <c r="B16191">
        <v>929265</v>
      </c>
      <c r="C16191">
        <v>3000</v>
      </c>
      <c r="D16191">
        <v>3000</v>
      </c>
      <c r="E16191" t="s">
        <v>9</v>
      </c>
      <c r="F16191" t="s">
        <v>10</v>
      </c>
      <c r="G16191" t="s">
        <v>13819</v>
      </c>
    </row>
    <row r="16192" spans="1:7">
      <c r="A16192" t="s">
        <v>13827</v>
      </c>
      <c r="B16192">
        <v>929265</v>
      </c>
      <c r="C16192">
        <v>3000</v>
      </c>
      <c r="D16192">
        <v>3000</v>
      </c>
      <c r="E16192" t="s">
        <v>9</v>
      </c>
      <c r="F16192" t="s">
        <v>10</v>
      </c>
      <c r="G16192" t="s">
        <v>13819</v>
      </c>
    </row>
    <row r="16193" spans="1:7">
      <c r="A16193" t="s">
        <v>13828</v>
      </c>
      <c r="B16193">
        <v>929265</v>
      </c>
      <c r="C16193">
        <v>3000</v>
      </c>
      <c r="D16193">
        <v>3000</v>
      </c>
      <c r="E16193" t="s">
        <v>9</v>
      </c>
      <c r="F16193" t="s">
        <v>10</v>
      </c>
      <c r="G16193" t="s">
        <v>13819</v>
      </c>
    </row>
    <row r="16194" spans="1:7">
      <c r="A16194" t="s">
        <v>13829</v>
      </c>
      <c r="B16194">
        <v>929265</v>
      </c>
      <c r="C16194">
        <v>3000</v>
      </c>
      <c r="D16194">
        <v>3000</v>
      </c>
      <c r="E16194" t="s">
        <v>9</v>
      </c>
      <c r="F16194" t="s">
        <v>10</v>
      </c>
      <c r="G16194" t="s">
        <v>13819</v>
      </c>
    </row>
    <row r="16195" spans="1:7">
      <c r="A16195" t="s">
        <v>13830</v>
      </c>
      <c r="B16195" t="s">
        <v>13831</v>
      </c>
      <c r="C16195">
        <v>10000</v>
      </c>
      <c r="D16195">
        <v>1437</v>
      </c>
      <c r="E16195" t="s">
        <v>20</v>
      </c>
      <c r="F16195" t="s">
        <v>21</v>
      </c>
      <c r="G16195" t="s">
        <v>11924</v>
      </c>
    </row>
    <row r="16196" spans="1:7">
      <c r="A16196" t="s">
        <v>13833</v>
      </c>
      <c r="B16196" t="s">
        <v>13831</v>
      </c>
      <c r="C16196">
        <v>4000</v>
      </c>
      <c r="D16196">
        <v>2786</v>
      </c>
      <c r="E16196" t="s">
        <v>9</v>
      </c>
      <c r="F16196" t="s">
        <v>10</v>
      </c>
      <c r="G16196" t="s">
        <v>11924</v>
      </c>
    </row>
    <row r="16197" spans="1:7">
      <c r="A16197" t="s">
        <v>13834</v>
      </c>
      <c r="B16197">
        <v>929523</v>
      </c>
      <c r="C16197">
        <v>2000</v>
      </c>
      <c r="D16197">
        <v>843</v>
      </c>
      <c r="E16197" t="s">
        <v>9</v>
      </c>
      <c r="F16197" t="s">
        <v>10</v>
      </c>
      <c r="G16197" t="s">
        <v>30791</v>
      </c>
    </row>
    <row r="16198" spans="1:7">
      <c r="A16198" t="s">
        <v>13836</v>
      </c>
      <c r="B16198">
        <v>929523</v>
      </c>
      <c r="C16198">
        <v>2000</v>
      </c>
      <c r="D16198">
        <v>1952</v>
      </c>
      <c r="E16198" t="s">
        <v>9</v>
      </c>
      <c r="F16198" t="s">
        <v>10</v>
      </c>
      <c r="G16198" t="s">
        <v>30791</v>
      </c>
    </row>
    <row r="16199" spans="1:7">
      <c r="A16199" t="s">
        <v>13837</v>
      </c>
      <c r="B16199">
        <v>929657</v>
      </c>
      <c r="C16199">
        <v>400</v>
      </c>
      <c r="D16199">
        <v>352</v>
      </c>
      <c r="E16199" t="s">
        <v>9</v>
      </c>
      <c r="F16199" t="s">
        <v>10</v>
      </c>
      <c r="G16199" t="s">
        <v>11949</v>
      </c>
    </row>
    <row r="16200" spans="1:7">
      <c r="A16200" t="s">
        <v>13838</v>
      </c>
      <c r="B16200">
        <v>929666</v>
      </c>
      <c r="C16200">
        <v>2141</v>
      </c>
      <c r="D16200">
        <v>1935</v>
      </c>
      <c r="E16200" t="s">
        <v>9</v>
      </c>
      <c r="F16200" t="s">
        <v>10</v>
      </c>
      <c r="G16200" t="s">
        <v>13839</v>
      </c>
    </row>
    <row r="16201" spans="1:7">
      <c r="A16201" t="s">
        <v>13840</v>
      </c>
      <c r="B16201">
        <v>929684</v>
      </c>
      <c r="C16201">
        <v>500</v>
      </c>
      <c r="D16201">
        <v>485</v>
      </c>
      <c r="E16201" t="s">
        <v>9</v>
      </c>
      <c r="F16201" t="s">
        <v>10</v>
      </c>
      <c r="G16201" t="s">
        <v>13841</v>
      </c>
    </row>
    <row r="16202" spans="1:7">
      <c r="A16202" t="s">
        <v>13842</v>
      </c>
      <c r="B16202">
        <v>929701</v>
      </c>
      <c r="C16202">
        <v>3000</v>
      </c>
      <c r="D16202">
        <v>2719</v>
      </c>
      <c r="E16202" t="s">
        <v>9</v>
      </c>
      <c r="F16202" t="s">
        <v>10</v>
      </c>
      <c r="G16202" t="s">
        <v>13843</v>
      </c>
    </row>
    <row r="16203" spans="1:7">
      <c r="A16203" t="s">
        <v>13844</v>
      </c>
      <c r="B16203">
        <v>929701</v>
      </c>
      <c r="C16203">
        <v>3000</v>
      </c>
      <c r="D16203">
        <v>3000</v>
      </c>
      <c r="E16203" t="s">
        <v>9</v>
      </c>
      <c r="F16203" t="s">
        <v>10</v>
      </c>
      <c r="G16203" t="s">
        <v>13843</v>
      </c>
    </row>
    <row r="16204" spans="1:7">
      <c r="A16204" t="s">
        <v>13845</v>
      </c>
      <c r="B16204">
        <v>929728</v>
      </c>
      <c r="C16204">
        <v>2000</v>
      </c>
      <c r="D16204">
        <v>218</v>
      </c>
      <c r="E16204" t="s">
        <v>9</v>
      </c>
      <c r="F16204" t="s">
        <v>10</v>
      </c>
      <c r="G16204" t="s">
        <v>30792</v>
      </c>
    </row>
    <row r="16205" spans="1:7">
      <c r="A16205" t="s">
        <v>30793</v>
      </c>
      <c r="B16205">
        <v>929728</v>
      </c>
      <c r="C16205">
        <v>2000</v>
      </c>
      <c r="D16205">
        <v>2000</v>
      </c>
      <c r="E16205" t="s">
        <v>9</v>
      </c>
      <c r="F16205" t="s">
        <v>10</v>
      </c>
      <c r="G16205" t="s">
        <v>30792</v>
      </c>
    </row>
    <row r="16206" spans="1:7">
      <c r="A16206" t="s">
        <v>13847</v>
      </c>
      <c r="B16206">
        <v>929791</v>
      </c>
      <c r="C16206">
        <v>5000</v>
      </c>
      <c r="D16206">
        <v>4225</v>
      </c>
      <c r="E16206" t="s">
        <v>9</v>
      </c>
      <c r="F16206" t="s">
        <v>10</v>
      </c>
      <c r="G16206" t="s">
        <v>30794</v>
      </c>
    </row>
    <row r="16207" spans="1:7">
      <c r="A16207" t="s">
        <v>13848</v>
      </c>
      <c r="B16207">
        <v>929791</v>
      </c>
      <c r="C16207">
        <v>5000</v>
      </c>
      <c r="D16207">
        <v>4808</v>
      </c>
      <c r="E16207" t="s">
        <v>9</v>
      </c>
      <c r="F16207" t="s">
        <v>10</v>
      </c>
      <c r="G16207" t="s">
        <v>30794</v>
      </c>
    </row>
    <row r="16208" spans="1:7">
      <c r="A16208" t="s">
        <v>30795</v>
      </c>
      <c r="B16208">
        <v>929791</v>
      </c>
      <c r="C16208">
        <v>5000</v>
      </c>
      <c r="D16208">
        <v>5000</v>
      </c>
      <c r="E16208" t="s">
        <v>9</v>
      </c>
      <c r="F16208" t="s">
        <v>10</v>
      </c>
      <c r="G16208" t="s">
        <v>30794</v>
      </c>
    </row>
    <row r="16209" spans="1:7">
      <c r="A16209" t="s">
        <v>30796</v>
      </c>
      <c r="B16209">
        <v>929791</v>
      </c>
      <c r="C16209">
        <v>5000</v>
      </c>
      <c r="D16209">
        <v>5000</v>
      </c>
      <c r="E16209" t="s">
        <v>9</v>
      </c>
      <c r="F16209" t="s">
        <v>10</v>
      </c>
      <c r="G16209" t="s">
        <v>30794</v>
      </c>
    </row>
    <row r="16210" spans="1:7">
      <c r="A16210" t="s">
        <v>30797</v>
      </c>
      <c r="B16210">
        <v>929791</v>
      </c>
      <c r="C16210">
        <v>5000</v>
      </c>
      <c r="D16210">
        <v>5000</v>
      </c>
      <c r="E16210" t="s">
        <v>9</v>
      </c>
      <c r="F16210" t="s">
        <v>10</v>
      </c>
      <c r="G16210" t="s">
        <v>30794</v>
      </c>
    </row>
    <row r="16211" spans="1:7">
      <c r="A16211" t="s">
        <v>30798</v>
      </c>
      <c r="B16211">
        <v>929791</v>
      </c>
      <c r="C16211">
        <v>5000</v>
      </c>
      <c r="D16211">
        <v>5000</v>
      </c>
      <c r="E16211" t="s">
        <v>9</v>
      </c>
      <c r="F16211" t="s">
        <v>10</v>
      </c>
      <c r="G16211" t="s">
        <v>30794</v>
      </c>
    </row>
    <row r="16212" spans="1:7">
      <c r="A16212" t="s">
        <v>30799</v>
      </c>
      <c r="B16212">
        <v>929808</v>
      </c>
      <c r="C16212">
        <v>50</v>
      </c>
      <c r="D16212">
        <v>30</v>
      </c>
      <c r="E16212" t="s">
        <v>9</v>
      </c>
      <c r="F16212" t="s">
        <v>10</v>
      </c>
      <c r="G16212" t="s">
        <v>30800</v>
      </c>
    </row>
    <row r="16213" spans="1:7">
      <c r="A16213" t="s">
        <v>13849</v>
      </c>
      <c r="B16213">
        <v>929826</v>
      </c>
      <c r="C16213">
        <v>4000</v>
      </c>
      <c r="D16213">
        <v>197</v>
      </c>
      <c r="E16213" t="s">
        <v>9</v>
      </c>
      <c r="F16213" t="s">
        <v>10</v>
      </c>
      <c r="G16213" t="s">
        <v>30801</v>
      </c>
    </row>
    <row r="16214" spans="1:7">
      <c r="A16214" t="s">
        <v>13850</v>
      </c>
      <c r="B16214">
        <v>929826</v>
      </c>
      <c r="C16214">
        <v>4000</v>
      </c>
      <c r="D16214">
        <v>1859</v>
      </c>
      <c r="E16214" t="s">
        <v>9</v>
      </c>
      <c r="F16214" t="s">
        <v>10</v>
      </c>
      <c r="G16214" t="s">
        <v>30801</v>
      </c>
    </row>
    <row r="16215" spans="1:7">
      <c r="A16215" t="s">
        <v>13851</v>
      </c>
      <c r="B16215">
        <v>929826</v>
      </c>
      <c r="C16215">
        <v>4000</v>
      </c>
      <c r="D16215">
        <v>4000</v>
      </c>
      <c r="E16215" t="s">
        <v>9</v>
      </c>
      <c r="F16215" t="s">
        <v>10</v>
      </c>
      <c r="G16215" t="s">
        <v>30801</v>
      </c>
    </row>
    <row r="16216" spans="1:7">
      <c r="A16216" t="s">
        <v>13852</v>
      </c>
      <c r="B16216">
        <v>929826</v>
      </c>
      <c r="C16216">
        <v>4000</v>
      </c>
      <c r="D16216">
        <v>4000</v>
      </c>
      <c r="E16216" t="s">
        <v>9</v>
      </c>
      <c r="F16216" t="s">
        <v>10</v>
      </c>
      <c r="G16216" t="s">
        <v>30801</v>
      </c>
    </row>
    <row r="16217" spans="1:7">
      <c r="A16217" t="s">
        <v>13853</v>
      </c>
      <c r="B16217">
        <v>929826</v>
      </c>
      <c r="C16217">
        <v>4000</v>
      </c>
      <c r="D16217">
        <v>4000</v>
      </c>
      <c r="E16217" t="s">
        <v>9</v>
      </c>
      <c r="F16217" t="s">
        <v>10</v>
      </c>
      <c r="G16217" t="s">
        <v>30801</v>
      </c>
    </row>
    <row r="16218" spans="1:7">
      <c r="A16218" t="s">
        <v>13854</v>
      </c>
      <c r="B16218">
        <v>929826</v>
      </c>
      <c r="C16218">
        <v>4000</v>
      </c>
      <c r="D16218">
        <v>4000</v>
      </c>
      <c r="E16218" t="s">
        <v>9</v>
      </c>
      <c r="F16218" t="s">
        <v>10</v>
      </c>
      <c r="G16218" t="s">
        <v>30801</v>
      </c>
    </row>
    <row r="16219" spans="1:7">
      <c r="A16219" t="s">
        <v>13855</v>
      </c>
      <c r="B16219">
        <v>929826</v>
      </c>
      <c r="C16219">
        <v>4000</v>
      </c>
      <c r="D16219">
        <v>4000</v>
      </c>
      <c r="E16219" t="s">
        <v>9</v>
      </c>
      <c r="F16219" t="s">
        <v>10</v>
      </c>
      <c r="G16219" t="s">
        <v>30801</v>
      </c>
    </row>
    <row r="16220" spans="1:7">
      <c r="A16220" t="s">
        <v>30802</v>
      </c>
      <c r="B16220">
        <v>929826</v>
      </c>
      <c r="C16220">
        <v>4000</v>
      </c>
      <c r="D16220">
        <v>4000</v>
      </c>
      <c r="E16220" t="s">
        <v>9</v>
      </c>
      <c r="F16220" t="s">
        <v>10</v>
      </c>
      <c r="G16220" t="s">
        <v>30801</v>
      </c>
    </row>
    <row r="16221" spans="1:7">
      <c r="A16221" t="s">
        <v>30803</v>
      </c>
      <c r="B16221">
        <v>929826</v>
      </c>
      <c r="C16221">
        <v>4000</v>
      </c>
      <c r="D16221">
        <v>4000</v>
      </c>
      <c r="E16221" t="s">
        <v>9</v>
      </c>
      <c r="F16221" t="s">
        <v>10</v>
      </c>
      <c r="G16221" t="s">
        <v>30801</v>
      </c>
    </row>
    <row r="16222" spans="1:7">
      <c r="A16222" t="s">
        <v>30804</v>
      </c>
      <c r="B16222">
        <v>929826</v>
      </c>
      <c r="C16222">
        <v>4000</v>
      </c>
      <c r="D16222">
        <v>4000</v>
      </c>
      <c r="E16222" t="s">
        <v>9</v>
      </c>
      <c r="F16222" t="s">
        <v>10</v>
      </c>
      <c r="G16222" t="s">
        <v>30801</v>
      </c>
    </row>
    <row r="16223" spans="1:7">
      <c r="A16223" t="s">
        <v>13856</v>
      </c>
      <c r="B16223">
        <v>929862</v>
      </c>
      <c r="C16223">
        <v>10000</v>
      </c>
      <c r="D16223">
        <v>1163</v>
      </c>
      <c r="E16223" t="s">
        <v>9</v>
      </c>
      <c r="F16223" t="s">
        <v>10</v>
      </c>
      <c r="G16223" t="s">
        <v>11935</v>
      </c>
    </row>
    <row r="16224" spans="1:7">
      <c r="A16224" t="s">
        <v>13858</v>
      </c>
      <c r="B16224">
        <v>929862</v>
      </c>
      <c r="C16224">
        <v>2890</v>
      </c>
      <c r="D16224">
        <v>2599</v>
      </c>
      <c r="E16224" t="s">
        <v>9</v>
      </c>
      <c r="F16224" t="s">
        <v>10</v>
      </c>
      <c r="G16224" t="s">
        <v>11935</v>
      </c>
    </row>
    <row r="16225" spans="1:7">
      <c r="A16225" t="s">
        <v>13859</v>
      </c>
      <c r="B16225">
        <v>929862</v>
      </c>
      <c r="C16225">
        <v>10000</v>
      </c>
      <c r="D16225">
        <v>10000</v>
      </c>
      <c r="E16225" t="s">
        <v>9</v>
      </c>
      <c r="F16225" t="s">
        <v>10</v>
      </c>
      <c r="G16225" t="s">
        <v>11935</v>
      </c>
    </row>
    <row r="16226" spans="1:7">
      <c r="A16226" t="s">
        <v>13860</v>
      </c>
      <c r="B16226">
        <v>929889</v>
      </c>
      <c r="C16226">
        <v>2000</v>
      </c>
      <c r="D16226">
        <v>737</v>
      </c>
      <c r="E16226" t="s">
        <v>9</v>
      </c>
      <c r="F16226" t="s">
        <v>10</v>
      </c>
      <c r="G16226" t="s">
        <v>12965</v>
      </c>
    </row>
    <row r="16227" spans="1:7">
      <c r="A16227" t="s">
        <v>13861</v>
      </c>
      <c r="B16227">
        <v>930049</v>
      </c>
      <c r="C16227">
        <v>4000</v>
      </c>
      <c r="D16227">
        <v>2056</v>
      </c>
      <c r="E16227" t="s">
        <v>9</v>
      </c>
      <c r="F16227" t="s">
        <v>10</v>
      </c>
      <c r="G16227" t="s">
        <v>13789</v>
      </c>
    </row>
    <row r="16228" spans="1:7">
      <c r="A16228" t="s">
        <v>13863</v>
      </c>
      <c r="B16228">
        <v>930049</v>
      </c>
      <c r="C16228">
        <v>4000</v>
      </c>
      <c r="D16228">
        <v>3943</v>
      </c>
      <c r="E16228" t="s">
        <v>9</v>
      </c>
      <c r="F16228" t="s">
        <v>10</v>
      </c>
      <c r="G16228" t="s">
        <v>13789</v>
      </c>
    </row>
    <row r="16229" spans="1:7">
      <c r="A16229" t="s">
        <v>13866</v>
      </c>
      <c r="B16229" t="s">
        <v>13864</v>
      </c>
      <c r="C16229">
        <v>1000</v>
      </c>
      <c r="D16229">
        <v>736</v>
      </c>
      <c r="E16229" t="s">
        <v>9</v>
      </c>
      <c r="F16229" t="s">
        <v>10</v>
      </c>
      <c r="G16229" t="s">
        <v>13865</v>
      </c>
    </row>
    <row r="16230" spans="1:7">
      <c r="A16230" t="s">
        <v>13867</v>
      </c>
      <c r="B16230" t="s">
        <v>13864</v>
      </c>
      <c r="C16230">
        <v>1000</v>
      </c>
      <c r="D16230">
        <v>853</v>
      </c>
      <c r="E16230" t="s">
        <v>9</v>
      </c>
      <c r="F16230" t="s">
        <v>10</v>
      </c>
      <c r="G16230" t="s">
        <v>13865</v>
      </c>
    </row>
    <row r="16231" spans="1:7">
      <c r="A16231" t="s">
        <v>13868</v>
      </c>
      <c r="B16231" t="s">
        <v>13864</v>
      </c>
      <c r="C16231">
        <v>1000</v>
      </c>
      <c r="D16231">
        <v>90</v>
      </c>
      <c r="E16231" t="s">
        <v>113</v>
      </c>
      <c r="F16231" t="s">
        <v>202</v>
      </c>
      <c r="G16231" t="s">
        <v>13865</v>
      </c>
    </row>
    <row r="16232" spans="1:7">
      <c r="A16232" t="s">
        <v>36375</v>
      </c>
      <c r="B16232" t="s">
        <v>13864</v>
      </c>
      <c r="C16232">
        <v>1000</v>
      </c>
      <c r="D16232">
        <v>1000</v>
      </c>
      <c r="E16232" t="s">
        <v>20</v>
      </c>
      <c r="F16232" t="s">
        <v>1507</v>
      </c>
      <c r="G16232" t="s">
        <v>13865</v>
      </c>
    </row>
    <row r="16233" spans="1:7">
      <c r="A16233" t="s">
        <v>30805</v>
      </c>
      <c r="B16233" t="s">
        <v>13864</v>
      </c>
      <c r="C16233">
        <v>1000</v>
      </c>
      <c r="D16233">
        <v>1000</v>
      </c>
      <c r="E16233" t="s">
        <v>9</v>
      </c>
      <c r="F16233" t="s">
        <v>10</v>
      </c>
      <c r="G16233" t="s">
        <v>13865</v>
      </c>
    </row>
    <row r="16234" spans="1:7">
      <c r="A16234" t="s">
        <v>30806</v>
      </c>
      <c r="B16234" t="s">
        <v>13864</v>
      </c>
      <c r="C16234">
        <v>1000</v>
      </c>
      <c r="D16234">
        <v>1000</v>
      </c>
      <c r="E16234" t="s">
        <v>9</v>
      </c>
      <c r="F16234" t="s">
        <v>10</v>
      </c>
      <c r="G16234" t="s">
        <v>13865</v>
      </c>
    </row>
    <row r="16235" spans="1:7">
      <c r="A16235" t="s">
        <v>30807</v>
      </c>
      <c r="B16235" t="s">
        <v>13864</v>
      </c>
      <c r="C16235">
        <v>1000</v>
      </c>
      <c r="D16235">
        <v>1000</v>
      </c>
      <c r="E16235" t="s">
        <v>9</v>
      </c>
      <c r="F16235" t="s">
        <v>10</v>
      </c>
      <c r="G16235" t="s">
        <v>13865</v>
      </c>
    </row>
    <row r="16236" spans="1:7">
      <c r="A16236" t="s">
        <v>30808</v>
      </c>
      <c r="B16236" t="s">
        <v>13864</v>
      </c>
      <c r="C16236">
        <v>1000</v>
      </c>
      <c r="D16236">
        <v>1000</v>
      </c>
      <c r="E16236" t="s">
        <v>9</v>
      </c>
      <c r="F16236" t="s">
        <v>10</v>
      </c>
      <c r="G16236" t="s">
        <v>13865</v>
      </c>
    </row>
    <row r="16237" spans="1:7">
      <c r="A16237" t="s">
        <v>30809</v>
      </c>
      <c r="B16237" t="s">
        <v>13864</v>
      </c>
      <c r="C16237">
        <v>1000</v>
      </c>
      <c r="D16237">
        <v>1000</v>
      </c>
      <c r="E16237" t="s">
        <v>9</v>
      </c>
      <c r="F16237" t="s">
        <v>10</v>
      </c>
      <c r="G16237" t="s">
        <v>13865</v>
      </c>
    </row>
    <row r="16238" spans="1:7">
      <c r="A16238" t="s">
        <v>30810</v>
      </c>
      <c r="B16238" t="s">
        <v>13864</v>
      </c>
      <c r="C16238">
        <v>1000</v>
      </c>
      <c r="D16238">
        <v>1000</v>
      </c>
      <c r="E16238" t="s">
        <v>9</v>
      </c>
      <c r="F16238" t="s">
        <v>10</v>
      </c>
      <c r="G16238" t="s">
        <v>13865</v>
      </c>
    </row>
    <row r="16239" spans="1:7">
      <c r="A16239" t="s">
        <v>30811</v>
      </c>
      <c r="B16239" t="s">
        <v>13864</v>
      </c>
      <c r="C16239">
        <v>1000</v>
      </c>
      <c r="D16239">
        <v>1000</v>
      </c>
      <c r="E16239" t="s">
        <v>9</v>
      </c>
      <c r="F16239" t="s">
        <v>10</v>
      </c>
      <c r="G16239" t="s">
        <v>13865</v>
      </c>
    </row>
    <row r="16240" spans="1:7">
      <c r="A16240" t="s">
        <v>30812</v>
      </c>
      <c r="B16240" t="s">
        <v>13864</v>
      </c>
      <c r="C16240">
        <v>1000</v>
      </c>
      <c r="D16240">
        <v>1000</v>
      </c>
      <c r="E16240" t="s">
        <v>9</v>
      </c>
      <c r="F16240" t="s">
        <v>10</v>
      </c>
      <c r="G16240" t="s">
        <v>13865</v>
      </c>
    </row>
    <row r="16241" spans="1:7">
      <c r="A16241" t="s">
        <v>30813</v>
      </c>
      <c r="B16241" t="s">
        <v>13864</v>
      </c>
      <c r="C16241">
        <v>1000</v>
      </c>
      <c r="D16241">
        <v>1000</v>
      </c>
      <c r="E16241" t="s">
        <v>9</v>
      </c>
      <c r="F16241" t="s">
        <v>10</v>
      </c>
      <c r="G16241" t="s">
        <v>13865</v>
      </c>
    </row>
    <row r="16242" spans="1:7">
      <c r="A16242" t="s">
        <v>30814</v>
      </c>
      <c r="B16242" t="s">
        <v>13864</v>
      </c>
      <c r="C16242">
        <v>1000</v>
      </c>
      <c r="D16242">
        <v>1000</v>
      </c>
      <c r="E16242" t="s">
        <v>9</v>
      </c>
      <c r="F16242" t="s">
        <v>10</v>
      </c>
      <c r="G16242" t="s">
        <v>13865</v>
      </c>
    </row>
    <row r="16243" spans="1:7">
      <c r="A16243" t="s">
        <v>30815</v>
      </c>
      <c r="B16243" t="s">
        <v>13864</v>
      </c>
      <c r="C16243">
        <v>1000</v>
      </c>
      <c r="D16243">
        <v>1000</v>
      </c>
      <c r="E16243" t="s">
        <v>9</v>
      </c>
      <c r="F16243" t="s">
        <v>10</v>
      </c>
      <c r="G16243" t="s">
        <v>13865</v>
      </c>
    </row>
    <row r="16244" spans="1:7">
      <c r="A16244" t="s">
        <v>13869</v>
      </c>
      <c r="B16244" t="s">
        <v>13870</v>
      </c>
      <c r="C16244">
        <v>1000</v>
      </c>
      <c r="D16244">
        <v>555</v>
      </c>
      <c r="E16244" t="s">
        <v>9</v>
      </c>
      <c r="F16244" t="s">
        <v>10</v>
      </c>
      <c r="G16244" t="s">
        <v>12973</v>
      </c>
    </row>
    <row r="16245" spans="1:7">
      <c r="A16245" t="s">
        <v>13872</v>
      </c>
      <c r="B16245" t="s">
        <v>13870</v>
      </c>
      <c r="C16245">
        <v>1000</v>
      </c>
      <c r="D16245">
        <v>972</v>
      </c>
      <c r="E16245" t="s">
        <v>9</v>
      </c>
      <c r="F16245" t="s">
        <v>10</v>
      </c>
      <c r="G16245" t="s">
        <v>12973</v>
      </c>
    </row>
    <row r="16246" spans="1:7">
      <c r="A16246" t="s">
        <v>13873</v>
      </c>
      <c r="B16246">
        <v>930147</v>
      </c>
      <c r="C16246">
        <v>184</v>
      </c>
      <c r="D16246">
        <v>155</v>
      </c>
      <c r="E16246" t="s">
        <v>9</v>
      </c>
      <c r="F16246" t="s">
        <v>10</v>
      </c>
      <c r="G16246" t="s">
        <v>12267</v>
      </c>
    </row>
    <row r="16247" spans="1:7">
      <c r="A16247" t="s">
        <v>13875</v>
      </c>
      <c r="B16247">
        <v>930147</v>
      </c>
      <c r="C16247">
        <v>184</v>
      </c>
      <c r="D16247">
        <v>184</v>
      </c>
      <c r="E16247" t="s">
        <v>9</v>
      </c>
      <c r="F16247" t="s">
        <v>10</v>
      </c>
      <c r="G16247" t="s">
        <v>12267</v>
      </c>
    </row>
    <row r="16248" spans="1:7">
      <c r="A16248" t="s">
        <v>13876</v>
      </c>
      <c r="B16248">
        <v>930147</v>
      </c>
      <c r="C16248">
        <v>184</v>
      </c>
      <c r="D16248">
        <v>184</v>
      </c>
      <c r="E16248" t="s">
        <v>9</v>
      </c>
      <c r="F16248" t="s">
        <v>10</v>
      </c>
      <c r="G16248" t="s">
        <v>12267</v>
      </c>
    </row>
    <row r="16249" spans="1:7">
      <c r="A16249" t="s">
        <v>13877</v>
      </c>
      <c r="B16249">
        <v>930183</v>
      </c>
      <c r="C16249">
        <v>2000</v>
      </c>
      <c r="D16249">
        <v>1619</v>
      </c>
      <c r="E16249" t="s">
        <v>9</v>
      </c>
      <c r="F16249" t="s">
        <v>10</v>
      </c>
      <c r="G16249" t="s">
        <v>30816</v>
      </c>
    </row>
    <row r="16250" spans="1:7">
      <c r="A16250" t="s">
        <v>13880</v>
      </c>
      <c r="B16250">
        <v>930209</v>
      </c>
      <c r="C16250">
        <v>500</v>
      </c>
      <c r="D16250">
        <v>355</v>
      </c>
      <c r="E16250" t="s">
        <v>113</v>
      </c>
      <c r="F16250" t="s">
        <v>202</v>
      </c>
      <c r="G16250" t="s">
        <v>13879</v>
      </c>
    </row>
    <row r="16251" spans="1:7">
      <c r="A16251" t="s">
        <v>13882</v>
      </c>
      <c r="B16251">
        <v>930218</v>
      </c>
      <c r="C16251">
        <v>1500</v>
      </c>
      <c r="D16251">
        <v>879</v>
      </c>
      <c r="E16251" t="s">
        <v>113</v>
      </c>
      <c r="F16251" t="s">
        <v>202</v>
      </c>
      <c r="G16251" t="s">
        <v>13881</v>
      </c>
    </row>
    <row r="16252" spans="1:7">
      <c r="A16252" t="s">
        <v>13883</v>
      </c>
      <c r="B16252">
        <v>930218</v>
      </c>
      <c r="C16252">
        <v>1500</v>
      </c>
      <c r="D16252">
        <v>732</v>
      </c>
      <c r="E16252" t="s">
        <v>113</v>
      </c>
      <c r="F16252" t="s">
        <v>202</v>
      </c>
      <c r="G16252" t="s">
        <v>13881</v>
      </c>
    </row>
    <row r="16253" spans="1:7">
      <c r="A16253" t="s">
        <v>13884</v>
      </c>
      <c r="B16253">
        <v>930218</v>
      </c>
      <c r="C16253">
        <v>1500</v>
      </c>
      <c r="D16253">
        <v>1190</v>
      </c>
      <c r="E16253" t="s">
        <v>9</v>
      </c>
      <c r="F16253" t="s">
        <v>10</v>
      </c>
      <c r="G16253" t="s">
        <v>13881</v>
      </c>
    </row>
    <row r="16254" spans="1:7">
      <c r="A16254" t="s">
        <v>13885</v>
      </c>
      <c r="B16254">
        <v>930218</v>
      </c>
      <c r="C16254">
        <v>1500</v>
      </c>
      <c r="D16254">
        <v>1500</v>
      </c>
      <c r="E16254" t="s">
        <v>9</v>
      </c>
      <c r="F16254" t="s">
        <v>10</v>
      </c>
      <c r="G16254" t="s">
        <v>13881</v>
      </c>
    </row>
    <row r="16255" spans="1:7">
      <c r="A16255" t="s">
        <v>13886</v>
      </c>
      <c r="B16255">
        <v>930218</v>
      </c>
      <c r="C16255">
        <v>1500</v>
      </c>
      <c r="D16255">
        <v>1500</v>
      </c>
      <c r="E16255" t="s">
        <v>9</v>
      </c>
      <c r="F16255" t="s">
        <v>10</v>
      </c>
      <c r="G16255" t="s">
        <v>13881</v>
      </c>
    </row>
    <row r="16256" spans="1:7">
      <c r="A16256" t="s">
        <v>13887</v>
      </c>
      <c r="B16256">
        <v>930218</v>
      </c>
      <c r="C16256">
        <v>1500</v>
      </c>
      <c r="D16256">
        <v>1500</v>
      </c>
      <c r="E16256" t="s">
        <v>9</v>
      </c>
      <c r="F16256" t="s">
        <v>10</v>
      </c>
      <c r="G16256" t="s">
        <v>13881</v>
      </c>
    </row>
    <row r="16257" spans="1:7">
      <c r="A16257" t="s">
        <v>13888</v>
      </c>
      <c r="B16257">
        <v>930218</v>
      </c>
      <c r="C16257">
        <v>1500</v>
      </c>
      <c r="D16257">
        <v>1500</v>
      </c>
      <c r="E16257" t="s">
        <v>9</v>
      </c>
      <c r="F16257" t="s">
        <v>10</v>
      </c>
      <c r="G16257" t="s">
        <v>13881</v>
      </c>
    </row>
    <row r="16258" spans="1:7">
      <c r="A16258" t="s">
        <v>13889</v>
      </c>
      <c r="B16258">
        <v>930218</v>
      </c>
      <c r="C16258">
        <v>1500</v>
      </c>
      <c r="D16258">
        <v>1500</v>
      </c>
      <c r="E16258" t="s">
        <v>9</v>
      </c>
      <c r="F16258" t="s">
        <v>10</v>
      </c>
      <c r="G16258" t="s">
        <v>13881</v>
      </c>
    </row>
    <row r="16259" spans="1:7">
      <c r="A16259" t="s">
        <v>13890</v>
      </c>
      <c r="B16259">
        <v>930218</v>
      </c>
      <c r="C16259">
        <v>1500</v>
      </c>
      <c r="D16259">
        <v>1500</v>
      </c>
      <c r="E16259" t="s">
        <v>9</v>
      </c>
      <c r="F16259" t="s">
        <v>10</v>
      </c>
      <c r="G16259" t="s">
        <v>13881</v>
      </c>
    </row>
    <row r="16260" spans="1:7">
      <c r="A16260" t="s">
        <v>13891</v>
      </c>
      <c r="B16260">
        <v>930218</v>
      </c>
      <c r="C16260">
        <v>1500</v>
      </c>
      <c r="D16260">
        <v>1500</v>
      </c>
      <c r="E16260" t="s">
        <v>9</v>
      </c>
      <c r="F16260" t="s">
        <v>10</v>
      </c>
      <c r="G16260" t="s">
        <v>13881</v>
      </c>
    </row>
    <row r="16261" spans="1:7">
      <c r="A16261" t="s">
        <v>13892</v>
      </c>
      <c r="B16261">
        <v>930236</v>
      </c>
      <c r="C16261">
        <v>5000</v>
      </c>
      <c r="D16261">
        <v>3438</v>
      </c>
      <c r="E16261" t="s">
        <v>9</v>
      </c>
      <c r="F16261" t="s">
        <v>10</v>
      </c>
      <c r="G16261" t="s">
        <v>13097</v>
      </c>
    </row>
    <row r="16262" spans="1:7">
      <c r="A16262" t="s">
        <v>13894</v>
      </c>
      <c r="B16262">
        <v>930236</v>
      </c>
      <c r="C16262">
        <v>3112</v>
      </c>
      <c r="D16262">
        <v>1177</v>
      </c>
      <c r="E16262" t="s">
        <v>9</v>
      </c>
      <c r="F16262" t="s">
        <v>10</v>
      </c>
      <c r="G16262" t="s">
        <v>13097</v>
      </c>
    </row>
    <row r="16263" spans="1:7">
      <c r="A16263" t="s">
        <v>13897</v>
      </c>
      <c r="B16263">
        <v>930254</v>
      </c>
      <c r="C16263">
        <v>2000</v>
      </c>
      <c r="D16263">
        <v>949</v>
      </c>
      <c r="E16263" t="s">
        <v>20</v>
      </c>
      <c r="F16263" t="s">
        <v>21</v>
      </c>
      <c r="G16263" t="s">
        <v>13146</v>
      </c>
    </row>
    <row r="16264" spans="1:7">
      <c r="A16264" t="s">
        <v>13898</v>
      </c>
      <c r="B16264">
        <v>930254</v>
      </c>
      <c r="C16264">
        <v>2000</v>
      </c>
      <c r="D16264">
        <v>1981</v>
      </c>
      <c r="E16264" t="s">
        <v>9</v>
      </c>
      <c r="F16264" t="s">
        <v>10</v>
      </c>
      <c r="G16264" t="s">
        <v>13146</v>
      </c>
    </row>
    <row r="16265" spans="1:7">
      <c r="A16265" t="s">
        <v>13899</v>
      </c>
      <c r="B16265">
        <v>930254</v>
      </c>
      <c r="C16265">
        <v>2000</v>
      </c>
      <c r="D16265">
        <v>2000</v>
      </c>
      <c r="E16265" t="s">
        <v>9</v>
      </c>
      <c r="F16265" t="s">
        <v>10</v>
      </c>
      <c r="G16265" t="s">
        <v>13146</v>
      </c>
    </row>
    <row r="16266" spans="1:7">
      <c r="A16266" t="s">
        <v>13901</v>
      </c>
      <c r="B16266">
        <v>930263</v>
      </c>
      <c r="C16266">
        <v>1000</v>
      </c>
      <c r="D16266">
        <v>782</v>
      </c>
      <c r="E16266" t="s">
        <v>9</v>
      </c>
      <c r="F16266" t="s">
        <v>10</v>
      </c>
      <c r="G16266" t="s">
        <v>11954</v>
      </c>
    </row>
    <row r="16267" spans="1:7">
      <c r="A16267" t="s">
        <v>30817</v>
      </c>
      <c r="B16267">
        <v>930263</v>
      </c>
      <c r="C16267">
        <v>218</v>
      </c>
      <c r="D16267">
        <v>170</v>
      </c>
      <c r="E16267" t="s">
        <v>9</v>
      </c>
      <c r="F16267" t="s">
        <v>10</v>
      </c>
      <c r="G16267" t="s">
        <v>11954</v>
      </c>
    </row>
    <row r="16268" spans="1:7">
      <c r="A16268" t="s">
        <v>13903</v>
      </c>
      <c r="B16268">
        <v>930316</v>
      </c>
      <c r="C16268">
        <v>4000</v>
      </c>
      <c r="D16268">
        <v>1756</v>
      </c>
      <c r="E16268" t="s">
        <v>9</v>
      </c>
      <c r="F16268" t="s">
        <v>10</v>
      </c>
      <c r="G16268" t="s">
        <v>11964</v>
      </c>
    </row>
    <row r="16269" spans="1:7">
      <c r="A16269" t="s">
        <v>13904</v>
      </c>
      <c r="B16269">
        <v>930316</v>
      </c>
      <c r="C16269">
        <v>4000</v>
      </c>
      <c r="D16269">
        <v>3098</v>
      </c>
      <c r="E16269" t="s">
        <v>113</v>
      </c>
      <c r="F16269" t="s">
        <v>202</v>
      </c>
      <c r="G16269" t="s">
        <v>11964</v>
      </c>
    </row>
    <row r="16270" spans="1:7">
      <c r="A16270" t="s">
        <v>13905</v>
      </c>
      <c r="B16270">
        <v>930316</v>
      </c>
      <c r="C16270">
        <v>4000</v>
      </c>
      <c r="D16270">
        <v>4000</v>
      </c>
      <c r="E16270" t="s">
        <v>9</v>
      </c>
      <c r="F16270" t="s">
        <v>10</v>
      </c>
      <c r="G16270" t="s">
        <v>11964</v>
      </c>
    </row>
    <row r="16271" spans="1:7">
      <c r="A16271" t="s">
        <v>13906</v>
      </c>
      <c r="B16271">
        <v>930316</v>
      </c>
      <c r="C16271">
        <v>4000</v>
      </c>
      <c r="D16271">
        <v>4000</v>
      </c>
      <c r="E16271" t="s">
        <v>9</v>
      </c>
      <c r="F16271" t="s">
        <v>10</v>
      </c>
      <c r="G16271" t="s">
        <v>11964</v>
      </c>
    </row>
    <row r="16272" spans="1:7">
      <c r="A16272" t="s">
        <v>13907</v>
      </c>
      <c r="B16272">
        <v>930316</v>
      </c>
      <c r="C16272">
        <v>4000</v>
      </c>
      <c r="D16272">
        <v>4000</v>
      </c>
      <c r="E16272" t="s">
        <v>9</v>
      </c>
      <c r="F16272" t="s">
        <v>10</v>
      </c>
      <c r="G16272" t="s">
        <v>11964</v>
      </c>
    </row>
    <row r="16273" spans="1:7">
      <c r="A16273" t="s">
        <v>13908</v>
      </c>
      <c r="B16273">
        <v>930316</v>
      </c>
      <c r="C16273">
        <v>4000</v>
      </c>
      <c r="D16273">
        <v>4000</v>
      </c>
      <c r="E16273" t="s">
        <v>9</v>
      </c>
      <c r="F16273" t="s">
        <v>10</v>
      </c>
      <c r="G16273" t="s">
        <v>11964</v>
      </c>
    </row>
    <row r="16274" spans="1:7">
      <c r="A16274" t="s">
        <v>13909</v>
      </c>
      <c r="B16274">
        <v>930316</v>
      </c>
      <c r="C16274">
        <v>4000</v>
      </c>
      <c r="D16274">
        <v>4000</v>
      </c>
      <c r="E16274" t="s">
        <v>9</v>
      </c>
      <c r="F16274" t="s">
        <v>10</v>
      </c>
      <c r="G16274" t="s">
        <v>11964</v>
      </c>
    </row>
    <row r="16275" spans="1:7">
      <c r="A16275" t="s">
        <v>13910</v>
      </c>
      <c r="B16275">
        <v>930316</v>
      </c>
      <c r="C16275">
        <v>4000</v>
      </c>
      <c r="D16275">
        <v>4000</v>
      </c>
      <c r="E16275" t="s">
        <v>9</v>
      </c>
      <c r="F16275" t="s">
        <v>10</v>
      </c>
      <c r="G16275" t="s">
        <v>11964</v>
      </c>
    </row>
    <row r="16276" spans="1:7">
      <c r="A16276" t="s">
        <v>13911</v>
      </c>
      <c r="B16276">
        <v>930316</v>
      </c>
      <c r="C16276">
        <v>4000</v>
      </c>
      <c r="D16276">
        <v>4000</v>
      </c>
      <c r="E16276" t="s">
        <v>9</v>
      </c>
      <c r="F16276" t="s">
        <v>10</v>
      </c>
      <c r="G16276" t="s">
        <v>11964</v>
      </c>
    </row>
    <row r="16277" spans="1:7">
      <c r="A16277" t="s">
        <v>13912</v>
      </c>
      <c r="B16277">
        <v>930316</v>
      </c>
      <c r="C16277">
        <v>4000</v>
      </c>
      <c r="D16277">
        <v>4000</v>
      </c>
      <c r="E16277" t="s">
        <v>9</v>
      </c>
      <c r="F16277" t="s">
        <v>10</v>
      </c>
      <c r="G16277" t="s">
        <v>11964</v>
      </c>
    </row>
    <row r="16278" spans="1:7">
      <c r="A16278" t="s">
        <v>13913</v>
      </c>
      <c r="B16278">
        <v>930316</v>
      </c>
      <c r="C16278">
        <v>4000</v>
      </c>
      <c r="D16278">
        <v>4000</v>
      </c>
      <c r="E16278" t="s">
        <v>9</v>
      </c>
      <c r="F16278" t="s">
        <v>10</v>
      </c>
      <c r="G16278" t="s">
        <v>11964</v>
      </c>
    </row>
    <row r="16279" spans="1:7">
      <c r="A16279" t="s">
        <v>13914</v>
      </c>
      <c r="B16279">
        <v>930316</v>
      </c>
      <c r="C16279">
        <v>4000</v>
      </c>
      <c r="D16279">
        <v>4000</v>
      </c>
      <c r="E16279" t="s">
        <v>9</v>
      </c>
      <c r="F16279" t="s">
        <v>10</v>
      </c>
      <c r="G16279" t="s">
        <v>11964</v>
      </c>
    </row>
    <row r="16280" spans="1:7">
      <c r="A16280" t="s">
        <v>30818</v>
      </c>
      <c r="B16280">
        <v>930316</v>
      </c>
      <c r="C16280">
        <v>4000</v>
      </c>
      <c r="D16280">
        <v>4000</v>
      </c>
      <c r="E16280" t="s">
        <v>9</v>
      </c>
      <c r="F16280" t="s">
        <v>10</v>
      </c>
      <c r="G16280" t="s">
        <v>11964</v>
      </c>
    </row>
    <row r="16281" spans="1:7">
      <c r="A16281" t="s">
        <v>30819</v>
      </c>
      <c r="B16281">
        <v>930316</v>
      </c>
      <c r="C16281">
        <v>4000</v>
      </c>
      <c r="D16281">
        <v>4000</v>
      </c>
      <c r="E16281" t="s">
        <v>9</v>
      </c>
      <c r="F16281" t="s">
        <v>10</v>
      </c>
      <c r="G16281" t="s">
        <v>11964</v>
      </c>
    </row>
    <row r="16282" spans="1:7">
      <c r="A16282" t="s">
        <v>30820</v>
      </c>
      <c r="B16282">
        <v>930316</v>
      </c>
      <c r="C16282">
        <v>4000</v>
      </c>
      <c r="D16282">
        <v>4000</v>
      </c>
      <c r="E16282" t="s">
        <v>9</v>
      </c>
      <c r="F16282" t="s">
        <v>10</v>
      </c>
      <c r="G16282" t="s">
        <v>11964</v>
      </c>
    </row>
    <row r="16283" spans="1:7">
      <c r="A16283" t="s">
        <v>30821</v>
      </c>
      <c r="B16283">
        <v>930316</v>
      </c>
      <c r="C16283">
        <v>4000</v>
      </c>
      <c r="D16283">
        <v>4000</v>
      </c>
      <c r="E16283" t="s">
        <v>9</v>
      </c>
      <c r="F16283" t="s">
        <v>10</v>
      </c>
      <c r="G16283" t="s">
        <v>11964</v>
      </c>
    </row>
    <row r="16284" spans="1:7">
      <c r="A16284" t="s">
        <v>13915</v>
      </c>
      <c r="B16284">
        <v>930325</v>
      </c>
      <c r="C16284">
        <v>2000</v>
      </c>
      <c r="D16284">
        <v>35</v>
      </c>
      <c r="E16284" t="s">
        <v>20</v>
      </c>
      <c r="F16284" t="s">
        <v>21</v>
      </c>
      <c r="G16284" t="s">
        <v>30822</v>
      </c>
    </row>
    <row r="16285" spans="1:7">
      <c r="A16285" t="s">
        <v>13917</v>
      </c>
      <c r="B16285">
        <v>930325</v>
      </c>
      <c r="C16285">
        <v>2000</v>
      </c>
      <c r="D16285">
        <v>2000</v>
      </c>
      <c r="E16285" t="s">
        <v>20</v>
      </c>
      <c r="F16285" t="s">
        <v>21</v>
      </c>
      <c r="G16285" t="s">
        <v>30822</v>
      </c>
    </row>
    <row r="16286" spans="1:7">
      <c r="A16286" t="s">
        <v>13918</v>
      </c>
      <c r="B16286">
        <v>930325</v>
      </c>
      <c r="C16286">
        <v>2000</v>
      </c>
      <c r="D16286">
        <v>2000</v>
      </c>
      <c r="E16286" t="s">
        <v>9</v>
      </c>
      <c r="F16286" t="s">
        <v>10</v>
      </c>
      <c r="G16286" t="s">
        <v>30822</v>
      </c>
    </row>
    <row r="16287" spans="1:7">
      <c r="A16287" t="s">
        <v>13919</v>
      </c>
      <c r="B16287">
        <v>930325</v>
      </c>
      <c r="C16287">
        <v>2000</v>
      </c>
      <c r="D16287">
        <v>2000</v>
      </c>
      <c r="E16287" t="s">
        <v>9</v>
      </c>
      <c r="F16287" t="s">
        <v>10</v>
      </c>
      <c r="G16287" t="s">
        <v>30822</v>
      </c>
    </row>
    <row r="16288" spans="1:7">
      <c r="A16288" t="s">
        <v>30823</v>
      </c>
      <c r="B16288">
        <v>930325</v>
      </c>
      <c r="C16288">
        <v>2000</v>
      </c>
      <c r="D16288">
        <v>2000</v>
      </c>
      <c r="E16288" t="s">
        <v>9</v>
      </c>
      <c r="F16288" t="s">
        <v>10</v>
      </c>
      <c r="G16288" t="s">
        <v>30822</v>
      </c>
    </row>
    <row r="16289" spans="1:7">
      <c r="A16289" t="s">
        <v>30824</v>
      </c>
      <c r="B16289">
        <v>930325</v>
      </c>
      <c r="C16289">
        <v>2000</v>
      </c>
      <c r="D16289">
        <v>2000</v>
      </c>
      <c r="E16289" t="s">
        <v>9</v>
      </c>
      <c r="F16289" t="s">
        <v>10</v>
      </c>
      <c r="G16289" t="s">
        <v>30822</v>
      </c>
    </row>
    <row r="16290" spans="1:7">
      <c r="A16290" t="s">
        <v>13920</v>
      </c>
      <c r="B16290">
        <v>930379</v>
      </c>
      <c r="C16290">
        <v>5000</v>
      </c>
      <c r="D16290">
        <v>4731</v>
      </c>
      <c r="E16290" t="s">
        <v>9</v>
      </c>
      <c r="F16290" t="s">
        <v>10</v>
      </c>
      <c r="G16290" t="s">
        <v>30825</v>
      </c>
    </row>
    <row r="16291" spans="1:7">
      <c r="A16291" t="s">
        <v>13921</v>
      </c>
      <c r="B16291">
        <v>930379</v>
      </c>
      <c r="C16291">
        <v>5000</v>
      </c>
      <c r="D16291">
        <v>4988</v>
      </c>
      <c r="E16291" t="s">
        <v>9</v>
      </c>
      <c r="F16291" t="s">
        <v>10</v>
      </c>
      <c r="G16291" t="s">
        <v>30825</v>
      </c>
    </row>
    <row r="16292" spans="1:7">
      <c r="A16292" t="s">
        <v>13922</v>
      </c>
      <c r="B16292">
        <v>930397</v>
      </c>
      <c r="C16292">
        <v>1500</v>
      </c>
      <c r="D16292">
        <v>428</v>
      </c>
      <c r="E16292" t="s">
        <v>9</v>
      </c>
      <c r="F16292" t="s">
        <v>10</v>
      </c>
      <c r="G16292" t="s">
        <v>13923</v>
      </c>
    </row>
    <row r="16293" spans="1:7">
      <c r="A16293" t="s">
        <v>13924</v>
      </c>
      <c r="B16293">
        <v>930397</v>
      </c>
      <c r="C16293">
        <v>1500</v>
      </c>
      <c r="D16293">
        <v>1500</v>
      </c>
      <c r="E16293" t="s">
        <v>9</v>
      </c>
      <c r="F16293" t="s">
        <v>10</v>
      </c>
      <c r="G16293" t="s">
        <v>13923</v>
      </c>
    </row>
    <row r="16294" spans="1:7">
      <c r="A16294" t="s">
        <v>13925</v>
      </c>
      <c r="B16294">
        <v>930405</v>
      </c>
      <c r="C16294">
        <v>64</v>
      </c>
      <c r="D16294">
        <v>55</v>
      </c>
      <c r="E16294" t="s">
        <v>9</v>
      </c>
      <c r="F16294" t="s">
        <v>10</v>
      </c>
      <c r="G16294" t="s">
        <v>13926</v>
      </c>
    </row>
    <row r="16295" spans="1:7">
      <c r="A16295" t="s">
        <v>13927</v>
      </c>
      <c r="B16295">
        <v>930432</v>
      </c>
      <c r="C16295">
        <v>2000</v>
      </c>
      <c r="D16295">
        <v>275</v>
      </c>
      <c r="E16295" t="s">
        <v>9</v>
      </c>
      <c r="F16295" t="s">
        <v>10</v>
      </c>
      <c r="G16295" t="s">
        <v>30826</v>
      </c>
    </row>
    <row r="16296" spans="1:7">
      <c r="A16296" t="s">
        <v>13928</v>
      </c>
      <c r="B16296">
        <v>930432</v>
      </c>
      <c r="C16296">
        <v>2000</v>
      </c>
      <c r="D16296">
        <v>1760</v>
      </c>
      <c r="E16296" t="s">
        <v>9</v>
      </c>
      <c r="F16296" t="s">
        <v>10</v>
      </c>
      <c r="G16296" t="s">
        <v>30826</v>
      </c>
    </row>
    <row r="16297" spans="1:7">
      <c r="A16297" t="s">
        <v>13929</v>
      </c>
      <c r="B16297">
        <v>930432</v>
      </c>
      <c r="C16297">
        <v>2000</v>
      </c>
      <c r="D16297">
        <v>2000</v>
      </c>
      <c r="E16297" t="s">
        <v>9</v>
      </c>
      <c r="F16297" t="s">
        <v>10</v>
      </c>
      <c r="G16297" t="s">
        <v>30826</v>
      </c>
    </row>
    <row r="16298" spans="1:7">
      <c r="A16298" t="s">
        <v>13930</v>
      </c>
      <c r="B16298">
        <v>930432</v>
      </c>
      <c r="C16298">
        <v>2000</v>
      </c>
      <c r="D16298">
        <v>2000</v>
      </c>
      <c r="E16298" t="s">
        <v>9</v>
      </c>
      <c r="F16298" t="s">
        <v>10</v>
      </c>
      <c r="G16298" t="s">
        <v>30826</v>
      </c>
    </row>
    <row r="16299" spans="1:7">
      <c r="A16299" t="s">
        <v>30827</v>
      </c>
      <c r="B16299">
        <v>930432</v>
      </c>
      <c r="C16299">
        <v>2000</v>
      </c>
      <c r="D16299">
        <v>2000</v>
      </c>
      <c r="E16299" t="s">
        <v>9</v>
      </c>
      <c r="F16299" t="s">
        <v>10</v>
      </c>
      <c r="G16299" t="s">
        <v>30826</v>
      </c>
    </row>
    <row r="16300" spans="1:7">
      <c r="A16300" t="s">
        <v>30828</v>
      </c>
      <c r="B16300">
        <v>930432</v>
      </c>
      <c r="C16300">
        <v>2000</v>
      </c>
      <c r="D16300">
        <v>2000</v>
      </c>
      <c r="E16300" t="s">
        <v>9</v>
      </c>
      <c r="F16300" t="s">
        <v>10</v>
      </c>
      <c r="G16300" t="s">
        <v>30826</v>
      </c>
    </row>
    <row r="16301" spans="1:7">
      <c r="A16301" t="s">
        <v>13932</v>
      </c>
      <c r="B16301">
        <v>930459</v>
      </c>
      <c r="C16301">
        <v>3000</v>
      </c>
      <c r="D16301">
        <v>930</v>
      </c>
      <c r="E16301" t="s">
        <v>189</v>
      </c>
      <c r="F16301" t="s">
        <v>190</v>
      </c>
      <c r="G16301" t="s">
        <v>13931</v>
      </c>
    </row>
    <row r="16302" spans="1:7">
      <c r="A16302" t="s">
        <v>13933</v>
      </c>
      <c r="B16302">
        <v>930459</v>
      </c>
      <c r="C16302">
        <v>3000</v>
      </c>
      <c r="D16302">
        <v>2566</v>
      </c>
      <c r="E16302" t="s">
        <v>20</v>
      </c>
      <c r="F16302" t="s">
        <v>21</v>
      </c>
      <c r="G16302" t="s">
        <v>13931</v>
      </c>
    </row>
    <row r="16303" spans="1:7">
      <c r="A16303" t="s">
        <v>13934</v>
      </c>
      <c r="B16303">
        <v>930459</v>
      </c>
      <c r="C16303">
        <v>3000</v>
      </c>
      <c r="D16303">
        <v>2942</v>
      </c>
      <c r="E16303" t="s">
        <v>9</v>
      </c>
      <c r="F16303" t="s">
        <v>10</v>
      </c>
      <c r="G16303" t="s">
        <v>13931</v>
      </c>
    </row>
    <row r="16304" spans="1:7">
      <c r="A16304" t="s">
        <v>13935</v>
      </c>
      <c r="B16304">
        <v>930459</v>
      </c>
      <c r="C16304">
        <v>3000</v>
      </c>
      <c r="D16304">
        <v>3000</v>
      </c>
      <c r="E16304" t="s">
        <v>9</v>
      </c>
      <c r="F16304" t="s">
        <v>10</v>
      </c>
      <c r="G16304" t="s">
        <v>13931</v>
      </c>
    </row>
    <row r="16305" spans="1:7">
      <c r="A16305" t="s">
        <v>13936</v>
      </c>
      <c r="B16305">
        <v>930459</v>
      </c>
      <c r="C16305">
        <v>3000</v>
      </c>
      <c r="D16305">
        <v>3000</v>
      </c>
      <c r="E16305" t="s">
        <v>9</v>
      </c>
      <c r="F16305" t="s">
        <v>10</v>
      </c>
      <c r="G16305" t="s">
        <v>13931</v>
      </c>
    </row>
    <row r="16306" spans="1:7">
      <c r="A16306" t="s">
        <v>13937</v>
      </c>
      <c r="B16306">
        <v>930459</v>
      </c>
      <c r="C16306">
        <v>3000</v>
      </c>
      <c r="D16306">
        <v>3000</v>
      </c>
      <c r="E16306" t="s">
        <v>9</v>
      </c>
      <c r="F16306" t="s">
        <v>10</v>
      </c>
      <c r="G16306" t="s">
        <v>13931</v>
      </c>
    </row>
    <row r="16307" spans="1:7">
      <c r="A16307" t="s">
        <v>13938</v>
      </c>
      <c r="B16307">
        <v>930468</v>
      </c>
      <c r="C16307">
        <v>3000</v>
      </c>
      <c r="D16307">
        <v>2167</v>
      </c>
      <c r="E16307" t="s">
        <v>113</v>
      </c>
      <c r="F16307" t="s">
        <v>202</v>
      </c>
      <c r="G16307" t="s">
        <v>13939</v>
      </c>
    </row>
    <row r="16308" spans="1:7">
      <c r="A16308" t="s">
        <v>13940</v>
      </c>
      <c r="B16308">
        <v>930468</v>
      </c>
      <c r="C16308">
        <v>3000</v>
      </c>
      <c r="D16308">
        <v>3000</v>
      </c>
      <c r="E16308" t="s">
        <v>9</v>
      </c>
      <c r="F16308" t="s">
        <v>10</v>
      </c>
      <c r="G16308" t="s">
        <v>13939</v>
      </c>
    </row>
    <row r="16309" spans="1:7">
      <c r="A16309" t="s">
        <v>13941</v>
      </c>
      <c r="B16309">
        <v>930468</v>
      </c>
      <c r="C16309">
        <v>3000</v>
      </c>
      <c r="D16309">
        <v>3000</v>
      </c>
      <c r="E16309" t="s">
        <v>9</v>
      </c>
      <c r="F16309" t="s">
        <v>10</v>
      </c>
      <c r="G16309" t="s">
        <v>13939</v>
      </c>
    </row>
    <row r="16310" spans="1:7">
      <c r="A16310" t="s">
        <v>13942</v>
      </c>
      <c r="B16310">
        <v>930468</v>
      </c>
      <c r="C16310">
        <v>3000</v>
      </c>
      <c r="D16310">
        <v>3000</v>
      </c>
      <c r="E16310" t="s">
        <v>9</v>
      </c>
      <c r="F16310" t="s">
        <v>10</v>
      </c>
      <c r="G16310" t="s">
        <v>13939</v>
      </c>
    </row>
    <row r="16311" spans="1:7">
      <c r="A16311" t="s">
        <v>13943</v>
      </c>
      <c r="B16311">
        <v>930468</v>
      </c>
      <c r="C16311">
        <v>3000</v>
      </c>
      <c r="D16311">
        <v>3000</v>
      </c>
      <c r="E16311" t="s">
        <v>9</v>
      </c>
      <c r="F16311" t="s">
        <v>10</v>
      </c>
      <c r="G16311" t="s">
        <v>13939</v>
      </c>
    </row>
    <row r="16312" spans="1:7">
      <c r="A16312" t="s">
        <v>13944</v>
      </c>
      <c r="B16312">
        <v>930486</v>
      </c>
      <c r="C16312">
        <v>1000</v>
      </c>
      <c r="D16312">
        <v>182</v>
      </c>
      <c r="E16312" t="s">
        <v>9</v>
      </c>
      <c r="F16312" t="s">
        <v>10</v>
      </c>
      <c r="G16312" t="s">
        <v>13878</v>
      </c>
    </row>
    <row r="16313" spans="1:7">
      <c r="A16313" t="s">
        <v>13946</v>
      </c>
      <c r="B16313">
        <v>930495</v>
      </c>
      <c r="C16313">
        <v>1000</v>
      </c>
      <c r="D16313">
        <v>17</v>
      </c>
      <c r="E16313" t="s">
        <v>9</v>
      </c>
      <c r="F16313" t="s">
        <v>10</v>
      </c>
      <c r="G16313" t="s">
        <v>30829</v>
      </c>
    </row>
    <row r="16314" spans="1:7">
      <c r="A16314" t="s">
        <v>13947</v>
      </c>
      <c r="B16314">
        <v>930495</v>
      </c>
      <c r="C16314">
        <v>800</v>
      </c>
      <c r="D16314">
        <v>800</v>
      </c>
      <c r="E16314" t="s">
        <v>9</v>
      </c>
      <c r="F16314" t="s">
        <v>10</v>
      </c>
      <c r="G16314" t="s">
        <v>30829</v>
      </c>
    </row>
    <row r="16315" spans="1:7">
      <c r="A16315" t="s">
        <v>13949</v>
      </c>
      <c r="B16315">
        <v>930575</v>
      </c>
      <c r="C16315">
        <v>2000</v>
      </c>
      <c r="D16315">
        <v>670</v>
      </c>
      <c r="E16315" t="s">
        <v>9</v>
      </c>
      <c r="F16315" t="s">
        <v>10</v>
      </c>
      <c r="G16315" t="s">
        <v>14041</v>
      </c>
    </row>
    <row r="16316" spans="1:7">
      <c r="A16316" t="s">
        <v>13951</v>
      </c>
      <c r="B16316">
        <v>930575</v>
      </c>
      <c r="C16316">
        <v>2000</v>
      </c>
      <c r="D16316">
        <v>1990</v>
      </c>
      <c r="E16316" t="s">
        <v>9</v>
      </c>
      <c r="F16316" t="s">
        <v>10</v>
      </c>
      <c r="G16316" t="s">
        <v>14041</v>
      </c>
    </row>
    <row r="16317" spans="1:7">
      <c r="A16317" t="s">
        <v>13952</v>
      </c>
      <c r="B16317">
        <v>930575</v>
      </c>
      <c r="C16317">
        <v>2000</v>
      </c>
      <c r="D16317">
        <v>2000</v>
      </c>
      <c r="E16317" t="s">
        <v>9</v>
      </c>
      <c r="F16317" t="s">
        <v>10</v>
      </c>
      <c r="G16317" t="s">
        <v>14041</v>
      </c>
    </row>
    <row r="16318" spans="1:7">
      <c r="A16318" t="s">
        <v>13953</v>
      </c>
      <c r="B16318">
        <v>930593</v>
      </c>
      <c r="C16318">
        <v>1000</v>
      </c>
      <c r="D16318">
        <v>67</v>
      </c>
      <c r="E16318" t="s">
        <v>9</v>
      </c>
      <c r="F16318" t="s">
        <v>10</v>
      </c>
      <c r="G16318" t="s">
        <v>13954</v>
      </c>
    </row>
    <row r="16319" spans="1:7">
      <c r="A16319" t="s">
        <v>13955</v>
      </c>
      <c r="B16319">
        <v>930593</v>
      </c>
      <c r="C16319">
        <v>1000</v>
      </c>
      <c r="D16319">
        <v>1000</v>
      </c>
      <c r="E16319" t="s">
        <v>9</v>
      </c>
      <c r="F16319" t="s">
        <v>10</v>
      </c>
      <c r="G16319" t="s">
        <v>13954</v>
      </c>
    </row>
    <row r="16320" spans="1:7">
      <c r="A16320" t="s">
        <v>13956</v>
      </c>
      <c r="B16320">
        <v>930593</v>
      </c>
      <c r="C16320">
        <v>1000</v>
      </c>
      <c r="D16320">
        <v>1000</v>
      </c>
      <c r="E16320" t="s">
        <v>9</v>
      </c>
      <c r="F16320" t="s">
        <v>10</v>
      </c>
      <c r="G16320" t="s">
        <v>13954</v>
      </c>
    </row>
    <row r="16321" spans="1:7">
      <c r="A16321" t="s">
        <v>13957</v>
      </c>
      <c r="B16321">
        <v>930593</v>
      </c>
      <c r="C16321">
        <v>1000</v>
      </c>
      <c r="D16321">
        <v>1000</v>
      </c>
      <c r="E16321" t="s">
        <v>9</v>
      </c>
      <c r="F16321" t="s">
        <v>10</v>
      </c>
      <c r="G16321" t="s">
        <v>13954</v>
      </c>
    </row>
    <row r="16322" spans="1:7">
      <c r="A16322" t="s">
        <v>13958</v>
      </c>
      <c r="B16322">
        <v>930593</v>
      </c>
      <c r="C16322">
        <v>1000</v>
      </c>
      <c r="D16322">
        <v>1000</v>
      </c>
      <c r="E16322" t="s">
        <v>9</v>
      </c>
      <c r="F16322" t="s">
        <v>10</v>
      </c>
      <c r="G16322" t="s">
        <v>13954</v>
      </c>
    </row>
    <row r="16323" spans="1:7">
      <c r="A16323" t="s">
        <v>13959</v>
      </c>
      <c r="B16323">
        <v>930762</v>
      </c>
      <c r="C16323">
        <v>1000</v>
      </c>
      <c r="D16323">
        <v>216</v>
      </c>
      <c r="E16323" t="s">
        <v>9</v>
      </c>
      <c r="F16323" t="s">
        <v>10</v>
      </c>
      <c r="G16323" t="s">
        <v>13960</v>
      </c>
    </row>
    <row r="16324" spans="1:7">
      <c r="A16324" t="s">
        <v>13961</v>
      </c>
      <c r="B16324">
        <v>930833</v>
      </c>
      <c r="C16324">
        <v>3000</v>
      </c>
      <c r="D16324">
        <v>1482</v>
      </c>
      <c r="E16324" t="s">
        <v>9</v>
      </c>
      <c r="F16324" t="s">
        <v>10</v>
      </c>
      <c r="G16324" t="s">
        <v>13945</v>
      </c>
    </row>
    <row r="16325" spans="1:7">
      <c r="A16325" t="s">
        <v>13963</v>
      </c>
      <c r="B16325">
        <v>930842</v>
      </c>
      <c r="C16325">
        <v>2000</v>
      </c>
      <c r="D16325">
        <v>801</v>
      </c>
      <c r="E16325" t="s">
        <v>9</v>
      </c>
      <c r="F16325" t="s">
        <v>10</v>
      </c>
      <c r="G16325" t="s">
        <v>13964</v>
      </c>
    </row>
    <row r="16326" spans="1:7">
      <c r="A16326" t="s">
        <v>13965</v>
      </c>
      <c r="B16326">
        <v>930842</v>
      </c>
      <c r="C16326">
        <v>2000</v>
      </c>
      <c r="D16326">
        <v>1951</v>
      </c>
      <c r="E16326" t="s">
        <v>9</v>
      </c>
      <c r="F16326" t="s">
        <v>10</v>
      </c>
      <c r="G16326" t="s">
        <v>13964</v>
      </c>
    </row>
    <row r="16327" spans="1:7">
      <c r="A16327" t="s">
        <v>13966</v>
      </c>
      <c r="B16327">
        <v>930851</v>
      </c>
      <c r="C16327">
        <v>10000</v>
      </c>
      <c r="D16327">
        <v>1738</v>
      </c>
      <c r="E16327" t="s">
        <v>9</v>
      </c>
      <c r="F16327" t="s">
        <v>10</v>
      </c>
      <c r="G16327" t="s">
        <v>30830</v>
      </c>
    </row>
    <row r="16328" spans="1:7">
      <c r="A16328" t="s">
        <v>13967</v>
      </c>
      <c r="B16328">
        <v>930851</v>
      </c>
      <c r="C16328">
        <v>4000</v>
      </c>
      <c r="D16328">
        <v>3858</v>
      </c>
      <c r="E16328" t="s">
        <v>9</v>
      </c>
      <c r="F16328" t="s">
        <v>10</v>
      </c>
      <c r="G16328" t="s">
        <v>30830</v>
      </c>
    </row>
    <row r="16329" spans="1:7">
      <c r="A16329" t="s">
        <v>13968</v>
      </c>
      <c r="B16329">
        <v>930851</v>
      </c>
      <c r="C16329">
        <v>1423</v>
      </c>
      <c r="D16329">
        <v>1258</v>
      </c>
      <c r="E16329" t="s">
        <v>9</v>
      </c>
      <c r="F16329" t="s">
        <v>10</v>
      </c>
      <c r="G16329" t="s">
        <v>30830</v>
      </c>
    </row>
    <row r="16330" spans="1:7">
      <c r="A16330" t="s">
        <v>13969</v>
      </c>
      <c r="B16330">
        <v>930869</v>
      </c>
      <c r="C16330">
        <v>1000</v>
      </c>
      <c r="D16330">
        <v>37</v>
      </c>
      <c r="E16330" t="s">
        <v>9</v>
      </c>
      <c r="F16330" t="s">
        <v>10</v>
      </c>
      <c r="G16330" t="s">
        <v>11095</v>
      </c>
    </row>
    <row r="16331" spans="1:7">
      <c r="A16331" t="s">
        <v>13971</v>
      </c>
      <c r="B16331">
        <v>930878</v>
      </c>
      <c r="C16331">
        <v>1000</v>
      </c>
      <c r="D16331">
        <v>901</v>
      </c>
      <c r="E16331" t="s">
        <v>9</v>
      </c>
      <c r="F16331" t="s">
        <v>10</v>
      </c>
      <c r="G16331" t="s">
        <v>13514</v>
      </c>
    </row>
    <row r="16332" spans="1:7">
      <c r="A16332" t="s">
        <v>13972</v>
      </c>
      <c r="B16332">
        <v>930878</v>
      </c>
      <c r="C16332">
        <v>1000</v>
      </c>
      <c r="D16332">
        <v>904</v>
      </c>
      <c r="E16332" t="s">
        <v>113</v>
      </c>
      <c r="F16332" t="s">
        <v>202</v>
      </c>
      <c r="G16332" t="s">
        <v>13514</v>
      </c>
    </row>
    <row r="16333" spans="1:7">
      <c r="A16333" t="s">
        <v>13973</v>
      </c>
      <c r="B16333">
        <v>930878</v>
      </c>
      <c r="C16333">
        <v>1000</v>
      </c>
      <c r="D16333">
        <v>1000</v>
      </c>
      <c r="E16333" t="s">
        <v>9</v>
      </c>
      <c r="F16333" t="s">
        <v>10</v>
      </c>
      <c r="G16333" t="s">
        <v>13514</v>
      </c>
    </row>
    <row r="16334" spans="1:7">
      <c r="A16334" t="s">
        <v>13974</v>
      </c>
      <c r="B16334">
        <v>930878</v>
      </c>
      <c r="C16334">
        <v>1000</v>
      </c>
      <c r="D16334">
        <v>1000</v>
      </c>
      <c r="E16334" t="s">
        <v>9</v>
      </c>
      <c r="F16334" t="s">
        <v>10</v>
      </c>
      <c r="G16334" t="s">
        <v>13514</v>
      </c>
    </row>
    <row r="16335" spans="1:7">
      <c r="A16335" t="s">
        <v>13975</v>
      </c>
      <c r="B16335">
        <v>930878</v>
      </c>
      <c r="C16335">
        <v>1000</v>
      </c>
      <c r="D16335">
        <v>1000</v>
      </c>
      <c r="E16335" t="s">
        <v>9</v>
      </c>
      <c r="F16335" t="s">
        <v>10</v>
      </c>
      <c r="G16335" t="s">
        <v>13514</v>
      </c>
    </row>
    <row r="16336" spans="1:7">
      <c r="A16336" t="s">
        <v>13976</v>
      </c>
      <c r="B16336">
        <v>930878</v>
      </c>
      <c r="C16336">
        <v>1000</v>
      </c>
      <c r="D16336">
        <v>1000</v>
      </c>
      <c r="E16336" t="s">
        <v>9</v>
      </c>
      <c r="F16336" t="s">
        <v>10</v>
      </c>
      <c r="G16336" t="s">
        <v>13514</v>
      </c>
    </row>
    <row r="16337" spans="1:7">
      <c r="A16337" t="s">
        <v>13977</v>
      </c>
      <c r="B16337">
        <v>930878</v>
      </c>
      <c r="C16337">
        <v>1000</v>
      </c>
      <c r="D16337">
        <v>1000</v>
      </c>
      <c r="E16337" t="s">
        <v>9</v>
      </c>
      <c r="F16337" t="s">
        <v>10</v>
      </c>
      <c r="G16337" t="s">
        <v>13514</v>
      </c>
    </row>
    <row r="16338" spans="1:7">
      <c r="A16338" t="s">
        <v>13978</v>
      </c>
      <c r="B16338">
        <v>930878</v>
      </c>
      <c r="C16338">
        <v>1000</v>
      </c>
      <c r="D16338">
        <v>1000</v>
      </c>
      <c r="E16338" t="s">
        <v>9</v>
      </c>
      <c r="F16338" t="s">
        <v>10</v>
      </c>
      <c r="G16338" t="s">
        <v>13514</v>
      </c>
    </row>
    <row r="16339" spans="1:7">
      <c r="A16339" t="s">
        <v>13979</v>
      </c>
      <c r="B16339">
        <v>930878</v>
      </c>
      <c r="C16339">
        <v>1000</v>
      </c>
      <c r="D16339">
        <v>1000</v>
      </c>
      <c r="E16339" t="s">
        <v>9</v>
      </c>
      <c r="F16339" t="s">
        <v>10</v>
      </c>
      <c r="G16339" t="s">
        <v>13514</v>
      </c>
    </row>
    <row r="16340" spans="1:7">
      <c r="A16340" t="s">
        <v>13980</v>
      </c>
      <c r="B16340">
        <v>930878</v>
      </c>
      <c r="C16340">
        <v>1000</v>
      </c>
      <c r="D16340">
        <v>1000</v>
      </c>
      <c r="E16340" t="s">
        <v>9</v>
      </c>
      <c r="F16340" t="s">
        <v>10</v>
      </c>
      <c r="G16340" t="s">
        <v>13514</v>
      </c>
    </row>
    <row r="16341" spans="1:7">
      <c r="A16341" t="s">
        <v>13981</v>
      </c>
      <c r="B16341">
        <v>930878</v>
      </c>
      <c r="C16341">
        <v>1000</v>
      </c>
      <c r="D16341">
        <v>1000</v>
      </c>
      <c r="E16341" t="s">
        <v>9</v>
      </c>
      <c r="F16341" t="s">
        <v>10</v>
      </c>
      <c r="G16341" t="s">
        <v>13514</v>
      </c>
    </row>
    <row r="16342" spans="1:7">
      <c r="A16342" t="s">
        <v>13982</v>
      </c>
      <c r="B16342">
        <v>930878</v>
      </c>
      <c r="C16342">
        <v>1000</v>
      </c>
      <c r="D16342">
        <v>1000</v>
      </c>
      <c r="E16342" t="s">
        <v>9</v>
      </c>
      <c r="F16342" t="s">
        <v>10</v>
      </c>
      <c r="G16342" t="s">
        <v>13514</v>
      </c>
    </row>
    <row r="16343" spans="1:7">
      <c r="A16343" t="s">
        <v>13983</v>
      </c>
      <c r="B16343">
        <v>930878</v>
      </c>
      <c r="C16343">
        <v>1000</v>
      </c>
      <c r="D16343">
        <v>1000</v>
      </c>
      <c r="E16343" t="s">
        <v>9</v>
      </c>
      <c r="F16343" t="s">
        <v>10</v>
      </c>
      <c r="G16343" t="s">
        <v>13514</v>
      </c>
    </row>
    <row r="16344" spans="1:7">
      <c r="A16344" t="s">
        <v>13984</v>
      </c>
      <c r="B16344">
        <v>930878</v>
      </c>
      <c r="C16344">
        <v>1000</v>
      </c>
      <c r="D16344">
        <v>1000</v>
      </c>
      <c r="E16344" t="s">
        <v>9</v>
      </c>
      <c r="F16344" t="s">
        <v>10</v>
      </c>
      <c r="G16344" t="s">
        <v>13514</v>
      </c>
    </row>
    <row r="16345" spans="1:7">
      <c r="A16345" t="s">
        <v>13985</v>
      </c>
      <c r="B16345">
        <v>930878</v>
      </c>
      <c r="C16345">
        <v>1000</v>
      </c>
      <c r="D16345">
        <v>1000</v>
      </c>
      <c r="E16345" t="s">
        <v>9</v>
      </c>
      <c r="F16345" t="s">
        <v>10</v>
      </c>
      <c r="G16345" t="s">
        <v>13514</v>
      </c>
    </row>
    <row r="16346" spans="1:7">
      <c r="A16346" t="s">
        <v>13986</v>
      </c>
      <c r="B16346">
        <v>930922</v>
      </c>
      <c r="C16346">
        <v>3000</v>
      </c>
      <c r="D16346">
        <v>1429</v>
      </c>
      <c r="E16346" t="s">
        <v>9</v>
      </c>
      <c r="F16346" t="s">
        <v>10</v>
      </c>
      <c r="G16346" t="s">
        <v>13862</v>
      </c>
    </row>
    <row r="16347" spans="1:7">
      <c r="A16347" t="s">
        <v>13988</v>
      </c>
      <c r="B16347">
        <v>930922</v>
      </c>
      <c r="C16347">
        <v>3000</v>
      </c>
      <c r="D16347">
        <v>2472</v>
      </c>
      <c r="E16347" t="s">
        <v>113</v>
      </c>
      <c r="F16347" t="s">
        <v>202</v>
      </c>
      <c r="G16347" t="s">
        <v>13862</v>
      </c>
    </row>
    <row r="16348" spans="1:7">
      <c r="A16348" t="s">
        <v>13989</v>
      </c>
      <c r="B16348">
        <v>930922</v>
      </c>
      <c r="C16348">
        <v>3000</v>
      </c>
      <c r="D16348">
        <v>3000</v>
      </c>
      <c r="E16348" t="s">
        <v>9</v>
      </c>
      <c r="F16348" t="s">
        <v>10</v>
      </c>
      <c r="G16348" t="s">
        <v>13862</v>
      </c>
    </row>
    <row r="16349" spans="1:7">
      <c r="A16349" t="s">
        <v>13990</v>
      </c>
      <c r="B16349">
        <v>930922</v>
      </c>
      <c r="C16349">
        <v>3000</v>
      </c>
      <c r="D16349">
        <v>3000</v>
      </c>
      <c r="E16349" t="s">
        <v>9</v>
      </c>
      <c r="F16349" t="s">
        <v>10</v>
      </c>
      <c r="G16349" t="s">
        <v>13862</v>
      </c>
    </row>
    <row r="16350" spans="1:7">
      <c r="A16350" t="s">
        <v>13991</v>
      </c>
      <c r="B16350">
        <v>930922</v>
      </c>
      <c r="C16350">
        <v>3000</v>
      </c>
      <c r="D16350">
        <v>3000</v>
      </c>
      <c r="E16350" t="s">
        <v>9</v>
      </c>
      <c r="F16350" t="s">
        <v>10</v>
      </c>
      <c r="G16350" t="s">
        <v>13862</v>
      </c>
    </row>
    <row r="16351" spans="1:7">
      <c r="A16351" t="s">
        <v>13992</v>
      </c>
      <c r="B16351">
        <v>930922</v>
      </c>
      <c r="C16351">
        <v>3000</v>
      </c>
      <c r="D16351">
        <v>3000</v>
      </c>
      <c r="E16351" t="s">
        <v>9</v>
      </c>
      <c r="F16351" t="s">
        <v>10</v>
      </c>
      <c r="G16351" t="s">
        <v>13862</v>
      </c>
    </row>
    <row r="16352" spans="1:7">
      <c r="A16352" t="s">
        <v>13993</v>
      </c>
      <c r="B16352">
        <v>930931</v>
      </c>
      <c r="C16352">
        <v>2000</v>
      </c>
      <c r="D16352">
        <v>1733</v>
      </c>
      <c r="E16352" t="s">
        <v>9</v>
      </c>
      <c r="F16352" t="s">
        <v>10</v>
      </c>
      <c r="G16352" t="s">
        <v>13526</v>
      </c>
    </row>
    <row r="16353" spans="1:7">
      <c r="A16353" t="s">
        <v>13995</v>
      </c>
      <c r="B16353">
        <v>930958</v>
      </c>
      <c r="C16353">
        <v>3000</v>
      </c>
      <c r="D16353">
        <v>589</v>
      </c>
      <c r="E16353" t="s">
        <v>113</v>
      </c>
      <c r="F16353" t="s">
        <v>202</v>
      </c>
      <c r="G16353" t="s">
        <v>13996</v>
      </c>
    </row>
    <row r="16354" spans="1:7">
      <c r="A16354" t="s">
        <v>13997</v>
      </c>
      <c r="B16354">
        <v>930958</v>
      </c>
      <c r="C16354">
        <v>3000</v>
      </c>
      <c r="D16354">
        <v>1925</v>
      </c>
      <c r="E16354" t="s">
        <v>9</v>
      </c>
      <c r="F16354" t="s">
        <v>10</v>
      </c>
      <c r="G16354" t="s">
        <v>13996</v>
      </c>
    </row>
    <row r="16355" spans="1:7">
      <c r="A16355" t="s">
        <v>13998</v>
      </c>
      <c r="B16355">
        <v>930958</v>
      </c>
      <c r="C16355">
        <v>2988</v>
      </c>
      <c r="D16355">
        <v>2441</v>
      </c>
      <c r="E16355" t="s">
        <v>113</v>
      </c>
      <c r="F16355" t="s">
        <v>202</v>
      </c>
      <c r="G16355" t="s">
        <v>13996</v>
      </c>
    </row>
    <row r="16356" spans="1:7">
      <c r="A16356" t="s">
        <v>13999</v>
      </c>
      <c r="B16356">
        <v>930958</v>
      </c>
      <c r="C16356">
        <v>2988</v>
      </c>
      <c r="D16356">
        <v>1844</v>
      </c>
      <c r="E16356" t="s">
        <v>9</v>
      </c>
      <c r="F16356" t="s">
        <v>10</v>
      </c>
      <c r="G16356" t="s">
        <v>13996</v>
      </c>
    </row>
    <row r="16357" spans="1:7">
      <c r="A16357" t="s">
        <v>14000</v>
      </c>
      <c r="B16357">
        <v>930958</v>
      </c>
      <c r="C16357">
        <v>3000</v>
      </c>
      <c r="D16357">
        <v>3000</v>
      </c>
      <c r="E16357" t="s">
        <v>20</v>
      </c>
      <c r="F16357" t="s">
        <v>1507</v>
      </c>
      <c r="G16357" t="s">
        <v>13996</v>
      </c>
    </row>
    <row r="16358" spans="1:7">
      <c r="A16358" t="s">
        <v>30831</v>
      </c>
      <c r="B16358">
        <v>930958</v>
      </c>
      <c r="C16358">
        <v>3000</v>
      </c>
      <c r="D16358">
        <v>3000</v>
      </c>
      <c r="E16358" t="s">
        <v>9</v>
      </c>
      <c r="F16358" t="s">
        <v>10</v>
      </c>
      <c r="G16358" t="s">
        <v>13996</v>
      </c>
    </row>
    <row r="16359" spans="1:7">
      <c r="A16359" t="s">
        <v>30832</v>
      </c>
      <c r="B16359">
        <v>930958</v>
      </c>
      <c r="C16359">
        <v>3000</v>
      </c>
      <c r="D16359">
        <v>3000</v>
      </c>
      <c r="E16359" t="s">
        <v>9</v>
      </c>
      <c r="F16359" t="s">
        <v>10</v>
      </c>
      <c r="G16359" t="s">
        <v>13996</v>
      </c>
    </row>
    <row r="16360" spans="1:7">
      <c r="A16360" t="s">
        <v>14001</v>
      </c>
      <c r="B16360">
        <v>931066</v>
      </c>
      <c r="C16360">
        <v>2000</v>
      </c>
      <c r="D16360">
        <v>1438</v>
      </c>
      <c r="E16360" t="s">
        <v>20</v>
      </c>
      <c r="F16360" t="s">
        <v>21</v>
      </c>
      <c r="G16360" t="s">
        <v>13552</v>
      </c>
    </row>
    <row r="16361" spans="1:7">
      <c r="A16361" t="s">
        <v>14004</v>
      </c>
      <c r="B16361">
        <v>931084</v>
      </c>
      <c r="C16361">
        <v>3000</v>
      </c>
      <c r="D16361">
        <v>200</v>
      </c>
      <c r="E16361" t="s">
        <v>20</v>
      </c>
      <c r="F16361" t="s">
        <v>21</v>
      </c>
      <c r="G16361" t="s">
        <v>14019</v>
      </c>
    </row>
    <row r="16362" spans="1:7">
      <c r="A16362" t="s">
        <v>14005</v>
      </c>
      <c r="B16362">
        <v>931084</v>
      </c>
      <c r="C16362">
        <v>3000</v>
      </c>
      <c r="D16362">
        <v>6</v>
      </c>
      <c r="E16362" t="s">
        <v>113</v>
      </c>
      <c r="F16362" t="s">
        <v>187</v>
      </c>
      <c r="G16362" t="s">
        <v>14019</v>
      </c>
    </row>
    <row r="16363" spans="1:7">
      <c r="A16363" t="s">
        <v>14006</v>
      </c>
      <c r="B16363">
        <v>931084</v>
      </c>
      <c r="C16363">
        <v>3000</v>
      </c>
      <c r="D16363">
        <v>2538</v>
      </c>
      <c r="E16363" t="s">
        <v>189</v>
      </c>
      <c r="F16363" t="s">
        <v>190</v>
      </c>
      <c r="G16363" t="s">
        <v>14019</v>
      </c>
    </row>
    <row r="16364" spans="1:7">
      <c r="A16364" t="s">
        <v>14007</v>
      </c>
      <c r="B16364">
        <v>931084</v>
      </c>
      <c r="C16364">
        <v>3000</v>
      </c>
      <c r="D16364">
        <v>2904</v>
      </c>
      <c r="E16364" t="s">
        <v>9</v>
      </c>
      <c r="F16364" t="s">
        <v>10</v>
      </c>
      <c r="G16364" t="s">
        <v>14019</v>
      </c>
    </row>
    <row r="16365" spans="1:7">
      <c r="A16365" t="s">
        <v>14008</v>
      </c>
      <c r="B16365">
        <v>931084</v>
      </c>
      <c r="C16365">
        <v>3000</v>
      </c>
      <c r="D16365">
        <v>3000</v>
      </c>
      <c r="E16365" t="s">
        <v>9</v>
      </c>
      <c r="F16365" t="s">
        <v>10</v>
      </c>
      <c r="G16365" t="s">
        <v>14019</v>
      </c>
    </row>
    <row r="16366" spans="1:7">
      <c r="A16366" t="s">
        <v>14009</v>
      </c>
      <c r="B16366">
        <v>931084</v>
      </c>
      <c r="C16366">
        <v>3000</v>
      </c>
      <c r="D16366">
        <v>3000</v>
      </c>
      <c r="E16366" t="s">
        <v>9</v>
      </c>
      <c r="F16366" t="s">
        <v>10</v>
      </c>
      <c r="G16366" t="s">
        <v>14019</v>
      </c>
    </row>
    <row r="16367" spans="1:7">
      <c r="A16367" t="s">
        <v>14010</v>
      </c>
      <c r="B16367">
        <v>931084</v>
      </c>
      <c r="C16367">
        <v>3000</v>
      </c>
      <c r="D16367">
        <v>3000</v>
      </c>
      <c r="E16367" t="s">
        <v>9</v>
      </c>
      <c r="F16367" t="s">
        <v>10</v>
      </c>
      <c r="G16367" t="s">
        <v>14019</v>
      </c>
    </row>
    <row r="16368" spans="1:7">
      <c r="A16368" t="s">
        <v>14011</v>
      </c>
      <c r="B16368">
        <v>931084</v>
      </c>
      <c r="C16368">
        <v>3000</v>
      </c>
      <c r="D16368">
        <v>3000</v>
      </c>
      <c r="E16368" t="s">
        <v>9</v>
      </c>
      <c r="F16368" t="s">
        <v>10</v>
      </c>
      <c r="G16368" t="s">
        <v>14019</v>
      </c>
    </row>
    <row r="16369" spans="1:7">
      <c r="A16369" t="s">
        <v>14012</v>
      </c>
      <c r="B16369">
        <v>931084</v>
      </c>
      <c r="C16369">
        <v>3000</v>
      </c>
      <c r="D16369">
        <v>3000</v>
      </c>
      <c r="E16369" t="s">
        <v>9</v>
      </c>
      <c r="F16369" t="s">
        <v>10</v>
      </c>
      <c r="G16369" t="s">
        <v>14019</v>
      </c>
    </row>
    <row r="16370" spans="1:7">
      <c r="A16370" t="s">
        <v>14013</v>
      </c>
      <c r="B16370">
        <v>931084</v>
      </c>
      <c r="C16370">
        <v>3000</v>
      </c>
      <c r="D16370">
        <v>3000</v>
      </c>
      <c r="E16370" t="s">
        <v>9</v>
      </c>
      <c r="F16370" t="s">
        <v>10</v>
      </c>
      <c r="G16370" t="s">
        <v>14019</v>
      </c>
    </row>
    <row r="16371" spans="1:7">
      <c r="A16371" t="s">
        <v>14014</v>
      </c>
      <c r="B16371">
        <v>931084</v>
      </c>
      <c r="C16371">
        <v>3000</v>
      </c>
      <c r="D16371">
        <v>3000</v>
      </c>
      <c r="E16371" t="s">
        <v>9</v>
      </c>
      <c r="F16371" t="s">
        <v>10</v>
      </c>
      <c r="G16371" t="s">
        <v>14019</v>
      </c>
    </row>
    <row r="16372" spans="1:7">
      <c r="A16372" t="s">
        <v>14015</v>
      </c>
      <c r="B16372">
        <v>931084</v>
      </c>
      <c r="C16372">
        <v>3000</v>
      </c>
      <c r="D16372">
        <v>3000</v>
      </c>
      <c r="E16372" t="s">
        <v>9</v>
      </c>
      <c r="F16372" t="s">
        <v>10</v>
      </c>
      <c r="G16372" t="s">
        <v>14019</v>
      </c>
    </row>
    <row r="16373" spans="1:7">
      <c r="A16373" t="s">
        <v>14016</v>
      </c>
      <c r="B16373">
        <v>931084</v>
      </c>
      <c r="C16373">
        <v>3000</v>
      </c>
      <c r="D16373">
        <v>3000</v>
      </c>
      <c r="E16373" t="s">
        <v>9</v>
      </c>
      <c r="F16373" t="s">
        <v>10</v>
      </c>
      <c r="G16373" t="s">
        <v>14019</v>
      </c>
    </row>
    <row r="16374" spans="1:7">
      <c r="A16374" t="s">
        <v>14017</v>
      </c>
      <c r="B16374">
        <v>931084</v>
      </c>
      <c r="C16374">
        <v>3000</v>
      </c>
      <c r="D16374">
        <v>3000</v>
      </c>
      <c r="E16374" t="s">
        <v>9</v>
      </c>
      <c r="F16374" t="s">
        <v>10</v>
      </c>
      <c r="G16374" t="s">
        <v>14019</v>
      </c>
    </row>
    <row r="16375" spans="1:7">
      <c r="A16375" t="s">
        <v>14018</v>
      </c>
      <c r="B16375">
        <v>931084</v>
      </c>
      <c r="C16375">
        <v>3000</v>
      </c>
      <c r="D16375">
        <v>3000</v>
      </c>
      <c r="E16375" t="s">
        <v>9</v>
      </c>
      <c r="F16375" t="s">
        <v>10</v>
      </c>
      <c r="G16375" t="s">
        <v>14019</v>
      </c>
    </row>
    <row r="16376" spans="1:7">
      <c r="A16376" t="s">
        <v>30833</v>
      </c>
      <c r="B16376">
        <v>931476</v>
      </c>
      <c r="C16376">
        <v>3000</v>
      </c>
      <c r="D16376">
        <v>2460</v>
      </c>
      <c r="E16376" t="s">
        <v>9</v>
      </c>
      <c r="F16376" t="s">
        <v>10</v>
      </c>
      <c r="G16376" t="s">
        <v>14003</v>
      </c>
    </row>
    <row r="16377" spans="1:7">
      <c r="A16377" t="s">
        <v>36376</v>
      </c>
      <c r="B16377">
        <v>931476</v>
      </c>
      <c r="C16377">
        <v>3000</v>
      </c>
      <c r="D16377">
        <v>2543</v>
      </c>
      <c r="E16377" t="s">
        <v>113</v>
      </c>
      <c r="F16377" t="s">
        <v>202</v>
      </c>
      <c r="G16377" t="s">
        <v>14003</v>
      </c>
    </row>
    <row r="16378" spans="1:7">
      <c r="A16378" t="s">
        <v>30834</v>
      </c>
      <c r="B16378">
        <v>931476</v>
      </c>
      <c r="C16378">
        <v>3000</v>
      </c>
      <c r="D16378">
        <v>3000</v>
      </c>
      <c r="E16378" t="s">
        <v>9</v>
      </c>
      <c r="F16378" t="s">
        <v>10</v>
      </c>
      <c r="G16378" t="s">
        <v>14003</v>
      </c>
    </row>
    <row r="16379" spans="1:7">
      <c r="A16379" t="s">
        <v>30835</v>
      </c>
      <c r="B16379">
        <v>931476</v>
      </c>
      <c r="C16379">
        <v>3000</v>
      </c>
      <c r="D16379">
        <v>3000</v>
      </c>
      <c r="E16379" t="s">
        <v>9</v>
      </c>
      <c r="F16379" t="s">
        <v>10</v>
      </c>
      <c r="G16379" t="s">
        <v>14003</v>
      </c>
    </row>
    <row r="16380" spans="1:7">
      <c r="A16380" t="s">
        <v>30836</v>
      </c>
      <c r="B16380">
        <v>931476</v>
      </c>
      <c r="C16380">
        <v>3000</v>
      </c>
      <c r="D16380">
        <v>3000</v>
      </c>
      <c r="E16380" t="s">
        <v>9</v>
      </c>
      <c r="F16380" t="s">
        <v>10</v>
      </c>
      <c r="G16380" t="s">
        <v>14003</v>
      </c>
    </row>
    <row r="16381" spans="1:7">
      <c r="A16381" t="s">
        <v>14024</v>
      </c>
      <c r="B16381">
        <v>933411</v>
      </c>
      <c r="C16381">
        <v>2000</v>
      </c>
      <c r="D16381">
        <v>1141</v>
      </c>
      <c r="E16381" t="s">
        <v>113</v>
      </c>
      <c r="F16381" t="s">
        <v>202</v>
      </c>
      <c r="G16381" t="s">
        <v>14023</v>
      </c>
    </row>
    <row r="16382" spans="1:7">
      <c r="A16382" t="s">
        <v>14025</v>
      </c>
      <c r="B16382">
        <v>933411</v>
      </c>
      <c r="C16382">
        <v>2000</v>
      </c>
      <c r="D16382">
        <v>1788</v>
      </c>
      <c r="E16382" t="s">
        <v>9</v>
      </c>
      <c r="F16382" t="s">
        <v>10</v>
      </c>
      <c r="G16382" t="s">
        <v>14023</v>
      </c>
    </row>
    <row r="16383" spans="1:7">
      <c r="A16383" t="s">
        <v>14026</v>
      </c>
      <c r="B16383">
        <v>933411</v>
      </c>
      <c r="C16383">
        <v>2000</v>
      </c>
      <c r="D16383">
        <v>1496</v>
      </c>
      <c r="E16383" t="s">
        <v>9</v>
      </c>
      <c r="F16383" t="s">
        <v>10</v>
      </c>
      <c r="G16383" t="s">
        <v>14023</v>
      </c>
    </row>
    <row r="16384" spans="1:7">
      <c r="A16384" t="s">
        <v>14027</v>
      </c>
      <c r="B16384">
        <v>933411</v>
      </c>
      <c r="C16384">
        <v>2000</v>
      </c>
      <c r="D16384">
        <v>1558</v>
      </c>
      <c r="E16384" t="s">
        <v>113</v>
      </c>
      <c r="F16384" t="s">
        <v>202</v>
      </c>
      <c r="G16384" t="s">
        <v>14023</v>
      </c>
    </row>
    <row r="16385" spans="1:7">
      <c r="A16385" t="s">
        <v>14028</v>
      </c>
      <c r="B16385">
        <v>933411</v>
      </c>
      <c r="C16385">
        <v>2000</v>
      </c>
      <c r="D16385">
        <v>5</v>
      </c>
      <c r="E16385" t="s">
        <v>113</v>
      </c>
      <c r="F16385" t="s">
        <v>489</v>
      </c>
      <c r="G16385" t="s">
        <v>14023</v>
      </c>
    </row>
    <row r="16386" spans="1:7">
      <c r="A16386" t="s">
        <v>14029</v>
      </c>
      <c r="B16386">
        <v>933411</v>
      </c>
      <c r="C16386">
        <v>2000</v>
      </c>
      <c r="D16386">
        <v>1</v>
      </c>
      <c r="E16386" t="s">
        <v>113</v>
      </c>
      <c r="F16386" t="s">
        <v>489</v>
      </c>
      <c r="G16386" t="s">
        <v>14023</v>
      </c>
    </row>
    <row r="16387" spans="1:7">
      <c r="A16387" t="s">
        <v>14030</v>
      </c>
      <c r="B16387">
        <v>933411</v>
      </c>
      <c r="C16387">
        <v>2000</v>
      </c>
      <c r="D16387">
        <v>5</v>
      </c>
      <c r="E16387" t="s">
        <v>113</v>
      </c>
      <c r="F16387" t="s">
        <v>489</v>
      </c>
      <c r="G16387" t="s">
        <v>14023</v>
      </c>
    </row>
    <row r="16388" spans="1:7">
      <c r="A16388" t="s">
        <v>14031</v>
      </c>
      <c r="B16388">
        <v>933411</v>
      </c>
      <c r="C16388">
        <v>2000</v>
      </c>
      <c r="D16388">
        <v>5</v>
      </c>
      <c r="E16388" t="s">
        <v>113</v>
      </c>
      <c r="F16388" t="s">
        <v>489</v>
      </c>
      <c r="G16388" t="s">
        <v>14023</v>
      </c>
    </row>
    <row r="16389" spans="1:7">
      <c r="A16389" t="s">
        <v>14032</v>
      </c>
      <c r="B16389">
        <v>933411</v>
      </c>
      <c r="C16389">
        <v>2000</v>
      </c>
      <c r="D16389">
        <v>1963</v>
      </c>
      <c r="E16389" t="s">
        <v>9</v>
      </c>
      <c r="F16389" t="s">
        <v>10</v>
      </c>
      <c r="G16389" t="s">
        <v>14023</v>
      </c>
    </row>
    <row r="16390" spans="1:7">
      <c r="A16390" t="s">
        <v>14033</v>
      </c>
      <c r="B16390">
        <v>933411</v>
      </c>
      <c r="C16390">
        <v>2000</v>
      </c>
      <c r="D16390">
        <v>774</v>
      </c>
      <c r="E16390" t="s">
        <v>189</v>
      </c>
      <c r="F16390" t="s">
        <v>492</v>
      </c>
      <c r="G16390" t="s">
        <v>14023</v>
      </c>
    </row>
    <row r="16391" spans="1:7">
      <c r="A16391" t="s">
        <v>14034</v>
      </c>
      <c r="B16391">
        <v>933411</v>
      </c>
      <c r="C16391">
        <v>2000</v>
      </c>
      <c r="D16391">
        <v>2000</v>
      </c>
      <c r="E16391" t="s">
        <v>20</v>
      </c>
      <c r="F16391" t="s">
        <v>116</v>
      </c>
      <c r="G16391" t="s">
        <v>14023</v>
      </c>
    </row>
    <row r="16392" spans="1:7">
      <c r="A16392" t="s">
        <v>14035</v>
      </c>
      <c r="B16392">
        <v>933411</v>
      </c>
      <c r="C16392">
        <v>2000</v>
      </c>
      <c r="D16392">
        <v>2000</v>
      </c>
      <c r="E16392" t="s">
        <v>20</v>
      </c>
      <c r="F16392" t="s">
        <v>116</v>
      </c>
      <c r="G16392" t="s">
        <v>14023</v>
      </c>
    </row>
    <row r="16393" spans="1:7">
      <c r="A16393" t="s">
        <v>14036</v>
      </c>
      <c r="B16393">
        <v>933411</v>
      </c>
      <c r="C16393">
        <v>2000</v>
      </c>
      <c r="D16393">
        <v>2000</v>
      </c>
      <c r="E16393" t="s">
        <v>20</v>
      </c>
      <c r="F16393" t="s">
        <v>116</v>
      </c>
      <c r="G16393" t="s">
        <v>14023</v>
      </c>
    </row>
    <row r="16394" spans="1:7">
      <c r="A16394" t="s">
        <v>30837</v>
      </c>
      <c r="B16394">
        <v>933411</v>
      </c>
      <c r="C16394">
        <v>2000</v>
      </c>
      <c r="D16394">
        <v>2000</v>
      </c>
      <c r="E16394" t="s">
        <v>9</v>
      </c>
      <c r="F16394" t="s">
        <v>10</v>
      </c>
      <c r="G16394" t="s">
        <v>14023</v>
      </c>
    </row>
    <row r="16395" spans="1:7">
      <c r="A16395" t="s">
        <v>30838</v>
      </c>
      <c r="B16395">
        <v>933411</v>
      </c>
      <c r="C16395">
        <v>2000</v>
      </c>
      <c r="D16395">
        <v>2000</v>
      </c>
      <c r="E16395" t="s">
        <v>9</v>
      </c>
      <c r="F16395" t="s">
        <v>10</v>
      </c>
      <c r="G16395" t="s">
        <v>14023</v>
      </c>
    </row>
    <row r="16396" spans="1:7">
      <c r="A16396" t="s">
        <v>30839</v>
      </c>
      <c r="B16396">
        <v>933411</v>
      </c>
      <c r="C16396">
        <v>2000</v>
      </c>
      <c r="D16396">
        <v>2000</v>
      </c>
      <c r="E16396" t="s">
        <v>9</v>
      </c>
      <c r="F16396" t="s">
        <v>10</v>
      </c>
      <c r="G16396" t="s">
        <v>14023</v>
      </c>
    </row>
    <row r="16397" spans="1:7">
      <c r="A16397" t="s">
        <v>30840</v>
      </c>
      <c r="B16397">
        <v>933411</v>
      </c>
      <c r="C16397">
        <v>2000</v>
      </c>
      <c r="D16397">
        <v>2000</v>
      </c>
      <c r="E16397" t="s">
        <v>9</v>
      </c>
      <c r="F16397" t="s">
        <v>10</v>
      </c>
      <c r="G16397" t="s">
        <v>14023</v>
      </c>
    </row>
    <row r="16398" spans="1:7">
      <c r="A16398" t="s">
        <v>30841</v>
      </c>
      <c r="B16398">
        <v>933411</v>
      </c>
      <c r="C16398">
        <v>2000</v>
      </c>
      <c r="D16398">
        <v>2000</v>
      </c>
      <c r="E16398" t="s">
        <v>9</v>
      </c>
      <c r="F16398" t="s">
        <v>10</v>
      </c>
      <c r="G16398" t="s">
        <v>14023</v>
      </c>
    </row>
    <row r="16399" spans="1:7">
      <c r="A16399" t="s">
        <v>30842</v>
      </c>
      <c r="B16399">
        <v>933411</v>
      </c>
      <c r="C16399">
        <v>2000</v>
      </c>
      <c r="D16399">
        <v>2000</v>
      </c>
      <c r="E16399" t="s">
        <v>9</v>
      </c>
      <c r="F16399" t="s">
        <v>10</v>
      </c>
      <c r="G16399" t="s">
        <v>14023</v>
      </c>
    </row>
    <row r="16400" spans="1:7">
      <c r="A16400" t="s">
        <v>30843</v>
      </c>
      <c r="B16400">
        <v>933411</v>
      </c>
      <c r="C16400">
        <v>2000</v>
      </c>
      <c r="D16400">
        <v>2000</v>
      </c>
      <c r="E16400" t="s">
        <v>9</v>
      </c>
      <c r="F16400" t="s">
        <v>10</v>
      </c>
      <c r="G16400" t="s">
        <v>14023</v>
      </c>
    </row>
    <row r="16401" spans="1:7">
      <c r="A16401" t="s">
        <v>30844</v>
      </c>
      <c r="B16401">
        <v>933411</v>
      </c>
      <c r="C16401">
        <v>2000</v>
      </c>
      <c r="D16401">
        <v>2000</v>
      </c>
      <c r="E16401" t="s">
        <v>9</v>
      </c>
      <c r="F16401" t="s">
        <v>10</v>
      </c>
      <c r="G16401" t="s">
        <v>14023</v>
      </c>
    </row>
    <row r="16402" spans="1:7">
      <c r="A16402" t="s">
        <v>30845</v>
      </c>
      <c r="B16402">
        <v>933411</v>
      </c>
      <c r="C16402">
        <v>2000</v>
      </c>
      <c r="D16402">
        <v>2000</v>
      </c>
      <c r="E16402" t="s">
        <v>9</v>
      </c>
      <c r="F16402" t="s">
        <v>10</v>
      </c>
      <c r="G16402" t="s">
        <v>14023</v>
      </c>
    </row>
    <row r="16403" spans="1:7">
      <c r="A16403" t="s">
        <v>30846</v>
      </c>
      <c r="B16403">
        <v>933411</v>
      </c>
      <c r="C16403">
        <v>2000</v>
      </c>
      <c r="D16403">
        <v>2000</v>
      </c>
      <c r="E16403" t="s">
        <v>9</v>
      </c>
      <c r="F16403" t="s">
        <v>10</v>
      </c>
      <c r="G16403" t="s">
        <v>14023</v>
      </c>
    </row>
    <row r="16404" spans="1:7">
      <c r="A16404" t="s">
        <v>30847</v>
      </c>
      <c r="B16404">
        <v>933411</v>
      </c>
      <c r="C16404">
        <v>2000</v>
      </c>
      <c r="D16404">
        <v>2000</v>
      </c>
      <c r="E16404" t="s">
        <v>9</v>
      </c>
      <c r="F16404" t="s">
        <v>10</v>
      </c>
      <c r="G16404" t="s">
        <v>14023</v>
      </c>
    </row>
    <row r="16405" spans="1:7">
      <c r="A16405" t="s">
        <v>30848</v>
      </c>
      <c r="B16405">
        <v>933411</v>
      </c>
      <c r="C16405">
        <v>2000</v>
      </c>
      <c r="D16405">
        <v>2000</v>
      </c>
      <c r="E16405" t="s">
        <v>9</v>
      </c>
      <c r="F16405" t="s">
        <v>10</v>
      </c>
      <c r="G16405" t="s">
        <v>14023</v>
      </c>
    </row>
    <row r="16406" spans="1:7">
      <c r="A16406" t="s">
        <v>30849</v>
      </c>
      <c r="B16406">
        <v>933411</v>
      </c>
      <c r="C16406">
        <v>2000</v>
      </c>
      <c r="D16406">
        <v>2000</v>
      </c>
      <c r="E16406" t="s">
        <v>9</v>
      </c>
      <c r="F16406" t="s">
        <v>10</v>
      </c>
      <c r="G16406" t="s">
        <v>14023</v>
      </c>
    </row>
    <row r="16407" spans="1:7">
      <c r="A16407" t="s">
        <v>30850</v>
      </c>
      <c r="B16407">
        <v>933411</v>
      </c>
      <c r="C16407">
        <v>2000</v>
      </c>
      <c r="D16407">
        <v>2000</v>
      </c>
      <c r="E16407" t="s">
        <v>9</v>
      </c>
      <c r="F16407" t="s">
        <v>10</v>
      </c>
      <c r="G16407" t="s">
        <v>14023</v>
      </c>
    </row>
    <row r="16408" spans="1:7">
      <c r="A16408" t="s">
        <v>14037</v>
      </c>
      <c r="B16408" t="s">
        <v>14038</v>
      </c>
      <c r="C16408">
        <v>160</v>
      </c>
      <c r="D16408">
        <v>90</v>
      </c>
      <c r="E16408" t="s">
        <v>9</v>
      </c>
      <c r="F16408" t="s">
        <v>10</v>
      </c>
      <c r="G16408" t="s">
        <v>12665</v>
      </c>
    </row>
    <row r="16409" spans="1:7">
      <c r="A16409" t="s">
        <v>14039</v>
      </c>
      <c r="B16409">
        <v>933812</v>
      </c>
      <c r="C16409">
        <v>2000</v>
      </c>
      <c r="D16409">
        <v>1339</v>
      </c>
      <c r="E16409" t="s">
        <v>9</v>
      </c>
      <c r="F16409" t="s">
        <v>10</v>
      </c>
      <c r="G16409" t="s">
        <v>30851</v>
      </c>
    </row>
    <row r="16410" spans="1:7">
      <c r="A16410" t="s">
        <v>14040</v>
      </c>
      <c r="B16410">
        <v>934188</v>
      </c>
      <c r="C16410">
        <v>2500</v>
      </c>
      <c r="D16410">
        <v>2452</v>
      </c>
      <c r="E16410" t="s">
        <v>9</v>
      </c>
      <c r="F16410" t="s">
        <v>10</v>
      </c>
      <c r="G16410" t="s">
        <v>13507</v>
      </c>
    </row>
    <row r="16411" spans="1:7">
      <c r="A16411" t="s">
        <v>14042</v>
      </c>
      <c r="B16411">
        <v>934188</v>
      </c>
      <c r="C16411">
        <v>2500</v>
      </c>
      <c r="D16411">
        <v>2500</v>
      </c>
      <c r="E16411" t="s">
        <v>9</v>
      </c>
      <c r="F16411" t="s">
        <v>10</v>
      </c>
      <c r="G16411" t="s">
        <v>13507</v>
      </c>
    </row>
    <row r="16412" spans="1:7">
      <c r="A16412" t="s">
        <v>14044</v>
      </c>
      <c r="B16412">
        <v>934544</v>
      </c>
      <c r="C16412">
        <v>1500</v>
      </c>
      <c r="D16412">
        <v>920</v>
      </c>
      <c r="E16412" t="s">
        <v>20</v>
      </c>
      <c r="F16412" t="s">
        <v>21</v>
      </c>
      <c r="G16412" t="s">
        <v>11971</v>
      </c>
    </row>
    <row r="16413" spans="1:7">
      <c r="A16413" t="s">
        <v>14045</v>
      </c>
      <c r="B16413">
        <v>934544</v>
      </c>
      <c r="C16413">
        <v>1500</v>
      </c>
      <c r="D16413">
        <v>1500</v>
      </c>
      <c r="E16413" t="s">
        <v>9</v>
      </c>
      <c r="F16413" t="s">
        <v>10</v>
      </c>
      <c r="G16413" t="s">
        <v>11971</v>
      </c>
    </row>
    <row r="16414" spans="1:7">
      <c r="A16414" t="s">
        <v>14046</v>
      </c>
      <c r="B16414">
        <v>934544</v>
      </c>
      <c r="C16414">
        <v>1500</v>
      </c>
      <c r="D16414">
        <v>1500</v>
      </c>
      <c r="E16414" t="s">
        <v>9</v>
      </c>
      <c r="F16414" t="s">
        <v>10</v>
      </c>
      <c r="G16414" t="s">
        <v>11971</v>
      </c>
    </row>
    <row r="16415" spans="1:7">
      <c r="A16415" t="s">
        <v>14047</v>
      </c>
      <c r="B16415">
        <v>934544</v>
      </c>
      <c r="C16415">
        <v>1500</v>
      </c>
      <c r="D16415">
        <v>1500</v>
      </c>
      <c r="E16415" t="s">
        <v>9</v>
      </c>
      <c r="F16415" t="s">
        <v>10</v>
      </c>
      <c r="G16415" t="s">
        <v>11971</v>
      </c>
    </row>
    <row r="16416" spans="1:7">
      <c r="A16416" t="s">
        <v>14048</v>
      </c>
      <c r="B16416">
        <v>934544</v>
      </c>
      <c r="C16416">
        <v>1500</v>
      </c>
      <c r="D16416">
        <v>1500</v>
      </c>
      <c r="E16416" t="s">
        <v>9</v>
      </c>
      <c r="F16416" t="s">
        <v>10</v>
      </c>
      <c r="G16416" t="s">
        <v>11971</v>
      </c>
    </row>
    <row r="16417" spans="1:7">
      <c r="A16417" t="s">
        <v>14049</v>
      </c>
      <c r="B16417">
        <v>934544</v>
      </c>
      <c r="C16417">
        <v>1500</v>
      </c>
      <c r="D16417">
        <v>1500</v>
      </c>
      <c r="E16417" t="s">
        <v>9</v>
      </c>
      <c r="F16417" t="s">
        <v>10</v>
      </c>
      <c r="G16417" t="s">
        <v>11971</v>
      </c>
    </row>
    <row r="16418" spans="1:7">
      <c r="A16418" t="s">
        <v>14050</v>
      </c>
      <c r="B16418" t="s">
        <v>14051</v>
      </c>
      <c r="C16418">
        <v>2500</v>
      </c>
      <c r="D16418">
        <v>117</v>
      </c>
      <c r="E16418" t="s">
        <v>9</v>
      </c>
      <c r="F16418" t="s">
        <v>10</v>
      </c>
      <c r="G16418" t="s">
        <v>13950</v>
      </c>
    </row>
    <row r="16419" spans="1:7">
      <c r="A16419" t="s">
        <v>14052</v>
      </c>
      <c r="B16419" t="s">
        <v>14051</v>
      </c>
      <c r="C16419">
        <v>248</v>
      </c>
      <c r="D16419">
        <v>35</v>
      </c>
      <c r="E16419" t="s">
        <v>9</v>
      </c>
      <c r="F16419" t="s">
        <v>10</v>
      </c>
      <c r="G16419" t="s">
        <v>13950</v>
      </c>
    </row>
    <row r="16420" spans="1:7">
      <c r="A16420" t="s">
        <v>14053</v>
      </c>
      <c r="B16420" t="s">
        <v>14051</v>
      </c>
      <c r="C16420">
        <v>2500</v>
      </c>
      <c r="D16420">
        <v>2439</v>
      </c>
      <c r="E16420" t="s">
        <v>9</v>
      </c>
      <c r="F16420" t="s">
        <v>10</v>
      </c>
      <c r="G16420" t="s">
        <v>13950</v>
      </c>
    </row>
    <row r="16421" spans="1:7">
      <c r="A16421" t="s">
        <v>14054</v>
      </c>
      <c r="B16421" t="s">
        <v>14051</v>
      </c>
      <c r="C16421">
        <v>2500</v>
      </c>
      <c r="D16421">
        <v>2500</v>
      </c>
      <c r="E16421" t="s">
        <v>9</v>
      </c>
      <c r="F16421" t="s">
        <v>10</v>
      </c>
      <c r="G16421" t="s">
        <v>13950</v>
      </c>
    </row>
    <row r="16422" spans="1:7">
      <c r="A16422" t="s">
        <v>14055</v>
      </c>
      <c r="B16422" t="s">
        <v>14056</v>
      </c>
      <c r="C16422">
        <v>2059</v>
      </c>
      <c r="D16422">
        <v>90</v>
      </c>
      <c r="E16422" t="s">
        <v>9</v>
      </c>
      <c r="F16422" t="s">
        <v>10</v>
      </c>
      <c r="G16422" t="s">
        <v>13556</v>
      </c>
    </row>
    <row r="16423" spans="1:7">
      <c r="A16423" t="s">
        <v>14057</v>
      </c>
      <c r="B16423" t="s">
        <v>14056</v>
      </c>
      <c r="C16423">
        <v>1147</v>
      </c>
      <c r="D16423">
        <v>1098</v>
      </c>
      <c r="E16423" t="s">
        <v>9</v>
      </c>
      <c r="F16423" t="s">
        <v>10</v>
      </c>
      <c r="G16423" t="s">
        <v>13556</v>
      </c>
    </row>
    <row r="16424" spans="1:7">
      <c r="A16424" t="s">
        <v>14058</v>
      </c>
      <c r="B16424" t="s">
        <v>14056</v>
      </c>
      <c r="C16424">
        <v>2145</v>
      </c>
      <c r="D16424">
        <v>2140</v>
      </c>
      <c r="E16424" t="s">
        <v>9</v>
      </c>
      <c r="F16424" t="s">
        <v>10</v>
      </c>
      <c r="G16424" t="s">
        <v>13556</v>
      </c>
    </row>
    <row r="16425" spans="1:7">
      <c r="A16425" t="s">
        <v>14059</v>
      </c>
      <c r="B16425">
        <v>934606</v>
      </c>
      <c r="C16425">
        <v>4000</v>
      </c>
      <c r="D16425">
        <v>3377</v>
      </c>
      <c r="E16425" t="s">
        <v>9</v>
      </c>
      <c r="F16425" t="s">
        <v>10</v>
      </c>
      <c r="G16425" t="s">
        <v>3998</v>
      </c>
    </row>
    <row r="16426" spans="1:7">
      <c r="A16426" t="s">
        <v>14061</v>
      </c>
      <c r="B16426">
        <v>934731</v>
      </c>
      <c r="C16426">
        <v>500</v>
      </c>
      <c r="D16426">
        <v>500</v>
      </c>
      <c r="E16426" t="s">
        <v>20</v>
      </c>
      <c r="F16426" t="s">
        <v>116</v>
      </c>
      <c r="G16426" t="s">
        <v>14060</v>
      </c>
    </row>
    <row r="16427" spans="1:7">
      <c r="A16427" t="s">
        <v>14062</v>
      </c>
      <c r="B16427">
        <v>934731</v>
      </c>
      <c r="C16427">
        <v>500</v>
      </c>
      <c r="D16427">
        <v>399</v>
      </c>
      <c r="E16427" t="s">
        <v>113</v>
      </c>
      <c r="F16427" t="s">
        <v>114</v>
      </c>
      <c r="G16427" t="s">
        <v>14060</v>
      </c>
    </row>
    <row r="16428" spans="1:7">
      <c r="A16428" t="s">
        <v>14063</v>
      </c>
      <c r="B16428">
        <v>934731</v>
      </c>
      <c r="C16428">
        <v>500</v>
      </c>
      <c r="D16428">
        <v>370</v>
      </c>
      <c r="E16428" t="s">
        <v>113</v>
      </c>
      <c r="F16428" t="s">
        <v>202</v>
      </c>
      <c r="G16428" t="s">
        <v>14060</v>
      </c>
    </row>
    <row r="16429" spans="1:7">
      <c r="A16429" t="s">
        <v>14064</v>
      </c>
      <c r="B16429">
        <v>934731</v>
      </c>
      <c r="C16429">
        <v>500</v>
      </c>
      <c r="D16429">
        <v>499</v>
      </c>
      <c r="E16429" t="s">
        <v>9</v>
      </c>
      <c r="F16429" t="s">
        <v>10</v>
      </c>
      <c r="G16429" t="s">
        <v>14060</v>
      </c>
    </row>
    <row r="16430" spans="1:7">
      <c r="A16430" t="s">
        <v>14065</v>
      </c>
      <c r="B16430">
        <v>934731</v>
      </c>
      <c r="C16430">
        <v>500</v>
      </c>
      <c r="D16430">
        <v>500</v>
      </c>
      <c r="E16430" t="s">
        <v>9</v>
      </c>
      <c r="F16430" t="s">
        <v>10</v>
      </c>
      <c r="G16430" t="s">
        <v>14060</v>
      </c>
    </row>
    <row r="16431" spans="1:7">
      <c r="A16431" t="s">
        <v>30852</v>
      </c>
      <c r="B16431">
        <v>934731</v>
      </c>
      <c r="C16431">
        <v>500</v>
      </c>
      <c r="D16431">
        <v>500</v>
      </c>
      <c r="E16431" t="s">
        <v>9</v>
      </c>
      <c r="F16431" t="s">
        <v>10</v>
      </c>
      <c r="G16431" t="s">
        <v>14060</v>
      </c>
    </row>
    <row r="16432" spans="1:7">
      <c r="A16432" t="s">
        <v>30853</v>
      </c>
      <c r="B16432">
        <v>934731</v>
      </c>
      <c r="C16432">
        <v>500</v>
      </c>
      <c r="D16432">
        <v>500</v>
      </c>
      <c r="E16432" t="s">
        <v>9</v>
      </c>
      <c r="F16432" t="s">
        <v>10</v>
      </c>
      <c r="G16432" t="s">
        <v>14060</v>
      </c>
    </row>
    <row r="16433" spans="1:7">
      <c r="A16433" t="s">
        <v>30854</v>
      </c>
      <c r="B16433">
        <v>934731</v>
      </c>
      <c r="C16433">
        <v>500</v>
      </c>
      <c r="D16433">
        <v>500</v>
      </c>
      <c r="E16433" t="s">
        <v>9</v>
      </c>
      <c r="F16433" t="s">
        <v>10</v>
      </c>
      <c r="G16433" t="s">
        <v>14060</v>
      </c>
    </row>
    <row r="16434" spans="1:7">
      <c r="A16434" t="s">
        <v>30855</v>
      </c>
      <c r="B16434">
        <v>934731</v>
      </c>
      <c r="C16434">
        <v>500</v>
      </c>
      <c r="D16434">
        <v>500</v>
      </c>
      <c r="E16434" t="s">
        <v>9</v>
      </c>
      <c r="F16434" t="s">
        <v>10</v>
      </c>
      <c r="G16434" t="s">
        <v>14060</v>
      </c>
    </row>
    <row r="16435" spans="1:7">
      <c r="A16435" t="s">
        <v>30856</v>
      </c>
      <c r="B16435">
        <v>934731</v>
      </c>
      <c r="C16435">
        <v>500</v>
      </c>
      <c r="D16435">
        <v>500</v>
      </c>
      <c r="E16435" t="s">
        <v>9</v>
      </c>
      <c r="F16435" t="s">
        <v>10</v>
      </c>
      <c r="G16435" t="s">
        <v>14060</v>
      </c>
    </row>
    <row r="16436" spans="1:7">
      <c r="A16436" t="s">
        <v>30857</v>
      </c>
      <c r="B16436">
        <v>934731</v>
      </c>
      <c r="C16436">
        <v>500</v>
      </c>
      <c r="D16436">
        <v>500</v>
      </c>
      <c r="E16436" t="s">
        <v>9</v>
      </c>
      <c r="F16436" t="s">
        <v>10</v>
      </c>
      <c r="G16436" t="s">
        <v>14060</v>
      </c>
    </row>
    <row r="16437" spans="1:7">
      <c r="A16437" t="s">
        <v>30858</v>
      </c>
      <c r="B16437">
        <v>934731</v>
      </c>
      <c r="C16437">
        <v>500</v>
      </c>
      <c r="D16437">
        <v>500</v>
      </c>
      <c r="E16437" t="s">
        <v>9</v>
      </c>
      <c r="F16437" t="s">
        <v>10</v>
      </c>
      <c r="G16437" t="s">
        <v>14060</v>
      </c>
    </row>
    <row r="16438" spans="1:7">
      <c r="A16438" t="s">
        <v>30859</v>
      </c>
      <c r="B16438">
        <v>934731</v>
      </c>
      <c r="C16438">
        <v>500</v>
      </c>
      <c r="D16438">
        <v>500</v>
      </c>
      <c r="E16438" t="s">
        <v>9</v>
      </c>
      <c r="F16438" t="s">
        <v>10</v>
      </c>
      <c r="G16438" t="s">
        <v>14060</v>
      </c>
    </row>
    <row r="16439" spans="1:7">
      <c r="A16439" t="s">
        <v>30860</v>
      </c>
      <c r="B16439">
        <v>934731</v>
      </c>
      <c r="C16439">
        <v>500</v>
      </c>
      <c r="D16439">
        <v>500</v>
      </c>
      <c r="E16439" t="s">
        <v>9</v>
      </c>
      <c r="F16439" t="s">
        <v>10</v>
      </c>
      <c r="G16439" t="s">
        <v>14060</v>
      </c>
    </row>
    <row r="16440" spans="1:7">
      <c r="A16440" t="s">
        <v>30861</v>
      </c>
      <c r="B16440">
        <v>934731</v>
      </c>
      <c r="C16440">
        <v>500</v>
      </c>
      <c r="D16440">
        <v>500</v>
      </c>
      <c r="E16440" t="s">
        <v>9</v>
      </c>
      <c r="F16440" t="s">
        <v>10</v>
      </c>
      <c r="G16440" t="s">
        <v>14060</v>
      </c>
    </row>
    <row r="16441" spans="1:7">
      <c r="A16441" t="s">
        <v>30862</v>
      </c>
      <c r="B16441">
        <v>934731</v>
      </c>
      <c r="C16441">
        <v>500</v>
      </c>
      <c r="D16441">
        <v>500</v>
      </c>
      <c r="E16441" t="s">
        <v>9</v>
      </c>
      <c r="F16441" t="s">
        <v>10</v>
      </c>
      <c r="G16441" t="s">
        <v>14060</v>
      </c>
    </row>
    <row r="16442" spans="1:7">
      <c r="A16442" t="s">
        <v>30863</v>
      </c>
      <c r="B16442">
        <v>934731</v>
      </c>
      <c r="C16442">
        <v>500</v>
      </c>
      <c r="D16442">
        <v>500</v>
      </c>
      <c r="E16442" t="s">
        <v>9</v>
      </c>
      <c r="F16442" t="s">
        <v>10</v>
      </c>
      <c r="G16442" t="s">
        <v>14060</v>
      </c>
    </row>
    <row r="16443" spans="1:7">
      <c r="A16443" t="s">
        <v>30864</v>
      </c>
      <c r="B16443">
        <v>934731</v>
      </c>
      <c r="C16443">
        <v>500</v>
      </c>
      <c r="D16443">
        <v>500</v>
      </c>
      <c r="E16443" t="s">
        <v>9</v>
      </c>
      <c r="F16443" t="s">
        <v>10</v>
      </c>
      <c r="G16443" t="s">
        <v>14060</v>
      </c>
    </row>
    <row r="16444" spans="1:7">
      <c r="A16444" t="s">
        <v>30865</v>
      </c>
      <c r="B16444">
        <v>934731</v>
      </c>
      <c r="C16444">
        <v>500</v>
      </c>
      <c r="D16444">
        <v>500</v>
      </c>
      <c r="E16444" t="s">
        <v>9</v>
      </c>
      <c r="F16444" t="s">
        <v>10</v>
      </c>
      <c r="G16444" t="s">
        <v>14060</v>
      </c>
    </row>
    <row r="16445" spans="1:7">
      <c r="A16445" t="s">
        <v>30866</v>
      </c>
      <c r="B16445">
        <v>934731</v>
      </c>
      <c r="C16445">
        <v>500</v>
      </c>
      <c r="D16445">
        <v>500</v>
      </c>
      <c r="E16445" t="s">
        <v>9</v>
      </c>
      <c r="F16445" t="s">
        <v>10</v>
      </c>
      <c r="G16445" t="s">
        <v>14060</v>
      </c>
    </row>
    <row r="16446" spans="1:7">
      <c r="A16446" t="s">
        <v>30867</v>
      </c>
      <c r="B16446">
        <v>934731</v>
      </c>
      <c r="C16446">
        <v>500</v>
      </c>
      <c r="D16446">
        <v>500</v>
      </c>
      <c r="E16446" t="s">
        <v>9</v>
      </c>
      <c r="F16446" t="s">
        <v>10</v>
      </c>
      <c r="G16446" t="s">
        <v>14060</v>
      </c>
    </row>
    <row r="16447" spans="1:7">
      <c r="A16447" t="s">
        <v>14066</v>
      </c>
      <c r="B16447">
        <v>934767</v>
      </c>
      <c r="C16447">
        <v>3000</v>
      </c>
      <c r="D16447">
        <v>856</v>
      </c>
      <c r="E16447" t="s">
        <v>9</v>
      </c>
      <c r="F16447" t="s">
        <v>10</v>
      </c>
      <c r="G16447" t="s">
        <v>14020</v>
      </c>
    </row>
    <row r="16448" spans="1:7">
      <c r="A16448" t="s">
        <v>14068</v>
      </c>
      <c r="B16448">
        <v>934767</v>
      </c>
      <c r="C16448">
        <v>3000</v>
      </c>
      <c r="D16448">
        <v>2710</v>
      </c>
      <c r="E16448" t="s">
        <v>9</v>
      </c>
      <c r="F16448" t="s">
        <v>10</v>
      </c>
      <c r="G16448" t="s">
        <v>14020</v>
      </c>
    </row>
    <row r="16449" spans="1:7">
      <c r="A16449" t="s">
        <v>14069</v>
      </c>
      <c r="B16449">
        <v>934767</v>
      </c>
      <c r="C16449">
        <v>3000</v>
      </c>
      <c r="D16449">
        <v>2549</v>
      </c>
      <c r="E16449" t="s">
        <v>113</v>
      </c>
      <c r="F16449" t="s">
        <v>202</v>
      </c>
      <c r="G16449" t="s">
        <v>14020</v>
      </c>
    </row>
    <row r="16450" spans="1:7">
      <c r="A16450" t="s">
        <v>14070</v>
      </c>
      <c r="B16450">
        <v>934767</v>
      </c>
      <c r="C16450">
        <v>3000</v>
      </c>
      <c r="D16450">
        <v>3000</v>
      </c>
      <c r="E16450" t="s">
        <v>9</v>
      </c>
      <c r="F16450" t="s">
        <v>10</v>
      </c>
      <c r="G16450" t="s">
        <v>14020</v>
      </c>
    </row>
    <row r="16451" spans="1:7">
      <c r="A16451" t="s">
        <v>14071</v>
      </c>
      <c r="B16451">
        <v>934767</v>
      </c>
      <c r="C16451">
        <v>3000</v>
      </c>
      <c r="D16451">
        <v>3000</v>
      </c>
      <c r="E16451" t="s">
        <v>9</v>
      </c>
      <c r="F16451" t="s">
        <v>10</v>
      </c>
      <c r="G16451" t="s">
        <v>14020</v>
      </c>
    </row>
    <row r="16452" spans="1:7">
      <c r="A16452" t="s">
        <v>14072</v>
      </c>
      <c r="B16452">
        <v>934767</v>
      </c>
      <c r="C16452">
        <v>3000</v>
      </c>
      <c r="D16452">
        <v>3000</v>
      </c>
      <c r="E16452" t="s">
        <v>9</v>
      </c>
      <c r="F16452" t="s">
        <v>10</v>
      </c>
      <c r="G16452" t="s">
        <v>14020</v>
      </c>
    </row>
    <row r="16453" spans="1:7">
      <c r="A16453" t="s">
        <v>14073</v>
      </c>
      <c r="B16453">
        <v>934767</v>
      </c>
      <c r="C16453">
        <v>3000</v>
      </c>
      <c r="D16453">
        <v>3000</v>
      </c>
      <c r="E16453" t="s">
        <v>9</v>
      </c>
      <c r="F16453" t="s">
        <v>10</v>
      </c>
      <c r="G16453" t="s">
        <v>14020</v>
      </c>
    </row>
    <row r="16454" spans="1:7">
      <c r="A16454" t="s">
        <v>14074</v>
      </c>
      <c r="B16454">
        <v>934767</v>
      </c>
      <c r="C16454">
        <v>3000</v>
      </c>
      <c r="D16454">
        <v>3000</v>
      </c>
      <c r="E16454" t="s">
        <v>9</v>
      </c>
      <c r="F16454" t="s">
        <v>10</v>
      </c>
      <c r="G16454" t="s">
        <v>14020</v>
      </c>
    </row>
    <row r="16455" spans="1:7">
      <c r="A16455" t="s">
        <v>14075</v>
      </c>
      <c r="B16455">
        <v>934767</v>
      </c>
      <c r="C16455">
        <v>3000</v>
      </c>
      <c r="D16455">
        <v>3000</v>
      </c>
      <c r="E16455" t="s">
        <v>9</v>
      </c>
      <c r="F16455" t="s">
        <v>10</v>
      </c>
      <c r="G16455" t="s">
        <v>14020</v>
      </c>
    </row>
    <row r="16456" spans="1:7">
      <c r="A16456" t="s">
        <v>14076</v>
      </c>
      <c r="B16456">
        <v>934767</v>
      </c>
      <c r="C16456">
        <v>3000</v>
      </c>
      <c r="D16456">
        <v>3000</v>
      </c>
      <c r="E16456" t="s">
        <v>9</v>
      </c>
      <c r="F16456" t="s">
        <v>10</v>
      </c>
      <c r="G16456" t="s">
        <v>14020</v>
      </c>
    </row>
    <row r="16457" spans="1:7">
      <c r="A16457" t="s">
        <v>30868</v>
      </c>
      <c r="B16457">
        <v>934767</v>
      </c>
      <c r="C16457">
        <v>3000</v>
      </c>
      <c r="D16457">
        <v>3000</v>
      </c>
      <c r="E16457" t="s">
        <v>9</v>
      </c>
      <c r="F16457" t="s">
        <v>10</v>
      </c>
      <c r="G16457" t="s">
        <v>14020</v>
      </c>
    </row>
    <row r="16458" spans="1:7">
      <c r="A16458" t="s">
        <v>30869</v>
      </c>
      <c r="B16458">
        <v>934767</v>
      </c>
      <c r="C16458">
        <v>3000</v>
      </c>
      <c r="D16458">
        <v>3000</v>
      </c>
      <c r="E16458" t="s">
        <v>9</v>
      </c>
      <c r="F16458" t="s">
        <v>10</v>
      </c>
      <c r="G16458" t="s">
        <v>14020</v>
      </c>
    </row>
    <row r="16459" spans="1:7">
      <c r="A16459" t="s">
        <v>30870</v>
      </c>
      <c r="B16459">
        <v>934767</v>
      </c>
      <c r="C16459">
        <v>3000</v>
      </c>
      <c r="D16459">
        <v>3000</v>
      </c>
      <c r="E16459" t="s">
        <v>9</v>
      </c>
      <c r="F16459" t="s">
        <v>10</v>
      </c>
      <c r="G16459" t="s">
        <v>14020</v>
      </c>
    </row>
    <row r="16460" spans="1:7">
      <c r="A16460" t="s">
        <v>14078</v>
      </c>
      <c r="B16460">
        <v>934776</v>
      </c>
      <c r="C16460">
        <v>3000</v>
      </c>
      <c r="D16460">
        <v>1249</v>
      </c>
      <c r="E16460" t="s">
        <v>189</v>
      </c>
      <c r="F16460" t="s">
        <v>190</v>
      </c>
      <c r="G16460" t="s">
        <v>14067</v>
      </c>
    </row>
    <row r="16461" spans="1:7">
      <c r="A16461" t="s">
        <v>14079</v>
      </c>
      <c r="B16461">
        <v>934776</v>
      </c>
      <c r="C16461">
        <v>3000</v>
      </c>
      <c r="D16461">
        <v>2596</v>
      </c>
      <c r="E16461" t="s">
        <v>9</v>
      </c>
      <c r="F16461" t="s">
        <v>10</v>
      </c>
      <c r="G16461" t="s">
        <v>14067</v>
      </c>
    </row>
    <row r="16462" spans="1:7">
      <c r="A16462" t="s">
        <v>14080</v>
      </c>
      <c r="B16462">
        <v>934776</v>
      </c>
      <c r="C16462">
        <v>3000</v>
      </c>
      <c r="D16462">
        <v>3000</v>
      </c>
      <c r="E16462" t="s">
        <v>9</v>
      </c>
      <c r="F16462" t="s">
        <v>10</v>
      </c>
      <c r="G16462" t="s">
        <v>14067</v>
      </c>
    </row>
    <row r="16463" spans="1:7">
      <c r="A16463" t="s">
        <v>14081</v>
      </c>
      <c r="B16463">
        <v>934776</v>
      </c>
      <c r="C16463">
        <v>3000</v>
      </c>
      <c r="D16463">
        <v>3000</v>
      </c>
      <c r="E16463" t="s">
        <v>9</v>
      </c>
      <c r="F16463" t="s">
        <v>10</v>
      </c>
      <c r="G16463" t="s">
        <v>14067</v>
      </c>
    </row>
    <row r="16464" spans="1:7">
      <c r="A16464" t="s">
        <v>14082</v>
      </c>
      <c r="B16464">
        <v>934776</v>
      </c>
      <c r="C16464">
        <v>3000</v>
      </c>
      <c r="D16464">
        <v>3000</v>
      </c>
      <c r="E16464" t="s">
        <v>9</v>
      </c>
      <c r="F16464" t="s">
        <v>10</v>
      </c>
      <c r="G16464" t="s">
        <v>14067</v>
      </c>
    </row>
    <row r="16465" spans="1:7">
      <c r="A16465" t="s">
        <v>14084</v>
      </c>
      <c r="B16465">
        <v>934847</v>
      </c>
      <c r="C16465">
        <v>3000</v>
      </c>
      <c r="D16465">
        <v>718</v>
      </c>
      <c r="E16465" t="s">
        <v>20</v>
      </c>
      <c r="F16465" t="s">
        <v>21</v>
      </c>
      <c r="G16465" t="s">
        <v>14083</v>
      </c>
    </row>
    <row r="16466" spans="1:7">
      <c r="A16466" t="s">
        <v>14085</v>
      </c>
      <c r="B16466">
        <v>934847</v>
      </c>
      <c r="C16466">
        <v>3000</v>
      </c>
      <c r="D16466">
        <v>2664</v>
      </c>
      <c r="E16466" t="s">
        <v>9</v>
      </c>
      <c r="F16466" t="s">
        <v>10</v>
      </c>
      <c r="G16466" t="s">
        <v>14083</v>
      </c>
    </row>
    <row r="16467" spans="1:7">
      <c r="A16467" t="s">
        <v>14086</v>
      </c>
      <c r="B16467">
        <v>934847</v>
      </c>
      <c r="C16467">
        <v>3000</v>
      </c>
      <c r="D16467">
        <v>2808</v>
      </c>
      <c r="E16467" t="s">
        <v>9</v>
      </c>
      <c r="F16467" t="s">
        <v>10</v>
      </c>
      <c r="G16467" t="s">
        <v>14083</v>
      </c>
    </row>
    <row r="16468" spans="1:7">
      <c r="A16468" t="s">
        <v>14087</v>
      </c>
      <c r="B16468">
        <v>934847</v>
      </c>
      <c r="C16468">
        <v>3000</v>
      </c>
      <c r="D16468">
        <v>3000</v>
      </c>
      <c r="E16468" t="s">
        <v>9</v>
      </c>
      <c r="F16468" t="s">
        <v>10</v>
      </c>
      <c r="G16468" t="s">
        <v>14083</v>
      </c>
    </row>
    <row r="16469" spans="1:7">
      <c r="A16469" t="s">
        <v>14088</v>
      </c>
      <c r="B16469">
        <v>934847</v>
      </c>
      <c r="C16469">
        <v>3000</v>
      </c>
      <c r="D16469">
        <v>3000</v>
      </c>
      <c r="E16469" t="s">
        <v>9</v>
      </c>
      <c r="F16469" t="s">
        <v>10</v>
      </c>
      <c r="G16469" t="s">
        <v>14083</v>
      </c>
    </row>
    <row r="16470" spans="1:7">
      <c r="A16470" t="s">
        <v>14089</v>
      </c>
      <c r="B16470">
        <v>934847</v>
      </c>
      <c r="C16470">
        <v>3000</v>
      </c>
      <c r="D16470">
        <v>3000</v>
      </c>
      <c r="E16470" t="s">
        <v>9</v>
      </c>
      <c r="F16470" t="s">
        <v>10</v>
      </c>
      <c r="G16470" t="s">
        <v>14083</v>
      </c>
    </row>
    <row r="16471" spans="1:7">
      <c r="A16471" t="s">
        <v>14090</v>
      </c>
      <c r="B16471">
        <v>934909</v>
      </c>
      <c r="C16471">
        <v>3000</v>
      </c>
      <c r="D16471">
        <v>2060</v>
      </c>
      <c r="E16471" t="s">
        <v>9</v>
      </c>
      <c r="F16471" t="s">
        <v>10</v>
      </c>
      <c r="G16471" t="s">
        <v>11978</v>
      </c>
    </row>
    <row r="16472" spans="1:7">
      <c r="A16472" t="s">
        <v>14092</v>
      </c>
      <c r="B16472">
        <v>934909</v>
      </c>
      <c r="C16472">
        <v>3000</v>
      </c>
      <c r="D16472">
        <v>3000</v>
      </c>
      <c r="E16472" t="s">
        <v>9</v>
      </c>
      <c r="F16472" t="s">
        <v>10</v>
      </c>
      <c r="G16472" t="s">
        <v>11978</v>
      </c>
    </row>
    <row r="16473" spans="1:7">
      <c r="A16473" t="s">
        <v>14093</v>
      </c>
      <c r="B16473">
        <v>934909</v>
      </c>
      <c r="C16473">
        <v>3000</v>
      </c>
      <c r="D16473">
        <v>3000</v>
      </c>
      <c r="E16473" t="s">
        <v>9</v>
      </c>
      <c r="F16473" t="s">
        <v>10</v>
      </c>
      <c r="G16473" t="s">
        <v>11978</v>
      </c>
    </row>
    <row r="16474" spans="1:7">
      <c r="A16474" t="s">
        <v>14094</v>
      </c>
      <c r="B16474" t="s">
        <v>14095</v>
      </c>
      <c r="C16474">
        <v>1000</v>
      </c>
      <c r="D16474">
        <v>267</v>
      </c>
      <c r="E16474" t="s">
        <v>9</v>
      </c>
      <c r="F16474" t="s">
        <v>10</v>
      </c>
      <c r="G16474" t="s">
        <v>14096</v>
      </c>
    </row>
    <row r="16475" spans="1:7">
      <c r="A16475" t="s">
        <v>14097</v>
      </c>
      <c r="B16475">
        <v>935365</v>
      </c>
      <c r="C16475">
        <v>3000</v>
      </c>
      <c r="D16475">
        <v>684</v>
      </c>
      <c r="E16475" t="s">
        <v>20</v>
      </c>
      <c r="F16475" t="s">
        <v>21</v>
      </c>
      <c r="G16475" t="s">
        <v>13962</v>
      </c>
    </row>
    <row r="16476" spans="1:7">
      <c r="A16476" t="s">
        <v>14098</v>
      </c>
      <c r="B16476">
        <v>935365</v>
      </c>
      <c r="C16476">
        <v>3000</v>
      </c>
      <c r="D16476">
        <v>2440</v>
      </c>
      <c r="E16476" t="s">
        <v>9</v>
      </c>
      <c r="F16476" t="s">
        <v>10</v>
      </c>
      <c r="G16476" t="s">
        <v>13962</v>
      </c>
    </row>
    <row r="16477" spans="1:7">
      <c r="A16477" t="s">
        <v>14099</v>
      </c>
      <c r="B16477">
        <v>935365</v>
      </c>
      <c r="C16477">
        <v>3000</v>
      </c>
      <c r="D16477">
        <v>3000</v>
      </c>
      <c r="E16477" t="s">
        <v>9</v>
      </c>
      <c r="F16477" t="s">
        <v>10</v>
      </c>
      <c r="G16477" t="s">
        <v>13962</v>
      </c>
    </row>
    <row r="16478" spans="1:7">
      <c r="A16478" t="s">
        <v>14100</v>
      </c>
      <c r="B16478">
        <v>935365</v>
      </c>
      <c r="C16478">
        <v>3000</v>
      </c>
      <c r="D16478">
        <v>3000</v>
      </c>
      <c r="E16478" t="s">
        <v>9</v>
      </c>
      <c r="F16478" t="s">
        <v>10</v>
      </c>
      <c r="G16478" t="s">
        <v>13962</v>
      </c>
    </row>
    <row r="16479" spans="1:7">
      <c r="A16479" t="s">
        <v>14101</v>
      </c>
      <c r="B16479">
        <v>935365</v>
      </c>
      <c r="C16479">
        <v>3000</v>
      </c>
      <c r="D16479">
        <v>3000</v>
      </c>
      <c r="E16479" t="s">
        <v>9</v>
      </c>
      <c r="F16479" t="s">
        <v>10</v>
      </c>
      <c r="G16479" t="s">
        <v>13962</v>
      </c>
    </row>
    <row r="16480" spans="1:7">
      <c r="A16480" t="s">
        <v>14102</v>
      </c>
      <c r="B16480">
        <v>935365</v>
      </c>
      <c r="C16480">
        <v>3000</v>
      </c>
      <c r="D16480">
        <v>3000</v>
      </c>
      <c r="E16480" t="s">
        <v>9</v>
      </c>
      <c r="F16480" t="s">
        <v>10</v>
      </c>
      <c r="G16480" t="s">
        <v>13962</v>
      </c>
    </row>
    <row r="16481" spans="1:7">
      <c r="A16481" t="s">
        <v>14103</v>
      </c>
      <c r="B16481">
        <v>935374</v>
      </c>
      <c r="C16481">
        <v>3000</v>
      </c>
      <c r="D16481">
        <v>2021</v>
      </c>
      <c r="E16481" t="s">
        <v>9</v>
      </c>
      <c r="F16481" t="s">
        <v>10</v>
      </c>
      <c r="G16481" t="s">
        <v>11989</v>
      </c>
    </row>
    <row r="16482" spans="1:7">
      <c r="A16482" t="s">
        <v>14105</v>
      </c>
      <c r="B16482">
        <v>935374</v>
      </c>
      <c r="C16482">
        <v>3000</v>
      </c>
      <c r="D16482">
        <v>3000</v>
      </c>
      <c r="E16482" t="s">
        <v>9</v>
      </c>
      <c r="F16482" t="s">
        <v>10</v>
      </c>
      <c r="G16482" t="s">
        <v>11989</v>
      </c>
    </row>
    <row r="16483" spans="1:7">
      <c r="A16483" t="s">
        <v>14106</v>
      </c>
      <c r="B16483">
        <v>935374</v>
      </c>
      <c r="C16483">
        <v>3000</v>
      </c>
      <c r="D16483">
        <v>3000</v>
      </c>
      <c r="E16483" t="s">
        <v>9</v>
      </c>
      <c r="F16483" t="s">
        <v>10</v>
      </c>
      <c r="G16483" t="s">
        <v>11989</v>
      </c>
    </row>
    <row r="16484" spans="1:7">
      <c r="A16484" t="s">
        <v>14107</v>
      </c>
      <c r="B16484">
        <v>935481</v>
      </c>
      <c r="C16484">
        <v>2000</v>
      </c>
      <c r="D16484">
        <v>846</v>
      </c>
      <c r="E16484" t="s">
        <v>9</v>
      </c>
      <c r="F16484" t="s">
        <v>10</v>
      </c>
      <c r="G16484" t="s">
        <v>11990</v>
      </c>
    </row>
    <row r="16485" spans="1:7">
      <c r="A16485" t="s">
        <v>14108</v>
      </c>
      <c r="B16485">
        <v>935516</v>
      </c>
      <c r="C16485">
        <v>3000</v>
      </c>
      <c r="D16485">
        <v>82</v>
      </c>
      <c r="E16485" t="s">
        <v>9</v>
      </c>
      <c r="F16485" t="s">
        <v>10</v>
      </c>
      <c r="G16485" t="s">
        <v>14077</v>
      </c>
    </row>
    <row r="16486" spans="1:7">
      <c r="A16486" t="s">
        <v>14110</v>
      </c>
      <c r="B16486">
        <v>935516</v>
      </c>
      <c r="C16486">
        <v>870</v>
      </c>
      <c r="D16486">
        <v>787</v>
      </c>
      <c r="E16486" t="s">
        <v>9</v>
      </c>
      <c r="F16486" t="s">
        <v>10</v>
      </c>
      <c r="G16486" t="s">
        <v>14077</v>
      </c>
    </row>
    <row r="16487" spans="1:7">
      <c r="A16487" t="s">
        <v>14111</v>
      </c>
      <c r="B16487">
        <v>935516</v>
      </c>
      <c r="C16487">
        <v>824</v>
      </c>
      <c r="D16487">
        <v>802</v>
      </c>
      <c r="E16487" t="s">
        <v>9</v>
      </c>
      <c r="F16487" t="s">
        <v>10</v>
      </c>
      <c r="G16487" t="s">
        <v>14077</v>
      </c>
    </row>
    <row r="16488" spans="1:7">
      <c r="A16488" t="s">
        <v>14113</v>
      </c>
      <c r="B16488">
        <v>935543</v>
      </c>
      <c r="C16488">
        <v>3000</v>
      </c>
      <c r="D16488">
        <v>2625</v>
      </c>
      <c r="E16488" t="s">
        <v>9</v>
      </c>
      <c r="F16488" t="s">
        <v>10</v>
      </c>
      <c r="G16488" t="s">
        <v>14112</v>
      </c>
    </row>
    <row r="16489" spans="1:7">
      <c r="A16489" t="s">
        <v>14114</v>
      </c>
      <c r="B16489">
        <v>935543</v>
      </c>
      <c r="C16489">
        <v>3000</v>
      </c>
      <c r="D16489">
        <v>1176</v>
      </c>
      <c r="E16489" t="s">
        <v>20</v>
      </c>
      <c r="F16489" t="s">
        <v>21</v>
      </c>
      <c r="G16489" t="s">
        <v>14112</v>
      </c>
    </row>
    <row r="16490" spans="1:7">
      <c r="A16490" t="s">
        <v>14115</v>
      </c>
      <c r="B16490">
        <v>935543</v>
      </c>
      <c r="C16490">
        <v>3000</v>
      </c>
      <c r="D16490">
        <v>2</v>
      </c>
      <c r="E16490" t="s">
        <v>113</v>
      </c>
      <c r="F16490" t="s">
        <v>489</v>
      </c>
      <c r="G16490" t="s">
        <v>14112</v>
      </c>
    </row>
    <row r="16491" spans="1:7">
      <c r="A16491" t="s">
        <v>14116</v>
      </c>
      <c r="B16491">
        <v>935543</v>
      </c>
      <c r="C16491">
        <v>3000</v>
      </c>
      <c r="D16491">
        <v>2896</v>
      </c>
      <c r="E16491" t="s">
        <v>9</v>
      </c>
      <c r="F16491" t="s">
        <v>10</v>
      </c>
      <c r="G16491" t="s">
        <v>14112</v>
      </c>
    </row>
    <row r="16492" spans="1:7">
      <c r="A16492" t="s">
        <v>36377</v>
      </c>
      <c r="B16492">
        <v>935543</v>
      </c>
      <c r="C16492">
        <v>3000</v>
      </c>
      <c r="D16492">
        <v>2</v>
      </c>
      <c r="E16492" t="s">
        <v>113</v>
      </c>
      <c r="F16492" t="s">
        <v>489</v>
      </c>
      <c r="G16492" t="s">
        <v>14112</v>
      </c>
    </row>
    <row r="16493" spans="1:7">
      <c r="A16493" t="s">
        <v>36378</v>
      </c>
      <c r="B16493">
        <v>935543</v>
      </c>
      <c r="C16493">
        <v>3000</v>
      </c>
      <c r="D16493">
        <v>9</v>
      </c>
      <c r="E16493" t="s">
        <v>113</v>
      </c>
      <c r="F16493" t="s">
        <v>489</v>
      </c>
      <c r="G16493" t="s">
        <v>14112</v>
      </c>
    </row>
    <row r="16494" spans="1:7">
      <c r="A16494" t="s">
        <v>36379</v>
      </c>
      <c r="B16494">
        <v>935543</v>
      </c>
      <c r="C16494">
        <v>3000</v>
      </c>
      <c r="D16494">
        <v>5</v>
      </c>
      <c r="E16494" t="s">
        <v>113</v>
      </c>
      <c r="F16494" t="s">
        <v>489</v>
      </c>
      <c r="G16494" t="s">
        <v>14112</v>
      </c>
    </row>
    <row r="16495" spans="1:7">
      <c r="A16495" t="s">
        <v>36380</v>
      </c>
      <c r="B16495">
        <v>935543</v>
      </c>
      <c r="C16495">
        <v>3000</v>
      </c>
      <c r="D16495">
        <v>2160</v>
      </c>
      <c r="E16495" t="s">
        <v>189</v>
      </c>
      <c r="F16495" t="s">
        <v>205</v>
      </c>
      <c r="G16495" t="s">
        <v>14112</v>
      </c>
    </row>
    <row r="16496" spans="1:7">
      <c r="A16496" t="s">
        <v>36381</v>
      </c>
      <c r="B16496">
        <v>935543</v>
      </c>
      <c r="C16496">
        <v>3000</v>
      </c>
      <c r="D16496">
        <v>4</v>
      </c>
      <c r="E16496" t="s">
        <v>113</v>
      </c>
      <c r="F16496" t="s">
        <v>489</v>
      </c>
      <c r="G16496" t="s">
        <v>14112</v>
      </c>
    </row>
    <row r="16497" spans="1:7">
      <c r="A16497" t="s">
        <v>36382</v>
      </c>
      <c r="B16497">
        <v>935543</v>
      </c>
      <c r="C16497">
        <v>3000</v>
      </c>
      <c r="D16497">
        <v>2</v>
      </c>
      <c r="E16497" t="s">
        <v>113</v>
      </c>
      <c r="F16497" t="s">
        <v>489</v>
      </c>
      <c r="G16497" t="s">
        <v>14112</v>
      </c>
    </row>
    <row r="16498" spans="1:7">
      <c r="A16498" t="s">
        <v>36383</v>
      </c>
      <c r="B16498">
        <v>935543</v>
      </c>
      <c r="C16498">
        <v>3000</v>
      </c>
      <c r="D16498">
        <v>2232</v>
      </c>
      <c r="E16498" t="s">
        <v>189</v>
      </c>
      <c r="F16498" t="s">
        <v>492</v>
      </c>
      <c r="G16498" t="s">
        <v>14112</v>
      </c>
    </row>
    <row r="16499" spans="1:7">
      <c r="A16499" t="s">
        <v>14117</v>
      </c>
      <c r="B16499">
        <v>935543</v>
      </c>
      <c r="C16499">
        <v>3000</v>
      </c>
      <c r="D16499">
        <v>2812</v>
      </c>
      <c r="E16499" t="s">
        <v>113</v>
      </c>
      <c r="F16499" t="s">
        <v>202</v>
      </c>
      <c r="G16499" t="s">
        <v>14112</v>
      </c>
    </row>
    <row r="16500" spans="1:7">
      <c r="A16500" t="s">
        <v>14118</v>
      </c>
      <c r="B16500">
        <v>935543</v>
      </c>
      <c r="C16500">
        <v>3000</v>
      </c>
      <c r="D16500">
        <v>3000</v>
      </c>
      <c r="E16500" t="s">
        <v>20</v>
      </c>
      <c r="F16500" t="s">
        <v>116</v>
      </c>
      <c r="G16500" t="s">
        <v>14112</v>
      </c>
    </row>
    <row r="16501" spans="1:7">
      <c r="A16501" t="s">
        <v>14119</v>
      </c>
      <c r="B16501">
        <v>935543</v>
      </c>
      <c r="C16501">
        <v>3000</v>
      </c>
      <c r="D16501">
        <v>3000</v>
      </c>
      <c r="E16501" t="s">
        <v>20</v>
      </c>
      <c r="F16501" t="s">
        <v>116</v>
      </c>
      <c r="G16501" t="s">
        <v>14112</v>
      </c>
    </row>
    <row r="16502" spans="1:7">
      <c r="A16502" t="s">
        <v>14120</v>
      </c>
      <c r="B16502">
        <v>935543</v>
      </c>
      <c r="C16502">
        <v>3000</v>
      </c>
      <c r="D16502">
        <v>3000</v>
      </c>
      <c r="E16502" t="s">
        <v>20</v>
      </c>
      <c r="F16502" t="s">
        <v>116</v>
      </c>
      <c r="G16502" t="s">
        <v>14112</v>
      </c>
    </row>
    <row r="16503" spans="1:7">
      <c r="A16503" t="s">
        <v>14121</v>
      </c>
      <c r="B16503">
        <v>935543</v>
      </c>
      <c r="C16503">
        <v>3000</v>
      </c>
      <c r="D16503">
        <v>3000</v>
      </c>
      <c r="E16503" t="s">
        <v>20</v>
      </c>
      <c r="F16503" t="s">
        <v>116</v>
      </c>
      <c r="G16503" t="s">
        <v>14112</v>
      </c>
    </row>
    <row r="16504" spans="1:7">
      <c r="A16504" t="s">
        <v>14122</v>
      </c>
      <c r="B16504">
        <v>935543</v>
      </c>
      <c r="C16504">
        <v>3000</v>
      </c>
      <c r="D16504">
        <v>3000</v>
      </c>
      <c r="E16504" t="s">
        <v>20</v>
      </c>
      <c r="F16504" t="s">
        <v>116</v>
      </c>
      <c r="G16504" t="s">
        <v>14112</v>
      </c>
    </row>
    <row r="16505" spans="1:7">
      <c r="A16505" t="s">
        <v>30871</v>
      </c>
      <c r="B16505">
        <v>935543</v>
      </c>
      <c r="C16505">
        <v>3000</v>
      </c>
      <c r="D16505">
        <v>3000</v>
      </c>
      <c r="E16505" t="s">
        <v>9</v>
      </c>
      <c r="F16505" t="s">
        <v>10</v>
      </c>
      <c r="G16505" t="s">
        <v>14112</v>
      </c>
    </row>
    <row r="16506" spans="1:7">
      <c r="A16506" t="s">
        <v>30872</v>
      </c>
      <c r="B16506">
        <v>935543</v>
      </c>
      <c r="C16506">
        <v>3000</v>
      </c>
      <c r="D16506">
        <v>3000</v>
      </c>
      <c r="E16506" t="s">
        <v>9</v>
      </c>
      <c r="F16506" t="s">
        <v>10</v>
      </c>
      <c r="G16506" t="s">
        <v>14112</v>
      </c>
    </row>
    <row r="16507" spans="1:7">
      <c r="A16507" t="s">
        <v>30873</v>
      </c>
      <c r="B16507">
        <v>935543</v>
      </c>
      <c r="C16507">
        <v>3000</v>
      </c>
      <c r="D16507">
        <v>3000</v>
      </c>
      <c r="E16507" t="s">
        <v>9</v>
      </c>
      <c r="F16507" t="s">
        <v>10</v>
      </c>
      <c r="G16507" t="s">
        <v>14112</v>
      </c>
    </row>
    <row r="16508" spans="1:7">
      <c r="A16508" t="s">
        <v>30874</v>
      </c>
      <c r="B16508">
        <v>935543</v>
      </c>
      <c r="C16508">
        <v>3000</v>
      </c>
      <c r="D16508">
        <v>3000</v>
      </c>
      <c r="E16508" t="s">
        <v>9</v>
      </c>
      <c r="F16508" t="s">
        <v>10</v>
      </c>
      <c r="G16508" t="s">
        <v>14112</v>
      </c>
    </row>
    <row r="16509" spans="1:7">
      <c r="A16509" t="s">
        <v>30875</v>
      </c>
      <c r="B16509">
        <v>935543</v>
      </c>
      <c r="C16509">
        <v>3000</v>
      </c>
      <c r="D16509">
        <v>3000</v>
      </c>
      <c r="E16509" t="s">
        <v>9</v>
      </c>
      <c r="F16509" t="s">
        <v>10</v>
      </c>
      <c r="G16509" t="s">
        <v>14112</v>
      </c>
    </row>
    <row r="16510" spans="1:7">
      <c r="A16510" t="s">
        <v>30876</v>
      </c>
      <c r="B16510">
        <v>935543</v>
      </c>
      <c r="C16510">
        <v>3000</v>
      </c>
      <c r="D16510">
        <v>3000</v>
      </c>
      <c r="E16510" t="s">
        <v>9</v>
      </c>
      <c r="F16510" t="s">
        <v>10</v>
      </c>
      <c r="G16510" t="s">
        <v>14112</v>
      </c>
    </row>
    <row r="16511" spans="1:7">
      <c r="A16511" t="s">
        <v>30877</v>
      </c>
      <c r="B16511">
        <v>935543</v>
      </c>
      <c r="C16511">
        <v>3000</v>
      </c>
      <c r="D16511">
        <v>3000</v>
      </c>
      <c r="E16511" t="s">
        <v>9</v>
      </c>
      <c r="F16511" t="s">
        <v>10</v>
      </c>
      <c r="G16511" t="s">
        <v>14112</v>
      </c>
    </row>
    <row r="16512" spans="1:7">
      <c r="A16512" t="s">
        <v>30878</v>
      </c>
      <c r="B16512">
        <v>935543</v>
      </c>
      <c r="C16512">
        <v>3000</v>
      </c>
      <c r="D16512">
        <v>3000</v>
      </c>
      <c r="E16512" t="s">
        <v>9</v>
      </c>
      <c r="F16512" t="s">
        <v>10</v>
      </c>
      <c r="G16512" t="s">
        <v>14112</v>
      </c>
    </row>
    <row r="16513" spans="1:7">
      <c r="A16513" t="s">
        <v>30879</v>
      </c>
      <c r="B16513">
        <v>935543</v>
      </c>
      <c r="C16513">
        <v>3000</v>
      </c>
      <c r="D16513">
        <v>3000</v>
      </c>
      <c r="E16513" t="s">
        <v>9</v>
      </c>
      <c r="F16513" t="s">
        <v>10</v>
      </c>
      <c r="G16513" t="s">
        <v>14112</v>
      </c>
    </row>
    <row r="16514" spans="1:7">
      <c r="A16514" t="s">
        <v>30880</v>
      </c>
      <c r="B16514">
        <v>935543</v>
      </c>
      <c r="C16514">
        <v>3000</v>
      </c>
      <c r="D16514">
        <v>3000</v>
      </c>
      <c r="E16514" t="s">
        <v>9</v>
      </c>
      <c r="F16514" t="s">
        <v>10</v>
      </c>
      <c r="G16514" t="s">
        <v>14112</v>
      </c>
    </row>
    <row r="16515" spans="1:7">
      <c r="A16515" t="s">
        <v>30881</v>
      </c>
      <c r="B16515">
        <v>935543</v>
      </c>
      <c r="C16515">
        <v>3000</v>
      </c>
      <c r="D16515">
        <v>3000</v>
      </c>
      <c r="E16515" t="s">
        <v>9</v>
      </c>
      <c r="F16515" t="s">
        <v>10</v>
      </c>
      <c r="G16515" t="s">
        <v>14112</v>
      </c>
    </row>
    <row r="16516" spans="1:7">
      <c r="A16516" t="s">
        <v>30882</v>
      </c>
      <c r="B16516">
        <v>935543</v>
      </c>
      <c r="C16516">
        <v>3000</v>
      </c>
      <c r="D16516">
        <v>3000</v>
      </c>
      <c r="E16516" t="s">
        <v>9</v>
      </c>
      <c r="F16516" t="s">
        <v>10</v>
      </c>
      <c r="G16516" t="s">
        <v>14112</v>
      </c>
    </row>
    <row r="16517" spans="1:7">
      <c r="A16517" t="s">
        <v>30883</v>
      </c>
      <c r="B16517">
        <v>935543</v>
      </c>
      <c r="C16517">
        <v>3000</v>
      </c>
      <c r="D16517">
        <v>3000</v>
      </c>
      <c r="E16517" t="s">
        <v>9</v>
      </c>
      <c r="F16517" t="s">
        <v>10</v>
      </c>
      <c r="G16517" t="s">
        <v>14112</v>
      </c>
    </row>
    <row r="16518" spans="1:7">
      <c r="A16518" t="s">
        <v>30884</v>
      </c>
      <c r="B16518">
        <v>935543</v>
      </c>
      <c r="C16518">
        <v>3000</v>
      </c>
      <c r="D16518">
        <v>3000</v>
      </c>
      <c r="E16518" t="s">
        <v>9</v>
      </c>
      <c r="F16518" t="s">
        <v>10</v>
      </c>
      <c r="G16518" t="s">
        <v>14112</v>
      </c>
    </row>
    <row r="16519" spans="1:7">
      <c r="A16519" t="s">
        <v>30885</v>
      </c>
      <c r="B16519">
        <v>935543</v>
      </c>
      <c r="C16519">
        <v>3000</v>
      </c>
      <c r="D16519">
        <v>3000</v>
      </c>
      <c r="E16519" t="s">
        <v>9</v>
      </c>
      <c r="F16519" t="s">
        <v>10</v>
      </c>
      <c r="G16519" t="s">
        <v>14112</v>
      </c>
    </row>
    <row r="16520" spans="1:7">
      <c r="A16520" t="s">
        <v>30886</v>
      </c>
      <c r="B16520">
        <v>935543</v>
      </c>
      <c r="C16520">
        <v>3000</v>
      </c>
      <c r="D16520">
        <v>3000</v>
      </c>
      <c r="E16520" t="s">
        <v>9</v>
      </c>
      <c r="F16520" t="s">
        <v>10</v>
      </c>
      <c r="G16520" t="s">
        <v>14112</v>
      </c>
    </row>
    <row r="16521" spans="1:7">
      <c r="A16521" t="s">
        <v>30887</v>
      </c>
      <c r="B16521">
        <v>935543</v>
      </c>
      <c r="C16521">
        <v>3000</v>
      </c>
      <c r="D16521">
        <v>3000</v>
      </c>
      <c r="E16521" t="s">
        <v>9</v>
      </c>
      <c r="F16521" t="s">
        <v>10</v>
      </c>
      <c r="G16521" t="s">
        <v>14112</v>
      </c>
    </row>
    <row r="16522" spans="1:7">
      <c r="A16522" t="s">
        <v>30888</v>
      </c>
      <c r="B16522">
        <v>935543</v>
      </c>
      <c r="C16522">
        <v>3000</v>
      </c>
      <c r="D16522">
        <v>3000</v>
      </c>
      <c r="E16522" t="s">
        <v>9</v>
      </c>
      <c r="F16522" t="s">
        <v>10</v>
      </c>
      <c r="G16522" t="s">
        <v>14112</v>
      </c>
    </row>
    <row r="16523" spans="1:7">
      <c r="A16523" t="s">
        <v>30889</v>
      </c>
      <c r="B16523">
        <v>935543</v>
      </c>
      <c r="C16523">
        <v>3000</v>
      </c>
      <c r="D16523">
        <v>3000</v>
      </c>
      <c r="E16523" t="s">
        <v>9</v>
      </c>
      <c r="F16523" t="s">
        <v>10</v>
      </c>
      <c r="G16523" t="s">
        <v>14112</v>
      </c>
    </row>
    <row r="16524" spans="1:7">
      <c r="A16524" t="s">
        <v>30890</v>
      </c>
      <c r="B16524">
        <v>935543</v>
      </c>
      <c r="C16524">
        <v>3000</v>
      </c>
      <c r="D16524">
        <v>3000</v>
      </c>
      <c r="E16524" t="s">
        <v>9</v>
      </c>
      <c r="F16524" t="s">
        <v>10</v>
      </c>
      <c r="G16524" t="s">
        <v>14112</v>
      </c>
    </row>
    <row r="16525" spans="1:7">
      <c r="A16525" t="s">
        <v>30891</v>
      </c>
      <c r="B16525">
        <v>935543</v>
      </c>
      <c r="C16525">
        <v>3000</v>
      </c>
      <c r="D16525">
        <v>3000</v>
      </c>
      <c r="E16525" t="s">
        <v>9</v>
      </c>
      <c r="F16525" t="s">
        <v>10</v>
      </c>
      <c r="G16525" t="s">
        <v>14112</v>
      </c>
    </row>
    <row r="16526" spans="1:7">
      <c r="A16526" t="s">
        <v>30892</v>
      </c>
      <c r="B16526">
        <v>935543</v>
      </c>
      <c r="C16526">
        <v>3000</v>
      </c>
      <c r="D16526">
        <v>3000</v>
      </c>
      <c r="E16526" t="s">
        <v>9</v>
      </c>
      <c r="F16526" t="s">
        <v>10</v>
      </c>
      <c r="G16526" t="s">
        <v>14112</v>
      </c>
    </row>
    <row r="16527" spans="1:7">
      <c r="A16527" t="s">
        <v>30893</v>
      </c>
      <c r="B16527">
        <v>935543</v>
      </c>
      <c r="C16527">
        <v>3000</v>
      </c>
      <c r="D16527">
        <v>3000</v>
      </c>
      <c r="E16527" t="s">
        <v>9</v>
      </c>
      <c r="F16527" t="s">
        <v>10</v>
      </c>
      <c r="G16527" t="s">
        <v>14112</v>
      </c>
    </row>
    <row r="16528" spans="1:7">
      <c r="A16528" t="s">
        <v>30894</v>
      </c>
      <c r="B16528">
        <v>935543</v>
      </c>
      <c r="C16528">
        <v>3000</v>
      </c>
      <c r="D16528">
        <v>3000</v>
      </c>
      <c r="E16528" t="s">
        <v>9</v>
      </c>
      <c r="F16528" t="s">
        <v>10</v>
      </c>
      <c r="G16528" t="s">
        <v>14112</v>
      </c>
    </row>
    <row r="16529" spans="1:7">
      <c r="A16529" t="s">
        <v>30895</v>
      </c>
      <c r="B16529">
        <v>935543</v>
      </c>
      <c r="C16529">
        <v>3000</v>
      </c>
      <c r="D16529">
        <v>3000</v>
      </c>
      <c r="E16529" t="s">
        <v>9</v>
      </c>
      <c r="F16529" t="s">
        <v>10</v>
      </c>
      <c r="G16529" t="s">
        <v>14112</v>
      </c>
    </row>
    <row r="16530" spans="1:7">
      <c r="A16530" t="s">
        <v>30896</v>
      </c>
      <c r="B16530">
        <v>935543</v>
      </c>
      <c r="C16530">
        <v>3000</v>
      </c>
      <c r="D16530">
        <v>3000</v>
      </c>
      <c r="E16530" t="s">
        <v>9</v>
      </c>
      <c r="F16530" t="s">
        <v>10</v>
      </c>
      <c r="G16530" t="s">
        <v>14112</v>
      </c>
    </row>
    <row r="16531" spans="1:7">
      <c r="A16531" t="s">
        <v>30897</v>
      </c>
      <c r="B16531">
        <v>935543</v>
      </c>
      <c r="C16531">
        <v>3000</v>
      </c>
      <c r="D16531">
        <v>3000</v>
      </c>
      <c r="E16531" t="s">
        <v>9</v>
      </c>
      <c r="F16531" t="s">
        <v>10</v>
      </c>
      <c r="G16531" t="s">
        <v>14112</v>
      </c>
    </row>
    <row r="16532" spans="1:7">
      <c r="A16532" t="s">
        <v>30898</v>
      </c>
      <c r="B16532">
        <v>935543</v>
      </c>
      <c r="C16532">
        <v>3000</v>
      </c>
      <c r="D16532">
        <v>3000</v>
      </c>
      <c r="E16532" t="s">
        <v>9</v>
      </c>
      <c r="F16532" t="s">
        <v>10</v>
      </c>
      <c r="G16532" t="s">
        <v>14112</v>
      </c>
    </row>
    <row r="16533" spans="1:7">
      <c r="A16533" t="s">
        <v>30899</v>
      </c>
      <c r="B16533">
        <v>935543</v>
      </c>
      <c r="C16533">
        <v>3000</v>
      </c>
      <c r="D16533">
        <v>3000</v>
      </c>
      <c r="E16533" t="s">
        <v>9</v>
      </c>
      <c r="F16533" t="s">
        <v>10</v>
      </c>
      <c r="G16533" t="s">
        <v>14112</v>
      </c>
    </row>
    <row r="16534" spans="1:7">
      <c r="A16534" t="s">
        <v>30900</v>
      </c>
      <c r="B16534">
        <v>935543</v>
      </c>
      <c r="C16534">
        <v>3000</v>
      </c>
      <c r="D16534">
        <v>3000</v>
      </c>
      <c r="E16534" t="s">
        <v>9</v>
      </c>
      <c r="F16534" t="s">
        <v>10</v>
      </c>
      <c r="G16534" t="s">
        <v>14112</v>
      </c>
    </row>
    <row r="16535" spans="1:7">
      <c r="A16535" t="s">
        <v>30901</v>
      </c>
      <c r="B16535">
        <v>935543</v>
      </c>
      <c r="C16535">
        <v>3000</v>
      </c>
      <c r="D16535">
        <v>3000</v>
      </c>
      <c r="E16535" t="s">
        <v>9</v>
      </c>
      <c r="F16535" t="s">
        <v>10</v>
      </c>
      <c r="G16535" t="s">
        <v>14112</v>
      </c>
    </row>
    <row r="16536" spans="1:7">
      <c r="A16536" t="s">
        <v>30902</v>
      </c>
      <c r="B16536">
        <v>935543</v>
      </c>
      <c r="C16536">
        <v>3000</v>
      </c>
      <c r="D16536">
        <v>3000</v>
      </c>
      <c r="E16536" t="s">
        <v>9</v>
      </c>
      <c r="F16536" t="s">
        <v>10</v>
      </c>
      <c r="G16536" t="s">
        <v>14112</v>
      </c>
    </row>
    <row r="16537" spans="1:7">
      <c r="A16537" t="s">
        <v>30903</v>
      </c>
      <c r="B16537">
        <v>935543</v>
      </c>
      <c r="C16537">
        <v>3000</v>
      </c>
      <c r="D16537">
        <v>3000</v>
      </c>
      <c r="E16537" t="s">
        <v>9</v>
      </c>
      <c r="F16537" t="s">
        <v>10</v>
      </c>
      <c r="G16537" t="s">
        <v>14112</v>
      </c>
    </row>
    <row r="16538" spans="1:7">
      <c r="A16538" t="s">
        <v>30904</v>
      </c>
      <c r="B16538">
        <v>935543</v>
      </c>
      <c r="C16538">
        <v>3000</v>
      </c>
      <c r="D16538">
        <v>3000</v>
      </c>
      <c r="E16538" t="s">
        <v>9</v>
      </c>
      <c r="F16538" t="s">
        <v>10</v>
      </c>
      <c r="G16538" t="s">
        <v>14112</v>
      </c>
    </row>
    <row r="16539" spans="1:7">
      <c r="A16539" t="s">
        <v>30905</v>
      </c>
      <c r="B16539">
        <v>935543</v>
      </c>
      <c r="C16539">
        <v>3000</v>
      </c>
      <c r="D16539">
        <v>3000</v>
      </c>
      <c r="E16539" t="s">
        <v>9</v>
      </c>
      <c r="F16539" t="s">
        <v>10</v>
      </c>
      <c r="G16539" t="s">
        <v>14112</v>
      </c>
    </row>
    <row r="16540" spans="1:7">
      <c r="A16540" t="s">
        <v>30906</v>
      </c>
      <c r="B16540">
        <v>935543</v>
      </c>
      <c r="C16540">
        <v>3000</v>
      </c>
      <c r="D16540">
        <v>3000</v>
      </c>
      <c r="E16540" t="s">
        <v>9</v>
      </c>
      <c r="F16540" t="s">
        <v>10</v>
      </c>
      <c r="G16540" t="s">
        <v>14112</v>
      </c>
    </row>
    <row r="16541" spans="1:7">
      <c r="A16541" t="s">
        <v>30907</v>
      </c>
      <c r="B16541">
        <v>935543</v>
      </c>
      <c r="C16541">
        <v>3000</v>
      </c>
      <c r="D16541">
        <v>3000</v>
      </c>
      <c r="E16541" t="s">
        <v>9</v>
      </c>
      <c r="F16541" t="s">
        <v>10</v>
      </c>
      <c r="G16541" t="s">
        <v>14112</v>
      </c>
    </row>
    <row r="16542" spans="1:7">
      <c r="A16542" t="s">
        <v>30908</v>
      </c>
      <c r="B16542">
        <v>935543</v>
      </c>
      <c r="C16542">
        <v>3000</v>
      </c>
      <c r="D16542">
        <v>3000</v>
      </c>
      <c r="E16542" t="s">
        <v>9</v>
      </c>
      <c r="F16542" t="s">
        <v>10</v>
      </c>
      <c r="G16542" t="s">
        <v>14112</v>
      </c>
    </row>
    <row r="16543" spans="1:7">
      <c r="A16543" t="s">
        <v>30909</v>
      </c>
      <c r="B16543">
        <v>935543</v>
      </c>
      <c r="C16543">
        <v>3000</v>
      </c>
      <c r="D16543">
        <v>3000</v>
      </c>
      <c r="E16543" t="s">
        <v>9</v>
      </c>
      <c r="F16543" t="s">
        <v>10</v>
      </c>
      <c r="G16543" t="s">
        <v>14112</v>
      </c>
    </row>
    <row r="16544" spans="1:7">
      <c r="A16544" t="s">
        <v>30910</v>
      </c>
      <c r="B16544">
        <v>935543</v>
      </c>
      <c r="C16544">
        <v>3000</v>
      </c>
      <c r="D16544">
        <v>3000</v>
      </c>
      <c r="E16544" t="s">
        <v>9</v>
      </c>
      <c r="F16544" t="s">
        <v>10</v>
      </c>
      <c r="G16544" t="s">
        <v>14112</v>
      </c>
    </row>
    <row r="16545" spans="1:7">
      <c r="A16545" t="s">
        <v>30911</v>
      </c>
      <c r="B16545">
        <v>935543</v>
      </c>
      <c r="C16545">
        <v>3000</v>
      </c>
      <c r="D16545">
        <v>3000</v>
      </c>
      <c r="E16545" t="s">
        <v>9</v>
      </c>
      <c r="F16545" t="s">
        <v>10</v>
      </c>
      <c r="G16545" t="s">
        <v>14112</v>
      </c>
    </row>
    <row r="16546" spans="1:7">
      <c r="A16546" t="s">
        <v>30912</v>
      </c>
      <c r="B16546">
        <v>935543</v>
      </c>
      <c r="C16546">
        <v>3000</v>
      </c>
      <c r="D16546">
        <v>3000</v>
      </c>
      <c r="E16546" t="s">
        <v>9</v>
      </c>
      <c r="F16546" t="s">
        <v>10</v>
      </c>
      <c r="G16546" t="s">
        <v>14112</v>
      </c>
    </row>
    <row r="16547" spans="1:7">
      <c r="A16547" t="s">
        <v>30913</v>
      </c>
      <c r="B16547">
        <v>935543</v>
      </c>
      <c r="C16547">
        <v>3000</v>
      </c>
      <c r="D16547">
        <v>3000</v>
      </c>
      <c r="E16547" t="s">
        <v>9</v>
      </c>
      <c r="F16547" t="s">
        <v>10</v>
      </c>
      <c r="G16547" t="s">
        <v>14112</v>
      </c>
    </row>
    <row r="16548" spans="1:7">
      <c r="A16548" t="s">
        <v>30914</v>
      </c>
      <c r="B16548">
        <v>935543</v>
      </c>
      <c r="C16548">
        <v>3000</v>
      </c>
      <c r="D16548">
        <v>3000</v>
      </c>
      <c r="E16548" t="s">
        <v>9</v>
      </c>
      <c r="F16548" t="s">
        <v>10</v>
      </c>
      <c r="G16548" t="s">
        <v>14112</v>
      </c>
    </row>
    <row r="16549" spans="1:7">
      <c r="A16549" t="s">
        <v>30915</v>
      </c>
      <c r="B16549">
        <v>935543</v>
      </c>
      <c r="C16549">
        <v>3000</v>
      </c>
      <c r="D16549">
        <v>3000</v>
      </c>
      <c r="E16549" t="s">
        <v>9</v>
      </c>
      <c r="F16549" t="s">
        <v>10</v>
      </c>
      <c r="G16549" t="s">
        <v>14112</v>
      </c>
    </row>
    <row r="16550" spans="1:7">
      <c r="A16550" t="s">
        <v>30916</v>
      </c>
      <c r="B16550">
        <v>935543</v>
      </c>
      <c r="C16550">
        <v>3000</v>
      </c>
      <c r="D16550">
        <v>3000</v>
      </c>
      <c r="E16550" t="s">
        <v>9</v>
      </c>
      <c r="F16550" t="s">
        <v>10</v>
      </c>
      <c r="G16550" t="s">
        <v>14112</v>
      </c>
    </row>
    <row r="16551" spans="1:7">
      <c r="A16551" t="s">
        <v>30917</v>
      </c>
      <c r="B16551">
        <v>935543</v>
      </c>
      <c r="C16551">
        <v>3000</v>
      </c>
      <c r="D16551">
        <v>3000</v>
      </c>
      <c r="E16551" t="s">
        <v>9</v>
      </c>
      <c r="F16551" t="s">
        <v>10</v>
      </c>
      <c r="G16551" t="s">
        <v>14112</v>
      </c>
    </row>
    <row r="16552" spans="1:7">
      <c r="A16552" t="s">
        <v>30918</v>
      </c>
      <c r="B16552">
        <v>935543</v>
      </c>
      <c r="C16552">
        <v>3000</v>
      </c>
      <c r="D16552">
        <v>3000</v>
      </c>
      <c r="E16552" t="s">
        <v>9</v>
      </c>
      <c r="F16552" t="s">
        <v>10</v>
      </c>
      <c r="G16552" t="s">
        <v>14112</v>
      </c>
    </row>
    <row r="16553" spans="1:7">
      <c r="A16553" t="s">
        <v>30919</v>
      </c>
      <c r="B16553">
        <v>935543</v>
      </c>
      <c r="C16553">
        <v>3000</v>
      </c>
      <c r="D16553">
        <v>3000</v>
      </c>
      <c r="E16553" t="s">
        <v>9</v>
      </c>
      <c r="F16553" t="s">
        <v>10</v>
      </c>
      <c r="G16553" t="s">
        <v>14112</v>
      </c>
    </row>
    <row r="16554" spans="1:7">
      <c r="A16554" t="s">
        <v>30920</v>
      </c>
      <c r="B16554">
        <v>935543</v>
      </c>
      <c r="C16554">
        <v>3000</v>
      </c>
      <c r="D16554">
        <v>3000</v>
      </c>
      <c r="E16554" t="s">
        <v>9</v>
      </c>
      <c r="F16554" t="s">
        <v>10</v>
      </c>
      <c r="G16554" t="s">
        <v>14112</v>
      </c>
    </row>
    <row r="16555" spans="1:7">
      <c r="A16555" t="s">
        <v>30921</v>
      </c>
      <c r="B16555">
        <v>935543</v>
      </c>
      <c r="C16555">
        <v>3000</v>
      </c>
      <c r="D16555">
        <v>3000</v>
      </c>
      <c r="E16555" t="s">
        <v>9</v>
      </c>
      <c r="F16555" t="s">
        <v>10</v>
      </c>
      <c r="G16555" t="s">
        <v>14112</v>
      </c>
    </row>
    <row r="16556" spans="1:7">
      <c r="A16556" t="s">
        <v>30922</v>
      </c>
      <c r="B16556">
        <v>935543</v>
      </c>
      <c r="C16556">
        <v>3000</v>
      </c>
      <c r="D16556">
        <v>3000</v>
      </c>
      <c r="E16556" t="s">
        <v>9</v>
      </c>
      <c r="F16556" t="s">
        <v>10</v>
      </c>
      <c r="G16556" t="s">
        <v>14112</v>
      </c>
    </row>
    <row r="16557" spans="1:7">
      <c r="A16557" t="s">
        <v>30923</v>
      </c>
      <c r="B16557">
        <v>935543</v>
      </c>
      <c r="C16557">
        <v>3000</v>
      </c>
      <c r="D16557">
        <v>3000</v>
      </c>
      <c r="E16557" t="s">
        <v>9</v>
      </c>
      <c r="F16557" t="s">
        <v>10</v>
      </c>
      <c r="G16557" t="s">
        <v>14112</v>
      </c>
    </row>
    <row r="16558" spans="1:7">
      <c r="A16558" t="s">
        <v>30924</v>
      </c>
      <c r="B16558">
        <v>935543</v>
      </c>
      <c r="C16558">
        <v>3000</v>
      </c>
      <c r="D16558">
        <v>3000</v>
      </c>
      <c r="E16558" t="s">
        <v>9</v>
      </c>
      <c r="F16558" t="s">
        <v>10</v>
      </c>
      <c r="G16558" t="s">
        <v>14112</v>
      </c>
    </row>
    <row r="16559" spans="1:7">
      <c r="A16559" t="s">
        <v>30925</v>
      </c>
      <c r="B16559">
        <v>935543</v>
      </c>
      <c r="C16559">
        <v>3000</v>
      </c>
      <c r="D16559">
        <v>3000</v>
      </c>
      <c r="E16559" t="s">
        <v>9</v>
      </c>
      <c r="F16559" t="s">
        <v>10</v>
      </c>
      <c r="G16559" t="s">
        <v>14112</v>
      </c>
    </row>
    <row r="16560" spans="1:7">
      <c r="A16560" t="s">
        <v>30926</v>
      </c>
      <c r="B16560">
        <v>935543</v>
      </c>
      <c r="C16560">
        <v>3000</v>
      </c>
      <c r="D16560">
        <v>3000</v>
      </c>
      <c r="E16560" t="s">
        <v>9</v>
      </c>
      <c r="F16560" t="s">
        <v>10</v>
      </c>
      <c r="G16560" t="s">
        <v>14112</v>
      </c>
    </row>
    <row r="16561" spans="1:7">
      <c r="A16561" t="s">
        <v>30927</v>
      </c>
      <c r="B16561">
        <v>935543</v>
      </c>
      <c r="C16561">
        <v>3000</v>
      </c>
      <c r="D16561">
        <v>3000</v>
      </c>
      <c r="E16561" t="s">
        <v>9</v>
      </c>
      <c r="F16561" t="s">
        <v>10</v>
      </c>
      <c r="G16561" t="s">
        <v>14112</v>
      </c>
    </row>
    <row r="16562" spans="1:7">
      <c r="A16562" t="s">
        <v>30928</v>
      </c>
      <c r="B16562">
        <v>935543</v>
      </c>
      <c r="C16562">
        <v>3000</v>
      </c>
      <c r="D16562">
        <v>3000</v>
      </c>
      <c r="E16562" t="s">
        <v>9</v>
      </c>
      <c r="F16562" t="s">
        <v>10</v>
      </c>
      <c r="G16562" t="s">
        <v>14112</v>
      </c>
    </row>
    <row r="16563" spans="1:7">
      <c r="A16563" t="s">
        <v>30929</v>
      </c>
      <c r="B16563">
        <v>935543</v>
      </c>
      <c r="C16563">
        <v>3000</v>
      </c>
      <c r="D16563">
        <v>3000</v>
      </c>
      <c r="E16563" t="s">
        <v>9</v>
      </c>
      <c r="F16563" t="s">
        <v>10</v>
      </c>
      <c r="G16563" t="s">
        <v>14112</v>
      </c>
    </row>
    <row r="16564" spans="1:7">
      <c r="A16564" t="s">
        <v>30930</v>
      </c>
      <c r="B16564">
        <v>935543</v>
      </c>
      <c r="C16564">
        <v>3000</v>
      </c>
      <c r="D16564">
        <v>3000</v>
      </c>
      <c r="E16564" t="s">
        <v>9</v>
      </c>
      <c r="F16564" t="s">
        <v>10</v>
      </c>
      <c r="G16564" t="s">
        <v>14112</v>
      </c>
    </row>
    <row r="16565" spans="1:7">
      <c r="A16565" t="s">
        <v>30931</v>
      </c>
      <c r="B16565">
        <v>935543</v>
      </c>
      <c r="C16565">
        <v>3000</v>
      </c>
      <c r="D16565">
        <v>3000</v>
      </c>
      <c r="E16565" t="s">
        <v>9</v>
      </c>
      <c r="F16565" t="s">
        <v>10</v>
      </c>
      <c r="G16565" t="s">
        <v>14112</v>
      </c>
    </row>
    <row r="16566" spans="1:7">
      <c r="A16566" t="s">
        <v>30932</v>
      </c>
      <c r="B16566">
        <v>935543</v>
      </c>
      <c r="C16566">
        <v>3000</v>
      </c>
      <c r="D16566">
        <v>3000</v>
      </c>
      <c r="E16566" t="s">
        <v>9</v>
      </c>
      <c r="F16566" t="s">
        <v>10</v>
      </c>
      <c r="G16566" t="s">
        <v>14112</v>
      </c>
    </row>
    <row r="16567" spans="1:7">
      <c r="A16567" t="s">
        <v>30933</v>
      </c>
      <c r="B16567">
        <v>935543</v>
      </c>
      <c r="C16567">
        <v>3000</v>
      </c>
      <c r="D16567">
        <v>3000</v>
      </c>
      <c r="E16567" t="s">
        <v>9</v>
      </c>
      <c r="F16567" t="s">
        <v>10</v>
      </c>
      <c r="G16567" t="s">
        <v>14112</v>
      </c>
    </row>
    <row r="16568" spans="1:7">
      <c r="A16568" t="s">
        <v>30934</v>
      </c>
      <c r="B16568">
        <v>935543</v>
      </c>
      <c r="C16568">
        <v>3000</v>
      </c>
      <c r="D16568">
        <v>3000</v>
      </c>
      <c r="E16568" t="s">
        <v>9</v>
      </c>
      <c r="F16568" t="s">
        <v>10</v>
      </c>
      <c r="G16568" t="s">
        <v>14112</v>
      </c>
    </row>
    <row r="16569" spans="1:7">
      <c r="A16569" t="s">
        <v>30935</v>
      </c>
      <c r="B16569">
        <v>935543</v>
      </c>
      <c r="C16569">
        <v>3000</v>
      </c>
      <c r="D16569">
        <v>3000</v>
      </c>
      <c r="E16569" t="s">
        <v>9</v>
      </c>
      <c r="F16569" t="s">
        <v>10</v>
      </c>
      <c r="G16569" t="s">
        <v>14112</v>
      </c>
    </row>
    <row r="16570" spans="1:7">
      <c r="A16570" t="s">
        <v>30936</v>
      </c>
      <c r="B16570">
        <v>935543</v>
      </c>
      <c r="C16570">
        <v>3000</v>
      </c>
      <c r="D16570">
        <v>3000</v>
      </c>
      <c r="E16570" t="s">
        <v>9</v>
      </c>
      <c r="F16570" t="s">
        <v>10</v>
      </c>
      <c r="G16570" t="s">
        <v>14112</v>
      </c>
    </row>
    <row r="16571" spans="1:7">
      <c r="A16571" t="s">
        <v>30937</v>
      </c>
      <c r="B16571">
        <v>935543</v>
      </c>
      <c r="C16571">
        <v>3000</v>
      </c>
      <c r="D16571">
        <v>3000</v>
      </c>
      <c r="E16571" t="s">
        <v>9</v>
      </c>
      <c r="F16571" t="s">
        <v>10</v>
      </c>
      <c r="G16571" t="s">
        <v>14112</v>
      </c>
    </row>
    <row r="16572" spans="1:7">
      <c r="A16572" t="s">
        <v>30938</v>
      </c>
      <c r="B16572">
        <v>935543</v>
      </c>
      <c r="C16572">
        <v>3000</v>
      </c>
      <c r="D16572">
        <v>3000</v>
      </c>
      <c r="E16572" t="s">
        <v>9</v>
      </c>
      <c r="F16572" t="s">
        <v>10</v>
      </c>
      <c r="G16572" t="s">
        <v>14112</v>
      </c>
    </row>
    <row r="16573" spans="1:7">
      <c r="A16573" t="s">
        <v>30939</v>
      </c>
      <c r="B16573">
        <v>935543</v>
      </c>
      <c r="C16573">
        <v>3000</v>
      </c>
      <c r="D16573">
        <v>3000</v>
      </c>
      <c r="E16573" t="s">
        <v>9</v>
      </c>
      <c r="F16573" t="s">
        <v>10</v>
      </c>
      <c r="G16573" t="s">
        <v>14112</v>
      </c>
    </row>
    <row r="16574" spans="1:7">
      <c r="A16574" t="s">
        <v>30940</v>
      </c>
      <c r="B16574">
        <v>935543</v>
      </c>
      <c r="C16574">
        <v>3000</v>
      </c>
      <c r="D16574">
        <v>3000</v>
      </c>
      <c r="E16574" t="s">
        <v>9</v>
      </c>
      <c r="F16574" t="s">
        <v>10</v>
      </c>
      <c r="G16574" t="s">
        <v>14112</v>
      </c>
    </row>
    <row r="16575" spans="1:7">
      <c r="A16575" t="s">
        <v>30941</v>
      </c>
      <c r="B16575">
        <v>935543</v>
      </c>
      <c r="C16575">
        <v>3000</v>
      </c>
      <c r="D16575">
        <v>3000</v>
      </c>
      <c r="E16575" t="s">
        <v>9</v>
      </c>
      <c r="F16575" t="s">
        <v>10</v>
      </c>
      <c r="G16575" t="s">
        <v>14112</v>
      </c>
    </row>
    <row r="16576" spans="1:7">
      <c r="A16576" t="s">
        <v>30942</v>
      </c>
      <c r="B16576">
        <v>935543</v>
      </c>
      <c r="C16576">
        <v>3000</v>
      </c>
      <c r="D16576">
        <v>3000</v>
      </c>
      <c r="E16576" t="s">
        <v>9</v>
      </c>
      <c r="F16576" t="s">
        <v>10</v>
      </c>
      <c r="G16576" t="s">
        <v>14112</v>
      </c>
    </row>
    <row r="16577" spans="1:7">
      <c r="A16577" t="s">
        <v>30943</v>
      </c>
      <c r="B16577">
        <v>935543</v>
      </c>
      <c r="C16577">
        <v>3000</v>
      </c>
      <c r="D16577">
        <v>3000</v>
      </c>
      <c r="E16577" t="s">
        <v>9</v>
      </c>
      <c r="F16577" t="s">
        <v>10</v>
      </c>
      <c r="G16577" t="s">
        <v>14112</v>
      </c>
    </row>
    <row r="16578" spans="1:7">
      <c r="A16578" t="s">
        <v>30944</v>
      </c>
      <c r="B16578">
        <v>935543</v>
      </c>
      <c r="C16578">
        <v>3000</v>
      </c>
      <c r="D16578">
        <v>3000</v>
      </c>
      <c r="E16578" t="s">
        <v>9</v>
      </c>
      <c r="F16578" t="s">
        <v>10</v>
      </c>
      <c r="G16578" t="s">
        <v>14112</v>
      </c>
    </row>
    <row r="16579" spans="1:7">
      <c r="A16579" t="s">
        <v>30945</v>
      </c>
      <c r="B16579">
        <v>935543</v>
      </c>
      <c r="C16579">
        <v>3000</v>
      </c>
      <c r="D16579">
        <v>3000</v>
      </c>
      <c r="E16579" t="s">
        <v>9</v>
      </c>
      <c r="F16579" t="s">
        <v>10</v>
      </c>
      <c r="G16579" t="s">
        <v>14112</v>
      </c>
    </row>
    <row r="16580" spans="1:7">
      <c r="A16580" t="s">
        <v>30946</v>
      </c>
      <c r="B16580">
        <v>935543</v>
      </c>
      <c r="C16580">
        <v>3000</v>
      </c>
      <c r="D16580">
        <v>3000</v>
      </c>
      <c r="E16580" t="s">
        <v>9</v>
      </c>
      <c r="F16580" t="s">
        <v>10</v>
      </c>
      <c r="G16580" t="s">
        <v>14112</v>
      </c>
    </row>
    <row r="16581" spans="1:7">
      <c r="A16581" t="s">
        <v>30947</v>
      </c>
      <c r="B16581">
        <v>935543</v>
      </c>
      <c r="C16581">
        <v>3000</v>
      </c>
      <c r="D16581">
        <v>3000</v>
      </c>
      <c r="E16581" t="s">
        <v>9</v>
      </c>
      <c r="F16581" t="s">
        <v>10</v>
      </c>
      <c r="G16581" t="s">
        <v>14112</v>
      </c>
    </row>
    <row r="16582" spans="1:7">
      <c r="A16582" t="s">
        <v>30948</v>
      </c>
      <c r="B16582">
        <v>935543</v>
      </c>
      <c r="C16582">
        <v>3000</v>
      </c>
      <c r="D16582">
        <v>3000</v>
      </c>
      <c r="E16582" t="s">
        <v>9</v>
      </c>
      <c r="F16582" t="s">
        <v>10</v>
      </c>
      <c r="G16582" t="s">
        <v>14112</v>
      </c>
    </row>
    <row r="16583" spans="1:7">
      <c r="A16583" t="s">
        <v>30949</v>
      </c>
      <c r="B16583">
        <v>935543</v>
      </c>
      <c r="C16583">
        <v>3000</v>
      </c>
      <c r="D16583">
        <v>3000</v>
      </c>
      <c r="E16583" t="s">
        <v>9</v>
      </c>
      <c r="F16583" t="s">
        <v>10</v>
      </c>
      <c r="G16583" t="s">
        <v>14112</v>
      </c>
    </row>
    <row r="16584" spans="1:7">
      <c r="A16584" t="s">
        <v>30950</v>
      </c>
      <c r="B16584">
        <v>935543</v>
      </c>
      <c r="C16584">
        <v>3000</v>
      </c>
      <c r="D16584">
        <v>3000</v>
      </c>
      <c r="E16584" t="s">
        <v>9</v>
      </c>
      <c r="F16584" t="s">
        <v>10</v>
      </c>
      <c r="G16584" t="s">
        <v>14112</v>
      </c>
    </row>
    <row r="16585" spans="1:7">
      <c r="A16585" t="s">
        <v>30951</v>
      </c>
      <c r="B16585">
        <v>935543</v>
      </c>
      <c r="C16585">
        <v>3000</v>
      </c>
      <c r="D16585">
        <v>3000</v>
      </c>
      <c r="E16585" t="s">
        <v>9</v>
      </c>
      <c r="F16585" t="s">
        <v>10</v>
      </c>
      <c r="G16585" t="s">
        <v>14112</v>
      </c>
    </row>
    <row r="16586" spans="1:7">
      <c r="A16586" t="s">
        <v>30952</v>
      </c>
      <c r="B16586">
        <v>935543</v>
      </c>
      <c r="C16586">
        <v>3000</v>
      </c>
      <c r="D16586">
        <v>3000</v>
      </c>
      <c r="E16586" t="s">
        <v>9</v>
      </c>
      <c r="F16586" t="s">
        <v>10</v>
      </c>
      <c r="G16586" t="s">
        <v>14112</v>
      </c>
    </row>
    <row r="16587" spans="1:7">
      <c r="A16587" t="s">
        <v>30953</v>
      </c>
      <c r="B16587">
        <v>935543</v>
      </c>
      <c r="C16587">
        <v>3000</v>
      </c>
      <c r="D16587">
        <v>3000</v>
      </c>
      <c r="E16587" t="s">
        <v>9</v>
      </c>
      <c r="F16587" t="s">
        <v>10</v>
      </c>
      <c r="G16587" t="s">
        <v>14112</v>
      </c>
    </row>
    <row r="16588" spans="1:7">
      <c r="A16588" t="s">
        <v>30954</v>
      </c>
      <c r="B16588">
        <v>935543</v>
      </c>
      <c r="C16588">
        <v>3000</v>
      </c>
      <c r="D16588">
        <v>3000</v>
      </c>
      <c r="E16588" t="s">
        <v>9</v>
      </c>
      <c r="F16588" t="s">
        <v>10</v>
      </c>
      <c r="G16588" t="s">
        <v>14112</v>
      </c>
    </row>
    <row r="16589" spans="1:7">
      <c r="A16589" t="s">
        <v>30955</v>
      </c>
      <c r="B16589">
        <v>935543</v>
      </c>
      <c r="C16589">
        <v>3000</v>
      </c>
      <c r="D16589">
        <v>3000</v>
      </c>
      <c r="E16589" t="s">
        <v>9</v>
      </c>
      <c r="F16589" t="s">
        <v>10</v>
      </c>
      <c r="G16589" t="s">
        <v>14112</v>
      </c>
    </row>
    <row r="16590" spans="1:7">
      <c r="A16590" t="s">
        <v>30956</v>
      </c>
      <c r="B16590">
        <v>935543</v>
      </c>
      <c r="C16590">
        <v>3000</v>
      </c>
      <c r="D16590">
        <v>3000</v>
      </c>
      <c r="E16590" t="s">
        <v>9</v>
      </c>
      <c r="F16590" t="s">
        <v>10</v>
      </c>
      <c r="G16590" t="s">
        <v>14112</v>
      </c>
    </row>
    <row r="16591" spans="1:7">
      <c r="A16591" t="s">
        <v>30957</v>
      </c>
      <c r="B16591">
        <v>935543</v>
      </c>
      <c r="C16591">
        <v>3000</v>
      </c>
      <c r="D16591">
        <v>3000</v>
      </c>
      <c r="E16591" t="s">
        <v>9</v>
      </c>
      <c r="F16591" t="s">
        <v>10</v>
      </c>
      <c r="G16591" t="s">
        <v>14112</v>
      </c>
    </row>
    <row r="16592" spans="1:7">
      <c r="A16592" t="s">
        <v>30958</v>
      </c>
      <c r="B16592">
        <v>935543</v>
      </c>
      <c r="C16592">
        <v>3000</v>
      </c>
      <c r="D16592">
        <v>3000</v>
      </c>
      <c r="E16592" t="s">
        <v>9</v>
      </c>
      <c r="F16592" t="s">
        <v>10</v>
      </c>
      <c r="G16592" t="s">
        <v>14112</v>
      </c>
    </row>
    <row r="16593" spans="1:7">
      <c r="A16593" t="s">
        <v>30959</v>
      </c>
      <c r="B16593">
        <v>935543</v>
      </c>
      <c r="C16593">
        <v>3000</v>
      </c>
      <c r="D16593">
        <v>3000</v>
      </c>
      <c r="E16593" t="s">
        <v>9</v>
      </c>
      <c r="F16593" t="s">
        <v>10</v>
      </c>
      <c r="G16593" t="s">
        <v>14112</v>
      </c>
    </row>
    <row r="16594" spans="1:7">
      <c r="A16594" t="s">
        <v>30960</v>
      </c>
      <c r="B16594">
        <v>935543</v>
      </c>
      <c r="C16594">
        <v>3000</v>
      </c>
      <c r="D16594">
        <v>3000</v>
      </c>
      <c r="E16594" t="s">
        <v>9</v>
      </c>
      <c r="F16594" t="s">
        <v>10</v>
      </c>
      <c r="G16594" t="s">
        <v>14112</v>
      </c>
    </row>
    <row r="16595" spans="1:7">
      <c r="A16595" t="s">
        <v>30961</v>
      </c>
      <c r="B16595">
        <v>935543</v>
      </c>
      <c r="C16595">
        <v>3000</v>
      </c>
      <c r="D16595">
        <v>3000</v>
      </c>
      <c r="E16595" t="s">
        <v>9</v>
      </c>
      <c r="F16595" t="s">
        <v>10</v>
      </c>
      <c r="G16595" t="s">
        <v>14112</v>
      </c>
    </row>
    <row r="16596" spans="1:7">
      <c r="A16596" t="s">
        <v>30962</v>
      </c>
      <c r="B16596">
        <v>935543</v>
      </c>
      <c r="C16596">
        <v>3000</v>
      </c>
      <c r="D16596">
        <v>3000</v>
      </c>
      <c r="E16596" t="s">
        <v>9</v>
      </c>
      <c r="F16596" t="s">
        <v>10</v>
      </c>
      <c r="G16596" t="s">
        <v>14112</v>
      </c>
    </row>
    <row r="16597" spans="1:7">
      <c r="A16597" t="s">
        <v>30963</v>
      </c>
      <c r="B16597">
        <v>935543</v>
      </c>
      <c r="C16597">
        <v>3000</v>
      </c>
      <c r="D16597">
        <v>3000</v>
      </c>
      <c r="E16597" t="s">
        <v>9</v>
      </c>
      <c r="F16597" t="s">
        <v>10</v>
      </c>
      <c r="G16597" t="s">
        <v>14112</v>
      </c>
    </row>
    <row r="16598" spans="1:7">
      <c r="A16598" t="s">
        <v>30964</v>
      </c>
      <c r="B16598">
        <v>935543</v>
      </c>
      <c r="C16598">
        <v>3000</v>
      </c>
      <c r="D16598">
        <v>3000</v>
      </c>
      <c r="E16598" t="s">
        <v>9</v>
      </c>
      <c r="F16598" t="s">
        <v>10</v>
      </c>
      <c r="G16598" t="s">
        <v>14112</v>
      </c>
    </row>
    <row r="16599" spans="1:7">
      <c r="A16599" t="s">
        <v>30965</v>
      </c>
      <c r="B16599">
        <v>935543</v>
      </c>
      <c r="C16599">
        <v>3000</v>
      </c>
      <c r="D16599">
        <v>3000</v>
      </c>
      <c r="E16599" t="s">
        <v>9</v>
      </c>
      <c r="F16599" t="s">
        <v>10</v>
      </c>
      <c r="G16599" t="s">
        <v>14112</v>
      </c>
    </row>
    <row r="16600" spans="1:7">
      <c r="A16600" t="s">
        <v>30966</v>
      </c>
      <c r="B16600">
        <v>935543</v>
      </c>
      <c r="C16600">
        <v>3000</v>
      </c>
      <c r="D16600">
        <v>3000</v>
      </c>
      <c r="E16600" t="s">
        <v>9</v>
      </c>
      <c r="F16600" t="s">
        <v>10</v>
      </c>
      <c r="G16600" t="s">
        <v>14112</v>
      </c>
    </row>
    <row r="16601" spans="1:7">
      <c r="A16601" t="s">
        <v>30967</v>
      </c>
      <c r="B16601">
        <v>935543</v>
      </c>
      <c r="C16601">
        <v>3000</v>
      </c>
      <c r="D16601">
        <v>3000</v>
      </c>
      <c r="E16601" t="s">
        <v>9</v>
      </c>
      <c r="F16601" t="s">
        <v>10</v>
      </c>
      <c r="G16601" t="s">
        <v>14112</v>
      </c>
    </row>
    <row r="16602" spans="1:7">
      <c r="A16602" t="s">
        <v>30968</v>
      </c>
      <c r="B16602">
        <v>935543</v>
      </c>
      <c r="C16602">
        <v>3000</v>
      </c>
      <c r="D16602">
        <v>3000</v>
      </c>
      <c r="E16602" t="s">
        <v>9</v>
      </c>
      <c r="F16602" t="s">
        <v>10</v>
      </c>
      <c r="G16602" t="s">
        <v>14112</v>
      </c>
    </row>
    <row r="16603" spans="1:7">
      <c r="A16603" t="s">
        <v>30969</v>
      </c>
      <c r="B16603">
        <v>935543</v>
      </c>
      <c r="C16603">
        <v>3000</v>
      </c>
      <c r="D16603">
        <v>3000</v>
      </c>
      <c r="E16603" t="s">
        <v>9</v>
      </c>
      <c r="F16603" t="s">
        <v>10</v>
      </c>
      <c r="G16603" t="s">
        <v>14112</v>
      </c>
    </row>
    <row r="16604" spans="1:7">
      <c r="A16604" t="s">
        <v>30970</v>
      </c>
      <c r="B16604">
        <v>935543</v>
      </c>
      <c r="C16604">
        <v>3000</v>
      </c>
      <c r="D16604">
        <v>3000</v>
      </c>
      <c r="E16604" t="s">
        <v>9</v>
      </c>
      <c r="F16604" t="s">
        <v>10</v>
      </c>
      <c r="G16604" t="s">
        <v>14112</v>
      </c>
    </row>
    <row r="16605" spans="1:7">
      <c r="A16605" t="s">
        <v>30971</v>
      </c>
      <c r="B16605">
        <v>935543</v>
      </c>
      <c r="C16605">
        <v>3000</v>
      </c>
      <c r="D16605">
        <v>3000</v>
      </c>
      <c r="E16605" t="s">
        <v>9</v>
      </c>
      <c r="F16605" t="s">
        <v>10</v>
      </c>
      <c r="G16605" t="s">
        <v>14112</v>
      </c>
    </row>
    <row r="16606" spans="1:7">
      <c r="A16606" t="s">
        <v>30972</v>
      </c>
      <c r="B16606">
        <v>935543</v>
      </c>
      <c r="C16606">
        <v>3000</v>
      </c>
      <c r="D16606">
        <v>3000</v>
      </c>
      <c r="E16606" t="s">
        <v>9</v>
      </c>
      <c r="F16606" t="s">
        <v>10</v>
      </c>
      <c r="G16606" t="s">
        <v>14112</v>
      </c>
    </row>
    <row r="16607" spans="1:7">
      <c r="A16607" t="s">
        <v>14123</v>
      </c>
      <c r="B16607">
        <v>935552</v>
      </c>
      <c r="C16607">
        <v>4000</v>
      </c>
      <c r="D16607">
        <v>2226</v>
      </c>
      <c r="E16607" t="s">
        <v>9</v>
      </c>
      <c r="F16607" t="s">
        <v>10</v>
      </c>
      <c r="G16607" t="s">
        <v>14109</v>
      </c>
    </row>
    <row r="16608" spans="1:7">
      <c r="A16608" t="s">
        <v>14124</v>
      </c>
      <c r="B16608">
        <v>935552</v>
      </c>
      <c r="C16608">
        <v>4000</v>
      </c>
      <c r="D16608">
        <v>2288</v>
      </c>
      <c r="E16608" t="s">
        <v>9</v>
      </c>
      <c r="F16608" t="s">
        <v>10</v>
      </c>
      <c r="G16608" t="s">
        <v>14109</v>
      </c>
    </row>
    <row r="16609" spans="1:7">
      <c r="A16609" t="s">
        <v>14125</v>
      </c>
      <c r="B16609">
        <v>935552</v>
      </c>
      <c r="C16609">
        <v>4000</v>
      </c>
      <c r="D16609">
        <v>4000</v>
      </c>
      <c r="E16609" t="s">
        <v>9</v>
      </c>
      <c r="F16609" t="s">
        <v>10</v>
      </c>
      <c r="G16609" t="s">
        <v>14109</v>
      </c>
    </row>
    <row r="16610" spans="1:7">
      <c r="A16610" t="s">
        <v>14126</v>
      </c>
      <c r="B16610">
        <v>935552</v>
      </c>
      <c r="C16610">
        <v>4000</v>
      </c>
      <c r="D16610">
        <v>4000</v>
      </c>
      <c r="E16610" t="s">
        <v>9</v>
      </c>
      <c r="F16610" t="s">
        <v>10</v>
      </c>
      <c r="G16610" t="s">
        <v>14109</v>
      </c>
    </row>
    <row r="16611" spans="1:7">
      <c r="A16611" t="s">
        <v>14127</v>
      </c>
      <c r="B16611">
        <v>935552</v>
      </c>
      <c r="C16611">
        <v>4000</v>
      </c>
      <c r="D16611">
        <v>4000</v>
      </c>
      <c r="E16611" t="s">
        <v>9</v>
      </c>
      <c r="F16611" t="s">
        <v>10</v>
      </c>
      <c r="G16611" t="s">
        <v>14109</v>
      </c>
    </row>
    <row r="16612" spans="1:7">
      <c r="A16612" t="s">
        <v>14128</v>
      </c>
      <c r="B16612">
        <v>935552</v>
      </c>
      <c r="C16612">
        <v>4000</v>
      </c>
      <c r="D16612">
        <v>4000</v>
      </c>
      <c r="E16612" t="s">
        <v>9</v>
      </c>
      <c r="F16612" t="s">
        <v>10</v>
      </c>
      <c r="G16612" t="s">
        <v>14109</v>
      </c>
    </row>
    <row r="16613" spans="1:7">
      <c r="A16613" t="s">
        <v>14129</v>
      </c>
      <c r="B16613">
        <v>935552</v>
      </c>
      <c r="C16613">
        <v>4000</v>
      </c>
      <c r="D16613">
        <v>4000</v>
      </c>
      <c r="E16613" t="s">
        <v>9</v>
      </c>
      <c r="F16613" t="s">
        <v>10</v>
      </c>
      <c r="G16613" t="s">
        <v>14109</v>
      </c>
    </row>
    <row r="16614" spans="1:7">
      <c r="A16614" t="s">
        <v>14130</v>
      </c>
      <c r="B16614">
        <v>935552</v>
      </c>
      <c r="C16614">
        <v>4000</v>
      </c>
      <c r="D16614">
        <v>4000</v>
      </c>
      <c r="E16614" t="s">
        <v>9</v>
      </c>
      <c r="F16614" t="s">
        <v>10</v>
      </c>
      <c r="G16614" t="s">
        <v>14109</v>
      </c>
    </row>
    <row r="16615" spans="1:7">
      <c r="A16615" t="s">
        <v>14131</v>
      </c>
      <c r="B16615">
        <v>935552</v>
      </c>
      <c r="C16615">
        <v>4000</v>
      </c>
      <c r="D16615">
        <v>4000</v>
      </c>
      <c r="E16615" t="s">
        <v>9</v>
      </c>
      <c r="F16615" t="s">
        <v>10</v>
      </c>
      <c r="G16615" t="s">
        <v>14109</v>
      </c>
    </row>
    <row r="16616" spans="1:7">
      <c r="A16616" t="s">
        <v>36384</v>
      </c>
      <c r="B16616">
        <v>935552</v>
      </c>
      <c r="C16616">
        <v>4000</v>
      </c>
      <c r="D16616">
        <v>4000</v>
      </c>
      <c r="E16616" t="s">
        <v>146</v>
      </c>
      <c r="F16616" t="s">
        <v>147</v>
      </c>
      <c r="G16616" t="s">
        <v>14109</v>
      </c>
    </row>
    <row r="16617" spans="1:7">
      <c r="A16617" t="s">
        <v>36385</v>
      </c>
      <c r="B16617">
        <v>935552</v>
      </c>
      <c r="C16617">
        <v>4000</v>
      </c>
      <c r="D16617">
        <v>4000</v>
      </c>
      <c r="E16617" t="s">
        <v>146</v>
      </c>
      <c r="F16617" t="s">
        <v>147</v>
      </c>
      <c r="G16617" t="s">
        <v>14109</v>
      </c>
    </row>
    <row r="16618" spans="1:7">
      <c r="A16618" t="s">
        <v>14132</v>
      </c>
      <c r="B16618">
        <v>935757</v>
      </c>
      <c r="C16618">
        <v>2000</v>
      </c>
      <c r="D16618">
        <v>172</v>
      </c>
      <c r="E16618" t="s">
        <v>9</v>
      </c>
      <c r="F16618" t="s">
        <v>10</v>
      </c>
      <c r="G16618" t="s">
        <v>30973</v>
      </c>
    </row>
    <row r="16619" spans="1:7">
      <c r="A16619" t="s">
        <v>14133</v>
      </c>
      <c r="B16619">
        <v>935757</v>
      </c>
      <c r="C16619">
        <v>2000</v>
      </c>
      <c r="D16619">
        <v>1855</v>
      </c>
      <c r="E16619" t="s">
        <v>9</v>
      </c>
      <c r="F16619" t="s">
        <v>10</v>
      </c>
      <c r="G16619" t="s">
        <v>30973</v>
      </c>
    </row>
    <row r="16620" spans="1:7">
      <c r="A16620" t="s">
        <v>14134</v>
      </c>
      <c r="B16620">
        <v>935757</v>
      </c>
      <c r="C16620">
        <v>2000</v>
      </c>
      <c r="D16620">
        <v>2000</v>
      </c>
      <c r="E16620" t="s">
        <v>9</v>
      </c>
      <c r="F16620" t="s">
        <v>10</v>
      </c>
      <c r="G16620" t="s">
        <v>30973</v>
      </c>
    </row>
    <row r="16621" spans="1:7">
      <c r="A16621" t="s">
        <v>14135</v>
      </c>
      <c r="B16621">
        <v>935775</v>
      </c>
      <c r="C16621">
        <v>2000</v>
      </c>
      <c r="D16621">
        <v>271</v>
      </c>
      <c r="E16621" t="s">
        <v>9</v>
      </c>
      <c r="F16621" t="s">
        <v>10</v>
      </c>
      <c r="G16621" t="s">
        <v>12008</v>
      </c>
    </row>
    <row r="16622" spans="1:7">
      <c r="A16622" t="s">
        <v>14136</v>
      </c>
      <c r="B16622">
        <v>935775</v>
      </c>
      <c r="C16622">
        <v>2000</v>
      </c>
      <c r="D16622">
        <v>1712</v>
      </c>
      <c r="E16622" t="s">
        <v>9</v>
      </c>
      <c r="F16622" t="s">
        <v>10</v>
      </c>
      <c r="G16622" t="s">
        <v>12008</v>
      </c>
    </row>
    <row r="16623" spans="1:7">
      <c r="A16623" t="s">
        <v>14137</v>
      </c>
      <c r="B16623">
        <v>935775</v>
      </c>
      <c r="C16623">
        <v>2000</v>
      </c>
      <c r="D16623">
        <v>2000</v>
      </c>
      <c r="E16623" t="s">
        <v>9</v>
      </c>
      <c r="F16623" t="s">
        <v>10</v>
      </c>
      <c r="G16623" t="s">
        <v>12008</v>
      </c>
    </row>
    <row r="16624" spans="1:7">
      <c r="A16624" t="s">
        <v>14138</v>
      </c>
      <c r="B16624">
        <v>935864</v>
      </c>
      <c r="C16624">
        <v>300</v>
      </c>
      <c r="D16624">
        <v>157</v>
      </c>
      <c r="E16624" t="s">
        <v>9</v>
      </c>
      <c r="F16624" t="s">
        <v>10</v>
      </c>
      <c r="G16624" t="s">
        <v>13970</v>
      </c>
    </row>
    <row r="16625" spans="1:7">
      <c r="A16625" t="s">
        <v>14139</v>
      </c>
      <c r="B16625">
        <v>935864</v>
      </c>
      <c r="C16625">
        <v>300</v>
      </c>
      <c r="D16625">
        <v>300</v>
      </c>
      <c r="E16625" t="s">
        <v>9</v>
      </c>
      <c r="F16625" t="s">
        <v>10</v>
      </c>
      <c r="G16625" t="s">
        <v>13970</v>
      </c>
    </row>
    <row r="16626" spans="1:7">
      <c r="A16626" t="s">
        <v>14140</v>
      </c>
      <c r="B16626">
        <v>935864</v>
      </c>
      <c r="C16626">
        <v>300</v>
      </c>
      <c r="D16626">
        <v>300</v>
      </c>
      <c r="E16626" t="s">
        <v>9</v>
      </c>
      <c r="F16626" t="s">
        <v>10</v>
      </c>
      <c r="G16626" t="s">
        <v>13970</v>
      </c>
    </row>
    <row r="16627" spans="1:7">
      <c r="A16627" t="s">
        <v>14141</v>
      </c>
      <c r="B16627">
        <v>935864</v>
      </c>
      <c r="C16627">
        <v>300</v>
      </c>
      <c r="D16627">
        <v>300</v>
      </c>
      <c r="E16627" t="s">
        <v>9</v>
      </c>
      <c r="F16627" t="s">
        <v>10</v>
      </c>
      <c r="G16627" t="s">
        <v>13970</v>
      </c>
    </row>
    <row r="16628" spans="1:7">
      <c r="A16628" t="s">
        <v>14142</v>
      </c>
      <c r="B16628">
        <v>935864</v>
      </c>
      <c r="C16628">
        <v>300</v>
      </c>
      <c r="D16628">
        <v>300</v>
      </c>
      <c r="E16628" t="s">
        <v>9</v>
      </c>
      <c r="F16628" t="s">
        <v>10</v>
      </c>
      <c r="G16628" t="s">
        <v>13970</v>
      </c>
    </row>
    <row r="16629" spans="1:7">
      <c r="A16629" t="s">
        <v>14143</v>
      </c>
      <c r="B16629">
        <v>935864</v>
      </c>
      <c r="C16629">
        <v>300</v>
      </c>
      <c r="D16629">
        <v>300</v>
      </c>
      <c r="E16629" t="s">
        <v>9</v>
      </c>
      <c r="F16629" t="s">
        <v>10</v>
      </c>
      <c r="G16629" t="s">
        <v>13970</v>
      </c>
    </row>
    <row r="16630" spans="1:7">
      <c r="A16630" t="s">
        <v>14144</v>
      </c>
      <c r="B16630">
        <v>935864</v>
      </c>
      <c r="C16630">
        <v>300</v>
      </c>
      <c r="D16630">
        <v>300</v>
      </c>
      <c r="E16630" t="s">
        <v>9</v>
      </c>
      <c r="F16630" t="s">
        <v>10</v>
      </c>
      <c r="G16630" t="s">
        <v>13970</v>
      </c>
    </row>
    <row r="16631" spans="1:7">
      <c r="A16631" t="s">
        <v>14145</v>
      </c>
      <c r="B16631">
        <v>935864</v>
      </c>
      <c r="C16631">
        <v>300</v>
      </c>
      <c r="D16631">
        <v>300</v>
      </c>
      <c r="E16631" t="s">
        <v>9</v>
      </c>
      <c r="F16631" t="s">
        <v>10</v>
      </c>
      <c r="G16631" t="s">
        <v>13970</v>
      </c>
    </row>
    <row r="16632" spans="1:7">
      <c r="A16632" t="s">
        <v>14146</v>
      </c>
      <c r="B16632">
        <v>935864</v>
      </c>
      <c r="C16632">
        <v>300</v>
      </c>
      <c r="D16632">
        <v>300</v>
      </c>
      <c r="E16632" t="s">
        <v>9</v>
      </c>
      <c r="F16632" t="s">
        <v>10</v>
      </c>
      <c r="G16632" t="s">
        <v>13970</v>
      </c>
    </row>
    <row r="16633" spans="1:7">
      <c r="A16633" t="s">
        <v>14147</v>
      </c>
      <c r="B16633">
        <v>935864</v>
      </c>
      <c r="C16633">
        <v>300</v>
      </c>
      <c r="D16633">
        <v>300</v>
      </c>
      <c r="E16633" t="s">
        <v>9</v>
      </c>
      <c r="F16633" t="s">
        <v>10</v>
      </c>
      <c r="G16633" t="s">
        <v>13970</v>
      </c>
    </row>
    <row r="16634" spans="1:7">
      <c r="A16634" t="s">
        <v>14148</v>
      </c>
      <c r="B16634">
        <v>935864</v>
      </c>
      <c r="C16634">
        <v>300</v>
      </c>
      <c r="D16634">
        <v>300</v>
      </c>
      <c r="E16634" t="s">
        <v>9</v>
      </c>
      <c r="F16634" t="s">
        <v>10</v>
      </c>
      <c r="G16634" t="s">
        <v>13970</v>
      </c>
    </row>
    <row r="16635" spans="1:7">
      <c r="A16635" t="s">
        <v>14149</v>
      </c>
      <c r="B16635">
        <v>935864</v>
      </c>
      <c r="C16635">
        <v>300</v>
      </c>
      <c r="D16635">
        <v>300</v>
      </c>
      <c r="E16635" t="s">
        <v>9</v>
      </c>
      <c r="F16635" t="s">
        <v>10</v>
      </c>
      <c r="G16635" t="s">
        <v>13970</v>
      </c>
    </row>
    <row r="16636" spans="1:7">
      <c r="A16636" t="s">
        <v>14150</v>
      </c>
      <c r="B16636">
        <v>935864</v>
      </c>
      <c r="C16636">
        <v>300</v>
      </c>
      <c r="D16636">
        <v>300</v>
      </c>
      <c r="E16636" t="s">
        <v>9</v>
      </c>
      <c r="F16636" t="s">
        <v>10</v>
      </c>
      <c r="G16636" t="s">
        <v>13970</v>
      </c>
    </row>
    <row r="16637" spans="1:7">
      <c r="A16637" t="s">
        <v>14151</v>
      </c>
      <c r="B16637">
        <v>935864</v>
      </c>
      <c r="C16637">
        <v>300</v>
      </c>
      <c r="D16637">
        <v>300</v>
      </c>
      <c r="E16637" t="s">
        <v>9</v>
      </c>
      <c r="F16637" t="s">
        <v>10</v>
      </c>
      <c r="G16637" t="s">
        <v>13970</v>
      </c>
    </row>
    <row r="16638" spans="1:7">
      <c r="A16638" t="s">
        <v>14152</v>
      </c>
      <c r="B16638">
        <v>935864</v>
      </c>
      <c r="C16638">
        <v>300</v>
      </c>
      <c r="D16638">
        <v>300</v>
      </c>
      <c r="E16638" t="s">
        <v>9</v>
      </c>
      <c r="F16638" t="s">
        <v>10</v>
      </c>
      <c r="G16638" t="s">
        <v>13970</v>
      </c>
    </row>
    <row r="16639" spans="1:7">
      <c r="A16639" t="s">
        <v>14153</v>
      </c>
      <c r="B16639">
        <v>935864</v>
      </c>
      <c r="C16639">
        <v>300</v>
      </c>
      <c r="D16639">
        <v>300</v>
      </c>
      <c r="E16639" t="s">
        <v>9</v>
      </c>
      <c r="F16639" t="s">
        <v>10</v>
      </c>
      <c r="G16639" t="s">
        <v>13970</v>
      </c>
    </row>
    <row r="16640" spans="1:7">
      <c r="A16640" t="s">
        <v>14154</v>
      </c>
      <c r="B16640">
        <v>935864</v>
      </c>
      <c r="C16640">
        <v>300</v>
      </c>
      <c r="D16640">
        <v>300</v>
      </c>
      <c r="E16640" t="s">
        <v>9</v>
      </c>
      <c r="F16640" t="s">
        <v>10</v>
      </c>
      <c r="G16640" t="s">
        <v>13970</v>
      </c>
    </row>
    <row r="16641" spans="1:7">
      <c r="A16641" t="s">
        <v>14155</v>
      </c>
      <c r="B16641">
        <v>935864</v>
      </c>
      <c r="C16641">
        <v>300</v>
      </c>
      <c r="D16641">
        <v>300</v>
      </c>
      <c r="E16641" t="s">
        <v>9</v>
      </c>
      <c r="F16641" t="s">
        <v>10</v>
      </c>
      <c r="G16641" t="s">
        <v>13970</v>
      </c>
    </row>
    <row r="16642" spans="1:7">
      <c r="A16642" t="s">
        <v>14156</v>
      </c>
      <c r="B16642">
        <v>935864</v>
      </c>
      <c r="C16642">
        <v>300</v>
      </c>
      <c r="D16642">
        <v>300</v>
      </c>
      <c r="E16642" t="s">
        <v>9</v>
      </c>
      <c r="F16642" t="s">
        <v>10</v>
      </c>
      <c r="G16642" t="s">
        <v>13970</v>
      </c>
    </row>
    <row r="16643" spans="1:7">
      <c r="A16643" t="s">
        <v>14157</v>
      </c>
      <c r="B16643">
        <v>935864</v>
      </c>
      <c r="C16643">
        <v>300</v>
      </c>
      <c r="D16643">
        <v>300</v>
      </c>
      <c r="E16643" t="s">
        <v>9</v>
      </c>
      <c r="F16643" t="s">
        <v>10</v>
      </c>
      <c r="G16643" t="s">
        <v>13970</v>
      </c>
    </row>
    <row r="16644" spans="1:7">
      <c r="A16644" t="s">
        <v>14158</v>
      </c>
      <c r="B16644">
        <v>936114</v>
      </c>
      <c r="C16644">
        <v>2000</v>
      </c>
      <c r="D16644">
        <v>830</v>
      </c>
      <c r="E16644" t="s">
        <v>20</v>
      </c>
      <c r="F16644" t="s">
        <v>21</v>
      </c>
      <c r="G16644" t="s">
        <v>13561</v>
      </c>
    </row>
    <row r="16645" spans="1:7">
      <c r="A16645" t="s">
        <v>14159</v>
      </c>
      <c r="B16645">
        <v>936114</v>
      </c>
      <c r="C16645">
        <v>2000</v>
      </c>
      <c r="D16645">
        <v>1732</v>
      </c>
      <c r="E16645" t="s">
        <v>9</v>
      </c>
      <c r="F16645" t="s">
        <v>10</v>
      </c>
      <c r="G16645" t="s">
        <v>13561</v>
      </c>
    </row>
    <row r="16646" spans="1:7">
      <c r="A16646" t="s">
        <v>14160</v>
      </c>
      <c r="B16646">
        <v>936114</v>
      </c>
      <c r="C16646">
        <v>2000</v>
      </c>
      <c r="D16646">
        <v>2000</v>
      </c>
      <c r="E16646" t="s">
        <v>9</v>
      </c>
      <c r="F16646" t="s">
        <v>10</v>
      </c>
      <c r="G16646" t="s">
        <v>13561</v>
      </c>
    </row>
    <row r="16647" spans="1:7">
      <c r="A16647" t="s">
        <v>14162</v>
      </c>
      <c r="B16647">
        <v>936168</v>
      </c>
      <c r="C16647">
        <v>960</v>
      </c>
      <c r="D16647">
        <v>93</v>
      </c>
      <c r="E16647" t="s">
        <v>9</v>
      </c>
      <c r="F16647" t="s">
        <v>10</v>
      </c>
      <c r="G16647" t="s">
        <v>12275</v>
      </c>
    </row>
    <row r="16648" spans="1:7">
      <c r="A16648" t="s">
        <v>14163</v>
      </c>
      <c r="B16648">
        <v>936168</v>
      </c>
      <c r="C16648">
        <v>960</v>
      </c>
      <c r="D16648">
        <v>960</v>
      </c>
      <c r="E16648" t="s">
        <v>9</v>
      </c>
      <c r="F16648" t="s">
        <v>10</v>
      </c>
      <c r="G16648" t="s">
        <v>12275</v>
      </c>
    </row>
    <row r="16649" spans="1:7">
      <c r="A16649" t="s">
        <v>14164</v>
      </c>
      <c r="B16649">
        <v>936168</v>
      </c>
      <c r="C16649">
        <v>960</v>
      </c>
      <c r="D16649">
        <v>960</v>
      </c>
      <c r="E16649" t="s">
        <v>9</v>
      </c>
      <c r="F16649" t="s">
        <v>10</v>
      </c>
      <c r="G16649" t="s">
        <v>12275</v>
      </c>
    </row>
    <row r="16650" spans="1:7">
      <c r="A16650" t="s">
        <v>14165</v>
      </c>
      <c r="B16650">
        <v>936168</v>
      </c>
      <c r="C16650">
        <v>960</v>
      </c>
      <c r="D16650">
        <v>960</v>
      </c>
      <c r="E16650" t="s">
        <v>9</v>
      </c>
      <c r="F16650" t="s">
        <v>10</v>
      </c>
      <c r="G16650" t="s">
        <v>12275</v>
      </c>
    </row>
    <row r="16651" spans="1:7">
      <c r="A16651" t="s">
        <v>14166</v>
      </c>
      <c r="B16651">
        <v>936177</v>
      </c>
      <c r="C16651">
        <v>2859</v>
      </c>
      <c r="D16651">
        <v>229</v>
      </c>
      <c r="E16651" t="s">
        <v>9</v>
      </c>
      <c r="F16651" t="s">
        <v>10</v>
      </c>
      <c r="G16651" t="s">
        <v>12465</v>
      </c>
    </row>
    <row r="16652" spans="1:7">
      <c r="A16652" t="s">
        <v>14168</v>
      </c>
      <c r="B16652">
        <v>936177</v>
      </c>
      <c r="C16652">
        <v>2940</v>
      </c>
      <c r="D16652">
        <v>2940</v>
      </c>
      <c r="E16652" t="s">
        <v>9</v>
      </c>
      <c r="F16652" t="s">
        <v>10</v>
      </c>
      <c r="G16652" t="s">
        <v>12465</v>
      </c>
    </row>
    <row r="16653" spans="1:7">
      <c r="A16653" t="s">
        <v>14169</v>
      </c>
      <c r="B16653">
        <v>936186</v>
      </c>
      <c r="C16653">
        <v>2500</v>
      </c>
      <c r="D16653">
        <v>536</v>
      </c>
      <c r="E16653" t="s">
        <v>9</v>
      </c>
      <c r="F16653" t="s">
        <v>10</v>
      </c>
      <c r="G16653" t="s">
        <v>13611</v>
      </c>
    </row>
    <row r="16654" spans="1:7">
      <c r="A16654" t="s">
        <v>14170</v>
      </c>
      <c r="B16654">
        <v>936186</v>
      </c>
      <c r="C16654">
        <v>2500</v>
      </c>
      <c r="D16654">
        <v>2211</v>
      </c>
      <c r="E16654" t="s">
        <v>9</v>
      </c>
      <c r="F16654" t="s">
        <v>10</v>
      </c>
      <c r="G16654" t="s">
        <v>13611</v>
      </c>
    </row>
    <row r="16655" spans="1:7">
      <c r="A16655" t="s">
        <v>14171</v>
      </c>
      <c r="B16655">
        <v>936186</v>
      </c>
      <c r="C16655">
        <v>2500</v>
      </c>
      <c r="D16655">
        <v>2282</v>
      </c>
      <c r="E16655" t="s">
        <v>9</v>
      </c>
      <c r="F16655" t="s">
        <v>10</v>
      </c>
      <c r="G16655" t="s">
        <v>13611</v>
      </c>
    </row>
    <row r="16656" spans="1:7">
      <c r="A16656" t="s">
        <v>30974</v>
      </c>
      <c r="B16656">
        <v>936186</v>
      </c>
      <c r="C16656">
        <v>2500</v>
      </c>
      <c r="D16656">
        <v>2500</v>
      </c>
      <c r="E16656" t="s">
        <v>9</v>
      </c>
      <c r="F16656" t="s">
        <v>10</v>
      </c>
      <c r="G16656" t="s">
        <v>13611</v>
      </c>
    </row>
    <row r="16657" spans="1:7">
      <c r="A16657" t="s">
        <v>14173</v>
      </c>
      <c r="B16657">
        <v>936319</v>
      </c>
      <c r="C16657">
        <v>2000</v>
      </c>
      <c r="D16657">
        <v>1071</v>
      </c>
      <c r="E16657" t="s">
        <v>9</v>
      </c>
      <c r="F16657" t="s">
        <v>10</v>
      </c>
      <c r="G16657" t="s">
        <v>12889</v>
      </c>
    </row>
    <row r="16658" spans="1:7">
      <c r="A16658" t="s">
        <v>14174</v>
      </c>
      <c r="B16658">
        <v>936319</v>
      </c>
      <c r="C16658">
        <v>2000</v>
      </c>
      <c r="D16658">
        <v>1728</v>
      </c>
      <c r="E16658" t="s">
        <v>9</v>
      </c>
      <c r="F16658" t="s">
        <v>10</v>
      </c>
      <c r="G16658" t="s">
        <v>12889</v>
      </c>
    </row>
    <row r="16659" spans="1:7">
      <c r="A16659" t="s">
        <v>14175</v>
      </c>
      <c r="B16659">
        <v>936319</v>
      </c>
      <c r="C16659">
        <v>2000</v>
      </c>
      <c r="D16659">
        <v>1904</v>
      </c>
      <c r="E16659" t="s">
        <v>9</v>
      </c>
      <c r="F16659" t="s">
        <v>10</v>
      </c>
      <c r="G16659" t="s">
        <v>12889</v>
      </c>
    </row>
    <row r="16660" spans="1:7">
      <c r="A16660" t="s">
        <v>14176</v>
      </c>
      <c r="B16660">
        <v>936319</v>
      </c>
      <c r="C16660">
        <v>2000</v>
      </c>
      <c r="D16660">
        <v>2000</v>
      </c>
      <c r="E16660" t="s">
        <v>9</v>
      </c>
      <c r="F16660" t="s">
        <v>10</v>
      </c>
      <c r="G16660" t="s">
        <v>12889</v>
      </c>
    </row>
    <row r="16661" spans="1:7">
      <c r="A16661" t="s">
        <v>14177</v>
      </c>
      <c r="B16661">
        <v>936319</v>
      </c>
      <c r="C16661">
        <v>2000</v>
      </c>
      <c r="D16661">
        <v>2000</v>
      </c>
      <c r="E16661" t="s">
        <v>9</v>
      </c>
      <c r="F16661" t="s">
        <v>10</v>
      </c>
      <c r="G16661" t="s">
        <v>12889</v>
      </c>
    </row>
    <row r="16662" spans="1:7">
      <c r="A16662" t="s">
        <v>14178</v>
      </c>
      <c r="B16662">
        <v>936319</v>
      </c>
      <c r="C16662">
        <v>2000</v>
      </c>
      <c r="D16662">
        <v>2000</v>
      </c>
      <c r="E16662" t="s">
        <v>9</v>
      </c>
      <c r="F16662" t="s">
        <v>10</v>
      </c>
      <c r="G16662" t="s">
        <v>12889</v>
      </c>
    </row>
    <row r="16663" spans="1:7">
      <c r="A16663" t="s">
        <v>14179</v>
      </c>
      <c r="B16663">
        <v>936319</v>
      </c>
      <c r="C16663">
        <v>2000</v>
      </c>
      <c r="D16663">
        <v>2000</v>
      </c>
      <c r="E16663" t="s">
        <v>9</v>
      </c>
      <c r="F16663" t="s">
        <v>10</v>
      </c>
      <c r="G16663" t="s">
        <v>12889</v>
      </c>
    </row>
    <row r="16664" spans="1:7">
      <c r="A16664" t="s">
        <v>14180</v>
      </c>
      <c r="B16664">
        <v>936319</v>
      </c>
      <c r="C16664">
        <v>2000</v>
      </c>
      <c r="D16664">
        <v>2000</v>
      </c>
      <c r="E16664" t="s">
        <v>9</v>
      </c>
      <c r="F16664" t="s">
        <v>10</v>
      </c>
      <c r="G16664" t="s">
        <v>12889</v>
      </c>
    </row>
    <row r="16665" spans="1:7">
      <c r="A16665" t="s">
        <v>30975</v>
      </c>
      <c r="B16665">
        <v>936319</v>
      </c>
      <c r="C16665">
        <v>2000</v>
      </c>
      <c r="D16665">
        <v>2000</v>
      </c>
      <c r="E16665" t="s">
        <v>9</v>
      </c>
      <c r="F16665" t="s">
        <v>10</v>
      </c>
      <c r="G16665" t="s">
        <v>12889</v>
      </c>
    </row>
    <row r="16666" spans="1:7">
      <c r="A16666" t="s">
        <v>30976</v>
      </c>
      <c r="B16666">
        <v>936319</v>
      </c>
      <c r="C16666">
        <v>2000</v>
      </c>
      <c r="D16666">
        <v>2000</v>
      </c>
      <c r="E16666" t="s">
        <v>9</v>
      </c>
      <c r="F16666" t="s">
        <v>10</v>
      </c>
      <c r="G16666" t="s">
        <v>12889</v>
      </c>
    </row>
    <row r="16667" spans="1:7">
      <c r="A16667" t="s">
        <v>14181</v>
      </c>
      <c r="B16667">
        <v>936738</v>
      </c>
      <c r="C16667">
        <v>250</v>
      </c>
      <c r="D16667">
        <v>112</v>
      </c>
      <c r="E16667" t="s">
        <v>9</v>
      </c>
      <c r="F16667" t="s">
        <v>10</v>
      </c>
      <c r="G16667" t="s">
        <v>13987</v>
      </c>
    </row>
    <row r="16668" spans="1:7">
      <c r="A16668" t="s">
        <v>14182</v>
      </c>
      <c r="B16668">
        <v>936738</v>
      </c>
      <c r="C16668">
        <v>250</v>
      </c>
      <c r="D16668">
        <v>250</v>
      </c>
      <c r="E16668" t="s">
        <v>9</v>
      </c>
      <c r="F16668" t="s">
        <v>10</v>
      </c>
      <c r="G16668" t="s">
        <v>13987</v>
      </c>
    </row>
    <row r="16669" spans="1:7">
      <c r="A16669" t="s">
        <v>14183</v>
      </c>
      <c r="B16669">
        <v>936738</v>
      </c>
      <c r="C16669">
        <v>250</v>
      </c>
      <c r="D16669">
        <v>250</v>
      </c>
      <c r="E16669" t="s">
        <v>9</v>
      </c>
      <c r="F16669" t="s">
        <v>10</v>
      </c>
      <c r="G16669" t="s">
        <v>13987</v>
      </c>
    </row>
    <row r="16670" spans="1:7">
      <c r="A16670" t="s">
        <v>14184</v>
      </c>
      <c r="B16670">
        <v>936738</v>
      </c>
      <c r="C16670">
        <v>250</v>
      </c>
      <c r="D16670">
        <v>250</v>
      </c>
      <c r="E16670" t="s">
        <v>9</v>
      </c>
      <c r="F16670" t="s">
        <v>10</v>
      </c>
      <c r="G16670" t="s">
        <v>13987</v>
      </c>
    </row>
    <row r="16671" spans="1:7">
      <c r="A16671" t="s">
        <v>14185</v>
      </c>
      <c r="B16671">
        <v>936738</v>
      </c>
      <c r="C16671">
        <v>250</v>
      </c>
      <c r="D16671">
        <v>250</v>
      </c>
      <c r="E16671" t="s">
        <v>9</v>
      </c>
      <c r="F16671" t="s">
        <v>10</v>
      </c>
      <c r="G16671" t="s">
        <v>13987</v>
      </c>
    </row>
    <row r="16672" spans="1:7">
      <c r="A16672" t="s">
        <v>14186</v>
      </c>
      <c r="B16672">
        <v>936738</v>
      </c>
      <c r="C16672">
        <v>250</v>
      </c>
      <c r="D16672">
        <v>250</v>
      </c>
      <c r="E16672" t="s">
        <v>9</v>
      </c>
      <c r="F16672" t="s">
        <v>10</v>
      </c>
      <c r="G16672" t="s">
        <v>13987</v>
      </c>
    </row>
    <row r="16673" spans="1:7">
      <c r="A16673" t="s">
        <v>14188</v>
      </c>
      <c r="B16673">
        <v>936783</v>
      </c>
      <c r="C16673">
        <v>3000</v>
      </c>
      <c r="D16673">
        <v>730</v>
      </c>
      <c r="E16673" t="s">
        <v>9</v>
      </c>
      <c r="F16673" t="s">
        <v>10</v>
      </c>
      <c r="G16673" t="s">
        <v>14187</v>
      </c>
    </row>
    <row r="16674" spans="1:7">
      <c r="A16674" t="s">
        <v>14189</v>
      </c>
      <c r="B16674">
        <v>936783</v>
      </c>
      <c r="C16674">
        <v>3000</v>
      </c>
      <c r="D16674">
        <v>2712</v>
      </c>
      <c r="E16674" t="s">
        <v>9</v>
      </c>
      <c r="F16674" t="s">
        <v>10</v>
      </c>
      <c r="G16674" t="s">
        <v>14187</v>
      </c>
    </row>
    <row r="16675" spans="1:7">
      <c r="A16675" t="s">
        <v>14190</v>
      </c>
      <c r="B16675">
        <v>936783</v>
      </c>
      <c r="C16675">
        <v>3000</v>
      </c>
      <c r="D16675">
        <v>3000</v>
      </c>
      <c r="E16675" t="s">
        <v>9</v>
      </c>
      <c r="F16675" t="s">
        <v>10</v>
      </c>
      <c r="G16675" t="s">
        <v>14187</v>
      </c>
    </row>
    <row r="16676" spans="1:7">
      <c r="A16676" t="s">
        <v>14191</v>
      </c>
      <c r="B16676">
        <v>936783</v>
      </c>
      <c r="C16676">
        <v>3000</v>
      </c>
      <c r="D16676">
        <v>3000</v>
      </c>
      <c r="E16676" t="s">
        <v>9</v>
      </c>
      <c r="F16676" t="s">
        <v>10</v>
      </c>
      <c r="G16676" t="s">
        <v>14187</v>
      </c>
    </row>
    <row r="16677" spans="1:7">
      <c r="A16677" t="s">
        <v>14192</v>
      </c>
      <c r="B16677">
        <v>936783</v>
      </c>
      <c r="C16677">
        <v>3000</v>
      </c>
      <c r="D16677">
        <v>3000</v>
      </c>
      <c r="E16677" t="s">
        <v>9</v>
      </c>
      <c r="F16677" t="s">
        <v>10</v>
      </c>
      <c r="G16677" t="s">
        <v>14187</v>
      </c>
    </row>
    <row r="16678" spans="1:7">
      <c r="A16678" t="s">
        <v>14193</v>
      </c>
      <c r="B16678">
        <v>936783</v>
      </c>
      <c r="C16678">
        <v>3000</v>
      </c>
      <c r="D16678">
        <v>3000</v>
      </c>
      <c r="E16678" t="s">
        <v>9</v>
      </c>
      <c r="F16678" t="s">
        <v>10</v>
      </c>
      <c r="G16678" t="s">
        <v>14187</v>
      </c>
    </row>
    <row r="16679" spans="1:7">
      <c r="A16679" t="s">
        <v>14194</v>
      </c>
      <c r="B16679">
        <v>936783</v>
      </c>
      <c r="C16679">
        <v>3000</v>
      </c>
      <c r="D16679">
        <v>3000</v>
      </c>
      <c r="E16679" t="s">
        <v>9</v>
      </c>
      <c r="F16679" t="s">
        <v>10</v>
      </c>
      <c r="G16679" t="s">
        <v>14187</v>
      </c>
    </row>
    <row r="16680" spans="1:7">
      <c r="A16680" t="s">
        <v>14195</v>
      </c>
      <c r="B16680">
        <v>936783</v>
      </c>
      <c r="C16680">
        <v>3000</v>
      </c>
      <c r="D16680">
        <v>3000</v>
      </c>
      <c r="E16680" t="s">
        <v>9</v>
      </c>
      <c r="F16680" t="s">
        <v>10</v>
      </c>
      <c r="G16680" t="s">
        <v>14187</v>
      </c>
    </row>
    <row r="16681" spans="1:7">
      <c r="A16681" t="s">
        <v>14196</v>
      </c>
      <c r="B16681">
        <v>936783</v>
      </c>
      <c r="C16681">
        <v>3000</v>
      </c>
      <c r="D16681">
        <v>3000</v>
      </c>
      <c r="E16681" t="s">
        <v>9</v>
      </c>
      <c r="F16681" t="s">
        <v>10</v>
      </c>
      <c r="G16681" t="s">
        <v>14187</v>
      </c>
    </row>
    <row r="16682" spans="1:7">
      <c r="A16682" t="s">
        <v>14197</v>
      </c>
      <c r="B16682">
        <v>936783</v>
      </c>
      <c r="C16682">
        <v>3000</v>
      </c>
      <c r="D16682">
        <v>3000</v>
      </c>
      <c r="E16682" t="s">
        <v>9</v>
      </c>
      <c r="F16682" t="s">
        <v>10</v>
      </c>
      <c r="G16682" t="s">
        <v>14187</v>
      </c>
    </row>
    <row r="16683" spans="1:7">
      <c r="A16683" t="s">
        <v>14198</v>
      </c>
      <c r="B16683">
        <v>936783</v>
      </c>
      <c r="C16683">
        <v>3000</v>
      </c>
      <c r="D16683">
        <v>3000</v>
      </c>
      <c r="E16683" t="s">
        <v>9</v>
      </c>
      <c r="F16683" t="s">
        <v>10</v>
      </c>
      <c r="G16683" t="s">
        <v>14187</v>
      </c>
    </row>
    <row r="16684" spans="1:7">
      <c r="A16684" t="s">
        <v>14199</v>
      </c>
      <c r="B16684">
        <v>936783</v>
      </c>
      <c r="C16684">
        <v>3000</v>
      </c>
      <c r="D16684">
        <v>3000</v>
      </c>
      <c r="E16684" t="s">
        <v>9</v>
      </c>
      <c r="F16684" t="s">
        <v>10</v>
      </c>
      <c r="G16684" t="s">
        <v>14187</v>
      </c>
    </row>
    <row r="16685" spans="1:7">
      <c r="A16685" t="s">
        <v>30977</v>
      </c>
      <c r="B16685">
        <v>936783</v>
      </c>
      <c r="C16685">
        <v>3000</v>
      </c>
      <c r="D16685">
        <v>3000</v>
      </c>
      <c r="E16685" t="s">
        <v>9</v>
      </c>
      <c r="F16685" t="s">
        <v>10</v>
      </c>
      <c r="G16685" t="s">
        <v>14187</v>
      </c>
    </row>
    <row r="16686" spans="1:7">
      <c r="A16686" t="s">
        <v>30978</v>
      </c>
      <c r="B16686">
        <v>936783</v>
      </c>
      <c r="C16686">
        <v>3000</v>
      </c>
      <c r="D16686">
        <v>3000</v>
      </c>
      <c r="E16686" t="s">
        <v>9</v>
      </c>
      <c r="F16686" t="s">
        <v>10</v>
      </c>
      <c r="G16686" t="s">
        <v>14187</v>
      </c>
    </row>
    <row r="16687" spans="1:7">
      <c r="A16687" t="s">
        <v>30979</v>
      </c>
      <c r="B16687">
        <v>936783</v>
      </c>
      <c r="C16687">
        <v>3000</v>
      </c>
      <c r="D16687">
        <v>3000</v>
      </c>
      <c r="E16687" t="s">
        <v>9</v>
      </c>
      <c r="F16687" t="s">
        <v>10</v>
      </c>
      <c r="G16687" t="s">
        <v>14187</v>
      </c>
    </row>
    <row r="16688" spans="1:7">
      <c r="A16688" t="s">
        <v>30980</v>
      </c>
      <c r="B16688">
        <v>936783</v>
      </c>
      <c r="C16688">
        <v>3000</v>
      </c>
      <c r="D16688">
        <v>3000</v>
      </c>
      <c r="E16688" t="s">
        <v>9</v>
      </c>
      <c r="F16688" t="s">
        <v>10</v>
      </c>
      <c r="G16688" t="s">
        <v>14187</v>
      </c>
    </row>
    <row r="16689" spans="1:7">
      <c r="A16689" t="s">
        <v>14201</v>
      </c>
      <c r="B16689" t="s">
        <v>14202</v>
      </c>
      <c r="C16689">
        <v>3000</v>
      </c>
      <c r="D16689">
        <v>441</v>
      </c>
      <c r="E16689" t="s">
        <v>9</v>
      </c>
      <c r="F16689" t="s">
        <v>10</v>
      </c>
      <c r="G16689" t="s">
        <v>14200</v>
      </c>
    </row>
    <row r="16690" spans="1:7">
      <c r="A16690" t="s">
        <v>14204</v>
      </c>
      <c r="B16690" t="s">
        <v>14202</v>
      </c>
      <c r="C16690">
        <v>3000</v>
      </c>
      <c r="D16690">
        <v>1738</v>
      </c>
      <c r="E16690" t="s">
        <v>9</v>
      </c>
      <c r="F16690" t="s">
        <v>10</v>
      </c>
      <c r="G16690" t="s">
        <v>14200</v>
      </c>
    </row>
    <row r="16691" spans="1:7">
      <c r="A16691" t="s">
        <v>14205</v>
      </c>
      <c r="B16691" t="s">
        <v>14202</v>
      </c>
      <c r="C16691">
        <v>3000</v>
      </c>
      <c r="D16691">
        <v>2739</v>
      </c>
      <c r="E16691" t="s">
        <v>9</v>
      </c>
      <c r="F16691" t="s">
        <v>10</v>
      </c>
      <c r="G16691" t="s">
        <v>14200</v>
      </c>
    </row>
    <row r="16692" spans="1:7">
      <c r="A16692" t="s">
        <v>14206</v>
      </c>
      <c r="B16692" t="s">
        <v>14202</v>
      </c>
      <c r="C16692">
        <v>3000</v>
      </c>
      <c r="D16692">
        <v>3000</v>
      </c>
      <c r="E16692" t="s">
        <v>9</v>
      </c>
      <c r="F16692" t="s">
        <v>10</v>
      </c>
      <c r="G16692" t="s">
        <v>14200</v>
      </c>
    </row>
    <row r="16693" spans="1:7">
      <c r="A16693" t="s">
        <v>14207</v>
      </c>
      <c r="B16693" t="s">
        <v>14202</v>
      </c>
      <c r="C16693">
        <v>3000</v>
      </c>
      <c r="D16693">
        <v>3000</v>
      </c>
      <c r="E16693" t="s">
        <v>9</v>
      </c>
      <c r="F16693" t="s">
        <v>10</v>
      </c>
      <c r="G16693" t="s">
        <v>14200</v>
      </c>
    </row>
    <row r="16694" spans="1:7">
      <c r="A16694" t="s">
        <v>30981</v>
      </c>
      <c r="B16694" t="s">
        <v>14202</v>
      </c>
      <c r="C16694">
        <v>3000</v>
      </c>
      <c r="D16694">
        <v>3000</v>
      </c>
      <c r="E16694" t="s">
        <v>9</v>
      </c>
      <c r="F16694" t="s">
        <v>10</v>
      </c>
      <c r="G16694" t="s">
        <v>14200</v>
      </c>
    </row>
    <row r="16695" spans="1:7">
      <c r="A16695" t="s">
        <v>14208</v>
      </c>
      <c r="B16695" t="s">
        <v>14209</v>
      </c>
      <c r="C16695">
        <v>3000</v>
      </c>
      <c r="D16695">
        <v>584</v>
      </c>
      <c r="E16695" t="s">
        <v>9</v>
      </c>
      <c r="F16695" t="s">
        <v>10</v>
      </c>
      <c r="G16695" t="s">
        <v>14203</v>
      </c>
    </row>
    <row r="16696" spans="1:7">
      <c r="A16696" t="s">
        <v>14211</v>
      </c>
      <c r="B16696" t="s">
        <v>14209</v>
      </c>
      <c r="C16696">
        <v>3000</v>
      </c>
      <c r="D16696">
        <v>1170</v>
      </c>
      <c r="E16696" t="s">
        <v>9</v>
      </c>
      <c r="F16696" t="s">
        <v>10</v>
      </c>
      <c r="G16696" t="s">
        <v>14203</v>
      </c>
    </row>
    <row r="16697" spans="1:7">
      <c r="A16697" t="s">
        <v>14212</v>
      </c>
      <c r="B16697" t="s">
        <v>14209</v>
      </c>
      <c r="C16697">
        <v>1543</v>
      </c>
      <c r="D16697">
        <v>1486</v>
      </c>
      <c r="E16697" t="s">
        <v>9</v>
      </c>
      <c r="F16697" t="s">
        <v>10</v>
      </c>
      <c r="G16697" t="s">
        <v>14203</v>
      </c>
    </row>
    <row r="16698" spans="1:7">
      <c r="A16698" t="s">
        <v>14213</v>
      </c>
      <c r="B16698">
        <v>936934</v>
      </c>
      <c r="C16698">
        <v>1500</v>
      </c>
      <c r="D16698">
        <v>494</v>
      </c>
      <c r="E16698" t="s">
        <v>9</v>
      </c>
      <c r="F16698" t="s">
        <v>10</v>
      </c>
      <c r="G16698" t="s">
        <v>1309</v>
      </c>
    </row>
    <row r="16699" spans="1:7">
      <c r="A16699" t="s">
        <v>14214</v>
      </c>
      <c r="B16699">
        <v>937006</v>
      </c>
      <c r="C16699">
        <v>2000</v>
      </c>
      <c r="D16699">
        <v>1999</v>
      </c>
      <c r="E16699" t="s">
        <v>9</v>
      </c>
      <c r="F16699" t="s">
        <v>10</v>
      </c>
      <c r="G16699" t="s">
        <v>14172</v>
      </c>
    </row>
    <row r="16700" spans="1:7">
      <c r="A16700" t="s">
        <v>14215</v>
      </c>
      <c r="B16700">
        <v>937006</v>
      </c>
      <c r="C16700">
        <v>2000</v>
      </c>
      <c r="D16700">
        <v>1520</v>
      </c>
      <c r="E16700" t="s">
        <v>9</v>
      </c>
      <c r="F16700" t="s">
        <v>10</v>
      </c>
      <c r="G16700" t="s">
        <v>14172</v>
      </c>
    </row>
    <row r="16701" spans="1:7">
      <c r="A16701" t="s">
        <v>14216</v>
      </c>
      <c r="B16701">
        <v>937006</v>
      </c>
      <c r="C16701">
        <v>2000</v>
      </c>
      <c r="D16701">
        <v>1784</v>
      </c>
      <c r="E16701" t="s">
        <v>113</v>
      </c>
      <c r="F16701" t="s">
        <v>202</v>
      </c>
      <c r="G16701" t="s">
        <v>14172</v>
      </c>
    </row>
    <row r="16702" spans="1:7">
      <c r="A16702" t="s">
        <v>14217</v>
      </c>
      <c r="B16702">
        <v>937006</v>
      </c>
      <c r="C16702">
        <v>2000</v>
      </c>
      <c r="D16702">
        <v>2000</v>
      </c>
      <c r="E16702" t="s">
        <v>9</v>
      </c>
      <c r="F16702" t="s">
        <v>10</v>
      </c>
      <c r="G16702" t="s">
        <v>14172</v>
      </c>
    </row>
    <row r="16703" spans="1:7">
      <c r="A16703" t="s">
        <v>14218</v>
      </c>
      <c r="B16703">
        <v>937006</v>
      </c>
      <c r="C16703">
        <v>2000</v>
      </c>
      <c r="D16703">
        <v>2000</v>
      </c>
      <c r="E16703" t="s">
        <v>9</v>
      </c>
      <c r="F16703" t="s">
        <v>10</v>
      </c>
      <c r="G16703" t="s">
        <v>14172</v>
      </c>
    </row>
    <row r="16704" spans="1:7">
      <c r="A16704" t="s">
        <v>14219</v>
      </c>
      <c r="B16704">
        <v>937006</v>
      </c>
      <c r="C16704">
        <v>2000</v>
      </c>
      <c r="D16704">
        <v>2000</v>
      </c>
      <c r="E16704" t="s">
        <v>9</v>
      </c>
      <c r="F16704" t="s">
        <v>10</v>
      </c>
      <c r="G16704" t="s">
        <v>14172</v>
      </c>
    </row>
    <row r="16705" spans="1:7">
      <c r="A16705" t="s">
        <v>14220</v>
      </c>
      <c r="B16705">
        <v>937006</v>
      </c>
      <c r="C16705">
        <v>2000</v>
      </c>
      <c r="D16705">
        <v>2000</v>
      </c>
      <c r="E16705" t="s">
        <v>9</v>
      </c>
      <c r="F16705" t="s">
        <v>10</v>
      </c>
      <c r="G16705" t="s">
        <v>14172</v>
      </c>
    </row>
    <row r="16706" spans="1:7">
      <c r="A16706" t="s">
        <v>14221</v>
      </c>
      <c r="B16706">
        <v>937006</v>
      </c>
      <c r="C16706">
        <v>2000</v>
      </c>
      <c r="D16706">
        <v>2000</v>
      </c>
      <c r="E16706" t="s">
        <v>9</v>
      </c>
      <c r="F16706" t="s">
        <v>10</v>
      </c>
      <c r="G16706" t="s">
        <v>14172</v>
      </c>
    </row>
    <row r="16707" spans="1:7">
      <c r="A16707" t="s">
        <v>30982</v>
      </c>
      <c r="B16707">
        <v>937006</v>
      </c>
      <c r="C16707">
        <v>2000</v>
      </c>
      <c r="D16707">
        <v>2000</v>
      </c>
      <c r="E16707" t="s">
        <v>9</v>
      </c>
      <c r="F16707" t="s">
        <v>10</v>
      </c>
      <c r="G16707" t="s">
        <v>14172</v>
      </c>
    </row>
    <row r="16708" spans="1:7">
      <c r="A16708" t="s">
        <v>30983</v>
      </c>
      <c r="B16708">
        <v>937006</v>
      </c>
      <c r="C16708">
        <v>2000</v>
      </c>
      <c r="D16708">
        <v>2000</v>
      </c>
      <c r="E16708" t="s">
        <v>9</v>
      </c>
      <c r="F16708" t="s">
        <v>10</v>
      </c>
      <c r="G16708" t="s">
        <v>14172</v>
      </c>
    </row>
    <row r="16709" spans="1:7">
      <c r="A16709" t="s">
        <v>30984</v>
      </c>
      <c r="B16709">
        <v>937006</v>
      </c>
      <c r="C16709">
        <v>2000</v>
      </c>
      <c r="D16709">
        <v>2000</v>
      </c>
      <c r="E16709" t="s">
        <v>9</v>
      </c>
      <c r="F16709" t="s">
        <v>10</v>
      </c>
      <c r="G16709" t="s">
        <v>14172</v>
      </c>
    </row>
    <row r="16710" spans="1:7">
      <c r="A16710" t="s">
        <v>30985</v>
      </c>
      <c r="B16710">
        <v>937006</v>
      </c>
      <c r="C16710">
        <v>2000</v>
      </c>
      <c r="D16710">
        <v>2000</v>
      </c>
      <c r="E16710" t="s">
        <v>9</v>
      </c>
      <c r="F16710" t="s">
        <v>10</v>
      </c>
      <c r="G16710" t="s">
        <v>14172</v>
      </c>
    </row>
    <row r="16711" spans="1:7">
      <c r="A16711" t="s">
        <v>30986</v>
      </c>
      <c r="B16711">
        <v>937006</v>
      </c>
      <c r="C16711">
        <v>2000</v>
      </c>
      <c r="D16711">
        <v>2000</v>
      </c>
      <c r="E16711" t="s">
        <v>9</v>
      </c>
      <c r="F16711" t="s">
        <v>10</v>
      </c>
      <c r="G16711" t="s">
        <v>14172</v>
      </c>
    </row>
    <row r="16712" spans="1:7">
      <c r="A16712" t="s">
        <v>30987</v>
      </c>
      <c r="B16712">
        <v>937006</v>
      </c>
      <c r="C16712">
        <v>2000</v>
      </c>
      <c r="D16712">
        <v>2000</v>
      </c>
      <c r="E16712" t="s">
        <v>9</v>
      </c>
      <c r="F16712" t="s">
        <v>10</v>
      </c>
      <c r="G16712" t="s">
        <v>14172</v>
      </c>
    </row>
    <row r="16713" spans="1:7">
      <c r="A16713" t="s">
        <v>30988</v>
      </c>
      <c r="B16713">
        <v>937006</v>
      </c>
      <c r="C16713">
        <v>2000</v>
      </c>
      <c r="D16713">
        <v>2000</v>
      </c>
      <c r="E16713" t="s">
        <v>9</v>
      </c>
      <c r="F16713" t="s">
        <v>10</v>
      </c>
      <c r="G16713" t="s">
        <v>14172</v>
      </c>
    </row>
    <row r="16714" spans="1:7">
      <c r="A16714" t="s">
        <v>30989</v>
      </c>
      <c r="B16714">
        <v>937006</v>
      </c>
      <c r="C16714">
        <v>2000</v>
      </c>
      <c r="D16714">
        <v>2000</v>
      </c>
      <c r="E16714" t="s">
        <v>9</v>
      </c>
      <c r="F16714" t="s">
        <v>10</v>
      </c>
      <c r="G16714" t="s">
        <v>14172</v>
      </c>
    </row>
    <row r="16715" spans="1:7">
      <c r="A16715" t="s">
        <v>30990</v>
      </c>
      <c r="B16715">
        <v>937006</v>
      </c>
      <c r="C16715">
        <v>2000</v>
      </c>
      <c r="D16715">
        <v>2000</v>
      </c>
      <c r="E16715" t="s">
        <v>9</v>
      </c>
      <c r="F16715" t="s">
        <v>10</v>
      </c>
      <c r="G16715" t="s">
        <v>14172</v>
      </c>
    </row>
    <row r="16716" spans="1:7">
      <c r="A16716" t="s">
        <v>14222</v>
      </c>
      <c r="B16716">
        <v>937015</v>
      </c>
      <c r="C16716">
        <v>3000</v>
      </c>
      <c r="D16716">
        <v>1815</v>
      </c>
      <c r="E16716" t="s">
        <v>9</v>
      </c>
      <c r="F16716" t="s">
        <v>10</v>
      </c>
      <c r="G16716" t="s">
        <v>14210</v>
      </c>
    </row>
    <row r="16717" spans="1:7">
      <c r="A16717" t="s">
        <v>14223</v>
      </c>
      <c r="B16717">
        <v>937015</v>
      </c>
      <c r="C16717">
        <v>3000</v>
      </c>
      <c r="D16717">
        <v>3000</v>
      </c>
      <c r="E16717" t="s">
        <v>9</v>
      </c>
      <c r="F16717" t="s">
        <v>10</v>
      </c>
      <c r="G16717" t="s">
        <v>14210</v>
      </c>
    </row>
    <row r="16718" spans="1:7">
      <c r="A16718" t="s">
        <v>14224</v>
      </c>
      <c r="B16718">
        <v>937015</v>
      </c>
      <c r="C16718">
        <v>3000</v>
      </c>
      <c r="D16718">
        <v>3000</v>
      </c>
      <c r="E16718" t="s">
        <v>9</v>
      </c>
      <c r="F16718" t="s">
        <v>10</v>
      </c>
      <c r="G16718" t="s">
        <v>14210</v>
      </c>
    </row>
    <row r="16719" spans="1:7">
      <c r="A16719" t="s">
        <v>30991</v>
      </c>
      <c r="B16719">
        <v>937015</v>
      </c>
      <c r="C16719">
        <v>3000</v>
      </c>
      <c r="D16719">
        <v>3000</v>
      </c>
      <c r="E16719" t="s">
        <v>9</v>
      </c>
      <c r="F16719" t="s">
        <v>10</v>
      </c>
      <c r="G16719" t="s">
        <v>14210</v>
      </c>
    </row>
    <row r="16720" spans="1:7">
      <c r="A16720" t="s">
        <v>30992</v>
      </c>
      <c r="B16720">
        <v>937015</v>
      </c>
      <c r="C16720">
        <v>3000</v>
      </c>
      <c r="D16720">
        <v>3000</v>
      </c>
      <c r="E16720" t="s">
        <v>9</v>
      </c>
      <c r="F16720" t="s">
        <v>10</v>
      </c>
      <c r="G16720" t="s">
        <v>14210</v>
      </c>
    </row>
    <row r="16721" spans="1:7">
      <c r="A16721" t="s">
        <v>14225</v>
      </c>
      <c r="B16721" t="s">
        <v>14226</v>
      </c>
      <c r="C16721">
        <v>388</v>
      </c>
      <c r="D16721">
        <v>102</v>
      </c>
      <c r="E16721" t="s">
        <v>9</v>
      </c>
      <c r="F16721" t="s">
        <v>10</v>
      </c>
      <c r="G16721" t="s">
        <v>14227</v>
      </c>
    </row>
    <row r="16722" spans="1:7">
      <c r="A16722" t="s">
        <v>14228</v>
      </c>
      <c r="B16722" t="s">
        <v>14226</v>
      </c>
      <c r="C16722">
        <v>3000</v>
      </c>
      <c r="D16722">
        <v>3000</v>
      </c>
      <c r="E16722" t="s">
        <v>9</v>
      </c>
      <c r="F16722" t="s">
        <v>10</v>
      </c>
      <c r="G16722" t="s">
        <v>14227</v>
      </c>
    </row>
    <row r="16723" spans="1:7">
      <c r="A16723" t="s">
        <v>14229</v>
      </c>
      <c r="B16723">
        <v>937069</v>
      </c>
      <c r="C16723">
        <v>950</v>
      </c>
      <c r="D16723">
        <v>54</v>
      </c>
      <c r="E16723" t="s">
        <v>9</v>
      </c>
      <c r="F16723" t="s">
        <v>10</v>
      </c>
      <c r="G16723" t="s">
        <v>13579</v>
      </c>
    </row>
    <row r="16724" spans="1:7">
      <c r="A16724" t="s">
        <v>14230</v>
      </c>
      <c r="B16724">
        <v>937069</v>
      </c>
      <c r="C16724">
        <v>950</v>
      </c>
      <c r="D16724">
        <v>950</v>
      </c>
      <c r="E16724" t="s">
        <v>9</v>
      </c>
      <c r="F16724" t="s">
        <v>10</v>
      </c>
      <c r="G16724" t="s">
        <v>13579</v>
      </c>
    </row>
    <row r="16725" spans="1:7">
      <c r="A16725" t="s">
        <v>14231</v>
      </c>
      <c r="B16725">
        <v>937149</v>
      </c>
      <c r="C16725">
        <v>2500</v>
      </c>
      <c r="D16725">
        <v>1484</v>
      </c>
      <c r="E16725" t="s">
        <v>9</v>
      </c>
      <c r="F16725" t="s">
        <v>10</v>
      </c>
      <c r="G16725" t="s">
        <v>13616</v>
      </c>
    </row>
    <row r="16726" spans="1:7">
      <c r="A16726" t="s">
        <v>14232</v>
      </c>
      <c r="B16726">
        <v>937149</v>
      </c>
      <c r="C16726">
        <v>2500</v>
      </c>
      <c r="D16726">
        <v>2500</v>
      </c>
      <c r="E16726" t="s">
        <v>9</v>
      </c>
      <c r="F16726" t="s">
        <v>10</v>
      </c>
      <c r="G16726" t="s">
        <v>13616</v>
      </c>
    </row>
    <row r="16727" spans="1:7">
      <c r="A16727" t="s">
        <v>14233</v>
      </c>
      <c r="B16727">
        <v>937149</v>
      </c>
      <c r="C16727">
        <v>2500</v>
      </c>
      <c r="D16727">
        <v>2500</v>
      </c>
      <c r="E16727" t="s">
        <v>9</v>
      </c>
      <c r="F16727" t="s">
        <v>10</v>
      </c>
      <c r="G16727" t="s">
        <v>13616</v>
      </c>
    </row>
    <row r="16728" spans="1:7">
      <c r="A16728" t="s">
        <v>14234</v>
      </c>
      <c r="B16728">
        <v>937194</v>
      </c>
      <c r="C16728">
        <v>1000</v>
      </c>
      <c r="D16728">
        <v>10</v>
      </c>
      <c r="E16728" t="s">
        <v>9</v>
      </c>
      <c r="F16728" t="s">
        <v>10</v>
      </c>
      <c r="G16728" t="s">
        <v>14235</v>
      </c>
    </row>
    <row r="16729" spans="1:7">
      <c r="A16729" t="s">
        <v>14236</v>
      </c>
      <c r="B16729">
        <v>937194</v>
      </c>
      <c r="C16729">
        <v>1000</v>
      </c>
      <c r="D16729">
        <v>928</v>
      </c>
      <c r="E16729" t="s">
        <v>9</v>
      </c>
      <c r="F16729" t="s">
        <v>10</v>
      </c>
      <c r="G16729" t="s">
        <v>14235</v>
      </c>
    </row>
    <row r="16730" spans="1:7">
      <c r="A16730" t="s">
        <v>14237</v>
      </c>
      <c r="B16730">
        <v>937194</v>
      </c>
      <c r="C16730">
        <v>1000</v>
      </c>
      <c r="D16730">
        <v>1000</v>
      </c>
      <c r="E16730" t="s">
        <v>9</v>
      </c>
      <c r="F16730" t="s">
        <v>10</v>
      </c>
      <c r="G16730" t="s">
        <v>14235</v>
      </c>
    </row>
    <row r="16731" spans="1:7">
      <c r="A16731" t="s">
        <v>30993</v>
      </c>
      <c r="B16731">
        <v>937194</v>
      </c>
      <c r="C16731">
        <v>1000</v>
      </c>
      <c r="D16731">
        <v>1000</v>
      </c>
      <c r="E16731" t="s">
        <v>9</v>
      </c>
      <c r="F16731" t="s">
        <v>10</v>
      </c>
      <c r="G16731" t="s">
        <v>14235</v>
      </c>
    </row>
    <row r="16732" spans="1:7">
      <c r="A16732" t="s">
        <v>14238</v>
      </c>
      <c r="B16732">
        <v>937202</v>
      </c>
      <c r="C16732">
        <v>500</v>
      </c>
      <c r="D16732">
        <v>125</v>
      </c>
      <c r="E16732" t="s">
        <v>9</v>
      </c>
      <c r="F16732" t="s">
        <v>10</v>
      </c>
      <c r="G16732" t="s">
        <v>14239</v>
      </c>
    </row>
    <row r="16733" spans="1:7">
      <c r="A16733" t="s">
        <v>14240</v>
      </c>
      <c r="B16733">
        <v>937202</v>
      </c>
      <c r="C16733">
        <v>500</v>
      </c>
      <c r="D16733">
        <v>500</v>
      </c>
      <c r="E16733" t="s">
        <v>9</v>
      </c>
      <c r="F16733" t="s">
        <v>10</v>
      </c>
      <c r="G16733" t="s">
        <v>14239</v>
      </c>
    </row>
    <row r="16734" spans="1:7">
      <c r="A16734" t="s">
        <v>14241</v>
      </c>
      <c r="B16734">
        <v>937202</v>
      </c>
      <c r="C16734">
        <v>500</v>
      </c>
      <c r="D16734">
        <v>500</v>
      </c>
      <c r="E16734" t="s">
        <v>9</v>
      </c>
      <c r="F16734" t="s">
        <v>10</v>
      </c>
      <c r="G16734" t="s">
        <v>14239</v>
      </c>
    </row>
    <row r="16735" spans="1:7">
      <c r="A16735" t="s">
        <v>14242</v>
      </c>
      <c r="B16735">
        <v>937202</v>
      </c>
      <c r="C16735">
        <v>500</v>
      </c>
      <c r="D16735">
        <v>500</v>
      </c>
      <c r="E16735" t="s">
        <v>9</v>
      </c>
      <c r="F16735" t="s">
        <v>10</v>
      </c>
      <c r="G16735" t="s">
        <v>14239</v>
      </c>
    </row>
    <row r="16736" spans="1:7">
      <c r="A16736" t="s">
        <v>30994</v>
      </c>
      <c r="B16736">
        <v>937202</v>
      </c>
      <c r="C16736">
        <v>500</v>
      </c>
      <c r="D16736">
        <v>500</v>
      </c>
      <c r="E16736" t="s">
        <v>9</v>
      </c>
      <c r="F16736" t="s">
        <v>10</v>
      </c>
      <c r="G16736" t="s">
        <v>14239</v>
      </c>
    </row>
    <row r="16737" spans="1:7">
      <c r="A16737" t="s">
        <v>14243</v>
      </c>
      <c r="B16737">
        <v>937211</v>
      </c>
      <c r="C16737">
        <v>500</v>
      </c>
      <c r="D16737">
        <v>403</v>
      </c>
      <c r="E16737" t="s">
        <v>9</v>
      </c>
      <c r="F16737" t="s">
        <v>10</v>
      </c>
      <c r="G16737" t="s">
        <v>14244</v>
      </c>
    </row>
    <row r="16738" spans="1:7">
      <c r="A16738" t="s">
        <v>14245</v>
      </c>
      <c r="B16738">
        <v>937211</v>
      </c>
      <c r="C16738">
        <v>500</v>
      </c>
      <c r="D16738">
        <v>500</v>
      </c>
      <c r="E16738" t="s">
        <v>9</v>
      </c>
      <c r="F16738" t="s">
        <v>10</v>
      </c>
      <c r="G16738" t="s">
        <v>14244</v>
      </c>
    </row>
    <row r="16739" spans="1:7">
      <c r="A16739" t="s">
        <v>14246</v>
      </c>
      <c r="B16739">
        <v>937229</v>
      </c>
      <c r="C16739">
        <v>1000</v>
      </c>
      <c r="D16739">
        <v>735</v>
      </c>
      <c r="E16739" t="s">
        <v>9</v>
      </c>
      <c r="F16739" t="s">
        <v>10</v>
      </c>
      <c r="G16739" t="s">
        <v>14247</v>
      </c>
    </row>
    <row r="16740" spans="1:7">
      <c r="A16740" t="s">
        <v>30995</v>
      </c>
      <c r="B16740">
        <v>937229</v>
      </c>
      <c r="C16740">
        <v>77</v>
      </c>
      <c r="D16740">
        <v>24</v>
      </c>
      <c r="E16740" t="s">
        <v>9</v>
      </c>
      <c r="F16740" t="s">
        <v>10</v>
      </c>
      <c r="G16740" t="s">
        <v>14247</v>
      </c>
    </row>
    <row r="16741" spans="1:7">
      <c r="A16741" t="s">
        <v>14248</v>
      </c>
      <c r="B16741">
        <v>937336</v>
      </c>
      <c r="C16741">
        <v>250</v>
      </c>
      <c r="D16741">
        <v>248</v>
      </c>
      <c r="E16741" t="s">
        <v>9</v>
      </c>
      <c r="F16741" t="s">
        <v>10</v>
      </c>
      <c r="G16741" t="s">
        <v>14249</v>
      </c>
    </row>
    <row r="16742" spans="1:7">
      <c r="A16742" t="s">
        <v>14250</v>
      </c>
      <c r="B16742">
        <v>937345</v>
      </c>
      <c r="C16742">
        <v>2000</v>
      </c>
      <c r="D16742">
        <v>1474</v>
      </c>
      <c r="E16742" t="s">
        <v>9</v>
      </c>
      <c r="F16742" t="s">
        <v>10</v>
      </c>
      <c r="G16742" t="s">
        <v>14251</v>
      </c>
    </row>
    <row r="16743" spans="1:7">
      <c r="A16743" t="s">
        <v>14252</v>
      </c>
      <c r="B16743">
        <v>937354</v>
      </c>
      <c r="C16743">
        <v>250</v>
      </c>
      <c r="D16743">
        <v>229</v>
      </c>
      <c r="E16743" t="s">
        <v>9</v>
      </c>
      <c r="F16743" t="s">
        <v>10</v>
      </c>
      <c r="G16743" t="s">
        <v>19715</v>
      </c>
    </row>
    <row r="16744" spans="1:7">
      <c r="A16744" t="s">
        <v>36386</v>
      </c>
      <c r="B16744">
        <v>937354</v>
      </c>
      <c r="C16744">
        <v>250</v>
      </c>
      <c r="D16744">
        <v>250</v>
      </c>
      <c r="E16744" t="s">
        <v>146</v>
      </c>
      <c r="F16744" t="s">
        <v>147</v>
      </c>
      <c r="G16744" t="s">
        <v>19715</v>
      </c>
    </row>
    <row r="16745" spans="1:7">
      <c r="A16745" t="s">
        <v>36387</v>
      </c>
      <c r="B16745">
        <v>937354</v>
      </c>
      <c r="C16745">
        <v>250</v>
      </c>
      <c r="D16745">
        <v>250</v>
      </c>
      <c r="E16745" t="s">
        <v>146</v>
      </c>
      <c r="F16745" t="s">
        <v>147</v>
      </c>
      <c r="G16745" t="s">
        <v>19715</v>
      </c>
    </row>
    <row r="16746" spans="1:7">
      <c r="A16746" t="s">
        <v>36388</v>
      </c>
      <c r="B16746">
        <v>937354</v>
      </c>
      <c r="C16746">
        <v>250</v>
      </c>
      <c r="D16746">
        <v>250</v>
      </c>
      <c r="E16746" t="s">
        <v>146</v>
      </c>
      <c r="F16746" t="s">
        <v>147</v>
      </c>
      <c r="G16746" t="s">
        <v>19715</v>
      </c>
    </row>
    <row r="16747" spans="1:7">
      <c r="A16747" t="s">
        <v>14254</v>
      </c>
      <c r="B16747">
        <v>937363</v>
      </c>
      <c r="C16747">
        <v>2000</v>
      </c>
      <c r="D16747">
        <v>318</v>
      </c>
      <c r="E16747" t="s">
        <v>9</v>
      </c>
      <c r="F16747" t="s">
        <v>10</v>
      </c>
      <c r="G16747" t="s">
        <v>30996</v>
      </c>
    </row>
    <row r="16748" spans="1:7">
      <c r="A16748" t="s">
        <v>14255</v>
      </c>
      <c r="B16748">
        <v>937363</v>
      </c>
      <c r="C16748">
        <v>540</v>
      </c>
      <c r="D16748">
        <v>508</v>
      </c>
      <c r="E16748" t="s">
        <v>9</v>
      </c>
      <c r="F16748" t="s">
        <v>10</v>
      </c>
      <c r="G16748" t="s">
        <v>30996</v>
      </c>
    </row>
    <row r="16749" spans="1:7">
      <c r="A16749" t="s">
        <v>14256</v>
      </c>
      <c r="B16749">
        <v>937363</v>
      </c>
      <c r="C16749">
        <v>2000</v>
      </c>
      <c r="D16749">
        <v>1938</v>
      </c>
      <c r="E16749" t="s">
        <v>9</v>
      </c>
      <c r="F16749" t="s">
        <v>10</v>
      </c>
      <c r="G16749" t="s">
        <v>30996</v>
      </c>
    </row>
    <row r="16750" spans="1:7">
      <c r="A16750" t="s">
        <v>14257</v>
      </c>
      <c r="B16750">
        <v>937372</v>
      </c>
      <c r="C16750">
        <v>3000</v>
      </c>
      <c r="D16750">
        <v>50</v>
      </c>
      <c r="E16750" t="s">
        <v>9</v>
      </c>
      <c r="F16750" t="s">
        <v>10</v>
      </c>
      <c r="G16750" t="s">
        <v>12017</v>
      </c>
    </row>
    <row r="16751" spans="1:7">
      <c r="A16751" t="s">
        <v>14258</v>
      </c>
      <c r="B16751">
        <v>937372</v>
      </c>
      <c r="C16751">
        <v>417</v>
      </c>
      <c r="D16751">
        <v>3</v>
      </c>
      <c r="E16751" t="s">
        <v>9</v>
      </c>
      <c r="F16751" t="s">
        <v>10</v>
      </c>
      <c r="G16751" t="s">
        <v>12017</v>
      </c>
    </row>
    <row r="16752" spans="1:7">
      <c r="A16752" t="s">
        <v>14259</v>
      </c>
      <c r="B16752">
        <v>937399</v>
      </c>
      <c r="C16752">
        <v>1000</v>
      </c>
      <c r="D16752">
        <v>170</v>
      </c>
      <c r="E16752" t="s">
        <v>9</v>
      </c>
      <c r="F16752" t="s">
        <v>10</v>
      </c>
      <c r="G16752" t="s">
        <v>14260</v>
      </c>
    </row>
    <row r="16753" spans="1:7">
      <c r="A16753" t="s">
        <v>14261</v>
      </c>
      <c r="B16753">
        <v>937407</v>
      </c>
      <c r="C16753">
        <v>2000</v>
      </c>
      <c r="D16753">
        <v>903</v>
      </c>
      <c r="E16753" t="s">
        <v>9</v>
      </c>
      <c r="F16753" t="s">
        <v>10</v>
      </c>
      <c r="G16753" t="s">
        <v>13893</v>
      </c>
    </row>
    <row r="16754" spans="1:7">
      <c r="A16754" t="s">
        <v>14262</v>
      </c>
      <c r="B16754">
        <v>937407</v>
      </c>
      <c r="C16754">
        <v>2000</v>
      </c>
      <c r="D16754">
        <v>818</v>
      </c>
      <c r="E16754" t="s">
        <v>9</v>
      </c>
      <c r="F16754" t="s">
        <v>10</v>
      </c>
      <c r="G16754" t="s">
        <v>13893</v>
      </c>
    </row>
    <row r="16755" spans="1:7">
      <c r="A16755" t="s">
        <v>14263</v>
      </c>
      <c r="B16755">
        <v>937407</v>
      </c>
      <c r="C16755">
        <v>2000</v>
      </c>
      <c r="D16755">
        <v>1836</v>
      </c>
      <c r="E16755" t="s">
        <v>9</v>
      </c>
      <c r="F16755" t="s">
        <v>10</v>
      </c>
      <c r="G16755" t="s">
        <v>13893</v>
      </c>
    </row>
    <row r="16756" spans="1:7">
      <c r="A16756" t="s">
        <v>14264</v>
      </c>
      <c r="B16756">
        <v>937407</v>
      </c>
      <c r="C16756">
        <v>2000</v>
      </c>
      <c r="D16756">
        <v>3</v>
      </c>
      <c r="E16756" t="s">
        <v>113</v>
      </c>
      <c r="F16756" t="s">
        <v>428</v>
      </c>
      <c r="G16756" t="s">
        <v>13893</v>
      </c>
    </row>
    <row r="16757" spans="1:7">
      <c r="A16757" t="s">
        <v>14265</v>
      </c>
      <c r="B16757">
        <v>937407</v>
      </c>
      <c r="C16757">
        <v>2000</v>
      </c>
      <c r="D16757">
        <v>1239</v>
      </c>
      <c r="E16757" t="s">
        <v>113</v>
      </c>
      <c r="F16757" t="s">
        <v>202</v>
      </c>
      <c r="G16757" t="s">
        <v>13893</v>
      </c>
    </row>
    <row r="16758" spans="1:7">
      <c r="A16758" t="s">
        <v>14266</v>
      </c>
      <c r="B16758">
        <v>937407</v>
      </c>
      <c r="C16758">
        <v>2000</v>
      </c>
      <c r="D16758">
        <v>2000</v>
      </c>
      <c r="E16758" t="s">
        <v>9</v>
      </c>
      <c r="F16758" t="s">
        <v>10</v>
      </c>
      <c r="G16758" t="s">
        <v>13893</v>
      </c>
    </row>
    <row r="16759" spans="1:7">
      <c r="A16759" t="s">
        <v>14267</v>
      </c>
      <c r="B16759">
        <v>937407</v>
      </c>
      <c r="C16759">
        <v>2000</v>
      </c>
      <c r="D16759">
        <v>2000</v>
      </c>
      <c r="E16759" t="s">
        <v>9</v>
      </c>
      <c r="F16759" t="s">
        <v>10</v>
      </c>
      <c r="G16759" t="s">
        <v>13893</v>
      </c>
    </row>
    <row r="16760" spans="1:7">
      <c r="A16760" t="s">
        <v>14268</v>
      </c>
      <c r="B16760">
        <v>937407</v>
      </c>
      <c r="C16760">
        <v>2000</v>
      </c>
      <c r="D16760">
        <v>2000</v>
      </c>
      <c r="E16760" t="s">
        <v>9</v>
      </c>
      <c r="F16760" t="s">
        <v>10</v>
      </c>
      <c r="G16760" t="s">
        <v>13893</v>
      </c>
    </row>
    <row r="16761" spans="1:7">
      <c r="A16761" t="s">
        <v>14269</v>
      </c>
      <c r="B16761">
        <v>937407</v>
      </c>
      <c r="C16761">
        <v>2000</v>
      </c>
      <c r="D16761">
        <v>2000</v>
      </c>
      <c r="E16761" t="s">
        <v>9</v>
      </c>
      <c r="F16761" t="s">
        <v>10</v>
      </c>
      <c r="G16761" t="s">
        <v>13893</v>
      </c>
    </row>
    <row r="16762" spans="1:7">
      <c r="A16762" t="s">
        <v>14270</v>
      </c>
      <c r="B16762">
        <v>937407</v>
      </c>
      <c r="C16762">
        <v>2000</v>
      </c>
      <c r="D16762">
        <v>2000</v>
      </c>
      <c r="E16762" t="s">
        <v>9</v>
      </c>
      <c r="F16762" t="s">
        <v>10</v>
      </c>
      <c r="G16762" t="s">
        <v>13893</v>
      </c>
    </row>
    <row r="16763" spans="1:7">
      <c r="A16763" t="s">
        <v>14271</v>
      </c>
      <c r="B16763">
        <v>937407</v>
      </c>
      <c r="C16763">
        <v>2000</v>
      </c>
      <c r="D16763">
        <v>2000</v>
      </c>
      <c r="E16763" t="s">
        <v>9</v>
      </c>
      <c r="F16763" t="s">
        <v>10</v>
      </c>
      <c r="G16763" t="s">
        <v>13893</v>
      </c>
    </row>
    <row r="16764" spans="1:7">
      <c r="A16764" t="s">
        <v>14272</v>
      </c>
      <c r="B16764">
        <v>937407</v>
      </c>
      <c r="C16764">
        <v>2000</v>
      </c>
      <c r="D16764">
        <v>2000</v>
      </c>
      <c r="E16764" t="s">
        <v>9</v>
      </c>
      <c r="F16764" t="s">
        <v>10</v>
      </c>
      <c r="G16764" t="s">
        <v>13893</v>
      </c>
    </row>
    <row r="16765" spans="1:7">
      <c r="A16765" t="s">
        <v>14273</v>
      </c>
      <c r="B16765">
        <v>937407</v>
      </c>
      <c r="C16765">
        <v>2000</v>
      </c>
      <c r="D16765">
        <v>2000</v>
      </c>
      <c r="E16765" t="s">
        <v>9</v>
      </c>
      <c r="F16765" t="s">
        <v>10</v>
      </c>
      <c r="G16765" t="s">
        <v>13893</v>
      </c>
    </row>
    <row r="16766" spans="1:7">
      <c r="A16766" t="s">
        <v>14274</v>
      </c>
      <c r="B16766">
        <v>937407</v>
      </c>
      <c r="C16766">
        <v>2000</v>
      </c>
      <c r="D16766">
        <v>2000</v>
      </c>
      <c r="E16766" t="s">
        <v>9</v>
      </c>
      <c r="F16766" t="s">
        <v>10</v>
      </c>
      <c r="G16766" t="s">
        <v>13893</v>
      </c>
    </row>
    <row r="16767" spans="1:7">
      <c r="A16767" t="s">
        <v>14275</v>
      </c>
      <c r="B16767">
        <v>937407</v>
      </c>
      <c r="C16767">
        <v>2000</v>
      </c>
      <c r="D16767">
        <v>2000</v>
      </c>
      <c r="E16767" t="s">
        <v>9</v>
      </c>
      <c r="F16767" t="s">
        <v>10</v>
      </c>
      <c r="G16767" t="s">
        <v>13893</v>
      </c>
    </row>
    <row r="16768" spans="1:7">
      <c r="A16768" t="s">
        <v>14276</v>
      </c>
      <c r="B16768">
        <v>937407</v>
      </c>
      <c r="C16768">
        <v>2000</v>
      </c>
      <c r="D16768">
        <v>2000</v>
      </c>
      <c r="E16768" t="s">
        <v>9</v>
      </c>
      <c r="F16768" t="s">
        <v>10</v>
      </c>
      <c r="G16768" t="s">
        <v>13893</v>
      </c>
    </row>
    <row r="16769" spans="1:7">
      <c r="A16769" t="s">
        <v>14277</v>
      </c>
      <c r="B16769">
        <v>937407</v>
      </c>
      <c r="C16769">
        <v>2000</v>
      </c>
      <c r="D16769">
        <v>2000</v>
      </c>
      <c r="E16769" t="s">
        <v>9</v>
      </c>
      <c r="F16769" t="s">
        <v>10</v>
      </c>
      <c r="G16769" t="s">
        <v>13893</v>
      </c>
    </row>
    <row r="16770" spans="1:7">
      <c r="A16770" t="s">
        <v>14278</v>
      </c>
      <c r="B16770">
        <v>937407</v>
      </c>
      <c r="C16770">
        <v>2000</v>
      </c>
      <c r="D16770">
        <v>2000</v>
      </c>
      <c r="E16770" t="s">
        <v>9</v>
      </c>
      <c r="F16770" t="s">
        <v>10</v>
      </c>
      <c r="G16770" t="s">
        <v>13893</v>
      </c>
    </row>
    <row r="16771" spans="1:7">
      <c r="A16771" t="s">
        <v>14280</v>
      </c>
      <c r="B16771">
        <v>937505</v>
      </c>
      <c r="C16771">
        <v>2000</v>
      </c>
      <c r="D16771">
        <v>1060</v>
      </c>
      <c r="E16771" t="s">
        <v>9</v>
      </c>
      <c r="F16771" t="s">
        <v>10</v>
      </c>
      <c r="G16771" t="s">
        <v>13695</v>
      </c>
    </row>
    <row r="16772" spans="1:7">
      <c r="A16772" t="s">
        <v>14281</v>
      </c>
      <c r="B16772">
        <v>937505</v>
      </c>
      <c r="C16772">
        <v>525</v>
      </c>
      <c r="D16772">
        <v>463</v>
      </c>
      <c r="E16772" t="s">
        <v>9</v>
      </c>
      <c r="F16772" t="s">
        <v>10</v>
      </c>
      <c r="G16772" t="s">
        <v>13695</v>
      </c>
    </row>
    <row r="16773" spans="1:7">
      <c r="A16773" t="s">
        <v>14282</v>
      </c>
      <c r="B16773">
        <v>937532</v>
      </c>
      <c r="C16773">
        <v>2000</v>
      </c>
      <c r="D16773">
        <v>956</v>
      </c>
      <c r="E16773" t="s">
        <v>189</v>
      </c>
      <c r="F16773" t="s">
        <v>190</v>
      </c>
      <c r="G16773" t="s">
        <v>13697</v>
      </c>
    </row>
    <row r="16774" spans="1:7">
      <c r="A16774" t="s">
        <v>14283</v>
      </c>
      <c r="B16774">
        <v>937532</v>
      </c>
      <c r="C16774">
        <v>2000</v>
      </c>
      <c r="D16774">
        <v>1904</v>
      </c>
      <c r="E16774" t="s">
        <v>9</v>
      </c>
      <c r="F16774" t="s">
        <v>10</v>
      </c>
      <c r="G16774" t="s">
        <v>13697</v>
      </c>
    </row>
    <row r="16775" spans="1:7">
      <c r="A16775" t="s">
        <v>14284</v>
      </c>
      <c r="B16775">
        <v>937532</v>
      </c>
      <c r="C16775">
        <v>2000</v>
      </c>
      <c r="D16775">
        <v>2000</v>
      </c>
      <c r="E16775" t="s">
        <v>9</v>
      </c>
      <c r="F16775" t="s">
        <v>10</v>
      </c>
      <c r="G16775" t="s">
        <v>13697</v>
      </c>
    </row>
    <row r="16776" spans="1:7">
      <c r="A16776" t="s">
        <v>14285</v>
      </c>
      <c r="B16776">
        <v>937532</v>
      </c>
      <c r="C16776">
        <v>2000</v>
      </c>
      <c r="D16776">
        <v>2000</v>
      </c>
      <c r="E16776" t="s">
        <v>9</v>
      </c>
      <c r="F16776" t="s">
        <v>10</v>
      </c>
      <c r="G16776" t="s">
        <v>13697</v>
      </c>
    </row>
    <row r="16777" spans="1:7">
      <c r="A16777" t="s">
        <v>14286</v>
      </c>
      <c r="B16777">
        <v>937532</v>
      </c>
      <c r="C16777">
        <v>2000</v>
      </c>
      <c r="D16777">
        <v>2000</v>
      </c>
      <c r="E16777" t="s">
        <v>9</v>
      </c>
      <c r="F16777" t="s">
        <v>10</v>
      </c>
      <c r="G16777" t="s">
        <v>13697</v>
      </c>
    </row>
    <row r="16778" spans="1:7">
      <c r="A16778" t="s">
        <v>14287</v>
      </c>
      <c r="B16778">
        <v>937532</v>
      </c>
      <c r="C16778">
        <v>2000</v>
      </c>
      <c r="D16778">
        <v>2000</v>
      </c>
      <c r="E16778" t="s">
        <v>9</v>
      </c>
      <c r="F16778" t="s">
        <v>10</v>
      </c>
      <c r="G16778" t="s">
        <v>13697</v>
      </c>
    </row>
    <row r="16779" spans="1:7">
      <c r="A16779" t="s">
        <v>14288</v>
      </c>
      <c r="B16779" t="s">
        <v>14289</v>
      </c>
      <c r="C16779">
        <v>3000</v>
      </c>
      <c r="D16779">
        <v>2877</v>
      </c>
      <c r="E16779" t="s">
        <v>9</v>
      </c>
      <c r="F16779" t="s">
        <v>10</v>
      </c>
      <c r="G16779" t="s">
        <v>14279</v>
      </c>
    </row>
    <row r="16780" spans="1:7">
      <c r="A16780" t="s">
        <v>14291</v>
      </c>
      <c r="B16780" t="s">
        <v>14292</v>
      </c>
      <c r="C16780">
        <v>3000</v>
      </c>
      <c r="D16780">
        <v>17</v>
      </c>
      <c r="E16780" t="s">
        <v>9</v>
      </c>
      <c r="F16780" t="s">
        <v>10</v>
      </c>
      <c r="G16780" t="s">
        <v>14290</v>
      </c>
    </row>
    <row r="16781" spans="1:7">
      <c r="A16781" t="s">
        <v>14294</v>
      </c>
      <c r="B16781" t="s">
        <v>14292</v>
      </c>
      <c r="C16781">
        <v>3000</v>
      </c>
      <c r="D16781">
        <v>3000</v>
      </c>
      <c r="E16781" t="s">
        <v>9</v>
      </c>
      <c r="F16781" t="s">
        <v>10</v>
      </c>
      <c r="G16781" t="s">
        <v>14290</v>
      </c>
    </row>
    <row r="16782" spans="1:7">
      <c r="A16782" t="s">
        <v>14296</v>
      </c>
      <c r="B16782">
        <v>937666</v>
      </c>
      <c r="C16782">
        <v>500</v>
      </c>
      <c r="D16782">
        <v>452</v>
      </c>
      <c r="E16782" t="s">
        <v>9</v>
      </c>
      <c r="F16782" t="s">
        <v>10</v>
      </c>
      <c r="G16782" t="s">
        <v>14295</v>
      </c>
    </row>
    <row r="16783" spans="1:7">
      <c r="A16783" t="s">
        <v>14297</v>
      </c>
      <c r="B16783">
        <v>937666</v>
      </c>
      <c r="C16783">
        <v>500</v>
      </c>
      <c r="D16783">
        <v>273</v>
      </c>
      <c r="E16783" t="s">
        <v>189</v>
      </c>
      <c r="F16783" t="s">
        <v>205</v>
      </c>
      <c r="G16783" t="s">
        <v>14295</v>
      </c>
    </row>
    <row r="16784" spans="1:7">
      <c r="A16784" t="s">
        <v>14298</v>
      </c>
      <c r="B16784">
        <v>937666</v>
      </c>
      <c r="C16784">
        <v>500</v>
      </c>
      <c r="D16784">
        <v>1</v>
      </c>
      <c r="E16784" t="s">
        <v>113</v>
      </c>
      <c r="F16784" t="s">
        <v>187</v>
      </c>
      <c r="G16784" t="s">
        <v>14295</v>
      </c>
    </row>
    <row r="16785" spans="1:7">
      <c r="A16785" t="s">
        <v>14299</v>
      </c>
      <c r="B16785">
        <v>937666</v>
      </c>
      <c r="C16785">
        <v>500</v>
      </c>
      <c r="D16785">
        <v>435</v>
      </c>
      <c r="E16785" t="s">
        <v>9</v>
      </c>
      <c r="F16785" t="s">
        <v>10</v>
      </c>
      <c r="G16785" t="s">
        <v>14295</v>
      </c>
    </row>
    <row r="16786" spans="1:7">
      <c r="A16786" t="s">
        <v>14300</v>
      </c>
      <c r="B16786">
        <v>937666</v>
      </c>
      <c r="C16786">
        <v>500</v>
      </c>
      <c r="D16786">
        <v>500</v>
      </c>
      <c r="E16786" t="s">
        <v>9</v>
      </c>
      <c r="F16786" t="s">
        <v>10</v>
      </c>
      <c r="G16786" t="s">
        <v>14295</v>
      </c>
    </row>
    <row r="16787" spans="1:7">
      <c r="A16787" t="s">
        <v>14301</v>
      </c>
      <c r="B16787">
        <v>937666</v>
      </c>
      <c r="C16787">
        <v>500</v>
      </c>
      <c r="D16787">
        <v>500</v>
      </c>
      <c r="E16787" t="s">
        <v>9</v>
      </c>
      <c r="F16787" t="s">
        <v>10</v>
      </c>
      <c r="G16787" t="s">
        <v>14295</v>
      </c>
    </row>
    <row r="16788" spans="1:7">
      <c r="A16788" t="s">
        <v>14302</v>
      </c>
      <c r="B16788">
        <v>937666</v>
      </c>
      <c r="C16788">
        <v>500</v>
      </c>
      <c r="D16788">
        <v>500</v>
      </c>
      <c r="E16788" t="s">
        <v>9</v>
      </c>
      <c r="F16788" t="s">
        <v>10</v>
      </c>
      <c r="G16788" t="s">
        <v>14295</v>
      </c>
    </row>
    <row r="16789" spans="1:7">
      <c r="A16789" t="s">
        <v>14303</v>
      </c>
      <c r="B16789">
        <v>937666</v>
      </c>
      <c r="C16789">
        <v>500</v>
      </c>
      <c r="D16789">
        <v>500</v>
      </c>
      <c r="E16789" t="s">
        <v>9</v>
      </c>
      <c r="F16789" t="s">
        <v>10</v>
      </c>
      <c r="G16789" t="s">
        <v>14295</v>
      </c>
    </row>
    <row r="16790" spans="1:7">
      <c r="A16790" t="s">
        <v>14304</v>
      </c>
      <c r="B16790">
        <v>937666</v>
      </c>
      <c r="C16790">
        <v>500</v>
      </c>
      <c r="D16790">
        <v>500</v>
      </c>
      <c r="E16790" t="s">
        <v>9</v>
      </c>
      <c r="F16790" t="s">
        <v>10</v>
      </c>
      <c r="G16790" t="s">
        <v>14295</v>
      </c>
    </row>
    <row r="16791" spans="1:7">
      <c r="A16791" t="s">
        <v>14305</v>
      </c>
      <c r="B16791">
        <v>937666</v>
      </c>
      <c r="C16791">
        <v>500</v>
      </c>
      <c r="D16791">
        <v>500</v>
      </c>
      <c r="E16791" t="s">
        <v>9</v>
      </c>
      <c r="F16791" t="s">
        <v>10</v>
      </c>
      <c r="G16791" t="s">
        <v>14295</v>
      </c>
    </row>
    <row r="16792" spans="1:7">
      <c r="A16792" t="s">
        <v>14306</v>
      </c>
      <c r="B16792">
        <v>937666</v>
      </c>
      <c r="C16792">
        <v>500</v>
      </c>
      <c r="D16792">
        <v>500</v>
      </c>
      <c r="E16792" t="s">
        <v>9</v>
      </c>
      <c r="F16792" t="s">
        <v>10</v>
      </c>
      <c r="G16792" t="s">
        <v>14295</v>
      </c>
    </row>
    <row r="16793" spans="1:7">
      <c r="A16793" t="s">
        <v>14307</v>
      </c>
      <c r="B16793">
        <v>937666</v>
      </c>
      <c r="C16793">
        <v>500</v>
      </c>
      <c r="D16793">
        <v>500</v>
      </c>
      <c r="E16793" t="s">
        <v>9</v>
      </c>
      <c r="F16793" t="s">
        <v>10</v>
      </c>
      <c r="G16793" t="s">
        <v>14295</v>
      </c>
    </row>
    <row r="16794" spans="1:7">
      <c r="A16794" t="s">
        <v>14308</v>
      </c>
      <c r="B16794">
        <v>937666</v>
      </c>
      <c r="C16794">
        <v>500</v>
      </c>
      <c r="D16794">
        <v>500</v>
      </c>
      <c r="E16794" t="s">
        <v>9</v>
      </c>
      <c r="F16794" t="s">
        <v>10</v>
      </c>
      <c r="G16794" t="s">
        <v>14295</v>
      </c>
    </row>
    <row r="16795" spans="1:7">
      <c r="A16795" t="s">
        <v>14309</v>
      </c>
      <c r="B16795">
        <v>937666</v>
      </c>
      <c r="C16795">
        <v>500</v>
      </c>
      <c r="D16795">
        <v>500</v>
      </c>
      <c r="E16795" t="s">
        <v>9</v>
      </c>
      <c r="F16795" t="s">
        <v>10</v>
      </c>
      <c r="G16795" t="s">
        <v>14295</v>
      </c>
    </row>
    <row r="16796" spans="1:7">
      <c r="A16796" t="s">
        <v>30997</v>
      </c>
      <c r="B16796">
        <v>937666</v>
      </c>
      <c r="C16796">
        <v>500</v>
      </c>
      <c r="D16796">
        <v>500</v>
      </c>
      <c r="E16796" t="s">
        <v>9</v>
      </c>
      <c r="F16796" t="s">
        <v>10</v>
      </c>
      <c r="G16796" t="s">
        <v>14295</v>
      </c>
    </row>
    <row r="16797" spans="1:7">
      <c r="A16797" t="s">
        <v>30998</v>
      </c>
      <c r="B16797">
        <v>937666</v>
      </c>
      <c r="C16797">
        <v>500</v>
      </c>
      <c r="D16797">
        <v>500</v>
      </c>
      <c r="E16797" t="s">
        <v>9</v>
      </c>
      <c r="F16797" t="s">
        <v>10</v>
      </c>
      <c r="G16797" t="s">
        <v>14295</v>
      </c>
    </row>
    <row r="16798" spans="1:7">
      <c r="A16798" t="s">
        <v>30999</v>
      </c>
      <c r="B16798">
        <v>937666</v>
      </c>
      <c r="C16798">
        <v>500</v>
      </c>
      <c r="D16798">
        <v>500</v>
      </c>
      <c r="E16798" t="s">
        <v>9</v>
      </c>
      <c r="F16798" t="s">
        <v>10</v>
      </c>
      <c r="G16798" t="s">
        <v>14295</v>
      </c>
    </row>
    <row r="16799" spans="1:7">
      <c r="A16799" t="s">
        <v>31000</v>
      </c>
      <c r="B16799">
        <v>937666</v>
      </c>
      <c r="C16799">
        <v>500</v>
      </c>
      <c r="D16799">
        <v>500</v>
      </c>
      <c r="E16799" t="s">
        <v>9</v>
      </c>
      <c r="F16799" t="s">
        <v>10</v>
      </c>
      <c r="G16799" t="s">
        <v>14295</v>
      </c>
    </row>
    <row r="16800" spans="1:7">
      <c r="A16800" t="s">
        <v>31001</v>
      </c>
      <c r="B16800">
        <v>937666</v>
      </c>
      <c r="C16800">
        <v>500</v>
      </c>
      <c r="D16800">
        <v>500</v>
      </c>
      <c r="E16800" t="s">
        <v>9</v>
      </c>
      <c r="F16800" t="s">
        <v>10</v>
      </c>
      <c r="G16800" t="s">
        <v>14295</v>
      </c>
    </row>
    <row r="16801" spans="1:7">
      <c r="A16801" t="s">
        <v>31002</v>
      </c>
      <c r="B16801">
        <v>937666</v>
      </c>
      <c r="C16801">
        <v>500</v>
      </c>
      <c r="D16801">
        <v>500</v>
      </c>
      <c r="E16801" t="s">
        <v>9</v>
      </c>
      <c r="F16801" t="s">
        <v>10</v>
      </c>
      <c r="G16801" t="s">
        <v>14295</v>
      </c>
    </row>
    <row r="16802" spans="1:7">
      <c r="A16802" t="s">
        <v>31003</v>
      </c>
      <c r="B16802">
        <v>937666</v>
      </c>
      <c r="C16802">
        <v>500</v>
      </c>
      <c r="D16802">
        <v>500</v>
      </c>
      <c r="E16802" t="s">
        <v>9</v>
      </c>
      <c r="F16802" t="s">
        <v>10</v>
      </c>
      <c r="G16802" t="s">
        <v>14295</v>
      </c>
    </row>
    <row r="16803" spans="1:7">
      <c r="A16803" t="s">
        <v>31004</v>
      </c>
      <c r="B16803">
        <v>937666</v>
      </c>
      <c r="C16803">
        <v>500</v>
      </c>
      <c r="D16803">
        <v>500</v>
      </c>
      <c r="E16803" t="s">
        <v>9</v>
      </c>
      <c r="F16803" t="s">
        <v>10</v>
      </c>
      <c r="G16803" t="s">
        <v>14295</v>
      </c>
    </row>
    <row r="16804" spans="1:7">
      <c r="A16804" t="s">
        <v>31005</v>
      </c>
      <c r="B16804">
        <v>937666</v>
      </c>
      <c r="C16804">
        <v>500</v>
      </c>
      <c r="D16804">
        <v>500</v>
      </c>
      <c r="E16804" t="s">
        <v>9</v>
      </c>
      <c r="F16804" t="s">
        <v>10</v>
      </c>
      <c r="G16804" t="s">
        <v>14295</v>
      </c>
    </row>
    <row r="16805" spans="1:7">
      <c r="A16805" t="s">
        <v>31006</v>
      </c>
      <c r="B16805">
        <v>937666</v>
      </c>
      <c r="C16805">
        <v>500</v>
      </c>
      <c r="D16805">
        <v>500</v>
      </c>
      <c r="E16805" t="s">
        <v>9</v>
      </c>
      <c r="F16805" t="s">
        <v>10</v>
      </c>
      <c r="G16805" t="s">
        <v>14295</v>
      </c>
    </row>
    <row r="16806" spans="1:7">
      <c r="A16806" t="s">
        <v>31007</v>
      </c>
      <c r="B16806">
        <v>937666</v>
      </c>
      <c r="C16806">
        <v>500</v>
      </c>
      <c r="D16806">
        <v>500</v>
      </c>
      <c r="E16806" t="s">
        <v>9</v>
      </c>
      <c r="F16806" t="s">
        <v>10</v>
      </c>
      <c r="G16806" t="s">
        <v>14295</v>
      </c>
    </row>
    <row r="16807" spans="1:7">
      <c r="A16807" t="s">
        <v>31008</v>
      </c>
      <c r="B16807">
        <v>937666</v>
      </c>
      <c r="C16807">
        <v>500</v>
      </c>
      <c r="D16807">
        <v>500</v>
      </c>
      <c r="E16807" t="s">
        <v>9</v>
      </c>
      <c r="F16807" t="s">
        <v>10</v>
      </c>
      <c r="G16807" t="s">
        <v>14295</v>
      </c>
    </row>
    <row r="16808" spans="1:7">
      <c r="A16808" t="s">
        <v>31009</v>
      </c>
      <c r="B16808">
        <v>937666</v>
      </c>
      <c r="C16808">
        <v>500</v>
      </c>
      <c r="D16808">
        <v>500</v>
      </c>
      <c r="E16808" t="s">
        <v>9</v>
      </c>
      <c r="F16808" t="s">
        <v>10</v>
      </c>
      <c r="G16808" t="s">
        <v>14295</v>
      </c>
    </row>
    <row r="16809" spans="1:7">
      <c r="A16809" t="s">
        <v>31010</v>
      </c>
      <c r="B16809">
        <v>937666</v>
      </c>
      <c r="C16809">
        <v>500</v>
      </c>
      <c r="D16809">
        <v>500</v>
      </c>
      <c r="E16809" t="s">
        <v>9</v>
      </c>
      <c r="F16809" t="s">
        <v>10</v>
      </c>
      <c r="G16809" t="s">
        <v>14295</v>
      </c>
    </row>
    <row r="16810" spans="1:7">
      <c r="A16810" t="s">
        <v>14311</v>
      </c>
      <c r="B16810">
        <v>937675</v>
      </c>
      <c r="C16810">
        <v>500</v>
      </c>
      <c r="D16810">
        <v>1</v>
      </c>
      <c r="E16810" t="s">
        <v>113</v>
      </c>
      <c r="F16810" t="s">
        <v>428</v>
      </c>
      <c r="G16810" t="s">
        <v>14310</v>
      </c>
    </row>
    <row r="16811" spans="1:7">
      <c r="A16811" t="s">
        <v>14312</v>
      </c>
      <c r="B16811">
        <v>937675</v>
      </c>
      <c r="C16811">
        <v>500</v>
      </c>
      <c r="D16811">
        <v>488</v>
      </c>
      <c r="E16811" t="s">
        <v>9</v>
      </c>
      <c r="F16811" t="s">
        <v>10</v>
      </c>
      <c r="G16811" t="s">
        <v>14310</v>
      </c>
    </row>
    <row r="16812" spans="1:7">
      <c r="A16812" t="s">
        <v>14313</v>
      </c>
      <c r="B16812">
        <v>937675</v>
      </c>
      <c r="C16812">
        <v>500</v>
      </c>
      <c r="D16812">
        <v>478</v>
      </c>
      <c r="E16812" t="s">
        <v>113</v>
      </c>
      <c r="F16812" t="s">
        <v>202</v>
      </c>
      <c r="G16812" t="s">
        <v>14310</v>
      </c>
    </row>
    <row r="16813" spans="1:7">
      <c r="A16813" t="s">
        <v>14314</v>
      </c>
      <c r="B16813">
        <v>937675</v>
      </c>
      <c r="C16813">
        <v>500</v>
      </c>
      <c r="D16813">
        <v>498</v>
      </c>
      <c r="E16813" t="s">
        <v>9</v>
      </c>
      <c r="F16813" t="s">
        <v>10</v>
      </c>
      <c r="G16813" t="s">
        <v>14310</v>
      </c>
    </row>
    <row r="16814" spans="1:7">
      <c r="A16814" t="s">
        <v>14315</v>
      </c>
      <c r="B16814">
        <v>937675</v>
      </c>
      <c r="C16814">
        <v>500</v>
      </c>
      <c r="D16814">
        <v>500</v>
      </c>
      <c r="E16814" t="s">
        <v>9</v>
      </c>
      <c r="F16814" t="s">
        <v>10</v>
      </c>
      <c r="G16814" t="s">
        <v>14310</v>
      </c>
    </row>
    <row r="16815" spans="1:7">
      <c r="A16815" t="s">
        <v>14316</v>
      </c>
      <c r="B16815">
        <v>937675</v>
      </c>
      <c r="C16815">
        <v>500</v>
      </c>
      <c r="D16815">
        <v>500</v>
      </c>
      <c r="E16815" t="s">
        <v>9</v>
      </c>
      <c r="F16815" t="s">
        <v>10</v>
      </c>
      <c r="G16815" t="s">
        <v>14310</v>
      </c>
    </row>
    <row r="16816" spans="1:7">
      <c r="A16816" t="s">
        <v>14317</v>
      </c>
      <c r="B16816">
        <v>937675</v>
      </c>
      <c r="C16816">
        <v>500</v>
      </c>
      <c r="D16816">
        <v>500</v>
      </c>
      <c r="E16816" t="s">
        <v>9</v>
      </c>
      <c r="F16816" t="s">
        <v>10</v>
      </c>
      <c r="G16816" t="s">
        <v>14310</v>
      </c>
    </row>
    <row r="16817" spans="1:7">
      <c r="A16817" t="s">
        <v>14318</v>
      </c>
      <c r="B16817">
        <v>937675</v>
      </c>
      <c r="C16817">
        <v>500</v>
      </c>
      <c r="D16817">
        <v>500</v>
      </c>
      <c r="E16817" t="s">
        <v>9</v>
      </c>
      <c r="F16817" t="s">
        <v>10</v>
      </c>
      <c r="G16817" t="s">
        <v>14310</v>
      </c>
    </row>
    <row r="16818" spans="1:7">
      <c r="A16818" t="s">
        <v>14319</v>
      </c>
      <c r="B16818">
        <v>937675</v>
      </c>
      <c r="C16818">
        <v>500</v>
      </c>
      <c r="D16818">
        <v>500</v>
      </c>
      <c r="E16818" t="s">
        <v>9</v>
      </c>
      <c r="F16818" t="s">
        <v>10</v>
      </c>
      <c r="G16818" t="s">
        <v>14310</v>
      </c>
    </row>
    <row r="16819" spans="1:7">
      <c r="A16819" t="s">
        <v>14320</v>
      </c>
      <c r="B16819">
        <v>937675</v>
      </c>
      <c r="C16819">
        <v>500</v>
      </c>
      <c r="D16819">
        <v>500</v>
      </c>
      <c r="E16819" t="s">
        <v>9</v>
      </c>
      <c r="F16819" t="s">
        <v>10</v>
      </c>
      <c r="G16819" t="s">
        <v>14310</v>
      </c>
    </row>
    <row r="16820" spans="1:7">
      <c r="A16820" t="s">
        <v>14321</v>
      </c>
      <c r="B16820">
        <v>937675</v>
      </c>
      <c r="C16820">
        <v>500</v>
      </c>
      <c r="D16820">
        <v>500</v>
      </c>
      <c r="E16820" t="s">
        <v>9</v>
      </c>
      <c r="F16820" t="s">
        <v>10</v>
      </c>
      <c r="G16820" t="s">
        <v>14310</v>
      </c>
    </row>
    <row r="16821" spans="1:7">
      <c r="A16821" t="s">
        <v>14322</v>
      </c>
      <c r="B16821">
        <v>937675</v>
      </c>
      <c r="C16821">
        <v>500</v>
      </c>
      <c r="D16821">
        <v>500</v>
      </c>
      <c r="E16821" t="s">
        <v>9</v>
      </c>
      <c r="F16821" t="s">
        <v>10</v>
      </c>
      <c r="G16821" t="s">
        <v>14310</v>
      </c>
    </row>
    <row r="16822" spans="1:7">
      <c r="A16822" t="s">
        <v>14324</v>
      </c>
      <c r="B16822">
        <v>937755</v>
      </c>
      <c r="C16822">
        <v>1500</v>
      </c>
      <c r="D16822">
        <v>564</v>
      </c>
      <c r="E16822" t="s">
        <v>9</v>
      </c>
      <c r="F16822" t="s">
        <v>10</v>
      </c>
      <c r="G16822" t="s">
        <v>17713</v>
      </c>
    </row>
    <row r="16823" spans="1:7">
      <c r="A16823" t="s">
        <v>14326</v>
      </c>
      <c r="B16823">
        <v>937755</v>
      </c>
      <c r="C16823">
        <v>1500</v>
      </c>
      <c r="D16823">
        <v>1419</v>
      </c>
      <c r="E16823" t="s">
        <v>9</v>
      </c>
      <c r="F16823" t="s">
        <v>10</v>
      </c>
      <c r="G16823" t="s">
        <v>17713</v>
      </c>
    </row>
    <row r="16824" spans="1:7">
      <c r="A16824" t="s">
        <v>31011</v>
      </c>
      <c r="B16824">
        <v>937755</v>
      </c>
      <c r="C16824">
        <v>1500</v>
      </c>
      <c r="D16824">
        <v>1500</v>
      </c>
      <c r="E16824" t="s">
        <v>9</v>
      </c>
      <c r="F16824" t="s">
        <v>10</v>
      </c>
      <c r="G16824" t="s">
        <v>17713</v>
      </c>
    </row>
    <row r="16825" spans="1:7">
      <c r="A16825" t="s">
        <v>14328</v>
      </c>
      <c r="B16825">
        <v>937764</v>
      </c>
      <c r="C16825">
        <v>250</v>
      </c>
      <c r="D16825">
        <v>49</v>
      </c>
      <c r="E16825" t="s">
        <v>9</v>
      </c>
      <c r="F16825" t="s">
        <v>10</v>
      </c>
      <c r="G16825" t="s">
        <v>14327</v>
      </c>
    </row>
    <row r="16826" spans="1:7">
      <c r="A16826" t="s">
        <v>31012</v>
      </c>
      <c r="B16826">
        <v>937764</v>
      </c>
      <c r="C16826">
        <v>250</v>
      </c>
      <c r="D16826">
        <v>212</v>
      </c>
      <c r="E16826" t="s">
        <v>9</v>
      </c>
      <c r="F16826" t="s">
        <v>10</v>
      </c>
      <c r="G16826" t="s">
        <v>14327</v>
      </c>
    </row>
    <row r="16827" spans="1:7">
      <c r="A16827" t="s">
        <v>31013</v>
      </c>
      <c r="B16827">
        <v>937764</v>
      </c>
      <c r="C16827">
        <v>250</v>
      </c>
      <c r="D16827">
        <v>250</v>
      </c>
      <c r="E16827" t="s">
        <v>9</v>
      </c>
      <c r="F16827" t="s">
        <v>10</v>
      </c>
      <c r="G16827" t="s">
        <v>14327</v>
      </c>
    </row>
    <row r="16828" spans="1:7">
      <c r="A16828" t="s">
        <v>31014</v>
      </c>
      <c r="B16828">
        <v>937764</v>
      </c>
      <c r="C16828">
        <v>250</v>
      </c>
      <c r="D16828">
        <v>250</v>
      </c>
      <c r="E16828" t="s">
        <v>9</v>
      </c>
      <c r="F16828" t="s">
        <v>10</v>
      </c>
      <c r="G16828" t="s">
        <v>14327</v>
      </c>
    </row>
    <row r="16829" spans="1:7">
      <c r="A16829" t="s">
        <v>31015</v>
      </c>
      <c r="B16829">
        <v>937764</v>
      </c>
      <c r="C16829">
        <v>250</v>
      </c>
      <c r="D16829">
        <v>250</v>
      </c>
      <c r="E16829" t="s">
        <v>9</v>
      </c>
      <c r="F16829" t="s">
        <v>10</v>
      </c>
      <c r="G16829" t="s">
        <v>14327</v>
      </c>
    </row>
    <row r="16830" spans="1:7">
      <c r="A16830" t="s">
        <v>31016</v>
      </c>
      <c r="B16830">
        <v>937764</v>
      </c>
      <c r="C16830">
        <v>250</v>
      </c>
      <c r="D16830">
        <v>250</v>
      </c>
      <c r="E16830" t="s">
        <v>9</v>
      </c>
      <c r="F16830" t="s">
        <v>10</v>
      </c>
      <c r="G16830" t="s">
        <v>14327</v>
      </c>
    </row>
    <row r="16831" spans="1:7">
      <c r="A16831" t="s">
        <v>31017</v>
      </c>
      <c r="B16831">
        <v>937764</v>
      </c>
      <c r="C16831">
        <v>250</v>
      </c>
      <c r="D16831">
        <v>250</v>
      </c>
      <c r="E16831" t="s">
        <v>9</v>
      </c>
      <c r="F16831" t="s">
        <v>10</v>
      </c>
      <c r="G16831" t="s">
        <v>14327</v>
      </c>
    </row>
    <row r="16832" spans="1:7">
      <c r="A16832" t="s">
        <v>31018</v>
      </c>
      <c r="B16832">
        <v>937764</v>
      </c>
      <c r="C16832">
        <v>250</v>
      </c>
      <c r="D16832">
        <v>250</v>
      </c>
      <c r="E16832" t="s">
        <v>9</v>
      </c>
      <c r="F16832" t="s">
        <v>10</v>
      </c>
      <c r="G16832" t="s">
        <v>14327</v>
      </c>
    </row>
    <row r="16833" spans="1:7">
      <c r="A16833" t="s">
        <v>31019</v>
      </c>
      <c r="B16833">
        <v>937764</v>
      </c>
      <c r="C16833">
        <v>250</v>
      </c>
      <c r="D16833">
        <v>250</v>
      </c>
      <c r="E16833" t="s">
        <v>9</v>
      </c>
      <c r="F16833" t="s">
        <v>10</v>
      </c>
      <c r="G16833" t="s">
        <v>14327</v>
      </c>
    </row>
    <row r="16834" spans="1:7">
      <c r="A16834" t="s">
        <v>14329</v>
      </c>
      <c r="B16834">
        <v>937773</v>
      </c>
      <c r="C16834">
        <v>25</v>
      </c>
      <c r="D16834">
        <v>9</v>
      </c>
      <c r="E16834" t="s">
        <v>9</v>
      </c>
      <c r="F16834" t="s">
        <v>10</v>
      </c>
      <c r="G16834" t="s">
        <v>12572</v>
      </c>
    </row>
    <row r="16835" spans="1:7">
      <c r="A16835" t="s">
        <v>14331</v>
      </c>
      <c r="B16835">
        <v>937782</v>
      </c>
      <c r="C16835">
        <v>360</v>
      </c>
      <c r="D16835">
        <v>2</v>
      </c>
      <c r="E16835" t="s">
        <v>9</v>
      </c>
      <c r="F16835" t="s">
        <v>10</v>
      </c>
      <c r="G16835" t="s">
        <v>31020</v>
      </c>
    </row>
    <row r="16836" spans="1:7">
      <c r="A16836" t="s">
        <v>14332</v>
      </c>
      <c r="B16836">
        <v>937808</v>
      </c>
      <c r="C16836">
        <v>90</v>
      </c>
      <c r="D16836">
        <v>84</v>
      </c>
      <c r="E16836" t="s">
        <v>9</v>
      </c>
      <c r="F16836" t="s">
        <v>10</v>
      </c>
      <c r="G16836" t="s">
        <v>31021</v>
      </c>
    </row>
    <row r="16837" spans="1:7">
      <c r="A16837" t="s">
        <v>14333</v>
      </c>
      <c r="B16837">
        <v>937808</v>
      </c>
      <c r="C16837">
        <v>90</v>
      </c>
      <c r="D16837">
        <v>90</v>
      </c>
      <c r="E16837" t="s">
        <v>9</v>
      </c>
      <c r="F16837" t="s">
        <v>10</v>
      </c>
      <c r="G16837" t="s">
        <v>31021</v>
      </c>
    </row>
    <row r="16838" spans="1:7">
      <c r="A16838" t="s">
        <v>14334</v>
      </c>
      <c r="B16838">
        <v>937808</v>
      </c>
      <c r="C16838">
        <v>90</v>
      </c>
      <c r="D16838">
        <v>90</v>
      </c>
      <c r="E16838" t="s">
        <v>9</v>
      </c>
      <c r="F16838" t="s">
        <v>10</v>
      </c>
      <c r="G16838" t="s">
        <v>31021</v>
      </c>
    </row>
    <row r="16839" spans="1:7">
      <c r="A16839" t="s">
        <v>14335</v>
      </c>
      <c r="B16839">
        <v>937808</v>
      </c>
      <c r="C16839">
        <v>90</v>
      </c>
      <c r="D16839">
        <v>90</v>
      </c>
      <c r="E16839" t="s">
        <v>9</v>
      </c>
      <c r="F16839" t="s">
        <v>10</v>
      </c>
      <c r="G16839" t="s">
        <v>31021</v>
      </c>
    </row>
    <row r="16840" spans="1:7">
      <c r="A16840" t="s">
        <v>31022</v>
      </c>
      <c r="B16840">
        <v>937808</v>
      </c>
      <c r="C16840">
        <v>90</v>
      </c>
      <c r="D16840">
        <v>90</v>
      </c>
      <c r="E16840" t="s">
        <v>9</v>
      </c>
      <c r="F16840" t="s">
        <v>10</v>
      </c>
      <c r="G16840" t="s">
        <v>31021</v>
      </c>
    </row>
    <row r="16841" spans="1:7">
      <c r="A16841" t="s">
        <v>14336</v>
      </c>
      <c r="B16841">
        <v>937826</v>
      </c>
      <c r="C16841">
        <v>1000</v>
      </c>
      <c r="D16841">
        <v>386</v>
      </c>
      <c r="E16841" t="s">
        <v>9</v>
      </c>
      <c r="F16841" t="s">
        <v>10</v>
      </c>
      <c r="G16841" t="s">
        <v>14337</v>
      </c>
    </row>
    <row r="16842" spans="1:7">
      <c r="A16842" t="s">
        <v>14338</v>
      </c>
      <c r="B16842">
        <v>937844</v>
      </c>
      <c r="C16842">
        <v>2500</v>
      </c>
      <c r="D16842">
        <v>2232</v>
      </c>
      <c r="E16842" t="s">
        <v>9</v>
      </c>
      <c r="F16842" t="s">
        <v>10</v>
      </c>
      <c r="G16842" t="s">
        <v>14323</v>
      </c>
    </row>
    <row r="16843" spans="1:7">
      <c r="A16843" t="s">
        <v>14340</v>
      </c>
      <c r="B16843">
        <v>937889</v>
      </c>
      <c r="C16843">
        <v>1000</v>
      </c>
      <c r="D16843">
        <v>403</v>
      </c>
      <c r="E16843" t="s">
        <v>9</v>
      </c>
      <c r="F16843" t="s">
        <v>10</v>
      </c>
      <c r="G16843" t="s">
        <v>12110</v>
      </c>
    </row>
    <row r="16844" spans="1:7">
      <c r="A16844" t="s">
        <v>14342</v>
      </c>
      <c r="B16844">
        <v>937889</v>
      </c>
      <c r="C16844">
        <v>1000</v>
      </c>
      <c r="D16844">
        <v>1000</v>
      </c>
      <c r="E16844" t="s">
        <v>9</v>
      </c>
      <c r="F16844" t="s">
        <v>10</v>
      </c>
      <c r="G16844" t="s">
        <v>12110</v>
      </c>
    </row>
    <row r="16845" spans="1:7">
      <c r="A16845" t="s">
        <v>14343</v>
      </c>
      <c r="B16845">
        <v>937889</v>
      </c>
      <c r="C16845">
        <v>1000</v>
      </c>
      <c r="D16845">
        <v>1000</v>
      </c>
      <c r="E16845" t="s">
        <v>9</v>
      </c>
      <c r="F16845" t="s">
        <v>10</v>
      </c>
      <c r="G16845" t="s">
        <v>12110</v>
      </c>
    </row>
    <row r="16846" spans="1:7">
      <c r="A16846" t="s">
        <v>14344</v>
      </c>
      <c r="B16846">
        <v>937889</v>
      </c>
      <c r="C16846">
        <v>1000</v>
      </c>
      <c r="D16846">
        <v>1000</v>
      </c>
      <c r="E16846" t="s">
        <v>9</v>
      </c>
      <c r="F16846" t="s">
        <v>10</v>
      </c>
      <c r="G16846" t="s">
        <v>12110</v>
      </c>
    </row>
    <row r="16847" spans="1:7">
      <c r="A16847" t="s">
        <v>14345</v>
      </c>
      <c r="B16847">
        <v>937889</v>
      </c>
      <c r="C16847">
        <v>1000</v>
      </c>
      <c r="D16847">
        <v>1000</v>
      </c>
      <c r="E16847" t="s">
        <v>9</v>
      </c>
      <c r="F16847" t="s">
        <v>10</v>
      </c>
      <c r="G16847" t="s">
        <v>12110</v>
      </c>
    </row>
    <row r="16848" spans="1:7">
      <c r="A16848" t="s">
        <v>14346</v>
      </c>
      <c r="B16848">
        <v>937889</v>
      </c>
      <c r="C16848">
        <v>1000</v>
      </c>
      <c r="D16848">
        <v>1000</v>
      </c>
      <c r="E16848" t="s">
        <v>9</v>
      </c>
      <c r="F16848" t="s">
        <v>10</v>
      </c>
      <c r="G16848" t="s">
        <v>12110</v>
      </c>
    </row>
    <row r="16849" spans="1:7">
      <c r="A16849" t="s">
        <v>14347</v>
      </c>
      <c r="B16849">
        <v>937889</v>
      </c>
      <c r="C16849">
        <v>1000</v>
      </c>
      <c r="D16849">
        <v>1000</v>
      </c>
      <c r="E16849" t="s">
        <v>9</v>
      </c>
      <c r="F16849" t="s">
        <v>10</v>
      </c>
      <c r="G16849" t="s">
        <v>12110</v>
      </c>
    </row>
    <row r="16850" spans="1:7">
      <c r="A16850" t="s">
        <v>14348</v>
      </c>
      <c r="B16850">
        <v>937889</v>
      </c>
      <c r="C16850">
        <v>1000</v>
      </c>
      <c r="D16850">
        <v>1000</v>
      </c>
      <c r="E16850" t="s">
        <v>9</v>
      </c>
      <c r="F16850" t="s">
        <v>10</v>
      </c>
      <c r="G16850" t="s">
        <v>12110</v>
      </c>
    </row>
    <row r="16851" spans="1:7">
      <c r="A16851" t="s">
        <v>14349</v>
      </c>
      <c r="B16851">
        <v>937889</v>
      </c>
      <c r="C16851">
        <v>1000</v>
      </c>
      <c r="D16851">
        <v>1000</v>
      </c>
      <c r="E16851" t="s">
        <v>9</v>
      </c>
      <c r="F16851" t="s">
        <v>10</v>
      </c>
      <c r="G16851" t="s">
        <v>12110</v>
      </c>
    </row>
    <row r="16852" spans="1:7">
      <c r="A16852" t="s">
        <v>14350</v>
      </c>
      <c r="B16852">
        <v>937924</v>
      </c>
      <c r="C16852">
        <v>500</v>
      </c>
      <c r="D16852">
        <v>352</v>
      </c>
      <c r="E16852" t="s">
        <v>9</v>
      </c>
      <c r="F16852" t="s">
        <v>10</v>
      </c>
      <c r="G16852" t="s">
        <v>14351</v>
      </c>
    </row>
    <row r="16853" spans="1:7">
      <c r="A16853" t="s">
        <v>14352</v>
      </c>
      <c r="B16853">
        <v>937924</v>
      </c>
      <c r="C16853">
        <v>500</v>
      </c>
      <c r="D16853">
        <v>500</v>
      </c>
      <c r="E16853" t="s">
        <v>9</v>
      </c>
      <c r="F16853" t="s">
        <v>10</v>
      </c>
      <c r="G16853" t="s">
        <v>14351</v>
      </c>
    </row>
    <row r="16854" spans="1:7">
      <c r="A16854" t="s">
        <v>14353</v>
      </c>
      <c r="B16854">
        <v>937924</v>
      </c>
      <c r="C16854">
        <v>500</v>
      </c>
      <c r="D16854">
        <v>500</v>
      </c>
      <c r="E16854" t="s">
        <v>9</v>
      </c>
      <c r="F16854" t="s">
        <v>10</v>
      </c>
      <c r="G16854" t="s">
        <v>14351</v>
      </c>
    </row>
    <row r="16855" spans="1:7">
      <c r="A16855" t="s">
        <v>14354</v>
      </c>
      <c r="B16855">
        <v>937924</v>
      </c>
      <c r="C16855">
        <v>500</v>
      </c>
      <c r="D16855">
        <v>500</v>
      </c>
      <c r="E16855" t="s">
        <v>9</v>
      </c>
      <c r="F16855" t="s">
        <v>10</v>
      </c>
      <c r="G16855" t="s">
        <v>14351</v>
      </c>
    </row>
    <row r="16856" spans="1:7">
      <c r="A16856" t="s">
        <v>14355</v>
      </c>
      <c r="B16856">
        <v>937924</v>
      </c>
      <c r="C16856">
        <v>500</v>
      </c>
      <c r="D16856">
        <v>500</v>
      </c>
      <c r="E16856" t="s">
        <v>9</v>
      </c>
      <c r="F16856" t="s">
        <v>10</v>
      </c>
      <c r="G16856" t="s">
        <v>14351</v>
      </c>
    </row>
    <row r="16857" spans="1:7">
      <c r="A16857" t="s">
        <v>14356</v>
      </c>
      <c r="B16857">
        <v>937924</v>
      </c>
      <c r="C16857">
        <v>500</v>
      </c>
      <c r="D16857">
        <v>500</v>
      </c>
      <c r="E16857" t="s">
        <v>9</v>
      </c>
      <c r="F16857" t="s">
        <v>10</v>
      </c>
      <c r="G16857" t="s">
        <v>14351</v>
      </c>
    </row>
    <row r="16858" spans="1:7">
      <c r="A16858" t="s">
        <v>14357</v>
      </c>
      <c r="B16858">
        <v>937924</v>
      </c>
      <c r="C16858">
        <v>500</v>
      </c>
      <c r="D16858">
        <v>500</v>
      </c>
      <c r="E16858" t="s">
        <v>9</v>
      </c>
      <c r="F16858" t="s">
        <v>10</v>
      </c>
      <c r="G16858" t="s">
        <v>14351</v>
      </c>
    </row>
    <row r="16859" spans="1:7">
      <c r="A16859" t="s">
        <v>14358</v>
      </c>
      <c r="B16859">
        <v>937924</v>
      </c>
      <c r="C16859">
        <v>500</v>
      </c>
      <c r="D16859">
        <v>500</v>
      </c>
      <c r="E16859" t="s">
        <v>9</v>
      </c>
      <c r="F16859" t="s">
        <v>10</v>
      </c>
      <c r="G16859" t="s">
        <v>14351</v>
      </c>
    </row>
    <row r="16860" spans="1:7">
      <c r="A16860" t="s">
        <v>14359</v>
      </c>
      <c r="B16860">
        <v>937924</v>
      </c>
      <c r="C16860">
        <v>500</v>
      </c>
      <c r="D16860">
        <v>500</v>
      </c>
      <c r="E16860" t="s">
        <v>9</v>
      </c>
      <c r="F16860" t="s">
        <v>10</v>
      </c>
      <c r="G16860" t="s">
        <v>14351</v>
      </c>
    </row>
    <row r="16861" spans="1:7">
      <c r="A16861" t="s">
        <v>14360</v>
      </c>
      <c r="B16861">
        <v>937924</v>
      </c>
      <c r="C16861">
        <v>500</v>
      </c>
      <c r="D16861">
        <v>500</v>
      </c>
      <c r="E16861" t="s">
        <v>9</v>
      </c>
      <c r="F16861" t="s">
        <v>10</v>
      </c>
      <c r="G16861" t="s">
        <v>14351</v>
      </c>
    </row>
    <row r="16862" spans="1:7">
      <c r="A16862" t="s">
        <v>14361</v>
      </c>
      <c r="B16862">
        <v>937924</v>
      </c>
      <c r="C16862">
        <v>500</v>
      </c>
      <c r="D16862">
        <v>500</v>
      </c>
      <c r="E16862" t="s">
        <v>9</v>
      </c>
      <c r="F16862" t="s">
        <v>10</v>
      </c>
      <c r="G16862" t="s">
        <v>14351</v>
      </c>
    </row>
    <row r="16863" spans="1:7">
      <c r="A16863" t="s">
        <v>31023</v>
      </c>
      <c r="B16863">
        <v>937924</v>
      </c>
      <c r="C16863">
        <v>500</v>
      </c>
      <c r="D16863">
        <v>500</v>
      </c>
      <c r="E16863" t="s">
        <v>9</v>
      </c>
      <c r="F16863" t="s">
        <v>10</v>
      </c>
      <c r="G16863" t="s">
        <v>14351</v>
      </c>
    </row>
    <row r="16864" spans="1:7">
      <c r="A16864" t="s">
        <v>14362</v>
      </c>
      <c r="B16864" t="s">
        <v>14363</v>
      </c>
      <c r="C16864">
        <v>3602</v>
      </c>
      <c r="D16864">
        <v>2727</v>
      </c>
      <c r="E16864" t="s">
        <v>20</v>
      </c>
      <c r="F16864" t="s">
        <v>21</v>
      </c>
      <c r="G16864" t="s">
        <v>14364</v>
      </c>
    </row>
    <row r="16865" spans="1:7">
      <c r="A16865" t="s">
        <v>14365</v>
      </c>
      <c r="B16865">
        <v>938014</v>
      </c>
      <c r="C16865">
        <v>1500</v>
      </c>
      <c r="D16865">
        <v>587</v>
      </c>
      <c r="E16865" t="s">
        <v>9</v>
      </c>
      <c r="F16865" t="s">
        <v>10</v>
      </c>
      <c r="G16865" t="s">
        <v>14293</v>
      </c>
    </row>
    <row r="16866" spans="1:7">
      <c r="A16866" t="s">
        <v>14369</v>
      </c>
      <c r="B16866" t="s">
        <v>14367</v>
      </c>
      <c r="C16866">
        <v>1000</v>
      </c>
      <c r="D16866">
        <v>2</v>
      </c>
      <c r="E16866" t="s">
        <v>113</v>
      </c>
      <c r="F16866" t="s">
        <v>187</v>
      </c>
      <c r="G16866" t="s">
        <v>14366</v>
      </c>
    </row>
    <row r="16867" spans="1:7">
      <c r="A16867" t="s">
        <v>14370</v>
      </c>
      <c r="B16867" t="s">
        <v>14367</v>
      </c>
      <c r="C16867">
        <v>1000</v>
      </c>
      <c r="D16867">
        <v>585</v>
      </c>
      <c r="E16867" t="s">
        <v>9</v>
      </c>
      <c r="F16867" t="s">
        <v>10</v>
      </c>
      <c r="G16867" t="s">
        <v>14366</v>
      </c>
    </row>
    <row r="16868" spans="1:7">
      <c r="A16868" t="s">
        <v>14371</v>
      </c>
      <c r="B16868" t="s">
        <v>14367</v>
      </c>
      <c r="C16868">
        <v>1000</v>
      </c>
      <c r="D16868">
        <v>1000</v>
      </c>
      <c r="E16868" t="s">
        <v>9</v>
      </c>
      <c r="F16868" t="s">
        <v>10</v>
      </c>
      <c r="G16868" t="s">
        <v>14366</v>
      </c>
    </row>
    <row r="16869" spans="1:7">
      <c r="A16869" t="s">
        <v>14372</v>
      </c>
      <c r="B16869" t="s">
        <v>14367</v>
      </c>
      <c r="C16869">
        <v>1000</v>
      </c>
      <c r="D16869">
        <v>1000</v>
      </c>
      <c r="E16869" t="s">
        <v>9</v>
      </c>
      <c r="F16869" t="s">
        <v>10</v>
      </c>
      <c r="G16869" t="s">
        <v>14366</v>
      </c>
    </row>
    <row r="16870" spans="1:7">
      <c r="A16870" t="s">
        <v>14373</v>
      </c>
      <c r="B16870" t="s">
        <v>14367</v>
      </c>
      <c r="C16870">
        <v>1000</v>
      </c>
      <c r="D16870">
        <v>1000</v>
      </c>
      <c r="E16870" t="s">
        <v>9</v>
      </c>
      <c r="F16870" t="s">
        <v>10</v>
      </c>
      <c r="G16870" t="s">
        <v>14366</v>
      </c>
    </row>
    <row r="16871" spans="1:7">
      <c r="A16871" t="s">
        <v>14374</v>
      </c>
      <c r="B16871" t="s">
        <v>14367</v>
      </c>
      <c r="C16871">
        <v>1000</v>
      </c>
      <c r="D16871">
        <v>1000</v>
      </c>
      <c r="E16871" t="s">
        <v>9</v>
      </c>
      <c r="F16871" t="s">
        <v>10</v>
      </c>
      <c r="G16871" t="s">
        <v>14366</v>
      </c>
    </row>
    <row r="16872" spans="1:7">
      <c r="A16872" t="s">
        <v>14375</v>
      </c>
      <c r="B16872" t="s">
        <v>14367</v>
      </c>
      <c r="C16872">
        <v>1000</v>
      </c>
      <c r="D16872">
        <v>1000</v>
      </c>
      <c r="E16872" t="s">
        <v>9</v>
      </c>
      <c r="F16872" t="s">
        <v>10</v>
      </c>
      <c r="G16872" t="s">
        <v>14366</v>
      </c>
    </row>
    <row r="16873" spans="1:7">
      <c r="A16873" t="s">
        <v>14376</v>
      </c>
      <c r="B16873" t="s">
        <v>14367</v>
      </c>
      <c r="C16873">
        <v>1000</v>
      </c>
      <c r="D16873">
        <v>1000</v>
      </c>
      <c r="E16873" t="s">
        <v>9</v>
      </c>
      <c r="F16873" t="s">
        <v>10</v>
      </c>
      <c r="G16873" t="s">
        <v>14366</v>
      </c>
    </row>
    <row r="16874" spans="1:7">
      <c r="A16874" t="s">
        <v>14377</v>
      </c>
      <c r="B16874" t="s">
        <v>14367</v>
      </c>
      <c r="C16874">
        <v>1000</v>
      </c>
      <c r="D16874">
        <v>1000</v>
      </c>
      <c r="E16874" t="s">
        <v>9</v>
      </c>
      <c r="F16874" t="s">
        <v>10</v>
      </c>
      <c r="G16874" t="s">
        <v>14366</v>
      </c>
    </row>
    <row r="16875" spans="1:7">
      <c r="A16875" t="s">
        <v>14378</v>
      </c>
      <c r="B16875" t="s">
        <v>14367</v>
      </c>
      <c r="C16875">
        <v>1000</v>
      </c>
      <c r="D16875">
        <v>1000</v>
      </c>
      <c r="E16875" t="s">
        <v>9</v>
      </c>
      <c r="F16875" t="s">
        <v>10</v>
      </c>
      <c r="G16875" t="s">
        <v>14366</v>
      </c>
    </row>
    <row r="16876" spans="1:7">
      <c r="A16876" t="s">
        <v>14379</v>
      </c>
      <c r="B16876" t="s">
        <v>14367</v>
      </c>
      <c r="C16876">
        <v>1000</v>
      </c>
      <c r="D16876">
        <v>1000</v>
      </c>
      <c r="E16876" t="s">
        <v>9</v>
      </c>
      <c r="F16876" t="s">
        <v>10</v>
      </c>
      <c r="G16876" t="s">
        <v>14366</v>
      </c>
    </row>
    <row r="16877" spans="1:7">
      <c r="A16877" t="s">
        <v>14380</v>
      </c>
      <c r="B16877" t="s">
        <v>14367</v>
      </c>
      <c r="C16877">
        <v>1000</v>
      </c>
      <c r="D16877">
        <v>1000</v>
      </c>
      <c r="E16877" t="s">
        <v>9</v>
      </c>
      <c r="F16877" t="s">
        <v>10</v>
      </c>
      <c r="G16877" t="s">
        <v>14366</v>
      </c>
    </row>
    <row r="16878" spans="1:7">
      <c r="A16878" t="s">
        <v>14381</v>
      </c>
      <c r="B16878" t="s">
        <v>14367</v>
      </c>
      <c r="C16878">
        <v>1000</v>
      </c>
      <c r="D16878">
        <v>1000</v>
      </c>
      <c r="E16878" t="s">
        <v>9</v>
      </c>
      <c r="F16878" t="s">
        <v>10</v>
      </c>
      <c r="G16878" t="s">
        <v>14366</v>
      </c>
    </row>
    <row r="16879" spans="1:7">
      <c r="A16879" t="s">
        <v>14382</v>
      </c>
      <c r="B16879" t="s">
        <v>14367</v>
      </c>
      <c r="C16879">
        <v>1000</v>
      </c>
      <c r="D16879">
        <v>1000</v>
      </c>
      <c r="E16879" t="s">
        <v>9</v>
      </c>
      <c r="F16879" t="s">
        <v>10</v>
      </c>
      <c r="G16879" t="s">
        <v>14366</v>
      </c>
    </row>
    <row r="16880" spans="1:7">
      <c r="A16880" t="s">
        <v>14383</v>
      </c>
      <c r="B16880" t="s">
        <v>14367</v>
      </c>
      <c r="C16880">
        <v>1000</v>
      </c>
      <c r="D16880">
        <v>1000</v>
      </c>
      <c r="E16880" t="s">
        <v>9</v>
      </c>
      <c r="F16880" t="s">
        <v>10</v>
      </c>
      <c r="G16880" t="s">
        <v>14366</v>
      </c>
    </row>
    <row r="16881" spans="1:7">
      <c r="A16881" t="s">
        <v>14384</v>
      </c>
      <c r="B16881" t="s">
        <v>14367</v>
      </c>
      <c r="C16881">
        <v>1000</v>
      </c>
      <c r="D16881">
        <v>1000</v>
      </c>
      <c r="E16881" t="s">
        <v>9</v>
      </c>
      <c r="F16881" t="s">
        <v>10</v>
      </c>
      <c r="G16881" t="s">
        <v>14366</v>
      </c>
    </row>
    <row r="16882" spans="1:7">
      <c r="A16882" t="s">
        <v>14385</v>
      </c>
      <c r="B16882">
        <v>938059</v>
      </c>
      <c r="C16882">
        <v>2500</v>
      </c>
      <c r="D16882">
        <v>748</v>
      </c>
      <c r="E16882" t="s">
        <v>9</v>
      </c>
      <c r="F16882" t="s">
        <v>10</v>
      </c>
      <c r="G16882" t="s">
        <v>13736</v>
      </c>
    </row>
    <row r="16883" spans="1:7">
      <c r="A16883" t="s">
        <v>14386</v>
      </c>
      <c r="B16883">
        <v>938059</v>
      </c>
      <c r="C16883">
        <v>2500</v>
      </c>
      <c r="D16883">
        <v>2403</v>
      </c>
      <c r="E16883" t="s">
        <v>20</v>
      </c>
      <c r="F16883" t="s">
        <v>21</v>
      </c>
      <c r="G16883" t="s">
        <v>13736</v>
      </c>
    </row>
    <row r="16884" spans="1:7">
      <c r="A16884" t="s">
        <v>14387</v>
      </c>
      <c r="B16884">
        <v>938059</v>
      </c>
      <c r="C16884">
        <v>2500</v>
      </c>
      <c r="D16884">
        <v>2500</v>
      </c>
      <c r="E16884" t="s">
        <v>9</v>
      </c>
      <c r="F16884" t="s">
        <v>10</v>
      </c>
      <c r="G16884" t="s">
        <v>13736</v>
      </c>
    </row>
    <row r="16885" spans="1:7">
      <c r="A16885" t="s">
        <v>14388</v>
      </c>
      <c r="B16885">
        <v>938059</v>
      </c>
      <c r="C16885">
        <v>2500</v>
      </c>
      <c r="D16885">
        <v>2500</v>
      </c>
      <c r="E16885" t="s">
        <v>9</v>
      </c>
      <c r="F16885" t="s">
        <v>10</v>
      </c>
      <c r="G16885" t="s">
        <v>13736</v>
      </c>
    </row>
    <row r="16886" spans="1:7">
      <c r="A16886" t="s">
        <v>14389</v>
      </c>
      <c r="B16886">
        <v>938059</v>
      </c>
      <c r="C16886">
        <v>2500</v>
      </c>
      <c r="D16886">
        <v>2500</v>
      </c>
      <c r="E16886" t="s">
        <v>9</v>
      </c>
      <c r="F16886" t="s">
        <v>10</v>
      </c>
      <c r="G16886" t="s">
        <v>13736</v>
      </c>
    </row>
    <row r="16887" spans="1:7">
      <c r="A16887" t="s">
        <v>14390</v>
      </c>
      <c r="B16887">
        <v>938059</v>
      </c>
      <c r="C16887">
        <v>2500</v>
      </c>
      <c r="D16887">
        <v>2500</v>
      </c>
      <c r="E16887" t="s">
        <v>9</v>
      </c>
      <c r="F16887" t="s">
        <v>10</v>
      </c>
      <c r="G16887" t="s">
        <v>13736</v>
      </c>
    </row>
    <row r="16888" spans="1:7">
      <c r="A16888" t="s">
        <v>14391</v>
      </c>
      <c r="B16888">
        <v>938059</v>
      </c>
      <c r="C16888">
        <v>2500</v>
      </c>
      <c r="D16888">
        <v>2500</v>
      </c>
      <c r="E16888" t="s">
        <v>9</v>
      </c>
      <c r="F16888" t="s">
        <v>10</v>
      </c>
      <c r="G16888" t="s">
        <v>13736</v>
      </c>
    </row>
    <row r="16889" spans="1:7">
      <c r="A16889" t="s">
        <v>14392</v>
      </c>
      <c r="B16889">
        <v>938059</v>
      </c>
      <c r="C16889">
        <v>2500</v>
      </c>
      <c r="D16889">
        <v>2500</v>
      </c>
      <c r="E16889" t="s">
        <v>9</v>
      </c>
      <c r="F16889" t="s">
        <v>10</v>
      </c>
      <c r="G16889" t="s">
        <v>13736</v>
      </c>
    </row>
    <row r="16890" spans="1:7">
      <c r="A16890" t="s">
        <v>14393</v>
      </c>
      <c r="B16890">
        <v>938068</v>
      </c>
      <c r="C16890">
        <v>2000</v>
      </c>
      <c r="D16890">
        <v>1017</v>
      </c>
      <c r="E16890" t="s">
        <v>9</v>
      </c>
      <c r="F16890" t="s">
        <v>10</v>
      </c>
      <c r="G16890" t="s">
        <v>12028</v>
      </c>
    </row>
    <row r="16891" spans="1:7">
      <c r="A16891" t="s">
        <v>14395</v>
      </c>
      <c r="B16891">
        <v>938077</v>
      </c>
      <c r="C16891">
        <v>4000</v>
      </c>
      <c r="D16891">
        <v>864</v>
      </c>
      <c r="E16891" t="s">
        <v>9</v>
      </c>
      <c r="F16891" t="s">
        <v>10</v>
      </c>
      <c r="G16891" t="s">
        <v>12039</v>
      </c>
    </row>
    <row r="16892" spans="1:7">
      <c r="A16892" t="s">
        <v>14396</v>
      </c>
      <c r="B16892">
        <v>938077</v>
      </c>
      <c r="C16892">
        <v>4000</v>
      </c>
      <c r="D16892">
        <v>2642</v>
      </c>
      <c r="E16892" t="s">
        <v>20</v>
      </c>
      <c r="F16892" t="s">
        <v>21</v>
      </c>
      <c r="G16892" t="s">
        <v>12039</v>
      </c>
    </row>
    <row r="16893" spans="1:7">
      <c r="A16893" t="s">
        <v>14397</v>
      </c>
      <c r="B16893">
        <v>938077</v>
      </c>
      <c r="C16893">
        <v>4000</v>
      </c>
      <c r="D16893">
        <v>4000</v>
      </c>
      <c r="E16893" t="s">
        <v>9</v>
      </c>
      <c r="F16893" t="s">
        <v>10</v>
      </c>
      <c r="G16893" t="s">
        <v>12039</v>
      </c>
    </row>
    <row r="16894" spans="1:7">
      <c r="A16894" t="s">
        <v>14398</v>
      </c>
      <c r="B16894">
        <v>938077</v>
      </c>
      <c r="C16894">
        <v>4000</v>
      </c>
      <c r="D16894">
        <v>4000</v>
      </c>
      <c r="E16894" t="s">
        <v>9</v>
      </c>
      <c r="F16894" t="s">
        <v>10</v>
      </c>
      <c r="G16894" t="s">
        <v>12039</v>
      </c>
    </row>
    <row r="16895" spans="1:7">
      <c r="A16895" t="s">
        <v>14399</v>
      </c>
      <c r="B16895">
        <v>938077</v>
      </c>
      <c r="C16895">
        <v>4000</v>
      </c>
      <c r="D16895">
        <v>4000</v>
      </c>
      <c r="E16895" t="s">
        <v>9</v>
      </c>
      <c r="F16895" t="s">
        <v>10</v>
      </c>
      <c r="G16895" t="s">
        <v>12039</v>
      </c>
    </row>
    <row r="16896" spans="1:7">
      <c r="A16896" t="s">
        <v>14400</v>
      </c>
      <c r="B16896">
        <v>938077</v>
      </c>
      <c r="C16896">
        <v>4000</v>
      </c>
      <c r="D16896">
        <v>4000</v>
      </c>
      <c r="E16896" t="s">
        <v>9</v>
      </c>
      <c r="F16896" t="s">
        <v>10</v>
      </c>
      <c r="G16896" t="s">
        <v>12039</v>
      </c>
    </row>
    <row r="16897" spans="1:7">
      <c r="A16897" t="s">
        <v>31024</v>
      </c>
      <c r="B16897">
        <v>938077</v>
      </c>
      <c r="C16897">
        <v>4000</v>
      </c>
      <c r="D16897">
        <v>4000</v>
      </c>
      <c r="E16897" t="s">
        <v>9</v>
      </c>
      <c r="F16897" t="s">
        <v>10</v>
      </c>
      <c r="G16897" t="s">
        <v>12039</v>
      </c>
    </row>
    <row r="16898" spans="1:7">
      <c r="A16898" t="s">
        <v>31025</v>
      </c>
      <c r="B16898">
        <v>938077</v>
      </c>
      <c r="C16898">
        <v>4000</v>
      </c>
      <c r="D16898">
        <v>4000</v>
      </c>
      <c r="E16898" t="s">
        <v>9</v>
      </c>
      <c r="F16898" t="s">
        <v>10</v>
      </c>
      <c r="G16898" t="s">
        <v>12039</v>
      </c>
    </row>
    <row r="16899" spans="1:7">
      <c r="A16899" t="s">
        <v>31026</v>
      </c>
      <c r="B16899">
        <v>938077</v>
      </c>
      <c r="C16899">
        <v>4000</v>
      </c>
      <c r="D16899">
        <v>4000</v>
      </c>
      <c r="E16899" t="s">
        <v>9</v>
      </c>
      <c r="F16899" t="s">
        <v>10</v>
      </c>
      <c r="G16899" t="s">
        <v>12039</v>
      </c>
    </row>
    <row r="16900" spans="1:7">
      <c r="A16900" t="s">
        <v>31027</v>
      </c>
      <c r="B16900">
        <v>938077</v>
      </c>
      <c r="C16900">
        <v>4000</v>
      </c>
      <c r="D16900">
        <v>4000</v>
      </c>
      <c r="E16900" t="s">
        <v>9</v>
      </c>
      <c r="F16900" t="s">
        <v>10</v>
      </c>
      <c r="G16900" t="s">
        <v>12039</v>
      </c>
    </row>
    <row r="16901" spans="1:7">
      <c r="A16901" t="s">
        <v>14402</v>
      </c>
      <c r="B16901">
        <v>938086</v>
      </c>
      <c r="C16901">
        <v>10000</v>
      </c>
      <c r="D16901">
        <v>7157</v>
      </c>
      <c r="E16901" t="s">
        <v>9</v>
      </c>
      <c r="F16901" t="s">
        <v>10</v>
      </c>
      <c r="G16901" t="s">
        <v>12041</v>
      </c>
    </row>
    <row r="16902" spans="1:7">
      <c r="A16902" t="s">
        <v>14403</v>
      </c>
      <c r="B16902">
        <v>938086</v>
      </c>
      <c r="C16902">
        <v>10000</v>
      </c>
      <c r="D16902">
        <v>9949</v>
      </c>
      <c r="E16902" t="s">
        <v>20</v>
      </c>
      <c r="F16902" t="s">
        <v>21</v>
      </c>
      <c r="G16902" t="s">
        <v>12041</v>
      </c>
    </row>
    <row r="16903" spans="1:7">
      <c r="A16903" t="s">
        <v>14404</v>
      </c>
      <c r="B16903">
        <v>938086</v>
      </c>
      <c r="C16903">
        <v>10000</v>
      </c>
      <c r="D16903">
        <v>10000</v>
      </c>
      <c r="E16903" t="s">
        <v>9</v>
      </c>
      <c r="F16903" t="s">
        <v>10</v>
      </c>
      <c r="G16903" t="s">
        <v>12041</v>
      </c>
    </row>
    <row r="16904" spans="1:7">
      <c r="A16904" t="s">
        <v>14405</v>
      </c>
      <c r="B16904">
        <v>938086</v>
      </c>
      <c r="C16904">
        <v>10000</v>
      </c>
      <c r="D16904">
        <v>10000</v>
      </c>
      <c r="E16904" t="s">
        <v>9</v>
      </c>
      <c r="F16904" t="s">
        <v>10</v>
      </c>
      <c r="G16904" t="s">
        <v>12041</v>
      </c>
    </row>
    <row r="16905" spans="1:7">
      <c r="A16905" t="s">
        <v>14406</v>
      </c>
      <c r="B16905">
        <v>938086</v>
      </c>
      <c r="C16905">
        <v>10000</v>
      </c>
      <c r="D16905">
        <v>10000</v>
      </c>
      <c r="E16905" t="s">
        <v>9</v>
      </c>
      <c r="F16905" t="s">
        <v>10</v>
      </c>
      <c r="G16905" t="s">
        <v>12041</v>
      </c>
    </row>
    <row r="16906" spans="1:7">
      <c r="A16906" t="s">
        <v>31028</v>
      </c>
      <c r="B16906">
        <v>938086</v>
      </c>
      <c r="C16906">
        <v>10000</v>
      </c>
      <c r="D16906">
        <v>10000</v>
      </c>
      <c r="E16906" t="s">
        <v>9</v>
      </c>
      <c r="F16906" t="s">
        <v>10</v>
      </c>
      <c r="G16906" t="s">
        <v>12041</v>
      </c>
    </row>
    <row r="16907" spans="1:7">
      <c r="A16907" t="s">
        <v>31029</v>
      </c>
      <c r="B16907">
        <v>938086</v>
      </c>
      <c r="C16907">
        <v>10000</v>
      </c>
      <c r="D16907">
        <v>10000</v>
      </c>
      <c r="E16907" t="s">
        <v>9</v>
      </c>
      <c r="F16907" t="s">
        <v>10</v>
      </c>
      <c r="G16907" t="s">
        <v>12041</v>
      </c>
    </row>
    <row r="16908" spans="1:7">
      <c r="A16908" t="s">
        <v>14408</v>
      </c>
      <c r="B16908">
        <v>938095</v>
      </c>
      <c r="C16908">
        <v>4000</v>
      </c>
      <c r="D16908">
        <v>1175</v>
      </c>
      <c r="E16908" t="s">
        <v>9</v>
      </c>
      <c r="F16908" t="s">
        <v>10</v>
      </c>
      <c r="G16908" t="s">
        <v>12054</v>
      </c>
    </row>
    <row r="16909" spans="1:7">
      <c r="A16909" t="s">
        <v>14409</v>
      </c>
      <c r="B16909">
        <v>938095</v>
      </c>
      <c r="C16909">
        <v>4000</v>
      </c>
      <c r="D16909">
        <v>3649</v>
      </c>
      <c r="E16909" t="s">
        <v>113</v>
      </c>
      <c r="F16909" t="s">
        <v>202</v>
      </c>
      <c r="G16909" t="s">
        <v>12054</v>
      </c>
    </row>
    <row r="16910" spans="1:7">
      <c r="A16910" t="s">
        <v>14410</v>
      </c>
      <c r="B16910">
        <v>938095</v>
      </c>
      <c r="C16910">
        <v>4000</v>
      </c>
      <c r="D16910">
        <v>2980</v>
      </c>
      <c r="E16910" t="s">
        <v>20</v>
      </c>
      <c r="F16910" t="s">
        <v>21</v>
      </c>
      <c r="G16910" t="s">
        <v>12054</v>
      </c>
    </row>
    <row r="16911" spans="1:7">
      <c r="A16911" t="s">
        <v>14411</v>
      </c>
      <c r="B16911">
        <v>938095</v>
      </c>
      <c r="C16911">
        <v>4000</v>
      </c>
      <c r="D16911">
        <v>4000</v>
      </c>
      <c r="E16911" t="s">
        <v>9</v>
      </c>
      <c r="F16911" t="s">
        <v>10</v>
      </c>
      <c r="G16911" t="s">
        <v>12054</v>
      </c>
    </row>
    <row r="16912" spans="1:7">
      <c r="A16912" t="s">
        <v>14412</v>
      </c>
      <c r="B16912">
        <v>938095</v>
      </c>
      <c r="C16912">
        <v>4000</v>
      </c>
      <c r="D16912">
        <v>4000</v>
      </c>
      <c r="E16912" t="s">
        <v>9</v>
      </c>
      <c r="F16912" t="s">
        <v>10</v>
      </c>
      <c r="G16912" t="s">
        <v>12054</v>
      </c>
    </row>
    <row r="16913" spans="1:7">
      <c r="A16913" t="s">
        <v>14413</v>
      </c>
      <c r="B16913">
        <v>938095</v>
      </c>
      <c r="C16913">
        <v>4000</v>
      </c>
      <c r="D16913">
        <v>4000</v>
      </c>
      <c r="E16913" t="s">
        <v>9</v>
      </c>
      <c r="F16913" t="s">
        <v>10</v>
      </c>
      <c r="G16913" t="s">
        <v>12054</v>
      </c>
    </row>
    <row r="16914" spans="1:7">
      <c r="A16914" t="s">
        <v>14414</v>
      </c>
      <c r="B16914">
        <v>938095</v>
      </c>
      <c r="C16914">
        <v>4000</v>
      </c>
      <c r="D16914">
        <v>4000</v>
      </c>
      <c r="E16914" t="s">
        <v>9</v>
      </c>
      <c r="F16914" t="s">
        <v>10</v>
      </c>
      <c r="G16914" t="s">
        <v>12054</v>
      </c>
    </row>
    <row r="16915" spans="1:7">
      <c r="A16915" t="s">
        <v>14415</v>
      </c>
      <c r="B16915">
        <v>938095</v>
      </c>
      <c r="C16915">
        <v>4000</v>
      </c>
      <c r="D16915">
        <v>4000</v>
      </c>
      <c r="E16915" t="s">
        <v>9</v>
      </c>
      <c r="F16915" t="s">
        <v>10</v>
      </c>
      <c r="G16915" t="s">
        <v>12054</v>
      </c>
    </row>
    <row r="16916" spans="1:7">
      <c r="A16916" t="s">
        <v>14416</v>
      </c>
      <c r="B16916">
        <v>938095</v>
      </c>
      <c r="C16916">
        <v>4000</v>
      </c>
      <c r="D16916">
        <v>4000</v>
      </c>
      <c r="E16916" t="s">
        <v>9</v>
      </c>
      <c r="F16916" t="s">
        <v>10</v>
      </c>
      <c r="G16916" t="s">
        <v>12054</v>
      </c>
    </row>
    <row r="16917" spans="1:7">
      <c r="A16917" t="s">
        <v>14417</v>
      </c>
      <c r="B16917">
        <v>938095</v>
      </c>
      <c r="C16917">
        <v>4000</v>
      </c>
      <c r="D16917">
        <v>4000</v>
      </c>
      <c r="E16917" t="s">
        <v>9</v>
      </c>
      <c r="F16917" t="s">
        <v>10</v>
      </c>
      <c r="G16917" t="s">
        <v>12054</v>
      </c>
    </row>
    <row r="16918" spans="1:7">
      <c r="A16918" t="s">
        <v>14418</v>
      </c>
      <c r="B16918">
        <v>938095</v>
      </c>
      <c r="C16918">
        <v>4000</v>
      </c>
      <c r="D16918">
        <v>4000</v>
      </c>
      <c r="E16918" t="s">
        <v>9</v>
      </c>
      <c r="F16918" t="s">
        <v>10</v>
      </c>
      <c r="G16918" t="s">
        <v>12054</v>
      </c>
    </row>
    <row r="16919" spans="1:7">
      <c r="A16919" t="s">
        <v>14419</v>
      </c>
      <c r="B16919">
        <v>938095</v>
      </c>
      <c r="C16919">
        <v>4000</v>
      </c>
      <c r="D16919">
        <v>4000</v>
      </c>
      <c r="E16919" t="s">
        <v>9</v>
      </c>
      <c r="F16919" t="s">
        <v>10</v>
      </c>
      <c r="G16919" t="s">
        <v>12054</v>
      </c>
    </row>
    <row r="16920" spans="1:7">
      <c r="A16920" t="s">
        <v>14420</v>
      </c>
      <c r="B16920">
        <v>938095</v>
      </c>
      <c r="C16920">
        <v>4000</v>
      </c>
      <c r="D16920">
        <v>4000</v>
      </c>
      <c r="E16920" t="s">
        <v>9</v>
      </c>
      <c r="F16920" t="s">
        <v>10</v>
      </c>
      <c r="G16920" t="s">
        <v>12054</v>
      </c>
    </row>
    <row r="16921" spans="1:7">
      <c r="A16921" t="s">
        <v>14421</v>
      </c>
      <c r="B16921">
        <v>938095</v>
      </c>
      <c r="C16921">
        <v>4000</v>
      </c>
      <c r="D16921">
        <v>4000</v>
      </c>
      <c r="E16921" t="s">
        <v>9</v>
      </c>
      <c r="F16921" t="s">
        <v>10</v>
      </c>
      <c r="G16921" t="s">
        <v>12054</v>
      </c>
    </row>
    <row r="16922" spans="1:7">
      <c r="A16922" t="s">
        <v>14422</v>
      </c>
      <c r="B16922">
        <v>938095</v>
      </c>
      <c r="C16922">
        <v>4000</v>
      </c>
      <c r="D16922">
        <v>4000</v>
      </c>
      <c r="E16922" t="s">
        <v>9</v>
      </c>
      <c r="F16922" t="s">
        <v>10</v>
      </c>
      <c r="G16922" t="s">
        <v>12054</v>
      </c>
    </row>
    <row r="16923" spans="1:7">
      <c r="A16923" t="s">
        <v>14423</v>
      </c>
      <c r="B16923">
        <v>938219</v>
      </c>
      <c r="C16923">
        <v>3000</v>
      </c>
      <c r="D16923">
        <v>830</v>
      </c>
      <c r="E16923" t="s">
        <v>20</v>
      </c>
      <c r="F16923" t="s">
        <v>21</v>
      </c>
      <c r="G16923" t="s">
        <v>14424</v>
      </c>
    </row>
    <row r="16924" spans="1:7">
      <c r="A16924" t="s">
        <v>14425</v>
      </c>
      <c r="B16924">
        <v>938219</v>
      </c>
      <c r="C16924">
        <v>3000</v>
      </c>
      <c r="D16924">
        <v>2904</v>
      </c>
      <c r="E16924" t="s">
        <v>9</v>
      </c>
      <c r="F16924" t="s">
        <v>10</v>
      </c>
      <c r="G16924" t="s">
        <v>14424</v>
      </c>
    </row>
    <row r="16925" spans="1:7">
      <c r="A16925" t="s">
        <v>14426</v>
      </c>
      <c r="B16925">
        <v>938228</v>
      </c>
      <c r="C16925">
        <v>500</v>
      </c>
      <c r="D16925">
        <v>247</v>
      </c>
      <c r="E16925" t="s">
        <v>9</v>
      </c>
      <c r="F16925" t="s">
        <v>10</v>
      </c>
      <c r="G16925" t="s">
        <v>14339</v>
      </c>
    </row>
    <row r="16926" spans="1:7">
      <c r="A16926" t="s">
        <v>14427</v>
      </c>
      <c r="B16926">
        <v>938228</v>
      </c>
      <c r="C16926">
        <v>500</v>
      </c>
      <c r="D16926">
        <v>500</v>
      </c>
      <c r="E16926" t="s">
        <v>9</v>
      </c>
      <c r="F16926" t="s">
        <v>10</v>
      </c>
      <c r="G16926" t="s">
        <v>14339</v>
      </c>
    </row>
    <row r="16927" spans="1:7">
      <c r="A16927" t="s">
        <v>14428</v>
      </c>
      <c r="B16927">
        <v>938228</v>
      </c>
      <c r="C16927">
        <v>500</v>
      </c>
      <c r="D16927">
        <v>500</v>
      </c>
      <c r="E16927" t="s">
        <v>9</v>
      </c>
      <c r="F16927" t="s">
        <v>10</v>
      </c>
      <c r="G16927" t="s">
        <v>14339</v>
      </c>
    </row>
    <row r="16928" spans="1:7">
      <c r="A16928" t="s">
        <v>14429</v>
      </c>
      <c r="B16928">
        <v>938228</v>
      </c>
      <c r="C16928">
        <v>500</v>
      </c>
      <c r="D16928">
        <v>500</v>
      </c>
      <c r="E16928" t="s">
        <v>9</v>
      </c>
      <c r="F16928" t="s">
        <v>10</v>
      </c>
      <c r="G16928" t="s">
        <v>14339</v>
      </c>
    </row>
    <row r="16929" spans="1:7">
      <c r="A16929" t="s">
        <v>14430</v>
      </c>
      <c r="B16929">
        <v>938237</v>
      </c>
      <c r="C16929">
        <v>450</v>
      </c>
      <c r="D16929">
        <v>193</v>
      </c>
      <c r="E16929" t="s">
        <v>9</v>
      </c>
      <c r="F16929" t="s">
        <v>10</v>
      </c>
      <c r="G16929" t="s">
        <v>31030</v>
      </c>
    </row>
    <row r="16930" spans="1:7">
      <c r="A16930" t="s">
        <v>14431</v>
      </c>
      <c r="B16930">
        <v>938237</v>
      </c>
      <c r="C16930">
        <v>450</v>
      </c>
      <c r="D16930">
        <v>450</v>
      </c>
      <c r="E16930" t="s">
        <v>9</v>
      </c>
      <c r="F16930" t="s">
        <v>10</v>
      </c>
      <c r="G16930" t="s">
        <v>31030</v>
      </c>
    </row>
    <row r="16931" spans="1:7">
      <c r="A16931" t="s">
        <v>14432</v>
      </c>
      <c r="B16931">
        <v>938237</v>
      </c>
      <c r="C16931">
        <v>450</v>
      </c>
      <c r="D16931">
        <v>450</v>
      </c>
      <c r="E16931" t="s">
        <v>9</v>
      </c>
      <c r="F16931" t="s">
        <v>10</v>
      </c>
      <c r="G16931" t="s">
        <v>31030</v>
      </c>
    </row>
    <row r="16932" spans="1:7">
      <c r="A16932" t="s">
        <v>31031</v>
      </c>
      <c r="B16932">
        <v>938237</v>
      </c>
      <c r="C16932">
        <v>450</v>
      </c>
      <c r="D16932">
        <v>450</v>
      </c>
      <c r="E16932" t="s">
        <v>9</v>
      </c>
      <c r="F16932" t="s">
        <v>10</v>
      </c>
      <c r="G16932" t="s">
        <v>31030</v>
      </c>
    </row>
    <row r="16933" spans="1:7">
      <c r="A16933" t="s">
        <v>31032</v>
      </c>
      <c r="B16933">
        <v>938237</v>
      </c>
      <c r="C16933">
        <v>450</v>
      </c>
      <c r="D16933">
        <v>450</v>
      </c>
      <c r="E16933" t="s">
        <v>9</v>
      </c>
      <c r="F16933" t="s">
        <v>10</v>
      </c>
      <c r="G16933" t="s">
        <v>31030</v>
      </c>
    </row>
    <row r="16934" spans="1:7">
      <c r="A16934" t="s">
        <v>31033</v>
      </c>
      <c r="B16934">
        <v>938237</v>
      </c>
      <c r="C16934">
        <v>450</v>
      </c>
      <c r="D16934">
        <v>450</v>
      </c>
      <c r="E16934" t="s">
        <v>9</v>
      </c>
      <c r="F16934" t="s">
        <v>10</v>
      </c>
      <c r="G16934" t="s">
        <v>31030</v>
      </c>
    </row>
    <row r="16935" spans="1:7">
      <c r="A16935" t="s">
        <v>31034</v>
      </c>
      <c r="B16935">
        <v>938237</v>
      </c>
      <c r="C16935">
        <v>450</v>
      </c>
      <c r="D16935">
        <v>450</v>
      </c>
      <c r="E16935" t="s">
        <v>9</v>
      </c>
      <c r="F16935" t="s">
        <v>10</v>
      </c>
      <c r="G16935" t="s">
        <v>31030</v>
      </c>
    </row>
    <row r="16936" spans="1:7">
      <c r="A16936" t="s">
        <v>14433</v>
      </c>
      <c r="B16936">
        <v>938344</v>
      </c>
      <c r="C16936">
        <v>1500</v>
      </c>
      <c r="D16936">
        <v>2</v>
      </c>
      <c r="E16936" t="s">
        <v>113</v>
      </c>
      <c r="F16936" t="s">
        <v>187</v>
      </c>
      <c r="G16936" t="s">
        <v>14434</v>
      </c>
    </row>
    <row r="16937" spans="1:7">
      <c r="A16937" t="s">
        <v>14435</v>
      </c>
      <c r="B16937">
        <v>938344</v>
      </c>
      <c r="C16937">
        <v>1500</v>
      </c>
      <c r="D16937">
        <v>6</v>
      </c>
      <c r="E16937" t="s">
        <v>113</v>
      </c>
      <c r="F16937" t="s">
        <v>187</v>
      </c>
      <c r="G16937" t="s">
        <v>14434</v>
      </c>
    </row>
    <row r="16938" spans="1:7">
      <c r="A16938" t="s">
        <v>14436</v>
      </c>
      <c r="B16938">
        <v>938344</v>
      </c>
      <c r="C16938">
        <v>1500</v>
      </c>
      <c r="D16938">
        <v>173</v>
      </c>
      <c r="E16938" t="s">
        <v>9</v>
      </c>
      <c r="F16938" t="s">
        <v>10</v>
      </c>
      <c r="G16938" t="s">
        <v>14434</v>
      </c>
    </row>
    <row r="16939" spans="1:7">
      <c r="A16939" t="s">
        <v>14437</v>
      </c>
      <c r="B16939">
        <v>938344</v>
      </c>
      <c r="C16939">
        <v>1500</v>
      </c>
      <c r="D16939">
        <v>972</v>
      </c>
      <c r="E16939" t="s">
        <v>20</v>
      </c>
      <c r="F16939" t="s">
        <v>21</v>
      </c>
      <c r="G16939" t="s">
        <v>14434</v>
      </c>
    </row>
    <row r="16940" spans="1:7">
      <c r="A16940" t="s">
        <v>31035</v>
      </c>
      <c r="B16940">
        <v>938344</v>
      </c>
      <c r="C16940">
        <v>1500</v>
      </c>
      <c r="D16940">
        <v>1500</v>
      </c>
      <c r="E16940" t="s">
        <v>9</v>
      </c>
      <c r="F16940" t="s">
        <v>10</v>
      </c>
      <c r="G16940" t="s">
        <v>14434</v>
      </c>
    </row>
    <row r="16941" spans="1:7">
      <c r="A16941" t="s">
        <v>31036</v>
      </c>
      <c r="B16941">
        <v>938344</v>
      </c>
      <c r="C16941">
        <v>1500</v>
      </c>
      <c r="D16941">
        <v>1500</v>
      </c>
      <c r="E16941" t="s">
        <v>9</v>
      </c>
      <c r="F16941" t="s">
        <v>10</v>
      </c>
      <c r="G16941" t="s">
        <v>14434</v>
      </c>
    </row>
    <row r="16942" spans="1:7">
      <c r="A16942" t="s">
        <v>31037</v>
      </c>
      <c r="B16942">
        <v>938344</v>
      </c>
      <c r="C16942">
        <v>1500</v>
      </c>
      <c r="D16942">
        <v>1500</v>
      </c>
      <c r="E16942" t="s">
        <v>9</v>
      </c>
      <c r="F16942" t="s">
        <v>10</v>
      </c>
      <c r="G16942" t="s">
        <v>14434</v>
      </c>
    </row>
    <row r="16943" spans="1:7">
      <c r="A16943" t="s">
        <v>31038</v>
      </c>
      <c r="B16943">
        <v>938344</v>
      </c>
      <c r="C16943">
        <v>1500</v>
      </c>
      <c r="D16943">
        <v>1500</v>
      </c>
      <c r="E16943" t="s">
        <v>9</v>
      </c>
      <c r="F16943" t="s">
        <v>10</v>
      </c>
      <c r="G16943" t="s">
        <v>14434</v>
      </c>
    </row>
    <row r="16944" spans="1:7">
      <c r="A16944" t="s">
        <v>31039</v>
      </c>
      <c r="B16944">
        <v>938344</v>
      </c>
      <c r="C16944">
        <v>1500</v>
      </c>
      <c r="D16944">
        <v>1500</v>
      </c>
      <c r="E16944" t="s">
        <v>9</v>
      </c>
      <c r="F16944" t="s">
        <v>10</v>
      </c>
      <c r="G16944" t="s">
        <v>14434</v>
      </c>
    </row>
    <row r="16945" spans="1:7">
      <c r="A16945" t="s">
        <v>31040</v>
      </c>
      <c r="B16945">
        <v>938344</v>
      </c>
      <c r="C16945">
        <v>1500</v>
      </c>
      <c r="D16945">
        <v>1500</v>
      </c>
      <c r="E16945" t="s">
        <v>9</v>
      </c>
      <c r="F16945" t="s">
        <v>10</v>
      </c>
      <c r="G16945" t="s">
        <v>14434</v>
      </c>
    </row>
    <row r="16946" spans="1:7">
      <c r="A16946" t="s">
        <v>31041</v>
      </c>
      <c r="B16946">
        <v>938344</v>
      </c>
      <c r="C16946">
        <v>1500</v>
      </c>
      <c r="D16946">
        <v>1500</v>
      </c>
      <c r="E16946" t="s">
        <v>9</v>
      </c>
      <c r="F16946" t="s">
        <v>10</v>
      </c>
      <c r="G16946" t="s">
        <v>14434</v>
      </c>
    </row>
    <row r="16947" spans="1:7">
      <c r="A16947" t="s">
        <v>31042</v>
      </c>
      <c r="B16947">
        <v>938344</v>
      </c>
      <c r="C16947">
        <v>1500</v>
      </c>
      <c r="D16947">
        <v>1500</v>
      </c>
      <c r="E16947" t="s">
        <v>9</v>
      </c>
      <c r="F16947" t="s">
        <v>10</v>
      </c>
      <c r="G16947" t="s">
        <v>14434</v>
      </c>
    </row>
    <row r="16948" spans="1:7">
      <c r="A16948" t="s">
        <v>14438</v>
      </c>
      <c r="B16948">
        <v>938362</v>
      </c>
      <c r="C16948">
        <v>4000</v>
      </c>
      <c r="D16948">
        <v>1764</v>
      </c>
      <c r="E16948" t="s">
        <v>9</v>
      </c>
      <c r="F16948" t="s">
        <v>10</v>
      </c>
      <c r="G16948" t="s">
        <v>14439</v>
      </c>
    </row>
    <row r="16949" spans="1:7">
      <c r="A16949" t="s">
        <v>14440</v>
      </c>
      <c r="B16949">
        <v>938362</v>
      </c>
      <c r="C16949">
        <v>4000</v>
      </c>
      <c r="D16949">
        <v>3952</v>
      </c>
      <c r="E16949" t="s">
        <v>9</v>
      </c>
      <c r="F16949" t="s">
        <v>10</v>
      </c>
      <c r="G16949" t="s">
        <v>14439</v>
      </c>
    </row>
    <row r="16950" spans="1:7">
      <c r="A16950" t="s">
        <v>31043</v>
      </c>
      <c r="B16950">
        <v>938362</v>
      </c>
      <c r="C16950">
        <v>4000</v>
      </c>
      <c r="D16950">
        <v>4000</v>
      </c>
      <c r="E16950" t="s">
        <v>9</v>
      </c>
      <c r="F16950" t="s">
        <v>10</v>
      </c>
      <c r="G16950" t="s">
        <v>14439</v>
      </c>
    </row>
    <row r="16951" spans="1:7">
      <c r="A16951" t="s">
        <v>14441</v>
      </c>
      <c r="B16951">
        <v>938406</v>
      </c>
      <c r="C16951">
        <v>2500</v>
      </c>
      <c r="D16951">
        <v>1929</v>
      </c>
      <c r="E16951" t="s">
        <v>9</v>
      </c>
      <c r="F16951" t="s">
        <v>10</v>
      </c>
      <c r="G16951" t="s">
        <v>13740</v>
      </c>
    </row>
    <row r="16952" spans="1:7">
      <c r="A16952" t="s">
        <v>14442</v>
      </c>
      <c r="B16952">
        <v>938406</v>
      </c>
      <c r="C16952">
        <v>2500</v>
      </c>
      <c r="D16952">
        <v>2404</v>
      </c>
      <c r="E16952" t="s">
        <v>9</v>
      </c>
      <c r="F16952" t="s">
        <v>10</v>
      </c>
      <c r="G16952" t="s">
        <v>13740</v>
      </c>
    </row>
    <row r="16953" spans="1:7">
      <c r="A16953" t="s">
        <v>14443</v>
      </c>
      <c r="B16953">
        <v>938442</v>
      </c>
      <c r="C16953">
        <v>3000</v>
      </c>
      <c r="D16953">
        <v>1601</v>
      </c>
      <c r="E16953" t="s">
        <v>113</v>
      </c>
      <c r="F16953" t="s">
        <v>202</v>
      </c>
      <c r="G16953" t="s">
        <v>12113</v>
      </c>
    </row>
    <row r="16954" spans="1:7">
      <c r="A16954" t="s">
        <v>14445</v>
      </c>
      <c r="B16954">
        <v>938442</v>
      </c>
      <c r="C16954">
        <v>3000</v>
      </c>
      <c r="D16954">
        <v>2624</v>
      </c>
      <c r="E16954" t="s">
        <v>9</v>
      </c>
      <c r="F16954" t="s">
        <v>10</v>
      </c>
      <c r="G16954" t="s">
        <v>12113</v>
      </c>
    </row>
    <row r="16955" spans="1:7">
      <c r="A16955" t="s">
        <v>14446</v>
      </c>
      <c r="B16955">
        <v>938442</v>
      </c>
      <c r="C16955">
        <v>3000</v>
      </c>
      <c r="D16955">
        <v>2453</v>
      </c>
      <c r="E16955" t="s">
        <v>9</v>
      </c>
      <c r="F16955" t="s">
        <v>10</v>
      </c>
      <c r="G16955" t="s">
        <v>12113</v>
      </c>
    </row>
    <row r="16956" spans="1:7">
      <c r="A16956" t="s">
        <v>36389</v>
      </c>
      <c r="B16956">
        <v>938442</v>
      </c>
      <c r="C16956">
        <v>3000</v>
      </c>
      <c r="D16956">
        <v>2</v>
      </c>
      <c r="E16956" t="s">
        <v>113</v>
      </c>
      <c r="F16956" t="s">
        <v>489</v>
      </c>
      <c r="G16956" t="s">
        <v>12113</v>
      </c>
    </row>
    <row r="16957" spans="1:7">
      <c r="A16957" t="s">
        <v>36390</v>
      </c>
      <c r="B16957">
        <v>938442</v>
      </c>
      <c r="C16957">
        <v>3000</v>
      </c>
      <c r="D16957">
        <v>13</v>
      </c>
      <c r="E16957" t="s">
        <v>113</v>
      </c>
      <c r="F16957" t="s">
        <v>489</v>
      </c>
      <c r="G16957" t="s">
        <v>12113</v>
      </c>
    </row>
    <row r="16958" spans="1:7">
      <c r="A16958" t="s">
        <v>36391</v>
      </c>
      <c r="B16958">
        <v>938442</v>
      </c>
      <c r="C16958">
        <v>3000</v>
      </c>
      <c r="D16958">
        <v>315</v>
      </c>
      <c r="E16958" t="s">
        <v>189</v>
      </c>
      <c r="F16958" t="s">
        <v>492</v>
      </c>
      <c r="G16958" t="s">
        <v>12113</v>
      </c>
    </row>
    <row r="16959" spans="1:7">
      <c r="A16959" t="s">
        <v>14447</v>
      </c>
      <c r="B16959">
        <v>938442</v>
      </c>
      <c r="C16959">
        <v>3000</v>
      </c>
      <c r="D16959">
        <v>1500</v>
      </c>
      <c r="E16959" t="s">
        <v>113</v>
      </c>
      <c r="F16959" t="s">
        <v>202</v>
      </c>
      <c r="G16959" t="s">
        <v>12113</v>
      </c>
    </row>
    <row r="16960" spans="1:7">
      <c r="A16960" t="s">
        <v>14448</v>
      </c>
      <c r="B16960">
        <v>938442</v>
      </c>
      <c r="C16960">
        <v>3000</v>
      </c>
      <c r="D16960">
        <v>3000</v>
      </c>
      <c r="E16960" t="s">
        <v>20</v>
      </c>
      <c r="F16960" t="s">
        <v>116</v>
      </c>
      <c r="G16960" t="s">
        <v>12113</v>
      </c>
    </row>
    <row r="16961" spans="1:7">
      <c r="A16961" t="s">
        <v>14449</v>
      </c>
      <c r="B16961">
        <v>938442</v>
      </c>
      <c r="C16961">
        <v>3000</v>
      </c>
      <c r="D16961">
        <v>3000</v>
      </c>
      <c r="E16961" t="s">
        <v>20</v>
      </c>
      <c r="F16961" t="s">
        <v>116</v>
      </c>
      <c r="G16961" t="s">
        <v>12113</v>
      </c>
    </row>
    <row r="16962" spans="1:7">
      <c r="A16962" t="s">
        <v>14450</v>
      </c>
      <c r="B16962">
        <v>938442</v>
      </c>
      <c r="C16962">
        <v>3000</v>
      </c>
      <c r="D16962">
        <v>3000</v>
      </c>
      <c r="E16962" t="s">
        <v>20</v>
      </c>
      <c r="F16962" t="s">
        <v>116</v>
      </c>
      <c r="G16962" t="s">
        <v>12113</v>
      </c>
    </row>
    <row r="16963" spans="1:7">
      <c r="A16963" t="s">
        <v>14451</v>
      </c>
      <c r="B16963">
        <v>938442</v>
      </c>
      <c r="C16963">
        <v>3000</v>
      </c>
      <c r="D16963">
        <v>3000</v>
      </c>
      <c r="E16963" t="s">
        <v>9</v>
      </c>
      <c r="F16963" t="s">
        <v>10</v>
      </c>
      <c r="G16963" t="s">
        <v>12113</v>
      </c>
    </row>
    <row r="16964" spans="1:7">
      <c r="A16964" t="s">
        <v>14452</v>
      </c>
      <c r="B16964">
        <v>938442</v>
      </c>
      <c r="C16964">
        <v>3000</v>
      </c>
      <c r="D16964">
        <v>3000</v>
      </c>
      <c r="E16964" t="s">
        <v>9</v>
      </c>
      <c r="F16964" t="s">
        <v>10</v>
      </c>
      <c r="G16964" t="s">
        <v>12113</v>
      </c>
    </row>
    <row r="16965" spans="1:7">
      <c r="A16965" t="s">
        <v>14453</v>
      </c>
      <c r="B16965">
        <v>938442</v>
      </c>
      <c r="C16965">
        <v>3000</v>
      </c>
      <c r="D16965">
        <v>3000</v>
      </c>
      <c r="E16965" t="s">
        <v>9</v>
      </c>
      <c r="F16965" t="s">
        <v>10</v>
      </c>
      <c r="G16965" t="s">
        <v>12113</v>
      </c>
    </row>
    <row r="16966" spans="1:7">
      <c r="A16966" t="s">
        <v>14454</v>
      </c>
      <c r="B16966">
        <v>938442</v>
      </c>
      <c r="C16966">
        <v>3000</v>
      </c>
      <c r="D16966">
        <v>3000</v>
      </c>
      <c r="E16966" t="s">
        <v>9</v>
      </c>
      <c r="F16966" t="s">
        <v>10</v>
      </c>
      <c r="G16966" t="s">
        <v>12113</v>
      </c>
    </row>
    <row r="16967" spans="1:7">
      <c r="A16967" t="s">
        <v>14455</v>
      </c>
      <c r="B16967">
        <v>938442</v>
      </c>
      <c r="C16967">
        <v>3000</v>
      </c>
      <c r="D16967">
        <v>3000</v>
      </c>
      <c r="E16967" t="s">
        <v>9</v>
      </c>
      <c r="F16967" t="s">
        <v>10</v>
      </c>
      <c r="G16967" t="s">
        <v>12113</v>
      </c>
    </row>
    <row r="16968" spans="1:7">
      <c r="A16968" t="s">
        <v>14456</v>
      </c>
      <c r="B16968">
        <v>938442</v>
      </c>
      <c r="C16968">
        <v>3000</v>
      </c>
      <c r="D16968">
        <v>3000</v>
      </c>
      <c r="E16968" t="s">
        <v>9</v>
      </c>
      <c r="F16968" t="s">
        <v>10</v>
      </c>
      <c r="G16968" t="s">
        <v>12113</v>
      </c>
    </row>
    <row r="16969" spans="1:7">
      <c r="A16969" t="s">
        <v>14457</v>
      </c>
      <c r="B16969">
        <v>938442</v>
      </c>
      <c r="C16969">
        <v>3000</v>
      </c>
      <c r="D16969">
        <v>3000</v>
      </c>
      <c r="E16969" t="s">
        <v>9</v>
      </c>
      <c r="F16969" t="s">
        <v>10</v>
      </c>
      <c r="G16969" t="s">
        <v>12113</v>
      </c>
    </row>
    <row r="16970" spans="1:7">
      <c r="A16970" t="s">
        <v>14458</v>
      </c>
      <c r="B16970">
        <v>938442</v>
      </c>
      <c r="C16970">
        <v>3000</v>
      </c>
      <c r="D16970">
        <v>3000</v>
      </c>
      <c r="E16970" t="s">
        <v>9</v>
      </c>
      <c r="F16970" t="s">
        <v>10</v>
      </c>
      <c r="G16970" t="s">
        <v>12113</v>
      </c>
    </row>
    <row r="16971" spans="1:7">
      <c r="A16971" t="s">
        <v>14459</v>
      </c>
      <c r="B16971">
        <v>938442</v>
      </c>
      <c r="C16971">
        <v>3000</v>
      </c>
      <c r="D16971">
        <v>3000</v>
      </c>
      <c r="E16971" t="s">
        <v>9</v>
      </c>
      <c r="F16971" t="s">
        <v>10</v>
      </c>
      <c r="G16971" t="s">
        <v>12113</v>
      </c>
    </row>
    <row r="16972" spans="1:7">
      <c r="A16972" t="s">
        <v>14460</v>
      </c>
      <c r="B16972">
        <v>938442</v>
      </c>
      <c r="C16972">
        <v>3000</v>
      </c>
      <c r="D16972">
        <v>3000</v>
      </c>
      <c r="E16972" t="s">
        <v>9</v>
      </c>
      <c r="F16972" t="s">
        <v>10</v>
      </c>
      <c r="G16972" t="s">
        <v>12113</v>
      </c>
    </row>
    <row r="16973" spans="1:7">
      <c r="A16973" t="s">
        <v>14461</v>
      </c>
      <c r="B16973">
        <v>938442</v>
      </c>
      <c r="C16973">
        <v>3000</v>
      </c>
      <c r="D16973">
        <v>3000</v>
      </c>
      <c r="E16973" t="s">
        <v>9</v>
      </c>
      <c r="F16973" t="s">
        <v>10</v>
      </c>
      <c r="G16973" t="s">
        <v>12113</v>
      </c>
    </row>
    <row r="16974" spans="1:7">
      <c r="A16974" t="s">
        <v>14462</v>
      </c>
      <c r="B16974">
        <v>938442</v>
      </c>
      <c r="C16974">
        <v>3000</v>
      </c>
      <c r="D16974">
        <v>3000</v>
      </c>
      <c r="E16974" t="s">
        <v>9</v>
      </c>
      <c r="F16974" t="s">
        <v>10</v>
      </c>
      <c r="G16974" t="s">
        <v>12113</v>
      </c>
    </row>
    <row r="16975" spans="1:7">
      <c r="A16975" t="s">
        <v>31044</v>
      </c>
      <c r="B16975">
        <v>938442</v>
      </c>
      <c r="C16975">
        <v>3000</v>
      </c>
      <c r="D16975">
        <v>3000</v>
      </c>
      <c r="E16975" t="s">
        <v>9</v>
      </c>
      <c r="F16975" t="s">
        <v>10</v>
      </c>
      <c r="G16975" t="s">
        <v>12113</v>
      </c>
    </row>
    <row r="16976" spans="1:7">
      <c r="A16976" t="s">
        <v>31045</v>
      </c>
      <c r="B16976">
        <v>938442</v>
      </c>
      <c r="C16976">
        <v>3000</v>
      </c>
      <c r="D16976">
        <v>2999</v>
      </c>
      <c r="E16976" t="s">
        <v>9</v>
      </c>
      <c r="F16976" t="s">
        <v>10</v>
      </c>
      <c r="G16976" t="s">
        <v>12113</v>
      </c>
    </row>
    <row r="16977" spans="1:7">
      <c r="A16977" t="s">
        <v>31046</v>
      </c>
      <c r="B16977">
        <v>938442</v>
      </c>
      <c r="C16977">
        <v>3000</v>
      </c>
      <c r="D16977">
        <v>3000</v>
      </c>
      <c r="E16977" t="s">
        <v>9</v>
      </c>
      <c r="F16977" t="s">
        <v>10</v>
      </c>
      <c r="G16977" t="s">
        <v>12113</v>
      </c>
    </row>
    <row r="16978" spans="1:7">
      <c r="A16978" t="s">
        <v>31047</v>
      </c>
      <c r="B16978">
        <v>938442</v>
      </c>
      <c r="C16978">
        <v>3000</v>
      </c>
      <c r="D16978">
        <v>3000</v>
      </c>
      <c r="E16978" t="s">
        <v>9</v>
      </c>
      <c r="F16978" t="s">
        <v>10</v>
      </c>
      <c r="G16978" t="s">
        <v>12113</v>
      </c>
    </row>
    <row r="16979" spans="1:7">
      <c r="A16979" t="s">
        <v>31048</v>
      </c>
      <c r="B16979">
        <v>938442</v>
      </c>
      <c r="C16979">
        <v>3000</v>
      </c>
      <c r="D16979">
        <v>3000</v>
      </c>
      <c r="E16979" t="s">
        <v>9</v>
      </c>
      <c r="F16979" t="s">
        <v>10</v>
      </c>
      <c r="G16979" t="s">
        <v>12113</v>
      </c>
    </row>
    <row r="16980" spans="1:7">
      <c r="A16980" t="s">
        <v>31049</v>
      </c>
      <c r="B16980">
        <v>938442</v>
      </c>
      <c r="C16980">
        <v>3000</v>
      </c>
      <c r="D16980">
        <v>3000</v>
      </c>
      <c r="E16980" t="s">
        <v>9</v>
      </c>
      <c r="F16980" t="s">
        <v>10</v>
      </c>
      <c r="G16980" t="s">
        <v>12113</v>
      </c>
    </row>
    <row r="16981" spans="1:7">
      <c r="A16981" t="s">
        <v>31050</v>
      </c>
      <c r="B16981">
        <v>938442</v>
      </c>
      <c r="C16981">
        <v>3000</v>
      </c>
      <c r="D16981">
        <v>3000</v>
      </c>
      <c r="E16981" t="s">
        <v>9</v>
      </c>
      <c r="F16981" t="s">
        <v>10</v>
      </c>
      <c r="G16981" t="s">
        <v>12113</v>
      </c>
    </row>
    <row r="16982" spans="1:7">
      <c r="A16982" t="s">
        <v>31051</v>
      </c>
      <c r="B16982">
        <v>938442</v>
      </c>
      <c r="C16982">
        <v>3000</v>
      </c>
      <c r="D16982">
        <v>3000</v>
      </c>
      <c r="E16982" t="s">
        <v>9</v>
      </c>
      <c r="F16982" t="s">
        <v>10</v>
      </c>
      <c r="G16982" t="s">
        <v>12113</v>
      </c>
    </row>
    <row r="16983" spans="1:7">
      <c r="A16983" t="s">
        <v>14463</v>
      </c>
      <c r="B16983">
        <v>938478</v>
      </c>
      <c r="C16983">
        <v>3000</v>
      </c>
      <c r="D16983">
        <v>850</v>
      </c>
      <c r="E16983" t="s">
        <v>9</v>
      </c>
      <c r="F16983" t="s">
        <v>10</v>
      </c>
      <c r="G16983" t="s">
        <v>14368</v>
      </c>
    </row>
    <row r="16984" spans="1:7">
      <c r="A16984" t="s">
        <v>14465</v>
      </c>
      <c r="B16984">
        <v>938478</v>
      </c>
      <c r="C16984">
        <v>3000</v>
      </c>
      <c r="D16984">
        <v>2821</v>
      </c>
      <c r="E16984" t="s">
        <v>9</v>
      </c>
      <c r="F16984" t="s">
        <v>10</v>
      </c>
      <c r="G16984" t="s">
        <v>14368</v>
      </c>
    </row>
    <row r="16985" spans="1:7">
      <c r="A16985" t="s">
        <v>14466</v>
      </c>
      <c r="B16985">
        <v>938478</v>
      </c>
      <c r="C16985">
        <v>3000</v>
      </c>
      <c r="D16985">
        <v>2904</v>
      </c>
      <c r="E16985" t="s">
        <v>9</v>
      </c>
      <c r="F16985" t="s">
        <v>10</v>
      </c>
      <c r="G16985" t="s">
        <v>14368</v>
      </c>
    </row>
    <row r="16986" spans="1:7">
      <c r="A16986" t="s">
        <v>14467</v>
      </c>
      <c r="B16986">
        <v>938487</v>
      </c>
      <c r="C16986">
        <v>3000</v>
      </c>
      <c r="D16986">
        <v>2421</v>
      </c>
      <c r="E16986" t="s">
        <v>9</v>
      </c>
      <c r="F16986" t="s">
        <v>10</v>
      </c>
      <c r="G16986" t="s">
        <v>14468</v>
      </c>
    </row>
    <row r="16987" spans="1:7">
      <c r="A16987" t="s">
        <v>14469</v>
      </c>
      <c r="B16987">
        <v>938513</v>
      </c>
      <c r="C16987">
        <v>3000</v>
      </c>
      <c r="D16987">
        <v>12</v>
      </c>
      <c r="E16987" t="s">
        <v>113</v>
      </c>
      <c r="F16987" t="s">
        <v>187</v>
      </c>
      <c r="G16987" t="s">
        <v>14470</v>
      </c>
    </row>
    <row r="16988" spans="1:7">
      <c r="A16988" t="s">
        <v>14471</v>
      </c>
      <c r="B16988">
        <v>938513</v>
      </c>
      <c r="C16988">
        <v>3000</v>
      </c>
      <c r="D16988">
        <v>1463</v>
      </c>
      <c r="E16988" t="s">
        <v>9</v>
      </c>
      <c r="F16988" t="s">
        <v>10</v>
      </c>
      <c r="G16988" t="s">
        <v>14470</v>
      </c>
    </row>
    <row r="16989" spans="1:7">
      <c r="A16989" t="s">
        <v>31052</v>
      </c>
      <c r="B16989">
        <v>938513</v>
      </c>
      <c r="C16989">
        <v>3000</v>
      </c>
      <c r="D16989">
        <v>2952</v>
      </c>
      <c r="E16989" t="s">
        <v>9</v>
      </c>
      <c r="F16989" t="s">
        <v>10</v>
      </c>
      <c r="G16989" t="s">
        <v>14470</v>
      </c>
    </row>
    <row r="16990" spans="1:7">
      <c r="A16990" t="s">
        <v>31053</v>
      </c>
      <c r="B16990">
        <v>938513</v>
      </c>
      <c r="C16990">
        <v>3000</v>
      </c>
      <c r="D16990">
        <v>3000</v>
      </c>
      <c r="E16990" t="s">
        <v>9</v>
      </c>
      <c r="F16990" t="s">
        <v>10</v>
      </c>
      <c r="G16990" t="s">
        <v>14470</v>
      </c>
    </row>
    <row r="16991" spans="1:7">
      <c r="A16991" t="s">
        <v>31054</v>
      </c>
      <c r="B16991">
        <v>938513</v>
      </c>
      <c r="C16991">
        <v>3000</v>
      </c>
      <c r="D16991">
        <v>3000</v>
      </c>
      <c r="E16991" t="s">
        <v>9</v>
      </c>
      <c r="F16991" t="s">
        <v>10</v>
      </c>
      <c r="G16991" t="s">
        <v>14470</v>
      </c>
    </row>
    <row r="16992" spans="1:7">
      <c r="A16992" t="s">
        <v>14472</v>
      </c>
      <c r="B16992">
        <v>938522</v>
      </c>
      <c r="C16992">
        <v>3000</v>
      </c>
      <c r="D16992">
        <v>719</v>
      </c>
      <c r="E16992" t="s">
        <v>9</v>
      </c>
      <c r="F16992" t="s">
        <v>10</v>
      </c>
      <c r="G16992" t="s">
        <v>14473</v>
      </c>
    </row>
    <row r="16993" spans="1:7">
      <c r="A16993" t="s">
        <v>14474</v>
      </c>
      <c r="B16993">
        <v>938522</v>
      </c>
      <c r="C16993">
        <v>3000</v>
      </c>
      <c r="D16993">
        <v>3000</v>
      </c>
      <c r="E16993" t="s">
        <v>9</v>
      </c>
      <c r="F16993" t="s">
        <v>10</v>
      </c>
      <c r="G16993" t="s">
        <v>14473</v>
      </c>
    </row>
    <row r="16994" spans="1:7">
      <c r="A16994" t="s">
        <v>14475</v>
      </c>
      <c r="B16994">
        <v>938522</v>
      </c>
      <c r="C16994">
        <v>3000</v>
      </c>
      <c r="D16994">
        <v>3000</v>
      </c>
      <c r="E16994" t="s">
        <v>9</v>
      </c>
      <c r="F16994" t="s">
        <v>10</v>
      </c>
      <c r="G16994" t="s">
        <v>14473</v>
      </c>
    </row>
    <row r="16995" spans="1:7">
      <c r="A16995" t="s">
        <v>14476</v>
      </c>
      <c r="B16995">
        <v>938531</v>
      </c>
      <c r="C16995">
        <v>3000</v>
      </c>
      <c r="D16995">
        <v>1431</v>
      </c>
      <c r="E16995" t="s">
        <v>113</v>
      </c>
      <c r="F16995" t="s">
        <v>202</v>
      </c>
      <c r="G16995" t="s">
        <v>14464</v>
      </c>
    </row>
    <row r="16996" spans="1:7">
      <c r="A16996" t="s">
        <v>14477</v>
      </c>
      <c r="B16996">
        <v>938531</v>
      </c>
      <c r="C16996">
        <v>3000</v>
      </c>
      <c r="D16996">
        <v>2584</v>
      </c>
      <c r="E16996" t="s">
        <v>9</v>
      </c>
      <c r="F16996" t="s">
        <v>10</v>
      </c>
      <c r="G16996" t="s">
        <v>14464</v>
      </c>
    </row>
    <row r="16997" spans="1:7">
      <c r="A16997" t="s">
        <v>14478</v>
      </c>
      <c r="B16997">
        <v>938531</v>
      </c>
      <c r="C16997">
        <v>3000</v>
      </c>
      <c r="D16997">
        <v>2986</v>
      </c>
      <c r="E16997" t="s">
        <v>9</v>
      </c>
      <c r="F16997" t="s">
        <v>10</v>
      </c>
      <c r="G16997" t="s">
        <v>14464</v>
      </c>
    </row>
    <row r="16998" spans="1:7">
      <c r="A16998" t="s">
        <v>14479</v>
      </c>
      <c r="B16998">
        <v>938531</v>
      </c>
      <c r="C16998">
        <v>3000</v>
      </c>
      <c r="D16998">
        <v>3000</v>
      </c>
      <c r="E16998" t="s">
        <v>9</v>
      </c>
      <c r="F16998" t="s">
        <v>10</v>
      </c>
      <c r="G16998" t="s">
        <v>14464</v>
      </c>
    </row>
    <row r="16999" spans="1:7">
      <c r="A16999" t="s">
        <v>14480</v>
      </c>
      <c r="B16999">
        <v>938567</v>
      </c>
      <c r="C16999">
        <v>3000</v>
      </c>
      <c r="D16999">
        <v>2603</v>
      </c>
      <c r="E16999" t="s">
        <v>9</v>
      </c>
      <c r="F16999" t="s">
        <v>10</v>
      </c>
      <c r="G16999" t="s">
        <v>13835</v>
      </c>
    </row>
    <row r="17000" spans="1:7">
      <c r="A17000" t="s">
        <v>14481</v>
      </c>
      <c r="B17000" t="s">
        <v>14482</v>
      </c>
      <c r="C17000">
        <v>180</v>
      </c>
      <c r="D17000">
        <v>81</v>
      </c>
      <c r="E17000" t="s">
        <v>9</v>
      </c>
      <c r="F17000" t="s">
        <v>10</v>
      </c>
      <c r="G17000" t="s">
        <v>15830</v>
      </c>
    </row>
    <row r="17001" spans="1:7">
      <c r="A17001" t="s">
        <v>14483</v>
      </c>
      <c r="B17001" t="s">
        <v>14482</v>
      </c>
      <c r="C17001">
        <v>180</v>
      </c>
      <c r="D17001">
        <v>180</v>
      </c>
      <c r="E17001" t="s">
        <v>9</v>
      </c>
      <c r="F17001" t="s">
        <v>10</v>
      </c>
      <c r="G17001" t="s">
        <v>15830</v>
      </c>
    </row>
    <row r="17002" spans="1:7">
      <c r="A17002" t="s">
        <v>14485</v>
      </c>
      <c r="B17002">
        <v>939503</v>
      </c>
      <c r="C17002">
        <v>200</v>
      </c>
      <c r="D17002">
        <v>91</v>
      </c>
      <c r="E17002" t="s">
        <v>9</v>
      </c>
      <c r="F17002" t="s">
        <v>10</v>
      </c>
      <c r="G17002" t="s">
        <v>12104</v>
      </c>
    </row>
    <row r="17003" spans="1:7">
      <c r="A17003" t="s">
        <v>14486</v>
      </c>
      <c r="B17003">
        <v>939503</v>
      </c>
      <c r="C17003">
        <v>200</v>
      </c>
      <c r="D17003">
        <v>200</v>
      </c>
      <c r="E17003" t="s">
        <v>9</v>
      </c>
      <c r="F17003" t="s">
        <v>10</v>
      </c>
      <c r="G17003" t="s">
        <v>12104</v>
      </c>
    </row>
    <row r="17004" spans="1:7">
      <c r="A17004" t="s">
        <v>31055</v>
      </c>
      <c r="B17004">
        <v>939503</v>
      </c>
      <c r="C17004">
        <v>200</v>
      </c>
      <c r="D17004">
        <v>200</v>
      </c>
      <c r="E17004" t="s">
        <v>9</v>
      </c>
      <c r="F17004" t="s">
        <v>10</v>
      </c>
      <c r="G17004" t="s">
        <v>12104</v>
      </c>
    </row>
    <row r="17005" spans="1:7">
      <c r="A17005" t="s">
        <v>31056</v>
      </c>
      <c r="B17005">
        <v>939503</v>
      </c>
      <c r="C17005">
        <v>200</v>
      </c>
      <c r="D17005">
        <v>200</v>
      </c>
      <c r="E17005" t="s">
        <v>9</v>
      </c>
      <c r="F17005" t="s">
        <v>10</v>
      </c>
      <c r="G17005" t="s">
        <v>12104</v>
      </c>
    </row>
    <row r="17006" spans="1:7">
      <c r="A17006" t="s">
        <v>14487</v>
      </c>
      <c r="B17006">
        <v>939584</v>
      </c>
      <c r="C17006">
        <v>260</v>
      </c>
      <c r="D17006">
        <v>237</v>
      </c>
      <c r="E17006" t="s">
        <v>9</v>
      </c>
      <c r="F17006" t="s">
        <v>10</v>
      </c>
      <c r="G17006" t="s">
        <v>12592</v>
      </c>
    </row>
    <row r="17007" spans="1:7">
      <c r="A17007" t="s">
        <v>14489</v>
      </c>
      <c r="B17007">
        <v>939584</v>
      </c>
      <c r="C17007">
        <v>200</v>
      </c>
      <c r="D17007">
        <v>200</v>
      </c>
      <c r="E17007" t="s">
        <v>9</v>
      </c>
      <c r="F17007" t="s">
        <v>10</v>
      </c>
      <c r="G17007" t="s">
        <v>12592</v>
      </c>
    </row>
    <row r="17008" spans="1:7">
      <c r="A17008" t="s">
        <v>14490</v>
      </c>
      <c r="B17008">
        <v>939584</v>
      </c>
      <c r="C17008">
        <v>70</v>
      </c>
      <c r="D17008">
        <v>70</v>
      </c>
      <c r="E17008" t="s">
        <v>9</v>
      </c>
      <c r="F17008" t="s">
        <v>10</v>
      </c>
      <c r="G17008" t="s">
        <v>12592</v>
      </c>
    </row>
    <row r="17009" spans="1:7">
      <c r="A17009" t="s">
        <v>14492</v>
      </c>
      <c r="B17009">
        <v>939637</v>
      </c>
      <c r="C17009">
        <v>400</v>
      </c>
      <c r="D17009">
        <v>94</v>
      </c>
      <c r="E17009" t="s">
        <v>9</v>
      </c>
      <c r="F17009" t="s">
        <v>10</v>
      </c>
      <c r="G17009" t="s">
        <v>14491</v>
      </c>
    </row>
    <row r="17010" spans="1:7">
      <c r="A17010" t="s">
        <v>14493</v>
      </c>
      <c r="B17010">
        <v>939637</v>
      </c>
      <c r="C17010">
        <v>400</v>
      </c>
      <c r="D17010">
        <v>400</v>
      </c>
      <c r="E17010" t="s">
        <v>9</v>
      </c>
      <c r="F17010" t="s">
        <v>10</v>
      </c>
      <c r="G17010" t="s">
        <v>14491</v>
      </c>
    </row>
    <row r="17011" spans="1:7">
      <c r="A17011" t="s">
        <v>31057</v>
      </c>
      <c r="B17011">
        <v>939637</v>
      </c>
      <c r="C17011">
        <v>400</v>
      </c>
      <c r="D17011">
        <v>400</v>
      </c>
      <c r="E17011" t="s">
        <v>9</v>
      </c>
      <c r="F17011" t="s">
        <v>10</v>
      </c>
      <c r="G17011" t="s">
        <v>14491</v>
      </c>
    </row>
    <row r="17012" spans="1:7">
      <c r="A17012" t="s">
        <v>31058</v>
      </c>
      <c r="B17012">
        <v>939637</v>
      </c>
      <c r="C17012">
        <v>400</v>
      </c>
      <c r="D17012">
        <v>400</v>
      </c>
      <c r="E17012" t="s">
        <v>9</v>
      </c>
      <c r="F17012" t="s">
        <v>10</v>
      </c>
      <c r="G17012" t="s">
        <v>14491</v>
      </c>
    </row>
    <row r="17013" spans="1:7">
      <c r="A17013" t="s">
        <v>31059</v>
      </c>
      <c r="B17013">
        <v>939637</v>
      </c>
      <c r="C17013">
        <v>400</v>
      </c>
      <c r="D17013">
        <v>400</v>
      </c>
      <c r="E17013" t="s">
        <v>9</v>
      </c>
      <c r="F17013" t="s">
        <v>10</v>
      </c>
      <c r="G17013" t="s">
        <v>14491</v>
      </c>
    </row>
    <row r="17014" spans="1:7">
      <c r="A17014" t="s">
        <v>14494</v>
      </c>
      <c r="B17014">
        <v>939655</v>
      </c>
      <c r="C17014">
        <v>4000</v>
      </c>
      <c r="D17014">
        <v>2</v>
      </c>
      <c r="E17014" t="s">
        <v>113</v>
      </c>
      <c r="F17014" t="s">
        <v>187</v>
      </c>
      <c r="G17014" t="s">
        <v>14495</v>
      </c>
    </row>
    <row r="17015" spans="1:7">
      <c r="A17015" t="s">
        <v>14496</v>
      </c>
      <c r="B17015">
        <v>939655</v>
      </c>
      <c r="C17015">
        <v>4000</v>
      </c>
      <c r="D17015">
        <v>249</v>
      </c>
      <c r="E17015" t="s">
        <v>20</v>
      </c>
      <c r="F17015" t="s">
        <v>21</v>
      </c>
      <c r="G17015" t="s">
        <v>14495</v>
      </c>
    </row>
    <row r="17016" spans="1:7">
      <c r="A17016" t="s">
        <v>14497</v>
      </c>
      <c r="B17016">
        <v>939655</v>
      </c>
      <c r="C17016">
        <v>4000</v>
      </c>
      <c r="D17016">
        <v>2799</v>
      </c>
      <c r="E17016" t="s">
        <v>113</v>
      </c>
      <c r="F17016" t="s">
        <v>202</v>
      </c>
      <c r="G17016" t="s">
        <v>14495</v>
      </c>
    </row>
    <row r="17017" spans="1:7">
      <c r="A17017" t="s">
        <v>14498</v>
      </c>
      <c r="B17017">
        <v>939655</v>
      </c>
      <c r="C17017">
        <v>4000</v>
      </c>
      <c r="D17017">
        <v>2560</v>
      </c>
      <c r="E17017" t="s">
        <v>9</v>
      </c>
      <c r="F17017" t="s">
        <v>10</v>
      </c>
      <c r="G17017" t="s">
        <v>14495</v>
      </c>
    </row>
    <row r="17018" spans="1:7">
      <c r="A17018" t="s">
        <v>14499</v>
      </c>
      <c r="B17018">
        <v>939655</v>
      </c>
      <c r="C17018">
        <v>4000</v>
      </c>
      <c r="D17018">
        <v>4000</v>
      </c>
      <c r="E17018" t="s">
        <v>9</v>
      </c>
      <c r="F17018" t="s">
        <v>10</v>
      </c>
      <c r="G17018" t="s">
        <v>14495</v>
      </c>
    </row>
    <row r="17019" spans="1:7">
      <c r="A17019" t="s">
        <v>14500</v>
      </c>
      <c r="B17019">
        <v>939655</v>
      </c>
      <c r="C17019">
        <v>4000</v>
      </c>
      <c r="D17019">
        <v>4000</v>
      </c>
      <c r="E17019" t="s">
        <v>9</v>
      </c>
      <c r="F17019" t="s">
        <v>10</v>
      </c>
      <c r="G17019" t="s">
        <v>14495</v>
      </c>
    </row>
    <row r="17020" spans="1:7">
      <c r="A17020" t="s">
        <v>14501</v>
      </c>
      <c r="B17020">
        <v>939655</v>
      </c>
      <c r="C17020">
        <v>4000</v>
      </c>
      <c r="D17020">
        <v>4000</v>
      </c>
      <c r="E17020" t="s">
        <v>9</v>
      </c>
      <c r="F17020" t="s">
        <v>10</v>
      </c>
      <c r="G17020" t="s">
        <v>14495</v>
      </c>
    </row>
    <row r="17021" spans="1:7">
      <c r="A17021" t="s">
        <v>14502</v>
      </c>
      <c r="B17021">
        <v>939655</v>
      </c>
      <c r="C17021">
        <v>4000</v>
      </c>
      <c r="D17021">
        <v>4000</v>
      </c>
      <c r="E17021" t="s">
        <v>9</v>
      </c>
      <c r="F17021" t="s">
        <v>10</v>
      </c>
      <c r="G17021" t="s">
        <v>14495</v>
      </c>
    </row>
    <row r="17022" spans="1:7">
      <c r="A17022" t="s">
        <v>14503</v>
      </c>
      <c r="B17022">
        <v>939655</v>
      </c>
      <c r="C17022">
        <v>4000</v>
      </c>
      <c r="D17022">
        <v>4000</v>
      </c>
      <c r="E17022" t="s">
        <v>9</v>
      </c>
      <c r="F17022" t="s">
        <v>10</v>
      </c>
      <c r="G17022" t="s">
        <v>14495</v>
      </c>
    </row>
    <row r="17023" spans="1:7">
      <c r="A17023" t="s">
        <v>14504</v>
      </c>
      <c r="B17023">
        <v>939655</v>
      </c>
      <c r="C17023">
        <v>4000</v>
      </c>
      <c r="D17023">
        <v>4000</v>
      </c>
      <c r="E17023" t="s">
        <v>9</v>
      </c>
      <c r="F17023" t="s">
        <v>10</v>
      </c>
      <c r="G17023" t="s">
        <v>14495</v>
      </c>
    </row>
    <row r="17024" spans="1:7">
      <c r="A17024" t="s">
        <v>14505</v>
      </c>
      <c r="B17024">
        <v>939655</v>
      </c>
      <c r="C17024">
        <v>4000</v>
      </c>
      <c r="D17024">
        <v>4000</v>
      </c>
      <c r="E17024" t="s">
        <v>9</v>
      </c>
      <c r="F17024" t="s">
        <v>10</v>
      </c>
      <c r="G17024" t="s">
        <v>14495</v>
      </c>
    </row>
    <row r="17025" spans="1:7">
      <c r="A17025" t="s">
        <v>31060</v>
      </c>
      <c r="B17025">
        <v>939655</v>
      </c>
      <c r="C17025">
        <v>4000</v>
      </c>
      <c r="D17025">
        <v>4000</v>
      </c>
      <c r="E17025" t="s">
        <v>9</v>
      </c>
      <c r="F17025" t="s">
        <v>10</v>
      </c>
      <c r="G17025" t="s">
        <v>14495</v>
      </c>
    </row>
    <row r="17026" spans="1:7">
      <c r="A17026" t="s">
        <v>31061</v>
      </c>
      <c r="B17026">
        <v>939655</v>
      </c>
      <c r="C17026">
        <v>4000</v>
      </c>
      <c r="D17026">
        <v>4000</v>
      </c>
      <c r="E17026" t="s">
        <v>9</v>
      </c>
      <c r="F17026" t="s">
        <v>10</v>
      </c>
      <c r="G17026" t="s">
        <v>14495</v>
      </c>
    </row>
    <row r="17027" spans="1:7">
      <c r="A17027" t="s">
        <v>31062</v>
      </c>
      <c r="B17027">
        <v>939655</v>
      </c>
      <c r="C17027">
        <v>4000</v>
      </c>
      <c r="D17027">
        <v>4000</v>
      </c>
      <c r="E17027" t="s">
        <v>9</v>
      </c>
      <c r="F17027" t="s">
        <v>10</v>
      </c>
      <c r="G17027" t="s">
        <v>14495</v>
      </c>
    </row>
    <row r="17028" spans="1:7">
      <c r="A17028" t="s">
        <v>31063</v>
      </c>
      <c r="B17028">
        <v>939655</v>
      </c>
      <c r="C17028">
        <v>4000</v>
      </c>
      <c r="D17028">
        <v>4000</v>
      </c>
      <c r="E17028" t="s">
        <v>9</v>
      </c>
      <c r="F17028" t="s">
        <v>10</v>
      </c>
      <c r="G17028" t="s">
        <v>14495</v>
      </c>
    </row>
    <row r="17029" spans="1:7">
      <c r="A17029" t="s">
        <v>14506</v>
      </c>
      <c r="B17029">
        <v>939673</v>
      </c>
      <c r="C17029">
        <v>3000</v>
      </c>
      <c r="D17029">
        <v>2</v>
      </c>
      <c r="E17029" t="s">
        <v>113</v>
      </c>
      <c r="F17029" t="s">
        <v>187</v>
      </c>
      <c r="G17029" t="s">
        <v>14507</v>
      </c>
    </row>
    <row r="17030" spans="1:7">
      <c r="A17030" t="s">
        <v>14508</v>
      </c>
      <c r="B17030">
        <v>939673</v>
      </c>
      <c r="C17030">
        <v>3000</v>
      </c>
      <c r="D17030">
        <v>7</v>
      </c>
      <c r="E17030" t="s">
        <v>113</v>
      </c>
      <c r="F17030" t="s">
        <v>187</v>
      </c>
      <c r="G17030" t="s">
        <v>14507</v>
      </c>
    </row>
    <row r="17031" spans="1:7">
      <c r="A17031" t="s">
        <v>14509</v>
      </c>
      <c r="B17031">
        <v>939673</v>
      </c>
      <c r="C17031">
        <v>3000</v>
      </c>
      <c r="D17031">
        <v>1583</v>
      </c>
      <c r="E17031" t="s">
        <v>20</v>
      </c>
      <c r="F17031" t="s">
        <v>21</v>
      </c>
      <c r="G17031" t="s">
        <v>14507</v>
      </c>
    </row>
    <row r="17032" spans="1:7">
      <c r="A17032" t="s">
        <v>14510</v>
      </c>
      <c r="B17032">
        <v>939673</v>
      </c>
      <c r="C17032">
        <v>3000</v>
      </c>
      <c r="D17032">
        <v>2863</v>
      </c>
      <c r="E17032" t="s">
        <v>9</v>
      </c>
      <c r="F17032" t="s">
        <v>10</v>
      </c>
      <c r="G17032" t="s">
        <v>14507</v>
      </c>
    </row>
    <row r="17033" spans="1:7">
      <c r="A17033" t="s">
        <v>14511</v>
      </c>
      <c r="B17033">
        <v>939673</v>
      </c>
      <c r="C17033">
        <v>3000</v>
      </c>
      <c r="D17033">
        <v>3000</v>
      </c>
      <c r="E17033" t="s">
        <v>9</v>
      </c>
      <c r="F17033" t="s">
        <v>10</v>
      </c>
      <c r="G17033" t="s">
        <v>14507</v>
      </c>
    </row>
    <row r="17034" spans="1:7">
      <c r="A17034" t="s">
        <v>14512</v>
      </c>
      <c r="B17034">
        <v>939673</v>
      </c>
      <c r="C17034">
        <v>3000</v>
      </c>
      <c r="D17034">
        <v>3000</v>
      </c>
      <c r="E17034" t="s">
        <v>9</v>
      </c>
      <c r="F17034" t="s">
        <v>10</v>
      </c>
      <c r="G17034" t="s">
        <v>14507</v>
      </c>
    </row>
    <row r="17035" spans="1:7">
      <c r="A17035" t="s">
        <v>14513</v>
      </c>
      <c r="B17035">
        <v>939673</v>
      </c>
      <c r="C17035">
        <v>3000</v>
      </c>
      <c r="D17035">
        <v>3000</v>
      </c>
      <c r="E17035" t="s">
        <v>9</v>
      </c>
      <c r="F17035" t="s">
        <v>10</v>
      </c>
      <c r="G17035" t="s">
        <v>14507</v>
      </c>
    </row>
    <row r="17036" spans="1:7">
      <c r="A17036" t="s">
        <v>14514</v>
      </c>
      <c r="B17036">
        <v>939673</v>
      </c>
      <c r="C17036">
        <v>3000</v>
      </c>
      <c r="D17036">
        <v>3000</v>
      </c>
      <c r="E17036" t="s">
        <v>9</v>
      </c>
      <c r="F17036" t="s">
        <v>10</v>
      </c>
      <c r="G17036" t="s">
        <v>14507</v>
      </c>
    </row>
    <row r="17037" spans="1:7">
      <c r="A17037" t="s">
        <v>14515</v>
      </c>
      <c r="B17037">
        <v>939673</v>
      </c>
      <c r="C17037">
        <v>3000</v>
      </c>
      <c r="D17037">
        <v>3000</v>
      </c>
      <c r="E17037" t="s">
        <v>9</v>
      </c>
      <c r="F17037" t="s">
        <v>10</v>
      </c>
      <c r="G17037" t="s">
        <v>14507</v>
      </c>
    </row>
    <row r="17038" spans="1:7">
      <c r="A17038" t="s">
        <v>14516</v>
      </c>
      <c r="B17038">
        <v>939673</v>
      </c>
      <c r="C17038">
        <v>3000</v>
      </c>
      <c r="D17038">
        <v>3000</v>
      </c>
      <c r="E17038" t="s">
        <v>9</v>
      </c>
      <c r="F17038" t="s">
        <v>10</v>
      </c>
      <c r="G17038" t="s">
        <v>14507</v>
      </c>
    </row>
    <row r="17039" spans="1:7">
      <c r="A17039" t="s">
        <v>14517</v>
      </c>
      <c r="B17039">
        <v>939673</v>
      </c>
      <c r="C17039">
        <v>3000</v>
      </c>
      <c r="D17039">
        <v>3000</v>
      </c>
      <c r="E17039" t="s">
        <v>9</v>
      </c>
      <c r="F17039" t="s">
        <v>10</v>
      </c>
      <c r="G17039" t="s">
        <v>14507</v>
      </c>
    </row>
    <row r="17040" spans="1:7">
      <c r="A17040" t="s">
        <v>31064</v>
      </c>
      <c r="B17040">
        <v>939673</v>
      </c>
      <c r="C17040">
        <v>3000</v>
      </c>
      <c r="D17040">
        <v>3000</v>
      </c>
      <c r="E17040" t="s">
        <v>9</v>
      </c>
      <c r="F17040" t="s">
        <v>10</v>
      </c>
      <c r="G17040" t="s">
        <v>14507</v>
      </c>
    </row>
    <row r="17041" spans="1:7">
      <c r="A17041" t="s">
        <v>31065</v>
      </c>
      <c r="B17041">
        <v>939673</v>
      </c>
      <c r="C17041">
        <v>3000</v>
      </c>
      <c r="D17041">
        <v>3000</v>
      </c>
      <c r="E17041" t="s">
        <v>9</v>
      </c>
      <c r="F17041" t="s">
        <v>10</v>
      </c>
      <c r="G17041" t="s">
        <v>14507</v>
      </c>
    </row>
    <row r="17042" spans="1:7">
      <c r="A17042" t="s">
        <v>31066</v>
      </c>
      <c r="B17042">
        <v>939673</v>
      </c>
      <c r="C17042">
        <v>3000</v>
      </c>
      <c r="D17042">
        <v>3000</v>
      </c>
      <c r="E17042" t="s">
        <v>9</v>
      </c>
      <c r="F17042" t="s">
        <v>10</v>
      </c>
      <c r="G17042" t="s">
        <v>14507</v>
      </c>
    </row>
    <row r="17043" spans="1:7">
      <c r="A17043" t="s">
        <v>31067</v>
      </c>
      <c r="B17043">
        <v>939673</v>
      </c>
      <c r="C17043">
        <v>3000</v>
      </c>
      <c r="D17043">
        <v>3000</v>
      </c>
      <c r="E17043" t="s">
        <v>9</v>
      </c>
      <c r="F17043" t="s">
        <v>10</v>
      </c>
      <c r="G17043" t="s">
        <v>14507</v>
      </c>
    </row>
    <row r="17044" spans="1:7">
      <c r="A17044" t="s">
        <v>14518</v>
      </c>
      <c r="B17044">
        <v>939682</v>
      </c>
      <c r="C17044">
        <v>3000</v>
      </c>
      <c r="D17044">
        <v>35</v>
      </c>
      <c r="E17044" t="s">
        <v>9</v>
      </c>
      <c r="F17044" t="s">
        <v>10</v>
      </c>
      <c r="G17044" t="s">
        <v>14519</v>
      </c>
    </row>
    <row r="17045" spans="1:7">
      <c r="A17045" t="s">
        <v>14520</v>
      </c>
      <c r="B17045">
        <v>939682</v>
      </c>
      <c r="C17045">
        <v>1370</v>
      </c>
      <c r="D17045">
        <v>1102</v>
      </c>
      <c r="E17045" t="s">
        <v>9</v>
      </c>
      <c r="F17045" t="s">
        <v>10</v>
      </c>
      <c r="G17045" t="s">
        <v>14519</v>
      </c>
    </row>
    <row r="17046" spans="1:7">
      <c r="A17046" t="s">
        <v>14521</v>
      </c>
      <c r="B17046">
        <v>939682</v>
      </c>
      <c r="C17046">
        <v>3000</v>
      </c>
      <c r="D17046">
        <v>3000</v>
      </c>
      <c r="E17046" t="s">
        <v>9</v>
      </c>
      <c r="F17046" t="s">
        <v>10</v>
      </c>
      <c r="G17046" t="s">
        <v>14519</v>
      </c>
    </row>
    <row r="17047" spans="1:7">
      <c r="A17047" t="s">
        <v>14522</v>
      </c>
      <c r="B17047">
        <v>939762</v>
      </c>
      <c r="C17047">
        <v>657</v>
      </c>
      <c r="D17047">
        <v>373</v>
      </c>
      <c r="E17047" t="s">
        <v>9</v>
      </c>
      <c r="F17047" t="s">
        <v>10</v>
      </c>
      <c r="G17047" t="s">
        <v>13871</v>
      </c>
    </row>
    <row r="17048" spans="1:7">
      <c r="A17048" t="s">
        <v>14523</v>
      </c>
      <c r="B17048">
        <v>939762</v>
      </c>
      <c r="C17048">
        <v>2000</v>
      </c>
      <c r="D17048">
        <v>2000</v>
      </c>
      <c r="E17048" t="s">
        <v>9</v>
      </c>
      <c r="F17048" t="s">
        <v>10</v>
      </c>
      <c r="G17048" t="s">
        <v>13871</v>
      </c>
    </row>
    <row r="17049" spans="1:7">
      <c r="A17049" t="s">
        <v>14524</v>
      </c>
      <c r="B17049" t="s">
        <v>14525</v>
      </c>
      <c r="C17049">
        <v>2900</v>
      </c>
      <c r="D17049">
        <v>2873</v>
      </c>
      <c r="E17049" t="s">
        <v>9</v>
      </c>
      <c r="F17049" t="s">
        <v>10</v>
      </c>
      <c r="G17049" t="s">
        <v>14526</v>
      </c>
    </row>
    <row r="17050" spans="1:7">
      <c r="A17050" t="s">
        <v>14527</v>
      </c>
      <c r="B17050" t="s">
        <v>14528</v>
      </c>
      <c r="C17050">
        <v>841</v>
      </c>
      <c r="D17050">
        <v>841</v>
      </c>
      <c r="E17050" t="s">
        <v>20</v>
      </c>
      <c r="F17050" t="s">
        <v>21</v>
      </c>
      <c r="G17050" t="s">
        <v>14529</v>
      </c>
    </row>
    <row r="17051" spans="1:7">
      <c r="A17051" t="s">
        <v>14530</v>
      </c>
      <c r="B17051" t="s">
        <v>14531</v>
      </c>
      <c r="C17051">
        <v>45</v>
      </c>
      <c r="D17051">
        <v>45</v>
      </c>
      <c r="E17051" t="s">
        <v>9</v>
      </c>
      <c r="F17051" t="s">
        <v>10</v>
      </c>
      <c r="G17051" t="s">
        <v>14532</v>
      </c>
    </row>
    <row r="17052" spans="1:7">
      <c r="A17052" t="s">
        <v>14533</v>
      </c>
      <c r="B17052" t="s">
        <v>14534</v>
      </c>
      <c r="C17052">
        <v>150</v>
      </c>
      <c r="D17052">
        <v>150</v>
      </c>
      <c r="E17052" t="s">
        <v>9</v>
      </c>
      <c r="F17052" t="s">
        <v>10</v>
      </c>
      <c r="G17052" t="s">
        <v>14535</v>
      </c>
    </row>
    <row r="17053" spans="1:7">
      <c r="A17053" t="s">
        <v>36392</v>
      </c>
      <c r="B17053" t="s">
        <v>36393</v>
      </c>
      <c r="C17053">
        <v>480</v>
      </c>
      <c r="D17053">
        <v>3</v>
      </c>
      <c r="E17053" t="s">
        <v>113</v>
      </c>
      <c r="F17053" t="s">
        <v>187</v>
      </c>
      <c r="G17053" t="s">
        <v>36394</v>
      </c>
    </row>
    <row r="17054" spans="1:7">
      <c r="A17054" t="s">
        <v>14536</v>
      </c>
      <c r="B17054" t="s">
        <v>14537</v>
      </c>
      <c r="C17054">
        <v>1271</v>
      </c>
      <c r="D17054">
        <v>1259</v>
      </c>
      <c r="E17054" t="s">
        <v>9</v>
      </c>
      <c r="F17054" t="s">
        <v>10</v>
      </c>
      <c r="G17054" t="s">
        <v>14538</v>
      </c>
    </row>
    <row r="17055" spans="1:7">
      <c r="A17055" t="s">
        <v>36395</v>
      </c>
      <c r="B17055" t="s">
        <v>36396</v>
      </c>
      <c r="C17055">
        <v>3000</v>
      </c>
      <c r="D17055">
        <v>1</v>
      </c>
      <c r="E17055" t="s">
        <v>113</v>
      </c>
      <c r="F17055" t="s">
        <v>428</v>
      </c>
      <c r="G17055" t="s">
        <v>36397</v>
      </c>
    </row>
    <row r="17056" spans="1:7">
      <c r="A17056" t="s">
        <v>36398</v>
      </c>
      <c r="B17056" t="s">
        <v>36396</v>
      </c>
      <c r="C17056">
        <v>3000</v>
      </c>
      <c r="D17056">
        <v>2159</v>
      </c>
      <c r="E17056" t="s">
        <v>189</v>
      </c>
      <c r="F17056" t="s">
        <v>190</v>
      </c>
      <c r="G17056" t="s">
        <v>36397</v>
      </c>
    </row>
    <row r="17057" spans="1:7">
      <c r="A17057" t="s">
        <v>36399</v>
      </c>
      <c r="B17057" t="s">
        <v>36400</v>
      </c>
      <c r="C17057">
        <v>3000</v>
      </c>
      <c r="D17057">
        <v>2040</v>
      </c>
      <c r="E17057" t="s">
        <v>189</v>
      </c>
      <c r="F17057" t="s">
        <v>190</v>
      </c>
      <c r="G17057" t="s">
        <v>36401</v>
      </c>
    </row>
    <row r="17058" spans="1:7">
      <c r="A17058" t="s">
        <v>31068</v>
      </c>
      <c r="B17058">
        <v>6104901049</v>
      </c>
      <c r="C17058">
        <v>90</v>
      </c>
      <c r="D17058">
        <v>50</v>
      </c>
      <c r="E17058" t="s">
        <v>9</v>
      </c>
      <c r="F17058" t="s">
        <v>10</v>
      </c>
      <c r="G17058" t="s">
        <v>31069</v>
      </c>
    </row>
    <row r="17059" spans="1:7">
      <c r="A17059" t="s">
        <v>14539</v>
      </c>
      <c r="B17059">
        <v>6104902444</v>
      </c>
      <c r="C17059">
        <v>800</v>
      </c>
      <c r="D17059">
        <v>31</v>
      </c>
      <c r="E17059" t="s">
        <v>9</v>
      </c>
      <c r="F17059" t="s">
        <v>10</v>
      </c>
      <c r="G17059" t="s">
        <v>22249</v>
      </c>
    </row>
    <row r="17060" spans="1:7">
      <c r="A17060" t="s">
        <v>14541</v>
      </c>
      <c r="B17060">
        <v>6104902445</v>
      </c>
      <c r="C17060">
        <v>787</v>
      </c>
      <c r="D17060">
        <v>18</v>
      </c>
      <c r="E17060" t="s">
        <v>9</v>
      </c>
      <c r="F17060" t="s">
        <v>10</v>
      </c>
      <c r="G17060" t="s">
        <v>22253</v>
      </c>
    </row>
    <row r="17061" spans="1:7">
      <c r="A17061" t="s">
        <v>14543</v>
      </c>
      <c r="B17061">
        <v>6104902567</v>
      </c>
      <c r="C17061">
        <v>359</v>
      </c>
      <c r="D17061">
        <v>1</v>
      </c>
      <c r="E17061" t="s">
        <v>9</v>
      </c>
      <c r="F17061" t="s">
        <v>10</v>
      </c>
      <c r="G17061" t="s">
        <v>31070</v>
      </c>
    </row>
    <row r="17062" spans="1:7">
      <c r="A17062" t="s">
        <v>14545</v>
      </c>
      <c r="B17062">
        <v>6104902568</v>
      </c>
      <c r="C17062">
        <v>717</v>
      </c>
      <c r="D17062">
        <v>1</v>
      </c>
      <c r="E17062" t="s">
        <v>9</v>
      </c>
      <c r="F17062" t="s">
        <v>10</v>
      </c>
      <c r="G17062" t="s">
        <v>31071</v>
      </c>
    </row>
    <row r="17063" spans="1:7">
      <c r="A17063" t="s">
        <v>36402</v>
      </c>
      <c r="B17063">
        <v>6104902631</v>
      </c>
      <c r="C17063">
        <v>480</v>
      </c>
      <c r="D17063">
        <v>230</v>
      </c>
      <c r="E17063" t="s">
        <v>20</v>
      </c>
      <c r="F17063" t="s">
        <v>116</v>
      </c>
      <c r="G17063" t="s">
        <v>20454</v>
      </c>
    </row>
    <row r="17064" spans="1:7">
      <c r="A17064" t="s">
        <v>31072</v>
      </c>
      <c r="B17064">
        <v>6104902631</v>
      </c>
      <c r="C17064">
        <v>480</v>
      </c>
      <c r="D17064">
        <v>384</v>
      </c>
      <c r="E17064" t="s">
        <v>9</v>
      </c>
      <c r="F17064" t="s">
        <v>10</v>
      </c>
      <c r="G17064" t="s">
        <v>20454</v>
      </c>
    </row>
    <row r="17065" spans="1:7">
      <c r="A17065" t="s">
        <v>31073</v>
      </c>
      <c r="B17065">
        <v>6104902631</v>
      </c>
      <c r="C17065">
        <v>480</v>
      </c>
      <c r="D17065">
        <v>480</v>
      </c>
      <c r="E17065" t="s">
        <v>9</v>
      </c>
      <c r="F17065" t="s">
        <v>10</v>
      </c>
      <c r="G17065" t="s">
        <v>20454</v>
      </c>
    </row>
    <row r="17066" spans="1:7">
      <c r="A17066" t="s">
        <v>31074</v>
      </c>
      <c r="B17066">
        <v>6104902631</v>
      </c>
      <c r="C17066">
        <v>480</v>
      </c>
      <c r="D17066">
        <v>480</v>
      </c>
      <c r="E17066" t="s">
        <v>9</v>
      </c>
      <c r="F17066" t="s">
        <v>10</v>
      </c>
      <c r="G17066" t="s">
        <v>20454</v>
      </c>
    </row>
    <row r="17067" spans="1:7">
      <c r="A17067" t="s">
        <v>31075</v>
      </c>
      <c r="B17067">
        <v>6104902631</v>
      </c>
      <c r="C17067">
        <v>480</v>
      </c>
      <c r="D17067">
        <v>480</v>
      </c>
      <c r="E17067" t="s">
        <v>9</v>
      </c>
      <c r="F17067" t="s">
        <v>10</v>
      </c>
      <c r="G17067" t="s">
        <v>20454</v>
      </c>
    </row>
    <row r="17068" spans="1:7">
      <c r="A17068" t="s">
        <v>31076</v>
      </c>
      <c r="B17068">
        <v>6104902631</v>
      </c>
      <c r="C17068">
        <v>480</v>
      </c>
      <c r="D17068">
        <v>480</v>
      </c>
      <c r="E17068" t="s">
        <v>9</v>
      </c>
      <c r="F17068" t="s">
        <v>10</v>
      </c>
      <c r="G17068" t="s">
        <v>20454</v>
      </c>
    </row>
    <row r="17069" spans="1:7">
      <c r="A17069" t="s">
        <v>31077</v>
      </c>
      <c r="B17069">
        <v>6104902631</v>
      </c>
      <c r="C17069">
        <v>480</v>
      </c>
      <c r="D17069">
        <v>480</v>
      </c>
      <c r="E17069" t="s">
        <v>9</v>
      </c>
      <c r="F17069" t="s">
        <v>10</v>
      </c>
      <c r="G17069" t="s">
        <v>20454</v>
      </c>
    </row>
    <row r="17070" spans="1:7">
      <c r="A17070" t="s">
        <v>31078</v>
      </c>
      <c r="B17070">
        <v>6104902631</v>
      </c>
      <c r="C17070">
        <v>480</v>
      </c>
      <c r="D17070">
        <v>480</v>
      </c>
      <c r="E17070" t="s">
        <v>9</v>
      </c>
      <c r="F17070" t="s">
        <v>10</v>
      </c>
      <c r="G17070" t="s">
        <v>20454</v>
      </c>
    </row>
    <row r="17071" spans="1:7">
      <c r="A17071" t="s">
        <v>31079</v>
      </c>
      <c r="B17071">
        <v>6104902631</v>
      </c>
      <c r="C17071">
        <v>480</v>
      </c>
      <c r="D17071">
        <v>480</v>
      </c>
      <c r="E17071" t="s">
        <v>9</v>
      </c>
      <c r="F17071" t="s">
        <v>10</v>
      </c>
      <c r="G17071" t="s">
        <v>20454</v>
      </c>
    </row>
    <row r="17072" spans="1:7">
      <c r="A17072" t="s">
        <v>31080</v>
      </c>
      <c r="B17072">
        <v>6104902631</v>
      </c>
      <c r="C17072">
        <v>480</v>
      </c>
      <c r="D17072">
        <v>480</v>
      </c>
      <c r="E17072" t="s">
        <v>9</v>
      </c>
      <c r="F17072" t="s">
        <v>10</v>
      </c>
      <c r="G17072" t="s">
        <v>20454</v>
      </c>
    </row>
    <row r="17073" spans="1:7">
      <c r="A17073" t="s">
        <v>36403</v>
      </c>
      <c r="B17073">
        <v>6104902631</v>
      </c>
      <c r="C17073">
        <v>48</v>
      </c>
      <c r="D17073">
        <v>48</v>
      </c>
      <c r="E17073" t="s">
        <v>20</v>
      </c>
      <c r="F17073" t="s">
        <v>116</v>
      </c>
      <c r="G17073" t="s">
        <v>20454</v>
      </c>
    </row>
    <row r="17074" spans="1:7">
      <c r="A17074" t="s">
        <v>31081</v>
      </c>
      <c r="B17074">
        <v>6114934960</v>
      </c>
      <c r="C17074">
        <v>200</v>
      </c>
      <c r="D17074">
        <v>51</v>
      </c>
      <c r="E17074" t="s">
        <v>9</v>
      </c>
      <c r="F17074" t="s">
        <v>10</v>
      </c>
      <c r="G17074" t="s">
        <v>14547</v>
      </c>
    </row>
    <row r="17075" spans="1:7">
      <c r="A17075" t="s">
        <v>31082</v>
      </c>
      <c r="B17075">
        <v>6114934960</v>
      </c>
      <c r="C17075">
        <v>200</v>
      </c>
      <c r="D17075">
        <v>200</v>
      </c>
      <c r="E17075" t="s">
        <v>9</v>
      </c>
      <c r="F17075" t="s">
        <v>10</v>
      </c>
      <c r="G17075" t="s">
        <v>14547</v>
      </c>
    </row>
    <row r="17076" spans="1:7">
      <c r="A17076" t="s">
        <v>14548</v>
      </c>
      <c r="B17076">
        <v>9000000358</v>
      </c>
      <c r="C17076">
        <v>3000</v>
      </c>
      <c r="D17076">
        <v>984</v>
      </c>
      <c r="E17076" t="s">
        <v>113</v>
      </c>
      <c r="F17076" t="s">
        <v>202</v>
      </c>
      <c r="G17076" t="s">
        <v>14549</v>
      </c>
    </row>
    <row r="17077" spans="1:7">
      <c r="A17077" t="s">
        <v>14550</v>
      </c>
      <c r="B17077">
        <v>9000000358</v>
      </c>
      <c r="C17077">
        <v>3000</v>
      </c>
      <c r="D17077">
        <v>2032</v>
      </c>
      <c r="E17077" t="s">
        <v>9</v>
      </c>
      <c r="F17077" t="s">
        <v>10</v>
      </c>
      <c r="G17077" t="s">
        <v>14549</v>
      </c>
    </row>
    <row r="17078" spans="1:7">
      <c r="A17078" t="s">
        <v>14551</v>
      </c>
      <c r="B17078">
        <v>9000000358</v>
      </c>
      <c r="C17078">
        <v>3000</v>
      </c>
      <c r="D17078">
        <v>2928</v>
      </c>
      <c r="E17078" t="s">
        <v>9</v>
      </c>
      <c r="F17078" t="s">
        <v>10</v>
      </c>
      <c r="G17078" t="s">
        <v>14549</v>
      </c>
    </row>
    <row r="17079" spans="1:7">
      <c r="A17079" t="s">
        <v>14552</v>
      </c>
      <c r="B17079">
        <v>9000000358</v>
      </c>
      <c r="C17079">
        <v>3000</v>
      </c>
      <c r="D17079">
        <v>2550</v>
      </c>
      <c r="E17079" t="s">
        <v>113</v>
      </c>
      <c r="F17079" t="s">
        <v>202</v>
      </c>
      <c r="G17079" t="s">
        <v>14549</v>
      </c>
    </row>
    <row r="17080" spans="1:7">
      <c r="A17080" t="s">
        <v>14553</v>
      </c>
      <c r="B17080">
        <v>9000000358</v>
      </c>
      <c r="C17080">
        <v>3000</v>
      </c>
      <c r="D17080">
        <v>2942</v>
      </c>
      <c r="E17080" t="s">
        <v>9</v>
      </c>
      <c r="F17080" t="s">
        <v>10</v>
      </c>
      <c r="G17080" t="s">
        <v>14549</v>
      </c>
    </row>
    <row r="17081" spans="1:7">
      <c r="A17081" t="s">
        <v>14554</v>
      </c>
      <c r="B17081">
        <v>9000000358</v>
      </c>
      <c r="C17081">
        <v>3000</v>
      </c>
      <c r="D17081">
        <v>4</v>
      </c>
      <c r="E17081" t="s">
        <v>113</v>
      </c>
      <c r="F17081" t="s">
        <v>489</v>
      </c>
      <c r="G17081" t="s">
        <v>14549</v>
      </c>
    </row>
    <row r="17082" spans="1:7">
      <c r="A17082" t="s">
        <v>14555</v>
      </c>
      <c r="B17082">
        <v>9000000358</v>
      </c>
      <c r="C17082">
        <v>3000</v>
      </c>
      <c r="D17082">
        <v>538</v>
      </c>
      <c r="E17082" t="s">
        <v>189</v>
      </c>
      <c r="F17082" t="s">
        <v>492</v>
      </c>
      <c r="G17082" t="s">
        <v>14549</v>
      </c>
    </row>
    <row r="17083" spans="1:7">
      <c r="A17083" t="s">
        <v>36404</v>
      </c>
      <c r="B17083">
        <v>9000000358</v>
      </c>
      <c r="C17083">
        <v>3000</v>
      </c>
      <c r="D17083">
        <v>3000</v>
      </c>
      <c r="E17083" t="s">
        <v>20</v>
      </c>
      <c r="F17083" t="s">
        <v>116</v>
      </c>
      <c r="G17083" t="s">
        <v>14549</v>
      </c>
    </row>
    <row r="17084" spans="1:7">
      <c r="A17084" t="s">
        <v>36405</v>
      </c>
      <c r="B17084">
        <v>9000000358</v>
      </c>
      <c r="C17084">
        <v>3000</v>
      </c>
      <c r="D17084">
        <v>3000</v>
      </c>
      <c r="E17084" t="s">
        <v>20</v>
      </c>
      <c r="F17084" t="s">
        <v>116</v>
      </c>
      <c r="G17084" t="s">
        <v>14549</v>
      </c>
    </row>
    <row r="17085" spans="1:7">
      <c r="A17085" t="s">
        <v>31083</v>
      </c>
      <c r="B17085">
        <v>9000000358</v>
      </c>
      <c r="C17085">
        <v>3000</v>
      </c>
      <c r="D17085">
        <v>3000</v>
      </c>
      <c r="E17085" t="s">
        <v>9</v>
      </c>
      <c r="F17085" t="s">
        <v>10</v>
      </c>
      <c r="G17085" t="s">
        <v>14549</v>
      </c>
    </row>
    <row r="17086" spans="1:7">
      <c r="A17086" t="s">
        <v>31084</v>
      </c>
      <c r="B17086">
        <v>9000000358</v>
      </c>
      <c r="C17086">
        <v>3000</v>
      </c>
      <c r="D17086">
        <v>3000</v>
      </c>
      <c r="E17086" t="s">
        <v>9</v>
      </c>
      <c r="F17086" t="s">
        <v>10</v>
      </c>
      <c r="G17086" t="s">
        <v>14549</v>
      </c>
    </row>
    <row r="17087" spans="1:7">
      <c r="A17087" t="s">
        <v>31085</v>
      </c>
      <c r="B17087">
        <v>9000000358</v>
      </c>
      <c r="C17087">
        <v>3000</v>
      </c>
      <c r="D17087">
        <v>3000</v>
      </c>
      <c r="E17087" t="s">
        <v>9</v>
      </c>
      <c r="F17087" t="s">
        <v>10</v>
      </c>
      <c r="G17087" t="s">
        <v>14549</v>
      </c>
    </row>
    <row r="17088" spans="1:7">
      <c r="A17088" t="s">
        <v>31086</v>
      </c>
      <c r="B17088">
        <v>9000000358</v>
      </c>
      <c r="C17088">
        <v>3000</v>
      </c>
      <c r="D17088">
        <v>3000</v>
      </c>
      <c r="E17088" t="s">
        <v>9</v>
      </c>
      <c r="F17088" t="s">
        <v>10</v>
      </c>
      <c r="G17088" t="s">
        <v>14549</v>
      </c>
    </row>
    <row r="17089" spans="1:7">
      <c r="A17089" t="s">
        <v>31087</v>
      </c>
      <c r="B17089">
        <v>9000000358</v>
      </c>
      <c r="C17089">
        <v>3000</v>
      </c>
      <c r="D17089">
        <v>3000</v>
      </c>
      <c r="E17089" t="s">
        <v>9</v>
      </c>
      <c r="F17089" t="s">
        <v>10</v>
      </c>
      <c r="G17089" t="s">
        <v>14549</v>
      </c>
    </row>
    <row r="17090" spans="1:7">
      <c r="A17090" t="s">
        <v>31088</v>
      </c>
      <c r="B17090">
        <v>9000000358</v>
      </c>
      <c r="C17090">
        <v>3000</v>
      </c>
      <c r="D17090">
        <v>3000</v>
      </c>
      <c r="E17090" t="s">
        <v>9</v>
      </c>
      <c r="F17090" t="s">
        <v>10</v>
      </c>
      <c r="G17090" t="s">
        <v>14549</v>
      </c>
    </row>
    <row r="17091" spans="1:7">
      <c r="A17091" t="s">
        <v>31089</v>
      </c>
      <c r="B17091">
        <v>9000000358</v>
      </c>
      <c r="C17091">
        <v>3000</v>
      </c>
      <c r="D17091">
        <v>3000</v>
      </c>
      <c r="E17091" t="s">
        <v>9</v>
      </c>
      <c r="F17091" t="s">
        <v>10</v>
      </c>
      <c r="G17091" t="s">
        <v>14549</v>
      </c>
    </row>
    <row r="17092" spans="1:7">
      <c r="A17092" t="s">
        <v>31090</v>
      </c>
      <c r="B17092">
        <v>9000000358</v>
      </c>
      <c r="C17092">
        <v>3000</v>
      </c>
      <c r="D17092">
        <v>3000</v>
      </c>
      <c r="E17092" t="s">
        <v>9</v>
      </c>
      <c r="F17092" t="s">
        <v>10</v>
      </c>
      <c r="G17092" t="s">
        <v>14549</v>
      </c>
    </row>
    <row r="17093" spans="1:7">
      <c r="A17093" t="s">
        <v>31091</v>
      </c>
      <c r="B17093">
        <v>9000000358</v>
      </c>
      <c r="C17093">
        <v>3000</v>
      </c>
      <c r="D17093">
        <v>3000</v>
      </c>
      <c r="E17093" t="s">
        <v>9</v>
      </c>
      <c r="F17093" t="s">
        <v>10</v>
      </c>
      <c r="G17093" t="s">
        <v>14549</v>
      </c>
    </row>
    <row r="17094" spans="1:7">
      <c r="A17094" t="s">
        <v>31092</v>
      </c>
      <c r="B17094">
        <v>9000000358</v>
      </c>
      <c r="C17094">
        <v>3000</v>
      </c>
      <c r="D17094">
        <v>3000</v>
      </c>
      <c r="E17094" t="s">
        <v>9</v>
      </c>
      <c r="F17094" t="s">
        <v>10</v>
      </c>
      <c r="G17094" t="s">
        <v>14549</v>
      </c>
    </row>
    <row r="17095" spans="1:7">
      <c r="A17095" t="s">
        <v>31093</v>
      </c>
      <c r="B17095">
        <v>9000000358</v>
      </c>
      <c r="C17095">
        <v>3000</v>
      </c>
      <c r="D17095">
        <v>3000</v>
      </c>
      <c r="E17095" t="s">
        <v>9</v>
      </c>
      <c r="F17095" t="s">
        <v>10</v>
      </c>
      <c r="G17095" t="s">
        <v>14549</v>
      </c>
    </row>
    <row r="17096" spans="1:7">
      <c r="A17096" t="s">
        <v>31094</v>
      </c>
      <c r="B17096">
        <v>9000000358</v>
      </c>
      <c r="C17096">
        <v>3000</v>
      </c>
      <c r="D17096">
        <v>3000</v>
      </c>
      <c r="E17096" t="s">
        <v>9</v>
      </c>
      <c r="F17096" t="s">
        <v>10</v>
      </c>
      <c r="G17096" t="s">
        <v>14549</v>
      </c>
    </row>
    <row r="17097" spans="1:7">
      <c r="A17097" t="s">
        <v>31095</v>
      </c>
      <c r="B17097">
        <v>9000000358</v>
      </c>
      <c r="C17097">
        <v>3000</v>
      </c>
      <c r="D17097">
        <v>3000</v>
      </c>
      <c r="E17097" t="s">
        <v>9</v>
      </c>
      <c r="F17097" t="s">
        <v>10</v>
      </c>
      <c r="G17097" t="s">
        <v>14549</v>
      </c>
    </row>
    <row r="17098" spans="1:7">
      <c r="A17098" t="s">
        <v>31096</v>
      </c>
      <c r="B17098">
        <v>9000000358</v>
      </c>
      <c r="C17098">
        <v>3000</v>
      </c>
      <c r="D17098">
        <v>3000</v>
      </c>
      <c r="E17098" t="s">
        <v>9</v>
      </c>
      <c r="F17098" t="s">
        <v>10</v>
      </c>
      <c r="G17098" t="s">
        <v>14549</v>
      </c>
    </row>
    <row r="17099" spans="1:7">
      <c r="A17099" t="s">
        <v>14556</v>
      </c>
      <c r="B17099">
        <v>9000000367</v>
      </c>
      <c r="C17099">
        <v>3000</v>
      </c>
      <c r="D17099">
        <v>619</v>
      </c>
      <c r="E17099" t="s">
        <v>113</v>
      </c>
      <c r="F17099" t="s">
        <v>202</v>
      </c>
      <c r="G17099" t="s">
        <v>14557</v>
      </c>
    </row>
    <row r="17100" spans="1:7">
      <c r="A17100" t="s">
        <v>14558</v>
      </c>
      <c r="B17100">
        <v>9000000367</v>
      </c>
      <c r="C17100">
        <v>3000</v>
      </c>
      <c r="D17100">
        <v>1916</v>
      </c>
      <c r="E17100" t="s">
        <v>9</v>
      </c>
      <c r="F17100" t="s">
        <v>10</v>
      </c>
      <c r="G17100" t="s">
        <v>14557</v>
      </c>
    </row>
    <row r="17101" spans="1:7">
      <c r="A17101" t="s">
        <v>14559</v>
      </c>
      <c r="B17101">
        <v>9000000367</v>
      </c>
      <c r="C17101">
        <v>3000</v>
      </c>
      <c r="D17101">
        <v>1566</v>
      </c>
      <c r="E17101" t="s">
        <v>189</v>
      </c>
      <c r="F17101" t="s">
        <v>492</v>
      </c>
      <c r="G17101" t="s">
        <v>14557</v>
      </c>
    </row>
    <row r="17102" spans="1:7">
      <c r="A17102" t="s">
        <v>14560</v>
      </c>
      <c r="B17102">
        <v>9000000367</v>
      </c>
      <c r="C17102">
        <v>3000</v>
      </c>
      <c r="D17102">
        <v>2042</v>
      </c>
      <c r="E17102" t="s">
        <v>113</v>
      </c>
      <c r="F17102" t="s">
        <v>202</v>
      </c>
      <c r="G17102" t="s">
        <v>14557</v>
      </c>
    </row>
    <row r="17103" spans="1:7">
      <c r="A17103" t="s">
        <v>14561</v>
      </c>
      <c r="B17103">
        <v>9000000367</v>
      </c>
      <c r="C17103">
        <v>3000</v>
      </c>
      <c r="D17103">
        <v>2952</v>
      </c>
      <c r="E17103" t="s">
        <v>9</v>
      </c>
      <c r="F17103" t="s">
        <v>10</v>
      </c>
      <c r="G17103" t="s">
        <v>14557</v>
      </c>
    </row>
    <row r="17104" spans="1:7">
      <c r="A17104" t="s">
        <v>14562</v>
      </c>
      <c r="B17104">
        <v>9000000367</v>
      </c>
      <c r="C17104">
        <v>3000</v>
      </c>
      <c r="D17104">
        <v>4</v>
      </c>
      <c r="E17104" t="s">
        <v>113</v>
      </c>
      <c r="F17104" t="s">
        <v>489</v>
      </c>
      <c r="G17104" t="s">
        <v>14557</v>
      </c>
    </row>
    <row r="17105" spans="1:7">
      <c r="A17105" t="s">
        <v>31097</v>
      </c>
      <c r="B17105">
        <v>9000000367</v>
      </c>
      <c r="C17105">
        <v>3000</v>
      </c>
      <c r="D17105">
        <v>2942</v>
      </c>
      <c r="E17105" t="s">
        <v>9</v>
      </c>
      <c r="F17105" t="s">
        <v>10</v>
      </c>
      <c r="G17105" t="s">
        <v>14557</v>
      </c>
    </row>
    <row r="17106" spans="1:7">
      <c r="A17106" t="s">
        <v>36406</v>
      </c>
      <c r="B17106">
        <v>9000000367</v>
      </c>
      <c r="C17106">
        <v>3000</v>
      </c>
      <c r="D17106">
        <v>3000</v>
      </c>
      <c r="E17106" t="s">
        <v>20</v>
      </c>
      <c r="F17106" t="s">
        <v>1507</v>
      </c>
      <c r="G17106" t="s">
        <v>14557</v>
      </c>
    </row>
    <row r="17107" spans="1:7">
      <c r="A17107" t="s">
        <v>36407</v>
      </c>
      <c r="B17107">
        <v>9000000367</v>
      </c>
      <c r="C17107">
        <v>3000</v>
      </c>
      <c r="D17107">
        <v>3000</v>
      </c>
      <c r="E17107" t="s">
        <v>20</v>
      </c>
      <c r="F17107" t="s">
        <v>116</v>
      </c>
      <c r="G17107" t="s">
        <v>14557</v>
      </c>
    </row>
    <row r="17108" spans="1:7">
      <c r="A17108" t="s">
        <v>31098</v>
      </c>
      <c r="B17108">
        <v>9000000367</v>
      </c>
      <c r="C17108">
        <v>3000</v>
      </c>
      <c r="D17108">
        <v>3000</v>
      </c>
      <c r="E17108" t="s">
        <v>9</v>
      </c>
      <c r="F17108" t="s">
        <v>10</v>
      </c>
      <c r="G17108" t="s">
        <v>14557</v>
      </c>
    </row>
    <row r="17109" spans="1:7">
      <c r="A17109" t="s">
        <v>31099</v>
      </c>
      <c r="B17109">
        <v>9000000367</v>
      </c>
      <c r="C17109">
        <v>3000</v>
      </c>
      <c r="D17109">
        <v>3000</v>
      </c>
      <c r="E17109" t="s">
        <v>9</v>
      </c>
      <c r="F17109" t="s">
        <v>10</v>
      </c>
      <c r="G17109" t="s">
        <v>14557</v>
      </c>
    </row>
    <row r="17110" spans="1:7">
      <c r="A17110" t="s">
        <v>14564</v>
      </c>
      <c r="B17110">
        <v>9000000616</v>
      </c>
      <c r="C17110">
        <v>3000</v>
      </c>
      <c r="D17110">
        <v>2797</v>
      </c>
      <c r="E17110" t="s">
        <v>9</v>
      </c>
      <c r="F17110" t="s">
        <v>10</v>
      </c>
      <c r="G17110" t="s">
        <v>31100</v>
      </c>
    </row>
    <row r="17111" spans="1:7">
      <c r="A17111" t="s">
        <v>14565</v>
      </c>
      <c r="B17111">
        <v>9000000714</v>
      </c>
      <c r="C17111">
        <v>1000</v>
      </c>
      <c r="D17111">
        <v>509</v>
      </c>
      <c r="E17111" t="s">
        <v>113</v>
      </c>
      <c r="F17111" t="s">
        <v>202</v>
      </c>
      <c r="G17111" t="s">
        <v>12248</v>
      </c>
    </row>
    <row r="17112" spans="1:7">
      <c r="A17112" t="s">
        <v>14567</v>
      </c>
      <c r="B17112">
        <v>9000000714</v>
      </c>
      <c r="C17112">
        <v>1000</v>
      </c>
      <c r="D17112">
        <v>1</v>
      </c>
      <c r="E17112" t="s">
        <v>113</v>
      </c>
      <c r="F17112" t="s">
        <v>202</v>
      </c>
      <c r="G17112" t="s">
        <v>12248</v>
      </c>
    </row>
    <row r="17113" spans="1:7">
      <c r="A17113" t="s">
        <v>14568</v>
      </c>
      <c r="B17113">
        <v>9000000714</v>
      </c>
      <c r="C17113">
        <v>1000</v>
      </c>
      <c r="D17113">
        <v>882</v>
      </c>
      <c r="E17113" t="s">
        <v>9</v>
      </c>
      <c r="F17113" t="s">
        <v>10</v>
      </c>
      <c r="G17113" t="s">
        <v>12248</v>
      </c>
    </row>
    <row r="17114" spans="1:7">
      <c r="A17114" t="s">
        <v>14569</v>
      </c>
      <c r="B17114">
        <v>9000000714</v>
      </c>
      <c r="C17114">
        <v>1000</v>
      </c>
      <c r="D17114">
        <v>638</v>
      </c>
      <c r="E17114" t="s">
        <v>113</v>
      </c>
      <c r="F17114" t="s">
        <v>202</v>
      </c>
      <c r="G17114" t="s">
        <v>12248</v>
      </c>
    </row>
    <row r="17115" spans="1:7">
      <c r="A17115" t="s">
        <v>14570</v>
      </c>
      <c r="B17115">
        <v>9000000714</v>
      </c>
      <c r="C17115">
        <v>1000</v>
      </c>
      <c r="D17115">
        <v>1</v>
      </c>
      <c r="E17115" t="s">
        <v>113</v>
      </c>
      <c r="F17115" t="s">
        <v>489</v>
      </c>
      <c r="G17115" t="s">
        <v>12248</v>
      </c>
    </row>
    <row r="17116" spans="1:7">
      <c r="A17116" t="s">
        <v>14571</v>
      </c>
      <c r="B17116">
        <v>9000000714</v>
      </c>
      <c r="C17116">
        <v>1000</v>
      </c>
      <c r="D17116">
        <v>128</v>
      </c>
      <c r="E17116" t="s">
        <v>189</v>
      </c>
      <c r="F17116" t="s">
        <v>492</v>
      </c>
      <c r="G17116" t="s">
        <v>12248</v>
      </c>
    </row>
    <row r="17117" spans="1:7">
      <c r="A17117" t="s">
        <v>14572</v>
      </c>
      <c r="B17117">
        <v>9000000714</v>
      </c>
      <c r="C17117">
        <v>1000</v>
      </c>
      <c r="D17117">
        <v>1000</v>
      </c>
      <c r="E17117" t="s">
        <v>20</v>
      </c>
      <c r="F17117" t="s">
        <v>116</v>
      </c>
      <c r="G17117" t="s">
        <v>12248</v>
      </c>
    </row>
    <row r="17118" spans="1:7">
      <c r="A17118" t="s">
        <v>14573</v>
      </c>
      <c r="B17118">
        <v>9000000714</v>
      </c>
      <c r="C17118">
        <v>1000</v>
      </c>
      <c r="D17118">
        <v>1000</v>
      </c>
      <c r="E17118" t="s">
        <v>9</v>
      </c>
      <c r="F17118" t="s">
        <v>10</v>
      </c>
      <c r="G17118" t="s">
        <v>12248</v>
      </c>
    </row>
    <row r="17119" spans="1:7">
      <c r="A17119" t="s">
        <v>14574</v>
      </c>
      <c r="B17119">
        <v>9000000714</v>
      </c>
      <c r="C17119">
        <v>1000</v>
      </c>
      <c r="D17119">
        <v>1000</v>
      </c>
      <c r="E17119" t="s">
        <v>9</v>
      </c>
      <c r="F17119" t="s">
        <v>10</v>
      </c>
      <c r="G17119" t="s">
        <v>12248</v>
      </c>
    </row>
    <row r="17120" spans="1:7">
      <c r="A17120" t="s">
        <v>14575</v>
      </c>
      <c r="B17120">
        <v>9000000714</v>
      </c>
      <c r="C17120">
        <v>1000</v>
      </c>
      <c r="D17120">
        <v>1000</v>
      </c>
      <c r="E17120" t="s">
        <v>9</v>
      </c>
      <c r="F17120" t="s">
        <v>10</v>
      </c>
      <c r="G17120" t="s">
        <v>12248</v>
      </c>
    </row>
    <row r="17121" spans="1:7">
      <c r="A17121" t="s">
        <v>14576</v>
      </c>
      <c r="B17121">
        <v>9000000714</v>
      </c>
      <c r="C17121">
        <v>1000</v>
      </c>
      <c r="D17121">
        <v>1000</v>
      </c>
      <c r="E17121" t="s">
        <v>9</v>
      </c>
      <c r="F17121" t="s">
        <v>10</v>
      </c>
      <c r="G17121" t="s">
        <v>12248</v>
      </c>
    </row>
    <row r="17122" spans="1:7">
      <c r="A17122" t="s">
        <v>14577</v>
      </c>
      <c r="B17122">
        <v>9000000714</v>
      </c>
      <c r="C17122">
        <v>1000</v>
      </c>
      <c r="D17122">
        <v>1000</v>
      </c>
      <c r="E17122" t="s">
        <v>9</v>
      </c>
      <c r="F17122" t="s">
        <v>10</v>
      </c>
      <c r="G17122" t="s">
        <v>12248</v>
      </c>
    </row>
    <row r="17123" spans="1:7">
      <c r="A17123" t="s">
        <v>14578</v>
      </c>
      <c r="B17123">
        <v>9000000714</v>
      </c>
      <c r="C17123">
        <v>1000</v>
      </c>
      <c r="D17123">
        <v>1000</v>
      </c>
      <c r="E17123" t="s">
        <v>9</v>
      </c>
      <c r="F17123" t="s">
        <v>10</v>
      </c>
      <c r="G17123" t="s">
        <v>12248</v>
      </c>
    </row>
    <row r="17124" spans="1:7">
      <c r="A17124" t="s">
        <v>14579</v>
      </c>
      <c r="B17124">
        <v>9000000714</v>
      </c>
      <c r="C17124">
        <v>1000</v>
      </c>
      <c r="D17124">
        <v>1000</v>
      </c>
      <c r="E17124" t="s">
        <v>9</v>
      </c>
      <c r="F17124" t="s">
        <v>10</v>
      </c>
      <c r="G17124" t="s">
        <v>12248</v>
      </c>
    </row>
    <row r="17125" spans="1:7">
      <c r="A17125" t="s">
        <v>14580</v>
      </c>
      <c r="B17125">
        <v>9000000714</v>
      </c>
      <c r="C17125">
        <v>1000</v>
      </c>
      <c r="D17125">
        <v>1000</v>
      </c>
      <c r="E17125" t="s">
        <v>9</v>
      </c>
      <c r="F17125" t="s">
        <v>10</v>
      </c>
      <c r="G17125" t="s">
        <v>12248</v>
      </c>
    </row>
    <row r="17126" spans="1:7">
      <c r="A17126" t="s">
        <v>14581</v>
      </c>
      <c r="B17126">
        <v>9000000714</v>
      </c>
      <c r="C17126">
        <v>1000</v>
      </c>
      <c r="D17126">
        <v>1000</v>
      </c>
      <c r="E17126" t="s">
        <v>9</v>
      </c>
      <c r="F17126" t="s">
        <v>10</v>
      </c>
      <c r="G17126" t="s">
        <v>12248</v>
      </c>
    </row>
    <row r="17127" spans="1:7">
      <c r="A17127" t="s">
        <v>31101</v>
      </c>
      <c r="B17127">
        <v>9000000714</v>
      </c>
      <c r="C17127">
        <v>1000</v>
      </c>
      <c r="D17127">
        <v>1000</v>
      </c>
      <c r="E17127" t="s">
        <v>9</v>
      </c>
      <c r="F17127" t="s">
        <v>10</v>
      </c>
      <c r="G17127" t="s">
        <v>12248</v>
      </c>
    </row>
    <row r="17128" spans="1:7">
      <c r="A17128" t="s">
        <v>31102</v>
      </c>
      <c r="B17128">
        <v>9000000714</v>
      </c>
      <c r="C17128">
        <v>1000</v>
      </c>
      <c r="D17128">
        <v>1000</v>
      </c>
      <c r="E17128" t="s">
        <v>9</v>
      </c>
      <c r="F17128" t="s">
        <v>10</v>
      </c>
      <c r="G17128" t="s">
        <v>12248</v>
      </c>
    </row>
    <row r="17129" spans="1:7">
      <c r="A17129" t="s">
        <v>31103</v>
      </c>
      <c r="B17129">
        <v>9000000714</v>
      </c>
      <c r="C17129">
        <v>1000</v>
      </c>
      <c r="D17129">
        <v>1000</v>
      </c>
      <c r="E17129" t="s">
        <v>9</v>
      </c>
      <c r="F17129" t="s">
        <v>10</v>
      </c>
      <c r="G17129" t="s">
        <v>12248</v>
      </c>
    </row>
    <row r="17130" spans="1:7">
      <c r="A17130" t="s">
        <v>31104</v>
      </c>
      <c r="B17130">
        <v>9000000714</v>
      </c>
      <c r="C17130">
        <v>1000</v>
      </c>
      <c r="D17130">
        <v>1000</v>
      </c>
      <c r="E17130" t="s">
        <v>9</v>
      </c>
      <c r="F17130" t="s">
        <v>10</v>
      </c>
      <c r="G17130" t="s">
        <v>12248</v>
      </c>
    </row>
    <row r="17131" spans="1:7">
      <c r="A17131" t="s">
        <v>31105</v>
      </c>
      <c r="B17131">
        <v>9000000714</v>
      </c>
      <c r="C17131">
        <v>1000</v>
      </c>
      <c r="D17131">
        <v>1000</v>
      </c>
      <c r="E17131" t="s">
        <v>9</v>
      </c>
      <c r="F17131" t="s">
        <v>10</v>
      </c>
      <c r="G17131" t="s">
        <v>12248</v>
      </c>
    </row>
    <row r="17132" spans="1:7">
      <c r="A17132" t="s">
        <v>31106</v>
      </c>
      <c r="B17132">
        <v>9000000714</v>
      </c>
      <c r="C17132">
        <v>1000</v>
      </c>
      <c r="D17132">
        <v>1000</v>
      </c>
      <c r="E17132" t="s">
        <v>9</v>
      </c>
      <c r="F17132" t="s">
        <v>10</v>
      </c>
      <c r="G17132" t="s">
        <v>12248</v>
      </c>
    </row>
    <row r="17133" spans="1:7">
      <c r="A17133" t="s">
        <v>36408</v>
      </c>
      <c r="B17133">
        <v>9000000714</v>
      </c>
      <c r="C17133">
        <v>1000</v>
      </c>
      <c r="D17133">
        <v>1000</v>
      </c>
      <c r="E17133" t="s">
        <v>146</v>
      </c>
      <c r="F17133" t="s">
        <v>147</v>
      </c>
      <c r="G17133" t="s">
        <v>12248</v>
      </c>
    </row>
    <row r="17134" spans="1:7">
      <c r="A17134" t="s">
        <v>36409</v>
      </c>
      <c r="B17134">
        <v>9000000714</v>
      </c>
      <c r="C17134">
        <v>1000</v>
      </c>
      <c r="D17134">
        <v>1000</v>
      </c>
      <c r="E17134" t="s">
        <v>146</v>
      </c>
      <c r="F17134" t="s">
        <v>147</v>
      </c>
      <c r="G17134" t="s">
        <v>12248</v>
      </c>
    </row>
    <row r="17135" spans="1:7">
      <c r="A17135" t="s">
        <v>36410</v>
      </c>
      <c r="B17135">
        <v>9000000714</v>
      </c>
      <c r="C17135">
        <v>1000</v>
      </c>
      <c r="D17135">
        <v>1000</v>
      </c>
      <c r="E17135" t="s">
        <v>146</v>
      </c>
      <c r="F17135" t="s">
        <v>147</v>
      </c>
      <c r="G17135" t="s">
        <v>12248</v>
      </c>
    </row>
    <row r="17136" spans="1:7">
      <c r="A17136" t="s">
        <v>36411</v>
      </c>
      <c r="B17136">
        <v>9000000714</v>
      </c>
      <c r="C17136">
        <v>1000</v>
      </c>
      <c r="D17136">
        <v>1000</v>
      </c>
      <c r="E17136" t="s">
        <v>146</v>
      </c>
      <c r="F17136" t="s">
        <v>147</v>
      </c>
      <c r="G17136" t="s">
        <v>12248</v>
      </c>
    </row>
    <row r="17137" spans="1:7">
      <c r="A17137" t="s">
        <v>14582</v>
      </c>
      <c r="B17137">
        <v>9000000759</v>
      </c>
      <c r="C17137">
        <v>2500</v>
      </c>
      <c r="D17137">
        <v>829</v>
      </c>
      <c r="E17137" t="s">
        <v>9</v>
      </c>
      <c r="F17137" t="s">
        <v>10</v>
      </c>
      <c r="G17137" t="s">
        <v>14583</v>
      </c>
    </row>
    <row r="17138" spans="1:7">
      <c r="A17138" t="s">
        <v>14584</v>
      </c>
      <c r="B17138">
        <v>9000000759</v>
      </c>
      <c r="C17138">
        <v>2500</v>
      </c>
      <c r="D17138">
        <v>2500</v>
      </c>
      <c r="E17138" t="s">
        <v>9</v>
      </c>
      <c r="F17138" t="s">
        <v>10</v>
      </c>
      <c r="G17138" t="s">
        <v>14583</v>
      </c>
    </row>
    <row r="17139" spans="1:7">
      <c r="A17139" t="s">
        <v>14585</v>
      </c>
      <c r="B17139">
        <v>9000000803</v>
      </c>
      <c r="C17139">
        <v>200</v>
      </c>
      <c r="D17139">
        <v>193</v>
      </c>
      <c r="E17139" t="s">
        <v>9</v>
      </c>
      <c r="F17139" t="s">
        <v>10</v>
      </c>
      <c r="G17139" t="s">
        <v>9434</v>
      </c>
    </row>
    <row r="17140" spans="1:7">
      <c r="A17140" t="s">
        <v>14587</v>
      </c>
      <c r="B17140">
        <v>9000000812</v>
      </c>
      <c r="C17140">
        <v>500</v>
      </c>
      <c r="D17140">
        <v>280</v>
      </c>
      <c r="E17140" t="s">
        <v>9</v>
      </c>
      <c r="F17140" t="s">
        <v>10</v>
      </c>
      <c r="G17140" t="s">
        <v>14588</v>
      </c>
    </row>
    <row r="17141" spans="1:7">
      <c r="A17141" t="s">
        <v>14589</v>
      </c>
      <c r="B17141">
        <v>9000000812</v>
      </c>
      <c r="C17141">
        <v>500</v>
      </c>
      <c r="D17141">
        <v>500</v>
      </c>
      <c r="E17141" t="s">
        <v>9</v>
      </c>
      <c r="F17141" t="s">
        <v>10</v>
      </c>
      <c r="G17141" t="s">
        <v>14588</v>
      </c>
    </row>
    <row r="17142" spans="1:7">
      <c r="A17142" t="s">
        <v>14590</v>
      </c>
      <c r="B17142">
        <v>9000000812</v>
      </c>
      <c r="C17142">
        <v>500</v>
      </c>
      <c r="D17142">
        <v>500</v>
      </c>
      <c r="E17142" t="s">
        <v>9</v>
      </c>
      <c r="F17142" t="s">
        <v>10</v>
      </c>
      <c r="G17142" t="s">
        <v>14588</v>
      </c>
    </row>
    <row r="17143" spans="1:7">
      <c r="A17143" t="s">
        <v>14591</v>
      </c>
      <c r="B17143">
        <v>9000000821</v>
      </c>
      <c r="C17143">
        <v>3000</v>
      </c>
      <c r="D17143">
        <v>2460</v>
      </c>
      <c r="E17143" t="s">
        <v>9</v>
      </c>
      <c r="F17143" t="s">
        <v>10</v>
      </c>
      <c r="G17143" t="s">
        <v>14592</v>
      </c>
    </row>
    <row r="17144" spans="1:7">
      <c r="A17144" t="s">
        <v>14593</v>
      </c>
      <c r="B17144">
        <v>9000000973</v>
      </c>
      <c r="C17144">
        <v>3000</v>
      </c>
      <c r="D17144">
        <v>1541</v>
      </c>
      <c r="E17144" t="s">
        <v>9</v>
      </c>
      <c r="F17144" t="s">
        <v>10</v>
      </c>
      <c r="G17144" t="s">
        <v>14594</v>
      </c>
    </row>
    <row r="17145" spans="1:7">
      <c r="A17145" t="s">
        <v>14595</v>
      </c>
      <c r="B17145">
        <v>9000000973</v>
      </c>
      <c r="C17145">
        <v>3000</v>
      </c>
      <c r="D17145">
        <v>1643</v>
      </c>
      <c r="E17145" t="s">
        <v>9</v>
      </c>
      <c r="F17145" t="s">
        <v>10</v>
      </c>
      <c r="G17145" t="s">
        <v>14594</v>
      </c>
    </row>
    <row r="17146" spans="1:7">
      <c r="A17146" t="s">
        <v>36412</v>
      </c>
      <c r="B17146">
        <v>9000000973</v>
      </c>
      <c r="C17146">
        <v>3000</v>
      </c>
      <c r="D17146">
        <v>1582</v>
      </c>
      <c r="E17146" t="s">
        <v>189</v>
      </c>
      <c r="F17146" t="s">
        <v>492</v>
      </c>
      <c r="G17146" t="s">
        <v>14594</v>
      </c>
    </row>
    <row r="17147" spans="1:7">
      <c r="A17147" t="s">
        <v>31107</v>
      </c>
      <c r="B17147">
        <v>9000000973</v>
      </c>
      <c r="C17147">
        <v>3000</v>
      </c>
      <c r="D17147">
        <v>3000</v>
      </c>
      <c r="E17147" t="s">
        <v>9</v>
      </c>
      <c r="F17147" t="s">
        <v>10</v>
      </c>
      <c r="G17147" t="s">
        <v>14594</v>
      </c>
    </row>
    <row r="17148" spans="1:7">
      <c r="A17148" t="s">
        <v>31108</v>
      </c>
      <c r="B17148">
        <v>9000000973</v>
      </c>
      <c r="C17148">
        <v>3000</v>
      </c>
      <c r="D17148">
        <v>3000</v>
      </c>
      <c r="E17148" t="s">
        <v>9</v>
      </c>
      <c r="F17148" t="s">
        <v>10</v>
      </c>
      <c r="G17148" t="s">
        <v>14594</v>
      </c>
    </row>
    <row r="17149" spans="1:7">
      <c r="A17149" t="s">
        <v>31109</v>
      </c>
      <c r="B17149">
        <v>9000000973</v>
      </c>
      <c r="C17149">
        <v>3000</v>
      </c>
      <c r="D17149">
        <v>3000</v>
      </c>
      <c r="E17149" t="s">
        <v>9</v>
      </c>
      <c r="F17149" t="s">
        <v>10</v>
      </c>
      <c r="G17149" t="s">
        <v>14594</v>
      </c>
    </row>
    <row r="17150" spans="1:7">
      <c r="A17150" t="s">
        <v>31110</v>
      </c>
      <c r="B17150">
        <v>9000000973</v>
      </c>
      <c r="C17150">
        <v>3000</v>
      </c>
      <c r="D17150">
        <v>3000</v>
      </c>
      <c r="E17150" t="s">
        <v>9</v>
      </c>
      <c r="F17150" t="s">
        <v>10</v>
      </c>
      <c r="G17150" t="s">
        <v>14594</v>
      </c>
    </row>
    <row r="17151" spans="1:7">
      <c r="A17151" t="s">
        <v>14596</v>
      </c>
      <c r="B17151">
        <v>9000000982</v>
      </c>
      <c r="C17151">
        <v>3000</v>
      </c>
      <c r="D17151">
        <v>898</v>
      </c>
      <c r="E17151" t="s">
        <v>9</v>
      </c>
      <c r="F17151" t="s">
        <v>10</v>
      </c>
      <c r="G17151" t="s">
        <v>14597</v>
      </c>
    </row>
    <row r="17152" spans="1:7">
      <c r="A17152" t="s">
        <v>14598</v>
      </c>
      <c r="B17152">
        <v>9000001009</v>
      </c>
      <c r="C17152">
        <v>3000</v>
      </c>
      <c r="D17152">
        <v>3</v>
      </c>
      <c r="E17152" t="s">
        <v>113</v>
      </c>
      <c r="F17152" t="s">
        <v>187</v>
      </c>
      <c r="G17152" t="s">
        <v>12281</v>
      </c>
    </row>
    <row r="17153" spans="1:7">
      <c r="A17153" t="s">
        <v>14600</v>
      </c>
      <c r="B17153">
        <v>9000001009</v>
      </c>
      <c r="C17153">
        <v>3000</v>
      </c>
      <c r="D17153">
        <v>1910</v>
      </c>
      <c r="E17153" t="s">
        <v>113</v>
      </c>
      <c r="F17153" t="s">
        <v>114</v>
      </c>
      <c r="G17153" t="s">
        <v>12281</v>
      </c>
    </row>
    <row r="17154" spans="1:7">
      <c r="A17154" t="s">
        <v>14601</v>
      </c>
      <c r="B17154">
        <v>9000001009</v>
      </c>
      <c r="C17154">
        <v>3000</v>
      </c>
      <c r="D17154">
        <v>2547</v>
      </c>
      <c r="E17154" t="s">
        <v>9</v>
      </c>
      <c r="F17154" t="s">
        <v>10</v>
      </c>
      <c r="G17154" t="s">
        <v>12281</v>
      </c>
    </row>
    <row r="17155" spans="1:7">
      <c r="A17155" t="s">
        <v>14602</v>
      </c>
      <c r="B17155">
        <v>9000001009</v>
      </c>
      <c r="C17155">
        <v>3000</v>
      </c>
      <c r="D17155">
        <v>3000</v>
      </c>
      <c r="E17155" t="s">
        <v>20</v>
      </c>
      <c r="F17155" t="s">
        <v>116</v>
      </c>
      <c r="G17155" t="s">
        <v>12281</v>
      </c>
    </row>
    <row r="17156" spans="1:7">
      <c r="A17156" t="s">
        <v>31111</v>
      </c>
      <c r="B17156">
        <v>9000001009</v>
      </c>
      <c r="C17156">
        <v>3000</v>
      </c>
      <c r="D17156">
        <v>3000</v>
      </c>
      <c r="E17156" t="s">
        <v>9</v>
      </c>
      <c r="F17156" t="s">
        <v>10</v>
      </c>
      <c r="G17156" t="s">
        <v>12281</v>
      </c>
    </row>
    <row r="17157" spans="1:7">
      <c r="A17157" t="s">
        <v>31112</v>
      </c>
      <c r="B17157">
        <v>9000001009</v>
      </c>
      <c r="C17157">
        <v>3000</v>
      </c>
      <c r="D17157">
        <v>3000</v>
      </c>
      <c r="E17157" t="s">
        <v>9</v>
      </c>
      <c r="F17157" t="s">
        <v>10</v>
      </c>
      <c r="G17157" t="s">
        <v>12281</v>
      </c>
    </row>
    <row r="17158" spans="1:7">
      <c r="A17158" t="s">
        <v>14603</v>
      </c>
      <c r="B17158">
        <v>9000001027</v>
      </c>
      <c r="C17158">
        <v>1000</v>
      </c>
      <c r="D17158">
        <v>1</v>
      </c>
      <c r="E17158" t="s">
        <v>113</v>
      </c>
      <c r="F17158" t="s">
        <v>187</v>
      </c>
      <c r="G17158" t="s">
        <v>14604</v>
      </c>
    </row>
    <row r="17159" spans="1:7">
      <c r="A17159" t="s">
        <v>14605</v>
      </c>
      <c r="B17159">
        <v>9000001027</v>
      </c>
      <c r="C17159">
        <v>1000</v>
      </c>
      <c r="D17159">
        <v>351</v>
      </c>
      <c r="E17159" t="s">
        <v>9</v>
      </c>
      <c r="F17159" t="s">
        <v>10</v>
      </c>
      <c r="G17159" t="s">
        <v>14604</v>
      </c>
    </row>
    <row r="17160" spans="1:7">
      <c r="A17160" t="s">
        <v>14606</v>
      </c>
      <c r="B17160">
        <v>9000001027</v>
      </c>
      <c r="C17160">
        <v>1000</v>
      </c>
      <c r="D17160">
        <v>104</v>
      </c>
      <c r="E17160" t="s">
        <v>113</v>
      </c>
      <c r="F17160" t="s">
        <v>202</v>
      </c>
      <c r="G17160" t="s">
        <v>14604</v>
      </c>
    </row>
    <row r="17161" spans="1:7">
      <c r="A17161" t="s">
        <v>14607</v>
      </c>
      <c r="B17161">
        <v>9000001027</v>
      </c>
      <c r="C17161">
        <v>1000</v>
      </c>
      <c r="D17161">
        <v>1000</v>
      </c>
      <c r="E17161" t="s">
        <v>20</v>
      </c>
      <c r="F17161" t="s">
        <v>1507</v>
      </c>
      <c r="G17161" t="s">
        <v>14604</v>
      </c>
    </row>
    <row r="17162" spans="1:7">
      <c r="A17162" t="s">
        <v>14608</v>
      </c>
      <c r="B17162">
        <v>9000001027</v>
      </c>
      <c r="C17162">
        <v>1000</v>
      </c>
      <c r="D17162">
        <v>1000</v>
      </c>
      <c r="E17162" t="s">
        <v>9</v>
      </c>
      <c r="F17162" t="s">
        <v>10</v>
      </c>
      <c r="G17162" t="s">
        <v>14604</v>
      </c>
    </row>
    <row r="17163" spans="1:7">
      <c r="A17163" t="s">
        <v>14609</v>
      </c>
      <c r="B17163">
        <v>9000001027</v>
      </c>
      <c r="C17163">
        <v>1000</v>
      </c>
      <c r="D17163">
        <v>1000</v>
      </c>
      <c r="E17163" t="s">
        <v>9</v>
      </c>
      <c r="F17163" t="s">
        <v>10</v>
      </c>
      <c r="G17163" t="s">
        <v>14604</v>
      </c>
    </row>
    <row r="17164" spans="1:7">
      <c r="A17164" t="s">
        <v>14610</v>
      </c>
      <c r="B17164">
        <v>9000001027</v>
      </c>
      <c r="C17164">
        <v>1000</v>
      </c>
      <c r="D17164">
        <v>1000</v>
      </c>
      <c r="E17164" t="s">
        <v>9</v>
      </c>
      <c r="F17164" t="s">
        <v>10</v>
      </c>
      <c r="G17164" t="s">
        <v>14604</v>
      </c>
    </row>
    <row r="17165" spans="1:7">
      <c r="A17165" t="s">
        <v>14611</v>
      </c>
      <c r="B17165">
        <v>9000001027</v>
      </c>
      <c r="C17165">
        <v>1000</v>
      </c>
      <c r="D17165">
        <v>1000</v>
      </c>
      <c r="E17165" t="s">
        <v>9</v>
      </c>
      <c r="F17165" t="s">
        <v>10</v>
      </c>
      <c r="G17165" t="s">
        <v>14604</v>
      </c>
    </row>
    <row r="17166" spans="1:7">
      <c r="A17166" t="s">
        <v>14612</v>
      </c>
      <c r="B17166">
        <v>9000001027</v>
      </c>
      <c r="C17166">
        <v>1000</v>
      </c>
      <c r="D17166">
        <v>1000</v>
      </c>
      <c r="E17166" t="s">
        <v>9</v>
      </c>
      <c r="F17166" t="s">
        <v>10</v>
      </c>
      <c r="G17166" t="s">
        <v>14604</v>
      </c>
    </row>
    <row r="17167" spans="1:7">
      <c r="A17167" t="s">
        <v>14613</v>
      </c>
      <c r="B17167">
        <v>9000001027</v>
      </c>
      <c r="C17167">
        <v>1000</v>
      </c>
      <c r="D17167">
        <v>1000</v>
      </c>
      <c r="E17167" t="s">
        <v>9</v>
      </c>
      <c r="F17167" t="s">
        <v>10</v>
      </c>
      <c r="G17167" t="s">
        <v>14604</v>
      </c>
    </row>
    <row r="17168" spans="1:7">
      <c r="A17168" t="s">
        <v>14614</v>
      </c>
      <c r="B17168">
        <v>9000001027</v>
      </c>
      <c r="C17168">
        <v>1000</v>
      </c>
      <c r="D17168">
        <v>1000</v>
      </c>
      <c r="E17168" t="s">
        <v>9</v>
      </c>
      <c r="F17168" t="s">
        <v>10</v>
      </c>
      <c r="G17168" t="s">
        <v>14604</v>
      </c>
    </row>
    <row r="17169" spans="1:7">
      <c r="A17169" t="s">
        <v>14615</v>
      </c>
      <c r="B17169">
        <v>9000001027</v>
      </c>
      <c r="C17169">
        <v>246</v>
      </c>
      <c r="D17169">
        <v>246</v>
      </c>
      <c r="E17169" t="s">
        <v>9</v>
      </c>
      <c r="F17169" t="s">
        <v>10</v>
      </c>
      <c r="G17169" t="s">
        <v>14604</v>
      </c>
    </row>
    <row r="17170" spans="1:7">
      <c r="A17170" t="s">
        <v>14617</v>
      </c>
      <c r="B17170">
        <v>9000001036</v>
      </c>
      <c r="C17170">
        <v>3000</v>
      </c>
      <c r="D17170">
        <v>3</v>
      </c>
      <c r="E17170" t="s">
        <v>113</v>
      </c>
      <c r="F17170" t="s">
        <v>114</v>
      </c>
      <c r="G17170" t="s">
        <v>14616</v>
      </c>
    </row>
    <row r="17171" spans="1:7">
      <c r="A17171" t="s">
        <v>14618</v>
      </c>
      <c r="B17171">
        <v>9000001036</v>
      </c>
      <c r="C17171">
        <v>3000</v>
      </c>
      <c r="D17171">
        <v>1134</v>
      </c>
      <c r="E17171" t="s">
        <v>189</v>
      </c>
      <c r="F17171" t="s">
        <v>190</v>
      </c>
      <c r="G17171" t="s">
        <v>14616</v>
      </c>
    </row>
    <row r="17172" spans="1:7">
      <c r="A17172" t="s">
        <v>14619</v>
      </c>
      <c r="B17172">
        <v>9000001036</v>
      </c>
      <c r="C17172">
        <v>3000</v>
      </c>
      <c r="D17172">
        <v>2740</v>
      </c>
      <c r="E17172" t="s">
        <v>9</v>
      </c>
      <c r="F17172" t="s">
        <v>10</v>
      </c>
      <c r="G17172" t="s">
        <v>14616</v>
      </c>
    </row>
    <row r="17173" spans="1:7">
      <c r="A17173" t="s">
        <v>14620</v>
      </c>
      <c r="B17173">
        <v>9000001036</v>
      </c>
      <c r="C17173">
        <v>3000</v>
      </c>
      <c r="D17173">
        <v>3000</v>
      </c>
      <c r="E17173" t="s">
        <v>20</v>
      </c>
      <c r="F17173" t="s">
        <v>36107</v>
      </c>
      <c r="G17173" t="s">
        <v>14616</v>
      </c>
    </row>
    <row r="17174" spans="1:7">
      <c r="A17174" t="s">
        <v>14621</v>
      </c>
      <c r="B17174">
        <v>9000001036</v>
      </c>
      <c r="C17174">
        <v>3000</v>
      </c>
      <c r="D17174">
        <v>3000</v>
      </c>
      <c r="E17174" t="s">
        <v>20</v>
      </c>
      <c r="F17174" t="s">
        <v>36107</v>
      </c>
      <c r="G17174" t="s">
        <v>14616</v>
      </c>
    </row>
    <row r="17175" spans="1:7">
      <c r="A17175" t="s">
        <v>14622</v>
      </c>
      <c r="B17175">
        <v>9000001036</v>
      </c>
      <c r="C17175">
        <v>3000</v>
      </c>
      <c r="D17175">
        <v>3000</v>
      </c>
      <c r="E17175" t="s">
        <v>20</v>
      </c>
      <c r="F17175" t="s">
        <v>36107</v>
      </c>
      <c r="G17175" t="s">
        <v>14616</v>
      </c>
    </row>
    <row r="17176" spans="1:7">
      <c r="A17176" t="s">
        <v>36413</v>
      </c>
      <c r="B17176">
        <v>9000001036</v>
      </c>
      <c r="C17176">
        <v>3000</v>
      </c>
      <c r="D17176">
        <v>1</v>
      </c>
      <c r="E17176" t="s">
        <v>113</v>
      </c>
      <c r="F17176" t="s">
        <v>489</v>
      </c>
      <c r="G17176" t="s">
        <v>14616</v>
      </c>
    </row>
    <row r="17177" spans="1:7">
      <c r="A17177" t="s">
        <v>31113</v>
      </c>
      <c r="B17177">
        <v>9000001036</v>
      </c>
      <c r="C17177">
        <v>3000</v>
      </c>
      <c r="D17177">
        <v>1604</v>
      </c>
      <c r="E17177" t="s">
        <v>9</v>
      </c>
      <c r="F17177" t="s">
        <v>10</v>
      </c>
      <c r="G17177" t="s">
        <v>14616</v>
      </c>
    </row>
    <row r="17178" spans="1:7">
      <c r="A17178" t="s">
        <v>36414</v>
      </c>
      <c r="B17178">
        <v>9000001036</v>
      </c>
      <c r="C17178">
        <v>3000</v>
      </c>
      <c r="D17178">
        <v>3</v>
      </c>
      <c r="E17178" t="s">
        <v>113</v>
      </c>
      <c r="F17178" t="s">
        <v>489</v>
      </c>
      <c r="G17178" t="s">
        <v>14616</v>
      </c>
    </row>
    <row r="17179" spans="1:7">
      <c r="A17179" t="s">
        <v>36415</v>
      </c>
      <c r="B17179">
        <v>9000001036</v>
      </c>
      <c r="C17179">
        <v>3000</v>
      </c>
      <c r="D17179">
        <v>717</v>
      </c>
      <c r="E17179" t="s">
        <v>113</v>
      </c>
      <c r="F17179" t="s">
        <v>489</v>
      </c>
      <c r="G17179" t="s">
        <v>14616</v>
      </c>
    </row>
    <row r="17180" spans="1:7">
      <c r="A17180" t="s">
        <v>36416</v>
      </c>
      <c r="B17180">
        <v>9000001036</v>
      </c>
      <c r="C17180">
        <v>3000</v>
      </c>
      <c r="D17180">
        <v>5</v>
      </c>
      <c r="E17180" t="s">
        <v>113</v>
      </c>
      <c r="F17180" t="s">
        <v>489</v>
      </c>
      <c r="G17180" t="s">
        <v>14616</v>
      </c>
    </row>
    <row r="17181" spans="1:7">
      <c r="A17181" t="s">
        <v>36417</v>
      </c>
      <c r="B17181">
        <v>9000001036</v>
      </c>
      <c r="C17181">
        <v>3000</v>
      </c>
      <c r="D17181">
        <v>4</v>
      </c>
      <c r="E17181" t="s">
        <v>113</v>
      </c>
      <c r="F17181" t="s">
        <v>489</v>
      </c>
      <c r="G17181" t="s">
        <v>14616</v>
      </c>
    </row>
    <row r="17182" spans="1:7">
      <c r="A17182" t="s">
        <v>36418</v>
      </c>
      <c r="B17182">
        <v>9000001036</v>
      </c>
      <c r="C17182">
        <v>3000</v>
      </c>
      <c r="D17182">
        <v>768</v>
      </c>
      <c r="E17182" t="s">
        <v>113</v>
      </c>
      <c r="F17182" t="s">
        <v>489</v>
      </c>
      <c r="G17182" t="s">
        <v>14616</v>
      </c>
    </row>
    <row r="17183" spans="1:7">
      <c r="A17183" t="s">
        <v>36419</v>
      </c>
      <c r="B17183">
        <v>9000001036</v>
      </c>
      <c r="C17183">
        <v>3000</v>
      </c>
      <c r="D17183">
        <v>324</v>
      </c>
      <c r="E17183" t="s">
        <v>189</v>
      </c>
      <c r="F17183" t="s">
        <v>205</v>
      </c>
      <c r="G17183" t="s">
        <v>14616</v>
      </c>
    </row>
    <row r="17184" spans="1:7">
      <c r="A17184" t="s">
        <v>36420</v>
      </c>
      <c r="B17184">
        <v>9000001036</v>
      </c>
      <c r="C17184">
        <v>3000</v>
      </c>
      <c r="D17184">
        <v>1</v>
      </c>
      <c r="E17184" t="s">
        <v>113</v>
      </c>
      <c r="F17184" t="s">
        <v>489</v>
      </c>
      <c r="G17184" t="s">
        <v>14616</v>
      </c>
    </row>
    <row r="17185" spans="1:7">
      <c r="A17185" t="s">
        <v>36421</v>
      </c>
      <c r="B17185">
        <v>9000001036</v>
      </c>
      <c r="C17185">
        <v>3000</v>
      </c>
      <c r="D17185">
        <v>472</v>
      </c>
      <c r="E17185" t="s">
        <v>113</v>
      </c>
      <c r="F17185" t="s">
        <v>202</v>
      </c>
      <c r="G17185" t="s">
        <v>14616</v>
      </c>
    </row>
    <row r="17186" spans="1:7">
      <c r="A17186" t="s">
        <v>36422</v>
      </c>
      <c r="B17186">
        <v>9000001036</v>
      </c>
      <c r="C17186">
        <v>3000</v>
      </c>
      <c r="D17186">
        <v>382</v>
      </c>
      <c r="E17186" t="s">
        <v>189</v>
      </c>
      <c r="F17186" t="s">
        <v>492</v>
      </c>
      <c r="G17186" t="s">
        <v>14616</v>
      </c>
    </row>
    <row r="17187" spans="1:7">
      <c r="A17187" t="s">
        <v>36423</v>
      </c>
      <c r="B17187">
        <v>9000001036</v>
      </c>
      <c r="C17187">
        <v>3000</v>
      </c>
      <c r="D17187">
        <v>3000</v>
      </c>
      <c r="E17187" t="s">
        <v>20</v>
      </c>
      <c r="F17187" t="s">
        <v>116</v>
      </c>
      <c r="G17187" t="s">
        <v>14616</v>
      </c>
    </row>
    <row r="17188" spans="1:7">
      <c r="A17188" t="s">
        <v>36424</v>
      </c>
      <c r="B17188">
        <v>9000001036</v>
      </c>
      <c r="C17188">
        <v>3000</v>
      </c>
      <c r="D17188">
        <v>3000</v>
      </c>
      <c r="E17188" t="s">
        <v>20</v>
      </c>
      <c r="F17188" t="s">
        <v>116</v>
      </c>
      <c r="G17188" t="s">
        <v>14616</v>
      </c>
    </row>
    <row r="17189" spans="1:7">
      <c r="A17189" t="s">
        <v>36425</v>
      </c>
      <c r="B17189">
        <v>9000001036</v>
      </c>
      <c r="C17189">
        <v>3000</v>
      </c>
      <c r="D17189">
        <v>4</v>
      </c>
      <c r="E17189" t="s">
        <v>113</v>
      </c>
      <c r="F17189" t="s">
        <v>489</v>
      </c>
      <c r="G17189" t="s">
        <v>14616</v>
      </c>
    </row>
    <row r="17190" spans="1:7">
      <c r="A17190" t="s">
        <v>36426</v>
      </c>
      <c r="B17190">
        <v>9000001036</v>
      </c>
      <c r="C17190">
        <v>3000</v>
      </c>
      <c r="D17190">
        <v>3000</v>
      </c>
      <c r="E17190" t="s">
        <v>20</v>
      </c>
      <c r="F17190" t="s">
        <v>1507</v>
      </c>
      <c r="G17190" t="s">
        <v>14616</v>
      </c>
    </row>
    <row r="17191" spans="1:7">
      <c r="A17191" t="s">
        <v>36427</v>
      </c>
      <c r="B17191">
        <v>9000001036</v>
      </c>
      <c r="C17191">
        <v>3000</v>
      </c>
      <c r="D17191">
        <v>3000</v>
      </c>
      <c r="E17191" t="s">
        <v>20</v>
      </c>
      <c r="F17191" t="s">
        <v>116</v>
      </c>
      <c r="G17191" t="s">
        <v>14616</v>
      </c>
    </row>
    <row r="17192" spans="1:7">
      <c r="A17192" t="s">
        <v>36428</v>
      </c>
      <c r="B17192">
        <v>9000001036</v>
      </c>
      <c r="C17192">
        <v>3000</v>
      </c>
      <c r="D17192">
        <v>3000</v>
      </c>
      <c r="E17192" t="s">
        <v>20</v>
      </c>
      <c r="F17192" t="s">
        <v>116</v>
      </c>
      <c r="G17192" t="s">
        <v>14616</v>
      </c>
    </row>
    <row r="17193" spans="1:7">
      <c r="A17193" t="s">
        <v>36429</v>
      </c>
      <c r="B17193">
        <v>9000001036</v>
      </c>
      <c r="C17193">
        <v>3000</v>
      </c>
      <c r="D17193">
        <v>3000</v>
      </c>
      <c r="E17193" t="s">
        <v>20</v>
      </c>
      <c r="F17193" t="s">
        <v>116</v>
      </c>
      <c r="G17193" t="s">
        <v>14616</v>
      </c>
    </row>
    <row r="17194" spans="1:7">
      <c r="A17194" t="s">
        <v>36430</v>
      </c>
      <c r="B17194">
        <v>9000001036</v>
      </c>
      <c r="C17194">
        <v>3000</v>
      </c>
      <c r="D17194">
        <v>3000</v>
      </c>
      <c r="E17194" t="s">
        <v>20</v>
      </c>
      <c r="F17194" t="s">
        <v>116</v>
      </c>
      <c r="G17194" t="s">
        <v>14616</v>
      </c>
    </row>
    <row r="17195" spans="1:7">
      <c r="A17195" t="s">
        <v>36431</v>
      </c>
      <c r="B17195">
        <v>9000001036</v>
      </c>
      <c r="C17195">
        <v>3000</v>
      </c>
      <c r="D17195">
        <v>3000</v>
      </c>
      <c r="E17195" t="s">
        <v>20</v>
      </c>
      <c r="F17195" t="s">
        <v>116</v>
      </c>
      <c r="G17195" t="s">
        <v>14616</v>
      </c>
    </row>
    <row r="17196" spans="1:7">
      <c r="A17196" t="s">
        <v>31114</v>
      </c>
      <c r="B17196">
        <v>9000001036</v>
      </c>
      <c r="C17196">
        <v>3000</v>
      </c>
      <c r="D17196">
        <v>3000</v>
      </c>
      <c r="E17196" t="s">
        <v>9</v>
      </c>
      <c r="F17196" t="s">
        <v>10</v>
      </c>
      <c r="G17196" t="s">
        <v>14616</v>
      </c>
    </row>
    <row r="17197" spans="1:7">
      <c r="A17197" t="s">
        <v>31115</v>
      </c>
      <c r="B17197">
        <v>9000001036</v>
      </c>
      <c r="C17197">
        <v>3000</v>
      </c>
      <c r="D17197">
        <v>3000</v>
      </c>
      <c r="E17197" t="s">
        <v>9</v>
      </c>
      <c r="F17197" t="s">
        <v>10</v>
      </c>
      <c r="G17197" t="s">
        <v>14616</v>
      </c>
    </row>
    <row r="17198" spans="1:7">
      <c r="A17198" t="s">
        <v>31116</v>
      </c>
      <c r="B17198">
        <v>9000001036</v>
      </c>
      <c r="C17198">
        <v>3000</v>
      </c>
      <c r="D17198">
        <v>3000</v>
      </c>
      <c r="E17198" t="s">
        <v>9</v>
      </c>
      <c r="F17198" t="s">
        <v>10</v>
      </c>
      <c r="G17198" t="s">
        <v>14616</v>
      </c>
    </row>
    <row r="17199" spans="1:7">
      <c r="A17199" t="s">
        <v>31117</v>
      </c>
      <c r="B17199">
        <v>9000001036</v>
      </c>
      <c r="C17199">
        <v>3000</v>
      </c>
      <c r="D17199">
        <v>3000</v>
      </c>
      <c r="E17199" t="s">
        <v>9</v>
      </c>
      <c r="F17199" t="s">
        <v>10</v>
      </c>
      <c r="G17199" t="s">
        <v>14616</v>
      </c>
    </row>
    <row r="17200" spans="1:7">
      <c r="A17200" t="s">
        <v>31118</v>
      </c>
      <c r="B17200">
        <v>9000001036</v>
      </c>
      <c r="C17200">
        <v>3000</v>
      </c>
      <c r="D17200">
        <v>3000</v>
      </c>
      <c r="E17200" t="s">
        <v>9</v>
      </c>
      <c r="F17200" t="s">
        <v>10</v>
      </c>
      <c r="G17200" t="s">
        <v>14616</v>
      </c>
    </row>
    <row r="17201" spans="1:7">
      <c r="A17201" t="s">
        <v>31119</v>
      </c>
      <c r="B17201">
        <v>9000001036</v>
      </c>
      <c r="C17201">
        <v>3000</v>
      </c>
      <c r="D17201">
        <v>3000</v>
      </c>
      <c r="E17201" t="s">
        <v>9</v>
      </c>
      <c r="F17201" t="s">
        <v>10</v>
      </c>
      <c r="G17201" t="s">
        <v>14616</v>
      </c>
    </row>
    <row r="17202" spans="1:7">
      <c r="A17202" t="s">
        <v>31120</v>
      </c>
      <c r="B17202">
        <v>9000001036</v>
      </c>
      <c r="C17202">
        <v>3000</v>
      </c>
      <c r="D17202">
        <v>3000</v>
      </c>
      <c r="E17202" t="s">
        <v>9</v>
      </c>
      <c r="F17202" t="s">
        <v>10</v>
      </c>
      <c r="G17202" t="s">
        <v>14616</v>
      </c>
    </row>
    <row r="17203" spans="1:7">
      <c r="A17203" t="s">
        <v>31121</v>
      </c>
      <c r="B17203">
        <v>9000001036</v>
      </c>
      <c r="C17203">
        <v>3000</v>
      </c>
      <c r="D17203">
        <v>3000</v>
      </c>
      <c r="E17203" t="s">
        <v>9</v>
      </c>
      <c r="F17203" t="s">
        <v>10</v>
      </c>
      <c r="G17203" t="s">
        <v>14616</v>
      </c>
    </row>
    <row r="17204" spans="1:7">
      <c r="A17204" t="s">
        <v>31122</v>
      </c>
      <c r="B17204">
        <v>9000001036</v>
      </c>
      <c r="C17204">
        <v>3000</v>
      </c>
      <c r="D17204">
        <v>3000</v>
      </c>
      <c r="E17204" t="s">
        <v>9</v>
      </c>
      <c r="F17204" t="s">
        <v>10</v>
      </c>
      <c r="G17204" t="s">
        <v>14616</v>
      </c>
    </row>
    <row r="17205" spans="1:7">
      <c r="A17205" t="s">
        <v>31123</v>
      </c>
      <c r="B17205">
        <v>9000001036</v>
      </c>
      <c r="C17205">
        <v>3000</v>
      </c>
      <c r="D17205">
        <v>3000</v>
      </c>
      <c r="E17205" t="s">
        <v>9</v>
      </c>
      <c r="F17205" t="s">
        <v>10</v>
      </c>
      <c r="G17205" t="s">
        <v>14616</v>
      </c>
    </row>
    <row r="17206" spans="1:7">
      <c r="A17206" t="s">
        <v>31124</v>
      </c>
      <c r="B17206">
        <v>9000001036</v>
      </c>
      <c r="C17206">
        <v>3000</v>
      </c>
      <c r="D17206">
        <v>3000</v>
      </c>
      <c r="E17206" t="s">
        <v>9</v>
      </c>
      <c r="F17206" t="s">
        <v>10</v>
      </c>
      <c r="G17206" t="s">
        <v>14616</v>
      </c>
    </row>
    <row r="17207" spans="1:7">
      <c r="A17207" t="s">
        <v>31125</v>
      </c>
      <c r="B17207">
        <v>9000001036</v>
      </c>
      <c r="C17207">
        <v>3000</v>
      </c>
      <c r="D17207">
        <v>3000</v>
      </c>
      <c r="E17207" t="s">
        <v>9</v>
      </c>
      <c r="F17207" t="s">
        <v>10</v>
      </c>
      <c r="G17207" t="s">
        <v>14616</v>
      </c>
    </row>
    <row r="17208" spans="1:7">
      <c r="A17208" t="s">
        <v>31126</v>
      </c>
      <c r="B17208">
        <v>9000001036</v>
      </c>
      <c r="C17208">
        <v>3000</v>
      </c>
      <c r="D17208">
        <v>3000</v>
      </c>
      <c r="E17208" t="s">
        <v>9</v>
      </c>
      <c r="F17208" t="s">
        <v>10</v>
      </c>
      <c r="G17208" t="s">
        <v>14616</v>
      </c>
    </row>
    <row r="17209" spans="1:7">
      <c r="A17209" t="s">
        <v>31127</v>
      </c>
      <c r="B17209">
        <v>9000001036</v>
      </c>
      <c r="C17209">
        <v>3000</v>
      </c>
      <c r="D17209">
        <v>3000</v>
      </c>
      <c r="E17209" t="s">
        <v>9</v>
      </c>
      <c r="F17209" t="s">
        <v>10</v>
      </c>
      <c r="G17209" t="s">
        <v>14616</v>
      </c>
    </row>
    <row r="17210" spans="1:7">
      <c r="A17210" t="s">
        <v>31128</v>
      </c>
      <c r="B17210">
        <v>9000001036</v>
      </c>
      <c r="C17210">
        <v>3000</v>
      </c>
      <c r="D17210">
        <v>3000</v>
      </c>
      <c r="E17210" t="s">
        <v>9</v>
      </c>
      <c r="F17210" t="s">
        <v>10</v>
      </c>
      <c r="G17210" t="s">
        <v>14616</v>
      </c>
    </row>
    <row r="17211" spans="1:7">
      <c r="A17211" t="s">
        <v>31129</v>
      </c>
      <c r="B17211">
        <v>9000001036</v>
      </c>
      <c r="C17211">
        <v>3000</v>
      </c>
      <c r="D17211">
        <v>3000</v>
      </c>
      <c r="E17211" t="s">
        <v>9</v>
      </c>
      <c r="F17211" t="s">
        <v>10</v>
      </c>
      <c r="G17211" t="s">
        <v>14616</v>
      </c>
    </row>
    <row r="17212" spans="1:7">
      <c r="A17212" t="s">
        <v>31130</v>
      </c>
      <c r="B17212">
        <v>9000001036</v>
      </c>
      <c r="C17212">
        <v>3000</v>
      </c>
      <c r="D17212">
        <v>3000</v>
      </c>
      <c r="E17212" t="s">
        <v>9</v>
      </c>
      <c r="F17212" t="s">
        <v>10</v>
      </c>
      <c r="G17212" t="s">
        <v>14616</v>
      </c>
    </row>
    <row r="17213" spans="1:7">
      <c r="A17213" t="s">
        <v>31131</v>
      </c>
      <c r="B17213">
        <v>9000001036</v>
      </c>
      <c r="C17213">
        <v>3000</v>
      </c>
      <c r="D17213">
        <v>3000</v>
      </c>
      <c r="E17213" t="s">
        <v>9</v>
      </c>
      <c r="F17213" t="s">
        <v>10</v>
      </c>
      <c r="G17213" t="s">
        <v>14616</v>
      </c>
    </row>
    <row r="17214" spans="1:7">
      <c r="A17214" t="s">
        <v>31132</v>
      </c>
      <c r="B17214">
        <v>9000001036</v>
      </c>
      <c r="C17214">
        <v>3000</v>
      </c>
      <c r="D17214">
        <v>3000</v>
      </c>
      <c r="E17214" t="s">
        <v>9</v>
      </c>
      <c r="F17214" t="s">
        <v>10</v>
      </c>
      <c r="G17214" t="s">
        <v>14616</v>
      </c>
    </row>
    <row r="17215" spans="1:7">
      <c r="A17215" t="s">
        <v>31133</v>
      </c>
      <c r="B17215">
        <v>9000001036</v>
      </c>
      <c r="C17215">
        <v>3000</v>
      </c>
      <c r="D17215">
        <v>3000</v>
      </c>
      <c r="E17215" t="s">
        <v>9</v>
      </c>
      <c r="F17215" t="s">
        <v>10</v>
      </c>
      <c r="G17215" t="s">
        <v>14616</v>
      </c>
    </row>
    <row r="17216" spans="1:7">
      <c r="A17216" t="s">
        <v>31134</v>
      </c>
      <c r="B17216">
        <v>9000001036</v>
      </c>
      <c r="C17216">
        <v>3000</v>
      </c>
      <c r="D17216">
        <v>3000</v>
      </c>
      <c r="E17216" t="s">
        <v>9</v>
      </c>
      <c r="F17216" t="s">
        <v>10</v>
      </c>
      <c r="G17216" t="s">
        <v>14616</v>
      </c>
    </row>
    <row r="17217" spans="1:7">
      <c r="A17217" t="s">
        <v>31135</v>
      </c>
      <c r="B17217">
        <v>9000001036</v>
      </c>
      <c r="C17217">
        <v>3000</v>
      </c>
      <c r="D17217">
        <v>3000</v>
      </c>
      <c r="E17217" t="s">
        <v>9</v>
      </c>
      <c r="F17217" t="s">
        <v>10</v>
      </c>
      <c r="G17217" t="s">
        <v>14616</v>
      </c>
    </row>
    <row r="17218" spans="1:7">
      <c r="A17218" t="s">
        <v>31136</v>
      </c>
      <c r="B17218">
        <v>9000001036</v>
      </c>
      <c r="C17218">
        <v>3000</v>
      </c>
      <c r="D17218">
        <v>3000</v>
      </c>
      <c r="E17218" t="s">
        <v>9</v>
      </c>
      <c r="F17218" t="s">
        <v>10</v>
      </c>
      <c r="G17218" t="s">
        <v>14616</v>
      </c>
    </row>
    <row r="17219" spans="1:7">
      <c r="A17219" t="s">
        <v>31137</v>
      </c>
      <c r="B17219">
        <v>9000001036</v>
      </c>
      <c r="C17219">
        <v>3000</v>
      </c>
      <c r="D17219">
        <v>3000</v>
      </c>
      <c r="E17219" t="s">
        <v>9</v>
      </c>
      <c r="F17219" t="s">
        <v>10</v>
      </c>
      <c r="G17219" t="s">
        <v>14616</v>
      </c>
    </row>
    <row r="17220" spans="1:7">
      <c r="A17220" t="s">
        <v>31138</v>
      </c>
      <c r="B17220">
        <v>9000001036</v>
      </c>
      <c r="C17220">
        <v>3000</v>
      </c>
      <c r="D17220">
        <v>3000</v>
      </c>
      <c r="E17220" t="s">
        <v>9</v>
      </c>
      <c r="F17220" t="s">
        <v>10</v>
      </c>
      <c r="G17220" t="s">
        <v>14616</v>
      </c>
    </row>
    <row r="17221" spans="1:7">
      <c r="A17221" t="s">
        <v>31139</v>
      </c>
      <c r="B17221">
        <v>9000001036</v>
      </c>
      <c r="C17221">
        <v>3000</v>
      </c>
      <c r="D17221">
        <v>3000</v>
      </c>
      <c r="E17221" t="s">
        <v>9</v>
      </c>
      <c r="F17221" t="s">
        <v>10</v>
      </c>
      <c r="G17221" t="s">
        <v>14616</v>
      </c>
    </row>
    <row r="17222" spans="1:7">
      <c r="A17222" t="s">
        <v>31140</v>
      </c>
      <c r="B17222">
        <v>9000001036</v>
      </c>
      <c r="C17222">
        <v>3000</v>
      </c>
      <c r="D17222">
        <v>3000</v>
      </c>
      <c r="E17222" t="s">
        <v>9</v>
      </c>
      <c r="F17222" t="s">
        <v>10</v>
      </c>
      <c r="G17222" t="s">
        <v>14616</v>
      </c>
    </row>
    <row r="17223" spans="1:7">
      <c r="A17223" t="s">
        <v>31141</v>
      </c>
      <c r="B17223">
        <v>9000001036</v>
      </c>
      <c r="C17223">
        <v>3000</v>
      </c>
      <c r="D17223">
        <v>3000</v>
      </c>
      <c r="E17223" t="s">
        <v>9</v>
      </c>
      <c r="F17223" t="s">
        <v>10</v>
      </c>
      <c r="G17223" t="s">
        <v>14616</v>
      </c>
    </row>
    <row r="17224" spans="1:7">
      <c r="A17224" t="s">
        <v>31142</v>
      </c>
      <c r="B17224">
        <v>9000001036</v>
      </c>
      <c r="C17224">
        <v>3000</v>
      </c>
      <c r="D17224">
        <v>3000</v>
      </c>
      <c r="E17224" t="s">
        <v>9</v>
      </c>
      <c r="F17224" t="s">
        <v>10</v>
      </c>
      <c r="G17224" t="s">
        <v>14616</v>
      </c>
    </row>
    <row r="17225" spans="1:7">
      <c r="A17225" t="s">
        <v>31143</v>
      </c>
      <c r="B17225">
        <v>9000001036</v>
      </c>
      <c r="C17225">
        <v>3000</v>
      </c>
      <c r="D17225">
        <v>3000</v>
      </c>
      <c r="E17225" t="s">
        <v>9</v>
      </c>
      <c r="F17225" t="s">
        <v>10</v>
      </c>
      <c r="G17225" t="s">
        <v>14616</v>
      </c>
    </row>
    <row r="17226" spans="1:7">
      <c r="A17226" t="s">
        <v>31144</v>
      </c>
      <c r="B17226">
        <v>9000001036</v>
      </c>
      <c r="C17226">
        <v>3000</v>
      </c>
      <c r="D17226">
        <v>3000</v>
      </c>
      <c r="E17226" t="s">
        <v>9</v>
      </c>
      <c r="F17226" t="s">
        <v>10</v>
      </c>
      <c r="G17226" t="s">
        <v>14616</v>
      </c>
    </row>
    <row r="17227" spans="1:7">
      <c r="A17227" t="s">
        <v>31145</v>
      </c>
      <c r="B17227">
        <v>9000001036</v>
      </c>
      <c r="C17227">
        <v>3000</v>
      </c>
      <c r="D17227">
        <v>3000</v>
      </c>
      <c r="E17227" t="s">
        <v>9</v>
      </c>
      <c r="F17227" t="s">
        <v>10</v>
      </c>
      <c r="G17227" t="s">
        <v>14616</v>
      </c>
    </row>
    <row r="17228" spans="1:7">
      <c r="A17228" t="s">
        <v>31146</v>
      </c>
      <c r="B17228">
        <v>9000001036</v>
      </c>
      <c r="C17228">
        <v>3000</v>
      </c>
      <c r="D17228">
        <v>3000</v>
      </c>
      <c r="E17228" t="s">
        <v>9</v>
      </c>
      <c r="F17228" t="s">
        <v>10</v>
      </c>
      <c r="G17228" t="s">
        <v>14616</v>
      </c>
    </row>
    <row r="17229" spans="1:7">
      <c r="A17229" t="s">
        <v>31147</v>
      </c>
      <c r="B17229">
        <v>9000001036</v>
      </c>
      <c r="C17229">
        <v>3000</v>
      </c>
      <c r="D17229">
        <v>3000</v>
      </c>
      <c r="E17229" t="s">
        <v>9</v>
      </c>
      <c r="F17229" t="s">
        <v>10</v>
      </c>
      <c r="G17229" t="s">
        <v>14616</v>
      </c>
    </row>
    <row r="17230" spans="1:7">
      <c r="A17230" t="s">
        <v>31148</v>
      </c>
      <c r="B17230">
        <v>9000001036</v>
      </c>
      <c r="C17230">
        <v>3000</v>
      </c>
      <c r="D17230">
        <v>3000</v>
      </c>
      <c r="E17230" t="s">
        <v>9</v>
      </c>
      <c r="F17230" t="s">
        <v>10</v>
      </c>
      <c r="G17230" t="s">
        <v>14616</v>
      </c>
    </row>
    <row r="17231" spans="1:7">
      <c r="A17231" t="s">
        <v>31149</v>
      </c>
      <c r="B17231">
        <v>9000001036</v>
      </c>
      <c r="C17231">
        <v>3000</v>
      </c>
      <c r="D17231">
        <v>3000</v>
      </c>
      <c r="E17231" t="s">
        <v>9</v>
      </c>
      <c r="F17231" t="s">
        <v>10</v>
      </c>
      <c r="G17231" t="s">
        <v>14616</v>
      </c>
    </row>
    <row r="17232" spans="1:7">
      <c r="A17232" t="s">
        <v>31150</v>
      </c>
      <c r="B17232">
        <v>9000001036</v>
      </c>
      <c r="C17232">
        <v>3000</v>
      </c>
      <c r="D17232">
        <v>3000</v>
      </c>
      <c r="E17232" t="s">
        <v>9</v>
      </c>
      <c r="F17232" t="s">
        <v>10</v>
      </c>
      <c r="G17232" t="s">
        <v>14616</v>
      </c>
    </row>
    <row r="17233" spans="1:7">
      <c r="A17233" t="s">
        <v>31151</v>
      </c>
      <c r="B17233">
        <v>9000001036</v>
      </c>
      <c r="C17233">
        <v>3000</v>
      </c>
      <c r="D17233">
        <v>3000</v>
      </c>
      <c r="E17233" t="s">
        <v>9</v>
      </c>
      <c r="F17233" t="s">
        <v>10</v>
      </c>
      <c r="G17233" t="s">
        <v>14616</v>
      </c>
    </row>
    <row r="17234" spans="1:7">
      <c r="A17234" t="s">
        <v>31152</v>
      </c>
      <c r="B17234">
        <v>9000001036</v>
      </c>
      <c r="C17234">
        <v>3000</v>
      </c>
      <c r="D17234">
        <v>3000</v>
      </c>
      <c r="E17234" t="s">
        <v>9</v>
      </c>
      <c r="F17234" t="s">
        <v>10</v>
      </c>
      <c r="G17234" t="s">
        <v>14616</v>
      </c>
    </row>
    <row r="17235" spans="1:7">
      <c r="A17235" t="s">
        <v>31153</v>
      </c>
      <c r="B17235">
        <v>9000001036</v>
      </c>
      <c r="C17235">
        <v>3000</v>
      </c>
      <c r="D17235">
        <v>3000</v>
      </c>
      <c r="E17235" t="s">
        <v>9</v>
      </c>
      <c r="F17235" t="s">
        <v>10</v>
      </c>
      <c r="G17235" t="s">
        <v>14616</v>
      </c>
    </row>
    <row r="17236" spans="1:7">
      <c r="A17236" t="s">
        <v>31154</v>
      </c>
      <c r="B17236">
        <v>9000001036</v>
      </c>
      <c r="C17236">
        <v>3000</v>
      </c>
      <c r="D17236">
        <v>3000</v>
      </c>
      <c r="E17236" t="s">
        <v>9</v>
      </c>
      <c r="F17236" t="s">
        <v>10</v>
      </c>
      <c r="G17236" t="s">
        <v>14616</v>
      </c>
    </row>
    <row r="17237" spans="1:7">
      <c r="A17237" t="s">
        <v>31155</v>
      </c>
      <c r="B17237">
        <v>9000001036</v>
      </c>
      <c r="C17237">
        <v>3000</v>
      </c>
      <c r="D17237">
        <v>3000</v>
      </c>
      <c r="E17237" t="s">
        <v>9</v>
      </c>
      <c r="F17237" t="s">
        <v>10</v>
      </c>
      <c r="G17237" t="s">
        <v>14616</v>
      </c>
    </row>
    <row r="17238" spans="1:7">
      <c r="A17238" t="s">
        <v>31156</v>
      </c>
      <c r="B17238">
        <v>9000001036</v>
      </c>
      <c r="C17238">
        <v>3000</v>
      </c>
      <c r="D17238">
        <v>3000</v>
      </c>
      <c r="E17238" t="s">
        <v>9</v>
      </c>
      <c r="F17238" t="s">
        <v>10</v>
      </c>
      <c r="G17238" t="s">
        <v>14616</v>
      </c>
    </row>
    <row r="17239" spans="1:7">
      <c r="A17239" t="s">
        <v>31157</v>
      </c>
      <c r="B17239">
        <v>9000001036</v>
      </c>
      <c r="C17239">
        <v>3000</v>
      </c>
      <c r="D17239">
        <v>3000</v>
      </c>
      <c r="E17239" t="s">
        <v>9</v>
      </c>
      <c r="F17239" t="s">
        <v>10</v>
      </c>
      <c r="G17239" t="s">
        <v>14616</v>
      </c>
    </row>
    <row r="17240" spans="1:7">
      <c r="A17240" t="s">
        <v>31158</v>
      </c>
      <c r="B17240">
        <v>9000001036</v>
      </c>
      <c r="C17240">
        <v>3000</v>
      </c>
      <c r="D17240">
        <v>3000</v>
      </c>
      <c r="E17240" t="s">
        <v>9</v>
      </c>
      <c r="F17240" t="s">
        <v>10</v>
      </c>
      <c r="G17240" t="s">
        <v>14616</v>
      </c>
    </row>
    <row r="17241" spans="1:7">
      <c r="A17241" t="s">
        <v>31159</v>
      </c>
      <c r="B17241">
        <v>9000001036</v>
      </c>
      <c r="C17241">
        <v>3000</v>
      </c>
      <c r="D17241">
        <v>3000</v>
      </c>
      <c r="E17241" t="s">
        <v>9</v>
      </c>
      <c r="F17241" t="s">
        <v>10</v>
      </c>
      <c r="G17241" t="s">
        <v>14616</v>
      </c>
    </row>
    <row r="17242" spans="1:7">
      <c r="A17242" t="s">
        <v>31160</v>
      </c>
      <c r="B17242">
        <v>9000001036</v>
      </c>
      <c r="C17242">
        <v>3000</v>
      </c>
      <c r="D17242">
        <v>3000</v>
      </c>
      <c r="E17242" t="s">
        <v>9</v>
      </c>
      <c r="F17242" t="s">
        <v>10</v>
      </c>
      <c r="G17242" t="s">
        <v>14616</v>
      </c>
    </row>
    <row r="17243" spans="1:7">
      <c r="A17243" t="s">
        <v>31161</v>
      </c>
      <c r="B17243">
        <v>9000001036</v>
      </c>
      <c r="C17243">
        <v>3000</v>
      </c>
      <c r="D17243">
        <v>3000</v>
      </c>
      <c r="E17243" t="s">
        <v>9</v>
      </c>
      <c r="F17243" t="s">
        <v>10</v>
      </c>
      <c r="G17243" t="s">
        <v>14616</v>
      </c>
    </row>
    <row r="17244" spans="1:7">
      <c r="A17244" t="s">
        <v>31162</v>
      </c>
      <c r="B17244">
        <v>9000001036</v>
      </c>
      <c r="C17244">
        <v>3000</v>
      </c>
      <c r="D17244">
        <v>3000</v>
      </c>
      <c r="E17244" t="s">
        <v>9</v>
      </c>
      <c r="F17244" t="s">
        <v>10</v>
      </c>
      <c r="G17244" t="s">
        <v>14616</v>
      </c>
    </row>
    <row r="17245" spans="1:7">
      <c r="A17245" t="s">
        <v>31163</v>
      </c>
      <c r="B17245">
        <v>9000001036</v>
      </c>
      <c r="C17245">
        <v>3000</v>
      </c>
      <c r="D17245">
        <v>3000</v>
      </c>
      <c r="E17245" t="s">
        <v>9</v>
      </c>
      <c r="F17245" t="s">
        <v>10</v>
      </c>
      <c r="G17245" t="s">
        <v>14616</v>
      </c>
    </row>
    <row r="17246" spans="1:7">
      <c r="A17246" t="s">
        <v>31164</v>
      </c>
      <c r="B17246">
        <v>9000001036</v>
      </c>
      <c r="C17246">
        <v>3000</v>
      </c>
      <c r="D17246">
        <v>3000</v>
      </c>
      <c r="E17246" t="s">
        <v>9</v>
      </c>
      <c r="F17246" t="s">
        <v>10</v>
      </c>
      <c r="G17246" t="s">
        <v>14616</v>
      </c>
    </row>
    <row r="17247" spans="1:7">
      <c r="A17247" t="s">
        <v>31165</v>
      </c>
      <c r="B17247">
        <v>9000001036</v>
      </c>
      <c r="C17247">
        <v>3000</v>
      </c>
      <c r="D17247">
        <v>3000</v>
      </c>
      <c r="E17247" t="s">
        <v>9</v>
      </c>
      <c r="F17247" t="s">
        <v>10</v>
      </c>
      <c r="G17247" t="s">
        <v>14616</v>
      </c>
    </row>
    <row r="17248" spans="1:7">
      <c r="A17248" t="s">
        <v>31166</v>
      </c>
      <c r="B17248">
        <v>9000001036</v>
      </c>
      <c r="C17248">
        <v>3000</v>
      </c>
      <c r="D17248">
        <v>3000</v>
      </c>
      <c r="E17248" t="s">
        <v>9</v>
      </c>
      <c r="F17248" t="s">
        <v>10</v>
      </c>
      <c r="G17248" t="s">
        <v>14616</v>
      </c>
    </row>
    <row r="17249" spans="1:7">
      <c r="A17249" t="s">
        <v>31167</v>
      </c>
      <c r="B17249">
        <v>9000001036</v>
      </c>
      <c r="C17249">
        <v>3000</v>
      </c>
      <c r="D17249">
        <v>3000</v>
      </c>
      <c r="E17249" t="s">
        <v>9</v>
      </c>
      <c r="F17249" t="s">
        <v>10</v>
      </c>
      <c r="G17249" t="s">
        <v>14616</v>
      </c>
    </row>
    <row r="17250" spans="1:7">
      <c r="A17250" t="s">
        <v>31168</v>
      </c>
      <c r="B17250">
        <v>9000001036</v>
      </c>
      <c r="C17250">
        <v>3000</v>
      </c>
      <c r="D17250">
        <v>3000</v>
      </c>
      <c r="E17250" t="s">
        <v>9</v>
      </c>
      <c r="F17250" t="s">
        <v>10</v>
      </c>
      <c r="G17250" t="s">
        <v>14616</v>
      </c>
    </row>
    <row r="17251" spans="1:7">
      <c r="A17251" t="s">
        <v>31169</v>
      </c>
      <c r="B17251">
        <v>9000001036</v>
      </c>
      <c r="C17251">
        <v>3000</v>
      </c>
      <c r="D17251">
        <v>3000</v>
      </c>
      <c r="E17251" t="s">
        <v>9</v>
      </c>
      <c r="F17251" t="s">
        <v>10</v>
      </c>
      <c r="G17251" t="s">
        <v>14616</v>
      </c>
    </row>
    <row r="17252" spans="1:7">
      <c r="A17252" t="s">
        <v>31170</v>
      </c>
      <c r="B17252">
        <v>9000001036</v>
      </c>
      <c r="C17252">
        <v>3000</v>
      </c>
      <c r="D17252">
        <v>3000</v>
      </c>
      <c r="E17252" t="s">
        <v>9</v>
      </c>
      <c r="F17252" t="s">
        <v>10</v>
      </c>
      <c r="G17252" t="s">
        <v>14616</v>
      </c>
    </row>
    <row r="17253" spans="1:7">
      <c r="A17253" t="s">
        <v>31171</v>
      </c>
      <c r="B17253">
        <v>9000001036</v>
      </c>
      <c r="C17253">
        <v>3000</v>
      </c>
      <c r="D17253">
        <v>3000</v>
      </c>
      <c r="E17253" t="s">
        <v>9</v>
      </c>
      <c r="F17253" t="s">
        <v>10</v>
      </c>
      <c r="G17253" t="s">
        <v>14616</v>
      </c>
    </row>
    <row r="17254" spans="1:7">
      <c r="A17254" t="s">
        <v>31172</v>
      </c>
      <c r="B17254">
        <v>9000001036</v>
      </c>
      <c r="C17254">
        <v>3000</v>
      </c>
      <c r="D17254">
        <v>3000</v>
      </c>
      <c r="E17254" t="s">
        <v>9</v>
      </c>
      <c r="F17254" t="s">
        <v>10</v>
      </c>
      <c r="G17254" t="s">
        <v>14616</v>
      </c>
    </row>
    <row r="17255" spans="1:7">
      <c r="A17255" t="s">
        <v>31173</v>
      </c>
      <c r="B17255">
        <v>9000001036</v>
      </c>
      <c r="C17255">
        <v>3000</v>
      </c>
      <c r="D17255">
        <v>3000</v>
      </c>
      <c r="E17255" t="s">
        <v>9</v>
      </c>
      <c r="F17255" t="s">
        <v>10</v>
      </c>
      <c r="G17255" t="s">
        <v>14616</v>
      </c>
    </row>
    <row r="17256" spans="1:7">
      <c r="A17256" t="s">
        <v>31174</v>
      </c>
      <c r="B17256">
        <v>9000001036</v>
      </c>
      <c r="C17256">
        <v>3000</v>
      </c>
      <c r="D17256">
        <v>3000</v>
      </c>
      <c r="E17256" t="s">
        <v>9</v>
      </c>
      <c r="F17256" t="s">
        <v>10</v>
      </c>
      <c r="G17256" t="s">
        <v>14616</v>
      </c>
    </row>
    <row r="17257" spans="1:7">
      <c r="A17257" t="s">
        <v>31175</v>
      </c>
      <c r="B17257">
        <v>9000001036</v>
      </c>
      <c r="C17257">
        <v>3000</v>
      </c>
      <c r="D17257">
        <v>3000</v>
      </c>
      <c r="E17257" t="s">
        <v>9</v>
      </c>
      <c r="F17257" t="s">
        <v>10</v>
      </c>
      <c r="G17257" t="s">
        <v>14616</v>
      </c>
    </row>
    <row r="17258" spans="1:7">
      <c r="A17258" t="s">
        <v>31176</v>
      </c>
      <c r="B17258">
        <v>9000001036</v>
      </c>
      <c r="C17258">
        <v>3000</v>
      </c>
      <c r="D17258">
        <v>3000</v>
      </c>
      <c r="E17258" t="s">
        <v>9</v>
      </c>
      <c r="F17258" t="s">
        <v>10</v>
      </c>
      <c r="G17258" t="s">
        <v>14616</v>
      </c>
    </row>
    <row r="17259" spans="1:7">
      <c r="A17259" t="s">
        <v>31177</v>
      </c>
      <c r="B17259">
        <v>9000001036</v>
      </c>
      <c r="C17259">
        <v>3000</v>
      </c>
      <c r="D17259">
        <v>3000</v>
      </c>
      <c r="E17259" t="s">
        <v>9</v>
      </c>
      <c r="F17259" t="s">
        <v>10</v>
      </c>
      <c r="G17259" t="s">
        <v>14616</v>
      </c>
    </row>
    <row r="17260" spans="1:7">
      <c r="A17260" t="s">
        <v>31178</v>
      </c>
      <c r="B17260">
        <v>9000001036</v>
      </c>
      <c r="C17260">
        <v>3000</v>
      </c>
      <c r="D17260">
        <v>3000</v>
      </c>
      <c r="E17260" t="s">
        <v>9</v>
      </c>
      <c r="F17260" t="s">
        <v>10</v>
      </c>
      <c r="G17260" t="s">
        <v>14616</v>
      </c>
    </row>
    <row r="17261" spans="1:7">
      <c r="A17261" t="s">
        <v>31179</v>
      </c>
      <c r="B17261">
        <v>9000001036</v>
      </c>
      <c r="C17261">
        <v>3000</v>
      </c>
      <c r="D17261">
        <v>3000</v>
      </c>
      <c r="E17261" t="s">
        <v>9</v>
      </c>
      <c r="F17261" t="s">
        <v>10</v>
      </c>
      <c r="G17261" t="s">
        <v>14616</v>
      </c>
    </row>
    <row r="17262" spans="1:7">
      <c r="A17262" t="s">
        <v>31180</v>
      </c>
      <c r="B17262">
        <v>9000001036</v>
      </c>
      <c r="C17262">
        <v>3000</v>
      </c>
      <c r="D17262">
        <v>3000</v>
      </c>
      <c r="E17262" t="s">
        <v>9</v>
      </c>
      <c r="F17262" t="s">
        <v>10</v>
      </c>
      <c r="G17262" t="s">
        <v>14616</v>
      </c>
    </row>
    <row r="17263" spans="1:7">
      <c r="A17263" t="s">
        <v>31181</v>
      </c>
      <c r="B17263">
        <v>9000001036</v>
      </c>
      <c r="C17263">
        <v>3000</v>
      </c>
      <c r="D17263">
        <v>3000</v>
      </c>
      <c r="E17263" t="s">
        <v>9</v>
      </c>
      <c r="F17263" t="s">
        <v>10</v>
      </c>
      <c r="G17263" t="s">
        <v>14616</v>
      </c>
    </row>
    <row r="17264" spans="1:7">
      <c r="A17264" t="s">
        <v>31182</v>
      </c>
      <c r="B17264">
        <v>9000001036</v>
      </c>
      <c r="C17264">
        <v>3000</v>
      </c>
      <c r="D17264">
        <v>3000</v>
      </c>
      <c r="E17264" t="s">
        <v>9</v>
      </c>
      <c r="F17264" t="s">
        <v>10</v>
      </c>
      <c r="G17264" t="s">
        <v>14616</v>
      </c>
    </row>
    <row r="17265" spans="1:7">
      <c r="A17265" t="s">
        <v>31183</v>
      </c>
      <c r="B17265">
        <v>9000001036</v>
      </c>
      <c r="C17265">
        <v>3000</v>
      </c>
      <c r="D17265">
        <v>3000</v>
      </c>
      <c r="E17265" t="s">
        <v>9</v>
      </c>
      <c r="F17265" t="s">
        <v>10</v>
      </c>
      <c r="G17265" t="s">
        <v>14616</v>
      </c>
    </row>
    <row r="17266" spans="1:7">
      <c r="A17266" t="s">
        <v>31184</v>
      </c>
      <c r="B17266">
        <v>9000001036</v>
      </c>
      <c r="C17266">
        <v>3000</v>
      </c>
      <c r="D17266">
        <v>3000</v>
      </c>
      <c r="E17266" t="s">
        <v>9</v>
      </c>
      <c r="F17266" t="s">
        <v>10</v>
      </c>
      <c r="G17266" t="s">
        <v>14616</v>
      </c>
    </row>
    <row r="17267" spans="1:7">
      <c r="A17267" t="s">
        <v>31185</v>
      </c>
      <c r="B17267">
        <v>9000001036</v>
      </c>
      <c r="C17267">
        <v>3000</v>
      </c>
      <c r="D17267">
        <v>3000</v>
      </c>
      <c r="E17267" t="s">
        <v>9</v>
      </c>
      <c r="F17267" t="s">
        <v>10</v>
      </c>
      <c r="G17267" t="s">
        <v>14616</v>
      </c>
    </row>
    <row r="17268" spans="1:7">
      <c r="A17268" t="s">
        <v>31186</v>
      </c>
      <c r="B17268">
        <v>9000001036</v>
      </c>
      <c r="C17268">
        <v>3000</v>
      </c>
      <c r="D17268">
        <v>3000</v>
      </c>
      <c r="E17268" t="s">
        <v>9</v>
      </c>
      <c r="F17268" t="s">
        <v>10</v>
      </c>
      <c r="G17268" t="s">
        <v>14616</v>
      </c>
    </row>
    <row r="17269" spans="1:7">
      <c r="A17269" t="s">
        <v>31187</v>
      </c>
      <c r="B17269">
        <v>9000001036</v>
      </c>
      <c r="C17269">
        <v>3000</v>
      </c>
      <c r="D17269">
        <v>3000</v>
      </c>
      <c r="E17269" t="s">
        <v>9</v>
      </c>
      <c r="F17269" t="s">
        <v>10</v>
      </c>
      <c r="G17269" t="s">
        <v>14616</v>
      </c>
    </row>
    <row r="17270" spans="1:7">
      <c r="A17270" t="s">
        <v>31188</v>
      </c>
      <c r="B17270">
        <v>9000001036</v>
      </c>
      <c r="C17270">
        <v>3000</v>
      </c>
      <c r="D17270">
        <v>3000</v>
      </c>
      <c r="E17270" t="s">
        <v>9</v>
      </c>
      <c r="F17270" t="s">
        <v>10</v>
      </c>
      <c r="G17270" t="s">
        <v>14616</v>
      </c>
    </row>
    <row r="17271" spans="1:7">
      <c r="A17271" t="s">
        <v>31189</v>
      </c>
      <c r="B17271">
        <v>9000001036</v>
      </c>
      <c r="C17271">
        <v>3000</v>
      </c>
      <c r="D17271">
        <v>3000</v>
      </c>
      <c r="E17271" t="s">
        <v>9</v>
      </c>
      <c r="F17271" t="s">
        <v>10</v>
      </c>
      <c r="G17271" t="s">
        <v>14616</v>
      </c>
    </row>
    <row r="17272" spans="1:7">
      <c r="A17272" t="s">
        <v>31190</v>
      </c>
      <c r="B17272">
        <v>9000001036</v>
      </c>
      <c r="C17272">
        <v>3000</v>
      </c>
      <c r="D17272">
        <v>3000</v>
      </c>
      <c r="E17272" t="s">
        <v>9</v>
      </c>
      <c r="F17272" t="s">
        <v>10</v>
      </c>
      <c r="G17272" t="s">
        <v>14616</v>
      </c>
    </row>
    <row r="17273" spans="1:7">
      <c r="A17273" t="s">
        <v>31191</v>
      </c>
      <c r="B17273">
        <v>9000001036</v>
      </c>
      <c r="C17273">
        <v>3000</v>
      </c>
      <c r="D17273">
        <v>3000</v>
      </c>
      <c r="E17273" t="s">
        <v>9</v>
      </c>
      <c r="F17273" t="s">
        <v>10</v>
      </c>
      <c r="G17273" t="s">
        <v>14616</v>
      </c>
    </row>
    <row r="17274" spans="1:7">
      <c r="A17274" t="s">
        <v>31192</v>
      </c>
      <c r="B17274">
        <v>9000001036</v>
      </c>
      <c r="C17274">
        <v>3000</v>
      </c>
      <c r="D17274">
        <v>3000</v>
      </c>
      <c r="E17274" t="s">
        <v>9</v>
      </c>
      <c r="F17274" t="s">
        <v>10</v>
      </c>
      <c r="G17274" t="s">
        <v>14616</v>
      </c>
    </row>
    <row r="17275" spans="1:7">
      <c r="A17275" t="s">
        <v>31193</v>
      </c>
      <c r="B17275">
        <v>9000001036</v>
      </c>
      <c r="C17275">
        <v>3000</v>
      </c>
      <c r="D17275">
        <v>3000</v>
      </c>
      <c r="E17275" t="s">
        <v>9</v>
      </c>
      <c r="F17275" t="s">
        <v>10</v>
      </c>
      <c r="G17275" t="s">
        <v>14616</v>
      </c>
    </row>
    <row r="17276" spans="1:7">
      <c r="A17276" t="s">
        <v>31194</v>
      </c>
      <c r="B17276">
        <v>9000001036</v>
      </c>
      <c r="C17276">
        <v>3000</v>
      </c>
      <c r="D17276">
        <v>3000</v>
      </c>
      <c r="E17276" t="s">
        <v>9</v>
      </c>
      <c r="F17276" t="s">
        <v>10</v>
      </c>
      <c r="G17276" t="s">
        <v>14616</v>
      </c>
    </row>
    <row r="17277" spans="1:7">
      <c r="A17277" t="s">
        <v>31195</v>
      </c>
      <c r="B17277">
        <v>9000001036</v>
      </c>
      <c r="C17277">
        <v>3000</v>
      </c>
      <c r="D17277">
        <v>3000</v>
      </c>
      <c r="E17277" t="s">
        <v>9</v>
      </c>
      <c r="F17277" t="s">
        <v>10</v>
      </c>
      <c r="G17277" t="s">
        <v>14616</v>
      </c>
    </row>
    <row r="17278" spans="1:7">
      <c r="A17278" t="s">
        <v>31196</v>
      </c>
      <c r="B17278">
        <v>9000001036</v>
      </c>
      <c r="C17278">
        <v>3000</v>
      </c>
      <c r="D17278">
        <v>3000</v>
      </c>
      <c r="E17278" t="s">
        <v>9</v>
      </c>
      <c r="F17278" t="s">
        <v>10</v>
      </c>
      <c r="G17278" t="s">
        <v>14616</v>
      </c>
    </row>
    <row r="17279" spans="1:7">
      <c r="A17279" t="s">
        <v>31197</v>
      </c>
      <c r="B17279">
        <v>9000001036</v>
      </c>
      <c r="C17279">
        <v>3000</v>
      </c>
      <c r="D17279">
        <v>3000</v>
      </c>
      <c r="E17279" t="s">
        <v>9</v>
      </c>
      <c r="F17279" t="s">
        <v>10</v>
      </c>
      <c r="G17279" t="s">
        <v>14616</v>
      </c>
    </row>
    <row r="17280" spans="1:7">
      <c r="A17280" t="s">
        <v>31198</v>
      </c>
      <c r="B17280">
        <v>9000001036</v>
      </c>
      <c r="C17280">
        <v>3000</v>
      </c>
      <c r="D17280">
        <v>3000</v>
      </c>
      <c r="E17280" t="s">
        <v>9</v>
      </c>
      <c r="F17280" t="s">
        <v>10</v>
      </c>
      <c r="G17280" t="s">
        <v>14616</v>
      </c>
    </row>
    <row r="17281" spans="1:7">
      <c r="A17281" t="s">
        <v>31199</v>
      </c>
      <c r="B17281">
        <v>9000001036</v>
      </c>
      <c r="C17281">
        <v>3000</v>
      </c>
      <c r="D17281">
        <v>3000</v>
      </c>
      <c r="E17281" t="s">
        <v>9</v>
      </c>
      <c r="F17281" t="s">
        <v>10</v>
      </c>
      <c r="G17281" t="s">
        <v>14616</v>
      </c>
    </row>
    <row r="17282" spans="1:7">
      <c r="A17282" t="s">
        <v>31200</v>
      </c>
      <c r="B17282">
        <v>9000001036</v>
      </c>
      <c r="C17282">
        <v>3000</v>
      </c>
      <c r="D17282">
        <v>3000</v>
      </c>
      <c r="E17282" t="s">
        <v>9</v>
      </c>
      <c r="F17282" t="s">
        <v>10</v>
      </c>
      <c r="G17282" t="s">
        <v>14616</v>
      </c>
    </row>
    <row r="17283" spans="1:7">
      <c r="A17283" t="s">
        <v>31201</v>
      </c>
      <c r="B17283">
        <v>9000001036</v>
      </c>
      <c r="C17283">
        <v>3000</v>
      </c>
      <c r="D17283">
        <v>3000</v>
      </c>
      <c r="E17283" t="s">
        <v>9</v>
      </c>
      <c r="F17283" t="s">
        <v>10</v>
      </c>
      <c r="G17283" t="s">
        <v>14616</v>
      </c>
    </row>
    <row r="17284" spans="1:7">
      <c r="A17284" t="s">
        <v>31202</v>
      </c>
      <c r="B17284">
        <v>9000001036</v>
      </c>
      <c r="C17284">
        <v>3000</v>
      </c>
      <c r="D17284">
        <v>3000</v>
      </c>
      <c r="E17284" t="s">
        <v>9</v>
      </c>
      <c r="F17284" t="s">
        <v>10</v>
      </c>
      <c r="G17284" t="s">
        <v>14616</v>
      </c>
    </row>
    <row r="17285" spans="1:7">
      <c r="A17285" t="s">
        <v>31203</v>
      </c>
      <c r="B17285">
        <v>9000001036</v>
      </c>
      <c r="C17285">
        <v>3000</v>
      </c>
      <c r="D17285">
        <v>3000</v>
      </c>
      <c r="E17285" t="s">
        <v>9</v>
      </c>
      <c r="F17285" t="s">
        <v>10</v>
      </c>
      <c r="G17285" t="s">
        <v>14616</v>
      </c>
    </row>
    <row r="17286" spans="1:7">
      <c r="A17286" t="s">
        <v>31204</v>
      </c>
      <c r="B17286">
        <v>9000001036</v>
      </c>
      <c r="C17286">
        <v>3000</v>
      </c>
      <c r="D17286">
        <v>3000</v>
      </c>
      <c r="E17286" t="s">
        <v>9</v>
      </c>
      <c r="F17286" t="s">
        <v>10</v>
      </c>
      <c r="G17286" t="s">
        <v>14616</v>
      </c>
    </row>
    <row r="17287" spans="1:7">
      <c r="A17287" t="s">
        <v>31205</v>
      </c>
      <c r="B17287">
        <v>9000001036</v>
      </c>
      <c r="C17287">
        <v>3000</v>
      </c>
      <c r="D17287">
        <v>3000</v>
      </c>
      <c r="E17287" t="s">
        <v>9</v>
      </c>
      <c r="F17287" t="s">
        <v>10</v>
      </c>
      <c r="G17287" t="s">
        <v>14616</v>
      </c>
    </row>
    <row r="17288" spans="1:7">
      <c r="A17288" t="s">
        <v>31206</v>
      </c>
      <c r="B17288">
        <v>9000001036</v>
      </c>
      <c r="C17288">
        <v>3000</v>
      </c>
      <c r="D17288">
        <v>3000</v>
      </c>
      <c r="E17288" t="s">
        <v>9</v>
      </c>
      <c r="F17288" t="s">
        <v>10</v>
      </c>
      <c r="G17288" t="s">
        <v>14616</v>
      </c>
    </row>
    <row r="17289" spans="1:7">
      <c r="A17289" t="s">
        <v>31207</v>
      </c>
      <c r="B17289">
        <v>9000001036</v>
      </c>
      <c r="C17289">
        <v>3000</v>
      </c>
      <c r="D17289">
        <v>3000</v>
      </c>
      <c r="E17289" t="s">
        <v>9</v>
      </c>
      <c r="F17289" t="s">
        <v>10</v>
      </c>
      <c r="G17289" t="s">
        <v>14616</v>
      </c>
    </row>
    <row r="17290" spans="1:7">
      <c r="A17290" t="s">
        <v>31208</v>
      </c>
      <c r="B17290">
        <v>9000001036</v>
      </c>
      <c r="C17290">
        <v>3000</v>
      </c>
      <c r="D17290">
        <v>3000</v>
      </c>
      <c r="E17290" t="s">
        <v>9</v>
      </c>
      <c r="F17290" t="s">
        <v>10</v>
      </c>
      <c r="G17290" t="s">
        <v>14616</v>
      </c>
    </row>
    <row r="17291" spans="1:7">
      <c r="A17291" t="s">
        <v>31209</v>
      </c>
      <c r="B17291">
        <v>9000001036</v>
      </c>
      <c r="C17291">
        <v>3000</v>
      </c>
      <c r="D17291">
        <v>3000</v>
      </c>
      <c r="E17291" t="s">
        <v>9</v>
      </c>
      <c r="F17291" t="s">
        <v>10</v>
      </c>
      <c r="G17291" t="s">
        <v>14616</v>
      </c>
    </row>
    <row r="17292" spans="1:7">
      <c r="A17292" t="s">
        <v>31210</v>
      </c>
      <c r="B17292">
        <v>9000001036</v>
      </c>
      <c r="C17292">
        <v>3000</v>
      </c>
      <c r="D17292">
        <v>3000</v>
      </c>
      <c r="E17292" t="s">
        <v>9</v>
      </c>
      <c r="F17292" t="s">
        <v>10</v>
      </c>
      <c r="G17292" t="s">
        <v>14616</v>
      </c>
    </row>
    <row r="17293" spans="1:7">
      <c r="A17293" t="s">
        <v>31211</v>
      </c>
      <c r="B17293">
        <v>9000001036</v>
      </c>
      <c r="C17293">
        <v>3000</v>
      </c>
      <c r="D17293">
        <v>3000</v>
      </c>
      <c r="E17293" t="s">
        <v>9</v>
      </c>
      <c r="F17293" t="s">
        <v>10</v>
      </c>
      <c r="G17293" t="s">
        <v>14616</v>
      </c>
    </row>
    <row r="17294" spans="1:7">
      <c r="A17294" t="s">
        <v>31212</v>
      </c>
      <c r="B17294">
        <v>9000001036</v>
      </c>
      <c r="C17294">
        <v>3000</v>
      </c>
      <c r="D17294">
        <v>3000</v>
      </c>
      <c r="E17294" t="s">
        <v>9</v>
      </c>
      <c r="F17294" t="s">
        <v>10</v>
      </c>
      <c r="G17294" t="s">
        <v>14616</v>
      </c>
    </row>
    <row r="17295" spans="1:7">
      <c r="A17295" t="s">
        <v>31213</v>
      </c>
      <c r="B17295">
        <v>9000001036</v>
      </c>
      <c r="C17295">
        <v>3000</v>
      </c>
      <c r="D17295">
        <v>3000</v>
      </c>
      <c r="E17295" t="s">
        <v>9</v>
      </c>
      <c r="F17295" t="s">
        <v>10</v>
      </c>
      <c r="G17295" t="s">
        <v>14616</v>
      </c>
    </row>
    <row r="17296" spans="1:7">
      <c r="A17296" t="s">
        <v>31214</v>
      </c>
      <c r="B17296">
        <v>9000001036</v>
      </c>
      <c r="C17296">
        <v>3000</v>
      </c>
      <c r="D17296">
        <v>3000</v>
      </c>
      <c r="E17296" t="s">
        <v>9</v>
      </c>
      <c r="F17296" t="s">
        <v>10</v>
      </c>
      <c r="G17296" t="s">
        <v>14616</v>
      </c>
    </row>
    <row r="17297" spans="1:7">
      <c r="A17297" t="s">
        <v>31215</v>
      </c>
      <c r="B17297">
        <v>9000001036</v>
      </c>
      <c r="C17297">
        <v>3000</v>
      </c>
      <c r="D17297">
        <v>3000</v>
      </c>
      <c r="E17297" t="s">
        <v>9</v>
      </c>
      <c r="F17297" t="s">
        <v>10</v>
      </c>
      <c r="G17297" t="s">
        <v>14616</v>
      </c>
    </row>
    <row r="17298" spans="1:7">
      <c r="A17298" t="s">
        <v>31216</v>
      </c>
      <c r="B17298">
        <v>9000001036</v>
      </c>
      <c r="C17298">
        <v>3000</v>
      </c>
      <c r="D17298">
        <v>3000</v>
      </c>
      <c r="E17298" t="s">
        <v>9</v>
      </c>
      <c r="F17298" t="s">
        <v>10</v>
      </c>
      <c r="G17298" t="s">
        <v>14616</v>
      </c>
    </row>
    <row r="17299" spans="1:7">
      <c r="A17299" t="s">
        <v>31217</v>
      </c>
      <c r="B17299">
        <v>9000001036</v>
      </c>
      <c r="C17299">
        <v>3000</v>
      </c>
      <c r="D17299">
        <v>3000</v>
      </c>
      <c r="E17299" t="s">
        <v>9</v>
      </c>
      <c r="F17299" t="s">
        <v>10</v>
      </c>
      <c r="G17299" t="s">
        <v>14616</v>
      </c>
    </row>
    <row r="17300" spans="1:7">
      <c r="A17300" t="s">
        <v>31218</v>
      </c>
      <c r="B17300">
        <v>9000001036</v>
      </c>
      <c r="C17300">
        <v>3000</v>
      </c>
      <c r="D17300">
        <v>3000</v>
      </c>
      <c r="E17300" t="s">
        <v>9</v>
      </c>
      <c r="F17300" t="s">
        <v>10</v>
      </c>
      <c r="G17300" t="s">
        <v>14616</v>
      </c>
    </row>
    <row r="17301" spans="1:7">
      <c r="A17301" t="s">
        <v>31219</v>
      </c>
      <c r="B17301">
        <v>9000001036</v>
      </c>
      <c r="C17301">
        <v>3000</v>
      </c>
      <c r="D17301">
        <v>3000</v>
      </c>
      <c r="E17301" t="s">
        <v>9</v>
      </c>
      <c r="F17301" t="s">
        <v>10</v>
      </c>
      <c r="G17301" t="s">
        <v>14616</v>
      </c>
    </row>
    <row r="17302" spans="1:7">
      <c r="A17302" t="s">
        <v>31220</v>
      </c>
      <c r="B17302">
        <v>9000001036</v>
      </c>
      <c r="C17302">
        <v>3000</v>
      </c>
      <c r="D17302">
        <v>3000</v>
      </c>
      <c r="E17302" t="s">
        <v>9</v>
      </c>
      <c r="F17302" t="s">
        <v>10</v>
      </c>
      <c r="G17302" t="s">
        <v>14616</v>
      </c>
    </row>
    <row r="17303" spans="1:7">
      <c r="A17303" t="s">
        <v>31221</v>
      </c>
      <c r="B17303">
        <v>9000001036</v>
      </c>
      <c r="C17303">
        <v>3000</v>
      </c>
      <c r="D17303">
        <v>3000</v>
      </c>
      <c r="E17303" t="s">
        <v>9</v>
      </c>
      <c r="F17303" t="s">
        <v>10</v>
      </c>
      <c r="G17303" t="s">
        <v>14616</v>
      </c>
    </row>
    <row r="17304" spans="1:7">
      <c r="A17304" t="s">
        <v>31222</v>
      </c>
      <c r="B17304">
        <v>9000001036</v>
      </c>
      <c r="C17304">
        <v>3000</v>
      </c>
      <c r="D17304">
        <v>3000</v>
      </c>
      <c r="E17304" t="s">
        <v>9</v>
      </c>
      <c r="F17304" t="s">
        <v>10</v>
      </c>
      <c r="G17304" t="s">
        <v>14616</v>
      </c>
    </row>
    <row r="17305" spans="1:7">
      <c r="A17305" t="s">
        <v>31223</v>
      </c>
      <c r="B17305">
        <v>9000001036</v>
      </c>
      <c r="C17305">
        <v>3000</v>
      </c>
      <c r="D17305">
        <v>3000</v>
      </c>
      <c r="E17305" t="s">
        <v>9</v>
      </c>
      <c r="F17305" t="s">
        <v>10</v>
      </c>
      <c r="G17305" t="s">
        <v>14616</v>
      </c>
    </row>
    <row r="17306" spans="1:7">
      <c r="A17306" t="s">
        <v>31224</v>
      </c>
      <c r="B17306">
        <v>9000001036</v>
      </c>
      <c r="C17306">
        <v>3000</v>
      </c>
      <c r="D17306">
        <v>3000</v>
      </c>
      <c r="E17306" t="s">
        <v>9</v>
      </c>
      <c r="F17306" t="s">
        <v>10</v>
      </c>
      <c r="G17306" t="s">
        <v>14616</v>
      </c>
    </row>
    <row r="17307" spans="1:7">
      <c r="A17307" t="s">
        <v>31225</v>
      </c>
      <c r="B17307">
        <v>9000001036</v>
      </c>
      <c r="C17307">
        <v>3000</v>
      </c>
      <c r="D17307">
        <v>3000</v>
      </c>
      <c r="E17307" t="s">
        <v>9</v>
      </c>
      <c r="F17307" t="s">
        <v>10</v>
      </c>
      <c r="G17307" t="s">
        <v>14616</v>
      </c>
    </row>
    <row r="17308" spans="1:7">
      <c r="A17308" t="s">
        <v>31226</v>
      </c>
      <c r="B17308">
        <v>9000001036</v>
      </c>
      <c r="C17308">
        <v>3000</v>
      </c>
      <c r="D17308">
        <v>3000</v>
      </c>
      <c r="E17308" t="s">
        <v>9</v>
      </c>
      <c r="F17308" t="s">
        <v>10</v>
      </c>
      <c r="G17308" t="s">
        <v>14616</v>
      </c>
    </row>
    <row r="17309" spans="1:7">
      <c r="A17309" t="s">
        <v>31227</v>
      </c>
      <c r="B17309">
        <v>9000001036</v>
      </c>
      <c r="C17309">
        <v>3000</v>
      </c>
      <c r="D17309">
        <v>3000</v>
      </c>
      <c r="E17309" t="s">
        <v>9</v>
      </c>
      <c r="F17309" t="s">
        <v>10</v>
      </c>
      <c r="G17309" t="s">
        <v>14616</v>
      </c>
    </row>
    <row r="17310" spans="1:7">
      <c r="A17310" t="s">
        <v>31228</v>
      </c>
      <c r="B17310">
        <v>9000001036</v>
      </c>
      <c r="C17310">
        <v>3000</v>
      </c>
      <c r="D17310">
        <v>3000</v>
      </c>
      <c r="E17310" t="s">
        <v>9</v>
      </c>
      <c r="F17310" t="s">
        <v>10</v>
      </c>
      <c r="G17310" t="s">
        <v>14616</v>
      </c>
    </row>
    <row r="17311" spans="1:7">
      <c r="A17311" t="s">
        <v>31229</v>
      </c>
      <c r="B17311">
        <v>9000001036</v>
      </c>
      <c r="C17311">
        <v>3000</v>
      </c>
      <c r="D17311">
        <v>3000</v>
      </c>
      <c r="E17311" t="s">
        <v>9</v>
      </c>
      <c r="F17311" t="s">
        <v>10</v>
      </c>
      <c r="G17311" t="s">
        <v>14616</v>
      </c>
    </row>
    <row r="17312" spans="1:7">
      <c r="A17312" t="s">
        <v>31230</v>
      </c>
      <c r="B17312">
        <v>9000001036</v>
      </c>
      <c r="C17312">
        <v>3000</v>
      </c>
      <c r="D17312">
        <v>3000</v>
      </c>
      <c r="E17312" t="s">
        <v>9</v>
      </c>
      <c r="F17312" t="s">
        <v>10</v>
      </c>
      <c r="G17312" t="s">
        <v>14616</v>
      </c>
    </row>
    <row r="17313" spans="1:7">
      <c r="A17313" t="s">
        <v>31231</v>
      </c>
      <c r="B17313">
        <v>9000001036</v>
      </c>
      <c r="C17313">
        <v>3000</v>
      </c>
      <c r="D17313">
        <v>3000</v>
      </c>
      <c r="E17313" t="s">
        <v>9</v>
      </c>
      <c r="F17313" t="s">
        <v>10</v>
      </c>
      <c r="G17313" t="s">
        <v>14616</v>
      </c>
    </row>
    <row r="17314" spans="1:7">
      <c r="A17314" t="s">
        <v>31232</v>
      </c>
      <c r="B17314">
        <v>9000001036</v>
      </c>
      <c r="C17314">
        <v>3000</v>
      </c>
      <c r="D17314">
        <v>3000</v>
      </c>
      <c r="E17314" t="s">
        <v>9</v>
      </c>
      <c r="F17314" t="s">
        <v>10</v>
      </c>
      <c r="G17314" t="s">
        <v>14616</v>
      </c>
    </row>
    <row r="17315" spans="1:7">
      <c r="A17315" t="s">
        <v>31233</v>
      </c>
      <c r="B17315">
        <v>9000001036</v>
      </c>
      <c r="C17315">
        <v>3000</v>
      </c>
      <c r="D17315">
        <v>3000</v>
      </c>
      <c r="E17315" t="s">
        <v>9</v>
      </c>
      <c r="F17315" t="s">
        <v>10</v>
      </c>
      <c r="G17315" t="s">
        <v>14616</v>
      </c>
    </row>
    <row r="17316" spans="1:7">
      <c r="A17316" t="s">
        <v>31234</v>
      </c>
      <c r="B17316">
        <v>9000001036</v>
      </c>
      <c r="C17316">
        <v>3000</v>
      </c>
      <c r="D17316">
        <v>3000</v>
      </c>
      <c r="E17316" t="s">
        <v>9</v>
      </c>
      <c r="F17316" t="s">
        <v>10</v>
      </c>
      <c r="G17316" t="s">
        <v>14616</v>
      </c>
    </row>
    <row r="17317" spans="1:7">
      <c r="A17317" t="s">
        <v>31235</v>
      </c>
      <c r="B17317">
        <v>9000001036</v>
      </c>
      <c r="C17317">
        <v>3000</v>
      </c>
      <c r="D17317">
        <v>3000</v>
      </c>
      <c r="E17317" t="s">
        <v>9</v>
      </c>
      <c r="F17317" t="s">
        <v>10</v>
      </c>
      <c r="G17317" t="s">
        <v>14616</v>
      </c>
    </row>
    <row r="17318" spans="1:7">
      <c r="A17318" t="s">
        <v>31236</v>
      </c>
      <c r="B17318">
        <v>9000001036</v>
      </c>
      <c r="C17318">
        <v>3000</v>
      </c>
      <c r="D17318">
        <v>3000</v>
      </c>
      <c r="E17318" t="s">
        <v>9</v>
      </c>
      <c r="F17318" t="s">
        <v>10</v>
      </c>
      <c r="G17318" t="s">
        <v>14616</v>
      </c>
    </row>
    <row r="17319" spans="1:7">
      <c r="A17319" t="s">
        <v>31237</v>
      </c>
      <c r="B17319">
        <v>9000001036</v>
      </c>
      <c r="C17319">
        <v>3000</v>
      </c>
      <c r="D17319">
        <v>3000</v>
      </c>
      <c r="E17319" t="s">
        <v>9</v>
      </c>
      <c r="F17319" t="s">
        <v>10</v>
      </c>
      <c r="G17319" t="s">
        <v>14616</v>
      </c>
    </row>
    <row r="17320" spans="1:7">
      <c r="A17320" t="s">
        <v>31238</v>
      </c>
      <c r="B17320">
        <v>9000001036</v>
      </c>
      <c r="C17320">
        <v>3000</v>
      </c>
      <c r="D17320">
        <v>3000</v>
      </c>
      <c r="E17320" t="s">
        <v>9</v>
      </c>
      <c r="F17320" t="s">
        <v>10</v>
      </c>
      <c r="G17320" t="s">
        <v>14616</v>
      </c>
    </row>
    <row r="17321" spans="1:7">
      <c r="A17321" t="s">
        <v>31239</v>
      </c>
      <c r="B17321">
        <v>9000001036</v>
      </c>
      <c r="C17321">
        <v>3000</v>
      </c>
      <c r="D17321">
        <v>3000</v>
      </c>
      <c r="E17321" t="s">
        <v>9</v>
      </c>
      <c r="F17321" t="s">
        <v>10</v>
      </c>
      <c r="G17321" t="s">
        <v>14616</v>
      </c>
    </row>
    <row r="17322" spans="1:7">
      <c r="A17322" t="s">
        <v>31240</v>
      </c>
      <c r="B17322">
        <v>9000001036</v>
      </c>
      <c r="C17322">
        <v>3000</v>
      </c>
      <c r="D17322">
        <v>3000</v>
      </c>
      <c r="E17322" t="s">
        <v>9</v>
      </c>
      <c r="F17322" t="s">
        <v>10</v>
      </c>
      <c r="G17322" t="s">
        <v>14616</v>
      </c>
    </row>
    <row r="17323" spans="1:7">
      <c r="A17323" t="s">
        <v>31241</v>
      </c>
      <c r="B17323">
        <v>9000001036</v>
      </c>
      <c r="C17323">
        <v>3000</v>
      </c>
      <c r="D17323">
        <v>3000</v>
      </c>
      <c r="E17323" t="s">
        <v>9</v>
      </c>
      <c r="F17323" t="s">
        <v>10</v>
      </c>
      <c r="G17323" t="s">
        <v>14616</v>
      </c>
    </row>
    <row r="17324" spans="1:7">
      <c r="A17324" t="s">
        <v>31242</v>
      </c>
      <c r="B17324">
        <v>9000001036</v>
      </c>
      <c r="C17324">
        <v>3000</v>
      </c>
      <c r="D17324">
        <v>3000</v>
      </c>
      <c r="E17324" t="s">
        <v>9</v>
      </c>
      <c r="F17324" t="s">
        <v>10</v>
      </c>
      <c r="G17324" t="s">
        <v>14616</v>
      </c>
    </row>
    <row r="17325" spans="1:7">
      <c r="A17325" t="s">
        <v>31243</v>
      </c>
      <c r="B17325">
        <v>9000001036</v>
      </c>
      <c r="C17325">
        <v>3000</v>
      </c>
      <c r="D17325">
        <v>3000</v>
      </c>
      <c r="E17325" t="s">
        <v>9</v>
      </c>
      <c r="F17325" t="s">
        <v>10</v>
      </c>
      <c r="G17325" t="s">
        <v>14616</v>
      </c>
    </row>
    <row r="17326" spans="1:7">
      <c r="A17326" t="s">
        <v>31244</v>
      </c>
      <c r="B17326">
        <v>9000001036</v>
      </c>
      <c r="C17326">
        <v>3000</v>
      </c>
      <c r="D17326">
        <v>3000</v>
      </c>
      <c r="E17326" t="s">
        <v>9</v>
      </c>
      <c r="F17326" t="s">
        <v>10</v>
      </c>
      <c r="G17326" t="s">
        <v>14616</v>
      </c>
    </row>
    <row r="17327" spans="1:7">
      <c r="A17327" t="s">
        <v>31245</v>
      </c>
      <c r="B17327">
        <v>9000001036</v>
      </c>
      <c r="C17327">
        <v>3000</v>
      </c>
      <c r="D17327">
        <v>3000</v>
      </c>
      <c r="E17327" t="s">
        <v>9</v>
      </c>
      <c r="F17327" t="s">
        <v>10</v>
      </c>
      <c r="G17327" t="s">
        <v>14616</v>
      </c>
    </row>
    <row r="17328" spans="1:7">
      <c r="A17328" t="s">
        <v>31246</v>
      </c>
      <c r="B17328">
        <v>9000001036</v>
      </c>
      <c r="C17328">
        <v>3000</v>
      </c>
      <c r="D17328">
        <v>3000</v>
      </c>
      <c r="E17328" t="s">
        <v>9</v>
      </c>
      <c r="F17328" t="s">
        <v>10</v>
      </c>
      <c r="G17328" t="s">
        <v>14616</v>
      </c>
    </row>
    <row r="17329" spans="1:7">
      <c r="A17329" t="s">
        <v>31247</v>
      </c>
      <c r="B17329">
        <v>9000001036</v>
      </c>
      <c r="C17329">
        <v>3000</v>
      </c>
      <c r="D17329">
        <v>3000</v>
      </c>
      <c r="E17329" t="s">
        <v>9</v>
      </c>
      <c r="F17329" t="s">
        <v>10</v>
      </c>
      <c r="G17329" t="s">
        <v>14616</v>
      </c>
    </row>
    <row r="17330" spans="1:7">
      <c r="A17330" t="s">
        <v>31248</v>
      </c>
      <c r="B17330">
        <v>9000001036</v>
      </c>
      <c r="C17330">
        <v>3000</v>
      </c>
      <c r="D17330">
        <v>3000</v>
      </c>
      <c r="E17330" t="s">
        <v>9</v>
      </c>
      <c r="F17330" t="s">
        <v>10</v>
      </c>
      <c r="G17330" t="s">
        <v>14616</v>
      </c>
    </row>
    <row r="17331" spans="1:7">
      <c r="A17331" t="s">
        <v>31249</v>
      </c>
      <c r="B17331">
        <v>9000001036</v>
      </c>
      <c r="C17331">
        <v>3000</v>
      </c>
      <c r="D17331">
        <v>3000</v>
      </c>
      <c r="E17331" t="s">
        <v>9</v>
      </c>
      <c r="F17331" t="s">
        <v>10</v>
      </c>
      <c r="G17331" t="s">
        <v>14616</v>
      </c>
    </row>
    <row r="17332" spans="1:7">
      <c r="A17332" t="s">
        <v>31250</v>
      </c>
      <c r="B17332">
        <v>9000001036</v>
      </c>
      <c r="C17332">
        <v>3000</v>
      </c>
      <c r="D17332">
        <v>3000</v>
      </c>
      <c r="E17332" t="s">
        <v>9</v>
      </c>
      <c r="F17332" t="s">
        <v>10</v>
      </c>
      <c r="G17332" t="s">
        <v>14616</v>
      </c>
    </row>
    <row r="17333" spans="1:7">
      <c r="A17333" t="s">
        <v>31251</v>
      </c>
      <c r="B17333">
        <v>9000001036</v>
      </c>
      <c r="C17333">
        <v>3000</v>
      </c>
      <c r="D17333">
        <v>3000</v>
      </c>
      <c r="E17333" t="s">
        <v>9</v>
      </c>
      <c r="F17333" t="s">
        <v>10</v>
      </c>
      <c r="G17333" t="s">
        <v>14616</v>
      </c>
    </row>
    <row r="17334" spans="1:7">
      <c r="A17334" t="s">
        <v>31252</v>
      </c>
      <c r="B17334">
        <v>9000001036</v>
      </c>
      <c r="C17334">
        <v>3000</v>
      </c>
      <c r="D17334">
        <v>3000</v>
      </c>
      <c r="E17334" t="s">
        <v>9</v>
      </c>
      <c r="F17334" t="s">
        <v>10</v>
      </c>
      <c r="G17334" t="s">
        <v>14616</v>
      </c>
    </row>
    <row r="17335" spans="1:7">
      <c r="A17335" t="s">
        <v>31253</v>
      </c>
      <c r="B17335">
        <v>9000001036</v>
      </c>
      <c r="C17335">
        <v>3000</v>
      </c>
      <c r="D17335">
        <v>3000</v>
      </c>
      <c r="E17335" t="s">
        <v>9</v>
      </c>
      <c r="F17335" t="s">
        <v>10</v>
      </c>
      <c r="G17335" t="s">
        <v>14616</v>
      </c>
    </row>
    <row r="17336" spans="1:7">
      <c r="A17336" t="s">
        <v>31254</v>
      </c>
      <c r="B17336">
        <v>9000001036</v>
      </c>
      <c r="C17336">
        <v>3000</v>
      </c>
      <c r="D17336">
        <v>3000</v>
      </c>
      <c r="E17336" t="s">
        <v>9</v>
      </c>
      <c r="F17336" t="s">
        <v>10</v>
      </c>
      <c r="G17336" t="s">
        <v>14616</v>
      </c>
    </row>
    <row r="17337" spans="1:7">
      <c r="A17337" t="s">
        <v>31255</v>
      </c>
      <c r="B17337">
        <v>9000001036</v>
      </c>
      <c r="C17337">
        <v>3000</v>
      </c>
      <c r="D17337">
        <v>3000</v>
      </c>
      <c r="E17337" t="s">
        <v>9</v>
      </c>
      <c r="F17337" t="s">
        <v>10</v>
      </c>
      <c r="G17337" t="s">
        <v>14616</v>
      </c>
    </row>
    <row r="17338" spans="1:7">
      <c r="A17338" t="s">
        <v>31256</v>
      </c>
      <c r="B17338">
        <v>9000001036</v>
      </c>
      <c r="C17338">
        <v>3000</v>
      </c>
      <c r="D17338">
        <v>3000</v>
      </c>
      <c r="E17338" t="s">
        <v>9</v>
      </c>
      <c r="F17338" t="s">
        <v>10</v>
      </c>
      <c r="G17338" t="s">
        <v>14616</v>
      </c>
    </row>
    <row r="17339" spans="1:7">
      <c r="A17339" t="s">
        <v>31257</v>
      </c>
      <c r="B17339">
        <v>9000001036</v>
      </c>
      <c r="C17339">
        <v>3000</v>
      </c>
      <c r="D17339">
        <v>3000</v>
      </c>
      <c r="E17339" t="s">
        <v>9</v>
      </c>
      <c r="F17339" t="s">
        <v>10</v>
      </c>
      <c r="G17339" t="s">
        <v>14616</v>
      </c>
    </row>
    <row r="17340" spans="1:7">
      <c r="A17340" t="s">
        <v>31258</v>
      </c>
      <c r="B17340">
        <v>9000001036</v>
      </c>
      <c r="C17340">
        <v>3000</v>
      </c>
      <c r="D17340">
        <v>3000</v>
      </c>
      <c r="E17340" t="s">
        <v>9</v>
      </c>
      <c r="F17340" t="s">
        <v>10</v>
      </c>
      <c r="G17340" t="s">
        <v>14616</v>
      </c>
    </row>
    <row r="17341" spans="1:7">
      <c r="A17341" t="s">
        <v>31259</v>
      </c>
      <c r="B17341">
        <v>9000001036</v>
      </c>
      <c r="C17341">
        <v>3000</v>
      </c>
      <c r="D17341">
        <v>3000</v>
      </c>
      <c r="E17341" t="s">
        <v>9</v>
      </c>
      <c r="F17341" t="s">
        <v>10</v>
      </c>
      <c r="G17341" t="s">
        <v>14616</v>
      </c>
    </row>
    <row r="17342" spans="1:7">
      <c r="A17342" t="s">
        <v>31260</v>
      </c>
      <c r="B17342">
        <v>9000001036</v>
      </c>
      <c r="C17342">
        <v>3000</v>
      </c>
      <c r="D17342">
        <v>3000</v>
      </c>
      <c r="E17342" t="s">
        <v>9</v>
      </c>
      <c r="F17342" t="s">
        <v>10</v>
      </c>
      <c r="G17342" t="s">
        <v>14616</v>
      </c>
    </row>
    <row r="17343" spans="1:7">
      <c r="A17343" t="s">
        <v>31261</v>
      </c>
      <c r="B17343">
        <v>9000001036</v>
      </c>
      <c r="C17343">
        <v>3000</v>
      </c>
      <c r="D17343">
        <v>3000</v>
      </c>
      <c r="E17343" t="s">
        <v>9</v>
      </c>
      <c r="F17343" t="s">
        <v>10</v>
      </c>
      <c r="G17343" t="s">
        <v>14616</v>
      </c>
    </row>
    <row r="17344" spans="1:7">
      <c r="A17344" t="s">
        <v>31262</v>
      </c>
      <c r="B17344">
        <v>9000001036</v>
      </c>
      <c r="C17344">
        <v>3000</v>
      </c>
      <c r="D17344">
        <v>3000</v>
      </c>
      <c r="E17344" t="s">
        <v>9</v>
      </c>
      <c r="F17344" t="s">
        <v>10</v>
      </c>
      <c r="G17344" t="s">
        <v>14616</v>
      </c>
    </row>
    <row r="17345" spans="1:7">
      <c r="A17345" t="s">
        <v>31263</v>
      </c>
      <c r="B17345">
        <v>9000001036</v>
      </c>
      <c r="C17345">
        <v>3000</v>
      </c>
      <c r="D17345">
        <v>3000</v>
      </c>
      <c r="E17345" t="s">
        <v>9</v>
      </c>
      <c r="F17345" t="s">
        <v>10</v>
      </c>
      <c r="G17345" t="s">
        <v>14616</v>
      </c>
    </row>
    <row r="17346" spans="1:7">
      <c r="A17346" t="s">
        <v>31264</v>
      </c>
      <c r="B17346">
        <v>9000001036</v>
      </c>
      <c r="C17346">
        <v>3000</v>
      </c>
      <c r="D17346">
        <v>3000</v>
      </c>
      <c r="E17346" t="s">
        <v>9</v>
      </c>
      <c r="F17346" t="s">
        <v>10</v>
      </c>
      <c r="G17346" t="s">
        <v>14616</v>
      </c>
    </row>
    <row r="17347" spans="1:7">
      <c r="A17347" t="s">
        <v>31265</v>
      </c>
      <c r="B17347">
        <v>9000001036</v>
      </c>
      <c r="C17347">
        <v>3000</v>
      </c>
      <c r="D17347">
        <v>3000</v>
      </c>
      <c r="E17347" t="s">
        <v>9</v>
      </c>
      <c r="F17347" t="s">
        <v>10</v>
      </c>
      <c r="G17347" t="s">
        <v>14616</v>
      </c>
    </row>
    <row r="17348" spans="1:7">
      <c r="A17348" t="s">
        <v>31266</v>
      </c>
      <c r="B17348">
        <v>9000001036</v>
      </c>
      <c r="C17348">
        <v>3000</v>
      </c>
      <c r="D17348">
        <v>3000</v>
      </c>
      <c r="E17348" t="s">
        <v>9</v>
      </c>
      <c r="F17348" t="s">
        <v>10</v>
      </c>
      <c r="G17348" t="s">
        <v>14616</v>
      </c>
    </row>
    <row r="17349" spans="1:7">
      <c r="A17349" t="s">
        <v>31267</v>
      </c>
      <c r="B17349">
        <v>9000001036</v>
      </c>
      <c r="C17349">
        <v>3000</v>
      </c>
      <c r="D17349">
        <v>3000</v>
      </c>
      <c r="E17349" t="s">
        <v>9</v>
      </c>
      <c r="F17349" t="s">
        <v>10</v>
      </c>
      <c r="G17349" t="s">
        <v>14616</v>
      </c>
    </row>
    <row r="17350" spans="1:7">
      <c r="A17350" t="s">
        <v>31268</v>
      </c>
      <c r="B17350">
        <v>9000001036</v>
      </c>
      <c r="C17350">
        <v>3000</v>
      </c>
      <c r="D17350">
        <v>3000</v>
      </c>
      <c r="E17350" t="s">
        <v>9</v>
      </c>
      <c r="F17350" t="s">
        <v>10</v>
      </c>
      <c r="G17350" t="s">
        <v>14616</v>
      </c>
    </row>
    <row r="17351" spans="1:7">
      <c r="A17351" t="s">
        <v>31269</v>
      </c>
      <c r="B17351">
        <v>9000001036</v>
      </c>
      <c r="C17351">
        <v>3000</v>
      </c>
      <c r="D17351">
        <v>3000</v>
      </c>
      <c r="E17351" t="s">
        <v>9</v>
      </c>
      <c r="F17351" t="s">
        <v>10</v>
      </c>
      <c r="G17351" t="s">
        <v>14616</v>
      </c>
    </row>
    <row r="17352" spans="1:7">
      <c r="A17352" t="s">
        <v>31270</v>
      </c>
      <c r="B17352">
        <v>9000001036</v>
      </c>
      <c r="C17352">
        <v>3000</v>
      </c>
      <c r="D17352">
        <v>3000</v>
      </c>
      <c r="E17352" t="s">
        <v>9</v>
      </c>
      <c r="F17352" t="s">
        <v>10</v>
      </c>
      <c r="G17352" t="s">
        <v>14616</v>
      </c>
    </row>
    <row r="17353" spans="1:7">
      <c r="A17353" t="s">
        <v>31271</v>
      </c>
      <c r="B17353">
        <v>9000001036</v>
      </c>
      <c r="C17353">
        <v>3000</v>
      </c>
      <c r="D17353">
        <v>3000</v>
      </c>
      <c r="E17353" t="s">
        <v>9</v>
      </c>
      <c r="F17353" t="s">
        <v>10</v>
      </c>
      <c r="G17353" t="s">
        <v>14616</v>
      </c>
    </row>
    <row r="17354" spans="1:7">
      <c r="A17354" t="s">
        <v>31272</v>
      </c>
      <c r="B17354">
        <v>9000001036</v>
      </c>
      <c r="C17354">
        <v>3000</v>
      </c>
      <c r="D17354">
        <v>3000</v>
      </c>
      <c r="E17354" t="s">
        <v>9</v>
      </c>
      <c r="F17354" t="s">
        <v>10</v>
      </c>
      <c r="G17354" t="s">
        <v>14616</v>
      </c>
    </row>
    <row r="17355" spans="1:7">
      <c r="A17355" t="s">
        <v>14624</v>
      </c>
      <c r="B17355">
        <v>9000001063</v>
      </c>
      <c r="C17355">
        <v>3000</v>
      </c>
      <c r="D17355">
        <v>1598</v>
      </c>
      <c r="E17355" t="s">
        <v>9</v>
      </c>
      <c r="F17355" t="s">
        <v>10</v>
      </c>
      <c r="G17355" t="s">
        <v>31273</v>
      </c>
    </row>
    <row r="17356" spans="1:7">
      <c r="A17356" t="s">
        <v>14625</v>
      </c>
      <c r="B17356">
        <v>9000001063</v>
      </c>
      <c r="C17356">
        <v>3000</v>
      </c>
      <c r="D17356">
        <v>2424</v>
      </c>
      <c r="E17356" t="s">
        <v>113</v>
      </c>
      <c r="F17356" t="s">
        <v>202</v>
      </c>
      <c r="G17356" t="s">
        <v>31273</v>
      </c>
    </row>
    <row r="17357" spans="1:7">
      <c r="A17357" t="s">
        <v>14626</v>
      </c>
      <c r="B17357">
        <v>9000001063</v>
      </c>
      <c r="C17357">
        <v>3000</v>
      </c>
      <c r="D17357">
        <v>281</v>
      </c>
      <c r="E17357" t="s">
        <v>113</v>
      </c>
      <c r="F17357" t="s">
        <v>202</v>
      </c>
      <c r="G17357" t="s">
        <v>31273</v>
      </c>
    </row>
    <row r="17358" spans="1:7">
      <c r="A17358" t="s">
        <v>14627</v>
      </c>
      <c r="B17358">
        <v>9000001063</v>
      </c>
      <c r="C17358">
        <v>3000</v>
      </c>
      <c r="D17358">
        <v>2</v>
      </c>
      <c r="E17358" t="s">
        <v>113</v>
      </c>
      <c r="F17358" t="s">
        <v>489</v>
      </c>
      <c r="G17358" t="s">
        <v>31273</v>
      </c>
    </row>
    <row r="17359" spans="1:7">
      <c r="A17359" t="s">
        <v>14628</v>
      </c>
      <c r="B17359">
        <v>9000001063</v>
      </c>
      <c r="C17359">
        <v>3000</v>
      </c>
      <c r="D17359">
        <v>2424</v>
      </c>
      <c r="E17359" t="s">
        <v>9</v>
      </c>
      <c r="F17359" t="s">
        <v>10</v>
      </c>
      <c r="G17359" t="s">
        <v>31273</v>
      </c>
    </row>
    <row r="17360" spans="1:7">
      <c r="A17360" t="s">
        <v>14629</v>
      </c>
      <c r="B17360">
        <v>9000001063</v>
      </c>
      <c r="C17360">
        <v>3000</v>
      </c>
      <c r="D17360">
        <v>6</v>
      </c>
      <c r="E17360" t="s">
        <v>113</v>
      </c>
      <c r="F17360" t="s">
        <v>489</v>
      </c>
      <c r="G17360" t="s">
        <v>31273</v>
      </c>
    </row>
    <row r="17361" spans="1:7">
      <c r="A17361" t="s">
        <v>14630</v>
      </c>
      <c r="B17361">
        <v>9000001063</v>
      </c>
      <c r="C17361">
        <v>3000</v>
      </c>
      <c r="D17361">
        <v>1165</v>
      </c>
      <c r="E17361" t="s">
        <v>189</v>
      </c>
      <c r="F17361" t="s">
        <v>492</v>
      </c>
      <c r="G17361" t="s">
        <v>31273</v>
      </c>
    </row>
    <row r="17362" spans="1:7">
      <c r="A17362" t="s">
        <v>36432</v>
      </c>
      <c r="B17362">
        <v>9000001063</v>
      </c>
      <c r="C17362">
        <v>3000</v>
      </c>
      <c r="D17362">
        <v>3000</v>
      </c>
      <c r="E17362" t="s">
        <v>20</v>
      </c>
      <c r="F17362" t="s">
        <v>116</v>
      </c>
      <c r="G17362" t="s">
        <v>31273</v>
      </c>
    </row>
    <row r="17363" spans="1:7">
      <c r="A17363" t="s">
        <v>36433</v>
      </c>
      <c r="B17363">
        <v>9000001063</v>
      </c>
      <c r="C17363">
        <v>3000</v>
      </c>
      <c r="D17363">
        <v>3000</v>
      </c>
      <c r="E17363" t="s">
        <v>20</v>
      </c>
      <c r="F17363" t="s">
        <v>1507</v>
      </c>
      <c r="G17363" t="s">
        <v>31273</v>
      </c>
    </row>
    <row r="17364" spans="1:7">
      <c r="A17364" t="s">
        <v>36434</v>
      </c>
      <c r="B17364">
        <v>9000001063</v>
      </c>
      <c r="C17364">
        <v>3000</v>
      </c>
      <c r="D17364">
        <v>3000</v>
      </c>
      <c r="E17364" t="s">
        <v>20</v>
      </c>
      <c r="F17364" t="s">
        <v>116</v>
      </c>
      <c r="G17364" t="s">
        <v>31273</v>
      </c>
    </row>
    <row r="17365" spans="1:7">
      <c r="A17365" t="s">
        <v>36435</v>
      </c>
      <c r="B17365">
        <v>9000001063</v>
      </c>
      <c r="C17365">
        <v>3000</v>
      </c>
      <c r="D17365">
        <v>3000</v>
      </c>
      <c r="E17365" t="s">
        <v>20</v>
      </c>
      <c r="F17365" t="s">
        <v>116</v>
      </c>
      <c r="G17365" t="s">
        <v>31273</v>
      </c>
    </row>
    <row r="17366" spans="1:7">
      <c r="A17366" t="s">
        <v>31274</v>
      </c>
      <c r="B17366">
        <v>9000001063</v>
      </c>
      <c r="C17366">
        <v>3000</v>
      </c>
      <c r="D17366">
        <v>3000</v>
      </c>
      <c r="E17366" t="s">
        <v>9</v>
      </c>
      <c r="F17366" t="s">
        <v>10</v>
      </c>
      <c r="G17366" t="s">
        <v>31273</v>
      </c>
    </row>
    <row r="17367" spans="1:7">
      <c r="A17367" t="s">
        <v>31275</v>
      </c>
      <c r="B17367">
        <v>9000001063</v>
      </c>
      <c r="C17367">
        <v>3000</v>
      </c>
      <c r="D17367">
        <v>3000</v>
      </c>
      <c r="E17367" t="s">
        <v>9</v>
      </c>
      <c r="F17367" t="s">
        <v>10</v>
      </c>
      <c r="G17367" t="s">
        <v>31273</v>
      </c>
    </row>
    <row r="17368" spans="1:7">
      <c r="A17368" t="s">
        <v>31276</v>
      </c>
      <c r="B17368">
        <v>9000001063</v>
      </c>
      <c r="C17368">
        <v>3000</v>
      </c>
      <c r="D17368">
        <v>3000</v>
      </c>
      <c r="E17368" t="s">
        <v>9</v>
      </c>
      <c r="F17368" t="s">
        <v>10</v>
      </c>
      <c r="G17368" t="s">
        <v>31273</v>
      </c>
    </row>
    <row r="17369" spans="1:7">
      <c r="A17369" t="s">
        <v>31277</v>
      </c>
      <c r="B17369">
        <v>9000001063</v>
      </c>
      <c r="C17369">
        <v>3000</v>
      </c>
      <c r="D17369">
        <v>3000</v>
      </c>
      <c r="E17369" t="s">
        <v>9</v>
      </c>
      <c r="F17369" t="s">
        <v>10</v>
      </c>
      <c r="G17369" t="s">
        <v>31273</v>
      </c>
    </row>
    <row r="17370" spans="1:7">
      <c r="A17370" t="s">
        <v>31278</v>
      </c>
      <c r="B17370">
        <v>9000001063</v>
      </c>
      <c r="C17370">
        <v>3000</v>
      </c>
      <c r="D17370">
        <v>3000</v>
      </c>
      <c r="E17370" t="s">
        <v>9</v>
      </c>
      <c r="F17370" t="s">
        <v>10</v>
      </c>
      <c r="G17370" t="s">
        <v>31273</v>
      </c>
    </row>
    <row r="17371" spans="1:7">
      <c r="A17371" t="s">
        <v>31279</v>
      </c>
      <c r="B17371">
        <v>9000001063</v>
      </c>
      <c r="C17371">
        <v>3000</v>
      </c>
      <c r="D17371">
        <v>3000</v>
      </c>
      <c r="E17371" t="s">
        <v>9</v>
      </c>
      <c r="F17371" t="s">
        <v>10</v>
      </c>
      <c r="G17371" t="s">
        <v>31273</v>
      </c>
    </row>
    <row r="17372" spans="1:7">
      <c r="A17372" t="s">
        <v>31280</v>
      </c>
      <c r="B17372">
        <v>9000001063</v>
      </c>
      <c r="C17372">
        <v>3000</v>
      </c>
      <c r="D17372">
        <v>3000</v>
      </c>
      <c r="E17372" t="s">
        <v>9</v>
      </c>
      <c r="F17372" t="s">
        <v>10</v>
      </c>
      <c r="G17372" t="s">
        <v>31273</v>
      </c>
    </row>
    <row r="17373" spans="1:7">
      <c r="A17373" t="s">
        <v>31281</v>
      </c>
      <c r="B17373">
        <v>9000001063</v>
      </c>
      <c r="C17373">
        <v>3000</v>
      </c>
      <c r="D17373">
        <v>3000</v>
      </c>
      <c r="E17373" t="s">
        <v>9</v>
      </c>
      <c r="F17373" t="s">
        <v>10</v>
      </c>
      <c r="G17373" t="s">
        <v>31273</v>
      </c>
    </row>
    <row r="17374" spans="1:7">
      <c r="A17374" t="s">
        <v>31282</v>
      </c>
      <c r="B17374">
        <v>9000001063</v>
      </c>
      <c r="C17374">
        <v>3000</v>
      </c>
      <c r="D17374">
        <v>3000</v>
      </c>
      <c r="E17374" t="s">
        <v>9</v>
      </c>
      <c r="F17374" t="s">
        <v>10</v>
      </c>
      <c r="G17374" t="s">
        <v>31273</v>
      </c>
    </row>
    <row r="17375" spans="1:7">
      <c r="A17375" t="s">
        <v>31283</v>
      </c>
      <c r="B17375">
        <v>9000001063</v>
      </c>
      <c r="C17375">
        <v>3000</v>
      </c>
      <c r="D17375">
        <v>3000</v>
      </c>
      <c r="E17375" t="s">
        <v>9</v>
      </c>
      <c r="F17375" t="s">
        <v>10</v>
      </c>
      <c r="G17375" t="s">
        <v>31273</v>
      </c>
    </row>
    <row r="17376" spans="1:7">
      <c r="A17376" t="s">
        <v>31284</v>
      </c>
      <c r="B17376">
        <v>9000001063</v>
      </c>
      <c r="C17376">
        <v>3000</v>
      </c>
      <c r="D17376">
        <v>3000</v>
      </c>
      <c r="E17376" t="s">
        <v>9</v>
      </c>
      <c r="F17376" t="s">
        <v>10</v>
      </c>
      <c r="G17376" t="s">
        <v>31273</v>
      </c>
    </row>
    <row r="17377" spans="1:7">
      <c r="A17377" t="s">
        <v>31285</v>
      </c>
      <c r="B17377">
        <v>9000001063</v>
      </c>
      <c r="C17377">
        <v>3000</v>
      </c>
      <c r="D17377">
        <v>3000</v>
      </c>
      <c r="E17377" t="s">
        <v>9</v>
      </c>
      <c r="F17377" t="s">
        <v>10</v>
      </c>
      <c r="G17377" t="s">
        <v>31273</v>
      </c>
    </row>
    <row r="17378" spans="1:7">
      <c r="A17378" t="s">
        <v>31286</v>
      </c>
      <c r="B17378">
        <v>9000001063</v>
      </c>
      <c r="C17378">
        <v>3000</v>
      </c>
      <c r="D17378">
        <v>3000</v>
      </c>
      <c r="E17378" t="s">
        <v>9</v>
      </c>
      <c r="F17378" t="s">
        <v>10</v>
      </c>
      <c r="G17378" t="s">
        <v>31273</v>
      </c>
    </row>
    <row r="17379" spans="1:7">
      <c r="A17379" t="s">
        <v>31287</v>
      </c>
      <c r="B17379">
        <v>9000001063</v>
      </c>
      <c r="C17379">
        <v>3000</v>
      </c>
      <c r="D17379">
        <v>3000</v>
      </c>
      <c r="E17379" t="s">
        <v>9</v>
      </c>
      <c r="F17379" t="s">
        <v>10</v>
      </c>
      <c r="G17379" t="s">
        <v>31273</v>
      </c>
    </row>
    <row r="17380" spans="1:7">
      <c r="A17380" t="s">
        <v>31288</v>
      </c>
      <c r="B17380">
        <v>9000001063</v>
      </c>
      <c r="C17380">
        <v>3000</v>
      </c>
      <c r="D17380">
        <v>3000</v>
      </c>
      <c r="E17380" t="s">
        <v>9</v>
      </c>
      <c r="F17380" t="s">
        <v>10</v>
      </c>
      <c r="G17380" t="s">
        <v>31273</v>
      </c>
    </row>
    <row r="17381" spans="1:7">
      <c r="A17381" t="s">
        <v>31289</v>
      </c>
      <c r="B17381">
        <v>9000001063</v>
      </c>
      <c r="C17381">
        <v>3000</v>
      </c>
      <c r="D17381">
        <v>3000</v>
      </c>
      <c r="E17381" t="s">
        <v>9</v>
      </c>
      <c r="F17381" t="s">
        <v>10</v>
      </c>
      <c r="G17381" t="s">
        <v>31273</v>
      </c>
    </row>
    <row r="17382" spans="1:7">
      <c r="A17382" t="s">
        <v>14631</v>
      </c>
      <c r="B17382">
        <v>9000001081</v>
      </c>
      <c r="C17382">
        <v>2895</v>
      </c>
      <c r="D17382">
        <v>2874</v>
      </c>
      <c r="E17382" t="s">
        <v>9</v>
      </c>
      <c r="F17382" t="s">
        <v>10</v>
      </c>
      <c r="G17382" t="s">
        <v>25979</v>
      </c>
    </row>
    <row r="17383" spans="1:7">
      <c r="A17383" t="s">
        <v>14634</v>
      </c>
      <c r="B17383">
        <v>9000001099</v>
      </c>
      <c r="C17383">
        <v>4000</v>
      </c>
      <c r="D17383">
        <v>358</v>
      </c>
      <c r="E17383" t="s">
        <v>9</v>
      </c>
      <c r="F17383" t="s">
        <v>10</v>
      </c>
      <c r="G17383" t="s">
        <v>14633</v>
      </c>
    </row>
    <row r="17384" spans="1:7">
      <c r="A17384" t="s">
        <v>14635</v>
      </c>
      <c r="B17384">
        <v>9000001099</v>
      </c>
      <c r="C17384">
        <v>4000</v>
      </c>
      <c r="D17384">
        <v>2</v>
      </c>
      <c r="E17384" t="s">
        <v>113</v>
      </c>
      <c r="F17384" t="s">
        <v>489</v>
      </c>
      <c r="G17384" t="s">
        <v>14633</v>
      </c>
    </row>
    <row r="17385" spans="1:7">
      <c r="A17385" t="s">
        <v>14636</v>
      </c>
      <c r="B17385">
        <v>9000001099</v>
      </c>
      <c r="C17385">
        <v>4000</v>
      </c>
      <c r="D17385">
        <v>3608</v>
      </c>
      <c r="E17385" t="s">
        <v>189</v>
      </c>
      <c r="F17385" t="s">
        <v>492</v>
      </c>
      <c r="G17385" t="s">
        <v>14633</v>
      </c>
    </row>
    <row r="17386" spans="1:7">
      <c r="A17386" t="s">
        <v>14637</v>
      </c>
      <c r="B17386">
        <v>9000001099</v>
      </c>
      <c r="C17386">
        <v>4000</v>
      </c>
      <c r="D17386">
        <v>4000</v>
      </c>
      <c r="E17386" t="s">
        <v>9</v>
      </c>
      <c r="F17386" t="s">
        <v>10</v>
      </c>
      <c r="G17386" t="s">
        <v>14633</v>
      </c>
    </row>
    <row r="17387" spans="1:7">
      <c r="A17387" t="s">
        <v>31290</v>
      </c>
      <c r="B17387">
        <v>9000001099</v>
      </c>
      <c r="C17387">
        <v>4000</v>
      </c>
      <c r="D17387">
        <v>4000</v>
      </c>
      <c r="E17387" t="s">
        <v>9</v>
      </c>
      <c r="F17387" t="s">
        <v>10</v>
      </c>
      <c r="G17387" t="s">
        <v>14633</v>
      </c>
    </row>
    <row r="17388" spans="1:7">
      <c r="A17388" t="s">
        <v>31291</v>
      </c>
      <c r="B17388">
        <v>9000001099</v>
      </c>
      <c r="C17388">
        <v>4000</v>
      </c>
      <c r="D17388">
        <v>4000</v>
      </c>
      <c r="E17388" t="s">
        <v>9</v>
      </c>
      <c r="F17388" t="s">
        <v>10</v>
      </c>
      <c r="G17388" t="s">
        <v>14633</v>
      </c>
    </row>
    <row r="17389" spans="1:7">
      <c r="A17389" t="s">
        <v>31292</v>
      </c>
      <c r="B17389">
        <v>9000001099</v>
      </c>
      <c r="C17389">
        <v>4000</v>
      </c>
      <c r="D17389">
        <v>4000</v>
      </c>
      <c r="E17389" t="s">
        <v>9</v>
      </c>
      <c r="F17389" t="s">
        <v>10</v>
      </c>
      <c r="G17389" t="s">
        <v>14633</v>
      </c>
    </row>
    <row r="17390" spans="1:7">
      <c r="A17390" t="s">
        <v>31293</v>
      </c>
      <c r="B17390">
        <v>9000001099</v>
      </c>
      <c r="C17390">
        <v>4000</v>
      </c>
      <c r="D17390">
        <v>4000</v>
      </c>
      <c r="E17390" t="s">
        <v>9</v>
      </c>
      <c r="F17390" t="s">
        <v>10</v>
      </c>
      <c r="G17390" t="s">
        <v>14633</v>
      </c>
    </row>
    <row r="17391" spans="1:7">
      <c r="A17391" t="s">
        <v>31294</v>
      </c>
      <c r="B17391">
        <v>9000001099</v>
      </c>
      <c r="C17391">
        <v>4000</v>
      </c>
      <c r="D17391">
        <v>4000</v>
      </c>
      <c r="E17391" t="s">
        <v>9</v>
      </c>
      <c r="F17391" t="s">
        <v>10</v>
      </c>
      <c r="G17391" t="s">
        <v>14633</v>
      </c>
    </row>
    <row r="17392" spans="1:7">
      <c r="A17392" t="s">
        <v>31295</v>
      </c>
      <c r="B17392">
        <v>9000001099</v>
      </c>
      <c r="C17392">
        <v>4000</v>
      </c>
      <c r="D17392">
        <v>4000</v>
      </c>
      <c r="E17392" t="s">
        <v>9</v>
      </c>
      <c r="F17392" t="s">
        <v>10</v>
      </c>
      <c r="G17392" t="s">
        <v>14633</v>
      </c>
    </row>
    <row r="17393" spans="1:7">
      <c r="A17393" t="s">
        <v>31296</v>
      </c>
      <c r="B17393">
        <v>9000001099</v>
      </c>
      <c r="C17393">
        <v>4000</v>
      </c>
      <c r="D17393">
        <v>4000</v>
      </c>
      <c r="E17393" t="s">
        <v>9</v>
      </c>
      <c r="F17393" t="s">
        <v>10</v>
      </c>
      <c r="G17393" t="s">
        <v>14633</v>
      </c>
    </row>
    <row r="17394" spans="1:7">
      <c r="A17394" t="s">
        <v>31297</v>
      </c>
      <c r="B17394">
        <v>9000001099</v>
      </c>
      <c r="C17394">
        <v>4000</v>
      </c>
      <c r="D17394">
        <v>4000</v>
      </c>
      <c r="E17394" t="s">
        <v>9</v>
      </c>
      <c r="F17394" t="s">
        <v>10</v>
      </c>
      <c r="G17394" t="s">
        <v>14633</v>
      </c>
    </row>
    <row r="17395" spans="1:7">
      <c r="A17395" t="s">
        <v>31298</v>
      </c>
      <c r="B17395">
        <v>9000001099</v>
      </c>
      <c r="C17395">
        <v>4000</v>
      </c>
      <c r="D17395">
        <v>4000</v>
      </c>
      <c r="E17395" t="s">
        <v>9</v>
      </c>
      <c r="F17395" t="s">
        <v>10</v>
      </c>
      <c r="G17395" t="s">
        <v>14633</v>
      </c>
    </row>
    <row r="17396" spans="1:7">
      <c r="A17396" t="s">
        <v>31299</v>
      </c>
      <c r="B17396">
        <v>9000001099</v>
      </c>
      <c r="C17396">
        <v>4000</v>
      </c>
      <c r="D17396">
        <v>4000</v>
      </c>
      <c r="E17396" t="s">
        <v>9</v>
      </c>
      <c r="F17396" t="s">
        <v>10</v>
      </c>
      <c r="G17396" t="s">
        <v>14633</v>
      </c>
    </row>
    <row r="17397" spans="1:7">
      <c r="A17397" t="s">
        <v>31300</v>
      </c>
      <c r="B17397">
        <v>9000001099</v>
      </c>
      <c r="C17397">
        <v>4000</v>
      </c>
      <c r="D17397">
        <v>4000</v>
      </c>
      <c r="E17397" t="s">
        <v>9</v>
      </c>
      <c r="F17397" t="s">
        <v>10</v>
      </c>
      <c r="G17397" t="s">
        <v>14633</v>
      </c>
    </row>
    <row r="17398" spans="1:7">
      <c r="A17398" t="s">
        <v>31301</v>
      </c>
      <c r="B17398">
        <v>9000001099</v>
      </c>
      <c r="C17398">
        <v>4000</v>
      </c>
      <c r="D17398">
        <v>4000</v>
      </c>
      <c r="E17398" t="s">
        <v>9</v>
      </c>
      <c r="F17398" t="s">
        <v>10</v>
      </c>
      <c r="G17398" t="s">
        <v>14633</v>
      </c>
    </row>
    <row r="17399" spans="1:7">
      <c r="A17399" t="s">
        <v>14638</v>
      </c>
      <c r="B17399">
        <v>9000001134</v>
      </c>
      <c r="C17399">
        <v>2294</v>
      </c>
      <c r="D17399">
        <v>237</v>
      </c>
      <c r="E17399" t="s">
        <v>9</v>
      </c>
      <c r="F17399" t="s">
        <v>10</v>
      </c>
      <c r="G17399" t="s">
        <v>12295</v>
      </c>
    </row>
    <row r="17400" spans="1:7">
      <c r="A17400" t="s">
        <v>14640</v>
      </c>
      <c r="B17400">
        <v>9000001134</v>
      </c>
      <c r="C17400">
        <v>5000</v>
      </c>
      <c r="D17400">
        <v>5000</v>
      </c>
      <c r="E17400" t="s">
        <v>9</v>
      </c>
      <c r="F17400" t="s">
        <v>10</v>
      </c>
      <c r="G17400" t="s">
        <v>12295</v>
      </c>
    </row>
    <row r="17401" spans="1:7">
      <c r="A17401" t="s">
        <v>14641</v>
      </c>
      <c r="B17401">
        <v>9000001152</v>
      </c>
      <c r="C17401">
        <v>2000</v>
      </c>
      <c r="D17401">
        <v>758</v>
      </c>
      <c r="E17401" t="s">
        <v>9</v>
      </c>
      <c r="F17401" t="s">
        <v>10</v>
      </c>
      <c r="G17401" t="s">
        <v>14642</v>
      </c>
    </row>
    <row r="17402" spans="1:7">
      <c r="A17402" t="s">
        <v>14643</v>
      </c>
      <c r="B17402">
        <v>9000001152</v>
      </c>
      <c r="C17402">
        <v>2000</v>
      </c>
      <c r="D17402">
        <v>1498</v>
      </c>
      <c r="E17402" t="s">
        <v>9</v>
      </c>
      <c r="F17402" t="s">
        <v>10</v>
      </c>
      <c r="G17402" t="s">
        <v>14642</v>
      </c>
    </row>
    <row r="17403" spans="1:7">
      <c r="A17403" t="s">
        <v>14644</v>
      </c>
      <c r="B17403">
        <v>9000001152</v>
      </c>
      <c r="C17403">
        <v>2000</v>
      </c>
      <c r="D17403">
        <v>365</v>
      </c>
      <c r="E17403" t="s">
        <v>113</v>
      </c>
      <c r="F17403" t="s">
        <v>114</v>
      </c>
      <c r="G17403" t="s">
        <v>14642</v>
      </c>
    </row>
    <row r="17404" spans="1:7">
      <c r="A17404" t="s">
        <v>14645</v>
      </c>
      <c r="B17404">
        <v>9000001152</v>
      </c>
      <c r="C17404">
        <v>2000</v>
      </c>
      <c r="D17404">
        <v>1880</v>
      </c>
      <c r="E17404" t="s">
        <v>9</v>
      </c>
      <c r="F17404" t="s">
        <v>10</v>
      </c>
      <c r="G17404" t="s">
        <v>14642</v>
      </c>
    </row>
    <row r="17405" spans="1:7">
      <c r="A17405" t="s">
        <v>14646</v>
      </c>
      <c r="B17405">
        <v>9000001152</v>
      </c>
      <c r="C17405">
        <v>2000</v>
      </c>
      <c r="D17405">
        <v>2000</v>
      </c>
      <c r="E17405" t="s">
        <v>9</v>
      </c>
      <c r="F17405" t="s">
        <v>10</v>
      </c>
      <c r="G17405" t="s">
        <v>14642</v>
      </c>
    </row>
    <row r="17406" spans="1:7">
      <c r="A17406" t="s">
        <v>14647</v>
      </c>
      <c r="B17406">
        <v>9000001152</v>
      </c>
      <c r="C17406">
        <v>2000</v>
      </c>
      <c r="D17406">
        <v>2000</v>
      </c>
      <c r="E17406" t="s">
        <v>9</v>
      </c>
      <c r="F17406" t="s">
        <v>10</v>
      </c>
      <c r="G17406" t="s">
        <v>14642</v>
      </c>
    </row>
    <row r="17407" spans="1:7">
      <c r="A17407" t="s">
        <v>14648</v>
      </c>
      <c r="B17407">
        <v>9000001152</v>
      </c>
      <c r="C17407">
        <v>2000</v>
      </c>
      <c r="D17407">
        <v>2000</v>
      </c>
      <c r="E17407" t="s">
        <v>9</v>
      </c>
      <c r="F17407" t="s">
        <v>10</v>
      </c>
      <c r="G17407" t="s">
        <v>14642</v>
      </c>
    </row>
    <row r="17408" spans="1:7">
      <c r="A17408" t="s">
        <v>14649</v>
      </c>
      <c r="B17408">
        <v>9000001152</v>
      </c>
      <c r="C17408">
        <v>2000</v>
      </c>
      <c r="D17408">
        <v>2000</v>
      </c>
      <c r="E17408" t="s">
        <v>9</v>
      </c>
      <c r="F17408" t="s">
        <v>10</v>
      </c>
      <c r="G17408" t="s">
        <v>14642</v>
      </c>
    </row>
    <row r="17409" spans="1:7">
      <c r="A17409" t="s">
        <v>14650</v>
      </c>
      <c r="B17409">
        <v>9000001152</v>
      </c>
      <c r="C17409">
        <v>2000</v>
      </c>
      <c r="D17409">
        <v>2000</v>
      </c>
      <c r="E17409" t="s">
        <v>9</v>
      </c>
      <c r="F17409" t="s">
        <v>10</v>
      </c>
      <c r="G17409" t="s">
        <v>14642</v>
      </c>
    </row>
    <row r="17410" spans="1:7">
      <c r="A17410" t="s">
        <v>14651</v>
      </c>
      <c r="B17410">
        <v>9000001295</v>
      </c>
      <c r="C17410">
        <v>2471</v>
      </c>
      <c r="D17410">
        <v>217</v>
      </c>
      <c r="E17410" t="s">
        <v>9</v>
      </c>
      <c r="F17410" t="s">
        <v>10</v>
      </c>
      <c r="G17410" t="s">
        <v>31302</v>
      </c>
    </row>
    <row r="17411" spans="1:7">
      <c r="A17411" t="s">
        <v>14652</v>
      </c>
      <c r="B17411">
        <v>9000001295</v>
      </c>
      <c r="C17411">
        <v>3000</v>
      </c>
      <c r="D17411">
        <v>3000</v>
      </c>
      <c r="E17411" t="s">
        <v>9</v>
      </c>
      <c r="F17411" t="s">
        <v>10</v>
      </c>
      <c r="G17411" t="s">
        <v>31302</v>
      </c>
    </row>
    <row r="17412" spans="1:7">
      <c r="A17412" t="s">
        <v>14653</v>
      </c>
      <c r="B17412">
        <v>9000001321</v>
      </c>
      <c r="C17412">
        <v>1000</v>
      </c>
      <c r="D17412">
        <v>543</v>
      </c>
      <c r="E17412" t="s">
        <v>9</v>
      </c>
      <c r="F17412" t="s">
        <v>10</v>
      </c>
      <c r="G17412" t="s">
        <v>14654</v>
      </c>
    </row>
    <row r="17413" spans="1:7">
      <c r="A17413" t="s">
        <v>14655</v>
      </c>
      <c r="B17413">
        <v>9000001321</v>
      </c>
      <c r="C17413">
        <v>1000</v>
      </c>
      <c r="D17413">
        <v>1000</v>
      </c>
      <c r="E17413" t="s">
        <v>9</v>
      </c>
      <c r="F17413" t="s">
        <v>10</v>
      </c>
      <c r="G17413" t="s">
        <v>14654</v>
      </c>
    </row>
    <row r="17414" spans="1:7">
      <c r="A17414" t="s">
        <v>14656</v>
      </c>
      <c r="B17414">
        <v>9000001401</v>
      </c>
      <c r="C17414">
        <v>3128</v>
      </c>
      <c r="D17414">
        <v>1104</v>
      </c>
      <c r="E17414" t="s">
        <v>9</v>
      </c>
      <c r="F17414" t="s">
        <v>10</v>
      </c>
      <c r="G17414" t="s">
        <v>14657</v>
      </c>
    </row>
    <row r="17415" spans="1:7">
      <c r="A17415" t="s">
        <v>14658</v>
      </c>
      <c r="B17415">
        <v>9000001401</v>
      </c>
      <c r="C17415">
        <v>1803</v>
      </c>
      <c r="D17415">
        <v>1691</v>
      </c>
      <c r="E17415" t="s">
        <v>9</v>
      </c>
      <c r="F17415" t="s">
        <v>10</v>
      </c>
      <c r="G17415" t="s">
        <v>14657</v>
      </c>
    </row>
    <row r="17416" spans="1:7">
      <c r="A17416" t="s">
        <v>14659</v>
      </c>
      <c r="B17416">
        <v>9000001562</v>
      </c>
      <c r="C17416">
        <v>3000</v>
      </c>
      <c r="D17416">
        <v>198</v>
      </c>
      <c r="E17416" t="s">
        <v>9</v>
      </c>
      <c r="F17416" t="s">
        <v>10</v>
      </c>
      <c r="G17416" t="s">
        <v>31303</v>
      </c>
    </row>
    <row r="17417" spans="1:7">
      <c r="A17417" t="s">
        <v>14661</v>
      </c>
      <c r="B17417">
        <v>9000001562</v>
      </c>
      <c r="C17417">
        <v>3000</v>
      </c>
      <c r="D17417">
        <v>3000</v>
      </c>
      <c r="E17417" t="s">
        <v>9</v>
      </c>
      <c r="F17417" t="s">
        <v>10</v>
      </c>
      <c r="G17417" t="s">
        <v>31303</v>
      </c>
    </row>
    <row r="17418" spans="1:7">
      <c r="A17418" t="s">
        <v>14662</v>
      </c>
      <c r="B17418">
        <v>9000001562</v>
      </c>
      <c r="C17418">
        <v>3000</v>
      </c>
      <c r="D17418">
        <v>3000</v>
      </c>
      <c r="E17418" t="s">
        <v>9</v>
      </c>
      <c r="F17418" t="s">
        <v>10</v>
      </c>
      <c r="G17418" t="s">
        <v>31303</v>
      </c>
    </row>
    <row r="17419" spans="1:7">
      <c r="A17419" t="s">
        <v>14663</v>
      </c>
      <c r="B17419">
        <v>9000001562</v>
      </c>
      <c r="C17419">
        <v>3000</v>
      </c>
      <c r="D17419">
        <v>3000</v>
      </c>
      <c r="E17419" t="s">
        <v>9</v>
      </c>
      <c r="F17419" t="s">
        <v>10</v>
      </c>
      <c r="G17419" t="s">
        <v>31303</v>
      </c>
    </row>
    <row r="17420" spans="1:7">
      <c r="A17420" t="s">
        <v>31304</v>
      </c>
      <c r="B17420">
        <v>9000001562</v>
      </c>
      <c r="C17420">
        <v>3000</v>
      </c>
      <c r="D17420">
        <v>3000</v>
      </c>
      <c r="E17420" t="s">
        <v>9</v>
      </c>
      <c r="F17420" t="s">
        <v>10</v>
      </c>
      <c r="G17420" t="s">
        <v>31303</v>
      </c>
    </row>
    <row r="17421" spans="1:7">
      <c r="A17421" t="s">
        <v>31305</v>
      </c>
      <c r="B17421">
        <v>9000001562</v>
      </c>
      <c r="C17421">
        <v>3000</v>
      </c>
      <c r="D17421">
        <v>3000</v>
      </c>
      <c r="E17421" t="s">
        <v>9</v>
      </c>
      <c r="F17421" t="s">
        <v>10</v>
      </c>
      <c r="G17421" t="s">
        <v>31303</v>
      </c>
    </row>
    <row r="17422" spans="1:7">
      <c r="A17422" t="s">
        <v>14665</v>
      </c>
      <c r="B17422">
        <v>9000001589</v>
      </c>
      <c r="C17422">
        <v>2000</v>
      </c>
      <c r="D17422">
        <v>10</v>
      </c>
      <c r="E17422" t="s">
        <v>113</v>
      </c>
      <c r="F17422" t="s">
        <v>187</v>
      </c>
      <c r="G17422" t="s">
        <v>12367</v>
      </c>
    </row>
    <row r="17423" spans="1:7">
      <c r="A17423" t="s">
        <v>14666</v>
      </c>
      <c r="B17423">
        <v>9000001589</v>
      </c>
      <c r="C17423">
        <v>2000</v>
      </c>
      <c r="D17423">
        <v>1424</v>
      </c>
      <c r="E17423" t="s">
        <v>9</v>
      </c>
      <c r="F17423" t="s">
        <v>10</v>
      </c>
      <c r="G17423" t="s">
        <v>12367</v>
      </c>
    </row>
    <row r="17424" spans="1:7">
      <c r="A17424" t="s">
        <v>14667</v>
      </c>
      <c r="B17424">
        <v>9000001589</v>
      </c>
      <c r="C17424">
        <v>2000</v>
      </c>
      <c r="D17424">
        <v>2000</v>
      </c>
      <c r="E17424" t="s">
        <v>9</v>
      </c>
      <c r="F17424" t="s">
        <v>10</v>
      </c>
      <c r="G17424" t="s">
        <v>12367</v>
      </c>
    </row>
    <row r="17425" spans="1:7">
      <c r="A17425" t="s">
        <v>14668</v>
      </c>
      <c r="B17425">
        <v>9000001589</v>
      </c>
      <c r="C17425">
        <v>2000</v>
      </c>
      <c r="D17425">
        <v>2000</v>
      </c>
      <c r="E17425" t="s">
        <v>9</v>
      </c>
      <c r="F17425" t="s">
        <v>10</v>
      </c>
      <c r="G17425" t="s">
        <v>12367</v>
      </c>
    </row>
    <row r="17426" spans="1:7">
      <c r="A17426" t="s">
        <v>14669</v>
      </c>
      <c r="B17426">
        <v>9000001589</v>
      </c>
      <c r="C17426">
        <v>2000</v>
      </c>
      <c r="D17426">
        <v>2000</v>
      </c>
      <c r="E17426" t="s">
        <v>9</v>
      </c>
      <c r="F17426" t="s">
        <v>10</v>
      </c>
      <c r="G17426" t="s">
        <v>12367</v>
      </c>
    </row>
    <row r="17427" spans="1:7">
      <c r="A17427" t="s">
        <v>14670</v>
      </c>
      <c r="B17427">
        <v>9000001589</v>
      </c>
      <c r="C17427">
        <v>2000</v>
      </c>
      <c r="D17427">
        <v>2000</v>
      </c>
      <c r="E17427" t="s">
        <v>9</v>
      </c>
      <c r="F17427" t="s">
        <v>10</v>
      </c>
      <c r="G17427" t="s">
        <v>12367</v>
      </c>
    </row>
    <row r="17428" spans="1:7">
      <c r="A17428" t="s">
        <v>14671</v>
      </c>
      <c r="B17428">
        <v>9000001589</v>
      </c>
      <c r="C17428">
        <v>2000</v>
      </c>
      <c r="D17428">
        <v>2000</v>
      </c>
      <c r="E17428" t="s">
        <v>9</v>
      </c>
      <c r="F17428" t="s">
        <v>10</v>
      </c>
      <c r="G17428" t="s">
        <v>12367</v>
      </c>
    </row>
    <row r="17429" spans="1:7">
      <c r="A17429" t="s">
        <v>14672</v>
      </c>
      <c r="B17429">
        <v>9000001589</v>
      </c>
      <c r="C17429">
        <v>2000</v>
      </c>
      <c r="D17429">
        <v>2000</v>
      </c>
      <c r="E17429" t="s">
        <v>9</v>
      </c>
      <c r="F17429" t="s">
        <v>10</v>
      </c>
      <c r="G17429" t="s">
        <v>12367</v>
      </c>
    </row>
    <row r="17430" spans="1:7">
      <c r="A17430" t="s">
        <v>14673</v>
      </c>
      <c r="B17430">
        <v>9000001589</v>
      </c>
      <c r="C17430">
        <v>2000</v>
      </c>
      <c r="D17430">
        <v>2000</v>
      </c>
      <c r="E17430" t="s">
        <v>9</v>
      </c>
      <c r="F17430" t="s">
        <v>10</v>
      </c>
      <c r="G17430" t="s">
        <v>12367</v>
      </c>
    </row>
    <row r="17431" spans="1:7">
      <c r="A17431" t="s">
        <v>14675</v>
      </c>
      <c r="B17431">
        <v>9000001598</v>
      </c>
      <c r="C17431">
        <v>4000</v>
      </c>
      <c r="D17431">
        <v>7</v>
      </c>
      <c r="E17431" t="s">
        <v>113</v>
      </c>
      <c r="F17431" t="s">
        <v>187</v>
      </c>
      <c r="G17431" t="s">
        <v>12395</v>
      </c>
    </row>
    <row r="17432" spans="1:7">
      <c r="A17432" t="s">
        <v>14676</v>
      </c>
      <c r="B17432">
        <v>9000001598</v>
      </c>
      <c r="C17432">
        <v>4000</v>
      </c>
      <c r="D17432">
        <v>1759</v>
      </c>
      <c r="E17432" t="s">
        <v>9</v>
      </c>
      <c r="F17432" t="s">
        <v>10</v>
      </c>
      <c r="G17432" t="s">
        <v>12395</v>
      </c>
    </row>
    <row r="17433" spans="1:7">
      <c r="A17433" t="s">
        <v>14677</v>
      </c>
      <c r="B17433">
        <v>9000001598</v>
      </c>
      <c r="C17433">
        <v>4000</v>
      </c>
      <c r="D17433">
        <v>4000</v>
      </c>
      <c r="E17433" t="s">
        <v>9</v>
      </c>
      <c r="F17433" t="s">
        <v>10</v>
      </c>
      <c r="G17433" t="s">
        <v>12395</v>
      </c>
    </row>
    <row r="17434" spans="1:7">
      <c r="A17434" t="s">
        <v>31306</v>
      </c>
      <c r="B17434">
        <v>9000001598</v>
      </c>
      <c r="C17434">
        <v>4000</v>
      </c>
      <c r="D17434">
        <v>4000</v>
      </c>
      <c r="E17434" t="s">
        <v>9</v>
      </c>
      <c r="F17434" t="s">
        <v>10</v>
      </c>
      <c r="G17434" t="s">
        <v>12395</v>
      </c>
    </row>
    <row r="17435" spans="1:7">
      <c r="A17435" t="s">
        <v>31307</v>
      </c>
      <c r="B17435">
        <v>9000001598</v>
      </c>
      <c r="C17435">
        <v>4000</v>
      </c>
      <c r="D17435">
        <v>4000</v>
      </c>
      <c r="E17435" t="s">
        <v>9</v>
      </c>
      <c r="F17435" t="s">
        <v>10</v>
      </c>
      <c r="G17435" t="s">
        <v>12395</v>
      </c>
    </row>
    <row r="17436" spans="1:7">
      <c r="A17436" t="s">
        <v>31308</v>
      </c>
      <c r="B17436">
        <v>9000001598</v>
      </c>
      <c r="C17436">
        <v>4000</v>
      </c>
      <c r="D17436">
        <v>4000</v>
      </c>
      <c r="E17436" t="s">
        <v>9</v>
      </c>
      <c r="F17436" t="s">
        <v>10</v>
      </c>
      <c r="G17436" t="s">
        <v>12395</v>
      </c>
    </row>
    <row r="17437" spans="1:7">
      <c r="A17437" t="s">
        <v>31309</v>
      </c>
      <c r="B17437">
        <v>9000001598</v>
      </c>
      <c r="C17437">
        <v>4000</v>
      </c>
      <c r="D17437">
        <v>4000</v>
      </c>
      <c r="E17437" t="s">
        <v>9</v>
      </c>
      <c r="F17437" t="s">
        <v>10</v>
      </c>
      <c r="G17437" t="s">
        <v>12395</v>
      </c>
    </row>
    <row r="17438" spans="1:7">
      <c r="A17438" t="s">
        <v>14679</v>
      </c>
      <c r="B17438">
        <v>9000001606</v>
      </c>
      <c r="C17438">
        <v>3000</v>
      </c>
      <c r="D17438">
        <v>854</v>
      </c>
      <c r="E17438" t="s">
        <v>189</v>
      </c>
      <c r="F17438" t="s">
        <v>205</v>
      </c>
      <c r="G17438" t="s">
        <v>12398</v>
      </c>
    </row>
    <row r="17439" spans="1:7">
      <c r="A17439" t="s">
        <v>14680</v>
      </c>
      <c r="B17439">
        <v>9000001606</v>
      </c>
      <c r="C17439">
        <v>3000</v>
      </c>
      <c r="D17439">
        <v>277</v>
      </c>
      <c r="E17439" t="s">
        <v>20</v>
      </c>
      <c r="F17439" t="s">
        <v>21</v>
      </c>
      <c r="G17439" t="s">
        <v>12398</v>
      </c>
    </row>
    <row r="17440" spans="1:7">
      <c r="A17440" t="s">
        <v>14681</v>
      </c>
      <c r="B17440">
        <v>9000001606</v>
      </c>
      <c r="C17440">
        <v>3000</v>
      </c>
      <c r="D17440">
        <v>2063</v>
      </c>
      <c r="E17440" t="s">
        <v>9</v>
      </c>
      <c r="F17440" t="s">
        <v>10</v>
      </c>
      <c r="G17440" t="s">
        <v>12398</v>
      </c>
    </row>
    <row r="17441" spans="1:7">
      <c r="A17441" t="s">
        <v>14682</v>
      </c>
      <c r="B17441">
        <v>9000001606</v>
      </c>
      <c r="C17441">
        <v>3000</v>
      </c>
      <c r="D17441">
        <v>2808</v>
      </c>
      <c r="E17441" t="s">
        <v>9</v>
      </c>
      <c r="F17441" t="s">
        <v>10</v>
      </c>
      <c r="G17441" t="s">
        <v>12398</v>
      </c>
    </row>
    <row r="17442" spans="1:7">
      <c r="A17442" t="s">
        <v>14683</v>
      </c>
      <c r="B17442">
        <v>9000001606</v>
      </c>
      <c r="C17442">
        <v>3000</v>
      </c>
      <c r="D17442">
        <v>3000</v>
      </c>
      <c r="E17442" t="s">
        <v>9</v>
      </c>
      <c r="F17442" t="s">
        <v>10</v>
      </c>
      <c r="G17442" t="s">
        <v>12398</v>
      </c>
    </row>
    <row r="17443" spans="1:7">
      <c r="A17443" t="s">
        <v>14684</v>
      </c>
      <c r="B17443">
        <v>9000001606</v>
      </c>
      <c r="C17443">
        <v>3000</v>
      </c>
      <c r="D17443">
        <v>3000</v>
      </c>
      <c r="E17443" t="s">
        <v>9</v>
      </c>
      <c r="F17443" t="s">
        <v>10</v>
      </c>
      <c r="G17443" t="s">
        <v>12398</v>
      </c>
    </row>
    <row r="17444" spans="1:7">
      <c r="A17444" t="s">
        <v>14685</v>
      </c>
      <c r="B17444">
        <v>9000001606</v>
      </c>
      <c r="C17444">
        <v>3000</v>
      </c>
      <c r="D17444">
        <v>3000</v>
      </c>
      <c r="E17444" t="s">
        <v>9</v>
      </c>
      <c r="F17444" t="s">
        <v>10</v>
      </c>
      <c r="G17444" t="s">
        <v>12398</v>
      </c>
    </row>
    <row r="17445" spans="1:7">
      <c r="A17445" t="s">
        <v>14686</v>
      </c>
      <c r="B17445">
        <v>9000001606</v>
      </c>
      <c r="C17445">
        <v>3000</v>
      </c>
      <c r="D17445">
        <v>3000</v>
      </c>
      <c r="E17445" t="s">
        <v>9</v>
      </c>
      <c r="F17445" t="s">
        <v>10</v>
      </c>
      <c r="G17445" t="s">
        <v>12398</v>
      </c>
    </row>
    <row r="17446" spans="1:7">
      <c r="A17446" t="s">
        <v>14687</v>
      </c>
      <c r="B17446">
        <v>9000001606</v>
      </c>
      <c r="C17446">
        <v>3000</v>
      </c>
      <c r="D17446">
        <v>3000</v>
      </c>
      <c r="E17446" t="s">
        <v>9</v>
      </c>
      <c r="F17446" t="s">
        <v>10</v>
      </c>
      <c r="G17446" t="s">
        <v>12398</v>
      </c>
    </row>
    <row r="17447" spans="1:7">
      <c r="A17447" t="s">
        <v>14688</v>
      </c>
      <c r="B17447">
        <v>9000001606</v>
      </c>
      <c r="C17447">
        <v>3000</v>
      </c>
      <c r="D17447">
        <v>3000</v>
      </c>
      <c r="E17447" t="s">
        <v>9</v>
      </c>
      <c r="F17447" t="s">
        <v>10</v>
      </c>
      <c r="G17447" t="s">
        <v>12398</v>
      </c>
    </row>
    <row r="17448" spans="1:7">
      <c r="A17448" t="s">
        <v>14689</v>
      </c>
      <c r="B17448">
        <v>9000001606</v>
      </c>
      <c r="C17448">
        <v>3000</v>
      </c>
      <c r="D17448">
        <v>3000</v>
      </c>
      <c r="E17448" t="s">
        <v>9</v>
      </c>
      <c r="F17448" t="s">
        <v>10</v>
      </c>
      <c r="G17448" t="s">
        <v>12398</v>
      </c>
    </row>
    <row r="17449" spans="1:7">
      <c r="A17449" t="s">
        <v>31310</v>
      </c>
      <c r="B17449">
        <v>9000001606</v>
      </c>
      <c r="C17449">
        <v>3000</v>
      </c>
      <c r="D17449">
        <v>3000</v>
      </c>
      <c r="E17449" t="s">
        <v>9</v>
      </c>
      <c r="F17449" t="s">
        <v>10</v>
      </c>
      <c r="G17449" t="s">
        <v>12398</v>
      </c>
    </row>
    <row r="17450" spans="1:7">
      <c r="A17450" t="s">
        <v>31311</v>
      </c>
      <c r="B17450">
        <v>9000001606</v>
      </c>
      <c r="C17450">
        <v>3000</v>
      </c>
      <c r="D17450">
        <v>3000</v>
      </c>
      <c r="E17450" t="s">
        <v>9</v>
      </c>
      <c r="F17450" t="s">
        <v>10</v>
      </c>
      <c r="G17450" t="s">
        <v>12398</v>
      </c>
    </row>
    <row r="17451" spans="1:7">
      <c r="A17451" t="s">
        <v>31312</v>
      </c>
      <c r="B17451">
        <v>9000001606</v>
      </c>
      <c r="C17451">
        <v>3000</v>
      </c>
      <c r="D17451">
        <v>3000</v>
      </c>
      <c r="E17451" t="s">
        <v>9</v>
      </c>
      <c r="F17451" t="s">
        <v>10</v>
      </c>
      <c r="G17451" t="s">
        <v>12398</v>
      </c>
    </row>
    <row r="17452" spans="1:7">
      <c r="A17452" t="s">
        <v>31313</v>
      </c>
      <c r="B17452">
        <v>9000001606</v>
      </c>
      <c r="C17452">
        <v>3000</v>
      </c>
      <c r="D17452">
        <v>3000</v>
      </c>
      <c r="E17452" t="s">
        <v>9</v>
      </c>
      <c r="F17452" t="s">
        <v>10</v>
      </c>
      <c r="G17452" t="s">
        <v>12398</v>
      </c>
    </row>
    <row r="17453" spans="1:7">
      <c r="A17453" t="s">
        <v>14690</v>
      </c>
      <c r="B17453">
        <v>9000001651</v>
      </c>
      <c r="C17453">
        <v>4000</v>
      </c>
      <c r="D17453">
        <v>2843</v>
      </c>
      <c r="E17453" t="s">
        <v>9</v>
      </c>
      <c r="F17453" t="s">
        <v>10</v>
      </c>
      <c r="G17453" t="s">
        <v>12353</v>
      </c>
    </row>
    <row r="17454" spans="1:7">
      <c r="A17454" t="s">
        <v>14692</v>
      </c>
      <c r="B17454">
        <v>9000001651</v>
      </c>
      <c r="C17454">
        <v>4000</v>
      </c>
      <c r="D17454">
        <v>3631</v>
      </c>
      <c r="E17454" t="s">
        <v>20</v>
      </c>
      <c r="F17454" t="s">
        <v>21</v>
      </c>
      <c r="G17454" t="s">
        <v>12353</v>
      </c>
    </row>
    <row r="17455" spans="1:7">
      <c r="A17455" t="s">
        <v>14693</v>
      </c>
      <c r="B17455">
        <v>9000001651</v>
      </c>
      <c r="C17455">
        <v>4000</v>
      </c>
      <c r="D17455">
        <v>4000</v>
      </c>
      <c r="E17455" t="s">
        <v>9</v>
      </c>
      <c r="F17455" t="s">
        <v>10</v>
      </c>
      <c r="G17455" t="s">
        <v>12353</v>
      </c>
    </row>
    <row r="17456" spans="1:7">
      <c r="A17456" t="s">
        <v>14694</v>
      </c>
      <c r="B17456">
        <v>9000001669</v>
      </c>
      <c r="C17456">
        <v>10000</v>
      </c>
      <c r="D17456">
        <v>2579</v>
      </c>
      <c r="E17456" t="s">
        <v>9</v>
      </c>
      <c r="F17456" t="s">
        <v>10</v>
      </c>
      <c r="G17456" t="s">
        <v>12442</v>
      </c>
    </row>
    <row r="17457" spans="1:7">
      <c r="A17457" t="s">
        <v>14696</v>
      </c>
      <c r="B17457">
        <v>9000001669</v>
      </c>
      <c r="C17457">
        <v>10000</v>
      </c>
      <c r="D17457">
        <v>8931</v>
      </c>
      <c r="E17457" t="s">
        <v>9</v>
      </c>
      <c r="F17457" t="s">
        <v>10</v>
      </c>
      <c r="G17457" t="s">
        <v>12442</v>
      </c>
    </row>
    <row r="17458" spans="1:7">
      <c r="A17458" t="s">
        <v>14698</v>
      </c>
      <c r="B17458">
        <v>9000001696</v>
      </c>
      <c r="C17458">
        <v>10000</v>
      </c>
      <c r="D17458">
        <v>5913</v>
      </c>
      <c r="E17458" t="s">
        <v>9</v>
      </c>
      <c r="F17458" t="s">
        <v>10</v>
      </c>
      <c r="G17458" t="s">
        <v>12447</v>
      </c>
    </row>
    <row r="17459" spans="1:7">
      <c r="A17459" t="s">
        <v>14699</v>
      </c>
      <c r="B17459">
        <v>9000001696</v>
      </c>
      <c r="C17459">
        <v>10000</v>
      </c>
      <c r="D17459">
        <v>9276</v>
      </c>
      <c r="E17459" t="s">
        <v>9</v>
      </c>
      <c r="F17459" t="s">
        <v>10</v>
      </c>
      <c r="G17459" t="s">
        <v>12447</v>
      </c>
    </row>
    <row r="17460" spans="1:7">
      <c r="A17460" t="s">
        <v>14700</v>
      </c>
      <c r="B17460">
        <v>9000001696</v>
      </c>
      <c r="C17460">
        <v>10000</v>
      </c>
      <c r="D17460">
        <v>10000</v>
      </c>
      <c r="E17460" t="s">
        <v>9</v>
      </c>
      <c r="F17460" t="s">
        <v>10</v>
      </c>
      <c r="G17460" t="s">
        <v>12447</v>
      </c>
    </row>
    <row r="17461" spans="1:7">
      <c r="A17461" t="s">
        <v>14701</v>
      </c>
      <c r="B17461">
        <v>9000001713</v>
      </c>
      <c r="C17461">
        <v>10000</v>
      </c>
      <c r="D17461">
        <v>16</v>
      </c>
      <c r="E17461" t="s">
        <v>113</v>
      </c>
      <c r="F17461" t="s">
        <v>187</v>
      </c>
      <c r="G17461" t="s">
        <v>12469</v>
      </c>
    </row>
    <row r="17462" spans="1:7">
      <c r="A17462" t="s">
        <v>14703</v>
      </c>
      <c r="B17462">
        <v>9000001713</v>
      </c>
      <c r="C17462">
        <v>10000</v>
      </c>
      <c r="D17462">
        <v>2380</v>
      </c>
      <c r="E17462" t="s">
        <v>9</v>
      </c>
      <c r="F17462" t="s">
        <v>10</v>
      </c>
      <c r="G17462" t="s">
        <v>12469</v>
      </c>
    </row>
    <row r="17463" spans="1:7">
      <c r="A17463" t="s">
        <v>14704</v>
      </c>
      <c r="B17463">
        <v>9000001713</v>
      </c>
      <c r="C17463">
        <v>10000</v>
      </c>
      <c r="D17463">
        <v>7603</v>
      </c>
      <c r="E17463" t="s">
        <v>9</v>
      </c>
      <c r="F17463" t="s">
        <v>10</v>
      </c>
      <c r="G17463" t="s">
        <v>12469</v>
      </c>
    </row>
    <row r="17464" spans="1:7">
      <c r="A17464" t="s">
        <v>14705</v>
      </c>
      <c r="B17464">
        <v>9000001713</v>
      </c>
      <c r="C17464">
        <v>10000</v>
      </c>
      <c r="D17464">
        <v>9456</v>
      </c>
      <c r="E17464" t="s">
        <v>9</v>
      </c>
      <c r="F17464" t="s">
        <v>10</v>
      </c>
      <c r="G17464" t="s">
        <v>12469</v>
      </c>
    </row>
    <row r="17465" spans="1:7">
      <c r="A17465" t="s">
        <v>14706</v>
      </c>
      <c r="B17465">
        <v>9000001713</v>
      </c>
      <c r="C17465">
        <v>10000</v>
      </c>
      <c r="D17465">
        <v>10000</v>
      </c>
      <c r="E17465" t="s">
        <v>9</v>
      </c>
      <c r="F17465" t="s">
        <v>10</v>
      </c>
      <c r="G17465" t="s">
        <v>12469</v>
      </c>
    </row>
    <row r="17466" spans="1:7">
      <c r="A17466" t="s">
        <v>31314</v>
      </c>
      <c r="B17466">
        <v>9000001713</v>
      </c>
      <c r="C17466">
        <v>10000</v>
      </c>
      <c r="D17466">
        <v>10000</v>
      </c>
      <c r="E17466" t="s">
        <v>9</v>
      </c>
      <c r="F17466" t="s">
        <v>10</v>
      </c>
      <c r="G17466" t="s">
        <v>12469</v>
      </c>
    </row>
    <row r="17467" spans="1:7">
      <c r="A17467" t="s">
        <v>14707</v>
      </c>
      <c r="B17467">
        <v>9000001722</v>
      </c>
      <c r="C17467">
        <v>3000</v>
      </c>
      <c r="D17467">
        <v>99</v>
      </c>
      <c r="E17467" t="s">
        <v>20</v>
      </c>
      <c r="F17467" t="s">
        <v>21</v>
      </c>
      <c r="G17467" t="s">
        <v>13895</v>
      </c>
    </row>
    <row r="17468" spans="1:7">
      <c r="A17468" t="s">
        <v>14708</v>
      </c>
      <c r="B17468">
        <v>9000001722</v>
      </c>
      <c r="C17468">
        <v>3000</v>
      </c>
      <c r="D17468">
        <v>2412</v>
      </c>
      <c r="E17468" t="s">
        <v>9</v>
      </c>
      <c r="F17468" t="s">
        <v>10</v>
      </c>
      <c r="G17468" t="s">
        <v>13895</v>
      </c>
    </row>
    <row r="17469" spans="1:7">
      <c r="A17469" t="s">
        <v>14709</v>
      </c>
      <c r="B17469">
        <v>9000001722</v>
      </c>
      <c r="C17469">
        <v>3000</v>
      </c>
      <c r="D17469">
        <v>3000</v>
      </c>
      <c r="E17469" t="s">
        <v>9</v>
      </c>
      <c r="F17469" t="s">
        <v>10</v>
      </c>
      <c r="G17469" t="s">
        <v>13895</v>
      </c>
    </row>
    <row r="17470" spans="1:7">
      <c r="A17470" t="s">
        <v>14710</v>
      </c>
      <c r="B17470">
        <v>9000001722</v>
      </c>
      <c r="C17470">
        <v>3000</v>
      </c>
      <c r="D17470">
        <v>3000</v>
      </c>
      <c r="E17470" t="s">
        <v>9</v>
      </c>
      <c r="F17470" t="s">
        <v>10</v>
      </c>
      <c r="G17470" t="s">
        <v>13895</v>
      </c>
    </row>
    <row r="17471" spans="1:7">
      <c r="A17471" t="s">
        <v>14711</v>
      </c>
      <c r="B17471">
        <v>9000001722</v>
      </c>
      <c r="C17471">
        <v>3000</v>
      </c>
      <c r="D17471">
        <v>3000</v>
      </c>
      <c r="E17471" t="s">
        <v>9</v>
      </c>
      <c r="F17471" t="s">
        <v>10</v>
      </c>
      <c r="G17471" t="s">
        <v>13895</v>
      </c>
    </row>
    <row r="17472" spans="1:7">
      <c r="A17472" t="s">
        <v>14712</v>
      </c>
      <c r="B17472">
        <v>9000001722</v>
      </c>
      <c r="C17472">
        <v>3000</v>
      </c>
      <c r="D17472">
        <v>3000</v>
      </c>
      <c r="E17472" t="s">
        <v>9</v>
      </c>
      <c r="F17472" t="s">
        <v>10</v>
      </c>
      <c r="G17472" t="s">
        <v>13895</v>
      </c>
    </row>
    <row r="17473" spans="1:7">
      <c r="A17473" t="s">
        <v>14713</v>
      </c>
      <c r="B17473">
        <v>9000001722</v>
      </c>
      <c r="C17473">
        <v>3000</v>
      </c>
      <c r="D17473">
        <v>3000</v>
      </c>
      <c r="E17473" t="s">
        <v>9</v>
      </c>
      <c r="F17473" t="s">
        <v>10</v>
      </c>
      <c r="G17473" t="s">
        <v>13895</v>
      </c>
    </row>
    <row r="17474" spans="1:7">
      <c r="A17474" t="s">
        <v>14715</v>
      </c>
      <c r="B17474">
        <v>9000001749</v>
      </c>
      <c r="C17474">
        <v>3000</v>
      </c>
      <c r="D17474">
        <v>4</v>
      </c>
      <c r="E17474" t="s">
        <v>113</v>
      </c>
      <c r="F17474" t="s">
        <v>187</v>
      </c>
      <c r="G17474" t="s">
        <v>14660</v>
      </c>
    </row>
    <row r="17475" spans="1:7">
      <c r="A17475" t="s">
        <v>14716</v>
      </c>
      <c r="B17475">
        <v>9000001749</v>
      </c>
      <c r="C17475">
        <v>3000</v>
      </c>
      <c r="D17475">
        <v>1235</v>
      </c>
      <c r="E17475" t="s">
        <v>9</v>
      </c>
      <c r="F17475" t="s">
        <v>10</v>
      </c>
      <c r="G17475" t="s">
        <v>14660</v>
      </c>
    </row>
    <row r="17476" spans="1:7">
      <c r="A17476" t="s">
        <v>14717</v>
      </c>
      <c r="B17476">
        <v>9000001749</v>
      </c>
      <c r="C17476">
        <v>3000</v>
      </c>
      <c r="D17476">
        <v>3000</v>
      </c>
      <c r="E17476" t="s">
        <v>20</v>
      </c>
      <c r="F17476" t="s">
        <v>21</v>
      </c>
      <c r="G17476" t="s">
        <v>14660</v>
      </c>
    </row>
    <row r="17477" spans="1:7">
      <c r="A17477" t="s">
        <v>14718</v>
      </c>
      <c r="B17477">
        <v>9000001749</v>
      </c>
      <c r="C17477">
        <v>3000</v>
      </c>
      <c r="D17477">
        <v>3000</v>
      </c>
      <c r="E17477" t="s">
        <v>9</v>
      </c>
      <c r="F17477" t="s">
        <v>10</v>
      </c>
      <c r="G17477" t="s">
        <v>14660</v>
      </c>
    </row>
    <row r="17478" spans="1:7">
      <c r="A17478" t="s">
        <v>14719</v>
      </c>
      <c r="B17478">
        <v>9000001749</v>
      </c>
      <c r="C17478">
        <v>3000</v>
      </c>
      <c r="D17478">
        <v>3000</v>
      </c>
      <c r="E17478" t="s">
        <v>9</v>
      </c>
      <c r="F17478" t="s">
        <v>10</v>
      </c>
      <c r="G17478" t="s">
        <v>14660</v>
      </c>
    </row>
    <row r="17479" spans="1:7">
      <c r="A17479" t="s">
        <v>14720</v>
      </c>
      <c r="B17479">
        <v>9000001749</v>
      </c>
      <c r="C17479">
        <v>3000</v>
      </c>
      <c r="D17479">
        <v>3000</v>
      </c>
      <c r="E17479" t="s">
        <v>9</v>
      </c>
      <c r="F17479" t="s">
        <v>10</v>
      </c>
      <c r="G17479" t="s">
        <v>14660</v>
      </c>
    </row>
    <row r="17480" spans="1:7">
      <c r="A17480" t="s">
        <v>14721</v>
      </c>
      <c r="B17480">
        <v>9000001749</v>
      </c>
      <c r="C17480">
        <v>3000</v>
      </c>
      <c r="D17480">
        <v>3000</v>
      </c>
      <c r="E17480" t="s">
        <v>9</v>
      </c>
      <c r="F17480" t="s">
        <v>10</v>
      </c>
      <c r="G17480" t="s">
        <v>14660</v>
      </c>
    </row>
    <row r="17481" spans="1:7">
      <c r="A17481" t="s">
        <v>14722</v>
      </c>
      <c r="B17481">
        <v>9000001749</v>
      </c>
      <c r="C17481">
        <v>3000</v>
      </c>
      <c r="D17481">
        <v>3000</v>
      </c>
      <c r="E17481" t="s">
        <v>9</v>
      </c>
      <c r="F17481" t="s">
        <v>10</v>
      </c>
      <c r="G17481" t="s">
        <v>14660</v>
      </c>
    </row>
    <row r="17482" spans="1:7">
      <c r="A17482" t="s">
        <v>14723</v>
      </c>
      <c r="B17482">
        <v>9000001749</v>
      </c>
      <c r="C17482">
        <v>3000</v>
      </c>
      <c r="D17482">
        <v>3000</v>
      </c>
      <c r="E17482" t="s">
        <v>9</v>
      </c>
      <c r="F17482" t="s">
        <v>10</v>
      </c>
      <c r="G17482" t="s">
        <v>14660</v>
      </c>
    </row>
    <row r="17483" spans="1:7">
      <c r="A17483" t="s">
        <v>14724</v>
      </c>
      <c r="B17483">
        <v>9000001749</v>
      </c>
      <c r="C17483">
        <v>3000</v>
      </c>
      <c r="D17483">
        <v>3000</v>
      </c>
      <c r="E17483" t="s">
        <v>9</v>
      </c>
      <c r="F17483" t="s">
        <v>10</v>
      </c>
      <c r="G17483" t="s">
        <v>14660</v>
      </c>
    </row>
    <row r="17484" spans="1:7">
      <c r="A17484" t="s">
        <v>14725</v>
      </c>
      <c r="B17484">
        <v>9000001749</v>
      </c>
      <c r="C17484">
        <v>3000</v>
      </c>
      <c r="D17484">
        <v>3000</v>
      </c>
      <c r="E17484" t="s">
        <v>9</v>
      </c>
      <c r="F17484" t="s">
        <v>10</v>
      </c>
      <c r="G17484" t="s">
        <v>14660</v>
      </c>
    </row>
    <row r="17485" spans="1:7">
      <c r="A17485" t="s">
        <v>14726</v>
      </c>
      <c r="B17485">
        <v>9000001749</v>
      </c>
      <c r="C17485">
        <v>3000</v>
      </c>
      <c r="D17485">
        <v>3000</v>
      </c>
      <c r="E17485" t="s">
        <v>9</v>
      </c>
      <c r="F17485" t="s">
        <v>10</v>
      </c>
      <c r="G17485" t="s">
        <v>14660</v>
      </c>
    </row>
    <row r="17486" spans="1:7">
      <c r="A17486" t="s">
        <v>14727</v>
      </c>
      <c r="B17486">
        <v>9000001749</v>
      </c>
      <c r="C17486">
        <v>3000</v>
      </c>
      <c r="D17486">
        <v>3000</v>
      </c>
      <c r="E17486" t="s">
        <v>9</v>
      </c>
      <c r="F17486" t="s">
        <v>10</v>
      </c>
      <c r="G17486" t="s">
        <v>14660</v>
      </c>
    </row>
    <row r="17487" spans="1:7">
      <c r="A17487" t="s">
        <v>14729</v>
      </c>
      <c r="B17487">
        <v>9000001758</v>
      </c>
      <c r="C17487">
        <v>3000</v>
      </c>
      <c r="D17487">
        <v>1</v>
      </c>
      <c r="E17487" t="s">
        <v>113</v>
      </c>
      <c r="F17487" t="s">
        <v>187</v>
      </c>
      <c r="G17487" t="s">
        <v>14728</v>
      </c>
    </row>
    <row r="17488" spans="1:7">
      <c r="A17488" t="s">
        <v>14730</v>
      </c>
      <c r="B17488">
        <v>9000001758</v>
      </c>
      <c r="C17488">
        <v>3000</v>
      </c>
      <c r="D17488">
        <v>1924</v>
      </c>
      <c r="E17488" t="s">
        <v>20</v>
      </c>
      <c r="F17488" t="s">
        <v>21</v>
      </c>
      <c r="G17488" t="s">
        <v>14728</v>
      </c>
    </row>
    <row r="17489" spans="1:7">
      <c r="A17489" t="s">
        <v>14731</v>
      </c>
      <c r="B17489">
        <v>9000001758</v>
      </c>
      <c r="C17489">
        <v>3000</v>
      </c>
      <c r="D17489">
        <v>787</v>
      </c>
      <c r="E17489" t="s">
        <v>9</v>
      </c>
      <c r="F17489" t="s">
        <v>10</v>
      </c>
      <c r="G17489" t="s">
        <v>14728</v>
      </c>
    </row>
    <row r="17490" spans="1:7">
      <c r="A17490" t="s">
        <v>14732</v>
      </c>
      <c r="B17490">
        <v>9000001758</v>
      </c>
      <c r="C17490">
        <v>3000</v>
      </c>
      <c r="D17490">
        <v>3000</v>
      </c>
      <c r="E17490" t="s">
        <v>9</v>
      </c>
      <c r="F17490" t="s">
        <v>10</v>
      </c>
      <c r="G17490" t="s">
        <v>14728</v>
      </c>
    </row>
    <row r="17491" spans="1:7">
      <c r="A17491" t="s">
        <v>14733</v>
      </c>
      <c r="B17491">
        <v>9000001758</v>
      </c>
      <c r="C17491">
        <v>3000</v>
      </c>
      <c r="D17491">
        <v>3000</v>
      </c>
      <c r="E17491" t="s">
        <v>9</v>
      </c>
      <c r="F17491" t="s">
        <v>10</v>
      </c>
      <c r="G17491" t="s">
        <v>14728</v>
      </c>
    </row>
    <row r="17492" spans="1:7">
      <c r="A17492" t="s">
        <v>14734</v>
      </c>
      <c r="B17492">
        <v>9000001758</v>
      </c>
      <c r="C17492">
        <v>3000</v>
      </c>
      <c r="D17492">
        <v>3000</v>
      </c>
      <c r="E17492" t="s">
        <v>9</v>
      </c>
      <c r="F17492" t="s">
        <v>10</v>
      </c>
      <c r="G17492" t="s">
        <v>14728</v>
      </c>
    </row>
    <row r="17493" spans="1:7">
      <c r="A17493" t="s">
        <v>31315</v>
      </c>
      <c r="B17493">
        <v>9000001758</v>
      </c>
      <c r="C17493">
        <v>3000</v>
      </c>
      <c r="D17493">
        <v>3000</v>
      </c>
      <c r="E17493" t="s">
        <v>9</v>
      </c>
      <c r="F17493" t="s">
        <v>10</v>
      </c>
      <c r="G17493" t="s">
        <v>14728</v>
      </c>
    </row>
    <row r="17494" spans="1:7">
      <c r="A17494" t="s">
        <v>31316</v>
      </c>
      <c r="B17494">
        <v>9000001758</v>
      </c>
      <c r="C17494">
        <v>3000</v>
      </c>
      <c r="D17494">
        <v>3000</v>
      </c>
      <c r="E17494" t="s">
        <v>9</v>
      </c>
      <c r="F17494" t="s">
        <v>10</v>
      </c>
      <c r="G17494" t="s">
        <v>14728</v>
      </c>
    </row>
    <row r="17495" spans="1:7">
      <c r="A17495" t="s">
        <v>31317</v>
      </c>
      <c r="B17495">
        <v>9000001758</v>
      </c>
      <c r="C17495">
        <v>3000</v>
      </c>
      <c r="D17495">
        <v>3000</v>
      </c>
      <c r="E17495" t="s">
        <v>9</v>
      </c>
      <c r="F17495" t="s">
        <v>10</v>
      </c>
      <c r="G17495" t="s">
        <v>14728</v>
      </c>
    </row>
    <row r="17496" spans="1:7">
      <c r="A17496" t="s">
        <v>31318</v>
      </c>
      <c r="B17496">
        <v>9000001758</v>
      </c>
      <c r="C17496">
        <v>3000</v>
      </c>
      <c r="D17496">
        <v>3000</v>
      </c>
      <c r="E17496" t="s">
        <v>9</v>
      </c>
      <c r="F17496" t="s">
        <v>10</v>
      </c>
      <c r="G17496" t="s">
        <v>14728</v>
      </c>
    </row>
    <row r="17497" spans="1:7">
      <c r="A17497" t="s">
        <v>31319</v>
      </c>
      <c r="B17497">
        <v>9000001758</v>
      </c>
      <c r="C17497">
        <v>3000</v>
      </c>
      <c r="D17497">
        <v>3000</v>
      </c>
      <c r="E17497" t="s">
        <v>9</v>
      </c>
      <c r="F17497" t="s">
        <v>10</v>
      </c>
      <c r="G17497" t="s">
        <v>14728</v>
      </c>
    </row>
    <row r="17498" spans="1:7">
      <c r="A17498" t="s">
        <v>31320</v>
      </c>
      <c r="B17498">
        <v>9000001758</v>
      </c>
      <c r="C17498">
        <v>3000</v>
      </c>
      <c r="D17498">
        <v>3000</v>
      </c>
      <c r="E17498" t="s">
        <v>9</v>
      </c>
      <c r="F17498" t="s">
        <v>10</v>
      </c>
      <c r="G17498" t="s">
        <v>14728</v>
      </c>
    </row>
    <row r="17499" spans="1:7">
      <c r="A17499" t="s">
        <v>31321</v>
      </c>
      <c r="B17499">
        <v>9000001758</v>
      </c>
      <c r="C17499">
        <v>3000</v>
      </c>
      <c r="D17499">
        <v>3000</v>
      </c>
      <c r="E17499" t="s">
        <v>9</v>
      </c>
      <c r="F17499" t="s">
        <v>10</v>
      </c>
      <c r="G17499" t="s">
        <v>14728</v>
      </c>
    </row>
    <row r="17500" spans="1:7">
      <c r="A17500" t="s">
        <v>31322</v>
      </c>
      <c r="B17500">
        <v>9000001758</v>
      </c>
      <c r="C17500">
        <v>3000</v>
      </c>
      <c r="D17500">
        <v>3000</v>
      </c>
      <c r="E17500" t="s">
        <v>9</v>
      </c>
      <c r="F17500" t="s">
        <v>10</v>
      </c>
      <c r="G17500" t="s">
        <v>14728</v>
      </c>
    </row>
    <row r="17501" spans="1:7">
      <c r="A17501" t="s">
        <v>31323</v>
      </c>
      <c r="B17501">
        <v>9000001758</v>
      </c>
      <c r="C17501">
        <v>3000</v>
      </c>
      <c r="D17501">
        <v>3000</v>
      </c>
      <c r="E17501" t="s">
        <v>9</v>
      </c>
      <c r="F17501" t="s">
        <v>10</v>
      </c>
      <c r="G17501" t="s">
        <v>14728</v>
      </c>
    </row>
    <row r="17502" spans="1:7">
      <c r="A17502" t="s">
        <v>31324</v>
      </c>
      <c r="B17502">
        <v>9000001758</v>
      </c>
      <c r="C17502">
        <v>3000</v>
      </c>
      <c r="D17502">
        <v>3000</v>
      </c>
      <c r="E17502" t="s">
        <v>9</v>
      </c>
      <c r="F17502" t="s">
        <v>10</v>
      </c>
      <c r="G17502" t="s">
        <v>14728</v>
      </c>
    </row>
    <row r="17503" spans="1:7">
      <c r="A17503" t="s">
        <v>31325</v>
      </c>
      <c r="B17503">
        <v>9000001758</v>
      </c>
      <c r="C17503">
        <v>3000</v>
      </c>
      <c r="D17503">
        <v>3000</v>
      </c>
      <c r="E17503" t="s">
        <v>9</v>
      </c>
      <c r="F17503" t="s">
        <v>10</v>
      </c>
      <c r="G17503" t="s">
        <v>14728</v>
      </c>
    </row>
    <row r="17504" spans="1:7">
      <c r="A17504" t="s">
        <v>31326</v>
      </c>
      <c r="B17504">
        <v>9000001758</v>
      </c>
      <c r="C17504">
        <v>3000</v>
      </c>
      <c r="D17504">
        <v>3000</v>
      </c>
      <c r="E17504" t="s">
        <v>9</v>
      </c>
      <c r="F17504" t="s">
        <v>10</v>
      </c>
      <c r="G17504" t="s">
        <v>14728</v>
      </c>
    </row>
    <row r="17505" spans="1:7">
      <c r="A17505" t="s">
        <v>31327</v>
      </c>
      <c r="B17505">
        <v>9000001758</v>
      </c>
      <c r="C17505">
        <v>3000</v>
      </c>
      <c r="D17505">
        <v>3000</v>
      </c>
      <c r="E17505" t="s">
        <v>9</v>
      </c>
      <c r="F17505" t="s">
        <v>10</v>
      </c>
      <c r="G17505" t="s">
        <v>14728</v>
      </c>
    </row>
    <row r="17506" spans="1:7">
      <c r="A17506" t="s">
        <v>31328</v>
      </c>
      <c r="B17506">
        <v>9000001758</v>
      </c>
      <c r="C17506">
        <v>3000</v>
      </c>
      <c r="D17506">
        <v>3000</v>
      </c>
      <c r="E17506" t="s">
        <v>9</v>
      </c>
      <c r="F17506" t="s">
        <v>10</v>
      </c>
      <c r="G17506" t="s">
        <v>14728</v>
      </c>
    </row>
    <row r="17507" spans="1:7">
      <c r="A17507" t="s">
        <v>31329</v>
      </c>
      <c r="B17507">
        <v>9000001758</v>
      </c>
      <c r="C17507">
        <v>3000</v>
      </c>
      <c r="D17507">
        <v>3000</v>
      </c>
      <c r="E17507" t="s">
        <v>9</v>
      </c>
      <c r="F17507" t="s">
        <v>10</v>
      </c>
      <c r="G17507" t="s">
        <v>14728</v>
      </c>
    </row>
    <row r="17508" spans="1:7">
      <c r="A17508" t="s">
        <v>14735</v>
      </c>
      <c r="B17508">
        <v>9000001776</v>
      </c>
      <c r="C17508">
        <v>3000</v>
      </c>
      <c r="D17508">
        <v>1384</v>
      </c>
      <c r="E17508" t="s">
        <v>20</v>
      </c>
      <c r="F17508" t="s">
        <v>21</v>
      </c>
      <c r="G17508" t="s">
        <v>14714</v>
      </c>
    </row>
    <row r="17509" spans="1:7">
      <c r="A17509" t="s">
        <v>14737</v>
      </c>
      <c r="B17509">
        <v>9000001776</v>
      </c>
      <c r="C17509">
        <v>3000</v>
      </c>
      <c r="D17509">
        <v>2952</v>
      </c>
      <c r="E17509" t="s">
        <v>9</v>
      </c>
      <c r="F17509" t="s">
        <v>10</v>
      </c>
      <c r="G17509" t="s">
        <v>14714</v>
      </c>
    </row>
    <row r="17510" spans="1:7">
      <c r="A17510" t="s">
        <v>31330</v>
      </c>
      <c r="B17510">
        <v>9000001776</v>
      </c>
      <c r="C17510">
        <v>3000</v>
      </c>
      <c r="D17510">
        <v>3000</v>
      </c>
      <c r="E17510" t="s">
        <v>9</v>
      </c>
      <c r="F17510" t="s">
        <v>10</v>
      </c>
      <c r="G17510" t="s">
        <v>14714</v>
      </c>
    </row>
    <row r="17511" spans="1:7">
      <c r="A17511" t="s">
        <v>31331</v>
      </c>
      <c r="B17511">
        <v>9000001776</v>
      </c>
      <c r="C17511">
        <v>3000</v>
      </c>
      <c r="D17511">
        <v>3000</v>
      </c>
      <c r="E17511" t="s">
        <v>9</v>
      </c>
      <c r="F17511" t="s">
        <v>10</v>
      </c>
      <c r="G17511" t="s">
        <v>14714</v>
      </c>
    </row>
    <row r="17512" spans="1:7">
      <c r="A17512" t="s">
        <v>14739</v>
      </c>
      <c r="B17512">
        <v>9000001785</v>
      </c>
      <c r="C17512">
        <v>3000</v>
      </c>
      <c r="D17512">
        <v>6</v>
      </c>
      <c r="E17512" t="s">
        <v>113</v>
      </c>
      <c r="F17512" t="s">
        <v>187</v>
      </c>
      <c r="G17512" t="s">
        <v>14736</v>
      </c>
    </row>
    <row r="17513" spans="1:7">
      <c r="A17513" t="s">
        <v>14740</v>
      </c>
      <c r="B17513">
        <v>9000001785</v>
      </c>
      <c r="C17513">
        <v>3000</v>
      </c>
      <c r="D17513">
        <v>2105</v>
      </c>
      <c r="E17513" t="s">
        <v>9</v>
      </c>
      <c r="F17513" t="s">
        <v>10</v>
      </c>
      <c r="G17513" t="s">
        <v>14736</v>
      </c>
    </row>
    <row r="17514" spans="1:7">
      <c r="A17514" t="s">
        <v>14741</v>
      </c>
      <c r="B17514">
        <v>9000001785</v>
      </c>
      <c r="C17514">
        <v>3000</v>
      </c>
      <c r="D17514">
        <v>3000</v>
      </c>
      <c r="E17514" t="s">
        <v>20</v>
      </c>
      <c r="F17514" t="s">
        <v>21</v>
      </c>
      <c r="G17514" t="s">
        <v>14736</v>
      </c>
    </row>
    <row r="17515" spans="1:7">
      <c r="A17515" t="s">
        <v>14742</v>
      </c>
      <c r="B17515">
        <v>9000001785</v>
      </c>
      <c r="C17515">
        <v>3000</v>
      </c>
      <c r="D17515">
        <v>3000</v>
      </c>
      <c r="E17515" t="s">
        <v>9</v>
      </c>
      <c r="F17515" t="s">
        <v>10</v>
      </c>
      <c r="G17515" t="s">
        <v>14736</v>
      </c>
    </row>
    <row r="17516" spans="1:7">
      <c r="A17516" t="s">
        <v>14743</v>
      </c>
      <c r="B17516">
        <v>9000001785</v>
      </c>
      <c r="C17516">
        <v>3000</v>
      </c>
      <c r="D17516">
        <v>3000</v>
      </c>
      <c r="E17516" t="s">
        <v>9</v>
      </c>
      <c r="F17516" t="s">
        <v>10</v>
      </c>
      <c r="G17516" t="s">
        <v>14736</v>
      </c>
    </row>
    <row r="17517" spans="1:7">
      <c r="A17517" t="s">
        <v>14744</v>
      </c>
      <c r="B17517">
        <v>9000001785</v>
      </c>
      <c r="C17517">
        <v>3000</v>
      </c>
      <c r="D17517">
        <v>3000</v>
      </c>
      <c r="E17517" t="s">
        <v>9</v>
      </c>
      <c r="F17517" t="s">
        <v>10</v>
      </c>
      <c r="G17517" t="s">
        <v>14736</v>
      </c>
    </row>
    <row r="17518" spans="1:7">
      <c r="A17518" t="s">
        <v>14745</v>
      </c>
      <c r="B17518">
        <v>9000001785</v>
      </c>
      <c r="C17518">
        <v>3000</v>
      </c>
      <c r="D17518">
        <v>3000</v>
      </c>
      <c r="E17518" t="s">
        <v>9</v>
      </c>
      <c r="F17518" t="s">
        <v>10</v>
      </c>
      <c r="G17518" t="s">
        <v>14736</v>
      </c>
    </row>
    <row r="17519" spans="1:7">
      <c r="A17519" t="s">
        <v>14746</v>
      </c>
      <c r="B17519">
        <v>9000001785</v>
      </c>
      <c r="C17519">
        <v>3000</v>
      </c>
      <c r="D17519">
        <v>3000</v>
      </c>
      <c r="E17519" t="s">
        <v>9</v>
      </c>
      <c r="F17519" t="s">
        <v>10</v>
      </c>
      <c r="G17519" t="s">
        <v>14736</v>
      </c>
    </row>
    <row r="17520" spans="1:7">
      <c r="A17520" t="s">
        <v>14747</v>
      </c>
      <c r="B17520">
        <v>9000001785</v>
      </c>
      <c r="C17520">
        <v>3000</v>
      </c>
      <c r="D17520">
        <v>3000</v>
      </c>
      <c r="E17520" t="s">
        <v>9</v>
      </c>
      <c r="F17520" t="s">
        <v>10</v>
      </c>
      <c r="G17520" t="s">
        <v>14736</v>
      </c>
    </row>
    <row r="17521" spans="1:7">
      <c r="A17521" t="s">
        <v>14748</v>
      </c>
      <c r="B17521">
        <v>9000001785</v>
      </c>
      <c r="C17521">
        <v>3000</v>
      </c>
      <c r="D17521">
        <v>3000</v>
      </c>
      <c r="E17521" t="s">
        <v>9</v>
      </c>
      <c r="F17521" t="s">
        <v>10</v>
      </c>
      <c r="G17521" t="s">
        <v>14736</v>
      </c>
    </row>
    <row r="17522" spans="1:7">
      <c r="A17522" t="s">
        <v>14749</v>
      </c>
      <c r="B17522">
        <v>9000001785</v>
      </c>
      <c r="C17522">
        <v>3000</v>
      </c>
      <c r="D17522">
        <v>3000</v>
      </c>
      <c r="E17522" t="s">
        <v>9</v>
      </c>
      <c r="F17522" t="s">
        <v>10</v>
      </c>
      <c r="G17522" t="s">
        <v>14736</v>
      </c>
    </row>
    <row r="17523" spans="1:7">
      <c r="A17523" t="s">
        <v>14751</v>
      </c>
      <c r="B17523">
        <v>9000001794</v>
      </c>
      <c r="C17523">
        <v>3000</v>
      </c>
      <c r="D17523">
        <v>8</v>
      </c>
      <c r="E17523" t="s">
        <v>113</v>
      </c>
      <c r="F17523" t="s">
        <v>187</v>
      </c>
      <c r="G17523" t="s">
        <v>31332</v>
      </c>
    </row>
    <row r="17524" spans="1:7">
      <c r="A17524" t="s">
        <v>14752</v>
      </c>
      <c r="B17524">
        <v>9000001794</v>
      </c>
      <c r="C17524">
        <v>3000</v>
      </c>
      <c r="D17524">
        <v>1934</v>
      </c>
      <c r="E17524" t="s">
        <v>9</v>
      </c>
      <c r="F17524" t="s">
        <v>10</v>
      </c>
      <c r="G17524" t="s">
        <v>31332</v>
      </c>
    </row>
    <row r="17525" spans="1:7">
      <c r="A17525" t="s">
        <v>14753</v>
      </c>
      <c r="B17525">
        <v>9000001794</v>
      </c>
      <c r="C17525">
        <v>3000</v>
      </c>
      <c r="D17525">
        <v>3000</v>
      </c>
      <c r="E17525" t="s">
        <v>9</v>
      </c>
      <c r="F17525" t="s">
        <v>10</v>
      </c>
      <c r="G17525" t="s">
        <v>31332</v>
      </c>
    </row>
    <row r="17526" spans="1:7">
      <c r="A17526" t="s">
        <v>14754</v>
      </c>
      <c r="B17526">
        <v>9000001794</v>
      </c>
      <c r="C17526">
        <v>3000</v>
      </c>
      <c r="D17526">
        <v>3000</v>
      </c>
      <c r="E17526" t="s">
        <v>9</v>
      </c>
      <c r="F17526" t="s">
        <v>10</v>
      </c>
      <c r="G17526" t="s">
        <v>31332</v>
      </c>
    </row>
    <row r="17527" spans="1:7">
      <c r="A17527" t="s">
        <v>14755</v>
      </c>
      <c r="B17527">
        <v>9000001794</v>
      </c>
      <c r="C17527">
        <v>3000</v>
      </c>
      <c r="D17527">
        <v>3000</v>
      </c>
      <c r="E17527" t="s">
        <v>9</v>
      </c>
      <c r="F17527" t="s">
        <v>10</v>
      </c>
      <c r="G17527" t="s">
        <v>31332</v>
      </c>
    </row>
    <row r="17528" spans="1:7">
      <c r="A17528" t="s">
        <v>14756</v>
      </c>
      <c r="B17528">
        <v>9000001794</v>
      </c>
      <c r="C17528">
        <v>3000</v>
      </c>
      <c r="D17528">
        <v>3000</v>
      </c>
      <c r="E17528" t="s">
        <v>9</v>
      </c>
      <c r="F17528" t="s">
        <v>10</v>
      </c>
      <c r="G17528" t="s">
        <v>31332</v>
      </c>
    </row>
    <row r="17529" spans="1:7">
      <c r="A17529" t="s">
        <v>14757</v>
      </c>
      <c r="B17529">
        <v>9000001794</v>
      </c>
      <c r="C17529">
        <v>3000</v>
      </c>
      <c r="D17529">
        <v>3000</v>
      </c>
      <c r="E17529" t="s">
        <v>9</v>
      </c>
      <c r="F17529" t="s">
        <v>10</v>
      </c>
      <c r="G17529" t="s">
        <v>31332</v>
      </c>
    </row>
    <row r="17530" spans="1:7">
      <c r="A17530" t="s">
        <v>14758</v>
      </c>
      <c r="B17530">
        <v>9000001794</v>
      </c>
      <c r="C17530">
        <v>3000</v>
      </c>
      <c r="D17530">
        <v>3000</v>
      </c>
      <c r="E17530" t="s">
        <v>9</v>
      </c>
      <c r="F17530" t="s">
        <v>10</v>
      </c>
      <c r="G17530" t="s">
        <v>31332</v>
      </c>
    </row>
    <row r="17531" spans="1:7">
      <c r="A17531" t="s">
        <v>14759</v>
      </c>
      <c r="B17531">
        <v>9000001794</v>
      </c>
      <c r="C17531">
        <v>3000</v>
      </c>
      <c r="D17531">
        <v>3000</v>
      </c>
      <c r="E17531" t="s">
        <v>9</v>
      </c>
      <c r="F17531" t="s">
        <v>10</v>
      </c>
      <c r="G17531" t="s">
        <v>31332</v>
      </c>
    </row>
    <row r="17532" spans="1:7">
      <c r="A17532" t="s">
        <v>14760</v>
      </c>
      <c r="B17532">
        <v>9000001794</v>
      </c>
      <c r="C17532">
        <v>3000</v>
      </c>
      <c r="D17532">
        <v>3000</v>
      </c>
      <c r="E17532" t="s">
        <v>9</v>
      </c>
      <c r="F17532" t="s">
        <v>10</v>
      </c>
      <c r="G17532" t="s">
        <v>31332</v>
      </c>
    </row>
    <row r="17533" spans="1:7">
      <c r="A17533" t="s">
        <v>14761</v>
      </c>
      <c r="B17533">
        <v>9000001794</v>
      </c>
      <c r="C17533">
        <v>3000</v>
      </c>
      <c r="D17533">
        <v>3000</v>
      </c>
      <c r="E17533" t="s">
        <v>9</v>
      </c>
      <c r="F17533" t="s">
        <v>10</v>
      </c>
      <c r="G17533" t="s">
        <v>31332</v>
      </c>
    </row>
    <row r="17534" spans="1:7">
      <c r="A17534" t="s">
        <v>14762</v>
      </c>
      <c r="B17534">
        <v>9000001794</v>
      </c>
      <c r="C17534">
        <v>3000</v>
      </c>
      <c r="D17534">
        <v>3000</v>
      </c>
      <c r="E17534" t="s">
        <v>9</v>
      </c>
      <c r="F17534" t="s">
        <v>10</v>
      </c>
      <c r="G17534" t="s">
        <v>31332</v>
      </c>
    </row>
    <row r="17535" spans="1:7">
      <c r="A17535" t="s">
        <v>31333</v>
      </c>
      <c r="B17535">
        <v>9000001794</v>
      </c>
      <c r="C17535">
        <v>3000</v>
      </c>
      <c r="D17535">
        <v>3000</v>
      </c>
      <c r="E17535" t="s">
        <v>9</v>
      </c>
      <c r="F17535" t="s">
        <v>10</v>
      </c>
      <c r="G17535" t="s">
        <v>31332</v>
      </c>
    </row>
    <row r="17536" spans="1:7">
      <c r="A17536" t="s">
        <v>31334</v>
      </c>
      <c r="B17536">
        <v>9000001794</v>
      </c>
      <c r="C17536">
        <v>3000</v>
      </c>
      <c r="D17536">
        <v>3000</v>
      </c>
      <c r="E17536" t="s">
        <v>9</v>
      </c>
      <c r="F17536" t="s">
        <v>10</v>
      </c>
      <c r="G17536" t="s">
        <v>31332</v>
      </c>
    </row>
    <row r="17537" spans="1:7">
      <c r="A17537" t="s">
        <v>31335</v>
      </c>
      <c r="B17537">
        <v>9000001794</v>
      </c>
      <c r="C17537">
        <v>3000</v>
      </c>
      <c r="D17537">
        <v>3000</v>
      </c>
      <c r="E17537" t="s">
        <v>9</v>
      </c>
      <c r="F17537" t="s">
        <v>10</v>
      </c>
      <c r="G17537" t="s">
        <v>31332</v>
      </c>
    </row>
    <row r="17538" spans="1:7">
      <c r="A17538" t="s">
        <v>14764</v>
      </c>
      <c r="B17538">
        <v>9000001802</v>
      </c>
      <c r="C17538">
        <v>1500</v>
      </c>
      <c r="D17538">
        <v>7</v>
      </c>
      <c r="E17538" t="s">
        <v>113</v>
      </c>
      <c r="F17538" t="s">
        <v>187</v>
      </c>
      <c r="G17538" t="s">
        <v>31336</v>
      </c>
    </row>
    <row r="17539" spans="1:7">
      <c r="A17539" t="s">
        <v>14765</v>
      </c>
      <c r="B17539">
        <v>9000001802</v>
      </c>
      <c r="C17539">
        <v>1500</v>
      </c>
      <c r="D17539">
        <v>492</v>
      </c>
      <c r="E17539" t="s">
        <v>9</v>
      </c>
      <c r="F17539" t="s">
        <v>10</v>
      </c>
      <c r="G17539" t="s">
        <v>31336</v>
      </c>
    </row>
    <row r="17540" spans="1:7">
      <c r="A17540" t="s">
        <v>14766</v>
      </c>
      <c r="B17540">
        <v>9000001802</v>
      </c>
      <c r="C17540">
        <v>1500</v>
      </c>
      <c r="D17540">
        <v>1500</v>
      </c>
      <c r="E17540" t="s">
        <v>9</v>
      </c>
      <c r="F17540" t="s">
        <v>10</v>
      </c>
      <c r="G17540" t="s">
        <v>31336</v>
      </c>
    </row>
    <row r="17541" spans="1:7">
      <c r="A17541" t="s">
        <v>14767</v>
      </c>
      <c r="B17541">
        <v>9000001802</v>
      </c>
      <c r="C17541">
        <v>1500</v>
      </c>
      <c r="D17541">
        <v>1500</v>
      </c>
      <c r="E17541" t="s">
        <v>9</v>
      </c>
      <c r="F17541" t="s">
        <v>10</v>
      </c>
      <c r="G17541" t="s">
        <v>31336</v>
      </c>
    </row>
    <row r="17542" spans="1:7">
      <c r="A17542" t="s">
        <v>14768</v>
      </c>
      <c r="B17542">
        <v>9000001802</v>
      </c>
      <c r="C17542">
        <v>1500</v>
      </c>
      <c r="D17542">
        <v>1500</v>
      </c>
      <c r="E17542" t="s">
        <v>9</v>
      </c>
      <c r="F17542" t="s">
        <v>10</v>
      </c>
      <c r="G17542" t="s">
        <v>31336</v>
      </c>
    </row>
    <row r="17543" spans="1:7">
      <c r="A17543" t="s">
        <v>14769</v>
      </c>
      <c r="B17543">
        <v>9000001802</v>
      </c>
      <c r="C17543">
        <v>1500</v>
      </c>
      <c r="D17543">
        <v>1500</v>
      </c>
      <c r="E17543" t="s">
        <v>9</v>
      </c>
      <c r="F17543" t="s">
        <v>10</v>
      </c>
      <c r="G17543" t="s">
        <v>31336</v>
      </c>
    </row>
    <row r="17544" spans="1:7">
      <c r="A17544" t="s">
        <v>14770</v>
      </c>
      <c r="B17544">
        <v>9000001802</v>
      </c>
      <c r="C17544">
        <v>1500</v>
      </c>
      <c r="D17544">
        <v>1500</v>
      </c>
      <c r="E17544" t="s">
        <v>9</v>
      </c>
      <c r="F17544" t="s">
        <v>10</v>
      </c>
      <c r="G17544" t="s">
        <v>31336</v>
      </c>
    </row>
    <row r="17545" spans="1:7">
      <c r="A17545" t="s">
        <v>14771</v>
      </c>
      <c r="B17545">
        <v>9000001802</v>
      </c>
      <c r="C17545">
        <v>1500</v>
      </c>
      <c r="D17545">
        <v>1500</v>
      </c>
      <c r="E17545" t="s">
        <v>9</v>
      </c>
      <c r="F17545" t="s">
        <v>10</v>
      </c>
      <c r="G17545" t="s">
        <v>31336</v>
      </c>
    </row>
    <row r="17546" spans="1:7">
      <c r="A17546" t="s">
        <v>14772</v>
      </c>
      <c r="B17546">
        <v>9000001802</v>
      </c>
      <c r="C17546">
        <v>1500</v>
      </c>
      <c r="D17546">
        <v>1500</v>
      </c>
      <c r="E17546" t="s">
        <v>9</v>
      </c>
      <c r="F17546" t="s">
        <v>10</v>
      </c>
      <c r="G17546" t="s">
        <v>31336</v>
      </c>
    </row>
    <row r="17547" spans="1:7">
      <c r="A17547" t="s">
        <v>14773</v>
      </c>
      <c r="B17547">
        <v>9000001802</v>
      </c>
      <c r="C17547">
        <v>1500</v>
      </c>
      <c r="D17547">
        <v>1500</v>
      </c>
      <c r="E17547" t="s">
        <v>9</v>
      </c>
      <c r="F17547" t="s">
        <v>10</v>
      </c>
      <c r="G17547" t="s">
        <v>31336</v>
      </c>
    </row>
    <row r="17548" spans="1:7">
      <c r="A17548" t="s">
        <v>14774</v>
      </c>
      <c r="B17548">
        <v>9000001802</v>
      </c>
      <c r="C17548">
        <v>1500</v>
      </c>
      <c r="D17548">
        <v>1500</v>
      </c>
      <c r="E17548" t="s">
        <v>9</v>
      </c>
      <c r="F17548" t="s">
        <v>10</v>
      </c>
      <c r="G17548" t="s">
        <v>31336</v>
      </c>
    </row>
    <row r="17549" spans="1:7">
      <c r="A17549" t="s">
        <v>14775</v>
      </c>
      <c r="B17549">
        <v>9000001802</v>
      </c>
      <c r="C17549">
        <v>1500</v>
      </c>
      <c r="D17549">
        <v>1500</v>
      </c>
      <c r="E17549" t="s">
        <v>9</v>
      </c>
      <c r="F17549" t="s">
        <v>10</v>
      </c>
      <c r="G17549" t="s">
        <v>31336</v>
      </c>
    </row>
    <row r="17550" spans="1:7">
      <c r="A17550" t="s">
        <v>14776</v>
      </c>
      <c r="B17550">
        <v>9000001802</v>
      </c>
      <c r="C17550">
        <v>1500</v>
      </c>
      <c r="D17550">
        <v>1500</v>
      </c>
      <c r="E17550" t="s">
        <v>9</v>
      </c>
      <c r="F17550" t="s">
        <v>10</v>
      </c>
      <c r="G17550" t="s">
        <v>31336</v>
      </c>
    </row>
    <row r="17551" spans="1:7">
      <c r="A17551" t="s">
        <v>14777</v>
      </c>
      <c r="B17551">
        <v>9000001802</v>
      </c>
      <c r="C17551">
        <v>1500</v>
      </c>
      <c r="D17551">
        <v>1500</v>
      </c>
      <c r="E17551" t="s">
        <v>9</v>
      </c>
      <c r="F17551" t="s">
        <v>10</v>
      </c>
      <c r="G17551" t="s">
        <v>31336</v>
      </c>
    </row>
    <row r="17552" spans="1:7">
      <c r="A17552" t="s">
        <v>14778</v>
      </c>
      <c r="B17552">
        <v>9000001802</v>
      </c>
      <c r="C17552">
        <v>1500</v>
      </c>
      <c r="D17552">
        <v>1500</v>
      </c>
      <c r="E17552" t="s">
        <v>9</v>
      </c>
      <c r="F17552" t="s">
        <v>10</v>
      </c>
      <c r="G17552" t="s">
        <v>31336</v>
      </c>
    </row>
    <row r="17553" spans="1:7">
      <c r="A17553" t="s">
        <v>14779</v>
      </c>
      <c r="B17553">
        <v>9000001802</v>
      </c>
      <c r="C17553">
        <v>1500</v>
      </c>
      <c r="D17553">
        <v>1500</v>
      </c>
      <c r="E17553" t="s">
        <v>9</v>
      </c>
      <c r="F17553" t="s">
        <v>10</v>
      </c>
      <c r="G17553" t="s">
        <v>31336</v>
      </c>
    </row>
    <row r="17554" spans="1:7">
      <c r="A17554" t="s">
        <v>14780</v>
      </c>
      <c r="B17554">
        <v>9000001838</v>
      </c>
      <c r="C17554">
        <v>3000</v>
      </c>
      <c r="D17554">
        <v>171</v>
      </c>
      <c r="E17554" t="s">
        <v>9</v>
      </c>
      <c r="F17554" t="s">
        <v>10</v>
      </c>
      <c r="G17554" t="s">
        <v>31337</v>
      </c>
    </row>
    <row r="17555" spans="1:7">
      <c r="A17555" t="s">
        <v>14781</v>
      </c>
      <c r="B17555">
        <v>9000001838</v>
      </c>
      <c r="C17555">
        <v>3000</v>
      </c>
      <c r="D17555">
        <v>1814</v>
      </c>
      <c r="E17555" t="s">
        <v>20</v>
      </c>
      <c r="F17555" t="s">
        <v>21</v>
      </c>
      <c r="G17555" t="s">
        <v>31337</v>
      </c>
    </row>
    <row r="17556" spans="1:7">
      <c r="A17556" t="s">
        <v>14782</v>
      </c>
      <c r="B17556">
        <v>9000001838</v>
      </c>
      <c r="C17556">
        <v>3000</v>
      </c>
      <c r="D17556">
        <v>3000</v>
      </c>
      <c r="E17556" t="s">
        <v>9</v>
      </c>
      <c r="F17556" t="s">
        <v>10</v>
      </c>
      <c r="G17556" t="s">
        <v>31337</v>
      </c>
    </row>
    <row r="17557" spans="1:7">
      <c r="A17557" t="s">
        <v>14783</v>
      </c>
      <c r="B17557">
        <v>9000001838</v>
      </c>
      <c r="C17557">
        <v>3000</v>
      </c>
      <c r="D17557">
        <v>3000</v>
      </c>
      <c r="E17557" t="s">
        <v>9</v>
      </c>
      <c r="F17557" t="s">
        <v>10</v>
      </c>
      <c r="G17557" t="s">
        <v>31337</v>
      </c>
    </row>
    <row r="17558" spans="1:7">
      <c r="A17558" t="s">
        <v>14784</v>
      </c>
      <c r="B17558">
        <v>9000001838</v>
      </c>
      <c r="C17558">
        <v>3000</v>
      </c>
      <c r="D17558">
        <v>3000</v>
      </c>
      <c r="E17558" t="s">
        <v>9</v>
      </c>
      <c r="F17558" t="s">
        <v>10</v>
      </c>
      <c r="G17558" t="s">
        <v>31337</v>
      </c>
    </row>
    <row r="17559" spans="1:7">
      <c r="A17559" t="s">
        <v>14785</v>
      </c>
      <c r="B17559">
        <v>9000001838</v>
      </c>
      <c r="C17559">
        <v>3000</v>
      </c>
      <c r="D17559">
        <v>3000</v>
      </c>
      <c r="E17559" t="s">
        <v>9</v>
      </c>
      <c r="F17559" t="s">
        <v>10</v>
      </c>
      <c r="G17559" t="s">
        <v>31337</v>
      </c>
    </row>
    <row r="17560" spans="1:7">
      <c r="A17560" t="s">
        <v>14786</v>
      </c>
      <c r="B17560">
        <v>9000001838</v>
      </c>
      <c r="C17560">
        <v>3000</v>
      </c>
      <c r="D17560">
        <v>3000</v>
      </c>
      <c r="E17560" t="s">
        <v>9</v>
      </c>
      <c r="F17560" t="s">
        <v>10</v>
      </c>
      <c r="G17560" t="s">
        <v>31337</v>
      </c>
    </row>
    <row r="17561" spans="1:7">
      <c r="A17561" t="s">
        <v>14787</v>
      </c>
      <c r="B17561">
        <v>9000001838</v>
      </c>
      <c r="C17561">
        <v>3000</v>
      </c>
      <c r="D17561">
        <v>3000</v>
      </c>
      <c r="E17561" t="s">
        <v>9</v>
      </c>
      <c r="F17561" t="s">
        <v>10</v>
      </c>
      <c r="G17561" t="s">
        <v>31337</v>
      </c>
    </row>
    <row r="17562" spans="1:7">
      <c r="A17562" t="s">
        <v>14788</v>
      </c>
      <c r="B17562">
        <v>9000001838</v>
      </c>
      <c r="C17562">
        <v>3000</v>
      </c>
      <c r="D17562">
        <v>3000</v>
      </c>
      <c r="E17562" t="s">
        <v>9</v>
      </c>
      <c r="F17562" t="s">
        <v>10</v>
      </c>
      <c r="G17562" t="s">
        <v>31337</v>
      </c>
    </row>
    <row r="17563" spans="1:7">
      <c r="A17563" t="s">
        <v>14789</v>
      </c>
      <c r="B17563">
        <v>9000001838</v>
      </c>
      <c r="C17563">
        <v>3000</v>
      </c>
      <c r="D17563">
        <v>3000</v>
      </c>
      <c r="E17563" t="s">
        <v>9</v>
      </c>
      <c r="F17563" t="s">
        <v>10</v>
      </c>
      <c r="G17563" t="s">
        <v>31337</v>
      </c>
    </row>
    <row r="17564" spans="1:7">
      <c r="A17564" t="s">
        <v>14790</v>
      </c>
      <c r="B17564">
        <v>9000001838</v>
      </c>
      <c r="C17564">
        <v>3000</v>
      </c>
      <c r="D17564">
        <v>3000</v>
      </c>
      <c r="E17564" t="s">
        <v>9</v>
      </c>
      <c r="F17564" t="s">
        <v>10</v>
      </c>
      <c r="G17564" t="s">
        <v>31337</v>
      </c>
    </row>
    <row r="17565" spans="1:7">
      <c r="A17565" t="s">
        <v>14791</v>
      </c>
      <c r="B17565">
        <v>9000001838</v>
      </c>
      <c r="C17565">
        <v>3000</v>
      </c>
      <c r="D17565">
        <v>3000</v>
      </c>
      <c r="E17565" t="s">
        <v>9</v>
      </c>
      <c r="F17565" t="s">
        <v>10</v>
      </c>
      <c r="G17565" t="s">
        <v>31337</v>
      </c>
    </row>
    <row r="17566" spans="1:7">
      <c r="A17566" t="s">
        <v>14792</v>
      </c>
      <c r="B17566">
        <v>9000001838</v>
      </c>
      <c r="C17566">
        <v>3000</v>
      </c>
      <c r="D17566">
        <v>3000</v>
      </c>
      <c r="E17566" t="s">
        <v>9</v>
      </c>
      <c r="F17566" t="s">
        <v>10</v>
      </c>
      <c r="G17566" t="s">
        <v>31337</v>
      </c>
    </row>
    <row r="17567" spans="1:7">
      <c r="A17567" t="s">
        <v>14793</v>
      </c>
      <c r="B17567">
        <v>9000001838</v>
      </c>
      <c r="C17567">
        <v>3000</v>
      </c>
      <c r="D17567">
        <v>3000</v>
      </c>
      <c r="E17567" t="s">
        <v>9</v>
      </c>
      <c r="F17567" t="s">
        <v>10</v>
      </c>
      <c r="G17567" t="s">
        <v>31337</v>
      </c>
    </row>
    <row r="17568" spans="1:7">
      <c r="A17568" t="s">
        <v>14794</v>
      </c>
      <c r="B17568">
        <v>9000001838</v>
      </c>
      <c r="C17568">
        <v>3000</v>
      </c>
      <c r="D17568">
        <v>3000</v>
      </c>
      <c r="E17568" t="s">
        <v>9</v>
      </c>
      <c r="F17568" t="s">
        <v>10</v>
      </c>
      <c r="G17568" t="s">
        <v>31337</v>
      </c>
    </row>
    <row r="17569" spans="1:7">
      <c r="A17569" t="s">
        <v>14795</v>
      </c>
      <c r="B17569">
        <v>9000001838</v>
      </c>
      <c r="C17569">
        <v>3000</v>
      </c>
      <c r="D17569">
        <v>3000</v>
      </c>
      <c r="E17569" t="s">
        <v>9</v>
      </c>
      <c r="F17569" t="s">
        <v>10</v>
      </c>
      <c r="G17569" t="s">
        <v>31337</v>
      </c>
    </row>
    <row r="17570" spans="1:7">
      <c r="A17570" t="s">
        <v>14796</v>
      </c>
      <c r="B17570">
        <v>9000001838</v>
      </c>
      <c r="C17570">
        <v>3000</v>
      </c>
      <c r="D17570">
        <v>3000</v>
      </c>
      <c r="E17570" t="s">
        <v>9</v>
      </c>
      <c r="F17570" t="s">
        <v>10</v>
      </c>
      <c r="G17570" t="s">
        <v>31337</v>
      </c>
    </row>
    <row r="17571" spans="1:7">
      <c r="A17571" t="s">
        <v>14797</v>
      </c>
      <c r="B17571">
        <v>9000001838</v>
      </c>
      <c r="C17571">
        <v>3000</v>
      </c>
      <c r="D17571">
        <v>3000</v>
      </c>
      <c r="E17571" t="s">
        <v>9</v>
      </c>
      <c r="F17571" t="s">
        <v>10</v>
      </c>
      <c r="G17571" t="s">
        <v>31337</v>
      </c>
    </row>
    <row r="17572" spans="1:7">
      <c r="A17572" t="s">
        <v>14798</v>
      </c>
      <c r="B17572">
        <v>9000001838</v>
      </c>
      <c r="C17572">
        <v>3000</v>
      </c>
      <c r="D17572">
        <v>3000</v>
      </c>
      <c r="E17572" t="s">
        <v>9</v>
      </c>
      <c r="F17572" t="s">
        <v>10</v>
      </c>
      <c r="G17572" t="s">
        <v>31337</v>
      </c>
    </row>
    <row r="17573" spans="1:7">
      <c r="A17573" t="s">
        <v>14799</v>
      </c>
      <c r="B17573">
        <v>9000001838</v>
      </c>
      <c r="C17573">
        <v>3000</v>
      </c>
      <c r="D17573">
        <v>3000</v>
      </c>
      <c r="E17573" t="s">
        <v>9</v>
      </c>
      <c r="F17573" t="s">
        <v>10</v>
      </c>
      <c r="G17573" t="s">
        <v>31337</v>
      </c>
    </row>
    <row r="17574" spans="1:7">
      <c r="A17574" t="s">
        <v>14800</v>
      </c>
      <c r="B17574">
        <v>9000001838</v>
      </c>
      <c r="C17574">
        <v>3000</v>
      </c>
      <c r="D17574">
        <v>3000</v>
      </c>
      <c r="E17574" t="s">
        <v>9</v>
      </c>
      <c r="F17574" t="s">
        <v>10</v>
      </c>
      <c r="G17574" t="s">
        <v>31337</v>
      </c>
    </row>
    <row r="17575" spans="1:7">
      <c r="A17575" t="s">
        <v>14801</v>
      </c>
      <c r="B17575">
        <v>9000001838</v>
      </c>
      <c r="C17575">
        <v>3000</v>
      </c>
      <c r="D17575">
        <v>3000</v>
      </c>
      <c r="E17575" t="s">
        <v>9</v>
      </c>
      <c r="F17575" t="s">
        <v>10</v>
      </c>
      <c r="G17575" t="s">
        <v>31337</v>
      </c>
    </row>
    <row r="17576" spans="1:7">
      <c r="A17576" t="s">
        <v>14802</v>
      </c>
      <c r="B17576">
        <v>9000001838</v>
      </c>
      <c r="C17576">
        <v>3000</v>
      </c>
      <c r="D17576">
        <v>3000</v>
      </c>
      <c r="E17576" t="s">
        <v>9</v>
      </c>
      <c r="F17576" t="s">
        <v>10</v>
      </c>
      <c r="G17576" t="s">
        <v>31337</v>
      </c>
    </row>
    <row r="17577" spans="1:7">
      <c r="A17577" t="s">
        <v>14803</v>
      </c>
      <c r="B17577">
        <v>9000001838</v>
      </c>
      <c r="C17577">
        <v>3000</v>
      </c>
      <c r="D17577">
        <v>3000</v>
      </c>
      <c r="E17577" t="s">
        <v>9</v>
      </c>
      <c r="F17577" t="s">
        <v>10</v>
      </c>
      <c r="G17577" t="s">
        <v>31337</v>
      </c>
    </row>
    <row r="17578" spans="1:7">
      <c r="A17578" t="s">
        <v>14804</v>
      </c>
      <c r="B17578">
        <v>9000001838</v>
      </c>
      <c r="C17578">
        <v>3000</v>
      </c>
      <c r="D17578">
        <v>3000</v>
      </c>
      <c r="E17578" t="s">
        <v>9</v>
      </c>
      <c r="F17578" t="s">
        <v>10</v>
      </c>
      <c r="G17578" t="s">
        <v>31337</v>
      </c>
    </row>
    <row r="17579" spans="1:7">
      <c r="A17579" t="s">
        <v>14805</v>
      </c>
      <c r="B17579">
        <v>9000001838</v>
      </c>
      <c r="C17579">
        <v>3000</v>
      </c>
      <c r="D17579">
        <v>3000</v>
      </c>
      <c r="E17579" t="s">
        <v>9</v>
      </c>
      <c r="F17579" t="s">
        <v>10</v>
      </c>
      <c r="G17579" t="s">
        <v>31337</v>
      </c>
    </row>
    <row r="17580" spans="1:7">
      <c r="A17580" t="s">
        <v>14806</v>
      </c>
      <c r="B17580">
        <v>9000001838</v>
      </c>
      <c r="C17580">
        <v>3000</v>
      </c>
      <c r="D17580">
        <v>3000</v>
      </c>
      <c r="E17580" t="s">
        <v>9</v>
      </c>
      <c r="F17580" t="s">
        <v>10</v>
      </c>
      <c r="G17580" t="s">
        <v>31337</v>
      </c>
    </row>
    <row r="17581" spans="1:7">
      <c r="A17581" t="s">
        <v>14807</v>
      </c>
      <c r="B17581">
        <v>9000001847</v>
      </c>
      <c r="C17581">
        <v>3000</v>
      </c>
      <c r="D17581">
        <v>210</v>
      </c>
      <c r="E17581" t="s">
        <v>9</v>
      </c>
      <c r="F17581" t="s">
        <v>10</v>
      </c>
      <c r="G17581" t="s">
        <v>14750</v>
      </c>
    </row>
    <row r="17582" spans="1:7">
      <c r="A17582" t="s">
        <v>14809</v>
      </c>
      <c r="B17582">
        <v>9000001847</v>
      </c>
      <c r="C17582">
        <v>3000</v>
      </c>
      <c r="D17582">
        <v>2893</v>
      </c>
      <c r="E17582" t="s">
        <v>9</v>
      </c>
      <c r="F17582" t="s">
        <v>10</v>
      </c>
      <c r="G17582" t="s">
        <v>14750</v>
      </c>
    </row>
    <row r="17583" spans="1:7">
      <c r="A17583" t="s">
        <v>14810</v>
      </c>
      <c r="B17583">
        <v>9000001856</v>
      </c>
      <c r="C17583">
        <v>1000</v>
      </c>
      <c r="D17583">
        <v>374</v>
      </c>
      <c r="E17583" t="s">
        <v>9</v>
      </c>
      <c r="F17583" t="s">
        <v>10</v>
      </c>
      <c r="G17583" t="s">
        <v>14811</v>
      </c>
    </row>
    <row r="17584" spans="1:7">
      <c r="A17584" t="s">
        <v>14812</v>
      </c>
      <c r="B17584">
        <v>9000001856</v>
      </c>
      <c r="C17584">
        <v>1000</v>
      </c>
      <c r="D17584">
        <v>940</v>
      </c>
      <c r="E17584" t="s">
        <v>9</v>
      </c>
      <c r="F17584" t="s">
        <v>10</v>
      </c>
      <c r="G17584" t="s">
        <v>14811</v>
      </c>
    </row>
    <row r="17585" spans="1:7">
      <c r="A17585" t="s">
        <v>14813</v>
      </c>
      <c r="B17585">
        <v>9000001856</v>
      </c>
      <c r="C17585">
        <v>1000</v>
      </c>
      <c r="D17585">
        <v>1000</v>
      </c>
      <c r="E17585" t="s">
        <v>9</v>
      </c>
      <c r="F17585" t="s">
        <v>10</v>
      </c>
      <c r="G17585" t="s">
        <v>14811</v>
      </c>
    </row>
    <row r="17586" spans="1:7">
      <c r="A17586" t="s">
        <v>14814</v>
      </c>
      <c r="B17586">
        <v>9000001856</v>
      </c>
      <c r="C17586">
        <v>1000</v>
      </c>
      <c r="D17586">
        <v>1000</v>
      </c>
      <c r="E17586" t="s">
        <v>9</v>
      </c>
      <c r="F17586" t="s">
        <v>10</v>
      </c>
      <c r="G17586" t="s">
        <v>14811</v>
      </c>
    </row>
    <row r="17587" spans="1:7">
      <c r="A17587" t="s">
        <v>14815</v>
      </c>
      <c r="B17587">
        <v>9000001856</v>
      </c>
      <c r="C17587">
        <v>1000</v>
      </c>
      <c r="D17587">
        <v>1000</v>
      </c>
      <c r="E17587" t="s">
        <v>9</v>
      </c>
      <c r="F17587" t="s">
        <v>10</v>
      </c>
      <c r="G17587" t="s">
        <v>14811</v>
      </c>
    </row>
    <row r="17588" spans="1:7">
      <c r="A17588" t="s">
        <v>14816</v>
      </c>
      <c r="B17588">
        <v>9000001856</v>
      </c>
      <c r="C17588">
        <v>1000</v>
      </c>
      <c r="D17588">
        <v>1000</v>
      </c>
      <c r="E17588" t="s">
        <v>9</v>
      </c>
      <c r="F17588" t="s">
        <v>10</v>
      </c>
      <c r="G17588" t="s">
        <v>14811</v>
      </c>
    </row>
    <row r="17589" spans="1:7">
      <c r="A17589" t="s">
        <v>14817</v>
      </c>
      <c r="B17589">
        <v>9000001856</v>
      </c>
      <c r="C17589">
        <v>1000</v>
      </c>
      <c r="D17589">
        <v>1000</v>
      </c>
      <c r="E17589" t="s">
        <v>9</v>
      </c>
      <c r="F17589" t="s">
        <v>10</v>
      </c>
      <c r="G17589" t="s">
        <v>14811</v>
      </c>
    </row>
    <row r="17590" spans="1:7">
      <c r="A17590" t="s">
        <v>14818</v>
      </c>
      <c r="B17590">
        <v>9000001856</v>
      </c>
      <c r="C17590">
        <v>1000</v>
      </c>
      <c r="D17590">
        <v>1000</v>
      </c>
      <c r="E17590" t="s">
        <v>9</v>
      </c>
      <c r="F17590" t="s">
        <v>10</v>
      </c>
      <c r="G17590" t="s">
        <v>14811</v>
      </c>
    </row>
    <row r="17591" spans="1:7">
      <c r="A17591" t="s">
        <v>14819</v>
      </c>
      <c r="B17591">
        <v>9000001856</v>
      </c>
      <c r="C17591">
        <v>1000</v>
      </c>
      <c r="D17591">
        <v>1000</v>
      </c>
      <c r="E17591" t="s">
        <v>9</v>
      </c>
      <c r="F17591" t="s">
        <v>10</v>
      </c>
      <c r="G17591" t="s">
        <v>14811</v>
      </c>
    </row>
    <row r="17592" spans="1:7">
      <c r="A17592" t="s">
        <v>14820</v>
      </c>
      <c r="B17592">
        <v>9000001856</v>
      </c>
      <c r="C17592">
        <v>1000</v>
      </c>
      <c r="D17592">
        <v>1000</v>
      </c>
      <c r="E17592" t="s">
        <v>9</v>
      </c>
      <c r="F17592" t="s">
        <v>10</v>
      </c>
      <c r="G17592" t="s">
        <v>14811</v>
      </c>
    </row>
    <row r="17593" spans="1:7">
      <c r="A17593" t="s">
        <v>14821</v>
      </c>
      <c r="B17593">
        <v>9000001856</v>
      </c>
      <c r="C17593">
        <v>1000</v>
      </c>
      <c r="D17593">
        <v>1000</v>
      </c>
      <c r="E17593" t="s">
        <v>9</v>
      </c>
      <c r="F17593" t="s">
        <v>10</v>
      </c>
      <c r="G17593" t="s">
        <v>14811</v>
      </c>
    </row>
    <row r="17594" spans="1:7">
      <c r="A17594" t="s">
        <v>14822</v>
      </c>
      <c r="B17594">
        <v>9000001856</v>
      </c>
      <c r="C17594">
        <v>1000</v>
      </c>
      <c r="D17594">
        <v>1000</v>
      </c>
      <c r="E17594" t="s">
        <v>9</v>
      </c>
      <c r="F17594" t="s">
        <v>10</v>
      </c>
      <c r="G17594" t="s">
        <v>14811</v>
      </c>
    </row>
    <row r="17595" spans="1:7">
      <c r="A17595" t="s">
        <v>14823</v>
      </c>
      <c r="B17595">
        <v>9000001856</v>
      </c>
      <c r="C17595">
        <v>1000</v>
      </c>
      <c r="D17595">
        <v>1000</v>
      </c>
      <c r="E17595" t="s">
        <v>9</v>
      </c>
      <c r="F17595" t="s">
        <v>10</v>
      </c>
      <c r="G17595" t="s">
        <v>14811</v>
      </c>
    </row>
    <row r="17596" spans="1:7">
      <c r="A17596" t="s">
        <v>14824</v>
      </c>
      <c r="B17596">
        <v>9000001909</v>
      </c>
      <c r="C17596">
        <v>3000</v>
      </c>
      <c r="D17596">
        <v>1650</v>
      </c>
      <c r="E17596" t="s">
        <v>9</v>
      </c>
      <c r="F17596" t="s">
        <v>10</v>
      </c>
      <c r="G17596" t="s">
        <v>14808</v>
      </c>
    </row>
    <row r="17597" spans="1:7">
      <c r="A17597" t="s">
        <v>14826</v>
      </c>
      <c r="B17597">
        <v>9000001909</v>
      </c>
      <c r="C17597">
        <v>3000</v>
      </c>
      <c r="D17597">
        <v>2940</v>
      </c>
      <c r="E17597" t="s">
        <v>9</v>
      </c>
      <c r="F17597" t="s">
        <v>10</v>
      </c>
      <c r="G17597" t="s">
        <v>14808</v>
      </c>
    </row>
    <row r="17598" spans="1:7">
      <c r="A17598" t="s">
        <v>14827</v>
      </c>
      <c r="B17598">
        <v>9000001909</v>
      </c>
      <c r="C17598">
        <v>3000</v>
      </c>
      <c r="D17598">
        <v>3000</v>
      </c>
      <c r="E17598" t="s">
        <v>9</v>
      </c>
      <c r="F17598" t="s">
        <v>10</v>
      </c>
      <c r="G17598" t="s">
        <v>14808</v>
      </c>
    </row>
    <row r="17599" spans="1:7">
      <c r="A17599" t="s">
        <v>14829</v>
      </c>
      <c r="B17599">
        <v>9000001918</v>
      </c>
      <c r="C17599">
        <v>3000</v>
      </c>
      <c r="D17599">
        <v>3</v>
      </c>
      <c r="E17599" t="s">
        <v>113</v>
      </c>
      <c r="F17599" t="s">
        <v>187</v>
      </c>
      <c r="G17599" t="s">
        <v>14828</v>
      </c>
    </row>
    <row r="17600" spans="1:7">
      <c r="A17600" t="s">
        <v>14830</v>
      </c>
      <c r="B17600">
        <v>9000001918</v>
      </c>
      <c r="C17600">
        <v>3000</v>
      </c>
      <c r="D17600">
        <v>2314</v>
      </c>
      <c r="E17600" t="s">
        <v>9</v>
      </c>
      <c r="F17600" t="s">
        <v>10</v>
      </c>
      <c r="G17600" t="s">
        <v>14828</v>
      </c>
    </row>
    <row r="17601" spans="1:7">
      <c r="A17601" t="s">
        <v>14831</v>
      </c>
      <c r="B17601">
        <v>9000001918</v>
      </c>
      <c r="C17601">
        <v>3000</v>
      </c>
      <c r="D17601">
        <v>3000</v>
      </c>
      <c r="E17601" t="s">
        <v>20</v>
      </c>
      <c r="F17601" t="s">
        <v>21</v>
      </c>
      <c r="G17601" t="s">
        <v>14828</v>
      </c>
    </row>
    <row r="17602" spans="1:7">
      <c r="A17602" t="s">
        <v>14832</v>
      </c>
      <c r="B17602">
        <v>9000001918</v>
      </c>
      <c r="C17602">
        <v>3000</v>
      </c>
      <c r="D17602">
        <v>3000</v>
      </c>
      <c r="E17602" t="s">
        <v>20</v>
      </c>
      <c r="F17602" t="s">
        <v>21</v>
      </c>
      <c r="G17602" t="s">
        <v>14828</v>
      </c>
    </row>
    <row r="17603" spans="1:7">
      <c r="A17603" t="s">
        <v>14833</v>
      </c>
      <c r="B17603">
        <v>9000001918</v>
      </c>
      <c r="C17603">
        <v>3000</v>
      </c>
      <c r="D17603">
        <v>3000</v>
      </c>
      <c r="E17603" t="s">
        <v>9</v>
      </c>
      <c r="F17603" t="s">
        <v>10</v>
      </c>
      <c r="G17603" t="s">
        <v>14828</v>
      </c>
    </row>
    <row r="17604" spans="1:7">
      <c r="A17604" t="s">
        <v>14834</v>
      </c>
      <c r="B17604">
        <v>9000001918</v>
      </c>
      <c r="C17604">
        <v>3000</v>
      </c>
      <c r="D17604">
        <v>3000</v>
      </c>
      <c r="E17604" t="s">
        <v>9</v>
      </c>
      <c r="F17604" t="s">
        <v>10</v>
      </c>
      <c r="G17604" t="s">
        <v>14828</v>
      </c>
    </row>
    <row r="17605" spans="1:7">
      <c r="A17605" t="s">
        <v>31338</v>
      </c>
      <c r="B17605">
        <v>9000001918</v>
      </c>
      <c r="C17605">
        <v>3000</v>
      </c>
      <c r="D17605">
        <v>3000</v>
      </c>
      <c r="E17605" t="s">
        <v>9</v>
      </c>
      <c r="F17605" t="s">
        <v>10</v>
      </c>
      <c r="G17605" t="s">
        <v>14828</v>
      </c>
    </row>
    <row r="17606" spans="1:7">
      <c r="A17606" t="s">
        <v>31339</v>
      </c>
      <c r="B17606">
        <v>9000001918</v>
      </c>
      <c r="C17606">
        <v>3000</v>
      </c>
      <c r="D17606">
        <v>3000</v>
      </c>
      <c r="E17606" t="s">
        <v>9</v>
      </c>
      <c r="F17606" t="s">
        <v>10</v>
      </c>
      <c r="G17606" t="s">
        <v>14828</v>
      </c>
    </row>
    <row r="17607" spans="1:7">
      <c r="A17607" t="s">
        <v>31340</v>
      </c>
      <c r="B17607">
        <v>9000001918</v>
      </c>
      <c r="C17607">
        <v>3000</v>
      </c>
      <c r="D17607">
        <v>3000</v>
      </c>
      <c r="E17607" t="s">
        <v>9</v>
      </c>
      <c r="F17607" t="s">
        <v>10</v>
      </c>
      <c r="G17607" t="s">
        <v>14828</v>
      </c>
    </row>
    <row r="17608" spans="1:7">
      <c r="A17608" t="s">
        <v>31341</v>
      </c>
      <c r="B17608">
        <v>9000001918</v>
      </c>
      <c r="C17608">
        <v>3000</v>
      </c>
      <c r="D17608">
        <v>3000</v>
      </c>
      <c r="E17608" t="s">
        <v>9</v>
      </c>
      <c r="F17608" t="s">
        <v>10</v>
      </c>
      <c r="G17608" t="s">
        <v>14828</v>
      </c>
    </row>
    <row r="17609" spans="1:7">
      <c r="A17609" t="s">
        <v>31342</v>
      </c>
      <c r="B17609">
        <v>9000001918</v>
      </c>
      <c r="C17609">
        <v>3000</v>
      </c>
      <c r="D17609">
        <v>3000</v>
      </c>
      <c r="E17609" t="s">
        <v>9</v>
      </c>
      <c r="F17609" t="s">
        <v>10</v>
      </c>
      <c r="G17609" t="s">
        <v>14828</v>
      </c>
    </row>
    <row r="17610" spans="1:7">
      <c r="A17610" t="s">
        <v>31343</v>
      </c>
      <c r="B17610">
        <v>9000001918</v>
      </c>
      <c r="C17610">
        <v>3000</v>
      </c>
      <c r="D17610">
        <v>3000</v>
      </c>
      <c r="E17610" t="s">
        <v>9</v>
      </c>
      <c r="F17610" t="s">
        <v>10</v>
      </c>
      <c r="G17610" t="s">
        <v>14828</v>
      </c>
    </row>
    <row r="17611" spans="1:7">
      <c r="A17611" t="s">
        <v>31344</v>
      </c>
      <c r="B17611">
        <v>9000001918</v>
      </c>
      <c r="C17611">
        <v>3000</v>
      </c>
      <c r="D17611">
        <v>3000</v>
      </c>
      <c r="E17611" t="s">
        <v>9</v>
      </c>
      <c r="F17611" t="s">
        <v>10</v>
      </c>
      <c r="G17611" t="s">
        <v>14828</v>
      </c>
    </row>
    <row r="17612" spans="1:7">
      <c r="A17612" t="s">
        <v>31345</v>
      </c>
      <c r="B17612">
        <v>9000001918</v>
      </c>
      <c r="C17612">
        <v>3000</v>
      </c>
      <c r="D17612">
        <v>3000</v>
      </c>
      <c r="E17612" t="s">
        <v>9</v>
      </c>
      <c r="F17612" t="s">
        <v>10</v>
      </c>
      <c r="G17612" t="s">
        <v>14828</v>
      </c>
    </row>
    <row r="17613" spans="1:7">
      <c r="A17613" t="s">
        <v>31346</v>
      </c>
      <c r="B17613">
        <v>9000001918</v>
      </c>
      <c r="C17613">
        <v>3000</v>
      </c>
      <c r="D17613">
        <v>3000</v>
      </c>
      <c r="E17613" t="s">
        <v>9</v>
      </c>
      <c r="F17613" t="s">
        <v>10</v>
      </c>
      <c r="G17613" t="s">
        <v>14828</v>
      </c>
    </row>
    <row r="17614" spans="1:7">
      <c r="A17614" t="s">
        <v>31347</v>
      </c>
      <c r="B17614">
        <v>9000001918</v>
      </c>
      <c r="C17614">
        <v>3000</v>
      </c>
      <c r="D17614">
        <v>3000</v>
      </c>
      <c r="E17614" t="s">
        <v>9</v>
      </c>
      <c r="F17614" t="s">
        <v>10</v>
      </c>
      <c r="G17614" t="s">
        <v>14828</v>
      </c>
    </row>
    <row r="17615" spans="1:7">
      <c r="A17615" t="s">
        <v>31348</v>
      </c>
      <c r="B17615">
        <v>9000001918</v>
      </c>
      <c r="C17615">
        <v>3000</v>
      </c>
      <c r="D17615">
        <v>3000</v>
      </c>
      <c r="E17615" t="s">
        <v>9</v>
      </c>
      <c r="F17615" t="s">
        <v>10</v>
      </c>
      <c r="G17615" t="s">
        <v>14828</v>
      </c>
    </row>
    <row r="17616" spans="1:7">
      <c r="A17616" t="s">
        <v>31349</v>
      </c>
      <c r="B17616">
        <v>9000001918</v>
      </c>
      <c r="C17616">
        <v>3000</v>
      </c>
      <c r="D17616">
        <v>3000</v>
      </c>
      <c r="E17616" t="s">
        <v>9</v>
      </c>
      <c r="F17616" t="s">
        <v>10</v>
      </c>
      <c r="G17616" t="s">
        <v>14828</v>
      </c>
    </row>
    <row r="17617" spans="1:7">
      <c r="A17617" t="s">
        <v>31350</v>
      </c>
      <c r="B17617">
        <v>9000001918</v>
      </c>
      <c r="C17617">
        <v>3000</v>
      </c>
      <c r="D17617">
        <v>3000</v>
      </c>
      <c r="E17617" t="s">
        <v>9</v>
      </c>
      <c r="F17617" t="s">
        <v>10</v>
      </c>
      <c r="G17617" t="s">
        <v>14828</v>
      </c>
    </row>
    <row r="17618" spans="1:7">
      <c r="A17618" t="s">
        <v>31351</v>
      </c>
      <c r="B17618">
        <v>9000001918</v>
      </c>
      <c r="C17618">
        <v>3000</v>
      </c>
      <c r="D17618">
        <v>3000</v>
      </c>
      <c r="E17618" t="s">
        <v>9</v>
      </c>
      <c r="F17618" t="s">
        <v>10</v>
      </c>
      <c r="G17618" t="s">
        <v>14828</v>
      </c>
    </row>
    <row r="17619" spans="1:7">
      <c r="A17619" t="s">
        <v>31352</v>
      </c>
      <c r="B17619">
        <v>9000001918</v>
      </c>
      <c r="C17619">
        <v>3000</v>
      </c>
      <c r="D17619">
        <v>3000</v>
      </c>
      <c r="E17619" t="s">
        <v>9</v>
      </c>
      <c r="F17619" t="s">
        <v>10</v>
      </c>
      <c r="G17619" t="s">
        <v>14828</v>
      </c>
    </row>
    <row r="17620" spans="1:7">
      <c r="A17620" t="s">
        <v>14836</v>
      </c>
      <c r="B17620">
        <v>9000001972</v>
      </c>
      <c r="C17620">
        <v>3000</v>
      </c>
      <c r="D17620">
        <v>569</v>
      </c>
      <c r="E17620" t="s">
        <v>20</v>
      </c>
      <c r="F17620" t="s">
        <v>21</v>
      </c>
      <c r="G17620" t="s">
        <v>14835</v>
      </c>
    </row>
    <row r="17621" spans="1:7">
      <c r="A17621" t="s">
        <v>14837</v>
      </c>
      <c r="B17621">
        <v>9000001972</v>
      </c>
      <c r="C17621">
        <v>3000</v>
      </c>
      <c r="D17621">
        <v>2475</v>
      </c>
      <c r="E17621" t="s">
        <v>9</v>
      </c>
      <c r="F17621" t="s">
        <v>10</v>
      </c>
      <c r="G17621" t="s">
        <v>14835</v>
      </c>
    </row>
    <row r="17622" spans="1:7">
      <c r="A17622" t="s">
        <v>14838</v>
      </c>
      <c r="B17622">
        <v>9000001972</v>
      </c>
      <c r="C17622">
        <v>3000</v>
      </c>
      <c r="D17622">
        <v>2915</v>
      </c>
      <c r="E17622" t="s">
        <v>20</v>
      </c>
      <c r="F17622" t="s">
        <v>21</v>
      </c>
      <c r="G17622" t="s">
        <v>14835</v>
      </c>
    </row>
    <row r="17623" spans="1:7">
      <c r="A17623" t="s">
        <v>14839</v>
      </c>
      <c r="B17623">
        <v>9000001972</v>
      </c>
      <c r="C17623">
        <v>3000</v>
      </c>
      <c r="D17623">
        <v>3000</v>
      </c>
      <c r="E17623" t="s">
        <v>9</v>
      </c>
      <c r="F17623" t="s">
        <v>10</v>
      </c>
      <c r="G17623" t="s">
        <v>14835</v>
      </c>
    </row>
    <row r="17624" spans="1:7">
      <c r="A17624" t="s">
        <v>14840</v>
      </c>
      <c r="B17624">
        <v>9000001972</v>
      </c>
      <c r="C17624">
        <v>3000</v>
      </c>
      <c r="D17624">
        <v>3000</v>
      </c>
      <c r="E17624" t="s">
        <v>9</v>
      </c>
      <c r="F17624" t="s">
        <v>10</v>
      </c>
      <c r="G17624" t="s">
        <v>14835</v>
      </c>
    </row>
    <row r="17625" spans="1:7">
      <c r="A17625" t="s">
        <v>14841</v>
      </c>
      <c r="B17625">
        <v>9000001972</v>
      </c>
      <c r="C17625">
        <v>3000</v>
      </c>
      <c r="D17625">
        <v>3000</v>
      </c>
      <c r="E17625" t="s">
        <v>9</v>
      </c>
      <c r="F17625" t="s">
        <v>10</v>
      </c>
      <c r="G17625" t="s">
        <v>14835</v>
      </c>
    </row>
    <row r="17626" spans="1:7">
      <c r="A17626" t="s">
        <v>14842</v>
      </c>
      <c r="B17626">
        <v>9000001972</v>
      </c>
      <c r="C17626">
        <v>3000</v>
      </c>
      <c r="D17626">
        <v>3000</v>
      </c>
      <c r="E17626" t="s">
        <v>9</v>
      </c>
      <c r="F17626" t="s">
        <v>10</v>
      </c>
      <c r="G17626" t="s">
        <v>14835</v>
      </c>
    </row>
    <row r="17627" spans="1:7">
      <c r="A17627" t="s">
        <v>14843</v>
      </c>
      <c r="B17627">
        <v>9000002106</v>
      </c>
      <c r="C17627">
        <v>3000</v>
      </c>
      <c r="D17627">
        <v>1686</v>
      </c>
      <c r="E17627" t="s">
        <v>9</v>
      </c>
      <c r="F17627" t="s">
        <v>10</v>
      </c>
      <c r="G17627" t="s">
        <v>14844</v>
      </c>
    </row>
    <row r="17628" spans="1:7">
      <c r="A17628" t="s">
        <v>14845</v>
      </c>
      <c r="B17628">
        <v>9000002204</v>
      </c>
      <c r="C17628">
        <v>4000</v>
      </c>
      <c r="D17628">
        <v>1566</v>
      </c>
      <c r="E17628" t="s">
        <v>113</v>
      </c>
      <c r="F17628" t="s">
        <v>202</v>
      </c>
      <c r="G17628" t="s">
        <v>12596</v>
      </c>
    </row>
    <row r="17629" spans="1:7">
      <c r="A17629" t="s">
        <v>14847</v>
      </c>
      <c r="B17629">
        <v>9000002204</v>
      </c>
      <c r="C17629">
        <v>4000</v>
      </c>
      <c r="D17629">
        <v>1565</v>
      </c>
      <c r="E17629" t="s">
        <v>9</v>
      </c>
      <c r="F17629" t="s">
        <v>10</v>
      </c>
      <c r="G17629" t="s">
        <v>12596</v>
      </c>
    </row>
    <row r="17630" spans="1:7">
      <c r="A17630" t="s">
        <v>14848</v>
      </c>
      <c r="B17630">
        <v>9000002204</v>
      </c>
      <c r="C17630">
        <v>4000</v>
      </c>
      <c r="D17630">
        <v>445</v>
      </c>
      <c r="E17630" t="s">
        <v>9</v>
      </c>
      <c r="F17630" t="s">
        <v>10</v>
      </c>
      <c r="G17630" t="s">
        <v>12596</v>
      </c>
    </row>
    <row r="17631" spans="1:7">
      <c r="A17631" t="s">
        <v>14849</v>
      </c>
      <c r="B17631">
        <v>9000002204</v>
      </c>
      <c r="C17631">
        <v>4000</v>
      </c>
      <c r="D17631">
        <v>2696</v>
      </c>
      <c r="E17631" t="s">
        <v>9</v>
      </c>
      <c r="F17631" t="s">
        <v>10</v>
      </c>
      <c r="G17631" t="s">
        <v>12596</v>
      </c>
    </row>
    <row r="17632" spans="1:7">
      <c r="A17632" t="s">
        <v>14850</v>
      </c>
      <c r="B17632">
        <v>9000002204</v>
      </c>
      <c r="C17632">
        <v>4000</v>
      </c>
      <c r="D17632">
        <v>2605</v>
      </c>
      <c r="E17632" t="s">
        <v>113</v>
      </c>
      <c r="F17632" t="s">
        <v>202</v>
      </c>
      <c r="G17632" t="s">
        <v>12596</v>
      </c>
    </row>
    <row r="17633" spans="1:7">
      <c r="A17633" t="s">
        <v>14851</v>
      </c>
      <c r="B17633">
        <v>9000002204</v>
      </c>
      <c r="C17633">
        <v>4000</v>
      </c>
      <c r="D17633">
        <v>2994</v>
      </c>
      <c r="E17633" t="s">
        <v>113</v>
      </c>
      <c r="F17633" t="s">
        <v>114</v>
      </c>
      <c r="G17633" t="s">
        <v>12596</v>
      </c>
    </row>
    <row r="17634" spans="1:7">
      <c r="A17634" t="s">
        <v>14852</v>
      </c>
      <c r="B17634">
        <v>9000002204</v>
      </c>
      <c r="C17634">
        <v>4000</v>
      </c>
      <c r="D17634">
        <v>4000</v>
      </c>
      <c r="E17634" t="s">
        <v>9</v>
      </c>
      <c r="F17634" t="s">
        <v>10</v>
      </c>
      <c r="G17634" t="s">
        <v>12596</v>
      </c>
    </row>
    <row r="17635" spans="1:7">
      <c r="A17635" t="s">
        <v>14853</v>
      </c>
      <c r="B17635">
        <v>9000002204</v>
      </c>
      <c r="C17635">
        <v>4000</v>
      </c>
      <c r="D17635">
        <v>4000</v>
      </c>
      <c r="E17635" t="s">
        <v>9</v>
      </c>
      <c r="F17635" t="s">
        <v>10</v>
      </c>
      <c r="G17635" t="s">
        <v>12596</v>
      </c>
    </row>
    <row r="17636" spans="1:7">
      <c r="A17636" t="s">
        <v>14854</v>
      </c>
      <c r="B17636">
        <v>9000002204</v>
      </c>
      <c r="C17636">
        <v>4000</v>
      </c>
      <c r="D17636">
        <v>4000</v>
      </c>
      <c r="E17636" t="s">
        <v>9</v>
      </c>
      <c r="F17636" t="s">
        <v>10</v>
      </c>
      <c r="G17636" t="s">
        <v>12596</v>
      </c>
    </row>
    <row r="17637" spans="1:7">
      <c r="A17637" t="s">
        <v>14855</v>
      </c>
      <c r="B17637">
        <v>9000002204</v>
      </c>
      <c r="C17637">
        <v>4000</v>
      </c>
      <c r="D17637">
        <v>4000</v>
      </c>
      <c r="E17637" t="s">
        <v>9</v>
      </c>
      <c r="F17637" t="s">
        <v>10</v>
      </c>
      <c r="G17637" t="s">
        <v>12596</v>
      </c>
    </row>
    <row r="17638" spans="1:7">
      <c r="A17638" t="s">
        <v>14856</v>
      </c>
      <c r="B17638">
        <v>9000002204</v>
      </c>
      <c r="C17638">
        <v>4000</v>
      </c>
      <c r="D17638">
        <v>4000</v>
      </c>
      <c r="E17638" t="s">
        <v>9</v>
      </c>
      <c r="F17638" t="s">
        <v>10</v>
      </c>
      <c r="G17638" t="s">
        <v>12596</v>
      </c>
    </row>
    <row r="17639" spans="1:7">
      <c r="A17639" t="s">
        <v>31353</v>
      </c>
      <c r="B17639">
        <v>9000002204</v>
      </c>
      <c r="C17639">
        <v>4000</v>
      </c>
      <c r="D17639">
        <v>4000</v>
      </c>
      <c r="E17639" t="s">
        <v>9</v>
      </c>
      <c r="F17639" t="s">
        <v>10</v>
      </c>
      <c r="G17639" t="s">
        <v>12596</v>
      </c>
    </row>
    <row r="17640" spans="1:7">
      <c r="A17640" t="s">
        <v>31354</v>
      </c>
      <c r="B17640">
        <v>9000002204</v>
      </c>
      <c r="C17640">
        <v>4000</v>
      </c>
      <c r="D17640">
        <v>4000</v>
      </c>
      <c r="E17640" t="s">
        <v>9</v>
      </c>
      <c r="F17640" t="s">
        <v>10</v>
      </c>
      <c r="G17640" t="s">
        <v>12596</v>
      </c>
    </row>
    <row r="17641" spans="1:7">
      <c r="A17641" t="s">
        <v>31355</v>
      </c>
      <c r="B17641">
        <v>9000002204</v>
      </c>
      <c r="C17641">
        <v>4000</v>
      </c>
      <c r="D17641">
        <v>4000</v>
      </c>
      <c r="E17641" t="s">
        <v>9</v>
      </c>
      <c r="F17641" t="s">
        <v>10</v>
      </c>
      <c r="G17641" t="s">
        <v>12596</v>
      </c>
    </row>
    <row r="17642" spans="1:7">
      <c r="A17642" t="s">
        <v>31356</v>
      </c>
      <c r="B17642">
        <v>9000002204</v>
      </c>
      <c r="C17642">
        <v>4000</v>
      </c>
      <c r="D17642">
        <v>4000</v>
      </c>
      <c r="E17642" t="s">
        <v>9</v>
      </c>
      <c r="F17642" t="s">
        <v>10</v>
      </c>
      <c r="G17642" t="s">
        <v>12596</v>
      </c>
    </row>
    <row r="17643" spans="1:7">
      <c r="A17643" t="s">
        <v>31357</v>
      </c>
      <c r="B17643">
        <v>9000002204</v>
      </c>
      <c r="C17643">
        <v>4000</v>
      </c>
      <c r="D17643">
        <v>4000</v>
      </c>
      <c r="E17643" t="s">
        <v>9</v>
      </c>
      <c r="F17643" t="s">
        <v>10</v>
      </c>
      <c r="G17643" t="s">
        <v>12596</v>
      </c>
    </row>
    <row r="17644" spans="1:7">
      <c r="A17644" t="s">
        <v>31358</v>
      </c>
      <c r="B17644">
        <v>9000002204</v>
      </c>
      <c r="C17644">
        <v>4000</v>
      </c>
      <c r="D17644">
        <v>4000</v>
      </c>
      <c r="E17644" t="s">
        <v>9</v>
      </c>
      <c r="F17644" t="s">
        <v>10</v>
      </c>
      <c r="G17644" t="s">
        <v>12596</v>
      </c>
    </row>
    <row r="17645" spans="1:7">
      <c r="A17645" t="s">
        <v>31359</v>
      </c>
      <c r="B17645">
        <v>9000002204</v>
      </c>
      <c r="C17645">
        <v>4000</v>
      </c>
      <c r="D17645">
        <v>4000</v>
      </c>
      <c r="E17645" t="s">
        <v>9</v>
      </c>
      <c r="F17645" t="s">
        <v>10</v>
      </c>
      <c r="G17645" t="s">
        <v>12596</v>
      </c>
    </row>
    <row r="17646" spans="1:7">
      <c r="A17646" t="s">
        <v>31360</v>
      </c>
      <c r="B17646">
        <v>9000002204</v>
      </c>
      <c r="C17646">
        <v>4000</v>
      </c>
      <c r="D17646">
        <v>4000</v>
      </c>
      <c r="E17646" t="s">
        <v>9</v>
      </c>
      <c r="F17646" t="s">
        <v>10</v>
      </c>
      <c r="G17646" t="s">
        <v>12596</v>
      </c>
    </row>
    <row r="17647" spans="1:7">
      <c r="A17647" t="s">
        <v>36436</v>
      </c>
      <c r="B17647">
        <v>9000002204</v>
      </c>
      <c r="C17647">
        <v>4000</v>
      </c>
      <c r="D17647">
        <v>4000</v>
      </c>
      <c r="E17647" t="s">
        <v>146</v>
      </c>
      <c r="F17647" t="s">
        <v>147</v>
      </c>
      <c r="G17647" t="s">
        <v>12596</v>
      </c>
    </row>
    <row r="17648" spans="1:7">
      <c r="A17648" t="s">
        <v>36437</v>
      </c>
      <c r="B17648">
        <v>9000002204</v>
      </c>
      <c r="C17648">
        <v>4000</v>
      </c>
      <c r="D17648">
        <v>4000</v>
      </c>
      <c r="E17648" t="s">
        <v>146</v>
      </c>
      <c r="F17648" t="s">
        <v>147</v>
      </c>
      <c r="G17648" t="s">
        <v>12596</v>
      </c>
    </row>
    <row r="17649" spans="1:7">
      <c r="A17649" t="s">
        <v>14858</v>
      </c>
      <c r="B17649">
        <v>9000002267</v>
      </c>
      <c r="C17649">
        <v>1800</v>
      </c>
      <c r="D17649">
        <v>372</v>
      </c>
      <c r="E17649" t="s">
        <v>9</v>
      </c>
      <c r="F17649" t="s">
        <v>10</v>
      </c>
      <c r="G17649" t="s">
        <v>12591</v>
      </c>
    </row>
    <row r="17650" spans="1:7">
      <c r="A17650" t="s">
        <v>31361</v>
      </c>
      <c r="B17650">
        <v>9000002507</v>
      </c>
      <c r="C17650">
        <v>2000</v>
      </c>
      <c r="D17650">
        <v>2000</v>
      </c>
      <c r="E17650" t="s">
        <v>9</v>
      </c>
      <c r="F17650" t="s">
        <v>10</v>
      </c>
      <c r="G17650" t="s">
        <v>13896</v>
      </c>
    </row>
    <row r="17651" spans="1:7">
      <c r="A17651" t="s">
        <v>14860</v>
      </c>
      <c r="B17651">
        <v>9000002543</v>
      </c>
      <c r="C17651">
        <v>2000</v>
      </c>
      <c r="D17651">
        <v>577</v>
      </c>
      <c r="E17651" t="s">
        <v>9</v>
      </c>
      <c r="F17651" t="s">
        <v>10</v>
      </c>
      <c r="G17651" t="s">
        <v>31362</v>
      </c>
    </row>
    <row r="17652" spans="1:7">
      <c r="A17652" t="s">
        <v>14861</v>
      </c>
      <c r="B17652">
        <v>9000002543</v>
      </c>
      <c r="C17652">
        <v>2000</v>
      </c>
      <c r="D17652">
        <v>1250</v>
      </c>
      <c r="E17652" t="s">
        <v>113</v>
      </c>
      <c r="F17652" t="s">
        <v>114</v>
      </c>
      <c r="G17652" t="s">
        <v>31362</v>
      </c>
    </row>
    <row r="17653" spans="1:7">
      <c r="A17653" t="s">
        <v>14862</v>
      </c>
      <c r="B17653">
        <v>9000002543</v>
      </c>
      <c r="C17653">
        <v>2000</v>
      </c>
      <c r="D17653">
        <v>1666</v>
      </c>
      <c r="E17653" t="s">
        <v>9</v>
      </c>
      <c r="F17653" t="s">
        <v>10</v>
      </c>
      <c r="G17653" t="s">
        <v>31362</v>
      </c>
    </row>
    <row r="17654" spans="1:7">
      <c r="A17654" t="s">
        <v>14863</v>
      </c>
      <c r="B17654">
        <v>9000002543</v>
      </c>
      <c r="C17654">
        <v>2000</v>
      </c>
      <c r="D17654">
        <v>1930</v>
      </c>
      <c r="E17654" t="s">
        <v>9</v>
      </c>
      <c r="F17654" t="s">
        <v>10</v>
      </c>
      <c r="G17654" t="s">
        <v>31362</v>
      </c>
    </row>
    <row r="17655" spans="1:7">
      <c r="A17655" t="s">
        <v>14864</v>
      </c>
      <c r="B17655">
        <v>9000002543</v>
      </c>
      <c r="C17655">
        <v>2000</v>
      </c>
      <c r="D17655">
        <v>1952</v>
      </c>
      <c r="E17655" t="s">
        <v>9</v>
      </c>
      <c r="F17655" t="s">
        <v>10</v>
      </c>
      <c r="G17655" t="s">
        <v>31362</v>
      </c>
    </row>
    <row r="17656" spans="1:7">
      <c r="A17656" t="s">
        <v>14865</v>
      </c>
      <c r="B17656">
        <v>9000002588</v>
      </c>
      <c r="C17656">
        <v>1000</v>
      </c>
      <c r="D17656">
        <v>578</v>
      </c>
      <c r="E17656" t="s">
        <v>9</v>
      </c>
      <c r="F17656" t="s">
        <v>10</v>
      </c>
      <c r="G17656" t="s">
        <v>14914</v>
      </c>
    </row>
    <row r="17657" spans="1:7">
      <c r="A17657" t="s">
        <v>14866</v>
      </c>
      <c r="B17657">
        <v>9000002588</v>
      </c>
      <c r="C17657">
        <v>1000</v>
      </c>
      <c r="D17657">
        <v>976</v>
      </c>
      <c r="E17657" t="s">
        <v>9</v>
      </c>
      <c r="F17657" t="s">
        <v>10</v>
      </c>
      <c r="G17657" t="s">
        <v>14914</v>
      </c>
    </row>
    <row r="17658" spans="1:7">
      <c r="A17658" t="s">
        <v>14867</v>
      </c>
      <c r="B17658">
        <v>9000002588</v>
      </c>
      <c r="C17658">
        <v>1000</v>
      </c>
      <c r="D17658">
        <v>928</v>
      </c>
      <c r="E17658" t="s">
        <v>9</v>
      </c>
      <c r="F17658" t="s">
        <v>10</v>
      </c>
      <c r="G17658" t="s">
        <v>14914</v>
      </c>
    </row>
    <row r="17659" spans="1:7">
      <c r="A17659" t="s">
        <v>14868</v>
      </c>
      <c r="B17659">
        <v>9000002623</v>
      </c>
      <c r="C17659">
        <v>1000</v>
      </c>
      <c r="D17659">
        <v>4</v>
      </c>
      <c r="E17659" t="s">
        <v>189</v>
      </c>
      <c r="F17659" t="s">
        <v>205</v>
      </c>
      <c r="G17659" t="s">
        <v>31363</v>
      </c>
    </row>
    <row r="17660" spans="1:7">
      <c r="A17660" t="s">
        <v>14870</v>
      </c>
      <c r="B17660">
        <v>9000002623</v>
      </c>
      <c r="C17660">
        <v>1000</v>
      </c>
      <c r="D17660">
        <v>684</v>
      </c>
      <c r="E17660" t="s">
        <v>9</v>
      </c>
      <c r="F17660" t="s">
        <v>10</v>
      </c>
      <c r="G17660" t="s">
        <v>31363</v>
      </c>
    </row>
    <row r="17661" spans="1:7">
      <c r="A17661" t="s">
        <v>14871</v>
      </c>
      <c r="B17661">
        <v>9000002623</v>
      </c>
      <c r="C17661">
        <v>1000</v>
      </c>
      <c r="D17661">
        <v>4</v>
      </c>
      <c r="E17661" t="s">
        <v>113</v>
      </c>
      <c r="F17661" t="s">
        <v>428</v>
      </c>
      <c r="G17661" t="s">
        <v>31363</v>
      </c>
    </row>
    <row r="17662" spans="1:7">
      <c r="A17662" t="s">
        <v>14872</v>
      </c>
      <c r="B17662">
        <v>9000002623</v>
      </c>
      <c r="C17662">
        <v>1000</v>
      </c>
      <c r="D17662">
        <v>989</v>
      </c>
      <c r="E17662" t="s">
        <v>113</v>
      </c>
      <c r="F17662" t="s">
        <v>202</v>
      </c>
      <c r="G17662" t="s">
        <v>31363</v>
      </c>
    </row>
    <row r="17663" spans="1:7">
      <c r="A17663" t="s">
        <v>14873</v>
      </c>
      <c r="B17663">
        <v>9000002623</v>
      </c>
      <c r="C17663">
        <v>1000</v>
      </c>
      <c r="D17663">
        <v>1000</v>
      </c>
      <c r="E17663" t="s">
        <v>20</v>
      </c>
      <c r="F17663" t="s">
        <v>1507</v>
      </c>
      <c r="G17663" t="s">
        <v>31363</v>
      </c>
    </row>
    <row r="17664" spans="1:7">
      <c r="A17664" t="s">
        <v>14874</v>
      </c>
      <c r="B17664">
        <v>9000002623</v>
      </c>
      <c r="C17664">
        <v>1000</v>
      </c>
      <c r="D17664">
        <v>1000</v>
      </c>
      <c r="E17664" t="s">
        <v>9</v>
      </c>
      <c r="F17664" t="s">
        <v>10</v>
      </c>
      <c r="G17664" t="s">
        <v>31363</v>
      </c>
    </row>
    <row r="17665" spans="1:7">
      <c r="A17665" t="s">
        <v>14875</v>
      </c>
      <c r="B17665">
        <v>9000002623</v>
      </c>
      <c r="C17665">
        <v>1000</v>
      </c>
      <c r="D17665">
        <v>1000</v>
      </c>
      <c r="E17665" t="s">
        <v>9</v>
      </c>
      <c r="F17665" t="s">
        <v>10</v>
      </c>
      <c r="G17665" t="s">
        <v>31363</v>
      </c>
    </row>
    <row r="17666" spans="1:7">
      <c r="A17666" t="s">
        <v>14876</v>
      </c>
      <c r="B17666">
        <v>9000002623</v>
      </c>
      <c r="C17666">
        <v>1000</v>
      </c>
      <c r="D17666">
        <v>1000</v>
      </c>
      <c r="E17666" t="s">
        <v>9</v>
      </c>
      <c r="F17666" t="s">
        <v>10</v>
      </c>
      <c r="G17666" t="s">
        <v>31363</v>
      </c>
    </row>
    <row r="17667" spans="1:7">
      <c r="A17667" t="s">
        <v>14877</v>
      </c>
      <c r="B17667">
        <v>9000002623</v>
      </c>
      <c r="C17667">
        <v>1000</v>
      </c>
      <c r="D17667">
        <v>1000</v>
      </c>
      <c r="E17667" t="s">
        <v>9</v>
      </c>
      <c r="F17667" t="s">
        <v>10</v>
      </c>
      <c r="G17667" t="s">
        <v>31363</v>
      </c>
    </row>
    <row r="17668" spans="1:7">
      <c r="A17668" t="s">
        <v>14878</v>
      </c>
      <c r="B17668">
        <v>9000002623</v>
      </c>
      <c r="C17668">
        <v>1000</v>
      </c>
      <c r="D17668">
        <v>1000</v>
      </c>
      <c r="E17668" t="s">
        <v>9</v>
      </c>
      <c r="F17668" t="s">
        <v>10</v>
      </c>
      <c r="G17668" t="s">
        <v>31363</v>
      </c>
    </row>
    <row r="17669" spans="1:7">
      <c r="A17669" t="s">
        <v>14879</v>
      </c>
      <c r="B17669">
        <v>9000002623</v>
      </c>
      <c r="C17669">
        <v>1000</v>
      </c>
      <c r="D17669">
        <v>1000</v>
      </c>
      <c r="E17669" t="s">
        <v>9</v>
      </c>
      <c r="F17669" t="s">
        <v>10</v>
      </c>
      <c r="G17669" t="s">
        <v>31363</v>
      </c>
    </row>
    <row r="17670" spans="1:7">
      <c r="A17670" t="s">
        <v>14880</v>
      </c>
      <c r="B17670">
        <v>9000002623</v>
      </c>
      <c r="C17670">
        <v>1000</v>
      </c>
      <c r="D17670">
        <v>1000</v>
      </c>
      <c r="E17670" t="s">
        <v>9</v>
      </c>
      <c r="F17670" t="s">
        <v>10</v>
      </c>
      <c r="G17670" t="s">
        <v>31363</v>
      </c>
    </row>
    <row r="17671" spans="1:7">
      <c r="A17671" t="s">
        <v>14881</v>
      </c>
      <c r="B17671">
        <v>9000002623</v>
      </c>
      <c r="C17671">
        <v>1000</v>
      </c>
      <c r="D17671">
        <v>1000</v>
      </c>
      <c r="E17671" t="s">
        <v>9</v>
      </c>
      <c r="F17671" t="s">
        <v>10</v>
      </c>
      <c r="G17671" t="s">
        <v>31363</v>
      </c>
    </row>
    <row r="17672" spans="1:7">
      <c r="A17672" t="s">
        <v>31364</v>
      </c>
      <c r="B17672">
        <v>9000002623</v>
      </c>
      <c r="C17672">
        <v>1000</v>
      </c>
      <c r="D17672">
        <v>1000</v>
      </c>
      <c r="E17672" t="s">
        <v>9</v>
      </c>
      <c r="F17672" t="s">
        <v>10</v>
      </c>
      <c r="G17672" t="s">
        <v>31363</v>
      </c>
    </row>
    <row r="17673" spans="1:7">
      <c r="A17673" t="s">
        <v>31365</v>
      </c>
      <c r="B17673">
        <v>9000002623</v>
      </c>
      <c r="C17673">
        <v>1000</v>
      </c>
      <c r="D17673">
        <v>1000</v>
      </c>
      <c r="E17673" t="s">
        <v>9</v>
      </c>
      <c r="F17673" t="s">
        <v>10</v>
      </c>
      <c r="G17673" t="s">
        <v>31363</v>
      </c>
    </row>
    <row r="17674" spans="1:7">
      <c r="A17674" t="s">
        <v>31366</v>
      </c>
      <c r="B17674">
        <v>9000002623</v>
      </c>
      <c r="C17674">
        <v>1000</v>
      </c>
      <c r="D17674">
        <v>1000</v>
      </c>
      <c r="E17674" t="s">
        <v>9</v>
      </c>
      <c r="F17674" t="s">
        <v>10</v>
      </c>
      <c r="G17674" t="s">
        <v>31363</v>
      </c>
    </row>
    <row r="17675" spans="1:7">
      <c r="A17675" t="s">
        <v>31367</v>
      </c>
      <c r="B17675">
        <v>9000002623</v>
      </c>
      <c r="C17675">
        <v>1000</v>
      </c>
      <c r="D17675">
        <v>1000</v>
      </c>
      <c r="E17675" t="s">
        <v>9</v>
      </c>
      <c r="F17675" t="s">
        <v>10</v>
      </c>
      <c r="G17675" t="s">
        <v>31363</v>
      </c>
    </row>
    <row r="17676" spans="1:7">
      <c r="A17676" t="s">
        <v>14883</v>
      </c>
      <c r="B17676">
        <v>9000002632</v>
      </c>
      <c r="C17676">
        <v>2000</v>
      </c>
      <c r="D17676">
        <v>953</v>
      </c>
      <c r="E17676" t="s">
        <v>189</v>
      </c>
      <c r="F17676" t="s">
        <v>205</v>
      </c>
      <c r="G17676" t="s">
        <v>31368</v>
      </c>
    </row>
    <row r="17677" spans="1:7">
      <c r="A17677" t="s">
        <v>14884</v>
      </c>
      <c r="B17677">
        <v>9000002632</v>
      </c>
      <c r="C17677">
        <v>2000</v>
      </c>
      <c r="D17677">
        <v>137</v>
      </c>
      <c r="E17677" t="s">
        <v>113</v>
      </c>
      <c r="F17677" t="s">
        <v>202</v>
      </c>
      <c r="G17677" t="s">
        <v>31368</v>
      </c>
    </row>
    <row r="17678" spans="1:7">
      <c r="A17678" t="s">
        <v>14885</v>
      </c>
      <c r="B17678">
        <v>9000002632</v>
      </c>
      <c r="C17678">
        <v>2000</v>
      </c>
      <c r="D17678">
        <v>2000</v>
      </c>
      <c r="E17678" t="s">
        <v>20</v>
      </c>
      <c r="F17678" t="s">
        <v>1507</v>
      </c>
      <c r="G17678" t="s">
        <v>31368</v>
      </c>
    </row>
    <row r="17679" spans="1:7">
      <c r="A17679" t="s">
        <v>14886</v>
      </c>
      <c r="B17679">
        <v>9000002632</v>
      </c>
      <c r="C17679">
        <v>2000</v>
      </c>
      <c r="D17679">
        <v>2000</v>
      </c>
      <c r="E17679" t="s">
        <v>9</v>
      </c>
      <c r="F17679" t="s">
        <v>10</v>
      </c>
      <c r="G17679" t="s">
        <v>31368</v>
      </c>
    </row>
    <row r="17680" spans="1:7">
      <c r="A17680" t="s">
        <v>14887</v>
      </c>
      <c r="B17680">
        <v>9000002632</v>
      </c>
      <c r="C17680">
        <v>2000</v>
      </c>
      <c r="D17680">
        <v>2000</v>
      </c>
      <c r="E17680" t="s">
        <v>9</v>
      </c>
      <c r="F17680" t="s">
        <v>10</v>
      </c>
      <c r="G17680" t="s">
        <v>31368</v>
      </c>
    </row>
    <row r="17681" spans="1:7">
      <c r="A17681" t="s">
        <v>14888</v>
      </c>
      <c r="B17681">
        <v>9000002632</v>
      </c>
      <c r="C17681">
        <v>2000</v>
      </c>
      <c r="D17681">
        <v>2000</v>
      </c>
      <c r="E17681" t="s">
        <v>9</v>
      </c>
      <c r="F17681" t="s">
        <v>10</v>
      </c>
      <c r="G17681" t="s">
        <v>31368</v>
      </c>
    </row>
    <row r="17682" spans="1:7">
      <c r="A17682" t="s">
        <v>14889</v>
      </c>
      <c r="B17682">
        <v>9000002632</v>
      </c>
      <c r="C17682">
        <v>2000</v>
      </c>
      <c r="D17682">
        <v>2000</v>
      </c>
      <c r="E17682" t="s">
        <v>9</v>
      </c>
      <c r="F17682" t="s">
        <v>10</v>
      </c>
      <c r="G17682" t="s">
        <v>31368</v>
      </c>
    </row>
    <row r="17683" spans="1:7">
      <c r="A17683" t="s">
        <v>14890</v>
      </c>
      <c r="B17683">
        <v>9000002632</v>
      </c>
      <c r="C17683">
        <v>2000</v>
      </c>
      <c r="D17683">
        <v>2000</v>
      </c>
      <c r="E17683" t="s">
        <v>9</v>
      </c>
      <c r="F17683" t="s">
        <v>10</v>
      </c>
      <c r="G17683" t="s">
        <v>31368</v>
      </c>
    </row>
    <row r="17684" spans="1:7">
      <c r="A17684" t="s">
        <v>14891</v>
      </c>
      <c r="B17684">
        <v>9000002632</v>
      </c>
      <c r="C17684">
        <v>2000</v>
      </c>
      <c r="D17684">
        <v>2000</v>
      </c>
      <c r="E17684" t="s">
        <v>9</v>
      </c>
      <c r="F17684" t="s">
        <v>10</v>
      </c>
      <c r="G17684" t="s">
        <v>31368</v>
      </c>
    </row>
    <row r="17685" spans="1:7">
      <c r="A17685" t="s">
        <v>14892</v>
      </c>
      <c r="B17685">
        <v>9000002632</v>
      </c>
      <c r="C17685">
        <v>2000</v>
      </c>
      <c r="D17685">
        <v>2000</v>
      </c>
      <c r="E17685" t="s">
        <v>9</v>
      </c>
      <c r="F17685" t="s">
        <v>10</v>
      </c>
      <c r="G17685" t="s">
        <v>31368</v>
      </c>
    </row>
    <row r="17686" spans="1:7">
      <c r="A17686" t="s">
        <v>14893</v>
      </c>
      <c r="B17686">
        <v>9000002632</v>
      </c>
      <c r="C17686">
        <v>2000</v>
      </c>
      <c r="D17686">
        <v>2000</v>
      </c>
      <c r="E17686" t="s">
        <v>9</v>
      </c>
      <c r="F17686" t="s">
        <v>10</v>
      </c>
      <c r="G17686" t="s">
        <v>31368</v>
      </c>
    </row>
    <row r="17687" spans="1:7">
      <c r="A17687" t="s">
        <v>14894</v>
      </c>
      <c r="B17687">
        <v>9000002632</v>
      </c>
      <c r="C17687">
        <v>2000</v>
      </c>
      <c r="D17687">
        <v>2000</v>
      </c>
      <c r="E17687" t="s">
        <v>9</v>
      </c>
      <c r="F17687" t="s">
        <v>10</v>
      </c>
      <c r="G17687" t="s">
        <v>31368</v>
      </c>
    </row>
    <row r="17688" spans="1:7">
      <c r="A17688" t="s">
        <v>14895</v>
      </c>
      <c r="B17688">
        <v>9000002632</v>
      </c>
      <c r="C17688">
        <v>2000</v>
      </c>
      <c r="D17688">
        <v>2000</v>
      </c>
      <c r="E17688" t="s">
        <v>9</v>
      </c>
      <c r="F17688" t="s">
        <v>10</v>
      </c>
      <c r="G17688" t="s">
        <v>31368</v>
      </c>
    </row>
    <row r="17689" spans="1:7">
      <c r="A17689" t="s">
        <v>14896</v>
      </c>
      <c r="B17689">
        <v>9000002632</v>
      </c>
      <c r="C17689">
        <v>2000</v>
      </c>
      <c r="D17689">
        <v>2000</v>
      </c>
      <c r="E17689" t="s">
        <v>9</v>
      </c>
      <c r="F17689" t="s">
        <v>10</v>
      </c>
      <c r="G17689" t="s">
        <v>31368</v>
      </c>
    </row>
    <row r="17690" spans="1:7">
      <c r="A17690" t="s">
        <v>14897</v>
      </c>
      <c r="B17690">
        <v>9000002632</v>
      </c>
      <c r="C17690">
        <v>2000</v>
      </c>
      <c r="D17690">
        <v>2000</v>
      </c>
      <c r="E17690" t="s">
        <v>9</v>
      </c>
      <c r="F17690" t="s">
        <v>10</v>
      </c>
      <c r="G17690" t="s">
        <v>31368</v>
      </c>
    </row>
    <row r="17691" spans="1:7">
      <c r="A17691" t="s">
        <v>14898</v>
      </c>
      <c r="B17691">
        <v>9000002632</v>
      </c>
      <c r="C17691">
        <v>2000</v>
      </c>
      <c r="D17691">
        <v>2000</v>
      </c>
      <c r="E17691" t="s">
        <v>9</v>
      </c>
      <c r="F17691" t="s">
        <v>10</v>
      </c>
      <c r="G17691" t="s">
        <v>31368</v>
      </c>
    </row>
    <row r="17692" spans="1:7">
      <c r="A17692" t="s">
        <v>14899</v>
      </c>
      <c r="B17692">
        <v>9000002632</v>
      </c>
      <c r="C17692">
        <v>2000</v>
      </c>
      <c r="D17692">
        <v>2000</v>
      </c>
      <c r="E17692" t="s">
        <v>9</v>
      </c>
      <c r="F17692" t="s">
        <v>10</v>
      </c>
      <c r="G17692" t="s">
        <v>31368</v>
      </c>
    </row>
    <row r="17693" spans="1:7">
      <c r="A17693" t="s">
        <v>14900</v>
      </c>
      <c r="B17693">
        <v>9000002632</v>
      </c>
      <c r="C17693">
        <v>2000</v>
      </c>
      <c r="D17693">
        <v>2000</v>
      </c>
      <c r="E17693" t="s">
        <v>9</v>
      </c>
      <c r="F17693" t="s">
        <v>10</v>
      </c>
      <c r="G17693" t="s">
        <v>31368</v>
      </c>
    </row>
    <row r="17694" spans="1:7">
      <c r="A17694" t="s">
        <v>14901</v>
      </c>
      <c r="B17694">
        <v>9000002632</v>
      </c>
      <c r="C17694">
        <v>2000</v>
      </c>
      <c r="D17694">
        <v>2000</v>
      </c>
      <c r="E17694" t="s">
        <v>9</v>
      </c>
      <c r="F17694" t="s">
        <v>10</v>
      </c>
      <c r="G17694" t="s">
        <v>31368</v>
      </c>
    </row>
    <row r="17695" spans="1:7">
      <c r="A17695" t="s">
        <v>14902</v>
      </c>
      <c r="B17695">
        <v>9000002632</v>
      </c>
      <c r="C17695">
        <v>2000</v>
      </c>
      <c r="D17695">
        <v>2000</v>
      </c>
      <c r="E17695" t="s">
        <v>9</v>
      </c>
      <c r="F17695" t="s">
        <v>10</v>
      </c>
      <c r="G17695" t="s">
        <v>31368</v>
      </c>
    </row>
    <row r="17696" spans="1:7">
      <c r="A17696" t="s">
        <v>14903</v>
      </c>
      <c r="B17696">
        <v>9000002632</v>
      </c>
      <c r="C17696">
        <v>2000</v>
      </c>
      <c r="D17696">
        <v>2000</v>
      </c>
      <c r="E17696" t="s">
        <v>9</v>
      </c>
      <c r="F17696" t="s">
        <v>10</v>
      </c>
      <c r="G17696" t="s">
        <v>31368</v>
      </c>
    </row>
    <row r="17697" spans="1:7">
      <c r="A17697" t="s">
        <v>14904</v>
      </c>
      <c r="B17697">
        <v>9000002632</v>
      </c>
      <c r="C17697">
        <v>2000</v>
      </c>
      <c r="D17697">
        <v>2000</v>
      </c>
      <c r="E17697" t="s">
        <v>9</v>
      </c>
      <c r="F17697" t="s">
        <v>10</v>
      </c>
      <c r="G17697" t="s">
        <v>31368</v>
      </c>
    </row>
    <row r="17698" spans="1:7">
      <c r="A17698" t="s">
        <v>14905</v>
      </c>
      <c r="B17698">
        <v>9000002632</v>
      </c>
      <c r="C17698">
        <v>2000</v>
      </c>
      <c r="D17698">
        <v>2000</v>
      </c>
      <c r="E17698" t="s">
        <v>9</v>
      </c>
      <c r="F17698" t="s">
        <v>10</v>
      </c>
      <c r="G17698" t="s">
        <v>31368</v>
      </c>
    </row>
    <row r="17699" spans="1:7">
      <c r="A17699" t="s">
        <v>14906</v>
      </c>
      <c r="B17699">
        <v>9000002632</v>
      </c>
      <c r="C17699">
        <v>2000</v>
      </c>
      <c r="D17699">
        <v>2000</v>
      </c>
      <c r="E17699" t="s">
        <v>9</v>
      </c>
      <c r="F17699" t="s">
        <v>10</v>
      </c>
      <c r="G17699" t="s">
        <v>31368</v>
      </c>
    </row>
    <row r="17700" spans="1:7">
      <c r="A17700" t="s">
        <v>14907</v>
      </c>
      <c r="B17700">
        <v>9000002632</v>
      </c>
      <c r="C17700">
        <v>2000</v>
      </c>
      <c r="D17700">
        <v>2000</v>
      </c>
      <c r="E17700" t="s">
        <v>9</v>
      </c>
      <c r="F17700" t="s">
        <v>10</v>
      </c>
      <c r="G17700" t="s">
        <v>31368</v>
      </c>
    </row>
    <row r="17701" spans="1:7">
      <c r="A17701" t="s">
        <v>14908</v>
      </c>
      <c r="B17701">
        <v>9000002632</v>
      </c>
      <c r="C17701">
        <v>2000</v>
      </c>
      <c r="D17701">
        <v>2000</v>
      </c>
      <c r="E17701" t="s">
        <v>9</v>
      </c>
      <c r="F17701" t="s">
        <v>10</v>
      </c>
      <c r="G17701" t="s">
        <v>31368</v>
      </c>
    </row>
    <row r="17702" spans="1:7">
      <c r="A17702" t="s">
        <v>14909</v>
      </c>
      <c r="B17702">
        <v>9000002632</v>
      </c>
      <c r="C17702">
        <v>2000</v>
      </c>
      <c r="D17702">
        <v>2000</v>
      </c>
      <c r="E17702" t="s">
        <v>9</v>
      </c>
      <c r="F17702" t="s">
        <v>10</v>
      </c>
      <c r="G17702" t="s">
        <v>31368</v>
      </c>
    </row>
    <row r="17703" spans="1:7">
      <c r="A17703" t="s">
        <v>14910</v>
      </c>
      <c r="B17703">
        <v>9000002632</v>
      </c>
      <c r="C17703">
        <v>2000</v>
      </c>
      <c r="D17703">
        <v>2000</v>
      </c>
      <c r="E17703" t="s">
        <v>9</v>
      </c>
      <c r="F17703" t="s">
        <v>10</v>
      </c>
      <c r="G17703" t="s">
        <v>31368</v>
      </c>
    </row>
    <row r="17704" spans="1:7">
      <c r="A17704" t="s">
        <v>14911</v>
      </c>
      <c r="B17704">
        <v>9000002632</v>
      </c>
      <c r="C17704">
        <v>2000</v>
      </c>
      <c r="D17704">
        <v>2000</v>
      </c>
      <c r="E17704" t="s">
        <v>9</v>
      </c>
      <c r="F17704" t="s">
        <v>10</v>
      </c>
      <c r="G17704" t="s">
        <v>31368</v>
      </c>
    </row>
    <row r="17705" spans="1:7">
      <c r="A17705" t="s">
        <v>14912</v>
      </c>
      <c r="B17705">
        <v>9000002632</v>
      </c>
      <c r="C17705">
        <v>2000</v>
      </c>
      <c r="D17705">
        <v>2000</v>
      </c>
      <c r="E17705" t="s">
        <v>9</v>
      </c>
      <c r="F17705" t="s">
        <v>10</v>
      </c>
      <c r="G17705" t="s">
        <v>31368</v>
      </c>
    </row>
    <row r="17706" spans="1:7">
      <c r="A17706" t="s">
        <v>14913</v>
      </c>
      <c r="B17706">
        <v>9000002695</v>
      </c>
      <c r="C17706">
        <v>3031</v>
      </c>
      <c r="D17706">
        <v>2783</v>
      </c>
      <c r="E17706" t="s">
        <v>9</v>
      </c>
      <c r="F17706" t="s">
        <v>10</v>
      </c>
      <c r="G17706" t="s">
        <v>10459</v>
      </c>
    </row>
    <row r="17707" spans="1:7">
      <c r="A17707" t="s">
        <v>31369</v>
      </c>
      <c r="B17707">
        <v>9000002953</v>
      </c>
      <c r="C17707">
        <v>1000</v>
      </c>
      <c r="D17707">
        <v>74</v>
      </c>
      <c r="E17707" t="s">
        <v>9</v>
      </c>
      <c r="F17707" t="s">
        <v>10</v>
      </c>
      <c r="G17707" t="s">
        <v>14915</v>
      </c>
    </row>
    <row r="17708" spans="1:7">
      <c r="A17708" t="s">
        <v>31370</v>
      </c>
      <c r="B17708">
        <v>9000002953</v>
      </c>
      <c r="C17708">
        <v>1000</v>
      </c>
      <c r="D17708">
        <v>952</v>
      </c>
      <c r="E17708" t="s">
        <v>9</v>
      </c>
      <c r="F17708" t="s">
        <v>10</v>
      </c>
      <c r="G17708" t="s">
        <v>14915</v>
      </c>
    </row>
    <row r="17709" spans="1:7">
      <c r="A17709" t="s">
        <v>31371</v>
      </c>
      <c r="B17709">
        <v>9000002953</v>
      </c>
      <c r="C17709">
        <v>1000</v>
      </c>
      <c r="D17709">
        <v>1000</v>
      </c>
      <c r="E17709" t="s">
        <v>9</v>
      </c>
      <c r="F17709" t="s">
        <v>10</v>
      </c>
      <c r="G17709" t="s">
        <v>14915</v>
      </c>
    </row>
    <row r="17710" spans="1:7">
      <c r="A17710" t="s">
        <v>31372</v>
      </c>
      <c r="B17710">
        <v>9000002953</v>
      </c>
      <c r="C17710">
        <v>1000</v>
      </c>
      <c r="D17710">
        <v>1000</v>
      </c>
      <c r="E17710" t="s">
        <v>9</v>
      </c>
      <c r="F17710" t="s">
        <v>10</v>
      </c>
      <c r="G17710" t="s">
        <v>14915</v>
      </c>
    </row>
    <row r="17711" spans="1:7">
      <c r="A17711" t="s">
        <v>31373</v>
      </c>
      <c r="B17711">
        <v>9000002971</v>
      </c>
      <c r="C17711">
        <v>1000</v>
      </c>
      <c r="D17711">
        <v>684</v>
      </c>
      <c r="E17711" t="s">
        <v>9</v>
      </c>
      <c r="F17711" t="s">
        <v>10</v>
      </c>
      <c r="G17711" t="s">
        <v>14916</v>
      </c>
    </row>
    <row r="17712" spans="1:7">
      <c r="A17712" t="s">
        <v>31374</v>
      </c>
      <c r="B17712">
        <v>9000002989</v>
      </c>
      <c r="C17712">
        <v>1000</v>
      </c>
      <c r="D17712">
        <v>395</v>
      </c>
      <c r="E17712" t="s">
        <v>9</v>
      </c>
      <c r="F17712" t="s">
        <v>10</v>
      </c>
      <c r="G17712" t="s">
        <v>14917</v>
      </c>
    </row>
    <row r="17713" spans="1:7">
      <c r="A17713" t="s">
        <v>31375</v>
      </c>
      <c r="B17713">
        <v>9000002989</v>
      </c>
      <c r="C17713">
        <v>1000</v>
      </c>
      <c r="D17713">
        <v>1000</v>
      </c>
      <c r="E17713" t="s">
        <v>9</v>
      </c>
      <c r="F17713" t="s">
        <v>10</v>
      </c>
      <c r="G17713" t="s">
        <v>14917</v>
      </c>
    </row>
    <row r="17714" spans="1:7">
      <c r="A17714" t="s">
        <v>14918</v>
      </c>
      <c r="B17714">
        <v>9000003097</v>
      </c>
      <c r="C17714">
        <v>800</v>
      </c>
      <c r="D17714">
        <v>107</v>
      </c>
      <c r="E17714" t="s">
        <v>9</v>
      </c>
      <c r="F17714" t="s">
        <v>10</v>
      </c>
      <c r="G17714" t="s">
        <v>14919</v>
      </c>
    </row>
    <row r="17715" spans="1:7">
      <c r="A17715" t="s">
        <v>14920</v>
      </c>
      <c r="B17715">
        <v>9000003097</v>
      </c>
      <c r="C17715">
        <v>800</v>
      </c>
      <c r="D17715">
        <v>483</v>
      </c>
      <c r="E17715" t="s">
        <v>9</v>
      </c>
      <c r="F17715" t="s">
        <v>10</v>
      </c>
      <c r="G17715" t="s">
        <v>14919</v>
      </c>
    </row>
    <row r="17716" spans="1:7">
      <c r="A17716" t="s">
        <v>14921</v>
      </c>
      <c r="B17716">
        <v>9000003114</v>
      </c>
      <c r="C17716">
        <v>1100</v>
      </c>
      <c r="D17716">
        <v>231</v>
      </c>
      <c r="E17716" t="s">
        <v>9</v>
      </c>
      <c r="F17716" t="s">
        <v>10</v>
      </c>
      <c r="G17716" t="s">
        <v>14922</v>
      </c>
    </row>
    <row r="17717" spans="1:7">
      <c r="A17717" t="s">
        <v>31376</v>
      </c>
      <c r="B17717">
        <v>9000003114</v>
      </c>
      <c r="C17717">
        <v>1100</v>
      </c>
      <c r="D17717">
        <v>908</v>
      </c>
      <c r="E17717" t="s">
        <v>9</v>
      </c>
      <c r="F17717" t="s">
        <v>10</v>
      </c>
      <c r="G17717" t="s">
        <v>14922</v>
      </c>
    </row>
    <row r="17718" spans="1:7">
      <c r="A17718" t="s">
        <v>14923</v>
      </c>
      <c r="B17718">
        <v>9000003123</v>
      </c>
      <c r="C17718">
        <v>1100</v>
      </c>
      <c r="D17718">
        <v>254</v>
      </c>
      <c r="E17718" t="s">
        <v>9</v>
      </c>
      <c r="F17718" t="s">
        <v>10</v>
      </c>
      <c r="G17718" t="s">
        <v>14924</v>
      </c>
    </row>
    <row r="17719" spans="1:7">
      <c r="A17719" t="s">
        <v>14925</v>
      </c>
      <c r="B17719">
        <v>9000003123</v>
      </c>
      <c r="C17719">
        <v>1100</v>
      </c>
      <c r="D17719">
        <v>55</v>
      </c>
      <c r="E17719" t="s">
        <v>113</v>
      </c>
      <c r="F17719" t="s">
        <v>202</v>
      </c>
      <c r="G17719" t="s">
        <v>14924</v>
      </c>
    </row>
    <row r="17720" spans="1:7">
      <c r="A17720" t="s">
        <v>31377</v>
      </c>
      <c r="B17720">
        <v>9000003123</v>
      </c>
      <c r="C17720">
        <v>1100</v>
      </c>
      <c r="D17720">
        <v>474</v>
      </c>
      <c r="E17720" t="s">
        <v>9</v>
      </c>
      <c r="F17720" t="s">
        <v>10</v>
      </c>
      <c r="G17720" t="s">
        <v>14924</v>
      </c>
    </row>
    <row r="17721" spans="1:7">
      <c r="A17721" t="s">
        <v>14927</v>
      </c>
      <c r="B17721">
        <v>9000003132</v>
      </c>
      <c r="C17721">
        <v>800</v>
      </c>
      <c r="D17721">
        <v>1</v>
      </c>
      <c r="E17721" t="s">
        <v>113</v>
      </c>
      <c r="F17721" t="s">
        <v>202</v>
      </c>
      <c r="G17721" t="s">
        <v>14926</v>
      </c>
    </row>
    <row r="17722" spans="1:7">
      <c r="A17722" t="s">
        <v>14928</v>
      </c>
      <c r="B17722">
        <v>9000003132</v>
      </c>
      <c r="C17722">
        <v>800</v>
      </c>
      <c r="D17722">
        <v>788</v>
      </c>
      <c r="E17722" t="s">
        <v>9</v>
      </c>
      <c r="F17722" t="s">
        <v>10</v>
      </c>
      <c r="G17722" t="s">
        <v>14926</v>
      </c>
    </row>
    <row r="17723" spans="1:7">
      <c r="A17723" t="s">
        <v>14929</v>
      </c>
      <c r="B17723">
        <v>9000003132</v>
      </c>
      <c r="C17723">
        <v>800</v>
      </c>
      <c r="D17723">
        <v>711</v>
      </c>
      <c r="E17723" t="s">
        <v>9</v>
      </c>
      <c r="F17723" t="s">
        <v>10</v>
      </c>
      <c r="G17723" t="s">
        <v>14926</v>
      </c>
    </row>
    <row r="17724" spans="1:7">
      <c r="A17724" t="s">
        <v>14930</v>
      </c>
      <c r="B17724">
        <v>9000003132</v>
      </c>
      <c r="C17724">
        <v>800</v>
      </c>
      <c r="D17724">
        <v>723</v>
      </c>
      <c r="E17724" t="s">
        <v>113</v>
      </c>
      <c r="F17724" t="s">
        <v>202</v>
      </c>
      <c r="G17724" t="s">
        <v>14926</v>
      </c>
    </row>
    <row r="17725" spans="1:7">
      <c r="A17725" t="s">
        <v>14931</v>
      </c>
      <c r="B17725">
        <v>9000003141</v>
      </c>
      <c r="C17725">
        <v>1300</v>
      </c>
      <c r="D17725">
        <v>154</v>
      </c>
      <c r="E17725" t="s">
        <v>9</v>
      </c>
      <c r="F17725" t="s">
        <v>10</v>
      </c>
      <c r="G17725" t="s">
        <v>14932</v>
      </c>
    </row>
    <row r="17726" spans="1:7">
      <c r="A17726" t="s">
        <v>14933</v>
      </c>
      <c r="B17726">
        <v>9000003159</v>
      </c>
      <c r="C17726">
        <v>1100</v>
      </c>
      <c r="D17726">
        <v>776</v>
      </c>
      <c r="E17726" t="s">
        <v>9</v>
      </c>
      <c r="F17726" t="s">
        <v>10</v>
      </c>
      <c r="G17726" t="s">
        <v>14934</v>
      </c>
    </row>
    <row r="17727" spans="1:7">
      <c r="A17727" t="s">
        <v>36438</v>
      </c>
      <c r="B17727">
        <v>9000003168</v>
      </c>
      <c r="C17727">
        <v>1300</v>
      </c>
      <c r="D17727">
        <v>501</v>
      </c>
      <c r="E17727" t="s">
        <v>113</v>
      </c>
      <c r="F17727" t="s">
        <v>202</v>
      </c>
      <c r="G17727" t="s">
        <v>14935</v>
      </c>
    </row>
    <row r="17728" spans="1:7">
      <c r="A17728" t="s">
        <v>31378</v>
      </c>
      <c r="B17728">
        <v>9000003168</v>
      </c>
      <c r="C17728">
        <v>1300</v>
      </c>
      <c r="D17728">
        <v>1300</v>
      </c>
      <c r="E17728" t="s">
        <v>9</v>
      </c>
      <c r="F17728" t="s">
        <v>10</v>
      </c>
      <c r="G17728" t="s">
        <v>14935</v>
      </c>
    </row>
    <row r="17729" spans="1:7">
      <c r="A17729" t="s">
        <v>14937</v>
      </c>
      <c r="B17729">
        <v>9000003177</v>
      </c>
      <c r="C17729">
        <v>1300</v>
      </c>
      <c r="D17729">
        <v>955</v>
      </c>
      <c r="E17729" t="s">
        <v>113</v>
      </c>
      <c r="F17729" t="s">
        <v>428</v>
      </c>
      <c r="G17729" t="s">
        <v>14936</v>
      </c>
    </row>
    <row r="17730" spans="1:7">
      <c r="A17730" t="s">
        <v>36439</v>
      </c>
      <c r="B17730">
        <v>9000003177</v>
      </c>
      <c r="C17730">
        <v>1300</v>
      </c>
      <c r="D17730">
        <v>1117</v>
      </c>
      <c r="E17730" t="s">
        <v>113</v>
      </c>
      <c r="F17730" t="s">
        <v>202</v>
      </c>
      <c r="G17730" t="s">
        <v>14936</v>
      </c>
    </row>
    <row r="17731" spans="1:7">
      <c r="A17731" t="s">
        <v>14938</v>
      </c>
      <c r="B17731">
        <v>9000003186</v>
      </c>
      <c r="C17731">
        <v>1300</v>
      </c>
      <c r="D17731">
        <v>328</v>
      </c>
      <c r="E17731" t="s">
        <v>9</v>
      </c>
      <c r="F17731" t="s">
        <v>10</v>
      </c>
      <c r="G17731" t="s">
        <v>14939</v>
      </c>
    </row>
    <row r="17732" spans="1:7">
      <c r="A17732" t="s">
        <v>14940</v>
      </c>
      <c r="B17732">
        <v>9000003195</v>
      </c>
      <c r="C17732">
        <v>1000</v>
      </c>
      <c r="D17732">
        <v>714</v>
      </c>
      <c r="E17732" t="s">
        <v>9</v>
      </c>
      <c r="F17732" t="s">
        <v>10</v>
      </c>
      <c r="G17732" t="s">
        <v>14941</v>
      </c>
    </row>
    <row r="17733" spans="1:7">
      <c r="A17733" t="s">
        <v>14943</v>
      </c>
      <c r="B17733">
        <v>9000003676</v>
      </c>
      <c r="C17733">
        <v>3000</v>
      </c>
      <c r="D17733">
        <v>3</v>
      </c>
      <c r="E17733" t="s">
        <v>113</v>
      </c>
      <c r="F17733" t="s">
        <v>187</v>
      </c>
      <c r="G17733" t="s">
        <v>12882</v>
      </c>
    </row>
    <row r="17734" spans="1:7">
      <c r="A17734" t="s">
        <v>14944</v>
      </c>
      <c r="B17734">
        <v>9000003676</v>
      </c>
      <c r="C17734">
        <v>3000</v>
      </c>
      <c r="D17734">
        <v>1468</v>
      </c>
      <c r="E17734" t="s">
        <v>9</v>
      </c>
      <c r="F17734" t="s">
        <v>10</v>
      </c>
      <c r="G17734" t="s">
        <v>12882</v>
      </c>
    </row>
    <row r="17735" spans="1:7">
      <c r="A17735" t="s">
        <v>14945</v>
      </c>
      <c r="B17735">
        <v>9000003676</v>
      </c>
      <c r="C17735">
        <v>3000</v>
      </c>
      <c r="D17735">
        <v>1890</v>
      </c>
      <c r="E17735" t="s">
        <v>9</v>
      </c>
      <c r="F17735" t="s">
        <v>10</v>
      </c>
      <c r="G17735" t="s">
        <v>12882</v>
      </c>
    </row>
    <row r="17736" spans="1:7">
      <c r="A17736" t="s">
        <v>14946</v>
      </c>
      <c r="B17736">
        <v>9000003676</v>
      </c>
      <c r="C17736">
        <v>3000</v>
      </c>
      <c r="D17736">
        <v>739</v>
      </c>
      <c r="E17736" t="s">
        <v>9</v>
      </c>
      <c r="F17736" t="s">
        <v>10</v>
      </c>
      <c r="G17736" t="s">
        <v>12882</v>
      </c>
    </row>
    <row r="17737" spans="1:7">
      <c r="A17737" t="s">
        <v>14947</v>
      </c>
      <c r="B17737">
        <v>9000003676</v>
      </c>
      <c r="C17737">
        <v>3000</v>
      </c>
      <c r="D17737">
        <v>3000</v>
      </c>
      <c r="E17737" t="s">
        <v>9</v>
      </c>
      <c r="F17737" t="s">
        <v>10</v>
      </c>
      <c r="G17737" t="s">
        <v>12882</v>
      </c>
    </row>
    <row r="17738" spans="1:7">
      <c r="A17738" t="s">
        <v>14948</v>
      </c>
      <c r="B17738">
        <v>9000003676</v>
      </c>
      <c r="C17738">
        <v>3000</v>
      </c>
      <c r="D17738">
        <v>3000</v>
      </c>
      <c r="E17738" t="s">
        <v>9</v>
      </c>
      <c r="F17738" t="s">
        <v>10</v>
      </c>
      <c r="G17738" t="s">
        <v>12882</v>
      </c>
    </row>
    <row r="17739" spans="1:7">
      <c r="A17739" t="s">
        <v>14949</v>
      </c>
      <c r="B17739">
        <v>9000003676</v>
      </c>
      <c r="C17739">
        <v>3000</v>
      </c>
      <c r="D17739">
        <v>3000</v>
      </c>
      <c r="E17739" t="s">
        <v>9</v>
      </c>
      <c r="F17739" t="s">
        <v>10</v>
      </c>
      <c r="G17739" t="s">
        <v>12882</v>
      </c>
    </row>
    <row r="17740" spans="1:7">
      <c r="A17740" t="s">
        <v>14950</v>
      </c>
      <c r="B17740">
        <v>9000003676</v>
      </c>
      <c r="C17740">
        <v>3000</v>
      </c>
      <c r="D17740">
        <v>3000</v>
      </c>
      <c r="E17740" t="s">
        <v>9</v>
      </c>
      <c r="F17740" t="s">
        <v>10</v>
      </c>
      <c r="G17740" t="s">
        <v>12882</v>
      </c>
    </row>
    <row r="17741" spans="1:7">
      <c r="A17741" t="s">
        <v>14951</v>
      </c>
      <c r="B17741">
        <v>9000003676</v>
      </c>
      <c r="C17741">
        <v>3000</v>
      </c>
      <c r="D17741">
        <v>3000</v>
      </c>
      <c r="E17741" t="s">
        <v>9</v>
      </c>
      <c r="F17741" t="s">
        <v>10</v>
      </c>
      <c r="G17741" t="s">
        <v>12882</v>
      </c>
    </row>
    <row r="17742" spans="1:7">
      <c r="A17742" t="s">
        <v>14952</v>
      </c>
      <c r="B17742">
        <v>9000003676</v>
      </c>
      <c r="C17742">
        <v>3000</v>
      </c>
      <c r="D17742">
        <v>3000</v>
      </c>
      <c r="E17742" t="s">
        <v>9</v>
      </c>
      <c r="F17742" t="s">
        <v>10</v>
      </c>
      <c r="G17742" t="s">
        <v>12882</v>
      </c>
    </row>
    <row r="17743" spans="1:7">
      <c r="A17743" t="s">
        <v>14953</v>
      </c>
      <c r="B17743">
        <v>9000003676</v>
      </c>
      <c r="C17743">
        <v>3000</v>
      </c>
      <c r="D17743">
        <v>3000</v>
      </c>
      <c r="E17743" t="s">
        <v>9</v>
      </c>
      <c r="F17743" t="s">
        <v>10</v>
      </c>
      <c r="G17743" t="s">
        <v>12882</v>
      </c>
    </row>
    <row r="17744" spans="1:7">
      <c r="A17744" t="s">
        <v>14954</v>
      </c>
      <c r="B17744">
        <v>9000003676</v>
      </c>
      <c r="C17744">
        <v>3000</v>
      </c>
      <c r="D17744">
        <v>3000</v>
      </c>
      <c r="E17744" t="s">
        <v>9</v>
      </c>
      <c r="F17744" t="s">
        <v>10</v>
      </c>
      <c r="G17744" t="s">
        <v>12882</v>
      </c>
    </row>
    <row r="17745" spans="1:7">
      <c r="A17745" t="s">
        <v>14955</v>
      </c>
      <c r="B17745">
        <v>9000003676</v>
      </c>
      <c r="C17745">
        <v>3000</v>
      </c>
      <c r="D17745">
        <v>3000</v>
      </c>
      <c r="E17745" t="s">
        <v>9</v>
      </c>
      <c r="F17745" t="s">
        <v>10</v>
      </c>
      <c r="G17745" t="s">
        <v>12882</v>
      </c>
    </row>
    <row r="17746" spans="1:7">
      <c r="A17746" t="s">
        <v>14956</v>
      </c>
      <c r="B17746">
        <v>9000003676</v>
      </c>
      <c r="C17746">
        <v>3000</v>
      </c>
      <c r="D17746">
        <v>3000</v>
      </c>
      <c r="E17746" t="s">
        <v>9</v>
      </c>
      <c r="F17746" t="s">
        <v>10</v>
      </c>
      <c r="G17746" t="s">
        <v>12882</v>
      </c>
    </row>
    <row r="17747" spans="1:7">
      <c r="A17747" t="s">
        <v>14957</v>
      </c>
      <c r="B17747">
        <v>9000003676</v>
      </c>
      <c r="C17747">
        <v>3000</v>
      </c>
      <c r="D17747">
        <v>3000</v>
      </c>
      <c r="E17747" t="s">
        <v>9</v>
      </c>
      <c r="F17747" t="s">
        <v>10</v>
      </c>
      <c r="G17747" t="s">
        <v>12882</v>
      </c>
    </row>
    <row r="17748" spans="1:7">
      <c r="A17748" t="s">
        <v>14958</v>
      </c>
      <c r="B17748">
        <v>9000003676</v>
      </c>
      <c r="C17748">
        <v>3000</v>
      </c>
      <c r="D17748">
        <v>3000</v>
      </c>
      <c r="E17748" t="s">
        <v>9</v>
      </c>
      <c r="F17748" t="s">
        <v>10</v>
      </c>
      <c r="G17748" t="s">
        <v>12882</v>
      </c>
    </row>
    <row r="17749" spans="1:7">
      <c r="A17749" t="s">
        <v>14959</v>
      </c>
      <c r="B17749">
        <v>9000003676</v>
      </c>
      <c r="C17749">
        <v>3000</v>
      </c>
      <c r="D17749">
        <v>3000</v>
      </c>
      <c r="E17749" t="s">
        <v>9</v>
      </c>
      <c r="F17749" t="s">
        <v>10</v>
      </c>
      <c r="G17749" t="s">
        <v>12882</v>
      </c>
    </row>
    <row r="17750" spans="1:7">
      <c r="A17750" t="s">
        <v>14960</v>
      </c>
      <c r="B17750">
        <v>9000003676</v>
      </c>
      <c r="C17750">
        <v>3000</v>
      </c>
      <c r="D17750">
        <v>3000</v>
      </c>
      <c r="E17750" t="s">
        <v>9</v>
      </c>
      <c r="F17750" t="s">
        <v>10</v>
      </c>
      <c r="G17750" t="s">
        <v>12882</v>
      </c>
    </row>
    <row r="17751" spans="1:7">
      <c r="A17751" t="s">
        <v>14961</v>
      </c>
      <c r="B17751">
        <v>9000003676</v>
      </c>
      <c r="C17751">
        <v>3000</v>
      </c>
      <c r="D17751">
        <v>3000</v>
      </c>
      <c r="E17751" t="s">
        <v>9</v>
      </c>
      <c r="F17751" t="s">
        <v>10</v>
      </c>
      <c r="G17751" t="s">
        <v>12882</v>
      </c>
    </row>
    <row r="17752" spans="1:7">
      <c r="A17752" t="s">
        <v>14962</v>
      </c>
      <c r="B17752">
        <v>9000003676</v>
      </c>
      <c r="C17752">
        <v>3000</v>
      </c>
      <c r="D17752">
        <v>3000</v>
      </c>
      <c r="E17752" t="s">
        <v>9</v>
      </c>
      <c r="F17752" t="s">
        <v>10</v>
      </c>
      <c r="G17752" t="s">
        <v>12882</v>
      </c>
    </row>
    <row r="17753" spans="1:7">
      <c r="A17753" t="s">
        <v>14963</v>
      </c>
      <c r="B17753">
        <v>9000003676</v>
      </c>
      <c r="C17753">
        <v>3000</v>
      </c>
      <c r="D17753">
        <v>3000</v>
      </c>
      <c r="E17753" t="s">
        <v>9</v>
      </c>
      <c r="F17753" t="s">
        <v>10</v>
      </c>
      <c r="G17753" t="s">
        <v>12882</v>
      </c>
    </row>
    <row r="17754" spans="1:7">
      <c r="A17754" t="s">
        <v>14964</v>
      </c>
      <c r="B17754">
        <v>9000003676</v>
      </c>
      <c r="C17754">
        <v>3000</v>
      </c>
      <c r="D17754">
        <v>3000</v>
      </c>
      <c r="E17754" t="s">
        <v>9</v>
      </c>
      <c r="F17754" t="s">
        <v>10</v>
      </c>
      <c r="G17754" t="s">
        <v>12882</v>
      </c>
    </row>
    <row r="17755" spans="1:7">
      <c r="A17755" t="s">
        <v>14965</v>
      </c>
      <c r="B17755">
        <v>9000003676</v>
      </c>
      <c r="C17755">
        <v>3000</v>
      </c>
      <c r="D17755">
        <v>3000</v>
      </c>
      <c r="E17755" t="s">
        <v>9</v>
      </c>
      <c r="F17755" t="s">
        <v>10</v>
      </c>
      <c r="G17755" t="s">
        <v>12882</v>
      </c>
    </row>
    <row r="17756" spans="1:7">
      <c r="A17756" t="s">
        <v>14966</v>
      </c>
      <c r="B17756">
        <v>9000003676</v>
      </c>
      <c r="C17756">
        <v>3000</v>
      </c>
      <c r="D17756">
        <v>3000</v>
      </c>
      <c r="E17756" t="s">
        <v>9</v>
      </c>
      <c r="F17756" t="s">
        <v>10</v>
      </c>
      <c r="G17756" t="s">
        <v>12882</v>
      </c>
    </row>
    <row r="17757" spans="1:7">
      <c r="A17757" t="s">
        <v>14967</v>
      </c>
      <c r="B17757">
        <v>9000003676</v>
      </c>
      <c r="C17757">
        <v>3000</v>
      </c>
      <c r="D17757">
        <v>3000</v>
      </c>
      <c r="E17757" t="s">
        <v>9</v>
      </c>
      <c r="F17757" t="s">
        <v>10</v>
      </c>
      <c r="G17757" t="s">
        <v>12882</v>
      </c>
    </row>
    <row r="17758" spans="1:7">
      <c r="A17758" t="s">
        <v>14968</v>
      </c>
      <c r="B17758">
        <v>9000003676</v>
      </c>
      <c r="C17758">
        <v>3000</v>
      </c>
      <c r="D17758">
        <v>3000</v>
      </c>
      <c r="E17758" t="s">
        <v>9</v>
      </c>
      <c r="F17758" t="s">
        <v>10</v>
      </c>
      <c r="G17758" t="s">
        <v>12882</v>
      </c>
    </row>
    <row r="17759" spans="1:7">
      <c r="A17759" t="s">
        <v>14969</v>
      </c>
      <c r="B17759">
        <v>9000003676</v>
      </c>
      <c r="C17759">
        <v>3000</v>
      </c>
      <c r="D17759">
        <v>3000</v>
      </c>
      <c r="E17759" t="s">
        <v>9</v>
      </c>
      <c r="F17759" t="s">
        <v>10</v>
      </c>
      <c r="G17759" t="s">
        <v>12882</v>
      </c>
    </row>
    <row r="17760" spans="1:7">
      <c r="A17760" t="s">
        <v>14970</v>
      </c>
      <c r="B17760">
        <v>9000003676</v>
      </c>
      <c r="C17760">
        <v>3000</v>
      </c>
      <c r="D17760">
        <v>3000</v>
      </c>
      <c r="E17760" t="s">
        <v>9</v>
      </c>
      <c r="F17760" t="s">
        <v>10</v>
      </c>
      <c r="G17760" t="s">
        <v>12882</v>
      </c>
    </row>
    <row r="17761" spans="1:7">
      <c r="A17761" t="s">
        <v>14971</v>
      </c>
      <c r="B17761">
        <v>9000003676</v>
      </c>
      <c r="C17761">
        <v>3000</v>
      </c>
      <c r="D17761">
        <v>3000</v>
      </c>
      <c r="E17761" t="s">
        <v>9</v>
      </c>
      <c r="F17761" t="s">
        <v>10</v>
      </c>
      <c r="G17761" t="s">
        <v>12882</v>
      </c>
    </row>
    <row r="17762" spans="1:7">
      <c r="A17762" t="s">
        <v>14972</v>
      </c>
      <c r="B17762">
        <v>9000003676</v>
      </c>
      <c r="C17762">
        <v>3000</v>
      </c>
      <c r="D17762">
        <v>3000</v>
      </c>
      <c r="E17762" t="s">
        <v>9</v>
      </c>
      <c r="F17762" t="s">
        <v>10</v>
      </c>
      <c r="G17762" t="s">
        <v>12882</v>
      </c>
    </row>
    <row r="17763" spans="1:7">
      <c r="A17763" t="s">
        <v>14973</v>
      </c>
      <c r="B17763">
        <v>9000003676</v>
      </c>
      <c r="C17763">
        <v>3000</v>
      </c>
      <c r="D17763">
        <v>3000</v>
      </c>
      <c r="E17763" t="s">
        <v>9</v>
      </c>
      <c r="F17763" t="s">
        <v>10</v>
      </c>
      <c r="G17763" t="s">
        <v>12882</v>
      </c>
    </row>
    <row r="17764" spans="1:7">
      <c r="A17764" t="s">
        <v>14974</v>
      </c>
      <c r="B17764">
        <v>9000003685</v>
      </c>
      <c r="C17764">
        <v>2941</v>
      </c>
      <c r="D17764">
        <v>2247</v>
      </c>
      <c r="E17764" t="s">
        <v>9</v>
      </c>
      <c r="F17764" t="s">
        <v>10</v>
      </c>
      <c r="G17764" t="s">
        <v>12891</v>
      </c>
    </row>
    <row r="17765" spans="1:7">
      <c r="A17765" t="s">
        <v>14976</v>
      </c>
      <c r="B17765">
        <v>9000003694</v>
      </c>
      <c r="C17765">
        <v>3000</v>
      </c>
      <c r="D17765">
        <v>1591</v>
      </c>
      <c r="E17765" t="s">
        <v>9</v>
      </c>
      <c r="F17765" t="s">
        <v>10</v>
      </c>
      <c r="G17765" t="s">
        <v>12928</v>
      </c>
    </row>
    <row r="17766" spans="1:7">
      <c r="A17766" t="s">
        <v>14978</v>
      </c>
      <c r="B17766">
        <v>9000003738</v>
      </c>
      <c r="C17766">
        <v>3000</v>
      </c>
      <c r="D17766">
        <v>685</v>
      </c>
      <c r="E17766" t="s">
        <v>9</v>
      </c>
      <c r="F17766" t="s">
        <v>10</v>
      </c>
      <c r="G17766" t="s">
        <v>12936</v>
      </c>
    </row>
    <row r="17767" spans="1:7">
      <c r="A17767" t="s">
        <v>14980</v>
      </c>
      <c r="B17767">
        <v>9000003756</v>
      </c>
      <c r="C17767">
        <v>3000</v>
      </c>
      <c r="D17767">
        <v>2905</v>
      </c>
      <c r="E17767" t="s">
        <v>9</v>
      </c>
      <c r="F17767" t="s">
        <v>10</v>
      </c>
      <c r="G17767" t="s">
        <v>12944</v>
      </c>
    </row>
    <row r="17768" spans="1:7">
      <c r="A17768" t="s">
        <v>14982</v>
      </c>
      <c r="B17768">
        <v>9000003774</v>
      </c>
      <c r="C17768">
        <v>2210</v>
      </c>
      <c r="D17768">
        <v>1858</v>
      </c>
      <c r="E17768" t="s">
        <v>9</v>
      </c>
      <c r="F17768" t="s">
        <v>10</v>
      </c>
      <c r="G17768" t="s">
        <v>31379</v>
      </c>
    </row>
    <row r="17769" spans="1:7">
      <c r="A17769" t="s">
        <v>14984</v>
      </c>
      <c r="B17769">
        <v>9000004033</v>
      </c>
      <c r="C17769">
        <v>2500</v>
      </c>
      <c r="D17769">
        <v>244</v>
      </c>
      <c r="E17769" t="s">
        <v>9</v>
      </c>
      <c r="F17769" t="s">
        <v>10</v>
      </c>
      <c r="G17769" t="s">
        <v>31380</v>
      </c>
    </row>
    <row r="17770" spans="1:7">
      <c r="A17770" t="s">
        <v>14985</v>
      </c>
      <c r="B17770">
        <v>9000004033</v>
      </c>
      <c r="C17770">
        <v>2500</v>
      </c>
      <c r="D17770">
        <v>2156</v>
      </c>
      <c r="E17770" t="s">
        <v>9</v>
      </c>
      <c r="F17770" t="s">
        <v>10</v>
      </c>
      <c r="G17770" t="s">
        <v>31380</v>
      </c>
    </row>
    <row r="17771" spans="1:7">
      <c r="A17771" t="s">
        <v>14986</v>
      </c>
      <c r="B17771">
        <v>9000004033</v>
      </c>
      <c r="C17771">
        <v>2500</v>
      </c>
      <c r="D17771">
        <v>2500</v>
      </c>
      <c r="E17771" t="s">
        <v>9</v>
      </c>
      <c r="F17771" t="s">
        <v>10</v>
      </c>
      <c r="G17771" t="s">
        <v>31380</v>
      </c>
    </row>
    <row r="17772" spans="1:7">
      <c r="A17772" t="s">
        <v>14987</v>
      </c>
      <c r="B17772">
        <v>9000004033</v>
      </c>
      <c r="C17772">
        <v>2500</v>
      </c>
      <c r="D17772">
        <v>2500</v>
      </c>
      <c r="E17772" t="s">
        <v>9</v>
      </c>
      <c r="F17772" t="s">
        <v>10</v>
      </c>
      <c r="G17772" t="s">
        <v>31380</v>
      </c>
    </row>
    <row r="17773" spans="1:7">
      <c r="A17773" t="s">
        <v>14988</v>
      </c>
      <c r="B17773">
        <v>9000004033</v>
      </c>
      <c r="C17773">
        <v>2500</v>
      </c>
      <c r="D17773">
        <v>2500</v>
      </c>
      <c r="E17773" t="s">
        <v>9</v>
      </c>
      <c r="F17773" t="s">
        <v>10</v>
      </c>
      <c r="G17773" t="s">
        <v>31380</v>
      </c>
    </row>
    <row r="17774" spans="1:7">
      <c r="A17774" t="s">
        <v>14989</v>
      </c>
      <c r="B17774">
        <v>9000004033</v>
      </c>
      <c r="C17774">
        <v>2500</v>
      </c>
      <c r="D17774">
        <v>2500</v>
      </c>
      <c r="E17774" t="s">
        <v>9</v>
      </c>
      <c r="F17774" t="s">
        <v>10</v>
      </c>
      <c r="G17774" t="s">
        <v>31380</v>
      </c>
    </row>
    <row r="17775" spans="1:7">
      <c r="A17775" t="s">
        <v>14990</v>
      </c>
      <c r="B17775">
        <v>9000004033</v>
      </c>
      <c r="C17775">
        <v>2500</v>
      </c>
      <c r="D17775">
        <v>2500</v>
      </c>
      <c r="E17775" t="s">
        <v>9</v>
      </c>
      <c r="F17775" t="s">
        <v>10</v>
      </c>
      <c r="G17775" t="s">
        <v>31380</v>
      </c>
    </row>
    <row r="17776" spans="1:7">
      <c r="A17776" t="s">
        <v>14991</v>
      </c>
      <c r="B17776">
        <v>9000004033</v>
      </c>
      <c r="C17776">
        <v>2500</v>
      </c>
      <c r="D17776">
        <v>2500</v>
      </c>
      <c r="E17776" t="s">
        <v>9</v>
      </c>
      <c r="F17776" t="s">
        <v>10</v>
      </c>
      <c r="G17776" t="s">
        <v>31380</v>
      </c>
    </row>
    <row r="17777" spans="1:7">
      <c r="A17777" t="s">
        <v>31381</v>
      </c>
      <c r="B17777">
        <v>9000004033</v>
      </c>
      <c r="C17777">
        <v>2500</v>
      </c>
      <c r="D17777">
        <v>2500</v>
      </c>
      <c r="E17777" t="s">
        <v>9</v>
      </c>
      <c r="F17777" t="s">
        <v>10</v>
      </c>
      <c r="G17777" t="s">
        <v>31380</v>
      </c>
    </row>
    <row r="17778" spans="1:7">
      <c r="A17778" t="s">
        <v>31382</v>
      </c>
      <c r="B17778">
        <v>9000004033</v>
      </c>
      <c r="C17778">
        <v>2500</v>
      </c>
      <c r="D17778">
        <v>2500</v>
      </c>
      <c r="E17778" t="s">
        <v>9</v>
      </c>
      <c r="F17778" t="s">
        <v>10</v>
      </c>
      <c r="G17778" t="s">
        <v>31380</v>
      </c>
    </row>
    <row r="17779" spans="1:7">
      <c r="A17779" t="s">
        <v>31383</v>
      </c>
      <c r="B17779">
        <v>9000004033</v>
      </c>
      <c r="C17779">
        <v>2500</v>
      </c>
      <c r="D17779">
        <v>2500</v>
      </c>
      <c r="E17779" t="s">
        <v>9</v>
      </c>
      <c r="F17779" t="s">
        <v>10</v>
      </c>
      <c r="G17779" t="s">
        <v>31380</v>
      </c>
    </row>
    <row r="17780" spans="1:7">
      <c r="A17780" t="s">
        <v>14992</v>
      </c>
      <c r="B17780">
        <v>9000004042</v>
      </c>
      <c r="C17780">
        <v>3000</v>
      </c>
      <c r="D17780">
        <v>5</v>
      </c>
      <c r="E17780" t="s">
        <v>113</v>
      </c>
      <c r="F17780" t="s">
        <v>187</v>
      </c>
      <c r="G17780" t="s">
        <v>14825</v>
      </c>
    </row>
    <row r="17781" spans="1:7">
      <c r="A17781" t="s">
        <v>14993</v>
      </c>
      <c r="B17781">
        <v>9000004042</v>
      </c>
      <c r="C17781">
        <v>3000</v>
      </c>
      <c r="D17781">
        <v>2354</v>
      </c>
      <c r="E17781" t="s">
        <v>9</v>
      </c>
      <c r="F17781" t="s">
        <v>10</v>
      </c>
      <c r="G17781" t="s">
        <v>14825</v>
      </c>
    </row>
    <row r="17782" spans="1:7">
      <c r="A17782" t="s">
        <v>14994</v>
      </c>
      <c r="B17782">
        <v>9000004042</v>
      </c>
      <c r="C17782">
        <v>3000</v>
      </c>
      <c r="D17782">
        <v>3000</v>
      </c>
      <c r="E17782" t="s">
        <v>9</v>
      </c>
      <c r="F17782" t="s">
        <v>10</v>
      </c>
      <c r="G17782" t="s">
        <v>14825</v>
      </c>
    </row>
    <row r="17783" spans="1:7">
      <c r="A17783" t="s">
        <v>14995</v>
      </c>
      <c r="B17783">
        <v>9000004042</v>
      </c>
      <c r="C17783">
        <v>3000</v>
      </c>
      <c r="D17783">
        <v>3000</v>
      </c>
      <c r="E17783" t="s">
        <v>9</v>
      </c>
      <c r="F17783" t="s">
        <v>10</v>
      </c>
      <c r="G17783" t="s">
        <v>14825</v>
      </c>
    </row>
    <row r="17784" spans="1:7">
      <c r="A17784" t="s">
        <v>14996</v>
      </c>
      <c r="B17784">
        <v>9000004042</v>
      </c>
      <c r="C17784">
        <v>3000</v>
      </c>
      <c r="D17784">
        <v>3000</v>
      </c>
      <c r="E17784" t="s">
        <v>9</v>
      </c>
      <c r="F17784" t="s">
        <v>10</v>
      </c>
      <c r="G17784" t="s">
        <v>14825</v>
      </c>
    </row>
    <row r="17785" spans="1:7">
      <c r="A17785" t="s">
        <v>14998</v>
      </c>
      <c r="B17785">
        <v>9000004069</v>
      </c>
      <c r="C17785">
        <v>2500</v>
      </c>
      <c r="D17785">
        <v>986</v>
      </c>
      <c r="E17785" t="s">
        <v>9</v>
      </c>
      <c r="F17785" t="s">
        <v>10</v>
      </c>
      <c r="G17785" t="s">
        <v>14983</v>
      </c>
    </row>
    <row r="17786" spans="1:7">
      <c r="A17786" t="s">
        <v>14999</v>
      </c>
      <c r="B17786">
        <v>9000004069</v>
      </c>
      <c r="C17786">
        <v>2500</v>
      </c>
      <c r="D17786">
        <v>2208</v>
      </c>
      <c r="E17786" t="s">
        <v>9</v>
      </c>
      <c r="F17786" t="s">
        <v>10</v>
      </c>
      <c r="G17786" t="s">
        <v>14983</v>
      </c>
    </row>
    <row r="17787" spans="1:7">
      <c r="A17787" t="s">
        <v>15000</v>
      </c>
      <c r="B17787">
        <v>9000004069</v>
      </c>
      <c r="C17787">
        <v>2500</v>
      </c>
      <c r="D17787">
        <v>2500</v>
      </c>
      <c r="E17787" t="s">
        <v>9</v>
      </c>
      <c r="F17787" t="s">
        <v>10</v>
      </c>
      <c r="G17787" t="s">
        <v>14983</v>
      </c>
    </row>
    <row r="17788" spans="1:7">
      <c r="A17788" t="s">
        <v>15001</v>
      </c>
      <c r="B17788">
        <v>9000004069</v>
      </c>
      <c r="C17788">
        <v>2500</v>
      </c>
      <c r="D17788">
        <v>2500</v>
      </c>
      <c r="E17788" t="s">
        <v>9</v>
      </c>
      <c r="F17788" t="s">
        <v>10</v>
      </c>
      <c r="G17788" t="s">
        <v>14983</v>
      </c>
    </row>
    <row r="17789" spans="1:7">
      <c r="A17789" t="s">
        <v>15002</v>
      </c>
      <c r="B17789">
        <v>9000004069</v>
      </c>
      <c r="C17789">
        <v>2500</v>
      </c>
      <c r="D17789">
        <v>2500</v>
      </c>
      <c r="E17789" t="s">
        <v>9</v>
      </c>
      <c r="F17789" t="s">
        <v>10</v>
      </c>
      <c r="G17789" t="s">
        <v>14983</v>
      </c>
    </row>
    <row r="17790" spans="1:7">
      <c r="A17790" t="s">
        <v>15003</v>
      </c>
      <c r="B17790">
        <v>9000004069</v>
      </c>
      <c r="C17790">
        <v>2500</v>
      </c>
      <c r="D17790">
        <v>2500</v>
      </c>
      <c r="E17790" t="s">
        <v>9</v>
      </c>
      <c r="F17790" t="s">
        <v>10</v>
      </c>
      <c r="G17790" t="s">
        <v>14983</v>
      </c>
    </row>
    <row r="17791" spans="1:7">
      <c r="A17791" t="s">
        <v>15004</v>
      </c>
      <c r="B17791">
        <v>9000004069</v>
      </c>
      <c r="C17791">
        <v>2500</v>
      </c>
      <c r="D17791">
        <v>2500</v>
      </c>
      <c r="E17791" t="s">
        <v>9</v>
      </c>
      <c r="F17791" t="s">
        <v>10</v>
      </c>
      <c r="G17791" t="s">
        <v>14983</v>
      </c>
    </row>
    <row r="17792" spans="1:7">
      <c r="A17792" t="s">
        <v>15005</v>
      </c>
      <c r="B17792">
        <v>9000004069</v>
      </c>
      <c r="C17792">
        <v>2500</v>
      </c>
      <c r="D17792">
        <v>2500</v>
      </c>
      <c r="E17792" t="s">
        <v>9</v>
      </c>
      <c r="F17792" t="s">
        <v>10</v>
      </c>
      <c r="G17792" t="s">
        <v>14983</v>
      </c>
    </row>
    <row r="17793" spans="1:7">
      <c r="A17793" t="s">
        <v>15006</v>
      </c>
      <c r="B17793">
        <v>9000004069</v>
      </c>
      <c r="C17793">
        <v>2500</v>
      </c>
      <c r="D17793">
        <v>2500</v>
      </c>
      <c r="E17793" t="s">
        <v>9</v>
      </c>
      <c r="F17793" t="s">
        <v>10</v>
      </c>
      <c r="G17793" t="s">
        <v>14983</v>
      </c>
    </row>
    <row r="17794" spans="1:7">
      <c r="A17794" t="s">
        <v>15007</v>
      </c>
      <c r="B17794">
        <v>9000004069</v>
      </c>
      <c r="C17794">
        <v>2500</v>
      </c>
      <c r="D17794">
        <v>2500</v>
      </c>
      <c r="E17794" t="s">
        <v>9</v>
      </c>
      <c r="F17794" t="s">
        <v>10</v>
      </c>
      <c r="G17794" t="s">
        <v>14983</v>
      </c>
    </row>
    <row r="17795" spans="1:7">
      <c r="A17795" t="s">
        <v>15008</v>
      </c>
      <c r="B17795">
        <v>9000004069</v>
      </c>
      <c r="C17795">
        <v>2500</v>
      </c>
      <c r="D17795">
        <v>2500</v>
      </c>
      <c r="E17795" t="s">
        <v>9</v>
      </c>
      <c r="F17795" t="s">
        <v>10</v>
      </c>
      <c r="G17795" t="s">
        <v>14983</v>
      </c>
    </row>
    <row r="17796" spans="1:7">
      <c r="A17796" t="s">
        <v>15009</v>
      </c>
      <c r="B17796">
        <v>9000004069</v>
      </c>
      <c r="C17796">
        <v>2500</v>
      </c>
      <c r="D17796">
        <v>2500</v>
      </c>
      <c r="E17796" t="s">
        <v>9</v>
      </c>
      <c r="F17796" t="s">
        <v>10</v>
      </c>
      <c r="G17796" t="s">
        <v>14983</v>
      </c>
    </row>
    <row r="17797" spans="1:7">
      <c r="A17797" t="s">
        <v>15010</v>
      </c>
      <c r="B17797">
        <v>9000004069</v>
      </c>
      <c r="C17797">
        <v>2500</v>
      </c>
      <c r="D17797">
        <v>2500</v>
      </c>
      <c r="E17797" t="s">
        <v>9</v>
      </c>
      <c r="F17797" t="s">
        <v>10</v>
      </c>
      <c r="G17797" t="s">
        <v>14983</v>
      </c>
    </row>
    <row r="17798" spans="1:7">
      <c r="A17798" t="s">
        <v>31384</v>
      </c>
      <c r="B17798">
        <v>9000004069</v>
      </c>
      <c r="C17798">
        <v>2500</v>
      </c>
      <c r="D17798">
        <v>2500</v>
      </c>
      <c r="E17798" t="s">
        <v>9</v>
      </c>
      <c r="F17798" t="s">
        <v>10</v>
      </c>
      <c r="G17798" t="s">
        <v>14983</v>
      </c>
    </row>
    <row r="17799" spans="1:7">
      <c r="A17799" t="s">
        <v>31385</v>
      </c>
      <c r="B17799">
        <v>9000004069</v>
      </c>
      <c r="C17799">
        <v>2500</v>
      </c>
      <c r="D17799">
        <v>2500</v>
      </c>
      <c r="E17799" t="s">
        <v>9</v>
      </c>
      <c r="F17799" t="s">
        <v>10</v>
      </c>
      <c r="G17799" t="s">
        <v>14983</v>
      </c>
    </row>
    <row r="17800" spans="1:7">
      <c r="A17800" t="s">
        <v>31386</v>
      </c>
      <c r="B17800">
        <v>9000004069</v>
      </c>
      <c r="C17800">
        <v>2500</v>
      </c>
      <c r="D17800">
        <v>2500</v>
      </c>
      <c r="E17800" t="s">
        <v>9</v>
      </c>
      <c r="F17800" t="s">
        <v>10</v>
      </c>
      <c r="G17800" t="s">
        <v>14983</v>
      </c>
    </row>
    <row r="17801" spans="1:7">
      <c r="A17801" t="s">
        <v>31387</v>
      </c>
      <c r="B17801">
        <v>9000004069</v>
      </c>
      <c r="C17801">
        <v>2500</v>
      </c>
      <c r="D17801">
        <v>2500</v>
      </c>
      <c r="E17801" t="s">
        <v>9</v>
      </c>
      <c r="F17801" t="s">
        <v>10</v>
      </c>
      <c r="G17801" t="s">
        <v>14983</v>
      </c>
    </row>
    <row r="17802" spans="1:7">
      <c r="A17802" t="s">
        <v>15012</v>
      </c>
      <c r="B17802">
        <v>9000004096</v>
      </c>
      <c r="C17802">
        <v>2000</v>
      </c>
      <c r="D17802">
        <v>5</v>
      </c>
      <c r="E17802" t="s">
        <v>113</v>
      </c>
      <c r="F17802" t="s">
        <v>187</v>
      </c>
      <c r="G17802" t="s">
        <v>12953</v>
      </c>
    </row>
    <row r="17803" spans="1:7">
      <c r="A17803" t="s">
        <v>15013</v>
      </c>
      <c r="B17803">
        <v>9000004096</v>
      </c>
      <c r="C17803">
        <v>2000</v>
      </c>
      <c r="D17803">
        <v>721</v>
      </c>
      <c r="E17803" t="s">
        <v>9</v>
      </c>
      <c r="F17803" t="s">
        <v>10</v>
      </c>
      <c r="G17803" t="s">
        <v>12953</v>
      </c>
    </row>
    <row r="17804" spans="1:7">
      <c r="A17804" t="s">
        <v>15014</v>
      </c>
      <c r="B17804">
        <v>9000004096</v>
      </c>
      <c r="C17804">
        <v>2000</v>
      </c>
      <c r="D17804">
        <v>2000</v>
      </c>
      <c r="E17804" t="s">
        <v>9</v>
      </c>
      <c r="F17804" t="s">
        <v>10</v>
      </c>
      <c r="G17804" t="s">
        <v>12953</v>
      </c>
    </row>
    <row r="17805" spans="1:7">
      <c r="A17805" t="s">
        <v>15015</v>
      </c>
      <c r="B17805">
        <v>9000004096</v>
      </c>
      <c r="C17805">
        <v>2000</v>
      </c>
      <c r="D17805">
        <v>2000</v>
      </c>
      <c r="E17805" t="s">
        <v>9</v>
      </c>
      <c r="F17805" t="s">
        <v>10</v>
      </c>
      <c r="G17805" t="s">
        <v>12953</v>
      </c>
    </row>
    <row r="17806" spans="1:7">
      <c r="A17806" t="s">
        <v>15016</v>
      </c>
      <c r="B17806">
        <v>9000004096</v>
      </c>
      <c r="C17806">
        <v>2000</v>
      </c>
      <c r="D17806">
        <v>2000</v>
      </c>
      <c r="E17806" t="s">
        <v>9</v>
      </c>
      <c r="F17806" t="s">
        <v>10</v>
      </c>
      <c r="G17806" t="s">
        <v>12953</v>
      </c>
    </row>
    <row r="17807" spans="1:7">
      <c r="A17807" t="s">
        <v>15017</v>
      </c>
      <c r="B17807">
        <v>9000004096</v>
      </c>
      <c r="C17807">
        <v>2000</v>
      </c>
      <c r="D17807">
        <v>2000</v>
      </c>
      <c r="E17807" t="s">
        <v>9</v>
      </c>
      <c r="F17807" t="s">
        <v>10</v>
      </c>
      <c r="G17807" t="s">
        <v>12953</v>
      </c>
    </row>
    <row r="17808" spans="1:7">
      <c r="A17808" t="s">
        <v>15018</v>
      </c>
      <c r="B17808">
        <v>9000004096</v>
      </c>
      <c r="C17808">
        <v>2000</v>
      </c>
      <c r="D17808">
        <v>2000</v>
      </c>
      <c r="E17808" t="s">
        <v>9</v>
      </c>
      <c r="F17808" t="s">
        <v>10</v>
      </c>
      <c r="G17808" t="s">
        <v>12953</v>
      </c>
    </row>
    <row r="17809" spans="1:7">
      <c r="A17809" t="s">
        <v>15019</v>
      </c>
      <c r="B17809">
        <v>9000004104</v>
      </c>
      <c r="C17809">
        <v>3000</v>
      </c>
      <c r="D17809">
        <v>6</v>
      </c>
      <c r="E17809" t="s">
        <v>113</v>
      </c>
      <c r="F17809" t="s">
        <v>187</v>
      </c>
      <c r="G17809" t="s">
        <v>15036</v>
      </c>
    </row>
    <row r="17810" spans="1:7">
      <c r="A17810" t="s">
        <v>15020</v>
      </c>
      <c r="B17810">
        <v>9000004104</v>
      </c>
      <c r="C17810">
        <v>3000</v>
      </c>
      <c r="D17810">
        <v>1538</v>
      </c>
      <c r="E17810" t="s">
        <v>9</v>
      </c>
      <c r="F17810" t="s">
        <v>10</v>
      </c>
      <c r="G17810" t="s">
        <v>15036</v>
      </c>
    </row>
    <row r="17811" spans="1:7">
      <c r="A17811" t="s">
        <v>15021</v>
      </c>
      <c r="B17811">
        <v>9000004104</v>
      </c>
      <c r="C17811">
        <v>3000</v>
      </c>
      <c r="D17811">
        <v>3000</v>
      </c>
      <c r="E17811" t="s">
        <v>9</v>
      </c>
      <c r="F17811" t="s">
        <v>10</v>
      </c>
      <c r="G17811" t="s">
        <v>15036</v>
      </c>
    </row>
    <row r="17812" spans="1:7">
      <c r="A17812" t="s">
        <v>15022</v>
      </c>
      <c r="B17812">
        <v>9000004104</v>
      </c>
      <c r="C17812">
        <v>3000</v>
      </c>
      <c r="D17812">
        <v>3000</v>
      </c>
      <c r="E17812" t="s">
        <v>9</v>
      </c>
      <c r="F17812" t="s">
        <v>10</v>
      </c>
      <c r="G17812" t="s">
        <v>15036</v>
      </c>
    </row>
    <row r="17813" spans="1:7">
      <c r="A17813" t="s">
        <v>15023</v>
      </c>
      <c r="B17813">
        <v>9000004104</v>
      </c>
      <c r="C17813">
        <v>3000</v>
      </c>
      <c r="D17813">
        <v>3000</v>
      </c>
      <c r="E17813" t="s">
        <v>9</v>
      </c>
      <c r="F17813" t="s">
        <v>10</v>
      </c>
      <c r="G17813" t="s">
        <v>15036</v>
      </c>
    </row>
    <row r="17814" spans="1:7">
      <c r="A17814" t="s">
        <v>15024</v>
      </c>
      <c r="B17814">
        <v>9000004104</v>
      </c>
      <c r="C17814">
        <v>3000</v>
      </c>
      <c r="D17814">
        <v>3000</v>
      </c>
      <c r="E17814" t="s">
        <v>9</v>
      </c>
      <c r="F17814" t="s">
        <v>10</v>
      </c>
      <c r="G17814" t="s">
        <v>15036</v>
      </c>
    </row>
    <row r="17815" spans="1:7">
      <c r="A17815" t="s">
        <v>15025</v>
      </c>
      <c r="B17815">
        <v>9000004104</v>
      </c>
      <c r="C17815">
        <v>3000</v>
      </c>
      <c r="D17815">
        <v>3000</v>
      </c>
      <c r="E17815" t="s">
        <v>9</v>
      </c>
      <c r="F17815" t="s">
        <v>10</v>
      </c>
      <c r="G17815" t="s">
        <v>15036</v>
      </c>
    </row>
    <row r="17816" spans="1:7">
      <c r="A17816" t="s">
        <v>15026</v>
      </c>
      <c r="B17816">
        <v>9000004104</v>
      </c>
      <c r="C17816">
        <v>3000</v>
      </c>
      <c r="D17816">
        <v>3000</v>
      </c>
      <c r="E17816" t="s">
        <v>9</v>
      </c>
      <c r="F17816" t="s">
        <v>10</v>
      </c>
      <c r="G17816" t="s">
        <v>15036</v>
      </c>
    </row>
    <row r="17817" spans="1:7">
      <c r="A17817" t="s">
        <v>15027</v>
      </c>
      <c r="B17817">
        <v>9000004104</v>
      </c>
      <c r="C17817">
        <v>3000</v>
      </c>
      <c r="D17817">
        <v>3000</v>
      </c>
      <c r="E17817" t="s">
        <v>9</v>
      </c>
      <c r="F17817" t="s">
        <v>10</v>
      </c>
      <c r="G17817" t="s">
        <v>15036</v>
      </c>
    </row>
    <row r="17818" spans="1:7">
      <c r="A17818" t="s">
        <v>15028</v>
      </c>
      <c r="B17818">
        <v>9000004104</v>
      </c>
      <c r="C17818">
        <v>3000</v>
      </c>
      <c r="D17818">
        <v>3000</v>
      </c>
      <c r="E17818" t="s">
        <v>9</v>
      </c>
      <c r="F17818" t="s">
        <v>10</v>
      </c>
      <c r="G17818" t="s">
        <v>15036</v>
      </c>
    </row>
    <row r="17819" spans="1:7">
      <c r="A17819" t="s">
        <v>15029</v>
      </c>
      <c r="B17819">
        <v>9000004104</v>
      </c>
      <c r="C17819">
        <v>3000</v>
      </c>
      <c r="D17819">
        <v>3000</v>
      </c>
      <c r="E17819" t="s">
        <v>9</v>
      </c>
      <c r="F17819" t="s">
        <v>10</v>
      </c>
      <c r="G17819" t="s">
        <v>15036</v>
      </c>
    </row>
    <row r="17820" spans="1:7">
      <c r="A17820" t="s">
        <v>15030</v>
      </c>
      <c r="B17820">
        <v>9000004265</v>
      </c>
      <c r="C17820">
        <v>4000</v>
      </c>
      <c r="D17820">
        <v>1978</v>
      </c>
      <c r="E17820" t="s">
        <v>9</v>
      </c>
      <c r="F17820" t="s">
        <v>10</v>
      </c>
      <c r="G17820" t="s">
        <v>12971</v>
      </c>
    </row>
    <row r="17821" spans="1:7">
      <c r="A17821" t="s">
        <v>15032</v>
      </c>
      <c r="B17821">
        <v>9000004265</v>
      </c>
      <c r="C17821">
        <v>4000</v>
      </c>
      <c r="D17821">
        <v>3808</v>
      </c>
      <c r="E17821" t="s">
        <v>9</v>
      </c>
      <c r="F17821" t="s">
        <v>10</v>
      </c>
      <c r="G17821" t="s">
        <v>12971</v>
      </c>
    </row>
    <row r="17822" spans="1:7">
      <c r="A17822" t="s">
        <v>15033</v>
      </c>
      <c r="B17822">
        <v>9000004265</v>
      </c>
      <c r="C17822">
        <v>4000</v>
      </c>
      <c r="D17822">
        <v>4000</v>
      </c>
      <c r="E17822" t="s">
        <v>9</v>
      </c>
      <c r="F17822" t="s">
        <v>10</v>
      </c>
      <c r="G17822" t="s">
        <v>12971</v>
      </c>
    </row>
    <row r="17823" spans="1:7">
      <c r="A17823" t="s">
        <v>15034</v>
      </c>
      <c r="B17823">
        <v>9000004265</v>
      </c>
      <c r="C17823">
        <v>4000</v>
      </c>
      <c r="D17823">
        <v>4000</v>
      </c>
      <c r="E17823" t="s">
        <v>9</v>
      </c>
      <c r="F17823" t="s">
        <v>10</v>
      </c>
      <c r="G17823" t="s">
        <v>12971</v>
      </c>
    </row>
    <row r="17824" spans="1:7">
      <c r="A17824" t="s">
        <v>15035</v>
      </c>
      <c r="B17824">
        <v>9000004497</v>
      </c>
      <c r="C17824">
        <v>3000</v>
      </c>
      <c r="D17824">
        <v>1768</v>
      </c>
      <c r="E17824" t="s">
        <v>9</v>
      </c>
      <c r="F17824" t="s">
        <v>10</v>
      </c>
      <c r="G17824" t="s">
        <v>14997</v>
      </c>
    </row>
    <row r="17825" spans="1:7">
      <c r="A17825" t="s">
        <v>15037</v>
      </c>
      <c r="B17825">
        <v>9000004497</v>
      </c>
      <c r="C17825">
        <v>866</v>
      </c>
      <c r="D17825">
        <v>838</v>
      </c>
      <c r="E17825" t="s">
        <v>9</v>
      </c>
      <c r="F17825" t="s">
        <v>10</v>
      </c>
      <c r="G17825" t="s">
        <v>14997</v>
      </c>
    </row>
    <row r="17826" spans="1:7">
      <c r="A17826" t="s">
        <v>15038</v>
      </c>
      <c r="B17826">
        <v>9000004505</v>
      </c>
      <c r="C17826">
        <v>2500</v>
      </c>
      <c r="D17826">
        <v>1410</v>
      </c>
      <c r="E17826" t="s">
        <v>9</v>
      </c>
      <c r="F17826" t="s">
        <v>10</v>
      </c>
      <c r="G17826" t="s">
        <v>31388</v>
      </c>
    </row>
    <row r="17827" spans="1:7">
      <c r="A17827" t="s">
        <v>15039</v>
      </c>
      <c r="B17827">
        <v>9000004577</v>
      </c>
      <c r="C17827">
        <v>126</v>
      </c>
      <c r="D17827">
        <v>8</v>
      </c>
      <c r="E17827" t="s">
        <v>9</v>
      </c>
      <c r="F17827" t="s">
        <v>10</v>
      </c>
      <c r="G17827" t="s">
        <v>15040</v>
      </c>
    </row>
    <row r="17828" spans="1:7">
      <c r="A17828" t="s">
        <v>15041</v>
      </c>
      <c r="B17828">
        <v>9000004639</v>
      </c>
      <c r="C17828">
        <v>4000</v>
      </c>
      <c r="D17828">
        <v>3672</v>
      </c>
      <c r="E17828" t="s">
        <v>9</v>
      </c>
      <c r="F17828" t="s">
        <v>10</v>
      </c>
      <c r="G17828" t="s">
        <v>14738</v>
      </c>
    </row>
    <row r="17829" spans="1:7">
      <c r="A17829" t="s">
        <v>15042</v>
      </c>
      <c r="B17829">
        <v>9000004666</v>
      </c>
      <c r="C17829">
        <v>300</v>
      </c>
      <c r="D17829">
        <v>270</v>
      </c>
      <c r="E17829" t="s">
        <v>9</v>
      </c>
      <c r="F17829" t="s">
        <v>10</v>
      </c>
      <c r="G17829" t="s">
        <v>15043</v>
      </c>
    </row>
    <row r="17830" spans="1:7">
      <c r="A17830" t="s">
        <v>15044</v>
      </c>
      <c r="B17830">
        <v>9000004675</v>
      </c>
      <c r="C17830">
        <v>3000</v>
      </c>
      <c r="D17830">
        <v>1945</v>
      </c>
      <c r="E17830" t="s">
        <v>9</v>
      </c>
      <c r="F17830" t="s">
        <v>10</v>
      </c>
      <c r="G17830" t="s">
        <v>15045</v>
      </c>
    </row>
    <row r="17831" spans="1:7">
      <c r="A17831" t="s">
        <v>15049</v>
      </c>
      <c r="B17831" t="s">
        <v>15050</v>
      </c>
      <c r="C17831">
        <v>74</v>
      </c>
      <c r="D17831">
        <v>44</v>
      </c>
      <c r="E17831" t="s">
        <v>9</v>
      </c>
      <c r="F17831" t="s">
        <v>10</v>
      </c>
      <c r="G17831" t="s">
        <v>15051</v>
      </c>
    </row>
    <row r="17832" spans="1:7">
      <c r="A17832" t="s">
        <v>15052</v>
      </c>
      <c r="B17832">
        <v>9000005335</v>
      </c>
      <c r="C17832">
        <v>96</v>
      </c>
      <c r="D17832">
        <v>77</v>
      </c>
      <c r="E17832" t="s">
        <v>9</v>
      </c>
      <c r="F17832" t="s">
        <v>10</v>
      </c>
      <c r="G17832" t="s">
        <v>31389</v>
      </c>
    </row>
    <row r="17833" spans="1:7">
      <c r="A17833" t="s">
        <v>15054</v>
      </c>
      <c r="B17833">
        <v>9000005335</v>
      </c>
      <c r="C17833">
        <v>96</v>
      </c>
      <c r="D17833">
        <v>96</v>
      </c>
      <c r="E17833" t="s">
        <v>9</v>
      </c>
      <c r="F17833" t="s">
        <v>10</v>
      </c>
      <c r="G17833" t="s">
        <v>31389</v>
      </c>
    </row>
    <row r="17834" spans="1:7">
      <c r="A17834" t="s">
        <v>15055</v>
      </c>
      <c r="B17834">
        <v>9000005496</v>
      </c>
      <c r="C17834">
        <v>240</v>
      </c>
      <c r="D17834">
        <v>184</v>
      </c>
      <c r="E17834" t="s">
        <v>9</v>
      </c>
      <c r="F17834" t="s">
        <v>10</v>
      </c>
      <c r="G17834" t="s">
        <v>13149</v>
      </c>
    </row>
    <row r="17835" spans="1:7">
      <c r="A17835" t="s">
        <v>15057</v>
      </c>
      <c r="B17835">
        <v>9000005496</v>
      </c>
      <c r="C17835">
        <v>240</v>
      </c>
      <c r="D17835">
        <v>240</v>
      </c>
      <c r="E17835" t="s">
        <v>9</v>
      </c>
      <c r="F17835" t="s">
        <v>10</v>
      </c>
      <c r="G17835" t="s">
        <v>13149</v>
      </c>
    </row>
    <row r="17836" spans="1:7">
      <c r="A17836" t="s">
        <v>15058</v>
      </c>
      <c r="B17836">
        <v>9000005496</v>
      </c>
      <c r="C17836">
        <v>240</v>
      </c>
      <c r="D17836">
        <v>240</v>
      </c>
      <c r="E17836" t="s">
        <v>9</v>
      </c>
      <c r="F17836" t="s">
        <v>10</v>
      </c>
      <c r="G17836" t="s">
        <v>13149</v>
      </c>
    </row>
    <row r="17837" spans="1:7">
      <c r="A17837" t="s">
        <v>15059</v>
      </c>
      <c r="B17837">
        <v>9000005496</v>
      </c>
      <c r="C17837">
        <v>240</v>
      </c>
      <c r="D17837">
        <v>240</v>
      </c>
      <c r="E17837" t="s">
        <v>9</v>
      </c>
      <c r="F17837" t="s">
        <v>10</v>
      </c>
      <c r="G17837" t="s">
        <v>13149</v>
      </c>
    </row>
    <row r="17838" spans="1:7">
      <c r="A17838" t="s">
        <v>15060</v>
      </c>
      <c r="B17838">
        <v>9000005496</v>
      </c>
      <c r="C17838">
        <v>240</v>
      </c>
      <c r="D17838">
        <v>240</v>
      </c>
      <c r="E17838" t="s">
        <v>9</v>
      </c>
      <c r="F17838" t="s">
        <v>10</v>
      </c>
      <c r="G17838" t="s">
        <v>13149</v>
      </c>
    </row>
    <row r="17839" spans="1:7">
      <c r="A17839" t="s">
        <v>15061</v>
      </c>
      <c r="B17839">
        <v>9000005496</v>
      </c>
      <c r="C17839">
        <v>240</v>
      </c>
      <c r="D17839">
        <v>240</v>
      </c>
      <c r="E17839" t="s">
        <v>9</v>
      </c>
      <c r="F17839" t="s">
        <v>10</v>
      </c>
      <c r="G17839" t="s">
        <v>13149</v>
      </c>
    </row>
    <row r="17840" spans="1:7">
      <c r="A17840" t="s">
        <v>15062</v>
      </c>
      <c r="B17840">
        <v>9000005496</v>
      </c>
      <c r="C17840">
        <v>240</v>
      </c>
      <c r="D17840">
        <v>240</v>
      </c>
      <c r="E17840" t="s">
        <v>9</v>
      </c>
      <c r="F17840" t="s">
        <v>10</v>
      </c>
      <c r="G17840" t="s">
        <v>13149</v>
      </c>
    </row>
    <row r="17841" spans="1:7">
      <c r="A17841" t="s">
        <v>15063</v>
      </c>
      <c r="B17841">
        <v>9000005496</v>
      </c>
      <c r="C17841">
        <v>240</v>
      </c>
      <c r="D17841">
        <v>240</v>
      </c>
      <c r="E17841" t="s">
        <v>9</v>
      </c>
      <c r="F17841" t="s">
        <v>10</v>
      </c>
      <c r="G17841" t="s">
        <v>13149</v>
      </c>
    </row>
    <row r="17842" spans="1:7">
      <c r="A17842" t="s">
        <v>15064</v>
      </c>
      <c r="B17842">
        <v>9000005504</v>
      </c>
      <c r="C17842">
        <v>2469</v>
      </c>
      <c r="D17842">
        <v>1662</v>
      </c>
      <c r="E17842" t="s">
        <v>9</v>
      </c>
      <c r="F17842" t="s">
        <v>10</v>
      </c>
      <c r="G17842" t="s">
        <v>15065</v>
      </c>
    </row>
    <row r="17843" spans="1:7">
      <c r="A17843" t="s">
        <v>15068</v>
      </c>
      <c r="B17843">
        <v>9000005585</v>
      </c>
      <c r="C17843">
        <v>500</v>
      </c>
      <c r="D17843">
        <v>500</v>
      </c>
      <c r="E17843" t="s">
        <v>9</v>
      </c>
      <c r="F17843" t="s">
        <v>10</v>
      </c>
      <c r="G17843" t="s">
        <v>15067</v>
      </c>
    </row>
    <row r="17844" spans="1:7">
      <c r="A17844" t="s">
        <v>31390</v>
      </c>
      <c r="B17844">
        <v>9000005585</v>
      </c>
      <c r="C17844">
        <v>500</v>
      </c>
      <c r="D17844">
        <v>300</v>
      </c>
      <c r="E17844" t="s">
        <v>9</v>
      </c>
      <c r="F17844" t="s">
        <v>10</v>
      </c>
      <c r="G17844" t="s">
        <v>15067</v>
      </c>
    </row>
    <row r="17845" spans="1:7">
      <c r="A17845" t="s">
        <v>31391</v>
      </c>
      <c r="B17845">
        <v>9000005585</v>
      </c>
      <c r="C17845">
        <v>500</v>
      </c>
      <c r="D17845">
        <v>500</v>
      </c>
      <c r="E17845" t="s">
        <v>9</v>
      </c>
      <c r="F17845" t="s">
        <v>10</v>
      </c>
      <c r="G17845" t="s">
        <v>15067</v>
      </c>
    </row>
    <row r="17846" spans="1:7">
      <c r="A17846" t="s">
        <v>31392</v>
      </c>
      <c r="B17846">
        <v>9000005585</v>
      </c>
      <c r="C17846">
        <v>500</v>
      </c>
      <c r="D17846">
        <v>500</v>
      </c>
      <c r="E17846" t="s">
        <v>9</v>
      </c>
      <c r="F17846" t="s">
        <v>10</v>
      </c>
      <c r="G17846" t="s">
        <v>15067</v>
      </c>
    </row>
    <row r="17847" spans="1:7">
      <c r="A17847" t="s">
        <v>15069</v>
      </c>
      <c r="B17847">
        <v>9000005718</v>
      </c>
      <c r="C17847">
        <v>5000</v>
      </c>
      <c r="D17847">
        <v>173</v>
      </c>
      <c r="E17847" t="s">
        <v>9</v>
      </c>
      <c r="F17847" t="s">
        <v>10</v>
      </c>
      <c r="G17847" t="s">
        <v>12976</v>
      </c>
    </row>
    <row r="17848" spans="1:7">
      <c r="A17848" t="s">
        <v>15070</v>
      </c>
      <c r="B17848">
        <v>9000005718</v>
      </c>
      <c r="C17848">
        <v>5000</v>
      </c>
      <c r="D17848">
        <v>3659</v>
      </c>
      <c r="E17848" t="s">
        <v>20</v>
      </c>
      <c r="F17848" t="s">
        <v>21</v>
      </c>
      <c r="G17848" t="s">
        <v>12976</v>
      </c>
    </row>
    <row r="17849" spans="1:7">
      <c r="A17849" t="s">
        <v>15071</v>
      </c>
      <c r="B17849">
        <v>9000005718</v>
      </c>
      <c r="C17849">
        <v>5000</v>
      </c>
      <c r="D17849">
        <v>5000</v>
      </c>
      <c r="E17849" t="s">
        <v>9</v>
      </c>
      <c r="F17849" t="s">
        <v>10</v>
      </c>
      <c r="G17849" t="s">
        <v>12976</v>
      </c>
    </row>
    <row r="17850" spans="1:7">
      <c r="A17850" t="s">
        <v>15072</v>
      </c>
      <c r="B17850">
        <v>9000005718</v>
      </c>
      <c r="C17850">
        <v>5000</v>
      </c>
      <c r="D17850">
        <v>5000</v>
      </c>
      <c r="E17850" t="s">
        <v>9</v>
      </c>
      <c r="F17850" t="s">
        <v>10</v>
      </c>
      <c r="G17850" t="s">
        <v>12976</v>
      </c>
    </row>
    <row r="17851" spans="1:7">
      <c r="A17851" t="s">
        <v>15073</v>
      </c>
      <c r="B17851">
        <v>9000005718</v>
      </c>
      <c r="C17851">
        <v>5000</v>
      </c>
      <c r="D17851">
        <v>5000</v>
      </c>
      <c r="E17851" t="s">
        <v>9</v>
      </c>
      <c r="F17851" t="s">
        <v>10</v>
      </c>
      <c r="G17851" t="s">
        <v>12976</v>
      </c>
    </row>
    <row r="17852" spans="1:7">
      <c r="A17852" t="s">
        <v>15074</v>
      </c>
      <c r="B17852">
        <v>9000005718</v>
      </c>
      <c r="C17852">
        <v>5000</v>
      </c>
      <c r="D17852">
        <v>5000</v>
      </c>
      <c r="E17852" t="s">
        <v>9</v>
      </c>
      <c r="F17852" t="s">
        <v>10</v>
      </c>
      <c r="G17852" t="s">
        <v>12976</v>
      </c>
    </row>
    <row r="17853" spans="1:7">
      <c r="A17853" t="s">
        <v>15075</v>
      </c>
      <c r="B17853">
        <v>9000005718</v>
      </c>
      <c r="C17853">
        <v>5000</v>
      </c>
      <c r="D17853">
        <v>5000</v>
      </c>
      <c r="E17853" t="s">
        <v>9</v>
      </c>
      <c r="F17853" t="s">
        <v>10</v>
      </c>
      <c r="G17853" t="s">
        <v>12976</v>
      </c>
    </row>
    <row r="17854" spans="1:7">
      <c r="A17854" t="s">
        <v>31393</v>
      </c>
      <c r="B17854">
        <v>9000005718</v>
      </c>
      <c r="C17854">
        <v>5000</v>
      </c>
      <c r="D17854">
        <v>5000</v>
      </c>
      <c r="E17854" t="s">
        <v>9</v>
      </c>
      <c r="F17854" t="s">
        <v>10</v>
      </c>
      <c r="G17854" t="s">
        <v>12976</v>
      </c>
    </row>
    <row r="17855" spans="1:7">
      <c r="A17855" t="s">
        <v>31394</v>
      </c>
      <c r="B17855">
        <v>9000005718</v>
      </c>
      <c r="C17855">
        <v>5000</v>
      </c>
      <c r="D17855">
        <v>5000</v>
      </c>
      <c r="E17855" t="s">
        <v>9</v>
      </c>
      <c r="F17855" t="s">
        <v>10</v>
      </c>
      <c r="G17855" t="s">
        <v>12976</v>
      </c>
    </row>
    <row r="17856" spans="1:7">
      <c r="A17856" t="s">
        <v>31395</v>
      </c>
      <c r="B17856">
        <v>9000005718</v>
      </c>
      <c r="C17856">
        <v>5000</v>
      </c>
      <c r="D17856">
        <v>5000</v>
      </c>
      <c r="E17856" t="s">
        <v>9</v>
      </c>
      <c r="F17856" t="s">
        <v>10</v>
      </c>
      <c r="G17856" t="s">
        <v>12976</v>
      </c>
    </row>
    <row r="17857" spans="1:7">
      <c r="A17857" t="s">
        <v>31396</v>
      </c>
      <c r="B17857">
        <v>9000005718</v>
      </c>
      <c r="C17857">
        <v>5000</v>
      </c>
      <c r="D17857">
        <v>5000</v>
      </c>
      <c r="E17857" t="s">
        <v>9</v>
      </c>
      <c r="F17857" t="s">
        <v>10</v>
      </c>
      <c r="G17857" t="s">
        <v>12976</v>
      </c>
    </row>
    <row r="17858" spans="1:7">
      <c r="A17858" t="s">
        <v>15076</v>
      </c>
      <c r="B17858">
        <v>9000005745</v>
      </c>
      <c r="C17858">
        <v>3000</v>
      </c>
      <c r="D17858">
        <v>1437</v>
      </c>
      <c r="E17858" t="s">
        <v>9</v>
      </c>
      <c r="F17858" t="s">
        <v>10</v>
      </c>
      <c r="G17858" t="s">
        <v>13994</v>
      </c>
    </row>
    <row r="17859" spans="1:7">
      <c r="A17859" t="s">
        <v>15077</v>
      </c>
      <c r="B17859">
        <v>9000005745</v>
      </c>
      <c r="C17859">
        <v>3000</v>
      </c>
      <c r="D17859">
        <v>3000</v>
      </c>
      <c r="E17859" t="s">
        <v>9</v>
      </c>
      <c r="F17859" t="s">
        <v>10</v>
      </c>
      <c r="G17859" t="s">
        <v>13994</v>
      </c>
    </row>
    <row r="17860" spans="1:7">
      <c r="A17860" t="s">
        <v>15078</v>
      </c>
      <c r="B17860">
        <v>9000005745</v>
      </c>
      <c r="C17860">
        <v>3000</v>
      </c>
      <c r="D17860">
        <v>3000</v>
      </c>
      <c r="E17860" t="s">
        <v>9</v>
      </c>
      <c r="F17860" t="s">
        <v>10</v>
      </c>
      <c r="G17860" t="s">
        <v>13994</v>
      </c>
    </row>
    <row r="17861" spans="1:7">
      <c r="A17861" t="s">
        <v>31397</v>
      </c>
      <c r="B17861">
        <v>9000005745</v>
      </c>
      <c r="C17861">
        <v>3000</v>
      </c>
      <c r="D17861">
        <v>3000</v>
      </c>
      <c r="E17861" t="s">
        <v>9</v>
      </c>
      <c r="F17861" t="s">
        <v>10</v>
      </c>
      <c r="G17861" t="s">
        <v>13994</v>
      </c>
    </row>
    <row r="17862" spans="1:7">
      <c r="A17862" t="s">
        <v>15079</v>
      </c>
      <c r="B17862">
        <v>9000005763</v>
      </c>
      <c r="C17862">
        <v>2500</v>
      </c>
      <c r="D17862">
        <v>1303</v>
      </c>
      <c r="E17862" t="s">
        <v>9</v>
      </c>
      <c r="F17862" t="s">
        <v>10</v>
      </c>
      <c r="G17862" t="s">
        <v>14002</v>
      </c>
    </row>
    <row r="17863" spans="1:7">
      <c r="A17863" t="s">
        <v>15080</v>
      </c>
      <c r="B17863">
        <v>9000005763</v>
      </c>
      <c r="C17863">
        <v>2500</v>
      </c>
      <c r="D17863">
        <v>2500</v>
      </c>
      <c r="E17863" t="s">
        <v>9</v>
      </c>
      <c r="F17863" t="s">
        <v>10</v>
      </c>
      <c r="G17863" t="s">
        <v>14002</v>
      </c>
    </row>
    <row r="17864" spans="1:7">
      <c r="A17864" t="s">
        <v>15081</v>
      </c>
      <c r="B17864">
        <v>9000005763</v>
      </c>
      <c r="C17864">
        <v>2500</v>
      </c>
      <c r="D17864">
        <v>2500</v>
      </c>
      <c r="E17864" t="s">
        <v>9</v>
      </c>
      <c r="F17864" t="s">
        <v>10</v>
      </c>
      <c r="G17864" t="s">
        <v>14002</v>
      </c>
    </row>
    <row r="17865" spans="1:7">
      <c r="A17865" t="s">
        <v>15082</v>
      </c>
      <c r="B17865" t="s">
        <v>15083</v>
      </c>
      <c r="C17865">
        <v>3000</v>
      </c>
      <c r="D17865">
        <v>885</v>
      </c>
      <c r="E17865" t="s">
        <v>20</v>
      </c>
      <c r="F17865" t="s">
        <v>21</v>
      </c>
      <c r="G17865" t="s">
        <v>15084</v>
      </c>
    </row>
    <row r="17866" spans="1:7">
      <c r="A17866" t="s">
        <v>15085</v>
      </c>
      <c r="B17866" t="s">
        <v>15083</v>
      </c>
      <c r="C17866">
        <v>3000</v>
      </c>
      <c r="D17866">
        <v>2227</v>
      </c>
      <c r="E17866" t="s">
        <v>9</v>
      </c>
      <c r="F17866" t="s">
        <v>10</v>
      </c>
      <c r="G17866" t="s">
        <v>15084</v>
      </c>
    </row>
    <row r="17867" spans="1:7">
      <c r="A17867" t="s">
        <v>15086</v>
      </c>
      <c r="B17867" t="s">
        <v>15083</v>
      </c>
      <c r="C17867">
        <v>3000</v>
      </c>
      <c r="D17867">
        <v>3000</v>
      </c>
      <c r="E17867" t="s">
        <v>9</v>
      </c>
      <c r="F17867" t="s">
        <v>10</v>
      </c>
      <c r="G17867" t="s">
        <v>15084</v>
      </c>
    </row>
    <row r="17868" spans="1:7">
      <c r="A17868" t="s">
        <v>15087</v>
      </c>
      <c r="B17868" t="s">
        <v>15083</v>
      </c>
      <c r="C17868">
        <v>3000</v>
      </c>
      <c r="D17868">
        <v>3000</v>
      </c>
      <c r="E17868" t="s">
        <v>9</v>
      </c>
      <c r="F17868" t="s">
        <v>10</v>
      </c>
      <c r="G17868" t="s">
        <v>15084</v>
      </c>
    </row>
    <row r="17869" spans="1:7">
      <c r="A17869" t="s">
        <v>15089</v>
      </c>
      <c r="B17869">
        <v>9000006031</v>
      </c>
      <c r="C17869">
        <v>1100</v>
      </c>
      <c r="D17869">
        <v>295</v>
      </c>
      <c r="E17869" t="s">
        <v>9</v>
      </c>
      <c r="F17869" t="s">
        <v>10</v>
      </c>
      <c r="G17869" t="s">
        <v>15088</v>
      </c>
    </row>
    <row r="17870" spans="1:7">
      <c r="A17870" t="s">
        <v>31398</v>
      </c>
      <c r="B17870">
        <v>9000006031</v>
      </c>
      <c r="C17870">
        <v>1100</v>
      </c>
      <c r="D17870">
        <v>668</v>
      </c>
      <c r="E17870" t="s">
        <v>9</v>
      </c>
      <c r="F17870" t="s">
        <v>10</v>
      </c>
      <c r="G17870" t="s">
        <v>15088</v>
      </c>
    </row>
    <row r="17871" spans="1:7">
      <c r="A17871" t="s">
        <v>15090</v>
      </c>
      <c r="B17871">
        <v>9000006067</v>
      </c>
      <c r="C17871">
        <v>3000</v>
      </c>
      <c r="D17871">
        <v>2131</v>
      </c>
      <c r="E17871" t="s">
        <v>9</v>
      </c>
      <c r="F17871" t="s">
        <v>10</v>
      </c>
      <c r="G17871" t="s">
        <v>15091</v>
      </c>
    </row>
    <row r="17872" spans="1:7">
      <c r="A17872" t="s">
        <v>15092</v>
      </c>
      <c r="B17872">
        <v>9000006067</v>
      </c>
      <c r="C17872">
        <v>3000</v>
      </c>
      <c r="D17872">
        <v>3000</v>
      </c>
      <c r="E17872" t="s">
        <v>9</v>
      </c>
      <c r="F17872" t="s">
        <v>10</v>
      </c>
      <c r="G17872" t="s">
        <v>15091</v>
      </c>
    </row>
    <row r="17873" spans="1:7">
      <c r="A17873" t="s">
        <v>15093</v>
      </c>
      <c r="B17873">
        <v>9000006067</v>
      </c>
      <c r="C17873">
        <v>3000</v>
      </c>
      <c r="D17873">
        <v>3000</v>
      </c>
      <c r="E17873" t="s">
        <v>9</v>
      </c>
      <c r="F17873" t="s">
        <v>10</v>
      </c>
      <c r="G17873" t="s">
        <v>15091</v>
      </c>
    </row>
    <row r="17874" spans="1:7">
      <c r="A17874" t="s">
        <v>15094</v>
      </c>
      <c r="B17874">
        <v>9000006067</v>
      </c>
      <c r="C17874">
        <v>3000</v>
      </c>
      <c r="D17874">
        <v>3000</v>
      </c>
      <c r="E17874" t="s">
        <v>9</v>
      </c>
      <c r="F17874" t="s">
        <v>10</v>
      </c>
      <c r="G17874" t="s">
        <v>15091</v>
      </c>
    </row>
    <row r="17875" spans="1:7">
      <c r="A17875" t="s">
        <v>15095</v>
      </c>
      <c r="B17875">
        <v>9000006067</v>
      </c>
      <c r="C17875">
        <v>3000</v>
      </c>
      <c r="D17875">
        <v>3000</v>
      </c>
      <c r="E17875" t="s">
        <v>9</v>
      </c>
      <c r="F17875" t="s">
        <v>10</v>
      </c>
      <c r="G17875" t="s">
        <v>15091</v>
      </c>
    </row>
    <row r="17876" spans="1:7">
      <c r="A17876" t="s">
        <v>15096</v>
      </c>
      <c r="B17876">
        <v>9000006067</v>
      </c>
      <c r="C17876">
        <v>3000</v>
      </c>
      <c r="D17876">
        <v>3000</v>
      </c>
      <c r="E17876" t="s">
        <v>9</v>
      </c>
      <c r="F17876" t="s">
        <v>10</v>
      </c>
      <c r="G17876" t="s">
        <v>15091</v>
      </c>
    </row>
    <row r="17877" spans="1:7">
      <c r="A17877" t="s">
        <v>15097</v>
      </c>
      <c r="B17877">
        <v>9000006067</v>
      </c>
      <c r="C17877">
        <v>3000</v>
      </c>
      <c r="D17877">
        <v>3000</v>
      </c>
      <c r="E17877" t="s">
        <v>9</v>
      </c>
      <c r="F17877" t="s">
        <v>10</v>
      </c>
      <c r="G17877" t="s">
        <v>15091</v>
      </c>
    </row>
    <row r="17878" spans="1:7">
      <c r="A17878" t="s">
        <v>15098</v>
      </c>
      <c r="B17878">
        <v>9000006067</v>
      </c>
      <c r="C17878">
        <v>3000</v>
      </c>
      <c r="D17878">
        <v>3000</v>
      </c>
      <c r="E17878" t="s">
        <v>9</v>
      </c>
      <c r="F17878" t="s">
        <v>10</v>
      </c>
      <c r="G17878" t="s">
        <v>15091</v>
      </c>
    </row>
    <row r="17879" spans="1:7">
      <c r="A17879" t="s">
        <v>15099</v>
      </c>
      <c r="B17879">
        <v>9000006067</v>
      </c>
      <c r="C17879">
        <v>3000</v>
      </c>
      <c r="D17879">
        <v>3000</v>
      </c>
      <c r="E17879" t="s">
        <v>9</v>
      </c>
      <c r="F17879" t="s">
        <v>10</v>
      </c>
      <c r="G17879" t="s">
        <v>15091</v>
      </c>
    </row>
    <row r="17880" spans="1:7">
      <c r="A17880" t="s">
        <v>15100</v>
      </c>
      <c r="B17880">
        <v>9000006067</v>
      </c>
      <c r="C17880">
        <v>3000</v>
      </c>
      <c r="D17880">
        <v>3000</v>
      </c>
      <c r="E17880" t="s">
        <v>9</v>
      </c>
      <c r="F17880" t="s">
        <v>10</v>
      </c>
      <c r="G17880" t="s">
        <v>15091</v>
      </c>
    </row>
    <row r="17881" spans="1:7">
      <c r="A17881" t="s">
        <v>15101</v>
      </c>
      <c r="B17881">
        <v>9000006067</v>
      </c>
      <c r="C17881">
        <v>3000</v>
      </c>
      <c r="D17881">
        <v>3000</v>
      </c>
      <c r="E17881" t="s">
        <v>9</v>
      </c>
      <c r="F17881" t="s">
        <v>10</v>
      </c>
      <c r="G17881" t="s">
        <v>15091</v>
      </c>
    </row>
    <row r="17882" spans="1:7">
      <c r="A17882" t="s">
        <v>15102</v>
      </c>
      <c r="B17882">
        <v>9000006067</v>
      </c>
      <c r="C17882">
        <v>3000</v>
      </c>
      <c r="D17882">
        <v>3000</v>
      </c>
      <c r="E17882" t="s">
        <v>9</v>
      </c>
      <c r="F17882" t="s">
        <v>10</v>
      </c>
      <c r="G17882" t="s">
        <v>15091</v>
      </c>
    </row>
    <row r="17883" spans="1:7">
      <c r="A17883" t="s">
        <v>15103</v>
      </c>
      <c r="B17883">
        <v>9000006067</v>
      </c>
      <c r="C17883">
        <v>3000</v>
      </c>
      <c r="D17883">
        <v>3000</v>
      </c>
      <c r="E17883" t="s">
        <v>9</v>
      </c>
      <c r="F17883" t="s">
        <v>10</v>
      </c>
      <c r="G17883" t="s">
        <v>15091</v>
      </c>
    </row>
    <row r="17884" spans="1:7">
      <c r="A17884" t="s">
        <v>15104</v>
      </c>
      <c r="B17884">
        <v>9000006067</v>
      </c>
      <c r="C17884">
        <v>3000</v>
      </c>
      <c r="D17884">
        <v>3000</v>
      </c>
      <c r="E17884" t="s">
        <v>9</v>
      </c>
      <c r="F17884" t="s">
        <v>10</v>
      </c>
      <c r="G17884" t="s">
        <v>15091</v>
      </c>
    </row>
    <row r="17885" spans="1:7">
      <c r="A17885" t="s">
        <v>15105</v>
      </c>
      <c r="B17885">
        <v>9000006067</v>
      </c>
      <c r="C17885">
        <v>3000</v>
      </c>
      <c r="D17885">
        <v>3000</v>
      </c>
      <c r="E17885" t="s">
        <v>9</v>
      </c>
      <c r="F17885" t="s">
        <v>10</v>
      </c>
      <c r="G17885" t="s">
        <v>15091</v>
      </c>
    </row>
    <row r="17886" spans="1:7">
      <c r="A17886" t="s">
        <v>15106</v>
      </c>
      <c r="B17886">
        <v>9000006067</v>
      </c>
      <c r="C17886">
        <v>3000</v>
      </c>
      <c r="D17886">
        <v>3000</v>
      </c>
      <c r="E17886" t="s">
        <v>9</v>
      </c>
      <c r="F17886" t="s">
        <v>10</v>
      </c>
      <c r="G17886" t="s">
        <v>15091</v>
      </c>
    </row>
    <row r="17887" spans="1:7">
      <c r="A17887" t="s">
        <v>15107</v>
      </c>
      <c r="B17887">
        <v>9000006067</v>
      </c>
      <c r="C17887">
        <v>3000</v>
      </c>
      <c r="D17887">
        <v>3000</v>
      </c>
      <c r="E17887" t="s">
        <v>9</v>
      </c>
      <c r="F17887" t="s">
        <v>10</v>
      </c>
      <c r="G17887" t="s">
        <v>15091</v>
      </c>
    </row>
    <row r="17888" spans="1:7">
      <c r="A17888" t="s">
        <v>15108</v>
      </c>
      <c r="B17888">
        <v>9000006067</v>
      </c>
      <c r="C17888">
        <v>3000</v>
      </c>
      <c r="D17888">
        <v>3000</v>
      </c>
      <c r="E17888" t="s">
        <v>9</v>
      </c>
      <c r="F17888" t="s">
        <v>10</v>
      </c>
      <c r="G17888" t="s">
        <v>15091</v>
      </c>
    </row>
    <row r="17889" spans="1:7">
      <c r="A17889" t="s">
        <v>15109</v>
      </c>
      <c r="B17889">
        <v>9000006067</v>
      </c>
      <c r="C17889">
        <v>3000</v>
      </c>
      <c r="D17889">
        <v>3000</v>
      </c>
      <c r="E17889" t="s">
        <v>9</v>
      </c>
      <c r="F17889" t="s">
        <v>10</v>
      </c>
      <c r="G17889" t="s">
        <v>15091</v>
      </c>
    </row>
    <row r="17890" spans="1:7">
      <c r="A17890" t="s">
        <v>15110</v>
      </c>
      <c r="B17890">
        <v>9000006281</v>
      </c>
      <c r="C17890">
        <v>2500</v>
      </c>
      <c r="D17890">
        <v>2087</v>
      </c>
      <c r="E17890" t="s">
        <v>9</v>
      </c>
      <c r="F17890" t="s">
        <v>10</v>
      </c>
      <c r="G17890" t="s">
        <v>14021</v>
      </c>
    </row>
    <row r="17891" spans="1:7">
      <c r="A17891" t="s">
        <v>15111</v>
      </c>
      <c r="B17891">
        <v>9000006281</v>
      </c>
      <c r="C17891">
        <v>2500</v>
      </c>
      <c r="D17891">
        <v>2500</v>
      </c>
      <c r="E17891" t="s">
        <v>9</v>
      </c>
      <c r="F17891" t="s">
        <v>10</v>
      </c>
      <c r="G17891" t="s">
        <v>14021</v>
      </c>
    </row>
    <row r="17892" spans="1:7">
      <c r="A17892" t="s">
        <v>15112</v>
      </c>
      <c r="B17892">
        <v>9000006281</v>
      </c>
      <c r="C17892">
        <v>2500</v>
      </c>
      <c r="D17892">
        <v>2500</v>
      </c>
      <c r="E17892" t="s">
        <v>9</v>
      </c>
      <c r="F17892" t="s">
        <v>10</v>
      </c>
      <c r="G17892" t="s">
        <v>14021</v>
      </c>
    </row>
    <row r="17893" spans="1:7">
      <c r="A17893" t="s">
        <v>15113</v>
      </c>
      <c r="B17893">
        <v>9000006281</v>
      </c>
      <c r="C17893">
        <v>2500</v>
      </c>
      <c r="D17893">
        <v>2500</v>
      </c>
      <c r="E17893" t="s">
        <v>9</v>
      </c>
      <c r="F17893" t="s">
        <v>10</v>
      </c>
      <c r="G17893" t="s">
        <v>14021</v>
      </c>
    </row>
    <row r="17894" spans="1:7">
      <c r="A17894" t="s">
        <v>15114</v>
      </c>
      <c r="B17894">
        <v>9000006281</v>
      </c>
      <c r="C17894">
        <v>2500</v>
      </c>
      <c r="D17894">
        <v>2500</v>
      </c>
      <c r="E17894" t="s">
        <v>9</v>
      </c>
      <c r="F17894" t="s">
        <v>10</v>
      </c>
      <c r="G17894" t="s">
        <v>14021</v>
      </c>
    </row>
    <row r="17895" spans="1:7">
      <c r="A17895" t="s">
        <v>15115</v>
      </c>
      <c r="B17895">
        <v>9000006299</v>
      </c>
      <c r="C17895">
        <v>2500</v>
      </c>
      <c r="D17895">
        <v>854</v>
      </c>
      <c r="E17895" t="s">
        <v>9</v>
      </c>
      <c r="F17895" t="s">
        <v>10</v>
      </c>
      <c r="G17895" t="s">
        <v>15116</v>
      </c>
    </row>
    <row r="17896" spans="1:7">
      <c r="A17896" t="s">
        <v>15117</v>
      </c>
      <c r="B17896">
        <v>9000006299</v>
      </c>
      <c r="C17896">
        <v>2500</v>
      </c>
      <c r="D17896">
        <v>2305</v>
      </c>
      <c r="E17896" t="s">
        <v>9</v>
      </c>
      <c r="F17896" t="s">
        <v>10</v>
      </c>
      <c r="G17896" t="s">
        <v>15116</v>
      </c>
    </row>
    <row r="17897" spans="1:7">
      <c r="A17897" t="s">
        <v>15118</v>
      </c>
      <c r="B17897">
        <v>9000006299</v>
      </c>
      <c r="C17897">
        <v>2500</v>
      </c>
      <c r="D17897">
        <v>2500</v>
      </c>
      <c r="E17897" t="s">
        <v>9</v>
      </c>
      <c r="F17897" t="s">
        <v>10</v>
      </c>
      <c r="G17897" t="s">
        <v>15116</v>
      </c>
    </row>
    <row r="17898" spans="1:7">
      <c r="A17898" t="s">
        <v>15120</v>
      </c>
      <c r="B17898">
        <v>9000006307</v>
      </c>
      <c r="C17898">
        <v>3000</v>
      </c>
      <c r="D17898">
        <v>68</v>
      </c>
      <c r="E17898" t="s">
        <v>9</v>
      </c>
      <c r="F17898" t="s">
        <v>10</v>
      </c>
      <c r="G17898" t="s">
        <v>15119</v>
      </c>
    </row>
    <row r="17899" spans="1:7">
      <c r="A17899" t="s">
        <v>15121</v>
      </c>
      <c r="B17899">
        <v>9000006307</v>
      </c>
      <c r="C17899">
        <v>3000</v>
      </c>
      <c r="D17899">
        <v>1836</v>
      </c>
      <c r="E17899" t="s">
        <v>113</v>
      </c>
      <c r="F17899" t="s">
        <v>202</v>
      </c>
      <c r="G17899" t="s">
        <v>15119</v>
      </c>
    </row>
    <row r="17900" spans="1:7">
      <c r="A17900" t="s">
        <v>15122</v>
      </c>
      <c r="B17900">
        <v>9000006307</v>
      </c>
      <c r="C17900">
        <v>3000</v>
      </c>
      <c r="D17900">
        <v>422</v>
      </c>
      <c r="E17900" t="s">
        <v>113</v>
      </c>
      <c r="F17900" t="s">
        <v>202</v>
      </c>
      <c r="G17900" t="s">
        <v>15119</v>
      </c>
    </row>
    <row r="17901" spans="1:7">
      <c r="A17901" t="s">
        <v>15123</v>
      </c>
      <c r="B17901">
        <v>9000006307</v>
      </c>
      <c r="C17901">
        <v>3000</v>
      </c>
      <c r="D17901">
        <v>3000</v>
      </c>
      <c r="E17901" t="s">
        <v>9</v>
      </c>
      <c r="F17901" t="s">
        <v>10</v>
      </c>
      <c r="G17901" t="s">
        <v>15119</v>
      </c>
    </row>
    <row r="17902" spans="1:7">
      <c r="A17902" t="s">
        <v>15124</v>
      </c>
      <c r="B17902">
        <v>9000006307</v>
      </c>
      <c r="C17902">
        <v>3000</v>
      </c>
      <c r="D17902">
        <v>3000</v>
      </c>
      <c r="E17902" t="s">
        <v>9</v>
      </c>
      <c r="F17902" t="s">
        <v>10</v>
      </c>
      <c r="G17902" t="s">
        <v>15119</v>
      </c>
    </row>
    <row r="17903" spans="1:7">
      <c r="A17903" t="s">
        <v>15125</v>
      </c>
      <c r="B17903">
        <v>9000006307</v>
      </c>
      <c r="C17903">
        <v>3000</v>
      </c>
      <c r="D17903">
        <v>3000</v>
      </c>
      <c r="E17903" t="s">
        <v>9</v>
      </c>
      <c r="F17903" t="s">
        <v>10</v>
      </c>
      <c r="G17903" t="s">
        <v>15119</v>
      </c>
    </row>
    <row r="17904" spans="1:7">
      <c r="A17904" t="s">
        <v>15126</v>
      </c>
      <c r="B17904">
        <v>9000006307</v>
      </c>
      <c r="C17904">
        <v>3000</v>
      </c>
      <c r="D17904">
        <v>3000</v>
      </c>
      <c r="E17904" t="s">
        <v>9</v>
      </c>
      <c r="F17904" t="s">
        <v>10</v>
      </c>
      <c r="G17904" t="s">
        <v>15119</v>
      </c>
    </row>
    <row r="17905" spans="1:7">
      <c r="A17905" t="s">
        <v>15127</v>
      </c>
      <c r="B17905">
        <v>9000006307</v>
      </c>
      <c r="C17905">
        <v>3000</v>
      </c>
      <c r="D17905">
        <v>3000</v>
      </c>
      <c r="E17905" t="s">
        <v>9</v>
      </c>
      <c r="F17905" t="s">
        <v>10</v>
      </c>
      <c r="G17905" t="s">
        <v>15119</v>
      </c>
    </row>
    <row r="17906" spans="1:7">
      <c r="A17906" t="s">
        <v>15128</v>
      </c>
      <c r="B17906">
        <v>9000006307</v>
      </c>
      <c r="C17906">
        <v>3000</v>
      </c>
      <c r="D17906">
        <v>3000</v>
      </c>
      <c r="E17906" t="s">
        <v>9</v>
      </c>
      <c r="F17906" t="s">
        <v>10</v>
      </c>
      <c r="G17906" t="s">
        <v>15119</v>
      </c>
    </row>
    <row r="17907" spans="1:7">
      <c r="A17907" t="s">
        <v>15129</v>
      </c>
      <c r="B17907">
        <v>9000006307</v>
      </c>
      <c r="C17907">
        <v>3000</v>
      </c>
      <c r="D17907">
        <v>3000</v>
      </c>
      <c r="E17907" t="s">
        <v>9</v>
      </c>
      <c r="F17907" t="s">
        <v>10</v>
      </c>
      <c r="G17907" t="s">
        <v>15119</v>
      </c>
    </row>
    <row r="17908" spans="1:7">
      <c r="A17908" t="s">
        <v>15130</v>
      </c>
      <c r="B17908">
        <v>9000006307</v>
      </c>
      <c r="C17908">
        <v>3000</v>
      </c>
      <c r="D17908">
        <v>3000</v>
      </c>
      <c r="E17908" t="s">
        <v>9</v>
      </c>
      <c r="F17908" t="s">
        <v>10</v>
      </c>
      <c r="G17908" t="s">
        <v>15119</v>
      </c>
    </row>
    <row r="17909" spans="1:7">
      <c r="A17909" t="s">
        <v>15131</v>
      </c>
      <c r="B17909">
        <v>9000006307</v>
      </c>
      <c r="C17909">
        <v>3000</v>
      </c>
      <c r="D17909">
        <v>3000</v>
      </c>
      <c r="E17909" t="s">
        <v>9</v>
      </c>
      <c r="F17909" t="s">
        <v>10</v>
      </c>
      <c r="G17909" t="s">
        <v>15119</v>
      </c>
    </row>
    <row r="17910" spans="1:7">
      <c r="A17910" t="s">
        <v>15132</v>
      </c>
      <c r="B17910">
        <v>9000006307</v>
      </c>
      <c r="C17910">
        <v>3000</v>
      </c>
      <c r="D17910">
        <v>3000</v>
      </c>
      <c r="E17910" t="s">
        <v>9</v>
      </c>
      <c r="F17910" t="s">
        <v>10</v>
      </c>
      <c r="G17910" t="s">
        <v>15119</v>
      </c>
    </row>
    <row r="17911" spans="1:7">
      <c r="A17911" t="s">
        <v>15133</v>
      </c>
      <c r="B17911">
        <v>9000006307</v>
      </c>
      <c r="C17911">
        <v>3000</v>
      </c>
      <c r="D17911">
        <v>3000</v>
      </c>
      <c r="E17911" t="s">
        <v>9</v>
      </c>
      <c r="F17911" t="s">
        <v>10</v>
      </c>
      <c r="G17911" t="s">
        <v>15119</v>
      </c>
    </row>
    <row r="17912" spans="1:7">
      <c r="A17912" t="s">
        <v>15134</v>
      </c>
      <c r="B17912">
        <v>9000006307</v>
      </c>
      <c r="C17912">
        <v>3000</v>
      </c>
      <c r="D17912">
        <v>3000</v>
      </c>
      <c r="E17912" t="s">
        <v>9</v>
      </c>
      <c r="F17912" t="s">
        <v>10</v>
      </c>
      <c r="G17912" t="s">
        <v>15119</v>
      </c>
    </row>
    <row r="17913" spans="1:7">
      <c r="A17913" t="s">
        <v>15135</v>
      </c>
      <c r="B17913">
        <v>9000006307</v>
      </c>
      <c r="C17913">
        <v>1356</v>
      </c>
      <c r="D17913">
        <v>1356</v>
      </c>
      <c r="E17913" t="s">
        <v>9</v>
      </c>
      <c r="F17913" t="s">
        <v>10</v>
      </c>
      <c r="G17913" t="s">
        <v>15119</v>
      </c>
    </row>
    <row r="17914" spans="1:7">
      <c r="A17914" t="s">
        <v>15136</v>
      </c>
      <c r="B17914">
        <v>9000006316</v>
      </c>
      <c r="C17914">
        <v>2500</v>
      </c>
      <c r="D17914">
        <v>772</v>
      </c>
      <c r="E17914" t="s">
        <v>9</v>
      </c>
      <c r="F17914" t="s">
        <v>10</v>
      </c>
      <c r="G17914" t="s">
        <v>15137</v>
      </c>
    </row>
    <row r="17915" spans="1:7">
      <c r="A17915" t="s">
        <v>15138</v>
      </c>
      <c r="B17915">
        <v>9000006316</v>
      </c>
      <c r="C17915">
        <v>2500</v>
      </c>
      <c r="D17915">
        <v>2452</v>
      </c>
      <c r="E17915" t="s">
        <v>9</v>
      </c>
      <c r="F17915" t="s">
        <v>10</v>
      </c>
      <c r="G17915" t="s">
        <v>15137</v>
      </c>
    </row>
    <row r="17916" spans="1:7">
      <c r="A17916" t="s">
        <v>15139</v>
      </c>
      <c r="B17916">
        <v>9000006316</v>
      </c>
      <c r="C17916">
        <v>2500</v>
      </c>
      <c r="D17916">
        <v>2500</v>
      </c>
      <c r="E17916" t="s">
        <v>9</v>
      </c>
      <c r="F17916" t="s">
        <v>10</v>
      </c>
      <c r="G17916" t="s">
        <v>15137</v>
      </c>
    </row>
    <row r="17917" spans="1:7">
      <c r="A17917" t="s">
        <v>15140</v>
      </c>
      <c r="B17917">
        <v>9000006316</v>
      </c>
      <c r="C17917">
        <v>2500</v>
      </c>
      <c r="D17917">
        <v>2500</v>
      </c>
      <c r="E17917" t="s">
        <v>9</v>
      </c>
      <c r="F17917" t="s">
        <v>10</v>
      </c>
      <c r="G17917" t="s">
        <v>15137</v>
      </c>
    </row>
    <row r="17918" spans="1:7">
      <c r="A17918" t="s">
        <v>31399</v>
      </c>
      <c r="B17918">
        <v>9000006316</v>
      </c>
      <c r="C17918">
        <v>2500</v>
      </c>
      <c r="D17918">
        <v>2500</v>
      </c>
      <c r="E17918" t="s">
        <v>9</v>
      </c>
      <c r="F17918" t="s">
        <v>10</v>
      </c>
      <c r="G17918" t="s">
        <v>15137</v>
      </c>
    </row>
    <row r="17919" spans="1:7">
      <c r="A17919" t="s">
        <v>31400</v>
      </c>
      <c r="B17919">
        <v>9000006316</v>
      </c>
      <c r="C17919">
        <v>2500</v>
      </c>
      <c r="D17919">
        <v>2500</v>
      </c>
      <c r="E17919" t="s">
        <v>9</v>
      </c>
      <c r="F17919" t="s">
        <v>10</v>
      </c>
      <c r="G17919" t="s">
        <v>15137</v>
      </c>
    </row>
    <row r="17920" spans="1:7">
      <c r="A17920" t="s">
        <v>15141</v>
      </c>
      <c r="B17920">
        <v>9000006334</v>
      </c>
      <c r="C17920">
        <v>500</v>
      </c>
      <c r="D17920">
        <v>143</v>
      </c>
      <c r="E17920" t="s">
        <v>9</v>
      </c>
      <c r="F17920" t="s">
        <v>10</v>
      </c>
      <c r="G17920" t="s">
        <v>15142</v>
      </c>
    </row>
    <row r="17921" spans="1:7">
      <c r="A17921" t="s">
        <v>15143</v>
      </c>
      <c r="B17921">
        <v>9000006334</v>
      </c>
      <c r="C17921">
        <v>500</v>
      </c>
      <c r="D17921">
        <v>500</v>
      </c>
      <c r="E17921" t="s">
        <v>9</v>
      </c>
      <c r="F17921" t="s">
        <v>10</v>
      </c>
      <c r="G17921" t="s">
        <v>15142</v>
      </c>
    </row>
    <row r="17922" spans="1:7">
      <c r="A17922" t="s">
        <v>15144</v>
      </c>
      <c r="B17922">
        <v>9000006334</v>
      </c>
      <c r="C17922">
        <v>500</v>
      </c>
      <c r="D17922">
        <v>500</v>
      </c>
      <c r="E17922" t="s">
        <v>9</v>
      </c>
      <c r="F17922" t="s">
        <v>10</v>
      </c>
      <c r="G17922" t="s">
        <v>15142</v>
      </c>
    </row>
    <row r="17923" spans="1:7">
      <c r="A17923" t="s">
        <v>15145</v>
      </c>
      <c r="B17923">
        <v>9000006334</v>
      </c>
      <c r="C17923">
        <v>500</v>
      </c>
      <c r="D17923">
        <v>500</v>
      </c>
      <c r="E17923" t="s">
        <v>9</v>
      </c>
      <c r="F17923" t="s">
        <v>10</v>
      </c>
      <c r="G17923" t="s">
        <v>15142</v>
      </c>
    </row>
    <row r="17924" spans="1:7">
      <c r="A17924" t="s">
        <v>15146</v>
      </c>
      <c r="B17924">
        <v>9000006334</v>
      </c>
      <c r="C17924">
        <v>500</v>
      </c>
      <c r="D17924">
        <v>500</v>
      </c>
      <c r="E17924" t="s">
        <v>9</v>
      </c>
      <c r="F17924" t="s">
        <v>10</v>
      </c>
      <c r="G17924" t="s">
        <v>15142</v>
      </c>
    </row>
    <row r="17925" spans="1:7">
      <c r="A17925" t="s">
        <v>15148</v>
      </c>
      <c r="B17925">
        <v>9000006361</v>
      </c>
      <c r="C17925">
        <v>3000</v>
      </c>
      <c r="D17925">
        <v>4</v>
      </c>
      <c r="E17925" t="s">
        <v>113</v>
      </c>
      <c r="F17925" t="s">
        <v>187</v>
      </c>
      <c r="G17925" t="s">
        <v>15147</v>
      </c>
    </row>
    <row r="17926" spans="1:7">
      <c r="A17926" t="s">
        <v>15149</v>
      </c>
      <c r="B17926">
        <v>9000006361</v>
      </c>
      <c r="C17926">
        <v>3000</v>
      </c>
      <c r="D17926">
        <v>2520</v>
      </c>
      <c r="E17926" t="s">
        <v>113</v>
      </c>
      <c r="F17926" t="s">
        <v>202</v>
      </c>
      <c r="G17926" t="s">
        <v>15147</v>
      </c>
    </row>
    <row r="17927" spans="1:7">
      <c r="A17927" t="s">
        <v>15150</v>
      </c>
      <c r="B17927">
        <v>9000006361</v>
      </c>
      <c r="C17927">
        <v>3000</v>
      </c>
      <c r="D17927">
        <v>3</v>
      </c>
      <c r="E17927" t="s">
        <v>113</v>
      </c>
      <c r="F17927" t="s">
        <v>187</v>
      </c>
      <c r="G17927" t="s">
        <v>15147</v>
      </c>
    </row>
    <row r="17928" spans="1:7">
      <c r="A17928" t="s">
        <v>15151</v>
      </c>
      <c r="B17928">
        <v>9000006361</v>
      </c>
      <c r="C17928">
        <v>3000</v>
      </c>
      <c r="D17928">
        <v>2560</v>
      </c>
      <c r="E17928" t="s">
        <v>189</v>
      </c>
      <c r="F17928" t="s">
        <v>190</v>
      </c>
      <c r="G17928" t="s">
        <v>15147</v>
      </c>
    </row>
    <row r="17929" spans="1:7">
      <c r="A17929" t="s">
        <v>15152</v>
      </c>
      <c r="B17929">
        <v>9000006361</v>
      </c>
      <c r="C17929">
        <v>3000</v>
      </c>
      <c r="D17929">
        <v>3000</v>
      </c>
      <c r="E17929" t="s">
        <v>20</v>
      </c>
      <c r="F17929" t="s">
        <v>21</v>
      </c>
      <c r="G17929" t="s">
        <v>15147</v>
      </c>
    </row>
    <row r="17930" spans="1:7">
      <c r="A17930" t="s">
        <v>15153</v>
      </c>
      <c r="B17930">
        <v>9000006361</v>
      </c>
      <c r="C17930">
        <v>3000</v>
      </c>
      <c r="D17930">
        <v>3000</v>
      </c>
      <c r="E17930" t="s">
        <v>9</v>
      </c>
      <c r="F17930" t="s">
        <v>10</v>
      </c>
      <c r="G17930" t="s">
        <v>15147</v>
      </c>
    </row>
    <row r="17931" spans="1:7">
      <c r="A17931" t="s">
        <v>15154</v>
      </c>
      <c r="B17931">
        <v>9000006361</v>
      </c>
      <c r="C17931">
        <v>3000</v>
      </c>
      <c r="D17931">
        <v>3000</v>
      </c>
      <c r="E17931" t="s">
        <v>9</v>
      </c>
      <c r="F17931" t="s">
        <v>10</v>
      </c>
      <c r="G17931" t="s">
        <v>15147</v>
      </c>
    </row>
    <row r="17932" spans="1:7">
      <c r="A17932" t="s">
        <v>15155</v>
      </c>
      <c r="B17932">
        <v>9000006361</v>
      </c>
      <c r="C17932">
        <v>3000</v>
      </c>
      <c r="D17932">
        <v>3000</v>
      </c>
      <c r="E17932" t="s">
        <v>9</v>
      </c>
      <c r="F17932" t="s">
        <v>10</v>
      </c>
      <c r="G17932" t="s">
        <v>15147</v>
      </c>
    </row>
    <row r="17933" spans="1:7">
      <c r="A17933" t="s">
        <v>15156</v>
      </c>
      <c r="B17933">
        <v>9000006361</v>
      </c>
      <c r="C17933">
        <v>3000</v>
      </c>
      <c r="D17933">
        <v>3000</v>
      </c>
      <c r="E17933" t="s">
        <v>9</v>
      </c>
      <c r="F17933" t="s">
        <v>10</v>
      </c>
      <c r="G17933" t="s">
        <v>15147</v>
      </c>
    </row>
    <row r="17934" spans="1:7">
      <c r="A17934" t="s">
        <v>15157</v>
      </c>
      <c r="B17934">
        <v>9000006361</v>
      </c>
      <c r="C17934">
        <v>3000</v>
      </c>
      <c r="D17934">
        <v>3000</v>
      </c>
      <c r="E17934" t="s">
        <v>9</v>
      </c>
      <c r="F17934" t="s">
        <v>10</v>
      </c>
      <c r="G17934" t="s">
        <v>15147</v>
      </c>
    </row>
    <row r="17935" spans="1:7">
      <c r="A17935" t="s">
        <v>15158</v>
      </c>
      <c r="B17935">
        <v>9000006361</v>
      </c>
      <c r="C17935">
        <v>3000</v>
      </c>
      <c r="D17935">
        <v>3000</v>
      </c>
      <c r="E17935" t="s">
        <v>9</v>
      </c>
      <c r="F17935" t="s">
        <v>10</v>
      </c>
      <c r="G17935" t="s">
        <v>15147</v>
      </c>
    </row>
    <row r="17936" spans="1:7">
      <c r="A17936" t="s">
        <v>15159</v>
      </c>
      <c r="B17936">
        <v>9000006379</v>
      </c>
      <c r="C17936">
        <v>3000</v>
      </c>
      <c r="D17936">
        <v>2046</v>
      </c>
      <c r="E17936" t="s">
        <v>20</v>
      </c>
      <c r="F17936" t="s">
        <v>21</v>
      </c>
      <c r="G17936" t="s">
        <v>15160</v>
      </c>
    </row>
    <row r="17937" spans="1:7">
      <c r="A17937" t="s">
        <v>15161</v>
      </c>
      <c r="B17937">
        <v>9000006379</v>
      </c>
      <c r="C17937">
        <v>3000</v>
      </c>
      <c r="D17937">
        <v>2820</v>
      </c>
      <c r="E17937" t="s">
        <v>9</v>
      </c>
      <c r="F17937" t="s">
        <v>10</v>
      </c>
      <c r="G17937" t="s">
        <v>15160</v>
      </c>
    </row>
    <row r="17938" spans="1:7">
      <c r="A17938" t="s">
        <v>15162</v>
      </c>
      <c r="B17938">
        <v>9000006379</v>
      </c>
      <c r="C17938">
        <v>3000</v>
      </c>
      <c r="D17938">
        <v>2952</v>
      </c>
      <c r="E17938" t="s">
        <v>9</v>
      </c>
      <c r="F17938" t="s">
        <v>10</v>
      </c>
      <c r="G17938" t="s">
        <v>15160</v>
      </c>
    </row>
    <row r="17939" spans="1:7">
      <c r="A17939" t="s">
        <v>36440</v>
      </c>
      <c r="B17939">
        <v>9000006388</v>
      </c>
      <c r="C17939">
        <v>2500</v>
      </c>
      <c r="D17939">
        <v>2500</v>
      </c>
      <c r="E17939" t="s">
        <v>146</v>
      </c>
      <c r="F17939" t="s">
        <v>147</v>
      </c>
      <c r="G17939" t="s">
        <v>31531</v>
      </c>
    </row>
    <row r="17940" spans="1:7">
      <c r="A17940" t="s">
        <v>15164</v>
      </c>
      <c r="B17940">
        <v>9000006397</v>
      </c>
      <c r="C17940">
        <v>480</v>
      </c>
      <c r="D17940">
        <v>313</v>
      </c>
      <c r="E17940" t="s">
        <v>9</v>
      </c>
      <c r="F17940" t="s">
        <v>10</v>
      </c>
      <c r="G17940" t="s">
        <v>13066</v>
      </c>
    </row>
    <row r="17941" spans="1:7">
      <c r="A17941" t="s">
        <v>15166</v>
      </c>
      <c r="B17941">
        <v>9000006397</v>
      </c>
      <c r="C17941">
        <v>160</v>
      </c>
      <c r="D17941">
        <v>160</v>
      </c>
      <c r="E17941" t="s">
        <v>9</v>
      </c>
      <c r="F17941" t="s">
        <v>10</v>
      </c>
      <c r="G17941" t="s">
        <v>13066</v>
      </c>
    </row>
    <row r="17942" spans="1:7">
      <c r="A17942" t="s">
        <v>15167</v>
      </c>
      <c r="B17942">
        <v>9000006397</v>
      </c>
      <c r="C17942">
        <v>160</v>
      </c>
      <c r="D17942">
        <v>160</v>
      </c>
      <c r="E17942" t="s">
        <v>9</v>
      </c>
      <c r="F17942" t="s">
        <v>10</v>
      </c>
      <c r="G17942" t="s">
        <v>13066</v>
      </c>
    </row>
    <row r="17943" spans="1:7">
      <c r="A17943" t="s">
        <v>15168</v>
      </c>
      <c r="B17943">
        <v>9000006397</v>
      </c>
      <c r="C17943">
        <v>320</v>
      </c>
      <c r="D17943">
        <v>320</v>
      </c>
      <c r="E17943" t="s">
        <v>9</v>
      </c>
      <c r="F17943" t="s">
        <v>10</v>
      </c>
      <c r="G17943" t="s">
        <v>13066</v>
      </c>
    </row>
    <row r="17944" spans="1:7">
      <c r="A17944" t="s">
        <v>15169</v>
      </c>
      <c r="B17944">
        <v>9000006397</v>
      </c>
      <c r="C17944">
        <v>480</v>
      </c>
      <c r="D17944">
        <v>480</v>
      </c>
      <c r="E17944" t="s">
        <v>9</v>
      </c>
      <c r="F17944" t="s">
        <v>10</v>
      </c>
      <c r="G17944" t="s">
        <v>13066</v>
      </c>
    </row>
    <row r="17945" spans="1:7">
      <c r="A17945" t="s">
        <v>15170</v>
      </c>
      <c r="B17945">
        <v>9000006397</v>
      </c>
      <c r="C17945">
        <v>178</v>
      </c>
      <c r="D17945">
        <v>178</v>
      </c>
      <c r="E17945" t="s">
        <v>9</v>
      </c>
      <c r="F17945" t="s">
        <v>10</v>
      </c>
      <c r="G17945" t="s">
        <v>13066</v>
      </c>
    </row>
    <row r="17946" spans="1:7">
      <c r="A17946" t="s">
        <v>15171</v>
      </c>
      <c r="B17946">
        <v>9000006397</v>
      </c>
      <c r="C17946">
        <v>160</v>
      </c>
      <c r="D17946">
        <v>160</v>
      </c>
      <c r="E17946" t="s">
        <v>9</v>
      </c>
      <c r="F17946" t="s">
        <v>10</v>
      </c>
      <c r="G17946" t="s">
        <v>13066</v>
      </c>
    </row>
    <row r="17947" spans="1:7">
      <c r="A17947" t="s">
        <v>15172</v>
      </c>
      <c r="B17947">
        <v>9000006397</v>
      </c>
      <c r="C17947">
        <v>160</v>
      </c>
      <c r="D17947">
        <v>160</v>
      </c>
      <c r="E17947" t="s">
        <v>9</v>
      </c>
      <c r="F17947" t="s">
        <v>10</v>
      </c>
      <c r="G17947" t="s">
        <v>13066</v>
      </c>
    </row>
    <row r="17948" spans="1:7">
      <c r="A17948" t="s">
        <v>15173</v>
      </c>
      <c r="B17948">
        <v>9000006397</v>
      </c>
      <c r="C17948">
        <v>640</v>
      </c>
      <c r="D17948">
        <v>640</v>
      </c>
      <c r="E17948" t="s">
        <v>9</v>
      </c>
      <c r="F17948" t="s">
        <v>10</v>
      </c>
      <c r="G17948" t="s">
        <v>13066</v>
      </c>
    </row>
    <row r="17949" spans="1:7">
      <c r="A17949" t="s">
        <v>15174</v>
      </c>
      <c r="B17949">
        <v>9000006397</v>
      </c>
      <c r="C17949">
        <v>320</v>
      </c>
      <c r="D17949">
        <v>320</v>
      </c>
      <c r="E17949" t="s">
        <v>9</v>
      </c>
      <c r="F17949" t="s">
        <v>10</v>
      </c>
      <c r="G17949" t="s">
        <v>13066</v>
      </c>
    </row>
    <row r="17950" spans="1:7">
      <c r="A17950" t="s">
        <v>15175</v>
      </c>
      <c r="B17950">
        <v>9000006397</v>
      </c>
      <c r="C17950">
        <v>160</v>
      </c>
      <c r="D17950">
        <v>160</v>
      </c>
      <c r="E17950" t="s">
        <v>9</v>
      </c>
      <c r="F17950" t="s">
        <v>10</v>
      </c>
      <c r="G17950" t="s">
        <v>13066</v>
      </c>
    </row>
    <row r="17951" spans="1:7">
      <c r="A17951" t="s">
        <v>15176</v>
      </c>
      <c r="B17951">
        <v>9000006397</v>
      </c>
      <c r="C17951">
        <v>320</v>
      </c>
      <c r="D17951">
        <v>320</v>
      </c>
      <c r="E17951" t="s">
        <v>9</v>
      </c>
      <c r="F17951" t="s">
        <v>10</v>
      </c>
      <c r="G17951" t="s">
        <v>13066</v>
      </c>
    </row>
    <row r="17952" spans="1:7">
      <c r="A17952" t="s">
        <v>15177</v>
      </c>
      <c r="B17952">
        <v>9000006397</v>
      </c>
      <c r="C17952">
        <v>160</v>
      </c>
      <c r="D17952">
        <v>160</v>
      </c>
      <c r="E17952" t="s">
        <v>9</v>
      </c>
      <c r="F17952" t="s">
        <v>10</v>
      </c>
      <c r="G17952" t="s">
        <v>13066</v>
      </c>
    </row>
    <row r="17953" spans="1:7">
      <c r="A17953" t="s">
        <v>15178</v>
      </c>
      <c r="B17953">
        <v>9000006397</v>
      </c>
      <c r="C17953">
        <v>160</v>
      </c>
      <c r="D17953">
        <v>160</v>
      </c>
      <c r="E17953" t="s">
        <v>9</v>
      </c>
      <c r="F17953" t="s">
        <v>10</v>
      </c>
      <c r="G17953" t="s">
        <v>13066</v>
      </c>
    </row>
    <row r="17954" spans="1:7">
      <c r="A17954" t="s">
        <v>31401</v>
      </c>
      <c r="B17954">
        <v>9000006397</v>
      </c>
      <c r="C17954">
        <v>640</v>
      </c>
      <c r="D17954">
        <v>640</v>
      </c>
      <c r="E17954" t="s">
        <v>9</v>
      </c>
      <c r="F17954" t="s">
        <v>10</v>
      </c>
      <c r="G17954" t="s">
        <v>13066</v>
      </c>
    </row>
    <row r="17955" spans="1:7">
      <c r="A17955" t="s">
        <v>31402</v>
      </c>
      <c r="B17955">
        <v>9000006397</v>
      </c>
      <c r="C17955">
        <v>160</v>
      </c>
      <c r="D17955">
        <v>160</v>
      </c>
      <c r="E17955" t="s">
        <v>9</v>
      </c>
      <c r="F17955" t="s">
        <v>10</v>
      </c>
      <c r="G17955" t="s">
        <v>13066</v>
      </c>
    </row>
    <row r="17956" spans="1:7">
      <c r="A17956" t="s">
        <v>31403</v>
      </c>
      <c r="B17956">
        <v>9000006397</v>
      </c>
      <c r="C17956">
        <v>320</v>
      </c>
      <c r="D17956">
        <v>320</v>
      </c>
      <c r="E17956" t="s">
        <v>9</v>
      </c>
      <c r="F17956" t="s">
        <v>10</v>
      </c>
      <c r="G17956" t="s">
        <v>13066</v>
      </c>
    </row>
    <row r="17957" spans="1:7">
      <c r="A17957" t="s">
        <v>31404</v>
      </c>
      <c r="B17957">
        <v>9000006397</v>
      </c>
      <c r="C17957">
        <v>640</v>
      </c>
      <c r="D17957">
        <v>640</v>
      </c>
      <c r="E17957" t="s">
        <v>9</v>
      </c>
      <c r="F17957" t="s">
        <v>10</v>
      </c>
      <c r="G17957" t="s">
        <v>13066</v>
      </c>
    </row>
    <row r="17958" spans="1:7">
      <c r="A17958" t="s">
        <v>15180</v>
      </c>
      <c r="B17958">
        <v>9000006441</v>
      </c>
      <c r="C17958">
        <v>2000</v>
      </c>
      <c r="D17958">
        <v>1896</v>
      </c>
      <c r="E17958" t="s">
        <v>9</v>
      </c>
      <c r="F17958" t="s">
        <v>10</v>
      </c>
      <c r="G17958" t="s">
        <v>15179</v>
      </c>
    </row>
    <row r="17959" spans="1:7">
      <c r="A17959" t="s">
        <v>15181</v>
      </c>
      <c r="B17959">
        <v>9000006441</v>
      </c>
      <c r="C17959">
        <v>2000</v>
      </c>
      <c r="D17959">
        <v>1083</v>
      </c>
      <c r="E17959" t="s">
        <v>9</v>
      </c>
      <c r="F17959" t="s">
        <v>10</v>
      </c>
      <c r="G17959" t="s">
        <v>15179</v>
      </c>
    </row>
    <row r="17960" spans="1:7">
      <c r="A17960" t="s">
        <v>15182</v>
      </c>
      <c r="B17960">
        <v>9000006441</v>
      </c>
      <c r="C17960">
        <v>2000</v>
      </c>
      <c r="D17960">
        <v>2000</v>
      </c>
      <c r="E17960" t="s">
        <v>9</v>
      </c>
      <c r="F17960" t="s">
        <v>10</v>
      </c>
      <c r="G17960" t="s">
        <v>15179</v>
      </c>
    </row>
    <row r="17961" spans="1:7">
      <c r="A17961" t="s">
        <v>15183</v>
      </c>
      <c r="B17961">
        <v>9000006441</v>
      </c>
      <c r="C17961">
        <v>2000</v>
      </c>
      <c r="D17961">
        <v>2000</v>
      </c>
      <c r="E17961" t="s">
        <v>9</v>
      </c>
      <c r="F17961" t="s">
        <v>10</v>
      </c>
      <c r="G17961" t="s">
        <v>15179</v>
      </c>
    </row>
    <row r="17962" spans="1:7">
      <c r="A17962" t="s">
        <v>15184</v>
      </c>
      <c r="B17962">
        <v>9000006441</v>
      </c>
      <c r="C17962">
        <v>2000</v>
      </c>
      <c r="D17962">
        <v>2000</v>
      </c>
      <c r="E17962" t="s">
        <v>9</v>
      </c>
      <c r="F17962" t="s">
        <v>10</v>
      </c>
      <c r="G17962" t="s">
        <v>15179</v>
      </c>
    </row>
    <row r="17963" spans="1:7">
      <c r="A17963" t="s">
        <v>15185</v>
      </c>
      <c r="B17963">
        <v>9000006441</v>
      </c>
      <c r="C17963">
        <v>2000</v>
      </c>
      <c r="D17963">
        <v>2000</v>
      </c>
      <c r="E17963" t="s">
        <v>9</v>
      </c>
      <c r="F17963" t="s">
        <v>10</v>
      </c>
      <c r="G17963" t="s">
        <v>15179</v>
      </c>
    </row>
    <row r="17964" spans="1:7">
      <c r="A17964" t="s">
        <v>15186</v>
      </c>
      <c r="B17964">
        <v>9000006441</v>
      </c>
      <c r="C17964">
        <v>2000</v>
      </c>
      <c r="D17964">
        <v>2000</v>
      </c>
      <c r="E17964" t="s">
        <v>9</v>
      </c>
      <c r="F17964" t="s">
        <v>10</v>
      </c>
      <c r="G17964" t="s">
        <v>15179</v>
      </c>
    </row>
    <row r="17965" spans="1:7">
      <c r="A17965" t="s">
        <v>15187</v>
      </c>
      <c r="B17965">
        <v>9000006441</v>
      </c>
      <c r="C17965">
        <v>2000</v>
      </c>
      <c r="D17965">
        <v>2000</v>
      </c>
      <c r="E17965" t="s">
        <v>9</v>
      </c>
      <c r="F17965" t="s">
        <v>10</v>
      </c>
      <c r="G17965" t="s">
        <v>15179</v>
      </c>
    </row>
    <row r="17966" spans="1:7">
      <c r="A17966" t="s">
        <v>15188</v>
      </c>
      <c r="B17966">
        <v>9000006441</v>
      </c>
      <c r="C17966">
        <v>2000</v>
      </c>
      <c r="D17966">
        <v>2000</v>
      </c>
      <c r="E17966" t="s">
        <v>9</v>
      </c>
      <c r="F17966" t="s">
        <v>10</v>
      </c>
      <c r="G17966" t="s">
        <v>15179</v>
      </c>
    </row>
    <row r="17967" spans="1:7">
      <c r="A17967" t="s">
        <v>15189</v>
      </c>
      <c r="B17967">
        <v>9000006441</v>
      </c>
      <c r="C17967">
        <v>2000</v>
      </c>
      <c r="D17967">
        <v>2000</v>
      </c>
      <c r="E17967" t="s">
        <v>9</v>
      </c>
      <c r="F17967" t="s">
        <v>10</v>
      </c>
      <c r="G17967" t="s">
        <v>15179</v>
      </c>
    </row>
    <row r="17968" spans="1:7">
      <c r="A17968" t="s">
        <v>15190</v>
      </c>
      <c r="B17968">
        <v>9000006441</v>
      </c>
      <c r="C17968">
        <v>2000</v>
      </c>
      <c r="D17968">
        <v>2000</v>
      </c>
      <c r="E17968" t="s">
        <v>9</v>
      </c>
      <c r="F17968" t="s">
        <v>10</v>
      </c>
      <c r="G17968" t="s">
        <v>15179</v>
      </c>
    </row>
    <row r="17969" spans="1:7">
      <c r="A17969" t="s">
        <v>15191</v>
      </c>
      <c r="B17969">
        <v>9000006441</v>
      </c>
      <c r="C17969">
        <v>2000</v>
      </c>
      <c r="D17969">
        <v>2000</v>
      </c>
      <c r="E17969" t="s">
        <v>9</v>
      </c>
      <c r="F17969" t="s">
        <v>10</v>
      </c>
      <c r="G17969" t="s">
        <v>15179</v>
      </c>
    </row>
    <row r="17970" spans="1:7">
      <c r="A17970" t="s">
        <v>15192</v>
      </c>
      <c r="B17970">
        <v>9000006441</v>
      </c>
      <c r="C17970">
        <v>2000</v>
      </c>
      <c r="D17970">
        <v>2000</v>
      </c>
      <c r="E17970" t="s">
        <v>9</v>
      </c>
      <c r="F17970" t="s">
        <v>10</v>
      </c>
      <c r="G17970" t="s">
        <v>15179</v>
      </c>
    </row>
    <row r="17971" spans="1:7">
      <c r="A17971" t="s">
        <v>15193</v>
      </c>
      <c r="B17971">
        <v>9000006441</v>
      </c>
      <c r="C17971">
        <v>2000</v>
      </c>
      <c r="D17971">
        <v>2000</v>
      </c>
      <c r="E17971" t="s">
        <v>9</v>
      </c>
      <c r="F17971" t="s">
        <v>10</v>
      </c>
      <c r="G17971" t="s">
        <v>15179</v>
      </c>
    </row>
    <row r="17972" spans="1:7">
      <c r="A17972" t="s">
        <v>15194</v>
      </c>
      <c r="B17972">
        <v>9000006441</v>
      </c>
      <c r="C17972">
        <v>2000</v>
      </c>
      <c r="D17972">
        <v>2000</v>
      </c>
      <c r="E17972" t="s">
        <v>9</v>
      </c>
      <c r="F17972" t="s">
        <v>10</v>
      </c>
      <c r="G17972" t="s">
        <v>15179</v>
      </c>
    </row>
    <row r="17973" spans="1:7">
      <c r="A17973" t="s">
        <v>15195</v>
      </c>
      <c r="B17973">
        <v>9000006441</v>
      </c>
      <c r="C17973">
        <v>2000</v>
      </c>
      <c r="D17973">
        <v>2000</v>
      </c>
      <c r="E17973" t="s">
        <v>9</v>
      </c>
      <c r="F17973" t="s">
        <v>10</v>
      </c>
      <c r="G17973" t="s">
        <v>15179</v>
      </c>
    </row>
    <row r="17974" spans="1:7">
      <c r="A17974" t="s">
        <v>15196</v>
      </c>
      <c r="B17974">
        <v>9000006441</v>
      </c>
      <c r="C17974">
        <v>2000</v>
      </c>
      <c r="D17974">
        <v>2000</v>
      </c>
      <c r="E17974" t="s">
        <v>9</v>
      </c>
      <c r="F17974" t="s">
        <v>10</v>
      </c>
      <c r="G17974" t="s">
        <v>15179</v>
      </c>
    </row>
    <row r="17975" spans="1:7">
      <c r="A17975" t="s">
        <v>15197</v>
      </c>
      <c r="B17975">
        <v>9000006441</v>
      </c>
      <c r="C17975">
        <v>2000</v>
      </c>
      <c r="D17975">
        <v>2000</v>
      </c>
      <c r="E17975" t="s">
        <v>9</v>
      </c>
      <c r="F17975" t="s">
        <v>10</v>
      </c>
      <c r="G17975" t="s">
        <v>15179</v>
      </c>
    </row>
    <row r="17976" spans="1:7">
      <c r="A17976" t="s">
        <v>31405</v>
      </c>
      <c r="B17976">
        <v>9000006441</v>
      </c>
      <c r="C17976">
        <v>2000</v>
      </c>
      <c r="D17976">
        <v>2000</v>
      </c>
      <c r="E17976" t="s">
        <v>9</v>
      </c>
      <c r="F17976" t="s">
        <v>10</v>
      </c>
      <c r="G17976" t="s">
        <v>15179</v>
      </c>
    </row>
    <row r="17977" spans="1:7">
      <c r="A17977" t="s">
        <v>31406</v>
      </c>
      <c r="B17977">
        <v>9000006441</v>
      </c>
      <c r="C17977">
        <v>2000</v>
      </c>
      <c r="D17977">
        <v>2000</v>
      </c>
      <c r="E17977" t="s">
        <v>9</v>
      </c>
      <c r="F17977" t="s">
        <v>10</v>
      </c>
      <c r="G17977" t="s">
        <v>15179</v>
      </c>
    </row>
    <row r="17978" spans="1:7">
      <c r="A17978" t="s">
        <v>31407</v>
      </c>
      <c r="B17978">
        <v>9000006441</v>
      </c>
      <c r="C17978">
        <v>2000</v>
      </c>
      <c r="D17978">
        <v>2000</v>
      </c>
      <c r="E17978" t="s">
        <v>9</v>
      </c>
      <c r="F17978" t="s">
        <v>10</v>
      </c>
      <c r="G17978" t="s">
        <v>15179</v>
      </c>
    </row>
    <row r="17979" spans="1:7">
      <c r="A17979" t="s">
        <v>31408</v>
      </c>
      <c r="B17979">
        <v>9000006441</v>
      </c>
      <c r="C17979">
        <v>2000</v>
      </c>
      <c r="D17979">
        <v>2000</v>
      </c>
      <c r="E17979" t="s">
        <v>9</v>
      </c>
      <c r="F17979" t="s">
        <v>10</v>
      </c>
      <c r="G17979" t="s">
        <v>15179</v>
      </c>
    </row>
    <row r="17980" spans="1:7">
      <c r="A17980" t="s">
        <v>31409</v>
      </c>
      <c r="B17980">
        <v>9000006441</v>
      </c>
      <c r="C17980">
        <v>2000</v>
      </c>
      <c r="D17980">
        <v>2000</v>
      </c>
      <c r="E17980" t="s">
        <v>9</v>
      </c>
      <c r="F17980" t="s">
        <v>10</v>
      </c>
      <c r="G17980" t="s">
        <v>15179</v>
      </c>
    </row>
    <row r="17981" spans="1:7">
      <c r="A17981" t="s">
        <v>31410</v>
      </c>
      <c r="B17981">
        <v>9000006441</v>
      </c>
      <c r="C17981">
        <v>2000</v>
      </c>
      <c r="D17981">
        <v>2000</v>
      </c>
      <c r="E17981" t="s">
        <v>9</v>
      </c>
      <c r="F17981" t="s">
        <v>10</v>
      </c>
      <c r="G17981" t="s">
        <v>15179</v>
      </c>
    </row>
    <row r="17982" spans="1:7">
      <c r="A17982" t="s">
        <v>31411</v>
      </c>
      <c r="B17982">
        <v>9000006441</v>
      </c>
      <c r="C17982">
        <v>2000</v>
      </c>
      <c r="D17982">
        <v>2000</v>
      </c>
      <c r="E17982" t="s">
        <v>9</v>
      </c>
      <c r="F17982" t="s">
        <v>10</v>
      </c>
      <c r="G17982" t="s">
        <v>15179</v>
      </c>
    </row>
    <row r="17983" spans="1:7">
      <c r="A17983" t="s">
        <v>31412</v>
      </c>
      <c r="B17983">
        <v>9000006441</v>
      </c>
      <c r="C17983">
        <v>2000</v>
      </c>
      <c r="D17983">
        <v>2000</v>
      </c>
      <c r="E17983" t="s">
        <v>9</v>
      </c>
      <c r="F17983" t="s">
        <v>10</v>
      </c>
      <c r="G17983" t="s">
        <v>15179</v>
      </c>
    </row>
    <row r="17984" spans="1:7">
      <c r="A17984" t="s">
        <v>31413</v>
      </c>
      <c r="B17984">
        <v>9000006441</v>
      </c>
      <c r="C17984">
        <v>2000</v>
      </c>
      <c r="D17984">
        <v>2000</v>
      </c>
      <c r="E17984" t="s">
        <v>9</v>
      </c>
      <c r="F17984" t="s">
        <v>10</v>
      </c>
      <c r="G17984" t="s">
        <v>15179</v>
      </c>
    </row>
    <row r="17985" spans="1:7">
      <c r="A17985" t="s">
        <v>31414</v>
      </c>
      <c r="B17985">
        <v>9000006441</v>
      </c>
      <c r="C17985">
        <v>2000</v>
      </c>
      <c r="D17985">
        <v>2000</v>
      </c>
      <c r="E17985" t="s">
        <v>9</v>
      </c>
      <c r="F17985" t="s">
        <v>10</v>
      </c>
      <c r="G17985" t="s">
        <v>15179</v>
      </c>
    </row>
    <row r="17986" spans="1:7">
      <c r="A17986" t="s">
        <v>15198</v>
      </c>
      <c r="B17986">
        <v>9000006459</v>
      </c>
      <c r="C17986">
        <v>4000</v>
      </c>
      <c r="D17986">
        <v>251</v>
      </c>
      <c r="E17986" t="s">
        <v>9</v>
      </c>
      <c r="F17986" t="s">
        <v>10</v>
      </c>
      <c r="G17986" t="s">
        <v>12997</v>
      </c>
    </row>
    <row r="17987" spans="1:7">
      <c r="A17987" t="s">
        <v>15200</v>
      </c>
      <c r="B17987">
        <v>9000006459</v>
      </c>
      <c r="C17987">
        <v>4000</v>
      </c>
      <c r="D17987">
        <v>4000</v>
      </c>
      <c r="E17987" t="s">
        <v>9</v>
      </c>
      <c r="F17987" t="s">
        <v>10</v>
      </c>
      <c r="G17987" t="s">
        <v>12997</v>
      </c>
    </row>
    <row r="17988" spans="1:7">
      <c r="A17988" t="s">
        <v>15201</v>
      </c>
      <c r="B17988">
        <v>9000006459</v>
      </c>
      <c r="C17988">
        <v>4000</v>
      </c>
      <c r="D17988">
        <v>4000</v>
      </c>
      <c r="E17988" t="s">
        <v>9</v>
      </c>
      <c r="F17988" t="s">
        <v>10</v>
      </c>
      <c r="G17988" t="s">
        <v>12997</v>
      </c>
    </row>
    <row r="17989" spans="1:7">
      <c r="A17989" t="s">
        <v>15202</v>
      </c>
      <c r="B17989">
        <v>9000006459</v>
      </c>
      <c r="C17989">
        <v>4000</v>
      </c>
      <c r="D17989">
        <v>4000</v>
      </c>
      <c r="E17989" t="s">
        <v>9</v>
      </c>
      <c r="F17989" t="s">
        <v>10</v>
      </c>
      <c r="G17989" t="s">
        <v>12997</v>
      </c>
    </row>
    <row r="17990" spans="1:7">
      <c r="A17990" t="s">
        <v>15203</v>
      </c>
      <c r="B17990">
        <v>9000006459</v>
      </c>
      <c r="C17990">
        <v>4000</v>
      </c>
      <c r="D17990">
        <v>4000</v>
      </c>
      <c r="E17990" t="s">
        <v>9</v>
      </c>
      <c r="F17990" t="s">
        <v>10</v>
      </c>
      <c r="G17990" t="s">
        <v>12997</v>
      </c>
    </row>
    <row r="17991" spans="1:7">
      <c r="A17991" t="s">
        <v>15204</v>
      </c>
      <c r="B17991">
        <v>9000006459</v>
      </c>
      <c r="C17991">
        <v>4000</v>
      </c>
      <c r="D17991">
        <v>4000</v>
      </c>
      <c r="E17991" t="s">
        <v>9</v>
      </c>
      <c r="F17991" t="s">
        <v>10</v>
      </c>
      <c r="G17991" t="s">
        <v>12997</v>
      </c>
    </row>
    <row r="17992" spans="1:7">
      <c r="A17992" t="s">
        <v>15205</v>
      </c>
      <c r="B17992">
        <v>9000006459</v>
      </c>
      <c r="C17992">
        <v>4000</v>
      </c>
      <c r="D17992">
        <v>4000</v>
      </c>
      <c r="E17992" t="s">
        <v>9</v>
      </c>
      <c r="F17992" t="s">
        <v>10</v>
      </c>
      <c r="G17992" t="s">
        <v>12997</v>
      </c>
    </row>
    <row r="17993" spans="1:7">
      <c r="A17993" t="s">
        <v>15206</v>
      </c>
      <c r="B17993">
        <v>9000006459</v>
      </c>
      <c r="C17993">
        <v>4000</v>
      </c>
      <c r="D17993">
        <v>4000</v>
      </c>
      <c r="E17993" t="s">
        <v>9</v>
      </c>
      <c r="F17993" t="s">
        <v>10</v>
      </c>
      <c r="G17993" t="s">
        <v>12997</v>
      </c>
    </row>
    <row r="17994" spans="1:7">
      <c r="A17994" t="s">
        <v>15207</v>
      </c>
      <c r="B17994">
        <v>9000006459</v>
      </c>
      <c r="C17994">
        <v>4000</v>
      </c>
      <c r="D17994">
        <v>4000</v>
      </c>
      <c r="E17994" t="s">
        <v>9</v>
      </c>
      <c r="F17994" t="s">
        <v>10</v>
      </c>
      <c r="G17994" t="s">
        <v>12997</v>
      </c>
    </row>
    <row r="17995" spans="1:7">
      <c r="A17995" t="s">
        <v>31415</v>
      </c>
      <c r="B17995">
        <v>9000006459</v>
      </c>
      <c r="C17995">
        <v>4000</v>
      </c>
      <c r="D17995">
        <v>4000</v>
      </c>
      <c r="E17995" t="s">
        <v>9</v>
      </c>
      <c r="F17995" t="s">
        <v>10</v>
      </c>
      <c r="G17995" t="s">
        <v>12997</v>
      </c>
    </row>
    <row r="17996" spans="1:7">
      <c r="A17996" t="s">
        <v>36441</v>
      </c>
      <c r="B17996">
        <v>9000006584</v>
      </c>
      <c r="C17996">
        <v>160</v>
      </c>
      <c r="D17996">
        <v>160</v>
      </c>
      <c r="E17996" t="s">
        <v>146</v>
      </c>
      <c r="F17996" t="s">
        <v>3408</v>
      </c>
      <c r="G17996" t="s">
        <v>36442</v>
      </c>
    </row>
    <row r="17997" spans="1:7">
      <c r="A17997" t="s">
        <v>36443</v>
      </c>
      <c r="B17997">
        <v>9000006584</v>
      </c>
      <c r="C17997">
        <v>320</v>
      </c>
      <c r="D17997">
        <v>320</v>
      </c>
      <c r="E17997" t="s">
        <v>146</v>
      </c>
      <c r="F17997" t="s">
        <v>3408</v>
      </c>
      <c r="G17997" t="s">
        <v>36442</v>
      </c>
    </row>
    <row r="17998" spans="1:7">
      <c r="A17998" t="s">
        <v>36444</v>
      </c>
      <c r="B17998">
        <v>9000006584</v>
      </c>
      <c r="C17998">
        <v>160</v>
      </c>
      <c r="D17998">
        <v>160</v>
      </c>
      <c r="E17998" t="s">
        <v>146</v>
      </c>
      <c r="F17998" t="s">
        <v>3408</v>
      </c>
      <c r="G17998" t="s">
        <v>36442</v>
      </c>
    </row>
    <row r="17999" spans="1:7">
      <c r="A17999" t="s">
        <v>15210</v>
      </c>
      <c r="B17999">
        <v>9000006637</v>
      </c>
      <c r="C17999">
        <v>3000</v>
      </c>
      <c r="D17999">
        <v>1550</v>
      </c>
      <c r="E17999" t="s">
        <v>9</v>
      </c>
      <c r="F17999" t="s">
        <v>10</v>
      </c>
      <c r="G17999" t="s">
        <v>31416</v>
      </c>
    </row>
    <row r="18000" spans="1:7">
      <c r="A18000" t="s">
        <v>15212</v>
      </c>
      <c r="B18000">
        <v>9000006637</v>
      </c>
      <c r="C18000">
        <v>3000</v>
      </c>
      <c r="D18000">
        <v>3000</v>
      </c>
      <c r="E18000" t="s">
        <v>9</v>
      </c>
      <c r="F18000" t="s">
        <v>10</v>
      </c>
      <c r="G18000" t="s">
        <v>31416</v>
      </c>
    </row>
    <row r="18001" spans="1:7">
      <c r="A18001" t="s">
        <v>15213</v>
      </c>
      <c r="B18001">
        <v>9000006637</v>
      </c>
      <c r="C18001">
        <v>3000</v>
      </c>
      <c r="D18001">
        <v>3000</v>
      </c>
      <c r="E18001" t="s">
        <v>9</v>
      </c>
      <c r="F18001" t="s">
        <v>10</v>
      </c>
      <c r="G18001" t="s">
        <v>31416</v>
      </c>
    </row>
    <row r="18002" spans="1:7">
      <c r="A18002" t="s">
        <v>15214</v>
      </c>
      <c r="B18002">
        <v>9000006637</v>
      </c>
      <c r="C18002">
        <v>3000</v>
      </c>
      <c r="D18002">
        <v>3000</v>
      </c>
      <c r="E18002" t="s">
        <v>9</v>
      </c>
      <c r="F18002" t="s">
        <v>10</v>
      </c>
      <c r="G18002" t="s">
        <v>31416</v>
      </c>
    </row>
    <row r="18003" spans="1:7">
      <c r="A18003" t="s">
        <v>15215</v>
      </c>
      <c r="B18003">
        <v>9000006637</v>
      </c>
      <c r="C18003">
        <v>3000</v>
      </c>
      <c r="D18003">
        <v>3000</v>
      </c>
      <c r="E18003" t="s">
        <v>9</v>
      </c>
      <c r="F18003" t="s">
        <v>10</v>
      </c>
      <c r="G18003" t="s">
        <v>31416</v>
      </c>
    </row>
    <row r="18004" spans="1:7">
      <c r="A18004" t="s">
        <v>15216</v>
      </c>
      <c r="B18004">
        <v>9000006637</v>
      </c>
      <c r="C18004">
        <v>3000</v>
      </c>
      <c r="D18004">
        <v>3000</v>
      </c>
      <c r="E18004" t="s">
        <v>9</v>
      </c>
      <c r="F18004" t="s">
        <v>10</v>
      </c>
      <c r="G18004" t="s">
        <v>31416</v>
      </c>
    </row>
    <row r="18005" spans="1:7">
      <c r="A18005" t="s">
        <v>15217</v>
      </c>
      <c r="B18005">
        <v>9000006637</v>
      </c>
      <c r="C18005">
        <v>3000</v>
      </c>
      <c r="D18005">
        <v>3000</v>
      </c>
      <c r="E18005" t="s">
        <v>9</v>
      </c>
      <c r="F18005" t="s">
        <v>10</v>
      </c>
      <c r="G18005" t="s">
        <v>31416</v>
      </c>
    </row>
    <row r="18006" spans="1:7">
      <c r="A18006" t="s">
        <v>15218</v>
      </c>
      <c r="B18006">
        <v>9000006637</v>
      </c>
      <c r="C18006">
        <v>3000</v>
      </c>
      <c r="D18006">
        <v>3000</v>
      </c>
      <c r="E18006" t="s">
        <v>9</v>
      </c>
      <c r="F18006" t="s">
        <v>10</v>
      </c>
      <c r="G18006" t="s">
        <v>31416</v>
      </c>
    </row>
    <row r="18007" spans="1:7">
      <c r="A18007" t="s">
        <v>15219</v>
      </c>
      <c r="B18007">
        <v>9000006637</v>
      </c>
      <c r="C18007">
        <v>3000</v>
      </c>
      <c r="D18007">
        <v>3000</v>
      </c>
      <c r="E18007" t="s">
        <v>9</v>
      </c>
      <c r="F18007" t="s">
        <v>10</v>
      </c>
      <c r="G18007" t="s">
        <v>31416</v>
      </c>
    </row>
    <row r="18008" spans="1:7">
      <c r="A18008" t="s">
        <v>15220</v>
      </c>
      <c r="B18008">
        <v>9000006637</v>
      </c>
      <c r="C18008">
        <v>3000</v>
      </c>
      <c r="D18008">
        <v>3000</v>
      </c>
      <c r="E18008" t="s">
        <v>9</v>
      </c>
      <c r="F18008" t="s">
        <v>10</v>
      </c>
      <c r="G18008" t="s">
        <v>31416</v>
      </c>
    </row>
    <row r="18009" spans="1:7">
      <c r="A18009" t="s">
        <v>15221</v>
      </c>
      <c r="B18009">
        <v>9000006637</v>
      </c>
      <c r="C18009">
        <v>3000</v>
      </c>
      <c r="D18009">
        <v>3000</v>
      </c>
      <c r="E18009" t="s">
        <v>9</v>
      </c>
      <c r="F18009" t="s">
        <v>10</v>
      </c>
      <c r="G18009" t="s">
        <v>31416</v>
      </c>
    </row>
    <row r="18010" spans="1:7">
      <c r="A18010" t="s">
        <v>15222</v>
      </c>
      <c r="B18010">
        <v>9000006646</v>
      </c>
      <c r="C18010">
        <v>5000</v>
      </c>
      <c r="D18010">
        <v>4481</v>
      </c>
      <c r="E18010" t="s">
        <v>9</v>
      </c>
      <c r="F18010" t="s">
        <v>10</v>
      </c>
      <c r="G18010" t="s">
        <v>31417</v>
      </c>
    </row>
    <row r="18011" spans="1:7">
      <c r="A18011" t="s">
        <v>15224</v>
      </c>
      <c r="B18011">
        <v>9000006691</v>
      </c>
      <c r="C18011">
        <v>2000</v>
      </c>
      <c r="D18011">
        <v>55</v>
      </c>
      <c r="E18011" t="s">
        <v>9</v>
      </c>
      <c r="F18011" t="s">
        <v>10</v>
      </c>
      <c r="G18011" t="s">
        <v>15163</v>
      </c>
    </row>
    <row r="18012" spans="1:7">
      <c r="A18012" t="s">
        <v>15226</v>
      </c>
      <c r="B18012">
        <v>9000006691</v>
      </c>
      <c r="C18012">
        <v>2000</v>
      </c>
      <c r="D18012">
        <v>1351</v>
      </c>
      <c r="E18012" t="s">
        <v>9</v>
      </c>
      <c r="F18012" t="s">
        <v>10</v>
      </c>
      <c r="G18012" t="s">
        <v>15163</v>
      </c>
    </row>
    <row r="18013" spans="1:7">
      <c r="A18013" t="s">
        <v>15227</v>
      </c>
      <c r="B18013">
        <v>9000006708</v>
      </c>
      <c r="C18013">
        <v>1500</v>
      </c>
      <c r="D18013">
        <v>887</v>
      </c>
      <c r="E18013" t="s">
        <v>9</v>
      </c>
      <c r="F18013" t="s">
        <v>10</v>
      </c>
      <c r="G18013" t="s">
        <v>15228</v>
      </c>
    </row>
    <row r="18014" spans="1:7">
      <c r="A18014" t="s">
        <v>15229</v>
      </c>
      <c r="B18014">
        <v>9000006708</v>
      </c>
      <c r="C18014">
        <v>531</v>
      </c>
      <c r="D18014">
        <v>524</v>
      </c>
      <c r="E18014" t="s">
        <v>9</v>
      </c>
      <c r="F18014" t="s">
        <v>10</v>
      </c>
      <c r="G18014" t="s">
        <v>15228</v>
      </c>
    </row>
    <row r="18015" spans="1:7">
      <c r="A18015" t="s">
        <v>15231</v>
      </c>
      <c r="B18015">
        <v>9000006726</v>
      </c>
      <c r="C18015">
        <v>2000</v>
      </c>
      <c r="D18015">
        <v>787</v>
      </c>
      <c r="E18015" t="s">
        <v>9</v>
      </c>
      <c r="F18015" t="s">
        <v>10</v>
      </c>
      <c r="G18015" t="s">
        <v>15230</v>
      </c>
    </row>
    <row r="18016" spans="1:7">
      <c r="A18016" t="s">
        <v>15232</v>
      </c>
      <c r="B18016">
        <v>9000006726</v>
      </c>
      <c r="C18016">
        <v>2000</v>
      </c>
      <c r="D18016">
        <v>1224</v>
      </c>
      <c r="E18016" t="s">
        <v>9</v>
      </c>
      <c r="F18016" t="s">
        <v>10</v>
      </c>
      <c r="G18016" t="s">
        <v>15230</v>
      </c>
    </row>
    <row r="18017" spans="1:7">
      <c r="A18017" t="s">
        <v>15233</v>
      </c>
      <c r="B18017">
        <v>9000006726</v>
      </c>
      <c r="C18017">
        <v>2000</v>
      </c>
      <c r="D18017">
        <v>2000</v>
      </c>
      <c r="E18017" t="s">
        <v>9</v>
      </c>
      <c r="F18017" t="s">
        <v>10</v>
      </c>
      <c r="G18017" t="s">
        <v>15230</v>
      </c>
    </row>
    <row r="18018" spans="1:7">
      <c r="A18018" t="s">
        <v>15234</v>
      </c>
      <c r="B18018">
        <v>9000006753</v>
      </c>
      <c r="C18018">
        <v>1000</v>
      </c>
      <c r="D18018">
        <v>701</v>
      </c>
      <c r="E18018" t="s">
        <v>9</v>
      </c>
      <c r="F18018" t="s">
        <v>10</v>
      </c>
      <c r="G18018" t="s">
        <v>15235</v>
      </c>
    </row>
    <row r="18019" spans="1:7">
      <c r="A18019" t="s">
        <v>15236</v>
      </c>
      <c r="B18019">
        <v>9000006762</v>
      </c>
      <c r="C18019">
        <v>3000</v>
      </c>
      <c r="D18019">
        <v>2213</v>
      </c>
      <c r="E18019" t="s">
        <v>9</v>
      </c>
      <c r="F18019" t="s">
        <v>10</v>
      </c>
      <c r="G18019" t="s">
        <v>15237</v>
      </c>
    </row>
    <row r="18020" spans="1:7">
      <c r="A18020" t="s">
        <v>15238</v>
      </c>
      <c r="B18020">
        <v>9000006762</v>
      </c>
      <c r="C18020">
        <v>3000</v>
      </c>
      <c r="D18020">
        <v>1446</v>
      </c>
      <c r="E18020" t="s">
        <v>9</v>
      </c>
      <c r="F18020" t="s">
        <v>10</v>
      </c>
      <c r="G18020" t="s">
        <v>15237</v>
      </c>
    </row>
    <row r="18021" spans="1:7">
      <c r="A18021" t="s">
        <v>15239</v>
      </c>
      <c r="B18021">
        <v>9000006762</v>
      </c>
      <c r="C18021">
        <v>3000</v>
      </c>
      <c r="D18021">
        <v>1</v>
      </c>
      <c r="E18021" t="s">
        <v>113</v>
      </c>
      <c r="F18021" t="s">
        <v>489</v>
      </c>
      <c r="G18021" t="s">
        <v>15237</v>
      </c>
    </row>
    <row r="18022" spans="1:7">
      <c r="A18022" t="s">
        <v>15240</v>
      </c>
      <c r="B18022">
        <v>9000006762</v>
      </c>
      <c r="C18022">
        <v>3000</v>
      </c>
      <c r="D18022">
        <v>4</v>
      </c>
      <c r="E18022" t="s">
        <v>113</v>
      </c>
      <c r="F18022" t="s">
        <v>489</v>
      </c>
      <c r="G18022" t="s">
        <v>15237</v>
      </c>
    </row>
    <row r="18023" spans="1:7">
      <c r="A18023" t="s">
        <v>15241</v>
      </c>
      <c r="B18023">
        <v>9000006762</v>
      </c>
      <c r="C18023">
        <v>3000</v>
      </c>
      <c r="D18023">
        <v>280</v>
      </c>
      <c r="E18023" t="s">
        <v>189</v>
      </c>
      <c r="F18023" t="s">
        <v>492</v>
      </c>
      <c r="G18023" t="s">
        <v>15237</v>
      </c>
    </row>
    <row r="18024" spans="1:7">
      <c r="A18024" t="s">
        <v>36445</v>
      </c>
      <c r="B18024">
        <v>9000006762</v>
      </c>
      <c r="C18024">
        <v>3000</v>
      </c>
      <c r="D18024">
        <v>3000</v>
      </c>
      <c r="E18024" t="s">
        <v>20</v>
      </c>
      <c r="F18024" t="s">
        <v>116</v>
      </c>
      <c r="G18024" t="s">
        <v>15237</v>
      </c>
    </row>
    <row r="18025" spans="1:7">
      <c r="A18025" t="s">
        <v>36446</v>
      </c>
      <c r="B18025">
        <v>9000006762</v>
      </c>
      <c r="C18025">
        <v>3000</v>
      </c>
      <c r="D18025">
        <v>3000</v>
      </c>
      <c r="E18025" t="s">
        <v>20</v>
      </c>
      <c r="F18025" t="s">
        <v>116</v>
      </c>
      <c r="G18025" t="s">
        <v>15237</v>
      </c>
    </row>
    <row r="18026" spans="1:7">
      <c r="A18026" t="s">
        <v>36447</v>
      </c>
      <c r="B18026">
        <v>9000006762</v>
      </c>
      <c r="C18026">
        <v>3000</v>
      </c>
      <c r="D18026">
        <v>3000</v>
      </c>
      <c r="E18026" t="s">
        <v>20</v>
      </c>
      <c r="F18026" t="s">
        <v>116</v>
      </c>
      <c r="G18026" t="s">
        <v>15237</v>
      </c>
    </row>
    <row r="18027" spans="1:7">
      <c r="A18027" t="s">
        <v>31418</v>
      </c>
      <c r="B18027">
        <v>9000006762</v>
      </c>
      <c r="C18027">
        <v>3000</v>
      </c>
      <c r="D18027">
        <v>3000</v>
      </c>
      <c r="E18027" t="s">
        <v>9</v>
      </c>
      <c r="F18027" t="s">
        <v>10</v>
      </c>
      <c r="G18027" t="s">
        <v>15237</v>
      </c>
    </row>
    <row r="18028" spans="1:7">
      <c r="A18028" t="s">
        <v>31419</v>
      </c>
      <c r="B18028">
        <v>9000006762</v>
      </c>
      <c r="C18028">
        <v>3000</v>
      </c>
      <c r="D18028">
        <v>3000</v>
      </c>
      <c r="E18028" t="s">
        <v>9</v>
      </c>
      <c r="F18028" t="s">
        <v>10</v>
      </c>
      <c r="G18028" t="s">
        <v>15237</v>
      </c>
    </row>
    <row r="18029" spans="1:7">
      <c r="A18029" t="s">
        <v>31420</v>
      </c>
      <c r="B18029">
        <v>9000006762</v>
      </c>
      <c r="C18029">
        <v>3000</v>
      </c>
      <c r="D18029">
        <v>3000</v>
      </c>
      <c r="E18029" t="s">
        <v>9</v>
      </c>
      <c r="F18029" t="s">
        <v>10</v>
      </c>
      <c r="G18029" t="s">
        <v>15237</v>
      </c>
    </row>
    <row r="18030" spans="1:7">
      <c r="A18030" t="s">
        <v>31421</v>
      </c>
      <c r="B18030">
        <v>9000006762</v>
      </c>
      <c r="C18030">
        <v>3000</v>
      </c>
      <c r="D18030">
        <v>3000</v>
      </c>
      <c r="E18030" t="s">
        <v>9</v>
      </c>
      <c r="F18030" t="s">
        <v>10</v>
      </c>
      <c r="G18030" t="s">
        <v>15237</v>
      </c>
    </row>
    <row r="18031" spans="1:7">
      <c r="A18031" t="s">
        <v>31422</v>
      </c>
      <c r="B18031">
        <v>9000006762</v>
      </c>
      <c r="C18031">
        <v>3000</v>
      </c>
      <c r="D18031">
        <v>3000</v>
      </c>
      <c r="E18031" t="s">
        <v>9</v>
      </c>
      <c r="F18031" t="s">
        <v>10</v>
      </c>
      <c r="G18031" t="s">
        <v>15237</v>
      </c>
    </row>
    <row r="18032" spans="1:7">
      <c r="A18032" t="s">
        <v>31423</v>
      </c>
      <c r="B18032">
        <v>9000006762</v>
      </c>
      <c r="C18032">
        <v>3000</v>
      </c>
      <c r="D18032">
        <v>3000</v>
      </c>
      <c r="E18032" t="s">
        <v>9</v>
      </c>
      <c r="F18032" t="s">
        <v>10</v>
      </c>
      <c r="G18032" t="s">
        <v>15237</v>
      </c>
    </row>
    <row r="18033" spans="1:7">
      <c r="A18033" t="s">
        <v>31424</v>
      </c>
      <c r="B18033">
        <v>9000006762</v>
      </c>
      <c r="C18033">
        <v>3000</v>
      </c>
      <c r="D18033">
        <v>3000</v>
      </c>
      <c r="E18033" t="s">
        <v>9</v>
      </c>
      <c r="F18033" t="s">
        <v>10</v>
      </c>
      <c r="G18033" t="s">
        <v>15237</v>
      </c>
    </row>
    <row r="18034" spans="1:7">
      <c r="A18034" t="s">
        <v>31425</v>
      </c>
      <c r="B18034">
        <v>9000006762</v>
      </c>
      <c r="C18034">
        <v>3000</v>
      </c>
      <c r="D18034">
        <v>3000</v>
      </c>
      <c r="E18034" t="s">
        <v>9</v>
      </c>
      <c r="F18034" t="s">
        <v>10</v>
      </c>
      <c r="G18034" t="s">
        <v>15237</v>
      </c>
    </row>
    <row r="18035" spans="1:7">
      <c r="A18035" t="s">
        <v>31426</v>
      </c>
      <c r="B18035">
        <v>9000006762</v>
      </c>
      <c r="C18035">
        <v>3000</v>
      </c>
      <c r="D18035">
        <v>3000</v>
      </c>
      <c r="E18035" t="s">
        <v>9</v>
      </c>
      <c r="F18035" t="s">
        <v>10</v>
      </c>
      <c r="G18035" t="s">
        <v>15237</v>
      </c>
    </row>
    <row r="18036" spans="1:7">
      <c r="A18036" t="s">
        <v>31427</v>
      </c>
      <c r="B18036">
        <v>9000006762</v>
      </c>
      <c r="C18036">
        <v>3000</v>
      </c>
      <c r="D18036">
        <v>3000</v>
      </c>
      <c r="E18036" t="s">
        <v>9</v>
      </c>
      <c r="F18036" t="s">
        <v>10</v>
      </c>
      <c r="G18036" t="s">
        <v>15237</v>
      </c>
    </row>
    <row r="18037" spans="1:7">
      <c r="A18037" t="s">
        <v>31428</v>
      </c>
      <c r="B18037">
        <v>9000006762</v>
      </c>
      <c r="C18037">
        <v>3000</v>
      </c>
      <c r="D18037">
        <v>3000</v>
      </c>
      <c r="E18037" t="s">
        <v>9</v>
      </c>
      <c r="F18037" t="s">
        <v>10</v>
      </c>
      <c r="G18037" t="s">
        <v>15237</v>
      </c>
    </row>
    <row r="18038" spans="1:7">
      <c r="A18038" t="s">
        <v>31429</v>
      </c>
      <c r="B18038">
        <v>9000006762</v>
      </c>
      <c r="C18038">
        <v>3000</v>
      </c>
      <c r="D18038">
        <v>3000</v>
      </c>
      <c r="E18038" t="s">
        <v>9</v>
      </c>
      <c r="F18038" t="s">
        <v>10</v>
      </c>
      <c r="G18038" t="s">
        <v>15237</v>
      </c>
    </row>
    <row r="18039" spans="1:7">
      <c r="A18039" t="s">
        <v>15242</v>
      </c>
      <c r="B18039">
        <v>9000006771</v>
      </c>
      <c r="C18039">
        <v>3000</v>
      </c>
      <c r="D18039">
        <v>1977</v>
      </c>
      <c r="E18039" t="s">
        <v>9</v>
      </c>
      <c r="F18039" t="s">
        <v>10</v>
      </c>
      <c r="G18039" t="s">
        <v>15243</v>
      </c>
    </row>
    <row r="18040" spans="1:7">
      <c r="A18040" t="s">
        <v>15244</v>
      </c>
      <c r="B18040">
        <v>9000006771</v>
      </c>
      <c r="C18040">
        <v>3000</v>
      </c>
      <c r="D18040">
        <v>2806</v>
      </c>
      <c r="E18040" t="s">
        <v>20</v>
      </c>
      <c r="F18040" t="s">
        <v>116</v>
      </c>
      <c r="G18040" t="s">
        <v>15243</v>
      </c>
    </row>
    <row r="18041" spans="1:7">
      <c r="A18041" t="s">
        <v>15245</v>
      </c>
      <c r="B18041">
        <v>9000006771</v>
      </c>
      <c r="C18041">
        <v>3000</v>
      </c>
      <c r="D18041">
        <v>2182</v>
      </c>
      <c r="E18041" t="s">
        <v>113</v>
      </c>
      <c r="F18041" t="s">
        <v>114</v>
      </c>
      <c r="G18041" t="s">
        <v>15243</v>
      </c>
    </row>
    <row r="18042" spans="1:7">
      <c r="A18042" t="s">
        <v>15246</v>
      </c>
      <c r="B18042">
        <v>9000006771</v>
      </c>
      <c r="C18042">
        <v>3000</v>
      </c>
      <c r="D18042">
        <v>3000</v>
      </c>
      <c r="E18042" t="s">
        <v>9</v>
      </c>
      <c r="F18042" t="s">
        <v>10</v>
      </c>
      <c r="G18042" t="s">
        <v>15243</v>
      </c>
    </row>
    <row r="18043" spans="1:7">
      <c r="A18043" t="s">
        <v>15247</v>
      </c>
      <c r="B18043">
        <v>9000006789</v>
      </c>
      <c r="C18043">
        <v>5000</v>
      </c>
      <c r="D18043">
        <v>4837</v>
      </c>
      <c r="E18043" t="s">
        <v>9</v>
      </c>
      <c r="F18043" t="s">
        <v>10</v>
      </c>
      <c r="G18043" t="s">
        <v>13082</v>
      </c>
    </row>
    <row r="18044" spans="1:7">
      <c r="A18044" t="s">
        <v>15249</v>
      </c>
      <c r="B18044">
        <v>9000006789</v>
      </c>
      <c r="C18044">
        <v>5000</v>
      </c>
      <c r="D18044">
        <v>4075</v>
      </c>
      <c r="E18044" t="s">
        <v>9</v>
      </c>
      <c r="F18044" t="s">
        <v>10</v>
      </c>
      <c r="G18044" t="s">
        <v>13082</v>
      </c>
    </row>
    <row r="18045" spans="1:7">
      <c r="A18045" t="s">
        <v>15250</v>
      </c>
      <c r="B18045">
        <v>9000006789</v>
      </c>
      <c r="C18045">
        <v>5000</v>
      </c>
      <c r="D18045">
        <v>1718</v>
      </c>
      <c r="E18045" t="s">
        <v>113</v>
      </c>
      <c r="F18045" t="s">
        <v>114</v>
      </c>
      <c r="G18045" t="s">
        <v>13082</v>
      </c>
    </row>
    <row r="18046" spans="1:7">
      <c r="A18046" t="s">
        <v>15251</v>
      </c>
      <c r="B18046">
        <v>9000006789</v>
      </c>
      <c r="C18046">
        <v>5000</v>
      </c>
      <c r="D18046">
        <v>5000</v>
      </c>
      <c r="E18046" t="s">
        <v>20</v>
      </c>
      <c r="F18046" t="s">
        <v>116</v>
      </c>
      <c r="G18046" t="s">
        <v>13082</v>
      </c>
    </row>
    <row r="18047" spans="1:7">
      <c r="A18047" t="s">
        <v>15252</v>
      </c>
      <c r="B18047">
        <v>9000006824</v>
      </c>
      <c r="C18047">
        <v>2000</v>
      </c>
      <c r="D18047">
        <v>34</v>
      </c>
      <c r="E18047" t="s">
        <v>9</v>
      </c>
      <c r="F18047" t="s">
        <v>10</v>
      </c>
      <c r="G18047" t="s">
        <v>13092</v>
      </c>
    </row>
    <row r="18048" spans="1:7">
      <c r="A18048" t="s">
        <v>15254</v>
      </c>
      <c r="B18048">
        <v>9000006824</v>
      </c>
      <c r="C18048">
        <v>781</v>
      </c>
      <c r="D18048">
        <v>725</v>
      </c>
      <c r="E18048" t="s">
        <v>9</v>
      </c>
      <c r="F18048" t="s">
        <v>10</v>
      </c>
      <c r="G18048" t="s">
        <v>13092</v>
      </c>
    </row>
    <row r="18049" spans="1:7">
      <c r="A18049" t="s">
        <v>15255</v>
      </c>
      <c r="B18049">
        <v>9000006833</v>
      </c>
      <c r="C18049">
        <v>988</v>
      </c>
      <c r="D18049">
        <v>51</v>
      </c>
      <c r="E18049" t="s">
        <v>9</v>
      </c>
      <c r="F18049" t="s">
        <v>10</v>
      </c>
      <c r="G18049" t="s">
        <v>13110</v>
      </c>
    </row>
    <row r="18050" spans="1:7">
      <c r="A18050" t="s">
        <v>15256</v>
      </c>
      <c r="B18050">
        <v>9000006842</v>
      </c>
      <c r="C18050">
        <v>204</v>
      </c>
      <c r="D18050">
        <v>49</v>
      </c>
      <c r="E18050" t="s">
        <v>9</v>
      </c>
      <c r="F18050" t="s">
        <v>10</v>
      </c>
      <c r="G18050" t="s">
        <v>13113</v>
      </c>
    </row>
    <row r="18051" spans="1:7">
      <c r="A18051" t="s">
        <v>15258</v>
      </c>
      <c r="B18051" t="s">
        <v>15259</v>
      </c>
      <c r="C18051">
        <v>3000</v>
      </c>
      <c r="D18051">
        <v>1470</v>
      </c>
      <c r="E18051" t="s">
        <v>9</v>
      </c>
      <c r="F18051" t="s">
        <v>10</v>
      </c>
      <c r="G18051" t="s">
        <v>15225</v>
      </c>
    </row>
    <row r="18052" spans="1:7">
      <c r="A18052" t="s">
        <v>15261</v>
      </c>
      <c r="B18052" t="s">
        <v>15259</v>
      </c>
      <c r="C18052">
        <v>3000</v>
      </c>
      <c r="D18052">
        <v>2950</v>
      </c>
      <c r="E18052" t="s">
        <v>9</v>
      </c>
      <c r="F18052" t="s">
        <v>10</v>
      </c>
      <c r="G18052" t="s">
        <v>15225</v>
      </c>
    </row>
    <row r="18053" spans="1:7">
      <c r="A18053" t="s">
        <v>31430</v>
      </c>
      <c r="B18053" t="s">
        <v>15259</v>
      </c>
      <c r="C18053">
        <v>3000</v>
      </c>
      <c r="D18053">
        <v>2951</v>
      </c>
      <c r="E18053" t="s">
        <v>9</v>
      </c>
      <c r="F18053" t="s">
        <v>10</v>
      </c>
      <c r="G18053" t="s">
        <v>15225</v>
      </c>
    </row>
    <row r="18054" spans="1:7">
      <c r="A18054" t="s">
        <v>15262</v>
      </c>
      <c r="B18054">
        <v>9000006994</v>
      </c>
      <c r="C18054">
        <v>54</v>
      </c>
      <c r="D18054">
        <v>10</v>
      </c>
      <c r="E18054" t="s">
        <v>9</v>
      </c>
      <c r="F18054" t="s">
        <v>10</v>
      </c>
      <c r="G18054" t="s">
        <v>31431</v>
      </c>
    </row>
    <row r="18055" spans="1:7">
      <c r="A18055" t="s">
        <v>15264</v>
      </c>
      <c r="B18055">
        <v>9000007119</v>
      </c>
      <c r="C18055">
        <v>450</v>
      </c>
      <c r="D18055">
        <v>191</v>
      </c>
      <c r="E18055" t="s">
        <v>9</v>
      </c>
      <c r="F18055" t="s">
        <v>10</v>
      </c>
      <c r="G18055" t="s">
        <v>12969</v>
      </c>
    </row>
    <row r="18056" spans="1:7">
      <c r="A18056" t="s">
        <v>15266</v>
      </c>
      <c r="B18056">
        <v>9000007119</v>
      </c>
      <c r="C18056">
        <v>45</v>
      </c>
      <c r="D18056">
        <v>44</v>
      </c>
      <c r="E18056" t="s">
        <v>9</v>
      </c>
      <c r="F18056" t="s">
        <v>10</v>
      </c>
      <c r="G18056" t="s">
        <v>12969</v>
      </c>
    </row>
    <row r="18057" spans="1:7">
      <c r="A18057" t="s">
        <v>15267</v>
      </c>
      <c r="B18057">
        <v>9000007119</v>
      </c>
      <c r="C18057">
        <v>45</v>
      </c>
      <c r="D18057">
        <v>45</v>
      </c>
      <c r="E18057" t="s">
        <v>9</v>
      </c>
      <c r="F18057" t="s">
        <v>10</v>
      </c>
      <c r="G18057" t="s">
        <v>12969</v>
      </c>
    </row>
    <row r="18058" spans="1:7">
      <c r="A18058" t="s">
        <v>15268</v>
      </c>
      <c r="B18058">
        <v>9000007119</v>
      </c>
      <c r="C18058">
        <v>90</v>
      </c>
      <c r="D18058">
        <v>90</v>
      </c>
      <c r="E18058" t="s">
        <v>9</v>
      </c>
      <c r="F18058" t="s">
        <v>10</v>
      </c>
      <c r="G18058" t="s">
        <v>12969</v>
      </c>
    </row>
    <row r="18059" spans="1:7">
      <c r="A18059" t="s">
        <v>15269</v>
      </c>
      <c r="B18059">
        <v>9000007173</v>
      </c>
      <c r="C18059">
        <v>2500</v>
      </c>
      <c r="D18059">
        <v>2257</v>
      </c>
      <c r="E18059" t="s">
        <v>9</v>
      </c>
      <c r="F18059" t="s">
        <v>10</v>
      </c>
      <c r="G18059" t="s">
        <v>15270</v>
      </c>
    </row>
    <row r="18060" spans="1:7">
      <c r="A18060" t="s">
        <v>15271</v>
      </c>
      <c r="B18060">
        <v>9000007173</v>
      </c>
      <c r="C18060">
        <v>2500</v>
      </c>
      <c r="D18060">
        <v>2500</v>
      </c>
      <c r="E18060" t="s">
        <v>9</v>
      </c>
      <c r="F18060" t="s">
        <v>10</v>
      </c>
      <c r="G18060" t="s">
        <v>15270</v>
      </c>
    </row>
    <row r="18061" spans="1:7">
      <c r="A18061" t="s">
        <v>15272</v>
      </c>
      <c r="B18061">
        <v>9000007173</v>
      </c>
      <c r="C18061">
        <v>2500</v>
      </c>
      <c r="D18061">
        <v>2500</v>
      </c>
      <c r="E18061" t="s">
        <v>9</v>
      </c>
      <c r="F18061" t="s">
        <v>10</v>
      </c>
      <c r="G18061" t="s">
        <v>15270</v>
      </c>
    </row>
    <row r="18062" spans="1:7">
      <c r="A18062" t="s">
        <v>15274</v>
      </c>
      <c r="B18062">
        <v>9000007342</v>
      </c>
      <c r="C18062">
        <v>1000</v>
      </c>
      <c r="D18062">
        <v>893</v>
      </c>
      <c r="E18062" t="s">
        <v>9</v>
      </c>
      <c r="F18062" t="s">
        <v>10</v>
      </c>
      <c r="G18062" t="s">
        <v>15260</v>
      </c>
    </row>
    <row r="18063" spans="1:7">
      <c r="A18063" t="s">
        <v>15275</v>
      </c>
      <c r="B18063">
        <v>9000007342</v>
      </c>
      <c r="C18063">
        <v>1000</v>
      </c>
      <c r="D18063">
        <v>1000</v>
      </c>
      <c r="E18063" t="s">
        <v>9</v>
      </c>
      <c r="F18063" t="s">
        <v>10</v>
      </c>
      <c r="G18063" t="s">
        <v>15260</v>
      </c>
    </row>
    <row r="18064" spans="1:7">
      <c r="A18064" t="s">
        <v>15276</v>
      </c>
      <c r="B18064">
        <v>9000007369</v>
      </c>
      <c r="C18064">
        <v>5000</v>
      </c>
      <c r="D18064">
        <v>1809</v>
      </c>
      <c r="E18064" t="s">
        <v>9</v>
      </c>
      <c r="F18064" t="s">
        <v>10</v>
      </c>
      <c r="G18064" t="s">
        <v>13123</v>
      </c>
    </row>
    <row r="18065" spans="1:7">
      <c r="A18065" t="s">
        <v>15278</v>
      </c>
      <c r="B18065">
        <v>9000007422</v>
      </c>
      <c r="C18065">
        <v>2000</v>
      </c>
      <c r="D18065">
        <v>99</v>
      </c>
      <c r="E18065" t="s">
        <v>9</v>
      </c>
      <c r="F18065" t="s">
        <v>10</v>
      </c>
      <c r="G18065" t="s">
        <v>13153</v>
      </c>
    </row>
    <row r="18066" spans="1:7">
      <c r="A18066" t="s">
        <v>15280</v>
      </c>
      <c r="B18066">
        <v>9000007422</v>
      </c>
      <c r="C18066">
        <v>2000</v>
      </c>
      <c r="D18066">
        <v>1615</v>
      </c>
      <c r="E18066" t="s">
        <v>9</v>
      </c>
      <c r="F18066" t="s">
        <v>10</v>
      </c>
      <c r="G18066" t="s">
        <v>13153</v>
      </c>
    </row>
    <row r="18067" spans="1:7">
      <c r="A18067" t="s">
        <v>15281</v>
      </c>
      <c r="B18067">
        <v>9000007422</v>
      </c>
      <c r="C18067">
        <v>2000</v>
      </c>
      <c r="D18067">
        <v>1616</v>
      </c>
      <c r="E18067" t="s">
        <v>9</v>
      </c>
      <c r="F18067" t="s">
        <v>10</v>
      </c>
      <c r="G18067" t="s">
        <v>13153</v>
      </c>
    </row>
    <row r="18068" spans="1:7">
      <c r="A18068" t="s">
        <v>15282</v>
      </c>
      <c r="B18068">
        <v>9000007422</v>
      </c>
      <c r="C18068">
        <v>2000</v>
      </c>
      <c r="D18068">
        <v>2000</v>
      </c>
      <c r="E18068" t="s">
        <v>9</v>
      </c>
      <c r="F18068" t="s">
        <v>10</v>
      </c>
      <c r="G18068" t="s">
        <v>13153</v>
      </c>
    </row>
    <row r="18069" spans="1:7">
      <c r="A18069" t="s">
        <v>15283</v>
      </c>
      <c r="B18069">
        <v>9000007422</v>
      </c>
      <c r="C18069">
        <v>2000</v>
      </c>
      <c r="D18069">
        <v>2000</v>
      </c>
      <c r="E18069" t="s">
        <v>9</v>
      </c>
      <c r="F18069" t="s">
        <v>10</v>
      </c>
      <c r="G18069" t="s">
        <v>13153</v>
      </c>
    </row>
    <row r="18070" spans="1:7">
      <c r="A18070" t="s">
        <v>15284</v>
      </c>
      <c r="B18070">
        <v>9000007422</v>
      </c>
      <c r="C18070">
        <v>2000</v>
      </c>
      <c r="D18070">
        <v>2000</v>
      </c>
      <c r="E18070" t="s">
        <v>9</v>
      </c>
      <c r="F18070" t="s">
        <v>10</v>
      </c>
      <c r="G18070" t="s">
        <v>13153</v>
      </c>
    </row>
    <row r="18071" spans="1:7">
      <c r="A18071" t="s">
        <v>15285</v>
      </c>
      <c r="B18071">
        <v>9000007422</v>
      </c>
      <c r="C18071">
        <v>2000</v>
      </c>
      <c r="D18071">
        <v>2000</v>
      </c>
      <c r="E18071" t="s">
        <v>9</v>
      </c>
      <c r="F18071" t="s">
        <v>10</v>
      </c>
      <c r="G18071" t="s">
        <v>13153</v>
      </c>
    </row>
    <row r="18072" spans="1:7">
      <c r="A18072" t="s">
        <v>15286</v>
      </c>
      <c r="B18072">
        <v>9000007422</v>
      </c>
      <c r="C18072">
        <v>2000</v>
      </c>
      <c r="D18072">
        <v>2000</v>
      </c>
      <c r="E18072" t="s">
        <v>9</v>
      </c>
      <c r="F18072" t="s">
        <v>10</v>
      </c>
      <c r="G18072" t="s">
        <v>13153</v>
      </c>
    </row>
    <row r="18073" spans="1:7">
      <c r="A18073" t="s">
        <v>15287</v>
      </c>
      <c r="B18073">
        <v>9000007422</v>
      </c>
      <c r="C18073">
        <v>2000</v>
      </c>
      <c r="D18073">
        <v>2000</v>
      </c>
      <c r="E18073" t="s">
        <v>9</v>
      </c>
      <c r="F18073" t="s">
        <v>10</v>
      </c>
      <c r="G18073" t="s">
        <v>13153</v>
      </c>
    </row>
    <row r="18074" spans="1:7">
      <c r="A18074" t="s">
        <v>15288</v>
      </c>
      <c r="B18074">
        <v>9000007422</v>
      </c>
      <c r="C18074">
        <v>2000</v>
      </c>
      <c r="D18074">
        <v>2000</v>
      </c>
      <c r="E18074" t="s">
        <v>9</v>
      </c>
      <c r="F18074" t="s">
        <v>10</v>
      </c>
      <c r="G18074" t="s">
        <v>13153</v>
      </c>
    </row>
    <row r="18075" spans="1:7">
      <c r="A18075" t="s">
        <v>15289</v>
      </c>
      <c r="B18075">
        <v>9000007422</v>
      </c>
      <c r="C18075">
        <v>2000</v>
      </c>
      <c r="D18075">
        <v>2000</v>
      </c>
      <c r="E18075" t="s">
        <v>9</v>
      </c>
      <c r="F18075" t="s">
        <v>10</v>
      </c>
      <c r="G18075" t="s">
        <v>13153</v>
      </c>
    </row>
    <row r="18076" spans="1:7">
      <c r="A18076" t="s">
        <v>15290</v>
      </c>
      <c r="B18076">
        <v>9000007467</v>
      </c>
      <c r="C18076">
        <v>3420</v>
      </c>
      <c r="D18076">
        <v>1357</v>
      </c>
      <c r="E18076" t="s">
        <v>9</v>
      </c>
      <c r="F18076" t="s">
        <v>10</v>
      </c>
      <c r="G18076" t="s">
        <v>13144</v>
      </c>
    </row>
    <row r="18077" spans="1:7">
      <c r="A18077" t="s">
        <v>15292</v>
      </c>
      <c r="B18077">
        <v>9000007467</v>
      </c>
      <c r="C18077">
        <v>710</v>
      </c>
      <c r="D18077">
        <v>667</v>
      </c>
      <c r="E18077" t="s">
        <v>9</v>
      </c>
      <c r="F18077" t="s">
        <v>10</v>
      </c>
      <c r="G18077" t="s">
        <v>13144</v>
      </c>
    </row>
    <row r="18078" spans="1:7">
      <c r="A18078" t="s">
        <v>15293</v>
      </c>
      <c r="B18078">
        <v>9000007636</v>
      </c>
      <c r="C18078">
        <v>3000</v>
      </c>
      <c r="D18078">
        <v>132</v>
      </c>
      <c r="E18078" t="s">
        <v>9</v>
      </c>
      <c r="F18078" t="s">
        <v>10</v>
      </c>
      <c r="G18078" t="s">
        <v>15294</v>
      </c>
    </row>
    <row r="18079" spans="1:7">
      <c r="A18079" t="s">
        <v>15295</v>
      </c>
      <c r="B18079">
        <v>9000007636</v>
      </c>
      <c r="C18079">
        <v>3000</v>
      </c>
      <c r="D18079">
        <v>3000</v>
      </c>
      <c r="E18079" t="s">
        <v>9</v>
      </c>
      <c r="F18079" t="s">
        <v>10</v>
      </c>
      <c r="G18079" t="s">
        <v>15294</v>
      </c>
    </row>
    <row r="18080" spans="1:7">
      <c r="A18080" t="s">
        <v>15296</v>
      </c>
      <c r="B18080">
        <v>9000007948</v>
      </c>
      <c r="C18080">
        <v>5000</v>
      </c>
      <c r="D18080">
        <v>3449</v>
      </c>
      <c r="E18080" t="s">
        <v>9</v>
      </c>
      <c r="F18080" t="s">
        <v>10</v>
      </c>
      <c r="G18080" t="s">
        <v>13129</v>
      </c>
    </row>
    <row r="18081" spans="1:7">
      <c r="A18081" t="s">
        <v>15297</v>
      </c>
      <c r="B18081">
        <v>9000007948</v>
      </c>
      <c r="C18081">
        <v>5000</v>
      </c>
      <c r="D18081">
        <v>3555</v>
      </c>
      <c r="E18081" t="s">
        <v>9</v>
      </c>
      <c r="F18081" t="s">
        <v>10</v>
      </c>
      <c r="G18081" t="s">
        <v>13129</v>
      </c>
    </row>
    <row r="18082" spans="1:7">
      <c r="A18082" t="s">
        <v>15298</v>
      </c>
      <c r="B18082">
        <v>9000007948</v>
      </c>
      <c r="C18082">
        <v>5000</v>
      </c>
      <c r="D18082">
        <v>1601</v>
      </c>
      <c r="E18082" t="s">
        <v>113</v>
      </c>
      <c r="F18082" t="s">
        <v>202</v>
      </c>
      <c r="G18082" t="s">
        <v>13129</v>
      </c>
    </row>
    <row r="18083" spans="1:7">
      <c r="A18083" t="s">
        <v>15299</v>
      </c>
      <c r="B18083">
        <v>9000007948</v>
      </c>
      <c r="C18083">
        <v>5000</v>
      </c>
      <c r="D18083">
        <v>5000</v>
      </c>
      <c r="E18083" t="s">
        <v>9</v>
      </c>
      <c r="F18083" t="s">
        <v>10</v>
      </c>
      <c r="G18083" t="s">
        <v>13129</v>
      </c>
    </row>
    <row r="18084" spans="1:7">
      <c r="A18084" t="s">
        <v>15300</v>
      </c>
      <c r="B18084">
        <v>9000007948</v>
      </c>
      <c r="C18084">
        <v>5000</v>
      </c>
      <c r="D18084">
        <v>5000</v>
      </c>
      <c r="E18084" t="s">
        <v>9</v>
      </c>
      <c r="F18084" t="s">
        <v>10</v>
      </c>
      <c r="G18084" t="s">
        <v>13129</v>
      </c>
    </row>
    <row r="18085" spans="1:7">
      <c r="A18085" t="s">
        <v>15301</v>
      </c>
      <c r="B18085">
        <v>9000007948</v>
      </c>
      <c r="C18085">
        <v>5000</v>
      </c>
      <c r="D18085">
        <v>5000</v>
      </c>
      <c r="E18085" t="s">
        <v>9</v>
      </c>
      <c r="F18085" t="s">
        <v>10</v>
      </c>
      <c r="G18085" t="s">
        <v>13129</v>
      </c>
    </row>
    <row r="18086" spans="1:7">
      <c r="A18086" t="s">
        <v>15302</v>
      </c>
      <c r="B18086">
        <v>9000007948</v>
      </c>
      <c r="C18086">
        <v>5000</v>
      </c>
      <c r="D18086">
        <v>5000</v>
      </c>
      <c r="E18086" t="s">
        <v>9</v>
      </c>
      <c r="F18086" t="s">
        <v>10</v>
      </c>
      <c r="G18086" t="s">
        <v>13129</v>
      </c>
    </row>
    <row r="18087" spans="1:7">
      <c r="A18087" t="s">
        <v>15303</v>
      </c>
      <c r="B18087">
        <v>9000007948</v>
      </c>
      <c r="C18087">
        <v>5000</v>
      </c>
      <c r="D18087">
        <v>5000</v>
      </c>
      <c r="E18087" t="s">
        <v>9</v>
      </c>
      <c r="F18087" t="s">
        <v>10</v>
      </c>
      <c r="G18087" t="s">
        <v>13129</v>
      </c>
    </row>
    <row r="18088" spans="1:7">
      <c r="A18088" t="s">
        <v>15304</v>
      </c>
      <c r="B18088">
        <v>9000007948</v>
      </c>
      <c r="C18088">
        <v>5000</v>
      </c>
      <c r="D18088">
        <v>5000</v>
      </c>
      <c r="E18088" t="s">
        <v>9</v>
      </c>
      <c r="F18088" t="s">
        <v>10</v>
      </c>
      <c r="G18088" t="s">
        <v>13129</v>
      </c>
    </row>
    <row r="18089" spans="1:7">
      <c r="A18089" t="s">
        <v>15305</v>
      </c>
      <c r="B18089">
        <v>9000007948</v>
      </c>
      <c r="C18089">
        <v>5000</v>
      </c>
      <c r="D18089">
        <v>5000</v>
      </c>
      <c r="E18089" t="s">
        <v>9</v>
      </c>
      <c r="F18089" t="s">
        <v>10</v>
      </c>
      <c r="G18089" t="s">
        <v>13129</v>
      </c>
    </row>
    <row r="18090" spans="1:7">
      <c r="A18090" t="s">
        <v>15306</v>
      </c>
      <c r="B18090">
        <v>9000007948</v>
      </c>
      <c r="C18090">
        <v>5000</v>
      </c>
      <c r="D18090">
        <v>5000</v>
      </c>
      <c r="E18090" t="s">
        <v>9</v>
      </c>
      <c r="F18090" t="s">
        <v>10</v>
      </c>
      <c r="G18090" t="s">
        <v>13129</v>
      </c>
    </row>
    <row r="18091" spans="1:7">
      <c r="A18091" t="s">
        <v>15307</v>
      </c>
      <c r="B18091">
        <v>9000007948</v>
      </c>
      <c r="C18091">
        <v>5000</v>
      </c>
      <c r="D18091">
        <v>5000</v>
      </c>
      <c r="E18091" t="s">
        <v>9</v>
      </c>
      <c r="F18091" t="s">
        <v>10</v>
      </c>
      <c r="G18091" t="s">
        <v>13129</v>
      </c>
    </row>
    <row r="18092" spans="1:7">
      <c r="A18092" t="s">
        <v>15308</v>
      </c>
      <c r="B18092">
        <v>9000007948</v>
      </c>
      <c r="C18092">
        <v>5000</v>
      </c>
      <c r="D18092">
        <v>5000</v>
      </c>
      <c r="E18092" t="s">
        <v>9</v>
      </c>
      <c r="F18092" t="s">
        <v>10</v>
      </c>
      <c r="G18092" t="s">
        <v>13129</v>
      </c>
    </row>
    <row r="18093" spans="1:7">
      <c r="A18093" t="s">
        <v>15309</v>
      </c>
      <c r="B18093">
        <v>9000007948</v>
      </c>
      <c r="C18093">
        <v>5000</v>
      </c>
      <c r="D18093">
        <v>5000</v>
      </c>
      <c r="E18093" t="s">
        <v>9</v>
      </c>
      <c r="F18093" t="s">
        <v>10</v>
      </c>
      <c r="G18093" t="s">
        <v>13129</v>
      </c>
    </row>
    <row r="18094" spans="1:7">
      <c r="A18094" t="s">
        <v>31432</v>
      </c>
      <c r="B18094">
        <v>9000007948</v>
      </c>
      <c r="C18094">
        <v>5000</v>
      </c>
      <c r="D18094">
        <v>5000</v>
      </c>
      <c r="E18094" t="s">
        <v>9</v>
      </c>
      <c r="F18094" t="s">
        <v>10</v>
      </c>
      <c r="G18094" t="s">
        <v>13129</v>
      </c>
    </row>
    <row r="18095" spans="1:7">
      <c r="A18095" t="s">
        <v>15311</v>
      </c>
      <c r="B18095">
        <v>9000007984</v>
      </c>
      <c r="C18095">
        <v>1000</v>
      </c>
      <c r="D18095">
        <v>469</v>
      </c>
      <c r="E18095" t="s">
        <v>113</v>
      </c>
      <c r="F18095" t="s">
        <v>202</v>
      </c>
      <c r="G18095" t="s">
        <v>15605</v>
      </c>
    </row>
    <row r="18096" spans="1:7">
      <c r="A18096" t="s">
        <v>15312</v>
      </c>
      <c r="B18096">
        <v>9000007984</v>
      </c>
      <c r="C18096">
        <v>1000</v>
      </c>
      <c r="D18096">
        <v>496</v>
      </c>
      <c r="E18096" t="s">
        <v>20</v>
      </c>
      <c r="F18096" t="s">
        <v>21</v>
      </c>
      <c r="G18096" t="s">
        <v>15605</v>
      </c>
    </row>
    <row r="18097" spans="1:7">
      <c r="A18097" t="s">
        <v>15313</v>
      </c>
      <c r="B18097">
        <v>9000007984</v>
      </c>
      <c r="C18097">
        <v>1000</v>
      </c>
      <c r="D18097">
        <v>926</v>
      </c>
      <c r="E18097" t="s">
        <v>9</v>
      </c>
      <c r="F18097" t="s">
        <v>10</v>
      </c>
      <c r="G18097" t="s">
        <v>15605</v>
      </c>
    </row>
    <row r="18098" spans="1:7">
      <c r="A18098" t="s">
        <v>15314</v>
      </c>
      <c r="B18098">
        <v>9000007984</v>
      </c>
      <c r="C18098">
        <v>1000</v>
      </c>
      <c r="D18098">
        <v>1000</v>
      </c>
      <c r="E18098" t="s">
        <v>20</v>
      </c>
      <c r="F18098" t="s">
        <v>1507</v>
      </c>
      <c r="G18098" t="s">
        <v>15605</v>
      </c>
    </row>
    <row r="18099" spans="1:7">
      <c r="A18099" t="s">
        <v>15315</v>
      </c>
      <c r="B18099">
        <v>9000007984</v>
      </c>
      <c r="C18099">
        <v>1000</v>
      </c>
      <c r="D18099">
        <v>1000</v>
      </c>
      <c r="E18099" t="s">
        <v>9</v>
      </c>
      <c r="F18099" t="s">
        <v>10</v>
      </c>
      <c r="G18099" t="s">
        <v>15605</v>
      </c>
    </row>
    <row r="18100" spans="1:7">
      <c r="A18100" t="s">
        <v>15316</v>
      </c>
      <c r="B18100">
        <v>9000007984</v>
      </c>
      <c r="C18100">
        <v>1000</v>
      </c>
      <c r="D18100">
        <v>1000</v>
      </c>
      <c r="E18100" t="s">
        <v>9</v>
      </c>
      <c r="F18100" t="s">
        <v>10</v>
      </c>
      <c r="G18100" t="s">
        <v>15605</v>
      </c>
    </row>
    <row r="18101" spans="1:7">
      <c r="A18101" t="s">
        <v>15317</v>
      </c>
      <c r="B18101">
        <v>9000007984</v>
      </c>
      <c r="C18101">
        <v>1000</v>
      </c>
      <c r="D18101">
        <v>1000</v>
      </c>
      <c r="E18101" t="s">
        <v>9</v>
      </c>
      <c r="F18101" t="s">
        <v>10</v>
      </c>
      <c r="G18101" t="s">
        <v>15605</v>
      </c>
    </row>
    <row r="18102" spans="1:7">
      <c r="A18102" t="s">
        <v>15318</v>
      </c>
      <c r="B18102">
        <v>9000007984</v>
      </c>
      <c r="C18102">
        <v>1000</v>
      </c>
      <c r="D18102">
        <v>1000</v>
      </c>
      <c r="E18102" t="s">
        <v>9</v>
      </c>
      <c r="F18102" t="s">
        <v>10</v>
      </c>
      <c r="G18102" t="s">
        <v>15605</v>
      </c>
    </row>
    <row r="18103" spans="1:7">
      <c r="A18103" t="s">
        <v>15319</v>
      </c>
      <c r="B18103">
        <v>9000007984</v>
      </c>
      <c r="C18103">
        <v>1000</v>
      </c>
      <c r="D18103">
        <v>1000</v>
      </c>
      <c r="E18103" t="s">
        <v>9</v>
      </c>
      <c r="F18103" t="s">
        <v>10</v>
      </c>
      <c r="G18103" t="s">
        <v>15605</v>
      </c>
    </row>
    <row r="18104" spans="1:7">
      <c r="A18104" t="s">
        <v>15320</v>
      </c>
      <c r="B18104">
        <v>9000007984</v>
      </c>
      <c r="C18104">
        <v>1000</v>
      </c>
      <c r="D18104">
        <v>1000</v>
      </c>
      <c r="E18104" t="s">
        <v>9</v>
      </c>
      <c r="F18104" t="s">
        <v>10</v>
      </c>
      <c r="G18104" t="s">
        <v>15605</v>
      </c>
    </row>
    <row r="18105" spans="1:7">
      <c r="A18105" t="s">
        <v>15321</v>
      </c>
      <c r="B18105">
        <v>9000007984</v>
      </c>
      <c r="C18105">
        <v>1000</v>
      </c>
      <c r="D18105">
        <v>1000</v>
      </c>
      <c r="E18105" t="s">
        <v>9</v>
      </c>
      <c r="F18105" t="s">
        <v>10</v>
      </c>
      <c r="G18105" t="s">
        <v>15605</v>
      </c>
    </row>
    <row r="18106" spans="1:7">
      <c r="A18106" t="s">
        <v>15322</v>
      </c>
      <c r="B18106">
        <v>9000007984</v>
      </c>
      <c r="C18106">
        <v>1000</v>
      </c>
      <c r="D18106">
        <v>1000</v>
      </c>
      <c r="E18106" t="s">
        <v>9</v>
      </c>
      <c r="F18106" t="s">
        <v>10</v>
      </c>
      <c r="G18106" t="s">
        <v>15605</v>
      </c>
    </row>
    <row r="18107" spans="1:7">
      <c r="A18107" t="s">
        <v>15323</v>
      </c>
      <c r="B18107">
        <v>9000008002</v>
      </c>
      <c r="C18107">
        <v>10000</v>
      </c>
      <c r="D18107">
        <v>459</v>
      </c>
      <c r="E18107" t="s">
        <v>20</v>
      </c>
      <c r="F18107" t="s">
        <v>21</v>
      </c>
      <c r="G18107" t="s">
        <v>13157</v>
      </c>
    </row>
    <row r="18108" spans="1:7">
      <c r="A18108" t="s">
        <v>15325</v>
      </c>
      <c r="B18108">
        <v>9000008002</v>
      </c>
      <c r="C18108">
        <v>10000</v>
      </c>
      <c r="D18108">
        <v>6585</v>
      </c>
      <c r="E18108" t="s">
        <v>113</v>
      </c>
      <c r="F18108" t="s">
        <v>202</v>
      </c>
      <c r="G18108" t="s">
        <v>13157</v>
      </c>
    </row>
    <row r="18109" spans="1:7">
      <c r="A18109" t="s">
        <v>15326</v>
      </c>
      <c r="B18109">
        <v>9000008002</v>
      </c>
      <c r="C18109">
        <v>10000</v>
      </c>
      <c r="D18109">
        <v>10000</v>
      </c>
      <c r="E18109" t="s">
        <v>9</v>
      </c>
      <c r="F18109" t="s">
        <v>10</v>
      </c>
      <c r="G18109" t="s">
        <v>13157</v>
      </c>
    </row>
    <row r="18110" spans="1:7">
      <c r="A18110" t="s">
        <v>15327</v>
      </c>
      <c r="B18110">
        <v>9000008002</v>
      </c>
      <c r="C18110">
        <v>10000</v>
      </c>
      <c r="D18110">
        <v>10000</v>
      </c>
      <c r="E18110" t="s">
        <v>9</v>
      </c>
      <c r="F18110" t="s">
        <v>10</v>
      </c>
      <c r="G18110" t="s">
        <v>13157</v>
      </c>
    </row>
    <row r="18111" spans="1:7">
      <c r="A18111" t="s">
        <v>15328</v>
      </c>
      <c r="B18111">
        <v>9000008002</v>
      </c>
      <c r="C18111">
        <v>10000</v>
      </c>
      <c r="D18111">
        <v>10000</v>
      </c>
      <c r="E18111" t="s">
        <v>9</v>
      </c>
      <c r="F18111" t="s">
        <v>10</v>
      </c>
      <c r="G18111" t="s">
        <v>13157</v>
      </c>
    </row>
    <row r="18112" spans="1:7">
      <c r="A18112" t="s">
        <v>31433</v>
      </c>
      <c r="B18112">
        <v>9000008002</v>
      </c>
      <c r="C18112">
        <v>10000</v>
      </c>
      <c r="D18112">
        <v>10000</v>
      </c>
      <c r="E18112" t="s">
        <v>9</v>
      </c>
      <c r="F18112" t="s">
        <v>10</v>
      </c>
      <c r="G18112" t="s">
        <v>13157</v>
      </c>
    </row>
    <row r="18113" spans="1:7">
      <c r="A18113" t="s">
        <v>15330</v>
      </c>
      <c r="B18113">
        <v>9000008011</v>
      </c>
      <c r="C18113">
        <v>1000</v>
      </c>
      <c r="D18113">
        <v>633</v>
      </c>
      <c r="E18113" t="s">
        <v>113</v>
      </c>
      <c r="F18113" t="s">
        <v>202</v>
      </c>
      <c r="G18113" t="s">
        <v>15310</v>
      </c>
    </row>
    <row r="18114" spans="1:7">
      <c r="A18114" t="s">
        <v>15331</v>
      </c>
      <c r="B18114">
        <v>9000008011</v>
      </c>
      <c r="C18114">
        <v>1000</v>
      </c>
      <c r="D18114">
        <v>687</v>
      </c>
      <c r="E18114" t="s">
        <v>9</v>
      </c>
      <c r="F18114" t="s">
        <v>10</v>
      </c>
      <c r="G18114" t="s">
        <v>15310</v>
      </c>
    </row>
    <row r="18115" spans="1:7">
      <c r="A18115" t="s">
        <v>15332</v>
      </c>
      <c r="B18115">
        <v>9000008011</v>
      </c>
      <c r="C18115">
        <v>1000</v>
      </c>
      <c r="D18115">
        <v>976</v>
      </c>
      <c r="E18115" t="s">
        <v>9</v>
      </c>
      <c r="F18115" t="s">
        <v>10</v>
      </c>
      <c r="G18115" t="s">
        <v>15310</v>
      </c>
    </row>
    <row r="18116" spans="1:7">
      <c r="A18116" t="s">
        <v>15333</v>
      </c>
      <c r="B18116">
        <v>9000008011</v>
      </c>
      <c r="C18116">
        <v>1000</v>
      </c>
      <c r="D18116">
        <v>1000</v>
      </c>
      <c r="E18116" t="s">
        <v>9</v>
      </c>
      <c r="F18116" t="s">
        <v>10</v>
      </c>
      <c r="G18116" t="s">
        <v>15310</v>
      </c>
    </row>
    <row r="18117" spans="1:7">
      <c r="A18117" t="s">
        <v>15334</v>
      </c>
      <c r="B18117">
        <v>9000008011</v>
      </c>
      <c r="C18117">
        <v>1000</v>
      </c>
      <c r="D18117">
        <v>1000</v>
      </c>
      <c r="E18117" t="s">
        <v>9</v>
      </c>
      <c r="F18117" t="s">
        <v>10</v>
      </c>
      <c r="G18117" t="s">
        <v>15310</v>
      </c>
    </row>
    <row r="18118" spans="1:7">
      <c r="A18118" t="s">
        <v>15335</v>
      </c>
      <c r="B18118">
        <v>9000008011</v>
      </c>
      <c r="C18118">
        <v>1000</v>
      </c>
      <c r="D18118">
        <v>1000</v>
      </c>
      <c r="E18118" t="s">
        <v>9</v>
      </c>
      <c r="F18118" t="s">
        <v>10</v>
      </c>
      <c r="G18118" t="s">
        <v>15310</v>
      </c>
    </row>
    <row r="18119" spans="1:7">
      <c r="A18119" t="s">
        <v>15336</v>
      </c>
      <c r="B18119">
        <v>9000008011</v>
      </c>
      <c r="C18119">
        <v>1000</v>
      </c>
      <c r="D18119">
        <v>1000</v>
      </c>
      <c r="E18119" t="s">
        <v>9</v>
      </c>
      <c r="F18119" t="s">
        <v>10</v>
      </c>
      <c r="G18119" t="s">
        <v>15310</v>
      </c>
    </row>
    <row r="18120" spans="1:7">
      <c r="A18120" t="s">
        <v>15337</v>
      </c>
      <c r="B18120">
        <v>9000008011</v>
      </c>
      <c r="C18120">
        <v>1000</v>
      </c>
      <c r="D18120">
        <v>1000</v>
      </c>
      <c r="E18120" t="s">
        <v>9</v>
      </c>
      <c r="F18120" t="s">
        <v>10</v>
      </c>
      <c r="G18120" t="s">
        <v>15310</v>
      </c>
    </row>
    <row r="18121" spans="1:7">
      <c r="A18121" t="s">
        <v>15338</v>
      </c>
      <c r="B18121">
        <v>9000008011</v>
      </c>
      <c r="C18121">
        <v>1000</v>
      </c>
      <c r="D18121">
        <v>1000</v>
      </c>
      <c r="E18121" t="s">
        <v>9</v>
      </c>
      <c r="F18121" t="s">
        <v>10</v>
      </c>
      <c r="G18121" t="s">
        <v>15310</v>
      </c>
    </row>
    <row r="18122" spans="1:7">
      <c r="A18122" t="s">
        <v>15339</v>
      </c>
      <c r="B18122">
        <v>9000008011</v>
      </c>
      <c r="C18122">
        <v>1000</v>
      </c>
      <c r="D18122">
        <v>1000</v>
      </c>
      <c r="E18122" t="s">
        <v>9</v>
      </c>
      <c r="F18122" t="s">
        <v>10</v>
      </c>
      <c r="G18122" t="s">
        <v>15310</v>
      </c>
    </row>
    <row r="18123" spans="1:7">
      <c r="A18123" t="s">
        <v>15340</v>
      </c>
      <c r="B18123">
        <v>9000008011</v>
      </c>
      <c r="C18123">
        <v>1000</v>
      </c>
      <c r="D18123">
        <v>1000</v>
      </c>
      <c r="E18123" t="s">
        <v>9</v>
      </c>
      <c r="F18123" t="s">
        <v>10</v>
      </c>
      <c r="G18123" t="s">
        <v>15310</v>
      </c>
    </row>
    <row r="18124" spans="1:7">
      <c r="A18124" t="s">
        <v>15341</v>
      </c>
      <c r="B18124">
        <v>9000008011</v>
      </c>
      <c r="C18124">
        <v>1000</v>
      </c>
      <c r="D18124">
        <v>1000</v>
      </c>
      <c r="E18124" t="s">
        <v>9</v>
      </c>
      <c r="F18124" t="s">
        <v>10</v>
      </c>
      <c r="G18124" t="s">
        <v>15310</v>
      </c>
    </row>
    <row r="18125" spans="1:7">
      <c r="A18125" t="s">
        <v>15342</v>
      </c>
      <c r="B18125">
        <v>9000008011</v>
      </c>
      <c r="C18125">
        <v>1000</v>
      </c>
      <c r="D18125">
        <v>1000</v>
      </c>
      <c r="E18125" t="s">
        <v>9</v>
      </c>
      <c r="F18125" t="s">
        <v>10</v>
      </c>
      <c r="G18125" t="s">
        <v>15310</v>
      </c>
    </row>
    <row r="18126" spans="1:7">
      <c r="A18126" t="s">
        <v>15343</v>
      </c>
      <c r="B18126">
        <v>9000008011</v>
      </c>
      <c r="C18126">
        <v>1000</v>
      </c>
      <c r="D18126">
        <v>1000</v>
      </c>
      <c r="E18126" t="s">
        <v>9</v>
      </c>
      <c r="F18126" t="s">
        <v>10</v>
      </c>
      <c r="G18126" t="s">
        <v>15310</v>
      </c>
    </row>
    <row r="18127" spans="1:7">
      <c r="A18127" t="s">
        <v>15344</v>
      </c>
      <c r="B18127">
        <v>9000008011</v>
      </c>
      <c r="C18127">
        <v>1000</v>
      </c>
      <c r="D18127">
        <v>1000</v>
      </c>
      <c r="E18127" t="s">
        <v>9</v>
      </c>
      <c r="F18127" t="s">
        <v>10</v>
      </c>
      <c r="G18127" t="s">
        <v>15310</v>
      </c>
    </row>
    <row r="18128" spans="1:7">
      <c r="A18128" t="s">
        <v>15345</v>
      </c>
      <c r="B18128">
        <v>9000008038</v>
      </c>
      <c r="C18128">
        <v>3000</v>
      </c>
      <c r="D18128">
        <v>569</v>
      </c>
      <c r="E18128" t="s">
        <v>20</v>
      </c>
      <c r="F18128" t="s">
        <v>21</v>
      </c>
      <c r="G18128" t="s">
        <v>15346</v>
      </c>
    </row>
    <row r="18129" spans="1:7">
      <c r="A18129" t="s">
        <v>15347</v>
      </c>
      <c r="B18129">
        <v>9000008038</v>
      </c>
      <c r="C18129">
        <v>3000</v>
      </c>
      <c r="D18129">
        <v>1</v>
      </c>
      <c r="E18129" t="s">
        <v>113</v>
      </c>
      <c r="F18129" t="s">
        <v>428</v>
      </c>
      <c r="G18129" t="s">
        <v>15346</v>
      </c>
    </row>
    <row r="18130" spans="1:7">
      <c r="A18130" t="s">
        <v>15348</v>
      </c>
      <c r="B18130">
        <v>9000008038</v>
      </c>
      <c r="C18130">
        <v>3000</v>
      </c>
      <c r="D18130">
        <v>1987</v>
      </c>
      <c r="E18130" t="s">
        <v>9</v>
      </c>
      <c r="F18130" t="s">
        <v>10</v>
      </c>
      <c r="G18130" t="s">
        <v>15346</v>
      </c>
    </row>
    <row r="18131" spans="1:7">
      <c r="A18131" t="s">
        <v>15349</v>
      </c>
      <c r="B18131">
        <v>9000008038</v>
      </c>
      <c r="C18131">
        <v>3000</v>
      </c>
      <c r="D18131">
        <v>2890</v>
      </c>
      <c r="E18131" t="s">
        <v>113</v>
      </c>
      <c r="F18131" t="s">
        <v>202</v>
      </c>
      <c r="G18131" t="s">
        <v>15346</v>
      </c>
    </row>
    <row r="18132" spans="1:7">
      <c r="A18132" t="s">
        <v>15350</v>
      </c>
      <c r="B18132">
        <v>9000008038</v>
      </c>
      <c r="C18132">
        <v>3000</v>
      </c>
      <c r="D18132">
        <v>3000</v>
      </c>
      <c r="E18132" t="s">
        <v>9</v>
      </c>
      <c r="F18132" t="s">
        <v>10</v>
      </c>
      <c r="G18132" t="s">
        <v>15346</v>
      </c>
    </row>
    <row r="18133" spans="1:7">
      <c r="A18133" t="s">
        <v>15351</v>
      </c>
      <c r="B18133">
        <v>9000008038</v>
      </c>
      <c r="C18133">
        <v>3000</v>
      </c>
      <c r="D18133">
        <v>3000</v>
      </c>
      <c r="E18133" t="s">
        <v>9</v>
      </c>
      <c r="F18133" t="s">
        <v>10</v>
      </c>
      <c r="G18133" t="s">
        <v>15346</v>
      </c>
    </row>
    <row r="18134" spans="1:7">
      <c r="A18134" t="s">
        <v>15352</v>
      </c>
      <c r="B18134">
        <v>9000008038</v>
      </c>
      <c r="C18134">
        <v>3000</v>
      </c>
      <c r="D18134">
        <v>3000</v>
      </c>
      <c r="E18134" t="s">
        <v>9</v>
      </c>
      <c r="F18134" t="s">
        <v>10</v>
      </c>
      <c r="G18134" t="s">
        <v>15346</v>
      </c>
    </row>
    <row r="18135" spans="1:7">
      <c r="A18135" t="s">
        <v>15353</v>
      </c>
      <c r="B18135">
        <v>9000008038</v>
      </c>
      <c r="C18135">
        <v>3000</v>
      </c>
      <c r="D18135">
        <v>3000</v>
      </c>
      <c r="E18135" t="s">
        <v>9</v>
      </c>
      <c r="F18135" t="s">
        <v>10</v>
      </c>
      <c r="G18135" t="s">
        <v>15346</v>
      </c>
    </row>
    <row r="18136" spans="1:7">
      <c r="A18136" t="s">
        <v>15354</v>
      </c>
      <c r="B18136">
        <v>9000008038</v>
      </c>
      <c r="C18136">
        <v>3000</v>
      </c>
      <c r="D18136">
        <v>3000</v>
      </c>
      <c r="E18136" t="s">
        <v>9</v>
      </c>
      <c r="F18136" t="s">
        <v>10</v>
      </c>
      <c r="G18136" t="s">
        <v>15346</v>
      </c>
    </row>
    <row r="18137" spans="1:7">
      <c r="A18137" t="s">
        <v>15355</v>
      </c>
      <c r="B18137">
        <v>9000008038</v>
      </c>
      <c r="C18137">
        <v>3000</v>
      </c>
      <c r="D18137">
        <v>3000</v>
      </c>
      <c r="E18137" t="s">
        <v>9</v>
      </c>
      <c r="F18137" t="s">
        <v>10</v>
      </c>
      <c r="G18137" t="s">
        <v>15346</v>
      </c>
    </row>
    <row r="18138" spans="1:7">
      <c r="A18138" t="s">
        <v>15356</v>
      </c>
      <c r="B18138">
        <v>9000008038</v>
      </c>
      <c r="C18138">
        <v>3000</v>
      </c>
      <c r="D18138">
        <v>3000</v>
      </c>
      <c r="E18138" t="s">
        <v>9</v>
      </c>
      <c r="F18138" t="s">
        <v>10</v>
      </c>
      <c r="G18138" t="s">
        <v>15346</v>
      </c>
    </row>
    <row r="18139" spans="1:7">
      <c r="A18139" t="s">
        <v>15357</v>
      </c>
      <c r="B18139">
        <v>9000008038</v>
      </c>
      <c r="C18139">
        <v>3000</v>
      </c>
      <c r="D18139">
        <v>3000</v>
      </c>
      <c r="E18139" t="s">
        <v>9</v>
      </c>
      <c r="F18139" t="s">
        <v>10</v>
      </c>
      <c r="G18139" t="s">
        <v>15346</v>
      </c>
    </row>
    <row r="18140" spans="1:7">
      <c r="A18140" t="s">
        <v>15358</v>
      </c>
      <c r="B18140">
        <v>9000008038</v>
      </c>
      <c r="C18140">
        <v>3000</v>
      </c>
      <c r="D18140">
        <v>3000</v>
      </c>
      <c r="E18140" t="s">
        <v>9</v>
      </c>
      <c r="F18140" t="s">
        <v>10</v>
      </c>
      <c r="G18140" t="s">
        <v>15346</v>
      </c>
    </row>
    <row r="18141" spans="1:7">
      <c r="A18141" t="s">
        <v>15359</v>
      </c>
      <c r="B18141">
        <v>9000008038</v>
      </c>
      <c r="C18141">
        <v>3000</v>
      </c>
      <c r="D18141">
        <v>3000</v>
      </c>
      <c r="E18141" t="s">
        <v>9</v>
      </c>
      <c r="F18141" t="s">
        <v>10</v>
      </c>
      <c r="G18141" t="s">
        <v>15346</v>
      </c>
    </row>
    <row r="18142" spans="1:7">
      <c r="A18142" t="s">
        <v>15360</v>
      </c>
      <c r="B18142">
        <v>9000008038</v>
      </c>
      <c r="C18142">
        <v>3000</v>
      </c>
      <c r="D18142">
        <v>3000</v>
      </c>
      <c r="E18142" t="s">
        <v>9</v>
      </c>
      <c r="F18142" t="s">
        <v>10</v>
      </c>
      <c r="G18142" t="s">
        <v>15346</v>
      </c>
    </row>
    <row r="18143" spans="1:7">
      <c r="A18143" t="s">
        <v>15361</v>
      </c>
      <c r="B18143">
        <v>9000008038</v>
      </c>
      <c r="C18143">
        <v>3000</v>
      </c>
      <c r="D18143">
        <v>3000</v>
      </c>
      <c r="E18143" t="s">
        <v>9</v>
      </c>
      <c r="F18143" t="s">
        <v>10</v>
      </c>
      <c r="G18143" t="s">
        <v>15346</v>
      </c>
    </row>
    <row r="18144" spans="1:7">
      <c r="A18144" t="s">
        <v>15362</v>
      </c>
      <c r="B18144">
        <v>9000008038</v>
      </c>
      <c r="C18144">
        <v>3000</v>
      </c>
      <c r="D18144">
        <v>3000</v>
      </c>
      <c r="E18144" t="s">
        <v>9</v>
      </c>
      <c r="F18144" t="s">
        <v>10</v>
      </c>
      <c r="G18144" t="s">
        <v>15346</v>
      </c>
    </row>
    <row r="18145" spans="1:7">
      <c r="A18145" t="s">
        <v>15363</v>
      </c>
      <c r="B18145">
        <v>9000008038</v>
      </c>
      <c r="C18145">
        <v>3000</v>
      </c>
      <c r="D18145">
        <v>3000</v>
      </c>
      <c r="E18145" t="s">
        <v>9</v>
      </c>
      <c r="F18145" t="s">
        <v>10</v>
      </c>
      <c r="G18145" t="s">
        <v>15346</v>
      </c>
    </row>
    <row r="18146" spans="1:7">
      <c r="A18146" t="s">
        <v>15364</v>
      </c>
      <c r="B18146">
        <v>9000008038</v>
      </c>
      <c r="C18146">
        <v>3000</v>
      </c>
      <c r="D18146">
        <v>3000</v>
      </c>
      <c r="E18146" t="s">
        <v>9</v>
      </c>
      <c r="F18146" t="s">
        <v>10</v>
      </c>
      <c r="G18146" t="s">
        <v>15346</v>
      </c>
    </row>
    <row r="18147" spans="1:7">
      <c r="A18147" t="s">
        <v>15365</v>
      </c>
      <c r="B18147">
        <v>9000008038</v>
      </c>
      <c r="C18147">
        <v>3000</v>
      </c>
      <c r="D18147">
        <v>3000</v>
      </c>
      <c r="E18147" t="s">
        <v>9</v>
      </c>
      <c r="F18147" t="s">
        <v>10</v>
      </c>
      <c r="G18147" t="s">
        <v>15346</v>
      </c>
    </row>
    <row r="18148" spans="1:7">
      <c r="A18148" t="s">
        <v>15366</v>
      </c>
      <c r="B18148">
        <v>9000008038</v>
      </c>
      <c r="C18148">
        <v>3000</v>
      </c>
      <c r="D18148">
        <v>3000</v>
      </c>
      <c r="E18148" t="s">
        <v>9</v>
      </c>
      <c r="F18148" t="s">
        <v>10</v>
      </c>
      <c r="G18148" t="s">
        <v>15346</v>
      </c>
    </row>
    <row r="18149" spans="1:7">
      <c r="A18149" t="s">
        <v>15367</v>
      </c>
      <c r="B18149">
        <v>9000008038</v>
      </c>
      <c r="C18149">
        <v>3000</v>
      </c>
      <c r="D18149">
        <v>3000</v>
      </c>
      <c r="E18149" t="s">
        <v>9</v>
      </c>
      <c r="F18149" t="s">
        <v>10</v>
      </c>
      <c r="G18149" t="s">
        <v>15346</v>
      </c>
    </row>
    <row r="18150" spans="1:7">
      <c r="A18150" t="s">
        <v>15368</v>
      </c>
      <c r="B18150">
        <v>9000008038</v>
      </c>
      <c r="C18150">
        <v>3000</v>
      </c>
      <c r="D18150">
        <v>3000</v>
      </c>
      <c r="E18150" t="s">
        <v>9</v>
      </c>
      <c r="F18150" t="s">
        <v>10</v>
      </c>
      <c r="G18150" t="s">
        <v>15346</v>
      </c>
    </row>
    <row r="18151" spans="1:7">
      <c r="A18151" t="s">
        <v>15369</v>
      </c>
      <c r="B18151">
        <v>9000008038</v>
      </c>
      <c r="C18151">
        <v>3000</v>
      </c>
      <c r="D18151">
        <v>3000</v>
      </c>
      <c r="E18151" t="s">
        <v>9</v>
      </c>
      <c r="F18151" t="s">
        <v>10</v>
      </c>
      <c r="G18151" t="s">
        <v>15346</v>
      </c>
    </row>
    <row r="18152" spans="1:7">
      <c r="A18152" t="s">
        <v>15370</v>
      </c>
      <c r="B18152">
        <v>9000008038</v>
      </c>
      <c r="C18152">
        <v>3000</v>
      </c>
      <c r="D18152">
        <v>3000</v>
      </c>
      <c r="E18152" t="s">
        <v>9</v>
      </c>
      <c r="F18152" t="s">
        <v>10</v>
      </c>
      <c r="G18152" t="s">
        <v>15346</v>
      </c>
    </row>
    <row r="18153" spans="1:7">
      <c r="A18153" t="s">
        <v>15371</v>
      </c>
      <c r="B18153">
        <v>9000008038</v>
      </c>
      <c r="C18153">
        <v>3000</v>
      </c>
      <c r="D18153">
        <v>3000</v>
      </c>
      <c r="E18153" t="s">
        <v>9</v>
      </c>
      <c r="F18153" t="s">
        <v>10</v>
      </c>
      <c r="G18153" t="s">
        <v>15346</v>
      </c>
    </row>
    <row r="18154" spans="1:7">
      <c r="A18154" t="s">
        <v>15372</v>
      </c>
      <c r="B18154">
        <v>9000008038</v>
      </c>
      <c r="C18154">
        <v>3000</v>
      </c>
      <c r="D18154">
        <v>3000</v>
      </c>
      <c r="E18154" t="s">
        <v>9</v>
      </c>
      <c r="F18154" t="s">
        <v>10</v>
      </c>
      <c r="G18154" t="s">
        <v>15346</v>
      </c>
    </row>
    <row r="18155" spans="1:7">
      <c r="A18155" t="s">
        <v>15373</v>
      </c>
      <c r="B18155">
        <v>9000008038</v>
      </c>
      <c r="C18155">
        <v>3000</v>
      </c>
      <c r="D18155">
        <v>3000</v>
      </c>
      <c r="E18155" t="s">
        <v>9</v>
      </c>
      <c r="F18155" t="s">
        <v>10</v>
      </c>
      <c r="G18155" t="s">
        <v>15346</v>
      </c>
    </row>
    <row r="18156" spans="1:7">
      <c r="A18156" t="s">
        <v>15374</v>
      </c>
      <c r="B18156">
        <v>9000008038</v>
      </c>
      <c r="C18156">
        <v>3000</v>
      </c>
      <c r="D18156">
        <v>3000</v>
      </c>
      <c r="E18156" t="s">
        <v>9</v>
      </c>
      <c r="F18156" t="s">
        <v>10</v>
      </c>
      <c r="G18156" t="s">
        <v>15346</v>
      </c>
    </row>
    <row r="18157" spans="1:7">
      <c r="A18157" t="s">
        <v>15375</v>
      </c>
      <c r="B18157">
        <v>9000008038</v>
      </c>
      <c r="C18157">
        <v>3000</v>
      </c>
      <c r="D18157">
        <v>3000</v>
      </c>
      <c r="E18157" t="s">
        <v>9</v>
      </c>
      <c r="F18157" t="s">
        <v>10</v>
      </c>
      <c r="G18157" t="s">
        <v>15346</v>
      </c>
    </row>
    <row r="18158" spans="1:7">
      <c r="A18158" t="s">
        <v>15376</v>
      </c>
      <c r="B18158">
        <v>9000008038</v>
      </c>
      <c r="C18158">
        <v>3000</v>
      </c>
      <c r="D18158">
        <v>3000</v>
      </c>
      <c r="E18158" t="s">
        <v>9</v>
      </c>
      <c r="F18158" t="s">
        <v>10</v>
      </c>
      <c r="G18158" t="s">
        <v>15346</v>
      </c>
    </row>
    <row r="18159" spans="1:7">
      <c r="A18159" t="s">
        <v>15377</v>
      </c>
      <c r="B18159">
        <v>9000008038</v>
      </c>
      <c r="C18159">
        <v>3000</v>
      </c>
      <c r="D18159">
        <v>3000</v>
      </c>
      <c r="E18159" t="s">
        <v>9</v>
      </c>
      <c r="F18159" t="s">
        <v>10</v>
      </c>
      <c r="G18159" t="s">
        <v>15346</v>
      </c>
    </row>
    <row r="18160" spans="1:7">
      <c r="A18160" t="s">
        <v>15378</v>
      </c>
      <c r="B18160">
        <v>9000008038</v>
      </c>
      <c r="C18160">
        <v>3000</v>
      </c>
      <c r="D18160">
        <v>3000</v>
      </c>
      <c r="E18160" t="s">
        <v>9</v>
      </c>
      <c r="F18160" t="s">
        <v>10</v>
      </c>
      <c r="G18160" t="s">
        <v>15346</v>
      </c>
    </row>
    <row r="18161" spans="1:7">
      <c r="A18161" t="s">
        <v>15379</v>
      </c>
      <c r="B18161">
        <v>9000008038</v>
      </c>
      <c r="C18161">
        <v>3000</v>
      </c>
      <c r="D18161">
        <v>3000</v>
      </c>
      <c r="E18161" t="s">
        <v>9</v>
      </c>
      <c r="F18161" t="s">
        <v>10</v>
      </c>
      <c r="G18161" t="s">
        <v>15346</v>
      </c>
    </row>
    <row r="18162" spans="1:7">
      <c r="A18162" t="s">
        <v>15380</v>
      </c>
      <c r="B18162">
        <v>9000008038</v>
      </c>
      <c r="C18162">
        <v>3000</v>
      </c>
      <c r="D18162">
        <v>3000</v>
      </c>
      <c r="E18162" t="s">
        <v>9</v>
      </c>
      <c r="F18162" t="s">
        <v>10</v>
      </c>
      <c r="G18162" t="s">
        <v>15346</v>
      </c>
    </row>
    <row r="18163" spans="1:7">
      <c r="A18163" t="s">
        <v>15381</v>
      </c>
      <c r="B18163">
        <v>9000008038</v>
      </c>
      <c r="C18163">
        <v>3000</v>
      </c>
      <c r="D18163">
        <v>3000</v>
      </c>
      <c r="E18163" t="s">
        <v>9</v>
      </c>
      <c r="F18163" t="s">
        <v>10</v>
      </c>
      <c r="G18163" t="s">
        <v>15346</v>
      </c>
    </row>
    <row r="18164" spans="1:7">
      <c r="A18164" t="s">
        <v>15382</v>
      </c>
      <c r="B18164">
        <v>9000008038</v>
      </c>
      <c r="C18164">
        <v>3000</v>
      </c>
      <c r="D18164">
        <v>3000</v>
      </c>
      <c r="E18164" t="s">
        <v>9</v>
      </c>
      <c r="F18164" t="s">
        <v>10</v>
      </c>
      <c r="G18164" t="s">
        <v>15346</v>
      </c>
    </row>
    <row r="18165" spans="1:7">
      <c r="A18165" t="s">
        <v>15383</v>
      </c>
      <c r="B18165">
        <v>9000008038</v>
      </c>
      <c r="C18165">
        <v>3000</v>
      </c>
      <c r="D18165">
        <v>3000</v>
      </c>
      <c r="E18165" t="s">
        <v>9</v>
      </c>
      <c r="F18165" t="s">
        <v>10</v>
      </c>
      <c r="G18165" t="s">
        <v>15346</v>
      </c>
    </row>
    <row r="18166" spans="1:7">
      <c r="A18166" t="s">
        <v>15384</v>
      </c>
      <c r="B18166">
        <v>9000008038</v>
      </c>
      <c r="C18166">
        <v>3000</v>
      </c>
      <c r="D18166">
        <v>3000</v>
      </c>
      <c r="E18166" t="s">
        <v>9</v>
      </c>
      <c r="F18166" t="s">
        <v>10</v>
      </c>
      <c r="G18166" t="s">
        <v>15346</v>
      </c>
    </row>
    <row r="18167" spans="1:7">
      <c r="A18167" t="s">
        <v>15385</v>
      </c>
      <c r="B18167">
        <v>9000008038</v>
      </c>
      <c r="C18167">
        <v>3000</v>
      </c>
      <c r="D18167">
        <v>3000</v>
      </c>
      <c r="E18167" t="s">
        <v>9</v>
      </c>
      <c r="F18167" t="s">
        <v>10</v>
      </c>
      <c r="G18167" t="s">
        <v>15346</v>
      </c>
    </row>
    <row r="18168" spans="1:7">
      <c r="A18168" t="s">
        <v>15386</v>
      </c>
      <c r="B18168">
        <v>9000008038</v>
      </c>
      <c r="C18168">
        <v>3000</v>
      </c>
      <c r="D18168">
        <v>3000</v>
      </c>
      <c r="E18168" t="s">
        <v>9</v>
      </c>
      <c r="F18168" t="s">
        <v>10</v>
      </c>
      <c r="G18168" t="s">
        <v>15346</v>
      </c>
    </row>
    <row r="18169" spans="1:7">
      <c r="A18169" t="s">
        <v>15387</v>
      </c>
      <c r="B18169">
        <v>9000008038</v>
      </c>
      <c r="C18169">
        <v>3000</v>
      </c>
      <c r="D18169">
        <v>3000</v>
      </c>
      <c r="E18169" t="s">
        <v>9</v>
      </c>
      <c r="F18169" t="s">
        <v>10</v>
      </c>
      <c r="G18169" t="s">
        <v>15346</v>
      </c>
    </row>
    <row r="18170" spans="1:7">
      <c r="A18170" t="s">
        <v>15388</v>
      </c>
      <c r="B18170">
        <v>9000008038</v>
      </c>
      <c r="C18170">
        <v>3000</v>
      </c>
      <c r="D18170">
        <v>3000</v>
      </c>
      <c r="E18170" t="s">
        <v>9</v>
      </c>
      <c r="F18170" t="s">
        <v>10</v>
      </c>
      <c r="G18170" t="s">
        <v>15346</v>
      </c>
    </row>
    <row r="18171" spans="1:7">
      <c r="A18171" t="s">
        <v>15389</v>
      </c>
      <c r="B18171">
        <v>9000008038</v>
      </c>
      <c r="C18171">
        <v>3000</v>
      </c>
      <c r="D18171">
        <v>3000</v>
      </c>
      <c r="E18171" t="s">
        <v>9</v>
      </c>
      <c r="F18171" t="s">
        <v>10</v>
      </c>
      <c r="G18171" t="s">
        <v>15346</v>
      </c>
    </row>
    <row r="18172" spans="1:7">
      <c r="A18172" t="s">
        <v>15390</v>
      </c>
      <c r="B18172">
        <v>9000008038</v>
      </c>
      <c r="C18172">
        <v>3000</v>
      </c>
      <c r="D18172">
        <v>3000</v>
      </c>
      <c r="E18172" t="s">
        <v>9</v>
      </c>
      <c r="F18172" t="s">
        <v>10</v>
      </c>
      <c r="G18172" t="s">
        <v>15346</v>
      </c>
    </row>
    <row r="18173" spans="1:7">
      <c r="A18173" t="s">
        <v>15391</v>
      </c>
      <c r="B18173">
        <v>9000008038</v>
      </c>
      <c r="C18173">
        <v>3000</v>
      </c>
      <c r="D18173">
        <v>3000</v>
      </c>
      <c r="E18173" t="s">
        <v>9</v>
      </c>
      <c r="F18173" t="s">
        <v>10</v>
      </c>
      <c r="G18173" t="s">
        <v>15346</v>
      </c>
    </row>
    <row r="18174" spans="1:7">
      <c r="A18174" t="s">
        <v>15392</v>
      </c>
      <c r="B18174">
        <v>9000008038</v>
      </c>
      <c r="C18174">
        <v>3000</v>
      </c>
      <c r="D18174">
        <v>3000</v>
      </c>
      <c r="E18174" t="s">
        <v>9</v>
      </c>
      <c r="F18174" t="s">
        <v>10</v>
      </c>
      <c r="G18174" t="s">
        <v>15346</v>
      </c>
    </row>
    <row r="18175" spans="1:7">
      <c r="A18175" t="s">
        <v>15393</v>
      </c>
      <c r="B18175">
        <v>9000008038</v>
      </c>
      <c r="C18175">
        <v>3000</v>
      </c>
      <c r="D18175">
        <v>3000</v>
      </c>
      <c r="E18175" t="s">
        <v>9</v>
      </c>
      <c r="F18175" t="s">
        <v>10</v>
      </c>
      <c r="G18175" t="s">
        <v>15346</v>
      </c>
    </row>
    <row r="18176" spans="1:7">
      <c r="A18176" t="s">
        <v>15394</v>
      </c>
      <c r="B18176">
        <v>9000008038</v>
      </c>
      <c r="C18176">
        <v>3000</v>
      </c>
      <c r="D18176">
        <v>3000</v>
      </c>
      <c r="E18176" t="s">
        <v>9</v>
      </c>
      <c r="F18176" t="s">
        <v>10</v>
      </c>
      <c r="G18176" t="s">
        <v>15346</v>
      </c>
    </row>
    <row r="18177" spans="1:7">
      <c r="A18177" t="s">
        <v>15395</v>
      </c>
      <c r="B18177">
        <v>9000008038</v>
      </c>
      <c r="C18177">
        <v>3000</v>
      </c>
      <c r="D18177">
        <v>3000</v>
      </c>
      <c r="E18177" t="s">
        <v>9</v>
      </c>
      <c r="F18177" t="s">
        <v>10</v>
      </c>
      <c r="G18177" t="s">
        <v>15346</v>
      </c>
    </row>
    <row r="18178" spans="1:7">
      <c r="A18178" t="s">
        <v>15396</v>
      </c>
      <c r="B18178">
        <v>9000008038</v>
      </c>
      <c r="C18178">
        <v>3000</v>
      </c>
      <c r="D18178">
        <v>3000</v>
      </c>
      <c r="E18178" t="s">
        <v>9</v>
      </c>
      <c r="F18178" t="s">
        <v>10</v>
      </c>
      <c r="G18178" t="s">
        <v>15346</v>
      </c>
    </row>
    <row r="18179" spans="1:7">
      <c r="A18179" t="s">
        <v>15397</v>
      </c>
      <c r="B18179">
        <v>9000008038</v>
      </c>
      <c r="C18179">
        <v>3000</v>
      </c>
      <c r="D18179">
        <v>3000</v>
      </c>
      <c r="E18179" t="s">
        <v>9</v>
      </c>
      <c r="F18179" t="s">
        <v>10</v>
      </c>
      <c r="G18179" t="s">
        <v>15346</v>
      </c>
    </row>
    <row r="18180" spans="1:7">
      <c r="A18180" t="s">
        <v>15398</v>
      </c>
      <c r="B18180">
        <v>9000008038</v>
      </c>
      <c r="C18180">
        <v>3000</v>
      </c>
      <c r="D18180">
        <v>3000</v>
      </c>
      <c r="E18180" t="s">
        <v>9</v>
      </c>
      <c r="F18180" t="s">
        <v>10</v>
      </c>
      <c r="G18180" t="s">
        <v>15346</v>
      </c>
    </row>
    <row r="18181" spans="1:7">
      <c r="A18181" t="s">
        <v>15399</v>
      </c>
      <c r="B18181">
        <v>9000008047</v>
      </c>
      <c r="C18181">
        <v>150</v>
      </c>
      <c r="D18181">
        <v>66</v>
      </c>
      <c r="E18181" t="s">
        <v>20</v>
      </c>
      <c r="F18181" t="s">
        <v>21</v>
      </c>
      <c r="G18181" t="s">
        <v>15400</v>
      </c>
    </row>
    <row r="18182" spans="1:7">
      <c r="A18182" t="s">
        <v>15401</v>
      </c>
      <c r="B18182">
        <v>9000008047</v>
      </c>
      <c r="C18182">
        <v>350</v>
      </c>
      <c r="D18182">
        <v>350</v>
      </c>
      <c r="E18182" t="s">
        <v>9</v>
      </c>
      <c r="F18182" t="s">
        <v>10</v>
      </c>
      <c r="G18182" t="s">
        <v>15400</v>
      </c>
    </row>
    <row r="18183" spans="1:7">
      <c r="A18183" t="s">
        <v>15402</v>
      </c>
      <c r="B18183">
        <v>9000008234</v>
      </c>
      <c r="C18183">
        <v>2500</v>
      </c>
      <c r="D18183">
        <v>1516</v>
      </c>
      <c r="E18183" t="s">
        <v>9</v>
      </c>
      <c r="F18183" t="s">
        <v>10</v>
      </c>
      <c r="G18183" t="s">
        <v>15273</v>
      </c>
    </row>
    <row r="18184" spans="1:7">
      <c r="A18184" t="s">
        <v>15404</v>
      </c>
      <c r="B18184">
        <v>9000008234</v>
      </c>
      <c r="C18184">
        <v>2500</v>
      </c>
      <c r="D18184">
        <v>2500</v>
      </c>
      <c r="E18184" t="s">
        <v>9</v>
      </c>
      <c r="F18184" t="s">
        <v>10</v>
      </c>
      <c r="G18184" t="s">
        <v>15273</v>
      </c>
    </row>
    <row r="18185" spans="1:7">
      <c r="A18185" t="s">
        <v>15406</v>
      </c>
      <c r="B18185">
        <v>9000008243</v>
      </c>
      <c r="C18185">
        <v>500</v>
      </c>
      <c r="D18185">
        <v>88</v>
      </c>
      <c r="E18185" t="s">
        <v>9</v>
      </c>
      <c r="F18185" t="s">
        <v>10</v>
      </c>
      <c r="G18185" t="s">
        <v>13219</v>
      </c>
    </row>
    <row r="18186" spans="1:7">
      <c r="A18186" t="s">
        <v>15407</v>
      </c>
      <c r="B18186">
        <v>9000008243</v>
      </c>
      <c r="C18186">
        <v>500</v>
      </c>
      <c r="D18186">
        <v>500</v>
      </c>
      <c r="E18186" t="s">
        <v>9</v>
      </c>
      <c r="F18186" t="s">
        <v>10</v>
      </c>
      <c r="G18186" t="s">
        <v>13219</v>
      </c>
    </row>
    <row r="18187" spans="1:7">
      <c r="A18187" t="s">
        <v>15408</v>
      </c>
      <c r="B18187">
        <v>9000008243</v>
      </c>
      <c r="C18187">
        <v>500</v>
      </c>
      <c r="D18187">
        <v>500</v>
      </c>
      <c r="E18187" t="s">
        <v>9</v>
      </c>
      <c r="F18187" t="s">
        <v>10</v>
      </c>
      <c r="G18187" t="s">
        <v>13219</v>
      </c>
    </row>
    <row r="18188" spans="1:7">
      <c r="A18188" t="s">
        <v>15409</v>
      </c>
      <c r="B18188">
        <v>9000008395</v>
      </c>
      <c r="C18188">
        <v>436</v>
      </c>
      <c r="D18188">
        <v>436</v>
      </c>
      <c r="E18188" t="s">
        <v>9</v>
      </c>
      <c r="F18188" t="s">
        <v>10</v>
      </c>
      <c r="G18188" t="s">
        <v>15410</v>
      </c>
    </row>
    <row r="18189" spans="1:7">
      <c r="A18189" t="s">
        <v>15411</v>
      </c>
      <c r="B18189">
        <v>9000008448</v>
      </c>
      <c r="C18189">
        <v>1500</v>
      </c>
      <c r="D18189">
        <v>1122</v>
      </c>
      <c r="E18189" t="s">
        <v>9</v>
      </c>
      <c r="F18189" t="s">
        <v>10</v>
      </c>
      <c r="G18189" t="s">
        <v>15412</v>
      </c>
    </row>
    <row r="18190" spans="1:7">
      <c r="A18190" t="s">
        <v>15414</v>
      </c>
      <c r="B18190">
        <v>9000008956</v>
      </c>
      <c r="C18190">
        <v>10000</v>
      </c>
      <c r="D18190">
        <v>911</v>
      </c>
      <c r="E18190" t="s">
        <v>20</v>
      </c>
      <c r="F18190" t="s">
        <v>21</v>
      </c>
      <c r="G18190" t="s">
        <v>13255</v>
      </c>
    </row>
    <row r="18191" spans="1:7">
      <c r="A18191" t="s">
        <v>15416</v>
      </c>
      <c r="B18191">
        <v>9000008956</v>
      </c>
      <c r="C18191">
        <v>2500</v>
      </c>
      <c r="D18191">
        <v>1879</v>
      </c>
      <c r="E18191" t="s">
        <v>9</v>
      </c>
      <c r="F18191" t="s">
        <v>10</v>
      </c>
      <c r="G18191" t="s">
        <v>13255</v>
      </c>
    </row>
    <row r="18192" spans="1:7">
      <c r="A18192" t="s">
        <v>15417</v>
      </c>
      <c r="B18192">
        <v>9000008956</v>
      </c>
      <c r="C18192">
        <v>10000</v>
      </c>
      <c r="D18192">
        <v>10000</v>
      </c>
      <c r="E18192" t="s">
        <v>9</v>
      </c>
      <c r="F18192" t="s">
        <v>10</v>
      </c>
      <c r="G18192" t="s">
        <v>13255</v>
      </c>
    </row>
    <row r="18193" spans="1:7">
      <c r="A18193" t="s">
        <v>15418</v>
      </c>
      <c r="B18193">
        <v>9000009028</v>
      </c>
      <c r="C18193">
        <v>10000</v>
      </c>
      <c r="D18193">
        <v>1670</v>
      </c>
      <c r="E18193" t="s">
        <v>9</v>
      </c>
      <c r="F18193" t="s">
        <v>10</v>
      </c>
      <c r="G18193" t="s">
        <v>13305</v>
      </c>
    </row>
    <row r="18194" spans="1:7">
      <c r="A18194" t="s">
        <v>15420</v>
      </c>
      <c r="B18194">
        <v>9000009028</v>
      </c>
      <c r="C18194">
        <v>10000</v>
      </c>
      <c r="D18194">
        <v>9014</v>
      </c>
      <c r="E18194" t="s">
        <v>9</v>
      </c>
      <c r="F18194" t="s">
        <v>10</v>
      </c>
      <c r="G18194" t="s">
        <v>13305</v>
      </c>
    </row>
    <row r="18195" spans="1:7">
      <c r="A18195" t="s">
        <v>15421</v>
      </c>
      <c r="B18195">
        <v>9000009028</v>
      </c>
      <c r="C18195">
        <v>10000</v>
      </c>
      <c r="D18195">
        <v>10000</v>
      </c>
      <c r="E18195" t="s">
        <v>9</v>
      </c>
      <c r="F18195" t="s">
        <v>10</v>
      </c>
      <c r="G18195" t="s">
        <v>13305</v>
      </c>
    </row>
    <row r="18196" spans="1:7">
      <c r="A18196" t="s">
        <v>15422</v>
      </c>
      <c r="B18196">
        <v>9000009028</v>
      </c>
      <c r="C18196">
        <v>10000</v>
      </c>
      <c r="D18196">
        <v>10000</v>
      </c>
      <c r="E18196" t="s">
        <v>9</v>
      </c>
      <c r="F18196" t="s">
        <v>10</v>
      </c>
      <c r="G18196" t="s">
        <v>13305</v>
      </c>
    </row>
    <row r="18197" spans="1:7">
      <c r="A18197" t="s">
        <v>15423</v>
      </c>
      <c r="B18197">
        <v>9000009028</v>
      </c>
      <c r="C18197">
        <v>10000</v>
      </c>
      <c r="D18197">
        <v>10000</v>
      </c>
      <c r="E18197" t="s">
        <v>9</v>
      </c>
      <c r="F18197" t="s">
        <v>10</v>
      </c>
      <c r="G18197" t="s">
        <v>13305</v>
      </c>
    </row>
    <row r="18198" spans="1:7">
      <c r="A18198" t="s">
        <v>15424</v>
      </c>
      <c r="B18198">
        <v>9000009028</v>
      </c>
      <c r="C18198">
        <v>10000</v>
      </c>
      <c r="D18198">
        <v>10000</v>
      </c>
      <c r="E18198" t="s">
        <v>9</v>
      </c>
      <c r="F18198" t="s">
        <v>10</v>
      </c>
      <c r="G18198" t="s">
        <v>13305</v>
      </c>
    </row>
    <row r="18199" spans="1:7">
      <c r="A18199" t="s">
        <v>15425</v>
      </c>
      <c r="B18199">
        <v>9000009028</v>
      </c>
      <c r="C18199">
        <v>10000</v>
      </c>
      <c r="D18199">
        <v>10000</v>
      </c>
      <c r="E18199" t="s">
        <v>9</v>
      </c>
      <c r="F18199" t="s">
        <v>10</v>
      </c>
      <c r="G18199" t="s">
        <v>13305</v>
      </c>
    </row>
    <row r="18200" spans="1:7">
      <c r="A18200" t="s">
        <v>15426</v>
      </c>
      <c r="B18200">
        <v>9000009028</v>
      </c>
      <c r="C18200">
        <v>10000</v>
      </c>
      <c r="D18200">
        <v>10000</v>
      </c>
      <c r="E18200" t="s">
        <v>9</v>
      </c>
      <c r="F18200" t="s">
        <v>10</v>
      </c>
      <c r="G18200" t="s">
        <v>13305</v>
      </c>
    </row>
    <row r="18201" spans="1:7">
      <c r="A18201" t="s">
        <v>15427</v>
      </c>
      <c r="B18201">
        <v>9000009028</v>
      </c>
      <c r="C18201">
        <v>10000</v>
      </c>
      <c r="D18201">
        <v>10000</v>
      </c>
      <c r="E18201" t="s">
        <v>9</v>
      </c>
      <c r="F18201" t="s">
        <v>10</v>
      </c>
      <c r="G18201" t="s">
        <v>13305</v>
      </c>
    </row>
    <row r="18202" spans="1:7">
      <c r="A18202" t="s">
        <v>15428</v>
      </c>
      <c r="B18202">
        <v>9000009028</v>
      </c>
      <c r="C18202">
        <v>10000</v>
      </c>
      <c r="D18202">
        <v>10000</v>
      </c>
      <c r="E18202" t="s">
        <v>9</v>
      </c>
      <c r="F18202" t="s">
        <v>10</v>
      </c>
      <c r="G18202" t="s">
        <v>13305</v>
      </c>
    </row>
    <row r="18203" spans="1:7">
      <c r="A18203" t="s">
        <v>15429</v>
      </c>
      <c r="B18203">
        <v>9000009028</v>
      </c>
      <c r="C18203">
        <v>10000</v>
      </c>
      <c r="D18203">
        <v>10000</v>
      </c>
      <c r="E18203" t="s">
        <v>9</v>
      </c>
      <c r="F18203" t="s">
        <v>10</v>
      </c>
      <c r="G18203" t="s">
        <v>13305</v>
      </c>
    </row>
    <row r="18204" spans="1:7">
      <c r="A18204" t="s">
        <v>15430</v>
      </c>
      <c r="B18204">
        <v>9000009028</v>
      </c>
      <c r="C18204">
        <v>10000</v>
      </c>
      <c r="D18204">
        <v>10000</v>
      </c>
      <c r="E18204" t="s">
        <v>9</v>
      </c>
      <c r="F18204" t="s">
        <v>10</v>
      </c>
      <c r="G18204" t="s">
        <v>13305</v>
      </c>
    </row>
    <row r="18205" spans="1:7">
      <c r="A18205" t="s">
        <v>15431</v>
      </c>
      <c r="B18205">
        <v>9000009028</v>
      </c>
      <c r="C18205">
        <v>10000</v>
      </c>
      <c r="D18205">
        <v>10000</v>
      </c>
      <c r="E18205" t="s">
        <v>9</v>
      </c>
      <c r="F18205" t="s">
        <v>10</v>
      </c>
      <c r="G18205" t="s">
        <v>13305</v>
      </c>
    </row>
    <row r="18206" spans="1:7">
      <c r="A18206" t="s">
        <v>15432</v>
      </c>
      <c r="B18206">
        <v>9000009028</v>
      </c>
      <c r="C18206">
        <v>10000</v>
      </c>
      <c r="D18206">
        <v>10000</v>
      </c>
      <c r="E18206" t="s">
        <v>9</v>
      </c>
      <c r="F18206" t="s">
        <v>10</v>
      </c>
      <c r="G18206" t="s">
        <v>13305</v>
      </c>
    </row>
    <row r="18207" spans="1:7">
      <c r="A18207" t="s">
        <v>15433</v>
      </c>
      <c r="B18207">
        <v>9000009037</v>
      </c>
      <c r="C18207">
        <v>10000</v>
      </c>
      <c r="D18207">
        <v>5972</v>
      </c>
      <c r="E18207" t="s">
        <v>9</v>
      </c>
      <c r="F18207" t="s">
        <v>10</v>
      </c>
      <c r="G18207" t="s">
        <v>13496</v>
      </c>
    </row>
    <row r="18208" spans="1:7">
      <c r="A18208" t="s">
        <v>15435</v>
      </c>
      <c r="B18208">
        <v>9000009037</v>
      </c>
      <c r="C18208">
        <v>10000</v>
      </c>
      <c r="D18208">
        <v>10000</v>
      </c>
      <c r="E18208" t="s">
        <v>9</v>
      </c>
      <c r="F18208" t="s">
        <v>10</v>
      </c>
      <c r="G18208" t="s">
        <v>13496</v>
      </c>
    </row>
    <row r="18209" spans="1:7">
      <c r="A18209" t="s">
        <v>15436</v>
      </c>
      <c r="B18209">
        <v>9000009046</v>
      </c>
      <c r="C18209">
        <v>10000</v>
      </c>
      <c r="D18209">
        <v>5604</v>
      </c>
      <c r="E18209" t="s">
        <v>9</v>
      </c>
      <c r="F18209" t="s">
        <v>10</v>
      </c>
      <c r="G18209" t="s">
        <v>31434</v>
      </c>
    </row>
    <row r="18210" spans="1:7">
      <c r="A18210" t="s">
        <v>15438</v>
      </c>
      <c r="B18210">
        <v>9000009046</v>
      </c>
      <c r="C18210">
        <v>10000</v>
      </c>
      <c r="D18210">
        <v>9479</v>
      </c>
      <c r="E18210" t="s">
        <v>9</v>
      </c>
      <c r="F18210" t="s">
        <v>10</v>
      </c>
      <c r="G18210" t="s">
        <v>31434</v>
      </c>
    </row>
    <row r="18211" spans="1:7">
      <c r="A18211" t="s">
        <v>15439</v>
      </c>
      <c r="B18211">
        <v>9000009046</v>
      </c>
      <c r="C18211">
        <v>10000</v>
      </c>
      <c r="D18211">
        <v>10000</v>
      </c>
      <c r="E18211" t="s">
        <v>9</v>
      </c>
      <c r="F18211" t="s">
        <v>10</v>
      </c>
      <c r="G18211" t="s">
        <v>31434</v>
      </c>
    </row>
    <row r="18212" spans="1:7">
      <c r="A18212" t="s">
        <v>15441</v>
      </c>
      <c r="B18212">
        <v>9000009064</v>
      </c>
      <c r="C18212">
        <v>10000</v>
      </c>
      <c r="D18212">
        <v>3467</v>
      </c>
      <c r="E18212" t="s">
        <v>9</v>
      </c>
      <c r="F18212" t="s">
        <v>10</v>
      </c>
      <c r="G18212" t="s">
        <v>31435</v>
      </c>
    </row>
    <row r="18213" spans="1:7">
      <c r="A18213" t="s">
        <v>15443</v>
      </c>
      <c r="B18213">
        <v>9000009064</v>
      </c>
      <c r="C18213">
        <v>3163</v>
      </c>
      <c r="D18213">
        <v>2933</v>
      </c>
      <c r="E18213" t="s">
        <v>9</v>
      </c>
      <c r="F18213" t="s">
        <v>10</v>
      </c>
      <c r="G18213" t="s">
        <v>31435</v>
      </c>
    </row>
    <row r="18214" spans="1:7">
      <c r="A18214" t="s">
        <v>15444</v>
      </c>
      <c r="B18214">
        <v>9000009108</v>
      </c>
      <c r="C18214">
        <v>10000</v>
      </c>
      <c r="D18214">
        <v>903</v>
      </c>
      <c r="E18214" t="s">
        <v>9</v>
      </c>
      <c r="F18214" t="s">
        <v>10</v>
      </c>
      <c r="G18214" t="s">
        <v>31436</v>
      </c>
    </row>
    <row r="18215" spans="1:7">
      <c r="A18215" t="s">
        <v>15445</v>
      </c>
      <c r="B18215">
        <v>9000009108</v>
      </c>
      <c r="C18215">
        <v>10000</v>
      </c>
      <c r="D18215">
        <v>9036</v>
      </c>
      <c r="E18215" t="s">
        <v>9</v>
      </c>
      <c r="F18215" t="s">
        <v>10</v>
      </c>
      <c r="G18215" t="s">
        <v>31436</v>
      </c>
    </row>
    <row r="18216" spans="1:7">
      <c r="A18216" t="s">
        <v>15446</v>
      </c>
      <c r="B18216">
        <v>9000009153</v>
      </c>
      <c r="C18216">
        <v>10000</v>
      </c>
      <c r="D18216">
        <v>6989</v>
      </c>
      <c r="E18216" t="s">
        <v>9</v>
      </c>
      <c r="F18216" t="s">
        <v>10</v>
      </c>
      <c r="G18216" t="s">
        <v>13500</v>
      </c>
    </row>
    <row r="18217" spans="1:7">
      <c r="A18217" t="s">
        <v>15447</v>
      </c>
      <c r="B18217">
        <v>9000009153</v>
      </c>
      <c r="C18217">
        <v>10000</v>
      </c>
      <c r="D18217">
        <v>9569</v>
      </c>
      <c r="E18217" t="s">
        <v>9</v>
      </c>
      <c r="F18217" t="s">
        <v>10</v>
      </c>
      <c r="G18217" t="s">
        <v>13500</v>
      </c>
    </row>
    <row r="18218" spans="1:7">
      <c r="A18218" t="s">
        <v>15448</v>
      </c>
      <c r="B18218">
        <v>9000009153</v>
      </c>
      <c r="C18218">
        <v>10000</v>
      </c>
      <c r="D18218">
        <v>10000</v>
      </c>
      <c r="E18218" t="s">
        <v>9</v>
      </c>
      <c r="F18218" t="s">
        <v>10</v>
      </c>
      <c r="G18218" t="s">
        <v>13500</v>
      </c>
    </row>
    <row r="18219" spans="1:7">
      <c r="A18219" t="s">
        <v>15449</v>
      </c>
      <c r="B18219">
        <v>9000009313</v>
      </c>
      <c r="C18219">
        <v>3000</v>
      </c>
      <c r="D18219">
        <v>273</v>
      </c>
      <c r="E18219" t="s">
        <v>9</v>
      </c>
      <c r="F18219" t="s">
        <v>10</v>
      </c>
      <c r="G18219" t="s">
        <v>15450</v>
      </c>
    </row>
    <row r="18220" spans="1:7">
      <c r="A18220" t="s">
        <v>15451</v>
      </c>
      <c r="B18220">
        <v>9000009313</v>
      </c>
      <c r="C18220">
        <v>3000</v>
      </c>
      <c r="D18220">
        <v>2751</v>
      </c>
      <c r="E18220" t="s">
        <v>9</v>
      </c>
      <c r="F18220" t="s">
        <v>10</v>
      </c>
      <c r="G18220" t="s">
        <v>15450</v>
      </c>
    </row>
    <row r="18221" spans="1:7">
      <c r="A18221" t="s">
        <v>15452</v>
      </c>
      <c r="B18221">
        <v>9000009313</v>
      </c>
      <c r="C18221">
        <v>3000</v>
      </c>
      <c r="D18221">
        <v>3000</v>
      </c>
      <c r="E18221" t="s">
        <v>9</v>
      </c>
      <c r="F18221" t="s">
        <v>10</v>
      </c>
      <c r="G18221" t="s">
        <v>15450</v>
      </c>
    </row>
    <row r="18222" spans="1:7">
      <c r="A18222" t="s">
        <v>15453</v>
      </c>
      <c r="B18222">
        <v>9000009394</v>
      </c>
      <c r="C18222">
        <v>1500</v>
      </c>
      <c r="D18222">
        <v>1296</v>
      </c>
      <c r="E18222" t="s">
        <v>9</v>
      </c>
      <c r="F18222" t="s">
        <v>10</v>
      </c>
      <c r="G18222" t="s">
        <v>15454</v>
      </c>
    </row>
    <row r="18223" spans="1:7">
      <c r="A18223" t="s">
        <v>15455</v>
      </c>
      <c r="B18223">
        <v>9000009402</v>
      </c>
      <c r="C18223">
        <v>1500</v>
      </c>
      <c r="D18223">
        <v>460</v>
      </c>
      <c r="E18223" t="s">
        <v>9</v>
      </c>
      <c r="F18223" t="s">
        <v>10</v>
      </c>
      <c r="G18223" t="s">
        <v>15456</v>
      </c>
    </row>
    <row r="18224" spans="1:7">
      <c r="A18224" t="s">
        <v>15457</v>
      </c>
      <c r="B18224">
        <v>9000009402</v>
      </c>
      <c r="C18224">
        <v>1500</v>
      </c>
      <c r="D18224">
        <v>1394</v>
      </c>
      <c r="E18224" t="s">
        <v>9</v>
      </c>
      <c r="F18224" t="s">
        <v>10</v>
      </c>
      <c r="G18224" t="s">
        <v>15456</v>
      </c>
    </row>
    <row r="18225" spans="1:7">
      <c r="A18225" t="s">
        <v>15458</v>
      </c>
      <c r="B18225">
        <v>9000009402</v>
      </c>
      <c r="C18225">
        <v>1500</v>
      </c>
      <c r="D18225">
        <v>1220</v>
      </c>
      <c r="E18225" t="s">
        <v>189</v>
      </c>
      <c r="F18225" t="s">
        <v>205</v>
      </c>
      <c r="G18225" t="s">
        <v>15456</v>
      </c>
    </row>
    <row r="18226" spans="1:7">
      <c r="A18226" t="s">
        <v>15459</v>
      </c>
      <c r="B18226">
        <v>9000009402</v>
      </c>
      <c r="C18226">
        <v>1500</v>
      </c>
      <c r="D18226">
        <v>1500</v>
      </c>
      <c r="E18226" t="s">
        <v>9</v>
      </c>
      <c r="F18226" t="s">
        <v>10</v>
      </c>
      <c r="G18226" t="s">
        <v>15456</v>
      </c>
    </row>
    <row r="18227" spans="1:7">
      <c r="A18227" t="s">
        <v>31437</v>
      </c>
      <c r="B18227">
        <v>9000009402</v>
      </c>
      <c r="C18227">
        <v>1500</v>
      </c>
      <c r="D18227">
        <v>1500</v>
      </c>
      <c r="E18227" t="s">
        <v>9</v>
      </c>
      <c r="F18227" t="s">
        <v>10</v>
      </c>
      <c r="G18227" t="s">
        <v>15456</v>
      </c>
    </row>
    <row r="18228" spans="1:7">
      <c r="A18228" t="s">
        <v>15460</v>
      </c>
      <c r="B18228">
        <v>9000009411</v>
      </c>
      <c r="C18228">
        <v>1500</v>
      </c>
      <c r="D18228">
        <v>622</v>
      </c>
      <c r="E18228" t="s">
        <v>9</v>
      </c>
      <c r="F18228" t="s">
        <v>10</v>
      </c>
      <c r="G18228" t="s">
        <v>15461</v>
      </c>
    </row>
    <row r="18229" spans="1:7">
      <c r="A18229" t="s">
        <v>15462</v>
      </c>
      <c r="B18229">
        <v>9000009411</v>
      </c>
      <c r="C18229">
        <v>1500</v>
      </c>
      <c r="D18229">
        <v>1396</v>
      </c>
      <c r="E18229" t="s">
        <v>9</v>
      </c>
      <c r="F18229" t="s">
        <v>10</v>
      </c>
      <c r="G18229" t="s">
        <v>15461</v>
      </c>
    </row>
    <row r="18230" spans="1:7">
      <c r="A18230" t="s">
        <v>31438</v>
      </c>
      <c r="B18230">
        <v>9000009411</v>
      </c>
      <c r="C18230">
        <v>1500</v>
      </c>
      <c r="D18230">
        <v>1500</v>
      </c>
      <c r="E18230" t="s">
        <v>9</v>
      </c>
      <c r="F18230" t="s">
        <v>10</v>
      </c>
      <c r="G18230" t="s">
        <v>15461</v>
      </c>
    </row>
    <row r="18231" spans="1:7">
      <c r="A18231" t="s">
        <v>15463</v>
      </c>
      <c r="B18231">
        <v>9000009429</v>
      </c>
      <c r="C18231">
        <v>1500</v>
      </c>
      <c r="D18231">
        <v>1076</v>
      </c>
      <c r="E18231" t="s">
        <v>9</v>
      </c>
      <c r="F18231" t="s">
        <v>10</v>
      </c>
      <c r="G18231" t="s">
        <v>15464</v>
      </c>
    </row>
    <row r="18232" spans="1:7">
      <c r="A18232" t="s">
        <v>15465</v>
      </c>
      <c r="B18232">
        <v>9000009429</v>
      </c>
      <c r="C18232">
        <v>1500</v>
      </c>
      <c r="D18232">
        <v>1490</v>
      </c>
      <c r="E18232" t="s">
        <v>9</v>
      </c>
      <c r="F18232" t="s">
        <v>10</v>
      </c>
      <c r="G18232" t="s">
        <v>15464</v>
      </c>
    </row>
    <row r="18233" spans="1:7">
      <c r="A18233" t="s">
        <v>15466</v>
      </c>
      <c r="B18233">
        <v>9000009456</v>
      </c>
      <c r="C18233">
        <v>957</v>
      </c>
      <c r="D18233">
        <v>857</v>
      </c>
      <c r="E18233" t="s">
        <v>9</v>
      </c>
      <c r="F18233" t="s">
        <v>10</v>
      </c>
      <c r="G18233" t="s">
        <v>15467</v>
      </c>
    </row>
    <row r="18234" spans="1:7">
      <c r="A18234" t="s">
        <v>15468</v>
      </c>
      <c r="B18234">
        <v>9000009465</v>
      </c>
      <c r="C18234">
        <v>10000</v>
      </c>
      <c r="D18234">
        <v>9961</v>
      </c>
      <c r="E18234" t="s">
        <v>9</v>
      </c>
      <c r="F18234" t="s">
        <v>10</v>
      </c>
      <c r="G18234" t="s">
        <v>15469</v>
      </c>
    </row>
    <row r="18235" spans="1:7">
      <c r="A18235" t="s">
        <v>15470</v>
      </c>
      <c r="B18235">
        <v>9000009572</v>
      </c>
      <c r="C18235">
        <v>2816</v>
      </c>
      <c r="D18235">
        <v>2765</v>
      </c>
      <c r="E18235" t="s">
        <v>9</v>
      </c>
      <c r="F18235" t="s">
        <v>10</v>
      </c>
      <c r="G18235" t="s">
        <v>15471</v>
      </c>
    </row>
    <row r="18236" spans="1:7">
      <c r="A18236" t="s">
        <v>15472</v>
      </c>
      <c r="B18236">
        <v>9000009581</v>
      </c>
      <c r="C18236">
        <v>10000</v>
      </c>
      <c r="D18236">
        <v>3860</v>
      </c>
      <c r="E18236" t="s">
        <v>9</v>
      </c>
      <c r="F18236" t="s">
        <v>10</v>
      </c>
      <c r="G18236" t="s">
        <v>13501</v>
      </c>
    </row>
    <row r="18237" spans="1:7">
      <c r="A18237" t="s">
        <v>15474</v>
      </c>
      <c r="B18237">
        <v>9000009581</v>
      </c>
      <c r="C18237">
        <v>10000</v>
      </c>
      <c r="D18237">
        <v>10000</v>
      </c>
      <c r="E18237" t="s">
        <v>9</v>
      </c>
      <c r="F18237" t="s">
        <v>10</v>
      </c>
      <c r="G18237" t="s">
        <v>13501</v>
      </c>
    </row>
    <row r="18238" spans="1:7">
      <c r="A18238" t="s">
        <v>15475</v>
      </c>
      <c r="B18238">
        <v>9000009581</v>
      </c>
      <c r="C18238">
        <v>10000</v>
      </c>
      <c r="D18238">
        <v>10000</v>
      </c>
      <c r="E18238" t="s">
        <v>9</v>
      </c>
      <c r="F18238" t="s">
        <v>10</v>
      </c>
      <c r="G18238" t="s">
        <v>13501</v>
      </c>
    </row>
    <row r="18239" spans="1:7">
      <c r="A18239" t="s">
        <v>15476</v>
      </c>
      <c r="B18239">
        <v>9000009581</v>
      </c>
      <c r="C18239">
        <v>10000</v>
      </c>
      <c r="D18239">
        <v>10000</v>
      </c>
      <c r="E18239" t="s">
        <v>9</v>
      </c>
      <c r="F18239" t="s">
        <v>10</v>
      </c>
      <c r="G18239" t="s">
        <v>13501</v>
      </c>
    </row>
    <row r="18240" spans="1:7">
      <c r="A18240" t="s">
        <v>15477</v>
      </c>
      <c r="B18240">
        <v>9000009581</v>
      </c>
      <c r="C18240">
        <v>10000</v>
      </c>
      <c r="D18240">
        <v>10000</v>
      </c>
      <c r="E18240" t="s">
        <v>9</v>
      </c>
      <c r="F18240" t="s">
        <v>10</v>
      </c>
      <c r="G18240" t="s">
        <v>13501</v>
      </c>
    </row>
    <row r="18241" spans="1:7">
      <c r="A18241" t="s">
        <v>31439</v>
      </c>
      <c r="B18241">
        <v>9000009581</v>
      </c>
      <c r="C18241">
        <v>10000</v>
      </c>
      <c r="D18241">
        <v>10000</v>
      </c>
      <c r="E18241" t="s">
        <v>9</v>
      </c>
      <c r="F18241" t="s">
        <v>10</v>
      </c>
      <c r="G18241" t="s">
        <v>13501</v>
      </c>
    </row>
    <row r="18242" spans="1:7">
      <c r="A18242" t="s">
        <v>31440</v>
      </c>
      <c r="B18242">
        <v>9000009581</v>
      </c>
      <c r="C18242">
        <v>10000</v>
      </c>
      <c r="D18242">
        <v>10000</v>
      </c>
      <c r="E18242" t="s">
        <v>9</v>
      </c>
      <c r="F18242" t="s">
        <v>10</v>
      </c>
      <c r="G18242" t="s">
        <v>13501</v>
      </c>
    </row>
    <row r="18243" spans="1:7">
      <c r="A18243" t="s">
        <v>31441</v>
      </c>
      <c r="B18243">
        <v>9000009581</v>
      </c>
      <c r="C18243">
        <v>10000</v>
      </c>
      <c r="D18243">
        <v>10000</v>
      </c>
      <c r="E18243" t="s">
        <v>9</v>
      </c>
      <c r="F18243" t="s">
        <v>10</v>
      </c>
      <c r="G18243" t="s">
        <v>13501</v>
      </c>
    </row>
    <row r="18244" spans="1:7">
      <c r="A18244" t="s">
        <v>31442</v>
      </c>
      <c r="B18244">
        <v>9000009581</v>
      </c>
      <c r="C18244">
        <v>10000</v>
      </c>
      <c r="D18244">
        <v>10000</v>
      </c>
      <c r="E18244" t="s">
        <v>9</v>
      </c>
      <c r="F18244" t="s">
        <v>10</v>
      </c>
      <c r="G18244" t="s">
        <v>13501</v>
      </c>
    </row>
    <row r="18245" spans="1:7">
      <c r="A18245" t="s">
        <v>31443</v>
      </c>
      <c r="B18245">
        <v>9000009581</v>
      </c>
      <c r="C18245">
        <v>10000</v>
      </c>
      <c r="D18245">
        <v>10000</v>
      </c>
      <c r="E18245" t="s">
        <v>9</v>
      </c>
      <c r="F18245" t="s">
        <v>10</v>
      </c>
      <c r="G18245" t="s">
        <v>13501</v>
      </c>
    </row>
    <row r="18246" spans="1:7">
      <c r="A18246" t="s">
        <v>31444</v>
      </c>
      <c r="B18246">
        <v>9000009581</v>
      </c>
      <c r="C18246">
        <v>10000</v>
      </c>
      <c r="D18246">
        <v>10000</v>
      </c>
      <c r="E18246" t="s">
        <v>9</v>
      </c>
      <c r="F18246" t="s">
        <v>10</v>
      </c>
      <c r="G18246" t="s">
        <v>13501</v>
      </c>
    </row>
    <row r="18247" spans="1:7">
      <c r="A18247" t="s">
        <v>31445</v>
      </c>
      <c r="B18247">
        <v>9000009581</v>
      </c>
      <c r="C18247">
        <v>10000</v>
      </c>
      <c r="D18247">
        <v>10000</v>
      </c>
      <c r="E18247" t="s">
        <v>9</v>
      </c>
      <c r="F18247" t="s">
        <v>10</v>
      </c>
      <c r="G18247" t="s">
        <v>13501</v>
      </c>
    </row>
    <row r="18248" spans="1:7">
      <c r="A18248" t="s">
        <v>31446</v>
      </c>
      <c r="B18248">
        <v>9000009581</v>
      </c>
      <c r="C18248">
        <v>10000</v>
      </c>
      <c r="D18248">
        <v>10000</v>
      </c>
      <c r="E18248" t="s">
        <v>9</v>
      </c>
      <c r="F18248" t="s">
        <v>10</v>
      </c>
      <c r="G18248" t="s">
        <v>13501</v>
      </c>
    </row>
    <row r="18249" spans="1:7">
      <c r="A18249" t="s">
        <v>31447</v>
      </c>
      <c r="B18249">
        <v>9000009581</v>
      </c>
      <c r="C18249">
        <v>10000</v>
      </c>
      <c r="D18249">
        <v>10000</v>
      </c>
      <c r="E18249" t="s">
        <v>9</v>
      </c>
      <c r="F18249" t="s">
        <v>10</v>
      </c>
      <c r="G18249" t="s">
        <v>13501</v>
      </c>
    </row>
    <row r="18250" spans="1:7">
      <c r="A18250" t="s">
        <v>15478</v>
      </c>
      <c r="B18250">
        <v>9000009599</v>
      </c>
      <c r="C18250">
        <v>108</v>
      </c>
      <c r="D18250">
        <v>58</v>
      </c>
      <c r="E18250" t="s">
        <v>9</v>
      </c>
      <c r="F18250" t="s">
        <v>10</v>
      </c>
      <c r="G18250" t="s">
        <v>15479</v>
      </c>
    </row>
    <row r="18251" spans="1:7">
      <c r="A18251" t="s">
        <v>15480</v>
      </c>
      <c r="B18251">
        <v>9000009616</v>
      </c>
      <c r="C18251">
        <v>1017</v>
      </c>
      <c r="D18251">
        <v>912</v>
      </c>
      <c r="E18251" t="s">
        <v>9</v>
      </c>
      <c r="F18251" t="s">
        <v>10</v>
      </c>
      <c r="G18251" t="s">
        <v>19365</v>
      </c>
    </row>
    <row r="18252" spans="1:7">
      <c r="A18252" t="s">
        <v>15482</v>
      </c>
      <c r="B18252">
        <v>9000009616</v>
      </c>
      <c r="C18252">
        <v>15</v>
      </c>
      <c r="D18252">
        <v>1</v>
      </c>
      <c r="E18252" t="s">
        <v>9</v>
      </c>
      <c r="F18252" t="s">
        <v>10</v>
      </c>
      <c r="G18252" t="s">
        <v>19365</v>
      </c>
    </row>
    <row r="18253" spans="1:7">
      <c r="A18253" t="s">
        <v>15483</v>
      </c>
      <c r="B18253">
        <v>9000009634</v>
      </c>
      <c r="C18253">
        <v>10000</v>
      </c>
      <c r="D18253">
        <v>5433</v>
      </c>
      <c r="E18253" t="s">
        <v>9</v>
      </c>
      <c r="F18253" t="s">
        <v>10</v>
      </c>
      <c r="G18253" t="s">
        <v>13524</v>
      </c>
    </row>
    <row r="18254" spans="1:7">
      <c r="A18254" t="s">
        <v>15485</v>
      </c>
      <c r="B18254">
        <v>9000009634</v>
      </c>
      <c r="C18254">
        <v>10000</v>
      </c>
      <c r="D18254">
        <v>9798</v>
      </c>
      <c r="E18254" t="s">
        <v>9</v>
      </c>
      <c r="F18254" t="s">
        <v>10</v>
      </c>
      <c r="G18254" t="s">
        <v>13524</v>
      </c>
    </row>
    <row r="18255" spans="1:7">
      <c r="A18255" t="s">
        <v>15486</v>
      </c>
      <c r="B18255">
        <v>9000009634</v>
      </c>
      <c r="C18255">
        <v>10000</v>
      </c>
      <c r="D18255">
        <v>10000</v>
      </c>
      <c r="E18255" t="s">
        <v>9</v>
      </c>
      <c r="F18255" t="s">
        <v>10</v>
      </c>
      <c r="G18255" t="s">
        <v>13524</v>
      </c>
    </row>
    <row r="18256" spans="1:7">
      <c r="A18256" t="s">
        <v>15487</v>
      </c>
      <c r="B18256" t="s">
        <v>15488</v>
      </c>
      <c r="C18256">
        <v>2000</v>
      </c>
      <c r="D18256">
        <v>381</v>
      </c>
      <c r="E18256" t="s">
        <v>9</v>
      </c>
      <c r="F18256" t="s">
        <v>10</v>
      </c>
      <c r="G18256" t="s">
        <v>31448</v>
      </c>
    </row>
    <row r="18257" spans="1:7">
      <c r="A18257" t="s">
        <v>15490</v>
      </c>
      <c r="B18257" t="s">
        <v>15488</v>
      </c>
      <c r="C18257">
        <v>2000</v>
      </c>
      <c r="D18257">
        <v>1460</v>
      </c>
      <c r="E18257" t="s">
        <v>9</v>
      </c>
      <c r="F18257" t="s">
        <v>10</v>
      </c>
      <c r="G18257" t="s">
        <v>31448</v>
      </c>
    </row>
    <row r="18258" spans="1:7">
      <c r="A18258" t="s">
        <v>15491</v>
      </c>
      <c r="B18258" t="s">
        <v>15488</v>
      </c>
      <c r="C18258">
        <v>2000</v>
      </c>
      <c r="D18258">
        <v>110</v>
      </c>
      <c r="E18258" t="s">
        <v>113</v>
      </c>
      <c r="F18258" t="s">
        <v>202</v>
      </c>
      <c r="G18258" t="s">
        <v>31448</v>
      </c>
    </row>
    <row r="18259" spans="1:7">
      <c r="A18259" t="s">
        <v>15492</v>
      </c>
      <c r="B18259" t="s">
        <v>15488</v>
      </c>
      <c r="C18259">
        <v>2000</v>
      </c>
      <c r="D18259">
        <v>2000</v>
      </c>
      <c r="E18259" t="s">
        <v>20</v>
      </c>
      <c r="F18259" t="s">
        <v>1507</v>
      </c>
      <c r="G18259" t="s">
        <v>31448</v>
      </c>
    </row>
    <row r="18260" spans="1:7">
      <c r="A18260" t="s">
        <v>15493</v>
      </c>
      <c r="B18260" t="s">
        <v>15488</v>
      </c>
      <c r="C18260">
        <v>2000</v>
      </c>
      <c r="D18260">
        <v>2000</v>
      </c>
      <c r="E18260" t="s">
        <v>9</v>
      </c>
      <c r="F18260" t="s">
        <v>10</v>
      </c>
      <c r="G18260" t="s">
        <v>31448</v>
      </c>
    </row>
    <row r="18261" spans="1:7">
      <c r="A18261" t="s">
        <v>31449</v>
      </c>
      <c r="B18261" t="s">
        <v>15488</v>
      </c>
      <c r="C18261">
        <v>2000</v>
      </c>
      <c r="D18261">
        <v>2000</v>
      </c>
      <c r="E18261" t="s">
        <v>9</v>
      </c>
      <c r="F18261" t="s">
        <v>10</v>
      </c>
      <c r="G18261" t="s">
        <v>31448</v>
      </c>
    </row>
    <row r="18262" spans="1:7">
      <c r="A18262" t="s">
        <v>31450</v>
      </c>
      <c r="B18262" t="s">
        <v>15488</v>
      </c>
      <c r="C18262">
        <v>2000</v>
      </c>
      <c r="D18262">
        <v>2000</v>
      </c>
      <c r="E18262" t="s">
        <v>9</v>
      </c>
      <c r="F18262" t="s">
        <v>10</v>
      </c>
      <c r="G18262" t="s">
        <v>31448</v>
      </c>
    </row>
    <row r="18263" spans="1:7">
      <c r="A18263" t="s">
        <v>31451</v>
      </c>
      <c r="B18263" t="s">
        <v>15488</v>
      </c>
      <c r="C18263">
        <v>2000</v>
      </c>
      <c r="D18263">
        <v>2000</v>
      </c>
      <c r="E18263" t="s">
        <v>9</v>
      </c>
      <c r="F18263" t="s">
        <v>10</v>
      </c>
      <c r="G18263" t="s">
        <v>31448</v>
      </c>
    </row>
    <row r="18264" spans="1:7">
      <c r="A18264" t="s">
        <v>31452</v>
      </c>
      <c r="B18264" t="s">
        <v>15488</v>
      </c>
      <c r="C18264">
        <v>2000</v>
      </c>
      <c r="D18264">
        <v>2000</v>
      </c>
      <c r="E18264" t="s">
        <v>9</v>
      </c>
      <c r="F18264" t="s">
        <v>10</v>
      </c>
      <c r="G18264" t="s">
        <v>31448</v>
      </c>
    </row>
    <row r="18265" spans="1:7">
      <c r="A18265" t="s">
        <v>31453</v>
      </c>
      <c r="B18265" t="s">
        <v>15488</v>
      </c>
      <c r="C18265">
        <v>2000</v>
      </c>
      <c r="D18265">
        <v>2000</v>
      </c>
      <c r="E18265" t="s">
        <v>9</v>
      </c>
      <c r="F18265" t="s">
        <v>10</v>
      </c>
      <c r="G18265" t="s">
        <v>31448</v>
      </c>
    </row>
    <row r="18266" spans="1:7">
      <c r="A18266" t="s">
        <v>31454</v>
      </c>
      <c r="B18266" t="s">
        <v>15488</v>
      </c>
      <c r="C18266">
        <v>2000</v>
      </c>
      <c r="D18266">
        <v>2000</v>
      </c>
      <c r="E18266" t="s">
        <v>9</v>
      </c>
      <c r="F18266" t="s">
        <v>10</v>
      </c>
      <c r="G18266" t="s">
        <v>31448</v>
      </c>
    </row>
    <row r="18267" spans="1:7">
      <c r="A18267" t="s">
        <v>31455</v>
      </c>
      <c r="B18267" t="s">
        <v>15488</v>
      </c>
      <c r="C18267">
        <v>2000</v>
      </c>
      <c r="D18267">
        <v>2000</v>
      </c>
      <c r="E18267" t="s">
        <v>9</v>
      </c>
      <c r="F18267" t="s">
        <v>10</v>
      </c>
      <c r="G18267" t="s">
        <v>31448</v>
      </c>
    </row>
    <row r="18268" spans="1:7">
      <c r="A18268" t="s">
        <v>31456</v>
      </c>
      <c r="B18268" t="s">
        <v>15488</v>
      </c>
      <c r="C18268">
        <v>2000</v>
      </c>
      <c r="D18268">
        <v>2000</v>
      </c>
      <c r="E18268" t="s">
        <v>9</v>
      </c>
      <c r="F18268" t="s">
        <v>10</v>
      </c>
      <c r="G18268" t="s">
        <v>31448</v>
      </c>
    </row>
    <row r="18269" spans="1:7">
      <c r="A18269" t="s">
        <v>31457</v>
      </c>
      <c r="B18269" t="s">
        <v>15488</v>
      </c>
      <c r="C18269">
        <v>2000</v>
      </c>
      <c r="D18269">
        <v>2000</v>
      </c>
      <c r="E18269" t="s">
        <v>9</v>
      </c>
      <c r="F18269" t="s">
        <v>10</v>
      </c>
      <c r="G18269" t="s">
        <v>31448</v>
      </c>
    </row>
    <row r="18270" spans="1:7">
      <c r="A18270" t="s">
        <v>31458</v>
      </c>
      <c r="B18270" t="s">
        <v>15488</v>
      </c>
      <c r="C18270">
        <v>2000</v>
      </c>
      <c r="D18270">
        <v>2000</v>
      </c>
      <c r="E18270" t="s">
        <v>9</v>
      </c>
      <c r="F18270" t="s">
        <v>10</v>
      </c>
      <c r="G18270" t="s">
        <v>31448</v>
      </c>
    </row>
    <row r="18271" spans="1:7">
      <c r="A18271" t="s">
        <v>31459</v>
      </c>
      <c r="B18271" t="s">
        <v>15488</v>
      </c>
      <c r="C18271">
        <v>2000</v>
      </c>
      <c r="D18271">
        <v>2000</v>
      </c>
      <c r="E18271" t="s">
        <v>9</v>
      </c>
      <c r="F18271" t="s">
        <v>10</v>
      </c>
      <c r="G18271" t="s">
        <v>31448</v>
      </c>
    </row>
    <row r="18272" spans="1:7">
      <c r="A18272" t="s">
        <v>31460</v>
      </c>
      <c r="B18272" t="s">
        <v>15488</v>
      </c>
      <c r="C18272">
        <v>2000</v>
      </c>
      <c r="D18272">
        <v>2000</v>
      </c>
      <c r="E18272" t="s">
        <v>9</v>
      </c>
      <c r="F18272" t="s">
        <v>10</v>
      </c>
      <c r="G18272" t="s">
        <v>31448</v>
      </c>
    </row>
    <row r="18273" spans="1:7">
      <c r="A18273" t="s">
        <v>31461</v>
      </c>
      <c r="B18273" t="s">
        <v>15488</v>
      </c>
      <c r="C18273">
        <v>2000</v>
      </c>
      <c r="D18273">
        <v>2000</v>
      </c>
      <c r="E18273" t="s">
        <v>9</v>
      </c>
      <c r="F18273" t="s">
        <v>10</v>
      </c>
      <c r="G18273" t="s">
        <v>31448</v>
      </c>
    </row>
    <row r="18274" spans="1:7">
      <c r="A18274" t="s">
        <v>31462</v>
      </c>
      <c r="B18274" t="s">
        <v>15488</v>
      </c>
      <c r="C18274">
        <v>2000</v>
      </c>
      <c r="D18274">
        <v>2000</v>
      </c>
      <c r="E18274" t="s">
        <v>9</v>
      </c>
      <c r="F18274" t="s">
        <v>10</v>
      </c>
      <c r="G18274" t="s">
        <v>31448</v>
      </c>
    </row>
    <row r="18275" spans="1:7">
      <c r="A18275" t="s">
        <v>31463</v>
      </c>
      <c r="B18275" t="s">
        <v>15488</v>
      </c>
      <c r="C18275">
        <v>2000</v>
      </c>
      <c r="D18275">
        <v>2000</v>
      </c>
      <c r="E18275" t="s">
        <v>9</v>
      </c>
      <c r="F18275" t="s">
        <v>10</v>
      </c>
      <c r="G18275" t="s">
        <v>31448</v>
      </c>
    </row>
    <row r="18276" spans="1:7">
      <c r="A18276" t="s">
        <v>36448</v>
      </c>
      <c r="B18276" t="s">
        <v>15488</v>
      </c>
      <c r="C18276">
        <v>2000</v>
      </c>
      <c r="D18276">
        <v>2000</v>
      </c>
      <c r="E18276" t="s">
        <v>146</v>
      </c>
      <c r="F18276" t="s">
        <v>147</v>
      </c>
      <c r="G18276" t="s">
        <v>31448</v>
      </c>
    </row>
    <row r="18277" spans="1:7">
      <c r="A18277" t="s">
        <v>15496</v>
      </c>
      <c r="B18277" t="s">
        <v>15494</v>
      </c>
      <c r="C18277">
        <v>2000</v>
      </c>
      <c r="D18277">
        <v>1559</v>
      </c>
      <c r="E18277" t="s">
        <v>9</v>
      </c>
      <c r="F18277" t="s">
        <v>10</v>
      </c>
      <c r="G18277" t="s">
        <v>15489</v>
      </c>
    </row>
    <row r="18278" spans="1:7">
      <c r="A18278" t="s">
        <v>15497</v>
      </c>
      <c r="B18278" t="s">
        <v>15494</v>
      </c>
      <c r="C18278">
        <v>2000</v>
      </c>
      <c r="D18278">
        <v>1580</v>
      </c>
      <c r="E18278" t="s">
        <v>9</v>
      </c>
      <c r="F18278" t="s">
        <v>10</v>
      </c>
      <c r="G18278" t="s">
        <v>15489</v>
      </c>
    </row>
    <row r="18279" spans="1:7">
      <c r="A18279" t="s">
        <v>15498</v>
      </c>
      <c r="B18279" t="s">
        <v>15494</v>
      </c>
      <c r="C18279">
        <v>2000</v>
      </c>
      <c r="D18279">
        <v>1529</v>
      </c>
      <c r="E18279" t="s">
        <v>113</v>
      </c>
      <c r="F18279" t="s">
        <v>202</v>
      </c>
      <c r="G18279" t="s">
        <v>15489</v>
      </c>
    </row>
    <row r="18280" spans="1:7">
      <c r="A18280" t="s">
        <v>15499</v>
      </c>
      <c r="B18280" t="s">
        <v>15494</v>
      </c>
      <c r="C18280">
        <v>2000</v>
      </c>
      <c r="D18280">
        <v>1504</v>
      </c>
      <c r="E18280" t="s">
        <v>113</v>
      </c>
      <c r="F18280" t="s">
        <v>202</v>
      </c>
      <c r="G18280" t="s">
        <v>15489</v>
      </c>
    </row>
    <row r="18281" spans="1:7">
      <c r="A18281" t="s">
        <v>15500</v>
      </c>
      <c r="B18281" t="s">
        <v>15494</v>
      </c>
      <c r="C18281">
        <v>2000</v>
      </c>
      <c r="D18281">
        <v>2000</v>
      </c>
      <c r="E18281" t="s">
        <v>9</v>
      </c>
      <c r="F18281" t="s">
        <v>10</v>
      </c>
      <c r="G18281" t="s">
        <v>15489</v>
      </c>
    </row>
    <row r="18282" spans="1:7">
      <c r="A18282" t="s">
        <v>15501</v>
      </c>
      <c r="B18282" t="s">
        <v>15494</v>
      </c>
      <c r="C18282">
        <v>2000</v>
      </c>
      <c r="D18282">
        <v>2000</v>
      </c>
      <c r="E18282" t="s">
        <v>9</v>
      </c>
      <c r="F18282" t="s">
        <v>10</v>
      </c>
      <c r="G18282" t="s">
        <v>15489</v>
      </c>
    </row>
    <row r="18283" spans="1:7">
      <c r="A18283" t="s">
        <v>15502</v>
      </c>
      <c r="B18283" t="s">
        <v>15494</v>
      </c>
      <c r="C18283">
        <v>2000</v>
      </c>
      <c r="D18283">
        <v>2000</v>
      </c>
      <c r="E18283" t="s">
        <v>9</v>
      </c>
      <c r="F18283" t="s">
        <v>10</v>
      </c>
      <c r="G18283" t="s">
        <v>15489</v>
      </c>
    </row>
    <row r="18284" spans="1:7">
      <c r="A18284" t="s">
        <v>15503</v>
      </c>
      <c r="B18284" t="s">
        <v>15494</v>
      </c>
      <c r="C18284">
        <v>2000</v>
      </c>
      <c r="D18284">
        <v>2000</v>
      </c>
      <c r="E18284" t="s">
        <v>9</v>
      </c>
      <c r="F18284" t="s">
        <v>10</v>
      </c>
      <c r="G18284" t="s">
        <v>15489</v>
      </c>
    </row>
    <row r="18285" spans="1:7">
      <c r="A18285" t="s">
        <v>15504</v>
      </c>
      <c r="B18285" t="s">
        <v>15494</v>
      </c>
      <c r="C18285">
        <v>2000</v>
      </c>
      <c r="D18285">
        <v>2000</v>
      </c>
      <c r="E18285" t="s">
        <v>9</v>
      </c>
      <c r="F18285" t="s">
        <v>10</v>
      </c>
      <c r="G18285" t="s">
        <v>15489</v>
      </c>
    </row>
    <row r="18286" spans="1:7">
      <c r="A18286" t="s">
        <v>15505</v>
      </c>
      <c r="B18286" t="s">
        <v>15494</v>
      </c>
      <c r="C18286">
        <v>2000</v>
      </c>
      <c r="D18286">
        <v>2000</v>
      </c>
      <c r="E18286" t="s">
        <v>9</v>
      </c>
      <c r="F18286" t="s">
        <v>10</v>
      </c>
      <c r="G18286" t="s">
        <v>15489</v>
      </c>
    </row>
    <row r="18287" spans="1:7">
      <c r="A18287" t="s">
        <v>15506</v>
      </c>
      <c r="B18287" t="s">
        <v>15494</v>
      </c>
      <c r="C18287">
        <v>2000</v>
      </c>
      <c r="D18287">
        <v>2000</v>
      </c>
      <c r="E18287" t="s">
        <v>9</v>
      </c>
      <c r="F18287" t="s">
        <v>10</v>
      </c>
      <c r="G18287" t="s">
        <v>15489</v>
      </c>
    </row>
    <row r="18288" spans="1:7">
      <c r="A18288" t="s">
        <v>15507</v>
      </c>
      <c r="B18288" t="s">
        <v>15494</v>
      </c>
      <c r="C18288">
        <v>2000</v>
      </c>
      <c r="D18288">
        <v>2000</v>
      </c>
      <c r="E18288" t="s">
        <v>9</v>
      </c>
      <c r="F18288" t="s">
        <v>10</v>
      </c>
      <c r="G18288" t="s">
        <v>15489</v>
      </c>
    </row>
    <row r="18289" spans="1:7">
      <c r="A18289" t="s">
        <v>15508</v>
      </c>
      <c r="B18289" t="s">
        <v>15494</v>
      </c>
      <c r="C18289">
        <v>2000</v>
      </c>
      <c r="D18289">
        <v>2000</v>
      </c>
      <c r="E18289" t="s">
        <v>9</v>
      </c>
      <c r="F18289" t="s">
        <v>10</v>
      </c>
      <c r="G18289" t="s">
        <v>15489</v>
      </c>
    </row>
    <row r="18290" spans="1:7">
      <c r="A18290" t="s">
        <v>15509</v>
      </c>
      <c r="B18290" t="s">
        <v>15494</v>
      </c>
      <c r="C18290">
        <v>2000</v>
      </c>
      <c r="D18290">
        <v>2000</v>
      </c>
      <c r="E18290" t="s">
        <v>9</v>
      </c>
      <c r="F18290" t="s">
        <v>10</v>
      </c>
      <c r="G18290" t="s">
        <v>15489</v>
      </c>
    </row>
    <row r="18291" spans="1:7">
      <c r="A18291" t="s">
        <v>15510</v>
      </c>
      <c r="B18291" t="s">
        <v>15494</v>
      </c>
      <c r="C18291">
        <v>2000</v>
      </c>
      <c r="D18291">
        <v>2000</v>
      </c>
      <c r="E18291" t="s">
        <v>9</v>
      </c>
      <c r="F18291" t="s">
        <v>10</v>
      </c>
      <c r="G18291" t="s">
        <v>15489</v>
      </c>
    </row>
    <row r="18292" spans="1:7">
      <c r="A18292" t="s">
        <v>15511</v>
      </c>
      <c r="B18292" t="s">
        <v>15494</v>
      </c>
      <c r="C18292">
        <v>2000</v>
      </c>
      <c r="D18292">
        <v>2000</v>
      </c>
      <c r="E18292" t="s">
        <v>9</v>
      </c>
      <c r="F18292" t="s">
        <v>10</v>
      </c>
      <c r="G18292" t="s">
        <v>15489</v>
      </c>
    </row>
    <row r="18293" spans="1:7">
      <c r="A18293" t="s">
        <v>15512</v>
      </c>
      <c r="B18293" t="s">
        <v>15494</v>
      </c>
      <c r="C18293">
        <v>2000</v>
      </c>
      <c r="D18293">
        <v>2000</v>
      </c>
      <c r="E18293" t="s">
        <v>9</v>
      </c>
      <c r="F18293" t="s">
        <v>10</v>
      </c>
      <c r="G18293" t="s">
        <v>15489</v>
      </c>
    </row>
    <row r="18294" spans="1:7">
      <c r="A18294" t="s">
        <v>15513</v>
      </c>
      <c r="B18294" t="s">
        <v>15494</v>
      </c>
      <c r="C18294">
        <v>2000</v>
      </c>
      <c r="D18294">
        <v>2000</v>
      </c>
      <c r="E18294" t="s">
        <v>9</v>
      </c>
      <c r="F18294" t="s">
        <v>10</v>
      </c>
      <c r="G18294" t="s">
        <v>15489</v>
      </c>
    </row>
    <row r="18295" spans="1:7">
      <c r="A18295" t="s">
        <v>15514</v>
      </c>
      <c r="B18295" t="s">
        <v>15494</v>
      </c>
      <c r="C18295">
        <v>2000</v>
      </c>
      <c r="D18295">
        <v>2000</v>
      </c>
      <c r="E18295" t="s">
        <v>9</v>
      </c>
      <c r="F18295" t="s">
        <v>10</v>
      </c>
      <c r="G18295" t="s">
        <v>15489</v>
      </c>
    </row>
    <row r="18296" spans="1:7">
      <c r="A18296" t="s">
        <v>15515</v>
      </c>
      <c r="B18296" t="s">
        <v>15494</v>
      </c>
      <c r="C18296">
        <v>2000</v>
      </c>
      <c r="D18296">
        <v>2000</v>
      </c>
      <c r="E18296" t="s">
        <v>9</v>
      </c>
      <c r="F18296" t="s">
        <v>10</v>
      </c>
      <c r="G18296" t="s">
        <v>15489</v>
      </c>
    </row>
    <row r="18297" spans="1:7">
      <c r="A18297" t="s">
        <v>15516</v>
      </c>
      <c r="B18297" t="s">
        <v>15494</v>
      </c>
      <c r="C18297">
        <v>2000</v>
      </c>
      <c r="D18297">
        <v>2000</v>
      </c>
      <c r="E18297" t="s">
        <v>9</v>
      </c>
      <c r="F18297" t="s">
        <v>10</v>
      </c>
      <c r="G18297" t="s">
        <v>15489</v>
      </c>
    </row>
    <row r="18298" spans="1:7">
      <c r="A18298" t="s">
        <v>15517</v>
      </c>
      <c r="B18298" t="s">
        <v>15494</v>
      </c>
      <c r="C18298">
        <v>2000</v>
      </c>
      <c r="D18298">
        <v>2000</v>
      </c>
      <c r="E18298" t="s">
        <v>9</v>
      </c>
      <c r="F18298" t="s">
        <v>10</v>
      </c>
      <c r="G18298" t="s">
        <v>15489</v>
      </c>
    </row>
    <row r="18299" spans="1:7">
      <c r="A18299" t="s">
        <v>15518</v>
      </c>
      <c r="B18299">
        <v>9000009714</v>
      </c>
      <c r="C18299">
        <v>589</v>
      </c>
      <c r="D18299">
        <v>300</v>
      </c>
      <c r="E18299" t="s">
        <v>9</v>
      </c>
      <c r="F18299" t="s">
        <v>10</v>
      </c>
      <c r="G18299" t="s">
        <v>15519</v>
      </c>
    </row>
    <row r="18300" spans="1:7">
      <c r="A18300" t="s">
        <v>15520</v>
      </c>
      <c r="B18300">
        <v>9000009875</v>
      </c>
      <c r="C18300">
        <v>3000</v>
      </c>
      <c r="D18300">
        <v>668</v>
      </c>
      <c r="E18300" t="s">
        <v>9</v>
      </c>
      <c r="F18300" t="s">
        <v>10</v>
      </c>
      <c r="G18300" t="s">
        <v>31464</v>
      </c>
    </row>
    <row r="18301" spans="1:7">
      <c r="A18301" t="s">
        <v>15522</v>
      </c>
      <c r="B18301">
        <v>9000009875</v>
      </c>
      <c r="C18301">
        <v>3000</v>
      </c>
      <c r="D18301">
        <v>3000</v>
      </c>
      <c r="E18301" t="s">
        <v>9</v>
      </c>
      <c r="F18301" t="s">
        <v>10</v>
      </c>
      <c r="G18301" t="s">
        <v>31464</v>
      </c>
    </row>
    <row r="18302" spans="1:7">
      <c r="A18302" t="s">
        <v>15523</v>
      </c>
      <c r="B18302">
        <v>9000009893</v>
      </c>
      <c r="C18302">
        <v>3000</v>
      </c>
      <c r="D18302">
        <v>986</v>
      </c>
      <c r="E18302" t="s">
        <v>9</v>
      </c>
      <c r="F18302" t="s">
        <v>10</v>
      </c>
      <c r="G18302" t="s">
        <v>15524</v>
      </c>
    </row>
    <row r="18303" spans="1:7">
      <c r="A18303" t="s">
        <v>15525</v>
      </c>
      <c r="B18303">
        <v>9000009893</v>
      </c>
      <c r="C18303">
        <v>3000</v>
      </c>
      <c r="D18303">
        <v>2421</v>
      </c>
      <c r="E18303" t="s">
        <v>9</v>
      </c>
      <c r="F18303" t="s">
        <v>10</v>
      </c>
      <c r="G18303" t="s">
        <v>15524</v>
      </c>
    </row>
    <row r="18304" spans="1:7">
      <c r="A18304" t="s">
        <v>15526</v>
      </c>
      <c r="B18304">
        <v>9000009893</v>
      </c>
      <c r="C18304">
        <v>3000</v>
      </c>
      <c r="D18304">
        <v>3000</v>
      </c>
      <c r="E18304" t="s">
        <v>9</v>
      </c>
      <c r="F18304" t="s">
        <v>10</v>
      </c>
      <c r="G18304" t="s">
        <v>15524</v>
      </c>
    </row>
    <row r="18305" spans="1:7">
      <c r="A18305" t="s">
        <v>15527</v>
      </c>
      <c r="B18305">
        <v>9000010098</v>
      </c>
      <c r="C18305">
        <v>1000</v>
      </c>
      <c r="D18305">
        <v>112</v>
      </c>
      <c r="E18305" t="s">
        <v>9</v>
      </c>
      <c r="F18305" t="s">
        <v>10</v>
      </c>
      <c r="G18305" t="s">
        <v>15528</v>
      </c>
    </row>
    <row r="18306" spans="1:7">
      <c r="A18306" t="s">
        <v>15529</v>
      </c>
      <c r="B18306">
        <v>9000010098</v>
      </c>
      <c r="C18306">
        <v>1000</v>
      </c>
      <c r="D18306">
        <v>1000</v>
      </c>
      <c r="E18306" t="s">
        <v>9</v>
      </c>
      <c r="F18306" t="s">
        <v>10</v>
      </c>
      <c r="G18306" t="s">
        <v>15528</v>
      </c>
    </row>
    <row r="18307" spans="1:7">
      <c r="A18307" t="s">
        <v>15531</v>
      </c>
      <c r="B18307">
        <v>9000010142</v>
      </c>
      <c r="C18307">
        <v>3000</v>
      </c>
      <c r="D18307">
        <v>2633</v>
      </c>
      <c r="E18307" t="s">
        <v>113</v>
      </c>
      <c r="F18307" t="s">
        <v>202</v>
      </c>
      <c r="G18307" t="s">
        <v>15495</v>
      </c>
    </row>
    <row r="18308" spans="1:7">
      <c r="A18308" t="s">
        <v>15532</v>
      </c>
      <c r="B18308">
        <v>9000010142</v>
      </c>
      <c r="C18308">
        <v>3000</v>
      </c>
      <c r="D18308">
        <v>2400</v>
      </c>
      <c r="E18308" t="s">
        <v>9</v>
      </c>
      <c r="F18308" t="s">
        <v>10</v>
      </c>
      <c r="G18308" t="s">
        <v>15495</v>
      </c>
    </row>
    <row r="18309" spans="1:7">
      <c r="A18309" t="s">
        <v>15533</v>
      </c>
      <c r="B18309">
        <v>9000010142</v>
      </c>
      <c r="C18309">
        <v>3000</v>
      </c>
      <c r="D18309">
        <v>3000</v>
      </c>
      <c r="E18309" t="s">
        <v>9</v>
      </c>
      <c r="F18309" t="s">
        <v>10</v>
      </c>
      <c r="G18309" t="s">
        <v>15495</v>
      </c>
    </row>
    <row r="18310" spans="1:7">
      <c r="A18310" t="s">
        <v>15534</v>
      </c>
      <c r="B18310">
        <v>9000010142</v>
      </c>
      <c r="C18310">
        <v>3000</v>
      </c>
      <c r="D18310">
        <v>3000</v>
      </c>
      <c r="E18310" t="s">
        <v>9</v>
      </c>
      <c r="F18310" t="s">
        <v>10</v>
      </c>
      <c r="G18310" t="s">
        <v>15495</v>
      </c>
    </row>
    <row r="18311" spans="1:7">
      <c r="A18311" t="s">
        <v>15535</v>
      </c>
      <c r="B18311">
        <v>9000010142</v>
      </c>
      <c r="C18311">
        <v>3000</v>
      </c>
      <c r="D18311">
        <v>3000</v>
      </c>
      <c r="E18311" t="s">
        <v>9</v>
      </c>
      <c r="F18311" t="s">
        <v>10</v>
      </c>
      <c r="G18311" t="s">
        <v>15495</v>
      </c>
    </row>
    <row r="18312" spans="1:7">
      <c r="A18312" t="s">
        <v>15536</v>
      </c>
      <c r="B18312">
        <v>9000010142</v>
      </c>
      <c r="C18312">
        <v>3000</v>
      </c>
      <c r="D18312">
        <v>3000</v>
      </c>
      <c r="E18312" t="s">
        <v>9</v>
      </c>
      <c r="F18312" t="s">
        <v>10</v>
      </c>
      <c r="G18312" t="s">
        <v>15495</v>
      </c>
    </row>
    <row r="18313" spans="1:7">
      <c r="A18313" t="s">
        <v>15537</v>
      </c>
      <c r="B18313">
        <v>9000010142</v>
      </c>
      <c r="C18313">
        <v>3000</v>
      </c>
      <c r="D18313">
        <v>3000</v>
      </c>
      <c r="E18313" t="s">
        <v>9</v>
      </c>
      <c r="F18313" t="s">
        <v>10</v>
      </c>
      <c r="G18313" t="s">
        <v>15495</v>
      </c>
    </row>
    <row r="18314" spans="1:7">
      <c r="A18314" t="s">
        <v>15538</v>
      </c>
      <c r="B18314">
        <v>9000010142</v>
      </c>
      <c r="C18314">
        <v>3000</v>
      </c>
      <c r="D18314">
        <v>3000</v>
      </c>
      <c r="E18314" t="s">
        <v>9</v>
      </c>
      <c r="F18314" t="s">
        <v>10</v>
      </c>
      <c r="G18314" t="s">
        <v>15495</v>
      </c>
    </row>
    <row r="18315" spans="1:7">
      <c r="A18315" t="s">
        <v>15539</v>
      </c>
      <c r="B18315">
        <v>9000010142</v>
      </c>
      <c r="C18315">
        <v>3000</v>
      </c>
      <c r="D18315">
        <v>3000</v>
      </c>
      <c r="E18315" t="s">
        <v>9</v>
      </c>
      <c r="F18315" t="s">
        <v>10</v>
      </c>
      <c r="G18315" t="s">
        <v>15495</v>
      </c>
    </row>
    <row r="18316" spans="1:7">
      <c r="A18316" t="s">
        <v>15540</v>
      </c>
      <c r="B18316">
        <v>9000010213</v>
      </c>
      <c r="C18316">
        <v>10000</v>
      </c>
      <c r="D18316">
        <v>1374</v>
      </c>
      <c r="E18316" t="s">
        <v>9</v>
      </c>
      <c r="F18316" t="s">
        <v>10</v>
      </c>
      <c r="G18316" t="s">
        <v>13541</v>
      </c>
    </row>
    <row r="18317" spans="1:7">
      <c r="A18317" t="s">
        <v>15542</v>
      </c>
      <c r="B18317">
        <v>9000010213</v>
      </c>
      <c r="C18317">
        <v>10000</v>
      </c>
      <c r="D18317">
        <v>8735</v>
      </c>
      <c r="E18317" t="s">
        <v>9</v>
      </c>
      <c r="F18317" t="s">
        <v>10</v>
      </c>
      <c r="G18317" t="s">
        <v>13541</v>
      </c>
    </row>
    <row r="18318" spans="1:7">
      <c r="A18318" t="s">
        <v>15543</v>
      </c>
      <c r="B18318">
        <v>9000010213</v>
      </c>
      <c r="C18318">
        <v>10000</v>
      </c>
      <c r="D18318">
        <v>10000</v>
      </c>
      <c r="E18318" t="s">
        <v>9</v>
      </c>
      <c r="F18318" t="s">
        <v>10</v>
      </c>
      <c r="G18318" t="s">
        <v>13541</v>
      </c>
    </row>
    <row r="18319" spans="1:7">
      <c r="A18319" t="s">
        <v>15544</v>
      </c>
      <c r="B18319">
        <v>9000010285</v>
      </c>
      <c r="C18319">
        <v>4000</v>
      </c>
      <c r="D18319">
        <v>2533</v>
      </c>
      <c r="E18319" t="s">
        <v>9</v>
      </c>
      <c r="F18319" t="s">
        <v>10</v>
      </c>
      <c r="G18319" t="s">
        <v>15545</v>
      </c>
    </row>
    <row r="18320" spans="1:7">
      <c r="A18320" t="s">
        <v>15546</v>
      </c>
      <c r="B18320">
        <v>9000010285</v>
      </c>
      <c r="C18320">
        <v>4000</v>
      </c>
      <c r="D18320">
        <v>4000</v>
      </c>
      <c r="E18320" t="s">
        <v>9</v>
      </c>
      <c r="F18320" t="s">
        <v>10</v>
      </c>
      <c r="G18320" t="s">
        <v>15545</v>
      </c>
    </row>
    <row r="18321" spans="1:7">
      <c r="A18321" t="s">
        <v>15547</v>
      </c>
      <c r="B18321">
        <v>9000010285</v>
      </c>
      <c r="C18321">
        <v>4000</v>
      </c>
      <c r="D18321">
        <v>4000</v>
      </c>
      <c r="E18321" t="s">
        <v>9</v>
      </c>
      <c r="F18321" t="s">
        <v>10</v>
      </c>
      <c r="G18321" t="s">
        <v>15545</v>
      </c>
    </row>
    <row r="18322" spans="1:7">
      <c r="A18322" t="s">
        <v>15549</v>
      </c>
      <c r="B18322">
        <v>9000010329</v>
      </c>
      <c r="C18322">
        <v>1000</v>
      </c>
      <c r="D18322">
        <v>291</v>
      </c>
      <c r="E18322" t="s">
        <v>189</v>
      </c>
      <c r="F18322" t="s">
        <v>190</v>
      </c>
      <c r="G18322" t="s">
        <v>15548</v>
      </c>
    </row>
    <row r="18323" spans="1:7">
      <c r="A18323" t="s">
        <v>15550</v>
      </c>
      <c r="B18323">
        <v>9000010329</v>
      </c>
      <c r="C18323">
        <v>1000</v>
      </c>
      <c r="D18323">
        <v>864</v>
      </c>
      <c r="E18323" t="s">
        <v>9</v>
      </c>
      <c r="F18323" t="s">
        <v>10</v>
      </c>
      <c r="G18323" t="s">
        <v>15548</v>
      </c>
    </row>
    <row r="18324" spans="1:7">
      <c r="A18324" t="s">
        <v>15551</v>
      </c>
      <c r="B18324">
        <v>9000010329</v>
      </c>
      <c r="C18324">
        <v>1000</v>
      </c>
      <c r="D18324">
        <v>1000</v>
      </c>
      <c r="E18324" t="s">
        <v>9</v>
      </c>
      <c r="F18324" t="s">
        <v>10</v>
      </c>
      <c r="G18324" t="s">
        <v>15548</v>
      </c>
    </row>
    <row r="18325" spans="1:7">
      <c r="A18325" t="s">
        <v>15552</v>
      </c>
      <c r="B18325">
        <v>9000010329</v>
      </c>
      <c r="C18325">
        <v>1000</v>
      </c>
      <c r="D18325">
        <v>1000</v>
      </c>
      <c r="E18325" t="s">
        <v>9</v>
      </c>
      <c r="F18325" t="s">
        <v>10</v>
      </c>
      <c r="G18325" t="s">
        <v>15548</v>
      </c>
    </row>
    <row r="18326" spans="1:7">
      <c r="A18326" t="s">
        <v>15553</v>
      </c>
      <c r="B18326">
        <v>9000010329</v>
      </c>
      <c r="C18326">
        <v>1000</v>
      </c>
      <c r="D18326">
        <v>1000</v>
      </c>
      <c r="E18326" t="s">
        <v>9</v>
      </c>
      <c r="F18326" t="s">
        <v>10</v>
      </c>
      <c r="G18326" t="s">
        <v>15548</v>
      </c>
    </row>
    <row r="18327" spans="1:7">
      <c r="A18327" t="s">
        <v>15554</v>
      </c>
      <c r="B18327">
        <v>9000010329</v>
      </c>
      <c r="C18327">
        <v>1000</v>
      </c>
      <c r="D18327">
        <v>1000</v>
      </c>
      <c r="E18327" t="s">
        <v>9</v>
      </c>
      <c r="F18327" t="s">
        <v>10</v>
      </c>
      <c r="G18327" t="s">
        <v>15548</v>
      </c>
    </row>
    <row r="18328" spans="1:7">
      <c r="A18328" t="s">
        <v>15555</v>
      </c>
      <c r="B18328">
        <v>9000010329</v>
      </c>
      <c r="C18328">
        <v>1000</v>
      </c>
      <c r="D18328">
        <v>1000</v>
      </c>
      <c r="E18328" t="s">
        <v>9</v>
      </c>
      <c r="F18328" t="s">
        <v>10</v>
      </c>
      <c r="G18328" t="s">
        <v>15548</v>
      </c>
    </row>
    <row r="18329" spans="1:7">
      <c r="A18329" t="s">
        <v>15556</v>
      </c>
      <c r="B18329">
        <v>9000010329</v>
      </c>
      <c r="C18329">
        <v>1000</v>
      </c>
      <c r="D18329">
        <v>1000</v>
      </c>
      <c r="E18329" t="s">
        <v>9</v>
      </c>
      <c r="F18329" t="s">
        <v>10</v>
      </c>
      <c r="G18329" t="s">
        <v>15548</v>
      </c>
    </row>
    <row r="18330" spans="1:7">
      <c r="A18330" t="s">
        <v>15557</v>
      </c>
      <c r="B18330">
        <v>9000010329</v>
      </c>
      <c r="C18330">
        <v>1000</v>
      </c>
      <c r="D18330">
        <v>1000</v>
      </c>
      <c r="E18330" t="s">
        <v>9</v>
      </c>
      <c r="F18330" t="s">
        <v>10</v>
      </c>
      <c r="G18330" t="s">
        <v>15548</v>
      </c>
    </row>
    <row r="18331" spans="1:7">
      <c r="A18331" t="s">
        <v>15558</v>
      </c>
      <c r="B18331">
        <v>9000010329</v>
      </c>
      <c r="C18331">
        <v>1000</v>
      </c>
      <c r="D18331">
        <v>1000</v>
      </c>
      <c r="E18331" t="s">
        <v>9</v>
      </c>
      <c r="F18331" t="s">
        <v>10</v>
      </c>
      <c r="G18331" t="s">
        <v>15548</v>
      </c>
    </row>
    <row r="18332" spans="1:7">
      <c r="A18332" t="s">
        <v>15559</v>
      </c>
      <c r="B18332">
        <v>9000010329</v>
      </c>
      <c r="C18332">
        <v>1000</v>
      </c>
      <c r="D18332">
        <v>1000</v>
      </c>
      <c r="E18332" t="s">
        <v>9</v>
      </c>
      <c r="F18332" t="s">
        <v>10</v>
      </c>
      <c r="G18332" t="s">
        <v>15548</v>
      </c>
    </row>
    <row r="18333" spans="1:7">
      <c r="A18333" t="s">
        <v>15560</v>
      </c>
      <c r="B18333">
        <v>9000010445</v>
      </c>
      <c r="C18333">
        <v>350</v>
      </c>
      <c r="D18333">
        <v>29</v>
      </c>
      <c r="E18333" t="s">
        <v>9</v>
      </c>
      <c r="F18333" t="s">
        <v>10</v>
      </c>
      <c r="G18333" t="s">
        <v>20733</v>
      </c>
    </row>
    <row r="18334" spans="1:7">
      <c r="A18334" t="s">
        <v>15561</v>
      </c>
      <c r="B18334">
        <v>9000010445</v>
      </c>
      <c r="C18334">
        <v>350</v>
      </c>
      <c r="D18334">
        <v>266</v>
      </c>
      <c r="E18334" t="s">
        <v>9</v>
      </c>
      <c r="F18334" t="s">
        <v>10</v>
      </c>
      <c r="G18334" t="s">
        <v>20733</v>
      </c>
    </row>
    <row r="18335" spans="1:7">
      <c r="A18335" t="s">
        <v>15562</v>
      </c>
      <c r="B18335">
        <v>9000010445</v>
      </c>
      <c r="C18335">
        <v>300</v>
      </c>
      <c r="D18335">
        <v>300</v>
      </c>
      <c r="E18335" t="s">
        <v>9</v>
      </c>
      <c r="F18335" t="s">
        <v>10</v>
      </c>
      <c r="G18335" t="s">
        <v>20733</v>
      </c>
    </row>
    <row r="18336" spans="1:7">
      <c r="A18336" t="s">
        <v>15563</v>
      </c>
      <c r="B18336">
        <v>9000010445</v>
      </c>
      <c r="C18336">
        <v>350</v>
      </c>
      <c r="D18336">
        <v>350</v>
      </c>
      <c r="E18336" t="s">
        <v>9</v>
      </c>
      <c r="F18336" t="s">
        <v>10</v>
      </c>
      <c r="G18336" t="s">
        <v>20733</v>
      </c>
    </row>
    <row r="18337" spans="1:7">
      <c r="A18337" t="s">
        <v>15564</v>
      </c>
      <c r="B18337">
        <v>9000010445</v>
      </c>
      <c r="C18337">
        <v>350</v>
      </c>
      <c r="D18337">
        <v>350</v>
      </c>
      <c r="E18337" t="s">
        <v>9</v>
      </c>
      <c r="F18337" t="s">
        <v>10</v>
      </c>
      <c r="G18337" t="s">
        <v>20733</v>
      </c>
    </row>
    <row r="18338" spans="1:7">
      <c r="A18338" t="s">
        <v>15565</v>
      </c>
      <c r="B18338">
        <v>9000010463</v>
      </c>
      <c r="C18338">
        <v>300</v>
      </c>
      <c r="D18338">
        <v>185</v>
      </c>
      <c r="E18338" t="s">
        <v>9</v>
      </c>
      <c r="F18338" t="s">
        <v>10</v>
      </c>
      <c r="G18338" t="s">
        <v>11008</v>
      </c>
    </row>
    <row r="18339" spans="1:7">
      <c r="A18339" t="s">
        <v>15567</v>
      </c>
      <c r="B18339">
        <v>9000010463</v>
      </c>
      <c r="C18339">
        <v>350</v>
      </c>
      <c r="D18339">
        <v>350</v>
      </c>
      <c r="E18339" t="s">
        <v>9</v>
      </c>
      <c r="F18339" t="s">
        <v>10</v>
      </c>
      <c r="G18339" t="s">
        <v>11008</v>
      </c>
    </row>
    <row r="18340" spans="1:7">
      <c r="A18340" t="s">
        <v>15568</v>
      </c>
      <c r="B18340">
        <v>9000010463</v>
      </c>
      <c r="C18340">
        <v>350</v>
      </c>
      <c r="D18340">
        <v>350</v>
      </c>
      <c r="E18340" t="s">
        <v>9</v>
      </c>
      <c r="F18340" t="s">
        <v>10</v>
      </c>
      <c r="G18340" t="s">
        <v>11008</v>
      </c>
    </row>
    <row r="18341" spans="1:7">
      <c r="A18341" t="s">
        <v>15569</v>
      </c>
      <c r="B18341">
        <v>9000010463</v>
      </c>
      <c r="C18341">
        <v>300</v>
      </c>
      <c r="D18341">
        <v>300</v>
      </c>
      <c r="E18341" t="s">
        <v>9</v>
      </c>
      <c r="F18341" t="s">
        <v>10</v>
      </c>
      <c r="G18341" t="s">
        <v>11008</v>
      </c>
    </row>
    <row r="18342" spans="1:7">
      <c r="A18342" t="s">
        <v>15570</v>
      </c>
      <c r="B18342">
        <v>9000010463</v>
      </c>
      <c r="C18342">
        <v>350</v>
      </c>
      <c r="D18342">
        <v>350</v>
      </c>
      <c r="E18342" t="s">
        <v>9</v>
      </c>
      <c r="F18342" t="s">
        <v>10</v>
      </c>
      <c r="G18342" t="s">
        <v>11008</v>
      </c>
    </row>
    <row r="18343" spans="1:7">
      <c r="A18343" t="s">
        <v>15571</v>
      </c>
      <c r="B18343">
        <v>9000010463</v>
      </c>
      <c r="C18343">
        <v>350</v>
      </c>
      <c r="D18343">
        <v>350</v>
      </c>
      <c r="E18343" t="s">
        <v>9</v>
      </c>
      <c r="F18343" t="s">
        <v>10</v>
      </c>
      <c r="G18343" t="s">
        <v>11008</v>
      </c>
    </row>
    <row r="18344" spans="1:7">
      <c r="A18344" t="s">
        <v>15572</v>
      </c>
      <c r="B18344">
        <v>9000010472</v>
      </c>
      <c r="C18344">
        <v>280</v>
      </c>
      <c r="D18344">
        <v>258</v>
      </c>
      <c r="E18344" t="s">
        <v>9</v>
      </c>
      <c r="F18344" t="s">
        <v>10</v>
      </c>
      <c r="G18344" t="s">
        <v>21672</v>
      </c>
    </row>
    <row r="18345" spans="1:7">
      <c r="A18345" t="s">
        <v>15573</v>
      </c>
      <c r="B18345">
        <v>9000010472</v>
      </c>
      <c r="C18345">
        <v>280</v>
      </c>
      <c r="D18345">
        <v>280</v>
      </c>
      <c r="E18345" t="s">
        <v>9</v>
      </c>
      <c r="F18345" t="s">
        <v>10</v>
      </c>
      <c r="G18345" t="s">
        <v>21672</v>
      </c>
    </row>
    <row r="18346" spans="1:7">
      <c r="A18346" t="s">
        <v>15574</v>
      </c>
      <c r="B18346">
        <v>9000010472</v>
      </c>
      <c r="C18346">
        <v>280</v>
      </c>
      <c r="D18346">
        <v>280</v>
      </c>
      <c r="E18346" t="s">
        <v>9</v>
      </c>
      <c r="F18346" t="s">
        <v>10</v>
      </c>
      <c r="G18346" t="s">
        <v>21672</v>
      </c>
    </row>
    <row r="18347" spans="1:7">
      <c r="A18347" t="s">
        <v>15575</v>
      </c>
      <c r="B18347">
        <v>9000010472</v>
      </c>
      <c r="C18347">
        <v>160</v>
      </c>
      <c r="D18347">
        <v>160</v>
      </c>
      <c r="E18347" t="s">
        <v>9</v>
      </c>
      <c r="F18347" t="s">
        <v>10</v>
      </c>
      <c r="G18347" t="s">
        <v>21672</v>
      </c>
    </row>
    <row r="18348" spans="1:7">
      <c r="A18348" t="s">
        <v>15576</v>
      </c>
      <c r="B18348">
        <v>9000010472</v>
      </c>
      <c r="C18348">
        <v>280</v>
      </c>
      <c r="D18348">
        <v>280</v>
      </c>
      <c r="E18348" t="s">
        <v>9</v>
      </c>
      <c r="F18348" t="s">
        <v>10</v>
      </c>
      <c r="G18348" t="s">
        <v>21672</v>
      </c>
    </row>
    <row r="18349" spans="1:7">
      <c r="A18349" t="s">
        <v>15577</v>
      </c>
      <c r="B18349">
        <v>9000010472</v>
      </c>
      <c r="C18349">
        <v>280</v>
      </c>
      <c r="D18349">
        <v>280</v>
      </c>
      <c r="E18349" t="s">
        <v>9</v>
      </c>
      <c r="F18349" t="s">
        <v>10</v>
      </c>
      <c r="G18349" t="s">
        <v>21672</v>
      </c>
    </row>
    <row r="18350" spans="1:7">
      <c r="A18350" t="s">
        <v>15578</v>
      </c>
      <c r="B18350">
        <v>9000010472</v>
      </c>
      <c r="C18350">
        <v>280</v>
      </c>
      <c r="D18350">
        <v>280</v>
      </c>
      <c r="E18350" t="s">
        <v>9</v>
      </c>
      <c r="F18350" t="s">
        <v>10</v>
      </c>
      <c r="G18350" t="s">
        <v>21672</v>
      </c>
    </row>
    <row r="18351" spans="1:7">
      <c r="A18351" t="s">
        <v>15579</v>
      </c>
      <c r="B18351">
        <v>9000010472</v>
      </c>
      <c r="C18351">
        <v>160</v>
      </c>
      <c r="D18351">
        <v>160</v>
      </c>
      <c r="E18351" t="s">
        <v>9</v>
      </c>
      <c r="F18351" t="s">
        <v>10</v>
      </c>
      <c r="G18351" t="s">
        <v>21672</v>
      </c>
    </row>
    <row r="18352" spans="1:7">
      <c r="A18352" t="s">
        <v>15580</v>
      </c>
      <c r="B18352">
        <v>9000010472</v>
      </c>
      <c r="C18352">
        <v>280</v>
      </c>
      <c r="D18352">
        <v>280</v>
      </c>
      <c r="E18352" t="s">
        <v>9</v>
      </c>
      <c r="F18352" t="s">
        <v>10</v>
      </c>
      <c r="G18352" t="s">
        <v>21672</v>
      </c>
    </row>
    <row r="18353" spans="1:7">
      <c r="A18353" t="s">
        <v>15581</v>
      </c>
      <c r="B18353">
        <v>9000010472</v>
      </c>
      <c r="C18353">
        <v>280</v>
      </c>
      <c r="D18353">
        <v>280</v>
      </c>
      <c r="E18353" t="s">
        <v>9</v>
      </c>
      <c r="F18353" t="s">
        <v>10</v>
      </c>
      <c r="G18353" t="s">
        <v>21672</v>
      </c>
    </row>
    <row r="18354" spans="1:7">
      <c r="A18354" t="s">
        <v>15582</v>
      </c>
      <c r="B18354">
        <v>9000010472</v>
      </c>
      <c r="C18354">
        <v>280</v>
      </c>
      <c r="D18354">
        <v>280</v>
      </c>
      <c r="E18354" t="s">
        <v>9</v>
      </c>
      <c r="F18354" t="s">
        <v>10</v>
      </c>
      <c r="G18354" t="s">
        <v>21672</v>
      </c>
    </row>
    <row r="18355" spans="1:7">
      <c r="A18355" t="s">
        <v>15583</v>
      </c>
      <c r="B18355">
        <v>9000010472</v>
      </c>
      <c r="C18355">
        <v>160</v>
      </c>
      <c r="D18355">
        <v>160</v>
      </c>
      <c r="E18355" t="s">
        <v>9</v>
      </c>
      <c r="F18355" t="s">
        <v>10</v>
      </c>
      <c r="G18355" t="s">
        <v>21672</v>
      </c>
    </row>
    <row r="18356" spans="1:7">
      <c r="A18356" t="s">
        <v>15584</v>
      </c>
      <c r="B18356">
        <v>9000010472</v>
      </c>
      <c r="C18356">
        <v>280</v>
      </c>
      <c r="D18356">
        <v>280</v>
      </c>
      <c r="E18356" t="s">
        <v>9</v>
      </c>
      <c r="F18356" t="s">
        <v>10</v>
      </c>
      <c r="G18356" t="s">
        <v>21672</v>
      </c>
    </row>
    <row r="18357" spans="1:7">
      <c r="A18357" t="s">
        <v>15585</v>
      </c>
      <c r="B18357">
        <v>9000010472</v>
      </c>
      <c r="C18357">
        <v>280</v>
      </c>
      <c r="D18357">
        <v>280</v>
      </c>
      <c r="E18357" t="s">
        <v>9</v>
      </c>
      <c r="F18357" t="s">
        <v>10</v>
      </c>
      <c r="G18357" t="s">
        <v>21672</v>
      </c>
    </row>
    <row r="18358" spans="1:7">
      <c r="A18358" t="s">
        <v>15586</v>
      </c>
      <c r="B18358">
        <v>9000010472</v>
      </c>
      <c r="C18358">
        <v>280</v>
      </c>
      <c r="D18358">
        <v>280</v>
      </c>
      <c r="E18358" t="s">
        <v>9</v>
      </c>
      <c r="F18358" t="s">
        <v>10</v>
      </c>
      <c r="G18358" t="s">
        <v>21672</v>
      </c>
    </row>
    <row r="18359" spans="1:7">
      <c r="A18359" t="s">
        <v>15587</v>
      </c>
      <c r="B18359">
        <v>9000010472</v>
      </c>
      <c r="C18359">
        <v>160</v>
      </c>
      <c r="D18359">
        <v>160</v>
      </c>
      <c r="E18359" t="s">
        <v>9</v>
      </c>
      <c r="F18359" t="s">
        <v>10</v>
      </c>
      <c r="G18359" t="s">
        <v>21672</v>
      </c>
    </row>
    <row r="18360" spans="1:7">
      <c r="A18360" t="s">
        <v>15588</v>
      </c>
      <c r="B18360">
        <v>9000010472</v>
      </c>
      <c r="C18360">
        <v>280</v>
      </c>
      <c r="D18360">
        <v>280</v>
      </c>
      <c r="E18360" t="s">
        <v>9</v>
      </c>
      <c r="F18360" t="s">
        <v>10</v>
      </c>
      <c r="G18360" t="s">
        <v>21672</v>
      </c>
    </row>
    <row r="18361" spans="1:7">
      <c r="A18361" t="s">
        <v>15589</v>
      </c>
      <c r="B18361">
        <v>9000010472</v>
      </c>
      <c r="C18361">
        <v>280</v>
      </c>
      <c r="D18361">
        <v>280</v>
      </c>
      <c r="E18361" t="s">
        <v>9</v>
      </c>
      <c r="F18361" t="s">
        <v>10</v>
      </c>
      <c r="G18361" t="s">
        <v>21672</v>
      </c>
    </row>
    <row r="18362" spans="1:7">
      <c r="A18362" t="s">
        <v>15590</v>
      </c>
      <c r="B18362">
        <v>9000010472</v>
      </c>
      <c r="C18362">
        <v>280</v>
      </c>
      <c r="D18362">
        <v>280</v>
      </c>
      <c r="E18362" t="s">
        <v>9</v>
      </c>
      <c r="F18362" t="s">
        <v>10</v>
      </c>
      <c r="G18362" t="s">
        <v>21672</v>
      </c>
    </row>
    <row r="18363" spans="1:7">
      <c r="A18363" t="s">
        <v>15591</v>
      </c>
      <c r="B18363">
        <v>9000010516</v>
      </c>
      <c r="C18363">
        <v>800</v>
      </c>
      <c r="D18363">
        <v>605</v>
      </c>
      <c r="E18363" t="s">
        <v>9</v>
      </c>
      <c r="F18363" t="s">
        <v>10</v>
      </c>
      <c r="G18363" t="s">
        <v>15208</v>
      </c>
    </row>
    <row r="18364" spans="1:7">
      <c r="A18364" t="s">
        <v>15593</v>
      </c>
      <c r="B18364">
        <v>9000010525</v>
      </c>
      <c r="C18364">
        <v>80</v>
      </c>
      <c r="D18364">
        <v>26</v>
      </c>
      <c r="E18364" t="s">
        <v>9</v>
      </c>
      <c r="F18364" t="s">
        <v>10</v>
      </c>
      <c r="G18364" t="s">
        <v>422</v>
      </c>
    </row>
    <row r="18365" spans="1:7">
      <c r="A18365" t="s">
        <v>15595</v>
      </c>
      <c r="B18365">
        <v>9000010543</v>
      </c>
      <c r="C18365">
        <v>1000</v>
      </c>
      <c r="D18365">
        <v>266</v>
      </c>
      <c r="E18365" t="s">
        <v>9</v>
      </c>
      <c r="F18365" t="s">
        <v>10</v>
      </c>
      <c r="G18365" t="s">
        <v>31465</v>
      </c>
    </row>
    <row r="18366" spans="1:7">
      <c r="A18366" t="s">
        <v>15597</v>
      </c>
      <c r="B18366">
        <v>9000010552</v>
      </c>
      <c r="C18366">
        <v>1000</v>
      </c>
      <c r="D18366">
        <v>561</v>
      </c>
      <c r="E18366" t="s">
        <v>9</v>
      </c>
      <c r="F18366" t="s">
        <v>10</v>
      </c>
      <c r="G18366" t="s">
        <v>31466</v>
      </c>
    </row>
    <row r="18367" spans="1:7">
      <c r="A18367" t="s">
        <v>15599</v>
      </c>
      <c r="B18367">
        <v>9000010579</v>
      </c>
      <c r="C18367">
        <v>100</v>
      </c>
      <c r="D18367">
        <v>100</v>
      </c>
      <c r="E18367" t="s">
        <v>9</v>
      </c>
      <c r="F18367" t="s">
        <v>10</v>
      </c>
      <c r="G18367" t="s">
        <v>15600</v>
      </c>
    </row>
    <row r="18368" spans="1:7">
      <c r="A18368" t="s">
        <v>15601</v>
      </c>
      <c r="B18368" t="s">
        <v>15602</v>
      </c>
      <c r="C18368">
        <v>1000</v>
      </c>
      <c r="D18368">
        <v>231</v>
      </c>
      <c r="E18368" t="s">
        <v>9</v>
      </c>
      <c r="F18368" t="s">
        <v>10</v>
      </c>
      <c r="G18368" t="s">
        <v>31467</v>
      </c>
    </row>
    <row r="18369" spans="1:7">
      <c r="A18369" t="s">
        <v>15604</v>
      </c>
      <c r="B18369" t="s">
        <v>15602</v>
      </c>
      <c r="C18369">
        <v>1000</v>
      </c>
      <c r="D18369">
        <v>1000</v>
      </c>
      <c r="E18369" t="s">
        <v>9</v>
      </c>
      <c r="F18369" t="s">
        <v>10</v>
      </c>
      <c r="G18369" t="s">
        <v>31467</v>
      </c>
    </row>
    <row r="18370" spans="1:7">
      <c r="A18370" t="s">
        <v>15606</v>
      </c>
      <c r="B18370">
        <v>9000010659</v>
      </c>
      <c r="C18370">
        <v>3000</v>
      </c>
      <c r="D18370">
        <v>2877</v>
      </c>
      <c r="E18370" t="s">
        <v>20</v>
      </c>
      <c r="F18370" t="s">
        <v>21</v>
      </c>
      <c r="G18370" t="s">
        <v>15403</v>
      </c>
    </row>
    <row r="18371" spans="1:7">
      <c r="A18371" t="s">
        <v>15607</v>
      </c>
      <c r="B18371">
        <v>9000010659</v>
      </c>
      <c r="C18371">
        <v>3000</v>
      </c>
      <c r="D18371">
        <v>3000</v>
      </c>
      <c r="E18371" t="s">
        <v>9</v>
      </c>
      <c r="F18371" t="s">
        <v>10</v>
      </c>
      <c r="G18371" t="s">
        <v>15403</v>
      </c>
    </row>
    <row r="18372" spans="1:7">
      <c r="A18372" t="s">
        <v>15608</v>
      </c>
      <c r="B18372">
        <v>9000010659</v>
      </c>
      <c r="C18372">
        <v>3000</v>
      </c>
      <c r="D18372">
        <v>3000</v>
      </c>
      <c r="E18372" t="s">
        <v>9</v>
      </c>
      <c r="F18372" t="s">
        <v>10</v>
      </c>
      <c r="G18372" t="s">
        <v>15403</v>
      </c>
    </row>
    <row r="18373" spans="1:7">
      <c r="A18373" t="s">
        <v>15609</v>
      </c>
      <c r="B18373">
        <v>9000010659</v>
      </c>
      <c r="C18373">
        <v>3000</v>
      </c>
      <c r="D18373">
        <v>3000</v>
      </c>
      <c r="E18373" t="s">
        <v>9</v>
      </c>
      <c r="F18373" t="s">
        <v>10</v>
      </c>
      <c r="G18373" t="s">
        <v>15403</v>
      </c>
    </row>
    <row r="18374" spans="1:7">
      <c r="A18374" t="s">
        <v>15610</v>
      </c>
      <c r="B18374">
        <v>9000010659</v>
      </c>
      <c r="C18374">
        <v>3000</v>
      </c>
      <c r="D18374">
        <v>3000</v>
      </c>
      <c r="E18374" t="s">
        <v>9</v>
      </c>
      <c r="F18374" t="s">
        <v>10</v>
      </c>
      <c r="G18374" t="s">
        <v>15403</v>
      </c>
    </row>
    <row r="18375" spans="1:7">
      <c r="A18375" t="s">
        <v>15611</v>
      </c>
      <c r="B18375">
        <v>9000010659</v>
      </c>
      <c r="C18375">
        <v>3000</v>
      </c>
      <c r="D18375">
        <v>3000</v>
      </c>
      <c r="E18375" t="s">
        <v>9</v>
      </c>
      <c r="F18375" t="s">
        <v>10</v>
      </c>
      <c r="G18375" t="s">
        <v>15403</v>
      </c>
    </row>
    <row r="18376" spans="1:7">
      <c r="A18376" t="s">
        <v>15612</v>
      </c>
      <c r="B18376">
        <v>9000010659</v>
      </c>
      <c r="C18376">
        <v>3000</v>
      </c>
      <c r="D18376">
        <v>3000</v>
      </c>
      <c r="E18376" t="s">
        <v>9</v>
      </c>
      <c r="F18376" t="s">
        <v>10</v>
      </c>
      <c r="G18376" t="s">
        <v>15403</v>
      </c>
    </row>
    <row r="18377" spans="1:7">
      <c r="A18377" t="s">
        <v>15613</v>
      </c>
      <c r="B18377">
        <v>9000010659</v>
      </c>
      <c r="C18377">
        <v>3000</v>
      </c>
      <c r="D18377">
        <v>3000</v>
      </c>
      <c r="E18377" t="s">
        <v>9</v>
      </c>
      <c r="F18377" t="s">
        <v>10</v>
      </c>
      <c r="G18377" t="s">
        <v>15403</v>
      </c>
    </row>
    <row r="18378" spans="1:7">
      <c r="A18378" t="s">
        <v>31468</v>
      </c>
      <c r="B18378">
        <v>9000010659</v>
      </c>
      <c r="C18378">
        <v>3000</v>
      </c>
      <c r="D18378">
        <v>3000</v>
      </c>
      <c r="E18378" t="s">
        <v>9</v>
      </c>
      <c r="F18378" t="s">
        <v>10</v>
      </c>
      <c r="G18378" t="s">
        <v>15403</v>
      </c>
    </row>
    <row r="18379" spans="1:7">
      <c r="A18379" t="s">
        <v>15614</v>
      </c>
      <c r="B18379">
        <v>9000010677</v>
      </c>
      <c r="C18379">
        <v>2255</v>
      </c>
      <c r="D18379">
        <v>2215</v>
      </c>
      <c r="E18379" t="s">
        <v>9</v>
      </c>
      <c r="F18379" t="s">
        <v>10</v>
      </c>
      <c r="G18379" t="s">
        <v>15615</v>
      </c>
    </row>
    <row r="18380" spans="1:7">
      <c r="A18380" t="s">
        <v>15617</v>
      </c>
      <c r="B18380">
        <v>9000010739</v>
      </c>
      <c r="C18380">
        <v>10000</v>
      </c>
      <c r="D18380">
        <v>9034</v>
      </c>
      <c r="E18380" t="s">
        <v>9</v>
      </c>
      <c r="F18380" t="s">
        <v>10</v>
      </c>
      <c r="G18380" t="s">
        <v>13634</v>
      </c>
    </row>
    <row r="18381" spans="1:7">
      <c r="A18381" t="s">
        <v>15619</v>
      </c>
      <c r="B18381">
        <v>9000010739</v>
      </c>
      <c r="C18381">
        <v>10000</v>
      </c>
      <c r="D18381">
        <v>10000</v>
      </c>
      <c r="E18381" t="s">
        <v>9</v>
      </c>
      <c r="F18381" t="s">
        <v>10</v>
      </c>
      <c r="G18381" t="s">
        <v>13634</v>
      </c>
    </row>
    <row r="18382" spans="1:7">
      <c r="A18382" t="s">
        <v>15620</v>
      </c>
      <c r="B18382">
        <v>9000010739</v>
      </c>
      <c r="C18382">
        <v>10000</v>
      </c>
      <c r="D18382">
        <v>10000</v>
      </c>
      <c r="E18382" t="s">
        <v>9</v>
      </c>
      <c r="F18382" t="s">
        <v>10</v>
      </c>
      <c r="G18382" t="s">
        <v>13634</v>
      </c>
    </row>
    <row r="18383" spans="1:7">
      <c r="A18383" t="s">
        <v>15621</v>
      </c>
      <c r="B18383">
        <v>9000010775</v>
      </c>
      <c r="C18383">
        <v>3515</v>
      </c>
      <c r="D18383">
        <v>2427</v>
      </c>
      <c r="E18383" t="s">
        <v>9</v>
      </c>
      <c r="F18383" t="s">
        <v>10</v>
      </c>
      <c r="G18383" t="s">
        <v>13587</v>
      </c>
    </row>
    <row r="18384" spans="1:7">
      <c r="A18384" t="s">
        <v>31469</v>
      </c>
      <c r="B18384">
        <v>9000010775</v>
      </c>
      <c r="C18384">
        <v>10000</v>
      </c>
      <c r="D18384">
        <v>10000</v>
      </c>
      <c r="E18384" t="s">
        <v>9</v>
      </c>
      <c r="F18384" t="s">
        <v>10</v>
      </c>
      <c r="G18384" t="s">
        <v>13587</v>
      </c>
    </row>
    <row r="18385" spans="1:7">
      <c r="A18385" t="s">
        <v>15623</v>
      </c>
      <c r="B18385">
        <v>9000010819</v>
      </c>
      <c r="C18385">
        <v>500</v>
      </c>
      <c r="D18385">
        <v>160</v>
      </c>
      <c r="E18385" t="s">
        <v>9</v>
      </c>
      <c r="F18385" t="s">
        <v>10</v>
      </c>
      <c r="G18385" t="s">
        <v>15624</v>
      </c>
    </row>
    <row r="18386" spans="1:7">
      <c r="A18386" t="s">
        <v>15625</v>
      </c>
      <c r="B18386">
        <v>9000010819</v>
      </c>
      <c r="C18386">
        <v>500</v>
      </c>
      <c r="D18386">
        <v>500</v>
      </c>
      <c r="E18386" t="s">
        <v>9</v>
      </c>
      <c r="F18386" t="s">
        <v>10</v>
      </c>
      <c r="G18386" t="s">
        <v>15624</v>
      </c>
    </row>
    <row r="18387" spans="1:7">
      <c r="A18387" t="s">
        <v>15626</v>
      </c>
      <c r="B18387">
        <v>9000010819</v>
      </c>
      <c r="C18387">
        <v>500</v>
      </c>
      <c r="D18387">
        <v>500</v>
      </c>
      <c r="E18387" t="s">
        <v>9</v>
      </c>
      <c r="F18387" t="s">
        <v>10</v>
      </c>
      <c r="G18387" t="s">
        <v>15624</v>
      </c>
    </row>
    <row r="18388" spans="1:7">
      <c r="A18388" t="s">
        <v>15627</v>
      </c>
      <c r="B18388">
        <v>9000010864</v>
      </c>
      <c r="C18388">
        <v>2000</v>
      </c>
      <c r="D18388">
        <v>586</v>
      </c>
      <c r="E18388" t="s">
        <v>9</v>
      </c>
      <c r="F18388" t="s">
        <v>10</v>
      </c>
      <c r="G18388" t="s">
        <v>15628</v>
      </c>
    </row>
    <row r="18389" spans="1:7">
      <c r="A18389" t="s">
        <v>15629</v>
      </c>
      <c r="B18389">
        <v>9000010864</v>
      </c>
      <c r="C18389">
        <v>2000</v>
      </c>
      <c r="D18389">
        <v>1854</v>
      </c>
      <c r="E18389" t="s">
        <v>9</v>
      </c>
      <c r="F18389" t="s">
        <v>10</v>
      </c>
      <c r="G18389" t="s">
        <v>15628</v>
      </c>
    </row>
    <row r="18390" spans="1:7">
      <c r="A18390" t="s">
        <v>15630</v>
      </c>
      <c r="B18390">
        <v>9000010864</v>
      </c>
      <c r="C18390">
        <v>2000</v>
      </c>
      <c r="D18390">
        <v>2000</v>
      </c>
      <c r="E18390" t="s">
        <v>9</v>
      </c>
      <c r="F18390" t="s">
        <v>10</v>
      </c>
      <c r="G18390" t="s">
        <v>15628</v>
      </c>
    </row>
    <row r="18391" spans="1:7">
      <c r="A18391" t="s">
        <v>15631</v>
      </c>
      <c r="B18391">
        <v>9000010864</v>
      </c>
      <c r="C18391">
        <v>2000</v>
      </c>
      <c r="D18391">
        <v>2000</v>
      </c>
      <c r="E18391" t="s">
        <v>9</v>
      </c>
      <c r="F18391" t="s">
        <v>10</v>
      </c>
      <c r="G18391" t="s">
        <v>15628</v>
      </c>
    </row>
    <row r="18392" spans="1:7">
      <c r="A18392" t="s">
        <v>31470</v>
      </c>
      <c r="B18392">
        <v>9000010864</v>
      </c>
      <c r="C18392">
        <v>2000</v>
      </c>
      <c r="D18392">
        <v>2000</v>
      </c>
      <c r="E18392" t="s">
        <v>9</v>
      </c>
      <c r="F18392" t="s">
        <v>10</v>
      </c>
      <c r="G18392" t="s">
        <v>15628</v>
      </c>
    </row>
    <row r="18393" spans="1:7">
      <c r="A18393" t="s">
        <v>15632</v>
      </c>
      <c r="B18393">
        <v>9000010882</v>
      </c>
      <c r="C18393">
        <v>1000</v>
      </c>
      <c r="D18393">
        <v>4</v>
      </c>
      <c r="E18393" t="s">
        <v>9</v>
      </c>
      <c r="F18393" t="s">
        <v>10</v>
      </c>
      <c r="G18393" t="s">
        <v>15633</v>
      </c>
    </row>
    <row r="18394" spans="1:7">
      <c r="A18394" t="s">
        <v>15634</v>
      </c>
      <c r="B18394">
        <v>9000010882</v>
      </c>
      <c r="C18394">
        <v>1000</v>
      </c>
      <c r="D18394">
        <v>1000</v>
      </c>
      <c r="E18394" t="s">
        <v>9</v>
      </c>
      <c r="F18394" t="s">
        <v>10</v>
      </c>
      <c r="G18394" t="s">
        <v>15633</v>
      </c>
    </row>
    <row r="18395" spans="1:7">
      <c r="A18395" t="s">
        <v>15635</v>
      </c>
      <c r="B18395">
        <v>9000010882</v>
      </c>
      <c r="C18395">
        <v>1000</v>
      </c>
      <c r="D18395">
        <v>1000</v>
      </c>
      <c r="E18395" t="s">
        <v>9</v>
      </c>
      <c r="F18395" t="s">
        <v>10</v>
      </c>
      <c r="G18395" t="s">
        <v>15633</v>
      </c>
    </row>
    <row r="18396" spans="1:7">
      <c r="A18396" t="s">
        <v>15636</v>
      </c>
      <c r="B18396">
        <v>9000010882</v>
      </c>
      <c r="C18396">
        <v>1000</v>
      </c>
      <c r="D18396">
        <v>1000</v>
      </c>
      <c r="E18396" t="s">
        <v>9</v>
      </c>
      <c r="F18396" t="s">
        <v>10</v>
      </c>
      <c r="G18396" t="s">
        <v>15633</v>
      </c>
    </row>
    <row r="18397" spans="1:7">
      <c r="A18397" t="s">
        <v>15637</v>
      </c>
      <c r="B18397">
        <v>9000010882</v>
      </c>
      <c r="C18397">
        <v>1000</v>
      </c>
      <c r="D18397">
        <v>1000</v>
      </c>
      <c r="E18397" t="s">
        <v>9</v>
      </c>
      <c r="F18397" t="s">
        <v>10</v>
      </c>
      <c r="G18397" t="s">
        <v>15633</v>
      </c>
    </row>
    <row r="18398" spans="1:7">
      <c r="A18398" t="s">
        <v>15638</v>
      </c>
      <c r="B18398">
        <v>9000010882</v>
      </c>
      <c r="C18398">
        <v>1000</v>
      </c>
      <c r="D18398">
        <v>1000</v>
      </c>
      <c r="E18398" t="s">
        <v>9</v>
      </c>
      <c r="F18398" t="s">
        <v>10</v>
      </c>
      <c r="G18398" t="s">
        <v>15633</v>
      </c>
    </row>
    <row r="18399" spans="1:7">
      <c r="A18399" t="s">
        <v>15639</v>
      </c>
      <c r="B18399">
        <v>9000010882</v>
      </c>
      <c r="C18399">
        <v>1000</v>
      </c>
      <c r="D18399">
        <v>1000</v>
      </c>
      <c r="E18399" t="s">
        <v>9</v>
      </c>
      <c r="F18399" t="s">
        <v>10</v>
      </c>
      <c r="G18399" t="s">
        <v>15633</v>
      </c>
    </row>
    <row r="18400" spans="1:7">
      <c r="A18400" t="s">
        <v>15640</v>
      </c>
      <c r="B18400">
        <v>9000010882</v>
      </c>
      <c r="C18400">
        <v>1000</v>
      </c>
      <c r="D18400">
        <v>1000</v>
      </c>
      <c r="E18400" t="s">
        <v>9</v>
      </c>
      <c r="F18400" t="s">
        <v>10</v>
      </c>
      <c r="G18400" t="s">
        <v>15633</v>
      </c>
    </row>
    <row r="18401" spans="1:7">
      <c r="A18401" t="s">
        <v>15641</v>
      </c>
      <c r="B18401">
        <v>9000010882</v>
      </c>
      <c r="C18401">
        <v>1000</v>
      </c>
      <c r="D18401">
        <v>1000</v>
      </c>
      <c r="E18401" t="s">
        <v>9</v>
      </c>
      <c r="F18401" t="s">
        <v>10</v>
      </c>
      <c r="G18401" t="s">
        <v>15633</v>
      </c>
    </row>
    <row r="18402" spans="1:7">
      <c r="A18402" t="s">
        <v>15642</v>
      </c>
      <c r="B18402">
        <v>9000010882</v>
      </c>
      <c r="C18402">
        <v>1000</v>
      </c>
      <c r="D18402">
        <v>1000</v>
      </c>
      <c r="E18402" t="s">
        <v>9</v>
      </c>
      <c r="F18402" t="s">
        <v>10</v>
      </c>
      <c r="G18402" t="s">
        <v>15633</v>
      </c>
    </row>
    <row r="18403" spans="1:7">
      <c r="A18403" t="s">
        <v>15643</v>
      </c>
      <c r="B18403">
        <v>9000010882</v>
      </c>
      <c r="C18403">
        <v>1000</v>
      </c>
      <c r="D18403">
        <v>1000</v>
      </c>
      <c r="E18403" t="s">
        <v>9</v>
      </c>
      <c r="F18403" t="s">
        <v>10</v>
      </c>
      <c r="G18403" t="s">
        <v>15633</v>
      </c>
    </row>
    <row r="18404" spans="1:7">
      <c r="A18404" t="s">
        <v>15644</v>
      </c>
      <c r="B18404">
        <v>9000010882</v>
      </c>
      <c r="C18404">
        <v>1000</v>
      </c>
      <c r="D18404">
        <v>1000</v>
      </c>
      <c r="E18404" t="s">
        <v>9</v>
      </c>
      <c r="F18404" t="s">
        <v>10</v>
      </c>
      <c r="G18404" t="s">
        <v>15633</v>
      </c>
    </row>
    <row r="18405" spans="1:7">
      <c r="A18405" t="s">
        <v>15645</v>
      </c>
      <c r="B18405">
        <v>9000010908</v>
      </c>
      <c r="C18405">
        <v>3000</v>
      </c>
      <c r="D18405">
        <v>1646</v>
      </c>
      <c r="E18405" t="s">
        <v>9</v>
      </c>
      <c r="F18405" t="s">
        <v>10</v>
      </c>
      <c r="G18405" t="s">
        <v>15646</v>
      </c>
    </row>
    <row r="18406" spans="1:7">
      <c r="A18406" t="s">
        <v>15647</v>
      </c>
      <c r="B18406">
        <v>9000010908</v>
      </c>
      <c r="C18406">
        <v>3000</v>
      </c>
      <c r="D18406">
        <v>3000</v>
      </c>
      <c r="E18406" t="s">
        <v>9</v>
      </c>
      <c r="F18406" t="s">
        <v>10</v>
      </c>
      <c r="G18406" t="s">
        <v>15646</v>
      </c>
    </row>
    <row r="18407" spans="1:7">
      <c r="A18407" t="s">
        <v>15648</v>
      </c>
      <c r="B18407">
        <v>9000010908</v>
      </c>
      <c r="C18407">
        <v>3000</v>
      </c>
      <c r="D18407">
        <v>3000</v>
      </c>
      <c r="E18407" t="s">
        <v>9</v>
      </c>
      <c r="F18407" t="s">
        <v>10</v>
      </c>
      <c r="G18407" t="s">
        <v>15646</v>
      </c>
    </row>
    <row r="18408" spans="1:7">
      <c r="A18408" t="s">
        <v>15649</v>
      </c>
      <c r="B18408">
        <v>9000010908</v>
      </c>
      <c r="C18408">
        <v>3000</v>
      </c>
      <c r="D18408">
        <v>3000</v>
      </c>
      <c r="E18408" t="s">
        <v>9</v>
      </c>
      <c r="F18408" t="s">
        <v>10</v>
      </c>
      <c r="G18408" t="s">
        <v>15646</v>
      </c>
    </row>
    <row r="18409" spans="1:7">
      <c r="A18409" t="s">
        <v>15650</v>
      </c>
      <c r="B18409">
        <v>9000010908</v>
      </c>
      <c r="C18409">
        <v>3000</v>
      </c>
      <c r="D18409">
        <v>3000</v>
      </c>
      <c r="E18409" t="s">
        <v>9</v>
      </c>
      <c r="F18409" t="s">
        <v>10</v>
      </c>
      <c r="G18409" t="s">
        <v>15646</v>
      </c>
    </row>
    <row r="18410" spans="1:7">
      <c r="A18410" t="s">
        <v>15652</v>
      </c>
      <c r="B18410">
        <v>9000010971</v>
      </c>
      <c r="C18410">
        <v>3000</v>
      </c>
      <c r="D18410">
        <v>1176</v>
      </c>
      <c r="E18410" t="s">
        <v>20</v>
      </c>
      <c r="F18410" t="s">
        <v>21</v>
      </c>
      <c r="G18410" t="s">
        <v>15651</v>
      </c>
    </row>
    <row r="18411" spans="1:7">
      <c r="A18411" t="s">
        <v>15653</v>
      </c>
      <c r="B18411">
        <v>9000010971</v>
      </c>
      <c r="C18411">
        <v>3000</v>
      </c>
      <c r="D18411">
        <v>1684</v>
      </c>
      <c r="E18411" t="s">
        <v>9</v>
      </c>
      <c r="F18411" t="s">
        <v>10</v>
      </c>
      <c r="G18411" t="s">
        <v>15651</v>
      </c>
    </row>
    <row r="18412" spans="1:7">
      <c r="A18412" t="s">
        <v>15654</v>
      </c>
      <c r="B18412">
        <v>9000010971</v>
      </c>
      <c r="C18412">
        <v>3000</v>
      </c>
      <c r="D18412">
        <v>2856</v>
      </c>
      <c r="E18412" t="s">
        <v>9</v>
      </c>
      <c r="F18412" t="s">
        <v>10</v>
      </c>
      <c r="G18412" t="s">
        <v>15651</v>
      </c>
    </row>
    <row r="18413" spans="1:7">
      <c r="A18413" t="s">
        <v>15655</v>
      </c>
      <c r="B18413">
        <v>9000010971</v>
      </c>
      <c r="C18413">
        <v>3000</v>
      </c>
      <c r="D18413">
        <v>599</v>
      </c>
      <c r="E18413" t="s">
        <v>9</v>
      </c>
      <c r="F18413" t="s">
        <v>10</v>
      </c>
      <c r="G18413" t="s">
        <v>15651</v>
      </c>
    </row>
    <row r="18414" spans="1:7">
      <c r="A18414" t="s">
        <v>15656</v>
      </c>
      <c r="B18414">
        <v>9000010971</v>
      </c>
      <c r="C18414">
        <v>3000</v>
      </c>
      <c r="D18414">
        <v>1815</v>
      </c>
      <c r="E18414" t="s">
        <v>9</v>
      </c>
      <c r="F18414" t="s">
        <v>10</v>
      </c>
      <c r="G18414" t="s">
        <v>15651</v>
      </c>
    </row>
    <row r="18415" spans="1:7">
      <c r="A18415" t="s">
        <v>15657</v>
      </c>
      <c r="B18415">
        <v>9000010971</v>
      </c>
      <c r="C18415">
        <v>3000</v>
      </c>
      <c r="D18415">
        <v>3000</v>
      </c>
      <c r="E18415" t="s">
        <v>9</v>
      </c>
      <c r="F18415" t="s">
        <v>10</v>
      </c>
      <c r="G18415" t="s">
        <v>15651</v>
      </c>
    </row>
    <row r="18416" spans="1:7">
      <c r="A18416" t="s">
        <v>15658</v>
      </c>
      <c r="B18416">
        <v>9000010971</v>
      </c>
      <c r="C18416">
        <v>3000</v>
      </c>
      <c r="D18416">
        <v>3000</v>
      </c>
      <c r="E18416" t="s">
        <v>9</v>
      </c>
      <c r="F18416" t="s">
        <v>10</v>
      </c>
      <c r="G18416" t="s">
        <v>15651</v>
      </c>
    </row>
    <row r="18417" spans="1:7">
      <c r="A18417" t="s">
        <v>15659</v>
      </c>
      <c r="B18417">
        <v>9000010971</v>
      </c>
      <c r="C18417">
        <v>3000</v>
      </c>
      <c r="D18417">
        <v>3000</v>
      </c>
      <c r="E18417" t="s">
        <v>9</v>
      </c>
      <c r="F18417" t="s">
        <v>10</v>
      </c>
      <c r="G18417" t="s">
        <v>15651</v>
      </c>
    </row>
    <row r="18418" spans="1:7">
      <c r="A18418" t="s">
        <v>15660</v>
      </c>
      <c r="B18418">
        <v>9000010971</v>
      </c>
      <c r="C18418">
        <v>3000</v>
      </c>
      <c r="D18418">
        <v>3000</v>
      </c>
      <c r="E18418" t="s">
        <v>9</v>
      </c>
      <c r="F18418" t="s">
        <v>10</v>
      </c>
      <c r="G18418" t="s">
        <v>15651</v>
      </c>
    </row>
    <row r="18419" spans="1:7">
      <c r="A18419" t="s">
        <v>15661</v>
      </c>
      <c r="B18419">
        <v>9000010971</v>
      </c>
      <c r="C18419">
        <v>3000</v>
      </c>
      <c r="D18419">
        <v>3000</v>
      </c>
      <c r="E18419" t="s">
        <v>9</v>
      </c>
      <c r="F18419" t="s">
        <v>10</v>
      </c>
      <c r="G18419" t="s">
        <v>15651</v>
      </c>
    </row>
    <row r="18420" spans="1:7">
      <c r="A18420" t="s">
        <v>15662</v>
      </c>
      <c r="B18420">
        <v>9000010971</v>
      </c>
      <c r="C18420">
        <v>3000</v>
      </c>
      <c r="D18420">
        <v>3000</v>
      </c>
      <c r="E18420" t="s">
        <v>9</v>
      </c>
      <c r="F18420" t="s">
        <v>10</v>
      </c>
      <c r="G18420" t="s">
        <v>15651</v>
      </c>
    </row>
    <row r="18421" spans="1:7">
      <c r="A18421" t="s">
        <v>15663</v>
      </c>
      <c r="B18421">
        <v>9000010971</v>
      </c>
      <c r="C18421">
        <v>3000</v>
      </c>
      <c r="D18421">
        <v>3000</v>
      </c>
      <c r="E18421" t="s">
        <v>9</v>
      </c>
      <c r="F18421" t="s">
        <v>10</v>
      </c>
      <c r="G18421" t="s">
        <v>15651</v>
      </c>
    </row>
    <row r="18422" spans="1:7">
      <c r="A18422" t="s">
        <v>15664</v>
      </c>
      <c r="B18422">
        <v>9000010971</v>
      </c>
      <c r="C18422">
        <v>3000</v>
      </c>
      <c r="D18422">
        <v>3000</v>
      </c>
      <c r="E18422" t="s">
        <v>9</v>
      </c>
      <c r="F18422" t="s">
        <v>10</v>
      </c>
      <c r="G18422" t="s">
        <v>15651</v>
      </c>
    </row>
    <row r="18423" spans="1:7">
      <c r="A18423" t="s">
        <v>15665</v>
      </c>
      <c r="B18423">
        <v>9000010971</v>
      </c>
      <c r="C18423">
        <v>3000</v>
      </c>
      <c r="D18423">
        <v>3000</v>
      </c>
      <c r="E18423" t="s">
        <v>9</v>
      </c>
      <c r="F18423" t="s">
        <v>10</v>
      </c>
      <c r="G18423" t="s">
        <v>15651</v>
      </c>
    </row>
    <row r="18424" spans="1:7">
      <c r="A18424" t="s">
        <v>15666</v>
      </c>
      <c r="B18424">
        <v>9000010971</v>
      </c>
      <c r="C18424">
        <v>3000</v>
      </c>
      <c r="D18424">
        <v>3000</v>
      </c>
      <c r="E18424" t="s">
        <v>9</v>
      </c>
      <c r="F18424" t="s">
        <v>10</v>
      </c>
      <c r="G18424" t="s">
        <v>15651</v>
      </c>
    </row>
    <row r="18425" spans="1:7">
      <c r="A18425" t="s">
        <v>15667</v>
      </c>
      <c r="B18425">
        <v>9000010971</v>
      </c>
      <c r="C18425">
        <v>3000</v>
      </c>
      <c r="D18425">
        <v>3000</v>
      </c>
      <c r="E18425" t="s">
        <v>9</v>
      </c>
      <c r="F18425" t="s">
        <v>10</v>
      </c>
      <c r="G18425" t="s">
        <v>15651</v>
      </c>
    </row>
    <row r="18426" spans="1:7">
      <c r="A18426" t="s">
        <v>15668</v>
      </c>
      <c r="B18426">
        <v>9000010971</v>
      </c>
      <c r="C18426">
        <v>3000</v>
      </c>
      <c r="D18426">
        <v>3000</v>
      </c>
      <c r="E18426" t="s">
        <v>9</v>
      </c>
      <c r="F18426" t="s">
        <v>10</v>
      </c>
      <c r="G18426" t="s">
        <v>15651</v>
      </c>
    </row>
    <row r="18427" spans="1:7">
      <c r="A18427" t="s">
        <v>15669</v>
      </c>
      <c r="B18427">
        <v>9000010971</v>
      </c>
      <c r="C18427">
        <v>3000</v>
      </c>
      <c r="D18427">
        <v>3000</v>
      </c>
      <c r="E18427" t="s">
        <v>9</v>
      </c>
      <c r="F18427" t="s">
        <v>10</v>
      </c>
      <c r="G18427" t="s">
        <v>15651</v>
      </c>
    </row>
    <row r="18428" spans="1:7">
      <c r="A18428" t="s">
        <v>15670</v>
      </c>
      <c r="B18428">
        <v>9000010971</v>
      </c>
      <c r="C18428">
        <v>3000</v>
      </c>
      <c r="D18428">
        <v>3000</v>
      </c>
      <c r="E18428" t="s">
        <v>9</v>
      </c>
      <c r="F18428" t="s">
        <v>10</v>
      </c>
      <c r="G18428" t="s">
        <v>15651</v>
      </c>
    </row>
    <row r="18429" spans="1:7">
      <c r="A18429" t="s">
        <v>15671</v>
      </c>
      <c r="B18429">
        <v>9000010971</v>
      </c>
      <c r="C18429">
        <v>3000</v>
      </c>
      <c r="D18429">
        <v>3000</v>
      </c>
      <c r="E18429" t="s">
        <v>9</v>
      </c>
      <c r="F18429" t="s">
        <v>10</v>
      </c>
      <c r="G18429" t="s">
        <v>15651</v>
      </c>
    </row>
    <row r="18430" spans="1:7">
      <c r="A18430" t="s">
        <v>15672</v>
      </c>
      <c r="B18430">
        <v>9000010971</v>
      </c>
      <c r="C18430">
        <v>3000</v>
      </c>
      <c r="D18430">
        <v>3000</v>
      </c>
      <c r="E18430" t="s">
        <v>9</v>
      </c>
      <c r="F18430" t="s">
        <v>10</v>
      </c>
      <c r="G18430" t="s">
        <v>15651</v>
      </c>
    </row>
    <row r="18431" spans="1:7">
      <c r="A18431" t="s">
        <v>15673</v>
      </c>
      <c r="B18431">
        <v>9000010971</v>
      </c>
      <c r="C18431">
        <v>3000</v>
      </c>
      <c r="D18431">
        <v>3000</v>
      </c>
      <c r="E18431" t="s">
        <v>9</v>
      </c>
      <c r="F18431" t="s">
        <v>10</v>
      </c>
      <c r="G18431" t="s">
        <v>15651</v>
      </c>
    </row>
    <row r="18432" spans="1:7">
      <c r="A18432" t="s">
        <v>15674</v>
      </c>
      <c r="B18432">
        <v>9000010971</v>
      </c>
      <c r="C18432">
        <v>3000</v>
      </c>
      <c r="D18432">
        <v>3000</v>
      </c>
      <c r="E18432" t="s">
        <v>9</v>
      </c>
      <c r="F18432" t="s">
        <v>10</v>
      </c>
      <c r="G18432" t="s">
        <v>15651</v>
      </c>
    </row>
    <row r="18433" spans="1:7">
      <c r="A18433" t="s">
        <v>15675</v>
      </c>
      <c r="B18433">
        <v>9000010971</v>
      </c>
      <c r="C18433">
        <v>3000</v>
      </c>
      <c r="D18433">
        <v>3000</v>
      </c>
      <c r="E18433" t="s">
        <v>9</v>
      </c>
      <c r="F18433" t="s">
        <v>10</v>
      </c>
      <c r="G18433" t="s">
        <v>15651</v>
      </c>
    </row>
    <row r="18434" spans="1:7">
      <c r="A18434" t="s">
        <v>15676</v>
      </c>
      <c r="B18434">
        <v>9000010971</v>
      </c>
      <c r="C18434">
        <v>3000</v>
      </c>
      <c r="D18434">
        <v>3000</v>
      </c>
      <c r="E18434" t="s">
        <v>9</v>
      </c>
      <c r="F18434" t="s">
        <v>10</v>
      </c>
      <c r="G18434" t="s">
        <v>15651</v>
      </c>
    </row>
    <row r="18435" spans="1:7">
      <c r="A18435" t="s">
        <v>15677</v>
      </c>
      <c r="B18435">
        <v>9000010971</v>
      </c>
      <c r="C18435">
        <v>3000</v>
      </c>
      <c r="D18435">
        <v>3000</v>
      </c>
      <c r="E18435" t="s">
        <v>9</v>
      </c>
      <c r="F18435" t="s">
        <v>10</v>
      </c>
      <c r="G18435" t="s">
        <v>15651</v>
      </c>
    </row>
    <row r="18436" spans="1:7">
      <c r="A18436" t="s">
        <v>15678</v>
      </c>
      <c r="B18436">
        <v>9000010971</v>
      </c>
      <c r="C18436">
        <v>3000</v>
      </c>
      <c r="D18436">
        <v>3000</v>
      </c>
      <c r="E18436" t="s">
        <v>9</v>
      </c>
      <c r="F18436" t="s">
        <v>10</v>
      </c>
      <c r="G18436" t="s">
        <v>15651</v>
      </c>
    </row>
    <row r="18437" spans="1:7">
      <c r="A18437" t="s">
        <v>15679</v>
      </c>
      <c r="B18437">
        <v>9000010971</v>
      </c>
      <c r="C18437">
        <v>3000</v>
      </c>
      <c r="D18437">
        <v>3000</v>
      </c>
      <c r="E18437" t="s">
        <v>9</v>
      </c>
      <c r="F18437" t="s">
        <v>10</v>
      </c>
      <c r="G18437" t="s">
        <v>15651</v>
      </c>
    </row>
    <row r="18438" spans="1:7">
      <c r="A18438" t="s">
        <v>15680</v>
      </c>
      <c r="B18438">
        <v>9000010971</v>
      </c>
      <c r="C18438">
        <v>3000</v>
      </c>
      <c r="D18438">
        <v>3000</v>
      </c>
      <c r="E18438" t="s">
        <v>9</v>
      </c>
      <c r="F18438" t="s">
        <v>10</v>
      </c>
      <c r="G18438" t="s">
        <v>15651</v>
      </c>
    </row>
    <row r="18439" spans="1:7">
      <c r="A18439" t="s">
        <v>15681</v>
      </c>
      <c r="B18439">
        <v>9000010971</v>
      </c>
      <c r="C18439">
        <v>3000</v>
      </c>
      <c r="D18439">
        <v>3000</v>
      </c>
      <c r="E18439" t="s">
        <v>9</v>
      </c>
      <c r="F18439" t="s">
        <v>10</v>
      </c>
      <c r="G18439" t="s">
        <v>15651</v>
      </c>
    </row>
    <row r="18440" spans="1:7">
      <c r="A18440" t="s">
        <v>15682</v>
      </c>
      <c r="B18440">
        <v>9000010971</v>
      </c>
      <c r="C18440">
        <v>3000</v>
      </c>
      <c r="D18440">
        <v>3000</v>
      </c>
      <c r="E18440" t="s">
        <v>9</v>
      </c>
      <c r="F18440" t="s">
        <v>10</v>
      </c>
      <c r="G18440" t="s">
        <v>15651</v>
      </c>
    </row>
    <row r="18441" spans="1:7">
      <c r="A18441" t="s">
        <v>15683</v>
      </c>
      <c r="B18441">
        <v>9000010971</v>
      </c>
      <c r="C18441">
        <v>3000</v>
      </c>
      <c r="D18441">
        <v>3000</v>
      </c>
      <c r="E18441" t="s">
        <v>9</v>
      </c>
      <c r="F18441" t="s">
        <v>10</v>
      </c>
      <c r="G18441" t="s">
        <v>15651</v>
      </c>
    </row>
    <row r="18442" spans="1:7">
      <c r="A18442" t="s">
        <v>15684</v>
      </c>
      <c r="B18442">
        <v>9000010971</v>
      </c>
      <c r="C18442">
        <v>3000</v>
      </c>
      <c r="D18442">
        <v>3000</v>
      </c>
      <c r="E18442" t="s">
        <v>9</v>
      </c>
      <c r="F18442" t="s">
        <v>10</v>
      </c>
      <c r="G18442" t="s">
        <v>15651</v>
      </c>
    </row>
    <row r="18443" spans="1:7">
      <c r="A18443" t="s">
        <v>15685</v>
      </c>
      <c r="B18443">
        <v>9000010971</v>
      </c>
      <c r="C18443">
        <v>3000</v>
      </c>
      <c r="D18443">
        <v>3000</v>
      </c>
      <c r="E18443" t="s">
        <v>9</v>
      </c>
      <c r="F18443" t="s">
        <v>10</v>
      </c>
      <c r="G18443" t="s">
        <v>15651</v>
      </c>
    </row>
    <row r="18444" spans="1:7">
      <c r="A18444" t="s">
        <v>15686</v>
      </c>
      <c r="B18444">
        <v>9000010971</v>
      </c>
      <c r="C18444">
        <v>3000</v>
      </c>
      <c r="D18444">
        <v>3000</v>
      </c>
      <c r="E18444" t="s">
        <v>9</v>
      </c>
      <c r="F18444" t="s">
        <v>10</v>
      </c>
      <c r="G18444" t="s">
        <v>15651</v>
      </c>
    </row>
    <row r="18445" spans="1:7">
      <c r="A18445" t="s">
        <v>15687</v>
      </c>
      <c r="B18445">
        <v>9000010971</v>
      </c>
      <c r="C18445">
        <v>3000</v>
      </c>
      <c r="D18445">
        <v>3000</v>
      </c>
      <c r="E18445" t="s">
        <v>9</v>
      </c>
      <c r="F18445" t="s">
        <v>10</v>
      </c>
      <c r="G18445" t="s">
        <v>15651</v>
      </c>
    </row>
    <row r="18446" spans="1:7">
      <c r="A18446" t="s">
        <v>15688</v>
      </c>
      <c r="B18446">
        <v>9000010971</v>
      </c>
      <c r="C18446">
        <v>3000</v>
      </c>
      <c r="D18446">
        <v>3000</v>
      </c>
      <c r="E18446" t="s">
        <v>9</v>
      </c>
      <c r="F18446" t="s">
        <v>10</v>
      </c>
      <c r="G18446" t="s">
        <v>15651</v>
      </c>
    </row>
    <row r="18447" spans="1:7">
      <c r="A18447" t="s">
        <v>15689</v>
      </c>
      <c r="B18447">
        <v>9000010971</v>
      </c>
      <c r="C18447">
        <v>3000</v>
      </c>
      <c r="D18447">
        <v>3000</v>
      </c>
      <c r="E18447" t="s">
        <v>9</v>
      </c>
      <c r="F18447" t="s">
        <v>10</v>
      </c>
      <c r="G18447" t="s">
        <v>15651</v>
      </c>
    </row>
    <row r="18448" spans="1:7">
      <c r="A18448" t="s">
        <v>15690</v>
      </c>
      <c r="B18448">
        <v>9000010971</v>
      </c>
      <c r="C18448">
        <v>3000</v>
      </c>
      <c r="D18448">
        <v>3000</v>
      </c>
      <c r="E18448" t="s">
        <v>9</v>
      </c>
      <c r="F18448" t="s">
        <v>10</v>
      </c>
      <c r="G18448" t="s">
        <v>15651</v>
      </c>
    </row>
    <row r="18449" spans="1:7">
      <c r="A18449" t="s">
        <v>15691</v>
      </c>
      <c r="B18449">
        <v>9000010971</v>
      </c>
      <c r="C18449">
        <v>3000</v>
      </c>
      <c r="D18449">
        <v>3000</v>
      </c>
      <c r="E18449" t="s">
        <v>9</v>
      </c>
      <c r="F18449" t="s">
        <v>10</v>
      </c>
      <c r="G18449" t="s">
        <v>15651</v>
      </c>
    </row>
    <row r="18450" spans="1:7">
      <c r="A18450" t="s">
        <v>15692</v>
      </c>
      <c r="B18450">
        <v>9000010971</v>
      </c>
      <c r="C18450">
        <v>3000</v>
      </c>
      <c r="D18450">
        <v>3000</v>
      </c>
      <c r="E18450" t="s">
        <v>9</v>
      </c>
      <c r="F18450" t="s">
        <v>10</v>
      </c>
      <c r="G18450" t="s">
        <v>15651</v>
      </c>
    </row>
    <row r="18451" spans="1:7">
      <c r="A18451" t="s">
        <v>15693</v>
      </c>
      <c r="B18451">
        <v>9000010971</v>
      </c>
      <c r="C18451">
        <v>3000</v>
      </c>
      <c r="D18451">
        <v>3000</v>
      </c>
      <c r="E18451" t="s">
        <v>9</v>
      </c>
      <c r="F18451" t="s">
        <v>10</v>
      </c>
      <c r="G18451" t="s">
        <v>15651</v>
      </c>
    </row>
    <row r="18452" spans="1:7">
      <c r="A18452" t="s">
        <v>15694</v>
      </c>
      <c r="B18452">
        <v>9000010971</v>
      </c>
      <c r="C18452">
        <v>3000</v>
      </c>
      <c r="D18452">
        <v>3000</v>
      </c>
      <c r="E18452" t="s">
        <v>9</v>
      </c>
      <c r="F18452" t="s">
        <v>10</v>
      </c>
      <c r="G18452" t="s">
        <v>15651</v>
      </c>
    </row>
    <row r="18453" spans="1:7">
      <c r="A18453" t="s">
        <v>15695</v>
      </c>
      <c r="B18453">
        <v>9000010971</v>
      </c>
      <c r="C18453">
        <v>3000</v>
      </c>
      <c r="D18453">
        <v>3000</v>
      </c>
      <c r="E18453" t="s">
        <v>9</v>
      </c>
      <c r="F18453" t="s">
        <v>10</v>
      </c>
      <c r="G18453" t="s">
        <v>15651</v>
      </c>
    </row>
    <row r="18454" spans="1:7">
      <c r="A18454" t="s">
        <v>15696</v>
      </c>
      <c r="B18454">
        <v>9000010971</v>
      </c>
      <c r="C18454">
        <v>3000</v>
      </c>
      <c r="D18454">
        <v>3000</v>
      </c>
      <c r="E18454" t="s">
        <v>9</v>
      </c>
      <c r="F18454" t="s">
        <v>10</v>
      </c>
      <c r="G18454" t="s">
        <v>15651</v>
      </c>
    </row>
    <row r="18455" spans="1:7">
      <c r="A18455" t="s">
        <v>15697</v>
      </c>
      <c r="B18455">
        <v>9000010971</v>
      </c>
      <c r="C18455">
        <v>3000</v>
      </c>
      <c r="D18455">
        <v>3000</v>
      </c>
      <c r="E18455" t="s">
        <v>9</v>
      </c>
      <c r="F18455" t="s">
        <v>10</v>
      </c>
      <c r="G18455" t="s">
        <v>15651</v>
      </c>
    </row>
    <row r="18456" spans="1:7">
      <c r="A18456" t="s">
        <v>15698</v>
      </c>
      <c r="B18456">
        <v>9000010971</v>
      </c>
      <c r="C18456">
        <v>3000</v>
      </c>
      <c r="D18456">
        <v>3000</v>
      </c>
      <c r="E18456" t="s">
        <v>9</v>
      </c>
      <c r="F18456" t="s">
        <v>10</v>
      </c>
      <c r="G18456" t="s">
        <v>15651</v>
      </c>
    </row>
    <row r="18457" spans="1:7">
      <c r="A18457" t="s">
        <v>15699</v>
      </c>
      <c r="B18457">
        <v>9000010971</v>
      </c>
      <c r="C18457">
        <v>3000</v>
      </c>
      <c r="D18457">
        <v>3000</v>
      </c>
      <c r="E18457" t="s">
        <v>9</v>
      </c>
      <c r="F18457" t="s">
        <v>10</v>
      </c>
      <c r="G18457" t="s">
        <v>15651</v>
      </c>
    </row>
    <row r="18458" spans="1:7">
      <c r="A18458" t="s">
        <v>15700</v>
      </c>
      <c r="B18458">
        <v>9000010971</v>
      </c>
      <c r="C18458">
        <v>3000</v>
      </c>
      <c r="D18458">
        <v>3000</v>
      </c>
      <c r="E18458" t="s">
        <v>9</v>
      </c>
      <c r="F18458" t="s">
        <v>10</v>
      </c>
      <c r="G18458" t="s">
        <v>15651</v>
      </c>
    </row>
    <row r="18459" spans="1:7">
      <c r="A18459" t="s">
        <v>31471</v>
      </c>
      <c r="B18459">
        <v>9000010971</v>
      </c>
      <c r="C18459">
        <v>3000</v>
      </c>
      <c r="D18459">
        <v>3000</v>
      </c>
      <c r="E18459" t="s">
        <v>9</v>
      </c>
      <c r="F18459" t="s">
        <v>10</v>
      </c>
      <c r="G18459" t="s">
        <v>15651</v>
      </c>
    </row>
    <row r="18460" spans="1:7">
      <c r="A18460" t="s">
        <v>31472</v>
      </c>
      <c r="B18460">
        <v>9000010971</v>
      </c>
      <c r="C18460">
        <v>3000</v>
      </c>
      <c r="D18460">
        <v>3000</v>
      </c>
      <c r="E18460" t="s">
        <v>9</v>
      </c>
      <c r="F18460" t="s">
        <v>10</v>
      </c>
      <c r="G18460" t="s">
        <v>15651</v>
      </c>
    </row>
    <row r="18461" spans="1:7">
      <c r="A18461" t="s">
        <v>31473</v>
      </c>
      <c r="B18461">
        <v>9000010971</v>
      </c>
      <c r="C18461">
        <v>3000</v>
      </c>
      <c r="D18461">
        <v>3000</v>
      </c>
      <c r="E18461" t="s">
        <v>9</v>
      </c>
      <c r="F18461" t="s">
        <v>10</v>
      </c>
      <c r="G18461" t="s">
        <v>15651</v>
      </c>
    </row>
    <row r="18462" spans="1:7">
      <c r="A18462" t="s">
        <v>31474</v>
      </c>
      <c r="B18462">
        <v>9000010971</v>
      </c>
      <c r="C18462">
        <v>3000</v>
      </c>
      <c r="D18462">
        <v>3000</v>
      </c>
      <c r="E18462" t="s">
        <v>9</v>
      </c>
      <c r="F18462" t="s">
        <v>10</v>
      </c>
      <c r="G18462" t="s">
        <v>15651</v>
      </c>
    </row>
    <row r="18463" spans="1:7">
      <c r="A18463" t="s">
        <v>31475</v>
      </c>
      <c r="B18463">
        <v>9000010971</v>
      </c>
      <c r="C18463">
        <v>3000</v>
      </c>
      <c r="D18463">
        <v>3000</v>
      </c>
      <c r="E18463" t="s">
        <v>9</v>
      </c>
      <c r="F18463" t="s">
        <v>10</v>
      </c>
      <c r="G18463" t="s">
        <v>15651</v>
      </c>
    </row>
    <row r="18464" spans="1:7">
      <c r="A18464" t="s">
        <v>31476</v>
      </c>
      <c r="B18464">
        <v>9000010971</v>
      </c>
      <c r="C18464">
        <v>3000</v>
      </c>
      <c r="D18464">
        <v>3000</v>
      </c>
      <c r="E18464" t="s">
        <v>9</v>
      </c>
      <c r="F18464" t="s">
        <v>10</v>
      </c>
      <c r="G18464" t="s">
        <v>15651</v>
      </c>
    </row>
    <row r="18465" spans="1:7">
      <c r="A18465" t="s">
        <v>31477</v>
      </c>
      <c r="B18465">
        <v>9000010971</v>
      </c>
      <c r="C18465">
        <v>3000</v>
      </c>
      <c r="D18465">
        <v>3000</v>
      </c>
      <c r="E18465" t="s">
        <v>9</v>
      </c>
      <c r="F18465" t="s">
        <v>10</v>
      </c>
      <c r="G18465" t="s">
        <v>15651</v>
      </c>
    </row>
    <row r="18466" spans="1:7">
      <c r="A18466" t="s">
        <v>31478</v>
      </c>
      <c r="B18466">
        <v>9000010971</v>
      </c>
      <c r="C18466">
        <v>3000</v>
      </c>
      <c r="D18466">
        <v>3000</v>
      </c>
      <c r="E18466" t="s">
        <v>9</v>
      </c>
      <c r="F18466" t="s">
        <v>10</v>
      </c>
      <c r="G18466" t="s">
        <v>15651</v>
      </c>
    </row>
    <row r="18467" spans="1:7">
      <c r="A18467" t="s">
        <v>31479</v>
      </c>
      <c r="B18467">
        <v>9000010971</v>
      </c>
      <c r="C18467">
        <v>3000</v>
      </c>
      <c r="D18467">
        <v>3000</v>
      </c>
      <c r="E18467" t="s">
        <v>9</v>
      </c>
      <c r="F18467" t="s">
        <v>10</v>
      </c>
      <c r="G18467" t="s">
        <v>15651</v>
      </c>
    </row>
    <row r="18468" spans="1:7">
      <c r="A18468" t="s">
        <v>31480</v>
      </c>
      <c r="B18468">
        <v>9000010971</v>
      </c>
      <c r="C18468">
        <v>3000</v>
      </c>
      <c r="D18468">
        <v>3000</v>
      </c>
      <c r="E18468" t="s">
        <v>9</v>
      </c>
      <c r="F18468" t="s">
        <v>10</v>
      </c>
      <c r="G18468" t="s">
        <v>15651</v>
      </c>
    </row>
    <row r="18469" spans="1:7">
      <c r="A18469" t="s">
        <v>31481</v>
      </c>
      <c r="B18469">
        <v>9000010971</v>
      </c>
      <c r="C18469">
        <v>3000</v>
      </c>
      <c r="D18469">
        <v>3000</v>
      </c>
      <c r="E18469" t="s">
        <v>9</v>
      </c>
      <c r="F18469" t="s">
        <v>10</v>
      </c>
      <c r="G18469" t="s">
        <v>15651</v>
      </c>
    </row>
    <row r="18470" spans="1:7">
      <c r="A18470" t="s">
        <v>31482</v>
      </c>
      <c r="B18470">
        <v>9000010971</v>
      </c>
      <c r="C18470">
        <v>3000</v>
      </c>
      <c r="D18470">
        <v>3000</v>
      </c>
      <c r="E18470" t="s">
        <v>9</v>
      </c>
      <c r="F18470" t="s">
        <v>10</v>
      </c>
      <c r="G18470" t="s">
        <v>15651</v>
      </c>
    </row>
    <row r="18471" spans="1:7">
      <c r="A18471" t="s">
        <v>15702</v>
      </c>
      <c r="B18471">
        <v>9000011007</v>
      </c>
      <c r="C18471">
        <v>2000</v>
      </c>
      <c r="D18471">
        <v>266</v>
      </c>
      <c r="E18471" t="s">
        <v>9</v>
      </c>
      <c r="F18471" t="s">
        <v>10</v>
      </c>
      <c r="G18471" t="s">
        <v>15701</v>
      </c>
    </row>
    <row r="18472" spans="1:7">
      <c r="A18472" t="s">
        <v>15703</v>
      </c>
      <c r="B18472">
        <v>9000011007</v>
      </c>
      <c r="C18472">
        <v>2000</v>
      </c>
      <c r="D18472">
        <v>2000</v>
      </c>
      <c r="E18472" t="s">
        <v>20</v>
      </c>
      <c r="F18472" t="s">
        <v>21</v>
      </c>
      <c r="G18472" t="s">
        <v>15701</v>
      </c>
    </row>
    <row r="18473" spans="1:7">
      <c r="A18473" t="s">
        <v>15704</v>
      </c>
      <c r="B18473">
        <v>9000011007</v>
      </c>
      <c r="C18473">
        <v>2000</v>
      </c>
      <c r="D18473">
        <v>2000</v>
      </c>
      <c r="E18473" t="s">
        <v>9</v>
      </c>
      <c r="F18473" t="s">
        <v>10</v>
      </c>
      <c r="G18473" t="s">
        <v>15701</v>
      </c>
    </row>
    <row r="18474" spans="1:7">
      <c r="A18474" t="s">
        <v>15705</v>
      </c>
      <c r="B18474">
        <v>9000011007</v>
      </c>
      <c r="C18474">
        <v>2000</v>
      </c>
      <c r="D18474">
        <v>2000</v>
      </c>
      <c r="E18474" t="s">
        <v>9</v>
      </c>
      <c r="F18474" t="s">
        <v>10</v>
      </c>
      <c r="G18474" t="s">
        <v>15701</v>
      </c>
    </row>
    <row r="18475" spans="1:7">
      <c r="A18475" t="s">
        <v>15706</v>
      </c>
      <c r="B18475">
        <v>9000011007</v>
      </c>
      <c r="C18475">
        <v>2000</v>
      </c>
      <c r="D18475">
        <v>2000</v>
      </c>
      <c r="E18475" t="s">
        <v>9</v>
      </c>
      <c r="F18475" t="s">
        <v>10</v>
      </c>
      <c r="G18475" t="s">
        <v>15701</v>
      </c>
    </row>
    <row r="18476" spans="1:7">
      <c r="A18476" t="s">
        <v>15707</v>
      </c>
      <c r="B18476">
        <v>9000011007</v>
      </c>
      <c r="C18476">
        <v>2000</v>
      </c>
      <c r="D18476">
        <v>2000</v>
      </c>
      <c r="E18476" t="s">
        <v>9</v>
      </c>
      <c r="F18476" t="s">
        <v>10</v>
      </c>
      <c r="G18476" t="s">
        <v>15701</v>
      </c>
    </row>
    <row r="18477" spans="1:7">
      <c r="A18477" t="s">
        <v>15708</v>
      </c>
      <c r="B18477">
        <v>9000011007</v>
      </c>
      <c r="C18477">
        <v>2000</v>
      </c>
      <c r="D18477">
        <v>2000</v>
      </c>
      <c r="E18477" t="s">
        <v>9</v>
      </c>
      <c r="F18477" t="s">
        <v>10</v>
      </c>
      <c r="G18477" t="s">
        <v>15701</v>
      </c>
    </row>
    <row r="18478" spans="1:7">
      <c r="A18478" t="s">
        <v>15709</v>
      </c>
      <c r="B18478">
        <v>9000011007</v>
      </c>
      <c r="C18478">
        <v>2000</v>
      </c>
      <c r="D18478">
        <v>2000</v>
      </c>
      <c r="E18478" t="s">
        <v>9</v>
      </c>
      <c r="F18478" t="s">
        <v>10</v>
      </c>
      <c r="G18478" t="s">
        <v>15701</v>
      </c>
    </row>
    <row r="18479" spans="1:7">
      <c r="A18479" t="s">
        <v>15712</v>
      </c>
      <c r="B18479">
        <v>9000011088</v>
      </c>
      <c r="C18479">
        <v>4000</v>
      </c>
      <c r="D18479">
        <v>2917</v>
      </c>
      <c r="E18479" t="s">
        <v>9</v>
      </c>
      <c r="F18479" t="s">
        <v>10</v>
      </c>
      <c r="G18479" t="s">
        <v>13636</v>
      </c>
    </row>
    <row r="18480" spans="1:7">
      <c r="A18480" t="s">
        <v>15714</v>
      </c>
      <c r="B18480">
        <v>9000011088</v>
      </c>
      <c r="C18480">
        <v>4000</v>
      </c>
      <c r="D18480">
        <v>3980</v>
      </c>
      <c r="E18480" t="s">
        <v>9</v>
      </c>
      <c r="F18480" t="s">
        <v>10</v>
      </c>
      <c r="G18480" t="s">
        <v>13636</v>
      </c>
    </row>
    <row r="18481" spans="1:7">
      <c r="A18481" t="s">
        <v>15715</v>
      </c>
      <c r="B18481">
        <v>9000011114</v>
      </c>
      <c r="C18481">
        <v>40</v>
      </c>
      <c r="D18481">
        <v>21</v>
      </c>
      <c r="E18481" t="s">
        <v>9</v>
      </c>
      <c r="F18481" t="s">
        <v>10</v>
      </c>
      <c r="G18481" t="s">
        <v>31483</v>
      </c>
    </row>
    <row r="18482" spans="1:7">
      <c r="A18482" t="s">
        <v>15717</v>
      </c>
      <c r="B18482">
        <v>9000011114</v>
      </c>
      <c r="C18482">
        <v>2000</v>
      </c>
      <c r="D18482">
        <v>2000</v>
      </c>
      <c r="E18482" t="s">
        <v>9</v>
      </c>
      <c r="F18482" t="s">
        <v>10</v>
      </c>
      <c r="G18482" t="s">
        <v>31483</v>
      </c>
    </row>
    <row r="18483" spans="1:7">
      <c r="A18483" t="s">
        <v>15720</v>
      </c>
      <c r="B18483">
        <v>9000011239</v>
      </c>
      <c r="C18483">
        <v>450</v>
      </c>
      <c r="D18483">
        <v>257</v>
      </c>
      <c r="E18483" t="s">
        <v>9</v>
      </c>
      <c r="F18483" t="s">
        <v>10</v>
      </c>
      <c r="G18483" t="s">
        <v>13640</v>
      </c>
    </row>
    <row r="18484" spans="1:7">
      <c r="A18484" t="s">
        <v>15721</v>
      </c>
      <c r="B18484">
        <v>9000011239</v>
      </c>
      <c r="C18484">
        <v>450</v>
      </c>
      <c r="D18484">
        <v>450</v>
      </c>
      <c r="E18484" t="s">
        <v>9</v>
      </c>
      <c r="F18484" t="s">
        <v>10</v>
      </c>
      <c r="G18484" t="s">
        <v>13640</v>
      </c>
    </row>
    <row r="18485" spans="1:7">
      <c r="A18485" t="s">
        <v>15722</v>
      </c>
      <c r="B18485">
        <v>9000011239</v>
      </c>
      <c r="C18485">
        <v>450</v>
      </c>
      <c r="D18485">
        <v>450</v>
      </c>
      <c r="E18485" t="s">
        <v>9</v>
      </c>
      <c r="F18485" t="s">
        <v>10</v>
      </c>
      <c r="G18485" t="s">
        <v>13640</v>
      </c>
    </row>
    <row r="18486" spans="1:7">
      <c r="A18486" t="s">
        <v>15723</v>
      </c>
      <c r="B18486">
        <v>9000011239</v>
      </c>
      <c r="C18486">
        <v>450</v>
      </c>
      <c r="D18486">
        <v>450</v>
      </c>
      <c r="E18486" t="s">
        <v>9</v>
      </c>
      <c r="F18486" t="s">
        <v>10</v>
      </c>
      <c r="G18486" t="s">
        <v>13640</v>
      </c>
    </row>
    <row r="18487" spans="1:7">
      <c r="A18487" t="s">
        <v>15725</v>
      </c>
      <c r="B18487">
        <v>9000011293</v>
      </c>
      <c r="C18487">
        <v>2500</v>
      </c>
      <c r="D18487">
        <v>2313</v>
      </c>
      <c r="E18487" t="s">
        <v>9</v>
      </c>
      <c r="F18487" t="s">
        <v>10</v>
      </c>
      <c r="G18487" t="s">
        <v>15521</v>
      </c>
    </row>
    <row r="18488" spans="1:7">
      <c r="A18488" t="s">
        <v>15726</v>
      </c>
      <c r="B18488">
        <v>9000011301</v>
      </c>
      <c r="C18488">
        <v>2500</v>
      </c>
      <c r="D18488">
        <v>1893</v>
      </c>
      <c r="E18488" t="s">
        <v>9</v>
      </c>
      <c r="F18488" t="s">
        <v>10</v>
      </c>
      <c r="G18488" t="s">
        <v>31484</v>
      </c>
    </row>
    <row r="18489" spans="1:7">
      <c r="A18489" t="s">
        <v>15727</v>
      </c>
      <c r="B18489">
        <v>9000011328</v>
      </c>
      <c r="C18489">
        <v>2000</v>
      </c>
      <c r="D18489">
        <v>119</v>
      </c>
      <c r="E18489" t="s">
        <v>9</v>
      </c>
      <c r="F18489" t="s">
        <v>10</v>
      </c>
      <c r="G18489" t="s">
        <v>31485</v>
      </c>
    </row>
    <row r="18490" spans="1:7">
      <c r="A18490" t="s">
        <v>15728</v>
      </c>
      <c r="B18490">
        <v>9000011328</v>
      </c>
      <c r="C18490">
        <v>2000</v>
      </c>
      <c r="D18490">
        <v>1807</v>
      </c>
      <c r="E18490" t="s">
        <v>9</v>
      </c>
      <c r="F18490" t="s">
        <v>10</v>
      </c>
      <c r="G18490" t="s">
        <v>31485</v>
      </c>
    </row>
    <row r="18491" spans="1:7">
      <c r="A18491" t="s">
        <v>15729</v>
      </c>
      <c r="B18491">
        <v>9000011346</v>
      </c>
      <c r="C18491">
        <v>1000</v>
      </c>
      <c r="D18491">
        <v>29</v>
      </c>
      <c r="E18491" t="s">
        <v>9</v>
      </c>
      <c r="F18491" t="s">
        <v>10</v>
      </c>
      <c r="G18491" t="s">
        <v>13643</v>
      </c>
    </row>
    <row r="18492" spans="1:7">
      <c r="A18492" t="s">
        <v>15731</v>
      </c>
      <c r="B18492">
        <v>9000011364</v>
      </c>
      <c r="C18492">
        <v>10000</v>
      </c>
      <c r="D18492">
        <v>3124</v>
      </c>
      <c r="E18492" t="s">
        <v>20</v>
      </c>
      <c r="F18492" t="s">
        <v>21</v>
      </c>
      <c r="G18492" t="s">
        <v>13648</v>
      </c>
    </row>
    <row r="18493" spans="1:7">
      <c r="A18493" t="s">
        <v>15733</v>
      </c>
      <c r="B18493">
        <v>9000011364</v>
      </c>
      <c r="C18493">
        <v>10000</v>
      </c>
      <c r="D18493">
        <v>7112</v>
      </c>
      <c r="E18493" t="s">
        <v>9</v>
      </c>
      <c r="F18493" t="s">
        <v>10</v>
      </c>
      <c r="G18493" t="s">
        <v>13648</v>
      </c>
    </row>
    <row r="18494" spans="1:7">
      <c r="A18494" t="s">
        <v>31486</v>
      </c>
      <c r="B18494">
        <v>9000011364</v>
      </c>
      <c r="C18494">
        <v>10000</v>
      </c>
      <c r="D18494">
        <v>10000</v>
      </c>
      <c r="E18494" t="s">
        <v>9</v>
      </c>
      <c r="F18494" t="s">
        <v>10</v>
      </c>
      <c r="G18494" t="s">
        <v>13648</v>
      </c>
    </row>
    <row r="18495" spans="1:7">
      <c r="A18495" t="s">
        <v>15734</v>
      </c>
      <c r="B18495">
        <v>9000011373</v>
      </c>
      <c r="C18495">
        <v>4000</v>
      </c>
      <c r="D18495">
        <v>158</v>
      </c>
      <c r="E18495" t="s">
        <v>9</v>
      </c>
      <c r="F18495" t="s">
        <v>10</v>
      </c>
      <c r="G18495" t="s">
        <v>31487</v>
      </c>
    </row>
    <row r="18496" spans="1:7">
      <c r="A18496" t="s">
        <v>15735</v>
      </c>
      <c r="B18496">
        <v>9000011373</v>
      </c>
      <c r="C18496">
        <v>4000</v>
      </c>
      <c r="D18496">
        <v>2218</v>
      </c>
      <c r="E18496" t="s">
        <v>9</v>
      </c>
      <c r="F18496" t="s">
        <v>10</v>
      </c>
      <c r="G18496" t="s">
        <v>31487</v>
      </c>
    </row>
    <row r="18497" spans="1:7">
      <c r="A18497" t="s">
        <v>15736</v>
      </c>
      <c r="B18497">
        <v>9000011373</v>
      </c>
      <c r="C18497">
        <v>4000</v>
      </c>
      <c r="D18497">
        <v>1</v>
      </c>
      <c r="E18497" t="s">
        <v>113</v>
      </c>
      <c r="F18497" t="s">
        <v>489</v>
      </c>
      <c r="G18497" t="s">
        <v>31487</v>
      </c>
    </row>
    <row r="18498" spans="1:7">
      <c r="A18498" t="s">
        <v>15737</v>
      </c>
      <c r="B18498">
        <v>9000011373</v>
      </c>
      <c r="C18498">
        <v>4000</v>
      </c>
      <c r="D18498">
        <v>2245</v>
      </c>
      <c r="E18498" t="s">
        <v>113</v>
      </c>
      <c r="F18498" t="s">
        <v>114</v>
      </c>
      <c r="G18498" t="s">
        <v>31487</v>
      </c>
    </row>
    <row r="18499" spans="1:7">
      <c r="A18499" t="s">
        <v>15738</v>
      </c>
      <c r="B18499">
        <v>9000011373</v>
      </c>
      <c r="C18499">
        <v>4000</v>
      </c>
      <c r="D18499">
        <v>4000</v>
      </c>
      <c r="E18499" t="s">
        <v>20</v>
      </c>
      <c r="F18499" t="s">
        <v>116</v>
      </c>
      <c r="G18499" t="s">
        <v>31487</v>
      </c>
    </row>
    <row r="18500" spans="1:7">
      <c r="A18500" t="s">
        <v>15739</v>
      </c>
      <c r="B18500">
        <v>9000011373</v>
      </c>
      <c r="C18500">
        <v>4000</v>
      </c>
      <c r="D18500">
        <v>4000</v>
      </c>
      <c r="E18500" t="s">
        <v>9</v>
      </c>
      <c r="F18500" t="s">
        <v>10</v>
      </c>
      <c r="G18500" t="s">
        <v>31487</v>
      </c>
    </row>
    <row r="18501" spans="1:7">
      <c r="A18501" t="s">
        <v>15740</v>
      </c>
      <c r="B18501">
        <v>9000011373</v>
      </c>
      <c r="C18501">
        <v>4000</v>
      </c>
      <c r="D18501">
        <v>4000</v>
      </c>
      <c r="E18501" t="s">
        <v>9</v>
      </c>
      <c r="F18501" t="s">
        <v>10</v>
      </c>
      <c r="G18501" t="s">
        <v>31487</v>
      </c>
    </row>
    <row r="18502" spans="1:7">
      <c r="A18502" t="s">
        <v>15741</v>
      </c>
      <c r="B18502">
        <v>9000011373</v>
      </c>
      <c r="C18502">
        <v>4000</v>
      </c>
      <c r="D18502">
        <v>4000</v>
      </c>
      <c r="E18502" t="s">
        <v>9</v>
      </c>
      <c r="F18502" t="s">
        <v>10</v>
      </c>
      <c r="G18502" t="s">
        <v>31487</v>
      </c>
    </row>
    <row r="18503" spans="1:7">
      <c r="A18503" t="s">
        <v>15742</v>
      </c>
      <c r="B18503">
        <v>9000011373</v>
      </c>
      <c r="C18503">
        <v>4000</v>
      </c>
      <c r="D18503">
        <v>4000</v>
      </c>
      <c r="E18503" t="s">
        <v>9</v>
      </c>
      <c r="F18503" t="s">
        <v>10</v>
      </c>
      <c r="G18503" t="s">
        <v>31487</v>
      </c>
    </row>
    <row r="18504" spans="1:7">
      <c r="A18504" t="s">
        <v>15743</v>
      </c>
      <c r="B18504">
        <v>9000011373</v>
      </c>
      <c r="C18504">
        <v>4000</v>
      </c>
      <c r="D18504">
        <v>4000</v>
      </c>
      <c r="E18504" t="s">
        <v>9</v>
      </c>
      <c r="F18504" t="s">
        <v>10</v>
      </c>
      <c r="G18504" t="s">
        <v>31487</v>
      </c>
    </row>
    <row r="18505" spans="1:7">
      <c r="A18505" t="s">
        <v>15744</v>
      </c>
      <c r="B18505">
        <v>9000011373</v>
      </c>
      <c r="C18505">
        <v>4000</v>
      </c>
      <c r="D18505">
        <v>4000</v>
      </c>
      <c r="E18505" t="s">
        <v>9</v>
      </c>
      <c r="F18505" t="s">
        <v>10</v>
      </c>
      <c r="G18505" t="s">
        <v>31487</v>
      </c>
    </row>
    <row r="18506" spans="1:7">
      <c r="A18506" t="s">
        <v>15745</v>
      </c>
      <c r="B18506">
        <v>9000011373</v>
      </c>
      <c r="C18506">
        <v>4000</v>
      </c>
      <c r="D18506">
        <v>4000</v>
      </c>
      <c r="E18506" t="s">
        <v>9</v>
      </c>
      <c r="F18506" t="s">
        <v>10</v>
      </c>
      <c r="G18506" t="s">
        <v>31487</v>
      </c>
    </row>
    <row r="18507" spans="1:7">
      <c r="A18507" t="s">
        <v>15746</v>
      </c>
      <c r="B18507">
        <v>9000011373</v>
      </c>
      <c r="C18507">
        <v>4000</v>
      </c>
      <c r="D18507">
        <v>4000</v>
      </c>
      <c r="E18507" t="s">
        <v>9</v>
      </c>
      <c r="F18507" t="s">
        <v>10</v>
      </c>
      <c r="G18507" t="s">
        <v>31487</v>
      </c>
    </row>
    <row r="18508" spans="1:7">
      <c r="A18508" t="s">
        <v>15747</v>
      </c>
      <c r="B18508">
        <v>9000011373</v>
      </c>
      <c r="C18508">
        <v>4000</v>
      </c>
      <c r="D18508">
        <v>4000</v>
      </c>
      <c r="E18508" t="s">
        <v>9</v>
      </c>
      <c r="F18508" t="s">
        <v>10</v>
      </c>
      <c r="G18508" t="s">
        <v>31487</v>
      </c>
    </row>
    <row r="18509" spans="1:7">
      <c r="A18509" t="s">
        <v>15748</v>
      </c>
      <c r="B18509">
        <v>9000011373</v>
      </c>
      <c r="C18509">
        <v>4000</v>
      </c>
      <c r="D18509">
        <v>4000</v>
      </c>
      <c r="E18509" t="s">
        <v>9</v>
      </c>
      <c r="F18509" t="s">
        <v>10</v>
      </c>
      <c r="G18509" t="s">
        <v>31487</v>
      </c>
    </row>
    <row r="18510" spans="1:7">
      <c r="A18510" t="s">
        <v>15749</v>
      </c>
      <c r="B18510">
        <v>9000011533</v>
      </c>
      <c r="C18510">
        <v>87</v>
      </c>
      <c r="D18510">
        <v>14</v>
      </c>
      <c r="E18510" t="s">
        <v>9</v>
      </c>
      <c r="F18510" t="s">
        <v>10</v>
      </c>
      <c r="G18510" t="s">
        <v>21914</v>
      </c>
    </row>
    <row r="18511" spans="1:7">
      <c r="A18511" t="s">
        <v>15751</v>
      </c>
      <c r="B18511">
        <v>9000011551</v>
      </c>
      <c r="C18511">
        <v>529</v>
      </c>
      <c r="D18511">
        <v>482</v>
      </c>
      <c r="E18511" t="s">
        <v>9</v>
      </c>
      <c r="F18511" t="s">
        <v>10</v>
      </c>
      <c r="G18511" t="s">
        <v>15752</v>
      </c>
    </row>
    <row r="18512" spans="1:7">
      <c r="A18512" t="s">
        <v>15753</v>
      </c>
      <c r="B18512">
        <v>9000011551</v>
      </c>
      <c r="C18512">
        <v>939</v>
      </c>
      <c r="D18512">
        <v>939</v>
      </c>
      <c r="E18512" t="s">
        <v>9</v>
      </c>
      <c r="F18512" t="s">
        <v>10</v>
      </c>
      <c r="G18512" t="s">
        <v>15752</v>
      </c>
    </row>
    <row r="18513" spans="1:7">
      <c r="A18513" t="s">
        <v>15755</v>
      </c>
      <c r="B18513">
        <v>9000011569</v>
      </c>
      <c r="C18513">
        <v>8000</v>
      </c>
      <c r="D18513">
        <v>509</v>
      </c>
      <c r="E18513" t="s">
        <v>9</v>
      </c>
      <c r="F18513" t="s">
        <v>10</v>
      </c>
      <c r="G18513" t="s">
        <v>15754</v>
      </c>
    </row>
    <row r="18514" spans="1:7">
      <c r="A18514" t="s">
        <v>15756</v>
      </c>
      <c r="B18514">
        <v>9000011569</v>
      </c>
      <c r="C18514">
        <v>8000</v>
      </c>
      <c r="D18514">
        <v>6717</v>
      </c>
      <c r="E18514" t="s">
        <v>20</v>
      </c>
      <c r="F18514" t="s">
        <v>21</v>
      </c>
      <c r="G18514" t="s">
        <v>15754</v>
      </c>
    </row>
    <row r="18515" spans="1:7">
      <c r="A18515" t="s">
        <v>15757</v>
      </c>
      <c r="B18515">
        <v>9000011569</v>
      </c>
      <c r="C18515">
        <v>8000</v>
      </c>
      <c r="D18515">
        <v>8000</v>
      </c>
      <c r="E18515" t="s">
        <v>9</v>
      </c>
      <c r="F18515" t="s">
        <v>10</v>
      </c>
      <c r="G18515" t="s">
        <v>15754</v>
      </c>
    </row>
    <row r="18516" spans="1:7">
      <c r="A18516" t="s">
        <v>15758</v>
      </c>
      <c r="B18516">
        <v>9000011569</v>
      </c>
      <c r="C18516">
        <v>8000</v>
      </c>
      <c r="D18516">
        <v>8000</v>
      </c>
      <c r="E18516" t="s">
        <v>9</v>
      </c>
      <c r="F18516" t="s">
        <v>10</v>
      </c>
      <c r="G18516" t="s">
        <v>15754</v>
      </c>
    </row>
    <row r="18517" spans="1:7">
      <c r="A18517" t="s">
        <v>15759</v>
      </c>
      <c r="B18517">
        <v>9000011569</v>
      </c>
      <c r="C18517">
        <v>8000</v>
      </c>
      <c r="D18517">
        <v>8000</v>
      </c>
      <c r="E18517" t="s">
        <v>9</v>
      </c>
      <c r="F18517" t="s">
        <v>10</v>
      </c>
      <c r="G18517" t="s">
        <v>15754</v>
      </c>
    </row>
    <row r="18518" spans="1:7">
      <c r="A18518" t="s">
        <v>15760</v>
      </c>
      <c r="B18518">
        <v>9000011569</v>
      </c>
      <c r="C18518">
        <v>8000</v>
      </c>
      <c r="D18518">
        <v>8000</v>
      </c>
      <c r="E18518" t="s">
        <v>9</v>
      </c>
      <c r="F18518" t="s">
        <v>10</v>
      </c>
      <c r="G18518" t="s">
        <v>15754</v>
      </c>
    </row>
    <row r="18519" spans="1:7">
      <c r="A18519" t="s">
        <v>36449</v>
      </c>
      <c r="B18519">
        <v>9000011569</v>
      </c>
      <c r="C18519">
        <v>8000</v>
      </c>
      <c r="D18519">
        <v>8000</v>
      </c>
      <c r="E18519" t="s">
        <v>146</v>
      </c>
      <c r="F18519" t="s">
        <v>147</v>
      </c>
      <c r="G18519" t="s">
        <v>15754</v>
      </c>
    </row>
    <row r="18520" spans="1:7">
      <c r="A18520" t="s">
        <v>36450</v>
      </c>
      <c r="B18520">
        <v>9000011569</v>
      </c>
      <c r="C18520">
        <v>8000</v>
      </c>
      <c r="D18520">
        <v>8000</v>
      </c>
      <c r="E18520" t="s">
        <v>146</v>
      </c>
      <c r="F18520" t="s">
        <v>147</v>
      </c>
      <c r="G18520" t="s">
        <v>15754</v>
      </c>
    </row>
    <row r="18521" spans="1:7">
      <c r="A18521" t="s">
        <v>36451</v>
      </c>
      <c r="B18521">
        <v>9000011578</v>
      </c>
      <c r="C18521">
        <v>3000</v>
      </c>
      <c r="D18521">
        <v>4</v>
      </c>
      <c r="E18521" t="s">
        <v>113</v>
      </c>
      <c r="F18521" t="s">
        <v>187</v>
      </c>
      <c r="G18521" t="s">
        <v>15761</v>
      </c>
    </row>
    <row r="18522" spans="1:7">
      <c r="A18522" t="s">
        <v>31488</v>
      </c>
      <c r="B18522">
        <v>9000011578</v>
      </c>
      <c r="C18522">
        <v>3000</v>
      </c>
      <c r="D18522">
        <v>450</v>
      </c>
      <c r="E18522" t="s">
        <v>9</v>
      </c>
      <c r="F18522" t="s">
        <v>10</v>
      </c>
      <c r="G18522" t="s">
        <v>15761</v>
      </c>
    </row>
    <row r="18523" spans="1:7">
      <c r="A18523" t="s">
        <v>36452</v>
      </c>
      <c r="B18523">
        <v>9000011578</v>
      </c>
      <c r="C18523">
        <v>3000</v>
      </c>
      <c r="D18523">
        <v>1560</v>
      </c>
      <c r="E18523" t="s">
        <v>20</v>
      </c>
      <c r="F18523" t="s">
        <v>21</v>
      </c>
      <c r="G18523" t="s">
        <v>15761</v>
      </c>
    </row>
    <row r="18524" spans="1:7">
      <c r="A18524" t="s">
        <v>31489</v>
      </c>
      <c r="B18524">
        <v>9000011578</v>
      </c>
      <c r="C18524">
        <v>3000</v>
      </c>
      <c r="D18524">
        <v>3000</v>
      </c>
      <c r="E18524" t="s">
        <v>9</v>
      </c>
      <c r="F18524" t="s">
        <v>10</v>
      </c>
      <c r="G18524" t="s">
        <v>15761</v>
      </c>
    </row>
    <row r="18525" spans="1:7">
      <c r="A18525" t="s">
        <v>31490</v>
      </c>
      <c r="B18525">
        <v>9000011578</v>
      </c>
      <c r="C18525">
        <v>3000</v>
      </c>
      <c r="D18525">
        <v>3000</v>
      </c>
      <c r="E18525" t="s">
        <v>9</v>
      </c>
      <c r="F18525" t="s">
        <v>10</v>
      </c>
      <c r="G18525" t="s">
        <v>15761</v>
      </c>
    </row>
    <row r="18526" spans="1:7">
      <c r="A18526" t="s">
        <v>31491</v>
      </c>
      <c r="B18526">
        <v>9000011578</v>
      </c>
      <c r="C18526">
        <v>3000</v>
      </c>
      <c r="D18526">
        <v>3000</v>
      </c>
      <c r="E18526" t="s">
        <v>9</v>
      </c>
      <c r="F18526" t="s">
        <v>10</v>
      </c>
      <c r="G18526" t="s">
        <v>15761</v>
      </c>
    </row>
    <row r="18527" spans="1:7">
      <c r="A18527" t="s">
        <v>31492</v>
      </c>
      <c r="B18527">
        <v>9000011578</v>
      </c>
      <c r="C18527">
        <v>3000</v>
      </c>
      <c r="D18527">
        <v>3000</v>
      </c>
      <c r="E18527" t="s">
        <v>9</v>
      </c>
      <c r="F18527" t="s">
        <v>10</v>
      </c>
      <c r="G18527" t="s">
        <v>15761</v>
      </c>
    </row>
    <row r="18528" spans="1:7">
      <c r="A18528" t="s">
        <v>31493</v>
      </c>
      <c r="B18528">
        <v>9000011578</v>
      </c>
      <c r="C18528">
        <v>3000</v>
      </c>
      <c r="D18528">
        <v>3000</v>
      </c>
      <c r="E18528" t="s">
        <v>9</v>
      </c>
      <c r="F18528" t="s">
        <v>10</v>
      </c>
      <c r="G18528" t="s">
        <v>15761</v>
      </c>
    </row>
    <row r="18529" spans="1:7">
      <c r="A18529" t="s">
        <v>31494</v>
      </c>
      <c r="B18529">
        <v>9000011578</v>
      </c>
      <c r="C18529">
        <v>3000</v>
      </c>
      <c r="D18529">
        <v>3000</v>
      </c>
      <c r="E18529" t="s">
        <v>9</v>
      </c>
      <c r="F18529" t="s">
        <v>10</v>
      </c>
      <c r="G18529" t="s">
        <v>15761</v>
      </c>
    </row>
    <row r="18530" spans="1:7">
      <c r="A18530" t="s">
        <v>31495</v>
      </c>
      <c r="B18530">
        <v>9000011578</v>
      </c>
      <c r="C18530">
        <v>3000</v>
      </c>
      <c r="D18530">
        <v>3000</v>
      </c>
      <c r="E18530" t="s">
        <v>9</v>
      </c>
      <c r="F18530" t="s">
        <v>10</v>
      </c>
      <c r="G18530" t="s">
        <v>15761</v>
      </c>
    </row>
    <row r="18531" spans="1:7">
      <c r="A18531" t="s">
        <v>31496</v>
      </c>
      <c r="B18531">
        <v>9000011578</v>
      </c>
      <c r="C18531">
        <v>3000</v>
      </c>
      <c r="D18531">
        <v>3000</v>
      </c>
      <c r="E18531" t="s">
        <v>9</v>
      </c>
      <c r="F18531" t="s">
        <v>10</v>
      </c>
      <c r="G18531" t="s">
        <v>15761</v>
      </c>
    </row>
    <row r="18532" spans="1:7">
      <c r="A18532" t="s">
        <v>31497</v>
      </c>
      <c r="B18532">
        <v>9000011578</v>
      </c>
      <c r="C18532">
        <v>3000</v>
      </c>
      <c r="D18532">
        <v>3000</v>
      </c>
      <c r="E18532" t="s">
        <v>9</v>
      </c>
      <c r="F18532" t="s">
        <v>10</v>
      </c>
      <c r="G18532" t="s">
        <v>15761</v>
      </c>
    </row>
    <row r="18533" spans="1:7">
      <c r="A18533" t="s">
        <v>31498</v>
      </c>
      <c r="B18533">
        <v>9000011578</v>
      </c>
      <c r="C18533">
        <v>3000</v>
      </c>
      <c r="D18533">
        <v>3000</v>
      </c>
      <c r="E18533" t="s">
        <v>9</v>
      </c>
      <c r="F18533" t="s">
        <v>10</v>
      </c>
      <c r="G18533" t="s">
        <v>15761</v>
      </c>
    </row>
    <row r="18534" spans="1:7">
      <c r="A18534" t="s">
        <v>31499</v>
      </c>
      <c r="B18534">
        <v>9000011578</v>
      </c>
      <c r="C18534">
        <v>3000</v>
      </c>
      <c r="D18534">
        <v>3000</v>
      </c>
      <c r="E18534" t="s">
        <v>9</v>
      </c>
      <c r="F18534" t="s">
        <v>10</v>
      </c>
      <c r="G18534" t="s">
        <v>15761</v>
      </c>
    </row>
    <row r="18535" spans="1:7">
      <c r="A18535" t="s">
        <v>31500</v>
      </c>
      <c r="B18535">
        <v>9000011578</v>
      </c>
      <c r="C18535">
        <v>3000</v>
      </c>
      <c r="D18535">
        <v>3000</v>
      </c>
      <c r="E18535" t="s">
        <v>9</v>
      </c>
      <c r="F18535" t="s">
        <v>10</v>
      </c>
      <c r="G18535" t="s">
        <v>15761</v>
      </c>
    </row>
    <row r="18536" spans="1:7">
      <c r="A18536" t="s">
        <v>31501</v>
      </c>
      <c r="B18536">
        <v>9000011578</v>
      </c>
      <c r="C18536">
        <v>3000</v>
      </c>
      <c r="D18536">
        <v>3000</v>
      </c>
      <c r="E18536" t="s">
        <v>9</v>
      </c>
      <c r="F18536" t="s">
        <v>10</v>
      </c>
      <c r="G18536" t="s">
        <v>15761</v>
      </c>
    </row>
    <row r="18537" spans="1:7">
      <c r="A18537" t="s">
        <v>31502</v>
      </c>
      <c r="B18537">
        <v>9000011578</v>
      </c>
      <c r="C18537">
        <v>3000</v>
      </c>
      <c r="D18537">
        <v>3000</v>
      </c>
      <c r="E18537" t="s">
        <v>9</v>
      </c>
      <c r="F18537" t="s">
        <v>10</v>
      </c>
      <c r="G18537" t="s">
        <v>15761</v>
      </c>
    </row>
    <row r="18538" spans="1:7">
      <c r="A18538" t="s">
        <v>31503</v>
      </c>
      <c r="B18538">
        <v>9000011578</v>
      </c>
      <c r="C18538">
        <v>3000</v>
      </c>
      <c r="D18538">
        <v>3000</v>
      </c>
      <c r="E18538" t="s">
        <v>9</v>
      </c>
      <c r="F18538" t="s">
        <v>10</v>
      </c>
      <c r="G18538" t="s">
        <v>15761</v>
      </c>
    </row>
    <row r="18539" spans="1:7">
      <c r="A18539" t="s">
        <v>31504</v>
      </c>
      <c r="B18539">
        <v>9000011578</v>
      </c>
      <c r="C18539">
        <v>3000</v>
      </c>
      <c r="D18539">
        <v>3000</v>
      </c>
      <c r="E18539" t="s">
        <v>9</v>
      </c>
      <c r="F18539" t="s">
        <v>10</v>
      </c>
      <c r="G18539" t="s">
        <v>15761</v>
      </c>
    </row>
    <row r="18540" spans="1:7">
      <c r="A18540" t="s">
        <v>15764</v>
      </c>
      <c r="B18540">
        <v>9000011729</v>
      </c>
      <c r="C18540">
        <v>3000</v>
      </c>
      <c r="D18540">
        <v>64</v>
      </c>
      <c r="E18540" t="s">
        <v>9</v>
      </c>
      <c r="F18540" t="s">
        <v>10</v>
      </c>
      <c r="G18540" t="s">
        <v>15763</v>
      </c>
    </row>
    <row r="18541" spans="1:7">
      <c r="A18541" t="s">
        <v>15765</v>
      </c>
      <c r="B18541">
        <v>9000011729</v>
      </c>
      <c r="C18541">
        <v>3000</v>
      </c>
      <c r="D18541">
        <v>3000</v>
      </c>
      <c r="E18541" t="s">
        <v>20</v>
      </c>
      <c r="F18541" t="s">
        <v>21</v>
      </c>
      <c r="G18541" t="s">
        <v>15763</v>
      </c>
    </row>
    <row r="18542" spans="1:7">
      <c r="A18542" t="s">
        <v>15766</v>
      </c>
      <c r="B18542">
        <v>9000011729</v>
      </c>
      <c r="C18542">
        <v>3000</v>
      </c>
      <c r="D18542">
        <v>3000</v>
      </c>
      <c r="E18542" t="s">
        <v>9</v>
      </c>
      <c r="F18542" t="s">
        <v>10</v>
      </c>
      <c r="G18542" t="s">
        <v>15763</v>
      </c>
    </row>
    <row r="18543" spans="1:7">
      <c r="A18543" t="s">
        <v>15767</v>
      </c>
      <c r="B18543">
        <v>9000011729</v>
      </c>
      <c r="C18543">
        <v>3000</v>
      </c>
      <c r="D18543">
        <v>3000</v>
      </c>
      <c r="E18543" t="s">
        <v>9</v>
      </c>
      <c r="F18543" t="s">
        <v>10</v>
      </c>
      <c r="G18543" t="s">
        <v>15763</v>
      </c>
    </row>
    <row r="18544" spans="1:7">
      <c r="A18544" t="s">
        <v>31505</v>
      </c>
      <c r="B18544">
        <v>9000011729</v>
      </c>
      <c r="C18544">
        <v>3000</v>
      </c>
      <c r="D18544">
        <v>3000</v>
      </c>
      <c r="E18544" t="s">
        <v>9</v>
      </c>
      <c r="F18544" t="s">
        <v>10</v>
      </c>
      <c r="G18544" t="s">
        <v>15763</v>
      </c>
    </row>
    <row r="18545" spans="1:7">
      <c r="A18545" t="s">
        <v>31506</v>
      </c>
      <c r="B18545">
        <v>9000011729</v>
      </c>
      <c r="C18545">
        <v>3000</v>
      </c>
      <c r="D18545">
        <v>3000</v>
      </c>
      <c r="E18545" t="s">
        <v>9</v>
      </c>
      <c r="F18545" t="s">
        <v>10</v>
      </c>
      <c r="G18545" t="s">
        <v>15763</v>
      </c>
    </row>
    <row r="18546" spans="1:7">
      <c r="A18546" t="s">
        <v>31507</v>
      </c>
      <c r="B18546">
        <v>9000011729</v>
      </c>
      <c r="C18546">
        <v>3000</v>
      </c>
      <c r="D18546">
        <v>3000</v>
      </c>
      <c r="E18546" t="s">
        <v>9</v>
      </c>
      <c r="F18546" t="s">
        <v>10</v>
      </c>
      <c r="G18546" t="s">
        <v>15763</v>
      </c>
    </row>
    <row r="18547" spans="1:7">
      <c r="A18547" t="s">
        <v>36453</v>
      </c>
      <c r="B18547">
        <v>9000011729</v>
      </c>
      <c r="C18547">
        <v>3000</v>
      </c>
      <c r="D18547">
        <v>3000</v>
      </c>
      <c r="E18547" t="s">
        <v>146</v>
      </c>
      <c r="F18547" t="s">
        <v>147</v>
      </c>
      <c r="G18547" t="s">
        <v>15763</v>
      </c>
    </row>
    <row r="18548" spans="1:7">
      <c r="A18548" t="s">
        <v>36454</v>
      </c>
      <c r="B18548">
        <v>9000011729</v>
      </c>
      <c r="C18548">
        <v>3000</v>
      </c>
      <c r="D18548">
        <v>3000</v>
      </c>
      <c r="E18548" t="s">
        <v>146</v>
      </c>
      <c r="F18548" t="s">
        <v>147</v>
      </c>
      <c r="G18548" t="s">
        <v>15763</v>
      </c>
    </row>
    <row r="18549" spans="1:7">
      <c r="A18549" t="s">
        <v>36455</v>
      </c>
      <c r="B18549">
        <v>9000011729</v>
      </c>
      <c r="C18549">
        <v>3000</v>
      </c>
      <c r="D18549">
        <v>3000</v>
      </c>
      <c r="E18549" t="s">
        <v>146</v>
      </c>
      <c r="F18549" t="s">
        <v>147</v>
      </c>
      <c r="G18549" t="s">
        <v>15763</v>
      </c>
    </row>
    <row r="18550" spans="1:7">
      <c r="A18550" t="s">
        <v>15769</v>
      </c>
      <c r="B18550">
        <v>9000011738</v>
      </c>
      <c r="C18550">
        <v>4000</v>
      </c>
      <c r="D18550">
        <v>1223</v>
      </c>
      <c r="E18550" t="s">
        <v>9</v>
      </c>
      <c r="F18550" t="s">
        <v>10</v>
      </c>
      <c r="G18550" t="s">
        <v>15768</v>
      </c>
    </row>
    <row r="18551" spans="1:7">
      <c r="A18551" t="s">
        <v>15770</v>
      </c>
      <c r="B18551">
        <v>9000011738</v>
      </c>
      <c r="C18551">
        <v>4000</v>
      </c>
      <c r="D18551">
        <v>3460</v>
      </c>
      <c r="E18551" t="s">
        <v>9</v>
      </c>
      <c r="F18551" t="s">
        <v>10</v>
      </c>
      <c r="G18551" t="s">
        <v>15768</v>
      </c>
    </row>
    <row r="18552" spans="1:7">
      <c r="A18552" t="s">
        <v>15771</v>
      </c>
      <c r="B18552">
        <v>9000011738</v>
      </c>
      <c r="C18552">
        <v>4000</v>
      </c>
      <c r="D18552">
        <v>4000</v>
      </c>
      <c r="E18552" t="s">
        <v>9</v>
      </c>
      <c r="F18552" t="s">
        <v>10</v>
      </c>
      <c r="G18552" t="s">
        <v>15768</v>
      </c>
    </row>
    <row r="18553" spans="1:7">
      <c r="A18553" t="s">
        <v>15772</v>
      </c>
      <c r="B18553">
        <v>9000011738</v>
      </c>
      <c r="C18553">
        <v>4000</v>
      </c>
      <c r="D18553">
        <v>4000</v>
      </c>
      <c r="E18553" t="s">
        <v>9</v>
      </c>
      <c r="F18553" t="s">
        <v>10</v>
      </c>
      <c r="G18553" t="s">
        <v>15768</v>
      </c>
    </row>
    <row r="18554" spans="1:7">
      <c r="A18554" t="s">
        <v>15773</v>
      </c>
      <c r="B18554">
        <v>9000011738</v>
      </c>
      <c r="C18554">
        <v>4000</v>
      </c>
      <c r="D18554">
        <v>4000</v>
      </c>
      <c r="E18554" t="s">
        <v>9</v>
      </c>
      <c r="F18554" t="s">
        <v>10</v>
      </c>
      <c r="G18554" t="s">
        <v>15768</v>
      </c>
    </row>
    <row r="18555" spans="1:7">
      <c r="A18555" t="s">
        <v>15774</v>
      </c>
      <c r="B18555">
        <v>9000011738</v>
      </c>
      <c r="C18555">
        <v>4000</v>
      </c>
      <c r="D18555">
        <v>4000</v>
      </c>
      <c r="E18555" t="s">
        <v>9</v>
      </c>
      <c r="F18555" t="s">
        <v>10</v>
      </c>
      <c r="G18555" t="s">
        <v>15768</v>
      </c>
    </row>
    <row r="18556" spans="1:7">
      <c r="A18556" t="s">
        <v>15775</v>
      </c>
      <c r="B18556">
        <v>9000011738</v>
      </c>
      <c r="C18556">
        <v>4000</v>
      </c>
      <c r="D18556">
        <v>4000</v>
      </c>
      <c r="E18556" t="s">
        <v>9</v>
      </c>
      <c r="F18556" t="s">
        <v>10</v>
      </c>
      <c r="G18556" t="s">
        <v>15768</v>
      </c>
    </row>
    <row r="18557" spans="1:7">
      <c r="A18557" t="s">
        <v>15776</v>
      </c>
      <c r="B18557">
        <v>9000011738</v>
      </c>
      <c r="C18557">
        <v>4000</v>
      </c>
      <c r="D18557">
        <v>4000</v>
      </c>
      <c r="E18557" t="s">
        <v>9</v>
      </c>
      <c r="F18557" t="s">
        <v>10</v>
      </c>
      <c r="G18557" t="s">
        <v>15768</v>
      </c>
    </row>
    <row r="18558" spans="1:7">
      <c r="A18558" t="s">
        <v>15777</v>
      </c>
      <c r="B18558">
        <v>9000011738</v>
      </c>
      <c r="C18558">
        <v>4000</v>
      </c>
      <c r="D18558">
        <v>4000</v>
      </c>
      <c r="E18558" t="s">
        <v>9</v>
      </c>
      <c r="F18558" t="s">
        <v>10</v>
      </c>
      <c r="G18558" t="s">
        <v>15768</v>
      </c>
    </row>
    <row r="18559" spans="1:7">
      <c r="A18559" t="s">
        <v>15778</v>
      </c>
      <c r="B18559">
        <v>9000011738</v>
      </c>
      <c r="C18559">
        <v>4000</v>
      </c>
      <c r="D18559">
        <v>4000</v>
      </c>
      <c r="E18559" t="s">
        <v>9</v>
      </c>
      <c r="F18559" t="s">
        <v>10</v>
      </c>
      <c r="G18559" t="s">
        <v>15768</v>
      </c>
    </row>
    <row r="18560" spans="1:7">
      <c r="A18560" t="s">
        <v>31508</v>
      </c>
      <c r="B18560">
        <v>9000011738</v>
      </c>
      <c r="C18560">
        <v>4000</v>
      </c>
      <c r="D18560">
        <v>4000</v>
      </c>
      <c r="E18560" t="s">
        <v>9</v>
      </c>
      <c r="F18560" t="s">
        <v>10</v>
      </c>
      <c r="G18560" t="s">
        <v>15768</v>
      </c>
    </row>
    <row r="18561" spans="1:7">
      <c r="A18561" t="s">
        <v>31509</v>
      </c>
      <c r="B18561">
        <v>9000011738</v>
      </c>
      <c r="C18561">
        <v>4000</v>
      </c>
      <c r="D18561">
        <v>4000</v>
      </c>
      <c r="E18561" t="s">
        <v>9</v>
      </c>
      <c r="F18561" t="s">
        <v>10</v>
      </c>
      <c r="G18561" t="s">
        <v>15768</v>
      </c>
    </row>
    <row r="18562" spans="1:7">
      <c r="A18562" t="s">
        <v>15780</v>
      </c>
      <c r="B18562">
        <v>9000011747</v>
      </c>
      <c r="C18562">
        <v>1500</v>
      </c>
      <c r="D18562">
        <v>1476</v>
      </c>
      <c r="E18562" t="s">
        <v>9</v>
      </c>
      <c r="F18562" t="s">
        <v>10</v>
      </c>
      <c r="G18562" t="s">
        <v>13722</v>
      </c>
    </row>
    <row r="18563" spans="1:7">
      <c r="A18563" t="s">
        <v>15781</v>
      </c>
      <c r="B18563">
        <v>9000011747</v>
      </c>
      <c r="C18563">
        <v>1500</v>
      </c>
      <c r="D18563">
        <v>1500</v>
      </c>
      <c r="E18563" t="s">
        <v>20</v>
      </c>
      <c r="F18563" t="s">
        <v>21</v>
      </c>
      <c r="G18563" t="s">
        <v>13722</v>
      </c>
    </row>
    <row r="18564" spans="1:7">
      <c r="A18564" t="s">
        <v>15782</v>
      </c>
      <c r="B18564">
        <v>9000011747</v>
      </c>
      <c r="C18564">
        <v>1500</v>
      </c>
      <c r="D18564">
        <v>1500</v>
      </c>
      <c r="E18564" t="s">
        <v>9</v>
      </c>
      <c r="F18564" t="s">
        <v>10</v>
      </c>
      <c r="G18564" t="s">
        <v>13722</v>
      </c>
    </row>
    <row r="18565" spans="1:7">
      <c r="A18565" t="s">
        <v>15783</v>
      </c>
      <c r="B18565">
        <v>9000011747</v>
      </c>
      <c r="C18565">
        <v>1500</v>
      </c>
      <c r="D18565">
        <v>1500</v>
      </c>
      <c r="E18565" t="s">
        <v>9</v>
      </c>
      <c r="F18565" t="s">
        <v>10</v>
      </c>
      <c r="G18565" t="s">
        <v>13722</v>
      </c>
    </row>
    <row r="18566" spans="1:7">
      <c r="A18566" t="s">
        <v>15784</v>
      </c>
      <c r="B18566">
        <v>9000011747</v>
      </c>
      <c r="C18566">
        <v>1500</v>
      </c>
      <c r="D18566">
        <v>1500</v>
      </c>
      <c r="E18566" t="s">
        <v>9</v>
      </c>
      <c r="F18566" t="s">
        <v>10</v>
      </c>
      <c r="G18566" t="s">
        <v>13722</v>
      </c>
    </row>
    <row r="18567" spans="1:7">
      <c r="A18567" t="s">
        <v>15785</v>
      </c>
      <c r="B18567">
        <v>9000011747</v>
      </c>
      <c r="C18567">
        <v>1500</v>
      </c>
      <c r="D18567">
        <v>1500</v>
      </c>
      <c r="E18567" t="s">
        <v>9</v>
      </c>
      <c r="F18567" t="s">
        <v>10</v>
      </c>
      <c r="G18567" t="s">
        <v>13722</v>
      </c>
    </row>
    <row r="18568" spans="1:7">
      <c r="A18568" t="s">
        <v>15786</v>
      </c>
      <c r="B18568">
        <v>9000011747</v>
      </c>
      <c r="C18568">
        <v>1500</v>
      </c>
      <c r="D18568">
        <v>1500</v>
      </c>
      <c r="E18568" t="s">
        <v>9</v>
      </c>
      <c r="F18568" t="s">
        <v>10</v>
      </c>
      <c r="G18568" t="s">
        <v>13722</v>
      </c>
    </row>
    <row r="18569" spans="1:7">
      <c r="A18569" t="s">
        <v>15787</v>
      </c>
      <c r="B18569">
        <v>9000011747</v>
      </c>
      <c r="C18569">
        <v>1500</v>
      </c>
      <c r="D18569">
        <v>1500</v>
      </c>
      <c r="E18569" t="s">
        <v>9</v>
      </c>
      <c r="F18569" t="s">
        <v>10</v>
      </c>
      <c r="G18569" t="s">
        <v>13722</v>
      </c>
    </row>
    <row r="18570" spans="1:7">
      <c r="A18570" t="s">
        <v>15788</v>
      </c>
      <c r="B18570">
        <v>9000011747</v>
      </c>
      <c r="C18570">
        <v>1500</v>
      </c>
      <c r="D18570">
        <v>1500</v>
      </c>
      <c r="E18570" t="s">
        <v>9</v>
      </c>
      <c r="F18570" t="s">
        <v>10</v>
      </c>
      <c r="G18570" t="s">
        <v>13722</v>
      </c>
    </row>
    <row r="18571" spans="1:7">
      <c r="A18571" t="s">
        <v>31510</v>
      </c>
      <c r="B18571">
        <v>9000011747</v>
      </c>
      <c r="C18571">
        <v>1500</v>
      </c>
      <c r="D18571">
        <v>1500</v>
      </c>
      <c r="E18571" t="s">
        <v>9</v>
      </c>
      <c r="F18571" t="s">
        <v>10</v>
      </c>
      <c r="G18571" t="s">
        <v>13722</v>
      </c>
    </row>
    <row r="18572" spans="1:7">
      <c r="A18572" t="s">
        <v>31511</v>
      </c>
      <c r="B18572">
        <v>9000011747</v>
      </c>
      <c r="C18572">
        <v>1500</v>
      </c>
      <c r="D18572">
        <v>1500</v>
      </c>
      <c r="E18572" t="s">
        <v>9</v>
      </c>
      <c r="F18572" t="s">
        <v>10</v>
      </c>
      <c r="G18572" t="s">
        <v>13722</v>
      </c>
    </row>
    <row r="18573" spans="1:7">
      <c r="A18573" t="s">
        <v>31512</v>
      </c>
      <c r="B18573">
        <v>9000011747</v>
      </c>
      <c r="C18573">
        <v>1500</v>
      </c>
      <c r="D18573">
        <v>1500</v>
      </c>
      <c r="E18573" t="s">
        <v>9</v>
      </c>
      <c r="F18573" t="s">
        <v>10</v>
      </c>
      <c r="G18573" t="s">
        <v>13722</v>
      </c>
    </row>
    <row r="18574" spans="1:7">
      <c r="A18574" t="s">
        <v>31513</v>
      </c>
      <c r="B18574">
        <v>9000011747</v>
      </c>
      <c r="C18574">
        <v>1500</v>
      </c>
      <c r="D18574">
        <v>1500</v>
      </c>
      <c r="E18574" t="s">
        <v>9</v>
      </c>
      <c r="F18574" t="s">
        <v>10</v>
      </c>
      <c r="G18574" t="s">
        <v>13722</v>
      </c>
    </row>
    <row r="18575" spans="1:7">
      <c r="A18575" t="s">
        <v>31514</v>
      </c>
      <c r="B18575">
        <v>9000011747</v>
      </c>
      <c r="C18575">
        <v>1500</v>
      </c>
      <c r="D18575">
        <v>1500</v>
      </c>
      <c r="E18575" t="s">
        <v>9</v>
      </c>
      <c r="F18575" t="s">
        <v>10</v>
      </c>
      <c r="G18575" t="s">
        <v>13722</v>
      </c>
    </row>
    <row r="18576" spans="1:7">
      <c r="A18576" t="s">
        <v>36456</v>
      </c>
      <c r="B18576">
        <v>9000011747</v>
      </c>
      <c r="C18576">
        <v>1500</v>
      </c>
      <c r="D18576">
        <v>1500</v>
      </c>
      <c r="E18576" t="s">
        <v>146</v>
      </c>
      <c r="F18576" t="s">
        <v>147</v>
      </c>
      <c r="G18576" t="s">
        <v>13722</v>
      </c>
    </row>
    <row r="18577" spans="1:7">
      <c r="A18577" t="s">
        <v>36457</v>
      </c>
      <c r="B18577">
        <v>9000011747</v>
      </c>
      <c r="C18577">
        <v>1500</v>
      </c>
      <c r="D18577">
        <v>1500</v>
      </c>
      <c r="E18577" t="s">
        <v>146</v>
      </c>
      <c r="F18577" t="s">
        <v>147</v>
      </c>
      <c r="G18577" t="s">
        <v>13722</v>
      </c>
    </row>
    <row r="18578" spans="1:7">
      <c r="A18578" t="s">
        <v>36458</v>
      </c>
      <c r="B18578">
        <v>9000011747</v>
      </c>
      <c r="C18578">
        <v>1500</v>
      </c>
      <c r="D18578">
        <v>1500</v>
      </c>
      <c r="E18578" t="s">
        <v>146</v>
      </c>
      <c r="F18578" t="s">
        <v>147</v>
      </c>
      <c r="G18578" t="s">
        <v>13722</v>
      </c>
    </row>
    <row r="18579" spans="1:7">
      <c r="A18579" t="s">
        <v>36459</v>
      </c>
      <c r="B18579">
        <v>9000011747</v>
      </c>
      <c r="C18579">
        <v>1500</v>
      </c>
      <c r="D18579">
        <v>1500</v>
      </c>
      <c r="E18579" t="s">
        <v>146</v>
      </c>
      <c r="F18579" t="s">
        <v>147</v>
      </c>
      <c r="G18579" t="s">
        <v>13722</v>
      </c>
    </row>
    <row r="18580" spans="1:7">
      <c r="A18580" t="s">
        <v>36460</v>
      </c>
      <c r="B18580">
        <v>9000011747</v>
      </c>
      <c r="C18580">
        <v>1500</v>
      </c>
      <c r="D18580">
        <v>1500</v>
      </c>
      <c r="E18580" t="s">
        <v>146</v>
      </c>
      <c r="F18580" t="s">
        <v>147</v>
      </c>
      <c r="G18580" t="s">
        <v>13722</v>
      </c>
    </row>
    <row r="18581" spans="1:7">
      <c r="A18581" t="s">
        <v>15790</v>
      </c>
      <c r="B18581">
        <v>9000011756</v>
      </c>
      <c r="C18581">
        <v>8000</v>
      </c>
      <c r="D18581">
        <v>12</v>
      </c>
      <c r="E18581" t="s">
        <v>113</v>
      </c>
      <c r="F18581" t="s">
        <v>187</v>
      </c>
      <c r="G18581" t="s">
        <v>15789</v>
      </c>
    </row>
    <row r="18582" spans="1:7">
      <c r="A18582" t="s">
        <v>15791</v>
      </c>
      <c r="B18582">
        <v>9000011756</v>
      </c>
      <c r="C18582">
        <v>5362</v>
      </c>
      <c r="D18582">
        <v>1593</v>
      </c>
      <c r="E18582" t="s">
        <v>9</v>
      </c>
      <c r="F18582" t="s">
        <v>10</v>
      </c>
      <c r="G18582" t="s">
        <v>15789</v>
      </c>
    </row>
    <row r="18583" spans="1:7">
      <c r="A18583" t="s">
        <v>15792</v>
      </c>
      <c r="B18583">
        <v>9000011756</v>
      </c>
      <c r="C18583">
        <v>8000</v>
      </c>
      <c r="D18583">
        <v>8000</v>
      </c>
      <c r="E18583" t="s">
        <v>20</v>
      </c>
      <c r="F18583" t="s">
        <v>21</v>
      </c>
      <c r="G18583" t="s">
        <v>15789</v>
      </c>
    </row>
    <row r="18584" spans="1:7">
      <c r="A18584" t="s">
        <v>15793</v>
      </c>
      <c r="B18584">
        <v>9000011756</v>
      </c>
      <c r="C18584">
        <v>8000</v>
      </c>
      <c r="D18584">
        <v>8000</v>
      </c>
      <c r="E18584" t="s">
        <v>9</v>
      </c>
      <c r="F18584" t="s">
        <v>10</v>
      </c>
      <c r="G18584" t="s">
        <v>15789</v>
      </c>
    </row>
    <row r="18585" spans="1:7">
      <c r="A18585" t="s">
        <v>15794</v>
      </c>
      <c r="B18585">
        <v>9000011756</v>
      </c>
      <c r="C18585">
        <v>8000</v>
      </c>
      <c r="D18585">
        <v>8000</v>
      </c>
      <c r="E18585" t="s">
        <v>9</v>
      </c>
      <c r="F18585" t="s">
        <v>10</v>
      </c>
      <c r="G18585" t="s">
        <v>15789</v>
      </c>
    </row>
    <row r="18586" spans="1:7">
      <c r="A18586" t="s">
        <v>15795</v>
      </c>
      <c r="B18586">
        <v>9000011756</v>
      </c>
      <c r="C18586">
        <v>8000</v>
      </c>
      <c r="D18586">
        <v>8000</v>
      </c>
      <c r="E18586" t="s">
        <v>9</v>
      </c>
      <c r="F18586" t="s">
        <v>10</v>
      </c>
      <c r="G18586" t="s">
        <v>15789</v>
      </c>
    </row>
    <row r="18587" spans="1:7">
      <c r="A18587" t="s">
        <v>15796</v>
      </c>
      <c r="B18587">
        <v>9000011756</v>
      </c>
      <c r="C18587">
        <v>8000</v>
      </c>
      <c r="D18587">
        <v>8000</v>
      </c>
      <c r="E18587" t="s">
        <v>9</v>
      </c>
      <c r="F18587" t="s">
        <v>10</v>
      </c>
      <c r="G18587" t="s">
        <v>15789</v>
      </c>
    </row>
    <row r="18588" spans="1:7">
      <c r="A18588" t="s">
        <v>15797</v>
      </c>
      <c r="B18588">
        <v>9000011756</v>
      </c>
      <c r="C18588">
        <v>8000</v>
      </c>
      <c r="D18588">
        <v>8000</v>
      </c>
      <c r="E18588" t="s">
        <v>9</v>
      </c>
      <c r="F18588" t="s">
        <v>10</v>
      </c>
      <c r="G18588" t="s">
        <v>15789</v>
      </c>
    </row>
    <row r="18589" spans="1:7">
      <c r="A18589" t="s">
        <v>15798</v>
      </c>
      <c r="B18589">
        <v>9000011756</v>
      </c>
      <c r="C18589">
        <v>8000</v>
      </c>
      <c r="D18589">
        <v>8000</v>
      </c>
      <c r="E18589" t="s">
        <v>9</v>
      </c>
      <c r="F18589" t="s">
        <v>10</v>
      </c>
      <c r="G18589" t="s">
        <v>15789</v>
      </c>
    </row>
    <row r="18590" spans="1:7">
      <c r="A18590" t="s">
        <v>15799</v>
      </c>
      <c r="B18590">
        <v>9000011756</v>
      </c>
      <c r="C18590">
        <v>8000</v>
      </c>
      <c r="D18590">
        <v>8000</v>
      </c>
      <c r="E18590" t="s">
        <v>9</v>
      </c>
      <c r="F18590" t="s">
        <v>10</v>
      </c>
      <c r="G18590" t="s">
        <v>15789</v>
      </c>
    </row>
    <row r="18591" spans="1:7">
      <c r="A18591" t="s">
        <v>15800</v>
      </c>
      <c r="B18591">
        <v>9000011756</v>
      </c>
      <c r="C18591">
        <v>8000</v>
      </c>
      <c r="D18591">
        <v>8000</v>
      </c>
      <c r="E18591" t="s">
        <v>9</v>
      </c>
      <c r="F18591" t="s">
        <v>10</v>
      </c>
      <c r="G18591" t="s">
        <v>15789</v>
      </c>
    </row>
    <row r="18592" spans="1:7">
      <c r="A18592" t="s">
        <v>15801</v>
      </c>
      <c r="B18592">
        <v>9000011756</v>
      </c>
      <c r="C18592">
        <v>8000</v>
      </c>
      <c r="D18592">
        <v>8000</v>
      </c>
      <c r="E18592" t="s">
        <v>9</v>
      </c>
      <c r="F18592" t="s">
        <v>10</v>
      </c>
      <c r="G18592" t="s">
        <v>15789</v>
      </c>
    </row>
    <row r="18593" spans="1:7">
      <c r="A18593" t="s">
        <v>31515</v>
      </c>
      <c r="B18593">
        <v>9000011765</v>
      </c>
      <c r="C18593">
        <v>3000</v>
      </c>
      <c r="D18593">
        <v>1604</v>
      </c>
      <c r="E18593" t="s">
        <v>9</v>
      </c>
      <c r="F18593" t="s">
        <v>10</v>
      </c>
      <c r="G18593" t="s">
        <v>13655</v>
      </c>
    </row>
    <row r="18594" spans="1:7">
      <c r="A18594" t="s">
        <v>31516</v>
      </c>
      <c r="B18594">
        <v>9000011765</v>
      </c>
      <c r="C18594">
        <v>3000</v>
      </c>
      <c r="D18594">
        <v>3000</v>
      </c>
      <c r="E18594" t="s">
        <v>9</v>
      </c>
      <c r="F18594" t="s">
        <v>10</v>
      </c>
      <c r="G18594" t="s">
        <v>13655</v>
      </c>
    </row>
    <row r="18595" spans="1:7">
      <c r="A18595" t="s">
        <v>15803</v>
      </c>
      <c r="B18595">
        <v>9000011774</v>
      </c>
      <c r="C18595">
        <v>3000</v>
      </c>
      <c r="D18595">
        <v>19</v>
      </c>
      <c r="E18595" t="s">
        <v>113</v>
      </c>
      <c r="F18595" t="s">
        <v>187</v>
      </c>
      <c r="G18595" t="s">
        <v>15802</v>
      </c>
    </row>
    <row r="18596" spans="1:7">
      <c r="A18596" t="s">
        <v>15804</v>
      </c>
      <c r="B18596">
        <v>9000011774</v>
      </c>
      <c r="C18596">
        <v>3000</v>
      </c>
      <c r="D18596">
        <v>1857</v>
      </c>
      <c r="E18596" t="s">
        <v>9</v>
      </c>
      <c r="F18596" t="s">
        <v>10</v>
      </c>
      <c r="G18596" t="s">
        <v>15802</v>
      </c>
    </row>
    <row r="18597" spans="1:7">
      <c r="A18597" t="s">
        <v>15805</v>
      </c>
      <c r="B18597">
        <v>9000011774</v>
      </c>
      <c r="C18597">
        <v>3000</v>
      </c>
      <c r="D18597">
        <v>3000</v>
      </c>
      <c r="E18597" t="s">
        <v>9</v>
      </c>
      <c r="F18597" t="s">
        <v>10</v>
      </c>
      <c r="G18597" t="s">
        <v>15802</v>
      </c>
    </row>
    <row r="18598" spans="1:7">
      <c r="A18598" t="s">
        <v>15806</v>
      </c>
      <c r="B18598">
        <v>9000011774</v>
      </c>
      <c r="C18598">
        <v>3000</v>
      </c>
      <c r="D18598">
        <v>3000</v>
      </c>
      <c r="E18598" t="s">
        <v>9</v>
      </c>
      <c r="F18598" t="s">
        <v>10</v>
      </c>
      <c r="G18598" t="s">
        <v>15802</v>
      </c>
    </row>
    <row r="18599" spans="1:7">
      <c r="A18599" t="s">
        <v>15807</v>
      </c>
      <c r="B18599">
        <v>9000011774</v>
      </c>
      <c r="C18599">
        <v>3000</v>
      </c>
      <c r="D18599">
        <v>3000</v>
      </c>
      <c r="E18599" t="s">
        <v>9</v>
      </c>
      <c r="F18599" t="s">
        <v>10</v>
      </c>
      <c r="G18599" t="s">
        <v>15802</v>
      </c>
    </row>
    <row r="18600" spans="1:7">
      <c r="A18600" t="s">
        <v>15808</v>
      </c>
      <c r="B18600">
        <v>9000011774</v>
      </c>
      <c r="C18600">
        <v>3000</v>
      </c>
      <c r="D18600">
        <v>3000</v>
      </c>
      <c r="E18600" t="s">
        <v>9</v>
      </c>
      <c r="F18600" t="s">
        <v>10</v>
      </c>
      <c r="G18600" t="s">
        <v>15802</v>
      </c>
    </row>
    <row r="18601" spans="1:7">
      <c r="A18601" t="s">
        <v>15809</v>
      </c>
      <c r="B18601">
        <v>9000011774</v>
      </c>
      <c r="C18601">
        <v>3000</v>
      </c>
      <c r="D18601">
        <v>3000</v>
      </c>
      <c r="E18601" t="s">
        <v>9</v>
      </c>
      <c r="F18601" t="s">
        <v>10</v>
      </c>
      <c r="G18601" t="s">
        <v>15802</v>
      </c>
    </row>
    <row r="18602" spans="1:7">
      <c r="A18602" t="s">
        <v>15810</v>
      </c>
      <c r="B18602">
        <v>9000011774</v>
      </c>
      <c r="C18602">
        <v>3000</v>
      </c>
      <c r="D18602">
        <v>3000</v>
      </c>
      <c r="E18602" t="s">
        <v>9</v>
      </c>
      <c r="F18602" t="s">
        <v>10</v>
      </c>
      <c r="G18602" t="s">
        <v>15802</v>
      </c>
    </row>
    <row r="18603" spans="1:7">
      <c r="A18603" t="s">
        <v>15811</v>
      </c>
      <c r="B18603">
        <v>9000011774</v>
      </c>
      <c r="C18603">
        <v>3000</v>
      </c>
      <c r="D18603">
        <v>3000</v>
      </c>
      <c r="E18603" t="s">
        <v>9</v>
      </c>
      <c r="F18603" t="s">
        <v>10</v>
      </c>
      <c r="G18603" t="s">
        <v>15802</v>
      </c>
    </row>
    <row r="18604" spans="1:7">
      <c r="A18604" t="s">
        <v>15812</v>
      </c>
      <c r="B18604">
        <v>9000011774</v>
      </c>
      <c r="C18604">
        <v>3000</v>
      </c>
      <c r="D18604">
        <v>3000</v>
      </c>
      <c r="E18604" t="s">
        <v>9</v>
      </c>
      <c r="F18604" t="s">
        <v>10</v>
      </c>
      <c r="G18604" t="s">
        <v>15802</v>
      </c>
    </row>
    <row r="18605" spans="1:7">
      <c r="A18605" t="s">
        <v>31517</v>
      </c>
      <c r="B18605">
        <v>9000011774</v>
      </c>
      <c r="C18605">
        <v>3000</v>
      </c>
      <c r="D18605">
        <v>3000</v>
      </c>
      <c r="E18605" t="s">
        <v>9</v>
      </c>
      <c r="F18605" t="s">
        <v>10</v>
      </c>
      <c r="G18605" t="s">
        <v>15802</v>
      </c>
    </row>
    <row r="18606" spans="1:7">
      <c r="A18606" t="s">
        <v>31518</v>
      </c>
      <c r="B18606">
        <v>9000011774</v>
      </c>
      <c r="C18606">
        <v>3000</v>
      </c>
      <c r="D18606">
        <v>3000</v>
      </c>
      <c r="E18606" t="s">
        <v>9</v>
      </c>
      <c r="F18606" t="s">
        <v>10</v>
      </c>
      <c r="G18606" t="s">
        <v>15802</v>
      </c>
    </row>
    <row r="18607" spans="1:7">
      <c r="A18607" t="s">
        <v>36461</v>
      </c>
      <c r="B18607">
        <v>9000012015</v>
      </c>
      <c r="C18607">
        <v>750</v>
      </c>
      <c r="D18607">
        <v>1</v>
      </c>
      <c r="E18607" t="s">
        <v>113</v>
      </c>
      <c r="F18607" t="s">
        <v>187</v>
      </c>
      <c r="G18607" t="s">
        <v>31520</v>
      </c>
    </row>
    <row r="18608" spans="1:7">
      <c r="A18608" t="s">
        <v>31519</v>
      </c>
      <c r="B18608">
        <v>9000012015</v>
      </c>
      <c r="C18608">
        <v>750</v>
      </c>
      <c r="D18608">
        <v>38</v>
      </c>
      <c r="E18608" t="s">
        <v>9</v>
      </c>
      <c r="F18608" t="s">
        <v>10</v>
      </c>
      <c r="G18608" t="s">
        <v>31520</v>
      </c>
    </row>
    <row r="18609" spans="1:7">
      <c r="A18609" t="s">
        <v>15813</v>
      </c>
      <c r="B18609">
        <v>9000012069</v>
      </c>
      <c r="C18609">
        <v>878</v>
      </c>
      <c r="D18609">
        <v>125</v>
      </c>
      <c r="E18609" t="s">
        <v>9</v>
      </c>
      <c r="F18609" t="s">
        <v>10</v>
      </c>
      <c r="G18609" t="s">
        <v>31521</v>
      </c>
    </row>
    <row r="18610" spans="1:7">
      <c r="A18610" t="s">
        <v>15815</v>
      </c>
      <c r="B18610">
        <v>9000012122</v>
      </c>
      <c r="C18610">
        <v>3000</v>
      </c>
      <c r="D18610">
        <v>1137</v>
      </c>
      <c r="E18610" t="s">
        <v>9</v>
      </c>
      <c r="F18610" t="s">
        <v>10</v>
      </c>
      <c r="G18610" t="s">
        <v>15814</v>
      </c>
    </row>
    <row r="18611" spans="1:7">
      <c r="A18611" t="s">
        <v>15816</v>
      </c>
      <c r="B18611">
        <v>9000012122</v>
      </c>
      <c r="C18611">
        <v>3000</v>
      </c>
      <c r="D18611">
        <v>2712</v>
      </c>
      <c r="E18611" t="s">
        <v>9</v>
      </c>
      <c r="F18611" t="s">
        <v>10</v>
      </c>
      <c r="G18611" t="s">
        <v>15814</v>
      </c>
    </row>
    <row r="18612" spans="1:7">
      <c r="A18612" t="s">
        <v>15817</v>
      </c>
      <c r="B18612">
        <v>9000012122</v>
      </c>
      <c r="C18612">
        <v>3000</v>
      </c>
      <c r="D18612">
        <v>3000</v>
      </c>
      <c r="E18612" t="s">
        <v>9</v>
      </c>
      <c r="F18612" t="s">
        <v>10</v>
      </c>
      <c r="G18612" t="s">
        <v>15814</v>
      </c>
    </row>
    <row r="18613" spans="1:7">
      <c r="A18613" t="s">
        <v>15818</v>
      </c>
      <c r="B18613">
        <v>9000012122</v>
      </c>
      <c r="C18613">
        <v>3000</v>
      </c>
      <c r="D18613">
        <v>3000</v>
      </c>
      <c r="E18613" t="s">
        <v>9</v>
      </c>
      <c r="F18613" t="s">
        <v>10</v>
      </c>
      <c r="G18613" t="s">
        <v>15814</v>
      </c>
    </row>
    <row r="18614" spans="1:7">
      <c r="A18614" t="s">
        <v>15819</v>
      </c>
      <c r="B18614">
        <v>9000012283</v>
      </c>
      <c r="C18614">
        <v>1500</v>
      </c>
      <c r="D18614">
        <v>303</v>
      </c>
      <c r="E18614" t="s">
        <v>9</v>
      </c>
      <c r="F18614" t="s">
        <v>10</v>
      </c>
      <c r="G18614" t="s">
        <v>15820</v>
      </c>
    </row>
    <row r="18615" spans="1:7">
      <c r="A18615" t="s">
        <v>15821</v>
      </c>
      <c r="B18615">
        <v>9000012283</v>
      </c>
      <c r="C18615">
        <v>1500</v>
      </c>
      <c r="D18615">
        <v>1446</v>
      </c>
      <c r="E18615" t="s">
        <v>9</v>
      </c>
      <c r="F18615" t="s">
        <v>10</v>
      </c>
      <c r="G18615" t="s">
        <v>15820</v>
      </c>
    </row>
    <row r="18616" spans="1:7">
      <c r="A18616" t="s">
        <v>31522</v>
      </c>
      <c r="B18616">
        <v>9000012283</v>
      </c>
      <c r="C18616">
        <v>1500</v>
      </c>
      <c r="D18616">
        <v>1500</v>
      </c>
      <c r="E18616" t="s">
        <v>9</v>
      </c>
      <c r="F18616" t="s">
        <v>10</v>
      </c>
      <c r="G18616" t="s">
        <v>15820</v>
      </c>
    </row>
    <row r="18617" spans="1:7">
      <c r="A18617" t="s">
        <v>15822</v>
      </c>
      <c r="B18617">
        <v>9000012327</v>
      </c>
      <c r="C18617">
        <v>10000</v>
      </c>
      <c r="D18617">
        <v>2634</v>
      </c>
      <c r="E18617" t="s">
        <v>9</v>
      </c>
      <c r="F18617" t="s">
        <v>10</v>
      </c>
      <c r="G18617" t="s">
        <v>13658</v>
      </c>
    </row>
    <row r="18618" spans="1:7">
      <c r="A18618" t="s">
        <v>15823</v>
      </c>
      <c r="B18618">
        <v>9000012327</v>
      </c>
      <c r="C18618">
        <v>10000</v>
      </c>
      <c r="D18618">
        <v>6975</v>
      </c>
      <c r="E18618" t="s">
        <v>9</v>
      </c>
      <c r="F18618" t="s">
        <v>10</v>
      </c>
      <c r="G18618" t="s">
        <v>13658</v>
      </c>
    </row>
    <row r="18619" spans="1:7">
      <c r="A18619" t="s">
        <v>15824</v>
      </c>
      <c r="B18619">
        <v>9000012327</v>
      </c>
      <c r="C18619">
        <v>10000</v>
      </c>
      <c r="D18619">
        <v>10000</v>
      </c>
      <c r="E18619" t="s">
        <v>9</v>
      </c>
      <c r="F18619" t="s">
        <v>10</v>
      </c>
      <c r="G18619" t="s">
        <v>13658</v>
      </c>
    </row>
    <row r="18620" spans="1:7">
      <c r="A18620" t="s">
        <v>15825</v>
      </c>
      <c r="B18620">
        <v>9000012327</v>
      </c>
      <c r="C18620">
        <v>10000</v>
      </c>
      <c r="D18620">
        <v>10000</v>
      </c>
      <c r="E18620" t="s">
        <v>9</v>
      </c>
      <c r="F18620" t="s">
        <v>10</v>
      </c>
      <c r="G18620" t="s">
        <v>13658</v>
      </c>
    </row>
    <row r="18621" spans="1:7">
      <c r="A18621" t="s">
        <v>31523</v>
      </c>
      <c r="B18621">
        <v>9000012327</v>
      </c>
      <c r="C18621">
        <v>10000</v>
      </c>
      <c r="D18621">
        <v>10000</v>
      </c>
      <c r="E18621" t="s">
        <v>9</v>
      </c>
      <c r="F18621" t="s">
        <v>10</v>
      </c>
      <c r="G18621" t="s">
        <v>13658</v>
      </c>
    </row>
    <row r="18622" spans="1:7">
      <c r="A18622" t="s">
        <v>31524</v>
      </c>
      <c r="B18622">
        <v>9000012327</v>
      </c>
      <c r="C18622">
        <v>10000</v>
      </c>
      <c r="D18622">
        <v>10000</v>
      </c>
      <c r="E18622" t="s">
        <v>9</v>
      </c>
      <c r="F18622" t="s">
        <v>10</v>
      </c>
      <c r="G18622" t="s">
        <v>13658</v>
      </c>
    </row>
    <row r="18623" spans="1:7">
      <c r="A18623" t="s">
        <v>31525</v>
      </c>
      <c r="B18623">
        <v>9000012327</v>
      </c>
      <c r="C18623">
        <v>10000</v>
      </c>
      <c r="D18623">
        <v>10000</v>
      </c>
      <c r="E18623" t="s">
        <v>9</v>
      </c>
      <c r="F18623" t="s">
        <v>10</v>
      </c>
      <c r="G18623" t="s">
        <v>13658</v>
      </c>
    </row>
    <row r="18624" spans="1:7">
      <c r="A18624" t="s">
        <v>31526</v>
      </c>
      <c r="B18624">
        <v>9000012327</v>
      </c>
      <c r="C18624">
        <v>10000</v>
      </c>
      <c r="D18624">
        <v>10000</v>
      </c>
      <c r="E18624" t="s">
        <v>9</v>
      </c>
      <c r="F18624" t="s">
        <v>10</v>
      </c>
      <c r="G18624" t="s">
        <v>13658</v>
      </c>
    </row>
    <row r="18625" spans="1:7">
      <c r="A18625" t="s">
        <v>31527</v>
      </c>
      <c r="B18625">
        <v>9000012327</v>
      </c>
      <c r="C18625">
        <v>10000</v>
      </c>
      <c r="D18625">
        <v>10000</v>
      </c>
      <c r="E18625" t="s">
        <v>9</v>
      </c>
      <c r="F18625" t="s">
        <v>10</v>
      </c>
      <c r="G18625" t="s">
        <v>13658</v>
      </c>
    </row>
    <row r="18626" spans="1:7">
      <c r="A18626" t="s">
        <v>31528</v>
      </c>
      <c r="B18626">
        <v>9000012327</v>
      </c>
      <c r="C18626">
        <v>10000</v>
      </c>
      <c r="D18626">
        <v>10000</v>
      </c>
      <c r="E18626" t="s">
        <v>9</v>
      </c>
      <c r="F18626" t="s">
        <v>10</v>
      </c>
      <c r="G18626" t="s">
        <v>13658</v>
      </c>
    </row>
    <row r="18627" spans="1:7">
      <c r="A18627" t="s">
        <v>15829</v>
      </c>
      <c r="B18627">
        <v>9000020906</v>
      </c>
      <c r="C18627">
        <v>184</v>
      </c>
      <c r="D18627">
        <v>72</v>
      </c>
      <c r="E18627" t="s">
        <v>9</v>
      </c>
      <c r="F18627" t="s">
        <v>10</v>
      </c>
      <c r="G18627" t="s">
        <v>31529</v>
      </c>
    </row>
    <row r="18628" spans="1:7">
      <c r="A18628" t="s">
        <v>15831</v>
      </c>
      <c r="B18628">
        <v>9000020906</v>
      </c>
      <c r="C18628">
        <v>8</v>
      </c>
      <c r="D18628">
        <v>8</v>
      </c>
      <c r="E18628" t="s">
        <v>9</v>
      </c>
      <c r="F18628" t="s">
        <v>10</v>
      </c>
      <c r="G18628" t="s">
        <v>31529</v>
      </c>
    </row>
    <row r="18629" spans="1:7">
      <c r="A18629" t="s">
        <v>15832</v>
      </c>
      <c r="B18629">
        <v>9000020906</v>
      </c>
      <c r="C18629">
        <v>192</v>
      </c>
      <c r="D18629">
        <v>192</v>
      </c>
      <c r="E18629" t="s">
        <v>9</v>
      </c>
      <c r="F18629" t="s">
        <v>10</v>
      </c>
      <c r="G18629" t="s">
        <v>31529</v>
      </c>
    </row>
    <row r="18630" spans="1:7">
      <c r="A18630" t="s">
        <v>15833</v>
      </c>
      <c r="B18630" t="s">
        <v>15834</v>
      </c>
      <c r="C18630">
        <v>1400</v>
      </c>
      <c r="D18630">
        <v>814</v>
      </c>
      <c r="E18630" t="s">
        <v>9</v>
      </c>
      <c r="F18630" t="s">
        <v>10</v>
      </c>
      <c r="G18630" t="s">
        <v>15835</v>
      </c>
    </row>
    <row r="18631" spans="1:7">
      <c r="A18631" t="s">
        <v>15837</v>
      </c>
      <c r="B18631">
        <v>9000021068</v>
      </c>
      <c r="C18631">
        <v>500</v>
      </c>
      <c r="D18631">
        <v>467</v>
      </c>
      <c r="E18631" t="s">
        <v>9</v>
      </c>
      <c r="F18631" t="s">
        <v>10</v>
      </c>
      <c r="G18631" t="s">
        <v>13724</v>
      </c>
    </row>
    <row r="18632" spans="1:7">
      <c r="A18632" t="s">
        <v>15838</v>
      </c>
      <c r="B18632">
        <v>9000021068</v>
      </c>
      <c r="C18632">
        <v>500</v>
      </c>
      <c r="D18632">
        <v>500</v>
      </c>
      <c r="E18632" t="s">
        <v>9</v>
      </c>
      <c r="F18632" t="s">
        <v>10</v>
      </c>
      <c r="G18632" t="s">
        <v>13724</v>
      </c>
    </row>
    <row r="18633" spans="1:7">
      <c r="A18633" t="s">
        <v>15839</v>
      </c>
      <c r="B18633">
        <v>9000021068</v>
      </c>
      <c r="C18633">
        <v>500</v>
      </c>
      <c r="D18633">
        <v>500</v>
      </c>
      <c r="E18633" t="s">
        <v>9</v>
      </c>
      <c r="F18633" t="s">
        <v>10</v>
      </c>
      <c r="G18633" t="s">
        <v>13724</v>
      </c>
    </row>
    <row r="18634" spans="1:7">
      <c r="A18634" t="s">
        <v>15840</v>
      </c>
      <c r="B18634">
        <v>9000021068</v>
      </c>
      <c r="C18634">
        <v>500</v>
      </c>
      <c r="D18634">
        <v>500</v>
      </c>
      <c r="E18634" t="s">
        <v>9</v>
      </c>
      <c r="F18634" t="s">
        <v>10</v>
      </c>
      <c r="G18634" t="s">
        <v>13724</v>
      </c>
    </row>
    <row r="18635" spans="1:7">
      <c r="A18635" t="s">
        <v>15841</v>
      </c>
      <c r="B18635">
        <v>9000021068</v>
      </c>
      <c r="C18635">
        <v>500</v>
      </c>
      <c r="D18635">
        <v>500</v>
      </c>
      <c r="E18635" t="s">
        <v>9</v>
      </c>
      <c r="F18635" t="s">
        <v>10</v>
      </c>
      <c r="G18635" t="s">
        <v>13724</v>
      </c>
    </row>
    <row r="18636" spans="1:7">
      <c r="A18636" t="s">
        <v>15842</v>
      </c>
      <c r="B18636">
        <v>9000021068</v>
      </c>
      <c r="C18636">
        <v>500</v>
      </c>
      <c r="D18636">
        <v>500</v>
      </c>
      <c r="E18636" t="s">
        <v>9</v>
      </c>
      <c r="F18636" t="s">
        <v>10</v>
      </c>
      <c r="G18636" t="s">
        <v>13724</v>
      </c>
    </row>
    <row r="18637" spans="1:7">
      <c r="A18637" t="s">
        <v>15843</v>
      </c>
      <c r="B18637">
        <v>9000021068</v>
      </c>
      <c r="C18637">
        <v>500</v>
      </c>
      <c r="D18637">
        <v>500</v>
      </c>
      <c r="E18637" t="s">
        <v>9</v>
      </c>
      <c r="F18637" t="s">
        <v>10</v>
      </c>
      <c r="G18637" t="s">
        <v>13724</v>
      </c>
    </row>
    <row r="18638" spans="1:7">
      <c r="A18638" t="s">
        <v>15844</v>
      </c>
      <c r="B18638">
        <v>9000021068</v>
      </c>
      <c r="C18638">
        <v>500</v>
      </c>
      <c r="D18638">
        <v>500</v>
      </c>
      <c r="E18638" t="s">
        <v>9</v>
      </c>
      <c r="F18638" t="s">
        <v>10</v>
      </c>
      <c r="G18638" t="s">
        <v>13724</v>
      </c>
    </row>
    <row r="18639" spans="1:7">
      <c r="A18639" t="s">
        <v>15845</v>
      </c>
      <c r="B18639">
        <v>9000021068</v>
      </c>
      <c r="C18639">
        <v>500</v>
      </c>
      <c r="D18639">
        <v>500</v>
      </c>
      <c r="E18639" t="s">
        <v>9</v>
      </c>
      <c r="F18639" t="s">
        <v>10</v>
      </c>
      <c r="G18639" t="s">
        <v>13724</v>
      </c>
    </row>
    <row r="18640" spans="1:7">
      <c r="A18640" t="s">
        <v>15846</v>
      </c>
      <c r="B18640">
        <v>9000021068</v>
      </c>
      <c r="C18640">
        <v>500</v>
      </c>
      <c r="D18640">
        <v>500</v>
      </c>
      <c r="E18640" t="s">
        <v>9</v>
      </c>
      <c r="F18640" t="s">
        <v>10</v>
      </c>
      <c r="G18640" t="s">
        <v>13724</v>
      </c>
    </row>
    <row r="18641" spans="1:7">
      <c r="A18641" t="s">
        <v>15847</v>
      </c>
      <c r="B18641">
        <v>9000021068</v>
      </c>
      <c r="C18641">
        <v>500</v>
      </c>
      <c r="D18641">
        <v>500</v>
      </c>
      <c r="E18641" t="s">
        <v>9</v>
      </c>
      <c r="F18641" t="s">
        <v>10</v>
      </c>
      <c r="G18641" t="s">
        <v>13724</v>
      </c>
    </row>
    <row r="18642" spans="1:7">
      <c r="A18642" t="s">
        <v>31530</v>
      </c>
      <c r="B18642">
        <v>9000021273</v>
      </c>
      <c r="C18642">
        <v>500</v>
      </c>
      <c r="D18642">
        <v>500</v>
      </c>
      <c r="E18642" t="s">
        <v>9</v>
      </c>
      <c r="F18642" t="s">
        <v>10</v>
      </c>
      <c r="G18642" t="s">
        <v>31531</v>
      </c>
    </row>
    <row r="18643" spans="1:7">
      <c r="A18643" t="s">
        <v>15849</v>
      </c>
      <c r="B18643">
        <v>9000021317</v>
      </c>
      <c r="C18643">
        <v>3000</v>
      </c>
      <c r="D18643">
        <v>1038</v>
      </c>
      <c r="E18643" t="s">
        <v>113</v>
      </c>
      <c r="F18643" t="s">
        <v>202</v>
      </c>
      <c r="G18643" t="s">
        <v>15850</v>
      </c>
    </row>
    <row r="18644" spans="1:7">
      <c r="A18644" t="s">
        <v>15851</v>
      </c>
      <c r="B18644">
        <v>9000021317</v>
      </c>
      <c r="C18644">
        <v>3000</v>
      </c>
      <c r="D18644">
        <v>2665</v>
      </c>
      <c r="E18644" t="s">
        <v>9</v>
      </c>
      <c r="F18644" t="s">
        <v>10</v>
      </c>
      <c r="G18644" t="s">
        <v>15850</v>
      </c>
    </row>
    <row r="18645" spans="1:7">
      <c r="A18645" t="s">
        <v>31532</v>
      </c>
      <c r="B18645">
        <v>9000021317</v>
      </c>
      <c r="C18645">
        <v>3000</v>
      </c>
      <c r="D18645">
        <v>2604</v>
      </c>
      <c r="E18645" t="s">
        <v>9</v>
      </c>
      <c r="F18645" t="s">
        <v>10</v>
      </c>
      <c r="G18645" t="s">
        <v>15850</v>
      </c>
    </row>
    <row r="18646" spans="1:7">
      <c r="A18646" t="s">
        <v>36462</v>
      </c>
      <c r="B18646">
        <v>9000021317</v>
      </c>
      <c r="C18646">
        <v>3000</v>
      </c>
      <c r="D18646">
        <v>245</v>
      </c>
      <c r="E18646" t="s">
        <v>189</v>
      </c>
      <c r="F18646" t="s">
        <v>492</v>
      </c>
      <c r="G18646" t="s">
        <v>15850</v>
      </c>
    </row>
    <row r="18647" spans="1:7">
      <c r="A18647" t="s">
        <v>36463</v>
      </c>
      <c r="B18647">
        <v>9000021317</v>
      </c>
      <c r="C18647">
        <v>3000</v>
      </c>
      <c r="D18647">
        <v>3000</v>
      </c>
      <c r="E18647" t="s">
        <v>20</v>
      </c>
      <c r="F18647" t="s">
        <v>116</v>
      </c>
      <c r="G18647" t="s">
        <v>15850</v>
      </c>
    </row>
    <row r="18648" spans="1:7">
      <c r="A18648" t="s">
        <v>36464</v>
      </c>
      <c r="B18648">
        <v>9000021317</v>
      </c>
      <c r="C18648">
        <v>3000</v>
      </c>
      <c r="D18648">
        <v>3000</v>
      </c>
      <c r="E18648" t="s">
        <v>20</v>
      </c>
      <c r="F18648" t="s">
        <v>116</v>
      </c>
      <c r="G18648" t="s">
        <v>15850</v>
      </c>
    </row>
    <row r="18649" spans="1:7">
      <c r="A18649" t="s">
        <v>36465</v>
      </c>
      <c r="B18649">
        <v>9000021317</v>
      </c>
      <c r="C18649">
        <v>3000</v>
      </c>
      <c r="D18649">
        <v>3000</v>
      </c>
      <c r="E18649" t="s">
        <v>20</v>
      </c>
      <c r="F18649" t="s">
        <v>116</v>
      </c>
      <c r="G18649" t="s">
        <v>15850</v>
      </c>
    </row>
    <row r="18650" spans="1:7">
      <c r="A18650" t="s">
        <v>31533</v>
      </c>
      <c r="B18650">
        <v>9000021317</v>
      </c>
      <c r="C18650">
        <v>3000</v>
      </c>
      <c r="D18650">
        <v>3000</v>
      </c>
      <c r="E18650" t="s">
        <v>9</v>
      </c>
      <c r="F18650" t="s">
        <v>10</v>
      </c>
      <c r="G18650" t="s">
        <v>15850</v>
      </c>
    </row>
    <row r="18651" spans="1:7">
      <c r="A18651" t="s">
        <v>31534</v>
      </c>
      <c r="B18651">
        <v>9000021317</v>
      </c>
      <c r="C18651">
        <v>3000</v>
      </c>
      <c r="D18651">
        <v>3000</v>
      </c>
      <c r="E18651" t="s">
        <v>9</v>
      </c>
      <c r="F18651" t="s">
        <v>10</v>
      </c>
      <c r="G18651" t="s">
        <v>15850</v>
      </c>
    </row>
    <row r="18652" spans="1:7">
      <c r="A18652" t="s">
        <v>31535</v>
      </c>
      <c r="B18652">
        <v>9000021317</v>
      </c>
      <c r="C18652">
        <v>3000</v>
      </c>
      <c r="D18652">
        <v>3000</v>
      </c>
      <c r="E18652" t="s">
        <v>9</v>
      </c>
      <c r="F18652" t="s">
        <v>10</v>
      </c>
      <c r="G18652" t="s">
        <v>15850</v>
      </c>
    </row>
    <row r="18653" spans="1:7">
      <c r="A18653" t="s">
        <v>31536</v>
      </c>
      <c r="B18653">
        <v>9000021317</v>
      </c>
      <c r="C18653">
        <v>3000</v>
      </c>
      <c r="D18653">
        <v>3000</v>
      </c>
      <c r="E18653" t="s">
        <v>9</v>
      </c>
      <c r="F18653" t="s">
        <v>10</v>
      </c>
      <c r="G18653" t="s">
        <v>15850</v>
      </c>
    </row>
    <row r="18654" spans="1:7">
      <c r="A18654" t="s">
        <v>31537</v>
      </c>
      <c r="B18654">
        <v>9000021317</v>
      </c>
      <c r="C18654">
        <v>3000</v>
      </c>
      <c r="D18654">
        <v>3000</v>
      </c>
      <c r="E18654" t="s">
        <v>9</v>
      </c>
      <c r="F18654" t="s">
        <v>10</v>
      </c>
      <c r="G18654" t="s">
        <v>15850</v>
      </c>
    </row>
    <row r="18655" spans="1:7">
      <c r="A18655" t="s">
        <v>31538</v>
      </c>
      <c r="B18655">
        <v>9000021317</v>
      </c>
      <c r="C18655">
        <v>3000</v>
      </c>
      <c r="D18655">
        <v>3000</v>
      </c>
      <c r="E18655" t="s">
        <v>9</v>
      </c>
      <c r="F18655" t="s">
        <v>10</v>
      </c>
      <c r="G18655" t="s">
        <v>15850</v>
      </c>
    </row>
    <row r="18656" spans="1:7">
      <c r="A18656" t="s">
        <v>31539</v>
      </c>
      <c r="B18656">
        <v>9000021317</v>
      </c>
      <c r="C18656">
        <v>3000</v>
      </c>
      <c r="D18656">
        <v>3000</v>
      </c>
      <c r="E18656" t="s">
        <v>9</v>
      </c>
      <c r="F18656" t="s">
        <v>10</v>
      </c>
      <c r="G18656" t="s">
        <v>15850</v>
      </c>
    </row>
    <row r="18657" spans="1:7">
      <c r="A18657" t="s">
        <v>31540</v>
      </c>
      <c r="B18657">
        <v>9000021317</v>
      </c>
      <c r="C18657">
        <v>3000</v>
      </c>
      <c r="D18657">
        <v>3000</v>
      </c>
      <c r="E18657" t="s">
        <v>9</v>
      </c>
      <c r="F18657" t="s">
        <v>10</v>
      </c>
      <c r="G18657" t="s">
        <v>15850</v>
      </c>
    </row>
    <row r="18658" spans="1:7">
      <c r="A18658" t="s">
        <v>15852</v>
      </c>
      <c r="B18658">
        <v>9000021344</v>
      </c>
      <c r="C18658">
        <v>1000</v>
      </c>
      <c r="D18658">
        <v>643</v>
      </c>
      <c r="E18658" t="s">
        <v>9</v>
      </c>
      <c r="F18658" t="s">
        <v>10</v>
      </c>
      <c r="G18658" t="s">
        <v>13723</v>
      </c>
    </row>
    <row r="18659" spans="1:7">
      <c r="A18659" t="s">
        <v>15854</v>
      </c>
      <c r="B18659">
        <v>9000021344</v>
      </c>
      <c r="C18659">
        <v>1000</v>
      </c>
      <c r="D18659">
        <v>1000</v>
      </c>
      <c r="E18659" t="s">
        <v>9</v>
      </c>
      <c r="F18659" t="s">
        <v>10</v>
      </c>
      <c r="G18659" t="s">
        <v>13723</v>
      </c>
    </row>
    <row r="18660" spans="1:7">
      <c r="A18660" t="s">
        <v>15855</v>
      </c>
      <c r="B18660">
        <v>9000021344</v>
      </c>
      <c r="C18660">
        <v>1000</v>
      </c>
      <c r="D18660">
        <v>1000</v>
      </c>
      <c r="E18660" t="s">
        <v>9</v>
      </c>
      <c r="F18660" t="s">
        <v>10</v>
      </c>
      <c r="G18660" t="s">
        <v>13723</v>
      </c>
    </row>
    <row r="18661" spans="1:7">
      <c r="A18661" t="s">
        <v>36466</v>
      </c>
      <c r="B18661">
        <v>9000021594</v>
      </c>
      <c r="C18661">
        <v>200</v>
      </c>
      <c r="D18661">
        <v>200</v>
      </c>
      <c r="E18661" t="s">
        <v>146</v>
      </c>
      <c r="F18661" t="s">
        <v>147</v>
      </c>
      <c r="G18661" t="s">
        <v>36467</v>
      </c>
    </row>
    <row r="18662" spans="1:7">
      <c r="A18662" t="s">
        <v>36468</v>
      </c>
      <c r="B18662">
        <v>9000021594</v>
      </c>
      <c r="C18662">
        <v>300</v>
      </c>
      <c r="D18662">
        <v>300</v>
      </c>
      <c r="E18662" t="s">
        <v>146</v>
      </c>
      <c r="F18662" t="s">
        <v>147</v>
      </c>
      <c r="G18662" t="s">
        <v>36467</v>
      </c>
    </row>
    <row r="18663" spans="1:7">
      <c r="A18663" t="s">
        <v>15859</v>
      </c>
      <c r="B18663">
        <v>9000022388</v>
      </c>
      <c r="C18663">
        <v>4000</v>
      </c>
      <c r="D18663">
        <v>82</v>
      </c>
      <c r="E18663" t="s">
        <v>9</v>
      </c>
      <c r="F18663" t="s">
        <v>10</v>
      </c>
      <c r="G18663" t="s">
        <v>13684</v>
      </c>
    </row>
    <row r="18664" spans="1:7">
      <c r="A18664" t="s">
        <v>15860</v>
      </c>
      <c r="B18664">
        <v>9000022388</v>
      </c>
      <c r="C18664">
        <v>4000</v>
      </c>
      <c r="D18664">
        <v>3280</v>
      </c>
      <c r="E18664" t="s">
        <v>9</v>
      </c>
      <c r="F18664" t="s">
        <v>10</v>
      </c>
      <c r="G18664" t="s">
        <v>13684</v>
      </c>
    </row>
    <row r="18665" spans="1:7">
      <c r="A18665" t="s">
        <v>15861</v>
      </c>
      <c r="B18665">
        <v>9000022388</v>
      </c>
      <c r="C18665">
        <v>4000</v>
      </c>
      <c r="D18665">
        <v>4000</v>
      </c>
      <c r="E18665" t="s">
        <v>9</v>
      </c>
      <c r="F18665" t="s">
        <v>10</v>
      </c>
      <c r="G18665" t="s">
        <v>13684</v>
      </c>
    </row>
    <row r="18666" spans="1:7">
      <c r="A18666" t="s">
        <v>15862</v>
      </c>
      <c r="B18666">
        <v>9000022388</v>
      </c>
      <c r="C18666">
        <v>4000</v>
      </c>
      <c r="D18666">
        <v>4000</v>
      </c>
      <c r="E18666" t="s">
        <v>9</v>
      </c>
      <c r="F18666" t="s">
        <v>10</v>
      </c>
      <c r="G18666" t="s">
        <v>13684</v>
      </c>
    </row>
    <row r="18667" spans="1:7">
      <c r="A18667" t="s">
        <v>15863</v>
      </c>
      <c r="B18667">
        <v>9000022388</v>
      </c>
      <c r="C18667">
        <v>4000</v>
      </c>
      <c r="D18667">
        <v>4000</v>
      </c>
      <c r="E18667" t="s">
        <v>9</v>
      </c>
      <c r="F18667" t="s">
        <v>10</v>
      </c>
      <c r="G18667" t="s">
        <v>13684</v>
      </c>
    </row>
    <row r="18668" spans="1:7">
      <c r="A18668" t="s">
        <v>15864</v>
      </c>
      <c r="B18668">
        <v>9000022388</v>
      </c>
      <c r="C18668">
        <v>4000</v>
      </c>
      <c r="D18668">
        <v>4000</v>
      </c>
      <c r="E18668" t="s">
        <v>9</v>
      </c>
      <c r="F18668" t="s">
        <v>10</v>
      </c>
      <c r="G18668" t="s">
        <v>13684</v>
      </c>
    </row>
    <row r="18669" spans="1:7">
      <c r="A18669" t="s">
        <v>15865</v>
      </c>
      <c r="B18669">
        <v>9000022388</v>
      </c>
      <c r="C18669">
        <v>4000</v>
      </c>
      <c r="D18669">
        <v>4000</v>
      </c>
      <c r="E18669" t="s">
        <v>9</v>
      </c>
      <c r="F18669" t="s">
        <v>10</v>
      </c>
      <c r="G18669" t="s">
        <v>13684</v>
      </c>
    </row>
    <row r="18670" spans="1:7">
      <c r="A18670" t="s">
        <v>31541</v>
      </c>
      <c r="B18670">
        <v>9000022388</v>
      </c>
      <c r="C18670">
        <v>4000</v>
      </c>
      <c r="D18670">
        <v>4000</v>
      </c>
      <c r="E18670" t="s">
        <v>9</v>
      </c>
      <c r="F18670" t="s">
        <v>10</v>
      </c>
      <c r="G18670" t="s">
        <v>13684</v>
      </c>
    </row>
    <row r="18671" spans="1:7">
      <c r="A18671" t="s">
        <v>31542</v>
      </c>
      <c r="B18671">
        <v>9000022388</v>
      </c>
      <c r="C18671">
        <v>4000</v>
      </c>
      <c r="D18671">
        <v>4000</v>
      </c>
      <c r="E18671" t="s">
        <v>9</v>
      </c>
      <c r="F18671" t="s">
        <v>10</v>
      </c>
      <c r="G18671" t="s">
        <v>13684</v>
      </c>
    </row>
    <row r="18672" spans="1:7">
      <c r="A18672" t="s">
        <v>15866</v>
      </c>
      <c r="B18672">
        <v>9000022397</v>
      </c>
      <c r="C18672">
        <v>3300</v>
      </c>
      <c r="D18672">
        <v>408</v>
      </c>
      <c r="E18672" t="s">
        <v>9</v>
      </c>
      <c r="F18672" t="s">
        <v>10</v>
      </c>
      <c r="G18672" t="s">
        <v>15413</v>
      </c>
    </row>
    <row r="18673" spans="1:7">
      <c r="A18673" t="s">
        <v>15868</v>
      </c>
      <c r="B18673">
        <v>9000022397</v>
      </c>
      <c r="C18673">
        <v>1056</v>
      </c>
      <c r="D18673">
        <v>856</v>
      </c>
      <c r="E18673" t="s">
        <v>9</v>
      </c>
      <c r="F18673" t="s">
        <v>10</v>
      </c>
      <c r="G18673" t="s">
        <v>15413</v>
      </c>
    </row>
    <row r="18674" spans="1:7">
      <c r="A18674" t="s">
        <v>15869</v>
      </c>
      <c r="B18674">
        <v>9000022432</v>
      </c>
      <c r="C18674">
        <v>1800</v>
      </c>
      <c r="D18674">
        <v>502</v>
      </c>
      <c r="E18674" t="s">
        <v>189</v>
      </c>
      <c r="F18674" t="s">
        <v>205</v>
      </c>
      <c r="G18674" t="s">
        <v>15858</v>
      </c>
    </row>
    <row r="18675" spans="1:7">
      <c r="A18675" t="s">
        <v>15871</v>
      </c>
      <c r="B18675">
        <v>9000022432</v>
      </c>
      <c r="C18675">
        <v>1800</v>
      </c>
      <c r="D18675">
        <v>1432</v>
      </c>
      <c r="E18675" t="s">
        <v>9</v>
      </c>
      <c r="F18675" t="s">
        <v>10</v>
      </c>
      <c r="G18675" t="s">
        <v>15858</v>
      </c>
    </row>
    <row r="18676" spans="1:7">
      <c r="A18676" t="s">
        <v>15872</v>
      </c>
      <c r="B18676">
        <v>9000022432</v>
      </c>
      <c r="C18676">
        <v>1800</v>
      </c>
      <c r="D18676">
        <v>1012</v>
      </c>
      <c r="E18676" t="s">
        <v>113</v>
      </c>
      <c r="F18676" t="s">
        <v>202</v>
      </c>
      <c r="G18676" t="s">
        <v>15858</v>
      </c>
    </row>
    <row r="18677" spans="1:7">
      <c r="A18677" t="s">
        <v>15873</v>
      </c>
      <c r="B18677">
        <v>9000022432</v>
      </c>
      <c r="C18677">
        <v>1800</v>
      </c>
      <c r="D18677">
        <v>1800</v>
      </c>
      <c r="E18677" t="s">
        <v>20</v>
      </c>
      <c r="F18677" t="s">
        <v>1507</v>
      </c>
      <c r="G18677" t="s">
        <v>15858</v>
      </c>
    </row>
    <row r="18678" spans="1:7">
      <c r="A18678" t="s">
        <v>15874</v>
      </c>
      <c r="B18678">
        <v>9000022432</v>
      </c>
      <c r="C18678">
        <v>1800</v>
      </c>
      <c r="D18678">
        <v>1800</v>
      </c>
      <c r="E18678" t="s">
        <v>9</v>
      </c>
      <c r="F18678" t="s">
        <v>10</v>
      </c>
      <c r="G18678" t="s">
        <v>15858</v>
      </c>
    </row>
    <row r="18679" spans="1:7">
      <c r="A18679" t="s">
        <v>15875</v>
      </c>
      <c r="B18679">
        <v>9000022432</v>
      </c>
      <c r="C18679">
        <v>1800</v>
      </c>
      <c r="D18679">
        <v>1800</v>
      </c>
      <c r="E18679" t="s">
        <v>9</v>
      </c>
      <c r="F18679" t="s">
        <v>10</v>
      </c>
      <c r="G18679" t="s">
        <v>15858</v>
      </c>
    </row>
    <row r="18680" spans="1:7">
      <c r="A18680" t="s">
        <v>15876</v>
      </c>
      <c r="B18680">
        <v>9000022432</v>
      </c>
      <c r="C18680">
        <v>1800</v>
      </c>
      <c r="D18680">
        <v>1800</v>
      </c>
      <c r="E18680" t="s">
        <v>9</v>
      </c>
      <c r="F18680" t="s">
        <v>10</v>
      </c>
      <c r="G18680" t="s">
        <v>15858</v>
      </c>
    </row>
    <row r="18681" spans="1:7">
      <c r="A18681" t="s">
        <v>15877</v>
      </c>
      <c r="B18681">
        <v>9000022432</v>
      </c>
      <c r="C18681">
        <v>1800</v>
      </c>
      <c r="D18681">
        <v>1800</v>
      </c>
      <c r="E18681" t="s">
        <v>9</v>
      </c>
      <c r="F18681" t="s">
        <v>10</v>
      </c>
      <c r="G18681" t="s">
        <v>15858</v>
      </c>
    </row>
    <row r="18682" spans="1:7">
      <c r="A18682" t="s">
        <v>31543</v>
      </c>
      <c r="B18682">
        <v>9000022432</v>
      </c>
      <c r="C18682">
        <v>1800</v>
      </c>
      <c r="D18682">
        <v>1800</v>
      </c>
      <c r="E18682" t="s">
        <v>9</v>
      </c>
      <c r="F18682" t="s">
        <v>10</v>
      </c>
      <c r="G18682" t="s">
        <v>15858</v>
      </c>
    </row>
    <row r="18683" spans="1:7">
      <c r="A18683" t="s">
        <v>31544</v>
      </c>
      <c r="B18683">
        <v>9000022432</v>
      </c>
      <c r="C18683">
        <v>1800</v>
      </c>
      <c r="D18683">
        <v>1800</v>
      </c>
      <c r="E18683" t="s">
        <v>9</v>
      </c>
      <c r="F18683" t="s">
        <v>10</v>
      </c>
      <c r="G18683" t="s">
        <v>15858</v>
      </c>
    </row>
    <row r="18684" spans="1:7">
      <c r="A18684" t="s">
        <v>31545</v>
      </c>
      <c r="B18684">
        <v>9000022432</v>
      </c>
      <c r="C18684">
        <v>1800</v>
      </c>
      <c r="D18684">
        <v>1800</v>
      </c>
      <c r="E18684" t="s">
        <v>9</v>
      </c>
      <c r="F18684" t="s">
        <v>10</v>
      </c>
      <c r="G18684" t="s">
        <v>15858</v>
      </c>
    </row>
    <row r="18685" spans="1:7">
      <c r="A18685" t="s">
        <v>31546</v>
      </c>
      <c r="B18685">
        <v>9000022432</v>
      </c>
      <c r="C18685">
        <v>1800</v>
      </c>
      <c r="D18685">
        <v>1800</v>
      </c>
      <c r="E18685" t="s">
        <v>9</v>
      </c>
      <c r="F18685" t="s">
        <v>10</v>
      </c>
      <c r="G18685" t="s">
        <v>15858</v>
      </c>
    </row>
    <row r="18686" spans="1:7">
      <c r="A18686" t="s">
        <v>15878</v>
      </c>
      <c r="B18686">
        <v>9000022459</v>
      </c>
      <c r="C18686">
        <v>2500</v>
      </c>
      <c r="D18686">
        <v>168</v>
      </c>
      <c r="E18686" t="s">
        <v>9</v>
      </c>
      <c r="F18686" t="s">
        <v>10</v>
      </c>
      <c r="G18686" t="s">
        <v>15879</v>
      </c>
    </row>
    <row r="18687" spans="1:7">
      <c r="A18687" t="s">
        <v>15880</v>
      </c>
      <c r="B18687">
        <v>9000022459</v>
      </c>
      <c r="C18687">
        <v>2500</v>
      </c>
      <c r="D18687">
        <v>2500</v>
      </c>
      <c r="E18687" t="s">
        <v>9</v>
      </c>
      <c r="F18687" t="s">
        <v>10</v>
      </c>
      <c r="G18687" t="s">
        <v>15879</v>
      </c>
    </row>
    <row r="18688" spans="1:7">
      <c r="A18688" t="s">
        <v>31547</v>
      </c>
      <c r="B18688">
        <v>9000022459</v>
      </c>
      <c r="C18688">
        <v>2500</v>
      </c>
      <c r="D18688">
        <v>2500</v>
      </c>
      <c r="E18688" t="s">
        <v>9</v>
      </c>
      <c r="F18688" t="s">
        <v>10</v>
      </c>
      <c r="G18688" t="s">
        <v>15879</v>
      </c>
    </row>
    <row r="18689" spans="1:7">
      <c r="A18689" t="s">
        <v>15881</v>
      </c>
      <c r="B18689">
        <v>9000022486</v>
      </c>
      <c r="C18689">
        <v>1000</v>
      </c>
      <c r="D18689">
        <v>959</v>
      </c>
      <c r="E18689" t="s">
        <v>9</v>
      </c>
      <c r="F18689" t="s">
        <v>10</v>
      </c>
      <c r="G18689" t="s">
        <v>15882</v>
      </c>
    </row>
    <row r="18690" spans="1:7">
      <c r="A18690" t="s">
        <v>15885</v>
      </c>
      <c r="B18690">
        <v>9000022655</v>
      </c>
      <c r="C18690">
        <v>1500</v>
      </c>
      <c r="D18690">
        <v>350</v>
      </c>
      <c r="E18690" t="s">
        <v>9</v>
      </c>
      <c r="F18690" t="s">
        <v>10</v>
      </c>
      <c r="G18690" t="s">
        <v>15886</v>
      </c>
    </row>
    <row r="18691" spans="1:7">
      <c r="A18691" t="s">
        <v>15887</v>
      </c>
      <c r="B18691">
        <v>9000022655</v>
      </c>
      <c r="C18691">
        <v>1500</v>
      </c>
      <c r="D18691">
        <v>1364</v>
      </c>
      <c r="E18691" t="s">
        <v>9</v>
      </c>
      <c r="F18691" t="s">
        <v>10</v>
      </c>
      <c r="G18691" t="s">
        <v>15886</v>
      </c>
    </row>
    <row r="18692" spans="1:7">
      <c r="A18692" t="s">
        <v>31548</v>
      </c>
      <c r="B18692">
        <v>9000022655</v>
      </c>
      <c r="C18692">
        <v>1500</v>
      </c>
      <c r="D18692">
        <v>1500</v>
      </c>
      <c r="E18692" t="s">
        <v>9</v>
      </c>
      <c r="F18692" t="s">
        <v>10</v>
      </c>
      <c r="G18692" t="s">
        <v>15886</v>
      </c>
    </row>
    <row r="18693" spans="1:7">
      <c r="A18693" t="s">
        <v>31549</v>
      </c>
      <c r="B18693">
        <v>9000022655</v>
      </c>
      <c r="C18693">
        <v>1500</v>
      </c>
      <c r="D18693">
        <v>1500</v>
      </c>
      <c r="E18693" t="s">
        <v>9</v>
      </c>
      <c r="F18693" t="s">
        <v>10</v>
      </c>
      <c r="G18693" t="s">
        <v>15886</v>
      </c>
    </row>
    <row r="18694" spans="1:7">
      <c r="A18694" t="s">
        <v>15888</v>
      </c>
      <c r="B18694">
        <v>9000022708</v>
      </c>
      <c r="C18694">
        <v>30</v>
      </c>
      <c r="D18694">
        <v>30</v>
      </c>
      <c r="E18694" t="s">
        <v>9</v>
      </c>
      <c r="F18694" t="s">
        <v>10</v>
      </c>
      <c r="G18694" t="s">
        <v>31550</v>
      </c>
    </row>
    <row r="18695" spans="1:7">
      <c r="A18695" t="s">
        <v>15890</v>
      </c>
      <c r="B18695">
        <v>9000022896</v>
      </c>
      <c r="C18695">
        <v>3000</v>
      </c>
      <c r="D18695">
        <v>2900</v>
      </c>
      <c r="E18695" t="s">
        <v>9</v>
      </c>
      <c r="F18695" t="s">
        <v>10</v>
      </c>
      <c r="G18695" t="s">
        <v>15870</v>
      </c>
    </row>
    <row r="18696" spans="1:7">
      <c r="A18696" t="s">
        <v>15892</v>
      </c>
      <c r="B18696">
        <v>9000022896</v>
      </c>
      <c r="C18696">
        <v>3000</v>
      </c>
      <c r="D18696">
        <v>3000</v>
      </c>
      <c r="E18696" t="s">
        <v>9</v>
      </c>
      <c r="F18696" t="s">
        <v>10</v>
      </c>
      <c r="G18696" t="s">
        <v>15870</v>
      </c>
    </row>
    <row r="18697" spans="1:7">
      <c r="A18697" t="s">
        <v>15893</v>
      </c>
      <c r="B18697">
        <v>9000022896</v>
      </c>
      <c r="C18697">
        <v>3000</v>
      </c>
      <c r="D18697">
        <v>3000</v>
      </c>
      <c r="E18697" t="s">
        <v>9</v>
      </c>
      <c r="F18697" t="s">
        <v>10</v>
      </c>
      <c r="G18697" t="s">
        <v>15870</v>
      </c>
    </row>
    <row r="18698" spans="1:7">
      <c r="A18698" t="s">
        <v>15894</v>
      </c>
      <c r="B18698">
        <v>9000022896</v>
      </c>
      <c r="C18698">
        <v>3000</v>
      </c>
      <c r="D18698">
        <v>3000</v>
      </c>
      <c r="E18698" t="s">
        <v>9</v>
      </c>
      <c r="F18698" t="s">
        <v>10</v>
      </c>
      <c r="G18698" t="s">
        <v>15870</v>
      </c>
    </row>
    <row r="18699" spans="1:7">
      <c r="A18699" t="s">
        <v>15895</v>
      </c>
      <c r="B18699">
        <v>9000022896</v>
      </c>
      <c r="C18699">
        <v>3000</v>
      </c>
      <c r="D18699">
        <v>3000</v>
      </c>
      <c r="E18699" t="s">
        <v>9</v>
      </c>
      <c r="F18699" t="s">
        <v>10</v>
      </c>
      <c r="G18699" t="s">
        <v>15870</v>
      </c>
    </row>
    <row r="18700" spans="1:7">
      <c r="A18700" t="s">
        <v>15896</v>
      </c>
      <c r="B18700">
        <v>9000022896</v>
      </c>
      <c r="C18700">
        <v>3000</v>
      </c>
      <c r="D18700">
        <v>3000</v>
      </c>
      <c r="E18700" t="s">
        <v>9</v>
      </c>
      <c r="F18700" t="s">
        <v>10</v>
      </c>
      <c r="G18700" t="s">
        <v>15870</v>
      </c>
    </row>
    <row r="18701" spans="1:7">
      <c r="A18701" t="s">
        <v>15897</v>
      </c>
      <c r="B18701">
        <v>9000022896</v>
      </c>
      <c r="C18701">
        <v>3000</v>
      </c>
      <c r="D18701">
        <v>3000</v>
      </c>
      <c r="E18701" t="s">
        <v>9</v>
      </c>
      <c r="F18701" t="s">
        <v>10</v>
      </c>
      <c r="G18701" t="s">
        <v>15870</v>
      </c>
    </row>
    <row r="18702" spans="1:7">
      <c r="A18702" t="s">
        <v>15898</v>
      </c>
      <c r="B18702">
        <v>9000022896</v>
      </c>
      <c r="C18702">
        <v>3000</v>
      </c>
      <c r="D18702">
        <v>3000</v>
      </c>
      <c r="E18702" t="s">
        <v>9</v>
      </c>
      <c r="F18702" t="s">
        <v>10</v>
      </c>
      <c r="G18702" t="s">
        <v>15870</v>
      </c>
    </row>
    <row r="18703" spans="1:7">
      <c r="A18703" t="s">
        <v>15899</v>
      </c>
      <c r="B18703">
        <v>9000022896</v>
      </c>
      <c r="C18703">
        <v>3000</v>
      </c>
      <c r="D18703">
        <v>3000</v>
      </c>
      <c r="E18703" t="s">
        <v>9</v>
      </c>
      <c r="F18703" t="s">
        <v>10</v>
      </c>
      <c r="G18703" t="s">
        <v>15870</v>
      </c>
    </row>
    <row r="18704" spans="1:7">
      <c r="A18704" t="s">
        <v>15900</v>
      </c>
      <c r="B18704">
        <v>9000022896</v>
      </c>
      <c r="C18704">
        <v>3000</v>
      </c>
      <c r="D18704">
        <v>3000</v>
      </c>
      <c r="E18704" t="s">
        <v>9</v>
      </c>
      <c r="F18704" t="s">
        <v>10</v>
      </c>
      <c r="G18704" t="s">
        <v>15870</v>
      </c>
    </row>
    <row r="18705" spans="1:7">
      <c r="A18705" t="s">
        <v>15901</v>
      </c>
      <c r="B18705">
        <v>9000022896</v>
      </c>
      <c r="C18705">
        <v>3000</v>
      </c>
      <c r="D18705">
        <v>3000</v>
      </c>
      <c r="E18705" t="s">
        <v>9</v>
      </c>
      <c r="F18705" t="s">
        <v>10</v>
      </c>
      <c r="G18705" t="s">
        <v>15870</v>
      </c>
    </row>
    <row r="18706" spans="1:7">
      <c r="A18706" t="s">
        <v>15902</v>
      </c>
      <c r="B18706">
        <v>9000022896</v>
      </c>
      <c r="C18706">
        <v>3000</v>
      </c>
      <c r="D18706">
        <v>3000</v>
      </c>
      <c r="E18706" t="s">
        <v>9</v>
      </c>
      <c r="F18706" t="s">
        <v>10</v>
      </c>
      <c r="G18706" t="s">
        <v>15870</v>
      </c>
    </row>
    <row r="18707" spans="1:7">
      <c r="A18707" t="s">
        <v>15903</v>
      </c>
      <c r="B18707">
        <v>9000022913</v>
      </c>
      <c r="C18707">
        <v>10000</v>
      </c>
      <c r="D18707">
        <v>8059</v>
      </c>
      <c r="E18707" t="s">
        <v>9</v>
      </c>
      <c r="F18707" t="s">
        <v>10</v>
      </c>
      <c r="G18707" t="s">
        <v>13730</v>
      </c>
    </row>
    <row r="18708" spans="1:7">
      <c r="A18708" t="s">
        <v>15905</v>
      </c>
      <c r="B18708">
        <v>9000022913</v>
      </c>
      <c r="C18708">
        <v>10000</v>
      </c>
      <c r="D18708">
        <v>9808</v>
      </c>
      <c r="E18708" t="s">
        <v>9</v>
      </c>
      <c r="F18708" t="s">
        <v>10</v>
      </c>
      <c r="G18708" t="s">
        <v>13730</v>
      </c>
    </row>
    <row r="18709" spans="1:7">
      <c r="A18709" t="s">
        <v>15907</v>
      </c>
      <c r="B18709">
        <v>9000022985</v>
      </c>
      <c r="C18709">
        <v>12000</v>
      </c>
      <c r="D18709">
        <v>158</v>
      </c>
      <c r="E18709" t="s">
        <v>9</v>
      </c>
      <c r="F18709" t="s">
        <v>10</v>
      </c>
      <c r="G18709" t="s">
        <v>15906</v>
      </c>
    </row>
    <row r="18710" spans="1:7">
      <c r="A18710" t="s">
        <v>15908</v>
      </c>
      <c r="B18710">
        <v>9000022985</v>
      </c>
      <c r="C18710">
        <v>12000</v>
      </c>
      <c r="D18710">
        <v>10080</v>
      </c>
      <c r="E18710" t="s">
        <v>9</v>
      </c>
      <c r="F18710" t="s">
        <v>10</v>
      </c>
      <c r="G18710" t="s">
        <v>15906</v>
      </c>
    </row>
    <row r="18711" spans="1:7">
      <c r="A18711" t="s">
        <v>15909</v>
      </c>
      <c r="B18711">
        <v>9000022985</v>
      </c>
      <c r="C18711">
        <v>12000</v>
      </c>
      <c r="D18711">
        <v>12000</v>
      </c>
      <c r="E18711" t="s">
        <v>9</v>
      </c>
      <c r="F18711" t="s">
        <v>10</v>
      </c>
      <c r="G18711" t="s">
        <v>15906</v>
      </c>
    </row>
    <row r="18712" spans="1:7">
      <c r="A18712" t="s">
        <v>36469</v>
      </c>
      <c r="B18712">
        <v>9000022985</v>
      </c>
      <c r="C18712">
        <v>12000</v>
      </c>
      <c r="D18712">
        <v>12000</v>
      </c>
      <c r="E18712" t="s">
        <v>146</v>
      </c>
      <c r="F18712" t="s">
        <v>147</v>
      </c>
      <c r="G18712" t="s">
        <v>15906</v>
      </c>
    </row>
    <row r="18713" spans="1:7">
      <c r="A18713" t="s">
        <v>36470</v>
      </c>
      <c r="B18713">
        <v>9000022985</v>
      </c>
      <c r="C18713">
        <v>12000</v>
      </c>
      <c r="D18713">
        <v>12000</v>
      </c>
      <c r="E18713" t="s">
        <v>146</v>
      </c>
      <c r="F18713" t="s">
        <v>147</v>
      </c>
      <c r="G18713" t="s">
        <v>15906</v>
      </c>
    </row>
    <row r="18714" spans="1:7">
      <c r="A18714" t="s">
        <v>15912</v>
      </c>
      <c r="B18714">
        <v>9000023137</v>
      </c>
      <c r="C18714">
        <v>800</v>
      </c>
      <c r="D18714">
        <v>16</v>
      </c>
      <c r="E18714" t="s">
        <v>20</v>
      </c>
      <c r="F18714" t="s">
        <v>21</v>
      </c>
      <c r="G18714" t="s">
        <v>13783</v>
      </c>
    </row>
    <row r="18715" spans="1:7">
      <c r="A18715" t="s">
        <v>36471</v>
      </c>
      <c r="B18715">
        <v>9000023137</v>
      </c>
      <c r="C18715">
        <v>800</v>
      </c>
      <c r="D18715">
        <v>9</v>
      </c>
      <c r="E18715" t="s">
        <v>113</v>
      </c>
      <c r="F18715" t="s">
        <v>187</v>
      </c>
      <c r="G18715" t="s">
        <v>13783</v>
      </c>
    </row>
    <row r="18716" spans="1:7">
      <c r="A18716" t="s">
        <v>31551</v>
      </c>
      <c r="B18716">
        <v>9000023137</v>
      </c>
      <c r="C18716">
        <v>800</v>
      </c>
      <c r="D18716">
        <v>164</v>
      </c>
      <c r="E18716" t="s">
        <v>9</v>
      </c>
      <c r="F18716" t="s">
        <v>10</v>
      </c>
      <c r="G18716" t="s">
        <v>13783</v>
      </c>
    </row>
    <row r="18717" spans="1:7">
      <c r="A18717" t="s">
        <v>31552</v>
      </c>
      <c r="B18717">
        <v>9000023137</v>
      </c>
      <c r="C18717">
        <v>800</v>
      </c>
      <c r="D18717">
        <v>800</v>
      </c>
      <c r="E18717" t="s">
        <v>9</v>
      </c>
      <c r="F18717" t="s">
        <v>10</v>
      </c>
      <c r="G18717" t="s">
        <v>13783</v>
      </c>
    </row>
    <row r="18718" spans="1:7">
      <c r="A18718" t="s">
        <v>31553</v>
      </c>
      <c r="B18718">
        <v>9000023137</v>
      </c>
      <c r="C18718">
        <v>800</v>
      </c>
      <c r="D18718">
        <v>800</v>
      </c>
      <c r="E18718" t="s">
        <v>9</v>
      </c>
      <c r="F18718" t="s">
        <v>10</v>
      </c>
      <c r="G18718" t="s">
        <v>13783</v>
      </c>
    </row>
    <row r="18719" spans="1:7">
      <c r="A18719" t="s">
        <v>31554</v>
      </c>
      <c r="B18719">
        <v>9000023137</v>
      </c>
      <c r="C18719">
        <v>800</v>
      </c>
      <c r="D18719">
        <v>800</v>
      </c>
      <c r="E18719" t="s">
        <v>9</v>
      </c>
      <c r="F18719" t="s">
        <v>10</v>
      </c>
      <c r="G18719" t="s">
        <v>13783</v>
      </c>
    </row>
    <row r="18720" spans="1:7">
      <c r="A18720" t="s">
        <v>31555</v>
      </c>
      <c r="B18720">
        <v>9000023137</v>
      </c>
      <c r="C18720">
        <v>800</v>
      </c>
      <c r="D18720">
        <v>8000</v>
      </c>
      <c r="E18720" t="s">
        <v>9</v>
      </c>
      <c r="F18720" t="s">
        <v>10</v>
      </c>
      <c r="G18720" t="s">
        <v>13783</v>
      </c>
    </row>
    <row r="18721" spans="1:7">
      <c r="A18721" t="s">
        <v>31556</v>
      </c>
      <c r="B18721">
        <v>9000023137</v>
      </c>
      <c r="C18721">
        <v>800</v>
      </c>
      <c r="D18721">
        <v>800</v>
      </c>
      <c r="E18721" t="s">
        <v>9</v>
      </c>
      <c r="F18721" t="s">
        <v>10</v>
      </c>
      <c r="G18721" t="s">
        <v>13783</v>
      </c>
    </row>
    <row r="18722" spans="1:7">
      <c r="A18722" t="s">
        <v>31557</v>
      </c>
      <c r="B18722">
        <v>9000023137</v>
      </c>
      <c r="C18722">
        <v>800</v>
      </c>
      <c r="D18722">
        <v>800</v>
      </c>
      <c r="E18722" t="s">
        <v>9</v>
      </c>
      <c r="F18722" t="s">
        <v>10</v>
      </c>
      <c r="G18722" t="s">
        <v>13783</v>
      </c>
    </row>
    <row r="18723" spans="1:7">
      <c r="A18723" t="s">
        <v>31558</v>
      </c>
      <c r="B18723">
        <v>9000023137</v>
      </c>
      <c r="C18723">
        <v>800</v>
      </c>
      <c r="D18723">
        <v>800</v>
      </c>
      <c r="E18723" t="s">
        <v>9</v>
      </c>
      <c r="F18723" t="s">
        <v>10</v>
      </c>
      <c r="G18723" t="s">
        <v>13783</v>
      </c>
    </row>
    <row r="18724" spans="1:7">
      <c r="A18724" t="s">
        <v>31559</v>
      </c>
      <c r="B18724">
        <v>9000023137</v>
      </c>
      <c r="C18724">
        <v>800</v>
      </c>
      <c r="D18724">
        <v>800</v>
      </c>
      <c r="E18724" t="s">
        <v>9</v>
      </c>
      <c r="F18724" t="s">
        <v>10</v>
      </c>
      <c r="G18724" t="s">
        <v>13783</v>
      </c>
    </row>
    <row r="18725" spans="1:7">
      <c r="A18725" t="s">
        <v>15914</v>
      </c>
      <c r="B18725">
        <v>9000023146</v>
      </c>
      <c r="C18725">
        <v>3000</v>
      </c>
      <c r="D18725">
        <v>10</v>
      </c>
      <c r="E18725" t="s">
        <v>113</v>
      </c>
      <c r="F18725" t="s">
        <v>187</v>
      </c>
      <c r="G18725" t="s">
        <v>13832</v>
      </c>
    </row>
    <row r="18726" spans="1:7">
      <c r="A18726" t="s">
        <v>15915</v>
      </c>
      <c r="B18726">
        <v>9000023146</v>
      </c>
      <c r="C18726">
        <v>3000</v>
      </c>
      <c r="D18726">
        <v>1837</v>
      </c>
      <c r="E18726" t="s">
        <v>9</v>
      </c>
      <c r="F18726" t="s">
        <v>10</v>
      </c>
      <c r="G18726" t="s">
        <v>13832</v>
      </c>
    </row>
    <row r="18727" spans="1:7">
      <c r="A18727" t="s">
        <v>15916</v>
      </c>
      <c r="B18727">
        <v>9000023146</v>
      </c>
      <c r="C18727">
        <v>3000</v>
      </c>
      <c r="D18727">
        <v>3000</v>
      </c>
      <c r="E18727" t="s">
        <v>9</v>
      </c>
      <c r="F18727" t="s">
        <v>10</v>
      </c>
      <c r="G18727" t="s">
        <v>13832</v>
      </c>
    </row>
    <row r="18728" spans="1:7">
      <c r="A18728" t="s">
        <v>15917</v>
      </c>
      <c r="B18728">
        <v>9000023146</v>
      </c>
      <c r="C18728">
        <v>3000</v>
      </c>
      <c r="D18728">
        <v>3000</v>
      </c>
      <c r="E18728" t="s">
        <v>9</v>
      </c>
      <c r="F18728" t="s">
        <v>10</v>
      </c>
      <c r="G18728" t="s">
        <v>13832</v>
      </c>
    </row>
    <row r="18729" spans="1:7">
      <c r="A18729" t="s">
        <v>15918</v>
      </c>
      <c r="B18729">
        <v>9000023146</v>
      </c>
      <c r="C18729">
        <v>3000</v>
      </c>
      <c r="D18729">
        <v>3000</v>
      </c>
      <c r="E18729" t="s">
        <v>9</v>
      </c>
      <c r="F18729" t="s">
        <v>10</v>
      </c>
      <c r="G18729" t="s">
        <v>13832</v>
      </c>
    </row>
    <row r="18730" spans="1:7">
      <c r="A18730" t="s">
        <v>15919</v>
      </c>
      <c r="B18730">
        <v>9000023146</v>
      </c>
      <c r="C18730">
        <v>3000</v>
      </c>
      <c r="D18730">
        <v>3000</v>
      </c>
      <c r="E18730" t="s">
        <v>9</v>
      </c>
      <c r="F18730" t="s">
        <v>10</v>
      </c>
      <c r="G18730" t="s">
        <v>13832</v>
      </c>
    </row>
    <row r="18731" spans="1:7">
      <c r="A18731" t="s">
        <v>15920</v>
      </c>
      <c r="B18731">
        <v>9000023182</v>
      </c>
      <c r="C18731">
        <v>500</v>
      </c>
      <c r="D18731">
        <v>244</v>
      </c>
      <c r="E18731" t="s">
        <v>9</v>
      </c>
      <c r="F18731" t="s">
        <v>10</v>
      </c>
      <c r="G18731" t="s">
        <v>15921</v>
      </c>
    </row>
    <row r="18732" spans="1:7">
      <c r="A18732" t="s">
        <v>15922</v>
      </c>
      <c r="B18732">
        <v>9000023182</v>
      </c>
      <c r="C18732">
        <v>500</v>
      </c>
      <c r="D18732">
        <v>500</v>
      </c>
      <c r="E18732" t="s">
        <v>9</v>
      </c>
      <c r="F18732" t="s">
        <v>10</v>
      </c>
      <c r="G18732" t="s">
        <v>15921</v>
      </c>
    </row>
    <row r="18733" spans="1:7">
      <c r="A18733" t="s">
        <v>15923</v>
      </c>
      <c r="B18733">
        <v>9000023182</v>
      </c>
      <c r="C18733">
        <v>500</v>
      </c>
      <c r="D18733">
        <v>500</v>
      </c>
      <c r="E18733" t="s">
        <v>9</v>
      </c>
      <c r="F18733" t="s">
        <v>10</v>
      </c>
      <c r="G18733" t="s">
        <v>15921</v>
      </c>
    </row>
    <row r="18734" spans="1:7">
      <c r="A18734" t="s">
        <v>15924</v>
      </c>
      <c r="B18734">
        <v>9000023182</v>
      </c>
      <c r="C18734">
        <v>500</v>
      </c>
      <c r="D18734">
        <v>500</v>
      </c>
      <c r="E18734" t="s">
        <v>9</v>
      </c>
      <c r="F18734" t="s">
        <v>10</v>
      </c>
      <c r="G18734" t="s">
        <v>15921</v>
      </c>
    </row>
    <row r="18735" spans="1:7">
      <c r="A18735" t="s">
        <v>15925</v>
      </c>
      <c r="B18735">
        <v>9000023208</v>
      </c>
      <c r="C18735">
        <v>1000</v>
      </c>
      <c r="D18735">
        <v>440</v>
      </c>
      <c r="E18735" t="s">
        <v>9</v>
      </c>
      <c r="F18735" t="s">
        <v>10</v>
      </c>
      <c r="G18735" t="s">
        <v>15926</v>
      </c>
    </row>
    <row r="18736" spans="1:7">
      <c r="A18736" t="s">
        <v>15927</v>
      </c>
      <c r="B18736">
        <v>9000023208</v>
      </c>
      <c r="C18736">
        <v>1000</v>
      </c>
      <c r="D18736">
        <v>1000</v>
      </c>
      <c r="E18736" t="s">
        <v>9</v>
      </c>
      <c r="F18736" t="s">
        <v>10</v>
      </c>
      <c r="G18736" t="s">
        <v>15926</v>
      </c>
    </row>
    <row r="18737" spans="1:7">
      <c r="A18737" t="s">
        <v>15928</v>
      </c>
      <c r="B18737">
        <v>9000023208</v>
      </c>
      <c r="C18737">
        <v>1000</v>
      </c>
      <c r="D18737">
        <v>1000</v>
      </c>
      <c r="E18737" t="s">
        <v>9</v>
      </c>
      <c r="F18737" t="s">
        <v>10</v>
      </c>
      <c r="G18737" t="s">
        <v>15926</v>
      </c>
    </row>
    <row r="18738" spans="1:7">
      <c r="A18738" t="s">
        <v>15929</v>
      </c>
      <c r="B18738">
        <v>9000023208</v>
      </c>
      <c r="C18738">
        <v>1000</v>
      </c>
      <c r="D18738">
        <v>1000</v>
      </c>
      <c r="E18738" t="s">
        <v>9</v>
      </c>
      <c r="F18738" t="s">
        <v>10</v>
      </c>
      <c r="G18738" t="s">
        <v>15926</v>
      </c>
    </row>
    <row r="18739" spans="1:7">
      <c r="A18739" t="s">
        <v>15930</v>
      </c>
      <c r="B18739">
        <v>9000023208</v>
      </c>
      <c r="C18739">
        <v>1000</v>
      </c>
      <c r="D18739">
        <v>1000</v>
      </c>
      <c r="E18739" t="s">
        <v>9</v>
      </c>
      <c r="F18739" t="s">
        <v>10</v>
      </c>
      <c r="G18739" t="s">
        <v>15926</v>
      </c>
    </row>
    <row r="18740" spans="1:7">
      <c r="A18740" t="s">
        <v>15931</v>
      </c>
      <c r="B18740">
        <v>9000023208</v>
      </c>
      <c r="C18740">
        <v>1000</v>
      </c>
      <c r="D18740">
        <v>1000</v>
      </c>
      <c r="E18740" t="s">
        <v>9</v>
      </c>
      <c r="F18740" t="s">
        <v>10</v>
      </c>
      <c r="G18740" t="s">
        <v>15926</v>
      </c>
    </row>
    <row r="18741" spans="1:7">
      <c r="A18741" t="s">
        <v>15932</v>
      </c>
      <c r="B18741">
        <v>9000023208</v>
      </c>
      <c r="C18741">
        <v>1000</v>
      </c>
      <c r="D18741">
        <v>1000</v>
      </c>
      <c r="E18741" t="s">
        <v>9</v>
      </c>
      <c r="F18741" t="s">
        <v>10</v>
      </c>
      <c r="G18741" t="s">
        <v>15926</v>
      </c>
    </row>
    <row r="18742" spans="1:7">
      <c r="A18742" t="s">
        <v>15933</v>
      </c>
      <c r="B18742">
        <v>9000023333</v>
      </c>
      <c r="C18742">
        <v>3000</v>
      </c>
      <c r="D18742">
        <v>2838</v>
      </c>
      <c r="E18742" t="s">
        <v>9</v>
      </c>
      <c r="F18742" t="s">
        <v>10</v>
      </c>
      <c r="G18742" t="s">
        <v>15934</v>
      </c>
    </row>
    <row r="18743" spans="1:7">
      <c r="A18743" t="s">
        <v>15935</v>
      </c>
      <c r="B18743">
        <v>9000023761</v>
      </c>
      <c r="C18743">
        <v>10000</v>
      </c>
      <c r="D18743">
        <v>1893</v>
      </c>
      <c r="E18743" t="s">
        <v>20</v>
      </c>
      <c r="F18743" t="s">
        <v>21</v>
      </c>
      <c r="G18743" t="s">
        <v>15889</v>
      </c>
    </row>
    <row r="18744" spans="1:7">
      <c r="A18744" t="s">
        <v>15937</v>
      </c>
      <c r="B18744">
        <v>9000023761</v>
      </c>
      <c r="C18744">
        <v>10000</v>
      </c>
      <c r="D18744">
        <v>8953</v>
      </c>
      <c r="E18744" t="s">
        <v>9</v>
      </c>
      <c r="F18744" t="s">
        <v>10</v>
      </c>
      <c r="G18744" t="s">
        <v>15889</v>
      </c>
    </row>
    <row r="18745" spans="1:7">
      <c r="A18745" t="s">
        <v>15938</v>
      </c>
      <c r="B18745">
        <v>9000023868</v>
      </c>
      <c r="C18745">
        <v>10000</v>
      </c>
      <c r="D18745">
        <v>7265</v>
      </c>
      <c r="E18745" t="s">
        <v>9</v>
      </c>
      <c r="F18745" t="s">
        <v>10</v>
      </c>
      <c r="G18745" t="s">
        <v>15891</v>
      </c>
    </row>
    <row r="18746" spans="1:7">
      <c r="A18746" t="s">
        <v>15940</v>
      </c>
      <c r="B18746">
        <v>9000023868</v>
      </c>
      <c r="C18746">
        <v>10000</v>
      </c>
      <c r="D18746">
        <v>8946</v>
      </c>
      <c r="E18746" t="s">
        <v>9</v>
      </c>
      <c r="F18746" t="s">
        <v>10</v>
      </c>
      <c r="G18746" t="s">
        <v>15891</v>
      </c>
    </row>
    <row r="18747" spans="1:7">
      <c r="A18747" t="s">
        <v>15941</v>
      </c>
      <c r="B18747">
        <v>9000023868</v>
      </c>
      <c r="C18747">
        <v>10000</v>
      </c>
      <c r="D18747">
        <v>10000</v>
      </c>
      <c r="E18747" t="s">
        <v>9</v>
      </c>
      <c r="F18747" t="s">
        <v>10</v>
      </c>
      <c r="G18747" t="s">
        <v>15891</v>
      </c>
    </row>
    <row r="18748" spans="1:7">
      <c r="A18748" t="s">
        <v>36472</v>
      </c>
      <c r="B18748">
        <v>9000023948</v>
      </c>
      <c r="C18748">
        <v>252</v>
      </c>
      <c r="D18748">
        <v>252</v>
      </c>
      <c r="E18748" t="s">
        <v>146</v>
      </c>
      <c r="F18748" t="s">
        <v>147</v>
      </c>
      <c r="G18748" t="s">
        <v>36473</v>
      </c>
    </row>
    <row r="18749" spans="1:7">
      <c r="A18749" t="s">
        <v>36474</v>
      </c>
      <c r="B18749">
        <v>9000023948</v>
      </c>
      <c r="C18749">
        <v>252</v>
      </c>
      <c r="D18749">
        <v>252</v>
      </c>
      <c r="E18749" t="s">
        <v>146</v>
      </c>
      <c r="F18749" t="s">
        <v>147</v>
      </c>
      <c r="G18749" t="s">
        <v>36473</v>
      </c>
    </row>
    <row r="18750" spans="1:7">
      <c r="A18750" t="s">
        <v>36475</v>
      </c>
      <c r="B18750">
        <v>9000023948</v>
      </c>
      <c r="C18750">
        <v>2</v>
      </c>
      <c r="D18750">
        <v>2</v>
      </c>
      <c r="E18750" t="s">
        <v>146</v>
      </c>
      <c r="F18750" t="s">
        <v>147</v>
      </c>
      <c r="G18750" t="s">
        <v>36473</v>
      </c>
    </row>
    <row r="18751" spans="1:7">
      <c r="A18751" t="s">
        <v>36476</v>
      </c>
      <c r="B18751">
        <v>9000023948</v>
      </c>
      <c r="C18751">
        <v>4</v>
      </c>
      <c r="D18751">
        <v>4</v>
      </c>
      <c r="E18751" t="s">
        <v>146</v>
      </c>
      <c r="F18751" t="s">
        <v>147</v>
      </c>
      <c r="G18751" t="s">
        <v>36473</v>
      </c>
    </row>
    <row r="18752" spans="1:7">
      <c r="A18752" t="s">
        <v>36477</v>
      </c>
      <c r="B18752">
        <v>9000023948</v>
      </c>
      <c r="C18752">
        <v>120</v>
      </c>
      <c r="D18752">
        <v>120</v>
      </c>
      <c r="E18752" t="s">
        <v>146</v>
      </c>
      <c r="F18752" t="s">
        <v>147</v>
      </c>
      <c r="G18752" t="s">
        <v>36473</v>
      </c>
    </row>
    <row r="18753" spans="1:7">
      <c r="A18753" t="s">
        <v>15944</v>
      </c>
      <c r="B18753">
        <v>9000023984</v>
      </c>
      <c r="C18753">
        <v>2500</v>
      </c>
      <c r="D18753">
        <v>580</v>
      </c>
      <c r="E18753" t="s">
        <v>9</v>
      </c>
      <c r="F18753" t="s">
        <v>10</v>
      </c>
      <c r="G18753" t="s">
        <v>15530</v>
      </c>
    </row>
    <row r="18754" spans="1:7">
      <c r="A18754" t="s">
        <v>31560</v>
      </c>
      <c r="B18754">
        <v>9000023984</v>
      </c>
      <c r="C18754">
        <v>2500</v>
      </c>
      <c r="D18754">
        <v>2260</v>
      </c>
      <c r="E18754" t="s">
        <v>9</v>
      </c>
      <c r="F18754" t="s">
        <v>10</v>
      </c>
      <c r="G18754" t="s">
        <v>15530</v>
      </c>
    </row>
    <row r="18755" spans="1:7">
      <c r="A18755" t="s">
        <v>31561</v>
      </c>
      <c r="B18755">
        <v>9000023984</v>
      </c>
      <c r="C18755">
        <v>2500</v>
      </c>
      <c r="D18755">
        <v>2500</v>
      </c>
      <c r="E18755" t="s">
        <v>9</v>
      </c>
      <c r="F18755" t="s">
        <v>10</v>
      </c>
      <c r="G18755" t="s">
        <v>15530</v>
      </c>
    </row>
    <row r="18756" spans="1:7">
      <c r="A18756" t="s">
        <v>15946</v>
      </c>
      <c r="B18756">
        <v>9000024216</v>
      </c>
      <c r="C18756">
        <v>1500</v>
      </c>
      <c r="D18756">
        <v>946</v>
      </c>
      <c r="E18756" t="s">
        <v>9</v>
      </c>
      <c r="F18756" t="s">
        <v>10</v>
      </c>
      <c r="G18756" t="s">
        <v>13857</v>
      </c>
    </row>
    <row r="18757" spans="1:7">
      <c r="A18757" t="s">
        <v>15947</v>
      </c>
      <c r="B18757">
        <v>9000024216</v>
      </c>
      <c r="C18757">
        <v>1500</v>
      </c>
      <c r="D18757">
        <v>1500</v>
      </c>
      <c r="E18757" t="s">
        <v>9</v>
      </c>
      <c r="F18757" t="s">
        <v>10</v>
      </c>
      <c r="G18757" t="s">
        <v>13857</v>
      </c>
    </row>
    <row r="18758" spans="1:7">
      <c r="A18758" t="s">
        <v>15948</v>
      </c>
      <c r="B18758">
        <v>9000024216</v>
      </c>
      <c r="C18758">
        <v>1500</v>
      </c>
      <c r="D18758">
        <v>1500</v>
      </c>
      <c r="E18758" t="s">
        <v>9</v>
      </c>
      <c r="F18758" t="s">
        <v>10</v>
      </c>
      <c r="G18758" t="s">
        <v>13857</v>
      </c>
    </row>
    <row r="18759" spans="1:7">
      <c r="A18759" t="s">
        <v>15949</v>
      </c>
      <c r="B18759">
        <v>9000024216</v>
      </c>
      <c r="C18759">
        <v>1500</v>
      </c>
      <c r="D18759">
        <v>1500</v>
      </c>
      <c r="E18759" t="s">
        <v>9</v>
      </c>
      <c r="F18759" t="s">
        <v>10</v>
      </c>
      <c r="G18759" t="s">
        <v>13857</v>
      </c>
    </row>
    <row r="18760" spans="1:7">
      <c r="A18760" t="s">
        <v>31562</v>
      </c>
      <c r="B18760">
        <v>9000024216</v>
      </c>
      <c r="C18760">
        <v>1500</v>
      </c>
      <c r="D18760">
        <v>1500</v>
      </c>
      <c r="E18760" t="s">
        <v>9</v>
      </c>
      <c r="F18760" t="s">
        <v>10</v>
      </c>
      <c r="G18760" t="s">
        <v>13857</v>
      </c>
    </row>
    <row r="18761" spans="1:7">
      <c r="A18761" t="s">
        <v>31563</v>
      </c>
      <c r="B18761">
        <v>9000024216</v>
      </c>
      <c r="C18761">
        <v>1500</v>
      </c>
      <c r="D18761">
        <v>1500</v>
      </c>
      <c r="E18761" t="s">
        <v>9</v>
      </c>
      <c r="F18761" t="s">
        <v>10</v>
      </c>
      <c r="G18761" t="s">
        <v>13857</v>
      </c>
    </row>
    <row r="18762" spans="1:7">
      <c r="A18762" t="s">
        <v>31564</v>
      </c>
      <c r="B18762">
        <v>9000024216</v>
      </c>
      <c r="C18762">
        <v>1500</v>
      </c>
      <c r="D18762">
        <v>1500</v>
      </c>
      <c r="E18762" t="s">
        <v>9</v>
      </c>
      <c r="F18762" t="s">
        <v>10</v>
      </c>
      <c r="G18762" t="s">
        <v>13857</v>
      </c>
    </row>
    <row r="18763" spans="1:7">
      <c r="A18763" t="s">
        <v>31565</v>
      </c>
      <c r="B18763">
        <v>9000024216</v>
      </c>
      <c r="C18763">
        <v>1500</v>
      </c>
      <c r="D18763">
        <v>1500</v>
      </c>
      <c r="E18763" t="s">
        <v>9</v>
      </c>
      <c r="F18763" t="s">
        <v>10</v>
      </c>
      <c r="G18763" t="s">
        <v>13857</v>
      </c>
    </row>
    <row r="18764" spans="1:7">
      <c r="A18764" t="s">
        <v>15950</v>
      </c>
      <c r="B18764">
        <v>9000024261</v>
      </c>
      <c r="C18764">
        <v>3000</v>
      </c>
      <c r="D18764">
        <v>2315</v>
      </c>
      <c r="E18764" t="s">
        <v>9</v>
      </c>
      <c r="F18764" t="s">
        <v>10</v>
      </c>
      <c r="G18764" t="s">
        <v>31566</v>
      </c>
    </row>
    <row r="18765" spans="1:7">
      <c r="A18765" t="s">
        <v>15951</v>
      </c>
      <c r="B18765">
        <v>9000024341</v>
      </c>
      <c r="C18765">
        <v>540</v>
      </c>
      <c r="D18765">
        <v>67</v>
      </c>
      <c r="E18765" t="s">
        <v>9</v>
      </c>
      <c r="F18765" t="s">
        <v>10</v>
      </c>
      <c r="G18765" t="s">
        <v>13459</v>
      </c>
    </row>
    <row r="18766" spans="1:7">
      <c r="A18766" t="s">
        <v>15953</v>
      </c>
      <c r="B18766">
        <v>9000024341</v>
      </c>
      <c r="C18766">
        <v>540</v>
      </c>
      <c r="D18766">
        <v>540</v>
      </c>
      <c r="E18766" t="s">
        <v>9</v>
      </c>
      <c r="F18766" t="s">
        <v>10</v>
      </c>
      <c r="G18766" t="s">
        <v>13459</v>
      </c>
    </row>
    <row r="18767" spans="1:7">
      <c r="A18767" t="s">
        <v>15954</v>
      </c>
      <c r="B18767">
        <v>9000024341</v>
      </c>
      <c r="C18767">
        <v>540</v>
      </c>
      <c r="D18767">
        <v>540</v>
      </c>
      <c r="E18767" t="s">
        <v>9</v>
      </c>
      <c r="F18767" t="s">
        <v>10</v>
      </c>
      <c r="G18767" t="s">
        <v>13459</v>
      </c>
    </row>
    <row r="18768" spans="1:7">
      <c r="A18768" t="s">
        <v>15955</v>
      </c>
      <c r="B18768">
        <v>9000024341</v>
      </c>
      <c r="C18768">
        <v>540</v>
      </c>
      <c r="D18768">
        <v>540</v>
      </c>
      <c r="E18768" t="s">
        <v>9</v>
      </c>
      <c r="F18768" t="s">
        <v>10</v>
      </c>
      <c r="G18768" t="s">
        <v>13459</v>
      </c>
    </row>
    <row r="18769" spans="1:7">
      <c r="A18769" t="s">
        <v>15956</v>
      </c>
      <c r="B18769">
        <v>9000024421</v>
      </c>
      <c r="C18769">
        <v>3000</v>
      </c>
      <c r="D18769">
        <v>1607</v>
      </c>
      <c r="E18769" t="s">
        <v>9</v>
      </c>
      <c r="F18769" t="s">
        <v>10</v>
      </c>
      <c r="G18769" t="s">
        <v>31567</v>
      </c>
    </row>
    <row r="18770" spans="1:7">
      <c r="A18770" t="s">
        <v>15958</v>
      </c>
      <c r="B18770">
        <v>9000024421</v>
      </c>
      <c r="C18770">
        <v>3000</v>
      </c>
      <c r="D18770">
        <v>2952</v>
      </c>
      <c r="E18770" t="s">
        <v>9</v>
      </c>
      <c r="F18770" t="s">
        <v>10</v>
      </c>
      <c r="G18770" t="s">
        <v>31567</v>
      </c>
    </row>
    <row r="18771" spans="1:7">
      <c r="A18771" t="s">
        <v>15959</v>
      </c>
      <c r="B18771">
        <v>9000024466</v>
      </c>
      <c r="C18771">
        <v>1900</v>
      </c>
      <c r="D18771">
        <v>339</v>
      </c>
      <c r="E18771" t="s">
        <v>9</v>
      </c>
      <c r="F18771" t="s">
        <v>10</v>
      </c>
      <c r="G18771" t="s">
        <v>13900</v>
      </c>
    </row>
    <row r="18772" spans="1:7">
      <c r="A18772" t="s">
        <v>15961</v>
      </c>
      <c r="B18772">
        <v>9000024466</v>
      </c>
      <c r="C18772">
        <v>4000</v>
      </c>
      <c r="D18772">
        <v>4000</v>
      </c>
      <c r="E18772" t="s">
        <v>9</v>
      </c>
      <c r="F18772" t="s">
        <v>10</v>
      </c>
      <c r="G18772" t="s">
        <v>13900</v>
      </c>
    </row>
    <row r="18773" spans="1:7">
      <c r="A18773" t="s">
        <v>15962</v>
      </c>
      <c r="B18773">
        <v>9000024484</v>
      </c>
      <c r="C18773">
        <v>1000</v>
      </c>
      <c r="D18773">
        <v>257</v>
      </c>
      <c r="E18773" t="s">
        <v>9</v>
      </c>
      <c r="F18773" t="s">
        <v>10</v>
      </c>
      <c r="G18773" t="s">
        <v>31568</v>
      </c>
    </row>
    <row r="18774" spans="1:7">
      <c r="A18774" t="s">
        <v>15963</v>
      </c>
      <c r="B18774">
        <v>9000024484</v>
      </c>
      <c r="C18774">
        <v>3000</v>
      </c>
      <c r="D18774">
        <v>2949</v>
      </c>
      <c r="E18774" t="s">
        <v>9</v>
      </c>
      <c r="F18774" t="s">
        <v>10</v>
      </c>
      <c r="G18774" t="s">
        <v>31568</v>
      </c>
    </row>
    <row r="18775" spans="1:7">
      <c r="A18775" t="s">
        <v>15964</v>
      </c>
      <c r="B18775">
        <v>9000024493</v>
      </c>
      <c r="C18775">
        <v>3000</v>
      </c>
      <c r="D18775">
        <v>1296</v>
      </c>
      <c r="E18775" t="s">
        <v>9</v>
      </c>
      <c r="F18775" t="s">
        <v>10</v>
      </c>
      <c r="G18775" t="s">
        <v>15936</v>
      </c>
    </row>
    <row r="18776" spans="1:7">
      <c r="A18776" t="s">
        <v>31569</v>
      </c>
      <c r="B18776">
        <v>9000024493</v>
      </c>
      <c r="C18776">
        <v>697</v>
      </c>
      <c r="D18776">
        <v>643</v>
      </c>
      <c r="E18776" t="s">
        <v>9</v>
      </c>
      <c r="F18776" t="s">
        <v>10</v>
      </c>
      <c r="G18776" t="s">
        <v>15936</v>
      </c>
    </row>
    <row r="18777" spans="1:7">
      <c r="A18777" t="s">
        <v>15967</v>
      </c>
      <c r="B18777">
        <v>9000024555</v>
      </c>
      <c r="C18777">
        <v>2500</v>
      </c>
      <c r="D18777">
        <v>756</v>
      </c>
      <c r="E18777" t="s">
        <v>9</v>
      </c>
      <c r="F18777" t="s">
        <v>10</v>
      </c>
      <c r="G18777" t="s">
        <v>15966</v>
      </c>
    </row>
    <row r="18778" spans="1:7">
      <c r="A18778" t="s">
        <v>15968</v>
      </c>
      <c r="B18778">
        <v>9000024555</v>
      </c>
      <c r="C18778">
        <v>2500</v>
      </c>
      <c r="D18778">
        <v>2500</v>
      </c>
      <c r="E18778" t="s">
        <v>20</v>
      </c>
      <c r="F18778" t="s">
        <v>21</v>
      </c>
      <c r="G18778" t="s">
        <v>15966</v>
      </c>
    </row>
    <row r="18779" spans="1:7">
      <c r="A18779" t="s">
        <v>15969</v>
      </c>
      <c r="B18779">
        <v>9000024555</v>
      </c>
      <c r="C18779">
        <v>2500</v>
      </c>
      <c r="D18779">
        <v>2500</v>
      </c>
      <c r="E18779" t="s">
        <v>9</v>
      </c>
      <c r="F18779" t="s">
        <v>10</v>
      </c>
      <c r="G18779" t="s">
        <v>15966</v>
      </c>
    </row>
    <row r="18780" spans="1:7">
      <c r="A18780" t="s">
        <v>15970</v>
      </c>
      <c r="B18780">
        <v>9000024555</v>
      </c>
      <c r="C18780">
        <v>2500</v>
      </c>
      <c r="D18780">
        <v>2500</v>
      </c>
      <c r="E18780" t="s">
        <v>9</v>
      </c>
      <c r="F18780" t="s">
        <v>10</v>
      </c>
      <c r="G18780" t="s">
        <v>15966</v>
      </c>
    </row>
    <row r="18781" spans="1:7">
      <c r="A18781" t="s">
        <v>15971</v>
      </c>
      <c r="B18781">
        <v>9000024555</v>
      </c>
      <c r="C18781">
        <v>2500</v>
      </c>
      <c r="D18781">
        <v>2500</v>
      </c>
      <c r="E18781" t="s">
        <v>9</v>
      </c>
      <c r="F18781" t="s">
        <v>10</v>
      </c>
      <c r="G18781" t="s">
        <v>15966</v>
      </c>
    </row>
    <row r="18782" spans="1:7">
      <c r="A18782" t="s">
        <v>15972</v>
      </c>
      <c r="B18782">
        <v>9000024555</v>
      </c>
      <c r="C18782">
        <v>2500</v>
      </c>
      <c r="D18782">
        <v>2500</v>
      </c>
      <c r="E18782" t="s">
        <v>9</v>
      </c>
      <c r="F18782" t="s">
        <v>10</v>
      </c>
      <c r="G18782" t="s">
        <v>15966</v>
      </c>
    </row>
    <row r="18783" spans="1:7">
      <c r="A18783" t="s">
        <v>15973</v>
      </c>
      <c r="B18783">
        <v>9000024555</v>
      </c>
      <c r="C18783">
        <v>2500</v>
      </c>
      <c r="D18783">
        <v>2500</v>
      </c>
      <c r="E18783" t="s">
        <v>9</v>
      </c>
      <c r="F18783" t="s">
        <v>10</v>
      </c>
      <c r="G18783" t="s">
        <v>15966</v>
      </c>
    </row>
    <row r="18784" spans="1:7">
      <c r="A18784" t="s">
        <v>36478</v>
      </c>
      <c r="B18784">
        <v>9000024555</v>
      </c>
      <c r="C18784">
        <v>2500</v>
      </c>
      <c r="D18784">
        <v>2500</v>
      </c>
      <c r="E18784" t="s">
        <v>146</v>
      </c>
      <c r="F18784" t="s">
        <v>147</v>
      </c>
      <c r="G18784" t="s">
        <v>15966</v>
      </c>
    </row>
    <row r="18785" spans="1:7">
      <c r="A18785" t="s">
        <v>36479</v>
      </c>
      <c r="B18785">
        <v>9000024555</v>
      </c>
      <c r="C18785">
        <v>2500</v>
      </c>
      <c r="D18785">
        <v>2500</v>
      </c>
      <c r="E18785" t="s">
        <v>146</v>
      </c>
      <c r="F18785" t="s">
        <v>147</v>
      </c>
      <c r="G18785" t="s">
        <v>15966</v>
      </c>
    </row>
    <row r="18786" spans="1:7">
      <c r="A18786" t="s">
        <v>15974</v>
      </c>
      <c r="B18786">
        <v>9000024564</v>
      </c>
      <c r="C18786">
        <v>10000</v>
      </c>
      <c r="D18786">
        <v>8</v>
      </c>
      <c r="E18786" t="s">
        <v>113</v>
      </c>
      <c r="F18786" t="s">
        <v>428</v>
      </c>
      <c r="G18786" t="s">
        <v>15975</v>
      </c>
    </row>
    <row r="18787" spans="1:7">
      <c r="A18787" t="s">
        <v>15976</v>
      </c>
      <c r="B18787">
        <v>9000024564</v>
      </c>
      <c r="C18787">
        <v>10000</v>
      </c>
      <c r="D18787">
        <v>8144</v>
      </c>
      <c r="E18787" t="s">
        <v>189</v>
      </c>
      <c r="F18787" t="s">
        <v>190</v>
      </c>
      <c r="G18787" t="s">
        <v>15975</v>
      </c>
    </row>
    <row r="18788" spans="1:7">
      <c r="A18788" t="s">
        <v>15977</v>
      </c>
      <c r="B18788">
        <v>9000024564</v>
      </c>
      <c r="C18788">
        <v>10000</v>
      </c>
      <c r="D18788">
        <v>10000</v>
      </c>
      <c r="E18788" t="s">
        <v>9</v>
      </c>
      <c r="F18788" t="s">
        <v>10</v>
      </c>
      <c r="G18788" t="s">
        <v>15975</v>
      </c>
    </row>
    <row r="18789" spans="1:7">
      <c r="A18789" t="s">
        <v>15978</v>
      </c>
      <c r="B18789">
        <v>9000024564</v>
      </c>
      <c r="C18789">
        <v>10000</v>
      </c>
      <c r="D18789">
        <v>10000</v>
      </c>
      <c r="E18789" t="s">
        <v>9</v>
      </c>
      <c r="F18789" t="s">
        <v>10</v>
      </c>
      <c r="G18789" t="s">
        <v>15975</v>
      </c>
    </row>
    <row r="18790" spans="1:7">
      <c r="A18790" t="s">
        <v>15979</v>
      </c>
      <c r="B18790">
        <v>9000024564</v>
      </c>
      <c r="C18790">
        <v>10000</v>
      </c>
      <c r="D18790">
        <v>10000</v>
      </c>
      <c r="E18790" t="s">
        <v>9</v>
      </c>
      <c r="F18790" t="s">
        <v>10</v>
      </c>
      <c r="G18790" t="s">
        <v>15975</v>
      </c>
    </row>
    <row r="18791" spans="1:7">
      <c r="A18791" t="s">
        <v>15980</v>
      </c>
      <c r="B18791">
        <v>9000024564</v>
      </c>
      <c r="C18791">
        <v>10000</v>
      </c>
      <c r="D18791">
        <v>10000</v>
      </c>
      <c r="E18791" t="s">
        <v>9</v>
      </c>
      <c r="F18791" t="s">
        <v>10</v>
      </c>
      <c r="G18791" t="s">
        <v>15975</v>
      </c>
    </row>
    <row r="18792" spans="1:7">
      <c r="A18792" t="s">
        <v>15981</v>
      </c>
      <c r="B18792">
        <v>9000024564</v>
      </c>
      <c r="C18792">
        <v>10000</v>
      </c>
      <c r="D18792">
        <v>10000</v>
      </c>
      <c r="E18792" t="s">
        <v>9</v>
      </c>
      <c r="F18792" t="s">
        <v>10</v>
      </c>
      <c r="G18792" t="s">
        <v>15975</v>
      </c>
    </row>
    <row r="18793" spans="1:7">
      <c r="A18793" t="s">
        <v>15982</v>
      </c>
      <c r="B18793">
        <v>9000024564</v>
      </c>
      <c r="C18793">
        <v>10000</v>
      </c>
      <c r="D18793">
        <v>10000</v>
      </c>
      <c r="E18793" t="s">
        <v>9</v>
      </c>
      <c r="F18793" t="s">
        <v>10</v>
      </c>
      <c r="G18793" t="s">
        <v>15975</v>
      </c>
    </row>
    <row r="18794" spans="1:7">
      <c r="A18794" t="s">
        <v>15983</v>
      </c>
      <c r="B18794">
        <v>9000024564</v>
      </c>
      <c r="C18794">
        <v>10000</v>
      </c>
      <c r="D18794">
        <v>10000</v>
      </c>
      <c r="E18794" t="s">
        <v>9</v>
      </c>
      <c r="F18794" t="s">
        <v>10</v>
      </c>
      <c r="G18794" t="s">
        <v>15975</v>
      </c>
    </row>
    <row r="18795" spans="1:7">
      <c r="A18795" t="s">
        <v>15984</v>
      </c>
      <c r="B18795">
        <v>9000024564</v>
      </c>
      <c r="C18795">
        <v>10000</v>
      </c>
      <c r="D18795">
        <v>10000</v>
      </c>
      <c r="E18795" t="s">
        <v>9</v>
      </c>
      <c r="F18795" t="s">
        <v>10</v>
      </c>
      <c r="G18795" t="s">
        <v>15975</v>
      </c>
    </row>
    <row r="18796" spans="1:7">
      <c r="A18796" t="s">
        <v>15985</v>
      </c>
      <c r="B18796">
        <v>9000024564</v>
      </c>
      <c r="C18796">
        <v>10000</v>
      </c>
      <c r="D18796">
        <v>10000</v>
      </c>
      <c r="E18796" t="s">
        <v>9</v>
      </c>
      <c r="F18796" t="s">
        <v>10</v>
      </c>
      <c r="G18796" t="s">
        <v>15975</v>
      </c>
    </row>
    <row r="18797" spans="1:7">
      <c r="A18797" t="s">
        <v>15986</v>
      </c>
      <c r="B18797">
        <v>9000024564</v>
      </c>
      <c r="C18797">
        <v>10000</v>
      </c>
      <c r="D18797">
        <v>10000</v>
      </c>
      <c r="E18797" t="s">
        <v>9</v>
      </c>
      <c r="F18797" t="s">
        <v>10</v>
      </c>
      <c r="G18797" t="s">
        <v>15975</v>
      </c>
    </row>
    <row r="18798" spans="1:7">
      <c r="A18798" t="s">
        <v>15987</v>
      </c>
      <c r="B18798">
        <v>9000024564</v>
      </c>
      <c r="C18798">
        <v>10000</v>
      </c>
      <c r="D18798">
        <v>10000</v>
      </c>
      <c r="E18798" t="s">
        <v>9</v>
      </c>
      <c r="F18798" t="s">
        <v>10</v>
      </c>
      <c r="G18798" t="s">
        <v>15975</v>
      </c>
    </row>
    <row r="18799" spans="1:7">
      <c r="A18799" t="s">
        <v>15988</v>
      </c>
      <c r="B18799">
        <v>9000024564</v>
      </c>
      <c r="C18799">
        <v>10000</v>
      </c>
      <c r="D18799">
        <v>10000</v>
      </c>
      <c r="E18799" t="s">
        <v>9</v>
      </c>
      <c r="F18799" t="s">
        <v>10</v>
      </c>
      <c r="G18799" t="s">
        <v>15975</v>
      </c>
    </row>
    <row r="18800" spans="1:7">
      <c r="A18800" t="s">
        <v>15989</v>
      </c>
      <c r="B18800">
        <v>9000024564</v>
      </c>
      <c r="C18800">
        <v>10000</v>
      </c>
      <c r="D18800">
        <v>10000</v>
      </c>
      <c r="E18800" t="s">
        <v>9</v>
      </c>
      <c r="F18800" t="s">
        <v>10</v>
      </c>
      <c r="G18800" t="s">
        <v>15975</v>
      </c>
    </row>
    <row r="18801" spans="1:7">
      <c r="A18801" t="s">
        <v>15990</v>
      </c>
      <c r="B18801">
        <v>9000024564</v>
      </c>
      <c r="C18801">
        <v>10000</v>
      </c>
      <c r="D18801">
        <v>10000</v>
      </c>
      <c r="E18801" t="s">
        <v>9</v>
      </c>
      <c r="F18801" t="s">
        <v>10</v>
      </c>
      <c r="G18801" t="s">
        <v>15975</v>
      </c>
    </row>
    <row r="18802" spans="1:7">
      <c r="A18802" t="s">
        <v>15991</v>
      </c>
      <c r="B18802">
        <v>9000024564</v>
      </c>
      <c r="C18802">
        <v>10000</v>
      </c>
      <c r="D18802">
        <v>10000</v>
      </c>
      <c r="E18802" t="s">
        <v>9</v>
      </c>
      <c r="F18802" t="s">
        <v>10</v>
      </c>
      <c r="G18802" t="s">
        <v>15975</v>
      </c>
    </row>
    <row r="18803" spans="1:7">
      <c r="A18803" t="s">
        <v>15992</v>
      </c>
      <c r="B18803">
        <v>9000024564</v>
      </c>
      <c r="C18803">
        <v>10000</v>
      </c>
      <c r="D18803">
        <v>10000</v>
      </c>
      <c r="E18803" t="s">
        <v>9</v>
      </c>
      <c r="F18803" t="s">
        <v>10</v>
      </c>
      <c r="G18803" t="s">
        <v>15975</v>
      </c>
    </row>
    <row r="18804" spans="1:7">
      <c r="A18804" t="s">
        <v>15993</v>
      </c>
      <c r="B18804">
        <v>9000024564</v>
      </c>
      <c r="C18804">
        <v>10000</v>
      </c>
      <c r="D18804">
        <v>10000</v>
      </c>
      <c r="E18804" t="s">
        <v>9</v>
      </c>
      <c r="F18804" t="s">
        <v>10</v>
      </c>
      <c r="G18804" t="s">
        <v>15975</v>
      </c>
    </row>
    <row r="18805" spans="1:7">
      <c r="A18805" t="s">
        <v>15994</v>
      </c>
      <c r="B18805">
        <v>9000024564</v>
      </c>
      <c r="C18805">
        <v>10000</v>
      </c>
      <c r="D18805">
        <v>10000</v>
      </c>
      <c r="E18805" t="s">
        <v>9</v>
      </c>
      <c r="F18805" t="s">
        <v>10</v>
      </c>
      <c r="G18805" t="s">
        <v>15975</v>
      </c>
    </row>
    <row r="18806" spans="1:7">
      <c r="A18806" t="s">
        <v>15995</v>
      </c>
      <c r="B18806">
        <v>9000024564</v>
      </c>
      <c r="C18806">
        <v>10000</v>
      </c>
      <c r="D18806">
        <v>10000</v>
      </c>
      <c r="E18806" t="s">
        <v>9</v>
      </c>
      <c r="F18806" t="s">
        <v>10</v>
      </c>
      <c r="G18806" t="s">
        <v>15975</v>
      </c>
    </row>
    <row r="18807" spans="1:7">
      <c r="A18807" t="s">
        <v>15996</v>
      </c>
      <c r="B18807">
        <v>9000024564</v>
      </c>
      <c r="C18807">
        <v>10000</v>
      </c>
      <c r="D18807">
        <v>10000</v>
      </c>
      <c r="E18807" t="s">
        <v>9</v>
      </c>
      <c r="F18807" t="s">
        <v>10</v>
      </c>
      <c r="G18807" t="s">
        <v>15975</v>
      </c>
    </row>
    <row r="18808" spans="1:7">
      <c r="A18808" t="s">
        <v>15997</v>
      </c>
      <c r="B18808">
        <v>9000024564</v>
      </c>
      <c r="C18808">
        <v>10000</v>
      </c>
      <c r="D18808">
        <v>10000</v>
      </c>
      <c r="E18808" t="s">
        <v>9</v>
      </c>
      <c r="F18808" t="s">
        <v>10</v>
      </c>
      <c r="G18808" t="s">
        <v>15975</v>
      </c>
    </row>
    <row r="18809" spans="1:7">
      <c r="A18809" t="s">
        <v>15998</v>
      </c>
      <c r="B18809">
        <v>9000024564</v>
      </c>
      <c r="C18809">
        <v>10000</v>
      </c>
      <c r="D18809">
        <v>10000</v>
      </c>
      <c r="E18809" t="s">
        <v>9</v>
      </c>
      <c r="F18809" t="s">
        <v>10</v>
      </c>
      <c r="G18809" t="s">
        <v>15975</v>
      </c>
    </row>
    <row r="18810" spans="1:7">
      <c r="A18810" t="s">
        <v>15999</v>
      </c>
      <c r="B18810">
        <v>9000024564</v>
      </c>
      <c r="C18810">
        <v>10000</v>
      </c>
      <c r="D18810">
        <v>10000</v>
      </c>
      <c r="E18810" t="s">
        <v>9</v>
      </c>
      <c r="F18810" t="s">
        <v>10</v>
      </c>
      <c r="G18810" t="s">
        <v>15975</v>
      </c>
    </row>
    <row r="18811" spans="1:7">
      <c r="A18811" t="s">
        <v>16000</v>
      </c>
      <c r="B18811">
        <v>9000024564</v>
      </c>
      <c r="C18811">
        <v>10000</v>
      </c>
      <c r="D18811">
        <v>10000</v>
      </c>
      <c r="E18811" t="s">
        <v>9</v>
      </c>
      <c r="F18811" t="s">
        <v>10</v>
      </c>
      <c r="G18811" t="s">
        <v>15975</v>
      </c>
    </row>
    <row r="18812" spans="1:7">
      <c r="A18812" t="s">
        <v>16001</v>
      </c>
      <c r="B18812">
        <v>9000024564</v>
      </c>
      <c r="C18812">
        <v>10000</v>
      </c>
      <c r="D18812">
        <v>10000</v>
      </c>
      <c r="E18812" t="s">
        <v>9</v>
      </c>
      <c r="F18812" t="s">
        <v>10</v>
      </c>
      <c r="G18812" t="s">
        <v>15975</v>
      </c>
    </row>
    <row r="18813" spans="1:7">
      <c r="A18813" t="s">
        <v>16002</v>
      </c>
      <c r="B18813">
        <v>9000024564</v>
      </c>
      <c r="C18813">
        <v>10000</v>
      </c>
      <c r="D18813">
        <v>10000</v>
      </c>
      <c r="E18813" t="s">
        <v>9</v>
      </c>
      <c r="F18813" t="s">
        <v>10</v>
      </c>
      <c r="G18813" t="s">
        <v>15975</v>
      </c>
    </row>
    <row r="18814" spans="1:7">
      <c r="A18814" t="s">
        <v>16003</v>
      </c>
      <c r="B18814">
        <v>9000024564</v>
      </c>
      <c r="C18814">
        <v>10000</v>
      </c>
      <c r="D18814">
        <v>10000</v>
      </c>
      <c r="E18814" t="s">
        <v>9</v>
      </c>
      <c r="F18814" t="s">
        <v>10</v>
      </c>
      <c r="G18814" t="s">
        <v>15975</v>
      </c>
    </row>
    <row r="18815" spans="1:7">
      <c r="A18815" t="s">
        <v>16004</v>
      </c>
      <c r="B18815">
        <v>9000024564</v>
      </c>
      <c r="C18815">
        <v>10000</v>
      </c>
      <c r="D18815">
        <v>10000</v>
      </c>
      <c r="E18815" t="s">
        <v>9</v>
      </c>
      <c r="F18815" t="s">
        <v>10</v>
      </c>
      <c r="G18815" t="s">
        <v>15975</v>
      </c>
    </row>
    <row r="18816" spans="1:7">
      <c r="A18816" t="s">
        <v>31570</v>
      </c>
      <c r="B18816">
        <v>9000024564</v>
      </c>
      <c r="C18816">
        <v>10000</v>
      </c>
      <c r="D18816">
        <v>10000</v>
      </c>
      <c r="E18816" t="s">
        <v>9</v>
      </c>
      <c r="F18816" t="s">
        <v>10</v>
      </c>
      <c r="G18816" t="s">
        <v>15975</v>
      </c>
    </row>
    <row r="18817" spans="1:7">
      <c r="A18817" t="s">
        <v>31571</v>
      </c>
      <c r="B18817">
        <v>9000024564</v>
      </c>
      <c r="C18817">
        <v>10000</v>
      </c>
      <c r="D18817">
        <v>10000</v>
      </c>
      <c r="E18817" t="s">
        <v>9</v>
      </c>
      <c r="F18817" t="s">
        <v>10</v>
      </c>
      <c r="G18817" t="s">
        <v>15975</v>
      </c>
    </row>
    <row r="18818" spans="1:7">
      <c r="A18818" t="s">
        <v>31572</v>
      </c>
      <c r="B18818">
        <v>9000024564</v>
      </c>
      <c r="C18818">
        <v>10000</v>
      </c>
      <c r="D18818">
        <v>10000</v>
      </c>
      <c r="E18818" t="s">
        <v>9</v>
      </c>
      <c r="F18818" t="s">
        <v>10</v>
      </c>
      <c r="G18818" t="s">
        <v>15975</v>
      </c>
    </row>
    <row r="18819" spans="1:7">
      <c r="A18819" t="s">
        <v>31573</v>
      </c>
      <c r="B18819">
        <v>9000024564</v>
      </c>
      <c r="C18819">
        <v>10000</v>
      </c>
      <c r="D18819">
        <v>10000</v>
      </c>
      <c r="E18819" t="s">
        <v>9</v>
      </c>
      <c r="F18819" t="s">
        <v>10</v>
      </c>
      <c r="G18819" t="s">
        <v>15975</v>
      </c>
    </row>
    <row r="18820" spans="1:7">
      <c r="A18820" t="s">
        <v>31574</v>
      </c>
      <c r="B18820">
        <v>9000024564</v>
      </c>
      <c r="C18820">
        <v>10000</v>
      </c>
      <c r="D18820">
        <v>10000</v>
      </c>
      <c r="E18820" t="s">
        <v>9</v>
      </c>
      <c r="F18820" t="s">
        <v>10</v>
      </c>
      <c r="G18820" t="s">
        <v>15975</v>
      </c>
    </row>
    <row r="18821" spans="1:7">
      <c r="A18821" t="s">
        <v>31575</v>
      </c>
      <c r="B18821">
        <v>9000024564</v>
      </c>
      <c r="C18821">
        <v>10000</v>
      </c>
      <c r="D18821">
        <v>10000</v>
      </c>
      <c r="E18821" t="s">
        <v>9</v>
      </c>
      <c r="F18821" t="s">
        <v>10</v>
      </c>
      <c r="G18821" t="s">
        <v>15975</v>
      </c>
    </row>
    <row r="18822" spans="1:7">
      <c r="A18822" t="s">
        <v>31576</v>
      </c>
      <c r="B18822">
        <v>9000024564</v>
      </c>
      <c r="C18822">
        <v>10000</v>
      </c>
      <c r="D18822">
        <v>10000</v>
      </c>
      <c r="E18822" t="s">
        <v>9</v>
      </c>
      <c r="F18822" t="s">
        <v>10</v>
      </c>
      <c r="G18822" t="s">
        <v>15975</v>
      </c>
    </row>
    <row r="18823" spans="1:7">
      <c r="A18823" t="s">
        <v>31577</v>
      </c>
      <c r="B18823">
        <v>9000024564</v>
      </c>
      <c r="C18823">
        <v>10000</v>
      </c>
      <c r="D18823">
        <v>10000</v>
      </c>
      <c r="E18823" t="s">
        <v>9</v>
      </c>
      <c r="F18823" t="s">
        <v>10</v>
      </c>
      <c r="G18823" t="s">
        <v>15975</v>
      </c>
    </row>
    <row r="18824" spans="1:7">
      <c r="A18824" t="s">
        <v>31578</v>
      </c>
      <c r="B18824">
        <v>9000024564</v>
      </c>
      <c r="C18824">
        <v>10000</v>
      </c>
      <c r="D18824">
        <v>10000</v>
      </c>
      <c r="E18824" t="s">
        <v>9</v>
      </c>
      <c r="F18824" t="s">
        <v>10</v>
      </c>
      <c r="G18824" t="s">
        <v>15975</v>
      </c>
    </row>
    <row r="18825" spans="1:7">
      <c r="A18825" t="s">
        <v>31579</v>
      </c>
      <c r="B18825">
        <v>9000024564</v>
      </c>
      <c r="C18825">
        <v>10000</v>
      </c>
      <c r="D18825">
        <v>10000</v>
      </c>
      <c r="E18825" t="s">
        <v>9</v>
      </c>
      <c r="F18825" t="s">
        <v>10</v>
      </c>
      <c r="G18825" t="s">
        <v>15975</v>
      </c>
    </row>
    <row r="18826" spans="1:7">
      <c r="A18826" t="s">
        <v>31580</v>
      </c>
      <c r="B18826">
        <v>9000024564</v>
      </c>
      <c r="C18826">
        <v>10000</v>
      </c>
      <c r="D18826">
        <v>10000</v>
      </c>
      <c r="E18826" t="s">
        <v>9</v>
      </c>
      <c r="F18826" t="s">
        <v>10</v>
      </c>
      <c r="G18826" t="s">
        <v>15975</v>
      </c>
    </row>
    <row r="18827" spans="1:7">
      <c r="A18827" t="s">
        <v>31581</v>
      </c>
      <c r="B18827">
        <v>9000024564</v>
      </c>
      <c r="C18827">
        <v>10000</v>
      </c>
      <c r="D18827">
        <v>10000</v>
      </c>
      <c r="E18827" t="s">
        <v>9</v>
      </c>
      <c r="F18827" t="s">
        <v>10</v>
      </c>
      <c r="G18827" t="s">
        <v>15975</v>
      </c>
    </row>
    <row r="18828" spans="1:7">
      <c r="A18828" t="s">
        <v>31582</v>
      </c>
      <c r="B18828">
        <v>9000024564</v>
      </c>
      <c r="C18828">
        <v>10000</v>
      </c>
      <c r="D18828">
        <v>10000</v>
      </c>
      <c r="E18828" t="s">
        <v>9</v>
      </c>
      <c r="F18828" t="s">
        <v>10</v>
      </c>
      <c r="G18828" t="s">
        <v>15975</v>
      </c>
    </row>
    <row r="18829" spans="1:7">
      <c r="A18829" t="s">
        <v>31583</v>
      </c>
      <c r="B18829">
        <v>9000024564</v>
      </c>
      <c r="C18829">
        <v>10000</v>
      </c>
      <c r="D18829">
        <v>10000</v>
      </c>
      <c r="E18829" t="s">
        <v>9</v>
      </c>
      <c r="F18829" t="s">
        <v>10</v>
      </c>
      <c r="G18829" t="s">
        <v>15975</v>
      </c>
    </row>
    <row r="18830" spans="1:7">
      <c r="A18830" t="s">
        <v>31584</v>
      </c>
      <c r="B18830">
        <v>9000024564</v>
      </c>
      <c r="C18830">
        <v>10000</v>
      </c>
      <c r="D18830">
        <v>10000</v>
      </c>
      <c r="E18830" t="s">
        <v>9</v>
      </c>
      <c r="F18830" t="s">
        <v>10</v>
      </c>
      <c r="G18830" t="s">
        <v>15975</v>
      </c>
    </row>
    <row r="18831" spans="1:7">
      <c r="A18831" t="s">
        <v>31585</v>
      </c>
      <c r="B18831">
        <v>9000024564</v>
      </c>
      <c r="C18831">
        <v>10000</v>
      </c>
      <c r="D18831">
        <v>10000</v>
      </c>
      <c r="E18831" t="s">
        <v>9</v>
      </c>
      <c r="F18831" t="s">
        <v>10</v>
      </c>
      <c r="G18831" t="s">
        <v>15975</v>
      </c>
    </row>
    <row r="18832" spans="1:7">
      <c r="A18832" t="s">
        <v>16005</v>
      </c>
      <c r="B18832">
        <v>9000024582</v>
      </c>
      <c r="C18832">
        <v>450</v>
      </c>
      <c r="D18832">
        <v>416</v>
      </c>
      <c r="E18832" t="s">
        <v>9</v>
      </c>
      <c r="F18832" t="s">
        <v>10</v>
      </c>
      <c r="G18832" t="s">
        <v>13902</v>
      </c>
    </row>
    <row r="18833" spans="1:7">
      <c r="A18833" t="s">
        <v>16007</v>
      </c>
      <c r="B18833">
        <v>9000024582</v>
      </c>
      <c r="C18833">
        <v>450</v>
      </c>
      <c r="D18833">
        <v>450</v>
      </c>
      <c r="E18833" t="s">
        <v>9</v>
      </c>
      <c r="F18833" t="s">
        <v>10</v>
      </c>
      <c r="G18833" t="s">
        <v>13902</v>
      </c>
    </row>
    <row r="18834" spans="1:7">
      <c r="A18834" t="s">
        <v>16008</v>
      </c>
      <c r="B18834">
        <v>9000024582</v>
      </c>
      <c r="C18834">
        <v>450</v>
      </c>
      <c r="D18834">
        <v>450</v>
      </c>
      <c r="E18834" t="s">
        <v>9</v>
      </c>
      <c r="F18834" t="s">
        <v>10</v>
      </c>
      <c r="G18834" t="s">
        <v>13902</v>
      </c>
    </row>
    <row r="18835" spans="1:7">
      <c r="A18835" t="s">
        <v>16009</v>
      </c>
      <c r="B18835">
        <v>9000024582</v>
      </c>
      <c r="C18835">
        <v>450</v>
      </c>
      <c r="D18835">
        <v>450</v>
      </c>
      <c r="E18835" t="s">
        <v>9</v>
      </c>
      <c r="F18835" t="s">
        <v>10</v>
      </c>
      <c r="G18835" t="s">
        <v>13902</v>
      </c>
    </row>
    <row r="18836" spans="1:7">
      <c r="A18836" t="s">
        <v>16010</v>
      </c>
      <c r="B18836">
        <v>9000024582</v>
      </c>
      <c r="C18836">
        <v>450</v>
      </c>
      <c r="D18836">
        <v>450</v>
      </c>
      <c r="E18836" t="s">
        <v>9</v>
      </c>
      <c r="F18836" t="s">
        <v>10</v>
      </c>
      <c r="G18836" t="s">
        <v>13902</v>
      </c>
    </row>
    <row r="18837" spans="1:7">
      <c r="A18837" t="s">
        <v>16011</v>
      </c>
      <c r="B18837">
        <v>9000024689</v>
      </c>
      <c r="C18837">
        <v>2500</v>
      </c>
      <c r="D18837">
        <v>1640</v>
      </c>
      <c r="E18837" t="s">
        <v>9</v>
      </c>
      <c r="F18837" t="s">
        <v>10</v>
      </c>
      <c r="G18837" t="s">
        <v>15939</v>
      </c>
    </row>
    <row r="18838" spans="1:7">
      <c r="A18838" t="s">
        <v>16012</v>
      </c>
      <c r="B18838">
        <v>9000024689</v>
      </c>
      <c r="C18838">
        <v>2500</v>
      </c>
      <c r="D18838">
        <v>2425</v>
      </c>
      <c r="E18838" t="s">
        <v>9</v>
      </c>
      <c r="F18838" t="s">
        <v>10</v>
      </c>
      <c r="G18838" t="s">
        <v>15939</v>
      </c>
    </row>
    <row r="18839" spans="1:7">
      <c r="A18839" t="s">
        <v>31586</v>
      </c>
      <c r="B18839">
        <v>9000024689</v>
      </c>
      <c r="C18839">
        <v>2500</v>
      </c>
      <c r="D18839">
        <v>2500</v>
      </c>
      <c r="E18839" t="s">
        <v>9</v>
      </c>
      <c r="F18839" t="s">
        <v>10</v>
      </c>
      <c r="G18839" t="s">
        <v>15939</v>
      </c>
    </row>
    <row r="18840" spans="1:7">
      <c r="A18840" t="s">
        <v>36480</v>
      </c>
      <c r="B18840">
        <v>9000024698</v>
      </c>
      <c r="C18840">
        <v>192</v>
      </c>
      <c r="D18840">
        <v>93</v>
      </c>
      <c r="E18840" t="s">
        <v>20</v>
      </c>
      <c r="F18840" t="s">
        <v>21</v>
      </c>
      <c r="G18840" t="s">
        <v>18421</v>
      </c>
    </row>
    <row r="18841" spans="1:7">
      <c r="A18841" t="s">
        <v>31587</v>
      </c>
      <c r="B18841">
        <v>9000024698</v>
      </c>
      <c r="C18841">
        <v>192</v>
      </c>
      <c r="D18841">
        <v>192</v>
      </c>
      <c r="E18841" t="s">
        <v>9</v>
      </c>
      <c r="F18841" t="s">
        <v>10</v>
      </c>
      <c r="G18841" t="s">
        <v>18421</v>
      </c>
    </row>
    <row r="18842" spans="1:7">
      <c r="A18842" t="s">
        <v>31588</v>
      </c>
      <c r="B18842">
        <v>9000024698</v>
      </c>
      <c r="C18842">
        <v>192</v>
      </c>
      <c r="D18842">
        <v>192</v>
      </c>
      <c r="E18842" t="s">
        <v>9</v>
      </c>
      <c r="F18842" t="s">
        <v>10</v>
      </c>
      <c r="G18842" t="s">
        <v>18421</v>
      </c>
    </row>
    <row r="18843" spans="1:7">
      <c r="A18843" t="s">
        <v>31589</v>
      </c>
      <c r="B18843">
        <v>9000024698</v>
      </c>
      <c r="C18843">
        <v>192</v>
      </c>
      <c r="D18843">
        <v>192</v>
      </c>
      <c r="E18843" t="s">
        <v>9</v>
      </c>
      <c r="F18843" t="s">
        <v>10</v>
      </c>
      <c r="G18843" t="s">
        <v>18421</v>
      </c>
    </row>
    <row r="18844" spans="1:7">
      <c r="A18844" t="s">
        <v>31590</v>
      </c>
      <c r="B18844">
        <v>9000024698</v>
      </c>
      <c r="C18844">
        <v>192</v>
      </c>
      <c r="D18844">
        <v>192</v>
      </c>
      <c r="E18844" t="s">
        <v>9</v>
      </c>
      <c r="F18844" t="s">
        <v>10</v>
      </c>
      <c r="G18844" t="s">
        <v>18421</v>
      </c>
    </row>
    <row r="18845" spans="1:7">
      <c r="A18845" t="s">
        <v>31591</v>
      </c>
      <c r="B18845">
        <v>9000024698</v>
      </c>
      <c r="C18845">
        <v>192</v>
      </c>
      <c r="D18845">
        <v>192</v>
      </c>
      <c r="E18845" t="s">
        <v>9</v>
      </c>
      <c r="F18845" t="s">
        <v>10</v>
      </c>
      <c r="G18845" t="s">
        <v>18421</v>
      </c>
    </row>
    <row r="18846" spans="1:7">
      <c r="A18846" t="s">
        <v>31592</v>
      </c>
      <c r="B18846">
        <v>9000024698</v>
      </c>
      <c r="C18846">
        <v>192</v>
      </c>
      <c r="D18846">
        <v>192</v>
      </c>
      <c r="E18846" t="s">
        <v>9</v>
      </c>
      <c r="F18846" t="s">
        <v>10</v>
      </c>
      <c r="G18846" t="s">
        <v>18421</v>
      </c>
    </row>
    <row r="18847" spans="1:7">
      <c r="A18847" t="s">
        <v>31593</v>
      </c>
      <c r="B18847">
        <v>9000024698</v>
      </c>
      <c r="C18847">
        <v>192</v>
      </c>
      <c r="D18847">
        <v>192</v>
      </c>
      <c r="E18847" t="s">
        <v>9</v>
      </c>
      <c r="F18847" t="s">
        <v>10</v>
      </c>
      <c r="G18847" t="s">
        <v>18421</v>
      </c>
    </row>
    <row r="18848" spans="1:7">
      <c r="A18848" t="s">
        <v>31594</v>
      </c>
      <c r="B18848">
        <v>9000024698</v>
      </c>
      <c r="C18848">
        <v>192</v>
      </c>
      <c r="D18848">
        <v>192</v>
      </c>
      <c r="E18848" t="s">
        <v>9</v>
      </c>
      <c r="F18848" t="s">
        <v>10</v>
      </c>
      <c r="G18848" t="s">
        <v>18421</v>
      </c>
    </row>
    <row r="18849" spans="1:7">
      <c r="A18849" t="s">
        <v>31595</v>
      </c>
      <c r="B18849">
        <v>9000024698</v>
      </c>
      <c r="C18849">
        <v>192</v>
      </c>
      <c r="D18849">
        <v>192</v>
      </c>
      <c r="E18849" t="s">
        <v>9</v>
      </c>
      <c r="F18849" t="s">
        <v>10</v>
      </c>
      <c r="G18849" t="s">
        <v>18421</v>
      </c>
    </row>
    <row r="18850" spans="1:7">
      <c r="A18850" t="s">
        <v>31596</v>
      </c>
      <c r="B18850">
        <v>9000024698</v>
      </c>
      <c r="C18850">
        <v>192</v>
      </c>
      <c r="D18850">
        <v>192</v>
      </c>
      <c r="E18850" t="s">
        <v>9</v>
      </c>
      <c r="F18850" t="s">
        <v>10</v>
      </c>
      <c r="G18850" t="s">
        <v>18421</v>
      </c>
    </row>
    <row r="18851" spans="1:7">
      <c r="A18851" t="s">
        <v>31597</v>
      </c>
      <c r="B18851">
        <v>9000024698</v>
      </c>
      <c r="C18851">
        <v>192</v>
      </c>
      <c r="D18851">
        <v>192</v>
      </c>
      <c r="E18851" t="s">
        <v>9</v>
      </c>
      <c r="F18851" t="s">
        <v>10</v>
      </c>
      <c r="G18851" t="s">
        <v>18421</v>
      </c>
    </row>
    <row r="18852" spans="1:7">
      <c r="A18852" t="s">
        <v>31598</v>
      </c>
      <c r="B18852">
        <v>9000024698</v>
      </c>
      <c r="C18852">
        <v>192</v>
      </c>
      <c r="D18852">
        <v>192</v>
      </c>
      <c r="E18852" t="s">
        <v>9</v>
      </c>
      <c r="F18852" t="s">
        <v>10</v>
      </c>
      <c r="G18852" t="s">
        <v>18421</v>
      </c>
    </row>
    <row r="18853" spans="1:7">
      <c r="A18853" t="s">
        <v>31599</v>
      </c>
      <c r="B18853">
        <v>9000024698</v>
      </c>
      <c r="C18853">
        <v>192</v>
      </c>
      <c r="D18853">
        <v>192</v>
      </c>
      <c r="E18853" t="s">
        <v>9</v>
      </c>
      <c r="F18853" t="s">
        <v>10</v>
      </c>
      <c r="G18853" t="s">
        <v>18421</v>
      </c>
    </row>
    <row r="18854" spans="1:7">
      <c r="A18854" t="s">
        <v>16013</v>
      </c>
      <c r="B18854">
        <v>9000024956</v>
      </c>
      <c r="C18854">
        <v>10000</v>
      </c>
      <c r="D18854">
        <v>5662</v>
      </c>
      <c r="E18854" t="s">
        <v>9</v>
      </c>
      <c r="F18854" t="s">
        <v>10</v>
      </c>
      <c r="G18854" t="s">
        <v>13916</v>
      </c>
    </row>
    <row r="18855" spans="1:7">
      <c r="A18855" t="s">
        <v>16015</v>
      </c>
      <c r="B18855">
        <v>9000024956</v>
      </c>
      <c r="C18855">
        <v>10000</v>
      </c>
      <c r="D18855">
        <v>9040</v>
      </c>
      <c r="E18855" t="s">
        <v>9</v>
      </c>
      <c r="F18855" t="s">
        <v>10</v>
      </c>
      <c r="G18855" t="s">
        <v>13916</v>
      </c>
    </row>
    <row r="18856" spans="1:7">
      <c r="A18856" t="s">
        <v>16016</v>
      </c>
      <c r="B18856">
        <v>9000024956</v>
      </c>
      <c r="C18856">
        <v>10000</v>
      </c>
      <c r="D18856">
        <v>10000</v>
      </c>
      <c r="E18856" t="s">
        <v>9</v>
      </c>
      <c r="F18856" t="s">
        <v>10</v>
      </c>
      <c r="G18856" t="s">
        <v>13916</v>
      </c>
    </row>
    <row r="18857" spans="1:7">
      <c r="A18857" t="s">
        <v>31600</v>
      </c>
      <c r="B18857">
        <v>9000024956</v>
      </c>
      <c r="C18857">
        <v>10000</v>
      </c>
      <c r="D18857">
        <v>10000</v>
      </c>
      <c r="E18857" t="s">
        <v>9</v>
      </c>
      <c r="F18857" t="s">
        <v>10</v>
      </c>
      <c r="G18857" t="s">
        <v>13916</v>
      </c>
    </row>
    <row r="18858" spans="1:7">
      <c r="A18858" t="s">
        <v>16017</v>
      </c>
      <c r="B18858">
        <v>9000025028</v>
      </c>
      <c r="C18858">
        <v>2</v>
      </c>
      <c r="D18858">
        <v>2</v>
      </c>
      <c r="E18858" t="s">
        <v>9</v>
      </c>
      <c r="F18858" t="s">
        <v>10</v>
      </c>
      <c r="G18858" t="s">
        <v>768</v>
      </c>
    </row>
    <row r="18859" spans="1:7">
      <c r="A18859" t="s">
        <v>16019</v>
      </c>
      <c r="B18859">
        <v>9000025055</v>
      </c>
      <c r="C18859">
        <v>100</v>
      </c>
      <c r="D18859">
        <v>100</v>
      </c>
      <c r="E18859" t="s">
        <v>9</v>
      </c>
      <c r="F18859" t="s">
        <v>10</v>
      </c>
      <c r="G18859" t="s">
        <v>31601</v>
      </c>
    </row>
    <row r="18860" spans="1:7">
      <c r="A18860" t="s">
        <v>16020</v>
      </c>
      <c r="B18860">
        <v>9000025162</v>
      </c>
      <c r="C18860">
        <v>2500</v>
      </c>
      <c r="D18860">
        <v>1633</v>
      </c>
      <c r="E18860" t="s">
        <v>9</v>
      </c>
      <c r="F18860" t="s">
        <v>10</v>
      </c>
      <c r="G18860" t="s">
        <v>31602</v>
      </c>
    </row>
    <row r="18861" spans="1:7">
      <c r="A18861" t="s">
        <v>16022</v>
      </c>
      <c r="B18861">
        <v>9000025206</v>
      </c>
      <c r="C18861">
        <v>1243</v>
      </c>
      <c r="D18861">
        <v>1020</v>
      </c>
      <c r="E18861" t="s">
        <v>9</v>
      </c>
      <c r="F18861" t="s">
        <v>10</v>
      </c>
      <c r="G18861" t="s">
        <v>15329</v>
      </c>
    </row>
    <row r="18862" spans="1:7">
      <c r="A18862" t="s">
        <v>16023</v>
      </c>
      <c r="B18862">
        <v>9000025224</v>
      </c>
      <c r="C18862">
        <v>3000</v>
      </c>
      <c r="D18862">
        <v>2486</v>
      </c>
      <c r="E18862" t="s">
        <v>9</v>
      </c>
      <c r="F18862" t="s">
        <v>10</v>
      </c>
      <c r="G18862" t="s">
        <v>15965</v>
      </c>
    </row>
    <row r="18863" spans="1:7">
      <c r="A18863" t="s">
        <v>16024</v>
      </c>
      <c r="B18863">
        <v>9000025322</v>
      </c>
      <c r="C18863">
        <v>30</v>
      </c>
      <c r="D18863">
        <v>30</v>
      </c>
      <c r="E18863" t="s">
        <v>9</v>
      </c>
      <c r="F18863" t="s">
        <v>10</v>
      </c>
      <c r="G18863" t="s">
        <v>31603</v>
      </c>
    </row>
    <row r="18864" spans="1:7">
      <c r="A18864" t="s">
        <v>16026</v>
      </c>
      <c r="B18864">
        <v>9000025376</v>
      </c>
      <c r="C18864">
        <v>1000</v>
      </c>
      <c r="D18864">
        <v>592</v>
      </c>
      <c r="E18864" t="s">
        <v>9</v>
      </c>
      <c r="F18864" t="s">
        <v>10</v>
      </c>
      <c r="G18864" t="s">
        <v>16027</v>
      </c>
    </row>
    <row r="18865" spans="1:7">
      <c r="A18865" t="s">
        <v>16028</v>
      </c>
      <c r="B18865">
        <v>9000025376</v>
      </c>
      <c r="C18865">
        <v>1000</v>
      </c>
      <c r="D18865">
        <v>1000</v>
      </c>
      <c r="E18865" t="s">
        <v>9</v>
      </c>
      <c r="F18865" t="s">
        <v>10</v>
      </c>
      <c r="G18865" t="s">
        <v>16027</v>
      </c>
    </row>
    <row r="18866" spans="1:7">
      <c r="A18866" t="s">
        <v>16030</v>
      </c>
      <c r="B18866">
        <v>9000025385</v>
      </c>
      <c r="C18866">
        <v>10000</v>
      </c>
      <c r="D18866">
        <v>6000</v>
      </c>
      <c r="E18866" t="s">
        <v>9</v>
      </c>
      <c r="F18866" t="s">
        <v>10</v>
      </c>
      <c r="G18866" t="s">
        <v>14043</v>
      </c>
    </row>
    <row r="18867" spans="1:7">
      <c r="A18867" t="s">
        <v>16031</v>
      </c>
      <c r="B18867">
        <v>9000025385</v>
      </c>
      <c r="C18867">
        <v>10000</v>
      </c>
      <c r="D18867">
        <v>8515</v>
      </c>
      <c r="E18867" t="s">
        <v>113</v>
      </c>
      <c r="F18867" t="s">
        <v>202</v>
      </c>
      <c r="G18867" t="s">
        <v>14043</v>
      </c>
    </row>
    <row r="18868" spans="1:7">
      <c r="A18868" t="s">
        <v>16032</v>
      </c>
      <c r="B18868">
        <v>9000025385</v>
      </c>
      <c r="C18868">
        <v>10000</v>
      </c>
      <c r="D18868">
        <v>7329</v>
      </c>
      <c r="E18868" t="s">
        <v>9</v>
      </c>
      <c r="F18868" t="s">
        <v>10</v>
      </c>
      <c r="G18868" t="s">
        <v>14043</v>
      </c>
    </row>
    <row r="18869" spans="1:7">
      <c r="A18869" t="s">
        <v>16033</v>
      </c>
      <c r="B18869">
        <v>9000025385</v>
      </c>
      <c r="C18869">
        <v>10000</v>
      </c>
      <c r="D18869">
        <v>8779</v>
      </c>
      <c r="E18869" t="s">
        <v>9</v>
      </c>
      <c r="F18869" t="s">
        <v>10</v>
      </c>
      <c r="G18869" t="s">
        <v>14043</v>
      </c>
    </row>
    <row r="18870" spans="1:7">
      <c r="A18870" t="s">
        <v>16034</v>
      </c>
      <c r="B18870">
        <v>9000025385</v>
      </c>
      <c r="C18870">
        <v>10000</v>
      </c>
      <c r="D18870">
        <v>5478</v>
      </c>
      <c r="E18870" t="s">
        <v>113</v>
      </c>
      <c r="F18870" t="s">
        <v>202</v>
      </c>
      <c r="G18870" t="s">
        <v>14043</v>
      </c>
    </row>
    <row r="18871" spans="1:7">
      <c r="A18871" t="s">
        <v>16035</v>
      </c>
      <c r="B18871">
        <v>9000025385</v>
      </c>
      <c r="C18871">
        <v>10000</v>
      </c>
      <c r="D18871">
        <v>10000</v>
      </c>
      <c r="E18871" t="s">
        <v>9</v>
      </c>
      <c r="F18871" t="s">
        <v>10</v>
      </c>
      <c r="G18871" t="s">
        <v>14043</v>
      </c>
    </row>
    <row r="18872" spans="1:7">
      <c r="A18872" t="s">
        <v>16036</v>
      </c>
      <c r="B18872">
        <v>9000025385</v>
      </c>
      <c r="C18872">
        <v>10000</v>
      </c>
      <c r="D18872">
        <v>10000</v>
      </c>
      <c r="E18872" t="s">
        <v>9</v>
      </c>
      <c r="F18872" t="s">
        <v>10</v>
      </c>
      <c r="G18872" t="s">
        <v>14043</v>
      </c>
    </row>
    <row r="18873" spans="1:7">
      <c r="A18873" t="s">
        <v>16037</v>
      </c>
      <c r="B18873">
        <v>9000025385</v>
      </c>
      <c r="C18873">
        <v>10000</v>
      </c>
      <c r="D18873">
        <v>10000</v>
      </c>
      <c r="E18873" t="s">
        <v>9</v>
      </c>
      <c r="F18873" t="s">
        <v>10</v>
      </c>
      <c r="G18873" t="s">
        <v>14043</v>
      </c>
    </row>
    <row r="18874" spans="1:7">
      <c r="A18874" t="s">
        <v>16038</v>
      </c>
      <c r="B18874">
        <v>9000025385</v>
      </c>
      <c r="C18874">
        <v>10000</v>
      </c>
      <c r="D18874">
        <v>10000</v>
      </c>
      <c r="E18874" t="s">
        <v>9</v>
      </c>
      <c r="F18874" t="s">
        <v>10</v>
      </c>
      <c r="G18874" t="s">
        <v>14043</v>
      </c>
    </row>
    <row r="18875" spans="1:7">
      <c r="A18875" t="s">
        <v>16039</v>
      </c>
      <c r="B18875">
        <v>9000025385</v>
      </c>
      <c r="C18875">
        <v>10000</v>
      </c>
      <c r="D18875">
        <v>10000</v>
      </c>
      <c r="E18875" t="s">
        <v>9</v>
      </c>
      <c r="F18875" t="s">
        <v>10</v>
      </c>
      <c r="G18875" t="s">
        <v>14043</v>
      </c>
    </row>
    <row r="18876" spans="1:7">
      <c r="A18876" t="s">
        <v>16040</v>
      </c>
      <c r="B18876">
        <v>9000025385</v>
      </c>
      <c r="C18876">
        <v>10000</v>
      </c>
      <c r="D18876">
        <v>10000</v>
      </c>
      <c r="E18876" t="s">
        <v>9</v>
      </c>
      <c r="F18876" t="s">
        <v>10</v>
      </c>
      <c r="G18876" t="s">
        <v>14043</v>
      </c>
    </row>
    <row r="18877" spans="1:7">
      <c r="A18877" t="s">
        <v>16041</v>
      </c>
      <c r="B18877">
        <v>9000025385</v>
      </c>
      <c r="C18877">
        <v>10000</v>
      </c>
      <c r="D18877">
        <v>10000</v>
      </c>
      <c r="E18877" t="s">
        <v>9</v>
      </c>
      <c r="F18877" t="s">
        <v>10</v>
      </c>
      <c r="G18877" t="s">
        <v>14043</v>
      </c>
    </row>
    <row r="18878" spans="1:7">
      <c r="A18878" t="s">
        <v>16042</v>
      </c>
      <c r="B18878">
        <v>9000025385</v>
      </c>
      <c r="C18878">
        <v>10000</v>
      </c>
      <c r="D18878">
        <v>10000</v>
      </c>
      <c r="E18878" t="s">
        <v>9</v>
      </c>
      <c r="F18878" t="s">
        <v>10</v>
      </c>
      <c r="G18878" t="s">
        <v>14043</v>
      </c>
    </row>
    <row r="18879" spans="1:7">
      <c r="A18879" t="s">
        <v>16043</v>
      </c>
      <c r="B18879">
        <v>9000025385</v>
      </c>
      <c r="C18879">
        <v>10000</v>
      </c>
      <c r="D18879">
        <v>10000</v>
      </c>
      <c r="E18879" t="s">
        <v>9</v>
      </c>
      <c r="F18879" t="s">
        <v>10</v>
      </c>
      <c r="G18879" t="s">
        <v>14043</v>
      </c>
    </row>
    <row r="18880" spans="1:7">
      <c r="A18880" t="s">
        <v>16044</v>
      </c>
      <c r="B18880">
        <v>9000025385</v>
      </c>
      <c r="C18880">
        <v>10000</v>
      </c>
      <c r="D18880">
        <v>10000</v>
      </c>
      <c r="E18880" t="s">
        <v>9</v>
      </c>
      <c r="F18880" t="s">
        <v>10</v>
      </c>
      <c r="G18880" t="s">
        <v>14043</v>
      </c>
    </row>
    <row r="18881" spans="1:7">
      <c r="A18881" t="s">
        <v>16045</v>
      </c>
      <c r="B18881">
        <v>9000025385</v>
      </c>
      <c r="C18881">
        <v>10000</v>
      </c>
      <c r="D18881">
        <v>10000</v>
      </c>
      <c r="E18881" t="s">
        <v>9</v>
      </c>
      <c r="F18881" t="s">
        <v>10</v>
      </c>
      <c r="G18881" t="s">
        <v>14043</v>
      </c>
    </row>
    <row r="18882" spans="1:7">
      <c r="A18882" t="s">
        <v>16046</v>
      </c>
      <c r="B18882">
        <v>9000025385</v>
      </c>
      <c r="C18882">
        <v>10000</v>
      </c>
      <c r="D18882">
        <v>10000</v>
      </c>
      <c r="E18882" t="s">
        <v>9</v>
      </c>
      <c r="F18882" t="s">
        <v>10</v>
      </c>
      <c r="G18882" t="s">
        <v>14043</v>
      </c>
    </row>
    <row r="18883" spans="1:7">
      <c r="A18883" t="s">
        <v>16047</v>
      </c>
      <c r="B18883">
        <v>9000025385</v>
      </c>
      <c r="C18883">
        <v>10000</v>
      </c>
      <c r="D18883">
        <v>10000</v>
      </c>
      <c r="E18883" t="s">
        <v>9</v>
      </c>
      <c r="F18883" t="s">
        <v>10</v>
      </c>
      <c r="G18883" t="s">
        <v>14043</v>
      </c>
    </row>
    <row r="18884" spans="1:7">
      <c r="A18884" t="s">
        <v>16048</v>
      </c>
      <c r="B18884">
        <v>9000025385</v>
      </c>
      <c r="C18884">
        <v>10000</v>
      </c>
      <c r="D18884">
        <v>10000</v>
      </c>
      <c r="E18884" t="s">
        <v>9</v>
      </c>
      <c r="F18884" t="s">
        <v>10</v>
      </c>
      <c r="G18884" t="s">
        <v>14043</v>
      </c>
    </row>
    <row r="18885" spans="1:7">
      <c r="A18885" t="s">
        <v>16049</v>
      </c>
      <c r="B18885">
        <v>9000025385</v>
      </c>
      <c r="C18885">
        <v>10000</v>
      </c>
      <c r="D18885">
        <v>10000</v>
      </c>
      <c r="E18885" t="s">
        <v>9</v>
      </c>
      <c r="F18885" t="s">
        <v>10</v>
      </c>
      <c r="G18885" t="s">
        <v>14043</v>
      </c>
    </row>
    <row r="18886" spans="1:7">
      <c r="A18886" t="s">
        <v>16050</v>
      </c>
      <c r="B18886">
        <v>9000025385</v>
      </c>
      <c r="C18886">
        <v>10000</v>
      </c>
      <c r="D18886">
        <v>10000</v>
      </c>
      <c r="E18886" t="s">
        <v>9</v>
      </c>
      <c r="F18886" t="s">
        <v>10</v>
      </c>
      <c r="G18886" t="s">
        <v>14043</v>
      </c>
    </row>
    <row r="18887" spans="1:7">
      <c r="A18887" t="s">
        <v>16051</v>
      </c>
      <c r="B18887">
        <v>9000025385</v>
      </c>
      <c r="C18887">
        <v>10000</v>
      </c>
      <c r="D18887">
        <v>10000</v>
      </c>
      <c r="E18887" t="s">
        <v>9</v>
      </c>
      <c r="F18887" t="s">
        <v>10</v>
      </c>
      <c r="G18887" t="s">
        <v>14043</v>
      </c>
    </row>
    <row r="18888" spans="1:7">
      <c r="A18888" t="s">
        <v>16052</v>
      </c>
      <c r="B18888">
        <v>9000025385</v>
      </c>
      <c r="C18888">
        <v>10000</v>
      </c>
      <c r="D18888">
        <v>10000</v>
      </c>
      <c r="E18888" t="s">
        <v>9</v>
      </c>
      <c r="F18888" t="s">
        <v>10</v>
      </c>
      <c r="G18888" t="s">
        <v>14043</v>
      </c>
    </row>
    <row r="18889" spans="1:7">
      <c r="A18889" t="s">
        <v>31604</v>
      </c>
      <c r="B18889">
        <v>9000025385</v>
      </c>
      <c r="C18889">
        <v>10000</v>
      </c>
      <c r="D18889">
        <v>10000</v>
      </c>
      <c r="E18889" t="s">
        <v>9</v>
      </c>
      <c r="F18889" t="s">
        <v>10</v>
      </c>
      <c r="G18889" t="s">
        <v>14043</v>
      </c>
    </row>
    <row r="18890" spans="1:7">
      <c r="A18890" t="s">
        <v>31605</v>
      </c>
      <c r="B18890">
        <v>9000025385</v>
      </c>
      <c r="C18890">
        <v>10000</v>
      </c>
      <c r="D18890">
        <v>10000</v>
      </c>
      <c r="E18890" t="s">
        <v>9</v>
      </c>
      <c r="F18890" t="s">
        <v>10</v>
      </c>
      <c r="G18890" t="s">
        <v>14043</v>
      </c>
    </row>
    <row r="18891" spans="1:7">
      <c r="A18891" t="s">
        <v>31606</v>
      </c>
      <c r="B18891">
        <v>9000025385</v>
      </c>
      <c r="C18891">
        <v>10000</v>
      </c>
      <c r="D18891">
        <v>10000</v>
      </c>
      <c r="E18891" t="s">
        <v>9</v>
      </c>
      <c r="F18891" t="s">
        <v>10</v>
      </c>
      <c r="G18891" t="s">
        <v>14043</v>
      </c>
    </row>
    <row r="18892" spans="1:7">
      <c r="A18892" t="s">
        <v>31607</v>
      </c>
      <c r="B18892">
        <v>9000025385</v>
      </c>
      <c r="C18892">
        <v>10000</v>
      </c>
      <c r="D18892">
        <v>10000</v>
      </c>
      <c r="E18892" t="s">
        <v>9</v>
      </c>
      <c r="F18892" t="s">
        <v>10</v>
      </c>
      <c r="G18892" t="s">
        <v>14043</v>
      </c>
    </row>
    <row r="18893" spans="1:7">
      <c r="A18893" t="s">
        <v>16054</v>
      </c>
      <c r="B18893">
        <v>9000025394</v>
      </c>
      <c r="C18893">
        <v>4000</v>
      </c>
      <c r="D18893">
        <v>4000</v>
      </c>
      <c r="E18893" t="s">
        <v>20</v>
      </c>
      <c r="F18893" t="s">
        <v>116</v>
      </c>
      <c r="G18893" t="s">
        <v>16053</v>
      </c>
    </row>
    <row r="18894" spans="1:7">
      <c r="A18894" t="s">
        <v>16055</v>
      </c>
      <c r="B18894">
        <v>9000025394</v>
      </c>
      <c r="C18894">
        <v>4000</v>
      </c>
      <c r="D18894">
        <v>10</v>
      </c>
      <c r="E18894" t="s">
        <v>113</v>
      </c>
      <c r="F18894" t="s">
        <v>428</v>
      </c>
      <c r="G18894" t="s">
        <v>16053</v>
      </c>
    </row>
    <row r="18895" spans="1:7">
      <c r="A18895" t="s">
        <v>16056</v>
      </c>
      <c r="B18895">
        <v>9000025394</v>
      </c>
      <c r="C18895">
        <v>4000</v>
      </c>
      <c r="D18895">
        <v>1</v>
      </c>
      <c r="E18895" t="s">
        <v>113</v>
      </c>
      <c r="F18895" t="s">
        <v>187</v>
      </c>
      <c r="G18895" t="s">
        <v>16053</v>
      </c>
    </row>
    <row r="18896" spans="1:7">
      <c r="A18896" t="s">
        <v>16057</v>
      </c>
      <c r="B18896">
        <v>9000025394</v>
      </c>
      <c r="C18896">
        <v>4000</v>
      </c>
      <c r="D18896">
        <v>1</v>
      </c>
      <c r="E18896" t="s">
        <v>113</v>
      </c>
      <c r="F18896" t="s">
        <v>489</v>
      </c>
      <c r="G18896" t="s">
        <v>16053</v>
      </c>
    </row>
    <row r="18897" spans="1:7">
      <c r="A18897" t="s">
        <v>16058</v>
      </c>
      <c r="B18897">
        <v>9000025394</v>
      </c>
      <c r="C18897">
        <v>4000</v>
      </c>
      <c r="D18897">
        <v>4</v>
      </c>
      <c r="E18897" t="s">
        <v>113</v>
      </c>
      <c r="F18897" t="s">
        <v>489</v>
      </c>
      <c r="G18897" t="s">
        <v>16053</v>
      </c>
    </row>
    <row r="18898" spans="1:7">
      <c r="A18898" t="s">
        <v>16059</v>
      </c>
      <c r="B18898">
        <v>9000025394</v>
      </c>
      <c r="C18898">
        <v>4000</v>
      </c>
      <c r="D18898">
        <v>1057</v>
      </c>
      <c r="E18898" t="s">
        <v>9</v>
      </c>
      <c r="F18898" t="s">
        <v>10</v>
      </c>
      <c r="G18898" t="s">
        <v>16053</v>
      </c>
    </row>
    <row r="18899" spans="1:7">
      <c r="A18899" t="s">
        <v>16060</v>
      </c>
      <c r="B18899">
        <v>9000025394</v>
      </c>
      <c r="C18899">
        <v>4000</v>
      </c>
      <c r="D18899">
        <v>1624</v>
      </c>
      <c r="E18899" t="s">
        <v>189</v>
      </c>
      <c r="F18899" t="s">
        <v>190</v>
      </c>
      <c r="G18899" t="s">
        <v>16053</v>
      </c>
    </row>
    <row r="18900" spans="1:7">
      <c r="A18900" t="s">
        <v>16061</v>
      </c>
      <c r="B18900">
        <v>9000025394</v>
      </c>
      <c r="C18900">
        <v>4000</v>
      </c>
      <c r="D18900">
        <v>1597</v>
      </c>
      <c r="E18900" t="s">
        <v>113</v>
      </c>
      <c r="F18900" t="s">
        <v>202</v>
      </c>
      <c r="G18900" t="s">
        <v>16053</v>
      </c>
    </row>
    <row r="18901" spans="1:7">
      <c r="A18901" t="s">
        <v>16062</v>
      </c>
      <c r="B18901">
        <v>9000025394</v>
      </c>
      <c r="C18901">
        <v>4000</v>
      </c>
      <c r="D18901">
        <v>2</v>
      </c>
      <c r="E18901" t="s">
        <v>113</v>
      </c>
      <c r="F18901" t="s">
        <v>489</v>
      </c>
      <c r="G18901" t="s">
        <v>16053</v>
      </c>
    </row>
    <row r="18902" spans="1:7">
      <c r="A18902" t="s">
        <v>16063</v>
      </c>
      <c r="B18902">
        <v>9000025394</v>
      </c>
      <c r="C18902">
        <v>4000</v>
      </c>
      <c r="D18902">
        <v>2</v>
      </c>
      <c r="E18902" t="s">
        <v>113</v>
      </c>
      <c r="F18902" t="s">
        <v>489</v>
      </c>
      <c r="G18902" t="s">
        <v>16053</v>
      </c>
    </row>
    <row r="18903" spans="1:7">
      <c r="A18903" t="s">
        <v>16064</v>
      </c>
      <c r="B18903">
        <v>9000025394</v>
      </c>
      <c r="C18903">
        <v>4000</v>
      </c>
      <c r="D18903">
        <v>3080</v>
      </c>
      <c r="E18903" t="s">
        <v>189</v>
      </c>
      <c r="F18903" t="s">
        <v>205</v>
      </c>
      <c r="G18903" t="s">
        <v>16053</v>
      </c>
    </row>
    <row r="18904" spans="1:7">
      <c r="A18904" t="s">
        <v>16065</v>
      </c>
      <c r="B18904">
        <v>9000025394</v>
      </c>
      <c r="C18904">
        <v>4000</v>
      </c>
      <c r="D18904">
        <v>3476</v>
      </c>
      <c r="E18904" t="s">
        <v>189</v>
      </c>
      <c r="F18904" t="s">
        <v>492</v>
      </c>
      <c r="G18904" t="s">
        <v>16053</v>
      </c>
    </row>
    <row r="18905" spans="1:7">
      <c r="A18905" t="s">
        <v>16066</v>
      </c>
      <c r="B18905">
        <v>9000025394</v>
      </c>
      <c r="C18905">
        <v>4000</v>
      </c>
      <c r="D18905">
        <v>4000</v>
      </c>
      <c r="E18905" t="s">
        <v>20</v>
      </c>
      <c r="F18905" t="s">
        <v>116</v>
      </c>
      <c r="G18905" t="s">
        <v>16053</v>
      </c>
    </row>
    <row r="18906" spans="1:7">
      <c r="A18906" t="s">
        <v>16067</v>
      </c>
      <c r="B18906">
        <v>9000025394</v>
      </c>
      <c r="C18906">
        <v>4000</v>
      </c>
      <c r="D18906">
        <v>3928</v>
      </c>
      <c r="E18906" t="s">
        <v>20</v>
      </c>
      <c r="F18906" t="s">
        <v>21</v>
      </c>
      <c r="G18906" t="s">
        <v>16053</v>
      </c>
    </row>
    <row r="18907" spans="1:7">
      <c r="A18907" t="s">
        <v>16068</v>
      </c>
      <c r="B18907">
        <v>9000025394</v>
      </c>
      <c r="C18907">
        <v>4000</v>
      </c>
      <c r="D18907">
        <v>4000</v>
      </c>
      <c r="E18907" t="s">
        <v>20</v>
      </c>
      <c r="F18907" t="s">
        <v>116</v>
      </c>
      <c r="G18907" t="s">
        <v>16053</v>
      </c>
    </row>
    <row r="18908" spans="1:7">
      <c r="A18908" t="s">
        <v>16069</v>
      </c>
      <c r="B18908">
        <v>9000025394</v>
      </c>
      <c r="C18908">
        <v>4000</v>
      </c>
      <c r="D18908">
        <v>4000</v>
      </c>
      <c r="E18908" t="s">
        <v>20</v>
      </c>
      <c r="F18908" t="s">
        <v>116</v>
      </c>
      <c r="G18908" t="s">
        <v>16053</v>
      </c>
    </row>
    <row r="18909" spans="1:7">
      <c r="A18909" t="s">
        <v>16070</v>
      </c>
      <c r="B18909">
        <v>9000025394</v>
      </c>
      <c r="C18909">
        <v>4000</v>
      </c>
      <c r="D18909">
        <v>4000</v>
      </c>
      <c r="E18909" t="s">
        <v>20</v>
      </c>
      <c r="F18909" t="s">
        <v>116</v>
      </c>
      <c r="G18909" t="s">
        <v>16053</v>
      </c>
    </row>
    <row r="18910" spans="1:7">
      <c r="A18910" t="s">
        <v>16071</v>
      </c>
      <c r="B18910">
        <v>9000025394</v>
      </c>
      <c r="C18910">
        <v>4000</v>
      </c>
      <c r="D18910">
        <v>4000</v>
      </c>
      <c r="E18910" t="s">
        <v>9</v>
      </c>
      <c r="F18910" t="s">
        <v>10</v>
      </c>
      <c r="G18910" t="s">
        <v>16053</v>
      </c>
    </row>
    <row r="18911" spans="1:7">
      <c r="A18911" t="s">
        <v>16072</v>
      </c>
      <c r="B18911">
        <v>9000025394</v>
      </c>
      <c r="C18911">
        <v>4000</v>
      </c>
      <c r="D18911">
        <v>4000</v>
      </c>
      <c r="E18911" t="s">
        <v>9</v>
      </c>
      <c r="F18911" t="s">
        <v>10</v>
      </c>
      <c r="G18911" t="s">
        <v>16053</v>
      </c>
    </row>
    <row r="18912" spans="1:7">
      <c r="A18912" t="s">
        <v>16073</v>
      </c>
      <c r="B18912">
        <v>9000025394</v>
      </c>
      <c r="C18912">
        <v>4000</v>
      </c>
      <c r="D18912">
        <v>4000</v>
      </c>
      <c r="E18912" t="s">
        <v>9</v>
      </c>
      <c r="F18912" t="s">
        <v>10</v>
      </c>
      <c r="G18912" t="s">
        <v>16053</v>
      </c>
    </row>
    <row r="18913" spans="1:7">
      <c r="A18913" t="s">
        <v>16074</v>
      </c>
      <c r="B18913">
        <v>9000025394</v>
      </c>
      <c r="C18913">
        <v>4000</v>
      </c>
      <c r="D18913">
        <v>4000</v>
      </c>
      <c r="E18913" t="s">
        <v>9</v>
      </c>
      <c r="F18913" t="s">
        <v>10</v>
      </c>
      <c r="G18913" t="s">
        <v>16053</v>
      </c>
    </row>
    <row r="18914" spans="1:7">
      <c r="A18914" t="s">
        <v>16075</v>
      </c>
      <c r="B18914">
        <v>9000025394</v>
      </c>
      <c r="C18914">
        <v>4000</v>
      </c>
      <c r="D18914">
        <v>4000</v>
      </c>
      <c r="E18914" t="s">
        <v>9</v>
      </c>
      <c r="F18914" t="s">
        <v>10</v>
      </c>
      <c r="G18914" t="s">
        <v>16053</v>
      </c>
    </row>
    <row r="18915" spans="1:7">
      <c r="A18915" t="s">
        <v>16076</v>
      </c>
      <c r="B18915">
        <v>9000025394</v>
      </c>
      <c r="C18915">
        <v>4000</v>
      </c>
      <c r="D18915">
        <v>4000</v>
      </c>
      <c r="E18915" t="s">
        <v>9</v>
      </c>
      <c r="F18915" t="s">
        <v>10</v>
      </c>
      <c r="G18915" t="s">
        <v>16053</v>
      </c>
    </row>
    <row r="18916" spans="1:7">
      <c r="A18916" t="s">
        <v>16077</v>
      </c>
      <c r="B18916">
        <v>9000025394</v>
      </c>
      <c r="C18916">
        <v>4000</v>
      </c>
      <c r="D18916">
        <v>4000</v>
      </c>
      <c r="E18916" t="s">
        <v>9</v>
      </c>
      <c r="F18916" t="s">
        <v>10</v>
      </c>
      <c r="G18916" t="s">
        <v>16053</v>
      </c>
    </row>
    <row r="18917" spans="1:7">
      <c r="A18917" t="s">
        <v>16078</v>
      </c>
      <c r="B18917">
        <v>9000025394</v>
      </c>
      <c r="C18917">
        <v>4000</v>
      </c>
      <c r="D18917">
        <v>4000</v>
      </c>
      <c r="E18917" t="s">
        <v>9</v>
      </c>
      <c r="F18917" t="s">
        <v>10</v>
      </c>
      <c r="G18917" t="s">
        <v>16053</v>
      </c>
    </row>
    <row r="18918" spans="1:7">
      <c r="A18918" t="s">
        <v>16079</v>
      </c>
      <c r="B18918">
        <v>9000025394</v>
      </c>
      <c r="C18918">
        <v>4000</v>
      </c>
      <c r="D18918">
        <v>4000</v>
      </c>
      <c r="E18918" t="s">
        <v>9</v>
      </c>
      <c r="F18918" t="s">
        <v>10</v>
      </c>
      <c r="G18918" t="s">
        <v>16053</v>
      </c>
    </row>
    <row r="18919" spans="1:7">
      <c r="A18919" t="s">
        <v>16080</v>
      </c>
      <c r="B18919">
        <v>9000025394</v>
      </c>
      <c r="C18919">
        <v>4000</v>
      </c>
      <c r="D18919">
        <v>4000</v>
      </c>
      <c r="E18919" t="s">
        <v>9</v>
      </c>
      <c r="F18919" t="s">
        <v>10</v>
      </c>
      <c r="G18919" t="s">
        <v>16053</v>
      </c>
    </row>
    <row r="18920" spans="1:7">
      <c r="A18920" t="s">
        <v>16081</v>
      </c>
      <c r="B18920">
        <v>9000025394</v>
      </c>
      <c r="C18920">
        <v>4000</v>
      </c>
      <c r="D18920">
        <v>4000</v>
      </c>
      <c r="E18920" t="s">
        <v>9</v>
      </c>
      <c r="F18920" t="s">
        <v>10</v>
      </c>
      <c r="G18920" t="s">
        <v>16053</v>
      </c>
    </row>
    <row r="18921" spans="1:7">
      <c r="A18921" t="s">
        <v>16082</v>
      </c>
      <c r="B18921">
        <v>9000025394</v>
      </c>
      <c r="C18921">
        <v>4000</v>
      </c>
      <c r="D18921">
        <v>4000</v>
      </c>
      <c r="E18921" t="s">
        <v>9</v>
      </c>
      <c r="F18921" t="s">
        <v>10</v>
      </c>
      <c r="G18921" t="s">
        <v>16053</v>
      </c>
    </row>
    <row r="18922" spans="1:7">
      <c r="A18922" t="s">
        <v>16083</v>
      </c>
      <c r="B18922">
        <v>9000025394</v>
      </c>
      <c r="C18922">
        <v>4000</v>
      </c>
      <c r="D18922">
        <v>4000</v>
      </c>
      <c r="E18922" t="s">
        <v>9</v>
      </c>
      <c r="F18922" t="s">
        <v>10</v>
      </c>
      <c r="G18922" t="s">
        <v>16053</v>
      </c>
    </row>
    <row r="18923" spans="1:7">
      <c r="A18923" t="s">
        <v>16084</v>
      </c>
      <c r="B18923">
        <v>9000025394</v>
      </c>
      <c r="C18923">
        <v>4000</v>
      </c>
      <c r="D18923">
        <v>4000</v>
      </c>
      <c r="E18923" t="s">
        <v>9</v>
      </c>
      <c r="F18923" t="s">
        <v>10</v>
      </c>
      <c r="G18923" t="s">
        <v>16053</v>
      </c>
    </row>
    <row r="18924" spans="1:7">
      <c r="A18924" t="s">
        <v>16085</v>
      </c>
      <c r="B18924">
        <v>9000025394</v>
      </c>
      <c r="C18924">
        <v>4000</v>
      </c>
      <c r="D18924">
        <v>4000</v>
      </c>
      <c r="E18924" t="s">
        <v>9</v>
      </c>
      <c r="F18924" t="s">
        <v>10</v>
      </c>
      <c r="G18924" t="s">
        <v>16053</v>
      </c>
    </row>
    <row r="18925" spans="1:7">
      <c r="A18925" t="s">
        <v>16086</v>
      </c>
      <c r="B18925">
        <v>9000025394</v>
      </c>
      <c r="C18925">
        <v>4000</v>
      </c>
      <c r="D18925">
        <v>4000</v>
      </c>
      <c r="E18925" t="s">
        <v>9</v>
      </c>
      <c r="F18925" t="s">
        <v>10</v>
      </c>
      <c r="G18925" t="s">
        <v>16053</v>
      </c>
    </row>
    <row r="18926" spans="1:7">
      <c r="A18926" t="s">
        <v>31608</v>
      </c>
      <c r="B18926">
        <v>9000025394</v>
      </c>
      <c r="C18926">
        <v>4000</v>
      </c>
      <c r="D18926">
        <v>4000</v>
      </c>
      <c r="E18926" t="s">
        <v>9</v>
      </c>
      <c r="F18926" t="s">
        <v>10</v>
      </c>
      <c r="G18926" t="s">
        <v>16053</v>
      </c>
    </row>
    <row r="18927" spans="1:7">
      <c r="A18927" t="s">
        <v>31609</v>
      </c>
      <c r="B18927">
        <v>9000025394</v>
      </c>
      <c r="C18927">
        <v>4000</v>
      </c>
      <c r="D18927">
        <v>4000</v>
      </c>
      <c r="E18927" t="s">
        <v>9</v>
      </c>
      <c r="F18927" t="s">
        <v>10</v>
      </c>
      <c r="G18927" t="s">
        <v>16053</v>
      </c>
    </row>
    <row r="18928" spans="1:7">
      <c r="A18928" t="s">
        <v>31610</v>
      </c>
      <c r="B18928">
        <v>9000025394</v>
      </c>
      <c r="C18928">
        <v>4000</v>
      </c>
      <c r="D18928">
        <v>4000</v>
      </c>
      <c r="E18928" t="s">
        <v>9</v>
      </c>
      <c r="F18928" t="s">
        <v>10</v>
      </c>
      <c r="G18928" t="s">
        <v>16053</v>
      </c>
    </row>
    <row r="18929" spans="1:7">
      <c r="A18929" t="s">
        <v>31611</v>
      </c>
      <c r="B18929">
        <v>9000025394</v>
      </c>
      <c r="C18929">
        <v>4000</v>
      </c>
      <c r="D18929">
        <v>4000</v>
      </c>
      <c r="E18929" t="s">
        <v>9</v>
      </c>
      <c r="F18929" t="s">
        <v>10</v>
      </c>
      <c r="G18929" t="s">
        <v>16053</v>
      </c>
    </row>
    <row r="18930" spans="1:7">
      <c r="A18930" t="s">
        <v>31612</v>
      </c>
      <c r="B18930">
        <v>9000025394</v>
      </c>
      <c r="C18930">
        <v>4000</v>
      </c>
      <c r="D18930">
        <v>4000</v>
      </c>
      <c r="E18930" t="s">
        <v>9</v>
      </c>
      <c r="F18930" t="s">
        <v>10</v>
      </c>
      <c r="G18930" t="s">
        <v>16053</v>
      </c>
    </row>
    <row r="18931" spans="1:7">
      <c r="A18931" t="s">
        <v>31613</v>
      </c>
      <c r="B18931">
        <v>9000025394</v>
      </c>
      <c r="C18931">
        <v>4000</v>
      </c>
      <c r="D18931">
        <v>4000</v>
      </c>
      <c r="E18931" t="s">
        <v>9</v>
      </c>
      <c r="F18931" t="s">
        <v>10</v>
      </c>
      <c r="G18931" t="s">
        <v>16053</v>
      </c>
    </row>
    <row r="18932" spans="1:7">
      <c r="A18932" t="s">
        <v>31614</v>
      </c>
      <c r="B18932">
        <v>9000025394</v>
      </c>
      <c r="C18932">
        <v>4000</v>
      </c>
      <c r="D18932">
        <v>4000</v>
      </c>
      <c r="E18932" t="s">
        <v>9</v>
      </c>
      <c r="F18932" t="s">
        <v>10</v>
      </c>
      <c r="G18932" t="s">
        <v>16053</v>
      </c>
    </row>
    <row r="18933" spans="1:7">
      <c r="A18933" t="s">
        <v>31615</v>
      </c>
      <c r="B18933">
        <v>9000025394</v>
      </c>
      <c r="C18933">
        <v>4000</v>
      </c>
      <c r="D18933">
        <v>4000</v>
      </c>
      <c r="E18933" t="s">
        <v>9</v>
      </c>
      <c r="F18933" t="s">
        <v>10</v>
      </c>
      <c r="G18933" t="s">
        <v>16053</v>
      </c>
    </row>
    <row r="18934" spans="1:7">
      <c r="A18934" t="s">
        <v>31616</v>
      </c>
      <c r="B18934">
        <v>9000025394</v>
      </c>
      <c r="C18934">
        <v>4000</v>
      </c>
      <c r="D18934">
        <v>4000</v>
      </c>
      <c r="E18934" t="s">
        <v>9</v>
      </c>
      <c r="F18934" t="s">
        <v>10</v>
      </c>
      <c r="G18934" t="s">
        <v>16053</v>
      </c>
    </row>
    <row r="18935" spans="1:7">
      <c r="A18935" t="s">
        <v>31617</v>
      </c>
      <c r="B18935">
        <v>9000025394</v>
      </c>
      <c r="C18935">
        <v>4000</v>
      </c>
      <c r="D18935">
        <v>4000</v>
      </c>
      <c r="E18935" t="s">
        <v>9</v>
      </c>
      <c r="F18935" t="s">
        <v>10</v>
      </c>
      <c r="G18935" t="s">
        <v>16053</v>
      </c>
    </row>
    <row r="18936" spans="1:7">
      <c r="A18936" t="s">
        <v>31618</v>
      </c>
      <c r="B18936">
        <v>9000025394</v>
      </c>
      <c r="C18936">
        <v>4000</v>
      </c>
      <c r="D18936">
        <v>4000</v>
      </c>
      <c r="E18936" t="s">
        <v>9</v>
      </c>
      <c r="F18936" t="s">
        <v>10</v>
      </c>
      <c r="G18936" t="s">
        <v>16053</v>
      </c>
    </row>
    <row r="18937" spans="1:7">
      <c r="A18937" t="s">
        <v>31619</v>
      </c>
      <c r="B18937">
        <v>9000025394</v>
      </c>
      <c r="C18937">
        <v>4000</v>
      </c>
      <c r="D18937">
        <v>4000</v>
      </c>
      <c r="E18937" t="s">
        <v>9</v>
      </c>
      <c r="F18937" t="s">
        <v>10</v>
      </c>
      <c r="G18937" t="s">
        <v>16053</v>
      </c>
    </row>
    <row r="18938" spans="1:7">
      <c r="A18938" t="s">
        <v>31620</v>
      </c>
      <c r="B18938">
        <v>9000025394</v>
      </c>
      <c r="C18938">
        <v>4000</v>
      </c>
      <c r="D18938">
        <v>4000</v>
      </c>
      <c r="E18938" t="s">
        <v>9</v>
      </c>
      <c r="F18938" t="s">
        <v>10</v>
      </c>
      <c r="G18938" t="s">
        <v>16053</v>
      </c>
    </row>
    <row r="18939" spans="1:7">
      <c r="A18939" t="s">
        <v>31621</v>
      </c>
      <c r="B18939">
        <v>9000025394</v>
      </c>
      <c r="C18939">
        <v>4000</v>
      </c>
      <c r="D18939">
        <v>4000</v>
      </c>
      <c r="E18939" t="s">
        <v>9</v>
      </c>
      <c r="F18939" t="s">
        <v>10</v>
      </c>
      <c r="G18939" t="s">
        <v>16053</v>
      </c>
    </row>
    <row r="18940" spans="1:7">
      <c r="A18940" t="s">
        <v>31622</v>
      </c>
      <c r="B18940">
        <v>9000025394</v>
      </c>
      <c r="C18940">
        <v>4000</v>
      </c>
      <c r="D18940">
        <v>4000</v>
      </c>
      <c r="E18940" t="s">
        <v>9</v>
      </c>
      <c r="F18940" t="s">
        <v>10</v>
      </c>
      <c r="G18940" t="s">
        <v>16053</v>
      </c>
    </row>
    <row r="18941" spans="1:7">
      <c r="A18941" t="s">
        <v>31623</v>
      </c>
      <c r="B18941">
        <v>9000025394</v>
      </c>
      <c r="C18941">
        <v>4000</v>
      </c>
      <c r="D18941">
        <v>4000</v>
      </c>
      <c r="E18941" t="s">
        <v>9</v>
      </c>
      <c r="F18941" t="s">
        <v>10</v>
      </c>
      <c r="G18941" t="s">
        <v>16053</v>
      </c>
    </row>
    <row r="18942" spans="1:7">
      <c r="A18942" t="s">
        <v>31624</v>
      </c>
      <c r="B18942">
        <v>9000025394</v>
      </c>
      <c r="C18942">
        <v>4000</v>
      </c>
      <c r="D18942">
        <v>4000</v>
      </c>
      <c r="E18942" t="s">
        <v>9</v>
      </c>
      <c r="F18942" t="s">
        <v>10</v>
      </c>
      <c r="G18942" t="s">
        <v>16053</v>
      </c>
    </row>
    <row r="18943" spans="1:7">
      <c r="A18943" t="s">
        <v>31625</v>
      </c>
      <c r="B18943">
        <v>9000025394</v>
      </c>
      <c r="C18943">
        <v>4000</v>
      </c>
      <c r="D18943">
        <v>4000</v>
      </c>
      <c r="E18943" t="s">
        <v>9</v>
      </c>
      <c r="F18943" t="s">
        <v>10</v>
      </c>
      <c r="G18943" t="s">
        <v>16053</v>
      </c>
    </row>
    <row r="18944" spans="1:7">
      <c r="A18944" t="s">
        <v>31626</v>
      </c>
      <c r="B18944">
        <v>9000025394</v>
      </c>
      <c r="C18944">
        <v>4000</v>
      </c>
      <c r="D18944">
        <v>4000</v>
      </c>
      <c r="E18944" t="s">
        <v>9</v>
      </c>
      <c r="F18944" t="s">
        <v>10</v>
      </c>
      <c r="G18944" t="s">
        <v>16053</v>
      </c>
    </row>
    <row r="18945" spans="1:7">
      <c r="A18945" t="s">
        <v>31627</v>
      </c>
      <c r="B18945">
        <v>9000025394</v>
      </c>
      <c r="C18945">
        <v>4000</v>
      </c>
      <c r="D18945">
        <v>4000</v>
      </c>
      <c r="E18945" t="s">
        <v>9</v>
      </c>
      <c r="F18945" t="s">
        <v>10</v>
      </c>
      <c r="G18945" t="s">
        <v>16053</v>
      </c>
    </row>
    <row r="18946" spans="1:7">
      <c r="A18946" t="s">
        <v>31628</v>
      </c>
      <c r="B18946">
        <v>9000025394</v>
      </c>
      <c r="C18946">
        <v>4000</v>
      </c>
      <c r="D18946">
        <v>4000</v>
      </c>
      <c r="E18946" t="s">
        <v>9</v>
      </c>
      <c r="F18946" t="s">
        <v>10</v>
      </c>
      <c r="G18946" t="s">
        <v>16053</v>
      </c>
    </row>
    <row r="18947" spans="1:7">
      <c r="A18947" t="s">
        <v>31629</v>
      </c>
      <c r="B18947">
        <v>9000025394</v>
      </c>
      <c r="C18947">
        <v>4000</v>
      </c>
      <c r="D18947">
        <v>4000</v>
      </c>
      <c r="E18947" t="s">
        <v>9</v>
      </c>
      <c r="F18947" t="s">
        <v>10</v>
      </c>
      <c r="G18947" t="s">
        <v>16053</v>
      </c>
    </row>
    <row r="18948" spans="1:7">
      <c r="A18948" t="s">
        <v>31630</v>
      </c>
      <c r="B18948">
        <v>9000025394</v>
      </c>
      <c r="C18948">
        <v>4000</v>
      </c>
      <c r="D18948">
        <v>4000</v>
      </c>
      <c r="E18948" t="s">
        <v>9</v>
      </c>
      <c r="F18948" t="s">
        <v>10</v>
      </c>
      <c r="G18948" t="s">
        <v>16053</v>
      </c>
    </row>
    <row r="18949" spans="1:7">
      <c r="A18949" t="s">
        <v>31631</v>
      </c>
      <c r="B18949">
        <v>9000025394</v>
      </c>
      <c r="C18949">
        <v>4000</v>
      </c>
      <c r="D18949">
        <v>4000</v>
      </c>
      <c r="E18949" t="s">
        <v>9</v>
      </c>
      <c r="F18949" t="s">
        <v>10</v>
      </c>
      <c r="G18949" t="s">
        <v>16053</v>
      </c>
    </row>
    <row r="18950" spans="1:7">
      <c r="A18950" t="s">
        <v>31632</v>
      </c>
      <c r="B18950">
        <v>9000025394</v>
      </c>
      <c r="C18950">
        <v>4000</v>
      </c>
      <c r="D18950">
        <v>4000</v>
      </c>
      <c r="E18950" t="s">
        <v>9</v>
      </c>
      <c r="F18950" t="s">
        <v>10</v>
      </c>
      <c r="G18950" t="s">
        <v>16053</v>
      </c>
    </row>
    <row r="18951" spans="1:7">
      <c r="A18951" t="s">
        <v>31633</v>
      </c>
      <c r="B18951">
        <v>9000025394</v>
      </c>
      <c r="C18951">
        <v>4000</v>
      </c>
      <c r="D18951">
        <v>4000</v>
      </c>
      <c r="E18951" t="s">
        <v>9</v>
      </c>
      <c r="F18951" t="s">
        <v>10</v>
      </c>
      <c r="G18951" t="s">
        <v>16053</v>
      </c>
    </row>
    <row r="18952" spans="1:7">
      <c r="A18952" t="s">
        <v>31634</v>
      </c>
      <c r="B18952">
        <v>9000025394</v>
      </c>
      <c r="C18952">
        <v>4000</v>
      </c>
      <c r="D18952">
        <v>4000</v>
      </c>
      <c r="E18952" t="s">
        <v>9</v>
      </c>
      <c r="F18952" t="s">
        <v>10</v>
      </c>
      <c r="G18952" t="s">
        <v>16053</v>
      </c>
    </row>
    <row r="18953" spans="1:7">
      <c r="A18953" t="s">
        <v>31635</v>
      </c>
      <c r="B18953">
        <v>9000025394</v>
      </c>
      <c r="C18953">
        <v>4000</v>
      </c>
      <c r="D18953">
        <v>4000</v>
      </c>
      <c r="E18953" t="s">
        <v>9</v>
      </c>
      <c r="F18953" t="s">
        <v>10</v>
      </c>
      <c r="G18953" t="s">
        <v>16053</v>
      </c>
    </row>
    <row r="18954" spans="1:7">
      <c r="A18954" t="s">
        <v>31636</v>
      </c>
      <c r="B18954">
        <v>9000025394</v>
      </c>
      <c r="C18954">
        <v>4000</v>
      </c>
      <c r="D18954">
        <v>4000</v>
      </c>
      <c r="E18954" t="s">
        <v>9</v>
      </c>
      <c r="F18954" t="s">
        <v>10</v>
      </c>
      <c r="G18954" t="s">
        <v>16053</v>
      </c>
    </row>
    <row r="18955" spans="1:7">
      <c r="A18955" t="s">
        <v>31637</v>
      </c>
      <c r="B18955">
        <v>9000025394</v>
      </c>
      <c r="C18955">
        <v>4000</v>
      </c>
      <c r="D18955">
        <v>4000</v>
      </c>
      <c r="E18955" t="s">
        <v>9</v>
      </c>
      <c r="F18955" t="s">
        <v>10</v>
      </c>
      <c r="G18955" t="s">
        <v>16053</v>
      </c>
    </row>
    <row r="18956" spans="1:7">
      <c r="A18956" t="s">
        <v>31638</v>
      </c>
      <c r="B18956">
        <v>9000025394</v>
      </c>
      <c r="C18956">
        <v>4000</v>
      </c>
      <c r="D18956">
        <v>4000</v>
      </c>
      <c r="E18956" t="s">
        <v>9</v>
      </c>
      <c r="F18956" t="s">
        <v>10</v>
      </c>
      <c r="G18956" t="s">
        <v>16053</v>
      </c>
    </row>
    <row r="18957" spans="1:7">
      <c r="A18957" t="s">
        <v>31639</v>
      </c>
      <c r="B18957">
        <v>9000025394</v>
      </c>
      <c r="C18957">
        <v>4000</v>
      </c>
      <c r="D18957">
        <v>4000</v>
      </c>
      <c r="E18957" t="s">
        <v>9</v>
      </c>
      <c r="F18957" t="s">
        <v>10</v>
      </c>
      <c r="G18957" t="s">
        <v>16053</v>
      </c>
    </row>
    <row r="18958" spans="1:7">
      <c r="A18958" t="s">
        <v>31640</v>
      </c>
      <c r="B18958">
        <v>9000025394</v>
      </c>
      <c r="C18958">
        <v>4000</v>
      </c>
      <c r="D18958">
        <v>4000</v>
      </c>
      <c r="E18958" t="s">
        <v>9</v>
      </c>
      <c r="F18958" t="s">
        <v>10</v>
      </c>
      <c r="G18958" t="s">
        <v>16053</v>
      </c>
    </row>
    <row r="18959" spans="1:7">
      <c r="A18959" t="s">
        <v>31641</v>
      </c>
      <c r="B18959">
        <v>9000025394</v>
      </c>
      <c r="C18959">
        <v>4000</v>
      </c>
      <c r="D18959">
        <v>4000</v>
      </c>
      <c r="E18959" t="s">
        <v>9</v>
      </c>
      <c r="F18959" t="s">
        <v>10</v>
      </c>
      <c r="G18959" t="s">
        <v>16053</v>
      </c>
    </row>
    <row r="18960" spans="1:7">
      <c r="A18960" t="s">
        <v>31642</v>
      </c>
      <c r="B18960">
        <v>9000025394</v>
      </c>
      <c r="C18960">
        <v>4000</v>
      </c>
      <c r="D18960">
        <v>4000</v>
      </c>
      <c r="E18960" t="s">
        <v>9</v>
      </c>
      <c r="F18960" t="s">
        <v>10</v>
      </c>
      <c r="G18960" t="s">
        <v>16053</v>
      </c>
    </row>
    <row r="18961" spans="1:7">
      <c r="A18961" t="s">
        <v>31643</v>
      </c>
      <c r="B18961">
        <v>9000025394</v>
      </c>
      <c r="C18961">
        <v>4000</v>
      </c>
      <c r="D18961">
        <v>4000</v>
      </c>
      <c r="E18961" t="s">
        <v>9</v>
      </c>
      <c r="F18961" t="s">
        <v>10</v>
      </c>
      <c r="G18961" t="s">
        <v>16053</v>
      </c>
    </row>
    <row r="18962" spans="1:7">
      <c r="A18962" t="s">
        <v>31644</v>
      </c>
      <c r="B18962">
        <v>9000025394</v>
      </c>
      <c r="C18962">
        <v>4000</v>
      </c>
      <c r="D18962">
        <v>4000</v>
      </c>
      <c r="E18962" t="s">
        <v>9</v>
      </c>
      <c r="F18962" t="s">
        <v>10</v>
      </c>
      <c r="G18962" t="s">
        <v>16053</v>
      </c>
    </row>
    <row r="18963" spans="1:7">
      <c r="A18963" t="s">
        <v>31645</v>
      </c>
      <c r="B18963">
        <v>9000025394</v>
      </c>
      <c r="C18963">
        <v>4000</v>
      </c>
      <c r="D18963">
        <v>4000</v>
      </c>
      <c r="E18963" t="s">
        <v>9</v>
      </c>
      <c r="F18963" t="s">
        <v>10</v>
      </c>
      <c r="G18963" t="s">
        <v>16053</v>
      </c>
    </row>
    <row r="18964" spans="1:7">
      <c r="A18964" t="s">
        <v>31646</v>
      </c>
      <c r="B18964">
        <v>9000025394</v>
      </c>
      <c r="C18964">
        <v>4000</v>
      </c>
      <c r="D18964">
        <v>4000</v>
      </c>
      <c r="E18964" t="s">
        <v>9</v>
      </c>
      <c r="F18964" t="s">
        <v>10</v>
      </c>
      <c r="G18964" t="s">
        <v>16053</v>
      </c>
    </row>
    <row r="18965" spans="1:7">
      <c r="A18965" t="s">
        <v>31647</v>
      </c>
      <c r="B18965">
        <v>9000025394</v>
      </c>
      <c r="C18965">
        <v>4000</v>
      </c>
      <c r="D18965">
        <v>4000</v>
      </c>
      <c r="E18965" t="s">
        <v>9</v>
      </c>
      <c r="F18965" t="s">
        <v>10</v>
      </c>
      <c r="G18965" t="s">
        <v>16053</v>
      </c>
    </row>
    <row r="18966" spans="1:7">
      <c r="A18966" t="s">
        <v>31648</v>
      </c>
      <c r="B18966">
        <v>9000025394</v>
      </c>
      <c r="C18966">
        <v>4000</v>
      </c>
      <c r="D18966">
        <v>4000</v>
      </c>
      <c r="E18966" t="s">
        <v>9</v>
      </c>
      <c r="F18966" t="s">
        <v>10</v>
      </c>
      <c r="G18966" t="s">
        <v>16053</v>
      </c>
    </row>
    <row r="18967" spans="1:7">
      <c r="A18967" t="s">
        <v>31649</v>
      </c>
      <c r="B18967">
        <v>9000025394</v>
      </c>
      <c r="C18967">
        <v>4000</v>
      </c>
      <c r="D18967">
        <v>4000</v>
      </c>
      <c r="E18967" t="s">
        <v>9</v>
      </c>
      <c r="F18967" t="s">
        <v>10</v>
      </c>
      <c r="G18967" t="s">
        <v>16053</v>
      </c>
    </row>
    <row r="18968" spans="1:7">
      <c r="A18968" t="s">
        <v>31650</v>
      </c>
      <c r="B18968">
        <v>9000025394</v>
      </c>
      <c r="C18968">
        <v>4000</v>
      </c>
      <c r="D18968">
        <v>4000</v>
      </c>
      <c r="E18968" t="s">
        <v>9</v>
      </c>
      <c r="F18968" t="s">
        <v>10</v>
      </c>
      <c r="G18968" t="s">
        <v>16053</v>
      </c>
    </row>
    <row r="18969" spans="1:7">
      <c r="A18969" t="s">
        <v>31651</v>
      </c>
      <c r="B18969">
        <v>9000025394</v>
      </c>
      <c r="C18969">
        <v>4000</v>
      </c>
      <c r="D18969">
        <v>4000</v>
      </c>
      <c r="E18969" t="s">
        <v>9</v>
      </c>
      <c r="F18969" t="s">
        <v>10</v>
      </c>
      <c r="G18969" t="s">
        <v>16053</v>
      </c>
    </row>
    <row r="18970" spans="1:7">
      <c r="A18970" t="s">
        <v>31652</v>
      </c>
      <c r="B18970">
        <v>9000025394</v>
      </c>
      <c r="C18970">
        <v>4000</v>
      </c>
      <c r="D18970">
        <v>4000</v>
      </c>
      <c r="E18970" t="s">
        <v>9</v>
      </c>
      <c r="F18970" t="s">
        <v>10</v>
      </c>
      <c r="G18970" t="s">
        <v>16053</v>
      </c>
    </row>
    <row r="18971" spans="1:7">
      <c r="A18971" t="s">
        <v>31653</v>
      </c>
      <c r="B18971">
        <v>9000025394</v>
      </c>
      <c r="C18971">
        <v>4000</v>
      </c>
      <c r="D18971">
        <v>4000</v>
      </c>
      <c r="E18971" t="s">
        <v>9</v>
      </c>
      <c r="F18971" t="s">
        <v>10</v>
      </c>
      <c r="G18971" t="s">
        <v>16053</v>
      </c>
    </row>
    <row r="18972" spans="1:7">
      <c r="A18972" t="s">
        <v>31654</v>
      </c>
      <c r="B18972">
        <v>9000025394</v>
      </c>
      <c r="C18972">
        <v>4000</v>
      </c>
      <c r="D18972">
        <v>4000</v>
      </c>
      <c r="E18972" t="s">
        <v>9</v>
      </c>
      <c r="F18972" t="s">
        <v>10</v>
      </c>
      <c r="G18972" t="s">
        <v>16053</v>
      </c>
    </row>
    <row r="18973" spans="1:7">
      <c r="A18973" t="s">
        <v>31655</v>
      </c>
      <c r="B18973">
        <v>9000025394</v>
      </c>
      <c r="C18973">
        <v>4000</v>
      </c>
      <c r="D18973">
        <v>4000</v>
      </c>
      <c r="E18973" t="s">
        <v>9</v>
      </c>
      <c r="F18973" t="s">
        <v>10</v>
      </c>
      <c r="G18973" t="s">
        <v>16053</v>
      </c>
    </row>
    <row r="18974" spans="1:7">
      <c r="A18974" t="s">
        <v>31656</v>
      </c>
      <c r="B18974">
        <v>9000025394</v>
      </c>
      <c r="C18974">
        <v>4000</v>
      </c>
      <c r="D18974">
        <v>4000</v>
      </c>
      <c r="E18974" t="s">
        <v>9</v>
      </c>
      <c r="F18974" t="s">
        <v>10</v>
      </c>
      <c r="G18974" t="s">
        <v>16053</v>
      </c>
    </row>
    <row r="18975" spans="1:7">
      <c r="A18975" t="s">
        <v>16088</v>
      </c>
      <c r="B18975">
        <v>9000025456</v>
      </c>
      <c r="C18975">
        <v>1000</v>
      </c>
      <c r="D18975">
        <v>340</v>
      </c>
      <c r="E18975" t="s">
        <v>9</v>
      </c>
      <c r="F18975" t="s">
        <v>10</v>
      </c>
      <c r="G18975" t="s">
        <v>14091</v>
      </c>
    </row>
    <row r="18976" spans="1:7">
      <c r="A18976" t="s">
        <v>16089</v>
      </c>
      <c r="B18976">
        <v>9000025456</v>
      </c>
      <c r="C18976">
        <v>1000</v>
      </c>
      <c r="D18976">
        <v>1000</v>
      </c>
      <c r="E18976" t="s">
        <v>9</v>
      </c>
      <c r="F18976" t="s">
        <v>10</v>
      </c>
      <c r="G18976" t="s">
        <v>14091</v>
      </c>
    </row>
    <row r="18977" spans="1:7">
      <c r="A18977" t="s">
        <v>16090</v>
      </c>
      <c r="B18977">
        <v>9000025456</v>
      </c>
      <c r="C18977">
        <v>1000</v>
      </c>
      <c r="D18977">
        <v>1000</v>
      </c>
      <c r="E18977" t="s">
        <v>9</v>
      </c>
      <c r="F18977" t="s">
        <v>10</v>
      </c>
      <c r="G18977" t="s">
        <v>14091</v>
      </c>
    </row>
    <row r="18978" spans="1:7">
      <c r="A18978" t="s">
        <v>16091</v>
      </c>
      <c r="B18978">
        <v>9000025456</v>
      </c>
      <c r="C18978">
        <v>1000</v>
      </c>
      <c r="D18978">
        <v>1000</v>
      </c>
      <c r="E18978" t="s">
        <v>9</v>
      </c>
      <c r="F18978" t="s">
        <v>10</v>
      </c>
      <c r="G18978" t="s">
        <v>14091</v>
      </c>
    </row>
    <row r="18979" spans="1:7">
      <c r="A18979" t="s">
        <v>16092</v>
      </c>
      <c r="B18979">
        <v>9000025456</v>
      </c>
      <c r="C18979">
        <v>1000</v>
      </c>
      <c r="D18979">
        <v>1000</v>
      </c>
      <c r="E18979" t="s">
        <v>9</v>
      </c>
      <c r="F18979" t="s">
        <v>10</v>
      </c>
      <c r="G18979" t="s">
        <v>14091</v>
      </c>
    </row>
    <row r="18980" spans="1:7">
      <c r="A18980" t="s">
        <v>16093</v>
      </c>
      <c r="B18980">
        <v>9000025456</v>
      </c>
      <c r="C18980">
        <v>1000</v>
      </c>
      <c r="D18980">
        <v>1000</v>
      </c>
      <c r="E18980" t="s">
        <v>9</v>
      </c>
      <c r="F18980" t="s">
        <v>10</v>
      </c>
      <c r="G18980" t="s">
        <v>14091</v>
      </c>
    </row>
    <row r="18981" spans="1:7">
      <c r="A18981" t="s">
        <v>16094</v>
      </c>
      <c r="B18981">
        <v>9000025456</v>
      </c>
      <c r="C18981">
        <v>1000</v>
      </c>
      <c r="D18981">
        <v>1000</v>
      </c>
      <c r="E18981" t="s">
        <v>9</v>
      </c>
      <c r="F18981" t="s">
        <v>10</v>
      </c>
      <c r="G18981" t="s">
        <v>14091</v>
      </c>
    </row>
    <row r="18982" spans="1:7">
      <c r="A18982" t="s">
        <v>16095</v>
      </c>
      <c r="B18982">
        <v>9000025456</v>
      </c>
      <c r="C18982">
        <v>1000</v>
      </c>
      <c r="D18982">
        <v>1000</v>
      </c>
      <c r="E18982" t="s">
        <v>9</v>
      </c>
      <c r="F18982" t="s">
        <v>10</v>
      </c>
      <c r="G18982" t="s">
        <v>14091</v>
      </c>
    </row>
    <row r="18983" spans="1:7">
      <c r="A18983" t="s">
        <v>16096</v>
      </c>
      <c r="B18983">
        <v>9000025456</v>
      </c>
      <c r="C18983">
        <v>1000</v>
      </c>
      <c r="D18983">
        <v>1000</v>
      </c>
      <c r="E18983" t="s">
        <v>9</v>
      </c>
      <c r="F18983" t="s">
        <v>10</v>
      </c>
      <c r="G18983" t="s">
        <v>14091</v>
      </c>
    </row>
    <row r="18984" spans="1:7">
      <c r="A18984" t="s">
        <v>16097</v>
      </c>
      <c r="B18984">
        <v>9000025474</v>
      </c>
      <c r="C18984">
        <v>250</v>
      </c>
      <c r="D18984">
        <v>13</v>
      </c>
      <c r="E18984" t="s">
        <v>9</v>
      </c>
      <c r="F18984" t="s">
        <v>10</v>
      </c>
      <c r="G18984" t="s">
        <v>16098</v>
      </c>
    </row>
    <row r="18985" spans="1:7">
      <c r="A18985" t="s">
        <v>16099</v>
      </c>
      <c r="B18985">
        <v>9000025474</v>
      </c>
      <c r="C18985">
        <v>250</v>
      </c>
      <c r="D18985">
        <v>58</v>
      </c>
      <c r="E18985" t="s">
        <v>9</v>
      </c>
      <c r="F18985" t="s">
        <v>10</v>
      </c>
      <c r="G18985" t="s">
        <v>16098</v>
      </c>
    </row>
    <row r="18986" spans="1:7">
      <c r="A18986" t="s">
        <v>16100</v>
      </c>
      <c r="B18986">
        <v>9000025474</v>
      </c>
      <c r="C18986">
        <v>250</v>
      </c>
      <c r="D18986">
        <v>250</v>
      </c>
      <c r="E18986" t="s">
        <v>9</v>
      </c>
      <c r="F18986" t="s">
        <v>10</v>
      </c>
      <c r="G18986" t="s">
        <v>16098</v>
      </c>
    </row>
    <row r="18987" spans="1:7">
      <c r="A18987" t="s">
        <v>16101</v>
      </c>
      <c r="B18987">
        <v>9000025474</v>
      </c>
      <c r="C18987">
        <v>250</v>
      </c>
      <c r="D18987">
        <v>250</v>
      </c>
      <c r="E18987" t="s">
        <v>9</v>
      </c>
      <c r="F18987" t="s">
        <v>10</v>
      </c>
      <c r="G18987" t="s">
        <v>16098</v>
      </c>
    </row>
    <row r="18988" spans="1:7">
      <c r="A18988" t="s">
        <v>16102</v>
      </c>
      <c r="B18988">
        <v>9000025474</v>
      </c>
      <c r="C18988">
        <v>250</v>
      </c>
      <c r="D18988">
        <v>250</v>
      </c>
      <c r="E18988" t="s">
        <v>9</v>
      </c>
      <c r="F18988" t="s">
        <v>10</v>
      </c>
      <c r="G18988" t="s">
        <v>16098</v>
      </c>
    </row>
    <row r="18989" spans="1:7">
      <c r="A18989" t="s">
        <v>16103</v>
      </c>
      <c r="B18989">
        <v>9000025474</v>
      </c>
      <c r="C18989">
        <v>250</v>
      </c>
      <c r="D18989">
        <v>250</v>
      </c>
      <c r="E18989" t="s">
        <v>9</v>
      </c>
      <c r="F18989" t="s">
        <v>10</v>
      </c>
      <c r="G18989" t="s">
        <v>16098</v>
      </c>
    </row>
    <row r="18990" spans="1:7">
      <c r="A18990" t="s">
        <v>16104</v>
      </c>
      <c r="B18990">
        <v>9000025474</v>
      </c>
      <c r="C18990">
        <v>250</v>
      </c>
      <c r="D18990">
        <v>250</v>
      </c>
      <c r="E18990" t="s">
        <v>9</v>
      </c>
      <c r="F18990" t="s">
        <v>10</v>
      </c>
      <c r="G18990" t="s">
        <v>16098</v>
      </c>
    </row>
    <row r="18991" spans="1:7">
      <c r="A18991" t="s">
        <v>16105</v>
      </c>
      <c r="B18991">
        <v>9000025474</v>
      </c>
      <c r="C18991">
        <v>250</v>
      </c>
      <c r="D18991">
        <v>250</v>
      </c>
      <c r="E18991" t="s">
        <v>9</v>
      </c>
      <c r="F18991" t="s">
        <v>10</v>
      </c>
      <c r="G18991" t="s">
        <v>16098</v>
      </c>
    </row>
    <row r="18992" spans="1:7">
      <c r="A18992" t="s">
        <v>16106</v>
      </c>
      <c r="B18992">
        <v>9000025474</v>
      </c>
      <c r="C18992">
        <v>250</v>
      </c>
      <c r="D18992">
        <v>250</v>
      </c>
      <c r="E18992" t="s">
        <v>9</v>
      </c>
      <c r="F18992" t="s">
        <v>10</v>
      </c>
      <c r="G18992" t="s">
        <v>16098</v>
      </c>
    </row>
    <row r="18993" spans="1:7">
      <c r="A18993" t="s">
        <v>16107</v>
      </c>
      <c r="B18993">
        <v>9000025474</v>
      </c>
      <c r="C18993">
        <v>250</v>
      </c>
      <c r="D18993">
        <v>250</v>
      </c>
      <c r="E18993" t="s">
        <v>9</v>
      </c>
      <c r="F18993" t="s">
        <v>10</v>
      </c>
      <c r="G18993" t="s">
        <v>16098</v>
      </c>
    </row>
    <row r="18994" spans="1:7">
      <c r="A18994" t="s">
        <v>16108</v>
      </c>
      <c r="B18994">
        <v>9000025474</v>
      </c>
      <c r="C18994">
        <v>250</v>
      </c>
      <c r="D18994">
        <v>250</v>
      </c>
      <c r="E18994" t="s">
        <v>9</v>
      </c>
      <c r="F18994" t="s">
        <v>10</v>
      </c>
      <c r="G18994" t="s">
        <v>16098</v>
      </c>
    </row>
    <row r="18995" spans="1:7">
      <c r="A18995" t="s">
        <v>16109</v>
      </c>
      <c r="B18995">
        <v>9000025474</v>
      </c>
      <c r="C18995">
        <v>250</v>
      </c>
      <c r="D18995">
        <v>250</v>
      </c>
      <c r="E18995" t="s">
        <v>9</v>
      </c>
      <c r="F18995" t="s">
        <v>10</v>
      </c>
      <c r="G18995" t="s">
        <v>16098</v>
      </c>
    </row>
    <row r="18996" spans="1:7">
      <c r="A18996" t="s">
        <v>16110</v>
      </c>
      <c r="B18996">
        <v>9000025474</v>
      </c>
      <c r="C18996">
        <v>250</v>
      </c>
      <c r="D18996">
        <v>250</v>
      </c>
      <c r="E18996" t="s">
        <v>9</v>
      </c>
      <c r="F18996" t="s">
        <v>10</v>
      </c>
      <c r="G18996" t="s">
        <v>16098</v>
      </c>
    </row>
    <row r="18997" spans="1:7">
      <c r="A18997" t="s">
        <v>16111</v>
      </c>
      <c r="B18997">
        <v>9000025474</v>
      </c>
      <c r="C18997">
        <v>250</v>
      </c>
      <c r="D18997">
        <v>250</v>
      </c>
      <c r="E18997" t="s">
        <v>9</v>
      </c>
      <c r="F18997" t="s">
        <v>10</v>
      </c>
      <c r="G18997" t="s">
        <v>16098</v>
      </c>
    </row>
    <row r="18998" spans="1:7">
      <c r="A18998" t="s">
        <v>16112</v>
      </c>
      <c r="B18998">
        <v>9000025474</v>
      </c>
      <c r="C18998">
        <v>250</v>
      </c>
      <c r="D18998">
        <v>250</v>
      </c>
      <c r="E18998" t="s">
        <v>9</v>
      </c>
      <c r="F18998" t="s">
        <v>10</v>
      </c>
      <c r="G18998" t="s">
        <v>16098</v>
      </c>
    </row>
    <row r="18999" spans="1:7">
      <c r="A18999" t="s">
        <v>16113</v>
      </c>
      <c r="B18999">
        <v>9000025474</v>
      </c>
      <c r="C18999">
        <v>250</v>
      </c>
      <c r="D18999">
        <v>250</v>
      </c>
      <c r="E18999" t="s">
        <v>9</v>
      </c>
      <c r="F18999" t="s">
        <v>10</v>
      </c>
      <c r="G18999" t="s">
        <v>16098</v>
      </c>
    </row>
    <row r="19000" spans="1:7">
      <c r="A19000" t="s">
        <v>16114</v>
      </c>
      <c r="B19000">
        <v>9000025474</v>
      </c>
      <c r="C19000">
        <v>250</v>
      </c>
      <c r="D19000">
        <v>250</v>
      </c>
      <c r="E19000" t="s">
        <v>9</v>
      </c>
      <c r="F19000" t="s">
        <v>10</v>
      </c>
      <c r="G19000" t="s">
        <v>16098</v>
      </c>
    </row>
    <row r="19001" spans="1:7">
      <c r="A19001" t="s">
        <v>16115</v>
      </c>
      <c r="B19001">
        <v>9000025474</v>
      </c>
      <c r="C19001">
        <v>250</v>
      </c>
      <c r="D19001">
        <v>250</v>
      </c>
      <c r="E19001" t="s">
        <v>9</v>
      </c>
      <c r="F19001" t="s">
        <v>10</v>
      </c>
      <c r="G19001" t="s">
        <v>16098</v>
      </c>
    </row>
    <row r="19002" spans="1:7">
      <c r="A19002" t="s">
        <v>16116</v>
      </c>
      <c r="B19002">
        <v>9000025474</v>
      </c>
      <c r="C19002">
        <v>250</v>
      </c>
      <c r="D19002">
        <v>250</v>
      </c>
      <c r="E19002" t="s">
        <v>9</v>
      </c>
      <c r="F19002" t="s">
        <v>10</v>
      </c>
      <c r="G19002" t="s">
        <v>16098</v>
      </c>
    </row>
    <row r="19003" spans="1:7">
      <c r="A19003" t="s">
        <v>16117</v>
      </c>
      <c r="B19003">
        <v>9000025474</v>
      </c>
      <c r="C19003">
        <v>250</v>
      </c>
      <c r="D19003">
        <v>250</v>
      </c>
      <c r="E19003" t="s">
        <v>9</v>
      </c>
      <c r="F19003" t="s">
        <v>10</v>
      </c>
      <c r="G19003" t="s">
        <v>16098</v>
      </c>
    </row>
    <row r="19004" spans="1:7">
      <c r="A19004" t="s">
        <v>16118</v>
      </c>
      <c r="B19004">
        <v>9000025474</v>
      </c>
      <c r="C19004">
        <v>250</v>
      </c>
      <c r="D19004">
        <v>250</v>
      </c>
      <c r="E19004" t="s">
        <v>9</v>
      </c>
      <c r="F19004" t="s">
        <v>10</v>
      </c>
      <c r="G19004" t="s">
        <v>16098</v>
      </c>
    </row>
    <row r="19005" spans="1:7">
      <c r="A19005" t="s">
        <v>16119</v>
      </c>
      <c r="B19005">
        <v>9000025474</v>
      </c>
      <c r="C19005">
        <v>250</v>
      </c>
      <c r="D19005">
        <v>250</v>
      </c>
      <c r="E19005" t="s">
        <v>9</v>
      </c>
      <c r="F19005" t="s">
        <v>10</v>
      </c>
      <c r="G19005" t="s">
        <v>16098</v>
      </c>
    </row>
    <row r="19006" spans="1:7">
      <c r="A19006" t="s">
        <v>16120</v>
      </c>
      <c r="B19006">
        <v>9000025474</v>
      </c>
      <c r="C19006">
        <v>250</v>
      </c>
      <c r="D19006">
        <v>250</v>
      </c>
      <c r="E19006" t="s">
        <v>9</v>
      </c>
      <c r="F19006" t="s">
        <v>10</v>
      </c>
      <c r="G19006" t="s">
        <v>16098</v>
      </c>
    </row>
    <row r="19007" spans="1:7">
      <c r="A19007" t="s">
        <v>16121</v>
      </c>
      <c r="B19007">
        <v>9000025474</v>
      </c>
      <c r="C19007">
        <v>250</v>
      </c>
      <c r="D19007">
        <v>250</v>
      </c>
      <c r="E19007" t="s">
        <v>9</v>
      </c>
      <c r="F19007" t="s">
        <v>10</v>
      </c>
      <c r="G19007" t="s">
        <v>16098</v>
      </c>
    </row>
    <row r="19008" spans="1:7">
      <c r="A19008" t="s">
        <v>16122</v>
      </c>
      <c r="B19008">
        <v>9000025474</v>
      </c>
      <c r="C19008">
        <v>250</v>
      </c>
      <c r="D19008">
        <v>250</v>
      </c>
      <c r="E19008" t="s">
        <v>9</v>
      </c>
      <c r="F19008" t="s">
        <v>10</v>
      </c>
      <c r="G19008" t="s">
        <v>16098</v>
      </c>
    </row>
    <row r="19009" spans="1:7">
      <c r="A19009" t="s">
        <v>16123</v>
      </c>
      <c r="B19009">
        <v>9000025474</v>
      </c>
      <c r="C19009">
        <v>250</v>
      </c>
      <c r="D19009">
        <v>250</v>
      </c>
      <c r="E19009" t="s">
        <v>9</v>
      </c>
      <c r="F19009" t="s">
        <v>10</v>
      </c>
      <c r="G19009" t="s">
        <v>16098</v>
      </c>
    </row>
    <row r="19010" spans="1:7">
      <c r="A19010" t="s">
        <v>16124</v>
      </c>
      <c r="B19010">
        <v>9000025474</v>
      </c>
      <c r="C19010">
        <v>250</v>
      </c>
      <c r="D19010">
        <v>250</v>
      </c>
      <c r="E19010" t="s">
        <v>9</v>
      </c>
      <c r="F19010" t="s">
        <v>10</v>
      </c>
      <c r="G19010" t="s">
        <v>16098</v>
      </c>
    </row>
    <row r="19011" spans="1:7">
      <c r="A19011" t="s">
        <v>16125</v>
      </c>
      <c r="B19011">
        <v>9000025474</v>
      </c>
      <c r="C19011">
        <v>250</v>
      </c>
      <c r="D19011">
        <v>250</v>
      </c>
      <c r="E19011" t="s">
        <v>9</v>
      </c>
      <c r="F19011" t="s">
        <v>10</v>
      </c>
      <c r="G19011" t="s">
        <v>16098</v>
      </c>
    </row>
    <row r="19012" spans="1:7">
      <c r="A19012" t="s">
        <v>16126</v>
      </c>
      <c r="B19012">
        <v>9000025474</v>
      </c>
      <c r="C19012">
        <v>250</v>
      </c>
      <c r="D19012">
        <v>250</v>
      </c>
      <c r="E19012" t="s">
        <v>9</v>
      </c>
      <c r="F19012" t="s">
        <v>10</v>
      </c>
      <c r="G19012" t="s">
        <v>16098</v>
      </c>
    </row>
    <row r="19013" spans="1:7">
      <c r="A19013" t="s">
        <v>16127</v>
      </c>
      <c r="B19013">
        <v>9000025474</v>
      </c>
      <c r="C19013">
        <v>250</v>
      </c>
      <c r="D19013">
        <v>250</v>
      </c>
      <c r="E19013" t="s">
        <v>9</v>
      </c>
      <c r="F19013" t="s">
        <v>10</v>
      </c>
      <c r="G19013" t="s">
        <v>16098</v>
      </c>
    </row>
    <row r="19014" spans="1:7">
      <c r="A19014" t="s">
        <v>16128</v>
      </c>
      <c r="B19014">
        <v>9000025474</v>
      </c>
      <c r="C19014">
        <v>250</v>
      </c>
      <c r="D19014">
        <v>250</v>
      </c>
      <c r="E19014" t="s">
        <v>9</v>
      </c>
      <c r="F19014" t="s">
        <v>10</v>
      </c>
      <c r="G19014" t="s">
        <v>16098</v>
      </c>
    </row>
    <row r="19015" spans="1:7">
      <c r="A19015" t="s">
        <v>16129</v>
      </c>
      <c r="B19015">
        <v>9000025474</v>
      </c>
      <c r="C19015">
        <v>250</v>
      </c>
      <c r="D19015">
        <v>250</v>
      </c>
      <c r="E19015" t="s">
        <v>9</v>
      </c>
      <c r="F19015" t="s">
        <v>10</v>
      </c>
      <c r="G19015" t="s">
        <v>16098</v>
      </c>
    </row>
    <row r="19016" spans="1:7">
      <c r="A19016" t="s">
        <v>16130</v>
      </c>
      <c r="B19016">
        <v>9000025474</v>
      </c>
      <c r="C19016">
        <v>250</v>
      </c>
      <c r="D19016">
        <v>250</v>
      </c>
      <c r="E19016" t="s">
        <v>9</v>
      </c>
      <c r="F19016" t="s">
        <v>10</v>
      </c>
      <c r="G19016" t="s">
        <v>16098</v>
      </c>
    </row>
    <row r="19017" spans="1:7">
      <c r="A19017" t="s">
        <v>16131</v>
      </c>
      <c r="B19017">
        <v>9000025474</v>
      </c>
      <c r="C19017">
        <v>250</v>
      </c>
      <c r="D19017">
        <v>250</v>
      </c>
      <c r="E19017" t="s">
        <v>9</v>
      </c>
      <c r="F19017" t="s">
        <v>10</v>
      </c>
      <c r="G19017" t="s">
        <v>16098</v>
      </c>
    </row>
    <row r="19018" spans="1:7">
      <c r="A19018" t="s">
        <v>16132</v>
      </c>
      <c r="B19018">
        <v>9000025474</v>
      </c>
      <c r="C19018">
        <v>250</v>
      </c>
      <c r="D19018">
        <v>250</v>
      </c>
      <c r="E19018" t="s">
        <v>9</v>
      </c>
      <c r="F19018" t="s">
        <v>10</v>
      </c>
      <c r="G19018" t="s">
        <v>16098</v>
      </c>
    </row>
    <row r="19019" spans="1:7">
      <c r="A19019" t="s">
        <v>16133</v>
      </c>
      <c r="B19019">
        <v>9000025474</v>
      </c>
      <c r="C19019">
        <v>250</v>
      </c>
      <c r="D19019">
        <v>250</v>
      </c>
      <c r="E19019" t="s">
        <v>9</v>
      </c>
      <c r="F19019" t="s">
        <v>10</v>
      </c>
      <c r="G19019" t="s">
        <v>16098</v>
      </c>
    </row>
    <row r="19020" spans="1:7">
      <c r="A19020" t="s">
        <v>16134</v>
      </c>
      <c r="B19020">
        <v>9000025474</v>
      </c>
      <c r="C19020">
        <v>250</v>
      </c>
      <c r="D19020">
        <v>250</v>
      </c>
      <c r="E19020" t="s">
        <v>9</v>
      </c>
      <c r="F19020" t="s">
        <v>10</v>
      </c>
      <c r="G19020" t="s">
        <v>16098</v>
      </c>
    </row>
    <row r="19021" spans="1:7">
      <c r="A19021" t="s">
        <v>16135</v>
      </c>
      <c r="B19021">
        <v>9000025474</v>
      </c>
      <c r="C19021">
        <v>250</v>
      </c>
      <c r="D19021">
        <v>250</v>
      </c>
      <c r="E19021" t="s">
        <v>9</v>
      </c>
      <c r="F19021" t="s">
        <v>10</v>
      </c>
      <c r="G19021" t="s">
        <v>16098</v>
      </c>
    </row>
    <row r="19022" spans="1:7">
      <c r="A19022" t="s">
        <v>16136</v>
      </c>
      <c r="B19022">
        <v>9000025474</v>
      </c>
      <c r="C19022">
        <v>250</v>
      </c>
      <c r="D19022">
        <v>250</v>
      </c>
      <c r="E19022" t="s">
        <v>9</v>
      </c>
      <c r="F19022" t="s">
        <v>10</v>
      </c>
      <c r="G19022" t="s">
        <v>16098</v>
      </c>
    </row>
    <row r="19023" spans="1:7">
      <c r="A19023" t="s">
        <v>16137</v>
      </c>
      <c r="B19023">
        <v>9000025474</v>
      </c>
      <c r="C19023">
        <v>250</v>
      </c>
      <c r="D19023">
        <v>250</v>
      </c>
      <c r="E19023" t="s">
        <v>9</v>
      </c>
      <c r="F19023" t="s">
        <v>10</v>
      </c>
      <c r="G19023" t="s">
        <v>16098</v>
      </c>
    </row>
    <row r="19024" spans="1:7">
      <c r="A19024" t="s">
        <v>16138</v>
      </c>
      <c r="B19024">
        <v>9000025474</v>
      </c>
      <c r="C19024">
        <v>250</v>
      </c>
      <c r="D19024">
        <v>250</v>
      </c>
      <c r="E19024" t="s">
        <v>9</v>
      </c>
      <c r="F19024" t="s">
        <v>10</v>
      </c>
      <c r="G19024" t="s">
        <v>16098</v>
      </c>
    </row>
    <row r="19025" spans="1:7">
      <c r="A19025" t="s">
        <v>16139</v>
      </c>
      <c r="B19025">
        <v>9000025474</v>
      </c>
      <c r="C19025">
        <v>250</v>
      </c>
      <c r="D19025">
        <v>250</v>
      </c>
      <c r="E19025" t="s">
        <v>9</v>
      </c>
      <c r="F19025" t="s">
        <v>10</v>
      </c>
      <c r="G19025" t="s">
        <v>16098</v>
      </c>
    </row>
    <row r="19026" spans="1:7">
      <c r="A19026" t="s">
        <v>16140</v>
      </c>
      <c r="B19026">
        <v>9000025474</v>
      </c>
      <c r="C19026">
        <v>250</v>
      </c>
      <c r="D19026">
        <v>250</v>
      </c>
      <c r="E19026" t="s">
        <v>9</v>
      </c>
      <c r="F19026" t="s">
        <v>10</v>
      </c>
      <c r="G19026" t="s">
        <v>16098</v>
      </c>
    </row>
    <row r="19027" spans="1:7">
      <c r="A19027" t="s">
        <v>16141</v>
      </c>
      <c r="B19027">
        <v>9000025474</v>
      </c>
      <c r="C19027">
        <v>250</v>
      </c>
      <c r="D19027">
        <v>250</v>
      </c>
      <c r="E19027" t="s">
        <v>9</v>
      </c>
      <c r="F19027" t="s">
        <v>10</v>
      </c>
      <c r="G19027" t="s">
        <v>16098</v>
      </c>
    </row>
    <row r="19028" spans="1:7">
      <c r="A19028" t="s">
        <v>16142</v>
      </c>
      <c r="B19028">
        <v>9000025474</v>
      </c>
      <c r="C19028">
        <v>250</v>
      </c>
      <c r="D19028">
        <v>250</v>
      </c>
      <c r="E19028" t="s">
        <v>9</v>
      </c>
      <c r="F19028" t="s">
        <v>10</v>
      </c>
      <c r="G19028" t="s">
        <v>16098</v>
      </c>
    </row>
    <row r="19029" spans="1:7">
      <c r="A19029" t="s">
        <v>16143</v>
      </c>
      <c r="B19029">
        <v>9000025474</v>
      </c>
      <c r="C19029">
        <v>250</v>
      </c>
      <c r="D19029">
        <v>250</v>
      </c>
      <c r="E19029" t="s">
        <v>9</v>
      </c>
      <c r="F19029" t="s">
        <v>10</v>
      </c>
      <c r="G19029" t="s">
        <v>16098</v>
      </c>
    </row>
    <row r="19030" spans="1:7">
      <c r="A19030" t="s">
        <v>16144</v>
      </c>
      <c r="B19030">
        <v>9000025474</v>
      </c>
      <c r="C19030">
        <v>250</v>
      </c>
      <c r="D19030">
        <v>250</v>
      </c>
      <c r="E19030" t="s">
        <v>9</v>
      </c>
      <c r="F19030" t="s">
        <v>10</v>
      </c>
      <c r="G19030" t="s">
        <v>16098</v>
      </c>
    </row>
    <row r="19031" spans="1:7">
      <c r="A19031" t="s">
        <v>16145</v>
      </c>
      <c r="B19031">
        <v>9000025474</v>
      </c>
      <c r="C19031">
        <v>250</v>
      </c>
      <c r="D19031">
        <v>250</v>
      </c>
      <c r="E19031" t="s">
        <v>9</v>
      </c>
      <c r="F19031" t="s">
        <v>10</v>
      </c>
      <c r="G19031" t="s">
        <v>16098</v>
      </c>
    </row>
    <row r="19032" spans="1:7">
      <c r="A19032" t="s">
        <v>16146</v>
      </c>
      <c r="B19032">
        <v>9000025474</v>
      </c>
      <c r="C19032">
        <v>250</v>
      </c>
      <c r="D19032">
        <v>250</v>
      </c>
      <c r="E19032" t="s">
        <v>9</v>
      </c>
      <c r="F19032" t="s">
        <v>10</v>
      </c>
      <c r="G19032" t="s">
        <v>16098</v>
      </c>
    </row>
    <row r="19033" spans="1:7">
      <c r="A19033" t="s">
        <v>16147</v>
      </c>
      <c r="B19033">
        <v>9000025474</v>
      </c>
      <c r="C19033">
        <v>250</v>
      </c>
      <c r="D19033">
        <v>250</v>
      </c>
      <c r="E19033" t="s">
        <v>9</v>
      </c>
      <c r="F19033" t="s">
        <v>10</v>
      </c>
      <c r="G19033" t="s">
        <v>16098</v>
      </c>
    </row>
    <row r="19034" spans="1:7">
      <c r="A19034" t="s">
        <v>16148</v>
      </c>
      <c r="B19034">
        <v>9000025474</v>
      </c>
      <c r="C19034">
        <v>250</v>
      </c>
      <c r="D19034">
        <v>250</v>
      </c>
      <c r="E19034" t="s">
        <v>9</v>
      </c>
      <c r="F19034" t="s">
        <v>10</v>
      </c>
      <c r="G19034" t="s">
        <v>16098</v>
      </c>
    </row>
    <row r="19035" spans="1:7">
      <c r="A19035" t="s">
        <v>16149</v>
      </c>
      <c r="B19035">
        <v>9000025474</v>
      </c>
      <c r="C19035">
        <v>250</v>
      </c>
      <c r="D19035">
        <v>250</v>
      </c>
      <c r="E19035" t="s">
        <v>9</v>
      </c>
      <c r="F19035" t="s">
        <v>10</v>
      </c>
      <c r="G19035" t="s">
        <v>16098</v>
      </c>
    </row>
    <row r="19036" spans="1:7">
      <c r="A19036" t="s">
        <v>16150</v>
      </c>
      <c r="B19036">
        <v>9000025474</v>
      </c>
      <c r="C19036">
        <v>250</v>
      </c>
      <c r="D19036">
        <v>250</v>
      </c>
      <c r="E19036" t="s">
        <v>9</v>
      </c>
      <c r="F19036" t="s">
        <v>10</v>
      </c>
      <c r="G19036" t="s">
        <v>16098</v>
      </c>
    </row>
    <row r="19037" spans="1:7">
      <c r="A19037" t="s">
        <v>16151</v>
      </c>
      <c r="B19037">
        <v>9000025474</v>
      </c>
      <c r="C19037">
        <v>250</v>
      </c>
      <c r="D19037">
        <v>250</v>
      </c>
      <c r="E19037" t="s">
        <v>9</v>
      </c>
      <c r="F19037" t="s">
        <v>10</v>
      </c>
      <c r="G19037" t="s">
        <v>16098</v>
      </c>
    </row>
    <row r="19038" spans="1:7">
      <c r="A19038" t="s">
        <v>16152</v>
      </c>
      <c r="B19038">
        <v>9000025474</v>
      </c>
      <c r="C19038">
        <v>250</v>
      </c>
      <c r="D19038">
        <v>250</v>
      </c>
      <c r="E19038" t="s">
        <v>9</v>
      </c>
      <c r="F19038" t="s">
        <v>10</v>
      </c>
      <c r="G19038" t="s">
        <v>16098</v>
      </c>
    </row>
    <row r="19039" spans="1:7">
      <c r="A19039" t="s">
        <v>16153</v>
      </c>
      <c r="B19039">
        <v>9000025474</v>
      </c>
      <c r="C19039">
        <v>250</v>
      </c>
      <c r="D19039">
        <v>250</v>
      </c>
      <c r="E19039" t="s">
        <v>9</v>
      </c>
      <c r="F19039" t="s">
        <v>10</v>
      </c>
      <c r="G19039" t="s">
        <v>16098</v>
      </c>
    </row>
    <row r="19040" spans="1:7">
      <c r="A19040" t="s">
        <v>16154</v>
      </c>
      <c r="B19040">
        <v>9000025474</v>
      </c>
      <c r="C19040">
        <v>250</v>
      </c>
      <c r="D19040">
        <v>250</v>
      </c>
      <c r="E19040" t="s">
        <v>9</v>
      </c>
      <c r="F19040" t="s">
        <v>10</v>
      </c>
      <c r="G19040" t="s">
        <v>16098</v>
      </c>
    </row>
    <row r="19041" spans="1:7">
      <c r="A19041" t="s">
        <v>16155</v>
      </c>
      <c r="B19041">
        <v>9000025474</v>
      </c>
      <c r="C19041">
        <v>250</v>
      </c>
      <c r="D19041">
        <v>250</v>
      </c>
      <c r="E19041" t="s">
        <v>9</v>
      </c>
      <c r="F19041" t="s">
        <v>10</v>
      </c>
      <c r="G19041" t="s">
        <v>16098</v>
      </c>
    </row>
    <row r="19042" spans="1:7">
      <c r="A19042" t="s">
        <v>16156</v>
      </c>
      <c r="B19042">
        <v>9000025474</v>
      </c>
      <c r="C19042">
        <v>250</v>
      </c>
      <c r="D19042">
        <v>250</v>
      </c>
      <c r="E19042" t="s">
        <v>9</v>
      </c>
      <c r="F19042" t="s">
        <v>10</v>
      </c>
      <c r="G19042" t="s">
        <v>16098</v>
      </c>
    </row>
    <row r="19043" spans="1:7">
      <c r="A19043" t="s">
        <v>16157</v>
      </c>
      <c r="B19043">
        <v>9000025474</v>
      </c>
      <c r="C19043">
        <v>250</v>
      </c>
      <c r="D19043">
        <v>250</v>
      </c>
      <c r="E19043" t="s">
        <v>9</v>
      </c>
      <c r="F19043" t="s">
        <v>10</v>
      </c>
      <c r="G19043" t="s">
        <v>16098</v>
      </c>
    </row>
    <row r="19044" spans="1:7">
      <c r="A19044" t="s">
        <v>16158</v>
      </c>
      <c r="B19044">
        <v>9000025474</v>
      </c>
      <c r="C19044">
        <v>250</v>
      </c>
      <c r="D19044">
        <v>250</v>
      </c>
      <c r="E19044" t="s">
        <v>9</v>
      </c>
      <c r="F19044" t="s">
        <v>10</v>
      </c>
      <c r="G19044" t="s">
        <v>16098</v>
      </c>
    </row>
    <row r="19045" spans="1:7">
      <c r="A19045" t="s">
        <v>16159</v>
      </c>
      <c r="B19045">
        <v>9000025474</v>
      </c>
      <c r="C19045">
        <v>250</v>
      </c>
      <c r="D19045">
        <v>250</v>
      </c>
      <c r="E19045" t="s">
        <v>9</v>
      </c>
      <c r="F19045" t="s">
        <v>10</v>
      </c>
      <c r="G19045" t="s">
        <v>16098</v>
      </c>
    </row>
    <row r="19046" spans="1:7">
      <c r="A19046" t="s">
        <v>16160</v>
      </c>
      <c r="B19046">
        <v>9000025474</v>
      </c>
      <c r="C19046">
        <v>250</v>
      </c>
      <c r="D19046">
        <v>250</v>
      </c>
      <c r="E19046" t="s">
        <v>9</v>
      </c>
      <c r="F19046" t="s">
        <v>10</v>
      </c>
      <c r="G19046" t="s">
        <v>16098</v>
      </c>
    </row>
    <row r="19047" spans="1:7">
      <c r="A19047" t="s">
        <v>16161</v>
      </c>
      <c r="B19047">
        <v>9000025474</v>
      </c>
      <c r="C19047">
        <v>250</v>
      </c>
      <c r="D19047">
        <v>250</v>
      </c>
      <c r="E19047" t="s">
        <v>9</v>
      </c>
      <c r="F19047" t="s">
        <v>10</v>
      </c>
      <c r="G19047" t="s">
        <v>16098</v>
      </c>
    </row>
    <row r="19048" spans="1:7">
      <c r="A19048" t="s">
        <v>16162</v>
      </c>
      <c r="B19048">
        <v>9000025474</v>
      </c>
      <c r="C19048">
        <v>250</v>
      </c>
      <c r="D19048">
        <v>250</v>
      </c>
      <c r="E19048" t="s">
        <v>9</v>
      </c>
      <c r="F19048" t="s">
        <v>10</v>
      </c>
      <c r="G19048" t="s">
        <v>16098</v>
      </c>
    </row>
    <row r="19049" spans="1:7">
      <c r="A19049" t="s">
        <v>16163</v>
      </c>
      <c r="B19049">
        <v>9000025474</v>
      </c>
      <c r="C19049">
        <v>250</v>
      </c>
      <c r="D19049">
        <v>250</v>
      </c>
      <c r="E19049" t="s">
        <v>9</v>
      </c>
      <c r="F19049" t="s">
        <v>10</v>
      </c>
      <c r="G19049" t="s">
        <v>16098</v>
      </c>
    </row>
    <row r="19050" spans="1:7">
      <c r="A19050" t="s">
        <v>16164</v>
      </c>
      <c r="B19050">
        <v>9000025474</v>
      </c>
      <c r="C19050">
        <v>250</v>
      </c>
      <c r="D19050">
        <v>250</v>
      </c>
      <c r="E19050" t="s">
        <v>9</v>
      </c>
      <c r="F19050" t="s">
        <v>10</v>
      </c>
      <c r="G19050" t="s">
        <v>16098</v>
      </c>
    </row>
    <row r="19051" spans="1:7">
      <c r="A19051" t="s">
        <v>16165</v>
      </c>
      <c r="B19051">
        <v>9000025474</v>
      </c>
      <c r="C19051">
        <v>250</v>
      </c>
      <c r="D19051">
        <v>250</v>
      </c>
      <c r="E19051" t="s">
        <v>9</v>
      </c>
      <c r="F19051" t="s">
        <v>10</v>
      </c>
      <c r="G19051" t="s">
        <v>16098</v>
      </c>
    </row>
    <row r="19052" spans="1:7">
      <c r="A19052" t="s">
        <v>16166</v>
      </c>
      <c r="B19052">
        <v>9000025474</v>
      </c>
      <c r="C19052">
        <v>250</v>
      </c>
      <c r="D19052">
        <v>250</v>
      </c>
      <c r="E19052" t="s">
        <v>9</v>
      </c>
      <c r="F19052" t="s">
        <v>10</v>
      </c>
      <c r="G19052" t="s">
        <v>16098</v>
      </c>
    </row>
    <row r="19053" spans="1:7">
      <c r="A19053" t="s">
        <v>16167</v>
      </c>
      <c r="B19053">
        <v>9000025474</v>
      </c>
      <c r="C19053">
        <v>250</v>
      </c>
      <c r="D19053">
        <v>250</v>
      </c>
      <c r="E19053" t="s">
        <v>9</v>
      </c>
      <c r="F19053" t="s">
        <v>10</v>
      </c>
      <c r="G19053" t="s">
        <v>16098</v>
      </c>
    </row>
    <row r="19054" spans="1:7">
      <c r="A19054" t="s">
        <v>16168</v>
      </c>
      <c r="B19054">
        <v>9000025625</v>
      </c>
      <c r="C19054">
        <v>3000</v>
      </c>
      <c r="D19054">
        <v>8</v>
      </c>
      <c r="E19054" t="s">
        <v>113</v>
      </c>
      <c r="F19054" t="s">
        <v>187</v>
      </c>
      <c r="G19054" t="s">
        <v>16169</v>
      </c>
    </row>
    <row r="19055" spans="1:7">
      <c r="A19055" t="s">
        <v>16170</v>
      </c>
      <c r="B19055">
        <v>9000025625</v>
      </c>
      <c r="C19055">
        <v>1076</v>
      </c>
      <c r="D19055">
        <v>874</v>
      </c>
      <c r="E19055" t="s">
        <v>9</v>
      </c>
      <c r="F19055" t="s">
        <v>10</v>
      </c>
      <c r="G19055" t="s">
        <v>16169</v>
      </c>
    </row>
    <row r="19056" spans="1:7">
      <c r="A19056" t="s">
        <v>36481</v>
      </c>
      <c r="B19056">
        <v>9000025625</v>
      </c>
      <c r="C19056">
        <v>3000</v>
      </c>
      <c r="D19056">
        <v>2856</v>
      </c>
      <c r="E19056" t="s">
        <v>20</v>
      </c>
      <c r="F19056" t="s">
        <v>21</v>
      </c>
      <c r="G19056" t="s">
        <v>16169</v>
      </c>
    </row>
    <row r="19057" spans="1:7">
      <c r="A19057" t="s">
        <v>16171</v>
      </c>
      <c r="B19057">
        <v>9000025652</v>
      </c>
      <c r="C19057">
        <v>4000</v>
      </c>
      <c r="D19057">
        <v>3398</v>
      </c>
      <c r="E19057" t="s">
        <v>9</v>
      </c>
      <c r="F19057" t="s">
        <v>10</v>
      </c>
      <c r="G19057" t="s">
        <v>15943</v>
      </c>
    </row>
    <row r="19058" spans="1:7">
      <c r="A19058" t="s">
        <v>16173</v>
      </c>
      <c r="B19058">
        <v>9000025723</v>
      </c>
      <c r="C19058">
        <v>3000</v>
      </c>
      <c r="D19058">
        <v>2667</v>
      </c>
      <c r="E19058" t="s">
        <v>9</v>
      </c>
      <c r="F19058" t="s">
        <v>10</v>
      </c>
      <c r="G19058" t="s">
        <v>16174</v>
      </c>
    </row>
    <row r="19059" spans="1:7">
      <c r="A19059" t="s">
        <v>16175</v>
      </c>
      <c r="B19059">
        <v>9000025723</v>
      </c>
      <c r="C19059">
        <v>3000</v>
      </c>
      <c r="D19059">
        <v>3000</v>
      </c>
      <c r="E19059" t="s">
        <v>9</v>
      </c>
      <c r="F19059" t="s">
        <v>10</v>
      </c>
      <c r="G19059" t="s">
        <v>16174</v>
      </c>
    </row>
    <row r="19060" spans="1:7">
      <c r="A19060" t="s">
        <v>16176</v>
      </c>
      <c r="B19060">
        <v>9000025723</v>
      </c>
      <c r="C19060">
        <v>3000</v>
      </c>
      <c r="D19060">
        <v>3000</v>
      </c>
      <c r="E19060" t="s">
        <v>9</v>
      </c>
      <c r="F19060" t="s">
        <v>10</v>
      </c>
      <c r="G19060" t="s">
        <v>16174</v>
      </c>
    </row>
    <row r="19061" spans="1:7">
      <c r="A19061" t="s">
        <v>16178</v>
      </c>
      <c r="B19061">
        <v>9000025884</v>
      </c>
      <c r="C19061">
        <v>2500</v>
      </c>
      <c r="D19061">
        <v>1227</v>
      </c>
      <c r="E19061" t="s">
        <v>9</v>
      </c>
      <c r="F19061" t="s">
        <v>10</v>
      </c>
      <c r="G19061" t="s">
        <v>16177</v>
      </c>
    </row>
    <row r="19062" spans="1:7">
      <c r="A19062" t="s">
        <v>16179</v>
      </c>
      <c r="B19062">
        <v>9000025884</v>
      </c>
      <c r="C19062">
        <v>2500</v>
      </c>
      <c r="D19062">
        <v>2500</v>
      </c>
      <c r="E19062" t="s">
        <v>9</v>
      </c>
      <c r="F19062" t="s">
        <v>10</v>
      </c>
      <c r="G19062" t="s">
        <v>16177</v>
      </c>
    </row>
    <row r="19063" spans="1:7">
      <c r="A19063" t="s">
        <v>16180</v>
      </c>
      <c r="B19063">
        <v>9000025884</v>
      </c>
      <c r="C19063">
        <v>2500</v>
      </c>
      <c r="D19063">
        <v>2500</v>
      </c>
      <c r="E19063" t="s">
        <v>9</v>
      </c>
      <c r="F19063" t="s">
        <v>10</v>
      </c>
      <c r="G19063" t="s">
        <v>16177</v>
      </c>
    </row>
    <row r="19064" spans="1:7">
      <c r="A19064" t="s">
        <v>16181</v>
      </c>
      <c r="B19064">
        <v>9000025884</v>
      </c>
      <c r="C19064">
        <v>2500</v>
      </c>
      <c r="D19064">
        <v>2500</v>
      </c>
      <c r="E19064" t="s">
        <v>9</v>
      </c>
      <c r="F19064" t="s">
        <v>10</v>
      </c>
      <c r="G19064" t="s">
        <v>16177</v>
      </c>
    </row>
    <row r="19065" spans="1:7">
      <c r="A19065" t="s">
        <v>16182</v>
      </c>
      <c r="B19065">
        <v>9000025884</v>
      </c>
      <c r="C19065">
        <v>2500</v>
      </c>
      <c r="D19065">
        <v>2500</v>
      </c>
      <c r="E19065" t="s">
        <v>9</v>
      </c>
      <c r="F19065" t="s">
        <v>10</v>
      </c>
      <c r="G19065" t="s">
        <v>16177</v>
      </c>
    </row>
    <row r="19066" spans="1:7">
      <c r="A19066" t="s">
        <v>16183</v>
      </c>
      <c r="B19066">
        <v>9000025884</v>
      </c>
      <c r="C19066">
        <v>2500</v>
      </c>
      <c r="D19066">
        <v>2500</v>
      </c>
      <c r="E19066" t="s">
        <v>9</v>
      </c>
      <c r="F19066" t="s">
        <v>10</v>
      </c>
      <c r="G19066" t="s">
        <v>16177</v>
      </c>
    </row>
    <row r="19067" spans="1:7">
      <c r="A19067" t="s">
        <v>16184</v>
      </c>
      <c r="B19067">
        <v>9000025884</v>
      </c>
      <c r="C19067">
        <v>2500</v>
      </c>
      <c r="D19067">
        <v>2500</v>
      </c>
      <c r="E19067" t="s">
        <v>9</v>
      </c>
      <c r="F19067" t="s">
        <v>10</v>
      </c>
      <c r="G19067" t="s">
        <v>16177</v>
      </c>
    </row>
    <row r="19068" spans="1:7">
      <c r="A19068" t="s">
        <v>16185</v>
      </c>
      <c r="B19068">
        <v>9000025884</v>
      </c>
      <c r="C19068">
        <v>2500</v>
      </c>
      <c r="D19068">
        <v>2500</v>
      </c>
      <c r="E19068" t="s">
        <v>9</v>
      </c>
      <c r="F19068" t="s">
        <v>10</v>
      </c>
      <c r="G19068" t="s">
        <v>16177</v>
      </c>
    </row>
    <row r="19069" spans="1:7">
      <c r="A19069" t="s">
        <v>16187</v>
      </c>
      <c r="B19069">
        <v>9000026107</v>
      </c>
      <c r="C19069">
        <v>6579</v>
      </c>
      <c r="D19069">
        <v>2768</v>
      </c>
      <c r="E19069" t="s">
        <v>9</v>
      </c>
      <c r="F19069" t="s">
        <v>10</v>
      </c>
      <c r="G19069" t="s">
        <v>15622</v>
      </c>
    </row>
    <row r="19070" spans="1:7">
      <c r="A19070" t="s">
        <v>16189</v>
      </c>
      <c r="B19070">
        <v>9000026116</v>
      </c>
      <c r="C19070">
        <v>288</v>
      </c>
      <c r="D19070">
        <v>236</v>
      </c>
      <c r="E19070" t="s">
        <v>9</v>
      </c>
      <c r="F19070" t="s">
        <v>10</v>
      </c>
      <c r="G19070" t="s">
        <v>31657</v>
      </c>
    </row>
    <row r="19071" spans="1:7">
      <c r="A19071" t="s">
        <v>16190</v>
      </c>
      <c r="B19071">
        <v>9000026179</v>
      </c>
      <c r="C19071">
        <v>2000</v>
      </c>
      <c r="D19071">
        <v>239</v>
      </c>
      <c r="E19071" t="s">
        <v>9</v>
      </c>
      <c r="F19071" t="s">
        <v>10</v>
      </c>
      <c r="G19071" t="s">
        <v>16191</v>
      </c>
    </row>
    <row r="19072" spans="1:7">
      <c r="A19072" t="s">
        <v>16192</v>
      </c>
      <c r="B19072">
        <v>9000026179</v>
      </c>
      <c r="C19072">
        <v>2000</v>
      </c>
      <c r="D19072">
        <v>2000</v>
      </c>
      <c r="E19072" t="s">
        <v>9</v>
      </c>
      <c r="F19072" t="s">
        <v>10</v>
      </c>
      <c r="G19072" t="s">
        <v>16191</v>
      </c>
    </row>
    <row r="19073" spans="1:7">
      <c r="A19073" t="s">
        <v>31658</v>
      </c>
      <c r="B19073">
        <v>9000026179</v>
      </c>
      <c r="C19073">
        <v>2000</v>
      </c>
      <c r="D19073">
        <v>2000</v>
      </c>
      <c r="E19073" t="s">
        <v>9</v>
      </c>
      <c r="F19073" t="s">
        <v>10</v>
      </c>
      <c r="G19073" t="s">
        <v>16191</v>
      </c>
    </row>
    <row r="19074" spans="1:7">
      <c r="A19074" t="s">
        <v>31659</v>
      </c>
      <c r="B19074">
        <v>9000026179</v>
      </c>
      <c r="C19074">
        <v>2000</v>
      </c>
      <c r="D19074">
        <v>2000</v>
      </c>
      <c r="E19074" t="s">
        <v>9</v>
      </c>
      <c r="F19074" t="s">
        <v>10</v>
      </c>
      <c r="G19074" t="s">
        <v>16191</v>
      </c>
    </row>
    <row r="19075" spans="1:7">
      <c r="A19075" t="s">
        <v>31660</v>
      </c>
      <c r="B19075">
        <v>9000026179</v>
      </c>
      <c r="C19075">
        <v>2000</v>
      </c>
      <c r="D19075">
        <v>2000</v>
      </c>
      <c r="E19075" t="s">
        <v>9</v>
      </c>
      <c r="F19075" t="s">
        <v>10</v>
      </c>
      <c r="G19075" t="s">
        <v>16191</v>
      </c>
    </row>
    <row r="19076" spans="1:7">
      <c r="A19076" t="s">
        <v>31661</v>
      </c>
      <c r="B19076">
        <v>9000026179</v>
      </c>
      <c r="C19076">
        <v>2000</v>
      </c>
      <c r="D19076">
        <v>2000</v>
      </c>
      <c r="E19076" t="s">
        <v>9</v>
      </c>
      <c r="F19076" t="s">
        <v>10</v>
      </c>
      <c r="G19076" t="s">
        <v>16191</v>
      </c>
    </row>
    <row r="19077" spans="1:7">
      <c r="A19077" t="s">
        <v>31662</v>
      </c>
      <c r="B19077">
        <v>9000026179</v>
      </c>
      <c r="C19077">
        <v>2000</v>
      </c>
      <c r="D19077">
        <v>2000</v>
      </c>
      <c r="E19077" t="s">
        <v>9</v>
      </c>
      <c r="F19077" t="s">
        <v>10</v>
      </c>
      <c r="G19077" t="s">
        <v>16191</v>
      </c>
    </row>
    <row r="19078" spans="1:7">
      <c r="A19078" t="s">
        <v>31663</v>
      </c>
      <c r="B19078">
        <v>9000026179</v>
      </c>
      <c r="C19078">
        <v>2000</v>
      </c>
      <c r="D19078">
        <v>2000</v>
      </c>
      <c r="E19078" t="s">
        <v>9</v>
      </c>
      <c r="F19078" t="s">
        <v>10</v>
      </c>
      <c r="G19078" t="s">
        <v>16191</v>
      </c>
    </row>
    <row r="19079" spans="1:7">
      <c r="A19079" t="s">
        <v>31664</v>
      </c>
      <c r="B19079">
        <v>9000026179</v>
      </c>
      <c r="C19079">
        <v>2000</v>
      </c>
      <c r="D19079">
        <v>2000</v>
      </c>
      <c r="E19079" t="s">
        <v>9</v>
      </c>
      <c r="F19079" t="s">
        <v>10</v>
      </c>
      <c r="G19079" t="s">
        <v>16191</v>
      </c>
    </row>
    <row r="19080" spans="1:7">
      <c r="A19080" t="s">
        <v>31665</v>
      </c>
      <c r="B19080">
        <v>9000026179</v>
      </c>
      <c r="C19080">
        <v>2000</v>
      </c>
      <c r="D19080">
        <v>2000</v>
      </c>
      <c r="E19080" t="s">
        <v>9</v>
      </c>
      <c r="F19080" t="s">
        <v>10</v>
      </c>
      <c r="G19080" t="s">
        <v>16191</v>
      </c>
    </row>
    <row r="19081" spans="1:7">
      <c r="A19081" t="s">
        <v>16193</v>
      </c>
      <c r="B19081">
        <v>9000026214</v>
      </c>
      <c r="C19081">
        <v>4000</v>
      </c>
      <c r="D19081">
        <v>3322</v>
      </c>
      <c r="E19081" t="s">
        <v>9</v>
      </c>
      <c r="F19081" t="s">
        <v>10</v>
      </c>
      <c r="G19081" t="s">
        <v>14394</v>
      </c>
    </row>
    <row r="19082" spans="1:7">
      <c r="A19082" t="s">
        <v>31666</v>
      </c>
      <c r="B19082" t="s">
        <v>16195</v>
      </c>
      <c r="C19082">
        <v>1000</v>
      </c>
      <c r="D19082">
        <v>235</v>
      </c>
      <c r="E19082" t="s">
        <v>9</v>
      </c>
      <c r="F19082" t="s">
        <v>10</v>
      </c>
      <c r="G19082" t="s">
        <v>16196</v>
      </c>
    </row>
    <row r="19083" spans="1:7">
      <c r="A19083" t="s">
        <v>31667</v>
      </c>
      <c r="B19083" t="s">
        <v>16195</v>
      </c>
      <c r="C19083">
        <v>1000</v>
      </c>
      <c r="D19083">
        <v>520</v>
      </c>
      <c r="E19083" t="s">
        <v>9</v>
      </c>
      <c r="F19083" t="s">
        <v>10</v>
      </c>
      <c r="G19083" t="s">
        <v>16196</v>
      </c>
    </row>
    <row r="19084" spans="1:7">
      <c r="A19084" t="s">
        <v>31668</v>
      </c>
      <c r="B19084" t="s">
        <v>16195</v>
      </c>
      <c r="C19084">
        <v>1000</v>
      </c>
      <c r="D19084">
        <v>1000</v>
      </c>
      <c r="E19084" t="s">
        <v>9</v>
      </c>
      <c r="F19084" t="s">
        <v>10</v>
      </c>
      <c r="G19084" t="s">
        <v>16196</v>
      </c>
    </row>
    <row r="19085" spans="1:7">
      <c r="A19085" t="s">
        <v>31669</v>
      </c>
      <c r="B19085">
        <v>9000027383</v>
      </c>
      <c r="C19085">
        <v>90</v>
      </c>
      <c r="D19085">
        <v>90</v>
      </c>
      <c r="E19085" t="s">
        <v>9</v>
      </c>
      <c r="F19085" t="s">
        <v>10</v>
      </c>
      <c r="G19085" t="s">
        <v>31670</v>
      </c>
    </row>
    <row r="19086" spans="1:7">
      <c r="A19086" t="s">
        <v>16197</v>
      </c>
      <c r="B19086">
        <v>9000027436</v>
      </c>
      <c r="C19086">
        <v>4000</v>
      </c>
      <c r="D19086">
        <v>2317</v>
      </c>
      <c r="E19086" t="s">
        <v>9</v>
      </c>
      <c r="F19086" t="s">
        <v>10</v>
      </c>
      <c r="G19086" t="s">
        <v>14341</v>
      </c>
    </row>
    <row r="19087" spans="1:7">
      <c r="A19087" t="s">
        <v>16199</v>
      </c>
      <c r="B19087">
        <v>9000027436</v>
      </c>
      <c r="C19087">
        <v>4000</v>
      </c>
      <c r="D19087">
        <v>3</v>
      </c>
      <c r="E19087" t="s">
        <v>113</v>
      </c>
      <c r="F19087" t="s">
        <v>114</v>
      </c>
      <c r="G19087" t="s">
        <v>14341</v>
      </c>
    </row>
    <row r="19088" spans="1:7">
      <c r="A19088" t="s">
        <v>16200</v>
      </c>
      <c r="B19088">
        <v>9000027436</v>
      </c>
      <c r="C19088">
        <v>4000</v>
      </c>
      <c r="D19088">
        <v>4000</v>
      </c>
      <c r="E19088" t="s">
        <v>9</v>
      </c>
      <c r="F19088" t="s">
        <v>10</v>
      </c>
      <c r="G19088" t="s">
        <v>14341</v>
      </c>
    </row>
    <row r="19089" spans="1:7">
      <c r="A19089" t="s">
        <v>16201</v>
      </c>
      <c r="B19089">
        <v>9000027436</v>
      </c>
      <c r="C19089">
        <v>4000</v>
      </c>
      <c r="D19089">
        <v>903</v>
      </c>
      <c r="E19089" t="s">
        <v>189</v>
      </c>
      <c r="F19089" t="s">
        <v>492</v>
      </c>
      <c r="G19089" t="s">
        <v>14341</v>
      </c>
    </row>
    <row r="19090" spans="1:7">
      <c r="A19090" t="s">
        <v>16202</v>
      </c>
      <c r="B19090">
        <v>9000027436</v>
      </c>
      <c r="C19090">
        <v>4000</v>
      </c>
      <c r="D19090">
        <v>4000</v>
      </c>
      <c r="E19090" t="s">
        <v>20</v>
      </c>
      <c r="F19090" t="s">
        <v>116</v>
      </c>
      <c r="G19090" t="s">
        <v>14341</v>
      </c>
    </row>
    <row r="19091" spans="1:7">
      <c r="A19091" t="s">
        <v>16203</v>
      </c>
      <c r="B19091">
        <v>9000027436</v>
      </c>
      <c r="C19091">
        <v>4000</v>
      </c>
      <c r="D19091">
        <v>4000</v>
      </c>
      <c r="E19091" t="s">
        <v>9</v>
      </c>
      <c r="F19091" t="s">
        <v>10</v>
      </c>
      <c r="G19091" t="s">
        <v>14341</v>
      </c>
    </row>
    <row r="19092" spans="1:7">
      <c r="A19092" t="s">
        <v>16204</v>
      </c>
      <c r="B19092">
        <v>9000027436</v>
      </c>
      <c r="C19092">
        <v>4000</v>
      </c>
      <c r="D19092">
        <v>4000</v>
      </c>
      <c r="E19092" t="s">
        <v>9</v>
      </c>
      <c r="F19092" t="s">
        <v>10</v>
      </c>
      <c r="G19092" t="s">
        <v>14341</v>
      </c>
    </row>
    <row r="19093" spans="1:7">
      <c r="A19093" t="s">
        <v>16205</v>
      </c>
      <c r="B19093">
        <v>9000027436</v>
      </c>
      <c r="C19093">
        <v>4000</v>
      </c>
      <c r="D19093">
        <v>4000</v>
      </c>
      <c r="E19093" t="s">
        <v>9</v>
      </c>
      <c r="F19093" t="s">
        <v>10</v>
      </c>
      <c r="G19093" t="s">
        <v>14341</v>
      </c>
    </row>
    <row r="19094" spans="1:7">
      <c r="A19094" t="s">
        <v>16206</v>
      </c>
      <c r="B19094">
        <v>9000027436</v>
      </c>
      <c r="C19094">
        <v>4000</v>
      </c>
      <c r="D19094">
        <v>4000</v>
      </c>
      <c r="E19094" t="s">
        <v>9</v>
      </c>
      <c r="F19094" t="s">
        <v>10</v>
      </c>
      <c r="G19094" t="s">
        <v>14341</v>
      </c>
    </row>
    <row r="19095" spans="1:7">
      <c r="A19095" t="s">
        <v>16207</v>
      </c>
      <c r="B19095">
        <v>9000027436</v>
      </c>
      <c r="C19095">
        <v>4000</v>
      </c>
      <c r="D19095">
        <v>4000</v>
      </c>
      <c r="E19095" t="s">
        <v>9</v>
      </c>
      <c r="F19095" t="s">
        <v>10</v>
      </c>
      <c r="G19095" t="s">
        <v>14341</v>
      </c>
    </row>
    <row r="19096" spans="1:7">
      <c r="A19096" t="s">
        <v>16208</v>
      </c>
      <c r="B19096">
        <v>9000027436</v>
      </c>
      <c r="C19096">
        <v>4000</v>
      </c>
      <c r="D19096">
        <v>4000</v>
      </c>
      <c r="E19096" t="s">
        <v>9</v>
      </c>
      <c r="F19096" t="s">
        <v>10</v>
      </c>
      <c r="G19096" t="s">
        <v>14341</v>
      </c>
    </row>
    <row r="19097" spans="1:7">
      <c r="A19097" t="s">
        <v>16209</v>
      </c>
      <c r="B19097">
        <v>9000027436</v>
      </c>
      <c r="C19097">
        <v>4000</v>
      </c>
      <c r="D19097">
        <v>4000</v>
      </c>
      <c r="E19097" t="s">
        <v>9</v>
      </c>
      <c r="F19097" t="s">
        <v>10</v>
      </c>
      <c r="G19097" t="s">
        <v>14341</v>
      </c>
    </row>
    <row r="19098" spans="1:7">
      <c r="A19098" t="s">
        <v>31671</v>
      </c>
      <c r="B19098">
        <v>9000027436</v>
      </c>
      <c r="C19098">
        <v>4000</v>
      </c>
      <c r="D19098">
        <v>4000</v>
      </c>
      <c r="E19098" t="s">
        <v>9</v>
      </c>
      <c r="F19098" t="s">
        <v>10</v>
      </c>
      <c r="G19098" t="s">
        <v>14341</v>
      </c>
    </row>
    <row r="19099" spans="1:7">
      <c r="A19099" t="s">
        <v>31672</v>
      </c>
      <c r="B19099">
        <v>9000027436</v>
      </c>
      <c r="C19099">
        <v>4000</v>
      </c>
      <c r="D19099">
        <v>4000</v>
      </c>
      <c r="E19099" t="s">
        <v>9</v>
      </c>
      <c r="F19099" t="s">
        <v>10</v>
      </c>
      <c r="G19099" t="s">
        <v>14341</v>
      </c>
    </row>
    <row r="19100" spans="1:7">
      <c r="A19100" t="s">
        <v>31673</v>
      </c>
      <c r="B19100">
        <v>9000027436</v>
      </c>
      <c r="C19100">
        <v>4000</v>
      </c>
      <c r="D19100">
        <v>4000</v>
      </c>
      <c r="E19100" t="s">
        <v>9</v>
      </c>
      <c r="F19100" t="s">
        <v>10</v>
      </c>
      <c r="G19100" t="s">
        <v>14341</v>
      </c>
    </row>
    <row r="19101" spans="1:7">
      <c r="A19101" t="s">
        <v>31674</v>
      </c>
      <c r="B19101">
        <v>9000027436</v>
      </c>
      <c r="C19101">
        <v>4000</v>
      </c>
      <c r="D19101">
        <v>4000</v>
      </c>
      <c r="E19101" t="s">
        <v>9</v>
      </c>
      <c r="F19101" t="s">
        <v>10</v>
      </c>
      <c r="G19101" t="s">
        <v>14341</v>
      </c>
    </row>
    <row r="19102" spans="1:7">
      <c r="A19102" t="s">
        <v>31675</v>
      </c>
      <c r="B19102">
        <v>9000027436</v>
      </c>
      <c r="C19102">
        <v>4000</v>
      </c>
      <c r="D19102">
        <v>4000</v>
      </c>
      <c r="E19102" t="s">
        <v>9</v>
      </c>
      <c r="F19102" t="s">
        <v>10</v>
      </c>
      <c r="G19102" t="s">
        <v>14341</v>
      </c>
    </row>
    <row r="19103" spans="1:7">
      <c r="A19103" t="s">
        <v>31676</v>
      </c>
      <c r="B19103">
        <v>9000027436</v>
      </c>
      <c r="C19103">
        <v>4000</v>
      </c>
      <c r="D19103">
        <v>4000</v>
      </c>
      <c r="E19103" t="s">
        <v>9</v>
      </c>
      <c r="F19103" t="s">
        <v>10</v>
      </c>
      <c r="G19103" t="s">
        <v>14341</v>
      </c>
    </row>
    <row r="19104" spans="1:7">
      <c r="A19104" t="s">
        <v>31677</v>
      </c>
      <c r="B19104">
        <v>9000027436</v>
      </c>
      <c r="C19104">
        <v>4000</v>
      </c>
      <c r="D19104">
        <v>4000</v>
      </c>
      <c r="E19104" t="s">
        <v>9</v>
      </c>
      <c r="F19104" t="s">
        <v>10</v>
      </c>
      <c r="G19104" t="s">
        <v>14341</v>
      </c>
    </row>
    <row r="19105" spans="1:7">
      <c r="A19105" t="s">
        <v>31678</v>
      </c>
      <c r="B19105">
        <v>9000027436</v>
      </c>
      <c r="C19105">
        <v>4000</v>
      </c>
      <c r="D19105">
        <v>4000</v>
      </c>
      <c r="E19105" t="s">
        <v>9</v>
      </c>
      <c r="F19105" t="s">
        <v>10</v>
      </c>
      <c r="G19105" t="s">
        <v>14341</v>
      </c>
    </row>
    <row r="19106" spans="1:7">
      <c r="A19106" t="s">
        <v>36482</v>
      </c>
      <c r="B19106">
        <v>9000027436</v>
      </c>
      <c r="C19106">
        <v>4000</v>
      </c>
      <c r="D19106">
        <v>4000</v>
      </c>
      <c r="E19106" t="s">
        <v>146</v>
      </c>
      <c r="F19106" t="s">
        <v>147</v>
      </c>
      <c r="G19106" t="s">
        <v>14341</v>
      </c>
    </row>
    <row r="19107" spans="1:7">
      <c r="A19107" t="s">
        <v>36483</v>
      </c>
      <c r="B19107">
        <v>9000027436</v>
      </c>
      <c r="C19107">
        <v>4000</v>
      </c>
      <c r="D19107">
        <v>4000</v>
      </c>
      <c r="E19107" t="s">
        <v>146</v>
      </c>
      <c r="F19107" t="s">
        <v>147</v>
      </c>
      <c r="G19107" t="s">
        <v>14341</v>
      </c>
    </row>
    <row r="19108" spans="1:7">
      <c r="A19108" t="s">
        <v>36484</v>
      </c>
      <c r="B19108">
        <v>9000027436</v>
      </c>
      <c r="C19108">
        <v>4000</v>
      </c>
      <c r="D19108">
        <v>4000</v>
      </c>
      <c r="E19108" t="s">
        <v>146</v>
      </c>
      <c r="F19108" t="s">
        <v>147</v>
      </c>
      <c r="G19108" t="s">
        <v>14341</v>
      </c>
    </row>
    <row r="19109" spans="1:7">
      <c r="A19109" t="s">
        <v>16210</v>
      </c>
      <c r="B19109">
        <v>9000027481</v>
      </c>
      <c r="C19109">
        <v>1800</v>
      </c>
      <c r="D19109">
        <v>1800</v>
      </c>
      <c r="E19109" t="s">
        <v>9</v>
      </c>
      <c r="F19109" t="s">
        <v>10</v>
      </c>
      <c r="G19109" t="s">
        <v>15910</v>
      </c>
    </row>
    <row r="19110" spans="1:7">
      <c r="A19110" t="s">
        <v>16211</v>
      </c>
      <c r="B19110">
        <v>9000027588</v>
      </c>
      <c r="C19110">
        <v>10000</v>
      </c>
      <c r="D19110">
        <v>2652</v>
      </c>
      <c r="E19110" t="s">
        <v>9</v>
      </c>
      <c r="F19110" t="s">
        <v>10</v>
      </c>
      <c r="G19110" t="s">
        <v>14104</v>
      </c>
    </row>
    <row r="19111" spans="1:7">
      <c r="A19111" t="s">
        <v>16213</v>
      </c>
      <c r="B19111">
        <v>9000027588</v>
      </c>
      <c r="C19111">
        <v>10000</v>
      </c>
      <c r="D19111">
        <v>5557</v>
      </c>
      <c r="E19111" t="s">
        <v>9</v>
      </c>
      <c r="F19111" t="s">
        <v>10</v>
      </c>
      <c r="G19111" t="s">
        <v>14104</v>
      </c>
    </row>
    <row r="19112" spans="1:7">
      <c r="A19112" t="s">
        <v>16214</v>
      </c>
      <c r="B19112">
        <v>9000027588</v>
      </c>
      <c r="C19112">
        <v>10000</v>
      </c>
      <c r="D19112">
        <v>10000</v>
      </c>
      <c r="E19112" t="s">
        <v>9</v>
      </c>
      <c r="F19112" t="s">
        <v>10</v>
      </c>
      <c r="G19112" t="s">
        <v>14104</v>
      </c>
    </row>
    <row r="19113" spans="1:7">
      <c r="A19113" t="s">
        <v>16215</v>
      </c>
      <c r="B19113">
        <v>9000027588</v>
      </c>
      <c r="C19113">
        <v>10000</v>
      </c>
      <c r="D19113">
        <v>10000</v>
      </c>
      <c r="E19113" t="s">
        <v>9</v>
      </c>
      <c r="F19113" t="s">
        <v>10</v>
      </c>
      <c r="G19113" t="s">
        <v>14104</v>
      </c>
    </row>
    <row r="19114" spans="1:7">
      <c r="A19114" t="s">
        <v>16216</v>
      </c>
      <c r="B19114">
        <v>9000027597</v>
      </c>
      <c r="C19114">
        <v>1509</v>
      </c>
      <c r="D19114">
        <v>574</v>
      </c>
      <c r="E19114" t="s">
        <v>9</v>
      </c>
      <c r="F19114" t="s">
        <v>10</v>
      </c>
      <c r="G19114" t="s">
        <v>16217</v>
      </c>
    </row>
    <row r="19115" spans="1:7">
      <c r="A19115" t="s">
        <v>16218</v>
      </c>
      <c r="B19115">
        <v>9000027632</v>
      </c>
      <c r="C19115">
        <v>5000</v>
      </c>
      <c r="D19115">
        <v>2201</v>
      </c>
      <c r="E19115" t="s">
        <v>9</v>
      </c>
      <c r="F19115" t="s">
        <v>10</v>
      </c>
      <c r="G19115" t="s">
        <v>14401</v>
      </c>
    </row>
    <row r="19116" spans="1:7">
      <c r="A19116" t="s">
        <v>16220</v>
      </c>
      <c r="B19116">
        <v>9000027632</v>
      </c>
      <c r="C19116">
        <v>5000</v>
      </c>
      <c r="D19116">
        <v>5000</v>
      </c>
      <c r="E19116" t="s">
        <v>9</v>
      </c>
      <c r="F19116" t="s">
        <v>10</v>
      </c>
      <c r="G19116" t="s">
        <v>14401</v>
      </c>
    </row>
    <row r="19117" spans="1:7">
      <c r="A19117" t="s">
        <v>16221</v>
      </c>
      <c r="B19117">
        <v>9000027632</v>
      </c>
      <c r="C19117">
        <v>5000</v>
      </c>
      <c r="D19117">
        <v>5000</v>
      </c>
      <c r="E19117" t="s">
        <v>9</v>
      </c>
      <c r="F19117" t="s">
        <v>10</v>
      </c>
      <c r="G19117" t="s">
        <v>14401</v>
      </c>
    </row>
    <row r="19118" spans="1:7">
      <c r="A19118" t="s">
        <v>16222</v>
      </c>
      <c r="B19118">
        <v>9000027632</v>
      </c>
      <c r="C19118">
        <v>5000</v>
      </c>
      <c r="D19118">
        <v>5000</v>
      </c>
      <c r="E19118" t="s">
        <v>9</v>
      </c>
      <c r="F19118" t="s">
        <v>10</v>
      </c>
      <c r="G19118" t="s">
        <v>14401</v>
      </c>
    </row>
    <row r="19119" spans="1:7">
      <c r="A19119" t="s">
        <v>16223</v>
      </c>
      <c r="B19119">
        <v>9000027632</v>
      </c>
      <c r="C19119">
        <v>5000</v>
      </c>
      <c r="D19119">
        <v>5000</v>
      </c>
      <c r="E19119" t="s">
        <v>9</v>
      </c>
      <c r="F19119" t="s">
        <v>10</v>
      </c>
      <c r="G19119" t="s">
        <v>14401</v>
      </c>
    </row>
    <row r="19120" spans="1:7">
      <c r="A19120" t="s">
        <v>16224</v>
      </c>
      <c r="B19120">
        <v>9000027837</v>
      </c>
      <c r="C19120">
        <v>3000</v>
      </c>
      <c r="D19120">
        <v>1976</v>
      </c>
      <c r="E19120" t="s">
        <v>9</v>
      </c>
      <c r="F19120" t="s">
        <v>10</v>
      </c>
      <c r="G19120" t="s">
        <v>16225</v>
      </c>
    </row>
    <row r="19121" spans="1:7">
      <c r="A19121" t="s">
        <v>16226</v>
      </c>
      <c r="B19121">
        <v>9000027837</v>
      </c>
      <c r="C19121">
        <v>3000</v>
      </c>
      <c r="D19121">
        <v>3000</v>
      </c>
      <c r="E19121" t="s">
        <v>9</v>
      </c>
      <c r="F19121" t="s">
        <v>10</v>
      </c>
      <c r="G19121" t="s">
        <v>16225</v>
      </c>
    </row>
    <row r="19122" spans="1:7">
      <c r="A19122" t="s">
        <v>31679</v>
      </c>
      <c r="B19122">
        <v>9000027837</v>
      </c>
      <c r="C19122">
        <v>3000</v>
      </c>
      <c r="D19122">
        <v>3000</v>
      </c>
      <c r="E19122" t="s">
        <v>9</v>
      </c>
      <c r="F19122" t="s">
        <v>10</v>
      </c>
      <c r="G19122" t="s">
        <v>16225</v>
      </c>
    </row>
    <row r="19123" spans="1:7">
      <c r="A19123" t="s">
        <v>16227</v>
      </c>
      <c r="B19123">
        <v>9000027855</v>
      </c>
      <c r="C19123">
        <v>1500</v>
      </c>
      <c r="D19123">
        <v>321</v>
      </c>
      <c r="E19123" t="s">
        <v>9</v>
      </c>
      <c r="F19123" t="s">
        <v>10</v>
      </c>
      <c r="G19123" t="s">
        <v>16228</v>
      </c>
    </row>
    <row r="19124" spans="1:7">
      <c r="A19124" t="s">
        <v>31680</v>
      </c>
      <c r="B19124">
        <v>9000027855</v>
      </c>
      <c r="C19124">
        <v>1500</v>
      </c>
      <c r="D19124">
        <v>1500</v>
      </c>
      <c r="E19124" t="s">
        <v>9</v>
      </c>
      <c r="F19124" t="s">
        <v>10</v>
      </c>
      <c r="G19124" t="s">
        <v>16228</v>
      </c>
    </row>
    <row r="19125" spans="1:7">
      <c r="A19125" t="s">
        <v>31681</v>
      </c>
      <c r="B19125">
        <v>9000028088</v>
      </c>
      <c r="C19125">
        <v>35</v>
      </c>
      <c r="D19125">
        <v>35</v>
      </c>
      <c r="E19125" t="s">
        <v>9</v>
      </c>
      <c r="F19125" t="s">
        <v>10</v>
      </c>
      <c r="G19125" t="s">
        <v>31682</v>
      </c>
    </row>
    <row r="19126" spans="1:7">
      <c r="A19126" t="s">
        <v>16230</v>
      </c>
      <c r="B19126">
        <v>9000028105</v>
      </c>
      <c r="C19126">
        <v>51</v>
      </c>
      <c r="D19126">
        <v>46</v>
      </c>
      <c r="E19126" t="s">
        <v>9</v>
      </c>
      <c r="F19126" t="s">
        <v>10</v>
      </c>
      <c r="G19126" t="s">
        <v>31683</v>
      </c>
    </row>
    <row r="19127" spans="1:7">
      <c r="A19127" t="s">
        <v>16231</v>
      </c>
      <c r="B19127">
        <v>9000028141</v>
      </c>
      <c r="C19127">
        <v>2000</v>
      </c>
      <c r="D19127">
        <v>1163</v>
      </c>
      <c r="E19127" t="s">
        <v>9</v>
      </c>
      <c r="F19127" t="s">
        <v>10</v>
      </c>
      <c r="G19127" t="s">
        <v>15724</v>
      </c>
    </row>
    <row r="19128" spans="1:7">
      <c r="A19128" t="s">
        <v>16232</v>
      </c>
      <c r="B19128">
        <v>9000028186</v>
      </c>
      <c r="C19128">
        <v>3000</v>
      </c>
      <c r="D19128">
        <v>47</v>
      </c>
      <c r="E19128" t="s">
        <v>9</v>
      </c>
      <c r="F19128" t="s">
        <v>10</v>
      </c>
      <c r="G19128" t="s">
        <v>14407</v>
      </c>
    </row>
    <row r="19129" spans="1:7">
      <c r="A19129" t="s">
        <v>16234</v>
      </c>
      <c r="B19129">
        <v>9000028186</v>
      </c>
      <c r="C19129">
        <v>3000</v>
      </c>
      <c r="D19129">
        <v>1571</v>
      </c>
      <c r="E19129" t="s">
        <v>9</v>
      </c>
      <c r="F19129" t="s">
        <v>10</v>
      </c>
      <c r="G19129" t="s">
        <v>14407</v>
      </c>
    </row>
    <row r="19130" spans="1:7">
      <c r="A19130" t="s">
        <v>16235</v>
      </c>
      <c r="B19130">
        <v>9000028186</v>
      </c>
      <c r="C19130">
        <v>3000</v>
      </c>
      <c r="D19130">
        <v>2568</v>
      </c>
      <c r="E19130" t="s">
        <v>9</v>
      </c>
      <c r="F19130" t="s">
        <v>10</v>
      </c>
      <c r="G19130" t="s">
        <v>14407</v>
      </c>
    </row>
    <row r="19131" spans="1:7">
      <c r="A19131" t="s">
        <v>31684</v>
      </c>
      <c r="B19131">
        <v>9000028186</v>
      </c>
      <c r="C19131">
        <v>3000</v>
      </c>
      <c r="D19131">
        <v>3000</v>
      </c>
      <c r="E19131" t="s">
        <v>9</v>
      </c>
      <c r="F19131" t="s">
        <v>10</v>
      </c>
      <c r="G19131" t="s">
        <v>14407</v>
      </c>
    </row>
    <row r="19132" spans="1:7">
      <c r="A19132" t="s">
        <v>16236</v>
      </c>
      <c r="B19132">
        <v>9000028195</v>
      </c>
      <c r="C19132">
        <v>3000</v>
      </c>
      <c r="D19132">
        <v>2086</v>
      </c>
      <c r="E19132" t="s">
        <v>9</v>
      </c>
      <c r="F19132" t="s">
        <v>10</v>
      </c>
      <c r="G19132" t="s">
        <v>14444</v>
      </c>
    </row>
    <row r="19133" spans="1:7">
      <c r="A19133" t="s">
        <v>16238</v>
      </c>
      <c r="B19133">
        <v>9000028195</v>
      </c>
      <c r="C19133">
        <v>3000</v>
      </c>
      <c r="D19133">
        <v>2940</v>
      </c>
      <c r="E19133" t="s">
        <v>9</v>
      </c>
      <c r="F19133" t="s">
        <v>10</v>
      </c>
      <c r="G19133" t="s">
        <v>14444</v>
      </c>
    </row>
    <row r="19134" spans="1:7">
      <c r="A19134" t="s">
        <v>16240</v>
      </c>
      <c r="B19134">
        <v>9000028203</v>
      </c>
      <c r="C19134">
        <v>3000</v>
      </c>
      <c r="D19134">
        <v>18</v>
      </c>
      <c r="E19134" t="s">
        <v>113</v>
      </c>
      <c r="F19134" t="s">
        <v>187</v>
      </c>
      <c r="G19134" t="s">
        <v>14484</v>
      </c>
    </row>
    <row r="19135" spans="1:7">
      <c r="A19135" t="s">
        <v>16241</v>
      </c>
      <c r="B19135">
        <v>9000028203</v>
      </c>
      <c r="C19135">
        <v>3000</v>
      </c>
      <c r="D19135">
        <v>2880</v>
      </c>
      <c r="E19135" t="s">
        <v>9</v>
      </c>
      <c r="F19135" t="s">
        <v>10</v>
      </c>
      <c r="G19135" t="s">
        <v>14484</v>
      </c>
    </row>
    <row r="19136" spans="1:7">
      <c r="A19136" t="s">
        <v>16242</v>
      </c>
      <c r="B19136">
        <v>9000028203</v>
      </c>
      <c r="C19136">
        <v>3000</v>
      </c>
      <c r="D19136">
        <v>1966</v>
      </c>
      <c r="E19136" t="s">
        <v>9</v>
      </c>
      <c r="F19136" t="s">
        <v>10</v>
      </c>
      <c r="G19136" t="s">
        <v>14484</v>
      </c>
    </row>
    <row r="19137" spans="1:7">
      <c r="A19137" t="s">
        <v>16243</v>
      </c>
      <c r="B19137">
        <v>9000028203</v>
      </c>
      <c r="C19137">
        <v>3000</v>
      </c>
      <c r="D19137">
        <v>2536</v>
      </c>
      <c r="E19137" t="s">
        <v>9</v>
      </c>
      <c r="F19137" t="s">
        <v>10</v>
      </c>
      <c r="G19137" t="s">
        <v>14484</v>
      </c>
    </row>
    <row r="19138" spans="1:7">
      <c r="A19138" t="s">
        <v>31685</v>
      </c>
      <c r="B19138">
        <v>9000028203</v>
      </c>
      <c r="C19138">
        <v>3000</v>
      </c>
      <c r="D19138">
        <v>3000</v>
      </c>
      <c r="E19138" t="s">
        <v>9</v>
      </c>
      <c r="F19138" t="s">
        <v>10</v>
      </c>
      <c r="G19138" t="s">
        <v>14484</v>
      </c>
    </row>
    <row r="19139" spans="1:7">
      <c r="A19139" t="s">
        <v>31686</v>
      </c>
      <c r="B19139">
        <v>9000028203</v>
      </c>
      <c r="C19139">
        <v>3000</v>
      </c>
      <c r="D19139">
        <v>3000</v>
      </c>
      <c r="E19139" t="s">
        <v>9</v>
      </c>
      <c r="F19139" t="s">
        <v>10</v>
      </c>
      <c r="G19139" t="s">
        <v>14484</v>
      </c>
    </row>
    <row r="19140" spans="1:7">
      <c r="A19140" t="s">
        <v>16244</v>
      </c>
      <c r="B19140" t="s">
        <v>16245</v>
      </c>
      <c r="C19140">
        <v>1000</v>
      </c>
      <c r="D19140">
        <v>4</v>
      </c>
      <c r="E19140" t="s">
        <v>113</v>
      </c>
      <c r="F19140" t="s">
        <v>187</v>
      </c>
      <c r="G19140" t="s">
        <v>16246</v>
      </c>
    </row>
    <row r="19141" spans="1:7">
      <c r="A19141" t="s">
        <v>16247</v>
      </c>
      <c r="B19141" t="s">
        <v>16245</v>
      </c>
      <c r="C19141">
        <v>1000</v>
      </c>
      <c r="D19141">
        <v>988</v>
      </c>
      <c r="E19141" t="s">
        <v>9</v>
      </c>
      <c r="F19141" t="s">
        <v>10</v>
      </c>
      <c r="G19141" t="s">
        <v>16246</v>
      </c>
    </row>
    <row r="19142" spans="1:7">
      <c r="A19142" t="s">
        <v>16248</v>
      </c>
      <c r="B19142" t="s">
        <v>16245</v>
      </c>
      <c r="C19142">
        <v>1000</v>
      </c>
      <c r="D19142">
        <v>985</v>
      </c>
      <c r="E19142" t="s">
        <v>9</v>
      </c>
      <c r="F19142" t="s">
        <v>10</v>
      </c>
      <c r="G19142" t="s">
        <v>16246</v>
      </c>
    </row>
    <row r="19143" spans="1:7">
      <c r="A19143" t="s">
        <v>16249</v>
      </c>
      <c r="B19143" t="s">
        <v>16245</v>
      </c>
      <c r="C19143">
        <v>1000</v>
      </c>
      <c r="D19143">
        <v>1000</v>
      </c>
      <c r="E19143" t="s">
        <v>9</v>
      </c>
      <c r="F19143" t="s">
        <v>10</v>
      </c>
      <c r="G19143" t="s">
        <v>16246</v>
      </c>
    </row>
    <row r="19144" spans="1:7">
      <c r="A19144" t="s">
        <v>16250</v>
      </c>
      <c r="B19144" t="s">
        <v>16245</v>
      </c>
      <c r="C19144">
        <v>1000</v>
      </c>
      <c r="D19144">
        <v>1000</v>
      </c>
      <c r="E19144" t="s">
        <v>9</v>
      </c>
      <c r="F19144" t="s">
        <v>10</v>
      </c>
      <c r="G19144" t="s">
        <v>16246</v>
      </c>
    </row>
    <row r="19145" spans="1:7">
      <c r="A19145" t="s">
        <v>16251</v>
      </c>
      <c r="B19145" t="s">
        <v>16245</v>
      </c>
      <c r="C19145">
        <v>1000</v>
      </c>
      <c r="D19145">
        <v>1000</v>
      </c>
      <c r="E19145" t="s">
        <v>9</v>
      </c>
      <c r="F19145" t="s">
        <v>10</v>
      </c>
      <c r="G19145" t="s">
        <v>16246</v>
      </c>
    </row>
    <row r="19146" spans="1:7">
      <c r="A19146" t="s">
        <v>16252</v>
      </c>
      <c r="B19146" t="s">
        <v>16245</v>
      </c>
      <c r="C19146">
        <v>1000</v>
      </c>
      <c r="D19146">
        <v>1000</v>
      </c>
      <c r="E19146" t="s">
        <v>9</v>
      </c>
      <c r="F19146" t="s">
        <v>10</v>
      </c>
      <c r="G19146" t="s">
        <v>16246</v>
      </c>
    </row>
    <row r="19147" spans="1:7">
      <c r="A19147" t="s">
        <v>16253</v>
      </c>
      <c r="B19147" t="s">
        <v>16245</v>
      </c>
      <c r="C19147">
        <v>1000</v>
      </c>
      <c r="D19147">
        <v>1000</v>
      </c>
      <c r="E19147" t="s">
        <v>9</v>
      </c>
      <c r="F19147" t="s">
        <v>10</v>
      </c>
      <c r="G19147" t="s">
        <v>16246</v>
      </c>
    </row>
    <row r="19148" spans="1:7">
      <c r="A19148" t="s">
        <v>31687</v>
      </c>
      <c r="B19148" t="s">
        <v>16245</v>
      </c>
      <c r="C19148">
        <v>1000</v>
      </c>
      <c r="D19148">
        <v>1000</v>
      </c>
      <c r="E19148" t="s">
        <v>9</v>
      </c>
      <c r="F19148" t="s">
        <v>10</v>
      </c>
      <c r="G19148" t="s">
        <v>16246</v>
      </c>
    </row>
    <row r="19149" spans="1:7">
      <c r="A19149" t="s">
        <v>31688</v>
      </c>
      <c r="B19149" t="s">
        <v>16245</v>
      </c>
      <c r="C19149">
        <v>1000</v>
      </c>
      <c r="D19149">
        <v>1000</v>
      </c>
      <c r="E19149" t="s">
        <v>9</v>
      </c>
      <c r="F19149" t="s">
        <v>10</v>
      </c>
      <c r="G19149" t="s">
        <v>16246</v>
      </c>
    </row>
    <row r="19150" spans="1:7">
      <c r="A19150" t="s">
        <v>16255</v>
      </c>
      <c r="B19150">
        <v>9000028248</v>
      </c>
      <c r="C19150">
        <v>3000</v>
      </c>
      <c r="D19150">
        <v>621</v>
      </c>
      <c r="E19150" t="s">
        <v>9</v>
      </c>
      <c r="F19150" t="s">
        <v>10</v>
      </c>
      <c r="G19150" t="s">
        <v>16021</v>
      </c>
    </row>
    <row r="19151" spans="1:7">
      <c r="A19151" t="s">
        <v>16256</v>
      </c>
      <c r="B19151">
        <v>9000028248</v>
      </c>
      <c r="C19151">
        <v>3000</v>
      </c>
      <c r="D19151">
        <v>2041</v>
      </c>
      <c r="E19151" t="s">
        <v>9</v>
      </c>
      <c r="F19151" t="s">
        <v>10</v>
      </c>
      <c r="G19151" t="s">
        <v>16021</v>
      </c>
    </row>
    <row r="19152" spans="1:7">
      <c r="A19152" t="s">
        <v>16257</v>
      </c>
      <c r="B19152">
        <v>9000028248</v>
      </c>
      <c r="C19152">
        <v>3000</v>
      </c>
      <c r="D19152">
        <v>3000</v>
      </c>
      <c r="E19152" t="s">
        <v>9</v>
      </c>
      <c r="F19152" t="s">
        <v>10</v>
      </c>
      <c r="G19152" t="s">
        <v>16021</v>
      </c>
    </row>
    <row r="19153" spans="1:7">
      <c r="A19153" t="s">
        <v>16258</v>
      </c>
      <c r="B19153">
        <v>9000028293</v>
      </c>
      <c r="C19153">
        <v>3000</v>
      </c>
      <c r="D19153">
        <v>1834</v>
      </c>
      <c r="E19153" t="s">
        <v>9</v>
      </c>
      <c r="F19153" t="s">
        <v>10</v>
      </c>
      <c r="G19153" t="s">
        <v>31689</v>
      </c>
    </row>
    <row r="19154" spans="1:7">
      <c r="A19154" t="s">
        <v>16261</v>
      </c>
      <c r="B19154">
        <v>9000028301</v>
      </c>
      <c r="C19154">
        <v>2000</v>
      </c>
      <c r="D19154">
        <v>504</v>
      </c>
      <c r="E19154" t="s">
        <v>9</v>
      </c>
      <c r="F19154" t="s">
        <v>10</v>
      </c>
      <c r="G19154" t="s">
        <v>31690</v>
      </c>
    </row>
    <row r="19155" spans="1:7">
      <c r="A19155" t="s">
        <v>16262</v>
      </c>
      <c r="B19155">
        <v>9000028301</v>
      </c>
      <c r="C19155">
        <v>2000</v>
      </c>
      <c r="D19155">
        <v>772</v>
      </c>
      <c r="E19155" t="s">
        <v>9</v>
      </c>
      <c r="F19155" t="s">
        <v>10</v>
      </c>
      <c r="G19155" t="s">
        <v>31690</v>
      </c>
    </row>
    <row r="19156" spans="1:7">
      <c r="A19156" t="s">
        <v>16263</v>
      </c>
      <c r="B19156">
        <v>9000028301</v>
      </c>
      <c r="C19156">
        <v>2000</v>
      </c>
      <c r="D19156">
        <v>1976</v>
      </c>
      <c r="E19156" t="s">
        <v>9</v>
      </c>
      <c r="F19156" t="s">
        <v>10</v>
      </c>
      <c r="G19156" t="s">
        <v>31690</v>
      </c>
    </row>
    <row r="19157" spans="1:7">
      <c r="A19157" t="s">
        <v>31691</v>
      </c>
      <c r="B19157">
        <v>9000028301</v>
      </c>
      <c r="C19157">
        <v>2000</v>
      </c>
      <c r="D19157">
        <v>2000</v>
      </c>
      <c r="E19157" t="s">
        <v>9</v>
      </c>
      <c r="F19157" t="s">
        <v>10</v>
      </c>
      <c r="G19157" t="s">
        <v>31690</v>
      </c>
    </row>
    <row r="19158" spans="1:7">
      <c r="A19158" t="s">
        <v>16265</v>
      </c>
      <c r="B19158">
        <v>9000028319</v>
      </c>
      <c r="C19158">
        <v>3000</v>
      </c>
      <c r="D19158">
        <v>8</v>
      </c>
      <c r="E19158" t="s">
        <v>113</v>
      </c>
      <c r="F19158" t="s">
        <v>187</v>
      </c>
      <c r="G19158" t="s">
        <v>16264</v>
      </c>
    </row>
    <row r="19159" spans="1:7">
      <c r="A19159" t="s">
        <v>16266</v>
      </c>
      <c r="B19159">
        <v>9000028319</v>
      </c>
      <c r="C19159">
        <v>3000</v>
      </c>
      <c r="D19159">
        <v>1581</v>
      </c>
      <c r="E19159" t="s">
        <v>9</v>
      </c>
      <c r="F19159" t="s">
        <v>10</v>
      </c>
      <c r="G19159" t="s">
        <v>16264</v>
      </c>
    </row>
    <row r="19160" spans="1:7">
      <c r="A19160" t="s">
        <v>16267</v>
      </c>
      <c r="B19160">
        <v>9000028319</v>
      </c>
      <c r="C19160">
        <v>3000</v>
      </c>
      <c r="D19160">
        <v>2635</v>
      </c>
      <c r="E19160" t="s">
        <v>9</v>
      </c>
      <c r="F19160" t="s">
        <v>10</v>
      </c>
      <c r="G19160" t="s">
        <v>16264</v>
      </c>
    </row>
    <row r="19161" spans="1:7">
      <c r="A19161" t="s">
        <v>31692</v>
      </c>
      <c r="B19161">
        <v>9000028319</v>
      </c>
      <c r="C19161">
        <v>3000</v>
      </c>
      <c r="D19161">
        <v>3000</v>
      </c>
      <c r="E19161" t="s">
        <v>9</v>
      </c>
      <c r="F19161" t="s">
        <v>10</v>
      </c>
      <c r="G19161" t="s">
        <v>16264</v>
      </c>
    </row>
    <row r="19162" spans="1:7">
      <c r="A19162" t="s">
        <v>31693</v>
      </c>
      <c r="B19162">
        <v>9000028319</v>
      </c>
      <c r="C19162">
        <v>3000</v>
      </c>
      <c r="D19162">
        <v>3000</v>
      </c>
      <c r="E19162" t="s">
        <v>9</v>
      </c>
      <c r="F19162" t="s">
        <v>10</v>
      </c>
      <c r="G19162" t="s">
        <v>16264</v>
      </c>
    </row>
    <row r="19163" spans="1:7">
      <c r="A19163" t="s">
        <v>16268</v>
      </c>
      <c r="B19163">
        <v>9000028328</v>
      </c>
      <c r="C19163">
        <v>3000</v>
      </c>
      <c r="D19163">
        <v>872</v>
      </c>
      <c r="E19163" t="s">
        <v>9</v>
      </c>
      <c r="F19163" t="s">
        <v>10</v>
      </c>
      <c r="G19163" t="s">
        <v>31694</v>
      </c>
    </row>
    <row r="19164" spans="1:7">
      <c r="A19164" t="s">
        <v>16270</v>
      </c>
      <c r="B19164">
        <v>9000028355</v>
      </c>
      <c r="C19164">
        <v>800</v>
      </c>
      <c r="D19164">
        <v>311</v>
      </c>
      <c r="E19164" t="s">
        <v>9</v>
      </c>
      <c r="F19164" t="s">
        <v>10</v>
      </c>
      <c r="G19164" t="s">
        <v>16269</v>
      </c>
    </row>
    <row r="19165" spans="1:7">
      <c r="A19165" t="s">
        <v>16272</v>
      </c>
      <c r="B19165">
        <v>9000028364</v>
      </c>
      <c r="C19165">
        <v>500</v>
      </c>
      <c r="D19165">
        <v>3</v>
      </c>
      <c r="E19165" t="s">
        <v>113</v>
      </c>
      <c r="F19165" t="s">
        <v>114</v>
      </c>
      <c r="G19165" t="s">
        <v>16273</v>
      </c>
    </row>
    <row r="19166" spans="1:7">
      <c r="A19166" t="s">
        <v>16274</v>
      </c>
      <c r="B19166">
        <v>9000028364</v>
      </c>
      <c r="C19166">
        <v>500</v>
      </c>
      <c r="D19166">
        <v>108</v>
      </c>
      <c r="E19166" t="s">
        <v>9</v>
      </c>
      <c r="F19166" t="s">
        <v>10</v>
      </c>
      <c r="G19166" t="s">
        <v>16273</v>
      </c>
    </row>
    <row r="19167" spans="1:7">
      <c r="A19167" t="s">
        <v>16275</v>
      </c>
      <c r="B19167">
        <v>9000028364</v>
      </c>
      <c r="C19167">
        <v>500</v>
      </c>
      <c r="D19167">
        <v>218</v>
      </c>
      <c r="E19167" t="s">
        <v>113</v>
      </c>
      <c r="F19167" t="s">
        <v>202</v>
      </c>
      <c r="G19167" t="s">
        <v>16273</v>
      </c>
    </row>
    <row r="19168" spans="1:7">
      <c r="A19168" t="s">
        <v>36485</v>
      </c>
      <c r="B19168">
        <v>9000028364</v>
      </c>
      <c r="C19168">
        <v>500</v>
      </c>
      <c r="D19168">
        <v>1</v>
      </c>
      <c r="E19168" t="s">
        <v>113</v>
      </c>
      <c r="F19168" t="s">
        <v>489</v>
      </c>
      <c r="G19168" t="s">
        <v>16273</v>
      </c>
    </row>
    <row r="19169" spans="1:7">
      <c r="A19169" t="s">
        <v>36486</v>
      </c>
      <c r="B19169">
        <v>9000028364</v>
      </c>
      <c r="C19169">
        <v>500</v>
      </c>
      <c r="D19169">
        <v>380</v>
      </c>
      <c r="E19169" t="s">
        <v>113</v>
      </c>
      <c r="F19169" t="s">
        <v>489</v>
      </c>
      <c r="G19169" t="s">
        <v>16273</v>
      </c>
    </row>
    <row r="19170" spans="1:7">
      <c r="A19170" t="s">
        <v>36487</v>
      </c>
      <c r="B19170">
        <v>9000028364</v>
      </c>
      <c r="C19170">
        <v>500</v>
      </c>
      <c r="D19170">
        <v>500</v>
      </c>
      <c r="E19170" t="s">
        <v>20</v>
      </c>
      <c r="F19170" t="s">
        <v>116</v>
      </c>
      <c r="G19170" t="s">
        <v>16273</v>
      </c>
    </row>
    <row r="19171" spans="1:7">
      <c r="A19171" t="s">
        <v>36488</v>
      </c>
      <c r="B19171">
        <v>9000028364</v>
      </c>
      <c r="C19171">
        <v>500</v>
      </c>
      <c r="D19171">
        <v>428</v>
      </c>
      <c r="E19171" t="s">
        <v>113</v>
      </c>
      <c r="F19171" t="s">
        <v>114</v>
      </c>
      <c r="G19171" t="s">
        <v>16273</v>
      </c>
    </row>
    <row r="19172" spans="1:7">
      <c r="A19172" t="s">
        <v>31695</v>
      </c>
      <c r="B19172">
        <v>9000028364</v>
      </c>
      <c r="C19172">
        <v>500</v>
      </c>
      <c r="D19172">
        <v>500</v>
      </c>
      <c r="E19172" t="s">
        <v>9</v>
      </c>
      <c r="F19172" t="s">
        <v>10</v>
      </c>
      <c r="G19172" t="s">
        <v>16273</v>
      </c>
    </row>
    <row r="19173" spans="1:7">
      <c r="A19173" t="s">
        <v>31696</v>
      </c>
      <c r="B19173">
        <v>9000028364</v>
      </c>
      <c r="C19173">
        <v>500</v>
      </c>
      <c r="D19173">
        <v>500</v>
      </c>
      <c r="E19173" t="s">
        <v>9</v>
      </c>
      <c r="F19173" t="s">
        <v>10</v>
      </c>
      <c r="G19173" t="s">
        <v>16273</v>
      </c>
    </row>
    <row r="19174" spans="1:7">
      <c r="A19174" t="s">
        <v>31697</v>
      </c>
      <c r="B19174">
        <v>9000028364</v>
      </c>
      <c r="C19174">
        <v>500</v>
      </c>
      <c r="D19174">
        <v>500</v>
      </c>
      <c r="E19174" t="s">
        <v>9</v>
      </c>
      <c r="F19174" t="s">
        <v>10</v>
      </c>
      <c r="G19174" t="s">
        <v>16273</v>
      </c>
    </row>
    <row r="19175" spans="1:7">
      <c r="A19175" t="s">
        <v>31698</v>
      </c>
      <c r="B19175">
        <v>9000028364</v>
      </c>
      <c r="C19175">
        <v>500</v>
      </c>
      <c r="D19175">
        <v>500</v>
      </c>
      <c r="E19175" t="s">
        <v>9</v>
      </c>
      <c r="F19175" t="s">
        <v>10</v>
      </c>
      <c r="G19175" t="s">
        <v>16273</v>
      </c>
    </row>
    <row r="19176" spans="1:7">
      <c r="A19176" t="s">
        <v>31699</v>
      </c>
      <c r="B19176">
        <v>9000028364</v>
      </c>
      <c r="C19176">
        <v>500</v>
      </c>
      <c r="D19176">
        <v>500</v>
      </c>
      <c r="E19176" t="s">
        <v>9</v>
      </c>
      <c r="F19176" t="s">
        <v>10</v>
      </c>
      <c r="G19176" t="s">
        <v>16273</v>
      </c>
    </row>
    <row r="19177" spans="1:7">
      <c r="A19177" t="s">
        <v>31700</v>
      </c>
      <c r="B19177">
        <v>9000028364</v>
      </c>
      <c r="C19177">
        <v>500</v>
      </c>
      <c r="D19177">
        <v>500</v>
      </c>
      <c r="E19177" t="s">
        <v>9</v>
      </c>
      <c r="F19177" t="s">
        <v>10</v>
      </c>
      <c r="G19177" t="s">
        <v>16273</v>
      </c>
    </row>
    <row r="19178" spans="1:7">
      <c r="A19178" t="s">
        <v>31701</v>
      </c>
      <c r="B19178">
        <v>9000028364</v>
      </c>
      <c r="C19178">
        <v>500</v>
      </c>
      <c r="D19178">
        <v>500</v>
      </c>
      <c r="E19178" t="s">
        <v>9</v>
      </c>
      <c r="F19178" t="s">
        <v>10</v>
      </c>
      <c r="G19178" t="s">
        <v>16273</v>
      </c>
    </row>
    <row r="19179" spans="1:7">
      <c r="A19179" t="s">
        <v>16276</v>
      </c>
      <c r="B19179">
        <v>9000028364</v>
      </c>
      <c r="C19179">
        <v>500</v>
      </c>
      <c r="D19179">
        <v>500</v>
      </c>
      <c r="E19179" t="s">
        <v>9</v>
      </c>
      <c r="F19179" t="s">
        <v>10</v>
      </c>
      <c r="G19179" t="s">
        <v>16273</v>
      </c>
    </row>
    <row r="19180" spans="1:7">
      <c r="A19180" t="s">
        <v>16277</v>
      </c>
      <c r="B19180">
        <v>9000028364</v>
      </c>
      <c r="C19180">
        <v>500</v>
      </c>
      <c r="D19180">
        <v>500</v>
      </c>
      <c r="E19180" t="s">
        <v>9</v>
      </c>
      <c r="F19180" t="s">
        <v>10</v>
      </c>
      <c r="G19180" t="s">
        <v>16273</v>
      </c>
    </row>
    <row r="19181" spans="1:7">
      <c r="A19181" t="s">
        <v>31702</v>
      </c>
      <c r="B19181">
        <v>9000028364</v>
      </c>
      <c r="C19181">
        <v>500</v>
      </c>
      <c r="D19181">
        <v>500</v>
      </c>
      <c r="E19181" t="s">
        <v>9</v>
      </c>
      <c r="F19181" t="s">
        <v>10</v>
      </c>
      <c r="G19181" t="s">
        <v>16273</v>
      </c>
    </row>
    <row r="19182" spans="1:7">
      <c r="A19182" t="s">
        <v>31703</v>
      </c>
      <c r="B19182">
        <v>9000028364</v>
      </c>
      <c r="C19182">
        <v>500</v>
      </c>
      <c r="D19182">
        <v>500</v>
      </c>
      <c r="E19182" t="s">
        <v>9</v>
      </c>
      <c r="F19182" t="s">
        <v>10</v>
      </c>
      <c r="G19182" t="s">
        <v>16273</v>
      </c>
    </row>
    <row r="19183" spans="1:7">
      <c r="A19183" t="s">
        <v>31704</v>
      </c>
      <c r="B19183">
        <v>9000028364</v>
      </c>
      <c r="C19183">
        <v>500</v>
      </c>
      <c r="D19183">
        <v>500</v>
      </c>
      <c r="E19183" t="s">
        <v>9</v>
      </c>
      <c r="F19183" t="s">
        <v>10</v>
      </c>
      <c r="G19183" t="s">
        <v>16273</v>
      </c>
    </row>
    <row r="19184" spans="1:7">
      <c r="A19184" t="s">
        <v>31705</v>
      </c>
      <c r="B19184">
        <v>9000028364</v>
      </c>
      <c r="C19184">
        <v>500</v>
      </c>
      <c r="D19184">
        <v>500</v>
      </c>
      <c r="E19184" t="s">
        <v>9</v>
      </c>
      <c r="F19184" t="s">
        <v>10</v>
      </c>
      <c r="G19184" t="s">
        <v>16273</v>
      </c>
    </row>
    <row r="19185" spans="1:7">
      <c r="A19185" t="s">
        <v>16278</v>
      </c>
      <c r="B19185">
        <v>9000028373</v>
      </c>
      <c r="C19185">
        <v>10000</v>
      </c>
      <c r="D19185">
        <v>1178</v>
      </c>
      <c r="E19185" t="s">
        <v>9</v>
      </c>
      <c r="F19185" t="s">
        <v>10</v>
      </c>
      <c r="G19185" t="s">
        <v>31706</v>
      </c>
    </row>
    <row r="19186" spans="1:7">
      <c r="A19186" t="s">
        <v>16279</v>
      </c>
      <c r="B19186">
        <v>9000028373</v>
      </c>
      <c r="C19186">
        <v>10000</v>
      </c>
      <c r="D19186">
        <v>8945</v>
      </c>
      <c r="E19186" t="s">
        <v>9</v>
      </c>
      <c r="F19186" t="s">
        <v>10</v>
      </c>
      <c r="G19186" t="s">
        <v>31706</v>
      </c>
    </row>
    <row r="19187" spans="1:7">
      <c r="A19187" t="s">
        <v>16280</v>
      </c>
      <c r="B19187">
        <v>9000028373</v>
      </c>
      <c r="C19187">
        <v>10000</v>
      </c>
      <c r="D19187">
        <v>10000</v>
      </c>
      <c r="E19187" t="s">
        <v>9</v>
      </c>
      <c r="F19187" t="s">
        <v>10</v>
      </c>
      <c r="G19187" t="s">
        <v>31706</v>
      </c>
    </row>
    <row r="19188" spans="1:7">
      <c r="A19188" t="s">
        <v>16281</v>
      </c>
      <c r="B19188">
        <v>9000028373</v>
      </c>
      <c r="C19188">
        <v>10000</v>
      </c>
      <c r="D19188">
        <v>10000</v>
      </c>
      <c r="E19188" t="s">
        <v>9</v>
      </c>
      <c r="F19188" t="s">
        <v>10</v>
      </c>
      <c r="G19188" t="s">
        <v>31706</v>
      </c>
    </row>
    <row r="19189" spans="1:7">
      <c r="A19189" t="s">
        <v>16282</v>
      </c>
      <c r="B19189">
        <v>9000028373</v>
      </c>
      <c r="C19189">
        <v>10000</v>
      </c>
      <c r="D19189">
        <v>10000</v>
      </c>
      <c r="E19189" t="s">
        <v>9</v>
      </c>
      <c r="F19189" t="s">
        <v>10</v>
      </c>
      <c r="G19189" t="s">
        <v>31706</v>
      </c>
    </row>
    <row r="19190" spans="1:7">
      <c r="A19190" t="s">
        <v>16283</v>
      </c>
      <c r="B19190">
        <v>9000028453</v>
      </c>
      <c r="C19190">
        <v>250</v>
      </c>
      <c r="D19190">
        <v>189</v>
      </c>
      <c r="E19190" t="s">
        <v>9</v>
      </c>
      <c r="F19190" t="s">
        <v>10</v>
      </c>
      <c r="G19190" t="s">
        <v>16284</v>
      </c>
    </row>
    <row r="19191" spans="1:7">
      <c r="A19191" t="s">
        <v>16285</v>
      </c>
      <c r="B19191">
        <v>9000028453</v>
      </c>
      <c r="C19191">
        <v>250</v>
      </c>
      <c r="D19191">
        <v>250</v>
      </c>
      <c r="E19191" t="s">
        <v>9</v>
      </c>
      <c r="F19191" t="s">
        <v>10</v>
      </c>
      <c r="G19191" t="s">
        <v>16284</v>
      </c>
    </row>
    <row r="19192" spans="1:7">
      <c r="A19192" t="s">
        <v>16287</v>
      </c>
      <c r="B19192">
        <v>9000028498</v>
      </c>
      <c r="C19192">
        <v>768</v>
      </c>
      <c r="D19192">
        <v>343</v>
      </c>
      <c r="E19192" t="s">
        <v>9</v>
      </c>
      <c r="F19192" t="s">
        <v>10</v>
      </c>
      <c r="G19192" t="s">
        <v>16288</v>
      </c>
    </row>
    <row r="19193" spans="1:7">
      <c r="A19193" t="s">
        <v>16289</v>
      </c>
      <c r="B19193">
        <v>9000028506</v>
      </c>
      <c r="C19193">
        <v>500</v>
      </c>
      <c r="D19193">
        <v>310</v>
      </c>
      <c r="E19193" t="s">
        <v>9</v>
      </c>
      <c r="F19193" t="s">
        <v>10</v>
      </c>
      <c r="G19193" t="s">
        <v>16290</v>
      </c>
    </row>
    <row r="19194" spans="1:7">
      <c r="A19194" t="s">
        <v>16291</v>
      </c>
      <c r="B19194">
        <v>9000028506</v>
      </c>
      <c r="C19194">
        <v>1000</v>
      </c>
      <c r="D19194">
        <v>1000</v>
      </c>
      <c r="E19194" t="s">
        <v>9</v>
      </c>
      <c r="F19194" t="s">
        <v>10</v>
      </c>
      <c r="G19194" t="s">
        <v>16290</v>
      </c>
    </row>
    <row r="19195" spans="1:7">
      <c r="A19195" t="s">
        <v>16292</v>
      </c>
      <c r="B19195">
        <v>9000028515</v>
      </c>
      <c r="C19195">
        <v>653</v>
      </c>
      <c r="D19195">
        <v>224</v>
      </c>
      <c r="E19195" t="s">
        <v>9</v>
      </c>
      <c r="F19195" t="s">
        <v>10</v>
      </c>
      <c r="G19195" t="s">
        <v>16271</v>
      </c>
    </row>
    <row r="19196" spans="1:7">
      <c r="A19196" t="s">
        <v>16294</v>
      </c>
      <c r="B19196">
        <v>9000028524</v>
      </c>
      <c r="C19196">
        <v>320</v>
      </c>
      <c r="D19196">
        <v>25</v>
      </c>
      <c r="E19196" t="s">
        <v>9</v>
      </c>
      <c r="F19196" t="s">
        <v>10</v>
      </c>
      <c r="G19196" t="s">
        <v>13874</v>
      </c>
    </row>
    <row r="19197" spans="1:7">
      <c r="A19197" t="s">
        <v>16296</v>
      </c>
      <c r="B19197">
        <v>9000028533</v>
      </c>
      <c r="C19197">
        <v>2480</v>
      </c>
      <c r="D19197">
        <v>1662</v>
      </c>
      <c r="E19197" t="s">
        <v>9</v>
      </c>
      <c r="F19197" t="s">
        <v>10</v>
      </c>
      <c r="G19197" t="s">
        <v>16297</v>
      </c>
    </row>
    <row r="19198" spans="1:7">
      <c r="A19198" t="s">
        <v>16299</v>
      </c>
      <c r="B19198">
        <v>9000028729</v>
      </c>
      <c r="C19198">
        <v>10000</v>
      </c>
      <c r="D19198">
        <v>1802</v>
      </c>
      <c r="E19198" t="s">
        <v>9</v>
      </c>
      <c r="F19198" t="s">
        <v>10</v>
      </c>
      <c r="G19198" t="s">
        <v>14566</v>
      </c>
    </row>
    <row r="19199" spans="1:7">
      <c r="A19199" t="s">
        <v>16300</v>
      </c>
      <c r="B19199">
        <v>9000028729</v>
      </c>
      <c r="C19199">
        <v>10000</v>
      </c>
      <c r="D19199">
        <v>8105</v>
      </c>
      <c r="E19199" t="s">
        <v>9</v>
      </c>
      <c r="F19199" t="s">
        <v>10</v>
      </c>
      <c r="G19199" t="s">
        <v>14566</v>
      </c>
    </row>
    <row r="19200" spans="1:7">
      <c r="A19200" t="s">
        <v>16301</v>
      </c>
      <c r="B19200">
        <v>9000028729</v>
      </c>
      <c r="C19200">
        <v>10000</v>
      </c>
      <c r="D19200">
        <v>10000</v>
      </c>
      <c r="E19200" t="s">
        <v>9</v>
      </c>
      <c r="F19200" t="s">
        <v>10</v>
      </c>
      <c r="G19200" t="s">
        <v>14566</v>
      </c>
    </row>
    <row r="19201" spans="1:7">
      <c r="A19201" t="s">
        <v>16302</v>
      </c>
      <c r="B19201">
        <v>9000028729</v>
      </c>
      <c r="C19201">
        <v>10000</v>
      </c>
      <c r="D19201">
        <v>10000</v>
      </c>
      <c r="E19201" t="s">
        <v>9</v>
      </c>
      <c r="F19201" t="s">
        <v>10</v>
      </c>
      <c r="G19201" t="s">
        <v>14566</v>
      </c>
    </row>
    <row r="19202" spans="1:7">
      <c r="A19202" t="s">
        <v>16303</v>
      </c>
      <c r="B19202">
        <v>9000028729</v>
      </c>
      <c r="C19202">
        <v>10000</v>
      </c>
      <c r="D19202">
        <v>10000</v>
      </c>
      <c r="E19202" t="s">
        <v>9</v>
      </c>
      <c r="F19202" t="s">
        <v>10</v>
      </c>
      <c r="G19202" t="s">
        <v>14566</v>
      </c>
    </row>
    <row r="19203" spans="1:7">
      <c r="A19203" t="s">
        <v>16304</v>
      </c>
      <c r="B19203">
        <v>9000028729</v>
      </c>
      <c r="C19203">
        <v>10000</v>
      </c>
      <c r="D19203">
        <v>10000</v>
      </c>
      <c r="E19203" t="s">
        <v>9</v>
      </c>
      <c r="F19203" t="s">
        <v>10</v>
      </c>
      <c r="G19203" t="s">
        <v>14566</v>
      </c>
    </row>
    <row r="19204" spans="1:7">
      <c r="A19204" t="s">
        <v>16305</v>
      </c>
      <c r="B19204">
        <v>9000028729</v>
      </c>
      <c r="C19204">
        <v>10000</v>
      </c>
      <c r="D19204">
        <v>10000</v>
      </c>
      <c r="E19204" t="s">
        <v>9</v>
      </c>
      <c r="F19204" t="s">
        <v>10</v>
      </c>
      <c r="G19204" t="s">
        <v>14566</v>
      </c>
    </row>
    <row r="19205" spans="1:7">
      <c r="A19205" t="s">
        <v>16306</v>
      </c>
      <c r="B19205">
        <v>9000028729</v>
      </c>
      <c r="C19205">
        <v>10000</v>
      </c>
      <c r="D19205">
        <v>10000</v>
      </c>
      <c r="E19205" t="s">
        <v>9</v>
      </c>
      <c r="F19205" t="s">
        <v>10</v>
      </c>
      <c r="G19205" t="s">
        <v>14566</v>
      </c>
    </row>
    <row r="19206" spans="1:7">
      <c r="A19206" t="s">
        <v>31707</v>
      </c>
      <c r="B19206">
        <v>9000028729</v>
      </c>
      <c r="C19206">
        <v>10000</v>
      </c>
      <c r="D19206">
        <v>10000</v>
      </c>
      <c r="E19206" t="s">
        <v>9</v>
      </c>
      <c r="F19206" t="s">
        <v>10</v>
      </c>
      <c r="G19206" t="s">
        <v>14566</v>
      </c>
    </row>
    <row r="19207" spans="1:7">
      <c r="A19207" t="s">
        <v>31708</v>
      </c>
      <c r="B19207">
        <v>9000028729</v>
      </c>
      <c r="C19207">
        <v>10000</v>
      </c>
      <c r="D19207">
        <v>10000</v>
      </c>
      <c r="E19207" t="s">
        <v>9</v>
      </c>
      <c r="F19207" t="s">
        <v>10</v>
      </c>
      <c r="G19207" t="s">
        <v>14566</v>
      </c>
    </row>
    <row r="19208" spans="1:7">
      <c r="A19208" t="s">
        <v>31709</v>
      </c>
      <c r="B19208">
        <v>9000028729</v>
      </c>
      <c r="C19208">
        <v>10000</v>
      </c>
      <c r="D19208">
        <v>10000</v>
      </c>
      <c r="E19208" t="s">
        <v>9</v>
      </c>
      <c r="F19208" t="s">
        <v>10</v>
      </c>
      <c r="G19208" t="s">
        <v>14566</v>
      </c>
    </row>
    <row r="19209" spans="1:7">
      <c r="A19209" t="s">
        <v>16307</v>
      </c>
      <c r="B19209">
        <v>9000028756</v>
      </c>
      <c r="C19209">
        <v>4000</v>
      </c>
      <c r="D19209">
        <v>2114</v>
      </c>
      <c r="E19209" t="s">
        <v>9</v>
      </c>
      <c r="F19209" t="s">
        <v>10</v>
      </c>
      <c r="G19209" t="s">
        <v>31710</v>
      </c>
    </row>
    <row r="19210" spans="1:7">
      <c r="A19210" t="s">
        <v>16308</v>
      </c>
      <c r="B19210">
        <v>9000028756</v>
      </c>
      <c r="C19210">
        <v>4000</v>
      </c>
      <c r="D19210">
        <v>4000</v>
      </c>
      <c r="E19210" t="s">
        <v>20</v>
      </c>
      <c r="F19210" t="s">
        <v>21</v>
      </c>
      <c r="G19210" t="s">
        <v>31710</v>
      </c>
    </row>
    <row r="19211" spans="1:7">
      <c r="A19211" t="s">
        <v>16309</v>
      </c>
      <c r="B19211">
        <v>9000028756</v>
      </c>
      <c r="C19211">
        <v>4000</v>
      </c>
      <c r="D19211">
        <v>4000</v>
      </c>
      <c r="E19211" t="s">
        <v>9</v>
      </c>
      <c r="F19211" t="s">
        <v>10</v>
      </c>
      <c r="G19211" t="s">
        <v>31710</v>
      </c>
    </row>
    <row r="19212" spans="1:7">
      <c r="A19212" t="s">
        <v>16310</v>
      </c>
      <c r="B19212">
        <v>9000028756</v>
      </c>
      <c r="C19212">
        <v>4000</v>
      </c>
      <c r="D19212">
        <v>4000</v>
      </c>
      <c r="E19212" t="s">
        <v>9</v>
      </c>
      <c r="F19212" t="s">
        <v>10</v>
      </c>
      <c r="G19212" t="s">
        <v>31710</v>
      </c>
    </row>
    <row r="19213" spans="1:7">
      <c r="A19213" t="s">
        <v>16311</v>
      </c>
      <c r="B19213">
        <v>9000028756</v>
      </c>
      <c r="C19213">
        <v>4000</v>
      </c>
      <c r="D19213">
        <v>4000</v>
      </c>
      <c r="E19213" t="s">
        <v>9</v>
      </c>
      <c r="F19213" t="s">
        <v>10</v>
      </c>
      <c r="G19213" t="s">
        <v>31710</v>
      </c>
    </row>
    <row r="19214" spans="1:7">
      <c r="A19214" t="s">
        <v>16312</v>
      </c>
      <c r="B19214">
        <v>9000028756</v>
      </c>
      <c r="C19214">
        <v>4000</v>
      </c>
      <c r="D19214">
        <v>4000</v>
      </c>
      <c r="E19214" t="s">
        <v>9</v>
      </c>
      <c r="F19214" t="s">
        <v>10</v>
      </c>
      <c r="G19214" t="s">
        <v>31710</v>
      </c>
    </row>
    <row r="19215" spans="1:7">
      <c r="A19215" t="s">
        <v>16313</v>
      </c>
      <c r="B19215">
        <v>9000028756</v>
      </c>
      <c r="C19215">
        <v>4000</v>
      </c>
      <c r="D19215">
        <v>4000</v>
      </c>
      <c r="E19215" t="s">
        <v>9</v>
      </c>
      <c r="F19215" t="s">
        <v>10</v>
      </c>
      <c r="G19215" t="s">
        <v>31710</v>
      </c>
    </row>
    <row r="19216" spans="1:7">
      <c r="A19216" t="s">
        <v>16314</v>
      </c>
      <c r="B19216">
        <v>9000028756</v>
      </c>
      <c r="C19216">
        <v>4000</v>
      </c>
      <c r="D19216">
        <v>4000</v>
      </c>
      <c r="E19216" t="s">
        <v>9</v>
      </c>
      <c r="F19216" t="s">
        <v>10</v>
      </c>
      <c r="G19216" t="s">
        <v>31710</v>
      </c>
    </row>
    <row r="19217" spans="1:7">
      <c r="A19217" t="s">
        <v>31711</v>
      </c>
      <c r="B19217">
        <v>9000028756</v>
      </c>
      <c r="C19217">
        <v>4000</v>
      </c>
      <c r="D19217">
        <v>4000</v>
      </c>
      <c r="E19217" t="s">
        <v>9</v>
      </c>
      <c r="F19217" t="s">
        <v>10</v>
      </c>
      <c r="G19217" t="s">
        <v>31710</v>
      </c>
    </row>
    <row r="19218" spans="1:7">
      <c r="A19218" t="s">
        <v>16315</v>
      </c>
      <c r="B19218">
        <v>9000028845</v>
      </c>
      <c r="C19218">
        <v>3000</v>
      </c>
      <c r="D19218">
        <v>634</v>
      </c>
      <c r="E19218" t="s">
        <v>9</v>
      </c>
      <c r="F19218" t="s">
        <v>10</v>
      </c>
      <c r="G19218" t="s">
        <v>14599</v>
      </c>
    </row>
    <row r="19219" spans="1:7">
      <c r="A19219" t="s">
        <v>16317</v>
      </c>
      <c r="B19219">
        <v>9000028845</v>
      </c>
      <c r="C19219">
        <v>3000</v>
      </c>
      <c r="D19219">
        <v>3000</v>
      </c>
      <c r="E19219" t="s">
        <v>9</v>
      </c>
      <c r="F19219" t="s">
        <v>10</v>
      </c>
      <c r="G19219" t="s">
        <v>14599</v>
      </c>
    </row>
    <row r="19220" spans="1:7">
      <c r="A19220" t="s">
        <v>16318</v>
      </c>
      <c r="B19220">
        <v>9000028863</v>
      </c>
      <c r="C19220">
        <v>3000</v>
      </c>
      <c r="D19220">
        <v>1884</v>
      </c>
      <c r="E19220" t="s">
        <v>9</v>
      </c>
      <c r="F19220" t="s">
        <v>10</v>
      </c>
      <c r="G19220" t="s">
        <v>14639</v>
      </c>
    </row>
    <row r="19221" spans="1:7">
      <c r="A19221" t="s">
        <v>31712</v>
      </c>
      <c r="B19221">
        <v>9000028863</v>
      </c>
      <c r="C19221">
        <v>3000</v>
      </c>
      <c r="D19221">
        <v>2592</v>
      </c>
      <c r="E19221" t="s">
        <v>9</v>
      </c>
      <c r="F19221" t="s">
        <v>10</v>
      </c>
      <c r="G19221" t="s">
        <v>14639</v>
      </c>
    </row>
    <row r="19222" spans="1:7">
      <c r="A19222" t="s">
        <v>16320</v>
      </c>
      <c r="B19222">
        <v>9000028872</v>
      </c>
      <c r="C19222">
        <v>7</v>
      </c>
      <c r="D19222">
        <v>7</v>
      </c>
      <c r="E19222" t="s">
        <v>9</v>
      </c>
      <c r="F19222" t="s">
        <v>10</v>
      </c>
      <c r="G19222" t="s">
        <v>31713</v>
      </c>
    </row>
    <row r="19223" spans="1:7">
      <c r="A19223" t="s">
        <v>16322</v>
      </c>
      <c r="B19223">
        <v>9000028907</v>
      </c>
      <c r="C19223">
        <v>2000</v>
      </c>
      <c r="D19223">
        <v>538</v>
      </c>
      <c r="E19223" t="s">
        <v>9</v>
      </c>
      <c r="F19223" t="s">
        <v>10</v>
      </c>
      <c r="G19223" t="s">
        <v>31714</v>
      </c>
    </row>
    <row r="19224" spans="1:7">
      <c r="A19224" t="s">
        <v>16323</v>
      </c>
      <c r="B19224">
        <v>9000028907</v>
      </c>
      <c r="C19224">
        <v>2000</v>
      </c>
      <c r="D19224">
        <v>1878</v>
      </c>
      <c r="E19224" t="s">
        <v>9</v>
      </c>
      <c r="F19224" t="s">
        <v>10</v>
      </c>
      <c r="G19224" t="s">
        <v>31714</v>
      </c>
    </row>
    <row r="19225" spans="1:7">
      <c r="A19225" t="s">
        <v>31715</v>
      </c>
      <c r="B19225">
        <v>9000028907</v>
      </c>
      <c r="C19225">
        <v>2000</v>
      </c>
      <c r="D19225">
        <v>1592</v>
      </c>
      <c r="E19225" t="s">
        <v>9</v>
      </c>
      <c r="F19225" t="s">
        <v>10</v>
      </c>
      <c r="G19225" t="s">
        <v>31714</v>
      </c>
    </row>
    <row r="19226" spans="1:7">
      <c r="A19226" t="s">
        <v>16324</v>
      </c>
      <c r="B19226">
        <v>9000028934</v>
      </c>
      <c r="C19226">
        <v>2000</v>
      </c>
      <c r="D19226">
        <v>457</v>
      </c>
      <c r="E19226" t="s">
        <v>9</v>
      </c>
      <c r="F19226" t="s">
        <v>10</v>
      </c>
      <c r="G19226" t="s">
        <v>31716</v>
      </c>
    </row>
    <row r="19227" spans="1:7">
      <c r="A19227" t="s">
        <v>16325</v>
      </c>
      <c r="B19227">
        <v>9000028934</v>
      </c>
      <c r="C19227">
        <v>364</v>
      </c>
      <c r="D19227">
        <v>3</v>
      </c>
      <c r="E19227" t="s">
        <v>113</v>
      </c>
      <c r="F19227" t="s">
        <v>187</v>
      </c>
      <c r="G19227" t="s">
        <v>31716</v>
      </c>
    </row>
    <row r="19228" spans="1:7">
      <c r="A19228" t="s">
        <v>31717</v>
      </c>
      <c r="B19228">
        <v>9000028934</v>
      </c>
      <c r="C19228">
        <v>2000</v>
      </c>
      <c r="D19228">
        <v>1977</v>
      </c>
      <c r="E19228" t="s">
        <v>9</v>
      </c>
      <c r="F19228" t="s">
        <v>10</v>
      </c>
      <c r="G19228" t="s">
        <v>31716</v>
      </c>
    </row>
    <row r="19229" spans="1:7">
      <c r="A19229" t="s">
        <v>16327</v>
      </c>
      <c r="B19229">
        <v>9000028952</v>
      </c>
      <c r="C19229">
        <v>3000</v>
      </c>
      <c r="D19229">
        <v>141</v>
      </c>
      <c r="E19229" t="s">
        <v>9</v>
      </c>
      <c r="F19229" t="s">
        <v>10</v>
      </c>
      <c r="G19229" t="s">
        <v>16326</v>
      </c>
    </row>
    <row r="19230" spans="1:7">
      <c r="A19230" t="s">
        <v>16328</v>
      </c>
      <c r="B19230">
        <v>9000028952</v>
      </c>
      <c r="C19230">
        <v>3000</v>
      </c>
      <c r="D19230">
        <v>2304</v>
      </c>
      <c r="E19230" t="s">
        <v>9</v>
      </c>
      <c r="F19230" t="s">
        <v>10</v>
      </c>
      <c r="G19230" t="s">
        <v>16326</v>
      </c>
    </row>
    <row r="19231" spans="1:7">
      <c r="A19231" t="s">
        <v>31718</v>
      </c>
      <c r="B19231">
        <v>9000028952</v>
      </c>
      <c r="C19231">
        <v>3000</v>
      </c>
      <c r="D19231">
        <v>3000</v>
      </c>
      <c r="E19231" t="s">
        <v>9</v>
      </c>
      <c r="F19231" t="s">
        <v>10</v>
      </c>
      <c r="G19231" t="s">
        <v>16326</v>
      </c>
    </row>
    <row r="19232" spans="1:7">
      <c r="A19232" t="s">
        <v>16329</v>
      </c>
      <c r="B19232">
        <v>9000028979</v>
      </c>
      <c r="C19232">
        <v>3000</v>
      </c>
      <c r="D19232">
        <v>2880</v>
      </c>
      <c r="E19232" t="s">
        <v>9</v>
      </c>
      <c r="F19232" t="s">
        <v>10</v>
      </c>
      <c r="G19232" t="s">
        <v>31719</v>
      </c>
    </row>
    <row r="19233" spans="1:7">
      <c r="A19233" t="s">
        <v>16330</v>
      </c>
      <c r="B19233">
        <v>9000029006</v>
      </c>
      <c r="C19233">
        <v>3000</v>
      </c>
      <c r="D19233">
        <v>2928</v>
      </c>
      <c r="E19233" t="s">
        <v>9</v>
      </c>
      <c r="F19233" t="s">
        <v>10</v>
      </c>
      <c r="G19233" t="s">
        <v>31720</v>
      </c>
    </row>
    <row r="19234" spans="1:7">
      <c r="A19234" t="s">
        <v>16331</v>
      </c>
      <c r="B19234">
        <v>9000029015</v>
      </c>
      <c r="C19234">
        <v>3000</v>
      </c>
      <c r="D19234">
        <v>982</v>
      </c>
      <c r="E19234" t="s">
        <v>9</v>
      </c>
      <c r="F19234" t="s">
        <v>10</v>
      </c>
      <c r="G19234" t="s">
        <v>16332</v>
      </c>
    </row>
    <row r="19235" spans="1:7">
      <c r="A19235" t="s">
        <v>16333</v>
      </c>
      <c r="B19235">
        <v>9000029015</v>
      </c>
      <c r="C19235">
        <v>3000</v>
      </c>
      <c r="D19235">
        <v>2702</v>
      </c>
      <c r="E19235" t="s">
        <v>9</v>
      </c>
      <c r="F19235" t="s">
        <v>10</v>
      </c>
      <c r="G19235" t="s">
        <v>16332</v>
      </c>
    </row>
    <row r="19236" spans="1:7">
      <c r="A19236" t="s">
        <v>16334</v>
      </c>
      <c r="B19236">
        <v>9000029363</v>
      </c>
      <c r="C19236">
        <v>500</v>
      </c>
      <c r="D19236">
        <v>16</v>
      </c>
      <c r="E19236" t="s">
        <v>9</v>
      </c>
      <c r="F19236" t="s">
        <v>10</v>
      </c>
      <c r="G19236" t="s">
        <v>16335</v>
      </c>
    </row>
    <row r="19237" spans="1:7">
      <c r="A19237" t="s">
        <v>16336</v>
      </c>
      <c r="B19237">
        <v>9000029363</v>
      </c>
      <c r="C19237">
        <v>500</v>
      </c>
      <c r="D19237">
        <v>440</v>
      </c>
      <c r="E19237" t="s">
        <v>9</v>
      </c>
      <c r="F19237" t="s">
        <v>10</v>
      </c>
      <c r="G19237" t="s">
        <v>16335</v>
      </c>
    </row>
    <row r="19238" spans="1:7">
      <c r="A19238" t="s">
        <v>16337</v>
      </c>
      <c r="B19238">
        <v>9000029505</v>
      </c>
      <c r="C19238">
        <v>4500</v>
      </c>
      <c r="D19238">
        <v>3370</v>
      </c>
      <c r="E19238" t="s">
        <v>9</v>
      </c>
      <c r="F19238" t="s">
        <v>10</v>
      </c>
      <c r="G19238" t="s">
        <v>16338</v>
      </c>
    </row>
    <row r="19239" spans="1:7">
      <c r="A19239" t="s">
        <v>31721</v>
      </c>
      <c r="B19239">
        <v>9000029844</v>
      </c>
      <c r="C19239">
        <v>50</v>
      </c>
      <c r="D19239">
        <v>35</v>
      </c>
      <c r="E19239" t="s">
        <v>9</v>
      </c>
      <c r="F19239" t="s">
        <v>10</v>
      </c>
      <c r="G19239" t="s">
        <v>31722</v>
      </c>
    </row>
    <row r="19240" spans="1:7">
      <c r="A19240" t="s">
        <v>16339</v>
      </c>
      <c r="B19240" t="s">
        <v>16340</v>
      </c>
      <c r="C19240">
        <v>1672</v>
      </c>
      <c r="D19240">
        <v>1365</v>
      </c>
      <c r="E19240" t="s">
        <v>9</v>
      </c>
      <c r="F19240" t="s">
        <v>10</v>
      </c>
      <c r="G19240" t="s">
        <v>14161</v>
      </c>
    </row>
    <row r="19241" spans="1:7">
      <c r="A19241" t="s">
        <v>16342</v>
      </c>
      <c r="B19241">
        <v>9000029933</v>
      </c>
      <c r="C19241">
        <v>2000</v>
      </c>
      <c r="D19241">
        <v>737</v>
      </c>
      <c r="E19241" t="s">
        <v>9</v>
      </c>
      <c r="F19241" t="s">
        <v>10</v>
      </c>
      <c r="G19241" t="s">
        <v>31723</v>
      </c>
    </row>
    <row r="19242" spans="1:7">
      <c r="A19242" t="s">
        <v>16343</v>
      </c>
      <c r="B19242">
        <v>9000029933</v>
      </c>
      <c r="C19242">
        <v>2000</v>
      </c>
      <c r="D19242">
        <v>1880</v>
      </c>
      <c r="E19242" t="s">
        <v>9</v>
      </c>
      <c r="F19242" t="s">
        <v>10</v>
      </c>
      <c r="G19242" t="s">
        <v>31723</v>
      </c>
    </row>
    <row r="19243" spans="1:7">
      <c r="A19243" t="s">
        <v>16345</v>
      </c>
      <c r="B19243">
        <v>9000029969</v>
      </c>
      <c r="C19243">
        <v>10000</v>
      </c>
      <c r="D19243">
        <v>18</v>
      </c>
      <c r="E19243" t="s">
        <v>113</v>
      </c>
      <c r="F19243" t="s">
        <v>187</v>
      </c>
      <c r="G19243" t="s">
        <v>14664</v>
      </c>
    </row>
    <row r="19244" spans="1:7">
      <c r="A19244" t="s">
        <v>16346</v>
      </c>
      <c r="B19244">
        <v>9000029969</v>
      </c>
      <c r="C19244">
        <v>10000</v>
      </c>
      <c r="D19244">
        <v>1497</v>
      </c>
      <c r="E19244" t="s">
        <v>20</v>
      </c>
      <c r="F19244" t="s">
        <v>21</v>
      </c>
      <c r="G19244" t="s">
        <v>14664</v>
      </c>
    </row>
    <row r="19245" spans="1:7">
      <c r="A19245" t="s">
        <v>16347</v>
      </c>
      <c r="B19245">
        <v>9000029969</v>
      </c>
      <c r="C19245">
        <v>10000</v>
      </c>
      <c r="D19245">
        <v>9877</v>
      </c>
      <c r="E19245" t="s">
        <v>9</v>
      </c>
      <c r="F19245" t="s">
        <v>10</v>
      </c>
      <c r="G19245" t="s">
        <v>14664</v>
      </c>
    </row>
    <row r="19246" spans="1:7">
      <c r="A19246" t="s">
        <v>16348</v>
      </c>
      <c r="B19246">
        <v>9000029969</v>
      </c>
      <c r="C19246">
        <v>10000</v>
      </c>
      <c r="D19246">
        <v>10000</v>
      </c>
      <c r="E19246" t="s">
        <v>20</v>
      </c>
      <c r="F19246" t="s">
        <v>21</v>
      </c>
      <c r="G19246" t="s">
        <v>14664</v>
      </c>
    </row>
    <row r="19247" spans="1:7">
      <c r="A19247" t="s">
        <v>16349</v>
      </c>
      <c r="B19247">
        <v>9000029969</v>
      </c>
      <c r="C19247">
        <v>10000</v>
      </c>
      <c r="D19247">
        <v>10000</v>
      </c>
      <c r="E19247" t="s">
        <v>9</v>
      </c>
      <c r="F19247" t="s">
        <v>10</v>
      </c>
      <c r="G19247" t="s">
        <v>14664</v>
      </c>
    </row>
    <row r="19248" spans="1:7">
      <c r="A19248" t="s">
        <v>16350</v>
      </c>
      <c r="B19248">
        <v>9000029969</v>
      </c>
      <c r="C19248">
        <v>10000</v>
      </c>
      <c r="D19248">
        <v>10000</v>
      </c>
      <c r="E19248" t="s">
        <v>9</v>
      </c>
      <c r="F19248" t="s">
        <v>10</v>
      </c>
      <c r="G19248" t="s">
        <v>14664</v>
      </c>
    </row>
    <row r="19249" spans="1:7">
      <c r="A19249" t="s">
        <v>16351</v>
      </c>
      <c r="B19249">
        <v>9000029969</v>
      </c>
      <c r="C19249">
        <v>10000</v>
      </c>
      <c r="D19249">
        <v>10000</v>
      </c>
      <c r="E19249" t="s">
        <v>9</v>
      </c>
      <c r="F19249" t="s">
        <v>10</v>
      </c>
      <c r="G19249" t="s">
        <v>14664</v>
      </c>
    </row>
    <row r="19250" spans="1:7">
      <c r="A19250" t="s">
        <v>16352</v>
      </c>
      <c r="B19250">
        <v>9000029969</v>
      </c>
      <c r="C19250">
        <v>10000</v>
      </c>
      <c r="D19250">
        <v>10000</v>
      </c>
      <c r="E19250" t="s">
        <v>9</v>
      </c>
      <c r="F19250" t="s">
        <v>10</v>
      </c>
      <c r="G19250" t="s">
        <v>14664</v>
      </c>
    </row>
    <row r="19251" spans="1:7">
      <c r="A19251" t="s">
        <v>31724</v>
      </c>
      <c r="B19251">
        <v>9000029969</v>
      </c>
      <c r="C19251">
        <v>10000</v>
      </c>
      <c r="D19251">
        <v>10000</v>
      </c>
      <c r="E19251" t="s">
        <v>9</v>
      </c>
      <c r="F19251" t="s">
        <v>10</v>
      </c>
      <c r="G19251" t="s">
        <v>14664</v>
      </c>
    </row>
    <row r="19252" spans="1:7">
      <c r="A19252" t="s">
        <v>31725</v>
      </c>
      <c r="B19252">
        <v>9000029969</v>
      </c>
      <c r="C19252">
        <v>10000</v>
      </c>
      <c r="D19252">
        <v>10000</v>
      </c>
      <c r="E19252" t="s">
        <v>9</v>
      </c>
      <c r="F19252" t="s">
        <v>10</v>
      </c>
      <c r="G19252" t="s">
        <v>14664</v>
      </c>
    </row>
    <row r="19253" spans="1:7">
      <c r="A19253" t="s">
        <v>31726</v>
      </c>
      <c r="B19253">
        <v>9000029969</v>
      </c>
      <c r="C19253">
        <v>10000</v>
      </c>
      <c r="D19253">
        <v>10000</v>
      </c>
      <c r="E19253" t="s">
        <v>9</v>
      </c>
      <c r="F19253" t="s">
        <v>10</v>
      </c>
      <c r="G19253" t="s">
        <v>14664</v>
      </c>
    </row>
    <row r="19254" spans="1:7">
      <c r="A19254" t="s">
        <v>31727</v>
      </c>
      <c r="B19254">
        <v>9000029969</v>
      </c>
      <c r="C19254">
        <v>10000</v>
      </c>
      <c r="D19254">
        <v>10000</v>
      </c>
      <c r="E19254" t="s">
        <v>9</v>
      </c>
      <c r="F19254" t="s">
        <v>10</v>
      </c>
      <c r="G19254" t="s">
        <v>14664</v>
      </c>
    </row>
    <row r="19255" spans="1:7">
      <c r="A19255" t="s">
        <v>31728</v>
      </c>
      <c r="B19255">
        <v>9000029969</v>
      </c>
      <c r="C19255">
        <v>10000</v>
      </c>
      <c r="D19255">
        <v>10000</v>
      </c>
      <c r="E19255" t="s">
        <v>9</v>
      </c>
      <c r="F19255" t="s">
        <v>10</v>
      </c>
      <c r="G19255" t="s">
        <v>14664</v>
      </c>
    </row>
    <row r="19256" spans="1:7">
      <c r="A19256" t="s">
        <v>31729</v>
      </c>
      <c r="B19256">
        <v>9000029969</v>
      </c>
      <c r="C19256">
        <v>10000</v>
      </c>
      <c r="D19256">
        <v>10000</v>
      </c>
      <c r="E19256" t="s">
        <v>9</v>
      </c>
      <c r="F19256" t="s">
        <v>10</v>
      </c>
      <c r="G19256" t="s">
        <v>14664</v>
      </c>
    </row>
    <row r="19257" spans="1:7">
      <c r="A19257" t="s">
        <v>31730</v>
      </c>
      <c r="B19257">
        <v>9000029969</v>
      </c>
      <c r="C19257">
        <v>10000</v>
      </c>
      <c r="D19257">
        <v>10000</v>
      </c>
      <c r="E19257" t="s">
        <v>9</v>
      </c>
      <c r="F19257" t="s">
        <v>10</v>
      </c>
      <c r="G19257" t="s">
        <v>14664</v>
      </c>
    </row>
    <row r="19258" spans="1:7">
      <c r="A19258" t="s">
        <v>36489</v>
      </c>
      <c r="B19258">
        <v>9000029969</v>
      </c>
      <c r="C19258">
        <v>10000</v>
      </c>
      <c r="D19258">
        <v>10000</v>
      </c>
      <c r="E19258" t="s">
        <v>146</v>
      </c>
      <c r="F19258" t="s">
        <v>147</v>
      </c>
      <c r="G19258" t="s">
        <v>14664</v>
      </c>
    </row>
    <row r="19259" spans="1:7">
      <c r="A19259" t="s">
        <v>36490</v>
      </c>
      <c r="B19259">
        <v>9000029969</v>
      </c>
      <c r="C19259">
        <v>10000</v>
      </c>
      <c r="D19259">
        <v>10000</v>
      </c>
      <c r="E19259" t="s">
        <v>146</v>
      </c>
      <c r="F19259" t="s">
        <v>147</v>
      </c>
      <c r="G19259" t="s">
        <v>14664</v>
      </c>
    </row>
    <row r="19260" spans="1:7">
      <c r="A19260" t="s">
        <v>36491</v>
      </c>
      <c r="B19260">
        <v>9000029969</v>
      </c>
      <c r="C19260">
        <v>10000</v>
      </c>
      <c r="D19260">
        <v>10000</v>
      </c>
      <c r="E19260" t="s">
        <v>146</v>
      </c>
      <c r="F19260" t="s">
        <v>147</v>
      </c>
      <c r="G19260" t="s">
        <v>14664</v>
      </c>
    </row>
    <row r="19261" spans="1:7">
      <c r="A19261" t="s">
        <v>16353</v>
      </c>
      <c r="B19261">
        <v>9000030004</v>
      </c>
      <c r="C19261">
        <v>12000</v>
      </c>
      <c r="D19261">
        <v>6014</v>
      </c>
      <c r="E19261" t="s">
        <v>9</v>
      </c>
      <c r="F19261" t="s">
        <v>10</v>
      </c>
      <c r="G19261" t="s">
        <v>16354</v>
      </c>
    </row>
    <row r="19262" spans="1:7">
      <c r="A19262" t="s">
        <v>16355</v>
      </c>
      <c r="B19262">
        <v>9000030004</v>
      </c>
      <c r="C19262">
        <v>12000</v>
      </c>
      <c r="D19262">
        <v>12000</v>
      </c>
      <c r="E19262" t="s">
        <v>9</v>
      </c>
      <c r="F19262" t="s">
        <v>10</v>
      </c>
      <c r="G19262" t="s">
        <v>16354</v>
      </c>
    </row>
    <row r="19263" spans="1:7">
      <c r="A19263" t="s">
        <v>16357</v>
      </c>
      <c r="B19263">
        <v>9000030049</v>
      </c>
      <c r="C19263">
        <v>5000</v>
      </c>
      <c r="D19263">
        <v>1474</v>
      </c>
      <c r="E19263" t="s">
        <v>20</v>
      </c>
      <c r="F19263" t="s">
        <v>21</v>
      </c>
      <c r="G19263" t="s">
        <v>16356</v>
      </c>
    </row>
    <row r="19264" spans="1:7">
      <c r="A19264" t="s">
        <v>16358</v>
      </c>
      <c r="B19264">
        <v>9000030049</v>
      </c>
      <c r="C19264">
        <v>5000</v>
      </c>
      <c r="D19264">
        <v>2896</v>
      </c>
      <c r="E19264" t="s">
        <v>189</v>
      </c>
      <c r="F19264" t="s">
        <v>190</v>
      </c>
      <c r="G19264" t="s">
        <v>16356</v>
      </c>
    </row>
    <row r="19265" spans="1:7">
      <c r="A19265" t="s">
        <v>16359</v>
      </c>
      <c r="B19265">
        <v>9000030049</v>
      </c>
      <c r="C19265">
        <v>5000</v>
      </c>
      <c r="D19265">
        <v>5000</v>
      </c>
      <c r="E19265" t="s">
        <v>9</v>
      </c>
      <c r="F19265" t="s">
        <v>10</v>
      </c>
      <c r="G19265" t="s">
        <v>16356</v>
      </c>
    </row>
    <row r="19266" spans="1:7">
      <c r="A19266" t="s">
        <v>16360</v>
      </c>
      <c r="B19266">
        <v>9000030049</v>
      </c>
      <c r="C19266">
        <v>5000</v>
      </c>
      <c r="D19266">
        <v>5000</v>
      </c>
      <c r="E19266" t="s">
        <v>9</v>
      </c>
      <c r="F19266" t="s">
        <v>10</v>
      </c>
      <c r="G19266" t="s">
        <v>16356</v>
      </c>
    </row>
    <row r="19267" spans="1:7">
      <c r="A19267" t="s">
        <v>16361</v>
      </c>
      <c r="B19267">
        <v>9000030049</v>
      </c>
      <c r="C19267">
        <v>5000</v>
      </c>
      <c r="D19267">
        <v>5000</v>
      </c>
      <c r="E19267" t="s">
        <v>9</v>
      </c>
      <c r="F19267" t="s">
        <v>10</v>
      </c>
      <c r="G19267" t="s">
        <v>16356</v>
      </c>
    </row>
    <row r="19268" spans="1:7">
      <c r="A19268" t="s">
        <v>16362</v>
      </c>
      <c r="B19268">
        <v>9000030049</v>
      </c>
      <c r="C19268">
        <v>5000</v>
      </c>
      <c r="D19268">
        <v>5000</v>
      </c>
      <c r="E19268" t="s">
        <v>9</v>
      </c>
      <c r="F19268" t="s">
        <v>10</v>
      </c>
      <c r="G19268" t="s">
        <v>16356</v>
      </c>
    </row>
    <row r="19269" spans="1:7">
      <c r="A19269" t="s">
        <v>16363</v>
      </c>
      <c r="B19269">
        <v>9000030218</v>
      </c>
      <c r="C19269">
        <v>192</v>
      </c>
      <c r="D19269">
        <v>74</v>
      </c>
      <c r="E19269" t="s">
        <v>9</v>
      </c>
      <c r="F19269" t="s">
        <v>10</v>
      </c>
      <c r="G19269" t="s">
        <v>16364</v>
      </c>
    </row>
    <row r="19270" spans="1:7">
      <c r="A19270" t="s">
        <v>16365</v>
      </c>
      <c r="B19270">
        <v>9000030218</v>
      </c>
      <c r="C19270">
        <v>192</v>
      </c>
      <c r="D19270">
        <v>192</v>
      </c>
      <c r="E19270" t="s">
        <v>9</v>
      </c>
      <c r="F19270" t="s">
        <v>10</v>
      </c>
      <c r="G19270" t="s">
        <v>16364</v>
      </c>
    </row>
    <row r="19271" spans="1:7">
      <c r="A19271" t="s">
        <v>16366</v>
      </c>
      <c r="B19271">
        <v>9000030218</v>
      </c>
      <c r="C19271">
        <v>192</v>
      </c>
      <c r="D19271">
        <v>192</v>
      </c>
      <c r="E19271" t="s">
        <v>9</v>
      </c>
      <c r="F19271" t="s">
        <v>10</v>
      </c>
      <c r="G19271" t="s">
        <v>16364</v>
      </c>
    </row>
    <row r="19272" spans="1:7">
      <c r="A19272" t="s">
        <v>16367</v>
      </c>
      <c r="B19272">
        <v>9000030218</v>
      </c>
      <c r="C19272">
        <v>192</v>
      </c>
      <c r="D19272">
        <v>192</v>
      </c>
      <c r="E19272" t="s">
        <v>9</v>
      </c>
      <c r="F19272" t="s">
        <v>10</v>
      </c>
      <c r="G19272" t="s">
        <v>16364</v>
      </c>
    </row>
    <row r="19273" spans="1:7">
      <c r="A19273" t="s">
        <v>16368</v>
      </c>
      <c r="B19273">
        <v>9000030218</v>
      </c>
      <c r="C19273">
        <v>192</v>
      </c>
      <c r="D19273">
        <v>192</v>
      </c>
      <c r="E19273" t="s">
        <v>9</v>
      </c>
      <c r="F19273" t="s">
        <v>10</v>
      </c>
      <c r="G19273" t="s">
        <v>16364</v>
      </c>
    </row>
    <row r="19274" spans="1:7">
      <c r="A19274" t="s">
        <v>16369</v>
      </c>
      <c r="B19274">
        <v>9000030218</v>
      </c>
      <c r="C19274">
        <v>192</v>
      </c>
      <c r="D19274">
        <v>192</v>
      </c>
      <c r="E19274" t="s">
        <v>9</v>
      </c>
      <c r="F19274" t="s">
        <v>10</v>
      </c>
      <c r="G19274" t="s">
        <v>16364</v>
      </c>
    </row>
    <row r="19275" spans="1:7">
      <c r="A19275" t="s">
        <v>16370</v>
      </c>
      <c r="B19275">
        <v>9000030218</v>
      </c>
      <c r="C19275">
        <v>192</v>
      </c>
      <c r="D19275">
        <v>192</v>
      </c>
      <c r="E19275" t="s">
        <v>9</v>
      </c>
      <c r="F19275" t="s">
        <v>10</v>
      </c>
      <c r="G19275" t="s">
        <v>16364</v>
      </c>
    </row>
    <row r="19276" spans="1:7">
      <c r="A19276" t="s">
        <v>16371</v>
      </c>
      <c r="B19276">
        <v>9000030218</v>
      </c>
      <c r="C19276">
        <v>192</v>
      </c>
      <c r="D19276">
        <v>192</v>
      </c>
      <c r="E19276" t="s">
        <v>9</v>
      </c>
      <c r="F19276" t="s">
        <v>10</v>
      </c>
      <c r="G19276" t="s">
        <v>16364</v>
      </c>
    </row>
    <row r="19277" spans="1:7">
      <c r="A19277" t="s">
        <v>16372</v>
      </c>
      <c r="B19277">
        <v>9000030218</v>
      </c>
      <c r="C19277">
        <v>192</v>
      </c>
      <c r="D19277">
        <v>192</v>
      </c>
      <c r="E19277" t="s">
        <v>9</v>
      </c>
      <c r="F19277" t="s">
        <v>10</v>
      </c>
      <c r="G19277" t="s">
        <v>16364</v>
      </c>
    </row>
    <row r="19278" spans="1:7">
      <c r="A19278" t="s">
        <v>16373</v>
      </c>
      <c r="B19278">
        <v>9000030218</v>
      </c>
      <c r="C19278">
        <v>192</v>
      </c>
      <c r="D19278">
        <v>192</v>
      </c>
      <c r="E19278" t="s">
        <v>9</v>
      </c>
      <c r="F19278" t="s">
        <v>10</v>
      </c>
      <c r="G19278" t="s">
        <v>16364</v>
      </c>
    </row>
    <row r="19279" spans="1:7">
      <c r="A19279" t="s">
        <v>16375</v>
      </c>
      <c r="B19279">
        <v>9000030423</v>
      </c>
      <c r="C19279">
        <v>500</v>
      </c>
      <c r="D19279">
        <v>2</v>
      </c>
      <c r="E19279" t="s">
        <v>9</v>
      </c>
      <c r="F19279" t="s">
        <v>10</v>
      </c>
      <c r="G19279" t="s">
        <v>16376</v>
      </c>
    </row>
    <row r="19280" spans="1:7">
      <c r="A19280" t="s">
        <v>16377</v>
      </c>
      <c r="B19280">
        <v>9000030423</v>
      </c>
      <c r="C19280">
        <v>500</v>
      </c>
      <c r="D19280">
        <v>500</v>
      </c>
      <c r="E19280" t="s">
        <v>9</v>
      </c>
      <c r="F19280" t="s">
        <v>10</v>
      </c>
      <c r="G19280" t="s">
        <v>16376</v>
      </c>
    </row>
    <row r="19281" spans="1:7">
      <c r="A19281" t="s">
        <v>16378</v>
      </c>
      <c r="B19281">
        <v>9000030423</v>
      </c>
      <c r="C19281">
        <v>500</v>
      </c>
      <c r="D19281">
        <v>500</v>
      </c>
      <c r="E19281" t="s">
        <v>9</v>
      </c>
      <c r="F19281" t="s">
        <v>10</v>
      </c>
      <c r="G19281" t="s">
        <v>16376</v>
      </c>
    </row>
    <row r="19282" spans="1:7">
      <c r="A19282" t="s">
        <v>16379</v>
      </c>
      <c r="B19282">
        <v>9000030423</v>
      </c>
      <c r="C19282">
        <v>500</v>
      </c>
      <c r="D19282">
        <v>500</v>
      </c>
      <c r="E19282" t="s">
        <v>9</v>
      </c>
      <c r="F19282" t="s">
        <v>10</v>
      </c>
      <c r="G19282" t="s">
        <v>16376</v>
      </c>
    </row>
    <row r="19283" spans="1:7">
      <c r="A19283" t="s">
        <v>31731</v>
      </c>
      <c r="B19283">
        <v>9000030423</v>
      </c>
      <c r="C19283">
        <v>500</v>
      </c>
      <c r="D19283">
        <v>500</v>
      </c>
      <c r="E19283" t="s">
        <v>9</v>
      </c>
      <c r="F19283" t="s">
        <v>10</v>
      </c>
      <c r="G19283" t="s">
        <v>16376</v>
      </c>
    </row>
    <row r="19284" spans="1:7">
      <c r="A19284" t="s">
        <v>31732</v>
      </c>
      <c r="B19284">
        <v>9000030423</v>
      </c>
      <c r="C19284">
        <v>500</v>
      </c>
      <c r="D19284">
        <v>500</v>
      </c>
      <c r="E19284" t="s">
        <v>9</v>
      </c>
      <c r="F19284" t="s">
        <v>10</v>
      </c>
      <c r="G19284" t="s">
        <v>16376</v>
      </c>
    </row>
    <row r="19285" spans="1:7">
      <c r="A19285" t="s">
        <v>16380</v>
      </c>
      <c r="B19285">
        <v>9000030486</v>
      </c>
      <c r="C19285">
        <v>3000</v>
      </c>
      <c r="D19285">
        <v>1279</v>
      </c>
      <c r="E19285" t="s">
        <v>9</v>
      </c>
      <c r="F19285" t="s">
        <v>10</v>
      </c>
      <c r="G19285" t="s">
        <v>16381</v>
      </c>
    </row>
    <row r="19286" spans="1:7">
      <c r="A19286" t="s">
        <v>16383</v>
      </c>
      <c r="B19286">
        <v>9000030619</v>
      </c>
      <c r="C19286">
        <v>2000</v>
      </c>
      <c r="D19286">
        <v>570</v>
      </c>
      <c r="E19286" t="s">
        <v>9</v>
      </c>
      <c r="F19286" t="s">
        <v>10</v>
      </c>
      <c r="G19286" t="s">
        <v>16382</v>
      </c>
    </row>
    <row r="19287" spans="1:7">
      <c r="A19287" t="s">
        <v>36492</v>
      </c>
      <c r="B19287">
        <v>9000030726</v>
      </c>
      <c r="C19287">
        <v>1000</v>
      </c>
      <c r="D19287">
        <v>1000</v>
      </c>
      <c r="E19287" t="s">
        <v>146</v>
      </c>
      <c r="F19287" t="s">
        <v>147</v>
      </c>
      <c r="G19287" t="s">
        <v>36493</v>
      </c>
    </row>
    <row r="19288" spans="1:7">
      <c r="A19288" t="s">
        <v>36494</v>
      </c>
      <c r="B19288">
        <v>9000030735</v>
      </c>
      <c r="C19288">
        <v>1000</v>
      </c>
      <c r="D19288">
        <v>1000</v>
      </c>
      <c r="E19288" t="s">
        <v>146</v>
      </c>
      <c r="F19288" t="s">
        <v>147</v>
      </c>
      <c r="G19288" t="s">
        <v>36493</v>
      </c>
    </row>
    <row r="19289" spans="1:7">
      <c r="A19289" t="s">
        <v>16385</v>
      </c>
      <c r="B19289">
        <v>9000030762</v>
      </c>
      <c r="C19289">
        <v>280</v>
      </c>
      <c r="D19289">
        <v>107</v>
      </c>
      <c r="E19289" t="s">
        <v>9</v>
      </c>
      <c r="F19289" t="s">
        <v>10</v>
      </c>
      <c r="G19289" t="s">
        <v>15592</v>
      </c>
    </row>
    <row r="19290" spans="1:7">
      <c r="A19290" t="s">
        <v>16387</v>
      </c>
      <c r="B19290">
        <v>9000030762</v>
      </c>
      <c r="C19290">
        <v>280</v>
      </c>
      <c r="D19290">
        <v>280</v>
      </c>
      <c r="E19290" t="s">
        <v>9</v>
      </c>
      <c r="F19290" t="s">
        <v>10</v>
      </c>
      <c r="G19290" t="s">
        <v>15592</v>
      </c>
    </row>
    <row r="19291" spans="1:7">
      <c r="A19291" t="s">
        <v>16388</v>
      </c>
      <c r="B19291">
        <v>9000030762</v>
      </c>
      <c r="C19291">
        <v>280</v>
      </c>
      <c r="D19291">
        <v>280</v>
      </c>
      <c r="E19291" t="s">
        <v>9</v>
      </c>
      <c r="F19291" t="s">
        <v>10</v>
      </c>
      <c r="G19291" t="s">
        <v>15592</v>
      </c>
    </row>
    <row r="19292" spans="1:7">
      <c r="A19292" t="s">
        <v>16390</v>
      </c>
      <c r="B19292">
        <v>9000030789</v>
      </c>
      <c r="C19292">
        <v>4000</v>
      </c>
      <c r="D19292">
        <v>1240</v>
      </c>
      <c r="E19292" t="s">
        <v>20</v>
      </c>
      <c r="F19292" t="s">
        <v>21</v>
      </c>
      <c r="G19292" t="s">
        <v>16389</v>
      </c>
    </row>
    <row r="19293" spans="1:7">
      <c r="A19293" t="s">
        <v>16391</v>
      </c>
      <c r="B19293">
        <v>9000030789</v>
      </c>
      <c r="C19293">
        <v>4000</v>
      </c>
      <c r="D19293">
        <v>2055</v>
      </c>
      <c r="E19293" t="s">
        <v>9</v>
      </c>
      <c r="F19293" t="s">
        <v>10</v>
      </c>
      <c r="G19293" t="s">
        <v>16389</v>
      </c>
    </row>
    <row r="19294" spans="1:7">
      <c r="A19294" t="s">
        <v>16392</v>
      </c>
      <c r="B19294">
        <v>9000030789</v>
      </c>
      <c r="C19294">
        <v>4000</v>
      </c>
      <c r="D19294">
        <v>3904</v>
      </c>
      <c r="E19294" t="s">
        <v>9</v>
      </c>
      <c r="F19294" t="s">
        <v>10</v>
      </c>
      <c r="G19294" t="s">
        <v>16389</v>
      </c>
    </row>
    <row r="19295" spans="1:7">
      <c r="A19295" t="s">
        <v>16393</v>
      </c>
      <c r="B19295">
        <v>9000030789</v>
      </c>
      <c r="C19295">
        <v>4000</v>
      </c>
      <c r="D19295">
        <v>4000</v>
      </c>
      <c r="E19295" t="s">
        <v>9</v>
      </c>
      <c r="F19295" t="s">
        <v>10</v>
      </c>
      <c r="G19295" t="s">
        <v>16389</v>
      </c>
    </row>
    <row r="19296" spans="1:7">
      <c r="A19296" t="s">
        <v>16394</v>
      </c>
      <c r="B19296">
        <v>9000030789</v>
      </c>
      <c r="C19296">
        <v>4000</v>
      </c>
      <c r="D19296">
        <v>4000</v>
      </c>
      <c r="E19296" t="s">
        <v>9</v>
      </c>
      <c r="F19296" t="s">
        <v>10</v>
      </c>
      <c r="G19296" t="s">
        <v>16389</v>
      </c>
    </row>
    <row r="19297" spans="1:7">
      <c r="A19297" t="s">
        <v>16395</v>
      </c>
      <c r="B19297">
        <v>9000030824</v>
      </c>
      <c r="C19297">
        <v>3000</v>
      </c>
      <c r="D19297">
        <v>995</v>
      </c>
      <c r="E19297" t="s">
        <v>189</v>
      </c>
      <c r="F19297" t="s">
        <v>190</v>
      </c>
      <c r="G19297" t="s">
        <v>31733</v>
      </c>
    </row>
    <row r="19298" spans="1:7">
      <c r="A19298" t="s">
        <v>16396</v>
      </c>
      <c r="B19298">
        <v>9000030824</v>
      </c>
      <c r="C19298">
        <v>3000</v>
      </c>
      <c r="D19298">
        <v>2207</v>
      </c>
      <c r="E19298" t="s">
        <v>9</v>
      </c>
      <c r="F19298" t="s">
        <v>10</v>
      </c>
      <c r="G19298" t="s">
        <v>31733</v>
      </c>
    </row>
    <row r="19299" spans="1:7">
      <c r="A19299" t="s">
        <v>16397</v>
      </c>
      <c r="B19299">
        <v>9000030824</v>
      </c>
      <c r="C19299">
        <v>3000</v>
      </c>
      <c r="D19299">
        <v>3000</v>
      </c>
      <c r="E19299" t="s">
        <v>9</v>
      </c>
      <c r="F19299" t="s">
        <v>10</v>
      </c>
      <c r="G19299" t="s">
        <v>31733</v>
      </c>
    </row>
    <row r="19300" spans="1:7">
      <c r="A19300" t="s">
        <v>16398</v>
      </c>
      <c r="B19300">
        <v>9000030824</v>
      </c>
      <c r="C19300">
        <v>3000</v>
      </c>
      <c r="D19300">
        <v>3000</v>
      </c>
      <c r="E19300" t="s">
        <v>9</v>
      </c>
      <c r="F19300" t="s">
        <v>10</v>
      </c>
      <c r="G19300" t="s">
        <v>31733</v>
      </c>
    </row>
    <row r="19301" spans="1:7">
      <c r="A19301" t="s">
        <v>16399</v>
      </c>
      <c r="B19301">
        <v>9000030851</v>
      </c>
      <c r="C19301">
        <v>3000</v>
      </c>
      <c r="D19301">
        <v>842</v>
      </c>
      <c r="E19301" t="s">
        <v>9</v>
      </c>
      <c r="F19301" t="s">
        <v>10</v>
      </c>
      <c r="G19301" t="s">
        <v>16400</v>
      </c>
    </row>
    <row r="19302" spans="1:7">
      <c r="A19302" t="s">
        <v>16401</v>
      </c>
      <c r="B19302">
        <v>9000030851</v>
      </c>
      <c r="C19302">
        <v>899</v>
      </c>
      <c r="D19302">
        <v>730</v>
      </c>
      <c r="E19302" t="s">
        <v>9</v>
      </c>
      <c r="F19302" t="s">
        <v>10</v>
      </c>
      <c r="G19302" t="s">
        <v>16400</v>
      </c>
    </row>
    <row r="19303" spans="1:7">
      <c r="A19303" t="s">
        <v>16402</v>
      </c>
      <c r="B19303">
        <v>9000030851</v>
      </c>
      <c r="C19303">
        <v>3000</v>
      </c>
      <c r="D19303">
        <v>3000</v>
      </c>
      <c r="E19303" t="s">
        <v>9</v>
      </c>
      <c r="F19303" t="s">
        <v>10</v>
      </c>
      <c r="G19303" t="s">
        <v>16400</v>
      </c>
    </row>
    <row r="19304" spans="1:7">
      <c r="A19304" t="s">
        <v>16403</v>
      </c>
      <c r="B19304">
        <v>9000030851</v>
      </c>
      <c r="C19304">
        <v>3000</v>
      </c>
      <c r="D19304">
        <v>3000</v>
      </c>
      <c r="E19304" t="s">
        <v>9</v>
      </c>
      <c r="F19304" t="s">
        <v>10</v>
      </c>
      <c r="G19304" t="s">
        <v>16400</v>
      </c>
    </row>
    <row r="19305" spans="1:7">
      <c r="A19305" t="s">
        <v>16404</v>
      </c>
      <c r="B19305">
        <v>9000030869</v>
      </c>
      <c r="C19305">
        <v>3000</v>
      </c>
      <c r="D19305">
        <v>1400</v>
      </c>
      <c r="E19305" t="s">
        <v>9</v>
      </c>
      <c r="F19305" t="s">
        <v>10</v>
      </c>
      <c r="G19305" t="s">
        <v>16405</v>
      </c>
    </row>
    <row r="19306" spans="1:7">
      <c r="A19306" t="s">
        <v>16406</v>
      </c>
      <c r="B19306">
        <v>9000030869</v>
      </c>
      <c r="C19306">
        <v>3000</v>
      </c>
      <c r="D19306">
        <v>3000</v>
      </c>
      <c r="E19306" t="s">
        <v>9</v>
      </c>
      <c r="F19306" t="s">
        <v>10</v>
      </c>
      <c r="G19306" t="s">
        <v>16405</v>
      </c>
    </row>
    <row r="19307" spans="1:7">
      <c r="A19307" t="s">
        <v>16407</v>
      </c>
      <c r="B19307">
        <v>9000030869</v>
      </c>
      <c r="C19307">
        <v>3000</v>
      </c>
      <c r="D19307">
        <v>3000</v>
      </c>
      <c r="E19307" t="s">
        <v>9</v>
      </c>
      <c r="F19307" t="s">
        <v>10</v>
      </c>
      <c r="G19307" t="s">
        <v>16405</v>
      </c>
    </row>
    <row r="19308" spans="1:7">
      <c r="A19308" t="s">
        <v>16408</v>
      </c>
      <c r="B19308">
        <v>9000030896</v>
      </c>
      <c r="C19308">
        <v>3000</v>
      </c>
      <c r="D19308">
        <v>542</v>
      </c>
      <c r="E19308" t="s">
        <v>9</v>
      </c>
      <c r="F19308" t="s">
        <v>10</v>
      </c>
      <c r="G19308" t="s">
        <v>16409</v>
      </c>
    </row>
    <row r="19309" spans="1:7">
      <c r="A19309" t="s">
        <v>16410</v>
      </c>
      <c r="B19309">
        <v>9000030896</v>
      </c>
      <c r="C19309">
        <v>3000</v>
      </c>
      <c r="D19309">
        <v>2559</v>
      </c>
      <c r="E19309" t="s">
        <v>9</v>
      </c>
      <c r="F19309" t="s">
        <v>10</v>
      </c>
      <c r="G19309" t="s">
        <v>16409</v>
      </c>
    </row>
    <row r="19310" spans="1:7">
      <c r="A19310" t="s">
        <v>16411</v>
      </c>
      <c r="B19310">
        <v>9000030896</v>
      </c>
      <c r="C19310">
        <v>3000</v>
      </c>
      <c r="D19310">
        <v>3000</v>
      </c>
      <c r="E19310" t="s">
        <v>9</v>
      </c>
      <c r="F19310" t="s">
        <v>10</v>
      </c>
      <c r="G19310" t="s">
        <v>16409</v>
      </c>
    </row>
    <row r="19311" spans="1:7">
      <c r="A19311" t="s">
        <v>31734</v>
      </c>
      <c r="B19311">
        <v>9000030896</v>
      </c>
      <c r="C19311">
        <v>3000</v>
      </c>
      <c r="D19311">
        <v>3000</v>
      </c>
      <c r="E19311" t="s">
        <v>9</v>
      </c>
      <c r="F19311" t="s">
        <v>10</v>
      </c>
      <c r="G19311" t="s">
        <v>16409</v>
      </c>
    </row>
    <row r="19312" spans="1:7">
      <c r="A19312" t="s">
        <v>16412</v>
      </c>
      <c r="B19312">
        <v>9000031021</v>
      </c>
      <c r="C19312">
        <v>3000</v>
      </c>
      <c r="D19312">
        <v>699</v>
      </c>
      <c r="E19312" t="s">
        <v>9</v>
      </c>
      <c r="F19312" t="s">
        <v>10</v>
      </c>
      <c r="G19312" t="s">
        <v>14623</v>
      </c>
    </row>
    <row r="19313" spans="1:7">
      <c r="A19313" t="s">
        <v>16413</v>
      </c>
      <c r="B19313">
        <v>9000031021</v>
      </c>
      <c r="C19313">
        <v>3000</v>
      </c>
      <c r="D19313">
        <v>600</v>
      </c>
      <c r="E19313" t="s">
        <v>113</v>
      </c>
      <c r="F19313" t="s">
        <v>202</v>
      </c>
      <c r="G19313" t="s">
        <v>14623</v>
      </c>
    </row>
    <row r="19314" spans="1:7">
      <c r="A19314" t="s">
        <v>16414</v>
      </c>
      <c r="B19314">
        <v>9000031021</v>
      </c>
      <c r="C19314">
        <v>3000</v>
      </c>
      <c r="D19314">
        <v>2020</v>
      </c>
      <c r="E19314" t="s">
        <v>113</v>
      </c>
      <c r="F19314" t="s">
        <v>202</v>
      </c>
      <c r="G19314" t="s">
        <v>14623</v>
      </c>
    </row>
    <row r="19315" spans="1:7">
      <c r="A19315" t="s">
        <v>16415</v>
      </c>
      <c r="B19315">
        <v>9000031021</v>
      </c>
      <c r="C19315">
        <v>3000</v>
      </c>
      <c r="D19315">
        <v>3000</v>
      </c>
      <c r="E19315" t="s">
        <v>20</v>
      </c>
      <c r="F19315" t="s">
        <v>1507</v>
      </c>
      <c r="G19315" t="s">
        <v>14623</v>
      </c>
    </row>
    <row r="19316" spans="1:7">
      <c r="A19316" t="s">
        <v>16416</v>
      </c>
      <c r="B19316">
        <v>9000031021</v>
      </c>
      <c r="C19316">
        <v>3000</v>
      </c>
      <c r="D19316">
        <v>3000</v>
      </c>
      <c r="E19316" t="s">
        <v>9</v>
      </c>
      <c r="F19316" t="s">
        <v>10</v>
      </c>
      <c r="G19316" t="s">
        <v>14623</v>
      </c>
    </row>
    <row r="19317" spans="1:7">
      <c r="A19317" t="s">
        <v>16417</v>
      </c>
      <c r="B19317">
        <v>9000031021</v>
      </c>
      <c r="C19317">
        <v>3000</v>
      </c>
      <c r="D19317">
        <v>3000</v>
      </c>
      <c r="E19317" t="s">
        <v>9</v>
      </c>
      <c r="F19317" t="s">
        <v>10</v>
      </c>
      <c r="G19317" t="s">
        <v>14623</v>
      </c>
    </row>
    <row r="19318" spans="1:7">
      <c r="A19318" t="s">
        <v>16418</v>
      </c>
      <c r="B19318">
        <v>9000031021</v>
      </c>
      <c r="C19318">
        <v>3000</v>
      </c>
      <c r="D19318">
        <v>3000</v>
      </c>
      <c r="E19318" t="s">
        <v>9</v>
      </c>
      <c r="F19318" t="s">
        <v>10</v>
      </c>
      <c r="G19318" t="s">
        <v>14623</v>
      </c>
    </row>
    <row r="19319" spans="1:7">
      <c r="A19319" t="s">
        <v>16419</v>
      </c>
      <c r="B19319">
        <v>9000031021</v>
      </c>
      <c r="C19319">
        <v>3000</v>
      </c>
      <c r="D19319">
        <v>3000</v>
      </c>
      <c r="E19319" t="s">
        <v>9</v>
      </c>
      <c r="F19319" t="s">
        <v>10</v>
      </c>
      <c r="G19319" t="s">
        <v>14623</v>
      </c>
    </row>
    <row r="19320" spans="1:7">
      <c r="A19320" t="s">
        <v>16420</v>
      </c>
      <c r="B19320">
        <v>9000031021</v>
      </c>
      <c r="C19320">
        <v>3000</v>
      </c>
      <c r="D19320">
        <v>3000</v>
      </c>
      <c r="E19320" t="s">
        <v>9</v>
      </c>
      <c r="F19320" t="s">
        <v>10</v>
      </c>
      <c r="G19320" t="s">
        <v>14623</v>
      </c>
    </row>
    <row r="19321" spans="1:7">
      <c r="A19321" t="s">
        <v>16421</v>
      </c>
      <c r="B19321">
        <v>9000031021</v>
      </c>
      <c r="C19321">
        <v>3000</v>
      </c>
      <c r="D19321">
        <v>3000</v>
      </c>
      <c r="E19321" t="s">
        <v>9</v>
      </c>
      <c r="F19321" t="s">
        <v>10</v>
      </c>
      <c r="G19321" t="s">
        <v>14623</v>
      </c>
    </row>
    <row r="19322" spans="1:7">
      <c r="A19322" t="s">
        <v>31735</v>
      </c>
      <c r="B19322">
        <v>9000031021</v>
      </c>
      <c r="C19322">
        <v>3000</v>
      </c>
      <c r="D19322">
        <v>3000</v>
      </c>
      <c r="E19322" t="s">
        <v>9</v>
      </c>
      <c r="F19322" t="s">
        <v>10</v>
      </c>
      <c r="G19322" t="s">
        <v>14623</v>
      </c>
    </row>
    <row r="19323" spans="1:7">
      <c r="A19323" t="s">
        <v>31736</v>
      </c>
      <c r="B19323">
        <v>9000031021</v>
      </c>
      <c r="C19323">
        <v>3000</v>
      </c>
      <c r="D19323">
        <v>3000</v>
      </c>
      <c r="E19323" t="s">
        <v>9</v>
      </c>
      <c r="F19323" t="s">
        <v>10</v>
      </c>
      <c r="G19323" t="s">
        <v>14623</v>
      </c>
    </row>
    <row r="19324" spans="1:7">
      <c r="A19324" t="s">
        <v>31737</v>
      </c>
      <c r="B19324">
        <v>9000031021</v>
      </c>
      <c r="C19324">
        <v>3000</v>
      </c>
      <c r="D19324">
        <v>3000</v>
      </c>
      <c r="E19324" t="s">
        <v>9</v>
      </c>
      <c r="F19324" t="s">
        <v>10</v>
      </c>
      <c r="G19324" t="s">
        <v>14623</v>
      </c>
    </row>
    <row r="19325" spans="1:7">
      <c r="A19325" t="s">
        <v>31738</v>
      </c>
      <c r="B19325">
        <v>9000031021</v>
      </c>
      <c r="C19325">
        <v>3000</v>
      </c>
      <c r="D19325">
        <v>3000</v>
      </c>
      <c r="E19325" t="s">
        <v>9</v>
      </c>
      <c r="F19325" t="s">
        <v>10</v>
      </c>
      <c r="G19325" t="s">
        <v>14623</v>
      </c>
    </row>
    <row r="19326" spans="1:7">
      <c r="A19326" t="s">
        <v>31739</v>
      </c>
      <c r="B19326">
        <v>9000031021</v>
      </c>
      <c r="C19326">
        <v>3000</v>
      </c>
      <c r="D19326">
        <v>3000</v>
      </c>
      <c r="E19326" t="s">
        <v>9</v>
      </c>
      <c r="F19326" t="s">
        <v>10</v>
      </c>
      <c r="G19326" t="s">
        <v>14623</v>
      </c>
    </row>
    <row r="19327" spans="1:7">
      <c r="A19327" t="s">
        <v>31740</v>
      </c>
      <c r="B19327">
        <v>9000031021</v>
      </c>
      <c r="C19327">
        <v>3000</v>
      </c>
      <c r="D19327">
        <v>3000</v>
      </c>
      <c r="E19327" t="s">
        <v>9</v>
      </c>
      <c r="F19327" t="s">
        <v>10</v>
      </c>
      <c r="G19327" t="s">
        <v>14623</v>
      </c>
    </row>
    <row r="19328" spans="1:7">
      <c r="A19328" t="s">
        <v>16422</v>
      </c>
      <c r="B19328">
        <v>9000031039</v>
      </c>
      <c r="C19328">
        <v>3000</v>
      </c>
      <c r="D19328">
        <v>501</v>
      </c>
      <c r="E19328" t="s">
        <v>9</v>
      </c>
      <c r="F19328" t="s">
        <v>10</v>
      </c>
      <c r="G19328" t="s">
        <v>16423</v>
      </c>
    </row>
    <row r="19329" spans="1:7">
      <c r="A19329" t="s">
        <v>16424</v>
      </c>
      <c r="B19329">
        <v>9000031039</v>
      </c>
      <c r="C19329">
        <v>3000</v>
      </c>
      <c r="D19329">
        <v>2935</v>
      </c>
      <c r="E19329" t="s">
        <v>9</v>
      </c>
      <c r="F19329" t="s">
        <v>10</v>
      </c>
      <c r="G19329" t="s">
        <v>16423</v>
      </c>
    </row>
    <row r="19330" spans="1:7">
      <c r="A19330" t="s">
        <v>16425</v>
      </c>
      <c r="B19330">
        <v>9000031039</v>
      </c>
      <c r="C19330">
        <v>3000</v>
      </c>
      <c r="D19330">
        <v>3000</v>
      </c>
      <c r="E19330" t="s">
        <v>9</v>
      </c>
      <c r="F19330" t="s">
        <v>10</v>
      </c>
      <c r="G19330" t="s">
        <v>16423</v>
      </c>
    </row>
    <row r="19331" spans="1:7">
      <c r="A19331" t="s">
        <v>16426</v>
      </c>
      <c r="B19331">
        <v>9000031039</v>
      </c>
      <c r="C19331">
        <v>3000</v>
      </c>
      <c r="D19331">
        <v>3000</v>
      </c>
      <c r="E19331" t="s">
        <v>9</v>
      </c>
      <c r="F19331" t="s">
        <v>10</v>
      </c>
      <c r="G19331" t="s">
        <v>16423</v>
      </c>
    </row>
    <row r="19332" spans="1:7">
      <c r="A19332" t="s">
        <v>16427</v>
      </c>
      <c r="B19332">
        <v>9000031039</v>
      </c>
      <c r="C19332">
        <v>3000</v>
      </c>
      <c r="D19332">
        <v>3000</v>
      </c>
      <c r="E19332" t="s">
        <v>9</v>
      </c>
      <c r="F19332" t="s">
        <v>10</v>
      </c>
      <c r="G19332" t="s">
        <v>16423</v>
      </c>
    </row>
    <row r="19333" spans="1:7">
      <c r="A19333" t="s">
        <v>31741</v>
      </c>
      <c r="B19333">
        <v>9000031039</v>
      </c>
      <c r="C19333">
        <v>3000</v>
      </c>
      <c r="D19333">
        <v>3000</v>
      </c>
      <c r="E19333" t="s">
        <v>9</v>
      </c>
      <c r="F19333" t="s">
        <v>10</v>
      </c>
      <c r="G19333" t="s">
        <v>16423</v>
      </c>
    </row>
    <row r="19334" spans="1:7">
      <c r="A19334" t="s">
        <v>31742</v>
      </c>
      <c r="B19334">
        <v>9000031039</v>
      </c>
      <c r="C19334">
        <v>3000</v>
      </c>
      <c r="D19334">
        <v>3000</v>
      </c>
      <c r="E19334" t="s">
        <v>9</v>
      </c>
      <c r="F19334" t="s">
        <v>10</v>
      </c>
      <c r="G19334" t="s">
        <v>16423</v>
      </c>
    </row>
    <row r="19335" spans="1:7">
      <c r="A19335" t="s">
        <v>16428</v>
      </c>
      <c r="B19335">
        <v>9000031075</v>
      </c>
      <c r="C19335">
        <v>691</v>
      </c>
      <c r="D19335">
        <v>586</v>
      </c>
      <c r="E19335" t="s">
        <v>9</v>
      </c>
      <c r="F19335" t="s">
        <v>10</v>
      </c>
      <c r="G19335" t="s">
        <v>31743</v>
      </c>
    </row>
    <row r="19336" spans="1:7">
      <c r="A19336" t="s">
        <v>31744</v>
      </c>
      <c r="B19336">
        <v>9000031075</v>
      </c>
      <c r="C19336">
        <v>2500</v>
      </c>
      <c r="D19336">
        <v>2500</v>
      </c>
      <c r="E19336" t="s">
        <v>9</v>
      </c>
      <c r="F19336" t="s">
        <v>10</v>
      </c>
      <c r="G19336" t="s">
        <v>31743</v>
      </c>
    </row>
    <row r="19337" spans="1:7">
      <c r="A19337" t="s">
        <v>16430</v>
      </c>
      <c r="B19337">
        <v>9000031093</v>
      </c>
      <c r="C19337">
        <v>5000</v>
      </c>
      <c r="D19337">
        <v>3326</v>
      </c>
      <c r="E19337" t="s">
        <v>9</v>
      </c>
      <c r="F19337" t="s">
        <v>10</v>
      </c>
      <c r="G19337" t="s">
        <v>31745</v>
      </c>
    </row>
    <row r="19338" spans="1:7">
      <c r="A19338" t="s">
        <v>16431</v>
      </c>
      <c r="B19338">
        <v>9000031101</v>
      </c>
      <c r="C19338">
        <v>15000</v>
      </c>
      <c r="D19338">
        <v>7818</v>
      </c>
      <c r="E19338" t="s">
        <v>9</v>
      </c>
      <c r="F19338" t="s">
        <v>10</v>
      </c>
      <c r="G19338" t="s">
        <v>14674</v>
      </c>
    </row>
    <row r="19339" spans="1:7">
      <c r="A19339" t="s">
        <v>16433</v>
      </c>
      <c r="B19339">
        <v>9000031101</v>
      </c>
      <c r="C19339">
        <v>15000</v>
      </c>
      <c r="D19339">
        <v>15000</v>
      </c>
      <c r="E19339" t="s">
        <v>9</v>
      </c>
      <c r="F19339" t="s">
        <v>10</v>
      </c>
      <c r="G19339" t="s">
        <v>14674</v>
      </c>
    </row>
    <row r="19340" spans="1:7">
      <c r="A19340" t="s">
        <v>16434</v>
      </c>
      <c r="B19340">
        <v>9000031101</v>
      </c>
      <c r="C19340">
        <v>15000</v>
      </c>
      <c r="D19340">
        <v>15000</v>
      </c>
      <c r="E19340" t="s">
        <v>9</v>
      </c>
      <c r="F19340" t="s">
        <v>10</v>
      </c>
      <c r="G19340" t="s">
        <v>14674</v>
      </c>
    </row>
    <row r="19341" spans="1:7">
      <c r="A19341" t="s">
        <v>16435</v>
      </c>
      <c r="B19341">
        <v>9000031101</v>
      </c>
      <c r="C19341">
        <v>15000</v>
      </c>
      <c r="D19341">
        <v>15000</v>
      </c>
      <c r="E19341" t="s">
        <v>9</v>
      </c>
      <c r="F19341" t="s">
        <v>10</v>
      </c>
      <c r="G19341" t="s">
        <v>14674</v>
      </c>
    </row>
    <row r="19342" spans="1:7">
      <c r="A19342" t="s">
        <v>16436</v>
      </c>
      <c r="B19342">
        <v>9000031119</v>
      </c>
      <c r="C19342">
        <v>15000</v>
      </c>
      <c r="D19342">
        <v>8014</v>
      </c>
      <c r="E19342" t="s">
        <v>9</v>
      </c>
      <c r="F19342" t="s">
        <v>10</v>
      </c>
      <c r="G19342" t="s">
        <v>14678</v>
      </c>
    </row>
    <row r="19343" spans="1:7">
      <c r="A19343" t="s">
        <v>16438</v>
      </c>
      <c r="B19343">
        <v>9000031119</v>
      </c>
      <c r="C19343">
        <v>15000</v>
      </c>
      <c r="D19343">
        <v>15000</v>
      </c>
      <c r="E19343" t="s">
        <v>9</v>
      </c>
      <c r="F19343" t="s">
        <v>10</v>
      </c>
      <c r="G19343" t="s">
        <v>14678</v>
      </c>
    </row>
    <row r="19344" spans="1:7">
      <c r="A19344" t="s">
        <v>16439</v>
      </c>
      <c r="B19344">
        <v>9000031119</v>
      </c>
      <c r="C19344">
        <v>15000</v>
      </c>
      <c r="D19344">
        <v>15000</v>
      </c>
      <c r="E19344" t="s">
        <v>9</v>
      </c>
      <c r="F19344" t="s">
        <v>10</v>
      </c>
      <c r="G19344" t="s">
        <v>14678</v>
      </c>
    </row>
    <row r="19345" spans="1:7">
      <c r="A19345" t="s">
        <v>31746</v>
      </c>
      <c r="B19345">
        <v>9000031119</v>
      </c>
      <c r="C19345">
        <v>15000</v>
      </c>
      <c r="D19345">
        <v>15000</v>
      </c>
      <c r="E19345" t="s">
        <v>9</v>
      </c>
      <c r="F19345" t="s">
        <v>10</v>
      </c>
      <c r="G19345" t="s">
        <v>14678</v>
      </c>
    </row>
    <row r="19346" spans="1:7">
      <c r="A19346" t="s">
        <v>16441</v>
      </c>
      <c r="B19346">
        <v>9000031262</v>
      </c>
      <c r="C19346">
        <v>250</v>
      </c>
      <c r="D19346">
        <v>2</v>
      </c>
      <c r="E19346" t="s">
        <v>20</v>
      </c>
      <c r="F19346" t="s">
        <v>21</v>
      </c>
      <c r="G19346" t="s">
        <v>16440</v>
      </c>
    </row>
    <row r="19347" spans="1:7">
      <c r="A19347" t="s">
        <v>16442</v>
      </c>
      <c r="B19347">
        <v>9000031262</v>
      </c>
      <c r="C19347">
        <v>250</v>
      </c>
      <c r="D19347">
        <v>1</v>
      </c>
      <c r="E19347" t="s">
        <v>113</v>
      </c>
      <c r="F19347" t="s">
        <v>187</v>
      </c>
      <c r="G19347" t="s">
        <v>16440</v>
      </c>
    </row>
    <row r="19348" spans="1:7">
      <c r="A19348" t="s">
        <v>16443</v>
      </c>
      <c r="B19348">
        <v>9000031262</v>
      </c>
      <c r="C19348">
        <v>250</v>
      </c>
      <c r="D19348">
        <v>91</v>
      </c>
      <c r="E19348" t="s">
        <v>9</v>
      </c>
      <c r="F19348" t="s">
        <v>10</v>
      </c>
      <c r="G19348" t="s">
        <v>16440</v>
      </c>
    </row>
    <row r="19349" spans="1:7">
      <c r="A19349" t="s">
        <v>16444</v>
      </c>
      <c r="B19349">
        <v>9000031262</v>
      </c>
      <c r="C19349">
        <v>250</v>
      </c>
      <c r="D19349">
        <v>250</v>
      </c>
      <c r="E19349" t="s">
        <v>9</v>
      </c>
      <c r="F19349" t="s">
        <v>10</v>
      </c>
      <c r="G19349" t="s">
        <v>16440</v>
      </c>
    </row>
    <row r="19350" spans="1:7">
      <c r="A19350" t="s">
        <v>16445</v>
      </c>
      <c r="B19350">
        <v>9000031262</v>
      </c>
      <c r="C19350">
        <v>250</v>
      </c>
      <c r="D19350">
        <v>250</v>
      </c>
      <c r="E19350" t="s">
        <v>9</v>
      </c>
      <c r="F19350" t="s">
        <v>10</v>
      </c>
      <c r="G19350" t="s">
        <v>16440</v>
      </c>
    </row>
    <row r="19351" spans="1:7">
      <c r="A19351" t="s">
        <v>16446</v>
      </c>
      <c r="B19351">
        <v>9000031262</v>
      </c>
      <c r="C19351">
        <v>250</v>
      </c>
      <c r="D19351">
        <v>250</v>
      </c>
      <c r="E19351" t="s">
        <v>9</v>
      </c>
      <c r="F19351" t="s">
        <v>10</v>
      </c>
      <c r="G19351" t="s">
        <v>16440</v>
      </c>
    </row>
    <row r="19352" spans="1:7">
      <c r="A19352" t="s">
        <v>16447</v>
      </c>
      <c r="B19352">
        <v>9000031262</v>
      </c>
      <c r="C19352">
        <v>250</v>
      </c>
      <c r="D19352">
        <v>250</v>
      </c>
      <c r="E19352" t="s">
        <v>9</v>
      </c>
      <c r="F19352" t="s">
        <v>10</v>
      </c>
      <c r="G19352" t="s">
        <v>16440</v>
      </c>
    </row>
    <row r="19353" spans="1:7">
      <c r="A19353" t="s">
        <v>16448</v>
      </c>
      <c r="B19353">
        <v>9000031262</v>
      </c>
      <c r="C19353">
        <v>250</v>
      </c>
      <c r="D19353">
        <v>250</v>
      </c>
      <c r="E19353" t="s">
        <v>9</v>
      </c>
      <c r="F19353" t="s">
        <v>10</v>
      </c>
      <c r="G19353" t="s">
        <v>16440</v>
      </c>
    </row>
    <row r="19354" spans="1:7">
      <c r="A19354" t="s">
        <v>16449</v>
      </c>
      <c r="B19354">
        <v>9000031262</v>
      </c>
      <c r="C19354">
        <v>250</v>
      </c>
      <c r="D19354">
        <v>250</v>
      </c>
      <c r="E19354" t="s">
        <v>9</v>
      </c>
      <c r="F19354" t="s">
        <v>10</v>
      </c>
      <c r="G19354" t="s">
        <v>16440</v>
      </c>
    </row>
    <row r="19355" spans="1:7">
      <c r="A19355" t="s">
        <v>16450</v>
      </c>
      <c r="B19355">
        <v>9000031262</v>
      </c>
      <c r="C19355">
        <v>250</v>
      </c>
      <c r="D19355">
        <v>250</v>
      </c>
      <c r="E19355" t="s">
        <v>9</v>
      </c>
      <c r="F19355" t="s">
        <v>10</v>
      </c>
      <c r="G19355" t="s">
        <v>16440</v>
      </c>
    </row>
    <row r="19356" spans="1:7">
      <c r="A19356" t="s">
        <v>16451</v>
      </c>
      <c r="B19356">
        <v>9000031262</v>
      </c>
      <c r="C19356">
        <v>250</v>
      </c>
      <c r="D19356">
        <v>250</v>
      </c>
      <c r="E19356" t="s">
        <v>9</v>
      </c>
      <c r="F19356" t="s">
        <v>10</v>
      </c>
      <c r="G19356" t="s">
        <v>16440</v>
      </c>
    </row>
    <row r="19357" spans="1:7">
      <c r="A19357" t="s">
        <v>16452</v>
      </c>
      <c r="B19357">
        <v>9000031262</v>
      </c>
      <c r="C19357">
        <v>250</v>
      </c>
      <c r="D19357">
        <v>250</v>
      </c>
      <c r="E19357" t="s">
        <v>9</v>
      </c>
      <c r="F19357" t="s">
        <v>10</v>
      </c>
      <c r="G19357" t="s">
        <v>16440</v>
      </c>
    </row>
    <row r="19358" spans="1:7">
      <c r="A19358" t="s">
        <v>16453</v>
      </c>
      <c r="B19358">
        <v>9000031262</v>
      </c>
      <c r="C19358">
        <v>250</v>
      </c>
      <c r="D19358">
        <v>250</v>
      </c>
      <c r="E19358" t="s">
        <v>9</v>
      </c>
      <c r="F19358" t="s">
        <v>10</v>
      </c>
      <c r="G19358" t="s">
        <v>16440</v>
      </c>
    </row>
    <row r="19359" spans="1:7">
      <c r="A19359" t="s">
        <v>16454</v>
      </c>
      <c r="B19359">
        <v>9000031262</v>
      </c>
      <c r="C19359">
        <v>250</v>
      </c>
      <c r="D19359">
        <v>250</v>
      </c>
      <c r="E19359" t="s">
        <v>9</v>
      </c>
      <c r="F19359" t="s">
        <v>10</v>
      </c>
      <c r="G19359" t="s">
        <v>16440</v>
      </c>
    </row>
    <row r="19360" spans="1:7">
      <c r="A19360" t="s">
        <v>16455</v>
      </c>
      <c r="B19360">
        <v>9000031262</v>
      </c>
      <c r="C19360">
        <v>250</v>
      </c>
      <c r="D19360">
        <v>250</v>
      </c>
      <c r="E19360" t="s">
        <v>9</v>
      </c>
      <c r="F19360" t="s">
        <v>10</v>
      </c>
      <c r="G19360" t="s">
        <v>16440</v>
      </c>
    </row>
    <row r="19361" spans="1:7">
      <c r="A19361" t="s">
        <v>16456</v>
      </c>
      <c r="B19361">
        <v>9000031262</v>
      </c>
      <c r="C19361">
        <v>250</v>
      </c>
      <c r="D19361">
        <v>250</v>
      </c>
      <c r="E19361" t="s">
        <v>9</v>
      </c>
      <c r="F19361" t="s">
        <v>10</v>
      </c>
      <c r="G19361" t="s">
        <v>16440</v>
      </c>
    </row>
    <row r="19362" spans="1:7">
      <c r="A19362" t="s">
        <v>16458</v>
      </c>
      <c r="B19362">
        <v>9000031271</v>
      </c>
      <c r="C19362">
        <v>15000</v>
      </c>
      <c r="D19362">
        <v>14251</v>
      </c>
      <c r="E19362" t="s">
        <v>9</v>
      </c>
      <c r="F19362" t="s">
        <v>10</v>
      </c>
      <c r="G19362" t="s">
        <v>14691</v>
      </c>
    </row>
    <row r="19363" spans="1:7">
      <c r="A19363" t="s">
        <v>16459</v>
      </c>
      <c r="B19363">
        <v>9000031271</v>
      </c>
      <c r="C19363">
        <v>15000</v>
      </c>
      <c r="D19363">
        <v>15000</v>
      </c>
      <c r="E19363" t="s">
        <v>9</v>
      </c>
      <c r="F19363" t="s">
        <v>10</v>
      </c>
      <c r="G19363" t="s">
        <v>14691</v>
      </c>
    </row>
    <row r="19364" spans="1:7">
      <c r="A19364" t="s">
        <v>16461</v>
      </c>
      <c r="B19364">
        <v>9000031289</v>
      </c>
      <c r="C19364">
        <v>2500</v>
      </c>
      <c r="D19364">
        <v>862</v>
      </c>
      <c r="E19364" t="s">
        <v>9</v>
      </c>
      <c r="F19364" t="s">
        <v>10</v>
      </c>
      <c r="G19364" t="s">
        <v>16460</v>
      </c>
    </row>
    <row r="19365" spans="1:7">
      <c r="A19365" t="s">
        <v>16462</v>
      </c>
      <c r="B19365">
        <v>9000031289</v>
      </c>
      <c r="C19365">
        <v>2500</v>
      </c>
      <c r="D19365">
        <v>2328</v>
      </c>
      <c r="E19365" t="s">
        <v>9</v>
      </c>
      <c r="F19365" t="s">
        <v>10</v>
      </c>
      <c r="G19365" t="s">
        <v>16460</v>
      </c>
    </row>
    <row r="19366" spans="1:7">
      <c r="A19366" t="s">
        <v>16463</v>
      </c>
      <c r="B19366">
        <v>9000031289</v>
      </c>
      <c r="C19366">
        <v>2500</v>
      </c>
      <c r="D19366">
        <v>2500</v>
      </c>
      <c r="E19366" t="s">
        <v>9</v>
      </c>
      <c r="F19366" t="s">
        <v>10</v>
      </c>
      <c r="G19366" t="s">
        <v>16460</v>
      </c>
    </row>
    <row r="19367" spans="1:7">
      <c r="A19367" t="s">
        <v>16464</v>
      </c>
      <c r="B19367">
        <v>9000031289</v>
      </c>
      <c r="C19367">
        <v>2500</v>
      </c>
      <c r="D19367">
        <v>2500</v>
      </c>
      <c r="E19367" t="s">
        <v>9</v>
      </c>
      <c r="F19367" t="s">
        <v>10</v>
      </c>
      <c r="G19367" t="s">
        <v>16460</v>
      </c>
    </row>
    <row r="19368" spans="1:7">
      <c r="A19368" t="s">
        <v>16465</v>
      </c>
      <c r="B19368">
        <v>9000031289</v>
      </c>
      <c r="C19368">
        <v>2500</v>
      </c>
      <c r="D19368">
        <v>2500</v>
      </c>
      <c r="E19368" t="s">
        <v>9</v>
      </c>
      <c r="F19368" t="s">
        <v>10</v>
      </c>
      <c r="G19368" t="s">
        <v>16460</v>
      </c>
    </row>
    <row r="19369" spans="1:7">
      <c r="A19369" t="s">
        <v>16466</v>
      </c>
      <c r="B19369">
        <v>9000031289</v>
      </c>
      <c r="C19369">
        <v>2500</v>
      </c>
      <c r="D19369">
        <v>2500</v>
      </c>
      <c r="E19369" t="s">
        <v>9</v>
      </c>
      <c r="F19369" t="s">
        <v>10</v>
      </c>
      <c r="G19369" t="s">
        <v>16460</v>
      </c>
    </row>
    <row r="19370" spans="1:7">
      <c r="A19370" t="s">
        <v>16467</v>
      </c>
      <c r="B19370">
        <v>9000031333</v>
      </c>
      <c r="C19370">
        <v>2500</v>
      </c>
      <c r="D19370">
        <v>1374</v>
      </c>
      <c r="E19370" t="s">
        <v>9</v>
      </c>
      <c r="F19370" t="s">
        <v>10</v>
      </c>
      <c r="G19370" t="s">
        <v>31747</v>
      </c>
    </row>
    <row r="19371" spans="1:7">
      <c r="A19371" t="s">
        <v>16468</v>
      </c>
      <c r="B19371">
        <v>9000031333</v>
      </c>
      <c r="C19371">
        <v>2500</v>
      </c>
      <c r="D19371">
        <v>2445</v>
      </c>
      <c r="E19371" t="s">
        <v>9</v>
      </c>
      <c r="F19371" t="s">
        <v>10</v>
      </c>
      <c r="G19371" t="s">
        <v>31747</v>
      </c>
    </row>
    <row r="19372" spans="1:7">
      <c r="A19372" t="s">
        <v>16469</v>
      </c>
      <c r="B19372">
        <v>9000031342</v>
      </c>
      <c r="C19372">
        <v>2500</v>
      </c>
      <c r="D19372">
        <v>312</v>
      </c>
      <c r="E19372" t="s">
        <v>9</v>
      </c>
      <c r="F19372" t="s">
        <v>10</v>
      </c>
      <c r="G19372" t="s">
        <v>15848</v>
      </c>
    </row>
    <row r="19373" spans="1:7">
      <c r="A19373" t="s">
        <v>16470</v>
      </c>
      <c r="B19373">
        <v>9000031342</v>
      </c>
      <c r="C19373">
        <v>336</v>
      </c>
      <c r="D19373">
        <v>335</v>
      </c>
      <c r="E19373" t="s">
        <v>9</v>
      </c>
      <c r="F19373" t="s">
        <v>10</v>
      </c>
      <c r="G19373" t="s">
        <v>15848</v>
      </c>
    </row>
    <row r="19374" spans="1:7">
      <c r="A19374" t="s">
        <v>16471</v>
      </c>
      <c r="B19374">
        <v>9000031342</v>
      </c>
      <c r="C19374">
        <v>2500</v>
      </c>
      <c r="D19374">
        <v>2488</v>
      </c>
      <c r="E19374" t="s">
        <v>9</v>
      </c>
      <c r="F19374" t="s">
        <v>10</v>
      </c>
      <c r="G19374" t="s">
        <v>15848</v>
      </c>
    </row>
    <row r="19375" spans="1:7">
      <c r="A19375" t="s">
        <v>16472</v>
      </c>
      <c r="B19375">
        <v>9000031342</v>
      </c>
      <c r="C19375">
        <v>2500</v>
      </c>
      <c r="D19375">
        <v>2500</v>
      </c>
      <c r="E19375" t="s">
        <v>9</v>
      </c>
      <c r="F19375" t="s">
        <v>10</v>
      </c>
      <c r="G19375" t="s">
        <v>15848</v>
      </c>
    </row>
    <row r="19376" spans="1:7">
      <c r="A19376" t="s">
        <v>16473</v>
      </c>
      <c r="B19376">
        <v>9000031342</v>
      </c>
      <c r="C19376">
        <v>2500</v>
      </c>
      <c r="D19376">
        <v>2500</v>
      </c>
      <c r="E19376" t="s">
        <v>9</v>
      </c>
      <c r="F19376" t="s">
        <v>10</v>
      </c>
      <c r="G19376" t="s">
        <v>15848</v>
      </c>
    </row>
    <row r="19377" spans="1:7">
      <c r="A19377" t="s">
        <v>16474</v>
      </c>
      <c r="B19377">
        <v>9000031342</v>
      </c>
      <c r="C19377">
        <v>2500</v>
      </c>
      <c r="D19377">
        <v>2500</v>
      </c>
      <c r="E19377" t="s">
        <v>9</v>
      </c>
      <c r="F19377" t="s">
        <v>10</v>
      </c>
      <c r="G19377" t="s">
        <v>15848</v>
      </c>
    </row>
    <row r="19378" spans="1:7">
      <c r="A19378" t="s">
        <v>16475</v>
      </c>
      <c r="B19378">
        <v>9000031342</v>
      </c>
      <c r="C19378">
        <v>2500</v>
      </c>
      <c r="D19378">
        <v>2500</v>
      </c>
      <c r="E19378" t="s">
        <v>9</v>
      </c>
      <c r="F19378" t="s">
        <v>10</v>
      </c>
      <c r="G19378" t="s">
        <v>15848</v>
      </c>
    </row>
    <row r="19379" spans="1:7">
      <c r="A19379" t="s">
        <v>16476</v>
      </c>
      <c r="B19379">
        <v>9000031342</v>
      </c>
      <c r="C19379">
        <v>2500</v>
      </c>
      <c r="D19379">
        <v>2500</v>
      </c>
      <c r="E19379" t="s">
        <v>9</v>
      </c>
      <c r="F19379" t="s">
        <v>10</v>
      </c>
      <c r="G19379" t="s">
        <v>15848</v>
      </c>
    </row>
    <row r="19380" spans="1:7">
      <c r="A19380" t="s">
        <v>16477</v>
      </c>
      <c r="B19380">
        <v>9000031342</v>
      </c>
      <c r="C19380">
        <v>2500</v>
      </c>
      <c r="D19380">
        <v>2500</v>
      </c>
      <c r="E19380" t="s">
        <v>9</v>
      </c>
      <c r="F19380" t="s">
        <v>10</v>
      </c>
      <c r="G19380" t="s">
        <v>15848</v>
      </c>
    </row>
    <row r="19381" spans="1:7">
      <c r="A19381" t="s">
        <v>16479</v>
      </c>
      <c r="B19381">
        <v>9000031378</v>
      </c>
      <c r="C19381">
        <v>2000</v>
      </c>
      <c r="D19381">
        <v>3</v>
      </c>
      <c r="E19381" t="s">
        <v>113</v>
      </c>
      <c r="F19381" t="s">
        <v>187</v>
      </c>
      <c r="G19381" t="s">
        <v>16478</v>
      </c>
    </row>
    <row r="19382" spans="1:7">
      <c r="A19382" t="s">
        <v>16480</v>
      </c>
      <c r="B19382">
        <v>9000031378</v>
      </c>
      <c r="C19382">
        <v>2000</v>
      </c>
      <c r="D19382">
        <v>1717</v>
      </c>
      <c r="E19382" t="s">
        <v>189</v>
      </c>
      <c r="F19382" t="s">
        <v>190</v>
      </c>
      <c r="G19382" t="s">
        <v>16478</v>
      </c>
    </row>
    <row r="19383" spans="1:7">
      <c r="A19383" t="s">
        <v>31748</v>
      </c>
      <c r="B19383">
        <v>9000031378</v>
      </c>
      <c r="C19383">
        <v>2000</v>
      </c>
      <c r="D19383">
        <v>2000</v>
      </c>
      <c r="E19383" t="s">
        <v>9</v>
      </c>
      <c r="F19383" t="s">
        <v>10</v>
      </c>
      <c r="G19383" t="s">
        <v>16478</v>
      </c>
    </row>
    <row r="19384" spans="1:7">
      <c r="A19384" t="s">
        <v>16481</v>
      </c>
      <c r="B19384">
        <v>9000031387</v>
      </c>
      <c r="C19384">
        <v>5000</v>
      </c>
      <c r="D19384">
        <v>3727</v>
      </c>
      <c r="E19384" t="s">
        <v>9</v>
      </c>
      <c r="F19384" t="s">
        <v>10</v>
      </c>
      <c r="G19384" t="s">
        <v>14695</v>
      </c>
    </row>
    <row r="19385" spans="1:7">
      <c r="A19385" t="s">
        <v>16483</v>
      </c>
      <c r="B19385">
        <v>9000031387</v>
      </c>
      <c r="C19385">
        <v>5000</v>
      </c>
      <c r="D19385">
        <v>2033</v>
      </c>
      <c r="E19385" t="s">
        <v>9</v>
      </c>
      <c r="F19385" t="s">
        <v>10</v>
      </c>
      <c r="G19385" t="s">
        <v>14695</v>
      </c>
    </row>
    <row r="19386" spans="1:7">
      <c r="A19386" t="s">
        <v>16484</v>
      </c>
      <c r="B19386">
        <v>9000031387</v>
      </c>
      <c r="C19386">
        <v>5000</v>
      </c>
      <c r="D19386">
        <v>2651</v>
      </c>
      <c r="E19386" t="s">
        <v>113</v>
      </c>
      <c r="F19386" t="s">
        <v>202</v>
      </c>
      <c r="G19386" t="s">
        <v>14695</v>
      </c>
    </row>
    <row r="19387" spans="1:7">
      <c r="A19387" t="s">
        <v>16485</v>
      </c>
      <c r="B19387">
        <v>9000031387</v>
      </c>
      <c r="C19387">
        <v>5000</v>
      </c>
      <c r="D19387">
        <v>5000</v>
      </c>
      <c r="E19387" t="s">
        <v>9</v>
      </c>
      <c r="F19387" t="s">
        <v>10</v>
      </c>
      <c r="G19387" t="s">
        <v>14695</v>
      </c>
    </row>
    <row r="19388" spans="1:7">
      <c r="A19388" t="s">
        <v>16486</v>
      </c>
      <c r="B19388">
        <v>9000031387</v>
      </c>
      <c r="C19388">
        <v>5000</v>
      </c>
      <c r="D19388">
        <v>5000</v>
      </c>
      <c r="E19388" t="s">
        <v>9</v>
      </c>
      <c r="F19388" t="s">
        <v>10</v>
      </c>
      <c r="G19388" t="s">
        <v>14695</v>
      </c>
    </row>
    <row r="19389" spans="1:7">
      <c r="A19389" t="s">
        <v>16487</v>
      </c>
      <c r="B19389">
        <v>9000031387</v>
      </c>
      <c r="C19389">
        <v>5000</v>
      </c>
      <c r="D19389">
        <v>5000</v>
      </c>
      <c r="E19389" t="s">
        <v>9</v>
      </c>
      <c r="F19389" t="s">
        <v>10</v>
      </c>
      <c r="G19389" t="s">
        <v>14695</v>
      </c>
    </row>
    <row r="19390" spans="1:7">
      <c r="A19390" t="s">
        <v>16488</v>
      </c>
      <c r="B19390">
        <v>9000031387</v>
      </c>
      <c r="C19390">
        <v>5000</v>
      </c>
      <c r="D19390">
        <v>5000</v>
      </c>
      <c r="E19390" t="s">
        <v>9</v>
      </c>
      <c r="F19390" t="s">
        <v>10</v>
      </c>
      <c r="G19390" t="s">
        <v>14695</v>
      </c>
    </row>
    <row r="19391" spans="1:7">
      <c r="A19391" t="s">
        <v>31749</v>
      </c>
      <c r="B19391">
        <v>9000031387</v>
      </c>
      <c r="C19391">
        <v>5000</v>
      </c>
      <c r="D19391">
        <v>5000</v>
      </c>
      <c r="E19391" t="s">
        <v>9</v>
      </c>
      <c r="F19391" t="s">
        <v>10</v>
      </c>
      <c r="G19391" t="s">
        <v>14695</v>
      </c>
    </row>
    <row r="19392" spans="1:7">
      <c r="A19392" t="s">
        <v>36495</v>
      </c>
      <c r="B19392">
        <v>9000031431</v>
      </c>
      <c r="C19392">
        <v>2500</v>
      </c>
      <c r="D19392">
        <v>2500</v>
      </c>
      <c r="E19392" t="s">
        <v>146</v>
      </c>
      <c r="F19392" t="s">
        <v>147</v>
      </c>
      <c r="G19392" t="s">
        <v>36496</v>
      </c>
    </row>
    <row r="19393" spans="1:7">
      <c r="A19393" t="s">
        <v>16490</v>
      </c>
      <c r="B19393">
        <v>9000031449</v>
      </c>
      <c r="C19393">
        <v>90</v>
      </c>
      <c r="D19393">
        <v>65</v>
      </c>
      <c r="E19393" t="s">
        <v>9</v>
      </c>
      <c r="F19393" t="s">
        <v>10</v>
      </c>
      <c r="G19393" t="s">
        <v>16491</v>
      </c>
    </row>
    <row r="19394" spans="1:7">
      <c r="A19394" t="s">
        <v>16492</v>
      </c>
      <c r="B19394">
        <v>9000031458</v>
      </c>
      <c r="C19394">
        <v>1000</v>
      </c>
      <c r="D19394">
        <v>843</v>
      </c>
      <c r="E19394" t="s">
        <v>9</v>
      </c>
      <c r="F19394" t="s">
        <v>10</v>
      </c>
      <c r="G19394" t="s">
        <v>16374</v>
      </c>
    </row>
    <row r="19395" spans="1:7">
      <c r="A19395" t="s">
        <v>31750</v>
      </c>
      <c r="B19395">
        <v>9000031458</v>
      </c>
      <c r="C19395">
        <v>1000</v>
      </c>
      <c r="D19395">
        <v>1000</v>
      </c>
      <c r="E19395" t="s">
        <v>9</v>
      </c>
      <c r="F19395" t="s">
        <v>10</v>
      </c>
      <c r="G19395" t="s">
        <v>16374</v>
      </c>
    </row>
    <row r="19396" spans="1:7">
      <c r="A19396" t="s">
        <v>16493</v>
      </c>
      <c r="B19396">
        <v>9000031485</v>
      </c>
      <c r="C19396">
        <v>500</v>
      </c>
      <c r="D19396">
        <v>101</v>
      </c>
      <c r="E19396" t="s">
        <v>9</v>
      </c>
      <c r="F19396" t="s">
        <v>10</v>
      </c>
      <c r="G19396" t="s">
        <v>16494</v>
      </c>
    </row>
    <row r="19397" spans="1:7">
      <c r="A19397" t="s">
        <v>16495</v>
      </c>
      <c r="B19397">
        <v>9000031485</v>
      </c>
      <c r="C19397">
        <v>500</v>
      </c>
      <c r="D19397">
        <v>452</v>
      </c>
      <c r="E19397" t="s">
        <v>9</v>
      </c>
      <c r="F19397" t="s">
        <v>10</v>
      </c>
      <c r="G19397" t="s">
        <v>16494</v>
      </c>
    </row>
    <row r="19398" spans="1:7">
      <c r="A19398" t="s">
        <v>16496</v>
      </c>
      <c r="B19398">
        <v>9000031485</v>
      </c>
      <c r="C19398">
        <v>500</v>
      </c>
      <c r="D19398">
        <v>500</v>
      </c>
      <c r="E19398" t="s">
        <v>9</v>
      </c>
      <c r="F19398" t="s">
        <v>10</v>
      </c>
      <c r="G19398" t="s">
        <v>16494</v>
      </c>
    </row>
    <row r="19399" spans="1:7">
      <c r="A19399" t="s">
        <v>36497</v>
      </c>
      <c r="B19399">
        <v>9000031485</v>
      </c>
      <c r="C19399">
        <v>500</v>
      </c>
      <c r="D19399">
        <v>500</v>
      </c>
      <c r="E19399" t="s">
        <v>146</v>
      </c>
      <c r="F19399" t="s">
        <v>147</v>
      </c>
      <c r="G19399" t="s">
        <v>16494</v>
      </c>
    </row>
    <row r="19400" spans="1:7">
      <c r="A19400" t="s">
        <v>36498</v>
      </c>
      <c r="B19400">
        <v>9000031485</v>
      </c>
      <c r="C19400">
        <v>500</v>
      </c>
      <c r="D19400">
        <v>500</v>
      </c>
      <c r="E19400" t="s">
        <v>146</v>
      </c>
      <c r="F19400" t="s">
        <v>147</v>
      </c>
      <c r="G19400" t="s">
        <v>16494</v>
      </c>
    </row>
    <row r="19401" spans="1:7">
      <c r="A19401" t="s">
        <v>36499</v>
      </c>
      <c r="B19401">
        <v>9000031485</v>
      </c>
      <c r="C19401">
        <v>500</v>
      </c>
      <c r="D19401">
        <v>500</v>
      </c>
      <c r="E19401" t="s">
        <v>146</v>
      </c>
      <c r="F19401" t="s">
        <v>147</v>
      </c>
      <c r="G19401" t="s">
        <v>16494</v>
      </c>
    </row>
    <row r="19402" spans="1:7">
      <c r="A19402" t="s">
        <v>36500</v>
      </c>
      <c r="B19402">
        <v>9000031485</v>
      </c>
      <c r="C19402">
        <v>500</v>
      </c>
      <c r="D19402">
        <v>500</v>
      </c>
      <c r="E19402" t="s">
        <v>146</v>
      </c>
      <c r="F19402" t="s">
        <v>147</v>
      </c>
      <c r="G19402" t="s">
        <v>16494</v>
      </c>
    </row>
    <row r="19403" spans="1:7">
      <c r="A19403" t="s">
        <v>36501</v>
      </c>
      <c r="B19403">
        <v>9000031485</v>
      </c>
      <c r="C19403">
        <v>500</v>
      </c>
      <c r="D19403">
        <v>500</v>
      </c>
      <c r="E19403" t="s">
        <v>146</v>
      </c>
      <c r="F19403" t="s">
        <v>147</v>
      </c>
      <c r="G19403" t="s">
        <v>16494</v>
      </c>
    </row>
    <row r="19404" spans="1:7">
      <c r="A19404" t="s">
        <v>36502</v>
      </c>
      <c r="B19404">
        <v>9000031485</v>
      </c>
      <c r="C19404">
        <v>500</v>
      </c>
      <c r="D19404">
        <v>500</v>
      </c>
      <c r="E19404" t="s">
        <v>146</v>
      </c>
      <c r="F19404" t="s">
        <v>147</v>
      </c>
      <c r="G19404" t="s">
        <v>16494</v>
      </c>
    </row>
    <row r="19405" spans="1:7">
      <c r="A19405" t="s">
        <v>36503</v>
      </c>
      <c r="B19405">
        <v>9000031485</v>
      </c>
      <c r="C19405">
        <v>500</v>
      </c>
      <c r="D19405">
        <v>500</v>
      </c>
      <c r="E19405" t="s">
        <v>146</v>
      </c>
      <c r="F19405" t="s">
        <v>147</v>
      </c>
      <c r="G19405" t="s">
        <v>16494</v>
      </c>
    </row>
    <row r="19406" spans="1:7">
      <c r="A19406" t="s">
        <v>36504</v>
      </c>
      <c r="B19406">
        <v>9000031485</v>
      </c>
      <c r="C19406">
        <v>500</v>
      </c>
      <c r="D19406">
        <v>500</v>
      </c>
      <c r="E19406" t="s">
        <v>146</v>
      </c>
      <c r="F19406" t="s">
        <v>147</v>
      </c>
      <c r="G19406" t="s">
        <v>16494</v>
      </c>
    </row>
    <row r="19407" spans="1:7">
      <c r="A19407" t="s">
        <v>16498</v>
      </c>
      <c r="B19407">
        <v>9000031529</v>
      </c>
      <c r="C19407">
        <v>500</v>
      </c>
      <c r="D19407">
        <v>26</v>
      </c>
      <c r="E19407" t="s">
        <v>9</v>
      </c>
      <c r="F19407" t="s">
        <v>10</v>
      </c>
      <c r="G19407" t="s">
        <v>16499</v>
      </c>
    </row>
    <row r="19408" spans="1:7">
      <c r="A19408" t="s">
        <v>16500</v>
      </c>
      <c r="B19408">
        <v>9000031529</v>
      </c>
      <c r="C19408">
        <v>500</v>
      </c>
      <c r="D19408">
        <v>468</v>
      </c>
      <c r="E19408" t="s">
        <v>9</v>
      </c>
      <c r="F19408" t="s">
        <v>10</v>
      </c>
      <c r="G19408" t="s">
        <v>16499</v>
      </c>
    </row>
    <row r="19409" spans="1:7">
      <c r="A19409" t="s">
        <v>31751</v>
      </c>
      <c r="B19409">
        <v>9000031529</v>
      </c>
      <c r="C19409">
        <v>500</v>
      </c>
      <c r="D19409">
        <v>500</v>
      </c>
      <c r="E19409" t="s">
        <v>9</v>
      </c>
      <c r="F19409" t="s">
        <v>10</v>
      </c>
      <c r="G19409" t="s">
        <v>16499</v>
      </c>
    </row>
    <row r="19410" spans="1:7">
      <c r="A19410" t="s">
        <v>16501</v>
      </c>
      <c r="B19410">
        <v>9000031538</v>
      </c>
      <c r="C19410">
        <v>2500</v>
      </c>
      <c r="D19410">
        <v>54</v>
      </c>
      <c r="E19410" t="s">
        <v>9</v>
      </c>
      <c r="F19410" t="s">
        <v>10</v>
      </c>
      <c r="G19410" t="s">
        <v>15857</v>
      </c>
    </row>
    <row r="19411" spans="1:7">
      <c r="A19411" t="s">
        <v>16502</v>
      </c>
      <c r="B19411">
        <v>9000031538</v>
      </c>
      <c r="C19411">
        <v>2500</v>
      </c>
      <c r="D19411">
        <v>1348</v>
      </c>
      <c r="E19411" t="s">
        <v>9</v>
      </c>
      <c r="F19411" t="s">
        <v>10</v>
      </c>
      <c r="G19411" t="s">
        <v>15857</v>
      </c>
    </row>
    <row r="19412" spans="1:7">
      <c r="A19412" t="s">
        <v>16503</v>
      </c>
      <c r="B19412">
        <v>9000031538</v>
      </c>
      <c r="C19412">
        <v>2500</v>
      </c>
      <c r="D19412">
        <v>2500</v>
      </c>
      <c r="E19412" t="s">
        <v>9</v>
      </c>
      <c r="F19412" t="s">
        <v>10</v>
      </c>
      <c r="G19412" t="s">
        <v>15857</v>
      </c>
    </row>
    <row r="19413" spans="1:7">
      <c r="A19413" t="s">
        <v>16504</v>
      </c>
      <c r="B19413">
        <v>9000031538</v>
      </c>
      <c r="C19413">
        <v>2500</v>
      </c>
      <c r="D19413">
        <v>2500</v>
      </c>
      <c r="E19413" t="s">
        <v>9</v>
      </c>
      <c r="F19413" t="s">
        <v>10</v>
      </c>
      <c r="G19413" t="s">
        <v>15857</v>
      </c>
    </row>
    <row r="19414" spans="1:7">
      <c r="A19414" t="s">
        <v>16505</v>
      </c>
      <c r="B19414">
        <v>9000031538</v>
      </c>
      <c r="C19414">
        <v>2500</v>
      </c>
      <c r="D19414">
        <v>2500</v>
      </c>
      <c r="E19414" t="s">
        <v>9</v>
      </c>
      <c r="F19414" t="s">
        <v>10</v>
      </c>
      <c r="G19414" t="s">
        <v>15857</v>
      </c>
    </row>
    <row r="19415" spans="1:7">
      <c r="A19415" t="s">
        <v>16506</v>
      </c>
      <c r="B19415">
        <v>9000031538</v>
      </c>
      <c r="C19415">
        <v>2500</v>
      </c>
      <c r="D19415">
        <v>2500</v>
      </c>
      <c r="E19415" t="s">
        <v>9</v>
      </c>
      <c r="F19415" t="s">
        <v>10</v>
      </c>
      <c r="G19415" t="s">
        <v>15857</v>
      </c>
    </row>
    <row r="19416" spans="1:7">
      <c r="A19416" t="s">
        <v>16508</v>
      </c>
      <c r="B19416">
        <v>9000031565</v>
      </c>
      <c r="C19416">
        <v>1000</v>
      </c>
      <c r="D19416">
        <v>579</v>
      </c>
      <c r="E19416" t="s">
        <v>9</v>
      </c>
      <c r="F19416" t="s">
        <v>10</v>
      </c>
      <c r="G19416" t="s">
        <v>16507</v>
      </c>
    </row>
    <row r="19417" spans="1:7">
      <c r="A19417" t="s">
        <v>16509</v>
      </c>
      <c r="B19417">
        <v>9000031565</v>
      </c>
      <c r="C19417">
        <v>1000</v>
      </c>
      <c r="D19417">
        <v>1000</v>
      </c>
      <c r="E19417" t="s">
        <v>9</v>
      </c>
      <c r="F19417" t="s">
        <v>10</v>
      </c>
      <c r="G19417" t="s">
        <v>16507</v>
      </c>
    </row>
    <row r="19418" spans="1:7">
      <c r="A19418" t="s">
        <v>16510</v>
      </c>
      <c r="B19418">
        <v>9000031565</v>
      </c>
      <c r="C19418">
        <v>1000</v>
      </c>
      <c r="D19418">
        <v>1000</v>
      </c>
      <c r="E19418" t="s">
        <v>9</v>
      </c>
      <c r="F19418" t="s">
        <v>10</v>
      </c>
      <c r="G19418" t="s">
        <v>16507</v>
      </c>
    </row>
    <row r="19419" spans="1:7">
      <c r="A19419" t="s">
        <v>16511</v>
      </c>
      <c r="B19419">
        <v>9000031565</v>
      </c>
      <c r="C19419">
        <v>1000</v>
      </c>
      <c r="D19419">
        <v>1000</v>
      </c>
      <c r="E19419" t="s">
        <v>9</v>
      </c>
      <c r="F19419" t="s">
        <v>10</v>
      </c>
      <c r="G19419" t="s">
        <v>16507</v>
      </c>
    </row>
    <row r="19420" spans="1:7">
      <c r="A19420" t="s">
        <v>16512</v>
      </c>
      <c r="B19420">
        <v>9000031565</v>
      </c>
      <c r="C19420">
        <v>1000</v>
      </c>
      <c r="D19420">
        <v>1000</v>
      </c>
      <c r="E19420" t="s">
        <v>9</v>
      </c>
      <c r="F19420" t="s">
        <v>10</v>
      </c>
      <c r="G19420" t="s">
        <v>16507</v>
      </c>
    </row>
    <row r="19421" spans="1:7">
      <c r="A19421" t="s">
        <v>16513</v>
      </c>
      <c r="B19421">
        <v>9000031565</v>
      </c>
      <c r="C19421">
        <v>1000</v>
      </c>
      <c r="D19421">
        <v>1000</v>
      </c>
      <c r="E19421" t="s">
        <v>9</v>
      </c>
      <c r="F19421" t="s">
        <v>10</v>
      </c>
      <c r="G19421" t="s">
        <v>16507</v>
      </c>
    </row>
    <row r="19422" spans="1:7">
      <c r="A19422" t="s">
        <v>16514</v>
      </c>
      <c r="B19422">
        <v>9000031565</v>
      </c>
      <c r="C19422">
        <v>1000</v>
      </c>
      <c r="D19422">
        <v>1000</v>
      </c>
      <c r="E19422" t="s">
        <v>9</v>
      </c>
      <c r="F19422" t="s">
        <v>10</v>
      </c>
      <c r="G19422" t="s">
        <v>16507</v>
      </c>
    </row>
    <row r="19423" spans="1:7">
      <c r="A19423" t="s">
        <v>16515</v>
      </c>
      <c r="B19423">
        <v>9000031565</v>
      </c>
      <c r="C19423">
        <v>1000</v>
      </c>
      <c r="D19423">
        <v>1000</v>
      </c>
      <c r="E19423" t="s">
        <v>9</v>
      </c>
      <c r="F19423" t="s">
        <v>10</v>
      </c>
      <c r="G19423" t="s">
        <v>16507</v>
      </c>
    </row>
    <row r="19424" spans="1:7">
      <c r="A19424" t="s">
        <v>16516</v>
      </c>
      <c r="B19424">
        <v>9000031565</v>
      </c>
      <c r="C19424">
        <v>1000</v>
      </c>
      <c r="D19424">
        <v>1000</v>
      </c>
      <c r="E19424" t="s">
        <v>9</v>
      </c>
      <c r="F19424" t="s">
        <v>10</v>
      </c>
      <c r="G19424" t="s">
        <v>16507</v>
      </c>
    </row>
    <row r="19425" spans="1:7">
      <c r="A19425" t="s">
        <v>16517</v>
      </c>
      <c r="B19425">
        <v>9000031565</v>
      </c>
      <c r="C19425">
        <v>1000</v>
      </c>
      <c r="D19425">
        <v>1000</v>
      </c>
      <c r="E19425" t="s">
        <v>9</v>
      </c>
      <c r="F19425" t="s">
        <v>10</v>
      </c>
      <c r="G19425" t="s">
        <v>16507</v>
      </c>
    </row>
    <row r="19426" spans="1:7">
      <c r="A19426" t="s">
        <v>16518</v>
      </c>
      <c r="B19426">
        <v>9000031565</v>
      </c>
      <c r="C19426">
        <v>1000</v>
      </c>
      <c r="D19426">
        <v>1000</v>
      </c>
      <c r="E19426" t="s">
        <v>9</v>
      </c>
      <c r="F19426" t="s">
        <v>10</v>
      </c>
      <c r="G19426" t="s">
        <v>16507</v>
      </c>
    </row>
    <row r="19427" spans="1:7">
      <c r="A19427" t="s">
        <v>16520</v>
      </c>
      <c r="B19427">
        <v>9000031574</v>
      </c>
      <c r="C19427">
        <v>950</v>
      </c>
      <c r="D19427">
        <v>666</v>
      </c>
      <c r="E19427" t="s">
        <v>9</v>
      </c>
      <c r="F19427" t="s">
        <v>10</v>
      </c>
      <c r="G19427" t="s">
        <v>16519</v>
      </c>
    </row>
    <row r="19428" spans="1:7">
      <c r="A19428" t="s">
        <v>16521</v>
      </c>
      <c r="B19428">
        <v>9000031574</v>
      </c>
      <c r="C19428">
        <v>950</v>
      </c>
      <c r="D19428">
        <v>840</v>
      </c>
      <c r="E19428" t="s">
        <v>189</v>
      </c>
      <c r="F19428" t="s">
        <v>190</v>
      </c>
      <c r="G19428" t="s">
        <v>16519</v>
      </c>
    </row>
    <row r="19429" spans="1:7">
      <c r="A19429" t="s">
        <v>16522</v>
      </c>
      <c r="B19429">
        <v>9000031574</v>
      </c>
      <c r="C19429">
        <v>950</v>
      </c>
      <c r="D19429">
        <v>950</v>
      </c>
      <c r="E19429" t="s">
        <v>9</v>
      </c>
      <c r="F19429" t="s">
        <v>10</v>
      </c>
      <c r="G19429" t="s">
        <v>16519</v>
      </c>
    </row>
    <row r="19430" spans="1:7">
      <c r="A19430" t="s">
        <v>16523</v>
      </c>
      <c r="B19430">
        <v>9000031574</v>
      </c>
      <c r="C19430">
        <v>950</v>
      </c>
      <c r="D19430">
        <v>950</v>
      </c>
      <c r="E19430" t="s">
        <v>9</v>
      </c>
      <c r="F19430" t="s">
        <v>10</v>
      </c>
      <c r="G19430" t="s">
        <v>16519</v>
      </c>
    </row>
    <row r="19431" spans="1:7">
      <c r="A19431" t="s">
        <v>16524</v>
      </c>
      <c r="B19431">
        <v>9000031574</v>
      </c>
      <c r="C19431">
        <v>950</v>
      </c>
      <c r="D19431">
        <v>950</v>
      </c>
      <c r="E19431" t="s">
        <v>9</v>
      </c>
      <c r="F19431" t="s">
        <v>10</v>
      </c>
      <c r="G19431" t="s">
        <v>16519</v>
      </c>
    </row>
    <row r="19432" spans="1:7">
      <c r="A19432" t="s">
        <v>16525</v>
      </c>
      <c r="B19432">
        <v>9000031574</v>
      </c>
      <c r="C19432">
        <v>950</v>
      </c>
      <c r="D19432">
        <v>950</v>
      </c>
      <c r="E19432" t="s">
        <v>9</v>
      </c>
      <c r="F19432" t="s">
        <v>10</v>
      </c>
      <c r="G19432" t="s">
        <v>16519</v>
      </c>
    </row>
    <row r="19433" spans="1:7">
      <c r="A19433" t="s">
        <v>31752</v>
      </c>
      <c r="B19433">
        <v>9000031574</v>
      </c>
      <c r="C19433">
        <v>950</v>
      </c>
      <c r="D19433">
        <v>950</v>
      </c>
      <c r="E19433" t="s">
        <v>9</v>
      </c>
      <c r="F19433" t="s">
        <v>10</v>
      </c>
      <c r="G19433" t="s">
        <v>16519</v>
      </c>
    </row>
    <row r="19434" spans="1:7">
      <c r="A19434" t="s">
        <v>31753</v>
      </c>
      <c r="B19434">
        <v>9000031574</v>
      </c>
      <c r="C19434">
        <v>950</v>
      </c>
      <c r="D19434">
        <v>950</v>
      </c>
      <c r="E19434" t="s">
        <v>9</v>
      </c>
      <c r="F19434" t="s">
        <v>10</v>
      </c>
      <c r="G19434" t="s">
        <v>16519</v>
      </c>
    </row>
    <row r="19435" spans="1:7">
      <c r="A19435" t="s">
        <v>31754</v>
      </c>
      <c r="B19435">
        <v>9000031574</v>
      </c>
      <c r="C19435">
        <v>950</v>
      </c>
      <c r="D19435">
        <v>950</v>
      </c>
      <c r="E19435" t="s">
        <v>9</v>
      </c>
      <c r="F19435" t="s">
        <v>10</v>
      </c>
      <c r="G19435" t="s">
        <v>16519</v>
      </c>
    </row>
    <row r="19436" spans="1:7">
      <c r="A19436" t="s">
        <v>16527</v>
      </c>
      <c r="B19436">
        <v>9000031583</v>
      </c>
      <c r="C19436">
        <v>3000</v>
      </c>
      <c r="D19436">
        <v>334</v>
      </c>
      <c r="E19436" t="s">
        <v>189</v>
      </c>
      <c r="F19436" t="s">
        <v>190</v>
      </c>
      <c r="G19436" t="s">
        <v>16526</v>
      </c>
    </row>
    <row r="19437" spans="1:7">
      <c r="A19437" t="s">
        <v>16528</v>
      </c>
      <c r="B19437">
        <v>9000031583</v>
      </c>
      <c r="C19437">
        <v>3000</v>
      </c>
      <c r="D19437">
        <v>1576</v>
      </c>
      <c r="E19437" t="s">
        <v>9</v>
      </c>
      <c r="F19437" t="s">
        <v>10</v>
      </c>
      <c r="G19437" t="s">
        <v>16526</v>
      </c>
    </row>
    <row r="19438" spans="1:7">
      <c r="A19438" t="s">
        <v>16529</v>
      </c>
      <c r="B19438">
        <v>9000031583</v>
      </c>
      <c r="C19438">
        <v>3000</v>
      </c>
      <c r="D19438">
        <v>2968</v>
      </c>
      <c r="E19438" t="s">
        <v>9</v>
      </c>
      <c r="F19438" t="s">
        <v>10</v>
      </c>
      <c r="G19438" t="s">
        <v>16526</v>
      </c>
    </row>
    <row r="19439" spans="1:7">
      <c r="A19439" t="s">
        <v>16530</v>
      </c>
      <c r="B19439">
        <v>9000031583</v>
      </c>
      <c r="C19439">
        <v>3000</v>
      </c>
      <c r="D19439">
        <v>3000</v>
      </c>
      <c r="E19439" t="s">
        <v>9</v>
      </c>
      <c r="F19439" t="s">
        <v>10</v>
      </c>
      <c r="G19439" t="s">
        <v>16526</v>
      </c>
    </row>
    <row r="19440" spans="1:7">
      <c r="A19440" t="s">
        <v>16531</v>
      </c>
      <c r="B19440">
        <v>9000031583</v>
      </c>
      <c r="C19440">
        <v>3000</v>
      </c>
      <c r="D19440">
        <v>3000</v>
      </c>
      <c r="E19440" t="s">
        <v>9</v>
      </c>
      <c r="F19440" t="s">
        <v>10</v>
      </c>
      <c r="G19440" t="s">
        <v>16526</v>
      </c>
    </row>
    <row r="19441" spans="1:7">
      <c r="A19441" t="s">
        <v>16532</v>
      </c>
      <c r="B19441">
        <v>9000031583</v>
      </c>
      <c r="C19441">
        <v>3000</v>
      </c>
      <c r="D19441">
        <v>3000</v>
      </c>
      <c r="E19441" t="s">
        <v>9</v>
      </c>
      <c r="F19441" t="s">
        <v>10</v>
      </c>
      <c r="G19441" t="s">
        <v>16526</v>
      </c>
    </row>
    <row r="19442" spans="1:7">
      <c r="A19442" t="s">
        <v>16533</v>
      </c>
      <c r="B19442">
        <v>9000031583</v>
      </c>
      <c r="C19442">
        <v>3000</v>
      </c>
      <c r="D19442">
        <v>3000</v>
      </c>
      <c r="E19442" t="s">
        <v>9</v>
      </c>
      <c r="F19442" t="s">
        <v>10</v>
      </c>
      <c r="G19442" t="s">
        <v>16526</v>
      </c>
    </row>
    <row r="19443" spans="1:7">
      <c r="A19443" t="s">
        <v>16534</v>
      </c>
      <c r="B19443">
        <v>9000031583</v>
      </c>
      <c r="C19443">
        <v>3000</v>
      </c>
      <c r="D19443">
        <v>3000</v>
      </c>
      <c r="E19443" t="s">
        <v>9</v>
      </c>
      <c r="F19443" t="s">
        <v>10</v>
      </c>
      <c r="G19443" t="s">
        <v>16526</v>
      </c>
    </row>
    <row r="19444" spans="1:7">
      <c r="A19444" t="s">
        <v>16535</v>
      </c>
      <c r="B19444">
        <v>9000031583</v>
      </c>
      <c r="C19444">
        <v>3000</v>
      </c>
      <c r="D19444">
        <v>3000</v>
      </c>
      <c r="E19444" t="s">
        <v>9</v>
      </c>
      <c r="F19444" t="s">
        <v>10</v>
      </c>
      <c r="G19444" t="s">
        <v>16526</v>
      </c>
    </row>
    <row r="19445" spans="1:7">
      <c r="A19445" t="s">
        <v>16536</v>
      </c>
      <c r="B19445">
        <v>9000031583</v>
      </c>
      <c r="C19445">
        <v>3000</v>
      </c>
      <c r="D19445">
        <v>3000</v>
      </c>
      <c r="E19445" t="s">
        <v>9</v>
      </c>
      <c r="F19445" t="s">
        <v>10</v>
      </c>
      <c r="G19445" t="s">
        <v>16526</v>
      </c>
    </row>
    <row r="19446" spans="1:7">
      <c r="A19446" t="s">
        <v>16537</v>
      </c>
      <c r="B19446">
        <v>9000031583</v>
      </c>
      <c r="C19446">
        <v>3000</v>
      </c>
      <c r="D19446">
        <v>3000</v>
      </c>
      <c r="E19446" t="s">
        <v>9</v>
      </c>
      <c r="F19446" t="s">
        <v>10</v>
      </c>
      <c r="G19446" t="s">
        <v>16526</v>
      </c>
    </row>
    <row r="19447" spans="1:7">
      <c r="A19447" t="s">
        <v>16538</v>
      </c>
      <c r="B19447">
        <v>9000031583</v>
      </c>
      <c r="C19447">
        <v>3000</v>
      </c>
      <c r="D19447">
        <v>3000</v>
      </c>
      <c r="E19447" t="s">
        <v>9</v>
      </c>
      <c r="F19447" t="s">
        <v>10</v>
      </c>
      <c r="G19447" t="s">
        <v>16526</v>
      </c>
    </row>
    <row r="19448" spans="1:7">
      <c r="A19448" t="s">
        <v>16540</v>
      </c>
      <c r="B19448">
        <v>9000031805</v>
      </c>
      <c r="C19448">
        <v>500</v>
      </c>
      <c r="D19448">
        <v>231</v>
      </c>
      <c r="E19448" t="s">
        <v>9</v>
      </c>
      <c r="F19448" t="s">
        <v>10</v>
      </c>
      <c r="G19448" t="s">
        <v>16539</v>
      </c>
    </row>
    <row r="19449" spans="1:7">
      <c r="A19449" t="s">
        <v>16541</v>
      </c>
      <c r="B19449">
        <v>9000031805</v>
      </c>
      <c r="C19449">
        <v>500</v>
      </c>
      <c r="D19449">
        <v>500</v>
      </c>
      <c r="E19449" t="s">
        <v>9</v>
      </c>
      <c r="F19449" t="s">
        <v>10</v>
      </c>
      <c r="G19449" t="s">
        <v>16539</v>
      </c>
    </row>
    <row r="19450" spans="1:7">
      <c r="A19450" t="s">
        <v>16542</v>
      </c>
      <c r="B19450">
        <v>9000031805</v>
      </c>
      <c r="C19450">
        <v>500</v>
      </c>
      <c r="D19450">
        <v>500</v>
      </c>
      <c r="E19450" t="s">
        <v>9</v>
      </c>
      <c r="F19450" t="s">
        <v>10</v>
      </c>
      <c r="G19450" t="s">
        <v>16539</v>
      </c>
    </row>
    <row r="19451" spans="1:7">
      <c r="A19451" t="s">
        <v>16543</v>
      </c>
      <c r="B19451">
        <v>9000031805</v>
      </c>
      <c r="C19451">
        <v>500</v>
      </c>
      <c r="D19451">
        <v>500</v>
      </c>
      <c r="E19451" t="s">
        <v>9</v>
      </c>
      <c r="F19451" t="s">
        <v>10</v>
      </c>
      <c r="G19451" t="s">
        <v>16539</v>
      </c>
    </row>
    <row r="19452" spans="1:7">
      <c r="A19452" t="s">
        <v>16544</v>
      </c>
      <c r="B19452">
        <v>9000031805</v>
      </c>
      <c r="C19452">
        <v>500</v>
      </c>
      <c r="D19452">
        <v>500</v>
      </c>
      <c r="E19452" t="s">
        <v>9</v>
      </c>
      <c r="F19452" t="s">
        <v>10</v>
      </c>
      <c r="G19452" t="s">
        <v>16539</v>
      </c>
    </row>
    <row r="19453" spans="1:7">
      <c r="A19453" t="s">
        <v>16545</v>
      </c>
      <c r="B19453">
        <v>9000031805</v>
      </c>
      <c r="C19453">
        <v>500</v>
      </c>
      <c r="D19453">
        <v>500</v>
      </c>
      <c r="E19453" t="s">
        <v>9</v>
      </c>
      <c r="F19453" t="s">
        <v>10</v>
      </c>
      <c r="G19453" t="s">
        <v>16539</v>
      </c>
    </row>
    <row r="19454" spans="1:7">
      <c r="A19454" t="s">
        <v>16546</v>
      </c>
      <c r="B19454">
        <v>9000031877</v>
      </c>
      <c r="C19454">
        <v>5000</v>
      </c>
      <c r="D19454">
        <v>195</v>
      </c>
      <c r="E19454" t="s">
        <v>9</v>
      </c>
      <c r="F19454" t="s">
        <v>10</v>
      </c>
      <c r="G19454" t="s">
        <v>31755</v>
      </c>
    </row>
    <row r="19455" spans="1:7">
      <c r="A19455" t="s">
        <v>16548</v>
      </c>
      <c r="B19455">
        <v>9000031886</v>
      </c>
      <c r="C19455">
        <v>2000</v>
      </c>
      <c r="D19455">
        <v>269</v>
      </c>
      <c r="E19455" t="s">
        <v>9</v>
      </c>
      <c r="F19455" t="s">
        <v>10</v>
      </c>
      <c r="G19455" t="s">
        <v>16549</v>
      </c>
    </row>
    <row r="19456" spans="1:7">
      <c r="A19456" t="s">
        <v>16550</v>
      </c>
      <c r="B19456">
        <v>9000031886</v>
      </c>
      <c r="C19456">
        <v>2000</v>
      </c>
      <c r="D19456">
        <v>1674</v>
      </c>
      <c r="E19456" t="s">
        <v>9</v>
      </c>
      <c r="F19456" t="s">
        <v>10</v>
      </c>
      <c r="G19456" t="s">
        <v>16549</v>
      </c>
    </row>
    <row r="19457" spans="1:7">
      <c r="A19457" t="s">
        <v>16551</v>
      </c>
      <c r="B19457">
        <v>9000031886</v>
      </c>
      <c r="C19457">
        <v>2000</v>
      </c>
      <c r="D19457">
        <v>16</v>
      </c>
      <c r="E19457" t="s">
        <v>189</v>
      </c>
      <c r="F19457" t="s">
        <v>492</v>
      </c>
      <c r="G19457" t="s">
        <v>16549</v>
      </c>
    </row>
    <row r="19458" spans="1:7">
      <c r="A19458" t="s">
        <v>16552</v>
      </c>
      <c r="B19458">
        <v>9000031886</v>
      </c>
      <c r="C19458">
        <v>2000</v>
      </c>
      <c r="D19458">
        <v>2000</v>
      </c>
      <c r="E19458" t="s">
        <v>20</v>
      </c>
      <c r="F19458" t="s">
        <v>116</v>
      </c>
      <c r="G19458" t="s">
        <v>16549</v>
      </c>
    </row>
    <row r="19459" spans="1:7">
      <c r="A19459" t="s">
        <v>16553</v>
      </c>
      <c r="B19459">
        <v>9000031886</v>
      </c>
      <c r="C19459">
        <v>2000</v>
      </c>
      <c r="D19459">
        <v>2000</v>
      </c>
      <c r="E19459" t="s">
        <v>9</v>
      </c>
      <c r="F19459" t="s">
        <v>10</v>
      </c>
      <c r="G19459" t="s">
        <v>16549</v>
      </c>
    </row>
    <row r="19460" spans="1:7">
      <c r="A19460" t="s">
        <v>16554</v>
      </c>
      <c r="B19460">
        <v>9000031886</v>
      </c>
      <c r="C19460">
        <v>2000</v>
      </c>
      <c r="D19460">
        <v>2000</v>
      </c>
      <c r="E19460" t="s">
        <v>9</v>
      </c>
      <c r="F19460" t="s">
        <v>10</v>
      </c>
      <c r="G19460" t="s">
        <v>16549</v>
      </c>
    </row>
    <row r="19461" spans="1:7">
      <c r="A19461" t="s">
        <v>16555</v>
      </c>
      <c r="B19461">
        <v>9000031886</v>
      </c>
      <c r="C19461">
        <v>2000</v>
      </c>
      <c r="D19461">
        <v>2000</v>
      </c>
      <c r="E19461" t="s">
        <v>9</v>
      </c>
      <c r="F19461" t="s">
        <v>10</v>
      </c>
      <c r="G19461" t="s">
        <v>16549</v>
      </c>
    </row>
    <row r="19462" spans="1:7">
      <c r="A19462" t="s">
        <v>16556</v>
      </c>
      <c r="B19462">
        <v>9000031886</v>
      </c>
      <c r="C19462">
        <v>2000</v>
      </c>
      <c r="D19462">
        <v>2000</v>
      </c>
      <c r="E19462" t="s">
        <v>9</v>
      </c>
      <c r="F19462" t="s">
        <v>10</v>
      </c>
      <c r="G19462" t="s">
        <v>16549</v>
      </c>
    </row>
    <row r="19463" spans="1:7">
      <c r="A19463" t="s">
        <v>31756</v>
      </c>
      <c r="B19463">
        <v>9000031886</v>
      </c>
      <c r="C19463">
        <v>2000</v>
      </c>
      <c r="D19463">
        <v>2000</v>
      </c>
      <c r="E19463" t="s">
        <v>9</v>
      </c>
      <c r="F19463" t="s">
        <v>10</v>
      </c>
      <c r="G19463" t="s">
        <v>16549</v>
      </c>
    </row>
    <row r="19464" spans="1:7">
      <c r="A19464" t="s">
        <v>31757</v>
      </c>
      <c r="B19464">
        <v>9000031886</v>
      </c>
      <c r="C19464">
        <v>2000</v>
      </c>
      <c r="D19464">
        <v>2000</v>
      </c>
      <c r="E19464" t="s">
        <v>9</v>
      </c>
      <c r="F19464" t="s">
        <v>10</v>
      </c>
      <c r="G19464" t="s">
        <v>16549</v>
      </c>
    </row>
    <row r="19465" spans="1:7">
      <c r="A19465" t="s">
        <v>31758</v>
      </c>
      <c r="B19465">
        <v>9000031886</v>
      </c>
      <c r="C19465">
        <v>2000</v>
      </c>
      <c r="D19465">
        <v>2000</v>
      </c>
      <c r="E19465" t="s">
        <v>9</v>
      </c>
      <c r="F19465" t="s">
        <v>10</v>
      </c>
      <c r="G19465" t="s">
        <v>16549</v>
      </c>
    </row>
    <row r="19466" spans="1:7">
      <c r="A19466" t="s">
        <v>31759</v>
      </c>
      <c r="B19466">
        <v>9000031886</v>
      </c>
      <c r="C19466">
        <v>2000</v>
      </c>
      <c r="D19466">
        <v>2000</v>
      </c>
      <c r="E19466" t="s">
        <v>9</v>
      </c>
      <c r="F19466" t="s">
        <v>10</v>
      </c>
      <c r="G19466" t="s">
        <v>16549</v>
      </c>
    </row>
    <row r="19467" spans="1:7">
      <c r="A19467" t="s">
        <v>31760</v>
      </c>
      <c r="B19467">
        <v>9000031886</v>
      </c>
      <c r="C19467">
        <v>2000</v>
      </c>
      <c r="D19467">
        <v>2000</v>
      </c>
      <c r="E19467" t="s">
        <v>9</v>
      </c>
      <c r="F19467" t="s">
        <v>10</v>
      </c>
      <c r="G19467" t="s">
        <v>16549</v>
      </c>
    </row>
    <row r="19468" spans="1:7">
      <c r="A19468" t="s">
        <v>31761</v>
      </c>
      <c r="B19468">
        <v>9000031886</v>
      </c>
      <c r="C19468">
        <v>2000</v>
      </c>
      <c r="D19468">
        <v>2000</v>
      </c>
      <c r="E19468" t="s">
        <v>9</v>
      </c>
      <c r="F19468" t="s">
        <v>10</v>
      </c>
      <c r="G19468" t="s">
        <v>16549</v>
      </c>
    </row>
    <row r="19469" spans="1:7">
      <c r="A19469" t="s">
        <v>16557</v>
      </c>
      <c r="B19469">
        <v>9000031895</v>
      </c>
      <c r="C19469">
        <v>2000</v>
      </c>
      <c r="D19469">
        <v>937</v>
      </c>
      <c r="E19469" t="s">
        <v>9</v>
      </c>
      <c r="F19469" t="s">
        <v>10</v>
      </c>
      <c r="G19469" t="s">
        <v>15867</v>
      </c>
    </row>
    <row r="19470" spans="1:7">
      <c r="A19470" t="s">
        <v>16559</v>
      </c>
      <c r="B19470">
        <v>9000031895</v>
      </c>
      <c r="C19470">
        <v>2000</v>
      </c>
      <c r="D19470">
        <v>2000</v>
      </c>
      <c r="E19470" t="s">
        <v>9</v>
      </c>
      <c r="F19470" t="s">
        <v>10</v>
      </c>
      <c r="G19470" t="s">
        <v>15867</v>
      </c>
    </row>
    <row r="19471" spans="1:7">
      <c r="A19471" t="s">
        <v>16560</v>
      </c>
      <c r="B19471">
        <v>9000031895</v>
      </c>
      <c r="C19471">
        <v>2000</v>
      </c>
      <c r="D19471">
        <v>2000</v>
      </c>
      <c r="E19471" t="s">
        <v>9</v>
      </c>
      <c r="F19471" t="s">
        <v>10</v>
      </c>
      <c r="G19471" t="s">
        <v>15867</v>
      </c>
    </row>
    <row r="19472" spans="1:7">
      <c r="A19472" t="s">
        <v>16561</v>
      </c>
      <c r="B19472">
        <v>9000032002</v>
      </c>
      <c r="C19472">
        <v>4000</v>
      </c>
      <c r="D19472">
        <v>685</v>
      </c>
      <c r="E19472" t="s">
        <v>9</v>
      </c>
      <c r="F19472" t="s">
        <v>10</v>
      </c>
      <c r="G19472" t="s">
        <v>16562</v>
      </c>
    </row>
    <row r="19473" spans="1:7">
      <c r="A19473" t="s">
        <v>16564</v>
      </c>
      <c r="B19473">
        <v>9000032083</v>
      </c>
      <c r="C19473">
        <v>2500</v>
      </c>
      <c r="D19473">
        <v>821</v>
      </c>
      <c r="E19473" t="s">
        <v>9</v>
      </c>
      <c r="F19473" t="s">
        <v>10</v>
      </c>
      <c r="G19473" t="s">
        <v>16254</v>
      </c>
    </row>
    <row r="19474" spans="1:7">
      <c r="A19474" t="s">
        <v>16565</v>
      </c>
      <c r="B19474">
        <v>9000032626</v>
      </c>
      <c r="C19474">
        <v>3000</v>
      </c>
      <c r="D19474">
        <v>1203</v>
      </c>
      <c r="E19474" t="s">
        <v>9</v>
      </c>
      <c r="F19474" t="s">
        <v>10</v>
      </c>
      <c r="G19474" t="s">
        <v>16566</v>
      </c>
    </row>
    <row r="19475" spans="1:7">
      <c r="A19475" t="s">
        <v>16567</v>
      </c>
      <c r="B19475">
        <v>9000032626</v>
      </c>
      <c r="C19475">
        <v>3000</v>
      </c>
      <c r="D19475">
        <v>3000</v>
      </c>
      <c r="E19475" t="s">
        <v>9</v>
      </c>
      <c r="F19475" t="s">
        <v>10</v>
      </c>
      <c r="G19475" t="s">
        <v>16566</v>
      </c>
    </row>
    <row r="19476" spans="1:7">
      <c r="A19476" t="s">
        <v>16568</v>
      </c>
      <c r="B19476">
        <v>9000032626</v>
      </c>
      <c r="C19476">
        <v>3000</v>
      </c>
      <c r="D19476">
        <v>3000</v>
      </c>
      <c r="E19476" t="s">
        <v>9</v>
      </c>
      <c r="F19476" t="s">
        <v>10</v>
      </c>
      <c r="G19476" t="s">
        <v>16566</v>
      </c>
    </row>
    <row r="19477" spans="1:7">
      <c r="A19477" t="s">
        <v>31762</v>
      </c>
      <c r="B19477">
        <v>9000032626</v>
      </c>
      <c r="C19477">
        <v>3000</v>
      </c>
      <c r="D19477">
        <v>3000</v>
      </c>
      <c r="E19477" t="s">
        <v>9</v>
      </c>
      <c r="F19477" t="s">
        <v>10</v>
      </c>
      <c r="G19477" t="s">
        <v>16566</v>
      </c>
    </row>
    <row r="19478" spans="1:7">
      <c r="A19478" t="s">
        <v>16569</v>
      </c>
      <c r="B19478">
        <v>9000032769</v>
      </c>
      <c r="C19478">
        <v>3000</v>
      </c>
      <c r="D19478">
        <v>2516</v>
      </c>
      <c r="E19478" t="s">
        <v>20</v>
      </c>
      <c r="F19478" t="s">
        <v>21</v>
      </c>
      <c r="G19478" t="s">
        <v>16570</v>
      </c>
    </row>
    <row r="19479" spans="1:7">
      <c r="A19479" t="s">
        <v>31763</v>
      </c>
      <c r="B19479">
        <v>9000032769</v>
      </c>
      <c r="C19479">
        <v>3000</v>
      </c>
      <c r="D19479">
        <v>3000</v>
      </c>
      <c r="E19479" t="s">
        <v>9</v>
      </c>
      <c r="F19479" t="s">
        <v>10</v>
      </c>
      <c r="G19479" t="s">
        <v>16570</v>
      </c>
    </row>
    <row r="19480" spans="1:7">
      <c r="A19480" t="s">
        <v>31764</v>
      </c>
      <c r="B19480">
        <v>9000032769</v>
      </c>
      <c r="C19480">
        <v>3000</v>
      </c>
      <c r="D19480">
        <v>3000</v>
      </c>
      <c r="E19480" t="s">
        <v>9</v>
      </c>
      <c r="F19480" t="s">
        <v>10</v>
      </c>
      <c r="G19480" t="s">
        <v>16570</v>
      </c>
    </row>
    <row r="19481" spans="1:7">
      <c r="A19481" t="s">
        <v>16571</v>
      </c>
      <c r="B19481">
        <v>9000032885</v>
      </c>
      <c r="C19481">
        <v>3000</v>
      </c>
      <c r="D19481">
        <v>2496</v>
      </c>
      <c r="E19481" t="s">
        <v>9</v>
      </c>
      <c r="F19481" t="s">
        <v>10</v>
      </c>
      <c r="G19481" t="s">
        <v>16572</v>
      </c>
    </row>
    <row r="19482" spans="1:7">
      <c r="A19482" t="s">
        <v>16573</v>
      </c>
      <c r="B19482">
        <v>9000033465</v>
      </c>
      <c r="C19482">
        <v>288</v>
      </c>
      <c r="D19482">
        <v>287</v>
      </c>
      <c r="E19482" t="s">
        <v>9</v>
      </c>
      <c r="F19482" t="s">
        <v>10</v>
      </c>
      <c r="G19482" t="s">
        <v>16574</v>
      </c>
    </row>
    <row r="19483" spans="1:7">
      <c r="A19483" t="s">
        <v>16575</v>
      </c>
      <c r="B19483">
        <v>9000033474</v>
      </c>
      <c r="C19483">
        <v>288</v>
      </c>
      <c r="D19483">
        <v>10</v>
      </c>
      <c r="E19483" t="s">
        <v>9</v>
      </c>
      <c r="F19483" t="s">
        <v>10</v>
      </c>
      <c r="G19483" t="s">
        <v>16576</v>
      </c>
    </row>
    <row r="19484" spans="1:7">
      <c r="A19484" t="s">
        <v>16577</v>
      </c>
      <c r="B19484">
        <v>9000033474</v>
      </c>
      <c r="C19484">
        <v>288</v>
      </c>
      <c r="D19484">
        <v>288</v>
      </c>
      <c r="E19484" t="s">
        <v>9</v>
      </c>
      <c r="F19484" t="s">
        <v>10</v>
      </c>
      <c r="G19484" t="s">
        <v>16576</v>
      </c>
    </row>
    <row r="19485" spans="1:7">
      <c r="A19485" t="s">
        <v>16578</v>
      </c>
      <c r="B19485">
        <v>9000033474</v>
      </c>
      <c r="C19485">
        <v>12</v>
      </c>
      <c r="D19485">
        <v>2</v>
      </c>
      <c r="E19485" t="s">
        <v>113</v>
      </c>
      <c r="F19485" t="s">
        <v>10810</v>
      </c>
      <c r="G19485" t="s">
        <v>16576</v>
      </c>
    </row>
    <row r="19486" spans="1:7">
      <c r="A19486" t="s">
        <v>16579</v>
      </c>
      <c r="B19486">
        <v>9000033492</v>
      </c>
      <c r="C19486">
        <v>700</v>
      </c>
      <c r="D19486">
        <v>474</v>
      </c>
      <c r="E19486" t="s">
        <v>9</v>
      </c>
      <c r="F19486" t="s">
        <v>10</v>
      </c>
      <c r="G19486" t="s">
        <v>20617</v>
      </c>
    </row>
    <row r="19487" spans="1:7">
      <c r="A19487" t="s">
        <v>16580</v>
      </c>
      <c r="B19487">
        <v>9000033492</v>
      </c>
      <c r="C19487">
        <v>700</v>
      </c>
      <c r="D19487">
        <v>551</v>
      </c>
      <c r="E19487" t="s">
        <v>9</v>
      </c>
      <c r="F19487" t="s">
        <v>10</v>
      </c>
      <c r="G19487" t="s">
        <v>20617</v>
      </c>
    </row>
    <row r="19488" spans="1:7">
      <c r="A19488" t="s">
        <v>16581</v>
      </c>
      <c r="B19488">
        <v>9000033492</v>
      </c>
      <c r="C19488">
        <v>700</v>
      </c>
      <c r="D19488">
        <v>700</v>
      </c>
      <c r="E19488" t="s">
        <v>9</v>
      </c>
      <c r="F19488" t="s">
        <v>10</v>
      </c>
      <c r="G19488" t="s">
        <v>20617</v>
      </c>
    </row>
    <row r="19489" spans="1:7">
      <c r="A19489" t="s">
        <v>16582</v>
      </c>
      <c r="B19489">
        <v>9000033492</v>
      </c>
      <c r="C19489">
        <v>700</v>
      </c>
      <c r="D19489">
        <v>700</v>
      </c>
      <c r="E19489" t="s">
        <v>9</v>
      </c>
      <c r="F19489" t="s">
        <v>10</v>
      </c>
      <c r="G19489" t="s">
        <v>20617</v>
      </c>
    </row>
    <row r="19490" spans="1:7">
      <c r="A19490" t="s">
        <v>16583</v>
      </c>
      <c r="B19490">
        <v>9000033492</v>
      </c>
      <c r="C19490">
        <v>700</v>
      </c>
      <c r="D19490">
        <v>700</v>
      </c>
      <c r="E19490" t="s">
        <v>9</v>
      </c>
      <c r="F19490" t="s">
        <v>10</v>
      </c>
      <c r="G19490" t="s">
        <v>20617</v>
      </c>
    </row>
    <row r="19491" spans="1:7">
      <c r="A19491" t="s">
        <v>16584</v>
      </c>
      <c r="B19491">
        <v>9000033492</v>
      </c>
      <c r="C19491">
        <v>700</v>
      </c>
      <c r="D19491">
        <v>700</v>
      </c>
      <c r="E19491" t="s">
        <v>9</v>
      </c>
      <c r="F19491" t="s">
        <v>10</v>
      </c>
      <c r="G19491" t="s">
        <v>20617</v>
      </c>
    </row>
    <row r="19492" spans="1:7">
      <c r="A19492" t="s">
        <v>16585</v>
      </c>
      <c r="B19492">
        <v>9000033492</v>
      </c>
      <c r="C19492">
        <v>700</v>
      </c>
      <c r="D19492">
        <v>700</v>
      </c>
      <c r="E19492" t="s">
        <v>9</v>
      </c>
      <c r="F19492" t="s">
        <v>10</v>
      </c>
      <c r="G19492" t="s">
        <v>20617</v>
      </c>
    </row>
    <row r="19493" spans="1:7">
      <c r="A19493" t="s">
        <v>16586</v>
      </c>
      <c r="B19493">
        <v>9000033492</v>
      </c>
      <c r="C19493">
        <v>700</v>
      </c>
      <c r="D19493">
        <v>700</v>
      </c>
      <c r="E19493" t="s">
        <v>9</v>
      </c>
      <c r="F19493" t="s">
        <v>10</v>
      </c>
      <c r="G19493" t="s">
        <v>20617</v>
      </c>
    </row>
    <row r="19494" spans="1:7">
      <c r="A19494" t="s">
        <v>16587</v>
      </c>
      <c r="B19494">
        <v>9000033492</v>
      </c>
      <c r="C19494">
        <v>700</v>
      </c>
      <c r="D19494">
        <v>700</v>
      </c>
      <c r="E19494" t="s">
        <v>9</v>
      </c>
      <c r="F19494" t="s">
        <v>10</v>
      </c>
      <c r="G19494" t="s">
        <v>20617</v>
      </c>
    </row>
    <row r="19495" spans="1:7">
      <c r="A19495" t="s">
        <v>16588</v>
      </c>
      <c r="B19495">
        <v>9000033492</v>
      </c>
      <c r="C19495">
        <v>1</v>
      </c>
      <c r="D19495">
        <v>1</v>
      </c>
      <c r="E19495" t="s">
        <v>20</v>
      </c>
      <c r="F19495" t="s">
        <v>1507</v>
      </c>
      <c r="G19495" t="s">
        <v>20617</v>
      </c>
    </row>
    <row r="19496" spans="1:7">
      <c r="A19496" t="s">
        <v>16589</v>
      </c>
      <c r="B19496">
        <v>9000033509</v>
      </c>
      <c r="C19496">
        <v>3000</v>
      </c>
      <c r="D19496">
        <v>1200</v>
      </c>
      <c r="E19496" t="s">
        <v>9</v>
      </c>
      <c r="F19496" t="s">
        <v>10</v>
      </c>
      <c r="G19496" t="s">
        <v>16547</v>
      </c>
    </row>
    <row r="19497" spans="1:7">
      <c r="A19497" t="s">
        <v>31765</v>
      </c>
      <c r="B19497">
        <v>9000033509</v>
      </c>
      <c r="C19497">
        <v>3000</v>
      </c>
      <c r="D19497">
        <v>2976</v>
      </c>
      <c r="E19497" t="s">
        <v>9</v>
      </c>
      <c r="F19497" t="s">
        <v>10</v>
      </c>
      <c r="G19497" t="s">
        <v>16547</v>
      </c>
    </row>
    <row r="19498" spans="1:7">
      <c r="A19498" t="s">
        <v>16591</v>
      </c>
      <c r="B19498">
        <v>9000033643</v>
      </c>
      <c r="C19498">
        <v>8000</v>
      </c>
      <c r="D19498">
        <v>5125</v>
      </c>
      <c r="E19498" t="s">
        <v>9</v>
      </c>
      <c r="F19498" t="s">
        <v>10</v>
      </c>
      <c r="G19498" t="s">
        <v>16592</v>
      </c>
    </row>
    <row r="19499" spans="1:7">
      <c r="A19499" t="s">
        <v>16593</v>
      </c>
      <c r="B19499">
        <v>9000033697</v>
      </c>
      <c r="C19499">
        <v>5000</v>
      </c>
      <c r="D19499">
        <v>3659</v>
      </c>
      <c r="E19499" t="s">
        <v>9</v>
      </c>
      <c r="F19499" t="s">
        <v>10</v>
      </c>
      <c r="G19499" t="s">
        <v>14697</v>
      </c>
    </row>
    <row r="19500" spans="1:7">
      <c r="A19500" t="s">
        <v>16595</v>
      </c>
      <c r="B19500">
        <v>9000033697</v>
      </c>
      <c r="C19500">
        <v>5000</v>
      </c>
      <c r="D19500">
        <v>5000</v>
      </c>
      <c r="E19500" t="s">
        <v>9</v>
      </c>
      <c r="F19500" t="s">
        <v>10</v>
      </c>
      <c r="G19500" t="s">
        <v>14697</v>
      </c>
    </row>
    <row r="19501" spans="1:7">
      <c r="A19501" t="s">
        <v>16596</v>
      </c>
      <c r="B19501">
        <v>9000033777</v>
      </c>
      <c r="C19501">
        <v>3000</v>
      </c>
      <c r="D19501">
        <v>267</v>
      </c>
      <c r="E19501" t="s">
        <v>9</v>
      </c>
      <c r="F19501" t="s">
        <v>10</v>
      </c>
      <c r="G19501" t="s">
        <v>16597</v>
      </c>
    </row>
    <row r="19502" spans="1:7">
      <c r="A19502" t="s">
        <v>16598</v>
      </c>
      <c r="B19502">
        <v>9000033777</v>
      </c>
      <c r="C19502">
        <v>3000</v>
      </c>
      <c r="D19502">
        <v>2952</v>
      </c>
      <c r="E19502" t="s">
        <v>9</v>
      </c>
      <c r="F19502" t="s">
        <v>10</v>
      </c>
      <c r="G19502" t="s">
        <v>16597</v>
      </c>
    </row>
    <row r="19503" spans="1:7">
      <c r="A19503" t="s">
        <v>16599</v>
      </c>
      <c r="B19503">
        <v>9000033777</v>
      </c>
      <c r="C19503">
        <v>3000</v>
      </c>
      <c r="D19503">
        <v>3000</v>
      </c>
      <c r="E19503" t="s">
        <v>9</v>
      </c>
      <c r="F19503" t="s">
        <v>10</v>
      </c>
      <c r="G19503" t="s">
        <v>16597</v>
      </c>
    </row>
    <row r="19504" spans="1:7">
      <c r="A19504" t="s">
        <v>31766</v>
      </c>
      <c r="B19504">
        <v>9000033777</v>
      </c>
      <c r="C19504">
        <v>3000</v>
      </c>
      <c r="D19504">
        <v>3000</v>
      </c>
      <c r="E19504" t="s">
        <v>9</v>
      </c>
      <c r="F19504" t="s">
        <v>10</v>
      </c>
      <c r="G19504" t="s">
        <v>16597</v>
      </c>
    </row>
    <row r="19505" spans="1:7">
      <c r="A19505" t="s">
        <v>31767</v>
      </c>
      <c r="B19505">
        <v>9000033777</v>
      </c>
      <c r="C19505">
        <v>3000</v>
      </c>
      <c r="D19505">
        <v>3000</v>
      </c>
      <c r="E19505" t="s">
        <v>9</v>
      </c>
      <c r="F19505" t="s">
        <v>10</v>
      </c>
      <c r="G19505" t="s">
        <v>16597</v>
      </c>
    </row>
    <row r="19506" spans="1:7">
      <c r="A19506" t="s">
        <v>16600</v>
      </c>
      <c r="B19506">
        <v>9000033857</v>
      </c>
      <c r="C19506">
        <v>3000</v>
      </c>
      <c r="D19506">
        <v>2769</v>
      </c>
      <c r="E19506" t="s">
        <v>9</v>
      </c>
      <c r="F19506" t="s">
        <v>10</v>
      </c>
      <c r="G19506" t="s">
        <v>16489</v>
      </c>
    </row>
    <row r="19507" spans="1:7">
      <c r="A19507" t="s">
        <v>16602</v>
      </c>
      <c r="B19507">
        <v>9000033866</v>
      </c>
      <c r="C19507">
        <v>3000</v>
      </c>
      <c r="D19507">
        <v>904</v>
      </c>
      <c r="E19507" t="s">
        <v>9</v>
      </c>
      <c r="F19507" t="s">
        <v>10</v>
      </c>
      <c r="G19507" t="s">
        <v>16651</v>
      </c>
    </row>
    <row r="19508" spans="1:7">
      <c r="A19508" t="s">
        <v>16603</v>
      </c>
      <c r="B19508">
        <v>9000033866</v>
      </c>
      <c r="C19508">
        <v>3000</v>
      </c>
      <c r="D19508">
        <v>1728</v>
      </c>
      <c r="E19508" t="s">
        <v>113</v>
      </c>
      <c r="F19508" t="s">
        <v>202</v>
      </c>
      <c r="G19508" t="s">
        <v>16651</v>
      </c>
    </row>
    <row r="19509" spans="1:7">
      <c r="A19509" t="s">
        <v>16604</v>
      </c>
      <c r="B19509">
        <v>9000033866</v>
      </c>
      <c r="C19509">
        <v>3000</v>
      </c>
      <c r="D19509">
        <v>3000</v>
      </c>
      <c r="E19509" t="s">
        <v>9</v>
      </c>
      <c r="F19509" t="s">
        <v>10</v>
      </c>
      <c r="G19509" t="s">
        <v>16651</v>
      </c>
    </row>
    <row r="19510" spans="1:7">
      <c r="A19510" t="s">
        <v>16605</v>
      </c>
      <c r="B19510">
        <v>9000033866</v>
      </c>
      <c r="C19510">
        <v>3000</v>
      </c>
      <c r="D19510">
        <v>3000</v>
      </c>
      <c r="E19510" t="s">
        <v>9</v>
      </c>
      <c r="F19510" t="s">
        <v>10</v>
      </c>
      <c r="G19510" t="s">
        <v>16651</v>
      </c>
    </row>
    <row r="19511" spans="1:7">
      <c r="A19511" t="s">
        <v>16606</v>
      </c>
      <c r="B19511">
        <v>9000033866</v>
      </c>
      <c r="C19511">
        <v>3000</v>
      </c>
      <c r="D19511">
        <v>3000</v>
      </c>
      <c r="E19511" t="s">
        <v>9</v>
      </c>
      <c r="F19511" t="s">
        <v>10</v>
      </c>
      <c r="G19511" t="s">
        <v>16651</v>
      </c>
    </row>
    <row r="19512" spans="1:7">
      <c r="A19512" t="s">
        <v>16607</v>
      </c>
      <c r="B19512">
        <v>9000033866</v>
      </c>
      <c r="C19512">
        <v>3000</v>
      </c>
      <c r="D19512">
        <v>3000</v>
      </c>
      <c r="E19512" t="s">
        <v>9</v>
      </c>
      <c r="F19512" t="s">
        <v>10</v>
      </c>
      <c r="G19512" t="s">
        <v>16651</v>
      </c>
    </row>
    <row r="19513" spans="1:7">
      <c r="A19513" t="s">
        <v>16608</v>
      </c>
      <c r="B19513">
        <v>9000033866</v>
      </c>
      <c r="C19513">
        <v>3000</v>
      </c>
      <c r="D19513">
        <v>3000</v>
      </c>
      <c r="E19513" t="s">
        <v>9</v>
      </c>
      <c r="F19513" t="s">
        <v>10</v>
      </c>
      <c r="G19513" t="s">
        <v>16651</v>
      </c>
    </row>
    <row r="19514" spans="1:7">
      <c r="A19514" t="s">
        <v>16609</v>
      </c>
      <c r="B19514">
        <v>9000033866</v>
      </c>
      <c r="C19514">
        <v>3000</v>
      </c>
      <c r="D19514">
        <v>3000</v>
      </c>
      <c r="E19514" t="s">
        <v>9</v>
      </c>
      <c r="F19514" t="s">
        <v>10</v>
      </c>
      <c r="G19514" t="s">
        <v>16651</v>
      </c>
    </row>
    <row r="19515" spans="1:7">
      <c r="A19515" t="s">
        <v>16610</v>
      </c>
      <c r="B19515">
        <v>9000033866</v>
      </c>
      <c r="C19515">
        <v>3000</v>
      </c>
      <c r="D19515">
        <v>3000</v>
      </c>
      <c r="E19515" t="s">
        <v>9</v>
      </c>
      <c r="F19515" t="s">
        <v>10</v>
      </c>
      <c r="G19515" t="s">
        <v>16651</v>
      </c>
    </row>
    <row r="19516" spans="1:7">
      <c r="A19516" t="s">
        <v>16612</v>
      </c>
      <c r="B19516">
        <v>9000034063</v>
      </c>
      <c r="C19516">
        <v>1000</v>
      </c>
      <c r="D19516">
        <v>155</v>
      </c>
      <c r="E19516" t="s">
        <v>9</v>
      </c>
      <c r="F19516" t="s">
        <v>10</v>
      </c>
      <c r="G19516" t="s">
        <v>16611</v>
      </c>
    </row>
    <row r="19517" spans="1:7">
      <c r="A19517" t="s">
        <v>16613</v>
      </c>
      <c r="B19517">
        <v>9000034063</v>
      </c>
      <c r="C19517">
        <v>1000</v>
      </c>
      <c r="D19517">
        <v>856</v>
      </c>
      <c r="E19517" t="s">
        <v>9</v>
      </c>
      <c r="F19517" t="s">
        <v>10</v>
      </c>
      <c r="G19517" t="s">
        <v>16611</v>
      </c>
    </row>
    <row r="19518" spans="1:7">
      <c r="A19518" t="s">
        <v>16614</v>
      </c>
      <c r="B19518">
        <v>9000034063</v>
      </c>
      <c r="C19518">
        <v>1000</v>
      </c>
      <c r="D19518">
        <v>1000</v>
      </c>
      <c r="E19518" t="s">
        <v>9</v>
      </c>
      <c r="F19518" t="s">
        <v>10</v>
      </c>
      <c r="G19518" t="s">
        <v>16611</v>
      </c>
    </row>
    <row r="19519" spans="1:7">
      <c r="A19519" t="s">
        <v>16615</v>
      </c>
      <c r="B19519">
        <v>9000034063</v>
      </c>
      <c r="C19519">
        <v>1000</v>
      </c>
      <c r="D19519">
        <v>1000</v>
      </c>
      <c r="E19519" t="s">
        <v>9</v>
      </c>
      <c r="F19519" t="s">
        <v>10</v>
      </c>
      <c r="G19519" t="s">
        <v>16611</v>
      </c>
    </row>
    <row r="19520" spans="1:7">
      <c r="A19520" t="s">
        <v>16616</v>
      </c>
      <c r="B19520">
        <v>9000034072</v>
      </c>
      <c r="C19520">
        <v>1000</v>
      </c>
      <c r="D19520">
        <v>55</v>
      </c>
      <c r="E19520" t="s">
        <v>9</v>
      </c>
      <c r="F19520" t="s">
        <v>10</v>
      </c>
      <c r="G19520" t="s">
        <v>16617</v>
      </c>
    </row>
    <row r="19521" spans="1:7">
      <c r="A19521" t="s">
        <v>16618</v>
      </c>
      <c r="B19521">
        <v>9000034072</v>
      </c>
      <c r="C19521">
        <v>1000</v>
      </c>
      <c r="D19521">
        <v>936</v>
      </c>
      <c r="E19521" t="s">
        <v>9</v>
      </c>
      <c r="F19521" t="s">
        <v>10</v>
      </c>
      <c r="G19521" t="s">
        <v>16617</v>
      </c>
    </row>
    <row r="19522" spans="1:7">
      <c r="A19522" t="s">
        <v>16619</v>
      </c>
      <c r="B19522">
        <v>9000034072</v>
      </c>
      <c r="C19522">
        <v>1000</v>
      </c>
      <c r="D19522">
        <v>1000</v>
      </c>
      <c r="E19522" t="s">
        <v>9</v>
      </c>
      <c r="F19522" t="s">
        <v>10</v>
      </c>
      <c r="G19522" t="s">
        <v>16617</v>
      </c>
    </row>
    <row r="19523" spans="1:7">
      <c r="A19523" t="s">
        <v>16620</v>
      </c>
      <c r="B19523">
        <v>9000034072</v>
      </c>
      <c r="C19523">
        <v>1000</v>
      </c>
      <c r="D19523">
        <v>1000</v>
      </c>
      <c r="E19523" t="s">
        <v>9</v>
      </c>
      <c r="F19523" t="s">
        <v>10</v>
      </c>
      <c r="G19523" t="s">
        <v>16617</v>
      </c>
    </row>
    <row r="19524" spans="1:7">
      <c r="A19524" t="s">
        <v>31768</v>
      </c>
      <c r="B19524">
        <v>9000034072</v>
      </c>
      <c r="C19524">
        <v>1000</v>
      </c>
      <c r="D19524">
        <v>1000</v>
      </c>
      <c r="E19524" t="s">
        <v>9</v>
      </c>
      <c r="F19524" t="s">
        <v>10</v>
      </c>
      <c r="G19524" t="s">
        <v>16617</v>
      </c>
    </row>
    <row r="19525" spans="1:7">
      <c r="A19525" t="s">
        <v>16622</v>
      </c>
      <c r="B19525">
        <v>9000034081</v>
      </c>
      <c r="C19525">
        <v>1000</v>
      </c>
      <c r="D19525">
        <v>803</v>
      </c>
      <c r="E19525" t="s">
        <v>9</v>
      </c>
      <c r="F19525" t="s">
        <v>10</v>
      </c>
      <c r="G19525" t="s">
        <v>16621</v>
      </c>
    </row>
    <row r="19526" spans="1:7">
      <c r="A19526" t="s">
        <v>16623</v>
      </c>
      <c r="B19526">
        <v>9000034081</v>
      </c>
      <c r="C19526">
        <v>1000</v>
      </c>
      <c r="D19526">
        <v>952</v>
      </c>
      <c r="E19526" t="s">
        <v>9</v>
      </c>
      <c r="F19526" t="s">
        <v>10</v>
      </c>
      <c r="G19526" t="s">
        <v>16621</v>
      </c>
    </row>
    <row r="19527" spans="1:7">
      <c r="A19527" t="s">
        <v>16624</v>
      </c>
      <c r="B19527">
        <v>9000034223</v>
      </c>
      <c r="C19527">
        <v>8000</v>
      </c>
      <c r="D19527">
        <v>6214</v>
      </c>
      <c r="E19527" t="s">
        <v>20</v>
      </c>
      <c r="F19527" t="s">
        <v>21</v>
      </c>
      <c r="G19527" t="s">
        <v>16683</v>
      </c>
    </row>
    <row r="19528" spans="1:7">
      <c r="A19528" t="s">
        <v>16625</v>
      </c>
      <c r="B19528">
        <v>9000034223</v>
      </c>
      <c r="C19528">
        <v>8000</v>
      </c>
      <c r="D19528">
        <v>7016</v>
      </c>
      <c r="E19528" t="s">
        <v>9</v>
      </c>
      <c r="F19528" t="s">
        <v>10</v>
      </c>
      <c r="G19528" t="s">
        <v>16683</v>
      </c>
    </row>
    <row r="19529" spans="1:7">
      <c r="A19529" t="s">
        <v>16626</v>
      </c>
      <c r="B19529">
        <v>9000034223</v>
      </c>
      <c r="C19529">
        <v>8000</v>
      </c>
      <c r="D19529">
        <v>8000</v>
      </c>
      <c r="E19529" t="s">
        <v>9</v>
      </c>
      <c r="F19529" t="s">
        <v>10</v>
      </c>
      <c r="G19529" t="s">
        <v>16683</v>
      </c>
    </row>
    <row r="19530" spans="1:7">
      <c r="A19530" t="s">
        <v>16627</v>
      </c>
      <c r="B19530">
        <v>9000034223</v>
      </c>
      <c r="C19530">
        <v>8000</v>
      </c>
      <c r="D19530">
        <v>8000</v>
      </c>
      <c r="E19530" t="s">
        <v>9</v>
      </c>
      <c r="F19530" t="s">
        <v>10</v>
      </c>
      <c r="G19530" t="s">
        <v>16683</v>
      </c>
    </row>
    <row r="19531" spans="1:7">
      <c r="A19531" t="s">
        <v>16628</v>
      </c>
      <c r="B19531">
        <v>9000034223</v>
      </c>
      <c r="C19531">
        <v>8000</v>
      </c>
      <c r="D19531">
        <v>8000</v>
      </c>
      <c r="E19531" t="s">
        <v>9</v>
      </c>
      <c r="F19531" t="s">
        <v>10</v>
      </c>
      <c r="G19531" t="s">
        <v>16683</v>
      </c>
    </row>
    <row r="19532" spans="1:7">
      <c r="A19532" t="s">
        <v>31769</v>
      </c>
      <c r="B19532">
        <v>9000034223</v>
      </c>
      <c r="C19532">
        <v>8000</v>
      </c>
      <c r="D19532">
        <v>8000</v>
      </c>
      <c r="E19532" t="s">
        <v>9</v>
      </c>
      <c r="F19532" t="s">
        <v>10</v>
      </c>
      <c r="G19532" t="s">
        <v>16683</v>
      </c>
    </row>
    <row r="19533" spans="1:7">
      <c r="A19533" t="s">
        <v>31770</v>
      </c>
      <c r="B19533">
        <v>9000034223</v>
      </c>
      <c r="C19533">
        <v>8000</v>
      </c>
      <c r="D19533">
        <v>8000</v>
      </c>
      <c r="E19533" t="s">
        <v>9</v>
      </c>
      <c r="F19533" t="s">
        <v>10</v>
      </c>
      <c r="G19533" t="s">
        <v>16683</v>
      </c>
    </row>
    <row r="19534" spans="1:7">
      <c r="A19534" t="s">
        <v>31771</v>
      </c>
      <c r="B19534">
        <v>9000034223</v>
      </c>
      <c r="C19534">
        <v>8000</v>
      </c>
      <c r="D19534">
        <v>8000</v>
      </c>
      <c r="E19534" t="s">
        <v>9</v>
      </c>
      <c r="F19534" t="s">
        <v>10</v>
      </c>
      <c r="G19534" t="s">
        <v>16683</v>
      </c>
    </row>
    <row r="19535" spans="1:7">
      <c r="A19535" t="s">
        <v>31772</v>
      </c>
      <c r="B19535">
        <v>9000034223</v>
      </c>
      <c r="C19535">
        <v>8000</v>
      </c>
      <c r="D19535">
        <v>8000</v>
      </c>
      <c r="E19535" t="s">
        <v>9</v>
      </c>
      <c r="F19535" t="s">
        <v>10</v>
      </c>
      <c r="G19535" t="s">
        <v>16683</v>
      </c>
    </row>
    <row r="19536" spans="1:7">
      <c r="A19536" t="s">
        <v>31773</v>
      </c>
      <c r="B19536">
        <v>9000034223</v>
      </c>
      <c r="C19536">
        <v>8000</v>
      </c>
      <c r="D19536">
        <v>8000</v>
      </c>
      <c r="E19536" t="s">
        <v>9</v>
      </c>
      <c r="F19536" t="s">
        <v>10</v>
      </c>
      <c r="G19536" t="s">
        <v>16683</v>
      </c>
    </row>
    <row r="19537" spans="1:7">
      <c r="A19537" t="s">
        <v>31774</v>
      </c>
      <c r="B19537">
        <v>9000034223</v>
      </c>
      <c r="C19537">
        <v>8000</v>
      </c>
      <c r="D19537">
        <v>8000</v>
      </c>
      <c r="E19537" t="s">
        <v>9</v>
      </c>
      <c r="F19537" t="s">
        <v>10</v>
      </c>
      <c r="G19537" t="s">
        <v>16683</v>
      </c>
    </row>
    <row r="19538" spans="1:7">
      <c r="A19538" t="s">
        <v>16629</v>
      </c>
      <c r="B19538">
        <v>9000034232</v>
      </c>
      <c r="C19538">
        <v>3000</v>
      </c>
      <c r="D19538">
        <v>1095</v>
      </c>
      <c r="E19538" t="s">
        <v>113</v>
      </c>
      <c r="F19538" t="s">
        <v>202</v>
      </c>
      <c r="G19538" t="s">
        <v>16630</v>
      </c>
    </row>
    <row r="19539" spans="1:7">
      <c r="A19539" t="s">
        <v>16631</v>
      </c>
      <c r="B19539">
        <v>9000034232</v>
      </c>
      <c r="C19539">
        <v>3000</v>
      </c>
      <c r="D19539">
        <v>2471</v>
      </c>
      <c r="E19539" t="s">
        <v>9</v>
      </c>
      <c r="F19539" t="s">
        <v>10</v>
      </c>
      <c r="G19539" t="s">
        <v>16630</v>
      </c>
    </row>
    <row r="19540" spans="1:7">
      <c r="A19540" t="s">
        <v>16632</v>
      </c>
      <c r="B19540">
        <v>9000034232</v>
      </c>
      <c r="C19540">
        <v>3000</v>
      </c>
      <c r="D19540">
        <v>3000</v>
      </c>
      <c r="E19540" t="s">
        <v>9</v>
      </c>
      <c r="F19540" t="s">
        <v>10</v>
      </c>
      <c r="G19540" t="s">
        <v>16630</v>
      </c>
    </row>
    <row r="19541" spans="1:7">
      <c r="A19541" t="s">
        <v>16633</v>
      </c>
      <c r="B19541">
        <v>9000034232</v>
      </c>
      <c r="C19541">
        <v>3000</v>
      </c>
      <c r="D19541">
        <v>3000</v>
      </c>
      <c r="E19541" t="s">
        <v>9</v>
      </c>
      <c r="F19541" t="s">
        <v>10</v>
      </c>
      <c r="G19541" t="s">
        <v>16630</v>
      </c>
    </row>
    <row r="19542" spans="1:7">
      <c r="A19542" t="s">
        <v>16634</v>
      </c>
      <c r="B19542">
        <v>9000034232</v>
      </c>
      <c r="C19542">
        <v>3000</v>
      </c>
      <c r="D19542">
        <v>3000</v>
      </c>
      <c r="E19542" t="s">
        <v>9</v>
      </c>
      <c r="F19542" t="s">
        <v>10</v>
      </c>
      <c r="G19542" t="s">
        <v>16630</v>
      </c>
    </row>
    <row r="19543" spans="1:7">
      <c r="A19543" t="s">
        <v>16635</v>
      </c>
      <c r="B19543">
        <v>9000034232</v>
      </c>
      <c r="C19543">
        <v>3000</v>
      </c>
      <c r="D19543">
        <v>3000</v>
      </c>
      <c r="E19543" t="s">
        <v>9</v>
      </c>
      <c r="F19543" t="s">
        <v>10</v>
      </c>
      <c r="G19543" t="s">
        <v>16630</v>
      </c>
    </row>
    <row r="19544" spans="1:7">
      <c r="A19544" t="s">
        <v>16636</v>
      </c>
      <c r="B19544">
        <v>9000034232</v>
      </c>
      <c r="C19544">
        <v>3000</v>
      </c>
      <c r="D19544">
        <v>3000</v>
      </c>
      <c r="E19544" t="s">
        <v>9</v>
      </c>
      <c r="F19544" t="s">
        <v>10</v>
      </c>
      <c r="G19544" t="s">
        <v>16630</v>
      </c>
    </row>
    <row r="19545" spans="1:7">
      <c r="A19545" t="s">
        <v>16637</v>
      </c>
      <c r="B19545">
        <v>9000034232</v>
      </c>
      <c r="C19545">
        <v>3000</v>
      </c>
      <c r="D19545">
        <v>3000</v>
      </c>
      <c r="E19545" t="s">
        <v>9</v>
      </c>
      <c r="F19545" t="s">
        <v>10</v>
      </c>
      <c r="G19545" t="s">
        <v>16630</v>
      </c>
    </row>
    <row r="19546" spans="1:7">
      <c r="A19546" t="s">
        <v>16638</v>
      </c>
      <c r="B19546">
        <v>9000034232</v>
      </c>
      <c r="C19546">
        <v>3000</v>
      </c>
      <c r="D19546">
        <v>3000</v>
      </c>
      <c r="E19546" t="s">
        <v>9</v>
      </c>
      <c r="F19546" t="s">
        <v>10</v>
      </c>
      <c r="G19546" t="s">
        <v>16630</v>
      </c>
    </row>
    <row r="19547" spans="1:7">
      <c r="A19547" t="s">
        <v>16639</v>
      </c>
      <c r="B19547">
        <v>9000034232</v>
      </c>
      <c r="C19547">
        <v>3000</v>
      </c>
      <c r="D19547">
        <v>3000</v>
      </c>
      <c r="E19547" t="s">
        <v>9</v>
      </c>
      <c r="F19547" t="s">
        <v>10</v>
      </c>
      <c r="G19547" t="s">
        <v>16630</v>
      </c>
    </row>
    <row r="19548" spans="1:7">
      <c r="A19548" t="s">
        <v>16640</v>
      </c>
      <c r="B19548">
        <v>9000034232</v>
      </c>
      <c r="C19548">
        <v>3000</v>
      </c>
      <c r="D19548">
        <v>3000</v>
      </c>
      <c r="E19548" t="s">
        <v>9</v>
      </c>
      <c r="F19548" t="s">
        <v>10</v>
      </c>
      <c r="G19548" t="s">
        <v>16630</v>
      </c>
    </row>
    <row r="19549" spans="1:7">
      <c r="A19549" t="s">
        <v>16641</v>
      </c>
      <c r="B19549">
        <v>9000034232</v>
      </c>
      <c r="C19549">
        <v>3000</v>
      </c>
      <c r="D19549">
        <v>3000</v>
      </c>
      <c r="E19549" t="s">
        <v>9</v>
      </c>
      <c r="F19549" t="s">
        <v>10</v>
      </c>
      <c r="G19549" t="s">
        <v>16630</v>
      </c>
    </row>
    <row r="19550" spans="1:7">
      <c r="A19550" t="s">
        <v>16642</v>
      </c>
      <c r="B19550">
        <v>9000034232</v>
      </c>
      <c r="C19550">
        <v>3000</v>
      </c>
      <c r="D19550">
        <v>3000</v>
      </c>
      <c r="E19550" t="s">
        <v>9</v>
      </c>
      <c r="F19550" t="s">
        <v>10</v>
      </c>
      <c r="G19550" t="s">
        <v>16630</v>
      </c>
    </row>
    <row r="19551" spans="1:7">
      <c r="A19551" t="s">
        <v>16643</v>
      </c>
      <c r="B19551">
        <v>9000034232</v>
      </c>
      <c r="C19551">
        <v>3000</v>
      </c>
      <c r="D19551">
        <v>3000</v>
      </c>
      <c r="E19551" t="s">
        <v>9</v>
      </c>
      <c r="F19551" t="s">
        <v>10</v>
      </c>
      <c r="G19551" t="s">
        <v>16630</v>
      </c>
    </row>
    <row r="19552" spans="1:7">
      <c r="A19552" t="s">
        <v>16644</v>
      </c>
      <c r="B19552">
        <v>9000034232</v>
      </c>
      <c r="C19552">
        <v>3000</v>
      </c>
      <c r="D19552">
        <v>3000</v>
      </c>
      <c r="E19552" t="s">
        <v>9</v>
      </c>
      <c r="F19552" t="s">
        <v>10</v>
      </c>
      <c r="G19552" t="s">
        <v>16630</v>
      </c>
    </row>
    <row r="19553" spans="1:7">
      <c r="A19553" t="s">
        <v>16645</v>
      </c>
      <c r="B19553">
        <v>9000034232</v>
      </c>
      <c r="C19553">
        <v>3000</v>
      </c>
      <c r="D19553">
        <v>3000</v>
      </c>
      <c r="E19553" t="s">
        <v>9</v>
      </c>
      <c r="F19553" t="s">
        <v>10</v>
      </c>
      <c r="G19553" t="s">
        <v>16630</v>
      </c>
    </row>
    <row r="19554" spans="1:7">
      <c r="A19554" t="s">
        <v>16646</v>
      </c>
      <c r="B19554">
        <v>9000034232</v>
      </c>
      <c r="C19554">
        <v>3000</v>
      </c>
      <c r="D19554">
        <v>3000</v>
      </c>
      <c r="E19554" t="s">
        <v>9</v>
      </c>
      <c r="F19554" t="s">
        <v>10</v>
      </c>
      <c r="G19554" t="s">
        <v>16630</v>
      </c>
    </row>
    <row r="19555" spans="1:7">
      <c r="A19555" t="s">
        <v>16647</v>
      </c>
      <c r="B19555">
        <v>9000034232</v>
      </c>
      <c r="C19555">
        <v>3000</v>
      </c>
      <c r="D19555">
        <v>3000</v>
      </c>
      <c r="E19555" t="s">
        <v>9</v>
      </c>
      <c r="F19555" t="s">
        <v>10</v>
      </c>
      <c r="G19555" t="s">
        <v>16630</v>
      </c>
    </row>
    <row r="19556" spans="1:7">
      <c r="A19556" t="s">
        <v>16648</v>
      </c>
      <c r="B19556">
        <v>9000034259</v>
      </c>
      <c r="C19556">
        <v>3000</v>
      </c>
      <c r="D19556">
        <v>2952</v>
      </c>
      <c r="E19556" t="s">
        <v>9</v>
      </c>
      <c r="F19556" t="s">
        <v>10</v>
      </c>
      <c r="G19556" t="s">
        <v>31775</v>
      </c>
    </row>
    <row r="19557" spans="1:7">
      <c r="A19557" t="s">
        <v>16649</v>
      </c>
      <c r="B19557">
        <v>9000034259</v>
      </c>
      <c r="C19557">
        <v>3000</v>
      </c>
      <c r="D19557">
        <v>3000</v>
      </c>
      <c r="E19557" t="s">
        <v>9</v>
      </c>
      <c r="F19557" t="s">
        <v>10</v>
      </c>
      <c r="G19557" t="s">
        <v>31775</v>
      </c>
    </row>
    <row r="19558" spans="1:7">
      <c r="A19558" t="s">
        <v>16650</v>
      </c>
      <c r="B19558">
        <v>9000034838</v>
      </c>
      <c r="C19558">
        <v>8000</v>
      </c>
      <c r="D19558">
        <v>4502</v>
      </c>
      <c r="E19558" t="s">
        <v>9</v>
      </c>
      <c r="F19558" t="s">
        <v>10</v>
      </c>
      <c r="G19558" t="s">
        <v>16601</v>
      </c>
    </row>
    <row r="19559" spans="1:7">
      <c r="A19559" t="s">
        <v>16652</v>
      </c>
      <c r="B19559">
        <v>9000034838</v>
      </c>
      <c r="C19559">
        <v>8000</v>
      </c>
      <c r="D19559">
        <v>5758</v>
      </c>
      <c r="E19559" t="s">
        <v>9</v>
      </c>
      <c r="F19559" t="s">
        <v>10</v>
      </c>
      <c r="G19559" t="s">
        <v>16601</v>
      </c>
    </row>
    <row r="19560" spans="1:7">
      <c r="A19560" t="s">
        <v>16654</v>
      </c>
      <c r="B19560">
        <v>9000034883</v>
      </c>
      <c r="C19560">
        <v>250</v>
      </c>
      <c r="D19560">
        <v>27</v>
      </c>
      <c r="E19560" t="s">
        <v>9</v>
      </c>
      <c r="F19560" t="s">
        <v>10</v>
      </c>
      <c r="G19560" t="s">
        <v>16653</v>
      </c>
    </row>
    <row r="19561" spans="1:7">
      <c r="A19561" t="s">
        <v>16655</v>
      </c>
      <c r="B19561">
        <v>9000034883</v>
      </c>
      <c r="C19561">
        <v>250</v>
      </c>
      <c r="D19561">
        <v>10</v>
      </c>
      <c r="E19561" t="s">
        <v>113</v>
      </c>
      <c r="F19561" t="s">
        <v>202</v>
      </c>
      <c r="G19561" t="s">
        <v>16653</v>
      </c>
    </row>
    <row r="19562" spans="1:7">
      <c r="A19562" t="s">
        <v>16656</v>
      </c>
      <c r="B19562">
        <v>9000034883</v>
      </c>
      <c r="C19562">
        <v>250</v>
      </c>
      <c r="D19562">
        <v>250</v>
      </c>
      <c r="E19562" t="s">
        <v>20</v>
      </c>
      <c r="F19562" t="s">
        <v>1507</v>
      </c>
      <c r="G19562" t="s">
        <v>16653</v>
      </c>
    </row>
    <row r="19563" spans="1:7">
      <c r="A19563" t="s">
        <v>16657</v>
      </c>
      <c r="B19563">
        <v>9000034883</v>
      </c>
      <c r="C19563">
        <v>250</v>
      </c>
      <c r="D19563">
        <v>226</v>
      </c>
      <c r="E19563" t="s">
        <v>9</v>
      </c>
      <c r="F19563" t="s">
        <v>10</v>
      </c>
      <c r="G19563" t="s">
        <v>16653</v>
      </c>
    </row>
    <row r="19564" spans="1:7">
      <c r="A19564" t="s">
        <v>16658</v>
      </c>
      <c r="B19564">
        <v>9000034883</v>
      </c>
      <c r="C19564">
        <v>250</v>
      </c>
      <c r="D19564">
        <v>250</v>
      </c>
      <c r="E19564" t="s">
        <v>9</v>
      </c>
      <c r="F19564" t="s">
        <v>10</v>
      </c>
      <c r="G19564" t="s">
        <v>16653</v>
      </c>
    </row>
    <row r="19565" spans="1:7">
      <c r="A19565" t="s">
        <v>16659</v>
      </c>
      <c r="B19565">
        <v>9000034883</v>
      </c>
      <c r="C19565">
        <v>250</v>
      </c>
      <c r="D19565">
        <v>250</v>
      </c>
      <c r="E19565" t="s">
        <v>9</v>
      </c>
      <c r="F19565" t="s">
        <v>10</v>
      </c>
      <c r="G19565" t="s">
        <v>16653</v>
      </c>
    </row>
    <row r="19566" spans="1:7">
      <c r="A19566" t="s">
        <v>16660</v>
      </c>
      <c r="B19566">
        <v>9000034883</v>
      </c>
      <c r="C19566">
        <v>250</v>
      </c>
      <c r="D19566">
        <v>250</v>
      </c>
      <c r="E19566" t="s">
        <v>9</v>
      </c>
      <c r="F19566" t="s">
        <v>10</v>
      </c>
      <c r="G19566" t="s">
        <v>16653</v>
      </c>
    </row>
    <row r="19567" spans="1:7">
      <c r="A19567" t="s">
        <v>16661</v>
      </c>
      <c r="B19567">
        <v>9000034883</v>
      </c>
      <c r="C19567">
        <v>250</v>
      </c>
      <c r="D19567">
        <v>250</v>
      </c>
      <c r="E19567" t="s">
        <v>9</v>
      </c>
      <c r="F19567" t="s">
        <v>10</v>
      </c>
      <c r="G19567" t="s">
        <v>16653</v>
      </c>
    </row>
    <row r="19568" spans="1:7">
      <c r="A19568" t="s">
        <v>16662</v>
      </c>
      <c r="B19568">
        <v>9000034883</v>
      </c>
      <c r="C19568">
        <v>250</v>
      </c>
      <c r="D19568">
        <v>250</v>
      </c>
      <c r="E19568" t="s">
        <v>9</v>
      </c>
      <c r="F19568" t="s">
        <v>10</v>
      </c>
      <c r="G19568" t="s">
        <v>16653</v>
      </c>
    </row>
    <row r="19569" spans="1:7">
      <c r="A19569" t="s">
        <v>16663</v>
      </c>
      <c r="B19569">
        <v>9000034883</v>
      </c>
      <c r="C19569">
        <v>250</v>
      </c>
      <c r="D19569">
        <v>250</v>
      </c>
      <c r="E19569" t="s">
        <v>9</v>
      </c>
      <c r="F19569" t="s">
        <v>10</v>
      </c>
      <c r="G19569" t="s">
        <v>16653</v>
      </c>
    </row>
    <row r="19570" spans="1:7">
      <c r="A19570" t="s">
        <v>16664</v>
      </c>
      <c r="B19570">
        <v>9000034883</v>
      </c>
      <c r="C19570">
        <v>250</v>
      </c>
      <c r="D19570">
        <v>250</v>
      </c>
      <c r="E19570" t="s">
        <v>9</v>
      </c>
      <c r="F19570" t="s">
        <v>10</v>
      </c>
      <c r="G19570" t="s">
        <v>16653</v>
      </c>
    </row>
    <row r="19571" spans="1:7">
      <c r="A19571" t="s">
        <v>16665</v>
      </c>
      <c r="B19571">
        <v>9000034883</v>
      </c>
      <c r="C19571">
        <v>250</v>
      </c>
      <c r="D19571">
        <v>250</v>
      </c>
      <c r="E19571" t="s">
        <v>9</v>
      </c>
      <c r="F19571" t="s">
        <v>10</v>
      </c>
      <c r="G19571" t="s">
        <v>16653</v>
      </c>
    </row>
    <row r="19572" spans="1:7">
      <c r="A19572" t="s">
        <v>16666</v>
      </c>
      <c r="B19572">
        <v>9000034883</v>
      </c>
      <c r="C19572">
        <v>250</v>
      </c>
      <c r="D19572">
        <v>250</v>
      </c>
      <c r="E19572" t="s">
        <v>9</v>
      </c>
      <c r="F19572" t="s">
        <v>10</v>
      </c>
      <c r="G19572" t="s">
        <v>16653</v>
      </c>
    </row>
    <row r="19573" spans="1:7">
      <c r="A19573" t="s">
        <v>16667</v>
      </c>
      <c r="B19573">
        <v>9000034883</v>
      </c>
      <c r="C19573">
        <v>250</v>
      </c>
      <c r="D19573">
        <v>250</v>
      </c>
      <c r="E19573" t="s">
        <v>9</v>
      </c>
      <c r="F19573" t="s">
        <v>10</v>
      </c>
      <c r="G19573" t="s">
        <v>16653</v>
      </c>
    </row>
    <row r="19574" spans="1:7">
      <c r="A19574" t="s">
        <v>16668</v>
      </c>
      <c r="B19574">
        <v>9000034883</v>
      </c>
      <c r="C19574">
        <v>250</v>
      </c>
      <c r="D19574">
        <v>250</v>
      </c>
      <c r="E19574" t="s">
        <v>9</v>
      </c>
      <c r="F19574" t="s">
        <v>10</v>
      </c>
      <c r="G19574" t="s">
        <v>16653</v>
      </c>
    </row>
    <row r="19575" spans="1:7">
      <c r="A19575" t="s">
        <v>16669</v>
      </c>
      <c r="B19575">
        <v>9000034883</v>
      </c>
      <c r="C19575">
        <v>250</v>
      </c>
      <c r="D19575">
        <v>250</v>
      </c>
      <c r="E19575" t="s">
        <v>9</v>
      </c>
      <c r="F19575" t="s">
        <v>10</v>
      </c>
      <c r="G19575" t="s">
        <v>16653</v>
      </c>
    </row>
    <row r="19576" spans="1:7">
      <c r="A19576" t="s">
        <v>16670</v>
      </c>
      <c r="B19576">
        <v>9000034883</v>
      </c>
      <c r="C19576">
        <v>250</v>
      </c>
      <c r="D19576">
        <v>250</v>
      </c>
      <c r="E19576" t="s">
        <v>9</v>
      </c>
      <c r="F19576" t="s">
        <v>10</v>
      </c>
      <c r="G19576" t="s">
        <v>16653</v>
      </c>
    </row>
    <row r="19577" spans="1:7">
      <c r="A19577" t="s">
        <v>16671</v>
      </c>
      <c r="B19577">
        <v>9000034883</v>
      </c>
      <c r="C19577">
        <v>250</v>
      </c>
      <c r="D19577">
        <v>250</v>
      </c>
      <c r="E19577" t="s">
        <v>9</v>
      </c>
      <c r="F19577" t="s">
        <v>10</v>
      </c>
      <c r="G19577" t="s">
        <v>16653</v>
      </c>
    </row>
    <row r="19578" spans="1:7">
      <c r="A19578" t="s">
        <v>16672</v>
      </c>
      <c r="B19578">
        <v>9000034883</v>
      </c>
      <c r="C19578">
        <v>250</v>
      </c>
      <c r="D19578">
        <v>250</v>
      </c>
      <c r="E19578" t="s">
        <v>9</v>
      </c>
      <c r="F19578" t="s">
        <v>10</v>
      </c>
      <c r="G19578" t="s">
        <v>16653</v>
      </c>
    </row>
    <row r="19579" spans="1:7">
      <c r="A19579" t="s">
        <v>16673</v>
      </c>
      <c r="B19579">
        <v>9000034883</v>
      </c>
      <c r="C19579">
        <v>250</v>
      </c>
      <c r="D19579">
        <v>250</v>
      </c>
      <c r="E19579" t="s">
        <v>9</v>
      </c>
      <c r="F19579" t="s">
        <v>10</v>
      </c>
      <c r="G19579" t="s">
        <v>16653</v>
      </c>
    </row>
    <row r="19580" spans="1:7">
      <c r="A19580" t="s">
        <v>16674</v>
      </c>
      <c r="B19580">
        <v>9000034883</v>
      </c>
      <c r="C19580">
        <v>250</v>
      </c>
      <c r="D19580">
        <v>248</v>
      </c>
      <c r="E19580" t="s">
        <v>9</v>
      </c>
      <c r="F19580" t="s">
        <v>10</v>
      </c>
      <c r="G19580" t="s">
        <v>16653</v>
      </c>
    </row>
    <row r="19581" spans="1:7">
      <c r="A19581" t="s">
        <v>16675</v>
      </c>
      <c r="B19581">
        <v>9000034883</v>
      </c>
      <c r="C19581">
        <v>250</v>
      </c>
      <c r="D19581">
        <v>250</v>
      </c>
      <c r="E19581" t="s">
        <v>146</v>
      </c>
      <c r="F19581" t="s">
        <v>147</v>
      </c>
      <c r="G19581" t="s">
        <v>16653</v>
      </c>
    </row>
    <row r="19582" spans="1:7">
      <c r="A19582" t="s">
        <v>16676</v>
      </c>
      <c r="B19582">
        <v>9000034945</v>
      </c>
      <c r="C19582">
        <v>1000</v>
      </c>
      <c r="D19582">
        <v>22</v>
      </c>
      <c r="E19582" t="s">
        <v>20</v>
      </c>
      <c r="F19582" t="s">
        <v>21</v>
      </c>
      <c r="G19582" t="s">
        <v>14167</v>
      </c>
    </row>
    <row r="19583" spans="1:7">
      <c r="A19583" t="s">
        <v>16678</v>
      </c>
      <c r="B19583">
        <v>9000034945</v>
      </c>
      <c r="C19583">
        <v>89</v>
      </c>
      <c r="D19583">
        <v>89</v>
      </c>
      <c r="E19583" t="s">
        <v>9</v>
      </c>
      <c r="F19583" t="s">
        <v>10</v>
      </c>
      <c r="G19583" t="s">
        <v>14167</v>
      </c>
    </row>
    <row r="19584" spans="1:7">
      <c r="A19584" t="s">
        <v>16679</v>
      </c>
      <c r="B19584">
        <v>9000034945</v>
      </c>
      <c r="C19584">
        <v>911</v>
      </c>
      <c r="D19584">
        <v>911</v>
      </c>
      <c r="E19584" t="s">
        <v>9</v>
      </c>
      <c r="F19584" t="s">
        <v>10</v>
      </c>
      <c r="G19584" t="s">
        <v>14167</v>
      </c>
    </row>
    <row r="19585" spans="1:7">
      <c r="A19585" t="s">
        <v>16680</v>
      </c>
      <c r="B19585">
        <v>9000034945</v>
      </c>
      <c r="C19585">
        <v>1000</v>
      </c>
      <c r="D19585">
        <v>1000</v>
      </c>
      <c r="E19585" t="s">
        <v>9</v>
      </c>
      <c r="F19585" t="s">
        <v>10</v>
      </c>
      <c r="G19585" t="s">
        <v>14167</v>
      </c>
    </row>
    <row r="19586" spans="1:7">
      <c r="A19586" t="s">
        <v>16681</v>
      </c>
      <c r="B19586">
        <v>9000034945</v>
      </c>
      <c r="C19586">
        <v>1000</v>
      </c>
      <c r="D19586">
        <v>1000</v>
      </c>
      <c r="E19586" t="s">
        <v>9</v>
      </c>
      <c r="F19586" t="s">
        <v>10</v>
      </c>
      <c r="G19586" t="s">
        <v>14167</v>
      </c>
    </row>
    <row r="19587" spans="1:7">
      <c r="A19587" t="s">
        <v>16682</v>
      </c>
      <c r="B19587">
        <v>9000034945</v>
      </c>
      <c r="C19587">
        <v>1000</v>
      </c>
      <c r="D19587">
        <v>1000</v>
      </c>
      <c r="E19587" t="s">
        <v>9</v>
      </c>
      <c r="F19587" t="s">
        <v>10</v>
      </c>
      <c r="G19587" t="s">
        <v>14167</v>
      </c>
    </row>
    <row r="19588" spans="1:7">
      <c r="A19588" t="s">
        <v>36505</v>
      </c>
      <c r="B19588">
        <v>9000034945</v>
      </c>
      <c r="C19588">
        <v>72</v>
      </c>
      <c r="D19588">
        <v>72</v>
      </c>
      <c r="E19588" t="s">
        <v>20</v>
      </c>
      <c r="F19588" t="s">
        <v>21</v>
      </c>
      <c r="G19588" t="s">
        <v>14167</v>
      </c>
    </row>
    <row r="19589" spans="1:7">
      <c r="A19589" t="s">
        <v>31776</v>
      </c>
      <c r="B19589">
        <v>9000035035</v>
      </c>
      <c r="C19589">
        <v>3000</v>
      </c>
      <c r="D19589">
        <v>3000</v>
      </c>
      <c r="E19589" t="s">
        <v>9</v>
      </c>
      <c r="F19589" t="s">
        <v>10</v>
      </c>
      <c r="G19589" t="s">
        <v>31777</v>
      </c>
    </row>
    <row r="19590" spans="1:7">
      <c r="A19590" t="s">
        <v>16685</v>
      </c>
      <c r="B19590" t="s">
        <v>16686</v>
      </c>
      <c r="C19590">
        <v>800</v>
      </c>
      <c r="D19590">
        <v>389</v>
      </c>
      <c r="E19590" t="s">
        <v>9</v>
      </c>
      <c r="F19590" t="s">
        <v>10</v>
      </c>
      <c r="G19590" t="s">
        <v>14330</v>
      </c>
    </row>
    <row r="19591" spans="1:7">
      <c r="A19591" t="s">
        <v>16688</v>
      </c>
      <c r="B19591" t="s">
        <v>16686</v>
      </c>
      <c r="C19591">
        <v>800</v>
      </c>
      <c r="D19591">
        <v>800</v>
      </c>
      <c r="E19591" t="s">
        <v>9</v>
      </c>
      <c r="F19591" t="s">
        <v>10</v>
      </c>
      <c r="G19591" t="s">
        <v>14330</v>
      </c>
    </row>
    <row r="19592" spans="1:7">
      <c r="A19592" t="s">
        <v>16689</v>
      </c>
      <c r="B19592" t="s">
        <v>16686</v>
      </c>
      <c r="C19592">
        <v>800</v>
      </c>
      <c r="D19592">
        <v>800</v>
      </c>
      <c r="E19592" t="s">
        <v>9</v>
      </c>
      <c r="F19592" t="s">
        <v>10</v>
      </c>
      <c r="G19592" t="s">
        <v>14330</v>
      </c>
    </row>
    <row r="19593" spans="1:7">
      <c r="A19593" t="s">
        <v>16690</v>
      </c>
      <c r="B19593" t="s">
        <v>16686</v>
      </c>
      <c r="C19593">
        <v>800</v>
      </c>
      <c r="D19593">
        <v>800</v>
      </c>
      <c r="E19593" t="s">
        <v>9</v>
      </c>
      <c r="F19593" t="s">
        <v>10</v>
      </c>
      <c r="G19593" t="s">
        <v>14330</v>
      </c>
    </row>
    <row r="19594" spans="1:7">
      <c r="A19594" t="s">
        <v>16691</v>
      </c>
      <c r="B19594" t="s">
        <v>16686</v>
      </c>
      <c r="C19594">
        <v>188</v>
      </c>
      <c r="D19594">
        <v>188</v>
      </c>
      <c r="E19594" t="s">
        <v>9</v>
      </c>
      <c r="F19594" t="s">
        <v>10</v>
      </c>
      <c r="G19594" t="s">
        <v>14330</v>
      </c>
    </row>
    <row r="19595" spans="1:7">
      <c r="A19595" t="s">
        <v>31778</v>
      </c>
      <c r="B19595" t="s">
        <v>16686</v>
      </c>
      <c r="C19595">
        <v>800</v>
      </c>
      <c r="D19595">
        <v>800</v>
      </c>
      <c r="E19595" t="s">
        <v>9</v>
      </c>
      <c r="F19595" t="s">
        <v>10</v>
      </c>
      <c r="G19595" t="s">
        <v>14330</v>
      </c>
    </row>
    <row r="19596" spans="1:7">
      <c r="A19596" t="s">
        <v>31779</v>
      </c>
      <c r="B19596" t="s">
        <v>16686</v>
      </c>
      <c r="C19596">
        <v>800</v>
      </c>
      <c r="D19596">
        <v>800</v>
      </c>
      <c r="E19596" t="s">
        <v>9</v>
      </c>
      <c r="F19596" t="s">
        <v>10</v>
      </c>
      <c r="G19596" t="s">
        <v>14330</v>
      </c>
    </row>
    <row r="19597" spans="1:7">
      <c r="A19597" t="s">
        <v>31780</v>
      </c>
      <c r="B19597" t="s">
        <v>16686</v>
      </c>
      <c r="C19597">
        <v>800</v>
      </c>
      <c r="D19597">
        <v>800</v>
      </c>
      <c r="E19597" t="s">
        <v>9</v>
      </c>
      <c r="F19597" t="s">
        <v>10</v>
      </c>
      <c r="G19597" t="s">
        <v>14330</v>
      </c>
    </row>
    <row r="19598" spans="1:7">
      <c r="A19598" t="s">
        <v>16692</v>
      </c>
      <c r="B19598">
        <v>9000035454</v>
      </c>
      <c r="C19598">
        <v>1000</v>
      </c>
      <c r="D19598">
        <v>585</v>
      </c>
      <c r="E19598" t="s">
        <v>9</v>
      </c>
      <c r="F19598" t="s">
        <v>10</v>
      </c>
      <c r="G19598" t="s">
        <v>16684</v>
      </c>
    </row>
    <row r="19599" spans="1:7">
      <c r="A19599" t="s">
        <v>16693</v>
      </c>
      <c r="B19599">
        <v>9000035454</v>
      </c>
      <c r="C19599">
        <v>1000</v>
      </c>
      <c r="D19599">
        <v>1000</v>
      </c>
      <c r="E19599" t="s">
        <v>9</v>
      </c>
      <c r="F19599" t="s">
        <v>10</v>
      </c>
      <c r="G19599" t="s">
        <v>16684</v>
      </c>
    </row>
    <row r="19600" spans="1:7">
      <c r="A19600" t="s">
        <v>31781</v>
      </c>
      <c r="B19600">
        <v>9000035454</v>
      </c>
      <c r="C19600">
        <v>1000</v>
      </c>
      <c r="D19600">
        <v>1000</v>
      </c>
      <c r="E19600" t="s">
        <v>9</v>
      </c>
      <c r="F19600" t="s">
        <v>10</v>
      </c>
      <c r="G19600" t="s">
        <v>16684</v>
      </c>
    </row>
    <row r="19601" spans="1:7">
      <c r="A19601" t="s">
        <v>31782</v>
      </c>
      <c r="B19601">
        <v>9000035454</v>
      </c>
      <c r="C19601">
        <v>1000</v>
      </c>
      <c r="D19601">
        <v>1000</v>
      </c>
      <c r="E19601" t="s">
        <v>9</v>
      </c>
      <c r="F19601" t="s">
        <v>10</v>
      </c>
      <c r="G19601" t="s">
        <v>16684</v>
      </c>
    </row>
    <row r="19602" spans="1:7">
      <c r="A19602" t="s">
        <v>31783</v>
      </c>
      <c r="B19602">
        <v>9000035454</v>
      </c>
      <c r="C19602">
        <v>1000</v>
      </c>
      <c r="D19602">
        <v>1000</v>
      </c>
      <c r="E19602" t="s">
        <v>9</v>
      </c>
      <c r="F19602" t="s">
        <v>10</v>
      </c>
      <c r="G19602" t="s">
        <v>16684</v>
      </c>
    </row>
    <row r="19603" spans="1:7">
      <c r="A19603" t="s">
        <v>31784</v>
      </c>
      <c r="B19603">
        <v>9000035454</v>
      </c>
      <c r="C19603">
        <v>1000</v>
      </c>
      <c r="D19603">
        <v>1000</v>
      </c>
      <c r="E19603" t="s">
        <v>9</v>
      </c>
      <c r="F19603" t="s">
        <v>10</v>
      </c>
      <c r="G19603" t="s">
        <v>16684</v>
      </c>
    </row>
    <row r="19604" spans="1:7">
      <c r="A19604" t="s">
        <v>16694</v>
      </c>
      <c r="B19604">
        <v>9000035481</v>
      </c>
      <c r="C19604">
        <v>10000</v>
      </c>
      <c r="D19604">
        <v>820</v>
      </c>
      <c r="E19604" t="s">
        <v>9</v>
      </c>
      <c r="F19604" t="s">
        <v>10</v>
      </c>
      <c r="G19604" t="s">
        <v>14702</v>
      </c>
    </row>
    <row r="19605" spans="1:7">
      <c r="A19605" t="s">
        <v>16696</v>
      </c>
      <c r="B19605">
        <v>9000035481</v>
      </c>
      <c r="C19605">
        <v>10000</v>
      </c>
      <c r="D19605">
        <v>8953</v>
      </c>
      <c r="E19605" t="s">
        <v>9</v>
      </c>
      <c r="F19605" t="s">
        <v>10</v>
      </c>
      <c r="G19605" t="s">
        <v>14702</v>
      </c>
    </row>
    <row r="19606" spans="1:7">
      <c r="A19606" t="s">
        <v>16698</v>
      </c>
      <c r="B19606">
        <v>9000035499</v>
      </c>
      <c r="C19606">
        <v>10000</v>
      </c>
      <c r="D19606">
        <v>8723</v>
      </c>
      <c r="E19606" t="s">
        <v>9</v>
      </c>
      <c r="F19606" t="s">
        <v>10</v>
      </c>
      <c r="G19606" t="s">
        <v>14857</v>
      </c>
    </row>
    <row r="19607" spans="1:7">
      <c r="A19607" t="s">
        <v>16699</v>
      </c>
      <c r="B19607">
        <v>9000035499</v>
      </c>
      <c r="C19607">
        <v>10000</v>
      </c>
      <c r="D19607">
        <v>9656</v>
      </c>
      <c r="E19607" t="s">
        <v>9</v>
      </c>
      <c r="F19607" t="s">
        <v>10</v>
      </c>
      <c r="G19607" t="s">
        <v>14857</v>
      </c>
    </row>
    <row r="19608" spans="1:7">
      <c r="A19608" t="s">
        <v>16700</v>
      </c>
      <c r="B19608">
        <v>9000035507</v>
      </c>
      <c r="C19608">
        <v>9065</v>
      </c>
      <c r="D19608">
        <v>2253</v>
      </c>
      <c r="E19608" t="s">
        <v>9</v>
      </c>
      <c r="F19608" t="s">
        <v>10</v>
      </c>
      <c r="G19608" t="s">
        <v>31785</v>
      </c>
    </row>
    <row r="19609" spans="1:7">
      <c r="A19609" t="s">
        <v>16702</v>
      </c>
      <c r="B19609">
        <v>9000035507</v>
      </c>
      <c r="C19609">
        <v>10000</v>
      </c>
      <c r="D19609">
        <v>10000</v>
      </c>
      <c r="E19609" t="s">
        <v>9</v>
      </c>
      <c r="F19609" t="s">
        <v>10</v>
      </c>
      <c r="G19609" t="s">
        <v>31785</v>
      </c>
    </row>
    <row r="19610" spans="1:7">
      <c r="A19610" t="s">
        <v>16703</v>
      </c>
      <c r="B19610">
        <v>9000035516</v>
      </c>
      <c r="C19610">
        <v>9953</v>
      </c>
      <c r="D19610">
        <v>9953</v>
      </c>
      <c r="E19610" t="s">
        <v>9</v>
      </c>
      <c r="F19610" t="s">
        <v>10</v>
      </c>
      <c r="G19610" t="s">
        <v>16704</v>
      </c>
    </row>
    <row r="19611" spans="1:7">
      <c r="A19611" t="s">
        <v>16706</v>
      </c>
      <c r="B19611">
        <v>9000035525</v>
      </c>
      <c r="C19611">
        <v>10000</v>
      </c>
      <c r="D19611">
        <v>6267</v>
      </c>
      <c r="E19611" t="s">
        <v>9</v>
      </c>
      <c r="F19611" t="s">
        <v>10</v>
      </c>
      <c r="G19611" t="s">
        <v>14763</v>
      </c>
    </row>
    <row r="19612" spans="1:7">
      <c r="A19612" t="s">
        <v>16707</v>
      </c>
      <c r="B19612">
        <v>9000035525</v>
      </c>
      <c r="C19612">
        <v>10000</v>
      </c>
      <c r="D19612">
        <v>9087</v>
      </c>
      <c r="E19612" t="s">
        <v>9</v>
      </c>
      <c r="F19612" t="s">
        <v>10</v>
      </c>
      <c r="G19612" t="s">
        <v>14763</v>
      </c>
    </row>
    <row r="19613" spans="1:7">
      <c r="A19613" t="s">
        <v>16708</v>
      </c>
      <c r="B19613">
        <v>9000035525</v>
      </c>
      <c r="C19613">
        <v>10000</v>
      </c>
      <c r="D19613">
        <v>10000</v>
      </c>
      <c r="E19613" t="s">
        <v>9</v>
      </c>
      <c r="F19613" t="s">
        <v>10</v>
      </c>
      <c r="G19613" t="s">
        <v>14763</v>
      </c>
    </row>
    <row r="19614" spans="1:7">
      <c r="A19614" t="s">
        <v>16709</v>
      </c>
      <c r="B19614">
        <v>9000035525</v>
      </c>
      <c r="C19614">
        <v>10000</v>
      </c>
      <c r="D19614">
        <v>10000</v>
      </c>
      <c r="E19614" t="s">
        <v>9</v>
      </c>
      <c r="F19614" t="s">
        <v>10</v>
      </c>
      <c r="G19614" t="s">
        <v>14763</v>
      </c>
    </row>
    <row r="19615" spans="1:7">
      <c r="A19615" t="s">
        <v>16710</v>
      </c>
      <c r="B19615">
        <v>9000035525</v>
      </c>
      <c r="C19615">
        <v>10000</v>
      </c>
      <c r="D19615">
        <v>10000</v>
      </c>
      <c r="E19615" t="s">
        <v>9</v>
      </c>
      <c r="F19615" t="s">
        <v>10</v>
      </c>
      <c r="G19615" t="s">
        <v>14763</v>
      </c>
    </row>
    <row r="19616" spans="1:7">
      <c r="A19616" t="s">
        <v>16711</v>
      </c>
      <c r="B19616">
        <v>9000035525</v>
      </c>
      <c r="C19616">
        <v>10000</v>
      </c>
      <c r="D19616">
        <v>10000</v>
      </c>
      <c r="E19616" t="s">
        <v>9</v>
      </c>
      <c r="F19616" t="s">
        <v>10</v>
      </c>
      <c r="G19616" t="s">
        <v>14763</v>
      </c>
    </row>
    <row r="19617" spans="1:7">
      <c r="A19617" t="s">
        <v>16712</v>
      </c>
      <c r="B19617">
        <v>9000035552</v>
      </c>
      <c r="C19617">
        <v>4000</v>
      </c>
      <c r="D19617">
        <v>9</v>
      </c>
      <c r="E19617" t="s">
        <v>113</v>
      </c>
      <c r="F19617" t="s">
        <v>187</v>
      </c>
      <c r="G19617" t="s">
        <v>14846</v>
      </c>
    </row>
    <row r="19618" spans="1:7">
      <c r="A19618" t="s">
        <v>16714</v>
      </c>
      <c r="B19618">
        <v>9000035552</v>
      </c>
      <c r="C19618">
        <v>4000</v>
      </c>
      <c r="D19618">
        <v>1704</v>
      </c>
      <c r="E19618" t="s">
        <v>20</v>
      </c>
      <c r="F19618" t="s">
        <v>21</v>
      </c>
      <c r="G19618" t="s">
        <v>14846</v>
      </c>
    </row>
    <row r="19619" spans="1:7">
      <c r="A19619" t="s">
        <v>16715</v>
      </c>
      <c r="B19619">
        <v>9000035552</v>
      </c>
      <c r="C19619">
        <v>4000</v>
      </c>
      <c r="D19619">
        <v>3800</v>
      </c>
      <c r="E19619" t="s">
        <v>189</v>
      </c>
      <c r="F19619" t="s">
        <v>190</v>
      </c>
      <c r="G19619" t="s">
        <v>14846</v>
      </c>
    </row>
    <row r="19620" spans="1:7">
      <c r="A19620" t="s">
        <v>36506</v>
      </c>
      <c r="B19620">
        <v>9000035552</v>
      </c>
      <c r="C19620">
        <v>4000</v>
      </c>
      <c r="D19620">
        <v>2518</v>
      </c>
      <c r="E19620" t="s">
        <v>189</v>
      </c>
      <c r="F19620" t="s">
        <v>492</v>
      </c>
      <c r="G19620" t="s">
        <v>14846</v>
      </c>
    </row>
    <row r="19621" spans="1:7">
      <c r="A19621" t="s">
        <v>36507</v>
      </c>
      <c r="B19621">
        <v>9000035552</v>
      </c>
      <c r="C19621">
        <v>4000</v>
      </c>
      <c r="D19621">
        <v>4000</v>
      </c>
      <c r="E19621" t="s">
        <v>20</v>
      </c>
      <c r="F19621" t="s">
        <v>116</v>
      </c>
      <c r="G19621" t="s">
        <v>14846</v>
      </c>
    </row>
    <row r="19622" spans="1:7">
      <c r="A19622" t="s">
        <v>31786</v>
      </c>
      <c r="B19622">
        <v>9000035552</v>
      </c>
      <c r="C19622">
        <v>4000</v>
      </c>
      <c r="D19622">
        <v>4000</v>
      </c>
      <c r="E19622" t="s">
        <v>9</v>
      </c>
      <c r="F19622" t="s">
        <v>10</v>
      </c>
      <c r="G19622" t="s">
        <v>14846</v>
      </c>
    </row>
    <row r="19623" spans="1:7">
      <c r="A19623" t="s">
        <v>31787</v>
      </c>
      <c r="B19623">
        <v>9000035552</v>
      </c>
      <c r="C19623">
        <v>4000</v>
      </c>
      <c r="D19623">
        <v>4000</v>
      </c>
      <c r="E19623" t="s">
        <v>9</v>
      </c>
      <c r="F19623" t="s">
        <v>10</v>
      </c>
      <c r="G19623" t="s">
        <v>14846</v>
      </c>
    </row>
    <row r="19624" spans="1:7">
      <c r="A19624" t="s">
        <v>31788</v>
      </c>
      <c r="B19624">
        <v>9000035552</v>
      </c>
      <c r="C19624">
        <v>4000</v>
      </c>
      <c r="D19624">
        <v>4000</v>
      </c>
      <c r="E19624" t="s">
        <v>9</v>
      </c>
      <c r="F19624" t="s">
        <v>10</v>
      </c>
      <c r="G19624" t="s">
        <v>14846</v>
      </c>
    </row>
    <row r="19625" spans="1:7">
      <c r="A19625" t="s">
        <v>31789</v>
      </c>
      <c r="B19625">
        <v>9000035552</v>
      </c>
      <c r="C19625">
        <v>4000</v>
      </c>
      <c r="D19625">
        <v>4000</v>
      </c>
      <c r="E19625" t="s">
        <v>9</v>
      </c>
      <c r="F19625" t="s">
        <v>10</v>
      </c>
      <c r="G19625" t="s">
        <v>14846</v>
      </c>
    </row>
    <row r="19626" spans="1:7">
      <c r="A19626" t="s">
        <v>16717</v>
      </c>
      <c r="B19626">
        <v>9000035579</v>
      </c>
      <c r="C19626">
        <v>10000</v>
      </c>
      <c r="D19626">
        <v>2031</v>
      </c>
      <c r="E19626" t="s">
        <v>9</v>
      </c>
      <c r="F19626" t="s">
        <v>10</v>
      </c>
      <c r="G19626" t="s">
        <v>14859</v>
      </c>
    </row>
    <row r="19627" spans="1:7">
      <c r="A19627" t="s">
        <v>16718</v>
      </c>
      <c r="B19627">
        <v>9000035579</v>
      </c>
      <c r="C19627">
        <v>10000</v>
      </c>
      <c r="D19627">
        <v>7279</v>
      </c>
      <c r="E19627" t="s">
        <v>9</v>
      </c>
      <c r="F19627" t="s">
        <v>10</v>
      </c>
      <c r="G19627" t="s">
        <v>14859</v>
      </c>
    </row>
    <row r="19628" spans="1:7">
      <c r="A19628" t="s">
        <v>16719</v>
      </c>
      <c r="B19628">
        <v>9000035579</v>
      </c>
      <c r="C19628">
        <v>10000</v>
      </c>
      <c r="D19628">
        <v>8762</v>
      </c>
      <c r="E19628" t="s">
        <v>113</v>
      </c>
      <c r="F19628" t="s">
        <v>202</v>
      </c>
      <c r="G19628" t="s">
        <v>14859</v>
      </c>
    </row>
    <row r="19629" spans="1:7">
      <c r="A19629" t="s">
        <v>16720</v>
      </c>
      <c r="B19629">
        <v>9000035579</v>
      </c>
      <c r="C19629">
        <v>10000</v>
      </c>
      <c r="D19629">
        <v>9899</v>
      </c>
      <c r="E19629" t="s">
        <v>9</v>
      </c>
      <c r="F19629" t="s">
        <v>10</v>
      </c>
      <c r="G19629" t="s">
        <v>14859</v>
      </c>
    </row>
    <row r="19630" spans="1:7">
      <c r="A19630" t="s">
        <v>16721</v>
      </c>
      <c r="B19630">
        <v>9000035579</v>
      </c>
      <c r="C19630">
        <v>10000</v>
      </c>
      <c r="D19630">
        <v>3905</v>
      </c>
      <c r="E19630" t="s">
        <v>113</v>
      </c>
      <c r="F19630" t="s">
        <v>114</v>
      </c>
      <c r="G19630" t="s">
        <v>14859</v>
      </c>
    </row>
    <row r="19631" spans="1:7">
      <c r="A19631" t="s">
        <v>16722</v>
      </c>
      <c r="B19631">
        <v>9000035579</v>
      </c>
      <c r="C19631">
        <v>10000</v>
      </c>
      <c r="D19631">
        <v>10000</v>
      </c>
      <c r="E19631" t="s">
        <v>20</v>
      </c>
      <c r="F19631" t="s">
        <v>116</v>
      </c>
      <c r="G19631" t="s">
        <v>14859</v>
      </c>
    </row>
    <row r="19632" spans="1:7">
      <c r="A19632" t="s">
        <v>16723</v>
      </c>
      <c r="B19632">
        <v>9000035579</v>
      </c>
      <c r="C19632">
        <v>10000</v>
      </c>
      <c r="D19632">
        <v>10000</v>
      </c>
      <c r="E19632" t="s">
        <v>20</v>
      </c>
      <c r="F19632" t="s">
        <v>116</v>
      </c>
      <c r="G19632" t="s">
        <v>14859</v>
      </c>
    </row>
    <row r="19633" spans="1:7">
      <c r="A19633" t="s">
        <v>16724</v>
      </c>
      <c r="B19633">
        <v>9000035579</v>
      </c>
      <c r="C19633">
        <v>10000</v>
      </c>
      <c r="D19633">
        <v>10000</v>
      </c>
      <c r="E19633" t="s">
        <v>9</v>
      </c>
      <c r="F19633" t="s">
        <v>10</v>
      </c>
      <c r="G19633" t="s">
        <v>14859</v>
      </c>
    </row>
    <row r="19634" spans="1:7">
      <c r="A19634" t="s">
        <v>16725</v>
      </c>
      <c r="B19634">
        <v>9000035579</v>
      </c>
      <c r="C19634">
        <v>10000</v>
      </c>
      <c r="D19634">
        <v>10000</v>
      </c>
      <c r="E19634" t="s">
        <v>9</v>
      </c>
      <c r="F19634" t="s">
        <v>10</v>
      </c>
      <c r="G19634" t="s">
        <v>14859</v>
      </c>
    </row>
    <row r="19635" spans="1:7">
      <c r="A19635" t="s">
        <v>16726</v>
      </c>
      <c r="B19635">
        <v>9000035579</v>
      </c>
      <c r="C19635">
        <v>10000</v>
      </c>
      <c r="D19635">
        <v>10000</v>
      </c>
      <c r="E19635" t="s">
        <v>9</v>
      </c>
      <c r="F19635" t="s">
        <v>10</v>
      </c>
      <c r="G19635" t="s">
        <v>14859</v>
      </c>
    </row>
    <row r="19636" spans="1:7">
      <c r="A19636" t="s">
        <v>16727</v>
      </c>
      <c r="B19636">
        <v>9000035579</v>
      </c>
      <c r="C19636">
        <v>10000</v>
      </c>
      <c r="D19636">
        <v>10000</v>
      </c>
      <c r="E19636" t="s">
        <v>9</v>
      </c>
      <c r="F19636" t="s">
        <v>10</v>
      </c>
      <c r="G19636" t="s">
        <v>14859</v>
      </c>
    </row>
    <row r="19637" spans="1:7">
      <c r="A19637" t="s">
        <v>31790</v>
      </c>
      <c r="B19637">
        <v>9000035579</v>
      </c>
      <c r="C19637">
        <v>10000</v>
      </c>
      <c r="D19637">
        <v>10000</v>
      </c>
      <c r="E19637" t="s">
        <v>9</v>
      </c>
      <c r="F19637" t="s">
        <v>10</v>
      </c>
      <c r="G19637" t="s">
        <v>14859</v>
      </c>
    </row>
    <row r="19638" spans="1:7">
      <c r="A19638" t="s">
        <v>31791</v>
      </c>
      <c r="B19638">
        <v>9000035579</v>
      </c>
      <c r="C19638">
        <v>10000</v>
      </c>
      <c r="D19638">
        <v>10000</v>
      </c>
      <c r="E19638" t="s">
        <v>9</v>
      </c>
      <c r="F19638" t="s">
        <v>10</v>
      </c>
      <c r="G19638" t="s">
        <v>14859</v>
      </c>
    </row>
    <row r="19639" spans="1:7">
      <c r="A19639" t="s">
        <v>31792</v>
      </c>
      <c r="B19639">
        <v>9000035579</v>
      </c>
      <c r="C19639">
        <v>10000</v>
      </c>
      <c r="D19639">
        <v>10000</v>
      </c>
      <c r="E19639" t="s">
        <v>9</v>
      </c>
      <c r="F19639" t="s">
        <v>10</v>
      </c>
      <c r="G19639" t="s">
        <v>14859</v>
      </c>
    </row>
    <row r="19640" spans="1:7">
      <c r="A19640" t="s">
        <v>16729</v>
      </c>
      <c r="B19640">
        <v>9000035623</v>
      </c>
      <c r="C19640">
        <v>2500</v>
      </c>
      <c r="D19640">
        <v>1957</v>
      </c>
      <c r="E19640" t="s">
        <v>9</v>
      </c>
      <c r="F19640" t="s">
        <v>10</v>
      </c>
      <c r="G19640" t="s">
        <v>16730</v>
      </c>
    </row>
    <row r="19641" spans="1:7">
      <c r="A19641" t="s">
        <v>16731</v>
      </c>
      <c r="B19641">
        <v>9000035623</v>
      </c>
      <c r="C19641">
        <v>2500</v>
      </c>
      <c r="D19641">
        <v>2500</v>
      </c>
      <c r="E19641" t="s">
        <v>9</v>
      </c>
      <c r="F19641" t="s">
        <v>10</v>
      </c>
      <c r="G19641" t="s">
        <v>16730</v>
      </c>
    </row>
    <row r="19642" spans="1:7">
      <c r="A19642" t="s">
        <v>16732</v>
      </c>
      <c r="B19642">
        <v>9000035623</v>
      </c>
      <c r="C19642">
        <v>2500</v>
      </c>
      <c r="D19642">
        <v>2500</v>
      </c>
      <c r="E19642" t="s">
        <v>9</v>
      </c>
      <c r="F19642" t="s">
        <v>10</v>
      </c>
      <c r="G19642" t="s">
        <v>16730</v>
      </c>
    </row>
    <row r="19643" spans="1:7">
      <c r="A19643" t="s">
        <v>16733</v>
      </c>
      <c r="B19643">
        <v>9000035623</v>
      </c>
      <c r="C19643">
        <v>2500</v>
      </c>
      <c r="D19643">
        <v>2500</v>
      </c>
      <c r="E19643" t="s">
        <v>9</v>
      </c>
      <c r="F19643" t="s">
        <v>10</v>
      </c>
      <c r="G19643" t="s">
        <v>16730</v>
      </c>
    </row>
    <row r="19644" spans="1:7">
      <c r="A19644" t="s">
        <v>16734</v>
      </c>
      <c r="B19644">
        <v>9000035623</v>
      </c>
      <c r="C19644">
        <v>2500</v>
      </c>
      <c r="D19644">
        <v>2500</v>
      </c>
      <c r="E19644" t="s">
        <v>9</v>
      </c>
      <c r="F19644" t="s">
        <v>10</v>
      </c>
      <c r="G19644" t="s">
        <v>16730</v>
      </c>
    </row>
    <row r="19645" spans="1:7">
      <c r="A19645" t="s">
        <v>16735</v>
      </c>
      <c r="B19645">
        <v>9000035623</v>
      </c>
      <c r="C19645">
        <v>2500</v>
      </c>
      <c r="D19645">
        <v>2500</v>
      </c>
      <c r="E19645" t="s">
        <v>9</v>
      </c>
      <c r="F19645" t="s">
        <v>10</v>
      </c>
      <c r="G19645" t="s">
        <v>16730</v>
      </c>
    </row>
    <row r="19646" spans="1:7">
      <c r="A19646" t="s">
        <v>31793</v>
      </c>
      <c r="B19646">
        <v>9000035623</v>
      </c>
      <c r="C19646">
        <v>2500</v>
      </c>
      <c r="D19646">
        <v>2500</v>
      </c>
      <c r="E19646" t="s">
        <v>9</v>
      </c>
      <c r="F19646" t="s">
        <v>10</v>
      </c>
      <c r="G19646" t="s">
        <v>16730</v>
      </c>
    </row>
    <row r="19647" spans="1:7">
      <c r="A19647" t="s">
        <v>31794</v>
      </c>
      <c r="B19647">
        <v>9000035623</v>
      </c>
      <c r="C19647">
        <v>2500</v>
      </c>
      <c r="D19647">
        <v>2500</v>
      </c>
      <c r="E19647" t="s">
        <v>9</v>
      </c>
      <c r="F19647" t="s">
        <v>10</v>
      </c>
      <c r="G19647" t="s">
        <v>16730</v>
      </c>
    </row>
    <row r="19648" spans="1:7">
      <c r="A19648" t="s">
        <v>16737</v>
      </c>
      <c r="B19648">
        <v>9000035632</v>
      </c>
      <c r="C19648">
        <v>1500</v>
      </c>
      <c r="D19648">
        <v>1111</v>
      </c>
      <c r="E19648" t="s">
        <v>9</v>
      </c>
      <c r="F19648" t="s">
        <v>10</v>
      </c>
      <c r="G19648" t="s">
        <v>16805</v>
      </c>
    </row>
    <row r="19649" spans="1:7">
      <c r="A19649" t="s">
        <v>16738</v>
      </c>
      <c r="B19649">
        <v>9000035632</v>
      </c>
      <c r="C19649">
        <v>1500</v>
      </c>
      <c r="D19649">
        <v>1500</v>
      </c>
      <c r="E19649" t="s">
        <v>9</v>
      </c>
      <c r="F19649" t="s">
        <v>10</v>
      </c>
      <c r="G19649" t="s">
        <v>16805</v>
      </c>
    </row>
    <row r="19650" spans="1:7">
      <c r="A19650" t="s">
        <v>16739</v>
      </c>
      <c r="B19650">
        <v>9000035632</v>
      </c>
      <c r="C19650">
        <v>1500</v>
      </c>
      <c r="D19650">
        <v>1500</v>
      </c>
      <c r="E19650" t="s">
        <v>9</v>
      </c>
      <c r="F19650" t="s">
        <v>10</v>
      </c>
      <c r="G19650" t="s">
        <v>16805</v>
      </c>
    </row>
    <row r="19651" spans="1:7">
      <c r="A19651" t="s">
        <v>16740</v>
      </c>
      <c r="B19651">
        <v>9000035632</v>
      </c>
      <c r="C19651">
        <v>1500</v>
      </c>
      <c r="D19651">
        <v>1500</v>
      </c>
      <c r="E19651" t="s">
        <v>9</v>
      </c>
      <c r="F19651" t="s">
        <v>10</v>
      </c>
      <c r="G19651" t="s">
        <v>16805</v>
      </c>
    </row>
    <row r="19652" spans="1:7">
      <c r="A19652" t="s">
        <v>16741</v>
      </c>
      <c r="B19652">
        <v>9000035632</v>
      </c>
      <c r="C19652">
        <v>1500</v>
      </c>
      <c r="D19652">
        <v>1500</v>
      </c>
      <c r="E19652" t="s">
        <v>9</v>
      </c>
      <c r="F19652" t="s">
        <v>10</v>
      </c>
      <c r="G19652" t="s">
        <v>16805</v>
      </c>
    </row>
    <row r="19653" spans="1:7">
      <c r="A19653" t="s">
        <v>31795</v>
      </c>
      <c r="B19653">
        <v>9000035632</v>
      </c>
      <c r="C19653">
        <v>1500</v>
      </c>
      <c r="D19653">
        <v>1500</v>
      </c>
      <c r="E19653" t="s">
        <v>9</v>
      </c>
      <c r="F19653" t="s">
        <v>10</v>
      </c>
      <c r="G19653" t="s">
        <v>16805</v>
      </c>
    </row>
    <row r="19654" spans="1:7">
      <c r="A19654" t="s">
        <v>16742</v>
      </c>
      <c r="B19654">
        <v>9000035739</v>
      </c>
      <c r="C19654">
        <v>2500</v>
      </c>
      <c r="D19654">
        <v>1029</v>
      </c>
      <c r="E19654" t="s">
        <v>9</v>
      </c>
      <c r="F19654" t="s">
        <v>10</v>
      </c>
      <c r="G19654" t="s">
        <v>15883</v>
      </c>
    </row>
    <row r="19655" spans="1:7">
      <c r="A19655" t="s">
        <v>16744</v>
      </c>
      <c r="B19655">
        <v>9000035739</v>
      </c>
      <c r="C19655">
        <v>2500</v>
      </c>
      <c r="D19655">
        <v>2260</v>
      </c>
      <c r="E19655" t="s">
        <v>9</v>
      </c>
      <c r="F19655" t="s">
        <v>10</v>
      </c>
      <c r="G19655" t="s">
        <v>15883</v>
      </c>
    </row>
    <row r="19656" spans="1:7">
      <c r="A19656" t="s">
        <v>16745</v>
      </c>
      <c r="B19656">
        <v>9000035757</v>
      </c>
      <c r="C19656">
        <v>8000</v>
      </c>
      <c r="D19656">
        <v>7013</v>
      </c>
      <c r="E19656" t="s">
        <v>9</v>
      </c>
      <c r="F19656" t="s">
        <v>10</v>
      </c>
      <c r="G19656" t="s">
        <v>16736</v>
      </c>
    </row>
    <row r="19657" spans="1:7">
      <c r="A19657" t="s">
        <v>16747</v>
      </c>
      <c r="B19657">
        <v>9000035757</v>
      </c>
      <c r="C19657">
        <v>8000</v>
      </c>
      <c r="D19657">
        <v>7360</v>
      </c>
      <c r="E19657" t="s">
        <v>9</v>
      </c>
      <c r="F19657" t="s">
        <v>10</v>
      </c>
      <c r="G19657" t="s">
        <v>16736</v>
      </c>
    </row>
    <row r="19658" spans="1:7">
      <c r="A19658" t="s">
        <v>16748</v>
      </c>
      <c r="B19658">
        <v>9000035784</v>
      </c>
      <c r="C19658">
        <v>3000</v>
      </c>
      <c r="D19658">
        <v>37</v>
      </c>
      <c r="E19658" t="s">
        <v>9</v>
      </c>
      <c r="F19658" t="s">
        <v>10</v>
      </c>
      <c r="G19658" t="s">
        <v>16749</v>
      </c>
    </row>
    <row r="19659" spans="1:7">
      <c r="A19659" t="s">
        <v>16750</v>
      </c>
      <c r="B19659">
        <v>9000035784</v>
      </c>
      <c r="C19659">
        <v>934</v>
      </c>
      <c r="D19659">
        <v>710</v>
      </c>
      <c r="E19659" t="s">
        <v>9</v>
      </c>
      <c r="F19659" t="s">
        <v>10</v>
      </c>
      <c r="G19659" t="s">
        <v>16749</v>
      </c>
    </row>
    <row r="19660" spans="1:7">
      <c r="A19660" t="s">
        <v>16752</v>
      </c>
      <c r="B19660" t="s">
        <v>16751</v>
      </c>
      <c r="C19660">
        <v>3000</v>
      </c>
      <c r="D19660">
        <v>1813</v>
      </c>
      <c r="E19660" t="s">
        <v>189</v>
      </c>
      <c r="F19660" t="s">
        <v>205</v>
      </c>
      <c r="G19660" t="s">
        <v>16746</v>
      </c>
    </row>
    <row r="19661" spans="1:7">
      <c r="A19661" t="s">
        <v>16753</v>
      </c>
      <c r="B19661" t="s">
        <v>16751</v>
      </c>
      <c r="C19661">
        <v>3000</v>
      </c>
      <c r="D19661">
        <v>1587</v>
      </c>
      <c r="E19661" t="s">
        <v>9</v>
      </c>
      <c r="F19661" t="s">
        <v>10</v>
      </c>
      <c r="G19661" t="s">
        <v>16746</v>
      </c>
    </row>
    <row r="19662" spans="1:7">
      <c r="A19662" t="s">
        <v>16754</v>
      </c>
      <c r="B19662" t="s">
        <v>16751</v>
      </c>
      <c r="C19662">
        <v>3000</v>
      </c>
      <c r="D19662">
        <v>2616</v>
      </c>
      <c r="E19662" t="s">
        <v>20</v>
      </c>
      <c r="F19662" t="s">
        <v>21</v>
      </c>
      <c r="G19662" t="s">
        <v>16746</v>
      </c>
    </row>
    <row r="19663" spans="1:7">
      <c r="A19663" t="s">
        <v>16755</v>
      </c>
      <c r="B19663" t="s">
        <v>16751</v>
      </c>
      <c r="C19663">
        <v>3000</v>
      </c>
      <c r="D19663">
        <v>1293</v>
      </c>
      <c r="E19663" t="s">
        <v>113</v>
      </c>
      <c r="F19663" t="s">
        <v>202</v>
      </c>
      <c r="G19663" t="s">
        <v>16746</v>
      </c>
    </row>
    <row r="19664" spans="1:7">
      <c r="A19664" t="s">
        <v>16756</v>
      </c>
      <c r="B19664" t="s">
        <v>16751</v>
      </c>
      <c r="C19664">
        <v>3000</v>
      </c>
      <c r="D19664">
        <v>3000</v>
      </c>
      <c r="E19664" t="s">
        <v>9</v>
      </c>
      <c r="F19664" t="s">
        <v>10</v>
      </c>
      <c r="G19664" t="s">
        <v>16746</v>
      </c>
    </row>
    <row r="19665" spans="1:7">
      <c r="A19665" t="s">
        <v>16757</v>
      </c>
      <c r="B19665" t="s">
        <v>16751</v>
      </c>
      <c r="C19665">
        <v>3000</v>
      </c>
      <c r="D19665">
        <v>3000</v>
      </c>
      <c r="E19665" t="s">
        <v>9</v>
      </c>
      <c r="F19665" t="s">
        <v>10</v>
      </c>
      <c r="G19665" t="s">
        <v>16746</v>
      </c>
    </row>
    <row r="19666" spans="1:7">
      <c r="A19666" t="s">
        <v>16758</v>
      </c>
      <c r="B19666" t="s">
        <v>16751</v>
      </c>
      <c r="C19666">
        <v>3000</v>
      </c>
      <c r="D19666">
        <v>3000</v>
      </c>
      <c r="E19666" t="s">
        <v>9</v>
      </c>
      <c r="F19666" t="s">
        <v>10</v>
      </c>
      <c r="G19666" t="s">
        <v>16746</v>
      </c>
    </row>
    <row r="19667" spans="1:7">
      <c r="A19667" t="s">
        <v>16759</v>
      </c>
      <c r="B19667" t="s">
        <v>16751</v>
      </c>
      <c r="C19667">
        <v>3000</v>
      </c>
      <c r="D19667">
        <v>3000</v>
      </c>
      <c r="E19667" t="s">
        <v>9</v>
      </c>
      <c r="F19667" t="s">
        <v>10</v>
      </c>
      <c r="G19667" t="s">
        <v>16746</v>
      </c>
    </row>
    <row r="19668" spans="1:7">
      <c r="A19668" t="s">
        <v>16760</v>
      </c>
      <c r="B19668" t="s">
        <v>16751</v>
      </c>
      <c r="C19668">
        <v>3000</v>
      </c>
      <c r="D19668">
        <v>3000</v>
      </c>
      <c r="E19668" t="s">
        <v>9</v>
      </c>
      <c r="F19668" t="s">
        <v>10</v>
      </c>
      <c r="G19668" t="s">
        <v>16746</v>
      </c>
    </row>
    <row r="19669" spans="1:7">
      <c r="A19669" t="s">
        <v>16761</v>
      </c>
      <c r="B19669" t="s">
        <v>16751</v>
      </c>
      <c r="C19669">
        <v>3000</v>
      </c>
      <c r="D19669">
        <v>3000</v>
      </c>
      <c r="E19669" t="s">
        <v>9</v>
      </c>
      <c r="F19669" t="s">
        <v>10</v>
      </c>
      <c r="G19669" t="s">
        <v>16746</v>
      </c>
    </row>
    <row r="19670" spans="1:7">
      <c r="A19670" t="s">
        <v>16762</v>
      </c>
      <c r="B19670" t="s">
        <v>16751</v>
      </c>
      <c r="C19670">
        <v>3000</v>
      </c>
      <c r="D19670">
        <v>3000</v>
      </c>
      <c r="E19670" t="s">
        <v>9</v>
      </c>
      <c r="F19670" t="s">
        <v>10</v>
      </c>
      <c r="G19670" t="s">
        <v>16746</v>
      </c>
    </row>
    <row r="19671" spans="1:7">
      <c r="A19671" t="s">
        <v>16763</v>
      </c>
      <c r="B19671" t="s">
        <v>16751</v>
      </c>
      <c r="C19671">
        <v>3000</v>
      </c>
      <c r="D19671">
        <v>3000</v>
      </c>
      <c r="E19671" t="s">
        <v>9</v>
      </c>
      <c r="F19671" t="s">
        <v>10</v>
      </c>
      <c r="G19671" t="s">
        <v>16746</v>
      </c>
    </row>
    <row r="19672" spans="1:7">
      <c r="A19672" t="s">
        <v>16764</v>
      </c>
      <c r="B19672" t="s">
        <v>16751</v>
      </c>
      <c r="C19672">
        <v>3000</v>
      </c>
      <c r="D19672">
        <v>3000</v>
      </c>
      <c r="E19672" t="s">
        <v>9</v>
      </c>
      <c r="F19672" t="s">
        <v>10</v>
      </c>
      <c r="G19672" t="s">
        <v>16746</v>
      </c>
    </row>
    <row r="19673" spans="1:7">
      <c r="A19673" t="s">
        <v>16765</v>
      </c>
      <c r="B19673" t="s">
        <v>16751</v>
      </c>
      <c r="C19673">
        <v>3000</v>
      </c>
      <c r="D19673">
        <v>3000</v>
      </c>
      <c r="E19673" t="s">
        <v>9</v>
      </c>
      <c r="F19673" t="s">
        <v>10</v>
      </c>
      <c r="G19673" t="s">
        <v>16746</v>
      </c>
    </row>
    <row r="19674" spans="1:7">
      <c r="A19674" t="s">
        <v>31796</v>
      </c>
      <c r="B19674" t="s">
        <v>16751</v>
      </c>
      <c r="C19674">
        <v>3000</v>
      </c>
      <c r="D19674">
        <v>3000</v>
      </c>
      <c r="E19674" t="s">
        <v>9</v>
      </c>
      <c r="F19674" t="s">
        <v>10</v>
      </c>
      <c r="G19674" t="s">
        <v>16746</v>
      </c>
    </row>
    <row r="19675" spans="1:7">
      <c r="A19675" t="s">
        <v>31797</v>
      </c>
      <c r="B19675" t="s">
        <v>16751</v>
      </c>
      <c r="C19675">
        <v>3000</v>
      </c>
      <c r="D19675">
        <v>3000</v>
      </c>
      <c r="E19675" t="s">
        <v>9</v>
      </c>
      <c r="F19675" t="s">
        <v>10</v>
      </c>
      <c r="G19675" t="s">
        <v>16746</v>
      </c>
    </row>
    <row r="19676" spans="1:7">
      <c r="A19676" t="s">
        <v>31798</v>
      </c>
      <c r="B19676" t="s">
        <v>16751</v>
      </c>
      <c r="C19676">
        <v>3000</v>
      </c>
      <c r="D19676">
        <v>3000</v>
      </c>
      <c r="E19676" t="s">
        <v>9</v>
      </c>
      <c r="F19676" t="s">
        <v>10</v>
      </c>
      <c r="G19676" t="s">
        <v>16746</v>
      </c>
    </row>
    <row r="19677" spans="1:7">
      <c r="A19677" t="s">
        <v>31799</v>
      </c>
      <c r="B19677" t="s">
        <v>16751</v>
      </c>
      <c r="C19677">
        <v>3000</v>
      </c>
      <c r="D19677">
        <v>3000</v>
      </c>
      <c r="E19677" t="s">
        <v>9</v>
      </c>
      <c r="F19677" t="s">
        <v>10</v>
      </c>
      <c r="G19677" t="s">
        <v>16746</v>
      </c>
    </row>
    <row r="19678" spans="1:7">
      <c r="A19678" t="s">
        <v>31800</v>
      </c>
      <c r="B19678" t="s">
        <v>16751</v>
      </c>
      <c r="C19678">
        <v>3000</v>
      </c>
      <c r="D19678">
        <v>3000</v>
      </c>
      <c r="E19678" t="s">
        <v>9</v>
      </c>
      <c r="F19678" t="s">
        <v>10</v>
      </c>
      <c r="G19678" t="s">
        <v>16746</v>
      </c>
    </row>
    <row r="19679" spans="1:7">
      <c r="A19679" t="s">
        <v>31801</v>
      </c>
      <c r="B19679" t="s">
        <v>16751</v>
      </c>
      <c r="C19679">
        <v>3000</v>
      </c>
      <c r="D19679">
        <v>3000</v>
      </c>
      <c r="E19679" t="s">
        <v>9</v>
      </c>
      <c r="F19679" t="s">
        <v>10</v>
      </c>
      <c r="G19679" t="s">
        <v>16746</v>
      </c>
    </row>
    <row r="19680" spans="1:7">
      <c r="A19680" t="s">
        <v>31802</v>
      </c>
      <c r="B19680" t="s">
        <v>16751</v>
      </c>
      <c r="C19680">
        <v>3000</v>
      </c>
      <c r="D19680">
        <v>3000</v>
      </c>
      <c r="E19680" t="s">
        <v>9</v>
      </c>
      <c r="F19680" t="s">
        <v>10</v>
      </c>
      <c r="G19680" t="s">
        <v>16746</v>
      </c>
    </row>
    <row r="19681" spans="1:7">
      <c r="A19681" t="s">
        <v>31803</v>
      </c>
      <c r="B19681" t="s">
        <v>16751</v>
      </c>
      <c r="C19681">
        <v>3000</v>
      </c>
      <c r="D19681">
        <v>3000</v>
      </c>
      <c r="E19681" t="s">
        <v>9</v>
      </c>
      <c r="F19681" t="s">
        <v>10</v>
      </c>
      <c r="G19681" t="s">
        <v>16746</v>
      </c>
    </row>
    <row r="19682" spans="1:7">
      <c r="A19682" t="s">
        <v>31804</v>
      </c>
      <c r="B19682" t="s">
        <v>16751</v>
      </c>
      <c r="C19682">
        <v>3000</v>
      </c>
      <c r="D19682">
        <v>3000</v>
      </c>
      <c r="E19682" t="s">
        <v>9</v>
      </c>
      <c r="F19682" t="s">
        <v>10</v>
      </c>
      <c r="G19682" t="s">
        <v>16746</v>
      </c>
    </row>
    <row r="19683" spans="1:7">
      <c r="A19683" t="s">
        <v>31805</v>
      </c>
      <c r="B19683" t="s">
        <v>16751</v>
      </c>
      <c r="C19683">
        <v>3000</v>
      </c>
      <c r="D19683">
        <v>3000</v>
      </c>
      <c r="E19683" t="s">
        <v>9</v>
      </c>
      <c r="F19683" t="s">
        <v>10</v>
      </c>
      <c r="G19683" t="s">
        <v>16746</v>
      </c>
    </row>
    <row r="19684" spans="1:7">
      <c r="A19684" t="s">
        <v>16766</v>
      </c>
      <c r="B19684">
        <v>9000035873</v>
      </c>
      <c r="C19684">
        <v>8000</v>
      </c>
      <c r="D19684">
        <v>3987</v>
      </c>
      <c r="E19684" t="s">
        <v>9</v>
      </c>
      <c r="F19684" t="s">
        <v>10</v>
      </c>
      <c r="G19684" t="s">
        <v>16728</v>
      </c>
    </row>
    <row r="19685" spans="1:7">
      <c r="A19685" t="s">
        <v>16768</v>
      </c>
      <c r="B19685">
        <v>9000035882</v>
      </c>
      <c r="C19685">
        <v>3000</v>
      </c>
      <c r="D19685">
        <v>1784</v>
      </c>
      <c r="E19685" t="s">
        <v>9</v>
      </c>
      <c r="F19685" t="s">
        <v>10</v>
      </c>
      <c r="G19685" t="s">
        <v>16769</v>
      </c>
    </row>
    <row r="19686" spans="1:7">
      <c r="A19686" t="s">
        <v>16770</v>
      </c>
      <c r="B19686">
        <v>9000035882</v>
      </c>
      <c r="C19686">
        <v>3000</v>
      </c>
      <c r="D19686">
        <v>2664</v>
      </c>
      <c r="E19686" t="s">
        <v>9</v>
      </c>
      <c r="F19686" t="s">
        <v>10</v>
      </c>
      <c r="G19686" t="s">
        <v>16769</v>
      </c>
    </row>
    <row r="19687" spans="1:7">
      <c r="A19687" t="s">
        <v>31806</v>
      </c>
      <c r="B19687">
        <v>9000035882</v>
      </c>
      <c r="C19687">
        <v>3000</v>
      </c>
      <c r="D19687">
        <v>3000</v>
      </c>
      <c r="E19687" t="s">
        <v>9</v>
      </c>
      <c r="F19687" t="s">
        <v>10</v>
      </c>
      <c r="G19687" t="s">
        <v>16769</v>
      </c>
    </row>
    <row r="19688" spans="1:7">
      <c r="A19688" t="s">
        <v>16772</v>
      </c>
      <c r="B19688">
        <v>9000035891</v>
      </c>
      <c r="C19688">
        <v>3000</v>
      </c>
      <c r="D19688">
        <v>1468</v>
      </c>
      <c r="E19688" t="s">
        <v>9</v>
      </c>
      <c r="F19688" t="s">
        <v>10</v>
      </c>
      <c r="G19688" t="s">
        <v>16771</v>
      </c>
    </row>
    <row r="19689" spans="1:7">
      <c r="A19689" t="s">
        <v>16773</v>
      </c>
      <c r="B19689">
        <v>9000035891</v>
      </c>
      <c r="C19689">
        <v>3000</v>
      </c>
      <c r="D19689">
        <v>3000</v>
      </c>
      <c r="E19689" t="s">
        <v>9</v>
      </c>
      <c r="F19689" t="s">
        <v>10</v>
      </c>
      <c r="G19689" t="s">
        <v>16771</v>
      </c>
    </row>
    <row r="19690" spans="1:7">
      <c r="A19690" t="s">
        <v>16774</v>
      </c>
      <c r="B19690">
        <v>9000035891</v>
      </c>
      <c r="C19690">
        <v>3000</v>
      </c>
      <c r="D19690">
        <v>3000</v>
      </c>
      <c r="E19690" t="s">
        <v>9</v>
      </c>
      <c r="F19690" t="s">
        <v>10</v>
      </c>
      <c r="G19690" t="s">
        <v>16771</v>
      </c>
    </row>
    <row r="19691" spans="1:7">
      <c r="A19691" t="s">
        <v>16775</v>
      </c>
      <c r="B19691">
        <v>9000035891</v>
      </c>
      <c r="C19691">
        <v>3000</v>
      </c>
      <c r="D19691">
        <v>3000</v>
      </c>
      <c r="E19691" t="s">
        <v>9</v>
      </c>
      <c r="F19691" t="s">
        <v>10</v>
      </c>
      <c r="G19691" t="s">
        <v>16771</v>
      </c>
    </row>
    <row r="19692" spans="1:7">
      <c r="A19692" t="s">
        <v>16776</v>
      </c>
      <c r="B19692">
        <v>9000035891</v>
      </c>
      <c r="C19692">
        <v>3000</v>
      </c>
      <c r="D19692">
        <v>3000</v>
      </c>
      <c r="E19692" t="s">
        <v>9</v>
      </c>
      <c r="F19692" t="s">
        <v>10</v>
      </c>
      <c r="G19692" t="s">
        <v>16771</v>
      </c>
    </row>
    <row r="19693" spans="1:7">
      <c r="A19693" t="s">
        <v>31807</v>
      </c>
      <c r="B19693">
        <v>9000035891</v>
      </c>
      <c r="C19693">
        <v>3000</v>
      </c>
      <c r="D19693">
        <v>3000</v>
      </c>
      <c r="E19693" t="s">
        <v>9</v>
      </c>
      <c r="F19693" t="s">
        <v>10</v>
      </c>
      <c r="G19693" t="s">
        <v>16771</v>
      </c>
    </row>
    <row r="19694" spans="1:7">
      <c r="A19694" t="s">
        <v>16777</v>
      </c>
      <c r="B19694">
        <v>9000036203</v>
      </c>
      <c r="C19694">
        <v>3000</v>
      </c>
      <c r="D19694">
        <v>303</v>
      </c>
      <c r="E19694" t="s">
        <v>113</v>
      </c>
      <c r="F19694" t="s">
        <v>202</v>
      </c>
      <c r="G19694" t="s">
        <v>16767</v>
      </c>
    </row>
    <row r="19695" spans="1:7">
      <c r="A19695" t="s">
        <v>16779</v>
      </c>
      <c r="B19695">
        <v>9000036203</v>
      </c>
      <c r="C19695">
        <v>3000</v>
      </c>
      <c r="D19695">
        <v>2519</v>
      </c>
      <c r="E19695" t="s">
        <v>9</v>
      </c>
      <c r="F19695" t="s">
        <v>10</v>
      </c>
      <c r="G19695" t="s">
        <v>16767</v>
      </c>
    </row>
    <row r="19696" spans="1:7">
      <c r="A19696" t="s">
        <v>16780</v>
      </c>
      <c r="B19696">
        <v>9000036203</v>
      </c>
      <c r="C19696">
        <v>3000</v>
      </c>
      <c r="D19696">
        <v>3000</v>
      </c>
      <c r="E19696" t="s">
        <v>20</v>
      </c>
      <c r="F19696" t="s">
        <v>1507</v>
      </c>
      <c r="G19696" t="s">
        <v>16767</v>
      </c>
    </row>
    <row r="19697" spans="1:7">
      <c r="A19697" t="s">
        <v>16781</v>
      </c>
      <c r="B19697">
        <v>9000036203</v>
      </c>
      <c r="C19697">
        <v>3000</v>
      </c>
      <c r="D19697">
        <v>3000</v>
      </c>
      <c r="E19697" t="s">
        <v>9</v>
      </c>
      <c r="F19697" t="s">
        <v>10</v>
      </c>
      <c r="G19697" t="s">
        <v>16767</v>
      </c>
    </row>
    <row r="19698" spans="1:7">
      <c r="A19698" t="s">
        <v>31808</v>
      </c>
      <c r="B19698">
        <v>9000036203</v>
      </c>
      <c r="C19698">
        <v>3000</v>
      </c>
      <c r="D19698">
        <v>3000</v>
      </c>
      <c r="E19698" t="s">
        <v>9</v>
      </c>
      <c r="F19698" t="s">
        <v>10</v>
      </c>
      <c r="G19698" t="s">
        <v>16767</v>
      </c>
    </row>
    <row r="19699" spans="1:7">
      <c r="A19699" t="s">
        <v>31809</v>
      </c>
      <c r="B19699">
        <v>9000036203</v>
      </c>
      <c r="C19699">
        <v>3000</v>
      </c>
      <c r="D19699">
        <v>3000</v>
      </c>
      <c r="E19699" t="s">
        <v>9</v>
      </c>
      <c r="F19699" t="s">
        <v>10</v>
      </c>
      <c r="G19699" t="s">
        <v>16767</v>
      </c>
    </row>
    <row r="19700" spans="1:7">
      <c r="A19700" t="s">
        <v>31810</v>
      </c>
      <c r="B19700">
        <v>9000036203</v>
      </c>
      <c r="C19700">
        <v>3000</v>
      </c>
      <c r="D19700">
        <v>3000</v>
      </c>
      <c r="E19700" t="s">
        <v>9</v>
      </c>
      <c r="F19700" t="s">
        <v>10</v>
      </c>
      <c r="G19700" t="s">
        <v>16767</v>
      </c>
    </row>
    <row r="19701" spans="1:7">
      <c r="A19701" t="s">
        <v>31811</v>
      </c>
      <c r="B19701">
        <v>9000036203</v>
      </c>
      <c r="C19701">
        <v>3000</v>
      </c>
      <c r="D19701">
        <v>3000</v>
      </c>
      <c r="E19701" t="s">
        <v>9</v>
      </c>
      <c r="F19701" t="s">
        <v>10</v>
      </c>
      <c r="G19701" t="s">
        <v>16767</v>
      </c>
    </row>
    <row r="19702" spans="1:7">
      <c r="A19702" t="s">
        <v>16782</v>
      </c>
      <c r="B19702">
        <v>9000036212</v>
      </c>
      <c r="C19702">
        <v>3000</v>
      </c>
      <c r="D19702">
        <v>58</v>
      </c>
      <c r="E19702" t="s">
        <v>113</v>
      </c>
      <c r="F19702" t="s">
        <v>202</v>
      </c>
      <c r="G19702" t="s">
        <v>16778</v>
      </c>
    </row>
    <row r="19703" spans="1:7">
      <c r="A19703" t="s">
        <v>16784</v>
      </c>
      <c r="B19703">
        <v>9000036212</v>
      </c>
      <c r="C19703">
        <v>3000</v>
      </c>
      <c r="D19703">
        <v>1353</v>
      </c>
      <c r="E19703" t="s">
        <v>9</v>
      </c>
      <c r="F19703" t="s">
        <v>10</v>
      </c>
      <c r="G19703" t="s">
        <v>16778</v>
      </c>
    </row>
    <row r="19704" spans="1:7">
      <c r="A19704" t="s">
        <v>16785</v>
      </c>
      <c r="B19704">
        <v>9000036212</v>
      </c>
      <c r="C19704">
        <v>3000</v>
      </c>
      <c r="D19704">
        <v>3000</v>
      </c>
      <c r="E19704" t="s">
        <v>20</v>
      </c>
      <c r="F19704" t="s">
        <v>1507</v>
      </c>
      <c r="G19704" t="s">
        <v>16778</v>
      </c>
    </row>
    <row r="19705" spans="1:7">
      <c r="A19705" t="s">
        <v>16786</v>
      </c>
      <c r="B19705">
        <v>9000036212</v>
      </c>
      <c r="C19705">
        <v>3000</v>
      </c>
      <c r="D19705">
        <v>3000</v>
      </c>
      <c r="E19705" t="s">
        <v>9</v>
      </c>
      <c r="F19705" t="s">
        <v>10</v>
      </c>
      <c r="G19705" t="s">
        <v>16778</v>
      </c>
    </row>
    <row r="19706" spans="1:7">
      <c r="A19706" t="s">
        <v>16787</v>
      </c>
      <c r="B19706">
        <v>9000036212</v>
      </c>
      <c r="C19706">
        <v>3000</v>
      </c>
      <c r="D19706">
        <v>3000</v>
      </c>
      <c r="E19706" t="s">
        <v>9</v>
      </c>
      <c r="F19706" t="s">
        <v>10</v>
      </c>
      <c r="G19706" t="s">
        <v>16778</v>
      </c>
    </row>
    <row r="19707" spans="1:7">
      <c r="A19707" t="s">
        <v>16788</v>
      </c>
      <c r="B19707">
        <v>9000036212</v>
      </c>
      <c r="C19707">
        <v>3000</v>
      </c>
      <c r="D19707">
        <v>3000</v>
      </c>
      <c r="E19707" t="s">
        <v>9</v>
      </c>
      <c r="F19707" t="s">
        <v>10</v>
      </c>
      <c r="G19707" t="s">
        <v>16778</v>
      </c>
    </row>
    <row r="19708" spans="1:7">
      <c r="A19708" t="s">
        <v>16789</v>
      </c>
      <c r="B19708">
        <v>9000036221</v>
      </c>
      <c r="C19708">
        <v>3000</v>
      </c>
      <c r="D19708">
        <v>24</v>
      </c>
      <c r="E19708" t="s">
        <v>20</v>
      </c>
      <c r="F19708" t="s">
        <v>21</v>
      </c>
      <c r="G19708" t="s">
        <v>16852</v>
      </c>
    </row>
    <row r="19709" spans="1:7">
      <c r="A19709" t="s">
        <v>16791</v>
      </c>
      <c r="B19709">
        <v>9000036221</v>
      </c>
      <c r="C19709">
        <v>3000</v>
      </c>
      <c r="D19709">
        <v>2912</v>
      </c>
      <c r="E19709" t="s">
        <v>20</v>
      </c>
      <c r="F19709" t="s">
        <v>21</v>
      </c>
      <c r="G19709" t="s">
        <v>16852</v>
      </c>
    </row>
    <row r="19710" spans="1:7">
      <c r="A19710" t="s">
        <v>16792</v>
      </c>
      <c r="B19710">
        <v>9000036221</v>
      </c>
      <c r="C19710">
        <v>3000</v>
      </c>
      <c r="D19710">
        <v>3000</v>
      </c>
      <c r="E19710" t="s">
        <v>9</v>
      </c>
      <c r="F19710" t="s">
        <v>10</v>
      </c>
      <c r="G19710" t="s">
        <v>16852</v>
      </c>
    </row>
    <row r="19711" spans="1:7">
      <c r="A19711" t="s">
        <v>31812</v>
      </c>
      <c r="B19711">
        <v>9000036221</v>
      </c>
      <c r="C19711">
        <v>3000</v>
      </c>
      <c r="D19711">
        <v>3000</v>
      </c>
      <c r="E19711" t="s">
        <v>9</v>
      </c>
      <c r="F19711" t="s">
        <v>10</v>
      </c>
      <c r="G19711" t="s">
        <v>16852</v>
      </c>
    </row>
    <row r="19712" spans="1:7">
      <c r="A19712" t="s">
        <v>16793</v>
      </c>
      <c r="B19712">
        <v>9000036248</v>
      </c>
      <c r="C19712">
        <v>2000</v>
      </c>
      <c r="D19712">
        <v>531</v>
      </c>
      <c r="E19712" t="s">
        <v>20</v>
      </c>
      <c r="F19712" t="s">
        <v>21</v>
      </c>
      <c r="G19712" t="s">
        <v>16558</v>
      </c>
    </row>
    <row r="19713" spans="1:7">
      <c r="A19713" t="s">
        <v>16794</v>
      </c>
      <c r="B19713">
        <v>9000036248</v>
      </c>
      <c r="C19713">
        <v>2000</v>
      </c>
      <c r="D19713">
        <v>2000</v>
      </c>
      <c r="E19713" t="s">
        <v>9</v>
      </c>
      <c r="F19713" t="s">
        <v>10</v>
      </c>
      <c r="G19713" t="s">
        <v>16558</v>
      </c>
    </row>
    <row r="19714" spans="1:7">
      <c r="A19714" t="s">
        <v>16795</v>
      </c>
      <c r="B19714">
        <v>9000036248</v>
      </c>
      <c r="C19714">
        <v>2000</v>
      </c>
      <c r="D19714">
        <v>2000</v>
      </c>
      <c r="E19714" t="s">
        <v>9</v>
      </c>
      <c r="F19714" t="s">
        <v>10</v>
      </c>
      <c r="G19714" t="s">
        <v>16558</v>
      </c>
    </row>
    <row r="19715" spans="1:7">
      <c r="A19715" t="s">
        <v>16796</v>
      </c>
      <c r="B19715">
        <v>9000036248</v>
      </c>
      <c r="C19715">
        <v>2000</v>
      </c>
      <c r="D19715">
        <v>2000</v>
      </c>
      <c r="E19715" t="s">
        <v>9</v>
      </c>
      <c r="F19715" t="s">
        <v>10</v>
      </c>
      <c r="G19715" t="s">
        <v>16558</v>
      </c>
    </row>
    <row r="19716" spans="1:7">
      <c r="A19716" t="s">
        <v>31813</v>
      </c>
      <c r="B19716">
        <v>9000036248</v>
      </c>
      <c r="C19716">
        <v>2000</v>
      </c>
      <c r="D19716">
        <v>2000</v>
      </c>
      <c r="E19716" t="s">
        <v>9</v>
      </c>
      <c r="F19716" t="s">
        <v>10</v>
      </c>
      <c r="G19716" t="s">
        <v>16558</v>
      </c>
    </row>
    <row r="19717" spans="1:7">
      <c r="A19717" t="s">
        <v>31814</v>
      </c>
      <c r="B19717">
        <v>9000036248</v>
      </c>
      <c r="C19717">
        <v>2000</v>
      </c>
      <c r="D19717">
        <v>2000</v>
      </c>
      <c r="E19717" t="s">
        <v>9</v>
      </c>
      <c r="F19717" t="s">
        <v>10</v>
      </c>
      <c r="G19717" t="s">
        <v>16558</v>
      </c>
    </row>
    <row r="19718" spans="1:7">
      <c r="A19718" t="s">
        <v>16797</v>
      </c>
      <c r="B19718">
        <v>9000036275</v>
      </c>
      <c r="C19718">
        <v>1000</v>
      </c>
      <c r="D19718">
        <v>152</v>
      </c>
      <c r="E19718" t="s">
        <v>9</v>
      </c>
      <c r="F19718" t="s">
        <v>10</v>
      </c>
      <c r="G19718" t="s">
        <v>16798</v>
      </c>
    </row>
    <row r="19719" spans="1:7">
      <c r="A19719" t="s">
        <v>16799</v>
      </c>
      <c r="B19719">
        <v>9000036275</v>
      </c>
      <c r="C19719">
        <v>1000</v>
      </c>
      <c r="D19719">
        <v>984</v>
      </c>
      <c r="E19719" t="s">
        <v>9</v>
      </c>
      <c r="F19719" t="s">
        <v>10</v>
      </c>
      <c r="G19719" t="s">
        <v>16798</v>
      </c>
    </row>
    <row r="19720" spans="1:7">
      <c r="A19720" t="s">
        <v>16800</v>
      </c>
      <c r="B19720">
        <v>9000036275</v>
      </c>
      <c r="C19720">
        <v>1000</v>
      </c>
      <c r="D19720">
        <v>1000</v>
      </c>
      <c r="E19720" t="s">
        <v>9</v>
      </c>
      <c r="F19720" t="s">
        <v>10</v>
      </c>
      <c r="G19720" t="s">
        <v>16798</v>
      </c>
    </row>
    <row r="19721" spans="1:7">
      <c r="A19721" t="s">
        <v>16801</v>
      </c>
      <c r="B19721">
        <v>9000036284</v>
      </c>
      <c r="C19721">
        <v>1664</v>
      </c>
      <c r="D19721">
        <v>982</v>
      </c>
      <c r="E19721" t="s">
        <v>9</v>
      </c>
      <c r="F19721" t="s">
        <v>10</v>
      </c>
      <c r="G19721" t="s">
        <v>15481</v>
      </c>
    </row>
    <row r="19722" spans="1:7">
      <c r="A19722" t="s">
        <v>16803</v>
      </c>
      <c r="B19722">
        <v>9000036284</v>
      </c>
      <c r="C19722">
        <v>2000</v>
      </c>
      <c r="D19722">
        <v>1274</v>
      </c>
      <c r="E19722" t="s">
        <v>9</v>
      </c>
      <c r="F19722" t="s">
        <v>10</v>
      </c>
      <c r="G19722" t="s">
        <v>15481</v>
      </c>
    </row>
    <row r="19723" spans="1:7">
      <c r="A19723" t="s">
        <v>16804</v>
      </c>
      <c r="B19723">
        <v>9000036391</v>
      </c>
      <c r="C19723">
        <v>10000</v>
      </c>
      <c r="D19723">
        <v>3966</v>
      </c>
      <c r="E19723" t="s">
        <v>9</v>
      </c>
      <c r="F19723" t="s">
        <v>10</v>
      </c>
      <c r="G19723" t="s">
        <v>16783</v>
      </c>
    </row>
    <row r="19724" spans="1:7">
      <c r="A19724" t="s">
        <v>16806</v>
      </c>
      <c r="B19724">
        <v>9000036391</v>
      </c>
      <c r="C19724">
        <v>10000</v>
      </c>
      <c r="D19724">
        <v>10000</v>
      </c>
      <c r="E19724" t="s">
        <v>9</v>
      </c>
      <c r="F19724" t="s">
        <v>10</v>
      </c>
      <c r="G19724" t="s">
        <v>16783</v>
      </c>
    </row>
    <row r="19725" spans="1:7">
      <c r="A19725" t="s">
        <v>16807</v>
      </c>
      <c r="B19725">
        <v>9000036391</v>
      </c>
      <c r="C19725">
        <v>10000</v>
      </c>
      <c r="D19725">
        <v>10000</v>
      </c>
      <c r="E19725" t="s">
        <v>9</v>
      </c>
      <c r="F19725" t="s">
        <v>10</v>
      </c>
      <c r="G19725" t="s">
        <v>16783</v>
      </c>
    </row>
    <row r="19726" spans="1:7">
      <c r="A19726" t="s">
        <v>16808</v>
      </c>
      <c r="B19726">
        <v>9000036391</v>
      </c>
      <c r="C19726">
        <v>10000</v>
      </c>
      <c r="D19726">
        <v>10000</v>
      </c>
      <c r="E19726" t="s">
        <v>9</v>
      </c>
      <c r="F19726" t="s">
        <v>10</v>
      </c>
      <c r="G19726" t="s">
        <v>16783</v>
      </c>
    </row>
    <row r="19727" spans="1:7">
      <c r="A19727" t="s">
        <v>16809</v>
      </c>
      <c r="B19727">
        <v>9000036391</v>
      </c>
      <c r="C19727">
        <v>10000</v>
      </c>
      <c r="D19727">
        <v>10000</v>
      </c>
      <c r="E19727" t="s">
        <v>9</v>
      </c>
      <c r="F19727" t="s">
        <v>10</v>
      </c>
      <c r="G19727" t="s">
        <v>16783</v>
      </c>
    </row>
    <row r="19728" spans="1:7">
      <c r="A19728" t="s">
        <v>31815</v>
      </c>
      <c r="B19728">
        <v>9000036391</v>
      </c>
      <c r="C19728">
        <v>10000</v>
      </c>
      <c r="D19728">
        <v>10000</v>
      </c>
      <c r="E19728" t="s">
        <v>9</v>
      </c>
      <c r="F19728" t="s">
        <v>10</v>
      </c>
      <c r="G19728" t="s">
        <v>16783</v>
      </c>
    </row>
    <row r="19729" spans="1:7">
      <c r="A19729" t="s">
        <v>16810</v>
      </c>
      <c r="B19729">
        <v>9000036417</v>
      </c>
      <c r="C19729">
        <v>2543</v>
      </c>
      <c r="D19729">
        <v>1207</v>
      </c>
      <c r="E19729" t="s">
        <v>9</v>
      </c>
      <c r="F19729" t="s">
        <v>10</v>
      </c>
      <c r="G19729" t="s">
        <v>16811</v>
      </c>
    </row>
    <row r="19730" spans="1:7">
      <c r="A19730" t="s">
        <v>16814</v>
      </c>
      <c r="B19730">
        <v>9000036462</v>
      </c>
      <c r="C19730">
        <v>2500</v>
      </c>
      <c r="D19730">
        <v>942</v>
      </c>
      <c r="E19730" t="s">
        <v>189</v>
      </c>
      <c r="F19730" t="s">
        <v>190</v>
      </c>
      <c r="G19730" t="s">
        <v>31816</v>
      </c>
    </row>
    <row r="19731" spans="1:7">
      <c r="A19731" t="s">
        <v>16815</v>
      </c>
      <c r="B19731">
        <v>9000036462</v>
      </c>
      <c r="C19731">
        <v>2500</v>
      </c>
      <c r="D19731">
        <v>1438</v>
      </c>
      <c r="E19731" t="s">
        <v>9</v>
      </c>
      <c r="F19731" t="s">
        <v>10</v>
      </c>
      <c r="G19731" t="s">
        <v>31816</v>
      </c>
    </row>
    <row r="19732" spans="1:7">
      <c r="A19732" t="s">
        <v>16816</v>
      </c>
      <c r="B19732">
        <v>9000036462</v>
      </c>
      <c r="C19732">
        <v>2500</v>
      </c>
      <c r="D19732">
        <v>2500</v>
      </c>
      <c r="E19732" t="s">
        <v>9</v>
      </c>
      <c r="F19732" t="s">
        <v>10</v>
      </c>
      <c r="G19732" t="s">
        <v>31816</v>
      </c>
    </row>
    <row r="19733" spans="1:7">
      <c r="A19733" t="s">
        <v>16817</v>
      </c>
      <c r="B19733">
        <v>9000036462</v>
      </c>
      <c r="C19733">
        <v>2500</v>
      </c>
      <c r="D19733">
        <v>2500</v>
      </c>
      <c r="E19733" t="s">
        <v>9</v>
      </c>
      <c r="F19733" t="s">
        <v>10</v>
      </c>
      <c r="G19733" t="s">
        <v>31816</v>
      </c>
    </row>
    <row r="19734" spans="1:7">
      <c r="A19734" t="s">
        <v>16818</v>
      </c>
      <c r="B19734">
        <v>9000036462</v>
      </c>
      <c r="C19734">
        <v>2500</v>
      </c>
      <c r="D19734">
        <v>2500</v>
      </c>
      <c r="E19734" t="s">
        <v>9</v>
      </c>
      <c r="F19734" t="s">
        <v>10</v>
      </c>
      <c r="G19734" t="s">
        <v>31816</v>
      </c>
    </row>
    <row r="19735" spans="1:7">
      <c r="A19735" t="s">
        <v>16819</v>
      </c>
      <c r="B19735">
        <v>9000036533</v>
      </c>
      <c r="C19735">
        <v>250</v>
      </c>
      <c r="D19735">
        <v>6</v>
      </c>
      <c r="E19735" t="s">
        <v>113</v>
      </c>
      <c r="F19735" t="s">
        <v>187</v>
      </c>
      <c r="G19735" t="s">
        <v>16172</v>
      </c>
    </row>
    <row r="19736" spans="1:7">
      <c r="A19736" t="s">
        <v>16821</v>
      </c>
      <c r="B19736">
        <v>9000036533</v>
      </c>
      <c r="C19736">
        <v>250</v>
      </c>
      <c r="D19736">
        <v>238</v>
      </c>
      <c r="E19736" t="s">
        <v>9</v>
      </c>
      <c r="F19736" t="s">
        <v>10</v>
      </c>
      <c r="G19736" t="s">
        <v>16172</v>
      </c>
    </row>
    <row r="19737" spans="1:7">
      <c r="A19737" t="s">
        <v>16822</v>
      </c>
      <c r="B19737">
        <v>9000036533</v>
      </c>
      <c r="C19737">
        <v>250</v>
      </c>
      <c r="D19737">
        <v>250</v>
      </c>
      <c r="E19737" t="s">
        <v>9</v>
      </c>
      <c r="F19737" t="s">
        <v>10</v>
      </c>
      <c r="G19737" t="s">
        <v>16172</v>
      </c>
    </row>
    <row r="19738" spans="1:7">
      <c r="A19738" t="s">
        <v>16823</v>
      </c>
      <c r="B19738">
        <v>9000036587</v>
      </c>
      <c r="C19738">
        <v>4477</v>
      </c>
      <c r="D19738">
        <v>2183</v>
      </c>
      <c r="E19738" t="s">
        <v>9</v>
      </c>
      <c r="F19738" t="s">
        <v>10</v>
      </c>
      <c r="G19738" t="s">
        <v>16824</v>
      </c>
    </row>
    <row r="19739" spans="1:7">
      <c r="A19739" t="s">
        <v>16825</v>
      </c>
      <c r="B19739">
        <v>9000036613</v>
      </c>
      <c r="C19739">
        <v>2270</v>
      </c>
      <c r="D19739">
        <v>1842</v>
      </c>
      <c r="E19739" t="s">
        <v>9</v>
      </c>
      <c r="F19739" t="s">
        <v>10</v>
      </c>
      <c r="G19739" t="s">
        <v>16826</v>
      </c>
    </row>
    <row r="19740" spans="1:7">
      <c r="A19740" t="s">
        <v>16827</v>
      </c>
      <c r="B19740">
        <v>9000036622</v>
      </c>
      <c r="C19740">
        <v>759</v>
      </c>
      <c r="D19740">
        <v>175</v>
      </c>
      <c r="E19740" t="s">
        <v>9</v>
      </c>
      <c r="F19740" t="s">
        <v>10</v>
      </c>
      <c r="G19740" t="s">
        <v>16293</v>
      </c>
    </row>
    <row r="19741" spans="1:7">
      <c r="A19741" t="s">
        <v>16829</v>
      </c>
      <c r="B19741">
        <v>9000036667</v>
      </c>
      <c r="C19741">
        <v>200</v>
      </c>
      <c r="D19741">
        <v>7</v>
      </c>
      <c r="E19741" t="s">
        <v>9</v>
      </c>
      <c r="F19741" t="s">
        <v>10</v>
      </c>
      <c r="G19741" t="s">
        <v>31817</v>
      </c>
    </row>
    <row r="19742" spans="1:7">
      <c r="A19742" t="s">
        <v>16831</v>
      </c>
      <c r="B19742">
        <v>9000036667</v>
      </c>
      <c r="C19742">
        <v>200</v>
      </c>
      <c r="D19742">
        <v>200</v>
      </c>
      <c r="E19742" t="s">
        <v>9</v>
      </c>
      <c r="F19742" t="s">
        <v>10</v>
      </c>
      <c r="G19742" t="s">
        <v>31817</v>
      </c>
    </row>
    <row r="19743" spans="1:7">
      <c r="A19743" t="s">
        <v>31818</v>
      </c>
      <c r="B19743">
        <v>9000036667</v>
      </c>
      <c r="C19743">
        <v>200</v>
      </c>
      <c r="D19743">
        <v>200</v>
      </c>
      <c r="E19743" t="s">
        <v>9</v>
      </c>
      <c r="F19743" t="s">
        <v>10</v>
      </c>
      <c r="G19743" t="s">
        <v>31817</v>
      </c>
    </row>
    <row r="19744" spans="1:7">
      <c r="A19744" t="s">
        <v>31819</v>
      </c>
      <c r="B19744">
        <v>9000036667</v>
      </c>
      <c r="C19744">
        <v>200</v>
      </c>
      <c r="D19744">
        <v>200</v>
      </c>
      <c r="E19744" t="s">
        <v>9</v>
      </c>
      <c r="F19744" t="s">
        <v>10</v>
      </c>
      <c r="G19744" t="s">
        <v>31817</v>
      </c>
    </row>
    <row r="19745" spans="1:7">
      <c r="A19745" t="s">
        <v>16833</v>
      </c>
      <c r="B19745">
        <v>9000036685</v>
      </c>
      <c r="C19745">
        <v>3000</v>
      </c>
      <c r="D19745">
        <v>7</v>
      </c>
      <c r="E19745" t="s">
        <v>113</v>
      </c>
      <c r="F19745" t="s">
        <v>187</v>
      </c>
      <c r="G19745" t="s">
        <v>16843</v>
      </c>
    </row>
    <row r="19746" spans="1:7">
      <c r="A19746" t="s">
        <v>16834</v>
      </c>
      <c r="B19746">
        <v>9000036685</v>
      </c>
      <c r="C19746">
        <v>3000</v>
      </c>
      <c r="D19746">
        <v>2187</v>
      </c>
      <c r="E19746" t="s">
        <v>9</v>
      </c>
      <c r="F19746" t="s">
        <v>10</v>
      </c>
      <c r="G19746" t="s">
        <v>16843</v>
      </c>
    </row>
    <row r="19747" spans="1:7">
      <c r="A19747" t="s">
        <v>16835</v>
      </c>
      <c r="B19747">
        <v>9000036685</v>
      </c>
      <c r="C19747">
        <v>3000</v>
      </c>
      <c r="D19747">
        <v>3000</v>
      </c>
      <c r="E19747" t="s">
        <v>9</v>
      </c>
      <c r="F19747" t="s">
        <v>10</v>
      </c>
      <c r="G19747" t="s">
        <v>16843</v>
      </c>
    </row>
    <row r="19748" spans="1:7">
      <c r="A19748" t="s">
        <v>31820</v>
      </c>
      <c r="B19748">
        <v>9000036685</v>
      </c>
      <c r="C19748">
        <v>3000</v>
      </c>
      <c r="D19748">
        <v>3000</v>
      </c>
      <c r="E19748" t="s">
        <v>9</v>
      </c>
      <c r="F19748" t="s">
        <v>10</v>
      </c>
      <c r="G19748" t="s">
        <v>16843</v>
      </c>
    </row>
    <row r="19749" spans="1:7">
      <c r="A19749" t="s">
        <v>31821</v>
      </c>
      <c r="B19749">
        <v>9000036685</v>
      </c>
      <c r="C19749">
        <v>3000</v>
      </c>
      <c r="D19749">
        <v>3000</v>
      </c>
      <c r="E19749" t="s">
        <v>9</v>
      </c>
      <c r="F19749" t="s">
        <v>10</v>
      </c>
      <c r="G19749" t="s">
        <v>16843</v>
      </c>
    </row>
    <row r="19750" spans="1:7">
      <c r="A19750" t="s">
        <v>31822</v>
      </c>
      <c r="B19750">
        <v>9000036685</v>
      </c>
      <c r="C19750">
        <v>3000</v>
      </c>
      <c r="D19750">
        <v>3000</v>
      </c>
      <c r="E19750" t="s">
        <v>9</v>
      </c>
      <c r="F19750" t="s">
        <v>10</v>
      </c>
      <c r="G19750" t="s">
        <v>16843</v>
      </c>
    </row>
    <row r="19751" spans="1:7">
      <c r="A19751" t="s">
        <v>31823</v>
      </c>
      <c r="B19751">
        <v>9000036685</v>
      </c>
      <c r="C19751">
        <v>3000</v>
      </c>
      <c r="D19751">
        <v>3000</v>
      </c>
      <c r="E19751" t="s">
        <v>9</v>
      </c>
      <c r="F19751" t="s">
        <v>10</v>
      </c>
      <c r="G19751" t="s">
        <v>16843</v>
      </c>
    </row>
    <row r="19752" spans="1:7">
      <c r="A19752" t="s">
        <v>31824</v>
      </c>
      <c r="B19752">
        <v>9000036685</v>
      </c>
      <c r="C19752">
        <v>3000</v>
      </c>
      <c r="D19752">
        <v>3000</v>
      </c>
      <c r="E19752" t="s">
        <v>9</v>
      </c>
      <c r="F19752" t="s">
        <v>10</v>
      </c>
      <c r="G19752" t="s">
        <v>16843</v>
      </c>
    </row>
    <row r="19753" spans="1:7">
      <c r="A19753" t="s">
        <v>31825</v>
      </c>
      <c r="B19753">
        <v>9000036685</v>
      </c>
      <c r="C19753">
        <v>3000</v>
      </c>
      <c r="D19753">
        <v>3000</v>
      </c>
      <c r="E19753" t="s">
        <v>9</v>
      </c>
      <c r="F19753" t="s">
        <v>10</v>
      </c>
      <c r="G19753" t="s">
        <v>16843</v>
      </c>
    </row>
    <row r="19754" spans="1:7">
      <c r="A19754" t="s">
        <v>16836</v>
      </c>
      <c r="B19754">
        <v>9000036952</v>
      </c>
      <c r="C19754">
        <v>2000</v>
      </c>
      <c r="D19754">
        <v>30</v>
      </c>
      <c r="E19754" t="s">
        <v>9</v>
      </c>
      <c r="F19754" t="s">
        <v>10</v>
      </c>
      <c r="G19754" t="s">
        <v>16384</v>
      </c>
    </row>
    <row r="19755" spans="1:7">
      <c r="A19755" t="s">
        <v>16838</v>
      </c>
      <c r="B19755">
        <v>9000036952</v>
      </c>
      <c r="C19755">
        <v>2000</v>
      </c>
      <c r="D19755">
        <v>1990</v>
      </c>
      <c r="E19755" t="s">
        <v>9</v>
      </c>
      <c r="F19755" t="s">
        <v>10</v>
      </c>
      <c r="G19755" t="s">
        <v>16384</v>
      </c>
    </row>
    <row r="19756" spans="1:7">
      <c r="A19756" t="s">
        <v>16839</v>
      </c>
      <c r="B19756">
        <v>9000037024</v>
      </c>
      <c r="C19756">
        <v>2500</v>
      </c>
      <c r="D19756">
        <v>1252</v>
      </c>
      <c r="E19756" t="s">
        <v>113</v>
      </c>
      <c r="F19756" t="s">
        <v>202</v>
      </c>
      <c r="G19756" t="s">
        <v>15957</v>
      </c>
    </row>
    <row r="19757" spans="1:7">
      <c r="A19757" t="s">
        <v>16840</v>
      </c>
      <c r="B19757">
        <v>9000037024</v>
      </c>
      <c r="C19757">
        <v>2500</v>
      </c>
      <c r="D19757">
        <v>1860</v>
      </c>
      <c r="E19757" t="s">
        <v>9</v>
      </c>
      <c r="F19757" t="s">
        <v>10</v>
      </c>
      <c r="G19757" t="s">
        <v>15957</v>
      </c>
    </row>
    <row r="19758" spans="1:7">
      <c r="A19758" t="s">
        <v>16841</v>
      </c>
      <c r="B19758">
        <v>9000037024</v>
      </c>
      <c r="C19758">
        <v>2500</v>
      </c>
      <c r="D19758">
        <v>2500</v>
      </c>
      <c r="E19758" t="s">
        <v>9</v>
      </c>
      <c r="F19758" t="s">
        <v>10</v>
      </c>
      <c r="G19758" t="s">
        <v>15957</v>
      </c>
    </row>
    <row r="19759" spans="1:7">
      <c r="A19759" t="s">
        <v>31826</v>
      </c>
      <c r="B19759">
        <v>9000037024</v>
      </c>
      <c r="C19759">
        <v>2500</v>
      </c>
      <c r="D19759">
        <v>2500</v>
      </c>
      <c r="E19759" t="s">
        <v>9</v>
      </c>
      <c r="F19759" t="s">
        <v>10</v>
      </c>
      <c r="G19759" t="s">
        <v>15957</v>
      </c>
    </row>
    <row r="19760" spans="1:7">
      <c r="A19760" t="s">
        <v>31827</v>
      </c>
      <c r="B19760">
        <v>9000037033</v>
      </c>
      <c r="C19760">
        <v>2500</v>
      </c>
      <c r="D19760">
        <v>2500</v>
      </c>
      <c r="E19760" t="s">
        <v>9</v>
      </c>
      <c r="F19760" t="s">
        <v>10</v>
      </c>
      <c r="G19760" t="s">
        <v>15718</v>
      </c>
    </row>
    <row r="19761" spans="1:7">
      <c r="A19761" t="s">
        <v>31828</v>
      </c>
      <c r="B19761">
        <v>9000037051</v>
      </c>
      <c r="C19761">
        <v>100</v>
      </c>
      <c r="D19761">
        <v>100</v>
      </c>
      <c r="E19761" t="s">
        <v>9</v>
      </c>
      <c r="F19761" t="s">
        <v>10</v>
      </c>
      <c r="G19761" t="s">
        <v>3868</v>
      </c>
    </row>
    <row r="19762" spans="1:7">
      <c r="A19762" t="s">
        <v>31829</v>
      </c>
      <c r="B19762">
        <v>9000037078</v>
      </c>
      <c r="C19762">
        <v>2500</v>
      </c>
      <c r="D19762">
        <v>2500</v>
      </c>
      <c r="E19762" t="s">
        <v>9</v>
      </c>
      <c r="F19762" t="s">
        <v>10</v>
      </c>
      <c r="G19762" t="s">
        <v>13613</v>
      </c>
    </row>
    <row r="19763" spans="1:7">
      <c r="A19763" t="s">
        <v>36508</v>
      </c>
      <c r="B19763">
        <v>9000037078</v>
      </c>
      <c r="C19763">
        <v>2500</v>
      </c>
      <c r="D19763">
        <v>2500</v>
      </c>
      <c r="E19763" t="s">
        <v>146</v>
      </c>
      <c r="F19763" t="s">
        <v>147</v>
      </c>
      <c r="G19763" t="s">
        <v>13613</v>
      </c>
    </row>
    <row r="19764" spans="1:7">
      <c r="A19764" t="s">
        <v>16847</v>
      </c>
      <c r="B19764">
        <v>9000037087</v>
      </c>
      <c r="C19764">
        <v>2500</v>
      </c>
      <c r="D19764">
        <v>364</v>
      </c>
      <c r="E19764" t="s">
        <v>9</v>
      </c>
      <c r="F19764" t="s">
        <v>10</v>
      </c>
      <c r="G19764" t="s">
        <v>15716</v>
      </c>
    </row>
    <row r="19765" spans="1:7">
      <c r="A19765" t="s">
        <v>16848</v>
      </c>
      <c r="B19765">
        <v>9000037096</v>
      </c>
      <c r="C19765">
        <v>2500</v>
      </c>
      <c r="D19765">
        <v>175</v>
      </c>
      <c r="E19765" t="s">
        <v>9</v>
      </c>
      <c r="F19765" t="s">
        <v>10</v>
      </c>
      <c r="G19765" t="s">
        <v>13014</v>
      </c>
    </row>
    <row r="19766" spans="1:7">
      <c r="A19766" t="s">
        <v>16849</v>
      </c>
      <c r="B19766">
        <v>9000037096</v>
      </c>
      <c r="C19766">
        <v>2500</v>
      </c>
      <c r="D19766">
        <v>2355</v>
      </c>
      <c r="E19766" t="s">
        <v>9</v>
      </c>
      <c r="F19766" t="s">
        <v>10</v>
      </c>
      <c r="G19766" t="s">
        <v>13014</v>
      </c>
    </row>
    <row r="19767" spans="1:7">
      <c r="A19767" t="s">
        <v>16853</v>
      </c>
      <c r="B19767">
        <v>9000037149</v>
      </c>
      <c r="C19767">
        <v>3000</v>
      </c>
      <c r="D19767">
        <v>1525</v>
      </c>
      <c r="E19767" t="s">
        <v>9</v>
      </c>
      <c r="F19767" t="s">
        <v>10</v>
      </c>
      <c r="G19767" t="s">
        <v>10295</v>
      </c>
    </row>
    <row r="19768" spans="1:7">
      <c r="A19768" t="s">
        <v>31830</v>
      </c>
      <c r="B19768">
        <v>9000037149</v>
      </c>
      <c r="C19768">
        <v>3000</v>
      </c>
      <c r="D19768">
        <v>3000</v>
      </c>
      <c r="E19768" t="s">
        <v>9</v>
      </c>
      <c r="F19768" t="s">
        <v>10</v>
      </c>
      <c r="G19768" t="s">
        <v>10295</v>
      </c>
    </row>
    <row r="19769" spans="1:7">
      <c r="A19769" t="s">
        <v>16856</v>
      </c>
      <c r="B19769">
        <v>9000037675</v>
      </c>
      <c r="C19769">
        <v>10000</v>
      </c>
      <c r="D19769">
        <v>2723</v>
      </c>
      <c r="E19769" t="s">
        <v>9</v>
      </c>
      <c r="F19769" t="s">
        <v>10</v>
      </c>
      <c r="G19769" t="s">
        <v>14869</v>
      </c>
    </row>
    <row r="19770" spans="1:7">
      <c r="A19770" t="s">
        <v>16857</v>
      </c>
      <c r="B19770">
        <v>9000037675</v>
      </c>
      <c r="C19770">
        <v>10000</v>
      </c>
      <c r="D19770">
        <v>7050</v>
      </c>
      <c r="E19770" t="s">
        <v>9</v>
      </c>
      <c r="F19770" t="s">
        <v>10</v>
      </c>
      <c r="G19770" t="s">
        <v>14869</v>
      </c>
    </row>
    <row r="19771" spans="1:7">
      <c r="A19771" t="s">
        <v>16858</v>
      </c>
      <c r="B19771">
        <v>9000037675</v>
      </c>
      <c r="C19771">
        <v>10000</v>
      </c>
      <c r="D19771">
        <v>10000</v>
      </c>
      <c r="E19771" t="s">
        <v>9</v>
      </c>
      <c r="F19771" t="s">
        <v>10</v>
      </c>
      <c r="G19771" t="s">
        <v>14869</v>
      </c>
    </row>
    <row r="19772" spans="1:7">
      <c r="A19772" t="s">
        <v>16859</v>
      </c>
      <c r="B19772">
        <v>9000037675</v>
      </c>
      <c r="C19772">
        <v>10000</v>
      </c>
      <c r="D19772">
        <v>10000</v>
      </c>
      <c r="E19772" t="s">
        <v>9</v>
      </c>
      <c r="F19772" t="s">
        <v>10</v>
      </c>
      <c r="G19772" t="s">
        <v>14869</v>
      </c>
    </row>
    <row r="19773" spans="1:7">
      <c r="A19773" t="s">
        <v>16860</v>
      </c>
      <c r="B19773">
        <v>9000037675</v>
      </c>
      <c r="C19773">
        <v>10000</v>
      </c>
      <c r="D19773">
        <v>10000</v>
      </c>
      <c r="E19773" t="s">
        <v>9</v>
      </c>
      <c r="F19773" t="s">
        <v>10</v>
      </c>
      <c r="G19773" t="s">
        <v>14869</v>
      </c>
    </row>
    <row r="19774" spans="1:7">
      <c r="A19774" t="s">
        <v>16861</v>
      </c>
      <c r="B19774">
        <v>9000037675</v>
      </c>
      <c r="C19774">
        <v>10000</v>
      </c>
      <c r="D19774">
        <v>10000</v>
      </c>
      <c r="E19774" t="s">
        <v>9</v>
      </c>
      <c r="F19774" t="s">
        <v>10</v>
      </c>
      <c r="G19774" t="s">
        <v>14869</v>
      </c>
    </row>
    <row r="19775" spans="1:7">
      <c r="A19775" t="s">
        <v>16862</v>
      </c>
      <c r="B19775">
        <v>9000037675</v>
      </c>
      <c r="C19775">
        <v>10000</v>
      </c>
      <c r="D19775">
        <v>10000</v>
      </c>
      <c r="E19775" t="s">
        <v>9</v>
      </c>
      <c r="F19775" t="s">
        <v>10</v>
      </c>
      <c r="G19775" t="s">
        <v>14869</v>
      </c>
    </row>
    <row r="19776" spans="1:7">
      <c r="A19776" t="s">
        <v>16863</v>
      </c>
      <c r="B19776">
        <v>9000037791</v>
      </c>
      <c r="C19776">
        <v>20</v>
      </c>
      <c r="D19776">
        <v>16</v>
      </c>
      <c r="E19776" t="s">
        <v>9</v>
      </c>
      <c r="F19776" t="s">
        <v>10</v>
      </c>
      <c r="G19776" t="s">
        <v>16864</v>
      </c>
    </row>
    <row r="19777" spans="1:7">
      <c r="A19777" t="s">
        <v>16865</v>
      </c>
      <c r="B19777">
        <v>9000037791</v>
      </c>
      <c r="C19777">
        <v>20</v>
      </c>
      <c r="D19777">
        <v>20</v>
      </c>
      <c r="E19777" t="s">
        <v>9</v>
      </c>
      <c r="F19777" t="s">
        <v>10</v>
      </c>
      <c r="G19777" t="s">
        <v>16864</v>
      </c>
    </row>
    <row r="19778" spans="1:7">
      <c r="A19778" t="s">
        <v>16866</v>
      </c>
      <c r="B19778" t="s">
        <v>16867</v>
      </c>
      <c r="C19778">
        <v>100</v>
      </c>
      <c r="D19778">
        <v>69</v>
      </c>
      <c r="E19778" t="s">
        <v>9</v>
      </c>
      <c r="F19778" t="s">
        <v>10</v>
      </c>
      <c r="G19778" t="s">
        <v>16286</v>
      </c>
    </row>
    <row r="19779" spans="1:7">
      <c r="A19779" t="s">
        <v>16868</v>
      </c>
      <c r="B19779">
        <v>9000038709</v>
      </c>
      <c r="C19779">
        <v>480</v>
      </c>
      <c r="D19779">
        <v>214</v>
      </c>
      <c r="E19779" t="s">
        <v>9</v>
      </c>
      <c r="F19779" t="s">
        <v>10</v>
      </c>
      <c r="G19779" t="s">
        <v>16869</v>
      </c>
    </row>
    <row r="19780" spans="1:7">
      <c r="A19780" t="s">
        <v>16871</v>
      </c>
      <c r="B19780">
        <v>9000038763</v>
      </c>
      <c r="C19780">
        <v>3431</v>
      </c>
      <c r="D19780">
        <v>1364</v>
      </c>
      <c r="E19780" t="s">
        <v>9</v>
      </c>
      <c r="F19780" t="s">
        <v>10</v>
      </c>
      <c r="G19780" t="s">
        <v>14882</v>
      </c>
    </row>
    <row r="19781" spans="1:7">
      <c r="A19781" t="s">
        <v>16873</v>
      </c>
      <c r="B19781">
        <v>9000038932</v>
      </c>
      <c r="C19781">
        <v>3000</v>
      </c>
      <c r="D19781">
        <v>2044</v>
      </c>
      <c r="E19781" t="s">
        <v>9</v>
      </c>
      <c r="F19781" t="s">
        <v>10</v>
      </c>
      <c r="G19781" t="s">
        <v>16832</v>
      </c>
    </row>
    <row r="19782" spans="1:7">
      <c r="A19782" t="s">
        <v>16875</v>
      </c>
      <c r="B19782">
        <v>9000038932</v>
      </c>
      <c r="C19782">
        <v>3000</v>
      </c>
      <c r="D19782">
        <v>3000</v>
      </c>
      <c r="E19782" t="s">
        <v>9</v>
      </c>
      <c r="F19782" t="s">
        <v>10</v>
      </c>
      <c r="G19782" t="s">
        <v>16832</v>
      </c>
    </row>
    <row r="19783" spans="1:7">
      <c r="A19783" t="s">
        <v>16880</v>
      </c>
      <c r="B19783">
        <v>9000040002</v>
      </c>
      <c r="C19783">
        <v>3000</v>
      </c>
      <c r="D19783">
        <v>2029</v>
      </c>
      <c r="E19783" t="s">
        <v>9</v>
      </c>
      <c r="F19783" t="s">
        <v>10</v>
      </c>
      <c r="G19783" t="s">
        <v>17005</v>
      </c>
    </row>
    <row r="19784" spans="1:7">
      <c r="A19784" t="s">
        <v>16882</v>
      </c>
      <c r="B19784">
        <v>9000040002</v>
      </c>
      <c r="C19784">
        <v>3000</v>
      </c>
      <c r="D19784">
        <v>3000</v>
      </c>
      <c r="E19784" t="s">
        <v>9</v>
      </c>
      <c r="F19784" t="s">
        <v>10</v>
      </c>
      <c r="G19784" t="s">
        <v>17005</v>
      </c>
    </row>
    <row r="19785" spans="1:7">
      <c r="A19785" t="s">
        <v>16883</v>
      </c>
      <c r="B19785">
        <v>9000040002</v>
      </c>
      <c r="C19785">
        <v>3000</v>
      </c>
      <c r="D19785">
        <v>3000</v>
      </c>
      <c r="E19785" t="s">
        <v>9</v>
      </c>
      <c r="F19785" t="s">
        <v>10</v>
      </c>
      <c r="G19785" t="s">
        <v>17005</v>
      </c>
    </row>
    <row r="19786" spans="1:7">
      <c r="A19786" t="s">
        <v>16884</v>
      </c>
      <c r="B19786">
        <v>9000040002</v>
      </c>
      <c r="C19786">
        <v>3000</v>
      </c>
      <c r="D19786">
        <v>3000</v>
      </c>
      <c r="E19786" t="s">
        <v>9</v>
      </c>
      <c r="F19786" t="s">
        <v>10</v>
      </c>
      <c r="G19786" t="s">
        <v>17005</v>
      </c>
    </row>
    <row r="19787" spans="1:7">
      <c r="A19787" t="s">
        <v>16885</v>
      </c>
      <c r="B19787">
        <v>9000040002</v>
      </c>
      <c r="C19787">
        <v>3000</v>
      </c>
      <c r="D19787">
        <v>3000</v>
      </c>
      <c r="E19787" t="s">
        <v>9</v>
      </c>
      <c r="F19787" t="s">
        <v>10</v>
      </c>
      <c r="G19787" t="s">
        <v>17005</v>
      </c>
    </row>
    <row r="19788" spans="1:7">
      <c r="A19788" t="s">
        <v>16886</v>
      </c>
      <c r="B19788">
        <v>9000040002</v>
      </c>
      <c r="C19788">
        <v>3000</v>
      </c>
      <c r="D19788">
        <v>3000</v>
      </c>
      <c r="E19788" t="s">
        <v>9</v>
      </c>
      <c r="F19788" t="s">
        <v>10</v>
      </c>
      <c r="G19788" t="s">
        <v>17005</v>
      </c>
    </row>
    <row r="19789" spans="1:7">
      <c r="A19789" t="s">
        <v>16887</v>
      </c>
      <c r="B19789">
        <v>9000040002</v>
      </c>
      <c r="C19789">
        <v>3000</v>
      </c>
      <c r="D19789">
        <v>3000</v>
      </c>
      <c r="E19789" t="s">
        <v>9</v>
      </c>
      <c r="F19789" t="s">
        <v>10</v>
      </c>
      <c r="G19789" t="s">
        <v>17005</v>
      </c>
    </row>
    <row r="19790" spans="1:7">
      <c r="A19790" t="s">
        <v>16888</v>
      </c>
      <c r="B19790">
        <v>9000040002</v>
      </c>
      <c r="C19790">
        <v>3000</v>
      </c>
      <c r="D19790">
        <v>3000</v>
      </c>
      <c r="E19790" t="s">
        <v>9</v>
      </c>
      <c r="F19790" t="s">
        <v>10</v>
      </c>
      <c r="G19790" t="s">
        <v>17005</v>
      </c>
    </row>
    <row r="19791" spans="1:7">
      <c r="A19791" t="s">
        <v>16889</v>
      </c>
      <c r="B19791">
        <v>9000040002</v>
      </c>
      <c r="C19791">
        <v>3000</v>
      </c>
      <c r="D19791">
        <v>3000</v>
      </c>
      <c r="E19791" t="s">
        <v>9</v>
      </c>
      <c r="F19791" t="s">
        <v>10</v>
      </c>
      <c r="G19791" t="s">
        <v>17005</v>
      </c>
    </row>
    <row r="19792" spans="1:7">
      <c r="A19792" t="s">
        <v>16890</v>
      </c>
      <c r="B19792">
        <v>9000040002</v>
      </c>
      <c r="C19792">
        <v>3000</v>
      </c>
      <c r="D19792">
        <v>3000</v>
      </c>
      <c r="E19792" t="s">
        <v>9</v>
      </c>
      <c r="F19792" t="s">
        <v>10</v>
      </c>
      <c r="G19792" t="s">
        <v>17005</v>
      </c>
    </row>
    <row r="19793" spans="1:7">
      <c r="A19793" t="s">
        <v>16891</v>
      </c>
      <c r="B19793">
        <v>9000040011</v>
      </c>
      <c r="C19793">
        <v>900</v>
      </c>
      <c r="D19793">
        <v>5</v>
      </c>
      <c r="E19793" t="s">
        <v>113</v>
      </c>
      <c r="F19793" t="s">
        <v>10810</v>
      </c>
      <c r="G19793" t="s">
        <v>31832</v>
      </c>
    </row>
    <row r="19794" spans="1:7">
      <c r="A19794" t="s">
        <v>16892</v>
      </c>
      <c r="B19794">
        <v>9000040011</v>
      </c>
      <c r="C19794">
        <v>900</v>
      </c>
      <c r="D19794">
        <v>40</v>
      </c>
      <c r="E19794" t="s">
        <v>189</v>
      </c>
      <c r="F19794" t="s">
        <v>190</v>
      </c>
      <c r="G19794" t="s">
        <v>31832</v>
      </c>
    </row>
    <row r="19795" spans="1:7">
      <c r="A19795" t="s">
        <v>31831</v>
      </c>
      <c r="B19795">
        <v>9000040011</v>
      </c>
      <c r="C19795">
        <v>900</v>
      </c>
      <c r="D19795">
        <v>900</v>
      </c>
      <c r="E19795" t="s">
        <v>9</v>
      </c>
      <c r="F19795" t="s">
        <v>10</v>
      </c>
      <c r="G19795" t="s">
        <v>31832</v>
      </c>
    </row>
    <row r="19796" spans="1:7">
      <c r="A19796" t="s">
        <v>31833</v>
      </c>
      <c r="B19796">
        <v>9000040011</v>
      </c>
      <c r="C19796">
        <v>900</v>
      </c>
      <c r="D19796">
        <v>900</v>
      </c>
      <c r="E19796" t="s">
        <v>9</v>
      </c>
      <c r="F19796" t="s">
        <v>10</v>
      </c>
      <c r="G19796" t="s">
        <v>31832</v>
      </c>
    </row>
    <row r="19797" spans="1:7">
      <c r="A19797" t="s">
        <v>31834</v>
      </c>
      <c r="B19797">
        <v>9000040011</v>
      </c>
      <c r="C19797">
        <v>900</v>
      </c>
      <c r="D19797">
        <v>900</v>
      </c>
      <c r="E19797" t="s">
        <v>9</v>
      </c>
      <c r="F19797" t="s">
        <v>10</v>
      </c>
      <c r="G19797" t="s">
        <v>31832</v>
      </c>
    </row>
    <row r="19798" spans="1:7">
      <c r="A19798" t="s">
        <v>31835</v>
      </c>
      <c r="B19798">
        <v>9000040011</v>
      </c>
      <c r="C19798">
        <v>900</v>
      </c>
      <c r="D19798">
        <v>900</v>
      </c>
      <c r="E19798" t="s">
        <v>9</v>
      </c>
      <c r="F19798" t="s">
        <v>10</v>
      </c>
      <c r="G19798" t="s">
        <v>31832</v>
      </c>
    </row>
    <row r="19799" spans="1:7">
      <c r="A19799" t="s">
        <v>31836</v>
      </c>
      <c r="B19799">
        <v>9000040011</v>
      </c>
      <c r="C19799">
        <v>900</v>
      </c>
      <c r="D19799">
        <v>900</v>
      </c>
      <c r="E19799" t="s">
        <v>9</v>
      </c>
      <c r="F19799" t="s">
        <v>10</v>
      </c>
      <c r="G19799" t="s">
        <v>31832</v>
      </c>
    </row>
    <row r="19800" spans="1:7">
      <c r="A19800" t="s">
        <v>31837</v>
      </c>
      <c r="B19800">
        <v>9000040011</v>
      </c>
      <c r="C19800">
        <v>900</v>
      </c>
      <c r="D19800">
        <v>900</v>
      </c>
      <c r="E19800" t="s">
        <v>9</v>
      </c>
      <c r="F19800" t="s">
        <v>10</v>
      </c>
      <c r="G19800" t="s">
        <v>31832</v>
      </c>
    </row>
    <row r="19801" spans="1:7">
      <c r="A19801" t="s">
        <v>16893</v>
      </c>
      <c r="B19801">
        <v>9000040029</v>
      </c>
      <c r="C19801">
        <v>500</v>
      </c>
      <c r="D19801">
        <v>371</v>
      </c>
      <c r="E19801" t="s">
        <v>9</v>
      </c>
      <c r="F19801" t="s">
        <v>10</v>
      </c>
      <c r="G19801" t="s">
        <v>31838</v>
      </c>
    </row>
    <row r="19802" spans="1:7">
      <c r="A19802" t="s">
        <v>16894</v>
      </c>
      <c r="B19802">
        <v>9000040029</v>
      </c>
      <c r="C19802">
        <v>500</v>
      </c>
      <c r="D19802">
        <v>500</v>
      </c>
      <c r="E19802" t="s">
        <v>9</v>
      </c>
      <c r="F19802" t="s">
        <v>10</v>
      </c>
      <c r="G19802" t="s">
        <v>31838</v>
      </c>
    </row>
    <row r="19803" spans="1:7">
      <c r="A19803" t="s">
        <v>16895</v>
      </c>
      <c r="B19803">
        <v>9000040029</v>
      </c>
      <c r="C19803">
        <v>500</v>
      </c>
      <c r="D19803">
        <v>500</v>
      </c>
      <c r="E19803" t="s">
        <v>9</v>
      </c>
      <c r="F19803" t="s">
        <v>10</v>
      </c>
      <c r="G19803" t="s">
        <v>31838</v>
      </c>
    </row>
    <row r="19804" spans="1:7">
      <c r="A19804" t="s">
        <v>36509</v>
      </c>
      <c r="B19804">
        <v>9000040038</v>
      </c>
      <c r="C19804">
        <v>500</v>
      </c>
      <c r="D19804">
        <v>294</v>
      </c>
      <c r="E19804" t="s">
        <v>189</v>
      </c>
      <c r="F19804" t="s">
        <v>190</v>
      </c>
      <c r="G19804" t="s">
        <v>31840</v>
      </c>
    </row>
    <row r="19805" spans="1:7">
      <c r="A19805" t="s">
        <v>31839</v>
      </c>
      <c r="B19805">
        <v>9000040038</v>
      </c>
      <c r="C19805">
        <v>500</v>
      </c>
      <c r="D19805">
        <v>500</v>
      </c>
      <c r="E19805" t="s">
        <v>9</v>
      </c>
      <c r="F19805" t="s">
        <v>10</v>
      </c>
      <c r="G19805" t="s">
        <v>31840</v>
      </c>
    </row>
    <row r="19806" spans="1:7">
      <c r="A19806" t="s">
        <v>31841</v>
      </c>
      <c r="B19806">
        <v>9000040038</v>
      </c>
      <c r="C19806">
        <v>500</v>
      </c>
      <c r="D19806">
        <v>500</v>
      </c>
      <c r="E19806" t="s">
        <v>9</v>
      </c>
      <c r="F19806" t="s">
        <v>10</v>
      </c>
      <c r="G19806" t="s">
        <v>31840</v>
      </c>
    </row>
    <row r="19807" spans="1:7">
      <c r="A19807" t="s">
        <v>31842</v>
      </c>
      <c r="B19807">
        <v>9000040038</v>
      </c>
      <c r="C19807">
        <v>500</v>
      </c>
      <c r="D19807">
        <v>500</v>
      </c>
      <c r="E19807" t="s">
        <v>9</v>
      </c>
      <c r="F19807" t="s">
        <v>10</v>
      </c>
      <c r="G19807" t="s">
        <v>31840</v>
      </c>
    </row>
    <row r="19808" spans="1:7">
      <c r="A19808" t="s">
        <v>31843</v>
      </c>
      <c r="B19808">
        <v>9000040038</v>
      </c>
      <c r="C19808">
        <v>500</v>
      </c>
      <c r="D19808">
        <v>500</v>
      </c>
      <c r="E19808" t="s">
        <v>9</v>
      </c>
      <c r="F19808" t="s">
        <v>10</v>
      </c>
      <c r="G19808" t="s">
        <v>31840</v>
      </c>
    </row>
    <row r="19809" spans="1:7">
      <c r="A19809" t="s">
        <v>31844</v>
      </c>
      <c r="B19809">
        <v>9000040038</v>
      </c>
      <c r="C19809">
        <v>500</v>
      </c>
      <c r="D19809">
        <v>500</v>
      </c>
      <c r="E19809" t="s">
        <v>9</v>
      </c>
      <c r="F19809" t="s">
        <v>10</v>
      </c>
      <c r="G19809" t="s">
        <v>31840</v>
      </c>
    </row>
    <row r="19810" spans="1:7">
      <c r="A19810" t="s">
        <v>31845</v>
      </c>
      <c r="B19810">
        <v>9000040038</v>
      </c>
      <c r="C19810">
        <v>500</v>
      </c>
      <c r="D19810">
        <v>500</v>
      </c>
      <c r="E19810" t="s">
        <v>9</v>
      </c>
      <c r="F19810" t="s">
        <v>10</v>
      </c>
      <c r="G19810" t="s">
        <v>31840</v>
      </c>
    </row>
    <row r="19811" spans="1:7">
      <c r="A19811" t="s">
        <v>31846</v>
      </c>
      <c r="B19811">
        <v>9000040038</v>
      </c>
      <c r="C19811">
        <v>49</v>
      </c>
      <c r="D19811">
        <v>49</v>
      </c>
      <c r="E19811" t="s">
        <v>9</v>
      </c>
      <c r="F19811" t="s">
        <v>10</v>
      </c>
      <c r="G19811" t="s">
        <v>31840</v>
      </c>
    </row>
    <row r="19812" spans="1:7">
      <c r="A19812" t="s">
        <v>36510</v>
      </c>
      <c r="B19812">
        <v>9000040074</v>
      </c>
      <c r="C19812">
        <v>1000</v>
      </c>
      <c r="D19812">
        <v>1000</v>
      </c>
      <c r="E19812" t="s">
        <v>146</v>
      </c>
      <c r="F19812" t="s">
        <v>147</v>
      </c>
      <c r="G19812" t="s">
        <v>36511</v>
      </c>
    </row>
    <row r="19813" spans="1:7">
      <c r="A19813" t="s">
        <v>36512</v>
      </c>
      <c r="B19813">
        <v>9000040083</v>
      </c>
      <c r="C19813">
        <v>500</v>
      </c>
      <c r="D19813">
        <v>500</v>
      </c>
      <c r="E19813" t="s">
        <v>146</v>
      </c>
      <c r="F19813" t="s">
        <v>147</v>
      </c>
      <c r="G19813" t="s">
        <v>36511</v>
      </c>
    </row>
    <row r="19814" spans="1:7">
      <c r="A19814" t="s">
        <v>16899</v>
      </c>
      <c r="B19814">
        <v>9000040145</v>
      </c>
      <c r="C19814">
        <v>1500</v>
      </c>
      <c r="D19814">
        <v>80</v>
      </c>
      <c r="E19814" t="s">
        <v>9</v>
      </c>
      <c r="F19814" t="s">
        <v>10</v>
      </c>
      <c r="G19814" t="s">
        <v>16563</v>
      </c>
    </row>
    <row r="19815" spans="1:7">
      <c r="A19815" t="s">
        <v>16901</v>
      </c>
      <c r="B19815">
        <v>9000040145</v>
      </c>
      <c r="C19815">
        <v>105</v>
      </c>
      <c r="D19815">
        <v>76</v>
      </c>
      <c r="E19815" t="s">
        <v>9</v>
      </c>
      <c r="F19815" t="s">
        <v>10</v>
      </c>
      <c r="G19815" t="s">
        <v>16563</v>
      </c>
    </row>
    <row r="19816" spans="1:7">
      <c r="A19816" t="s">
        <v>16902</v>
      </c>
      <c r="B19816">
        <v>9000040145</v>
      </c>
      <c r="C19816">
        <v>1500</v>
      </c>
      <c r="D19816">
        <v>1500</v>
      </c>
      <c r="E19816" t="s">
        <v>9</v>
      </c>
      <c r="F19816" t="s">
        <v>10</v>
      </c>
      <c r="G19816" t="s">
        <v>16563</v>
      </c>
    </row>
    <row r="19817" spans="1:7">
      <c r="A19817" t="s">
        <v>16903</v>
      </c>
      <c r="B19817">
        <v>9000040145</v>
      </c>
      <c r="C19817">
        <v>1500</v>
      </c>
      <c r="D19817">
        <v>1500</v>
      </c>
      <c r="E19817" t="s">
        <v>9</v>
      </c>
      <c r="F19817" t="s">
        <v>10</v>
      </c>
      <c r="G19817" t="s">
        <v>16563</v>
      </c>
    </row>
    <row r="19818" spans="1:7">
      <c r="A19818" t="s">
        <v>16904</v>
      </c>
      <c r="B19818">
        <v>9000040154</v>
      </c>
      <c r="C19818">
        <v>1500</v>
      </c>
      <c r="D19818">
        <v>61</v>
      </c>
      <c r="E19818" t="s">
        <v>9</v>
      </c>
      <c r="F19818" t="s">
        <v>10</v>
      </c>
      <c r="G19818" t="s">
        <v>16837</v>
      </c>
    </row>
    <row r="19819" spans="1:7">
      <c r="A19819" t="s">
        <v>16906</v>
      </c>
      <c r="B19819">
        <v>9000040154</v>
      </c>
      <c r="C19819">
        <v>483</v>
      </c>
      <c r="D19819">
        <v>334</v>
      </c>
      <c r="E19819" t="s">
        <v>9</v>
      </c>
      <c r="F19819" t="s">
        <v>10</v>
      </c>
      <c r="G19819" t="s">
        <v>16837</v>
      </c>
    </row>
    <row r="19820" spans="1:7">
      <c r="A19820" t="s">
        <v>16907</v>
      </c>
      <c r="B19820">
        <v>9000040154</v>
      </c>
      <c r="C19820">
        <v>1500</v>
      </c>
      <c r="D19820">
        <v>1500</v>
      </c>
      <c r="E19820" t="s">
        <v>9</v>
      </c>
      <c r="F19820" t="s">
        <v>10</v>
      </c>
      <c r="G19820" t="s">
        <v>16837</v>
      </c>
    </row>
    <row r="19821" spans="1:7">
      <c r="A19821" t="s">
        <v>16908</v>
      </c>
      <c r="B19821">
        <v>9000040154</v>
      </c>
      <c r="C19821">
        <v>1500</v>
      </c>
      <c r="D19821">
        <v>1500</v>
      </c>
      <c r="E19821" t="s">
        <v>9</v>
      </c>
      <c r="F19821" t="s">
        <v>10</v>
      </c>
      <c r="G19821" t="s">
        <v>16837</v>
      </c>
    </row>
    <row r="19822" spans="1:7">
      <c r="A19822" t="s">
        <v>16909</v>
      </c>
      <c r="B19822">
        <v>9000040154</v>
      </c>
      <c r="C19822">
        <v>1500</v>
      </c>
      <c r="D19822">
        <v>1500</v>
      </c>
      <c r="E19822" t="s">
        <v>9</v>
      </c>
      <c r="F19822" t="s">
        <v>10</v>
      </c>
      <c r="G19822" t="s">
        <v>16837</v>
      </c>
    </row>
    <row r="19823" spans="1:7">
      <c r="A19823" t="s">
        <v>16910</v>
      </c>
      <c r="B19823">
        <v>9000040154</v>
      </c>
      <c r="C19823">
        <v>1500</v>
      </c>
      <c r="D19823">
        <v>1500</v>
      </c>
      <c r="E19823" t="s">
        <v>9</v>
      </c>
      <c r="F19823" t="s">
        <v>10</v>
      </c>
      <c r="G19823" t="s">
        <v>16837</v>
      </c>
    </row>
    <row r="19824" spans="1:7">
      <c r="A19824" t="s">
        <v>16911</v>
      </c>
      <c r="B19824">
        <v>9000040163</v>
      </c>
      <c r="C19824">
        <v>2500</v>
      </c>
      <c r="D19824">
        <v>143</v>
      </c>
      <c r="E19824" t="s">
        <v>9</v>
      </c>
      <c r="F19824" t="s">
        <v>10</v>
      </c>
      <c r="G19824" t="s">
        <v>16590</v>
      </c>
    </row>
    <row r="19825" spans="1:7">
      <c r="A19825" t="s">
        <v>16913</v>
      </c>
      <c r="B19825">
        <v>9000040163</v>
      </c>
      <c r="C19825">
        <v>2500</v>
      </c>
      <c r="D19825">
        <v>2500</v>
      </c>
      <c r="E19825" t="s">
        <v>9</v>
      </c>
      <c r="F19825" t="s">
        <v>10</v>
      </c>
      <c r="G19825" t="s">
        <v>16590</v>
      </c>
    </row>
    <row r="19826" spans="1:7">
      <c r="A19826" t="s">
        <v>16914</v>
      </c>
      <c r="B19826">
        <v>9000040163</v>
      </c>
      <c r="C19826">
        <v>2500</v>
      </c>
      <c r="D19826">
        <v>2500</v>
      </c>
      <c r="E19826" t="s">
        <v>9</v>
      </c>
      <c r="F19826" t="s">
        <v>10</v>
      </c>
      <c r="G19826" t="s">
        <v>16590</v>
      </c>
    </row>
    <row r="19827" spans="1:7">
      <c r="A19827" t="s">
        <v>16915</v>
      </c>
      <c r="B19827">
        <v>9000040163</v>
      </c>
      <c r="C19827">
        <v>2500</v>
      </c>
      <c r="D19827">
        <v>2500</v>
      </c>
      <c r="E19827" t="s">
        <v>9</v>
      </c>
      <c r="F19827" t="s">
        <v>10</v>
      </c>
      <c r="G19827" t="s">
        <v>16590</v>
      </c>
    </row>
    <row r="19828" spans="1:7">
      <c r="A19828" t="s">
        <v>16917</v>
      </c>
      <c r="B19828">
        <v>9000040225</v>
      </c>
      <c r="C19828">
        <v>2906</v>
      </c>
      <c r="D19828">
        <v>2561</v>
      </c>
      <c r="E19828" t="s">
        <v>9</v>
      </c>
      <c r="F19828" t="s">
        <v>10</v>
      </c>
      <c r="G19828" t="s">
        <v>16918</v>
      </c>
    </row>
    <row r="19829" spans="1:7">
      <c r="A19829" t="s">
        <v>36513</v>
      </c>
      <c r="B19829">
        <v>9000040234</v>
      </c>
      <c r="C19829">
        <v>3000</v>
      </c>
      <c r="D19829">
        <v>3000</v>
      </c>
      <c r="E19829" t="s">
        <v>146</v>
      </c>
      <c r="F19829" t="s">
        <v>147</v>
      </c>
      <c r="G19829" t="s">
        <v>36514</v>
      </c>
    </row>
    <row r="19830" spans="1:7">
      <c r="A19830" t="s">
        <v>16919</v>
      </c>
      <c r="B19830">
        <v>9000040243</v>
      </c>
      <c r="C19830">
        <v>4910</v>
      </c>
      <c r="D19830">
        <v>4571</v>
      </c>
      <c r="E19830" t="s">
        <v>9</v>
      </c>
      <c r="F19830" t="s">
        <v>10</v>
      </c>
      <c r="G19830" t="s">
        <v>16920</v>
      </c>
    </row>
    <row r="19831" spans="1:7">
      <c r="A19831" t="s">
        <v>16921</v>
      </c>
      <c r="B19831">
        <v>9000040252</v>
      </c>
      <c r="C19831">
        <v>91</v>
      </c>
      <c r="D19831">
        <v>45</v>
      </c>
      <c r="E19831" t="s">
        <v>9</v>
      </c>
      <c r="F19831" t="s">
        <v>10</v>
      </c>
      <c r="G19831" t="s">
        <v>16922</v>
      </c>
    </row>
    <row r="19832" spans="1:7">
      <c r="A19832" t="s">
        <v>16923</v>
      </c>
      <c r="B19832">
        <v>9000040323</v>
      </c>
      <c r="C19832">
        <v>1000</v>
      </c>
      <c r="D19832">
        <v>113</v>
      </c>
      <c r="E19832" t="s">
        <v>20</v>
      </c>
      <c r="F19832" t="s">
        <v>21</v>
      </c>
      <c r="G19832" t="s">
        <v>31847</v>
      </c>
    </row>
    <row r="19833" spans="1:7">
      <c r="A19833" t="s">
        <v>16924</v>
      </c>
      <c r="B19833">
        <v>9000040323</v>
      </c>
      <c r="C19833">
        <v>200</v>
      </c>
      <c r="D19833">
        <v>124</v>
      </c>
      <c r="E19833" t="s">
        <v>9</v>
      </c>
      <c r="F19833" t="s">
        <v>10</v>
      </c>
      <c r="G19833" t="s">
        <v>31847</v>
      </c>
    </row>
    <row r="19834" spans="1:7">
      <c r="A19834" t="s">
        <v>16925</v>
      </c>
      <c r="B19834">
        <v>9000040323</v>
      </c>
      <c r="C19834">
        <v>1000</v>
      </c>
      <c r="D19834">
        <v>1000</v>
      </c>
      <c r="E19834" t="s">
        <v>9</v>
      </c>
      <c r="F19834" t="s">
        <v>10</v>
      </c>
      <c r="G19834" t="s">
        <v>31847</v>
      </c>
    </row>
    <row r="19835" spans="1:7">
      <c r="A19835" t="s">
        <v>16926</v>
      </c>
      <c r="B19835">
        <v>9000040323</v>
      </c>
      <c r="C19835">
        <v>1000</v>
      </c>
      <c r="D19835">
        <v>1000</v>
      </c>
      <c r="E19835" t="s">
        <v>9</v>
      </c>
      <c r="F19835" t="s">
        <v>10</v>
      </c>
      <c r="G19835" t="s">
        <v>31847</v>
      </c>
    </row>
    <row r="19836" spans="1:7">
      <c r="A19836" t="s">
        <v>16927</v>
      </c>
      <c r="B19836" t="s">
        <v>16928</v>
      </c>
      <c r="C19836">
        <v>360</v>
      </c>
      <c r="D19836">
        <v>100</v>
      </c>
      <c r="E19836" t="s">
        <v>9</v>
      </c>
      <c r="F19836" t="s">
        <v>10</v>
      </c>
      <c r="G19836" t="s">
        <v>14488</v>
      </c>
    </row>
    <row r="19837" spans="1:7">
      <c r="A19837" t="s">
        <v>16929</v>
      </c>
      <c r="B19837" t="s">
        <v>16928</v>
      </c>
      <c r="C19837">
        <v>360</v>
      </c>
      <c r="D19837">
        <v>360</v>
      </c>
      <c r="E19837" t="s">
        <v>9</v>
      </c>
      <c r="F19837" t="s">
        <v>10</v>
      </c>
      <c r="G19837" t="s">
        <v>14488</v>
      </c>
    </row>
    <row r="19838" spans="1:7">
      <c r="A19838" t="s">
        <v>16930</v>
      </c>
      <c r="B19838" t="s">
        <v>16928</v>
      </c>
      <c r="C19838">
        <v>360</v>
      </c>
      <c r="D19838">
        <v>360</v>
      </c>
      <c r="E19838" t="s">
        <v>9</v>
      </c>
      <c r="F19838" t="s">
        <v>10</v>
      </c>
      <c r="G19838" t="s">
        <v>14488</v>
      </c>
    </row>
    <row r="19839" spans="1:7">
      <c r="A19839" t="s">
        <v>16931</v>
      </c>
      <c r="B19839" t="s">
        <v>16928</v>
      </c>
      <c r="C19839">
        <v>360</v>
      </c>
      <c r="D19839">
        <v>360</v>
      </c>
      <c r="E19839" t="s">
        <v>9</v>
      </c>
      <c r="F19839" t="s">
        <v>10</v>
      </c>
      <c r="G19839" t="s">
        <v>14488</v>
      </c>
    </row>
    <row r="19840" spans="1:7">
      <c r="A19840" t="s">
        <v>16932</v>
      </c>
      <c r="B19840" t="s">
        <v>16928</v>
      </c>
      <c r="C19840">
        <v>360</v>
      </c>
      <c r="D19840">
        <v>360</v>
      </c>
      <c r="E19840" t="s">
        <v>9</v>
      </c>
      <c r="F19840" t="s">
        <v>10</v>
      </c>
      <c r="G19840" t="s">
        <v>14488</v>
      </c>
    </row>
    <row r="19841" spans="1:7">
      <c r="A19841" t="s">
        <v>16933</v>
      </c>
      <c r="B19841" t="s">
        <v>16928</v>
      </c>
      <c r="C19841">
        <v>360</v>
      </c>
      <c r="D19841">
        <v>360</v>
      </c>
      <c r="E19841" t="s">
        <v>9</v>
      </c>
      <c r="F19841" t="s">
        <v>10</v>
      </c>
      <c r="G19841" t="s">
        <v>14488</v>
      </c>
    </row>
    <row r="19842" spans="1:7">
      <c r="A19842" t="s">
        <v>16934</v>
      </c>
      <c r="B19842" t="s">
        <v>16935</v>
      </c>
      <c r="C19842">
        <v>540</v>
      </c>
      <c r="D19842">
        <v>382</v>
      </c>
      <c r="E19842" t="s">
        <v>9</v>
      </c>
      <c r="F19842" t="s">
        <v>10</v>
      </c>
      <c r="G19842" t="s">
        <v>15053</v>
      </c>
    </row>
    <row r="19843" spans="1:7">
      <c r="A19843" t="s">
        <v>16937</v>
      </c>
      <c r="B19843" t="s">
        <v>16935</v>
      </c>
      <c r="C19843">
        <v>540</v>
      </c>
      <c r="D19843">
        <v>540</v>
      </c>
      <c r="E19843" t="s">
        <v>9</v>
      </c>
      <c r="F19843" t="s">
        <v>10</v>
      </c>
      <c r="G19843" t="s">
        <v>15053</v>
      </c>
    </row>
    <row r="19844" spans="1:7">
      <c r="A19844" t="s">
        <v>16939</v>
      </c>
      <c r="B19844">
        <v>9000040377</v>
      </c>
      <c r="C19844">
        <v>163</v>
      </c>
      <c r="D19844">
        <v>95</v>
      </c>
      <c r="E19844" t="s">
        <v>9</v>
      </c>
      <c r="F19844" t="s">
        <v>10</v>
      </c>
      <c r="G19844" t="s">
        <v>15209</v>
      </c>
    </row>
    <row r="19845" spans="1:7">
      <c r="A19845" t="s">
        <v>16940</v>
      </c>
      <c r="B19845">
        <v>9000040377</v>
      </c>
      <c r="C19845">
        <v>29</v>
      </c>
      <c r="D19845">
        <v>29</v>
      </c>
      <c r="E19845" t="s">
        <v>9</v>
      </c>
      <c r="F19845" t="s">
        <v>10</v>
      </c>
      <c r="G19845" t="s">
        <v>15209</v>
      </c>
    </row>
    <row r="19846" spans="1:7">
      <c r="A19846" t="s">
        <v>16941</v>
      </c>
      <c r="B19846">
        <v>9000040377</v>
      </c>
      <c r="C19846">
        <v>163</v>
      </c>
      <c r="D19846">
        <v>163</v>
      </c>
      <c r="E19846" t="s">
        <v>9</v>
      </c>
      <c r="F19846" t="s">
        <v>10</v>
      </c>
      <c r="G19846" t="s">
        <v>15209</v>
      </c>
    </row>
    <row r="19847" spans="1:7">
      <c r="A19847" t="s">
        <v>16942</v>
      </c>
      <c r="B19847">
        <v>9000040377</v>
      </c>
      <c r="C19847">
        <v>29</v>
      </c>
      <c r="D19847">
        <v>29</v>
      </c>
      <c r="E19847" t="s">
        <v>9</v>
      </c>
      <c r="F19847" t="s">
        <v>10</v>
      </c>
      <c r="G19847" t="s">
        <v>15209</v>
      </c>
    </row>
    <row r="19848" spans="1:7">
      <c r="A19848" t="s">
        <v>16943</v>
      </c>
      <c r="B19848">
        <v>9000040377</v>
      </c>
      <c r="C19848">
        <v>163</v>
      </c>
      <c r="D19848">
        <v>163</v>
      </c>
      <c r="E19848" t="s">
        <v>9</v>
      </c>
      <c r="F19848" t="s">
        <v>10</v>
      </c>
      <c r="G19848" t="s">
        <v>15209</v>
      </c>
    </row>
    <row r="19849" spans="1:7">
      <c r="A19849" t="s">
        <v>16944</v>
      </c>
      <c r="B19849">
        <v>9000040377</v>
      </c>
      <c r="C19849">
        <v>125</v>
      </c>
      <c r="D19849">
        <v>125</v>
      </c>
      <c r="E19849" t="s">
        <v>9</v>
      </c>
      <c r="F19849" t="s">
        <v>10</v>
      </c>
      <c r="G19849" t="s">
        <v>15209</v>
      </c>
    </row>
    <row r="19850" spans="1:7">
      <c r="A19850" t="s">
        <v>16946</v>
      </c>
      <c r="B19850">
        <v>9000040403</v>
      </c>
      <c r="C19850">
        <v>3000</v>
      </c>
      <c r="D19850">
        <v>2413</v>
      </c>
      <c r="E19850" t="s">
        <v>9</v>
      </c>
      <c r="F19850" t="s">
        <v>10</v>
      </c>
      <c r="G19850" t="s">
        <v>16790</v>
      </c>
    </row>
    <row r="19851" spans="1:7">
      <c r="A19851" t="s">
        <v>16947</v>
      </c>
      <c r="B19851">
        <v>9000040403</v>
      </c>
      <c r="C19851">
        <v>3000</v>
      </c>
      <c r="D19851">
        <v>2205</v>
      </c>
      <c r="E19851" t="s">
        <v>113</v>
      </c>
      <c r="F19851" t="s">
        <v>202</v>
      </c>
      <c r="G19851" t="s">
        <v>16790</v>
      </c>
    </row>
    <row r="19852" spans="1:7">
      <c r="A19852" t="s">
        <v>16948</v>
      </c>
      <c r="B19852">
        <v>9000040403</v>
      </c>
      <c r="C19852">
        <v>3000</v>
      </c>
      <c r="D19852">
        <v>2823</v>
      </c>
      <c r="E19852" t="s">
        <v>9</v>
      </c>
      <c r="F19852" t="s">
        <v>10</v>
      </c>
      <c r="G19852" t="s">
        <v>16790</v>
      </c>
    </row>
    <row r="19853" spans="1:7">
      <c r="A19853" t="s">
        <v>16949</v>
      </c>
      <c r="B19853">
        <v>9000040403</v>
      </c>
      <c r="C19853">
        <v>3000</v>
      </c>
      <c r="D19853">
        <v>2185</v>
      </c>
      <c r="E19853" t="s">
        <v>113</v>
      </c>
      <c r="F19853" t="s">
        <v>202</v>
      </c>
      <c r="G19853" t="s">
        <v>16790</v>
      </c>
    </row>
    <row r="19854" spans="1:7">
      <c r="A19854" t="s">
        <v>16950</v>
      </c>
      <c r="B19854">
        <v>9000040403</v>
      </c>
      <c r="C19854">
        <v>573</v>
      </c>
      <c r="D19854">
        <v>516</v>
      </c>
      <c r="E19854" t="s">
        <v>9</v>
      </c>
      <c r="F19854" t="s">
        <v>10</v>
      </c>
      <c r="G19854" t="s">
        <v>16790</v>
      </c>
    </row>
    <row r="19855" spans="1:7">
      <c r="A19855" t="s">
        <v>36515</v>
      </c>
      <c r="B19855">
        <v>9000040403</v>
      </c>
      <c r="C19855">
        <v>3000</v>
      </c>
      <c r="D19855">
        <v>2612</v>
      </c>
      <c r="E19855" t="s">
        <v>189</v>
      </c>
      <c r="F19855" t="s">
        <v>492</v>
      </c>
      <c r="G19855" t="s">
        <v>16790</v>
      </c>
    </row>
    <row r="19856" spans="1:7">
      <c r="A19856" t="s">
        <v>36516</v>
      </c>
      <c r="B19856">
        <v>9000040403</v>
      </c>
      <c r="C19856">
        <v>3000</v>
      </c>
      <c r="D19856">
        <v>3000</v>
      </c>
      <c r="E19856" t="s">
        <v>20</v>
      </c>
      <c r="F19856" t="s">
        <v>116</v>
      </c>
      <c r="G19856" t="s">
        <v>16790</v>
      </c>
    </row>
    <row r="19857" spans="1:7">
      <c r="A19857" t="s">
        <v>31848</v>
      </c>
      <c r="B19857">
        <v>9000040403</v>
      </c>
      <c r="C19857">
        <v>3000</v>
      </c>
      <c r="D19857">
        <v>3000</v>
      </c>
      <c r="E19857" t="s">
        <v>9</v>
      </c>
      <c r="F19857" t="s">
        <v>10</v>
      </c>
      <c r="G19857" t="s">
        <v>16790</v>
      </c>
    </row>
    <row r="19858" spans="1:7">
      <c r="A19858" t="s">
        <v>31849</v>
      </c>
      <c r="B19858">
        <v>9000040403</v>
      </c>
      <c r="C19858">
        <v>3000</v>
      </c>
      <c r="D19858">
        <v>3000</v>
      </c>
      <c r="E19858" t="s">
        <v>9</v>
      </c>
      <c r="F19858" t="s">
        <v>10</v>
      </c>
      <c r="G19858" t="s">
        <v>16790</v>
      </c>
    </row>
    <row r="19859" spans="1:7">
      <c r="A19859" t="s">
        <v>31850</v>
      </c>
      <c r="B19859">
        <v>9000040403</v>
      </c>
      <c r="C19859">
        <v>3000</v>
      </c>
      <c r="D19859">
        <v>3000</v>
      </c>
      <c r="E19859" t="s">
        <v>9</v>
      </c>
      <c r="F19859" t="s">
        <v>10</v>
      </c>
      <c r="G19859" t="s">
        <v>16790</v>
      </c>
    </row>
    <row r="19860" spans="1:7">
      <c r="A19860" t="s">
        <v>31851</v>
      </c>
      <c r="B19860">
        <v>9000040403</v>
      </c>
      <c r="C19860">
        <v>3000</v>
      </c>
      <c r="D19860">
        <v>3000</v>
      </c>
      <c r="E19860" t="s">
        <v>9</v>
      </c>
      <c r="F19860" t="s">
        <v>10</v>
      </c>
      <c r="G19860" t="s">
        <v>16790</v>
      </c>
    </row>
    <row r="19861" spans="1:7">
      <c r="A19861" t="s">
        <v>16951</v>
      </c>
      <c r="B19861">
        <v>9000040484</v>
      </c>
      <c r="C19861">
        <v>250</v>
      </c>
      <c r="D19861">
        <v>135</v>
      </c>
      <c r="E19861" t="s">
        <v>9</v>
      </c>
      <c r="F19861" t="s">
        <v>10</v>
      </c>
      <c r="G19861" t="s">
        <v>16952</v>
      </c>
    </row>
    <row r="19862" spans="1:7">
      <c r="A19862" t="s">
        <v>16953</v>
      </c>
      <c r="B19862">
        <v>9000040484</v>
      </c>
      <c r="C19862">
        <v>250</v>
      </c>
      <c r="D19862">
        <v>250</v>
      </c>
      <c r="E19862" t="s">
        <v>9</v>
      </c>
      <c r="F19862" t="s">
        <v>10</v>
      </c>
      <c r="G19862" t="s">
        <v>16952</v>
      </c>
    </row>
    <row r="19863" spans="1:7">
      <c r="A19863" t="s">
        <v>16954</v>
      </c>
      <c r="B19863">
        <v>9000040484</v>
      </c>
      <c r="C19863">
        <v>250</v>
      </c>
      <c r="D19863">
        <v>250</v>
      </c>
      <c r="E19863" t="s">
        <v>9</v>
      </c>
      <c r="F19863" t="s">
        <v>10</v>
      </c>
      <c r="G19863" t="s">
        <v>16952</v>
      </c>
    </row>
    <row r="19864" spans="1:7">
      <c r="A19864" t="s">
        <v>16955</v>
      </c>
      <c r="B19864">
        <v>9000040484</v>
      </c>
      <c r="C19864">
        <v>250</v>
      </c>
      <c r="D19864">
        <v>250</v>
      </c>
      <c r="E19864" t="s">
        <v>9</v>
      </c>
      <c r="F19864" t="s">
        <v>10</v>
      </c>
      <c r="G19864" t="s">
        <v>16952</v>
      </c>
    </row>
    <row r="19865" spans="1:7">
      <c r="A19865" t="s">
        <v>16956</v>
      </c>
      <c r="B19865">
        <v>9000040484</v>
      </c>
      <c r="C19865">
        <v>250</v>
      </c>
      <c r="D19865">
        <v>250</v>
      </c>
      <c r="E19865" t="s">
        <v>9</v>
      </c>
      <c r="F19865" t="s">
        <v>10</v>
      </c>
      <c r="G19865" t="s">
        <v>16952</v>
      </c>
    </row>
    <row r="19866" spans="1:7">
      <c r="A19866" t="s">
        <v>16957</v>
      </c>
      <c r="B19866">
        <v>9000040484</v>
      </c>
      <c r="C19866">
        <v>250</v>
      </c>
      <c r="D19866">
        <v>250</v>
      </c>
      <c r="E19866" t="s">
        <v>9</v>
      </c>
      <c r="F19866" t="s">
        <v>10</v>
      </c>
      <c r="G19866" t="s">
        <v>16952</v>
      </c>
    </row>
    <row r="19867" spans="1:7">
      <c r="A19867" t="s">
        <v>16958</v>
      </c>
      <c r="B19867">
        <v>9000040484</v>
      </c>
      <c r="C19867">
        <v>250</v>
      </c>
      <c r="D19867">
        <v>250</v>
      </c>
      <c r="E19867" t="s">
        <v>9</v>
      </c>
      <c r="F19867" t="s">
        <v>10</v>
      </c>
      <c r="G19867" t="s">
        <v>16952</v>
      </c>
    </row>
    <row r="19868" spans="1:7">
      <c r="A19868" t="s">
        <v>16959</v>
      </c>
      <c r="B19868">
        <v>9000040484</v>
      </c>
      <c r="C19868">
        <v>250</v>
      </c>
      <c r="D19868">
        <v>250</v>
      </c>
      <c r="E19868" t="s">
        <v>9</v>
      </c>
      <c r="F19868" t="s">
        <v>10</v>
      </c>
      <c r="G19868" t="s">
        <v>16952</v>
      </c>
    </row>
    <row r="19869" spans="1:7">
      <c r="A19869" t="s">
        <v>16960</v>
      </c>
      <c r="B19869">
        <v>9000040484</v>
      </c>
      <c r="C19869">
        <v>250</v>
      </c>
      <c r="D19869">
        <v>250</v>
      </c>
      <c r="E19869" t="s">
        <v>9</v>
      </c>
      <c r="F19869" t="s">
        <v>10</v>
      </c>
      <c r="G19869" t="s">
        <v>16952</v>
      </c>
    </row>
    <row r="19870" spans="1:7">
      <c r="A19870" t="s">
        <v>16961</v>
      </c>
      <c r="B19870">
        <v>9000040484</v>
      </c>
      <c r="C19870">
        <v>250</v>
      </c>
      <c r="D19870">
        <v>250</v>
      </c>
      <c r="E19870" t="s">
        <v>9</v>
      </c>
      <c r="F19870" t="s">
        <v>10</v>
      </c>
      <c r="G19870" t="s">
        <v>16952</v>
      </c>
    </row>
    <row r="19871" spans="1:7">
      <c r="A19871" t="s">
        <v>16962</v>
      </c>
      <c r="B19871">
        <v>9000040484</v>
      </c>
      <c r="C19871">
        <v>250</v>
      </c>
      <c r="D19871">
        <v>250</v>
      </c>
      <c r="E19871" t="s">
        <v>9</v>
      </c>
      <c r="F19871" t="s">
        <v>10</v>
      </c>
      <c r="G19871" t="s">
        <v>16952</v>
      </c>
    </row>
    <row r="19872" spans="1:7">
      <c r="A19872" t="s">
        <v>16963</v>
      </c>
      <c r="B19872">
        <v>9000040484</v>
      </c>
      <c r="C19872">
        <v>250</v>
      </c>
      <c r="D19872">
        <v>250</v>
      </c>
      <c r="E19872" t="s">
        <v>9</v>
      </c>
      <c r="F19872" t="s">
        <v>10</v>
      </c>
      <c r="G19872" t="s">
        <v>16952</v>
      </c>
    </row>
    <row r="19873" spans="1:7">
      <c r="A19873" t="s">
        <v>16964</v>
      </c>
      <c r="B19873">
        <v>9000040484</v>
      </c>
      <c r="C19873">
        <v>250</v>
      </c>
      <c r="D19873">
        <v>250</v>
      </c>
      <c r="E19873" t="s">
        <v>9</v>
      </c>
      <c r="F19873" t="s">
        <v>10</v>
      </c>
      <c r="G19873" t="s">
        <v>16952</v>
      </c>
    </row>
    <row r="19874" spans="1:7">
      <c r="A19874" t="s">
        <v>16965</v>
      </c>
      <c r="B19874">
        <v>9000040484</v>
      </c>
      <c r="C19874">
        <v>250</v>
      </c>
      <c r="D19874">
        <v>250</v>
      </c>
      <c r="E19874" t="s">
        <v>9</v>
      </c>
      <c r="F19874" t="s">
        <v>10</v>
      </c>
      <c r="G19874" t="s">
        <v>16952</v>
      </c>
    </row>
    <row r="19875" spans="1:7">
      <c r="A19875" t="s">
        <v>16966</v>
      </c>
      <c r="B19875">
        <v>9000040484</v>
      </c>
      <c r="C19875">
        <v>250</v>
      </c>
      <c r="D19875">
        <v>250</v>
      </c>
      <c r="E19875" t="s">
        <v>9</v>
      </c>
      <c r="F19875" t="s">
        <v>10</v>
      </c>
      <c r="G19875" t="s">
        <v>16952</v>
      </c>
    </row>
    <row r="19876" spans="1:7">
      <c r="A19876" t="s">
        <v>16967</v>
      </c>
      <c r="B19876">
        <v>9000040484</v>
      </c>
      <c r="C19876">
        <v>250</v>
      </c>
      <c r="D19876">
        <v>250</v>
      </c>
      <c r="E19876" t="s">
        <v>9</v>
      </c>
      <c r="F19876" t="s">
        <v>10</v>
      </c>
      <c r="G19876" t="s">
        <v>16952</v>
      </c>
    </row>
    <row r="19877" spans="1:7">
      <c r="A19877" t="s">
        <v>16968</v>
      </c>
      <c r="B19877">
        <v>9000040484</v>
      </c>
      <c r="C19877">
        <v>250</v>
      </c>
      <c r="D19877">
        <v>250</v>
      </c>
      <c r="E19877" t="s">
        <v>9</v>
      </c>
      <c r="F19877" t="s">
        <v>10</v>
      </c>
      <c r="G19877" t="s">
        <v>16952</v>
      </c>
    </row>
    <row r="19878" spans="1:7">
      <c r="A19878" t="s">
        <v>16969</v>
      </c>
      <c r="B19878">
        <v>9000040484</v>
      </c>
      <c r="C19878">
        <v>250</v>
      </c>
      <c r="D19878">
        <v>250</v>
      </c>
      <c r="E19878" t="s">
        <v>9</v>
      </c>
      <c r="F19878" t="s">
        <v>10</v>
      </c>
      <c r="G19878" t="s">
        <v>16952</v>
      </c>
    </row>
    <row r="19879" spans="1:7">
      <c r="A19879" t="s">
        <v>16970</v>
      </c>
      <c r="B19879">
        <v>9000040484</v>
      </c>
      <c r="C19879">
        <v>250</v>
      </c>
      <c r="D19879">
        <v>250</v>
      </c>
      <c r="E19879" t="s">
        <v>9</v>
      </c>
      <c r="F19879" t="s">
        <v>10</v>
      </c>
      <c r="G19879" t="s">
        <v>16952</v>
      </c>
    </row>
    <row r="19880" spans="1:7">
      <c r="A19880" t="s">
        <v>16971</v>
      </c>
      <c r="B19880">
        <v>9000040484</v>
      </c>
      <c r="C19880">
        <v>250</v>
      </c>
      <c r="D19880">
        <v>250</v>
      </c>
      <c r="E19880" t="s">
        <v>9</v>
      </c>
      <c r="F19880" t="s">
        <v>10</v>
      </c>
      <c r="G19880" t="s">
        <v>16952</v>
      </c>
    </row>
    <row r="19881" spans="1:7">
      <c r="A19881" t="s">
        <v>16972</v>
      </c>
      <c r="B19881">
        <v>9000040484</v>
      </c>
      <c r="C19881">
        <v>250</v>
      </c>
      <c r="D19881">
        <v>250</v>
      </c>
      <c r="E19881" t="s">
        <v>9</v>
      </c>
      <c r="F19881" t="s">
        <v>10</v>
      </c>
      <c r="G19881" t="s">
        <v>16952</v>
      </c>
    </row>
    <row r="19882" spans="1:7">
      <c r="A19882" t="s">
        <v>16973</v>
      </c>
      <c r="B19882">
        <v>9000040484</v>
      </c>
      <c r="C19882">
        <v>250</v>
      </c>
      <c r="D19882">
        <v>250</v>
      </c>
      <c r="E19882" t="s">
        <v>9</v>
      </c>
      <c r="F19882" t="s">
        <v>10</v>
      </c>
      <c r="G19882" t="s">
        <v>16952</v>
      </c>
    </row>
    <row r="19883" spans="1:7">
      <c r="A19883" t="s">
        <v>16974</v>
      </c>
      <c r="B19883">
        <v>9000040484</v>
      </c>
      <c r="C19883">
        <v>250</v>
      </c>
      <c r="D19883">
        <v>250</v>
      </c>
      <c r="E19883" t="s">
        <v>9</v>
      </c>
      <c r="F19883" t="s">
        <v>10</v>
      </c>
      <c r="G19883" t="s">
        <v>16952</v>
      </c>
    </row>
    <row r="19884" spans="1:7">
      <c r="A19884" t="s">
        <v>16975</v>
      </c>
      <c r="B19884">
        <v>9000040484</v>
      </c>
      <c r="C19884">
        <v>250</v>
      </c>
      <c r="D19884">
        <v>250</v>
      </c>
      <c r="E19884" t="s">
        <v>9</v>
      </c>
      <c r="F19884" t="s">
        <v>10</v>
      </c>
      <c r="G19884" t="s">
        <v>16952</v>
      </c>
    </row>
    <row r="19885" spans="1:7">
      <c r="A19885" t="s">
        <v>16976</v>
      </c>
      <c r="B19885">
        <v>9000040484</v>
      </c>
      <c r="C19885">
        <v>250</v>
      </c>
      <c r="D19885">
        <v>250</v>
      </c>
      <c r="E19885" t="s">
        <v>9</v>
      </c>
      <c r="F19885" t="s">
        <v>10</v>
      </c>
      <c r="G19885" t="s">
        <v>16952</v>
      </c>
    </row>
    <row r="19886" spans="1:7">
      <c r="A19886" t="s">
        <v>16977</v>
      </c>
      <c r="B19886">
        <v>9000040484</v>
      </c>
      <c r="C19886">
        <v>250</v>
      </c>
      <c r="D19886">
        <v>250</v>
      </c>
      <c r="E19886" t="s">
        <v>9</v>
      </c>
      <c r="F19886" t="s">
        <v>10</v>
      </c>
      <c r="G19886" t="s">
        <v>16952</v>
      </c>
    </row>
    <row r="19887" spans="1:7">
      <c r="A19887" t="s">
        <v>16978</v>
      </c>
      <c r="B19887">
        <v>9000040484</v>
      </c>
      <c r="C19887">
        <v>250</v>
      </c>
      <c r="D19887">
        <v>250</v>
      </c>
      <c r="E19887" t="s">
        <v>9</v>
      </c>
      <c r="F19887" t="s">
        <v>10</v>
      </c>
      <c r="G19887" t="s">
        <v>16952</v>
      </c>
    </row>
    <row r="19888" spans="1:7">
      <c r="A19888" t="s">
        <v>16979</v>
      </c>
      <c r="B19888">
        <v>9000040484</v>
      </c>
      <c r="C19888">
        <v>250</v>
      </c>
      <c r="D19888">
        <v>250</v>
      </c>
      <c r="E19888" t="s">
        <v>9</v>
      </c>
      <c r="F19888" t="s">
        <v>10</v>
      </c>
      <c r="G19888" t="s">
        <v>16952</v>
      </c>
    </row>
    <row r="19889" spans="1:7">
      <c r="A19889" t="s">
        <v>16980</v>
      </c>
      <c r="B19889">
        <v>9000040484</v>
      </c>
      <c r="C19889">
        <v>250</v>
      </c>
      <c r="D19889">
        <v>250</v>
      </c>
      <c r="E19889" t="s">
        <v>9</v>
      </c>
      <c r="F19889" t="s">
        <v>10</v>
      </c>
      <c r="G19889" t="s">
        <v>16952</v>
      </c>
    </row>
    <row r="19890" spans="1:7">
      <c r="A19890" t="s">
        <v>16981</v>
      </c>
      <c r="B19890">
        <v>9000040484</v>
      </c>
      <c r="C19890">
        <v>250</v>
      </c>
      <c r="D19890">
        <v>250</v>
      </c>
      <c r="E19890" t="s">
        <v>9</v>
      </c>
      <c r="F19890" t="s">
        <v>10</v>
      </c>
      <c r="G19890" t="s">
        <v>16952</v>
      </c>
    </row>
    <row r="19891" spans="1:7">
      <c r="A19891" t="s">
        <v>16982</v>
      </c>
      <c r="B19891">
        <v>9000040484</v>
      </c>
      <c r="C19891">
        <v>250</v>
      </c>
      <c r="D19891">
        <v>250</v>
      </c>
      <c r="E19891" t="s">
        <v>9</v>
      </c>
      <c r="F19891" t="s">
        <v>10</v>
      </c>
      <c r="G19891" t="s">
        <v>16952</v>
      </c>
    </row>
    <row r="19892" spans="1:7">
      <c r="A19892" t="s">
        <v>16983</v>
      </c>
      <c r="B19892">
        <v>9000040484</v>
      </c>
      <c r="C19892">
        <v>250</v>
      </c>
      <c r="D19892">
        <v>250</v>
      </c>
      <c r="E19892" t="s">
        <v>9</v>
      </c>
      <c r="F19892" t="s">
        <v>10</v>
      </c>
      <c r="G19892" t="s">
        <v>16952</v>
      </c>
    </row>
    <row r="19893" spans="1:7">
      <c r="A19893" t="s">
        <v>16984</v>
      </c>
      <c r="B19893">
        <v>9000040484</v>
      </c>
      <c r="C19893">
        <v>250</v>
      </c>
      <c r="D19893">
        <v>250</v>
      </c>
      <c r="E19893" t="s">
        <v>9</v>
      </c>
      <c r="F19893" t="s">
        <v>10</v>
      </c>
      <c r="G19893" t="s">
        <v>16952</v>
      </c>
    </row>
    <row r="19894" spans="1:7">
      <c r="A19894" t="s">
        <v>16985</v>
      </c>
      <c r="B19894">
        <v>9000040484</v>
      </c>
      <c r="C19894">
        <v>250</v>
      </c>
      <c r="D19894">
        <v>250</v>
      </c>
      <c r="E19894" t="s">
        <v>9</v>
      </c>
      <c r="F19894" t="s">
        <v>10</v>
      </c>
      <c r="G19894" t="s">
        <v>16952</v>
      </c>
    </row>
    <row r="19895" spans="1:7">
      <c r="A19895" t="s">
        <v>16986</v>
      </c>
      <c r="B19895">
        <v>9000040484</v>
      </c>
      <c r="C19895">
        <v>250</v>
      </c>
      <c r="D19895">
        <v>250</v>
      </c>
      <c r="E19895" t="s">
        <v>9</v>
      </c>
      <c r="F19895" t="s">
        <v>10</v>
      </c>
      <c r="G19895" t="s">
        <v>16952</v>
      </c>
    </row>
    <row r="19896" spans="1:7">
      <c r="A19896" t="s">
        <v>16987</v>
      </c>
      <c r="B19896">
        <v>9000040484</v>
      </c>
      <c r="C19896">
        <v>250</v>
      </c>
      <c r="D19896">
        <v>250</v>
      </c>
      <c r="E19896" t="s">
        <v>9</v>
      </c>
      <c r="F19896" t="s">
        <v>10</v>
      </c>
      <c r="G19896" t="s">
        <v>16952</v>
      </c>
    </row>
    <row r="19897" spans="1:7">
      <c r="A19897" t="s">
        <v>16988</v>
      </c>
      <c r="B19897">
        <v>9000040484</v>
      </c>
      <c r="C19897">
        <v>250</v>
      </c>
      <c r="D19897">
        <v>250</v>
      </c>
      <c r="E19897" t="s">
        <v>9</v>
      </c>
      <c r="F19897" t="s">
        <v>10</v>
      </c>
      <c r="G19897" t="s">
        <v>16952</v>
      </c>
    </row>
    <row r="19898" spans="1:7">
      <c r="A19898" t="s">
        <v>16989</v>
      </c>
      <c r="B19898">
        <v>9000040484</v>
      </c>
      <c r="C19898">
        <v>250</v>
      </c>
      <c r="D19898">
        <v>250</v>
      </c>
      <c r="E19898" t="s">
        <v>9</v>
      </c>
      <c r="F19898" t="s">
        <v>10</v>
      </c>
      <c r="G19898" t="s">
        <v>16952</v>
      </c>
    </row>
    <row r="19899" spans="1:7">
      <c r="A19899" t="s">
        <v>16990</v>
      </c>
      <c r="B19899">
        <v>9000040484</v>
      </c>
      <c r="C19899">
        <v>250</v>
      </c>
      <c r="D19899">
        <v>250</v>
      </c>
      <c r="E19899" t="s">
        <v>9</v>
      </c>
      <c r="F19899" t="s">
        <v>10</v>
      </c>
      <c r="G19899" t="s">
        <v>16952</v>
      </c>
    </row>
    <row r="19900" spans="1:7">
      <c r="A19900" t="s">
        <v>16991</v>
      </c>
      <c r="B19900">
        <v>9000040484</v>
      </c>
      <c r="C19900">
        <v>250</v>
      </c>
      <c r="D19900">
        <v>250</v>
      </c>
      <c r="E19900" t="s">
        <v>9</v>
      </c>
      <c r="F19900" t="s">
        <v>10</v>
      </c>
      <c r="G19900" t="s">
        <v>16952</v>
      </c>
    </row>
    <row r="19901" spans="1:7">
      <c r="A19901" t="s">
        <v>16992</v>
      </c>
      <c r="B19901">
        <v>9000040528</v>
      </c>
      <c r="C19901">
        <v>1000</v>
      </c>
      <c r="D19901">
        <v>385</v>
      </c>
      <c r="E19901" t="s">
        <v>189</v>
      </c>
      <c r="F19901" t="s">
        <v>190</v>
      </c>
      <c r="G19901" t="s">
        <v>14942</v>
      </c>
    </row>
    <row r="19902" spans="1:7">
      <c r="A19902" t="s">
        <v>16993</v>
      </c>
      <c r="B19902">
        <v>9000040528</v>
      </c>
      <c r="C19902">
        <v>1000</v>
      </c>
      <c r="D19902">
        <v>904</v>
      </c>
      <c r="E19902" t="s">
        <v>9</v>
      </c>
      <c r="F19902" t="s">
        <v>10</v>
      </c>
      <c r="G19902" t="s">
        <v>14942</v>
      </c>
    </row>
    <row r="19903" spans="1:7">
      <c r="A19903" t="s">
        <v>16994</v>
      </c>
      <c r="B19903">
        <v>9000040528</v>
      </c>
      <c r="C19903">
        <v>1000</v>
      </c>
      <c r="D19903">
        <v>1000</v>
      </c>
      <c r="E19903" t="s">
        <v>9</v>
      </c>
      <c r="F19903" t="s">
        <v>10</v>
      </c>
      <c r="G19903" t="s">
        <v>14942</v>
      </c>
    </row>
    <row r="19904" spans="1:7">
      <c r="A19904" t="s">
        <v>16995</v>
      </c>
      <c r="B19904">
        <v>9000040528</v>
      </c>
      <c r="C19904">
        <v>1000</v>
      </c>
      <c r="D19904">
        <v>1000</v>
      </c>
      <c r="E19904" t="s">
        <v>9</v>
      </c>
      <c r="F19904" t="s">
        <v>10</v>
      </c>
      <c r="G19904" t="s">
        <v>14942</v>
      </c>
    </row>
    <row r="19905" spans="1:7">
      <c r="A19905" t="s">
        <v>16996</v>
      </c>
      <c r="B19905">
        <v>9000040528</v>
      </c>
      <c r="C19905">
        <v>1000</v>
      </c>
      <c r="D19905">
        <v>1000</v>
      </c>
      <c r="E19905" t="s">
        <v>9</v>
      </c>
      <c r="F19905" t="s">
        <v>10</v>
      </c>
      <c r="G19905" t="s">
        <v>14942</v>
      </c>
    </row>
    <row r="19906" spans="1:7">
      <c r="A19906" t="s">
        <v>16997</v>
      </c>
      <c r="B19906">
        <v>9000040528</v>
      </c>
      <c r="C19906">
        <v>1000</v>
      </c>
      <c r="D19906">
        <v>1000</v>
      </c>
      <c r="E19906" t="s">
        <v>9</v>
      </c>
      <c r="F19906" t="s">
        <v>10</v>
      </c>
      <c r="G19906" t="s">
        <v>14942</v>
      </c>
    </row>
    <row r="19907" spans="1:7">
      <c r="A19907" t="s">
        <v>16998</v>
      </c>
      <c r="B19907">
        <v>9000040528</v>
      </c>
      <c r="C19907">
        <v>1000</v>
      </c>
      <c r="D19907">
        <v>1000</v>
      </c>
      <c r="E19907" t="s">
        <v>9</v>
      </c>
      <c r="F19907" t="s">
        <v>10</v>
      </c>
      <c r="G19907" t="s">
        <v>14942</v>
      </c>
    </row>
    <row r="19908" spans="1:7">
      <c r="A19908" t="s">
        <v>16999</v>
      </c>
      <c r="B19908">
        <v>9000040546</v>
      </c>
      <c r="C19908">
        <v>1000</v>
      </c>
      <c r="D19908">
        <v>174</v>
      </c>
      <c r="E19908" t="s">
        <v>9</v>
      </c>
      <c r="F19908" t="s">
        <v>10</v>
      </c>
      <c r="G19908" t="s">
        <v>31852</v>
      </c>
    </row>
    <row r="19909" spans="1:7">
      <c r="A19909" t="s">
        <v>17000</v>
      </c>
      <c r="B19909">
        <v>9000040546</v>
      </c>
      <c r="C19909">
        <v>1000</v>
      </c>
      <c r="D19909">
        <v>1000</v>
      </c>
      <c r="E19909" t="s">
        <v>9</v>
      </c>
      <c r="F19909" t="s">
        <v>10</v>
      </c>
      <c r="G19909" t="s">
        <v>31852</v>
      </c>
    </row>
    <row r="19910" spans="1:7">
      <c r="A19910" t="s">
        <v>17001</v>
      </c>
      <c r="B19910">
        <v>9000040546</v>
      </c>
      <c r="C19910">
        <v>1000</v>
      </c>
      <c r="D19910">
        <v>1000</v>
      </c>
      <c r="E19910" t="s">
        <v>9</v>
      </c>
      <c r="F19910" t="s">
        <v>10</v>
      </c>
      <c r="G19910" t="s">
        <v>31852</v>
      </c>
    </row>
    <row r="19911" spans="1:7">
      <c r="A19911" t="s">
        <v>17002</v>
      </c>
      <c r="B19911">
        <v>9000040546</v>
      </c>
      <c r="C19911">
        <v>1000</v>
      </c>
      <c r="D19911">
        <v>1000</v>
      </c>
      <c r="E19911" t="s">
        <v>9</v>
      </c>
      <c r="F19911" t="s">
        <v>10</v>
      </c>
      <c r="G19911" t="s">
        <v>31852</v>
      </c>
    </row>
    <row r="19912" spans="1:7">
      <c r="A19912" t="s">
        <v>17003</v>
      </c>
      <c r="B19912">
        <v>9000040546</v>
      </c>
      <c r="C19912">
        <v>1000</v>
      </c>
      <c r="D19912">
        <v>1000</v>
      </c>
      <c r="E19912" t="s">
        <v>9</v>
      </c>
      <c r="F19912" t="s">
        <v>10</v>
      </c>
      <c r="G19912" t="s">
        <v>31852</v>
      </c>
    </row>
    <row r="19913" spans="1:7">
      <c r="A19913" t="s">
        <v>17004</v>
      </c>
      <c r="B19913">
        <v>9000040591</v>
      </c>
      <c r="C19913">
        <v>3000</v>
      </c>
      <c r="D19913">
        <v>494</v>
      </c>
      <c r="E19913" t="s">
        <v>9</v>
      </c>
      <c r="F19913" t="s">
        <v>10</v>
      </c>
      <c r="G19913" t="s">
        <v>16851</v>
      </c>
    </row>
    <row r="19914" spans="1:7">
      <c r="A19914" t="s">
        <v>17006</v>
      </c>
      <c r="B19914">
        <v>9000040591</v>
      </c>
      <c r="C19914">
        <v>3000</v>
      </c>
      <c r="D19914">
        <v>2921</v>
      </c>
      <c r="E19914" t="s">
        <v>9</v>
      </c>
      <c r="F19914" t="s">
        <v>10</v>
      </c>
      <c r="G19914" t="s">
        <v>16851</v>
      </c>
    </row>
    <row r="19915" spans="1:7">
      <c r="A19915" t="s">
        <v>17007</v>
      </c>
      <c r="B19915">
        <v>9000040591</v>
      </c>
      <c r="C19915">
        <v>3000</v>
      </c>
      <c r="D19915">
        <v>3000</v>
      </c>
      <c r="E19915" t="s">
        <v>9</v>
      </c>
      <c r="F19915" t="s">
        <v>10</v>
      </c>
      <c r="G19915" t="s">
        <v>16851</v>
      </c>
    </row>
    <row r="19916" spans="1:7">
      <c r="A19916" t="s">
        <v>17008</v>
      </c>
      <c r="B19916">
        <v>9000040591</v>
      </c>
      <c r="C19916">
        <v>3000</v>
      </c>
      <c r="D19916">
        <v>3000</v>
      </c>
      <c r="E19916" t="s">
        <v>9</v>
      </c>
      <c r="F19916" t="s">
        <v>10</v>
      </c>
      <c r="G19916" t="s">
        <v>16851</v>
      </c>
    </row>
    <row r="19917" spans="1:7">
      <c r="A19917" t="s">
        <v>17009</v>
      </c>
      <c r="B19917">
        <v>9000040591</v>
      </c>
      <c r="C19917">
        <v>3000</v>
      </c>
      <c r="D19917">
        <v>3000</v>
      </c>
      <c r="E19917" t="s">
        <v>9</v>
      </c>
      <c r="F19917" t="s">
        <v>10</v>
      </c>
      <c r="G19917" t="s">
        <v>16851</v>
      </c>
    </row>
    <row r="19918" spans="1:7">
      <c r="A19918" t="s">
        <v>17010</v>
      </c>
      <c r="B19918">
        <v>9000040591</v>
      </c>
      <c r="C19918">
        <v>3000</v>
      </c>
      <c r="D19918">
        <v>3000</v>
      </c>
      <c r="E19918" t="s">
        <v>9</v>
      </c>
      <c r="F19918" t="s">
        <v>10</v>
      </c>
      <c r="G19918" t="s">
        <v>16851</v>
      </c>
    </row>
    <row r="19919" spans="1:7">
      <c r="A19919" t="s">
        <v>17011</v>
      </c>
      <c r="B19919">
        <v>9000040591</v>
      </c>
      <c r="C19919">
        <v>3000</v>
      </c>
      <c r="D19919">
        <v>3000</v>
      </c>
      <c r="E19919" t="s">
        <v>9</v>
      </c>
      <c r="F19919" t="s">
        <v>10</v>
      </c>
      <c r="G19919" t="s">
        <v>16851</v>
      </c>
    </row>
    <row r="19920" spans="1:7">
      <c r="A19920" t="s">
        <v>17013</v>
      </c>
      <c r="B19920">
        <v>9000040804</v>
      </c>
      <c r="C19920">
        <v>2500</v>
      </c>
      <c r="D19920">
        <v>1474</v>
      </c>
      <c r="E19920" t="s">
        <v>9</v>
      </c>
      <c r="F19920" t="s">
        <v>10</v>
      </c>
      <c r="G19920" t="s">
        <v>16743</v>
      </c>
    </row>
    <row r="19921" spans="1:7">
      <c r="A19921" t="s">
        <v>17015</v>
      </c>
      <c r="B19921">
        <v>9000040804</v>
      </c>
      <c r="C19921">
        <v>2500</v>
      </c>
      <c r="D19921">
        <v>2500</v>
      </c>
      <c r="E19921" t="s">
        <v>9</v>
      </c>
      <c r="F19921" t="s">
        <v>10</v>
      </c>
      <c r="G19921" t="s">
        <v>16743</v>
      </c>
    </row>
    <row r="19922" spans="1:7">
      <c r="A19922" t="s">
        <v>17016</v>
      </c>
      <c r="B19922">
        <v>9000040813</v>
      </c>
      <c r="C19922">
        <v>500</v>
      </c>
      <c r="D19922">
        <v>272</v>
      </c>
      <c r="E19922" t="s">
        <v>9</v>
      </c>
      <c r="F19922" t="s">
        <v>10</v>
      </c>
      <c r="G19922" t="s">
        <v>31853</v>
      </c>
    </row>
    <row r="19923" spans="1:7">
      <c r="A19923" t="s">
        <v>17017</v>
      </c>
      <c r="B19923">
        <v>9000040813</v>
      </c>
      <c r="C19923">
        <v>500</v>
      </c>
      <c r="D19923">
        <v>500</v>
      </c>
      <c r="E19923" t="s">
        <v>9</v>
      </c>
      <c r="F19923" t="s">
        <v>10</v>
      </c>
      <c r="G19923" t="s">
        <v>31853</v>
      </c>
    </row>
    <row r="19924" spans="1:7">
      <c r="A19924" t="s">
        <v>17018</v>
      </c>
      <c r="B19924">
        <v>9000040813</v>
      </c>
      <c r="C19924">
        <v>500</v>
      </c>
      <c r="D19924">
        <v>500</v>
      </c>
      <c r="E19924" t="s">
        <v>9</v>
      </c>
      <c r="F19924" t="s">
        <v>10</v>
      </c>
      <c r="G19924" t="s">
        <v>31853</v>
      </c>
    </row>
    <row r="19925" spans="1:7">
      <c r="A19925" t="s">
        <v>17019</v>
      </c>
      <c r="B19925">
        <v>9000040813</v>
      </c>
      <c r="C19925">
        <v>500</v>
      </c>
      <c r="D19925">
        <v>500</v>
      </c>
      <c r="E19925" t="s">
        <v>9</v>
      </c>
      <c r="F19925" t="s">
        <v>10</v>
      </c>
      <c r="G19925" t="s">
        <v>31853</v>
      </c>
    </row>
    <row r="19926" spans="1:7">
      <c r="A19926" t="s">
        <v>17020</v>
      </c>
      <c r="B19926">
        <v>9000040813</v>
      </c>
      <c r="C19926">
        <v>500</v>
      </c>
      <c r="D19926">
        <v>500</v>
      </c>
      <c r="E19926" t="s">
        <v>9</v>
      </c>
      <c r="F19926" t="s">
        <v>10</v>
      </c>
      <c r="G19926" t="s">
        <v>31853</v>
      </c>
    </row>
    <row r="19927" spans="1:7">
      <c r="A19927" t="s">
        <v>17021</v>
      </c>
      <c r="B19927">
        <v>9000040813</v>
      </c>
      <c r="C19927">
        <v>500</v>
      </c>
      <c r="D19927">
        <v>500</v>
      </c>
      <c r="E19927" t="s">
        <v>9</v>
      </c>
      <c r="F19927" t="s">
        <v>10</v>
      </c>
      <c r="G19927" t="s">
        <v>31853</v>
      </c>
    </row>
    <row r="19928" spans="1:7">
      <c r="A19928" t="s">
        <v>17022</v>
      </c>
      <c r="B19928">
        <v>9000040813</v>
      </c>
      <c r="C19928">
        <v>500</v>
      </c>
      <c r="D19928">
        <v>500</v>
      </c>
      <c r="E19928" t="s">
        <v>9</v>
      </c>
      <c r="F19928" t="s">
        <v>10</v>
      </c>
      <c r="G19928" t="s">
        <v>31853</v>
      </c>
    </row>
    <row r="19929" spans="1:7">
      <c r="A19929" t="s">
        <v>17023</v>
      </c>
      <c r="B19929">
        <v>9000040813</v>
      </c>
      <c r="C19929">
        <v>500</v>
      </c>
      <c r="D19929">
        <v>500</v>
      </c>
      <c r="E19929" t="s">
        <v>9</v>
      </c>
      <c r="F19929" t="s">
        <v>10</v>
      </c>
      <c r="G19929" t="s">
        <v>31853</v>
      </c>
    </row>
    <row r="19930" spans="1:7">
      <c r="A19930" t="s">
        <v>17024</v>
      </c>
      <c r="B19930">
        <v>9000040813</v>
      </c>
      <c r="C19930">
        <v>500</v>
      </c>
      <c r="D19930">
        <v>500</v>
      </c>
      <c r="E19930" t="s">
        <v>9</v>
      </c>
      <c r="F19930" t="s">
        <v>10</v>
      </c>
      <c r="G19930" t="s">
        <v>31853</v>
      </c>
    </row>
    <row r="19931" spans="1:7">
      <c r="A19931" t="s">
        <v>17025</v>
      </c>
      <c r="B19931">
        <v>9000040813</v>
      </c>
      <c r="C19931">
        <v>500</v>
      </c>
      <c r="D19931">
        <v>500</v>
      </c>
      <c r="E19931" t="s">
        <v>9</v>
      </c>
      <c r="F19931" t="s">
        <v>10</v>
      </c>
      <c r="G19931" t="s">
        <v>31853</v>
      </c>
    </row>
    <row r="19932" spans="1:7">
      <c r="A19932" t="s">
        <v>17026</v>
      </c>
      <c r="B19932">
        <v>9000040813</v>
      </c>
      <c r="C19932">
        <v>500</v>
      </c>
      <c r="D19932">
        <v>500</v>
      </c>
      <c r="E19932" t="s">
        <v>9</v>
      </c>
      <c r="F19932" t="s">
        <v>10</v>
      </c>
      <c r="G19932" t="s">
        <v>31853</v>
      </c>
    </row>
    <row r="19933" spans="1:7">
      <c r="A19933" t="s">
        <v>17027</v>
      </c>
      <c r="B19933">
        <v>9000040813</v>
      </c>
      <c r="C19933">
        <v>500</v>
      </c>
      <c r="D19933">
        <v>500</v>
      </c>
      <c r="E19933" t="s">
        <v>9</v>
      </c>
      <c r="F19933" t="s">
        <v>10</v>
      </c>
      <c r="G19933" t="s">
        <v>31853</v>
      </c>
    </row>
    <row r="19934" spans="1:7">
      <c r="A19934" t="s">
        <v>17028</v>
      </c>
      <c r="B19934">
        <v>9000040813</v>
      </c>
      <c r="C19934">
        <v>500</v>
      </c>
      <c r="D19934">
        <v>500</v>
      </c>
      <c r="E19934" t="s">
        <v>9</v>
      </c>
      <c r="F19934" t="s">
        <v>10</v>
      </c>
      <c r="G19934" t="s">
        <v>31853</v>
      </c>
    </row>
    <row r="19935" spans="1:7">
      <c r="A19935" t="s">
        <v>17029</v>
      </c>
      <c r="B19935">
        <v>9000040813</v>
      </c>
      <c r="C19935">
        <v>500</v>
      </c>
      <c r="D19935">
        <v>500</v>
      </c>
      <c r="E19935" t="s">
        <v>9</v>
      </c>
      <c r="F19935" t="s">
        <v>10</v>
      </c>
      <c r="G19935" t="s">
        <v>31853</v>
      </c>
    </row>
    <row r="19936" spans="1:7">
      <c r="A19936" t="s">
        <v>17030</v>
      </c>
      <c r="B19936">
        <v>9000040813</v>
      </c>
      <c r="C19936">
        <v>500</v>
      </c>
      <c r="D19936">
        <v>500</v>
      </c>
      <c r="E19936" t="s">
        <v>9</v>
      </c>
      <c r="F19936" t="s">
        <v>10</v>
      </c>
      <c r="G19936" t="s">
        <v>31853</v>
      </c>
    </row>
    <row r="19937" spans="1:7">
      <c r="A19937" t="s">
        <v>17031</v>
      </c>
      <c r="B19937">
        <v>9000040813</v>
      </c>
      <c r="C19937">
        <v>500</v>
      </c>
      <c r="D19937">
        <v>500</v>
      </c>
      <c r="E19937" t="s">
        <v>9</v>
      </c>
      <c r="F19937" t="s">
        <v>10</v>
      </c>
      <c r="G19937" t="s">
        <v>31853</v>
      </c>
    </row>
    <row r="19938" spans="1:7">
      <c r="A19938" t="s">
        <v>17032</v>
      </c>
      <c r="B19938">
        <v>9000040813</v>
      </c>
      <c r="C19938">
        <v>500</v>
      </c>
      <c r="D19938">
        <v>500</v>
      </c>
      <c r="E19938" t="s">
        <v>9</v>
      </c>
      <c r="F19938" t="s">
        <v>10</v>
      </c>
      <c r="G19938" t="s">
        <v>31853</v>
      </c>
    </row>
    <row r="19939" spans="1:7">
      <c r="A19939" t="s">
        <v>17033</v>
      </c>
      <c r="B19939">
        <v>9000040813</v>
      </c>
      <c r="C19939">
        <v>500</v>
      </c>
      <c r="D19939">
        <v>500</v>
      </c>
      <c r="E19939" t="s">
        <v>9</v>
      </c>
      <c r="F19939" t="s">
        <v>10</v>
      </c>
      <c r="G19939" t="s">
        <v>31853</v>
      </c>
    </row>
    <row r="19940" spans="1:7">
      <c r="A19940" t="s">
        <v>17034</v>
      </c>
      <c r="B19940">
        <v>9000040813</v>
      </c>
      <c r="C19940">
        <v>500</v>
      </c>
      <c r="D19940">
        <v>500</v>
      </c>
      <c r="E19940" t="s">
        <v>9</v>
      </c>
      <c r="F19940" t="s">
        <v>10</v>
      </c>
      <c r="G19940" t="s">
        <v>31853</v>
      </c>
    </row>
    <row r="19941" spans="1:7">
      <c r="A19941" t="s">
        <v>17035</v>
      </c>
      <c r="B19941">
        <v>9000040813</v>
      </c>
      <c r="C19941">
        <v>500</v>
      </c>
      <c r="D19941">
        <v>500</v>
      </c>
      <c r="E19941" t="s">
        <v>9</v>
      </c>
      <c r="F19941" t="s">
        <v>10</v>
      </c>
      <c r="G19941" t="s">
        <v>31853</v>
      </c>
    </row>
    <row r="19942" spans="1:7">
      <c r="A19942" t="s">
        <v>17036</v>
      </c>
      <c r="B19942">
        <v>9000040813</v>
      </c>
      <c r="C19942">
        <v>500</v>
      </c>
      <c r="D19942">
        <v>500</v>
      </c>
      <c r="E19942" t="s">
        <v>9</v>
      </c>
      <c r="F19942" t="s">
        <v>10</v>
      </c>
      <c r="G19942" t="s">
        <v>31853</v>
      </c>
    </row>
    <row r="19943" spans="1:7">
      <c r="A19943" t="s">
        <v>17037</v>
      </c>
      <c r="B19943">
        <v>9000040813</v>
      </c>
      <c r="C19943">
        <v>500</v>
      </c>
      <c r="D19943">
        <v>500</v>
      </c>
      <c r="E19943" t="s">
        <v>9</v>
      </c>
      <c r="F19943" t="s">
        <v>10</v>
      </c>
      <c r="G19943" t="s">
        <v>31853</v>
      </c>
    </row>
    <row r="19944" spans="1:7">
      <c r="A19944" t="s">
        <v>17038</v>
      </c>
      <c r="B19944">
        <v>9000040813</v>
      </c>
      <c r="C19944">
        <v>500</v>
      </c>
      <c r="D19944">
        <v>500</v>
      </c>
      <c r="E19944" t="s">
        <v>9</v>
      </c>
      <c r="F19944" t="s">
        <v>10</v>
      </c>
      <c r="G19944" t="s">
        <v>31853</v>
      </c>
    </row>
    <row r="19945" spans="1:7">
      <c r="A19945" t="s">
        <v>17039</v>
      </c>
      <c r="B19945">
        <v>9000040813</v>
      </c>
      <c r="C19945">
        <v>500</v>
      </c>
      <c r="D19945">
        <v>500</v>
      </c>
      <c r="E19945" t="s">
        <v>9</v>
      </c>
      <c r="F19945" t="s">
        <v>10</v>
      </c>
      <c r="G19945" t="s">
        <v>31853</v>
      </c>
    </row>
    <row r="19946" spans="1:7">
      <c r="A19946" t="s">
        <v>17040</v>
      </c>
      <c r="B19946">
        <v>9000040813</v>
      </c>
      <c r="C19946">
        <v>500</v>
      </c>
      <c r="D19946">
        <v>500</v>
      </c>
      <c r="E19946" t="s">
        <v>9</v>
      </c>
      <c r="F19946" t="s">
        <v>10</v>
      </c>
      <c r="G19946" t="s">
        <v>31853</v>
      </c>
    </row>
    <row r="19947" spans="1:7">
      <c r="A19947" t="s">
        <v>17041</v>
      </c>
      <c r="B19947">
        <v>9000040813</v>
      </c>
      <c r="C19947">
        <v>500</v>
      </c>
      <c r="D19947">
        <v>500</v>
      </c>
      <c r="E19947" t="s">
        <v>9</v>
      </c>
      <c r="F19947" t="s">
        <v>10</v>
      </c>
      <c r="G19947" t="s">
        <v>31853</v>
      </c>
    </row>
    <row r="19948" spans="1:7">
      <c r="A19948" t="s">
        <v>17042</v>
      </c>
      <c r="B19948">
        <v>9000040813</v>
      </c>
      <c r="C19948">
        <v>500</v>
      </c>
      <c r="D19948">
        <v>500</v>
      </c>
      <c r="E19948" t="s">
        <v>9</v>
      </c>
      <c r="F19948" t="s">
        <v>10</v>
      </c>
      <c r="G19948" t="s">
        <v>31853</v>
      </c>
    </row>
    <row r="19949" spans="1:7">
      <c r="A19949" t="s">
        <v>17043</v>
      </c>
      <c r="B19949">
        <v>9000040813</v>
      </c>
      <c r="C19949">
        <v>500</v>
      </c>
      <c r="D19949">
        <v>500</v>
      </c>
      <c r="E19949" t="s">
        <v>9</v>
      </c>
      <c r="F19949" t="s">
        <v>10</v>
      </c>
      <c r="G19949" t="s">
        <v>31853</v>
      </c>
    </row>
    <row r="19950" spans="1:7">
      <c r="A19950" t="s">
        <v>17044</v>
      </c>
      <c r="B19950">
        <v>9000040822</v>
      </c>
      <c r="C19950">
        <v>400</v>
      </c>
      <c r="D19950">
        <v>38</v>
      </c>
      <c r="E19950" t="s">
        <v>9</v>
      </c>
      <c r="F19950" t="s">
        <v>10</v>
      </c>
      <c r="G19950" t="s">
        <v>31854</v>
      </c>
    </row>
    <row r="19951" spans="1:7">
      <c r="A19951" t="s">
        <v>17045</v>
      </c>
      <c r="B19951">
        <v>9000040822</v>
      </c>
      <c r="C19951">
        <v>400</v>
      </c>
      <c r="D19951">
        <v>400</v>
      </c>
      <c r="E19951" t="s">
        <v>9</v>
      </c>
      <c r="F19951" t="s">
        <v>10</v>
      </c>
      <c r="G19951" t="s">
        <v>31854</v>
      </c>
    </row>
    <row r="19952" spans="1:7">
      <c r="A19952" t="s">
        <v>17046</v>
      </c>
      <c r="B19952">
        <v>9000040822</v>
      </c>
      <c r="C19952">
        <v>400</v>
      </c>
      <c r="D19952">
        <v>400</v>
      </c>
      <c r="E19952" t="s">
        <v>9</v>
      </c>
      <c r="F19952" t="s">
        <v>10</v>
      </c>
      <c r="G19952" t="s">
        <v>31854</v>
      </c>
    </row>
    <row r="19953" spans="1:7">
      <c r="A19953" t="s">
        <v>17047</v>
      </c>
      <c r="B19953">
        <v>9000040822</v>
      </c>
      <c r="C19953">
        <v>400</v>
      </c>
      <c r="D19953">
        <v>400</v>
      </c>
      <c r="E19953" t="s">
        <v>9</v>
      </c>
      <c r="F19953" t="s">
        <v>10</v>
      </c>
      <c r="G19953" t="s">
        <v>31854</v>
      </c>
    </row>
    <row r="19954" spans="1:7">
      <c r="A19954" t="s">
        <v>17048</v>
      </c>
      <c r="B19954">
        <v>9000040822</v>
      </c>
      <c r="C19954">
        <v>400</v>
      </c>
      <c r="D19954">
        <v>400</v>
      </c>
      <c r="E19954" t="s">
        <v>9</v>
      </c>
      <c r="F19954" t="s">
        <v>10</v>
      </c>
      <c r="G19954" t="s">
        <v>31854</v>
      </c>
    </row>
    <row r="19955" spans="1:7">
      <c r="A19955" t="s">
        <v>17049</v>
      </c>
      <c r="B19955">
        <v>9000040822</v>
      </c>
      <c r="C19955">
        <v>400</v>
      </c>
      <c r="D19955">
        <v>400</v>
      </c>
      <c r="E19955" t="s">
        <v>9</v>
      </c>
      <c r="F19955" t="s">
        <v>10</v>
      </c>
      <c r="G19955" t="s">
        <v>31854</v>
      </c>
    </row>
    <row r="19956" spans="1:7">
      <c r="A19956" t="s">
        <v>17051</v>
      </c>
      <c r="B19956">
        <v>9000040992</v>
      </c>
      <c r="C19956">
        <v>58</v>
      </c>
      <c r="D19956">
        <v>14</v>
      </c>
      <c r="E19956" t="s">
        <v>9</v>
      </c>
      <c r="F19956" t="s">
        <v>10</v>
      </c>
      <c r="G19956" t="s">
        <v>31855</v>
      </c>
    </row>
    <row r="19957" spans="1:7">
      <c r="A19957" t="s">
        <v>31856</v>
      </c>
      <c r="B19957">
        <v>9000040992</v>
      </c>
      <c r="C19957">
        <v>38</v>
      </c>
      <c r="D19957">
        <v>38</v>
      </c>
      <c r="E19957" t="s">
        <v>9</v>
      </c>
      <c r="F19957" t="s">
        <v>10</v>
      </c>
      <c r="G19957" t="s">
        <v>31855</v>
      </c>
    </row>
    <row r="19958" spans="1:7">
      <c r="A19958" t="s">
        <v>31857</v>
      </c>
      <c r="B19958">
        <v>9000040992</v>
      </c>
      <c r="C19958">
        <v>52</v>
      </c>
      <c r="D19958">
        <v>52</v>
      </c>
      <c r="E19958" t="s">
        <v>9</v>
      </c>
      <c r="F19958" t="s">
        <v>10</v>
      </c>
      <c r="G19958" t="s">
        <v>31855</v>
      </c>
    </row>
    <row r="19959" spans="1:7">
      <c r="A19959" t="s">
        <v>17052</v>
      </c>
      <c r="B19959">
        <v>9000041171</v>
      </c>
      <c r="C19959">
        <v>2000</v>
      </c>
      <c r="D19959">
        <v>1695</v>
      </c>
      <c r="E19959" t="s">
        <v>9</v>
      </c>
      <c r="F19959" t="s">
        <v>10</v>
      </c>
      <c r="G19959" t="s">
        <v>16842</v>
      </c>
    </row>
    <row r="19960" spans="1:7">
      <c r="A19960" t="s">
        <v>17053</v>
      </c>
      <c r="B19960">
        <v>9000041171</v>
      </c>
      <c r="C19960">
        <v>2000</v>
      </c>
      <c r="D19960">
        <v>1833</v>
      </c>
      <c r="E19960" t="s">
        <v>9</v>
      </c>
      <c r="F19960" t="s">
        <v>10</v>
      </c>
      <c r="G19960" t="s">
        <v>16842</v>
      </c>
    </row>
    <row r="19961" spans="1:7">
      <c r="A19961" t="s">
        <v>17054</v>
      </c>
      <c r="B19961">
        <v>9000041242</v>
      </c>
      <c r="C19961">
        <v>10000</v>
      </c>
      <c r="D19961">
        <v>5394</v>
      </c>
      <c r="E19961" t="s">
        <v>9</v>
      </c>
      <c r="F19961" t="s">
        <v>10</v>
      </c>
      <c r="G19961" t="s">
        <v>31858</v>
      </c>
    </row>
    <row r="19962" spans="1:7">
      <c r="A19962" t="s">
        <v>17055</v>
      </c>
      <c r="B19962">
        <v>9000041278</v>
      </c>
      <c r="C19962">
        <v>2500</v>
      </c>
      <c r="D19962">
        <v>1408</v>
      </c>
      <c r="E19962" t="s">
        <v>9</v>
      </c>
      <c r="F19962" t="s">
        <v>10</v>
      </c>
      <c r="G19962" t="s">
        <v>16905</v>
      </c>
    </row>
    <row r="19963" spans="1:7">
      <c r="A19963" t="s">
        <v>17057</v>
      </c>
      <c r="B19963">
        <v>9000041278</v>
      </c>
      <c r="C19963">
        <v>2500</v>
      </c>
      <c r="D19963">
        <v>2500</v>
      </c>
      <c r="E19963" t="s">
        <v>9</v>
      </c>
      <c r="F19963" t="s">
        <v>10</v>
      </c>
      <c r="G19963" t="s">
        <v>16905</v>
      </c>
    </row>
    <row r="19964" spans="1:7">
      <c r="A19964" t="s">
        <v>31859</v>
      </c>
      <c r="B19964">
        <v>9000041278</v>
      </c>
      <c r="C19964">
        <v>2500</v>
      </c>
      <c r="D19964">
        <v>2500</v>
      </c>
      <c r="E19964" t="s">
        <v>9</v>
      </c>
      <c r="F19964" t="s">
        <v>10</v>
      </c>
      <c r="G19964" t="s">
        <v>16905</v>
      </c>
    </row>
    <row r="19965" spans="1:7">
      <c r="A19965" t="s">
        <v>17060</v>
      </c>
      <c r="B19965">
        <v>9000041313</v>
      </c>
      <c r="C19965">
        <v>2500</v>
      </c>
      <c r="D19965">
        <v>1612</v>
      </c>
      <c r="E19965" t="s">
        <v>9</v>
      </c>
      <c r="F19965" t="s">
        <v>10</v>
      </c>
      <c r="G19965" t="s">
        <v>16844</v>
      </c>
    </row>
    <row r="19966" spans="1:7">
      <c r="A19966" t="s">
        <v>17061</v>
      </c>
      <c r="B19966">
        <v>9000041313</v>
      </c>
      <c r="C19966">
        <v>2500</v>
      </c>
      <c r="D19966">
        <v>2500</v>
      </c>
      <c r="E19966" t="s">
        <v>9</v>
      </c>
      <c r="F19966" t="s">
        <v>10</v>
      </c>
      <c r="G19966" t="s">
        <v>16844</v>
      </c>
    </row>
    <row r="19967" spans="1:7">
      <c r="A19967" t="s">
        <v>17062</v>
      </c>
      <c r="B19967">
        <v>9000041313</v>
      </c>
      <c r="C19967">
        <v>2500</v>
      </c>
      <c r="D19967">
        <v>2500</v>
      </c>
      <c r="E19967" t="s">
        <v>9</v>
      </c>
      <c r="F19967" t="s">
        <v>10</v>
      </c>
      <c r="G19967" t="s">
        <v>16844</v>
      </c>
    </row>
    <row r="19968" spans="1:7">
      <c r="A19968" t="s">
        <v>17063</v>
      </c>
      <c r="B19968">
        <v>9000041411</v>
      </c>
      <c r="C19968">
        <v>3849</v>
      </c>
      <c r="D19968">
        <v>1369</v>
      </c>
      <c r="E19968" t="s">
        <v>9</v>
      </c>
      <c r="F19968" t="s">
        <v>10</v>
      </c>
      <c r="G19968" t="s">
        <v>31860</v>
      </c>
    </row>
    <row r="19969" spans="1:7">
      <c r="A19969" t="s">
        <v>17065</v>
      </c>
      <c r="B19969">
        <v>9000041447</v>
      </c>
      <c r="C19969">
        <v>2000</v>
      </c>
      <c r="D19969">
        <v>824</v>
      </c>
      <c r="E19969" t="s">
        <v>9</v>
      </c>
      <c r="F19969" t="s">
        <v>10</v>
      </c>
      <c r="G19969" t="s">
        <v>16846</v>
      </c>
    </row>
    <row r="19970" spans="1:7">
      <c r="A19970" t="s">
        <v>17066</v>
      </c>
      <c r="B19970">
        <v>9000041447</v>
      </c>
      <c r="C19970">
        <v>2000</v>
      </c>
      <c r="D19970">
        <v>1678</v>
      </c>
      <c r="E19970" t="s">
        <v>9</v>
      </c>
      <c r="F19970" t="s">
        <v>10</v>
      </c>
      <c r="G19970" t="s">
        <v>16846</v>
      </c>
    </row>
    <row r="19971" spans="1:7">
      <c r="A19971" t="s">
        <v>17067</v>
      </c>
      <c r="B19971">
        <v>9000041447</v>
      </c>
      <c r="C19971">
        <v>2000</v>
      </c>
      <c r="D19971">
        <v>2000</v>
      </c>
      <c r="E19971" t="s">
        <v>9</v>
      </c>
      <c r="F19971" t="s">
        <v>10</v>
      </c>
      <c r="G19971" t="s">
        <v>16846</v>
      </c>
    </row>
    <row r="19972" spans="1:7">
      <c r="A19972" t="s">
        <v>17068</v>
      </c>
      <c r="B19972">
        <v>9000041447</v>
      </c>
      <c r="C19972">
        <v>2000</v>
      </c>
      <c r="D19972">
        <v>2000</v>
      </c>
      <c r="E19972" t="s">
        <v>9</v>
      </c>
      <c r="F19972" t="s">
        <v>10</v>
      </c>
      <c r="G19972" t="s">
        <v>16846</v>
      </c>
    </row>
    <row r="19973" spans="1:7">
      <c r="A19973" t="s">
        <v>17069</v>
      </c>
      <c r="B19973">
        <v>9000041447</v>
      </c>
      <c r="C19973">
        <v>2000</v>
      </c>
      <c r="D19973">
        <v>2000</v>
      </c>
      <c r="E19973" t="s">
        <v>9</v>
      </c>
      <c r="F19973" t="s">
        <v>10</v>
      </c>
      <c r="G19973" t="s">
        <v>16846</v>
      </c>
    </row>
    <row r="19974" spans="1:7">
      <c r="A19974" t="s">
        <v>17070</v>
      </c>
      <c r="B19974">
        <v>9000041447</v>
      </c>
      <c r="C19974">
        <v>2000</v>
      </c>
      <c r="D19974">
        <v>2000</v>
      </c>
      <c r="E19974" t="s">
        <v>9</v>
      </c>
      <c r="F19974" t="s">
        <v>10</v>
      </c>
      <c r="G19974" t="s">
        <v>16846</v>
      </c>
    </row>
    <row r="19975" spans="1:7">
      <c r="A19975" t="s">
        <v>17071</v>
      </c>
      <c r="B19975">
        <v>9000041447</v>
      </c>
      <c r="C19975">
        <v>2000</v>
      </c>
      <c r="D19975">
        <v>2000</v>
      </c>
      <c r="E19975" t="s">
        <v>9</v>
      </c>
      <c r="F19975" t="s">
        <v>10</v>
      </c>
      <c r="G19975" t="s">
        <v>16846</v>
      </c>
    </row>
    <row r="19976" spans="1:7">
      <c r="A19976" t="s">
        <v>17072</v>
      </c>
      <c r="B19976">
        <v>9000041447</v>
      </c>
      <c r="C19976">
        <v>2000</v>
      </c>
      <c r="D19976">
        <v>2000</v>
      </c>
      <c r="E19976" t="s">
        <v>9</v>
      </c>
      <c r="F19976" t="s">
        <v>10</v>
      </c>
      <c r="G19976" t="s">
        <v>16846</v>
      </c>
    </row>
    <row r="19977" spans="1:7">
      <c r="A19977" t="s">
        <v>17073</v>
      </c>
      <c r="B19977">
        <v>9000041447</v>
      </c>
      <c r="C19977">
        <v>2000</v>
      </c>
      <c r="D19977">
        <v>2000</v>
      </c>
      <c r="E19977" t="s">
        <v>9</v>
      </c>
      <c r="F19977" t="s">
        <v>10</v>
      </c>
      <c r="G19977" t="s">
        <v>16846</v>
      </c>
    </row>
    <row r="19978" spans="1:7">
      <c r="A19978" t="s">
        <v>31861</v>
      </c>
      <c r="B19978">
        <v>9000041447</v>
      </c>
      <c r="C19978">
        <v>2000</v>
      </c>
      <c r="D19978">
        <v>2000</v>
      </c>
      <c r="E19978" t="s">
        <v>9</v>
      </c>
      <c r="F19978" t="s">
        <v>10</v>
      </c>
      <c r="G19978" t="s">
        <v>16846</v>
      </c>
    </row>
    <row r="19979" spans="1:7">
      <c r="A19979" t="s">
        <v>31862</v>
      </c>
      <c r="B19979">
        <v>9000041447</v>
      </c>
      <c r="C19979">
        <v>2000</v>
      </c>
      <c r="D19979">
        <v>2000</v>
      </c>
      <c r="E19979" t="s">
        <v>9</v>
      </c>
      <c r="F19979" t="s">
        <v>10</v>
      </c>
      <c r="G19979" t="s">
        <v>16846</v>
      </c>
    </row>
    <row r="19980" spans="1:7">
      <c r="A19980" t="s">
        <v>31863</v>
      </c>
      <c r="B19980">
        <v>9000041447</v>
      </c>
      <c r="C19980">
        <v>2000</v>
      </c>
      <c r="D19980">
        <v>2000</v>
      </c>
      <c r="E19980" t="s">
        <v>9</v>
      </c>
      <c r="F19980" t="s">
        <v>10</v>
      </c>
      <c r="G19980" t="s">
        <v>16846</v>
      </c>
    </row>
    <row r="19981" spans="1:7">
      <c r="A19981" t="s">
        <v>31864</v>
      </c>
      <c r="B19981">
        <v>9000041447</v>
      </c>
      <c r="C19981">
        <v>2000</v>
      </c>
      <c r="D19981">
        <v>2000</v>
      </c>
      <c r="E19981" t="s">
        <v>9</v>
      </c>
      <c r="F19981" t="s">
        <v>10</v>
      </c>
      <c r="G19981" t="s">
        <v>16846</v>
      </c>
    </row>
    <row r="19982" spans="1:7">
      <c r="A19982" t="s">
        <v>31865</v>
      </c>
      <c r="B19982">
        <v>9000041447</v>
      </c>
      <c r="C19982">
        <v>2000</v>
      </c>
      <c r="D19982">
        <v>2000</v>
      </c>
      <c r="E19982" t="s">
        <v>9</v>
      </c>
      <c r="F19982" t="s">
        <v>10</v>
      </c>
      <c r="G19982" t="s">
        <v>16846</v>
      </c>
    </row>
    <row r="19983" spans="1:7">
      <c r="A19983" t="s">
        <v>31866</v>
      </c>
      <c r="B19983">
        <v>9000041447</v>
      </c>
      <c r="C19983">
        <v>2000</v>
      </c>
      <c r="D19983">
        <v>2000</v>
      </c>
      <c r="E19983" t="s">
        <v>9</v>
      </c>
      <c r="F19983" t="s">
        <v>10</v>
      </c>
      <c r="G19983" t="s">
        <v>16846</v>
      </c>
    </row>
    <row r="19984" spans="1:7">
      <c r="A19984" t="s">
        <v>31867</v>
      </c>
      <c r="B19984">
        <v>9000041447</v>
      </c>
      <c r="C19984">
        <v>2000</v>
      </c>
      <c r="D19984">
        <v>2000</v>
      </c>
      <c r="E19984" t="s">
        <v>9</v>
      </c>
      <c r="F19984" t="s">
        <v>10</v>
      </c>
      <c r="G19984" t="s">
        <v>16846</v>
      </c>
    </row>
    <row r="19985" spans="1:7">
      <c r="A19985" t="s">
        <v>31868</v>
      </c>
      <c r="B19985">
        <v>9000041447</v>
      </c>
      <c r="C19985">
        <v>2000</v>
      </c>
      <c r="D19985">
        <v>2000</v>
      </c>
      <c r="E19985" t="s">
        <v>9</v>
      </c>
      <c r="F19985" t="s">
        <v>10</v>
      </c>
      <c r="G19985" t="s">
        <v>16846</v>
      </c>
    </row>
    <row r="19986" spans="1:7">
      <c r="A19986" t="s">
        <v>31869</v>
      </c>
      <c r="B19986">
        <v>9000041447</v>
      </c>
      <c r="C19986">
        <v>2000</v>
      </c>
      <c r="D19986">
        <v>2000</v>
      </c>
      <c r="E19986" t="s">
        <v>9</v>
      </c>
      <c r="F19986" t="s">
        <v>10</v>
      </c>
      <c r="G19986" t="s">
        <v>16846</v>
      </c>
    </row>
    <row r="19987" spans="1:7">
      <c r="A19987" t="s">
        <v>31870</v>
      </c>
      <c r="B19987">
        <v>9000041447</v>
      </c>
      <c r="C19987">
        <v>2000</v>
      </c>
      <c r="D19987">
        <v>2000</v>
      </c>
      <c r="E19987" t="s">
        <v>9</v>
      </c>
      <c r="F19987" t="s">
        <v>10</v>
      </c>
      <c r="G19987" t="s">
        <v>16846</v>
      </c>
    </row>
    <row r="19988" spans="1:7">
      <c r="A19988" t="s">
        <v>17074</v>
      </c>
      <c r="B19988">
        <v>9000041456</v>
      </c>
      <c r="C19988">
        <v>400</v>
      </c>
      <c r="D19988">
        <v>330</v>
      </c>
      <c r="E19988" t="s">
        <v>9</v>
      </c>
      <c r="F19988" t="s">
        <v>10</v>
      </c>
      <c r="G19988" t="s">
        <v>31871</v>
      </c>
    </row>
    <row r="19989" spans="1:7">
      <c r="A19989" t="s">
        <v>17076</v>
      </c>
      <c r="B19989">
        <v>9000041456</v>
      </c>
      <c r="C19989">
        <v>400</v>
      </c>
      <c r="D19989">
        <v>400</v>
      </c>
      <c r="E19989" t="s">
        <v>9</v>
      </c>
      <c r="F19989" t="s">
        <v>10</v>
      </c>
      <c r="G19989" t="s">
        <v>31871</v>
      </c>
    </row>
    <row r="19990" spans="1:7">
      <c r="A19990" t="s">
        <v>17077</v>
      </c>
      <c r="B19990">
        <v>9000041732</v>
      </c>
      <c r="C19990">
        <v>1000</v>
      </c>
      <c r="D19990">
        <v>1</v>
      </c>
      <c r="E19990" t="s">
        <v>9</v>
      </c>
      <c r="F19990" t="s">
        <v>10</v>
      </c>
      <c r="G19990" t="s">
        <v>4489</v>
      </c>
    </row>
    <row r="19991" spans="1:7">
      <c r="A19991" t="s">
        <v>17078</v>
      </c>
      <c r="B19991">
        <v>9000041732</v>
      </c>
      <c r="C19991">
        <v>1000</v>
      </c>
      <c r="D19991">
        <v>760</v>
      </c>
      <c r="E19991" t="s">
        <v>9</v>
      </c>
      <c r="F19991" t="s">
        <v>10</v>
      </c>
      <c r="G19991" t="s">
        <v>4489</v>
      </c>
    </row>
    <row r="19992" spans="1:7">
      <c r="A19992" t="s">
        <v>17079</v>
      </c>
      <c r="B19992">
        <v>9000041732</v>
      </c>
      <c r="C19992">
        <v>1000</v>
      </c>
      <c r="D19992">
        <v>1000</v>
      </c>
      <c r="E19992" t="s">
        <v>9</v>
      </c>
      <c r="F19992" t="s">
        <v>10</v>
      </c>
      <c r="G19992" t="s">
        <v>4489</v>
      </c>
    </row>
    <row r="19993" spans="1:7">
      <c r="A19993" t="s">
        <v>17080</v>
      </c>
      <c r="B19993">
        <v>9000041732</v>
      </c>
      <c r="C19993">
        <v>1000</v>
      </c>
      <c r="D19993">
        <v>1000</v>
      </c>
      <c r="E19993" t="s">
        <v>9</v>
      </c>
      <c r="F19993" t="s">
        <v>10</v>
      </c>
      <c r="G19993" t="s">
        <v>4489</v>
      </c>
    </row>
    <row r="19994" spans="1:7">
      <c r="A19994" t="s">
        <v>17081</v>
      </c>
      <c r="B19994">
        <v>9000041732</v>
      </c>
      <c r="C19994">
        <v>1000</v>
      </c>
      <c r="D19994">
        <v>1000</v>
      </c>
      <c r="E19994" t="s">
        <v>9</v>
      </c>
      <c r="F19994" t="s">
        <v>10</v>
      </c>
      <c r="G19994" t="s">
        <v>4489</v>
      </c>
    </row>
    <row r="19995" spans="1:7">
      <c r="A19995" t="s">
        <v>17082</v>
      </c>
      <c r="B19995">
        <v>9000041732</v>
      </c>
      <c r="C19995">
        <v>1000</v>
      </c>
      <c r="D19995">
        <v>1000</v>
      </c>
      <c r="E19995" t="s">
        <v>9</v>
      </c>
      <c r="F19995" t="s">
        <v>10</v>
      </c>
      <c r="G19995" t="s">
        <v>4489</v>
      </c>
    </row>
    <row r="19996" spans="1:7">
      <c r="A19996" t="s">
        <v>17083</v>
      </c>
      <c r="B19996">
        <v>9000041732</v>
      </c>
      <c r="C19996">
        <v>1000</v>
      </c>
      <c r="D19996">
        <v>1000</v>
      </c>
      <c r="E19996" t="s">
        <v>9</v>
      </c>
      <c r="F19996" t="s">
        <v>10</v>
      </c>
      <c r="G19996" t="s">
        <v>4489</v>
      </c>
    </row>
    <row r="19997" spans="1:7">
      <c r="A19997" t="s">
        <v>17084</v>
      </c>
      <c r="B19997">
        <v>9000041732</v>
      </c>
      <c r="C19997">
        <v>1000</v>
      </c>
      <c r="D19997">
        <v>1000</v>
      </c>
      <c r="E19997" t="s">
        <v>9</v>
      </c>
      <c r="F19997" t="s">
        <v>10</v>
      </c>
      <c r="G19997" t="s">
        <v>4489</v>
      </c>
    </row>
    <row r="19998" spans="1:7">
      <c r="A19998" t="s">
        <v>17085</v>
      </c>
      <c r="B19998">
        <v>9000041732</v>
      </c>
      <c r="C19998">
        <v>1000</v>
      </c>
      <c r="D19998">
        <v>1000</v>
      </c>
      <c r="E19998" t="s">
        <v>9</v>
      </c>
      <c r="F19998" t="s">
        <v>10</v>
      </c>
      <c r="G19998" t="s">
        <v>4489</v>
      </c>
    </row>
    <row r="19999" spans="1:7">
      <c r="A19999" t="s">
        <v>17086</v>
      </c>
      <c r="B19999">
        <v>9000041732</v>
      </c>
      <c r="C19999">
        <v>1000</v>
      </c>
      <c r="D19999">
        <v>1000</v>
      </c>
      <c r="E19999" t="s">
        <v>9</v>
      </c>
      <c r="F19999" t="s">
        <v>10</v>
      </c>
      <c r="G19999" t="s">
        <v>4489</v>
      </c>
    </row>
    <row r="20000" spans="1:7">
      <c r="A20000" t="s">
        <v>17087</v>
      </c>
      <c r="B20000">
        <v>9000041732</v>
      </c>
      <c r="C20000">
        <v>1000</v>
      </c>
      <c r="D20000">
        <v>1000</v>
      </c>
      <c r="E20000" t="s">
        <v>9</v>
      </c>
      <c r="F20000" t="s">
        <v>10</v>
      </c>
      <c r="G20000" t="s">
        <v>4489</v>
      </c>
    </row>
    <row r="20001" spans="1:7">
      <c r="A20001" t="s">
        <v>17088</v>
      </c>
      <c r="B20001">
        <v>9000041732</v>
      </c>
      <c r="C20001">
        <v>1000</v>
      </c>
      <c r="D20001">
        <v>1000</v>
      </c>
      <c r="E20001" t="s">
        <v>9</v>
      </c>
      <c r="F20001" t="s">
        <v>10</v>
      </c>
      <c r="G20001" t="s">
        <v>4489</v>
      </c>
    </row>
    <row r="20002" spans="1:7">
      <c r="A20002" t="s">
        <v>17089</v>
      </c>
      <c r="B20002">
        <v>9000041732</v>
      </c>
      <c r="C20002">
        <v>1000</v>
      </c>
      <c r="D20002">
        <v>1000</v>
      </c>
      <c r="E20002" t="s">
        <v>9</v>
      </c>
      <c r="F20002" t="s">
        <v>10</v>
      </c>
      <c r="G20002" t="s">
        <v>4489</v>
      </c>
    </row>
    <row r="20003" spans="1:7">
      <c r="A20003" t="s">
        <v>36517</v>
      </c>
      <c r="B20003">
        <v>9000041732</v>
      </c>
      <c r="C20003">
        <v>1000</v>
      </c>
      <c r="D20003">
        <v>1000</v>
      </c>
      <c r="E20003" t="s">
        <v>146</v>
      </c>
      <c r="F20003" t="s">
        <v>147</v>
      </c>
      <c r="G20003" t="s">
        <v>4489</v>
      </c>
    </row>
    <row r="20004" spans="1:7">
      <c r="A20004" t="s">
        <v>36518</v>
      </c>
      <c r="B20004">
        <v>9000041732</v>
      </c>
      <c r="C20004">
        <v>1000</v>
      </c>
      <c r="D20004">
        <v>1000</v>
      </c>
      <c r="E20004" t="s">
        <v>146</v>
      </c>
      <c r="F20004" t="s">
        <v>147</v>
      </c>
      <c r="G20004" t="s">
        <v>4489</v>
      </c>
    </row>
    <row r="20005" spans="1:7">
      <c r="A20005" t="s">
        <v>17090</v>
      </c>
      <c r="B20005">
        <v>9000041866</v>
      </c>
      <c r="C20005">
        <v>1000</v>
      </c>
      <c r="D20005">
        <v>186</v>
      </c>
      <c r="E20005" t="s">
        <v>9</v>
      </c>
      <c r="F20005" t="s">
        <v>10</v>
      </c>
      <c r="G20005" t="s">
        <v>31872</v>
      </c>
    </row>
    <row r="20006" spans="1:7">
      <c r="A20006" t="s">
        <v>17091</v>
      </c>
      <c r="B20006">
        <v>9000041866</v>
      </c>
      <c r="C20006">
        <v>1000</v>
      </c>
      <c r="D20006">
        <v>424</v>
      </c>
      <c r="E20006" t="s">
        <v>189</v>
      </c>
      <c r="F20006" t="s">
        <v>205</v>
      </c>
      <c r="G20006" t="s">
        <v>31872</v>
      </c>
    </row>
    <row r="20007" spans="1:7">
      <c r="A20007" t="s">
        <v>17092</v>
      </c>
      <c r="B20007">
        <v>9000041866</v>
      </c>
      <c r="C20007">
        <v>1000</v>
      </c>
      <c r="D20007">
        <v>886</v>
      </c>
      <c r="E20007" t="s">
        <v>113</v>
      </c>
      <c r="F20007" t="s">
        <v>202</v>
      </c>
      <c r="G20007" t="s">
        <v>31872</v>
      </c>
    </row>
    <row r="20008" spans="1:7">
      <c r="A20008" t="s">
        <v>36519</v>
      </c>
      <c r="B20008">
        <v>9000041866</v>
      </c>
      <c r="C20008">
        <v>1000</v>
      </c>
      <c r="D20008">
        <v>1</v>
      </c>
      <c r="E20008" t="s">
        <v>113</v>
      </c>
      <c r="F20008" t="s">
        <v>489</v>
      </c>
      <c r="G20008" t="s">
        <v>31872</v>
      </c>
    </row>
    <row r="20009" spans="1:7">
      <c r="A20009" t="s">
        <v>31873</v>
      </c>
      <c r="B20009">
        <v>9000041866</v>
      </c>
      <c r="C20009">
        <v>1000</v>
      </c>
      <c r="D20009">
        <v>952</v>
      </c>
      <c r="E20009" t="s">
        <v>9</v>
      </c>
      <c r="F20009" t="s">
        <v>10</v>
      </c>
      <c r="G20009" t="s">
        <v>31872</v>
      </c>
    </row>
    <row r="20010" spans="1:7">
      <c r="A20010" t="s">
        <v>36520</v>
      </c>
      <c r="B20010">
        <v>9000041866</v>
      </c>
      <c r="C20010">
        <v>1000</v>
      </c>
      <c r="D20010">
        <v>1000</v>
      </c>
      <c r="E20010" t="s">
        <v>20</v>
      </c>
      <c r="F20010" t="s">
        <v>116</v>
      </c>
      <c r="G20010" t="s">
        <v>31872</v>
      </c>
    </row>
    <row r="20011" spans="1:7">
      <c r="A20011" t="s">
        <v>31874</v>
      </c>
      <c r="B20011">
        <v>9000041866</v>
      </c>
      <c r="C20011">
        <v>1000</v>
      </c>
      <c r="D20011">
        <v>1000</v>
      </c>
      <c r="E20011" t="s">
        <v>9</v>
      </c>
      <c r="F20011" t="s">
        <v>10</v>
      </c>
      <c r="G20011" t="s">
        <v>31872</v>
      </c>
    </row>
    <row r="20012" spans="1:7">
      <c r="A20012" t="s">
        <v>31875</v>
      </c>
      <c r="B20012">
        <v>9000041866</v>
      </c>
      <c r="C20012">
        <v>1000</v>
      </c>
      <c r="D20012">
        <v>1000</v>
      </c>
      <c r="E20012" t="s">
        <v>9</v>
      </c>
      <c r="F20012" t="s">
        <v>10</v>
      </c>
      <c r="G20012" t="s">
        <v>31872</v>
      </c>
    </row>
    <row r="20013" spans="1:7">
      <c r="A20013" t="s">
        <v>31876</v>
      </c>
      <c r="B20013">
        <v>9000041866</v>
      </c>
      <c r="C20013">
        <v>1000</v>
      </c>
      <c r="D20013">
        <v>1000</v>
      </c>
      <c r="E20013" t="s">
        <v>9</v>
      </c>
      <c r="F20013" t="s">
        <v>10</v>
      </c>
      <c r="G20013" t="s">
        <v>31872</v>
      </c>
    </row>
    <row r="20014" spans="1:7">
      <c r="A20014" t="s">
        <v>31877</v>
      </c>
      <c r="B20014">
        <v>9000041866</v>
      </c>
      <c r="C20014">
        <v>1000</v>
      </c>
      <c r="D20014">
        <v>1000</v>
      </c>
      <c r="E20014" t="s">
        <v>9</v>
      </c>
      <c r="F20014" t="s">
        <v>10</v>
      </c>
      <c r="G20014" t="s">
        <v>31872</v>
      </c>
    </row>
    <row r="20015" spans="1:7">
      <c r="A20015" t="s">
        <v>36521</v>
      </c>
      <c r="B20015">
        <v>9000041866</v>
      </c>
      <c r="C20015">
        <v>1000</v>
      </c>
      <c r="D20015">
        <v>527</v>
      </c>
      <c r="E20015" t="s">
        <v>113</v>
      </c>
      <c r="F20015" t="s">
        <v>114</v>
      </c>
      <c r="G20015" t="s">
        <v>31872</v>
      </c>
    </row>
    <row r="20016" spans="1:7">
      <c r="A20016" t="s">
        <v>31878</v>
      </c>
      <c r="B20016">
        <v>9000041866</v>
      </c>
      <c r="C20016">
        <v>1000</v>
      </c>
      <c r="D20016">
        <v>1000</v>
      </c>
      <c r="E20016" t="s">
        <v>9</v>
      </c>
      <c r="F20016" t="s">
        <v>10</v>
      </c>
      <c r="G20016" t="s">
        <v>31872</v>
      </c>
    </row>
    <row r="20017" spans="1:7">
      <c r="A20017" t="s">
        <v>31879</v>
      </c>
      <c r="B20017">
        <v>9000041866</v>
      </c>
      <c r="C20017">
        <v>1000</v>
      </c>
      <c r="D20017">
        <v>1000</v>
      </c>
      <c r="E20017" t="s">
        <v>9</v>
      </c>
      <c r="F20017" t="s">
        <v>10</v>
      </c>
      <c r="G20017" t="s">
        <v>31872</v>
      </c>
    </row>
    <row r="20018" spans="1:7">
      <c r="A20018" t="s">
        <v>31880</v>
      </c>
      <c r="B20018">
        <v>9000041866</v>
      </c>
      <c r="C20018">
        <v>1000</v>
      </c>
      <c r="D20018">
        <v>1000</v>
      </c>
      <c r="E20018" t="s">
        <v>9</v>
      </c>
      <c r="F20018" t="s">
        <v>10</v>
      </c>
      <c r="G20018" t="s">
        <v>31872</v>
      </c>
    </row>
    <row r="20019" spans="1:7">
      <c r="A20019" t="s">
        <v>31881</v>
      </c>
      <c r="B20019">
        <v>9000041866</v>
      </c>
      <c r="C20019">
        <v>1000</v>
      </c>
      <c r="D20019">
        <v>1000</v>
      </c>
      <c r="E20019" t="s">
        <v>9</v>
      </c>
      <c r="F20019" t="s">
        <v>10</v>
      </c>
      <c r="G20019" t="s">
        <v>31872</v>
      </c>
    </row>
    <row r="20020" spans="1:7">
      <c r="A20020" t="s">
        <v>31882</v>
      </c>
      <c r="B20020">
        <v>9000041866</v>
      </c>
      <c r="C20020">
        <v>1000</v>
      </c>
      <c r="D20020">
        <v>1000</v>
      </c>
      <c r="E20020" t="s">
        <v>9</v>
      </c>
      <c r="F20020" t="s">
        <v>10</v>
      </c>
      <c r="G20020" t="s">
        <v>31872</v>
      </c>
    </row>
    <row r="20021" spans="1:7">
      <c r="A20021" t="s">
        <v>31883</v>
      </c>
      <c r="B20021">
        <v>9000041866</v>
      </c>
      <c r="C20021">
        <v>1000</v>
      </c>
      <c r="D20021">
        <v>1000</v>
      </c>
      <c r="E20021" t="s">
        <v>9</v>
      </c>
      <c r="F20021" t="s">
        <v>10</v>
      </c>
      <c r="G20021" t="s">
        <v>31872</v>
      </c>
    </row>
    <row r="20022" spans="1:7">
      <c r="A20022" t="s">
        <v>31884</v>
      </c>
      <c r="B20022">
        <v>9000041866</v>
      </c>
      <c r="C20022">
        <v>1000</v>
      </c>
      <c r="D20022">
        <v>1000</v>
      </c>
      <c r="E20022" t="s">
        <v>9</v>
      </c>
      <c r="F20022" t="s">
        <v>10</v>
      </c>
      <c r="G20022" t="s">
        <v>31872</v>
      </c>
    </row>
    <row r="20023" spans="1:7">
      <c r="A20023" t="s">
        <v>17093</v>
      </c>
      <c r="B20023">
        <v>9000041875</v>
      </c>
      <c r="C20023">
        <v>2500</v>
      </c>
      <c r="D20023">
        <v>621</v>
      </c>
      <c r="E20023" t="s">
        <v>9</v>
      </c>
      <c r="F20023" t="s">
        <v>10</v>
      </c>
      <c r="G20023" t="s">
        <v>16850</v>
      </c>
    </row>
    <row r="20024" spans="1:7">
      <c r="A20024" t="s">
        <v>17095</v>
      </c>
      <c r="B20024">
        <v>9000041875</v>
      </c>
      <c r="C20024">
        <v>2500</v>
      </c>
      <c r="D20024">
        <v>833</v>
      </c>
      <c r="E20024" t="s">
        <v>9</v>
      </c>
      <c r="F20024" t="s">
        <v>10</v>
      </c>
      <c r="G20024" t="s">
        <v>16850</v>
      </c>
    </row>
    <row r="20025" spans="1:7">
      <c r="A20025" t="s">
        <v>17096</v>
      </c>
      <c r="B20025">
        <v>9000041875</v>
      </c>
      <c r="C20025">
        <v>2500</v>
      </c>
      <c r="D20025">
        <v>1318</v>
      </c>
      <c r="E20025" t="s">
        <v>9</v>
      </c>
      <c r="F20025" t="s">
        <v>10</v>
      </c>
      <c r="G20025" t="s">
        <v>16850</v>
      </c>
    </row>
    <row r="20026" spans="1:7">
      <c r="A20026" t="s">
        <v>17097</v>
      </c>
      <c r="B20026">
        <v>9000041875</v>
      </c>
      <c r="C20026">
        <v>2500</v>
      </c>
      <c r="D20026">
        <v>2439</v>
      </c>
      <c r="E20026" t="s">
        <v>9</v>
      </c>
      <c r="F20026" t="s">
        <v>10</v>
      </c>
      <c r="G20026" t="s">
        <v>16850</v>
      </c>
    </row>
    <row r="20027" spans="1:7">
      <c r="A20027" t="s">
        <v>17098</v>
      </c>
      <c r="B20027">
        <v>9000041875</v>
      </c>
      <c r="C20027">
        <v>2500</v>
      </c>
      <c r="D20027">
        <v>1529</v>
      </c>
      <c r="E20027" t="s">
        <v>113</v>
      </c>
      <c r="F20027" t="s">
        <v>202</v>
      </c>
      <c r="G20027" t="s">
        <v>16850</v>
      </c>
    </row>
    <row r="20028" spans="1:7">
      <c r="A20028" t="s">
        <v>17099</v>
      </c>
      <c r="B20028">
        <v>9000041875</v>
      </c>
      <c r="C20028">
        <v>2500</v>
      </c>
      <c r="D20028">
        <v>409</v>
      </c>
      <c r="E20028" t="s">
        <v>189</v>
      </c>
      <c r="F20028" t="s">
        <v>492</v>
      </c>
      <c r="G20028" t="s">
        <v>16850</v>
      </c>
    </row>
    <row r="20029" spans="1:7">
      <c r="A20029" t="s">
        <v>17100</v>
      </c>
      <c r="B20029">
        <v>9000041875</v>
      </c>
      <c r="C20029">
        <v>2500</v>
      </c>
      <c r="D20029">
        <v>2500</v>
      </c>
      <c r="E20029" t="s">
        <v>20</v>
      </c>
      <c r="F20029" t="s">
        <v>116</v>
      </c>
      <c r="G20029" t="s">
        <v>16850</v>
      </c>
    </row>
    <row r="20030" spans="1:7">
      <c r="A20030" t="s">
        <v>17101</v>
      </c>
      <c r="B20030">
        <v>9000041875</v>
      </c>
      <c r="C20030">
        <v>2500</v>
      </c>
      <c r="D20030">
        <v>2500</v>
      </c>
      <c r="E20030" t="s">
        <v>9</v>
      </c>
      <c r="F20030" t="s">
        <v>10</v>
      </c>
      <c r="G20030" t="s">
        <v>16850</v>
      </c>
    </row>
    <row r="20031" spans="1:7">
      <c r="A20031" t="s">
        <v>17102</v>
      </c>
      <c r="B20031">
        <v>9000041875</v>
      </c>
      <c r="C20031">
        <v>2500</v>
      </c>
      <c r="D20031">
        <v>2500</v>
      </c>
      <c r="E20031" t="s">
        <v>9</v>
      </c>
      <c r="F20031" t="s">
        <v>10</v>
      </c>
      <c r="G20031" t="s">
        <v>16850</v>
      </c>
    </row>
    <row r="20032" spans="1:7">
      <c r="A20032" t="s">
        <v>31885</v>
      </c>
      <c r="B20032">
        <v>9000041875</v>
      </c>
      <c r="C20032">
        <v>2500</v>
      </c>
      <c r="D20032">
        <v>2500</v>
      </c>
      <c r="E20032" t="s">
        <v>9</v>
      </c>
      <c r="F20032" t="s">
        <v>10</v>
      </c>
      <c r="G20032" t="s">
        <v>16850</v>
      </c>
    </row>
    <row r="20033" spans="1:7">
      <c r="A20033" t="s">
        <v>31886</v>
      </c>
      <c r="B20033">
        <v>9000041875</v>
      </c>
      <c r="C20033">
        <v>2500</v>
      </c>
      <c r="D20033">
        <v>2500</v>
      </c>
      <c r="E20033" t="s">
        <v>9</v>
      </c>
      <c r="F20033" t="s">
        <v>10</v>
      </c>
      <c r="G20033" t="s">
        <v>16850</v>
      </c>
    </row>
    <row r="20034" spans="1:7">
      <c r="A20034" t="s">
        <v>31887</v>
      </c>
      <c r="B20034">
        <v>9000041875</v>
      </c>
      <c r="C20034">
        <v>2500</v>
      </c>
      <c r="D20034">
        <v>2500</v>
      </c>
      <c r="E20034" t="s">
        <v>9</v>
      </c>
      <c r="F20034" t="s">
        <v>10</v>
      </c>
      <c r="G20034" t="s">
        <v>16850</v>
      </c>
    </row>
    <row r="20035" spans="1:7">
      <c r="A20035" t="s">
        <v>31888</v>
      </c>
      <c r="B20035">
        <v>9000041875</v>
      </c>
      <c r="C20035">
        <v>2500</v>
      </c>
      <c r="D20035">
        <v>2500</v>
      </c>
      <c r="E20035" t="s">
        <v>9</v>
      </c>
      <c r="F20035" t="s">
        <v>10</v>
      </c>
      <c r="G20035" t="s">
        <v>16850</v>
      </c>
    </row>
    <row r="20036" spans="1:7">
      <c r="A20036" t="s">
        <v>31889</v>
      </c>
      <c r="B20036">
        <v>9000041875</v>
      </c>
      <c r="C20036">
        <v>2500</v>
      </c>
      <c r="D20036">
        <v>2500</v>
      </c>
      <c r="E20036" t="s">
        <v>9</v>
      </c>
      <c r="F20036" t="s">
        <v>10</v>
      </c>
      <c r="G20036" t="s">
        <v>16850</v>
      </c>
    </row>
    <row r="20037" spans="1:7">
      <c r="A20037" t="s">
        <v>31890</v>
      </c>
      <c r="B20037">
        <v>9000041875</v>
      </c>
      <c r="C20037">
        <v>2500</v>
      </c>
      <c r="D20037">
        <v>2500</v>
      </c>
      <c r="E20037" t="s">
        <v>9</v>
      </c>
      <c r="F20037" t="s">
        <v>10</v>
      </c>
      <c r="G20037" t="s">
        <v>16850</v>
      </c>
    </row>
    <row r="20038" spans="1:7">
      <c r="A20038" t="s">
        <v>17104</v>
      </c>
      <c r="B20038">
        <v>9000041928</v>
      </c>
      <c r="C20038">
        <v>36</v>
      </c>
      <c r="D20038">
        <v>9</v>
      </c>
      <c r="E20038" t="s">
        <v>9</v>
      </c>
      <c r="F20038" t="s">
        <v>10</v>
      </c>
      <c r="G20038" t="s">
        <v>15277</v>
      </c>
    </row>
    <row r="20039" spans="1:7">
      <c r="A20039" t="s">
        <v>17105</v>
      </c>
      <c r="B20039">
        <v>9000041928</v>
      </c>
      <c r="C20039">
        <v>36</v>
      </c>
      <c r="D20039">
        <v>36</v>
      </c>
      <c r="E20039" t="s">
        <v>9</v>
      </c>
      <c r="F20039" t="s">
        <v>10</v>
      </c>
      <c r="G20039" t="s">
        <v>15277</v>
      </c>
    </row>
    <row r="20040" spans="1:7">
      <c r="A20040" t="s">
        <v>17106</v>
      </c>
      <c r="B20040">
        <v>9000041928</v>
      </c>
      <c r="C20040">
        <v>36</v>
      </c>
      <c r="D20040">
        <v>36</v>
      </c>
      <c r="E20040" t="s">
        <v>9</v>
      </c>
      <c r="F20040" t="s">
        <v>10</v>
      </c>
      <c r="G20040" t="s">
        <v>15277</v>
      </c>
    </row>
    <row r="20041" spans="1:7">
      <c r="A20041" t="s">
        <v>17107</v>
      </c>
      <c r="B20041">
        <v>9000041928</v>
      </c>
      <c r="C20041">
        <v>36</v>
      </c>
      <c r="D20041">
        <v>36</v>
      </c>
      <c r="E20041" t="s">
        <v>9</v>
      </c>
      <c r="F20041" t="s">
        <v>10</v>
      </c>
      <c r="G20041" t="s">
        <v>15277</v>
      </c>
    </row>
    <row r="20042" spans="1:7">
      <c r="A20042" t="s">
        <v>17108</v>
      </c>
      <c r="B20042">
        <v>9000041928</v>
      </c>
      <c r="C20042">
        <v>14</v>
      </c>
      <c r="D20042">
        <v>14</v>
      </c>
      <c r="E20042" t="s">
        <v>9</v>
      </c>
      <c r="F20042" t="s">
        <v>10</v>
      </c>
      <c r="G20042" t="s">
        <v>15277</v>
      </c>
    </row>
    <row r="20043" spans="1:7">
      <c r="A20043" t="s">
        <v>17109</v>
      </c>
      <c r="B20043">
        <v>9000041928</v>
      </c>
      <c r="C20043">
        <v>22</v>
      </c>
      <c r="D20043">
        <v>22</v>
      </c>
      <c r="E20043" t="s">
        <v>9</v>
      </c>
      <c r="F20043" t="s">
        <v>10</v>
      </c>
      <c r="G20043" t="s">
        <v>15277</v>
      </c>
    </row>
    <row r="20044" spans="1:7">
      <c r="A20044" t="s">
        <v>17110</v>
      </c>
      <c r="B20044">
        <v>9000041928</v>
      </c>
      <c r="C20044">
        <v>1</v>
      </c>
      <c r="D20044">
        <v>1</v>
      </c>
      <c r="E20044" t="s">
        <v>9</v>
      </c>
      <c r="F20044" t="s">
        <v>10</v>
      </c>
      <c r="G20044" t="s">
        <v>15277</v>
      </c>
    </row>
    <row r="20045" spans="1:7">
      <c r="A20045" t="s">
        <v>17111</v>
      </c>
      <c r="B20045">
        <v>9000041928</v>
      </c>
      <c r="C20045">
        <v>35</v>
      </c>
      <c r="D20045">
        <v>35</v>
      </c>
      <c r="E20045" t="s">
        <v>9</v>
      </c>
      <c r="F20045" t="s">
        <v>10</v>
      </c>
      <c r="G20045" t="s">
        <v>15277</v>
      </c>
    </row>
    <row r="20046" spans="1:7">
      <c r="A20046" t="s">
        <v>17112</v>
      </c>
      <c r="B20046">
        <v>9000041928</v>
      </c>
      <c r="C20046">
        <v>36</v>
      </c>
      <c r="D20046">
        <v>36</v>
      </c>
      <c r="E20046" t="s">
        <v>9</v>
      </c>
      <c r="F20046" t="s">
        <v>10</v>
      </c>
      <c r="G20046" t="s">
        <v>15277</v>
      </c>
    </row>
    <row r="20047" spans="1:7">
      <c r="A20047" t="s">
        <v>17113</v>
      </c>
      <c r="B20047">
        <v>9000041928</v>
      </c>
      <c r="C20047">
        <v>36</v>
      </c>
      <c r="D20047">
        <v>36</v>
      </c>
      <c r="E20047" t="s">
        <v>9</v>
      </c>
      <c r="F20047" t="s">
        <v>10</v>
      </c>
      <c r="G20047" t="s">
        <v>15277</v>
      </c>
    </row>
    <row r="20048" spans="1:7">
      <c r="A20048" t="s">
        <v>17114</v>
      </c>
      <c r="B20048">
        <v>9000041937</v>
      </c>
      <c r="C20048">
        <v>2000</v>
      </c>
      <c r="D20048">
        <v>725</v>
      </c>
      <c r="E20048" t="s">
        <v>9</v>
      </c>
      <c r="F20048" t="s">
        <v>10</v>
      </c>
      <c r="G20048" t="s">
        <v>15257</v>
      </c>
    </row>
    <row r="20049" spans="1:7">
      <c r="A20049" t="s">
        <v>17116</v>
      </c>
      <c r="B20049">
        <v>9000041937</v>
      </c>
      <c r="C20049">
        <v>217</v>
      </c>
      <c r="D20049">
        <v>2</v>
      </c>
      <c r="E20049" t="s">
        <v>113</v>
      </c>
      <c r="F20049" t="s">
        <v>187</v>
      </c>
      <c r="G20049" t="s">
        <v>15257</v>
      </c>
    </row>
    <row r="20050" spans="1:7">
      <c r="A20050" t="s">
        <v>31891</v>
      </c>
      <c r="B20050">
        <v>9000041937</v>
      </c>
      <c r="C20050">
        <v>2500</v>
      </c>
      <c r="D20050">
        <v>2487</v>
      </c>
      <c r="E20050" t="s">
        <v>9</v>
      </c>
      <c r="F20050" t="s">
        <v>10</v>
      </c>
      <c r="G20050" t="s">
        <v>15257</v>
      </c>
    </row>
    <row r="20051" spans="1:7">
      <c r="A20051" t="s">
        <v>17117</v>
      </c>
      <c r="B20051">
        <v>9000041946</v>
      </c>
      <c r="C20051">
        <v>1806</v>
      </c>
      <c r="D20051">
        <v>1327</v>
      </c>
      <c r="E20051" t="s">
        <v>9</v>
      </c>
      <c r="F20051" t="s">
        <v>10</v>
      </c>
      <c r="G20051" t="s">
        <v>17118</v>
      </c>
    </row>
    <row r="20052" spans="1:7">
      <c r="A20052" t="s">
        <v>17119</v>
      </c>
      <c r="B20052">
        <v>9000041955</v>
      </c>
      <c r="C20052">
        <v>2243</v>
      </c>
      <c r="D20052">
        <v>1392</v>
      </c>
      <c r="E20052" t="s">
        <v>9</v>
      </c>
      <c r="F20052" t="s">
        <v>10</v>
      </c>
      <c r="G20052" t="s">
        <v>17120</v>
      </c>
    </row>
    <row r="20053" spans="1:7">
      <c r="A20053" t="s">
        <v>17121</v>
      </c>
      <c r="B20053">
        <v>9000041964</v>
      </c>
      <c r="C20053">
        <v>500</v>
      </c>
      <c r="D20053">
        <v>413</v>
      </c>
      <c r="E20053" t="s">
        <v>9</v>
      </c>
      <c r="F20053" t="s">
        <v>10</v>
      </c>
      <c r="G20053" t="s">
        <v>31892</v>
      </c>
    </row>
    <row r="20054" spans="1:7">
      <c r="A20054" t="s">
        <v>17123</v>
      </c>
      <c r="B20054">
        <v>9000041964</v>
      </c>
      <c r="C20054">
        <v>500</v>
      </c>
      <c r="D20054">
        <v>500</v>
      </c>
      <c r="E20054" t="s">
        <v>9</v>
      </c>
      <c r="F20054" t="s">
        <v>10</v>
      </c>
      <c r="G20054" t="s">
        <v>31892</v>
      </c>
    </row>
    <row r="20055" spans="1:7">
      <c r="A20055" t="s">
        <v>17124</v>
      </c>
      <c r="B20055">
        <v>9000041973</v>
      </c>
      <c r="C20055">
        <v>2000</v>
      </c>
      <c r="D20055">
        <v>951</v>
      </c>
      <c r="E20055" t="s">
        <v>9</v>
      </c>
      <c r="F20055" t="s">
        <v>10</v>
      </c>
      <c r="G20055" t="s">
        <v>17125</v>
      </c>
    </row>
    <row r="20056" spans="1:7">
      <c r="A20056" t="s">
        <v>17126</v>
      </c>
      <c r="B20056">
        <v>9000041973</v>
      </c>
      <c r="C20056">
        <v>2000</v>
      </c>
      <c r="D20056">
        <v>1928</v>
      </c>
      <c r="E20056" t="s">
        <v>9</v>
      </c>
      <c r="F20056" t="s">
        <v>10</v>
      </c>
      <c r="G20056" t="s">
        <v>17125</v>
      </c>
    </row>
    <row r="20057" spans="1:7">
      <c r="A20057" t="s">
        <v>17127</v>
      </c>
      <c r="B20057">
        <v>9000042107</v>
      </c>
      <c r="C20057">
        <v>2500</v>
      </c>
      <c r="D20057">
        <v>1607</v>
      </c>
      <c r="E20057" t="s">
        <v>9</v>
      </c>
      <c r="F20057" t="s">
        <v>10</v>
      </c>
      <c r="G20057" t="s">
        <v>17128</v>
      </c>
    </row>
    <row r="20058" spans="1:7">
      <c r="A20058" t="s">
        <v>17129</v>
      </c>
      <c r="B20058">
        <v>9000042116</v>
      </c>
      <c r="C20058">
        <v>2741</v>
      </c>
      <c r="D20058">
        <v>2141</v>
      </c>
      <c r="E20058" t="s">
        <v>9</v>
      </c>
      <c r="F20058" t="s">
        <v>10</v>
      </c>
      <c r="G20058" t="s">
        <v>14975</v>
      </c>
    </row>
    <row r="20059" spans="1:7">
      <c r="A20059" t="s">
        <v>17131</v>
      </c>
      <c r="B20059">
        <v>9000042357</v>
      </c>
      <c r="C20059">
        <v>1000</v>
      </c>
      <c r="D20059">
        <v>3</v>
      </c>
      <c r="E20059" t="s">
        <v>113</v>
      </c>
      <c r="F20059" t="s">
        <v>187</v>
      </c>
      <c r="G20059" t="s">
        <v>14977</v>
      </c>
    </row>
    <row r="20060" spans="1:7">
      <c r="A20060" t="s">
        <v>17133</v>
      </c>
      <c r="B20060">
        <v>9000042357</v>
      </c>
      <c r="C20060">
        <v>1000</v>
      </c>
      <c r="D20060">
        <v>742</v>
      </c>
      <c r="E20060" t="s">
        <v>9</v>
      </c>
      <c r="F20060" t="s">
        <v>10</v>
      </c>
      <c r="G20060" t="s">
        <v>14977</v>
      </c>
    </row>
    <row r="20061" spans="1:7">
      <c r="A20061" t="s">
        <v>17134</v>
      </c>
      <c r="B20061">
        <v>9000042357</v>
      </c>
      <c r="C20061">
        <v>1000</v>
      </c>
      <c r="D20061">
        <v>1000</v>
      </c>
      <c r="E20061" t="s">
        <v>9</v>
      </c>
      <c r="F20061" t="s">
        <v>10</v>
      </c>
      <c r="G20061" t="s">
        <v>14977</v>
      </c>
    </row>
    <row r="20062" spans="1:7">
      <c r="A20062" t="s">
        <v>17135</v>
      </c>
      <c r="B20062">
        <v>9000042357</v>
      </c>
      <c r="C20062">
        <v>1000</v>
      </c>
      <c r="D20062">
        <v>1000</v>
      </c>
      <c r="E20062" t="s">
        <v>9</v>
      </c>
      <c r="F20062" t="s">
        <v>10</v>
      </c>
      <c r="G20062" t="s">
        <v>14977</v>
      </c>
    </row>
    <row r="20063" spans="1:7">
      <c r="A20063" t="s">
        <v>17136</v>
      </c>
      <c r="B20063">
        <v>9000042357</v>
      </c>
      <c r="C20063">
        <v>1000</v>
      </c>
      <c r="D20063">
        <v>1000</v>
      </c>
      <c r="E20063" t="s">
        <v>9</v>
      </c>
      <c r="F20063" t="s">
        <v>10</v>
      </c>
      <c r="G20063" t="s">
        <v>14977</v>
      </c>
    </row>
    <row r="20064" spans="1:7">
      <c r="A20064" t="s">
        <v>17137</v>
      </c>
      <c r="B20064">
        <v>9000042357</v>
      </c>
      <c r="C20064">
        <v>1000</v>
      </c>
      <c r="D20064">
        <v>1000</v>
      </c>
      <c r="E20064" t="s">
        <v>9</v>
      </c>
      <c r="F20064" t="s">
        <v>10</v>
      </c>
      <c r="G20064" t="s">
        <v>14977</v>
      </c>
    </row>
    <row r="20065" spans="1:7">
      <c r="A20065" t="s">
        <v>17138</v>
      </c>
      <c r="B20065">
        <v>9000042357</v>
      </c>
      <c r="C20065">
        <v>1000</v>
      </c>
      <c r="D20065">
        <v>1000</v>
      </c>
      <c r="E20065" t="s">
        <v>9</v>
      </c>
      <c r="F20065" t="s">
        <v>10</v>
      </c>
      <c r="G20065" t="s">
        <v>14977</v>
      </c>
    </row>
    <row r="20066" spans="1:7">
      <c r="A20066" t="s">
        <v>17139</v>
      </c>
      <c r="B20066">
        <v>9000042357</v>
      </c>
      <c r="C20066">
        <v>1000</v>
      </c>
      <c r="D20066">
        <v>1000</v>
      </c>
      <c r="E20066" t="s">
        <v>9</v>
      </c>
      <c r="F20066" t="s">
        <v>10</v>
      </c>
      <c r="G20066" t="s">
        <v>14977</v>
      </c>
    </row>
    <row r="20067" spans="1:7">
      <c r="A20067" t="s">
        <v>17140</v>
      </c>
      <c r="B20067">
        <v>9000042357</v>
      </c>
      <c r="C20067">
        <v>1000</v>
      </c>
      <c r="D20067">
        <v>1000</v>
      </c>
      <c r="E20067" t="s">
        <v>9</v>
      </c>
      <c r="F20067" t="s">
        <v>10</v>
      </c>
      <c r="G20067" t="s">
        <v>14977</v>
      </c>
    </row>
    <row r="20068" spans="1:7">
      <c r="A20068" t="s">
        <v>17141</v>
      </c>
      <c r="B20068">
        <v>9000042357</v>
      </c>
      <c r="C20068">
        <v>1000</v>
      </c>
      <c r="D20068">
        <v>1000</v>
      </c>
      <c r="E20068" t="s">
        <v>9</v>
      </c>
      <c r="F20068" t="s">
        <v>10</v>
      </c>
      <c r="G20068" t="s">
        <v>14977</v>
      </c>
    </row>
    <row r="20069" spans="1:7">
      <c r="A20069" t="s">
        <v>17142</v>
      </c>
      <c r="B20069">
        <v>9000042357</v>
      </c>
      <c r="C20069">
        <v>1000</v>
      </c>
      <c r="D20069">
        <v>1000</v>
      </c>
      <c r="E20069" t="s">
        <v>9</v>
      </c>
      <c r="F20069" t="s">
        <v>10</v>
      </c>
      <c r="G20069" t="s">
        <v>14977</v>
      </c>
    </row>
    <row r="20070" spans="1:7">
      <c r="A20070" t="s">
        <v>17143</v>
      </c>
      <c r="B20070">
        <v>9000042357</v>
      </c>
      <c r="C20070">
        <v>1000</v>
      </c>
      <c r="D20070">
        <v>1000</v>
      </c>
      <c r="E20070" t="s">
        <v>9</v>
      </c>
      <c r="F20070" t="s">
        <v>10</v>
      </c>
      <c r="G20070" t="s">
        <v>14977</v>
      </c>
    </row>
    <row r="20071" spans="1:7">
      <c r="A20071" t="s">
        <v>17144</v>
      </c>
      <c r="B20071">
        <v>9000042357</v>
      </c>
      <c r="C20071">
        <v>1000</v>
      </c>
      <c r="D20071">
        <v>1000</v>
      </c>
      <c r="E20071" t="s">
        <v>9</v>
      </c>
      <c r="F20071" t="s">
        <v>10</v>
      </c>
      <c r="G20071" t="s">
        <v>14977</v>
      </c>
    </row>
    <row r="20072" spans="1:7">
      <c r="A20072" t="s">
        <v>17145</v>
      </c>
      <c r="B20072">
        <v>9000042357</v>
      </c>
      <c r="C20072">
        <v>1000</v>
      </c>
      <c r="D20072">
        <v>1000</v>
      </c>
      <c r="E20072" t="s">
        <v>9</v>
      </c>
      <c r="F20072" t="s">
        <v>10</v>
      </c>
      <c r="G20072" t="s">
        <v>14977</v>
      </c>
    </row>
    <row r="20073" spans="1:7">
      <c r="A20073" t="s">
        <v>17146</v>
      </c>
      <c r="B20073">
        <v>9000042357</v>
      </c>
      <c r="C20073">
        <v>1000</v>
      </c>
      <c r="D20073">
        <v>1000</v>
      </c>
      <c r="E20073" t="s">
        <v>9</v>
      </c>
      <c r="F20073" t="s">
        <v>10</v>
      </c>
      <c r="G20073" t="s">
        <v>14977</v>
      </c>
    </row>
    <row r="20074" spans="1:7">
      <c r="A20074" t="s">
        <v>17147</v>
      </c>
      <c r="B20074">
        <v>9000042357</v>
      </c>
      <c r="C20074">
        <v>1000</v>
      </c>
      <c r="D20074">
        <v>1000</v>
      </c>
      <c r="E20074" t="s">
        <v>9</v>
      </c>
      <c r="F20074" t="s">
        <v>10</v>
      </c>
      <c r="G20074" t="s">
        <v>14977</v>
      </c>
    </row>
    <row r="20075" spans="1:7">
      <c r="A20075" t="s">
        <v>17149</v>
      </c>
      <c r="B20075">
        <v>9000042366</v>
      </c>
      <c r="C20075">
        <v>2500</v>
      </c>
      <c r="D20075">
        <v>1704</v>
      </c>
      <c r="E20075" t="s">
        <v>9</v>
      </c>
      <c r="F20075" t="s">
        <v>10</v>
      </c>
      <c r="G20075" t="s">
        <v>16845</v>
      </c>
    </row>
    <row r="20076" spans="1:7">
      <c r="A20076" t="s">
        <v>17150</v>
      </c>
      <c r="B20076">
        <v>9000042375</v>
      </c>
      <c r="C20076">
        <v>10000</v>
      </c>
      <c r="D20076">
        <v>2993</v>
      </c>
      <c r="E20076" t="s">
        <v>113</v>
      </c>
      <c r="F20076" t="s">
        <v>202</v>
      </c>
      <c r="G20076" t="s">
        <v>14979</v>
      </c>
    </row>
    <row r="20077" spans="1:7">
      <c r="A20077" t="s">
        <v>17152</v>
      </c>
      <c r="B20077">
        <v>9000042375</v>
      </c>
      <c r="C20077">
        <v>10000</v>
      </c>
      <c r="D20077">
        <v>9576</v>
      </c>
      <c r="E20077" t="s">
        <v>9</v>
      </c>
      <c r="F20077" t="s">
        <v>10</v>
      </c>
      <c r="G20077" t="s">
        <v>14979</v>
      </c>
    </row>
    <row r="20078" spans="1:7">
      <c r="A20078" t="s">
        <v>17153</v>
      </c>
      <c r="B20078">
        <v>9000042375</v>
      </c>
      <c r="C20078">
        <v>10000</v>
      </c>
      <c r="D20078">
        <v>10000</v>
      </c>
      <c r="E20078" t="s">
        <v>9</v>
      </c>
      <c r="F20078" t="s">
        <v>10</v>
      </c>
      <c r="G20078" t="s">
        <v>14979</v>
      </c>
    </row>
    <row r="20079" spans="1:7">
      <c r="A20079" t="s">
        <v>17154</v>
      </c>
      <c r="B20079">
        <v>9000042375</v>
      </c>
      <c r="C20079">
        <v>10000</v>
      </c>
      <c r="D20079">
        <v>10000</v>
      </c>
      <c r="E20079" t="s">
        <v>9</v>
      </c>
      <c r="F20079" t="s">
        <v>10</v>
      </c>
      <c r="G20079" t="s">
        <v>14979</v>
      </c>
    </row>
    <row r="20080" spans="1:7">
      <c r="A20080" t="s">
        <v>17155</v>
      </c>
      <c r="B20080">
        <v>9000042375</v>
      </c>
      <c r="C20080">
        <v>10000</v>
      </c>
      <c r="D20080">
        <v>10000</v>
      </c>
      <c r="E20080" t="s">
        <v>9</v>
      </c>
      <c r="F20080" t="s">
        <v>10</v>
      </c>
      <c r="G20080" t="s">
        <v>14979</v>
      </c>
    </row>
    <row r="20081" spans="1:7">
      <c r="A20081" t="s">
        <v>17157</v>
      </c>
      <c r="B20081">
        <v>9000042473</v>
      </c>
      <c r="C20081">
        <v>1000</v>
      </c>
      <c r="D20081">
        <v>353</v>
      </c>
      <c r="E20081" t="s">
        <v>9</v>
      </c>
      <c r="F20081" t="s">
        <v>10</v>
      </c>
      <c r="G20081" t="s">
        <v>31893</v>
      </c>
    </row>
    <row r="20082" spans="1:7">
      <c r="A20082" t="s">
        <v>17158</v>
      </c>
      <c r="B20082">
        <v>9000042473</v>
      </c>
      <c r="C20082">
        <v>1000</v>
      </c>
      <c r="D20082">
        <v>949</v>
      </c>
      <c r="E20082" t="s">
        <v>9</v>
      </c>
      <c r="F20082" t="s">
        <v>10</v>
      </c>
      <c r="G20082" t="s">
        <v>31893</v>
      </c>
    </row>
    <row r="20083" spans="1:7">
      <c r="A20083" t="s">
        <v>17159</v>
      </c>
      <c r="B20083">
        <v>9000042473</v>
      </c>
      <c r="C20083">
        <v>1000</v>
      </c>
      <c r="D20083">
        <v>1000</v>
      </c>
      <c r="E20083" t="s">
        <v>9</v>
      </c>
      <c r="F20083" t="s">
        <v>10</v>
      </c>
      <c r="G20083" t="s">
        <v>31893</v>
      </c>
    </row>
    <row r="20084" spans="1:7">
      <c r="A20084" t="s">
        <v>17160</v>
      </c>
      <c r="B20084">
        <v>9000042473</v>
      </c>
      <c r="C20084">
        <v>1000</v>
      </c>
      <c r="D20084">
        <v>1000</v>
      </c>
      <c r="E20084" t="s">
        <v>9</v>
      </c>
      <c r="F20084" t="s">
        <v>10</v>
      </c>
      <c r="G20084" t="s">
        <v>31893</v>
      </c>
    </row>
    <row r="20085" spans="1:7">
      <c r="A20085" t="s">
        <v>17161</v>
      </c>
      <c r="B20085">
        <v>9000042473</v>
      </c>
      <c r="C20085">
        <v>1000</v>
      </c>
      <c r="D20085">
        <v>1000</v>
      </c>
      <c r="E20085" t="s">
        <v>9</v>
      </c>
      <c r="F20085" t="s">
        <v>10</v>
      </c>
      <c r="G20085" t="s">
        <v>31893</v>
      </c>
    </row>
    <row r="20086" spans="1:7">
      <c r="A20086" t="s">
        <v>17162</v>
      </c>
      <c r="B20086">
        <v>9000042473</v>
      </c>
      <c r="C20086">
        <v>1000</v>
      </c>
      <c r="D20086">
        <v>1000</v>
      </c>
      <c r="E20086" t="s">
        <v>9</v>
      </c>
      <c r="F20086" t="s">
        <v>10</v>
      </c>
      <c r="G20086" t="s">
        <v>31893</v>
      </c>
    </row>
    <row r="20087" spans="1:7">
      <c r="A20087" t="s">
        <v>31894</v>
      </c>
      <c r="B20087">
        <v>9000042473</v>
      </c>
      <c r="C20087">
        <v>1000</v>
      </c>
      <c r="D20087">
        <v>1000</v>
      </c>
      <c r="E20087" t="s">
        <v>9</v>
      </c>
      <c r="F20087" t="s">
        <v>10</v>
      </c>
      <c r="G20087" t="s">
        <v>31893</v>
      </c>
    </row>
    <row r="20088" spans="1:7">
      <c r="A20088" t="s">
        <v>17163</v>
      </c>
      <c r="B20088">
        <v>9000042847</v>
      </c>
      <c r="C20088">
        <v>10000</v>
      </c>
      <c r="D20088">
        <v>9957</v>
      </c>
      <c r="E20088" t="s">
        <v>9</v>
      </c>
      <c r="F20088" t="s">
        <v>10</v>
      </c>
      <c r="G20088" t="s">
        <v>22242</v>
      </c>
    </row>
    <row r="20089" spans="1:7">
      <c r="A20089" t="s">
        <v>17165</v>
      </c>
      <c r="B20089">
        <v>9000042865</v>
      </c>
      <c r="C20089">
        <v>10000</v>
      </c>
      <c r="D20089">
        <v>9533</v>
      </c>
      <c r="E20089" t="s">
        <v>9</v>
      </c>
      <c r="F20089" t="s">
        <v>10</v>
      </c>
      <c r="G20089" t="s">
        <v>14981</v>
      </c>
    </row>
    <row r="20090" spans="1:7">
      <c r="A20090" t="s">
        <v>17167</v>
      </c>
      <c r="B20090">
        <v>9000043311</v>
      </c>
      <c r="C20090">
        <v>3000</v>
      </c>
      <c r="D20090">
        <v>1828</v>
      </c>
      <c r="E20090" t="s">
        <v>9</v>
      </c>
      <c r="F20090" t="s">
        <v>10</v>
      </c>
      <c r="G20090" t="s">
        <v>16881</v>
      </c>
    </row>
    <row r="20091" spans="1:7">
      <c r="A20091" t="s">
        <v>17169</v>
      </c>
      <c r="B20091">
        <v>9000043311</v>
      </c>
      <c r="C20091">
        <v>3000</v>
      </c>
      <c r="D20091">
        <v>2840</v>
      </c>
      <c r="E20091" t="s">
        <v>9</v>
      </c>
      <c r="F20091" t="s">
        <v>10</v>
      </c>
      <c r="G20091" t="s">
        <v>16881</v>
      </c>
    </row>
    <row r="20092" spans="1:7">
      <c r="A20092" t="s">
        <v>17170</v>
      </c>
      <c r="B20092">
        <v>9000043311</v>
      </c>
      <c r="C20092">
        <v>3000</v>
      </c>
      <c r="D20092">
        <v>2952</v>
      </c>
      <c r="E20092" t="s">
        <v>9</v>
      </c>
      <c r="F20092" t="s">
        <v>10</v>
      </c>
      <c r="G20092" t="s">
        <v>16881</v>
      </c>
    </row>
    <row r="20093" spans="1:7">
      <c r="A20093" t="s">
        <v>17171</v>
      </c>
      <c r="B20093">
        <v>9000043311</v>
      </c>
      <c r="C20093">
        <v>3000</v>
      </c>
      <c r="D20093">
        <v>2534</v>
      </c>
      <c r="E20093" t="s">
        <v>113</v>
      </c>
      <c r="F20093" t="s">
        <v>202</v>
      </c>
      <c r="G20093" t="s">
        <v>16881</v>
      </c>
    </row>
    <row r="20094" spans="1:7">
      <c r="A20094" t="s">
        <v>17172</v>
      </c>
      <c r="B20094">
        <v>9000043311</v>
      </c>
      <c r="C20094">
        <v>3000</v>
      </c>
      <c r="D20094">
        <v>3000</v>
      </c>
      <c r="E20094" t="s">
        <v>9</v>
      </c>
      <c r="F20094" t="s">
        <v>10</v>
      </c>
      <c r="G20094" t="s">
        <v>16881</v>
      </c>
    </row>
    <row r="20095" spans="1:7">
      <c r="A20095" t="s">
        <v>17173</v>
      </c>
      <c r="B20095">
        <v>9000043311</v>
      </c>
      <c r="C20095">
        <v>3000</v>
      </c>
      <c r="D20095">
        <v>3000</v>
      </c>
      <c r="E20095" t="s">
        <v>9</v>
      </c>
      <c r="F20095" t="s">
        <v>10</v>
      </c>
      <c r="G20095" t="s">
        <v>16881</v>
      </c>
    </row>
    <row r="20096" spans="1:7">
      <c r="A20096" t="s">
        <v>17174</v>
      </c>
      <c r="B20096">
        <v>9000043311</v>
      </c>
      <c r="C20096">
        <v>3000</v>
      </c>
      <c r="D20096">
        <v>3000</v>
      </c>
      <c r="E20096" t="s">
        <v>9</v>
      </c>
      <c r="F20096" t="s">
        <v>10</v>
      </c>
      <c r="G20096" t="s">
        <v>16881</v>
      </c>
    </row>
    <row r="20097" spans="1:7">
      <c r="A20097" t="s">
        <v>17175</v>
      </c>
      <c r="B20097">
        <v>9000043311</v>
      </c>
      <c r="C20097">
        <v>3000</v>
      </c>
      <c r="D20097">
        <v>3000</v>
      </c>
      <c r="E20097" t="s">
        <v>9</v>
      </c>
      <c r="F20097" t="s">
        <v>10</v>
      </c>
      <c r="G20097" t="s">
        <v>16881</v>
      </c>
    </row>
    <row r="20098" spans="1:7">
      <c r="A20098" t="s">
        <v>17177</v>
      </c>
      <c r="B20098">
        <v>9000043329</v>
      </c>
      <c r="C20098">
        <v>3000</v>
      </c>
      <c r="D20098">
        <v>2324</v>
      </c>
      <c r="E20098" t="s">
        <v>9</v>
      </c>
      <c r="F20098" t="s">
        <v>10</v>
      </c>
      <c r="G20098" t="s">
        <v>15011</v>
      </c>
    </row>
    <row r="20099" spans="1:7">
      <c r="A20099" t="s">
        <v>17178</v>
      </c>
      <c r="B20099">
        <v>9000043329</v>
      </c>
      <c r="C20099">
        <v>3000</v>
      </c>
      <c r="D20099">
        <v>2837</v>
      </c>
      <c r="E20099" t="s">
        <v>9</v>
      </c>
      <c r="F20099" t="s">
        <v>10</v>
      </c>
      <c r="G20099" t="s">
        <v>15011</v>
      </c>
    </row>
    <row r="20100" spans="1:7">
      <c r="A20100" t="s">
        <v>17179</v>
      </c>
      <c r="B20100">
        <v>9000043329</v>
      </c>
      <c r="C20100">
        <v>3000</v>
      </c>
      <c r="D20100">
        <v>3000</v>
      </c>
      <c r="E20100" t="s">
        <v>9</v>
      </c>
      <c r="F20100" t="s">
        <v>10</v>
      </c>
      <c r="G20100" t="s">
        <v>15011</v>
      </c>
    </row>
    <row r="20101" spans="1:7">
      <c r="A20101" t="s">
        <v>17180</v>
      </c>
      <c r="B20101">
        <v>9000043329</v>
      </c>
      <c r="C20101">
        <v>3000</v>
      </c>
      <c r="D20101">
        <v>3000</v>
      </c>
      <c r="E20101" t="s">
        <v>9</v>
      </c>
      <c r="F20101" t="s">
        <v>10</v>
      </c>
      <c r="G20101" t="s">
        <v>15011</v>
      </c>
    </row>
    <row r="20102" spans="1:7">
      <c r="A20102" t="s">
        <v>17182</v>
      </c>
      <c r="B20102" t="s">
        <v>17183</v>
      </c>
      <c r="C20102">
        <v>160</v>
      </c>
      <c r="D20102">
        <v>118</v>
      </c>
      <c r="E20102" t="s">
        <v>9</v>
      </c>
      <c r="F20102" t="s">
        <v>10</v>
      </c>
      <c r="G20102" t="s">
        <v>15265</v>
      </c>
    </row>
    <row r="20103" spans="1:7">
      <c r="A20103" t="s">
        <v>17185</v>
      </c>
      <c r="B20103" t="s">
        <v>17183</v>
      </c>
      <c r="C20103">
        <v>160</v>
      </c>
      <c r="D20103">
        <v>160</v>
      </c>
      <c r="E20103" t="s">
        <v>9</v>
      </c>
      <c r="F20103" t="s">
        <v>10</v>
      </c>
      <c r="G20103" t="s">
        <v>15265</v>
      </c>
    </row>
    <row r="20104" spans="1:7">
      <c r="A20104" t="s">
        <v>17186</v>
      </c>
      <c r="B20104" t="s">
        <v>17183</v>
      </c>
      <c r="C20104">
        <v>160</v>
      </c>
      <c r="D20104">
        <v>160</v>
      </c>
      <c r="E20104" t="s">
        <v>9</v>
      </c>
      <c r="F20104" t="s">
        <v>10</v>
      </c>
      <c r="G20104" t="s">
        <v>15265</v>
      </c>
    </row>
    <row r="20105" spans="1:7">
      <c r="A20105" t="s">
        <v>17187</v>
      </c>
      <c r="B20105" t="s">
        <v>17183</v>
      </c>
      <c r="C20105">
        <v>160</v>
      </c>
      <c r="D20105">
        <v>160</v>
      </c>
      <c r="E20105" t="s">
        <v>9</v>
      </c>
      <c r="F20105" t="s">
        <v>10</v>
      </c>
      <c r="G20105" t="s">
        <v>15265</v>
      </c>
    </row>
    <row r="20106" spans="1:7">
      <c r="A20106" t="s">
        <v>17189</v>
      </c>
      <c r="B20106">
        <v>9000043819</v>
      </c>
      <c r="C20106">
        <v>140</v>
      </c>
      <c r="D20106">
        <v>138</v>
      </c>
      <c r="E20106" t="s">
        <v>9</v>
      </c>
      <c r="F20106" t="s">
        <v>10</v>
      </c>
      <c r="G20106" t="s">
        <v>15263</v>
      </c>
    </row>
    <row r="20107" spans="1:7">
      <c r="A20107" t="s">
        <v>17190</v>
      </c>
      <c r="B20107">
        <v>9000043819</v>
      </c>
      <c r="C20107">
        <v>70</v>
      </c>
      <c r="D20107">
        <v>70</v>
      </c>
      <c r="E20107" t="s">
        <v>9</v>
      </c>
      <c r="F20107" t="s">
        <v>10</v>
      </c>
      <c r="G20107" t="s">
        <v>15263</v>
      </c>
    </row>
    <row r="20108" spans="1:7">
      <c r="A20108" t="s">
        <v>17191</v>
      </c>
      <c r="B20108">
        <v>9000043819</v>
      </c>
      <c r="C20108">
        <v>70</v>
      </c>
      <c r="D20108">
        <v>70</v>
      </c>
      <c r="E20108" t="s">
        <v>9</v>
      </c>
      <c r="F20108" t="s">
        <v>10</v>
      </c>
      <c r="G20108" t="s">
        <v>15263</v>
      </c>
    </row>
    <row r="20109" spans="1:7">
      <c r="A20109" t="s">
        <v>17192</v>
      </c>
      <c r="B20109">
        <v>9000043819</v>
      </c>
      <c r="C20109">
        <v>70</v>
      </c>
      <c r="D20109">
        <v>70</v>
      </c>
      <c r="E20109" t="s">
        <v>9</v>
      </c>
      <c r="F20109" t="s">
        <v>10</v>
      </c>
      <c r="G20109" t="s">
        <v>15263</v>
      </c>
    </row>
    <row r="20110" spans="1:7">
      <c r="A20110" t="s">
        <v>17193</v>
      </c>
      <c r="B20110">
        <v>9000043819</v>
      </c>
      <c r="C20110">
        <v>70</v>
      </c>
      <c r="D20110">
        <v>70</v>
      </c>
      <c r="E20110" t="s">
        <v>9</v>
      </c>
      <c r="F20110" t="s">
        <v>10</v>
      </c>
      <c r="G20110" t="s">
        <v>15263</v>
      </c>
    </row>
    <row r="20111" spans="1:7">
      <c r="A20111" t="s">
        <v>17194</v>
      </c>
      <c r="B20111">
        <v>9000043819</v>
      </c>
      <c r="C20111">
        <v>140</v>
      </c>
      <c r="D20111">
        <v>140</v>
      </c>
      <c r="E20111" t="s">
        <v>9</v>
      </c>
      <c r="F20111" t="s">
        <v>10</v>
      </c>
      <c r="G20111" t="s">
        <v>15263</v>
      </c>
    </row>
    <row r="20112" spans="1:7">
      <c r="A20112" t="s">
        <v>17195</v>
      </c>
      <c r="B20112">
        <v>9000043819</v>
      </c>
      <c r="C20112">
        <v>70</v>
      </c>
      <c r="D20112">
        <v>70</v>
      </c>
      <c r="E20112" t="s">
        <v>9</v>
      </c>
      <c r="F20112" t="s">
        <v>10</v>
      </c>
      <c r="G20112" t="s">
        <v>15263</v>
      </c>
    </row>
    <row r="20113" spans="1:7">
      <c r="A20113" t="s">
        <v>17197</v>
      </c>
      <c r="B20113">
        <v>9000043828</v>
      </c>
      <c r="C20113">
        <v>70</v>
      </c>
      <c r="D20113">
        <v>5</v>
      </c>
      <c r="E20113" t="s">
        <v>20</v>
      </c>
      <c r="F20113" t="s">
        <v>21</v>
      </c>
      <c r="G20113" t="s">
        <v>31895</v>
      </c>
    </row>
    <row r="20114" spans="1:7">
      <c r="A20114" t="s">
        <v>17198</v>
      </c>
      <c r="B20114">
        <v>9000043828</v>
      </c>
      <c r="C20114">
        <v>46</v>
      </c>
      <c r="D20114">
        <v>46</v>
      </c>
      <c r="E20114" t="s">
        <v>9</v>
      </c>
      <c r="F20114" t="s">
        <v>10</v>
      </c>
      <c r="G20114" t="s">
        <v>31895</v>
      </c>
    </row>
    <row r="20115" spans="1:7">
      <c r="A20115" t="s">
        <v>17199</v>
      </c>
      <c r="B20115">
        <v>9000043828</v>
      </c>
      <c r="C20115">
        <v>70</v>
      </c>
      <c r="D20115">
        <v>70</v>
      </c>
      <c r="E20115" t="s">
        <v>9</v>
      </c>
      <c r="F20115" t="s">
        <v>10</v>
      </c>
      <c r="G20115" t="s">
        <v>31895</v>
      </c>
    </row>
    <row r="20116" spans="1:7">
      <c r="A20116" t="s">
        <v>17200</v>
      </c>
      <c r="B20116">
        <v>9000043828</v>
      </c>
      <c r="C20116">
        <v>70</v>
      </c>
      <c r="D20116">
        <v>70</v>
      </c>
      <c r="E20116" t="s">
        <v>9</v>
      </c>
      <c r="F20116" t="s">
        <v>10</v>
      </c>
      <c r="G20116" t="s">
        <v>31895</v>
      </c>
    </row>
    <row r="20117" spans="1:7">
      <c r="A20117" t="s">
        <v>17201</v>
      </c>
      <c r="B20117">
        <v>9000043828</v>
      </c>
      <c r="C20117">
        <v>70</v>
      </c>
      <c r="D20117">
        <v>70</v>
      </c>
      <c r="E20117" t="s">
        <v>9</v>
      </c>
      <c r="F20117" t="s">
        <v>10</v>
      </c>
      <c r="G20117" t="s">
        <v>31895</v>
      </c>
    </row>
    <row r="20118" spans="1:7">
      <c r="A20118" t="s">
        <v>36522</v>
      </c>
      <c r="B20118">
        <v>9000043828</v>
      </c>
      <c r="C20118">
        <v>48</v>
      </c>
      <c r="D20118">
        <v>48</v>
      </c>
      <c r="E20118" t="s">
        <v>20</v>
      </c>
      <c r="F20118" t="s">
        <v>21</v>
      </c>
      <c r="G20118" t="s">
        <v>31895</v>
      </c>
    </row>
    <row r="20119" spans="1:7">
      <c r="A20119" t="s">
        <v>17203</v>
      </c>
      <c r="B20119">
        <v>9000043908</v>
      </c>
      <c r="C20119">
        <v>2000</v>
      </c>
      <c r="D20119">
        <v>974</v>
      </c>
      <c r="E20119" t="s">
        <v>9</v>
      </c>
      <c r="F20119" t="s">
        <v>10</v>
      </c>
      <c r="G20119" t="s">
        <v>17202</v>
      </c>
    </row>
    <row r="20120" spans="1:7">
      <c r="A20120" t="s">
        <v>17205</v>
      </c>
      <c r="B20120">
        <v>9000043908</v>
      </c>
      <c r="C20120">
        <v>2000</v>
      </c>
      <c r="D20120">
        <v>2000</v>
      </c>
      <c r="E20120" t="s">
        <v>9</v>
      </c>
      <c r="F20120" t="s">
        <v>10</v>
      </c>
      <c r="G20120" t="s">
        <v>17202</v>
      </c>
    </row>
    <row r="20121" spans="1:7">
      <c r="A20121" t="s">
        <v>17206</v>
      </c>
      <c r="B20121">
        <v>9000043908</v>
      </c>
      <c r="C20121">
        <v>2000</v>
      </c>
      <c r="D20121">
        <v>2000</v>
      </c>
      <c r="E20121" t="s">
        <v>9</v>
      </c>
      <c r="F20121" t="s">
        <v>10</v>
      </c>
      <c r="G20121" t="s">
        <v>17202</v>
      </c>
    </row>
    <row r="20122" spans="1:7">
      <c r="A20122" t="s">
        <v>17207</v>
      </c>
      <c r="B20122">
        <v>9000043908</v>
      </c>
      <c r="C20122">
        <v>2000</v>
      </c>
      <c r="D20122">
        <v>2000</v>
      </c>
      <c r="E20122" t="s">
        <v>9</v>
      </c>
      <c r="F20122" t="s">
        <v>10</v>
      </c>
      <c r="G20122" t="s">
        <v>17202</v>
      </c>
    </row>
    <row r="20123" spans="1:7">
      <c r="A20123" t="s">
        <v>17208</v>
      </c>
      <c r="B20123">
        <v>9000043908</v>
      </c>
      <c r="C20123">
        <v>2000</v>
      </c>
      <c r="D20123">
        <v>2000</v>
      </c>
      <c r="E20123" t="s">
        <v>9</v>
      </c>
      <c r="F20123" t="s">
        <v>10</v>
      </c>
      <c r="G20123" t="s">
        <v>17202</v>
      </c>
    </row>
    <row r="20124" spans="1:7">
      <c r="A20124" t="s">
        <v>31896</v>
      </c>
      <c r="B20124">
        <v>9000043908</v>
      </c>
      <c r="C20124">
        <v>2000</v>
      </c>
      <c r="D20124">
        <v>2000</v>
      </c>
      <c r="E20124" t="s">
        <v>9</v>
      </c>
      <c r="F20124" t="s">
        <v>10</v>
      </c>
      <c r="G20124" t="s">
        <v>17202</v>
      </c>
    </row>
    <row r="20125" spans="1:7">
      <c r="A20125" t="s">
        <v>31897</v>
      </c>
      <c r="B20125">
        <v>9000043908</v>
      </c>
      <c r="C20125">
        <v>2000</v>
      </c>
      <c r="D20125">
        <v>2000</v>
      </c>
      <c r="E20125" t="s">
        <v>9</v>
      </c>
      <c r="F20125" t="s">
        <v>10</v>
      </c>
      <c r="G20125" t="s">
        <v>17202</v>
      </c>
    </row>
    <row r="20126" spans="1:7">
      <c r="A20126" t="s">
        <v>17209</v>
      </c>
      <c r="B20126">
        <v>9000043917</v>
      </c>
      <c r="C20126">
        <v>250</v>
      </c>
      <c r="D20126">
        <v>139</v>
      </c>
      <c r="E20126" t="s">
        <v>9</v>
      </c>
      <c r="F20126" t="s">
        <v>10</v>
      </c>
      <c r="G20126" t="s">
        <v>16854</v>
      </c>
    </row>
    <row r="20127" spans="1:7">
      <c r="A20127" t="s">
        <v>17211</v>
      </c>
      <c r="B20127">
        <v>9000043917</v>
      </c>
      <c r="C20127">
        <v>250</v>
      </c>
      <c r="D20127">
        <v>100</v>
      </c>
      <c r="E20127" t="s">
        <v>9</v>
      </c>
      <c r="F20127" t="s">
        <v>10</v>
      </c>
      <c r="G20127" t="s">
        <v>16854</v>
      </c>
    </row>
    <row r="20128" spans="1:7">
      <c r="A20128" t="s">
        <v>17212</v>
      </c>
      <c r="B20128">
        <v>9000043917</v>
      </c>
      <c r="C20128">
        <v>250</v>
      </c>
      <c r="D20128">
        <v>250</v>
      </c>
      <c r="E20128" t="s">
        <v>9</v>
      </c>
      <c r="F20128" t="s">
        <v>10</v>
      </c>
      <c r="G20128" t="s">
        <v>16854</v>
      </c>
    </row>
    <row r="20129" spans="1:7">
      <c r="A20129" t="s">
        <v>17213</v>
      </c>
      <c r="B20129">
        <v>9000043917</v>
      </c>
      <c r="C20129">
        <v>250</v>
      </c>
      <c r="D20129">
        <v>250</v>
      </c>
      <c r="E20129" t="s">
        <v>9</v>
      </c>
      <c r="F20129" t="s">
        <v>10</v>
      </c>
      <c r="G20129" t="s">
        <v>16854</v>
      </c>
    </row>
    <row r="20130" spans="1:7">
      <c r="A20130" t="s">
        <v>17214</v>
      </c>
      <c r="B20130">
        <v>9000043917</v>
      </c>
      <c r="C20130">
        <v>250</v>
      </c>
      <c r="D20130">
        <v>250</v>
      </c>
      <c r="E20130" t="s">
        <v>9</v>
      </c>
      <c r="F20130" t="s">
        <v>10</v>
      </c>
      <c r="G20130" t="s">
        <v>16854</v>
      </c>
    </row>
    <row r="20131" spans="1:7">
      <c r="A20131" t="s">
        <v>17215</v>
      </c>
      <c r="B20131">
        <v>9000043917</v>
      </c>
      <c r="C20131">
        <v>250</v>
      </c>
      <c r="D20131">
        <v>250</v>
      </c>
      <c r="E20131" t="s">
        <v>9</v>
      </c>
      <c r="F20131" t="s">
        <v>10</v>
      </c>
      <c r="G20131" t="s">
        <v>16854</v>
      </c>
    </row>
    <row r="20132" spans="1:7">
      <c r="A20132" t="s">
        <v>17216</v>
      </c>
      <c r="B20132">
        <v>9000043917</v>
      </c>
      <c r="C20132">
        <v>250</v>
      </c>
      <c r="D20132">
        <v>250</v>
      </c>
      <c r="E20132" t="s">
        <v>9</v>
      </c>
      <c r="F20132" t="s">
        <v>10</v>
      </c>
      <c r="G20132" t="s">
        <v>16854</v>
      </c>
    </row>
    <row r="20133" spans="1:7">
      <c r="A20133" t="s">
        <v>17217</v>
      </c>
      <c r="B20133">
        <v>9000043917</v>
      </c>
      <c r="C20133">
        <v>250</v>
      </c>
      <c r="D20133">
        <v>250</v>
      </c>
      <c r="E20133" t="s">
        <v>9</v>
      </c>
      <c r="F20133" t="s">
        <v>10</v>
      </c>
      <c r="G20133" t="s">
        <v>16854</v>
      </c>
    </row>
    <row r="20134" spans="1:7">
      <c r="A20134" t="s">
        <v>17218</v>
      </c>
      <c r="B20134">
        <v>9000043917</v>
      </c>
      <c r="C20134">
        <v>250</v>
      </c>
      <c r="D20134">
        <v>250</v>
      </c>
      <c r="E20134" t="s">
        <v>9</v>
      </c>
      <c r="F20134" t="s">
        <v>10</v>
      </c>
      <c r="G20134" t="s">
        <v>16854</v>
      </c>
    </row>
    <row r="20135" spans="1:7">
      <c r="A20135" t="s">
        <v>31898</v>
      </c>
      <c r="B20135">
        <v>9000043917</v>
      </c>
      <c r="C20135">
        <v>250</v>
      </c>
      <c r="D20135">
        <v>250</v>
      </c>
      <c r="E20135" t="s">
        <v>9</v>
      </c>
      <c r="F20135" t="s">
        <v>10</v>
      </c>
      <c r="G20135" t="s">
        <v>16854</v>
      </c>
    </row>
    <row r="20136" spans="1:7">
      <c r="A20136" t="s">
        <v>31899</v>
      </c>
      <c r="B20136">
        <v>9000043917</v>
      </c>
      <c r="C20136">
        <v>250</v>
      </c>
      <c r="D20136">
        <v>250</v>
      </c>
      <c r="E20136" t="s">
        <v>9</v>
      </c>
      <c r="F20136" t="s">
        <v>10</v>
      </c>
      <c r="G20136" t="s">
        <v>16854</v>
      </c>
    </row>
    <row r="20137" spans="1:7">
      <c r="A20137" t="s">
        <v>31900</v>
      </c>
      <c r="B20137">
        <v>9000043917</v>
      </c>
      <c r="C20137">
        <v>250</v>
      </c>
      <c r="D20137">
        <v>250</v>
      </c>
      <c r="E20137" t="s">
        <v>9</v>
      </c>
      <c r="F20137" t="s">
        <v>10</v>
      </c>
      <c r="G20137" t="s">
        <v>16854</v>
      </c>
    </row>
    <row r="20138" spans="1:7">
      <c r="A20138" t="s">
        <v>31901</v>
      </c>
      <c r="B20138">
        <v>9000043917</v>
      </c>
      <c r="C20138">
        <v>250</v>
      </c>
      <c r="D20138">
        <v>250</v>
      </c>
      <c r="E20138" t="s">
        <v>9</v>
      </c>
      <c r="F20138" t="s">
        <v>10</v>
      </c>
      <c r="G20138" t="s">
        <v>16854</v>
      </c>
    </row>
    <row r="20139" spans="1:7">
      <c r="A20139" t="s">
        <v>31902</v>
      </c>
      <c r="B20139">
        <v>9000043917</v>
      </c>
      <c r="C20139">
        <v>250</v>
      </c>
      <c r="D20139">
        <v>250</v>
      </c>
      <c r="E20139" t="s">
        <v>9</v>
      </c>
      <c r="F20139" t="s">
        <v>10</v>
      </c>
      <c r="G20139" t="s">
        <v>16854</v>
      </c>
    </row>
    <row r="20140" spans="1:7">
      <c r="A20140" t="s">
        <v>17220</v>
      </c>
      <c r="B20140">
        <v>9000044016</v>
      </c>
      <c r="C20140">
        <v>60</v>
      </c>
      <c r="D20140">
        <v>30</v>
      </c>
      <c r="E20140" t="s">
        <v>9</v>
      </c>
      <c r="F20140" t="s">
        <v>10</v>
      </c>
      <c r="G20140" t="s">
        <v>15566</v>
      </c>
    </row>
    <row r="20141" spans="1:7">
      <c r="A20141" t="s">
        <v>17221</v>
      </c>
      <c r="B20141">
        <v>9000044016</v>
      </c>
      <c r="C20141">
        <v>60</v>
      </c>
      <c r="D20141">
        <v>60</v>
      </c>
      <c r="E20141" t="s">
        <v>9</v>
      </c>
      <c r="F20141" t="s">
        <v>10</v>
      </c>
      <c r="G20141" t="s">
        <v>15566</v>
      </c>
    </row>
    <row r="20142" spans="1:7">
      <c r="A20142" t="s">
        <v>17222</v>
      </c>
      <c r="B20142">
        <v>9000044016</v>
      </c>
      <c r="C20142">
        <v>60</v>
      </c>
      <c r="D20142">
        <v>60</v>
      </c>
      <c r="E20142" t="s">
        <v>9</v>
      </c>
      <c r="F20142" t="s">
        <v>10</v>
      </c>
      <c r="G20142" t="s">
        <v>15566</v>
      </c>
    </row>
    <row r="20143" spans="1:7">
      <c r="A20143" t="s">
        <v>17223</v>
      </c>
      <c r="B20143">
        <v>9000044016</v>
      </c>
      <c r="C20143">
        <v>60</v>
      </c>
      <c r="D20143">
        <v>60</v>
      </c>
      <c r="E20143" t="s">
        <v>9</v>
      </c>
      <c r="F20143" t="s">
        <v>10</v>
      </c>
      <c r="G20143" t="s">
        <v>15566</v>
      </c>
    </row>
    <row r="20144" spans="1:7">
      <c r="A20144" t="s">
        <v>17224</v>
      </c>
      <c r="B20144">
        <v>9000044444</v>
      </c>
      <c r="C20144">
        <v>3000</v>
      </c>
      <c r="D20144">
        <v>987</v>
      </c>
      <c r="E20144" t="s">
        <v>9</v>
      </c>
      <c r="F20144" t="s">
        <v>10</v>
      </c>
      <c r="G20144" t="s">
        <v>16945</v>
      </c>
    </row>
    <row r="20145" spans="1:7">
      <c r="A20145" t="s">
        <v>17225</v>
      </c>
      <c r="B20145">
        <v>9000044444</v>
      </c>
      <c r="C20145">
        <v>3000</v>
      </c>
      <c r="D20145">
        <v>2869</v>
      </c>
      <c r="E20145" t="s">
        <v>9</v>
      </c>
      <c r="F20145" t="s">
        <v>10</v>
      </c>
      <c r="G20145" t="s">
        <v>16945</v>
      </c>
    </row>
    <row r="20146" spans="1:7">
      <c r="A20146" t="s">
        <v>17226</v>
      </c>
      <c r="B20146">
        <v>9000044444</v>
      </c>
      <c r="C20146">
        <v>3000</v>
      </c>
      <c r="D20146">
        <v>3000</v>
      </c>
      <c r="E20146" t="s">
        <v>9</v>
      </c>
      <c r="F20146" t="s">
        <v>10</v>
      </c>
      <c r="G20146" t="s">
        <v>16945</v>
      </c>
    </row>
    <row r="20147" spans="1:7">
      <c r="A20147" t="s">
        <v>17227</v>
      </c>
      <c r="B20147">
        <v>9000044462</v>
      </c>
      <c r="C20147">
        <v>10000</v>
      </c>
      <c r="D20147">
        <v>2304</v>
      </c>
      <c r="E20147" t="s">
        <v>9</v>
      </c>
      <c r="F20147" t="s">
        <v>10</v>
      </c>
      <c r="G20147" t="s">
        <v>15031</v>
      </c>
    </row>
    <row r="20148" spans="1:7">
      <c r="A20148" t="s">
        <v>17229</v>
      </c>
      <c r="B20148">
        <v>9000044462</v>
      </c>
      <c r="C20148">
        <v>10000</v>
      </c>
      <c r="D20148">
        <v>2724</v>
      </c>
      <c r="E20148" t="s">
        <v>113</v>
      </c>
      <c r="F20148" t="s">
        <v>202</v>
      </c>
      <c r="G20148" t="s">
        <v>15031</v>
      </c>
    </row>
    <row r="20149" spans="1:7">
      <c r="A20149" t="s">
        <v>31903</v>
      </c>
      <c r="B20149">
        <v>9000044462</v>
      </c>
      <c r="C20149">
        <v>10000</v>
      </c>
      <c r="D20149">
        <v>10000</v>
      </c>
      <c r="E20149" t="s">
        <v>9</v>
      </c>
      <c r="F20149" t="s">
        <v>10</v>
      </c>
      <c r="G20149" t="s">
        <v>15031</v>
      </c>
    </row>
    <row r="20150" spans="1:7">
      <c r="A20150" t="s">
        <v>17231</v>
      </c>
      <c r="B20150">
        <v>9000044578</v>
      </c>
      <c r="C20150">
        <v>8000</v>
      </c>
      <c r="D20150">
        <v>10</v>
      </c>
      <c r="E20150" t="s">
        <v>113</v>
      </c>
      <c r="F20150" t="s">
        <v>187</v>
      </c>
      <c r="G20150" t="s">
        <v>17230</v>
      </c>
    </row>
    <row r="20151" spans="1:7">
      <c r="A20151" t="s">
        <v>31904</v>
      </c>
      <c r="B20151">
        <v>9000044578</v>
      </c>
      <c r="C20151">
        <v>8000</v>
      </c>
      <c r="D20151">
        <v>3966</v>
      </c>
      <c r="E20151" t="s">
        <v>9</v>
      </c>
      <c r="F20151" t="s">
        <v>10</v>
      </c>
      <c r="G20151" t="s">
        <v>17230</v>
      </c>
    </row>
    <row r="20152" spans="1:7">
      <c r="A20152" t="s">
        <v>36523</v>
      </c>
      <c r="B20152">
        <v>9000044578</v>
      </c>
      <c r="C20152">
        <v>8000</v>
      </c>
      <c r="D20152">
        <v>6</v>
      </c>
      <c r="E20152" t="s">
        <v>113</v>
      </c>
      <c r="F20152" t="s">
        <v>489</v>
      </c>
      <c r="G20152" t="s">
        <v>17230</v>
      </c>
    </row>
    <row r="20153" spans="1:7">
      <c r="A20153" t="s">
        <v>36524</v>
      </c>
      <c r="B20153">
        <v>9000044578</v>
      </c>
      <c r="C20153">
        <v>8000</v>
      </c>
      <c r="D20153">
        <v>34</v>
      </c>
      <c r="E20153" t="s">
        <v>113</v>
      </c>
      <c r="F20153" t="s">
        <v>489</v>
      </c>
      <c r="G20153" t="s">
        <v>17230</v>
      </c>
    </row>
    <row r="20154" spans="1:7">
      <c r="A20154" t="s">
        <v>36525</v>
      </c>
      <c r="B20154">
        <v>9000044578</v>
      </c>
      <c r="C20154">
        <v>8000</v>
      </c>
      <c r="D20154">
        <v>10</v>
      </c>
      <c r="E20154" t="s">
        <v>113</v>
      </c>
      <c r="F20154" t="s">
        <v>489</v>
      </c>
      <c r="G20154" t="s">
        <v>17230</v>
      </c>
    </row>
    <row r="20155" spans="1:7">
      <c r="A20155" t="s">
        <v>36526</v>
      </c>
      <c r="B20155">
        <v>9000044578</v>
      </c>
      <c r="C20155">
        <v>8000</v>
      </c>
      <c r="D20155">
        <v>32</v>
      </c>
      <c r="E20155" t="s">
        <v>113</v>
      </c>
      <c r="F20155" t="s">
        <v>489</v>
      </c>
      <c r="G20155" t="s">
        <v>17230</v>
      </c>
    </row>
    <row r="20156" spans="1:7">
      <c r="A20156" t="s">
        <v>36527</v>
      </c>
      <c r="B20156">
        <v>9000044578</v>
      </c>
      <c r="C20156">
        <v>8000</v>
      </c>
      <c r="D20156">
        <v>1</v>
      </c>
      <c r="E20156" t="s">
        <v>113</v>
      </c>
      <c r="F20156" t="s">
        <v>489</v>
      </c>
      <c r="G20156" t="s">
        <v>17230</v>
      </c>
    </row>
    <row r="20157" spans="1:7">
      <c r="A20157" t="s">
        <v>36528</v>
      </c>
      <c r="B20157">
        <v>9000044578</v>
      </c>
      <c r="C20157">
        <v>8000</v>
      </c>
      <c r="D20157">
        <v>3</v>
      </c>
      <c r="E20157" t="s">
        <v>113</v>
      </c>
      <c r="F20157" t="s">
        <v>489</v>
      </c>
      <c r="G20157" t="s">
        <v>17230</v>
      </c>
    </row>
    <row r="20158" spans="1:7">
      <c r="A20158" t="s">
        <v>36529</v>
      </c>
      <c r="B20158">
        <v>9000044578</v>
      </c>
      <c r="C20158">
        <v>8000</v>
      </c>
      <c r="D20158">
        <v>666</v>
      </c>
      <c r="E20158" t="s">
        <v>113</v>
      </c>
      <c r="F20158" t="s">
        <v>202</v>
      </c>
      <c r="G20158" t="s">
        <v>17230</v>
      </c>
    </row>
    <row r="20159" spans="1:7">
      <c r="A20159" t="s">
        <v>36530</v>
      </c>
      <c r="B20159">
        <v>9000044578</v>
      </c>
      <c r="C20159">
        <v>8000</v>
      </c>
      <c r="D20159">
        <v>5440</v>
      </c>
      <c r="E20159" t="s">
        <v>189</v>
      </c>
      <c r="F20159" t="s">
        <v>205</v>
      </c>
      <c r="G20159" t="s">
        <v>17230</v>
      </c>
    </row>
    <row r="20160" spans="1:7">
      <c r="A20160" t="s">
        <v>31905</v>
      </c>
      <c r="B20160">
        <v>9000044578</v>
      </c>
      <c r="C20160">
        <v>8000</v>
      </c>
      <c r="D20160">
        <v>7038</v>
      </c>
      <c r="E20160" t="s">
        <v>9</v>
      </c>
      <c r="F20160" t="s">
        <v>10</v>
      </c>
      <c r="G20160" t="s">
        <v>17230</v>
      </c>
    </row>
    <row r="20161" spans="1:7">
      <c r="A20161" t="s">
        <v>36531</v>
      </c>
      <c r="B20161">
        <v>9000044578</v>
      </c>
      <c r="C20161">
        <v>8000</v>
      </c>
      <c r="D20161">
        <v>2</v>
      </c>
      <c r="E20161" t="s">
        <v>113</v>
      </c>
      <c r="F20161" t="s">
        <v>489</v>
      </c>
      <c r="G20161" t="s">
        <v>17230</v>
      </c>
    </row>
    <row r="20162" spans="1:7">
      <c r="A20162" t="s">
        <v>36532</v>
      </c>
      <c r="B20162">
        <v>9000044578</v>
      </c>
      <c r="C20162">
        <v>8000</v>
      </c>
      <c r="D20162">
        <v>2</v>
      </c>
      <c r="E20162" t="s">
        <v>113</v>
      </c>
      <c r="F20162" t="s">
        <v>489</v>
      </c>
      <c r="G20162" t="s">
        <v>17230</v>
      </c>
    </row>
    <row r="20163" spans="1:7">
      <c r="A20163" t="s">
        <v>36533</v>
      </c>
      <c r="B20163">
        <v>9000044578</v>
      </c>
      <c r="C20163">
        <v>8000</v>
      </c>
      <c r="D20163">
        <v>2756</v>
      </c>
      <c r="E20163" t="s">
        <v>189</v>
      </c>
      <c r="F20163" t="s">
        <v>492</v>
      </c>
      <c r="G20163" t="s">
        <v>17230</v>
      </c>
    </row>
    <row r="20164" spans="1:7">
      <c r="A20164" t="s">
        <v>36534</v>
      </c>
      <c r="B20164">
        <v>9000044578</v>
      </c>
      <c r="C20164">
        <v>8000</v>
      </c>
      <c r="D20164">
        <v>8000</v>
      </c>
      <c r="E20164" t="s">
        <v>20</v>
      </c>
      <c r="F20164" t="s">
        <v>116</v>
      </c>
      <c r="G20164" t="s">
        <v>17230</v>
      </c>
    </row>
    <row r="20165" spans="1:7">
      <c r="A20165" t="s">
        <v>31906</v>
      </c>
      <c r="B20165">
        <v>9000044578</v>
      </c>
      <c r="C20165">
        <v>8000</v>
      </c>
      <c r="D20165">
        <v>7880</v>
      </c>
      <c r="E20165" t="s">
        <v>9</v>
      </c>
      <c r="F20165" t="s">
        <v>10</v>
      </c>
      <c r="G20165" t="s">
        <v>17230</v>
      </c>
    </row>
    <row r="20166" spans="1:7">
      <c r="A20166" t="s">
        <v>36535</v>
      </c>
      <c r="B20166">
        <v>9000044578</v>
      </c>
      <c r="C20166">
        <v>8000</v>
      </c>
      <c r="D20166">
        <v>8000</v>
      </c>
      <c r="E20166" t="s">
        <v>20</v>
      </c>
      <c r="F20166" t="s">
        <v>116</v>
      </c>
      <c r="G20166" t="s">
        <v>17230</v>
      </c>
    </row>
    <row r="20167" spans="1:7">
      <c r="A20167" t="s">
        <v>36536</v>
      </c>
      <c r="B20167">
        <v>9000044578</v>
      </c>
      <c r="C20167">
        <v>8000</v>
      </c>
      <c r="D20167">
        <v>8000</v>
      </c>
      <c r="E20167" t="s">
        <v>20</v>
      </c>
      <c r="F20167" t="s">
        <v>116</v>
      </c>
      <c r="G20167" t="s">
        <v>17230</v>
      </c>
    </row>
    <row r="20168" spans="1:7">
      <c r="A20168" t="s">
        <v>36537</v>
      </c>
      <c r="B20168">
        <v>9000044578</v>
      </c>
      <c r="C20168">
        <v>8000</v>
      </c>
      <c r="D20168">
        <v>8000</v>
      </c>
      <c r="E20168" t="s">
        <v>20</v>
      </c>
      <c r="F20168" t="s">
        <v>1507</v>
      </c>
      <c r="G20168" t="s">
        <v>17230</v>
      </c>
    </row>
    <row r="20169" spans="1:7">
      <c r="A20169" t="s">
        <v>36538</v>
      </c>
      <c r="B20169">
        <v>9000044578</v>
      </c>
      <c r="C20169">
        <v>8000</v>
      </c>
      <c r="D20169">
        <v>8000</v>
      </c>
      <c r="E20169" t="s">
        <v>20</v>
      </c>
      <c r="F20169" t="s">
        <v>116</v>
      </c>
      <c r="G20169" t="s">
        <v>17230</v>
      </c>
    </row>
    <row r="20170" spans="1:7">
      <c r="A20170" t="s">
        <v>36539</v>
      </c>
      <c r="B20170">
        <v>9000044578</v>
      </c>
      <c r="C20170">
        <v>8000</v>
      </c>
      <c r="D20170">
        <v>8000</v>
      </c>
      <c r="E20170" t="s">
        <v>20</v>
      </c>
      <c r="F20170" t="s">
        <v>116</v>
      </c>
      <c r="G20170" t="s">
        <v>17230</v>
      </c>
    </row>
    <row r="20171" spans="1:7">
      <c r="A20171" t="s">
        <v>31907</v>
      </c>
      <c r="B20171">
        <v>9000044578</v>
      </c>
      <c r="C20171">
        <v>8000</v>
      </c>
      <c r="D20171">
        <v>8000</v>
      </c>
      <c r="E20171" t="s">
        <v>9</v>
      </c>
      <c r="F20171" t="s">
        <v>10</v>
      </c>
      <c r="G20171" t="s">
        <v>17230</v>
      </c>
    </row>
    <row r="20172" spans="1:7">
      <c r="A20172" t="s">
        <v>31908</v>
      </c>
      <c r="B20172">
        <v>9000044578</v>
      </c>
      <c r="C20172">
        <v>8000</v>
      </c>
      <c r="D20172">
        <v>8000</v>
      </c>
      <c r="E20172" t="s">
        <v>9</v>
      </c>
      <c r="F20172" t="s">
        <v>10</v>
      </c>
      <c r="G20172" t="s">
        <v>17230</v>
      </c>
    </row>
    <row r="20173" spans="1:7">
      <c r="A20173" t="s">
        <v>31909</v>
      </c>
      <c r="B20173">
        <v>9000044578</v>
      </c>
      <c r="C20173">
        <v>8000</v>
      </c>
      <c r="D20173">
        <v>8000</v>
      </c>
      <c r="E20173" t="s">
        <v>9</v>
      </c>
      <c r="F20173" t="s">
        <v>10</v>
      </c>
      <c r="G20173" t="s">
        <v>17230</v>
      </c>
    </row>
    <row r="20174" spans="1:7">
      <c r="A20174" t="s">
        <v>31910</v>
      </c>
      <c r="B20174">
        <v>9000044578</v>
      </c>
      <c r="C20174">
        <v>8000</v>
      </c>
      <c r="D20174">
        <v>8000</v>
      </c>
      <c r="E20174" t="s">
        <v>9</v>
      </c>
      <c r="F20174" t="s">
        <v>10</v>
      </c>
      <c r="G20174" t="s">
        <v>17230</v>
      </c>
    </row>
    <row r="20175" spans="1:7">
      <c r="A20175" t="s">
        <v>31911</v>
      </c>
      <c r="B20175">
        <v>9000044578</v>
      </c>
      <c r="C20175">
        <v>8000</v>
      </c>
      <c r="D20175">
        <v>8000</v>
      </c>
      <c r="E20175" t="s">
        <v>9</v>
      </c>
      <c r="F20175" t="s">
        <v>10</v>
      </c>
      <c r="G20175" t="s">
        <v>17230</v>
      </c>
    </row>
    <row r="20176" spans="1:7">
      <c r="A20176" t="s">
        <v>31912</v>
      </c>
      <c r="B20176">
        <v>9000044578</v>
      </c>
      <c r="C20176">
        <v>8000</v>
      </c>
      <c r="D20176">
        <v>8000</v>
      </c>
      <c r="E20176" t="s">
        <v>9</v>
      </c>
      <c r="F20176" t="s">
        <v>10</v>
      </c>
      <c r="G20176" t="s">
        <v>17230</v>
      </c>
    </row>
    <row r="20177" spans="1:7">
      <c r="A20177" t="s">
        <v>31913</v>
      </c>
      <c r="B20177">
        <v>9000044578</v>
      </c>
      <c r="C20177">
        <v>8000</v>
      </c>
      <c r="D20177">
        <v>8000</v>
      </c>
      <c r="E20177" t="s">
        <v>9</v>
      </c>
      <c r="F20177" t="s">
        <v>10</v>
      </c>
      <c r="G20177" t="s">
        <v>17230</v>
      </c>
    </row>
    <row r="20178" spans="1:7">
      <c r="A20178" t="s">
        <v>17232</v>
      </c>
      <c r="B20178">
        <v>9000044578</v>
      </c>
      <c r="C20178">
        <v>8000</v>
      </c>
      <c r="D20178">
        <v>8000</v>
      </c>
      <c r="E20178" t="s">
        <v>9</v>
      </c>
      <c r="F20178" t="s">
        <v>10</v>
      </c>
      <c r="G20178" t="s">
        <v>17230</v>
      </c>
    </row>
    <row r="20179" spans="1:7">
      <c r="A20179" t="s">
        <v>17233</v>
      </c>
      <c r="B20179">
        <v>9000044578</v>
      </c>
      <c r="C20179">
        <v>8000</v>
      </c>
      <c r="D20179">
        <v>8000</v>
      </c>
      <c r="E20179" t="s">
        <v>9</v>
      </c>
      <c r="F20179" t="s">
        <v>10</v>
      </c>
      <c r="G20179" t="s">
        <v>17230</v>
      </c>
    </row>
    <row r="20180" spans="1:7">
      <c r="A20180" t="s">
        <v>17234</v>
      </c>
      <c r="B20180">
        <v>9000044578</v>
      </c>
      <c r="C20180">
        <v>8000</v>
      </c>
      <c r="D20180">
        <v>8000</v>
      </c>
      <c r="E20180" t="s">
        <v>9</v>
      </c>
      <c r="F20180" t="s">
        <v>10</v>
      </c>
      <c r="G20180" t="s">
        <v>17230</v>
      </c>
    </row>
    <row r="20181" spans="1:7">
      <c r="A20181" t="s">
        <v>17235</v>
      </c>
      <c r="B20181">
        <v>9000044578</v>
      </c>
      <c r="C20181">
        <v>8000</v>
      </c>
      <c r="D20181">
        <v>8000</v>
      </c>
      <c r="E20181" t="s">
        <v>9</v>
      </c>
      <c r="F20181" t="s">
        <v>10</v>
      </c>
      <c r="G20181" t="s">
        <v>17230</v>
      </c>
    </row>
    <row r="20182" spans="1:7">
      <c r="A20182" t="s">
        <v>17236</v>
      </c>
      <c r="B20182">
        <v>9000044578</v>
      </c>
      <c r="C20182">
        <v>8000</v>
      </c>
      <c r="D20182">
        <v>8000</v>
      </c>
      <c r="E20182" t="s">
        <v>9</v>
      </c>
      <c r="F20182" t="s">
        <v>10</v>
      </c>
      <c r="G20182" t="s">
        <v>17230</v>
      </c>
    </row>
    <row r="20183" spans="1:7">
      <c r="A20183" t="s">
        <v>17237</v>
      </c>
      <c r="B20183">
        <v>9000044578</v>
      </c>
      <c r="C20183">
        <v>8000</v>
      </c>
      <c r="D20183">
        <v>8000</v>
      </c>
      <c r="E20183" t="s">
        <v>9</v>
      </c>
      <c r="F20183" t="s">
        <v>10</v>
      </c>
      <c r="G20183" t="s">
        <v>17230</v>
      </c>
    </row>
    <row r="20184" spans="1:7">
      <c r="A20184" t="s">
        <v>17238</v>
      </c>
      <c r="B20184">
        <v>9000044578</v>
      </c>
      <c r="C20184">
        <v>8000</v>
      </c>
      <c r="D20184">
        <v>8000</v>
      </c>
      <c r="E20184" t="s">
        <v>9</v>
      </c>
      <c r="F20184" t="s">
        <v>10</v>
      </c>
      <c r="G20184" t="s">
        <v>17230</v>
      </c>
    </row>
    <row r="20185" spans="1:7">
      <c r="A20185" t="s">
        <v>17239</v>
      </c>
      <c r="B20185">
        <v>9000044578</v>
      </c>
      <c r="C20185">
        <v>8000</v>
      </c>
      <c r="D20185">
        <v>8000</v>
      </c>
      <c r="E20185" t="s">
        <v>9</v>
      </c>
      <c r="F20185" t="s">
        <v>10</v>
      </c>
      <c r="G20185" t="s">
        <v>17230</v>
      </c>
    </row>
    <row r="20186" spans="1:7">
      <c r="A20186" t="s">
        <v>17240</v>
      </c>
      <c r="B20186">
        <v>9000044578</v>
      </c>
      <c r="C20186">
        <v>8000</v>
      </c>
      <c r="D20186">
        <v>8000</v>
      </c>
      <c r="E20186" t="s">
        <v>9</v>
      </c>
      <c r="F20186" t="s">
        <v>10</v>
      </c>
      <c r="G20186" t="s">
        <v>17230</v>
      </c>
    </row>
    <row r="20187" spans="1:7">
      <c r="A20187" t="s">
        <v>17241</v>
      </c>
      <c r="B20187">
        <v>9000044578</v>
      </c>
      <c r="C20187">
        <v>8000</v>
      </c>
      <c r="D20187">
        <v>8000</v>
      </c>
      <c r="E20187" t="s">
        <v>9</v>
      </c>
      <c r="F20187" t="s">
        <v>10</v>
      </c>
      <c r="G20187" t="s">
        <v>17230</v>
      </c>
    </row>
    <row r="20188" spans="1:7">
      <c r="A20188" t="s">
        <v>17242</v>
      </c>
      <c r="B20188">
        <v>9000044578</v>
      </c>
      <c r="C20188">
        <v>8000</v>
      </c>
      <c r="D20188">
        <v>8000</v>
      </c>
      <c r="E20188" t="s">
        <v>9</v>
      </c>
      <c r="F20188" t="s">
        <v>10</v>
      </c>
      <c r="G20188" t="s">
        <v>17230</v>
      </c>
    </row>
    <row r="20189" spans="1:7">
      <c r="A20189" t="s">
        <v>17243</v>
      </c>
      <c r="B20189">
        <v>9000044578</v>
      </c>
      <c r="C20189">
        <v>8000</v>
      </c>
      <c r="D20189">
        <v>8000</v>
      </c>
      <c r="E20189" t="s">
        <v>9</v>
      </c>
      <c r="F20189" t="s">
        <v>10</v>
      </c>
      <c r="G20189" t="s">
        <v>17230</v>
      </c>
    </row>
    <row r="20190" spans="1:7">
      <c r="A20190" t="s">
        <v>17244</v>
      </c>
      <c r="B20190">
        <v>9000044578</v>
      </c>
      <c r="C20190">
        <v>8000</v>
      </c>
      <c r="D20190">
        <v>8000</v>
      </c>
      <c r="E20190" t="s">
        <v>9</v>
      </c>
      <c r="F20190" t="s">
        <v>10</v>
      </c>
      <c r="G20190" t="s">
        <v>17230</v>
      </c>
    </row>
    <row r="20191" spans="1:7">
      <c r="A20191" t="s">
        <v>31914</v>
      </c>
      <c r="B20191">
        <v>9000044578</v>
      </c>
      <c r="C20191">
        <v>8000</v>
      </c>
      <c r="D20191">
        <v>8000</v>
      </c>
      <c r="E20191" t="s">
        <v>9</v>
      </c>
      <c r="F20191" t="s">
        <v>10</v>
      </c>
      <c r="G20191" t="s">
        <v>17230</v>
      </c>
    </row>
    <row r="20192" spans="1:7">
      <c r="A20192" t="s">
        <v>31915</v>
      </c>
      <c r="B20192">
        <v>9000044578</v>
      </c>
      <c r="C20192">
        <v>8000</v>
      </c>
      <c r="D20192">
        <v>8000</v>
      </c>
      <c r="E20192" t="s">
        <v>9</v>
      </c>
      <c r="F20192" t="s">
        <v>10</v>
      </c>
      <c r="G20192" t="s">
        <v>17230</v>
      </c>
    </row>
    <row r="20193" spans="1:7">
      <c r="A20193" t="s">
        <v>31916</v>
      </c>
      <c r="B20193">
        <v>9000044578</v>
      </c>
      <c r="C20193">
        <v>8000</v>
      </c>
      <c r="D20193">
        <v>8000</v>
      </c>
      <c r="E20193" t="s">
        <v>9</v>
      </c>
      <c r="F20193" t="s">
        <v>10</v>
      </c>
      <c r="G20193" t="s">
        <v>17230</v>
      </c>
    </row>
    <row r="20194" spans="1:7">
      <c r="A20194" t="s">
        <v>31917</v>
      </c>
      <c r="B20194">
        <v>9000044578</v>
      </c>
      <c r="C20194">
        <v>8000</v>
      </c>
      <c r="D20194">
        <v>8000</v>
      </c>
      <c r="E20194" t="s">
        <v>9</v>
      </c>
      <c r="F20194" t="s">
        <v>10</v>
      </c>
      <c r="G20194" t="s">
        <v>17230</v>
      </c>
    </row>
    <row r="20195" spans="1:7">
      <c r="A20195" t="s">
        <v>31918</v>
      </c>
      <c r="B20195">
        <v>9000044578</v>
      </c>
      <c r="C20195">
        <v>8000</v>
      </c>
      <c r="D20195">
        <v>8000</v>
      </c>
      <c r="E20195" t="s">
        <v>9</v>
      </c>
      <c r="F20195" t="s">
        <v>10</v>
      </c>
      <c r="G20195" t="s">
        <v>17230</v>
      </c>
    </row>
    <row r="20196" spans="1:7">
      <c r="A20196" t="s">
        <v>31919</v>
      </c>
      <c r="B20196">
        <v>9000044578</v>
      </c>
      <c r="C20196">
        <v>8000</v>
      </c>
      <c r="D20196">
        <v>8000</v>
      </c>
      <c r="E20196" t="s">
        <v>9</v>
      </c>
      <c r="F20196" t="s">
        <v>10</v>
      </c>
      <c r="G20196" t="s">
        <v>17230</v>
      </c>
    </row>
    <row r="20197" spans="1:7">
      <c r="A20197" t="s">
        <v>31920</v>
      </c>
      <c r="B20197">
        <v>9000044578</v>
      </c>
      <c r="C20197">
        <v>8000</v>
      </c>
      <c r="D20197">
        <v>8000</v>
      </c>
      <c r="E20197" t="s">
        <v>9</v>
      </c>
      <c r="F20197" t="s">
        <v>10</v>
      </c>
      <c r="G20197" t="s">
        <v>17230</v>
      </c>
    </row>
    <row r="20198" spans="1:7">
      <c r="A20198" t="s">
        <v>31921</v>
      </c>
      <c r="B20198">
        <v>9000044578</v>
      </c>
      <c r="C20198">
        <v>8000</v>
      </c>
      <c r="D20198">
        <v>8000</v>
      </c>
      <c r="E20198" t="s">
        <v>9</v>
      </c>
      <c r="F20198" t="s">
        <v>10</v>
      </c>
      <c r="G20198" t="s">
        <v>17230</v>
      </c>
    </row>
    <row r="20199" spans="1:7">
      <c r="A20199" t="s">
        <v>31922</v>
      </c>
      <c r="B20199">
        <v>9000044578</v>
      </c>
      <c r="C20199">
        <v>8000</v>
      </c>
      <c r="D20199">
        <v>8000</v>
      </c>
      <c r="E20199" t="s">
        <v>9</v>
      </c>
      <c r="F20199" t="s">
        <v>10</v>
      </c>
      <c r="G20199" t="s">
        <v>17230</v>
      </c>
    </row>
    <row r="20200" spans="1:7">
      <c r="A20200" t="s">
        <v>31923</v>
      </c>
      <c r="B20200">
        <v>9000044578</v>
      </c>
      <c r="C20200">
        <v>8000</v>
      </c>
      <c r="D20200">
        <v>8000</v>
      </c>
      <c r="E20200" t="s">
        <v>9</v>
      </c>
      <c r="F20200" t="s">
        <v>10</v>
      </c>
      <c r="G20200" t="s">
        <v>17230</v>
      </c>
    </row>
    <row r="20201" spans="1:7">
      <c r="A20201" t="s">
        <v>31924</v>
      </c>
      <c r="B20201">
        <v>9000044578</v>
      </c>
      <c r="C20201">
        <v>8000</v>
      </c>
      <c r="D20201">
        <v>8000</v>
      </c>
      <c r="E20201" t="s">
        <v>9</v>
      </c>
      <c r="F20201" t="s">
        <v>10</v>
      </c>
      <c r="G20201" t="s">
        <v>17230</v>
      </c>
    </row>
    <row r="20202" spans="1:7">
      <c r="A20202" t="s">
        <v>31925</v>
      </c>
      <c r="B20202">
        <v>9000044578</v>
      </c>
      <c r="C20202">
        <v>8000</v>
      </c>
      <c r="D20202">
        <v>8000</v>
      </c>
      <c r="E20202" t="s">
        <v>9</v>
      </c>
      <c r="F20202" t="s">
        <v>10</v>
      </c>
      <c r="G20202" t="s">
        <v>17230</v>
      </c>
    </row>
    <row r="20203" spans="1:7">
      <c r="A20203" t="s">
        <v>31926</v>
      </c>
      <c r="B20203">
        <v>9000044578</v>
      </c>
      <c r="C20203">
        <v>8000</v>
      </c>
      <c r="D20203">
        <v>8000</v>
      </c>
      <c r="E20203" t="s">
        <v>9</v>
      </c>
      <c r="F20203" t="s">
        <v>10</v>
      </c>
      <c r="G20203" t="s">
        <v>17230</v>
      </c>
    </row>
    <row r="20204" spans="1:7">
      <c r="A20204" t="s">
        <v>31927</v>
      </c>
      <c r="B20204">
        <v>9000044578</v>
      </c>
      <c r="C20204">
        <v>8000</v>
      </c>
      <c r="D20204">
        <v>8000</v>
      </c>
      <c r="E20204" t="s">
        <v>9</v>
      </c>
      <c r="F20204" t="s">
        <v>10</v>
      </c>
      <c r="G20204" t="s">
        <v>17230</v>
      </c>
    </row>
    <row r="20205" spans="1:7">
      <c r="A20205" t="s">
        <v>31928</v>
      </c>
      <c r="B20205">
        <v>9000044578</v>
      </c>
      <c r="C20205">
        <v>8000</v>
      </c>
      <c r="D20205">
        <v>8000</v>
      </c>
      <c r="E20205" t="s">
        <v>9</v>
      </c>
      <c r="F20205" t="s">
        <v>10</v>
      </c>
      <c r="G20205" t="s">
        <v>17230</v>
      </c>
    </row>
    <row r="20206" spans="1:7">
      <c r="A20206" t="s">
        <v>31929</v>
      </c>
      <c r="B20206">
        <v>9000044578</v>
      </c>
      <c r="C20206">
        <v>8000</v>
      </c>
      <c r="D20206">
        <v>8000</v>
      </c>
      <c r="E20206" t="s">
        <v>9</v>
      </c>
      <c r="F20206" t="s">
        <v>10</v>
      </c>
      <c r="G20206" t="s">
        <v>17230</v>
      </c>
    </row>
    <row r="20207" spans="1:7">
      <c r="A20207" t="s">
        <v>31930</v>
      </c>
      <c r="B20207">
        <v>9000044578</v>
      </c>
      <c r="C20207">
        <v>8000</v>
      </c>
      <c r="D20207">
        <v>8000</v>
      </c>
      <c r="E20207" t="s">
        <v>9</v>
      </c>
      <c r="F20207" t="s">
        <v>10</v>
      </c>
      <c r="G20207" t="s">
        <v>17230</v>
      </c>
    </row>
    <row r="20208" spans="1:7">
      <c r="A20208" t="s">
        <v>31931</v>
      </c>
      <c r="B20208">
        <v>9000044578</v>
      </c>
      <c r="C20208">
        <v>8000</v>
      </c>
      <c r="D20208">
        <v>8000</v>
      </c>
      <c r="E20208" t="s">
        <v>9</v>
      </c>
      <c r="F20208" t="s">
        <v>10</v>
      </c>
      <c r="G20208" t="s">
        <v>17230</v>
      </c>
    </row>
    <row r="20209" spans="1:7">
      <c r="A20209" t="s">
        <v>31932</v>
      </c>
      <c r="B20209">
        <v>9000044578</v>
      </c>
      <c r="C20209">
        <v>8000</v>
      </c>
      <c r="D20209">
        <v>8000</v>
      </c>
      <c r="E20209" t="s">
        <v>9</v>
      </c>
      <c r="F20209" t="s">
        <v>10</v>
      </c>
      <c r="G20209" t="s">
        <v>17230</v>
      </c>
    </row>
    <row r="20210" spans="1:7">
      <c r="A20210" t="s">
        <v>31933</v>
      </c>
      <c r="B20210">
        <v>9000044578</v>
      </c>
      <c r="C20210">
        <v>8000</v>
      </c>
      <c r="D20210">
        <v>8000</v>
      </c>
      <c r="E20210" t="s">
        <v>9</v>
      </c>
      <c r="F20210" t="s">
        <v>10</v>
      </c>
      <c r="G20210" t="s">
        <v>17230</v>
      </c>
    </row>
    <row r="20211" spans="1:7">
      <c r="A20211" t="s">
        <v>31934</v>
      </c>
      <c r="B20211">
        <v>9000044578</v>
      </c>
      <c r="C20211">
        <v>8000</v>
      </c>
      <c r="D20211">
        <v>8000</v>
      </c>
      <c r="E20211" t="s">
        <v>9</v>
      </c>
      <c r="F20211" t="s">
        <v>10</v>
      </c>
      <c r="G20211" t="s">
        <v>17230</v>
      </c>
    </row>
    <row r="20212" spans="1:7">
      <c r="A20212" t="s">
        <v>31935</v>
      </c>
      <c r="B20212">
        <v>9000044578</v>
      </c>
      <c r="C20212">
        <v>8000</v>
      </c>
      <c r="D20212">
        <v>8000</v>
      </c>
      <c r="E20212" t="s">
        <v>9</v>
      </c>
      <c r="F20212" t="s">
        <v>10</v>
      </c>
      <c r="G20212" t="s">
        <v>17230</v>
      </c>
    </row>
    <row r="20213" spans="1:7">
      <c r="A20213" t="s">
        <v>31936</v>
      </c>
      <c r="B20213">
        <v>9000044578</v>
      </c>
      <c r="C20213">
        <v>8000</v>
      </c>
      <c r="D20213">
        <v>8000</v>
      </c>
      <c r="E20213" t="s">
        <v>9</v>
      </c>
      <c r="F20213" t="s">
        <v>10</v>
      </c>
      <c r="G20213" t="s">
        <v>17230</v>
      </c>
    </row>
    <row r="20214" spans="1:7">
      <c r="A20214" t="s">
        <v>31937</v>
      </c>
      <c r="B20214">
        <v>9000044578</v>
      </c>
      <c r="C20214">
        <v>8000</v>
      </c>
      <c r="D20214">
        <v>8000</v>
      </c>
      <c r="E20214" t="s">
        <v>9</v>
      </c>
      <c r="F20214" t="s">
        <v>10</v>
      </c>
      <c r="G20214" t="s">
        <v>17230</v>
      </c>
    </row>
    <row r="20215" spans="1:7">
      <c r="A20215" t="s">
        <v>31938</v>
      </c>
      <c r="B20215">
        <v>9000044578</v>
      </c>
      <c r="C20215">
        <v>8000</v>
      </c>
      <c r="D20215">
        <v>8000</v>
      </c>
      <c r="E20215" t="s">
        <v>9</v>
      </c>
      <c r="F20215" t="s">
        <v>10</v>
      </c>
      <c r="G20215" t="s">
        <v>17230</v>
      </c>
    </row>
    <row r="20216" spans="1:7">
      <c r="A20216" t="s">
        <v>31939</v>
      </c>
      <c r="B20216">
        <v>9000044578</v>
      </c>
      <c r="C20216">
        <v>8000</v>
      </c>
      <c r="D20216">
        <v>8000</v>
      </c>
      <c r="E20216" t="s">
        <v>9</v>
      </c>
      <c r="F20216" t="s">
        <v>10</v>
      </c>
      <c r="G20216" t="s">
        <v>17230</v>
      </c>
    </row>
    <row r="20217" spans="1:7">
      <c r="A20217" t="s">
        <v>31940</v>
      </c>
      <c r="B20217">
        <v>9000044578</v>
      </c>
      <c r="C20217">
        <v>8000</v>
      </c>
      <c r="D20217">
        <v>8000</v>
      </c>
      <c r="E20217" t="s">
        <v>9</v>
      </c>
      <c r="F20217" t="s">
        <v>10</v>
      </c>
      <c r="G20217" t="s">
        <v>17230</v>
      </c>
    </row>
    <row r="20218" spans="1:7">
      <c r="A20218" t="s">
        <v>31941</v>
      </c>
      <c r="B20218">
        <v>9000044578</v>
      </c>
      <c r="C20218">
        <v>8000</v>
      </c>
      <c r="D20218">
        <v>8000</v>
      </c>
      <c r="E20218" t="s">
        <v>9</v>
      </c>
      <c r="F20218" t="s">
        <v>10</v>
      </c>
      <c r="G20218" t="s">
        <v>17230</v>
      </c>
    </row>
    <row r="20219" spans="1:7">
      <c r="A20219" t="s">
        <v>31942</v>
      </c>
      <c r="B20219">
        <v>9000044578</v>
      </c>
      <c r="C20219">
        <v>8000</v>
      </c>
      <c r="D20219">
        <v>8000</v>
      </c>
      <c r="E20219" t="s">
        <v>9</v>
      </c>
      <c r="F20219" t="s">
        <v>10</v>
      </c>
      <c r="G20219" t="s">
        <v>17230</v>
      </c>
    </row>
    <row r="20220" spans="1:7">
      <c r="A20220" t="s">
        <v>31943</v>
      </c>
      <c r="B20220">
        <v>9000044578</v>
      </c>
      <c r="C20220">
        <v>8000</v>
      </c>
      <c r="D20220">
        <v>8000</v>
      </c>
      <c r="E20220" t="s">
        <v>9</v>
      </c>
      <c r="F20220" t="s">
        <v>10</v>
      </c>
      <c r="G20220" t="s">
        <v>17230</v>
      </c>
    </row>
    <row r="20221" spans="1:7">
      <c r="A20221" t="s">
        <v>31944</v>
      </c>
      <c r="B20221">
        <v>9000044578</v>
      </c>
      <c r="C20221">
        <v>8000</v>
      </c>
      <c r="D20221">
        <v>8000</v>
      </c>
      <c r="E20221" t="s">
        <v>9</v>
      </c>
      <c r="F20221" t="s">
        <v>10</v>
      </c>
      <c r="G20221" t="s">
        <v>17230</v>
      </c>
    </row>
    <row r="20222" spans="1:7">
      <c r="A20222" t="s">
        <v>31945</v>
      </c>
      <c r="B20222">
        <v>9000044578</v>
      </c>
      <c r="C20222">
        <v>8000</v>
      </c>
      <c r="D20222">
        <v>8000</v>
      </c>
      <c r="E20222" t="s">
        <v>9</v>
      </c>
      <c r="F20222" t="s">
        <v>10</v>
      </c>
      <c r="G20222" t="s">
        <v>17230</v>
      </c>
    </row>
    <row r="20223" spans="1:7">
      <c r="A20223" t="s">
        <v>31946</v>
      </c>
      <c r="B20223">
        <v>9000044578</v>
      </c>
      <c r="C20223">
        <v>8000</v>
      </c>
      <c r="D20223">
        <v>8000</v>
      </c>
      <c r="E20223" t="s">
        <v>9</v>
      </c>
      <c r="F20223" t="s">
        <v>10</v>
      </c>
      <c r="G20223" t="s">
        <v>17230</v>
      </c>
    </row>
    <row r="20224" spans="1:7">
      <c r="A20224" t="s">
        <v>31947</v>
      </c>
      <c r="B20224">
        <v>9000044578</v>
      </c>
      <c r="C20224">
        <v>8000</v>
      </c>
      <c r="D20224">
        <v>8000</v>
      </c>
      <c r="E20224" t="s">
        <v>9</v>
      </c>
      <c r="F20224" t="s">
        <v>10</v>
      </c>
      <c r="G20224" t="s">
        <v>17230</v>
      </c>
    </row>
    <row r="20225" spans="1:7">
      <c r="A20225" t="s">
        <v>31948</v>
      </c>
      <c r="B20225">
        <v>9000044578</v>
      </c>
      <c r="C20225">
        <v>8000</v>
      </c>
      <c r="D20225">
        <v>8000</v>
      </c>
      <c r="E20225" t="s">
        <v>9</v>
      </c>
      <c r="F20225" t="s">
        <v>10</v>
      </c>
      <c r="G20225" t="s">
        <v>17230</v>
      </c>
    </row>
    <row r="20226" spans="1:7">
      <c r="A20226" t="s">
        <v>31949</v>
      </c>
      <c r="B20226">
        <v>9000044578</v>
      </c>
      <c r="C20226">
        <v>8000</v>
      </c>
      <c r="D20226">
        <v>8000</v>
      </c>
      <c r="E20226" t="s">
        <v>9</v>
      </c>
      <c r="F20226" t="s">
        <v>10</v>
      </c>
      <c r="G20226" t="s">
        <v>17230</v>
      </c>
    </row>
    <row r="20227" spans="1:7">
      <c r="A20227" t="s">
        <v>31950</v>
      </c>
      <c r="B20227">
        <v>9000044578</v>
      </c>
      <c r="C20227">
        <v>8000</v>
      </c>
      <c r="D20227">
        <v>8000</v>
      </c>
      <c r="E20227" t="s">
        <v>9</v>
      </c>
      <c r="F20227" t="s">
        <v>10</v>
      </c>
      <c r="G20227" t="s">
        <v>17230</v>
      </c>
    </row>
    <row r="20228" spans="1:7">
      <c r="A20228" t="s">
        <v>31951</v>
      </c>
      <c r="B20228">
        <v>9000044578</v>
      </c>
      <c r="C20228">
        <v>8000</v>
      </c>
      <c r="D20228">
        <v>8000</v>
      </c>
      <c r="E20228" t="s">
        <v>9</v>
      </c>
      <c r="F20228" t="s">
        <v>10</v>
      </c>
      <c r="G20228" t="s">
        <v>17230</v>
      </c>
    </row>
    <row r="20229" spans="1:7">
      <c r="A20229" t="s">
        <v>31952</v>
      </c>
      <c r="B20229">
        <v>9000044578</v>
      </c>
      <c r="C20229">
        <v>8000</v>
      </c>
      <c r="D20229">
        <v>8000</v>
      </c>
      <c r="E20229" t="s">
        <v>9</v>
      </c>
      <c r="F20229" t="s">
        <v>10</v>
      </c>
      <c r="G20229" t="s">
        <v>17230</v>
      </c>
    </row>
    <row r="20230" spans="1:7">
      <c r="A20230" t="s">
        <v>31953</v>
      </c>
      <c r="B20230">
        <v>9000044578</v>
      </c>
      <c r="C20230">
        <v>8000</v>
      </c>
      <c r="D20230">
        <v>8000</v>
      </c>
      <c r="E20230" t="s">
        <v>9</v>
      </c>
      <c r="F20230" t="s">
        <v>10</v>
      </c>
      <c r="G20230" t="s">
        <v>17230</v>
      </c>
    </row>
    <row r="20231" spans="1:7">
      <c r="A20231" t="s">
        <v>31954</v>
      </c>
      <c r="B20231">
        <v>9000044578</v>
      </c>
      <c r="C20231">
        <v>8000</v>
      </c>
      <c r="D20231">
        <v>8000</v>
      </c>
      <c r="E20231" t="s">
        <v>9</v>
      </c>
      <c r="F20231" t="s">
        <v>10</v>
      </c>
      <c r="G20231" t="s">
        <v>17230</v>
      </c>
    </row>
    <row r="20232" spans="1:7">
      <c r="A20232" t="s">
        <v>31955</v>
      </c>
      <c r="B20232">
        <v>9000044578</v>
      </c>
      <c r="C20232">
        <v>8000</v>
      </c>
      <c r="D20232">
        <v>8000</v>
      </c>
      <c r="E20232" t="s">
        <v>9</v>
      </c>
      <c r="F20232" t="s">
        <v>10</v>
      </c>
      <c r="G20232" t="s">
        <v>17230</v>
      </c>
    </row>
    <row r="20233" spans="1:7">
      <c r="A20233" t="s">
        <v>31956</v>
      </c>
      <c r="B20233">
        <v>9000044578</v>
      </c>
      <c r="C20233">
        <v>8000</v>
      </c>
      <c r="D20233">
        <v>8000</v>
      </c>
      <c r="E20233" t="s">
        <v>9</v>
      </c>
      <c r="F20233" t="s">
        <v>10</v>
      </c>
      <c r="G20233" t="s">
        <v>17230</v>
      </c>
    </row>
    <row r="20234" spans="1:7">
      <c r="A20234" t="s">
        <v>31957</v>
      </c>
      <c r="B20234">
        <v>9000044578</v>
      </c>
      <c r="C20234">
        <v>8000</v>
      </c>
      <c r="D20234">
        <v>8000</v>
      </c>
      <c r="E20234" t="s">
        <v>9</v>
      </c>
      <c r="F20234" t="s">
        <v>10</v>
      </c>
      <c r="G20234" t="s">
        <v>17230</v>
      </c>
    </row>
    <row r="20235" spans="1:7">
      <c r="A20235" t="s">
        <v>31958</v>
      </c>
      <c r="B20235">
        <v>9000044578</v>
      </c>
      <c r="C20235">
        <v>8000</v>
      </c>
      <c r="D20235">
        <v>8000</v>
      </c>
      <c r="E20235" t="s">
        <v>9</v>
      </c>
      <c r="F20235" t="s">
        <v>10</v>
      </c>
      <c r="G20235" t="s">
        <v>17230</v>
      </c>
    </row>
    <row r="20236" spans="1:7">
      <c r="A20236" t="s">
        <v>31959</v>
      </c>
      <c r="B20236">
        <v>9000044578</v>
      </c>
      <c r="C20236">
        <v>8000</v>
      </c>
      <c r="D20236">
        <v>8000</v>
      </c>
      <c r="E20236" t="s">
        <v>9</v>
      </c>
      <c r="F20236" t="s">
        <v>10</v>
      </c>
      <c r="G20236" t="s">
        <v>17230</v>
      </c>
    </row>
    <row r="20237" spans="1:7">
      <c r="A20237" t="s">
        <v>31960</v>
      </c>
      <c r="B20237">
        <v>9000044578</v>
      </c>
      <c r="C20237">
        <v>8000</v>
      </c>
      <c r="D20237">
        <v>8000</v>
      </c>
      <c r="E20237" t="s">
        <v>9</v>
      </c>
      <c r="F20237" t="s">
        <v>10</v>
      </c>
      <c r="G20237" t="s">
        <v>17230</v>
      </c>
    </row>
    <row r="20238" spans="1:7">
      <c r="A20238" t="s">
        <v>31961</v>
      </c>
      <c r="B20238">
        <v>9000044578</v>
      </c>
      <c r="C20238">
        <v>8000</v>
      </c>
      <c r="D20238">
        <v>8000</v>
      </c>
      <c r="E20238" t="s">
        <v>9</v>
      </c>
      <c r="F20238" t="s">
        <v>10</v>
      </c>
      <c r="G20238" t="s">
        <v>17230</v>
      </c>
    </row>
    <row r="20239" spans="1:7">
      <c r="A20239" t="s">
        <v>31962</v>
      </c>
      <c r="B20239">
        <v>9000044578</v>
      </c>
      <c r="C20239">
        <v>8000</v>
      </c>
      <c r="D20239">
        <v>8000</v>
      </c>
      <c r="E20239" t="s">
        <v>9</v>
      </c>
      <c r="F20239" t="s">
        <v>10</v>
      </c>
      <c r="G20239" t="s">
        <v>17230</v>
      </c>
    </row>
    <row r="20240" spans="1:7">
      <c r="A20240" t="s">
        <v>31963</v>
      </c>
      <c r="B20240">
        <v>9000044578</v>
      </c>
      <c r="C20240">
        <v>8000</v>
      </c>
      <c r="D20240">
        <v>8000</v>
      </c>
      <c r="E20240" t="s">
        <v>9</v>
      </c>
      <c r="F20240" t="s">
        <v>10</v>
      </c>
      <c r="G20240" t="s">
        <v>17230</v>
      </c>
    </row>
    <row r="20241" spans="1:7">
      <c r="A20241" t="s">
        <v>31964</v>
      </c>
      <c r="B20241">
        <v>9000044578</v>
      </c>
      <c r="C20241">
        <v>8000</v>
      </c>
      <c r="D20241">
        <v>8000</v>
      </c>
      <c r="E20241" t="s">
        <v>9</v>
      </c>
      <c r="F20241" t="s">
        <v>10</v>
      </c>
      <c r="G20241" t="s">
        <v>17230</v>
      </c>
    </row>
    <row r="20242" spans="1:7">
      <c r="A20242" t="s">
        <v>31965</v>
      </c>
      <c r="B20242">
        <v>9000044578</v>
      </c>
      <c r="C20242">
        <v>8000</v>
      </c>
      <c r="D20242">
        <v>8000</v>
      </c>
      <c r="E20242" t="s">
        <v>9</v>
      </c>
      <c r="F20242" t="s">
        <v>10</v>
      </c>
      <c r="G20242" t="s">
        <v>17230</v>
      </c>
    </row>
    <row r="20243" spans="1:7">
      <c r="A20243" t="s">
        <v>31966</v>
      </c>
      <c r="B20243">
        <v>9000044578</v>
      </c>
      <c r="C20243">
        <v>8000</v>
      </c>
      <c r="D20243">
        <v>8000</v>
      </c>
      <c r="E20243" t="s">
        <v>9</v>
      </c>
      <c r="F20243" t="s">
        <v>10</v>
      </c>
      <c r="G20243" t="s">
        <v>17230</v>
      </c>
    </row>
    <row r="20244" spans="1:7">
      <c r="A20244" t="s">
        <v>31967</v>
      </c>
      <c r="B20244">
        <v>9000044578</v>
      </c>
      <c r="C20244">
        <v>8000</v>
      </c>
      <c r="D20244">
        <v>8000</v>
      </c>
      <c r="E20244" t="s">
        <v>9</v>
      </c>
      <c r="F20244" t="s">
        <v>10</v>
      </c>
      <c r="G20244" t="s">
        <v>17230</v>
      </c>
    </row>
    <row r="20245" spans="1:7">
      <c r="A20245" t="s">
        <v>31968</v>
      </c>
      <c r="B20245">
        <v>9000044578</v>
      </c>
      <c r="C20245">
        <v>8000</v>
      </c>
      <c r="D20245">
        <v>8000</v>
      </c>
      <c r="E20245" t="s">
        <v>9</v>
      </c>
      <c r="F20245" t="s">
        <v>10</v>
      </c>
      <c r="G20245" t="s">
        <v>17230</v>
      </c>
    </row>
    <row r="20246" spans="1:7">
      <c r="A20246" t="s">
        <v>31969</v>
      </c>
      <c r="B20246">
        <v>9000044578</v>
      </c>
      <c r="C20246">
        <v>8000</v>
      </c>
      <c r="D20246">
        <v>8000</v>
      </c>
      <c r="E20246" t="s">
        <v>9</v>
      </c>
      <c r="F20246" t="s">
        <v>10</v>
      </c>
      <c r="G20246" t="s">
        <v>17230</v>
      </c>
    </row>
    <row r="20247" spans="1:7">
      <c r="A20247" t="s">
        <v>31970</v>
      </c>
      <c r="B20247">
        <v>9000044578</v>
      </c>
      <c r="C20247">
        <v>8000</v>
      </c>
      <c r="D20247">
        <v>8000</v>
      </c>
      <c r="E20247" t="s">
        <v>9</v>
      </c>
      <c r="F20247" t="s">
        <v>10</v>
      </c>
      <c r="G20247" t="s">
        <v>17230</v>
      </c>
    </row>
    <row r="20248" spans="1:7">
      <c r="A20248" t="s">
        <v>31971</v>
      </c>
      <c r="B20248">
        <v>9000044578</v>
      </c>
      <c r="C20248">
        <v>8000</v>
      </c>
      <c r="D20248">
        <v>8000</v>
      </c>
      <c r="E20248" t="s">
        <v>9</v>
      </c>
      <c r="F20248" t="s">
        <v>10</v>
      </c>
      <c r="G20248" t="s">
        <v>17230</v>
      </c>
    </row>
    <row r="20249" spans="1:7">
      <c r="A20249" t="s">
        <v>31972</v>
      </c>
      <c r="B20249">
        <v>9000044578</v>
      </c>
      <c r="C20249">
        <v>8000</v>
      </c>
      <c r="D20249">
        <v>8000</v>
      </c>
      <c r="E20249" t="s">
        <v>9</v>
      </c>
      <c r="F20249" t="s">
        <v>10</v>
      </c>
      <c r="G20249" t="s">
        <v>17230</v>
      </c>
    </row>
    <row r="20250" spans="1:7">
      <c r="A20250" t="s">
        <v>31973</v>
      </c>
      <c r="B20250">
        <v>9000044578</v>
      </c>
      <c r="C20250">
        <v>8000</v>
      </c>
      <c r="D20250">
        <v>8000</v>
      </c>
      <c r="E20250" t="s">
        <v>9</v>
      </c>
      <c r="F20250" t="s">
        <v>10</v>
      </c>
      <c r="G20250" t="s">
        <v>17230</v>
      </c>
    </row>
    <row r="20251" spans="1:7">
      <c r="A20251" t="s">
        <v>17246</v>
      </c>
      <c r="B20251">
        <v>9000044587</v>
      </c>
      <c r="C20251">
        <v>4500</v>
      </c>
      <c r="D20251">
        <v>2559</v>
      </c>
      <c r="E20251" t="s">
        <v>9</v>
      </c>
      <c r="F20251" t="s">
        <v>10</v>
      </c>
      <c r="G20251" t="s">
        <v>17245</v>
      </c>
    </row>
    <row r="20252" spans="1:7">
      <c r="A20252" t="s">
        <v>17247</v>
      </c>
      <c r="B20252">
        <v>9000044587</v>
      </c>
      <c r="C20252">
        <v>4500</v>
      </c>
      <c r="D20252">
        <v>844</v>
      </c>
      <c r="E20252" t="s">
        <v>189</v>
      </c>
      <c r="F20252" t="s">
        <v>205</v>
      </c>
      <c r="G20252" t="s">
        <v>17245</v>
      </c>
    </row>
    <row r="20253" spans="1:7">
      <c r="A20253" t="s">
        <v>17248</v>
      </c>
      <c r="B20253">
        <v>9000044587</v>
      </c>
      <c r="C20253">
        <v>4500</v>
      </c>
      <c r="D20253">
        <v>4355</v>
      </c>
      <c r="E20253" t="s">
        <v>9</v>
      </c>
      <c r="F20253" t="s">
        <v>10</v>
      </c>
      <c r="G20253" t="s">
        <v>17245</v>
      </c>
    </row>
    <row r="20254" spans="1:7">
      <c r="A20254" t="s">
        <v>17249</v>
      </c>
      <c r="B20254">
        <v>9000044587</v>
      </c>
      <c r="C20254">
        <v>4500</v>
      </c>
      <c r="D20254">
        <v>1214</v>
      </c>
      <c r="E20254" t="s">
        <v>113</v>
      </c>
      <c r="F20254" t="s">
        <v>202</v>
      </c>
      <c r="G20254" t="s">
        <v>17245</v>
      </c>
    </row>
    <row r="20255" spans="1:7">
      <c r="A20255" t="s">
        <v>17250</v>
      </c>
      <c r="B20255">
        <v>9000044587</v>
      </c>
      <c r="C20255">
        <v>4500</v>
      </c>
      <c r="D20255">
        <v>4500</v>
      </c>
      <c r="E20255" t="s">
        <v>9</v>
      </c>
      <c r="F20255" t="s">
        <v>10</v>
      </c>
      <c r="G20255" t="s">
        <v>17245</v>
      </c>
    </row>
    <row r="20256" spans="1:7">
      <c r="A20256" t="s">
        <v>17251</v>
      </c>
      <c r="B20256">
        <v>9000044587</v>
      </c>
      <c r="C20256">
        <v>4500</v>
      </c>
      <c r="D20256">
        <v>4500</v>
      </c>
      <c r="E20256" t="s">
        <v>9</v>
      </c>
      <c r="F20256" t="s">
        <v>10</v>
      </c>
      <c r="G20256" t="s">
        <v>17245</v>
      </c>
    </row>
    <row r="20257" spans="1:7">
      <c r="A20257" t="s">
        <v>17252</v>
      </c>
      <c r="B20257">
        <v>9000044587</v>
      </c>
      <c r="C20257">
        <v>4500</v>
      </c>
      <c r="D20257">
        <v>4500</v>
      </c>
      <c r="E20257" t="s">
        <v>9</v>
      </c>
      <c r="F20257" t="s">
        <v>10</v>
      </c>
      <c r="G20257" t="s">
        <v>17245</v>
      </c>
    </row>
    <row r="20258" spans="1:7">
      <c r="A20258" t="s">
        <v>17253</v>
      </c>
      <c r="B20258">
        <v>9000044587</v>
      </c>
      <c r="C20258">
        <v>4500</v>
      </c>
      <c r="D20258">
        <v>4500</v>
      </c>
      <c r="E20258" t="s">
        <v>9</v>
      </c>
      <c r="F20258" t="s">
        <v>10</v>
      </c>
      <c r="G20258" t="s">
        <v>17245</v>
      </c>
    </row>
    <row r="20259" spans="1:7">
      <c r="A20259" t="s">
        <v>17254</v>
      </c>
      <c r="B20259">
        <v>9000044587</v>
      </c>
      <c r="C20259">
        <v>4500</v>
      </c>
      <c r="D20259">
        <v>4500</v>
      </c>
      <c r="E20259" t="s">
        <v>9</v>
      </c>
      <c r="F20259" t="s">
        <v>10</v>
      </c>
      <c r="G20259" t="s">
        <v>17245</v>
      </c>
    </row>
    <row r="20260" spans="1:7">
      <c r="A20260" t="s">
        <v>17255</v>
      </c>
      <c r="B20260">
        <v>9000044587</v>
      </c>
      <c r="C20260">
        <v>4500</v>
      </c>
      <c r="D20260">
        <v>4500</v>
      </c>
      <c r="E20260" t="s">
        <v>9</v>
      </c>
      <c r="F20260" t="s">
        <v>10</v>
      </c>
      <c r="G20260" t="s">
        <v>17245</v>
      </c>
    </row>
    <row r="20261" spans="1:7">
      <c r="A20261" t="s">
        <v>17257</v>
      </c>
      <c r="B20261">
        <v>9000044604</v>
      </c>
      <c r="C20261">
        <v>3000</v>
      </c>
      <c r="D20261">
        <v>1132</v>
      </c>
      <c r="E20261" t="s">
        <v>9</v>
      </c>
      <c r="F20261" t="s">
        <v>10</v>
      </c>
      <c r="G20261" t="s">
        <v>17256</v>
      </c>
    </row>
    <row r="20262" spans="1:7">
      <c r="A20262" t="s">
        <v>17258</v>
      </c>
      <c r="B20262">
        <v>9000044604</v>
      </c>
      <c r="C20262">
        <v>3000</v>
      </c>
      <c r="D20262">
        <v>2261</v>
      </c>
      <c r="E20262" t="s">
        <v>9</v>
      </c>
      <c r="F20262" t="s">
        <v>10</v>
      </c>
      <c r="G20262" t="s">
        <v>17256</v>
      </c>
    </row>
    <row r="20263" spans="1:7">
      <c r="A20263" t="s">
        <v>17259</v>
      </c>
      <c r="B20263">
        <v>9000044604</v>
      </c>
      <c r="C20263">
        <v>3000</v>
      </c>
      <c r="D20263">
        <v>3000</v>
      </c>
      <c r="E20263" t="s">
        <v>9</v>
      </c>
      <c r="F20263" t="s">
        <v>10</v>
      </c>
      <c r="G20263" t="s">
        <v>17256</v>
      </c>
    </row>
    <row r="20264" spans="1:7">
      <c r="A20264" t="s">
        <v>17260</v>
      </c>
      <c r="B20264">
        <v>9000044604</v>
      </c>
      <c r="C20264">
        <v>3000</v>
      </c>
      <c r="D20264">
        <v>3000</v>
      </c>
      <c r="E20264" t="s">
        <v>9</v>
      </c>
      <c r="F20264" t="s">
        <v>10</v>
      </c>
      <c r="G20264" t="s">
        <v>17256</v>
      </c>
    </row>
    <row r="20265" spans="1:7">
      <c r="A20265" t="s">
        <v>17261</v>
      </c>
      <c r="B20265">
        <v>9000044604</v>
      </c>
      <c r="C20265">
        <v>3000</v>
      </c>
      <c r="D20265">
        <v>3000</v>
      </c>
      <c r="E20265" t="s">
        <v>9</v>
      </c>
      <c r="F20265" t="s">
        <v>10</v>
      </c>
      <c r="G20265" t="s">
        <v>17256</v>
      </c>
    </row>
    <row r="20266" spans="1:7">
      <c r="A20266" t="s">
        <v>17262</v>
      </c>
      <c r="B20266">
        <v>9000044604</v>
      </c>
      <c r="C20266">
        <v>3000</v>
      </c>
      <c r="D20266">
        <v>3000</v>
      </c>
      <c r="E20266" t="s">
        <v>9</v>
      </c>
      <c r="F20266" t="s">
        <v>10</v>
      </c>
      <c r="G20266" t="s">
        <v>17256</v>
      </c>
    </row>
    <row r="20267" spans="1:7">
      <c r="A20267" t="s">
        <v>17263</v>
      </c>
      <c r="B20267">
        <v>9000044604</v>
      </c>
      <c r="C20267">
        <v>3000</v>
      </c>
      <c r="D20267">
        <v>3000</v>
      </c>
      <c r="E20267" t="s">
        <v>9</v>
      </c>
      <c r="F20267" t="s">
        <v>10</v>
      </c>
      <c r="G20267" t="s">
        <v>17256</v>
      </c>
    </row>
    <row r="20268" spans="1:7">
      <c r="A20268" t="s">
        <v>17264</v>
      </c>
      <c r="B20268">
        <v>9000044604</v>
      </c>
      <c r="C20268">
        <v>3000</v>
      </c>
      <c r="D20268">
        <v>3000</v>
      </c>
      <c r="E20268" t="s">
        <v>9</v>
      </c>
      <c r="F20268" t="s">
        <v>10</v>
      </c>
      <c r="G20268" t="s">
        <v>17256</v>
      </c>
    </row>
    <row r="20269" spans="1:7">
      <c r="A20269" t="s">
        <v>17265</v>
      </c>
      <c r="B20269">
        <v>9000044604</v>
      </c>
      <c r="C20269">
        <v>3000</v>
      </c>
      <c r="D20269">
        <v>3000</v>
      </c>
      <c r="E20269" t="s">
        <v>9</v>
      </c>
      <c r="F20269" t="s">
        <v>10</v>
      </c>
      <c r="G20269" t="s">
        <v>17256</v>
      </c>
    </row>
    <row r="20270" spans="1:7">
      <c r="A20270" t="s">
        <v>17266</v>
      </c>
      <c r="B20270">
        <v>9000044604</v>
      </c>
      <c r="C20270">
        <v>3000</v>
      </c>
      <c r="D20270">
        <v>3000</v>
      </c>
      <c r="E20270" t="s">
        <v>9</v>
      </c>
      <c r="F20270" t="s">
        <v>10</v>
      </c>
      <c r="G20270" t="s">
        <v>17256</v>
      </c>
    </row>
    <row r="20271" spans="1:7">
      <c r="A20271" t="s">
        <v>17267</v>
      </c>
      <c r="B20271" t="s">
        <v>17268</v>
      </c>
      <c r="C20271">
        <v>167</v>
      </c>
      <c r="D20271">
        <v>48</v>
      </c>
      <c r="E20271" t="s">
        <v>9</v>
      </c>
      <c r="F20271" t="s">
        <v>10</v>
      </c>
      <c r="G20271" t="s">
        <v>17269</v>
      </c>
    </row>
    <row r="20272" spans="1:7">
      <c r="A20272" t="s">
        <v>31974</v>
      </c>
      <c r="B20272" t="s">
        <v>31975</v>
      </c>
      <c r="C20272">
        <v>50</v>
      </c>
      <c r="D20272">
        <v>36</v>
      </c>
      <c r="E20272" t="s">
        <v>9</v>
      </c>
      <c r="F20272" t="s">
        <v>10</v>
      </c>
      <c r="G20272" t="s">
        <v>31976</v>
      </c>
    </row>
    <row r="20273" spans="1:7">
      <c r="A20273" t="s">
        <v>17271</v>
      </c>
      <c r="B20273">
        <v>9000044818</v>
      </c>
      <c r="C20273">
        <v>8000</v>
      </c>
      <c r="D20273">
        <v>952</v>
      </c>
      <c r="E20273" t="s">
        <v>9</v>
      </c>
      <c r="F20273" t="s">
        <v>10</v>
      </c>
      <c r="G20273" t="s">
        <v>17272</v>
      </c>
    </row>
    <row r="20274" spans="1:7">
      <c r="A20274" t="s">
        <v>17273</v>
      </c>
      <c r="B20274">
        <v>9000044818</v>
      </c>
      <c r="C20274">
        <v>8000</v>
      </c>
      <c r="D20274">
        <v>7778</v>
      </c>
      <c r="E20274" t="s">
        <v>9</v>
      </c>
      <c r="F20274" t="s">
        <v>10</v>
      </c>
      <c r="G20274" t="s">
        <v>17272</v>
      </c>
    </row>
    <row r="20275" spans="1:7">
      <c r="A20275" t="s">
        <v>17274</v>
      </c>
      <c r="B20275">
        <v>9000044836</v>
      </c>
      <c r="C20275">
        <v>1000</v>
      </c>
      <c r="D20275">
        <v>494</v>
      </c>
      <c r="E20275" t="s">
        <v>9</v>
      </c>
      <c r="F20275" t="s">
        <v>10</v>
      </c>
      <c r="G20275" t="s">
        <v>17275</v>
      </c>
    </row>
    <row r="20276" spans="1:7">
      <c r="A20276" t="s">
        <v>17276</v>
      </c>
      <c r="B20276">
        <v>9000044836</v>
      </c>
      <c r="C20276">
        <v>1000</v>
      </c>
      <c r="D20276">
        <v>856</v>
      </c>
      <c r="E20276" t="s">
        <v>9</v>
      </c>
      <c r="F20276" t="s">
        <v>10</v>
      </c>
      <c r="G20276" t="s">
        <v>17275</v>
      </c>
    </row>
    <row r="20277" spans="1:7">
      <c r="A20277" t="s">
        <v>17277</v>
      </c>
      <c r="B20277">
        <v>9000044836</v>
      </c>
      <c r="C20277">
        <v>1000</v>
      </c>
      <c r="D20277">
        <v>1000</v>
      </c>
      <c r="E20277" t="s">
        <v>9</v>
      </c>
      <c r="F20277" t="s">
        <v>10</v>
      </c>
      <c r="G20277" t="s">
        <v>17275</v>
      </c>
    </row>
    <row r="20278" spans="1:7">
      <c r="A20278" t="s">
        <v>17278</v>
      </c>
      <c r="B20278">
        <v>9000044845</v>
      </c>
      <c r="C20278">
        <v>3000</v>
      </c>
      <c r="D20278">
        <v>1708</v>
      </c>
      <c r="E20278" t="s">
        <v>113</v>
      </c>
      <c r="F20278" t="s">
        <v>202</v>
      </c>
      <c r="G20278" t="s">
        <v>17279</v>
      </c>
    </row>
    <row r="20279" spans="1:7">
      <c r="A20279" t="s">
        <v>17280</v>
      </c>
      <c r="B20279">
        <v>9000044845</v>
      </c>
      <c r="C20279">
        <v>3000</v>
      </c>
      <c r="D20279">
        <v>2173</v>
      </c>
      <c r="E20279" t="s">
        <v>9</v>
      </c>
      <c r="F20279" t="s">
        <v>10</v>
      </c>
      <c r="G20279" t="s">
        <v>17279</v>
      </c>
    </row>
    <row r="20280" spans="1:7">
      <c r="A20280" t="s">
        <v>17281</v>
      </c>
      <c r="B20280">
        <v>9000044845</v>
      </c>
      <c r="C20280">
        <v>3000</v>
      </c>
      <c r="D20280">
        <v>2916</v>
      </c>
      <c r="E20280" t="s">
        <v>9</v>
      </c>
      <c r="F20280" t="s">
        <v>10</v>
      </c>
      <c r="G20280" t="s">
        <v>17279</v>
      </c>
    </row>
    <row r="20281" spans="1:7">
      <c r="A20281" t="s">
        <v>17282</v>
      </c>
      <c r="B20281">
        <v>9000044845</v>
      </c>
      <c r="C20281">
        <v>3000</v>
      </c>
      <c r="D20281">
        <v>2525</v>
      </c>
      <c r="E20281" t="s">
        <v>113</v>
      </c>
      <c r="F20281" t="s">
        <v>202</v>
      </c>
      <c r="G20281" t="s">
        <v>17279</v>
      </c>
    </row>
    <row r="20282" spans="1:7">
      <c r="A20282" t="s">
        <v>17283</v>
      </c>
      <c r="B20282">
        <v>9000044845</v>
      </c>
      <c r="C20282">
        <v>3000</v>
      </c>
      <c r="D20282">
        <v>3000</v>
      </c>
      <c r="E20282" t="s">
        <v>9</v>
      </c>
      <c r="F20282" t="s">
        <v>10</v>
      </c>
      <c r="G20282" t="s">
        <v>17279</v>
      </c>
    </row>
    <row r="20283" spans="1:7">
      <c r="A20283" t="s">
        <v>17284</v>
      </c>
      <c r="B20283">
        <v>9000044845</v>
      </c>
      <c r="C20283">
        <v>3000</v>
      </c>
      <c r="D20283">
        <v>3000</v>
      </c>
      <c r="E20283" t="s">
        <v>9</v>
      </c>
      <c r="F20283" t="s">
        <v>10</v>
      </c>
      <c r="G20283" t="s">
        <v>17279</v>
      </c>
    </row>
    <row r="20284" spans="1:7">
      <c r="A20284" t="s">
        <v>17285</v>
      </c>
      <c r="B20284">
        <v>9000044845</v>
      </c>
      <c r="C20284">
        <v>3000</v>
      </c>
      <c r="D20284">
        <v>3000</v>
      </c>
      <c r="E20284" t="s">
        <v>9</v>
      </c>
      <c r="F20284" t="s">
        <v>10</v>
      </c>
      <c r="G20284" t="s">
        <v>17279</v>
      </c>
    </row>
    <row r="20285" spans="1:7">
      <c r="A20285" t="s">
        <v>17286</v>
      </c>
      <c r="B20285">
        <v>9000044845</v>
      </c>
      <c r="C20285">
        <v>3000</v>
      </c>
      <c r="D20285">
        <v>3000</v>
      </c>
      <c r="E20285" t="s">
        <v>9</v>
      </c>
      <c r="F20285" t="s">
        <v>10</v>
      </c>
      <c r="G20285" t="s">
        <v>17279</v>
      </c>
    </row>
    <row r="20286" spans="1:7">
      <c r="A20286" t="s">
        <v>17287</v>
      </c>
      <c r="B20286">
        <v>9000044845</v>
      </c>
      <c r="C20286">
        <v>3000</v>
      </c>
      <c r="D20286">
        <v>3000</v>
      </c>
      <c r="E20286" t="s">
        <v>9</v>
      </c>
      <c r="F20286" t="s">
        <v>10</v>
      </c>
      <c r="G20286" t="s">
        <v>17279</v>
      </c>
    </row>
    <row r="20287" spans="1:7">
      <c r="A20287" t="s">
        <v>17288</v>
      </c>
      <c r="B20287">
        <v>9000044845</v>
      </c>
      <c r="C20287">
        <v>3000</v>
      </c>
      <c r="D20287">
        <v>3000</v>
      </c>
      <c r="E20287" t="s">
        <v>9</v>
      </c>
      <c r="F20287" t="s">
        <v>10</v>
      </c>
      <c r="G20287" t="s">
        <v>17279</v>
      </c>
    </row>
    <row r="20288" spans="1:7">
      <c r="A20288" t="s">
        <v>17289</v>
      </c>
      <c r="B20288">
        <v>9000044845</v>
      </c>
      <c r="C20288">
        <v>3000</v>
      </c>
      <c r="D20288">
        <v>3000</v>
      </c>
      <c r="E20288" t="s">
        <v>9</v>
      </c>
      <c r="F20288" t="s">
        <v>10</v>
      </c>
      <c r="G20288" t="s">
        <v>17279</v>
      </c>
    </row>
    <row r="20289" spans="1:7">
      <c r="A20289" t="s">
        <v>31977</v>
      </c>
      <c r="B20289">
        <v>9000044845</v>
      </c>
      <c r="C20289">
        <v>3000</v>
      </c>
      <c r="D20289">
        <v>3000</v>
      </c>
      <c r="E20289" t="s">
        <v>9</v>
      </c>
      <c r="F20289" t="s">
        <v>10</v>
      </c>
      <c r="G20289" t="s">
        <v>17279</v>
      </c>
    </row>
    <row r="20290" spans="1:7">
      <c r="A20290" t="s">
        <v>31978</v>
      </c>
      <c r="B20290">
        <v>9000044845</v>
      </c>
      <c r="C20290">
        <v>3000</v>
      </c>
      <c r="D20290">
        <v>3000</v>
      </c>
      <c r="E20290" t="s">
        <v>9</v>
      </c>
      <c r="F20290" t="s">
        <v>10</v>
      </c>
      <c r="G20290" t="s">
        <v>17279</v>
      </c>
    </row>
    <row r="20291" spans="1:7">
      <c r="A20291" t="s">
        <v>31979</v>
      </c>
      <c r="B20291">
        <v>9000044845</v>
      </c>
      <c r="C20291">
        <v>3000</v>
      </c>
      <c r="D20291">
        <v>3000</v>
      </c>
      <c r="E20291" t="s">
        <v>9</v>
      </c>
      <c r="F20291" t="s">
        <v>10</v>
      </c>
      <c r="G20291" t="s">
        <v>17279</v>
      </c>
    </row>
    <row r="20292" spans="1:7">
      <c r="A20292" t="s">
        <v>31980</v>
      </c>
      <c r="B20292">
        <v>9000044845</v>
      </c>
      <c r="C20292">
        <v>3000</v>
      </c>
      <c r="D20292">
        <v>3000</v>
      </c>
      <c r="E20292" t="s">
        <v>9</v>
      </c>
      <c r="F20292" t="s">
        <v>10</v>
      </c>
      <c r="G20292" t="s">
        <v>17279</v>
      </c>
    </row>
    <row r="20293" spans="1:7">
      <c r="A20293" t="s">
        <v>17290</v>
      </c>
      <c r="B20293">
        <v>9000044854</v>
      </c>
      <c r="C20293">
        <v>3000</v>
      </c>
      <c r="D20293">
        <v>1880</v>
      </c>
      <c r="E20293" t="s">
        <v>9</v>
      </c>
      <c r="F20293" t="s">
        <v>10</v>
      </c>
      <c r="G20293" t="s">
        <v>17291</v>
      </c>
    </row>
    <row r="20294" spans="1:7">
      <c r="A20294" t="s">
        <v>17292</v>
      </c>
      <c r="B20294">
        <v>9000044854</v>
      </c>
      <c r="C20294">
        <v>2988</v>
      </c>
      <c r="D20294">
        <v>2961</v>
      </c>
      <c r="E20294" t="s">
        <v>9</v>
      </c>
      <c r="F20294" t="s">
        <v>10</v>
      </c>
      <c r="G20294" t="s">
        <v>17291</v>
      </c>
    </row>
    <row r="20295" spans="1:7">
      <c r="A20295" t="s">
        <v>17293</v>
      </c>
      <c r="B20295">
        <v>9000044854</v>
      </c>
      <c r="C20295">
        <v>3000</v>
      </c>
      <c r="D20295">
        <v>2655</v>
      </c>
      <c r="E20295" t="s">
        <v>113</v>
      </c>
      <c r="F20295" t="s">
        <v>202</v>
      </c>
      <c r="G20295" t="s">
        <v>17291</v>
      </c>
    </row>
    <row r="20296" spans="1:7">
      <c r="A20296" t="s">
        <v>17294</v>
      </c>
      <c r="B20296">
        <v>9000044854</v>
      </c>
      <c r="C20296">
        <v>3000</v>
      </c>
      <c r="D20296">
        <v>3000</v>
      </c>
      <c r="E20296" t="s">
        <v>9</v>
      </c>
      <c r="F20296" t="s">
        <v>10</v>
      </c>
      <c r="G20296" t="s">
        <v>17291</v>
      </c>
    </row>
    <row r="20297" spans="1:7">
      <c r="A20297" t="s">
        <v>17295</v>
      </c>
      <c r="B20297">
        <v>9000044854</v>
      </c>
      <c r="C20297">
        <v>3000</v>
      </c>
      <c r="D20297">
        <v>3000</v>
      </c>
      <c r="E20297" t="s">
        <v>9</v>
      </c>
      <c r="F20297" t="s">
        <v>10</v>
      </c>
      <c r="G20297" t="s">
        <v>17291</v>
      </c>
    </row>
    <row r="20298" spans="1:7">
      <c r="A20298" t="s">
        <v>17296</v>
      </c>
      <c r="B20298">
        <v>9000044854</v>
      </c>
      <c r="C20298">
        <v>3000</v>
      </c>
      <c r="D20298">
        <v>3000</v>
      </c>
      <c r="E20298" t="s">
        <v>9</v>
      </c>
      <c r="F20298" t="s">
        <v>10</v>
      </c>
      <c r="G20298" t="s">
        <v>17291</v>
      </c>
    </row>
    <row r="20299" spans="1:7">
      <c r="A20299" t="s">
        <v>17297</v>
      </c>
      <c r="B20299">
        <v>9000044854</v>
      </c>
      <c r="C20299">
        <v>3000</v>
      </c>
      <c r="D20299">
        <v>3000</v>
      </c>
      <c r="E20299" t="s">
        <v>9</v>
      </c>
      <c r="F20299" t="s">
        <v>10</v>
      </c>
      <c r="G20299" t="s">
        <v>17291</v>
      </c>
    </row>
    <row r="20300" spans="1:7">
      <c r="A20300" t="s">
        <v>17298</v>
      </c>
      <c r="B20300">
        <v>9000044854</v>
      </c>
      <c r="C20300">
        <v>3000</v>
      </c>
      <c r="D20300">
        <v>3000</v>
      </c>
      <c r="E20300" t="s">
        <v>9</v>
      </c>
      <c r="F20300" t="s">
        <v>10</v>
      </c>
      <c r="G20300" t="s">
        <v>17291</v>
      </c>
    </row>
    <row r="20301" spans="1:7">
      <c r="A20301" t="s">
        <v>17299</v>
      </c>
      <c r="B20301">
        <v>9000044854</v>
      </c>
      <c r="C20301">
        <v>3000</v>
      </c>
      <c r="D20301">
        <v>3000</v>
      </c>
      <c r="E20301" t="s">
        <v>9</v>
      </c>
      <c r="F20301" t="s">
        <v>10</v>
      </c>
      <c r="G20301" t="s">
        <v>17291</v>
      </c>
    </row>
    <row r="20302" spans="1:7">
      <c r="A20302" t="s">
        <v>31981</v>
      </c>
      <c r="B20302">
        <v>9000044854</v>
      </c>
      <c r="C20302">
        <v>3000</v>
      </c>
      <c r="D20302">
        <v>3000</v>
      </c>
      <c r="E20302" t="s">
        <v>9</v>
      </c>
      <c r="F20302" t="s">
        <v>10</v>
      </c>
      <c r="G20302" t="s">
        <v>17291</v>
      </c>
    </row>
    <row r="20303" spans="1:7">
      <c r="A20303" t="s">
        <v>31982</v>
      </c>
      <c r="B20303">
        <v>9000044854</v>
      </c>
      <c r="C20303">
        <v>3000</v>
      </c>
      <c r="D20303">
        <v>3000</v>
      </c>
      <c r="E20303" t="s">
        <v>9</v>
      </c>
      <c r="F20303" t="s">
        <v>10</v>
      </c>
      <c r="G20303" t="s">
        <v>17291</v>
      </c>
    </row>
    <row r="20304" spans="1:7">
      <c r="A20304" t="s">
        <v>31983</v>
      </c>
      <c r="B20304">
        <v>9000044854</v>
      </c>
      <c r="C20304">
        <v>3000</v>
      </c>
      <c r="D20304">
        <v>3000</v>
      </c>
      <c r="E20304" t="s">
        <v>9</v>
      </c>
      <c r="F20304" t="s">
        <v>10</v>
      </c>
      <c r="G20304" t="s">
        <v>17291</v>
      </c>
    </row>
    <row r="20305" spans="1:7">
      <c r="A20305" t="s">
        <v>31984</v>
      </c>
      <c r="B20305">
        <v>9000044854</v>
      </c>
      <c r="C20305">
        <v>3000</v>
      </c>
      <c r="D20305">
        <v>3000</v>
      </c>
      <c r="E20305" t="s">
        <v>9</v>
      </c>
      <c r="F20305" t="s">
        <v>10</v>
      </c>
      <c r="G20305" t="s">
        <v>17291</v>
      </c>
    </row>
    <row r="20306" spans="1:7">
      <c r="A20306" t="s">
        <v>17301</v>
      </c>
      <c r="B20306">
        <v>9000044943</v>
      </c>
      <c r="C20306">
        <v>3000</v>
      </c>
      <c r="D20306">
        <v>2879</v>
      </c>
      <c r="E20306" t="s">
        <v>9</v>
      </c>
      <c r="F20306" t="s">
        <v>10</v>
      </c>
      <c r="G20306" t="s">
        <v>17300</v>
      </c>
    </row>
    <row r="20307" spans="1:7">
      <c r="A20307" t="s">
        <v>17302</v>
      </c>
      <c r="B20307">
        <v>9000044943</v>
      </c>
      <c r="C20307">
        <v>3000</v>
      </c>
      <c r="D20307">
        <v>3000</v>
      </c>
      <c r="E20307" t="s">
        <v>9</v>
      </c>
      <c r="F20307" t="s">
        <v>10</v>
      </c>
      <c r="G20307" t="s">
        <v>17300</v>
      </c>
    </row>
    <row r="20308" spans="1:7">
      <c r="A20308" t="s">
        <v>17303</v>
      </c>
      <c r="B20308">
        <v>9000044943</v>
      </c>
      <c r="C20308">
        <v>3000</v>
      </c>
      <c r="D20308">
        <v>3000</v>
      </c>
      <c r="E20308" t="s">
        <v>9</v>
      </c>
      <c r="F20308" t="s">
        <v>10</v>
      </c>
      <c r="G20308" t="s">
        <v>17300</v>
      </c>
    </row>
    <row r="20309" spans="1:7">
      <c r="A20309" t="s">
        <v>17304</v>
      </c>
      <c r="B20309">
        <v>9000044943</v>
      </c>
      <c r="C20309">
        <v>3000</v>
      </c>
      <c r="D20309">
        <v>3000</v>
      </c>
      <c r="E20309" t="s">
        <v>9</v>
      </c>
      <c r="F20309" t="s">
        <v>10</v>
      </c>
      <c r="G20309" t="s">
        <v>17300</v>
      </c>
    </row>
    <row r="20310" spans="1:7">
      <c r="A20310" t="s">
        <v>17305</v>
      </c>
      <c r="B20310">
        <v>9000044943</v>
      </c>
      <c r="C20310">
        <v>3000</v>
      </c>
      <c r="D20310">
        <v>3000</v>
      </c>
      <c r="E20310" t="s">
        <v>9</v>
      </c>
      <c r="F20310" t="s">
        <v>10</v>
      </c>
      <c r="G20310" t="s">
        <v>17300</v>
      </c>
    </row>
    <row r="20311" spans="1:7">
      <c r="A20311" t="s">
        <v>17307</v>
      </c>
      <c r="B20311">
        <v>9000044952</v>
      </c>
      <c r="C20311">
        <v>3000</v>
      </c>
      <c r="D20311">
        <v>576</v>
      </c>
      <c r="E20311" t="s">
        <v>9</v>
      </c>
      <c r="F20311" t="s">
        <v>10</v>
      </c>
      <c r="G20311" t="s">
        <v>17306</v>
      </c>
    </row>
    <row r="20312" spans="1:7">
      <c r="A20312" t="s">
        <v>17308</v>
      </c>
      <c r="B20312">
        <v>9000044952</v>
      </c>
      <c r="C20312">
        <v>3000</v>
      </c>
      <c r="D20312">
        <v>2207</v>
      </c>
      <c r="E20312" t="s">
        <v>9</v>
      </c>
      <c r="F20312" t="s">
        <v>10</v>
      </c>
      <c r="G20312" t="s">
        <v>17306</v>
      </c>
    </row>
    <row r="20313" spans="1:7">
      <c r="A20313" t="s">
        <v>17309</v>
      </c>
      <c r="B20313">
        <v>9000044952</v>
      </c>
      <c r="C20313">
        <v>3000</v>
      </c>
      <c r="D20313">
        <v>1657</v>
      </c>
      <c r="E20313" t="s">
        <v>189</v>
      </c>
      <c r="F20313" t="s">
        <v>205</v>
      </c>
      <c r="G20313" t="s">
        <v>17306</v>
      </c>
    </row>
    <row r="20314" spans="1:7">
      <c r="A20314" t="s">
        <v>17310</v>
      </c>
      <c r="B20314">
        <v>9000044952</v>
      </c>
      <c r="C20314">
        <v>3000</v>
      </c>
      <c r="D20314">
        <v>2894</v>
      </c>
      <c r="E20314" t="s">
        <v>9</v>
      </c>
      <c r="F20314" t="s">
        <v>10</v>
      </c>
      <c r="G20314" t="s">
        <v>17306</v>
      </c>
    </row>
    <row r="20315" spans="1:7">
      <c r="A20315" t="s">
        <v>17311</v>
      </c>
      <c r="B20315">
        <v>9000044952</v>
      </c>
      <c r="C20315">
        <v>3000</v>
      </c>
      <c r="D20315">
        <v>118</v>
      </c>
      <c r="E20315" t="s">
        <v>113</v>
      </c>
      <c r="F20315" t="s">
        <v>202</v>
      </c>
      <c r="G20315" t="s">
        <v>17306</v>
      </c>
    </row>
    <row r="20316" spans="1:7">
      <c r="A20316" t="s">
        <v>17312</v>
      </c>
      <c r="B20316">
        <v>9000044952</v>
      </c>
      <c r="C20316">
        <v>3000</v>
      </c>
      <c r="D20316">
        <v>3000</v>
      </c>
      <c r="E20316" t="s">
        <v>20</v>
      </c>
      <c r="F20316" t="s">
        <v>1507</v>
      </c>
      <c r="G20316" t="s">
        <v>17306</v>
      </c>
    </row>
    <row r="20317" spans="1:7">
      <c r="A20317" t="s">
        <v>17313</v>
      </c>
      <c r="B20317">
        <v>9000044952</v>
      </c>
      <c r="C20317">
        <v>3000</v>
      </c>
      <c r="D20317">
        <v>3000</v>
      </c>
      <c r="E20317" t="s">
        <v>9</v>
      </c>
      <c r="F20317" t="s">
        <v>10</v>
      </c>
      <c r="G20317" t="s">
        <v>17306</v>
      </c>
    </row>
    <row r="20318" spans="1:7">
      <c r="A20318" t="s">
        <v>17314</v>
      </c>
      <c r="B20318">
        <v>9000044952</v>
      </c>
      <c r="C20318">
        <v>3000</v>
      </c>
      <c r="D20318">
        <v>3000</v>
      </c>
      <c r="E20318" t="s">
        <v>9</v>
      </c>
      <c r="F20318" t="s">
        <v>10</v>
      </c>
      <c r="G20318" t="s">
        <v>17306</v>
      </c>
    </row>
    <row r="20319" spans="1:7">
      <c r="A20319" t="s">
        <v>17315</v>
      </c>
      <c r="B20319">
        <v>9000044952</v>
      </c>
      <c r="C20319">
        <v>3000</v>
      </c>
      <c r="D20319">
        <v>3000</v>
      </c>
      <c r="E20319" t="s">
        <v>9</v>
      </c>
      <c r="F20319" t="s">
        <v>10</v>
      </c>
      <c r="G20319" t="s">
        <v>17306</v>
      </c>
    </row>
    <row r="20320" spans="1:7">
      <c r="A20320" t="s">
        <v>17316</v>
      </c>
      <c r="B20320">
        <v>9000044952</v>
      </c>
      <c r="C20320">
        <v>3000</v>
      </c>
      <c r="D20320">
        <v>3000</v>
      </c>
      <c r="E20320" t="s">
        <v>9</v>
      </c>
      <c r="F20320" t="s">
        <v>10</v>
      </c>
      <c r="G20320" t="s">
        <v>17306</v>
      </c>
    </row>
    <row r="20321" spans="1:7">
      <c r="A20321" t="s">
        <v>17317</v>
      </c>
      <c r="B20321">
        <v>9000044952</v>
      </c>
      <c r="C20321">
        <v>3000</v>
      </c>
      <c r="D20321">
        <v>3000</v>
      </c>
      <c r="E20321" t="s">
        <v>9</v>
      </c>
      <c r="F20321" t="s">
        <v>10</v>
      </c>
      <c r="G20321" t="s">
        <v>17306</v>
      </c>
    </row>
    <row r="20322" spans="1:7">
      <c r="A20322" t="s">
        <v>17318</v>
      </c>
      <c r="B20322">
        <v>9000044952</v>
      </c>
      <c r="C20322">
        <v>3000</v>
      </c>
      <c r="D20322">
        <v>3000</v>
      </c>
      <c r="E20322" t="s">
        <v>9</v>
      </c>
      <c r="F20322" t="s">
        <v>10</v>
      </c>
      <c r="G20322" t="s">
        <v>17306</v>
      </c>
    </row>
    <row r="20323" spans="1:7">
      <c r="A20323" t="s">
        <v>17319</v>
      </c>
      <c r="B20323">
        <v>9000044952</v>
      </c>
      <c r="C20323">
        <v>3000</v>
      </c>
      <c r="D20323">
        <v>3000</v>
      </c>
      <c r="E20323" t="s">
        <v>9</v>
      </c>
      <c r="F20323" t="s">
        <v>10</v>
      </c>
      <c r="G20323" t="s">
        <v>17306</v>
      </c>
    </row>
    <row r="20324" spans="1:7">
      <c r="A20324" t="s">
        <v>17320</v>
      </c>
      <c r="B20324">
        <v>9000044952</v>
      </c>
      <c r="C20324">
        <v>3000</v>
      </c>
      <c r="D20324">
        <v>3000</v>
      </c>
      <c r="E20324" t="s">
        <v>9</v>
      </c>
      <c r="F20324" t="s">
        <v>10</v>
      </c>
      <c r="G20324" t="s">
        <v>17306</v>
      </c>
    </row>
    <row r="20325" spans="1:7">
      <c r="A20325" t="s">
        <v>17321</v>
      </c>
      <c r="B20325">
        <v>9000044952</v>
      </c>
      <c r="C20325">
        <v>3000</v>
      </c>
      <c r="D20325">
        <v>3000</v>
      </c>
      <c r="E20325" t="s">
        <v>9</v>
      </c>
      <c r="F20325" t="s">
        <v>10</v>
      </c>
      <c r="G20325" t="s">
        <v>17306</v>
      </c>
    </row>
    <row r="20326" spans="1:7">
      <c r="A20326" t="s">
        <v>17322</v>
      </c>
      <c r="B20326">
        <v>9000044952</v>
      </c>
      <c r="C20326">
        <v>3000</v>
      </c>
      <c r="D20326">
        <v>3000</v>
      </c>
      <c r="E20326" t="s">
        <v>9</v>
      </c>
      <c r="F20326" t="s">
        <v>10</v>
      </c>
      <c r="G20326" t="s">
        <v>17306</v>
      </c>
    </row>
    <row r="20327" spans="1:7">
      <c r="A20327" t="s">
        <v>17323</v>
      </c>
      <c r="B20327">
        <v>9000044952</v>
      </c>
      <c r="C20327">
        <v>3000</v>
      </c>
      <c r="D20327">
        <v>3000</v>
      </c>
      <c r="E20327" t="s">
        <v>9</v>
      </c>
      <c r="F20327" t="s">
        <v>10</v>
      </c>
      <c r="G20327" t="s">
        <v>17306</v>
      </c>
    </row>
    <row r="20328" spans="1:7">
      <c r="A20328" t="s">
        <v>17324</v>
      </c>
      <c r="B20328">
        <v>9000044952</v>
      </c>
      <c r="C20328">
        <v>3000</v>
      </c>
      <c r="D20328">
        <v>3000</v>
      </c>
      <c r="E20328" t="s">
        <v>9</v>
      </c>
      <c r="F20328" t="s">
        <v>10</v>
      </c>
      <c r="G20328" t="s">
        <v>17306</v>
      </c>
    </row>
    <row r="20329" spans="1:7">
      <c r="A20329" t="s">
        <v>17325</v>
      </c>
      <c r="B20329">
        <v>9000044952</v>
      </c>
      <c r="C20329">
        <v>3000</v>
      </c>
      <c r="D20329">
        <v>3000</v>
      </c>
      <c r="E20329" t="s">
        <v>9</v>
      </c>
      <c r="F20329" t="s">
        <v>10</v>
      </c>
      <c r="G20329" t="s">
        <v>17306</v>
      </c>
    </row>
    <row r="20330" spans="1:7">
      <c r="A20330" t="s">
        <v>17326</v>
      </c>
      <c r="B20330">
        <v>9000044952</v>
      </c>
      <c r="C20330">
        <v>3000</v>
      </c>
      <c r="D20330">
        <v>3000</v>
      </c>
      <c r="E20330" t="s">
        <v>9</v>
      </c>
      <c r="F20330" t="s">
        <v>10</v>
      </c>
      <c r="G20330" t="s">
        <v>17306</v>
      </c>
    </row>
    <row r="20331" spans="1:7">
      <c r="A20331" t="s">
        <v>31985</v>
      </c>
      <c r="B20331">
        <v>9000044952</v>
      </c>
      <c r="C20331">
        <v>3000</v>
      </c>
      <c r="D20331">
        <v>3000</v>
      </c>
      <c r="E20331" t="s">
        <v>9</v>
      </c>
      <c r="F20331" t="s">
        <v>10</v>
      </c>
      <c r="G20331" t="s">
        <v>17306</v>
      </c>
    </row>
    <row r="20332" spans="1:7">
      <c r="A20332" t="s">
        <v>31986</v>
      </c>
      <c r="B20332">
        <v>9000044952</v>
      </c>
      <c r="C20332">
        <v>3000</v>
      </c>
      <c r="D20332">
        <v>3000</v>
      </c>
      <c r="E20332" t="s">
        <v>9</v>
      </c>
      <c r="F20332" t="s">
        <v>10</v>
      </c>
      <c r="G20332" t="s">
        <v>17306</v>
      </c>
    </row>
    <row r="20333" spans="1:7">
      <c r="A20333" t="s">
        <v>31987</v>
      </c>
      <c r="B20333">
        <v>9000044952</v>
      </c>
      <c r="C20333">
        <v>3000</v>
      </c>
      <c r="D20333">
        <v>3000</v>
      </c>
      <c r="E20333" t="s">
        <v>9</v>
      </c>
      <c r="F20333" t="s">
        <v>10</v>
      </c>
      <c r="G20333" t="s">
        <v>17306</v>
      </c>
    </row>
    <row r="20334" spans="1:7">
      <c r="A20334" t="s">
        <v>17328</v>
      </c>
      <c r="B20334">
        <v>9000044979</v>
      </c>
      <c r="C20334">
        <v>3000</v>
      </c>
      <c r="D20334">
        <v>2109</v>
      </c>
      <c r="E20334" t="s">
        <v>113</v>
      </c>
      <c r="F20334" t="s">
        <v>202</v>
      </c>
      <c r="G20334" t="s">
        <v>15199</v>
      </c>
    </row>
    <row r="20335" spans="1:7">
      <c r="A20335" t="s">
        <v>17329</v>
      </c>
      <c r="B20335">
        <v>9000044979</v>
      </c>
      <c r="C20335">
        <v>3000</v>
      </c>
      <c r="D20335">
        <v>2923</v>
      </c>
      <c r="E20335" t="s">
        <v>9</v>
      </c>
      <c r="F20335" t="s">
        <v>10</v>
      </c>
      <c r="G20335" t="s">
        <v>15199</v>
      </c>
    </row>
    <row r="20336" spans="1:7">
      <c r="A20336" t="s">
        <v>31988</v>
      </c>
      <c r="B20336">
        <v>9000044979</v>
      </c>
      <c r="C20336">
        <v>3000</v>
      </c>
      <c r="D20336">
        <v>3000</v>
      </c>
      <c r="E20336" t="s">
        <v>9</v>
      </c>
      <c r="F20336" t="s">
        <v>10</v>
      </c>
      <c r="G20336" t="s">
        <v>15199</v>
      </c>
    </row>
    <row r="20337" spans="1:7">
      <c r="A20337" t="s">
        <v>31989</v>
      </c>
      <c r="B20337">
        <v>9000044979</v>
      </c>
      <c r="C20337">
        <v>3000</v>
      </c>
      <c r="D20337">
        <v>3000</v>
      </c>
      <c r="E20337" t="s">
        <v>9</v>
      </c>
      <c r="F20337" t="s">
        <v>10</v>
      </c>
      <c r="G20337" t="s">
        <v>15199</v>
      </c>
    </row>
    <row r="20338" spans="1:7">
      <c r="A20338" t="s">
        <v>31990</v>
      </c>
      <c r="B20338">
        <v>9000044979</v>
      </c>
      <c r="C20338">
        <v>3000</v>
      </c>
      <c r="D20338">
        <v>3000</v>
      </c>
      <c r="E20338" t="s">
        <v>9</v>
      </c>
      <c r="F20338" t="s">
        <v>10</v>
      </c>
      <c r="G20338" t="s">
        <v>15199</v>
      </c>
    </row>
    <row r="20339" spans="1:7">
      <c r="A20339" t="s">
        <v>31991</v>
      </c>
      <c r="B20339">
        <v>9000044979</v>
      </c>
      <c r="C20339">
        <v>3000</v>
      </c>
      <c r="D20339">
        <v>3000</v>
      </c>
      <c r="E20339" t="s">
        <v>9</v>
      </c>
      <c r="F20339" t="s">
        <v>10</v>
      </c>
      <c r="G20339" t="s">
        <v>15199</v>
      </c>
    </row>
    <row r="20340" spans="1:7">
      <c r="A20340" t="s">
        <v>36540</v>
      </c>
      <c r="B20340">
        <v>9000044979</v>
      </c>
      <c r="C20340">
        <v>3000</v>
      </c>
      <c r="D20340">
        <v>3000</v>
      </c>
      <c r="E20340" t="s">
        <v>146</v>
      </c>
      <c r="F20340" t="s">
        <v>147</v>
      </c>
      <c r="G20340" t="s">
        <v>15199</v>
      </c>
    </row>
    <row r="20341" spans="1:7">
      <c r="A20341" t="s">
        <v>36541</v>
      </c>
      <c r="B20341">
        <v>9000044979</v>
      </c>
      <c r="C20341">
        <v>3000</v>
      </c>
      <c r="D20341">
        <v>3000</v>
      </c>
      <c r="E20341" t="s">
        <v>146</v>
      </c>
      <c r="F20341" t="s">
        <v>147</v>
      </c>
      <c r="G20341" t="s">
        <v>15199</v>
      </c>
    </row>
    <row r="20342" spans="1:7">
      <c r="A20342" t="s">
        <v>17330</v>
      </c>
      <c r="B20342">
        <v>9000045211</v>
      </c>
      <c r="C20342">
        <v>500</v>
      </c>
      <c r="D20342">
        <v>119</v>
      </c>
      <c r="E20342" t="s">
        <v>9</v>
      </c>
      <c r="F20342" t="s">
        <v>10</v>
      </c>
      <c r="G20342" t="s">
        <v>16879</v>
      </c>
    </row>
    <row r="20343" spans="1:7">
      <c r="A20343" t="s">
        <v>17331</v>
      </c>
      <c r="B20343" t="s">
        <v>17332</v>
      </c>
      <c r="C20343">
        <v>2000</v>
      </c>
      <c r="D20343">
        <v>1260</v>
      </c>
      <c r="E20343" t="s">
        <v>9</v>
      </c>
      <c r="F20343" t="s">
        <v>10</v>
      </c>
      <c r="G20343" t="s">
        <v>31992</v>
      </c>
    </row>
    <row r="20344" spans="1:7">
      <c r="A20344" t="s">
        <v>17334</v>
      </c>
      <c r="B20344" t="s">
        <v>17332</v>
      </c>
      <c r="C20344">
        <v>2000</v>
      </c>
      <c r="D20344">
        <v>1903</v>
      </c>
      <c r="E20344" t="s">
        <v>9</v>
      </c>
      <c r="F20344" t="s">
        <v>10</v>
      </c>
      <c r="G20344" t="s">
        <v>31992</v>
      </c>
    </row>
    <row r="20345" spans="1:7">
      <c r="A20345" t="s">
        <v>17335</v>
      </c>
      <c r="B20345">
        <v>9000045381</v>
      </c>
      <c r="C20345">
        <v>1000</v>
      </c>
      <c r="D20345">
        <v>597</v>
      </c>
      <c r="E20345" t="s">
        <v>9</v>
      </c>
      <c r="F20345" t="s">
        <v>10</v>
      </c>
      <c r="G20345" t="s">
        <v>16876</v>
      </c>
    </row>
    <row r="20346" spans="1:7">
      <c r="A20346" t="s">
        <v>17336</v>
      </c>
      <c r="B20346">
        <v>9000045381</v>
      </c>
      <c r="C20346">
        <v>1000</v>
      </c>
      <c r="D20346">
        <v>41</v>
      </c>
      <c r="E20346" t="s">
        <v>113</v>
      </c>
      <c r="F20346" t="s">
        <v>202</v>
      </c>
      <c r="G20346" t="s">
        <v>16876</v>
      </c>
    </row>
    <row r="20347" spans="1:7">
      <c r="A20347" t="s">
        <v>17337</v>
      </c>
      <c r="B20347">
        <v>9000045381</v>
      </c>
      <c r="C20347">
        <v>1000</v>
      </c>
      <c r="D20347">
        <v>1000</v>
      </c>
      <c r="E20347" t="s">
        <v>20</v>
      </c>
      <c r="F20347" t="s">
        <v>1507</v>
      </c>
      <c r="G20347" t="s">
        <v>16876</v>
      </c>
    </row>
    <row r="20348" spans="1:7">
      <c r="A20348" t="s">
        <v>31993</v>
      </c>
      <c r="B20348">
        <v>9000045381</v>
      </c>
      <c r="C20348">
        <v>1000</v>
      </c>
      <c r="D20348">
        <v>1000</v>
      </c>
      <c r="E20348" t="s">
        <v>9</v>
      </c>
      <c r="F20348" t="s">
        <v>10</v>
      </c>
      <c r="G20348" t="s">
        <v>16876</v>
      </c>
    </row>
    <row r="20349" spans="1:7">
      <c r="A20349" t="s">
        <v>31994</v>
      </c>
      <c r="B20349">
        <v>9000045381</v>
      </c>
      <c r="C20349">
        <v>1000</v>
      </c>
      <c r="D20349">
        <v>1000</v>
      </c>
      <c r="E20349" t="s">
        <v>9</v>
      </c>
      <c r="F20349" t="s">
        <v>10</v>
      </c>
      <c r="G20349" t="s">
        <v>16876</v>
      </c>
    </row>
    <row r="20350" spans="1:7">
      <c r="A20350" t="s">
        <v>17338</v>
      </c>
      <c r="B20350">
        <v>9000045399</v>
      </c>
      <c r="C20350">
        <v>3000</v>
      </c>
      <c r="D20350">
        <v>315</v>
      </c>
      <c r="E20350" t="s">
        <v>9</v>
      </c>
      <c r="F20350" t="s">
        <v>10</v>
      </c>
      <c r="G20350" t="s">
        <v>17056</v>
      </c>
    </row>
    <row r="20351" spans="1:7">
      <c r="A20351" t="s">
        <v>17339</v>
      </c>
      <c r="B20351">
        <v>9000045399</v>
      </c>
      <c r="C20351">
        <v>3000</v>
      </c>
      <c r="D20351">
        <v>1893</v>
      </c>
      <c r="E20351" t="s">
        <v>9</v>
      </c>
      <c r="F20351" t="s">
        <v>10</v>
      </c>
      <c r="G20351" t="s">
        <v>17056</v>
      </c>
    </row>
    <row r="20352" spans="1:7">
      <c r="A20352" t="s">
        <v>17340</v>
      </c>
      <c r="B20352">
        <v>9000045399</v>
      </c>
      <c r="C20352">
        <v>3000</v>
      </c>
      <c r="D20352">
        <v>2807</v>
      </c>
      <c r="E20352" t="s">
        <v>113</v>
      </c>
      <c r="F20352" t="s">
        <v>202</v>
      </c>
      <c r="G20352" t="s">
        <v>17056</v>
      </c>
    </row>
    <row r="20353" spans="1:7">
      <c r="A20353" t="s">
        <v>17341</v>
      </c>
      <c r="B20353">
        <v>9000045399</v>
      </c>
      <c r="C20353">
        <v>3000</v>
      </c>
      <c r="D20353">
        <v>1680</v>
      </c>
      <c r="E20353" t="s">
        <v>113</v>
      </c>
      <c r="F20353" t="s">
        <v>202</v>
      </c>
      <c r="G20353" t="s">
        <v>17056</v>
      </c>
    </row>
    <row r="20354" spans="1:7">
      <c r="A20354" t="s">
        <v>17342</v>
      </c>
      <c r="B20354">
        <v>9000045399</v>
      </c>
      <c r="C20354">
        <v>3000</v>
      </c>
      <c r="D20354">
        <v>3000</v>
      </c>
      <c r="E20354" t="s">
        <v>9</v>
      </c>
      <c r="F20354" t="s">
        <v>10</v>
      </c>
      <c r="G20354" t="s">
        <v>17056</v>
      </c>
    </row>
    <row r="20355" spans="1:7">
      <c r="A20355" t="s">
        <v>17343</v>
      </c>
      <c r="B20355">
        <v>9000045399</v>
      </c>
      <c r="C20355">
        <v>3000</v>
      </c>
      <c r="D20355">
        <v>3000</v>
      </c>
      <c r="E20355" t="s">
        <v>9</v>
      </c>
      <c r="F20355" t="s">
        <v>10</v>
      </c>
      <c r="G20355" t="s">
        <v>17056</v>
      </c>
    </row>
    <row r="20356" spans="1:7">
      <c r="A20356" t="s">
        <v>17344</v>
      </c>
      <c r="B20356">
        <v>9000045399</v>
      </c>
      <c r="C20356">
        <v>3000</v>
      </c>
      <c r="D20356">
        <v>3000</v>
      </c>
      <c r="E20356" t="s">
        <v>9</v>
      </c>
      <c r="F20356" t="s">
        <v>10</v>
      </c>
      <c r="G20356" t="s">
        <v>17056</v>
      </c>
    </row>
    <row r="20357" spans="1:7">
      <c r="A20357" t="s">
        <v>17345</v>
      </c>
      <c r="B20357">
        <v>9000045399</v>
      </c>
      <c r="C20357">
        <v>3000</v>
      </c>
      <c r="D20357">
        <v>3000</v>
      </c>
      <c r="E20357" t="s">
        <v>9</v>
      </c>
      <c r="F20357" t="s">
        <v>10</v>
      </c>
      <c r="G20357" t="s">
        <v>17056</v>
      </c>
    </row>
    <row r="20358" spans="1:7">
      <c r="A20358" t="s">
        <v>31995</v>
      </c>
      <c r="B20358">
        <v>9000045399</v>
      </c>
      <c r="C20358">
        <v>3000</v>
      </c>
      <c r="D20358">
        <v>3000</v>
      </c>
      <c r="E20358" t="s">
        <v>9</v>
      </c>
      <c r="F20358" t="s">
        <v>10</v>
      </c>
      <c r="G20358" t="s">
        <v>17056</v>
      </c>
    </row>
    <row r="20359" spans="1:7">
      <c r="A20359" t="s">
        <v>36542</v>
      </c>
      <c r="B20359">
        <v>9000045399</v>
      </c>
      <c r="C20359">
        <v>3000</v>
      </c>
      <c r="D20359">
        <v>3000</v>
      </c>
      <c r="E20359" t="s">
        <v>146</v>
      </c>
      <c r="F20359" t="s">
        <v>147</v>
      </c>
      <c r="G20359" t="s">
        <v>17056</v>
      </c>
    </row>
    <row r="20360" spans="1:7">
      <c r="A20360" t="s">
        <v>36543</v>
      </c>
      <c r="B20360">
        <v>9000045399</v>
      </c>
      <c r="C20360">
        <v>3000</v>
      </c>
      <c r="D20360">
        <v>3000</v>
      </c>
      <c r="E20360" t="s">
        <v>146</v>
      </c>
      <c r="F20360" t="s">
        <v>147</v>
      </c>
      <c r="G20360" t="s">
        <v>17056</v>
      </c>
    </row>
    <row r="20361" spans="1:7">
      <c r="A20361" t="s">
        <v>36544</v>
      </c>
      <c r="B20361">
        <v>9000045399</v>
      </c>
      <c r="C20361">
        <v>3000</v>
      </c>
      <c r="D20361">
        <v>3000</v>
      </c>
      <c r="E20361" t="s">
        <v>146</v>
      </c>
      <c r="F20361" t="s">
        <v>147</v>
      </c>
      <c r="G20361" t="s">
        <v>17056</v>
      </c>
    </row>
    <row r="20362" spans="1:7">
      <c r="A20362" t="s">
        <v>17346</v>
      </c>
      <c r="B20362">
        <v>9000045407</v>
      </c>
      <c r="C20362">
        <v>3000</v>
      </c>
      <c r="D20362">
        <v>295</v>
      </c>
      <c r="E20362" t="s">
        <v>9</v>
      </c>
      <c r="F20362" t="s">
        <v>10</v>
      </c>
      <c r="G20362" t="s">
        <v>17347</v>
      </c>
    </row>
    <row r="20363" spans="1:7">
      <c r="A20363" t="s">
        <v>17348</v>
      </c>
      <c r="B20363">
        <v>9000045407</v>
      </c>
      <c r="C20363">
        <v>3000</v>
      </c>
      <c r="D20363">
        <v>2636</v>
      </c>
      <c r="E20363" t="s">
        <v>9</v>
      </c>
      <c r="F20363" t="s">
        <v>10</v>
      </c>
      <c r="G20363" t="s">
        <v>17347</v>
      </c>
    </row>
    <row r="20364" spans="1:7">
      <c r="A20364" t="s">
        <v>17349</v>
      </c>
      <c r="B20364">
        <v>9000045407</v>
      </c>
      <c r="C20364">
        <v>3000</v>
      </c>
      <c r="D20364">
        <v>2688</v>
      </c>
      <c r="E20364" t="s">
        <v>9</v>
      </c>
      <c r="F20364" t="s">
        <v>10</v>
      </c>
      <c r="G20364" t="s">
        <v>17347</v>
      </c>
    </row>
    <row r="20365" spans="1:7">
      <c r="A20365" t="s">
        <v>17350</v>
      </c>
      <c r="B20365">
        <v>9000045407</v>
      </c>
      <c r="C20365">
        <v>3000</v>
      </c>
      <c r="D20365">
        <v>1726</v>
      </c>
      <c r="E20365" t="s">
        <v>113</v>
      </c>
      <c r="F20365" t="s">
        <v>202</v>
      </c>
      <c r="G20365" t="s">
        <v>17347</v>
      </c>
    </row>
    <row r="20366" spans="1:7">
      <c r="A20366" t="s">
        <v>17351</v>
      </c>
      <c r="B20366">
        <v>9000045407</v>
      </c>
      <c r="C20366">
        <v>3000</v>
      </c>
      <c r="D20366">
        <v>3000</v>
      </c>
      <c r="E20366" t="s">
        <v>9</v>
      </c>
      <c r="F20366" t="s">
        <v>10</v>
      </c>
      <c r="G20366" t="s">
        <v>17347</v>
      </c>
    </row>
    <row r="20367" spans="1:7">
      <c r="A20367" t="s">
        <v>17352</v>
      </c>
      <c r="B20367">
        <v>9000045407</v>
      </c>
      <c r="C20367">
        <v>3000</v>
      </c>
      <c r="D20367">
        <v>3000</v>
      </c>
      <c r="E20367" t="s">
        <v>9</v>
      </c>
      <c r="F20367" t="s">
        <v>10</v>
      </c>
      <c r="G20367" t="s">
        <v>17347</v>
      </c>
    </row>
    <row r="20368" spans="1:7">
      <c r="A20368" t="s">
        <v>17353</v>
      </c>
      <c r="B20368">
        <v>9000045407</v>
      </c>
      <c r="C20368">
        <v>3000</v>
      </c>
      <c r="D20368">
        <v>3000</v>
      </c>
      <c r="E20368" t="s">
        <v>9</v>
      </c>
      <c r="F20368" t="s">
        <v>10</v>
      </c>
      <c r="G20368" t="s">
        <v>17347</v>
      </c>
    </row>
    <row r="20369" spans="1:7">
      <c r="A20369" t="s">
        <v>17354</v>
      </c>
      <c r="B20369">
        <v>9000045407</v>
      </c>
      <c r="C20369">
        <v>3000</v>
      </c>
      <c r="D20369">
        <v>3000</v>
      </c>
      <c r="E20369" t="s">
        <v>9</v>
      </c>
      <c r="F20369" t="s">
        <v>10</v>
      </c>
      <c r="G20369" t="s">
        <v>17347</v>
      </c>
    </row>
    <row r="20370" spans="1:7">
      <c r="A20370" t="s">
        <v>17355</v>
      </c>
      <c r="B20370">
        <v>9000045407</v>
      </c>
      <c r="C20370">
        <v>3000</v>
      </c>
      <c r="D20370">
        <v>3000</v>
      </c>
      <c r="E20370" t="s">
        <v>9</v>
      </c>
      <c r="F20370" t="s">
        <v>10</v>
      </c>
      <c r="G20370" t="s">
        <v>17347</v>
      </c>
    </row>
    <row r="20371" spans="1:7">
      <c r="A20371" t="s">
        <v>17356</v>
      </c>
      <c r="B20371">
        <v>9000045407</v>
      </c>
      <c r="C20371">
        <v>3000</v>
      </c>
      <c r="D20371">
        <v>3000</v>
      </c>
      <c r="E20371" t="s">
        <v>9</v>
      </c>
      <c r="F20371" t="s">
        <v>10</v>
      </c>
      <c r="G20371" t="s">
        <v>17347</v>
      </c>
    </row>
    <row r="20372" spans="1:7">
      <c r="A20372" t="s">
        <v>31996</v>
      </c>
      <c r="B20372">
        <v>9000045407</v>
      </c>
      <c r="C20372">
        <v>3000</v>
      </c>
      <c r="D20372">
        <v>3000</v>
      </c>
      <c r="E20372" t="s">
        <v>9</v>
      </c>
      <c r="F20372" t="s">
        <v>10</v>
      </c>
      <c r="G20372" t="s">
        <v>17347</v>
      </c>
    </row>
    <row r="20373" spans="1:7">
      <c r="A20373" t="s">
        <v>17357</v>
      </c>
      <c r="B20373">
        <v>9000045488</v>
      </c>
      <c r="C20373">
        <v>1988</v>
      </c>
      <c r="D20373">
        <v>629</v>
      </c>
      <c r="E20373" t="s">
        <v>9</v>
      </c>
      <c r="F20373" t="s">
        <v>10</v>
      </c>
      <c r="G20373" t="s">
        <v>31997</v>
      </c>
    </row>
    <row r="20374" spans="1:7">
      <c r="A20374" t="s">
        <v>17359</v>
      </c>
      <c r="B20374">
        <v>9000045488</v>
      </c>
      <c r="C20374">
        <v>2000</v>
      </c>
      <c r="D20374">
        <v>1530</v>
      </c>
      <c r="E20374" t="s">
        <v>9</v>
      </c>
      <c r="F20374" t="s">
        <v>10</v>
      </c>
      <c r="G20374" t="s">
        <v>31997</v>
      </c>
    </row>
    <row r="20375" spans="1:7">
      <c r="A20375" t="s">
        <v>17360</v>
      </c>
      <c r="B20375">
        <v>9000045488</v>
      </c>
      <c r="C20375">
        <v>359</v>
      </c>
      <c r="D20375">
        <v>359</v>
      </c>
      <c r="E20375" t="s">
        <v>9</v>
      </c>
      <c r="F20375" t="s">
        <v>10</v>
      </c>
      <c r="G20375" t="s">
        <v>31997</v>
      </c>
    </row>
    <row r="20376" spans="1:7">
      <c r="A20376" t="s">
        <v>17361</v>
      </c>
      <c r="B20376">
        <v>9000045488</v>
      </c>
      <c r="C20376">
        <v>188</v>
      </c>
      <c r="D20376">
        <v>188</v>
      </c>
      <c r="E20376" t="s">
        <v>9</v>
      </c>
      <c r="F20376" t="s">
        <v>10</v>
      </c>
      <c r="G20376" t="s">
        <v>31997</v>
      </c>
    </row>
    <row r="20377" spans="1:7">
      <c r="A20377" t="s">
        <v>17362</v>
      </c>
      <c r="B20377">
        <v>9000045488</v>
      </c>
      <c r="C20377">
        <v>2000</v>
      </c>
      <c r="D20377">
        <v>1548</v>
      </c>
      <c r="E20377" t="s">
        <v>113</v>
      </c>
      <c r="F20377" t="s">
        <v>202</v>
      </c>
      <c r="G20377" t="s">
        <v>31997</v>
      </c>
    </row>
    <row r="20378" spans="1:7">
      <c r="A20378" t="s">
        <v>17363</v>
      </c>
      <c r="B20378">
        <v>9000045488</v>
      </c>
      <c r="C20378">
        <v>2000</v>
      </c>
      <c r="D20378">
        <v>2000</v>
      </c>
      <c r="E20378" t="s">
        <v>9</v>
      </c>
      <c r="F20378" t="s">
        <v>10</v>
      </c>
      <c r="G20378" t="s">
        <v>31997</v>
      </c>
    </row>
    <row r="20379" spans="1:7">
      <c r="A20379" t="s">
        <v>17364</v>
      </c>
      <c r="B20379">
        <v>9000045488</v>
      </c>
      <c r="C20379">
        <v>2000</v>
      </c>
      <c r="D20379">
        <v>2000</v>
      </c>
      <c r="E20379" t="s">
        <v>9</v>
      </c>
      <c r="F20379" t="s">
        <v>10</v>
      </c>
      <c r="G20379" t="s">
        <v>31997</v>
      </c>
    </row>
    <row r="20380" spans="1:7">
      <c r="A20380" t="s">
        <v>31998</v>
      </c>
      <c r="B20380">
        <v>9000045488</v>
      </c>
      <c r="C20380">
        <v>2000</v>
      </c>
      <c r="D20380">
        <v>2000</v>
      </c>
      <c r="E20380" t="s">
        <v>9</v>
      </c>
      <c r="F20380" t="s">
        <v>10</v>
      </c>
      <c r="G20380" t="s">
        <v>31997</v>
      </c>
    </row>
    <row r="20381" spans="1:7">
      <c r="A20381" t="s">
        <v>17365</v>
      </c>
      <c r="B20381">
        <v>9000045497</v>
      </c>
      <c r="C20381">
        <v>3000</v>
      </c>
      <c r="D20381">
        <v>1061</v>
      </c>
      <c r="E20381" t="s">
        <v>9</v>
      </c>
      <c r="F20381" t="s">
        <v>10</v>
      </c>
      <c r="G20381" t="s">
        <v>16878</v>
      </c>
    </row>
    <row r="20382" spans="1:7">
      <c r="A20382" t="s">
        <v>17367</v>
      </c>
      <c r="B20382">
        <v>9000045497</v>
      </c>
      <c r="C20382">
        <v>3000</v>
      </c>
      <c r="D20382">
        <v>2663</v>
      </c>
      <c r="E20382" t="s">
        <v>9</v>
      </c>
      <c r="F20382" t="s">
        <v>10</v>
      </c>
      <c r="G20382" t="s">
        <v>16878</v>
      </c>
    </row>
    <row r="20383" spans="1:7">
      <c r="A20383" t="s">
        <v>17368</v>
      </c>
      <c r="B20383">
        <v>9000045497</v>
      </c>
      <c r="C20383">
        <v>3000</v>
      </c>
      <c r="D20383">
        <v>2524</v>
      </c>
      <c r="E20383" t="s">
        <v>113</v>
      </c>
      <c r="F20383" t="s">
        <v>202</v>
      </c>
      <c r="G20383" t="s">
        <v>16878</v>
      </c>
    </row>
    <row r="20384" spans="1:7">
      <c r="A20384" t="s">
        <v>17369</v>
      </c>
      <c r="B20384">
        <v>9000045497</v>
      </c>
      <c r="C20384">
        <v>3000</v>
      </c>
      <c r="D20384">
        <v>3000</v>
      </c>
      <c r="E20384" t="s">
        <v>9</v>
      </c>
      <c r="F20384" t="s">
        <v>10</v>
      </c>
      <c r="G20384" t="s">
        <v>16878</v>
      </c>
    </row>
    <row r="20385" spans="1:7">
      <c r="A20385" t="s">
        <v>31999</v>
      </c>
      <c r="B20385">
        <v>9000045497</v>
      </c>
      <c r="C20385">
        <v>3000</v>
      </c>
      <c r="D20385">
        <v>3000</v>
      </c>
      <c r="E20385" t="s">
        <v>9</v>
      </c>
      <c r="F20385" t="s">
        <v>10</v>
      </c>
      <c r="G20385" t="s">
        <v>16878</v>
      </c>
    </row>
    <row r="20386" spans="1:7">
      <c r="A20386" t="s">
        <v>32000</v>
      </c>
      <c r="B20386">
        <v>9000045497</v>
      </c>
      <c r="C20386">
        <v>3000</v>
      </c>
      <c r="D20386">
        <v>3000</v>
      </c>
      <c r="E20386" t="s">
        <v>9</v>
      </c>
      <c r="F20386" t="s">
        <v>10</v>
      </c>
      <c r="G20386" t="s">
        <v>16878</v>
      </c>
    </row>
    <row r="20387" spans="1:7">
      <c r="A20387" t="s">
        <v>32001</v>
      </c>
      <c r="B20387">
        <v>9000045497</v>
      </c>
      <c r="C20387">
        <v>3000</v>
      </c>
      <c r="D20387">
        <v>3000</v>
      </c>
      <c r="E20387" t="s">
        <v>9</v>
      </c>
      <c r="F20387" t="s">
        <v>10</v>
      </c>
      <c r="G20387" t="s">
        <v>16878</v>
      </c>
    </row>
    <row r="20388" spans="1:7">
      <c r="A20388" t="s">
        <v>32002</v>
      </c>
      <c r="B20388">
        <v>9000045497</v>
      </c>
      <c r="C20388">
        <v>3000</v>
      </c>
      <c r="D20388">
        <v>3000</v>
      </c>
      <c r="E20388" t="s">
        <v>9</v>
      </c>
      <c r="F20388" t="s">
        <v>10</v>
      </c>
      <c r="G20388" t="s">
        <v>16878</v>
      </c>
    </row>
    <row r="20389" spans="1:7">
      <c r="A20389" t="s">
        <v>17370</v>
      </c>
      <c r="B20389">
        <v>9000045523</v>
      </c>
      <c r="C20389">
        <v>1300</v>
      </c>
      <c r="D20389">
        <v>23</v>
      </c>
      <c r="E20389" t="s">
        <v>9</v>
      </c>
      <c r="F20389" t="s">
        <v>10</v>
      </c>
      <c r="G20389" t="s">
        <v>16896</v>
      </c>
    </row>
    <row r="20390" spans="1:7">
      <c r="A20390" t="s">
        <v>17372</v>
      </c>
      <c r="B20390">
        <v>9000045523</v>
      </c>
      <c r="C20390">
        <v>1300</v>
      </c>
      <c r="D20390">
        <v>233</v>
      </c>
      <c r="E20390" t="s">
        <v>113</v>
      </c>
      <c r="F20390" t="s">
        <v>202</v>
      </c>
      <c r="G20390" t="s">
        <v>16896</v>
      </c>
    </row>
    <row r="20391" spans="1:7">
      <c r="A20391" t="s">
        <v>36545</v>
      </c>
      <c r="B20391">
        <v>9000045523</v>
      </c>
      <c r="C20391">
        <v>1300</v>
      </c>
      <c r="D20391">
        <v>1300</v>
      </c>
      <c r="E20391" t="s">
        <v>20</v>
      </c>
      <c r="F20391" t="s">
        <v>1507</v>
      </c>
      <c r="G20391" t="s">
        <v>16896</v>
      </c>
    </row>
    <row r="20392" spans="1:7">
      <c r="A20392" t="s">
        <v>32003</v>
      </c>
      <c r="B20392">
        <v>9000045523</v>
      </c>
      <c r="C20392">
        <v>1300</v>
      </c>
      <c r="D20392">
        <v>1300</v>
      </c>
      <c r="E20392" t="s">
        <v>9</v>
      </c>
      <c r="F20392" t="s">
        <v>10</v>
      </c>
      <c r="G20392" t="s">
        <v>16896</v>
      </c>
    </row>
    <row r="20393" spans="1:7">
      <c r="A20393" t="s">
        <v>32004</v>
      </c>
      <c r="B20393">
        <v>9000045523</v>
      </c>
      <c r="C20393">
        <v>1300</v>
      </c>
      <c r="D20393">
        <v>1300</v>
      </c>
      <c r="E20393" t="s">
        <v>9</v>
      </c>
      <c r="F20393" t="s">
        <v>10</v>
      </c>
      <c r="G20393" t="s">
        <v>16896</v>
      </c>
    </row>
    <row r="20394" spans="1:7">
      <c r="A20394" t="s">
        <v>32005</v>
      </c>
      <c r="B20394">
        <v>9000045523</v>
      </c>
      <c r="C20394">
        <v>1300</v>
      </c>
      <c r="D20394">
        <v>1300</v>
      </c>
      <c r="E20394" t="s">
        <v>9</v>
      </c>
      <c r="F20394" t="s">
        <v>10</v>
      </c>
      <c r="G20394" t="s">
        <v>16896</v>
      </c>
    </row>
    <row r="20395" spans="1:7">
      <c r="A20395" t="s">
        <v>32006</v>
      </c>
      <c r="B20395">
        <v>9000045523</v>
      </c>
      <c r="C20395">
        <v>1300</v>
      </c>
      <c r="D20395">
        <v>1300</v>
      </c>
      <c r="E20395" t="s">
        <v>9</v>
      </c>
      <c r="F20395" t="s">
        <v>10</v>
      </c>
      <c r="G20395" t="s">
        <v>16896</v>
      </c>
    </row>
    <row r="20396" spans="1:7">
      <c r="A20396" t="s">
        <v>32007</v>
      </c>
      <c r="B20396">
        <v>9000045523</v>
      </c>
      <c r="C20396">
        <v>1300</v>
      </c>
      <c r="D20396">
        <v>1300</v>
      </c>
      <c r="E20396" t="s">
        <v>9</v>
      </c>
      <c r="F20396" t="s">
        <v>10</v>
      </c>
      <c r="G20396" t="s">
        <v>16896</v>
      </c>
    </row>
    <row r="20397" spans="1:7">
      <c r="A20397" t="s">
        <v>17374</v>
      </c>
      <c r="B20397">
        <v>9000045532</v>
      </c>
      <c r="C20397">
        <v>1300</v>
      </c>
      <c r="D20397">
        <v>973</v>
      </c>
      <c r="E20397" t="s">
        <v>9</v>
      </c>
      <c r="F20397" t="s">
        <v>10</v>
      </c>
      <c r="G20397" t="s">
        <v>32008</v>
      </c>
    </row>
    <row r="20398" spans="1:7">
      <c r="A20398" t="s">
        <v>17375</v>
      </c>
      <c r="B20398">
        <v>9000045541</v>
      </c>
      <c r="C20398">
        <v>1100</v>
      </c>
      <c r="D20398">
        <v>214</v>
      </c>
      <c r="E20398" t="s">
        <v>9</v>
      </c>
      <c r="F20398" t="s">
        <v>10</v>
      </c>
      <c r="G20398" t="s">
        <v>32009</v>
      </c>
    </row>
    <row r="20399" spans="1:7">
      <c r="A20399" t="s">
        <v>17376</v>
      </c>
      <c r="B20399">
        <v>9000045541</v>
      </c>
      <c r="C20399">
        <v>340</v>
      </c>
      <c r="D20399">
        <v>143</v>
      </c>
      <c r="E20399" t="s">
        <v>9</v>
      </c>
      <c r="F20399" t="s">
        <v>10</v>
      </c>
      <c r="G20399" t="s">
        <v>32009</v>
      </c>
    </row>
    <row r="20400" spans="1:7">
      <c r="A20400" t="s">
        <v>17377</v>
      </c>
      <c r="B20400">
        <v>9000045559</v>
      </c>
      <c r="C20400">
        <v>1100</v>
      </c>
      <c r="D20400">
        <v>218</v>
      </c>
      <c r="E20400" t="s">
        <v>113</v>
      </c>
      <c r="F20400" t="s">
        <v>202</v>
      </c>
      <c r="G20400" t="s">
        <v>16898</v>
      </c>
    </row>
    <row r="20401" spans="1:7">
      <c r="A20401" t="s">
        <v>32010</v>
      </c>
      <c r="B20401">
        <v>9000045559</v>
      </c>
      <c r="C20401">
        <v>1100</v>
      </c>
      <c r="D20401">
        <v>952</v>
      </c>
      <c r="E20401" t="s">
        <v>9</v>
      </c>
      <c r="F20401" t="s">
        <v>10</v>
      </c>
      <c r="G20401" t="s">
        <v>16898</v>
      </c>
    </row>
    <row r="20402" spans="1:7">
      <c r="A20402" t="s">
        <v>17379</v>
      </c>
      <c r="B20402">
        <v>9000045568</v>
      </c>
      <c r="C20402">
        <v>3000</v>
      </c>
      <c r="D20402">
        <v>10</v>
      </c>
      <c r="E20402" t="s">
        <v>113</v>
      </c>
      <c r="F20402" t="s">
        <v>187</v>
      </c>
      <c r="G20402" t="s">
        <v>17378</v>
      </c>
    </row>
    <row r="20403" spans="1:7">
      <c r="A20403" t="s">
        <v>17380</v>
      </c>
      <c r="B20403">
        <v>9000045568</v>
      </c>
      <c r="C20403">
        <v>3000</v>
      </c>
      <c r="D20403">
        <v>2547</v>
      </c>
      <c r="E20403" t="s">
        <v>113</v>
      </c>
      <c r="F20403" t="s">
        <v>202</v>
      </c>
      <c r="G20403" t="s">
        <v>17378</v>
      </c>
    </row>
    <row r="20404" spans="1:7">
      <c r="A20404" t="s">
        <v>17381</v>
      </c>
      <c r="B20404">
        <v>9000045568</v>
      </c>
      <c r="C20404">
        <v>3000</v>
      </c>
      <c r="D20404">
        <v>1132</v>
      </c>
      <c r="E20404" t="s">
        <v>189</v>
      </c>
      <c r="F20404" t="s">
        <v>190</v>
      </c>
      <c r="G20404" t="s">
        <v>17378</v>
      </c>
    </row>
    <row r="20405" spans="1:7">
      <c r="A20405" t="s">
        <v>17382</v>
      </c>
      <c r="B20405">
        <v>9000045568</v>
      </c>
      <c r="C20405">
        <v>3000</v>
      </c>
      <c r="D20405">
        <v>1944</v>
      </c>
      <c r="E20405" t="s">
        <v>20</v>
      </c>
      <c r="F20405" t="s">
        <v>21</v>
      </c>
      <c r="G20405" t="s">
        <v>17378</v>
      </c>
    </row>
    <row r="20406" spans="1:7">
      <c r="A20406" t="s">
        <v>17383</v>
      </c>
      <c r="B20406">
        <v>9000045568</v>
      </c>
      <c r="C20406">
        <v>3000</v>
      </c>
      <c r="D20406">
        <v>3000</v>
      </c>
      <c r="E20406" t="s">
        <v>9</v>
      </c>
      <c r="F20406" t="s">
        <v>10</v>
      </c>
      <c r="G20406" t="s">
        <v>17378</v>
      </c>
    </row>
    <row r="20407" spans="1:7">
      <c r="A20407" t="s">
        <v>17384</v>
      </c>
      <c r="B20407">
        <v>9000045568</v>
      </c>
      <c r="C20407">
        <v>3000</v>
      </c>
      <c r="D20407">
        <v>3000</v>
      </c>
      <c r="E20407" t="s">
        <v>9</v>
      </c>
      <c r="F20407" t="s">
        <v>10</v>
      </c>
      <c r="G20407" t="s">
        <v>17378</v>
      </c>
    </row>
    <row r="20408" spans="1:7">
      <c r="A20408" t="s">
        <v>17385</v>
      </c>
      <c r="B20408">
        <v>9000045568</v>
      </c>
      <c r="C20408">
        <v>3000</v>
      </c>
      <c r="D20408">
        <v>3000</v>
      </c>
      <c r="E20408" t="s">
        <v>9</v>
      </c>
      <c r="F20408" t="s">
        <v>10</v>
      </c>
      <c r="G20408" t="s">
        <v>17378</v>
      </c>
    </row>
    <row r="20409" spans="1:7">
      <c r="A20409" t="s">
        <v>17386</v>
      </c>
      <c r="B20409">
        <v>9000045568</v>
      </c>
      <c r="C20409">
        <v>3000</v>
      </c>
      <c r="D20409">
        <v>3000</v>
      </c>
      <c r="E20409" t="s">
        <v>9</v>
      </c>
      <c r="F20409" t="s">
        <v>10</v>
      </c>
      <c r="G20409" t="s">
        <v>17378</v>
      </c>
    </row>
    <row r="20410" spans="1:7">
      <c r="A20410" t="s">
        <v>17387</v>
      </c>
      <c r="B20410">
        <v>9000045568</v>
      </c>
      <c r="C20410">
        <v>3000</v>
      </c>
      <c r="D20410">
        <v>3000</v>
      </c>
      <c r="E20410" t="s">
        <v>9</v>
      </c>
      <c r="F20410" t="s">
        <v>10</v>
      </c>
      <c r="G20410" t="s">
        <v>17378</v>
      </c>
    </row>
    <row r="20411" spans="1:7">
      <c r="A20411" t="s">
        <v>17388</v>
      </c>
      <c r="B20411">
        <v>9000045568</v>
      </c>
      <c r="C20411">
        <v>3000</v>
      </c>
      <c r="D20411">
        <v>3000</v>
      </c>
      <c r="E20411" t="s">
        <v>9</v>
      </c>
      <c r="F20411" t="s">
        <v>10</v>
      </c>
      <c r="G20411" t="s">
        <v>17378</v>
      </c>
    </row>
    <row r="20412" spans="1:7">
      <c r="A20412" t="s">
        <v>17389</v>
      </c>
      <c r="B20412">
        <v>9000045568</v>
      </c>
      <c r="C20412">
        <v>3000</v>
      </c>
      <c r="D20412">
        <v>3000</v>
      </c>
      <c r="E20412" t="s">
        <v>9</v>
      </c>
      <c r="F20412" t="s">
        <v>10</v>
      </c>
      <c r="G20412" t="s">
        <v>17378</v>
      </c>
    </row>
    <row r="20413" spans="1:7">
      <c r="A20413" t="s">
        <v>17390</v>
      </c>
      <c r="B20413">
        <v>9000045568</v>
      </c>
      <c r="C20413">
        <v>3000</v>
      </c>
      <c r="D20413">
        <v>3000</v>
      </c>
      <c r="E20413" t="s">
        <v>9</v>
      </c>
      <c r="F20413" t="s">
        <v>10</v>
      </c>
      <c r="G20413" t="s">
        <v>17378</v>
      </c>
    </row>
    <row r="20414" spans="1:7">
      <c r="A20414" t="s">
        <v>17391</v>
      </c>
      <c r="B20414">
        <v>9000045568</v>
      </c>
      <c r="C20414">
        <v>3000</v>
      </c>
      <c r="D20414">
        <v>3000</v>
      </c>
      <c r="E20414" t="s">
        <v>9</v>
      </c>
      <c r="F20414" t="s">
        <v>10</v>
      </c>
      <c r="G20414" t="s">
        <v>17378</v>
      </c>
    </row>
    <row r="20415" spans="1:7">
      <c r="A20415" t="s">
        <v>17392</v>
      </c>
      <c r="B20415">
        <v>9000045568</v>
      </c>
      <c r="C20415">
        <v>3000</v>
      </c>
      <c r="D20415">
        <v>3000</v>
      </c>
      <c r="E20415" t="s">
        <v>9</v>
      </c>
      <c r="F20415" t="s">
        <v>10</v>
      </c>
      <c r="G20415" t="s">
        <v>17378</v>
      </c>
    </row>
    <row r="20416" spans="1:7">
      <c r="A20416" t="s">
        <v>17393</v>
      </c>
      <c r="B20416">
        <v>9000045568</v>
      </c>
      <c r="C20416">
        <v>3000</v>
      </c>
      <c r="D20416">
        <v>3000</v>
      </c>
      <c r="E20416" t="s">
        <v>9</v>
      </c>
      <c r="F20416" t="s">
        <v>10</v>
      </c>
      <c r="G20416" t="s">
        <v>17378</v>
      </c>
    </row>
    <row r="20417" spans="1:7">
      <c r="A20417" t="s">
        <v>17394</v>
      </c>
      <c r="B20417">
        <v>9000045568</v>
      </c>
      <c r="C20417">
        <v>3000</v>
      </c>
      <c r="D20417">
        <v>3000</v>
      </c>
      <c r="E20417" t="s">
        <v>9</v>
      </c>
      <c r="F20417" t="s">
        <v>10</v>
      </c>
      <c r="G20417" t="s">
        <v>17378</v>
      </c>
    </row>
    <row r="20418" spans="1:7">
      <c r="A20418" t="s">
        <v>17395</v>
      </c>
      <c r="B20418">
        <v>9000045568</v>
      </c>
      <c r="C20418">
        <v>3000</v>
      </c>
      <c r="D20418">
        <v>3000</v>
      </c>
      <c r="E20418" t="s">
        <v>9</v>
      </c>
      <c r="F20418" t="s">
        <v>10</v>
      </c>
      <c r="G20418" t="s">
        <v>17378</v>
      </c>
    </row>
    <row r="20419" spans="1:7">
      <c r="A20419" t="s">
        <v>17396</v>
      </c>
      <c r="B20419">
        <v>9000045568</v>
      </c>
      <c r="C20419">
        <v>3000</v>
      </c>
      <c r="D20419">
        <v>3000</v>
      </c>
      <c r="E20419" t="s">
        <v>9</v>
      </c>
      <c r="F20419" t="s">
        <v>10</v>
      </c>
      <c r="G20419" t="s">
        <v>17378</v>
      </c>
    </row>
    <row r="20420" spans="1:7">
      <c r="A20420" t="s">
        <v>17397</v>
      </c>
      <c r="B20420">
        <v>9000045568</v>
      </c>
      <c r="C20420">
        <v>3000</v>
      </c>
      <c r="D20420">
        <v>3000</v>
      </c>
      <c r="E20420" t="s">
        <v>9</v>
      </c>
      <c r="F20420" t="s">
        <v>10</v>
      </c>
      <c r="G20420" t="s">
        <v>17378</v>
      </c>
    </row>
    <row r="20421" spans="1:7">
      <c r="A20421" t="s">
        <v>17398</v>
      </c>
      <c r="B20421">
        <v>9000045568</v>
      </c>
      <c r="C20421">
        <v>3000</v>
      </c>
      <c r="D20421">
        <v>3000</v>
      </c>
      <c r="E20421" t="s">
        <v>9</v>
      </c>
      <c r="F20421" t="s">
        <v>10</v>
      </c>
      <c r="G20421" t="s">
        <v>17378</v>
      </c>
    </row>
    <row r="20422" spans="1:7">
      <c r="A20422" t="s">
        <v>17399</v>
      </c>
      <c r="B20422">
        <v>9000045568</v>
      </c>
      <c r="C20422">
        <v>3000</v>
      </c>
      <c r="D20422">
        <v>3000</v>
      </c>
      <c r="E20422" t="s">
        <v>9</v>
      </c>
      <c r="F20422" t="s">
        <v>10</v>
      </c>
      <c r="G20422" t="s">
        <v>17378</v>
      </c>
    </row>
    <row r="20423" spans="1:7">
      <c r="A20423" t="s">
        <v>17400</v>
      </c>
      <c r="B20423">
        <v>9000045568</v>
      </c>
      <c r="C20423">
        <v>3000</v>
      </c>
      <c r="D20423">
        <v>3000</v>
      </c>
      <c r="E20423" t="s">
        <v>9</v>
      </c>
      <c r="F20423" t="s">
        <v>10</v>
      </c>
      <c r="G20423" t="s">
        <v>17378</v>
      </c>
    </row>
    <row r="20424" spans="1:7">
      <c r="A20424" t="s">
        <v>17401</v>
      </c>
      <c r="B20424">
        <v>9000045568</v>
      </c>
      <c r="C20424">
        <v>3000</v>
      </c>
      <c r="D20424">
        <v>3000</v>
      </c>
      <c r="E20424" t="s">
        <v>9</v>
      </c>
      <c r="F20424" t="s">
        <v>10</v>
      </c>
      <c r="G20424" t="s">
        <v>17378</v>
      </c>
    </row>
    <row r="20425" spans="1:7">
      <c r="A20425" t="s">
        <v>17402</v>
      </c>
      <c r="B20425">
        <v>9000045568</v>
      </c>
      <c r="C20425">
        <v>3000</v>
      </c>
      <c r="D20425">
        <v>3000</v>
      </c>
      <c r="E20425" t="s">
        <v>9</v>
      </c>
      <c r="F20425" t="s">
        <v>10</v>
      </c>
      <c r="G20425" t="s">
        <v>17378</v>
      </c>
    </row>
    <row r="20426" spans="1:7">
      <c r="A20426" t="s">
        <v>17403</v>
      </c>
      <c r="B20426">
        <v>9000045568</v>
      </c>
      <c r="C20426">
        <v>3000</v>
      </c>
      <c r="D20426">
        <v>3000</v>
      </c>
      <c r="E20426" t="s">
        <v>9</v>
      </c>
      <c r="F20426" t="s">
        <v>10</v>
      </c>
      <c r="G20426" t="s">
        <v>17378</v>
      </c>
    </row>
    <row r="20427" spans="1:7">
      <c r="A20427" t="s">
        <v>17404</v>
      </c>
      <c r="B20427">
        <v>9000045568</v>
      </c>
      <c r="C20427">
        <v>3000</v>
      </c>
      <c r="D20427">
        <v>3000</v>
      </c>
      <c r="E20427" t="s">
        <v>9</v>
      </c>
      <c r="F20427" t="s">
        <v>10</v>
      </c>
      <c r="G20427" t="s">
        <v>17378</v>
      </c>
    </row>
    <row r="20428" spans="1:7">
      <c r="A20428" t="s">
        <v>17405</v>
      </c>
      <c r="B20428">
        <v>9000045568</v>
      </c>
      <c r="C20428">
        <v>3000</v>
      </c>
      <c r="D20428">
        <v>3000</v>
      </c>
      <c r="E20428" t="s">
        <v>9</v>
      </c>
      <c r="F20428" t="s">
        <v>10</v>
      </c>
      <c r="G20428" t="s">
        <v>17378</v>
      </c>
    </row>
    <row r="20429" spans="1:7">
      <c r="A20429" t="s">
        <v>17406</v>
      </c>
      <c r="B20429">
        <v>9000045568</v>
      </c>
      <c r="C20429">
        <v>3000</v>
      </c>
      <c r="D20429">
        <v>3000</v>
      </c>
      <c r="E20429" t="s">
        <v>9</v>
      </c>
      <c r="F20429" t="s">
        <v>10</v>
      </c>
      <c r="G20429" t="s">
        <v>17378</v>
      </c>
    </row>
    <row r="20430" spans="1:7">
      <c r="A20430" t="s">
        <v>17407</v>
      </c>
      <c r="B20430">
        <v>9000045568</v>
      </c>
      <c r="C20430">
        <v>3000</v>
      </c>
      <c r="D20430">
        <v>3000</v>
      </c>
      <c r="E20430" t="s">
        <v>9</v>
      </c>
      <c r="F20430" t="s">
        <v>10</v>
      </c>
      <c r="G20430" t="s">
        <v>17378</v>
      </c>
    </row>
    <row r="20431" spans="1:7">
      <c r="A20431" t="s">
        <v>17408</v>
      </c>
      <c r="B20431">
        <v>9000045568</v>
      </c>
      <c r="C20431">
        <v>3000</v>
      </c>
      <c r="D20431">
        <v>3000</v>
      </c>
      <c r="E20431" t="s">
        <v>9</v>
      </c>
      <c r="F20431" t="s">
        <v>10</v>
      </c>
      <c r="G20431" t="s">
        <v>17378</v>
      </c>
    </row>
    <row r="20432" spans="1:7">
      <c r="A20432" t="s">
        <v>17409</v>
      </c>
      <c r="B20432">
        <v>9000045639</v>
      </c>
      <c r="C20432">
        <v>2385</v>
      </c>
      <c r="D20432">
        <v>2339</v>
      </c>
      <c r="E20432" t="s">
        <v>9</v>
      </c>
      <c r="F20432" t="s">
        <v>10</v>
      </c>
      <c r="G20432" t="s">
        <v>17410</v>
      </c>
    </row>
    <row r="20433" spans="1:7">
      <c r="A20433" t="s">
        <v>17413</v>
      </c>
      <c r="B20433">
        <v>9000045889</v>
      </c>
      <c r="C20433">
        <v>4000</v>
      </c>
      <c r="D20433">
        <v>1754</v>
      </c>
      <c r="E20433" t="s">
        <v>9</v>
      </c>
      <c r="F20433" t="s">
        <v>10</v>
      </c>
      <c r="G20433" t="s">
        <v>15253</v>
      </c>
    </row>
    <row r="20434" spans="1:7">
      <c r="A20434" t="s">
        <v>17414</v>
      </c>
      <c r="B20434">
        <v>9000045889</v>
      </c>
      <c r="C20434">
        <v>4000</v>
      </c>
      <c r="D20434">
        <v>3</v>
      </c>
      <c r="E20434" t="s">
        <v>113</v>
      </c>
      <c r="F20434" t="s">
        <v>202</v>
      </c>
      <c r="G20434" t="s">
        <v>15253</v>
      </c>
    </row>
    <row r="20435" spans="1:7">
      <c r="A20435" t="s">
        <v>17415</v>
      </c>
      <c r="B20435">
        <v>9000045889</v>
      </c>
      <c r="C20435">
        <v>4000</v>
      </c>
      <c r="D20435">
        <v>546</v>
      </c>
      <c r="E20435" t="s">
        <v>113</v>
      </c>
      <c r="F20435" t="s">
        <v>202</v>
      </c>
      <c r="G20435" t="s">
        <v>15253</v>
      </c>
    </row>
    <row r="20436" spans="1:7">
      <c r="A20436" t="s">
        <v>17416</v>
      </c>
      <c r="B20436">
        <v>9000045889</v>
      </c>
      <c r="C20436">
        <v>4000</v>
      </c>
      <c r="D20436">
        <v>3420</v>
      </c>
      <c r="E20436" t="s">
        <v>9</v>
      </c>
      <c r="F20436" t="s">
        <v>10</v>
      </c>
      <c r="G20436" t="s">
        <v>15253</v>
      </c>
    </row>
    <row r="20437" spans="1:7">
      <c r="A20437" t="s">
        <v>36546</v>
      </c>
      <c r="B20437">
        <v>9000045889</v>
      </c>
      <c r="C20437">
        <v>4000</v>
      </c>
      <c r="D20437">
        <v>737</v>
      </c>
      <c r="E20437" t="s">
        <v>113</v>
      </c>
      <c r="F20437" t="s">
        <v>202</v>
      </c>
      <c r="G20437" t="s">
        <v>15253</v>
      </c>
    </row>
    <row r="20438" spans="1:7">
      <c r="A20438" t="s">
        <v>32011</v>
      </c>
      <c r="B20438">
        <v>9000045889</v>
      </c>
      <c r="C20438">
        <v>4000</v>
      </c>
      <c r="D20438">
        <v>3825</v>
      </c>
      <c r="E20438" t="s">
        <v>9</v>
      </c>
      <c r="F20438" t="s">
        <v>10</v>
      </c>
      <c r="G20438" t="s">
        <v>15253</v>
      </c>
    </row>
    <row r="20439" spans="1:7">
      <c r="A20439" t="s">
        <v>36547</v>
      </c>
      <c r="B20439">
        <v>9000045889</v>
      </c>
      <c r="C20439">
        <v>4000</v>
      </c>
      <c r="D20439">
        <v>4000</v>
      </c>
      <c r="E20439" t="s">
        <v>20</v>
      </c>
      <c r="F20439" t="s">
        <v>1507</v>
      </c>
      <c r="G20439" t="s">
        <v>15253</v>
      </c>
    </row>
    <row r="20440" spans="1:7">
      <c r="A20440" t="s">
        <v>36548</v>
      </c>
      <c r="B20440">
        <v>9000045889</v>
      </c>
      <c r="C20440">
        <v>4000</v>
      </c>
      <c r="D20440">
        <v>4000</v>
      </c>
      <c r="E20440" t="s">
        <v>20</v>
      </c>
      <c r="F20440" t="s">
        <v>1507</v>
      </c>
      <c r="G20440" t="s">
        <v>15253</v>
      </c>
    </row>
    <row r="20441" spans="1:7">
      <c r="A20441" t="s">
        <v>32012</v>
      </c>
      <c r="B20441">
        <v>9000045889</v>
      </c>
      <c r="C20441">
        <v>4000</v>
      </c>
      <c r="D20441">
        <v>4000</v>
      </c>
      <c r="E20441" t="s">
        <v>9</v>
      </c>
      <c r="F20441" t="s">
        <v>10</v>
      </c>
      <c r="G20441" t="s">
        <v>15253</v>
      </c>
    </row>
    <row r="20442" spans="1:7">
      <c r="A20442" t="s">
        <v>32013</v>
      </c>
      <c r="B20442">
        <v>9000045889</v>
      </c>
      <c r="C20442">
        <v>4000</v>
      </c>
      <c r="D20442">
        <v>4000</v>
      </c>
      <c r="E20442" t="s">
        <v>9</v>
      </c>
      <c r="F20442" t="s">
        <v>10</v>
      </c>
      <c r="G20442" t="s">
        <v>15253</v>
      </c>
    </row>
    <row r="20443" spans="1:7">
      <c r="A20443" t="s">
        <v>32014</v>
      </c>
      <c r="B20443">
        <v>9000045889</v>
      </c>
      <c r="C20443">
        <v>4000</v>
      </c>
      <c r="D20443">
        <v>4000</v>
      </c>
      <c r="E20443" t="s">
        <v>9</v>
      </c>
      <c r="F20443" t="s">
        <v>10</v>
      </c>
      <c r="G20443" t="s">
        <v>15253</v>
      </c>
    </row>
    <row r="20444" spans="1:7">
      <c r="A20444" t="s">
        <v>32015</v>
      </c>
      <c r="B20444">
        <v>9000045889</v>
      </c>
      <c r="C20444">
        <v>4000</v>
      </c>
      <c r="D20444">
        <v>4000</v>
      </c>
      <c r="E20444" t="s">
        <v>9</v>
      </c>
      <c r="F20444" t="s">
        <v>10</v>
      </c>
      <c r="G20444" t="s">
        <v>15253</v>
      </c>
    </row>
    <row r="20445" spans="1:7">
      <c r="A20445" t="s">
        <v>32016</v>
      </c>
      <c r="B20445">
        <v>9000045889</v>
      </c>
      <c r="C20445">
        <v>4000</v>
      </c>
      <c r="D20445">
        <v>4000</v>
      </c>
      <c r="E20445" t="s">
        <v>9</v>
      </c>
      <c r="F20445" t="s">
        <v>10</v>
      </c>
      <c r="G20445" t="s">
        <v>15253</v>
      </c>
    </row>
    <row r="20446" spans="1:7">
      <c r="A20446" t="s">
        <v>36549</v>
      </c>
      <c r="B20446">
        <v>9000045889</v>
      </c>
      <c r="C20446">
        <v>4000</v>
      </c>
      <c r="D20446">
        <v>4000</v>
      </c>
      <c r="E20446" t="s">
        <v>146</v>
      </c>
      <c r="F20446" t="s">
        <v>147</v>
      </c>
      <c r="G20446" t="s">
        <v>15253</v>
      </c>
    </row>
    <row r="20447" spans="1:7">
      <c r="A20447" t="s">
        <v>36550</v>
      </c>
      <c r="B20447">
        <v>9000045889</v>
      </c>
      <c r="C20447">
        <v>4000</v>
      </c>
      <c r="D20447">
        <v>4000</v>
      </c>
      <c r="E20447" t="s">
        <v>146</v>
      </c>
      <c r="F20447" t="s">
        <v>147</v>
      </c>
      <c r="G20447" t="s">
        <v>15253</v>
      </c>
    </row>
    <row r="20448" spans="1:7">
      <c r="A20448" t="s">
        <v>36551</v>
      </c>
      <c r="B20448">
        <v>9000045889</v>
      </c>
      <c r="C20448">
        <v>4000</v>
      </c>
      <c r="D20448">
        <v>4000</v>
      </c>
      <c r="E20448" t="s">
        <v>146</v>
      </c>
      <c r="F20448" t="s">
        <v>147</v>
      </c>
      <c r="G20448" t="s">
        <v>15253</v>
      </c>
    </row>
    <row r="20449" spans="1:7">
      <c r="A20449" t="s">
        <v>36552</v>
      </c>
      <c r="B20449">
        <v>9000045889</v>
      </c>
      <c r="C20449">
        <v>4000</v>
      </c>
      <c r="D20449">
        <v>4000</v>
      </c>
      <c r="E20449" t="s">
        <v>146</v>
      </c>
      <c r="F20449" t="s">
        <v>147</v>
      </c>
      <c r="G20449" t="s">
        <v>15253</v>
      </c>
    </row>
    <row r="20450" spans="1:7">
      <c r="A20450" t="s">
        <v>17417</v>
      </c>
      <c r="B20450">
        <v>9000045898</v>
      </c>
      <c r="C20450">
        <v>2000</v>
      </c>
      <c r="D20450">
        <v>252</v>
      </c>
      <c r="E20450" t="s">
        <v>9</v>
      </c>
      <c r="F20450" t="s">
        <v>10</v>
      </c>
      <c r="G20450" t="s">
        <v>17333</v>
      </c>
    </row>
    <row r="20451" spans="1:7">
      <c r="A20451" t="s">
        <v>17418</v>
      </c>
      <c r="B20451">
        <v>9000045898</v>
      </c>
      <c r="C20451">
        <v>687</v>
      </c>
      <c r="D20451">
        <v>611</v>
      </c>
      <c r="E20451" t="s">
        <v>9</v>
      </c>
      <c r="F20451" t="s">
        <v>10</v>
      </c>
      <c r="G20451" t="s">
        <v>17333</v>
      </c>
    </row>
    <row r="20452" spans="1:7">
      <c r="A20452" t="s">
        <v>17419</v>
      </c>
      <c r="B20452">
        <v>9000045898</v>
      </c>
      <c r="C20452">
        <v>2000</v>
      </c>
      <c r="D20452">
        <v>2000</v>
      </c>
      <c r="E20452" t="s">
        <v>9</v>
      </c>
      <c r="F20452" t="s">
        <v>10</v>
      </c>
      <c r="G20452" t="s">
        <v>17333</v>
      </c>
    </row>
    <row r="20453" spans="1:7">
      <c r="A20453" t="s">
        <v>32017</v>
      </c>
      <c r="B20453">
        <v>9000045898</v>
      </c>
      <c r="C20453">
        <v>2000</v>
      </c>
      <c r="D20453">
        <v>2000</v>
      </c>
      <c r="E20453" t="s">
        <v>9</v>
      </c>
      <c r="F20453" t="s">
        <v>10</v>
      </c>
      <c r="G20453" t="s">
        <v>17333</v>
      </c>
    </row>
    <row r="20454" spans="1:7">
      <c r="A20454" t="s">
        <v>17420</v>
      </c>
      <c r="B20454">
        <v>9000045915</v>
      </c>
      <c r="C20454">
        <v>2500</v>
      </c>
      <c r="D20454">
        <v>2672</v>
      </c>
      <c r="E20454" t="s">
        <v>20</v>
      </c>
      <c r="F20454" t="s">
        <v>1507</v>
      </c>
      <c r="G20454" t="s">
        <v>16912</v>
      </c>
    </row>
    <row r="20455" spans="1:7">
      <c r="A20455" t="s">
        <v>17421</v>
      </c>
      <c r="B20455">
        <v>9000045915</v>
      </c>
      <c r="C20455">
        <v>2500</v>
      </c>
      <c r="D20455">
        <v>1818</v>
      </c>
      <c r="E20455" t="s">
        <v>9</v>
      </c>
      <c r="F20455" t="s">
        <v>10</v>
      </c>
      <c r="G20455" t="s">
        <v>16912</v>
      </c>
    </row>
    <row r="20456" spans="1:7">
      <c r="A20456" t="s">
        <v>17422</v>
      </c>
      <c r="B20456">
        <v>9000045915</v>
      </c>
      <c r="C20456">
        <v>2500</v>
      </c>
      <c r="D20456">
        <v>2488</v>
      </c>
      <c r="E20456" t="s">
        <v>9</v>
      </c>
      <c r="F20456" t="s">
        <v>10</v>
      </c>
      <c r="G20456" t="s">
        <v>16912</v>
      </c>
    </row>
    <row r="20457" spans="1:7">
      <c r="A20457" t="s">
        <v>17423</v>
      </c>
      <c r="B20457">
        <v>9000045915</v>
      </c>
      <c r="C20457">
        <v>2500</v>
      </c>
      <c r="D20457">
        <v>2480</v>
      </c>
      <c r="E20457" t="s">
        <v>9</v>
      </c>
      <c r="F20457" t="s">
        <v>10</v>
      </c>
      <c r="G20457" t="s">
        <v>16912</v>
      </c>
    </row>
    <row r="20458" spans="1:7">
      <c r="A20458" t="s">
        <v>17424</v>
      </c>
      <c r="B20458">
        <v>9000045915</v>
      </c>
      <c r="C20458">
        <v>2500</v>
      </c>
      <c r="D20458">
        <v>557</v>
      </c>
      <c r="E20458" t="s">
        <v>113</v>
      </c>
      <c r="F20458" t="s">
        <v>202</v>
      </c>
      <c r="G20458" t="s">
        <v>16912</v>
      </c>
    </row>
    <row r="20459" spans="1:7">
      <c r="A20459" t="s">
        <v>17425</v>
      </c>
      <c r="B20459">
        <v>9000045915</v>
      </c>
      <c r="C20459">
        <v>2500</v>
      </c>
      <c r="D20459">
        <v>2500</v>
      </c>
      <c r="E20459" t="s">
        <v>9</v>
      </c>
      <c r="F20459" t="s">
        <v>10</v>
      </c>
      <c r="G20459" t="s">
        <v>16912</v>
      </c>
    </row>
    <row r="20460" spans="1:7">
      <c r="A20460" t="s">
        <v>17426</v>
      </c>
      <c r="B20460">
        <v>9000045915</v>
      </c>
      <c r="C20460">
        <v>2500</v>
      </c>
      <c r="D20460">
        <v>2500</v>
      </c>
      <c r="E20460" t="s">
        <v>9</v>
      </c>
      <c r="F20460" t="s">
        <v>10</v>
      </c>
      <c r="G20460" t="s">
        <v>16912</v>
      </c>
    </row>
    <row r="20461" spans="1:7">
      <c r="A20461" t="s">
        <v>17427</v>
      </c>
      <c r="B20461">
        <v>9000045915</v>
      </c>
      <c r="C20461">
        <v>2500</v>
      </c>
      <c r="D20461">
        <v>2500</v>
      </c>
      <c r="E20461" t="s">
        <v>9</v>
      </c>
      <c r="F20461" t="s">
        <v>10</v>
      </c>
      <c r="G20461" t="s">
        <v>16912</v>
      </c>
    </row>
    <row r="20462" spans="1:7">
      <c r="A20462" t="s">
        <v>17428</v>
      </c>
      <c r="B20462">
        <v>9000045915</v>
      </c>
      <c r="C20462">
        <v>2500</v>
      </c>
      <c r="D20462">
        <v>2500</v>
      </c>
      <c r="E20462" t="s">
        <v>9</v>
      </c>
      <c r="F20462" t="s">
        <v>10</v>
      </c>
      <c r="G20462" t="s">
        <v>16912</v>
      </c>
    </row>
    <row r="20463" spans="1:7">
      <c r="A20463" t="s">
        <v>17429</v>
      </c>
      <c r="B20463">
        <v>9000045924</v>
      </c>
      <c r="C20463">
        <v>2000</v>
      </c>
      <c r="D20463">
        <v>660</v>
      </c>
      <c r="E20463" t="s">
        <v>189</v>
      </c>
      <c r="F20463" t="s">
        <v>205</v>
      </c>
      <c r="G20463" t="s">
        <v>16916</v>
      </c>
    </row>
    <row r="20464" spans="1:7">
      <c r="A20464" t="s">
        <v>17431</v>
      </c>
      <c r="B20464">
        <v>9000045924</v>
      </c>
      <c r="C20464">
        <v>2000</v>
      </c>
      <c r="D20464">
        <v>1587</v>
      </c>
      <c r="E20464" t="s">
        <v>9</v>
      </c>
      <c r="F20464" t="s">
        <v>10</v>
      </c>
      <c r="G20464" t="s">
        <v>16916</v>
      </c>
    </row>
    <row r="20465" spans="1:7">
      <c r="A20465" t="s">
        <v>17432</v>
      </c>
      <c r="B20465">
        <v>9000045924</v>
      </c>
      <c r="C20465">
        <v>2000</v>
      </c>
      <c r="D20465">
        <v>27</v>
      </c>
      <c r="E20465" t="s">
        <v>113</v>
      </c>
      <c r="F20465" t="s">
        <v>428</v>
      </c>
      <c r="G20465" t="s">
        <v>16916</v>
      </c>
    </row>
    <row r="20466" spans="1:7">
      <c r="A20466" t="s">
        <v>17433</v>
      </c>
      <c r="B20466">
        <v>9000045924</v>
      </c>
      <c r="C20466">
        <v>2000</v>
      </c>
      <c r="D20466">
        <v>1920</v>
      </c>
      <c r="E20466" t="s">
        <v>113</v>
      </c>
      <c r="F20466" t="s">
        <v>202</v>
      </c>
      <c r="G20466" t="s">
        <v>16916</v>
      </c>
    </row>
    <row r="20467" spans="1:7">
      <c r="A20467" t="s">
        <v>17434</v>
      </c>
      <c r="B20467">
        <v>9000045924</v>
      </c>
      <c r="C20467">
        <v>2000</v>
      </c>
      <c r="D20467">
        <v>2000</v>
      </c>
      <c r="E20467" t="s">
        <v>9</v>
      </c>
      <c r="F20467" t="s">
        <v>10</v>
      </c>
      <c r="G20467" t="s">
        <v>16916</v>
      </c>
    </row>
    <row r="20468" spans="1:7">
      <c r="A20468" t="s">
        <v>17435</v>
      </c>
      <c r="B20468">
        <v>9000045924</v>
      </c>
      <c r="C20468">
        <v>2000</v>
      </c>
      <c r="D20468">
        <v>2000</v>
      </c>
      <c r="E20468" t="s">
        <v>9</v>
      </c>
      <c r="F20468" t="s">
        <v>10</v>
      </c>
      <c r="G20468" t="s">
        <v>16916</v>
      </c>
    </row>
    <row r="20469" spans="1:7">
      <c r="A20469" t="s">
        <v>17436</v>
      </c>
      <c r="B20469">
        <v>9000045924</v>
      </c>
      <c r="C20469">
        <v>2000</v>
      </c>
      <c r="D20469">
        <v>2000</v>
      </c>
      <c r="E20469" t="s">
        <v>9</v>
      </c>
      <c r="F20469" t="s">
        <v>10</v>
      </c>
      <c r="G20469" t="s">
        <v>16916</v>
      </c>
    </row>
    <row r="20470" spans="1:7">
      <c r="A20470" t="s">
        <v>32018</v>
      </c>
      <c r="B20470">
        <v>9000045924</v>
      </c>
      <c r="C20470">
        <v>2000</v>
      </c>
      <c r="D20470">
        <v>2000</v>
      </c>
      <c r="E20470" t="s">
        <v>9</v>
      </c>
      <c r="F20470" t="s">
        <v>10</v>
      </c>
      <c r="G20470" t="s">
        <v>16916</v>
      </c>
    </row>
    <row r="20471" spans="1:7">
      <c r="A20471" t="s">
        <v>32019</v>
      </c>
      <c r="B20471">
        <v>9000045924</v>
      </c>
      <c r="C20471">
        <v>2000</v>
      </c>
      <c r="D20471">
        <v>2000</v>
      </c>
      <c r="E20471" t="s">
        <v>9</v>
      </c>
      <c r="F20471" t="s">
        <v>10</v>
      </c>
      <c r="G20471" t="s">
        <v>16916</v>
      </c>
    </row>
    <row r="20472" spans="1:7">
      <c r="A20472" t="s">
        <v>32020</v>
      </c>
      <c r="B20472">
        <v>9000045924</v>
      </c>
      <c r="C20472">
        <v>2000</v>
      </c>
      <c r="D20472">
        <v>2000</v>
      </c>
      <c r="E20472" t="s">
        <v>9</v>
      </c>
      <c r="F20472" t="s">
        <v>10</v>
      </c>
      <c r="G20472" t="s">
        <v>16916</v>
      </c>
    </row>
    <row r="20473" spans="1:7">
      <c r="A20473" t="s">
        <v>32021</v>
      </c>
      <c r="B20473">
        <v>9000045924</v>
      </c>
      <c r="C20473">
        <v>2000</v>
      </c>
      <c r="D20473">
        <v>2000</v>
      </c>
      <c r="E20473" t="s">
        <v>9</v>
      </c>
      <c r="F20473" t="s">
        <v>10</v>
      </c>
      <c r="G20473" t="s">
        <v>16916</v>
      </c>
    </row>
    <row r="20474" spans="1:7">
      <c r="A20474" t="s">
        <v>17437</v>
      </c>
      <c r="B20474">
        <v>9000045942</v>
      </c>
      <c r="C20474">
        <v>3000</v>
      </c>
      <c r="D20474">
        <v>586</v>
      </c>
      <c r="E20474" t="s">
        <v>9</v>
      </c>
      <c r="F20474" t="s">
        <v>10</v>
      </c>
      <c r="G20474" t="s">
        <v>17438</v>
      </c>
    </row>
    <row r="20475" spans="1:7">
      <c r="A20475" t="s">
        <v>17439</v>
      </c>
      <c r="B20475">
        <v>9000045942</v>
      </c>
      <c r="C20475">
        <v>1000</v>
      </c>
      <c r="D20475">
        <v>454</v>
      </c>
      <c r="E20475" t="s">
        <v>9</v>
      </c>
      <c r="F20475" t="s">
        <v>10</v>
      </c>
      <c r="G20475" t="s">
        <v>17438</v>
      </c>
    </row>
    <row r="20476" spans="1:7">
      <c r="A20476" t="s">
        <v>17440</v>
      </c>
      <c r="B20476">
        <v>9000045942</v>
      </c>
      <c r="C20476">
        <v>2988</v>
      </c>
      <c r="D20476">
        <v>2988</v>
      </c>
      <c r="E20476" t="s">
        <v>9</v>
      </c>
      <c r="F20476" t="s">
        <v>10</v>
      </c>
      <c r="G20476" t="s">
        <v>17438</v>
      </c>
    </row>
    <row r="20477" spans="1:7">
      <c r="A20477" t="s">
        <v>36553</v>
      </c>
      <c r="B20477">
        <v>9000045942</v>
      </c>
      <c r="C20477">
        <v>3000</v>
      </c>
      <c r="D20477">
        <v>1816</v>
      </c>
      <c r="E20477" t="s">
        <v>189</v>
      </c>
      <c r="F20477" t="s">
        <v>492</v>
      </c>
      <c r="G20477" t="s">
        <v>17438</v>
      </c>
    </row>
    <row r="20478" spans="1:7">
      <c r="A20478" t="s">
        <v>36554</v>
      </c>
      <c r="B20478">
        <v>9000045942</v>
      </c>
      <c r="C20478">
        <v>3000</v>
      </c>
      <c r="D20478">
        <v>3000</v>
      </c>
      <c r="E20478" t="s">
        <v>20</v>
      </c>
      <c r="F20478" t="s">
        <v>116</v>
      </c>
      <c r="G20478" t="s">
        <v>17438</v>
      </c>
    </row>
    <row r="20479" spans="1:7">
      <c r="A20479" t="s">
        <v>32022</v>
      </c>
      <c r="B20479">
        <v>9000045942</v>
      </c>
      <c r="C20479">
        <v>3000</v>
      </c>
      <c r="D20479">
        <v>3000</v>
      </c>
      <c r="E20479" t="s">
        <v>9</v>
      </c>
      <c r="F20479" t="s">
        <v>10</v>
      </c>
      <c r="G20479" t="s">
        <v>17438</v>
      </c>
    </row>
    <row r="20480" spans="1:7">
      <c r="A20480" t="s">
        <v>32023</v>
      </c>
      <c r="B20480">
        <v>9000045942</v>
      </c>
      <c r="C20480">
        <v>3000</v>
      </c>
      <c r="D20480">
        <v>3000</v>
      </c>
      <c r="E20480" t="s">
        <v>9</v>
      </c>
      <c r="F20480" t="s">
        <v>10</v>
      </c>
      <c r="G20480" t="s">
        <v>17438</v>
      </c>
    </row>
    <row r="20481" spans="1:7">
      <c r="A20481" t="s">
        <v>17441</v>
      </c>
      <c r="B20481">
        <v>9000045942</v>
      </c>
      <c r="C20481">
        <v>3000</v>
      </c>
      <c r="D20481">
        <v>3000</v>
      </c>
      <c r="E20481" t="s">
        <v>9</v>
      </c>
      <c r="F20481" t="s">
        <v>10</v>
      </c>
      <c r="G20481" t="s">
        <v>17438</v>
      </c>
    </row>
    <row r="20482" spans="1:7">
      <c r="A20482" t="s">
        <v>17442</v>
      </c>
      <c r="B20482">
        <v>9000045951</v>
      </c>
      <c r="C20482">
        <v>3000</v>
      </c>
      <c r="D20482">
        <v>1764</v>
      </c>
      <c r="E20482" t="s">
        <v>9</v>
      </c>
      <c r="F20482" t="s">
        <v>10</v>
      </c>
      <c r="G20482" t="s">
        <v>15211</v>
      </c>
    </row>
    <row r="20483" spans="1:7">
      <c r="A20483" t="s">
        <v>17444</v>
      </c>
      <c r="B20483">
        <v>9000045951</v>
      </c>
      <c r="C20483">
        <v>3000</v>
      </c>
      <c r="D20483">
        <v>2351</v>
      </c>
      <c r="E20483" t="s">
        <v>9</v>
      </c>
      <c r="F20483" t="s">
        <v>10</v>
      </c>
      <c r="G20483" t="s">
        <v>15211</v>
      </c>
    </row>
    <row r="20484" spans="1:7">
      <c r="A20484" t="s">
        <v>17445</v>
      </c>
      <c r="B20484">
        <v>9000045951</v>
      </c>
      <c r="C20484">
        <v>3000</v>
      </c>
      <c r="D20484">
        <v>2553</v>
      </c>
      <c r="E20484" t="s">
        <v>113</v>
      </c>
      <c r="F20484" t="s">
        <v>202</v>
      </c>
      <c r="G20484" t="s">
        <v>15211</v>
      </c>
    </row>
    <row r="20485" spans="1:7">
      <c r="A20485" t="s">
        <v>17446</v>
      </c>
      <c r="B20485">
        <v>9000045951</v>
      </c>
      <c r="C20485">
        <v>3000</v>
      </c>
      <c r="D20485">
        <v>3000</v>
      </c>
      <c r="E20485" t="s">
        <v>9</v>
      </c>
      <c r="F20485" t="s">
        <v>10</v>
      </c>
      <c r="G20485" t="s">
        <v>15211</v>
      </c>
    </row>
    <row r="20486" spans="1:7">
      <c r="A20486" t="s">
        <v>17447</v>
      </c>
      <c r="B20486">
        <v>9000045951</v>
      </c>
      <c r="C20486">
        <v>3000</v>
      </c>
      <c r="D20486">
        <v>3000</v>
      </c>
      <c r="E20486" t="s">
        <v>9</v>
      </c>
      <c r="F20486" t="s">
        <v>10</v>
      </c>
      <c r="G20486" t="s">
        <v>15211</v>
      </c>
    </row>
    <row r="20487" spans="1:7">
      <c r="A20487" t="s">
        <v>17448</v>
      </c>
      <c r="B20487">
        <v>9000045951</v>
      </c>
      <c r="C20487">
        <v>3000</v>
      </c>
      <c r="D20487">
        <v>3000</v>
      </c>
      <c r="E20487" t="s">
        <v>9</v>
      </c>
      <c r="F20487" t="s">
        <v>10</v>
      </c>
      <c r="G20487" t="s">
        <v>15211</v>
      </c>
    </row>
    <row r="20488" spans="1:7">
      <c r="A20488" t="s">
        <v>17449</v>
      </c>
      <c r="B20488">
        <v>9000045951</v>
      </c>
      <c r="C20488">
        <v>3000</v>
      </c>
      <c r="D20488">
        <v>3000</v>
      </c>
      <c r="E20488" t="s">
        <v>9</v>
      </c>
      <c r="F20488" t="s">
        <v>10</v>
      </c>
      <c r="G20488" t="s">
        <v>15211</v>
      </c>
    </row>
    <row r="20489" spans="1:7">
      <c r="A20489" t="s">
        <v>17450</v>
      </c>
      <c r="B20489">
        <v>9000045951</v>
      </c>
      <c r="C20489">
        <v>3000</v>
      </c>
      <c r="D20489">
        <v>3000</v>
      </c>
      <c r="E20489" t="s">
        <v>9</v>
      </c>
      <c r="F20489" t="s">
        <v>10</v>
      </c>
      <c r="G20489" t="s">
        <v>15211</v>
      </c>
    </row>
    <row r="20490" spans="1:7">
      <c r="A20490" t="s">
        <v>32024</v>
      </c>
      <c r="B20490">
        <v>9000045951</v>
      </c>
      <c r="C20490">
        <v>3000</v>
      </c>
      <c r="D20490">
        <v>3000</v>
      </c>
      <c r="E20490" t="s">
        <v>9</v>
      </c>
      <c r="F20490" t="s">
        <v>10</v>
      </c>
      <c r="G20490" t="s">
        <v>15211</v>
      </c>
    </row>
    <row r="20491" spans="1:7">
      <c r="A20491" t="s">
        <v>32025</v>
      </c>
      <c r="B20491">
        <v>9000045951</v>
      </c>
      <c r="C20491">
        <v>3000</v>
      </c>
      <c r="D20491">
        <v>3000</v>
      </c>
      <c r="E20491" t="s">
        <v>9</v>
      </c>
      <c r="F20491" t="s">
        <v>10</v>
      </c>
      <c r="G20491" t="s">
        <v>15211</v>
      </c>
    </row>
    <row r="20492" spans="1:7">
      <c r="A20492" t="s">
        <v>32026</v>
      </c>
      <c r="B20492">
        <v>9000045951</v>
      </c>
      <c r="C20492">
        <v>3000</v>
      </c>
      <c r="D20492">
        <v>3000</v>
      </c>
      <c r="E20492" t="s">
        <v>9</v>
      </c>
      <c r="F20492" t="s">
        <v>10</v>
      </c>
      <c r="G20492" t="s">
        <v>15211</v>
      </c>
    </row>
    <row r="20493" spans="1:7">
      <c r="A20493" t="s">
        <v>32027</v>
      </c>
      <c r="B20493">
        <v>9000045951</v>
      </c>
      <c r="C20493">
        <v>3000</v>
      </c>
      <c r="D20493">
        <v>3000</v>
      </c>
      <c r="E20493" t="s">
        <v>9</v>
      </c>
      <c r="F20493" t="s">
        <v>10</v>
      </c>
      <c r="G20493" t="s">
        <v>15211</v>
      </c>
    </row>
    <row r="20494" spans="1:7">
      <c r="A20494" t="s">
        <v>17451</v>
      </c>
      <c r="B20494">
        <v>9000045969</v>
      </c>
      <c r="C20494">
        <v>10000</v>
      </c>
      <c r="D20494">
        <v>9143</v>
      </c>
      <c r="E20494" t="s">
        <v>9</v>
      </c>
      <c r="F20494" t="s">
        <v>10</v>
      </c>
      <c r="G20494" t="s">
        <v>15223</v>
      </c>
    </row>
    <row r="20495" spans="1:7">
      <c r="A20495" t="s">
        <v>17452</v>
      </c>
      <c r="B20495">
        <v>9000045969</v>
      </c>
      <c r="C20495">
        <v>10000</v>
      </c>
      <c r="D20495">
        <v>751</v>
      </c>
      <c r="E20495" t="s">
        <v>189</v>
      </c>
      <c r="F20495" t="s">
        <v>492</v>
      </c>
      <c r="G20495" t="s">
        <v>15223</v>
      </c>
    </row>
    <row r="20496" spans="1:7">
      <c r="A20496" t="s">
        <v>17453</v>
      </c>
      <c r="B20496">
        <v>9000045969</v>
      </c>
      <c r="C20496">
        <v>10000</v>
      </c>
      <c r="D20496">
        <v>10000</v>
      </c>
      <c r="E20496" t="s">
        <v>20</v>
      </c>
      <c r="F20496" t="s">
        <v>116</v>
      </c>
      <c r="G20496" t="s">
        <v>15223</v>
      </c>
    </row>
    <row r="20497" spans="1:7">
      <c r="A20497" t="s">
        <v>17454</v>
      </c>
      <c r="B20497">
        <v>9000045969</v>
      </c>
      <c r="C20497">
        <v>10000</v>
      </c>
      <c r="D20497">
        <v>10000</v>
      </c>
      <c r="E20497" t="s">
        <v>20</v>
      </c>
      <c r="F20497" t="s">
        <v>116</v>
      </c>
      <c r="G20497" t="s">
        <v>15223</v>
      </c>
    </row>
    <row r="20498" spans="1:7">
      <c r="A20498" t="s">
        <v>17455</v>
      </c>
      <c r="B20498">
        <v>9000045969</v>
      </c>
      <c r="C20498">
        <v>10000</v>
      </c>
      <c r="D20498">
        <v>9808</v>
      </c>
      <c r="E20498" t="s">
        <v>9</v>
      </c>
      <c r="F20498" t="s">
        <v>10</v>
      </c>
      <c r="G20498" t="s">
        <v>15223</v>
      </c>
    </row>
    <row r="20499" spans="1:7">
      <c r="A20499" t="s">
        <v>17456</v>
      </c>
      <c r="B20499">
        <v>9000045969</v>
      </c>
      <c r="C20499">
        <v>10000</v>
      </c>
      <c r="D20499">
        <v>10000</v>
      </c>
      <c r="E20499" t="s">
        <v>9</v>
      </c>
      <c r="F20499" t="s">
        <v>10</v>
      </c>
      <c r="G20499" t="s">
        <v>15223</v>
      </c>
    </row>
    <row r="20500" spans="1:7">
      <c r="A20500" t="s">
        <v>17457</v>
      </c>
      <c r="B20500">
        <v>9000045969</v>
      </c>
      <c r="C20500">
        <v>10000</v>
      </c>
      <c r="D20500">
        <v>10000</v>
      </c>
      <c r="E20500" t="s">
        <v>9</v>
      </c>
      <c r="F20500" t="s">
        <v>10</v>
      </c>
      <c r="G20500" t="s">
        <v>15223</v>
      </c>
    </row>
    <row r="20501" spans="1:7">
      <c r="A20501" t="s">
        <v>32028</v>
      </c>
      <c r="B20501">
        <v>9000045969</v>
      </c>
      <c r="C20501">
        <v>10000</v>
      </c>
      <c r="D20501">
        <v>10000</v>
      </c>
      <c r="E20501" t="s">
        <v>9</v>
      </c>
      <c r="F20501" t="s">
        <v>10</v>
      </c>
      <c r="G20501" t="s">
        <v>15223</v>
      </c>
    </row>
    <row r="20502" spans="1:7">
      <c r="A20502" t="s">
        <v>32029</v>
      </c>
      <c r="B20502">
        <v>9000045969</v>
      </c>
      <c r="C20502">
        <v>10000</v>
      </c>
      <c r="D20502">
        <v>10000</v>
      </c>
      <c r="E20502" t="s">
        <v>9</v>
      </c>
      <c r="F20502" t="s">
        <v>10</v>
      </c>
      <c r="G20502" t="s">
        <v>15223</v>
      </c>
    </row>
    <row r="20503" spans="1:7">
      <c r="A20503" t="s">
        <v>17458</v>
      </c>
      <c r="B20503">
        <v>9000045996</v>
      </c>
      <c r="C20503">
        <v>3000</v>
      </c>
      <c r="D20503">
        <v>2103</v>
      </c>
      <c r="E20503" t="s">
        <v>113</v>
      </c>
      <c r="F20503" t="s">
        <v>202</v>
      </c>
      <c r="G20503" t="s">
        <v>17459</v>
      </c>
    </row>
    <row r="20504" spans="1:7">
      <c r="A20504" t="s">
        <v>17460</v>
      </c>
      <c r="B20504">
        <v>9000045996</v>
      </c>
      <c r="C20504">
        <v>3000</v>
      </c>
      <c r="D20504">
        <v>2835</v>
      </c>
      <c r="E20504" t="s">
        <v>9</v>
      </c>
      <c r="F20504" t="s">
        <v>10</v>
      </c>
      <c r="G20504" t="s">
        <v>17459</v>
      </c>
    </row>
    <row r="20505" spans="1:7">
      <c r="A20505" t="s">
        <v>17461</v>
      </c>
      <c r="B20505">
        <v>9000045996</v>
      </c>
      <c r="C20505">
        <v>3000</v>
      </c>
      <c r="D20505">
        <v>2974</v>
      </c>
      <c r="E20505" t="s">
        <v>9</v>
      </c>
      <c r="F20505" t="s">
        <v>10</v>
      </c>
      <c r="G20505" t="s">
        <v>17459</v>
      </c>
    </row>
    <row r="20506" spans="1:7">
      <c r="A20506" t="s">
        <v>17462</v>
      </c>
      <c r="B20506">
        <v>9000045996</v>
      </c>
      <c r="C20506">
        <v>3000</v>
      </c>
      <c r="D20506">
        <v>2546</v>
      </c>
      <c r="E20506" t="s">
        <v>113</v>
      </c>
      <c r="F20506" t="s">
        <v>202</v>
      </c>
      <c r="G20506" t="s">
        <v>17459</v>
      </c>
    </row>
    <row r="20507" spans="1:7">
      <c r="A20507" t="s">
        <v>17463</v>
      </c>
      <c r="B20507">
        <v>9000045996</v>
      </c>
      <c r="C20507">
        <v>3000</v>
      </c>
      <c r="D20507">
        <v>3000</v>
      </c>
      <c r="E20507" t="s">
        <v>9</v>
      </c>
      <c r="F20507" t="s">
        <v>10</v>
      </c>
      <c r="G20507" t="s">
        <v>17459</v>
      </c>
    </row>
    <row r="20508" spans="1:7">
      <c r="A20508" t="s">
        <v>17464</v>
      </c>
      <c r="B20508">
        <v>9000045996</v>
      </c>
      <c r="C20508">
        <v>3000</v>
      </c>
      <c r="D20508">
        <v>3000</v>
      </c>
      <c r="E20508" t="s">
        <v>9</v>
      </c>
      <c r="F20508" t="s">
        <v>10</v>
      </c>
      <c r="G20508" t="s">
        <v>17459</v>
      </c>
    </row>
    <row r="20509" spans="1:7">
      <c r="A20509" t="s">
        <v>17465</v>
      </c>
      <c r="B20509">
        <v>9000045996</v>
      </c>
      <c r="C20509">
        <v>3000</v>
      </c>
      <c r="D20509">
        <v>3000</v>
      </c>
      <c r="E20509" t="s">
        <v>9</v>
      </c>
      <c r="F20509" t="s">
        <v>10</v>
      </c>
      <c r="G20509" t="s">
        <v>17459</v>
      </c>
    </row>
    <row r="20510" spans="1:7">
      <c r="A20510" t="s">
        <v>17466</v>
      </c>
      <c r="B20510">
        <v>9000045996</v>
      </c>
      <c r="C20510">
        <v>3000</v>
      </c>
      <c r="D20510">
        <v>3000</v>
      </c>
      <c r="E20510" t="s">
        <v>9</v>
      </c>
      <c r="F20510" t="s">
        <v>10</v>
      </c>
      <c r="G20510" t="s">
        <v>17459</v>
      </c>
    </row>
    <row r="20511" spans="1:7">
      <c r="A20511" t="s">
        <v>17467</v>
      </c>
      <c r="B20511">
        <v>9000045996</v>
      </c>
      <c r="C20511">
        <v>3000</v>
      </c>
      <c r="D20511">
        <v>3000</v>
      </c>
      <c r="E20511" t="s">
        <v>9</v>
      </c>
      <c r="F20511" t="s">
        <v>10</v>
      </c>
      <c r="G20511" t="s">
        <v>17459</v>
      </c>
    </row>
    <row r="20512" spans="1:7">
      <c r="A20512" t="s">
        <v>32030</v>
      </c>
      <c r="B20512">
        <v>9000045996</v>
      </c>
      <c r="C20512">
        <v>3000</v>
      </c>
      <c r="D20512">
        <v>3000</v>
      </c>
      <c r="E20512" t="s">
        <v>9</v>
      </c>
      <c r="F20512" t="s">
        <v>10</v>
      </c>
      <c r="G20512" t="s">
        <v>17459</v>
      </c>
    </row>
    <row r="20513" spans="1:7">
      <c r="A20513" t="s">
        <v>32031</v>
      </c>
      <c r="B20513">
        <v>9000045996</v>
      </c>
      <c r="C20513">
        <v>3000</v>
      </c>
      <c r="D20513">
        <v>3000</v>
      </c>
      <c r="E20513" t="s">
        <v>9</v>
      </c>
      <c r="F20513" t="s">
        <v>10</v>
      </c>
      <c r="G20513" t="s">
        <v>17459</v>
      </c>
    </row>
    <row r="20514" spans="1:7">
      <c r="A20514" t="s">
        <v>32032</v>
      </c>
      <c r="B20514">
        <v>9000045996</v>
      </c>
      <c r="C20514">
        <v>3000</v>
      </c>
      <c r="D20514">
        <v>3000</v>
      </c>
      <c r="E20514" t="s">
        <v>9</v>
      </c>
      <c r="F20514" t="s">
        <v>10</v>
      </c>
      <c r="G20514" t="s">
        <v>17459</v>
      </c>
    </row>
    <row r="20515" spans="1:7">
      <c r="A20515" t="s">
        <v>32033</v>
      </c>
      <c r="B20515">
        <v>9000045996</v>
      </c>
      <c r="C20515">
        <v>3000</v>
      </c>
      <c r="D20515">
        <v>3000</v>
      </c>
      <c r="E20515" t="s">
        <v>9</v>
      </c>
      <c r="F20515" t="s">
        <v>10</v>
      </c>
      <c r="G20515" t="s">
        <v>17459</v>
      </c>
    </row>
    <row r="20516" spans="1:7">
      <c r="A20516" t="s">
        <v>32034</v>
      </c>
      <c r="B20516">
        <v>9000045996</v>
      </c>
      <c r="C20516">
        <v>3000</v>
      </c>
      <c r="D20516">
        <v>3000</v>
      </c>
      <c r="E20516" t="s">
        <v>9</v>
      </c>
      <c r="F20516" t="s">
        <v>10</v>
      </c>
      <c r="G20516" t="s">
        <v>17459</v>
      </c>
    </row>
    <row r="20517" spans="1:7">
      <c r="A20517" t="s">
        <v>32035</v>
      </c>
      <c r="B20517">
        <v>9000045996</v>
      </c>
      <c r="C20517">
        <v>3000</v>
      </c>
      <c r="D20517">
        <v>3000</v>
      </c>
      <c r="E20517" t="s">
        <v>9</v>
      </c>
      <c r="F20517" t="s">
        <v>10</v>
      </c>
      <c r="G20517" t="s">
        <v>17459</v>
      </c>
    </row>
    <row r="20518" spans="1:7">
      <c r="A20518" t="s">
        <v>32036</v>
      </c>
      <c r="B20518">
        <v>9000045996</v>
      </c>
      <c r="C20518">
        <v>3000</v>
      </c>
      <c r="D20518">
        <v>3000</v>
      </c>
      <c r="E20518" t="s">
        <v>9</v>
      </c>
      <c r="F20518" t="s">
        <v>10</v>
      </c>
      <c r="G20518" t="s">
        <v>17459</v>
      </c>
    </row>
    <row r="20519" spans="1:7">
      <c r="A20519" t="s">
        <v>32037</v>
      </c>
      <c r="B20519">
        <v>9000045996</v>
      </c>
      <c r="C20519">
        <v>3000</v>
      </c>
      <c r="D20519">
        <v>3000</v>
      </c>
      <c r="E20519" t="s">
        <v>9</v>
      </c>
      <c r="F20519" t="s">
        <v>10</v>
      </c>
      <c r="G20519" t="s">
        <v>17459</v>
      </c>
    </row>
    <row r="20520" spans="1:7">
      <c r="A20520" t="s">
        <v>32038</v>
      </c>
      <c r="B20520">
        <v>9000045996</v>
      </c>
      <c r="C20520">
        <v>3000</v>
      </c>
      <c r="D20520">
        <v>3000</v>
      </c>
      <c r="E20520" t="s">
        <v>9</v>
      </c>
      <c r="F20520" t="s">
        <v>10</v>
      </c>
      <c r="G20520" t="s">
        <v>17459</v>
      </c>
    </row>
    <row r="20521" spans="1:7">
      <c r="A20521" t="s">
        <v>32039</v>
      </c>
      <c r="B20521">
        <v>9000045996</v>
      </c>
      <c r="C20521">
        <v>3000</v>
      </c>
      <c r="D20521">
        <v>3000</v>
      </c>
      <c r="E20521" t="s">
        <v>9</v>
      </c>
      <c r="F20521" t="s">
        <v>10</v>
      </c>
      <c r="G20521" t="s">
        <v>17459</v>
      </c>
    </row>
    <row r="20522" spans="1:7">
      <c r="A20522" t="s">
        <v>32040</v>
      </c>
      <c r="B20522">
        <v>9000045996</v>
      </c>
      <c r="C20522">
        <v>3000</v>
      </c>
      <c r="D20522">
        <v>3000</v>
      </c>
      <c r="E20522" t="s">
        <v>9</v>
      </c>
      <c r="F20522" t="s">
        <v>10</v>
      </c>
      <c r="G20522" t="s">
        <v>17459</v>
      </c>
    </row>
    <row r="20523" spans="1:7">
      <c r="A20523" t="s">
        <v>32041</v>
      </c>
      <c r="B20523">
        <v>9000045996</v>
      </c>
      <c r="C20523">
        <v>3000</v>
      </c>
      <c r="D20523">
        <v>3000</v>
      </c>
      <c r="E20523" t="s">
        <v>9</v>
      </c>
      <c r="F20523" t="s">
        <v>10</v>
      </c>
      <c r="G20523" t="s">
        <v>17459</v>
      </c>
    </row>
    <row r="20524" spans="1:7">
      <c r="A20524" t="s">
        <v>32042</v>
      </c>
      <c r="B20524">
        <v>9000045996</v>
      </c>
      <c r="C20524">
        <v>3000</v>
      </c>
      <c r="D20524">
        <v>3000</v>
      </c>
      <c r="E20524" t="s">
        <v>9</v>
      </c>
      <c r="F20524" t="s">
        <v>10</v>
      </c>
      <c r="G20524" t="s">
        <v>17459</v>
      </c>
    </row>
    <row r="20525" spans="1:7">
      <c r="A20525" t="s">
        <v>32043</v>
      </c>
      <c r="B20525">
        <v>9000045996</v>
      </c>
      <c r="C20525">
        <v>3000</v>
      </c>
      <c r="D20525">
        <v>3000</v>
      </c>
      <c r="E20525" t="s">
        <v>9</v>
      </c>
      <c r="F20525" t="s">
        <v>10</v>
      </c>
      <c r="G20525" t="s">
        <v>17459</v>
      </c>
    </row>
    <row r="20526" spans="1:7">
      <c r="A20526" t="s">
        <v>17469</v>
      </c>
      <c r="B20526">
        <v>9000046023</v>
      </c>
      <c r="C20526">
        <v>1100</v>
      </c>
      <c r="D20526">
        <v>137</v>
      </c>
      <c r="E20526" t="s">
        <v>9</v>
      </c>
      <c r="F20526" t="s">
        <v>10</v>
      </c>
      <c r="G20526" t="s">
        <v>32044</v>
      </c>
    </row>
    <row r="20527" spans="1:7">
      <c r="A20527" t="s">
        <v>36555</v>
      </c>
      <c r="B20527">
        <v>9000046023</v>
      </c>
      <c r="C20527">
        <v>1100</v>
      </c>
      <c r="D20527">
        <v>908</v>
      </c>
      <c r="E20527" t="s">
        <v>189</v>
      </c>
      <c r="F20527" t="s">
        <v>190</v>
      </c>
      <c r="G20527" t="s">
        <v>32044</v>
      </c>
    </row>
    <row r="20528" spans="1:7">
      <c r="A20528" t="s">
        <v>32045</v>
      </c>
      <c r="B20528">
        <v>9000046023</v>
      </c>
      <c r="C20528">
        <v>1100</v>
      </c>
      <c r="D20528">
        <v>1076</v>
      </c>
      <c r="E20528" t="s">
        <v>9</v>
      </c>
      <c r="F20528" t="s">
        <v>10</v>
      </c>
      <c r="G20528" t="s">
        <v>32044</v>
      </c>
    </row>
    <row r="20529" spans="1:7">
      <c r="A20529" t="s">
        <v>32046</v>
      </c>
      <c r="B20529">
        <v>9000046023</v>
      </c>
      <c r="C20529">
        <v>1100</v>
      </c>
      <c r="D20529">
        <v>1051</v>
      </c>
      <c r="E20529" t="s">
        <v>9</v>
      </c>
      <c r="F20529" t="s">
        <v>10</v>
      </c>
      <c r="G20529" t="s">
        <v>32044</v>
      </c>
    </row>
    <row r="20530" spans="1:7">
      <c r="A20530" t="s">
        <v>36556</v>
      </c>
      <c r="B20530">
        <v>9000046023</v>
      </c>
      <c r="C20530">
        <v>1100</v>
      </c>
      <c r="D20530">
        <v>134</v>
      </c>
      <c r="E20530" t="s">
        <v>113</v>
      </c>
      <c r="F20530" t="s">
        <v>202</v>
      </c>
      <c r="G20530" t="s">
        <v>32044</v>
      </c>
    </row>
    <row r="20531" spans="1:7">
      <c r="A20531" t="s">
        <v>17470</v>
      </c>
      <c r="B20531">
        <v>9000046023</v>
      </c>
      <c r="C20531">
        <v>236</v>
      </c>
      <c r="D20531">
        <v>17</v>
      </c>
      <c r="E20531" t="s">
        <v>9</v>
      </c>
      <c r="F20531" t="s">
        <v>10</v>
      </c>
      <c r="G20531" t="s">
        <v>32044</v>
      </c>
    </row>
    <row r="20532" spans="1:7">
      <c r="A20532" t="s">
        <v>32047</v>
      </c>
      <c r="B20532">
        <v>9000046023</v>
      </c>
      <c r="C20532">
        <v>1100</v>
      </c>
      <c r="D20532">
        <v>1100</v>
      </c>
      <c r="E20532" t="s">
        <v>9</v>
      </c>
      <c r="F20532" t="s">
        <v>10</v>
      </c>
      <c r="G20532" t="s">
        <v>32044</v>
      </c>
    </row>
    <row r="20533" spans="1:7">
      <c r="A20533" t="s">
        <v>32048</v>
      </c>
      <c r="B20533">
        <v>9000046023</v>
      </c>
      <c r="C20533">
        <v>1100</v>
      </c>
      <c r="D20533">
        <v>1100</v>
      </c>
      <c r="E20533" t="s">
        <v>9</v>
      </c>
      <c r="F20533" t="s">
        <v>10</v>
      </c>
      <c r="G20533" t="s">
        <v>32044</v>
      </c>
    </row>
    <row r="20534" spans="1:7">
      <c r="A20534" t="s">
        <v>32049</v>
      </c>
      <c r="B20534">
        <v>9000046023</v>
      </c>
      <c r="C20534">
        <v>1100</v>
      </c>
      <c r="D20534">
        <v>1100</v>
      </c>
      <c r="E20534" t="s">
        <v>9</v>
      </c>
      <c r="F20534" t="s">
        <v>10</v>
      </c>
      <c r="G20534" t="s">
        <v>32044</v>
      </c>
    </row>
    <row r="20535" spans="1:7">
      <c r="A20535" t="s">
        <v>32050</v>
      </c>
      <c r="B20535">
        <v>9000046023</v>
      </c>
      <c r="C20535">
        <v>1100</v>
      </c>
      <c r="D20535">
        <v>1100</v>
      </c>
      <c r="E20535" t="s">
        <v>9</v>
      </c>
      <c r="F20535" t="s">
        <v>10</v>
      </c>
      <c r="G20535" t="s">
        <v>32044</v>
      </c>
    </row>
    <row r="20536" spans="1:7">
      <c r="A20536" t="s">
        <v>32051</v>
      </c>
      <c r="B20536">
        <v>9000046023</v>
      </c>
      <c r="C20536">
        <v>1100</v>
      </c>
      <c r="D20536">
        <v>1100</v>
      </c>
      <c r="E20536" t="s">
        <v>9</v>
      </c>
      <c r="F20536" t="s">
        <v>10</v>
      </c>
      <c r="G20536" t="s">
        <v>32044</v>
      </c>
    </row>
    <row r="20537" spans="1:7">
      <c r="A20537" t="s">
        <v>17472</v>
      </c>
      <c r="B20537">
        <v>9000046148</v>
      </c>
      <c r="C20537">
        <v>3000</v>
      </c>
      <c r="D20537">
        <v>2804</v>
      </c>
      <c r="E20537" t="s">
        <v>9</v>
      </c>
      <c r="F20537" t="s">
        <v>10</v>
      </c>
      <c r="G20537" t="s">
        <v>32052</v>
      </c>
    </row>
    <row r="20538" spans="1:7">
      <c r="A20538" t="s">
        <v>17473</v>
      </c>
      <c r="B20538">
        <v>9000046166</v>
      </c>
      <c r="C20538">
        <v>10000</v>
      </c>
      <c r="D20538">
        <v>2678</v>
      </c>
      <c r="E20538" t="s">
        <v>9</v>
      </c>
      <c r="F20538" t="s">
        <v>10</v>
      </c>
      <c r="G20538" t="s">
        <v>15248</v>
      </c>
    </row>
    <row r="20539" spans="1:7">
      <c r="A20539" t="s">
        <v>17474</v>
      </c>
      <c r="B20539">
        <v>9000046166</v>
      </c>
      <c r="C20539">
        <v>10000</v>
      </c>
      <c r="D20539">
        <v>10000</v>
      </c>
      <c r="E20539" t="s">
        <v>9</v>
      </c>
      <c r="F20539" t="s">
        <v>10</v>
      </c>
      <c r="G20539" t="s">
        <v>15248</v>
      </c>
    </row>
    <row r="20540" spans="1:7">
      <c r="A20540" t="s">
        <v>17475</v>
      </c>
      <c r="B20540">
        <v>9000046166</v>
      </c>
      <c r="C20540">
        <v>10000</v>
      </c>
      <c r="D20540">
        <v>10000</v>
      </c>
      <c r="E20540" t="s">
        <v>9</v>
      </c>
      <c r="F20540" t="s">
        <v>10</v>
      </c>
      <c r="G20540" t="s">
        <v>15248</v>
      </c>
    </row>
    <row r="20541" spans="1:7">
      <c r="A20541" t="s">
        <v>17476</v>
      </c>
      <c r="B20541">
        <v>9000046175</v>
      </c>
      <c r="C20541">
        <v>1000</v>
      </c>
      <c r="D20541">
        <v>503</v>
      </c>
      <c r="E20541" t="s">
        <v>189</v>
      </c>
      <c r="F20541" t="s">
        <v>205</v>
      </c>
      <c r="G20541" t="s">
        <v>17064</v>
      </c>
    </row>
    <row r="20542" spans="1:7">
      <c r="A20542" t="s">
        <v>17478</v>
      </c>
      <c r="B20542">
        <v>9000046175</v>
      </c>
      <c r="C20542">
        <v>1000</v>
      </c>
      <c r="D20542">
        <v>1000</v>
      </c>
      <c r="E20542" t="s">
        <v>9</v>
      </c>
      <c r="F20542" t="s">
        <v>10</v>
      </c>
      <c r="G20542" t="s">
        <v>17064</v>
      </c>
    </row>
    <row r="20543" spans="1:7">
      <c r="A20543" t="s">
        <v>17479</v>
      </c>
      <c r="B20543">
        <v>9000046594</v>
      </c>
      <c r="C20543">
        <v>720</v>
      </c>
      <c r="D20543">
        <v>77</v>
      </c>
      <c r="E20543" t="s">
        <v>9</v>
      </c>
      <c r="F20543" t="s">
        <v>10</v>
      </c>
      <c r="G20543" t="s">
        <v>15291</v>
      </c>
    </row>
    <row r="20544" spans="1:7">
      <c r="A20544" t="s">
        <v>17481</v>
      </c>
      <c r="B20544">
        <v>9000046594</v>
      </c>
      <c r="C20544">
        <v>2000</v>
      </c>
      <c r="D20544">
        <v>2000</v>
      </c>
      <c r="E20544" t="s">
        <v>9</v>
      </c>
      <c r="F20544" t="s">
        <v>10</v>
      </c>
      <c r="G20544" t="s">
        <v>15291</v>
      </c>
    </row>
    <row r="20545" spans="1:7">
      <c r="A20545" t="s">
        <v>17482</v>
      </c>
      <c r="B20545">
        <v>9000046602</v>
      </c>
      <c r="C20545">
        <v>3300</v>
      </c>
      <c r="D20545">
        <v>105</v>
      </c>
      <c r="E20545" t="s">
        <v>9</v>
      </c>
      <c r="F20545" t="s">
        <v>10</v>
      </c>
      <c r="G20545" t="s">
        <v>17014</v>
      </c>
    </row>
    <row r="20546" spans="1:7">
      <c r="A20546" t="s">
        <v>17484</v>
      </c>
      <c r="B20546">
        <v>9000046602</v>
      </c>
      <c r="C20546">
        <v>3300</v>
      </c>
      <c r="D20546">
        <v>3300</v>
      </c>
      <c r="E20546" t="s">
        <v>9</v>
      </c>
      <c r="F20546" t="s">
        <v>10</v>
      </c>
      <c r="G20546" t="s">
        <v>17014</v>
      </c>
    </row>
    <row r="20547" spans="1:7">
      <c r="A20547" t="s">
        <v>17485</v>
      </c>
      <c r="B20547">
        <v>9000046611</v>
      </c>
      <c r="C20547">
        <v>3300</v>
      </c>
      <c r="D20547">
        <v>632</v>
      </c>
      <c r="E20547" t="s">
        <v>9</v>
      </c>
      <c r="F20547" t="s">
        <v>10</v>
      </c>
      <c r="G20547" t="s">
        <v>17094</v>
      </c>
    </row>
    <row r="20548" spans="1:7">
      <c r="A20548" t="s">
        <v>17487</v>
      </c>
      <c r="B20548">
        <v>9000046611</v>
      </c>
      <c r="C20548">
        <v>3300</v>
      </c>
      <c r="D20548">
        <v>2731</v>
      </c>
      <c r="E20548" t="s">
        <v>20</v>
      </c>
      <c r="F20548" t="s">
        <v>21</v>
      </c>
      <c r="G20548" t="s">
        <v>17094</v>
      </c>
    </row>
    <row r="20549" spans="1:7">
      <c r="A20549" t="s">
        <v>17488</v>
      </c>
      <c r="B20549">
        <v>9000046611</v>
      </c>
      <c r="C20549">
        <v>3300</v>
      </c>
      <c r="D20549">
        <v>3300</v>
      </c>
      <c r="E20549" t="s">
        <v>9</v>
      </c>
      <c r="F20549" t="s">
        <v>10</v>
      </c>
      <c r="G20549" t="s">
        <v>17094</v>
      </c>
    </row>
    <row r="20550" spans="1:7">
      <c r="A20550" t="s">
        <v>17489</v>
      </c>
      <c r="B20550">
        <v>9000046611</v>
      </c>
      <c r="C20550">
        <v>3300</v>
      </c>
      <c r="D20550">
        <v>3300</v>
      </c>
      <c r="E20550" t="s">
        <v>9</v>
      </c>
      <c r="F20550" t="s">
        <v>10</v>
      </c>
      <c r="G20550" t="s">
        <v>17094</v>
      </c>
    </row>
    <row r="20551" spans="1:7">
      <c r="A20551" t="s">
        <v>17490</v>
      </c>
      <c r="B20551">
        <v>9000046611</v>
      </c>
      <c r="C20551">
        <v>3300</v>
      </c>
      <c r="D20551">
        <v>3300</v>
      </c>
      <c r="E20551" t="s">
        <v>9</v>
      </c>
      <c r="F20551" t="s">
        <v>10</v>
      </c>
      <c r="G20551" t="s">
        <v>17094</v>
      </c>
    </row>
    <row r="20552" spans="1:7">
      <c r="A20552" t="s">
        <v>32053</v>
      </c>
      <c r="B20552">
        <v>9000046611</v>
      </c>
      <c r="C20552">
        <v>3300</v>
      </c>
      <c r="D20552">
        <v>3300</v>
      </c>
      <c r="E20552" t="s">
        <v>9</v>
      </c>
      <c r="F20552" t="s">
        <v>10</v>
      </c>
      <c r="G20552" t="s">
        <v>17094</v>
      </c>
    </row>
    <row r="20553" spans="1:7">
      <c r="A20553" t="s">
        <v>17491</v>
      </c>
      <c r="B20553">
        <v>9000046629</v>
      </c>
      <c r="C20553">
        <v>2000</v>
      </c>
      <c r="D20553">
        <v>1821</v>
      </c>
      <c r="E20553" t="s">
        <v>9</v>
      </c>
      <c r="F20553" t="s">
        <v>10</v>
      </c>
      <c r="G20553" t="s">
        <v>17075</v>
      </c>
    </row>
    <row r="20554" spans="1:7">
      <c r="A20554" t="s">
        <v>17495</v>
      </c>
      <c r="B20554">
        <v>9000046754</v>
      </c>
      <c r="C20554">
        <v>8000</v>
      </c>
      <c r="D20554">
        <v>7</v>
      </c>
      <c r="E20554" t="s">
        <v>113</v>
      </c>
      <c r="F20554" t="s">
        <v>187</v>
      </c>
      <c r="G20554" t="s">
        <v>17471</v>
      </c>
    </row>
    <row r="20555" spans="1:7">
      <c r="A20555" t="s">
        <v>17496</v>
      </c>
      <c r="B20555">
        <v>9000046754</v>
      </c>
      <c r="C20555">
        <v>8000</v>
      </c>
      <c r="D20555">
        <v>131</v>
      </c>
      <c r="E20555" t="s">
        <v>20</v>
      </c>
      <c r="F20555" t="s">
        <v>21</v>
      </c>
      <c r="G20555" t="s">
        <v>17471</v>
      </c>
    </row>
    <row r="20556" spans="1:7">
      <c r="A20556" t="s">
        <v>17497</v>
      </c>
      <c r="B20556">
        <v>9000046754</v>
      </c>
      <c r="C20556">
        <v>8000</v>
      </c>
      <c r="D20556">
        <v>4280</v>
      </c>
      <c r="E20556" t="s">
        <v>20</v>
      </c>
      <c r="F20556" t="s">
        <v>21</v>
      </c>
      <c r="G20556" t="s">
        <v>17471</v>
      </c>
    </row>
    <row r="20557" spans="1:7">
      <c r="A20557" t="s">
        <v>17498</v>
      </c>
      <c r="B20557">
        <v>9000046754</v>
      </c>
      <c r="C20557">
        <v>8000</v>
      </c>
      <c r="D20557">
        <v>8000</v>
      </c>
      <c r="E20557" t="s">
        <v>9</v>
      </c>
      <c r="F20557" t="s">
        <v>10</v>
      </c>
      <c r="G20557" t="s">
        <v>17471</v>
      </c>
    </row>
    <row r="20558" spans="1:7">
      <c r="A20558" t="s">
        <v>17499</v>
      </c>
      <c r="B20558">
        <v>9000046754</v>
      </c>
      <c r="C20558">
        <v>8000</v>
      </c>
      <c r="D20558">
        <v>8000</v>
      </c>
      <c r="E20558" t="s">
        <v>9</v>
      </c>
      <c r="F20558" t="s">
        <v>10</v>
      </c>
      <c r="G20558" t="s">
        <v>17471</v>
      </c>
    </row>
    <row r="20559" spans="1:7">
      <c r="A20559" t="s">
        <v>17500</v>
      </c>
      <c r="B20559">
        <v>9000046754</v>
      </c>
      <c r="C20559">
        <v>8000</v>
      </c>
      <c r="D20559">
        <v>8000</v>
      </c>
      <c r="E20559" t="s">
        <v>9</v>
      </c>
      <c r="F20559" t="s">
        <v>10</v>
      </c>
      <c r="G20559" t="s">
        <v>17471</v>
      </c>
    </row>
    <row r="20560" spans="1:7">
      <c r="A20560" t="s">
        <v>17501</v>
      </c>
      <c r="B20560">
        <v>9000046754</v>
      </c>
      <c r="C20560">
        <v>8000</v>
      </c>
      <c r="D20560">
        <v>8000</v>
      </c>
      <c r="E20560" t="s">
        <v>9</v>
      </c>
      <c r="F20560" t="s">
        <v>10</v>
      </c>
      <c r="G20560" t="s">
        <v>17471</v>
      </c>
    </row>
    <row r="20561" spans="1:7">
      <c r="A20561" t="s">
        <v>17502</v>
      </c>
      <c r="B20561">
        <v>9000046754</v>
      </c>
      <c r="C20561">
        <v>8000</v>
      </c>
      <c r="D20561">
        <v>8000</v>
      </c>
      <c r="E20561" t="s">
        <v>9</v>
      </c>
      <c r="F20561" t="s">
        <v>10</v>
      </c>
      <c r="G20561" t="s">
        <v>17471</v>
      </c>
    </row>
    <row r="20562" spans="1:7">
      <c r="A20562" t="s">
        <v>17503</v>
      </c>
      <c r="B20562">
        <v>9000046754</v>
      </c>
      <c r="C20562">
        <v>8000</v>
      </c>
      <c r="D20562">
        <v>8000</v>
      </c>
      <c r="E20562" t="s">
        <v>9</v>
      </c>
      <c r="F20562" t="s">
        <v>10</v>
      </c>
      <c r="G20562" t="s">
        <v>17471</v>
      </c>
    </row>
    <row r="20563" spans="1:7">
      <c r="A20563" t="s">
        <v>17504</v>
      </c>
      <c r="B20563">
        <v>9000046754</v>
      </c>
      <c r="C20563">
        <v>8000</v>
      </c>
      <c r="D20563">
        <v>8000</v>
      </c>
      <c r="E20563" t="s">
        <v>9</v>
      </c>
      <c r="F20563" t="s">
        <v>10</v>
      </c>
      <c r="G20563" t="s">
        <v>17471</v>
      </c>
    </row>
    <row r="20564" spans="1:7">
      <c r="A20564" t="s">
        <v>17505</v>
      </c>
      <c r="B20564">
        <v>9000046754</v>
      </c>
      <c r="C20564">
        <v>8000</v>
      </c>
      <c r="D20564">
        <v>8000</v>
      </c>
      <c r="E20564" t="s">
        <v>9</v>
      </c>
      <c r="F20564" t="s">
        <v>10</v>
      </c>
      <c r="G20564" t="s">
        <v>17471</v>
      </c>
    </row>
    <row r="20565" spans="1:7">
      <c r="A20565" t="s">
        <v>17506</v>
      </c>
      <c r="B20565">
        <v>9000046754</v>
      </c>
      <c r="C20565">
        <v>8000</v>
      </c>
      <c r="D20565">
        <v>8000</v>
      </c>
      <c r="E20565" t="s">
        <v>9</v>
      </c>
      <c r="F20565" t="s">
        <v>10</v>
      </c>
      <c r="G20565" t="s">
        <v>17471</v>
      </c>
    </row>
    <row r="20566" spans="1:7">
      <c r="A20566" t="s">
        <v>17507</v>
      </c>
      <c r="B20566">
        <v>9000046754</v>
      </c>
      <c r="C20566">
        <v>8000</v>
      </c>
      <c r="D20566">
        <v>8000</v>
      </c>
      <c r="E20566" t="s">
        <v>9</v>
      </c>
      <c r="F20566" t="s">
        <v>10</v>
      </c>
      <c r="G20566" t="s">
        <v>17471</v>
      </c>
    </row>
    <row r="20567" spans="1:7">
      <c r="A20567" t="s">
        <v>17508</v>
      </c>
      <c r="B20567">
        <v>9000046754</v>
      </c>
      <c r="C20567">
        <v>8000</v>
      </c>
      <c r="D20567">
        <v>8000</v>
      </c>
      <c r="E20567" t="s">
        <v>9</v>
      </c>
      <c r="F20567" t="s">
        <v>10</v>
      </c>
      <c r="G20567" t="s">
        <v>17471</v>
      </c>
    </row>
    <row r="20568" spans="1:7">
      <c r="A20568" t="s">
        <v>17509</v>
      </c>
      <c r="B20568">
        <v>9000046754</v>
      </c>
      <c r="C20568">
        <v>8000</v>
      </c>
      <c r="D20568">
        <v>8000</v>
      </c>
      <c r="E20568" t="s">
        <v>9</v>
      </c>
      <c r="F20568" t="s">
        <v>10</v>
      </c>
      <c r="G20568" t="s">
        <v>17471</v>
      </c>
    </row>
    <row r="20569" spans="1:7">
      <c r="A20569" t="s">
        <v>17510</v>
      </c>
      <c r="B20569">
        <v>9000046754</v>
      </c>
      <c r="C20569">
        <v>8000</v>
      </c>
      <c r="D20569">
        <v>8000</v>
      </c>
      <c r="E20569" t="s">
        <v>9</v>
      </c>
      <c r="F20569" t="s">
        <v>10</v>
      </c>
      <c r="G20569" t="s">
        <v>17471</v>
      </c>
    </row>
    <row r="20570" spans="1:7">
      <c r="A20570" t="s">
        <v>17511</v>
      </c>
      <c r="B20570">
        <v>9000046754</v>
      </c>
      <c r="C20570">
        <v>8000</v>
      </c>
      <c r="D20570">
        <v>8000</v>
      </c>
      <c r="E20570" t="s">
        <v>9</v>
      </c>
      <c r="F20570" t="s">
        <v>10</v>
      </c>
      <c r="G20570" t="s">
        <v>17471</v>
      </c>
    </row>
    <row r="20571" spans="1:7">
      <c r="A20571" t="s">
        <v>17512</v>
      </c>
      <c r="B20571">
        <v>9000046763</v>
      </c>
      <c r="C20571">
        <v>3000</v>
      </c>
      <c r="D20571">
        <v>1986</v>
      </c>
      <c r="E20571" t="s">
        <v>9</v>
      </c>
      <c r="F20571" t="s">
        <v>10</v>
      </c>
      <c r="G20571" t="s">
        <v>15279</v>
      </c>
    </row>
    <row r="20572" spans="1:7">
      <c r="A20572" t="s">
        <v>17514</v>
      </c>
      <c r="B20572">
        <v>9000046763</v>
      </c>
      <c r="C20572">
        <v>3000</v>
      </c>
      <c r="D20572">
        <v>3000</v>
      </c>
      <c r="E20572" t="s">
        <v>9</v>
      </c>
      <c r="F20572" t="s">
        <v>10</v>
      </c>
      <c r="G20572" t="s">
        <v>15279</v>
      </c>
    </row>
    <row r="20573" spans="1:7">
      <c r="A20573" t="s">
        <v>17515</v>
      </c>
      <c r="B20573">
        <v>9000046799</v>
      </c>
      <c r="C20573">
        <v>250</v>
      </c>
      <c r="D20573">
        <v>137</v>
      </c>
      <c r="E20573" t="s">
        <v>9</v>
      </c>
      <c r="F20573" t="s">
        <v>10</v>
      </c>
      <c r="G20573" t="s">
        <v>17122</v>
      </c>
    </row>
    <row r="20574" spans="1:7">
      <c r="A20574" t="s">
        <v>17516</v>
      </c>
      <c r="B20574">
        <v>9000046816</v>
      </c>
      <c r="C20574">
        <v>1000</v>
      </c>
      <c r="D20574">
        <v>107</v>
      </c>
      <c r="E20574" t="s">
        <v>9</v>
      </c>
      <c r="F20574" t="s">
        <v>10</v>
      </c>
      <c r="G20574" t="s">
        <v>17373</v>
      </c>
    </row>
    <row r="20575" spans="1:7">
      <c r="A20575" t="s">
        <v>17517</v>
      </c>
      <c r="B20575">
        <v>9000046816</v>
      </c>
      <c r="C20575">
        <v>417</v>
      </c>
      <c r="D20575">
        <v>416</v>
      </c>
      <c r="E20575" t="s">
        <v>9</v>
      </c>
      <c r="F20575" t="s">
        <v>10</v>
      </c>
      <c r="G20575" t="s">
        <v>17373</v>
      </c>
    </row>
    <row r="20576" spans="1:7">
      <c r="A20576" t="s">
        <v>17518</v>
      </c>
      <c r="B20576">
        <v>9000046816</v>
      </c>
      <c r="C20576">
        <v>1000</v>
      </c>
      <c r="D20576">
        <v>602</v>
      </c>
      <c r="E20576" t="s">
        <v>9</v>
      </c>
      <c r="F20576" t="s">
        <v>10</v>
      </c>
      <c r="G20576" t="s">
        <v>17373</v>
      </c>
    </row>
    <row r="20577" spans="1:7">
      <c r="A20577" t="s">
        <v>17519</v>
      </c>
      <c r="B20577">
        <v>9000046816</v>
      </c>
      <c r="C20577">
        <v>65</v>
      </c>
      <c r="D20577">
        <v>65</v>
      </c>
      <c r="E20577" t="s">
        <v>9</v>
      </c>
      <c r="F20577" t="s">
        <v>10</v>
      </c>
      <c r="G20577" t="s">
        <v>17373</v>
      </c>
    </row>
    <row r="20578" spans="1:7">
      <c r="A20578" t="s">
        <v>17520</v>
      </c>
      <c r="B20578">
        <v>9000046816</v>
      </c>
      <c r="C20578">
        <v>167</v>
      </c>
      <c r="D20578">
        <v>167</v>
      </c>
      <c r="E20578" t="s">
        <v>9</v>
      </c>
      <c r="F20578" t="s">
        <v>10</v>
      </c>
      <c r="G20578" t="s">
        <v>17373</v>
      </c>
    </row>
    <row r="20579" spans="1:7">
      <c r="A20579" t="s">
        <v>17521</v>
      </c>
      <c r="B20579">
        <v>9000046816</v>
      </c>
      <c r="C20579">
        <v>1000</v>
      </c>
      <c r="D20579">
        <v>635</v>
      </c>
      <c r="E20579" t="s">
        <v>113</v>
      </c>
      <c r="F20579" t="s">
        <v>202</v>
      </c>
      <c r="G20579" t="s">
        <v>17373</v>
      </c>
    </row>
    <row r="20580" spans="1:7">
      <c r="A20580" t="s">
        <v>17522</v>
      </c>
      <c r="B20580">
        <v>9000046816</v>
      </c>
      <c r="C20580">
        <v>1000</v>
      </c>
      <c r="D20580">
        <v>1000</v>
      </c>
      <c r="E20580" t="s">
        <v>9</v>
      </c>
      <c r="F20580" t="s">
        <v>10</v>
      </c>
      <c r="G20580" t="s">
        <v>17373</v>
      </c>
    </row>
    <row r="20581" spans="1:7">
      <c r="A20581" t="s">
        <v>17523</v>
      </c>
      <c r="B20581">
        <v>9000046816</v>
      </c>
      <c r="C20581">
        <v>1000</v>
      </c>
      <c r="D20581">
        <v>1000</v>
      </c>
      <c r="E20581" t="s">
        <v>9</v>
      </c>
      <c r="F20581" t="s">
        <v>10</v>
      </c>
      <c r="G20581" t="s">
        <v>17373</v>
      </c>
    </row>
    <row r="20582" spans="1:7">
      <c r="A20582" t="s">
        <v>17524</v>
      </c>
      <c r="B20582">
        <v>9000046816</v>
      </c>
      <c r="C20582">
        <v>199</v>
      </c>
      <c r="D20582">
        <v>199</v>
      </c>
      <c r="E20582" t="s">
        <v>9</v>
      </c>
      <c r="F20582" t="s">
        <v>10</v>
      </c>
      <c r="G20582" t="s">
        <v>17373</v>
      </c>
    </row>
    <row r="20583" spans="1:7">
      <c r="A20583" t="s">
        <v>17525</v>
      </c>
      <c r="B20583">
        <v>9000046825</v>
      </c>
      <c r="C20583">
        <v>1000</v>
      </c>
      <c r="D20583">
        <v>428</v>
      </c>
      <c r="E20583" t="s">
        <v>9</v>
      </c>
      <c r="F20583" t="s">
        <v>10</v>
      </c>
      <c r="G20583" t="s">
        <v>16897</v>
      </c>
    </row>
    <row r="20584" spans="1:7">
      <c r="A20584" t="s">
        <v>17527</v>
      </c>
      <c r="B20584">
        <v>9000046825</v>
      </c>
      <c r="C20584">
        <v>1000</v>
      </c>
      <c r="D20584">
        <v>631</v>
      </c>
      <c r="E20584" t="s">
        <v>113</v>
      </c>
      <c r="F20584" t="s">
        <v>202</v>
      </c>
      <c r="G20584" t="s">
        <v>16897</v>
      </c>
    </row>
    <row r="20585" spans="1:7">
      <c r="A20585" t="s">
        <v>17528</v>
      </c>
      <c r="B20585">
        <v>9000046825</v>
      </c>
      <c r="C20585">
        <v>1000</v>
      </c>
      <c r="D20585">
        <v>1000</v>
      </c>
      <c r="E20585" t="s">
        <v>9</v>
      </c>
      <c r="F20585" t="s">
        <v>10</v>
      </c>
      <c r="G20585" t="s">
        <v>16897</v>
      </c>
    </row>
    <row r="20586" spans="1:7">
      <c r="A20586" t="s">
        <v>17529</v>
      </c>
      <c r="B20586">
        <v>9000046825</v>
      </c>
      <c r="C20586">
        <v>1000</v>
      </c>
      <c r="D20586">
        <v>1000</v>
      </c>
      <c r="E20586" t="s">
        <v>9</v>
      </c>
      <c r="F20586" t="s">
        <v>10</v>
      </c>
      <c r="G20586" t="s">
        <v>16897</v>
      </c>
    </row>
    <row r="20587" spans="1:7">
      <c r="A20587" t="s">
        <v>17530</v>
      </c>
      <c r="B20587">
        <v>9000046825</v>
      </c>
      <c r="C20587">
        <v>1000</v>
      </c>
      <c r="D20587">
        <v>1000</v>
      </c>
      <c r="E20587" t="s">
        <v>9</v>
      </c>
      <c r="F20587" t="s">
        <v>10</v>
      </c>
      <c r="G20587" t="s">
        <v>16897</v>
      </c>
    </row>
    <row r="20588" spans="1:7">
      <c r="A20588" t="s">
        <v>17531</v>
      </c>
      <c r="B20588">
        <v>9000046825</v>
      </c>
      <c r="C20588">
        <v>75</v>
      </c>
      <c r="D20588">
        <v>75</v>
      </c>
      <c r="E20588" t="s">
        <v>9</v>
      </c>
      <c r="F20588" t="s">
        <v>10</v>
      </c>
      <c r="G20588" t="s">
        <v>16897</v>
      </c>
    </row>
    <row r="20589" spans="1:7">
      <c r="A20589" t="s">
        <v>17532</v>
      </c>
      <c r="B20589">
        <v>9000046834</v>
      </c>
      <c r="C20589">
        <v>800</v>
      </c>
      <c r="D20589">
        <v>315</v>
      </c>
      <c r="E20589" t="s">
        <v>9</v>
      </c>
      <c r="F20589" t="s">
        <v>10</v>
      </c>
      <c r="G20589" t="s">
        <v>17210</v>
      </c>
    </row>
    <row r="20590" spans="1:7">
      <c r="A20590" t="s">
        <v>17534</v>
      </c>
      <c r="B20590">
        <v>9000046834</v>
      </c>
      <c r="C20590">
        <v>800</v>
      </c>
      <c r="D20590">
        <v>336</v>
      </c>
      <c r="E20590" t="s">
        <v>113</v>
      </c>
      <c r="F20590" t="s">
        <v>202</v>
      </c>
      <c r="G20590" t="s">
        <v>17210</v>
      </c>
    </row>
    <row r="20591" spans="1:7">
      <c r="A20591" t="s">
        <v>32054</v>
      </c>
      <c r="B20591">
        <v>9000046834</v>
      </c>
      <c r="C20591">
        <v>800</v>
      </c>
      <c r="D20591">
        <v>800</v>
      </c>
      <c r="E20591" t="s">
        <v>9</v>
      </c>
      <c r="F20591" t="s">
        <v>10</v>
      </c>
      <c r="G20591" t="s">
        <v>17210</v>
      </c>
    </row>
    <row r="20592" spans="1:7">
      <c r="A20592" t="s">
        <v>32055</v>
      </c>
      <c r="B20592">
        <v>9000046834</v>
      </c>
      <c r="C20592">
        <v>800</v>
      </c>
      <c r="D20592">
        <v>800</v>
      </c>
      <c r="E20592" t="s">
        <v>9</v>
      </c>
      <c r="F20592" t="s">
        <v>10</v>
      </c>
      <c r="G20592" t="s">
        <v>17210</v>
      </c>
    </row>
    <row r="20593" spans="1:7">
      <c r="A20593" t="s">
        <v>32056</v>
      </c>
      <c r="B20593">
        <v>9000046834</v>
      </c>
      <c r="C20593">
        <v>800</v>
      </c>
      <c r="D20593">
        <v>800</v>
      </c>
      <c r="E20593" t="s">
        <v>9</v>
      </c>
      <c r="F20593" t="s">
        <v>10</v>
      </c>
      <c r="G20593" t="s">
        <v>17210</v>
      </c>
    </row>
    <row r="20594" spans="1:7">
      <c r="A20594" t="s">
        <v>32057</v>
      </c>
      <c r="B20594">
        <v>9000046834</v>
      </c>
      <c r="C20594">
        <v>800</v>
      </c>
      <c r="D20594">
        <v>800</v>
      </c>
      <c r="E20594" t="s">
        <v>9</v>
      </c>
      <c r="F20594" t="s">
        <v>10</v>
      </c>
      <c r="G20594" t="s">
        <v>17210</v>
      </c>
    </row>
    <row r="20595" spans="1:7">
      <c r="A20595" t="s">
        <v>32058</v>
      </c>
      <c r="B20595">
        <v>9000046834</v>
      </c>
      <c r="C20595">
        <v>800</v>
      </c>
      <c r="D20595">
        <v>800</v>
      </c>
      <c r="E20595" t="s">
        <v>9</v>
      </c>
      <c r="F20595" t="s">
        <v>10</v>
      </c>
      <c r="G20595" t="s">
        <v>17210</v>
      </c>
    </row>
    <row r="20596" spans="1:7">
      <c r="A20596" t="s">
        <v>17535</v>
      </c>
      <c r="B20596">
        <v>9000046932</v>
      </c>
      <c r="C20596">
        <v>3000</v>
      </c>
      <c r="D20596">
        <v>1274</v>
      </c>
      <c r="E20596" t="s">
        <v>9</v>
      </c>
      <c r="F20596" t="s">
        <v>10</v>
      </c>
      <c r="G20596" t="s">
        <v>15324</v>
      </c>
    </row>
    <row r="20597" spans="1:7">
      <c r="A20597" t="s">
        <v>17537</v>
      </c>
      <c r="B20597">
        <v>9000046932</v>
      </c>
      <c r="C20597">
        <v>3000</v>
      </c>
      <c r="D20597">
        <v>3000</v>
      </c>
      <c r="E20597" t="s">
        <v>9</v>
      </c>
      <c r="F20597" t="s">
        <v>10</v>
      </c>
      <c r="G20597" t="s">
        <v>15324</v>
      </c>
    </row>
    <row r="20598" spans="1:7">
      <c r="A20598" t="s">
        <v>32059</v>
      </c>
      <c r="B20598">
        <v>9000046932</v>
      </c>
      <c r="C20598">
        <v>3000</v>
      </c>
      <c r="D20598">
        <v>3000</v>
      </c>
      <c r="E20598" t="s">
        <v>9</v>
      </c>
      <c r="F20598" t="s">
        <v>10</v>
      </c>
      <c r="G20598" t="s">
        <v>15324</v>
      </c>
    </row>
    <row r="20599" spans="1:7">
      <c r="A20599" t="s">
        <v>17539</v>
      </c>
      <c r="B20599">
        <v>9000046941</v>
      </c>
      <c r="C20599">
        <v>4185</v>
      </c>
      <c r="D20599">
        <v>1758</v>
      </c>
      <c r="E20599" t="s">
        <v>20</v>
      </c>
      <c r="F20599" t="s">
        <v>21</v>
      </c>
      <c r="G20599" t="s">
        <v>15405</v>
      </c>
    </row>
    <row r="20600" spans="1:7">
      <c r="A20600" t="s">
        <v>17540</v>
      </c>
      <c r="B20600">
        <v>9000046941</v>
      </c>
      <c r="C20600">
        <v>10000</v>
      </c>
      <c r="D20600">
        <v>9382</v>
      </c>
      <c r="E20600" t="s">
        <v>9</v>
      </c>
      <c r="F20600" t="s">
        <v>10</v>
      </c>
      <c r="G20600" t="s">
        <v>15405</v>
      </c>
    </row>
    <row r="20601" spans="1:7">
      <c r="A20601" t="s">
        <v>17542</v>
      </c>
      <c r="B20601">
        <v>9000046986</v>
      </c>
      <c r="C20601">
        <v>2500</v>
      </c>
      <c r="D20601">
        <v>547</v>
      </c>
      <c r="E20601" t="s">
        <v>9</v>
      </c>
      <c r="F20601" t="s">
        <v>10</v>
      </c>
      <c r="G20601" t="s">
        <v>17059</v>
      </c>
    </row>
    <row r="20602" spans="1:7">
      <c r="A20602" t="s">
        <v>17543</v>
      </c>
      <c r="B20602">
        <v>9000046986</v>
      </c>
      <c r="C20602">
        <v>2500</v>
      </c>
      <c r="D20602">
        <v>2212</v>
      </c>
      <c r="E20602" t="s">
        <v>113</v>
      </c>
      <c r="F20602" t="s">
        <v>202</v>
      </c>
      <c r="G20602" t="s">
        <v>17059</v>
      </c>
    </row>
    <row r="20603" spans="1:7">
      <c r="A20603" t="s">
        <v>17544</v>
      </c>
      <c r="B20603">
        <v>9000046986</v>
      </c>
      <c r="C20603">
        <v>2500</v>
      </c>
      <c r="D20603">
        <v>289</v>
      </c>
      <c r="E20603" t="s">
        <v>113</v>
      </c>
      <c r="F20603" t="s">
        <v>202</v>
      </c>
      <c r="G20603" t="s">
        <v>17059</v>
      </c>
    </row>
    <row r="20604" spans="1:7">
      <c r="A20604" t="s">
        <v>17545</v>
      </c>
      <c r="B20604">
        <v>9000046986</v>
      </c>
      <c r="C20604">
        <v>2500</v>
      </c>
      <c r="D20604">
        <v>1</v>
      </c>
      <c r="E20604" t="s">
        <v>113</v>
      </c>
      <c r="F20604" t="s">
        <v>489</v>
      </c>
      <c r="G20604" t="s">
        <v>17059</v>
      </c>
    </row>
    <row r="20605" spans="1:7">
      <c r="A20605" t="s">
        <v>17546</v>
      </c>
      <c r="B20605">
        <v>9000046986</v>
      </c>
      <c r="C20605">
        <v>2500</v>
      </c>
      <c r="D20605">
        <v>2116</v>
      </c>
      <c r="E20605" t="s">
        <v>9</v>
      </c>
      <c r="F20605" t="s">
        <v>10</v>
      </c>
      <c r="G20605" t="s">
        <v>17059</v>
      </c>
    </row>
    <row r="20606" spans="1:7">
      <c r="A20606" t="s">
        <v>17547</v>
      </c>
      <c r="B20606">
        <v>9000046986</v>
      </c>
      <c r="C20606">
        <v>2500</v>
      </c>
      <c r="D20606">
        <v>375</v>
      </c>
      <c r="E20606" t="s">
        <v>113</v>
      </c>
      <c r="F20606" t="s">
        <v>489</v>
      </c>
      <c r="G20606" t="s">
        <v>17059</v>
      </c>
    </row>
    <row r="20607" spans="1:7">
      <c r="A20607" t="s">
        <v>17548</v>
      </c>
      <c r="B20607">
        <v>9000046986</v>
      </c>
      <c r="C20607">
        <v>2500</v>
      </c>
      <c r="D20607">
        <v>2500</v>
      </c>
      <c r="E20607" t="s">
        <v>20</v>
      </c>
      <c r="F20607" t="s">
        <v>1507</v>
      </c>
      <c r="G20607" t="s">
        <v>17059</v>
      </c>
    </row>
    <row r="20608" spans="1:7">
      <c r="A20608" t="s">
        <v>17549</v>
      </c>
      <c r="B20608">
        <v>9000046986</v>
      </c>
      <c r="C20608">
        <v>2500</v>
      </c>
      <c r="D20608">
        <v>2134</v>
      </c>
      <c r="E20608" t="s">
        <v>189</v>
      </c>
      <c r="F20608" t="s">
        <v>492</v>
      </c>
      <c r="G20608" t="s">
        <v>17059</v>
      </c>
    </row>
    <row r="20609" spans="1:7">
      <c r="A20609" t="s">
        <v>17550</v>
      </c>
      <c r="B20609">
        <v>9000046986</v>
      </c>
      <c r="C20609">
        <v>2500</v>
      </c>
      <c r="D20609">
        <v>2500</v>
      </c>
      <c r="E20609" t="s">
        <v>9</v>
      </c>
      <c r="F20609" t="s">
        <v>10</v>
      </c>
      <c r="G20609" t="s">
        <v>17059</v>
      </c>
    </row>
    <row r="20610" spans="1:7">
      <c r="A20610" t="s">
        <v>17551</v>
      </c>
      <c r="B20610">
        <v>9000046986</v>
      </c>
      <c r="C20610">
        <v>2500</v>
      </c>
      <c r="D20610">
        <v>2500</v>
      </c>
      <c r="E20610" t="s">
        <v>9</v>
      </c>
      <c r="F20610" t="s">
        <v>10</v>
      </c>
      <c r="G20610" t="s">
        <v>17059</v>
      </c>
    </row>
    <row r="20611" spans="1:7">
      <c r="A20611" t="s">
        <v>17552</v>
      </c>
      <c r="B20611">
        <v>9000046986</v>
      </c>
      <c r="C20611">
        <v>2500</v>
      </c>
      <c r="D20611">
        <v>2500</v>
      </c>
      <c r="E20611" t="s">
        <v>9</v>
      </c>
      <c r="F20611" t="s">
        <v>10</v>
      </c>
      <c r="G20611" t="s">
        <v>17059</v>
      </c>
    </row>
    <row r="20612" spans="1:7">
      <c r="A20612" t="s">
        <v>17553</v>
      </c>
      <c r="B20612">
        <v>9000046986</v>
      </c>
      <c r="C20612">
        <v>2500</v>
      </c>
      <c r="D20612">
        <v>2500</v>
      </c>
      <c r="E20612" t="s">
        <v>9</v>
      </c>
      <c r="F20612" t="s">
        <v>10</v>
      </c>
      <c r="G20612" t="s">
        <v>17059</v>
      </c>
    </row>
    <row r="20613" spans="1:7">
      <c r="A20613" t="s">
        <v>17554</v>
      </c>
      <c r="B20613">
        <v>9000046986</v>
      </c>
      <c r="C20613">
        <v>2500</v>
      </c>
      <c r="D20613">
        <v>2500</v>
      </c>
      <c r="E20613" t="s">
        <v>9</v>
      </c>
      <c r="F20613" t="s">
        <v>10</v>
      </c>
      <c r="G20613" t="s">
        <v>17059</v>
      </c>
    </row>
    <row r="20614" spans="1:7">
      <c r="A20614" t="s">
        <v>17555</v>
      </c>
      <c r="B20614">
        <v>9000046986</v>
      </c>
      <c r="C20614">
        <v>2500</v>
      </c>
      <c r="D20614">
        <v>2500</v>
      </c>
      <c r="E20614" t="s">
        <v>9</v>
      </c>
      <c r="F20614" t="s">
        <v>10</v>
      </c>
      <c r="G20614" t="s">
        <v>17059</v>
      </c>
    </row>
    <row r="20615" spans="1:7">
      <c r="A20615" t="s">
        <v>17556</v>
      </c>
      <c r="B20615">
        <v>9000046986</v>
      </c>
      <c r="C20615">
        <v>2500</v>
      </c>
      <c r="D20615">
        <v>2500</v>
      </c>
      <c r="E20615" t="s">
        <v>9</v>
      </c>
      <c r="F20615" t="s">
        <v>10</v>
      </c>
      <c r="G20615" t="s">
        <v>17059</v>
      </c>
    </row>
    <row r="20616" spans="1:7">
      <c r="A20616" t="s">
        <v>17557</v>
      </c>
      <c r="B20616">
        <v>9000046986</v>
      </c>
      <c r="C20616">
        <v>2500</v>
      </c>
      <c r="D20616">
        <v>2500</v>
      </c>
      <c r="E20616" t="s">
        <v>9</v>
      </c>
      <c r="F20616" t="s">
        <v>10</v>
      </c>
      <c r="G20616" t="s">
        <v>17059</v>
      </c>
    </row>
    <row r="20617" spans="1:7">
      <c r="A20617" t="s">
        <v>17558</v>
      </c>
      <c r="B20617">
        <v>9000046986</v>
      </c>
      <c r="C20617">
        <v>2500</v>
      </c>
      <c r="D20617">
        <v>2500</v>
      </c>
      <c r="E20617" t="s">
        <v>9</v>
      </c>
      <c r="F20617" t="s">
        <v>10</v>
      </c>
      <c r="G20617" t="s">
        <v>17059</v>
      </c>
    </row>
    <row r="20618" spans="1:7">
      <c r="A20618" t="s">
        <v>17559</v>
      </c>
      <c r="B20618">
        <v>9000046986</v>
      </c>
      <c r="C20618">
        <v>2500</v>
      </c>
      <c r="D20618">
        <v>2500</v>
      </c>
      <c r="E20618" t="s">
        <v>9</v>
      </c>
      <c r="F20618" t="s">
        <v>10</v>
      </c>
      <c r="G20618" t="s">
        <v>17059</v>
      </c>
    </row>
    <row r="20619" spans="1:7">
      <c r="A20619" t="s">
        <v>17560</v>
      </c>
      <c r="B20619">
        <v>9000046986</v>
      </c>
      <c r="C20619">
        <v>2500</v>
      </c>
      <c r="D20619">
        <v>2500</v>
      </c>
      <c r="E20619" t="s">
        <v>9</v>
      </c>
      <c r="F20619" t="s">
        <v>10</v>
      </c>
      <c r="G20619" t="s">
        <v>17059</v>
      </c>
    </row>
    <row r="20620" spans="1:7">
      <c r="A20620" t="s">
        <v>17561</v>
      </c>
      <c r="B20620">
        <v>9000046986</v>
      </c>
      <c r="C20620">
        <v>2500</v>
      </c>
      <c r="D20620">
        <v>2500</v>
      </c>
      <c r="E20620" t="s">
        <v>9</v>
      </c>
      <c r="F20620" t="s">
        <v>10</v>
      </c>
      <c r="G20620" t="s">
        <v>17059</v>
      </c>
    </row>
    <row r="20621" spans="1:7">
      <c r="A20621" t="s">
        <v>17562</v>
      </c>
      <c r="B20621">
        <v>9000046986</v>
      </c>
      <c r="C20621">
        <v>2500</v>
      </c>
      <c r="D20621">
        <v>2500</v>
      </c>
      <c r="E20621" t="s">
        <v>9</v>
      </c>
      <c r="F20621" t="s">
        <v>10</v>
      </c>
      <c r="G20621" t="s">
        <v>17059</v>
      </c>
    </row>
    <row r="20622" spans="1:7">
      <c r="A20622" t="s">
        <v>17563</v>
      </c>
      <c r="B20622">
        <v>9000046986</v>
      </c>
      <c r="C20622">
        <v>2500</v>
      </c>
      <c r="D20622">
        <v>2500</v>
      </c>
      <c r="E20622" t="s">
        <v>9</v>
      </c>
      <c r="F20622" t="s">
        <v>10</v>
      </c>
      <c r="G20622" t="s">
        <v>17059</v>
      </c>
    </row>
    <row r="20623" spans="1:7">
      <c r="A20623" t="s">
        <v>17564</v>
      </c>
      <c r="B20623">
        <v>9000046986</v>
      </c>
      <c r="C20623">
        <v>2500</v>
      </c>
      <c r="D20623">
        <v>2500</v>
      </c>
      <c r="E20623" t="s">
        <v>9</v>
      </c>
      <c r="F20623" t="s">
        <v>10</v>
      </c>
      <c r="G20623" t="s">
        <v>17059</v>
      </c>
    </row>
    <row r="20624" spans="1:7">
      <c r="A20624" t="s">
        <v>17565</v>
      </c>
      <c r="B20624">
        <v>9000046986</v>
      </c>
      <c r="C20624">
        <v>2500</v>
      </c>
      <c r="D20624">
        <v>2500</v>
      </c>
      <c r="E20624" t="s">
        <v>9</v>
      </c>
      <c r="F20624" t="s">
        <v>10</v>
      </c>
      <c r="G20624" t="s">
        <v>17059</v>
      </c>
    </row>
    <row r="20625" spans="1:7">
      <c r="A20625" t="s">
        <v>17566</v>
      </c>
      <c r="B20625">
        <v>9000046986</v>
      </c>
      <c r="C20625">
        <v>2500</v>
      </c>
      <c r="D20625">
        <v>2500</v>
      </c>
      <c r="E20625" t="s">
        <v>9</v>
      </c>
      <c r="F20625" t="s">
        <v>10</v>
      </c>
      <c r="G20625" t="s">
        <v>17059</v>
      </c>
    </row>
    <row r="20626" spans="1:7">
      <c r="A20626" t="s">
        <v>17567</v>
      </c>
      <c r="B20626">
        <v>9000046986</v>
      </c>
      <c r="C20626">
        <v>2500</v>
      </c>
      <c r="D20626">
        <v>2500</v>
      </c>
      <c r="E20626" t="s">
        <v>9</v>
      </c>
      <c r="F20626" t="s">
        <v>10</v>
      </c>
      <c r="G20626" t="s">
        <v>17059</v>
      </c>
    </row>
    <row r="20627" spans="1:7">
      <c r="A20627" t="s">
        <v>17568</v>
      </c>
      <c r="B20627">
        <v>9000046986</v>
      </c>
      <c r="C20627">
        <v>2500</v>
      </c>
      <c r="D20627">
        <v>2500</v>
      </c>
      <c r="E20627" t="s">
        <v>9</v>
      </c>
      <c r="F20627" t="s">
        <v>10</v>
      </c>
      <c r="G20627" t="s">
        <v>17059</v>
      </c>
    </row>
    <row r="20628" spans="1:7">
      <c r="A20628" t="s">
        <v>17569</v>
      </c>
      <c r="B20628">
        <v>9000046986</v>
      </c>
      <c r="C20628">
        <v>2500</v>
      </c>
      <c r="D20628">
        <v>2500</v>
      </c>
      <c r="E20628" t="s">
        <v>9</v>
      </c>
      <c r="F20628" t="s">
        <v>10</v>
      </c>
      <c r="G20628" t="s">
        <v>17059</v>
      </c>
    </row>
    <row r="20629" spans="1:7">
      <c r="A20629" t="s">
        <v>17570</v>
      </c>
      <c r="B20629">
        <v>9000046986</v>
      </c>
      <c r="C20629">
        <v>2500</v>
      </c>
      <c r="D20629">
        <v>2500</v>
      </c>
      <c r="E20629" t="s">
        <v>9</v>
      </c>
      <c r="F20629" t="s">
        <v>10</v>
      </c>
      <c r="G20629" t="s">
        <v>17059</v>
      </c>
    </row>
    <row r="20630" spans="1:7">
      <c r="A20630" t="s">
        <v>17571</v>
      </c>
      <c r="B20630">
        <v>9000046986</v>
      </c>
      <c r="C20630">
        <v>2500</v>
      </c>
      <c r="D20630">
        <v>2500</v>
      </c>
      <c r="E20630" t="s">
        <v>9</v>
      </c>
      <c r="F20630" t="s">
        <v>10</v>
      </c>
      <c r="G20630" t="s">
        <v>17059</v>
      </c>
    </row>
    <row r="20631" spans="1:7">
      <c r="A20631" t="s">
        <v>17572</v>
      </c>
      <c r="B20631">
        <v>9000046986</v>
      </c>
      <c r="C20631">
        <v>2500</v>
      </c>
      <c r="D20631">
        <v>2500</v>
      </c>
      <c r="E20631" t="s">
        <v>9</v>
      </c>
      <c r="F20631" t="s">
        <v>10</v>
      </c>
      <c r="G20631" t="s">
        <v>17059</v>
      </c>
    </row>
    <row r="20632" spans="1:7">
      <c r="A20632" t="s">
        <v>17573</v>
      </c>
      <c r="B20632">
        <v>9000046986</v>
      </c>
      <c r="C20632">
        <v>2500</v>
      </c>
      <c r="D20632">
        <v>2500</v>
      </c>
      <c r="E20632" t="s">
        <v>9</v>
      </c>
      <c r="F20632" t="s">
        <v>10</v>
      </c>
      <c r="G20632" t="s">
        <v>17059</v>
      </c>
    </row>
    <row r="20633" spans="1:7">
      <c r="A20633" t="s">
        <v>17574</v>
      </c>
      <c r="B20633">
        <v>9000046986</v>
      </c>
      <c r="C20633">
        <v>2500</v>
      </c>
      <c r="D20633">
        <v>2500</v>
      </c>
      <c r="E20633" t="s">
        <v>9</v>
      </c>
      <c r="F20633" t="s">
        <v>10</v>
      </c>
      <c r="G20633" t="s">
        <v>17059</v>
      </c>
    </row>
    <row r="20634" spans="1:7">
      <c r="A20634" t="s">
        <v>17575</v>
      </c>
      <c r="B20634">
        <v>9000046986</v>
      </c>
      <c r="C20634">
        <v>2500</v>
      </c>
      <c r="D20634">
        <v>2500</v>
      </c>
      <c r="E20634" t="s">
        <v>9</v>
      </c>
      <c r="F20634" t="s">
        <v>10</v>
      </c>
      <c r="G20634" t="s">
        <v>17059</v>
      </c>
    </row>
    <row r="20635" spans="1:7">
      <c r="A20635" t="s">
        <v>17576</v>
      </c>
      <c r="B20635">
        <v>9000046986</v>
      </c>
      <c r="C20635">
        <v>2500</v>
      </c>
      <c r="D20635">
        <v>2500</v>
      </c>
      <c r="E20635" t="s">
        <v>9</v>
      </c>
      <c r="F20635" t="s">
        <v>10</v>
      </c>
      <c r="G20635" t="s">
        <v>17059</v>
      </c>
    </row>
    <row r="20636" spans="1:7">
      <c r="A20636" t="s">
        <v>17577</v>
      </c>
      <c r="B20636">
        <v>9000046986</v>
      </c>
      <c r="C20636">
        <v>2500</v>
      </c>
      <c r="D20636">
        <v>2500</v>
      </c>
      <c r="E20636" t="s">
        <v>9</v>
      </c>
      <c r="F20636" t="s">
        <v>10</v>
      </c>
      <c r="G20636" t="s">
        <v>17059</v>
      </c>
    </row>
    <row r="20637" spans="1:7">
      <c r="A20637" t="s">
        <v>17578</v>
      </c>
      <c r="B20637">
        <v>9000046986</v>
      </c>
      <c r="C20637">
        <v>2500</v>
      </c>
      <c r="D20637">
        <v>2500</v>
      </c>
      <c r="E20637" t="s">
        <v>9</v>
      </c>
      <c r="F20637" t="s">
        <v>10</v>
      </c>
      <c r="G20637" t="s">
        <v>17059</v>
      </c>
    </row>
    <row r="20638" spans="1:7">
      <c r="A20638" t="s">
        <v>17579</v>
      </c>
      <c r="B20638">
        <v>9000046986</v>
      </c>
      <c r="C20638">
        <v>2500</v>
      </c>
      <c r="D20638">
        <v>2500</v>
      </c>
      <c r="E20638" t="s">
        <v>9</v>
      </c>
      <c r="F20638" t="s">
        <v>10</v>
      </c>
      <c r="G20638" t="s">
        <v>17059</v>
      </c>
    </row>
    <row r="20639" spans="1:7">
      <c r="A20639" t="s">
        <v>17580</v>
      </c>
      <c r="B20639">
        <v>9000046986</v>
      </c>
      <c r="C20639">
        <v>2500</v>
      </c>
      <c r="D20639">
        <v>2500</v>
      </c>
      <c r="E20639" t="s">
        <v>9</v>
      </c>
      <c r="F20639" t="s">
        <v>10</v>
      </c>
      <c r="G20639" t="s">
        <v>17059</v>
      </c>
    </row>
    <row r="20640" spans="1:7">
      <c r="A20640" t="s">
        <v>17581</v>
      </c>
      <c r="B20640">
        <v>9000046986</v>
      </c>
      <c r="C20640">
        <v>2500</v>
      </c>
      <c r="D20640">
        <v>2500</v>
      </c>
      <c r="E20640" t="s">
        <v>9</v>
      </c>
      <c r="F20640" t="s">
        <v>10</v>
      </c>
      <c r="G20640" t="s">
        <v>17059</v>
      </c>
    </row>
    <row r="20641" spans="1:7">
      <c r="A20641" t="s">
        <v>17582</v>
      </c>
      <c r="B20641">
        <v>9000046986</v>
      </c>
      <c r="C20641">
        <v>2500</v>
      </c>
      <c r="D20641">
        <v>2500</v>
      </c>
      <c r="E20641" t="s">
        <v>9</v>
      </c>
      <c r="F20641" t="s">
        <v>10</v>
      </c>
      <c r="G20641" t="s">
        <v>17059</v>
      </c>
    </row>
    <row r="20642" spans="1:7">
      <c r="A20642" t="s">
        <v>17583</v>
      </c>
      <c r="B20642">
        <v>9000046986</v>
      </c>
      <c r="C20642">
        <v>2500</v>
      </c>
      <c r="D20642">
        <v>2500</v>
      </c>
      <c r="E20642" t="s">
        <v>9</v>
      </c>
      <c r="F20642" t="s">
        <v>10</v>
      </c>
      <c r="G20642" t="s">
        <v>17059</v>
      </c>
    </row>
    <row r="20643" spans="1:7">
      <c r="A20643" t="s">
        <v>17584</v>
      </c>
      <c r="B20643">
        <v>9000046986</v>
      </c>
      <c r="C20643">
        <v>2500</v>
      </c>
      <c r="D20643">
        <v>2500</v>
      </c>
      <c r="E20643" t="s">
        <v>9</v>
      </c>
      <c r="F20643" t="s">
        <v>10</v>
      </c>
      <c r="G20643" t="s">
        <v>17059</v>
      </c>
    </row>
    <row r="20644" spans="1:7">
      <c r="A20644" t="s">
        <v>17585</v>
      </c>
      <c r="B20644">
        <v>9000046986</v>
      </c>
      <c r="C20644">
        <v>2500</v>
      </c>
      <c r="D20644">
        <v>2500</v>
      </c>
      <c r="E20644" t="s">
        <v>9</v>
      </c>
      <c r="F20644" t="s">
        <v>10</v>
      </c>
      <c r="G20644" t="s">
        <v>17059</v>
      </c>
    </row>
    <row r="20645" spans="1:7">
      <c r="A20645" t="s">
        <v>17586</v>
      </c>
      <c r="B20645">
        <v>9000046986</v>
      </c>
      <c r="C20645">
        <v>2500</v>
      </c>
      <c r="D20645">
        <v>2500</v>
      </c>
      <c r="E20645" t="s">
        <v>9</v>
      </c>
      <c r="F20645" t="s">
        <v>10</v>
      </c>
      <c r="G20645" t="s">
        <v>17059</v>
      </c>
    </row>
    <row r="20646" spans="1:7">
      <c r="A20646" t="s">
        <v>32060</v>
      </c>
      <c r="B20646">
        <v>9000046986</v>
      </c>
      <c r="C20646">
        <v>2500</v>
      </c>
      <c r="D20646">
        <v>2500</v>
      </c>
      <c r="E20646" t="s">
        <v>9</v>
      </c>
      <c r="F20646" t="s">
        <v>10</v>
      </c>
      <c r="G20646" t="s">
        <v>17059</v>
      </c>
    </row>
    <row r="20647" spans="1:7">
      <c r="A20647" t="s">
        <v>32061</v>
      </c>
      <c r="B20647">
        <v>9000046986</v>
      </c>
      <c r="C20647">
        <v>2500</v>
      </c>
      <c r="D20647">
        <v>2500</v>
      </c>
      <c r="E20647" t="s">
        <v>9</v>
      </c>
      <c r="F20647" t="s">
        <v>10</v>
      </c>
      <c r="G20647" t="s">
        <v>17059</v>
      </c>
    </row>
    <row r="20648" spans="1:7">
      <c r="A20648" t="s">
        <v>32062</v>
      </c>
      <c r="B20648">
        <v>9000046986</v>
      </c>
      <c r="C20648">
        <v>2500</v>
      </c>
      <c r="D20648">
        <v>2500</v>
      </c>
      <c r="E20648" t="s">
        <v>9</v>
      </c>
      <c r="F20648" t="s">
        <v>10</v>
      </c>
      <c r="G20648" t="s">
        <v>17059</v>
      </c>
    </row>
    <row r="20649" spans="1:7">
      <c r="A20649" t="s">
        <v>32063</v>
      </c>
      <c r="B20649">
        <v>9000046986</v>
      </c>
      <c r="C20649">
        <v>2500</v>
      </c>
      <c r="D20649">
        <v>2500</v>
      </c>
      <c r="E20649" t="s">
        <v>9</v>
      </c>
      <c r="F20649" t="s">
        <v>10</v>
      </c>
      <c r="G20649" t="s">
        <v>17059</v>
      </c>
    </row>
    <row r="20650" spans="1:7">
      <c r="A20650" t="s">
        <v>32064</v>
      </c>
      <c r="B20650">
        <v>9000046986</v>
      </c>
      <c r="C20650">
        <v>2500</v>
      </c>
      <c r="D20650">
        <v>2500</v>
      </c>
      <c r="E20650" t="s">
        <v>9</v>
      </c>
      <c r="F20650" t="s">
        <v>10</v>
      </c>
      <c r="G20650" t="s">
        <v>17059</v>
      </c>
    </row>
    <row r="20651" spans="1:7">
      <c r="A20651" t="s">
        <v>32065</v>
      </c>
      <c r="B20651">
        <v>9000046986</v>
      </c>
      <c r="C20651">
        <v>2500</v>
      </c>
      <c r="D20651">
        <v>2500</v>
      </c>
      <c r="E20651" t="s">
        <v>9</v>
      </c>
      <c r="F20651" t="s">
        <v>10</v>
      </c>
      <c r="G20651" t="s">
        <v>17059</v>
      </c>
    </row>
    <row r="20652" spans="1:7">
      <c r="A20652" t="s">
        <v>17588</v>
      </c>
      <c r="B20652">
        <v>9000046995</v>
      </c>
      <c r="C20652">
        <v>1000</v>
      </c>
      <c r="D20652">
        <v>218</v>
      </c>
      <c r="E20652" t="s">
        <v>189</v>
      </c>
      <c r="F20652" t="s">
        <v>205</v>
      </c>
      <c r="G20652" t="s">
        <v>17587</v>
      </c>
    </row>
    <row r="20653" spans="1:7">
      <c r="A20653" t="s">
        <v>17589</v>
      </c>
      <c r="B20653">
        <v>9000046995</v>
      </c>
      <c r="C20653">
        <v>1000</v>
      </c>
      <c r="D20653">
        <v>220</v>
      </c>
      <c r="E20653" t="s">
        <v>113</v>
      </c>
      <c r="F20653" t="s">
        <v>202</v>
      </c>
      <c r="G20653" t="s">
        <v>17587</v>
      </c>
    </row>
    <row r="20654" spans="1:7">
      <c r="A20654" t="s">
        <v>17590</v>
      </c>
      <c r="B20654">
        <v>9000046995</v>
      </c>
      <c r="C20654">
        <v>1000</v>
      </c>
      <c r="D20654">
        <v>1000</v>
      </c>
      <c r="E20654" t="s">
        <v>20</v>
      </c>
      <c r="F20654" t="s">
        <v>1507</v>
      </c>
      <c r="G20654" t="s">
        <v>17587</v>
      </c>
    </row>
    <row r="20655" spans="1:7">
      <c r="A20655" t="s">
        <v>17591</v>
      </c>
      <c r="B20655">
        <v>9000046995</v>
      </c>
      <c r="C20655">
        <v>1000</v>
      </c>
      <c r="D20655">
        <v>1000</v>
      </c>
      <c r="E20655" t="s">
        <v>20</v>
      </c>
      <c r="F20655" t="s">
        <v>1507</v>
      </c>
      <c r="G20655" t="s">
        <v>17587</v>
      </c>
    </row>
    <row r="20656" spans="1:7">
      <c r="A20656" t="s">
        <v>32066</v>
      </c>
      <c r="B20656">
        <v>9000046995</v>
      </c>
      <c r="C20656">
        <v>1000</v>
      </c>
      <c r="D20656">
        <v>1000</v>
      </c>
      <c r="E20656" t="s">
        <v>9</v>
      </c>
      <c r="F20656" t="s">
        <v>10</v>
      </c>
      <c r="G20656" t="s">
        <v>17587</v>
      </c>
    </row>
    <row r="20657" spans="1:7">
      <c r="A20657" t="s">
        <v>32067</v>
      </c>
      <c r="B20657">
        <v>9000046995</v>
      </c>
      <c r="C20657">
        <v>1000</v>
      </c>
      <c r="D20657">
        <v>1000</v>
      </c>
      <c r="E20657" t="s">
        <v>9</v>
      </c>
      <c r="F20657" t="s">
        <v>10</v>
      </c>
      <c r="G20657" t="s">
        <v>17587</v>
      </c>
    </row>
    <row r="20658" spans="1:7">
      <c r="A20658" t="s">
        <v>32068</v>
      </c>
      <c r="B20658">
        <v>9000046995</v>
      </c>
      <c r="C20658">
        <v>1000</v>
      </c>
      <c r="D20658">
        <v>1000</v>
      </c>
      <c r="E20658" t="s">
        <v>9</v>
      </c>
      <c r="F20658" t="s">
        <v>10</v>
      </c>
      <c r="G20658" t="s">
        <v>17587</v>
      </c>
    </row>
    <row r="20659" spans="1:7">
      <c r="A20659" t="s">
        <v>32069</v>
      </c>
      <c r="B20659">
        <v>9000046995</v>
      </c>
      <c r="C20659">
        <v>1000</v>
      </c>
      <c r="D20659">
        <v>1000</v>
      </c>
      <c r="E20659" t="s">
        <v>9</v>
      </c>
      <c r="F20659" t="s">
        <v>10</v>
      </c>
      <c r="G20659" t="s">
        <v>17587</v>
      </c>
    </row>
    <row r="20660" spans="1:7">
      <c r="A20660" t="s">
        <v>17592</v>
      </c>
      <c r="B20660">
        <v>9000047004</v>
      </c>
      <c r="C20660">
        <v>2500</v>
      </c>
      <c r="D20660">
        <v>575</v>
      </c>
      <c r="E20660" t="s">
        <v>9</v>
      </c>
      <c r="F20660" t="s">
        <v>10</v>
      </c>
      <c r="G20660" t="s">
        <v>17148</v>
      </c>
    </row>
    <row r="20661" spans="1:7">
      <c r="A20661" t="s">
        <v>36557</v>
      </c>
      <c r="B20661">
        <v>9000047004</v>
      </c>
      <c r="C20661">
        <v>2500</v>
      </c>
      <c r="D20661">
        <v>1765</v>
      </c>
      <c r="E20661" t="s">
        <v>189</v>
      </c>
      <c r="F20661" t="s">
        <v>492</v>
      </c>
      <c r="G20661" t="s">
        <v>17148</v>
      </c>
    </row>
    <row r="20662" spans="1:7">
      <c r="A20662" t="s">
        <v>32070</v>
      </c>
      <c r="B20662">
        <v>9000047004</v>
      </c>
      <c r="C20662">
        <v>2500</v>
      </c>
      <c r="D20662">
        <v>2500</v>
      </c>
      <c r="E20662" t="s">
        <v>9</v>
      </c>
      <c r="F20662" t="s">
        <v>10</v>
      </c>
      <c r="G20662" t="s">
        <v>17148</v>
      </c>
    </row>
    <row r="20663" spans="1:7">
      <c r="A20663" t="s">
        <v>32071</v>
      </c>
      <c r="B20663">
        <v>9000047004</v>
      </c>
      <c r="C20663">
        <v>2500</v>
      </c>
      <c r="D20663">
        <v>2500</v>
      </c>
      <c r="E20663" t="s">
        <v>9</v>
      </c>
      <c r="F20663" t="s">
        <v>10</v>
      </c>
      <c r="G20663" t="s">
        <v>17148</v>
      </c>
    </row>
    <row r="20664" spans="1:7">
      <c r="A20664" t="s">
        <v>32072</v>
      </c>
      <c r="B20664">
        <v>9000047004</v>
      </c>
      <c r="C20664">
        <v>2500</v>
      </c>
      <c r="D20664">
        <v>2500</v>
      </c>
      <c r="E20664" t="s">
        <v>9</v>
      </c>
      <c r="F20664" t="s">
        <v>10</v>
      </c>
      <c r="G20664" t="s">
        <v>17148</v>
      </c>
    </row>
    <row r="20665" spans="1:7">
      <c r="A20665" t="s">
        <v>32073</v>
      </c>
      <c r="B20665">
        <v>9000047004</v>
      </c>
      <c r="C20665">
        <v>2500</v>
      </c>
      <c r="D20665">
        <v>2500</v>
      </c>
      <c r="E20665" t="s">
        <v>9</v>
      </c>
      <c r="F20665" t="s">
        <v>10</v>
      </c>
      <c r="G20665" t="s">
        <v>17148</v>
      </c>
    </row>
    <row r="20666" spans="1:7">
      <c r="A20666" t="s">
        <v>32074</v>
      </c>
      <c r="B20666">
        <v>9000047004</v>
      </c>
      <c r="C20666">
        <v>2500</v>
      </c>
      <c r="D20666">
        <v>2500</v>
      </c>
      <c r="E20666" t="s">
        <v>9</v>
      </c>
      <c r="F20666" t="s">
        <v>10</v>
      </c>
      <c r="G20666" t="s">
        <v>17148</v>
      </c>
    </row>
    <row r="20667" spans="1:7">
      <c r="A20667" t="s">
        <v>32075</v>
      </c>
      <c r="B20667">
        <v>9000047004</v>
      </c>
      <c r="C20667">
        <v>2500</v>
      </c>
      <c r="D20667">
        <v>2500</v>
      </c>
      <c r="E20667" t="s">
        <v>9</v>
      </c>
      <c r="F20667" t="s">
        <v>10</v>
      </c>
      <c r="G20667" t="s">
        <v>17148</v>
      </c>
    </row>
    <row r="20668" spans="1:7">
      <c r="A20668" t="s">
        <v>17593</v>
      </c>
      <c r="B20668">
        <v>9000047004</v>
      </c>
      <c r="C20668">
        <v>2500</v>
      </c>
      <c r="D20668">
        <v>2500</v>
      </c>
      <c r="E20668" t="s">
        <v>9</v>
      </c>
      <c r="F20668" t="s">
        <v>10</v>
      </c>
      <c r="G20668" t="s">
        <v>17148</v>
      </c>
    </row>
    <row r="20669" spans="1:7">
      <c r="A20669" t="s">
        <v>17594</v>
      </c>
      <c r="B20669">
        <v>9000047004</v>
      </c>
      <c r="C20669">
        <v>2500</v>
      </c>
      <c r="D20669">
        <v>2500</v>
      </c>
      <c r="E20669" t="s">
        <v>9</v>
      </c>
      <c r="F20669" t="s">
        <v>10</v>
      </c>
      <c r="G20669" t="s">
        <v>17148</v>
      </c>
    </row>
    <row r="20670" spans="1:7">
      <c r="A20670" t="s">
        <v>17596</v>
      </c>
      <c r="B20670">
        <v>9000047031</v>
      </c>
      <c r="C20670">
        <v>4400</v>
      </c>
      <c r="D20670">
        <v>1692</v>
      </c>
      <c r="E20670" t="s">
        <v>9</v>
      </c>
      <c r="F20670" t="s">
        <v>10</v>
      </c>
      <c r="G20670" t="s">
        <v>17156</v>
      </c>
    </row>
    <row r="20671" spans="1:7">
      <c r="A20671" t="s">
        <v>17597</v>
      </c>
      <c r="B20671">
        <v>9000047031</v>
      </c>
      <c r="C20671">
        <v>4400</v>
      </c>
      <c r="D20671">
        <v>4375</v>
      </c>
      <c r="E20671" t="s">
        <v>9</v>
      </c>
      <c r="F20671" t="s">
        <v>10</v>
      </c>
      <c r="G20671" t="s">
        <v>17156</v>
      </c>
    </row>
    <row r="20672" spans="1:7">
      <c r="A20672" t="s">
        <v>17598</v>
      </c>
      <c r="B20672">
        <v>9000047067</v>
      </c>
      <c r="C20672">
        <v>5000</v>
      </c>
      <c r="D20672">
        <v>3572</v>
      </c>
      <c r="E20672" t="s">
        <v>9</v>
      </c>
      <c r="F20672" t="s">
        <v>10</v>
      </c>
      <c r="G20672" t="s">
        <v>32076</v>
      </c>
    </row>
    <row r="20673" spans="1:7">
      <c r="A20673" t="s">
        <v>17600</v>
      </c>
      <c r="B20673">
        <v>9000047076</v>
      </c>
      <c r="C20673">
        <v>5000</v>
      </c>
      <c r="D20673">
        <v>542</v>
      </c>
      <c r="E20673" t="s">
        <v>113</v>
      </c>
      <c r="F20673" t="s">
        <v>202</v>
      </c>
      <c r="G20673" t="s">
        <v>17371</v>
      </c>
    </row>
    <row r="20674" spans="1:7">
      <c r="A20674" t="s">
        <v>17602</v>
      </c>
      <c r="B20674">
        <v>9000047076</v>
      </c>
      <c r="C20674">
        <v>5000</v>
      </c>
      <c r="D20674">
        <v>2576</v>
      </c>
      <c r="E20674" t="s">
        <v>20</v>
      </c>
      <c r="F20674" t="s">
        <v>21</v>
      </c>
      <c r="G20674" t="s">
        <v>17371</v>
      </c>
    </row>
    <row r="20675" spans="1:7">
      <c r="A20675" t="s">
        <v>17603</v>
      </c>
      <c r="B20675">
        <v>9000047076</v>
      </c>
      <c r="C20675">
        <v>5000</v>
      </c>
      <c r="D20675">
        <v>4272</v>
      </c>
      <c r="E20675" t="s">
        <v>9</v>
      </c>
      <c r="F20675" t="s">
        <v>10</v>
      </c>
      <c r="G20675" t="s">
        <v>17371</v>
      </c>
    </row>
    <row r="20676" spans="1:7">
      <c r="A20676" t="s">
        <v>17604</v>
      </c>
      <c r="B20676">
        <v>9000047076</v>
      </c>
      <c r="C20676">
        <v>5000</v>
      </c>
      <c r="D20676">
        <v>4986</v>
      </c>
      <c r="E20676" t="s">
        <v>9</v>
      </c>
      <c r="F20676" t="s">
        <v>10</v>
      </c>
      <c r="G20676" t="s">
        <v>17371</v>
      </c>
    </row>
    <row r="20677" spans="1:7">
      <c r="A20677" t="s">
        <v>17605</v>
      </c>
      <c r="B20677">
        <v>9000047076</v>
      </c>
      <c r="C20677">
        <v>5000</v>
      </c>
      <c r="D20677">
        <v>5000</v>
      </c>
      <c r="E20677" t="s">
        <v>9</v>
      </c>
      <c r="F20677" t="s">
        <v>10</v>
      </c>
      <c r="G20677" t="s">
        <v>17371</v>
      </c>
    </row>
    <row r="20678" spans="1:7">
      <c r="A20678" t="s">
        <v>32077</v>
      </c>
      <c r="B20678">
        <v>9000047076</v>
      </c>
      <c r="C20678">
        <v>5000</v>
      </c>
      <c r="D20678">
        <v>5000</v>
      </c>
      <c r="E20678" t="s">
        <v>9</v>
      </c>
      <c r="F20678" t="s">
        <v>10</v>
      </c>
      <c r="G20678" t="s">
        <v>17371</v>
      </c>
    </row>
    <row r="20679" spans="1:7">
      <c r="A20679" t="s">
        <v>17606</v>
      </c>
      <c r="B20679">
        <v>9000047102</v>
      </c>
      <c r="C20679">
        <v>4000</v>
      </c>
      <c r="D20679">
        <v>1012</v>
      </c>
      <c r="E20679" t="s">
        <v>9</v>
      </c>
      <c r="F20679" t="s">
        <v>10</v>
      </c>
      <c r="G20679" t="s">
        <v>32078</v>
      </c>
    </row>
    <row r="20680" spans="1:7">
      <c r="A20680" t="s">
        <v>17608</v>
      </c>
      <c r="B20680">
        <v>9000047102</v>
      </c>
      <c r="C20680">
        <v>4000</v>
      </c>
      <c r="D20680">
        <v>3135</v>
      </c>
      <c r="E20680" t="s">
        <v>189</v>
      </c>
      <c r="F20680" t="s">
        <v>205</v>
      </c>
      <c r="G20680" t="s">
        <v>32078</v>
      </c>
    </row>
    <row r="20681" spans="1:7">
      <c r="A20681" t="s">
        <v>17609</v>
      </c>
      <c r="B20681">
        <v>9000047102</v>
      </c>
      <c r="C20681">
        <v>4000</v>
      </c>
      <c r="D20681">
        <v>48</v>
      </c>
      <c r="E20681" t="s">
        <v>113</v>
      </c>
      <c r="F20681" t="s">
        <v>202</v>
      </c>
      <c r="G20681" t="s">
        <v>32078</v>
      </c>
    </row>
    <row r="20682" spans="1:7">
      <c r="A20682" t="s">
        <v>17610</v>
      </c>
      <c r="B20682">
        <v>9000047102</v>
      </c>
      <c r="C20682">
        <v>4000</v>
      </c>
      <c r="D20682">
        <v>4000</v>
      </c>
      <c r="E20682" t="s">
        <v>20</v>
      </c>
      <c r="F20682" t="s">
        <v>1507</v>
      </c>
      <c r="G20682" t="s">
        <v>32078</v>
      </c>
    </row>
    <row r="20683" spans="1:7">
      <c r="A20683" t="s">
        <v>17611</v>
      </c>
      <c r="B20683">
        <v>9000047102</v>
      </c>
      <c r="C20683">
        <v>4000</v>
      </c>
      <c r="D20683">
        <v>4000</v>
      </c>
      <c r="E20683" t="s">
        <v>9</v>
      </c>
      <c r="F20683" t="s">
        <v>10</v>
      </c>
      <c r="G20683" t="s">
        <v>32078</v>
      </c>
    </row>
    <row r="20684" spans="1:7">
      <c r="A20684" t="s">
        <v>32079</v>
      </c>
      <c r="B20684">
        <v>9000047102</v>
      </c>
      <c r="C20684">
        <v>4000</v>
      </c>
      <c r="D20684">
        <v>4000</v>
      </c>
      <c r="E20684" t="s">
        <v>9</v>
      </c>
      <c r="F20684" t="s">
        <v>10</v>
      </c>
      <c r="G20684" t="s">
        <v>32078</v>
      </c>
    </row>
    <row r="20685" spans="1:7">
      <c r="A20685" t="s">
        <v>17612</v>
      </c>
      <c r="B20685">
        <v>9000047111</v>
      </c>
      <c r="C20685">
        <v>4000</v>
      </c>
      <c r="D20685">
        <v>1341</v>
      </c>
      <c r="E20685" t="s">
        <v>189</v>
      </c>
      <c r="F20685" t="s">
        <v>205</v>
      </c>
      <c r="G20685" t="s">
        <v>32080</v>
      </c>
    </row>
    <row r="20686" spans="1:7">
      <c r="A20686" t="s">
        <v>17614</v>
      </c>
      <c r="B20686">
        <v>9000047111</v>
      </c>
      <c r="C20686">
        <v>4000</v>
      </c>
      <c r="D20686">
        <v>3906</v>
      </c>
      <c r="E20686" t="s">
        <v>113</v>
      </c>
      <c r="F20686" t="s">
        <v>202</v>
      </c>
      <c r="G20686" t="s">
        <v>32080</v>
      </c>
    </row>
    <row r="20687" spans="1:7">
      <c r="A20687" t="s">
        <v>17615</v>
      </c>
      <c r="B20687">
        <v>9000047111</v>
      </c>
      <c r="C20687">
        <v>4000</v>
      </c>
      <c r="D20687">
        <v>4000</v>
      </c>
      <c r="E20687" t="s">
        <v>9</v>
      </c>
      <c r="F20687" t="s">
        <v>10</v>
      </c>
      <c r="G20687" t="s">
        <v>32080</v>
      </c>
    </row>
    <row r="20688" spans="1:7">
      <c r="A20688" t="s">
        <v>17616</v>
      </c>
      <c r="B20688">
        <v>9000047111</v>
      </c>
      <c r="C20688">
        <v>4000</v>
      </c>
      <c r="D20688">
        <v>4000</v>
      </c>
      <c r="E20688" t="s">
        <v>9</v>
      </c>
      <c r="F20688" t="s">
        <v>10</v>
      </c>
      <c r="G20688" t="s">
        <v>32080</v>
      </c>
    </row>
    <row r="20689" spans="1:7">
      <c r="A20689" t="s">
        <v>17617</v>
      </c>
      <c r="B20689">
        <v>9000047111</v>
      </c>
      <c r="C20689">
        <v>4000</v>
      </c>
      <c r="D20689">
        <v>4000</v>
      </c>
      <c r="E20689" t="s">
        <v>9</v>
      </c>
      <c r="F20689" t="s">
        <v>10</v>
      </c>
      <c r="G20689" t="s">
        <v>32080</v>
      </c>
    </row>
    <row r="20690" spans="1:7">
      <c r="A20690" t="s">
        <v>17618</v>
      </c>
      <c r="B20690">
        <v>9000047111</v>
      </c>
      <c r="C20690">
        <v>4000</v>
      </c>
      <c r="D20690">
        <v>4000</v>
      </c>
      <c r="E20690" t="s">
        <v>9</v>
      </c>
      <c r="F20690" t="s">
        <v>10</v>
      </c>
      <c r="G20690" t="s">
        <v>32080</v>
      </c>
    </row>
    <row r="20691" spans="1:7">
      <c r="A20691" t="s">
        <v>17619</v>
      </c>
      <c r="B20691">
        <v>9000047111</v>
      </c>
      <c r="C20691">
        <v>4000</v>
      </c>
      <c r="D20691">
        <v>4000</v>
      </c>
      <c r="E20691" t="s">
        <v>9</v>
      </c>
      <c r="F20691" t="s">
        <v>10</v>
      </c>
      <c r="G20691" t="s">
        <v>32080</v>
      </c>
    </row>
    <row r="20692" spans="1:7">
      <c r="A20692" t="s">
        <v>17620</v>
      </c>
      <c r="B20692">
        <v>9000047111</v>
      </c>
      <c r="C20692">
        <v>4000</v>
      </c>
      <c r="D20692">
        <v>4000</v>
      </c>
      <c r="E20692" t="s">
        <v>9</v>
      </c>
      <c r="F20692" t="s">
        <v>10</v>
      </c>
      <c r="G20692" t="s">
        <v>32080</v>
      </c>
    </row>
    <row r="20693" spans="1:7">
      <c r="A20693" t="s">
        <v>17621</v>
      </c>
      <c r="B20693">
        <v>9000047111</v>
      </c>
      <c r="C20693">
        <v>4000</v>
      </c>
      <c r="D20693">
        <v>4000</v>
      </c>
      <c r="E20693" t="s">
        <v>9</v>
      </c>
      <c r="F20693" t="s">
        <v>10</v>
      </c>
      <c r="G20693" t="s">
        <v>32080</v>
      </c>
    </row>
    <row r="20694" spans="1:7">
      <c r="A20694" t="s">
        <v>17622</v>
      </c>
      <c r="B20694">
        <v>9000047111</v>
      </c>
      <c r="C20694">
        <v>4000</v>
      </c>
      <c r="D20694">
        <v>4000</v>
      </c>
      <c r="E20694" t="s">
        <v>9</v>
      </c>
      <c r="F20694" t="s">
        <v>10</v>
      </c>
      <c r="G20694" t="s">
        <v>32080</v>
      </c>
    </row>
    <row r="20695" spans="1:7">
      <c r="A20695" t="s">
        <v>17623</v>
      </c>
      <c r="B20695">
        <v>9000047129</v>
      </c>
      <c r="C20695">
        <v>4000</v>
      </c>
      <c r="D20695">
        <v>1140</v>
      </c>
      <c r="E20695" t="s">
        <v>189</v>
      </c>
      <c r="F20695" t="s">
        <v>205</v>
      </c>
      <c r="G20695" t="s">
        <v>32081</v>
      </c>
    </row>
    <row r="20696" spans="1:7">
      <c r="A20696" t="s">
        <v>17624</v>
      </c>
      <c r="B20696">
        <v>9000047129</v>
      </c>
      <c r="C20696">
        <v>4000</v>
      </c>
      <c r="D20696">
        <v>3403</v>
      </c>
      <c r="E20696" t="s">
        <v>9</v>
      </c>
      <c r="F20696" t="s">
        <v>10</v>
      </c>
      <c r="G20696" t="s">
        <v>32081</v>
      </c>
    </row>
    <row r="20697" spans="1:7">
      <c r="A20697" t="s">
        <v>17625</v>
      </c>
      <c r="B20697">
        <v>9000047129</v>
      </c>
      <c r="C20697">
        <v>4000</v>
      </c>
      <c r="D20697">
        <v>89</v>
      </c>
      <c r="E20697" t="s">
        <v>113</v>
      </c>
      <c r="F20697" t="s">
        <v>202</v>
      </c>
      <c r="G20697" t="s">
        <v>32081</v>
      </c>
    </row>
    <row r="20698" spans="1:7">
      <c r="A20698" t="s">
        <v>17626</v>
      </c>
      <c r="B20698">
        <v>9000047129</v>
      </c>
      <c r="C20698">
        <v>4000</v>
      </c>
      <c r="D20698">
        <v>4000</v>
      </c>
      <c r="E20698" t="s">
        <v>20</v>
      </c>
      <c r="F20698" t="s">
        <v>1507</v>
      </c>
      <c r="G20698" t="s">
        <v>32081</v>
      </c>
    </row>
    <row r="20699" spans="1:7">
      <c r="A20699" t="s">
        <v>17627</v>
      </c>
      <c r="B20699">
        <v>9000047129</v>
      </c>
      <c r="C20699">
        <v>4000</v>
      </c>
      <c r="D20699">
        <v>4000</v>
      </c>
      <c r="E20699" t="s">
        <v>9</v>
      </c>
      <c r="F20699" t="s">
        <v>10</v>
      </c>
      <c r="G20699" t="s">
        <v>32081</v>
      </c>
    </row>
    <row r="20700" spans="1:7">
      <c r="A20700" t="s">
        <v>17628</v>
      </c>
      <c r="B20700">
        <v>9000047129</v>
      </c>
      <c r="C20700">
        <v>4000</v>
      </c>
      <c r="D20700">
        <v>4000</v>
      </c>
      <c r="E20700" t="s">
        <v>9</v>
      </c>
      <c r="F20700" t="s">
        <v>10</v>
      </c>
      <c r="G20700" t="s">
        <v>32081</v>
      </c>
    </row>
    <row r="20701" spans="1:7">
      <c r="A20701" t="s">
        <v>17629</v>
      </c>
      <c r="B20701">
        <v>9000047129</v>
      </c>
      <c r="C20701">
        <v>4000</v>
      </c>
      <c r="D20701">
        <v>4000</v>
      </c>
      <c r="E20701" t="s">
        <v>9</v>
      </c>
      <c r="F20701" t="s">
        <v>10</v>
      </c>
      <c r="G20701" t="s">
        <v>32081</v>
      </c>
    </row>
    <row r="20702" spans="1:7">
      <c r="A20702" t="s">
        <v>32082</v>
      </c>
      <c r="B20702">
        <v>9000047129</v>
      </c>
      <c r="C20702">
        <v>4000</v>
      </c>
      <c r="D20702">
        <v>4000</v>
      </c>
      <c r="E20702" t="s">
        <v>9</v>
      </c>
      <c r="F20702" t="s">
        <v>10</v>
      </c>
      <c r="G20702" t="s">
        <v>32081</v>
      </c>
    </row>
    <row r="20703" spans="1:7">
      <c r="A20703" t="s">
        <v>32083</v>
      </c>
      <c r="B20703">
        <v>9000047129</v>
      </c>
      <c r="C20703">
        <v>4000</v>
      </c>
      <c r="D20703">
        <v>4000</v>
      </c>
      <c r="E20703" t="s">
        <v>9</v>
      </c>
      <c r="F20703" t="s">
        <v>10</v>
      </c>
      <c r="G20703" t="s">
        <v>32081</v>
      </c>
    </row>
    <row r="20704" spans="1:7">
      <c r="A20704" t="s">
        <v>32084</v>
      </c>
      <c r="B20704">
        <v>9000047129</v>
      </c>
      <c r="C20704">
        <v>4000</v>
      </c>
      <c r="D20704">
        <v>4000</v>
      </c>
      <c r="E20704" t="s">
        <v>9</v>
      </c>
      <c r="F20704" t="s">
        <v>10</v>
      </c>
      <c r="G20704" t="s">
        <v>32081</v>
      </c>
    </row>
    <row r="20705" spans="1:7">
      <c r="A20705" t="s">
        <v>17630</v>
      </c>
      <c r="B20705">
        <v>9000047138</v>
      </c>
      <c r="C20705">
        <v>4000</v>
      </c>
      <c r="D20705">
        <v>1331</v>
      </c>
      <c r="E20705" t="s">
        <v>189</v>
      </c>
      <c r="F20705" t="s">
        <v>205</v>
      </c>
      <c r="G20705" t="s">
        <v>32085</v>
      </c>
    </row>
    <row r="20706" spans="1:7">
      <c r="A20706" t="s">
        <v>17631</v>
      </c>
      <c r="B20706">
        <v>9000047138</v>
      </c>
      <c r="C20706">
        <v>4000</v>
      </c>
      <c r="D20706">
        <v>3241</v>
      </c>
      <c r="E20706" t="s">
        <v>9</v>
      </c>
      <c r="F20706" t="s">
        <v>10</v>
      </c>
      <c r="G20706" t="s">
        <v>32085</v>
      </c>
    </row>
    <row r="20707" spans="1:7">
      <c r="A20707" t="s">
        <v>17632</v>
      </c>
      <c r="B20707">
        <v>9000047138</v>
      </c>
      <c r="C20707">
        <v>4000</v>
      </c>
      <c r="D20707">
        <v>78</v>
      </c>
      <c r="E20707" t="s">
        <v>113</v>
      </c>
      <c r="F20707" t="s">
        <v>202</v>
      </c>
      <c r="G20707" t="s">
        <v>32085</v>
      </c>
    </row>
    <row r="20708" spans="1:7">
      <c r="A20708" t="s">
        <v>17633</v>
      </c>
      <c r="B20708">
        <v>9000047138</v>
      </c>
      <c r="C20708">
        <v>4000</v>
      </c>
      <c r="D20708">
        <v>4000</v>
      </c>
      <c r="E20708" t="s">
        <v>20</v>
      </c>
      <c r="F20708" t="s">
        <v>1507</v>
      </c>
      <c r="G20708" t="s">
        <v>32085</v>
      </c>
    </row>
    <row r="20709" spans="1:7">
      <c r="A20709" t="s">
        <v>17634</v>
      </c>
      <c r="B20709">
        <v>9000047138</v>
      </c>
      <c r="C20709">
        <v>4000</v>
      </c>
      <c r="D20709">
        <v>4000</v>
      </c>
      <c r="E20709" t="s">
        <v>9</v>
      </c>
      <c r="F20709" t="s">
        <v>10</v>
      </c>
      <c r="G20709" t="s">
        <v>32085</v>
      </c>
    </row>
    <row r="20710" spans="1:7">
      <c r="A20710" t="s">
        <v>17635</v>
      </c>
      <c r="B20710">
        <v>9000047138</v>
      </c>
      <c r="C20710">
        <v>4000</v>
      </c>
      <c r="D20710">
        <v>4000</v>
      </c>
      <c r="E20710" t="s">
        <v>9</v>
      </c>
      <c r="F20710" t="s">
        <v>10</v>
      </c>
      <c r="G20710" t="s">
        <v>32085</v>
      </c>
    </row>
    <row r="20711" spans="1:7">
      <c r="A20711" t="s">
        <v>17636</v>
      </c>
      <c r="B20711">
        <v>9000047138</v>
      </c>
      <c r="C20711">
        <v>4000</v>
      </c>
      <c r="D20711">
        <v>4000</v>
      </c>
      <c r="E20711" t="s">
        <v>9</v>
      </c>
      <c r="F20711" t="s">
        <v>10</v>
      </c>
      <c r="G20711" t="s">
        <v>32085</v>
      </c>
    </row>
    <row r="20712" spans="1:7">
      <c r="A20712" t="s">
        <v>32086</v>
      </c>
      <c r="B20712">
        <v>9000047138</v>
      </c>
      <c r="C20712">
        <v>4000</v>
      </c>
      <c r="D20712">
        <v>4000</v>
      </c>
      <c r="E20712" t="s">
        <v>9</v>
      </c>
      <c r="F20712" t="s">
        <v>10</v>
      </c>
      <c r="G20712" t="s">
        <v>32085</v>
      </c>
    </row>
    <row r="20713" spans="1:7">
      <c r="A20713" t="s">
        <v>32087</v>
      </c>
      <c r="B20713">
        <v>9000047138</v>
      </c>
      <c r="C20713">
        <v>4000</v>
      </c>
      <c r="D20713">
        <v>4000</v>
      </c>
      <c r="E20713" t="s">
        <v>9</v>
      </c>
      <c r="F20713" t="s">
        <v>10</v>
      </c>
      <c r="G20713" t="s">
        <v>32085</v>
      </c>
    </row>
    <row r="20714" spans="1:7">
      <c r="A20714" t="s">
        <v>32088</v>
      </c>
      <c r="B20714">
        <v>9000047138</v>
      </c>
      <c r="C20714">
        <v>4000</v>
      </c>
      <c r="D20714">
        <v>4000</v>
      </c>
      <c r="E20714" t="s">
        <v>9</v>
      </c>
      <c r="F20714" t="s">
        <v>10</v>
      </c>
      <c r="G20714" t="s">
        <v>32085</v>
      </c>
    </row>
    <row r="20715" spans="1:7">
      <c r="A20715" t="s">
        <v>17637</v>
      </c>
      <c r="B20715">
        <v>9000047174</v>
      </c>
      <c r="C20715">
        <v>2000</v>
      </c>
      <c r="D20715">
        <v>1456</v>
      </c>
      <c r="E20715" t="s">
        <v>189</v>
      </c>
      <c r="F20715" t="s">
        <v>205</v>
      </c>
      <c r="G20715" t="s">
        <v>17270</v>
      </c>
    </row>
    <row r="20716" spans="1:7">
      <c r="A20716" t="s">
        <v>17638</v>
      </c>
      <c r="B20716">
        <v>9000047174</v>
      </c>
      <c r="C20716">
        <v>2000</v>
      </c>
      <c r="D20716">
        <v>2000</v>
      </c>
      <c r="E20716" t="s">
        <v>9</v>
      </c>
      <c r="F20716" t="s">
        <v>10</v>
      </c>
      <c r="G20716" t="s">
        <v>17270</v>
      </c>
    </row>
    <row r="20717" spans="1:7">
      <c r="A20717" t="s">
        <v>17639</v>
      </c>
      <c r="B20717">
        <v>9000047227</v>
      </c>
      <c r="C20717">
        <v>4000</v>
      </c>
      <c r="D20717">
        <v>13</v>
      </c>
      <c r="E20717" t="s">
        <v>113</v>
      </c>
      <c r="F20717" t="s">
        <v>187</v>
      </c>
      <c r="G20717" t="s">
        <v>15415</v>
      </c>
    </row>
    <row r="20718" spans="1:7">
      <c r="A20718" t="s">
        <v>17640</v>
      </c>
      <c r="B20718">
        <v>9000047227</v>
      </c>
      <c r="C20718">
        <v>4000</v>
      </c>
      <c r="D20718">
        <v>981</v>
      </c>
      <c r="E20718" t="s">
        <v>9</v>
      </c>
      <c r="F20718" t="s">
        <v>10</v>
      </c>
      <c r="G20718" t="s">
        <v>15415</v>
      </c>
    </row>
    <row r="20719" spans="1:7">
      <c r="A20719" t="s">
        <v>17641</v>
      </c>
      <c r="B20719">
        <v>9000047227</v>
      </c>
      <c r="C20719">
        <v>4000</v>
      </c>
      <c r="D20719">
        <v>3760</v>
      </c>
      <c r="E20719" t="s">
        <v>113</v>
      </c>
      <c r="F20719" t="s">
        <v>202</v>
      </c>
      <c r="G20719" t="s">
        <v>15415</v>
      </c>
    </row>
    <row r="20720" spans="1:7">
      <c r="A20720" t="s">
        <v>32089</v>
      </c>
      <c r="B20720">
        <v>9000047227</v>
      </c>
      <c r="C20720">
        <v>4000</v>
      </c>
      <c r="D20720">
        <v>4000</v>
      </c>
      <c r="E20720" t="s">
        <v>9</v>
      </c>
      <c r="F20720" t="s">
        <v>10</v>
      </c>
      <c r="G20720" t="s">
        <v>15415</v>
      </c>
    </row>
    <row r="20721" spans="1:7">
      <c r="A20721" t="s">
        <v>32090</v>
      </c>
      <c r="B20721">
        <v>9000047227</v>
      </c>
      <c r="C20721">
        <v>4000</v>
      </c>
      <c r="D20721">
        <v>4000</v>
      </c>
      <c r="E20721" t="s">
        <v>9</v>
      </c>
      <c r="F20721" t="s">
        <v>10</v>
      </c>
      <c r="G20721" t="s">
        <v>15415</v>
      </c>
    </row>
    <row r="20722" spans="1:7">
      <c r="A20722" t="s">
        <v>17642</v>
      </c>
      <c r="B20722">
        <v>9000047397</v>
      </c>
      <c r="C20722">
        <v>2000</v>
      </c>
      <c r="D20722">
        <v>896</v>
      </c>
      <c r="E20722" t="s">
        <v>9</v>
      </c>
      <c r="F20722" t="s">
        <v>10</v>
      </c>
      <c r="G20722" t="s">
        <v>15419</v>
      </c>
    </row>
    <row r="20723" spans="1:7">
      <c r="A20723" t="s">
        <v>32091</v>
      </c>
      <c r="B20723">
        <v>9000047397</v>
      </c>
      <c r="C20723">
        <v>2000</v>
      </c>
      <c r="D20723">
        <v>2000</v>
      </c>
      <c r="E20723" t="s">
        <v>9</v>
      </c>
      <c r="F20723" t="s">
        <v>10</v>
      </c>
      <c r="G20723" t="s">
        <v>15419</v>
      </c>
    </row>
    <row r="20724" spans="1:7">
      <c r="A20724" t="s">
        <v>17644</v>
      </c>
      <c r="B20724">
        <v>9000047423</v>
      </c>
      <c r="C20724">
        <v>3000</v>
      </c>
      <c r="D20724">
        <v>751</v>
      </c>
      <c r="E20724" t="s">
        <v>113</v>
      </c>
      <c r="F20724" t="s">
        <v>202</v>
      </c>
      <c r="G20724" t="s">
        <v>17645</v>
      </c>
    </row>
    <row r="20725" spans="1:7">
      <c r="A20725" t="s">
        <v>17646</v>
      </c>
      <c r="B20725">
        <v>9000047423</v>
      </c>
      <c r="C20725">
        <v>3000</v>
      </c>
      <c r="D20725">
        <v>1810</v>
      </c>
      <c r="E20725" t="s">
        <v>20</v>
      </c>
      <c r="F20725" t="s">
        <v>21</v>
      </c>
      <c r="G20725" t="s">
        <v>17645</v>
      </c>
    </row>
    <row r="20726" spans="1:7">
      <c r="A20726" t="s">
        <v>17647</v>
      </c>
      <c r="B20726">
        <v>9000047423</v>
      </c>
      <c r="C20726">
        <v>3000</v>
      </c>
      <c r="D20726">
        <v>1648</v>
      </c>
      <c r="E20726" t="s">
        <v>113</v>
      </c>
      <c r="F20726" t="s">
        <v>202</v>
      </c>
      <c r="G20726" t="s">
        <v>17645</v>
      </c>
    </row>
    <row r="20727" spans="1:7">
      <c r="A20727" t="s">
        <v>17648</v>
      </c>
      <c r="B20727">
        <v>9000047423</v>
      </c>
      <c r="C20727">
        <v>3000</v>
      </c>
      <c r="D20727">
        <v>3</v>
      </c>
      <c r="E20727" t="s">
        <v>113</v>
      </c>
      <c r="F20727" t="s">
        <v>489</v>
      </c>
      <c r="G20727" t="s">
        <v>17645</v>
      </c>
    </row>
    <row r="20728" spans="1:7">
      <c r="A20728" t="s">
        <v>17649</v>
      </c>
      <c r="B20728">
        <v>9000047423</v>
      </c>
      <c r="C20728">
        <v>3000</v>
      </c>
      <c r="D20728">
        <v>1726</v>
      </c>
      <c r="E20728" t="s">
        <v>189</v>
      </c>
      <c r="F20728" t="s">
        <v>492</v>
      </c>
      <c r="G20728" t="s">
        <v>17645</v>
      </c>
    </row>
    <row r="20729" spans="1:7">
      <c r="A20729" t="s">
        <v>17650</v>
      </c>
      <c r="B20729">
        <v>9000047423</v>
      </c>
      <c r="C20729">
        <v>3000</v>
      </c>
      <c r="D20729">
        <v>3000</v>
      </c>
      <c r="E20729" t="s">
        <v>20</v>
      </c>
      <c r="F20729" t="s">
        <v>116</v>
      </c>
      <c r="G20729" t="s">
        <v>17645</v>
      </c>
    </row>
    <row r="20730" spans="1:7">
      <c r="A20730" t="s">
        <v>17651</v>
      </c>
      <c r="B20730">
        <v>9000047423</v>
      </c>
      <c r="C20730">
        <v>3000</v>
      </c>
      <c r="D20730">
        <v>3000</v>
      </c>
      <c r="E20730" t="s">
        <v>9</v>
      </c>
      <c r="F20730" t="s">
        <v>10</v>
      </c>
      <c r="G20730" t="s">
        <v>17645</v>
      </c>
    </row>
    <row r="20731" spans="1:7">
      <c r="A20731" t="s">
        <v>17652</v>
      </c>
      <c r="B20731">
        <v>9000047423</v>
      </c>
      <c r="C20731">
        <v>3000</v>
      </c>
      <c r="D20731">
        <v>3000</v>
      </c>
      <c r="E20731" t="s">
        <v>9</v>
      </c>
      <c r="F20731" t="s">
        <v>10</v>
      </c>
      <c r="G20731" t="s">
        <v>17645</v>
      </c>
    </row>
    <row r="20732" spans="1:7">
      <c r="A20732" t="s">
        <v>17653</v>
      </c>
      <c r="B20732">
        <v>9000047423</v>
      </c>
      <c r="C20732">
        <v>3000</v>
      </c>
      <c r="D20732">
        <v>3000</v>
      </c>
      <c r="E20732" t="s">
        <v>9</v>
      </c>
      <c r="F20732" t="s">
        <v>10</v>
      </c>
      <c r="G20732" t="s">
        <v>17645</v>
      </c>
    </row>
    <row r="20733" spans="1:7">
      <c r="A20733" t="s">
        <v>32092</v>
      </c>
      <c r="B20733">
        <v>9000047423</v>
      </c>
      <c r="C20733">
        <v>3000</v>
      </c>
      <c r="D20733">
        <v>3000</v>
      </c>
      <c r="E20733" t="s">
        <v>9</v>
      </c>
      <c r="F20733" t="s">
        <v>10</v>
      </c>
      <c r="G20733" t="s">
        <v>17645</v>
      </c>
    </row>
    <row r="20734" spans="1:7">
      <c r="A20734" t="s">
        <v>32093</v>
      </c>
      <c r="B20734">
        <v>9000047423</v>
      </c>
      <c r="C20734">
        <v>3000</v>
      </c>
      <c r="D20734">
        <v>3000</v>
      </c>
      <c r="E20734" t="s">
        <v>9</v>
      </c>
      <c r="F20734" t="s">
        <v>10</v>
      </c>
      <c r="G20734" t="s">
        <v>17645</v>
      </c>
    </row>
    <row r="20735" spans="1:7">
      <c r="A20735" t="s">
        <v>32094</v>
      </c>
      <c r="B20735">
        <v>9000047423</v>
      </c>
      <c r="C20735">
        <v>3000</v>
      </c>
      <c r="D20735">
        <v>3000</v>
      </c>
      <c r="E20735" t="s">
        <v>9</v>
      </c>
      <c r="F20735" t="s">
        <v>10</v>
      </c>
      <c r="G20735" t="s">
        <v>17645</v>
      </c>
    </row>
    <row r="20736" spans="1:7">
      <c r="A20736" t="s">
        <v>32095</v>
      </c>
      <c r="B20736">
        <v>9000047423</v>
      </c>
      <c r="C20736">
        <v>3000</v>
      </c>
      <c r="D20736">
        <v>3000</v>
      </c>
      <c r="E20736" t="s">
        <v>9</v>
      </c>
      <c r="F20736" t="s">
        <v>10</v>
      </c>
      <c r="G20736" t="s">
        <v>17645</v>
      </c>
    </row>
    <row r="20737" spans="1:7">
      <c r="A20737" t="s">
        <v>32096</v>
      </c>
      <c r="B20737">
        <v>9000047423</v>
      </c>
      <c r="C20737">
        <v>3000</v>
      </c>
      <c r="D20737">
        <v>3000</v>
      </c>
      <c r="E20737" t="s">
        <v>9</v>
      </c>
      <c r="F20737" t="s">
        <v>10</v>
      </c>
      <c r="G20737" t="s">
        <v>17645</v>
      </c>
    </row>
    <row r="20738" spans="1:7">
      <c r="A20738" t="s">
        <v>32097</v>
      </c>
      <c r="B20738">
        <v>9000047423</v>
      </c>
      <c r="C20738">
        <v>3000</v>
      </c>
      <c r="D20738">
        <v>3000</v>
      </c>
      <c r="E20738" t="s">
        <v>9</v>
      </c>
      <c r="F20738" t="s">
        <v>10</v>
      </c>
      <c r="G20738" t="s">
        <v>17645</v>
      </c>
    </row>
    <row r="20739" spans="1:7">
      <c r="A20739" t="s">
        <v>17655</v>
      </c>
      <c r="B20739">
        <v>9000047441</v>
      </c>
      <c r="C20739">
        <v>900</v>
      </c>
      <c r="D20739">
        <v>390</v>
      </c>
      <c r="E20739" t="s">
        <v>9</v>
      </c>
      <c r="F20739" t="s">
        <v>10</v>
      </c>
      <c r="G20739" t="s">
        <v>17468</v>
      </c>
    </row>
    <row r="20740" spans="1:7">
      <c r="A20740" t="s">
        <v>17656</v>
      </c>
      <c r="B20740">
        <v>9000047441</v>
      </c>
      <c r="C20740">
        <v>900</v>
      </c>
      <c r="D20740">
        <v>389</v>
      </c>
      <c r="E20740" t="s">
        <v>113</v>
      </c>
      <c r="F20740" t="s">
        <v>202</v>
      </c>
      <c r="G20740" t="s">
        <v>17468</v>
      </c>
    </row>
    <row r="20741" spans="1:7">
      <c r="A20741" t="s">
        <v>32098</v>
      </c>
      <c r="B20741">
        <v>9000047441</v>
      </c>
      <c r="C20741">
        <v>900</v>
      </c>
      <c r="D20741">
        <v>900</v>
      </c>
      <c r="E20741" t="s">
        <v>9</v>
      </c>
      <c r="F20741" t="s">
        <v>10</v>
      </c>
      <c r="G20741" t="s">
        <v>17468</v>
      </c>
    </row>
    <row r="20742" spans="1:7">
      <c r="A20742" t="s">
        <v>32099</v>
      </c>
      <c r="B20742">
        <v>9000047441</v>
      </c>
      <c r="C20742">
        <v>900</v>
      </c>
      <c r="D20742">
        <v>900</v>
      </c>
      <c r="E20742" t="s">
        <v>9</v>
      </c>
      <c r="F20742" t="s">
        <v>10</v>
      </c>
      <c r="G20742" t="s">
        <v>17468</v>
      </c>
    </row>
    <row r="20743" spans="1:7">
      <c r="A20743" t="s">
        <v>32100</v>
      </c>
      <c r="B20743">
        <v>9000047441</v>
      </c>
      <c r="C20743">
        <v>900</v>
      </c>
      <c r="D20743">
        <v>900</v>
      </c>
      <c r="E20743" t="s">
        <v>9</v>
      </c>
      <c r="F20743" t="s">
        <v>10</v>
      </c>
      <c r="G20743" t="s">
        <v>17468</v>
      </c>
    </row>
    <row r="20744" spans="1:7">
      <c r="A20744" t="s">
        <v>32101</v>
      </c>
      <c r="B20744">
        <v>9000047441</v>
      </c>
      <c r="C20744">
        <v>900</v>
      </c>
      <c r="D20744">
        <v>900</v>
      </c>
      <c r="E20744" t="s">
        <v>9</v>
      </c>
      <c r="F20744" t="s">
        <v>10</v>
      </c>
      <c r="G20744" t="s">
        <v>17468</v>
      </c>
    </row>
    <row r="20745" spans="1:7">
      <c r="A20745" t="s">
        <v>17657</v>
      </c>
      <c r="B20745">
        <v>9000047548</v>
      </c>
      <c r="C20745">
        <v>5000</v>
      </c>
      <c r="D20745">
        <v>2396</v>
      </c>
      <c r="E20745" t="s">
        <v>9</v>
      </c>
      <c r="F20745" t="s">
        <v>10</v>
      </c>
      <c r="G20745" t="s">
        <v>17477</v>
      </c>
    </row>
    <row r="20746" spans="1:7">
      <c r="A20746" t="s">
        <v>17659</v>
      </c>
      <c r="B20746">
        <v>9000047548</v>
      </c>
      <c r="C20746">
        <v>5000</v>
      </c>
      <c r="D20746">
        <v>4463</v>
      </c>
      <c r="E20746" t="s">
        <v>9</v>
      </c>
      <c r="F20746" t="s">
        <v>10</v>
      </c>
      <c r="G20746" t="s">
        <v>17477</v>
      </c>
    </row>
    <row r="20747" spans="1:7">
      <c r="A20747" t="s">
        <v>17660</v>
      </c>
      <c r="B20747">
        <v>9000047735</v>
      </c>
      <c r="C20747">
        <v>3000</v>
      </c>
      <c r="D20747">
        <v>2269</v>
      </c>
      <c r="E20747" t="s">
        <v>9</v>
      </c>
      <c r="F20747" t="s">
        <v>10</v>
      </c>
      <c r="G20747" t="s">
        <v>17595</v>
      </c>
    </row>
    <row r="20748" spans="1:7">
      <c r="A20748" t="s">
        <v>17662</v>
      </c>
      <c r="B20748">
        <v>9000047735</v>
      </c>
      <c r="C20748">
        <v>3000</v>
      </c>
      <c r="D20748">
        <v>732</v>
      </c>
      <c r="E20748" t="s">
        <v>9</v>
      </c>
      <c r="F20748" t="s">
        <v>10</v>
      </c>
      <c r="G20748" t="s">
        <v>17595</v>
      </c>
    </row>
    <row r="20749" spans="1:7">
      <c r="A20749" t="s">
        <v>17663</v>
      </c>
      <c r="B20749">
        <v>9000047735</v>
      </c>
      <c r="C20749">
        <v>3000</v>
      </c>
      <c r="D20749">
        <v>2170</v>
      </c>
      <c r="E20749" t="s">
        <v>113</v>
      </c>
      <c r="F20749" t="s">
        <v>202</v>
      </c>
      <c r="G20749" t="s">
        <v>17595</v>
      </c>
    </row>
    <row r="20750" spans="1:7">
      <c r="A20750" t="s">
        <v>17664</v>
      </c>
      <c r="B20750">
        <v>9000047735</v>
      </c>
      <c r="C20750">
        <v>3000</v>
      </c>
      <c r="D20750">
        <v>3000</v>
      </c>
      <c r="E20750" t="s">
        <v>9</v>
      </c>
      <c r="F20750" t="s">
        <v>10</v>
      </c>
      <c r="G20750" t="s">
        <v>17595</v>
      </c>
    </row>
    <row r="20751" spans="1:7">
      <c r="A20751" t="s">
        <v>17665</v>
      </c>
      <c r="B20751">
        <v>9000047735</v>
      </c>
      <c r="C20751">
        <v>3000</v>
      </c>
      <c r="D20751">
        <v>3000</v>
      </c>
      <c r="E20751" t="s">
        <v>9</v>
      </c>
      <c r="F20751" t="s">
        <v>10</v>
      </c>
      <c r="G20751" t="s">
        <v>17595</v>
      </c>
    </row>
    <row r="20752" spans="1:7">
      <c r="A20752" t="s">
        <v>17666</v>
      </c>
      <c r="B20752">
        <v>9000047735</v>
      </c>
      <c r="C20752">
        <v>3000</v>
      </c>
      <c r="D20752">
        <v>3000</v>
      </c>
      <c r="E20752" t="s">
        <v>9</v>
      </c>
      <c r="F20752" t="s">
        <v>10</v>
      </c>
      <c r="G20752" t="s">
        <v>17595</v>
      </c>
    </row>
    <row r="20753" spans="1:7">
      <c r="A20753" t="s">
        <v>17667</v>
      </c>
      <c r="B20753">
        <v>9000047735</v>
      </c>
      <c r="C20753">
        <v>3000</v>
      </c>
      <c r="D20753">
        <v>3000</v>
      </c>
      <c r="E20753" t="s">
        <v>9</v>
      </c>
      <c r="F20753" t="s">
        <v>10</v>
      </c>
      <c r="G20753" t="s">
        <v>17595</v>
      </c>
    </row>
    <row r="20754" spans="1:7">
      <c r="A20754" t="s">
        <v>17668</v>
      </c>
      <c r="B20754">
        <v>9000047735</v>
      </c>
      <c r="C20754">
        <v>3000</v>
      </c>
      <c r="D20754">
        <v>3000</v>
      </c>
      <c r="E20754" t="s">
        <v>9</v>
      </c>
      <c r="F20754" t="s">
        <v>10</v>
      </c>
      <c r="G20754" t="s">
        <v>17595</v>
      </c>
    </row>
    <row r="20755" spans="1:7">
      <c r="A20755" t="s">
        <v>32102</v>
      </c>
      <c r="B20755">
        <v>9000047735</v>
      </c>
      <c r="C20755">
        <v>3000</v>
      </c>
      <c r="D20755">
        <v>3000</v>
      </c>
      <c r="E20755" t="s">
        <v>9</v>
      </c>
      <c r="F20755" t="s">
        <v>10</v>
      </c>
      <c r="G20755" t="s">
        <v>17595</v>
      </c>
    </row>
    <row r="20756" spans="1:7">
      <c r="A20756" t="s">
        <v>32103</v>
      </c>
      <c r="B20756">
        <v>9000047735</v>
      </c>
      <c r="C20756">
        <v>3000</v>
      </c>
      <c r="D20756">
        <v>3000</v>
      </c>
      <c r="E20756" t="s">
        <v>9</v>
      </c>
      <c r="F20756" t="s">
        <v>10</v>
      </c>
      <c r="G20756" t="s">
        <v>17595</v>
      </c>
    </row>
    <row r="20757" spans="1:7">
      <c r="A20757" t="s">
        <v>32104</v>
      </c>
      <c r="B20757">
        <v>9000047735</v>
      </c>
      <c r="C20757">
        <v>3000</v>
      </c>
      <c r="D20757">
        <v>3000</v>
      </c>
      <c r="E20757" t="s">
        <v>9</v>
      </c>
      <c r="F20757" t="s">
        <v>10</v>
      </c>
      <c r="G20757" t="s">
        <v>17595</v>
      </c>
    </row>
    <row r="20758" spans="1:7">
      <c r="A20758" t="s">
        <v>32105</v>
      </c>
      <c r="B20758">
        <v>9000047735</v>
      </c>
      <c r="C20758">
        <v>3000</v>
      </c>
      <c r="D20758">
        <v>3000</v>
      </c>
      <c r="E20758" t="s">
        <v>9</v>
      </c>
      <c r="F20758" t="s">
        <v>10</v>
      </c>
      <c r="G20758" t="s">
        <v>17595</v>
      </c>
    </row>
    <row r="20759" spans="1:7">
      <c r="A20759" t="s">
        <v>17669</v>
      </c>
      <c r="B20759">
        <v>9000047744</v>
      </c>
      <c r="C20759">
        <v>2250</v>
      </c>
      <c r="D20759">
        <v>757</v>
      </c>
      <c r="E20759" t="s">
        <v>9</v>
      </c>
      <c r="F20759" t="s">
        <v>10</v>
      </c>
      <c r="G20759" t="s">
        <v>22120</v>
      </c>
    </row>
    <row r="20760" spans="1:7">
      <c r="A20760" t="s">
        <v>17670</v>
      </c>
      <c r="B20760">
        <v>9000047744</v>
      </c>
      <c r="C20760">
        <v>2250</v>
      </c>
      <c r="D20760">
        <v>2250</v>
      </c>
      <c r="E20760" t="s">
        <v>9</v>
      </c>
      <c r="F20760" t="s">
        <v>10</v>
      </c>
      <c r="G20760" t="s">
        <v>22120</v>
      </c>
    </row>
    <row r="20761" spans="1:7">
      <c r="A20761" t="s">
        <v>32106</v>
      </c>
      <c r="B20761">
        <v>9000047744</v>
      </c>
      <c r="C20761">
        <v>2250</v>
      </c>
      <c r="D20761">
        <v>2250</v>
      </c>
      <c r="E20761" t="s">
        <v>9</v>
      </c>
      <c r="F20761" t="s">
        <v>10</v>
      </c>
      <c r="G20761" t="s">
        <v>22120</v>
      </c>
    </row>
    <row r="20762" spans="1:7">
      <c r="A20762" t="s">
        <v>17671</v>
      </c>
      <c r="B20762">
        <v>9000047771</v>
      </c>
      <c r="C20762">
        <v>1000</v>
      </c>
      <c r="D20762">
        <v>2</v>
      </c>
      <c r="E20762" t="s">
        <v>113</v>
      </c>
      <c r="F20762" t="s">
        <v>187</v>
      </c>
      <c r="G20762" t="s">
        <v>17366</v>
      </c>
    </row>
    <row r="20763" spans="1:7">
      <c r="A20763" t="s">
        <v>17672</v>
      </c>
      <c r="B20763">
        <v>9000047771</v>
      </c>
      <c r="C20763">
        <v>1000</v>
      </c>
      <c r="D20763">
        <v>801</v>
      </c>
      <c r="E20763" t="s">
        <v>189</v>
      </c>
      <c r="F20763" t="s">
        <v>190</v>
      </c>
      <c r="G20763" t="s">
        <v>17366</v>
      </c>
    </row>
    <row r="20764" spans="1:7">
      <c r="A20764" t="s">
        <v>17673</v>
      </c>
      <c r="B20764">
        <v>9000047771</v>
      </c>
      <c r="C20764">
        <v>1000</v>
      </c>
      <c r="D20764">
        <v>1000</v>
      </c>
      <c r="E20764" t="s">
        <v>9</v>
      </c>
      <c r="F20764" t="s">
        <v>10</v>
      </c>
      <c r="G20764" t="s">
        <v>17366</v>
      </c>
    </row>
    <row r="20765" spans="1:7">
      <c r="A20765" t="s">
        <v>17674</v>
      </c>
      <c r="B20765">
        <v>9000047798</v>
      </c>
      <c r="C20765">
        <v>1000</v>
      </c>
      <c r="D20765">
        <v>976</v>
      </c>
      <c r="E20765" t="s">
        <v>9</v>
      </c>
      <c r="F20765" t="s">
        <v>10</v>
      </c>
      <c r="G20765" t="s">
        <v>17654</v>
      </c>
    </row>
    <row r="20766" spans="1:7">
      <c r="A20766" t="s">
        <v>17676</v>
      </c>
      <c r="B20766">
        <v>9000047798</v>
      </c>
      <c r="C20766">
        <v>1000</v>
      </c>
      <c r="D20766">
        <v>4</v>
      </c>
      <c r="E20766" t="s">
        <v>113</v>
      </c>
      <c r="F20766" t="s">
        <v>114</v>
      </c>
      <c r="G20766" t="s">
        <v>17654</v>
      </c>
    </row>
    <row r="20767" spans="1:7">
      <c r="A20767" t="s">
        <v>36558</v>
      </c>
      <c r="B20767">
        <v>9000047798</v>
      </c>
      <c r="C20767">
        <v>1000</v>
      </c>
      <c r="D20767">
        <v>775</v>
      </c>
      <c r="E20767" t="s">
        <v>113</v>
      </c>
      <c r="F20767" t="s">
        <v>489</v>
      </c>
      <c r="G20767" t="s">
        <v>17654</v>
      </c>
    </row>
    <row r="20768" spans="1:7">
      <c r="A20768" t="s">
        <v>36559</v>
      </c>
      <c r="B20768">
        <v>9000047798</v>
      </c>
      <c r="C20768">
        <v>1000</v>
      </c>
      <c r="D20768">
        <v>672</v>
      </c>
      <c r="E20768" t="s">
        <v>189</v>
      </c>
      <c r="F20768" t="s">
        <v>492</v>
      </c>
      <c r="G20768" t="s">
        <v>17654</v>
      </c>
    </row>
    <row r="20769" spans="1:7">
      <c r="A20769" t="s">
        <v>32107</v>
      </c>
      <c r="B20769">
        <v>9000047798</v>
      </c>
      <c r="C20769">
        <v>1000</v>
      </c>
      <c r="D20769">
        <v>1000</v>
      </c>
      <c r="E20769" t="s">
        <v>9</v>
      </c>
      <c r="F20769" t="s">
        <v>10</v>
      </c>
      <c r="G20769" t="s">
        <v>17654</v>
      </c>
    </row>
    <row r="20770" spans="1:7">
      <c r="A20770" t="s">
        <v>32108</v>
      </c>
      <c r="B20770">
        <v>9000047798</v>
      </c>
      <c r="C20770">
        <v>1000</v>
      </c>
      <c r="D20770">
        <v>1000</v>
      </c>
      <c r="E20770" t="s">
        <v>9</v>
      </c>
      <c r="F20770" t="s">
        <v>10</v>
      </c>
      <c r="G20770" t="s">
        <v>17654</v>
      </c>
    </row>
    <row r="20771" spans="1:7">
      <c r="A20771" t="s">
        <v>32109</v>
      </c>
      <c r="B20771">
        <v>9000047798</v>
      </c>
      <c r="C20771">
        <v>1000</v>
      </c>
      <c r="D20771">
        <v>1000</v>
      </c>
      <c r="E20771" t="s">
        <v>9</v>
      </c>
      <c r="F20771" t="s">
        <v>10</v>
      </c>
      <c r="G20771" t="s">
        <v>17654</v>
      </c>
    </row>
    <row r="20772" spans="1:7">
      <c r="A20772" t="s">
        <v>32110</v>
      </c>
      <c r="B20772">
        <v>9000047798</v>
      </c>
      <c r="C20772">
        <v>1000</v>
      </c>
      <c r="D20772">
        <v>1000</v>
      </c>
      <c r="E20772" t="s">
        <v>9</v>
      </c>
      <c r="F20772" t="s">
        <v>10</v>
      </c>
      <c r="G20772" t="s">
        <v>17654</v>
      </c>
    </row>
    <row r="20773" spans="1:7">
      <c r="A20773" t="s">
        <v>32111</v>
      </c>
      <c r="B20773">
        <v>9000047798</v>
      </c>
      <c r="C20773">
        <v>1000</v>
      </c>
      <c r="D20773">
        <v>1000</v>
      </c>
      <c r="E20773" t="s">
        <v>9</v>
      </c>
      <c r="F20773" t="s">
        <v>10</v>
      </c>
      <c r="G20773" t="s">
        <v>17654</v>
      </c>
    </row>
    <row r="20774" spans="1:7">
      <c r="A20774" t="s">
        <v>36560</v>
      </c>
      <c r="B20774">
        <v>9000047798</v>
      </c>
      <c r="C20774">
        <v>1000</v>
      </c>
      <c r="D20774">
        <v>1000</v>
      </c>
      <c r="E20774" t="s">
        <v>146</v>
      </c>
      <c r="F20774" t="s">
        <v>147</v>
      </c>
      <c r="G20774" t="s">
        <v>17654</v>
      </c>
    </row>
    <row r="20775" spans="1:7">
      <c r="A20775" t="s">
        <v>17678</v>
      </c>
      <c r="B20775">
        <v>9000048084</v>
      </c>
      <c r="C20775">
        <v>4397</v>
      </c>
      <c r="D20775">
        <v>3088</v>
      </c>
      <c r="E20775" t="s">
        <v>9</v>
      </c>
      <c r="F20775" t="s">
        <v>10</v>
      </c>
      <c r="G20775" t="s">
        <v>17679</v>
      </c>
    </row>
    <row r="20776" spans="1:7">
      <c r="A20776" t="s">
        <v>17680</v>
      </c>
      <c r="B20776">
        <v>9000048146</v>
      </c>
      <c r="C20776">
        <v>1000</v>
      </c>
      <c r="D20776">
        <v>21</v>
      </c>
      <c r="E20776" t="s">
        <v>9</v>
      </c>
      <c r="F20776" t="s">
        <v>10</v>
      </c>
      <c r="G20776" t="s">
        <v>17494</v>
      </c>
    </row>
    <row r="20777" spans="1:7">
      <c r="A20777" t="s">
        <v>17681</v>
      </c>
      <c r="B20777">
        <v>9000048146</v>
      </c>
      <c r="C20777">
        <v>1000</v>
      </c>
      <c r="D20777">
        <v>1000</v>
      </c>
      <c r="E20777" t="s">
        <v>9</v>
      </c>
      <c r="F20777" t="s">
        <v>10</v>
      </c>
      <c r="G20777" t="s">
        <v>17494</v>
      </c>
    </row>
    <row r="20778" spans="1:7">
      <c r="A20778" t="s">
        <v>17682</v>
      </c>
      <c r="B20778">
        <v>9000048146</v>
      </c>
      <c r="C20778">
        <v>1000</v>
      </c>
      <c r="D20778">
        <v>1000</v>
      </c>
      <c r="E20778" t="s">
        <v>9</v>
      </c>
      <c r="F20778" t="s">
        <v>10</v>
      </c>
      <c r="G20778" t="s">
        <v>17494</v>
      </c>
    </row>
    <row r="20779" spans="1:7">
      <c r="A20779" t="s">
        <v>17683</v>
      </c>
      <c r="B20779">
        <v>9000048146</v>
      </c>
      <c r="C20779">
        <v>1000</v>
      </c>
      <c r="D20779">
        <v>1000</v>
      </c>
      <c r="E20779" t="s">
        <v>9</v>
      </c>
      <c r="F20779" t="s">
        <v>10</v>
      </c>
      <c r="G20779" t="s">
        <v>17494</v>
      </c>
    </row>
    <row r="20780" spans="1:7">
      <c r="A20780" t="s">
        <v>17684</v>
      </c>
      <c r="B20780">
        <v>9000048146</v>
      </c>
      <c r="C20780">
        <v>1000</v>
      </c>
      <c r="D20780">
        <v>1000</v>
      </c>
      <c r="E20780" t="s">
        <v>9</v>
      </c>
      <c r="F20780" t="s">
        <v>10</v>
      </c>
      <c r="G20780" t="s">
        <v>17494</v>
      </c>
    </row>
    <row r="20781" spans="1:7">
      <c r="A20781" t="s">
        <v>17685</v>
      </c>
      <c r="B20781">
        <v>9000048146</v>
      </c>
      <c r="C20781">
        <v>1000</v>
      </c>
      <c r="D20781">
        <v>1000</v>
      </c>
      <c r="E20781" t="s">
        <v>9</v>
      </c>
      <c r="F20781" t="s">
        <v>10</v>
      </c>
      <c r="G20781" t="s">
        <v>17494</v>
      </c>
    </row>
    <row r="20782" spans="1:7">
      <c r="A20782" t="s">
        <v>17686</v>
      </c>
      <c r="B20782">
        <v>9000048146</v>
      </c>
      <c r="C20782">
        <v>1000</v>
      </c>
      <c r="D20782">
        <v>1000</v>
      </c>
      <c r="E20782" t="s">
        <v>9</v>
      </c>
      <c r="F20782" t="s">
        <v>10</v>
      </c>
      <c r="G20782" t="s">
        <v>17494</v>
      </c>
    </row>
    <row r="20783" spans="1:7">
      <c r="A20783" t="s">
        <v>17687</v>
      </c>
      <c r="B20783">
        <v>9000048146</v>
      </c>
      <c r="C20783">
        <v>1000</v>
      </c>
      <c r="D20783">
        <v>1000</v>
      </c>
      <c r="E20783" t="s">
        <v>9</v>
      </c>
      <c r="F20783" t="s">
        <v>10</v>
      </c>
      <c r="G20783" t="s">
        <v>17494</v>
      </c>
    </row>
    <row r="20784" spans="1:7">
      <c r="A20784" t="s">
        <v>17688</v>
      </c>
      <c r="B20784">
        <v>9000048146</v>
      </c>
      <c r="C20784">
        <v>1000</v>
      </c>
      <c r="D20784">
        <v>1000</v>
      </c>
      <c r="E20784" t="s">
        <v>9</v>
      </c>
      <c r="F20784" t="s">
        <v>10</v>
      </c>
      <c r="G20784" t="s">
        <v>17494</v>
      </c>
    </row>
    <row r="20785" spans="1:7">
      <c r="A20785" t="s">
        <v>17689</v>
      </c>
      <c r="B20785">
        <v>9000048146</v>
      </c>
      <c r="C20785">
        <v>1000</v>
      </c>
      <c r="D20785">
        <v>1000</v>
      </c>
      <c r="E20785" t="s">
        <v>9</v>
      </c>
      <c r="F20785" t="s">
        <v>10</v>
      </c>
      <c r="G20785" t="s">
        <v>17494</v>
      </c>
    </row>
    <row r="20786" spans="1:7">
      <c r="A20786" t="s">
        <v>32112</v>
      </c>
      <c r="B20786">
        <v>9000048146</v>
      </c>
      <c r="C20786">
        <v>1000</v>
      </c>
      <c r="D20786">
        <v>1000</v>
      </c>
      <c r="E20786" t="s">
        <v>9</v>
      </c>
      <c r="F20786" t="s">
        <v>10</v>
      </c>
      <c r="G20786" t="s">
        <v>17494</v>
      </c>
    </row>
    <row r="20787" spans="1:7">
      <c r="A20787" t="s">
        <v>17690</v>
      </c>
      <c r="B20787">
        <v>9000048253</v>
      </c>
      <c r="C20787">
        <v>1000</v>
      </c>
      <c r="D20787">
        <v>205</v>
      </c>
      <c r="E20787" t="s">
        <v>9</v>
      </c>
      <c r="F20787" t="s">
        <v>10</v>
      </c>
      <c r="G20787" t="s">
        <v>17526</v>
      </c>
    </row>
    <row r="20788" spans="1:7">
      <c r="A20788" t="s">
        <v>17692</v>
      </c>
      <c r="B20788">
        <v>9000048253</v>
      </c>
      <c r="C20788">
        <v>1000</v>
      </c>
      <c r="D20788">
        <v>664</v>
      </c>
      <c r="E20788" t="s">
        <v>9</v>
      </c>
      <c r="F20788" t="s">
        <v>10</v>
      </c>
      <c r="G20788" t="s">
        <v>17526</v>
      </c>
    </row>
    <row r="20789" spans="1:7">
      <c r="A20789" t="s">
        <v>17693</v>
      </c>
      <c r="B20789">
        <v>9000048253</v>
      </c>
      <c r="C20789">
        <v>1000</v>
      </c>
      <c r="D20789">
        <v>850</v>
      </c>
      <c r="E20789" t="s">
        <v>9</v>
      </c>
      <c r="F20789" t="s">
        <v>10</v>
      </c>
      <c r="G20789" t="s">
        <v>17526</v>
      </c>
    </row>
    <row r="20790" spans="1:7">
      <c r="A20790" t="s">
        <v>17694</v>
      </c>
      <c r="B20790">
        <v>9000048253</v>
      </c>
      <c r="C20790">
        <v>1000</v>
      </c>
      <c r="D20790">
        <v>708</v>
      </c>
      <c r="E20790" t="s">
        <v>113</v>
      </c>
      <c r="F20790" t="s">
        <v>202</v>
      </c>
      <c r="G20790" t="s">
        <v>17526</v>
      </c>
    </row>
    <row r="20791" spans="1:7">
      <c r="A20791" t="s">
        <v>17695</v>
      </c>
      <c r="B20791">
        <v>9000048253</v>
      </c>
      <c r="C20791">
        <v>1000</v>
      </c>
      <c r="D20791">
        <v>1000</v>
      </c>
      <c r="E20791" t="s">
        <v>9</v>
      </c>
      <c r="F20791" t="s">
        <v>10</v>
      </c>
      <c r="G20791" t="s">
        <v>17526</v>
      </c>
    </row>
    <row r="20792" spans="1:7">
      <c r="A20792" t="s">
        <v>17696</v>
      </c>
      <c r="B20792">
        <v>9000048253</v>
      </c>
      <c r="C20792">
        <v>526</v>
      </c>
      <c r="D20792">
        <v>526</v>
      </c>
      <c r="E20792" t="s">
        <v>9</v>
      </c>
      <c r="F20792" t="s">
        <v>10</v>
      </c>
      <c r="G20792" t="s">
        <v>17526</v>
      </c>
    </row>
    <row r="20793" spans="1:7">
      <c r="A20793" t="s">
        <v>17697</v>
      </c>
      <c r="B20793">
        <v>9000048253</v>
      </c>
      <c r="C20793">
        <v>1000</v>
      </c>
      <c r="D20793">
        <v>1000</v>
      </c>
      <c r="E20793" t="s">
        <v>9</v>
      </c>
      <c r="F20793" t="s">
        <v>10</v>
      </c>
      <c r="G20793" t="s">
        <v>17526</v>
      </c>
    </row>
    <row r="20794" spans="1:7">
      <c r="A20794" t="s">
        <v>32113</v>
      </c>
      <c r="B20794">
        <v>9000048253</v>
      </c>
      <c r="C20794">
        <v>1000</v>
      </c>
      <c r="D20794">
        <v>1000</v>
      </c>
      <c r="E20794" t="s">
        <v>9</v>
      </c>
      <c r="F20794" t="s">
        <v>10</v>
      </c>
      <c r="G20794" t="s">
        <v>17526</v>
      </c>
    </row>
    <row r="20795" spans="1:7">
      <c r="A20795" t="s">
        <v>36561</v>
      </c>
      <c r="B20795">
        <v>9000048253</v>
      </c>
      <c r="C20795">
        <v>1000</v>
      </c>
      <c r="D20795">
        <v>1000</v>
      </c>
      <c r="E20795" t="s">
        <v>146</v>
      </c>
      <c r="F20795" t="s">
        <v>147</v>
      </c>
      <c r="G20795" t="s">
        <v>17526</v>
      </c>
    </row>
    <row r="20796" spans="1:7">
      <c r="A20796" t="s">
        <v>17699</v>
      </c>
      <c r="B20796">
        <v>9000048262</v>
      </c>
      <c r="C20796">
        <v>1000</v>
      </c>
      <c r="D20796">
        <v>669</v>
      </c>
      <c r="E20796" t="s">
        <v>9</v>
      </c>
      <c r="F20796" t="s">
        <v>10</v>
      </c>
      <c r="G20796" t="s">
        <v>17533</v>
      </c>
    </row>
    <row r="20797" spans="1:7">
      <c r="A20797" t="s">
        <v>17700</v>
      </c>
      <c r="B20797">
        <v>9000048262</v>
      </c>
      <c r="C20797">
        <v>1000</v>
      </c>
      <c r="D20797">
        <v>856</v>
      </c>
      <c r="E20797" t="s">
        <v>9</v>
      </c>
      <c r="F20797" t="s">
        <v>10</v>
      </c>
      <c r="G20797" t="s">
        <v>17533</v>
      </c>
    </row>
    <row r="20798" spans="1:7">
      <c r="A20798" t="s">
        <v>17701</v>
      </c>
      <c r="B20798">
        <v>9000048262</v>
      </c>
      <c r="C20798">
        <v>1000</v>
      </c>
      <c r="D20798">
        <v>622</v>
      </c>
      <c r="E20798" t="s">
        <v>113</v>
      </c>
      <c r="F20798" t="s">
        <v>202</v>
      </c>
      <c r="G20798" t="s">
        <v>17533</v>
      </c>
    </row>
    <row r="20799" spans="1:7">
      <c r="A20799" t="s">
        <v>17702</v>
      </c>
      <c r="B20799">
        <v>9000048262</v>
      </c>
      <c r="C20799">
        <v>1000</v>
      </c>
      <c r="D20799">
        <v>1000</v>
      </c>
      <c r="E20799" t="s">
        <v>9</v>
      </c>
      <c r="F20799" t="s">
        <v>10</v>
      </c>
      <c r="G20799" t="s">
        <v>17533</v>
      </c>
    </row>
    <row r="20800" spans="1:7">
      <c r="A20800" t="s">
        <v>17703</v>
      </c>
      <c r="B20800">
        <v>9000048262</v>
      </c>
      <c r="C20800">
        <v>1000</v>
      </c>
      <c r="D20800">
        <v>1000</v>
      </c>
      <c r="E20800" t="s">
        <v>9</v>
      </c>
      <c r="F20800" t="s">
        <v>10</v>
      </c>
      <c r="G20800" t="s">
        <v>17533</v>
      </c>
    </row>
    <row r="20801" spans="1:7">
      <c r="A20801" t="s">
        <v>17704</v>
      </c>
      <c r="B20801">
        <v>9000048262</v>
      </c>
      <c r="C20801">
        <v>1000</v>
      </c>
      <c r="D20801">
        <v>1000</v>
      </c>
      <c r="E20801" t="s">
        <v>9</v>
      </c>
      <c r="F20801" t="s">
        <v>10</v>
      </c>
      <c r="G20801" t="s">
        <v>17533</v>
      </c>
    </row>
    <row r="20802" spans="1:7">
      <c r="A20802" t="s">
        <v>17705</v>
      </c>
      <c r="B20802">
        <v>9000048262</v>
      </c>
      <c r="C20802">
        <v>1000</v>
      </c>
      <c r="D20802">
        <v>1000</v>
      </c>
      <c r="E20802" t="s">
        <v>9</v>
      </c>
      <c r="F20802" t="s">
        <v>10</v>
      </c>
      <c r="G20802" t="s">
        <v>17533</v>
      </c>
    </row>
    <row r="20803" spans="1:7">
      <c r="A20803" t="s">
        <v>32114</v>
      </c>
      <c r="B20803">
        <v>9000048262</v>
      </c>
      <c r="C20803">
        <v>1000</v>
      </c>
      <c r="D20803">
        <v>1000</v>
      </c>
      <c r="E20803" t="s">
        <v>9</v>
      </c>
      <c r="F20803" t="s">
        <v>10</v>
      </c>
      <c r="G20803" t="s">
        <v>17533</v>
      </c>
    </row>
    <row r="20804" spans="1:7">
      <c r="A20804" t="s">
        <v>32115</v>
      </c>
      <c r="B20804">
        <v>9000048262</v>
      </c>
      <c r="C20804">
        <v>1000</v>
      </c>
      <c r="D20804">
        <v>1000</v>
      </c>
      <c r="E20804" t="s">
        <v>9</v>
      </c>
      <c r="F20804" t="s">
        <v>10</v>
      </c>
      <c r="G20804" t="s">
        <v>17533</v>
      </c>
    </row>
    <row r="20805" spans="1:7">
      <c r="A20805" t="s">
        <v>32116</v>
      </c>
      <c r="B20805">
        <v>9000048262</v>
      </c>
      <c r="C20805">
        <v>1000</v>
      </c>
      <c r="D20805">
        <v>1000</v>
      </c>
      <c r="E20805" t="s">
        <v>9</v>
      </c>
      <c r="F20805" t="s">
        <v>10</v>
      </c>
      <c r="G20805" t="s">
        <v>17533</v>
      </c>
    </row>
    <row r="20806" spans="1:7">
      <c r="A20806" t="s">
        <v>17706</v>
      </c>
      <c r="B20806">
        <v>9000048271</v>
      </c>
      <c r="C20806">
        <v>1000</v>
      </c>
      <c r="D20806">
        <v>576</v>
      </c>
      <c r="E20806" t="s">
        <v>9</v>
      </c>
      <c r="F20806" t="s">
        <v>10</v>
      </c>
      <c r="G20806" t="s">
        <v>17599</v>
      </c>
    </row>
    <row r="20807" spans="1:7">
      <c r="A20807" t="s">
        <v>17707</v>
      </c>
      <c r="B20807">
        <v>9000048271</v>
      </c>
      <c r="C20807">
        <v>1000</v>
      </c>
      <c r="D20807">
        <v>148</v>
      </c>
      <c r="E20807" t="s">
        <v>113</v>
      </c>
      <c r="F20807" t="s">
        <v>202</v>
      </c>
      <c r="G20807" t="s">
        <v>17599</v>
      </c>
    </row>
    <row r="20808" spans="1:7">
      <c r="A20808" t="s">
        <v>17708</v>
      </c>
      <c r="B20808">
        <v>9000048271</v>
      </c>
      <c r="C20808">
        <v>1000</v>
      </c>
      <c r="D20808">
        <v>1000</v>
      </c>
      <c r="E20808" t="s">
        <v>20</v>
      </c>
      <c r="F20808" t="s">
        <v>1507</v>
      </c>
      <c r="G20808" t="s">
        <v>17599</v>
      </c>
    </row>
    <row r="20809" spans="1:7">
      <c r="A20809" t="s">
        <v>17709</v>
      </c>
      <c r="B20809">
        <v>9000048271</v>
      </c>
      <c r="C20809">
        <v>1000</v>
      </c>
      <c r="D20809">
        <v>1000</v>
      </c>
      <c r="E20809" t="s">
        <v>9</v>
      </c>
      <c r="F20809" t="s">
        <v>10</v>
      </c>
      <c r="G20809" t="s">
        <v>17599</v>
      </c>
    </row>
    <row r="20810" spans="1:7">
      <c r="A20810" t="s">
        <v>17710</v>
      </c>
      <c r="B20810">
        <v>9000048271</v>
      </c>
      <c r="C20810">
        <v>1000</v>
      </c>
      <c r="D20810">
        <v>1000</v>
      </c>
      <c r="E20810" t="s">
        <v>9</v>
      </c>
      <c r="F20810" t="s">
        <v>10</v>
      </c>
      <c r="G20810" t="s">
        <v>17599</v>
      </c>
    </row>
    <row r="20811" spans="1:7">
      <c r="A20811" t="s">
        <v>17711</v>
      </c>
      <c r="B20811">
        <v>9000048271</v>
      </c>
      <c r="C20811">
        <v>330</v>
      </c>
      <c r="D20811">
        <v>330</v>
      </c>
      <c r="E20811" t="s">
        <v>9</v>
      </c>
      <c r="F20811" t="s">
        <v>10</v>
      </c>
      <c r="G20811" t="s">
        <v>17599</v>
      </c>
    </row>
    <row r="20812" spans="1:7">
      <c r="A20812" t="s">
        <v>32117</v>
      </c>
      <c r="B20812">
        <v>9000048271</v>
      </c>
      <c r="C20812">
        <v>1000</v>
      </c>
      <c r="D20812">
        <v>1000</v>
      </c>
      <c r="E20812" t="s">
        <v>9</v>
      </c>
      <c r="F20812" t="s">
        <v>10</v>
      </c>
      <c r="G20812" t="s">
        <v>17599</v>
      </c>
    </row>
    <row r="20813" spans="1:7">
      <c r="A20813" t="s">
        <v>17712</v>
      </c>
      <c r="B20813">
        <v>9000048324</v>
      </c>
      <c r="C20813">
        <v>2000</v>
      </c>
      <c r="D20813">
        <v>973</v>
      </c>
      <c r="E20813" t="s">
        <v>9</v>
      </c>
      <c r="F20813" t="s">
        <v>10</v>
      </c>
      <c r="G20813" t="s">
        <v>15048</v>
      </c>
    </row>
    <row r="20814" spans="1:7">
      <c r="A20814" t="s">
        <v>17715</v>
      </c>
      <c r="B20814">
        <v>9000048511</v>
      </c>
      <c r="C20814">
        <v>3000</v>
      </c>
      <c r="D20814">
        <v>1199</v>
      </c>
      <c r="E20814" t="s">
        <v>113</v>
      </c>
      <c r="F20814" t="s">
        <v>202</v>
      </c>
      <c r="G20814" t="s">
        <v>18169</v>
      </c>
    </row>
    <row r="20815" spans="1:7">
      <c r="A20815" t="s">
        <v>17716</v>
      </c>
      <c r="B20815">
        <v>9000048511</v>
      </c>
      <c r="C20815">
        <v>3000</v>
      </c>
      <c r="D20815">
        <v>1985</v>
      </c>
      <c r="E20815" t="s">
        <v>9</v>
      </c>
      <c r="F20815" t="s">
        <v>10</v>
      </c>
      <c r="G20815" t="s">
        <v>18169</v>
      </c>
    </row>
    <row r="20816" spans="1:7">
      <c r="A20816" t="s">
        <v>17717</v>
      </c>
      <c r="B20816">
        <v>9000048511</v>
      </c>
      <c r="C20816">
        <v>3000</v>
      </c>
      <c r="D20816">
        <v>424</v>
      </c>
      <c r="E20816" t="s">
        <v>113</v>
      </c>
      <c r="F20816" t="s">
        <v>202</v>
      </c>
      <c r="G20816" t="s">
        <v>18169</v>
      </c>
    </row>
    <row r="20817" spans="1:7">
      <c r="A20817" t="s">
        <v>36562</v>
      </c>
      <c r="B20817">
        <v>9000048511</v>
      </c>
      <c r="C20817">
        <v>3000</v>
      </c>
      <c r="D20817">
        <v>3000</v>
      </c>
      <c r="E20817" t="s">
        <v>20</v>
      </c>
      <c r="F20817" t="s">
        <v>1507</v>
      </c>
      <c r="G20817" t="s">
        <v>18169</v>
      </c>
    </row>
    <row r="20818" spans="1:7">
      <c r="A20818" t="s">
        <v>36563</v>
      </c>
      <c r="B20818">
        <v>9000048511</v>
      </c>
      <c r="C20818">
        <v>3000</v>
      </c>
      <c r="D20818">
        <v>2</v>
      </c>
      <c r="E20818" t="s">
        <v>113</v>
      </c>
      <c r="F20818" t="s">
        <v>489</v>
      </c>
      <c r="G20818" t="s">
        <v>18169</v>
      </c>
    </row>
    <row r="20819" spans="1:7">
      <c r="A20819" t="s">
        <v>32118</v>
      </c>
      <c r="B20819">
        <v>9000048511</v>
      </c>
      <c r="C20819">
        <v>3000</v>
      </c>
      <c r="D20819">
        <v>2616</v>
      </c>
      <c r="E20819" t="s">
        <v>9</v>
      </c>
      <c r="F20819" t="s">
        <v>10</v>
      </c>
      <c r="G20819" t="s">
        <v>18169</v>
      </c>
    </row>
    <row r="20820" spans="1:7">
      <c r="A20820" t="s">
        <v>36564</v>
      </c>
      <c r="B20820">
        <v>9000048511</v>
      </c>
      <c r="C20820">
        <v>3000</v>
      </c>
      <c r="D20820">
        <v>10</v>
      </c>
      <c r="E20820" t="s">
        <v>113</v>
      </c>
      <c r="F20820" t="s">
        <v>489</v>
      </c>
      <c r="G20820" t="s">
        <v>18169</v>
      </c>
    </row>
    <row r="20821" spans="1:7">
      <c r="A20821" t="s">
        <v>36565</v>
      </c>
      <c r="B20821">
        <v>9000048511</v>
      </c>
      <c r="C20821">
        <v>3000</v>
      </c>
      <c r="D20821">
        <v>3</v>
      </c>
      <c r="E20821" t="s">
        <v>113</v>
      </c>
      <c r="F20821" t="s">
        <v>489</v>
      </c>
      <c r="G20821" t="s">
        <v>18169</v>
      </c>
    </row>
    <row r="20822" spans="1:7">
      <c r="A20822" t="s">
        <v>36566</v>
      </c>
      <c r="B20822">
        <v>9000048511</v>
      </c>
      <c r="C20822">
        <v>3000</v>
      </c>
      <c r="D20822">
        <v>2</v>
      </c>
      <c r="E20822" t="s">
        <v>113</v>
      </c>
      <c r="F20822" t="s">
        <v>489</v>
      </c>
      <c r="G20822" t="s">
        <v>18169</v>
      </c>
    </row>
    <row r="20823" spans="1:7">
      <c r="A20823" t="s">
        <v>36567</v>
      </c>
      <c r="B20823">
        <v>9000048511</v>
      </c>
      <c r="C20823">
        <v>3000</v>
      </c>
      <c r="D20823">
        <v>2599</v>
      </c>
      <c r="E20823" t="s">
        <v>189</v>
      </c>
      <c r="F20823" t="s">
        <v>492</v>
      </c>
      <c r="G20823" t="s">
        <v>18169</v>
      </c>
    </row>
    <row r="20824" spans="1:7">
      <c r="A20824" t="s">
        <v>36568</v>
      </c>
      <c r="B20824">
        <v>9000048511</v>
      </c>
      <c r="C20824">
        <v>3000</v>
      </c>
      <c r="D20824">
        <v>3000</v>
      </c>
      <c r="E20824" t="s">
        <v>20</v>
      </c>
      <c r="F20824" t="s">
        <v>116</v>
      </c>
      <c r="G20824" t="s">
        <v>18169</v>
      </c>
    </row>
    <row r="20825" spans="1:7">
      <c r="A20825" t="s">
        <v>36569</v>
      </c>
      <c r="B20825">
        <v>9000048511</v>
      </c>
      <c r="C20825">
        <v>3000</v>
      </c>
      <c r="D20825">
        <v>3000</v>
      </c>
      <c r="E20825" t="s">
        <v>20</v>
      </c>
      <c r="F20825" t="s">
        <v>116</v>
      </c>
      <c r="G20825" t="s">
        <v>18169</v>
      </c>
    </row>
    <row r="20826" spans="1:7">
      <c r="A20826" t="s">
        <v>36570</v>
      </c>
      <c r="B20826">
        <v>9000048511</v>
      </c>
      <c r="C20826">
        <v>3000</v>
      </c>
      <c r="D20826">
        <v>3000</v>
      </c>
      <c r="E20826" t="s">
        <v>20</v>
      </c>
      <c r="F20826" t="s">
        <v>116</v>
      </c>
      <c r="G20826" t="s">
        <v>18169</v>
      </c>
    </row>
    <row r="20827" spans="1:7">
      <c r="A20827" t="s">
        <v>32119</v>
      </c>
      <c r="B20827">
        <v>9000048511</v>
      </c>
      <c r="C20827">
        <v>3000</v>
      </c>
      <c r="D20827">
        <v>3000</v>
      </c>
      <c r="E20827" t="s">
        <v>9</v>
      </c>
      <c r="F20827" t="s">
        <v>10</v>
      </c>
      <c r="G20827" t="s">
        <v>18169</v>
      </c>
    </row>
    <row r="20828" spans="1:7">
      <c r="A20828" t="s">
        <v>32120</v>
      </c>
      <c r="B20828">
        <v>9000048511</v>
      </c>
      <c r="C20828">
        <v>3000</v>
      </c>
      <c r="D20828">
        <v>3000</v>
      </c>
      <c r="E20828" t="s">
        <v>9</v>
      </c>
      <c r="F20828" t="s">
        <v>10</v>
      </c>
      <c r="G20828" t="s">
        <v>18169</v>
      </c>
    </row>
    <row r="20829" spans="1:7">
      <c r="A20829" t="s">
        <v>32121</v>
      </c>
      <c r="B20829">
        <v>9000048511</v>
      </c>
      <c r="C20829">
        <v>3000</v>
      </c>
      <c r="D20829">
        <v>3000</v>
      </c>
      <c r="E20829" t="s">
        <v>9</v>
      </c>
      <c r="F20829" t="s">
        <v>10</v>
      </c>
      <c r="G20829" t="s">
        <v>18169</v>
      </c>
    </row>
    <row r="20830" spans="1:7">
      <c r="A20830" t="s">
        <v>32122</v>
      </c>
      <c r="B20830">
        <v>9000048511</v>
      </c>
      <c r="C20830">
        <v>3000</v>
      </c>
      <c r="D20830">
        <v>3000</v>
      </c>
      <c r="E20830" t="s">
        <v>9</v>
      </c>
      <c r="F20830" t="s">
        <v>10</v>
      </c>
      <c r="G20830" t="s">
        <v>18169</v>
      </c>
    </row>
    <row r="20831" spans="1:7">
      <c r="A20831" t="s">
        <v>32123</v>
      </c>
      <c r="B20831">
        <v>9000048511</v>
      </c>
      <c r="C20831">
        <v>3000</v>
      </c>
      <c r="D20831">
        <v>3000</v>
      </c>
      <c r="E20831" t="s">
        <v>9</v>
      </c>
      <c r="F20831" t="s">
        <v>10</v>
      </c>
      <c r="G20831" t="s">
        <v>18169</v>
      </c>
    </row>
    <row r="20832" spans="1:7">
      <c r="A20832" t="s">
        <v>32124</v>
      </c>
      <c r="B20832">
        <v>9000048511</v>
      </c>
      <c r="C20832">
        <v>3000</v>
      </c>
      <c r="D20832">
        <v>3000</v>
      </c>
      <c r="E20832" t="s">
        <v>9</v>
      </c>
      <c r="F20832" t="s">
        <v>10</v>
      </c>
      <c r="G20832" t="s">
        <v>18169</v>
      </c>
    </row>
    <row r="20833" spans="1:7">
      <c r="A20833" t="s">
        <v>32125</v>
      </c>
      <c r="B20833">
        <v>9000048511</v>
      </c>
      <c r="C20833">
        <v>3000</v>
      </c>
      <c r="D20833">
        <v>3000</v>
      </c>
      <c r="E20833" t="s">
        <v>9</v>
      </c>
      <c r="F20833" t="s">
        <v>10</v>
      </c>
      <c r="G20833" t="s">
        <v>18169</v>
      </c>
    </row>
    <row r="20834" spans="1:7">
      <c r="A20834" t="s">
        <v>32126</v>
      </c>
      <c r="B20834">
        <v>9000048511</v>
      </c>
      <c r="C20834">
        <v>3000</v>
      </c>
      <c r="D20834">
        <v>3000</v>
      </c>
      <c r="E20834" t="s">
        <v>9</v>
      </c>
      <c r="F20834" t="s">
        <v>10</v>
      </c>
      <c r="G20834" t="s">
        <v>18169</v>
      </c>
    </row>
    <row r="20835" spans="1:7">
      <c r="A20835" t="s">
        <v>32127</v>
      </c>
      <c r="B20835">
        <v>9000048511</v>
      </c>
      <c r="C20835">
        <v>3000</v>
      </c>
      <c r="D20835">
        <v>3000</v>
      </c>
      <c r="E20835" t="s">
        <v>9</v>
      </c>
      <c r="F20835" t="s">
        <v>10</v>
      </c>
      <c r="G20835" t="s">
        <v>18169</v>
      </c>
    </row>
    <row r="20836" spans="1:7">
      <c r="A20836" t="s">
        <v>32128</v>
      </c>
      <c r="B20836">
        <v>9000048511</v>
      </c>
      <c r="C20836">
        <v>3000</v>
      </c>
      <c r="D20836">
        <v>3000</v>
      </c>
      <c r="E20836" t="s">
        <v>9</v>
      </c>
      <c r="F20836" t="s">
        <v>10</v>
      </c>
      <c r="G20836" t="s">
        <v>18169</v>
      </c>
    </row>
    <row r="20837" spans="1:7">
      <c r="A20837" t="s">
        <v>32129</v>
      </c>
      <c r="B20837">
        <v>9000048511</v>
      </c>
      <c r="C20837">
        <v>3000</v>
      </c>
      <c r="D20837">
        <v>3000</v>
      </c>
      <c r="E20837" t="s">
        <v>9</v>
      </c>
      <c r="F20837" t="s">
        <v>10</v>
      </c>
      <c r="G20837" t="s">
        <v>18169</v>
      </c>
    </row>
    <row r="20838" spans="1:7">
      <c r="A20838" t="s">
        <v>32130</v>
      </c>
      <c r="B20838">
        <v>9000048511</v>
      </c>
      <c r="C20838">
        <v>3000</v>
      </c>
      <c r="D20838">
        <v>3000</v>
      </c>
      <c r="E20838" t="s">
        <v>9</v>
      </c>
      <c r="F20838" t="s">
        <v>10</v>
      </c>
      <c r="G20838" t="s">
        <v>18169</v>
      </c>
    </row>
    <row r="20839" spans="1:7">
      <c r="A20839" t="s">
        <v>32131</v>
      </c>
      <c r="B20839">
        <v>9000048511</v>
      </c>
      <c r="C20839">
        <v>3000</v>
      </c>
      <c r="D20839">
        <v>3000</v>
      </c>
      <c r="E20839" t="s">
        <v>9</v>
      </c>
      <c r="F20839" t="s">
        <v>10</v>
      </c>
      <c r="G20839" t="s">
        <v>18169</v>
      </c>
    </row>
    <row r="20840" spans="1:7">
      <c r="A20840" t="s">
        <v>32132</v>
      </c>
      <c r="B20840">
        <v>9000048511</v>
      </c>
      <c r="C20840">
        <v>3000</v>
      </c>
      <c r="D20840">
        <v>3000</v>
      </c>
      <c r="E20840" t="s">
        <v>9</v>
      </c>
      <c r="F20840" t="s">
        <v>10</v>
      </c>
      <c r="G20840" t="s">
        <v>18169</v>
      </c>
    </row>
    <row r="20841" spans="1:7">
      <c r="A20841" t="s">
        <v>32133</v>
      </c>
      <c r="B20841">
        <v>9000048511</v>
      </c>
      <c r="C20841">
        <v>3000</v>
      </c>
      <c r="D20841">
        <v>3000</v>
      </c>
      <c r="E20841" t="s">
        <v>9</v>
      </c>
      <c r="F20841" t="s">
        <v>10</v>
      </c>
      <c r="G20841" t="s">
        <v>18169</v>
      </c>
    </row>
    <row r="20842" spans="1:7">
      <c r="A20842" t="s">
        <v>32134</v>
      </c>
      <c r="B20842">
        <v>9000048511</v>
      </c>
      <c r="C20842">
        <v>3000</v>
      </c>
      <c r="D20842">
        <v>3000</v>
      </c>
      <c r="E20842" t="s">
        <v>9</v>
      </c>
      <c r="F20842" t="s">
        <v>10</v>
      </c>
      <c r="G20842" t="s">
        <v>18169</v>
      </c>
    </row>
    <row r="20843" spans="1:7">
      <c r="A20843" t="s">
        <v>32135</v>
      </c>
      <c r="B20843">
        <v>9000048511</v>
      </c>
      <c r="C20843">
        <v>3000</v>
      </c>
      <c r="D20843">
        <v>3000</v>
      </c>
      <c r="E20843" t="s">
        <v>9</v>
      </c>
      <c r="F20843" t="s">
        <v>10</v>
      </c>
      <c r="G20843" t="s">
        <v>18169</v>
      </c>
    </row>
    <row r="20844" spans="1:7">
      <c r="A20844" t="s">
        <v>32136</v>
      </c>
      <c r="B20844">
        <v>9000048511</v>
      </c>
      <c r="C20844">
        <v>3000</v>
      </c>
      <c r="D20844">
        <v>3000</v>
      </c>
      <c r="E20844" t="s">
        <v>9</v>
      </c>
      <c r="F20844" t="s">
        <v>10</v>
      </c>
      <c r="G20844" t="s">
        <v>18169</v>
      </c>
    </row>
    <row r="20845" spans="1:7">
      <c r="A20845" t="s">
        <v>32137</v>
      </c>
      <c r="B20845">
        <v>9000048511</v>
      </c>
      <c r="C20845">
        <v>3000</v>
      </c>
      <c r="D20845">
        <v>3000</v>
      </c>
      <c r="E20845" t="s">
        <v>9</v>
      </c>
      <c r="F20845" t="s">
        <v>10</v>
      </c>
      <c r="G20845" t="s">
        <v>18169</v>
      </c>
    </row>
    <row r="20846" spans="1:7">
      <c r="A20846" t="s">
        <v>32138</v>
      </c>
      <c r="B20846">
        <v>9000048511</v>
      </c>
      <c r="C20846">
        <v>3000</v>
      </c>
      <c r="D20846">
        <v>3000</v>
      </c>
      <c r="E20846" t="s">
        <v>9</v>
      </c>
      <c r="F20846" t="s">
        <v>10</v>
      </c>
      <c r="G20846" t="s">
        <v>18169</v>
      </c>
    </row>
    <row r="20847" spans="1:7">
      <c r="A20847" t="s">
        <v>32139</v>
      </c>
      <c r="B20847">
        <v>9000048511</v>
      </c>
      <c r="C20847">
        <v>3000</v>
      </c>
      <c r="D20847">
        <v>3000</v>
      </c>
      <c r="E20847" t="s">
        <v>9</v>
      </c>
      <c r="F20847" t="s">
        <v>10</v>
      </c>
      <c r="G20847" t="s">
        <v>18169</v>
      </c>
    </row>
    <row r="20848" spans="1:7">
      <c r="A20848" t="s">
        <v>32140</v>
      </c>
      <c r="B20848">
        <v>9000048511</v>
      </c>
      <c r="C20848">
        <v>3000</v>
      </c>
      <c r="D20848">
        <v>3000</v>
      </c>
      <c r="E20848" t="s">
        <v>9</v>
      </c>
      <c r="F20848" t="s">
        <v>10</v>
      </c>
      <c r="G20848" t="s">
        <v>18169</v>
      </c>
    </row>
    <row r="20849" spans="1:7">
      <c r="A20849" t="s">
        <v>32141</v>
      </c>
      <c r="B20849">
        <v>9000048511</v>
      </c>
      <c r="C20849">
        <v>3000</v>
      </c>
      <c r="D20849">
        <v>3000</v>
      </c>
      <c r="E20849" t="s">
        <v>9</v>
      </c>
      <c r="F20849" t="s">
        <v>10</v>
      </c>
      <c r="G20849" t="s">
        <v>18169</v>
      </c>
    </row>
    <row r="20850" spans="1:7">
      <c r="A20850" t="s">
        <v>17719</v>
      </c>
      <c r="B20850">
        <v>9000048529</v>
      </c>
      <c r="C20850">
        <v>3000</v>
      </c>
      <c r="D20850">
        <v>1384</v>
      </c>
      <c r="E20850" t="s">
        <v>9</v>
      </c>
      <c r="F20850" t="s">
        <v>10</v>
      </c>
      <c r="G20850" t="s">
        <v>17718</v>
      </c>
    </row>
    <row r="20851" spans="1:7">
      <c r="A20851" t="s">
        <v>17720</v>
      </c>
      <c r="B20851">
        <v>9000048529</v>
      </c>
      <c r="C20851">
        <v>3000</v>
      </c>
      <c r="D20851">
        <v>2080</v>
      </c>
      <c r="E20851" t="s">
        <v>113</v>
      </c>
      <c r="F20851" t="s">
        <v>202</v>
      </c>
      <c r="G20851" t="s">
        <v>17718</v>
      </c>
    </row>
    <row r="20852" spans="1:7">
      <c r="A20852" t="s">
        <v>17721</v>
      </c>
      <c r="B20852">
        <v>9000048529</v>
      </c>
      <c r="C20852">
        <v>3000</v>
      </c>
      <c r="D20852">
        <v>2219</v>
      </c>
      <c r="E20852" t="s">
        <v>113</v>
      </c>
      <c r="F20852" t="s">
        <v>202</v>
      </c>
      <c r="G20852" t="s">
        <v>17718</v>
      </c>
    </row>
    <row r="20853" spans="1:7">
      <c r="A20853" t="s">
        <v>17722</v>
      </c>
      <c r="B20853">
        <v>9000048529</v>
      </c>
      <c r="C20853">
        <v>3000</v>
      </c>
      <c r="D20853">
        <v>2808</v>
      </c>
      <c r="E20853" t="s">
        <v>9</v>
      </c>
      <c r="F20853" t="s">
        <v>10</v>
      </c>
      <c r="G20853" t="s">
        <v>17718</v>
      </c>
    </row>
    <row r="20854" spans="1:7">
      <c r="A20854" t="s">
        <v>17723</v>
      </c>
      <c r="B20854">
        <v>9000048529</v>
      </c>
      <c r="C20854">
        <v>3000</v>
      </c>
      <c r="D20854">
        <v>3000</v>
      </c>
      <c r="E20854" t="s">
        <v>9</v>
      </c>
      <c r="F20854" t="s">
        <v>10</v>
      </c>
      <c r="G20854" t="s">
        <v>17718</v>
      </c>
    </row>
    <row r="20855" spans="1:7">
      <c r="A20855" t="s">
        <v>17724</v>
      </c>
      <c r="B20855">
        <v>9000048529</v>
      </c>
      <c r="C20855">
        <v>3000</v>
      </c>
      <c r="D20855">
        <v>3000</v>
      </c>
      <c r="E20855" t="s">
        <v>9</v>
      </c>
      <c r="F20855" t="s">
        <v>10</v>
      </c>
      <c r="G20855" t="s">
        <v>17718</v>
      </c>
    </row>
    <row r="20856" spans="1:7">
      <c r="A20856" t="s">
        <v>17725</v>
      </c>
      <c r="B20856">
        <v>9000048529</v>
      </c>
      <c r="C20856">
        <v>3000</v>
      </c>
      <c r="D20856">
        <v>3000</v>
      </c>
      <c r="E20856" t="s">
        <v>9</v>
      </c>
      <c r="F20856" t="s">
        <v>10</v>
      </c>
      <c r="G20856" t="s">
        <v>17718</v>
      </c>
    </row>
    <row r="20857" spans="1:7">
      <c r="A20857" t="s">
        <v>17726</v>
      </c>
      <c r="B20857">
        <v>9000048529</v>
      </c>
      <c r="C20857">
        <v>3000</v>
      </c>
      <c r="D20857">
        <v>3000</v>
      </c>
      <c r="E20857" t="s">
        <v>9</v>
      </c>
      <c r="F20857" t="s">
        <v>10</v>
      </c>
      <c r="G20857" t="s">
        <v>17718</v>
      </c>
    </row>
    <row r="20858" spans="1:7">
      <c r="A20858" t="s">
        <v>17727</v>
      </c>
      <c r="B20858">
        <v>9000048529</v>
      </c>
      <c r="C20858">
        <v>3000</v>
      </c>
      <c r="D20858">
        <v>3000</v>
      </c>
      <c r="E20858" t="s">
        <v>9</v>
      </c>
      <c r="F20858" t="s">
        <v>10</v>
      </c>
      <c r="G20858" t="s">
        <v>17718</v>
      </c>
    </row>
    <row r="20859" spans="1:7">
      <c r="A20859" t="s">
        <v>17728</v>
      </c>
      <c r="B20859">
        <v>9000048529</v>
      </c>
      <c r="C20859">
        <v>3000</v>
      </c>
      <c r="D20859">
        <v>3000</v>
      </c>
      <c r="E20859" t="s">
        <v>9</v>
      </c>
      <c r="F20859" t="s">
        <v>10</v>
      </c>
      <c r="G20859" t="s">
        <v>17718</v>
      </c>
    </row>
    <row r="20860" spans="1:7">
      <c r="A20860" t="s">
        <v>17729</v>
      </c>
      <c r="B20860">
        <v>9000048529</v>
      </c>
      <c r="C20860">
        <v>3000</v>
      </c>
      <c r="D20860">
        <v>3000</v>
      </c>
      <c r="E20860" t="s">
        <v>9</v>
      </c>
      <c r="F20860" t="s">
        <v>10</v>
      </c>
      <c r="G20860" t="s">
        <v>17718</v>
      </c>
    </row>
    <row r="20861" spans="1:7">
      <c r="A20861" t="s">
        <v>17730</v>
      </c>
      <c r="B20861">
        <v>9000048529</v>
      </c>
      <c r="C20861">
        <v>3000</v>
      </c>
      <c r="D20861">
        <v>3000</v>
      </c>
      <c r="E20861" t="s">
        <v>9</v>
      </c>
      <c r="F20861" t="s">
        <v>10</v>
      </c>
      <c r="G20861" t="s">
        <v>17718</v>
      </c>
    </row>
    <row r="20862" spans="1:7">
      <c r="A20862" t="s">
        <v>17731</v>
      </c>
      <c r="B20862">
        <v>9000048529</v>
      </c>
      <c r="C20862">
        <v>3000</v>
      </c>
      <c r="D20862">
        <v>3000</v>
      </c>
      <c r="E20862" t="s">
        <v>9</v>
      </c>
      <c r="F20862" t="s">
        <v>10</v>
      </c>
      <c r="G20862" t="s">
        <v>17718</v>
      </c>
    </row>
    <row r="20863" spans="1:7">
      <c r="A20863" t="s">
        <v>17732</v>
      </c>
      <c r="B20863">
        <v>9000048529</v>
      </c>
      <c r="C20863">
        <v>3000</v>
      </c>
      <c r="D20863">
        <v>3000</v>
      </c>
      <c r="E20863" t="s">
        <v>9</v>
      </c>
      <c r="F20863" t="s">
        <v>10</v>
      </c>
      <c r="G20863" t="s">
        <v>17718</v>
      </c>
    </row>
    <row r="20864" spans="1:7">
      <c r="A20864" t="s">
        <v>17734</v>
      </c>
      <c r="B20864">
        <v>9000048895</v>
      </c>
      <c r="C20864">
        <v>3000</v>
      </c>
      <c r="D20864">
        <v>1737</v>
      </c>
      <c r="E20864" t="s">
        <v>9</v>
      </c>
      <c r="F20864" t="s">
        <v>10</v>
      </c>
      <c r="G20864" t="s">
        <v>17541</v>
      </c>
    </row>
    <row r="20865" spans="1:7">
      <c r="A20865" t="s">
        <v>32142</v>
      </c>
      <c r="B20865">
        <v>9000048895</v>
      </c>
      <c r="C20865">
        <v>3000</v>
      </c>
      <c r="D20865">
        <v>2856</v>
      </c>
      <c r="E20865" t="s">
        <v>9</v>
      </c>
      <c r="F20865" t="s">
        <v>10</v>
      </c>
      <c r="G20865" t="s">
        <v>17541</v>
      </c>
    </row>
    <row r="20866" spans="1:7">
      <c r="A20866" t="s">
        <v>17735</v>
      </c>
      <c r="B20866">
        <v>9000048984</v>
      </c>
      <c r="C20866">
        <v>2500</v>
      </c>
      <c r="D20866">
        <v>1038</v>
      </c>
      <c r="E20866" t="s">
        <v>9</v>
      </c>
      <c r="F20866" t="s">
        <v>10</v>
      </c>
      <c r="G20866" t="s">
        <v>32143</v>
      </c>
    </row>
    <row r="20867" spans="1:7">
      <c r="A20867" t="s">
        <v>17737</v>
      </c>
      <c r="B20867">
        <v>9000048984</v>
      </c>
      <c r="C20867">
        <v>2500</v>
      </c>
      <c r="D20867">
        <v>1875</v>
      </c>
      <c r="E20867" t="s">
        <v>189</v>
      </c>
      <c r="F20867" t="s">
        <v>205</v>
      </c>
      <c r="G20867" t="s">
        <v>32143</v>
      </c>
    </row>
    <row r="20868" spans="1:7">
      <c r="A20868" t="s">
        <v>17738</v>
      </c>
      <c r="B20868">
        <v>9000048984</v>
      </c>
      <c r="C20868">
        <v>2500</v>
      </c>
      <c r="D20868">
        <v>2232</v>
      </c>
      <c r="E20868" t="s">
        <v>113</v>
      </c>
      <c r="F20868" t="s">
        <v>202</v>
      </c>
      <c r="G20868" t="s">
        <v>32143</v>
      </c>
    </row>
    <row r="20869" spans="1:7">
      <c r="A20869" t="s">
        <v>17739</v>
      </c>
      <c r="B20869">
        <v>9000048984</v>
      </c>
      <c r="C20869">
        <v>2500</v>
      </c>
      <c r="D20869">
        <v>2500</v>
      </c>
      <c r="E20869" t="s">
        <v>9</v>
      </c>
      <c r="F20869" t="s">
        <v>10</v>
      </c>
      <c r="G20869" t="s">
        <v>32143</v>
      </c>
    </row>
    <row r="20870" spans="1:7">
      <c r="A20870" t="s">
        <v>17740</v>
      </c>
      <c r="B20870">
        <v>9000048984</v>
      </c>
      <c r="C20870">
        <v>2500</v>
      </c>
      <c r="D20870">
        <v>2500</v>
      </c>
      <c r="E20870" t="s">
        <v>9</v>
      </c>
      <c r="F20870" t="s">
        <v>10</v>
      </c>
      <c r="G20870" t="s">
        <v>32143</v>
      </c>
    </row>
    <row r="20871" spans="1:7">
      <c r="A20871" t="s">
        <v>17741</v>
      </c>
      <c r="B20871">
        <v>9000048984</v>
      </c>
      <c r="C20871">
        <v>2500</v>
      </c>
      <c r="D20871">
        <v>2500</v>
      </c>
      <c r="E20871" t="s">
        <v>9</v>
      </c>
      <c r="F20871" t="s">
        <v>10</v>
      </c>
      <c r="G20871" t="s">
        <v>32143</v>
      </c>
    </row>
    <row r="20872" spans="1:7">
      <c r="A20872" t="s">
        <v>17742</v>
      </c>
      <c r="B20872">
        <v>9000048984</v>
      </c>
      <c r="C20872">
        <v>2500</v>
      </c>
      <c r="D20872">
        <v>2500</v>
      </c>
      <c r="E20872" t="s">
        <v>9</v>
      </c>
      <c r="F20872" t="s">
        <v>10</v>
      </c>
      <c r="G20872" t="s">
        <v>32143</v>
      </c>
    </row>
    <row r="20873" spans="1:7">
      <c r="A20873" t="s">
        <v>32144</v>
      </c>
      <c r="B20873">
        <v>9000048984</v>
      </c>
      <c r="C20873">
        <v>2500</v>
      </c>
      <c r="D20873">
        <v>2500</v>
      </c>
      <c r="E20873" t="s">
        <v>9</v>
      </c>
      <c r="F20873" t="s">
        <v>10</v>
      </c>
      <c r="G20873" t="s">
        <v>32143</v>
      </c>
    </row>
    <row r="20874" spans="1:7">
      <c r="A20874" t="s">
        <v>32145</v>
      </c>
      <c r="B20874">
        <v>9000048984</v>
      </c>
      <c r="C20874">
        <v>2500</v>
      </c>
      <c r="D20874">
        <v>2500</v>
      </c>
      <c r="E20874" t="s">
        <v>9</v>
      </c>
      <c r="F20874" t="s">
        <v>10</v>
      </c>
      <c r="G20874" t="s">
        <v>32143</v>
      </c>
    </row>
    <row r="20875" spans="1:7">
      <c r="A20875" t="s">
        <v>17743</v>
      </c>
      <c r="B20875">
        <v>9000049118</v>
      </c>
      <c r="C20875">
        <v>1250</v>
      </c>
      <c r="D20875">
        <v>797</v>
      </c>
      <c r="E20875" t="s">
        <v>9</v>
      </c>
      <c r="F20875" t="s">
        <v>10</v>
      </c>
      <c r="G20875" t="s">
        <v>17058</v>
      </c>
    </row>
    <row r="20876" spans="1:7">
      <c r="A20876" t="s">
        <v>32146</v>
      </c>
      <c r="B20876">
        <v>9000049118</v>
      </c>
      <c r="C20876">
        <v>1250</v>
      </c>
      <c r="D20876">
        <v>1250</v>
      </c>
      <c r="E20876" t="s">
        <v>9</v>
      </c>
      <c r="F20876" t="s">
        <v>10</v>
      </c>
      <c r="G20876" t="s">
        <v>17058</v>
      </c>
    </row>
    <row r="20877" spans="1:7">
      <c r="A20877" t="s">
        <v>17745</v>
      </c>
      <c r="B20877">
        <v>9000049127</v>
      </c>
      <c r="C20877">
        <v>1233</v>
      </c>
      <c r="D20877">
        <v>584</v>
      </c>
      <c r="E20877" t="s">
        <v>9</v>
      </c>
      <c r="F20877" t="s">
        <v>10</v>
      </c>
      <c r="G20877" t="s">
        <v>17744</v>
      </c>
    </row>
    <row r="20878" spans="1:7">
      <c r="A20878" t="s">
        <v>17747</v>
      </c>
      <c r="B20878">
        <v>9000049127</v>
      </c>
      <c r="C20878">
        <v>1250</v>
      </c>
      <c r="D20878">
        <v>1250</v>
      </c>
      <c r="E20878" t="s">
        <v>9</v>
      </c>
      <c r="F20878" t="s">
        <v>10</v>
      </c>
      <c r="G20878" t="s">
        <v>17744</v>
      </c>
    </row>
    <row r="20879" spans="1:7">
      <c r="A20879" t="s">
        <v>17748</v>
      </c>
      <c r="B20879">
        <v>9000049127</v>
      </c>
      <c r="C20879">
        <v>1250</v>
      </c>
      <c r="D20879">
        <v>1250</v>
      </c>
      <c r="E20879" t="s">
        <v>9</v>
      </c>
      <c r="F20879" t="s">
        <v>10</v>
      </c>
      <c r="G20879" t="s">
        <v>17744</v>
      </c>
    </row>
    <row r="20880" spans="1:7">
      <c r="A20880" t="s">
        <v>32147</v>
      </c>
      <c r="B20880">
        <v>9000049145</v>
      </c>
      <c r="C20880">
        <v>250</v>
      </c>
      <c r="D20880">
        <v>215</v>
      </c>
      <c r="E20880" t="s">
        <v>9</v>
      </c>
      <c r="F20880" t="s">
        <v>10</v>
      </c>
      <c r="G20880" t="s">
        <v>17601</v>
      </c>
    </row>
    <row r="20881" spans="1:7">
      <c r="A20881" t="s">
        <v>17749</v>
      </c>
      <c r="B20881">
        <v>9000049234</v>
      </c>
      <c r="C20881">
        <v>3000</v>
      </c>
      <c r="D20881">
        <v>1090</v>
      </c>
      <c r="E20881" t="s">
        <v>113</v>
      </c>
      <c r="F20881" t="s">
        <v>202</v>
      </c>
      <c r="G20881" t="s">
        <v>17750</v>
      </c>
    </row>
    <row r="20882" spans="1:7">
      <c r="A20882" t="s">
        <v>17751</v>
      </c>
      <c r="B20882">
        <v>9000049234</v>
      </c>
      <c r="C20882">
        <v>3000</v>
      </c>
      <c r="D20882">
        <v>2784</v>
      </c>
      <c r="E20882" t="s">
        <v>9</v>
      </c>
      <c r="F20882" t="s">
        <v>10</v>
      </c>
      <c r="G20882" t="s">
        <v>17750</v>
      </c>
    </row>
    <row r="20883" spans="1:7">
      <c r="A20883" t="s">
        <v>17752</v>
      </c>
      <c r="B20883">
        <v>9000049234</v>
      </c>
      <c r="C20883">
        <v>3000</v>
      </c>
      <c r="D20883">
        <v>1640</v>
      </c>
      <c r="E20883" t="s">
        <v>113</v>
      </c>
      <c r="F20883" t="s">
        <v>202</v>
      </c>
      <c r="G20883" t="s">
        <v>17750</v>
      </c>
    </row>
    <row r="20884" spans="1:7">
      <c r="A20884" t="s">
        <v>17753</v>
      </c>
      <c r="B20884">
        <v>9000049234</v>
      </c>
      <c r="C20884">
        <v>3000</v>
      </c>
      <c r="D20884">
        <v>3000</v>
      </c>
      <c r="E20884" t="s">
        <v>9</v>
      </c>
      <c r="F20884" t="s">
        <v>10</v>
      </c>
      <c r="G20884" t="s">
        <v>17750</v>
      </c>
    </row>
    <row r="20885" spans="1:7">
      <c r="A20885" t="s">
        <v>17754</v>
      </c>
      <c r="B20885">
        <v>9000049234</v>
      </c>
      <c r="C20885">
        <v>3000</v>
      </c>
      <c r="D20885">
        <v>3000</v>
      </c>
      <c r="E20885" t="s">
        <v>9</v>
      </c>
      <c r="F20885" t="s">
        <v>10</v>
      </c>
      <c r="G20885" t="s">
        <v>17750</v>
      </c>
    </row>
    <row r="20886" spans="1:7">
      <c r="A20886" t="s">
        <v>17755</v>
      </c>
      <c r="B20886">
        <v>9000049234</v>
      </c>
      <c r="C20886">
        <v>3000</v>
      </c>
      <c r="D20886">
        <v>3000</v>
      </c>
      <c r="E20886" t="s">
        <v>9</v>
      </c>
      <c r="F20886" t="s">
        <v>10</v>
      </c>
      <c r="G20886" t="s">
        <v>17750</v>
      </c>
    </row>
    <row r="20887" spans="1:7">
      <c r="A20887" t="s">
        <v>17756</v>
      </c>
      <c r="B20887">
        <v>9000049234</v>
      </c>
      <c r="C20887">
        <v>3000</v>
      </c>
      <c r="D20887">
        <v>3000</v>
      </c>
      <c r="E20887" t="s">
        <v>9</v>
      </c>
      <c r="F20887" t="s">
        <v>10</v>
      </c>
      <c r="G20887" t="s">
        <v>17750</v>
      </c>
    </row>
    <row r="20888" spans="1:7">
      <c r="A20888" t="s">
        <v>17757</v>
      </c>
      <c r="B20888">
        <v>9000049234</v>
      </c>
      <c r="C20888">
        <v>3000</v>
      </c>
      <c r="D20888">
        <v>3000</v>
      </c>
      <c r="E20888" t="s">
        <v>9</v>
      </c>
      <c r="F20888" t="s">
        <v>10</v>
      </c>
      <c r="G20888" t="s">
        <v>17750</v>
      </c>
    </row>
    <row r="20889" spans="1:7">
      <c r="A20889" t="s">
        <v>17758</v>
      </c>
      <c r="B20889">
        <v>9000049234</v>
      </c>
      <c r="C20889">
        <v>3000</v>
      </c>
      <c r="D20889">
        <v>3000</v>
      </c>
      <c r="E20889" t="s">
        <v>9</v>
      </c>
      <c r="F20889" t="s">
        <v>10</v>
      </c>
      <c r="G20889" t="s">
        <v>17750</v>
      </c>
    </row>
    <row r="20890" spans="1:7">
      <c r="A20890" t="s">
        <v>17759</v>
      </c>
      <c r="B20890">
        <v>9000049234</v>
      </c>
      <c r="C20890">
        <v>3000</v>
      </c>
      <c r="D20890">
        <v>3000</v>
      </c>
      <c r="E20890" t="s">
        <v>9</v>
      </c>
      <c r="F20890" t="s">
        <v>10</v>
      </c>
      <c r="G20890" t="s">
        <v>17750</v>
      </c>
    </row>
    <row r="20891" spans="1:7">
      <c r="A20891" t="s">
        <v>17760</v>
      </c>
      <c r="B20891">
        <v>9000049234</v>
      </c>
      <c r="C20891">
        <v>3000</v>
      </c>
      <c r="D20891">
        <v>3000</v>
      </c>
      <c r="E20891" t="s">
        <v>9</v>
      </c>
      <c r="F20891" t="s">
        <v>10</v>
      </c>
      <c r="G20891" t="s">
        <v>17750</v>
      </c>
    </row>
    <row r="20892" spans="1:7">
      <c r="A20892" t="s">
        <v>17761</v>
      </c>
      <c r="B20892">
        <v>9000049234</v>
      </c>
      <c r="C20892">
        <v>3000</v>
      </c>
      <c r="D20892">
        <v>3000</v>
      </c>
      <c r="E20892" t="s">
        <v>9</v>
      </c>
      <c r="F20892" t="s">
        <v>10</v>
      </c>
      <c r="G20892" t="s">
        <v>17750</v>
      </c>
    </row>
    <row r="20893" spans="1:7">
      <c r="A20893" t="s">
        <v>17762</v>
      </c>
      <c r="B20893">
        <v>9000049234</v>
      </c>
      <c r="C20893">
        <v>3000</v>
      </c>
      <c r="D20893">
        <v>3000</v>
      </c>
      <c r="E20893" t="s">
        <v>9</v>
      </c>
      <c r="F20893" t="s">
        <v>10</v>
      </c>
      <c r="G20893" t="s">
        <v>17750</v>
      </c>
    </row>
    <row r="20894" spans="1:7">
      <c r="A20894" t="s">
        <v>17763</v>
      </c>
      <c r="B20894">
        <v>9000049234</v>
      </c>
      <c r="C20894">
        <v>3000</v>
      </c>
      <c r="D20894">
        <v>3000</v>
      </c>
      <c r="E20894" t="s">
        <v>9</v>
      </c>
      <c r="F20894" t="s">
        <v>10</v>
      </c>
      <c r="G20894" t="s">
        <v>17750</v>
      </c>
    </row>
    <row r="20895" spans="1:7">
      <c r="A20895" t="s">
        <v>17764</v>
      </c>
      <c r="B20895">
        <v>9000049234</v>
      </c>
      <c r="C20895">
        <v>3000</v>
      </c>
      <c r="D20895">
        <v>3000</v>
      </c>
      <c r="E20895" t="s">
        <v>9</v>
      </c>
      <c r="F20895" t="s">
        <v>10</v>
      </c>
      <c r="G20895" t="s">
        <v>17750</v>
      </c>
    </row>
    <row r="20896" spans="1:7">
      <c r="A20896" t="s">
        <v>17765</v>
      </c>
      <c r="B20896">
        <v>9000049234</v>
      </c>
      <c r="C20896">
        <v>3000</v>
      </c>
      <c r="D20896">
        <v>3000</v>
      </c>
      <c r="E20896" t="s">
        <v>9</v>
      </c>
      <c r="F20896" t="s">
        <v>10</v>
      </c>
      <c r="G20896" t="s">
        <v>17750</v>
      </c>
    </row>
    <row r="20897" spans="1:7">
      <c r="A20897" t="s">
        <v>17766</v>
      </c>
      <c r="B20897">
        <v>9000049234</v>
      </c>
      <c r="C20897">
        <v>3000</v>
      </c>
      <c r="D20897">
        <v>3000</v>
      </c>
      <c r="E20897" t="s">
        <v>9</v>
      </c>
      <c r="F20897" t="s">
        <v>10</v>
      </c>
      <c r="G20897" t="s">
        <v>17750</v>
      </c>
    </row>
    <row r="20898" spans="1:7">
      <c r="A20898" t="s">
        <v>32148</v>
      </c>
      <c r="B20898">
        <v>9000049234</v>
      </c>
      <c r="C20898">
        <v>3000</v>
      </c>
      <c r="D20898">
        <v>3000</v>
      </c>
      <c r="E20898" t="s">
        <v>9</v>
      </c>
      <c r="F20898" t="s">
        <v>10</v>
      </c>
      <c r="G20898" t="s">
        <v>17750</v>
      </c>
    </row>
    <row r="20899" spans="1:7">
      <c r="A20899" t="s">
        <v>32149</v>
      </c>
      <c r="B20899">
        <v>9000049234</v>
      </c>
      <c r="C20899">
        <v>3000</v>
      </c>
      <c r="D20899">
        <v>3000</v>
      </c>
      <c r="E20899" t="s">
        <v>9</v>
      </c>
      <c r="F20899" t="s">
        <v>10</v>
      </c>
      <c r="G20899" t="s">
        <v>17750</v>
      </c>
    </row>
    <row r="20900" spans="1:7">
      <c r="A20900" t="s">
        <v>32150</v>
      </c>
      <c r="B20900">
        <v>9000049234</v>
      </c>
      <c r="C20900">
        <v>3000</v>
      </c>
      <c r="D20900">
        <v>3000</v>
      </c>
      <c r="E20900" t="s">
        <v>9</v>
      </c>
      <c r="F20900" t="s">
        <v>10</v>
      </c>
      <c r="G20900" t="s">
        <v>17750</v>
      </c>
    </row>
    <row r="20901" spans="1:7">
      <c r="A20901" t="s">
        <v>32151</v>
      </c>
      <c r="B20901">
        <v>9000049234</v>
      </c>
      <c r="C20901">
        <v>3000</v>
      </c>
      <c r="D20901">
        <v>3000</v>
      </c>
      <c r="E20901" t="s">
        <v>9</v>
      </c>
      <c r="F20901" t="s">
        <v>10</v>
      </c>
      <c r="G20901" t="s">
        <v>17750</v>
      </c>
    </row>
    <row r="20902" spans="1:7">
      <c r="A20902" t="s">
        <v>32152</v>
      </c>
      <c r="B20902">
        <v>9000049234</v>
      </c>
      <c r="C20902">
        <v>3000</v>
      </c>
      <c r="D20902">
        <v>3000</v>
      </c>
      <c r="E20902" t="s">
        <v>9</v>
      </c>
      <c r="F20902" t="s">
        <v>10</v>
      </c>
      <c r="G20902" t="s">
        <v>17750</v>
      </c>
    </row>
    <row r="20903" spans="1:7">
      <c r="A20903" t="s">
        <v>32153</v>
      </c>
      <c r="B20903">
        <v>9000049234</v>
      </c>
      <c r="C20903">
        <v>3000</v>
      </c>
      <c r="D20903">
        <v>3000</v>
      </c>
      <c r="E20903" t="s">
        <v>9</v>
      </c>
      <c r="F20903" t="s">
        <v>10</v>
      </c>
      <c r="G20903" t="s">
        <v>17750</v>
      </c>
    </row>
    <row r="20904" spans="1:7">
      <c r="A20904" t="s">
        <v>32154</v>
      </c>
      <c r="B20904">
        <v>9000049234</v>
      </c>
      <c r="C20904">
        <v>3000</v>
      </c>
      <c r="D20904">
        <v>3000</v>
      </c>
      <c r="E20904" t="s">
        <v>9</v>
      </c>
      <c r="F20904" t="s">
        <v>10</v>
      </c>
      <c r="G20904" t="s">
        <v>17750</v>
      </c>
    </row>
    <row r="20905" spans="1:7">
      <c r="A20905" t="s">
        <v>32155</v>
      </c>
      <c r="B20905">
        <v>9000049234</v>
      </c>
      <c r="C20905">
        <v>3000</v>
      </c>
      <c r="D20905">
        <v>3000</v>
      </c>
      <c r="E20905" t="s">
        <v>9</v>
      </c>
      <c r="F20905" t="s">
        <v>10</v>
      </c>
      <c r="G20905" t="s">
        <v>17750</v>
      </c>
    </row>
    <row r="20906" spans="1:7">
      <c r="A20906" t="s">
        <v>32156</v>
      </c>
      <c r="B20906">
        <v>9000049234</v>
      </c>
      <c r="C20906">
        <v>3000</v>
      </c>
      <c r="D20906">
        <v>3000</v>
      </c>
      <c r="E20906" t="s">
        <v>9</v>
      </c>
      <c r="F20906" t="s">
        <v>10</v>
      </c>
      <c r="G20906" t="s">
        <v>17750</v>
      </c>
    </row>
    <row r="20907" spans="1:7">
      <c r="A20907" t="s">
        <v>32157</v>
      </c>
      <c r="B20907">
        <v>9000049234</v>
      </c>
      <c r="C20907">
        <v>3000</v>
      </c>
      <c r="D20907">
        <v>3000</v>
      </c>
      <c r="E20907" t="s">
        <v>9</v>
      </c>
      <c r="F20907" t="s">
        <v>10</v>
      </c>
      <c r="G20907" t="s">
        <v>17750</v>
      </c>
    </row>
    <row r="20908" spans="1:7">
      <c r="A20908" t="s">
        <v>32158</v>
      </c>
      <c r="B20908">
        <v>9000049234</v>
      </c>
      <c r="C20908">
        <v>3000</v>
      </c>
      <c r="D20908">
        <v>3000</v>
      </c>
      <c r="E20908" t="s">
        <v>9</v>
      </c>
      <c r="F20908" t="s">
        <v>10</v>
      </c>
      <c r="G20908" t="s">
        <v>17750</v>
      </c>
    </row>
    <row r="20909" spans="1:7">
      <c r="A20909" t="s">
        <v>32159</v>
      </c>
      <c r="B20909">
        <v>9000049234</v>
      </c>
      <c r="C20909">
        <v>3000</v>
      </c>
      <c r="D20909">
        <v>3000</v>
      </c>
      <c r="E20909" t="s">
        <v>9</v>
      </c>
      <c r="F20909" t="s">
        <v>10</v>
      </c>
      <c r="G20909" t="s">
        <v>17750</v>
      </c>
    </row>
    <row r="20910" spans="1:7">
      <c r="A20910" t="s">
        <v>17767</v>
      </c>
      <c r="B20910">
        <v>9000049386</v>
      </c>
      <c r="C20910">
        <v>3000</v>
      </c>
      <c r="D20910">
        <v>1112</v>
      </c>
      <c r="E20910" t="s">
        <v>9</v>
      </c>
      <c r="F20910" t="s">
        <v>10</v>
      </c>
      <c r="G20910" t="s">
        <v>17768</v>
      </c>
    </row>
    <row r="20911" spans="1:7">
      <c r="A20911" t="s">
        <v>32160</v>
      </c>
      <c r="B20911">
        <v>9000049386</v>
      </c>
      <c r="C20911">
        <v>3000</v>
      </c>
      <c r="D20911">
        <v>3000</v>
      </c>
      <c r="E20911" t="s">
        <v>9</v>
      </c>
      <c r="F20911" t="s">
        <v>10</v>
      </c>
      <c r="G20911" t="s">
        <v>17768</v>
      </c>
    </row>
    <row r="20912" spans="1:7">
      <c r="A20912" t="s">
        <v>17769</v>
      </c>
      <c r="B20912">
        <v>9000049395</v>
      </c>
      <c r="C20912">
        <v>1795</v>
      </c>
      <c r="D20912">
        <v>1693</v>
      </c>
      <c r="E20912" t="s">
        <v>9</v>
      </c>
      <c r="F20912" t="s">
        <v>10</v>
      </c>
      <c r="G20912" t="s">
        <v>16828</v>
      </c>
    </row>
    <row r="20913" spans="1:7">
      <c r="A20913" t="s">
        <v>17771</v>
      </c>
      <c r="B20913">
        <v>9000049439</v>
      </c>
      <c r="C20913">
        <v>10000</v>
      </c>
      <c r="D20913">
        <v>488</v>
      </c>
      <c r="E20913" t="s">
        <v>9</v>
      </c>
      <c r="F20913" t="s">
        <v>10</v>
      </c>
      <c r="G20913" t="s">
        <v>15434</v>
      </c>
    </row>
    <row r="20914" spans="1:7">
      <c r="A20914" t="s">
        <v>17773</v>
      </c>
      <c r="B20914">
        <v>9000049439</v>
      </c>
      <c r="C20914">
        <v>10000</v>
      </c>
      <c r="D20914">
        <v>4625</v>
      </c>
      <c r="E20914" t="s">
        <v>113</v>
      </c>
      <c r="F20914" t="s">
        <v>202</v>
      </c>
      <c r="G20914" t="s">
        <v>15434</v>
      </c>
    </row>
    <row r="20915" spans="1:7">
      <c r="A20915" t="s">
        <v>17774</v>
      </c>
      <c r="B20915">
        <v>9000049439</v>
      </c>
      <c r="C20915">
        <v>10000</v>
      </c>
      <c r="D20915">
        <v>10000</v>
      </c>
      <c r="E20915" t="s">
        <v>9</v>
      </c>
      <c r="F20915" t="s">
        <v>10</v>
      </c>
      <c r="G20915" t="s">
        <v>15434</v>
      </c>
    </row>
    <row r="20916" spans="1:7">
      <c r="A20916" t="s">
        <v>17775</v>
      </c>
      <c r="B20916">
        <v>9000049457</v>
      </c>
      <c r="C20916">
        <v>10000</v>
      </c>
      <c r="D20916">
        <v>4778</v>
      </c>
      <c r="E20916" t="s">
        <v>189</v>
      </c>
      <c r="F20916" t="s">
        <v>205</v>
      </c>
      <c r="G20916" t="s">
        <v>15437</v>
      </c>
    </row>
    <row r="20917" spans="1:7">
      <c r="A20917" t="s">
        <v>17777</v>
      </c>
      <c r="B20917">
        <v>9000049457</v>
      </c>
      <c r="C20917">
        <v>10000</v>
      </c>
      <c r="D20917">
        <v>9424</v>
      </c>
      <c r="E20917" t="s">
        <v>9</v>
      </c>
      <c r="F20917" t="s">
        <v>10</v>
      </c>
      <c r="G20917" t="s">
        <v>15437</v>
      </c>
    </row>
    <row r="20918" spans="1:7">
      <c r="A20918" t="s">
        <v>17778</v>
      </c>
      <c r="B20918">
        <v>9000049457</v>
      </c>
      <c r="C20918">
        <v>10000</v>
      </c>
      <c r="D20918">
        <v>7</v>
      </c>
      <c r="E20918" t="s">
        <v>113</v>
      </c>
      <c r="F20918" t="s">
        <v>489</v>
      </c>
      <c r="G20918" t="s">
        <v>15437</v>
      </c>
    </row>
    <row r="20919" spans="1:7">
      <c r="A20919" t="s">
        <v>36571</v>
      </c>
      <c r="B20919">
        <v>9000049457</v>
      </c>
      <c r="C20919">
        <v>10000</v>
      </c>
      <c r="D20919">
        <v>5224</v>
      </c>
      <c r="E20919" t="s">
        <v>189</v>
      </c>
      <c r="F20919" t="s">
        <v>492</v>
      </c>
      <c r="G20919" t="s">
        <v>15437</v>
      </c>
    </row>
    <row r="20920" spans="1:7">
      <c r="A20920" t="s">
        <v>36572</v>
      </c>
      <c r="B20920">
        <v>9000049457</v>
      </c>
      <c r="C20920">
        <v>10000</v>
      </c>
      <c r="D20920">
        <v>10000</v>
      </c>
      <c r="E20920" t="s">
        <v>20</v>
      </c>
      <c r="F20920" t="s">
        <v>116</v>
      </c>
      <c r="G20920" t="s">
        <v>15437</v>
      </c>
    </row>
    <row r="20921" spans="1:7">
      <c r="A20921" t="s">
        <v>36573</v>
      </c>
      <c r="B20921">
        <v>9000049457</v>
      </c>
      <c r="C20921">
        <v>10000</v>
      </c>
      <c r="D20921">
        <v>10000</v>
      </c>
      <c r="E20921" t="s">
        <v>20</v>
      </c>
      <c r="F20921" t="s">
        <v>116</v>
      </c>
      <c r="G20921" t="s">
        <v>15437</v>
      </c>
    </row>
    <row r="20922" spans="1:7">
      <c r="A20922" t="s">
        <v>32161</v>
      </c>
      <c r="B20922">
        <v>9000049457</v>
      </c>
      <c r="C20922">
        <v>10000</v>
      </c>
      <c r="D20922">
        <v>10000</v>
      </c>
      <c r="E20922" t="s">
        <v>9</v>
      </c>
      <c r="F20922" t="s">
        <v>10</v>
      </c>
      <c r="G20922" t="s">
        <v>15437</v>
      </c>
    </row>
    <row r="20923" spans="1:7">
      <c r="A20923" t="s">
        <v>32162</v>
      </c>
      <c r="B20923">
        <v>9000049457</v>
      </c>
      <c r="C20923">
        <v>10000</v>
      </c>
      <c r="D20923">
        <v>10000</v>
      </c>
      <c r="E20923" t="s">
        <v>9</v>
      </c>
      <c r="F20923" t="s">
        <v>10</v>
      </c>
      <c r="G20923" t="s">
        <v>15437</v>
      </c>
    </row>
    <row r="20924" spans="1:7">
      <c r="A20924" t="s">
        <v>32163</v>
      </c>
      <c r="B20924">
        <v>9000049457</v>
      </c>
      <c r="C20924">
        <v>10000</v>
      </c>
      <c r="D20924">
        <v>10000</v>
      </c>
      <c r="E20924" t="s">
        <v>9</v>
      </c>
      <c r="F20924" t="s">
        <v>10</v>
      </c>
      <c r="G20924" t="s">
        <v>15437</v>
      </c>
    </row>
    <row r="20925" spans="1:7">
      <c r="A20925" t="s">
        <v>32164</v>
      </c>
      <c r="B20925">
        <v>9000049457</v>
      </c>
      <c r="C20925">
        <v>10000</v>
      </c>
      <c r="D20925">
        <v>10000</v>
      </c>
      <c r="E20925" t="s">
        <v>9</v>
      </c>
      <c r="F20925" t="s">
        <v>10</v>
      </c>
      <c r="G20925" t="s">
        <v>15437</v>
      </c>
    </row>
    <row r="20926" spans="1:7">
      <c r="A20926" t="s">
        <v>17779</v>
      </c>
      <c r="B20926">
        <v>9000049466</v>
      </c>
      <c r="C20926">
        <v>10000</v>
      </c>
      <c r="D20926">
        <v>739</v>
      </c>
      <c r="E20926" t="s">
        <v>9</v>
      </c>
      <c r="F20926" t="s">
        <v>10</v>
      </c>
      <c r="G20926" t="s">
        <v>15440</v>
      </c>
    </row>
    <row r="20927" spans="1:7">
      <c r="A20927" t="s">
        <v>17781</v>
      </c>
      <c r="B20927">
        <v>9000049466</v>
      </c>
      <c r="C20927">
        <v>10000</v>
      </c>
      <c r="D20927">
        <v>9464</v>
      </c>
      <c r="E20927" t="s">
        <v>9</v>
      </c>
      <c r="F20927" t="s">
        <v>10</v>
      </c>
      <c r="G20927" t="s">
        <v>15440</v>
      </c>
    </row>
    <row r="20928" spans="1:7">
      <c r="A20928" t="s">
        <v>17782</v>
      </c>
      <c r="B20928">
        <v>9000049475</v>
      </c>
      <c r="C20928">
        <v>10000</v>
      </c>
      <c r="D20928">
        <v>5355</v>
      </c>
      <c r="E20928" t="s">
        <v>9</v>
      </c>
      <c r="F20928" t="s">
        <v>10</v>
      </c>
      <c r="G20928" t="s">
        <v>15442</v>
      </c>
    </row>
    <row r="20929" spans="1:7">
      <c r="A20929" t="s">
        <v>17783</v>
      </c>
      <c r="B20929">
        <v>9000049475</v>
      </c>
      <c r="C20929">
        <v>3410</v>
      </c>
      <c r="D20929">
        <v>2911</v>
      </c>
      <c r="E20929" t="s">
        <v>9</v>
      </c>
      <c r="F20929" t="s">
        <v>10</v>
      </c>
      <c r="G20929" t="s">
        <v>15442</v>
      </c>
    </row>
    <row r="20930" spans="1:7">
      <c r="A20930" t="s">
        <v>17784</v>
      </c>
      <c r="B20930">
        <v>9000049484</v>
      </c>
      <c r="C20930">
        <v>10000</v>
      </c>
      <c r="D20930">
        <v>5615</v>
      </c>
      <c r="E20930" t="s">
        <v>9</v>
      </c>
      <c r="F20930" t="s">
        <v>10</v>
      </c>
      <c r="G20930" t="s">
        <v>15473</v>
      </c>
    </row>
    <row r="20931" spans="1:7">
      <c r="A20931" t="s">
        <v>17785</v>
      </c>
      <c r="B20931">
        <v>9000049484</v>
      </c>
      <c r="C20931">
        <v>10000</v>
      </c>
      <c r="D20931">
        <v>8264</v>
      </c>
      <c r="E20931" t="s">
        <v>9</v>
      </c>
      <c r="F20931" t="s">
        <v>10</v>
      </c>
      <c r="G20931" t="s">
        <v>15473</v>
      </c>
    </row>
    <row r="20932" spans="1:7">
      <c r="A20932" t="s">
        <v>17786</v>
      </c>
      <c r="B20932">
        <v>9000049484</v>
      </c>
      <c r="C20932">
        <v>10000</v>
      </c>
      <c r="D20932">
        <v>9943</v>
      </c>
      <c r="E20932" t="s">
        <v>9</v>
      </c>
      <c r="F20932" t="s">
        <v>10</v>
      </c>
      <c r="G20932" t="s">
        <v>15473</v>
      </c>
    </row>
    <row r="20933" spans="1:7">
      <c r="A20933" t="s">
        <v>17787</v>
      </c>
      <c r="B20933">
        <v>9000049493</v>
      </c>
      <c r="C20933">
        <v>9951</v>
      </c>
      <c r="D20933">
        <v>9724</v>
      </c>
      <c r="E20933" t="s">
        <v>9</v>
      </c>
      <c r="F20933" t="s">
        <v>10</v>
      </c>
      <c r="G20933" t="s">
        <v>17788</v>
      </c>
    </row>
    <row r="20934" spans="1:7">
      <c r="A20934" t="s">
        <v>17789</v>
      </c>
      <c r="B20934">
        <v>9000049519</v>
      </c>
      <c r="C20934">
        <v>10000</v>
      </c>
      <c r="D20934">
        <v>6452</v>
      </c>
      <c r="E20934" t="s">
        <v>9</v>
      </c>
      <c r="F20934" t="s">
        <v>10</v>
      </c>
      <c r="G20934" t="s">
        <v>15484</v>
      </c>
    </row>
    <row r="20935" spans="1:7">
      <c r="A20935" t="s">
        <v>17790</v>
      </c>
      <c r="B20935">
        <v>9000049528</v>
      </c>
      <c r="C20935">
        <v>7536</v>
      </c>
      <c r="D20935">
        <v>4734</v>
      </c>
      <c r="E20935" t="s">
        <v>9</v>
      </c>
      <c r="F20935" t="s">
        <v>10</v>
      </c>
      <c r="G20935" t="s">
        <v>15541</v>
      </c>
    </row>
    <row r="20936" spans="1:7">
      <c r="A20936" t="s">
        <v>17791</v>
      </c>
      <c r="B20936">
        <v>9000049528</v>
      </c>
      <c r="C20936">
        <v>10000</v>
      </c>
      <c r="D20936">
        <v>10000</v>
      </c>
      <c r="E20936" t="s">
        <v>9</v>
      </c>
      <c r="F20936" t="s">
        <v>10</v>
      </c>
      <c r="G20936" t="s">
        <v>15541</v>
      </c>
    </row>
    <row r="20937" spans="1:7">
      <c r="A20937" t="s">
        <v>17792</v>
      </c>
      <c r="B20937">
        <v>9000049537</v>
      </c>
      <c r="C20937">
        <v>10000</v>
      </c>
      <c r="D20937">
        <v>4530</v>
      </c>
      <c r="E20937" t="s">
        <v>9</v>
      </c>
      <c r="F20937" t="s">
        <v>10</v>
      </c>
      <c r="G20937" t="s">
        <v>15616</v>
      </c>
    </row>
    <row r="20938" spans="1:7">
      <c r="A20938" t="s">
        <v>17794</v>
      </c>
      <c r="B20938">
        <v>9000049537</v>
      </c>
      <c r="C20938">
        <v>10000</v>
      </c>
      <c r="D20938">
        <v>2766</v>
      </c>
      <c r="E20938" t="s">
        <v>113</v>
      </c>
      <c r="F20938" t="s">
        <v>202</v>
      </c>
      <c r="G20938" t="s">
        <v>15616</v>
      </c>
    </row>
    <row r="20939" spans="1:7">
      <c r="A20939" t="s">
        <v>17795</v>
      </c>
      <c r="B20939">
        <v>9000049537</v>
      </c>
      <c r="C20939">
        <v>10000</v>
      </c>
      <c r="D20939">
        <v>10000</v>
      </c>
      <c r="E20939" t="s">
        <v>9</v>
      </c>
      <c r="F20939" t="s">
        <v>10</v>
      </c>
      <c r="G20939" t="s">
        <v>15616</v>
      </c>
    </row>
    <row r="20940" spans="1:7">
      <c r="A20940" t="s">
        <v>32165</v>
      </c>
      <c r="B20940">
        <v>9000049537</v>
      </c>
      <c r="C20940">
        <v>10000</v>
      </c>
      <c r="D20940">
        <v>10000</v>
      </c>
      <c r="E20940" t="s">
        <v>9</v>
      </c>
      <c r="F20940" t="s">
        <v>10</v>
      </c>
      <c r="G20940" t="s">
        <v>15616</v>
      </c>
    </row>
    <row r="20941" spans="1:7">
      <c r="A20941" t="s">
        <v>32166</v>
      </c>
      <c r="B20941">
        <v>9000049537</v>
      </c>
      <c r="C20941">
        <v>10000</v>
      </c>
      <c r="D20941">
        <v>10000</v>
      </c>
      <c r="E20941" t="s">
        <v>9</v>
      </c>
      <c r="F20941" t="s">
        <v>10</v>
      </c>
      <c r="G20941" t="s">
        <v>15616</v>
      </c>
    </row>
    <row r="20942" spans="1:7">
      <c r="A20942" t="s">
        <v>17796</v>
      </c>
      <c r="B20942">
        <v>9000049546</v>
      </c>
      <c r="C20942">
        <v>10000</v>
      </c>
      <c r="D20942">
        <v>519</v>
      </c>
      <c r="E20942" t="s">
        <v>9</v>
      </c>
      <c r="F20942" t="s">
        <v>10</v>
      </c>
      <c r="G20942" t="s">
        <v>15618</v>
      </c>
    </row>
    <row r="20943" spans="1:7">
      <c r="A20943" t="s">
        <v>17798</v>
      </c>
      <c r="B20943">
        <v>9000049546</v>
      </c>
      <c r="C20943">
        <v>10000</v>
      </c>
      <c r="D20943">
        <v>6045</v>
      </c>
      <c r="E20943" t="s">
        <v>9</v>
      </c>
      <c r="F20943" t="s">
        <v>10</v>
      </c>
      <c r="G20943" t="s">
        <v>15618</v>
      </c>
    </row>
    <row r="20944" spans="1:7">
      <c r="A20944" t="s">
        <v>17799</v>
      </c>
      <c r="B20944">
        <v>9000049546</v>
      </c>
      <c r="C20944">
        <v>10000</v>
      </c>
      <c r="D20944">
        <v>8781</v>
      </c>
      <c r="E20944" t="s">
        <v>9</v>
      </c>
      <c r="F20944" t="s">
        <v>10</v>
      </c>
      <c r="G20944" t="s">
        <v>15618</v>
      </c>
    </row>
    <row r="20945" spans="1:7">
      <c r="A20945" t="s">
        <v>17800</v>
      </c>
      <c r="B20945">
        <v>9000049546</v>
      </c>
      <c r="C20945">
        <v>10000</v>
      </c>
      <c r="D20945">
        <v>9232</v>
      </c>
      <c r="E20945" t="s">
        <v>113</v>
      </c>
      <c r="F20945" t="s">
        <v>202</v>
      </c>
      <c r="G20945" t="s">
        <v>15618</v>
      </c>
    </row>
    <row r="20946" spans="1:7">
      <c r="A20946" t="s">
        <v>17801</v>
      </c>
      <c r="B20946">
        <v>9000049546</v>
      </c>
      <c r="C20946">
        <v>10000</v>
      </c>
      <c r="D20946">
        <v>7268</v>
      </c>
      <c r="E20946" t="s">
        <v>113</v>
      </c>
      <c r="F20946" t="s">
        <v>202</v>
      </c>
      <c r="G20946" t="s">
        <v>15618</v>
      </c>
    </row>
    <row r="20947" spans="1:7">
      <c r="A20947" t="s">
        <v>17802</v>
      </c>
      <c r="B20947">
        <v>9000049546</v>
      </c>
      <c r="C20947">
        <v>10000</v>
      </c>
      <c r="D20947">
        <v>10000</v>
      </c>
      <c r="E20947" t="s">
        <v>9</v>
      </c>
      <c r="F20947" t="s">
        <v>10</v>
      </c>
      <c r="G20947" t="s">
        <v>15618</v>
      </c>
    </row>
    <row r="20948" spans="1:7">
      <c r="A20948" t="s">
        <v>32167</v>
      </c>
      <c r="B20948">
        <v>9000049546</v>
      </c>
      <c r="C20948">
        <v>10000</v>
      </c>
      <c r="D20948">
        <v>10000</v>
      </c>
      <c r="E20948" t="s">
        <v>9</v>
      </c>
      <c r="F20948" t="s">
        <v>10</v>
      </c>
      <c r="G20948" t="s">
        <v>15618</v>
      </c>
    </row>
    <row r="20949" spans="1:7">
      <c r="A20949" t="s">
        <v>32168</v>
      </c>
      <c r="B20949">
        <v>9000049546</v>
      </c>
      <c r="C20949">
        <v>10000</v>
      </c>
      <c r="D20949">
        <v>10000</v>
      </c>
      <c r="E20949" t="s">
        <v>9</v>
      </c>
      <c r="F20949" t="s">
        <v>10</v>
      </c>
      <c r="G20949" t="s">
        <v>15618</v>
      </c>
    </row>
    <row r="20950" spans="1:7">
      <c r="A20950" t="s">
        <v>32169</v>
      </c>
      <c r="B20950">
        <v>9000049546</v>
      </c>
      <c r="C20950">
        <v>10000</v>
      </c>
      <c r="D20950">
        <v>10000</v>
      </c>
      <c r="E20950" t="s">
        <v>9</v>
      </c>
      <c r="F20950" t="s">
        <v>10</v>
      </c>
      <c r="G20950" t="s">
        <v>15618</v>
      </c>
    </row>
    <row r="20951" spans="1:7">
      <c r="A20951" t="s">
        <v>36574</v>
      </c>
      <c r="B20951" t="s">
        <v>17803</v>
      </c>
      <c r="C20951">
        <v>360</v>
      </c>
      <c r="D20951">
        <v>360</v>
      </c>
      <c r="E20951" t="s">
        <v>146</v>
      </c>
      <c r="F20951" t="s">
        <v>147</v>
      </c>
      <c r="G20951" t="s">
        <v>36473</v>
      </c>
    </row>
    <row r="20952" spans="1:7">
      <c r="A20952" t="s">
        <v>17808</v>
      </c>
      <c r="B20952">
        <v>9000050357</v>
      </c>
      <c r="C20952">
        <v>2000</v>
      </c>
      <c r="D20952">
        <v>1816</v>
      </c>
      <c r="E20952" t="s">
        <v>9</v>
      </c>
      <c r="F20952" t="s">
        <v>10</v>
      </c>
      <c r="G20952" t="s">
        <v>32170</v>
      </c>
    </row>
    <row r="20953" spans="1:7">
      <c r="A20953" t="s">
        <v>32171</v>
      </c>
      <c r="B20953">
        <v>9000050357</v>
      </c>
      <c r="C20953">
        <v>2000</v>
      </c>
      <c r="D20953">
        <v>2000</v>
      </c>
      <c r="E20953" t="s">
        <v>9</v>
      </c>
      <c r="F20953" t="s">
        <v>10</v>
      </c>
      <c r="G20953" t="s">
        <v>32170</v>
      </c>
    </row>
    <row r="20954" spans="1:7">
      <c r="A20954" t="s">
        <v>32172</v>
      </c>
      <c r="B20954">
        <v>9000050357</v>
      </c>
      <c r="C20954">
        <v>2000</v>
      </c>
      <c r="D20954">
        <v>2000</v>
      </c>
      <c r="E20954" t="s">
        <v>9</v>
      </c>
      <c r="F20954" t="s">
        <v>10</v>
      </c>
      <c r="G20954" t="s">
        <v>32170</v>
      </c>
    </row>
    <row r="20955" spans="1:7">
      <c r="A20955" t="s">
        <v>32173</v>
      </c>
      <c r="B20955">
        <v>9000050357</v>
      </c>
      <c r="C20955">
        <v>2000</v>
      </c>
      <c r="D20955">
        <v>2000</v>
      </c>
      <c r="E20955" t="s">
        <v>9</v>
      </c>
      <c r="F20955" t="s">
        <v>10</v>
      </c>
      <c r="G20955" t="s">
        <v>32170</v>
      </c>
    </row>
    <row r="20956" spans="1:7">
      <c r="A20956" t="s">
        <v>17809</v>
      </c>
      <c r="B20956">
        <v>9000050375</v>
      </c>
      <c r="C20956">
        <v>1500</v>
      </c>
      <c r="D20956">
        <v>959</v>
      </c>
      <c r="E20956" t="s">
        <v>9</v>
      </c>
      <c r="F20956" t="s">
        <v>10</v>
      </c>
      <c r="G20956" t="s">
        <v>17204</v>
      </c>
    </row>
    <row r="20957" spans="1:7">
      <c r="A20957" t="s">
        <v>17811</v>
      </c>
      <c r="B20957">
        <v>9000050375</v>
      </c>
      <c r="C20957">
        <v>1500</v>
      </c>
      <c r="D20957">
        <v>1500</v>
      </c>
      <c r="E20957" t="s">
        <v>9</v>
      </c>
      <c r="F20957" t="s">
        <v>10</v>
      </c>
      <c r="G20957" t="s">
        <v>17204</v>
      </c>
    </row>
    <row r="20958" spans="1:7">
      <c r="A20958" t="s">
        <v>17812</v>
      </c>
      <c r="B20958">
        <v>9000050375</v>
      </c>
      <c r="C20958">
        <v>1500</v>
      </c>
      <c r="D20958">
        <v>1500</v>
      </c>
      <c r="E20958" t="s">
        <v>9</v>
      </c>
      <c r="F20958" t="s">
        <v>10</v>
      </c>
      <c r="G20958" t="s">
        <v>17204</v>
      </c>
    </row>
    <row r="20959" spans="1:7">
      <c r="A20959" t="s">
        <v>17813</v>
      </c>
      <c r="B20959">
        <v>9000050375</v>
      </c>
      <c r="C20959">
        <v>1500</v>
      </c>
      <c r="D20959">
        <v>1500</v>
      </c>
      <c r="E20959" t="s">
        <v>9</v>
      </c>
      <c r="F20959" t="s">
        <v>10</v>
      </c>
      <c r="G20959" t="s">
        <v>17204</v>
      </c>
    </row>
    <row r="20960" spans="1:7">
      <c r="A20960" t="s">
        <v>17814</v>
      </c>
      <c r="B20960">
        <v>9000050375</v>
      </c>
      <c r="C20960">
        <v>1500</v>
      </c>
      <c r="D20960">
        <v>1500</v>
      </c>
      <c r="E20960" t="s">
        <v>9</v>
      </c>
      <c r="F20960" t="s">
        <v>10</v>
      </c>
      <c r="G20960" t="s">
        <v>17204</v>
      </c>
    </row>
    <row r="20961" spans="1:7">
      <c r="A20961" t="s">
        <v>17815</v>
      </c>
      <c r="B20961">
        <v>9000050375</v>
      </c>
      <c r="C20961">
        <v>1500</v>
      </c>
      <c r="D20961">
        <v>1500</v>
      </c>
      <c r="E20961" t="s">
        <v>9</v>
      </c>
      <c r="F20961" t="s">
        <v>10</v>
      </c>
      <c r="G20961" t="s">
        <v>17204</v>
      </c>
    </row>
    <row r="20962" spans="1:7">
      <c r="A20962" t="s">
        <v>17816</v>
      </c>
      <c r="B20962">
        <v>9000050375</v>
      </c>
      <c r="C20962">
        <v>1500</v>
      </c>
      <c r="D20962">
        <v>1500</v>
      </c>
      <c r="E20962" t="s">
        <v>9</v>
      </c>
      <c r="F20962" t="s">
        <v>10</v>
      </c>
      <c r="G20962" t="s">
        <v>17204</v>
      </c>
    </row>
    <row r="20963" spans="1:7">
      <c r="A20963" t="s">
        <v>17817</v>
      </c>
      <c r="B20963">
        <v>9000050384</v>
      </c>
      <c r="C20963">
        <v>10000</v>
      </c>
      <c r="D20963">
        <v>1676</v>
      </c>
      <c r="E20963" t="s">
        <v>9</v>
      </c>
      <c r="F20963" t="s">
        <v>10</v>
      </c>
      <c r="G20963" t="s">
        <v>32174</v>
      </c>
    </row>
    <row r="20964" spans="1:7">
      <c r="A20964" t="s">
        <v>17819</v>
      </c>
      <c r="B20964">
        <v>9000050384</v>
      </c>
      <c r="C20964">
        <v>10000</v>
      </c>
      <c r="D20964">
        <v>7478</v>
      </c>
      <c r="E20964" t="s">
        <v>9</v>
      </c>
      <c r="F20964" t="s">
        <v>10</v>
      </c>
      <c r="G20964" t="s">
        <v>32174</v>
      </c>
    </row>
    <row r="20965" spans="1:7">
      <c r="A20965" t="s">
        <v>17820</v>
      </c>
      <c r="B20965">
        <v>9000050384</v>
      </c>
      <c r="C20965">
        <v>10000</v>
      </c>
      <c r="D20965">
        <v>9640</v>
      </c>
      <c r="E20965" t="s">
        <v>9</v>
      </c>
      <c r="F20965" t="s">
        <v>10</v>
      </c>
      <c r="G20965" t="s">
        <v>32174</v>
      </c>
    </row>
    <row r="20966" spans="1:7">
      <c r="A20966" t="s">
        <v>17821</v>
      </c>
      <c r="B20966">
        <v>9000050393</v>
      </c>
      <c r="C20966">
        <v>10000</v>
      </c>
      <c r="D20966">
        <v>5777</v>
      </c>
      <c r="E20966" t="s">
        <v>9</v>
      </c>
      <c r="F20966" t="s">
        <v>10</v>
      </c>
      <c r="G20966" t="s">
        <v>15730</v>
      </c>
    </row>
    <row r="20967" spans="1:7">
      <c r="A20967" t="s">
        <v>17823</v>
      </c>
      <c r="B20967">
        <v>9000050393</v>
      </c>
      <c r="C20967">
        <v>10000</v>
      </c>
      <c r="D20967">
        <v>10000</v>
      </c>
      <c r="E20967" t="s">
        <v>9</v>
      </c>
      <c r="F20967" t="s">
        <v>10</v>
      </c>
      <c r="G20967" t="s">
        <v>15730</v>
      </c>
    </row>
    <row r="20968" spans="1:7">
      <c r="A20968" t="s">
        <v>17824</v>
      </c>
      <c r="B20968">
        <v>9000050393</v>
      </c>
      <c r="C20968">
        <v>10000</v>
      </c>
      <c r="D20968">
        <v>10000</v>
      </c>
      <c r="E20968" t="s">
        <v>9</v>
      </c>
      <c r="F20968" t="s">
        <v>10</v>
      </c>
      <c r="G20968" t="s">
        <v>15730</v>
      </c>
    </row>
    <row r="20969" spans="1:7">
      <c r="A20969" t="s">
        <v>17825</v>
      </c>
      <c r="B20969">
        <v>9000050393</v>
      </c>
      <c r="C20969">
        <v>10000</v>
      </c>
      <c r="D20969">
        <v>10000</v>
      </c>
      <c r="E20969" t="s">
        <v>9</v>
      </c>
      <c r="F20969" t="s">
        <v>10</v>
      </c>
      <c r="G20969" t="s">
        <v>15730</v>
      </c>
    </row>
    <row r="20970" spans="1:7">
      <c r="A20970" t="s">
        <v>17827</v>
      </c>
      <c r="B20970">
        <v>9000050455</v>
      </c>
      <c r="C20970">
        <v>500</v>
      </c>
      <c r="D20970">
        <v>17</v>
      </c>
      <c r="E20970" t="s">
        <v>9</v>
      </c>
      <c r="F20970" t="s">
        <v>10</v>
      </c>
      <c r="G20970" t="s">
        <v>17658</v>
      </c>
    </row>
    <row r="20971" spans="1:7">
      <c r="A20971" t="s">
        <v>17828</v>
      </c>
      <c r="B20971">
        <v>9000050455</v>
      </c>
      <c r="C20971">
        <v>500</v>
      </c>
      <c r="D20971">
        <v>499</v>
      </c>
      <c r="E20971" t="s">
        <v>9</v>
      </c>
      <c r="F20971" t="s">
        <v>10</v>
      </c>
      <c r="G20971" t="s">
        <v>17658</v>
      </c>
    </row>
    <row r="20972" spans="1:7">
      <c r="A20972" t="s">
        <v>17829</v>
      </c>
      <c r="B20972">
        <v>9000050455</v>
      </c>
      <c r="C20972">
        <v>500</v>
      </c>
      <c r="D20972">
        <v>500</v>
      </c>
      <c r="E20972" t="s">
        <v>9</v>
      </c>
      <c r="F20972" t="s">
        <v>10</v>
      </c>
      <c r="G20972" t="s">
        <v>17658</v>
      </c>
    </row>
    <row r="20973" spans="1:7">
      <c r="A20973" t="s">
        <v>17830</v>
      </c>
      <c r="B20973">
        <v>9000050455</v>
      </c>
      <c r="C20973">
        <v>500</v>
      </c>
      <c r="D20973">
        <v>500</v>
      </c>
      <c r="E20973" t="s">
        <v>9</v>
      </c>
      <c r="F20973" t="s">
        <v>10</v>
      </c>
      <c r="G20973" t="s">
        <v>17658</v>
      </c>
    </row>
    <row r="20974" spans="1:7">
      <c r="A20974" t="s">
        <v>17831</v>
      </c>
      <c r="B20974">
        <v>9000050455</v>
      </c>
      <c r="C20974">
        <v>500</v>
      </c>
      <c r="D20974">
        <v>500</v>
      </c>
      <c r="E20974" t="s">
        <v>9</v>
      </c>
      <c r="F20974" t="s">
        <v>10</v>
      </c>
      <c r="G20974" t="s">
        <v>17658</v>
      </c>
    </row>
    <row r="20975" spans="1:7">
      <c r="A20975" t="s">
        <v>17832</v>
      </c>
      <c r="B20975">
        <v>9000050455</v>
      </c>
      <c r="C20975">
        <v>500</v>
      </c>
      <c r="D20975">
        <v>500</v>
      </c>
      <c r="E20975" t="s">
        <v>9</v>
      </c>
      <c r="F20975" t="s">
        <v>10</v>
      </c>
      <c r="G20975" t="s">
        <v>17658</v>
      </c>
    </row>
    <row r="20976" spans="1:7">
      <c r="A20976" t="s">
        <v>17833</v>
      </c>
      <c r="B20976">
        <v>9000050455</v>
      </c>
      <c r="C20976">
        <v>500</v>
      </c>
      <c r="D20976">
        <v>500</v>
      </c>
      <c r="E20976" t="s">
        <v>9</v>
      </c>
      <c r="F20976" t="s">
        <v>10</v>
      </c>
      <c r="G20976" t="s">
        <v>17658</v>
      </c>
    </row>
    <row r="20977" spans="1:7">
      <c r="A20977" t="s">
        <v>17834</v>
      </c>
      <c r="B20977">
        <v>9000050455</v>
      </c>
      <c r="C20977">
        <v>500</v>
      </c>
      <c r="D20977">
        <v>500</v>
      </c>
      <c r="E20977" t="s">
        <v>9</v>
      </c>
      <c r="F20977" t="s">
        <v>10</v>
      </c>
      <c r="G20977" t="s">
        <v>17658</v>
      </c>
    </row>
    <row r="20978" spans="1:7">
      <c r="A20978" t="s">
        <v>17835</v>
      </c>
      <c r="B20978">
        <v>9000050455</v>
      </c>
      <c r="C20978">
        <v>500</v>
      </c>
      <c r="D20978">
        <v>500</v>
      </c>
      <c r="E20978" t="s">
        <v>9</v>
      </c>
      <c r="F20978" t="s">
        <v>10</v>
      </c>
      <c r="G20978" t="s">
        <v>17658</v>
      </c>
    </row>
    <row r="20979" spans="1:7">
      <c r="A20979" t="s">
        <v>17836</v>
      </c>
      <c r="B20979">
        <v>9000050455</v>
      </c>
      <c r="C20979">
        <v>500</v>
      </c>
      <c r="D20979">
        <v>500</v>
      </c>
      <c r="E20979" t="s">
        <v>9</v>
      </c>
      <c r="F20979" t="s">
        <v>10</v>
      </c>
      <c r="G20979" t="s">
        <v>17658</v>
      </c>
    </row>
    <row r="20980" spans="1:7">
      <c r="A20980" t="s">
        <v>17837</v>
      </c>
      <c r="B20980">
        <v>9000050508</v>
      </c>
      <c r="C20980">
        <v>1655</v>
      </c>
      <c r="D20980">
        <v>32</v>
      </c>
      <c r="E20980" t="s">
        <v>9</v>
      </c>
      <c r="F20980" t="s">
        <v>10</v>
      </c>
      <c r="G20980" t="s">
        <v>17838</v>
      </c>
    </row>
    <row r="20981" spans="1:7">
      <c r="A20981" t="s">
        <v>17839</v>
      </c>
      <c r="B20981">
        <v>9000050508</v>
      </c>
      <c r="C20981">
        <v>2500</v>
      </c>
      <c r="D20981">
        <v>2452</v>
      </c>
      <c r="E20981" t="s">
        <v>9</v>
      </c>
      <c r="F20981" t="s">
        <v>10</v>
      </c>
      <c r="G20981" t="s">
        <v>17838</v>
      </c>
    </row>
    <row r="20982" spans="1:7">
      <c r="A20982" t="s">
        <v>17840</v>
      </c>
      <c r="B20982">
        <v>9000050508</v>
      </c>
      <c r="C20982">
        <v>2500</v>
      </c>
      <c r="D20982">
        <v>2500</v>
      </c>
      <c r="E20982" t="s">
        <v>9</v>
      </c>
      <c r="F20982" t="s">
        <v>10</v>
      </c>
      <c r="G20982" t="s">
        <v>17838</v>
      </c>
    </row>
    <row r="20983" spans="1:7">
      <c r="A20983" t="s">
        <v>17841</v>
      </c>
      <c r="B20983">
        <v>9000050508</v>
      </c>
      <c r="C20983">
        <v>2500</v>
      </c>
      <c r="D20983">
        <v>2500</v>
      </c>
      <c r="E20983" t="s">
        <v>9</v>
      </c>
      <c r="F20983" t="s">
        <v>10</v>
      </c>
      <c r="G20983" t="s">
        <v>17838</v>
      </c>
    </row>
    <row r="20984" spans="1:7">
      <c r="A20984" t="s">
        <v>17842</v>
      </c>
      <c r="B20984">
        <v>9000050508</v>
      </c>
      <c r="C20984">
        <v>2500</v>
      </c>
      <c r="D20984">
        <v>2500</v>
      </c>
      <c r="E20984" t="s">
        <v>9</v>
      </c>
      <c r="F20984" t="s">
        <v>10</v>
      </c>
      <c r="G20984" t="s">
        <v>17838</v>
      </c>
    </row>
    <row r="20985" spans="1:7">
      <c r="A20985" t="s">
        <v>17843</v>
      </c>
      <c r="B20985">
        <v>9000050508</v>
      </c>
      <c r="C20985">
        <v>2500</v>
      </c>
      <c r="D20985">
        <v>2500</v>
      </c>
      <c r="E20985" t="s">
        <v>9</v>
      </c>
      <c r="F20985" t="s">
        <v>10</v>
      </c>
      <c r="G20985" t="s">
        <v>17838</v>
      </c>
    </row>
    <row r="20986" spans="1:7">
      <c r="A20986" t="s">
        <v>17845</v>
      </c>
      <c r="B20986">
        <v>9000050642</v>
      </c>
      <c r="C20986">
        <v>3000</v>
      </c>
      <c r="D20986">
        <v>2479</v>
      </c>
      <c r="E20986" t="s">
        <v>9</v>
      </c>
      <c r="F20986" t="s">
        <v>10</v>
      </c>
      <c r="G20986" t="s">
        <v>17844</v>
      </c>
    </row>
    <row r="20987" spans="1:7">
      <c r="A20987" t="s">
        <v>17846</v>
      </c>
      <c r="B20987">
        <v>9000050758</v>
      </c>
      <c r="C20987">
        <v>84</v>
      </c>
      <c r="D20987">
        <v>24</v>
      </c>
      <c r="E20987" t="s">
        <v>9</v>
      </c>
      <c r="F20987" t="s">
        <v>10</v>
      </c>
      <c r="G20987" t="s">
        <v>17847</v>
      </c>
    </row>
    <row r="20988" spans="1:7">
      <c r="A20988" t="s">
        <v>17848</v>
      </c>
      <c r="B20988">
        <v>9000050767</v>
      </c>
      <c r="C20988">
        <v>1000</v>
      </c>
      <c r="D20988">
        <v>342</v>
      </c>
      <c r="E20988" t="s">
        <v>9</v>
      </c>
      <c r="F20988" t="s">
        <v>10</v>
      </c>
      <c r="G20988" t="s">
        <v>15713</v>
      </c>
    </row>
    <row r="20989" spans="1:7">
      <c r="A20989" t="s">
        <v>17850</v>
      </c>
      <c r="B20989">
        <v>9000050767</v>
      </c>
      <c r="C20989">
        <v>1000</v>
      </c>
      <c r="D20989">
        <v>1000</v>
      </c>
      <c r="E20989" t="s">
        <v>9</v>
      </c>
      <c r="F20989" t="s">
        <v>10</v>
      </c>
      <c r="G20989" t="s">
        <v>15713</v>
      </c>
    </row>
    <row r="20990" spans="1:7">
      <c r="A20990" t="s">
        <v>17851</v>
      </c>
      <c r="B20990">
        <v>9000050767</v>
      </c>
      <c r="C20990">
        <v>1000</v>
      </c>
      <c r="D20990">
        <v>1000</v>
      </c>
      <c r="E20990" t="s">
        <v>9</v>
      </c>
      <c r="F20990" t="s">
        <v>10</v>
      </c>
      <c r="G20990" t="s">
        <v>15713</v>
      </c>
    </row>
    <row r="20991" spans="1:7">
      <c r="A20991" t="s">
        <v>17852</v>
      </c>
      <c r="B20991">
        <v>9000050767</v>
      </c>
      <c r="C20991">
        <v>1000</v>
      </c>
      <c r="D20991">
        <v>1000</v>
      </c>
      <c r="E20991" t="s">
        <v>9</v>
      </c>
      <c r="F20991" t="s">
        <v>10</v>
      </c>
      <c r="G20991" t="s">
        <v>15713</v>
      </c>
    </row>
    <row r="20992" spans="1:7">
      <c r="A20992" t="s">
        <v>17853</v>
      </c>
      <c r="B20992">
        <v>9000050811</v>
      </c>
      <c r="C20992">
        <v>4000</v>
      </c>
      <c r="D20992">
        <v>313</v>
      </c>
      <c r="E20992" t="s">
        <v>9</v>
      </c>
      <c r="F20992" t="s">
        <v>10</v>
      </c>
      <c r="G20992" t="s">
        <v>32175</v>
      </c>
    </row>
    <row r="20993" spans="1:7">
      <c r="A20993" t="s">
        <v>17855</v>
      </c>
      <c r="B20993">
        <v>9000050811</v>
      </c>
      <c r="C20993">
        <v>4000</v>
      </c>
      <c r="D20993">
        <v>2318</v>
      </c>
      <c r="E20993" t="s">
        <v>9</v>
      </c>
      <c r="F20993" t="s">
        <v>10</v>
      </c>
      <c r="G20993" t="s">
        <v>32175</v>
      </c>
    </row>
    <row r="20994" spans="1:7">
      <c r="A20994" t="s">
        <v>17856</v>
      </c>
      <c r="B20994">
        <v>9000050811</v>
      </c>
      <c r="C20994">
        <v>4000</v>
      </c>
      <c r="D20994">
        <v>3940</v>
      </c>
      <c r="E20994" t="s">
        <v>9</v>
      </c>
      <c r="F20994" t="s">
        <v>10</v>
      </c>
      <c r="G20994" t="s">
        <v>32175</v>
      </c>
    </row>
    <row r="20995" spans="1:7">
      <c r="A20995" t="s">
        <v>17857</v>
      </c>
      <c r="B20995">
        <v>9000050811</v>
      </c>
      <c r="C20995">
        <v>4000</v>
      </c>
      <c r="D20995">
        <v>4000</v>
      </c>
      <c r="E20995" t="s">
        <v>9</v>
      </c>
      <c r="F20995" t="s">
        <v>10</v>
      </c>
      <c r="G20995" t="s">
        <v>32175</v>
      </c>
    </row>
    <row r="20996" spans="1:7">
      <c r="A20996" t="s">
        <v>32176</v>
      </c>
      <c r="B20996">
        <v>9000050865</v>
      </c>
      <c r="C20996">
        <v>192</v>
      </c>
      <c r="D20996">
        <v>43</v>
      </c>
      <c r="E20996" t="s">
        <v>9</v>
      </c>
      <c r="F20996" t="s">
        <v>10</v>
      </c>
      <c r="G20996" t="s">
        <v>16386</v>
      </c>
    </row>
    <row r="20997" spans="1:7">
      <c r="A20997" t="s">
        <v>17859</v>
      </c>
      <c r="B20997">
        <v>9000051053</v>
      </c>
      <c r="C20997">
        <v>10000</v>
      </c>
      <c r="D20997">
        <v>4</v>
      </c>
      <c r="E20997" t="s">
        <v>113</v>
      </c>
      <c r="F20997" t="s">
        <v>489</v>
      </c>
      <c r="G20997" t="s">
        <v>17858</v>
      </c>
    </row>
    <row r="20998" spans="1:7">
      <c r="A20998" t="s">
        <v>17860</v>
      </c>
      <c r="B20998">
        <v>9000051053</v>
      </c>
      <c r="C20998">
        <v>10000</v>
      </c>
      <c r="D20998">
        <v>3</v>
      </c>
      <c r="E20998" t="s">
        <v>113</v>
      </c>
      <c r="F20998" t="s">
        <v>489</v>
      </c>
      <c r="G20998" t="s">
        <v>17858</v>
      </c>
    </row>
    <row r="20999" spans="1:7">
      <c r="A20999" t="s">
        <v>17861</v>
      </c>
      <c r="B20999">
        <v>9000051053</v>
      </c>
      <c r="C20999">
        <v>10000</v>
      </c>
      <c r="D20999">
        <v>1</v>
      </c>
      <c r="E20999" t="s">
        <v>113</v>
      </c>
      <c r="F20999" t="s">
        <v>489</v>
      </c>
      <c r="G20999" t="s">
        <v>17858</v>
      </c>
    </row>
    <row r="21000" spans="1:7">
      <c r="A21000" t="s">
        <v>17862</v>
      </c>
      <c r="B21000">
        <v>9000051053</v>
      </c>
      <c r="C21000">
        <v>10000</v>
      </c>
      <c r="D21000">
        <v>2</v>
      </c>
      <c r="E21000" t="s">
        <v>113</v>
      </c>
      <c r="F21000" t="s">
        <v>489</v>
      </c>
      <c r="G21000" t="s">
        <v>17858</v>
      </c>
    </row>
    <row r="21001" spans="1:7">
      <c r="A21001" t="s">
        <v>17863</v>
      </c>
      <c r="B21001">
        <v>9000051053</v>
      </c>
      <c r="C21001">
        <v>10000</v>
      </c>
      <c r="D21001">
        <v>8</v>
      </c>
      <c r="E21001" t="s">
        <v>113</v>
      </c>
      <c r="F21001" t="s">
        <v>489</v>
      </c>
      <c r="G21001" t="s">
        <v>17858</v>
      </c>
    </row>
    <row r="21002" spans="1:7">
      <c r="A21002" t="s">
        <v>17864</v>
      </c>
      <c r="B21002">
        <v>9000051053</v>
      </c>
      <c r="C21002">
        <v>10000</v>
      </c>
      <c r="D21002">
        <v>7</v>
      </c>
      <c r="E21002" t="s">
        <v>113</v>
      </c>
      <c r="F21002" t="s">
        <v>489</v>
      </c>
      <c r="G21002" t="s">
        <v>17858</v>
      </c>
    </row>
    <row r="21003" spans="1:7">
      <c r="A21003" t="s">
        <v>17865</v>
      </c>
      <c r="B21003">
        <v>9000051053</v>
      </c>
      <c r="C21003">
        <v>10000</v>
      </c>
      <c r="D21003">
        <v>13</v>
      </c>
      <c r="E21003" t="s">
        <v>113</v>
      </c>
      <c r="F21003" t="s">
        <v>489</v>
      </c>
      <c r="G21003" t="s">
        <v>17858</v>
      </c>
    </row>
    <row r="21004" spans="1:7">
      <c r="A21004" t="s">
        <v>17866</v>
      </c>
      <c r="B21004">
        <v>9000051053</v>
      </c>
      <c r="C21004">
        <v>10000</v>
      </c>
      <c r="D21004">
        <v>7189</v>
      </c>
      <c r="E21004" t="s">
        <v>189</v>
      </c>
      <c r="F21004" t="s">
        <v>492</v>
      </c>
      <c r="G21004" t="s">
        <v>17858</v>
      </c>
    </row>
    <row r="21005" spans="1:7">
      <c r="A21005" t="s">
        <v>17867</v>
      </c>
      <c r="B21005">
        <v>9000051053</v>
      </c>
      <c r="C21005">
        <v>10000</v>
      </c>
      <c r="D21005">
        <v>2</v>
      </c>
      <c r="E21005" t="s">
        <v>113</v>
      </c>
      <c r="F21005" t="s">
        <v>428</v>
      </c>
      <c r="G21005" t="s">
        <v>17858</v>
      </c>
    </row>
    <row r="21006" spans="1:7">
      <c r="A21006" t="s">
        <v>17868</v>
      </c>
      <c r="B21006">
        <v>9000051053</v>
      </c>
      <c r="C21006">
        <v>10000</v>
      </c>
      <c r="D21006">
        <v>1</v>
      </c>
      <c r="E21006" t="s">
        <v>113</v>
      </c>
      <c r="F21006" t="s">
        <v>428</v>
      </c>
      <c r="G21006" t="s">
        <v>17858</v>
      </c>
    </row>
    <row r="21007" spans="1:7">
      <c r="A21007" t="s">
        <v>17869</v>
      </c>
      <c r="B21007">
        <v>9000051053</v>
      </c>
      <c r="C21007">
        <v>10000</v>
      </c>
      <c r="D21007">
        <v>3</v>
      </c>
      <c r="E21007" t="s">
        <v>113</v>
      </c>
      <c r="F21007" t="s">
        <v>489</v>
      </c>
      <c r="G21007" t="s">
        <v>17858</v>
      </c>
    </row>
    <row r="21008" spans="1:7">
      <c r="A21008" t="s">
        <v>17870</v>
      </c>
      <c r="B21008">
        <v>9000051053</v>
      </c>
      <c r="C21008">
        <v>10000</v>
      </c>
      <c r="D21008">
        <v>3</v>
      </c>
      <c r="E21008" t="s">
        <v>113</v>
      </c>
      <c r="F21008" t="s">
        <v>187</v>
      </c>
      <c r="G21008" t="s">
        <v>17858</v>
      </c>
    </row>
    <row r="21009" spans="1:7">
      <c r="A21009" t="s">
        <v>17871</v>
      </c>
      <c r="B21009">
        <v>9000051053</v>
      </c>
      <c r="C21009">
        <v>10000</v>
      </c>
      <c r="D21009">
        <v>10000</v>
      </c>
      <c r="E21009" t="s">
        <v>20</v>
      </c>
      <c r="F21009" t="s">
        <v>116</v>
      </c>
      <c r="G21009" t="s">
        <v>17858</v>
      </c>
    </row>
    <row r="21010" spans="1:7">
      <c r="A21010" t="s">
        <v>17872</v>
      </c>
      <c r="B21010">
        <v>9000051053</v>
      </c>
      <c r="C21010">
        <v>10000</v>
      </c>
      <c r="D21010">
        <v>10000</v>
      </c>
      <c r="E21010" t="s">
        <v>20</v>
      </c>
      <c r="F21010" t="s">
        <v>116</v>
      </c>
      <c r="G21010" t="s">
        <v>17858</v>
      </c>
    </row>
    <row r="21011" spans="1:7">
      <c r="A21011" t="s">
        <v>17873</v>
      </c>
      <c r="B21011">
        <v>9000051053</v>
      </c>
      <c r="C21011">
        <v>10000</v>
      </c>
      <c r="D21011">
        <v>3</v>
      </c>
      <c r="E21011" t="s">
        <v>113</v>
      </c>
      <c r="F21011" t="s">
        <v>489</v>
      </c>
      <c r="G21011" t="s">
        <v>17858</v>
      </c>
    </row>
    <row r="21012" spans="1:7">
      <c r="A21012" t="s">
        <v>17874</v>
      </c>
      <c r="B21012">
        <v>9000051053</v>
      </c>
      <c r="C21012">
        <v>10000</v>
      </c>
      <c r="D21012">
        <v>4074</v>
      </c>
      <c r="E21012" t="s">
        <v>113</v>
      </c>
      <c r="F21012" t="s">
        <v>202</v>
      </c>
      <c r="G21012" t="s">
        <v>17858</v>
      </c>
    </row>
    <row r="21013" spans="1:7">
      <c r="A21013" t="s">
        <v>17875</v>
      </c>
      <c r="B21013">
        <v>9000051053</v>
      </c>
      <c r="C21013">
        <v>10000</v>
      </c>
      <c r="D21013">
        <v>10000</v>
      </c>
      <c r="E21013" t="s">
        <v>20</v>
      </c>
      <c r="F21013" t="s">
        <v>116</v>
      </c>
      <c r="G21013" t="s">
        <v>17858</v>
      </c>
    </row>
    <row r="21014" spans="1:7">
      <c r="A21014" t="s">
        <v>17876</v>
      </c>
      <c r="B21014">
        <v>9000051053</v>
      </c>
      <c r="C21014">
        <v>10000</v>
      </c>
      <c r="D21014">
        <v>1</v>
      </c>
      <c r="E21014" t="s">
        <v>113</v>
      </c>
      <c r="F21014" t="s">
        <v>187</v>
      </c>
      <c r="G21014" t="s">
        <v>17858</v>
      </c>
    </row>
    <row r="21015" spans="1:7">
      <c r="A21015" t="s">
        <v>17877</v>
      </c>
      <c r="B21015">
        <v>9000051053</v>
      </c>
      <c r="C21015">
        <v>10000</v>
      </c>
      <c r="D21015">
        <v>2</v>
      </c>
      <c r="E21015" t="s">
        <v>113</v>
      </c>
      <c r="F21015" t="s">
        <v>187</v>
      </c>
      <c r="G21015" t="s">
        <v>17858</v>
      </c>
    </row>
    <row r="21016" spans="1:7">
      <c r="A21016" t="s">
        <v>17878</v>
      </c>
      <c r="B21016">
        <v>9000051053</v>
      </c>
      <c r="C21016">
        <v>10000</v>
      </c>
      <c r="D21016">
        <v>3</v>
      </c>
      <c r="E21016" t="s">
        <v>113</v>
      </c>
      <c r="F21016" t="s">
        <v>187</v>
      </c>
      <c r="G21016" t="s">
        <v>17858</v>
      </c>
    </row>
    <row r="21017" spans="1:7">
      <c r="A21017" t="s">
        <v>17879</v>
      </c>
      <c r="B21017">
        <v>9000051053</v>
      </c>
      <c r="C21017">
        <v>10000</v>
      </c>
      <c r="D21017">
        <v>10000</v>
      </c>
      <c r="E21017" t="s">
        <v>20</v>
      </c>
      <c r="F21017" t="s">
        <v>116</v>
      </c>
      <c r="G21017" t="s">
        <v>17858</v>
      </c>
    </row>
    <row r="21018" spans="1:7">
      <c r="A21018" t="s">
        <v>17880</v>
      </c>
      <c r="B21018">
        <v>9000051053</v>
      </c>
      <c r="C21018">
        <v>10000</v>
      </c>
      <c r="D21018">
        <v>10000</v>
      </c>
      <c r="E21018" t="s">
        <v>20</v>
      </c>
      <c r="F21018" t="s">
        <v>116</v>
      </c>
      <c r="G21018" t="s">
        <v>17858</v>
      </c>
    </row>
    <row r="21019" spans="1:7">
      <c r="A21019" t="s">
        <v>17881</v>
      </c>
      <c r="B21019">
        <v>9000051053</v>
      </c>
      <c r="C21019">
        <v>10000</v>
      </c>
      <c r="D21019">
        <v>5</v>
      </c>
      <c r="E21019" t="s">
        <v>113</v>
      </c>
      <c r="F21019" t="s">
        <v>428</v>
      </c>
      <c r="G21019" t="s">
        <v>17858</v>
      </c>
    </row>
    <row r="21020" spans="1:7">
      <c r="A21020" t="s">
        <v>17882</v>
      </c>
      <c r="B21020">
        <v>9000051053</v>
      </c>
      <c r="C21020">
        <v>10000</v>
      </c>
      <c r="D21020">
        <v>1284</v>
      </c>
      <c r="E21020" t="s">
        <v>20</v>
      </c>
      <c r="F21020" t="s">
        <v>21</v>
      </c>
      <c r="G21020" t="s">
        <v>17858</v>
      </c>
    </row>
    <row r="21021" spans="1:7">
      <c r="A21021" t="s">
        <v>17883</v>
      </c>
      <c r="B21021">
        <v>9000051053</v>
      </c>
      <c r="C21021">
        <v>10000</v>
      </c>
      <c r="D21021">
        <v>1969</v>
      </c>
      <c r="E21021" t="s">
        <v>9</v>
      </c>
      <c r="F21021" t="s">
        <v>10</v>
      </c>
      <c r="G21021" t="s">
        <v>17858</v>
      </c>
    </row>
    <row r="21022" spans="1:7">
      <c r="A21022" t="s">
        <v>17884</v>
      </c>
      <c r="B21022">
        <v>9000051053</v>
      </c>
      <c r="C21022">
        <v>10000</v>
      </c>
      <c r="D21022">
        <v>10000</v>
      </c>
      <c r="E21022" t="s">
        <v>20</v>
      </c>
      <c r="F21022" t="s">
        <v>116</v>
      </c>
      <c r="G21022" t="s">
        <v>17858</v>
      </c>
    </row>
    <row r="21023" spans="1:7">
      <c r="A21023" t="s">
        <v>17885</v>
      </c>
      <c r="B21023">
        <v>9000051053</v>
      </c>
      <c r="C21023">
        <v>10000</v>
      </c>
      <c r="D21023">
        <v>5250</v>
      </c>
      <c r="E21023" t="s">
        <v>189</v>
      </c>
      <c r="F21023" t="s">
        <v>205</v>
      </c>
      <c r="G21023" t="s">
        <v>17858</v>
      </c>
    </row>
    <row r="21024" spans="1:7">
      <c r="A21024" t="s">
        <v>17886</v>
      </c>
      <c r="B21024">
        <v>9000051053</v>
      </c>
      <c r="C21024">
        <v>10000</v>
      </c>
      <c r="D21024">
        <v>10000</v>
      </c>
      <c r="E21024" t="s">
        <v>20</v>
      </c>
      <c r="F21024" t="s">
        <v>116</v>
      </c>
      <c r="G21024" t="s">
        <v>17858</v>
      </c>
    </row>
    <row r="21025" spans="1:7">
      <c r="A21025" t="s">
        <v>17887</v>
      </c>
      <c r="B21025">
        <v>9000051053</v>
      </c>
      <c r="C21025">
        <v>10000</v>
      </c>
      <c r="D21025">
        <v>1</v>
      </c>
      <c r="E21025" t="s">
        <v>113</v>
      </c>
      <c r="F21025" t="s">
        <v>187</v>
      </c>
      <c r="G21025" t="s">
        <v>17858</v>
      </c>
    </row>
    <row r="21026" spans="1:7">
      <c r="A21026" t="s">
        <v>17888</v>
      </c>
      <c r="B21026">
        <v>9000051053</v>
      </c>
      <c r="C21026">
        <v>10000</v>
      </c>
      <c r="D21026">
        <v>10000</v>
      </c>
      <c r="E21026" t="s">
        <v>20</v>
      </c>
      <c r="F21026" t="s">
        <v>116</v>
      </c>
      <c r="G21026" t="s">
        <v>17858</v>
      </c>
    </row>
    <row r="21027" spans="1:7">
      <c r="A21027" t="s">
        <v>17889</v>
      </c>
      <c r="B21027">
        <v>9000051053</v>
      </c>
      <c r="C21027">
        <v>10000</v>
      </c>
      <c r="D21027">
        <v>10000</v>
      </c>
      <c r="E21027" t="s">
        <v>20</v>
      </c>
      <c r="F21027" t="s">
        <v>116</v>
      </c>
      <c r="G21027" t="s">
        <v>17858</v>
      </c>
    </row>
    <row r="21028" spans="1:7">
      <c r="A21028" t="s">
        <v>17890</v>
      </c>
      <c r="B21028">
        <v>9000051053</v>
      </c>
      <c r="C21028">
        <v>10000</v>
      </c>
      <c r="D21028">
        <v>10000</v>
      </c>
      <c r="E21028" t="s">
        <v>20</v>
      </c>
      <c r="F21028" t="s">
        <v>116</v>
      </c>
      <c r="G21028" t="s">
        <v>17858</v>
      </c>
    </row>
    <row r="21029" spans="1:7">
      <c r="A21029" t="s">
        <v>17891</v>
      </c>
      <c r="B21029">
        <v>9000051053</v>
      </c>
      <c r="C21029">
        <v>10000</v>
      </c>
      <c r="D21029">
        <v>10000</v>
      </c>
      <c r="E21029" t="s">
        <v>20</v>
      </c>
      <c r="F21029" t="s">
        <v>116</v>
      </c>
      <c r="G21029" t="s">
        <v>17858</v>
      </c>
    </row>
    <row r="21030" spans="1:7">
      <c r="A21030" t="s">
        <v>17892</v>
      </c>
      <c r="B21030">
        <v>9000051053</v>
      </c>
      <c r="C21030">
        <v>10000</v>
      </c>
      <c r="D21030">
        <v>2142</v>
      </c>
      <c r="E21030" t="s">
        <v>189</v>
      </c>
      <c r="F21030" t="s">
        <v>190</v>
      </c>
      <c r="G21030" t="s">
        <v>17858</v>
      </c>
    </row>
    <row r="21031" spans="1:7">
      <c r="A21031" t="s">
        <v>17893</v>
      </c>
      <c r="B21031">
        <v>9000051053</v>
      </c>
      <c r="C21031">
        <v>10000</v>
      </c>
      <c r="D21031">
        <v>10000</v>
      </c>
      <c r="E21031" t="s">
        <v>20</v>
      </c>
      <c r="F21031" t="s">
        <v>21</v>
      </c>
      <c r="G21031" t="s">
        <v>17858</v>
      </c>
    </row>
    <row r="21032" spans="1:7">
      <c r="A21032" t="s">
        <v>17894</v>
      </c>
      <c r="B21032">
        <v>9000051053</v>
      </c>
      <c r="C21032">
        <v>10000</v>
      </c>
      <c r="D21032">
        <v>10000</v>
      </c>
      <c r="E21032" t="s">
        <v>20</v>
      </c>
      <c r="F21032" t="s">
        <v>116</v>
      </c>
      <c r="G21032" t="s">
        <v>17858</v>
      </c>
    </row>
    <row r="21033" spans="1:7">
      <c r="A21033" t="s">
        <v>17895</v>
      </c>
      <c r="B21033">
        <v>9000051053</v>
      </c>
      <c r="C21033">
        <v>10000</v>
      </c>
      <c r="D21033">
        <v>10000</v>
      </c>
      <c r="E21033" t="s">
        <v>20</v>
      </c>
      <c r="F21033" t="s">
        <v>1507</v>
      </c>
      <c r="G21033" t="s">
        <v>17858</v>
      </c>
    </row>
    <row r="21034" spans="1:7">
      <c r="A21034" t="s">
        <v>17896</v>
      </c>
      <c r="B21034">
        <v>9000051053</v>
      </c>
      <c r="C21034">
        <v>10000</v>
      </c>
      <c r="D21034">
        <v>10000</v>
      </c>
      <c r="E21034" t="s">
        <v>9</v>
      </c>
      <c r="F21034" t="s">
        <v>10</v>
      </c>
      <c r="G21034" t="s">
        <v>17858</v>
      </c>
    </row>
    <row r="21035" spans="1:7">
      <c r="A21035" t="s">
        <v>17897</v>
      </c>
      <c r="B21035">
        <v>9000051053</v>
      </c>
      <c r="C21035">
        <v>10000</v>
      </c>
      <c r="D21035">
        <v>10000</v>
      </c>
      <c r="E21035" t="s">
        <v>9</v>
      </c>
      <c r="F21035" t="s">
        <v>10</v>
      </c>
      <c r="G21035" t="s">
        <v>17858</v>
      </c>
    </row>
    <row r="21036" spans="1:7">
      <c r="A21036" t="s">
        <v>17898</v>
      </c>
      <c r="B21036">
        <v>9000051053</v>
      </c>
      <c r="C21036">
        <v>10000</v>
      </c>
      <c r="D21036">
        <v>10000</v>
      </c>
      <c r="E21036" t="s">
        <v>9</v>
      </c>
      <c r="F21036" t="s">
        <v>10</v>
      </c>
      <c r="G21036" t="s">
        <v>17858</v>
      </c>
    </row>
    <row r="21037" spans="1:7">
      <c r="A21037" t="s">
        <v>17899</v>
      </c>
      <c r="B21037">
        <v>9000051053</v>
      </c>
      <c r="C21037">
        <v>10000</v>
      </c>
      <c r="D21037">
        <v>10000</v>
      </c>
      <c r="E21037" t="s">
        <v>9</v>
      </c>
      <c r="F21037" t="s">
        <v>10</v>
      </c>
      <c r="G21037" t="s">
        <v>17858</v>
      </c>
    </row>
    <row r="21038" spans="1:7">
      <c r="A21038" t="s">
        <v>17900</v>
      </c>
      <c r="B21038">
        <v>9000051053</v>
      </c>
      <c r="C21038">
        <v>10000</v>
      </c>
      <c r="D21038">
        <v>10000</v>
      </c>
      <c r="E21038" t="s">
        <v>9</v>
      </c>
      <c r="F21038" t="s">
        <v>10</v>
      </c>
      <c r="G21038" t="s">
        <v>17858</v>
      </c>
    </row>
    <row r="21039" spans="1:7">
      <c r="A21039" t="s">
        <v>17901</v>
      </c>
      <c r="B21039">
        <v>9000051053</v>
      </c>
      <c r="C21039">
        <v>10000</v>
      </c>
      <c r="D21039">
        <v>10000</v>
      </c>
      <c r="E21039" t="s">
        <v>9</v>
      </c>
      <c r="F21039" t="s">
        <v>10</v>
      </c>
      <c r="G21039" t="s">
        <v>17858</v>
      </c>
    </row>
    <row r="21040" spans="1:7">
      <c r="A21040" t="s">
        <v>17902</v>
      </c>
      <c r="B21040">
        <v>9000051053</v>
      </c>
      <c r="C21040">
        <v>10000</v>
      </c>
      <c r="D21040">
        <v>10000</v>
      </c>
      <c r="E21040" t="s">
        <v>9</v>
      </c>
      <c r="F21040" t="s">
        <v>10</v>
      </c>
      <c r="G21040" t="s">
        <v>17858</v>
      </c>
    </row>
    <row r="21041" spans="1:7">
      <c r="A21041" t="s">
        <v>17903</v>
      </c>
      <c r="B21041">
        <v>9000051053</v>
      </c>
      <c r="C21041">
        <v>10000</v>
      </c>
      <c r="D21041">
        <v>10000</v>
      </c>
      <c r="E21041" t="s">
        <v>9</v>
      </c>
      <c r="F21041" t="s">
        <v>10</v>
      </c>
      <c r="G21041" t="s">
        <v>17858</v>
      </c>
    </row>
    <row r="21042" spans="1:7">
      <c r="A21042" t="s">
        <v>17904</v>
      </c>
      <c r="B21042">
        <v>9000051053</v>
      </c>
      <c r="C21042">
        <v>10000</v>
      </c>
      <c r="D21042">
        <v>10000</v>
      </c>
      <c r="E21042" t="s">
        <v>9</v>
      </c>
      <c r="F21042" t="s">
        <v>10</v>
      </c>
      <c r="G21042" t="s">
        <v>17858</v>
      </c>
    </row>
    <row r="21043" spans="1:7">
      <c r="A21043" t="s">
        <v>17905</v>
      </c>
      <c r="B21043">
        <v>9000051053</v>
      </c>
      <c r="C21043">
        <v>10000</v>
      </c>
      <c r="D21043">
        <v>10000</v>
      </c>
      <c r="E21043" t="s">
        <v>9</v>
      </c>
      <c r="F21043" t="s">
        <v>10</v>
      </c>
      <c r="G21043" t="s">
        <v>17858</v>
      </c>
    </row>
    <row r="21044" spans="1:7">
      <c r="A21044" t="s">
        <v>17906</v>
      </c>
      <c r="B21044">
        <v>9000051053</v>
      </c>
      <c r="C21044">
        <v>10000</v>
      </c>
      <c r="D21044">
        <v>10000</v>
      </c>
      <c r="E21044" t="s">
        <v>9</v>
      </c>
      <c r="F21044" t="s">
        <v>10</v>
      </c>
      <c r="G21044" t="s">
        <v>17858</v>
      </c>
    </row>
    <row r="21045" spans="1:7">
      <c r="A21045" t="s">
        <v>17907</v>
      </c>
      <c r="B21045">
        <v>9000051053</v>
      </c>
      <c r="C21045">
        <v>10000</v>
      </c>
      <c r="D21045">
        <v>10000</v>
      </c>
      <c r="E21045" t="s">
        <v>9</v>
      </c>
      <c r="F21045" t="s">
        <v>10</v>
      </c>
      <c r="G21045" t="s">
        <v>17858</v>
      </c>
    </row>
    <row r="21046" spans="1:7">
      <c r="A21046" t="s">
        <v>17908</v>
      </c>
      <c r="B21046">
        <v>9000051053</v>
      </c>
      <c r="C21046">
        <v>10000</v>
      </c>
      <c r="D21046">
        <v>10000</v>
      </c>
      <c r="E21046" t="s">
        <v>9</v>
      </c>
      <c r="F21046" t="s">
        <v>10</v>
      </c>
      <c r="G21046" t="s">
        <v>17858</v>
      </c>
    </row>
    <row r="21047" spans="1:7">
      <c r="A21047" t="s">
        <v>17909</v>
      </c>
      <c r="B21047">
        <v>9000051053</v>
      </c>
      <c r="C21047">
        <v>10000</v>
      </c>
      <c r="D21047">
        <v>10000</v>
      </c>
      <c r="E21047" t="s">
        <v>9</v>
      </c>
      <c r="F21047" t="s">
        <v>10</v>
      </c>
      <c r="G21047" t="s">
        <v>17858</v>
      </c>
    </row>
    <row r="21048" spans="1:7">
      <c r="A21048" t="s">
        <v>17910</v>
      </c>
      <c r="B21048">
        <v>9000051053</v>
      </c>
      <c r="C21048">
        <v>10000</v>
      </c>
      <c r="D21048">
        <v>10000</v>
      </c>
      <c r="E21048" t="s">
        <v>9</v>
      </c>
      <c r="F21048" t="s">
        <v>10</v>
      </c>
      <c r="G21048" t="s">
        <v>17858</v>
      </c>
    </row>
    <row r="21049" spans="1:7">
      <c r="A21049" t="s">
        <v>17911</v>
      </c>
      <c r="B21049">
        <v>9000051053</v>
      </c>
      <c r="C21049">
        <v>10000</v>
      </c>
      <c r="D21049">
        <v>10000</v>
      </c>
      <c r="E21049" t="s">
        <v>9</v>
      </c>
      <c r="F21049" t="s">
        <v>10</v>
      </c>
      <c r="G21049" t="s">
        <v>17858</v>
      </c>
    </row>
    <row r="21050" spans="1:7">
      <c r="A21050" t="s">
        <v>17912</v>
      </c>
      <c r="B21050">
        <v>9000051053</v>
      </c>
      <c r="C21050">
        <v>10000</v>
      </c>
      <c r="D21050">
        <v>10000</v>
      </c>
      <c r="E21050" t="s">
        <v>9</v>
      </c>
      <c r="F21050" t="s">
        <v>10</v>
      </c>
      <c r="G21050" t="s">
        <v>17858</v>
      </c>
    </row>
    <row r="21051" spans="1:7">
      <c r="A21051" t="s">
        <v>17913</v>
      </c>
      <c r="B21051">
        <v>9000051053</v>
      </c>
      <c r="C21051">
        <v>10000</v>
      </c>
      <c r="D21051">
        <v>10000</v>
      </c>
      <c r="E21051" t="s">
        <v>9</v>
      </c>
      <c r="F21051" t="s">
        <v>10</v>
      </c>
      <c r="G21051" t="s">
        <v>17858</v>
      </c>
    </row>
    <row r="21052" spans="1:7">
      <c r="A21052" t="s">
        <v>17914</v>
      </c>
      <c r="B21052">
        <v>9000051053</v>
      </c>
      <c r="C21052">
        <v>10000</v>
      </c>
      <c r="D21052">
        <v>10000</v>
      </c>
      <c r="E21052" t="s">
        <v>9</v>
      </c>
      <c r="F21052" t="s">
        <v>10</v>
      </c>
      <c r="G21052" t="s">
        <v>17858</v>
      </c>
    </row>
    <row r="21053" spans="1:7">
      <c r="A21053" t="s">
        <v>17915</v>
      </c>
      <c r="B21053">
        <v>9000051053</v>
      </c>
      <c r="C21053">
        <v>10000</v>
      </c>
      <c r="D21053">
        <v>10000</v>
      </c>
      <c r="E21053" t="s">
        <v>9</v>
      </c>
      <c r="F21053" t="s">
        <v>10</v>
      </c>
      <c r="G21053" t="s">
        <v>17858</v>
      </c>
    </row>
    <row r="21054" spans="1:7">
      <c r="A21054" t="s">
        <v>17916</v>
      </c>
      <c r="B21054">
        <v>9000051053</v>
      </c>
      <c r="C21054">
        <v>10000</v>
      </c>
      <c r="D21054">
        <v>10000</v>
      </c>
      <c r="E21054" t="s">
        <v>9</v>
      </c>
      <c r="F21054" t="s">
        <v>10</v>
      </c>
      <c r="G21054" t="s">
        <v>17858</v>
      </c>
    </row>
    <row r="21055" spans="1:7">
      <c r="A21055" t="s">
        <v>17917</v>
      </c>
      <c r="B21055">
        <v>9000051053</v>
      </c>
      <c r="C21055">
        <v>10000</v>
      </c>
      <c r="D21055">
        <v>10000</v>
      </c>
      <c r="E21055" t="s">
        <v>9</v>
      </c>
      <c r="F21055" t="s">
        <v>10</v>
      </c>
      <c r="G21055" t="s">
        <v>17858</v>
      </c>
    </row>
    <row r="21056" spans="1:7">
      <c r="A21056" t="s">
        <v>17918</v>
      </c>
      <c r="B21056">
        <v>9000051053</v>
      </c>
      <c r="C21056">
        <v>10000</v>
      </c>
      <c r="D21056">
        <v>10000</v>
      </c>
      <c r="E21056" t="s">
        <v>9</v>
      </c>
      <c r="F21056" t="s">
        <v>10</v>
      </c>
      <c r="G21056" t="s">
        <v>17858</v>
      </c>
    </row>
    <row r="21057" spans="1:7">
      <c r="A21057" t="s">
        <v>17919</v>
      </c>
      <c r="B21057">
        <v>9000051053</v>
      </c>
      <c r="C21057">
        <v>10000</v>
      </c>
      <c r="D21057">
        <v>10000</v>
      </c>
      <c r="E21057" t="s">
        <v>9</v>
      </c>
      <c r="F21057" t="s">
        <v>10</v>
      </c>
      <c r="G21057" t="s">
        <v>17858</v>
      </c>
    </row>
    <row r="21058" spans="1:7">
      <c r="A21058" t="s">
        <v>17920</v>
      </c>
      <c r="B21058">
        <v>9000051053</v>
      </c>
      <c r="C21058">
        <v>10000</v>
      </c>
      <c r="D21058">
        <v>10000</v>
      </c>
      <c r="E21058" t="s">
        <v>9</v>
      </c>
      <c r="F21058" t="s">
        <v>10</v>
      </c>
      <c r="G21058" t="s">
        <v>17858</v>
      </c>
    </row>
    <row r="21059" spans="1:7">
      <c r="A21059" t="s">
        <v>17921</v>
      </c>
      <c r="B21059">
        <v>9000051053</v>
      </c>
      <c r="C21059">
        <v>10000</v>
      </c>
      <c r="D21059">
        <v>10000</v>
      </c>
      <c r="E21059" t="s">
        <v>9</v>
      </c>
      <c r="F21059" t="s">
        <v>10</v>
      </c>
      <c r="G21059" t="s">
        <v>17858</v>
      </c>
    </row>
    <row r="21060" spans="1:7">
      <c r="A21060" t="s">
        <v>17922</v>
      </c>
      <c r="B21060">
        <v>9000051053</v>
      </c>
      <c r="C21060">
        <v>10000</v>
      </c>
      <c r="D21060">
        <v>10000</v>
      </c>
      <c r="E21060" t="s">
        <v>9</v>
      </c>
      <c r="F21060" t="s">
        <v>10</v>
      </c>
      <c r="G21060" t="s">
        <v>17858</v>
      </c>
    </row>
    <row r="21061" spans="1:7">
      <c r="A21061" t="s">
        <v>17923</v>
      </c>
      <c r="B21061">
        <v>9000051053</v>
      </c>
      <c r="C21061">
        <v>10000</v>
      </c>
      <c r="D21061">
        <v>10000</v>
      </c>
      <c r="E21061" t="s">
        <v>9</v>
      </c>
      <c r="F21061" t="s">
        <v>10</v>
      </c>
      <c r="G21061" t="s">
        <v>17858</v>
      </c>
    </row>
    <row r="21062" spans="1:7">
      <c r="A21062" t="s">
        <v>17924</v>
      </c>
      <c r="B21062">
        <v>9000051053</v>
      </c>
      <c r="C21062">
        <v>10000</v>
      </c>
      <c r="D21062">
        <v>10000</v>
      </c>
      <c r="E21062" t="s">
        <v>9</v>
      </c>
      <c r="F21062" t="s">
        <v>10</v>
      </c>
      <c r="G21062" t="s">
        <v>17858</v>
      </c>
    </row>
    <row r="21063" spans="1:7">
      <c r="A21063" t="s">
        <v>17925</v>
      </c>
      <c r="B21063">
        <v>9000051053</v>
      </c>
      <c r="C21063">
        <v>10000</v>
      </c>
      <c r="D21063">
        <v>10000</v>
      </c>
      <c r="E21063" t="s">
        <v>9</v>
      </c>
      <c r="F21063" t="s">
        <v>10</v>
      </c>
      <c r="G21063" t="s">
        <v>17858</v>
      </c>
    </row>
    <row r="21064" spans="1:7">
      <c r="A21064" t="s">
        <v>17926</v>
      </c>
      <c r="B21064">
        <v>9000051053</v>
      </c>
      <c r="C21064">
        <v>10000</v>
      </c>
      <c r="D21064">
        <v>10000</v>
      </c>
      <c r="E21064" t="s">
        <v>9</v>
      </c>
      <c r="F21064" t="s">
        <v>10</v>
      </c>
      <c r="G21064" t="s">
        <v>17858</v>
      </c>
    </row>
    <row r="21065" spans="1:7">
      <c r="A21065" t="s">
        <v>17927</v>
      </c>
      <c r="B21065">
        <v>9000051053</v>
      </c>
      <c r="C21065">
        <v>10000</v>
      </c>
      <c r="D21065">
        <v>10000</v>
      </c>
      <c r="E21065" t="s">
        <v>9</v>
      </c>
      <c r="F21065" t="s">
        <v>10</v>
      </c>
      <c r="G21065" t="s">
        <v>17858</v>
      </c>
    </row>
    <row r="21066" spans="1:7">
      <c r="A21066" t="s">
        <v>17928</v>
      </c>
      <c r="B21066">
        <v>9000051053</v>
      </c>
      <c r="C21066">
        <v>10000</v>
      </c>
      <c r="D21066">
        <v>10000</v>
      </c>
      <c r="E21066" t="s">
        <v>9</v>
      </c>
      <c r="F21066" t="s">
        <v>10</v>
      </c>
      <c r="G21066" t="s">
        <v>17858</v>
      </c>
    </row>
    <row r="21067" spans="1:7">
      <c r="A21067" t="s">
        <v>17929</v>
      </c>
      <c r="B21067">
        <v>9000051053</v>
      </c>
      <c r="C21067">
        <v>10000</v>
      </c>
      <c r="D21067">
        <v>10000</v>
      </c>
      <c r="E21067" t="s">
        <v>9</v>
      </c>
      <c r="F21067" t="s">
        <v>10</v>
      </c>
      <c r="G21067" t="s">
        <v>17858</v>
      </c>
    </row>
    <row r="21068" spans="1:7">
      <c r="A21068" t="s">
        <v>17930</v>
      </c>
      <c r="B21068">
        <v>9000051053</v>
      </c>
      <c r="C21068">
        <v>10000</v>
      </c>
      <c r="D21068">
        <v>10000</v>
      </c>
      <c r="E21068" t="s">
        <v>9</v>
      </c>
      <c r="F21068" t="s">
        <v>10</v>
      </c>
      <c r="G21068" t="s">
        <v>17858</v>
      </c>
    </row>
    <row r="21069" spans="1:7">
      <c r="A21069" t="s">
        <v>17931</v>
      </c>
      <c r="B21069">
        <v>9000051053</v>
      </c>
      <c r="C21069">
        <v>10000</v>
      </c>
      <c r="D21069">
        <v>10000</v>
      </c>
      <c r="E21069" t="s">
        <v>9</v>
      </c>
      <c r="F21069" t="s">
        <v>10</v>
      </c>
      <c r="G21069" t="s">
        <v>17858</v>
      </c>
    </row>
    <row r="21070" spans="1:7">
      <c r="A21070" t="s">
        <v>17932</v>
      </c>
      <c r="B21070">
        <v>9000051053</v>
      </c>
      <c r="C21070">
        <v>10000</v>
      </c>
      <c r="D21070">
        <v>10000</v>
      </c>
      <c r="E21070" t="s">
        <v>9</v>
      </c>
      <c r="F21070" t="s">
        <v>10</v>
      </c>
      <c r="G21070" t="s">
        <v>17858</v>
      </c>
    </row>
    <row r="21071" spans="1:7">
      <c r="A21071" t="s">
        <v>17933</v>
      </c>
      <c r="B21071">
        <v>9000051053</v>
      </c>
      <c r="C21071">
        <v>10000</v>
      </c>
      <c r="D21071">
        <v>10000</v>
      </c>
      <c r="E21071" t="s">
        <v>9</v>
      </c>
      <c r="F21071" t="s">
        <v>10</v>
      </c>
      <c r="G21071" t="s">
        <v>17858</v>
      </c>
    </row>
    <row r="21072" spans="1:7">
      <c r="A21072" t="s">
        <v>17934</v>
      </c>
      <c r="B21072">
        <v>9000051053</v>
      </c>
      <c r="C21072">
        <v>10000</v>
      </c>
      <c r="D21072">
        <v>10000</v>
      </c>
      <c r="E21072" t="s">
        <v>9</v>
      </c>
      <c r="F21072" t="s">
        <v>10</v>
      </c>
      <c r="G21072" t="s">
        <v>17858</v>
      </c>
    </row>
    <row r="21073" spans="1:7">
      <c r="A21073" t="s">
        <v>17935</v>
      </c>
      <c r="B21073">
        <v>9000051053</v>
      </c>
      <c r="C21073">
        <v>10000</v>
      </c>
      <c r="D21073">
        <v>10000</v>
      </c>
      <c r="E21073" t="s">
        <v>9</v>
      </c>
      <c r="F21073" t="s">
        <v>10</v>
      </c>
      <c r="G21073" t="s">
        <v>17858</v>
      </c>
    </row>
    <row r="21074" spans="1:7">
      <c r="A21074" t="s">
        <v>17936</v>
      </c>
      <c r="B21074">
        <v>9000051053</v>
      </c>
      <c r="C21074">
        <v>10000</v>
      </c>
      <c r="D21074">
        <v>10000</v>
      </c>
      <c r="E21074" t="s">
        <v>9</v>
      </c>
      <c r="F21074" t="s">
        <v>10</v>
      </c>
      <c r="G21074" t="s">
        <v>17858</v>
      </c>
    </row>
    <row r="21075" spans="1:7">
      <c r="A21075" t="s">
        <v>17937</v>
      </c>
      <c r="B21075">
        <v>9000051053</v>
      </c>
      <c r="C21075">
        <v>10000</v>
      </c>
      <c r="D21075">
        <v>10000</v>
      </c>
      <c r="E21075" t="s">
        <v>9</v>
      </c>
      <c r="F21075" t="s">
        <v>10</v>
      </c>
      <c r="G21075" t="s">
        <v>17858</v>
      </c>
    </row>
    <row r="21076" spans="1:7">
      <c r="A21076" t="s">
        <v>17938</v>
      </c>
      <c r="B21076">
        <v>9000051053</v>
      </c>
      <c r="C21076">
        <v>10000</v>
      </c>
      <c r="D21076">
        <v>10000</v>
      </c>
      <c r="E21076" t="s">
        <v>9</v>
      </c>
      <c r="F21076" t="s">
        <v>10</v>
      </c>
      <c r="G21076" t="s">
        <v>17858</v>
      </c>
    </row>
    <row r="21077" spans="1:7">
      <c r="A21077" t="s">
        <v>17939</v>
      </c>
      <c r="B21077">
        <v>9000051053</v>
      </c>
      <c r="C21077">
        <v>10000</v>
      </c>
      <c r="D21077">
        <v>10000</v>
      </c>
      <c r="E21077" t="s">
        <v>9</v>
      </c>
      <c r="F21077" t="s">
        <v>10</v>
      </c>
      <c r="G21077" t="s">
        <v>17858</v>
      </c>
    </row>
    <row r="21078" spans="1:7">
      <c r="A21078" t="s">
        <v>17940</v>
      </c>
      <c r="B21078">
        <v>9000051053</v>
      </c>
      <c r="C21078">
        <v>10000</v>
      </c>
      <c r="D21078">
        <v>10000</v>
      </c>
      <c r="E21078" t="s">
        <v>9</v>
      </c>
      <c r="F21078" t="s">
        <v>10</v>
      </c>
      <c r="G21078" t="s">
        <v>17858</v>
      </c>
    </row>
    <row r="21079" spans="1:7">
      <c r="A21079" t="s">
        <v>17941</v>
      </c>
      <c r="B21079">
        <v>9000051053</v>
      </c>
      <c r="C21079">
        <v>10000</v>
      </c>
      <c r="D21079">
        <v>10000</v>
      </c>
      <c r="E21079" t="s">
        <v>9</v>
      </c>
      <c r="F21079" t="s">
        <v>10</v>
      </c>
      <c r="G21079" t="s">
        <v>17858</v>
      </c>
    </row>
    <row r="21080" spans="1:7">
      <c r="A21080" t="s">
        <v>17942</v>
      </c>
      <c r="B21080">
        <v>9000051053</v>
      </c>
      <c r="C21080">
        <v>10000</v>
      </c>
      <c r="D21080">
        <v>10000</v>
      </c>
      <c r="E21080" t="s">
        <v>9</v>
      </c>
      <c r="F21080" t="s">
        <v>10</v>
      </c>
      <c r="G21080" t="s">
        <v>17858</v>
      </c>
    </row>
    <row r="21081" spans="1:7">
      <c r="A21081" t="s">
        <v>17943</v>
      </c>
      <c r="B21081">
        <v>9000051053</v>
      </c>
      <c r="C21081">
        <v>10000</v>
      </c>
      <c r="D21081">
        <v>10000</v>
      </c>
      <c r="E21081" t="s">
        <v>9</v>
      </c>
      <c r="F21081" t="s">
        <v>10</v>
      </c>
      <c r="G21081" t="s">
        <v>17858</v>
      </c>
    </row>
    <row r="21082" spans="1:7">
      <c r="A21082" t="s">
        <v>17944</v>
      </c>
      <c r="B21082">
        <v>9000051053</v>
      </c>
      <c r="C21082">
        <v>10000</v>
      </c>
      <c r="D21082">
        <v>10000</v>
      </c>
      <c r="E21082" t="s">
        <v>9</v>
      </c>
      <c r="F21082" t="s">
        <v>10</v>
      </c>
      <c r="G21082" t="s">
        <v>17858</v>
      </c>
    </row>
    <row r="21083" spans="1:7">
      <c r="A21083" t="s">
        <v>17945</v>
      </c>
      <c r="B21083">
        <v>9000051053</v>
      </c>
      <c r="C21083">
        <v>10000</v>
      </c>
      <c r="D21083">
        <v>10000</v>
      </c>
      <c r="E21083" t="s">
        <v>9</v>
      </c>
      <c r="F21083" t="s">
        <v>10</v>
      </c>
      <c r="G21083" t="s">
        <v>17858</v>
      </c>
    </row>
    <row r="21084" spans="1:7">
      <c r="A21084" t="s">
        <v>17946</v>
      </c>
      <c r="B21084">
        <v>9000051053</v>
      </c>
      <c r="C21084">
        <v>10000</v>
      </c>
      <c r="D21084">
        <v>10000</v>
      </c>
      <c r="E21084" t="s">
        <v>9</v>
      </c>
      <c r="F21084" t="s">
        <v>10</v>
      </c>
      <c r="G21084" t="s">
        <v>17858</v>
      </c>
    </row>
    <row r="21085" spans="1:7">
      <c r="A21085" t="s">
        <v>17947</v>
      </c>
      <c r="B21085">
        <v>9000051053</v>
      </c>
      <c r="C21085">
        <v>10000</v>
      </c>
      <c r="D21085">
        <v>10000</v>
      </c>
      <c r="E21085" t="s">
        <v>9</v>
      </c>
      <c r="F21085" t="s">
        <v>10</v>
      </c>
      <c r="G21085" t="s">
        <v>17858</v>
      </c>
    </row>
    <row r="21086" spans="1:7">
      <c r="A21086" t="s">
        <v>17948</v>
      </c>
      <c r="B21086">
        <v>9000051053</v>
      </c>
      <c r="C21086">
        <v>10000</v>
      </c>
      <c r="D21086">
        <v>10000</v>
      </c>
      <c r="E21086" t="s">
        <v>9</v>
      </c>
      <c r="F21086" t="s">
        <v>10</v>
      </c>
      <c r="G21086" t="s">
        <v>17858</v>
      </c>
    </row>
    <row r="21087" spans="1:7">
      <c r="A21087" t="s">
        <v>17949</v>
      </c>
      <c r="B21087">
        <v>9000051053</v>
      </c>
      <c r="C21087">
        <v>10000</v>
      </c>
      <c r="D21087">
        <v>10000</v>
      </c>
      <c r="E21087" t="s">
        <v>9</v>
      </c>
      <c r="F21087" t="s">
        <v>10</v>
      </c>
      <c r="G21087" t="s">
        <v>17858</v>
      </c>
    </row>
    <row r="21088" spans="1:7">
      <c r="A21088" t="s">
        <v>17950</v>
      </c>
      <c r="B21088">
        <v>9000051053</v>
      </c>
      <c r="C21088">
        <v>10000</v>
      </c>
      <c r="D21088">
        <v>10000</v>
      </c>
      <c r="E21088" t="s">
        <v>9</v>
      </c>
      <c r="F21088" t="s">
        <v>10</v>
      </c>
      <c r="G21088" t="s">
        <v>17858</v>
      </c>
    </row>
    <row r="21089" spans="1:7">
      <c r="A21089" t="s">
        <v>17951</v>
      </c>
      <c r="B21089">
        <v>9000051053</v>
      </c>
      <c r="C21089">
        <v>10000</v>
      </c>
      <c r="D21089">
        <v>10000</v>
      </c>
      <c r="E21089" t="s">
        <v>9</v>
      </c>
      <c r="F21089" t="s">
        <v>10</v>
      </c>
      <c r="G21089" t="s">
        <v>17858</v>
      </c>
    </row>
    <row r="21090" spans="1:7">
      <c r="A21090" t="s">
        <v>17952</v>
      </c>
      <c r="B21090">
        <v>9000051053</v>
      </c>
      <c r="C21090">
        <v>10000</v>
      </c>
      <c r="D21090">
        <v>10000</v>
      </c>
      <c r="E21090" t="s">
        <v>9</v>
      </c>
      <c r="F21090" t="s">
        <v>10</v>
      </c>
      <c r="G21090" t="s">
        <v>17858</v>
      </c>
    </row>
    <row r="21091" spans="1:7">
      <c r="A21091" t="s">
        <v>17953</v>
      </c>
      <c r="B21091">
        <v>9000051053</v>
      </c>
      <c r="C21091">
        <v>10000</v>
      </c>
      <c r="D21091">
        <v>10000</v>
      </c>
      <c r="E21091" t="s">
        <v>9</v>
      </c>
      <c r="F21091" t="s">
        <v>10</v>
      </c>
      <c r="G21091" t="s">
        <v>17858</v>
      </c>
    </row>
    <row r="21092" spans="1:7">
      <c r="A21092" t="s">
        <v>17954</v>
      </c>
      <c r="B21092">
        <v>9000051053</v>
      </c>
      <c r="C21092">
        <v>10000</v>
      </c>
      <c r="D21092">
        <v>10000</v>
      </c>
      <c r="E21092" t="s">
        <v>9</v>
      </c>
      <c r="F21092" t="s">
        <v>10</v>
      </c>
      <c r="G21092" t="s">
        <v>17858</v>
      </c>
    </row>
    <row r="21093" spans="1:7">
      <c r="A21093" t="s">
        <v>17955</v>
      </c>
      <c r="B21093">
        <v>9000051053</v>
      </c>
      <c r="C21093">
        <v>10000</v>
      </c>
      <c r="D21093">
        <v>10000</v>
      </c>
      <c r="E21093" t="s">
        <v>9</v>
      </c>
      <c r="F21093" t="s">
        <v>10</v>
      </c>
      <c r="G21093" t="s">
        <v>17858</v>
      </c>
    </row>
    <row r="21094" spans="1:7">
      <c r="A21094" t="s">
        <v>17956</v>
      </c>
      <c r="B21094">
        <v>9000051053</v>
      </c>
      <c r="C21094">
        <v>10000</v>
      </c>
      <c r="D21094">
        <v>10000</v>
      </c>
      <c r="E21094" t="s">
        <v>9</v>
      </c>
      <c r="F21094" t="s">
        <v>10</v>
      </c>
      <c r="G21094" t="s">
        <v>17858</v>
      </c>
    </row>
    <row r="21095" spans="1:7">
      <c r="A21095" t="s">
        <v>17957</v>
      </c>
      <c r="B21095">
        <v>9000051053</v>
      </c>
      <c r="C21095">
        <v>10000</v>
      </c>
      <c r="D21095">
        <v>10000</v>
      </c>
      <c r="E21095" t="s">
        <v>9</v>
      </c>
      <c r="F21095" t="s">
        <v>10</v>
      </c>
      <c r="G21095" t="s">
        <v>17858</v>
      </c>
    </row>
    <row r="21096" spans="1:7">
      <c r="A21096" t="s">
        <v>17958</v>
      </c>
      <c r="B21096">
        <v>9000051053</v>
      </c>
      <c r="C21096">
        <v>10000</v>
      </c>
      <c r="D21096">
        <v>10000</v>
      </c>
      <c r="E21096" t="s">
        <v>9</v>
      </c>
      <c r="F21096" t="s">
        <v>10</v>
      </c>
      <c r="G21096" t="s">
        <v>17858</v>
      </c>
    </row>
    <row r="21097" spans="1:7">
      <c r="A21097" t="s">
        <v>17959</v>
      </c>
      <c r="B21097">
        <v>9000051053</v>
      </c>
      <c r="C21097">
        <v>10000</v>
      </c>
      <c r="D21097">
        <v>10000</v>
      </c>
      <c r="E21097" t="s">
        <v>9</v>
      </c>
      <c r="F21097" t="s">
        <v>10</v>
      </c>
      <c r="G21097" t="s">
        <v>17858</v>
      </c>
    </row>
    <row r="21098" spans="1:7">
      <c r="A21098" t="s">
        <v>17960</v>
      </c>
      <c r="B21098">
        <v>9000051053</v>
      </c>
      <c r="C21098">
        <v>10000</v>
      </c>
      <c r="D21098">
        <v>10000</v>
      </c>
      <c r="E21098" t="s">
        <v>9</v>
      </c>
      <c r="F21098" t="s">
        <v>10</v>
      </c>
      <c r="G21098" t="s">
        <v>17858</v>
      </c>
    </row>
    <row r="21099" spans="1:7">
      <c r="A21099" t="s">
        <v>17961</v>
      </c>
      <c r="B21099">
        <v>9000051053</v>
      </c>
      <c r="C21099">
        <v>10000</v>
      </c>
      <c r="D21099">
        <v>10000</v>
      </c>
      <c r="E21099" t="s">
        <v>9</v>
      </c>
      <c r="F21099" t="s">
        <v>10</v>
      </c>
      <c r="G21099" t="s">
        <v>17858</v>
      </c>
    </row>
    <row r="21100" spans="1:7">
      <c r="A21100" t="s">
        <v>17962</v>
      </c>
      <c r="B21100">
        <v>9000051053</v>
      </c>
      <c r="C21100">
        <v>10000</v>
      </c>
      <c r="D21100">
        <v>10000</v>
      </c>
      <c r="E21100" t="s">
        <v>9</v>
      </c>
      <c r="F21100" t="s">
        <v>10</v>
      </c>
      <c r="G21100" t="s">
        <v>17858</v>
      </c>
    </row>
    <row r="21101" spans="1:7">
      <c r="A21101" t="s">
        <v>17963</v>
      </c>
      <c r="B21101">
        <v>9000051053</v>
      </c>
      <c r="C21101">
        <v>10000</v>
      </c>
      <c r="D21101">
        <v>10000</v>
      </c>
      <c r="E21101" t="s">
        <v>9</v>
      </c>
      <c r="F21101" t="s">
        <v>10</v>
      </c>
      <c r="G21101" t="s">
        <v>17858</v>
      </c>
    </row>
    <row r="21102" spans="1:7">
      <c r="A21102" t="s">
        <v>17964</v>
      </c>
      <c r="B21102">
        <v>9000051053</v>
      </c>
      <c r="C21102">
        <v>10000</v>
      </c>
      <c r="D21102">
        <v>10000</v>
      </c>
      <c r="E21102" t="s">
        <v>9</v>
      </c>
      <c r="F21102" t="s">
        <v>10</v>
      </c>
      <c r="G21102" t="s">
        <v>17858</v>
      </c>
    </row>
    <row r="21103" spans="1:7">
      <c r="A21103" t="s">
        <v>17965</v>
      </c>
      <c r="B21103">
        <v>9000051053</v>
      </c>
      <c r="C21103">
        <v>10000</v>
      </c>
      <c r="D21103">
        <v>10000</v>
      </c>
      <c r="E21103" t="s">
        <v>9</v>
      </c>
      <c r="F21103" t="s">
        <v>10</v>
      </c>
      <c r="G21103" t="s">
        <v>17858</v>
      </c>
    </row>
    <row r="21104" spans="1:7">
      <c r="A21104" t="s">
        <v>17966</v>
      </c>
      <c r="B21104">
        <v>9000051053</v>
      </c>
      <c r="C21104">
        <v>10000</v>
      </c>
      <c r="D21104">
        <v>10000</v>
      </c>
      <c r="E21104" t="s">
        <v>9</v>
      </c>
      <c r="F21104" t="s">
        <v>10</v>
      </c>
      <c r="G21104" t="s">
        <v>17858</v>
      </c>
    </row>
    <row r="21105" spans="1:7">
      <c r="A21105" t="s">
        <v>17967</v>
      </c>
      <c r="B21105">
        <v>9000051053</v>
      </c>
      <c r="C21105">
        <v>10000</v>
      </c>
      <c r="D21105">
        <v>10000</v>
      </c>
      <c r="E21105" t="s">
        <v>9</v>
      </c>
      <c r="F21105" t="s">
        <v>10</v>
      </c>
      <c r="G21105" t="s">
        <v>17858</v>
      </c>
    </row>
    <row r="21106" spans="1:7">
      <c r="A21106" t="s">
        <v>17968</v>
      </c>
      <c r="B21106">
        <v>9000051053</v>
      </c>
      <c r="C21106">
        <v>10000</v>
      </c>
      <c r="D21106">
        <v>10000</v>
      </c>
      <c r="E21106" t="s">
        <v>9</v>
      </c>
      <c r="F21106" t="s">
        <v>10</v>
      </c>
      <c r="G21106" t="s">
        <v>17858</v>
      </c>
    </row>
    <row r="21107" spans="1:7">
      <c r="A21107" t="s">
        <v>17969</v>
      </c>
      <c r="B21107">
        <v>9000051053</v>
      </c>
      <c r="C21107">
        <v>10000</v>
      </c>
      <c r="D21107">
        <v>10000</v>
      </c>
      <c r="E21107" t="s">
        <v>9</v>
      </c>
      <c r="F21107" t="s">
        <v>10</v>
      </c>
      <c r="G21107" t="s">
        <v>17858</v>
      </c>
    </row>
    <row r="21108" spans="1:7">
      <c r="A21108" t="s">
        <v>17970</v>
      </c>
      <c r="B21108">
        <v>9000051053</v>
      </c>
      <c r="C21108">
        <v>10000</v>
      </c>
      <c r="D21108">
        <v>10000</v>
      </c>
      <c r="E21108" t="s">
        <v>9</v>
      </c>
      <c r="F21108" t="s">
        <v>10</v>
      </c>
      <c r="G21108" t="s">
        <v>17858</v>
      </c>
    </row>
    <row r="21109" spans="1:7">
      <c r="A21109" t="s">
        <v>17971</v>
      </c>
      <c r="B21109">
        <v>9000051053</v>
      </c>
      <c r="C21109">
        <v>10000</v>
      </c>
      <c r="D21109">
        <v>10000</v>
      </c>
      <c r="E21109" t="s">
        <v>9</v>
      </c>
      <c r="F21109" t="s">
        <v>10</v>
      </c>
      <c r="G21109" t="s">
        <v>17858</v>
      </c>
    </row>
    <row r="21110" spans="1:7">
      <c r="A21110" t="s">
        <v>17972</v>
      </c>
      <c r="B21110">
        <v>9000051053</v>
      </c>
      <c r="C21110">
        <v>10000</v>
      </c>
      <c r="D21110">
        <v>10000</v>
      </c>
      <c r="E21110" t="s">
        <v>9</v>
      </c>
      <c r="F21110" t="s">
        <v>10</v>
      </c>
      <c r="G21110" t="s">
        <v>17858</v>
      </c>
    </row>
    <row r="21111" spans="1:7">
      <c r="A21111" t="s">
        <v>17973</v>
      </c>
      <c r="B21111">
        <v>9000051053</v>
      </c>
      <c r="C21111">
        <v>10000</v>
      </c>
      <c r="D21111">
        <v>10000</v>
      </c>
      <c r="E21111" t="s">
        <v>9</v>
      </c>
      <c r="F21111" t="s">
        <v>10</v>
      </c>
      <c r="G21111" t="s">
        <v>17858</v>
      </c>
    </row>
    <row r="21112" spans="1:7">
      <c r="A21112" t="s">
        <v>17974</v>
      </c>
      <c r="B21112">
        <v>9000051053</v>
      </c>
      <c r="C21112">
        <v>10000</v>
      </c>
      <c r="D21112">
        <v>10000</v>
      </c>
      <c r="E21112" t="s">
        <v>9</v>
      </c>
      <c r="F21112" t="s">
        <v>10</v>
      </c>
      <c r="G21112" t="s">
        <v>17858</v>
      </c>
    </row>
    <row r="21113" spans="1:7">
      <c r="A21113" t="s">
        <v>17975</v>
      </c>
      <c r="B21113">
        <v>9000051053</v>
      </c>
      <c r="C21113">
        <v>10000</v>
      </c>
      <c r="D21113">
        <v>10000</v>
      </c>
      <c r="E21113" t="s">
        <v>9</v>
      </c>
      <c r="F21113" t="s">
        <v>10</v>
      </c>
      <c r="G21113" t="s">
        <v>17858</v>
      </c>
    </row>
    <row r="21114" spans="1:7">
      <c r="A21114" t="s">
        <v>17976</v>
      </c>
      <c r="B21114">
        <v>9000051053</v>
      </c>
      <c r="C21114">
        <v>10000</v>
      </c>
      <c r="D21114">
        <v>10000</v>
      </c>
      <c r="E21114" t="s">
        <v>9</v>
      </c>
      <c r="F21114" t="s">
        <v>10</v>
      </c>
      <c r="G21114" t="s">
        <v>17858</v>
      </c>
    </row>
    <row r="21115" spans="1:7">
      <c r="A21115" t="s">
        <v>17977</v>
      </c>
      <c r="B21115">
        <v>9000051053</v>
      </c>
      <c r="C21115">
        <v>10000</v>
      </c>
      <c r="D21115">
        <v>10000</v>
      </c>
      <c r="E21115" t="s">
        <v>9</v>
      </c>
      <c r="F21115" t="s">
        <v>10</v>
      </c>
      <c r="G21115" t="s">
        <v>17858</v>
      </c>
    </row>
    <row r="21116" spans="1:7">
      <c r="A21116" t="s">
        <v>17978</v>
      </c>
      <c r="B21116">
        <v>9000051053</v>
      </c>
      <c r="C21116">
        <v>10000</v>
      </c>
      <c r="D21116">
        <v>10000</v>
      </c>
      <c r="E21116" t="s">
        <v>9</v>
      </c>
      <c r="F21116" t="s">
        <v>10</v>
      </c>
      <c r="G21116" t="s">
        <v>17858</v>
      </c>
    </row>
    <row r="21117" spans="1:7">
      <c r="A21117" t="s">
        <v>17979</v>
      </c>
      <c r="B21117">
        <v>9000051053</v>
      </c>
      <c r="C21117">
        <v>10000</v>
      </c>
      <c r="D21117">
        <v>10000</v>
      </c>
      <c r="E21117" t="s">
        <v>9</v>
      </c>
      <c r="F21117" t="s">
        <v>10</v>
      </c>
      <c r="G21117" t="s">
        <v>17858</v>
      </c>
    </row>
    <row r="21118" spans="1:7">
      <c r="A21118" t="s">
        <v>17980</v>
      </c>
      <c r="B21118">
        <v>9000051053</v>
      </c>
      <c r="C21118">
        <v>10000</v>
      </c>
      <c r="D21118">
        <v>10000</v>
      </c>
      <c r="E21118" t="s">
        <v>9</v>
      </c>
      <c r="F21118" t="s">
        <v>10</v>
      </c>
      <c r="G21118" t="s">
        <v>17858</v>
      </c>
    </row>
    <row r="21119" spans="1:7">
      <c r="A21119" t="s">
        <v>17981</v>
      </c>
      <c r="B21119">
        <v>9000051053</v>
      </c>
      <c r="C21119">
        <v>10000</v>
      </c>
      <c r="D21119">
        <v>10000</v>
      </c>
      <c r="E21119" t="s">
        <v>9</v>
      </c>
      <c r="F21119" t="s">
        <v>10</v>
      </c>
      <c r="G21119" t="s">
        <v>17858</v>
      </c>
    </row>
    <row r="21120" spans="1:7">
      <c r="A21120" t="s">
        <v>17982</v>
      </c>
      <c r="B21120">
        <v>9000051053</v>
      </c>
      <c r="C21120">
        <v>10000</v>
      </c>
      <c r="D21120">
        <v>10000</v>
      </c>
      <c r="E21120" t="s">
        <v>9</v>
      </c>
      <c r="F21120" t="s">
        <v>10</v>
      </c>
      <c r="G21120" t="s">
        <v>17858</v>
      </c>
    </row>
    <row r="21121" spans="1:7">
      <c r="A21121" t="s">
        <v>17983</v>
      </c>
      <c r="B21121">
        <v>9000051053</v>
      </c>
      <c r="C21121">
        <v>10000</v>
      </c>
      <c r="D21121">
        <v>10000</v>
      </c>
      <c r="E21121" t="s">
        <v>9</v>
      </c>
      <c r="F21121" t="s">
        <v>10</v>
      </c>
      <c r="G21121" t="s">
        <v>17858</v>
      </c>
    </row>
    <row r="21122" spans="1:7">
      <c r="A21122" t="s">
        <v>17984</v>
      </c>
      <c r="B21122">
        <v>9000051053</v>
      </c>
      <c r="C21122">
        <v>10000</v>
      </c>
      <c r="D21122">
        <v>10000</v>
      </c>
      <c r="E21122" t="s">
        <v>9</v>
      </c>
      <c r="F21122" t="s">
        <v>10</v>
      </c>
      <c r="G21122" t="s">
        <v>17858</v>
      </c>
    </row>
    <row r="21123" spans="1:7">
      <c r="A21123" t="s">
        <v>17985</v>
      </c>
      <c r="B21123">
        <v>9000051053</v>
      </c>
      <c r="C21123">
        <v>10000</v>
      </c>
      <c r="D21123">
        <v>10000</v>
      </c>
      <c r="E21123" t="s">
        <v>9</v>
      </c>
      <c r="F21123" t="s">
        <v>10</v>
      </c>
      <c r="G21123" t="s">
        <v>17858</v>
      </c>
    </row>
    <row r="21124" spans="1:7">
      <c r="A21124" t="s">
        <v>17986</v>
      </c>
      <c r="B21124">
        <v>9000051053</v>
      </c>
      <c r="C21124">
        <v>10000</v>
      </c>
      <c r="D21124">
        <v>10000</v>
      </c>
      <c r="E21124" t="s">
        <v>9</v>
      </c>
      <c r="F21124" t="s">
        <v>10</v>
      </c>
      <c r="G21124" t="s">
        <v>17858</v>
      </c>
    </row>
    <row r="21125" spans="1:7">
      <c r="A21125" t="s">
        <v>17987</v>
      </c>
      <c r="B21125">
        <v>9000051053</v>
      </c>
      <c r="C21125">
        <v>10000</v>
      </c>
      <c r="D21125">
        <v>10000</v>
      </c>
      <c r="E21125" t="s">
        <v>9</v>
      </c>
      <c r="F21125" t="s">
        <v>10</v>
      </c>
      <c r="G21125" t="s">
        <v>17858</v>
      </c>
    </row>
    <row r="21126" spans="1:7">
      <c r="A21126" t="s">
        <v>17988</v>
      </c>
      <c r="B21126">
        <v>9000051053</v>
      </c>
      <c r="C21126">
        <v>10000</v>
      </c>
      <c r="D21126">
        <v>10000</v>
      </c>
      <c r="E21126" t="s">
        <v>9</v>
      </c>
      <c r="F21126" t="s">
        <v>10</v>
      </c>
      <c r="G21126" t="s">
        <v>17858</v>
      </c>
    </row>
    <row r="21127" spans="1:7">
      <c r="A21127" t="s">
        <v>17989</v>
      </c>
      <c r="B21127">
        <v>9000051053</v>
      </c>
      <c r="C21127">
        <v>10000</v>
      </c>
      <c r="D21127">
        <v>10000</v>
      </c>
      <c r="E21127" t="s">
        <v>9</v>
      </c>
      <c r="F21127" t="s">
        <v>10</v>
      </c>
      <c r="G21127" t="s">
        <v>17858</v>
      </c>
    </row>
    <row r="21128" spans="1:7">
      <c r="A21128" t="s">
        <v>17990</v>
      </c>
      <c r="B21128">
        <v>9000051053</v>
      </c>
      <c r="C21128">
        <v>10000</v>
      </c>
      <c r="D21128">
        <v>10000</v>
      </c>
      <c r="E21128" t="s">
        <v>9</v>
      </c>
      <c r="F21128" t="s">
        <v>10</v>
      </c>
      <c r="G21128" t="s">
        <v>17858</v>
      </c>
    </row>
    <row r="21129" spans="1:7">
      <c r="A21129" t="s">
        <v>17991</v>
      </c>
      <c r="B21129">
        <v>9000051053</v>
      </c>
      <c r="C21129">
        <v>10000</v>
      </c>
      <c r="D21129">
        <v>10000</v>
      </c>
      <c r="E21129" t="s">
        <v>9</v>
      </c>
      <c r="F21129" t="s">
        <v>10</v>
      </c>
      <c r="G21129" t="s">
        <v>17858</v>
      </c>
    </row>
    <row r="21130" spans="1:7">
      <c r="A21130" t="s">
        <v>17992</v>
      </c>
      <c r="B21130">
        <v>9000051053</v>
      </c>
      <c r="C21130">
        <v>10000</v>
      </c>
      <c r="D21130">
        <v>10000</v>
      </c>
      <c r="E21130" t="s">
        <v>9</v>
      </c>
      <c r="F21130" t="s">
        <v>10</v>
      </c>
      <c r="G21130" t="s">
        <v>17858</v>
      </c>
    </row>
    <row r="21131" spans="1:7">
      <c r="A21131" t="s">
        <v>17993</v>
      </c>
      <c r="B21131">
        <v>9000051053</v>
      </c>
      <c r="C21131">
        <v>10000</v>
      </c>
      <c r="D21131">
        <v>10000</v>
      </c>
      <c r="E21131" t="s">
        <v>9</v>
      </c>
      <c r="F21131" t="s">
        <v>10</v>
      </c>
      <c r="G21131" t="s">
        <v>17858</v>
      </c>
    </row>
    <row r="21132" spans="1:7">
      <c r="A21132" t="s">
        <v>17994</v>
      </c>
      <c r="B21132">
        <v>9000051053</v>
      </c>
      <c r="C21132">
        <v>10000</v>
      </c>
      <c r="D21132">
        <v>10000</v>
      </c>
      <c r="E21132" t="s">
        <v>9</v>
      </c>
      <c r="F21132" t="s">
        <v>10</v>
      </c>
      <c r="G21132" t="s">
        <v>17858</v>
      </c>
    </row>
    <row r="21133" spans="1:7">
      <c r="A21133" t="s">
        <v>17995</v>
      </c>
      <c r="B21133">
        <v>9000051053</v>
      </c>
      <c r="C21133">
        <v>10000</v>
      </c>
      <c r="D21133">
        <v>10000</v>
      </c>
      <c r="E21133" t="s">
        <v>9</v>
      </c>
      <c r="F21133" t="s">
        <v>10</v>
      </c>
      <c r="G21133" t="s">
        <v>17858</v>
      </c>
    </row>
    <row r="21134" spans="1:7">
      <c r="A21134" t="s">
        <v>17996</v>
      </c>
      <c r="B21134">
        <v>9000051053</v>
      </c>
      <c r="C21134">
        <v>10000</v>
      </c>
      <c r="D21134">
        <v>10000</v>
      </c>
      <c r="E21134" t="s">
        <v>9</v>
      </c>
      <c r="F21134" t="s">
        <v>10</v>
      </c>
      <c r="G21134" t="s">
        <v>17858</v>
      </c>
    </row>
    <row r="21135" spans="1:7">
      <c r="A21135" t="s">
        <v>17997</v>
      </c>
      <c r="B21135">
        <v>9000051053</v>
      </c>
      <c r="C21135">
        <v>10000</v>
      </c>
      <c r="D21135">
        <v>10000</v>
      </c>
      <c r="E21135" t="s">
        <v>9</v>
      </c>
      <c r="F21135" t="s">
        <v>10</v>
      </c>
      <c r="G21135" t="s">
        <v>17858</v>
      </c>
    </row>
    <row r="21136" spans="1:7">
      <c r="A21136" t="s">
        <v>17998</v>
      </c>
      <c r="B21136">
        <v>9000051053</v>
      </c>
      <c r="C21136">
        <v>10000</v>
      </c>
      <c r="D21136">
        <v>10000</v>
      </c>
      <c r="E21136" t="s">
        <v>9</v>
      </c>
      <c r="F21136" t="s">
        <v>10</v>
      </c>
      <c r="G21136" t="s">
        <v>17858</v>
      </c>
    </row>
    <row r="21137" spans="1:7">
      <c r="A21137" t="s">
        <v>17999</v>
      </c>
      <c r="B21137">
        <v>9000051053</v>
      </c>
      <c r="C21137">
        <v>10000</v>
      </c>
      <c r="D21137">
        <v>10000</v>
      </c>
      <c r="E21137" t="s">
        <v>9</v>
      </c>
      <c r="F21137" t="s">
        <v>10</v>
      </c>
      <c r="G21137" t="s">
        <v>17858</v>
      </c>
    </row>
    <row r="21138" spans="1:7">
      <c r="A21138" t="s">
        <v>18000</v>
      </c>
      <c r="B21138">
        <v>9000051053</v>
      </c>
      <c r="C21138">
        <v>10000</v>
      </c>
      <c r="D21138">
        <v>10000</v>
      </c>
      <c r="E21138" t="s">
        <v>9</v>
      </c>
      <c r="F21138" t="s">
        <v>10</v>
      </c>
      <c r="G21138" t="s">
        <v>17858</v>
      </c>
    </row>
    <row r="21139" spans="1:7">
      <c r="A21139" t="s">
        <v>18001</v>
      </c>
      <c r="B21139">
        <v>9000051053</v>
      </c>
      <c r="C21139">
        <v>10000</v>
      </c>
      <c r="D21139">
        <v>10000</v>
      </c>
      <c r="E21139" t="s">
        <v>9</v>
      </c>
      <c r="F21139" t="s">
        <v>10</v>
      </c>
      <c r="G21139" t="s">
        <v>17858</v>
      </c>
    </row>
    <row r="21140" spans="1:7">
      <c r="A21140" t="s">
        <v>18002</v>
      </c>
      <c r="B21140">
        <v>9000051053</v>
      </c>
      <c r="C21140">
        <v>10000</v>
      </c>
      <c r="D21140">
        <v>10000</v>
      </c>
      <c r="E21140" t="s">
        <v>9</v>
      </c>
      <c r="F21140" t="s">
        <v>10</v>
      </c>
      <c r="G21140" t="s">
        <v>17858</v>
      </c>
    </row>
    <row r="21141" spans="1:7">
      <c r="A21141" t="s">
        <v>18003</v>
      </c>
      <c r="B21141">
        <v>9000051053</v>
      </c>
      <c r="C21141">
        <v>10000</v>
      </c>
      <c r="D21141">
        <v>10000</v>
      </c>
      <c r="E21141" t="s">
        <v>9</v>
      </c>
      <c r="F21141" t="s">
        <v>10</v>
      </c>
      <c r="G21141" t="s">
        <v>17858</v>
      </c>
    </row>
    <row r="21142" spans="1:7">
      <c r="A21142" t="s">
        <v>18004</v>
      </c>
      <c r="B21142">
        <v>9000051053</v>
      </c>
      <c r="C21142">
        <v>10000</v>
      </c>
      <c r="D21142">
        <v>10000</v>
      </c>
      <c r="E21142" t="s">
        <v>9</v>
      </c>
      <c r="F21142" t="s">
        <v>10</v>
      </c>
      <c r="G21142" t="s">
        <v>17858</v>
      </c>
    </row>
    <row r="21143" spans="1:7">
      <c r="A21143" t="s">
        <v>18005</v>
      </c>
      <c r="B21143">
        <v>9000051053</v>
      </c>
      <c r="C21143">
        <v>10000</v>
      </c>
      <c r="D21143">
        <v>10000</v>
      </c>
      <c r="E21143" t="s">
        <v>9</v>
      </c>
      <c r="F21143" t="s">
        <v>10</v>
      </c>
      <c r="G21143" t="s">
        <v>17858</v>
      </c>
    </row>
    <row r="21144" spans="1:7">
      <c r="A21144" t="s">
        <v>18006</v>
      </c>
      <c r="B21144">
        <v>9000051053</v>
      </c>
      <c r="C21144">
        <v>10000</v>
      </c>
      <c r="D21144">
        <v>10000</v>
      </c>
      <c r="E21144" t="s">
        <v>9</v>
      </c>
      <c r="F21144" t="s">
        <v>10</v>
      </c>
      <c r="G21144" t="s">
        <v>17858</v>
      </c>
    </row>
    <row r="21145" spans="1:7">
      <c r="A21145" t="s">
        <v>18007</v>
      </c>
      <c r="B21145">
        <v>9000051053</v>
      </c>
      <c r="C21145">
        <v>10000</v>
      </c>
      <c r="D21145">
        <v>10000</v>
      </c>
      <c r="E21145" t="s">
        <v>9</v>
      </c>
      <c r="F21145" t="s">
        <v>10</v>
      </c>
      <c r="G21145" t="s">
        <v>17858</v>
      </c>
    </row>
    <row r="21146" spans="1:7">
      <c r="A21146" t="s">
        <v>18008</v>
      </c>
      <c r="B21146">
        <v>9000051053</v>
      </c>
      <c r="C21146">
        <v>10000</v>
      </c>
      <c r="D21146">
        <v>10000</v>
      </c>
      <c r="E21146" t="s">
        <v>9</v>
      </c>
      <c r="F21146" t="s">
        <v>10</v>
      </c>
      <c r="G21146" t="s">
        <v>17858</v>
      </c>
    </row>
    <row r="21147" spans="1:7">
      <c r="A21147" t="s">
        <v>18009</v>
      </c>
      <c r="B21147">
        <v>9000051053</v>
      </c>
      <c r="C21147">
        <v>10000</v>
      </c>
      <c r="D21147">
        <v>10000</v>
      </c>
      <c r="E21147" t="s">
        <v>9</v>
      </c>
      <c r="F21147" t="s">
        <v>10</v>
      </c>
      <c r="G21147" t="s">
        <v>17858</v>
      </c>
    </row>
    <row r="21148" spans="1:7">
      <c r="A21148" t="s">
        <v>18010</v>
      </c>
      <c r="B21148">
        <v>9000051053</v>
      </c>
      <c r="C21148">
        <v>10000</v>
      </c>
      <c r="D21148">
        <v>10000</v>
      </c>
      <c r="E21148" t="s">
        <v>9</v>
      </c>
      <c r="F21148" t="s">
        <v>10</v>
      </c>
      <c r="G21148" t="s">
        <v>17858</v>
      </c>
    </row>
    <row r="21149" spans="1:7">
      <c r="A21149" t="s">
        <v>18011</v>
      </c>
      <c r="B21149">
        <v>9000051053</v>
      </c>
      <c r="C21149">
        <v>10000</v>
      </c>
      <c r="D21149">
        <v>10000</v>
      </c>
      <c r="E21149" t="s">
        <v>9</v>
      </c>
      <c r="F21149" t="s">
        <v>10</v>
      </c>
      <c r="G21149" t="s">
        <v>17858</v>
      </c>
    </row>
    <row r="21150" spans="1:7">
      <c r="A21150" t="s">
        <v>18012</v>
      </c>
      <c r="B21150">
        <v>9000051053</v>
      </c>
      <c r="C21150">
        <v>10000</v>
      </c>
      <c r="D21150">
        <v>10000</v>
      </c>
      <c r="E21150" t="s">
        <v>9</v>
      </c>
      <c r="F21150" t="s">
        <v>10</v>
      </c>
      <c r="G21150" t="s">
        <v>17858</v>
      </c>
    </row>
    <row r="21151" spans="1:7">
      <c r="A21151" t="s">
        <v>18013</v>
      </c>
      <c r="B21151">
        <v>9000051053</v>
      </c>
      <c r="C21151">
        <v>10000</v>
      </c>
      <c r="D21151">
        <v>10000</v>
      </c>
      <c r="E21151" t="s">
        <v>9</v>
      </c>
      <c r="F21151" t="s">
        <v>10</v>
      </c>
      <c r="G21151" t="s">
        <v>17858</v>
      </c>
    </row>
    <row r="21152" spans="1:7">
      <c r="A21152" t="s">
        <v>18014</v>
      </c>
      <c r="B21152">
        <v>9000051053</v>
      </c>
      <c r="C21152">
        <v>10000</v>
      </c>
      <c r="D21152">
        <v>10000</v>
      </c>
      <c r="E21152" t="s">
        <v>9</v>
      </c>
      <c r="F21152" t="s">
        <v>10</v>
      </c>
      <c r="G21152" t="s">
        <v>17858</v>
      </c>
    </row>
    <row r="21153" spans="1:7">
      <c r="A21153" t="s">
        <v>18015</v>
      </c>
      <c r="B21153">
        <v>9000051053</v>
      </c>
      <c r="C21153">
        <v>10000</v>
      </c>
      <c r="D21153">
        <v>10000</v>
      </c>
      <c r="E21153" t="s">
        <v>9</v>
      </c>
      <c r="F21153" t="s">
        <v>10</v>
      </c>
      <c r="G21153" t="s">
        <v>17858</v>
      </c>
    </row>
    <row r="21154" spans="1:7">
      <c r="A21154" t="s">
        <v>18016</v>
      </c>
      <c r="B21154">
        <v>9000051053</v>
      </c>
      <c r="C21154">
        <v>10000</v>
      </c>
      <c r="D21154">
        <v>10000</v>
      </c>
      <c r="E21154" t="s">
        <v>9</v>
      </c>
      <c r="F21154" t="s">
        <v>10</v>
      </c>
      <c r="G21154" t="s">
        <v>17858</v>
      </c>
    </row>
    <row r="21155" spans="1:7">
      <c r="A21155" t="s">
        <v>18017</v>
      </c>
      <c r="B21155">
        <v>9000051053</v>
      </c>
      <c r="C21155">
        <v>10000</v>
      </c>
      <c r="D21155">
        <v>10000</v>
      </c>
      <c r="E21155" t="s">
        <v>9</v>
      </c>
      <c r="F21155" t="s">
        <v>10</v>
      </c>
      <c r="G21155" t="s">
        <v>17858</v>
      </c>
    </row>
    <row r="21156" spans="1:7">
      <c r="A21156" t="s">
        <v>18018</v>
      </c>
      <c r="B21156">
        <v>9000051053</v>
      </c>
      <c r="C21156">
        <v>10000</v>
      </c>
      <c r="D21156">
        <v>10000</v>
      </c>
      <c r="E21156" t="s">
        <v>9</v>
      </c>
      <c r="F21156" t="s">
        <v>10</v>
      </c>
      <c r="G21156" t="s">
        <v>17858</v>
      </c>
    </row>
    <row r="21157" spans="1:7">
      <c r="A21157" t="s">
        <v>18019</v>
      </c>
      <c r="B21157">
        <v>9000051053</v>
      </c>
      <c r="C21157">
        <v>10000</v>
      </c>
      <c r="D21157">
        <v>10000</v>
      </c>
      <c r="E21157" t="s">
        <v>9</v>
      </c>
      <c r="F21157" t="s">
        <v>10</v>
      </c>
      <c r="G21157" t="s">
        <v>17858</v>
      </c>
    </row>
    <row r="21158" spans="1:7">
      <c r="A21158" t="s">
        <v>18020</v>
      </c>
      <c r="B21158">
        <v>9000051053</v>
      </c>
      <c r="C21158">
        <v>10000</v>
      </c>
      <c r="D21158">
        <v>10000</v>
      </c>
      <c r="E21158" t="s">
        <v>9</v>
      </c>
      <c r="F21158" t="s">
        <v>10</v>
      </c>
      <c r="G21158" t="s">
        <v>17858</v>
      </c>
    </row>
    <row r="21159" spans="1:7">
      <c r="A21159" t="s">
        <v>18021</v>
      </c>
      <c r="B21159">
        <v>9000051053</v>
      </c>
      <c r="C21159">
        <v>10000</v>
      </c>
      <c r="D21159">
        <v>10000</v>
      </c>
      <c r="E21159" t="s">
        <v>9</v>
      </c>
      <c r="F21159" t="s">
        <v>10</v>
      </c>
      <c r="G21159" t="s">
        <v>17858</v>
      </c>
    </row>
    <row r="21160" spans="1:7">
      <c r="A21160" t="s">
        <v>18022</v>
      </c>
      <c r="B21160">
        <v>9000051053</v>
      </c>
      <c r="C21160">
        <v>10000</v>
      </c>
      <c r="D21160">
        <v>10000</v>
      </c>
      <c r="E21160" t="s">
        <v>9</v>
      </c>
      <c r="F21160" t="s">
        <v>10</v>
      </c>
      <c r="G21160" t="s">
        <v>17858</v>
      </c>
    </row>
    <row r="21161" spans="1:7">
      <c r="A21161" t="s">
        <v>18023</v>
      </c>
      <c r="B21161">
        <v>9000051053</v>
      </c>
      <c r="C21161">
        <v>10000</v>
      </c>
      <c r="D21161">
        <v>10000</v>
      </c>
      <c r="E21161" t="s">
        <v>9</v>
      </c>
      <c r="F21161" t="s">
        <v>10</v>
      </c>
      <c r="G21161" t="s">
        <v>17858</v>
      </c>
    </row>
    <row r="21162" spans="1:7">
      <c r="A21162" t="s">
        <v>18024</v>
      </c>
      <c r="B21162">
        <v>9000051053</v>
      </c>
      <c r="C21162">
        <v>10000</v>
      </c>
      <c r="D21162">
        <v>10000</v>
      </c>
      <c r="E21162" t="s">
        <v>9</v>
      </c>
      <c r="F21162" t="s">
        <v>10</v>
      </c>
      <c r="G21162" t="s">
        <v>17858</v>
      </c>
    </row>
    <row r="21163" spans="1:7">
      <c r="A21163" t="s">
        <v>18025</v>
      </c>
      <c r="B21163">
        <v>9000051053</v>
      </c>
      <c r="C21163">
        <v>10000</v>
      </c>
      <c r="D21163">
        <v>10000</v>
      </c>
      <c r="E21163" t="s">
        <v>9</v>
      </c>
      <c r="F21163" t="s">
        <v>10</v>
      </c>
      <c r="G21163" t="s">
        <v>17858</v>
      </c>
    </row>
    <row r="21164" spans="1:7">
      <c r="A21164" t="s">
        <v>18026</v>
      </c>
      <c r="B21164">
        <v>9000051053</v>
      </c>
      <c r="C21164">
        <v>10000</v>
      </c>
      <c r="D21164">
        <v>10000</v>
      </c>
      <c r="E21164" t="s">
        <v>9</v>
      </c>
      <c r="F21164" t="s">
        <v>10</v>
      </c>
      <c r="G21164" t="s">
        <v>17858</v>
      </c>
    </row>
    <row r="21165" spans="1:7">
      <c r="A21165" t="s">
        <v>18027</v>
      </c>
      <c r="B21165">
        <v>9000051249</v>
      </c>
      <c r="C21165">
        <v>1032</v>
      </c>
      <c r="D21165">
        <v>197</v>
      </c>
      <c r="E21165" t="s">
        <v>113</v>
      </c>
      <c r="F21165" t="s">
        <v>202</v>
      </c>
      <c r="G21165" t="s">
        <v>16874</v>
      </c>
    </row>
    <row r="21166" spans="1:7">
      <c r="A21166" t="s">
        <v>18028</v>
      </c>
      <c r="B21166">
        <v>9000051249</v>
      </c>
      <c r="C21166">
        <v>3000</v>
      </c>
      <c r="D21166">
        <v>2075</v>
      </c>
      <c r="E21166" t="s">
        <v>20</v>
      </c>
      <c r="F21166" t="s">
        <v>1507</v>
      </c>
      <c r="G21166" t="s">
        <v>16874</v>
      </c>
    </row>
    <row r="21167" spans="1:7">
      <c r="A21167" t="s">
        <v>32177</v>
      </c>
      <c r="B21167">
        <v>9000051249</v>
      </c>
      <c r="C21167">
        <v>829</v>
      </c>
      <c r="D21167">
        <v>795</v>
      </c>
      <c r="E21167" t="s">
        <v>9</v>
      </c>
      <c r="F21167" t="s">
        <v>10</v>
      </c>
      <c r="G21167" t="s">
        <v>16874</v>
      </c>
    </row>
    <row r="21168" spans="1:7">
      <c r="A21168" t="s">
        <v>18029</v>
      </c>
      <c r="B21168">
        <v>9000051267</v>
      </c>
      <c r="C21168">
        <v>10000</v>
      </c>
      <c r="D21168">
        <v>2899</v>
      </c>
      <c r="E21168" t="s">
        <v>9</v>
      </c>
      <c r="F21168" t="s">
        <v>10</v>
      </c>
      <c r="G21168" t="s">
        <v>15719</v>
      </c>
    </row>
    <row r="21169" spans="1:7">
      <c r="A21169" t="s">
        <v>18030</v>
      </c>
      <c r="B21169">
        <v>9000051267</v>
      </c>
      <c r="C21169">
        <v>10000</v>
      </c>
      <c r="D21169">
        <v>5524</v>
      </c>
      <c r="E21169" t="s">
        <v>9</v>
      </c>
      <c r="F21169" t="s">
        <v>10</v>
      </c>
      <c r="G21169" t="s">
        <v>15719</v>
      </c>
    </row>
    <row r="21170" spans="1:7">
      <c r="A21170" t="s">
        <v>18031</v>
      </c>
      <c r="B21170">
        <v>9000051267</v>
      </c>
      <c r="C21170">
        <v>10000</v>
      </c>
      <c r="D21170">
        <v>9328</v>
      </c>
      <c r="E21170" t="s">
        <v>9</v>
      </c>
      <c r="F21170" t="s">
        <v>10</v>
      </c>
      <c r="G21170" t="s">
        <v>15719</v>
      </c>
    </row>
    <row r="21171" spans="1:7">
      <c r="A21171" t="s">
        <v>18032</v>
      </c>
      <c r="B21171">
        <v>9000051267</v>
      </c>
      <c r="C21171">
        <v>10000</v>
      </c>
      <c r="D21171">
        <v>10000</v>
      </c>
      <c r="E21171" t="s">
        <v>9</v>
      </c>
      <c r="F21171" t="s">
        <v>10</v>
      </c>
      <c r="G21171" t="s">
        <v>15719</v>
      </c>
    </row>
    <row r="21172" spans="1:7">
      <c r="A21172" t="s">
        <v>18033</v>
      </c>
      <c r="B21172">
        <v>9000051267</v>
      </c>
      <c r="C21172">
        <v>10000</v>
      </c>
      <c r="D21172">
        <v>10000</v>
      </c>
      <c r="E21172" t="s">
        <v>9</v>
      </c>
      <c r="F21172" t="s">
        <v>10</v>
      </c>
      <c r="G21172" t="s">
        <v>15719</v>
      </c>
    </row>
    <row r="21173" spans="1:7">
      <c r="A21173" t="s">
        <v>18034</v>
      </c>
      <c r="B21173">
        <v>9000051267</v>
      </c>
      <c r="C21173">
        <v>10000</v>
      </c>
      <c r="D21173">
        <v>10000</v>
      </c>
      <c r="E21173" t="s">
        <v>9</v>
      </c>
      <c r="F21173" t="s">
        <v>10</v>
      </c>
      <c r="G21173" t="s">
        <v>15719</v>
      </c>
    </row>
    <row r="21174" spans="1:7">
      <c r="A21174" t="s">
        <v>18035</v>
      </c>
      <c r="B21174">
        <v>9000051267</v>
      </c>
      <c r="C21174">
        <v>10000</v>
      </c>
      <c r="D21174">
        <v>10000</v>
      </c>
      <c r="E21174" t="s">
        <v>9</v>
      </c>
      <c r="F21174" t="s">
        <v>10</v>
      </c>
      <c r="G21174" t="s">
        <v>15719</v>
      </c>
    </row>
    <row r="21175" spans="1:7">
      <c r="A21175" t="s">
        <v>18036</v>
      </c>
      <c r="B21175">
        <v>9000051267</v>
      </c>
      <c r="C21175">
        <v>10000</v>
      </c>
      <c r="D21175">
        <v>10000</v>
      </c>
      <c r="E21175" t="s">
        <v>9</v>
      </c>
      <c r="F21175" t="s">
        <v>10</v>
      </c>
      <c r="G21175" t="s">
        <v>15719</v>
      </c>
    </row>
    <row r="21176" spans="1:7">
      <c r="A21176" t="s">
        <v>18037</v>
      </c>
      <c r="B21176">
        <v>9000051267</v>
      </c>
      <c r="C21176">
        <v>10000</v>
      </c>
      <c r="D21176">
        <v>10000</v>
      </c>
      <c r="E21176" t="s">
        <v>9</v>
      </c>
      <c r="F21176" t="s">
        <v>10</v>
      </c>
      <c r="G21176" t="s">
        <v>15719</v>
      </c>
    </row>
    <row r="21177" spans="1:7">
      <c r="A21177" t="s">
        <v>18038</v>
      </c>
      <c r="B21177">
        <v>9000051267</v>
      </c>
      <c r="C21177">
        <v>10000</v>
      </c>
      <c r="D21177">
        <v>10000</v>
      </c>
      <c r="E21177" t="s">
        <v>9</v>
      </c>
      <c r="F21177" t="s">
        <v>10</v>
      </c>
      <c r="G21177" t="s">
        <v>15719</v>
      </c>
    </row>
    <row r="21178" spans="1:7">
      <c r="A21178" t="s">
        <v>18039</v>
      </c>
      <c r="B21178">
        <v>9000051267</v>
      </c>
      <c r="C21178">
        <v>10000</v>
      </c>
      <c r="D21178">
        <v>10000</v>
      </c>
      <c r="E21178" t="s">
        <v>9</v>
      </c>
      <c r="F21178" t="s">
        <v>10</v>
      </c>
      <c r="G21178" t="s">
        <v>15719</v>
      </c>
    </row>
    <row r="21179" spans="1:7">
      <c r="A21179" t="s">
        <v>18040</v>
      </c>
      <c r="B21179">
        <v>9000051267</v>
      </c>
      <c r="C21179">
        <v>10000</v>
      </c>
      <c r="D21179">
        <v>10000</v>
      </c>
      <c r="E21179" t="s">
        <v>9</v>
      </c>
      <c r="F21179" t="s">
        <v>10</v>
      </c>
      <c r="G21179" t="s">
        <v>15719</v>
      </c>
    </row>
    <row r="21180" spans="1:7">
      <c r="A21180" t="s">
        <v>18041</v>
      </c>
      <c r="B21180">
        <v>9000051267</v>
      </c>
      <c r="C21180">
        <v>10000</v>
      </c>
      <c r="D21180">
        <v>10000</v>
      </c>
      <c r="E21180" t="s">
        <v>9</v>
      </c>
      <c r="F21180" t="s">
        <v>10</v>
      </c>
      <c r="G21180" t="s">
        <v>15719</v>
      </c>
    </row>
    <row r="21181" spans="1:7">
      <c r="A21181" t="s">
        <v>18042</v>
      </c>
      <c r="B21181">
        <v>9000051267</v>
      </c>
      <c r="C21181">
        <v>10000</v>
      </c>
      <c r="D21181">
        <v>10000</v>
      </c>
      <c r="E21181" t="s">
        <v>9</v>
      </c>
      <c r="F21181" t="s">
        <v>10</v>
      </c>
      <c r="G21181" t="s">
        <v>15719</v>
      </c>
    </row>
    <row r="21182" spans="1:7">
      <c r="A21182" t="s">
        <v>18043</v>
      </c>
      <c r="B21182">
        <v>9000051267</v>
      </c>
      <c r="C21182">
        <v>10000</v>
      </c>
      <c r="D21182">
        <v>10000</v>
      </c>
      <c r="E21182" t="s">
        <v>9</v>
      </c>
      <c r="F21182" t="s">
        <v>10</v>
      </c>
      <c r="G21182" t="s">
        <v>15719</v>
      </c>
    </row>
    <row r="21183" spans="1:7">
      <c r="A21183" t="s">
        <v>18044</v>
      </c>
      <c r="B21183">
        <v>9000051267</v>
      </c>
      <c r="C21183">
        <v>10000</v>
      </c>
      <c r="D21183">
        <v>10000</v>
      </c>
      <c r="E21183" t="s">
        <v>9</v>
      </c>
      <c r="F21183" t="s">
        <v>10</v>
      </c>
      <c r="G21183" t="s">
        <v>15719</v>
      </c>
    </row>
    <row r="21184" spans="1:7">
      <c r="A21184" t="s">
        <v>18045</v>
      </c>
      <c r="B21184">
        <v>9000051267</v>
      </c>
      <c r="C21184">
        <v>10000</v>
      </c>
      <c r="D21184">
        <v>10000</v>
      </c>
      <c r="E21184" t="s">
        <v>9</v>
      </c>
      <c r="F21184" t="s">
        <v>10</v>
      </c>
      <c r="G21184" t="s">
        <v>15719</v>
      </c>
    </row>
    <row r="21185" spans="1:7">
      <c r="A21185" t="s">
        <v>18046</v>
      </c>
      <c r="B21185">
        <v>9000051267</v>
      </c>
      <c r="C21185">
        <v>10000</v>
      </c>
      <c r="D21185">
        <v>10000</v>
      </c>
      <c r="E21185" t="s">
        <v>9</v>
      </c>
      <c r="F21185" t="s">
        <v>10</v>
      </c>
      <c r="G21185" t="s">
        <v>15719</v>
      </c>
    </row>
    <row r="21186" spans="1:7">
      <c r="A21186" t="s">
        <v>18047</v>
      </c>
      <c r="B21186">
        <v>9000051267</v>
      </c>
      <c r="C21186">
        <v>10000</v>
      </c>
      <c r="D21186">
        <v>10000</v>
      </c>
      <c r="E21186" t="s">
        <v>9</v>
      </c>
      <c r="F21186" t="s">
        <v>10</v>
      </c>
      <c r="G21186" t="s">
        <v>15719</v>
      </c>
    </row>
    <row r="21187" spans="1:7">
      <c r="A21187" t="s">
        <v>18048</v>
      </c>
      <c r="B21187">
        <v>9000051267</v>
      </c>
      <c r="C21187">
        <v>10000</v>
      </c>
      <c r="D21187">
        <v>10000</v>
      </c>
      <c r="E21187" t="s">
        <v>9</v>
      </c>
      <c r="F21187" t="s">
        <v>10</v>
      </c>
      <c r="G21187" t="s">
        <v>15719</v>
      </c>
    </row>
    <row r="21188" spans="1:7">
      <c r="A21188" t="s">
        <v>18049</v>
      </c>
      <c r="B21188">
        <v>9000051267</v>
      </c>
      <c r="C21188">
        <v>10000</v>
      </c>
      <c r="D21188">
        <v>10000</v>
      </c>
      <c r="E21188" t="s">
        <v>9</v>
      </c>
      <c r="F21188" t="s">
        <v>10</v>
      </c>
      <c r="G21188" t="s">
        <v>15719</v>
      </c>
    </row>
    <row r="21189" spans="1:7">
      <c r="A21189" t="s">
        <v>18050</v>
      </c>
      <c r="B21189">
        <v>9000051267</v>
      </c>
      <c r="C21189">
        <v>10000</v>
      </c>
      <c r="D21189">
        <v>10000</v>
      </c>
      <c r="E21189" t="s">
        <v>9</v>
      </c>
      <c r="F21189" t="s">
        <v>10</v>
      </c>
      <c r="G21189" t="s">
        <v>15719</v>
      </c>
    </row>
    <row r="21190" spans="1:7">
      <c r="A21190" t="s">
        <v>18051</v>
      </c>
      <c r="B21190">
        <v>9000051579</v>
      </c>
      <c r="C21190">
        <v>1080</v>
      </c>
      <c r="D21190">
        <v>16</v>
      </c>
      <c r="E21190" t="s">
        <v>9</v>
      </c>
      <c r="F21190" t="s">
        <v>10</v>
      </c>
      <c r="G21190" t="s">
        <v>32178</v>
      </c>
    </row>
    <row r="21191" spans="1:7">
      <c r="A21191" t="s">
        <v>18053</v>
      </c>
      <c r="B21191">
        <v>9000051579</v>
      </c>
      <c r="C21191">
        <v>1080</v>
      </c>
      <c r="D21191">
        <v>1074</v>
      </c>
      <c r="E21191" t="s">
        <v>9</v>
      </c>
      <c r="F21191" t="s">
        <v>10</v>
      </c>
      <c r="G21191" t="s">
        <v>32178</v>
      </c>
    </row>
    <row r="21192" spans="1:7">
      <c r="A21192" t="s">
        <v>18054</v>
      </c>
      <c r="B21192">
        <v>9000051614</v>
      </c>
      <c r="C21192">
        <v>3000</v>
      </c>
      <c r="D21192">
        <v>892</v>
      </c>
      <c r="E21192" t="s">
        <v>189</v>
      </c>
      <c r="F21192" t="s">
        <v>190</v>
      </c>
      <c r="G21192" t="s">
        <v>25930</v>
      </c>
    </row>
    <row r="21193" spans="1:7">
      <c r="A21193" t="s">
        <v>18056</v>
      </c>
      <c r="B21193">
        <v>9000051614</v>
      </c>
      <c r="C21193">
        <v>3000</v>
      </c>
      <c r="D21193">
        <v>2841</v>
      </c>
      <c r="E21193" t="s">
        <v>9</v>
      </c>
      <c r="F21193" t="s">
        <v>10</v>
      </c>
      <c r="G21193" t="s">
        <v>25930</v>
      </c>
    </row>
    <row r="21194" spans="1:7">
      <c r="A21194" t="s">
        <v>18057</v>
      </c>
      <c r="B21194">
        <v>9000051614</v>
      </c>
      <c r="C21194">
        <v>3000</v>
      </c>
      <c r="D21194">
        <v>3000</v>
      </c>
      <c r="E21194" t="s">
        <v>9</v>
      </c>
      <c r="F21194" t="s">
        <v>10</v>
      </c>
      <c r="G21194" t="s">
        <v>25930</v>
      </c>
    </row>
    <row r="21195" spans="1:7">
      <c r="A21195" t="s">
        <v>18058</v>
      </c>
      <c r="B21195">
        <v>9000051614</v>
      </c>
      <c r="C21195">
        <v>3000</v>
      </c>
      <c r="D21195">
        <v>3000</v>
      </c>
      <c r="E21195" t="s">
        <v>9</v>
      </c>
      <c r="F21195" t="s">
        <v>10</v>
      </c>
      <c r="G21195" t="s">
        <v>25930</v>
      </c>
    </row>
    <row r="21196" spans="1:7">
      <c r="A21196" t="s">
        <v>18059</v>
      </c>
      <c r="B21196">
        <v>9000051614</v>
      </c>
      <c r="C21196">
        <v>3000</v>
      </c>
      <c r="D21196">
        <v>3000</v>
      </c>
      <c r="E21196" t="s">
        <v>9</v>
      </c>
      <c r="F21196" t="s">
        <v>10</v>
      </c>
      <c r="G21196" t="s">
        <v>25930</v>
      </c>
    </row>
    <row r="21197" spans="1:7">
      <c r="A21197" t="s">
        <v>18060</v>
      </c>
      <c r="B21197">
        <v>9000051632</v>
      </c>
      <c r="C21197">
        <v>5000</v>
      </c>
      <c r="D21197">
        <v>3970</v>
      </c>
      <c r="E21197" t="s">
        <v>9</v>
      </c>
      <c r="F21197" t="s">
        <v>10</v>
      </c>
      <c r="G21197" t="s">
        <v>15732</v>
      </c>
    </row>
    <row r="21198" spans="1:7">
      <c r="A21198" t="s">
        <v>18061</v>
      </c>
      <c r="B21198">
        <v>9000051632</v>
      </c>
      <c r="C21198">
        <v>5000</v>
      </c>
      <c r="D21198">
        <v>5000</v>
      </c>
      <c r="E21198" t="s">
        <v>9</v>
      </c>
      <c r="F21198" t="s">
        <v>10</v>
      </c>
      <c r="G21198" t="s">
        <v>15732</v>
      </c>
    </row>
    <row r="21199" spans="1:7">
      <c r="A21199" t="s">
        <v>18062</v>
      </c>
      <c r="B21199">
        <v>9000051632</v>
      </c>
      <c r="C21199">
        <v>5000</v>
      </c>
      <c r="D21199">
        <v>5000</v>
      </c>
      <c r="E21199" t="s">
        <v>9</v>
      </c>
      <c r="F21199" t="s">
        <v>10</v>
      </c>
      <c r="G21199" t="s">
        <v>15732</v>
      </c>
    </row>
    <row r="21200" spans="1:7">
      <c r="A21200" t="s">
        <v>18063</v>
      </c>
      <c r="B21200">
        <v>9000051668</v>
      </c>
      <c r="C21200">
        <v>250</v>
      </c>
      <c r="D21200">
        <v>28</v>
      </c>
      <c r="E21200" t="s">
        <v>9</v>
      </c>
      <c r="F21200" t="s">
        <v>10</v>
      </c>
      <c r="G21200" t="s">
        <v>17810</v>
      </c>
    </row>
    <row r="21201" spans="1:7">
      <c r="A21201" t="s">
        <v>18065</v>
      </c>
      <c r="B21201">
        <v>9000051668</v>
      </c>
      <c r="C21201">
        <v>250</v>
      </c>
      <c r="D21201">
        <v>250</v>
      </c>
      <c r="E21201" t="s">
        <v>9</v>
      </c>
      <c r="F21201" t="s">
        <v>10</v>
      </c>
      <c r="G21201" t="s">
        <v>17810</v>
      </c>
    </row>
    <row r="21202" spans="1:7">
      <c r="A21202" t="s">
        <v>18066</v>
      </c>
      <c r="B21202">
        <v>9000051668</v>
      </c>
      <c r="C21202">
        <v>250</v>
      </c>
      <c r="D21202">
        <v>250</v>
      </c>
      <c r="E21202" t="s">
        <v>9</v>
      </c>
      <c r="F21202" t="s">
        <v>10</v>
      </c>
      <c r="G21202" t="s">
        <v>17810</v>
      </c>
    </row>
    <row r="21203" spans="1:7">
      <c r="A21203" t="s">
        <v>18067</v>
      </c>
      <c r="B21203">
        <v>9000051668</v>
      </c>
      <c r="C21203">
        <v>250</v>
      </c>
      <c r="D21203">
        <v>250</v>
      </c>
      <c r="E21203" t="s">
        <v>9</v>
      </c>
      <c r="F21203" t="s">
        <v>10</v>
      </c>
      <c r="G21203" t="s">
        <v>17810</v>
      </c>
    </row>
    <row r="21204" spans="1:7">
      <c r="A21204" t="s">
        <v>18068</v>
      </c>
      <c r="B21204">
        <v>9000051668</v>
      </c>
      <c r="C21204">
        <v>250</v>
      </c>
      <c r="D21204">
        <v>250</v>
      </c>
      <c r="E21204" t="s">
        <v>9</v>
      </c>
      <c r="F21204" t="s">
        <v>10</v>
      </c>
      <c r="G21204" t="s">
        <v>17810</v>
      </c>
    </row>
    <row r="21205" spans="1:7">
      <c r="A21205" t="s">
        <v>18069</v>
      </c>
      <c r="B21205">
        <v>9000051668</v>
      </c>
      <c r="C21205">
        <v>250</v>
      </c>
      <c r="D21205">
        <v>250</v>
      </c>
      <c r="E21205" t="s">
        <v>9</v>
      </c>
      <c r="F21205" t="s">
        <v>10</v>
      </c>
      <c r="G21205" t="s">
        <v>17810</v>
      </c>
    </row>
    <row r="21206" spans="1:7">
      <c r="A21206" t="s">
        <v>18070</v>
      </c>
      <c r="B21206">
        <v>9000051668</v>
      </c>
      <c r="C21206">
        <v>988</v>
      </c>
      <c r="D21206">
        <v>987</v>
      </c>
      <c r="E21206" t="s">
        <v>9</v>
      </c>
      <c r="F21206" t="s">
        <v>10</v>
      </c>
      <c r="G21206" t="s">
        <v>17810</v>
      </c>
    </row>
    <row r="21207" spans="1:7">
      <c r="A21207" t="s">
        <v>18071</v>
      </c>
      <c r="B21207">
        <v>9000051668</v>
      </c>
      <c r="C21207">
        <v>250</v>
      </c>
      <c r="D21207">
        <v>250</v>
      </c>
      <c r="E21207" t="s">
        <v>9</v>
      </c>
      <c r="F21207" t="s">
        <v>10</v>
      </c>
      <c r="G21207" t="s">
        <v>17810</v>
      </c>
    </row>
    <row r="21208" spans="1:7">
      <c r="A21208" t="s">
        <v>18072</v>
      </c>
      <c r="B21208">
        <v>9000051668</v>
      </c>
      <c r="C21208">
        <v>250</v>
      </c>
      <c r="D21208">
        <v>250</v>
      </c>
      <c r="E21208" t="s">
        <v>9</v>
      </c>
      <c r="F21208" t="s">
        <v>10</v>
      </c>
      <c r="G21208" t="s">
        <v>17810</v>
      </c>
    </row>
    <row r="21209" spans="1:7">
      <c r="A21209" t="s">
        <v>18074</v>
      </c>
      <c r="B21209">
        <v>9000051677</v>
      </c>
      <c r="C21209">
        <v>1000</v>
      </c>
      <c r="D21209">
        <v>712</v>
      </c>
      <c r="E21209" t="s">
        <v>20</v>
      </c>
      <c r="F21209" t="s">
        <v>21</v>
      </c>
      <c r="G21209" t="s">
        <v>15779</v>
      </c>
    </row>
    <row r="21210" spans="1:7">
      <c r="A21210" t="s">
        <v>18075</v>
      </c>
      <c r="B21210">
        <v>9000051677</v>
      </c>
      <c r="C21210">
        <v>1000</v>
      </c>
      <c r="D21210">
        <v>1000</v>
      </c>
      <c r="E21210" t="s">
        <v>9</v>
      </c>
      <c r="F21210" t="s">
        <v>10</v>
      </c>
      <c r="G21210" t="s">
        <v>15779</v>
      </c>
    </row>
    <row r="21211" spans="1:7">
      <c r="A21211" t="s">
        <v>18076</v>
      </c>
      <c r="B21211">
        <v>9000051677</v>
      </c>
      <c r="C21211">
        <v>1000</v>
      </c>
      <c r="D21211">
        <v>1000</v>
      </c>
      <c r="E21211" t="s">
        <v>9</v>
      </c>
      <c r="F21211" t="s">
        <v>10</v>
      </c>
      <c r="G21211" t="s">
        <v>15779</v>
      </c>
    </row>
    <row r="21212" spans="1:7">
      <c r="A21212" t="s">
        <v>18077</v>
      </c>
      <c r="B21212">
        <v>9000051677</v>
      </c>
      <c r="C21212">
        <v>1000</v>
      </c>
      <c r="D21212">
        <v>1000</v>
      </c>
      <c r="E21212" t="s">
        <v>9</v>
      </c>
      <c r="F21212" t="s">
        <v>10</v>
      </c>
      <c r="G21212" t="s">
        <v>15779</v>
      </c>
    </row>
    <row r="21213" spans="1:7">
      <c r="A21213" t="s">
        <v>18078</v>
      </c>
      <c r="B21213">
        <v>9000051677</v>
      </c>
      <c r="C21213">
        <v>1000</v>
      </c>
      <c r="D21213">
        <v>1000</v>
      </c>
      <c r="E21213" t="s">
        <v>9</v>
      </c>
      <c r="F21213" t="s">
        <v>10</v>
      </c>
      <c r="G21213" t="s">
        <v>15779</v>
      </c>
    </row>
    <row r="21214" spans="1:7">
      <c r="A21214" t="s">
        <v>18079</v>
      </c>
      <c r="B21214">
        <v>9000051677</v>
      </c>
      <c r="C21214">
        <v>1000</v>
      </c>
      <c r="D21214">
        <v>1000</v>
      </c>
      <c r="E21214" t="s">
        <v>9</v>
      </c>
      <c r="F21214" t="s">
        <v>10</v>
      </c>
      <c r="G21214" t="s">
        <v>15779</v>
      </c>
    </row>
    <row r="21215" spans="1:7">
      <c r="A21215" t="s">
        <v>18080</v>
      </c>
      <c r="B21215">
        <v>9000051677</v>
      </c>
      <c r="C21215">
        <v>1000</v>
      </c>
      <c r="D21215">
        <v>1000</v>
      </c>
      <c r="E21215" t="s">
        <v>9</v>
      </c>
      <c r="F21215" t="s">
        <v>10</v>
      </c>
      <c r="G21215" t="s">
        <v>15779</v>
      </c>
    </row>
    <row r="21216" spans="1:7">
      <c r="A21216" t="s">
        <v>18081</v>
      </c>
      <c r="B21216">
        <v>9000051677</v>
      </c>
      <c r="C21216">
        <v>1000</v>
      </c>
      <c r="D21216">
        <v>1000</v>
      </c>
      <c r="E21216" t="s">
        <v>9</v>
      </c>
      <c r="F21216" t="s">
        <v>10</v>
      </c>
      <c r="G21216" t="s">
        <v>15779</v>
      </c>
    </row>
    <row r="21217" spans="1:7">
      <c r="A21217" t="s">
        <v>18082</v>
      </c>
      <c r="B21217">
        <v>9000051677</v>
      </c>
      <c r="C21217">
        <v>1000</v>
      </c>
      <c r="D21217">
        <v>1000</v>
      </c>
      <c r="E21217" t="s">
        <v>9</v>
      </c>
      <c r="F21217" t="s">
        <v>10</v>
      </c>
      <c r="G21217" t="s">
        <v>15779</v>
      </c>
    </row>
    <row r="21218" spans="1:7">
      <c r="A21218" t="s">
        <v>18083</v>
      </c>
      <c r="B21218">
        <v>9000051677</v>
      </c>
      <c r="C21218">
        <v>1000</v>
      </c>
      <c r="D21218">
        <v>1000</v>
      </c>
      <c r="E21218" t="s">
        <v>9</v>
      </c>
      <c r="F21218" t="s">
        <v>10</v>
      </c>
      <c r="G21218" t="s">
        <v>15779</v>
      </c>
    </row>
    <row r="21219" spans="1:7">
      <c r="A21219" t="s">
        <v>18084</v>
      </c>
      <c r="B21219">
        <v>9000051677</v>
      </c>
      <c r="C21219">
        <v>1000</v>
      </c>
      <c r="D21219">
        <v>1000</v>
      </c>
      <c r="E21219" t="s">
        <v>9</v>
      </c>
      <c r="F21219" t="s">
        <v>10</v>
      </c>
      <c r="G21219" t="s">
        <v>15779</v>
      </c>
    </row>
    <row r="21220" spans="1:7">
      <c r="A21220" t="s">
        <v>18085</v>
      </c>
      <c r="B21220">
        <v>9000051677</v>
      </c>
      <c r="C21220">
        <v>1000</v>
      </c>
      <c r="D21220">
        <v>1000</v>
      </c>
      <c r="E21220" t="s">
        <v>9</v>
      </c>
      <c r="F21220" t="s">
        <v>10</v>
      </c>
      <c r="G21220" t="s">
        <v>15779</v>
      </c>
    </row>
    <row r="21221" spans="1:7">
      <c r="A21221" t="s">
        <v>18086</v>
      </c>
      <c r="B21221">
        <v>9000051677</v>
      </c>
      <c r="C21221">
        <v>1000</v>
      </c>
      <c r="D21221">
        <v>1000</v>
      </c>
      <c r="E21221" t="s">
        <v>9</v>
      </c>
      <c r="F21221" t="s">
        <v>10</v>
      </c>
      <c r="G21221" t="s">
        <v>15779</v>
      </c>
    </row>
    <row r="21222" spans="1:7">
      <c r="A21222" t="s">
        <v>18087</v>
      </c>
      <c r="B21222">
        <v>9000051677</v>
      </c>
      <c r="C21222">
        <v>1000</v>
      </c>
      <c r="D21222">
        <v>1000</v>
      </c>
      <c r="E21222" t="s">
        <v>9</v>
      </c>
      <c r="F21222" t="s">
        <v>10</v>
      </c>
      <c r="G21222" t="s">
        <v>15779</v>
      </c>
    </row>
    <row r="21223" spans="1:7">
      <c r="A21223" t="s">
        <v>18088</v>
      </c>
      <c r="B21223">
        <v>9000051686</v>
      </c>
      <c r="C21223">
        <v>2474</v>
      </c>
      <c r="D21223">
        <v>681</v>
      </c>
      <c r="E21223" t="s">
        <v>9</v>
      </c>
      <c r="F21223" t="s">
        <v>10</v>
      </c>
      <c r="G21223" t="s">
        <v>32179</v>
      </c>
    </row>
    <row r="21224" spans="1:7">
      <c r="A21224" t="s">
        <v>18089</v>
      </c>
      <c r="B21224">
        <v>9000051695</v>
      </c>
      <c r="C21224">
        <v>1800</v>
      </c>
      <c r="D21224">
        <v>1026</v>
      </c>
      <c r="E21224" t="s">
        <v>9</v>
      </c>
      <c r="F21224" t="s">
        <v>10</v>
      </c>
      <c r="G21224" t="s">
        <v>17358</v>
      </c>
    </row>
    <row r="21225" spans="1:7">
      <c r="A21225" t="s">
        <v>18091</v>
      </c>
      <c r="B21225">
        <v>9000051695</v>
      </c>
      <c r="C21225">
        <v>1800</v>
      </c>
      <c r="D21225">
        <v>1650</v>
      </c>
      <c r="E21225" t="s">
        <v>9</v>
      </c>
      <c r="F21225" t="s">
        <v>10</v>
      </c>
      <c r="G21225" t="s">
        <v>17358</v>
      </c>
    </row>
    <row r="21226" spans="1:7">
      <c r="A21226" t="s">
        <v>18092</v>
      </c>
      <c r="B21226">
        <v>9000051695</v>
      </c>
      <c r="C21226">
        <v>1800</v>
      </c>
      <c r="D21226">
        <v>1800</v>
      </c>
      <c r="E21226" t="s">
        <v>9</v>
      </c>
      <c r="F21226" t="s">
        <v>10</v>
      </c>
      <c r="G21226" t="s">
        <v>17358</v>
      </c>
    </row>
    <row r="21227" spans="1:7">
      <c r="A21227" t="s">
        <v>18093</v>
      </c>
      <c r="B21227">
        <v>9000051695</v>
      </c>
      <c r="C21227">
        <v>1800</v>
      </c>
      <c r="D21227">
        <v>1800</v>
      </c>
      <c r="E21227" t="s">
        <v>9</v>
      </c>
      <c r="F21227" t="s">
        <v>10</v>
      </c>
      <c r="G21227" t="s">
        <v>17358</v>
      </c>
    </row>
    <row r="21228" spans="1:7">
      <c r="A21228" t="s">
        <v>18094</v>
      </c>
      <c r="B21228">
        <v>9000051695</v>
      </c>
      <c r="C21228">
        <v>1800</v>
      </c>
      <c r="D21228">
        <v>1800</v>
      </c>
      <c r="E21228" t="s">
        <v>9</v>
      </c>
      <c r="F21228" t="s">
        <v>10</v>
      </c>
      <c r="G21228" t="s">
        <v>17358</v>
      </c>
    </row>
    <row r="21229" spans="1:7">
      <c r="A21229" t="s">
        <v>18095</v>
      </c>
      <c r="B21229">
        <v>9000051695</v>
      </c>
      <c r="C21229">
        <v>1800</v>
      </c>
      <c r="D21229">
        <v>1800</v>
      </c>
      <c r="E21229" t="s">
        <v>9</v>
      </c>
      <c r="F21229" t="s">
        <v>10</v>
      </c>
      <c r="G21229" t="s">
        <v>17358</v>
      </c>
    </row>
    <row r="21230" spans="1:7">
      <c r="A21230" t="s">
        <v>18096</v>
      </c>
      <c r="B21230">
        <v>9000051695</v>
      </c>
      <c r="C21230">
        <v>1800</v>
      </c>
      <c r="D21230">
        <v>1800</v>
      </c>
      <c r="E21230" t="s">
        <v>9</v>
      </c>
      <c r="F21230" t="s">
        <v>10</v>
      </c>
      <c r="G21230" t="s">
        <v>17358</v>
      </c>
    </row>
    <row r="21231" spans="1:7">
      <c r="A21231" t="s">
        <v>18097</v>
      </c>
      <c r="B21231">
        <v>9000051695</v>
      </c>
      <c r="C21231">
        <v>1800</v>
      </c>
      <c r="D21231">
        <v>1800</v>
      </c>
      <c r="E21231" t="s">
        <v>9</v>
      </c>
      <c r="F21231" t="s">
        <v>10</v>
      </c>
      <c r="G21231" t="s">
        <v>17358</v>
      </c>
    </row>
    <row r="21232" spans="1:7">
      <c r="A21232" t="s">
        <v>18098</v>
      </c>
      <c r="B21232">
        <v>9000051695</v>
      </c>
      <c r="C21232">
        <v>1800</v>
      </c>
      <c r="D21232">
        <v>1800</v>
      </c>
      <c r="E21232" t="s">
        <v>9</v>
      </c>
      <c r="F21232" t="s">
        <v>10</v>
      </c>
      <c r="G21232" t="s">
        <v>17358</v>
      </c>
    </row>
    <row r="21233" spans="1:7">
      <c r="A21233" t="s">
        <v>18099</v>
      </c>
      <c r="B21233">
        <v>9000051695</v>
      </c>
      <c r="C21233">
        <v>1800</v>
      </c>
      <c r="D21233">
        <v>1800</v>
      </c>
      <c r="E21233" t="s">
        <v>9</v>
      </c>
      <c r="F21233" t="s">
        <v>10</v>
      </c>
      <c r="G21233" t="s">
        <v>17358</v>
      </c>
    </row>
    <row r="21234" spans="1:7">
      <c r="A21234" t="s">
        <v>18100</v>
      </c>
      <c r="B21234">
        <v>9000051695</v>
      </c>
      <c r="C21234">
        <v>1800</v>
      </c>
      <c r="D21234">
        <v>1800</v>
      </c>
      <c r="E21234" t="s">
        <v>9</v>
      </c>
      <c r="F21234" t="s">
        <v>10</v>
      </c>
      <c r="G21234" t="s">
        <v>17358</v>
      </c>
    </row>
    <row r="21235" spans="1:7">
      <c r="A21235" t="s">
        <v>18101</v>
      </c>
      <c r="B21235">
        <v>9000051695</v>
      </c>
      <c r="C21235">
        <v>1800</v>
      </c>
      <c r="D21235">
        <v>1800</v>
      </c>
      <c r="E21235" t="s">
        <v>9</v>
      </c>
      <c r="F21235" t="s">
        <v>10</v>
      </c>
      <c r="G21235" t="s">
        <v>17358</v>
      </c>
    </row>
    <row r="21236" spans="1:7">
      <c r="A21236" t="s">
        <v>18102</v>
      </c>
      <c r="B21236">
        <v>9000051695</v>
      </c>
      <c r="C21236">
        <v>1800</v>
      </c>
      <c r="D21236">
        <v>1800</v>
      </c>
      <c r="E21236" t="s">
        <v>9</v>
      </c>
      <c r="F21236" t="s">
        <v>10</v>
      </c>
      <c r="G21236" t="s">
        <v>17358</v>
      </c>
    </row>
    <row r="21237" spans="1:7">
      <c r="A21237" t="s">
        <v>18103</v>
      </c>
      <c r="B21237">
        <v>9000051695</v>
      </c>
      <c r="C21237">
        <v>1800</v>
      </c>
      <c r="D21237">
        <v>1800</v>
      </c>
      <c r="E21237" t="s">
        <v>9</v>
      </c>
      <c r="F21237" t="s">
        <v>10</v>
      </c>
      <c r="G21237" t="s">
        <v>17358</v>
      </c>
    </row>
    <row r="21238" spans="1:7">
      <c r="A21238" t="s">
        <v>18104</v>
      </c>
      <c r="B21238">
        <v>9000051695</v>
      </c>
      <c r="C21238">
        <v>1800</v>
      </c>
      <c r="D21238">
        <v>1800</v>
      </c>
      <c r="E21238" t="s">
        <v>9</v>
      </c>
      <c r="F21238" t="s">
        <v>10</v>
      </c>
      <c r="G21238" t="s">
        <v>17358</v>
      </c>
    </row>
    <row r="21239" spans="1:7">
      <c r="A21239" t="s">
        <v>18105</v>
      </c>
      <c r="B21239">
        <v>9000051695</v>
      </c>
      <c r="C21239">
        <v>1800</v>
      </c>
      <c r="D21239">
        <v>1800</v>
      </c>
      <c r="E21239" t="s">
        <v>9</v>
      </c>
      <c r="F21239" t="s">
        <v>10</v>
      </c>
      <c r="G21239" t="s">
        <v>17358</v>
      </c>
    </row>
    <row r="21240" spans="1:7">
      <c r="A21240" t="s">
        <v>18106</v>
      </c>
      <c r="B21240">
        <v>9000051695</v>
      </c>
      <c r="C21240">
        <v>1800</v>
      </c>
      <c r="D21240">
        <v>1800</v>
      </c>
      <c r="E21240" t="s">
        <v>9</v>
      </c>
      <c r="F21240" t="s">
        <v>10</v>
      </c>
      <c r="G21240" t="s">
        <v>17358</v>
      </c>
    </row>
    <row r="21241" spans="1:7">
      <c r="A21241" t="s">
        <v>18107</v>
      </c>
      <c r="B21241">
        <v>9000051703</v>
      </c>
      <c r="C21241">
        <v>1800</v>
      </c>
      <c r="D21241">
        <v>774</v>
      </c>
      <c r="E21241" t="s">
        <v>9</v>
      </c>
      <c r="F21241" t="s">
        <v>10</v>
      </c>
      <c r="G21241" t="s">
        <v>32180</v>
      </c>
    </row>
    <row r="21242" spans="1:7">
      <c r="A21242" t="s">
        <v>18109</v>
      </c>
      <c r="B21242">
        <v>9000051703</v>
      </c>
      <c r="C21242">
        <v>1800</v>
      </c>
      <c r="D21242">
        <v>1656</v>
      </c>
      <c r="E21242" t="s">
        <v>9</v>
      </c>
      <c r="F21242" t="s">
        <v>10</v>
      </c>
      <c r="G21242" t="s">
        <v>32180</v>
      </c>
    </row>
    <row r="21243" spans="1:7">
      <c r="A21243" t="s">
        <v>18110</v>
      </c>
      <c r="B21243">
        <v>9000051703</v>
      </c>
      <c r="C21243">
        <v>1800</v>
      </c>
      <c r="D21243">
        <v>1800</v>
      </c>
      <c r="E21243" t="s">
        <v>9</v>
      </c>
      <c r="F21243" t="s">
        <v>10</v>
      </c>
      <c r="G21243" t="s">
        <v>32180</v>
      </c>
    </row>
    <row r="21244" spans="1:7">
      <c r="A21244" t="s">
        <v>18111</v>
      </c>
      <c r="B21244">
        <v>9000051703</v>
      </c>
      <c r="C21244">
        <v>1800</v>
      </c>
      <c r="D21244">
        <v>1800</v>
      </c>
      <c r="E21244" t="s">
        <v>9</v>
      </c>
      <c r="F21244" t="s">
        <v>10</v>
      </c>
      <c r="G21244" t="s">
        <v>32180</v>
      </c>
    </row>
    <row r="21245" spans="1:7">
      <c r="A21245" t="s">
        <v>18112</v>
      </c>
      <c r="B21245">
        <v>9000051712</v>
      </c>
      <c r="C21245">
        <v>2745</v>
      </c>
      <c r="D21245">
        <v>1891</v>
      </c>
      <c r="E21245" t="s">
        <v>9</v>
      </c>
      <c r="F21245" t="s">
        <v>10</v>
      </c>
      <c r="G21245" t="s">
        <v>18113</v>
      </c>
    </row>
    <row r="21246" spans="1:7">
      <c r="A21246" t="s">
        <v>18114</v>
      </c>
      <c r="B21246">
        <v>9000051721</v>
      </c>
      <c r="C21246">
        <v>1000</v>
      </c>
      <c r="D21246">
        <v>568</v>
      </c>
      <c r="E21246" t="s">
        <v>9</v>
      </c>
      <c r="F21246" t="s">
        <v>10</v>
      </c>
      <c r="G21246" t="s">
        <v>17661</v>
      </c>
    </row>
    <row r="21247" spans="1:7">
      <c r="A21247" t="s">
        <v>18115</v>
      </c>
      <c r="B21247">
        <v>9000051721</v>
      </c>
      <c r="C21247">
        <v>1000</v>
      </c>
      <c r="D21247">
        <v>825</v>
      </c>
      <c r="E21247" t="s">
        <v>9</v>
      </c>
      <c r="F21247" t="s">
        <v>10</v>
      </c>
      <c r="G21247" t="s">
        <v>17661</v>
      </c>
    </row>
    <row r="21248" spans="1:7">
      <c r="A21248" t="s">
        <v>18116</v>
      </c>
      <c r="B21248">
        <v>9000051721</v>
      </c>
      <c r="C21248">
        <v>1000</v>
      </c>
      <c r="D21248">
        <v>1000</v>
      </c>
      <c r="E21248" t="s">
        <v>9</v>
      </c>
      <c r="F21248" t="s">
        <v>10</v>
      </c>
      <c r="G21248" t="s">
        <v>17661</v>
      </c>
    </row>
    <row r="21249" spans="1:7">
      <c r="A21249" t="s">
        <v>18117</v>
      </c>
      <c r="B21249">
        <v>9000051739</v>
      </c>
      <c r="C21249">
        <v>2500</v>
      </c>
      <c r="D21249">
        <v>755</v>
      </c>
      <c r="E21249" t="s">
        <v>20</v>
      </c>
      <c r="F21249" t="s">
        <v>21</v>
      </c>
      <c r="G21249" t="s">
        <v>18118</v>
      </c>
    </row>
    <row r="21250" spans="1:7">
      <c r="A21250" t="s">
        <v>18119</v>
      </c>
      <c r="B21250">
        <v>9000051739</v>
      </c>
      <c r="C21250">
        <v>2500</v>
      </c>
      <c r="D21250">
        <v>1216</v>
      </c>
      <c r="E21250" t="s">
        <v>9</v>
      </c>
      <c r="F21250" t="s">
        <v>10</v>
      </c>
      <c r="G21250" t="s">
        <v>18118</v>
      </c>
    </row>
    <row r="21251" spans="1:7">
      <c r="A21251" t="s">
        <v>18120</v>
      </c>
      <c r="B21251">
        <v>9000051739</v>
      </c>
      <c r="C21251">
        <v>2500</v>
      </c>
      <c r="D21251">
        <v>2500</v>
      </c>
      <c r="E21251" t="s">
        <v>9</v>
      </c>
      <c r="F21251" t="s">
        <v>10</v>
      </c>
      <c r="G21251" t="s">
        <v>18118</v>
      </c>
    </row>
    <row r="21252" spans="1:7">
      <c r="A21252" t="s">
        <v>18121</v>
      </c>
      <c r="B21252">
        <v>9000051739</v>
      </c>
      <c r="C21252">
        <v>2500</v>
      </c>
      <c r="D21252">
        <v>2500</v>
      </c>
      <c r="E21252" t="s">
        <v>9</v>
      </c>
      <c r="F21252" t="s">
        <v>10</v>
      </c>
      <c r="G21252" t="s">
        <v>18118</v>
      </c>
    </row>
    <row r="21253" spans="1:7">
      <c r="A21253" t="s">
        <v>18123</v>
      </c>
      <c r="B21253">
        <v>9000051846</v>
      </c>
      <c r="C21253">
        <v>2500</v>
      </c>
      <c r="D21253">
        <v>1636</v>
      </c>
      <c r="E21253" t="s">
        <v>189</v>
      </c>
      <c r="F21253" t="s">
        <v>205</v>
      </c>
      <c r="G21253" t="s">
        <v>18090</v>
      </c>
    </row>
    <row r="21254" spans="1:7">
      <c r="A21254" t="s">
        <v>18124</v>
      </c>
      <c r="B21254">
        <v>9000051846</v>
      </c>
      <c r="C21254">
        <v>2500</v>
      </c>
      <c r="D21254">
        <v>986</v>
      </c>
      <c r="E21254" t="s">
        <v>20</v>
      </c>
      <c r="F21254" t="s">
        <v>21</v>
      </c>
      <c r="G21254" t="s">
        <v>18090</v>
      </c>
    </row>
    <row r="21255" spans="1:7">
      <c r="A21255" t="s">
        <v>18125</v>
      </c>
      <c r="B21255">
        <v>9000051846</v>
      </c>
      <c r="C21255">
        <v>2500</v>
      </c>
      <c r="D21255">
        <v>1867</v>
      </c>
      <c r="E21255" t="s">
        <v>9</v>
      </c>
      <c r="F21255" t="s">
        <v>10</v>
      </c>
      <c r="G21255" t="s">
        <v>18090</v>
      </c>
    </row>
    <row r="21256" spans="1:7">
      <c r="A21256" t="s">
        <v>18126</v>
      </c>
      <c r="B21256">
        <v>9000051846</v>
      </c>
      <c r="C21256">
        <v>2500</v>
      </c>
      <c r="D21256">
        <v>2442</v>
      </c>
      <c r="E21256" t="s">
        <v>9</v>
      </c>
      <c r="F21256" t="s">
        <v>10</v>
      </c>
      <c r="G21256" t="s">
        <v>18090</v>
      </c>
    </row>
    <row r="21257" spans="1:7">
      <c r="A21257" t="s">
        <v>18127</v>
      </c>
      <c r="B21257">
        <v>9000051846</v>
      </c>
      <c r="C21257">
        <v>2500</v>
      </c>
      <c r="D21257">
        <v>1</v>
      </c>
      <c r="E21257" t="s">
        <v>113</v>
      </c>
      <c r="F21257" t="s">
        <v>489</v>
      </c>
      <c r="G21257" t="s">
        <v>18090</v>
      </c>
    </row>
    <row r="21258" spans="1:7">
      <c r="A21258" t="s">
        <v>36575</v>
      </c>
      <c r="B21258">
        <v>9000051846</v>
      </c>
      <c r="C21258">
        <v>2500</v>
      </c>
      <c r="D21258">
        <v>1010</v>
      </c>
      <c r="E21258" t="s">
        <v>189</v>
      </c>
      <c r="F21258" t="s">
        <v>492</v>
      </c>
      <c r="G21258" t="s">
        <v>18090</v>
      </c>
    </row>
    <row r="21259" spans="1:7">
      <c r="A21259" t="s">
        <v>36576</v>
      </c>
      <c r="B21259">
        <v>9000051846</v>
      </c>
      <c r="C21259">
        <v>2500</v>
      </c>
      <c r="D21259">
        <v>2500</v>
      </c>
      <c r="E21259" t="s">
        <v>20</v>
      </c>
      <c r="F21259" t="s">
        <v>116</v>
      </c>
      <c r="G21259" t="s">
        <v>18090</v>
      </c>
    </row>
    <row r="21260" spans="1:7">
      <c r="A21260" t="s">
        <v>36577</v>
      </c>
      <c r="B21260">
        <v>9000051846</v>
      </c>
      <c r="C21260">
        <v>2500</v>
      </c>
      <c r="D21260">
        <v>2500</v>
      </c>
      <c r="E21260" t="s">
        <v>20</v>
      </c>
      <c r="F21260" t="s">
        <v>116</v>
      </c>
      <c r="G21260" t="s">
        <v>18090</v>
      </c>
    </row>
    <row r="21261" spans="1:7">
      <c r="A21261" t="s">
        <v>32181</v>
      </c>
      <c r="B21261">
        <v>9000051846</v>
      </c>
      <c r="C21261">
        <v>2500</v>
      </c>
      <c r="D21261">
        <v>2500</v>
      </c>
      <c r="E21261" t="s">
        <v>9</v>
      </c>
      <c r="F21261" t="s">
        <v>10</v>
      </c>
      <c r="G21261" t="s">
        <v>18090</v>
      </c>
    </row>
    <row r="21262" spans="1:7">
      <c r="A21262" t="s">
        <v>32182</v>
      </c>
      <c r="B21262">
        <v>9000051846</v>
      </c>
      <c r="C21262">
        <v>2500</v>
      </c>
      <c r="D21262">
        <v>2500</v>
      </c>
      <c r="E21262" t="s">
        <v>9</v>
      </c>
      <c r="F21262" t="s">
        <v>10</v>
      </c>
      <c r="G21262" t="s">
        <v>18090</v>
      </c>
    </row>
    <row r="21263" spans="1:7">
      <c r="A21263" t="s">
        <v>32183</v>
      </c>
      <c r="B21263">
        <v>9000051846</v>
      </c>
      <c r="C21263">
        <v>2500</v>
      </c>
      <c r="D21263">
        <v>2500</v>
      </c>
      <c r="E21263" t="s">
        <v>9</v>
      </c>
      <c r="F21263" t="s">
        <v>10</v>
      </c>
      <c r="G21263" t="s">
        <v>18090</v>
      </c>
    </row>
    <row r="21264" spans="1:7">
      <c r="A21264" t="s">
        <v>32184</v>
      </c>
      <c r="B21264">
        <v>9000051846</v>
      </c>
      <c r="C21264">
        <v>2500</v>
      </c>
      <c r="D21264">
        <v>2500</v>
      </c>
      <c r="E21264" t="s">
        <v>9</v>
      </c>
      <c r="F21264" t="s">
        <v>10</v>
      </c>
      <c r="G21264" t="s">
        <v>18090</v>
      </c>
    </row>
    <row r="21265" spans="1:7">
      <c r="A21265" t="s">
        <v>32185</v>
      </c>
      <c r="B21265">
        <v>9000051846</v>
      </c>
      <c r="C21265">
        <v>2500</v>
      </c>
      <c r="D21265">
        <v>2500</v>
      </c>
      <c r="E21265" t="s">
        <v>9</v>
      </c>
      <c r="F21265" t="s">
        <v>10</v>
      </c>
      <c r="G21265" t="s">
        <v>18090</v>
      </c>
    </row>
    <row r="21266" spans="1:7">
      <c r="A21266" t="s">
        <v>32186</v>
      </c>
      <c r="B21266">
        <v>9000051846</v>
      </c>
      <c r="C21266">
        <v>2500</v>
      </c>
      <c r="D21266">
        <v>2500</v>
      </c>
      <c r="E21266" t="s">
        <v>9</v>
      </c>
      <c r="F21266" t="s">
        <v>10</v>
      </c>
      <c r="G21266" t="s">
        <v>18090</v>
      </c>
    </row>
    <row r="21267" spans="1:7">
      <c r="A21267" t="s">
        <v>32187</v>
      </c>
      <c r="B21267">
        <v>9000051846</v>
      </c>
      <c r="C21267">
        <v>2500</v>
      </c>
      <c r="D21267">
        <v>2500</v>
      </c>
      <c r="E21267" t="s">
        <v>9</v>
      </c>
      <c r="F21267" t="s">
        <v>10</v>
      </c>
      <c r="G21267" t="s">
        <v>18090</v>
      </c>
    </row>
    <row r="21268" spans="1:7">
      <c r="A21268" t="s">
        <v>32188</v>
      </c>
      <c r="B21268">
        <v>9000051846</v>
      </c>
      <c r="C21268">
        <v>2500</v>
      </c>
      <c r="D21268">
        <v>2500</v>
      </c>
      <c r="E21268" t="s">
        <v>9</v>
      </c>
      <c r="F21268" t="s">
        <v>10</v>
      </c>
      <c r="G21268" t="s">
        <v>18090</v>
      </c>
    </row>
    <row r="21269" spans="1:7">
      <c r="A21269" t="s">
        <v>32189</v>
      </c>
      <c r="B21269">
        <v>9000051846</v>
      </c>
      <c r="C21269">
        <v>2500</v>
      </c>
      <c r="D21269">
        <v>2500</v>
      </c>
      <c r="E21269" t="s">
        <v>9</v>
      </c>
      <c r="F21269" t="s">
        <v>10</v>
      </c>
      <c r="G21269" t="s">
        <v>18090</v>
      </c>
    </row>
    <row r="21270" spans="1:7">
      <c r="A21270" t="s">
        <v>32190</v>
      </c>
      <c r="B21270">
        <v>9000051846</v>
      </c>
      <c r="C21270">
        <v>2500</v>
      </c>
      <c r="D21270">
        <v>2500</v>
      </c>
      <c r="E21270" t="s">
        <v>9</v>
      </c>
      <c r="F21270" t="s">
        <v>10</v>
      </c>
      <c r="G21270" t="s">
        <v>18090</v>
      </c>
    </row>
    <row r="21271" spans="1:7">
      <c r="A21271" t="s">
        <v>32191</v>
      </c>
      <c r="B21271">
        <v>9000051846</v>
      </c>
      <c r="C21271">
        <v>2500</v>
      </c>
      <c r="D21271">
        <v>2500</v>
      </c>
      <c r="E21271" t="s">
        <v>9</v>
      </c>
      <c r="F21271" t="s">
        <v>10</v>
      </c>
      <c r="G21271" t="s">
        <v>18090</v>
      </c>
    </row>
    <row r="21272" spans="1:7">
      <c r="A21272" t="s">
        <v>32192</v>
      </c>
      <c r="B21272">
        <v>9000051846</v>
      </c>
      <c r="C21272">
        <v>2500</v>
      </c>
      <c r="D21272">
        <v>2500</v>
      </c>
      <c r="E21272" t="s">
        <v>9</v>
      </c>
      <c r="F21272" t="s">
        <v>10</v>
      </c>
      <c r="G21272" t="s">
        <v>18090</v>
      </c>
    </row>
    <row r="21273" spans="1:7">
      <c r="A21273" t="s">
        <v>32193</v>
      </c>
      <c r="B21273">
        <v>9000051846</v>
      </c>
      <c r="C21273">
        <v>2500</v>
      </c>
      <c r="D21273">
        <v>2500</v>
      </c>
      <c r="E21273" t="s">
        <v>9</v>
      </c>
      <c r="F21273" t="s">
        <v>10</v>
      </c>
      <c r="G21273" t="s">
        <v>18090</v>
      </c>
    </row>
    <row r="21274" spans="1:7">
      <c r="A21274" t="s">
        <v>18128</v>
      </c>
      <c r="B21274">
        <v>9000051864</v>
      </c>
      <c r="C21274">
        <v>500</v>
      </c>
      <c r="D21274">
        <v>440</v>
      </c>
      <c r="E21274" t="s">
        <v>9</v>
      </c>
      <c r="F21274" t="s">
        <v>10</v>
      </c>
      <c r="G21274" t="s">
        <v>3099</v>
      </c>
    </row>
    <row r="21275" spans="1:7">
      <c r="A21275" t="s">
        <v>18130</v>
      </c>
      <c r="B21275">
        <v>9000052132</v>
      </c>
      <c r="C21275">
        <v>142</v>
      </c>
      <c r="D21275">
        <v>114</v>
      </c>
      <c r="E21275" t="s">
        <v>9</v>
      </c>
      <c r="F21275" t="s">
        <v>10</v>
      </c>
      <c r="G21275" t="s">
        <v>18131</v>
      </c>
    </row>
    <row r="21276" spans="1:7">
      <c r="A21276" t="s">
        <v>18133</v>
      </c>
      <c r="B21276">
        <v>9000052186</v>
      </c>
      <c r="C21276">
        <v>2500</v>
      </c>
      <c r="D21276">
        <v>9</v>
      </c>
      <c r="E21276" t="s">
        <v>9</v>
      </c>
      <c r="F21276" t="s">
        <v>10</v>
      </c>
      <c r="G21276" t="s">
        <v>18055</v>
      </c>
    </row>
    <row r="21277" spans="1:7">
      <c r="A21277" t="s">
        <v>18134</v>
      </c>
      <c r="B21277">
        <v>9000052186</v>
      </c>
      <c r="C21277">
        <v>2500</v>
      </c>
      <c r="D21277">
        <v>1970</v>
      </c>
      <c r="E21277" t="s">
        <v>9</v>
      </c>
      <c r="F21277" t="s">
        <v>10</v>
      </c>
      <c r="G21277" t="s">
        <v>18055</v>
      </c>
    </row>
    <row r="21278" spans="1:7">
      <c r="A21278" t="s">
        <v>18135</v>
      </c>
      <c r="B21278">
        <v>9000052186</v>
      </c>
      <c r="C21278">
        <v>2500</v>
      </c>
      <c r="D21278">
        <v>516</v>
      </c>
      <c r="E21278" t="s">
        <v>113</v>
      </c>
      <c r="F21278" t="s">
        <v>202</v>
      </c>
      <c r="G21278" t="s">
        <v>18055</v>
      </c>
    </row>
    <row r="21279" spans="1:7">
      <c r="A21279" t="s">
        <v>18136</v>
      </c>
      <c r="B21279">
        <v>9000052186</v>
      </c>
      <c r="C21279">
        <v>2500</v>
      </c>
      <c r="D21279">
        <v>2500</v>
      </c>
      <c r="E21279" t="s">
        <v>20</v>
      </c>
      <c r="F21279" t="s">
        <v>1507</v>
      </c>
      <c r="G21279" t="s">
        <v>18055</v>
      </c>
    </row>
    <row r="21280" spans="1:7">
      <c r="A21280" t="s">
        <v>18137</v>
      </c>
      <c r="B21280">
        <v>9000052186</v>
      </c>
      <c r="C21280">
        <v>2500</v>
      </c>
      <c r="D21280">
        <v>2500</v>
      </c>
      <c r="E21280" t="s">
        <v>9</v>
      </c>
      <c r="F21280" t="s">
        <v>10</v>
      </c>
      <c r="G21280" t="s">
        <v>18055</v>
      </c>
    </row>
    <row r="21281" spans="1:7">
      <c r="A21281" t="s">
        <v>18138</v>
      </c>
      <c r="B21281">
        <v>9000052186</v>
      </c>
      <c r="C21281">
        <v>2500</v>
      </c>
      <c r="D21281">
        <v>2500</v>
      </c>
      <c r="E21281" t="s">
        <v>9</v>
      </c>
      <c r="F21281" t="s">
        <v>10</v>
      </c>
      <c r="G21281" t="s">
        <v>18055</v>
      </c>
    </row>
    <row r="21282" spans="1:7">
      <c r="A21282" t="s">
        <v>18139</v>
      </c>
      <c r="B21282">
        <v>9000052186</v>
      </c>
      <c r="C21282">
        <v>2500</v>
      </c>
      <c r="D21282">
        <v>2500</v>
      </c>
      <c r="E21282" t="s">
        <v>9</v>
      </c>
      <c r="F21282" t="s">
        <v>10</v>
      </c>
      <c r="G21282" t="s">
        <v>18055</v>
      </c>
    </row>
    <row r="21283" spans="1:7">
      <c r="A21283" t="s">
        <v>18140</v>
      </c>
      <c r="B21283">
        <v>9000052186</v>
      </c>
      <c r="C21283">
        <v>2500</v>
      </c>
      <c r="D21283">
        <v>2500</v>
      </c>
      <c r="E21283" t="s">
        <v>9</v>
      </c>
      <c r="F21283" t="s">
        <v>10</v>
      </c>
      <c r="G21283" t="s">
        <v>18055</v>
      </c>
    </row>
    <row r="21284" spans="1:7">
      <c r="A21284" t="s">
        <v>18141</v>
      </c>
      <c r="B21284">
        <v>9000052186</v>
      </c>
      <c r="C21284">
        <v>2500</v>
      </c>
      <c r="D21284">
        <v>2500</v>
      </c>
      <c r="E21284" t="s">
        <v>9</v>
      </c>
      <c r="F21284" t="s">
        <v>10</v>
      </c>
      <c r="G21284" t="s">
        <v>18055</v>
      </c>
    </row>
    <row r="21285" spans="1:7">
      <c r="A21285" t="s">
        <v>18142</v>
      </c>
      <c r="B21285">
        <v>9000052186</v>
      </c>
      <c r="C21285">
        <v>2500</v>
      </c>
      <c r="D21285">
        <v>2500</v>
      </c>
      <c r="E21285" t="s">
        <v>9</v>
      </c>
      <c r="F21285" t="s">
        <v>10</v>
      </c>
      <c r="G21285" t="s">
        <v>18055</v>
      </c>
    </row>
    <row r="21286" spans="1:7">
      <c r="A21286" t="s">
        <v>18143</v>
      </c>
      <c r="B21286">
        <v>9000052186</v>
      </c>
      <c r="C21286">
        <v>2500</v>
      </c>
      <c r="D21286">
        <v>2500</v>
      </c>
      <c r="E21286" t="s">
        <v>9</v>
      </c>
      <c r="F21286" t="s">
        <v>10</v>
      </c>
      <c r="G21286" t="s">
        <v>18055</v>
      </c>
    </row>
    <row r="21287" spans="1:7">
      <c r="A21287" t="s">
        <v>18144</v>
      </c>
      <c r="B21287">
        <v>9000052186</v>
      </c>
      <c r="C21287">
        <v>2500</v>
      </c>
      <c r="D21287">
        <v>2500</v>
      </c>
      <c r="E21287" t="s">
        <v>9</v>
      </c>
      <c r="F21287" t="s">
        <v>10</v>
      </c>
      <c r="G21287" t="s">
        <v>18055</v>
      </c>
    </row>
    <row r="21288" spans="1:7">
      <c r="A21288" t="s">
        <v>18145</v>
      </c>
      <c r="B21288">
        <v>9000052186</v>
      </c>
      <c r="C21288">
        <v>2500</v>
      </c>
      <c r="D21288">
        <v>2500</v>
      </c>
      <c r="E21288" t="s">
        <v>9</v>
      </c>
      <c r="F21288" t="s">
        <v>10</v>
      </c>
      <c r="G21288" t="s">
        <v>18055</v>
      </c>
    </row>
    <row r="21289" spans="1:7">
      <c r="A21289" t="s">
        <v>18146</v>
      </c>
      <c r="B21289">
        <v>9000052186</v>
      </c>
      <c r="C21289">
        <v>2500</v>
      </c>
      <c r="D21289">
        <v>2500</v>
      </c>
      <c r="E21289" t="s">
        <v>9</v>
      </c>
      <c r="F21289" t="s">
        <v>10</v>
      </c>
      <c r="G21289" t="s">
        <v>18055</v>
      </c>
    </row>
    <row r="21290" spans="1:7">
      <c r="A21290" t="s">
        <v>18147</v>
      </c>
      <c r="B21290">
        <v>9000052186</v>
      </c>
      <c r="C21290">
        <v>2500</v>
      </c>
      <c r="D21290">
        <v>2500</v>
      </c>
      <c r="E21290" t="s">
        <v>9</v>
      </c>
      <c r="F21290" t="s">
        <v>10</v>
      </c>
      <c r="G21290" t="s">
        <v>18055</v>
      </c>
    </row>
    <row r="21291" spans="1:7">
      <c r="A21291" t="s">
        <v>18148</v>
      </c>
      <c r="B21291">
        <v>9000052186</v>
      </c>
      <c r="C21291">
        <v>2500</v>
      </c>
      <c r="D21291">
        <v>2500</v>
      </c>
      <c r="E21291" t="s">
        <v>9</v>
      </c>
      <c r="F21291" t="s">
        <v>10</v>
      </c>
      <c r="G21291" t="s">
        <v>18055</v>
      </c>
    </row>
    <row r="21292" spans="1:7">
      <c r="A21292" t="s">
        <v>18149</v>
      </c>
      <c r="B21292">
        <v>9000052186</v>
      </c>
      <c r="C21292">
        <v>2500</v>
      </c>
      <c r="D21292">
        <v>2500</v>
      </c>
      <c r="E21292" t="s">
        <v>9</v>
      </c>
      <c r="F21292" t="s">
        <v>10</v>
      </c>
      <c r="G21292" t="s">
        <v>18055</v>
      </c>
    </row>
    <row r="21293" spans="1:7">
      <c r="A21293" t="s">
        <v>32194</v>
      </c>
      <c r="B21293">
        <v>9000052186</v>
      </c>
      <c r="C21293">
        <v>2500</v>
      </c>
      <c r="D21293">
        <v>2500</v>
      </c>
      <c r="E21293" t="s">
        <v>9</v>
      </c>
      <c r="F21293" t="s">
        <v>10</v>
      </c>
      <c r="G21293" t="s">
        <v>18055</v>
      </c>
    </row>
    <row r="21294" spans="1:7">
      <c r="A21294" t="s">
        <v>32195</v>
      </c>
      <c r="B21294">
        <v>9000052186</v>
      </c>
      <c r="C21294">
        <v>2500</v>
      </c>
      <c r="D21294">
        <v>2500</v>
      </c>
      <c r="E21294" t="s">
        <v>9</v>
      </c>
      <c r="F21294" t="s">
        <v>10</v>
      </c>
      <c r="G21294" t="s">
        <v>18055</v>
      </c>
    </row>
    <row r="21295" spans="1:7">
      <c r="A21295" t="s">
        <v>18150</v>
      </c>
      <c r="B21295">
        <v>9000052444</v>
      </c>
      <c r="C21295">
        <v>3000</v>
      </c>
      <c r="D21295">
        <v>2571</v>
      </c>
      <c r="E21295" t="s">
        <v>9</v>
      </c>
      <c r="F21295" t="s">
        <v>10</v>
      </c>
      <c r="G21295" t="s">
        <v>17168</v>
      </c>
    </row>
    <row r="21296" spans="1:7">
      <c r="A21296" t="s">
        <v>18151</v>
      </c>
      <c r="B21296">
        <v>9000052462</v>
      </c>
      <c r="C21296">
        <v>1000</v>
      </c>
      <c r="D21296">
        <v>169</v>
      </c>
      <c r="E21296" t="s">
        <v>9</v>
      </c>
      <c r="F21296" t="s">
        <v>10</v>
      </c>
      <c r="G21296" t="s">
        <v>15884</v>
      </c>
    </row>
    <row r="21297" spans="1:7">
      <c r="A21297" t="s">
        <v>18152</v>
      </c>
      <c r="B21297">
        <v>9000052462</v>
      </c>
      <c r="C21297">
        <v>1000</v>
      </c>
      <c r="D21297">
        <v>798</v>
      </c>
      <c r="E21297" t="s">
        <v>9</v>
      </c>
      <c r="F21297" t="s">
        <v>10</v>
      </c>
      <c r="G21297" t="s">
        <v>15884</v>
      </c>
    </row>
    <row r="21298" spans="1:7">
      <c r="A21298" t="s">
        <v>18153</v>
      </c>
      <c r="B21298">
        <v>9000052462</v>
      </c>
      <c r="C21298">
        <v>1000</v>
      </c>
      <c r="D21298">
        <v>1000</v>
      </c>
      <c r="E21298" t="s">
        <v>9</v>
      </c>
      <c r="F21298" t="s">
        <v>10</v>
      </c>
      <c r="G21298" t="s">
        <v>15884</v>
      </c>
    </row>
    <row r="21299" spans="1:7">
      <c r="A21299" t="s">
        <v>18154</v>
      </c>
      <c r="B21299">
        <v>9000052462</v>
      </c>
      <c r="C21299">
        <v>1000</v>
      </c>
      <c r="D21299">
        <v>1000</v>
      </c>
      <c r="E21299" t="s">
        <v>9</v>
      </c>
      <c r="F21299" t="s">
        <v>10</v>
      </c>
      <c r="G21299" t="s">
        <v>15884</v>
      </c>
    </row>
    <row r="21300" spans="1:7">
      <c r="A21300" t="s">
        <v>32196</v>
      </c>
      <c r="B21300">
        <v>9000052462</v>
      </c>
      <c r="C21300">
        <v>1000</v>
      </c>
      <c r="D21300">
        <v>1000</v>
      </c>
      <c r="E21300" t="s">
        <v>9</v>
      </c>
      <c r="F21300" t="s">
        <v>10</v>
      </c>
      <c r="G21300" t="s">
        <v>15884</v>
      </c>
    </row>
    <row r="21301" spans="1:7">
      <c r="A21301" t="s">
        <v>32197</v>
      </c>
      <c r="B21301">
        <v>9000052462</v>
      </c>
      <c r="C21301">
        <v>1000</v>
      </c>
      <c r="D21301">
        <v>1000</v>
      </c>
      <c r="E21301" t="s">
        <v>9</v>
      </c>
      <c r="F21301" t="s">
        <v>10</v>
      </c>
      <c r="G21301" t="s">
        <v>15884</v>
      </c>
    </row>
    <row r="21302" spans="1:7">
      <c r="A21302" t="s">
        <v>18155</v>
      </c>
      <c r="B21302">
        <v>9000052792</v>
      </c>
      <c r="C21302">
        <v>3000</v>
      </c>
      <c r="D21302">
        <v>232</v>
      </c>
      <c r="E21302" t="s">
        <v>113</v>
      </c>
      <c r="F21302" t="s">
        <v>202</v>
      </c>
      <c r="G21302" t="s">
        <v>18156</v>
      </c>
    </row>
    <row r="21303" spans="1:7">
      <c r="A21303" t="s">
        <v>18157</v>
      </c>
      <c r="B21303">
        <v>9000052792</v>
      </c>
      <c r="C21303">
        <v>3000</v>
      </c>
      <c r="D21303">
        <v>2416</v>
      </c>
      <c r="E21303" t="s">
        <v>9</v>
      </c>
      <c r="F21303" t="s">
        <v>10</v>
      </c>
      <c r="G21303" t="s">
        <v>18156</v>
      </c>
    </row>
    <row r="21304" spans="1:7">
      <c r="A21304" t="s">
        <v>18158</v>
      </c>
      <c r="B21304">
        <v>9000052792</v>
      </c>
      <c r="C21304">
        <v>3000</v>
      </c>
      <c r="D21304">
        <v>1930</v>
      </c>
      <c r="E21304" t="s">
        <v>9</v>
      </c>
      <c r="F21304" t="s">
        <v>10</v>
      </c>
      <c r="G21304" t="s">
        <v>18156</v>
      </c>
    </row>
    <row r="21305" spans="1:7">
      <c r="A21305" t="s">
        <v>18159</v>
      </c>
      <c r="B21305">
        <v>9000052792</v>
      </c>
      <c r="C21305">
        <v>3000</v>
      </c>
      <c r="D21305">
        <v>3000</v>
      </c>
      <c r="E21305" t="s">
        <v>20</v>
      </c>
      <c r="F21305" t="s">
        <v>1507</v>
      </c>
      <c r="G21305" t="s">
        <v>18156</v>
      </c>
    </row>
    <row r="21306" spans="1:7">
      <c r="A21306" t="s">
        <v>18160</v>
      </c>
      <c r="B21306">
        <v>9000052792</v>
      </c>
      <c r="C21306">
        <v>3000</v>
      </c>
      <c r="D21306">
        <v>2077</v>
      </c>
      <c r="E21306" t="s">
        <v>113</v>
      </c>
      <c r="F21306" t="s">
        <v>202</v>
      </c>
      <c r="G21306" t="s">
        <v>18156</v>
      </c>
    </row>
    <row r="21307" spans="1:7">
      <c r="A21307" t="s">
        <v>18161</v>
      </c>
      <c r="B21307">
        <v>9000052792</v>
      </c>
      <c r="C21307">
        <v>3000</v>
      </c>
      <c r="D21307">
        <v>5</v>
      </c>
      <c r="E21307" t="s">
        <v>113</v>
      </c>
      <c r="F21307" t="s">
        <v>489</v>
      </c>
      <c r="G21307" t="s">
        <v>18156</v>
      </c>
    </row>
    <row r="21308" spans="1:7">
      <c r="A21308" t="s">
        <v>18162</v>
      </c>
      <c r="B21308">
        <v>9000052792</v>
      </c>
      <c r="C21308">
        <v>3000</v>
      </c>
      <c r="D21308">
        <v>1730</v>
      </c>
      <c r="E21308" t="s">
        <v>189</v>
      </c>
      <c r="F21308" t="s">
        <v>492</v>
      </c>
      <c r="G21308" t="s">
        <v>18156</v>
      </c>
    </row>
    <row r="21309" spans="1:7">
      <c r="A21309" t="s">
        <v>18163</v>
      </c>
      <c r="B21309">
        <v>9000052792</v>
      </c>
      <c r="C21309">
        <v>3000</v>
      </c>
      <c r="D21309">
        <v>3000</v>
      </c>
      <c r="E21309" t="s">
        <v>20</v>
      </c>
      <c r="F21309" t="s">
        <v>116</v>
      </c>
      <c r="G21309" t="s">
        <v>18156</v>
      </c>
    </row>
    <row r="21310" spans="1:7">
      <c r="A21310" t="s">
        <v>18164</v>
      </c>
      <c r="B21310">
        <v>9000052792</v>
      </c>
      <c r="C21310">
        <v>3000</v>
      </c>
      <c r="D21310">
        <v>3000</v>
      </c>
      <c r="E21310" t="s">
        <v>9</v>
      </c>
      <c r="F21310" t="s">
        <v>10</v>
      </c>
      <c r="G21310" t="s">
        <v>18156</v>
      </c>
    </row>
    <row r="21311" spans="1:7">
      <c r="A21311" t="s">
        <v>18165</v>
      </c>
      <c r="B21311">
        <v>9000052792</v>
      </c>
      <c r="C21311">
        <v>3000</v>
      </c>
      <c r="D21311">
        <v>3000</v>
      </c>
      <c r="E21311" t="s">
        <v>9</v>
      </c>
      <c r="F21311" t="s">
        <v>10</v>
      </c>
      <c r="G21311" t="s">
        <v>18156</v>
      </c>
    </row>
    <row r="21312" spans="1:7">
      <c r="A21312" t="s">
        <v>18166</v>
      </c>
      <c r="B21312">
        <v>9000052792</v>
      </c>
      <c r="C21312">
        <v>3000</v>
      </c>
      <c r="D21312">
        <v>3000</v>
      </c>
      <c r="E21312" t="s">
        <v>9</v>
      </c>
      <c r="F21312" t="s">
        <v>10</v>
      </c>
      <c r="G21312" t="s">
        <v>18156</v>
      </c>
    </row>
    <row r="21313" spans="1:7">
      <c r="A21313" t="s">
        <v>18167</v>
      </c>
      <c r="B21313">
        <v>9000052792</v>
      </c>
      <c r="C21313">
        <v>3000</v>
      </c>
      <c r="D21313">
        <v>3000</v>
      </c>
      <c r="E21313" t="s">
        <v>9</v>
      </c>
      <c r="F21313" t="s">
        <v>10</v>
      </c>
      <c r="G21313" t="s">
        <v>18156</v>
      </c>
    </row>
    <row r="21314" spans="1:7">
      <c r="A21314" t="s">
        <v>18168</v>
      </c>
      <c r="B21314">
        <v>9000052792</v>
      </c>
      <c r="C21314">
        <v>3000</v>
      </c>
      <c r="D21314">
        <v>3000</v>
      </c>
      <c r="E21314" t="s">
        <v>9</v>
      </c>
      <c r="F21314" t="s">
        <v>10</v>
      </c>
      <c r="G21314" t="s">
        <v>18156</v>
      </c>
    </row>
    <row r="21315" spans="1:7">
      <c r="A21315" t="s">
        <v>18170</v>
      </c>
      <c r="B21315">
        <v>9000052809</v>
      </c>
      <c r="C21315">
        <v>1500</v>
      </c>
      <c r="D21315">
        <v>984</v>
      </c>
      <c r="E21315" t="s">
        <v>9</v>
      </c>
      <c r="F21315" t="s">
        <v>10</v>
      </c>
      <c r="G21315" t="s">
        <v>32198</v>
      </c>
    </row>
    <row r="21316" spans="1:7">
      <c r="A21316" t="s">
        <v>18171</v>
      </c>
      <c r="B21316">
        <v>9000052809</v>
      </c>
      <c r="C21316">
        <v>1500</v>
      </c>
      <c r="D21316">
        <v>2</v>
      </c>
      <c r="E21316" t="s">
        <v>113</v>
      </c>
      <c r="F21316" t="s">
        <v>489</v>
      </c>
      <c r="G21316" t="s">
        <v>32198</v>
      </c>
    </row>
    <row r="21317" spans="1:7">
      <c r="A21317" t="s">
        <v>18172</v>
      </c>
      <c r="B21317">
        <v>9000052809</v>
      </c>
      <c r="C21317">
        <v>1500</v>
      </c>
      <c r="D21317">
        <v>2</v>
      </c>
      <c r="E21317" t="s">
        <v>113</v>
      </c>
      <c r="F21317" t="s">
        <v>489</v>
      </c>
      <c r="G21317" t="s">
        <v>32198</v>
      </c>
    </row>
    <row r="21318" spans="1:7">
      <c r="A21318" t="s">
        <v>18173</v>
      </c>
      <c r="B21318">
        <v>9000052809</v>
      </c>
      <c r="C21318">
        <v>1500</v>
      </c>
      <c r="D21318">
        <v>558</v>
      </c>
      <c r="E21318" t="s">
        <v>189</v>
      </c>
      <c r="F21318" t="s">
        <v>492</v>
      </c>
      <c r="G21318" t="s">
        <v>32198</v>
      </c>
    </row>
    <row r="21319" spans="1:7">
      <c r="A21319" t="s">
        <v>18174</v>
      </c>
      <c r="B21319">
        <v>9000052809</v>
      </c>
      <c r="C21319">
        <v>1500</v>
      </c>
      <c r="D21319">
        <v>1500</v>
      </c>
      <c r="E21319" t="s">
        <v>20</v>
      </c>
      <c r="F21319" t="s">
        <v>116</v>
      </c>
      <c r="G21319" t="s">
        <v>32198</v>
      </c>
    </row>
    <row r="21320" spans="1:7">
      <c r="A21320" t="s">
        <v>36578</v>
      </c>
      <c r="B21320">
        <v>9000052809</v>
      </c>
      <c r="C21320">
        <v>1500</v>
      </c>
      <c r="D21320">
        <v>1500</v>
      </c>
      <c r="E21320" t="s">
        <v>20</v>
      </c>
      <c r="F21320" t="s">
        <v>116</v>
      </c>
      <c r="G21320" t="s">
        <v>32198</v>
      </c>
    </row>
    <row r="21321" spans="1:7">
      <c r="A21321" t="s">
        <v>36579</v>
      </c>
      <c r="B21321">
        <v>9000052809</v>
      </c>
      <c r="C21321">
        <v>1500</v>
      </c>
      <c r="D21321">
        <v>1500</v>
      </c>
      <c r="E21321" t="s">
        <v>20</v>
      </c>
      <c r="F21321" t="s">
        <v>116</v>
      </c>
      <c r="G21321" t="s">
        <v>32198</v>
      </c>
    </row>
    <row r="21322" spans="1:7">
      <c r="A21322" t="s">
        <v>32199</v>
      </c>
      <c r="B21322">
        <v>9000052809</v>
      </c>
      <c r="C21322">
        <v>1500</v>
      </c>
      <c r="D21322">
        <v>1500</v>
      </c>
      <c r="E21322" t="s">
        <v>9</v>
      </c>
      <c r="F21322" t="s">
        <v>10</v>
      </c>
      <c r="G21322" t="s">
        <v>32198</v>
      </c>
    </row>
    <row r="21323" spans="1:7">
      <c r="A21323" t="s">
        <v>32200</v>
      </c>
      <c r="B21323">
        <v>9000052809</v>
      </c>
      <c r="C21323">
        <v>1500</v>
      </c>
      <c r="D21323">
        <v>1500</v>
      </c>
      <c r="E21323" t="s">
        <v>9</v>
      </c>
      <c r="F21323" t="s">
        <v>10</v>
      </c>
      <c r="G21323" t="s">
        <v>32198</v>
      </c>
    </row>
    <row r="21324" spans="1:7">
      <c r="A21324" t="s">
        <v>32201</v>
      </c>
      <c r="B21324">
        <v>9000052809</v>
      </c>
      <c r="C21324">
        <v>1500</v>
      </c>
      <c r="D21324">
        <v>1500</v>
      </c>
      <c r="E21324" t="s">
        <v>9</v>
      </c>
      <c r="F21324" t="s">
        <v>10</v>
      </c>
      <c r="G21324" t="s">
        <v>32198</v>
      </c>
    </row>
    <row r="21325" spans="1:7">
      <c r="A21325" t="s">
        <v>32202</v>
      </c>
      <c r="B21325">
        <v>9000052809</v>
      </c>
      <c r="C21325">
        <v>1500</v>
      </c>
      <c r="D21325">
        <v>1500</v>
      </c>
      <c r="E21325" t="s">
        <v>9</v>
      </c>
      <c r="F21325" t="s">
        <v>10</v>
      </c>
      <c r="G21325" t="s">
        <v>32198</v>
      </c>
    </row>
    <row r="21326" spans="1:7">
      <c r="A21326" t="s">
        <v>32203</v>
      </c>
      <c r="B21326">
        <v>9000052809</v>
      </c>
      <c r="C21326">
        <v>1500</v>
      </c>
      <c r="D21326">
        <v>1500</v>
      </c>
      <c r="E21326" t="s">
        <v>9</v>
      </c>
      <c r="F21326" t="s">
        <v>10</v>
      </c>
      <c r="G21326" t="s">
        <v>32198</v>
      </c>
    </row>
    <row r="21327" spans="1:7">
      <c r="A21327" t="s">
        <v>32204</v>
      </c>
      <c r="B21327">
        <v>9000052809</v>
      </c>
      <c r="C21327">
        <v>1500</v>
      </c>
      <c r="D21327">
        <v>1500</v>
      </c>
      <c r="E21327" t="s">
        <v>9</v>
      </c>
      <c r="F21327" t="s">
        <v>10</v>
      </c>
      <c r="G21327" t="s">
        <v>32198</v>
      </c>
    </row>
    <row r="21328" spans="1:7">
      <c r="A21328" t="s">
        <v>32205</v>
      </c>
      <c r="B21328">
        <v>9000052809</v>
      </c>
      <c r="C21328">
        <v>1500</v>
      </c>
      <c r="D21328">
        <v>1500</v>
      </c>
      <c r="E21328" t="s">
        <v>9</v>
      </c>
      <c r="F21328" t="s">
        <v>10</v>
      </c>
      <c r="G21328" t="s">
        <v>32198</v>
      </c>
    </row>
    <row r="21329" spans="1:7">
      <c r="A21329" t="s">
        <v>32206</v>
      </c>
      <c r="B21329">
        <v>9000052809</v>
      </c>
      <c r="C21329">
        <v>1500</v>
      </c>
      <c r="D21329">
        <v>1500</v>
      </c>
      <c r="E21329" t="s">
        <v>9</v>
      </c>
      <c r="F21329" t="s">
        <v>10</v>
      </c>
      <c r="G21329" t="s">
        <v>32198</v>
      </c>
    </row>
    <row r="21330" spans="1:7">
      <c r="A21330" t="s">
        <v>32207</v>
      </c>
      <c r="B21330">
        <v>9000052809</v>
      </c>
      <c r="C21330">
        <v>1500</v>
      </c>
      <c r="D21330">
        <v>1500</v>
      </c>
      <c r="E21330" t="s">
        <v>9</v>
      </c>
      <c r="F21330" t="s">
        <v>10</v>
      </c>
      <c r="G21330" t="s">
        <v>32198</v>
      </c>
    </row>
    <row r="21331" spans="1:7">
      <c r="A21331" t="s">
        <v>32208</v>
      </c>
      <c r="B21331">
        <v>9000052809</v>
      </c>
      <c r="C21331">
        <v>1500</v>
      </c>
      <c r="D21331">
        <v>1500</v>
      </c>
      <c r="E21331" t="s">
        <v>9</v>
      </c>
      <c r="F21331" t="s">
        <v>10</v>
      </c>
      <c r="G21331" t="s">
        <v>32198</v>
      </c>
    </row>
    <row r="21332" spans="1:7">
      <c r="A21332" t="s">
        <v>32209</v>
      </c>
      <c r="B21332">
        <v>9000052809</v>
      </c>
      <c r="C21332">
        <v>1500</v>
      </c>
      <c r="D21332">
        <v>1500</v>
      </c>
      <c r="E21332" t="s">
        <v>9</v>
      </c>
      <c r="F21332" t="s">
        <v>10</v>
      </c>
      <c r="G21332" t="s">
        <v>32198</v>
      </c>
    </row>
    <row r="21333" spans="1:7">
      <c r="A21333" t="s">
        <v>32210</v>
      </c>
      <c r="B21333">
        <v>9000052809</v>
      </c>
      <c r="C21333">
        <v>1500</v>
      </c>
      <c r="D21333">
        <v>1500</v>
      </c>
      <c r="E21333" t="s">
        <v>9</v>
      </c>
      <c r="F21333" t="s">
        <v>10</v>
      </c>
      <c r="G21333" t="s">
        <v>32198</v>
      </c>
    </row>
    <row r="21334" spans="1:7">
      <c r="A21334" t="s">
        <v>32211</v>
      </c>
      <c r="B21334">
        <v>9000052809</v>
      </c>
      <c r="C21334">
        <v>1500</v>
      </c>
      <c r="D21334">
        <v>1500</v>
      </c>
      <c r="E21334" t="s">
        <v>9</v>
      </c>
      <c r="F21334" t="s">
        <v>10</v>
      </c>
      <c r="G21334" t="s">
        <v>32198</v>
      </c>
    </row>
    <row r="21335" spans="1:7">
      <c r="A21335" t="s">
        <v>32212</v>
      </c>
      <c r="B21335">
        <v>9000052809</v>
      </c>
      <c r="C21335">
        <v>1500</v>
      </c>
      <c r="D21335">
        <v>1500</v>
      </c>
      <c r="E21335" t="s">
        <v>9</v>
      </c>
      <c r="F21335" t="s">
        <v>10</v>
      </c>
      <c r="G21335" t="s">
        <v>32198</v>
      </c>
    </row>
    <row r="21336" spans="1:7">
      <c r="A21336" t="s">
        <v>32213</v>
      </c>
      <c r="B21336">
        <v>9000052809</v>
      </c>
      <c r="C21336">
        <v>1500</v>
      </c>
      <c r="D21336">
        <v>1500</v>
      </c>
      <c r="E21336" t="s">
        <v>9</v>
      </c>
      <c r="F21336" t="s">
        <v>10</v>
      </c>
      <c r="G21336" t="s">
        <v>32198</v>
      </c>
    </row>
    <row r="21337" spans="1:7">
      <c r="A21337" t="s">
        <v>32214</v>
      </c>
      <c r="B21337">
        <v>9000052809</v>
      </c>
      <c r="C21337">
        <v>1500</v>
      </c>
      <c r="D21337">
        <v>1500</v>
      </c>
      <c r="E21337" t="s">
        <v>9</v>
      </c>
      <c r="F21337" t="s">
        <v>10</v>
      </c>
      <c r="G21337" t="s">
        <v>32198</v>
      </c>
    </row>
    <row r="21338" spans="1:7">
      <c r="A21338" t="s">
        <v>32215</v>
      </c>
      <c r="B21338">
        <v>9000052809</v>
      </c>
      <c r="C21338">
        <v>1500</v>
      </c>
      <c r="D21338">
        <v>1500</v>
      </c>
      <c r="E21338" t="s">
        <v>9</v>
      </c>
      <c r="F21338" t="s">
        <v>10</v>
      </c>
      <c r="G21338" t="s">
        <v>32198</v>
      </c>
    </row>
    <row r="21339" spans="1:7">
      <c r="A21339" t="s">
        <v>32216</v>
      </c>
      <c r="B21339">
        <v>9000052809</v>
      </c>
      <c r="C21339">
        <v>1500</v>
      </c>
      <c r="D21339">
        <v>1500</v>
      </c>
      <c r="E21339" t="s">
        <v>9</v>
      </c>
      <c r="F21339" t="s">
        <v>10</v>
      </c>
      <c r="G21339" t="s">
        <v>32198</v>
      </c>
    </row>
    <row r="21340" spans="1:7">
      <c r="A21340" t="s">
        <v>32217</v>
      </c>
      <c r="B21340">
        <v>9000052809</v>
      </c>
      <c r="C21340">
        <v>1500</v>
      </c>
      <c r="D21340">
        <v>1500</v>
      </c>
      <c r="E21340" t="s">
        <v>9</v>
      </c>
      <c r="F21340" t="s">
        <v>10</v>
      </c>
      <c r="G21340" t="s">
        <v>32198</v>
      </c>
    </row>
    <row r="21341" spans="1:7">
      <c r="A21341" t="s">
        <v>32218</v>
      </c>
      <c r="B21341">
        <v>9000052809</v>
      </c>
      <c r="C21341">
        <v>1500</v>
      </c>
      <c r="D21341">
        <v>1500</v>
      </c>
      <c r="E21341" t="s">
        <v>9</v>
      </c>
      <c r="F21341" t="s">
        <v>10</v>
      </c>
      <c r="G21341" t="s">
        <v>32198</v>
      </c>
    </row>
    <row r="21342" spans="1:7">
      <c r="A21342" t="s">
        <v>32219</v>
      </c>
      <c r="B21342">
        <v>9000052809</v>
      </c>
      <c r="C21342">
        <v>1500</v>
      </c>
      <c r="D21342">
        <v>1500</v>
      </c>
      <c r="E21342" t="s">
        <v>9</v>
      </c>
      <c r="F21342" t="s">
        <v>10</v>
      </c>
      <c r="G21342" t="s">
        <v>32198</v>
      </c>
    </row>
    <row r="21343" spans="1:7">
      <c r="A21343" t="s">
        <v>18175</v>
      </c>
      <c r="B21343">
        <v>9000052818</v>
      </c>
      <c r="C21343">
        <v>2500</v>
      </c>
      <c r="D21343">
        <v>1465</v>
      </c>
      <c r="E21343" t="s">
        <v>9</v>
      </c>
      <c r="F21343" t="s">
        <v>10</v>
      </c>
      <c r="G21343" t="s">
        <v>18132</v>
      </c>
    </row>
    <row r="21344" spans="1:7">
      <c r="A21344" t="s">
        <v>18177</v>
      </c>
      <c r="B21344">
        <v>9000052818</v>
      </c>
      <c r="C21344">
        <v>2500</v>
      </c>
      <c r="D21344">
        <v>2163</v>
      </c>
      <c r="E21344" t="s">
        <v>9</v>
      </c>
      <c r="F21344" t="s">
        <v>10</v>
      </c>
      <c r="G21344" t="s">
        <v>18132</v>
      </c>
    </row>
    <row r="21345" spans="1:7">
      <c r="A21345" t="s">
        <v>18178</v>
      </c>
      <c r="B21345">
        <v>9000052818</v>
      </c>
      <c r="C21345">
        <v>2500</v>
      </c>
      <c r="D21345">
        <v>47</v>
      </c>
      <c r="E21345" t="s">
        <v>113</v>
      </c>
      <c r="F21345" t="s">
        <v>202</v>
      </c>
      <c r="G21345" t="s">
        <v>18132</v>
      </c>
    </row>
    <row r="21346" spans="1:7">
      <c r="A21346" t="s">
        <v>18179</v>
      </c>
      <c r="B21346">
        <v>9000052818</v>
      </c>
      <c r="C21346">
        <v>2500</v>
      </c>
      <c r="D21346">
        <v>2500</v>
      </c>
      <c r="E21346" t="s">
        <v>20</v>
      </c>
      <c r="F21346" t="s">
        <v>1507</v>
      </c>
      <c r="G21346" t="s">
        <v>18132</v>
      </c>
    </row>
    <row r="21347" spans="1:7">
      <c r="A21347" t="s">
        <v>18180</v>
      </c>
      <c r="B21347">
        <v>9000052818</v>
      </c>
      <c r="C21347">
        <v>2500</v>
      </c>
      <c r="D21347">
        <v>2500</v>
      </c>
      <c r="E21347" t="s">
        <v>9</v>
      </c>
      <c r="F21347" t="s">
        <v>10</v>
      </c>
      <c r="G21347" t="s">
        <v>18132</v>
      </c>
    </row>
    <row r="21348" spans="1:7">
      <c r="A21348" t="s">
        <v>18181</v>
      </c>
      <c r="B21348">
        <v>9000052818</v>
      </c>
      <c r="C21348">
        <v>2500</v>
      </c>
      <c r="D21348">
        <v>2500</v>
      </c>
      <c r="E21348" t="s">
        <v>9</v>
      </c>
      <c r="F21348" t="s">
        <v>10</v>
      </c>
      <c r="G21348" t="s">
        <v>18132</v>
      </c>
    </row>
    <row r="21349" spans="1:7">
      <c r="A21349" t="s">
        <v>18182</v>
      </c>
      <c r="B21349">
        <v>9000052818</v>
      </c>
      <c r="C21349">
        <v>2500</v>
      </c>
      <c r="D21349">
        <v>2500</v>
      </c>
      <c r="E21349" t="s">
        <v>9</v>
      </c>
      <c r="F21349" t="s">
        <v>10</v>
      </c>
      <c r="G21349" t="s">
        <v>18132</v>
      </c>
    </row>
    <row r="21350" spans="1:7">
      <c r="A21350" t="s">
        <v>18183</v>
      </c>
      <c r="B21350">
        <v>9000052818</v>
      </c>
      <c r="C21350">
        <v>2500</v>
      </c>
      <c r="D21350">
        <v>2500</v>
      </c>
      <c r="E21350" t="s">
        <v>9</v>
      </c>
      <c r="F21350" t="s">
        <v>10</v>
      </c>
      <c r="G21350" t="s">
        <v>18132</v>
      </c>
    </row>
    <row r="21351" spans="1:7">
      <c r="A21351" t="s">
        <v>18184</v>
      </c>
      <c r="B21351">
        <v>9000052818</v>
      </c>
      <c r="C21351">
        <v>2500</v>
      </c>
      <c r="D21351">
        <v>2500</v>
      </c>
      <c r="E21351" t="s">
        <v>9</v>
      </c>
      <c r="F21351" t="s">
        <v>10</v>
      </c>
      <c r="G21351" t="s">
        <v>18132</v>
      </c>
    </row>
    <row r="21352" spans="1:7">
      <c r="A21352" t="s">
        <v>18186</v>
      </c>
      <c r="B21352">
        <v>9000052827</v>
      </c>
      <c r="C21352">
        <v>1000</v>
      </c>
      <c r="D21352">
        <v>5</v>
      </c>
      <c r="E21352" t="s">
        <v>113</v>
      </c>
      <c r="F21352" t="s">
        <v>187</v>
      </c>
      <c r="G21352" t="s">
        <v>18185</v>
      </c>
    </row>
    <row r="21353" spans="1:7">
      <c r="A21353" t="s">
        <v>18187</v>
      </c>
      <c r="B21353">
        <v>9000052827</v>
      </c>
      <c r="C21353">
        <v>1000</v>
      </c>
      <c r="D21353">
        <v>166</v>
      </c>
      <c r="E21353" t="s">
        <v>20</v>
      </c>
      <c r="F21353" t="s">
        <v>21</v>
      </c>
      <c r="G21353" t="s">
        <v>18185</v>
      </c>
    </row>
    <row r="21354" spans="1:7">
      <c r="A21354" t="s">
        <v>18188</v>
      </c>
      <c r="B21354">
        <v>9000052827</v>
      </c>
      <c r="C21354">
        <v>1000</v>
      </c>
      <c r="D21354">
        <v>40</v>
      </c>
      <c r="E21354" t="s">
        <v>113</v>
      </c>
      <c r="F21354" t="s">
        <v>202</v>
      </c>
      <c r="G21354" t="s">
        <v>18185</v>
      </c>
    </row>
    <row r="21355" spans="1:7">
      <c r="A21355" t="s">
        <v>18189</v>
      </c>
      <c r="B21355">
        <v>9000052827</v>
      </c>
      <c r="C21355">
        <v>1000</v>
      </c>
      <c r="D21355">
        <v>1000</v>
      </c>
      <c r="E21355" t="s">
        <v>20</v>
      </c>
      <c r="F21355" t="s">
        <v>1507</v>
      </c>
      <c r="G21355" t="s">
        <v>18185</v>
      </c>
    </row>
    <row r="21356" spans="1:7">
      <c r="A21356" t="s">
        <v>18190</v>
      </c>
      <c r="B21356">
        <v>9000052827</v>
      </c>
      <c r="C21356">
        <v>1000</v>
      </c>
      <c r="D21356">
        <v>736</v>
      </c>
      <c r="E21356" t="s">
        <v>9</v>
      </c>
      <c r="F21356" t="s">
        <v>10</v>
      </c>
      <c r="G21356" t="s">
        <v>18185</v>
      </c>
    </row>
    <row r="21357" spans="1:7">
      <c r="A21357" t="s">
        <v>18191</v>
      </c>
      <c r="B21357">
        <v>9000052827</v>
      </c>
      <c r="C21357">
        <v>1000</v>
      </c>
      <c r="D21357">
        <v>1000</v>
      </c>
      <c r="E21357" t="s">
        <v>9</v>
      </c>
      <c r="F21357" t="s">
        <v>10</v>
      </c>
      <c r="G21357" t="s">
        <v>18185</v>
      </c>
    </row>
    <row r="21358" spans="1:7">
      <c r="A21358" t="s">
        <v>18192</v>
      </c>
      <c r="B21358">
        <v>9000052827</v>
      </c>
      <c r="C21358">
        <v>1000</v>
      </c>
      <c r="D21358">
        <v>1000</v>
      </c>
      <c r="E21358" t="s">
        <v>9</v>
      </c>
      <c r="F21358" t="s">
        <v>10</v>
      </c>
      <c r="G21358" t="s">
        <v>18185</v>
      </c>
    </row>
    <row r="21359" spans="1:7">
      <c r="A21359" t="s">
        <v>18193</v>
      </c>
      <c r="B21359">
        <v>9000052827</v>
      </c>
      <c r="C21359">
        <v>1000</v>
      </c>
      <c r="D21359">
        <v>1000</v>
      </c>
      <c r="E21359" t="s">
        <v>9</v>
      </c>
      <c r="F21359" t="s">
        <v>10</v>
      </c>
      <c r="G21359" t="s">
        <v>18185</v>
      </c>
    </row>
    <row r="21360" spans="1:7">
      <c r="A21360" t="s">
        <v>18194</v>
      </c>
      <c r="B21360">
        <v>9000052827</v>
      </c>
      <c r="C21360">
        <v>1000</v>
      </c>
      <c r="D21360">
        <v>1000</v>
      </c>
      <c r="E21360" t="s">
        <v>9</v>
      </c>
      <c r="F21360" t="s">
        <v>10</v>
      </c>
      <c r="G21360" t="s">
        <v>18185</v>
      </c>
    </row>
    <row r="21361" spans="1:7">
      <c r="A21361" t="s">
        <v>18195</v>
      </c>
      <c r="B21361">
        <v>9000052827</v>
      </c>
      <c r="C21361">
        <v>1000</v>
      </c>
      <c r="D21361">
        <v>1000</v>
      </c>
      <c r="E21361" t="s">
        <v>9</v>
      </c>
      <c r="F21361" t="s">
        <v>10</v>
      </c>
      <c r="G21361" t="s">
        <v>18185</v>
      </c>
    </row>
    <row r="21362" spans="1:7">
      <c r="A21362" t="s">
        <v>18196</v>
      </c>
      <c r="B21362">
        <v>9000052827</v>
      </c>
      <c r="C21362">
        <v>1000</v>
      </c>
      <c r="D21362">
        <v>1000</v>
      </c>
      <c r="E21362" t="s">
        <v>9</v>
      </c>
      <c r="F21362" t="s">
        <v>10</v>
      </c>
      <c r="G21362" t="s">
        <v>18185</v>
      </c>
    </row>
    <row r="21363" spans="1:7">
      <c r="A21363" t="s">
        <v>18197</v>
      </c>
      <c r="B21363">
        <v>9000052827</v>
      </c>
      <c r="C21363">
        <v>1000</v>
      </c>
      <c r="D21363">
        <v>1000</v>
      </c>
      <c r="E21363" t="s">
        <v>9</v>
      </c>
      <c r="F21363" t="s">
        <v>10</v>
      </c>
      <c r="G21363" t="s">
        <v>18185</v>
      </c>
    </row>
    <row r="21364" spans="1:7">
      <c r="A21364" t="s">
        <v>18198</v>
      </c>
      <c r="B21364">
        <v>9000052827</v>
      </c>
      <c r="C21364">
        <v>1000</v>
      </c>
      <c r="D21364">
        <v>1000</v>
      </c>
      <c r="E21364" t="s">
        <v>9</v>
      </c>
      <c r="F21364" t="s">
        <v>10</v>
      </c>
      <c r="G21364" t="s">
        <v>18185</v>
      </c>
    </row>
    <row r="21365" spans="1:7">
      <c r="A21365" t="s">
        <v>18199</v>
      </c>
      <c r="B21365">
        <v>9000052827</v>
      </c>
      <c r="C21365">
        <v>1000</v>
      </c>
      <c r="D21365">
        <v>1000</v>
      </c>
      <c r="E21365" t="s">
        <v>9</v>
      </c>
      <c r="F21365" t="s">
        <v>10</v>
      </c>
      <c r="G21365" t="s">
        <v>18185</v>
      </c>
    </row>
    <row r="21366" spans="1:7">
      <c r="A21366" t="s">
        <v>18200</v>
      </c>
      <c r="B21366">
        <v>9000052827</v>
      </c>
      <c r="C21366">
        <v>1000</v>
      </c>
      <c r="D21366">
        <v>1000</v>
      </c>
      <c r="E21366" t="s">
        <v>9</v>
      </c>
      <c r="F21366" t="s">
        <v>10</v>
      </c>
      <c r="G21366" t="s">
        <v>18185</v>
      </c>
    </row>
    <row r="21367" spans="1:7">
      <c r="A21367" t="s">
        <v>18201</v>
      </c>
      <c r="B21367">
        <v>9000052827</v>
      </c>
      <c r="C21367">
        <v>1000</v>
      </c>
      <c r="D21367">
        <v>1000</v>
      </c>
      <c r="E21367" t="s">
        <v>9</v>
      </c>
      <c r="F21367" t="s">
        <v>10</v>
      </c>
      <c r="G21367" t="s">
        <v>18185</v>
      </c>
    </row>
    <row r="21368" spans="1:7">
      <c r="A21368" t="s">
        <v>18202</v>
      </c>
      <c r="B21368">
        <v>9000052827</v>
      </c>
      <c r="C21368">
        <v>1000</v>
      </c>
      <c r="D21368">
        <v>1000</v>
      </c>
      <c r="E21368" t="s">
        <v>9</v>
      </c>
      <c r="F21368" t="s">
        <v>10</v>
      </c>
      <c r="G21368" t="s">
        <v>18185</v>
      </c>
    </row>
    <row r="21369" spans="1:7">
      <c r="A21369" t="s">
        <v>18203</v>
      </c>
      <c r="B21369">
        <v>9000052827</v>
      </c>
      <c r="C21369">
        <v>1000</v>
      </c>
      <c r="D21369">
        <v>1000</v>
      </c>
      <c r="E21369" t="s">
        <v>9</v>
      </c>
      <c r="F21369" t="s">
        <v>10</v>
      </c>
      <c r="G21369" t="s">
        <v>18185</v>
      </c>
    </row>
    <row r="21370" spans="1:7">
      <c r="A21370" t="s">
        <v>18204</v>
      </c>
      <c r="B21370">
        <v>9000052827</v>
      </c>
      <c r="C21370">
        <v>1000</v>
      </c>
      <c r="D21370">
        <v>1000</v>
      </c>
      <c r="E21370" t="s">
        <v>9</v>
      </c>
      <c r="F21370" t="s">
        <v>10</v>
      </c>
      <c r="G21370" t="s">
        <v>18185</v>
      </c>
    </row>
    <row r="21371" spans="1:7">
      <c r="A21371" t="s">
        <v>18205</v>
      </c>
      <c r="B21371">
        <v>9000052827</v>
      </c>
      <c r="C21371">
        <v>1000</v>
      </c>
      <c r="D21371">
        <v>1000</v>
      </c>
      <c r="E21371" t="s">
        <v>9</v>
      </c>
      <c r="F21371" t="s">
        <v>10</v>
      </c>
      <c r="G21371" t="s">
        <v>18185</v>
      </c>
    </row>
    <row r="21372" spans="1:7">
      <c r="A21372" t="s">
        <v>18206</v>
      </c>
      <c r="B21372">
        <v>9000052827</v>
      </c>
      <c r="C21372">
        <v>1000</v>
      </c>
      <c r="D21372">
        <v>1000</v>
      </c>
      <c r="E21372" t="s">
        <v>9</v>
      </c>
      <c r="F21372" t="s">
        <v>10</v>
      </c>
      <c r="G21372" t="s">
        <v>18185</v>
      </c>
    </row>
    <row r="21373" spans="1:7">
      <c r="A21373" t="s">
        <v>18207</v>
      </c>
      <c r="B21373">
        <v>9000052827</v>
      </c>
      <c r="C21373">
        <v>1000</v>
      </c>
      <c r="D21373">
        <v>1000</v>
      </c>
      <c r="E21373" t="s">
        <v>9</v>
      </c>
      <c r="F21373" t="s">
        <v>10</v>
      </c>
      <c r="G21373" t="s">
        <v>18185</v>
      </c>
    </row>
    <row r="21374" spans="1:7">
      <c r="A21374" t="s">
        <v>18208</v>
      </c>
      <c r="B21374">
        <v>9000052827</v>
      </c>
      <c r="C21374">
        <v>1000</v>
      </c>
      <c r="D21374">
        <v>1000</v>
      </c>
      <c r="E21374" t="s">
        <v>9</v>
      </c>
      <c r="F21374" t="s">
        <v>10</v>
      </c>
      <c r="G21374" t="s">
        <v>18185</v>
      </c>
    </row>
    <row r="21375" spans="1:7">
      <c r="A21375" t="s">
        <v>18209</v>
      </c>
      <c r="B21375">
        <v>9000052827</v>
      </c>
      <c r="C21375">
        <v>1000</v>
      </c>
      <c r="D21375">
        <v>1000</v>
      </c>
      <c r="E21375" t="s">
        <v>9</v>
      </c>
      <c r="F21375" t="s">
        <v>10</v>
      </c>
      <c r="G21375" t="s">
        <v>18185</v>
      </c>
    </row>
    <row r="21376" spans="1:7">
      <c r="A21376" t="s">
        <v>18210</v>
      </c>
      <c r="B21376">
        <v>9000052827</v>
      </c>
      <c r="C21376">
        <v>1000</v>
      </c>
      <c r="D21376">
        <v>1000</v>
      </c>
      <c r="E21376" t="s">
        <v>9</v>
      </c>
      <c r="F21376" t="s">
        <v>10</v>
      </c>
      <c r="G21376" t="s">
        <v>18185</v>
      </c>
    </row>
    <row r="21377" spans="1:7">
      <c r="A21377" t="s">
        <v>18211</v>
      </c>
      <c r="B21377">
        <v>9000052827</v>
      </c>
      <c r="C21377">
        <v>1000</v>
      </c>
      <c r="D21377">
        <v>1000</v>
      </c>
      <c r="E21377" t="s">
        <v>9</v>
      </c>
      <c r="F21377" t="s">
        <v>10</v>
      </c>
      <c r="G21377" t="s">
        <v>18185</v>
      </c>
    </row>
    <row r="21378" spans="1:7">
      <c r="A21378" t="s">
        <v>18212</v>
      </c>
      <c r="B21378">
        <v>9000052827</v>
      </c>
      <c r="C21378">
        <v>1000</v>
      </c>
      <c r="D21378">
        <v>1000</v>
      </c>
      <c r="E21378" t="s">
        <v>9</v>
      </c>
      <c r="F21378" t="s">
        <v>10</v>
      </c>
      <c r="G21378" t="s">
        <v>18185</v>
      </c>
    </row>
    <row r="21379" spans="1:7">
      <c r="A21379" t="s">
        <v>18213</v>
      </c>
      <c r="B21379">
        <v>9000052827</v>
      </c>
      <c r="C21379">
        <v>1000</v>
      </c>
      <c r="D21379">
        <v>1000</v>
      </c>
      <c r="E21379" t="s">
        <v>9</v>
      </c>
      <c r="F21379" t="s">
        <v>10</v>
      </c>
      <c r="G21379" t="s">
        <v>18185</v>
      </c>
    </row>
    <row r="21380" spans="1:7">
      <c r="A21380" t="s">
        <v>18214</v>
      </c>
      <c r="B21380">
        <v>9000052827</v>
      </c>
      <c r="C21380">
        <v>1000</v>
      </c>
      <c r="D21380">
        <v>1000</v>
      </c>
      <c r="E21380" t="s">
        <v>9</v>
      </c>
      <c r="F21380" t="s">
        <v>10</v>
      </c>
      <c r="G21380" t="s">
        <v>18185</v>
      </c>
    </row>
    <row r="21381" spans="1:7">
      <c r="A21381" t="s">
        <v>18215</v>
      </c>
      <c r="B21381">
        <v>9000052827</v>
      </c>
      <c r="C21381">
        <v>1000</v>
      </c>
      <c r="D21381">
        <v>1000</v>
      </c>
      <c r="E21381" t="s">
        <v>9</v>
      </c>
      <c r="F21381" t="s">
        <v>10</v>
      </c>
      <c r="G21381" t="s">
        <v>18185</v>
      </c>
    </row>
    <row r="21382" spans="1:7">
      <c r="A21382" t="s">
        <v>18216</v>
      </c>
      <c r="B21382">
        <v>9000052827</v>
      </c>
      <c r="C21382">
        <v>1000</v>
      </c>
      <c r="D21382">
        <v>1000</v>
      </c>
      <c r="E21382" t="s">
        <v>9</v>
      </c>
      <c r="F21382" t="s">
        <v>10</v>
      </c>
      <c r="G21382" t="s">
        <v>18185</v>
      </c>
    </row>
    <row r="21383" spans="1:7">
      <c r="A21383" t="s">
        <v>18217</v>
      </c>
      <c r="B21383">
        <v>9000052827</v>
      </c>
      <c r="C21383">
        <v>1000</v>
      </c>
      <c r="D21383">
        <v>1000</v>
      </c>
      <c r="E21383" t="s">
        <v>9</v>
      </c>
      <c r="F21383" t="s">
        <v>10</v>
      </c>
      <c r="G21383" t="s">
        <v>18185</v>
      </c>
    </row>
    <row r="21384" spans="1:7">
      <c r="A21384" t="s">
        <v>18218</v>
      </c>
      <c r="B21384">
        <v>9000052827</v>
      </c>
      <c r="C21384">
        <v>1000</v>
      </c>
      <c r="D21384">
        <v>1000</v>
      </c>
      <c r="E21384" t="s">
        <v>9</v>
      </c>
      <c r="F21384" t="s">
        <v>10</v>
      </c>
      <c r="G21384" t="s">
        <v>18185</v>
      </c>
    </row>
    <row r="21385" spans="1:7">
      <c r="A21385" t="s">
        <v>18219</v>
      </c>
      <c r="B21385">
        <v>9000052827</v>
      </c>
      <c r="C21385">
        <v>1000</v>
      </c>
      <c r="D21385">
        <v>1000</v>
      </c>
      <c r="E21385" t="s">
        <v>9</v>
      </c>
      <c r="F21385" t="s">
        <v>10</v>
      </c>
      <c r="G21385" t="s">
        <v>18185</v>
      </c>
    </row>
    <row r="21386" spans="1:7">
      <c r="A21386" t="s">
        <v>18220</v>
      </c>
      <c r="B21386">
        <v>9000052827</v>
      </c>
      <c r="C21386">
        <v>1000</v>
      </c>
      <c r="D21386">
        <v>1000</v>
      </c>
      <c r="E21386" t="s">
        <v>9</v>
      </c>
      <c r="F21386" t="s">
        <v>10</v>
      </c>
      <c r="G21386" t="s">
        <v>18185</v>
      </c>
    </row>
    <row r="21387" spans="1:7">
      <c r="A21387" t="s">
        <v>18221</v>
      </c>
      <c r="B21387">
        <v>9000052827</v>
      </c>
      <c r="C21387">
        <v>1000</v>
      </c>
      <c r="D21387">
        <v>1000</v>
      </c>
      <c r="E21387" t="s">
        <v>9</v>
      </c>
      <c r="F21387" t="s">
        <v>10</v>
      </c>
      <c r="G21387" t="s">
        <v>18185</v>
      </c>
    </row>
    <row r="21388" spans="1:7">
      <c r="A21388" t="s">
        <v>18222</v>
      </c>
      <c r="B21388">
        <v>9000052827</v>
      </c>
      <c r="C21388">
        <v>1000</v>
      </c>
      <c r="D21388">
        <v>1000</v>
      </c>
      <c r="E21388" t="s">
        <v>9</v>
      </c>
      <c r="F21388" t="s">
        <v>10</v>
      </c>
      <c r="G21388" t="s">
        <v>18185</v>
      </c>
    </row>
    <row r="21389" spans="1:7">
      <c r="A21389" t="s">
        <v>18223</v>
      </c>
      <c r="B21389">
        <v>9000052827</v>
      </c>
      <c r="C21389">
        <v>1000</v>
      </c>
      <c r="D21389">
        <v>1000</v>
      </c>
      <c r="E21389" t="s">
        <v>9</v>
      </c>
      <c r="F21389" t="s">
        <v>10</v>
      </c>
      <c r="G21389" t="s">
        <v>18185</v>
      </c>
    </row>
    <row r="21390" spans="1:7">
      <c r="A21390" t="s">
        <v>18224</v>
      </c>
      <c r="B21390">
        <v>9000052827</v>
      </c>
      <c r="C21390">
        <v>1000</v>
      </c>
      <c r="D21390">
        <v>1000</v>
      </c>
      <c r="E21390" t="s">
        <v>9</v>
      </c>
      <c r="F21390" t="s">
        <v>10</v>
      </c>
      <c r="G21390" t="s">
        <v>18185</v>
      </c>
    </row>
    <row r="21391" spans="1:7">
      <c r="A21391" t="s">
        <v>18225</v>
      </c>
      <c r="B21391">
        <v>9000052827</v>
      </c>
      <c r="C21391">
        <v>1000</v>
      </c>
      <c r="D21391">
        <v>1000</v>
      </c>
      <c r="E21391" t="s">
        <v>9</v>
      </c>
      <c r="F21391" t="s">
        <v>10</v>
      </c>
      <c r="G21391" t="s">
        <v>18185</v>
      </c>
    </row>
    <row r="21392" spans="1:7">
      <c r="A21392" t="s">
        <v>18226</v>
      </c>
      <c r="B21392">
        <v>9000052827</v>
      </c>
      <c r="C21392">
        <v>1000</v>
      </c>
      <c r="D21392">
        <v>1000</v>
      </c>
      <c r="E21392" t="s">
        <v>9</v>
      </c>
      <c r="F21392" t="s">
        <v>10</v>
      </c>
      <c r="G21392" t="s">
        <v>18185</v>
      </c>
    </row>
    <row r="21393" spans="1:7">
      <c r="A21393" t="s">
        <v>18227</v>
      </c>
      <c r="B21393">
        <v>9000052827</v>
      </c>
      <c r="C21393">
        <v>1000</v>
      </c>
      <c r="D21393">
        <v>1000</v>
      </c>
      <c r="E21393" t="s">
        <v>9</v>
      </c>
      <c r="F21393" t="s">
        <v>10</v>
      </c>
      <c r="G21393" t="s">
        <v>18185</v>
      </c>
    </row>
    <row r="21394" spans="1:7">
      <c r="A21394" t="s">
        <v>18228</v>
      </c>
      <c r="B21394">
        <v>9000052827</v>
      </c>
      <c r="C21394">
        <v>1000</v>
      </c>
      <c r="D21394">
        <v>1000</v>
      </c>
      <c r="E21394" t="s">
        <v>9</v>
      </c>
      <c r="F21394" t="s">
        <v>10</v>
      </c>
      <c r="G21394" t="s">
        <v>18185</v>
      </c>
    </row>
    <row r="21395" spans="1:7">
      <c r="A21395" t="s">
        <v>18229</v>
      </c>
      <c r="B21395">
        <v>9000052827</v>
      </c>
      <c r="C21395">
        <v>1000</v>
      </c>
      <c r="D21395">
        <v>1000</v>
      </c>
      <c r="E21395" t="s">
        <v>9</v>
      </c>
      <c r="F21395" t="s">
        <v>10</v>
      </c>
      <c r="G21395" t="s">
        <v>18185</v>
      </c>
    </row>
    <row r="21396" spans="1:7">
      <c r="A21396" t="s">
        <v>18230</v>
      </c>
      <c r="B21396">
        <v>9000052827</v>
      </c>
      <c r="C21396">
        <v>1000</v>
      </c>
      <c r="D21396">
        <v>1000</v>
      </c>
      <c r="E21396" t="s">
        <v>9</v>
      </c>
      <c r="F21396" t="s">
        <v>10</v>
      </c>
      <c r="G21396" t="s">
        <v>18185</v>
      </c>
    </row>
    <row r="21397" spans="1:7">
      <c r="A21397" t="s">
        <v>18231</v>
      </c>
      <c r="B21397">
        <v>9000052827</v>
      </c>
      <c r="C21397">
        <v>1000</v>
      </c>
      <c r="D21397">
        <v>1000</v>
      </c>
      <c r="E21397" t="s">
        <v>9</v>
      </c>
      <c r="F21397" t="s">
        <v>10</v>
      </c>
      <c r="G21397" t="s">
        <v>18185</v>
      </c>
    </row>
    <row r="21398" spans="1:7">
      <c r="A21398" t="s">
        <v>18232</v>
      </c>
      <c r="B21398">
        <v>9000052827</v>
      </c>
      <c r="C21398">
        <v>1000</v>
      </c>
      <c r="D21398">
        <v>1000</v>
      </c>
      <c r="E21398" t="s">
        <v>9</v>
      </c>
      <c r="F21398" t="s">
        <v>10</v>
      </c>
      <c r="G21398" t="s">
        <v>18185</v>
      </c>
    </row>
    <row r="21399" spans="1:7">
      <c r="A21399" t="s">
        <v>18233</v>
      </c>
      <c r="B21399">
        <v>9000052827</v>
      </c>
      <c r="C21399">
        <v>1000</v>
      </c>
      <c r="D21399">
        <v>1000</v>
      </c>
      <c r="E21399" t="s">
        <v>9</v>
      </c>
      <c r="F21399" t="s">
        <v>10</v>
      </c>
      <c r="G21399" t="s">
        <v>18185</v>
      </c>
    </row>
    <row r="21400" spans="1:7">
      <c r="A21400" t="s">
        <v>18234</v>
      </c>
      <c r="B21400">
        <v>9000052827</v>
      </c>
      <c r="C21400">
        <v>1000</v>
      </c>
      <c r="D21400">
        <v>1000</v>
      </c>
      <c r="E21400" t="s">
        <v>9</v>
      </c>
      <c r="F21400" t="s">
        <v>10</v>
      </c>
      <c r="G21400" t="s">
        <v>18185</v>
      </c>
    </row>
    <row r="21401" spans="1:7">
      <c r="A21401" t="s">
        <v>18235</v>
      </c>
      <c r="B21401">
        <v>9000052827</v>
      </c>
      <c r="C21401">
        <v>1000</v>
      </c>
      <c r="D21401">
        <v>1000</v>
      </c>
      <c r="E21401" t="s">
        <v>9</v>
      </c>
      <c r="F21401" t="s">
        <v>10</v>
      </c>
      <c r="G21401" t="s">
        <v>18185</v>
      </c>
    </row>
    <row r="21402" spans="1:7">
      <c r="A21402" t="s">
        <v>18236</v>
      </c>
      <c r="B21402">
        <v>9000052827</v>
      </c>
      <c r="C21402">
        <v>1000</v>
      </c>
      <c r="D21402">
        <v>1000</v>
      </c>
      <c r="E21402" t="s">
        <v>9</v>
      </c>
      <c r="F21402" t="s">
        <v>10</v>
      </c>
      <c r="G21402" t="s">
        <v>18185</v>
      </c>
    </row>
    <row r="21403" spans="1:7">
      <c r="A21403" t="s">
        <v>18237</v>
      </c>
      <c r="B21403">
        <v>9000052827</v>
      </c>
      <c r="C21403">
        <v>1000</v>
      </c>
      <c r="D21403">
        <v>1000</v>
      </c>
      <c r="E21403" t="s">
        <v>9</v>
      </c>
      <c r="F21403" t="s">
        <v>10</v>
      </c>
      <c r="G21403" t="s">
        <v>18185</v>
      </c>
    </row>
    <row r="21404" spans="1:7">
      <c r="A21404" t="s">
        <v>18238</v>
      </c>
      <c r="B21404">
        <v>9000052827</v>
      </c>
      <c r="C21404">
        <v>1000</v>
      </c>
      <c r="D21404">
        <v>1000</v>
      </c>
      <c r="E21404" t="s">
        <v>9</v>
      </c>
      <c r="F21404" t="s">
        <v>10</v>
      </c>
      <c r="G21404" t="s">
        <v>18185</v>
      </c>
    </row>
    <row r="21405" spans="1:7">
      <c r="A21405" t="s">
        <v>18239</v>
      </c>
      <c r="B21405">
        <v>9000052827</v>
      </c>
      <c r="C21405">
        <v>1000</v>
      </c>
      <c r="D21405">
        <v>1000</v>
      </c>
      <c r="E21405" t="s">
        <v>9</v>
      </c>
      <c r="F21405" t="s">
        <v>10</v>
      </c>
      <c r="G21405" t="s">
        <v>18185</v>
      </c>
    </row>
    <row r="21406" spans="1:7">
      <c r="A21406" t="s">
        <v>18240</v>
      </c>
      <c r="B21406">
        <v>9000052827</v>
      </c>
      <c r="C21406">
        <v>1000</v>
      </c>
      <c r="D21406">
        <v>1000</v>
      </c>
      <c r="E21406" t="s">
        <v>9</v>
      </c>
      <c r="F21406" t="s">
        <v>10</v>
      </c>
      <c r="G21406" t="s">
        <v>18185</v>
      </c>
    </row>
    <row r="21407" spans="1:7">
      <c r="A21407" t="s">
        <v>18241</v>
      </c>
      <c r="B21407">
        <v>9000052827</v>
      </c>
      <c r="C21407">
        <v>1000</v>
      </c>
      <c r="D21407">
        <v>1000</v>
      </c>
      <c r="E21407" t="s">
        <v>9</v>
      </c>
      <c r="F21407" t="s">
        <v>10</v>
      </c>
      <c r="G21407" t="s">
        <v>18185</v>
      </c>
    </row>
    <row r="21408" spans="1:7">
      <c r="A21408" t="s">
        <v>18242</v>
      </c>
      <c r="B21408">
        <v>9000052827</v>
      </c>
      <c r="C21408">
        <v>1000</v>
      </c>
      <c r="D21408">
        <v>1000</v>
      </c>
      <c r="E21408" t="s">
        <v>9</v>
      </c>
      <c r="F21408" t="s">
        <v>10</v>
      </c>
      <c r="G21408" t="s">
        <v>18185</v>
      </c>
    </row>
    <row r="21409" spans="1:7">
      <c r="A21409" t="s">
        <v>18243</v>
      </c>
      <c r="B21409">
        <v>9000052827</v>
      </c>
      <c r="C21409">
        <v>1000</v>
      </c>
      <c r="D21409">
        <v>1000</v>
      </c>
      <c r="E21409" t="s">
        <v>9</v>
      </c>
      <c r="F21409" t="s">
        <v>10</v>
      </c>
      <c r="G21409" t="s">
        <v>18185</v>
      </c>
    </row>
    <row r="21410" spans="1:7">
      <c r="A21410" t="s">
        <v>18244</v>
      </c>
      <c r="B21410">
        <v>9000052827</v>
      </c>
      <c r="C21410">
        <v>1000</v>
      </c>
      <c r="D21410">
        <v>1000</v>
      </c>
      <c r="E21410" t="s">
        <v>9</v>
      </c>
      <c r="F21410" t="s">
        <v>10</v>
      </c>
      <c r="G21410" t="s">
        <v>18185</v>
      </c>
    </row>
    <row r="21411" spans="1:7">
      <c r="A21411" t="s">
        <v>18245</v>
      </c>
      <c r="B21411">
        <v>9000052827</v>
      </c>
      <c r="C21411">
        <v>1000</v>
      </c>
      <c r="D21411">
        <v>1000</v>
      </c>
      <c r="E21411" t="s">
        <v>9</v>
      </c>
      <c r="F21411" t="s">
        <v>10</v>
      </c>
      <c r="G21411" t="s">
        <v>18185</v>
      </c>
    </row>
    <row r="21412" spans="1:7">
      <c r="A21412" t="s">
        <v>18246</v>
      </c>
      <c r="B21412">
        <v>9000052827</v>
      </c>
      <c r="C21412">
        <v>1000</v>
      </c>
      <c r="D21412">
        <v>1000</v>
      </c>
      <c r="E21412" t="s">
        <v>9</v>
      </c>
      <c r="F21412" t="s">
        <v>10</v>
      </c>
      <c r="G21412" t="s">
        <v>18185</v>
      </c>
    </row>
    <row r="21413" spans="1:7">
      <c r="A21413" t="s">
        <v>18247</v>
      </c>
      <c r="B21413">
        <v>9000052827</v>
      </c>
      <c r="C21413">
        <v>1000</v>
      </c>
      <c r="D21413">
        <v>1000</v>
      </c>
      <c r="E21413" t="s">
        <v>9</v>
      </c>
      <c r="F21413" t="s">
        <v>10</v>
      </c>
      <c r="G21413" t="s">
        <v>18185</v>
      </c>
    </row>
    <row r="21414" spans="1:7">
      <c r="A21414" t="s">
        <v>18248</v>
      </c>
      <c r="B21414">
        <v>9000052827</v>
      </c>
      <c r="C21414">
        <v>1000</v>
      </c>
      <c r="D21414">
        <v>1000</v>
      </c>
      <c r="E21414" t="s">
        <v>9</v>
      </c>
      <c r="F21414" t="s">
        <v>10</v>
      </c>
      <c r="G21414" t="s">
        <v>18185</v>
      </c>
    </row>
    <row r="21415" spans="1:7">
      <c r="A21415" t="s">
        <v>32220</v>
      </c>
      <c r="B21415">
        <v>9000052827</v>
      </c>
      <c r="C21415">
        <v>1000</v>
      </c>
      <c r="D21415">
        <v>1000</v>
      </c>
      <c r="E21415" t="s">
        <v>9</v>
      </c>
      <c r="F21415" t="s">
        <v>10</v>
      </c>
      <c r="G21415" t="s">
        <v>18185</v>
      </c>
    </row>
    <row r="21416" spans="1:7">
      <c r="A21416" t="s">
        <v>32221</v>
      </c>
      <c r="B21416">
        <v>9000052827</v>
      </c>
      <c r="C21416">
        <v>1000</v>
      </c>
      <c r="D21416">
        <v>1000</v>
      </c>
      <c r="E21416" t="s">
        <v>9</v>
      </c>
      <c r="F21416" t="s">
        <v>10</v>
      </c>
      <c r="G21416" t="s">
        <v>18185</v>
      </c>
    </row>
    <row r="21417" spans="1:7">
      <c r="A21417" t="s">
        <v>32222</v>
      </c>
      <c r="B21417">
        <v>9000052827</v>
      </c>
      <c r="C21417">
        <v>1000</v>
      </c>
      <c r="D21417">
        <v>1000</v>
      </c>
      <c r="E21417" t="s">
        <v>9</v>
      </c>
      <c r="F21417" t="s">
        <v>10</v>
      </c>
      <c r="G21417" t="s">
        <v>18185</v>
      </c>
    </row>
    <row r="21418" spans="1:7">
      <c r="A21418" t="s">
        <v>32223</v>
      </c>
      <c r="B21418">
        <v>9000052827</v>
      </c>
      <c r="C21418">
        <v>1000</v>
      </c>
      <c r="D21418">
        <v>1000</v>
      </c>
      <c r="E21418" t="s">
        <v>9</v>
      </c>
      <c r="F21418" t="s">
        <v>10</v>
      </c>
      <c r="G21418" t="s">
        <v>18185</v>
      </c>
    </row>
    <row r="21419" spans="1:7">
      <c r="A21419" t="s">
        <v>32224</v>
      </c>
      <c r="B21419">
        <v>9000052827</v>
      </c>
      <c r="C21419">
        <v>1000</v>
      </c>
      <c r="D21419">
        <v>1000</v>
      </c>
      <c r="E21419" t="s">
        <v>9</v>
      </c>
      <c r="F21419" t="s">
        <v>10</v>
      </c>
      <c r="G21419" t="s">
        <v>18185</v>
      </c>
    </row>
    <row r="21420" spans="1:7">
      <c r="A21420" t="s">
        <v>32225</v>
      </c>
      <c r="B21420">
        <v>9000052827</v>
      </c>
      <c r="C21420">
        <v>1000</v>
      </c>
      <c r="D21420">
        <v>1000</v>
      </c>
      <c r="E21420" t="s">
        <v>9</v>
      </c>
      <c r="F21420" t="s">
        <v>10</v>
      </c>
      <c r="G21420" t="s">
        <v>18185</v>
      </c>
    </row>
    <row r="21421" spans="1:7">
      <c r="A21421" t="s">
        <v>32226</v>
      </c>
      <c r="B21421">
        <v>9000052827</v>
      </c>
      <c r="C21421">
        <v>1000</v>
      </c>
      <c r="D21421">
        <v>1000</v>
      </c>
      <c r="E21421" t="s">
        <v>9</v>
      </c>
      <c r="F21421" t="s">
        <v>10</v>
      </c>
      <c r="G21421" t="s">
        <v>18185</v>
      </c>
    </row>
    <row r="21422" spans="1:7">
      <c r="A21422" t="s">
        <v>18250</v>
      </c>
      <c r="B21422">
        <v>9000052836</v>
      </c>
      <c r="C21422">
        <v>1000</v>
      </c>
      <c r="D21422">
        <v>1210</v>
      </c>
      <c r="E21422" t="s">
        <v>9</v>
      </c>
      <c r="F21422" t="s">
        <v>10</v>
      </c>
      <c r="G21422" t="s">
        <v>18249</v>
      </c>
    </row>
    <row r="21423" spans="1:7">
      <c r="A21423" t="s">
        <v>18251</v>
      </c>
      <c r="B21423">
        <v>9000052836</v>
      </c>
      <c r="C21423">
        <v>1000</v>
      </c>
      <c r="D21423">
        <v>1000</v>
      </c>
      <c r="E21423" t="s">
        <v>9</v>
      </c>
      <c r="F21423" t="s">
        <v>10</v>
      </c>
      <c r="G21423" t="s">
        <v>18249</v>
      </c>
    </row>
    <row r="21424" spans="1:7">
      <c r="A21424" t="s">
        <v>18252</v>
      </c>
      <c r="B21424">
        <v>9000052836</v>
      </c>
      <c r="C21424">
        <v>1000</v>
      </c>
      <c r="D21424">
        <v>1000</v>
      </c>
      <c r="E21424" t="s">
        <v>9</v>
      </c>
      <c r="F21424" t="s">
        <v>10</v>
      </c>
      <c r="G21424" t="s">
        <v>18249</v>
      </c>
    </row>
    <row r="21425" spans="1:7">
      <c r="A21425" t="s">
        <v>18253</v>
      </c>
      <c r="B21425">
        <v>9000052836</v>
      </c>
      <c r="C21425">
        <v>1000</v>
      </c>
      <c r="D21425">
        <v>1000</v>
      </c>
      <c r="E21425" t="s">
        <v>9</v>
      </c>
      <c r="F21425" t="s">
        <v>10</v>
      </c>
      <c r="G21425" t="s">
        <v>18249</v>
      </c>
    </row>
    <row r="21426" spans="1:7">
      <c r="A21426" t="s">
        <v>18254</v>
      </c>
      <c r="B21426">
        <v>9000052836</v>
      </c>
      <c r="C21426">
        <v>1000</v>
      </c>
      <c r="D21426">
        <v>1000</v>
      </c>
      <c r="E21426" t="s">
        <v>9</v>
      </c>
      <c r="F21426" t="s">
        <v>10</v>
      </c>
      <c r="G21426" t="s">
        <v>18249</v>
      </c>
    </row>
    <row r="21427" spans="1:7">
      <c r="A21427" t="s">
        <v>18255</v>
      </c>
      <c r="B21427">
        <v>9000052836</v>
      </c>
      <c r="C21427">
        <v>1000</v>
      </c>
      <c r="D21427">
        <v>1000</v>
      </c>
      <c r="E21427" t="s">
        <v>9</v>
      </c>
      <c r="F21427" t="s">
        <v>10</v>
      </c>
      <c r="G21427" t="s">
        <v>18249</v>
      </c>
    </row>
    <row r="21428" spans="1:7">
      <c r="A21428" t="s">
        <v>18256</v>
      </c>
      <c r="B21428">
        <v>9000052836</v>
      </c>
      <c r="C21428">
        <v>1000</v>
      </c>
      <c r="D21428">
        <v>1000</v>
      </c>
      <c r="E21428" t="s">
        <v>9</v>
      </c>
      <c r="F21428" t="s">
        <v>10</v>
      </c>
      <c r="G21428" t="s">
        <v>18249</v>
      </c>
    </row>
    <row r="21429" spans="1:7">
      <c r="A21429" t="s">
        <v>18257</v>
      </c>
      <c r="B21429">
        <v>9000052836</v>
      </c>
      <c r="C21429">
        <v>1000</v>
      </c>
      <c r="D21429">
        <v>1000</v>
      </c>
      <c r="E21429" t="s">
        <v>9</v>
      </c>
      <c r="F21429" t="s">
        <v>10</v>
      </c>
      <c r="G21429" t="s">
        <v>18249</v>
      </c>
    </row>
    <row r="21430" spans="1:7">
      <c r="A21430" t="s">
        <v>18258</v>
      </c>
      <c r="B21430">
        <v>9000052836</v>
      </c>
      <c r="C21430">
        <v>1000</v>
      </c>
      <c r="D21430">
        <v>1000</v>
      </c>
      <c r="E21430" t="s">
        <v>9</v>
      </c>
      <c r="F21430" t="s">
        <v>10</v>
      </c>
      <c r="G21430" t="s">
        <v>18249</v>
      </c>
    </row>
    <row r="21431" spans="1:7">
      <c r="A21431" t="s">
        <v>18259</v>
      </c>
      <c r="B21431">
        <v>9000052836</v>
      </c>
      <c r="C21431">
        <v>1000</v>
      </c>
      <c r="D21431">
        <v>1000</v>
      </c>
      <c r="E21431" t="s">
        <v>9</v>
      </c>
      <c r="F21431" t="s">
        <v>10</v>
      </c>
      <c r="G21431" t="s">
        <v>18249</v>
      </c>
    </row>
    <row r="21432" spans="1:7">
      <c r="A21432" t="s">
        <v>18260</v>
      </c>
      <c r="B21432">
        <v>9000052836</v>
      </c>
      <c r="C21432">
        <v>1000</v>
      </c>
      <c r="D21432">
        <v>1000</v>
      </c>
      <c r="E21432" t="s">
        <v>9</v>
      </c>
      <c r="F21432" t="s">
        <v>10</v>
      </c>
      <c r="G21432" t="s">
        <v>18249</v>
      </c>
    </row>
    <row r="21433" spans="1:7">
      <c r="A21433" t="s">
        <v>18261</v>
      </c>
      <c r="B21433">
        <v>9000052836</v>
      </c>
      <c r="C21433">
        <v>1000</v>
      </c>
      <c r="D21433">
        <v>1000</v>
      </c>
      <c r="E21433" t="s">
        <v>9</v>
      </c>
      <c r="F21433" t="s">
        <v>10</v>
      </c>
      <c r="G21433" t="s">
        <v>18249</v>
      </c>
    </row>
    <row r="21434" spans="1:7">
      <c r="A21434" t="s">
        <v>18262</v>
      </c>
      <c r="B21434">
        <v>9000052836</v>
      </c>
      <c r="C21434">
        <v>1000</v>
      </c>
      <c r="D21434">
        <v>1000</v>
      </c>
      <c r="E21434" t="s">
        <v>9</v>
      </c>
      <c r="F21434" t="s">
        <v>10</v>
      </c>
      <c r="G21434" t="s">
        <v>18249</v>
      </c>
    </row>
    <row r="21435" spans="1:7">
      <c r="A21435" t="s">
        <v>18263</v>
      </c>
      <c r="B21435">
        <v>9000052836</v>
      </c>
      <c r="C21435">
        <v>1000</v>
      </c>
      <c r="D21435">
        <v>1000</v>
      </c>
      <c r="E21435" t="s">
        <v>9</v>
      </c>
      <c r="F21435" t="s">
        <v>10</v>
      </c>
      <c r="G21435" t="s">
        <v>18249</v>
      </c>
    </row>
    <row r="21436" spans="1:7">
      <c r="A21436" t="s">
        <v>18264</v>
      </c>
      <c r="B21436">
        <v>9000052836</v>
      </c>
      <c r="C21436">
        <v>1000</v>
      </c>
      <c r="D21436">
        <v>1000</v>
      </c>
      <c r="E21436" t="s">
        <v>9</v>
      </c>
      <c r="F21436" t="s">
        <v>10</v>
      </c>
      <c r="G21436" t="s">
        <v>18249</v>
      </c>
    </row>
    <row r="21437" spans="1:7">
      <c r="A21437" t="s">
        <v>18265</v>
      </c>
      <c r="B21437">
        <v>9000052854</v>
      </c>
      <c r="C21437">
        <v>1500</v>
      </c>
      <c r="D21437">
        <v>826</v>
      </c>
      <c r="E21437" t="s">
        <v>9</v>
      </c>
      <c r="F21437" t="s">
        <v>10</v>
      </c>
      <c r="G21437" t="s">
        <v>18266</v>
      </c>
    </row>
    <row r="21438" spans="1:7">
      <c r="A21438" t="s">
        <v>18267</v>
      </c>
      <c r="B21438">
        <v>9000052854</v>
      </c>
      <c r="C21438">
        <v>1500</v>
      </c>
      <c r="D21438">
        <v>1500</v>
      </c>
      <c r="E21438" t="s">
        <v>9</v>
      </c>
      <c r="F21438" t="s">
        <v>10</v>
      </c>
      <c r="G21438" t="s">
        <v>18266</v>
      </c>
    </row>
    <row r="21439" spans="1:7">
      <c r="A21439" t="s">
        <v>18269</v>
      </c>
      <c r="B21439">
        <v>9000052863</v>
      </c>
      <c r="C21439">
        <v>10000</v>
      </c>
      <c r="D21439">
        <v>6019</v>
      </c>
      <c r="E21439" t="s">
        <v>9</v>
      </c>
      <c r="F21439" t="s">
        <v>10</v>
      </c>
      <c r="G21439" t="s">
        <v>15836</v>
      </c>
    </row>
    <row r="21440" spans="1:7">
      <c r="A21440" t="s">
        <v>36580</v>
      </c>
      <c r="B21440">
        <v>9000052943</v>
      </c>
      <c r="C21440">
        <v>800</v>
      </c>
      <c r="D21440">
        <v>800</v>
      </c>
      <c r="E21440" t="s">
        <v>20</v>
      </c>
      <c r="F21440" t="s">
        <v>1507</v>
      </c>
      <c r="G21440" t="s">
        <v>32228</v>
      </c>
    </row>
    <row r="21441" spans="1:7">
      <c r="A21441" t="s">
        <v>32227</v>
      </c>
      <c r="B21441">
        <v>9000052943</v>
      </c>
      <c r="C21441">
        <v>800</v>
      </c>
      <c r="D21441">
        <v>800</v>
      </c>
      <c r="E21441" t="s">
        <v>9</v>
      </c>
      <c r="F21441" t="s">
        <v>10</v>
      </c>
      <c r="G21441" t="s">
        <v>32228</v>
      </c>
    </row>
    <row r="21442" spans="1:7">
      <c r="A21442" t="s">
        <v>32229</v>
      </c>
      <c r="B21442">
        <v>9000052943</v>
      </c>
      <c r="C21442">
        <v>800</v>
      </c>
      <c r="D21442">
        <v>800</v>
      </c>
      <c r="E21442" t="s">
        <v>9</v>
      </c>
      <c r="F21442" t="s">
        <v>10</v>
      </c>
      <c r="G21442" t="s">
        <v>32228</v>
      </c>
    </row>
    <row r="21443" spans="1:7">
      <c r="A21443" t="s">
        <v>32230</v>
      </c>
      <c r="B21443">
        <v>9000052943</v>
      </c>
      <c r="C21443">
        <v>800</v>
      </c>
      <c r="D21443">
        <v>800</v>
      </c>
      <c r="E21443" t="s">
        <v>9</v>
      </c>
      <c r="F21443" t="s">
        <v>10</v>
      </c>
      <c r="G21443" t="s">
        <v>32228</v>
      </c>
    </row>
    <row r="21444" spans="1:7">
      <c r="A21444" t="s">
        <v>32231</v>
      </c>
      <c r="B21444">
        <v>9000052943</v>
      </c>
      <c r="C21444">
        <v>800</v>
      </c>
      <c r="D21444">
        <v>800</v>
      </c>
      <c r="E21444" t="s">
        <v>9</v>
      </c>
      <c r="F21444" t="s">
        <v>10</v>
      </c>
      <c r="G21444" t="s">
        <v>32228</v>
      </c>
    </row>
    <row r="21445" spans="1:7">
      <c r="A21445" t="s">
        <v>32232</v>
      </c>
      <c r="B21445">
        <v>9000052943</v>
      </c>
      <c r="C21445">
        <v>800</v>
      </c>
      <c r="D21445">
        <v>800</v>
      </c>
      <c r="E21445" t="s">
        <v>9</v>
      </c>
      <c r="F21445" t="s">
        <v>10</v>
      </c>
      <c r="G21445" t="s">
        <v>32228</v>
      </c>
    </row>
    <row r="21446" spans="1:7">
      <c r="A21446" t="s">
        <v>32233</v>
      </c>
      <c r="B21446">
        <v>9000052943</v>
      </c>
      <c r="C21446">
        <v>800</v>
      </c>
      <c r="D21446">
        <v>800</v>
      </c>
      <c r="E21446" t="s">
        <v>9</v>
      </c>
      <c r="F21446" t="s">
        <v>10</v>
      </c>
      <c r="G21446" t="s">
        <v>32228</v>
      </c>
    </row>
    <row r="21447" spans="1:7">
      <c r="A21447" t="s">
        <v>32234</v>
      </c>
      <c r="B21447">
        <v>9000052943</v>
      </c>
      <c r="C21447">
        <v>800</v>
      </c>
      <c r="D21447">
        <v>800</v>
      </c>
      <c r="E21447" t="s">
        <v>9</v>
      </c>
      <c r="F21447" t="s">
        <v>10</v>
      </c>
      <c r="G21447" t="s">
        <v>32228</v>
      </c>
    </row>
    <row r="21448" spans="1:7">
      <c r="A21448" t="s">
        <v>32235</v>
      </c>
      <c r="B21448">
        <v>9000052943</v>
      </c>
      <c r="C21448">
        <v>800</v>
      </c>
      <c r="D21448">
        <v>800</v>
      </c>
      <c r="E21448" t="s">
        <v>9</v>
      </c>
      <c r="F21448" t="s">
        <v>10</v>
      </c>
      <c r="G21448" t="s">
        <v>32228</v>
      </c>
    </row>
    <row r="21449" spans="1:7">
      <c r="A21449" t="s">
        <v>32236</v>
      </c>
      <c r="B21449">
        <v>9000052943</v>
      </c>
      <c r="C21449">
        <v>800</v>
      </c>
      <c r="D21449">
        <v>800</v>
      </c>
      <c r="E21449" t="s">
        <v>9</v>
      </c>
      <c r="F21449" t="s">
        <v>10</v>
      </c>
      <c r="G21449" t="s">
        <v>32228</v>
      </c>
    </row>
    <row r="21450" spans="1:7">
      <c r="A21450" t="s">
        <v>18271</v>
      </c>
      <c r="B21450">
        <v>9000052961</v>
      </c>
      <c r="C21450">
        <v>650</v>
      </c>
      <c r="D21450">
        <v>28</v>
      </c>
      <c r="E21450" t="s">
        <v>9</v>
      </c>
      <c r="F21450" t="s">
        <v>10</v>
      </c>
      <c r="G21450" t="s">
        <v>17675</v>
      </c>
    </row>
    <row r="21451" spans="1:7">
      <c r="A21451" t="s">
        <v>18273</v>
      </c>
      <c r="B21451">
        <v>9000052961</v>
      </c>
      <c r="C21451">
        <v>650</v>
      </c>
      <c r="D21451">
        <v>4</v>
      </c>
      <c r="E21451" t="s">
        <v>113</v>
      </c>
      <c r="F21451" t="s">
        <v>114</v>
      </c>
      <c r="G21451" t="s">
        <v>17675</v>
      </c>
    </row>
    <row r="21452" spans="1:7">
      <c r="A21452" t="s">
        <v>18274</v>
      </c>
      <c r="B21452">
        <v>9000052961</v>
      </c>
      <c r="C21452">
        <v>650</v>
      </c>
      <c r="D21452">
        <v>1</v>
      </c>
      <c r="E21452" t="s">
        <v>113</v>
      </c>
      <c r="F21452" t="s">
        <v>428</v>
      </c>
      <c r="G21452" t="s">
        <v>17675</v>
      </c>
    </row>
    <row r="21453" spans="1:7">
      <c r="A21453" t="s">
        <v>36581</v>
      </c>
      <c r="B21453">
        <v>9000052961</v>
      </c>
      <c r="C21453">
        <v>650</v>
      </c>
      <c r="D21453">
        <v>546</v>
      </c>
      <c r="E21453" t="s">
        <v>113</v>
      </c>
      <c r="F21453" t="s">
        <v>202</v>
      </c>
      <c r="G21453" t="s">
        <v>17675</v>
      </c>
    </row>
    <row r="21454" spans="1:7">
      <c r="A21454" t="s">
        <v>32237</v>
      </c>
      <c r="B21454">
        <v>9000052961</v>
      </c>
      <c r="C21454">
        <v>650</v>
      </c>
      <c r="D21454">
        <v>650</v>
      </c>
      <c r="E21454" t="s">
        <v>9</v>
      </c>
      <c r="F21454" t="s">
        <v>10</v>
      </c>
      <c r="G21454" t="s">
        <v>17675</v>
      </c>
    </row>
    <row r="21455" spans="1:7">
      <c r="A21455" t="s">
        <v>32238</v>
      </c>
      <c r="B21455">
        <v>9000052961</v>
      </c>
      <c r="C21455">
        <v>650</v>
      </c>
      <c r="D21455">
        <v>650</v>
      </c>
      <c r="E21455" t="s">
        <v>9</v>
      </c>
      <c r="F21455" t="s">
        <v>10</v>
      </c>
      <c r="G21455" t="s">
        <v>17675</v>
      </c>
    </row>
    <row r="21456" spans="1:7">
      <c r="A21456" t="s">
        <v>32239</v>
      </c>
      <c r="B21456">
        <v>9000052961</v>
      </c>
      <c r="C21456">
        <v>650</v>
      </c>
      <c r="D21456">
        <v>650</v>
      </c>
      <c r="E21456" t="s">
        <v>9</v>
      </c>
      <c r="F21456" t="s">
        <v>10</v>
      </c>
      <c r="G21456" t="s">
        <v>17675</v>
      </c>
    </row>
    <row r="21457" spans="1:7">
      <c r="A21457" t="s">
        <v>32240</v>
      </c>
      <c r="B21457">
        <v>9000052961</v>
      </c>
      <c r="C21457">
        <v>650</v>
      </c>
      <c r="D21457">
        <v>650</v>
      </c>
      <c r="E21457" t="s">
        <v>9</v>
      </c>
      <c r="F21457" t="s">
        <v>10</v>
      </c>
      <c r="G21457" t="s">
        <v>17675</v>
      </c>
    </row>
    <row r="21458" spans="1:7">
      <c r="A21458" t="s">
        <v>32241</v>
      </c>
      <c r="B21458">
        <v>9000052961</v>
      </c>
      <c r="C21458">
        <v>650</v>
      </c>
      <c r="D21458">
        <v>650</v>
      </c>
      <c r="E21458" t="s">
        <v>9</v>
      </c>
      <c r="F21458" t="s">
        <v>10</v>
      </c>
      <c r="G21458" t="s">
        <v>17675</v>
      </c>
    </row>
    <row r="21459" spans="1:7">
      <c r="A21459" t="s">
        <v>32242</v>
      </c>
      <c r="B21459">
        <v>9000052961</v>
      </c>
      <c r="C21459">
        <v>650</v>
      </c>
      <c r="D21459">
        <v>650</v>
      </c>
      <c r="E21459" t="s">
        <v>9</v>
      </c>
      <c r="F21459" t="s">
        <v>10</v>
      </c>
      <c r="G21459" t="s">
        <v>17675</v>
      </c>
    </row>
    <row r="21460" spans="1:7">
      <c r="A21460" t="s">
        <v>32243</v>
      </c>
      <c r="B21460">
        <v>9000052961</v>
      </c>
      <c r="C21460">
        <v>650</v>
      </c>
      <c r="D21460">
        <v>650</v>
      </c>
      <c r="E21460" t="s">
        <v>9</v>
      </c>
      <c r="F21460" t="s">
        <v>10</v>
      </c>
      <c r="G21460" t="s">
        <v>17675</v>
      </c>
    </row>
    <row r="21461" spans="1:7">
      <c r="A21461" t="s">
        <v>18275</v>
      </c>
      <c r="B21461">
        <v>9000052979</v>
      </c>
      <c r="C21461">
        <v>3000</v>
      </c>
      <c r="D21461">
        <v>598</v>
      </c>
      <c r="E21461" t="s">
        <v>9</v>
      </c>
      <c r="F21461" t="s">
        <v>10</v>
      </c>
      <c r="G21461" t="s">
        <v>18276</v>
      </c>
    </row>
    <row r="21462" spans="1:7">
      <c r="A21462" t="s">
        <v>18277</v>
      </c>
      <c r="B21462">
        <v>9000052979</v>
      </c>
      <c r="C21462">
        <v>3000</v>
      </c>
      <c r="D21462">
        <v>2664</v>
      </c>
      <c r="E21462" t="s">
        <v>9</v>
      </c>
      <c r="F21462" t="s">
        <v>10</v>
      </c>
      <c r="G21462" t="s">
        <v>18276</v>
      </c>
    </row>
    <row r="21463" spans="1:7">
      <c r="A21463" t="s">
        <v>18278</v>
      </c>
      <c r="B21463">
        <v>9000052979</v>
      </c>
      <c r="C21463">
        <v>3000</v>
      </c>
      <c r="D21463">
        <v>3000</v>
      </c>
      <c r="E21463" t="s">
        <v>9</v>
      </c>
      <c r="F21463" t="s">
        <v>10</v>
      </c>
      <c r="G21463" t="s">
        <v>18276</v>
      </c>
    </row>
    <row r="21464" spans="1:7">
      <c r="A21464" t="s">
        <v>32244</v>
      </c>
      <c r="B21464">
        <v>9000052979</v>
      </c>
      <c r="C21464">
        <v>3000</v>
      </c>
      <c r="D21464">
        <v>3000</v>
      </c>
      <c r="E21464" t="s">
        <v>9</v>
      </c>
      <c r="F21464" t="s">
        <v>10</v>
      </c>
      <c r="G21464" t="s">
        <v>18276</v>
      </c>
    </row>
    <row r="21465" spans="1:7">
      <c r="A21465" t="s">
        <v>18279</v>
      </c>
      <c r="B21465">
        <v>9000053399</v>
      </c>
      <c r="C21465">
        <v>3000</v>
      </c>
      <c r="D21465">
        <v>1422</v>
      </c>
      <c r="E21465" t="s">
        <v>113</v>
      </c>
      <c r="F21465" t="s">
        <v>202</v>
      </c>
      <c r="G21465" t="s">
        <v>32245</v>
      </c>
    </row>
    <row r="21466" spans="1:7">
      <c r="A21466" t="s">
        <v>18280</v>
      </c>
      <c r="B21466">
        <v>9000053399</v>
      </c>
      <c r="C21466">
        <v>3000</v>
      </c>
      <c r="D21466">
        <v>2594</v>
      </c>
      <c r="E21466" t="s">
        <v>9</v>
      </c>
      <c r="F21466" t="s">
        <v>10</v>
      </c>
      <c r="G21466" t="s">
        <v>32245</v>
      </c>
    </row>
    <row r="21467" spans="1:7">
      <c r="A21467" t="s">
        <v>18281</v>
      </c>
      <c r="B21467">
        <v>9000053399</v>
      </c>
      <c r="C21467">
        <v>3000</v>
      </c>
      <c r="D21467">
        <v>2546</v>
      </c>
      <c r="E21467" t="s">
        <v>113</v>
      </c>
      <c r="F21467" t="s">
        <v>202</v>
      </c>
      <c r="G21467" t="s">
        <v>32245</v>
      </c>
    </row>
    <row r="21468" spans="1:7">
      <c r="A21468" t="s">
        <v>18282</v>
      </c>
      <c r="B21468">
        <v>9000053399</v>
      </c>
      <c r="C21468">
        <v>3000</v>
      </c>
      <c r="D21468">
        <v>5</v>
      </c>
      <c r="E21468" t="s">
        <v>113</v>
      </c>
      <c r="F21468" t="s">
        <v>489</v>
      </c>
      <c r="G21468" t="s">
        <v>32245</v>
      </c>
    </row>
    <row r="21469" spans="1:7">
      <c r="A21469" t="s">
        <v>18283</v>
      </c>
      <c r="B21469">
        <v>9000053399</v>
      </c>
      <c r="C21469">
        <v>3000</v>
      </c>
      <c r="D21469">
        <v>2808</v>
      </c>
      <c r="E21469" t="s">
        <v>9</v>
      </c>
      <c r="F21469" t="s">
        <v>10</v>
      </c>
      <c r="G21469" t="s">
        <v>32245</v>
      </c>
    </row>
    <row r="21470" spans="1:7">
      <c r="A21470" t="s">
        <v>18284</v>
      </c>
      <c r="B21470">
        <v>9000053399</v>
      </c>
      <c r="C21470">
        <v>3000</v>
      </c>
      <c r="D21470">
        <v>1726</v>
      </c>
      <c r="E21470" t="s">
        <v>189</v>
      </c>
      <c r="F21470" t="s">
        <v>492</v>
      </c>
      <c r="G21470" t="s">
        <v>32245</v>
      </c>
    </row>
    <row r="21471" spans="1:7">
      <c r="A21471" t="s">
        <v>18285</v>
      </c>
      <c r="B21471">
        <v>9000053399</v>
      </c>
      <c r="C21471">
        <v>3000</v>
      </c>
      <c r="D21471">
        <v>3000</v>
      </c>
      <c r="E21471" t="s">
        <v>20</v>
      </c>
      <c r="F21471" t="s">
        <v>116</v>
      </c>
      <c r="G21471" t="s">
        <v>32245</v>
      </c>
    </row>
    <row r="21472" spans="1:7">
      <c r="A21472" t="s">
        <v>18286</v>
      </c>
      <c r="B21472">
        <v>9000053399</v>
      </c>
      <c r="C21472">
        <v>3000</v>
      </c>
      <c r="D21472">
        <v>3000</v>
      </c>
      <c r="E21472" t="s">
        <v>9</v>
      </c>
      <c r="F21472" t="s">
        <v>10</v>
      </c>
      <c r="G21472" t="s">
        <v>32245</v>
      </c>
    </row>
    <row r="21473" spans="1:7">
      <c r="A21473" t="s">
        <v>18287</v>
      </c>
      <c r="B21473">
        <v>9000053399</v>
      </c>
      <c r="C21473">
        <v>3000</v>
      </c>
      <c r="D21473">
        <v>3000</v>
      </c>
      <c r="E21473" t="s">
        <v>9</v>
      </c>
      <c r="F21473" t="s">
        <v>10</v>
      </c>
      <c r="G21473" t="s">
        <v>32245</v>
      </c>
    </row>
    <row r="21474" spans="1:7">
      <c r="A21474" t="s">
        <v>18288</v>
      </c>
      <c r="B21474">
        <v>9000053399</v>
      </c>
      <c r="C21474">
        <v>3000</v>
      </c>
      <c r="D21474">
        <v>3000</v>
      </c>
      <c r="E21474" t="s">
        <v>9</v>
      </c>
      <c r="F21474" t="s">
        <v>10</v>
      </c>
      <c r="G21474" t="s">
        <v>32245</v>
      </c>
    </row>
    <row r="21475" spans="1:7">
      <c r="A21475" t="s">
        <v>18289</v>
      </c>
      <c r="B21475">
        <v>9000053399</v>
      </c>
      <c r="C21475">
        <v>3000</v>
      </c>
      <c r="D21475">
        <v>3000</v>
      </c>
      <c r="E21475" t="s">
        <v>9</v>
      </c>
      <c r="F21475" t="s">
        <v>10</v>
      </c>
      <c r="G21475" t="s">
        <v>32245</v>
      </c>
    </row>
    <row r="21476" spans="1:7">
      <c r="A21476" t="s">
        <v>18290</v>
      </c>
      <c r="B21476">
        <v>9000053399</v>
      </c>
      <c r="C21476">
        <v>3000</v>
      </c>
      <c r="D21476">
        <v>3000</v>
      </c>
      <c r="E21476" t="s">
        <v>9</v>
      </c>
      <c r="F21476" t="s">
        <v>10</v>
      </c>
      <c r="G21476" t="s">
        <v>32245</v>
      </c>
    </row>
    <row r="21477" spans="1:7">
      <c r="A21477" t="s">
        <v>18291</v>
      </c>
      <c r="B21477">
        <v>9000053399</v>
      </c>
      <c r="C21477">
        <v>3000</v>
      </c>
      <c r="D21477">
        <v>3000</v>
      </c>
      <c r="E21477" t="s">
        <v>9</v>
      </c>
      <c r="F21477" t="s">
        <v>10</v>
      </c>
      <c r="G21477" t="s">
        <v>32245</v>
      </c>
    </row>
    <row r="21478" spans="1:7">
      <c r="A21478" t="s">
        <v>18292</v>
      </c>
      <c r="B21478">
        <v>9000053399</v>
      </c>
      <c r="C21478">
        <v>3000</v>
      </c>
      <c r="D21478">
        <v>3000</v>
      </c>
      <c r="E21478" t="s">
        <v>9</v>
      </c>
      <c r="F21478" t="s">
        <v>10</v>
      </c>
      <c r="G21478" t="s">
        <v>32245</v>
      </c>
    </row>
    <row r="21479" spans="1:7">
      <c r="A21479" t="s">
        <v>18293</v>
      </c>
      <c r="B21479">
        <v>9000053399</v>
      </c>
      <c r="C21479">
        <v>3000</v>
      </c>
      <c r="D21479">
        <v>3000</v>
      </c>
      <c r="E21479" t="s">
        <v>9</v>
      </c>
      <c r="F21479" t="s">
        <v>10</v>
      </c>
      <c r="G21479" t="s">
        <v>32245</v>
      </c>
    </row>
    <row r="21480" spans="1:7">
      <c r="A21480" t="s">
        <v>18295</v>
      </c>
      <c r="B21480">
        <v>9000053425</v>
      </c>
      <c r="C21480">
        <v>1000</v>
      </c>
      <c r="D21480">
        <v>543</v>
      </c>
      <c r="E21480" t="s">
        <v>113</v>
      </c>
      <c r="F21480" t="s">
        <v>202</v>
      </c>
      <c r="G21480" t="s">
        <v>18294</v>
      </c>
    </row>
    <row r="21481" spans="1:7">
      <c r="A21481" t="s">
        <v>18296</v>
      </c>
      <c r="B21481">
        <v>9000053425</v>
      </c>
      <c r="C21481">
        <v>1000</v>
      </c>
      <c r="D21481">
        <v>604</v>
      </c>
      <c r="E21481" t="s">
        <v>9</v>
      </c>
      <c r="F21481" t="s">
        <v>10</v>
      </c>
      <c r="G21481" t="s">
        <v>18294</v>
      </c>
    </row>
    <row r="21482" spans="1:7">
      <c r="A21482" t="s">
        <v>18297</v>
      </c>
      <c r="B21482">
        <v>9000053425</v>
      </c>
      <c r="C21482">
        <v>1000</v>
      </c>
      <c r="D21482">
        <v>599</v>
      </c>
      <c r="E21482" t="s">
        <v>9</v>
      </c>
      <c r="F21482" t="s">
        <v>10</v>
      </c>
      <c r="G21482" t="s">
        <v>18294</v>
      </c>
    </row>
    <row r="21483" spans="1:7">
      <c r="A21483" t="s">
        <v>18298</v>
      </c>
      <c r="B21483">
        <v>9000053425</v>
      </c>
      <c r="C21483">
        <v>1000</v>
      </c>
      <c r="D21483">
        <v>1000</v>
      </c>
      <c r="E21483" t="s">
        <v>20</v>
      </c>
      <c r="F21483" t="s">
        <v>1507</v>
      </c>
      <c r="G21483" t="s">
        <v>18294</v>
      </c>
    </row>
    <row r="21484" spans="1:7">
      <c r="A21484" t="s">
        <v>18299</v>
      </c>
      <c r="B21484">
        <v>9000053425</v>
      </c>
      <c r="C21484">
        <v>1000</v>
      </c>
      <c r="D21484">
        <v>1000</v>
      </c>
      <c r="E21484" t="s">
        <v>9</v>
      </c>
      <c r="F21484" t="s">
        <v>10</v>
      </c>
      <c r="G21484" t="s">
        <v>18294</v>
      </c>
    </row>
    <row r="21485" spans="1:7">
      <c r="A21485" t="s">
        <v>18300</v>
      </c>
      <c r="B21485">
        <v>9000053425</v>
      </c>
      <c r="C21485">
        <v>1000</v>
      </c>
      <c r="D21485">
        <v>1000</v>
      </c>
      <c r="E21485" t="s">
        <v>9</v>
      </c>
      <c r="F21485" t="s">
        <v>10</v>
      </c>
      <c r="G21485" t="s">
        <v>18294</v>
      </c>
    </row>
    <row r="21486" spans="1:7">
      <c r="A21486" t="s">
        <v>18301</v>
      </c>
      <c r="B21486">
        <v>9000053425</v>
      </c>
      <c r="C21486">
        <v>1000</v>
      </c>
      <c r="D21486">
        <v>1000</v>
      </c>
      <c r="E21486" t="s">
        <v>9</v>
      </c>
      <c r="F21486" t="s">
        <v>10</v>
      </c>
      <c r="G21486" t="s">
        <v>18294</v>
      </c>
    </row>
    <row r="21487" spans="1:7">
      <c r="A21487" t="s">
        <v>18302</v>
      </c>
      <c r="B21487">
        <v>9000053425</v>
      </c>
      <c r="C21487">
        <v>1000</v>
      </c>
      <c r="D21487">
        <v>1000</v>
      </c>
      <c r="E21487" t="s">
        <v>9</v>
      </c>
      <c r="F21487" t="s">
        <v>10</v>
      </c>
      <c r="G21487" t="s">
        <v>18294</v>
      </c>
    </row>
    <row r="21488" spans="1:7">
      <c r="A21488" t="s">
        <v>18303</v>
      </c>
      <c r="B21488">
        <v>9000053425</v>
      </c>
      <c r="C21488">
        <v>1000</v>
      </c>
      <c r="D21488">
        <v>1000</v>
      </c>
      <c r="E21488" t="s">
        <v>9</v>
      </c>
      <c r="F21488" t="s">
        <v>10</v>
      </c>
      <c r="G21488" t="s">
        <v>18294</v>
      </c>
    </row>
    <row r="21489" spans="1:7">
      <c r="A21489" t="s">
        <v>18304</v>
      </c>
      <c r="B21489">
        <v>9000053425</v>
      </c>
      <c r="C21489">
        <v>1000</v>
      </c>
      <c r="D21489">
        <v>1000</v>
      </c>
      <c r="E21489" t="s">
        <v>9</v>
      </c>
      <c r="F21489" t="s">
        <v>10</v>
      </c>
      <c r="G21489" t="s">
        <v>18294</v>
      </c>
    </row>
    <row r="21490" spans="1:7">
      <c r="A21490" t="s">
        <v>18305</v>
      </c>
      <c r="B21490">
        <v>9000053425</v>
      </c>
      <c r="C21490">
        <v>1000</v>
      </c>
      <c r="D21490">
        <v>1000</v>
      </c>
      <c r="E21490" t="s">
        <v>9</v>
      </c>
      <c r="F21490" t="s">
        <v>10</v>
      </c>
      <c r="G21490" t="s">
        <v>18294</v>
      </c>
    </row>
    <row r="21491" spans="1:7">
      <c r="A21491" t="s">
        <v>18306</v>
      </c>
      <c r="B21491">
        <v>9000053425</v>
      </c>
      <c r="C21491">
        <v>1000</v>
      </c>
      <c r="D21491">
        <v>1000</v>
      </c>
      <c r="E21491" t="s">
        <v>9</v>
      </c>
      <c r="F21491" t="s">
        <v>10</v>
      </c>
      <c r="G21491" t="s">
        <v>18294</v>
      </c>
    </row>
    <row r="21492" spans="1:7">
      <c r="A21492" t="s">
        <v>18307</v>
      </c>
      <c r="B21492">
        <v>9000053425</v>
      </c>
      <c r="C21492">
        <v>1000</v>
      </c>
      <c r="D21492">
        <v>1000</v>
      </c>
      <c r="E21492" t="s">
        <v>9</v>
      </c>
      <c r="F21492" t="s">
        <v>10</v>
      </c>
      <c r="G21492" t="s">
        <v>18294</v>
      </c>
    </row>
    <row r="21493" spans="1:7">
      <c r="A21493" t="s">
        <v>18308</v>
      </c>
      <c r="B21493">
        <v>9000053425</v>
      </c>
      <c r="C21493">
        <v>1000</v>
      </c>
      <c r="D21493">
        <v>1000</v>
      </c>
      <c r="E21493" t="s">
        <v>9</v>
      </c>
      <c r="F21493" t="s">
        <v>10</v>
      </c>
      <c r="G21493" t="s">
        <v>18294</v>
      </c>
    </row>
    <row r="21494" spans="1:7">
      <c r="A21494" t="s">
        <v>18309</v>
      </c>
      <c r="B21494">
        <v>9000053425</v>
      </c>
      <c r="C21494">
        <v>1000</v>
      </c>
      <c r="D21494">
        <v>1000</v>
      </c>
      <c r="E21494" t="s">
        <v>9</v>
      </c>
      <c r="F21494" t="s">
        <v>10</v>
      </c>
      <c r="G21494" t="s">
        <v>18294</v>
      </c>
    </row>
    <row r="21495" spans="1:7">
      <c r="A21495" t="s">
        <v>18310</v>
      </c>
      <c r="B21495">
        <v>9000053425</v>
      </c>
      <c r="C21495">
        <v>1000</v>
      </c>
      <c r="D21495">
        <v>1000</v>
      </c>
      <c r="E21495" t="s">
        <v>9</v>
      </c>
      <c r="F21495" t="s">
        <v>10</v>
      </c>
      <c r="G21495" t="s">
        <v>18294</v>
      </c>
    </row>
    <row r="21496" spans="1:7">
      <c r="A21496" t="s">
        <v>18311</v>
      </c>
      <c r="B21496">
        <v>9000053425</v>
      </c>
      <c r="C21496">
        <v>1000</v>
      </c>
      <c r="D21496">
        <v>1000</v>
      </c>
      <c r="E21496" t="s">
        <v>9</v>
      </c>
      <c r="F21496" t="s">
        <v>10</v>
      </c>
      <c r="G21496" t="s">
        <v>18294</v>
      </c>
    </row>
    <row r="21497" spans="1:7">
      <c r="A21497" t="s">
        <v>18312</v>
      </c>
      <c r="B21497">
        <v>9000053425</v>
      </c>
      <c r="C21497">
        <v>1000</v>
      </c>
      <c r="D21497">
        <v>1000</v>
      </c>
      <c r="E21497" t="s">
        <v>9</v>
      </c>
      <c r="F21497" t="s">
        <v>10</v>
      </c>
      <c r="G21497" t="s">
        <v>18294</v>
      </c>
    </row>
    <row r="21498" spans="1:7">
      <c r="A21498" t="s">
        <v>18313</v>
      </c>
      <c r="B21498">
        <v>9000053425</v>
      </c>
      <c r="C21498">
        <v>1000</v>
      </c>
      <c r="D21498">
        <v>1000</v>
      </c>
      <c r="E21498" t="s">
        <v>9</v>
      </c>
      <c r="F21498" t="s">
        <v>10</v>
      </c>
      <c r="G21498" t="s">
        <v>18294</v>
      </c>
    </row>
    <row r="21499" spans="1:7">
      <c r="A21499" t="s">
        <v>18314</v>
      </c>
      <c r="B21499">
        <v>9000053425</v>
      </c>
      <c r="C21499">
        <v>1000</v>
      </c>
      <c r="D21499">
        <v>1000</v>
      </c>
      <c r="E21499" t="s">
        <v>9</v>
      </c>
      <c r="F21499" t="s">
        <v>10</v>
      </c>
      <c r="G21499" t="s">
        <v>18294</v>
      </c>
    </row>
    <row r="21500" spans="1:7">
      <c r="A21500" t="s">
        <v>18315</v>
      </c>
      <c r="B21500">
        <v>9000053425</v>
      </c>
      <c r="C21500">
        <v>1000</v>
      </c>
      <c r="D21500">
        <v>1000</v>
      </c>
      <c r="E21500" t="s">
        <v>9</v>
      </c>
      <c r="F21500" t="s">
        <v>10</v>
      </c>
      <c r="G21500" t="s">
        <v>18294</v>
      </c>
    </row>
    <row r="21501" spans="1:7">
      <c r="A21501" t="s">
        <v>18316</v>
      </c>
      <c r="B21501">
        <v>9000053425</v>
      </c>
      <c r="C21501">
        <v>1000</v>
      </c>
      <c r="D21501">
        <v>1000</v>
      </c>
      <c r="E21501" t="s">
        <v>9</v>
      </c>
      <c r="F21501" t="s">
        <v>10</v>
      </c>
      <c r="G21501" t="s">
        <v>18294</v>
      </c>
    </row>
    <row r="21502" spans="1:7">
      <c r="A21502" t="s">
        <v>18317</v>
      </c>
      <c r="B21502">
        <v>9000053425</v>
      </c>
      <c r="C21502">
        <v>1000</v>
      </c>
      <c r="D21502">
        <v>1000</v>
      </c>
      <c r="E21502" t="s">
        <v>9</v>
      </c>
      <c r="F21502" t="s">
        <v>10</v>
      </c>
      <c r="G21502" t="s">
        <v>18294</v>
      </c>
    </row>
    <row r="21503" spans="1:7">
      <c r="A21503" t="s">
        <v>18318</v>
      </c>
      <c r="B21503">
        <v>9000053425</v>
      </c>
      <c r="C21503">
        <v>1000</v>
      </c>
      <c r="D21503">
        <v>1000</v>
      </c>
      <c r="E21503" t="s">
        <v>9</v>
      </c>
      <c r="F21503" t="s">
        <v>10</v>
      </c>
      <c r="G21503" t="s">
        <v>18294</v>
      </c>
    </row>
    <row r="21504" spans="1:7">
      <c r="A21504" t="s">
        <v>18319</v>
      </c>
      <c r="B21504">
        <v>9000053425</v>
      </c>
      <c r="C21504">
        <v>1000</v>
      </c>
      <c r="D21504">
        <v>1000</v>
      </c>
      <c r="E21504" t="s">
        <v>9</v>
      </c>
      <c r="F21504" t="s">
        <v>10</v>
      </c>
      <c r="G21504" t="s">
        <v>18294</v>
      </c>
    </row>
    <row r="21505" spans="1:7">
      <c r="A21505" t="s">
        <v>18320</v>
      </c>
      <c r="B21505">
        <v>9000053425</v>
      </c>
      <c r="C21505">
        <v>1000</v>
      </c>
      <c r="D21505">
        <v>1000</v>
      </c>
      <c r="E21505" t="s">
        <v>9</v>
      </c>
      <c r="F21505" t="s">
        <v>10</v>
      </c>
      <c r="G21505" t="s">
        <v>18294</v>
      </c>
    </row>
    <row r="21506" spans="1:7">
      <c r="A21506" t="s">
        <v>18321</v>
      </c>
      <c r="B21506">
        <v>9000053425</v>
      </c>
      <c r="C21506">
        <v>1000</v>
      </c>
      <c r="D21506">
        <v>1000</v>
      </c>
      <c r="E21506" t="s">
        <v>9</v>
      </c>
      <c r="F21506" t="s">
        <v>10</v>
      </c>
      <c r="G21506" t="s">
        <v>18294</v>
      </c>
    </row>
    <row r="21507" spans="1:7">
      <c r="A21507" t="s">
        <v>18322</v>
      </c>
      <c r="B21507">
        <v>9000053425</v>
      </c>
      <c r="C21507">
        <v>1000</v>
      </c>
      <c r="D21507">
        <v>1000</v>
      </c>
      <c r="E21507" t="s">
        <v>9</v>
      </c>
      <c r="F21507" t="s">
        <v>10</v>
      </c>
      <c r="G21507" t="s">
        <v>18294</v>
      </c>
    </row>
    <row r="21508" spans="1:7">
      <c r="A21508" t="s">
        <v>18323</v>
      </c>
      <c r="B21508">
        <v>9000053425</v>
      </c>
      <c r="C21508">
        <v>1000</v>
      </c>
      <c r="D21508">
        <v>1000</v>
      </c>
      <c r="E21508" t="s">
        <v>9</v>
      </c>
      <c r="F21508" t="s">
        <v>10</v>
      </c>
      <c r="G21508" t="s">
        <v>18294</v>
      </c>
    </row>
    <row r="21509" spans="1:7">
      <c r="A21509" t="s">
        <v>32246</v>
      </c>
      <c r="B21509">
        <v>9000053425</v>
      </c>
      <c r="C21509">
        <v>1000</v>
      </c>
      <c r="D21509">
        <v>1000</v>
      </c>
      <c r="E21509" t="s">
        <v>9</v>
      </c>
      <c r="F21509" t="s">
        <v>10</v>
      </c>
      <c r="G21509" t="s">
        <v>18294</v>
      </c>
    </row>
    <row r="21510" spans="1:7">
      <c r="A21510" t="s">
        <v>32247</v>
      </c>
      <c r="B21510">
        <v>9000053425</v>
      </c>
      <c r="C21510">
        <v>1000</v>
      </c>
      <c r="D21510">
        <v>1000</v>
      </c>
      <c r="E21510" t="s">
        <v>9</v>
      </c>
      <c r="F21510" t="s">
        <v>10</v>
      </c>
      <c r="G21510" t="s">
        <v>18294</v>
      </c>
    </row>
    <row r="21511" spans="1:7">
      <c r="A21511" t="s">
        <v>32248</v>
      </c>
      <c r="B21511">
        <v>9000053425</v>
      </c>
      <c r="C21511">
        <v>1000</v>
      </c>
      <c r="D21511">
        <v>1000</v>
      </c>
      <c r="E21511" t="s">
        <v>9</v>
      </c>
      <c r="F21511" t="s">
        <v>10</v>
      </c>
      <c r="G21511" t="s">
        <v>18294</v>
      </c>
    </row>
    <row r="21512" spans="1:7">
      <c r="A21512" t="s">
        <v>32249</v>
      </c>
      <c r="B21512">
        <v>9000053425</v>
      </c>
      <c r="C21512">
        <v>1000</v>
      </c>
      <c r="D21512">
        <v>1000</v>
      </c>
      <c r="E21512" t="s">
        <v>9</v>
      </c>
      <c r="F21512" t="s">
        <v>10</v>
      </c>
      <c r="G21512" t="s">
        <v>18294</v>
      </c>
    </row>
    <row r="21513" spans="1:7">
      <c r="A21513" t="s">
        <v>32250</v>
      </c>
      <c r="B21513">
        <v>9000053425</v>
      </c>
      <c r="C21513">
        <v>1000</v>
      </c>
      <c r="D21513">
        <v>1000</v>
      </c>
      <c r="E21513" t="s">
        <v>9</v>
      </c>
      <c r="F21513" t="s">
        <v>10</v>
      </c>
      <c r="G21513" t="s">
        <v>18294</v>
      </c>
    </row>
    <row r="21514" spans="1:7">
      <c r="A21514" t="s">
        <v>32251</v>
      </c>
      <c r="B21514">
        <v>9000053425</v>
      </c>
      <c r="C21514">
        <v>1000</v>
      </c>
      <c r="D21514">
        <v>1000</v>
      </c>
      <c r="E21514" t="s">
        <v>9</v>
      </c>
      <c r="F21514" t="s">
        <v>10</v>
      </c>
      <c r="G21514" t="s">
        <v>18294</v>
      </c>
    </row>
    <row r="21515" spans="1:7">
      <c r="A21515" t="s">
        <v>32252</v>
      </c>
      <c r="B21515">
        <v>9000053425</v>
      </c>
      <c r="C21515">
        <v>1000</v>
      </c>
      <c r="D21515">
        <v>1000</v>
      </c>
      <c r="E21515" t="s">
        <v>9</v>
      </c>
      <c r="F21515" t="s">
        <v>10</v>
      </c>
      <c r="G21515" t="s">
        <v>18294</v>
      </c>
    </row>
    <row r="21516" spans="1:7">
      <c r="A21516" t="s">
        <v>32253</v>
      </c>
      <c r="B21516">
        <v>9000053425</v>
      </c>
      <c r="C21516">
        <v>1000</v>
      </c>
      <c r="D21516">
        <v>1000</v>
      </c>
      <c r="E21516" t="s">
        <v>9</v>
      </c>
      <c r="F21516" t="s">
        <v>10</v>
      </c>
      <c r="G21516" t="s">
        <v>18294</v>
      </c>
    </row>
    <row r="21517" spans="1:7">
      <c r="A21517" t="s">
        <v>32254</v>
      </c>
      <c r="B21517">
        <v>9000053425</v>
      </c>
      <c r="C21517">
        <v>1000</v>
      </c>
      <c r="D21517">
        <v>1000</v>
      </c>
      <c r="E21517" t="s">
        <v>9</v>
      </c>
      <c r="F21517" t="s">
        <v>10</v>
      </c>
      <c r="G21517" t="s">
        <v>18294</v>
      </c>
    </row>
    <row r="21518" spans="1:7">
      <c r="A21518" t="s">
        <v>32255</v>
      </c>
      <c r="B21518">
        <v>9000053425</v>
      </c>
      <c r="C21518">
        <v>1000</v>
      </c>
      <c r="D21518">
        <v>1000</v>
      </c>
      <c r="E21518" t="s">
        <v>9</v>
      </c>
      <c r="F21518" t="s">
        <v>10</v>
      </c>
      <c r="G21518" t="s">
        <v>18294</v>
      </c>
    </row>
    <row r="21519" spans="1:7">
      <c r="A21519" t="s">
        <v>32256</v>
      </c>
      <c r="B21519">
        <v>9000053425</v>
      </c>
      <c r="C21519">
        <v>1000</v>
      </c>
      <c r="D21519">
        <v>1000</v>
      </c>
      <c r="E21519" t="s">
        <v>9</v>
      </c>
      <c r="F21519" t="s">
        <v>10</v>
      </c>
      <c r="G21519" t="s">
        <v>18294</v>
      </c>
    </row>
    <row r="21520" spans="1:7">
      <c r="A21520" t="s">
        <v>32257</v>
      </c>
      <c r="B21520">
        <v>9000053425</v>
      </c>
      <c r="C21520">
        <v>1000</v>
      </c>
      <c r="D21520">
        <v>1000</v>
      </c>
      <c r="E21520" t="s">
        <v>9</v>
      </c>
      <c r="F21520" t="s">
        <v>10</v>
      </c>
      <c r="G21520" t="s">
        <v>18294</v>
      </c>
    </row>
    <row r="21521" spans="1:7">
      <c r="A21521" t="s">
        <v>32258</v>
      </c>
      <c r="B21521">
        <v>9000053425</v>
      </c>
      <c r="C21521">
        <v>1000</v>
      </c>
      <c r="D21521">
        <v>1000</v>
      </c>
      <c r="E21521" t="s">
        <v>9</v>
      </c>
      <c r="F21521" t="s">
        <v>10</v>
      </c>
      <c r="G21521" t="s">
        <v>18294</v>
      </c>
    </row>
    <row r="21522" spans="1:7">
      <c r="A21522" t="s">
        <v>32259</v>
      </c>
      <c r="B21522">
        <v>9000053425</v>
      </c>
      <c r="C21522">
        <v>1000</v>
      </c>
      <c r="D21522">
        <v>1000</v>
      </c>
      <c r="E21522" t="s">
        <v>9</v>
      </c>
      <c r="F21522" t="s">
        <v>10</v>
      </c>
      <c r="G21522" t="s">
        <v>18294</v>
      </c>
    </row>
    <row r="21523" spans="1:7">
      <c r="A21523" t="s">
        <v>32260</v>
      </c>
      <c r="B21523">
        <v>9000053425</v>
      </c>
      <c r="C21523">
        <v>1000</v>
      </c>
      <c r="D21523">
        <v>1000</v>
      </c>
      <c r="E21523" t="s">
        <v>9</v>
      </c>
      <c r="F21523" t="s">
        <v>10</v>
      </c>
      <c r="G21523" t="s">
        <v>18294</v>
      </c>
    </row>
    <row r="21524" spans="1:7">
      <c r="A21524" t="s">
        <v>32261</v>
      </c>
      <c r="B21524">
        <v>9000053425</v>
      </c>
      <c r="C21524">
        <v>1000</v>
      </c>
      <c r="D21524">
        <v>1000</v>
      </c>
      <c r="E21524" t="s">
        <v>9</v>
      </c>
      <c r="F21524" t="s">
        <v>10</v>
      </c>
      <c r="G21524" t="s">
        <v>18294</v>
      </c>
    </row>
    <row r="21525" spans="1:7">
      <c r="A21525" t="s">
        <v>18324</v>
      </c>
      <c r="B21525">
        <v>9000053479</v>
      </c>
      <c r="C21525">
        <v>5000</v>
      </c>
      <c r="D21525">
        <v>1919</v>
      </c>
      <c r="E21525" t="s">
        <v>9</v>
      </c>
      <c r="F21525" t="s">
        <v>10</v>
      </c>
      <c r="G21525" t="s">
        <v>15904</v>
      </c>
    </row>
    <row r="21526" spans="1:7">
      <c r="A21526" t="s">
        <v>18326</v>
      </c>
      <c r="B21526">
        <v>9000053479</v>
      </c>
      <c r="C21526">
        <v>5000</v>
      </c>
      <c r="D21526">
        <v>818</v>
      </c>
      <c r="E21526" t="s">
        <v>9</v>
      </c>
      <c r="F21526" t="s">
        <v>10</v>
      </c>
      <c r="G21526" t="s">
        <v>15904</v>
      </c>
    </row>
    <row r="21527" spans="1:7">
      <c r="A21527" t="s">
        <v>18327</v>
      </c>
      <c r="B21527">
        <v>9000053479</v>
      </c>
      <c r="C21527">
        <v>5000</v>
      </c>
      <c r="D21527">
        <v>1914</v>
      </c>
      <c r="E21527" t="s">
        <v>9</v>
      </c>
      <c r="F21527" t="s">
        <v>10</v>
      </c>
      <c r="G21527" t="s">
        <v>15904</v>
      </c>
    </row>
    <row r="21528" spans="1:7">
      <c r="A21528" t="s">
        <v>18328</v>
      </c>
      <c r="B21528">
        <v>9000053479</v>
      </c>
      <c r="C21528">
        <v>5000</v>
      </c>
      <c r="D21528">
        <v>1</v>
      </c>
      <c r="E21528" t="s">
        <v>113</v>
      </c>
      <c r="F21528" t="s">
        <v>489</v>
      </c>
      <c r="G21528" t="s">
        <v>15904</v>
      </c>
    </row>
    <row r="21529" spans="1:7">
      <c r="A21529" t="s">
        <v>36582</v>
      </c>
      <c r="B21529">
        <v>9000053479</v>
      </c>
      <c r="C21529">
        <v>5000</v>
      </c>
      <c r="D21529">
        <v>3512</v>
      </c>
      <c r="E21529" t="s">
        <v>189</v>
      </c>
      <c r="F21529" t="s">
        <v>492</v>
      </c>
      <c r="G21529" t="s">
        <v>15904</v>
      </c>
    </row>
    <row r="21530" spans="1:7">
      <c r="A21530" t="s">
        <v>36583</v>
      </c>
      <c r="B21530">
        <v>9000053479</v>
      </c>
      <c r="C21530">
        <v>5000</v>
      </c>
      <c r="D21530">
        <v>5000</v>
      </c>
      <c r="E21530" t="s">
        <v>20</v>
      </c>
      <c r="F21530" t="s">
        <v>116</v>
      </c>
      <c r="G21530" t="s">
        <v>15904</v>
      </c>
    </row>
    <row r="21531" spans="1:7">
      <c r="A21531" t="s">
        <v>32262</v>
      </c>
      <c r="B21531">
        <v>9000053479</v>
      </c>
      <c r="C21531">
        <v>5000</v>
      </c>
      <c r="D21531">
        <v>5000</v>
      </c>
      <c r="E21531" t="s">
        <v>9</v>
      </c>
      <c r="F21531" t="s">
        <v>10</v>
      </c>
      <c r="G21531" t="s">
        <v>15904</v>
      </c>
    </row>
    <row r="21532" spans="1:7">
      <c r="A21532" t="s">
        <v>32263</v>
      </c>
      <c r="B21532">
        <v>9000053479</v>
      </c>
      <c r="C21532">
        <v>5000</v>
      </c>
      <c r="D21532">
        <v>5000</v>
      </c>
      <c r="E21532" t="s">
        <v>9</v>
      </c>
      <c r="F21532" t="s">
        <v>10</v>
      </c>
      <c r="G21532" t="s">
        <v>15904</v>
      </c>
    </row>
    <row r="21533" spans="1:7">
      <c r="A21533" t="s">
        <v>32264</v>
      </c>
      <c r="B21533">
        <v>9000053479</v>
      </c>
      <c r="C21533">
        <v>5000</v>
      </c>
      <c r="D21533">
        <v>5000</v>
      </c>
      <c r="E21533" t="s">
        <v>9</v>
      </c>
      <c r="F21533" t="s">
        <v>10</v>
      </c>
      <c r="G21533" t="s">
        <v>15904</v>
      </c>
    </row>
    <row r="21534" spans="1:7">
      <c r="A21534" t="s">
        <v>32265</v>
      </c>
      <c r="B21534">
        <v>9000053479</v>
      </c>
      <c r="C21534">
        <v>5000</v>
      </c>
      <c r="D21534">
        <v>5000</v>
      </c>
      <c r="E21534" t="s">
        <v>9</v>
      </c>
      <c r="F21534" t="s">
        <v>10</v>
      </c>
      <c r="G21534" t="s">
        <v>15904</v>
      </c>
    </row>
    <row r="21535" spans="1:7">
      <c r="A21535" t="s">
        <v>32266</v>
      </c>
      <c r="B21535">
        <v>9000053479</v>
      </c>
      <c r="C21535">
        <v>5000</v>
      </c>
      <c r="D21535">
        <v>5000</v>
      </c>
      <c r="E21535" t="s">
        <v>9</v>
      </c>
      <c r="F21535" t="s">
        <v>10</v>
      </c>
      <c r="G21535" t="s">
        <v>15904</v>
      </c>
    </row>
    <row r="21536" spans="1:7">
      <c r="A21536" t="s">
        <v>32267</v>
      </c>
      <c r="B21536">
        <v>9000053479</v>
      </c>
      <c r="C21536">
        <v>5000</v>
      </c>
      <c r="D21536">
        <v>5000</v>
      </c>
      <c r="E21536" t="s">
        <v>9</v>
      </c>
      <c r="F21536" t="s">
        <v>10</v>
      </c>
      <c r="G21536" t="s">
        <v>15904</v>
      </c>
    </row>
    <row r="21537" spans="1:7">
      <c r="A21537" t="s">
        <v>36584</v>
      </c>
      <c r="B21537">
        <v>9000053479</v>
      </c>
      <c r="C21537">
        <v>5000</v>
      </c>
      <c r="D21537">
        <v>5000</v>
      </c>
      <c r="E21537" t="s">
        <v>146</v>
      </c>
      <c r="F21537" t="s">
        <v>147</v>
      </c>
      <c r="G21537" t="s">
        <v>15904</v>
      </c>
    </row>
    <row r="21538" spans="1:7">
      <c r="A21538" t="s">
        <v>36585</v>
      </c>
      <c r="B21538">
        <v>9000053479</v>
      </c>
      <c r="C21538">
        <v>5000</v>
      </c>
      <c r="D21538">
        <v>5000</v>
      </c>
      <c r="E21538" t="s">
        <v>146</v>
      </c>
      <c r="F21538" t="s">
        <v>147</v>
      </c>
      <c r="G21538" t="s">
        <v>15904</v>
      </c>
    </row>
    <row r="21539" spans="1:7">
      <c r="A21539" t="s">
        <v>36586</v>
      </c>
      <c r="B21539">
        <v>9000053479</v>
      </c>
      <c r="C21539">
        <v>5000</v>
      </c>
      <c r="D21539">
        <v>5000</v>
      </c>
      <c r="E21539" t="s">
        <v>146</v>
      </c>
      <c r="F21539" t="s">
        <v>147</v>
      </c>
      <c r="G21539" t="s">
        <v>15904</v>
      </c>
    </row>
    <row r="21540" spans="1:7">
      <c r="A21540" t="s">
        <v>18329</v>
      </c>
      <c r="B21540">
        <v>9000053701</v>
      </c>
      <c r="C21540">
        <v>3000</v>
      </c>
      <c r="D21540">
        <v>1462</v>
      </c>
      <c r="E21540" t="s">
        <v>189</v>
      </c>
      <c r="F21540" t="s">
        <v>205</v>
      </c>
      <c r="G21540" t="s">
        <v>17714</v>
      </c>
    </row>
    <row r="21541" spans="1:7">
      <c r="A21541" t="s">
        <v>18330</v>
      </c>
      <c r="B21541">
        <v>9000053701</v>
      </c>
      <c r="C21541">
        <v>3000</v>
      </c>
      <c r="D21541">
        <v>1166</v>
      </c>
      <c r="E21541" t="s">
        <v>9</v>
      </c>
      <c r="F21541" t="s">
        <v>10</v>
      </c>
      <c r="G21541" t="s">
        <v>17714</v>
      </c>
    </row>
    <row r="21542" spans="1:7">
      <c r="A21542" t="s">
        <v>32268</v>
      </c>
      <c r="B21542">
        <v>9000053701</v>
      </c>
      <c r="C21542">
        <v>3000</v>
      </c>
      <c r="D21542">
        <v>2500</v>
      </c>
      <c r="E21542" t="s">
        <v>9</v>
      </c>
      <c r="F21542" t="s">
        <v>10</v>
      </c>
      <c r="G21542" t="s">
        <v>17714</v>
      </c>
    </row>
    <row r="21543" spans="1:7">
      <c r="A21543" t="s">
        <v>32269</v>
      </c>
      <c r="B21543">
        <v>9000053701</v>
      </c>
      <c r="C21543">
        <v>3000</v>
      </c>
      <c r="D21543">
        <v>3000</v>
      </c>
      <c r="E21543" t="s">
        <v>9</v>
      </c>
      <c r="F21543" t="s">
        <v>10</v>
      </c>
      <c r="G21543" t="s">
        <v>17714</v>
      </c>
    </row>
    <row r="21544" spans="1:7">
      <c r="A21544" t="s">
        <v>32270</v>
      </c>
      <c r="B21544">
        <v>9000053701</v>
      </c>
      <c r="C21544">
        <v>3000</v>
      </c>
      <c r="D21544">
        <v>3000</v>
      </c>
      <c r="E21544" t="s">
        <v>9</v>
      </c>
      <c r="F21544" t="s">
        <v>10</v>
      </c>
      <c r="G21544" t="s">
        <v>17714</v>
      </c>
    </row>
    <row r="21545" spans="1:7">
      <c r="A21545" t="s">
        <v>18331</v>
      </c>
      <c r="B21545">
        <v>9000053719</v>
      </c>
      <c r="C21545">
        <v>3000</v>
      </c>
      <c r="D21545">
        <v>345</v>
      </c>
      <c r="E21545" t="s">
        <v>9</v>
      </c>
      <c r="F21545" t="s">
        <v>10</v>
      </c>
      <c r="G21545" t="s">
        <v>32271</v>
      </c>
    </row>
    <row r="21546" spans="1:7">
      <c r="A21546" t="s">
        <v>18332</v>
      </c>
      <c r="B21546">
        <v>9000053719</v>
      </c>
      <c r="C21546">
        <v>3000</v>
      </c>
      <c r="D21546">
        <v>2760</v>
      </c>
      <c r="E21546" t="s">
        <v>113</v>
      </c>
      <c r="F21546" t="s">
        <v>202</v>
      </c>
      <c r="G21546" t="s">
        <v>32271</v>
      </c>
    </row>
    <row r="21547" spans="1:7">
      <c r="A21547" t="s">
        <v>18333</v>
      </c>
      <c r="B21547">
        <v>9000053728</v>
      </c>
      <c r="C21547">
        <v>3000</v>
      </c>
      <c r="D21547">
        <v>694</v>
      </c>
      <c r="E21547" t="s">
        <v>189</v>
      </c>
      <c r="F21547" t="s">
        <v>205</v>
      </c>
      <c r="G21547" t="s">
        <v>32272</v>
      </c>
    </row>
    <row r="21548" spans="1:7">
      <c r="A21548" t="s">
        <v>18334</v>
      </c>
      <c r="B21548">
        <v>9000053728</v>
      </c>
      <c r="C21548">
        <v>3000</v>
      </c>
      <c r="D21548">
        <v>2638</v>
      </c>
      <c r="E21548" t="s">
        <v>9</v>
      </c>
      <c r="F21548" t="s">
        <v>10</v>
      </c>
      <c r="G21548" t="s">
        <v>32272</v>
      </c>
    </row>
    <row r="21549" spans="1:7">
      <c r="A21549" t="s">
        <v>18335</v>
      </c>
      <c r="B21549">
        <v>9000053728</v>
      </c>
      <c r="C21549">
        <v>3000</v>
      </c>
      <c r="D21549">
        <v>3000</v>
      </c>
      <c r="E21549" t="s">
        <v>9</v>
      </c>
      <c r="F21549" t="s">
        <v>10</v>
      </c>
      <c r="G21549" t="s">
        <v>32272</v>
      </c>
    </row>
    <row r="21550" spans="1:7">
      <c r="A21550" t="s">
        <v>18336</v>
      </c>
      <c r="B21550">
        <v>9000053728</v>
      </c>
      <c r="C21550">
        <v>3000</v>
      </c>
      <c r="D21550">
        <v>3000</v>
      </c>
      <c r="E21550" t="s">
        <v>9</v>
      </c>
      <c r="F21550" t="s">
        <v>10</v>
      </c>
      <c r="G21550" t="s">
        <v>32272</v>
      </c>
    </row>
    <row r="21551" spans="1:7">
      <c r="A21551" t="s">
        <v>18337</v>
      </c>
      <c r="B21551">
        <v>9000053987</v>
      </c>
      <c r="C21551">
        <v>1500</v>
      </c>
      <c r="D21551">
        <v>1104</v>
      </c>
      <c r="E21551" t="s">
        <v>9</v>
      </c>
      <c r="F21551" t="s">
        <v>10</v>
      </c>
      <c r="G21551" t="s">
        <v>17677</v>
      </c>
    </row>
    <row r="21552" spans="1:7">
      <c r="A21552" t="s">
        <v>18339</v>
      </c>
      <c r="B21552">
        <v>9000054023</v>
      </c>
      <c r="C21552">
        <v>3000</v>
      </c>
      <c r="D21552">
        <v>436</v>
      </c>
      <c r="E21552" t="s">
        <v>113</v>
      </c>
      <c r="F21552" t="s">
        <v>202</v>
      </c>
      <c r="G21552" t="s">
        <v>17483</v>
      </c>
    </row>
    <row r="21553" spans="1:7">
      <c r="A21553" t="s">
        <v>18341</v>
      </c>
      <c r="B21553">
        <v>9000054023</v>
      </c>
      <c r="C21553">
        <v>3000</v>
      </c>
      <c r="D21553">
        <v>542</v>
      </c>
      <c r="E21553" t="s">
        <v>9</v>
      </c>
      <c r="F21553" t="s">
        <v>10</v>
      </c>
      <c r="G21553" t="s">
        <v>17483</v>
      </c>
    </row>
    <row r="21554" spans="1:7">
      <c r="A21554" t="s">
        <v>18342</v>
      </c>
      <c r="B21554">
        <v>9000054023</v>
      </c>
      <c r="C21554">
        <v>3000</v>
      </c>
      <c r="D21554">
        <v>2462</v>
      </c>
      <c r="E21554" t="s">
        <v>113</v>
      </c>
      <c r="F21554" t="s">
        <v>202</v>
      </c>
      <c r="G21554" t="s">
        <v>17483</v>
      </c>
    </row>
    <row r="21555" spans="1:7">
      <c r="A21555" t="s">
        <v>18343</v>
      </c>
      <c r="B21555">
        <v>9000054023</v>
      </c>
      <c r="C21555">
        <v>3000</v>
      </c>
      <c r="D21555">
        <v>8</v>
      </c>
      <c r="E21555" t="s">
        <v>113</v>
      </c>
      <c r="F21555" t="s">
        <v>489</v>
      </c>
      <c r="G21555" t="s">
        <v>17483</v>
      </c>
    </row>
    <row r="21556" spans="1:7">
      <c r="A21556" t="s">
        <v>18344</v>
      </c>
      <c r="B21556">
        <v>9000054023</v>
      </c>
      <c r="C21556">
        <v>3000</v>
      </c>
      <c r="D21556">
        <v>1744</v>
      </c>
      <c r="E21556" t="s">
        <v>189</v>
      </c>
      <c r="F21556" t="s">
        <v>492</v>
      </c>
      <c r="G21556" t="s">
        <v>17483</v>
      </c>
    </row>
    <row r="21557" spans="1:7">
      <c r="A21557" t="s">
        <v>18345</v>
      </c>
      <c r="B21557">
        <v>9000054023</v>
      </c>
      <c r="C21557">
        <v>3000</v>
      </c>
      <c r="D21557">
        <v>3000</v>
      </c>
      <c r="E21557" t="s">
        <v>9</v>
      </c>
      <c r="F21557" t="s">
        <v>10</v>
      </c>
      <c r="G21557" t="s">
        <v>17483</v>
      </c>
    </row>
    <row r="21558" spans="1:7">
      <c r="A21558" t="s">
        <v>18346</v>
      </c>
      <c r="B21558">
        <v>9000054023</v>
      </c>
      <c r="C21558">
        <v>3000</v>
      </c>
      <c r="D21558">
        <v>3000</v>
      </c>
      <c r="E21558" t="s">
        <v>9</v>
      </c>
      <c r="F21558" t="s">
        <v>10</v>
      </c>
      <c r="G21558" t="s">
        <v>17483</v>
      </c>
    </row>
    <row r="21559" spans="1:7">
      <c r="A21559" t="s">
        <v>18347</v>
      </c>
      <c r="B21559">
        <v>9000054023</v>
      </c>
      <c r="C21559">
        <v>3000</v>
      </c>
      <c r="D21559">
        <v>3000</v>
      </c>
      <c r="E21559" t="s">
        <v>9</v>
      </c>
      <c r="F21559" t="s">
        <v>10</v>
      </c>
      <c r="G21559" t="s">
        <v>17483</v>
      </c>
    </row>
    <row r="21560" spans="1:7">
      <c r="A21560" t="s">
        <v>18348</v>
      </c>
      <c r="B21560">
        <v>9000054023</v>
      </c>
      <c r="C21560">
        <v>3000</v>
      </c>
      <c r="D21560">
        <v>3000</v>
      </c>
      <c r="E21560" t="s">
        <v>9</v>
      </c>
      <c r="F21560" t="s">
        <v>10</v>
      </c>
      <c r="G21560" t="s">
        <v>17483</v>
      </c>
    </row>
    <row r="21561" spans="1:7">
      <c r="A21561" t="s">
        <v>18349</v>
      </c>
      <c r="B21561">
        <v>9000054023</v>
      </c>
      <c r="C21561">
        <v>3000</v>
      </c>
      <c r="D21561">
        <v>3000</v>
      </c>
      <c r="E21561" t="s">
        <v>9</v>
      </c>
      <c r="F21561" t="s">
        <v>10</v>
      </c>
      <c r="G21561" t="s">
        <v>17483</v>
      </c>
    </row>
    <row r="21562" spans="1:7">
      <c r="A21562" t="s">
        <v>18351</v>
      </c>
      <c r="B21562">
        <v>9000054139</v>
      </c>
      <c r="C21562">
        <v>3500</v>
      </c>
      <c r="D21562">
        <v>1202</v>
      </c>
      <c r="E21562" t="s">
        <v>113</v>
      </c>
      <c r="F21562" t="s">
        <v>202</v>
      </c>
      <c r="G21562" t="s">
        <v>17430</v>
      </c>
    </row>
    <row r="21563" spans="1:7">
      <c r="A21563" t="s">
        <v>18352</v>
      </c>
      <c r="B21563">
        <v>9000054139</v>
      </c>
      <c r="C21563">
        <v>3500</v>
      </c>
      <c r="D21563">
        <v>3307</v>
      </c>
      <c r="E21563" t="s">
        <v>9</v>
      </c>
      <c r="F21563" t="s">
        <v>10</v>
      </c>
      <c r="G21563" t="s">
        <v>17430</v>
      </c>
    </row>
    <row r="21564" spans="1:7">
      <c r="A21564" t="s">
        <v>18353</v>
      </c>
      <c r="B21564">
        <v>9000054139</v>
      </c>
      <c r="C21564">
        <v>3500</v>
      </c>
      <c r="D21564">
        <v>3428</v>
      </c>
      <c r="E21564" t="s">
        <v>113</v>
      </c>
      <c r="F21564" t="s">
        <v>202</v>
      </c>
      <c r="G21564" t="s">
        <v>17430</v>
      </c>
    </row>
    <row r="21565" spans="1:7">
      <c r="A21565" t="s">
        <v>18354</v>
      </c>
      <c r="B21565">
        <v>9000054139</v>
      </c>
      <c r="C21565">
        <v>3500</v>
      </c>
      <c r="D21565">
        <v>3495</v>
      </c>
      <c r="E21565" t="s">
        <v>9</v>
      </c>
      <c r="F21565" t="s">
        <v>10</v>
      </c>
      <c r="G21565" t="s">
        <v>17430</v>
      </c>
    </row>
    <row r="21566" spans="1:7">
      <c r="A21566" t="s">
        <v>18355</v>
      </c>
      <c r="B21566">
        <v>9000054139</v>
      </c>
      <c r="C21566">
        <v>3500</v>
      </c>
      <c r="D21566">
        <v>3500</v>
      </c>
      <c r="E21566" t="s">
        <v>9</v>
      </c>
      <c r="F21566" t="s">
        <v>10</v>
      </c>
      <c r="G21566" t="s">
        <v>17430</v>
      </c>
    </row>
    <row r="21567" spans="1:7">
      <c r="A21567" t="s">
        <v>18356</v>
      </c>
      <c r="B21567">
        <v>9000054139</v>
      </c>
      <c r="C21567">
        <v>3500</v>
      </c>
      <c r="D21567">
        <v>3500</v>
      </c>
      <c r="E21567" t="s">
        <v>9</v>
      </c>
      <c r="F21567" t="s">
        <v>10</v>
      </c>
      <c r="G21567" t="s">
        <v>17430</v>
      </c>
    </row>
    <row r="21568" spans="1:7">
      <c r="A21568" t="s">
        <v>18357</v>
      </c>
      <c r="B21568">
        <v>9000054139</v>
      </c>
      <c r="C21568">
        <v>3500</v>
      </c>
      <c r="D21568">
        <v>3500</v>
      </c>
      <c r="E21568" t="s">
        <v>9</v>
      </c>
      <c r="F21568" t="s">
        <v>10</v>
      </c>
      <c r="G21568" t="s">
        <v>17430</v>
      </c>
    </row>
    <row r="21569" spans="1:7">
      <c r="A21569" t="s">
        <v>18358</v>
      </c>
      <c r="B21569">
        <v>9000054139</v>
      </c>
      <c r="C21569">
        <v>3500</v>
      </c>
      <c r="D21569">
        <v>3500</v>
      </c>
      <c r="E21569" t="s">
        <v>9</v>
      </c>
      <c r="F21569" t="s">
        <v>10</v>
      </c>
      <c r="G21569" t="s">
        <v>17430</v>
      </c>
    </row>
    <row r="21570" spans="1:7">
      <c r="A21570" t="s">
        <v>32273</v>
      </c>
      <c r="B21570">
        <v>9000054139</v>
      </c>
      <c r="C21570">
        <v>3500</v>
      </c>
      <c r="D21570">
        <v>3500</v>
      </c>
      <c r="E21570" t="s">
        <v>9</v>
      </c>
      <c r="F21570" t="s">
        <v>10</v>
      </c>
      <c r="G21570" t="s">
        <v>17430</v>
      </c>
    </row>
    <row r="21571" spans="1:7">
      <c r="A21571" t="s">
        <v>32274</v>
      </c>
      <c r="B21571">
        <v>9000054139</v>
      </c>
      <c r="C21571">
        <v>3500</v>
      </c>
      <c r="D21571">
        <v>3500</v>
      </c>
      <c r="E21571" t="s">
        <v>9</v>
      </c>
      <c r="F21571" t="s">
        <v>10</v>
      </c>
      <c r="G21571" t="s">
        <v>17430</v>
      </c>
    </row>
    <row r="21572" spans="1:7">
      <c r="A21572" t="s">
        <v>18359</v>
      </c>
      <c r="B21572">
        <v>9000054201</v>
      </c>
      <c r="C21572">
        <v>3000</v>
      </c>
      <c r="D21572">
        <v>221</v>
      </c>
      <c r="E21572" t="s">
        <v>9</v>
      </c>
      <c r="F21572" t="s">
        <v>10</v>
      </c>
      <c r="G21572" t="s">
        <v>15911</v>
      </c>
    </row>
    <row r="21573" spans="1:7">
      <c r="A21573" t="s">
        <v>18361</v>
      </c>
      <c r="B21573">
        <v>9000054201</v>
      </c>
      <c r="C21573">
        <v>3000</v>
      </c>
      <c r="D21573">
        <v>2592</v>
      </c>
      <c r="E21573" t="s">
        <v>9</v>
      </c>
      <c r="F21573" t="s">
        <v>10</v>
      </c>
      <c r="G21573" t="s">
        <v>15911</v>
      </c>
    </row>
    <row r="21574" spans="1:7">
      <c r="A21574" t="s">
        <v>18362</v>
      </c>
      <c r="B21574">
        <v>9000054201</v>
      </c>
      <c r="C21574">
        <v>3000</v>
      </c>
      <c r="D21574">
        <v>3000</v>
      </c>
      <c r="E21574" t="s">
        <v>9</v>
      </c>
      <c r="F21574" t="s">
        <v>10</v>
      </c>
      <c r="G21574" t="s">
        <v>15911</v>
      </c>
    </row>
    <row r="21575" spans="1:7">
      <c r="A21575" t="s">
        <v>18363</v>
      </c>
      <c r="B21575">
        <v>9000054201</v>
      </c>
      <c r="C21575">
        <v>3000</v>
      </c>
      <c r="D21575">
        <v>3000</v>
      </c>
      <c r="E21575" t="s">
        <v>9</v>
      </c>
      <c r="F21575" t="s">
        <v>10</v>
      </c>
      <c r="G21575" t="s">
        <v>15911</v>
      </c>
    </row>
    <row r="21576" spans="1:7">
      <c r="A21576" t="s">
        <v>18364</v>
      </c>
      <c r="B21576">
        <v>9000054246</v>
      </c>
      <c r="C21576">
        <v>200</v>
      </c>
      <c r="D21576">
        <v>128</v>
      </c>
      <c r="E21576" t="s">
        <v>9</v>
      </c>
      <c r="F21576" t="s">
        <v>10</v>
      </c>
      <c r="G21576" t="s">
        <v>32275</v>
      </c>
    </row>
    <row r="21577" spans="1:7">
      <c r="A21577" t="s">
        <v>18365</v>
      </c>
      <c r="B21577">
        <v>9000054246</v>
      </c>
      <c r="C21577">
        <v>800</v>
      </c>
      <c r="D21577">
        <v>800</v>
      </c>
      <c r="E21577" t="s">
        <v>9</v>
      </c>
      <c r="F21577" t="s">
        <v>10</v>
      </c>
      <c r="G21577" t="s">
        <v>32275</v>
      </c>
    </row>
    <row r="21578" spans="1:7">
      <c r="A21578" t="s">
        <v>18366</v>
      </c>
      <c r="B21578">
        <v>9000054246</v>
      </c>
      <c r="C21578">
        <v>200</v>
      </c>
      <c r="D21578">
        <v>200</v>
      </c>
      <c r="E21578" t="s">
        <v>9</v>
      </c>
      <c r="F21578" t="s">
        <v>10</v>
      </c>
      <c r="G21578" t="s">
        <v>32275</v>
      </c>
    </row>
    <row r="21579" spans="1:7">
      <c r="A21579" t="s">
        <v>18367</v>
      </c>
      <c r="B21579">
        <v>9000054246</v>
      </c>
      <c r="C21579">
        <v>800</v>
      </c>
      <c r="D21579">
        <v>800</v>
      </c>
      <c r="E21579" t="s">
        <v>9</v>
      </c>
      <c r="F21579" t="s">
        <v>10</v>
      </c>
      <c r="G21579" t="s">
        <v>32275</v>
      </c>
    </row>
    <row r="21580" spans="1:7">
      <c r="A21580" t="s">
        <v>18369</v>
      </c>
      <c r="B21580">
        <v>9000054442</v>
      </c>
      <c r="C21580">
        <v>350</v>
      </c>
      <c r="D21580">
        <v>113</v>
      </c>
      <c r="E21580" t="s">
        <v>113</v>
      </c>
      <c r="F21580" t="s">
        <v>202</v>
      </c>
      <c r="G21580" t="s">
        <v>18368</v>
      </c>
    </row>
    <row r="21581" spans="1:7">
      <c r="A21581" t="s">
        <v>18370</v>
      </c>
      <c r="B21581">
        <v>9000054442</v>
      </c>
      <c r="C21581">
        <v>350</v>
      </c>
      <c r="D21581">
        <v>348</v>
      </c>
      <c r="E21581" t="s">
        <v>9</v>
      </c>
      <c r="F21581" t="s">
        <v>10</v>
      </c>
      <c r="G21581" t="s">
        <v>18368</v>
      </c>
    </row>
    <row r="21582" spans="1:7">
      <c r="A21582" t="s">
        <v>18371</v>
      </c>
      <c r="B21582">
        <v>9000054442</v>
      </c>
      <c r="C21582">
        <v>350</v>
      </c>
      <c r="D21582">
        <v>350</v>
      </c>
      <c r="E21582" t="s">
        <v>9</v>
      </c>
      <c r="F21582" t="s">
        <v>10</v>
      </c>
      <c r="G21582" t="s">
        <v>18368</v>
      </c>
    </row>
    <row r="21583" spans="1:7">
      <c r="A21583" t="s">
        <v>18372</v>
      </c>
      <c r="B21583">
        <v>9000054442</v>
      </c>
      <c r="C21583">
        <v>350</v>
      </c>
      <c r="D21583">
        <v>350</v>
      </c>
      <c r="E21583" t="s">
        <v>9</v>
      </c>
      <c r="F21583" t="s">
        <v>10</v>
      </c>
      <c r="G21583" t="s">
        <v>18368</v>
      </c>
    </row>
    <row r="21584" spans="1:7">
      <c r="A21584" t="s">
        <v>18373</v>
      </c>
      <c r="B21584">
        <v>9000054442</v>
      </c>
      <c r="C21584">
        <v>350</v>
      </c>
      <c r="D21584">
        <v>350</v>
      </c>
      <c r="E21584" t="s">
        <v>9</v>
      </c>
      <c r="F21584" t="s">
        <v>10</v>
      </c>
      <c r="G21584" t="s">
        <v>18368</v>
      </c>
    </row>
    <row r="21585" spans="1:7">
      <c r="A21585" t="s">
        <v>18374</v>
      </c>
      <c r="B21585">
        <v>9000054442</v>
      </c>
      <c r="C21585">
        <v>350</v>
      </c>
      <c r="D21585">
        <v>350</v>
      </c>
      <c r="E21585" t="s">
        <v>9</v>
      </c>
      <c r="F21585" t="s">
        <v>10</v>
      </c>
      <c r="G21585" t="s">
        <v>18368</v>
      </c>
    </row>
    <row r="21586" spans="1:7">
      <c r="A21586" t="s">
        <v>18375</v>
      </c>
      <c r="B21586">
        <v>9000054442</v>
      </c>
      <c r="C21586">
        <v>350</v>
      </c>
      <c r="D21586">
        <v>350</v>
      </c>
      <c r="E21586" t="s">
        <v>9</v>
      </c>
      <c r="F21586" t="s">
        <v>10</v>
      </c>
      <c r="G21586" t="s">
        <v>18368</v>
      </c>
    </row>
    <row r="21587" spans="1:7">
      <c r="A21587" t="s">
        <v>18376</v>
      </c>
      <c r="B21587">
        <v>9000054442</v>
      </c>
      <c r="C21587">
        <v>350</v>
      </c>
      <c r="D21587">
        <v>350</v>
      </c>
      <c r="E21587" t="s">
        <v>9</v>
      </c>
      <c r="F21587" t="s">
        <v>10</v>
      </c>
      <c r="G21587" t="s">
        <v>18368</v>
      </c>
    </row>
    <row r="21588" spans="1:7">
      <c r="A21588" t="s">
        <v>18377</v>
      </c>
      <c r="B21588">
        <v>9000054442</v>
      </c>
      <c r="C21588">
        <v>350</v>
      </c>
      <c r="D21588">
        <v>350</v>
      </c>
      <c r="E21588" t="s">
        <v>9</v>
      </c>
      <c r="F21588" t="s">
        <v>10</v>
      </c>
      <c r="G21588" t="s">
        <v>18368</v>
      </c>
    </row>
    <row r="21589" spans="1:7">
      <c r="A21589" t="s">
        <v>18378</v>
      </c>
      <c r="B21589">
        <v>9000054442</v>
      </c>
      <c r="C21589">
        <v>350</v>
      </c>
      <c r="D21589">
        <v>350</v>
      </c>
      <c r="E21589" t="s">
        <v>9</v>
      </c>
      <c r="F21589" t="s">
        <v>10</v>
      </c>
      <c r="G21589" t="s">
        <v>18368</v>
      </c>
    </row>
    <row r="21590" spans="1:7">
      <c r="A21590" t="s">
        <v>18379</v>
      </c>
      <c r="B21590">
        <v>9000054442</v>
      </c>
      <c r="C21590">
        <v>350</v>
      </c>
      <c r="D21590">
        <v>350</v>
      </c>
      <c r="E21590" t="s">
        <v>9</v>
      </c>
      <c r="F21590" t="s">
        <v>10</v>
      </c>
      <c r="G21590" t="s">
        <v>18368</v>
      </c>
    </row>
    <row r="21591" spans="1:7">
      <c r="A21591" t="s">
        <v>18380</v>
      </c>
      <c r="B21591">
        <v>9000054442</v>
      </c>
      <c r="C21591">
        <v>350</v>
      </c>
      <c r="D21591">
        <v>350</v>
      </c>
      <c r="E21591" t="s">
        <v>9</v>
      </c>
      <c r="F21591" t="s">
        <v>10</v>
      </c>
      <c r="G21591" t="s">
        <v>18368</v>
      </c>
    </row>
    <row r="21592" spans="1:7">
      <c r="A21592" t="s">
        <v>18381</v>
      </c>
      <c r="B21592">
        <v>9000054442</v>
      </c>
      <c r="C21592">
        <v>350</v>
      </c>
      <c r="D21592">
        <v>350</v>
      </c>
      <c r="E21592" t="s">
        <v>9</v>
      </c>
      <c r="F21592" t="s">
        <v>10</v>
      </c>
      <c r="G21592" t="s">
        <v>18368</v>
      </c>
    </row>
    <row r="21593" spans="1:7">
      <c r="A21593" t="s">
        <v>18382</v>
      </c>
      <c r="B21593">
        <v>9000054442</v>
      </c>
      <c r="C21593">
        <v>350</v>
      </c>
      <c r="D21593">
        <v>350</v>
      </c>
      <c r="E21593" t="s">
        <v>9</v>
      </c>
      <c r="F21593" t="s">
        <v>10</v>
      </c>
      <c r="G21593" t="s">
        <v>18368</v>
      </c>
    </row>
    <row r="21594" spans="1:7">
      <c r="A21594" t="s">
        <v>18383</v>
      </c>
      <c r="B21594">
        <v>9000054442</v>
      </c>
      <c r="C21594">
        <v>350</v>
      </c>
      <c r="D21594">
        <v>350</v>
      </c>
      <c r="E21594" t="s">
        <v>9</v>
      </c>
      <c r="F21594" t="s">
        <v>10</v>
      </c>
      <c r="G21594" t="s">
        <v>18368</v>
      </c>
    </row>
    <row r="21595" spans="1:7">
      <c r="A21595" t="s">
        <v>18384</v>
      </c>
      <c r="B21595">
        <v>9000054442</v>
      </c>
      <c r="C21595">
        <v>350</v>
      </c>
      <c r="D21595">
        <v>350</v>
      </c>
      <c r="E21595" t="s">
        <v>9</v>
      </c>
      <c r="F21595" t="s">
        <v>10</v>
      </c>
      <c r="G21595" t="s">
        <v>18368</v>
      </c>
    </row>
    <row r="21596" spans="1:7">
      <c r="A21596" t="s">
        <v>18385</v>
      </c>
      <c r="B21596">
        <v>9000054442</v>
      </c>
      <c r="C21596">
        <v>350</v>
      </c>
      <c r="D21596">
        <v>350</v>
      </c>
      <c r="E21596" t="s">
        <v>9</v>
      </c>
      <c r="F21596" t="s">
        <v>10</v>
      </c>
      <c r="G21596" t="s">
        <v>18368</v>
      </c>
    </row>
    <row r="21597" spans="1:7">
      <c r="A21597" t="s">
        <v>18386</v>
      </c>
      <c r="B21597">
        <v>9000054442</v>
      </c>
      <c r="C21597">
        <v>350</v>
      </c>
      <c r="D21597">
        <v>350</v>
      </c>
      <c r="E21597" t="s">
        <v>9</v>
      </c>
      <c r="F21597" t="s">
        <v>10</v>
      </c>
      <c r="G21597" t="s">
        <v>18368</v>
      </c>
    </row>
    <row r="21598" spans="1:7">
      <c r="A21598" t="s">
        <v>18387</v>
      </c>
      <c r="B21598">
        <v>9000054442</v>
      </c>
      <c r="C21598">
        <v>350</v>
      </c>
      <c r="D21598">
        <v>350</v>
      </c>
      <c r="E21598" t="s">
        <v>9</v>
      </c>
      <c r="F21598" t="s">
        <v>10</v>
      </c>
      <c r="G21598" t="s">
        <v>18368</v>
      </c>
    </row>
    <row r="21599" spans="1:7">
      <c r="A21599" t="s">
        <v>18388</v>
      </c>
      <c r="B21599">
        <v>9000054442</v>
      </c>
      <c r="C21599">
        <v>350</v>
      </c>
      <c r="D21599">
        <v>350</v>
      </c>
      <c r="E21599" t="s">
        <v>9</v>
      </c>
      <c r="F21599" t="s">
        <v>10</v>
      </c>
      <c r="G21599" t="s">
        <v>18368</v>
      </c>
    </row>
    <row r="21600" spans="1:7">
      <c r="A21600" t="s">
        <v>18389</v>
      </c>
      <c r="B21600">
        <v>9000054442</v>
      </c>
      <c r="C21600">
        <v>350</v>
      </c>
      <c r="D21600">
        <v>350</v>
      </c>
      <c r="E21600" t="s">
        <v>9</v>
      </c>
      <c r="F21600" t="s">
        <v>10</v>
      </c>
      <c r="G21600" t="s">
        <v>18368</v>
      </c>
    </row>
    <row r="21601" spans="1:7">
      <c r="A21601" t="s">
        <v>18390</v>
      </c>
      <c r="B21601">
        <v>9000054442</v>
      </c>
      <c r="C21601">
        <v>350</v>
      </c>
      <c r="D21601">
        <v>350</v>
      </c>
      <c r="E21601" t="s">
        <v>9</v>
      </c>
      <c r="F21601" t="s">
        <v>10</v>
      </c>
      <c r="G21601" t="s">
        <v>18368</v>
      </c>
    </row>
    <row r="21602" spans="1:7">
      <c r="A21602" t="s">
        <v>18391</v>
      </c>
      <c r="B21602">
        <v>9000054602</v>
      </c>
      <c r="C21602">
        <v>2500</v>
      </c>
      <c r="D21602">
        <v>41</v>
      </c>
      <c r="E21602" t="s">
        <v>9</v>
      </c>
      <c r="F21602" t="s">
        <v>10</v>
      </c>
      <c r="G21602" t="s">
        <v>17486</v>
      </c>
    </row>
    <row r="21603" spans="1:7">
      <c r="A21603" t="s">
        <v>18393</v>
      </c>
      <c r="B21603">
        <v>9000054602</v>
      </c>
      <c r="C21603">
        <v>2500</v>
      </c>
      <c r="D21603">
        <v>2500</v>
      </c>
      <c r="E21603" t="s">
        <v>9</v>
      </c>
      <c r="F21603" t="s">
        <v>10</v>
      </c>
      <c r="G21603" t="s">
        <v>17486</v>
      </c>
    </row>
    <row r="21604" spans="1:7">
      <c r="A21604" t="s">
        <v>18394</v>
      </c>
      <c r="B21604">
        <v>9000054602</v>
      </c>
      <c r="C21604">
        <v>2500</v>
      </c>
      <c r="D21604">
        <v>2500</v>
      </c>
      <c r="E21604" t="s">
        <v>9</v>
      </c>
      <c r="F21604" t="s">
        <v>10</v>
      </c>
      <c r="G21604" t="s">
        <v>17486</v>
      </c>
    </row>
    <row r="21605" spans="1:7">
      <c r="A21605" t="s">
        <v>18395</v>
      </c>
      <c r="B21605">
        <v>9000054638</v>
      </c>
      <c r="C21605">
        <v>5000</v>
      </c>
      <c r="D21605">
        <v>1949</v>
      </c>
      <c r="E21605" t="s">
        <v>9</v>
      </c>
      <c r="F21605" t="s">
        <v>10</v>
      </c>
      <c r="G21605" t="s">
        <v>18492</v>
      </c>
    </row>
    <row r="21606" spans="1:7">
      <c r="A21606" t="s">
        <v>18397</v>
      </c>
      <c r="B21606">
        <v>9000054638</v>
      </c>
      <c r="C21606">
        <v>5000</v>
      </c>
      <c r="D21606">
        <v>5000</v>
      </c>
      <c r="E21606" t="s">
        <v>9</v>
      </c>
      <c r="F21606" t="s">
        <v>10</v>
      </c>
      <c r="G21606" t="s">
        <v>18492</v>
      </c>
    </row>
    <row r="21607" spans="1:7">
      <c r="A21607" t="s">
        <v>18398</v>
      </c>
      <c r="B21607">
        <v>9000054674</v>
      </c>
      <c r="C21607">
        <v>2205</v>
      </c>
      <c r="D21607">
        <v>601</v>
      </c>
      <c r="E21607" t="s">
        <v>9</v>
      </c>
      <c r="F21607" t="s">
        <v>10</v>
      </c>
      <c r="G21607" t="s">
        <v>32276</v>
      </c>
    </row>
    <row r="21608" spans="1:7">
      <c r="A21608" t="s">
        <v>18400</v>
      </c>
      <c r="B21608">
        <v>9000054674</v>
      </c>
      <c r="C21608">
        <v>1087</v>
      </c>
      <c r="D21608">
        <v>845</v>
      </c>
      <c r="E21608" t="s">
        <v>9</v>
      </c>
      <c r="F21608" t="s">
        <v>10</v>
      </c>
      <c r="G21608" t="s">
        <v>32276</v>
      </c>
    </row>
    <row r="21609" spans="1:7">
      <c r="A21609" t="s">
        <v>18401</v>
      </c>
      <c r="B21609">
        <v>9000054692</v>
      </c>
      <c r="C21609">
        <v>2000</v>
      </c>
      <c r="D21609">
        <v>458</v>
      </c>
      <c r="E21609" t="s">
        <v>9</v>
      </c>
      <c r="F21609" t="s">
        <v>10</v>
      </c>
      <c r="G21609" t="s">
        <v>32277</v>
      </c>
    </row>
    <row r="21610" spans="1:7">
      <c r="A21610" t="s">
        <v>18402</v>
      </c>
      <c r="B21610">
        <v>9000054736</v>
      </c>
      <c r="C21610">
        <v>4000</v>
      </c>
      <c r="D21610">
        <v>23</v>
      </c>
      <c r="E21610" t="s">
        <v>113</v>
      </c>
      <c r="F21610" t="s">
        <v>187</v>
      </c>
      <c r="G21610" t="s">
        <v>15913</v>
      </c>
    </row>
    <row r="21611" spans="1:7">
      <c r="A21611" t="s">
        <v>18404</v>
      </c>
      <c r="B21611">
        <v>9000054736</v>
      </c>
      <c r="C21611">
        <v>4000</v>
      </c>
      <c r="D21611">
        <v>3925</v>
      </c>
      <c r="E21611" t="s">
        <v>9</v>
      </c>
      <c r="F21611" t="s">
        <v>10</v>
      </c>
      <c r="G21611" t="s">
        <v>15913</v>
      </c>
    </row>
    <row r="21612" spans="1:7">
      <c r="A21612" t="s">
        <v>18405</v>
      </c>
      <c r="B21612">
        <v>9000054736</v>
      </c>
      <c r="C21612">
        <v>4000</v>
      </c>
      <c r="D21612">
        <v>4000</v>
      </c>
      <c r="E21612" t="s">
        <v>9</v>
      </c>
      <c r="F21612" t="s">
        <v>10</v>
      </c>
      <c r="G21612" t="s">
        <v>15913</v>
      </c>
    </row>
    <row r="21613" spans="1:7">
      <c r="A21613" t="s">
        <v>18406</v>
      </c>
      <c r="B21613">
        <v>9000054736</v>
      </c>
      <c r="C21613">
        <v>4000</v>
      </c>
      <c r="D21613">
        <v>4000</v>
      </c>
      <c r="E21613" t="s">
        <v>9</v>
      </c>
      <c r="F21613" t="s">
        <v>10</v>
      </c>
      <c r="G21613" t="s">
        <v>15913</v>
      </c>
    </row>
    <row r="21614" spans="1:7">
      <c r="A21614" t="s">
        <v>18407</v>
      </c>
      <c r="B21614">
        <v>9000054754</v>
      </c>
      <c r="C21614">
        <v>8000</v>
      </c>
      <c r="D21614">
        <v>5140</v>
      </c>
      <c r="E21614" t="s">
        <v>113</v>
      </c>
      <c r="F21614" t="s">
        <v>202</v>
      </c>
      <c r="G21614" t="s">
        <v>18408</v>
      </c>
    </row>
    <row r="21615" spans="1:7">
      <c r="A21615" t="s">
        <v>18409</v>
      </c>
      <c r="B21615">
        <v>9000054754</v>
      </c>
      <c r="C21615">
        <v>8000</v>
      </c>
      <c r="D21615">
        <v>5509</v>
      </c>
      <c r="E21615" t="s">
        <v>9</v>
      </c>
      <c r="F21615" t="s">
        <v>10</v>
      </c>
      <c r="G21615" t="s">
        <v>18408</v>
      </c>
    </row>
    <row r="21616" spans="1:7">
      <c r="A21616" t="s">
        <v>18410</v>
      </c>
      <c r="B21616">
        <v>9000054754</v>
      </c>
      <c r="C21616">
        <v>8000</v>
      </c>
      <c r="D21616">
        <v>7098</v>
      </c>
      <c r="E21616" t="s">
        <v>113</v>
      </c>
      <c r="F21616" t="s">
        <v>202</v>
      </c>
      <c r="G21616" t="s">
        <v>18408</v>
      </c>
    </row>
    <row r="21617" spans="1:7">
      <c r="A21617" t="s">
        <v>36587</v>
      </c>
      <c r="B21617">
        <v>9000054754</v>
      </c>
      <c r="C21617">
        <v>8000</v>
      </c>
      <c r="D21617">
        <v>11</v>
      </c>
      <c r="E21617" t="s">
        <v>113</v>
      </c>
      <c r="F21617" t="s">
        <v>489</v>
      </c>
      <c r="G21617" t="s">
        <v>18408</v>
      </c>
    </row>
    <row r="21618" spans="1:7">
      <c r="A21618" t="s">
        <v>36588</v>
      </c>
      <c r="B21618">
        <v>9000054754</v>
      </c>
      <c r="C21618">
        <v>8000</v>
      </c>
      <c r="D21618">
        <v>1250</v>
      </c>
      <c r="E21618" t="s">
        <v>189</v>
      </c>
      <c r="F21618" t="s">
        <v>492</v>
      </c>
      <c r="G21618" t="s">
        <v>18408</v>
      </c>
    </row>
    <row r="21619" spans="1:7">
      <c r="A21619" t="s">
        <v>32278</v>
      </c>
      <c r="B21619">
        <v>9000054754</v>
      </c>
      <c r="C21619">
        <v>8000</v>
      </c>
      <c r="D21619">
        <v>7712</v>
      </c>
      <c r="E21619" t="s">
        <v>9</v>
      </c>
      <c r="F21619" t="s">
        <v>10</v>
      </c>
      <c r="G21619" t="s">
        <v>18408</v>
      </c>
    </row>
    <row r="21620" spans="1:7">
      <c r="A21620" t="s">
        <v>32279</v>
      </c>
      <c r="B21620">
        <v>9000054754</v>
      </c>
      <c r="C21620">
        <v>8000</v>
      </c>
      <c r="D21620">
        <v>7884</v>
      </c>
      <c r="E21620" t="s">
        <v>9</v>
      </c>
      <c r="F21620" t="s">
        <v>10</v>
      </c>
      <c r="G21620" t="s">
        <v>18408</v>
      </c>
    </row>
    <row r="21621" spans="1:7">
      <c r="A21621" t="s">
        <v>36589</v>
      </c>
      <c r="B21621">
        <v>9000054754</v>
      </c>
      <c r="C21621">
        <v>8000</v>
      </c>
      <c r="D21621">
        <v>8000</v>
      </c>
      <c r="E21621" t="s">
        <v>20</v>
      </c>
      <c r="F21621" t="s">
        <v>116</v>
      </c>
      <c r="G21621" t="s">
        <v>18408</v>
      </c>
    </row>
    <row r="21622" spans="1:7">
      <c r="A21622" t="s">
        <v>36590</v>
      </c>
      <c r="B21622">
        <v>9000054754</v>
      </c>
      <c r="C21622">
        <v>8000</v>
      </c>
      <c r="D21622">
        <v>8000</v>
      </c>
      <c r="E21622" t="s">
        <v>20</v>
      </c>
      <c r="F21622" t="s">
        <v>116</v>
      </c>
      <c r="G21622" t="s">
        <v>18408</v>
      </c>
    </row>
    <row r="21623" spans="1:7">
      <c r="A21623" t="s">
        <v>32280</v>
      </c>
      <c r="B21623">
        <v>9000054754</v>
      </c>
      <c r="C21623">
        <v>8000</v>
      </c>
      <c r="D21623">
        <v>8000</v>
      </c>
      <c r="E21623" t="s">
        <v>9</v>
      </c>
      <c r="F21623" t="s">
        <v>10</v>
      </c>
      <c r="G21623" t="s">
        <v>18408</v>
      </c>
    </row>
    <row r="21624" spans="1:7">
      <c r="A21624" t="s">
        <v>18411</v>
      </c>
      <c r="B21624">
        <v>9000054763</v>
      </c>
      <c r="C21624">
        <v>3000</v>
      </c>
      <c r="D21624">
        <v>76</v>
      </c>
      <c r="E21624" t="s">
        <v>9</v>
      </c>
      <c r="F21624" t="s">
        <v>10</v>
      </c>
      <c r="G21624" t="s">
        <v>18396</v>
      </c>
    </row>
    <row r="21625" spans="1:7">
      <c r="A21625" t="s">
        <v>18412</v>
      </c>
      <c r="B21625">
        <v>9000054763</v>
      </c>
      <c r="C21625">
        <v>3000</v>
      </c>
      <c r="D21625">
        <v>2932</v>
      </c>
      <c r="E21625" t="s">
        <v>9</v>
      </c>
      <c r="F21625" t="s">
        <v>10</v>
      </c>
      <c r="G21625" t="s">
        <v>18396</v>
      </c>
    </row>
    <row r="21626" spans="1:7">
      <c r="A21626" t="s">
        <v>18413</v>
      </c>
      <c r="B21626">
        <v>9000054763</v>
      </c>
      <c r="C21626">
        <v>3000</v>
      </c>
      <c r="D21626">
        <v>3000</v>
      </c>
      <c r="E21626" t="s">
        <v>9</v>
      </c>
      <c r="F21626" t="s">
        <v>10</v>
      </c>
      <c r="G21626" t="s">
        <v>18396</v>
      </c>
    </row>
    <row r="21627" spans="1:7">
      <c r="A21627" t="s">
        <v>32281</v>
      </c>
      <c r="B21627">
        <v>9000054807</v>
      </c>
      <c r="C21627">
        <v>1000</v>
      </c>
      <c r="D21627">
        <v>935</v>
      </c>
      <c r="E21627" t="s">
        <v>9</v>
      </c>
      <c r="F21627" t="s">
        <v>10</v>
      </c>
      <c r="G21627" t="s">
        <v>17691</v>
      </c>
    </row>
    <row r="21628" spans="1:7">
      <c r="A21628" t="s">
        <v>36591</v>
      </c>
      <c r="B21628">
        <v>9000054807</v>
      </c>
      <c r="C21628">
        <v>1000</v>
      </c>
      <c r="D21628">
        <v>432</v>
      </c>
      <c r="E21628" t="s">
        <v>113</v>
      </c>
      <c r="F21628" t="s">
        <v>202</v>
      </c>
      <c r="G21628" t="s">
        <v>17691</v>
      </c>
    </row>
    <row r="21629" spans="1:7">
      <c r="A21629" t="s">
        <v>32282</v>
      </c>
      <c r="B21629">
        <v>9000054807</v>
      </c>
      <c r="C21629">
        <v>1000</v>
      </c>
      <c r="D21629">
        <v>1000</v>
      </c>
      <c r="E21629" t="s">
        <v>9</v>
      </c>
      <c r="F21629" t="s">
        <v>10</v>
      </c>
      <c r="G21629" t="s">
        <v>17691</v>
      </c>
    </row>
    <row r="21630" spans="1:7">
      <c r="A21630" t="s">
        <v>32283</v>
      </c>
      <c r="B21630">
        <v>9000054807</v>
      </c>
      <c r="C21630">
        <v>1000</v>
      </c>
      <c r="D21630">
        <v>1000</v>
      </c>
      <c r="E21630" t="s">
        <v>9</v>
      </c>
      <c r="F21630" t="s">
        <v>10</v>
      </c>
      <c r="G21630" t="s">
        <v>17691</v>
      </c>
    </row>
    <row r="21631" spans="1:7">
      <c r="A21631" t="s">
        <v>32284</v>
      </c>
      <c r="B21631">
        <v>9000054807</v>
      </c>
      <c r="C21631">
        <v>1000</v>
      </c>
      <c r="D21631">
        <v>1000</v>
      </c>
      <c r="E21631" t="s">
        <v>9</v>
      </c>
      <c r="F21631" t="s">
        <v>10</v>
      </c>
      <c r="G21631" t="s">
        <v>17691</v>
      </c>
    </row>
    <row r="21632" spans="1:7">
      <c r="A21632" t="s">
        <v>18415</v>
      </c>
      <c r="B21632">
        <v>9000054816</v>
      </c>
      <c r="C21632">
        <v>60</v>
      </c>
      <c r="D21632">
        <v>5</v>
      </c>
      <c r="E21632" t="s">
        <v>9</v>
      </c>
      <c r="F21632" t="s">
        <v>10</v>
      </c>
      <c r="G21632" t="s">
        <v>32285</v>
      </c>
    </row>
    <row r="21633" spans="1:7">
      <c r="A21633" t="s">
        <v>18416</v>
      </c>
      <c r="B21633">
        <v>9000054816</v>
      </c>
      <c r="C21633">
        <v>60</v>
      </c>
      <c r="D21633">
        <v>60</v>
      </c>
      <c r="E21633" t="s">
        <v>9</v>
      </c>
      <c r="F21633" t="s">
        <v>10</v>
      </c>
      <c r="G21633" t="s">
        <v>32285</v>
      </c>
    </row>
    <row r="21634" spans="1:7">
      <c r="A21634" t="s">
        <v>32286</v>
      </c>
      <c r="B21634">
        <v>9000054816</v>
      </c>
      <c r="C21634">
        <v>60</v>
      </c>
      <c r="D21634">
        <v>60</v>
      </c>
      <c r="E21634" t="s">
        <v>9</v>
      </c>
      <c r="F21634" t="s">
        <v>10</v>
      </c>
      <c r="G21634" t="s">
        <v>32285</v>
      </c>
    </row>
    <row r="21635" spans="1:7">
      <c r="A21635" t="s">
        <v>32287</v>
      </c>
      <c r="B21635">
        <v>9000054816</v>
      </c>
      <c r="C21635">
        <v>60</v>
      </c>
      <c r="D21635">
        <v>60</v>
      </c>
      <c r="E21635" t="s">
        <v>9</v>
      </c>
      <c r="F21635" t="s">
        <v>10</v>
      </c>
      <c r="G21635" t="s">
        <v>32285</v>
      </c>
    </row>
    <row r="21636" spans="1:7">
      <c r="A21636" t="s">
        <v>32288</v>
      </c>
      <c r="B21636">
        <v>9000054816</v>
      </c>
      <c r="C21636">
        <v>60</v>
      </c>
      <c r="D21636">
        <v>60</v>
      </c>
      <c r="E21636" t="s">
        <v>9</v>
      </c>
      <c r="F21636" t="s">
        <v>10</v>
      </c>
      <c r="G21636" t="s">
        <v>32285</v>
      </c>
    </row>
    <row r="21637" spans="1:7">
      <c r="A21637" t="s">
        <v>18417</v>
      </c>
      <c r="B21637">
        <v>9000054825</v>
      </c>
      <c r="C21637">
        <v>50</v>
      </c>
      <c r="D21637">
        <v>1</v>
      </c>
      <c r="E21637" t="s">
        <v>9</v>
      </c>
      <c r="F21637" t="s">
        <v>10</v>
      </c>
      <c r="G21637" t="s">
        <v>32289</v>
      </c>
    </row>
    <row r="21638" spans="1:7">
      <c r="A21638" t="s">
        <v>18419</v>
      </c>
      <c r="B21638">
        <v>9000054825</v>
      </c>
      <c r="C21638">
        <v>50</v>
      </c>
      <c r="D21638">
        <v>50</v>
      </c>
      <c r="E21638" t="s">
        <v>9</v>
      </c>
      <c r="F21638" t="s">
        <v>10</v>
      </c>
      <c r="G21638" t="s">
        <v>32289</v>
      </c>
    </row>
    <row r="21639" spans="1:7">
      <c r="A21639" t="s">
        <v>18420</v>
      </c>
      <c r="B21639">
        <v>9000054825</v>
      </c>
      <c r="C21639">
        <v>50</v>
      </c>
      <c r="D21639">
        <v>50</v>
      </c>
      <c r="E21639" t="s">
        <v>9</v>
      </c>
      <c r="F21639" t="s">
        <v>10</v>
      </c>
      <c r="G21639" t="s">
        <v>32289</v>
      </c>
    </row>
    <row r="21640" spans="1:7">
      <c r="A21640" t="s">
        <v>32290</v>
      </c>
      <c r="B21640">
        <v>9000054825</v>
      </c>
      <c r="C21640">
        <v>50</v>
      </c>
      <c r="D21640">
        <v>50</v>
      </c>
      <c r="E21640" t="s">
        <v>9</v>
      </c>
      <c r="F21640" t="s">
        <v>10</v>
      </c>
      <c r="G21640" t="s">
        <v>32289</v>
      </c>
    </row>
    <row r="21641" spans="1:7">
      <c r="A21641" t="s">
        <v>32291</v>
      </c>
      <c r="B21641">
        <v>9000054825</v>
      </c>
      <c r="C21641">
        <v>50</v>
      </c>
      <c r="D21641">
        <v>50</v>
      </c>
      <c r="E21641" t="s">
        <v>9</v>
      </c>
      <c r="F21641" t="s">
        <v>10</v>
      </c>
      <c r="G21641" t="s">
        <v>32289</v>
      </c>
    </row>
    <row r="21642" spans="1:7">
      <c r="A21642" t="s">
        <v>32292</v>
      </c>
      <c r="B21642">
        <v>9000054825</v>
      </c>
      <c r="C21642">
        <v>50</v>
      </c>
      <c r="D21642">
        <v>50</v>
      </c>
      <c r="E21642" t="s">
        <v>9</v>
      </c>
      <c r="F21642" t="s">
        <v>10</v>
      </c>
      <c r="G21642" t="s">
        <v>32289</v>
      </c>
    </row>
    <row r="21643" spans="1:7">
      <c r="A21643" t="s">
        <v>18422</v>
      </c>
      <c r="B21643">
        <v>9000054843</v>
      </c>
      <c r="C21643">
        <v>210</v>
      </c>
      <c r="D21643">
        <v>132</v>
      </c>
      <c r="E21643" t="s">
        <v>9</v>
      </c>
      <c r="F21643" t="s">
        <v>10</v>
      </c>
      <c r="G21643" t="s">
        <v>32293</v>
      </c>
    </row>
    <row r="21644" spans="1:7">
      <c r="A21644" t="s">
        <v>18423</v>
      </c>
      <c r="B21644">
        <v>9000054843</v>
      </c>
      <c r="C21644">
        <v>210</v>
      </c>
      <c r="D21644">
        <v>210</v>
      </c>
      <c r="E21644" t="s">
        <v>9</v>
      </c>
      <c r="F21644" t="s">
        <v>10</v>
      </c>
      <c r="G21644" t="s">
        <v>32293</v>
      </c>
    </row>
    <row r="21645" spans="1:7">
      <c r="A21645" t="s">
        <v>18424</v>
      </c>
      <c r="B21645">
        <v>9000054843</v>
      </c>
      <c r="C21645">
        <v>1</v>
      </c>
      <c r="D21645">
        <v>1</v>
      </c>
      <c r="E21645" t="s">
        <v>9</v>
      </c>
      <c r="F21645" t="s">
        <v>10</v>
      </c>
      <c r="G21645" t="s">
        <v>32293</v>
      </c>
    </row>
    <row r="21646" spans="1:7">
      <c r="A21646" t="s">
        <v>18426</v>
      </c>
      <c r="B21646">
        <v>9000054852</v>
      </c>
      <c r="C21646">
        <v>1000</v>
      </c>
      <c r="D21646">
        <v>349</v>
      </c>
      <c r="E21646" t="s">
        <v>20</v>
      </c>
      <c r="F21646" t="s">
        <v>21</v>
      </c>
      <c r="G21646" t="s">
        <v>18425</v>
      </c>
    </row>
    <row r="21647" spans="1:7">
      <c r="A21647" t="s">
        <v>18427</v>
      </c>
      <c r="B21647">
        <v>9000054852</v>
      </c>
      <c r="C21647">
        <v>1000</v>
      </c>
      <c r="D21647">
        <v>997</v>
      </c>
      <c r="E21647" t="s">
        <v>9</v>
      </c>
      <c r="F21647" t="s">
        <v>10</v>
      </c>
      <c r="G21647" t="s">
        <v>18425</v>
      </c>
    </row>
    <row r="21648" spans="1:7">
      <c r="A21648" t="s">
        <v>18428</v>
      </c>
      <c r="B21648">
        <v>9000054852</v>
      </c>
      <c r="C21648">
        <v>1000</v>
      </c>
      <c r="D21648">
        <v>1000</v>
      </c>
      <c r="E21648" t="s">
        <v>9</v>
      </c>
      <c r="F21648" t="s">
        <v>10</v>
      </c>
      <c r="G21648" t="s">
        <v>18425</v>
      </c>
    </row>
    <row r="21649" spans="1:7">
      <c r="A21649" t="s">
        <v>18429</v>
      </c>
      <c r="B21649">
        <v>9000054852</v>
      </c>
      <c r="C21649">
        <v>1000</v>
      </c>
      <c r="D21649">
        <v>1000</v>
      </c>
      <c r="E21649" t="s">
        <v>9</v>
      </c>
      <c r="F21649" t="s">
        <v>10</v>
      </c>
      <c r="G21649" t="s">
        <v>18425</v>
      </c>
    </row>
    <row r="21650" spans="1:7">
      <c r="A21650" t="s">
        <v>18430</v>
      </c>
      <c r="B21650">
        <v>9000054852</v>
      </c>
      <c r="C21650">
        <v>1000</v>
      </c>
      <c r="D21650">
        <v>1000</v>
      </c>
      <c r="E21650" t="s">
        <v>9</v>
      </c>
      <c r="F21650" t="s">
        <v>10</v>
      </c>
      <c r="G21650" t="s">
        <v>18425</v>
      </c>
    </row>
    <row r="21651" spans="1:7">
      <c r="A21651" t="s">
        <v>18431</v>
      </c>
      <c r="B21651">
        <v>9000054852</v>
      </c>
      <c r="C21651">
        <v>1000</v>
      </c>
      <c r="D21651">
        <v>1000</v>
      </c>
      <c r="E21651" t="s">
        <v>9</v>
      </c>
      <c r="F21651" t="s">
        <v>10</v>
      </c>
      <c r="G21651" t="s">
        <v>18425</v>
      </c>
    </row>
    <row r="21652" spans="1:7">
      <c r="A21652" t="s">
        <v>18432</v>
      </c>
      <c r="B21652">
        <v>9000054852</v>
      </c>
      <c r="C21652">
        <v>1000</v>
      </c>
      <c r="D21652">
        <v>1000</v>
      </c>
      <c r="E21652" t="s">
        <v>9</v>
      </c>
      <c r="F21652" t="s">
        <v>10</v>
      </c>
      <c r="G21652" t="s">
        <v>18425</v>
      </c>
    </row>
    <row r="21653" spans="1:7">
      <c r="A21653" t="s">
        <v>18433</v>
      </c>
      <c r="B21653">
        <v>9000054852</v>
      </c>
      <c r="C21653">
        <v>1000</v>
      </c>
      <c r="D21653">
        <v>1000</v>
      </c>
      <c r="E21653" t="s">
        <v>9</v>
      </c>
      <c r="F21653" t="s">
        <v>10</v>
      </c>
      <c r="G21653" t="s">
        <v>18425</v>
      </c>
    </row>
    <row r="21654" spans="1:7">
      <c r="A21654" t="s">
        <v>18434</v>
      </c>
      <c r="B21654">
        <v>9000054852</v>
      </c>
      <c r="C21654">
        <v>1000</v>
      </c>
      <c r="D21654">
        <v>1000</v>
      </c>
      <c r="E21654" t="s">
        <v>9</v>
      </c>
      <c r="F21654" t="s">
        <v>10</v>
      </c>
      <c r="G21654" t="s">
        <v>18425</v>
      </c>
    </row>
    <row r="21655" spans="1:7">
      <c r="A21655" t="s">
        <v>18435</v>
      </c>
      <c r="B21655">
        <v>9000054852</v>
      </c>
      <c r="C21655">
        <v>1000</v>
      </c>
      <c r="D21655">
        <v>1000</v>
      </c>
      <c r="E21655" t="s">
        <v>9</v>
      </c>
      <c r="F21655" t="s">
        <v>10</v>
      </c>
      <c r="G21655" t="s">
        <v>18425</v>
      </c>
    </row>
    <row r="21656" spans="1:7">
      <c r="A21656" t="s">
        <v>18436</v>
      </c>
      <c r="B21656">
        <v>9000054852</v>
      </c>
      <c r="C21656">
        <v>1000</v>
      </c>
      <c r="D21656">
        <v>1000</v>
      </c>
      <c r="E21656" t="s">
        <v>9</v>
      </c>
      <c r="F21656" t="s">
        <v>10</v>
      </c>
      <c r="G21656" t="s">
        <v>18425</v>
      </c>
    </row>
    <row r="21657" spans="1:7">
      <c r="A21657" t="s">
        <v>18437</v>
      </c>
      <c r="B21657">
        <v>9000054852</v>
      </c>
      <c r="C21657">
        <v>1000</v>
      </c>
      <c r="D21657">
        <v>1000</v>
      </c>
      <c r="E21657" t="s">
        <v>9</v>
      </c>
      <c r="F21657" t="s">
        <v>10</v>
      </c>
      <c r="G21657" t="s">
        <v>18425</v>
      </c>
    </row>
    <row r="21658" spans="1:7">
      <c r="A21658" t="s">
        <v>18438</v>
      </c>
      <c r="B21658">
        <v>9000054852</v>
      </c>
      <c r="C21658">
        <v>1000</v>
      </c>
      <c r="D21658">
        <v>1000</v>
      </c>
      <c r="E21658" t="s">
        <v>9</v>
      </c>
      <c r="F21658" t="s">
        <v>10</v>
      </c>
      <c r="G21658" t="s">
        <v>18425</v>
      </c>
    </row>
    <row r="21659" spans="1:7">
      <c r="A21659" t="s">
        <v>18439</v>
      </c>
      <c r="B21659">
        <v>9000054852</v>
      </c>
      <c r="C21659">
        <v>1000</v>
      </c>
      <c r="D21659">
        <v>1000</v>
      </c>
      <c r="E21659" t="s">
        <v>9</v>
      </c>
      <c r="F21659" t="s">
        <v>10</v>
      </c>
      <c r="G21659" t="s">
        <v>18425</v>
      </c>
    </row>
    <row r="21660" spans="1:7">
      <c r="A21660" t="s">
        <v>18440</v>
      </c>
      <c r="B21660">
        <v>9000054852</v>
      </c>
      <c r="C21660">
        <v>1000</v>
      </c>
      <c r="D21660">
        <v>1000</v>
      </c>
      <c r="E21660" t="s">
        <v>9</v>
      </c>
      <c r="F21660" t="s">
        <v>10</v>
      </c>
      <c r="G21660" t="s">
        <v>18425</v>
      </c>
    </row>
    <row r="21661" spans="1:7">
      <c r="A21661" t="s">
        <v>18441</v>
      </c>
      <c r="B21661">
        <v>9000054852</v>
      </c>
      <c r="C21661">
        <v>1000</v>
      </c>
      <c r="D21661">
        <v>1000</v>
      </c>
      <c r="E21661" t="s">
        <v>9</v>
      </c>
      <c r="F21661" t="s">
        <v>10</v>
      </c>
      <c r="G21661" t="s">
        <v>18425</v>
      </c>
    </row>
    <row r="21662" spans="1:7">
      <c r="A21662" t="s">
        <v>18442</v>
      </c>
      <c r="B21662">
        <v>9000054852</v>
      </c>
      <c r="C21662">
        <v>1000</v>
      </c>
      <c r="D21662">
        <v>1000</v>
      </c>
      <c r="E21662" t="s">
        <v>9</v>
      </c>
      <c r="F21662" t="s">
        <v>10</v>
      </c>
      <c r="G21662" t="s">
        <v>18425</v>
      </c>
    </row>
    <row r="21663" spans="1:7">
      <c r="A21663" t="s">
        <v>18443</v>
      </c>
      <c r="B21663">
        <v>9000054852</v>
      </c>
      <c r="C21663">
        <v>1000</v>
      </c>
      <c r="D21663">
        <v>1000</v>
      </c>
      <c r="E21663" t="s">
        <v>9</v>
      </c>
      <c r="F21663" t="s">
        <v>10</v>
      </c>
      <c r="G21663" t="s">
        <v>18425</v>
      </c>
    </row>
    <row r="21664" spans="1:7">
      <c r="A21664" t="s">
        <v>18444</v>
      </c>
      <c r="B21664">
        <v>9000054852</v>
      </c>
      <c r="C21664">
        <v>1000</v>
      </c>
      <c r="D21664">
        <v>1000</v>
      </c>
      <c r="E21664" t="s">
        <v>9</v>
      </c>
      <c r="F21664" t="s">
        <v>10</v>
      </c>
      <c r="G21664" t="s">
        <v>18425</v>
      </c>
    </row>
    <row r="21665" spans="1:7">
      <c r="A21665" t="s">
        <v>18445</v>
      </c>
      <c r="B21665">
        <v>9000054852</v>
      </c>
      <c r="C21665">
        <v>1000</v>
      </c>
      <c r="D21665">
        <v>1000</v>
      </c>
      <c r="E21665" t="s">
        <v>9</v>
      </c>
      <c r="F21665" t="s">
        <v>10</v>
      </c>
      <c r="G21665" t="s">
        <v>18425</v>
      </c>
    </row>
    <row r="21666" spans="1:7">
      <c r="A21666" t="s">
        <v>18446</v>
      </c>
      <c r="B21666">
        <v>9000054852</v>
      </c>
      <c r="C21666">
        <v>1000</v>
      </c>
      <c r="D21666">
        <v>1000</v>
      </c>
      <c r="E21666" t="s">
        <v>9</v>
      </c>
      <c r="F21666" t="s">
        <v>10</v>
      </c>
      <c r="G21666" t="s">
        <v>18425</v>
      </c>
    </row>
    <row r="21667" spans="1:7">
      <c r="A21667" t="s">
        <v>18447</v>
      </c>
      <c r="B21667">
        <v>9000054852</v>
      </c>
      <c r="C21667">
        <v>1000</v>
      </c>
      <c r="D21667">
        <v>1000</v>
      </c>
      <c r="E21667" t="s">
        <v>9</v>
      </c>
      <c r="F21667" t="s">
        <v>10</v>
      </c>
      <c r="G21667" t="s">
        <v>18425</v>
      </c>
    </row>
    <row r="21668" spans="1:7">
      <c r="A21668" t="s">
        <v>18448</v>
      </c>
      <c r="B21668">
        <v>9000054852</v>
      </c>
      <c r="C21668">
        <v>1000</v>
      </c>
      <c r="D21668">
        <v>1000</v>
      </c>
      <c r="E21668" t="s">
        <v>9</v>
      </c>
      <c r="F21668" t="s">
        <v>10</v>
      </c>
      <c r="G21668" t="s">
        <v>18425</v>
      </c>
    </row>
    <row r="21669" spans="1:7">
      <c r="A21669" t="s">
        <v>18449</v>
      </c>
      <c r="B21669">
        <v>9000054852</v>
      </c>
      <c r="C21669">
        <v>1000</v>
      </c>
      <c r="D21669">
        <v>1000</v>
      </c>
      <c r="E21669" t="s">
        <v>9</v>
      </c>
      <c r="F21669" t="s">
        <v>10</v>
      </c>
      <c r="G21669" t="s">
        <v>18425</v>
      </c>
    </row>
    <row r="21670" spans="1:7">
      <c r="A21670" t="s">
        <v>18450</v>
      </c>
      <c r="B21670">
        <v>9000054852</v>
      </c>
      <c r="C21670">
        <v>1000</v>
      </c>
      <c r="D21670">
        <v>1000</v>
      </c>
      <c r="E21670" t="s">
        <v>9</v>
      </c>
      <c r="F21670" t="s">
        <v>10</v>
      </c>
      <c r="G21670" t="s">
        <v>18425</v>
      </c>
    </row>
    <row r="21671" spans="1:7">
      <c r="A21671" t="s">
        <v>18451</v>
      </c>
      <c r="B21671">
        <v>9000054852</v>
      </c>
      <c r="C21671">
        <v>1000</v>
      </c>
      <c r="D21671">
        <v>1000</v>
      </c>
      <c r="E21671" t="s">
        <v>9</v>
      </c>
      <c r="F21671" t="s">
        <v>10</v>
      </c>
      <c r="G21671" t="s">
        <v>18425</v>
      </c>
    </row>
    <row r="21672" spans="1:7">
      <c r="A21672" t="s">
        <v>18452</v>
      </c>
      <c r="B21672">
        <v>9000054852</v>
      </c>
      <c r="C21672">
        <v>1000</v>
      </c>
      <c r="D21672">
        <v>1000</v>
      </c>
      <c r="E21672" t="s">
        <v>9</v>
      </c>
      <c r="F21672" t="s">
        <v>10</v>
      </c>
      <c r="G21672" t="s">
        <v>18425</v>
      </c>
    </row>
    <row r="21673" spans="1:7">
      <c r="A21673" t="s">
        <v>18453</v>
      </c>
      <c r="B21673">
        <v>9000054852</v>
      </c>
      <c r="C21673">
        <v>1000</v>
      </c>
      <c r="D21673">
        <v>1000</v>
      </c>
      <c r="E21673" t="s">
        <v>9</v>
      </c>
      <c r="F21673" t="s">
        <v>10</v>
      </c>
      <c r="G21673" t="s">
        <v>18425</v>
      </c>
    </row>
    <row r="21674" spans="1:7">
      <c r="A21674" t="s">
        <v>18454</v>
      </c>
      <c r="B21674">
        <v>9000054852</v>
      </c>
      <c r="C21674">
        <v>1000</v>
      </c>
      <c r="D21674">
        <v>1000</v>
      </c>
      <c r="E21674" t="s">
        <v>9</v>
      </c>
      <c r="F21674" t="s">
        <v>10</v>
      </c>
      <c r="G21674" t="s">
        <v>18425</v>
      </c>
    </row>
    <row r="21675" spans="1:7">
      <c r="A21675" t="s">
        <v>18455</v>
      </c>
      <c r="B21675">
        <v>9000054852</v>
      </c>
      <c r="C21675">
        <v>1000</v>
      </c>
      <c r="D21675">
        <v>1000</v>
      </c>
      <c r="E21675" t="s">
        <v>9</v>
      </c>
      <c r="F21675" t="s">
        <v>10</v>
      </c>
      <c r="G21675" t="s">
        <v>18425</v>
      </c>
    </row>
    <row r="21676" spans="1:7">
      <c r="A21676" t="s">
        <v>18456</v>
      </c>
      <c r="B21676">
        <v>9000054852</v>
      </c>
      <c r="C21676">
        <v>1000</v>
      </c>
      <c r="D21676">
        <v>1000</v>
      </c>
      <c r="E21676" t="s">
        <v>9</v>
      </c>
      <c r="F21676" t="s">
        <v>10</v>
      </c>
      <c r="G21676" t="s">
        <v>18425</v>
      </c>
    </row>
    <row r="21677" spans="1:7">
      <c r="A21677" t="s">
        <v>18457</v>
      </c>
      <c r="B21677">
        <v>9000054852</v>
      </c>
      <c r="C21677">
        <v>1000</v>
      </c>
      <c r="D21677">
        <v>1000</v>
      </c>
      <c r="E21677" t="s">
        <v>9</v>
      </c>
      <c r="F21677" t="s">
        <v>10</v>
      </c>
      <c r="G21677" t="s">
        <v>18425</v>
      </c>
    </row>
    <row r="21678" spans="1:7">
      <c r="A21678" t="s">
        <v>18458</v>
      </c>
      <c r="B21678">
        <v>9000054852</v>
      </c>
      <c r="C21678">
        <v>1000</v>
      </c>
      <c r="D21678">
        <v>1000</v>
      </c>
      <c r="E21678" t="s">
        <v>9</v>
      </c>
      <c r="F21678" t="s">
        <v>10</v>
      </c>
      <c r="G21678" t="s">
        <v>18425</v>
      </c>
    </row>
    <row r="21679" spans="1:7">
      <c r="A21679" t="s">
        <v>18459</v>
      </c>
      <c r="B21679">
        <v>9000054852</v>
      </c>
      <c r="C21679">
        <v>1000</v>
      </c>
      <c r="D21679">
        <v>1000</v>
      </c>
      <c r="E21679" t="s">
        <v>9</v>
      </c>
      <c r="F21679" t="s">
        <v>10</v>
      </c>
      <c r="G21679" t="s">
        <v>18425</v>
      </c>
    </row>
    <row r="21680" spans="1:7">
      <c r="A21680" t="s">
        <v>18460</v>
      </c>
      <c r="B21680">
        <v>9000054879</v>
      </c>
      <c r="C21680">
        <v>1000</v>
      </c>
      <c r="D21680">
        <v>40</v>
      </c>
      <c r="E21680" t="s">
        <v>9</v>
      </c>
      <c r="F21680" t="s">
        <v>10</v>
      </c>
      <c r="G21680" t="s">
        <v>18461</v>
      </c>
    </row>
    <row r="21681" spans="1:7">
      <c r="A21681" t="s">
        <v>32294</v>
      </c>
      <c r="B21681">
        <v>9000054879</v>
      </c>
      <c r="C21681">
        <v>1000</v>
      </c>
      <c r="D21681">
        <v>1000</v>
      </c>
      <c r="E21681" t="s">
        <v>9</v>
      </c>
      <c r="F21681" t="s">
        <v>10</v>
      </c>
      <c r="G21681" t="s">
        <v>18461</v>
      </c>
    </row>
    <row r="21682" spans="1:7">
      <c r="A21682" t="s">
        <v>18463</v>
      </c>
      <c r="B21682">
        <v>9000054888</v>
      </c>
      <c r="C21682">
        <v>2000</v>
      </c>
      <c r="D21682">
        <v>1852</v>
      </c>
      <c r="E21682" t="s">
        <v>9</v>
      </c>
      <c r="F21682" t="s">
        <v>10</v>
      </c>
      <c r="G21682" t="s">
        <v>17733</v>
      </c>
    </row>
    <row r="21683" spans="1:7">
      <c r="A21683" t="s">
        <v>18464</v>
      </c>
      <c r="B21683">
        <v>9000054986</v>
      </c>
      <c r="C21683">
        <v>1100</v>
      </c>
      <c r="D21683">
        <v>416</v>
      </c>
      <c r="E21683" t="s">
        <v>9</v>
      </c>
      <c r="F21683" t="s">
        <v>10</v>
      </c>
      <c r="G21683" t="s">
        <v>17698</v>
      </c>
    </row>
    <row r="21684" spans="1:7">
      <c r="A21684" t="s">
        <v>36592</v>
      </c>
      <c r="B21684">
        <v>9000054986</v>
      </c>
      <c r="C21684">
        <v>1100</v>
      </c>
      <c r="D21684">
        <v>766</v>
      </c>
      <c r="E21684" t="s">
        <v>113</v>
      </c>
      <c r="F21684" t="s">
        <v>202</v>
      </c>
      <c r="G21684" t="s">
        <v>17698</v>
      </c>
    </row>
    <row r="21685" spans="1:7">
      <c r="A21685" t="s">
        <v>32295</v>
      </c>
      <c r="B21685">
        <v>9000054986</v>
      </c>
      <c r="C21685">
        <v>1100</v>
      </c>
      <c r="D21685">
        <v>1100</v>
      </c>
      <c r="E21685" t="s">
        <v>9</v>
      </c>
      <c r="F21685" t="s">
        <v>10</v>
      </c>
      <c r="G21685" t="s">
        <v>17698</v>
      </c>
    </row>
    <row r="21686" spans="1:7">
      <c r="A21686" t="s">
        <v>32296</v>
      </c>
      <c r="B21686">
        <v>9000054986</v>
      </c>
      <c r="C21686">
        <v>1100</v>
      </c>
      <c r="D21686">
        <v>1100</v>
      </c>
      <c r="E21686" t="s">
        <v>9</v>
      </c>
      <c r="F21686" t="s">
        <v>10</v>
      </c>
      <c r="G21686" t="s">
        <v>17698</v>
      </c>
    </row>
    <row r="21687" spans="1:7">
      <c r="A21687" t="s">
        <v>32297</v>
      </c>
      <c r="B21687">
        <v>9000054986</v>
      </c>
      <c r="C21687">
        <v>1100</v>
      </c>
      <c r="D21687">
        <v>1100</v>
      </c>
      <c r="E21687" t="s">
        <v>9</v>
      </c>
      <c r="F21687" t="s">
        <v>10</v>
      </c>
      <c r="G21687" t="s">
        <v>17698</v>
      </c>
    </row>
    <row r="21688" spans="1:7">
      <c r="A21688" t="s">
        <v>32298</v>
      </c>
      <c r="B21688">
        <v>9000054986</v>
      </c>
      <c r="C21688">
        <v>1100</v>
      </c>
      <c r="D21688">
        <v>1100</v>
      </c>
      <c r="E21688" t="s">
        <v>9</v>
      </c>
      <c r="F21688" t="s">
        <v>10</v>
      </c>
      <c r="G21688" t="s">
        <v>17698</v>
      </c>
    </row>
    <row r="21689" spans="1:7">
      <c r="A21689" t="s">
        <v>18466</v>
      </c>
      <c r="B21689">
        <v>9000055004</v>
      </c>
      <c r="C21689">
        <v>1000</v>
      </c>
      <c r="D21689">
        <v>694</v>
      </c>
      <c r="E21689" t="s">
        <v>9</v>
      </c>
      <c r="F21689" t="s">
        <v>10</v>
      </c>
      <c r="G21689" t="s">
        <v>18270</v>
      </c>
    </row>
    <row r="21690" spans="1:7">
      <c r="A21690" t="s">
        <v>18467</v>
      </c>
      <c r="B21690">
        <v>9000055004</v>
      </c>
      <c r="C21690">
        <v>1000</v>
      </c>
      <c r="D21690">
        <v>709</v>
      </c>
      <c r="E21690" t="s">
        <v>113</v>
      </c>
      <c r="F21690" t="s">
        <v>202</v>
      </c>
      <c r="G21690" t="s">
        <v>18270</v>
      </c>
    </row>
    <row r="21691" spans="1:7">
      <c r="A21691" t="s">
        <v>18468</v>
      </c>
      <c r="B21691">
        <v>9000055004</v>
      </c>
      <c r="C21691">
        <v>1000</v>
      </c>
      <c r="D21691">
        <v>1000</v>
      </c>
      <c r="E21691" t="s">
        <v>9</v>
      </c>
      <c r="F21691" t="s">
        <v>10</v>
      </c>
      <c r="G21691" t="s">
        <v>18270</v>
      </c>
    </row>
    <row r="21692" spans="1:7">
      <c r="A21692" t="s">
        <v>18469</v>
      </c>
      <c r="B21692">
        <v>9000055004</v>
      </c>
      <c r="C21692">
        <v>1000</v>
      </c>
      <c r="D21692">
        <v>1000</v>
      </c>
      <c r="E21692" t="s">
        <v>9</v>
      </c>
      <c r="F21692" t="s">
        <v>10</v>
      </c>
      <c r="G21692" t="s">
        <v>18270</v>
      </c>
    </row>
    <row r="21693" spans="1:7">
      <c r="A21693" t="s">
        <v>18470</v>
      </c>
      <c r="B21693">
        <v>9000055004</v>
      </c>
      <c r="C21693">
        <v>1000</v>
      </c>
      <c r="D21693">
        <v>1000</v>
      </c>
      <c r="E21693" t="s">
        <v>9</v>
      </c>
      <c r="F21693" t="s">
        <v>10</v>
      </c>
      <c r="G21693" t="s">
        <v>18270</v>
      </c>
    </row>
    <row r="21694" spans="1:7">
      <c r="A21694" t="s">
        <v>18471</v>
      </c>
      <c r="B21694">
        <v>9000055004</v>
      </c>
      <c r="C21694">
        <v>1000</v>
      </c>
      <c r="D21694">
        <v>1000</v>
      </c>
      <c r="E21694" t="s">
        <v>9</v>
      </c>
      <c r="F21694" t="s">
        <v>10</v>
      </c>
      <c r="G21694" t="s">
        <v>18270</v>
      </c>
    </row>
    <row r="21695" spans="1:7">
      <c r="A21695" t="s">
        <v>18472</v>
      </c>
      <c r="B21695">
        <v>9000055004</v>
      </c>
      <c r="C21695">
        <v>1000</v>
      </c>
      <c r="D21695">
        <v>1000</v>
      </c>
      <c r="E21695" t="s">
        <v>9</v>
      </c>
      <c r="F21695" t="s">
        <v>10</v>
      </c>
      <c r="G21695" t="s">
        <v>18270</v>
      </c>
    </row>
    <row r="21696" spans="1:7">
      <c r="A21696" t="s">
        <v>18473</v>
      </c>
      <c r="B21696">
        <v>9000055004</v>
      </c>
      <c r="C21696">
        <v>1000</v>
      </c>
      <c r="D21696">
        <v>1000</v>
      </c>
      <c r="E21696" t="s">
        <v>9</v>
      </c>
      <c r="F21696" t="s">
        <v>10</v>
      </c>
      <c r="G21696" t="s">
        <v>18270</v>
      </c>
    </row>
    <row r="21697" spans="1:7">
      <c r="A21697" t="s">
        <v>18474</v>
      </c>
      <c r="B21697">
        <v>9000055004</v>
      </c>
      <c r="C21697">
        <v>470</v>
      </c>
      <c r="D21697">
        <v>470</v>
      </c>
      <c r="E21697" t="s">
        <v>9</v>
      </c>
      <c r="F21697" t="s">
        <v>10</v>
      </c>
      <c r="G21697" t="s">
        <v>18270</v>
      </c>
    </row>
    <row r="21698" spans="1:7">
      <c r="A21698" t="s">
        <v>18475</v>
      </c>
      <c r="B21698">
        <v>9000055013</v>
      </c>
      <c r="C21698">
        <v>4000</v>
      </c>
      <c r="D21698">
        <v>1951</v>
      </c>
      <c r="E21698" t="s">
        <v>20</v>
      </c>
      <c r="F21698" t="s">
        <v>21</v>
      </c>
      <c r="G21698" t="s">
        <v>15945</v>
      </c>
    </row>
    <row r="21699" spans="1:7">
      <c r="A21699" t="s">
        <v>18477</v>
      </c>
      <c r="B21699">
        <v>9000055013</v>
      </c>
      <c r="C21699">
        <v>4000</v>
      </c>
      <c r="D21699">
        <v>4000</v>
      </c>
      <c r="E21699" t="s">
        <v>9</v>
      </c>
      <c r="F21699" t="s">
        <v>10</v>
      </c>
      <c r="G21699" t="s">
        <v>15945</v>
      </c>
    </row>
    <row r="21700" spans="1:7">
      <c r="A21700" t="s">
        <v>18478</v>
      </c>
      <c r="B21700">
        <v>9000055013</v>
      </c>
      <c r="C21700">
        <v>4000</v>
      </c>
      <c r="D21700">
        <v>4000</v>
      </c>
      <c r="E21700" t="s">
        <v>9</v>
      </c>
      <c r="F21700" t="s">
        <v>10</v>
      </c>
      <c r="G21700" t="s">
        <v>15945</v>
      </c>
    </row>
    <row r="21701" spans="1:7">
      <c r="A21701" t="s">
        <v>18479</v>
      </c>
      <c r="B21701">
        <v>9000055013</v>
      </c>
      <c r="C21701">
        <v>4000</v>
      </c>
      <c r="D21701">
        <v>4000</v>
      </c>
      <c r="E21701" t="s">
        <v>9</v>
      </c>
      <c r="F21701" t="s">
        <v>10</v>
      </c>
      <c r="G21701" t="s">
        <v>15945</v>
      </c>
    </row>
    <row r="21702" spans="1:7">
      <c r="A21702" t="s">
        <v>18480</v>
      </c>
      <c r="B21702">
        <v>9000055147</v>
      </c>
      <c r="C21702">
        <v>5000</v>
      </c>
      <c r="D21702">
        <v>458</v>
      </c>
      <c r="E21702" t="s">
        <v>9</v>
      </c>
      <c r="F21702" t="s">
        <v>10</v>
      </c>
      <c r="G21702" t="s">
        <v>17826</v>
      </c>
    </row>
    <row r="21703" spans="1:7">
      <c r="A21703" t="s">
        <v>18481</v>
      </c>
      <c r="B21703">
        <v>9000055147</v>
      </c>
      <c r="C21703">
        <v>1116</v>
      </c>
      <c r="D21703">
        <v>964</v>
      </c>
      <c r="E21703" t="s">
        <v>9</v>
      </c>
      <c r="F21703" t="s">
        <v>10</v>
      </c>
      <c r="G21703" t="s">
        <v>17826</v>
      </c>
    </row>
    <row r="21704" spans="1:7">
      <c r="A21704" t="s">
        <v>18482</v>
      </c>
      <c r="B21704">
        <v>9000055218</v>
      </c>
      <c r="C21704">
        <v>1915</v>
      </c>
      <c r="D21704">
        <v>1578</v>
      </c>
      <c r="E21704" t="s">
        <v>9</v>
      </c>
      <c r="F21704" t="s">
        <v>10</v>
      </c>
      <c r="G21704" t="s">
        <v>18272</v>
      </c>
    </row>
    <row r="21705" spans="1:7">
      <c r="A21705" t="s">
        <v>18485</v>
      </c>
      <c r="B21705">
        <v>9000055227</v>
      </c>
      <c r="C21705">
        <v>250</v>
      </c>
      <c r="D21705">
        <v>91</v>
      </c>
      <c r="E21705" t="s">
        <v>9</v>
      </c>
      <c r="F21705" t="s">
        <v>10</v>
      </c>
      <c r="G21705" t="s">
        <v>18484</v>
      </c>
    </row>
    <row r="21706" spans="1:7">
      <c r="A21706" t="s">
        <v>18486</v>
      </c>
      <c r="B21706">
        <v>9000055227</v>
      </c>
      <c r="C21706">
        <v>250</v>
      </c>
      <c r="D21706">
        <v>250</v>
      </c>
      <c r="E21706" t="s">
        <v>9</v>
      </c>
      <c r="F21706" t="s">
        <v>10</v>
      </c>
      <c r="G21706" t="s">
        <v>18484</v>
      </c>
    </row>
    <row r="21707" spans="1:7">
      <c r="A21707" t="s">
        <v>18487</v>
      </c>
      <c r="B21707">
        <v>9000055227</v>
      </c>
      <c r="C21707">
        <v>250</v>
      </c>
      <c r="D21707">
        <v>250</v>
      </c>
      <c r="E21707" t="s">
        <v>9</v>
      </c>
      <c r="F21707" t="s">
        <v>10</v>
      </c>
      <c r="G21707" t="s">
        <v>18484</v>
      </c>
    </row>
    <row r="21708" spans="1:7">
      <c r="A21708" t="s">
        <v>18488</v>
      </c>
      <c r="B21708">
        <v>9000055227</v>
      </c>
      <c r="C21708">
        <v>250</v>
      </c>
      <c r="D21708">
        <v>250</v>
      </c>
      <c r="E21708" t="s">
        <v>9</v>
      </c>
      <c r="F21708" t="s">
        <v>10</v>
      </c>
      <c r="G21708" t="s">
        <v>18484</v>
      </c>
    </row>
    <row r="21709" spans="1:7">
      <c r="A21709" t="s">
        <v>18489</v>
      </c>
      <c r="B21709">
        <v>9000055227</v>
      </c>
      <c r="C21709">
        <v>250</v>
      </c>
      <c r="D21709">
        <v>250</v>
      </c>
      <c r="E21709" t="s">
        <v>9</v>
      </c>
      <c r="F21709" t="s">
        <v>10</v>
      </c>
      <c r="G21709" t="s">
        <v>18484</v>
      </c>
    </row>
    <row r="21710" spans="1:7">
      <c r="A21710" t="s">
        <v>18490</v>
      </c>
      <c r="B21710">
        <v>9000055227</v>
      </c>
      <c r="C21710">
        <v>250</v>
      </c>
      <c r="D21710">
        <v>250</v>
      </c>
      <c r="E21710" t="s">
        <v>9</v>
      </c>
      <c r="F21710" t="s">
        <v>10</v>
      </c>
      <c r="G21710" t="s">
        <v>18484</v>
      </c>
    </row>
    <row r="21711" spans="1:7">
      <c r="A21711" t="s">
        <v>18491</v>
      </c>
      <c r="B21711">
        <v>9000055227</v>
      </c>
      <c r="C21711">
        <v>250</v>
      </c>
      <c r="D21711">
        <v>250</v>
      </c>
      <c r="E21711" t="s">
        <v>9</v>
      </c>
      <c r="F21711" t="s">
        <v>10</v>
      </c>
      <c r="G21711" t="s">
        <v>18484</v>
      </c>
    </row>
    <row r="21712" spans="1:7">
      <c r="A21712" t="s">
        <v>18493</v>
      </c>
      <c r="B21712">
        <v>9000055254</v>
      </c>
      <c r="C21712">
        <v>3000</v>
      </c>
      <c r="D21712">
        <v>1794</v>
      </c>
      <c r="E21712" t="s">
        <v>9</v>
      </c>
      <c r="F21712" t="s">
        <v>10</v>
      </c>
      <c r="G21712" t="s">
        <v>32299</v>
      </c>
    </row>
    <row r="21713" spans="1:7">
      <c r="A21713" t="s">
        <v>18494</v>
      </c>
      <c r="B21713">
        <v>9000055254</v>
      </c>
      <c r="C21713">
        <v>3000</v>
      </c>
      <c r="D21713">
        <v>2856</v>
      </c>
      <c r="E21713" t="s">
        <v>9</v>
      </c>
      <c r="F21713" t="s">
        <v>10</v>
      </c>
      <c r="G21713" t="s">
        <v>32299</v>
      </c>
    </row>
    <row r="21714" spans="1:7">
      <c r="A21714" t="s">
        <v>18495</v>
      </c>
      <c r="B21714">
        <v>9000055263</v>
      </c>
      <c r="C21714">
        <v>4000</v>
      </c>
      <c r="D21714">
        <v>28</v>
      </c>
      <c r="E21714" t="s">
        <v>9</v>
      </c>
      <c r="F21714" t="s">
        <v>10</v>
      </c>
      <c r="G21714" t="s">
        <v>17736</v>
      </c>
    </row>
    <row r="21715" spans="1:7">
      <c r="A21715" t="s">
        <v>18497</v>
      </c>
      <c r="B21715">
        <v>9000055263</v>
      </c>
      <c r="C21715">
        <v>4000</v>
      </c>
      <c r="D21715">
        <v>1892</v>
      </c>
      <c r="E21715" t="s">
        <v>189</v>
      </c>
      <c r="F21715" t="s">
        <v>190</v>
      </c>
      <c r="G21715" t="s">
        <v>17736</v>
      </c>
    </row>
    <row r="21716" spans="1:7">
      <c r="A21716" t="s">
        <v>18498</v>
      </c>
      <c r="B21716">
        <v>9000055263</v>
      </c>
      <c r="C21716">
        <v>4000</v>
      </c>
      <c r="D21716">
        <v>3406</v>
      </c>
      <c r="E21716" t="s">
        <v>9</v>
      </c>
      <c r="F21716" t="s">
        <v>10</v>
      </c>
      <c r="G21716" t="s">
        <v>17736</v>
      </c>
    </row>
    <row r="21717" spans="1:7">
      <c r="A21717" t="s">
        <v>18499</v>
      </c>
      <c r="B21717">
        <v>9000055263</v>
      </c>
      <c r="C21717">
        <v>4000</v>
      </c>
      <c r="D21717">
        <v>3760</v>
      </c>
      <c r="E21717" t="s">
        <v>9</v>
      </c>
      <c r="F21717" t="s">
        <v>10</v>
      </c>
      <c r="G21717" t="s">
        <v>17736</v>
      </c>
    </row>
    <row r="21718" spans="1:7">
      <c r="A21718" t="s">
        <v>32300</v>
      </c>
      <c r="B21718">
        <v>9000055263</v>
      </c>
      <c r="C21718">
        <v>4000</v>
      </c>
      <c r="D21718">
        <v>4000</v>
      </c>
      <c r="E21718" t="s">
        <v>9</v>
      </c>
      <c r="F21718" t="s">
        <v>10</v>
      </c>
      <c r="G21718" t="s">
        <v>17736</v>
      </c>
    </row>
    <row r="21719" spans="1:7">
      <c r="A21719" t="s">
        <v>32301</v>
      </c>
      <c r="B21719">
        <v>9000055263</v>
      </c>
      <c r="C21719">
        <v>4000</v>
      </c>
      <c r="D21719">
        <v>4000</v>
      </c>
      <c r="E21719" t="s">
        <v>9</v>
      </c>
      <c r="F21719" t="s">
        <v>10</v>
      </c>
      <c r="G21719" t="s">
        <v>17736</v>
      </c>
    </row>
    <row r="21720" spans="1:7">
      <c r="A21720" t="s">
        <v>18500</v>
      </c>
      <c r="B21720">
        <v>9000055379</v>
      </c>
      <c r="C21720">
        <v>2000</v>
      </c>
      <c r="D21720">
        <v>1880</v>
      </c>
      <c r="E21720" t="s">
        <v>9</v>
      </c>
      <c r="F21720" t="s">
        <v>10</v>
      </c>
      <c r="G21720" t="s">
        <v>18501</v>
      </c>
    </row>
    <row r="21721" spans="1:7">
      <c r="A21721" t="s">
        <v>18503</v>
      </c>
      <c r="B21721">
        <v>9000055397</v>
      </c>
      <c r="C21721">
        <v>250</v>
      </c>
      <c r="D21721">
        <v>202</v>
      </c>
      <c r="E21721" t="s">
        <v>9</v>
      </c>
      <c r="F21721" t="s">
        <v>10</v>
      </c>
      <c r="G21721" t="s">
        <v>32302</v>
      </c>
    </row>
    <row r="21722" spans="1:7">
      <c r="A21722" t="s">
        <v>18504</v>
      </c>
      <c r="B21722">
        <v>9000055397</v>
      </c>
      <c r="C21722">
        <v>250</v>
      </c>
      <c r="D21722">
        <v>250</v>
      </c>
      <c r="E21722" t="s">
        <v>9</v>
      </c>
      <c r="F21722" t="s">
        <v>10</v>
      </c>
      <c r="G21722" t="s">
        <v>32302</v>
      </c>
    </row>
    <row r="21723" spans="1:7">
      <c r="A21723" t="s">
        <v>18505</v>
      </c>
      <c r="B21723">
        <v>9000055397</v>
      </c>
      <c r="C21723">
        <v>250</v>
      </c>
      <c r="D21723">
        <v>250</v>
      </c>
      <c r="E21723" t="s">
        <v>9</v>
      </c>
      <c r="F21723" t="s">
        <v>10</v>
      </c>
      <c r="G21723" t="s">
        <v>32302</v>
      </c>
    </row>
    <row r="21724" spans="1:7">
      <c r="A21724" t="s">
        <v>18506</v>
      </c>
      <c r="B21724">
        <v>9000055397</v>
      </c>
      <c r="C21724">
        <v>250</v>
      </c>
      <c r="D21724">
        <v>250</v>
      </c>
      <c r="E21724" t="s">
        <v>9</v>
      </c>
      <c r="F21724" t="s">
        <v>10</v>
      </c>
      <c r="G21724" t="s">
        <v>32302</v>
      </c>
    </row>
    <row r="21725" spans="1:7">
      <c r="A21725" t="s">
        <v>32303</v>
      </c>
      <c r="B21725">
        <v>9000055397</v>
      </c>
      <c r="C21725">
        <v>250</v>
      </c>
      <c r="D21725">
        <v>250</v>
      </c>
      <c r="E21725" t="s">
        <v>9</v>
      </c>
      <c r="F21725" t="s">
        <v>10</v>
      </c>
      <c r="G21725" t="s">
        <v>32302</v>
      </c>
    </row>
    <row r="21726" spans="1:7">
      <c r="A21726" t="s">
        <v>18508</v>
      </c>
      <c r="B21726">
        <v>9000055486</v>
      </c>
      <c r="C21726">
        <v>2000</v>
      </c>
      <c r="D21726">
        <v>1008</v>
      </c>
      <c r="E21726" t="s">
        <v>9</v>
      </c>
      <c r="F21726" t="s">
        <v>10</v>
      </c>
      <c r="G21726" t="s">
        <v>17805</v>
      </c>
    </row>
    <row r="21727" spans="1:7">
      <c r="A21727" t="s">
        <v>18510</v>
      </c>
      <c r="B21727">
        <v>9000055486</v>
      </c>
      <c r="C21727">
        <v>2000</v>
      </c>
      <c r="D21727">
        <v>2000</v>
      </c>
      <c r="E21727" t="s">
        <v>9</v>
      </c>
      <c r="F21727" t="s">
        <v>10</v>
      </c>
      <c r="G21727" t="s">
        <v>17805</v>
      </c>
    </row>
    <row r="21728" spans="1:7">
      <c r="A21728" t="s">
        <v>18512</v>
      </c>
      <c r="B21728">
        <v>9000055566</v>
      </c>
      <c r="C21728">
        <v>2500</v>
      </c>
      <c r="D21728">
        <v>2488</v>
      </c>
      <c r="E21728" t="s">
        <v>9</v>
      </c>
      <c r="F21728" t="s">
        <v>10</v>
      </c>
      <c r="G21728" t="s">
        <v>18511</v>
      </c>
    </row>
    <row r="21729" spans="1:7">
      <c r="A21729" t="s">
        <v>32304</v>
      </c>
      <c r="B21729">
        <v>9000055566</v>
      </c>
      <c r="C21729">
        <v>2500</v>
      </c>
      <c r="D21729">
        <v>2500</v>
      </c>
      <c r="E21729" t="s">
        <v>9</v>
      </c>
      <c r="F21729" t="s">
        <v>10</v>
      </c>
      <c r="G21729" t="s">
        <v>18511</v>
      </c>
    </row>
    <row r="21730" spans="1:7">
      <c r="A21730" t="s">
        <v>18514</v>
      </c>
      <c r="B21730">
        <v>9000055601</v>
      </c>
      <c r="C21730">
        <v>3000</v>
      </c>
      <c r="D21730">
        <v>1013</v>
      </c>
      <c r="E21730" t="s">
        <v>9</v>
      </c>
      <c r="F21730" t="s">
        <v>10</v>
      </c>
      <c r="G21730" t="s">
        <v>18515</v>
      </c>
    </row>
    <row r="21731" spans="1:7">
      <c r="A21731" t="s">
        <v>18516</v>
      </c>
      <c r="B21731">
        <v>9000055601</v>
      </c>
      <c r="C21731">
        <v>3000</v>
      </c>
      <c r="D21731">
        <v>2853</v>
      </c>
      <c r="E21731" t="s">
        <v>9</v>
      </c>
      <c r="F21731" t="s">
        <v>10</v>
      </c>
      <c r="G21731" t="s">
        <v>18515</v>
      </c>
    </row>
    <row r="21732" spans="1:7">
      <c r="A21732" t="s">
        <v>18517</v>
      </c>
      <c r="B21732">
        <v>9000055601</v>
      </c>
      <c r="C21732">
        <v>3000</v>
      </c>
      <c r="D21732">
        <v>3000</v>
      </c>
      <c r="E21732" t="s">
        <v>9</v>
      </c>
      <c r="F21732" t="s">
        <v>10</v>
      </c>
      <c r="G21732" t="s">
        <v>18515</v>
      </c>
    </row>
    <row r="21733" spans="1:7">
      <c r="A21733" t="s">
        <v>18518</v>
      </c>
      <c r="B21733">
        <v>9000055619</v>
      </c>
      <c r="C21733">
        <v>386</v>
      </c>
      <c r="D21733">
        <v>362</v>
      </c>
      <c r="E21733" t="s">
        <v>9</v>
      </c>
      <c r="F21733" t="s">
        <v>10</v>
      </c>
      <c r="G21733" t="s">
        <v>18519</v>
      </c>
    </row>
    <row r="21734" spans="1:7">
      <c r="A21734" t="s">
        <v>18520</v>
      </c>
      <c r="B21734">
        <v>9000055842</v>
      </c>
      <c r="C21734">
        <v>3000</v>
      </c>
      <c r="D21734">
        <v>2630</v>
      </c>
      <c r="E21734" t="s">
        <v>9</v>
      </c>
      <c r="F21734" t="s">
        <v>10</v>
      </c>
      <c r="G21734" t="s">
        <v>18521</v>
      </c>
    </row>
    <row r="21735" spans="1:7">
      <c r="A21735" t="s">
        <v>18522</v>
      </c>
      <c r="B21735">
        <v>9000055842</v>
      </c>
      <c r="C21735">
        <v>3000</v>
      </c>
      <c r="D21735">
        <v>2856</v>
      </c>
      <c r="E21735" t="s">
        <v>20</v>
      </c>
      <c r="F21735" t="s">
        <v>21</v>
      </c>
      <c r="G21735" t="s">
        <v>18521</v>
      </c>
    </row>
    <row r="21736" spans="1:7">
      <c r="A21736" t="s">
        <v>32305</v>
      </c>
      <c r="B21736">
        <v>9000055842</v>
      </c>
      <c r="C21736">
        <v>3000</v>
      </c>
      <c r="D21736">
        <v>3000</v>
      </c>
      <c r="E21736" t="s">
        <v>9</v>
      </c>
      <c r="F21736" t="s">
        <v>10</v>
      </c>
      <c r="G21736" t="s">
        <v>18521</v>
      </c>
    </row>
    <row r="21737" spans="1:7">
      <c r="A21737" t="s">
        <v>18524</v>
      </c>
      <c r="B21737">
        <v>9000055896</v>
      </c>
      <c r="C21737">
        <v>3500</v>
      </c>
      <c r="D21737">
        <v>3312</v>
      </c>
      <c r="E21737" t="s">
        <v>9</v>
      </c>
      <c r="F21737" t="s">
        <v>10</v>
      </c>
      <c r="G21737" t="s">
        <v>15960</v>
      </c>
    </row>
    <row r="21738" spans="1:7">
      <c r="A21738" t="s">
        <v>18525</v>
      </c>
      <c r="B21738">
        <v>9000055913</v>
      </c>
      <c r="C21738">
        <v>3000</v>
      </c>
      <c r="D21738">
        <v>97</v>
      </c>
      <c r="E21738" t="s">
        <v>9</v>
      </c>
      <c r="F21738" t="s">
        <v>10</v>
      </c>
      <c r="G21738" t="s">
        <v>18526</v>
      </c>
    </row>
    <row r="21739" spans="1:7">
      <c r="A21739" t="s">
        <v>18527</v>
      </c>
      <c r="B21739">
        <v>9000055913</v>
      </c>
      <c r="C21739">
        <v>3000</v>
      </c>
      <c r="D21739">
        <v>2387</v>
      </c>
      <c r="E21739" t="s">
        <v>20</v>
      </c>
      <c r="F21739" t="s">
        <v>21</v>
      </c>
      <c r="G21739" t="s">
        <v>18526</v>
      </c>
    </row>
    <row r="21740" spans="1:7">
      <c r="A21740" t="s">
        <v>18528</v>
      </c>
      <c r="B21740">
        <v>9000055913</v>
      </c>
      <c r="C21740">
        <v>3000</v>
      </c>
      <c r="D21740">
        <v>3000</v>
      </c>
      <c r="E21740" t="s">
        <v>9</v>
      </c>
      <c r="F21740" t="s">
        <v>10</v>
      </c>
      <c r="G21740" t="s">
        <v>18526</v>
      </c>
    </row>
    <row r="21741" spans="1:7">
      <c r="A21741" t="s">
        <v>18529</v>
      </c>
      <c r="B21741">
        <v>9000055913</v>
      </c>
      <c r="C21741">
        <v>3000</v>
      </c>
      <c r="D21741">
        <v>3000</v>
      </c>
      <c r="E21741" t="s">
        <v>9</v>
      </c>
      <c r="F21741" t="s">
        <v>10</v>
      </c>
      <c r="G21741" t="s">
        <v>18526</v>
      </c>
    </row>
    <row r="21742" spans="1:7">
      <c r="A21742" t="s">
        <v>18530</v>
      </c>
      <c r="B21742">
        <v>9000055913</v>
      </c>
      <c r="C21742">
        <v>3000</v>
      </c>
      <c r="D21742">
        <v>3000</v>
      </c>
      <c r="E21742" t="s">
        <v>9</v>
      </c>
      <c r="F21742" t="s">
        <v>10</v>
      </c>
      <c r="G21742" t="s">
        <v>18526</v>
      </c>
    </row>
    <row r="21743" spans="1:7">
      <c r="A21743" t="s">
        <v>18532</v>
      </c>
      <c r="B21743">
        <v>9000056155</v>
      </c>
      <c r="C21743">
        <v>500</v>
      </c>
      <c r="D21743">
        <v>1</v>
      </c>
      <c r="E21743" t="s">
        <v>113</v>
      </c>
      <c r="F21743" t="s">
        <v>187</v>
      </c>
      <c r="G21743" t="s">
        <v>16006</v>
      </c>
    </row>
    <row r="21744" spans="1:7">
      <c r="A21744" t="s">
        <v>18533</v>
      </c>
      <c r="B21744">
        <v>9000056155</v>
      </c>
      <c r="C21744">
        <v>500</v>
      </c>
      <c r="D21744">
        <v>166</v>
      </c>
      <c r="E21744" t="s">
        <v>9</v>
      </c>
      <c r="F21744" t="s">
        <v>10</v>
      </c>
      <c r="G21744" t="s">
        <v>16006</v>
      </c>
    </row>
    <row r="21745" spans="1:7">
      <c r="A21745" t="s">
        <v>18534</v>
      </c>
      <c r="B21745">
        <v>9000056155</v>
      </c>
      <c r="C21745">
        <v>500</v>
      </c>
      <c r="D21745">
        <v>500</v>
      </c>
      <c r="E21745" t="s">
        <v>9</v>
      </c>
      <c r="F21745" t="s">
        <v>10</v>
      </c>
      <c r="G21745" t="s">
        <v>16006</v>
      </c>
    </row>
    <row r="21746" spans="1:7">
      <c r="A21746" t="s">
        <v>18535</v>
      </c>
      <c r="B21746">
        <v>9000056155</v>
      </c>
      <c r="C21746">
        <v>500</v>
      </c>
      <c r="D21746">
        <v>500</v>
      </c>
      <c r="E21746" t="s">
        <v>9</v>
      </c>
      <c r="F21746" t="s">
        <v>10</v>
      </c>
      <c r="G21746" t="s">
        <v>16006</v>
      </c>
    </row>
    <row r="21747" spans="1:7">
      <c r="A21747" t="s">
        <v>18536</v>
      </c>
      <c r="B21747">
        <v>9000056155</v>
      </c>
      <c r="C21747">
        <v>500</v>
      </c>
      <c r="D21747">
        <v>500</v>
      </c>
      <c r="E21747" t="s">
        <v>9</v>
      </c>
      <c r="F21747" t="s">
        <v>10</v>
      </c>
      <c r="G21747" t="s">
        <v>16006</v>
      </c>
    </row>
    <row r="21748" spans="1:7">
      <c r="A21748" t="s">
        <v>18537</v>
      </c>
      <c r="B21748">
        <v>9000056173</v>
      </c>
      <c r="C21748">
        <v>4500</v>
      </c>
      <c r="D21748">
        <v>2510</v>
      </c>
      <c r="E21748" t="s">
        <v>9</v>
      </c>
      <c r="F21748" t="s">
        <v>10</v>
      </c>
      <c r="G21748" t="s">
        <v>18338</v>
      </c>
    </row>
    <row r="21749" spans="1:7">
      <c r="A21749" t="s">
        <v>18539</v>
      </c>
      <c r="B21749">
        <v>9000056173</v>
      </c>
      <c r="C21749">
        <v>4500</v>
      </c>
      <c r="D21749">
        <v>4348</v>
      </c>
      <c r="E21749" t="s">
        <v>9</v>
      </c>
      <c r="F21749" t="s">
        <v>10</v>
      </c>
      <c r="G21749" t="s">
        <v>18338</v>
      </c>
    </row>
    <row r="21750" spans="1:7">
      <c r="A21750" t="s">
        <v>18540</v>
      </c>
      <c r="B21750">
        <v>9000056182</v>
      </c>
      <c r="C21750">
        <v>2500</v>
      </c>
      <c r="D21750">
        <v>1699</v>
      </c>
      <c r="E21750" t="s">
        <v>9</v>
      </c>
      <c r="F21750" t="s">
        <v>10</v>
      </c>
      <c r="G21750" t="s">
        <v>17807</v>
      </c>
    </row>
    <row r="21751" spans="1:7">
      <c r="A21751" t="s">
        <v>18541</v>
      </c>
      <c r="B21751">
        <v>9000056182</v>
      </c>
      <c r="C21751">
        <v>2500</v>
      </c>
      <c r="D21751">
        <v>2440</v>
      </c>
      <c r="E21751" t="s">
        <v>20</v>
      </c>
      <c r="F21751" t="s">
        <v>21</v>
      </c>
      <c r="G21751" t="s">
        <v>17807</v>
      </c>
    </row>
    <row r="21752" spans="1:7">
      <c r="A21752" t="s">
        <v>18542</v>
      </c>
      <c r="B21752">
        <v>9000056182</v>
      </c>
      <c r="C21752">
        <v>2500</v>
      </c>
      <c r="D21752">
        <v>2500</v>
      </c>
      <c r="E21752" t="s">
        <v>9</v>
      </c>
      <c r="F21752" t="s">
        <v>10</v>
      </c>
      <c r="G21752" t="s">
        <v>17807</v>
      </c>
    </row>
    <row r="21753" spans="1:7">
      <c r="A21753" t="s">
        <v>18543</v>
      </c>
      <c r="B21753">
        <v>9000056182</v>
      </c>
      <c r="C21753">
        <v>2500</v>
      </c>
      <c r="D21753">
        <v>2500</v>
      </c>
      <c r="E21753" t="s">
        <v>9</v>
      </c>
      <c r="F21753" t="s">
        <v>10</v>
      </c>
      <c r="G21753" t="s">
        <v>17807</v>
      </c>
    </row>
    <row r="21754" spans="1:7">
      <c r="A21754" t="s">
        <v>32306</v>
      </c>
      <c r="B21754">
        <v>9000056182</v>
      </c>
      <c r="C21754">
        <v>2500</v>
      </c>
      <c r="D21754">
        <v>2500</v>
      </c>
      <c r="E21754" t="s">
        <v>9</v>
      </c>
      <c r="F21754" t="s">
        <v>10</v>
      </c>
      <c r="G21754" t="s">
        <v>17807</v>
      </c>
    </row>
    <row r="21755" spans="1:7">
      <c r="A21755" t="s">
        <v>18544</v>
      </c>
      <c r="B21755">
        <v>9000056191</v>
      </c>
      <c r="C21755">
        <v>1000</v>
      </c>
      <c r="D21755">
        <v>3</v>
      </c>
      <c r="E21755" t="s">
        <v>113</v>
      </c>
      <c r="F21755" t="s">
        <v>187</v>
      </c>
      <c r="G21755" t="s">
        <v>16014</v>
      </c>
    </row>
    <row r="21756" spans="1:7">
      <c r="A21756" t="s">
        <v>18546</v>
      </c>
      <c r="B21756">
        <v>9000056191</v>
      </c>
      <c r="C21756">
        <v>1000</v>
      </c>
      <c r="D21756">
        <v>525</v>
      </c>
      <c r="E21756" t="s">
        <v>9</v>
      </c>
      <c r="F21756" t="s">
        <v>10</v>
      </c>
      <c r="G21756" t="s">
        <v>16014</v>
      </c>
    </row>
    <row r="21757" spans="1:7">
      <c r="A21757" t="s">
        <v>18547</v>
      </c>
      <c r="B21757">
        <v>9000056191</v>
      </c>
      <c r="C21757">
        <v>1000</v>
      </c>
      <c r="D21757">
        <v>1000</v>
      </c>
      <c r="E21757" t="s">
        <v>20</v>
      </c>
      <c r="F21757" t="s">
        <v>21</v>
      </c>
      <c r="G21757" t="s">
        <v>16014</v>
      </c>
    </row>
    <row r="21758" spans="1:7">
      <c r="A21758" t="s">
        <v>18548</v>
      </c>
      <c r="B21758">
        <v>9000056191</v>
      </c>
      <c r="C21758">
        <v>1000</v>
      </c>
      <c r="D21758">
        <v>1000</v>
      </c>
      <c r="E21758" t="s">
        <v>9</v>
      </c>
      <c r="F21758" t="s">
        <v>10</v>
      </c>
      <c r="G21758" t="s">
        <v>16014</v>
      </c>
    </row>
    <row r="21759" spans="1:7">
      <c r="A21759" t="s">
        <v>18549</v>
      </c>
      <c r="B21759">
        <v>9000056191</v>
      </c>
      <c r="C21759">
        <v>1000</v>
      </c>
      <c r="D21759">
        <v>1000</v>
      </c>
      <c r="E21759" t="s">
        <v>9</v>
      </c>
      <c r="F21759" t="s">
        <v>10</v>
      </c>
      <c r="G21759" t="s">
        <v>16014</v>
      </c>
    </row>
    <row r="21760" spans="1:7">
      <c r="A21760" t="s">
        <v>18550</v>
      </c>
      <c r="B21760">
        <v>9000056191</v>
      </c>
      <c r="C21760">
        <v>1000</v>
      </c>
      <c r="D21760">
        <v>1000</v>
      </c>
      <c r="E21760" t="s">
        <v>9</v>
      </c>
      <c r="F21760" t="s">
        <v>10</v>
      </c>
      <c r="G21760" t="s">
        <v>16014</v>
      </c>
    </row>
    <row r="21761" spans="1:7">
      <c r="A21761" t="s">
        <v>18551</v>
      </c>
      <c r="B21761">
        <v>9000056191</v>
      </c>
      <c r="C21761">
        <v>1000</v>
      </c>
      <c r="D21761">
        <v>1000</v>
      </c>
      <c r="E21761" t="s">
        <v>9</v>
      </c>
      <c r="F21761" t="s">
        <v>10</v>
      </c>
      <c r="G21761" t="s">
        <v>16014</v>
      </c>
    </row>
    <row r="21762" spans="1:7">
      <c r="A21762" t="s">
        <v>18552</v>
      </c>
      <c r="B21762">
        <v>9000056191</v>
      </c>
      <c r="C21762">
        <v>1000</v>
      </c>
      <c r="D21762">
        <v>1000</v>
      </c>
      <c r="E21762" t="s">
        <v>9</v>
      </c>
      <c r="F21762" t="s">
        <v>10</v>
      </c>
      <c r="G21762" t="s">
        <v>16014</v>
      </c>
    </row>
    <row r="21763" spans="1:7">
      <c r="A21763" t="s">
        <v>18553</v>
      </c>
      <c r="B21763">
        <v>9000056324</v>
      </c>
      <c r="C21763">
        <v>5000</v>
      </c>
      <c r="D21763">
        <v>3025</v>
      </c>
      <c r="E21763" t="s">
        <v>9</v>
      </c>
      <c r="F21763" t="s">
        <v>10</v>
      </c>
      <c r="G21763" t="s">
        <v>32307</v>
      </c>
    </row>
    <row r="21764" spans="1:7">
      <c r="A21764" t="s">
        <v>18555</v>
      </c>
      <c r="B21764">
        <v>9000056324</v>
      </c>
      <c r="C21764">
        <v>5000</v>
      </c>
      <c r="D21764">
        <v>4318</v>
      </c>
      <c r="E21764" t="s">
        <v>9</v>
      </c>
      <c r="F21764" t="s">
        <v>10</v>
      </c>
      <c r="G21764" t="s">
        <v>32307</v>
      </c>
    </row>
    <row r="21765" spans="1:7">
      <c r="A21765" t="s">
        <v>18556</v>
      </c>
      <c r="B21765">
        <v>9000056324</v>
      </c>
      <c r="C21765">
        <v>5000</v>
      </c>
      <c r="D21765">
        <v>4951</v>
      </c>
      <c r="E21765" t="s">
        <v>9</v>
      </c>
      <c r="F21765" t="s">
        <v>10</v>
      </c>
      <c r="G21765" t="s">
        <v>32307</v>
      </c>
    </row>
    <row r="21766" spans="1:7">
      <c r="A21766" t="s">
        <v>18557</v>
      </c>
      <c r="B21766">
        <v>9000056333</v>
      </c>
      <c r="C21766">
        <v>3500</v>
      </c>
      <c r="D21766">
        <v>849</v>
      </c>
      <c r="E21766" t="s">
        <v>189</v>
      </c>
      <c r="F21766" t="s">
        <v>190</v>
      </c>
      <c r="G21766" t="s">
        <v>32308</v>
      </c>
    </row>
    <row r="21767" spans="1:7">
      <c r="A21767" t="s">
        <v>18558</v>
      </c>
      <c r="B21767">
        <v>9000056333</v>
      </c>
      <c r="C21767">
        <v>3500</v>
      </c>
      <c r="D21767">
        <v>2844</v>
      </c>
      <c r="E21767" t="s">
        <v>9</v>
      </c>
      <c r="F21767" t="s">
        <v>10</v>
      </c>
      <c r="G21767" t="s">
        <v>32308</v>
      </c>
    </row>
    <row r="21768" spans="1:7">
      <c r="A21768" t="s">
        <v>18559</v>
      </c>
      <c r="B21768">
        <v>9000056333</v>
      </c>
      <c r="C21768">
        <v>3500</v>
      </c>
      <c r="D21768">
        <v>3500</v>
      </c>
      <c r="E21768" t="s">
        <v>9</v>
      </c>
      <c r="F21768" t="s">
        <v>10</v>
      </c>
      <c r="G21768" t="s">
        <v>32308</v>
      </c>
    </row>
    <row r="21769" spans="1:7">
      <c r="A21769" t="s">
        <v>32309</v>
      </c>
      <c r="B21769">
        <v>9000056333</v>
      </c>
      <c r="C21769">
        <v>3500</v>
      </c>
      <c r="D21769">
        <v>3500</v>
      </c>
      <c r="E21769" t="s">
        <v>9</v>
      </c>
      <c r="F21769" t="s">
        <v>10</v>
      </c>
      <c r="G21769" t="s">
        <v>32308</v>
      </c>
    </row>
    <row r="21770" spans="1:7">
      <c r="A21770" t="s">
        <v>18560</v>
      </c>
      <c r="B21770">
        <v>9000056494</v>
      </c>
      <c r="C21770">
        <v>2500</v>
      </c>
      <c r="D21770">
        <v>1476</v>
      </c>
      <c r="E21770" t="s">
        <v>9</v>
      </c>
      <c r="F21770" t="s">
        <v>10</v>
      </c>
      <c r="G21770" t="s">
        <v>18561</v>
      </c>
    </row>
    <row r="21771" spans="1:7">
      <c r="A21771" t="s">
        <v>18562</v>
      </c>
      <c r="B21771">
        <v>9000056494</v>
      </c>
      <c r="C21771">
        <v>2500</v>
      </c>
      <c r="D21771">
        <v>2500</v>
      </c>
      <c r="E21771" t="s">
        <v>9</v>
      </c>
      <c r="F21771" t="s">
        <v>10</v>
      </c>
      <c r="G21771" t="s">
        <v>18561</v>
      </c>
    </row>
    <row r="21772" spans="1:7">
      <c r="A21772" t="s">
        <v>18563</v>
      </c>
      <c r="B21772">
        <v>9000056529</v>
      </c>
      <c r="C21772">
        <v>3000</v>
      </c>
      <c r="D21772">
        <v>1424</v>
      </c>
      <c r="E21772" t="s">
        <v>20</v>
      </c>
      <c r="F21772" t="s">
        <v>21</v>
      </c>
      <c r="G21772" t="s">
        <v>18564</v>
      </c>
    </row>
    <row r="21773" spans="1:7">
      <c r="A21773" t="s">
        <v>18565</v>
      </c>
      <c r="B21773">
        <v>9000056529</v>
      </c>
      <c r="C21773">
        <v>3000</v>
      </c>
      <c r="D21773">
        <v>2671</v>
      </c>
      <c r="E21773" t="s">
        <v>9</v>
      </c>
      <c r="F21773" t="s">
        <v>10</v>
      </c>
      <c r="G21773" t="s">
        <v>18564</v>
      </c>
    </row>
    <row r="21774" spans="1:7">
      <c r="A21774" t="s">
        <v>18566</v>
      </c>
      <c r="B21774">
        <v>9000056529</v>
      </c>
      <c r="C21774">
        <v>3000</v>
      </c>
      <c r="D21774">
        <v>3000</v>
      </c>
      <c r="E21774" t="s">
        <v>9</v>
      </c>
      <c r="F21774" t="s">
        <v>10</v>
      </c>
      <c r="G21774" t="s">
        <v>18564</v>
      </c>
    </row>
    <row r="21775" spans="1:7">
      <c r="A21775" t="s">
        <v>18567</v>
      </c>
      <c r="B21775">
        <v>9000056529</v>
      </c>
      <c r="C21775">
        <v>3000</v>
      </c>
      <c r="D21775">
        <v>3000</v>
      </c>
      <c r="E21775" t="s">
        <v>9</v>
      </c>
      <c r="F21775" t="s">
        <v>10</v>
      </c>
      <c r="G21775" t="s">
        <v>18564</v>
      </c>
    </row>
    <row r="21776" spans="1:7">
      <c r="A21776" t="s">
        <v>18568</v>
      </c>
      <c r="B21776">
        <v>9000056529</v>
      </c>
      <c r="C21776">
        <v>3000</v>
      </c>
      <c r="D21776">
        <v>3000</v>
      </c>
      <c r="E21776" t="s">
        <v>9</v>
      </c>
      <c r="F21776" t="s">
        <v>10</v>
      </c>
      <c r="G21776" t="s">
        <v>18564</v>
      </c>
    </row>
    <row r="21777" spans="1:7">
      <c r="A21777" t="s">
        <v>18569</v>
      </c>
      <c r="B21777">
        <v>9000056529</v>
      </c>
      <c r="C21777">
        <v>3000</v>
      </c>
      <c r="D21777">
        <v>3000</v>
      </c>
      <c r="E21777" t="s">
        <v>9</v>
      </c>
      <c r="F21777" t="s">
        <v>10</v>
      </c>
      <c r="G21777" t="s">
        <v>18564</v>
      </c>
    </row>
    <row r="21778" spans="1:7">
      <c r="A21778" t="s">
        <v>18570</v>
      </c>
      <c r="B21778">
        <v>9000056529</v>
      </c>
      <c r="C21778">
        <v>3000</v>
      </c>
      <c r="D21778">
        <v>3000</v>
      </c>
      <c r="E21778" t="s">
        <v>9</v>
      </c>
      <c r="F21778" t="s">
        <v>10</v>
      </c>
      <c r="G21778" t="s">
        <v>18564</v>
      </c>
    </row>
    <row r="21779" spans="1:7">
      <c r="A21779" t="s">
        <v>18571</v>
      </c>
      <c r="B21779">
        <v>9000056529</v>
      </c>
      <c r="C21779">
        <v>3000</v>
      </c>
      <c r="D21779">
        <v>3000</v>
      </c>
      <c r="E21779" t="s">
        <v>9</v>
      </c>
      <c r="F21779" t="s">
        <v>10</v>
      </c>
      <c r="G21779" t="s">
        <v>18564</v>
      </c>
    </row>
    <row r="21780" spans="1:7">
      <c r="A21780" t="s">
        <v>18572</v>
      </c>
      <c r="B21780">
        <v>9000056529</v>
      </c>
      <c r="C21780">
        <v>3000</v>
      </c>
      <c r="D21780">
        <v>3000</v>
      </c>
      <c r="E21780" t="s">
        <v>9</v>
      </c>
      <c r="F21780" t="s">
        <v>10</v>
      </c>
      <c r="G21780" t="s">
        <v>18564</v>
      </c>
    </row>
    <row r="21781" spans="1:7">
      <c r="A21781" t="s">
        <v>18573</v>
      </c>
      <c r="B21781">
        <v>9000056529</v>
      </c>
      <c r="C21781">
        <v>3000</v>
      </c>
      <c r="D21781">
        <v>3000</v>
      </c>
      <c r="E21781" t="s">
        <v>9</v>
      </c>
      <c r="F21781" t="s">
        <v>10</v>
      </c>
      <c r="G21781" t="s">
        <v>18564</v>
      </c>
    </row>
    <row r="21782" spans="1:7">
      <c r="A21782" t="s">
        <v>18574</v>
      </c>
      <c r="B21782">
        <v>9000056529</v>
      </c>
      <c r="C21782">
        <v>3000</v>
      </c>
      <c r="D21782">
        <v>3000</v>
      </c>
      <c r="E21782" t="s">
        <v>9</v>
      </c>
      <c r="F21782" t="s">
        <v>10</v>
      </c>
      <c r="G21782" t="s">
        <v>18564</v>
      </c>
    </row>
    <row r="21783" spans="1:7">
      <c r="A21783" t="s">
        <v>18575</v>
      </c>
      <c r="B21783">
        <v>9000056529</v>
      </c>
      <c r="C21783">
        <v>3000</v>
      </c>
      <c r="D21783">
        <v>3000</v>
      </c>
      <c r="E21783" t="s">
        <v>9</v>
      </c>
      <c r="F21783" t="s">
        <v>10</v>
      </c>
      <c r="G21783" t="s">
        <v>18564</v>
      </c>
    </row>
    <row r="21784" spans="1:7">
      <c r="A21784" t="s">
        <v>18576</v>
      </c>
      <c r="B21784">
        <v>9000056529</v>
      </c>
      <c r="C21784">
        <v>3000</v>
      </c>
      <c r="D21784">
        <v>3000</v>
      </c>
      <c r="E21784" t="s">
        <v>9</v>
      </c>
      <c r="F21784" t="s">
        <v>10</v>
      </c>
      <c r="G21784" t="s">
        <v>18564</v>
      </c>
    </row>
    <row r="21785" spans="1:7">
      <c r="A21785" t="s">
        <v>18577</v>
      </c>
      <c r="B21785">
        <v>9000056529</v>
      </c>
      <c r="C21785">
        <v>3000</v>
      </c>
      <c r="D21785">
        <v>3000</v>
      </c>
      <c r="E21785" t="s">
        <v>9</v>
      </c>
      <c r="F21785" t="s">
        <v>10</v>
      </c>
      <c r="G21785" t="s">
        <v>18564</v>
      </c>
    </row>
    <row r="21786" spans="1:7">
      <c r="A21786" t="s">
        <v>18578</v>
      </c>
      <c r="B21786">
        <v>9000056529</v>
      </c>
      <c r="C21786">
        <v>3000</v>
      </c>
      <c r="D21786">
        <v>3000</v>
      </c>
      <c r="E21786" t="s">
        <v>9</v>
      </c>
      <c r="F21786" t="s">
        <v>10</v>
      </c>
      <c r="G21786" t="s">
        <v>18564</v>
      </c>
    </row>
    <row r="21787" spans="1:7">
      <c r="A21787" t="s">
        <v>32310</v>
      </c>
      <c r="B21787">
        <v>9000056529</v>
      </c>
      <c r="C21787">
        <v>3000</v>
      </c>
      <c r="D21787">
        <v>3000</v>
      </c>
      <c r="E21787" t="s">
        <v>9</v>
      </c>
      <c r="F21787" t="s">
        <v>10</v>
      </c>
      <c r="G21787" t="s">
        <v>18564</v>
      </c>
    </row>
    <row r="21788" spans="1:7">
      <c r="A21788" t="s">
        <v>32311</v>
      </c>
      <c r="B21788">
        <v>9000056529</v>
      </c>
      <c r="C21788">
        <v>3000</v>
      </c>
      <c r="D21788">
        <v>3000</v>
      </c>
      <c r="E21788" t="s">
        <v>9</v>
      </c>
      <c r="F21788" t="s">
        <v>10</v>
      </c>
      <c r="G21788" t="s">
        <v>18564</v>
      </c>
    </row>
    <row r="21789" spans="1:7">
      <c r="A21789" t="s">
        <v>18579</v>
      </c>
      <c r="B21789">
        <v>9000056583</v>
      </c>
      <c r="C21789">
        <v>10000</v>
      </c>
      <c r="D21789">
        <v>5557</v>
      </c>
      <c r="E21789" t="s">
        <v>9</v>
      </c>
      <c r="F21789" t="s">
        <v>10</v>
      </c>
      <c r="G21789" t="s">
        <v>16029</v>
      </c>
    </row>
    <row r="21790" spans="1:7">
      <c r="A21790" t="s">
        <v>18581</v>
      </c>
      <c r="B21790">
        <v>9000056583</v>
      </c>
      <c r="C21790">
        <v>10000</v>
      </c>
      <c r="D21790">
        <v>10000</v>
      </c>
      <c r="E21790" t="s">
        <v>9</v>
      </c>
      <c r="F21790" t="s">
        <v>10</v>
      </c>
      <c r="G21790" t="s">
        <v>16029</v>
      </c>
    </row>
    <row r="21791" spans="1:7">
      <c r="A21791" t="s">
        <v>18583</v>
      </c>
      <c r="B21791">
        <v>9000056592</v>
      </c>
      <c r="C21791">
        <v>1000</v>
      </c>
      <c r="D21791">
        <v>103</v>
      </c>
      <c r="E21791" t="s">
        <v>9</v>
      </c>
      <c r="F21791" t="s">
        <v>10</v>
      </c>
      <c r="G21791" t="s">
        <v>16087</v>
      </c>
    </row>
    <row r="21792" spans="1:7">
      <c r="A21792" t="s">
        <v>18584</v>
      </c>
      <c r="B21792">
        <v>9000056592</v>
      </c>
      <c r="C21792">
        <v>1000</v>
      </c>
      <c r="D21792">
        <v>1000</v>
      </c>
      <c r="E21792" t="s">
        <v>9</v>
      </c>
      <c r="F21792" t="s">
        <v>10</v>
      </c>
      <c r="G21792" t="s">
        <v>16087</v>
      </c>
    </row>
    <row r="21793" spans="1:7">
      <c r="A21793" t="s">
        <v>18585</v>
      </c>
      <c r="B21793">
        <v>9000056592</v>
      </c>
      <c r="C21793">
        <v>1000</v>
      </c>
      <c r="D21793">
        <v>1000</v>
      </c>
      <c r="E21793" t="s">
        <v>9</v>
      </c>
      <c r="F21793" t="s">
        <v>10</v>
      </c>
      <c r="G21793" t="s">
        <v>16087</v>
      </c>
    </row>
    <row r="21794" spans="1:7">
      <c r="A21794" t="s">
        <v>18586</v>
      </c>
      <c r="B21794">
        <v>9000056592</v>
      </c>
      <c r="C21794">
        <v>1000</v>
      </c>
      <c r="D21794">
        <v>1000</v>
      </c>
      <c r="E21794" t="s">
        <v>9</v>
      </c>
      <c r="F21794" t="s">
        <v>10</v>
      </c>
      <c r="G21794" t="s">
        <v>16087</v>
      </c>
    </row>
    <row r="21795" spans="1:7">
      <c r="A21795" t="s">
        <v>18587</v>
      </c>
      <c r="B21795">
        <v>9000056592</v>
      </c>
      <c r="C21795">
        <v>1000</v>
      </c>
      <c r="D21795">
        <v>1000</v>
      </c>
      <c r="E21795" t="s">
        <v>9</v>
      </c>
      <c r="F21795" t="s">
        <v>10</v>
      </c>
      <c r="G21795" t="s">
        <v>16087</v>
      </c>
    </row>
    <row r="21796" spans="1:7">
      <c r="A21796" t="s">
        <v>18588</v>
      </c>
      <c r="B21796">
        <v>9000056592</v>
      </c>
      <c r="C21796">
        <v>1000</v>
      </c>
      <c r="D21796">
        <v>1000</v>
      </c>
      <c r="E21796" t="s">
        <v>9</v>
      </c>
      <c r="F21796" t="s">
        <v>10</v>
      </c>
      <c r="G21796" t="s">
        <v>16087</v>
      </c>
    </row>
    <row r="21797" spans="1:7">
      <c r="A21797" t="s">
        <v>18589</v>
      </c>
      <c r="B21797">
        <v>9000056592</v>
      </c>
      <c r="C21797">
        <v>1000</v>
      </c>
      <c r="D21797">
        <v>1000</v>
      </c>
      <c r="E21797" t="s">
        <v>9</v>
      </c>
      <c r="F21797" t="s">
        <v>10</v>
      </c>
      <c r="G21797" t="s">
        <v>16087</v>
      </c>
    </row>
    <row r="21798" spans="1:7">
      <c r="A21798" t="s">
        <v>18590</v>
      </c>
      <c r="B21798">
        <v>9000056592</v>
      </c>
      <c r="C21798">
        <v>1000</v>
      </c>
      <c r="D21798">
        <v>1000</v>
      </c>
      <c r="E21798" t="s">
        <v>9</v>
      </c>
      <c r="F21798" t="s">
        <v>10</v>
      </c>
      <c r="G21798" t="s">
        <v>16087</v>
      </c>
    </row>
    <row r="21799" spans="1:7">
      <c r="A21799" t="s">
        <v>18591</v>
      </c>
      <c r="B21799">
        <v>9000056592</v>
      </c>
      <c r="C21799">
        <v>1000</v>
      </c>
      <c r="D21799">
        <v>1000</v>
      </c>
      <c r="E21799" t="s">
        <v>9</v>
      </c>
      <c r="F21799" t="s">
        <v>10</v>
      </c>
      <c r="G21799" t="s">
        <v>16087</v>
      </c>
    </row>
    <row r="21800" spans="1:7">
      <c r="A21800" t="s">
        <v>32312</v>
      </c>
      <c r="B21800">
        <v>9000056592</v>
      </c>
      <c r="C21800">
        <v>1000</v>
      </c>
      <c r="D21800">
        <v>1000</v>
      </c>
      <c r="E21800" t="s">
        <v>9</v>
      </c>
      <c r="F21800" t="s">
        <v>10</v>
      </c>
      <c r="G21800" t="s">
        <v>16087</v>
      </c>
    </row>
    <row r="21801" spans="1:7">
      <c r="A21801" t="s">
        <v>32313</v>
      </c>
      <c r="B21801">
        <v>9000056592</v>
      </c>
      <c r="C21801">
        <v>1000</v>
      </c>
      <c r="D21801">
        <v>1000</v>
      </c>
      <c r="E21801" t="s">
        <v>9</v>
      </c>
      <c r="F21801" t="s">
        <v>10</v>
      </c>
      <c r="G21801" t="s">
        <v>16087</v>
      </c>
    </row>
    <row r="21802" spans="1:7">
      <c r="A21802" t="s">
        <v>32314</v>
      </c>
      <c r="B21802">
        <v>9000056592</v>
      </c>
      <c r="C21802">
        <v>1000</v>
      </c>
      <c r="D21802">
        <v>1000</v>
      </c>
      <c r="E21802" t="s">
        <v>9</v>
      </c>
      <c r="F21802" t="s">
        <v>10</v>
      </c>
      <c r="G21802" t="s">
        <v>16087</v>
      </c>
    </row>
    <row r="21803" spans="1:7">
      <c r="A21803" t="s">
        <v>32315</v>
      </c>
      <c r="B21803">
        <v>9000056592</v>
      </c>
      <c r="C21803">
        <v>1000</v>
      </c>
      <c r="D21803">
        <v>1000</v>
      </c>
      <c r="E21803" t="s">
        <v>9</v>
      </c>
      <c r="F21803" t="s">
        <v>10</v>
      </c>
      <c r="G21803" t="s">
        <v>16087</v>
      </c>
    </row>
    <row r="21804" spans="1:7">
      <c r="A21804" t="s">
        <v>32316</v>
      </c>
      <c r="B21804">
        <v>9000056592</v>
      </c>
      <c r="C21804">
        <v>1000</v>
      </c>
      <c r="D21804">
        <v>1000</v>
      </c>
      <c r="E21804" t="s">
        <v>9</v>
      </c>
      <c r="F21804" t="s">
        <v>10</v>
      </c>
      <c r="G21804" t="s">
        <v>16087</v>
      </c>
    </row>
    <row r="21805" spans="1:7">
      <c r="A21805" t="s">
        <v>18592</v>
      </c>
      <c r="B21805">
        <v>9000056609</v>
      </c>
      <c r="C21805">
        <v>3000</v>
      </c>
      <c r="D21805">
        <v>2076</v>
      </c>
      <c r="E21805" t="s">
        <v>9</v>
      </c>
      <c r="F21805" t="s">
        <v>10</v>
      </c>
      <c r="G21805" t="s">
        <v>18593</v>
      </c>
    </row>
    <row r="21806" spans="1:7">
      <c r="A21806" t="s">
        <v>18594</v>
      </c>
      <c r="B21806">
        <v>9000056609</v>
      </c>
      <c r="C21806">
        <v>3000</v>
      </c>
      <c r="D21806">
        <v>3000</v>
      </c>
      <c r="E21806" t="s">
        <v>9</v>
      </c>
      <c r="F21806" t="s">
        <v>10</v>
      </c>
      <c r="G21806" t="s">
        <v>18593</v>
      </c>
    </row>
    <row r="21807" spans="1:7">
      <c r="A21807" t="s">
        <v>18595</v>
      </c>
      <c r="B21807">
        <v>9000056734</v>
      </c>
      <c r="C21807">
        <v>3000</v>
      </c>
      <c r="D21807">
        <v>1772</v>
      </c>
      <c r="E21807" t="s">
        <v>9</v>
      </c>
      <c r="F21807" t="s">
        <v>10</v>
      </c>
      <c r="G21807" t="s">
        <v>18596</v>
      </c>
    </row>
    <row r="21808" spans="1:7">
      <c r="A21808" t="s">
        <v>18597</v>
      </c>
      <c r="B21808">
        <v>9000056734</v>
      </c>
      <c r="C21808">
        <v>3000</v>
      </c>
      <c r="D21808">
        <v>3000</v>
      </c>
      <c r="E21808" t="s">
        <v>9</v>
      </c>
      <c r="F21808" t="s">
        <v>10</v>
      </c>
      <c r="G21808" t="s">
        <v>18596</v>
      </c>
    </row>
    <row r="21809" spans="1:7">
      <c r="A21809" t="s">
        <v>18598</v>
      </c>
      <c r="B21809">
        <v>9000056779</v>
      </c>
      <c r="C21809">
        <v>3000</v>
      </c>
      <c r="D21809">
        <v>3000</v>
      </c>
      <c r="E21809" t="s">
        <v>9</v>
      </c>
      <c r="F21809" t="s">
        <v>10</v>
      </c>
      <c r="G21809" t="s">
        <v>18599</v>
      </c>
    </row>
    <row r="21810" spans="1:7">
      <c r="A21810" t="s">
        <v>18601</v>
      </c>
      <c r="B21810">
        <v>9000056814</v>
      </c>
      <c r="C21810">
        <v>10000</v>
      </c>
      <c r="D21810">
        <v>1765</v>
      </c>
      <c r="E21810" t="s">
        <v>20</v>
      </c>
      <c r="F21810" t="s">
        <v>21</v>
      </c>
      <c r="G21810" t="s">
        <v>16212</v>
      </c>
    </row>
    <row r="21811" spans="1:7">
      <c r="A21811" t="s">
        <v>18602</v>
      </c>
      <c r="B21811">
        <v>9000056814</v>
      </c>
      <c r="C21811">
        <v>10000</v>
      </c>
      <c r="D21811">
        <v>9400</v>
      </c>
      <c r="E21811" t="s">
        <v>9</v>
      </c>
      <c r="F21811" t="s">
        <v>10</v>
      </c>
      <c r="G21811" t="s">
        <v>16212</v>
      </c>
    </row>
    <row r="21812" spans="1:7">
      <c r="A21812" t="s">
        <v>18603</v>
      </c>
      <c r="B21812">
        <v>9000056814</v>
      </c>
      <c r="C21812">
        <v>10000</v>
      </c>
      <c r="D21812">
        <v>10000</v>
      </c>
      <c r="E21812" t="s">
        <v>9</v>
      </c>
      <c r="F21812" t="s">
        <v>10</v>
      </c>
      <c r="G21812" t="s">
        <v>16212</v>
      </c>
    </row>
    <row r="21813" spans="1:7">
      <c r="A21813" t="s">
        <v>18604</v>
      </c>
      <c r="B21813">
        <v>9000056814</v>
      </c>
      <c r="C21813">
        <v>10000</v>
      </c>
      <c r="D21813">
        <v>10000</v>
      </c>
      <c r="E21813" t="s">
        <v>9</v>
      </c>
      <c r="F21813" t="s">
        <v>10</v>
      </c>
      <c r="G21813" t="s">
        <v>16212</v>
      </c>
    </row>
    <row r="21814" spans="1:7">
      <c r="A21814" t="s">
        <v>18605</v>
      </c>
      <c r="B21814">
        <v>9000056814</v>
      </c>
      <c r="C21814">
        <v>10000</v>
      </c>
      <c r="D21814">
        <v>10000</v>
      </c>
      <c r="E21814" t="s">
        <v>9</v>
      </c>
      <c r="F21814" t="s">
        <v>10</v>
      </c>
      <c r="G21814" t="s">
        <v>16212</v>
      </c>
    </row>
    <row r="21815" spans="1:7">
      <c r="A21815" t="s">
        <v>18606</v>
      </c>
      <c r="B21815">
        <v>9000056814</v>
      </c>
      <c r="C21815">
        <v>10000</v>
      </c>
      <c r="D21815">
        <v>10000</v>
      </c>
      <c r="E21815" t="s">
        <v>9</v>
      </c>
      <c r="F21815" t="s">
        <v>10</v>
      </c>
      <c r="G21815" t="s">
        <v>16212</v>
      </c>
    </row>
    <row r="21816" spans="1:7">
      <c r="A21816" t="s">
        <v>18607</v>
      </c>
      <c r="B21816">
        <v>9000056814</v>
      </c>
      <c r="C21816">
        <v>10000</v>
      </c>
      <c r="D21816">
        <v>10000</v>
      </c>
      <c r="E21816" t="s">
        <v>9</v>
      </c>
      <c r="F21816" t="s">
        <v>10</v>
      </c>
      <c r="G21816" t="s">
        <v>16212</v>
      </c>
    </row>
    <row r="21817" spans="1:7">
      <c r="A21817" t="s">
        <v>18608</v>
      </c>
      <c r="B21817">
        <v>9000056814</v>
      </c>
      <c r="C21817">
        <v>10000</v>
      </c>
      <c r="D21817">
        <v>10000</v>
      </c>
      <c r="E21817" t="s">
        <v>9</v>
      </c>
      <c r="F21817" t="s">
        <v>10</v>
      </c>
      <c r="G21817" t="s">
        <v>16212</v>
      </c>
    </row>
    <row r="21818" spans="1:7">
      <c r="A21818" t="s">
        <v>18609</v>
      </c>
      <c r="B21818">
        <v>9000056814</v>
      </c>
      <c r="C21818">
        <v>10000</v>
      </c>
      <c r="D21818">
        <v>10000</v>
      </c>
      <c r="E21818" t="s">
        <v>9</v>
      </c>
      <c r="F21818" t="s">
        <v>10</v>
      </c>
      <c r="G21818" t="s">
        <v>16212</v>
      </c>
    </row>
    <row r="21819" spans="1:7">
      <c r="A21819" t="s">
        <v>18610</v>
      </c>
      <c r="B21819">
        <v>9000056814</v>
      </c>
      <c r="C21819">
        <v>10000</v>
      </c>
      <c r="D21819">
        <v>10000</v>
      </c>
      <c r="E21819" t="s">
        <v>9</v>
      </c>
      <c r="F21819" t="s">
        <v>10</v>
      </c>
      <c r="G21819" t="s">
        <v>16212</v>
      </c>
    </row>
    <row r="21820" spans="1:7">
      <c r="A21820" t="s">
        <v>18611</v>
      </c>
      <c r="B21820">
        <v>9000056814</v>
      </c>
      <c r="C21820">
        <v>10000</v>
      </c>
      <c r="D21820">
        <v>10000</v>
      </c>
      <c r="E21820" t="s">
        <v>9</v>
      </c>
      <c r="F21820" t="s">
        <v>10</v>
      </c>
      <c r="G21820" t="s">
        <v>16212</v>
      </c>
    </row>
    <row r="21821" spans="1:7">
      <c r="A21821" t="s">
        <v>36593</v>
      </c>
      <c r="B21821">
        <v>9000056814</v>
      </c>
      <c r="C21821">
        <v>10000</v>
      </c>
      <c r="D21821">
        <v>10000</v>
      </c>
      <c r="E21821" t="s">
        <v>146</v>
      </c>
      <c r="F21821" t="s">
        <v>147</v>
      </c>
      <c r="G21821" t="s">
        <v>16212</v>
      </c>
    </row>
    <row r="21822" spans="1:7">
      <c r="A21822" t="s">
        <v>36594</v>
      </c>
      <c r="B21822">
        <v>9000056814</v>
      </c>
      <c r="C21822">
        <v>10000</v>
      </c>
      <c r="D21822">
        <v>10000</v>
      </c>
      <c r="E21822" t="s">
        <v>146</v>
      </c>
      <c r="F21822" t="s">
        <v>147</v>
      </c>
      <c r="G21822" t="s">
        <v>16212</v>
      </c>
    </row>
    <row r="21823" spans="1:7">
      <c r="A21823" t="s">
        <v>36595</v>
      </c>
      <c r="B21823">
        <v>9000056814</v>
      </c>
      <c r="C21823">
        <v>10000</v>
      </c>
      <c r="D21823">
        <v>10000</v>
      </c>
      <c r="E21823" t="s">
        <v>146</v>
      </c>
      <c r="F21823" t="s">
        <v>147</v>
      </c>
      <c r="G21823" t="s">
        <v>16212</v>
      </c>
    </row>
    <row r="21824" spans="1:7">
      <c r="A21824" t="s">
        <v>18613</v>
      </c>
      <c r="B21824">
        <v>9000056823</v>
      </c>
      <c r="C21824">
        <v>2500</v>
      </c>
      <c r="D21824">
        <v>1806</v>
      </c>
      <c r="E21824" t="s">
        <v>9</v>
      </c>
      <c r="F21824" t="s">
        <v>10</v>
      </c>
      <c r="G21824" t="s">
        <v>18612</v>
      </c>
    </row>
    <row r="21825" spans="1:7">
      <c r="A21825" t="s">
        <v>18614</v>
      </c>
      <c r="B21825">
        <v>9000056823</v>
      </c>
      <c r="C21825">
        <v>2500</v>
      </c>
      <c r="D21825">
        <v>2500</v>
      </c>
      <c r="E21825" t="s">
        <v>9</v>
      </c>
      <c r="F21825" t="s">
        <v>10</v>
      </c>
      <c r="G21825" t="s">
        <v>18612</v>
      </c>
    </row>
    <row r="21826" spans="1:7">
      <c r="A21826" t="s">
        <v>18615</v>
      </c>
      <c r="B21826">
        <v>9000056832</v>
      </c>
      <c r="C21826">
        <v>9886</v>
      </c>
      <c r="D21826">
        <v>9886</v>
      </c>
      <c r="E21826" t="s">
        <v>9</v>
      </c>
      <c r="F21826" t="s">
        <v>10</v>
      </c>
      <c r="G21826" t="s">
        <v>18616</v>
      </c>
    </row>
    <row r="21827" spans="1:7">
      <c r="A21827" t="s">
        <v>18617</v>
      </c>
      <c r="B21827">
        <v>9000056841</v>
      </c>
      <c r="C21827">
        <v>5000</v>
      </c>
      <c r="D21827">
        <v>3759</v>
      </c>
      <c r="E21827" t="s">
        <v>9</v>
      </c>
      <c r="F21827" t="s">
        <v>10</v>
      </c>
      <c r="G21827" t="s">
        <v>32317</v>
      </c>
    </row>
    <row r="21828" spans="1:7">
      <c r="A21828" t="s">
        <v>18618</v>
      </c>
      <c r="B21828">
        <v>9000056841</v>
      </c>
      <c r="C21828">
        <v>5000</v>
      </c>
      <c r="D21828">
        <v>5000</v>
      </c>
      <c r="E21828" t="s">
        <v>9</v>
      </c>
      <c r="F21828" t="s">
        <v>10</v>
      </c>
      <c r="G21828" t="s">
        <v>32317</v>
      </c>
    </row>
    <row r="21829" spans="1:7">
      <c r="A21829" t="s">
        <v>18619</v>
      </c>
      <c r="B21829">
        <v>9000056841</v>
      </c>
      <c r="C21829">
        <v>5000</v>
      </c>
      <c r="D21829">
        <v>5000</v>
      </c>
      <c r="E21829" t="s">
        <v>9</v>
      </c>
      <c r="F21829" t="s">
        <v>10</v>
      </c>
      <c r="G21829" t="s">
        <v>32317</v>
      </c>
    </row>
    <row r="21830" spans="1:7">
      <c r="A21830" t="s">
        <v>18620</v>
      </c>
      <c r="B21830">
        <v>9000056859</v>
      </c>
      <c r="C21830">
        <v>1000</v>
      </c>
      <c r="D21830">
        <v>466</v>
      </c>
      <c r="E21830" t="s">
        <v>9</v>
      </c>
      <c r="F21830" t="s">
        <v>10</v>
      </c>
      <c r="G21830" t="s">
        <v>32318</v>
      </c>
    </row>
    <row r="21831" spans="1:7">
      <c r="A21831" t="s">
        <v>18621</v>
      </c>
      <c r="B21831">
        <v>9000056859</v>
      </c>
      <c r="C21831">
        <v>1000</v>
      </c>
      <c r="D21831">
        <v>904</v>
      </c>
      <c r="E21831" t="s">
        <v>9</v>
      </c>
      <c r="F21831" t="s">
        <v>10</v>
      </c>
      <c r="G21831" t="s">
        <v>32318</v>
      </c>
    </row>
    <row r="21832" spans="1:7">
      <c r="A21832" t="s">
        <v>36596</v>
      </c>
      <c r="B21832">
        <v>9000056859</v>
      </c>
      <c r="C21832">
        <v>1000</v>
      </c>
      <c r="D21832">
        <v>1000</v>
      </c>
      <c r="E21832" t="s">
        <v>146</v>
      </c>
      <c r="F21832" t="s">
        <v>147</v>
      </c>
      <c r="G21832" t="s">
        <v>32318</v>
      </c>
    </row>
    <row r="21833" spans="1:7">
      <c r="A21833" t="s">
        <v>18622</v>
      </c>
      <c r="B21833">
        <v>9000056984</v>
      </c>
      <c r="C21833">
        <v>1400</v>
      </c>
      <c r="D21833">
        <v>454</v>
      </c>
      <c r="E21833" t="s">
        <v>9</v>
      </c>
      <c r="F21833" t="s">
        <v>10</v>
      </c>
      <c r="G21833" t="s">
        <v>32319</v>
      </c>
    </row>
    <row r="21834" spans="1:7">
      <c r="A21834" t="s">
        <v>18624</v>
      </c>
      <c r="B21834">
        <v>9000056984</v>
      </c>
      <c r="C21834">
        <v>187</v>
      </c>
      <c r="D21834">
        <v>48</v>
      </c>
      <c r="E21834" t="s">
        <v>9</v>
      </c>
      <c r="F21834" t="s">
        <v>10</v>
      </c>
      <c r="G21834" t="s">
        <v>32319</v>
      </c>
    </row>
    <row r="21835" spans="1:7">
      <c r="A21835" t="s">
        <v>18625</v>
      </c>
      <c r="B21835">
        <v>9000056993</v>
      </c>
      <c r="C21835">
        <v>1400</v>
      </c>
      <c r="D21835">
        <v>826</v>
      </c>
      <c r="E21835" t="s">
        <v>113</v>
      </c>
      <c r="F21835" t="s">
        <v>202</v>
      </c>
      <c r="G21835" t="s">
        <v>18399</v>
      </c>
    </row>
    <row r="21836" spans="1:7">
      <c r="A21836" t="s">
        <v>18627</v>
      </c>
      <c r="B21836">
        <v>9000056993</v>
      </c>
      <c r="C21836">
        <v>1400</v>
      </c>
      <c r="D21836">
        <v>1159</v>
      </c>
      <c r="E21836" t="s">
        <v>9</v>
      </c>
      <c r="F21836" t="s">
        <v>10</v>
      </c>
      <c r="G21836" t="s">
        <v>18399</v>
      </c>
    </row>
    <row r="21837" spans="1:7">
      <c r="A21837" t="s">
        <v>18628</v>
      </c>
      <c r="B21837">
        <v>9000056993</v>
      </c>
      <c r="C21837">
        <v>1400</v>
      </c>
      <c r="D21837">
        <v>3</v>
      </c>
      <c r="E21837" t="s">
        <v>113</v>
      </c>
      <c r="F21837" t="s">
        <v>114</v>
      </c>
      <c r="G21837" t="s">
        <v>18399</v>
      </c>
    </row>
    <row r="21838" spans="1:7">
      <c r="A21838" t="s">
        <v>18629</v>
      </c>
      <c r="B21838">
        <v>9000056993</v>
      </c>
      <c r="C21838">
        <v>1400</v>
      </c>
      <c r="D21838">
        <v>4</v>
      </c>
      <c r="E21838" t="s">
        <v>113</v>
      </c>
      <c r="F21838" t="s">
        <v>489</v>
      </c>
      <c r="G21838" t="s">
        <v>18399</v>
      </c>
    </row>
    <row r="21839" spans="1:7">
      <c r="A21839" t="s">
        <v>18630</v>
      </c>
      <c r="B21839">
        <v>9000056993</v>
      </c>
      <c r="C21839">
        <v>1400</v>
      </c>
      <c r="D21839">
        <v>8</v>
      </c>
      <c r="E21839" t="s">
        <v>113</v>
      </c>
      <c r="F21839" t="s">
        <v>489</v>
      </c>
      <c r="G21839" t="s">
        <v>18399</v>
      </c>
    </row>
    <row r="21840" spans="1:7">
      <c r="A21840" t="s">
        <v>36597</v>
      </c>
      <c r="B21840">
        <v>9000056993</v>
      </c>
      <c r="C21840">
        <v>1400</v>
      </c>
      <c r="D21840">
        <v>493</v>
      </c>
      <c r="E21840" t="s">
        <v>189</v>
      </c>
      <c r="F21840" t="s">
        <v>492</v>
      </c>
      <c r="G21840" t="s">
        <v>18399</v>
      </c>
    </row>
    <row r="21841" spans="1:7">
      <c r="A21841" t="s">
        <v>36598</v>
      </c>
      <c r="B21841">
        <v>9000056993</v>
      </c>
      <c r="C21841">
        <v>1400</v>
      </c>
      <c r="D21841">
        <v>1400</v>
      </c>
      <c r="E21841" t="s">
        <v>20</v>
      </c>
      <c r="F21841" t="s">
        <v>116</v>
      </c>
      <c r="G21841" t="s">
        <v>18399</v>
      </c>
    </row>
    <row r="21842" spans="1:7">
      <c r="A21842" t="s">
        <v>32320</v>
      </c>
      <c r="B21842">
        <v>9000056993</v>
      </c>
      <c r="C21842">
        <v>1400</v>
      </c>
      <c r="D21842">
        <v>1400</v>
      </c>
      <c r="E21842" t="s">
        <v>9</v>
      </c>
      <c r="F21842" t="s">
        <v>10</v>
      </c>
      <c r="G21842" t="s">
        <v>18399</v>
      </c>
    </row>
    <row r="21843" spans="1:7">
      <c r="A21843" t="s">
        <v>32321</v>
      </c>
      <c r="B21843">
        <v>9000056993</v>
      </c>
      <c r="C21843">
        <v>1400</v>
      </c>
      <c r="D21843">
        <v>1400</v>
      </c>
      <c r="E21843" t="s">
        <v>9</v>
      </c>
      <c r="F21843" t="s">
        <v>10</v>
      </c>
      <c r="G21843" t="s">
        <v>18399</v>
      </c>
    </row>
    <row r="21844" spans="1:7">
      <c r="A21844" t="s">
        <v>32322</v>
      </c>
      <c r="B21844">
        <v>9000056993</v>
      </c>
      <c r="C21844">
        <v>1400</v>
      </c>
      <c r="D21844">
        <v>1400</v>
      </c>
      <c r="E21844" t="s">
        <v>9</v>
      </c>
      <c r="F21844" t="s">
        <v>10</v>
      </c>
      <c r="G21844" t="s">
        <v>18399</v>
      </c>
    </row>
    <row r="21845" spans="1:7">
      <c r="A21845" t="s">
        <v>32323</v>
      </c>
      <c r="B21845">
        <v>9000056993</v>
      </c>
      <c r="C21845">
        <v>1400</v>
      </c>
      <c r="D21845">
        <v>1400</v>
      </c>
      <c r="E21845" t="s">
        <v>9</v>
      </c>
      <c r="F21845" t="s">
        <v>10</v>
      </c>
      <c r="G21845" t="s">
        <v>18399</v>
      </c>
    </row>
    <row r="21846" spans="1:7">
      <c r="A21846" t="s">
        <v>32324</v>
      </c>
      <c r="B21846">
        <v>9000056993</v>
      </c>
      <c r="C21846">
        <v>1400</v>
      </c>
      <c r="D21846">
        <v>1400</v>
      </c>
      <c r="E21846" t="s">
        <v>9</v>
      </c>
      <c r="F21846" t="s">
        <v>10</v>
      </c>
      <c r="G21846" t="s">
        <v>18399</v>
      </c>
    </row>
    <row r="21847" spans="1:7">
      <c r="A21847" t="s">
        <v>32325</v>
      </c>
      <c r="B21847">
        <v>9000056993</v>
      </c>
      <c r="C21847">
        <v>1400</v>
      </c>
      <c r="D21847">
        <v>1400</v>
      </c>
      <c r="E21847" t="s">
        <v>9</v>
      </c>
      <c r="F21847" t="s">
        <v>10</v>
      </c>
      <c r="G21847" t="s">
        <v>18399</v>
      </c>
    </row>
    <row r="21848" spans="1:7">
      <c r="A21848" t="s">
        <v>32326</v>
      </c>
      <c r="B21848">
        <v>9000056993</v>
      </c>
      <c r="C21848">
        <v>1400</v>
      </c>
      <c r="D21848">
        <v>1400</v>
      </c>
      <c r="E21848" t="s">
        <v>9</v>
      </c>
      <c r="F21848" t="s">
        <v>10</v>
      </c>
      <c r="G21848" t="s">
        <v>18399</v>
      </c>
    </row>
    <row r="21849" spans="1:7">
      <c r="A21849" t="s">
        <v>32327</v>
      </c>
      <c r="B21849">
        <v>9000056993</v>
      </c>
      <c r="C21849">
        <v>1400</v>
      </c>
      <c r="D21849">
        <v>1400</v>
      </c>
      <c r="E21849" t="s">
        <v>9</v>
      </c>
      <c r="F21849" t="s">
        <v>10</v>
      </c>
      <c r="G21849" t="s">
        <v>18399</v>
      </c>
    </row>
    <row r="21850" spans="1:7">
      <c r="A21850" t="s">
        <v>32328</v>
      </c>
      <c r="B21850">
        <v>9000056993</v>
      </c>
      <c r="C21850">
        <v>1400</v>
      </c>
      <c r="D21850">
        <v>1400</v>
      </c>
      <c r="E21850" t="s">
        <v>9</v>
      </c>
      <c r="F21850" t="s">
        <v>10</v>
      </c>
      <c r="G21850" t="s">
        <v>18399</v>
      </c>
    </row>
    <row r="21851" spans="1:7">
      <c r="A21851" t="s">
        <v>36599</v>
      </c>
      <c r="B21851">
        <v>9000057047</v>
      </c>
      <c r="C21851">
        <v>2500</v>
      </c>
      <c r="D21851">
        <v>2</v>
      </c>
      <c r="E21851" t="s">
        <v>113</v>
      </c>
      <c r="F21851" t="s">
        <v>489</v>
      </c>
      <c r="G21851" t="s">
        <v>18176</v>
      </c>
    </row>
    <row r="21852" spans="1:7">
      <c r="A21852" t="s">
        <v>36600</v>
      </c>
      <c r="B21852">
        <v>9000057047</v>
      </c>
      <c r="C21852">
        <v>2500</v>
      </c>
      <c r="D21852">
        <v>1414</v>
      </c>
      <c r="E21852" t="s">
        <v>189</v>
      </c>
      <c r="F21852" t="s">
        <v>492</v>
      </c>
      <c r="G21852" t="s">
        <v>18176</v>
      </c>
    </row>
    <row r="21853" spans="1:7">
      <c r="A21853" t="s">
        <v>36601</v>
      </c>
      <c r="B21853">
        <v>9000057047</v>
      </c>
      <c r="C21853">
        <v>2500</v>
      </c>
      <c r="D21853">
        <v>2500</v>
      </c>
      <c r="E21853" t="s">
        <v>20</v>
      </c>
      <c r="F21853" t="s">
        <v>116</v>
      </c>
      <c r="G21853" t="s">
        <v>18176</v>
      </c>
    </row>
    <row r="21854" spans="1:7">
      <c r="A21854" t="s">
        <v>36602</v>
      </c>
      <c r="B21854">
        <v>9000057047</v>
      </c>
      <c r="C21854">
        <v>2500</v>
      </c>
      <c r="D21854">
        <v>2500</v>
      </c>
      <c r="E21854" t="s">
        <v>20</v>
      </c>
      <c r="F21854" t="s">
        <v>116</v>
      </c>
      <c r="G21854" t="s">
        <v>18176</v>
      </c>
    </row>
    <row r="21855" spans="1:7">
      <c r="A21855" t="s">
        <v>32329</v>
      </c>
      <c r="B21855">
        <v>9000057047</v>
      </c>
      <c r="C21855">
        <v>2500</v>
      </c>
      <c r="D21855">
        <v>2500</v>
      </c>
      <c r="E21855" t="s">
        <v>9</v>
      </c>
      <c r="F21855" t="s">
        <v>10</v>
      </c>
      <c r="G21855" t="s">
        <v>18176</v>
      </c>
    </row>
    <row r="21856" spans="1:7">
      <c r="A21856" t="s">
        <v>32330</v>
      </c>
      <c r="B21856">
        <v>9000057047</v>
      </c>
      <c r="C21856">
        <v>2500</v>
      </c>
      <c r="D21856">
        <v>2500</v>
      </c>
      <c r="E21856" t="s">
        <v>9</v>
      </c>
      <c r="F21856" t="s">
        <v>10</v>
      </c>
      <c r="G21856" t="s">
        <v>18176</v>
      </c>
    </row>
    <row r="21857" spans="1:7">
      <c r="A21857" t="s">
        <v>32331</v>
      </c>
      <c r="B21857">
        <v>9000057047</v>
      </c>
      <c r="C21857">
        <v>2500</v>
      </c>
      <c r="D21857">
        <v>2500</v>
      </c>
      <c r="E21857" t="s">
        <v>9</v>
      </c>
      <c r="F21857" t="s">
        <v>10</v>
      </c>
      <c r="G21857" t="s">
        <v>18176</v>
      </c>
    </row>
    <row r="21858" spans="1:7">
      <c r="A21858" t="s">
        <v>32332</v>
      </c>
      <c r="B21858">
        <v>9000057047</v>
      </c>
      <c r="C21858">
        <v>2500</v>
      </c>
      <c r="D21858">
        <v>2500</v>
      </c>
      <c r="E21858" t="s">
        <v>9</v>
      </c>
      <c r="F21858" t="s">
        <v>10</v>
      </c>
      <c r="G21858" t="s">
        <v>18176</v>
      </c>
    </row>
    <row r="21859" spans="1:7">
      <c r="A21859" t="s">
        <v>18632</v>
      </c>
      <c r="B21859">
        <v>9000057047</v>
      </c>
      <c r="C21859">
        <v>2500</v>
      </c>
      <c r="D21859">
        <v>2500</v>
      </c>
      <c r="E21859" t="s">
        <v>9</v>
      </c>
      <c r="F21859" t="s">
        <v>10</v>
      </c>
      <c r="G21859" t="s">
        <v>18176</v>
      </c>
    </row>
    <row r="21860" spans="1:7">
      <c r="A21860" t="s">
        <v>18633</v>
      </c>
      <c r="B21860">
        <v>9000057047</v>
      </c>
      <c r="C21860">
        <v>2500</v>
      </c>
      <c r="D21860">
        <v>2500</v>
      </c>
      <c r="E21860" t="s">
        <v>9</v>
      </c>
      <c r="F21860" t="s">
        <v>10</v>
      </c>
      <c r="G21860" t="s">
        <v>18176</v>
      </c>
    </row>
    <row r="21861" spans="1:7">
      <c r="A21861" t="s">
        <v>32333</v>
      </c>
      <c r="B21861">
        <v>9000057047</v>
      </c>
      <c r="C21861">
        <v>2500</v>
      </c>
      <c r="D21861">
        <v>2500</v>
      </c>
      <c r="E21861" t="s">
        <v>9</v>
      </c>
      <c r="F21861" t="s">
        <v>10</v>
      </c>
      <c r="G21861" t="s">
        <v>18176</v>
      </c>
    </row>
    <row r="21862" spans="1:7">
      <c r="A21862" t="s">
        <v>32334</v>
      </c>
      <c r="B21862">
        <v>9000057047</v>
      </c>
      <c r="C21862">
        <v>2500</v>
      </c>
      <c r="D21862">
        <v>2500</v>
      </c>
      <c r="E21862" t="s">
        <v>9</v>
      </c>
      <c r="F21862" t="s">
        <v>10</v>
      </c>
      <c r="G21862" t="s">
        <v>18176</v>
      </c>
    </row>
    <row r="21863" spans="1:7">
      <c r="A21863" t="s">
        <v>32335</v>
      </c>
      <c r="B21863">
        <v>9000057047</v>
      </c>
      <c r="C21863">
        <v>2500</v>
      </c>
      <c r="D21863">
        <v>2500</v>
      </c>
      <c r="E21863" t="s">
        <v>9</v>
      </c>
      <c r="F21863" t="s">
        <v>10</v>
      </c>
      <c r="G21863" t="s">
        <v>18176</v>
      </c>
    </row>
    <row r="21864" spans="1:7">
      <c r="A21864" t="s">
        <v>32336</v>
      </c>
      <c r="B21864">
        <v>9000057047</v>
      </c>
      <c r="C21864">
        <v>2500</v>
      </c>
      <c r="D21864">
        <v>2500</v>
      </c>
      <c r="E21864" t="s">
        <v>9</v>
      </c>
      <c r="F21864" t="s">
        <v>10</v>
      </c>
      <c r="G21864" t="s">
        <v>18176</v>
      </c>
    </row>
    <row r="21865" spans="1:7">
      <c r="A21865" t="s">
        <v>18634</v>
      </c>
      <c r="B21865">
        <v>9000057047</v>
      </c>
      <c r="C21865">
        <v>2500</v>
      </c>
      <c r="D21865">
        <v>2500</v>
      </c>
      <c r="E21865" t="s">
        <v>9</v>
      </c>
      <c r="F21865" t="s">
        <v>10</v>
      </c>
      <c r="G21865" t="s">
        <v>18176</v>
      </c>
    </row>
    <row r="21866" spans="1:7">
      <c r="A21866" t="s">
        <v>18635</v>
      </c>
      <c r="B21866">
        <v>9000057047</v>
      </c>
      <c r="C21866">
        <v>2500</v>
      </c>
      <c r="D21866">
        <v>2500</v>
      </c>
      <c r="E21866" t="s">
        <v>9</v>
      </c>
      <c r="F21866" t="s">
        <v>10</v>
      </c>
      <c r="G21866" t="s">
        <v>18176</v>
      </c>
    </row>
    <row r="21867" spans="1:7">
      <c r="A21867" t="s">
        <v>36603</v>
      </c>
      <c r="B21867">
        <v>9000057047</v>
      </c>
      <c r="C21867">
        <v>2500</v>
      </c>
      <c r="D21867">
        <v>2500</v>
      </c>
      <c r="E21867" t="s">
        <v>146</v>
      </c>
      <c r="F21867" t="s">
        <v>147</v>
      </c>
      <c r="G21867" t="s">
        <v>18176</v>
      </c>
    </row>
    <row r="21868" spans="1:7">
      <c r="A21868" t="s">
        <v>18636</v>
      </c>
      <c r="B21868">
        <v>9000057092</v>
      </c>
      <c r="C21868">
        <v>5000</v>
      </c>
      <c r="D21868">
        <v>2141</v>
      </c>
      <c r="E21868" t="s">
        <v>9</v>
      </c>
      <c r="F21868" t="s">
        <v>10</v>
      </c>
      <c r="G21868" t="s">
        <v>18637</v>
      </c>
    </row>
    <row r="21869" spans="1:7">
      <c r="A21869" t="s">
        <v>18638</v>
      </c>
      <c r="B21869">
        <v>9000057092</v>
      </c>
      <c r="C21869">
        <v>5000</v>
      </c>
      <c r="D21869">
        <v>4480</v>
      </c>
      <c r="E21869" t="s">
        <v>9</v>
      </c>
      <c r="F21869" t="s">
        <v>10</v>
      </c>
      <c r="G21869" t="s">
        <v>18637</v>
      </c>
    </row>
    <row r="21870" spans="1:7">
      <c r="A21870" t="s">
        <v>18639</v>
      </c>
      <c r="B21870">
        <v>9000057092</v>
      </c>
      <c r="C21870">
        <v>5000</v>
      </c>
      <c r="D21870">
        <v>5000</v>
      </c>
      <c r="E21870" t="s">
        <v>9</v>
      </c>
      <c r="F21870" t="s">
        <v>10</v>
      </c>
      <c r="G21870" t="s">
        <v>18637</v>
      </c>
    </row>
    <row r="21871" spans="1:7">
      <c r="A21871" t="s">
        <v>18640</v>
      </c>
      <c r="B21871">
        <v>9000057109</v>
      </c>
      <c r="C21871">
        <v>8000</v>
      </c>
      <c r="D21871">
        <v>2567</v>
      </c>
      <c r="E21871" t="s">
        <v>9</v>
      </c>
      <c r="F21871" t="s">
        <v>10</v>
      </c>
      <c r="G21871" t="s">
        <v>18641</v>
      </c>
    </row>
    <row r="21872" spans="1:7">
      <c r="A21872" t="s">
        <v>18642</v>
      </c>
      <c r="B21872">
        <v>9000057109</v>
      </c>
      <c r="C21872">
        <v>8000</v>
      </c>
      <c r="D21872">
        <v>6764</v>
      </c>
      <c r="E21872" t="s">
        <v>9</v>
      </c>
      <c r="F21872" t="s">
        <v>10</v>
      </c>
      <c r="G21872" t="s">
        <v>18641</v>
      </c>
    </row>
    <row r="21873" spans="1:7">
      <c r="A21873" t="s">
        <v>18643</v>
      </c>
      <c r="B21873">
        <v>9000057109</v>
      </c>
      <c r="C21873">
        <v>8000</v>
      </c>
      <c r="D21873">
        <v>8000</v>
      </c>
      <c r="E21873" t="s">
        <v>9</v>
      </c>
      <c r="F21873" t="s">
        <v>10</v>
      </c>
      <c r="G21873" t="s">
        <v>18641</v>
      </c>
    </row>
    <row r="21874" spans="1:7">
      <c r="A21874" t="s">
        <v>18644</v>
      </c>
      <c r="B21874">
        <v>9000057109</v>
      </c>
      <c r="C21874">
        <v>8000</v>
      </c>
      <c r="D21874">
        <v>8000</v>
      </c>
      <c r="E21874" t="s">
        <v>9</v>
      </c>
      <c r="F21874" t="s">
        <v>10</v>
      </c>
      <c r="G21874" t="s">
        <v>18641</v>
      </c>
    </row>
    <row r="21875" spans="1:7">
      <c r="A21875" t="s">
        <v>18645</v>
      </c>
      <c r="B21875">
        <v>9000057261</v>
      </c>
      <c r="C21875">
        <v>2000</v>
      </c>
      <c r="D21875">
        <v>530</v>
      </c>
      <c r="E21875" t="s">
        <v>113</v>
      </c>
      <c r="F21875" t="s">
        <v>202</v>
      </c>
      <c r="G21875" t="s">
        <v>16194</v>
      </c>
    </row>
    <row r="21876" spans="1:7">
      <c r="A21876" t="s">
        <v>18647</v>
      </c>
      <c r="B21876">
        <v>9000057261</v>
      </c>
      <c r="C21876">
        <v>2000</v>
      </c>
      <c r="D21876">
        <v>1664</v>
      </c>
      <c r="E21876" t="s">
        <v>9</v>
      </c>
      <c r="F21876" t="s">
        <v>10</v>
      </c>
      <c r="G21876" t="s">
        <v>16194</v>
      </c>
    </row>
    <row r="21877" spans="1:7">
      <c r="A21877" t="s">
        <v>18648</v>
      </c>
      <c r="B21877">
        <v>9000057261</v>
      </c>
      <c r="C21877">
        <v>2000</v>
      </c>
      <c r="D21877">
        <v>342</v>
      </c>
      <c r="E21877" t="s">
        <v>113</v>
      </c>
      <c r="F21877" t="s">
        <v>202</v>
      </c>
      <c r="G21877" t="s">
        <v>16194</v>
      </c>
    </row>
    <row r="21878" spans="1:7">
      <c r="A21878" t="s">
        <v>18649</v>
      </c>
      <c r="B21878">
        <v>9000057261</v>
      </c>
      <c r="C21878">
        <v>2000</v>
      </c>
      <c r="D21878">
        <v>1855</v>
      </c>
      <c r="E21878" t="s">
        <v>9</v>
      </c>
      <c r="F21878" t="s">
        <v>10</v>
      </c>
      <c r="G21878" t="s">
        <v>16194</v>
      </c>
    </row>
    <row r="21879" spans="1:7">
      <c r="A21879" t="s">
        <v>18650</v>
      </c>
      <c r="B21879">
        <v>9000057261</v>
      </c>
      <c r="C21879">
        <v>2000</v>
      </c>
      <c r="D21879">
        <v>2000</v>
      </c>
      <c r="E21879" t="s">
        <v>20</v>
      </c>
      <c r="F21879" t="s">
        <v>1507</v>
      </c>
      <c r="G21879" t="s">
        <v>16194</v>
      </c>
    </row>
    <row r="21880" spans="1:7">
      <c r="A21880" t="s">
        <v>18651</v>
      </c>
      <c r="B21880">
        <v>9000057261</v>
      </c>
      <c r="C21880">
        <v>2000</v>
      </c>
      <c r="D21880">
        <v>2000</v>
      </c>
      <c r="E21880" t="s">
        <v>9</v>
      </c>
      <c r="F21880" t="s">
        <v>10</v>
      </c>
      <c r="G21880" t="s">
        <v>16194</v>
      </c>
    </row>
    <row r="21881" spans="1:7">
      <c r="A21881" t="s">
        <v>18652</v>
      </c>
      <c r="B21881">
        <v>9000057261</v>
      </c>
      <c r="C21881">
        <v>2000</v>
      </c>
      <c r="D21881">
        <v>2000</v>
      </c>
      <c r="E21881" t="s">
        <v>9</v>
      </c>
      <c r="F21881" t="s">
        <v>10</v>
      </c>
      <c r="G21881" t="s">
        <v>16194</v>
      </c>
    </row>
    <row r="21882" spans="1:7">
      <c r="A21882" t="s">
        <v>18653</v>
      </c>
      <c r="B21882">
        <v>9000057261</v>
      </c>
      <c r="C21882">
        <v>2000</v>
      </c>
      <c r="D21882">
        <v>2000</v>
      </c>
      <c r="E21882" t="s">
        <v>9</v>
      </c>
      <c r="F21882" t="s">
        <v>10</v>
      </c>
      <c r="G21882" t="s">
        <v>16194</v>
      </c>
    </row>
    <row r="21883" spans="1:7">
      <c r="A21883" t="s">
        <v>18654</v>
      </c>
      <c r="B21883">
        <v>9000057261</v>
      </c>
      <c r="C21883">
        <v>2000</v>
      </c>
      <c r="D21883">
        <v>2000</v>
      </c>
      <c r="E21883" t="s">
        <v>9</v>
      </c>
      <c r="F21883" t="s">
        <v>10</v>
      </c>
      <c r="G21883" t="s">
        <v>16194</v>
      </c>
    </row>
    <row r="21884" spans="1:7">
      <c r="A21884" t="s">
        <v>18655</v>
      </c>
      <c r="B21884">
        <v>9000057261</v>
      </c>
      <c r="C21884">
        <v>2000</v>
      </c>
      <c r="D21884">
        <v>2000</v>
      </c>
      <c r="E21884" t="s">
        <v>9</v>
      </c>
      <c r="F21884" t="s">
        <v>10</v>
      </c>
      <c r="G21884" t="s">
        <v>16194</v>
      </c>
    </row>
    <row r="21885" spans="1:7">
      <c r="A21885" t="s">
        <v>36604</v>
      </c>
      <c r="B21885">
        <v>9000057279</v>
      </c>
      <c r="C21885">
        <v>200</v>
      </c>
      <c r="D21885">
        <v>5</v>
      </c>
      <c r="E21885" t="s">
        <v>113</v>
      </c>
      <c r="F21885" t="s">
        <v>202</v>
      </c>
      <c r="G21885" t="s">
        <v>18656</v>
      </c>
    </row>
    <row r="21886" spans="1:7">
      <c r="A21886" t="s">
        <v>18657</v>
      </c>
      <c r="B21886">
        <v>9000057279</v>
      </c>
      <c r="C21886">
        <v>200</v>
      </c>
      <c r="D21886">
        <v>4</v>
      </c>
      <c r="E21886" t="s">
        <v>113</v>
      </c>
      <c r="F21886" t="s">
        <v>114</v>
      </c>
      <c r="G21886" t="s">
        <v>18656</v>
      </c>
    </row>
    <row r="21887" spans="1:7">
      <c r="A21887" t="s">
        <v>36605</v>
      </c>
      <c r="B21887">
        <v>9000057279</v>
      </c>
      <c r="C21887">
        <v>200</v>
      </c>
      <c r="D21887">
        <v>1</v>
      </c>
      <c r="E21887" t="s">
        <v>113</v>
      </c>
      <c r="F21887" t="s">
        <v>489</v>
      </c>
      <c r="G21887" t="s">
        <v>18656</v>
      </c>
    </row>
    <row r="21888" spans="1:7">
      <c r="A21888" t="s">
        <v>32337</v>
      </c>
      <c r="B21888">
        <v>9000057279</v>
      </c>
      <c r="C21888">
        <v>200</v>
      </c>
      <c r="D21888">
        <v>142</v>
      </c>
      <c r="E21888" t="s">
        <v>9</v>
      </c>
      <c r="F21888" t="s">
        <v>10</v>
      </c>
      <c r="G21888" t="s">
        <v>18656</v>
      </c>
    </row>
    <row r="21889" spans="1:7">
      <c r="A21889" t="s">
        <v>36606</v>
      </c>
      <c r="B21889">
        <v>9000057279</v>
      </c>
      <c r="C21889">
        <v>200</v>
      </c>
      <c r="D21889">
        <v>1</v>
      </c>
      <c r="E21889" t="s">
        <v>113</v>
      </c>
      <c r="F21889" t="s">
        <v>489</v>
      </c>
      <c r="G21889" t="s">
        <v>18656</v>
      </c>
    </row>
    <row r="21890" spans="1:7">
      <c r="A21890" t="s">
        <v>36607</v>
      </c>
      <c r="B21890">
        <v>9000057279</v>
      </c>
      <c r="C21890">
        <v>200</v>
      </c>
      <c r="D21890">
        <v>1</v>
      </c>
      <c r="E21890" t="s">
        <v>113</v>
      </c>
      <c r="F21890" t="s">
        <v>489</v>
      </c>
      <c r="G21890" t="s">
        <v>18656</v>
      </c>
    </row>
    <row r="21891" spans="1:7">
      <c r="A21891" t="s">
        <v>36608</v>
      </c>
      <c r="B21891">
        <v>9000057279</v>
      </c>
      <c r="C21891">
        <v>200</v>
      </c>
      <c r="D21891">
        <v>1</v>
      </c>
      <c r="E21891" t="s">
        <v>113</v>
      </c>
      <c r="F21891" t="s">
        <v>489</v>
      </c>
      <c r="G21891" t="s">
        <v>18656</v>
      </c>
    </row>
    <row r="21892" spans="1:7">
      <c r="A21892" t="s">
        <v>36609</v>
      </c>
      <c r="B21892">
        <v>9000057279</v>
      </c>
      <c r="C21892">
        <v>200</v>
      </c>
      <c r="D21892">
        <v>1</v>
      </c>
      <c r="E21892" t="s">
        <v>113</v>
      </c>
      <c r="F21892" t="s">
        <v>489</v>
      </c>
      <c r="G21892" t="s">
        <v>18656</v>
      </c>
    </row>
    <row r="21893" spans="1:7">
      <c r="A21893" t="s">
        <v>36610</v>
      </c>
      <c r="B21893">
        <v>9000057279</v>
      </c>
      <c r="C21893">
        <v>200</v>
      </c>
      <c r="D21893">
        <v>1</v>
      </c>
      <c r="E21893" t="s">
        <v>113</v>
      </c>
      <c r="F21893" t="s">
        <v>489</v>
      </c>
      <c r="G21893" t="s">
        <v>18656</v>
      </c>
    </row>
    <row r="21894" spans="1:7">
      <c r="A21894" t="s">
        <v>36611</v>
      </c>
      <c r="B21894">
        <v>9000057279</v>
      </c>
      <c r="C21894">
        <v>200</v>
      </c>
      <c r="D21894">
        <v>1</v>
      </c>
      <c r="E21894" t="s">
        <v>113</v>
      </c>
      <c r="F21894" t="s">
        <v>489</v>
      </c>
      <c r="G21894" t="s">
        <v>18656</v>
      </c>
    </row>
    <row r="21895" spans="1:7">
      <c r="A21895" t="s">
        <v>36612</v>
      </c>
      <c r="B21895">
        <v>9000057279</v>
      </c>
      <c r="C21895">
        <v>200</v>
      </c>
      <c r="D21895">
        <v>1</v>
      </c>
      <c r="E21895" t="s">
        <v>113</v>
      </c>
      <c r="F21895" t="s">
        <v>489</v>
      </c>
      <c r="G21895" t="s">
        <v>18656</v>
      </c>
    </row>
    <row r="21896" spans="1:7">
      <c r="A21896" t="s">
        <v>36613</v>
      </c>
      <c r="B21896">
        <v>9000057279</v>
      </c>
      <c r="C21896">
        <v>200</v>
      </c>
      <c r="D21896">
        <v>1</v>
      </c>
      <c r="E21896" t="s">
        <v>113</v>
      </c>
      <c r="F21896" t="s">
        <v>489</v>
      </c>
      <c r="G21896" t="s">
        <v>18656</v>
      </c>
    </row>
    <row r="21897" spans="1:7">
      <c r="A21897" t="s">
        <v>36614</v>
      </c>
      <c r="B21897">
        <v>9000057279</v>
      </c>
      <c r="C21897">
        <v>200</v>
      </c>
      <c r="D21897">
        <v>1</v>
      </c>
      <c r="E21897" t="s">
        <v>113</v>
      </c>
      <c r="F21897" t="s">
        <v>489</v>
      </c>
      <c r="G21897" t="s">
        <v>18656</v>
      </c>
    </row>
    <row r="21898" spans="1:7">
      <c r="A21898" t="s">
        <v>36615</v>
      </c>
      <c r="B21898">
        <v>9000057279</v>
      </c>
      <c r="C21898">
        <v>200</v>
      </c>
      <c r="D21898">
        <v>2</v>
      </c>
      <c r="E21898" t="s">
        <v>113</v>
      </c>
      <c r="F21898" t="s">
        <v>489</v>
      </c>
      <c r="G21898" t="s">
        <v>18656</v>
      </c>
    </row>
    <row r="21899" spans="1:7">
      <c r="A21899" t="s">
        <v>36616</v>
      </c>
      <c r="B21899">
        <v>9000057279</v>
      </c>
      <c r="C21899">
        <v>200</v>
      </c>
      <c r="D21899">
        <v>1</v>
      </c>
      <c r="E21899" t="s">
        <v>113</v>
      </c>
      <c r="F21899" t="s">
        <v>489</v>
      </c>
      <c r="G21899" t="s">
        <v>18656</v>
      </c>
    </row>
    <row r="21900" spans="1:7">
      <c r="A21900" t="s">
        <v>36617</v>
      </c>
      <c r="B21900">
        <v>9000057279</v>
      </c>
      <c r="C21900">
        <v>200</v>
      </c>
      <c r="D21900">
        <v>1</v>
      </c>
      <c r="E21900" t="s">
        <v>113</v>
      </c>
      <c r="F21900" t="s">
        <v>489</v>
      </c>
      <c r="G21900" t="s">
        <v>18656</v>
      </c>
    </row>
    <row r="21901" spans="1:7">
      <c r="A21901" t="s">
        <v>36618</v>
      </c>
      <c r="B21901">
        <v>9000057279</v>
      </c>
      <c r="C21901">
        <v>200</v>
      </c>
      <c r="D21901">
        <v>1</v>
      </c>
      <c r="E21901" t="s">
        <v>113</v>
      </c>
      <c r="F21901" t="s">
        <v>489</v>
      </c>
      <c r="G21901" t="s">
        <v>18656</v>
      </c>
    </row>
    <row r="21902" spans="1:7">
      <c r="A21902" t="s">
        <v>36619</v>
      </c>
      <c r="B21902">
        <v>9000057279</v>
      </c>
      <c r="C21902">
        <v>200</v>
      </c>
      <c r="D21902">
        <v>1</v>
      </c>
      <c r="E21902" t="s">
        <v>113</v>
      </c>
      <c r="F21902" t="s">
        <v>489</v>
      </c>
      <c r="G21902" t="s">
        <v>18656</v>
      </c>
    </row>
    <row r="21903" spans="1:7">
      <c r="A21903" t="s">
        <v>36620</v>
      </c>
      <c r="B21903">
        <v>9000057279</v>
      </c>
      <c r="C21903">
        <v>200</v>
      </c>
      <c r="D21903">
        <v>180</v>
      </c>
      <c r="E21903" t="s">
        <v>113</v>
      </c>
      <c r="F21903" t="s">
        <v>489</v>
      </c>
      <c r="G21903" t="s">
        <v>18656</v>
      </c>
    </row>
    <row r="21904" spans="1:7">
      <c r="A21904" t="s">
        <v>36621</v>
      </c>
      <c r="B21904">
        <v>9000057279</v>
      </c>
      <c r="C21904">
        <v>200</v>
      </c>
      <c r="D21904">
        <v>1</v>
      </c>
      <c r="E21904" t="s">
        <v>113</v>
      </c>
      <c r="F21904" t="s">
        <v>489</v>
      </c>
      <c r="G21904" t="s">
        <v>18656</v>
      </c>
    </row>
    <row r="21905" spans="1:7">
      <c r="A21905" t="s">
        <v>36622</v>
      </c>
      <c r="B21905">
        <v>9000057279</v>
      </c>
      <c r="C21905">
        <v>200</v>
      </c>
      <c r="D21905">
        <v>2</v>
      </c>
      <c r="E21905" t="s">
        <v>113</v>
      </c>
      <c r="F21905" t="s">
        <v>489</v>
      </c>
      <c r="G21905" t="s">
        <v>18656</v>
      </c>
    </row>
    <row r="21906" spans="1:7">
      <c r="A21906" t="s">
        <v>36623</v>
      </c>
      <c r="B21906">
        <v>9000057279</v>
      </c>
      <c r="C21906">
        <v>200</v>
      </c>
      <c r="D21906">
        <v>200</v>
      </c>
      <c r="E21906" t="s">
        <v>20</v>
      </c>
      <c r="F21906" t="s">
        <v>1507</v>
      </c>
      <c r="G21906" t="s">
        <v>18656</v>
      </c>
    </row>
    <row r="21907" spans="1:7">
      <c r="A21907" t="s">
        <v>36624</v>
      </c>
      <c r="B21907">
        <v>9000057279</v>
      </c>
      <c r="C21907">
        <v>200</v>
      </c>
      <c r="D21907">
        <v>162</v>
      </c>
      <c r="E21907" t="s">
        <v>189</v>
      </c>
      <c r="F21907" t="s">
        <v>492</v>
      </c>
      <c r="G21907" t="s">
        <v>18656</v>
      </c>
    </row>
    <row r="21908" spans="1:7">
      <c r="A21908" t="s">
        <v>36625</v>
      </c>
      <c r="B21908">
        <v>9000057279</v>
      </c>
      <c r="C21908">
        <v>200</v>
      </c>
      <c r="D21908">
        <v>200</v>
      </c>
      <c r="E21908" t="s">
        <v>20</v>
      </c>
      <c r="F21908" t="s">
        <v>116</v>
      </c>
      <c r="G21908" t="s">
        <v>18656</v>
      </c>
    </row>
    <row r="21909" spans="1:7">
      <c r="A21909" t="s">
        <v>36626</v>
      </c>
      <c r="B21909">
        <v>9000057279</v>
      </c>
      <c r="C21909">
        <v>200</v>
      </c>
      <c r="D21909">
        <v>200</v>
      </c>
      <c r="E21909" t="s">
        <v>20</v>
      </c>
      <c r="F21909" t="s">
        <v>116</v>
      </c>
      <c r="G21909" t="s">
        <v>18656</v>
      </c>
    </row>
    <row r="21910" spans="1:7">
      <c r="A21910" t="s">
        <v>36627</v>
      </c>
      <c r="B21910">
        <v>9000057279</v>
      </c>
      <c r="C21910">
        <v>200</v>
      </c>
      <c r="D21910">
        <v>200</v>
      </c>
      <c r="E21910" t="s">
        <v>20</v>
      </c>
      <c r="F21910" t="s">
        <v>116</v>
      </c>
      <c r="G21910" t="s">
        <v>18656</v>
      </c>
    </row>
    <row r="21911" spans="1:7">
      <c r="A21911" t="s">
        <v>36628</v>
      </c>
      <c r="B21911">
        <v>9000057279</v>
      </c>
      <c r="C21911">
        <v>200</v>
      </c>
      <c r="D21911">
        <v>200</v>
      </c>
      <c r="E21911" t="s">
        <v>20</v>
      </c>
      <c r="F21911" t="s">
        <v>116</v>
      </c>
      <c r="G21911" t="s">
        <v>18656</v>
      </c>
    </row>
    <row r="21912" spans="1:7">
      <c r="A21912" t="s">
        <v>36629</v>
      </c>
      <c r="B21912">
        <v>9000057279</v>
      </c>
      <c r="C21912">
        <v>200</v>
      </c>
      <c r="D21912">
        <v>200</v>
      </c>
      <c r="E21912" t="s">
        <v>20</v>
      </c>
      <c r="F21912" t="s">
        <v>116</v>
      </c>
      <c r="G21912" t="s">
        <v>18656</v>
      </c>
    </row>
    <row r="21913" spans="1:7">
      <c r="A21913" t="s">
        <v>32338</v>
      </c>
      <c r="B21913">
        <v>9000057279</v>
      </c>
      <c r="C21913">
        <v>200</v>
      </c>
      <c r="D21913">
        <v>200</v>
      </c>
      <c r="E21913" t="s">
        <v>9</v>
      </c>
      <c r="F21913" t="s">
        <v>10</v>
      </c>
      <c r="G21913" t="s">
        <v>18656</v>
      </c>
    </row>
    <row r="21914" spans="1:7">
      <c r="A21914" t="s">
        <v>32339</v>
      </c>
      <c r="B21914">
        <v>9000057279</v>
      </c>
      <c r="C21914">
        <v>200</v>
      </c>
      <c r="D21914">
        <v>200</v>
      </c>
      <c r="E21914" t="s">
        <v>9</v>
      </c>
      <c r="F21914" t="s">
        <v>10</v>
      </c>
      <c r="G21914" t="s">
        <v>18656</v>
      </c>
    </row>
    <row r="21915" spans="1:7">
      <c r="A21915" t="s">
        <v>32340</v>
      </c>
      <c r="B21915">
        <v>9000057279</v>
      </c>
      <c r="C21915">
        <v>200</v>
      </c>
      <c r="D21915">
        <v>200</v>
      </c>
      <c r="E21915" t="s">
        <v>9</v>
      </c>
      <c r="F21915" t="s">
        <v>10</v>
      </c>
      <c r="G21915" t="s">
        <v>18656</v>
      </c>
    </row>
    <row r="21916" spans="1:7">
      <c r="A21916" t="s">
        <v>32341</v>
      </c>
      <c r="B21916">
        <v>9000057279</v>
      </c>
      <c r="C21916">
        <v>200</v>
      </c>
      <c r="D21916">
        <v>200</v>
      </c>
      <c r="E21916" t="s">
        <v>9</v>
      </c>
      <c r="F21916" t="s">
        <v>10</v>
      </c>
      <c r="G21916" t="s">
        <v>18656</v>
      </c>
    </row>
    <row r="21917" spans="1:7">
      <c r="A21917" t="s">
        <v>32342</v>
      </c>
      <c r="B21917">
        <v>9000057279</v>
      </c>
      <c r="C21917">
        <v>200</v>
      </c>
      <c r="D21917">
        <v>200</v>
      </c>
      <c r="E21917" t="s">
        <v>9</v>
      </c>
      <c r="F21917" t="s">
        <v>10</v>
      </c>
      <c r="G21917" t="s">
        <v>18656</v>
      </c>
    </row>
    <row r="21918" spans="1:7">
      <c r="A21918" t="s">
        <v>32343</v>
      </c>
      <c r="B21918">
        <v>9000057279</v>
      </c>
      <c r="C21918">
        <v>200</v>
      </c>
      <c r="D21918">
        <v>200</v>
      </c>
      <c r="E21918" t="s">
        <v>9</v>
      </c>
      <c r="F21918" t="s">
        <v>10</v>
      </c>
      <c r="G21918" t="s">
        <v>18656</v>
      </c>
    </row>
    <row r="21919" spans="1:7">
      <c r="A21919" t="s">
        <v>32344</v>
      </c>
      <c r="B21919">
        <v>9000057279</v>
      </c>
      <c r="C21919">
        <v>200</v>
      </c>
      <c r="D21919">
        <v>200</v>
      </c>
      <c r="E21919" t="s">
        <v>9</v>
      </c>
      <c r="F21919" t="s">
        <v>10</v>
      </c>
      <c r="G21919" t="s">
        <v>18656</v>
      </c>
    </row>
    <row r="21920" spans="1:7">
      <c r="A21920" t="s">
        <v>32345</v>
      </c>
      <c r="B21920">
        <v>9000057279</v>
      </c>
      <c r="C21920">
        <v>200</v>
      </c>
      <c r="D21920">
        <v>200</v>
      </c>
      <c r="E21920" t="s">
        <v>9</v>
      </c>
      <c r="F21920" t="s">
        <v>10</v>
      </c>
      <c r="G21920" t="s">
        <v>18656</v>
      </c>
    </row>
    <row r="21921" spans="1:7">
      <c r="A21921" t="s">
        <v>32346</v>
      </c>
      <c r="B21921">
        <v>9000057279</v>
      </c>
      <c r="C21921">
        <v>200</v>
      </c>
      <c r="D21921">
        <v>200</v>
      </c>
      <c r="E21921" t="s">
        <v>9</v>
      </c>
      <c r="F21921" t="s">
        <v>10</v>
      </c>
      <c r="G21921" t="s">
        <v>18656</v>
      </c>
    </row>
    <row r="21922" spans="1:7">
      <c r="A21922" t="s">
        <v>32347</v>
      </c>
      <c r="B21922">
        <v>9000057279</v>
      </c>
      <c r="C21922">
        <v>200</v>
      </c>
      <c r="D21922">
        <v>200</v>
      </c>
      <c r="E21922" t="s">
        <v>9</v>
      </c>
      <c r="F21922" t="s">
        <v>10</v>
      </c>
      <c r="G21922" t="s">
        <v>18656</v>
      </c>
    </row>
    <row r="21923" spans="1:7">
      <c r="A21923" t="s">
        <v>32348</v>
      </c>
      <c r="B21923">
        <v>9000057279</v>
      </c>
      <c r="C21923">
        <v>200</v>
      </c>
      <c r="D21923">
        <v>200</v>
      </c>
      <c r="E21923" t="s">
        <v>9</v>
      </c>
      <c r="F21923" t="s">
        <v>10</v>
      </c>
      <c r="G21923" t="s">
        <v>18656</v>
      </c>
    </row>
    <row r="21924" spans="1:7">
      <c r="A21924" t="s">
        <v>32349</v>
      </c>
      <c r="B21924">
        <v>9000057279</v>
      </c>
      <c r="C21924">
        <v>200</v>
      </c>
      <c r="D21924">
        <v>200</v>
      </c>
      <c r="E21924" t="s">
        <v>9</v>
      </c>
      <c r="F21924" t="s">
        <v>10</v>
      </c>
      <c r="G21924" t="s">
        <v>18656</v>
      </c>
    </row>
    <row r="21925" spans="1:7">
      <c r="A21925" t="s">
        <v>32350</v>
      </c>
      <c r="B21925">
        <v>9000057279</v>
      </c>
      <c r="C21925">
        <v>200</v>
      </c>
      <c r="D21925">
        <v>200</v>
      </c>
      <c r="E21925" t="s">
        <v>9</v>
      </c>
      <c r="F21925" t="s">
        <v>10</v>
      </c>
      <c r="G21925" t="s">
        <v>18656</v>
      </c>
    </row>
    <row r="21926" spans="1:7">
      <c r="A21926" t="s">
        <v>32351</v>
      </c>
      <c r="B21926">
        <v>9000057279</v>
      </c>
      <c r="C21926">
        <v>200</v>
      </c>
      <c r="D21926">
        <v>200</v>
      </c>
      <c r="E21926" t="s">
        <v>9</v>
      </c>
      <c r="F21926" t="s">
        <v>10</v>
      </c>
      <c r="G21926" t="s">
        <v>18656</v>
      </c>
    </row>
    <row r="21927" spans="1:7">
      <c r="A21927" t="s">
        <v>32352</v>
      </c>
      <c r="B21927">
        <v>9000057279</v>
      </c>
      <c r="C21927">
        <v>200</v>
      </c>
      <c r="D21927">
        <v>200</v>
      </c>
      <c r="E21927" t="s">
        <v>9</v>
      </c>
      <c r="F21927" t="s">
        <v>10</v>
      </c>
      <c r="G21927" t="s">
        <v>18656</v>
      </c>
    </row>
    <row r="21928" spans="1:7">
      <c r="A21928" t="s">
        <v>32353</v>
      </c>
      <c r="B21928">
        <v>9000057279</v>
      </c>
      <c r="C21928">
        <v>200</v>
      </c>
      <c r="D21928">
        <v>200</v>
      </c>
      <c r="E21928" t="s">
        <v>9</v>
      </c>
      <c r="F21928" t="s">
        <v>10</v>
      </c>
      <c r="G21928" t="s">
        <v>18656</v>
      </c>
    </row>
    <row r="21929" spans="1:7">
      <c r="A21929" t="s">
        <v>32354</v>
      </c>
      <c r="B21929">
        <v>9000057279</v>
      </c>
      <c r="C21929">
        <v>200</v>
      </c>
      <c r="D21929">
        <v>200</v>
      </c>
      <c r="E21929" t="s">
        <v>9</v>
      </c>
      <c r="F21929" t="s">
        <v>10</v>
      </c>
      <c r="G21929" t="s">
        <v>18656</v>
      </c>
    </row>
    <row r="21930" spans="1:7">
      <c r="A21930" t="s">
        <v>32355</v>
      </c>
      <c r="B21930">
        <v>9000057279</v>
      </c>
      <c r="C21930">
        <v>200</v>
      </c>
      <c r="D21930">
        <v>200</v>
      </c>
      <c r="E21930" t="s">
        <v>9</v>
      </c>
      <c r="F21930" t="s">
        <v>10</v>
      </c>
      <c r="G21930" t="s">
        <v>18656</v>
      </c>
    </row>
    <row r="21931" spans="1:7">
      <c r="A21931" t="s">
        <v>32356</v>
      </c>
      <c r="B21931">
        <v>9000057279</v>
      </c>
      <c r="C21931">
        <v>200</v>
      </c>
      <c r="D21931">
        <v>200</v>
      </c>
      <c r="E21931" t="s">
        <v>9</v>
      </c>
      <c r="F21931" t="s">
        <v>10</v>
      </c>
      <c r="G21931" t="s">
        <v>18656</v>
      </c>
    </row>
    <row r="21932" spans="1:7">
      <c r="A21932" t="s">
        <v>32357</v>
      </c>
      <c r="B21932">
        <v>9000057279</v>
      </c>
      <c r="C21932">
        <v>200</v>
      </c>
      <c r="D21932">
        <v>200</v>
      </c>
      <c r="E21932" t="s">
        <v>9</v>
      </c>
      <c r="F21932" t="s">
        <v>10</v>
      </c>
      <c r="G21932" t="s">
        <v>18656</v>
      </c>
    </row>
    <row r="21933" spans="1:7">
      <c r="A21933" t="s">
        <v>32358</v>
      </c>
      <c r="B21933">
        <v>9000057279</v>
      </c>
      <c r="C21933">
        <v>200</v>
      </c>
      <c r="D21933">
        <v>200</v>
      </c>
      <c r="E21933" t="s">
        <v>9</v>
      </c>
      <c r="F21933" t="s">
        <v>10</v>
      </c>
      <c r="G21933" t="s">
        <v>18656</v>
      </c>
    </row>
    <row r="21934" spans="1:7">
      <c r="A21934" t="s">
        <v>32359</v>
      </c>
      <c r="B21934">
        <v>9000057279</v>
      </c>
      <c r="C21934">
        <v>200</v>
      </c>
      <c r="D21934">
        <v>200</v>
      </c>
      <c r="E21934" t="s">
        <v>9</v>
      </c>
      <c r="F21934" t="s">
        <v>10</v>
      </c>
      <c r="G21934" t="s">
        <v>18656</v>
      </c>
    </row>
    <row r="21935" spans="1:7">
      <c r="A21935" t="s">
        <v>32360</v>
      </c>
      <c r="B21935">
        <v>9000057279</v>
      </c>
      <c r="C21935">
        <v>200</v>
      </c>
      <c r="D21935">
        <v>200</v>
      </c>
      <c r="E21935" t="s">
        <v>9</v>
      </c>
      <c r="F21935" t="s">
        <v>10</v>
      </c>
      <c r="G21935" t="s">
        <v>18656</v>
      </c>
    </row>
    <row r="21936" spans="1:7">
      <c r="A21936" t="s">
        <v>32361</v>
      </c>
      <c r="B21936">
        <v>9000057279</v>
      </c>
      <c r="C21936">
        <v>200</v>
      </c>
      <c r="D21936">
        <v>200</v>
      </c>
      <c r="E21936" t="s">
        <v>9</v>
      </c>
      <c r="F21936" t="s">
        <v>10</v>
      </c>
      <c r="G21936" t="s">
        <v>18656</v>
      </c>
    </row>
    <row r="21937" spans="1:7">
      <c r="A21937" t="s">
        <v>32362</v>
      </c>
      <c r="B21937">
        <v>9000057279</v>
      </c>
      <c r="C21937">
        <v>200</v>
      </c>
      <c r="D21937">
        <v>200</v>
      </c>
      <c r="E21937" t="s">
        <v>9</v>
      </c>
      <c r="F21937" t="s">
        <v>10</v>
      </c>
      <c r="G21937" t="s">
        <v>18656</v>
      </c>
    </row>
    <row r="21938" spans="1:7">
      <c r="A21938" t="s">
        <v>32363</v>
      </c>
      <c r="B21938">
        <v>9000057279</v>
      </c>
      <c r="C21938">
        <v>200</v>
      </c>
      <c r="D21938">
        <v>200</v>
      </c>
      <c r="E21938" t="s">
        <v>9</v>
      </c>
      <c r="F21938" t="s">
        <v>10</v>
      </c>
      <c r="G21938" t="s">
        <v>18656</v>
      </c>
    </row>
    <row r="21939" spans="1:7">
      <c r="A21939" t="s">
        <v>32364</v>
      </c>
      <c r="B21939">
        <v>9000057279</v>
      </c>
      <c r="C21939">
        <v>200</v>
      </c>
      <c r="D21939">
        <v>200</v>
      </c>
      <c r="E21939" t="s">
        <v>9</v>
      </c>
      <c r="F21939" t="s">
        <v>10</v>
      </c>
      <c r="G21939" t="s">
        <v>18656</v>
      </c>
    </row>
    <row r="21940" spans="1:7">
      <c r="A21940" t="s">
        <v>32365</v>
      </c>
      <c r="B21940">
        <v>9000057279</v>
      </c>
      <c r="C21940">
        <v>200</v>
      </c>
      <c r="D21940">
        <v>200</v>
      </c>
      <c r="E21940" t="s">
        <v>9</v>
      </c>
      <c r="F21940" t="s">
        <v>10</v>
      </c>
      <c r="G21940" t="s">
        <v>18656</v>
      </c>
    </row>
    <row r="21941" spans="1:7">
      <c r="A21941" t="s">
        <v>32366</v>
      </c>
      <c r="B21941">
        <v>9000057279</v>
      </c>
      <c r="C21941">
        <v>200</v>
      </c>
      <c r="D21941">
        <v>200</v>
      </c>
      <c r="E21941" t="s">
        <v>9</v>
      </c>
      <c r="F21941" t="s">
        <v>10</v>
      </c>
      <c r="G21941" t="s">
        <v>18656</v>
      </c>
    </row>
    <row r="21942" spans="1:7">
      <c r="A21942" t="s">
        <v>32367</v>
      </c>
      <c r="B21942">
        <v>9000057279</v>
      </c>
      <c r="C21942">
        <v>200</v>
      </c>
      <c r="D21942">
        <v>200</v>
      </c>
      <c r="E21942" t="s">
        <v>9</v>
      </c>
      <c r="F21942" t="s">
        <v>10</v>
      </c>
      <c r="G21942" t="s">
        <v>18656</v>
      </c>
    </row>
    <row r="21943" spans="1:7">
      <c r="A21943" t="s">
        <v>32368</v>
      </c>
      <c r="B21943">
        <v>9000057279</v>
      </c>
      <c r="C21943">
        <v>200</v>
      </c>
      <c r="D21943">
        <v>200</v>
      </c>
      <c r="E21943" t="s">
        <v>9</v>
      </c>
      <c r="F21943" t="s">
        <v>10</v>
      </c>
      <c r="G21943" t="s">
        <v>18656</v>
      </c>
    </row>
    <row r="21944" spans="1:7">
      <c r="A21944" t="s">
        <v>32369</v>
      </c>
      <c r="B21944">
        <v>9000057279</v>
      </c>
      <c r="C21944">
        <v>200</v>
      </c>
      <c r="D21944">
        <v>200</v>
      </c>
      <c r="E21944" t="s">
        <v>9</v>
      </c>
      <c r="F21944" t="s">
        <v>10</v>
      </c>
      <c r="G21944" t="s">
        <v>18656</v>
      </c>
    </row>
    <row r="21945" spans="1:7">
      <c r="A21945" t="s">
        <v>32370</v>
      </c>
      <c r="B21945">
        <v>9000057279</v>
      </c>
      <c r="C21945">
        <v>200</v>
      </c>
      <c r="D21945">
        <v>200</v>
      </c>
      <c r="E21945" t="s">
        <v>9</v>
      </c>
      <c r="F21945" t="s">
        <v>10</v>
      </c>
      <c r="G21945" t="s">
        <v>18656</v>
      </c>
    </row>
    <row r="21946" spans="1:7">
      <c r="A21946" t="s">
        <v>32371</v>
      </c>
      <c r="B21946">
        <v>9000057279</v>
      </c>
      <c r="C21946">
        <v>200</v>
      </c>
      <c r="D21946">
        <v>200</v>
      </c>
      <c r="E21946" t="s">
        <v>9</v>
      </c>
      <c r="F21946" t="s">
        <v>10</v>
      </c>
      <c r="G21946" t="s">
        <v>18656</v>
      </c>
    </row>
    <row r="21947" spans="1:7">
      <c r="A21947" t="s">
        <v>32372</v>
      </c>
      <c r="B21947">
        <v>9000057279</v>
      </c>
      <c r="C21947">
        <v>200</v>
      </c>
      <c r="D21947">
        <v>200</v>
      </c>
      <c r="E21947" t="s">
        <v>9</v>
      </c>
      <c r="F21947" t="s">
        <v>10</v>
      </c>
      <c r="G21947" t="s">
        <v>18656</v>
      </c>
    </row>
    <row r="21948" spans="1:7">
      <c r="A21948" t="s">
        <v>32373</v>
      </c>
      <c r="B21948">
        <v>9000057279</v>
      </c>
      <c r="C21948">
        <v>200</v>
      </c>
      <c r="D21948">
        <v>200</v>
      </c>
      <c r="E21948" t="s">
        <v>9</v>
      </c>
      <c r="F21948" t="s">
        <v>10</v>
      </c>
      <c r="G21948" t="s">
        <v>18656</v>
      </c>
    </row>
    <row r="21949" spans="1:7">
      <c r="A21949" t="s">
        <v>32374</v>
      </c>
      <c r="B21949">
        <v>9000057279</v>
      </c>
      <c r="C21949">
        <v>200</v>
      </c>
      <c r="D21949">
        <v>200</v>
      </c>
      <c r="E21949" t="s">
        <v>9</v>
      </c>
      <c r="F21949" t="s">
        <v>10</v>
      </c>
      <c r="G21949" t="s">
        <v>18656</v>
      </c>
    </row>
    <row r="21950" spans="1:7">
      <c r="A21950" t="s">
        <v>32375</v>
      </c>
      <c r="B21950">
        <v>9000057279</v>
      </c>
      <c r="C21950">
        <v>200</v>
      </c>
      <c r="D21950">
        <v>200</v>
      </c>
      <c r="E21950" t="s">
        <v>9</v>
      </c>
      <c r="F21950" t="s">
        <v>10</v>
      </c>
      <c r="G21950" t="s">
        <v>18656</v>
      </c>
    </row>
    <row r="21951" spans="1:7">
      <c r="A21951" t="s">
        <v>32376</v>
      </c>
      <c r="B21951">
        <v>9000057279</v>
      </c>
      <c r="C21951">
        <v>200</v>
      </c>
      <c r="D21951">
        <v>200</v>
      </c>
      <c r="E21951" t="s">
        <v>9</v>
      </c>
      <c r="F21951" t="s">
        <v>10</v>
      </c>
      <c r="G21951" t="s">
        <v>18656</v>
      </c>
    </row>
    <row r="21952" spans="1:7">
      <c r="A21952" t="s">
        <v>32377</v>
      </c>
      <c r="B21952">
        <v>9000057279</v>
      </c>
      <c r="C21952">
        <v>200</v>
      </c>
      <c r="D21952">
        <v>200</v>
      </c>
      <c r="E21952" t="s">
        <v>9</v>
      </c>
      <c r="F21952" t="s">
        <v>10</v>
      </c>
      <c r="G21952" t="s">
        <v>18656</v>
      </c>
    </row>
    <row r="21953" spans="1:7">
      <c r="A21953" t="s">
        <v>32378</v>
      </c>
      <c r="B21953">
        <v>9000057279</v>
      </c>
      <c r="C21953">
        <v>200</v>
      </c>
      <c r="D21953">
        <v>200</v>
      </c>
      <c r="E21953" t="s">
        <v>9</v>
      </c>
      <c r="F21953" t="s">
        <v>10</v>
      </c>
      <c r="G21953" t="s">
        <v>18656</v>
      </c>
    </row>
    <row r="21954" spans="1:7">
      <c r="A21954" t="s">
        <v>32379</v>
      </c>
      <c r="B21954">
        <v>9000057279</v>
      </c>
      <c r="C21954">
        <v>200</v>
      </c>
      <c r="D21954">
        <v>200</v>
      </c>
      <c r="E21954" t="s">
        <v>9</v>
      </c>
      <c r="F21954" t="s">
        <v>10</v>
      </c>
      <c r="G21954" t="s">
        <v>18656</v>
      </c>
    </row>
    <row r="21955" spans="1:7">
      <c r="A21955" t="s">
        <v>32380</v>
      </c>
      <c r="B21955">
        <v>9000057279</v>
      </c>
      <c r="C21955">
        <v>200</v>
      </c>
      <c r="D21955">
        <v>200</v>
      </c>
      <c r="E21955" t="s">
        <v>9</v>
      </c>
      <c r="F21955" t="s">
        <v>10</v>
      </c>
      <c r="G21955" t="s">
        <v>18656</v>
      </c>
    </row>
    <row r="21956" spans="1:7">
      <c r="A21956" t="s">
        <v>32381</v>
      </c>
      <c r="B21956">
        <v>9000057279</v>
      </c>
      <c r="C21956">
        <v>200</v>
      </c>
      <c r="D21956">
        <v>200</v>
      </c>
      <c r="E21956" t="s">
        <v>9</v>
      </c>
      <c r="F21956" t="s">
        <v>10</v>
      </c>
      <c r="G21956" t="s">
        <v>18656</v>
      </c>
    </row>
    <row r="21957" spans="1:7">
      <c r="A21957" t="s">
        <v>32382</v>
      </c>
      <c r="B21957">
        <v>9000057279</v>
      </c>
      <c r="C21957">
        <v>200</v>
      </c>
      <c r="D21957">
        <v>200</v>
      </c>
      <c r="E21957" t="s">
        <v>9</v>
      </c>
      <c r="F21957" t="s">
        <v>10</v>
      </c>
      <c r="G21957" t="s">
        <v>18656</v>
      </c>
    </row>
    <row r="21958" spans="1:7">
      <c r="A21958" t="s">
        <v>32383</v>
      </c>
      <c r="B21958">
        <v>9000057279</v>
      </c>
      <c r="C21958">
        <v>200</v>
      </c>
      <c r="D21958">
        <v>200</v>
      </c>
      <c r="E21958" t="s">
        <v>9</v>
      </c>
      <c r="F21958" t="s">
        <v>10</v>
      </c>
      <c r="G21958" t="s">
        <v>18656</v>
      </c>
    </row>
    <row r="21959" spans="1:7">
      <c r="A21959" t="s">
        <v>32384</v>
      </c>
      <c r="B21959">
        <v>9000057279</v>
      </c>
      <c r="C21959">
        <v>200</v>
      </c>
      <c r="D21959">
        <v>200</v>
      </c>
      <c r="E21959" t="s">
        <v>9</v>
      </c>
      <c r="F21959" t="s">
        <v>10</v>
      </c>
      <c r="G21959" t="s">
        <v>18656</v>
      </c>
    </row>
    <row r="21960" spans="1:7">
      <c r="A21960" t="s">
        <v>32385</v>
      </c>
      <c r="B21960">
        <v>9000057279</v>
      </c>
      <c r="C21960">
        <v>200</v>
      </c>
      <c r="D21960">
        <v>200</v>
      </c>
      <c r="E21960" t="s">
        <v>9</v>
      </c>
      <c r="F21960" t="s">
        <v>10</v>
      </c>
      <c r="G21960" t="s">
        <v>18656</v>
      </c>
    </row>
    <row r="21961" spans="1:7">
      <c r="A21961" t="s">
        <v>32386</v>
      </c>
      <c r="B21961">
        <v>9000057279</v>
      </c>
      <c r="C21961">
        <v>200</v>
      </c>
      <c r="D21961">
        <v>200</v>
      </c>
      <c r="E21961" t="s">
        <v>9</v>
      </c>
      <c r="F21961" t="s">
        <v>10</v>
      </c>
      <c r="G21961" t="s">
        <v>18656</v>
      </c>
    </row>
    <row r="21962" spans="1:7">
      <c r="A21962" t="s">
        <v>32387</v>
      </c>
      <c r="B21962">
        <v>9000057279</v>
      </c>
      <c r="C21962">
        <v>200</v>
      </c>
      <c r="D21962">
        <v>200</v>
      </c>
      <c r="E21962" t="s">
        <v>9</v>
      </c>
      <c r="F21962" t="s">
        <v>10</v>
      </c>
      <c r="G21962" t="s">
        <v>18656</v>
      </c>
    </row>
    <row r="21963" spans="1:7">
      <c r="A21963" t="s">
        <v>32388</v>
      </c>
      <c r="B21963">
        <v>9000057279</v>
      </c>
      <c r="C21963">
        <v>200</v>
      </c>
      <c r="D21963">
        <v>200</v>
      </c>
      <c r="E21963" t="s">
        <v>9</v>
      </c>
      <c r="F21963" t="s">
        <v>10</v>
      </c>
      <c r="G21963" t="s">
        <v>18656</v>
      </c>
    </row>
    <row r="21964" spans="1:7">
      <c r="A21964" t="s">
        <v>32389</v>
      </c>
      <c r="B21964">
        <v>9000057279</v>
      </c>
      <c r="C21964">
        <v>200</v>
      </c>
      <c r="D21964">
        <v>200</v>
      </c>
      <c r="E21964" t="s">
        <v>9</v>
      </c>
      <c r="F21964" t="s">
        <v>10</v>
      </c>
      <c r="G21964" t="s">
        <v>18656</v>
      </c>
    </row>
    <row r="21965" spans="1:7">
      <c r="A21965" t="s">
        <v>32390</v>
      </c>
      <c r="B21965">
        <v>9000057279</v>
      </c>
      <c r="C21965">
        <v>200</v>
      </c>
      <c r="D21965">
        <v>200</v>
      </c>
      <c r="E21965" t="s">
        <v>9</v>
      </c>
      <c r="F21965" t="s">
        <v>10</v>
      </c>
      <c r="G21965" t="s">
        <v>18656</v>
      </c>
    </row>
    <row r="21966" spans="1:7">
      <c r="A21966" t="s">
        <v>32391</v>
      </c>
      <c r="B21966">
        <v>9000057279</v>
      </c>
      <c r="C21966">
        <v>200</v>
      </c>
      <c r="D21966">
        <v>200</v>
      </c>
      <c r="E21966" t="s">
        <v>9</v>
      </c>
      <c r="F21966" t="s">
        <v>10</v>
      </c>
      <c r="G21966" t="s">
        <v>18656</v>
      </c>
    </row>
    <row r="21967" spans="1:7">
      <c r="A21967" t="s">
        <v>32392</v>
      </c>
      <c r="B21967">
        <v>9000057279</v>
      </c>
      <c r="C21967">
        <v>200</v>
      </c>
      <c r="D21967">
        <v>200</v>
      </c>
      <c r="E21967" t="s">
        <v>9</v>
      </c>
      <c r="F21967" t="s">
        <v>10</v>
      </c>
      <c r="G21967" t="s">
        <v>18656</v>
      </c>
    </row>
    <row r="21968" spans="1:7">
      <c r="A21968" t="s">
        <v>32393</v>
      </c>
      <c r="B21968">
        <v>9000057279</v>
      </c>
      <c r="C21968">
        <v>200</v>
      </c>
      <c r="D21968">
        <v>200</v>
      </c>
      <c r="E21968" t="s">
        <v>9</v>
      </c>
      <c r="F21968" t="s">
        <v>10</v>
      </c>
      <c r="G21968" t="s">
        <v>18656</v>
      </c>
    </row>
    <row r="21969" spans="1:7">
      <c r="A21969" t="s">
        <v>32394</v>
      </c>
      <c r="B21969">
        <v>9000057279</v>
      </c>
      <c r="C21969">
        <v>200</v>
      </c>
      <c r="D21969">
        <v>200</v>
      </c>
      <c r="E21969" t="s">
        <v>9</v>
      </c>
      <c r="F21969" t="s">
        <v>10</v>
      </c>
      <c r="G21969" t="s">
        <v>18656</v>
      </c>
    </row>
    <row r="21970" spans="1:7">
      <c r="A21970" t="s">
        <v>32395</v>
      </c>
      <c r="B21970">
        <v>9000057279</v>
      </c>
      <c r="C21970">
        <v>200</v>
      </c>
      <c r="D21970">
        <v>200</v>
      </c>
      <c r="E21970" t="s">
        <v>9</v>
      </c>
      <c r="F21970" t="s">
        <v>10</v>
      </c>
      <c r="G21970" t="s">
        <v>18656</v>
      </c>
    </row>
    <row r="21971" spans="1:7">
      <c r="A21971" t="s">
        <v>32396</v>
      </c>
      <c r="B21971">
        <v>9000057279</v>
      </c>
      <c r="C21971">
        <v>200</v>
      </c>
      <c r="D21971">
        <v>200</v>
      </c>
      <c r="E21971" t="s">
        <v>9</v>
      </c>
      <c r="F21971" t="s">
        <v>10</v>
      </c>
      <c r="G21971" t="s">
        <v>18656</v>
      </c>
    </row>
    <row r="21972" spans="1:7">
      <c r="A21972" t="s">
        <v>32397</v>
      </c>
      <c r="B21972">
        <v>9000057279</v>
      </c>
      <c r="C21972">
        <v>200</v>
      </c>
      <c r="D21972">
        <v>200</v>
      </c>
      <c r="E21972" t="s">
        <v>9</v>
      </c>
      <c r="F21972" t="s">
        <v>10</v>
      </c>
      <c r="G21972" t="s">
        <v>18656</v>
      </c>
    </row>
    <row r="21973" spans="1:7">
      <c r="A21973" t="s">
        <v>32398</v>
      </c>
      <c r="B21973">
        <v>9000057279</v>
      </c>
      <c r="C21973">
        <v>200</v>
      </c>
      <c r="D21973">
        <v>200</v>
      </c>
      <c r="E21973" t="s">
        <v>9</v>
      </c>
      <c r="F21973" t="s">
        <v>10</v>
      </c>
      <c r="G21973" t="s">
        <v>18656</v>
      </c>
    </row>
    <row r="21974" spans="1:7">
      <c r="A21974" t="s">
        <v>32399</v>
      </c>
      <c r="B21974">
        <v>9000057279</v>
      </c>
      <c r="C21974">
        <v>200</v>
      </c>
      <c r="D21974">
        <v>200</v>
      </c>
      <c r="E21974" t="s">
        <v>9</v>
      </c>
      <c r="F21974" t="s">
        <v>10</v>
      </c>
      <c r="G21974" t="s">
        <v>18656</v>
      </c>
    </row>
    <row r="21975" spans="1:7">
      <c r="A21975" t="s">
        <v>32400</v>
      </c>
      <c r="B21975">
        <v>9000057279</v>
      </c>
      <c r="C21975">
        <v>200</v>
      </c>
      <c r="D21975">
        <v>200</v>
      </c>
      <c r="E21975" t="s">
        <v>9</v>
      </c>
      <c r="F21975" t="s">
        <v>10</v>
      </c>
      <c r="G21975" t="s">
        <v>18656</v>
      </c>
    </row>
    <row r="21976" spans="1:7">
      <c r="A21976" t="s">
        <v>32401</v>
      </c>
      <c r="B21976">
        <v>9000057279</v>
      </c>
      <c r="C21976">
        <v>200</v>
      </c>
      <c r="D21976">
        <v>200</v>
      </c>
      <c r="E21976" t="s">
        <v>9</v>
      </c>
      <c r="F21976" t="s">
        <v>10</v>
      </c>
      <c r="G21976" t="s">
        <v>18656</v>
      </c>
    </row>
    <row r="21977" spans="1:7">
      <c r="A21977" t="s">
        <v>32402</v>
      </c>
      <c r="B21977">
        <v>9000057279</v>
      </c>
      <c r="C21977">
        <v>200</v>
      </c>
      <c r="D21977">
        <v>200</v>
      </c>
      <c r="E21977" t="s">
        <v>9</v>
      </c>
      <c r="F21977" t="s">
        <v>10</v>
      </c>
      <c r="G21977" t="s">
        <v>18656</v>
      </c>
    </row>
    <row r="21978" spans="1:7">
      <c r="A21978" t="s">
        <v>32403</v>
      </c>
      <c r="B21978">
        <v>9000057279</v>
      </c>
      <c r="C21978">
        <v>200</v>
      </c>
      <c r="D21978">
        <v>200</v>
      </c>
      <c r="E21978" t="s">
        <v>9</v>
      </c>
      <c r="F21978" t="s">
        <v>10</v>
      </c>
      <c r="G21978" t="s">
        <v>18656</v>
      </c>
    </row>
    <row r="21979" spans="1:7">
      <c r="A21979" t="s">
        <v>32404</v>
      </c>
      <c r="B21979">
        <v>9000057279</v>
      </c>
      <c r="C21979">
        <v>200</v>
      </c>
      <c r="D21979">
        <v>200</v>
      </c>
      <c r="E21979" t="s">
        <v>9</v>
      </c>
      <c r="F21979" t="s">
        <v>10</v>
      </c>
      <c r="G21979" t="s">
        <v>18656</v>
      </c>
    </row>
    <row r="21980" spans="1:7">
      <c r="A21980" t="s">
        <v>32405</v>
      </c>
      <c r="B21980">
        <v>9000057279</v>
      </c>
      <c r="C21980">
        <v>200</v>
      </c>
      <c r="D21980">
        <v>200</v>
      </c>
      <c r="E21980" t="s">
        <v>9</v>
      </c>
      <c r="F21980" t="s">
        <v>10</v>
      </c>
      <c r="G21980" t="s">
        <v>18656</v>
      </c>
    </row>
    <row r="21981" spans="1:7">
      <c r="A21981" t="s">
        <v>32406</v>
      </c>
      <c r="B21981">
        <v>9000057279</v>
      </c>
      <c r="C21981">
        <v>200</v>
      </c>
      <c r="D21981">
        <v>200</v>
      </c>
      <c r="E21981" t="s">
        <v>9</v>
      </c>
      <c r="F21981" t="s">
        <v>10</v>
      </c>
      <c r="G21981" t="s">
        <v>18656</v>
      </c>
    </row>
    <row r="21982" spans="1:7">
      <c r="A21982" t="s">
        <v>32407</v>
      </c>
      <c r="B21982">
        <v>9000057279</v>
      </c>
      <c r="C21982">
        <v>200</v>
      </c>
      <c r="D21982">
        <v>200</v>
      </c>
      <c r="E21982" t="s">
        <v>9</v>
      </c>
      <c r="F21982" t="s">
        <v>10</v>
      </c>
      <c r="G21982" t="s">
        <v>18656</v>
      </c>
    </row>
    <row r="21983" spans="1:7">
      <c r="A21983" t="s">
        <v>32408</v>
      </c>
      <c r="B21983">
        <v>9000057279</v>
      </c>
      <c r="C21983">
        <v>200</v>
      </c>
      <c r="D21983">
        <v>200</v>
      </c>
      <c r="E21983" t="s">
        <v>9</v>
      </c>
      <c r="F21983" t="s">
        <v>10</v>
      </c>
      <c r="G21983" t="s">
        <v>18656</v>
      </c>
    </row>
    <row r="21984" spans="1:7">
      <c r="A21984" t="s">
        <v>32409</v>
      </c>
      <c r="B21984">
        <v>9000057279</v>
      </c>
      <c r="C21984">
        <v>200</v>
      </c>
      <c r="D21984">
        <v>200</v>
      </c>
      <c r="E21984" t="s">
        <v>9</v>
      </c>
      <c r="F21984" t="s">
        <v>10</v>
      </c>
      <c r="G21984" t="s">
        <v>18656</v>
      </c>
    </row>
    <row r="21985" spans="1:7">
      <c r="A21985" t="s">
        <v>32410</v>
      </c>
      <c r="B21985">
        <v>9000057279</v>
      </c>
      <c r="C21985">
        <v>200</v>
      </c>
      <c r="D21985">
        <v>200</v>
      </c>
      <c r="E21985" t="s">
        <v>9</v>
      </c>
      <c r="F21985" t="s">
        <v>10</v>
      </c>
      <c r="G21985" t="s">
        <v>18656</v>
      </c>
    </row>
    <row r="21986" spans="1:7">
      <c r="A21986" t="s">
        <v>32411</v>
      </c>
      <c r="B21986">
        <v>9000057279</v>
      </c>
      <c r="C21986">
        <v>200</v>
      </c>
      <c r="D21986">
        <v>200</v>
      </c>
      <c r="E21986" t="s">
        <v>9</v>
      </c>
      <c r="F21986" t="s">
        <v>10</v>
      </c>
      <c r="G21986" t="s">
        <v>18656</v>
      </c>
    </row>
    <row r="21987" spans="1:7">
      <c r="A21987" t="s">
        <v>32412</v>
      </c>
      <c r="B21987">
        <v>9000057279</v>
      </c>
      <c r="C21987">
        <v>200</v>
      </c>
      <c r="D21987">
        <v>200</v>
      </c>
      <c r="E21987" t="s">
        <v>9</v>
      </c>
      <c r="F21987" t="s">
        <v>10</v>
      </c>
      <c r="G21987" t="s">
        <v>18656</v>
      </c>
    </row>
    <row r="21988" spans="1:7">
      <c r="A21988" t="s">
        <v>32413</v>
      </c>
      <c r="B21988">
        <v>9000057279</v>
      </c>
      <c r="C21988">
        <v>200</v>
      </c>
      <c r="D21988">
        <v>200</v>
      </c>
      <c r="E21988" t="s">
        <v>9</v>
      </c>
      <c r="F21988" t="s">
        <v>10</v>
      </c>
      <c r="G21988" t="s">
        <v>18656</v>
      </c>
    </row>
    <row r="21989" spans="1:7">
      <c r="A21989" t="s">
        <v>32414</v>
      </c>
      <c r="B21989">
        <v>9000057279</v>
      </c>
      <c r="C21989">
        <v>200</v>
      </c>
      <c r="D21989">
        <v>200</v>
      </c>
      <c r="E21989" t="s">
        <v>9</v>
      </c>
      <c r="F21989" t="s">
        <v>10</v>
      </c>
      <c r="G21989" t="s">
        <v>18656</v>
      </c>
    </row>
    <row r="21990" spans="1:7">
      <c r="A21990" t="s">
        <v>32415</v>
      </c>
      <c r="B21990">
        <v>9000057279</v>
      </c>
      <c r="C21990">
        <v>200</v>
      </c>
      <c r="D21990">
        <v>200</v>
      </c>
      <c r="E21990" t="s">
        <v>9</v>
      </c>
      <c r="F21990" t="s">
        <v>10</v>
      </c>
      <c r="G21990" t="s">
        <v>18656</v>
      </c>
    </row>
    <row r="21991" spans="1:7">
      <c r="A21991" t="s">
        <v>32416</v>
      </c>
      <c r="B21991">
        <v>9000057279</v>
      </c>
      <c r="C21991">
        <v>200</v>
      </c>
      <c r="D21991">
        <v>200</v>
      </c>
      <c r="E21991" t="s">
        <v>9</v>
      </c>
      <c r="F21991" t="s">
        <v>10</v>
      </c>
      <c r="G21991" t="s">
        <v>18656</v>
      </c>
    </row>
    <row r="21992" spans="1:7">
      <c r="A21992" t="s">
        <v>32417</v>
      </c>
      <c r="B21992">
        <v>9000057279</v>
      </c>
      <c r="C21992">
        <v>200</v>
      </c>
      <c r="D21992">
        <v>200</v>
      </c>
      <c r="E21992" t="s">
        <v>9</v>
      </c>
      <c r="F21992" t="s">
        <v>10</v>
      </c>
      <c r="G21992" t="s">
        <v>18656</v>
      </c>
    </row>
    <row r="21993" spans="1:7">
      <c r="A21993" t="s">
        <v>32418</v>
      </c>
      <c r="B21993">
        <v>9000057279</v>
      </c>
      <c r="C21993">
        <v>200</v>
      </c>
      <c r="D21993">
        <v>200</v>
      </c>
      <c r="E21993" t="s">
        <v>9</v>
      </c>
      <c r="F21993" t="s">
        <v>10</v>
      </c>
      <c r="G21993" t="s">
        <v>18656</v>
      </c>
    </row>
    <row r="21994" spans="1:7">
      <c r="A21994" t="s">
        <v>32419</v>
      </c>
      <c r="B21994">
        <v>9000057279</v>
      </c>
      <c r="C21994">
        <v>200</v>
      </c>
      <c r="D21994">
        <v>200</v>
      </c>
      <c r="E21994" t="s">
        <v>9</v>
      </c>
      <c r="F21994" t="s">
        <v>10</v>
      </c>
      <c r="G21994" t="s">
        <v>18656</v>
      </c>
    </row>
    <row r="21995" spans="1:7">
      <c r="A21995" t="s">
        <v>32420</v>
      </c>
      <c r="B21995">
        <v>9000057279</v>
      </c>
      <c r="C21995">
        <v>200</v>
      </c>
      <c r="D21995">
        <v>200</v>
      </c>
      <c r="E21995" t="s">
        <v>9</v>
      </c>
      <c r="F21995" t="s">
        <v>10</v>
      </c>
      <c r="G21995" t="s">
        <v>18656</v>
      </c>
    </row>
    <row r="21996" spans="1:7">
      <c r="A21996" t="s">
        <v>32421</v>
      </c>
      <c r="B21996">
        <v>9000057279</v>
      </c>
      <c r="C21996">
        <v>200</v>
      </c>
      <c r="D21996">
        <v>200</v>
      </c>
      <c r="E21996" t="s">
        <v>9</v>
      </c>
      <c r="F21996" t="s">
        <v>10</v>
      </c>
      <c r="G21996" t="s">
        <v>18656</v>
      </c>
    </row>
    <row r="21997" spans="1:7">
      <c r="A21997" t="s">
        <v>32422</v>
      </c>
      <c r="B21997">
        <v>9000057279</v>
      </c>
      <c r="C21997">
        <v>200</v>
      </c>
      <c r="D21997">
        <v>200</v>
      </c>
      <c r="E21997" t="s">
        <v>9</v>
      </c>
      <c r="F21997" t="s">
        <v>10</v>
      </c>
      <c r="G21997" t="s">
        <v>18656</v>
      </c>
    </row>
    <row r="21998" spans="1:7">
      <c r="A21998" t="s">
        <v>32423</v>
      </c>
      <c r="B21998">
        <v>9000057279</v>
      </c>
      <c r="C21998">
        <v>200</v>
      </c>
      <c r="D21998">
        <v>200</v>
      </c>
      <c r="E21998" t="s">
        <v>9</v>
      </c>
      <c r="F21998" t="s">
        <v>10</v>
      </c>
      <c r="G21998" t="s">
        <v>18656</v>
      </c>
    </row>
    <row r="21999" spans="1:7">
      <c r="A21999" t="s">
        <v>32424</v>
      </c>
      <c r="B21999">
        <v>9000057279</v>
      </c>
      <c r="C21999">
        <v>200</v>
      </c>
      <c r="D21999">
        <v>200</v>
      </c>
      <c r="E21999" t="s">
        <v>9</v>
      </c>
      <c r="F21999" t="s">
        <v>10</v>
      </c>
      <c r="G21999" t="s">
        <v>18656</v>
      </c>
    </row>
    <row r="22000" spans="1:7">
      <c r="A22000" t="s">
        <v>32425</v>
      </c>
      <c r="B22000">
        <v>9000057279</v>
      </c>
      <c r="C22000">
        <v>200</v>
      </c>
      <c r="D22000">
        <v>200</v>
      </c>
      <c r="E22000" t="s">
        <v>9</v>
      </c>
      <c r="F22000" t="s">
        <v>10</v>
      </c>
      <c r="G22000" t="s">
        <v>18656</v>
      </c>
    </row>
    <row r="22001" spans="1:7">
      <c r="A22001" t="s">
        <v>32426</v>
      </c>
      <c r="B22001">
        <v>9000057279</v>
      </c>
      <c r="C22001">
        <v>200</v>
      </c>
      <c r="D22001">
        <v>200</v>
      </c>
      <c r="E22001" t="s">
        <v>9</v>
      </c>
      <c r="F22001" t="s">
        <v>10</v>
      </c>
      <c r="G22001" t="s">
        <v>18656</v>
      </c>
    </row>
    <row r="22002" spans="1:7">
      <c r="A22002" t="s">
        <v>36630</v>
      </c>
      <c r="B22002">
        <v>9000057279</v>
      </c>
      <c r="C22002">
        <v>200</v>
      </c>
      <c r="D22002">
        <v>200</v>
      </c>
      <c r="E22002" t="s">
        <v>146</v>
      </c>
      <c r="F22002" t="s">
        <v>147</v>
      </c>
      <c r="G22002" t="s">
        <v>18656</v>
      </c>
    </row>
    <row r="22003" spans="1:7">
      <c r="A22003" t="s">
        <v>36631</v>
      </c>
      <c r="B22003">
        <v>9000057279</v>
      </c>
      <c r="C22003">
        <v>200</v>
      </c>
      <c r="D22003">
        <v>200</v>
      </c>
      <c r="E22003" t="s">
        <v>146</v>
      </c>
      <c r="F22003" t="s">
        <v>147</v>
      </c>
      <c r="G22003" t="s">
        <v>18656</v>
      </c>
    </row>
    <row r="22004" spans="1:7">
      <c r="A22004" t="s">
        <v>36632</v>
      </c>
      <c r="B22004">
        <v>9000057279</v>
      </c>
      <c r="C22004">
        <v>200</v>
      </c>
      <c r="D22004">
        <v>200</v>
      </c>
      <c r="E22004" t="s">
        <v>146</v>
      </c>
      <c r="F22004" t="s">
        <v>147</v>
      </c>
      <c r="G22004" t="s">
        <v>18656</v>
      </c>
    </row>
    <row r="22005" spans="1:7">
      <c r="A22005" t="s">
        <v>36633</v>
      </c>
      <c r="B22005">
        <v>9000057279</v>
      </c>
      <c r="C22005">
        <v>200</v>
      </c>
      <c r="D22005">
        <v>200</v>
      </c>
      <c r="E22005" t="s">
        <v>146</v>
      </c>
      <c r="F22005" t="s">
        <v>147</v>
      </c>
      <c r="G22005" t="s">
        <v>18656</v>
      </c>
    </row>
    <row r="22006" spans="1:7">
      <c r="A22006" t="s">
        <v>36634</v>
      </c>
      <c r="B22006">
        <v>9000057279</v>
      </c>
      <c r="C22006">
        <v>200</v>
      </c>
      <c r="D22006">
        <v>200</v>
      </c>
      <c r="E22006" t="s">
        <v>146</v>
      </c>
      <c r="F22006" t="s">
        <v>147</v>
      </c>
      <c r="G22006" t="s">
        <v>18656</v>
      </c>
    </row>
    <row r="22007" spans="1:7">
      <c r="A22007" t="s">
        <v>36635</v>
      </c>
      <c r="B22007">
        <v>9000057279</v>
      </c>
      <c r="C22007">
        <v>200</v>
      </c>
      <c r="D22007">
        <v>200</v>
      </c>
      <c r="E22007" t="s">
        <v>146</v>
      </c>
      <c r="F22007" t="s">
        <v>147</v>
      </c>
      <c r="G22007" t="s">
        <v>18656</v>
      </c>
    </row>
    <row r="22008" spans="1:7">
      <c r="A22008" t="s">
        <v>36636</v>
      </c>
      <c r="B22008">
        <v>9000057279</v>
      </c>
      <c r="C22008">
        <v>200</v>
      </c>
      <c r="D22008">
        <v>200</v>
      </c>
      <c r="E22008" t="s">
        <v>146</v>
      </c>
      <c r="F22008" t="s">
        <v>147</v>
      </c>
      <c r="G22008" t="s">
        <v>18656</v>
      </c>
    </row>
    <row r="22009" spans="1:7">
      <c r="A22009" t="s">
        <v>36637</v>
      </c>
      <c r="B22009">
        <v>9000057279</v>
      </c>
      <c r="C22009">
        <v>200</v>
      </c>
      <c r="D22009">
        <v>200</v>
      </c>
      <c r="E22009" t="s">
        <v>146</v>
      </c>
      <c r="F22009" t="s">
        <v>147</v>
      </c>
      <c r="G22009" t="s">
        <v>18656</v>
      </c>
    </row>
    <row r="22010" spans="1:7">
      <c r="A22010" t="s">
        <v>36638</v>
      </c>
      <c r="B22010">
        <v>9000057279</v>
      </c>
      <c r="C22010">
        <v>200</v>
      </c>
      <c r="D22010">
        <v>200</v>
      </c>
      <c r="E22010" t="s">
        <v>146</v>
      </c>
      <c r="F22010" t="s">
        <v>147</v>
      </c>
      <c r="G22010" t="s">
        <v>18656</v>
      </c>
    </row>
    <row r="22011" spans="1:7">
      <c r="A22011" t="s">
        <v>36639</v>
      </c>
      <c r="B22011">
        <v>9000057279</v>
      </c>
      <c r="C22011">
        <v>200</v>
      </c>
      <c r="D22011">
        <v>200</v>
      </c>
      <c r="E22011" t="s">
        <v>146</v>
      </c>
      <c r="F22011" t="s">
        <v>147</v>
      </c>
      <c r="G22011" t="s">
        <v>18656</v>
      </c>
    </row>
    <row r="22012" spans="1:7">
      <c r="A22012" t="s">
        <v>36640</v>
      </c>
      <c r="B22012">
        <v>9000057279</v>
      </c>
      <c r="C22012">
        <v>200</v>
      </c>
      <c r="D22012">
        <v>200</v>
      </c>
      <c r="E22012" t="s">
        <v>146</v>
      </c>
      <c r="F22012" t="s">
        <v>147</v>
      </c>
      <c r="G22012" t="s">
        <v>18656</v>
      </c>
    </row>
    <row r="22013" spans="1:7">
      <c r="A22013" t="s">
        <v>36641</v>
      </c>
      <c r="B22013">
        <v>9000057279</v>
      </c>
      <c r="C22013">
        <v>200</v>
      </c>
      <c r="D22013">
        <v>200</v>
      </c>
      <c r="E22013" t="s">
        <v>146</v>
      </c>
      <c r="F22013" t="s">
        <v>147</v>
      </c>
      <c r="G22013" t="s">
        <v>18656</v>
      </c>
    </row>
    <row r="22014" spans="1:7">
      <c r="A22014" t="s">
        <v>36642</v>
      </c>
      <c r="B22014">
        <v>9000057279</v>
      </c>
      <c r="C22014">
        <v>200</v>
      </c>
      <c r="D22014">
        <v>200</v>
      </c>
      <c r="E22014" t="s">
        <v>146</v>
      </c>
      <c r="F22014" t="s">
        <v>147</v>
      </c>
      <c r="G22014" t="s">
        <v>18656</v>
      </c>
    </row>
    <row r="22015" spans="1:7">
      <c r="A22015" t="s">
        <v>36643</v>
      </c>
      <c r="B22015">
        <v>9000057279</v>
      </c>
      <c r="C22015">
        <v>200</v>
      </c>
      <c r="D22015">
        <v>200</v>
      </c>
      <c r="E22015" t="s">
        <v>146</v>
      </c>
      <c r="F22015" t="s">
        <v>147</v>
      </c>
      <c r="G22015" t="s">
        <v>18656</v>
      </c>
    </row>
    <row r="22016" spans="1:7">
      <c r="A22016" t="s">
        <v>36644</v>
      </c>
      <c r="B22016">
        <v>9000057279</v>
      </c>
      <c r="C22016">
        <v>200</v>
      </c>
      <c r="D22016">
        <v>200</v>
      </c>
      <c r="E22016" t="s">
        <v>146</v>
      </c>
      <c r="F22016" t="s">
        <v>147</v>
      </c>
      <c r="G22016" t="s">
        <v>18656</v>
      </c>
    </row>
    <row r="22017" spans="1:7">
      <c r="A22017" t="s">
        <v>36645</v>
      </c>
      <c r="B22017">
        <v>9000057279</v>
      </c>
      <c r="C22017">
        <v>200</v>
      </c>
      <c r="D22017">
        <v>200</v>
      </c>
      <c r="E22017" t="s">
        <v>146</v>
      </c>
      <c r="F22017" t="s">
        <v>147</v>
      </c>
      <c r="G22017" t="s">
        <v>18656</v>
      </c>
    </row>
    <row r="22018" spans="1:7">
      <c r="A22018" t="s">
        <v>36646</v>
      </c>
      <c r="B22018">
        <v>9000057279</v>
      </c>
      <c r="C22018">
        <v>200</v>
      </c>
      <c r="D22018">
        <v>200</v>
      </c>
      <c r="E22018" t="s">
        <v>146</v>
      </c>
      <c r="F22018" t="s">
        <v>147</v>
      </c>
      <c r="G22018" t="s">
        <v>18656</v>
      </c>
    </row>
    <row r="22019" spans="1:7">
      <c r="A22019" t="s">
        <v>36647</v>
      </c>
      <c r="B22019">
        <v>9000057279</v>
      </c>
      <c r="C22019">
        <v>200</v>
      </c>
      <c r="D22019">
        <v>200</v>
      </c>
      <c r="E22019" t="s">
        <v>146</v>
      </c>
      <c r="F22019" t="s">
        <v>147</v>
      </c>
      <c r="G22019" t="s">
        <v>18656</v>
      </c>
    </row>
    <row r="22020" spans="1:7">
      <c r="A22020" t="s">
        <v>36648</v>
      </c>
      <c r="B22020">
        <v>9000057279</v>
      </c>
      <c r="C22020">
        <v>200</v>
      </c>
      <c r="D22020">
        <v>200</v>
      </c>
      <c r="E22020" t="s">
        <v>146</v>
      </c>
      <c r="F22020" t="s">
        <v>147</v>
      </c>
      <c r="G22020" t="s">
        <v>18656</v>
      </c>
    </row>
    <row r="22021" spans="1:7">
      <c r="A22021" t="s">
        <v>36649</v>
      </c>
      <c r="B22021">
        <v>9000057279</v>
      </c>
      <c r="C22021">
        <v>200</v>
      </c>
      <c r="D22021">
        <v>200</v>
      </c>
      <c r="E22021" t="s">
        <v>146</v>
      </c>
      <c r="F22021" t="s">
        <v>147</v>
      </c>
      <c r="G22021" t="s">
        <v>18656</v>
      </c>
    </row>
    <row r="22022" spans="1:7">
      <c r="A22022" t="s">
        <v>36650</v>
      </c>
      <c r="B22022">
        <v>9000057279</v>
      </c>
      <c r="C22022">
        <v>200</v>
      </c>
      <c r="D22022">
        <v>200</v>
      </c>
      <c r="E22022" t="s">
        <v>146</v>
      </c>
      <c r="F22022" t="s">
        <v>147</v>
      </c>
      <c r="G22022" t="s">
        <v>18656</v>
      </c>
    </row>
    <row r="22023" spans="1:7">
      <c r="A22023" t="s">
        <v>36651</v>
      </c>
      <c r="B22023">
        <v>9000057279</v>
      </c>
      <c r="C22023">
        <v>200</v>
      </c>
      <c r="D22023">
        <v>200</v>
      </c>
      <c r="E22023" t="s">
        <v>146</v>
      </c>
      <c r="F22023" t="s">
        <v>147</v>
      </c>
      <c r="G22023" t="s">
        <v>18656</v>
      </c>
    </row>
    <row r="22024" spans="1:7">
      <c r="A22024" t="s">
        <v>36652</v>
      </c>
      <c r="B22024">
        <v>9000057279</v>
      </c>
      <c r="C22024">
        <v>200</v>
      </c>
      <c r="D22024">
        <v>200</v>
      </c>
      <c r="E22024" t="s">
        <v>146</v>
      </c>
      <c r="F22024" t="s">
        <v>147</v>
      </c>
      <c r="G22024" t="s">
        <v>18656</v>
      </c>
    </row>
    <row r="22025" spans="1:7">
      <c r="A22025" t="s">
        <v>36653</v>
      </c>
      <c r="B22025">
        <v>9000057279</v>
      </c>
      <c r="C22025">
        <v>200</v>
      </c>
      <c r="D22025">
        <v>200</v>
      </c>
      <c r="E22025" t="s">
        <v>146</v>
      </c>
      <c r="F22025" t="s">
        <v>147</v>
      </c>
      <c r="G22025" t="s">
        <v>18656</v>
      </c>
    </row>
    <row r="22026" spans="1:7">
      <c r="A22026" t="s">
        <v>36654</v>
      </c>
      <c r="B22026">
        <v>9000057279</v>
      </c>
      <c r="C22026">
        <v>200</v>
      </c>
      <c r="D22026">
        <v>200</v>
      </c>
      <c r="E22026" t="s">
        <v>146</v>
      </c>
      <c r="F22026" t="s">
        <v>147</v>
      </c>
      <c r="G22026" t="s">
        <v>18656</v>
      </c>
    </row>
    <row r="22027" spans="1:7">
      <c r="A22027" t="s">
        <v>36655</v>
      </c>
      <c r="B22027">
        <v>9000057279</v>
      </c>
      <c r="C22027">
        <v>200</v>
      </c>
      <c r="D22027">
        <v>200</v>
      </c>
      <c r="E22027" t="s">
        <v>146</v>
      </c>
      <c r="F22027" t="s">
        <v>147</v>
      </c>
      <c r="G22027" t="s">
        <v>18656</v>
      </c>
    </row>
    <row r="22028" spans="1:7">
      <c r="A22028" t="s">
        <v>36656</v>
      </c>
      <c r="B22028">
        <v>9000057279</v>
      </c>
      <c r="C22028">
        <v>200</v>
      </c>
      <c r="D22028">
        <v>200</v>
      </c>
      <c r="E22028" t="s">
        <v>146</v>
      </c>
      <c r="F22028" t="s">
        <v>147</v>
      </c>
      <c r="G22028" t="s">
        <v>18656</v>
      </c>
    </row>
    <row r="22029" spans="1:7">
      <c r="A22029" t="s">
        <v>36657</v>
      </c>
      <c r="B22029">
        <v>9000057279</v>
      </c>
      <c r="C22029">
        <v>200</v>
      </c>
      <c r="D22029">
        <v>200</v>
      </c>
      <c r="E22029" t="s">
        <v>146</v>
      </c>
      <c r="F22029" t="s">
        <v>147</v>
      </c>
      <c r="G22029" t="s">
        <v>18656</v>
      </c>
    </row>
    <row r="22030" spans="1:7">
      <c r="A22030" t="s">
        <v>36658</v>
      </c>
      <c r="B22030">
        <v>9000057279</v>
      </c>
      <c r="C22030">
        <v>200</v>
      </c>
      <c r="D22030">
        <v>200</v>
      </c>
      <c r="E22030" t="s">
        <v>146</v>
      </c>
      <c r="F22030" t="s">
        <v>147</v>
      </c>
      <c r="G22030" t="s">
        <v>18656</v>
      </c>
    </row>
    <row r="22031" spans="1:7">
      <c r="A22031" t="s">
        <v>36659</v>
      </c>
      <c r="B22031">
        <v>9000057279</v>
      </c>
      <c r="C22031">
        <v>200</v>
      </c>
      <c r="D22031">
        <v>200</v>
      </c>
      <c r="E22031" t="s">
        <v>146</v>
      </c>
      <c r="F22031" t="s">
        <v>147</v>
      </c>
      <c r="G22031" t="s">
        <v>18656</v>
      </c>
    </row>
    <row r="22032" spans="1:7">
      <c r="A22032" t="s">
        <v>36660</v>
      </c>
      <c r="B22032">
        <v>9000057279</v>
      </c>
      <c r="C22032">
        <v>200</v>
      </c>
      <c r="D22032">
        <v>200</v>
      </c>
      <c r="E22032" t="s">
        <v>146</v>
      </c>
      <c r="F22032" t="s">
        <v>147</v>
      </c>
      <c r="G22032" t="s">
        <v>18656</v>
      </c>
    </row>
    <row r="22033" spans="1:7">
      <c r="A22033" t="s">
        <v>36661</v>
      </c>
      <c r="B22033">
        <v>9000057279</v>
      </c>
      <c r="C22033">
        <v>200</v>
      </c>
      <c r="D22033">
        <v>200</v>
      </c>
      <c r="E22033" t="s">
        <v>146</v>
      </c>
      <c r="F22033" t="s">
        <v>147</v>
      </c>
      <c r="G22033" t="s">
        <v>18656</v>
      </c>
    </row>
    <row r="22034" spans="1:7">
      <c r="A22034" t="s">
        <v>36662</v>
      </c>
      <c r="B22034">
        <v>9000057279</v>
      </c>
      <c r="C22034">
        <v>200</v>
      </c>
      <c r="D22034">
        <v>200</v>
      </c>
      <c r="E22034" t="s">
        <v>146</v>
      </c>
      <c r="F22034" t="s">
        <v>147</v>
      </c>
      <c r="G22034" t="s">
        <v>18656</v>
      </c>
    </row>
    <row r="22035" spans="1:7">
      <c r="A22035" t="s">
        <v>36663</v>
      </c>
      <c r="B22035">
        <v>9000057279</v>
      </c>
      <c r="C22035">
        <v>200</v>
      </c>
      <c r="D22035">
        <v>200</v>
      </c>
      <c r="E22035" t="s">
        <v>146</v>
      </c>
      <c r="F22035" t="s">
        <v>147</v>
      </c>
      <c r="G22035" t="s">
        <v>18656</v>
      </c>
    </row>
    <row r="22036" spans="1:7">
      <c r="A22036" t="s">
        <v>36664</v>
      </c>
      <c r="B22036">
        <v>9000057279</v>
      </c>
      <c r="C22036">
        <v>200</v>
      </c>
      <c r="D22036">
        <v>200</v>
      </c>
      <c r="E22036" t="s">
        <v>146</v>
      </c>
      <c r="F22036" t="s">
        <v>147</v>
      </c>
      <c r="G22036" t="s">
        <v>18656</v>
      </c>
    </row>
    <row r="22037" spans="1:7">
      <c r="A22037" t="s">
        <v>36665</v>
      </c>
      <c r="B22037">
        <v>9000057279</v>
      </c>
      <c r="C22037">
        <v>200</v>
      </c>
      <c r="D22037">
        <v>200</v>
      </c>
      <c r="E22037" t="s">
        <v>146</v>
      </c>
      <c r="F22037" t="s">
        <v>147</v>
      </c>
      <c r="G22037" t="s">
        <v>18656</v>
      </c>
    </row>
    <row r="22038" spans="1:7">
      <c r="A22038" t="s">
        <v>36666</v>
      </c>
      <c r="B22038">
        <v>9000057279</v>
      </c>
      <c r="C22038">
        <v>200</v>
      </c>
      <c r="D22038">
        <v>200</v>
      </c>
      <c r="E22038" t="s">
        <v>146</v>
      </c>
      <c r="F22038" t="s">
        <v>147</v>
      </c>
      <c r="G22038" t="s">
        <v>18656</v>
      </c>
    </row>
    <row r="22039" spans="1:7">
      <c r="A22039" t="s">
        <v>36667</v>
      </c>
      <c r="B22039">
        <v>9000057279</v>
      </c>
      <c r="C22039">
        <v>200</v>
      </c>
      <c r="D22039">
        <v>200</v>
      </c>
      <c r="E22039" t="s">
        <v>146</v>
      </c>
      <c r="F22039" t="s">
        <v>147</v>
      </c>
      <c r="G22039" t="s">
        <v>18656</v>
      </c>
    </row>
    <row r="22040" spans="1:7">
      <c r="A22040" t="s">
        <v>36668</v>
      </c>
      <c r="B22040">
        <v>9000057279</v>
      </c>
      <c r="C22040">
        <v>200</v>
      </c>
      <c r="D22040">
        <v>200</v>
      </c>
      <c r="E22040" t="s">
        <v>146</v>
      </c>
      <c r="F22040" t="s">
        <v>147</v>
      </c>
      <c r="G22040" t="s">
        <v>18656</v>
      </c>
    </row>
    <row r="22041" spans="1:7">
      <c r="A22041" t="s">
        <v>36669</v>
      </c>
      <c r="B22041">
        <v>9000057279</v>
      </c>
      <c r="C22041">
        <v>200</v>
      </c>
      <c r="D22041">
        <v>200</v>
      </c>
      <c r="E22041" t="s">
        <v>146</v>
      </c>
      <c r="F22041" t="s">
        <v>147</v>
      </c>
      <c r="G22041" t="s">
        <v>18656</v>
      </c>
    </row>
    <row r="22042" spans="1:7">
      <c r="A22042" t="s">
        <v>36670</v>
      </c>
      <c r="B22042">
        <v>9000057279</v>
      </c>
      <c r="C22042">
        <v>200</v>
      </c>
      <c r="D22042">
        <v>200</v>
      </c>
      <c r="E22042" t="s">
        <v>146</v>
      </c>
      <c r="F22042" t="s">
        <v>147</v>
      </c>
      <c r="G22042" t="s">
        <v>18656</v>
      </c>
    </row>
    <row r="22043" spans="1:7">
      <c r="A22043" t="s">
        <v>36671</v>
      </c>
      <c r="B22043">
        <v>9000057279</v>
      </c>
      <c r="C22043">
        <v>200</v>
      </c>
      <c r="D22043">
        <v>200</v>
      </c>
      <c r="E22043" t="s">
        <v>146</v>
      </c>
      <c r="F22043" t="s">
        <v>147</v>
      </c>
      <c r="G22043" t="s">
        <v>18656</v>
      </c>
    </row>
    <row r="22044" spans="1:7">
      <c r="A22044" t="s">
        <v>36672</v>
      </c>
      <c r="B22044">
        <v>9000057279</v>
      </c>
      <c r="C22044">
        <v>200</v>
      </c>
      <c r="D22044">
        <v>200</v>
      </c>
      <c r="E22044" t="s">
        <v>146</v>
      </c>
      <c r="F22044" t="s">
        <v>147</v>
      </c>
      <c r="G22044" t="s">
        <v>18656</v>
      </c>
    </row>
    <row r="22045" spans="1:7">
      <c r="A22045" t="s">
        <v>36673</v>
      </c>
      <c r="B22045">
        <v>9000057279</v>
      </c>
      <c r="C22045">
        <v>200</v>
      </c>
      <c r="D22045">
        <v>200</v>
      </c>
      <c r="E22045" t="s">
        <v>146</v>
      </c>
      <c r="F22045" t="s">
        <v>147</v>
      </c>
      <c r="G22045" t="s">
        <v>18656</v>
      </c>
    </row>
    <row r="22046" spans="1:7">
      <c r="A22046" t="s">
        <v>36674</v>
      </c>
      <c r="B22046">
        <v>9000057279</v>
      </c>
      <c r="C22046">
        <v>200</v>
      </c>
      <c r="D22046">
        <v>200</v>
      </c>
      <c r="E22046" t="s">
        <v>146</v>
      </c>
      <c r="F22046" t="s">
        <v>147</v>
      </c>
      <c r="G22046" t="s">
        <v>18656</v>
      </c>
    </row>
    <row r="22047" spans="1:7">
      <c r="A22047" t="s">
        <v>36675</v>
      </c>
      <c r="B22047">
        <v>9000057279</v>
      </c>
      <c r="C22047">
        <v>200</v>
      </c>
      <c r="D22047">
        <v>200</v>
      </c>
      <c r="E22047" t="s">
        <v>146</v>
      </c>
      <c r="F22047" t="s">
        <v>147</v>
      </c>
      <c r="G22047" t="s">
        <v>18656</v>
      </c>
    </row>
    <row r="22048" spans="1:7">
      <c r="A22048" t="s">
        <v>36676</v>
      </c>
      <c r="B22048">
        <v>9000057279</v>
      </c>
      <c r="C22048">
        <v>200</v>
      </c>
      <c r="D22048">
        <v>200</v>
      </c>
      <c r="E22048" t="s">
        <v>146</v>
      </c>
      <c r="F22048" t="s">
        <v>147</v>
      </c>
      <c r="G22048" t="s">
        <v>18656</v>
      </c>
    </row>
    <row r="22049" spans="1:7">
      <c r="A22049" t="s">
        <v>36677</v>
      </c>
      <c r="B22049">
        <v>9000057279</v>
      </c>
      <c r="C22049">
        <v>200</v>
      </c>
      <c r="D22049">
        <v>200</v>
      </c>
      <c r="E22049" t="s">
        <v>146</v>
      </c>
      <c r="F22049" t="s">
        <v>147</v>
      </c>
      <c r="G22049" t="s">
        <v>18656</v>
      </c>
    </row>
    <row r="22050" spans="1:7">
      <c r="A22050" t="s">
        <v>36678</v>
      </c>
      <c r="B22050">
        <v>9000057279</v>
      </c>
      <c r="C22050">
        <v>200</v>
      </c>
      <c r="D22050">
        <v>200</v>
      </c>
      <c r="E22050" t="s">
        <v>146</v>
      </c>
      <c r="F22050" t="s">
        <v>147</v>
      </c>
      <c r="G22050" t="s">
        <v>18656</v>
      </c>
    </row>
    <row r="22051" spans="1:7">
      <c r="A22051" t="s">
        <v>36679</v>
      </c>
      <c r="B22051">
        <v>9000057279</v>
      </c>
      <c r="C22051">
        <v>200</v>
      </c>
      <c r="D22051">
        <v>200</v>
      </c>
      <c r="E22051" t="s">
        <v>146</v>
      </c>
      <c r="F22051" t="s">
        <v>147</v>
      </c>
      <c r="G22051" t="s">
        <v>18656</v>
      </c>
    </row>
    <row r="22052" spans="1:7">
      <c r="A22052" t="s">
        <v>36680</v>
      </c>
      <c r="B22052">
        <v>9000057279</v>
      </c>
      <c r="C22052">
        <v>200</v>
      </c>
      <c r="D22052">
        <v>200</v>
      </c>
      <c r="E22052" t="s">
        <v>146</v>
      </c>
      <c r="F22052" t="s">
        <v>147</v>
      </c>
      <c r="G22052" t="s">
        <v>18656</v>
      </c>
    </row>
    <row r="22053" spans="1:7">
      <c r="A22053" t="s">
        <v>36681</v>
      </c>
      <c r="B22053">
        <v>9000057279</v>
      </c>
      <c r="C22053">
        <v>200</v>
      </c>
      <c r="D22053">
        <v>200</v>
      </c>
      <c r="E22053" t="s">
        <v>146</v>
      </c>
      <c r="F22053" t="s">
        <v>147</v>
      </c>
      <c r="G22053" t="s">
        <v>18656</v>
      </c>
    </row>
    <row r="22054" spans="1:7">
      <c r="A22054" t="s">
        <v>36682</v>
      </c>
      <c r="B22054">
        <v>9000057279</v>
      </c>
      <c r="C22054">
        <v>200</v>
      </c>
      <c r="D22054">
        <v>200</v>
      </c>
      <c r="E22054" t="s">
        <v>146</v>
      </c>
      <c r="F22054" t="s">
        <v>147</v>
      </c>
      <c r="G22054" t="s">
        <v>18656</v>
      </c>
    </row>
    <row r="22055" spans="1:7">
      <c r="A22055" t="s">
        <v>36683</v>
      </c>
      <c r="B22055">
        <v>9000057279</v>
      </c>
      <c r="C22055">
        <v>200</v>
      </c>
      <c r="D22055">
        <v>200</v>
      </c>
      <c r="E22055" t="s">
        <v>146</v>
      </c>
      <c r="F22055" t="s">
        <v>147</v>
      </c>
      <c r="G22055" t="s">
        <v>18656</v>
      </c>
    </row>
    <row r="22056" spans="1:7">
      <c r="A22056" t="s">
        <v>36684</v>
      </c>
      <c r="B22056">
        <v>9000057279</v>
      </c>
      <c r="C22056">
        <v>200</v>
      </c>
      <c r="D22056">
        <v>200</v>
      </c>
      <c r="E22056" t="s">
        <v>146</v>
      </c>
      <c r="F22056" t="s">
        <v>147</v>
      </c>
      <c r="G22056" t="s">
        <v>18656</v>
      </c>
    </row>
    <row r="22057" spans="1:7">
      <c r="A22057" t="s">
        <v>36685</v>
      </c>
      <c r="B22057">
        <v>9000057279</v>
      </c>
      <c r="C22057">
        <v>200</v>
      </c>
      <c r="D22057">
        <v>200</v>
      </c>
      <c r="E22057" t="s">
        <v>146</v>
      </c>
      <c r="F22057" t="s">
        <v>147</v>
      </c>
      <c r="G22057" t="s">
        <v>18656</v>
      </c>
    </row>
    <row r="22058" spans="1:7">
      <c r="A22058" t="s">
        <v>36686</v>
      </c>
      <c r="B22058">
        <v>9000057279</v>
      </c>
      <c r="C22058">
        <v>200</v>
      </c>
      <c r="D22058">
        <v>200</v>
      </c>
      <c r="E22058" t="s">
        <v>146</v>
      </c>
      <c r="F22058" t="s">
        <v>147</v>
      </c>
      <c r="G22058" t="s">
        <v>18656</v>
      </c>
    </row>
    <row r="22059" spans="1:7">
      <c r="A22059" t="s">
        <v>36687</v>
      </c>
      <c r="B22059">
        <v>9000057279</v>
      </c>
      <c r="C22059">
        <v>200</v>
      </c>
      <c r="D22059">
        <v>200</v>
      </c>
      <c r="E22059" t="s">
        <v>146</v>
      </c>
      <c r="F22059" t="s">
        <v>147</v>
      </c>
      <c r="G22059" t="s">
        <v>18656</v>
      </c>
    </row>
    <row r="22060" spans="1:7">
      <c r="A22060" t="s">
        <v>36688</v>
      </c>
      <c r="B22060">
        <v>9000057279</v>
      </c>
      <c r="C22060">
        <v>200</v>
      </c>
      <c r="D22060">
        <v>200</v>
      </c>
      <c r="E22060" t="s">
        <v>146</v>
      </c>
      <c r="F22060" t="s">
        <v>147</v>
      </c>
      <c r="G22060" t="s">
        <v>18656</v>
      </c>
    </row>
    <row r="22061" spans="1:7">
      <c r="A22061" t="s">
        <v>36689</v>
      </c>
      <c r="B22061">
        <v>9000057279</v>
      </c>
      <c r="C22061">
        <v>200</v>
      </c>
      <c r="D22061">
        <v>200</v>
      </c>
      <c r="E22061" t="s">
        <v>146</v>
      </c>
      <c r="F22061" t="s">
        <v>147</v>
      </c>
      <c r="G22061" t="s">
        <v>18656</v>
      </c>
    </row>
    <row r="22062" spans="1:7">
      <c r="A22062" t="s">
        <v>36690</v>
      </c>
      <c r="B22062">
        <v>9000057279</v>
      </c>
      <c r="C22062">
        <v>200</v>
      </c>
      <c r="D22062">
        <v>200</v>
      </c>
      <c r="E22062" t="s">
        <v>146</v>
      </c>
      <c r="F22062" t="s">
        <v>147</v>
      </c>
      <c r="G22062" t="s">
        <v>18656</v>
      </c>
    </row>
    <row r="22063" spans="1:7">
      <c r="A22063" t="s">
        <v>36691</v>
      </c>
      <c r="B22063">
        <v>9000057279</v>
      </c>
      <c r="C22063">
        <v>200</v>
      </c>
      <c r="D22063">
        <v>200</v>
      </c>
      <c r="E22063" t="s">
        <v>146</v>
      </c>
      <c r="F22063" t="s">
        <v>147</v>
      </c>
      <c r="G22063" t="s">
        <v>18656</v>
      </c>
    </row>
    <row r="22064" spans="1:7">
      <c r="A22064" t="s">
        <v>36692</v>
      </c>
      <c r="B22064">
        <v>9000057279</v>
      </c>
      <c r="C22064">
        <v>200</v>
      </c>
      <c r="D22064">
        <v>200</v>
      </c>
      <c r="E22064" t="s">
        <v>146</v>
      </c>
      <c r="F22064" t="s">
        <v>147</v>
      </c>
      <c r="G22064" t="s">
        <v>18656</v>
      </c>
    </row>
    <row r="22065" spans="1:7">
      <c r="A22065" t="s">
        <v>36693</v>
      </c>
      <c r="B22065">
        <v>9000057279</v>
      </c>
      <c r="C22065">
        <v>200</v>
      </c>
      <c r="D22065">
        <v>200</v>
      </c>
      <c r="E22065" t="s">
        <v>146</v>
      </c>
      <c r="F22065" t="s">
        <v>147</v>
      </c>
      <c r="G22065" t="s">
        <v>18656</v>
      </c>
    </row>
    <row r="22066" spans="1:7">
      <c r="A22066" t="s">
        <v>36694</v>
      </c>
      <c r="B22066">
        <v>9000057279</v>
      </c>
      <c r="C22066">
        <v>200</v>
      </c>
      <c r="D22066">
        <v>200</v>
      </c>
      <c r="E22066" t="s">
        <v>146</v>
      </c>
      <c r="F22066" t="s">
        <v>147</v>
      </c>
      <c r="G22066" t="s">
        <v>18656</v>
      </c>
    </row>
    <row r="22067" spans="1:7">
      <c r="A22067" t="s">
        <v>36695</v>
      </c>
      <c r="B22067">
        <v>9000057279</v>
      </c>
      <c r="C22067">
        <v>200</v>
      </c>
      <c r="D22067">
        <v>200</v>
      </c>
      <c r="E22067" t="s">
        <v>146</v>
      </c>
      <c r="F22067" t="s">
        <v>147</v>
      </c>
      <c r="G22067" t="s">
        <v>18656</v>
      </c>
    </row>
    <row r="22068" spans="1:7">
      <c r="A22068" t="s">
        <v>36696</v>
      </c>
      <c r="B22068">
        <v>9000057279</v>
      </c>
      <c r="C22068">
        <v>200</v>
      </c>
      <c r="D22068">
        <v>200</v>
      </c>
      <c r="E22068" t="s">
        <v>146</v>
      </c>
      <c r="F22068" t="s">
        <v>147</v>
      </c>
      <c r="G22068" t="s">
        <v>18656</v>
      </c>
    </row>
    <row r="22069" spans="1:7">
      <c r="A22069" t="s">
        <v>36697</v>
      </c>
      <c r="B22069">
        <v>9000057279</v>
      </c>
      <c r="C22069">
        <v>200</v>
      </c>
      <c r="D22069">
        <v>200</v>
      </c>
      <c r="E22069" t="s">
        <v>146</v>
      </c>
      <c r="F22069" t="s">
        <v>147</v>
      </c>
      <c r="G22069" t="s">
        <v>18656</v>
      </c>
    </row>
    <row r="22070" spans="1:7">
      <c r="A22070" t="s">
        <v>36698</v>
      </c>
      <c r="B22070">
        <v>9000057279</v>
      </c>
      <c r="C22070">
        <v>200</v>
      </c>
      <c r="D22070">
        <v>200</v>
      </c>
      <c r="E22070" t="s">
        <v>146</v>
      </c>
      <c r="F22070" t="s">
        <v>147</v>
      </c>
      <c r="G22070" t="s">
        <v>18656</v>
      </c>
    </row>
    <row r="22071" spans="1:7">
      <c r="A22071" t="s">
        <v>36699</v>
      </c>
      <c r="B22071">
        <v>9000057279</v>
      </c>
      <c r="C22071">
        <v>200</v>
      </c>
      <c r="D22071">
        <v>200</v>
      </c>
      <c r="E22071" t="s">
        <v>146</v>
      </c>
      <c r="F22071" t="s">
        <v>147</v>
      </c>
      <c r="G22071" t="s">
        <v>18656</v>
      </c>
    </row>
    <row r="22072" spans="1:7">
      <c r="A22072" t="s">
        <v>36700</v>
      </c>
      <c r="B22072">
        <v>9000057279</v>
      </c>
      <c r="C22072">
        <v>200</v>
      </c>
      <c r="D22072">
        <v>200</v>
      </c>
      <c r="E22072" t="s">
        <v>146</v>
      </c>
      <c r="F22072" t="s">
        <v>147</v>
      </c>
      <c r="G22072" t="s">
        <v>18656</v>
      </c>
    </row>
    <row r="22073" spans="1:7">
      <c r="A22073" t="s">
        <v>36701</v>
      </c>
      <c r="B22073">
        <v>9000057279</v>
      </c>
      <c r="C22073">
        <v>200</v>
      </c>
      <c r="D22073">
        <v>200</v>
      </c>
      <c r="E22073" t="s">
        <v>146</v>
      </c>
      <c r="F22073" t="s">
        <v>147</v>
      </c>
      <c r="G22073" t="s">
        <v>18656</v>
      </c>
    </row>
    <row r="22074" spans="1:7">
      <c r="A22074" t="s">
        <v>36702</v>
      </c>
      <c r="B22074">
        <v>9000057279</v>
      </c>
      <c r="C22074">
        <v>200</v>
      </c>
      <c r="D22074">
        <v>200</v>
      </c>
      <c r="E22074" t="s">
        <v>146</v>
      </c>
      <c r="F22074" t="s">
        <v>147</v>
      </c>
      <c r="G22074" t="s">
        <v>18656</v>
      </c>
    </row>
    <row r="22075" spans="1:7">
      <c r="A22075" t="s">
        <v>36703</v>
      </c>
      <c r="B22075">
        <v>9000057279</v>
      </c>
      <c r="C22075">
        <v>200</v>
      </c>
      <c r="D22075">
        <v>200</v>
      </c>
      <c r="E22075" t="s">
        <v>146</v>
      </c>
      <c r="F22075" t="s">
        <v>147</v>
      </c>
      <c r="G22075" t="s">
        <v>18656</v>
      </c>
    </row>
    <row r="22076" spans="1:7">
      <c r="A22076" t="s">
        <v>36704</v>
      </c>
      <c r="B22076">
        <v>9000057279</v>
      </c>
      <c r="C22076">
        <v>200</v>
      </c>
      <c r="D22076">
        <v>200</v>
      </c>
      <c r="E22076" t="s">
        <v>146</v>
      </c>
      <c r="F22076" t="s">
        <v>147</v>
      </c>
      <c r="G22076" t="s">
        <v>18656</v>
      </c>
    </row>
    <row r="22077" spans="1:7">
      <c r="A22077" t="s">
        <v>36705</v>
      </c>
      <c r="B22077">
        <v>9000057279</v>
      </c>
      <c r="C22077">
        <v>200</v>
      </c>
      <c r="D22077">
        <v>200</v>
      </c>
      <c r="E22077" t="s">
        <v>146</v>
      </c>
      <c r="F22077" t="s">
        <v>147</v>
      </c>
      <c r="G22077" t="s">
        <v>18656</v>
      </c>
    </row>
    <row r="22078" spans="1:7">
      <c r="A22078" t="s">
        <v>36706</v>
      </c>
      <c r="B22078">
        <v>9000057279</v>
      </c>
      <c r="C22078">
        <v>200</v>
      </c>
      <c r="D22078">
        <v>200</v>
      </c>
      <c r="E22078" t="s">
        <v>146</v>
      </c>
      <c r="F22078" t="s">
        <v>147</v>
      </c>
      <c r="G22078" t="s">
        <v>18656</v>
      </c>
    </row>
    <row r="22079" spans="1:7">
      <c r="A22079" t="s">
        <v>36707</v>
      </c>
      <c r="B22079">
        <v>9000057279</v>
      </c>
      <c r="C22079">
        <v>200</v>
      </c>
      <c r="D22079">
        <v>200</v>
      </c>
      <c r="E22079" t="s">
        <v>146</v>
      </c>
      <c r="F22079" t="s">
        <v>147</v>
      </c>
      <c r="G22079" t="s">
        <v>18656</v>
      </c>
    </row>
    <row r="22080" spans="1:7">
      <c r="A22080" t="s">
        <v>36708</v>
      </c>
      <c r="B22080">
        <v>9000057279</v>
      </c>
      <c r="C22080">
        <v>200</v>
      </c>
      <c r="D22080">
        <v>200</v>
      </c>
      <c r="E22080" t="s">
        <v>146</v>
      </c>
      <c r="F22080" t="s">
        <v>147</v>
      </c>
      <c r="G22080" t="s">
        <v>18656</v>
      </c>
    </row>
    <row r="22081" spans="1:7">
      <c r="A22081" t="s">
        <v>36709</v>
      </c>
      <c r="B22081">
        <v>9000057279</v>
      </c>
      <c r="C22081">
        <v>200</v>
      </c>
      <c r="D22081">
        <v>200</v>
      </c>
      <c r="E22081" t="s">
        <v>146</v>
      </c>
      <c r="F22081" t="s">
        <v>147</v>
      </c>
      <c r="G22081" t="s">
        <v>18656</v>
      </c>
    </row>
    <row r="22082" spans="1:7">
      <c r="A22082" t="s">
        <v>36710</v>
      </c>
      <c r="B22082">
        <v>9000057279</v>
      </c>
      <c r="C22082">
        <v>200</v>
      </c>
      <c r="D22082">
        <v>200</v>
      </c>
      <c r="E22082" t="s">
        <v>146</v>
      </c>
      <c r="F22082" t="s">
        <v>147</v>
      </c>
      <c r="G22082" t="s">
        <v>18656</v>
      </c>
    </row>
    <row r="22083" spans="1:7">
      <c r="A22083" t="s">
        <v>36711</v>
      </c>
      <c r="B22083">
        <v>9000057279</v>
      </c>
      <c r="C22083">
        <v>200</v>
      </c>
      <c r="D22083">
        <v>200</v>
      </c>
      <c r="E22083" t="s">
        <v>146</v>
      </c>
      <c r="F22083" t="s">
        <v>147</v>
      </c>
      <c r="G22083" t="s">
        <v>18656</v>
      </c>
    </row>
    <row r="22084" spans="1:7">
      <c r="A22084" t="s">
        <v>36712</v>
      </c>
      <c r="B22084">
        <v>9000057279</v>
      </c>
      <c r="C22084">
        <v>200</v>
      </c>
      <c r="D22084">
        <v>200</v>
      </c>
      <c r="E22084" t="s">
        <v>146</v>
      </c>
      <c r="F22084" t="s">
        <v>147</v>
      </c>
      <c r="G22084" t="s">
        <v>18656</v>
      </c>
    </row>
    <row r="22085" spans="1:7">
      <c r="A22085" t="s">
        <v>36713</v>
      </c>
      <c r="B22085">
        <v>9000057279</v>
      </c>
      <c r="C22085">
        <v>200</v>
      </c>
      <c r="D22085">
        <v>200</v>
      </c>
      <c r="E22085" t="s">
        <v>146</v>
      </c>
      <c r="F22085" t="s">
        <v>147</v>
      </c>
      <c r="G22085" t="s">
        <v>18656</v>
      </c>
    </row>
    <row r="22086" spans="1:7">
      <c r="A22086" t="s">
        <v>36714</v>
      </c>
      <c r="B22086">
        <v>9000057279</v>
      </c>
      <c r="C22086">
        <v>200</v>
      </c>
      <c r="D22086">
        <v>200</v>
      </c>
      <c r="E22086" t="s">
        <v>146</v>
      </c>
      <c r="F22086" t="s">
        <v>147</v>
      </c>
      <c r="G22086" t="s">
        <v>18656</v>
      </c>
    </row>
    <row r="22087" spans="1:7">
      <c r="A22087" t="s">
        <v>36715</v>
      </c>
      <c r="B22087">
        <v>9000057279</v>
      </c>
      <c r="C22087">
        <v>200</v>
      </c>
      <c r="D22087">
        <v>200</v>
      </c>
      <c r="E22087" t="s">
        <v>146</v>
      </c>
      <c r="F22087" t="s">
        <v>147</v>
      </c>
      <c r="G22087" t="s">
        <v>18656</v>
      </c>
    </row>
    <row r="22088" spans="1:7">
      <c r="A22088" t="s">
        <v>36716</v>
      </c>
      <c r="B22088">
        <v>9000057279</v>
      </c>
      <c r="C22088">
        <v>200</v>
      </c>
      <c r="D22088">
        <v>200</v>
      </c>
      <c r="E22088" t="s">
        <v>146</v>
      </c>
      <c r="F22088" t="s">
        <v>147</v>
      </c>
      <c r="G22088" t="s">
        <v>18656</v>
      </c>
    </row>
    <row r="22089" spans="1:7">
      <c r="A22089" t="s">
        <v>36717</v>
      </c>
      <c r="B22089">
        <v>9000057279</v>
      </c>
      <c r="C22089">
        <v>200</v>
      </c>
      <c r="D22089">
        <v>200</v>
      </c>
      <c r="E22089" t="s">
        <v>146</v>
      </c>
      <c r="F22089" t="s">
        <v>147</v>
      </c>
      <c r="G22089" t="s">
        <v>18656</v>
      </c>
    </row>
    <row r="22090" spans="1:7">
      <c r="A22090" t="s">
        <v>36718</v>
      </c>
      <c r="B22090">
        <v>9000057279</v>
      </c>
      <c r="C22090">
        <v>200</v>
      </c>
      <c r="D22090">
        <v>200</v>
      </c>
      <c r="E22090" t="s">
        <v>146</v>
      </c>
      <c r="F22090" t="s">
        <v>147</v>
      </c>
      <c r="G22090" t="s">
        <v>18656</v>
      </c>
    </row>
    <row r="22091" spans="1:7">
      <c r="A22091" t="s">
        <v>36719</v>
      </c>
      <c r="B22091">
        <v>9000057279</v>
      </c>
      <c r="C22091">
        <v>200</v>
      </c>
      <c r="D22091">
        <v>200</v>
      </c>
      <c r="E22091" t="s">
        <v>146</v>
      </c>
      <c r="F22091" t="s">
        <v>147</v>
      </c>
      <c r="G22091" t="s">
        <v>18656</v>
      </c>
    </row>
    <row r="22092" spans="1:7">
      <c r="A22092" t="s">
        <v>36720</v>
      </c>
      <c r="B22092">
        <v>9000057279</v>
      </c>
      <c r="C22092">
        <v>200</v>
      </c>
      <c r="D22092">
        <v>200</v>
      </c>
      <c r="E22092" t="s">
        <v>146</v>
      </c>
      <c r="F22092" t="s">
        <v>147</v>
      </c>
      <c r="G22092" t="s">
        <v>18656</v>
      </c>
    </row>
    <row r="22093" spans="1:7">
      <c r="A22093" t="s">
        <v>36721</v>
      </c>
      <c r="B22093">
        <v>9000057279</v>
      </c>
      <c r="C22093">
        <v>200</v>
      </c>
      <c r="D22093">
        <v>200</v>
      </c>
      <c r="E22093" t="s">
        <v>146</v>
      </c>
      <c r="F22093" t="s">
        <v>147</v>
      </c>
      <c r="G22093" t="s">
        <v>18656</v>
      </c>
    </row>
    <row r="22094" spans="1:7">
      <c r="A22094" t="s">
        <v>36722</v>
      </c>
      <c r="B22094">
        <v>9000057279</v>
      </c>
      <c r="C22094">
        <v>200</v>
      </c>
      <c r="D22094">
        <v>200</v>
      </c>
      <c r="E22094" t="s">
        <v>146</v>
      </c>
      <c r="F22094" t="s">
        <v>147</v>
      </c>
      <c r="G22094" t="s">
        <v>18656</v>
      </c>
    </row>
    <row r="22095" spans="1:7">
      <c r="A22095" t="s">
        <v>36723</v>
      </c>
      <c r="B22095">
        <v>9000057279</v>
      </c>
      <c r="C22095">
        <v>200</v>
      </c>
      <c r="D22095">
        <v>200</v>
      </c>
      <c r="E22095" t="s">
        <v>146</v>
      </c>
      <c r="F22095" t="s">
        <v>147</v>
      </c>
      <c r="G22095" t="s">
        <v>18656</v>
      </c>
    </row>
    <row r="22096" spans="1:7">
      <c r="A22096" t="s">
        <v>36724</v>
      </c>
      <c r="B22096">
        <v>9000057279</v>
      </c>
      <c r="C22096">
        <v>200</v>
      </c>
      <c r="D22096">
        <v>200</v>
      </c>
      <c r="E22096" t="s">
        <v>146</v>
      </c>
      <c r="F22096" t="s">
        <v>147</v>
      </c>
      <c r="G22096" t="s">
        <v>18656</v>
      </c>
    </row>
    <row r="22097" spans="1:7">
      <c r="A22097" t="s">
        <v>36725</v>
      </c>
      <c r="B22097">
        <v>9000057279</v>
      </c>
      <c r="C22097">
        <v>200</v>
      </c>
      <c r="D22097">
        <v>200</v>
      </c>
      <c r="E22097" t="s">
        <v>146</v>
      </c>
      <c r="F22097" t="s">
        <v>147</v>
      </c>
      <c r="G22097" t="s">
        <v>18656</v>
      </c>
    </row>
    <row r="22098" spans="1:7">
      <c r="A22098" t="s">
        <v>36726</v>
      </c>
      <c r="B22098">
        <v>9000057279</v>
      </c>
      <c r="C22098">
        <v>200</v>
      </c>
      <c r="D22098">
        <v>200</v>
      </c>
      <c r="E22098" t="s">
        <v>146</v>
      </c>
      <c r="F22098" t="s">
        <v>147</v>
      </c>
      <c r="G22098" t="s">
        <v>18656</v>
      </c>
    </row>
    <row r="22099" spans="1:7">
      <c r="A22099" t="s">
        <v>36727</v>
      </c>
      <c r="B22099">
        <v>9000057279</v>
      </c>
      <c r="C22099">
        <v>200</v>
      </c>
      <c r="D22099">
        <v>200</v>
      </c>
      <c r="E22099" t="s">
        <v>146</v>
      </c>
      <c r="F22099" t="s">
        <v>147</v>
      </c>
      <c r="G22099" t="s">
        <v>18656</v>
      </c>
    </row>
    <row r="22100" spans="1:7">
      <c r="A22100" t="s">
        <v>36728</v>
      </c>
      <c r="B22100">
        <v>9000057279</v>
      </c>
      <c r="C22100">
        <v>200</v>
      </c>
      <c r="D22100">
        <v>200</v>
      </c>
      <c r="E22100" t="s">
        <v>146</v>
      </c>
      <c r="F22100" t="s">
        <v>147</v>
      </c>
      <c r="G22100" t="s">
        <v>18656</v>
      </c>
    </row>
    <row r="22101" spans="1:7">
      <c r="A22101" t="s">
        <v>36729</v>
      </c>
      <c r="B22101">
        <v>9000057279</v>
      </c>
      <c r="C22101">
        <v>200</v>
      </c>
      <c r="D22101">
        <v>200</v>
      </c>
      <c r="E22101" t="s">
        <v>146</v>
      </c>
      <c r="F22101" t="s">
        <v>147</v>
      </c>
      <c r="G22101" t="s">
        <v>18656</v>
      </c>
    </row>
    <row r="22102" spans="1:7">
      <c r="A22102" t="s">
        <v>36730</v>
      </c>
      <c r="B22102">
        <v>9000057279</v>
      </c>
      <c r="C22102">
        <v>200</v>
      </c>
      <c r="D22102">
        <v>200</v>
      </c>
      <c r="E22102" t="s">
        <v>146</v>
      </c>
      <c r="F22102" t="s">
        <v>147</v>
      </c>
      <c r="G22102" t="s">
        <v>18656</v>
      </c>
    </row>
    <row r="22103" spans="1:7">
      <c r="A22103" t="s">
        <v>36731</v>
      </c>
      <c r="B22103">
        <v>9000057279</v>
      </c>
      <c r="C22103">
        <v>200</v>
      </c>
      <c r="D22103">
        <v>200</v>
      </c>
      <c r="E22103" t="s">
        <v>146</v>
      </c>
      <c r="F22103" t="s">
        <v>147</v>
      </c>
      <c r="G22103" t="s">
        <v>18656</v>
      </c>
    </row>
    <row r="22104" spans="1:7">
      <c r="A22104" t="s">
        <v>36732</v>
      </c>
      <c r="B22104">
        <v>9000057279</v>
      </c>
      <c r="C22104">
        <v>200</v>
      </c>
      <c r="D22104">
        <v>200</v>
      </c>
      <c r="E22104" t="s">
        <v>146</v>
      </c>
      <c r="F22104" t="s">
        <v>147</v>
      </c>
      <c r="G22104" t="s">
        <v>18656</v>
      </c>
    </row>
    <row r="22105" spans="1:7">
      <c r="A22105" t="s">
        <v>36733</v>
      </c>
      <c r="B22105">
        <v>9000057279</v>
      </c>
      <c r="C22105">
        <v>200</v>
      </c>
      <c r="D22105">
        <v>200</v>
      </c>
      <c r="E22105" t="s">
        <v>146</v>
      </c>
      <c r="F22105" t="s">
        <v>147</v>
      </c>
      <c r="G22105" t="s">
        <v>18656</v>
      </c>
    </row>
    <row r="22106" spans="1:7">
      <c r="A22106" t="s">
        <v>36734</v>
      </c>
      <c r="B22106">
        <v>9000057279</v>
      </c>
      <c r="C22106">
        <v>200</v>
      </c>
      <c r="D22106">
        <v>200</v>
      </c>
      <c r="E22106" t="s">
        <v>146</v>
      </c>
      <c r="F22106" t="s">
        <v>147</v>
      </c>
      <c r="G22106" t="s">
        <v>18656</v>
      </c>
    </row>
    <row r="22107" spans="1:7">
      <c r="A22107" t="s">
        <v>36735</v>
      </c>
      <c r="B22107">
        <v>9000057279</v>
      </c>
      <c r="C22107">
        <v>200</v>
      </c>
      <c r="D22107">
        <v>200</v>
      </c>
      <c r="E22107" t="s">
        <v>146</v>
      </c>
      <c r="F22107" t="s">
        <v>147</v>
      </c>
      <c r="G22107" t="s">
        <v>18656</v>
      </c>
    </row>
    <row r="22108" spans="1:7">
      <c r="A22108" t="s">
        <v>36736</v>
      </c>
      <c r="B22108">
        <v>9000057279</v>
      </c>
      <c r="C22108">
        <v>200</v>
      </c>
      <c r="D22108">
        <v>200</v>
      </c>
      <c r="E22108" t="s">
        <v>146</v>
      </c>
      <c r="F22108" t="s">
        <v>147</v>
      </c>
      <c r="G22108" t="s">
        <v>18656</v>
      </c>
    </row>
    <row r="22109" spans="1:7">
      <c r="A22109" t="s">
        <v>36737</v>
      </c>
      <c r="B22109">
        <v>9000057279</v>
      </c>
      <c r="C22109">
        <v>200</v>
      </c>
      <c r="D22109">
        <v>200</v>
      </c>
      <c r="E22109" t="s">
        <v>146</v>
      </c>
      <c r="F22109" t="s">
        <v>147</v>
      </c>
      <c r="G22109" t="s">
        <v>18656</v>
      </c>
    </row>
    <row r="22110" spans="1:7">
      <c r="A22110" t="s">
        <v>36738</v>
      </c>
      <c r="B22110">
        <v>9000057279</v>
      </c>
      <c r="C22110">
        <v>200</v>
      </c>
      <c r="D22110">
        <v>200</v>
      </c>
      <c r="E22110" t="s">
        <v>146</v>
      </c>
      <c r="F22110" t="s">
        <v>147</v>
      </c>
      <c r="G22110" t="s">
        <v>18656</v>
      </c>
    </row>
    <row r="22111" spans="1:7">
      <c r="A22111" t="s">
        <v>36739</v>
      </c>
      <c r="B22111">
        <v>9000057279</v>
      </c>
      <c r="C22111">
        <v>200</v>
      </c>
      <c r="D22111">
        <v>200</v>
      </c>
      <c r="E22111" t="s">
        <v>146</v>
      </c>
      <c r="F22111" t="s">
        <v>147</v>
      </c>
      <c r="G22111" t="s">
        <v>18656</v>
      </c>
    </row>
    <row r="22112" spans="1:7">
      <c r="A22112" t="s">
        <v>36740</v>
      </c>
      <c r="B22112">
        <v>9000057279</v>
      </c>
      <c r="C22112">
        <v>200</v>
      </c>
      <c r="D22112">
        <v>200</v>
      </c>
      <c r="E22112" t="s">
        <v>146</v>
      </c>
      <c r="F22112" t="s">
        <v>147</v>
      </c>
      <c r="G22112" t="s">
        <v>18656</v>
      </c>
    </row>
    <row r="22113" spans="1:7">
      <c r="A22113" t="s">
        <v>36741</v>
      </c>
      <c r="B22113">
        <v>9000057279</v>
      </c>
      <c r="C22113">
        <v>200</v>
      </c>
      <c r="D22113">
        <v>200</v>
      </c>
      <c r="E22113" t="s">
        <v>146</v>
      </c>
      <c r="F22113" t="s">
        <v>147</v>
      </c>
      <c r="G22113" t="s">
        <v>18656</v>
      </c>
    </row>
    <row r="22114" spans="1:7">
      <c r="A22114" t="s">
        <v>36742</v>
      </c>
      <c r="B22114">
        <v>9000057279</v>
      </c>
      <c r="C22114">
        <v>200</v>
      </c>
      <c r="D22114">
        <v>200</v>
      </c>
      <c r="E22114" t="s">
        <v>146</v>
      </c>
      <c r="F22114" t="s">
        <v>147</v>
      </c>
      <c r="G22114" t="s">
        <v>18656</v>
      </c>
    </row>
    <row r="22115" spans="1:7">
      <c r="A22115" t="s">
        <v>36743</v>
      </c>
      <c r="B22115">
        <v>9000057279</v>
      </c>
      <c r="C22115">
        <v>200</v>
      </c>
      <c r="D22115">
        <v>200</v>
      </c>
      <c r="E22115" t="s">
        <v>146</v>
      </c>
      <c r="F22115" t="s">
        <v>147</v>
      </c>
      <c r="G22115" t="s">
        <v>18656</v>
      </c>
    </row>
    <row r="22116" spans="1:7">
      <c r="A22116" t="s">
        <v>36744</v>
      </c>
      <c r="B22116">
        <v>9000057279</v>
      </c>
      <c r="C22116">
        <v>200</v>
      </c>
      <c r="D22116">
        <v>200</v>
      </c>
      <c r="E22116" t="s">
        <v>146</v>
      </c>
      <c r="F22116" t="s">
        <v>147</v>
      </c>
      <c r="G22116" t="s">
        <v>18656</v>
      </c>
    </row>
    <row r="22117" spans="1:7">
      <c r="A22117" t="s">
        <v>36745</v>
      </c>
      <c r="B22117">
        <v>9000057279</v>
      </c>
      <c r="C22117">
        <v>200</v>
      </c>
      <c r="D22117">
        <v>200</v>
      </c>
      <c r="E22117" t="s">
        <v>146</v>
      </c>
      <c r="F22117" t="s">
        <v>147</v>
      </c>
      <c r="G22117" t="s">
        <v>18656</v>
      </c>
    </row>
    <row r="22118" spans="1:7">
      <c r="A22118" t="s">
        <v>36746</v>
      </c>
      <c r="B22118">
        <v>9000057279</v>
      </c>
      <c r="C22118">
        <v>200</v>
      </c>
      <c r="D22118">
        <v>200</v>
      </c>
      <c r="E22118" t="s">
        <v>146</v>
      </c>
      <c r="F22118" t="s">
        <v>147</v>
      </c>
      <c r="G22118" t="s">
        <v>18656</v>
      </c>
    </row>
    <row r="22119" spans="1:7">
      <c r="A22119" t="s">
        <v>36747</v>
      </c>
      <c r="B22119">
        <v>9000057279</v>
      </c>
      <c r="C22119">
        <v>200</v>
      </c>
      <c r="D22119">
        <v>200</v>
      </c>
      <c r="E22119" t="s">
        <v>146</v>
      </c>
      <c r="F22119" t="s">
        <v>147</v>
      </c>
      <c r="G22119" t="s">
        <v>18656</v>
      </c>
    </row>
    <row r="22120" spans="1:7">
      <c r="A22120" t="s">
        <v>36748</v>
      </c>
      <c r="B22120">
        <v>9000057279</v>
      </c>
      <c r="C22120">
        <v>200</v>
      </c>
      <c r="D22120">
        <v>200</v>
      </c>
      <c r="E22120" t="s">
        <v>146</v>
      </c>
      <c r="F22120" t="s">
        <v>147</v>
      </c>
      <c r="G22120" t="s">
        <v>18656</v>
      </c>
    </row>
    <row r="22121" spans="1:7">
      <c r="A22121" t="s">
        <v>36749</v>
      </c>
      <c r="B22121">
        <v>9000057279</v>
      </c>
      <c r="C22121">
        <v>200</v>
      </c>
      <c r="D22121">
        <v>200</v>
      </c>
      <c r="E22121" t="s">
        <v>146</v>
      </c>
      <c r="F22121" t="s">
        <v>147</v>
      </c>
      <c r="G22121" t="s">
        <v>18656</v>
      </c>
    </row>
    <row r="22122" spans="1:7">
      <c r="A22122" t="s">
        <v>36750</v>
      </c>
      <c r="B22122">
        <v>9000057279</v>
      </c>
      <c r="C22122">
        <v>200</v>
      </c>
      <c r="D22122">
        <v>200</v>
      </c>
      <c r="E22122" t="s">
        <v>146</v>
      </c>
      <c r="F22122" t="s">
        <v>147</v>
      </c>
      <c r="G22122" t="s">
        <v>18656</v>
      </c>
    </row>
    <row r="22123" spans="1:7">
      <c r="A22123" t="s">
        <v>36751</v>
      </c>
      <c r="B22123">
        <v>9000057279</v>
      </c>
      <c r="C22123">
        <v>200</v>
      </c>
      <c r="D22123">
        <v>200</v>
      </c>
      <c r="E22123" t="s">
        <v>146</v>
      </c>
      <c r="F22123" t="s">
        <v>147</v>
      </c>
      <c r="G22123" t="s">
        <v>18656</v>
      </c>
    </row>
    <row r="22124" spans="1:7">
      <c r="A22124" t="s">
        <v>36752</v>
      </c>
      <c r="B22124">
        <v>9000057279</v>
      </c>
      <c r="C22124">
        <v>200</v>
      </c>
      <c r="D22124">
        <v>200</v>
      </c>
      <c r="E22124" t="s">
        <v>146</v>
      </c>
      <c r="F22124" t="s">
        <v>147</v>
      </c>
      <c r="G22124" t="s">
        <v>18656</v>
      </c>
    </row>
    <row r="22125" spans="1:7">
      <c r="A22125" t="s">
        <v>36753</v>
      </c>
      <c r="B22125">
        <v>9000057279</v>
      </c>
      <c r="C22125">
        <v>200</v>
      </c>
      <c r="D22125">
        <v>200</v>
      </c>
      <c r="E22125" t="s">
        <v>146</v>
      </c>
      <c r="F22125" t="s">
        <v>147</v>
      </c>
      <c r="G22125" t="s">
        <v>18656</v>
      </c>
    </row>
    <row r="22126" spans="1:7">
      <c r="A22126" t="s">
        <v>36754</v>
      </c>
      <c r="B22126">
        <v>9000057279</v>
      </c>
      <c r="C22126">
        <v>200</v>
      </c>
      <c r="D22126">
        <v>200</v>
      </c>
      <c r="E22126" t="s">
        <v>146</v>
      </c>
      <c r="F22126" t="s">
        <v>147</v>
      </c>
      <c r="G22126" t="s">
        <v>18656</v>
      </c>
    </row>
    <row r="22127" spans="1:7">
      <c r="A22127" t="s">
        <v>36755</v>
      </c>
      <c r="B22127">
        <v>9000057279</v>
      </c>
      <c r="C22127">
        <v>200</v>
      </c>
      <c r="D22127">
        <v>200</v>
      </c>
      <c r="E22127" t="s">
        <v>146</v>
      </c>
      <c r="F22127" t="s">
        <v>147</v>
      </c>
      <c r="G22127" t="s">
        <v>18656</v>
      </c>
    </row>
    <row r="22128" spans="1:7">
      <c r="A22128" t="s">
        <v>36756</v>
      </c>
      <c r="B22128">
        <v>9000057279</v>
      </c>
      <c r="C22128">
        <v>200</v>
      </c>
      <c r="D22128">
        <v>200</v>
      </c>
      <c r="E22128" t="s">
        <v>146</v>
      </c>
      <c r="F22128" t="s">
        <v>147</v>
      </c>
      <c r="G22128" t="s">
        <v>18656</v>
      </c>
    </row>
    <row r="22129" spans="1:7">
      <c r="A22129" t="s">
        <v>36757</v>
      </c>
      <c r="B22129">
        <v>9000057279</v>
      </c>
      <c r="C22129">
        <v>200</v>
      </c>
      <c r="D22129">
        <v>200</v>
      </c>
      <c r="E22129" t="s">
        <v>146</v>
      </c>
      <c r="F22129" t="s">
        <v>147</v>
      </c>
      <c r="G22129" t="s">
        <v>18656</v>
      </c>
    </row>
    <row r="22130" spans="1:7">
      <c r="A22130" t="s">
        <v>36758</v>
      </c>
      <c r="B22130">
        <v>9000057279</v>
      </c>
      <c r="C22130">
        <v>200</v>
      </c>
      <c r="D22130">
        <v>200</v>
      </c>
      <c r="E22130" t="s">
        <v>146</v>
      </c>
      <c r="F22130" t="s">
        <v>147</v>
      </c>
      <c r="G22130" t="s">
        <v>18656</v>
      </c>
    </row>
    <row r="22131" spans="1:7">
      <c r="A22131" t="s">
        <v>36759</v>
      </c>
      <c r="B22131">
        <v>9000057279</v>
      </c>
      <c r="C22131">
        <v>200</v>
      </c>
      <c r="D22131">
        <v>200</v>
      </c>
      <c r="E22131" t="s">
        <v>146</v>
      </c>
      <c r="F22131" t="s">
        <v>147</v>
      </c>
      <c r="G22131" t="s">
        <v>18656</v>
      </c>
    </row>
    <row r="22132" spans="1:7">
      <c r="A22132" t="s">
        <v>36760</v>
      </c>
      <c r="B22132">
        <v>9000057279</v>
      </c>
      <c r="C22132">
        <v>200</v>
      </c>
      <c r="D22132">
        <v>200</v>
      </c>
      <c r="E22132" t="s">
        <v>146</v>
      </c>
      <c r="F22132" t="s">
        <v>147</v>
      </c>
      <c r="G22132" t="s">
        <v>18656</v>
      </c>
    </row>
    <row r="22133" spans="1:7">
      <c r="A22133" t="s">
        <v>36761</v>
      </c>
      <c r="B22133">
        <v>9000057279</v>
      </c>
      <c r="C22133">
        <v>200</v>
      </c>
      <c r="D22133">
        <v>200</v>
      </c>
      <c r="E22133" t="s">
        <v>146</v>
      </c>
      <c r="F22133" t="s">
        <v>147</v>
      </c>
      <c r="G22133" t="s">
        <v>18656</v>
      </c>
    </row>
    <row r="22134" spans="1:7">
      <c r="A22134" t="s">
        <v>36762</v>
      </c>
      <c r="B22134">
        <v>9000057279</v>
      </c>
      <c r="C22134">
        <v>200</v>
      </c>
      <c r="D22134">
        <v>200</v>
      </c>
      <c r="E22134" t="s">
        <v>146</v>
      </c>
      <c r="F22134" t="s">
        <v>147</v>
      </c>
      <c r="G22134" t="s">
        <v>18656</v>
      </c>
    </row>
    <row r="22135" spans="1:7">
      <c r="A22135" t="s">
        <v>36763</v>
      </c>
      <c r="B22135">
        <v>9000057279</v>
      </c>
      <c r="C22135">
        <v>200</v>
      </c>
      <c r="D22135">
        <v>200</v>
      </c>
      <c r="E22135" t="s">
        <v>146</v>
      </c>
      <c r="F22135" t="s">
        <v>147</v>
      </c>
      <c r="G22135" t="s">
        <v>18656</v>
      </c>
    </row>
    <row r="22136" spans="1:7">
      <c r="A22136" t="s">
        <v>36764</v>
      </c>
      <c r="B22136">
        <v>9000057279</v>
      </c>
      <c r="C22136">
        <v>200</v>
      </c>
      <c r="D22136">
        <v>200</v>
      </c>
      <c r="E22136" t="s">
        <v>146</v>
      </c>
      <c r="F22136" t="s">
        <v>147</v>
      </c>
      <c r="G22136" t="s">
        <v>18656</v>
      </c>
    </row>
    <row r="22137" spans="1:7">
      <c r="A22137" t="s">
        <v>36765</v>
      </c>
      <c r="B22137">
        <v>9000057279</v>
      </c>
      <c r="C22137">
        <v>200</v>
      </c>
      <c r="D22137">
        <v>200</v>
      </c>
      <c r="E22137" t="s">
        <v>146</v>
      </c>
      <c r="F22137" t="s">
        <v>147</v>
      </c>
      <c r="G22137" t="s">
        <v>18656</v>
      </c>
    </row>
    <row r="22138" spans="1:7">
      <c r="A22138" t="s">
        <v>36766</v>
      </c>
      <c r="B22138">
        <v>9000057279</v>
      </c>
      <c r="C22138">
        <v>200</v>
      </c>
      <c r="D22138">
        <v>200</v>
      </c>
      <c r="E22138" t="s">
        <v>146</v>
      </c>
      <c r="F22138" t="s">
        <v>147</v>
      </c>
      <c r="G22138" t="s">
        <v>18656</v>
      </c>
    </row>
    <row r="22139" spans="1:7">
      <c r="A22139" t="s">
        <v>36767</v>
      </c>
      <c r="B22139">
        <v>9000057279</v>
      </c>
      <c r="C22139">
        <v>200</v>
      </c>
      <c r="D22139">
        <v>200</v>
      </c>
      <c r="E22139" t="s">
        <v>146</v>
      </c>
      <c r="F22139" t="s">
        <v>147</v>
      </c>
      <c r="G22139" t="s">
        <v>18656</v>
      </c>
    </row>
    <row r="22140" spans="1:7">
      <c r="A22140" t="s">
        <v>36768</v>
      </c>
      <c r="B22140">
        <v>9000057279</v>
      </c>
      <c r="C22140">
        <v>200</v>
      </c>
      <c r="D22140">
        <v>200</v>
      </c>
      <c r="E22140" t="s">
        <v>146</v>
      </c>
      <c r="F22140" t="s">
        <v>147</v>
      </c>
      <c r="G22140" t="s">
        <v>18656</v>
      </c>
    </row>
    <row r="22141" spans="1:7">
      <c r="A22141" t="s">
        <v>36769</v>
      </c>
      <c r="B22141">
        <v>9000057279</v>
      </c>
      <c r="C22141">
        <v>200</v>
      </c>
      <c r="D22141">
        <v>200</v>
      </c>
      <c r="E22141" t="s">
        <v>146</v>
      </c>
      <c r="F22141" t="s">
        <v>147</v>
      </c>
      <c r="G22141" t="s">
        <v>18656</v>
      </c>
    </row>
    <row r="22142" spans="1:7">
      <c r="A22142" t="s">
        <v>36770</v>
      </c>
      <c r="B22142">
        <v>9000057279</v>
      </c>
      <c r="C22142">
        <v>200</v>
      </c>
      <c r="D22142">
        <v>200</v>
      </c>
      <c r="E22142" t="s">
        <v>146</v>
      </c>
      <c r="F22142" t="s">
        <v>147</v>
      </c>
      <c r="G22142" t="s">
        <v>18656</v>
      </c>
    </row>
    <row r="22143" spans="1:7">
      <c r="A22143" t="s">
        <v>36771</v>
      </c>
      <c r="B22143">
        <v>9000057279</v>
      </c>
      <c r="C22143">
        <v>200</v>
      </c>
      <c r="D22143">
        <v>200</v>
      </c>
      <c r="E22143" t="s">
        <v>146</v>
      </c>
      <c r="F22143" t="s">
        <v>147</v>
      </c>
      <c r="G22143" t="s">
        <v>18656</v>
      </c>
    </row>
    <row r="22144" spans="1:7">
      <c r="A22144" t="s">
        <v>36772</v>
      </c>
      <c r="B22144">
        <v>9000057279</v>
      </c>
      <c r="C22144">
        <v>200</v>
      </c>
      <c r="D22144">
        <v>200</v>
      </c>
      <c r="E22144" t="s">
        <v>146</v>
      </c>
      <c r="F22144" t="s">
        <v>147</v>
      </c>
      <c r="G22144" t="s">
        <v>18656</v>
      </c>
    </row>
    <row r="22145" spans="1:7">
      <c r="A22145" t="s">
        <v>36773</v>
      </c>
      <c r="B22145">
        <v>9000057279</v>
      </c>
      <c r="C22145">
        <v>200</v>
      </c>
      <c r="D22145">
        <v>200</v>
      </c>
      <c r="E22145" t="s">
        <v>146</v>
      </c>
      <c r="F22145" t="s">
        <v>147</v>
      </c>
      <c r="G22145" t="s">
        <v>18656</v>
      </c>
    </row>
    <row r="22146" spans="1:7">
      <c r="A22146" t="s">
        <v>36774</v>
      </c>
      <c r="B22146">
        <v>9000057279</v>
      </c>
      <c r="C22146">
        <v>200</v>
      </c>
      <c r="D22146">
        <v>200</v>
      </c>
      <c r="E22146" t="s">
        <v>146</v>
      </c>
      <c r="F22146" t="s">
        <v>147</v>
      </c>
      <c r="G22146" t="s">
        <v>18656</v>
      </c>
    </row>
    <row r="22147" spans="1:7">
      <c r="A22147" t="s">
        <v>36775</v>
      </c>
      <c r="B22147">
        <v>9000057279</v>
      </c>
      <c r="C22147">
        <v>200</v>
      </c>
      <c r="D22147">
        <v>200</v>
      </c>
      <c r="E22147" t="s">
        <v>146</v>
      </c>
      <c r="F22147" t="s">
        <v>147</v>
      </c>
      <c r="G22147" t="s">
        <v>18656</v>
      </c>
    </row>
    <row r="22148" spans="1:7">
      <c r="A22148" t="s">
        <v>36776</v>
      </c>
      <c r="B22148">
        <v>9000057279</v>
      </c>
      <c r="C22148">
        <v>200</v>
      </c>
      <c r="D22148">
        <v>200</v>
      </c>
      <c r="E22148" t="s">
        <v>146</v>
      </c>
      <c r="F22148" t="s">
        <v>147</v>
      </c>
      <c r="G22148" t="s">
        <v>18656</v>
      </c>
    </row>
    <row r="22149" spans="1:7">
      <c r="A22149" t="s">
        <v>36777</v>
      </c>
      <c r="B22149">
        <v>9000057279</v>
      </c>
      <c r="C22149">
        <v>200</v>
      </c>
      <c r="D22149">
        <v>200</v>
      </c>
      <c r="E22149" t="s">
        <v>146</v>
      </c>
      <c r="F22149" t="s">
        <v>147</v>
      </c>
      <c r="G22149" t="s">
        <v>18656</v>
      </c>
    </row>
    <row r="22150" spans="1:7">
      <c r="A22150" t="s">
        <v>36778</v>
      </c>
      <c r="B22150">
        <v>9000057279</v>
      </c>
      <c r="C22150">
        <v>200</v>
      </c>
      <c r="D22150">
        <v>200</v>
      </c>
      <c r="E22150" t="s">
        <v>146</v>
      </c>
      <c r="F22150" t="s">
        <v>147</v>
      </c>
      <c r="G22150" t="s">
        <v>18656</v>
      </c>
    </row>
    <row r="22151" spans="1:7">
      <c r="A22151" t="s">
        <v>36779</v>
      </c>
      <c r="B22151">
        <v>9000057279</v>
      </c>
      <c r="C22151">
        <v>200</v>
      </c>
      <c r="D22151">
        <v>200</v>
      </c>
      <c r="E22151" t="s">
        <v>146</v>
      </c>
      <c r="F22151" t="s">
        <v>147</v>
      </c>
      <c r="G22151" t="s">
        <v>18656</v>
      </c>
    </row>
    <row r="22152" spans="1:7">
      <c r="A22152" t="s">
        <v>36780</v>
      </c>
      <c r="B22152">
        <v>9000057279</v>
      </c>
      <c r="C22152">
        <v>200</v>
      </c>
      <c r="D22152">
        <v>200</v>
      </c>
      <c r="E22152" t="s">
        <v>146</v>
      </c>
      <c r="F22152" t="s">
        <v>147</v>
      </c>
      <c r="G22152" t="s">
        <v>18656</v>
      </c>
    </row>
    <row r="22153" spans="1:7">
      <c r="A22153" t="s">
        <v>36781</v>
      </c>
      <c r="B22153">
        <v>9000057279</v>
      </c>
      <c r="C22153">
        <v>200</v>
      </c>
      <c r="D22153">
        <v>200</v>
      </c>
      <c r="E22153" t="s">
        <v>146</v>
      </c>
      <c r="F22153" t="s">
        <v>147</v>
      </c>
      <c r="G22153" t="s">
        <v>18656</v>
      </c>
    </row>
    <row r="22154" spans="1:7">
      <c r="A22154" t="s">
        <v>36782</v>
      </c>
      <c r="B22154">
        <v>9000057279</v>
      </c>
      <c r="C22154">
        <v>200</v>
      </c>
      <c r="D22154">
        <v>200</v>
      </c>
      <c r="E22154" t="s">
        <v>146</v>
      </c>
      <c r="F22154" t="s">
        <v>147</v>
      </c>
      <c r="G22154" t="s">
        <v>18656</v>
      </c>
    </row>
    <row r="22155" spans="1:7">
      <c r="A22155" t="s">
        <v>36783</v>
      </c>
      <c r="B22155">
        <v>9000057279</v>
      </c>
      <c r="C22155">
        <v>200</v>
      </c>
      <c r="D22155">
        <v>200</v>
      </c>
      <c r="E22155" t="s">
        <v>146</v>
      </c>
      <c r="F22155" t="s">
        <v>147</v>
      </c>
      <c r="G22155" t="s">
        <v>18656</v>
      </c>
    </row>
    <row r="22156" spans="1:7">
      <c r="A22156" t="s">
        <v>36784</v>
      </c>
      <c r="B22156">
        <v>9000057279</v>
      </c>
      <c r="C22156">
        <v>200</v>
      </c>
      <c r="D22156">
        <v>200</v>
      </c>
      <c r="E22156" t="s">
        <v>146</v>
      </c>
      <c r="F22156" t="s">
        <v>147</v>
      </c>
      <c r="G22156" t="s">
        <v>18656</v>
      </c>
    </row>
    <row r="22157" spans="1:7">
      <c r="A22157" t="s">
        <v>36785</v>
      </c>
      <c r="B22157">
        <v>9000057279</v>
      </c>
      <c r="C22157">
        <v>200</v>
      </c>
      <c r="D22157">
        <v>200</v>
      </c>
      <c r="E22157" t="s">
        <v>146</v>
      </c>
      <c r="F22157" t="s">
        <v>147</v>
      </c>
      <c r="G22157" t="s">
        <v>18656</v>
      </c>
    </row>
    <row r="22158" spans="1:7">
      <c r="A22158" t="s">
        <v>36786</v>
      </c>
      <c r="B22158">
        <v>9000057279</v>
      </c>
      <c r="C22158">
        <v>200</v>
      </c>
      <c r="D22158">
        <v>200</v>
      </c>
      <c r="E22158" t="s">
        <v>146</v>
      </c>
      <c r="F22158" t="s">
        <v>147</v>
      </c>
      <c r="G22158" t="s">
        <v>18656</v>
      </c>
    </row>
    <row r="22159" spans="1:7">
      <c r="A22159" t="s">
        <v>36787</v>
      </c>
      <c r="B22159">
        <v>9000057279</v>
      </c>
      <c r="C22159">
        <v>200</v>
      </c>
      <c r="D22159">
        <v>200</v>
      </c>
      <c r="E22159" t="s">
        <v>146</v>
      </c>
      <c r="F22159" t="s">
        <v>147</v>
      </c>
      <c r="G22159" t="s">
        <v>18656</v>
      </c>
    </row>
    <row r="22160" spans="1:7">
      <c r="A22160" t="s">
        <v>36788</v>
      </c>
      <c r="B22160">
        <v>9000057279</v>
      </c>
      <c r="C22160">
        <v>200</v>
      </c>
      <c r="D22160">
        <v>200</v>
      </c>
      <c r="E22160" t="s">
        <v>146</v>
      </c>
      <c r="F22160" t="s">
        <v>147</v>
      </c>
      <c r="G22160" t="s">
        <v>18656</v>
      </c>
    </row>
    <row r="22161" spans="1:7">
      <c r="A22161" t="s">
        <v>36789</v>
      </c>
      <c r="B22161">
        <v>9000057279</v>
      </c>
      <c r="C22161">
        <v>200</v>
      </c>
      <c r="D22161">
        <v>200</v>
      </c>
      <c r="E22161" t="s">
        <v>146</v>
      </c>
      <c r="F22161" t="s">
        <v>147</v>
      </c>
      <c r="G22161" t="s">
        <v>18656</v>
      </c>
    </row>
    <row r="22162" spans="1:7">
      <c r="A22162" t="s">
        <v>36790</v>
      </c>
      <c r="B22162">
        <v>9000057279</v>
      </c>
      <c r="C22162">
        <v>200</v>
      </c>
      <c r="D22162">
        <v>200</v>
      </c>
      <c r="E22162" t="s">
        <v>146</v>
      </c>
      <c r="F22162" t="s">
        <v>147</v>
      </c>
      <c r="G22162" t="s">
        <v>18656</v>
      </c>
    </row>
    <row r="22163" spans="1:7">
      <c r="A22163" t="s">
        <v>36791</v>
      </c>
      <c r="B22163">
        <v>9000057279</v>
      </c>
      <c r="C22163">
        <v>200</v>
      </c>
      <c r="D22163">
        <v>200</v>
      </c>
      <c r="E22163" t="s">
        <v>146</v>
      </c>
      <c r="F22163" t="s">
        <v>147</v>
      </c>
      <c r="G22163" t="s">
        <v>18656</v>
      </c>
    </row>
    <row r="22164" spans="1:7">
      <c r="A22164" t="s">
        <v>36792</v>
      </c>
      <c r="B22164">
        <v>9000057279</v>
      </c>
      <c r="C22164">
        <v>200</v>
      </c>
      <c r="D22164">
        <v>200</v>
      </c>
      <c r="E22164" t="s">
        <v>146</v>
      </c>
      <c r="F22164" t="s">
        <v>147</v>
      </c>
      <c r="G22164" t="s">
        <v>18656</v>
      </c>
    </row>
    <row r="22165" spans="1:7">
      <c r="A22165" t="s">
        <v>36793</v>
      </c>
      <c r="B22165">
        <v>9000057279</v>
      </c>
      <c r="C22165">
        <v>200</v>
      </c>
      <c r="D22165">
        <v>200</v>
      </c>
      <c r="E22165" t="s">
        <v>146</v>
      </c>
      <c r="F22165" t="s">
        <v>147</v>
      </c>
      <c r="G22165" t="s">
        <v>18656</v>
      </c>
    </row>
    <row r="22166" spans="1:7">
      <c r="A22166" t="s">
        <v>36794</v>
      </c>
      <c r="B22166">
        <v>9000057279</v>
      </c>
      <c r="C22166">
        <v>200</v>
      </c>
      <c r="D22166">
        <v>200</v>
      </c>
      <c r="E22166" t="s">
        <v>146</v>
      </c>
      <c r="F22166" t="s">
        <v>147</v>
      </c>
      <c r="G22166" t="s">
        <v>18656</v>
      </c>
    </row>
    <row r="22167" spans="1:7">
      <c r="A22167" t="s">
        <v>36795</v>
      </c>
      <c r="B22167">
        <v>9000057279</v>
      </c>
      <c r="C22167">
        <v>200</v>
      </c>
      <c r="D22167">
        <v>200</v>
      </c>
      <c r="E22167" t="s">
        <v>146</v>
      </c>
      <c r="F22167" t="s">
        <v>147</v>
      </c>
      <c r="G22167" t="s">
        <v>18656</v>
      </c>
    </row>
    <row r="22168" spans="1:7">
      <c r="A22168" t="s">
        <v>36796</v>
      </c>
      <c r="B22168">
        <v>9000057279</v>
      </c>
      <c r="C22168">
        <v>200</v>
      </c>
      <c r="D22168">
        <v>200</v>
      </c>
      <c r="E22168" t="s">
        <v>146</v>
      </c>
      <c r="F22168" t="s">
        <v>147</v>
      </c>
      <c r="G22168" t="s">
        <v>18656</v>
      </c>
    </row>
    <row r="22169" spans="1:7">
      <c r="A22169" t="s">
        <v>36797</v>
      </c>
      <c r="B22169">
        <v>9000057279</v>
      </c>
      <c r="C22169">
        <v>200</v>
      </c>
      <c r="D22169">
        <v>200</v>
      </c>
      <c r="E22169" t="s">
        <v>146</v>
      </c>
      <c r="F22169" t="s">
        <v>147</v>
      </c>
      <c r="G22169" t="s">
        <v>18656</v>
      </c>
    </row>
    <row r="22170" spans="1:7">
      <c r="A22170" t="s">
        <v>36798</v>
      </c>
      <c r="B22170">
        <v>9000057279</v>
      </c>
      <c r="C22170">
        <v>200</v>
      </c>
      <c r="D22170">
        <v>200</v>
      </c>
      <c r="E22170" t="s">
        <v>146</v>
      </c>
      <c r="F22170" t="s">
        <v>147</v>
      </c>
      <c r="G22170" t="s">
        <v>18656</v>
      </c>
    </row>
    <row r="22171" spans="1:7">
      <c r="A22171" t="s">
        <v>36799</v>
      </c>
      <c r="B22171">
        <v>9000057279</v>
      </c>
      <c r="C22171">
        <v>200</v>
      </c>
      <c r="D22171">
        <v>200</v>
      </c>
      <c r="E22171" t="s">
        <v>146</v>
      </c>
      <c r="F22171" t="s">
        <v>147</v>
      </c>
      <c r="G22171" t="s">
        <v>18656</v>
      </c>
    </row>
    <row r="22172" spans="1:7">
      <c r="A22172" t="s">
        <v>36800</v>
      </c>
      <c r="B22172">
        <v>9000057279</v>
      </c>
      <c r="C22172">
        <v>200</v>
      </c>
      <c r="D22172">
        <v>200</v>
      </c>
      <c r="E22172" t="s">
        <v>146</v>
      </c>
      <c r="F22172" t="s">
        <v>147</v>
      </c>
      <c r="G22172" t="s">
        <v>18656</v>
      </c>
    </row>
    <row r="22173" spans="1:7">
      <c r="A22173" t="s">
        <v>36801</v>
      </c>
      <c r="B22173">
        <v>9000057279</v>
      </c>
      <c r="C22173">
        <v>200</v>
      </c>
      <c r="D22173">
        <v>200</v>
      </c>
      <c r="E22173" t="s">
        <v>146</v>
      </c>
      <c r="F22173" t="s">
        <v>147</v>
      </c>
      <c r="G22173" t="s">
        <v>18656</v>
      </c>
    </row>
    <row r="22174" spans="1:7">
      <c r="A22174" t="s">
        <v>36802</v>
      </c>
      <c r="B22174">
        <v>9000057279</v>
      </c>
      <c r="C22174">
        <v>200</v>
      </c>
      <c r="D22174">
        <v>200</v>
      </c>
      <c r="E22174" t="s">
        <v>146</v>
      </c>
      <c r="F22174" t="s">
        <v>147</v>
      </c>
      <c r="G22174" t="s">
        <v>18656</v>
      </c>
    </row>
    <row r="22175" spans="1:7">
      <c r="A22175" t="s">
        <v>36803</v>
      </c>
      <c r="B22175">
        <v>9000057279</v>
      </c>
      <c r="C22175">
        <v>200</v>
      </c>
      <c r="D22175">
        <v>200</v>
      </c>
      <c r="E22175" t="s">
        <v>146</v>
      </c>
      <c r="F22175" t="s">
        <v>147</v>
      </c>
      <c r="G22175" t="s">
        <v>18656</v>
      </c>
    </row>
    <row r="22176" spans="1:7">
      <c r="A22176" t="s">
        <v>36804</v>
      </c>
      <c r="B22176">
        <v>9000057279</v>
      </c>
      <c r="C22176">
        <v>200</v>
      </c>
      <c r="D22176">
        <v>200</v>
      </c>
      <c r="E22176" t="s">
        <v>146</v>
      </c>
      <c r="F22176" t="s">
        <v>147</v>
      </c>
      <c r="G22176" t="s">
        <v>18656</v>
      </c>
    </row>
    <row r="22177" spans="1:7">
      <c r="A22177" t="s">
        <v>36805</v>
      </c>
      <c r="B22177">
        <v>9000057279</v>
      </c>
      <c r="C22177">
        <v>200</v>
      </c>
      <c r="D22177">
        <v>200</v>
      </c>
      <c r="E22177" t="s">
        <v>146</v>
      </c>
      <c r="F22177" t="s">
        <v>147</v>
      </c>
      <c r="G22177" t="s">
        <v>18656</v>
      </c>
    </row>
    <row r="22178" spans="1:7">
      <c r="A22178" t="s">
        <v>36806</v>
      </c>
      <c r="B22178">
        <v>9000057279</v>
      </c>
      <c r="C22178">
        <v>200</v>
      </c>
      <c r="D22178">
        <v>200</v>
      </c>
      <c r="E22178" t="s">
        <v>146</v>
      </c>
      <c r="F22178" t="s">
        <v>147</v>
      </c>
      <c r="G22178" t="s">
        <v>18656</v>
      </c>
    </row>
    <row r="22179" spans="1:7">
      <c r="A22179" t="s">
        <v>36807</v>
      </c>
      <c r="B22179">
        <v>9000057279</v>
      </c>
      <c r="C22179">
        <v>200</v>
      </c>
      <c r="D22179">
        <v>200</v>
      </c>
      <c r="E22179" t="s">
        <v>146</v>
      </c>
      <c r="F22179" t="s">
        <v>147</v>
      </c>
      <c r="G22179" t="s">
        <v>18656</v>
      </c>
    </row>
    <row r="22180" spans="1:7">
      <c r="A22180" t="s">
        <v>36808</v>
      </c>
      <c r="B22180">
        <v>9000057279</v>
      </c>
      <c r="C22180">
        <v>200</v>
      </c>
      <c r="D22180">
        <v>200</v>
      </c>
      <c r="E22180" t="s">
        <v>146</v>
      </c>
      <c r="F22180" t="s">
        <v>147</v>
      </c>
      <c r="G22180" t="s">
        <v>18656</v>
      </c>
    </row>
    <row r="22181" spans="1:7">
      <c r="A22181" t="s">
        <v>36809</v>
      </c>
      <c r="B22181">
        <v>9000057279</v>
      </c>
      <c r="C22181">
        <v>200</v>
      </c>
      <c r="D22181">
        <v>200</v>
      </c>
      <c r="E22181" t="s">
        <v>146</v>
      </c>
      <c r="F22181" t="s">
        <v>147</v>
      </c>
      <c r="G22181" t="s">
        <v>18656</v>
      </c>
    </row>
    <row r="22182" spans="1:7">
      <c r="A22182" t="s">
        <v>36810</v>
      </c>
      <c r="B22182">
        <v>9000057279</v>
      </c>
      <c r="C22182">
        <v>200</v>
      </c>
      <c r="D22182">
        <v>200</v>
      </c>
      <c r="E22182" t="s">
        <v>146</v>
      </c>
      <c r="F22182" t="s">
        <v>147</v>
      </c>
      <c r="G22182" t="s">
        <v>18656</v>
      </c>
    </row>
    <row r="22183" spans="1:7">
      <c r="A22183" t="s">
        <v>36811</v>
      </c>
      <c r="B22183">
        <v>9000057279</v>
      </c>
      <c r="C22183">
        <v>200</v>
      </c>
      <c r="D22183">
        <v>200</v>
      </c>
      <c r="E22183" t="s">
        <v>146</v>
      </c>
      <c r="F22183" t="s">
        <v>147</v>
      </c>
      <c r="G22183" t="s">
        <v>18656</v>
      </c>
    </row>
    <row r="22184" spans="1:7">
      <c r="A22184" t="s">
        <v>36812</v>
      </c>
      <c r="B22184">
        <v>9000057279</v>
      </c>
      <c r="C22184">
        <v>200</v>
      </c>
      <c r="D22184">
        <v>200</v>
      </c>
      <c r="E22184" t="s">
        <v>146</v>
      </c>
      <c r="F22184" t="s">
        <v>147</v>
      </c>
      <c r="G22184" t="s">
        <v>18656</v>
      </c>
    </row>
    <row r="22185" spans="1:7">
      <c r="A22185" t="s">
        <v>36813</v>
      </c>
      <c r="B22185">
        <v>9000057279</v>
      </c>
      <c r="C22185">
        <v>200</v>
      </c>
      <c r="D22185">
        <v>200</v>
      </c>
      <c r="E22185" t="s">
        <v>146</v>
      </c>
      <c r="F22185" t="s">
        <v>147</v>
      </c>
      <c r="G22185" t="s">
        <v>18656</v>
      </c>
    </row>
    <row r="22186" spans="1:7">
      <c r="A22186" t="s">
        <v>36814</v>
      </c>
      <c r="B22186">
        <v>9000057279</v>
      </c>
      <c r="C22186">
        <v>200</v>
      </c>
      <c r="D22186">
        <v>200</v>
      </c>
      <c r="E22186" t="s">
        <v>146</v>
      </c>
      <c r="F22186" t="s">
        <v>147</v>
      </c>
      <c r="G22186" t="s">
        <v>18656</v>
      </c>
    </row>
    <row r="22187" spans="1:7">
      <c r="A22187" t="s">
        <v>36815</v>
      </c>
      <c r="B22187">
        <v>9000057279</v>
      </c>
      <c r="C22187">
        <v>200</v>
      </c>
      <c r="D22187">
        <v>200</v>
      </c>
      <c r="E22187" t="s">
        <v>146</v>
      </c>
      <c r="F22187" t="s">
        <v>147</v>
      </c>
      <c r="G22187" t="s">
        <v>18656</v>
      </c>
    </row>
    <row r="22188" spans="1:7">
      <c r="A22188" t="s">
        <v>36816</v>
      </c>
      <c r="B22188">
        <v>9000057279</v>
      </c>
      <c r="C22188">
        <v>200</v>
      </c>
      <c r="D22188">
        <v>200</v>
      </c>
      <c r="E22188" t="s">
        <v>146</v>
      </c>
      <c r="F22188" t="s">
        <v>147</v>
      </c>
      <c r="G22188" t="s">
        <v>18656</v>
      </c>
    </row>
    <row r="22189" spans="1:7">
      <c r="A22189" t="s">
        <v>36817</v>
      </c>
      <c r="B22189">
        <v>9000057279</v>
      </c>
      <c r="C22189">
        <v>200</v>
      </c>
      <c r="D22189">
        <v>200</v>
      </c>
      <c r="E22189" t="s">
        <v>146</v>
      </c>
      <c r="F22189" t="s">
        <v>147</v>
      </c>
      <c r="G22189" t="s">
        <v>18656</v>
      </c>
    </row>
    <row r="22190" spans="1:7">
      <c r="A22190" t="s">
        <v>36818</v>
      </c>
      <c r="B22190">
        <v>9000057279</v>
      </c>
      <c r="C22190">
        <v>200</v>
      </c>
      <c r="D22190">
        <v>200</v>
      </c>
      <c r="E22190" t="s">
        <v>146</v>
      </c>
      <c r="F22190" t="s">
        <v>147</v>
      </c>
      <c r="G22190" t="s">
        <v>18656</v>
      </c>
    </row>
    <row r="22191" spans="1:7">
      <c r="A22191" t="s">
        <v>36819</v>
      </c>
      <c r="B22191">
        <v>9000057279</v>
      </c>
      <c r="C22191">
        <v>200</v>
      </c>
      <c r="D22191">
        <v>200</v>
      </c>
      <c r="E22191" t="s">
        <v>146</v>
      </c>
      <c r="F22191" t="s">
        <v>147</v>
      </c>
      <c r="G22191" t="s">
        <v>18656</v>
      </c>
    </row>
    <row r="22192" spans="1:7">
      <c r="A22192" t="s">
        <v>36820</v>
      </c>
      <c r="B22192">
        <v>9000057279</v>
      </c>
      <c r="C22192">
        <v>200</v>
      </c>
      <c r="D22192">
        <v>200</v>
      </c>
      <c r="E22192" t="s">
        <v>146</v>
      </c>
      <c r="F22192" t="s">
        <v>147</v>
      </c>
      <c r="G22192" t="s">
        <v>18656</v>
      </c>
    </row>
    <row r="22193" spans="1:7">
      <c r="A22193" t="s">
        <v>36821</v>
      </c>
      <c r="B22193">
        <v>9000057279</v>
      </c>
      <c r="C22193">
        <v>200</v>
      </c>
      <c r="D22193">
        <v>200</v>
      </c>
      <c r="E22193" t="s">
        <v>146</v>
      </c>
      <c r="F22193" t="s">
        <v>147</v>
      </c>
      <c r="G22193" t="s">
        <v>18656</v>
      </c>
    </row>
    <row r="22194" spans="1:7">
      <c r="A22194" t="s">
        <v>36822</v>
      </c>
      <c r="B22194">
        <v>9000057279</v>
      </c>
      <c r="C22194">
        <v>200</v>
      </c>
      <c r="D22194">
        <v>200</v>
      </c>
      <c r="E22194" t="s">
        <v>146</v>
      </c>
      <c r="F22194" t="s">
        <v>147</v>
      </c>
      <c r="G22194" t="s">
        <v>18656</v>
      </c>
    </row>
    <row r="22195" spans="1:7">
      <c r="A22195" t="s">
        <v>36823</v>
      </c>
      <c r="B22195">
        <v>9000057279</v>
      </c>
      <c r="C22195">
        <v>200</v>
      </c>
      <c r="D22195">
        <v>200</v>
      </c>
      <c r="E22195" t="s">
        <v>146</v>
      </c>
      <c r="F22195" t="s">
        <v>147</v>
      </c>
      <c r="G22195" t="s">
        <v>18656</v>
      </c>
    </row>
    <row r="22196" spans="1:7">
      <c r="A22196" t="s">
        <v>36824</v>
      </c>
      <c r="B22196">
        <v>9000057279</v>
      </c>
      <c r="C22196">
        <v>200</v>
      </c>
      <c r="D22196">
        <v>200</v>
      </c>
      <c r="E22196" t="s">
        <v>146</v>
      </c>
      <c r="F22196" t="s">
        <v>147</v>
      </c>
      <c r="G22196" t="s">
        <v>18656</v>
      </c>
    </row>
    <row r="22197" spans="1:7">
      <c r="A22197" t="s">
        <v>36825</v>
      </c>
      <c r="B22197">
        <v>9000057279</v>
      </c>
      <c r="C22197">
        <v>200</v>
      </c>
      <c r="D22197">
        <v>200</v>
      </c>
      <c r="E22197" t="s">
        <v>146</v>
      </c>
      <c r="F22197" t="s">
        <v>147</v>
      </c>
      <c r="G22197" t="s">
        <v>18656</v>
      </c>
    </row>
    <row r="22198" spans="1:7">
      <c r="A22198" t="s">
        <v>36826</v>
      </c>
      <c r="B22198">
        <v>9000057279</v>
      </c>
      <c r="C22198">
        <v>200</v>
      </c>
      <c r="D22198">
        <v>200</v>
      </c>
      <c r="E22198" t="s">
        <v>146</v>
      </c>
      <c r="F22198" t="s">
        <v>147</v>
      </c>
      <c r="G22198" t="s">
        <v>18656</v>
      </c>
    </row>
    <row r="22199" spans="1:7">
      <c r="A22199" t="s">
        <v>36827</v>
      </c>
      <c r="B22199">
        <v>9000057279</v>
      </c>
      <c r="C22199">
        <v>200</v>
      </c>
      <c r="D22199">
        <v>200</v>
      </c>
      <c r="E22199" t="s">
        <v>146</v>
      </c>
      <c r="F22199" t="s">
        <v>147</v>
      </c>
      <c r="G22199" t="s">
        <v>18656</v>
      </c>
    </row>
    <row r="22200" spans="1:7">
      <c r="A22200" t="s">
        <v>36828</v>
      </c>
      <c r="B22200">
        <v>9000057279</v>
      </c>
      <c r="C22200">
        <v>200</v>
      </c>
      <c r="D22200">
        <v>200</v>
      </c>
      <c r="E22200" t="s">
        <v>146</v>
      </c>
      <c r="F22200" t="s">
        <v>147</v>
      </c>
      <c r="G22200" t="s">
        <v>18656</v>
      </c>
    </row>
    <row r="22201" spans="1:7">
      <c r="A22201" t="s">
        <v>36829</v>
      </c>
      <c r="B22201">
        <v>9000057279</v>
      </c>
      <c r="C22201">
        <v>200</v>
      </c>
      <c r="D22201">
        <v>200</v>
      </c>
      <c r="E22201" t="s">
        <v>146</v>
      </c>
      <c r="F22201" t="s">
        <v>147</v>
      </c>
      <c r="G22201" t="s">
        <v>18656</v>
      </c>
    </row>
    <row r="22202" spans="1:7">
      <c r="A22202" t="s">
        <v>36830</v>
      </c>
      <c r="B22202">
        <v>9000057279</v>
      </c>
      <c r="C22202">
        <v>200</v>
      </c>
      <c r="D22202">
        <v>200</v>
      </c>
      <c r="E22202" t="s">
        <v>146</v>
      </c>
      <c r="F22202" t="s">
        <v>147</v>
      </c>
      <c r="G22202" t="s">
        <v>18656</v>
      </c>
    </row>
    <row r="22203" spans="1:7">
      <c r="A22203" t="s">
        <v>36831</v>
      </c>
      <c r="B22203">
        <v>9000057279</v>
      </c>
      <c r="C22203">
        <v>200</v>
      </c>
      <c r="D22203">
        <v>200</v>
      </c>
      <c r="E22203" t="s">
        <v>146</v>
      </c>
      <c r="F22203" t="s">
        <v>147</v>
      </c>
      <c r="G22203" t="s">
        <v>18656</v>
      </c>
    </row>
    <row r="22204" spans="1:7">
      <c r="A22204" t="s">
        <v>36832</v>
      </c>
      <c r="B22204">
        <v>9000057279</v>
      </c>
      <c r="C22204">
        <v>200</v>
      </c>
      <c r="D22204">
        <v>200</v>
      </c>
      <c r="E22204" t="s">
        <v>146</v>
      </c>
      <c r="F22204" t="s">
        <v>147</v>
      </c>
      <c r="G22204" t="s">
        <v>18656</v>
      </c>
    </row>
    <row r="22205" spans="1:7">
      <c r="A22205" t="s">
        <v>36833</v>
      </c>
      <c r="B22205">
        <v>9000057279</v>
      </c>
      <c r="C22205">
        <v>200</v>
      </c>
      <c r="D22205">
        <v>200</v>
      </c>
      <c r="E22205" t="s">
        <v>146</v>
      </c>
      <c r="F22205" t="s">
        <v>147</v>
      </c>
      <c r="G22205" t="s">
        <v>18656</v>
      </c>
    </row>
    <row r="22206" spans="1:7">
      <c r="A22206" t="s">
        <v>36834</v>
      </c>
      <c r="B22206">
        <v>9000057279</v>
      </c>
      <c r="C22206">
        <v>200</v>
      </c>
      <c r="D22206">
        <v>200</v>
      </c>
      <c r="E22206" t="s">
        <v>146</v>
      </c>
      <c r="F22206" t="s">
        <v>147</v>
      </c>
      <c r="G22206" t="s">
        <v>18656</v>
      </c>
    </row>
    <row r="22207" spans="1:7">
      <c r="A22207" t="s">
        <v>36835</v>
      </c>
      <c r="B22207">
        <v>9000057279</v>
      </c>
      <c r="C22207">
        <v>200</v>
      </c>
      <c r="D22207">
        <v>200</v>
      </c>
      <c r="E22207" t="s">
        <v>146</v>
      </c>
      <c r="F22207" t="s">
        <v>147</v>
      </c>
      <c r="G22207" t="s">
        <v>18656</v>
      </c>
    </row>
    <row r="22208" spans="1:7">
      <c r="A22208" t="s">
        <v>36836</v>
      </c>
      <c r="B22208">
        <v>9000057279</v>
      </c>
      <c r="C22208">
        <v>200</v>
      </c>
      <c r="D22208">
        <v>200</v>
      </c>
      <c r="E22208" t="s">
        <v>146</v>
      </c>
      <c r="F22208" t="s">
        <v>147</v>
      </c>
      <c r="G22208" t="s">
        <v>18656</v>
      </c>
    </row>
    <row r="22209" spans="1:7">
      <c r="A22209" t="s">
        <v>36837</v>
      </c>
      <c r="B22209">
        <v>9000057279</v>
      </c>
      <c r="C22209">
        <v>200</v>
      </c>
      <c r="D22209">
        <v>200</v>
      </c>
      <c r="E22209" t="s">
        <v>146</v>
      </c>
      <c r="F22209" t="s">
        <v>147</v>
      </c>
      <c r="G22209" t="s">
        <v>18656</v>
      </c>
    </row>
    <row r="22210" spans="1:7">
      <c r="A22210" t="s">
        <v>36838</v>
      </c>
      <c r="B22210">
        <v>9000057279</v>
      </c>
      <c r="C22210">
        <v>200</v>
      </c>
      <c r="D22210">
        <v>200</v>
      </c>
      <c r="E22210" t="s">
        <v>146</v>
      </c>
      <c r="F22210" t="s">
        <v>147</v>
      </c>
      <c r="G22210" t="s">
        <v>18656</v>
      </c>
    </row>
    <row r="22211" spans="1:7">
      <c r="A22211" t="s">
        <v>36839</v>
      </c>
      <c r="B22211">
        <v>9000057279</v>
      </c>
      <c r="C22211">
        <v>200</v>
      </c>
      <c r="D22211">
        <v>200</v>
      </c>
      <c r="E22211" t="s">
        <v>146</v>
      </c>
      <c r="F22211" t="s">
        <v>147</v>
      </c>
      <c r="G22211" t="s">
        <v>18656</v>
      </c>
    </row>
    <row r="22212" spans="1:7">
      <c r="A22212" t="s">
        <v>36840</v>
      </c>
      <c r="B22212">
        <v>9000057279</v>
      </c>
      <c r="C22212">
        <v>200</v>
      </c>
      <c r="D22212">
        <v>200</v>
      </c>
      <c r="E22212" t="s">
        <v>146</v>
      </c>
      <c r="F22212" t="s">
        <v>147</v>
      </c>
      <c r="G22212" t="s">
        <v>18656</v>
      </c>
    </row>
    <row r="22213" spans="1:7">
      <c r="A22213" t="s">
        <v>36841</v>
      </c>
      <c r="B22213">
        <v>9000057279</v>
      </c>
      <c r="C22213">
        <v>200</v>
      </c>
      <c r="D22213">
        <v>200</v>
      </c>
      <c r="E22213" t="s">
        <v>146</v>
      </c>
      <c r="F22213" t="s">
        <v>147</v>
      </c>
      <c r="G22213" t="s">
        <v>18656</v>
      </c>
    </row>
    <row r="22214" spans="1:7">
      <c r="A22214" t="s">
        <v>36842</v>
      </c>
      <c r="B22214">
        <v>9000057279</v>
      </c>
      <c r="C22214">
        <v>200</v>
      </c>
      <c r="D22214">
        <v>200</v>
      </c>
      <c r="E22214" t="s">
        <v>146</v>
      </c>
      <c r="F22214" t="s">
        <v>147</v>
      </c>
      <c r="G22214" t="s">
        <v>18656</v>
      </c>
    </row>
    <row r="22215" spans="1:7">
      <c r="A22215" t="s">
        <v>36843</v>
      </c>
      <c r="B22215">
        <v>9000057279</v>
      </c>
      <c r="C22215">
        <v>200</v>
      </c>
      <c r="D22215">
        <v>200</v>
      </c>
      <c r="E22215" t="s">
        <v>146</v>
      </c>
      <c r="F22215" t="s">
        <v>147</v>
      </c>
      <c r="G22215" t="s">
        <v>18656</v>
      </c>
    </row>
    <row r="22216" spans="1:7">
      <c r="A22216" t="s">
        <v>36844</v>
      </c>
      <c r="B22216">
        <v>9000057279</v>
      </c>
      <c r="C22216">
        <v>200</v>
      </c>
      <c r="D22216">
        <v>200</v>
      </c>
      <c r="E22216" t="s">
        <v>146</v>
      </c>
      <c r="F22216" t="s">
        <v>147</v>
      </c>
      <c r="G22216" t="s">
        <v>18656</v>
      </c>
    </row>
    <row r="22217" spans="1:7">
      <c r="A22217" t="s">
        <v>36845</v>
      </c>
      <c r="B22217">
        <v>9000057279</v>
      </c>
      <c r="C22217">
        <v>200</v>
      </c>
      <c r="D22217">
        <v>200</v>
      </c>
      <c r="E22217" t="s">
        <v>146</v>
      </c>
      <c r="F22217" t="s">
        <v>147</v>
      </c>
      <c r="G22217" t="s">
        <v>18656</v>
      </c>
    </row>
    <row r="22218" spans="1:7">
      <c r="A22218" t="s">
        <v>18658</v>
      </c>
      <c r="B22218">
        <v>9000057297</v>
      </c>
      <c r="C22218">
        <v>4000</v>
      </c>
      <c r="D22218">
        <v>611</v>
      </c>
      <c r="E22218" t="s">
        <v>9</v>
      </c>
      <c r="F22218" t="s">
        <v>10</v>
      </c>
      <c r="G22218" t="s">
        <v>18108</v>
      </c>
    </row>
    <row r="22219" spans="1:7">
      <c r="A22219" t="s">
        <v>18659</v>
      </c>
      <c r="B22219">
        <v>9000057297</v>
      </c>
      <c r="C22219">
        <v>4000</v>
      </c>
      <c r="D22219">
        <v>2390</v>
      </c>
      <c r="E22219" t="s">
        <v>9</v>
      </c>
      <c r="F22219" t="s">
        <v>10</v>
      </c>
      <c r="G22219" t="s">
        <v>18108</v>
      </c>
    </row>
    <row r="22220" spans="1:7">
      <c r="A22220" t="s">
        <v>18660</v>
      </c>
      <c r="B22220">
        <v>9000057297</v>
      </c>
      <c r="C22220">
        <v>4000</v>
      </c>
      <c r="D22220">
        <v>2</v>
      </c>
      <c r="E22220" t="s">
        <v>113</v>
      </c>
      <c r="F22220" t="s">
        <v>489</v>
      </c>
      <c r="G22220" t="s">
        <v>18108</v>
      </c>
    </row>
    <row r="22221" spans="1:7">
      <c r="A22221" t="s">
        <v>18661</v>
      </c>
      <c r="B22221">
        <v>9000057297</v>
      </c>
      <c r="C22221">
        <v>4000</v>
      </c>
      <c r="D22221">
        <v>1757</v>
      </c>
      <c r="E22221" t="s">
        <v>189</v>
      </c>
      <c r="F22221" t="s">
        <v>492</v>
      </c>
      <c r="G22221" t="s">
        <v>18108</v>
      </c>
    </row>
    <row r="22222" spans="1:7">
      <c r="A22222" t="s">
        <v>18662</v>
      </c>
      <c r="B22222">
        <v>9000057297</v>
      </c>
      <c r="C22222">
        <v>4000</v>
      </c>
      <c r="D22222">
        <v>4000</v>
      </c>
      <c r="E22222" t="s">
        <v>20</v>
      </c>
      <c r="F22222" t="s">
        <v>116</v>
      </c>
      <c r="G22222" t="s">
        <v>18108</v>
      </c>
    </row>
    <row r="22223" spans="1:7">
      <c r="A22223" t="s">
        <v>18663</v>
      </c>
      <c r="B22223">
        <v>9000057297</v>
      </c>
      <c r="C22223">
        <v>4000</v>
      </c>
      <c r="D22223">
        <v>4000</v>
      </c>
      <c r="E22223" t="s">
        <v>9</v>
      </c>
      <c r="F22223" t="s">
        <v>10</v>
      </c>
      <c r="G22223" t="s">
        <v>18108</v>
      </c>
    </row>
    <row r="22224" spans="1:7">
      <c r="A22224" t="s">
        <v>18664</v>
      </c>
      <c r="B22224">
        <v>9000057297</v>
      </c>
      <c r="C22224">
        <v>4000</v>
      </c>
      <c r="D22224">
        <v>4000</v>
      </c>
      <c r="E22224" t="s">
        <v>9</v>
      </c>
      <c r="F22224" t="s">
        <v>10</v>
      </c>
      <c r="G22224" t="s">
        <v>18108</v>
      </c>
    </row>
    <row r="22225" spans="1:7">
      <c r="A22225" t="s">
        <v>18665</v>
      </c>
      <c r="B22225">
        <v>9000057297</v>
      </c>
      <c r="C22225">
        <v>4000</v>
      </c>
      <c r="D22225">
        <v>4000</v>
      </c>
      <c r="E22225" t="s">
        <v>9</v>
      </c>
      <c r="F22225" t="s">
        <v>10</v>
      </c>
      <c r="G22225" t="s">
        <v>18108</v>
      </c>
    </row>
    <row r="22226" spans="1:7">
      <c r="A22226" t="s">
        <v>18666</v>
      </c>
      <c r="B22226">
        <v>9000057297</v>
      </c>
      <c r="C22226">
        <v>4000</v>
      </c>
      <c r="D22226">
        <v>4000</v>
      </c>
      <c r="E22226" t="s">
        <v>9</v>
      </c>
      <c r="F22226" t="s">
        <v>10</v>
      </c>
      <c r="G22226" t="s">
        <v>18108</v>
      </c>
    </row>
    <row r="22227" spans="1:7">
      <c r="A22227" t="s">
        <v>18667</v>
      </c>
      <c r="B22227">
        <v>9000057297</v>
      </c>
      <c r="C22227">
        <v>4000</v>
      </c>
      <c r="D22227">
        <v>4000</v>
      </c>
      <c r="E22227" t="s">
        <v>9</v>
      </c>
      <c r="F22227" t="s">
        <v>10</v>
      </c>
      <c r="G22227" t="s">
        <v>18108</v>
      </c>
    </row>
    <row r="22228" spans="1:7">
      <c r="A22228" t="s">
        <v>18668</v>
      </c>
      <c r="B22228">
        <v>9000057297</v>
      </c>
      <c r="C22228">
        <v>4000</v>
      </c>
      <c r="D22228">
        <v>4000</v>
      </c>
      <c r="E22228" t="s">
        <v>9</v>
      </c>
      <c r="F22228" t="s">
        <v>10</v>
      </c>
      <c r="G22228" t="s">
        <v>18108</v>
      </c>
    </row>
    <row r="22229" spans="1:7">
      <c r="A22229" t="s">
        <v>18669</v>
      </c>
      <c r="B22229">
        <v>9000057297</v>
      </c>
      <c r="C22229">
        <v>4000</v>
      </c>
      <c r="D22229">
        <v>4000</v>
      </c>
      <c r="E22229" t="s">
        <v>9</v>
      </c>
      <c r="F22229" t="s">
        <v>10</v>
      </c>
      <c r="G22229" t="s">
        <v>18108</v>
      </c>
    </row>
    <row r="22230" spans="1:7">
      <c r="A22230" t="s">
        <v>18670</v>
      </c>
      <c r="B22230">
        <v>9000057297</v>
      </c>
      <c r="C22230">
        <v>4000</v>
      </c>
      <c r="D22230">
        <v>4000</v>
      </c>
      <c r="E22230" t="s">
        <v>9</v>
      </c>
      <c r="F22230" t="s">
        <v>10</v>
      </c>
      <c r="G22230" t="s">
        <v>18108</v>
      </c>
    </row>
    <row r="22231" spans="1:7">
      <c r="A22231" t="s">
        <v>18671</v>
      </c>
      <c r="B22231">
        <v>9000057297</v>
      </c>
      <c r="C22231">
        <v>4000</v>
      </c>
      <c r="D22231">
        <v>4000</v>
      </c>
      <c r="E22231" t="s">
        <v>9</v>
      </c>
      <c r="F22231" t="s">
        <v>10</v>
      </c>
      <c r="G22231" t="s">
        <v>18108</v>
      </c>
    </row>
    <row r="22232" spans="1:7">
      <c r="A22232" t="s">
        <v>18672</v>
      </c>
      <c r="B22232">
        <v>9000057297</v>
      </c>
      <c r="C22232">
        <v>4000</v>
      </c>
      <c r="D22232">
        <v>4000</v>
      </c>
      <c r="E22232" t="s">
        <v>9</v>
      </c>
      <c r="F22232" t="s">
        <v>10</v>
      </c>
      <c r="G22232" t="s">
        <v>18108</v>
      </c>
    </row>
    <row r="22233" spans="1:7">
      <c r="A22233" t="s">
        <v>18673</v>
      </c>
      <c r="B22233">
        <v>9000057297</v>
      </c>
      <c r="C22233">
        <v>4000</v>
      </c>
      <c r="D22233">
        <v>4000</v>
      </c>
      <c r="E22233" t="s">
        <v>9</v>
      </c>
      <c r="F22233" t="s">
        <v>10</v>
      </c>
      <c r="G22233" t="s">
        <v>18108</v>
      </c>
    </row>
    <row r="22234" spans="1:7">
      <c r="A22234" t="s">
        <v>32427</v>
      </c>
      <c r="B22234">
        <v>9000057297</v>
      </c>
      <c r="C22234">
        <v>4000</v>
      </c>
      <c r="D22234">
        <v>4000</v>
      </c>
      <c r="E22234" t="s">
        <v>9</v>
      </c>
      <c r="F22234" t="s">
        <v>10</v>
      </c>
      <c r="G22234" t="s">
        <v>18108</v>
      </c>
    </row>
    <row r="22235" spans="1:7">
      <c r="A22235" t="s">
        <v>18675</v>
      </c>
      <c r="B22235">
        <v>9000057386</v>
      </c>
      <c r="C22235">
        <v>1000</v>
      </c>
      <c r="D22235">
        <v>442</v>
      </c>
      <c r="E22235" t="s">
        <v>113</v>
      </c>
      <c r="F22235" t="s">
        <v>202</v>
      </c>
      <c r="G22235" t="s">
        <v>18122</v>
      </c>
    </row>
    <row r="22236" spans="1:7">
      <c r="A22236" t="s">
        <v>18676</v>
      </c>
      <c r="B22236">
        <v>9000057386</v>
      </c>
      <c r="C22236">
        <v>1000</v>
      </c>
      <c r="D22236">
        <v>700</v>
      </c>
      <c r="E22236" t="s">
        <v>9</v>
      </c>
      <c r="F22236" t="s">
        <v>10</v>
      </c>
      <c r="G22236" t="s">
        <v>18122</v>
      </c>
    </row>
    <row r="22237" spans="1:7">
      <c r="A22237" t="s">
        <v>18677</v>
      </c>
      <c r="B22237">
        <v>9000057386</v>
      </c>
      <c r="C22237">
        <v>1000</v>
      </c>
      <c r="D22237">
        <v>795</v>
      </c>
      <c r="E22237" t="s">
        <v>9</v>
      </c>
      <c r="F22237" t="s">
        <v>10</v>
      </c>
      <c r="G22237" t="s">
        <v>18122</v>
      </c>
    </row>
    <row r="22238" spans="1:7">
      <c r="A22238" t="s">
        <v>32428</v>
      </c>
      <c r="B22238">
        <v>9000057386</v>
      </c>
      <c r="C22238">
        <v>1000</v>
      </c>
      <c r="D22238">
        <v>808</v>
      </c>
      <c r="E22238" t="s">
        <v>9</v>
      </c>
      <c r="F22238" t="s">
        <v>10</v>
      </c>
      <c r="G22238" t="s">
        <v>18122</v>
      </c>
    </row>
    <row r="22239" spans="1:7">
      <c r="A22239" t="s">
        <v>36846</v>
      </c>
      <c r="B22239">
        <v>9000057386</v>
      </c>
      <c r="C22239">
        <v>1000</v>
      </c>
      <c r="D22239">
        <v>1</v>
      </c>
      <c r="E22239" t="s">
        <v>113</v>
      </c>
      <c r="F22239" t="s">
        <v>114</v>
      </c>
      <c r="G22239" t="s">
        <v>18122</v>
      </c>
    </row>
    <row r="22240" spans="1:7">
      <c r="A22240" t="s">
        <v>36847</v>
      </c>
      <c r="B22240">
        <v>9000057386</v>
      </c>
      <c r="C22240">
        <v>1000</v>
      </c>
      <c r="D22240">
        <v>1000</v>
      </c>
      <c r="E22240" t="s">
        <v>20</v>
      </c>
      <c r="F22240" t="s">
        <v>116</v>
      </c>
      <c r="G22240" t="s">
        <v>18122</v>
      </c>
    </row>
    <row r="22241" spans="1:7">
      <c r="A22241" t="s">
        <v>36848</v>
      </c>
      <c r="B22241">
        <v>9000057386</v>
      </c>
      <c r="C22241">
        <v>1000</v>
      </c>
      <c r="D22241">
        <v>754</v>
      </c>
      <c r="E22241" t="s">
        <v>189</v>
      </c>
      <c r="F22241" t="s">
        <v>492</v>
      </c>
      <c r="G22241" t="s">
        <v>18122</v>
      </c>
    </row>
    <row r="22242" spans="1:7">
      <c r="A22242" t="s">
        <v>32429</v>
      </c>
      <c r="B22242">
        <v>9000057386</v>
      </c>
      <c r="C22242">
        <v>1000</v>
      </c>
      <c r="D22242">
        <v>1000</v>
      </c>
      <c r="E22242" t="s">
        <v>9</v>
      </c>
      <c r="F22242" t="s">
        <v>10</v>
      </c>
      <c r="G22242" t="s">
        <v>18122</v>
      </c>
    </row>
    <row r="22243" spans="1:7">
      <c r="A22243" t="s">
        <v>32430</v>
      </c>
      <c r="B22243">
        <v>9000057386</v>
      </c>
      <c r="C22243">
        <v>1000</v>
      </c>
      <c r="D22243">
        <v>1000</v>
      </c>
      <c r="E22243" t="s">
        <v>9</v>
      </c>
      <c r="F22243" t="s">
        <v>10</v>
      </c>
      <c r="G22243" t="s">
        <v>18122</v>
      </c>
    </row>
    <row r="22244" spans="1:7">
      <c r="A22244" t="s">
        <v>32431</v>
      </c>
      <c r="B22244">
        <v>9000057386</v>
      </c>
      <c r="C22244">
        <v>1000</v>
      </c>
      <c r="D22244">
        <v>1000</v>
      </c>
      <c r="E22244" t="s">
        <v>9</v>
      </c>
      <c r="F22244" t="s">
        <v>10</v>
      </c>
      <c r="G22244" t="s">
        <v>18122</v>
      </c>
    </row>
    <row r="22245" spans="1:7">
      <c r="A22245" t="s">
        <v>32432</v>
      </c>
      <c r="B22245">
        <v>9000057386</v>
      </c>
      <c r="C22245">
        <v>1000</v>
      </c>
      <c r="D22245">
        <v>1000</v>
      </c>
      <c r="E22245" t="s">
        <v>9</v>
      </c>
      <c r="F22245" t="s">
        <v>10</v>
      </c>
      <c r="G22245" t="s">
        <v>18122</v>
      </c>
    </row>
    <row r="22246" spans="1:7">
      <c r="A22246" t="s">
        <v>32433</v>
      </c>
      <c r="B22246">
        <v>9000057386</v>
      </c>
      <c r="C22246">
        <v>1000</v>
      </c>
      <c r="D22246">
        <v>1000</v>
      </c>
      <c r="E22246" t="s">
        <v>9</v>
      </c>
      <c r="F22246" t="s">
        <v>10</v>
      </c>
      <c r="G22246" t="s">
        <v>18122</v>
      </c>
    </row>
    <row r="22247" spans="1:7">
      <c r="A22247" t="s">
        <v>32434</v>
      </c>
      <c r="B22247">
        <v>9000057386</v>
      </c>
      <c r="C22247">
        <v>1000</v>
      </c>
      <c r="D22247">
        <v>1000</v>
      </c>
      <c r="E22247" t="s">
        <v>9</v>
      </c>
      <c r="F22247" t="s">
        <v>10</v>
      </c>
      <c r="G22247" t="s">
        <v>18122</v>
      </c>
    </row>
    <row r="22248" spans="1:7">
      <c r="A22248" t="s">
        <v>32435</v>
      </c>
      <c r="B22248">
        <v>9000057386</v>
      </c>
      <c r="C22248">
        <v>1000</v>
      </c>
      <c r="D22248">
        <v>1000</v>
      </c>
      <c r="E22248" t="s">
        <v>9</v>
      </c>
      <c r="F22248" t="s">
        <v>10</v>
      </c>
      <c r="G22248" t="s">
        <v>18122</v>
      </c>
    </row>
    <row r="22249" spans="1:7">
      <c r="A22249" t="s">
        <v>32436</v>
      </c>
      <c r="B22249">
        <v>9000057386</v>
      </c>
      <c r="C22249">
        <v>1000</v>
      </c>
      <c r="D22249">
        <v>1000</v>
      </c>
      <c r="E22249" t="s">
        <v>9</v>
      </c>
      <c r="F22249" t="s">
        <v>10</v>
      </c>
      <c r="G22249" t="s">
        <v>18122</v>
      </c>
    </row>
    <row r="22250" spans="1:7">
      <c r="A22250" t="s">
        <v>32437</v>
      </c>
      <c r="B22250">
        <v>9000057386</v>
      </c>
      <c r="C22250">
        <v>1000</v>
      </c>
      <c r="D22250">
        <v>1000</v>
      </c>
      <c r="E22250" t="s">
        <v>9</v>
      </c>
      <c r="F22250" t="s">
        <v>10</v>
      </c>
      <c r="G22250" t="s">
        <v>18122</v>
      </c>
    </row>
    <row r="22251" spans="1:7">
      <c r="A22251" t="s">
        <v>32438</v>
      </c>
      <c r="B22251">
        <v>9000057386</v>
      </c>
      <c r="C22251">
        <v>1000</v>
      </c>
      <c r="D22251">
        <v>1000</v>
      </c>
      <c r="E22251" t="s">
        <v>9</v>
      </c>
      <c r="F22251" t="s">
        <v>10</v>
      </c>
      <c r="G22251" t="s">
        <v>18122</v>
      </c>
    </row>
    <row r="22252" spans="1:7">
      <c r="A22252" t="s">
        <v>32439</v>
      </c>
      <c r="B22252">
        <v>9000057386</v>
      </c>
      <c r="C22252">
        <v>1000</v>
      </c>
      <c r="D22252">
        <v>1000</v>
      </c>
      <c r="E22252" t="s">
        <v>9</v>
      </c>
      <c r="F22252" t="s">
        <v>10</v>
      </c>
      <c r="G22252" t="s">
        <v>18122</v>
      </c>
    </row>
    <row r="22253" spans="1:7">
      <c r="A22253" t="s">
        <v>32440</v>
      </c>
      <c r="B22253">
        <v>9000057386</v>
      </c>
      <c r="C22253">
        <v>1000</v>
      </c>
      <c r="D22253">
        <v>1000</v>
      </c>
      <c r="E22253" t="s">
        <v>9</v>
      </c>
      <c r="F22253" t="s">
        <v>10</v>
      </c>
      <c r="G22253" t="s">
        <v>18122</v>
      </c>
    </row>
    <row r="22254" spans="1:7">
      <c r="A22254" t="s">
        <v>32441</v>
      </c>
      <c r="B22254">
        <v>9000057386</v>
      </c>
      <c r="C22254">
        <v>1000</v>
      </c>
      <c r="D22254">
        <v>1000</v>
      </c>
      <c r="E22254" t="s">
        <v>9</v>
      </c>
      <c r="F22254" t="s">
        <v>10</v>
      </c>
      <c r="G22254" t="s">
        <v>18122</v>
      </c>
    </row>
    <row r="22255" spans="1:7">
      <c r="A22255" t="s">
        <v>32442</v>
      </c>
      <c r="B22255">
        <v>9000057386</v>
      </c>
      <c r="C22255">
        <v>1000</v>
      </c>
      <c r="D22255">
        <v>1000</v>
      </c>
      <c r="E22255" t="s">
        <v>9</v>
      </c>
      <c r="F22255" t="s">
        <v>10</v>
      </c>
      <c r="G22255" t="s">
        <v>18122</v>
      </c>
    </row>
    <row r="22256" spans="1:7">
      <c r="A22256" t="s">
        <v>32443</v>
      </c>
      <c r="B22256">
        <v>9000057386</v>
      </c>
      <c r="C22256">
        <v>1000</v>
      </c>
      <c r="D22256">
        <v>1000</v>
      </c>
      <c r="E22256" t="s">
        <v>9</v>
      </c>
      <c r="F22256" t="s">
        <v>10</v>
      </c>
      <c r="G22256" t="s">
        <v>18122</v>
      </c>
    </row>
    <row r="22257" spans="1:7">
      <c r="A22257" t="s">
        <v>32444</v>
      </c>
      <c r="B22257">
        <v>9000057386</v>
      </c>
      <c r="C22257">
        <v>1000</v>
      </c>
      <c r="D22257">
        <v>1000</v>
      </c>
      <c r="E22257" t="s">
        <v>9</v>
      </c>
      <c r="F22257" t="s">
        <v>10</v>
      </c>
      <c r="G22257" t="s">
        <v>18122</v>
      </c>
    </row>
    <row r="22258" spans="1:7">
      <c r="A22258" t="s">
        <v>32445</v>
      </c>
      <c r="B22258">
        <v>9000057386</v>
      </c>
      <c r="C22258">
        <v>1000</v>
      </c>
      <c r="D22258">
        <v>1000</v>
      </c>
      <c r="E22258" t="s">
        <v>9</v>
      </c>
      <c r="F22258" t="s">
        <v>10</v>
      </c>
      <c r="G22258" t="s">
        <v>18122</v>
      </c>
    </row>
    <row r="22259" spans="1:7">
      <c r="A22259" t="s">
        <v>32446</v>
      </c>
      <c r="B22259">
        <v>9000057386</v>
      </c>
      <c r="C22259">
        <v>1000</v>
      </c>
      <c r="D22259">
        <v>1000</v>
      </c>
      <c r="E22259" t="s">
        <v>9</v>
      </c>
      <c r="F22259" t="s">
        <v>10</v>
      </c>
      <c r="G22259" t="s">
        <v>18122</v>
      </c>
    </row>
    <row r="22260" spans="1:7">
      <c r="A22260" t="s">
        <v>32447</v>
      </c>
      <c r="B22260">
        <v>9000057386</v>
      </c>
      <c r="C22260">
        <v>1000</v>
      </c>
      <c r="D22260">
        <v>1000</v>
      </c>
      <c r="E22260" t="s">
        <v>9</v>
      </c>
      <c r="F22260" t="s">
        <v>10</v>
      </c>
      <c r="G22260" t="s">
        <v>18122</v>
      </c>
    </row>
    <row r="22261" spans="1:7">
      <c r="A22261" t="s">
        <v>32448</v>
      </c>
      <c r="B22261">
        <v>9000057386</v>
      </c>
      <c r="C22261">
        <v>1000</v>
      </c>
      <c r="D22261">
        <v>1000</v>
      </c>
      <c r="E22261" t="s">
        <v>9</v>
      </c>
      <c r="F22261" t="s">
        <v>10</v>
      </c>
      <c r="G22261" t="s">
        <v>18122</v>
      </c>
    </row>
    <row r="22262" spans="1:7">
      <c r="A22262" t="s">
        <v>32449</v>
      </c>
      <c r="B22262">
        <v>9000057386</v>
      </c>
      <c r="C22262">
        <v>1000</v>
      </c>
      <c r="D22262">
        <v>1000</v>
      </c>
      <c r="E22262" t="s">
        <v>9</v>
      </c>
      <c r="F22262" t="s">
        <v>10</v>
      </c>
      <c r="G22262" t="s">
        <v>18122</v>
      </c>
    </row>
    <row r="22263" spans="1:7">
      <c r="A22263" t="s">
        <v>32450</v>
      </c>
      <c r="B22263">
        <v>9000057386</v>
      </c>
      <c r="C22263">
        <v>1000</v>
      </c>
      <c r="D22263">
        <v>1000</v>
      </c>
      <c r="E22263" t="s">
        <v>9</v>
      </c>
      <c r="F22263" t="s">
        <v>10</v>
      </c>
      <c r="G22263" t="s">
        <v>18122</v>
      </c>
    </row>
    <row r="22264" spans="1:7">
      <c r="A22264" t="s">
        <v>32451</v>
      </c>
      <c r="B22264">
        <v>9000057386</v>
      </c>
      <c r="C22264">
        <v>1000</v>
      </c>
      <c r="D22264">
        <v>1000</v>
      </c>
      <c r="E22264" t="s">
        <v>9</v>
      </c>
      <c r="F22264" t="s">
        <v>10</v>
      </c>
      <c r="G22264" t="s">
        <v>18122</v>
      </c>
    </row>
    <row r="22265" spans="1:7">
      <c r="A22265" t="s">
        <v>32452</v>
      </c>
      <c r="B22265">
        <v>9000057386</v>
      </c>
      <c r="C22265">
        <v>1000</v>
      </c>
      <c r="D22265">
        <v>1000</v>
      </c>
      <c r="E22265" t="s">
        <v>9</v>
      </c>
      <c r="F22265" t="s">
        <v>10</v>
      </c>
      <c r="G22265" t="s">
        <v>18122</v>
      </c>
    </row>
    <row r="22266" spans="1:7">
      <c r="A22266" t="s">
        <v>32453</v>
      </c>
      <c r="B22266">
        <v>9000057386</v>
      </c>
      <c r="C22266">
        <v>1000</v>
      </c>
      <c r="D22266">
        <v>1000</v>
      </c>
      <c r="E22266" t="s">
        <v>9</v>
      </c>
      <c r="F22266" t="s">
        <v>10</v>
      </c>
      <c r="G22266" t="s">
        <v>18122</v>
      </c>
    </row>
    <row r="22267" spans="1:7">
      <c r="A22267" t="s">
        <v>32454</v>
      </c>
      <c r="B22267">
        <v>9000057386</v>
      </c>
      <c r="C22267">
        <v>1000</v>
      </c>
      <c r="D22267">
        <v>1000</v>
      </c>
      <c r="E22267" t="s">
        <v>9</v>
      </c>
      <c r="F22267" t="s">
        <v>10</v>
      </c>
      <c r="G22267" t="s">
        <v>18122</v>
      </c>
    </row>
    <row r="22268" spans="1:7">
      <c r="A22268" t="s">
        <v>32455</v>
      </c>
      <c r="B22268">
        <v>9000057386</v>
      </c>
      <c r="C22268">
        <v>1000</v>
      </c>
      <c r="D22268">
        <v>1000</v>
      </c>
      <c r="E22268" t="s">
        <v>9</v>
      </c>
      <c r="F22268" t="s">
        <v>10</v>
      </c>
      <c r="G22268" t="s">
        <v>18122</v>
      </c>
    </row>
    <row r="22269" spans="1:7">
      <c r="A22269" t="s">
        <v>32456</v>
      </c>
      <c r="B22269">
        <v>9000057386</v>
      </c>
      <c r="C22269">
        <v>1000</v>
      </c>
      <c r="D22269">
        <v>1000</v>
      </c>
      <c r="E22269" t="s">
        <v>9</v>
      </c>
      <c r="F22269" t="s">
        <v>10</v>
      </c>
      <c r="G22269" t="s">
        <v>18122</v>
      </c>
    </row>
    <row r="22270" spans="1:7">
      <c r="A22270" t="s">
        <v>32457</v>
      </c>
      <c r="B22270">
        <v>9000057386</v>
      </c>
      <c r="C22270">
        <v>1000</v>
      </c>
      <c r="D22270">
        <v>1000</v>
      </c>
      <c r="E22270" t="s">
        <v>9</v>
      </c>
      <c r="F22270" t="s">
        <v>10</v>
      </c>
      <c r="G22270" t="s">
        <v>18122</v>
      </c>
    </row>
    <row r="22271" spans="1:7">
      <c r="A22271" t="s">
        <v>32458</v>
      </c>
      <c r="B22271">
        <v>9000057386</v>
      </c>
      <c r="C22271">
        <v>1000</v>
      </c>
      <c r="D22271">
        <v>1000</v>
      </c>
      <c r="E22271" t="s">
        <v>9</v>
      </c>
      <c r="F22271" t="s">
        <v>10</v>
      </c>
      <c r="G22271" t="s">
        <v>18122</v>
      </c>
    </row>
    <row r="22272" spans="1:7">
      <c r="A22272" t="s">
        <v>32459</v>
      </c>
      <c r="B22272">
        <v>9000057386</v>
      </c>
      <c r="C22272">
        <v>1000</v>
      </c>
      <c r="D22272">
        <v>1000</v>
      </c>
      <c r="E22272" t="s">
        <v>9</v>
      </c>
      <c r="F22272" t="s">
        <v>10</v>
      </c>
      <c r="G22272" t="s">
        <v>18122</v>
      </c>
    </row>
    <row r="22273" spans="1:7">
      <c r="A22273" t="s">
        <v>32460</v>
      </c>
      <c r="B22273">
        <v>9000057386</v>
      </c>
      <c r="C22273">
        <v>1000</v>
      </c>
      <c r="D22273">
        <v>1000</v>
      </c>
      <c r="E22273" t="s">
        <v>9</v>
      </c>
      <c r="F22273" t="s">
        <v>10</v>
      </c>
      <c r="G22273" t="s">
        <v>18122</v>
      </c>
    </row>
    <row r="22274" spans="1:7">
      <c r="A22274" t="s">
        <v>32461</v>
      </c>
      <c r="B22274">
        <v>9000057386</v>
      </c>
      <c r="C22274">
        <v>1000</v>
      </c>
      <c r="D22274">
        <v>1000</v>
      </c>
      <c r="E22274" t="s">
        <v>9</v>
      </c>
      <c r="F22274" t="s">
        <v>10</v>
      </c>
      <c r="G22274" t="s">
        <v>18122</v>
      </c>
    </row>
    <row r="22275" spans="1:7">
      <c r="A22275" t="s">
        <v>32462</v>
      </c>
      <c r="B22275">
        <v>9000057386</v>
      </c>
      <c r="C22275">
        <v>1000</v>
      </c>
      <c r="D22275">
        <v>1000</v>
      </c>
      <c r="E22275" t="s">
        <v>9</v>
      </c>
      <c r="F22275" t="s">
        <v>10</v>
      </c>
      <c r="G22275" t="s">
        <v>18122</v>
      </c>
    </row>
    <row r="22276" spans="1:7">
      <c r="A22276" t="s">
        <v>32463</v>
      </c>
      <c r="B22276">
        <v>9000057386</v>
      </c>
      <c r="C22276">
        <v>1000</v>
      </c>
      <c r="D22276">
        <v>1000</v>
      </c>
      <c r="E22276" t="s">
        <v>9</v>
      </c>
      <c r="F22276" t="s">
        <v>10</v>
      </c>
      <c r="G22276" t="s">
        <v>18122</v>
      </c>
    </row>
    <row r="22277" spans="1:7">
      <c r="A22277" t="s">
        <v>32464</v>
      </c>
      <c r="B22277">
        <v>9000057386</v>
      </c>
      <c r="C22277">
        <v>1000</v>
      </c>
      <c r="D22277">
        <v>1000</v>
      </c>
      <c r="E22277" t="s">
        <v>9</v>
      </c>
      <c r="F22277" t="s">
        <v>10</v>
      </c>
      <c r="G22277" t="s">
        <v>18122</v>
      </c>
    </row>
    <row r="22278" spans="1:7">
      <c r="A22278" t="s">
        <v>32465</v>
      </c>
      <c r="B22278">
        <v>9000057386</v>
      </c>
      <c r="C22278">
        <v>1000</v>
      </c>
      <c r="D22278">
        <v>1000</v>
      </c>
      <c r="E22278" t="s">
        <v>9</v>
      </c>
      <c r="F22278" t="s">
        <v>10</v>
      </c>
      <c r="G22278" t="s">
        <v>18122</v>
      </c>
    </row>
    <row r="22279" spans="1:7">
      <c r="A22279" t="s">
        <v>32466</v>
      </c>
      <c r="B22279">
        <v>9000057386</v>
      </c>
      <c r="C22279">
        <v>1000</v>
      </c>
      <c r="D22279">
        <v>1000</v>
      </c>
      <c r="E22279" t="s">
        <v>9</v>
      </c>
      <c r="F22279" t="s">
        <v>10</v>
      </c>
      <c r="G22279" t="s">
        <v>18122</v>
      </c>
    </row>
    <row r="22280" spans="1:7">
      <c r="A22280" t="s">
        <v>32467</v>
      </c>
      <c r="B22280">
        <v>9000057386</v>
      </c>
      <c r="C22280">
        <v>1000</v>
      </c>
      <c r="D22280">
        <v>1000</v>
      </c>
      <c r="E22280" t="s">
        <v>9</v>
      </c>
      <c r="F22280" t="s">
        <v>10</v>
      </c>
      <c r="G22280" t="s">
        <v>18122</v>
      </c>
    </row>
    <row r="22281" spans="1:7">
      <c r="A22281" t="s">
        <v>32468</v>
      </c>
      <c r="B22281">
        <v>9000057386</v>
      </c>
      <c r="C22281">
        <v>1000</v>
      </c>
      <c r="D22281">
        <v>1000</v>
      </c>
      <c r="E22281" t="s">
        <v>9</v>
      </c>
      <c r="F22281" t="s">
        <v>10</v>
      </c>
      <c r="G22281" t="s">
        <v>18122</v>
      </c>
    </row>
    <row r="22282" spans="1:7">
      <c r="A22282" t="s">
        <v>32469</v>
      </c>
      <c r="B22282">
        <v>9000057386</v>
      </c>
      <c r="C22282">
        <v>1000</v>
      </c>
      <c r="D22282">
        <v>1000</v>
      </c>
      <c r="E22282" t="s">
        <v>9</v>
      </c>
      <c r="F22282" t="s">
        <v>10</v>
      </c>
      <c r="G22282" t="s">
        <v>18122</v>
      </c>
    </row>
    <row r="22283" spans="1:7">
      <c r="A22283" t="s">
        <v>32470</v>
      </c>
      <c r="B22283">
        <v>9000057386</v>
      </c>
      <c r="C22283">
        <v>1000</v>
      </c>
      <c r="D22283">
        <v>1000</v>
      </c>
      <c r="E22283" t="s">
        <v>9</v>
      </c>
      <c r="F22283" t="s">
        <v>10</v>
      </c>
      <c r="G22283" t="s">
        <v>18122</v>
      </c>
    </row>
    <row r="22284" spans="1:7">
      <c r="A22284" t="s">
        <v>32471</v>
      </c>
      <c r="B22284">
        <v>9000057386</v>
      </c>
      <c r="C22284">
        <v>1000</v>
      </c>
      <c r="D22284">
        <v>1000</v>
      </c>
      <c r="E22284" t="s">
        <v>9</v>
      </c>
      <c r="F22284" t="s">
        <v>10</v>
      </c>
      <c r="G22284" t="s">
        <v>18122</v>
      </c>
    </row>
    <row r="22285" spans="1:7">
      <c r="A22285" t="s">
        <v>32472</v>
      </c>
      <c r="B22285">
        <v>9000057386</v>
      </c>
      <c r="C22285">
        <v>1000</v>
      </c>
      <c r="D22285">
        <v>1000</v>
      </c>
      <c r="E22285" t="s">
        <v>9</v>
      </c>
      <c r="F22285" t="s">
        <v>10</v>
      </c>
      <c r="G22285" t="s">
        <v>18122</v>
      </c>
    </row>
    <row r="22286" spans="1:7">
      <c r="A22286" t="s">
        <v>32473</v>
      </c>
      <c r="B22286">
        <v>9000057386</v>
      </c>
      <c r="C22286">
        <v>1000</v>
      </c>
      <c r="D22286">
        <v>1000</v>
      </c>
      <c r="E22286" t="s">
        <v>9</v>
      </c>
      <c r="F22286" t="s">
        <v>10</v>
      </c>
      <c r="G22286" t="s">
        <v>18122</v>
      </c>
    </row>
    <row r="22287" spans="1:7">
      <c r="A22287" t="s">
        <v>32474</v>
      </c>
      <c r="B22287">
        <v>9000057386</v>
      </c>
      <c r="C22287">
        <v>1000</v>
      </c>
      <c r="D22287">
        <v>1000</v>
      </c>
      <c r="E22287" t="s">
        <v>9</v>
      </c>
      <c r="F22287" t="s">
        <v>10</v>
      </c>
      <c r="G22287" t="s">
        <v>18122</v>
      </c>
    </row>
    <row r="22288" spans="1:7">
      <c r="A22288" t="s">
        <v>32475</v>
      </c>
      <c r="B22288">
        <v>9000057386</v>
      </c>
      <c r="C22288">
        <v>1000</v>
      </c>
      <c r="D22288">
        <v>1000</v>
      </c>
      <c r="E22288" t="s">
        <v>9</v>
      </c>
      <c r="F22288" t="s">
        <v>10</v>
      </c>
      <c r="G22288" t="s">
        <v>18122</v>
      </c>
    </row>
    <row r="22289" spans="1:7">
      <c r="A22289" t="s">
        <v>32476</v>
      </c>
      <c r="B22289">
        <v>9000057386</v>
      </c>
      <c r="C22289">
        <v>1000</v>
      </c>
      <c r="D22289">
        <v>1000</v>
      </c>
      <c r="E22289" t="s">
        <v>9</v>
      </c>
      <c r="F22289" t="s">
        <v>10</v>
      </c>
      <c r="G22289" t="s">
        <v>18122</v>
      </c>
    </row>
    <row r="22290" spans="1:7">
      <c r="A22290" t="s">
        <v>18679</v>
      </c>
      <c r="B22290">
        <v>9000057412</v>
      </c>
      <c r="C22290">
        <v>1000</v>
      </c>
      <c r="D22290">
        <v>204</v>
      </c>
      <c r="E22290" t="s">
        <v>9</v>
      </c>
      <c r="F22290" t="s">
        <v>10</v>
      </c>
      <c r="G22290" t="s">
        <v>16198</v>
      </c>
    </row>
    <row r="22291" spans="1:7">
      <c r="A22291" t="s">
        <v>18681</v>
      </c>
      <c r="B22291">
        <v>9000057412</v>
      </c>
      <c r="C22291">
        <v>1000</v>
      </c>
      <c r="D22291">
        <v>1000</v>
      </c>
      <c r="E22291" t="s">
        <v>9</v>
      </c>
      <c r="F22291" t="s">
        <v>10</v>
      </c>
      <c r="G22291" t="s">
        <v>16198</v>
      </c>
    </row>
    <row r="22292" spans="1:7">
      <c r="A22292" t="s">
        <v>18682</v>
      </c>
      <c r="B22292">
        <v>9000057412</v>
      </c>
      <c r="C22292">
        <v>1000</v>
      </c>
      <c r="D22292">
        <v>1000</v>
      </c>
      <c r="E22292" t="s">
        <v>9</v>
      </c>
      <c r="F22292" t="s">
        <v>10</v>
      </c>
      <c r="G22292" t="s">
        <v>16198</v>
      </c>
    </row>
    <row r="22293" spans="1:7">
      <c r="A22293" t="s">
        <v>18683</v>
      </c>
      <c r="B22293">
        <v>9000057412</v>
      </c>
      <c r="C22293">
        <v>1000</v>
      </c>
      <c r="D22293">
        <v>1000</v>
      </c>
      <c r="E22293" t="s">
        <v>9</v>
      </c>
      <c r="F22293" t="s">
        <v>10</v>
      </c>
      <c r="G22293" t="s">
        <v>16198</v>
      </c>
    </row>
    <row r="22294" spans="1:7">
      <c r="A22294" t="s">
        <v>18684</v>
      </c>
      <c r="B22294">
        <v>9000057412</v>
      </c>
      <c r="C22294">
        <v>1000</v>
      </c>
      <c r="D22294">
        <v>1000</v>
      </c>
      <c r="E22294" t="s">
        <v>9</v>
      </c>
      <c r="F22294" t="s">
        <v>10</v>
      </c>
      <c r="G22294" t="s">
        <v>16198</v>
      </c>
    </row>
    <row r="22295" spans="1:7">
      <c r="A22295" t="s">
        <v>32477</v>
      </c>
      <c r="B22295">
        <v>9000057412</v>
      </c>
      <c r="C22295">
        <v>1000</v>
      </c>
      <c r="D22295">
        <v>1000</v>
      </c>
      <c r="E22295" t="s">
        <v>9</v>
      </c>
      <c r="F22295" t="s">
        <v>10</v>
      </c>
      <c r="G22295" t="s">
        <v>16198</v>
      </c>
    </row>
    <row r="22296" spans="1:7">
      <c r="A22296" t="s">
        <v>18685</v>
      </c>
      <c r="B22296">
        <v>9000057448</v>
      </c>
      <c r="C22296">
        <v>2000</v>
      </c>
      <c r="D22296">
        <v>327</v>
      </c>
      <c r="E22296" t="s">
        <v>9</v>
      </c>
      <c r="F22296" t="s">
        <v>10</v>
      </c>
      <c r="G22296" t="s">
        <v>18064</v>
      </c>
    </row>
    <row r="22297" spans="1:7">
      <c r="A22297" t="s">
        <v>18687</v>
      </c>
      <c r="B22297">
        <v>9000057448</v>
      </c>
      <c r="C22297">
        <v>687</v>
      </c>
      <c r="D22297">
        <v>19</v>
      </c>
      <c r="E22297" t="s">
        <v>9</v>
      </c>
      <c r="F22297" t="s">
        <v>10</v>
      </c>
      <c r="G22297" t="s">
        <v>18064</v>
      </c>
    </row>
    <row r="22298" spans="1:7">
      <c r="A22298" t="s">
        <v>18688</v>
      </c>
      <c r="B22298">
        <v>9000057448</v>
      </c>
      <c r="C22298">
        <v>2000</v>
      </c>
      <c r="D22298">
        <v>1928</v>
      </c>
      <c r="E22298" t="s">
        <v>9</v>
      </c>
      <c r="F22298" t="s">
        <v>10</v>
      </c>
      <c r="G22298" t="s">
        <v>18064</v>
      </c>
    </row>
    <row r="22299" spans="1:7">
      <c r="A22299" t="s">
        <v>32478</v>
      </c>
      <c r="B22299">
        <v>9000057448</v>
      </c>
      <c r="C22299">
        <v>2000</v>
      </c>
      <c r="D22299">
        <v>2000</v>
      </c>
      <c r="E22299" t="s">
        <v>9</v>
      </c>
      <c r="F22299" t="s">
        <v>10</v>
      </c>
      <c r="G22299" t="s">
        <v>18064</v>
      </c>
    </row>
    <row r="22300" spans="1:7">
      <c r="A22300" t="s">
        <v>18690</v>
      </c>
      <c r="B22300">
        <v>9000057484</v>
      </c>
      <c r="C22300">
        <v>3000</v>
      </c>
      <c r="D22300">
        <v>2440</v>
      </c>
      <c r="E22300" t="s">
        <v>113</v>
      </c>
      <c r="F22300" t="s">
        <v>202</v>
      </c>
      <c r="G22300" t="s">
        <v>18689</v>
      </c>
    </row>
    <row r="22301" spans="1:7">
      <c r="A22301" t="s">
        <v>18691</v>
      </c>
      <c r="B22301">
        <v>9000057484</v>
      </c>
      <c r="C22301">
        <v>3000</v>
      </c>
      <c r="D22301">
        <v>2646</v>
      </c>
      <c r="E22301" t="s">
        <v>9</v>
      </c>
      <c r="F22301" t="s">
        <v>10</v>
      </c>
      <c r="G22301" t="s">
        <v>18689</v>
      </c>
    </row>
    <row r="22302" spans="1:7">
      <c r="A22302" t="s">
        <v>18692</v>
      </c>
      <c r="B22302">
        <v>9000057484</v>
      </c>
      <c r="C22302">
        <v>3000</v>
      </c>
      <c r="D22302">
        <v>5</v>
      </c>
      <c r="E22302" t="s">
        <v>113</v>
      </c>
      <c r="F22302" t="s">
        <v>489</v>
      </c>
      <c r="G22302" t="s">
        <v>18689</v>
      </c>
    </row>
    <row r="22303" spans="1:7">
      <c r="A22303" t="s">
        <v>18693</v>
      </c>
      <c r="B22303">
        <v>9000057484</v>
      </c>
      <c r="C22303">
        <v>3000</v>
      </c>
      <c r="D22303">
        <v>2424</v>
      </c>
      <c r="E22303" t="s">
        <v>9</v>
      </c>
      <c r="F22303" t="s">
        <v>10</v>
      </c>
      <c r="G22303" t="s">
        <v>18689</v>
      </c>
    </row>
    <row r="22304" spans="1:7">
      <c r="A22304" t="s">
        <v>18694</v>
      </c>
      <c r="B22304">
        <v>9000057484</v>
      </c>
      <c r="C22304">
        <v>3000</v>
      </c>
      <c r="D22304">
        <v>2</v>
      </c>
      <c r="E22304" t="s">
        <v>113</v>
      </c>
      <c r="F22304" t="s">
        <v>489</v>
      </c>
      <c r="G22304" t="s">
        <v>18689</v>
      </c>
    </row>
    <row r="22305" spans="1:7">
      <c r="A22305" t="s">
        <v>18695</v>
      </c>
      <c r="B22305">
        <v>9000057484</v>
      </c>
      <c r="C22305">
        <v>3000</v>
      </c>
      <c r="D22305">
        <v>2184</v>
      </c>
      <c r="E22305" t="s">
        <v>189</v>
      </c>
      <c r="F22305" t="s">
        <v>492</v>
      </c>
      <c r="G22305" t="s">
        <v>18689</v>
      </c>
    </row>
    <row r="22306" spans="1:7">
      <c r="A22306" t="s">
        <v>18696</v>
      </c>
      <c r="B22306">
        <v>9000057484</v>
      </c>
      <c r="C22306">
        <v>3000</v>
      </c>
      <c r="D22306">
        <v>3000</v>
      </c>
      <c r="E22306" t="s">
        <v>20</v>
      </c>
      <c r="F22306" t="s">
        <v>116</v>
      </c>
      <c r="G22306" t="s">
        <v>18689</v>
      </c>
    </row>
    <row r="22307" spans="1:7">
      <c r="A22307" t="s">
        <v>18697</v>
      </c>
      <c r="B22307">
        <v>9000057484</v>
      </c>
      <c r="C22307">
        <v>3000</v>
      </c>
      <c r="D22307">
        <v>3000</v>
      </c>
      <c r="E22307" t="s">
        <v>20</v>
      </c>
      <c r="F22307" t="s">
        <v>116</v>
      </c>
      <c r="G22307" t="s">
        <v>18689</v>
      </c>
    </row>
    <row r="22308" spans="1:7">
      <c r="A22308" t="s">
        <v>32479</v>
      </c>
      <c r="B22308">
        <v>9000057484</v>
      </c>
      <c r="C22308">
        <v>3000</v>
      </c>
      <c r="D22308">
        <v>3000</v>
      </c>
      <c r="E22308" t="s">
        <v>9</v>
      </c>
      <c r="F22308" t="s">
        <v>10</v>
      </c>
      <c r="G22308" t="s">
        <v>18689</v>
      </c>
    </row>
    <row r="22309" spans="1:7">
      <c r="A22309" t="s">
        <v>32480</v>
      </c>
      <c r="B22309">
        <v>9000057484</v>
      </c>
      <c r="C22309">
        <v>3000</v>
      </c>
      <c r="D22309">
        <v>3000</v>
      </c>
      <c r="E22309" t="s">
        <v>9</v>
      </c>
      <c r="F22309" t="s">
        <v>10</v>
      </c>
      <c r="G22309" t="s">
        <v>18689</v>
      </c>
    </row>
    <row r="22310" spans="1:7">
      <c r="A22310" t="s">
        <v>32481</v>
      </c>
      <c r="B22310">
        <v>9000057484</v>
      </c>
      <c r="C22310">
        <v>3000</v>
      </c>
      <c r="D22310">
        <v>3000</v>
      </c>
      <c r="E22310" t="s">
        <v>9</v>
      </c>
      <c r="F22310" t="s">
        <v>10</v>
      </c>
      <c r="G22310" t="s">
        <v>18689</v>
      </c>
    </row>
    <row r="22311" spans="1:7">
      <c r="A22311" t="s">
        <v>32482</v>
      </c>
      <c r="B22311">
        <v>9000057484</v>
      </c>
      <c r="C22311">
        <v>3000</v>
      </c>
      <c r="D22311">
        <v>3000</v>
      </c>
      <c r="E22311" t="s">
        <v>9</v>
      </c>
      <c r="F22311" t="s">
        <v>10</v>
      </c>
      <c r="G22311" t="s">
        <v>18689</v>
      </c>
    </row>
    <row r="22312" spans="1:7">
      <c r="A22312" t="s">
        <v>32483</v>
      </c>
      <c r="B22312">
        <v>9000057484</v>
      </c>
      <c r="C22312">
        <v>3000</v>
      </c>
      <c r="D22312">
        <v>3000</v>
      </c>
      <c r="E22312" t="s">
        <v>9</v>
      </c>
      <c r="F22312" t="s">
        <v>10</v>
      </c>
      <c r="G22312" t="s">
        <v>18689</v>
      </c>
    </row>
    <row r="22313" spans="1:7">
      <c r="A22313" t="s">
        <v>32484</v>
      </c>
      <c r="B22313">
        <v>9000057484</v>
      </c>
      <c r="C22313">
        <v>3000</v>
      </c>
      <c r="D22313">
        <v>3000</v>
      </c>
      <c r="E22313" t="s">
        <v>9</v>
      </c>
      <c r="F22313" t="s">
        <v>10</v>
      </c>
      <c r="G22313" t="s">
        <v>18689</v>
      </c>
    </row>
    <row r="22314" spans="1:7">
      <c r="A22314" t="s">
        <v>32485</v>
      </c>
      <c r="B22314">
        <v>9000057484</v>
      </c>
      <c r="C22314">
        <v>3000</v>
      </c>
      <c r="D22314">
        <v>3000</v>
      </c>
      <c r="E22314" t="s">
        <v>9</v>
      </c>
      <c r="F22314" t="s">
        <v>10</v>
      </c>
      <c r="G22314" t="s">
        <v>18689</v>
      </c>
    </row>
    <row r="22315" spans="1:7">
      <c r="A22315" t="s">
        <v>32486</v>
      </c>
      <c r="B22315">
        <v>9000057484</v>
      </c>
      <c r="C22315">
        <v>3000</v>
      </c>
      <c r="D22315">
        <v>3000</v>
      </c>
      <c r="E22315" t="s">
        <v>9</v>
      </c>
      <c r="F22315" t="s">
        <v>10</v>
      </c>
      <c r="G22315" t="s">
        <v>18689</v>
      </c>
    </row>
    <row r="22316" spans="1:7">
      <c r="A22316" t="s">
        <v>32487</v>
      </c>
      <c r="B22316">
        <v>9000057484</v>
      </c>
      <c r="C22316">
        <v>3000</v>
      </c>
      <c r="D22316">
        <v>3000</v>
      </c>
      <c r="E22316" t="s">
        <v>9</v>
      </c>
      <c r="F22316" t="s">
        <v>10</v>
      </c>
      <c r="G22316" t="s">
        <v>18689</v>
      </c>
    </row>
    <row r="22317" spans="1:7">
      <c r="A22317" t="s">
        <v>32488</v>
      </c>
      <c r="B22317">
        <v>9000057484</v>
      </c>
      <c r="C22317">
        <v>3000</v>
      </c>
      <c r="D22317">
        <v>3000</v>
      </c>
      <c r="E22317" t="s">
        <v>9</v>
      </c>
      <c r="F22317" t="s">
        <v>10</v>
      </c>
      <c r="G22317" t="s">
        <v>18689</v>
      </c>
    </row>
    <row r="22318" spans="1:7">
      <c r="A22318" t="s">
        <v>32489</v>
      </c>
      <c r="B22318">
        <v>9000057484</v>
      </c>
      <c r="C22318">
        <v>3000</v>
      </c>
      <c r="D22318">
        <v>3000</v>
      </c>
      <c r="E22318" t="s">
        <v>9</v>
      </c>
      <c r="F22318" t="s">
        <v>10</v>
      </c>
      <c r="G22318" t="s">
        <v>18689</v>
      </c>
    </row>
    <row r="22319" spans="1:7">
      <c r="A22319" t="s">
        <v>32490</v>
      </c>
      <c r="B22319">
        <v>9000057484</v>
      </c>
      <c r="C22319">
        <v>3000</v>
      </c>
      <c r="D22319">
        <v>3000</v>
      </c>
      <c r="E22319" t="s">
        <v>9</v>
      </c>
      <c r="F22319" t="s">
        <v>10</v>
      </c>
      <c r="G22319" t="s">
        <v>18689</v>
      </c>
    </row>
    <row r="22320" spans="1:7">
      <c r="A22320" t="s">
        <v>32491</v>
      </c>
      <c r="B22320">
        <v>9000057484</v>
      </c>
      <c r="C22320">
        <v>3000</v>
      </c>
      <c r="D22320">
        <v>3000</v>
      </c>
      <c r="E22320" t="s">
        <v>9</v>
      </c>
      <c r="F22320" t="s">
        <v>10</v>
      </c>
      <c r="G22320" t="s">
        <v>18689</v>
      </c>
    </row>
    <row r="22321" spans="1:7">
      <c r="A22321" t="s">
        <v>32492</v>
      </c>
      <c r="B22321">
        <v>9000057484</v>
      </c>
      <c r="C22321">
        <v>3000</v>
      </c>
      <c r="D22321">
        <v>3000</v>
      </c>
      <c r="E22321" t="s">
        <v>9</v>
      </c>
      <c r="F22321" t="s">
        <v>10</v>
      </c>
      <c r="G22321" t="s">
        <v>18689</v>
      </c>
    </row>
    <row r="22322" spans="1:7">
      <c r="A22322" t="s">
        <v>32493</v>
      </c>
      <c r="B22322">
        <v>9000057484</v>
      </c>
      <c r="C22322">
        <v>3000</v>
      </c>
      <c r="D22322">
        <v>3000</v>
      </c>
      <c r="E22322" t="s">
        <v>9</v>
      </c>
      <c r="F22322" t="s">
        <v>10</v>
      </c>
      <c r="G22322" t="s">
        <v>18689</v>
      </c>
    </row>
    <row r="22323" spans="1:7">
      <c r="A22323" t="s">
        <v>32494</v>
      </c>
      <c r="B22323">
        <v>9000057484</v>
      </c>
      <c r="C22323">
        <v>3000</v>
      </c>
      <c r="D22323">
        <v>3000</v>
      </c>
      <c r="E22323" t="s">
        <v>9</v>
      </c>
      <c r="F22323" t="s">
        <v>10</v>
      </c>
      <c r="G22323" t="s">
        <v>18689</v>
      </c>
    </row>
    <row r="22324" spans="1:7">
      <c r="A22324" t="s">
        <v>32495</v>
      </c>
      <c r="B22324">
        <v>9000057484</v>
      </c>
      <c r="C22324">
        <v>3000</v>
      </c>
      <c r="D22324">
        <v>3000</v>
      </c>
      <c r="E22324" t="s">
        <v>9</v>
      </c>
      <c r="F22324" t="s">
        <v>10</v>
      </c>
      <c r="G22324" t="s">
        <v>18689</v>
      </c>
    </row>
    <row r="22325" spans="1:7">
      <c r="A22325" t="s">
        <v>32496</v>
      </c>
      <c r="B22325">
        <v>9000057484</v>
      </c>
      <c r="C22325">
        <v>3000</v>
      </c>
      <c r="D22325">
        <v>3000</v>
      </c>
      <c r="E22325" t="s">
        <v>9</v>
      </c>
      <c r="F22325" t="s">
        <v>10</v>
      </c>
      <c r="G22325" t="s">
        <v>18689</v>
      </c>
    </row>
    <row r="22326" spans="1:7">
      <c r="A22326" t="s">
        <v>32497</v>
      </c>
      <c r="B22326">
        <v>9000057484</v>
      </c>
      <c r="C22326">
        <v>3000</v>
      </c>
      <c r="D22326">
        <v>3000</v>
      </c>
      <c r="E22326" t="s">
        <v>9</v>
      </c>
      <c r="F22326" t="s">
        <v>10</v>
      </c>
      <c r="G22326" t="s">
        <v>18689</v>
      </c>
    </row>
    <row r="22327" spans="1:7">
      <c r="A22327" t="s">
        <v>32498</v>
      </c>
      <c r="B22327">
        <v>9000057484</v>
      </c>
      <c r="C22327">
        <v>3000</v>
      </c>
      <c r="D22327">
        <v>3000</v>
      </c>
      <c r="E22327" t="s">
        <v>9</v>
      </c>
      <c r="F22327" t="s">
        <v>10</v>
      </c>
      <c r="G22327" t="s">
        <v>18689</v>
      </c>
    </row>
    <row r="22328" spans="1:7">
      <c r="A22328" t="s">
        <v>18698</v>
      </c>
      <c r="B22328">
        <v>9000057675</v>
      </c>
      <c r="C22328">
        <v>3000</v>
      </c>
      <c r="D22328">
        <v>738</v>
      </c>
      <c r="E22328" t="s">
        <v>9</v>
      </c>
      <c r="F22328" t="s">
        <v>10</v>
      </c>
      <c r="G22328" t="s">
        <v>18414</v>
      </c>
    </row>
    <row r="22329" spans="1:7">
      <c r="A22329" t="s">
        <v>18700</v>
      </c>
      <c r="B22329">
        <v>9000057675</v>
      </c>
      <c r="C22329">
        <v>3000</v>
      </c>
      <c r="D22329">
        <v>794</v>
      </c>
      <c r="E22329" t="s">
        <v>113</v>
      </c>
      <c r="F22329" t="s">
        <v>202</v>
      </c>
      <c r="G22329" t="s">
        <v>18414</v>
      </c>
    </row>
    <row r="22330" spans="1:7">
      <c r="A22330" t="s">
        <v>18701</v>
      </c>
      <c r="B22330">
        <v>9000057675</v>
      </c>
      <c r="C22330">
        <v>3000</v>
      </c>
      <c r="D22330">
        <v>2025</v>
      </c>
      <c r="E22330" t="s">
        <v>9</v>
      </c>
      <c r="F22330" t="s">
        <v>10</v>
      </c>
      <c r="G22330" t="s">
        <v>18414</v>
      </c>
    </row>
    <row r="22331" spans="1:7">
      <c r="A22331" t="s">
        <v>18702</v>
      </c>
      <c r="B22331">
        <v>9000057675</v>
      </c>
      <c r="C22331">
        <v>1558</v>
      </c>
      <c r="D22331">
        <v>1558</v>
      </c>
      <c r="E22331" t="s">
        <v>9</v>
      </c>
      <c r="F22331" t="s">
        <v>10</v>
      </c>
      <c r="G22331" t="s">
        <v>18414</v>
      </c>
    </row>
    <row r="22332" spans="1:7">
      <c r="A22332" t="s">
        <v>36849</v>
      </c>
      <c r="B22332">
        <v>9000057675</v>
      </c>
      <c r="C22332">
        <v>3000</v>
      </c>
      <c r="D22332">
        <v>1445</v>
      </c>
      <c r="E22332" t="s">
        <v>113</v>
      </c>
      <c r="F22332" t="s">
        <v>202</v>
      </c>
      <c r="G22332" t="s">
        <v>18414</v>
      </c>
    </row>
    <row r="22333" spans="1:7">
      <c r="A22333" t="s">
        <v>32499</v>
      </c>
      <c r="B22333">
        <v>9000057675</v>
      </c>
      <c r="C22333">
        <v>3000</v>
      </c>
      <c r="D22333">
        <v>3000</v>
      </c>
      <c r="E22333" t="s">
        <v>9</v>
      </c>
      <c r="F22333" t="s">
        <v>10</v>
      </c>
      <c r="G22333" t="s">
        <v>18414</v>
      </c>
    </row>
    <row r="22334" spans="1:7">
      <c r="A22334" t="s">
        <v>18703</v>
      </c>
      <c r="B22334">
        <v>9000057681</v>
      </c>
      <c r="C22334">
        <v>2000</v>
      </c>
      <c r="D22334">
        <v>1823</v>
      </c>
      <c r="E22334" t="s">
        <v>9</v>
      </c>
      <c r="F22334" t="s">
        <v>10</v>
      </c>
      <c r="G22334" t="s">
        <v>18502</v>
      </c>
    </row>
    <row r="22335" spans="1:7">
      <c r="A22335" t="s">
        <v>18704</v>
      </c>
      <c r="B22335">
        <v>9000057681</v>
      </c>
      <c r="C22335">
        <v>2000</v>
      </c>
      <c r="D22335">
        <v>1786</v>
      </c>
      <c r="E22335" t="s">
        <v>9</v>
      </c>
      <c r="F22335" t="s">
        <v>10</v>
      </c>
      <c r="G22335" t="s">
        <v>18502</v>
      </c>
    </row>
    <row r="22336" spans="1:7">
      <c r="A22336" t="s">
        <v>18705</v>
      </c>
      <c r="B22336">
        <v>9000057681</v>
      </c>
      <c r="C22336">
        <v>2000</v>
      </c>
      <c r="D22336">
        <v>2000</v>
      </c>
      <c r="E22336" t="s">
        <v>9</v>
      </c>
      <c r="F22336" t="s">
        <v>10</v>
      </c>
      <c r="G22336" t="s">
        <v>18502</v>
      </c>
    </row>
    <row r="22337" spans="1:7">
      <c r="A22337" t="s">
        <v>18706</v>
      </c>
      <c r="B22337">
        <v>9000057681</v>
      </c>
      <c r="C22337">
        <v>2000</v>
      </c>
      <c r="D22337">
        <v>2000</v>
      </c>
      <c r="E22337" t="s">
        <v>9</v>
      </c>
      <c r="F22337" t="s">
        <v>10</v>
      </c>
      <c r="G22337" t="s">
        <v>18502</v>
      </c>
    </row>
    <row r="22338" spans="1:7">
      <c r="A22338" t="s">
        <v>18707</v>
      </c>
      <c r="B22338">
        <v>9000057681</v>
      </c>
      <c r="C22338">
        <v>2000</v>
      </c>
      <c r="D22338">
        <v>2000</v>
      </c>
      <c r="E22338" t="s">
        <v>9</v>
      </c>
      <c r="F22338" t="s">
        <v>10</v>
      </c>
      <c r="G22338" t="s">
        <v>18502</v>
      </c>
    </row>
    <row r="22339" spans="1:7">
      <c r="A22339" t="s">
        <v>18708</v>
      </c>
      <c r="B22339">
        <v>9000057681</v>
      </c>
      <c r="C22339">
        <v>2000</v>
      </c>
      <c r="D22339">
        <v>2000</v>
      </c>
      <c r="E22339" t="s">
        <v>9</v>
      </c>
      <c r="F22339" t="s">
        <v>10</v>
      </c>
      <c r="G22339" t="s">
        <v>18502</v>
      </c>
    </row>
    <row r="22340" spans="1:7">
      <c r="A22340" t="s">
        <v>18709</v>
      </c>
      <c r="B22340">
        <v>9000057681</v>
      </c>
      <c r="C22340">
        <v>2000</v>
      </c>
      <c r="D22340">
        <v>2000</v>
      </c>
      <c r="E22340" t="s">
        <v>9</v>
      </c>
      <c r="F22340" t="s">
        <v>10</v>
      </c>
      <c r="G22340" t="s">
        <v>18502</v>
      </c>
    </row>
    <row r="22341" spans="1:7">
      <c r="A22341" t="s">
        <v>18710</v>
      </c>
      <c r="B22341">
        <v>9000057681</v>
      </c>
      <c r="C22341">
        <v>2000</v>
      </c>
      <c r="D22341">
        <v>2000</v>
      </c>
      <c r="E22341" t="s">
        <v>9</v>
      </c>
      <c r="F22341" t="s">
        <v>10</v>
      </c>
      <c r="G22341" t="s">
        <v>18502</v>
      </c>
    </row>
    <row r="22342" spans="1:7">
      <c r="A22342" t="s">
        <v>18711</v>
      </c>
      <c r="B22342">
        <v>9000057681</v>
      </c>
      <c r="C22342">
        <v>2000</v>
      </c>
      <c r="D22342">
        <v>2000</v>
      </c>
      <c r="E22342" t="s">
        <v>9</v>
      </c>
      <c r="F22342" t="s">
        <v>10</v>
      </c>
      <c r="G22342" t="s">
        <v>18502</v>
      </c>
    </row>
    <row r="22343" spans="1:7">
      <c r="A22343" t="s">
        <v>18713</v>
      </c>
      <c r="B22343">
        <v>9000057687</v>
      </c>
      <c r="C22343">
        <v>3500</v>
      </c>
      <c r="D22343">
        <v>2695</v>
      </c>
      <c r="E22343" t="s">
        <v>113</v>
      </c>
      <c r="F22343" t="s">
        <v>202</v>
      </c>
      <c r="G22343" t="s">
        <v>18465</v>
      </c>
    </row>
    <row r="22344" spans="1:7">
      <c r="A22344" t="s">
        <v>18714</v>
      </c>
      <c r="B22344">
        <v>9000057687</v>
      </c>
      <c r="C22344">
        <v>3500</v>
      </c>
      <c r="D22344">
        <v>724</v>
      </c>
      <c r="E22344" t="s">
        <v>113</v>
      </c>
      <c r="F22344" t="s">
        <v>202</v>
      </c>
      <c r="G22344" t="s">
        <v>18465</v>
      </c>
    </row>
    <row r="22345" spans="1:7">
      <c r="A22345" t="s">
        <v>18715</v>
      </c>
      <c r="B22345">
        <v>9000057687</v>
      </c>
      <c r="C22345">
        <v>3500</v>
      </c>
      <c r="D22345">
        <v>3260</v>
      </c>
      <c r="E22345" t="s">
        <v>9</v>
      </c>
      <c r="F22345" t="s">
        <v>10</v>
      </c>
      <c r="G22345" t="s">
        <v>18465</v>
      </c>
    </row>
    <row r="22346" spans="1:7">
      <c r="A22346" t="s">
        <v>18716</v>
      </c>
      <c r="B22346">
        <v>9000057687</v>
      </c>
      <c r="C22346">
        <v>3500</v>
      </c>
      <c r="D22346">
        <v>3116</v>
      </c>
      <c r="E22346" t="s">
        <v>9</v>
      </c>
      <c r="F22346" t="s">
        <v>10</v>
      </c>
      <c r="G22346" t="s">
        <v>18465</v>
      </c>
    </row>
    <row r="22347" spans="1:7">
      <c r="A22347" t="s">
        <v>18717</v>
      </c>
      <c r="B22347">
        <v>9000057687</v>
      </c>
      <c r="C22347">
        <v>3500</v>
      </c>
      <c r="D22347">
        <v>2</v>
      </c>
      <c r="E22347" t="s">
        <v>113</v>
      </c>
      <c r="F22347" t="s">
        <v>489</v>
      </c>
      <c r="G22347" t="s">
        <v>18465</v>
      </c>
    </row>
    <row r="22348" spans="1:7">
      <c r="A22348" t="s">
        <v>18718</v>
      </c>
      <c r="B22348">
        <v>9000057687</v>
      </c>
      <c r="C22348">
        <v>3500</v>
      </c>
      <c r="D22348">
        <v>2493</v>
      </c>
      <c r="E22348" t="s">
        <v>189</v>
      </c>
      <c r="F22348" t="s">
        <v>492</v>
      </c>
      <c r="G22348" t="s">
        <v>18465</v>
      </c>
    </row>
    <row r="22349" spans="1:7">
      <c r="A22349" t="s">
        <v>36850</v>
      </c>
      <c r="B22349">
        <v>9000057687</v>
      </c>
      <c r="C22349">
        <v>3500</v>
      </c>
      <c r="D22349">
        <v>3500</v>
      </c>
      <c r="E22349" t="s">
        <v>20</v>
      </c>
      <c r="F22349" t="s">
        <v>116</v>
      </c>
      <c r="G22349" t="s">
        <v>18465</v>
      </c>
    </row>
    <row r="22350" spans="1:7">
      <c r="A22350" t="s">
        <v>32500</v>
      </c>
      <c r="B22350">
        <v>9000057687</v>
      </c>
      <c r="C22350">
        <v>3500</v>
      </c>
      <c r="D22350">
        <v>3500</v>
      </c>
      <c r="E22350" t="s">
        <v>9</v>
      </c>
      <c r="F22350" t="s">
        <v>10</v>
      </c>
      <c r="G22350" t="s">
        <v>18465</v>
      </c>
    </row>
    <row r="22351" spans="1:7">
      <c r="A22351" t="s">
        <v>32501</v>
      </c>
      <c r="B22351">
        <v>9000057687</v>
      </c>
      <c r="C22351">
        <v>3500</v>
      </c>
      <c r="D22351">
        <v>3500</v>
      </c>
      <c r="E22351" t="s">
        <v>9</v>
      </c>
      <c r="F22351" t="s">
        <v>10</v>
      </c>
      <c r="G22351" t="s">
        <v>18465</v>
      </c>
    </row>
    <row r="22352" spans="1:7">
      <c r="A22352" t="s">
        <v>32502</v>
      </c>
      <c r="B22352">
        <v>9000057687</v>
      </c>
      <c r="C22352">
        <v>3500</v>
      </c>
      <c r="D22352">
        <v>3500</v>
      </c>
      <c r="E22352" t="s">
        <v>9</v>
      </c>
      <c r="F22352" t="s">
        <v>10</v>
      </c>
      <c r="G22352" t="s">
        <v>18465</v>
      </c>
    </row>
    <row r="22353" spans="1:7">
      <c r="A22353" t="s">
        <v>32503</v>
      </c>
      <c r="B22353">
        <v>9000057687</v>
      </c>
      <c r="C22353">
        <v>3500</v>
      </c>
      <c r="D22353">
        <v>3500</v>
      </c>
      <c r="E22353" t="s">
        <v>9</v>
      </c>
      <c r="F22353" t="s">
        <v>10</v>
      </c>
      <c r="G22353" t="s">
        <v>18465</v>
      </c>
    </row>
    <row r="22354" spans="1:7">
      <c r="A22354" t="s">
        <v>32504</v>
      </c>
      <c r="B22354">
        <v>9000057687</v>
      </c>
      <c r="C22354">
        <v>3500</v>
      </c>
      <c r="D22354">
        <v>3500</v>
      </c>
      <c r="E22354" t="s">
        <v>9</v>
      </c>
      <c r="F22354" t="s">
        <v>10</v>
      </c>
      <c r="G22354" t="s">
        <v>18465</v>
      </c>
    </row>
    <row r="22355" spans="1:7">
      <c r="A22355" t="s">
        <v>32505</v>
      </c>
      <c r="B22355">
        <v>9000057687</v>
      </c>
      <c r="C22355">
        <v>3500</v>
      </c>
      <c r="D22355">
        <v>3500</v>
      </c>
      <c r="E22355" t="s">
        <v>9</v>
      </c>
      <c r="F22355" t="s">
        <v>10</v>
      </c>
      <c r="G22355" t="s">
        <v>18465</v>
      </c>
    </row>
    <row r="22356" spans="1:7">
      <c r="A22356" t="s">
        <v>18719</v>
      </c>
      <c r="B22356">
        <v>9000057689</v>
      </c>
      <c r="C22356">
        <v>250</v>
      </c>
      <c r="D22356">
        <v>103</v>
      </c>
      <c r="E22356" t="s">
        <v>9</v>
      </c>
      <c r="F22356" t="s">
        <v>10</v>
      </c>
      <c r="G22356" t="s">
        <v>18720</v>
      </c>
    </row>
    <row r="22357" spans="1:7">
      <c r="A22357" t="s">
        <v>18721</v>
      </c>
      <c r="B22357">
        <v>9000057689</v>
      </c>
      <c r="C22357">
        <v>250</v>
      </c>
      <c r="D22357">
        <v>250</v>
      </c>
      <c r="E22357" t="s">
        <v>9</v>
      </c>
      <c r="F22357" t="s">
        <v>10</v>
      </c>
      <c r="G22357" t="s">
        <v>18720</v>
      </c>
    </row>
    <row r="22358" spans="1:7">
      <c r="A22358" t="s">
        <v>18722</v>
      </c>
      <c r="B22358">
        <v>9000057689</v>
      </c>
      <c r="C22358">
        <v>250</v>
      </c>
      <c r="D22358">
        <v>250</v>
      </c>
      <c r="E22358" t="s">
        <v>9</v>
      </c>
      <c r="F22358" t="s">
        <v>10</v>
      </c>
      <c r="G22358" t="s">
        <v>18720</v>
      </c>
    </row>
    <row r="22359" spans="1:7">
      <c r="A22359" t="s">
        <v>18723</v>
      </c>
      <c r="B22359">
        <v>9000057689</v>
      </c>
      <c r="C22359">
        <v>250</v>
      </c>
      <c r="D22359">
        <v>250</v>
      </c>
      <c r="E22359" t="s">
        <v>9</v>
      </c>
      <c r="F22359" t="s">
        <v>10</v>
      </c>
      <c r="G22359" t="s">
        <v>18720</v>
      </c>
    </row>
    <row r="22360" spans="1:7">
      <c r="A22360" t="s">
        <v>18724</v>
      </c>
      <c r="B22360">
        <v>9000057689</v>
      </c>
      <c r="C22360">
        <v>250</v>
      </c>
      <c r="D22360">
        <v>250</v>
      </c>
      <c r="E22360" t="s">
        <v>9</v>
      </c>
      <c r="F22360" t="s">
        <v>10</v>
      </c>
      <c r="G22360" t="s">
        <v>18720</v>
      </c>
    </row>
    <row r="22361" spans="1:7">
      <c r="A22361" t="s">
        <v>32506</v>
      </c>
      <c r="B22361">
        <v>9000057689</v>
      </c>
      <c r="C22361">
        <v>250</v>
      </c>
      <c r="D22361">
        <v>250</v>
      </c>
      <c r="E22361" t="s">
        <v>9</v>
      </c>
      <c r="F22361" t="s">
        <v>10</v>
      </c>
      <c r="G22361" t="s">
        <v>18720</v>
      </c>
    </row>
    <row r="22362" spans="1:7">
      <c r="A22362" t="s">
        <v>32507</v>
      </c>
      <c r="B22362">
        <v>9000057689</v>
      </c>
      <c r="C22362">
        <v>250</v>
      </c>
      <c r="D22362">
        <v>250</v>
      </c>
      <c r="E22362" t="s">
        <v>9</v>
      </c>
      <c r="F22362" t="s">
        <v>10</v>
      </c>
      <c r="G22362" t="s">
        <v>18720</v>
      </c>
    </row>
    <row r="22363" spans="1:7">
      <c r="A22363" t="s">
        <v>18725</v>
      </c>
      <c r="B22363">
        <v>9000057730</v>
      </c>
      <c r="C22363">
        <v>2000</v>
      </c>
      <c r="D22363">
        <v>1003</v>
      </c>
      <c r="E22363" t="s">
        <v>9</v>
      </c>
      <c r="F22363" t="s">
        <v>10</v>
      </c>
      <c r="G22363" t="s">
        <v>18513</v>
      </c>
    </row>
    <row r="22364" spans="1:7">
      <c r="A22364" t="s">
        <v>18726</v>
      </c>
      <c r="B22364">
        <v>9000057730</v>
      </c>
      <c r="C22364">
        <v>2000</v>
      </c>
      <c r="D22364">
        <v>748</v>
      </c>
      <c r="E22364" t="s">
        <v>9</v>
      </c>
      <c r="F22364" t="s">
        <v>10</v>
      </c>
      <c r="G22364" t="s">
        <v>18513</v>
      </c>
    </row>
    <row r="22365" spans="1:7">
      <c r="A22365" t="s">
        <v>18727</v>
      </c>
      <c r="B22365">
        <v>9000057730</v>
      </c>
      <c r="C22365">
        <v>2000</v>
      </c>
      <c r="D22365">
        <v>2000</v>
      </c>
      <c r="E22365" t="s">
        <v>9</v>
      </c>
      <c r="F22365" t="s">
        <v>10</v>
      </c>
      <c r="G22365" t="s">
        <v>18513</v>
      </c>
    </row>
    <row r="22366" spans="1:7">
      <c r="A22366" t="s">
        <v>32508</v>
      </c>
      <c r="B22366">
        <v>9000057730</v>
      </c>
      <c r="C22366">
        <v>2000</v>
      </c>
      <c r="D22366">
        <v>2000</v>
      </c>
      <c r="E22366" t="s">
        <v>9</v>
      </c>
      <c r="F22366" t="s">
        <v>10</v>
      </c>
      <c r="G22366" t="s">
        <v>18513</v>
      </c>
    </row>
    <row r="22367" spans="1:7">
      <c r="A22367" t="s">
        <v>32509</v>
      </c>
      <c r="B22367">
        <v>9000057730</v>
      </c>
      <c r="C22367">
        <v>2000</v>
      </c>
      <c r="D22367">
        <v>2000</v>
      </c>
      <c r="E22367" t="s">
        <v>9</v>
      </c>
      <c r="F22367" t="s">
        <v>10</v>
      </c>
      <c r="G22367" t="s">
        <v>18513</v>
      </c>
    </row>
    <row r="22368" spans="1:7">
      <c r="A22368" t="s">
        <v>18729</v>
      </c>
      <c r="B22368">
        <v>9000057733</v>
      </c>
      <c r="C22368">
        <v>576</v>
      </c>
      <c r="D22368">
        <v>33</v>
      </c>
      <c r="E22368" t="s">
        <v>9</v>
      </c>
      <c r="F22368" t="s">
        <v>10</v>
      </c>
      <c r="G22368" t="s">
        <v>15066</v>
      </c>
    </row>
    <row r="22369" spans="1:7">
      <c r="A22369" t="s">
        <v>32510</v>
      </c>
      <c r="B22369">
        <v>9000057733</v>
      </c>
      <c r="C22369">
        <v>432</v>
      </c>
      <c r="D22369">
        <v>382</v>
      </c>
      <c r="E22369" t="s">
        <v>9</v>
      </c>
      <c r="F22369" t="s">
        <v>10</v>
      </c>
      <c r="G22369" t="s">
        <v>15066</v>
      </c>
    </row>
    <row r="22370" spans="1:7">
      <c r="A22370" t="s">
        <v>32511</v>
      </c>
      <c r="B22370">
        <v>9000057733</v>
      </c>
      <c r="C22370">
        <v>576</v>
      </c>
      <c r="D22370">
        <v>576</v>
      </c>
      <c r="E22370" t="s">
        <v>9</v>
      </c>
      <c r="F22370" t="s">
        <v>10</v>
      </c>
      <c r="G22370" t="s">
        <v>15066</v>
      </c>
    </row>
    <row r="22371" spans="1:7">
      <c r="A22371" t="s">
        <v>32512</v>
      </c>
      <c r="B22371">
        <v>9000057733</v>
      </c>
      <c r="C22371">
        <v>576</v>
      </c>
      <c r="D22371">
        <v>576</v>
      </c>
      <c r="E22371" t="s">
        <v>9</v>
      </c>
      <c r="F22371" t="s">
        <v>10</v>
      </c>
      <c r="G22371" t="s">
        <v>15066</v>
      </c>
    </row>
    <row r="22372" spans="1:7">
      <c r="A22372" t="s">
        <v>32513</v>
      </c>
      <c r="B22372">
        <v>9000057733</v>
      </c>
      <c r="C22372">
        <v>576</v>
      </c>
      <c r="D22372">
        <v>576</v>
      </c>
      <c r="E22372" t="s">
        <v>9</v>
      </c>
      <c r="F22372" t="s">
        <v>10</v>
      </c>
      <c r="G22372" t="s">
        <v>15066</v>
      </c>
    </row>
    <row r="22373" spans="1:7">
      <c r="A22373" t="s">
        <v>18730</v>
      </c>
      <c r="B22373">
        <v>9000057745</v>
      </c>
      <c r="C22373">
        <v>4000</v>
      </c>
      <c r="D22373">
        <v>1712</v>
      </c>
      <c r="E22373" t="s">
        <v>20</v>
      </c>
      <c r="F22373" t="s">
        <v>21</v>
      </c>
      <c r="G22373" t="s">
        <v>18631</v>
      </c>
    </row>
    <row r="22374" spans="1:7">
      <c r="A22374" t="s">
        <v>18732</v>
      </c>
      <c r="B22374">
        <v>9000057745</v>
      </c>
      <c r="C22374">
        <v>4000</v>
      </c>
      <c r="D22374">
        <v>3844</v>
      </c>
      <c r="E22374" t="s">
        <v>9</v>
      </c>
      <c r="F22374" t="s">
        <v>10</v>
      </c>
      <c r="G22374" t="s">
        <v>18631</v>
      </c>
    </row>
    <row r="22375" spans="1:7">
      <c r="A22375" t="s">
        <v>18733</v>
      </c>
      <c r="B22375">
        <v>9000057745</v>
      </c>
      <c r="C22375">
        <v>4000</v>
      </c>
      <c r="D22375">
        <v>4000</v>
      </c>
      <c r="E22375" t="s">
        <v>9</v>
      </c>
      <c r="F22375" t="s">
        <v>10</v>
      </c>
      <c r="G22375" t="s">
        <v>18631</v>
      </c>
    </row>
    <row r="22376" spans="1:7">
      <c r="A22376" t="s">
        <v>32514</v>
      </c>
      <c r="B22376">
        <v>9000057745</v>
      </c>
      <c r="C22376">
        <v>4000</v>
      </c>
      <c r="D22376">
        <v>4000</v>
      </c>
      <c r="E22376" t="s">
        <v>9</v>
      </c>
      <c r="F22376" t="s">
        <v>10</v>
      </c>
      <c r="G22376" t="s">
        <v>18631</v>
      </c>
    </row>
    <row r="22377" spans="1:7">
      <c r="A22377" t="s">
        <v>18734</v>
      </c>
      <c r="B22377">
        <v>9000057750</v>
      </c>
      <c r="C22377">
        <v>3000</v>
      </c>
      <c r="D22377">
        <v>1014</v>
      </c>
      <c r="E22377" t="s">
        <v>20</v>
      </c>
      <c r="F22377" t="s">
        <v>21</v>
      </c>
      <c r="G22377" t="s">
        <v>18735</v>
      </c>
    </row>
    <row r="22378" spans="1:7">
      <c r="A22378" t="s">
        <v>18736</v>
      </c>
      <c r="B22378">
        <v>9000057750</v>
      </c>
      <c r="C22378">
        <v>3000</v>
      </c>
      <c r="D22378">
        <v>2891</v>
      </c>
      <c r="E22378" t="s">
        <v>9</v>
      </c>
      <c r="F22378" t="s">
        <v>10</v>
      </c>
      <c r="G22378" t="s">
        <v>18735</v>
      </c>
    </row>
    <row r="22379" spans="1:7">
      <c r="A22379" t="s">
        <v>18737</v>
      </c>
      <c r="B22379">
        <v>9000057750</v>
      </c>
      <c r="C22379">
        <v>3000</v>
      </c>
      <c r="D22379">
        <v>3000</v>
      </c>
      <c r="E22379" t="s">
        <v>9</v>
      </c>
      <c r="F22379" t="s">
        <v>10</v>
      </c>
      <c r="G22379" t="s">
        <v>18735</v>
      </c>
    </row>
    <row r="22380" spans="1:7">
      <c r="A22380" t="s">
        <v>32515</v>
      </c>
      <c r="B22380">
        <v>9000057750</v>
      </c>
      <c r="C22380">
        <v>3000</v>
      </c>
      <c r="D22380">
        <v>3000</v>
      </c>
      <c r="E22380" t="s">
        <v>9</v>
      </c>
      <c r="F22380" t="s">
        <v>10</v>
      </c>
      <c r="G22380" t="s">
        <v>18735</v>
      </c>
    </row>
    <row r="22381" spans="1:7">
      <c r="A22381" t="s">
        <v>18738</v>
      </c>
      <c r="B22381">
        <v>9000057753</v>
      </c>
      <c r="C22381">
        <v>4000</v>
      </c>
      <c r="D22381">
        <v>3</v>
      </c>
      <c r="E22381" t="s">
        <v>113</v>
      </c>
      <c r="F22381" t="s">
        <v>187</v>
      </c>
      <c r="G22381" t="s">
        <v>16219</v>
      </c>
    </row>
    <row r="22382" spans="1:7">
      <c r="A22382" t="s">
        <v>18740</v>
      </c>
      <c r="B22382">
        <v>9000057753</v>
      </c>
      <c r="C22382">
        <v>4000</v>
      </c>
      <c r="D22382">
        <v>3686</v>
      </c>
      <c r="E22382" t="s">
        <v>189</v>
      </c>
      <c r="F22382" t="s">
        <v>190</v>
      </c>
      <c r="G22382" t="s">
        <v>16219</v>
      </c>
    </row>
    <row r="22383" spans="1:7">
      <c r="A22383" t="s">
        <v>18741</v>
      </c>
      <c r="B22383">
        <v>9000057753</v>
      </c>
      <c r="C22383">
        <v>4000</v>
      </c>
      <c r="D22383">
        <v>4000</v>
      </c>
      <c r="E22383" t="s">
        <v>9</v>
      </c>
      <c r="F22383" t="s">
        <v>10</v>
      </c>
      <c r="G22383" t="s">
        <v>16219</v>
      </c>
    </row>
    <row r="22384" spans="1:7">
      <c r="A22384" t="s">
        <v>32516</v>
      </c>
      <c r="B22384">
        <v>9000057753</v>
      </c>
      <c r="C22384">
        <v>4000</v>
      </c>
      <c r="D22384">
        <v>4000</v>
      </c>
      <c r="E22384" t="s">
        <v>9</v>
      </c>
      <c r="F22384" t="s">
        <v>10</v>
      </c>
      <c r="G22384" t="s">
        <v>16219</v>
      </c>
    </row>
    <row r="22385" spans="1:7">
      <c r="A22385" t="s">
        <v>32517</v>
      </c>
      <c r="B22385">
        <v>9000057753</v>
      </c>
      <c r="C22385">
        <v>4000</v>
      </c>
      <c r="D22385">
        <v>4000</v>
      </c>
      <c r="E22385" t="s">
        <v>9</v>
      </c>
      <c r="F22385" t="s">
        <v>10</v>
      </c>
      <c r="G22385" t="s">
        <v>16219</v>
      </c>
    </row>
    <row r="22386" spans="1:7">
      <c r="A22386" t="s">
        <v>18742</v>
      </c>
      <c r="B22386">
        <v>9000057755</v>
      </c>
      <c r="C22386">
        <v>2883</v>
      </c>
      <c r="D22386">
        <v>1832</v>
      </c>
      <c r="E22386" t="s">
        <v>9</v>
      </c>
      <c r="F22386" t="s">
        <v>10</v>
      </c>
      <c r="G22386" t="s">
        <v>18743</v>
      </c>
    </row>
    <row r="22387" spans="1:7">
      <c r="A22387" t="s">
        <v>18744</v>
      </c>
      <c r="B22387">
        <v>9000057757</v>
      </c>
      <c r="C22387">
        <v>2000</v>
      </c>
      <c r="D22387">
        <v>924</v>
      </c>
      <c r="E22387" t="s">
        <v>189</v>
      </c>
      <c r="F22387" t="s">
        <v>190</v>
      </c>
      <c r="G22387" t="s">
        <v>18686</v>
      </c>
    </row>
    <row r="22388" spans="1:7">
      <c r="A22388" t="s">
        <v>32518</v>
      </c>
      <c r="B22388">
        <v>9000057757</v>
      </c>
      <c r="C22388">
        <v>2000</v>
      </c>
      <c r="D22388">
        <v>1999</v>
      </c>
      <c r="E22388" t="s">
        <v>9</v>
      </c>
      <c r="F22388" t="s">
        <v>10</v>
      </c>
      <c r="G22388" t="s">
        <v>18686</v>
      </c>
    </row>
    <row r="22389" spans="1:7">
      <c r="A22389" t="s">
        <v>36851</v>
      </c>
      <c r="B22389">
        <v>9000057757</v>
      </c>
      <c r="C22389">
        <v>2000</v>
      </c>
      <c r="D22389">
        <v>6</v>
      </c>
      <c r="E22389" t="s">
        <v>113</v>
      </c>
      <c r="F22389" t="s">
        <v>489</v>
      </c>
      <c r="G22389" t="s">
        <v>18686</v>
      </c>
    </row>
    <row r="22390" spans="1:7">
      <c r="A22390" t="s">
        <v>36852</v>
      </c>
      <c r="B22390">
        <v>9000057757</v>
      </c>
      <c r="C22390">
        <v>2000</v>
      </c>
      <c r="D22390">
        <v>333</v>
      </c>
      <c r="E22390" t="s">
        <v>189</v>
      </c>
      <c r="F22390" t="s">
        <v>492</v>
      </c>
      <c r="G22390" t="s">
        <v>18686</v>
      </c>
    </row>
    <row r="22391" spans="1:7">
      <c r="A22391" t="s">
        <v>32519</v>
      </c>
      <c r="B22391">
        <v>9000057757</v>
      </c>
      <c r="C22391">
        <v>2000</v>
      </c>
      <c r="D22391">
        <v>2000</v>
      </c>
      <c r="E22391" t="s">
        <v>9</v>
      </c>
      <c r="F22391" t="s">
        <v>10</v>
      </c>
      <c r="G22391" t="s">
        <v>18686</v>
      </c>
    </row>
    <row r="22392" spans="1:7">
      <c r="A22392" t="s">
        <v>36853</v>
      </c>
      <c r="B22392">
        <v>9000057757</v>
      </c>
      <c r="C22392">
        <v>2000</v>
      </c>
      <c r="D22392">
        <v>2000</v>
      </c>
      <c r="E22392" t="s">
        <v>20</v>
      </c>
      <c r="F22392" t="s">
        <v>116</v>
      </c>
      <c r="G22392" t="s">
        <v>18686</v>
      </c>
    </row>
    <row r="22393" spans="1:7">
      <c r="A22393" t="s">
        <v>32520</v>
      </c>
      <c r="B22393">
        <v>9000057757</v>
      </c>
      <c r="C22393">
        <v>2000</v>
      </c>
      <c r="D22393">
        <v>2000</v>
      </c>
      <c r="E22393" t="s">
        <v>9</v>
      </c>
      <c r="F22393" t="s">
        <v>10</v>
      </c>
      <c r="G22393" t="s">
        <v>18686</v>
      </c>
    </row>
    <row r="22394" spans="1:7">
      <c r="A22394" t="s">
        <v>32521</v>
      </c>
      <c r="B22394">
        <v>9000057757</v>
      </c>
      <c r="C22394">
        <v>2000</v>
      </c>
      <c r="D22394">
        <v>2000</v>
      </c>
      <c r="E22394" t="s">
        <v>9</v>
      </c>
      <c r="F22394" t="s">
        <v>10</v>
      </c>
      <c r="G22394" t="s">
        <v>18686</v>
      </c>
    </row>
    <row r="22395" spans="1:7">
      <c r="A22395" t="s">
        <v>32522</v>
      </c>
      <c r="B22395">
        <v>9000057757</v>
      </c>
      <c r="C22395">
        <v>2000</v>
      </c>
      <c r="D22395">
        <v>2000</v>
      </c>
      <c r="E22395" t="s">
        <v>9</v>
      </c>
      <c r="F22395" t="s">
        <v>10</v>
      </c>
      <c r="G22395" t="s">
        <v>18686</v>
      </c>
    </row>
    <row r="22396" spans="1:7">
      <c r="A22396" t="s">
        <v>32523</v>
      </c>
      <c r="B22396">
        <v>9000057757</v>
      </c>
      <c r="C22396">
        <v>2000</v>
      </c>
      <c r="D22396">
        <v>2000</v>
      </c>
      <c r="E22396" t="s">
        <v>9</v>
      </c>
      <c r="F22396" t="s">
        <v>10</v>
      </c>
      <c r="G22396" t="s">
        <v>18686</v>
      </c>
    </row>
    <row r="22397" spans="1:7">
      <c r="A22397" t="s">
        <v>32524</v>
      </c>
      <c r="B22397">
        <v>9000057757</v>
      </c>
      <c r="C22397">
        <v>2000</v>
      </c>
      <c r="D22397">
        <v>2000</v>
      </c>
      <c r="E22397" t="s">
        <v>9</v>
      </c>
      <c r="F22397" t="s">
        <v>10</v>
      </c>
      <c r="G22397" t="s">
        <v>18686</v>
      </c>
    </row>
    <row r="22398" spans="1:7">
      <c r="A22398" t="s">
        <v>32525</v>
      </c>
      <c r="B22398">
        <v>9000057757</v>
      </c>
      <c r="C22398">
        <v>2000</v>
      </c>
      <c r="D22398">
        <v>2000</v>
      </c>
      <c r="E22398" t="s">
        <v>9</v>
      </c>
      <c r="F22398" t="s">
        <v>10</v>
      </c>
      <c r="G22398" t="s">
        <v>18686</v>
      </c>
    </row>
    <row r="22399" spans="1:7">
      <c r="A22399" t="s">
        <v>32526</v>
      </c>
      <c r="B22399">
        <v>9000057757</v>
      </c>
      <c r="C22399">
        <v>2000</v>
      </c>
      <c r="D22399">
        <v>2000</v>
      </c>
      <c r="E22399" t="s">
        <v>9</v>
      </c>
      <c r="F22399" t="s">
        <v>10</v>
      </c>
      <c r="G22399" t="s">
        <v>18686</v>
      </c>
    </row>
    <row r="22400" spans="1:7">
      <c r="A22400" t="s">
        <v>32527</v>
      </c>
      <c r="B22400">
        <v>9000057757</v>
      </c>
      <c r="C22400">
        <v>2000</v>
      </c>
      <c r="D22400">
        <v>2000</v>
      </c>
      <c r="E22400" t="s">
        <v>9</v>
      </c>
      <c r="F22400" t="s">
        <v>10</v>
      </c>
      <c r="G22400" t="s">
        <v>18686</v>
      </c>
    </row>
    <row r="22401" spans="1:7">
      <c r="A22401" t="s">
        <v>32528</v>
      </c>
      <c r="B22401">
        <v>9000057757</v>
      </c>
      <c r="C22401">
        <v>2000</v>
      </c>
      <c r="D22401">
        <v>2000</v>
      </c>
      <c r="E22401" t="s">
        <v>9</v>
      </c>
      <c r="F22401" t="s">
        <v>10</v>
      </c>
      <c r="G22401" t="s">
        <v>18686</v>
      </c>
    </row>
    <row r="22402" spans="1:7">
      <c r="A22402" t="s">
        <v>32529</v>
      </c>
      <c r="B22402">
        <v>9000057757</v>
      </c>
      <c r="C22402">
        <v>2000</v>
      </c>
      <c r="D22402">
        <v>2000</v>
      </c>
      <c r="E22402" t="s">
        <v>9</v>
      </c>
      <c r="F22402" t="s">
        <v>10</v>
      </c>
      <c r="G22402" t="s">
        <v>18686</v>
      </c>
    </row>
    <row r="22403" spans="1:7">
      <c r="A22403" t="s">
        <v>32530</v>
      </c>
      <c r="B22403">
        <v>9000057757</v>
      </c>
      <c r="C22403">
        <v>2000</v>
      </c>
      <c r="D22403">
        <v>2000</v>
      </c>
      <c r="E22403" t="s">
        <v>9</v>
      </c>
      <c r="F22403" t="s">
        <v>10</v>
      </c>
      <c r="G22403" t="s">
        <v>18686</v>
      </c>
    </row>
    <row r="22404" spans="1:7">
      <c r="A22404" t="s">
        <v>32531</v>
      </c>
      <c r="B22404">
        <v>9000057757</v>
      </c>
      <c r="C22404">
        <v>2000</v>
      </c>
      <c r="D22404">
        <v>2000</v>
      </c>
      <c r="E22404" t="s">
        <v>9</v>
      </c>
      <c r="F22404" t="s">
        <v>10</v>
      </c>
      <c r="G22404" t="s">
        <v>18686</v>
      </c>
    </row>
    <row r="22405" spans="1:7">
      <c r="A22405" t="s">
        <v>32532</v>
      </c>
      <c r="B22405">
        <v>9000057757</v>
      </c>
      <c r="C22405">
        <v>2000</v>
      </c>
      <c r="D22405">
        <v>2000</v>
      </c>
      <c r="E22405" t="s">
        <v>9</v>
      </c>
      <c r="F22405" t="s">
        <v>10</v>
      </c>
      <c r="G22405" t="s">
        <v>18686</v>
      </c>
    </row>
    <row r="22406" spans="1:7">
      <c r="A22406" t="s">
        <v>32533</v>
      </c>
      <c r="B22406">
        <v>9000057757</v>
      </c>
      <c r="C22406">
        <v>2000</v>
      </c>
      <c r="D22406">
        <v>2000</v>
      </c>
      <c r="E22406" t="s">
        <v>9</v>
      </c>
      <c r="F22406" t="s">
        <v>10</v>
      </c>
      <c r="G22406" t="s">
        <v>18686</v>
      </c>
    </row>
    <row r="22407" spans="1:7">
      <c r="A22407" t="s">
        <v>32534</v>
      </c>
      <c r="B22407">
        <v>9000057757</v>
      </c>
      <c r="C22407">
        <v>2000</v>
      </c>
      <c r="D22407">
        <v>2000</v>
      </c>
      <c r="E22407" t="s">
        <v>9</v>
      </c>
      <c r="F22407" t="s">
        <v>10</v>
      </c>
      <c r="G22407" t="s">
        <v>18686</v>
      </c>
    </row>
    <row r="22408" spans="1:7">
      <c r="A22408" t="s">
        <v>32535</v>
      </c>
      <c r="B22408">
        <v>9000057757</v>
      </c>
      <c r="C22408">
        <v>2000</v>
      </c>
      <c r="D22408">
        <v>2000</v>
      </c>
      <c r="E22408" t="s">
        <v>9</v>
      </c>
      <c r="F22408" t="s">
        <v>10</v>
      </c>
      <c r="G22408" t="s">
        <v>18686</v>
      </c>
    </row>
    <row r="22409" spans="1:7">
      <c r="A22409" t="s">
        <v>32536</v>
      </c>
      <c r="B22409">
        <v>9000057757</v>
      </c>
      <c r="C22409">
        <v>2000</v>
      </c>
      <c r="D22409">
        <v>2000</v>
      </c>
      <c r="E22409" t="s">
        <v>9</v>
      </c>
      <c r="F22409" t="s">
        <v>10</v>
      </c>
      <c r="G22409" t="s">
        <v>18686</v>
      </c>
    </row>
    <row r="22410" spans="1:7">
      <c r="A22410" t="s">
        <v>32537</v>
      </c>
      <c r="B22410">
        <v>9000057757</v>
      </c>
      <c r="C22410">
        <v>2000</v>
      </c>
      <c r="D22410">
        <v>2000</v>
      </c>
      <c r="E22410" t="s">
        <v>9</v>
      </c>
      <c r="F22410" t="s">
        <v>10</v>
      </c>
      <c r="G22410" t="s">
        <v>18686</v>
      </c>
    </row>
    <row r="22411" spans="1:7">
      <c r="A22411" t="s">
        <v>32538</v>
      </c>
      <c r="B22411">
        <v>9000057757</v>
      </c>
      <c r="C22411">
        <v>2000</v>
      </c>
      <c r="D22411">
        <v>2000</v>
      </c>
      <c r="E22411" t="s">
        <v>9</v>
      </c>
      <c r="F22411" t="s">
        <v>10</v>
      </c>
      <c r="G22411" t="s">
        <v>18686</v>
      </c>
    </row>
    <row r="22412" spans="1:7">
      <c r="A22412" t="s">
        <v>32539</v>
      </c>
      <c r="B22412">
        <v>9000057757</v>
      </c>
      <c r="C22412">
        <v>2000</v>
      </c>
      <c r="D22412">
        <v>2000</v>
      </c>
      <c r="E22412" t="s">
        <v>9</v>
      </c>
      <c r="F22412" t="s">
        <v>10</v>
      </c>
      <c r="G22412" t="s">
        <v>18686</v>
      </c>
    </row>
    <row r="22413" spans="1:7">
      <c r="A22413" t="s">
        <v>32540</v>
      </c>
      <c r="B22413">
        <v>9000057757</v>
      </c>
      <c r="C22413">
        <v>2000</v>
      </c>
      <c r="D22413">
        <v>2000</v>
      </c>
      <c r="E22413" t="s">
        <v>9</v>
      </c>
      <c r="F22413" t="s">
        <v>10</v>
      </c>
      <c r="G22413" t="s">
        <v>18686</v>
      </c>
    </row>
    <row r="22414" spans="1:7">
      <c r="A22414" t="s">
        <v>32541</v>
      </c>
      <c r="B22414">
        <v>9000057757</v>
      </c>
      <c r="C22414">
        <v>2000</v>
      </c>
      <c r="D22414">
        <v>2000</v>
      </c>
      <c r="E22414" t="s">
        <v>9</v>
      </c>
      <c r="F22414" t="s">
        <v>10</v>
      </c>
      <c r="G22414" t="s">
        <v>18686</v>
      </c>
    </row>
    <row r="22415" spans="1:7">
      <c r="A22415" t="s">
        <v>32542</v>
      </c>
      <c r="B22415">
        <v>9000057757</v>
      </c>
      <c r="C22415">
        <v>2000</v>
      </c>
      <c r="D22415">
        <v>2000</v>
      </c>
      <c r="E22415" t="s">
        <v>9</v>
      </c>
      <c r="F22415" t="s">
        <v>10</v>
      </c>
      <c r="G22415" t="s">
        <v>18686</v>
      </c>
    </row>
    <row r="22416" spans="1:7">
      <c r="A22416" t="s">
        <v>32543</v>
      </c>
      <c r="B22416">
        <v>9000057757</v>
      </c>
      <c r="C22416">
        <v>2000</v>
      </c>
      <c r="D22416">
        <v>2000</v>
      </c>
      <c r="E22416" t="s">
        <v>9</v>
      </c>
      <c r="F22416" t="s">
        <v>10</v>
      </c>
      <c r="G22416" t="s">
        <v>18686</v>
      </c>
    </row>
    <row r="22417" spans="1:7">
      <c r="A22417" t="s">
        <v>32544</v>
      </c>
      <c r="B22417">
        <v>9000057757</v>
      </c>
      <c r="C22417">
        <v>2000</v>
      </c>
      <c r="D22417">
        <v>2000</v>
      </c>
      <c r="E22417" t="s">
        <v>9</v>
      </c>
      <c r="F22417" t="s">
        <v>10</v>
      </c>
      <c r="G22417" t="s">
        <v>18686</v>
      </c>
    </row>
    <row r="22418" spans="1:7">
      <c r="A22418" t="s">
        <v>32545</v>
      </c>
      <c r="B22418">
        <v>9000057757</v>
      </c>
      <c r="C22418">
        <v>2000</v>
      </c>
      <c r="D22418">
        <v>2000</v>
      </c>
      <c r="E22418" t="s">
        <v>9</v>
      </c>
      <c r="F22418" t="s">
        <v>10</v>
      </c>
      <c r="G22418" t="s">
        <v>18686</v>
      </c>
    </row>
    <row r="22419" spans="1:7">
      <c r="A22419" t="s">
        <v>32546</v>
      </c>
      <c r="B22419">
        <v>9000057757</v>
      </c>
      <c r="C22419">
        <v>2000</v>
      </c>
      <c r="D22419">
        <v>2000</v>
      </c>
      <c r="E22419" t="s">
        <v>9</v>
      </c>
      <c r="F22419" t="s">
        <v>10</v>
      </c>
      <c r="G22419" t="s">
        <v>18686</v>
      </c>
    </row>
    <row r="22420" spans="1:7">
      <c r="A22420" t="s">
        <v>32547</v>
      </c>
      <c r="B22420">
        <v>9000057757</v>
      </c>
      <c r="C22420">
        <v>2000</v>
      </c>
      <c r="D22420">
        <v>2000</v>
      </c>
      <c r="E22420" t="s">
        <v>9</v>
      </c>
      <c r="F22420" t="s">
        <v>10</v>
      </c>
      <c r="G22420" t="s">
        <v>18686</v>
      </c>
    </row>
    <row r="22421" spans="1:7">
      <c r="A22421" t="s">
        <v>32548</v>
      </c>
      <c r="B22421">
        <v>9000057757</v>
      </c>
      <c r="C22421">
        <v>2000</v>
      </c>
      <c r="D22421">
        <v>2000</v>
      </c>
      <c r="E22421" t="s">
        <v>9</v>
      </c>
      <c r="F22421" t="s">
        <v>10</v>
      </c>
      <c r="G22421" t="s">
        <v>18686</v>
      </c>
    </row>
    <row r="22422" spans="1:7">
      <c r="A22422" t="s">
        <v>32549</v>
      </c>
      <c r="B22422">
        <v>9000057757</v>
      </c>
      <c r="C22422">
        <v>2000</v>
      </c>
      <c r="D22422">
        <v>2000</v>
      </c>
      <c r="E22422" t="s">
        <v>9</v>
      </c>
      <c r="F22422" t="s">
        <v>10</v>
      </c>
      <c r="G22422" t="s">
        <v>18686</v>
      </c>
    </row>
    <row r="22423" spans="1:7">
      <c r="A22423" t="s">
        <v>32550</v>
      </c>
      <c r="B22423">
        <v>9000057757</v>
      </c>
      <c r="C22423">
        <v>2000</v>
      </c>
      <c r="D22423">
        <v>2000</v>
      </c>
      <c r="E22423" t="s">
        <v>9</v>
      </c>
      <c r="F22423" t="s">
        <v>10</v>
      </c>
      <c r="G22423" t="s">
        <v>18686</v>
      </c>
    </row>
    <row r="22424" spans="1:7">
      <c r="A22424" t="s">
        <v>32551</v>
      </c>
      <c r="B22424">
        <v>9000057757</v>
      </c>
      <c r="C22424">
        <v>2000</v>
      </c>
      <c r="D22424">
        <v>2000</v>
      </c>
      <c r="E22424" t="s">
        <v>9</v>
      </c>
      <c r="F22424" t="s">
        <v>10</v>
      </c>
      <c r="G22424" t="s">
        <v>18686</v>
      </c>
    </row>
    <row r="22425" spans="1:7">
      <c r="A22425" t="s">
        <v>32552</v>
      </c>
      <c r="B22425">
        <v>9000057757</v>
      </c>
      <c r="C22425">
        <v>2000</v>
      </c>
      <c r="D22425">
        <v>2000</v>
      </c>
      <c r="E22425" t="s">
        <v>9</v>
      </c>
      <c r="F22425" t="s">
        <v>10</v>
      </c>
      <c r="G22425" t="s">
        <v>18686</v>
      </c>
    </row>
    <row r="22426" spans="1:7">
      <c r="A22426" t="s">
        <v>32553</v>
      </c>
      <c r="B22426">
        <v>9000057757</v>
      </c>
      <c r="C22426">
        <v>2000</v>
      </c>
      <c r="D22426">
        <v>2000</v>
      </c>
      <c r="E22426" t="s">
        <v>9</v>
      </c>
      <c r="F22426" t="s">
        <v>10</v>
      </c>
      <c r="G22426" t="s">
        <v>18686</v>
      </c>
    </row>
    <row r="22427" spans="1:7">
      <c r="A22427" t="s">
        <v>18745</v>
      </c>
      <c r="B22427">
        <v>9000057772</v>
      </c>
      <c r="C22427">
        <v>3000</v>
      </c>
      <c r="D22427">
        <v>2582</v>
      </c>
      <c r="E22427" t="s">
        <v>9</v>
      </c>
      <c r="F22427" t="s">
        <v>10</v>
      </c>
      <c r="G22427" t="s">
        <v>25519</v>
      </c>
    </row>
    <row r="22428" spans="1:7">
      <c r="A22428" t="s">
        <v>18746</v>
      </c>
      <c r="B22428">
        <v>9000057772</v>
      </c>
      <c r="C22428">
        <v>3000</v>
      </c>
      <c r="D22428">
        <v>3000</v>
      </c>
      <c r="E22428" t="s">
        <v>9</v>
      </c>
      <c r="F22428" t="s">
        <v>10</v>
      </c>
      <c r="G22428" t="s">
        <v>25519</v>
      </c>
    </row>
    <row r="22429" spans="1:7">
      <c r="A22429" t="s">
        <v>18747</v>
      </c>
      <c r="B22429">
        <v>9000057772</v>
      </c>
      <c r="C22429">
        <v>3000</v>
      </c>
      <c r="D22429">
        <v>3000</v>
      </c>
      <c r="E22429" t="s">
        <v>9</v>
      </c>
      <c r="F22429" t="s">
        <v>10</v>
      </c>
      <c r="G22429" t="s">
        <v>25519</v>
      </c>
    </row>
    <row r="22430" spans="1:7">
      <c r="A22430" t="s">
        <v>18748</v>
      </c>
      <c r="B22430">
        <v>9000057784</v>
      </c>
      <c r="C22430">
        <v>641</v>
      </c>
      <c r="D22430">
        <v>19</v>
      </c>
      <c r="E22430" t="s">
        <v>9</v>
      </c>
      <c r="F22430" t="s">
        <v>10</v>
      </c>
      <c r="G22430" t="s">
        <v>18749</v>
      </c>
    </row>
    <row r="22431" spans="1:7">
      <c r="A22431" t="s">
        <v>32554</v>
      </c>
      <c r="B22431">
        <v>9000057784</v>
      </c>
      <c r="C22431">
        <v>1000</v>
      </c>
      <c r="D22431">
        <v>1000</v>
      </c>
      <c r="E22431" t="s">
        <v>9</v>
      </c>
      <c r="F22431" t="s">
        <v>10</v>
      </c>
      <c r="G22431" t="s">
        <v>18749</v>
      </c>
    </row>
    <row r="22432" spans="1:7">
      <c r="A22432" t="s">
        <v>18750</v>
      </c>
      <c r="B22432">
        <v>9000057789</v>
      </c>
      <c r="C22432">
        <v>3000</v>
      </c>
      <c r="D22432">
        <v>771</v>
      </c>
      <c r="E22432" t="s">
        <v>9</v>
      </c>
      <c r="F22432" t="s">
        <v>10</v>
      </c>
      <c r="G22432" t="s">
        <v>18751</v>
      </c>
    </row>
    <row r="22433" spans="1:7">
      <c r="A22433" t="s">
        <v>18752</v>
      </c>
      <c r="B22433">
        <v>9000057789</v>
      </c>
      <c r="C22433">
        <v>3000</v>
      </c>
      <c r="D22433">
        <v>2883</v>
      </c>
      <c r="E22433" t="s">
        <v>20</v>
      </c>
      <c r="F22433" t="s">
        <v>21</v>
      </c>
      <c r="G22433" t="s">
        <v>18751</v>
      </c>
    </row>
    <row r="22434" spans="1:7">
      <c r="A22434" t="s">
        <v>18753</v>
      </c>
      <c r="B22434">
        <v>9000057789</v>
      </c>
      <c r="C22434">
        <v>3000</v>
      </c>
      <c r="D22434">
        <v>3000</v>
      </c>
      <c r="E22434" t="s">
        <v>9</v>
      </c>
      <c r="F22434" t="s">
        <v>10</v>
      </c>
      <c r="G22434" t="s">
        <v>18751</v>
      </c>
    </row>
    <row r="22435" spans="1:7">
      <c r="A22435" t="s">
        <v>32555</v>
      </c>
      <c r="B22435">
        <v>9000057789</v>
      </c>
      <c r="C22435">
        <v>3000</v>
      </c>
      <c r="D22435">
        <v>3000</v>
      </c>
      <c r="E22435" t="s">
        <v>9</v>
      </c>
      <c r="F22435" t="s">
        <v>10</v>
      </c>
      <c r="G22435" t="s">
        <v>18751</v>
      </c>
    </row>
    <row r="22436" spans="1:7">
      <c r="A22436" t="s">
        <v>18754</v>
      </c>
      <c r="B22436">
        <v>9000057791</v>
      </c>
      <c r="C22436">
        <v>3000</v>
      </c>
      <c r="D22436">
        <v>338</v>
      </c>
      <c r="E22436" t="s">
        <v>20</v>
      </c>
      <c r="F22436" t="s">
        <v>21</v>
      </c>
      <c r="G22436" t="s">
        <v>18755</v>
      </c>
    </row>
    <row r="22437" spans="1:7">
      <c r="A22437" t="s">
        <v>18756</v>
      </c>
      <c r="B22437">
        <v>9000057791</v>
      </c>
      <c r="C22437">
        <v>3000</v>
      </c>
      <c r="D22437">
        <v>2515</v>
      </c>
      <c r="E22437" t="s">
        <v>9</v>
      </c>
      <c r="F22437" t="s">
        <v>10</v>
      </c>
      <c r="G22437" t="s">
        <v>18755</v>
      </c>
    </row>
    <row r="22438" spans="1:7">
      <c r="A22438" t="s">
        <v>18757</v>
      </c>
      <c r="B22438">
        <v>9000057791</v>
      </c>
      <c r="C22438">
        <v>3000</v>
      </c>
      <c r="D22438">
        <v>2903</v>
      </c>
      <c r="E22438" t="s">
        <v>9</v>
      </c>
      <c r="F22438" t="s">
        <v>10</v>
      </c>
      <c r="G22438" t="s">
        <v>18755</v>
      </c>
    </row>
    <row r="22439" spans="1:7">
      <c r="A22439" t="s">
        <v>32556</v>
      </c>
      <c r="B22439">
        <v>9000057791</v>
      </c>
      <c r="C22439">
        <v>3000</v>
      </c>
      <c r="D22439">
        <v>3000</v>
      </c>
      <c r="E22439" t="s">
        <v>9</v>
      </c>
      <c r="F22439" t="s">
        <v>10</v>
      </c>
      <c r="G22439" t="s">
        <v>18755</v>
      </c>
    </row>
    <row r="22440" spans="1:7">
      <c r="A22440" t="s">
        <v>18758</v>
      </c>
      <c r="B22440">
        <v>9000057792</v>
      </c>
      <c r="C22440">
        <v>3000</v>
      </c>
      <c r="D22440">
        <v>1202</v>
      </c>
      <c r="E22440" t="s">
        <v>20</v>
      </c>
      <c r="F22440" t="s">
        <v>21</v>
      </c>
      <c r="G22440" t="s">
        <v>19466</v>
      </c>
    </row>
    <row r="22441" spans="1:7">
      <c r="A22441" t="s">
        <v>18760</v>
      </c>
      <c r="B22441">
        <v>9000057792</v>
      </c>
      <c r="C22441">
        <v>3000</v>
      </c>
      <c r="D22441">
        <v>2585</v>
      </c>
      <c r="E22441" t="s">
        <v>9</v>
      </c>
      <c r="F22441" t="s">
        <v>10</v>
      </c>
      <c r="G22441" t="s">
        <v>19466</v>
      </c>
    </row>
    <row r="22442" spans="1:7">
      <c r="A22442" t="s">
        <v>18761</v>
      </c>
      <c r="B22442">
        <v>9000057792</v>
      </c>
      <c r="C22442">
        <v>3000</v>
      </c>
      <c r="D22442">
        <v>2990</v>
      </c>
      <c r="E22442" t="s">
        <v>9</v>
      </c>
      <c r="F22442" t="s">
        <v>10</v>
      </c>
      <c r="G22442" t="s">
        <v>19466</v>
      </c>
    </row>
    <row r="22443" spans="1:7">
      <c r="A22443" t="s">
        <v>18762</v>
      </c>
      <c r="B22443">
        <v>9000057792</v>
      </c>
      <c r="C22443">
        <v>3000</v>
      </c>
      <c r="D22443">
        <v>3000</v>
      </c>
      <c r="E22443" t="s">
        <v>9</v>
      </c>
      <c r="F22443" t="s">
        <v>10</v>
      </c>
      <c r="G22443" t="s">
        <v>19466</v>
      </c>
    </row>
    <row r="22444" spans="1:7">
      <c r="A22444" t="s">
        <v>32557</v>
      </c>
      <c r="B22444">
        <v>9000057792</v>
      </c>
      <c r="C22444">
        <v>3000</v>
      </c>
      <c r="D22444">
        <v>3000</v>
      </c>
      <c r="E22444" t="s">
        <v>9</v>
      </c>
      <c r="F22444" t="s">
        <v>10</v>
      </c>
      <c r="G22444" t="s">
        <v>19466</v>
      </c>
    </row>
    <row r="22445" spans="1:7">
      <c r="A22445" t="s">
        <v>18764</v>
      </c>
      <c r="B22445">
        <v>9000057793</v>
      </c>
      <c r="C22445">
        <v>184</v>
      </c>
      <c r="D22445">
        <v>103</v>
      </c>
      <c r="E22445" t="s">
        <v>9</v>
      </c>
      <c r="F22445" t="s">
        <v>10</v>
      </c>
      <c r="G22445" t="s">
        <v>15942</v>
      </c>
    </row>
    <row r="22446" spans="1:7">
      <c r="A22446" t="s">
        <v>18765</v>
      </c>
      <c r="B22446">
        <v>9000057793</v>
      </c>
      <c r="C22446">
        <v>184</v>
      </c>
      <c r="D22446">
        <v>184</v>
      </c>
      <c r="E22446" t="s">
        <v>9</v>
      </c>
      <c r="F22446" t="s">
        <v>10</v>
      </c>
      <c r="G22446" t="s">
        <v>15942</v>
      </c>
    </row>
    <row r="22447" spans="1:7">
      <c r="A22447" t="s">
        <v>18766</v>
      </c>
      <c r="B22447">
        <v>9000057793</v>
      </c>
      <c r="C22447">
        <v>184</v>
      </c>
      <c r="D22447">
        <v>184</v>
      </c>
      <c r="E22447" t="s">
        <v>9</v>
      </c>
      <c r="F22447" t="s">
        <v>10</v>
      </c>
      <c r="G22447" t="s">
        <v>15942</v>
      </c>
    </row>
    <row r="22448" spans="1:7">
      <c r="A22448" t="s">
        <v>18767</v>
      </c>
      <c r="B22448">
        <v>9000057793</v>
      </c>
      <c r="C22448">
        <v>184</v>
      </c>
      <c r="D22448">
        <v>184</v>
      </c>
      <c r="E22448" t="s">
        <v>9</v>
      </c>
      <c r="F22448" t="s">
        <v>10</v>
      </c>
      <c r="G22448" t="s">
        <v>15942</v>
      </c>
    </row>
    <row r="22449" spans="1:7">
      <c r="A22449" t="s">
        <v>32558</v>
      </c>
      <c r="B22449">
        <v>9000057793</v>
      </c>
      <c r="C22449">
        <v>184</v>
      </c>
      <c r="D22449">
        <v>184</v>
      </c>
      <c r="E22449" t="s">
        <v>9</v>
      </c>
      <c r="F22449" t="s">
        <v>10</v>
      </c>
      <c r="G22449" t="s">
        <v>15942</v>
      </c>
    </row>
    <row r="22450" spans="1:7">
      <c r="A22450" t="s">
        <v>32559</v>
      </c>
      <c r="B22450">
        <v>9000057793</v>
      </c>
      <c r="C22450">
        <v>184</v>
      </c>
      <c r="D22450">
        <v>184</v>
      </c>
      <c r="E22450" t="s">
        <v>9</v>
      </c>
      <c r="F22450" t="s">
        <v>10</v>
      </c>
      <c r="G22450" t="s">
        <v>15942</v>
      </c>
    </row>
    <row r="22451" spans="1:7">
      <c r="A22451" t="s">
        <v>18768</v>
      </c>
      <c r="B22451">
        <v>9000057795</v>
      </c>
      <c r="C22451">
        <v>1764</v>
      </c>
      <c r="D22451">
        <v>593</v>
      </c>
      <c r="E22451" t="s">
        <v>9</v>
      </c>
      <c r="F22451" t="s">
        <v>10</v>
      </c>
      <c r="G22451" t="s">
        <v>18769</v>
      </c>
    </row>
    <row r="22452" spans="1:7">
      <c r="A22452" t="s">
        <v>18770</v>
      </c>
      <c r="B22452">
        <v>9000057801</v>
      </c>
      <c r="C22452">
        <v>1000</v>
      </c>
      <c r="D22452">
        <v>287</v>
      </c>
      <c r="E22452" t="s">
        <v>9</v>
      </c>
      <c r="F22452" t="s">
        <v>10</v>
      </c>
      <c r="G22452" t="s">
        <v>32560</v>
      </c>
    </row>
    <row r="22453" spans="1:7">
      <c r="A22453" t="s">
        <v>18772</v>
      </c>
      <c r="B22453">
        <v>9000057801</v>
      </c>
      <c r="C22453">
        <v>1000</v>
      </c>
      <c r="D22453">
        <v>1</v>
      </c>
      <c r="E22453" t="s">
        <v>113</v>
      </c>
      <c r="F22453" t="s">
        <v>489</v>
      </c>
      <c r="G22453" t="s">
        <v>32560</v>
      </c>
    </row>
    <row r="22454" spans="1:7">
      <c r="A22454" t="s">
        <v>18773</v>
      </c>
      <c r="B22454">
        <v>9000057801</v>
      </c>
      <c r="C22454">
        <v>1000</v>
      </c>
      <c r="D22454">
        <v>6</v>
      </c>
      <c r="E22454" t="s">
        <v>113</v>
      </c>
      <c r="F22454" t="s">
        <v>489</v>
      </c>
      <c r="G22454" t="s">
        <v>32560</v>
      </c>
    </row>
    <row r="22455" spans="1:7">
      <c r="A22455" t="s">
        <v>18774</v>
      </c>
      <c r="B22455">
        <v>9000057801</v>
      </c>
      <c r="C22455">
        <v>1000</v>
      </c>
      <c r="D22455">
        <v>537</v>
      </c>
      <c r="E22455" t="s">
        <v>189</v>
      </c>
      <c r="F22455" t="s">
        <v>492</v>
      </c>
      <c r="G22455" t="s">
        <v>32560</v>
      </c>
    </row>
    <row r="22456" spans="1:7">
      <c r="A22456" t="s">
        <v>18775</v>
      </c>
      <c r="B22456">
        <v>9000057801</v>
      </c>
      <c r="C22456">
        <v>1000</v>
      </c>
      <c r="D22456">
        <v>1000</v>
      </c>
      <c r="E22456" t="s">
        <v>20</v>
      </c>
      <c r="F22456" t="s">
        <v>116</v>
      </c>
      <c r="G22456" t="s">
        <v>32560</v>
      </c>
    </row>
    <row r="22457" spans="1:7">
      <c r="A22457" t="s">
        <v>18776</v>
      </c>
      <c r="B22457">
        <v>9000057801</v>
      </c>
      <c r="C22457">
        <v>1000</v>
      </c>
      <c r="D22457">
        <v>1000</v>
      </c>
      <c r="E22457" t="s">
        <v>9</v>
      </c>
      <c r="F22457" t="s">
        <v>10</v>
      </c>
      <c r="G22457" t="s">
        <v>32560</v>
      </c>
    </row>
    <row r="22458" spans="1:7">
      <c r="A22458" t="s">
        <v>18777</v>
      </c>
      <c r="B22458">
        <v>9000057801</v>
      </c>
      <c r="C22458">
        <v>1000</v>
      </c>
      <c r="D22458">
        <v>1000</v>
      </c>
      <c r="E22458" t="s">
        <v>9</v>
      </c>
      <c r="F22458" t="s">
        <v>10</v>
      </c>
      <c r="G22458" t="s">
        <v>32560</v>
      </c>
    </row>
    <row r="22459" spans="1:7">
      <c r="A22459" t="s">
        <v>32561</v>
      </c>
      <c r="B22459">
        <v>9000057801</v>
      </c>
      <c r="C22459">
        <v>1000</v>
      </c>
      <c r="D22459">
        <v>1000</v>
      </c>
      <c r="E22459" t="s">
        <v>9</v>
      </c>
      <c r="F22459" t="s">
        <v>10</v>
      </c>
      <c r="G22459" t="s">
        <v>32560</v>
      </c>
    </row>
    <row r="22460" spans="1:7">
      <c r="A22460" t="s">
        <v>32562</v>
      </c>
      <c r="B22460">
        <v>9000057801</v>
      </c>
      <c r="C22460">
        <v>1000</v>
      </c>
      <c r="D22460">
        <v>1000</v>
      </c>
      <c r="E22460" t="s">
        <v>9</v>
      </c>
      <c r="F22460" t="s">
        <v>10</v>
      </c>
      <c r="G22460" t="s">
        <v>32560</v>
      </c>
    </row>
    <row r="22461" spans="1:7">
      <c r="A22461" t="s">
        <v>32563</v>
      </c>
      <c r="B22461">
        <v>9000057801</v>
      </c>
      <c r="C22461">
        <v>1000</v>
      </c>
      <c r="D22461">
        <v>1000</v>
      </c>
      <c r="E22461" t="s">
        <v>9</v>
      </c>
      <c r="F22461" t="s">
        <v>10</v>
      </c>
      <c r="G22461" t="s">
        <v>32560</v>
      </c>
    </row>
    <row r="22462" spans="1:7">
      <c r="A22462" t="s">
        <v>32564</v>
      </c>
      <c r="B22462">
        <v>9000057801</v>
      </c>
      <c r="C22462">
        <v>1000</v>
      </c>
      <c r="D22462">
        <v>1000</v>
      </c>
      <c r="E22462" t="s">
        <v>9</v>
      </c>
      <c r="F22462" t="s">
        <v>10</v>
      </c>
      <c r="G22462" t="s">
        <v>32560</v>
      </c>
    </row>
    <row r="22463" spans="1:7">
      <c r="A22463" t="s">
        <v>32565</v>
      </c>
      <c r="B22463">
        <v>9000057801</v>
      </c>
      <c r="C22463">
        <v>1000</v>
      </c>
      <c r="D22463">
        <v>1000</v>
      </c>
      <c r="E22463" t="s">
        <v>9</v>
      </c>
      <c r="F22463" t="s">
        <v>10</v>
      </c>
      <c r="G22463" t="s">
        <v>32560</v>
      </c>
    </row>
    <row r="22464" spans="1:7">
      <c r="A22464" t="s">
        <v>32566</v>
      </c>
      <c r="B22464">
        <v>9000057801</v>
      </c>
      <c r="C22464">
        <v>1000</v>
      </c>
      <c r="D22464">
        <v>1000</v>
      </c>
      <c r="E22464" t="s">
        <v>9</v>
      </c>
      <c r="F22464" t="s">
        <v>10</v>
      </c>
      <c r="G22464" t="s">
        <v>32560</v>
      </c>
    </row>
    <row r="22465" spans="1:7">
      <c r="A22465" t="s">
        <v>32567</v>
      </c>
      <c r="B22465">
        <v>9000057801</v>
      </c>
      <c r="C22465">
        <v>1000</v>
      </c>
      <c r="D22465">
        <v>1000</v>
      </c>
      <c r="E22465" t="s">
        <v>9</v>
      </c>
      <c r="F22465" t="s">
        <v>10</v>
      </c>
      <c r="G22465" t="s">
        <v>32560</v>
      </c>
    </row>
    <row r="22466" spans="1:7">
      <c r="A22466" t="s">
        <v>32568</v>
      </c>
      <c r="B22466">
        <v>9000057801</v>
      </c>
      <c r="C22466">
        <v>1000</v>
      </c>
      <c r="D22466">
        <v>1000</v>
      </c>
      <c r="E22466" t="s">
        <v>9</v>
      </c>
      <c r="F22466" t="s">
        <v>10</v>
      </c>
      <c r="G22466" t="s">
        <v>32560</v>
      </c>
    </row>
    <row r="22467" spans="1:7">
      <c r="A22467" t="s">
        <v>32569</v>
      </c>
      <c r="B22467">
        <v>9000057801</v>
      </c>
      <c r="C22467">
        <v>1000</v>
      </c>
      <c r="D22467">
        <v>1000</v>
      </c>
      <c r="E22467" t="s">
        <v>9</v>
      </c>
      <c r="F22467" t="s">
        <v>10</v>
      </c>
      <c r="G22467" t="s">
        <v>32560</v>
      </c>
    </row>
    <row r="22468" spans="1:7">
      <c r="A22468" t="s">
        <v>32570</v>
      </c>
      <c r="B22468">
        <v>9000057801</v>
      </c>
      <c r="C22468">
        <v>1000</v>
      </c>
      <c r="D22468">
        <v>1000</v>
      </c>
      <c r="E22468" t="s">
        <v>9</v>
      </c>
      <c r="F22468" t="s">
        <v>10</v>
      </c>
      <c r="G22468" t="s">
        <v>32560</v>
      </c>
    </row>
    <row r="22469" spans="1:7">
      <c r="A22469" t="s">
        <v>32571</v>
      </c>
      <c r="B22469">
        <v>9000057801</v>
      </c>
      <c r="C22469">
        <v>1000</v>
      </c>
      <c r="D22469">
        <v>1000</v>
      </c>
      <c r="E22469" t="s">
        <v>9</v>
      </c>
      <c r="F22469" t="s">
        <v>10</v>
      </c>
      <c r="G22469" t="s">
        <v>32560</v>
      </c>
    </row>
    <row r="22470" spans="1:7">
      <c r="A22470" t="s">
        <v>32572</v>
      </c>
      <c r="B22470">
        <v>9000057801</v>
      </c>
      <c r="C22470">
        <v>1000</v>
      </c>
      <c r="D22470">
        <v>1000</v>
      </c>
      <c r="E22470" t="s">
        <v>9</v>
      </c>
      <c r="F22470" t="s">
        <v>10</v>
      </c>
      <c r="G22470" t="s">
        <v>32560</v>
      </c>
    </row>
    <row r="22471" spans="1:7">
      <c r="A22471" t="s">
        <v>32573</v>
      </c>
      <c r="B22471">
        <v>9000057801</v>
      </c>
      <c r="C22471">
        <v>1000</v>
      </c>
      <c r="D22471">
        <v>1000</v>
      </c>
      <c r="E22471" t="s">
        <v>9</v>
      </c>
      <c r="F22471" t="s">
        <v>10</v>
      </c>
      <c r="G22471" t="s">
        <v>32560</v>
      </c>
    </row>
    <row r="22472" spans="1:7">
      <c r="A22472" t="s">
        <v>32574</v>
      </c>
      <c r="B22472">
        <v>9000057801</v>
      </c>
      <c r="C22472">
        <v>1000</v>
      </c>
      <c r="D22472">
        <v>1000</v>
      </c>
      <c r="E22472" t="s">
        <v>9</v>
      </c>
      <c r="F22472" t="s">
        <v>10</v>
      </c>
      <c r="G22472" t="s">
        <v>32560</v>
      </c>
    </row>
    <row r="22473" spans="1:7">
      <c r="A22473" t="s">
        <v>32575</v>
      </c>
      <c r="B22473">
        <v>9000057801</v>
      </c>
      <c r="C22473">
        <v>1000</v>
      </c>
      <c r="D22473">
        <v>1000</v>
      </c>
      <c r="E22473" t="s">
        <v>9</v>
      </c>
      <c r="F22473" t="s">
        <v>10</v>
      </c>
      <c r="G22473" t="s">
        <v>32560</v>
      </c>
    </row>
    <row r="22474" spans="1:7">
      <c r="A22474" t="s">
        <v>32576</v>
      </c>
      <c r="B22474">
        <v>9000057801</v>
      </c>
      <c r="C22474">
        <v>1000</v>
      </c>
      <c r="D22474">
        <v>1000</v>
      </c>
      <c r="E22474" t="s">
        <v>9</v>
      </c>
      <c r="F22474" t="s">
        <v>10</v>
      </c>
      <c r="G22474" t="s">
        <v>32560</v>
      </c>
    </row>
    <row r="22475" spans="1:7">
      <c r="A22475" t="s">
        <v>32577</v>
      </c>
      <c r="B22475">
        <v>9000057801</v>
      </c>
      <c r="C22475">
        <v>1000</v>
      </c>
      <c r="D22475">
        <v>1000</v>
      </c>
      <c r="E22475" t="s">
        <v>9</v>
      </c>
      <c r="F22475" t="s">
        <v>10</v>
      </c>
      <c r="G22475" t="s">
        <v>32560</v>
      </c>
    </row>
    <row r="22476" spans="1:7">
      <c r="A22476" t="s">
        <v>32578</v>
      </c>
      <c r="B22476">
        <v>9000057801</v>
      </c>
      <c r="C22476">
        <v>1000</v>
      </c>
      <c r="D22476">
        <v>1000</v>
      </c>
      <c r="E22476" t="s">
        <v>9</v>
      </c>
      <c r="F22476" t="s">
        <v>10</v>
      </c>
      <c r="G22476" t="s">
        <v>32560</v>
      </c>
    </row>
    <row r="22477" spans="1:7">
      <c r="A22477" t="s">
        <v>32579</v>
      </c>
      <c r="B22477">
        <v>9000057801</v>
      </c>
      <c r="C22477">
        <v>1000</v>
      </c>
      <c r="D22477">
        <v>1000</v>
      </c>
      <c r="E22477" t="s">
        <v>9</v>
      </c>
      <c r="F22477" t="s">
        <v>10</v>
      </c>
      <c r="G22477" t="s">
        <v>32560</v>
      </c>
    </row>
    <row r="22478" spans="1:7">
      <c r="A22478" t="s">
        <v>32580</v>
      </c>
      <c r="B22478">
        <v>9000057801</v>
      </c>
      <c r="C22478">
        <v>1000</v>
      </c>
      <c r="D22478">
        <v>1000</v>
      </c>
      <c r="E22478" t="s">
        <v>9</v>
      </c>
      <c r="F22478" t="s">
        <v>10</v>
      </c>
      <c r="G22478" t="s">
        <v>32560</v>
      </c>
    </row>
    <row r="22479" spans="1:7">
      <c r="A22479" t="s">
        <v>32581</v>
      </c>
      <c r="B22479">
        <v>9000057801</v>
      </c>
      <c r="C22479">
        <v>1000</v>
      </c>
      <c r="D22479">
        <v>1000</v>
      </c>
      <c r="E22479" t="s">
        <v>9</v>
      </c>
      <c r="F22479" t="s">
        <v>10</v>
      </c>
      <c r="G22479" t="s">
        <v>32560</v>
      </c>
    </row>
    <row r="22480" spans="1:7">
      <c r="A22480" t="s">
        <v>32582</v>
      </c>
      <c r="B22480">
        <v>9000057801</v>
      </c>
      <c r="C22480">
        <v>1000</v>
      </c>
      <c r="D22480">
        <v>1000</v>
      </c>
      <c r="E22480" t="s">
        <v>9</v>
      </c>
      <c r="F22480" t="s">
        <v>10</v>
      </c>
      <c r="G22480" t="s">
        <v>32560</v>
      </c>
    </row>
    <row r="22481" spans="1:7">
      <c r="A22481" t="s">
        <v>32583</v>
      </c>
      <c r="B22481">
        <v>9000057801</v>
      </c>
      <c r="C22481">
        <v>1000</v>
      </c>
      <c r="D22481">
        <v>1000</v>
      </c>
      <c r="E22481" t="s">
        <v>9</v>
      </c>
      <c r="F22481" t="s">
        <v>10</v>
      </c>
      <c r="G22481" t="s">
        <v>32560</v>
      </c>
    </row>
    <row r="22482" spans="1:7">
      <c r="A22482" t="s">
        <v>32584</v>
      </c>
      <c r="B22482">
        <v>9000057801</v>
      </c>
      <c r="C22482">
        <v>1000</v>
      </c>
      <c r="D22482">
        <v>1000</v>
      </c>
      <c r="E22482" t="s">
        <v>9</v>
      </c>
      <c r="F22482" t="s">
        <v>10</v>
      </c>
      <c r="G22482" t="s">
        <v>32560</v>
      </c>
    </row>
    <row r="22483" spans="1:7">
      <c r="A22483" t="s">
        <v>32585</v>
      </c>
      <c r="B22483">
        <v>9000057801</v>
      </c>
      <c r="C22483">
        <v>1000</v>
      </c>
      <c r="D22483">
        <v>1000</v>
      </c>
      <c r="E22483" t="s">
        <v>9</v>
      </c>
      <c r="F22483" t="s">
        <v>10</v>
      </c>
      <c r="G22483" t="s">
        <v>32560</v>
      </c>
    </row>
    <row r="22484" spans="1:7">
      <c r="A22484" t="s">
        <v>32586</v>
      </c>
      <c r="B22484">
        <v>9000057801</v>
      </c>
      <c r="C22484">
        <v>1000</v>
      </c>
      <c r="D22484">
        <v>1000</v>
      </c>
      <c r="E22484" t="s">
        <v>9</v>
      </c>
      <c r="F22484" t="s">
        <v>10</v>
      </c>
      <c r="G22484" t="s">
        <v>32560</v>
      </c>
    </row>
    <row r="22485" spans="1:7">
      <c r="A22485" t="s">
        <v>32587</v>
      </c>
      <c r="B22485">
        <v>9000057801</v>
      </c>
      <c r="C22485">
        <v>1000</v>
      </c>
      <c r="D22485">
        <v>1000</v>
      </c>
      <c r="E22485" t="s">
        <v>9</v>
      </c>
      <c r="F22485" t="s">
        <v>10</v>
      </c>
      <c r="G22485" t="s">
        <v>32560</v>
      </c>
    </row>
    <row r="22486" spans="1:7">
      <c r="A22486" t="s">
        <v>32588</v>
      </c>
      <c r="B22486">
        <v>9000057801</v>
      </c>
      <c r="C22486">
        <v>1000</v>
      </c>
      <c r="D22486">
        <v>1000</v>
      </c>
      <c r="E22486" t="s">
        <v>9</v>
      </c>
      <c r="F22486" t="s">
        <v>10</v>
      </c>
      <c r="G22486" t="s">
        <v>32560</v>
      </c>
    </row>
    <row r="22487" spans="1:7">
      <c r="A22487" t="s">
        <v>32589</v>
      </c>
      <c r="B22487">
        <v>9000057801</v>
      </c>
      <c r="C22487">
        <v>1000</v>
      </c>
      <c r="D22487">
        <v>1000</v>
      </c>
      <c r="E22487" t="s">
        <v>9</v>
      </c>
      <c r="F22487" t="s">
        <v>10</v>
      </c>
      <c r="G22487" t="s">
        <v>32560</v>
      </c>
    </row>
    <row r="22488" spans="1:7">
      <c r="A22488" t="s">
        <v>32590</v>
      </c>
      <c r="B22488">
        <v>9000057801</v>
      </c>
      <c r="C22488">
        <v>1000</v>
      </c>
      <c r="D22488">
        <v>1000</v>
      </c>
      <c r="E22488" t="s">
        <v>9</v>
      </c>
      <c r="F22488" t="s">
        <v>10</v>
      </c>
      <c r="G22488" t="s">
        <v>32560</v>
      </c>
    </row>
    <row r="22489" spans="1:7">
      <c r="A22489" t="s">
        <v>32591</v>
      </c>
      <c r="B22489">
        <v>9000057801</v>
      </c>
      <c r="C22489">
        <v>1000</v>
      </c>
      <c r="D22489">
        <v>1000</v>
      </c>
      <c r="E22489" t="s">
        <v>9</v>
      </c>
      <c r="F22489" t="s">
        <v>10</v>
      </c>
      <c r="G22489" t="s">
        <v>32560</v>
      </c>
    </row>
    <row r="22490" spans="1:7">
      <c r="A22490" t="s">
        <v>32592</v>
      </c>
      <c r="B22490">
        <v>9000057801</v>
      </c>
      <c r="C22490">
        <v>1000</v>
      </c>
      <c r="D22490">
        <v>1000</v>
      </c>
      <c r="E22490" t="s">
        <v>9</v>
      </c>
      <c r="F22490" t="s">
        <v>10</v>
      </c>
      <c r="G22490" t="s">
        <v>32560</v>
      </c>
    </row>
    <row r="22491" spans="1:7">
      <c r="A22491" t="s">
        <v>32593</v>
      </c>
      <c r="B22491">
        <v>9000057801</v>
      </c>
      <c r="C22491">
        <v>1000</v>
      </c>
      <c r="D22491">
        <v>1000</v>
      </c>
      <c r="E22491" t="s">
        <v>9</v>
      </c>
      <c r="F22491" t="s">
        <v>10</v>
      </c>
      <c r="G22491" t="s">
        <v>32560</v>
      </c>
    </row>
    <row r="22492" spans="1:7">
      <c r="A22492" t="s">
        <v>32594</v>
      </c>
      <c r="B22492">
        <v>9000057801</v>
      </c>
      <c r="C22492">
        <v>1000</v>
      </c>
      <c r="D22492">
        <v>1000</v>
      </c>
      <c r="E22492" t="s">
        <v>9</v>
      </c>
      <c r="F22492" t="s">
        <v>10</v>
      </c>
      <c r="G22492" t="s">
        <v>32560</v>
      </c>
    </row>
    <row r="22493" spans="1:7">
      <c r="A22493" t="s">
        <v>32595</v>
      </c>
      <c r="B22493">
        <v>9000057801</v>
      </c>
      <c r="C22493">
        <v>1000</v>
      </c>
      <c r="D22493">
        <v>1000</v>
      </c>
      <c r="E22493" t="s">
        <v>9</v>
      </c>
      <c r="F22493" t="s">
        <v>10</v>
      </c>
      <c r="G22493" t="s">
        <v>32560</v>
      </c>
    </row>
    <row r="22494" spans="1:7">
      <c r="A22494" t="s">
        <v>32596</v>
      </c>
      <c r="B22494">
        <v>9000057801</v>
      </c>
      <c r="C22494">
        <v>1000</v>
      </c>
      <c r="D22494">
        <v>1000</v>
      </c>
      <c r="E22494" t="s">
        <v>9</v>
      </c>
      <c r="F22494" t="s">
        <v>10</v>
      </c>
      <c r="G22494" t="s">
        <v>32560</v>
      </c>
    </row>
    <row r="22495" spans="1:7">
      <c r="A22495" t="s">
        <v>32597</v>
      </c>
      <c r="B22495">
        <v>9000057801</v>
      </c>
      <c r="C22495">
        <v>1000</v>
      </c>
      <c r="D22495">
        <v>1000</v>
      </c>
      <c r="E22495" t="s">
        <v>9</v>
      </c>
      <c r="F22495" t="s">
        <v>10</v>
      </c>
      <c r="G22495" t="s">
        <v>32560</v>
      </c>
    </row>
    <row r="22496" spans="1:7">
      <c r="A22496" t="s">
        <v>32598</v>
      </c>
      <c r="B22496">
        <v>9000057801</v>
      </c>
      <c r="C22496">
        <v>1000</v>
      </c>
      <c r="D22496">
        <v>1000</v>
      </c>
      <c r="E22496" t="s">
        <v>9</v>
      </c>
      <c r="F22496" t="s">
        <v>10</v>
      </c>
      <c r="G22496" t="s">
        <v>32560</v>
      </c>
    </row>
    <row r="22497" spans="1:7">
      <c r="A22497" t="s">
        <v>32599</v>
      </c>
      <c r="B22497">
        <v>9000057801</v>
      </c>
      <c r="C22497">
        <v>1000</v>
      </c>
      <c r="D22497">
        <v>1000</v>
      </c>
      <c r="E22497" t="s">
        <v>9</v>
      </c>
      <c r="F22497" t="s">
        <v>10</v>
      </c>
      <c r="G22497" t="s">
        <v>32560</v>
      </c>
    </row>
    <row r="22498" spans="1:7">
      <c r="A22498" t="s">
        <v>32600</v>
      </c>
      <c r="B22498">
        <v>9000057801</v>
      </c>
      <c r="C22498">
        <v>1000</v>
      </c>
      <c r="D22498">
        <v>1000</v>
      </c>
      <c r="E22498" t="s">
        <v>9</v>
      </c>
      <c r="F22498" t="s">
        <v>10</v>
      </c>
      <c r="G22498" t="s">
        <v>32560</v>
      </c>
    </row>
    <row r="22499" spans="1:7">
      <c r="A22499" t="s">
        <v>32601</v>
      </c>
      <c r="B22499">
        <v>9000057801</v>
      </c>
      <c r="C22499">
        <v>1000</v>
      </c>
      <c r="D22499">
        <v>1000</v>
      </c>
      <c r="E22499" t="s">
        <v>9</v>
      </c>
      <c r="F22499" t="s">
        <v>10</v>
      </c>
      <c r="G22499" t="s">
        <v>32560</v>
      </c>
    </row>
    <row r="22500" spans="1:7">
      <c r="A22500" t="s">
        <v>32602</v>
      </c>
      <c r="B22500">
        <v>9000057801</v>
      </c>
      <c r="C22500">
        <v>1000</v>
      </c>
      <c r="D22500">
        <v>1000</v>
      </c>
      <c r="E22500" t="s">
        <v>9</v>
      </c>
      <c r="F22500" t="s">
        <v>10</v>
      </c>
      <c r="G22500" t="s">
        <v>32560</v>
      </c>
    </row>
    <row r="22501" spans="1:7">
      <c r="A22501" t="s">
        <v>32603</v>
      </c>
      <c r="B22501">
        <v>9000057801</v>
      </c>
      <c r="C22501">
        <v>1000</v>
      </c>
      <c r="D22501">
        <v>1000</v>
      </c>
      <c r="E22501" t="s">
        <v>9</v>
      </c>
      <c r="F22501" t="s">
        <v>10</v>
      </c>
      <c r="G22501" t="s">
        <v>32560</v>
      </c>
    </row>
    <row r="22502" spans="1:7">
      <c r="A22502" t="s">
        <v>32604</v>
      </c>
      <c r="B22502">
        <v>9000057801</v>
      </c>
      <c r="C22502">
        <v>1000</v>
      </c>
      <c r="D22502">
        <v>1000</v>
      </c>
      <c r="E22502" t="s">
        <v>9</v>
      </c>
      <c r="F22502" t="s">
        <v>10</v>
      </c>
      <c r="G22502" t="s">
        <v>32560</v>
      </c>
    </row>
    <row r="22503" spans="1:7">
      <c r="A22503" t="s">
        <v>32605</v>
      </c>
      <c r="B22503">
        <v>9000057801</v>
      </c>
      <c r="C22503">
        <v>1000</v>
      </c>
      <c r="D22503">
        <v>1000</v>
      </c>
      <c r="E22503" t="s">
        <v>9</v>
      </c>
      <c r="F22503" t="s">
        <v>10</v>
      </c>
      <c r="G22503" t="s">
        <v>32560</v>
      </c>
    </row>
    <row r="22504" spans="1:7">
      <c r="A22504" t="s">
        <v>32606</v>
      </c>
      <c r="B22504">
        <v>9000057801</v>
      </c>
      <c r="C22504">
        <v>1000</v>
      </c>
      <c r="D22504">
        <v>1000</v>
      </c>
      <c r="E22504" t="s">
        <v>9</v>
      </c>
      <c r="F22504" t="s">
        <v>10</v>
      </c>
      <c r="G22504" t="s">
        <v>32560</v>
      </c>
    </row>
    <row r="22505" spans="1:7">
      <c r="A22505" t="s">
        <v>18778</v>
      </c>
      <c r="B22505">
        <v>9000057802</v>
      </c>
      <c r="C22505">
        <v>3000</v>
      </c>
      <c r="D22505">
        <v>3000</v>
      </c>
      <c r="E22505" t="s">
        <v>20</v>
      </c>
      <c r="F22505" t="s">
        <v>116</v>
      </c>
      <c r="G22505" t="s">
        <v>18779</v>
      </c>
    </row>
    <row r="22506" spans="1:7">
      <c r="A22506" t="s">
        <v>18780</v>
      </c>
      <c r="B22506">
        <v>9000057802</v>
      </c>
      <c r="C22506">
        <v>3000</v>
      </c>
      <c r="D22506">
        <v>2246</v>
      </c>
      <c r="E22506" t="s">
        <v>113</v>
      </c>
      <c r="F22506" t="s">
        <v>114</v>
      </c>
      <c r="G22506" t="s">
        <v>18779</v>
      </c>
    </row>
    <row r="22507" spans="1:7">
      <c r="A22507" t="s">
        <v>18782</v>
      </c>
      <c r="B22507">
        <v>9000057803</v>
      </c>
      <c r="C22507">
        <v>3000</v>
      </c>
      <c r="D22507">
        <v>2187</v>
      </c>
      <c r="E22507" t="s">
        <v>9</v>
      </c>
      <c r="F22507" t="s">
        <v>10</v>
      </c>
      <c r="G22507" t="s">
        <v>32607</v>
      </c>
    </row>
    <row r="22508" spans="1:7">
      <c r="A22508" t="s">
        <v>18783</v>
      </c>
      <c r="B22508">
        <v>9000057803</v>
      </c>
      <c r="C22508">
        <v>3000</v>
      </c>
      <c r="D22508">
        <v>3000</v>
      </c>
      <c r="E22508" t="s">
        <v>9</v>
      </c>
      <c r="F22508" t="s">
        <v>10</v>
      </c>
      <c r="G22508" t="s">
        <v>32607</v>
      </c>
    </row>
    <row r="22509" spans="1:7">
      <c r="A22509" t="s">
        <v>18784</v>
      </c>
      <c r="B22509">
        <v>9000057803</v>
      </c>
      <c r="C22509">
        <v>3000</v>
      </c>
      <c r="D22509">
        <v>3000</v>
      </c>
      <c r="E22509" t="s">
        <v>9</v>
      </c>
      <c r="F22509" t="s">
        <v>10</v>
      </c>
      <c r="G22509" t="s">
        <v>32607</v>
      </c>
    </row>
    <row r="22510" spans="1:7">
      <c r="A22510" t="s">
        <v>18785</v>
      </c>
      <c r="B22510">
        <v>9000057803</v>
      </c>
      <c r="C22510">
        <v>3000</v>
      </c>
      <c r="D22510">
        <v>3000</v>
      </c>
      <c r="E22510" t="s">
        <v>9</v>
      </c>
      <c r="F22510" t="s">
        <v>10</v>
      </c>
      <c r="G22510" t="s">
        <v>32607</v>
      </c>
    </row>
    <row r="22511" spans="1:7">
      <c r="A22511" t="s">
        <v>18787</v>
      </c>
      <c r="B22511">
        <v>9000057817</v>
      </c>
      <c r="C22511">
        <v>1000</v>
      </c>
      <c r="D22511">
        <v>808</v>
      </c>
      <c r="E22511" t="s">
        <v>113</v>
      </c>
      <c r="F22511" t="s">
        <v>202</v>
      </c>
      <c r="G22511" t="s">
        <v>18786</v>
      </c>
    </row>
    <row r="22512" spans="1:7">
      <c r="A22512" t="s">
        <v>18788</v>
      </c>
      <c r="B22512">
        <v>9000057817</v>
      </c>
      <c r="C22512">
        <v>1000</v>
      </c>
      <c r="D22512">
        <v>1</v>
      </c>
      <c r="E22512" t="s">
        <v>113</v>
      </c>
      <c r="F22512" t="s">
        <v>202</v>
      </c>
      <c r="G22512" t="s">
        <v>18786</v>
      </c>
    </row>
    <row r="22513" spans="1:7">
      <c r="A22513" t="s">
        <v>18789</v>
      </c>
      <c r="B22513">
        <v>9000057817</v>
      </c>
      <c r="C22513">
        <v>1000</v>
      </c>
      <c r="D22513">
        <v>1000</v>
      </c>
      <c r="E22513" t="s">
        <v>20</v>
      </c>
      <c r="F22513" t="s">
        <v>1507</v>
      </c>
      <c r="G22513" t="s">
        <v>18786</v>
      </c>
    </row>
    <row r="22514" spans="1:7">
      <c r="A22514" t="s">
        <v>18790</v>
      </c>
      <c r="B22514">
        <v>9000057817</v>
      </c>
      <c r="C22514">
        <v>1000</v>
      </c>
      <c r="D22514">
        <v>649</v>
      </c>
      <c r="E22514" t="s">
        <v>9</v>
      </c>
      <c r="F22514" t="s">
        <v>10</v>
      </c>
      <c r="G22514" t="s">
        <v>18786</v>
      </c>
    </row>
    <row r="22515" spans="1:7">
      <c r="A22515" t="s">
        <v>18791</v>
      </c>
      <c r="B22515">
        <v>9000057817</v>
      </c>
      <c r="C22515">
        <v>1000</v>
      </c>
      <c r="D22515">
        <v>904</v>
      </c>
      <c r="E22515" t="s">
        <v>9</v>
      </c>
      <c r="F22515" t="s">
        <v>10</v>
      </c>
      <c r="G22515" t="s">
        <v>18786</v>
      </c>
    </row>
    <row r="22516" spans="1:7">
      <c r="A22516" t="s">
        <v>18792</v>
      </c>
      <c r="B22516">
        <v>9000057817</v>
      </c>
      <c r="C22516">
        <v>1000</v>
      </c>
      <c r="D22516">
        <v>1000</v>
      </c>
      <c r="E22516" t="s">
        <v>20</v>
      </c>
      <c r="F22516" t="s">
        <v>1507</v>
      </c>
      <c r="G22516" t="s">
        <v>18786</v>
      </c>
    </row>
    <row r="22517" spans="1:7">
      <c r="A22517" t="s">
        <v>18793</v>
      </c>
      <c r="B22517">
        <v>9000057817</v>
      </c>
      <c r="C22517">
        <v>1000</v>
      </c>
      <c r="D22517">
        <v>1000</v>
      </c>
      <c r="E22517" t="s">
        <v>9</v>
      </c>
      <c r="F22517" t="s">
        <v>10</v>
      </c>
      <c r="G22517" t="s">
        <v>18786</v>
      </c>
    </row>
    <row r="22518" spans="1:7">
      <c r="A22518" t="s">
        <v>18794</v>
      </c>
      <c r="B22518">
        <v>9000057817</v>
      </c>
      <c r="C22518">
        <v>1000</v>
      </c>
      <c r="D22518">
        <v>1000</v>
      </c>
      <c r="E22518" t="s">
        <v>9</v>
      </c>
      <c r="F22518" t="s">
        <v>10</v>
      </c>
      <c r="G22518" t="s">
        <v>18786</v>
      </c>
    </row>
    <row r="22519" spans="1:7">
      <c r="A22519" t="s">
        <v>18795</v>
      </c>
      <c r="B22519">
        <v>9000057817</v>
      </c>
      <c r="C22519">
        <v>1000</v>
      </c>
      <c r="D22519">
        <v>1000</v>
      </c>
      <c r="E22519" t="s">
        <v>9</v>
      </c>
      <c r="F22519" t="s">
        <v>10</v>
      </c>
      <c r="G22519" t="s">
        <v>18786</v>
      </c>
    </row>
    <row r="22520" spans="1:7">
      <c r="A22520" t="s">
        <v>18796</v>
      </c>
      <c r="B22520">
        <v>9000057817</v>
      </c>
      <c r="C22520">
        <v>1000</v>
      </c>
      <c r="D22520">
        <v>1000</v>
      </c>
      <c r="E22520" t="s">
        <v>9</v>
      </c>
      <c r="F22520" t="s">
        <v>10</v>
      </c>
      <c r="G22520" t="s">
        <v>18786</v>
      </c>
    </row>
    <row r="22521" spans="1:7">
      <c r="A22521" t="s">
        <v>18797</v>
      </c>
      <c r="B22521">
        <v>9000057817</v>
      </c>
      <c r="C22521">
        <v>1000</v>
      </c>
      <c r="D22521">
        <v>1000</v>
      </c>
      <c r="E22521" t="s">
        <v>9</v>
      </c>
      <c r="F22521" t="s">
        <v>10</v>
      </c>
      <c r="G22521" t="s">
        <v>18786</v>
      </c>
    </row>
    <row r="22522" spans="1:7">
      <c r="A22522" t="s">
        <v>18798</v>
      </c>
      <c r="B22522">
        <v>9000057817</v>
      </c>
      <c r="C22522">
        <v>1000</v>
      </c>
      <c r="D22522">
        <v>1000</v>
      </c>
      <c r="E22522" t="s">
        <v>9</v>
      </c>
      <c r="F22522" t="s">
        <v>10</v>
      </c>
      <c r="G22522" t="s">
        <v>18786</v>
      </c>
    </row>
    <row r="22523" spans="1:7">
      <c r="A22523" t="s">
        <v>18799</v>
      </c>
      <c r="B22523">
        <v>9000057817</v>
      </c>
      <c r="C22523">
        <v>1000</v>
      </c>
      <c r="D22523">
        <v>1000</v>
      </c>
      <c r="E22523" t="s">
        <v>9</v>
      </c>
      <c r="F22523" t="s">
        <v>10</v>
      </c>
      <c r="G22523" t="s">
        <v>18786</v>
      </c>
    </row>
    <row r="22524" spans="1:7">
      <c r="A22524" t="s">
        <v>18800</v>
      </c>
      <c r="B22524">
        <v>9000057817</v>
      </c>
      <c r="C22524">
        <v>1000</v>
      </c>
      <c r="D22524">
        <v>1000</v>
      </c>
      <c r="E22524" t="s">
        <v>9</v>
      </c>
      <c r="F22524" t="s">
        <v>10</v>
      </c>
      <c r="G22524" t="s">
        <v>18786</v>
      </c>
    </row>
    <row r="22525" spans="1:7">
      <c r="A22525" t="s">
        <v>18801</v>
      </c>
      <c r="B22525">
        <v>9000057817</v>
      </c>
      <c r="C22525">
        <v>1000</v>
      </c>
      <c r="D22525">
        <v>1000</v>
      </c>
      <c r="E22525" t="s">
        <v>9</v>
      </c>
      <c r="F22525" t="s">
        <v>10</v>
      </c>
      <c r="G22525" t="s">
        <v>18786</v>
      </c>
    </row>
    <row r="22526" spans="1:7">
      <c r="A22526" t="s">
        <v>18802</v>
      </c>
      <c r="B22526">
        <v>9000057817</v>
      </c>
      <c r="C22526">
        <v>1000</v>
      </c>
      <c r="D22526">
        <v>1000</v>
      </c>
      <c r="E22526" t="s">
        <v>9</v>
      </c>
      <c r="F22526" t="s">
        <v>10</v>
      </c>
      <c r="G22526" t="s">
        <v>18786</v>
      </c>
    </row>
    <row r="22527" spans="1:7">
      <c r="A22527" t="s">
        <v>18803</v>
      </c>
      <c r="B22527">
        <v>9000057817</v>
      </c>
      <c r="C22527">
        <v>1000</v>
      </c>
      <c r="D22527">
        <v>1000</v>
      </c>
      <c r="E22527" t="s">
        <v>9</v>
      </c>
      <c r="F22527" t="s">
        <v>10</v>
      </c>
      <c r="G22527" t="s">
        <v>18786</v>
      </c>
    </row>
    <row r="22528" spans="1:7">
      <c r="A22528" t="s">
        <v>18804</v>
      </c>
      <c r="B22528">
        <v>9000057817</v>
      </c>
      <c r="C22528">
        <v>1000</v>
      </c>
      <c r="D22528">
        <v>1000</v>
      </c>
      <c r="E22528" t="s">
        <v>9</v>
      </c>
      <c r="F22528" t="s">
        <v>10</v>
      </c>
      <c r="G22528" t="s">
        <v>18786</v>
      </c>
    </row>
    <row r="22529" spans="1:7">
      <c r="A22529" t="s">
        <v>18805</v>
      </c>
      <c r="B22529">
        <v>9000057817</v>
      </c>
      <c r="C22529">
        <v>1000</v>
      </c>
      <c r="D22529">
        <v>1000</v>
      </c>
      <c r="E22529" t="s">
        <v>9</v>
      </c>
      <c r="F22529" t="s">
        <v>10</v>
      </c>
      <c r="G22529" t="s">
        <v>18786</v>
      </c>
    </row>
    <row r="22530" spans="1:7">
      <c r="A22530" t="s">
        <v>18806</v>
      </c>
      <c r="B22530">
        <v>9000057817</v>
      </c>
      <c r="C22530">
        <v>1000</v>
      </c>
      <c r="D22530">
        <v>1000</v>
      </c>
      <c r="E22530" t="s">
        <v>9</v>
      </c>
      <c r="F22530" t="s">
        <v>10</v>
      </c>
      <c r="G22530" t="s">
        <v>18786</v>
      </c>
    </row>
    <row r="22531" spans="1:7">
      <c r="A22531" t="s">
        <v>18807</v>
      </c>
      <c r="B22531">
        <v>9000057817</v>
      </c>
      <c r="C22531">
        <v>1000</v>
      </c>
      <c r="D22531">
        <v>1000</v>
      </c>
      <c r="E22531" t="s">
        <v>9</v>
      </c>
      <c r="F22531" t="s">
        <v>10</v>
      </c>
      <c r="G22531" t="s">
        <v>18786</v>
      </c>
    </row>
    <row r="22532" spans="1:7">
      <c r="A22532" t="s">
        <v>18808</v>
      </c>
      <c r="B22532">
        <v>9000057817</v>
      </c>
      <c r="C22532">
        <v>1000</v>
      </c>
      <c r="D22532">
        <v>1000</v>
      </c>
      <c r="E22532" t="s">
        <v>9</v>
      </c>
      <c r="F22532" t="s">
        <v>10</v>
      </c>
      <c r="G22532" t="s">
        <v>18786</v>
      </c>
    </row>
    <row r="22533" spans="1:7">
      <c r="A22533" t="s">
        <v>18809</v>
      </c>
      <c r="B22533">
        <v>9000057817</v>
      </c>
      <c r="C22533">
        <v>1000</v>
      </c>
      <c r="D22533">
        <v>1000</v>
      </c>
      <c r="E22533" t="s">
        <v>9</v>
      </c>
      <c r="F22533" t="s">
        <v>10</v>
      </c>
      <c r="G22533" t="s">
        <v>18786</v>
      </c>
    </row>
    <row r="22534" spans="1:7">
      <c r="A22534" t="s">
        <v>18810</v>
      </c>
      <c r="B22534">
        <v>9000057817</v>
      </c>
      <c r="C22534">
        <v>1000</v>
      </c>
      <c r="D22534">
        <v>1000</v>
      </c>
      <c r="E22534" t="s">
        <v>9</v>
      </c>
      <c r="F22534" t="s">
        <v>10</v>
      </c>
      <c r="G22534" t="s">
        <v>18786</v>
      </c>
    </row>
    <row r="22535" spans="1:7">
      <c r="A22535" t="s">
        <v>18811</v>
      </c>
      <c r="B22535">
        <v>9000057817</v>
      </c>
      <c r="C22535">
        <v>1000</v>
      </c>
      <c r="D22535">
        <v>1000</v>
      </c>
      <c r="E22535" t="s">
        <v>9</v>
      </c>
      <c r="F22535" t="s">
        <v>10</v>
      </c>
      <c r="G22535" t="s">
        <v>18786</v>
      </c>
    </row>
    <row r="22536" spans="1:7">
      <c r="A22536" t="s">
        <v>18812</v>
      </c>
      <c r="B22536">
        <v>9000057817</v>
      </c>
      <c r="C22536">
        <v>1000</v>
      </c>
      <c r="D22536">
        <v>1000</v>
      </c>
      <c r="E22536" t="s">
        <v>9</v>
      </c>
      <c r="F22536" t="s">
        <v>10</v>
      </c>
      <c r="G22536" t="s">
        <v>18786</v>
      </c>
    </row>
    <row r="22537" spans="1:7">
      <c r="A22537" t="s">
        <v>18813</v>
      </c>
      <c r="B22537">
        <v>9000057817</v>
      </c>
      <c r="C22537">
        <v>1000</v>
      </c>
      <c r="D22537">
        <v>1000</v>
      </c>
      <c r="E22537" t="s">
        <v>9</v>
      </c>
      <c r="F22537" t="s">
        <v>10</v>
      </c>
      <c r="G22537" t="s">
        <v>18786</v>
      </c>
    </row>
    <row r="22538" spans="1:7">
      <c r="A22538" t="s">
        <v>18814</v>
      </c>
      <c r="B22538">
        <v>9000057817</v>
      </c>
      <c r="C22538">
        <v>1000</v>
      </c>
      <c r="D22538">
        <v>1000</v>
      </c>
      <c r="E22538" t="s">
        <v>9</v>
      </c>
      <c r="F22538" t="s">
        <v>10</v>
      </c>
      <c r="G22538" t="s">
        <v>18786</v>
      </c>
    </row>
    <row r="22539" spans="1:7">
      <c r="A22539" t="s">
        <v>18815</v>
      </c>
      <c r="B22539">
        <v>9000057817</v>
      </c>
      <c r="C22539">
        <v>1000</v>
      </c>
      <c r="D22539">
        <v>1000</v>
      </c>
      <c r="E22539" t="s">
        <v>9</v>
      </c>
      <c r="F22539" t="s">
        <v>10</v>
      </c>
      <c r="G22539" t="s">
        <v>18786</v>
      </c>
    </row>
    <row r="22540" spans="1:7">
      <c r="A22540" t="s">
        <v>18816</v>
      </c>
      <c r="B22540">
        <v>9000057817</v>
      </c>
      <c r="C22540">
        <v>1000</v>
      </c>
      <c r="D22540">
        <v>1000</v>
      </c>
      <c r="E22540" t="s">
        <v>9</v>
      </c>
      <c r="F22540" t="s">
        <v>10</v>
      </c>
      <c r="G22540" t="s">
        <v>18786</v>
      </c>
    </row>
    <row r="22541" spans="1:7">
      <c r="A22541" t="s">
        <v>18817</v>
      </c>
      <c r="B22541">
        <v>9000057817</v>
      </c>
      <c r="C22541">
        <v>1000</v>
      </c>
      <c r="D22541">
        <v>1000</v>
      </c>
      <c r="E22541" t="s">
        <v>9</v>
      </c>
      <c r="F22541" t="s">
        <v>10</v>
      </c>
      <c r="G22541" t="s">
        <v>18786</v>
      </c>
    </row>
    <row r="22542" spans="1:7">
      <c r="A22542" t="s">
        <v>18818</v>
      </c>
      <c r="B22542">
        <v>9000057817</v>
      </c>
      <c r="C22542">
        <v>1000</v>
      </c>
      <c r="D22542">
        <v>1000</v>
      </c>
      <c r="E22542" t="s">
        <v>9</v>
      </c>
      <c r="F22542" t="s">
        <v>10</v>
      </c>
      <c r="G22542" t="s">
        <v>18786</v>
      </c>
    </row>
    <row r="22543" spans="1:7">
      <c r="A22543" t="s">
        <v>18819</v>
      </c>
      <c r="B22543">
        <v>9000057817</v>
      </c>
      <c r="C22543">
        <v>1000</v>
      </c>
      <c r="D22543">
        <v>1000</v>
      </c>
      <c r="E22543" t="s">
        <v>9</v>
      </c>
      <c r="F22543" t="s">
        <v>10</v>
      </c>
      <c r="G22543" t="s">
        <v>18786</v>
      </c>
    </row>
    <row r="22544" spans="1:7">
      <c r="A22544" t="s">
        <v>18820</v>
      </c>
      <c r="B22544">
        <v>9000057817</v>
      </c>
      <c r="C22544">
        <v>1000</v>
      </c>
      <c r="D22544">
        <v>1000</v>
      </c>
      <c r="E22544" t="s">
        <v>9</v>
      </c>
      <c r="F22544" t="s">
        <v>10</v>
      </c>
      <c r="G22544" t="s">
        <v>18786</v>
      </c>
    </row>
    <row r="22545" spans="1:7">
      <c r="A22545" t="s">
        <v>18821</v>
      </c>
      <c r="B22545">
        <v>9000057817</v>
      </c>
      <c r="C22545">
        <v>1000</v>
      </c>
      <c r="D22545">
        <v>1000</v>
      </c>
      <c r="E22545" t="s">
        <v>9</v>
      </c>
      <c r="F22545" t="s">
        <v>10</v>
      </c>
      <c r="G22545" t="s">
        <v>18786</v>
      </c>
    </row>
    <row r="22546" spans="1:7">
      <c r="A22546" t="s">
        <v>18822</v>
      </c>
      <c r="B22546">
        <v>9000057817</v>
      </c>
      <c r="C22546">
        <v>1000</v>
      </c>
      <c r="D22546">
        <v>1000</v>
      </c>
      <c r="E22546" t="s">
        <v>9</v>
      </c>
      <c r="F22546" t="s">
        <v>10</v>
      </c>
      <c r="G22546" t="s">
        <v>18786</v>
      </c>
    </row>
    <row r="22547" spans="1:7">
      <c r="A22547" t="s">
        <v>18823</v>
      </c>
      <c r="B22547">
        <v>9000057817</v>
      </c>
      <c r="C22547">
        <v>1000</v>
      </c>
      <c r="D22547">
        <v>1000</v>
      </c>
      <c r="E22547" t="s">
        <v>9</v>
      </c>
      <c r="F22547" t="s">
        <v>10</v>
      </c>
      <c r="G22547" t="s">
        <v>18786</v>
      </c>
    </row>
    <row r="22548" spans="1:7">
      <c r="A22548" t="s">
        <v>18824</v>
      </c>
      <c r="B22548">
        <v>9000057817</v>
      </c>
      <c r="C22548">
        <v>1000</v>
      </c>
      <c r="D22548">
        <v>1000</v>
      </c>
      <c r="E22548" t="s">
        <v>9</v>
      </c>
      <c r="F22548" t="s">
        <v>10</v>
      </c>
      <c r="G22548" t="s">
        <v>18786</v>
      </c>
    </row>
    <row r="22549" spans="1:7">
      <c r="A22549" t="s">
        <v>18825</v>
      </c>
      <c r="B22549">
        <v>9000057817</v>
      </c>
      <c r="C22549">
        <v>1000</v>
      </c>
      <c r="D22549">
        <v>1000</v>
      </c>
      <c r="E22549" t="s">
        <v>9</v>
      </c>
      <c r="F22549" t="s">
        <v>10</v>
      </c>
      <c r="G22549" t="s">
        <v>18786</v>
      </c>
    </row>
    <row r="22550" spans="1:7">
      <c r="A22550" t="s">
        <v>18826</v>
      </c>
      <c r="B22550">
        <v>9000057817</v>
      </c>
      <c r="C22550">
        <v>1000</v>
      </c>
      <c r="D22550">
        <v>1000</v>
      </c>
      <c r="E22550" t="s">
        <v>9</v>
      </c>
      <c r="F22550" t="s">
        <v>10</v>
      </c>
      <c r="G22550" t="s">
        <v>18786</v>
      </c>
    </row>
    <row r="22551" spans="1:7">
      <c r="A22551" t="s">
        <v>18827</v>
      </c>
      <c r="B22551">
        <v>9000057817</v>
      </c>
      <c r="C22551">
        <v>1000</v>
      </c>
      <c r="D22551">
        <v>1000</v>
      </c>
      <c r="E22551" t="s">
        <v>9</v>
      </c>
      <c r="F22551" t="s">
        <v>10</v>
      </c>
      <c r="G22551" t="s">
        <v>18786</v>
      </c>
    </row>
    <row r="22552" spans="1:7">
      <c r="A22552" t="s">
        <v>18828</v>
      </c>
      <c r="B22552">
        <v>9000057817</v>
      </c>
      <c r="C22552">
        <v>1000</v>
      </c>
      <c r="D22552">
        <v>1000</v>
      </c>
      <c r="E22552" t="s">
        <v>9</v>
      </c>
      <c r="F22552" t="s">
        <v>10</v>
      </c>
      <c r="G22552" t="s">
        <v>18786</v>
      </c>
    </row>
    <row r="22553" spans="1:7">
      <c r="A22553" t="s">
        <v>18829</v>
      </c>
      <c r="B22553">
        <v>9000057817</v>
      </c>
      <c r="C22553">
        <v>1000</v>
      </c>
      <c r="D22553">
        <v>1000</v>
      </c>
      <c r="E22553" t="s">
        <v>9</v>
      </c>
      <c r="F22553" t="s">
        <v>10</v>
      </c>
      <c r="G22553" t="s">
        <v>18786</v>
      </c>
    </row>
    <row r="22554" spans="1:7">
      <c r="A22554" t="s">
        <v>18830</v>
      </c>
      <c r="B22554">
        <v>9000057817</v>
      </c>
      <c r="C22554">
        <v>1000</v>
      </c>
      <c r="D22554">
        <v>1000</v>
      </c>
      <c r="E22554" t="s">
        <v>9</v>
      </c>
      <c r="F22554" t="s">
        <v>10</v>
      </c>
      <c r="G22554" t="s">
        <v>18786</v>
      </c>
    </row>
    <row r="22555" spans="1:7">
      <c r="A22555" t="s">
        <v>18831</v>
      </c>
      <c r="B22555">
        <v>9000057817</v>
      </c>
      <c r="C22555">
        <v>1000</v>
      </c>
      <c r="D22555">
        <v>1000</v>
      </c>
      <c r="E22555" t="s">
        <v>9</v>
      </c>
      <c r="F22555" t="s">
        <v>10</v>
      </c>
      <c r="G22555" t="s">
        <v>18786</v>
      </c>
    </row>
    <row r="22556" spans="1:7">
      <c r="A22556" t="s">
        <v>18832</v>
      </c>
      <c r="B22556">
        <v>9000057817</v>
      </c>
      <c r="C22556">
        <v>1000</v>
      </c>
      <c r="D22556">
        <v>1000</v>
      </c>
      <c r="E22556" t="s">
        <v>9</v>
      </c>
      <c r="F22556" t="s">
        <v>10</v>
      </c>
      <c r="G22556" t="s">
        <v>18786</v>
      </c>
    </row>
    <row r="22557" spans="1:7">
      <c r="A22557" t="s">
        <v>18833</v>
      </c>
      <c r="B22557">
        <v>9000057817</v>
      </c>
      <c r="C22557">
        <v>1000</v>
      </c>
      <c r="D22557">
        <v>1000</v>
      </c>
      <c r="E22557" t="s">
        <v>9</v>
      </c>
      <c r="F22557" t="s">
        <v>10</v>
      </c>
      <c r="G22557" t="s">
        <v>18786</v>
      </c>
    </row>
    <row r="22558" spans="1:7">
      <c r="A22558" t="s">
        <v>18834</v>
      </c>
      <c r="B22558">
        <v>9000057817</v>
      </c>
      <c r="C22558">
        <v>1000</v>
      </c>
      <c r="D22558">
        <v>1000</v>
      </c>
      <c r="E22558" t="s">
        <v>9</v>
      </c>
      <c r="F22558" t="s">
        <v>10</v>
      </c>
      <c r="G22558" t="s">
        <v>18786</v>
      </c>
    </row>
    <row r="22559" spans="1:7">
      <c r="A22559" t="s">
        <v>18835</v>
      </c>
      <c r="B22559">
        <v>9000057817</v>
      </c>
      <c r="C22559">
        <v>1000</v>
      </c>
      <c r="D22559">
        <v>1000</v>
      </c>
      <c r="E22559" t="s">
        <v>9</v>
      </c>
      <c r="F22559" t="s">
        <v>10</v>
      </c>
      <c r="G22559" t="s">
        <v>18786</v>
      </c>
    </row>
    <row r="22560" spans="1:7">
      <c r="A22560" t="s">
        <v>18836</v>
      </c>
      <c r="B22560">
        <v>9000057817</v>
      </c>
      <c r="C22560">
        <v>1000</v>
      </c>
      <c r="D22560">
        <v>1000</v>
      </c>
      <c r="E22560" t="s">
        <v>9</v>
      </c>
      <c r="F22560" t="s">
        <v>10</v>
      </c>
      <c r="G22560" t="s">
        <v>18786</v>
      </c>
    </row>
    <row r="22561" spans="1:7">
      <c r="A22561" t="s">
        <v>18837</v>
      </c>
      <c r="B22561">
        <v>9000057817</v>
      </c>
      <c r="C22561">
        <v>1000</v>
      </c>
      <c r="D22561">
        <v>1000</v>
      </c>
      <c r="E22561" t="s">
        <v>9</v>
      </c>
      <c r="F22561" t="s">
        <v>10</v>
      </c>
      <c r="G22561" t="s">
        <v>18786</v>
      </c>
    </row>
    <row r="22562" spans="1:7">
      <c r="A22562" t="s">
        <v>18838</v>
      </c>
      <c r="B22562">
        <v>9000057817</v>
      </c>
      <c r="C22562">
        <v>1000</v>
      </c>
      <c r="D22562">
        <v>1000</v>
      </c>
      <c r="E22562" t="s">
        <v>9</v>
      </c>
      <c r="F22562" t="s">
        <v>10</v>
      </c>
      <c r="G22562" t="s">
        <v>18786</v>
      </c>
    </row>
    <row r="22563" spans="1:7">
      <c r="A22563" t="s">
        <v>18839</v>
      </c>
      <c r="B22563">
        <v>9000057817</v>
      </c>
      <c r="C22563">
        <v>1000</v>
      </c>
      <c r="D22563">
        <v>1000</v>
      </c>
      <c r="E22563" t="s">
        <v>9</v>
      </c>
      <c r="F22563" t="s">
        <v>10</v>
      </c>
      <c r="G22563" t="s">
        <v>18786</v>
      </c>
    </row>
    <row r="22564" spans="1:7">
      <c r="A22564" t="s">
        <v>18840</v>
      </c>
      <c r="B22564">
        <v>9000057817</v>
      </c>
      <c r="C22564">
        <v>1000</v>
      </c>
      <c r="D22564">
        <v>1000</v>
      </c>
      <c r="E22564" t="s">
        <v>9</v>
      </c>
      <c r="F22564" t="s">
        <v>10</v>
      </c>
      <c r="G22564" t="s">
        <v>18786</v>
      </c>
    </row>
    <row r="22565" spans="1:7">
      <c r="A22565" t="s">
        <v>18841</v>
      </c>
      <c r="B22565">
        <v>9000057817</v>
      </c>
      <c r="C22565">
        <v>1000</v>
      </c>
      <c r="D22565">
        <v>1000</v>
      </c>
      <c r="E22565" t="s">
        <v>9</v>
      </c>
      <c r="F22565" t="s">
        <v>10</v>
      </c>
      <c r="G22565" t="s">
        <v>18786</v>
      </c>
    </row>
    <row r="22566" spans="1:7">
      <c r="A22566" t="s">
        <v>18842</v>
      </c>
      <c r="B22566">
        <v>9000057817</v>
      </c>
      <c r="C22566">
        <v>1000</v>
      </c>
      <c r="D22566">
        <v>1000</v>
      </c>
      <c r="E22566" t="s">
        <v>9</v>
      </c>
      <c r="F22566" t="s">
        <v>10</v>
      </c>
      <c r="G22566" t="s">
        <v>18786</v>
      </c>
    </row>
    <row r="22567" spans="1:7">
      <c r="A22567" t="s">
        <v>18843</v>
      </c>
      <c r="B22567">
        <v>9000057817</v>
      </c>
      <c r="C22567">
        <v>1000</v>
      </c>
      <c r="D22567">
        <v>1000</v>
      </c>
      <c r="E22567" t="s">
        <v>9</v>
      </c>
      <c r="F22567" t="s">
        <v>10</v>
      </c>
      <c r="G22567" t="s">
        <v>18786</v>
      </c>
    </row>
    <row r="22568" spans="1:7">
      <c r="A22568" t="s">
        <v>18844</v>
      </c>
      <c r="B22568">
        <v>9000057817</v>
      </c>
      <c r="C22568">
        <v>1000</v>
      </c>
      <c r="D22568">
        <v>1000</v>
      </c>
      <c r="E22568" t="s">
        <v>9</v>
      </c>
      <c r="F22568" t="s">
        <v>10</v>
      </c>
      <c r="G22568" t="s">
        <v>18786</v>
      </c>
    </row>
    <row r="22569" spans="1:7">
      <c r="A22569" t="s">
        <v>18845</v>
      </c>
      <c r="B22569">
        <v>9000057817</v>
      </c>
      <c r="C22569">
        <v>1000</v>
      </c>
      <c r="D22569">
        <v>1000</v>
      </c>
      <c r="E22569" t="s">
        <v>9</v>
      </c>
      <c r="F22569" t="s">
        <v>10</v>
      </c>
      <c r="G22569" t="s">
        <v>18786</v>
      </c>
    </row>
    <row r="22570" spans="1:7">
      <c r="A22570" t="s">
        <v>18846</v>
      </c>
      <c r="B22570">
        <v>9000057817</v>
      </c>
      <c r="C22570">
        <v>1000</v>
      </c>
      <c r="D22570">
        <v>1000</v>
      </c>
      <c r="E22570" t="s">
        <v>9</v>
      </c>
      <c r="F22570" t="s">
        <v>10</v>
      </c>
      <c r="G22570" t="s">
        <v>18786</v>
      </c>
    </row>
    <row r="22571" spans="1:7">
      <c r="A22571" t="s">
        <v>18847</v>
      </c>
      <c r="B22571">
        <v>9000057817</v>
      </c>
      <c r="C22571">
        <v>1000</v>
      </c>
      <c r="D22571">
        <v>1000</v>
      </c>
      <c r="E22571" t="s">
        <v>9</v>
      </c>
      <c r="F22571" t="s">
        <v>10</v>
      </c>
      <c r="G22571" t="s">
        <v>18786</v>
      </c>
    </row>
    <row r="22572" spans="1:7">
      <c r="A22572" t="s">
        <v>18848</v>
      </c>
      <c r="B22572">
        <v>9000057817</v>
      </c>
      <c r="C22572">
        <v>1000</v>
      </c>
      <c r="D22572">
        <v>1000</v>
      </c>
      <c r="E22572" t="s">
        <v>9</v>
      </c>
      <c r="F22572" t="s">
        <v>10</v>
      </c>
      <c r="G22572" t="s">
        <v>18786</v>
      </c>
    </row>
    <row r="22573" spans="1:7">
      <c r="A22573" t="s">
        <v>18849</v>
      </c>
      <c r="B22573">
        <v>9000057817</v>
      </c>
      <c r="C22573">
        <v>1000</v>
      </c>
      <c r="D22573">
        <v>1000</v>
      </c>
      <c r="E22573" t="s">
        <v>9</v>
      </c>
      <c r="F22573" t="s">
        <v>10</v>
      </c>
      <c r="G22573" t="s">
        <v>18786</v>
      </c>
    </row>
    <row r="22574" spans="1:7">
      <c r="A22574" t="s">
        <v>18850</v>
      </c>
      <c r="B22574">
        <v>9000057817</v>
      </c>
      <c r="C22574">
        <v>1000</v>
      </c>
      <c r="D22574">
        <v>1000</v>
      </c>
      <c r="E22574" t="s">
        <v>9</v>
      </c>
      <c r="F22574" t="s">
        <v>10</v>
      </c>
      <c r="G22574" t="s">
        <v>18786</v>
      </c>
    </row>
    <row r="22575" spans="1:7">
      <c r="A22575" t="s">
        <v>18851</v>
      </c>
      <c r="B22575">
        <v>9000057817</v>
      </c>
      <c r="C22575">
        <v>1000</v>
      </c>
      <c r="D22575">
        <v>1000</v>
      </c>
      <c r="E22575" t="s">
        <v>9</v>
      </c>
      <c r="F22575" t="s">
        <v>10</v>
      </c>
      <c r="G22575" t="s">
        <v>18786</v>
      </c>
    </row>
    <row r="22576" spans="1:7">
      <c r="A22576" t="s">
        <v>18852</v>
      </c>
      <c r="B22576">
        <v>9000057817</v>
      </c>
      <c r="C22576">
        <v>1000</v>
      </c>
      <c r="D22576">
        <v>1000</v>
      </c>
      <c r="E22576" t="s">
        <v>9</v>
      </c>
      <c r="F22576" t="s">
        <v>10</v>
      </c>
      <c r="G22576" t="s">
        <v>18786</v>
      </c>
    </row>
    <row r="22577" spans="1:7">
      <c r="A22577" t="s">
        <v>18853</v>
      </c>
      <c r="B22577">
        <v>9000057817</v>
      </c>
      <c r="C22577">
        <v>1000</v>
      </c>
      <c r="D22577">
        <v>1000</v>
      </c>
      <c r="E22577" t="s">
        <v>9</v>
      </c>
      <c r="F22577" t="s">
        <v>10</v>
      </c>
      <c r="G22577" t="s">
        <v>18786</v>
      </c>
    </row>
    <row r="22578" spans="1:7">
      <c r="A22578" t="s">
        <v>18854</v>
      </c>
      <c r="B22578">
        <v>9000057817</v>
      </c>
      <c r="C22578">
        <v>1000</v>
      </c>
      <c r="D22578">
        <v>1000</v>
      </c>
      <c r="E22578" t="s">
        <v>9</v>
      </c>
      <c r="F22578" t="s">
        <v>10</v>
      </c>
      <c r="G22578" t="s">
        <v>18786</v>
      </c>
    </row>
    <row r="22579" spans="1:7">
      <c r="A22579" t="s">
        <v>18855</v>
      </c>
      <c r="B22579">
        <v>9000057817</v>
      </c>
      <c r="C22579">
        <v>1000</v>
      </c>
      <c r="D22579">
        <v>1000</v>
      </c>
      <c r="E22579" t="s">
        <v>9</v>
      </c>
      <c r="F22579" t="s">
        <v>10</v>
      </c>
      <c r="G22579" t="s">
        <v>18786</v>
      </c>
    </row>
    <row r="22580" spans="1:7">
      <c r="A22580" t="s">
        <v>18856</v>
      </c>
      <c r="B22580">
        <v>9000057817</v>
      </c>
      <c r="C22580">
        <v>1000</v>
      </c>
      <c r="D22580">
        <v>1000</v>
      </c>
      <c r="E22580" t="s">
        <v>9</v>
      </c>
      <c r="F22580" t="s">
        <v>10</v>
      </c>
      <c r="G22580" t="s">
        <v>18786</v>
      </c>
    </row>
    <row r="22581" spans="1:7">
      <c r="A22581" t="s">
        <v>18857</v>
      </c>
      <c r="B22581">
        <v>9000057817</v>
      </c>
      <c r="C22581">
        <v>1000</v>
      </c>
      <c r="D22581">
        <v>1000</v>
      </c>
      <c r="E22581" t="s">
        <v>9</v>
      </c>
      <c r="F22581" t="s">
        <v>10</v>
      </c>
      <c r="G22581" t="s">
        <v>18786</v>
      </c>
    </row>
    <row r="22582" spans="1:7">
      <c r="A22582" t="s">
        <v>18858</v>
      </c>
      <c r="B22582">
        <v>9000057817</v>
      </c>
      <c r="C22582">
        <v>1000</v>
      </c>
      <c r="D22582">
        <v>1000</v>
      </c>
      <c r="E22582" t="s">
        <v>9</v>
      </c>
      <c r="F22582" t="s">
        <v>10</v>
      </c>
      <c r="G22582" t="s">
        <v>18786</v>
      </c>
    </row>
    <row r="22583" spans="1:7">
      <c r="A22583" t="s">
        <v>18859</v>
      </c>
      <c r="B22583">
        <v>9000057817</v>
      </c>
      <c r="C22583">
        <v>1000</v>
      </c>
      <c r="D22583">
        <v>1000</v>
      </c>
      <c r="E22583" t="s">
        <v>9</v>
      </c>
      <c r="F22583" t="s">
        <v>10</v>
      </c>
      <c r="G22583" t="s">
        <v>18786</v>
      </c>
    </row>
    <row r="22584" spans="1:7">
      <c r="A22584" t="s">
        <v>18860</v>
      </c>
      <c r="B22584">
        <v>9000057817</v>
      </c>
      <c r="C22584">
        <v>1000</v>
      </c>
      <c r="D22584">
        <v>1000</v>
      </c>
      <c r="E22584" t="s">
        <v>9</v>
      </c>
      <c r="F22584" t="s">
        <v>10</v>
      </c>
      <c r="G22584" t="s">
        <v>18786</v>
      </c>
    </row>
    <row r="22585" spans="1:7">
      <c r="A22585" t="s">
        <v>18861</v>
      </c>
      <c r="B22585">
        <v>9000057817</v>
      </c>
      <c r="C22585">
        <v>1000</v>
      </c>
      <c r="D22585">
        <v>1000</v>
      </c>
      <c r="E22585" t="s">
        <v>9</v>
      </c>
      <c r="F22585" t="s">
        <v>10</v>
      </c>
      <c r="G22585" t="s">
        <v>18786</v>
      </c>
    </row>
    <row r="22586" spans="1:7">
      <c r="A22586" t="s">
        <v>18862</v>
      </c>
      <c r="B22586">
        <v>9000057817</v>
      </c>
      <c r="C22586">
        <v>1000</v>
      </c>
      <c r="D22586">
        <v>1000</v>
      </c>
      <c r="E22586" t="s">
        <v>9</v>
      </c>
      <c r="F22586" t="s">
        <v>10</v>
      </c>
      <c r="G22586" t="s">
        <v>18786</v>
      </c>
    </row>
    <row r="22587" spans="1:7">
      <c r="A22587" t="s">
        <v>18863</v>
      </c>
      <c r="B22587">
        <v>9000057817</v>
      </c>
      <c r="C22587">
        <v>1000</v>
      </c>
      <c r="D22587">
        <v>1000</v>
      </c>
      <c r="E22587" t="s">
        <v>9</v>
      </c>
      <c r="F22587" t="s">
        <v>10</v>
      </c>
      <c r="G22587" t="s">
        <v>18786</v>
      </c>
    </row>
    <row r="22588" spans="1:7">
      <c r="A22588" t="s">
        <v>18864</v>
      </c>
      <c r="B22588">
        <v>9000057817</v>
      </c>
      <c r="C22588">
        <v>1000</v>
      </c>
      <c r="D22588">
        <v>1000</v>
      </c>
      <c r="E22588" t="s">
        <v>9</v>
      </c>
      <c r="F22588" t="s">
        <v>10</v>
      </c>
      <c r="G22588" t="s">
        <v>18786</v>
      </c>
    </row>
    <row r="22589" spans="1:7">
      <c r="A22589" t="s">
        <v>18865</v>
      </c>
      <c r="B22589">
        <v>9000057817</v>
      </c>
      <c r="C22589">
        <v>1000</v>
      </c>
      <c r="D22589">
        <v>1000</v>
      </c>
      <c r="E22589" t="s">
        <v>9</v>
      </c>
      <c r="F22589" t="s">
        <v>10</v>
      </c>
      <c r="G22589" t="s">
        <v>18786</v>
      </c>
    </row>
    <row r="22590" spans="1:7">
      <c r="A22590" t="s">
        <v>18866</v>
      </c>
      <c r="B22590">
        <v>9000057817</v>
      </c>
      <c r="C22590">
        <v>1000</v>
      </c>
      <c r="D22590">
        <v>1000</v>
      </c>
      <c r="E22590" t="s">
        <v>9</v>
      </c>
      <c r="F22590" t="s">
        <v>10</v>
      </c>
      <c r="G22590" t="s">
        <v>18786</v>
      </c>
    </row>
    <row r="22591" spans="1:7">
      <c r="A22591" t="s">
        <v>36854</v>
      </c>
      <c r="B22591">
        <v>9000057817</v>
      </c>
      <c r="C22591">
        <v>1000</v>
      </c>
      <c r="D22591">
        <v>1000</v>
      </c>
      <c r="E22591" t="s">
        <v>146</v>
      </c>
      <c r="F22591" t="s">
        <v>147</v>
      </c>
      <c r="G22591" t="s">
        <v>18786</v>
      </c>
    </row>
    <row r="22592" spans="1:7">
      <c r="A22592" t="s">
        <v>36855</v>
      </c>
      <c r="B22592">
        <v>9000057817</v>
      </c>
      <c r="C22592">
        <v>1000</v>
      </c>
      <c r="D22592">
        <v>1000</v>
      </c>
      <c r="E22592" t="s">
        <v>146</v>
      </c>
      <c r="F22592" t="s">
        <v>147</v>
      </c>
      <c r="G22592" t="s">
        <v>18786</v>
      </c>
    </row>
    <row r="22593" spans="1:7">
      <c r="A22593" t="s">
        <v>36856</v>
      </c>
      <c r="B22593">
        <v>9000057817</v>
      </c>
      <c r="C22593">
        <v>1000</v>
      </c>
      <c r="D22593">
        <v>1000</v>
      </c>
      <c r="E22593" t="s">
        <v>146</v>
      </c>
      <c r="F22593" t="s">
        <v>147</v>
      </c>
      <c r="G22593" t="s">
        <v>18786</v>
      </c>
    </row>
    <row r="22594" spans="1:7">
      <c r="A22594" t="s">
        <v>36857</v>
      </c>
      <c r="B22594">
        <v>9000057817</v>
      </c>
      <c r="C22594">
        <v>1000</v>
      </c>
      <c r="D22594">
        <v>1000</v>
      </c>
      <c r="E22594" t="s">
        <v>146</v>
      </c>
      <c r="F22594" t="s">
        <v>147</v>
      </c>
      <c r="G22594" t="s">
        <v>18786</v>
      </c>
    </row>
    <row r="22595" spans="1:7">
      <c r="A22595" t="s">
        <v>36858</v>
      </c>
      <c r="B22595">
        <v>9000057817</v>
      </c>
      <c r="C22595">
        <v>1000</v>
      </c>
      <c r="D22595">
        <v>1000</v>
      </c>
      <c r="E22595" t="s">
        <v>146</v>
      </c>
      <c r="F22595" t="s">
        <v>147</v>
      </c>
      <c r="G22595" t="s">
        <v>18786</v>
      </c>
    </row>
    <row r="22596" spans="1:7">
      <c r="A22596" t="s">
        <v>36859</v>
      </c>
      <c r="B22596">
        <v>9000057817</v>
      </c>
      <c r="C22596">
        <v>1000</v>
      </c>
      <c r="D22596">
        <v>1000</v>
      </c>
      <c r="E22596" t="s">
        <v>146</v>
      </c>
      <c r="F22596" t="s">
        <v>147</v>
      </c>
      <c r="G22596" t="s">
        <v>18786</v>
      </c>
    </row>
    <row r="22597" spans="1:7">
      <c r="A22597" t="s">
        <v>36860</v>
      </c>
      <c r="B22597">
        <v>9000057817</v>
      </c>
      <c r="C22597">
        <v>1000</v>
      </c>
      <c r="D22597">
        <v>1000</v>
      </c>
      <c r="E22597" t="s">
        <v>146</v>
      </c>
      <c r="F22597" t="s">
        <v>147</v>
      </c>
      <c r="G22597" t="s">
        <v>18786</v>
      </c>
    </row>
    <row r="22598" spans="1:7">
      <c r="A22598" t="s">
        <v>36861</v>
      </c>
      <c r="B22598">
        <v>9000057817</v>
      </c>
      <c r="C22598">
        <v>1000</v>
      </c>
      <c r="D22598">
        <v>1000</v>
      </c>
      <c r="E22598" t="s">
        <v>146</v>
      </c>
      <c r="F22598" t="s">
        <v>147</v>
      </c>
      <c r="G22598" t="s">
        <v>18786</v>
      </c>
    </row>
    <row r="22599" spans="1:7">
      <c r="A22599" t="s">
        <v>18867</v>
      </c>
      <c r="B22599">
        <v>9000057818</v>
      </c>
      <c r="C22599">
        <v>3000</v>
      </c>
      <c r="D22599">
        <v>888</v>
      </c>
      <c r="E22599" t="s">
        <v>113</v>
      </c>
      <c r="F22599" t="s">
        <v>202</v>
      </c>
      <c r="G22599" t="s">
        <v>32608</v>
      </c>
    </row>
    <row r="22600" spans="1:7">
      <c r="A22600" t="s">
        <v>18869</v>
      </c>
      <c r="B22600">
        <v>9000057818</v>
      </c>
      <c r="C22600">
        <v>3000</v>
      </c>
      <c r="D22600">
        <v>8</v>
      </c>
      <c r="E22600" t="s">
        <v>113</v>
      </c>
      <c r="F22600" t="s">
        <v>187</v>
      </c>
      <c r="G22600" t="s">
        <v>32608</v>
      </c>
    </row>
    <row r="22601" spans="1:7">
      <c r="A22601" t="s">
        <v>18870</v>
      </c>
      <c r="B22601">
        <v>9000057818</v>
      </c>
      <c r="C22601">
        <v>3000</v>
      </c>
      <c r="D22601">
        <v>2644</v>
      </c>
      <c r="E22601" t="s">
        <v>9</v>
      </c>
      <c r="F22601" t="s">
        <v>10</v>
      </c>
      <c r="G22601" t="s">
        <v>32608</v>
      </c>
    </row>
    <row r="22602" spans="1:7">
      <c r="A22602" t="s">
        <v>18871</v>
      </c>
      <c r="B22602">
        <v>9000057818</v>
      </c>
      <c r="C22602">
        <v>3000</v>
      </c>
      <c r="D22602">
        <v>2472</v>
      </c>
      <c r="E22602" t="s">
        <v>9</v>
      </c>
      <c r="F22602" t="s">
        <v>10</v>
      </c>
      <c r="G22602" t="s">
        <v>32608</v>
      </c>
    </row>
    <row r="22603" spans="1:7">
      <c r="A22603" t="s">
        <v>18872</v>
      </c>
      <c r="B22603">
        <v>9000057818</v>
      </c>
      <c r="C22603">
        <v>3000</v>
      </c>
      <c r="D22603">
        <v>2006</v>
      </c>
      <c r="E22603" t="s">
        <v>9</v>
      </c>
      <c r="F22603" t="s">
        <v>10</v>
      </c>
      <c r="G22603" t="s">
        <v>32608</v>
      </c>
    </row>
    <row r="22604" spans="1:7">
      <c r="A22604" t="s">
        <v>18873</v>
      </c>
      <c r="B22604">
        <v>9000057818</v>
      </c>
      <c r="C22604">
        <v>3000</v>
      </c>
      <c r="D22604">
        <v>3000</v>
      </c>
      <c r="E22604" t="s">
        <v>9</v>
      </c>
      <c r="F22604" t="s">
        <v>10</v>
      </c>
      <c r="G22604" t="s">
        <v>32608</v>
      </c>
    </row>
    <row r="22605" spans="1:7">
      <c r="A22605" t="s">
        <v>18874</v>
      </c>
      <c r="B22605">
        <v>9000057818</v>
      </c>
      <c r="C22605">
        <v>3000</v>
      </c>
      <c r="D22605">
        <v>3000</v>
      </c>
      <c r="E22605" t="s">
        <v>9</v>
      </c>
      <c r="F22605" t="s">
        <v>10</v>
      </c>
      <c r="G22605" t="s">
        <v>32608</v>
      </c>
    </row>
    <row r="22606" spans="1:7">
      <c r="A22606" t="s">
        <v>18875</v>
      </c>
      <c r="B22606">
        <v>9000057818</v>
      </c>
      <c r="C22606">
        <v>3000</v>
      </c>
      <c r="D22606">
        <v>3000</v>
      </c>
      <c r="E22606" t="s">
        <v>9</v>
      </c>
      <c r="F22606" t="s">
        <v>10</v>
      </c>
      <c r="G22606" t="s">
        <v>32608</v>
      </c>
    </row>
    <row r="22607" spans="1:7">
      <c r="A22607" t="s">
        <v>18876</v>
      </c>
      <c r="B22607">
        <v>9000057818</v>
      </c>
      <c r="C22607">
        <v>3000</v>
      </c>
      <c r="D22607">
        <v>3000</v>
      </c>
      <c r="E22607" t="s">
        <v>9</v>
      </c>
      <c r="F22607" t="s">
        <v>10</v>
      </c>
      <c r="G22607" t="s">
        <v>32608</v>
      </c>
    </row>
    <row r="22608" spans="1:7">
      <c r="A22608" t="s">
        <v>18877</v>
      </c>
      <c r="B22608">
        <v>9000057818</v>
      </c>
      <c r="C22608">
        <v>3000</v>
      </c>
      <c r="D22608">
        <v>3000</v>
      </c>
      <c r="E22608" t="s">
        <v>9</v>
      </c>
      <c r="F22608" t="s">
        <v>10</v>
      </c>
      <c r="G22608" t="s">
        <v>32608</v>
      </c>
    </row>
    <row r="22609" spans="1:7">
      <c r="A22609" t="s">
        <v>18878</v>
      </c>
      <c r="B22609">
        <v>9000057818</v>
      </c>
      <c r="C22609">
        <v>3000</v>
      </c>
      <c r="D22609">
        <v>3000</v>
      </c>
      <c r="E22609" t="s">
        <v>9</v>
      </c>
      <c r="F22609" t="s">
        <v>10</v>
      </c>
      <c r="G22609" t="s">
        <v>32608</v>
      </c>
    </row>
    <row r="22610" spans="1:7">
      <c r="A22610" t="s">
        <v>18879</v>
      </c>
      <c r="B22610">
        <v>9000057818</v>
      </c>
      <c r="C22610">
        <v>3000</v>
      </c>
      <c r="D22610">
        <v>3000</v>
      </c>
      <c r="E22610" t="s">
        <v>9</v>
      </c>
      <c r="F22610" t="s">
        <v>10</v>
      </c>
      <c r="G22610" t="s">
        <v>32608</v>
      </c>
    </row>
    <row r="22611" spans="1:7">
      <c r="A22611" t="s">
        <v>18880</v>
      </c>
      <c r="B22611">
        <v>9000057818</v>
      </c>
      <c r="C22611">
        <v>3000</v>
      </c>
      <c r="D22611">
        <v>3000</v>
      </c>
      <c r="E22611" t="s">
        <v>9</v>
      </c>
      <c r="F22611" t="s">
        <v>10</v>
      </c>
      <c r="G22611" t="s">
        <v>32608</v>
      </c>
    </row>
    <row r="22612" spans="1:7">
      <c r="A22612" t="s">
        <v>18881</v>
      </c>
      <c r="B22612">
        <v>9000057818</v>
      </c>
      <c r="C22612">
        <v>3000</v>
      </c>
      <c r="D22612">
        <v>3000</v>
      </c>
      <c r="E22612" t="s">
        <v>9</v>
      </c>
      <c r="F22612" t="s">
        <v>10</v>
      </c>
      <c r="G22612" t="s">
        <v>32608</v>
      </c>
    </row>
    <row r="22613" spans="1:7">
      <c r="A22613" t="s">
        <v>18882</v>
      </c>
      <c r="B22613">
        <v>9000057818</v>
      </c>
      <c r="C22613">
        <v>3000</v>
      </c>
      <c r="D22613">
        <v>3000</v>
      </c>
      <c r="E22613" t="s">
        <v>9</v>
      </c>
      <c r="F22613" t="s">
        <v>10</v>
      </c>
      <c r="G22613" t="s">
        <v>32608</v>
      </c>
    </row>
    <row r="22614" spans="1:7">
      <c r="A22614" t="s">
        <v>18883</v>
      </c>
      <c r="B22614">
        <v>9000057818</v>
      </c>
      <c r="C22614">
        <v>3000</v>
      </c>
      <c r="D22614">
        <v>3000</v>
      </c>
      <c r="E22614" t="s">
        <v>9</v>
      </c>
      <c r="F22614" t="s">
        <v>10</v>
      </c>
      <c r="G22614" t="s">
        <v>32608</v>
      </c>
    </row>
    <row r="22615" spans="1:7">
      <c r="A22615" t="s">
        <v>18884</v>
      </c>
      <c r="B22615">
        <v>9000057818</v>
      </c>
      <c r="C22615">
        <v>3000</v>
      </c>
      <c r="D22615">
        <v>3000</v>
      </c>
      <c r="E22615" t="s">
        <v>9</v>
      </c>
      <c r="F22615" t="s">
        <v>10</v>
      </c>
      <c r="G22615" t="s">
        <v>32608</v>
      </c>
    </row>
    <row r="22616" spans="1:7">
      <c r="A22616" t="s">
        <v>18885</v>
      </c>
      <c r="B22616">
        <v>9000057819</v>
      </c>
      <c r="C22616">
        <v>3000</v>
      </c>
      <c r="D22616">
        <v>2804</v>
      </c>
      <c r="E22616" t="s">
        <v>9</v>
      </c>
      <c r="F22616" t="s">
        <v>10</v>
      </c>
      <c r="G22616" t="s">
        <v>18886</v>
      </c>
    </row>
    <row r="22617" spans="1:7">
      <c r="A22617" t="s">
        <v>18887</v>
      </c>
      <c r="B22617">
        <v>9000057819</v>
      </c>
      <c r="C22617">
        <v>3000</v>
      </c>
      <c r="D22617">
        <v>1604</v>
      </c>
      <c r="E22617" t="s">
        <v>113</v>
      </c>
      <c r="F22617" t="s">
        <v>202</v>
      </c>
      <c r="G22617" t="s">
        <v>18886</v>
      </c>
    </row>
    <row r="22618" spans="1:7">
      <c r="A22618" t="s">
        <v>18888</v>
      </c>
      <c r="B22618">
        <v>9000057819</v>
      </c>
      <c r="C22618">
        <v>3000</v>
      </c>
      <c r="D22618">
        <v>2976</v>
      </c>
      <c r="E22618" t="s">
        <v>9</v>
      </c>
      <c r="F22618" t="s">
        <v>10</v>
      </c>
      <c r="G22618" t="s">
        <v>18886</v>
      </c>
    </row>
    <row r="22619" spans="1:7">
      <c r="A22619" t="s">
        <v>18889</v>
      </c>
      <c r="B22619">
        <v>9000057819</v>
      </c>
      <c r="C22619">
        <v>3000</v>
      </c>
      <c r="D22619">
        <v>3000</v>
      </c>
      <c r="E22619" t="s">
        <v>9</v>
      </c>
      <c r="F22619" t="s">
        <v>10</v>
      </c>
      <c r="G22619" t="s">
        <v>18886</v>
      </c>
    </row>
    <row r="22620" spans="1:7">
      <c r="A22620" t="s">
        <v>18890</v>
      </c>
      <c r="B22620">
        <v>9000057819</v>
      </c>
      <c r="C22620">
        <v>3000</v>
      </c>
      <c r="D22620">
        <v>3000</v>
      </c>
      <c r="E22620" t="s">
        <v>9</v>
      </c>
      <c r="F22620" t="s">
        <v>10</v>
      </c>
      <c r="G22620" t="s">
        <v>18886</v>
      </c>
    </row>
    <row r="22621" spans="1:7">
      <c r="A22621" t="s">
        <v>18891</v>
      </c>
      <c r="B22621">
        <v>9000057819</v>
      </c>
      <c r="C22621">
        <v>3000</v>
      </c>
      <c r="D22621">
        <v>3000</v>
      </c>
      <c r="E22621" t="s">
        <v>9</v>
      </c>
      <c r="F22621" t="s">
        <v>10</v>
      </c>
      <c r="G22621" t="s">
        <v>18886</v>
      </c>
    </row>
    <row r="22622" spans="1:7">
      <c r="A22622" t="s">
        <v>18892</v>
      </c>
      <c r="B22622">
        <v>9000057819</v>
      </c>
      <c r="C22622">
        <v>3000</v>
      </c>
      <c r="D22622">
        <v>3000</v>
      </c>
      <c r="E22622" t="s">
        <v>9</v>
      </c>
      <c r="F22622" t="s">
        <v>10</v>
      </c>
      <c r="G22622" t="s">
        <v>18886</v>
      </c>
    </row>
    <row r="22623" spans="1:7">
      <c r="A22623" t="s">
        <v>32609</v>
      </c>
      <c r="B22623">
        <v>9000057819</v>
      </c>
      <c r="C22623">
        <v>3000</v>
      </c>
      <c r="D22623">
        <v>3000</v>
      </c>
      <c r="E22623" t="s">
        <v>9</v>
      </c>
      <c r="F22623" t="s">
        <v>10</v>
      </c>
      <c r="G22623" t="s">
        <v>18886</v>
      </c>
    </row>
    <row r="22624" spans="1:7">
      <c r="A22624" t="s">
        <v>32610</v>
      </c>
      <c r="B22624">
        <v>9000057819</v>
      </c>
      <c r="C22624">
        <v>3000</v>
      </c>
      <c r="D22624">
        <v>3000</v>
      </c>
      <c r="E22624" t="s">
        <v>9</v>
      </c>
      <c r="F22624" t="s">
        <v>10</v>
      </c>
      <c r="G22624" t="s">
        <v>18886</v>
      </c>
    </row>
    <row r="22625" spans="1:7">
      <c r="A22625" t="s">
        <v>32611</v>
      </c>
      <c r="B22625">
        <v>9000057819</v>
      </c>
      <c r="C22625">
        <v>3000</v>
      </c>
      <c r="D22625">
        <v>3000</v>
      </c>
      <c r="E22625" t="s">
        <v>9</v>
      </c>
      <c r="F22625" t="s">
        <v>10</v>
      </c>
      <c r="G22625" t="s">
        <v>18886</v>
      </c>
    </row>
    <row r="22626" spans="1:7">
      <c r="A22626" t="s">
        <v>18893</v>
      </c>
      <c r="B22626">
        <v>9000057821</v>
      </c>
      <c r="C22626">
        <v>3000</v>
      </c>
      <c r="D22626">
        <v>869</v>
      </c>
      <c r="E22626" t="s">
        <v>113</v>
      </c>
      <c r="F22626" t="s">
        <v>202</v>
      </c>
      <c r="G22626" t="s">
        <v>18894</v>
      </c>
    </row>
    <row r="22627" spans="1:7">
      <c r="A22627" t="s">
        <v>18895</v>
      </c>
      <c r="B22627">
        <v>9000057821</v>
      </c>
      <c r="C22627">
        <v>3000</v>
      </c>
      <c r="D22627">
        <v>2134</v>
      </c>
      <c r="E22627" t="s">
        <v>9</v>
      </c>
      <c r="F22627" t="s">
        <v>10</v>
      </c>
      <c r="G22627" t="s">
        <v>18894</v>
      </c>
    </row>
    <row r="22628" spans="1:7">
      <c r="A22628" t="s">
        <v>32612</v>
      </c>
      <c r="B22628">
        <v>9000057821</v>
      </c>
      <c r="C22628">
        <v>3000</v>
      </c>
      <c r="D22628">
        <v>2988</v>
      </c>
      <c r="E22628" t="s">
        <v>9</v>
      </c>
      <c r="F22628" t="s">
        <v>10</v>
      </c>
      <c r="G22628" t="s">
        <v>18894</v>
      </c>
    </row>
    <row r="22629" spans="1:7">
      <c r="A22629" t="s">
        <v>36862</v>
      </c>
      <c r="B22629">
        <v>9000057821</v>
      </c>
      <c r="C22629">
        <v>3000</v>
      </c>
      <c r="D22629">
        <v>3</v>
      </c>
      <c r="E22629" t="s">
        <v>113</v>
      </c>
      <c r="F22629" t="s">
        <v>489</v>
      </c>
      <c r="G22629" t="s">
        <v>18894</v>
      </c>
    </row>
    <row r="22630" spans="1:7">
      <c r="A22630" t="s">
        <v>36863</v>
      </c>
      <c r="B22630">
        <v>9000057821</v>
      </c>
      <c r="C22630">
        <v>3000</v>
      </c>
      <c r="D22630">
        <v>4</v>
      </c>
      <c r="E22630" t="s">
        <v>113</v>
      </c>
      <c r="F22630" t="s">
        <v>489</v>
      </c>
      <c r="G22630" t="s">
        <v>18894</v>
      </c>
    </row>
    <row r="22631" spans="1:7">
      <c r="A22631" t="s">
        <v>36864</v>
      </c>
      <c r="B22631">
        <v>9000057821</v>
      </c>
      <c r="C22631">
        <v>3000</v>
      </c>
      <c r="D22631">
        <v>3</v>
      </c>
      <c r="E22631" t="s">
        <v>113</v>
      </c>
      <c r="F22631" t="s">
        <v>489</v>
      </c>
      <c r="G22631" t="s">
        <v>18894</v>
      </c>
    </row>
    <row r="22632" spans="1:7">
      <c r="A22632" t="s">
        <v>36865</v>
      </c>
      <c r="B22632">
        <v>9000057821</v>
      </c>
      <c r="C22632">
        <v>3000</v>
      </c>
      <c r="D22632">
        <v>784</v>
      </c>
      <c r="E22632" t="s">
        <v>189</v>
      </c>
      <c r="F22632" t="s">
        <v>492</v>
      </c>
      <c r="G22632" t="s">
        <v>18894</v>
      </c>
    </row>
    <row r="22633" spans="1:7">
      <c r="A22633" t="s">
        <v>36866</v>
      </c>
      <c r="B22633">
        <v>9000057821</v>
      </c>
      <c r="C22633">
        <v>3000</v>
      </c>
      <c r="D22633">
        <v>3000</v>
      </c>
      <c r="E22633" t="s">
        <v>20</v>
      </c>
      <c r="F22633" t="s">
        <v>116</v>
      </c>
      <c r="G22633" t="s">
        <v>18894</v>
      </c>
    </row>
    <row r="22634" spans="1:7">
      <c r="A22634" t="s">
        <v>36867</v>
      </c>
      <c r="B22634">
        <v>9000057821</v>
      </c>
      <c r="C22634">
        <v>3000</v>
      </c>
      <c r="D22634">
        <v>3000</v>
      </c>
      <c r="E22634" t="s">
        <v>20</v>
      </c>
      <c r="F22634" t="s">
        <v>116</v>
      </c>
      <c r="G22634" t="s">
        <v>18894</v>
      </c>
    </row>
    <row r="22635" spans="1:7">
      <c r="A22635" t="s">
        <v>36868</v>
      </c>
      <c r="B22635">
        <v>9000057821</v>
      </c>
      <c r="C22635">
        <v>3000</v>
      </c>
      <c r="D22635">
        <v>3000</v>
      </c>
      <c r="E22635" t="s">
        <v>20</v>
      </c>
      <c r="F22635" t="s">
        <v>116</v>
      </c>
      <c r="G22635" t="s">
        <v>18894</v>
      </c>
    </row>
    <row r="22636" spans="1:7">
      <c r="A22636" t="s">
        <v>36869</v>
      </c>
      <c r="B22636">
        <v>9000057821</v>
      </c>
      <c r="C22636">
        <v>3000</v>
      </c>
      <c r="D22636">
        <v>3000</v>
      </c>
      <c r="E22636" t="s">
        <v>20</v>
      </c>
      <c r="F22636" t="s">
        <v>116</v>
      </c>
      <c r="G22636" t="s">
        <v>18894</v>
      </c>
    </row>
    <row r="22637" spans="1:7">
      <c r="A22637" t="s">
        <v>32613</v>
      </c>
      <c r="B22637">
        <v>9000057821</v>
      </c>
      <c r="C22637">
        <v>3000</v>
      </c>
      <c r="D22637">
        <v>3000</v>
      </c>
      <c r="E22637" t="s">
        <v>9</v>
      </c>
      <c r="F22637" t="s">
        <v>10</v>
      </c>
      <c r="G22637" t="s">
        <v>18894</v>
      </c>
    </row>
    <row r="22638" spans="1:7">
      <c r="A22638" t="s">
        <v>32614</v>
      </c>
      <c r="B22638">
        <v>9000057821</v>
      </c>
      <c r="C22638">
        <v>3000</v>
      </c>
      <c r="D22638">
        <v>3000</v>
      </c>
      <c r="E22638" t="s">
        <v>9</v>
      </c>
      <c r="F22638" t="s">
        <v>10</v>
      </c>
      <c r="G22638" t="s">
        <v>18894</v>
      </c>
    </row>
    <row r="22639" spans="1:7">
      <c r="A22639" t="s">
        <v>32615</v>
      </c>
      <c r="B22639">
        <v>9000057821</v>
      </c>
      <c r="C22639">
        <v>3000</v>
      </c>
      <c r="D22639">
        <v>3000</v>
      </c>
      <c r="E22639" t="s">
        <v>9</v>
      </c>
      <c r="F22639" t="s">
        <v>10</v>
      </c>
      <c r="G22639" t="s">
        <v>18894</v>
      </c>
    </row>
    <row r="22640" spans="1:7">
      <c r="A22640" t="s">
        <v>32616</v>
      </c>
      <c r="B22640">
        <v>9000057821</v>
      </c>
      <c r="C22640">
        <v>3000</v>
      </c>
      <c r="D22640">
        <v>3000</v>
      </c>
      <c r="E22640" t="s">
        <v>9</v>
      </c>
      <c r="F22640" t="s">
        <v>10</v>
      </c>
      <c r="G22640" t="s">
        <v>18894</v>
      </c>
    </row>
    <row r="22641" spans="1:7">
      <c r="A22641" t="s">
        <v>32617</v>
      </c>
      <c r="B22641">
        <v>9000057821</v>
      </c>
      <c r="C22641">
        <v>3000</v>
      </c>
      <c r="D22641">
        <v>3000</v>
      </c>
      <c r="E22641" t="s">
        <v>9</v>
      </c>
      <c r="F22641" t="s">
        <v>10</v>
      </c>
      <c r="G22641" t="s">
        <v>18894</v>
      </c>
    </row>
    <row r="22642" spans="1:7">
      <c r="A22642" t="s">
        <v>32618</v>
      </c>
      <c r="B22642">
        <v>9000057821</v>
      </c>
      <c r="C22642">
        <v>3000</v>
      </c>
      <c r="D22642">
        <v>3000</v>
      </c>
      <c r="E22642" t="s">
        <v>9</v>
      </c>
      <c r="F22642" t="s">
        <v>10</v>
      </c>
      <c r="G22642" t="s">
        <v>18894</v>
      </c>
    </row>
    <row r="22643" spans="1:7">
      <c r="A22643" t="s">
        <v>36870</v>
      </c>
      <c r="B22643">
        <v>9000057821</v>
      </c>
      <c r="C22643">
        <v>3000</v>
      </c>
      <c r="D22643">
        <v>2090</v>
      </c>
      <c r="E22643" t="s">
        <v>113</v>
      </c>
      <c r="F22643" t="s">
        <v>202</v>
      </c>
      <c r="G22643" t="s">
        <v>18894</v>
      </c>
    </row>
    <row r="22644" spans="1:7">
      <c r="A22644" t="s">
        <v>32619</v>
      </c>
      <c r="B22644">
        <v>9000057821</v>
      </c>
      <c r="C22644">
        <v>3000</v>
      </c>
      <c r="D22644">
        <v>2988</v>
      </c>
      <c r="E22644" t="s">
        <v>9</v>
      </c>
      <c r="F22644" t="s">
        <v>10</v>
      </c>
      <c r="G22644" t="s">
        <v>18894</v>
      </c>
    </row>
    <row r="22645" spans="1:7">
      <c r="A22645" t="s">
        <v>32620</v>
      </c>
      <c r="B22645">
        <v>9000057821</v>
      </c>
      <c r="C22645">
        <v>3000</v>
      </c>
      <c r="D22645">
        <v>3000</v>
      </c>
      <c r="E22645" t="s">
        <v>9</v>
      </c>
      <c r="F22645" t="s">
        <v>10</v>
      </c>
      <c r="G22645" t="s">
        <v>18894</v>
      </c>
    </row>
    <row r="22646" spans="1:7">
      <c r="A22646" t="s">
        <v>32621</v>
      </c>
      <c r="B22646">
        <v>9000057821</v>
      </c>
      <c r="C22646">
        <v>3000</v>
      </c>
      <c r="D22646">
        <v>3000</v>
      </c>
      <c r="E22646" t="s">
        <v>9</v>
      </c>
      <c r="F22646" t="s">
        <v>10</v>
      </c>
      <c r="G22646" t="s">
        <v>18894</v>
      </c>
    </row>
    <row r="22647" spans="1:7">
      <c r="A22647" t="s">
        <v>32622</v>
      </c>
      <c r="B22647">
        <v>9000057821</v>
      </c>
      <c r="C22647">
        <v>3000</v>
      </c>
      <c r="D22647">
        <v>3000</v>
      </c>
      <c r="E22647" t="s">
        <v>9</v>
      </c>
      <c r="F22647" t="s">
        <v>10</v>
      </c>
      <c r="G22647" t="s">
        <v>18894</v>
      </c>
    </row>
    <row r="22648" spans="1:7">
      <c r="A22648" t="s">
        <v>32623</v>
      </c>
      <c r="B22648">
        <v>9000057821</v>
      </c>
      <c r="C22648">
        <v>3000</v>
      </c>
      <c r="D22648">
        <v>3000</v>
      </c>
      <c r="E22648" t="s">
        <v>9</v>
      </c>
      <c r="F22648" t="s">
        <v>10</v>
      </c>
      <c r="G22648" t="s">
        <v>18894</v>
      </c>
    </row>
    <row r="22649" spans="1:7">
      <c r="A22649" t="s">
        <v>32624</v>
      </c>
      <c r="B22649">
        <v>9000057821</v>
      </c>
      <c r="C22649">
        <v>3000</v>
      </c>
      <c r="D22649">
        <v>3000</v>
      </c>
      <c r="E22649" t="s">
        <v>9</v>
      </c>
      <c r="F22649" t="s">
        <v>10</v>
      </c>
      <c r="G22649" t="s">
        <v>18894</v>
      </c>
    </row>
    <row r="22650" spans="1:7">
      <c r="A22650" t="s">
        <v>32625</v>
      </c>
      <c r="B22650">
        <v>9000057821</v>
      </c>
      <c r="C22650">
        <v>3000</v>
      </c>
      <c r="D22650">
        <v>3000</v>
      </c>
      <c r="E22650" t="s">
        <v>9</v>
      </c>
      <c r="F22650" t="s">
        <v>10</v>
      </c>
      <c r="G22650" t="s">
        <v>18894</v>
      </c>
    </row>
    <row r="22651" spans="1:7">
      <c r="A22651" t="s">
        <v>32626</v>
      </c>
      <c r="B22651">
        <v>9000057821</v>
      </c>
      <c r="C22651">
        <v>3000</v>
      </c>
      <c r="D22651">
        <v>3000</v>
      </c>
      <c r="E22651" t="s">
        <v>9</v>
      </c>
      <c r="F22651" t="s">
        <v>10</v>
      </c>
      <c r="G22651" t="s">
        <v>18894</v>
      </c>
    </row>
    <row r="22652" spans="1:7">
      <c r="A22652" t="s">
        <v>32627</v>
      </c>
      <c r="B22652">
        <v>9000057821</v>
      </c>
      <c r="C22652">
        <v>3000</v>
      </c>
      <c r="D22652">
        <v>3000</v>
      </c>
      <c r="E22652" t="s">
        <v>9</v>
      </c>
      <c r="F22652" t="s">
        <v>10</v>
      </c>
      <c r="G22652" t="s">
        <v>18894</v>
      </c>
    </row>
    <row r="22653" spans="1:7">
      <c r="A22653" t="s">
        <v>32628</v>
      </c>
      <c r="B22653">
        <v>9000057821</v>
      </c>
      <c r="C22653">
        <v>3000</v>
      </c>
      <c r="D22653">
        <v>3000</v>
      </c>
      <c r="E22653" t="s">
        <v>9</v>
      </c>
      <c r="F22653" t="s">
        <v>10</v>
      </c>
      <c r="G22653" t="s">
        <v>18894</v>
      </c>
    </row>
    <row r="22654" spans="1:7">
      <c r="A22654" t="s">
        <v>32629</v>
      </c>
      <c r="B22654">
        <v>9000057821</v>
      </c>
      <c r="C22654">
        <v>3000</v>
      </c>
      <c r="D22654">
        <v>3000</v>
      </c>
      <c r="E22654" t="s">
        <v>9</v>
      </c>
      <c r="F22654" t="s">
        <v>10</v>
      </c>
      <c r="G22654" t="s">
        <v>18894</v>
      </c>
    </row>
    <row r="22655" spans="1:7">
      <c r="A22655" t="s">
        <v>32630</v>
      </c>
      <c r="B22655">
        <v>9000057821</v>
      </c>
      <c r="C22655">
        <v>3000</v>
      </c>
      <c r="D22655">
        <v>3000</v>
      </c>
      <c r="E22655" t="s">
        <v>9</v>
      </c>
      <c r="F22655" t="s">
        <v>10</v>
      </c>
      <c r="G22655" t="s">
        <v>18894</v>
      </c>
    </row>
    <row r="22656" spans="1:7">
      <c r="A22656" t="s">
        <v>32631</v>
      </c>
      <c r="B22656">
        <v>9000057821</v>
      </c>
      <c r="C22656">
        <v>3000</v>
      </c>
      <c r="D22656">
        <v>3000</v>
      </c>
      <c r="E22656" t="s">
        <v>9</v>
      </c>
      <c r="F22656" t="s">
        <v>10</v>
      </c>
      <c r="G22656" t="s">
        <v>18894</v>
      </c>
    </row>
    <row r="22657" spans="1:7">
      <c r="A22657" t="s">
        <v>32632</v>
      </c>
      <c r="B22657">
        <v>9000057821</v>
      </c>
      <c r="C22657">
        <v>3000</v>
      </c>
      <c r="D22657">
        <v>3000</v>
      </c>
      <c r="E22657" t="s">
        <v>9</v>
      </c>
      <c r="F22657" t="s">
        <v>10</v>
      </c>
      <c r="G22657" t="s">
        <v>18894</v>
      </c>
    </row>
    <row r="22658" spans="1:7">
      <c r="A22658" t="s">
        <v>32633</v>
      </c>
      <c r="B22658">
        <v>9000057821</v>
      </c>
      <c r="C22658">
        <v>3000</v>
      </c>
      <c r="D22658">
        <v>3000</v>
      </c>
      <c r="E22658" t="s">
        <v>9</v>
      </c>
      <c r="F22658" t="s">
        <v>10</v>
      </c>
      <c r="G22658" t="s">
        <v>18894</v>
      </c>
    </row>
    <row r="22659" spans="1:7">
      <c r="A22659" t="s">
        <v>32634</v>
      </c>
      <c r="B22659">
        <v>9000057821</v>
      </c>
      <c r="C22659">
        <v>3000</v>
      </c>
      <c r="D22659">
        <v>3000</v>
      </c>
      <c r="E22659" t="s">
        <v>9</v>
      </c>
      <c r="F22659" t="s">
        <v>10</v>
      </c>
      <c r="G22659" t="s">
        <v>18894</v>
      </c>
    </row>
    <row r="22660" spans="1:7">
      <c r="A22660" t="s">
        <v>32635</v>
      </c>
      <c r="B22660">
        <v>9000057821</v>
      </c>
      <c r="C22660">
        <v>3000</v>
      </c>
      <c r="D22660">
        <v>3000</v>
      </c>
      <c r="E22660" t="s">
        <v>9</v>
      </c>
      <c r="F22660" t="s">
        <v>10</v>
      </c>
      <c r="G22660" t="s">
        <v>18894</v>
      </c>
    </row>
    <row r="22661" spans="1:7">
      <c r="A22661" t="s">
        <v>32636</v>
      </c>
      <c r="B22661">
        <v>9000057821</v>
      </c>
      <c r="C22661">
        <v>3000</v>
      </c>
      <c r="D22661">
        <v>3000</v>
      </c>
      <c r="E22661" t="s">
        <v>9</v>
      </c>
      <c r="F22661" t="s">
        <v>10</v>
      </c>
      <c r="G22661" t="s">
        <v>18894</v>
      </c>
    </row>
    <row r="22662" spans="1:7">
      <c r="A22662" t="s">
        <v>32637</v>
      </c>
      <c r="B22662">
        <v>9000057821</v>
      </c>
      <c r="C22662">
        <v>3000</v>
      </c>
      <c r="D22662">
        <v>3000</v>
      </c>
      <c r="E22662" t="s">
        <v>9</v>
      </c>
      <c r="F22662" t="s">
        <v>10</v>
      </c>
      <c r="G22662" t="s">
        <v>18894</v>
      </c>
    </row>
    <row r="22663" spans="1:7">
      <c r="A22663" t="s">
        <v>32638</v>
      </c>
      <c r="B22663">
        <v>9000057821</v>
      </c>
      <c r="C22663">
        <v>3000</v>
      </c>
      <c r="D22663">
        <v>3000</v>
      </c>
      <c r="E22663" t="s">
        <v>9</v>
      </c>
      <c r="F22663" t="s">
        <v>10</v>
      </c>
      <c r="G22663" t="s">
        <v>18894</v>
      </c>
    </row>
    <row r="22664" spans="1:7">
      <c r="A22664" t="s">
        <v>32639</v>
      </c>
      <c r="B22664">
        <v>9000057821</v>
      </c>
      <c r="C22664">
        <v>3000</v>
      </c>
      <c r="D22664">
        <v>3000</v>
      </c>
      <c r="E22664" t="s">
        <v>9</v>
      </c>
      <c r="F22664" t="s">
        <v>10</v>
      </c>
      <c r="G22664" t="s">
        <v>18894</v>
      </c>
    </row>
    <row r="22665" spans="1:7">
      <c r="A22665" t="s">
        <v>32640</v>
      </c>
      <c r="B22665">
        <v>9000057821</v>
      </c>
      <c r="C22665">
        <v>3000</v>
      </c>
      <c r="D22665">
        <v>3000</v>
      </c>
      <c r="E22665" t="s">
        <v>9</v>
      </c>
      <c r="F22665" t="s">
        <v>10</v>
      </c>
      <c r="G22665" t="s">
        <v>18894</v>
      </c>
    </row>
    <row r="22666" spans="1:7">
      <c r="A22666" t="s">
        <v>32641</v>
      </c>
      <c r="B22666">
        <v>9000057821</v>
      </c>
      <c r="C22666">
        <v>3000</v>
      </c>
      <c r="D22666">
        <v>3000</v>
      </c>
      <c r="E22666" t="s">
        <v>9</v>
      </c>
      <c r="F22666" t="s">
        <v>10</v>
      </c>
      <c r="G22666" t="s">
        <v>18894</v>
      </c>
    </row>
    <row r="22667" spans="1:7">
      <c r="A22667" t="s">
        <v>32642</v>
      </c>
      <c r="B22667">
        <v>9000057821</v>
      </c>
      <c r="C22667">
        <v>3000</v>
      </c>
      <c r="D22667">
        <v>3000</v>
      </c>
      <c r="E22667" t="s">
        <v>9</v>
      </c>
      <c r="F22667" t="s">
        <v>10</v>
      </c>
      <c r="G22667" t="s">
        <v>18894</v>
      </c>
    </row>
    <row r="22668" spans="1:7">
      <c r="A22668" t="s">
        <v>32643</v>
      </c>
      <c r="B22668">
        <v>9000057821</v>
      </c>
      <c r="C22668">
        <v>3000</v>
      </c>
      <c r="D22668">
        <v>3000</v>
      </c>
      <c r="E22668" t="s">
        <v>9</v>
      </c>
      <c r="F22668" t="s">
        <v>10</v>
      </c>
      <c r="G22668" t="s">
        <v>18894</v>
      </c>
    </row>
    <row r="22669" spans="1:7">
      <c r="A22669" t="s">
        <v>32644</v>
      </c>
      <c r="B22669">
        <v>9000057821</v>
      </c>
      <c r="C22669">
        <v>3000</v>
      </c>
      <c r="D22669">
        <v>3000</v>
      </c>
      <c r="E22669" t="s">
        <v>9</v>
      </c>
      <c r="F22669" t="s">
        <v>10</v>
      </c>
      <c r="G22669" t="s">
        <v>18894</v>
      </c>
    </row>
    <row r="22670" spans="1:7">
      <c r="A22670" t="s">
        <v>18896</v>
      </c>
      <c r="B22670">
        <v>9000057826</v>
      </c>
      <c r="C22670">
        <v>2500</v>
      </c>
      <c r="D22670">
        <v>2472</v>
      </c>
      <c r="E22670" t="s">
        <v>9</v>
      </c>
      <c r="F22670" t="s">
        <v>10</v>
      </c>
      <c r="G22670" t="s">
        <v>18897</v>
      </c>
    </row>
    <row r="22671" spans="1:7">
      <c r="A22671" t="s">
        <v>18898</v>
      </c>
      <c r="B22671">
        <v>9000057842</v>
      </c>
      <c r="C22671">
        <v>10000</v>
      </c>
      <c r="D22671">
        <v>7886</v>
      </c>
      <c r="E22671" t="s">
        <v>113</v>
      </c>
      <c r="F22671" t="s">
        <v>202</v>
      </c>
      <c r="G22671" t="s">
        <v>32645</v>
      </c>
    </row>
    <row r="22672" spans="1:7">
      <c r="A22672" t="s">
        <v>18899</v>
      </c>
      <c r="B22672">
        <v>9000057842</v>
      </c>
      <c r="C22672">
        <v>10000</v>
      </c>
      <c r="D22672">
        <v>6308</v>
      </c>
      <c r="E22672" t="s">
        <v>20</v>
      </c>
      <c r="F22672" t="s">
        <v>21</v>
      </c>
      <c r="G22672" t="s">
        <v>32645</v>
      </c>
    </row>
    <row r="22673" spans="1:7">
      <c r="A22673" t="s">
        <v>18900</v>
      </c>
      <c r="B22673">
        <v>9000057842</v>
      </c>
      <c r="C22673">
        <v>10000</v>
      </c>
      <c r="D22673">
        <v>3624</v>
      </c>
      <c r="E22673" t="s">
        <v>9</v>
      </c>
      <c r="F22673" t="s">
        <v>10</v>
      </c>
      <c r="G22673" t="s">
        <v>32645</v>
      </c>
    </row>
    <row r="22674" spans="1:7">
      <c r="A22674" t="s">
        <v>18901</v>
      </c>
      <c r="B22674">
        <v>9000057842</v>
      </c>
      <c r="C22674">
        <v>10000</v>
      </c>
      <c r="D22674">
        <v>9985</v>
      </c>
      <c r="E22674" t="s">
        <v>9</v>
      </c>
      <c r="F22674" t="s">
        <v>10</v>
      </c>
      <c r="G22674" t="s">
        <v>32645</v>
      </c>
    </row>
    <row r="22675" spans="1:7">
      <c r="A22675" t="s">
        <v>18902</v>
      </c>
      <c r="B22675">
        <v>9000057842</v>
      </c>
      <c r="C22675">
        <v>10000</v>
      </c>
      <c r="D22675">
        <v>9479</v>
      </c>
      <c r="E22675" t="s">
        <v>9</v>
      </c>
      <c r="F22675" t="s">
        <v>10</v>
      </c>
      <c r="G22675" t="s">
        <v>32645</v>
      </c>
    </row>
    <row r="22676" spans="1:7">
      <c r="A22676" t="s">
        <v>18903</v>
      </c>
      <c r="B22676">
        <v>9000057842</v>
      </c>
      <c r="C22676">
        <v>10000</v>
      </c>
      <c r="D22676">
        <v>9878</v>
      </c>
      <c r="E22676" t="s">
        <v>9</v>
      </c>
      <c r="F22676" t="s">
        <v>10</v>
      </c>
      <c r="G22676" t="s">
        <v>32645</v>
      </c>
    </row>
    <row r="22677" spans="1:7">
      <c r="A22677" t="s">
        <v>18904</v>
      </c>
      <c r="B22677">
        <v>9000057847</v>
      </c>
      <c r="C22677">
        <v>5000</v>
      </c>
      <c r="D22677">
        <v>1408</v>
      </c>
      <c r="E22677" t="s">
        <v>9</v>
      </c>
      <c r="F22677" t="s">
        <v>10</v>
      </c>
      <c r="G22677" t="s">
        <v>16233</v>
      </c>
    </row>
    <row r="22678" spans="1:7">
      <c r="A22678" t="s">
        <v>18907</v>
      </c>
      <c r="B22678">
        <v>9000057849</v>
      </c>
      <c r="C22678">
        <v>3000</v>
      </c>
      <c r="D22678">
        <v>950</v>
      </c>
      <c r="E22678" t="s">
        <v>9</v>
      </c>
      <c r="F22678" t="s">
        <v>10</v>
      </c>
      <c r="G22678" t="s">
        <v>18908</v>
      </c>
    </row>
    <row r="22679" spans="1:7">
      <c r="A22679" t="s">
        <v>18909</v>
      </c>
      <c r="B22679">
        <v>9000057849</v>
      </c>
      <c r="C22679">
        <v>3000</v>
      </c>
      <c r="D22679">
        <v>2822</v>
      </c>
      <c r="E22679" t="s">
        <v>20</v>
      </c>
      <c r="F22679" t="s">
        <v>21</v>
      </c>
      <c r="G22679" t="s">
        <v>18908</v>
      </c>
    </row>
    <row r="22680" spans="1:7">
      <c r="A22680" t="s">
        <v>18910</v>
      </c>
      <c r="B22680">
        <v>9000057849</v>
      </c>
      <c r="C22680">
        <v>3000</v>
      </c>
      <c r="D22680">
        <v>3000</v>
      </c>
      <c r="E22680" t="s">
        <v>9</v>
      </c>
      <c r="F22680" t="s">
        <v>10</v>
      </c>
      <c r="G22680" t="s">
        <v>18908</v>
      </c>
    </row>
    <row r="22681" spans="1:7">
      <c r="A22681" t="s">
        <v>18911</v>
      </c>
      <c r="B22681">
        <v>9000057849</v>
      </c>
      <c r="C22681">
        <v>3000</v>
      </c>
      <c r="D22681">
        <v>3000</v>
      </c>
      <c r="E22681" t="s">
        <v>9</v>
      </c>
      <c r="F22681" t="s">
        <v>10</v>
      </c>
      <c r="G22681" t="s">
        <v>18908</v>
      </c>
    </row>
    <row r="22682" spans="1:7">
      <c r="A22682" t="s">
        <v>18912</v>
      </c>
      <c r="B22682">
        <v>9000057851</v>
      </c>
      <c r="C22682">
        <v>8000</v>
      </c>
      <c r="D22682">
        <v>22</v>
      </c>
      <c r="E22682" t="s">
        <v>113</v>
      </c>
      <c r="F22682" t="s">
        <v>187</v>
      </c>
      <c r="G22682" t="s">
        <v>18759</v>
      </c>
    </row>
    <row r="22683" spans="1:7">
      <c r="A22683" t="s">
        <v>18914</v>
      </c>
      <c r="B22683">
        <v>9000057851</v>
      </c>
      <c r="C22683">
        <v>8000</v>
      </c>
      <c r="D22683">
        <v>4863</v>
      </c>
      <c r="E22683" t="s">
        <v>9</v>
      </c>
      <c r="F22683" t="s">
        <v>10</v>
      </c>
      <c r="G22683" t="s">
        <v>18759</v>
      </c>
    </row>
    <row r="22684" spans="1:7">
      <c r="A22684" t="s">
        <v>18915</v>
      </c>
      <c r="B22684">
        <v>9000057851</v>
      </c>
      <c r="C22684">
        <v>8000</v>
      </c>
      <c r="D22684">
        <v>8000</v>
      </c>
      <c r="E22684" t="s">
        <v>20</v>
      </c>
      <c r="F22684" t="s">
        <v>21</v>
      </c>
      <c r="G22684" t="s">
        <v>18759</v>
      </c>
    </row>
    <row r="22685" spans="1:7">
      <c r="A22685" t="s">
        <v>18916</v>
      </c>
      <c r="B22685">
        <v>9000057854</v>
      </c>
      <c r="C22685">
        <v>2000</v>
      </c>
      <c r="D22685">
        <v>252</v>
      </c>
      <c r="E22685" t="s">
        <v>9</v>
      </c>
      <c r="F22685" t="s">
        <v>10</v>
      </c>
      <c r="G22685" t="s">
        <v>18507</v>
      </c>
    </row>
    <row r="22686" spans="1:7">
      <c r="A22686" t="s">
        <v>18918</v>
      </c>
      <c r="B22686">
        <v>9000057854</v>
      </c>
      <c r="C22686">
        <v>2000</v>
      </c>
      <c r="D22686">
        <v>1550</v>
      </c>
      <c r="E22686" t="s">
        <v>9</v>
      </c>
      <c r="F22686" t="s">
        <v>10</v>
      </c>
      <c r="G22686" t="s">
        <v>18507</v>
      </c>
    </row>
    <row r="22687" spans="1:7">
      <c r="A22687" t="s">
        <v>18919</v>
      </c>
      <c r="B22687">
        <v>9000057854</v>
      </c>
      <c r="C22687">
        <v>2000</v>
      </c>
      <c r="D22687">
        <v>712</v>
      </c>
      <c r="E22687" t="s">
        <v>113</v>
      </c>
      <c r="F22687" t="s">
        <v>202</v>
      </c>
      <c r="G22687" t="s">
        <v>18507</v>
      </c>
    </row>
    <row r="22688" spans="1:7">
      <c r="A22688" t="s">
        <v>18920</v>
      </c>
      <c r="B22688">
        <v>9000057854</v>
      </c>
      <c r="C22688">
        <v>2000</v>
      </c>
      <c r="D22688">
        <v>2000</v>
      </c>
      <c r="E22688" t="s">
        <v>9</v>
      </c>
      <c r="F22688" t="s">
        <v>10</v>
      </c>
      <c r="G22688" t="s">
        <v>18507</v>
      </c>
    </row>
    <row r="22689" spans="1:7">
      <c r="A22689" t="s">
        <v>18921</v>
      </c>
      <c r="B22689">
        <v>9000057854</v>
      </c>
      <c r="C22689">
        <v>2000</v>
      </c>
      <c r="D22689">
        <v>2000</v>
      </c>
      <c r="E22689" t="s">
        <v>9</v>
      </c>
      <c r="F22689" t="s">
        <v>10</v>
      </c>
      <c r="G22689" t="s">
        <v>18507</v>
      </c>
    </row>
    <row r="22690" spans="1:7">
      <c r="A22690" t="s">
        <v>18922</v>
      </c>
      <c r="B22690">
        <v>9000057854</v>
      </c>
      <c r="C22690">
        <v>2000</v>
      </c>
      <c r="D22690">
        <v>2000</v>
      </c>
      <c r="E22690" t="s">
        <v>9</v>
      </c>
      <c r="F22690" t="s">
        <v>10</v>
      </c>
      <c r="G22690" t="s">
        <v>18507</v>
      </c>
    </row>
    <row r="22691" spans="1:7">
      <c r="A22691" t="s">
        <v>18923</v>
      </c>
      <c r="B22691">
        <v>9000057854</v>
      </c>
      <c r="C22691">
        <v>2000</v>
      </c>
      <c r="D22691">
        <v>2000</v>
      </c>
      <c r="E22691" t="s">
        <v>9</v>
      </c>
      <c r="F22691" t="s">
        <v>10</v>
      </c>
      <c r="G22691" t="s">
        <v>18507</v>
      </c>
    </row>
    <row r="22692" spans="1:7">
      <c r="A22692" t="s">
        <v>18924</v>
      </c>
      <c r="B22692">
        <v>9000057854</v>
      </c>
      <c r="C22692">
        <v>2000</v>
      </c>
      <c r="D22692">
        <v>2000</v>
      </c>
      <c r="E22692" t="s">
        <v>9</v>
      </c>
      <c r="F22692" t="s">
        <v>10</v>
      </c>
      <c r="G22692" t="s">
        <v>18507</v>
      </c>
    </row>
    <row r="22693" spans="1:7">
      <c r="A22693" t="s">
        <v>18925</v>
      </c>
      <c r="B22693">
        <v>9000057854</v>
      </c>
      <c r="C22693">
        <v>2000</v>
      </c>
      <c r="D22693">
        <v>2000</v>
      </c>
      <c r="E22693" t="s">
        <v>9</v>
      </c>
      <c r="F22693" t="s">
        <v>10</v>
      </c>
      <c r="G22693" t="s">
        <v>18507</v>
      </c>
    </row>
    <row r="22694" spans="1:7">
      <c r="A22694" t="s">
        <v>18926</v>
      </c>
      <c r="B22694">
        <v>9000057854</v>
      </c>
      <c r="C22694">
        <v>2000</v>
      </c>
      <c r="D22694">
        <v>2000</v>
      </c>
      <c r="E22694" t="s">
        <v>9</v>
      </c>
      <c r="F22694" t="s">
        <v>10</v>
      </c>
      <c r="G22694" t="s">
        <v>18507</v>
      </c>
    </row>
    <row r="22695" spans="1:7">
      <c r="A22695" t="s">
        <v>18927</v>
      </c>
      <c r="B22695">
        <v>9000057854</v>
      </c>
      <c r="C22695">
        <v>2000</v>
      </c>
      <c r="D22695">
        <v>2000</v>
      </c>
      <c r="E22695" t="s">
        <v>9</v>
      </c>
      <c r="F22695" t="s">
        <v>10</v>
      </c>
      <c r="G22695" t="s">
        <v>18507</v>
      </c>
    </row>
    <row r="22696" spans="1:7">
      <c r="A22696" t="s">
        <v>32646</v>
      </c>
      <c r="B22696">
        <v>9000057854</v>
      </c>
      <c r="C22696">
        <v>2000</v>
      </c>
      <c r="D22696">
        <v>2000</v>
      </c>
      <c r="E22696" t="s">
        <v>9</v>
      </c>
      <c r="F22696" t="s">
        <v>10</v>
      </c>
      <c r="G22696" t="s">
        <v>18507</v>
      </c>
    </row>
    <row r="22697" spans="1:7">
      <c r="A22697" t="s">
        <v>32647</v>
      </c>
      <c r="B22697">
        <v>9000057854</v>
      </c>
      <c r="C22697">
        <v>2000</v>
      </c>
      <c r="D22697">
        <v>2000</v>
      </c>
      <c r="E22697" t="s">
        <v>9</v>
      </c>
      <c r="F22697" t="s">
        <v>10</v>
      </c>
      <c r="G22697" t="s">
        <v>18507</v>
      </c>
    </row>
    <row r="22698" spans="1:7">
      <c r="A22698" t="s">
        <v>32648</v>
      </c>
      <c r="B22698">
        <v>9000057854</v>
      </c>
      <c r="C22698">
        <v>2000</v>
      </c>
      <c r="D22698">
        <v>2000</v>
      </c>
      <c r="E22698" t="s">
        <v>9</v>
      </c>
      <c r="F22698" t="s">
        <v>10</v>
      </c>
      <c r="G22698" t="s">
        <v>18507</v>
      </c>
    </row>
    <row r="22699" spans="1:7">
      <c r="A22699" t="s">
        <v>18929</v>
      </c>
      <c r="B22699">
        <v>9000057855</v>
      </c>
      <c r="C22699">
        <v>2000</v>
      </c>
      <c r="D22699">
        <v>775</v>
      </c>
      <c r="E22699" t="s">
        <v>9</v>
      </c>
      <c r="F22699" t="s">
        <v>10</v>
      </c>
      <c r="G22699" t="s">
        <v>16237</v>
      </c>
    </row>
    <row r="22700" spans="1:7">
      <c r="A22700" t="s">
        <v>18930</v>
      </c>
      <c r="B22700">
        <v>9000057855</v>
      </c>
      <c r="C22700">
        <v>2000</v>
      </c>
      <c r="D22700">
        <v>1110</v>
      </c>
      <c r="E22700" t="s">
        <v>113</v>
      </c>
      <c r="F22700" t="s">
        <v>202</v>
      </c>
      <c r="G22700" t="s">
        <v>16237</v>
      </c>
    </row>
    <row r="22701" spans="1:7">
      <c r="A22701" t="s">
        <v>18931</v>
      </c>
      <c r="B22701">
        <v>9000057855</v>
      </c>
      <c r="C22701">
        <v>2000</v>
      </c>
      <c r="D22701">
        <v>746</v>
      </c>
      <c r="E22701" t="s">
        <v>113</v>
      </c>
      <c r="F22701" t="s">
        <v>202</v>
      </c>
      <c r="G22701" t="s">
        <v>16237</v>
      </c>
    </row>
    <row r="22702" spans="1:7">
      <c r="A22702" t="s">
        <v>18932</v>
      </c>
      <c r="B22702">
        <v>9000057855</v>
      </c>
      <c r="C22702">
        <v>2000</v>
      </c>
      <c r="D22702">
        <v>2000</v>
      </c>
      <c r="E22702" t="s">
        <v>9</v>
      </c>
      <c r="F22702" t="s">
        <v>10</v>
      </c>
      <c r="G22702" t="s">
        <v>16237</v>
      </c>
    </row>
    <row r="22703" spans="1:7">
      <c r="A22703" t="s">
        <v>18933</v>
      </c>
      <c r="B22703">
        <v>9000057855</v>
      </c>
      <c r="C22703">
        <v>2000</v>
      </c>
      <c r="D22703">
        <v>2000</v>
      </c>
      <c r="E22703" t="s">
        <v>9</v>
      </c>
      <c r="F22703" t="s">
        <v>10</v>
      </c>
      <c r="G22703" t="s">
        <v>16237</v>
      </c>
    </row>
    <row r="22704" spans="1:7">
      <c r="A22704" t="s">
        <v>18934</v>
      </c>
      <c r="B22704">
        <v>9000057855</v>
      </c>
      <c r="C22704">
        <v>2000</v>
      </c>
      <c r="D22704">
        <v>2000</v>
      </c>
      <c r="E22704" t="s">
        <v>9</v>
      </c>
      <c r="F22704" t="s">
        <v>10</v>
      </c>
      <c r="G22704" t="s">
        <v>16237</v>
      </c>
    </row>
    <row r="22705" spans="1:7">
      <c r="A22705" t="s">
        <v>32649</v>
      </c>
      <c r="B22705">
        <v>9000057855</v>
      </c>
      <c r="C22705">
        <v>2000</v>
      </c>
      <c r="D22705">
        <v>2000</v>
      </c>
      <c r="E22705" t="s">
        <v>9</v>
      </c>
      <c r="F22705" t="s">
        <v>10</v>
      </c>
      <c r="G22705" t="s">
        <v>16237</v>
      </c>
    </row>
    <row r="22706" spans="1:7">
      <c r="A22706" t="s">
        <v>32650</v>
      </c>
      <c r="B22706">
        <v>9000057855</v>
      </c>
      <c r="C22706">
        <v>2000</v>
      </c>
      <c r="D22706">
        <v>2000</v>
      </c>
      <c r="E22706" t="s">
        <v>9</v>
      </c>
      <c r="F22706" t="s">
        <v>10</v>
      </c>
      <c r="G22706" t="s">
        <v>16237</v>
      </c>
    </row>
    <row r="22707" spans="1:7">
      <c r="A22707" t="s">
        <v>32651</v>
      </c>
      <c r="B22707">
        <v>9000057855</v>
      </c>
      <c r="C22707">
        <v>2000</v>
      </c>
      <c r="D22707">
        <v>2000</v>
      </c>
      <c r="E22707" t="s">
        <v>9</v>
      </c>
      <c r="F22707" t="s">
        <v>10</v>
      </c>
      <c r="G22707" t="s">
        <v>16237</v>
      </c>
    </row>
    <row r="22708" spans="1:7">
      <c r="A22708" t="s">
        <v>32652</v>
      </c>
      <c r="B22708">
        <v>9000057855</v>
      </c>
      <c r="C22708">
        <v>2000</v>
      </c>
      <c r="D22708">
        <v>2000</v>
      </c>
      <c r="E22708" t="s">
        <v>9</v>
      </c>
      <c r="F22708" t="s">
        <v>10</v>
      </c>
      <c r="G22708" t="s">
        <v>16237</v>
      </c>
    </row>
    <row r="22709" spans="1:7">
      <c r="A22709" t="s">
        <v>32653</v>
      </c>
      <c r="B22709">
        <v>9000057855</v>
      </c>
      <c r="C22709">
        <v>2000</v>
      </c>
      <c r="D22709">
        <v>2000</v>
      </c>
      <c r="E22709" t="s">
        <v>9</v>
      </c>
      <c r="F22709" t="s">
        <v>10</v>
      </c>
      <c r="G22709" t="s">
        <v>16237</v>
      </c>
    </row>
    <row r="22710" spans="1:7">
      <c r="A22710" t="s">
        <v>32654</v>
      </c>
      <c r="B22710">
        <v>9000057855</v>
      </c>
      <c r="C22710">
        <v>2000</v>
      </c>
      <c r="D22710">
        <v>2000</v>
      </c>
      <c r="E22710" t="s">
        <v>9</v>
      </c>
      <c r="F22710" t="s">
        <v>10</v>
      </c>
      <c r="G22710" t="s">
        <v>16237</v>
      </c>
    </row>
    <row r="22711" spans="1:7">
      <c r="A22711" t="s">
        <v>32655</v>
      </c>
      <c r="B22711">
        <v>9000057855</v>
      </c>
      <c r="C22711">
        <v>2000</v>
      </c>
      <c r="D22711">
        <v>2000</v>
      </c>
      <c r="E22711" t="s">
        <v>9</v>
      </c>
      <c r="F22711" t="s">
        <v>10</v>
      </c>
      <c r="G22711" t="s">
        <v>16237</v>
      </c>
    </row>
    <row r="22712" spans="1:7">
      <c r="A22712" t="s">
        <v>32656</v>
      </c>
      <c r="B22712">
        <v>9000057855</v>
      </c>
      <c r="C22712">
        <v>2000</v>
      </c>
      <c r="D22712">
        <v>2000</v>
      </c>
      <c r="E22712" t="s">
        <v>9</v>
      </c>
      <c r="F22712" t="s">
        <v>10</v>
      </c>
      <c r="G22712" t="s">
        <v>16237</v>
      </c>
    </row>
    <row r="22713" spans="1:7">
      <c r="A22713" t="s">
        <v>18936</v>
      </c>
      <c r="B22713">
        <v>9000057867</v>
      </c>
      <c r="C22713">
        <v>1000</v>
      </c>
      <c r="D22713">
        <v>847</v>
      </c>
      <c r="E22713" t="s">
        <v>113</v>
      </c>
      <c r="F22713" t="s">
        <v>202</v>
      </c>
      <c r="G22713" t="s">
        <v>18340</v>
      </c>
    </row>
    <row r="22714" spans="1:7">
      <c r="A22714" t="s">
        <v>18937</v>
      </c>
      <c r="B22714">
        <v>9000057867</v>
      </c>
      <c r="C22714">
        <v>1000</v>
      </c>
      <c r="D22714">
        <v>712</v>
      </c>
      <c r="E22714" t="s">
        <v>9</v>
      </c>
      <c r="F22714" t="s">
        <v>10</v>
      </c>
      <c r="G22714" t="s">
        <v>18340</v>
      </c>
    </row>
    <row r="22715" spans="1:7">
      <c r="A22715" t="s">
        <v>18938</v>
      </c>
      <c r="B22715">
        <v>9000057867</v>
      </c>
      <c r="C22715">
        <v>1000</v>
      </c>
      <c r="D22715">
        <v>398</v>
      </c>
      <c r="E22715" t="s">
        <v>113</v>
      </c>
      <c r="F22715" t="s">
        <v>202</v>
      </c>
      <c r="G22715" t="s">
        <v>18340</v>
      </c>
    </row>
    <row r="22716" spans="1:7">
      <c r="A22716" t="s">
        <v>18939</v>
      </c>
      <c r="B22716">
        <v>9000057867</v>
      </c>
      <c r="C22716">
        <v>1000</v>
      </c>
      <c r="D22716">
        <v>1000</v>
      </c>
      <c r="E22716" t="s">
        <v>9</v>
      </c>
      <c r="F22716" t="s">
        <v>10</v>
      </c>
      <c r="G22716" t="s">
        <v>18340</v>
      </c>
    </row>
    <row r="22717" spans="1:7">
      <c r="A22717" t="s">
        <v>18940</v>
      </c>
      <c r="B22717">
        <v>9000057867</v>
      </c>
      <c r="C22717">
        <v>1000</v>
      </c>
      <c r="D22717">
        <v>1000</v>
      </c>
      <c r="E22717" t="s">
        <v>9</v>
      </c>
      <c r="F22717" t="s">
        <v>10</v>
      </c>
      <c r="G22717" t="s">
        <v>18340</v>
      </c>
    </row>
    <row r="22718" spans="1:7">
      <c r="A22718" t="s">
        <v>18941</v>
      </c>
      <c r="B22718">
        <v>9000057867</v>
      </c>
      <c r="C22718">
        <v>1000</v>
      </c>
      <c r="D22718">
        <v>1000</v>
      </c>
      <c r="E22718" t="s">
        <v>9</v>
      </c>
      <c r="F22718" t="s">
        <v>10</v>
      </c>
      <c r="G22718" t="s">
        <v>18340</v>
      </c>
    </row>
    <row r="22719" spans="1:7">
      <c r="A22719" t="s">
        <v>32657</v>
      </c>
      <c r="B22719">
        <v>9000057867</v>
      </c>
      <c r="C22719">
        <v>1000</v>
      </c>
      <c r="D22719">
        <v>1000</v>
      </c>
      <c r="E22719" t="s">
        <v>9</v>
      </c>
      <c r="F22719" t="s">
        <v>10</v>
      </c>
      <c r="G22719" t="s">
        <v>18340</v>
      </c>
    </row>
    <row r="22720" spans="1:7">
      <c r="A22720" t="s">
        <v>18942</v>
      </c>
      <c r="B22720">
        <v>9000057868</v>
      </c>
      <c r="C22720">
        <v>1000</v>
      </c>
      <c r="D22720">
        <v>19</v>
      </c>
      <c r="E22720" t="s">
        <v>9</v>
      </c>
      <c r="F22720" t="s">
        <v>10</v>
      </c>
      <c r="G22720" t="s">
        <v>16239</v>
      </c>
    </row>
    <row r="22721" spans="1:7">
      <c r="A22721" t="s">
        <v>18944</v>
      </c>
      <c r="B22721">
        <v>9000057868</v>
      </c>
      <c r="C22721">
        <v>1000</v>
      </c>
      <c r="D22721">
        <v>438</v>
      </c>
      <c r="E22721" t="s">
        <v>9</v>
      </c>
      <c r="F22721" t="s">
        <v>10</v>
      </c>
      <c r="G22721" t="s">
        <v>16239</v>
      </c>
    </row>
    <row r="22722" spans="1:7">
      <c r="A22722" t="s">
        <v>18945</v>
      </c>
      <c r="B22722">
        <v>9000057868</v>
      </c>
      <c r="C22722">
        <v>1000</v>
      </c>
      <c r="D22722">
        <v>770</v>
      </c>
      <c r="E22722" t="s">
        <v>9</v>
      </c>
      <c r="F22722" t="s">
        <v>10</v>
      </c>
      <c r="G22722" t="s">
        <v>16239</v>
      </c>
    </row>
    <row r="22723" spans="1:7">
      <c r="A22723" t="s">
        <v>18946</v>
      </c>
      <c r="B22723">
        <v>9000057868</v>
      </c>
      <c r="C22723">
        <v>1000</v>
      </c>
      <c r="D22723">
        <v>325</v>
      </c>
      <c r="E22723" t="s">
        <v>113</v>
      </c>
      <c r="F22723" t="s">
        <v>202</v>
      </c>
      <c r="G22723" t="s">
        <v>16239</v>
      </c>
    </row>
    <row r="22724" spans="1:7">
      <c r="A22724" t="s">
        <v>18947</v>
      </c>
      <c r="B22724">
        <v>9000057868</v>
      </c>
      <c r="C22724">
        <v>1000</v>
      </c>
      <c r="D22724">
        <v>1000</v>
      </c>
      <c r="E22724" t="s">
        <v>20</v>
      </c>
      <c r="F22724" t="s">
        <v>1507</v>
      </c>
      <c r="G22724" t="s">
        <v>16239</v>
      </c>
    </row>
    <row r="22725" spans="1:7">
      <c r="A22725" t="s">
        <v>18948</v>
      </c>
      <c r="B22725">
        <v>9000057868</v>
      </c>
      <c r="C22725">
        <v>1000</v>
      </c>
      <c r="D22725">
        <v>1000</v>
      </c>
      <c r="E22725" t="s">
        <v>9</v>
      </c>
      <c r="F22725" t="s">
        <v>10</v>
      </c>
      <c r="G22725" t="s">
        <v>16239</v>
      </c>
    </row>
    <row r="22726" spans="1:7">
      <c r="A22726" t="s">
        <v>18949</v>
      </c>
      <c r="B22726">
        <v>9000057868</v>
      </c>
      <c r="C22726">
        <v>1000</v>
      </c>
      <c r="D22726">
        <v>1000</v>
      </c>
      <c r="E22726" t="s">
        <v>9</v>
      </c>
      <c r="F22726" t="s">
        <v>10</v>
      </c>
      <c r="G22726" t="s">
        <v>16239</v>
      </c>
    </row>
    <row r="22727" spans="1:7">
      <c r="A22727" t="s">
        <v>18950</v>
      </c>
      <c r="B22727">
        <v>9000057868</v>
      </c>
      <c r="C22727">
        <v>1000</v>
      </c>
      <c r="D22727">
        <v>1000</v>
      </c>
      <c r="E22727" t="s">
        <v>9</v>
      </c>
      <c r="F22727" t="s">
        <v>10</v>
      </c>
      <c r="G22727" t="s">
        <v>16239</v>
      </c>
    </row>
    <row r="22728" spans="1:7">
      <c r="A22728" t="s">
        <v>18951</v>
      </c>
      <c r="B22728">
        <v>9000057868</v>
      </c>
      <c r="C22728">
        <v>1000</v>
      </c>
      <c r="D22728">
        <v>1000</v>
      </c>
      <c r="E22728" t="s">
        <v>9</v>
      </c>
      <c r="F22728" t="s">
        <v>10</v>
      </c>
      <c r="G22728" t="s">
        <v>16239</v>
      </c>
    </row>
    <row r="22729" spans="1:7">
      <c r="A22729" t="s">
        <v>18952</v>
      </c>
      <c r="B22729">
        <v>9000057868</v>
      </c>
      <c r="C22729">
        <v>1000</v>
      </c>
      <c r="D22729">
        <v>1000</v>
      </c>
      <c r="E22729" t="s">
        <v>9</v>
      </c>
      <c r="F22729" t="s">
        <v>10</v>
      </c>
      <c r="G22729" t="s">
        <v>16239</v>
      </c>
    </row>
    <row r="22730" spans="1:7">
      <c r="A22730" t="s">
        <v>18953</v>
      </c>
      <c r="B22730">
        <v>9000057868</v>
      </c>
      <c r="C22730">
        <v>1000</v>
      </c>
      <c r="D22730">
        <v>1000</v>
      </c>
      <c r="E22730" t="s">
        <v>9</v>
      </c>
      <c r="F22730" t="s">
        <v>10</v>
      </c>
      <c r="G22730" t="s">
        <v>16239</v>
      </c>
    </row>
    <row r="22731" spans="1:7">
      <c r="A22731" t="s">
        <v>18954</v>
      </c>
      <c r="B22731">
        <v>9000057868</v>
      </c>
      <c r="C22731">
        <v>1000</v>
      </c>
      <c r="D22731">
        <v>1000</v>
      </c>
      <c r="E22731" t="s">
        <v>9</v>
      </c>
      <c r="F22731" t="s">
        <v>10</v>
      </c>
      <c r="G22731" t="s">
        <v>16239</v>
      </c>
    </row>
    <row r="22732" spans="1:7">
      <c r="A22732" t="s">
        <v>18955</v>
      </c>
      <c r="B22732">
        <v>9000057868</v>
      </c>
      <c r="C22732">
        <v>1000</v>
      </c>
      <c r="D22732">
        <v>1000</v>
      </c>
      <c r="E22732" t="s">
        <v>9</v>
      </c>
      <c r="F22732" t="s">
        <v>10</v>
      </c>
      <c r="G22732" t="s">
        <v>16239</v>
      </c>
    </row>
    <row r="22733" spans="1:7">
      <c r="A22733" t="s">
        <v>18956</v>
      </c>
      <c r="B22733">
        <v>9000057868</v>
      </c>
      <c r="C22733">
        <v>1000</v>
      </c>
      <c r="D22733">
        <v>1000</v>
      </c>
      <c r="E22733" t="s">
        <v>9</v>
      </c>
      <c r="F22733" t="s">
        <v>10</v>
      </c>
      <c r="G22733" t="s">
        <v>16239</v>
      </c>
    </row>
    <row r="22734" spans="1:7">
      <c r="A22734" t="s">
        <v>18957</v>
      </c>
      <c r="B22734">
        <v>9000057868</v>
      </c>
      <c r="C22734">
        <v>1000</v>
      </c>
      <c r="D22734">
        <v>1000</v>
      </c>
      <c r="E22734" t="s">
        <v>9</v>
      </c>
      <c r="F22734" t="s">
        <v>10</v>
      </c>
      <c r="G22734" t="s">
        <v>16239</v>
      </c>
    </row>
    <row r="22735" spans="1:7">
      <c r="A22735" t="s">
        <v>18958</v>
      </c>
      <c r="B22735">
        <v>9000057868</v>
      </c>
      <c r="C22735">
        <v>1000</v>
      </c>
      <c r="D22735">
        <v>1000</v>
      </c>
      <c r="E22735" t="s">
        <v>9</v>
      </c>
      <c r="F22735" t="s">
        <v>10</v>
      </c>
      <c r="G22735" t="s">
        <v>16239</v>
      </c>
    </row>
    <row r="22736" spans="1:7">
      <c r="A22736" t="s">
        <v>18959</v>
      </c>
      <c r="B22736">
        <v>9000057868</v>
      </c>
      <c r="C22736">
        <v>1000</v>
      </c>
      <c r="D22736">
        <v>1000</v>
      </c>
      <c r="E22736" t="s">
        <v>9</v>
      </c>
      <c r="F22736" t="s">
        <v>10</v>
      </c>
      <c r="G22736" t="s">
        <v>16239</v>
      </c>
    </row>
    <row r="22737" spans="1:7">
      <c r="A22737" t="s">
        <v>18960</v>
      </c>
      <c r="B22737">
        <v>9000057869</v>
      </c>
      <c r="C22737">
        <v>3000</v>
      </c>
      <c r="D22737">
        <v>756</v>
      </c>
      <c r="E22737" t="s">
        <v>113</v>
      </c>
      <c r="F22737" t="s">
        <v>202</v>
      </c>
      <c r="G22737" t="s">
        <v>18961</v>
      </c>
    </row>
    <row r="22738" spans="1:7">
      <c r="A22738" t="s">
        <v>18962</v>
      </c>
      <c r="B22738">
        <v>9000057869</v>
      </c>
      <c r="C22738">
        <v>3000</v>
      </c>
      <c r="D22738">
        <v>2881</v>
      </c>
      <c r="E22738" t="s">
        <v>9</v>
      </c>
      <c r="F22738" t="s">
        <v>10</v>
      </c>
      <c r="G22738" t="s">
        <v>18961</v>
      </c>
    </row>
    <row r="22739" spans="1:7">
      <c r="A22739" t="s">
        <v>18963</v>
      </c>
      <c r="B22739">
        <v>9000057869</v>
      </c>
      <c r="C22739">
        <v>3000</v>
      </c>
      <c r="D22739">
        <v>1958</v>
      </c>
      <c r="E22739" t="s">
        <v>113</v>
      </c>
      <c r="F22739" t="s">
        <v>202</v>
      </c>
      <c r="G22739" t="s">
        <v>18961</v>
      </c>
    </row>
    <row r="22740" spans="1:7">
      <c r="A22740" t="s">
        <v>32658</v>
      </c>
      <c r="B22740">
        <v>9000057869</v>
      </c>
      <c r="C22740">
        <v>3000</v>
      </c>
      <c r="D22740">
        <v>2808</v>
      </c>
      <c r="E22740" t="s">
        <v>9</v>
      </c>
      <c r="F22740" t="s">
        <v>10</v>
      </c>
      <c r="G22740" t="s">
        <v>18961</v>
      </c>
    </row>
    <row r="22741" spans="1:7">
      <c r="A22741" t="s">
        <v>36871</v>
      </c>
      <c r="B22741">
        <v>9000057869</v>
      </c>
      <c r="C22741">
        <v>3000</v>
      </c>
      <c r="D22741">
        <v>2</v>
      </c>
      <c r="E22741" t="s">
        <v>113</v>
      </c>
      <c r="F22741" t="s">
        <v>489</v>
      </c>
      <c r="G22741" t="s">
        <v>18961</v>
      </c>
    </row>
    <row r="22742" spans="1:7">
      <c r="A22742" t="s">
        <v>36872</v>
      </c>
      <c r="B22742">
        <v>9000057869</v>
      </c>
      <c r="C22742">
        <v>3000</v>
      </c>
      <c r="D22742">
        <v>2</v>
      </c>
      <c r="E22742" t="s">
        <v>113</v>
      </c>
      <c r="F22742" t="s">
        <v>489</v>
      </c>
      <c r="G22742" t="s">
        <v>18961</v>
      </c>
    </row>
    <row r="22743" spans="1:7">
      <c r="A22743" t="s">
        <v>36873</v>
      </c>
      <c r="B22743">
        <v>9000057869</v>
      </c>
      <c r="C22743">
        <v>3000</v>
      </c>
      <c r="D22743">
        <v>2703</v>
      </c>
      <c r="E22743" t="s">
        <v>189</v>
      </c>
      <c r="F22743" t="s">
        <v>492</v>
      </c>
      <c r="G22743" t="s">
        <v>18961</v>
      </c>
    </row>
    <row r="22744" spans="1:7">
      <c r="A22744" t="s">
        <v>36874</v>
      </c>
      <c r="B22744">
        <v>9000057869</v>
      </c>
      <c r="C22744">
        <v>3000</v>
      </c>
      <c r="D22744">
        <v>3000</v>
      </c>
      <c r="E22744" t="s">
        <v>20</v>
      </c>
      <c r="F22744" t="s">
        <v>116</v>
      </c>
      <c r="G22744" t="s">
        <v>18961</v>
      </c>
    </row>
    <row r="22745" spans="1:7">
      <c r="A22745" t="s">
        <v>36875</v>
      </c>
      <c r="B22745">
        <v>9000057869</v>
      </c>
      <c r="C22745">
        <v>3000</v>
      </c>
      <c r="D22745">
        <v>3000</v>
      </c>
      <c r="E22745" t="s">
        <v>20</v>
      </c>
      <c r="F22745" t="s">
        <v>116</v>
      </c>
      <c r="G22745" t="s">
        <v>18961</v>
      </c>
    </row>
    <row r="22746" spans="1:7">
      <c r="A22746" t="s">
        <v>36876</v>
      </c>
      <c r="B22746">
        <v>9000057869</v>
      </c>
      <c r="C22746">
        <v>3000</v>
      </c>
      <c r="D22746">
        <v>3000</v>
      </c>
      <c r="E22746" t="s">
        <v>20</v>
      </c>
      <c r="F22746" t="s">
        <v>116</v>
      </c>
      <c r="G22746" t="s">
        <v>18961</v>
      </c>
    </row>
    <row r="22747" spans="1:7">
      <c r="A22747" t="s">
        <v>32659</v>
      </c>
      <c r="B22747">
        <v>9000057869</v>
      </c>
      <c r="C22747">
        <v>3000</v>
      </c>
      <c r="D22747">
        <v>3000</v>
      </c>
      <c r="E22747" t="s">
        <v>9</v>
      </c>
      <c r="F22747" t="s">
        <v>10</v>
      </c>
      <c r="G22747" t="s">
        <v>18961</v>
      </c>
    </row>
    <row r="22748" spans="1:7">
      <c r="A22748" t="s">
        <v>32660</v>
      </c>
      <c r="B22748">
        <v>9000057869</v>
      </c>
      <c r="C22748">
        <v>3000</v>
      </c>
      <c r="D22748">
        <v>3000</v>
      </c>
      <c r="E22748" t="s">
        <v>9</v>
      </c>
      <c r="F22748" t="s">
        <v>10</v>
      </c>
      <c r="G22748" t="s">
        <v>18961</v>
      </c>
    </row>
    <row r="22749" spans="1:7">
      <c r="A22749" t="s">
        <v>32661</v>
      </c>
      <c r="B22749">
        <v>9000057869</v>
      </c>
      <c r="C22749">
        <v>3000</v>
      </c>
      <c r="D22749">
        <v>3000</v>
      </c>
      <c r="E22749" t="s">
        <v>9</v>
      </c>
      <c r="F22749" t="s">
        <v>10</v>
      </c>
      <c r="G22749" t="s">
        <v>18961</v>
      </c>
    </row>
    <row r="22750" spans="1:7">
      <c r="A22750" t="s">
        <v>32662</v>
      </c>
      <c r="B22750">
        <v>9000057869</v>
      </c>
      <c r="C22750">
        <v>3000</v>
      </c>
      <c r="D22750">
        <v>3000</v>
      </c>
      <c r="E22750" t="s">
        <v>9</v>
      </c>
      <c r="F22750" t="s">
        <v>10</v>
      </c>
      <c r="G22750" t="s">
        <v>18961</v>
      </c>
    </row>
    <row r="22751" spans="1:7">
      <c r="A22751" t="s">
        <v>32663</v>
      </c>
      <c r="B22751">
        <v>9000057869</v>
      </c>
      <c r="C22751">
        <v>3000</v>
      </c>
      <c r="D22751">
        <v>3000</v>
      </c>
      <c r="E22751" t="s">
        <v>9</v>
      </c>
      <c r="F22751" t="s">
        <v>10</v>
      </c>
      <c r="G22751" t="s">
        <v>18961</v>
      </c>
    </row>
    <row r="22752" spans="1:7">
      <c r="A22752" t="s">
        <v>32664</v>
      </c>
      <c r="B22752">
        <v>9000057869</v>
      </c>
      <c r="C22752">
        <v>3000</v>
      </c>
      <c r="D22752">
        <v>3000</v>
      </c>
      <c r="E22752" t="s">
        <v>9</v>
      </c>
      <c r="F22752" t="s">
        <v>10</v>
      </c>
      <c r="G22752" t="s">
        <v>18961</v>
      </c>
    </row>
    <row r="22753" spans="1:7">
      <c r="A22753" t="s">
        <v>32665</v>
      </c>
      <c r="B22753">
        <v>9000057869</v>
      </c>
      <c r="C22753">
        <v>3000</v>
      </c>
      <c r="D22753">
        <v>3000</v>
      </c>
      <c r="E22753" t="s">
        <v>9</v>
      </c>
      <c r="F22753" t="s">
        <v>10</v>
      </c>
      <c r="G22753" t="s">
        <v>18961</v>
      </c>
    </row>
    <row r="22754" spans="1:7">
      <c r="A22754" t="s">
        <v>32666</v>
      </c>
      <c r="B22754">
        <v>9000057869</v>
      </c>
      <c r="C22754">
        <v>3000</v>
      </c>
      <c r="D22754">
        <v>3000</v>
      </c>
      <c r="E22754" t="s">
        <v>9</v>
      </c>
      <c r="F22754" t="s">
        <v>10</v>
      </c>
      <c r="G22754" t="s">
        <v>18961</v>
      </c>
    </row>
    <row r="22755" spans="1:7">
      <c r="A22755" t="s">
        <v>32667</v>
      </c>
      <c r="B22755">
        <v>9000057869</v>
      </c>
      <c r="C22755">
        <v>3000</v>
      </c>
      <c r="D22755">
        <v>3000</v>
      </c>
      <c r="E22755" t="s">
        <v>9</v>
      </c>
      <c r="F22755" t="s">
        <v>10</v>
      </c>
      <c r="G22755" t="s">
        <v>18961</v>
      </c>
    </row>
    <row r="22756" spans="1:7">
      <c r="A22756" t="s">
        <v>32668</v>
      </c>
      <c r="B22756">
        <v>9000057869</v>
      </c>
      <c r="C22756">
        <v>3000</v>
      </c>
      <c r="D22756">
        <v>3000</v>
      </c>
      <c r="E22756" t="s">
        <v>9</v>
      </c>
      <c r="F22756" t="s">
        <v>10</v>
      </c>
      <c r="G22756" t="s">
        <v>18961</v>
      </c>
    </row>
    <row r="22757" spans="1:7">
      <c r="A22757" t="s">
        <v>32669</v>
      </c>
      <c r="B22757">
        <v>9000057869</v>
      </c>
      <c r="C22757">
        <v>3000</v>
      </c>
      <c r="D22757">
        <v>3000</v>
      </c>
      <c r="E22757" t="s">
        <v>9</v>
      </c>
      <c r="F22757" t="s">
        <v>10</v>
      </c>
      <c r="G22757" t="s">
        <v>18961</v>
      </c>
    </row>
    <row r="22758" spans="1:7">
      <c r="A22758" t="s">
        <v>32670</v>
      </c>
      <c r="B22758">
        <v>9000057869</v>
      </c>
      <c r="C22758">
        <v>3000</v>
      </c>
      <c r="D22758">
        <v>3000</v>
      </c>
      <c r="E22758" t="s">
        <v>9</v>
      </c>
      <c r="F22758" t="s">
        <v>10</v>
      </c>
      <c r="G22758" t="s">
        <v>18961</v>
      </c>
    </row>
    <row r="22759" spans="1:7">
      <c r="A22759" t="s">
        <v>32671</v>
      </c>
      <c r="B22759">
        <v>9000057869</v>
      </c>
      <c r="C22759">
        <v>3000</v>
      </c>
      <c r="D22759">
        <v>3000</v>
      </c>
      <c r="E22759" t="s">
        <v>9</v>
      </c>
      <c r="F22759" t="s">
        <v>10</v>
      </c>
      <c r="G22759" t="s">
        <v>18961</v>
      </c>
    </row>
    <row r="22760" spans="1:7">
      <c r="A22760" t="s">
        <v>32672</v>
      </c>
      <c r="B22760">
        <v>9000057869</v>
      </c>
      <c r="C22760">
        <v>3000</v>
      </c>
      <c r="D22760">
        <v>3000</v>
      </c>
      <c r="E22760" t="s">
        <v>9</v>
      </c>
      <c r="F22760" t="s">
        <v>10</v>
      </c>
      <c r="G22760" t="s">
        <v>18961</v>
      </c>
    </row>
    <row r="22761" spans="1:7">
      <c r="A22761" t="s">
        <v>32673</v>
      </c>
      <c r="B22761">
        <v>9000057869</v>
      </c>
      <c r="C22761">
        <v>3000</v>
      </c>
      <c r="D22761">
        <v>3000</v>
      </c>
      <c r="E22761" t="s">
        <v>9</v>
      </c>
      <c r="F22761" t="s">
        <v>10</v>
      </c>
      <c r="G22761" t="s">
        <v>18961</v>
      </c>
    </row>
    <row r="22762" spans="1:7">
      <c r="A22762" t="s">
        <v>32674</v>
      </c>
      <c r="B22762">
        <v>9000057869</v>
      </c>
      <c r="C22762">
        <v>3000</v>
      </c>
      <c r="D22762">
        <v>3000</v>
      </c>
      <c r="E22762" t="s">
        <v>9</v>
      </c>
      <c r="F22762" t="s">
        <v>10</v>
      </c>
      <c r="G22762" t="s">
        <v>18961</v>
      </c>
    </row>
    <row r="22763" spans="1:7">
      <c r="A22763" t="s">
        <v>32675</v>
      </c>
      <c r="B22763">
        <v>9000057869</v>
      </c>
      <c r="C22763">
        <v>3000</v>
      </c>
      <c r="D22763">
        <v>3000</v>
      </c>
      <c r="E22763" t="s">
        <v>9</v>
      </c>
      <c r="F22763" t="s">
        <v>10</v>
      </c>
      <c r="G22763" t="s">
        <v>18961</v>
      </c>
    </row>
    <row r="22764" spans="1:7">
      <c r="A22764" t="s">
        <v>32676</v>
      </c>
      <c r="B22764">
        <v>9000057869</v>
      </c>
      <c r="C22764">
        <v>3000</v>
      </c>
      <c r="D22764">
        <v>3000</v>
      </c>
      <c r="E22764" t="s">
        <v>9</v>
      </c>
      <c r="F22764" t="s">
        <v>10</v>
      </c>
      <c r="G22764" t="s">
        <v>18961</v>
      </c>
    </row>
    <row r="22765" spans="1:7">
      <c r="A22765" t="s">
        <v>32677</v>
      </c>
      <c r="B22765">
        <v>9000057869</v>
      </c>
      <c r="C22765">
        <v>3000</v>
      </c>
      <c r="D22765">
        <v>3000</v>
      </c>
      <c r="E22765" t="s">
        <v>9</v>
      </c>
      <c r="F22765" t="s">
        <v>10</v>
      </c>
      <c r="G22765" t="s">
        <v>18961</v>
      </c>
    </row>
    <row r="22766" spans="1:7">
      <c r="A22766" t="s">
        <v>18965</v>
      </c>
      <c r="B22766">
        <v>9000057870</v>
      </c>
      <c r="C22766">
        <v>3000</v>
      </c>
      <c r="D22766">
        <v>4</v>
      </c>
      <c r="E22766" t="s">
        <v>113</v>
      </c>
      <c r="F22766" t="s">
        <v>202</v>
      </c>
      <c r="G22766" t="s">
        <v>18913</v>
      </c>
    </row>
    <row r="22767" spans="1:7">
      <c r="A22767" t="s">
        <v>18966</v>
      </c>
      <c r="B22767">
        <v>9000057870</v>
      </c>
      <c r="C22767">
        <v>3000</v>
      </c>
      <c r="D22767">
        <v>1500</v>
      </c>
      <c r="E22767" t="s">
        <v>9</v>
      </c>
      <c r="F22767" t="s">
        <v>10</v>
      </c>
      <c r="G22767" t="s">
        <v>18913</v>
      </c>
    </row>
    <row r="22768" spans="1:7">
      <c r="A22768" t="s">
        <v>36877</v>
      </c>
      <c r="B22768">
        <v>9000057870</v>
      </c>
      <c r="C22768">
        <v>3000</v>
      </c>
      <c r="D22768">
        <v>1632</v>
      </c>
      <c r="E22768" t="s">
        <v>113</v>
      </c>
      <c r="F22768" t="s">
        <v>202</v>
      </c>
      <c r="G22768" t="s">
        <v>18913</v>
      </c>
    </row>
    <row r="22769" spans="1:7">
      <c r="A22769" t="s">
        <v>36878</v>
      </c>
      <c r="B22769">
        <v>9000057870</v>
      </c>
      <c r="C22769">
        <v>3000</v>
      </c>
      <c r="D22769">
        <v>2</v>
      </c>
      <c r="E22769" t="s">
        <v>113</v>
      </c>
      <c r="F22769" t="s">
        <v>489</v>
      </c>
      <c r="G22769" t="s">
        <v>18913</v>
      </c>
    </row>
    <row r="22770" spans="1:7">
      <c r="A22770" t="s">
        <v>32678</v>
      </c>
      <c r="B22770">
        <v>9000057870</v>
      </c>
      <c r="C22770">
        <v>3000</v>
      </c>
      <c r="D22770">
        <v>2040</v>
      </c>
      <c r="E22770" t="s">
        <v>9</v>
      </c>
      <c r="F22770" t="s">
        <v>10</v>
      </c>
      <c r="G22770" t="s">
        <v>18913</v>
      </c>
    </row>
    <row r="22771" spans="1:7">
      <c r="A22771" t="s">
        <v>36879</v>
      </c>
      <c r="B22771">
        <v>9000057870</v>
      </c>
      <c r="C22771">
        <v>3000</v>
      </c>
      <c r="D22771">
        <v>2</v>
      </c>
      <c r="E22771" t="s">
        <v>113</v>
      </c>
      <c r="F22771" t="s">
        <v>489</v>
      </c>
      <c r="G22771" t="s">
        <v>18913</v>
      </c>
    </row>
    <row r="22772" spans="1:7">
      <c r="A22772" t="s">
        <v>36880</v>
      </c>
      <c r="B22772">
        <v>9000057870</v>
      </c>
      <c r="C22772">
        <v>3000</v>
      </c>
      <c r="D22772">
        <v>3000</v>
      </c>
      <c r="E22772" t="s">
        <v>20</v>
      </c>
      <c r="F22772" t="s">
        <v>1507</v>
      </c>
      <c r="G22772" t="s">
        <v>18913</v>
      </c>
    </row>
    <row r="22773" spans="1:7">
      <c r="A22773" t="s">
        <v>36881</v>
      </c>
      <c r="B22773">
        <v>9000057870</v>
      </c>
      <c r="C22773">
        <v>3000</v>
      </c>
      <c r="D22773">
        <v>2250</v>
      </c>
      <c r="E22773" t="s">
        <v>189</v>
      </c>
      <c r="F22773" t="s">
        <v>492</v>
      </c>
      <c r="G22773" t="s">
        <v>18913</v>
      </c>
    </row>
    <row r="22774" spans="1:7">
      <c r="A22774" t="s">
        <v>36882</v>
      </c>
      <c r="B22774">
        <v>9000057870</v>
      </c>
      <c r="C22774">
        <v>3000</v>
      </c>
      <c r="D22774">
        <v>3000</v>
      </c>
      <c r="E22774" t="s">
        <v>20</v>
      </c>
      <c r="F22774" t="s">
        <v>116</v>
      </c>
      <c r="G22774" t="s">
        <v>18913</v>
      </c>
    </row>
    <row r="22775" spans="1:7">
      <c r="A22775" t="s">
        <v>36883</v>
      </c>
      <c r="B22775">
        <v>9000057870</v>
      </c>
      <c r="C22775">
        <v>3000</v>
      </c>
      <c r="D22775">
        <v>3000</v>
      </c>
      <c r="E22775" t="s">
        <v>20</v>
      </c>
      <c r="F22775" t="s">
        <v>116</v>
      </c>
      <c r="G22775" t="s">
        <v>18913</v>
      </c>
    </row>
    <row r="22776" spans="1:7">
      <c r="A22776" t="s">
        <v>36884</v>
      </c>
      <c r="B22776">
        <v>9000057870</v>
      </c>
      <c r="C22776">
        <v>3000</v>
      </c>
      <c r="D22776">
        <v>3000</v>
      </c>
      <c r="E22776" t="s">
        <v>20</v>
      </c>
      <c r="F22776" t="s">
        <v>116</v>
      </c>
      <c r="G22776" t="s">
        <v>18913</v>
      </c>
    </row>
    <row r="22777" spans="1:7">
      <c r="A22777" t="s">
        <v>32679</v>
      </c>
      <c r="B22777">
        <v>9000057870</v>
      </c>
      <c r="C22777">
        <v>3000</v>
      </c>
      <c r="D22777">
        <v>3000</v>
      </c>
      <c r="E22777" t="s">
        <v>9</v>
      </c>
      <c r="F22777" t="s">
        <v>10</v>
      </c>
      <c r="G22777" t="s">
        <v>18913</v>
      </c>
    </row>
    <row r="22778" spans="1:7">
      <c r="A22778" t="s">
        <v>32680</v>
      </c>
      <c r="B22778">
        <v>9000057870</v>
      </c>
      <c r="C22778">
        <v>3000</v>
      </c>
      <c r="D22778">
        <v>3000</v>
      </c>
      <c r="E22778" t="s">
        <v>9</v>
      </c>
      <c r="F22778" t="s">
        <v>10</v>
      </c>
      <c r="G22778" t="s">
        <v>18913</v>
      </c>
    </row>
    <row r="22779" spans="1:7">
      <c r="A22779" t="s">
        <v>32681</v>
      </c>
      <c r="B22779">
        <v>9000057870</v>
      </c>
      <c r="C22779">
        <v>3000</v>
      </c>
      <c r="D22779">
        <v>3000</v>
      </c>
      <c r="E22779" t="s">
        <v>9</v>
      </c>
      <c r="F22779" t="s">
        <v>10</v>
      </c>
      <c r="G22779" t="s">
        <v>18913</v>
      </c>
    </row>
    <row r="22780" spans="1:7">
      <c r="A22780" t="s">
        <v>32682</v>
      </c>
      <c r="B22780">
        <v>9000057870</v>
      </c>
      <c r="C22780">
        <v>3000</v>
      </c>
      <c r="D22780">
        <v>3000</v>
      </c>
      <c r="E22780" t="s">
        <v>9</v>
      </c>
      <c r="F22780" t="s">
        <v>10</v>
      </c>
      <c r="G22780" t="s">
        <v>18913</v>
      </c>
    </row>
    <row r="22781" spans="1:7">
      <c r="A22781" t="s">
        <v>32683</v>
      </c>
      <c r="B22781">
        <v>9000057870</v>
      </c>
      <c r="C22781">
        <v>3000</v>
      </c>
      <c r="D22781">
        <v>3000</v>
      </c>
      <c r="E22781" t="s">
        <v>9</v>
      </c>
      <c r="F22781" t="s">
        <v>10</v>
      </c>
      <c r="G22781" t="s">
        <v>18913</v>
      </c>
    </row>
    <row r="22782" spans="1:7">
      <c r="A22782" t="s">
        <v>32684</v>
      </c>
      <c r="B22782">
        <v>9000057870</v>
      </c>
      <c r="C22782">
        <v>3000</v>
      </c>
      <c r="D22782">
        <v>3000</v>
      </c>
      <c r="E22782" t="s">
        <v>9</v>
      </c>
      <c r="F22782" t="s">
        <v>10</v>
      </c>
      <c r="G22782" t="s">
        <v>18913</v>
      </c>
    </row>
    <row r="22783" spans="1:7">
      <c r="A22783" t="s">
        <v>32685</v>
      </c>
      <c r="B22783">
        <v>9000057870</v>
      </c>
      <c r="C22783">
        <v>3000</v>
      </c>
      <c r="D22783">
        <v>3000</v>
      </c>
      <c r="E22783" t="s">
        <v>9</v>
      </c>
      <c r="F22783" t="s">
        <v>10</v>
      </c>
      <c r="G22783" t="s">
        <v>18913</v>
      </c>
    </row>
    <row r="22784" spans="1:7">
      <c r="A22784" t="s">
        <v>32686</v>
      </c>
      <c r="B22784">
        <v>9000057870</v>
      </c>
      <c r="C22784">
        <v>3000</v>
      </c>
      <c r="D22784">
        <v>3000</v>
      </c>
      <c r="E22784" t="s">
        <v>9</v>
      </c>
      <c r="F22784" t="s">
        <v>10</v>
      </c>
      <c r="G22784" t="s">
        <v>18913</v>
      </c>
    </row>
    <row r="22785" spans="1:7">
      <c r="A22785" t="s">
        <v>32687</v>
      </c>
      <c r="B22785">
        <v>9000057870</v>
      </c>
      <c r="C22785">
        <v>3000</v>
      </c>
      <c r="D22785">
        <v>3000</v>
      </c>
      <c r="E22785" t="s">
        <v>9</v>
      </c>
      <c r="F22785" t="s">
        <v>10</v>
      </c>
      <c r="G22785" t="s">
        <v>18913</v>
      </c>
    </row>
    <row r="22786" spans="1:7">
      <c r="A22786" t="s">
        <v>32688</v>
      </c>
      <c r="B22786">
        <v>9000057870</v>
      </c>
      <c r="C22786">
        <v>3000</v>
      </c>
      <c r="D22786">
        <v>3000</v>
      </c>
      <c r="E22786" t="s">
        <v>9</v>
      </c>
      <c r="F22786" t="s">
        <v>10</v>
      </c>
      <c r="G22786" t="s">
        <v>18913</v>
      </c>
    </row>
    <row r="22787" spans="1:7">
      <c r="A22787" t="s">
        <v>32689</v>
      </c>
      <c r="B22787">
        <v>9000057870</v>
      </c>
      <c r="C22787">
        <v>3000</v>
      </c>
      <c r="D22787">
        <v>3000</v>
      </c>
      <c r="E22787" t="s">
        <v>9</v>
      </c>
      <c r="F22787" t="s">
        <v>10</v>
      </c>
      <c r="G22787" t="s">
        <v>18913</v>
      </c>
    </row>
    <row r="22788" spans="1:7">
      <c r="A22788" t="s">
        <v>32690</v>
      </c>
      <c r="B22788">
        <v>9000057870</v>
      </c>
      <c r="C22788">
        <v>3000</v>
      </c>
      <c r="D22788">
        <v>3000</v>
      </c>
      <c r="E22788" t="s">
        <v>9</v>
      </c>
      <c r="F22788" t="s">
        <v>10</v>
      </c>
      <c r="G22788" t="s">
        <v>18913</v>
      </c>
    </row>
    <row r="22789" spans="1:7">
      <c r="A22789" t="s">
        <v>32691</v>
      </c>
      <c r="B22789">
        <v>9000057870</v>
      </c>
      <c r="C22789">
        <v>3000</v>
      </c>
      <c r="D22789">
        <v>3000</v>
      </c>
      <c r="E22789" t="s">
        <v>9</v>
      </c>
      <c r="F22789" t="s">
        <v>10</v>
      </c>
      <c r="G22789" t="s">
        <v>18913</v>
      </c>
    </row>
    <row r="22790" spans="1:7">
      <c r="A22790" t="s">
        <v>32692</v>
      </c>
      <c r="B22790">
        <v>9000057870</v>
      </c>
      <c r="C22790">
        <v>3000</v>
      </c>
      <c r="D22790">
        <v>3000</v>
      </c>
      <c r="E22790" t="s">
        <v>9</v>
      </c>
      <c r="F22790" t="s">
        <v>10</v>
      </c>
      <c r="G22790" t="s">
        <v>18913</v>
      </c>
    </row>
    <row r="22791" spans="1:7">
      <c r="A22791" t="s">
        <v>32693</v>
      </c>
      <c r="B22791">
        <v>9000057870</v>
      </c>
      <c r="C22791">
        <v>3000</v>
      </c>
      <c r="D22791">
        <v>3000</v>
      </c>
      <c r="E22791" t="s">
        <v>9</v>
      </c>
      <c r="F22791" t="s">
        <v>10</v>
      </c>
      <c r="G22791" t="s">
        <v>18913</v>
      </c>
    </row>
    <row r="22792" spans="1:7">
      <c r="A22792" t="s">
        <v>32694</v>
      </c>
      <c r="B22792">
        <v>9000057870</v>
      </c>
      <c r="C22792">
        <v>3000</v>
      </c>
      <c r="D22792">
        <v>3000</v>
      </c>
      <c r="E22792" t="s">
        <v>9</v>
      </c>
      <c r="F22792" t="s">
        <v>10</v>
      </c>
      <c r="G22792" t="s">
        <v>18913</v>
      </c>
    </row>
    <row r="22793" spans="1:7">
      <c r="A22793" t="s">
        <v>32695</v>
      </c>
      <c r="B22793">
        <v>9000057870</v>
      </c>
      <c r="C22793">
        <v>3000</v>
      </c>
      <c r="D22793">
        <v>3000</v>
      </c>
      <c r="E22793" t="s">
        <v>9</v>
      </c>
      <c r="F22793" t="s">
        <v>10</v>
      </c>
      <c r="G22793" t="s">
        <v>18913</v>
      </c>
    </row>
    <row r="22794" spans="1:7">
      <c r="A22794" t="s">
        <v>32696</v>
      </c>
      <c r="B22794">
        <v>9000057870</v>
      </c>
      <c r="C22794">
        <v>3000</v>
      </c>
      <c r="D22794">
        <v>3000</v>
      </c>
      <c r="E22794" t="s">
        <v>9</v>
      </c>
      <c r="F22794" t="s">
        <v>10</v>
      </c>
      <c r="G22794" t="s">
        <v>18913</v>
      </c>
    </row>
    <row r="22795" spans="1:7">
      <c r="A22795" t="s">
        <v>32697</v>
      </c>
      <c r="B22795">
        <v>9000057870</v>
      </c>
      <c r="C22795">
        <v>3000</v>
      </c>
      <c r="D22795">
        <v>3000</v>
      </c>
      <c r="E22795" t="s">
        <v>9</v>
      </c>
      <c r="F22795" t="s">
        <v>10</v>
      </c>
      <c r="G22795" t="s">
        <v>18913</v>
      </c>
    </row>
    <row r="22796" spans="1:7">
      <c r="A22796" t="s">
        <v>32698</v>
      </c>
      <c r="B22796">
        <v>9000057870</v>
      </c>
      <c r="C22796">
        <v>3000</v>
      </c>
      <c r="D22796">
        <v>3000</v>
      </c>
      <c r="E22796" t="s">
        <v>9</v>
      </c>
      <c r="F22796" t="s">
        <v>10</v>
      </c>
      <c r="G22796" t="s">
        <v>18913</v>
      </c>
    </row>
    <row r="22797" spans="1:7">
      <c r="A22797" t="s">
        <v>32699</v>
      </c>
      <c r="B22797">
        <v>9000057870</v>
      </c>
      <c r="C22797">
        <v>3000</v>
      </c>
      <c r="D22797">
        <v>3000</v>
      </c>
      <c r="E22797" t="s">
        <v>9</v>
      </c>
      <c r="F22797" t="s">
        <v>10</v>
      </c>
      <c r="G22797" t="s">
        <v>18913</v>
      </c>
    </row>
    <row r="22798" spans="1:7">
      <c r="A22798" t="s">
        <v>32700</v>
      </c>
      <c r="B22798">
        <v>9000057870</v>
      </c>
      <c r="C22798">
        <v>3000</v>
      </c>
      <c r="D22798">
        <v>3000</v>
      </c>
      <c r="E22798" t="s">
        <v>9</v>
      </c>
      <c r="F22798" t="s">
        <v>10</v>
      </c>
      <c r="G22798" t="s">
        <v>18913</v>
      </c>
    </row>
    <row r="22799" spans="1:7">
      <c r="A22799" t="s">
        <v>32701</v>
      </c>
      <c r="B22799">
        <v>9000057870</v>
      </c>
      <c r="C22799">
        <v>3000</v>
      </c>
      <c r="D22799">
        <v>3000</v>
      </c>
      <c r="E22799" t="s">
        <v>9</v>
      </c>
      <c r="F22799" t="s">
        <v>10</v>
      </c>
      <c r="G22799" t="s">
        <v>18913</v>
      </c>
    </row>
    <row r="22800" spans="1:7">
      <c r="A22800" t="s">
        <v>32702</v>
      </c>
      <c r="B22800">
        <v>9000057870</v>
      </c>
      <c r="C22800">
        <v>3000</v>
      </c>
      <c r="D22800">
        <v>3000</v>
      </c>
      <c r="E22800" t="s">
        <v>9</v>
      </c>
      <c r="F22800" t="s">
        <v>10</v>
      </c>
      <c r="G22800" t="s">
        <v>18913</v>
      </c>
    </row>
    <row r="22801" spans="1:7">
      <c r="A22801" t="s">
        <v>32703</v>
      </c>
      <c r="B22801">
        <v>9000057870</v>
      </c>
      <c r="C22801">
        <v>3000</v>
      </c>
      <c r="D22801">
        <v>3000</v>
      </c>
      <c r="E22801" t="s">
        <v>9</v>
      </c>
      <c r="F22801" t="s">
        <v>10</v>
      </c>
      <c r="G22801" t="s">
        <v>18913</v>
      </c>
    </row>
    <row r="22802" spans="1:7">
      <c r="A22802" t="s">
        <v>32704</v>
      </c>
      <c r="B22802">
        <v>9000057870</v>
      </c>
      <c r="C22802">
        <v>3000</v>
      </c>
      <c r="D22802">
        <v>3000</v>
      </c>
      <c r="E22802" t="s">
        <v>9</v>
      </c>
      <c r="F22802" t="s">
        <v>10</v>
      </c>
      <c r="G22802" t="s">
        <v>18913</v>
      </c>
    </row>
    <row r="22803" spans="1:7">
      <c r="A22803" t="s">
        <v>18967</v>
      </c>
      <c r="B22803">
        <v>9000057871</v>
      </c>
      <c r="C22803">
        <v>1000</v>
      </c>
      <c r="D22803">
        <v>95</v>
      </c>
      <c r="E22803" t="s">
        <v>189</v>
      </c>
      <c r="F22803" t="s">
        <v>205</v>
      </c>
      <c r="G22803" t="s">
        <v>18968</v>
      </c>
    </row>
    <row r="22804" spans="1:7">
      <c r="A22804" t="s">
        <v>18969</v>
      </c>
      <c r="B22804">
        <v>9000057871</v>
      </c>
      <c r="C22804">
        <v>1000</v>
      </c>
      <c r="D22804">
        <v>664</v>
      </c>
      <c r="E22804" t="s">
        <v>9</v>
      </c>
      <c r="F22804" t="s">
        <v>10</v>
      </c>
      <c r="G22804" t="s">
        <v>18968</v>
      </c>
    </row>
    <row r="22805" spans="1:7">
      <c r="A22805" t="s">
        <v>18970</v>
      </c>
      <c r="B22805">
        <v>9000057871</v>
      </c>
      <c r="C22805">
        <v>1000</v>
      </c>
      <c r="D22805">
        <v>1000</v>
      </c>
      <c r="E22805" t="s">
        <v>20</v>
      </c>
      <c r="F22805" t="s">
        <v>1507</v>
      </c>
      <c r="G22805" t="s">
        <v>18968</v>
      </c>
    </row>
    <row r="22806" spans="1:7">
      <c r="A22806" t="s">
        <v>18971</v>
      </c>
      <c r="B22806">
        <v>9000057871</v>
      </c>
      <c r="C22806">
        <v>1000</v>
      </c>
      <c r="D22806">
        <v>658</v>
      </c>
      <c r="E22806" t="s">
        <v>113</v>
      </c>
      <c r="F22806" t="s">
        <v>202</v>
      </c>
      <c r="G22806" t="s">
        <v>18968</v>
      </c>
    </row>
    <row r="22807" spans="1:7">
      <c r="A22807" t="s">
        <v>18972</v>
      </c>
      <c r="B22807">
        <v>9000057871</v>
      </c>
      <c r="C22807">
        <v>1000</v>
      </c>
      <c r="D22807">
        <v>1000</v>
      </c>
      <c r="E22807" t="s">
        <v>9</v>
      </c>
      <c r="F22807" t="s">
        <v>10</v>
      </c>
      <c r="G22807" t="s">
        <v>18968</v>
      </c>
    </row>
    <row r="22808" spans="1:7">
      <c r="A22808" t="s">
        <v>18973</v>
      </c>
      <c r="B22808">
        <v>9000057871</v>
      </c>
      <c r="C22808">
        <v>1000</v>
      </c>
      <c r="D22808">
        <v>1000</v>
      </c>
      <c r="E22808" t="s">
        <v>9</v>
      </c>
      <c r="F22808" t="s">
        <v>10</v>
      </c>
      <c r="G22808" t="s">
        <v>18968</v>
      </c>
    </row>
    <row r="22809" spans="1:7">
      <c r="A22809" t="s">
        <v>18974</v>
      </c>
      <c r="B22809">
        <v>9000057871</v>
      </c>
      <c r="C22809">
        <v>1000</v>
      </c>
      <c r="D22809">
        <v>1000</v>
      </c>
      <c r="E22809" t="s">
        <v>9</v>
      </c>
      <c r="F22809" t="s">
        <v>10</v>
      </c>
      <c r="G22809" t="s">
        <v>18968</v>
      </c>
    </row>
    <row r="22810" spans="1:7">
      <c r="A22810" t="s">
        <v>18975</v>
      </c>
      <c r="B22810">
        <v>9000057871</v>
      </c>
      <c r="C22810">
        <v>1000</v>
      </c>
      <c r="D22810">
        <v>1000</v>
      </c>
      <c r="E22810" t="s">
        <v>9</v>
      </c>
      <c r="F22810" t="s">
        <v>10</v>
      </c>
      <c r="G22810" t="s">
        <v>18968</v>
      </c>
    </row>
    <row r="22811" spans="1:7">
      <c r="A22811" t="s">
        <v>18976</v>
      </c>
      <c r="B22811">
        <v>9000057871</v>
      </c>
      <c r="C22811">
        <v>1000</v>
      </c>
      <c r="D22811">
        <v>1000</v>
      </c>
      <c r="E22811" t="s">
        <v>9</v>
      </c>
      <c r="F22811" t="s">
        <v>10</v>
      </c>
      <c r="G22811" t="s">
        <v>18968</v>
      </c>
    </row>
    <row r="22812" spans="1:7">
      <c r="A22812" t="s">
        <v>18977</v>
      </c>
      <c r="B22812">
        <v>9000057871</v>
      </c>
      <c r="C22812">
        <v>1000</v>
      </c>
      <c r="D22812">
        <v>1000</v>
      </c>
      <c r="E22812" t="s">
        <v>9</v>
      </c>
      <c r="F22812" t="s">
        <v>10</v>
      </c>
      <c r="G22812" t="s">
        <v>18968</v>
      </c>
    </row>
    <row r="22813" spans="1:7">
      <c r="A22813" t="s">
        <v>18978</v>
      </c>
      <c r="B22813">
        <v>9000057871</v>
      </c>
      <c r="C22813">
        <v>1000</v>
      </c>
      <c r="D22813">
        <v>1000</v>
      </c>
      <c r="E22813" t="s">
        <v>9</v>
      </c>
      <c r="F22813" t="s">
        <v>10</v>
      </c>
      <c r="G22813" t="s">
        <v>18968</v>
      </c>
    </row>
    <row r="22814" spans="1:7">
      <c r="A22814" t="s">
        <v>18979</v>
      </c>
      <c r="B22814">
        <v>9000057872</v>
      </c>
      <c r="C22814">
        <v>1000</v>
      </c>
      <c r="D22814">
        <v>215</v>
      </c>
      <c r="E22814" t="s">
        <v>113</v>
      </c>
      <c r="F22814" t="s">
        <v>202</v>
      </c>
      <c r="G22814" t="s">
        <v>18980</v>
      </c>
    </row>
    <row r="22815" spans="1:7">
      <c r="A22815" t="s">
        <v>18981</v>
      </c>
      <c r="B22815">
        <v>9000057872</v>
      </c>
      <c r="C22815">
        <v>1000</v>
      </c>
      <c r="D22815">
        <v>688</v>
      </c>
      <c r="E22815" t="s">
        <v>9</v>
      </c>
      <c r="F22815" t="s">
        <v>10</v>
      </c>
      <c r="G22815" t="s">
        <v>18980</v>
      </c>
    </row>
    <row r="22816" spans="1:7">
      <c r="A22816" t="s">
        <v>18982</v>
      </c>
      <c r="B22816">
        <v>9000057872</v>
      </c>
      <c r="C22816">
        <v>1000</v>
      </c>
      <c r="D22816">
        <v>7</v>
      </c>
      <c r="E22816" t="s">
        <v>113</v>
      </c>
      <c r="F22816" t="s">
        <v>202</v>
      </c>
      <c r="G22816" t="s">
        <v>18980</v>
      </c>
    </row>
    <row r="22817" spans="1:7">
      <c r="A22817" t="s">
        <v>18983</v>
      </c>
      <c r="B22817">
        <v>9000057872</v>
      </c>
      <c r="C22817">
        <v>1000</v>
      </c>
      <c r="D22817">
        <v>488</v>
      </c>
      <c r="E22817" t="s">
        <v>113</v>
      </c>
      <c r="F22817" t="s">
        <v>202</v>
      </c>
      <c r="G22817" t="s">
        <v>18980</v>
      </c>
    </row>
    <row r="22818" spans="1:7">
      <c r="A22818" t="s">
        <v>18984</v>
      </c>
      <c r="B22818">
        <v>9000057872</v>
      </c>
      <c r="C22818">
        <v>1000</v>
      </c>
      <c r="D22818">
        <v>2</v>
      </c>
      <c r="E22818" t="s">
        <v>113</v>
      </c>
      <c r="F22818" t="s">
        <v>489</v>
      </c>
      <c r="G22818" t="s">
        <v>18980</v>
      </c>
    </row>
    <row r="22819" spans="1:7">
      <c r="A22819" t="s">
        <v>18985</v>
      </c>
      <c r="B22819">
        <v>9000057872</v>
      </c>
      <c r="C22819">
        <v>1000</v>
      </c>
      <c r="D22819">
        <v>1</v>
      </c>
      <c r="E22819" t="s">
        <v>113</v>
      </c>
      <c r="F22819" t="s">
        <v>489</v>
      </c>
      <c r="G22819" t="s">
        <v>18980</v>
      </c>
    </row>
    <row r="22820" spans="1:7">
      <c r="A22820" t="s">
        <v>18986</v>
      </c>
      <c r="B22820">
        <v>9000057872</v>
      </c>
      <c r="C22820">
        <v>1000</v>
      </c>
      <c r="D22820">
        <v>490</v>
      </c>
      <c r="E22820" t="s">
        <v>189</v>
      </c>
      <c r="F22820" t="s">
        <v>492</v>
      </c>
      <c r="G22820" t="s">
        <v>18980</v>
      </c>
    </row>
    <row r="22821" spans="1:7">
      <c r="A22821" t="s">
        <v>18987</v>
      </c>
      <c r="B22821">
        <v>9000057872</v>
      </c>
      <c r="C22821">
        <v>1000</v>
      </c>
      <c r="D22821">
        <v>1000</v>
      </c>
      <c r="E22821" t="s">
        <v>20</v>
      </c>
      <c r="F22821" t="s">
        <v>116</v>
      </c>
      <c r="G22821" t="s">
        <v>18980</v>
      </c>
    </row>
    <row r="22822" spans="1:7">
      <c r="A22822" t="s">
        <v>18988</v>
      </c>
      <c r="B22822">
        <v>9000057872</v>
      </c>
      <c r="C22822">
        <v>1000</v>
      </c>
      <c r="D22822">
        <v>1000</v>
      </c>
      <c r="E22822" t="s">
        <v>20</v>
      </c>
      <c r="F22822" t="s">
        <v>116</v>
      </c>
      <c r="G22822" t="s">
        <v>18980</v>
      </c>
    </row>
    <row r="22823" spans="1:7">
      <c r="A22823" t="s">
        <v>18989</v>
      </c>
      <c r="B22823">
        <v>9000057872</v>
      </c>
      <c r="C22823">
        <v>1000</v>
      </c>
      <c r="D22823">
        <v>1000</v>
      </c>
      <c r="E22823" t="s">
        <v>9</v>
      </c>
      <c r="F22823" t="s">
        <v>10</v>
      </c>
      <c r="G22823" t="s">
        <v>18980</v>
      </c>
    </row>
    <row r="22824" spans="1:7">
      <c r="A22824" t="s">
        <v>18990</v>
      </c>
      <c r="B22824">
        <v>9000057872</v>
      </c>
      <c r="C22824">
        <v>1000</v>
      </c>
      <c r="D22824">
        <v>1000</v>
      </c>
      <c r="E22824" t="s">
        <v>9</v>
      </c>
      <c r="F22824" t="s">
        <v>10</v>
      </c>
      <c r="G22824" t="s">
        <v>18980</v>
      </c>
    </row>
    <row r="22825" spans="1:7">
      <c r="A22825" t="s">
        <v>18991</v>
      </c>
      <c r="B22825">
        <v>9000057872</v>
      </c>
      <c r="C22825">
        <v>1000</v>
      </c>
      <c r="D22825">
        <v>1000</v>
      </c>
      <c r="E22825" t="s">
        <v>9</v>
      </c>
      <c r="F22825" t="s">
        <v>10</v>
      </c>
      <c r="G22825" t="s">
        <v>18980</v>
      </c>
    </row>
    <row r="22826" spans="1:7">
      <c r="A22826" t="s">
        <v>18992</v>
      </c>
      <c r="B22826">
        <v>9000057872</v>
      </c>
      <c r="C22826">
        <v>1000</v>
      </c>
      <c r="D22826">
        <v>1000</v>
      </c>
      <c r="E22826" t="s">
        <v>9</v>
      </c>
      <c r="F22826" t="s">
        <v>10</v>
      </c>
      <c r="G22826" t="s">
        <v>18980</v>
      </c>
    </row>
    <row r="22827" spans="1:7">
      <c r="A22827" t="s">
        <v>18993</v>
      </c>
      <c r="B22827">
        <v>9000057872</v>
      </c>
      <c r="C22827">
        <v>1000</v>
      </c>
      <c r="D22827">
        <v>1000</v>
      </c>
      <c r="E22827" t="s">
        <v>9</v>
      </c>
      <c r="F22827" t="s">
        <v>10</v>
      </c>
      <c r="G22827" t="s">
        <v>18980</v>
      </c>
    </row>
    <row r="22828" spans="1:7">
      <c r="A22828" t="s">
        <v>18994</v>
      </c>
      <c r="B22828">
        <v>9000057872</v>
      </c>
      <c r="C22828">
        <v>1000</v>
      </c>
      <c r="D22828">
        <v>1000</v>
      </c>
      <c r="E22828" t="s">
        <v>9</v>
      </c>
      <c r="F22828" t="s">
        <v>10</v>
      </c>
      <c r="G22828" t="s">
        <v>18980</v>
      </c>
    </row>
    <row r="22829" spans="1:7">
      <c r="A22829" t="s">
        <v>18995</v>
      </c>
      <c r="B22829">
        <v>9000057872</v>
      </c>
      <c r="C22829">
        <v>1000</v>
      </c>
      <c r="D22829">
        <v>1000</v>
      </c>
      <c r="E22829" t="s">
        <v>9</v>
      </c>
      <c r="F22829" t="s">
        <v>10</v>
      </c>
      <c r="G22829" t="s">
        <v>18980</v>
      </c>
    </row>
    <row r="22830" spans="1:7">
      <c r="A22830" t="s">
        <v>18996</v>
      </c>
      <c r="B22830">
        <v>9000057872</v>
      </c>
      <c r="C22830">
        <v>1000</v>
      </c>
      <c r="D22830">
        <v>1000</v>
      </c>
      <c r="E22830" t="s">
        <v>9</v>
      </c>
      <c r="F22830" t="s">
        <v>10</v>
      </c>
      <c r="G22830" t="s">
        <v>18980</v>
      </c>
    </row>
    <row r="22831" spans="1:7">
      <c r="A22831" t="s">
        <v>18997</v>
      </c>
      <c r="B22831">
        <v>9000057872</v>
      </c>
      <c r="C22831">
        <v>1000</v>
      </c>
      <c r="D22831">
        <v>1000</v>
      </c>
      <c r="E22831" t="s">
        <v>9</v>
      </c>
      <c r="F22831" t="s">
        <v>10</v>
      </c>
      <c r="G22831" t="s">
        <v>18980</v>
      </c>
    </row>
    <row r="22832" spans="1:7">
      <c r="A22832" t="s">
        <v>18998</v>
      </c>
      <c r="B22832">
        <v>9000057872</v>
      </c>
      <c r="C22832">
        <v>1000</v>
      </c>
      <c r="D22832">
        <v>1000</v>
      </c>
      <c r="E22832" t="s">
        <v>9</v>
      </c>
      <c r="F22832" t="s">
        <v>10</v>
      </c>
      <c r="G22832" t="s">
        <v>18980</v>
      </c>
    </row>
    <row r="22833" spans="1:7">
      <c r="A22833" t="s">
        <v>18999</v>
      </c>
      <c r="B22833">
        <v>9000057872</v>
      </c>
      <c r="C22833">
        <v>1000</v>
      </c>
      <c r="D22833">
        <v>1000</v>
      </c>
      <c r="E22833" t="s">
        <v>9</v>
      </c>
      <c r="F22833" t="s">
        <v>10</v>
      </c>
      <c r="G22833" t="s">
        <v>18980</v>
      </c>
    </row>
    <row r="22834" spans="1:7">
      <c r="A22834" t="s">
        <v>19000</v>
      </c>
      <c r="B22834">
        <v>9000057872</v>
      </c>
      <c r="C22834">
        <v>1000</v>
      </c>
      <c r="D22834">
        <v>1000</v>
      </c>
      <c r="E22834" t="s">
        <v>9</v>
      </c>
      <c r="F22834" t="s">
        <v>10</v>
      </c>
      <c r="G22834" t="s">
        <v>18980</v>
      </c>
    </row>
    <row r="22835" spans="1:7">
      <c r="A22835" t="s">
        <v>19001</v>
      </c>
      <c r="B22835">
        <v>9000057872</v>
      </c>
      <c r="C22835">
        <v>1000</v>
      </c>
      <c r="D22835">
        <v>1000</v>
      </c>
      <c r="E22835" t="s">
        <v>9</v>
      </c>
      <c r="F22835" t="s">
        <v>10</v>
      </c>
      <c r="G22835" t="s">
        <v>18980</v>
      </c>
    </row>
    <row r="22836" spans="1:7">
      <c r="A22836" t="s">
        <v>19002</v>
      </c>
      <c r="B22836">
        <v>9000057872</v>
      </c>
      <c r="C22836">
        <v>1000</v>
      </c>
      <c r="D22836">
        <v>1000</v>
      </c>
      <c r="E22836" t="s">
        <v>9</v>
      </c>
      <c r="F22836" t="s">
        <v>10</v>
      </c>
      <c r="G22836" t="s">
        <v>18980</v>
      </c>
    </row>
    <row r="22837" spans="1:7">
      <c r="A22837" t="s">
        <v>19003</v>
      </c>
      <c r="B22837">
        <v>9000057872</v>
      </c>
      <c r="C22837">
        <v>1000</v>
      </c>
      <c r="D22837">
        <v>1000</v>
      </c>
      <c r="E22837" t="s">
        <v>9</v>
      </c>
      <c r="F22837" t="s">
        <v>10</v>
      </c>
      <c r="G22837" t="s">
        <v>18980</v>
      </c>
    </row>
    <row r="22838" spans="1:7">
      <c r="A22838" t="s">
        <v>19004</v>
      </c>
      <c r="B22838">
        <v>9000057872</v>
      </c>
      <c r="C22838">
        <v>1000</v>
      </c>
      <c r="D22838">
        <v>1000</v>
      </c>
      <c r="E22838" t="s">
        <v>9</v>
      </c>
      <c r="F22838" t="s">
        <v>10</v>
      </c>
      <c r="G22838" t="s">
        <v>18980</v>
      </c>
    </row>
    <row r="22839" spans="1:7">
      <c r="A22839" t="s">
        <v>19005</v>
      </c>
      <c r="B22839">
        <v>9000057872</v>
      </c>
      <c r="C22839">
        <v>1000</v>
      </c>
      <c r="D22839">
        <v>1000</v>
      </c>
      <c r="E22839" t="s">
        <v>9</v>
      </c>
      <c r="F22839" t="s">
        <v>10</v>
      </c>
      <c r="G22839" t="s">
        <v>18980</v>
      </c>
    </row>
    <row r="22840" spans="1:7">
      <c r="A22840" t="s">
        <v>19006</v>
      </c>
      <c r="B22840">
        <v>9000057872</v>
      </c>
      <c r="C22840">
        <v>1000</v>
      </c>
      <c r="D22840">
        <v>1000</v>
      </c>
      <c r="E22840" t="s">
        <v>9</v>
      </c>
      <c r="F22840" t="s">
        <v>10</v>
      </c>
      <c r="G22840" t="s">
        <v>18980</v>
      </c>
    </row>
    <row r="22841" spans="1:7">
      <c r="A22841" t="s">
        <v>19007</v>
      </c>
      <c r="B22841">
        <v>9000057872</v>
      </c>
      <c r="C22841">
        <v>1000</v>
      </c>
      <c r="D22841">
        <v>1000</v>
      </c>
      <c r="E22841" t="s">
        <v>9</v>
      </c>
      <c r="F22841" t="s">
        <v>10</v>
      </c>
      <c r="G22841" t="s">
        <v>18980</v>
      </c>
    </row>
    <row r="22842" spans="1:7">
      <c r="A22842" t="s">
        <v>19008</v>
      </c>
      <c r="B22842">
        <v>9000057872</v>
      </c>
      <c r="C22842">
        <v>1000</v>
      </c>
      <c r="D22842">
        <v>1000</v>
      </c>
      <c r="E22842" t="s">
        <v>9</v>
      </c>
      <c r="F22842" t="s">
        <v>10</v>
      </c>
      <c r="G22842" t="s">
        <v>18980</v>
      </c>
    </row>
    <row r="22843" spans="1:7">
      <c r="A22843" t="s">
        <v>19009</v>
      </c>
      <c r="B22843">
        <v>9000057872</v>
      </c>
      <c r="C22843">
        <v>1000</v>
      </c>
      <c r="D22843">
        <v>1000</v>
      </c>
      <c r="E22843" t="s">
        <v>9</v>
      </c>
      <c r="F22843" t="s">
        <v>10</v>
      </c>
      <c r="G22843" t="s">
        <v>18980</v>
      </c>
    </row>
    <row r="22844" spans="1:7">
      <c r="A22844" t="s">
        <v>19010</v>
      </c>
      <c r="B22844">
        <v>9000057872</v>
      </c>
      <c r="C22844">
        <v>1000</v>
      </c>
      <c r="D22844">
        <v>1000</v>
      </c>
      <c r="E22844" t="s">
        <v>9</v>
      </c>
      <c r="F22844" t="s">
        <v>10</v>
      </c>
      <c r="G22844" t="s">
        <v>18980</v>
      </c>
    </row>
    <row r="22845" spans="1:7">
      <c r="A22845" t="s">
        <v>19011</v>
      </c>
      <c r="B22845">
        <v>9000057872</v>
      </c>
      <c r="C22845">
        <v>1000</v>
      </c>
      <c r="D22845">
        <v>1000</v>
      </c>
      <c r="E22845" t="s">
        <v>9</v>
      </c>
      <c r="F22845" t="s">
        <v>10</v>
      </c>
      <c r="G22845" t="s">
        <v>18980</v>
      </c>
    </row>
    <row r="22846" spans="1:7">
      <c r="A22846" t="s">
        <v>19012</v>
      </c>
      <c r="B22846">
        <v>9000057872</v>
      </c>
      <c r="C22846">
        <v>1000</v>
      </c>
      <c r="D22846">
        <v>1000</v>
      </c>
      <c r="E22846" t="s">
        <v>9</v>
      </c>
      <c r="F22846" t="s">
        <v>10</v>
      </c>
      <c r="G22846" t="s">
        <v>18980</v>
      </c>
    </row>
    <row r="22847" spans="1:7">
      <c r="A22847" t="s">
        <v>19013</v>
      </c>
      <c r="B22847">
        <v>9000057872</v>
      </c>
      <c r="C22847">
        <v>1000</v>
      </c>
      <c r="D22847">
        <v>1000</v>
      </c>
      <c r="E22847" t="s">
        <v>9</v>
      </c>
      <c r="F22847" t="s">
        <v>10</v>
      </c>
      <c r="G22847" t="s">
        <v>18980</v>
      </c>
    </row>
    <row r="22848" spans="1:7">
      <c r="A22848" t="s">
        <v>19014</v>
      </c>
      <c r="B22848">
        <v>9000057872</v>
      </c>
      <c r="C22848">
        <v>1000</v>
      </c>
      <c r="D22848">
        <v>1000</v>
      </c>
      <c r="E22848" t="s">
        <v>9</v>
      </c>
      <c r="F22848" t="s">
        <v>10</v>
      </c>
      <c r="G22848" t="s">
        <v>18980</v>
      </c>
    </row>
    <row r="22849" spans="1:7">
      <c r="A22849" t="s">
        <v>19015</v>
      </c>
      <c r="B22849">
        <v>9000057872</v>
      </c>
      <c r="C22849">
        <v>1000</v>
      </c>
      <c r="D22849">
        <v>1000</v>
      </c>
      <c r="E22849" t="s">
        <v>9</v>
      </c>
      <c r="F22849" t="s">
        <v>10</v>
      </c>
      <c r="G22849" t="s">
        <v>18980</v>
      </c>
    </row>
    <row r="22850" spans="1:7">
      <c r="A22850" t="s">
        <v>19016</v>
      </c>
      <c r="B22850">
        <v>9000057872</v>
      </c>
      <c r="C22850">
        <v>1000</v>
      </c>
      <c r="D22850">
        <v>1000</v>
      </c>
      <c r="E22850" t="s">
        <v>9</v>
      </c>
      <c r="F22850" t="s">
        <v>10</v>
      </c>
      <c r="G22850" t="s">
        <v>18980</v>
      </c>
    </row>
    <row r="22851" spans="1:7">
      <c r="A22851" t="s">
        <v>19017</v>
      </c>
      <c r="B22851">
        <v>9000057872</v>
      </c>
      <c r="C22851">
        <v>1000</v>
      </c>
      <c r="D22851">
        <v>1000</v>
      </c>
      <c r="E22851" t="s">
        <v>9</v>
      </c>
      <c r="F22851" t="s">
        <v>10</v>
      </c>
      <c r="G22851" t="s">
        <v>18980</v>
      </c>
    </row>
    <row r="22852" spans="1:7">
      <c r="A22852" t="s">
        <v>19018</v>
      </c>
      <c r="B22852">
        <v>9000057872</v>
      </c>
      <c r="C22852">
        <v>1000</v>
      </c>
      <c r="D22852">
        <v>1000</v>
      </c>
      <c r="E22852" t="s">
        <v>9</v>
      </c>
      <c r="F22852" t="s">
        <v>10</v>
      </c>
      <c r="G22852" t="s">
        <v>18980</v>
      </c>
    </row>
    <row r="22853" spans="1:7">
      <c r="A22853" t="s">
        <v>19019</v>
      </c>
      <c r="B22853">
        <v>9000057872</v>
      </c>
      <c r="C22853">
        <v>1000</v>
      </c>
      <c r="D22853">
        <v>1000</v>
      </c>
      <c r="E22853" t="s">
        <v>9</v>
      </c>
      <c r="F22853" t="s">
        <v>10</v>
      </c>
      <c r="G22853" t="s">
        <v>18980</v>
      </c>
    </row>
    <row r="22854" spans="1:7">
      <c r="A22854" t="s">
        <v>19020</v>
      </c>
      <c r="B22854">
        <v>9000057872</v>
      </c>
      <c r="C22854">
        <v>1000</v>
      </c>
      <c r="D22854">
        <v>1000</v>
      </c>
      <c r="E22854" t="s">
        <v>9</v>
      </c>
      <c r="F22854" t="s">
        <v>10</v>
      </c>
      <c r="G22854" t="s">
        <v>18980</v>
      </c>
    </row>
    <row r="22855" spans="1:7">
      <c r="A22855" t="s">
        <v>19021</v>
      </c>
      <c r="B22855">
        <v>9000057872</v>
      </c>
      <c r="C22855">
        <v>1000</v>
      </c>
      <c r="D22855">
        <v>1000</v>
      </c>
      <c r="E22855" t="s">
        <v>9</v>
      </c>
      <c r="F22855" t="s">
        <v>10</v>
      </c>
      <c r="G22855" t="s">
        <v>18980</v>
      </c>
    </row>
    <row r="22856" spans="1:7">
      <c r="A22856" t="s">
        <v>19022</v>
      </c>
      <c r="B22856">
        <v>9000057872</v>
      </c>
      <c r="C22856">
        <v>1000</v>
      </c>
      <c r="D22856">
        <v>1000</v>
      </c>
      <c r="E22856" t="s">
        <v>9</v>
      </c>
      <c r="F22856" t="s">
        <v>10</v>
      </c>
      <c r="G22856" t="s">
        <v>18980</v>
      </c>
    </row>
    <row r="22857" spans="1:7">
      <c r="A22857" t="s">
        <v>19023</v>
      </c>
      <c r="B22857">
        <v>9000057872</v>
      </c>
      <c r="C22857">
        <v>1000</v>
      </c>
      <c r="D22857">
        <v>1000</v>
      </c>
      <c r="E22857" t="s">
        <v>9</v>
      </c>
      <c r="F22857" t="s">
        <v>10</v>
      </c>
      <c r="G22857" t="s">
        <v>18980</v>
      </c>
    </row>
    <row r="22858" spans="1:7">
      <c r="A22858" t="s">
        <v>19024</v>
      </c>
      <c r="B22858">
        <v>9000057872</v>
      </c>
      <c r="C22858">
        <v>1000</v>
      </c>
      <c r="D22858">
        <v>1000</v>
      </c>
      <c r="E22858" t="s">
        <v>9</v>
      </c>
      <c r="F22858" t="s">
        <v>10</v>
      </c>
      <c r="G22858" t="s">
        <v>18980</v>
      </c>
    </row>
    <row r="22859" spans="1:7">
      <c r="A22859" t="s">
        <v>19025</v>
      </c>
      <c r="B22859">
        <v>9000057872</v>
      </c>
      <c r="C22859">
        <v>1000</v>
      </c>
      <c r="D22859">
        <v>1000</v>
      </c>
      <c r="E22859" t="s">
        <v>9</v>
      </c>
      <c r="F22859" t="s">
        <v>10</v>
      </c>
      <c r="G22859" t="s">
        <v>18980</v>
      </c>
    </row>
    <row r="22860" spans="1:7">
      <c r="A22860" t="s">
        <v>19026</v>
      </c>
      <c r="B22860">
        <v>9000057872</v>
      </c>
      <c r="C22860">
        <v>1000</v>
      </c>
      <c r="D22860">
        <v>1000</v>
      </c>
      <c r="E22860" t="s">
        <v>9</v>
      </c>
      <c r="F22860" t="s">
        <v>10</v>
      </c>
      <c r="G22860" t="s">
        <v>18980</v>
      </c>
    </row>
    <row r="22861" spans="1:7">
      <c r="A22861" t="s">
        <v>36885</v>
      </c>
      <c r="B22861">
        <v>9000057872</v>
      </c>
      <c r="C22861">
        <v>1000</v>
      </c>
      <c r="D22861">
        <v>1000</v>
      </c>
      <c r="E22861" t="s">
        <v>146</v>
      </c>
      <c r="F22861" t="s">
        <v>147</v>
      </c>
      <c r="G22861" t="s">
        <v>18980</v>
      </c>
    </row>
    <row r="22862" spans="1:7">
      <c r="A22862" t="s">
        <v>36886</v>
      </c>
      <c r="B22862">
        <v>9000057872</v>
      </c>
      <c r="C22862">
        <v>1000</v>
      </c>
      <c r="D22862">
        <v>1000</v>
      </c>
      <c r="E22862" t="s">
        <v>146</v>
      </c>
      <c r="F22862" t="s">
        <v>147</v>
      </c>
      <c r="G22862" t="s">
        <v>18980</v>
      </c>
    </row>
    <row r="22863" spans="1:7">
      <c r="A22863" t="s">
        <v>19028</v>
      </c>
      <c r="B22863">
        <v>9000057873</v>
      </c>
      <c r="C22863">
        <v>2000</v>
      </c>
      <c r="D22863">
        <v>1504</v>
      </c>
      <c r="E22863" t="s">
        <v>9</v>
      </c>
      <c r="F22863" t="s">
        <v>10</v>
      </c>
      <c r="G22863" t="s">
        <v>18392</v>
      </c>
    </row>
    <row r="22864" spans="1:7">
      <c r="A22864" t="s">
        <v>19029</v>
      </c>
      <c r="B22864">
        <v>9000057873</v>
      </c>
      <c r="C22864">
        <v>2000</v>
      </c>
      <c r="D22864">
        <v>1512</v>
      </c>
      <c r="E22864" t="s">
        <v>113</v>
      </c>
      <c r="F22864" t="s">
        <v>202</v>
      </c>
      <c r="G22864" t="s">
        <v>18392</v>
      </c>
    </row>
    <row r="22865" spans="1:7">
      <c r="A22865" t="s">
        <v>19030</v>
      </c>
      <c r="B22865">
        <v>9000057873</v>
      </c>
      <c r="C22865">
        <v>2000</v>
      </c>
      <c r="D22865">
        <v>2000</v>
      </c>
      <c r="E22865" t="s">
        <v>9</v>
      </c>
      <c r="F22865" t="s">
        <v>10</v>
      </c>
      <c r="G22865" t="s">
        <v>18392</v>
      </c>
    </row>
    <row r="22866" spans="1:7">
      <c r="A22866" t="s">
        <v>19031</v>
      </c>
      <c r="B22866">
        <v>9000057873</v>
      </c>
      <c r="C22866">
        <v>2000</v>
      </c>
      <c r="D22866">
        <v>2000</v>
      </c>
      <c r="E22866" t="s">
        <v>9</v>
      </c>
      <c r="F22866" t="s">
        <v>10</v>
      </c>
      <c r="G22866" t="s">
        <v>18392</v>
      </c>
    </row>
    <row r="22867" spans="1:7">
      <c r="A22867" t="s">
        <v>19032</v>
      </c>
      <c r="B22867">
        <v>9000057873</v>
      </c>
      <c r="C22867">
        <v>2000</v>
      </c>
      <c r="D22867">
        <v>2000</v>
      </c>
      <c r="E22867" t="s">
        <v>9</v>
      </c>
      <c r="F22867" t="s">
        <v>10</v>
      </c>
      <c r="G22867" t="s">
        <v>18392</v>
      </c>
    </row>
    <row r="22868" spans="1:7">
      <c r="A22868" t="s">
        <v>19033</v>
      </c>
      <c r="B22868">
        <v>9000057873</v>
      </c>
      <c r="C22868">
        <v>2000</v>
      </c>
      <c r="D22868">
        <v>2000</v>
      </c>
      <c r="E22868" t="s">
        <v>9</v>
      </c>
      <c r="F22868" t="s">
        <v>10</v>
      </c>
      <c r="G22868" t="s">
        <v>18392</v>
      </c>
    </row>
    <row r="22869" spans="1:7">
      <c r="A22869" t="s">
        <v>19034</v>
      </c>
      <c r="B22869">
        <v>9000057873</v>
      </c>
      <c r="C22869">
        <v>2000</v>
      </c>
      <c r="D22869">
        <v>2000</v>
      </c>
      <c r="E22869" t="s">
        <v>9</v>
      </c>
      <c r="F22869" t="s">
        <v>10</v>
      </c>
      <c r="G22869" t="s">
        <v>18392</v>
      </c>
    </row>
    <row r="22870" spans="1:7">
      <c r="A22870" t="s">
        <v>19035</v>
      </c>
      <c r="B22870">
        <v>9000057873</v>
      </c>
      <c r="C22870">
        <v>2000</v>
      </c>
      <c r="D22870">
        <v>2000</v>
      </c>
      <c r="E22870" t="s">
        <v>9</v>
      </c>
      <c r="F22870" t="s">
        <v>10</v>
      </c>
      <c r="G22870" t="s">
        <v>18392</v>
      </c>
    </row>
    <row r="22871" spans="1:7">
      <c r="A22871" t="s">
        <v>19036</v>
      </c>
      <c r="B22871">
        <v>9000057873</v>
      </c>
      <c r="C22871">
        <v>2000</v>
      </c>
      <c r="D22871">
        <v>2000</v>
      </c>
      <c r="E22871" t="s">
        <v>9</v>
      </c>
      <c r="F22871" t="s">
        <v>10</v>
      </c>
      <c r="G22871" t="s">
        <v>18392</v>
      </c>
    </row>
    <row r="22872" spans="1:7">
      <c r="A22872" t="s">
        <v>19037</v>
      </c>
      <c r="B22872">
        <v>9000057873</v>
      </c>
      <c r="C22872">
        <v>2000</v>
      </c>
      <c r="D22872">
        <v>2000</v>
      </c>
      <c r="E22872" t="s">
        <v>9</v>
      </c>
      <c r="F22872" t="s">
        <v>10</v>
      </c>
      <c r="G22872" t="s">
        <v>18392</v>
      </c>
    </row>
    <row r="22873" spans="1:7">
      <c r="A22873" t="s">
        <v>19038</v>
      </c>
      <c r="B22873">
        <v>9000057873</v>
      </c>
      <c r="C22873">
        <v>2000</v>
      </c>
      <c r="D22873">
        <v>2000</v>
      </c>
      <c r="E22873" t="s">
        <v>9</v>
      </c>
      <c r="F22873" t="s">
        <v>10</v>
      </c>
      <c r="G22873" t="s">
        <v>18392</v>
      </c>
    </row>
    <row r="22874" spans="1:7">
      <c r="A22874" t="s">
        <v>19039</v>
      </c>
      <c r="B22874">
        <v>9000057873</v>
      </c>
      <c r="C22874">
        <v>2000</v>
      </c>
      <c r="D22874">
        <v>2000</v>
      </c>
      <c r="E22874" t="s">
        <v>9</v>
      </c>
      <c r="F22874" t="s">
        <v>10</v>
      </c>
      <c r="G22874" t="s">
        <v>18392</v>
      </c>
    </row>
    <row r="22875" spans="1:7">
      <c r="A22875" t="s">
        <v>19040</v>
      </c>
      <c r="B22875">
        <v>9000057873</v>
      </c>
      <c r="C22875">
        <v>2000</v>
      </c>
      <c r="D22875">
        <v>2000</v>
      </c>
      <c r="E22875" t="s">
        <v>9</v>
      </c>
      <c r="F22875" t="s">
        <v>10</v>
      </c>
      <c r="G22875" t="s">
        <v>18392</v>
      </c>
    </row>
    <row r="22876" spans="1:7">
      <c r="A22876" t="s">
        <v>19041</v>
      </c>
      <c r="B22876">
        <v>9000057873</v>
      </c>
      <c r="C22876">
        <v>2000</v>
      </c>
      <c r="D22876">
        <v>2000</v>
      </c>
      <c r="E22876" t="s">
        <v>9</v>
      </c>
      <c r="F22876" t="s">
        <v>10</v>
      </c>
      <c r="G22876" t="s">
        <v>18392</v>
      </c>
    </row>
    <row r="22877" spans="1:7">
      <c r="A22877" t="s">
        <v>32705</v>
      </c>
      <c r="B22877">
        <v>9000057873</v>
      </c>
      <c r="C22877">
        <v>2000</v>
      </c>
      <c r="D22877">
        <v>2000</v>
      </c>
      <c r="E22877" t="s">
        <v>9</v>
      </c>
      <c r="F22877" t="s">
        <v>10</v>
      </c>
      <c r="G22877" t="s">
        <v>18392</v>
      </c>
    </row>
    <row r="22878" spans="1:7">
      <c r="A22878" t="s">
        <v>32706</v>
      </c>
      <c r="B22878">
        <v>9000057873</v>
      </c>
      <c r="C22878">
        <v>2000</v>
      </c>
      <c r="D22878">
        <v>2000</v>
      </c>
      <c r="E22878" t="s">
        <v>9</v>
      </c>
      <c r="F22878" t="s">
        <v>10</v>
      </c>
      <c r="G22878" t="s">
        <v>18392</v>
      </c>
    </row>
    <row r="22879" spans="1:7">
      <c r="A22879" t="s">
        <v>32707</v>
      </c>
      <c r="B22879">
        <v>9000057873</v>
      </c>
      <c r="C22879">
        <v>2000</v>
      </c>
      <c r="D22879">
        <v>2000</v>
      </c>
      <c r="E22879" t="s">
        <v>9</v>
      </c>
      <c r="F22879" t="s">
        <v>10</v>
      </c>
      <c r="G22879" t="s">
        <v>18392</v>
      </c>
    </row>
    <row r="22880" spans="1:7">
      <c r="A22880" t="s">
        <v>32708</v>
      </c>
      <c r="B22880">
        <v>9000057873</v>
      </c>
      <c r="C22880">
        <v>2000</v>
      </c>
      <c r="D22880">
        <v>2000</v>
      </c>
      <c r="E22880" t="s">
        <v>9</v>
      </c>
      <c r="F22880" t="s">
        <v>10</v>
      </c>
      <c r="G22880" t="s">
        <v>18392</v>
      </c>
    </row>
    <row r="22881" spans="1:7">
      <c r="A22881" t="s">
        <v>19042</v>
      </c>
      <c r="B22881">
        <v>9000057877</v>
      </c>
      <c r="C22881">
        <v>4000</v>
      </c>
      <c r="D22881">
        <v>3238</v>
      </c>
      <c r="E22881" t="s">
        <v>9</v>
      </c>
      <c r="F22881" t="s">
        <v>10</v>
      </c>
      <c r="G22881" t="s">
        <v>16259</v>
      </c>
    </row>
    <row r="22882" spans="1:7">
      <c r="A22882" t="s">
        <v>19043</v>
      </c>
      <c r="B22882">
        <v>9000057877</v>
      </c>
      <c r="C22882">
        <v>4000</v>
      </c>
      <c r="D22882">
        <v>1855</v>
      </c>
      <c r="E22882" t="s">
        <v>9</v>
      </c>
      <c r="F22882" t="s">
        <v>10</v>
      </c>
      <c r="G22882" t="s">
        <v>16259</v>
      </c>
    </row>
    <row r="22883" spans="1:7">
      <c r="A22883" t="s">
        <v>19044</v>
      </c>
      <c r="B22883">
        <v>9000057877</v>
      </c>
      <c r="C22883">
        <v>4000</v>
      </c>
      <c r="D22883">
        <v>3083</v>
      </c>
      <c r="E22883" t="s">
        <v>113</v>
      </c>
      <c r="F22883" t="s">
        <v>202</v>
      </c>
      <c r="G22883" t="s">
        <v>16259</v>
      </c>
    </row>
    <row r="22884" spans="1:7">
      <c r="A22884" t="s">
        <v>19045</v>
      </c>
      <c r="B22884">
        <v>9000057877</v>
      </c>
      <c r="C22884">
        <v>4000</v>
      </c>
      <c r="D22884">
        <v>4000</v>
      </c>
      <c r="E22884" t="s">
        <v>9</v>
      </c>
      <c r="F22884" t="s">
        <v>10</v>
      </c>
      <c r="G22884" t="s">
        <v>16259</v>
      </c>
    </row>
    <row r="22885" spans="1:7">
      <c r="A22885" t="s">
        <v>19046</v>
      </c>
      <c r="B22885">
        <v>9000057877</v>
      </c>
      <c r="C22885">
        <v>4000</v>
      </c>
      <c r="D22885">
        <v>4000</v>
      </c>
      <c r="E22885" t="s">
        <v>9</v>
      </c>
      <c r="F22885" t="s">
        <v>10</v>
      </c>
      <c r="G22885" t="s">
        <v>16259</v>
      </c>
    </row>
    <row r="22886" spans="1:7">
      <c r="A22886" t="s">
        <v>19047</v>
      </c>
      <c r="B22886">
        <v>9000057877</v>
      </c>
      <c r="C22886">
        <v>4000</v>
      </c>
      <c r="D22886">
        <v>4000</v>
      </c>
      <c r="E22886" t="s">
        <v>9</v>
      </c>
      <c r="F22886" t="s">
        <v>10</v>
      </c>
      <c r="G22886" t="s">
        <v>16259</v>
      </c>
    </row>
    <row r="22887" spans="1:7">
      <c r="A22887" t="s">
        <v>19048</v>
      </c>
      <c r="B22887">
        <v>9000057877</v>
      </c>
      <c r="C22887">
        <v>4000</v>
      </c>
      <c r="D22887">
        <v>4000</v>
      </c>
      <c r="E22887" t="s">
        <v>9</v>
      </c>
      <c r="F22887" t="s">
        <v>10</v>
      </c>
      <c r="G22887" t="s">
        <v>16259</v>
      </c>
    </row>
    <row r="22888" spans="1:7">
      <c r="A22888" t="s">
        <v>19049</v>
      </c>
      <c r="B22888">
        <v>9000057877</v>
      </c>
      <c r="C22888">
        <v>4000</v>
      </c>
      <c r="D22888">
        <v>4000</v>
      </c>
      <c r="E22888" t="s">
        <v>9</v>
      </c>
      <c r="F22888" t="s">
        <v>10</v>
      </c>
      <c r="G22888" t="s">
        <v>16259</v>
      </c>
    </row>
    <row r="22889" spans="1:7">
      <c r="A22889" t="s">
        <v>19050</v>
      </c>
      <c r="B22889">
        <v>9000057877</v>
      </c>
      <c r="C22889">
        <v>4000</v>
      </c>
      <c r="D22889">
        <v>4000</v>
      </c>
      <c r="E22889" t="s">
        <v>9</v>
      </c>
      <c r="F22889" t="s">
        <v>10</v>
      </c>
      <c r="G22889" t="s">
        <v>16259</v>
      </c>
    </row>
    <row r="22890" spans="1:7">
      <c r="A22890" t="s">
        <v>19051</v>
      </c>
      <c r="B22890">
        <v>9000057884</v>
      </c>
      <c r="C22890">
        <v>2474</v>
      </c>
      <c r="D22890">
        <v>536</v>
      </c>
      <c r="E22890" t="s">
        <v>9</v>
      </c>
      <c r="F22890" t="s">
        <v>10</v>
      </c>
      <c r="G22890" t="s">
        <v>18462</v>
      </c>
    </row>
    <row r="22891" spans="1:7">
      <c r="A22891" t="s">
        <v>19053</v>
      </c>
      <c r="B22891">
        <v>9000057884</v>
      </c>
      <c r="C22891">
        <v>2500</v>
      </c>
      <c r="D22891">
        <v>2500</v>
      </c>
      <c r="E22891" t="s">
        <v>9</v>
      </c>
      <c r="F22891" t="s">
        <v>10</v>
      </c>
      <c r="G22891" t="s">
        <v>18462</v>
      </c>
    </row>
    <row r="22892" spans="1:7">
      <c r="A22892" t="s">
        <v>19055</v>
      </c>
      <c r="B22892">
        <v>9000057902</v>
      </c>
      <c r="C22892">
        <v>3000</v>
      </c>
      <c r="D22892">
        <v>1860</v>
      </c>
      <c r="E22892" t="s">
        <v>113</v>
      </c>
      <c r="F22892" t="s">
        <v>202</v>
      </c>
      <c r="G22892" t="s">
        <v>19054</v>
      </c>
    </row>
    <row r="22893" spans="1:7">
      <c r="A22893" t="s">
        <v>32709</v>
      </c>
      <c r="B22893">
        <v>9000057902</v>
      </c>
      <c r="C22893">
        <v>3000</v>
      </c>
      <c r="D22893">
        <v>2657</v>
      </c>
      <c r="E22893" t="s">
        <v>9</v>
      </c>
      <c r="F22893" t="s">
        <v>10</v>
      </c>
      <c r="G22893" t="s">
        <v>19054</v>
      </c>
    </row>
    <row r="22894" spans="1:7">
      <c r="A22894" t="s">
        <v>36887</v>
      </c>
      <c r="B22894">
        <v>9000057902</v>
      </c>
      <c r="C22894">
        <v>3000</v>
      </c>
      <c r="D22894">
        <v>1</v>
      </c>
      <c r="E22894" t="s">
        <v>113</v>
      </c>
      <c r="F22894" t="s">
        <v>489</v>
      </c>
      <c r="G22894" t="s">
        <v>19054</v>
      </c>
    </row>
    <row r="22895" spans="1:7">
      <c r="A22895" t="s">
        <v>36888</v>
      </c>
      <c r="B22895">
        <v>9000057902</v>
      </c>
      <c r="C22895">
        <v>3000</v>
      </c>
      <c r="D22895">
        <v>2702</v>
      </c>
      <c r="E22895" t="s">
        <v>189</v>
      </c>
      <c r="F22895" t="s">
        <v>492</v>
      </c>
      <c r="G22895" t="s">
        <v>19054</v>
      </c>
    </row>
    <row r="22896" spans="1:7">
      <c r="A22896" t="s">
        <v>32710</v>
      </c>
      <c r="B22896">
        <v>9000057902</v>
      </c>
      <c r="C22896">
        <v>3000</v>
      </c>
      <c r="D22896">
        <v>3000</v>
      </c>
      <c r="E22896" t="s">
        <v>9</v>
      </c>
      <c r="F22896" t="s">
        <v>10</v>
      </c>
      <c r="G22896" t="s">
        <v>19054</v>
      </c>
    </row>
    <row r="22897" spans="1:7">
      <c r="A22897" t="s">
        <v>32711</v>
      </c>
      <c r="B22897">
        <v>9000057902</v>
      </c>
      <c r="C22897">
        <v>3000</v>
      </c>
      <c r="D22897">
        <v>3000</v>
      </c>
      <c r="E22897" t="s">
        <v>9</v>
      </c>
      <c r="F22897" t="s">
        <v>10</v>
      </c>
      <c r="G22897" t="s">
        <v>19054</v>
      </c>
    </row>
    <row r="22898" spans="1:7">
      <c r="A22898" t="s">
        <v>32712</v>
      </c>
      <c r="B22898">
        <v>9000057902</v>
      </c>
      <c r="C22898">
        <v>3000</v>
      </c>
      <c r="D22898">
        <v>3000</v>
      </c>
      <c r="E22898" t="s">
        <v>9</v>
      </c>
      <c r="F22898" t="s">
        <v>10</v>
      </c>
      <c r="G22898" t="s">
        <v>19054</v>
      </c>
    </row>
    <row r="22899" spans="1:7">
      <c r="A22899" t="s">
        <v>32713</v>
      </c>
      <c r="B22899">
        <v>9000057902</v>
      </c>
      <c r="C22899">
        <v>3000</v>
      </c>
      <c r="D22899">
        <v>3000</v>
      </c>
      <c r="E22899" t="s">
        <v>9</v>
      </c>
      <c r="F22899" t="s">
        <v>10</v>
      </c>
      <c r="G22899" t="s">
        <v>19054</v>
      </c>
    </row>
    <row r="22900" spans="1:7">
      <c r="A22900" t="s">
        <v>32714</v>
      </c>
      <c r="B22900">
        <v>9000057902</v>
      </c>
      <c r="C22900">
        <v>3000</v>
      </c>
      <c r="D22900">
        <v>3000</v>
      </c>
      <c r="E22900" t="s">
        <v>9</v>
      </c>
      <c r="F22900" t="s">
        <v>10</v>
      </c>
      <c r="G22900" t="s">
        <v>19054</v>
      </c>
    </row>
    <row r="22901" spans="1:7">
      <c r="A22901" t="s">
        <v>32715</v>
      </c>
      <c r="B22901">
        <v>9000057902</v>
      </c>
      <c r="C22901">
        <v>3000</v>
      </c>
      <c r="D22901">
        <v>3000</v>
      </c>
      <c r="E22901" t="s">
        <v>9</v>
      </c>
      <c r="F22901" t="s">
        <v>10</v>
      </c>
      <c r="G22901" t="s">
        <v>19054</v>
      </c>
    </row>
    <row r="22902" spans="1:7">
      <c r="A22902" t="s">
        <v>32716</v>
      </c>
      <c r="B22902">
        <v>9000057902</v>
      </c>
      <c r="C22902">
        <v>3000</v>
      </c>
      <c r="D22902">
        <v>3000</v>
      </c>
      <c r="E22902" t="s">
        <v>9</v>
      </c>
      <c r="F22902" t="s">
        <v>10</v>
      </c>
      <c r="G22902" t="s">
        <v>19054</v>
      </c>
    </row>
    <row r="22903" spans="1:7">
      <c r="A22903" t="s">
        <v>32717</v>
      </c>
      <c r="B22903">
        <v>9000057902</v>
      </c>
      <c r="C22903">
        <v>3000</v>
      </c>
      <c r="D22903">
        <v>3000</v>
      </c>
      <c r="E22903" t="s">
        <v>9</v>
      </c>
      <c r="F22903" t="s">
        <v>10</v>
      </c>
      <c r="G22903" t="s">
        <v>19054</v>
      </c>
    </row>
    <row r="22904" spans="1:7">
      <c r="A22904" t="s">
        <v>32718</v>
      </c>
      <c r="B22904">
        <v>9000057902</v>
      </c>
      <c r="C22904">
        <v>3000</v>
      </c>
      <c r="D22904">
        <v>3000</v>
      </c>
      <c r="E22904" t="s">
        <v>9</v>
      </c>
      <c r="F22904" t="s">
        <v>10</v>
      </c>
      <c r="G22904" t="s">
        <v>19054</v>
      </c>
    </row>
    <row r="22905" spans="1:7">
      <c r="A22905" t="s">
        <v>19056</v>
      </c>
      <c r="B22905">
        <v>9000057959</v>
      </c>
      <c r="C22905">
        <v>500</v>
      </c>
      <c r="D22905">
        <v>98</v>
      </c>
      <c r="E22905" t="s">
        <v>9</v>
      </c>
      <c r="F22905" t="s">
        <v>10</v>
      </c>
      <c r="G22905" t="s">
        <v>16260</v>
      </c>
    </row>
    <row r="22906" spans="1:7">
      <c r="A22906" t="s">
        <v>32719</v>
      </c>
      <c r="B22906">
        <v>9000057959</v>
      </c>
      <c r="C22906">
        <v>170</v>
      </c>
      <c r="D22906">
        <v>65</v>
      </c>
      <c r="E22906" t="s">
        <v>9</v>
      </c>
      <c r="F22906" t="s">
        <v>10</v>
      </c>
      <c r="G22906" t="s">
        <v>16260</v>
      </c>
    </row>
    <row r="22907" spans="1:7">
      <c r="A22907" t="s">
        <v>19058</v>
      </c>
      <c r="B22907">
        <v>9000057973</v>
      </c>
      <c r="C22907">
        <v>10000</v>
      </c>
      <c r="D22907">
        <v>1469</v>
      </c>
      <c r="E22907" t="s">
        <v>9</v>
      </c>
      <c r="F22907" t="s">
        <v>10</v>
      </c>
      <c r="G22907" t="s">
        <v>16298</v>
      </c>
    </row>
    <row r="22908" spans="1:7">
      <c r="A22908" t="s">
        <v>19059</v>
      </c>
      <c r="B22908">
        <v>9000057973</v>
      </c>
      <c r="C22908">
        <v>10000</v>
      </c>
      <c r="D22908">
        <v>7141</v>
      </c>
      <c r="E22908" t="s">
        <v>113</v>
      </c>
      <c r="F22908" t="s">
        <v>202</v>
      </c>
      <c r="G22908" t="s">
        <v>16298</v>
      </c>
    </row>
    <row r="22909" spans="1:7">
      <c r="A22909" t="s">
        <v>19060</v>
      </c>
      <c r="B22909">
        <v>9000057973</v>
      </c>
      <c r="C22909">
        <v>10000</v>
      </c>
      <c r="D22909">
        <v>7983</v>
      </c>
      <c r="E22909" t="s">
        <v>20</v>
      </c>
      <c r="F22909" t="s">
        <v>21</v>
      </c>
      <c r="G22909" t="s">
        <v>16298</v>
      </c>
    </row>
    <row r="22910" spans="1:7">
      <c r="A22910" t="s">
        <v>19061</v>
      </c>
      <c r="B22910">
        <v>9000057973</v>
      </c>
      <c r="C22910">
        <v>10000</v>
      </c>
      <c r="D22910">
        <v>10000</v>
      </c>
      <c r="E22910" t="s">
        <v>9</v>
      </c>
      <c r="F22910" t="s">
        <v>10</v>
      </c>
      <c r="G22910" t="s">
        <v>16298</v>
      </c>
    </row>
    <row r="22911" spans="1:7">
      <c r="A22911" t="s">
        <v>19062</v>
      </c>
      <c r="B22911">
        <v>9000057973</v>
      </c>
      <c r="C22911">
        <v>10000</v>
      </c>
      <c r="D22911">
        <v>10000</v>
      </c>
      <c r="E22911" t="s">
        <v>9</v>
      </c>
      <c r="F22911" t="s">
        <v>10</v>
      </c>
      <c r="G22911" t="s">
        <v>16298</v>
      </c>
    </row>
    <row r="22912" spans="1:7">
      <c r="A22912" t="s">
        <v>19063</v>
      </c>
      <c r="B22912">
        <v>9000057973</v>
      </c>
      <c r="C22912">
        <v>10000</v>
      </c>
      <c r="D22912">
        <v>10000</v>
      </c>
      <c r="E22912" t="s">
        <v>9</v>
      </c>
      <c r="F22912" t="s">
        <v>10</v>
      </c>
      <c r="G22912" t="s">
        <v>16298</v>
      </c>
    </row>
    <row r="22913" spans="1:7">
      <c r="A22913" t="s">
        <v>19065</v>
      </c>
      <c r="B22913">
        <v>9000057974</v>
      </c>
      <c r="C22913">
        <v>10000</v>
      </c>
      <c r="D22913">
        <v>7597</v>
      </c>
      <c r="E22913" t="s">
        <v>189</v>
      </c>
      <c r="F22913" t="s">
        <v>190</v>
      </c>
      <c r="G22913" t="s">
        <v>16316</v>
      </c>
    </row>
    <row r="22914" spans="1:7">
      <c r="A22914" t="s">
        <v>19066</v>
      </c>
      <c r="B22914">
        <v>9000057974</v>
      </c>
      <c r="C22914">
        <v>10000</v>
      </c>
      <c r="D22914">
        <v>9536</v>
      </c>
      <c r="E22914" t="s">
        <v>9</v>
      </c>
      <c r="F22914" t="s">
        <v>10</v>
      </c>
      <c r="G22914" t="s">
        <v>16316</v>
      </c>
    </row>
    <row r="22915" spans="1:7">
      <c r="A22915" t="s">
        <v>32720</v>
      </c>
      <c r="B22915">
        <v>9000057974</v>
      </c>
      <c r="C22915">
        <v>10000</v>
      </c>
      <c r="D22915">
        <v>10000</v>
      </c>
      <c r="E22915" t="s">
        <v>9</v>
      </c>
      <c r="F22915" t="s">
        <v>10</v>
      </c>
      <c r="G22915" t="s">
        <v>16316</v>
      </c>
    </row>
    <row r="22916" spans="1:7">
      <c r="A22916" t="s">
        <v>32721</v>
      </c>
      <c r="B22916">
        <v>9000057974</v>
      </c>
      <c r="C22916">
        <v>10000</v>
      </c>
      <c r="D22916">
        <v>10000</v>
      </c>
      <c r="E22916" t="s">
        <v>9</v>
      </c>
      <c r="F22916" t="s">
        <v>10</v>
      </c>
      <c r="G22916" t="s">
        <v>16316</v>
      </c>
    </row>
    <row r="22917" spans="1:7">
      <c r="A22917" t="s">
        <v>19068</v>
      </c>
      <c r="B22917">
        <v>9000057975</v>
      </c>
      <c r="C22917">
        <v>10000</v>
      </c>
      <c r="D22917">
        <v>305</v>
      </c>
      <c r="E22917" t="s">
        <v>20</v>
      </c>
      <c r="F22917" t="s">
        <v>21</v>
      </c>
      <c r="G22917" t="s">
        <v>16319</v>
      </c>
    </row>
    <row r="22918" spans="1:7">
      <c r="A22918" t="s">
        <v>19069</v>
      </c>
      <c r="B22918">
        <v>9000057975</v>
      </c>
      <c r="C22918">
        <v>10000</v>
      </c>
      <c r="D22918">
        <v>5758</v>
      </c>
      <c r="E22918" t="s">
        <v>189</v>
      </c>
      <c r="F22918" t="s">
        <v>190</v>
      </c>
      <c r="G22918" t="s">
        <v>16319</v>
      </c>
    </row>
    <row r="22919" spans="1:7">
      <c r="A22919" t="s">
        <v>19070</v>
      </c>
      <c r="B22919">
        <v>9000057975</v>
      </c>
      <c r="C22919">
        <v>10000</v>
      </c>
      <c r="D22919">
        <v>7898</v>
      </c>
      <c r="E22919" t="s">
        <v>9</v>
      </c>
      <c r="F22919" t="s">
        <v>10</v>
      </c>
      <c r="G22919" t="s">
        <v>16319</v>
      </c>
    </row>
    <row r="22920" spans="1:7">
      <c r="A22920" t="s">
        <v>19071</v>
      </c>
      <c r="B22920">
        <v>9000057975</v>
      </c>
      <c r="C22920">
        <v>10000</v>
      </c>
      <c r="D22920">
        <v>9835</v>
      </c>
      <c r="E22920" t="s">
        <v>20</v>
      </c>
      <c r="F22920" t="s">
        <v>21</v>
      </c>
      <c r="G22920" t="s">
        <v>16319</v>
      </c>
    </row>
    <row r="22921" spans="1:7">
      <c r="A22921" t="s">
        <v>19072</v>
      </c>
      <c r="B22921">
        <v>9000057975</v>
      </c>
      <c r="C22921">
        <v>10000</v>
      </c>
      <c r="D22921">
        <v>10000</v>
      </c>
      <c r="E22921" t="s">
        <v>9</v>
      </c>
      <c r="F22921" t="s">
        <v>10</v>
      </c>
      <c r="G22921" t="s">
        <v>16319</v>
      </c>
    </row>
    <row r="22922" spans="1:7">
      <c r="A22922" t="s">
        <v>19073</v>
      </c>
      <c r="B22922">
        <v>9000057975</v>
      </c>
      <c r="C22922">
        <v>10000</v>
      </c>
      <c r="D22922">
        <v>10000</v>
      </c>
      <c r="E22922" t="s">
        <v>9</v>
      </c>
      <c r="F22922" t="s">
        <v>10</v>
      </c>
      <c r="G22922" t="s">
        <v>16319</v>
      </c>
    </row>
    <row r="22923" spans="1:7">
      <c r="A22923" t="s">
        <v>19074</v>
      </c>
      <c r="B22923">
        <v>9000057975</v>
      </c>
      <c r="C22923">
        <v>10000</v>
      </c>
      <c r="D22923">
        <v>10000</v>
      </c>
      <c r="E22923" t="s">
        <v>9</v>
      </c>
      <c r="F22923" t="s">
        <v>10</v>
      </c>
      <c r="G22923" t="s">
        <v>16319</v>
      </c>
    </row>
    <row r="22924" spans="1:7">
      <c r="A22924" t="s">
        <v>32722</v>
      </c>
      <c r="B22924">
        <v>9000057975</v>
      </c>
      <c r="C22924">
        <v>10000</v>
      </c>
      <c r="D22924">
        <v>10000</v>
      </c>
      <c r="E22924" t="s">
        <v>9</v>
      </c>
      <c r="F22924" t="s">
        <v>10</v>
      </c>
      <c r="G22924" t="s">
        <v>16319</v>
      </c>
    </row>
    <row r="22925" spans="1:7">
      <c r="A22925" t="s">
        <v>32723</v>
      </c>
      <c r="B22925">
        <v>9000057975</v>
      </c>
      <c r="C22925">
        <v>10000</v>
      </c>
      <c r="D22925">
        <v>10000</v>
      </c>
      <c r="E22925" t="s">
        <v>9</v>
      </c>
      <c r="F22925" t="s">
        <v>10</v>
      </c>
      <c r="G22925" t="s">
        <v>16319</v>
      </c>
    </row>
    <row r="22926" spans="1:7">
      <c r="A22926" t="s">
        <v>19075</v>
      </c>
      <c r="B22926">
        <v>9000057977</v>
      </c>
      <c r="C22926">
        <v>1800</v>
      </c>
      <c r="D22926">
        <v>1</v>
      </c>
      <c r="E22926" t="s">
        <v>113</v>
      </c>
      <c r="F22926" t="s">
        <v>187</v>
      </c>
      <c r="G22926" t="s">
        <v>18483</v>
      </c>
    </row>
    <row r="22927" spans="1:7">
      <c r="A22927" t="s">
        <v>19077</v>
      </c>
      <c r="B22927">
        <v>9000057977</v>
      </c>
      <c r="C22927">
        <v>1800</v>
      </c>
      <c r="D22927">
        <v>1736</v>
      </c>
      <c r="E22927" t="s">
        <v>9</v>
      </c>
      <c r="F22927" t="s">
        <v>10</v>
      </c>
      <c r="G22927" t="s">
        <v>18483</v>
      </c>
    </row>
    <row r="22928" spans="1:7">
      <c r="A22928" t="s">
        <v>19078</v>
      </c>
      <c r="B22928">
        <v>9000057994</v>
      </c>
      <c r="C22928">
        <v>3000</v>
      </c>
      <c r="D22928">
        <v>4</v>
      </c>
      <c r="E22928" t="s">
        <v>113</v>
      </c>
      <c r="F22928" t="s">
        <v>187</v>
      </c>
      <c r="G22928" t="s">
        <v>16321</v>
      </c>
    </row>
    <row r="22929" spans="1:7">
      <c r="A22929" t="s">
        <v>19079</v>
      </c>
      <c r="B22929">
        <v>9000057994</v>
      </c>
      <c r="C22929">
        <v>3000</v>
      </c>
      <c r="D22929">
        <v>2297</v>
      </c>
      <c r="E22929" t="s">
        <v>189</v>
      </c>
      <c r="F22929" t="s">
        <v>190</v>
      </c>
      <c r="G22929" t="s">
        <v>16321</v>
      </c>
    </row>
    <row r="22930" spans="1:7">
      <c r="A22930" t="s">
        <v>19080</v>
      </c>
      <c r="B22930">
        <v>9000057994</v>
      </c>
      <c r="C22930">
        <v>3000</v>
      </c>
      <c r="D22930">
        <v>2836</v>
      </c>
      <c r="E22930" t="s">
        <v>9</v>
      </c>
      <c r="F22930" t="s">
        <v>10</v>
      </c>
      <c r="G22930" t="s">
        <v>16321</v>
      </c>
    </row>
    <row r="22931" spans="1:7">
      <c r="A22931" t="s">
        <v>19081</v>
      </c>
      <c r="B22931">
        <v>9000057994</v>
      </c>
      <c r="C22931">
        <v>3000</v>
      </c>
      <c r="D22931">
        <v>3000</v>
      </c>
      <c r="E22931" t="s">
        <v>9</v>
      </c>
      <c r="F22931" t="s">
        <v>10</v>
      </c>
      <c r="G22931" t="s">
        <v>16321</v>
      </c>
    </row>
    <row r="22932" spans="1:7">
      <c r="A22932" t="s">
        <v>19082</v>
      </c>
      <c r="B22932">
        <v>9000057994</v>
      </c>
      <c r="C22932">
        <v>3000</v>
      </c>
      <c r="D22932">
        <v>3000</v>
      </c>
      <c r="E22932" t="s">
        <v>9</v>
      </c>
      <c r="F22932" t="s">
        <v>10</v>
      </c>
      <c r="G22932" t="s">
        <v>16321</v>
      </c>
    </row>
    <row r="22933" spans="1:7">
      <c r="A22933" t="s">
        <v>19083</v>
      </c>
      <c r="B22933">
        <v>9000057994</v>
      </c>
      <c r="C22933">
        <v>3000</v>
      </c>
      <c r="D22933">
        <v>3000</v>
      </c>
      <c r="E22933" t="s">
        <v>9</v>
      </c>
      <c r="F22933" t="s">
        <v>10</v>
      </c>
      <c r="G22933" t="s">
        <v>16321</v>
      </c>
    </row>
    <row r="22934" spans="1:7">
      <c r="A22934" t="s">
        <v>19084</v>
      </c>
      <c r="B22934">
        <v>9000057994</v>
      </c>
      <c r="C22934">
        <v>3000</v>
      </c>
      <c r="D22934">
        <v>3000</v>
      </c>
      <c r="E22934" t="s">
        <v>9</v>
      </c>
      <c r="F22934" t="s">
        <v>10</v>
      </c>
      <c r="G22934" t="s">
        <v>16321</v>
      </c>
    </row>
    <row r="22935" spans="1:7">
      <c r="A22935" t="s">
        <v>19085</v>
      </c>
      <c r="B22935">
        <v>9000057994</v>
      </c>
      <c r="C22935">
        <v>3000</v>
      </c>
      <c r="D22935">
        <v>3000</v>
      </c>
      <c r="E22935" t="s">
        <v>9</v>
      </c>
      <c r="F22935" t="s">
        <v>10</v>
      </c>
      <c r="G22935" t="s">
        <v>16321</v>
      </c>
    </row>
    <row r="22936" spans="1:7">
      <c r="A22936" t="s">
        <v>19086</v>
      </c>
      <c r="B22936">
        <v>9000057994</v>
      </c>
      <c r="C22936">
        <v>3000</v>
      </c>
      <c r="D22936">
        <v>3000</v>
      </c>
      <c r="E22936" t="s">
        <v>9</v>
      </c>
      <c r="F22936" t="s">
        <v>10</v>
      </c>
      <c r="G22936" t="s">
        <v>16321</v>
      </c>
    </row>
    <row r="22937" spans="1:7">
      <c r="A22937" t="s">
        <v>19087</v>
      </c>
      <c r="B22937">
        <v>9000057994</v>
      </c>
      <c r="C22937">
        <v>3000</v>
      </c>
      <c r="D22937">
        <v>3000</v>
      </c>
      <c r="E22937" t="s">
        <v>9</v>
      </c>
      <c r="F22937" t="s">
        <v>10</v>
      </c>
      <c r="G22937" t="s">
        <v>16321</v>
      </c>
    </row>
    <row r="22938" spans="1:7">
      <c r="A22938" t="s">
        <v>19088</v>
      </c>
      <c r="B22938">
        <v>9000057994</v>
      </c>
      <c r="C22938">
        <v>3000</v>
      </c>
      <c r="D22938">
        <v>3000</v>
      </c>
      <c r="E22938" t="s">
        <v>9</v>
      </c>
      <c r="F22938" t="s">
        <v>10</v>
      </c>
      <c r="G22938" t="s">
        <v>16321</v>
      </c>
    </row>
    <row r="22939" spans="1:7">
      <c r="A22939" t="s">
        <v>19089</v>
      </c>
      <c r="B22939">
        <v>9000057994</v>
      </c>
      <c r="C22939">
        <v>3000</v>
      </c>
      <c r="D22939">
        <v>3000</v>
      </c>
      <c r="E22939" t="s">
        <v>9</v>
      </c>
      <c r="F22939" t="s">
        <v>10</v>
      </c>
      <c r="G22939" t="s">
        <v>16321</v>
      </c>
    </row>
    <row r="22940" spans="1:7">
      <c r="A22940" t="s">
        <v>19090</v>
      </c>
      <c r="B22940">
        <v>9000057994</v>
      </c>
      <c r="C22940">
        <v>3000</v>
      </c>
      <c r="D22940">
        <v>3000</v>
      </c>
      <c r="E22940" t="s">
        <v>9</v>
      </c>
      <c r="F22940" t="s">
        <v>10</v>
      </c>
      <c r="G22940" t="s">
        <v>16321</v>
      </c>
    </row>
    <row r="22941" spans="1:7">
      <c r="A22941" t="s">
        <v>19091</v>
      </c>
      <c r="B22941">
        <v>9000057994</v>
      </c>
      <c r="C22941">
        <v>3000</v>
      </c>
      <c r="D22941">
        <v>3000</v>
      </c>
      <c r="E22941" t="s">
        <v>9</v>
      </c>
      <c r="F22941" t="s">
        <v>10</v>
      </c>
      <c r="G22941" t="s">
        <v>16321</v>
      </c>
    </row>
    <row r="22942" spans="1:7">
      <c r="A22942" t="s">
        <v>19092</v>
      </c>
      <c r="B22942">
        <v>9000057994</v>
      </c>
      <c r="C22942">
        <v>3000</v>
      </c>
      <c r="D22942">
        <v>3000</v>
      </c>
      <c r="E22942" t="s">
        <v>9</v>
      </c>
      <c r="F22942" t="s">
        <v>10</v>
      </c>
      <c r="G22942" t="s">
        <v>16321</v>
      </c>
    </row>
    <row r="22943" spans="1:7">
      <c r="A22943" t="s">
        <v>32724</v>
      </c>
      <c r="B22943">
        <v>9000057994</v>
      </c>
      <c r="C22943">
        <v>3000</v>
      </c>
      <c r="D22943">
        <v>3000</v>
      </c>
      <c r="E22943" t="s">
        <v>9</v>
      </c>
      <c r="F22943" t="s">
        <v>10</v>
      </c>
      <c r="G22943" t="s">
        <v>16321</v>
      </c>
    </row>
    <row r="22944" spans="1:7">
      <c r="A22944" t="s">
        <v>32725</v>
      </c>
      <c r="B22944">
        <v>9000057994</v>
      </c>
      <c r="C22944">
        <v>3000</v>
      </c>
      <c r="D22944">
        <v>3000</v>
      </c>
      <c r="E22944" t="s">
        <v>9</v>
      </c>
      <c r="F22944" t="s">
        <v>10</v>
      </c>
      <c r="G22944" t="s">
        <v>16321</v>
      </c>
    </row>
    <row r="22945" spans="1:7">
      <c r="A22945" t="s">
        <v>32726</v>
      </c>
      <c r="B22945">
        <v>9000057994</v>
      </c>
      <c r="C22945">
        <v>3000</v>
      </c>
      <c r="D22945">
        <v>3000</v>
      </c>
      <c r="E22945" t="s">
        <v>9</v>
      </c>
      <c r="F22945" t="s">
        <v>10</v>
      </c>
      <c r="G22945" t="s">
        <v>16321</v>
      </c>
    </row>
    <row r="22946" spans="1:7">
      <c r="A22946" t="s">
        <v>32727</v>
      </c>
      <c r="B22946">
        <v>9000057994</v>
      </c>
      <c r="C22946">
        <v>3000</v>
      </c>
      <c r="D22946">
        <v>3000</v>
      </c>
      <c r="E22946" t="s">
        <v>9</v>
      </c>
      <c r="F22946" t="s">
        <v>10</v>
      </c>
      <c r="G22946" t="s">
        <v>16321</v>
      </c>
    </row>
    <row r="22947" spans="1:7">
      <c r="A22947" t="s">
        <v>32728</v>
      </c>
      <c r="B22947">
        <v>9000057994</v>
      </c>
      <c r="C22947">
        <v>3000</v>
      </c>
      <c r="D22947">
        <v>3000</v>
      </c>
      <c r="E22947" t="s">
        <v>9</v>
      </c>
      <c r="F22947" t="s">
        <v>10</v>
      </c>
      <c r="G22947" t="s">
        <v>16321</v>
      </c>
    </row>
    <row r="22948" spans="1:7">
      <c r="A22948" t="s">
        <v>32729</v>
      </c>
      <c r="B22948">
        <v>9000057994</v>
      </c>
      <c r="C22948">
        <v>3000</v>
      </c>
      <c r="D22948">
        <v>3000</v>
      </c>
      <c r="E22948" t="s">
        <v>9</v>
      </c>
      <c r="F22948" t="s">
        <v>10</v>
      </c>
      <c r="G22948" t="s">
        <v>16321</v>
      </c>
    </row>
    <row r="22949" spans="1:7">
      <c r="A22949" t="s">
        <v>32730</v>
      </c>
      <c r="B22949">
        <v>9000057994</v>
      </c>
      <c r="C22949">
        <v>3000</v>
      </c>
      <c r="D22949">
        <v>3000</v>
      </c>
      <c r="E22949" t="s">
        <v>9</v>
      </c>
      <c r="F22949" t="s">
        <v>10</v>
      </c>
      <c r="G22949" t="s">
        <v>16321</v>
      </c>
    </row>
    <row r="22950" spans="1:7">
      <c r="A22950" t="s">
        <v>32731</v>
      </c>
      <c r="B22950">
        <v>9000057994</v>
      </c>
      <c r="C22950">
        <v>3000</v>
      </c>
      <c r="D22950">
        <v>3000</v>
      </c>
      <c r="E22950" t="s">
        <v>9</v>
      </c>
      <c r="F22950" t="s">
        <v>10</v>
      </c>
      <c r="G22950" t="s">
        <v>16321</v>
      </c>
    </row>
    <row r="22951" spans="1:7">
      <c r="A22951" t="s">
        <v>32732</v>
      </c>
      <c r="B22951">
        <v>9000057994</v>
      </c>
      <c r="C22951">
        <v>3000</v>
      </c>
      <c r="D22951">
        <v>3000</v>
      </c>
      <c r="E22951" t="s">
        <v>9</v>
      </c>
      <c r="F22951" t="s">
        <v>10</v>
      </c>
      <c r="G22951" t="s">
        <v>16321</v>
      </c>
    </row>
    <row r="22952" spans="1:7">
      <c r="A22952" t="s">
        <v>32733</v>
      </c>
      <c r="B22952">
        <v>9000057994</v>
      </c>
      <c r="C22952">
        <v>3000</v>
      </c>
      <c r="D22952">
        <v>3000</v>
      </c>
      <c r="E22952" t="s">
        <v>9</v>
      </c>
      <c r="F22952" t="s">
        <v>10</v>
      </c>
      <c r="G22952" t="s">
        <v>16321</v>
      </c>
    </row>
    <row r="22953" spans="1:7">
      <c r="A22953" t="s">
        <v>32734</v>
      </c>
      <c r="B22953">
        <v>9000057994</v>
      </c>
      <c r="C22953">
        <v>3000</v>
      </c>
      <c r="D22953">
        <v>3000</v>
      </c>
      <c r="E22953" t="s">
        <v>9</v>
      </c>
      <c r="F22953" t="s">
        <v>10</v>
      </c>
      <c r="G22953" t="s">
        <v>16321</v>
      </c>
    </row>
    <row r="22954" spans="1:7">
      <c r="A22954" t="s">
        <v>32735</v>
      </c>
      <c r="B22954">
        <v>9000057994</v>
      </c>
      <c r="C22954">
        <v>3000</v>
      </c>
      <c r="D22954">
        <v>3000</v>
      </c>
      <c r="E22954" t="s">
        <v>9</v>
      </c>
      <c r="F22954" t="s">
        <v>10</v>
      </c>
      <c r="G22954" t="s">
        <v>16321</v>
      </c>
    </row>
    <row r="22955" spans="1:7">
      <c r="A22955" t="s">
        <v>19094</v>
      </c>
      <c r="B22955">
        <v>9000058017</v>
      </c>
      <c r="C22955">
        <v>540</v>
      </c>
      <c r="D22955">
        <v>329</v>
      </c>
      <c r="E22955" t="s">
        <v>20</v>
      </c>
      <c r="F22955" t="s">
        <v>1507</v>
      </c>
      <c r="G22955" t="s">
        <v>15056</v>
      </c>
    </row>
    <row r="22956" spans="1:7">
      <c r="A22956" t="s">
        <v>19095</v>
      </c>
      <c r="B22956">
        <v>9000058017</v>
      </c>
      <c r="C22956">
        <v>540</v>
      </c>
      <c r="D22956">
        <v>540</v>
      </c>
      <c r="E22956" t="s">
        <v>9</v>
      </c>
      <c r="F22956" t="s">
        <v>10</v>
      </c>
      <c r="G22956" t="s">
        <v>15056</v>
      </c>
    </row>
    <row r="22957" spans="1:7">
      <c r="A22957" t="s">
        <v>19096</v>
      </c>
      <c r="B22957">
        <v>9000058017</v>
      </c>
      <c r="C22957">
        <v>540</v>
      </c>
      <c r="D22957">
        <v>540</v>
      </c>
      <c r="E22957" t="s">
        <v>9</v>
      </c>
      <c r="F22957" t="s">
        <v>10</v>
      </c>
      <c r="G22957" t="s">
        <v>15056</v>
      </c>
    </row>
    <row r="22958" spans="1:7">
      <c r="A22958" t="s">
        <v>19097</v>
      </c>
      <c r="B22958">
        <v>9000058017</v>
      </c>
      <c r="C22958">
        <v>540</v>
      </c>
      <c r="D22958">
        <v>540</v>
      </c>
      <c r="E22958" t="s">
        <v>9</v>
      </c>
      <c r="F22958" t="s">
        <v>10</v>
      </c>
      <c r="G22958" t="s">
        <v>15056</v>
      </c>
    </row>
    <row r="22959" spans="1:7">
      <c r="A22959" t="s">
        <v>19098</v>
      </c>
      <c r="B22959">
        <v>9000058017</v>
      </c>
      <c r="C22959">
        <v>540</v>
      </c>
      <c r="D22959">
        <v>540</v>
      </c>
      <c r="E22959" t="s">
        <v>9</v>
      </c>
      <c r="F22959" t="s">
        <v>10</v>
      </c>
      <c r="G22959" t="s">
        <v>15056</v>
      </c>
    </row>
    <row r="22960" spans="1:7">
      <c r="A22960" t="s">
        <v>19099</v>
      </c>
      <c r="B22960">
        <v>9000058017</v>
      </c>
      <c r="C22960">
        <v>540</v>
      </c>
      <c r="D22960">
        <v>540</v>
      </c>
      <c r="E22960" t="s">
        <v>9</v>
      </c>
      <c r="F22960" t="s">
        <v>10</v>
      </c>
      <c r="G22960" t="s">
        <v>15056</v>
      </c>
    </row>
    <row r="22961" spans="1:7">
      <c r="A22961" t="s">
        <v>19100</v>
      </c>
      <c r="B22961">
        <v>9000058017</v>
      </c>
      <c r="C22961">
        <v>540</v>
      </c>
      <c r="D22961">
        <v>540</v>
      </c>
      <c r="E22961" t="s">
        <v>9</v>
      </c>
      <c r="F22961" t="s">
        <v>10</v>
      </c>
      <c r="G22961" t="s">
        <v>15056</v>
      </c>
    </row>
    <row r="22962" spans="1:7">
      <c r="A22962" t="s">
        <v>19101</v>
      </c>
      <c r="B22962">
        <v>9000058017</v>
      </c>
      <c r="C22962">
        <v>540</v>
      </c>
      <c r="D22962">
        <v>540</v>
      </c>
      <c r="E22962" t="s">
        <v>9</v>
      </c>
      <c r="F22962" t="s">
        <v>10</v>
      </c>
      <c r="G22962" t="s">
        <v>15056</v>
      </c>
    </row>
    <row r="22963" spans="1:7">
      <c r="A22963" t="s">
        <v>32736</v>
      </c>
      <c r="B22963">
        <v>9000058017</v>
      </c>
      <c r="C22963">
        <v>540</v>
      </c>
      <c r="D22963">
        <v>540</v>
      </c>
      <c r="E22963" t="s">
        <v>9</v>
      </c>
      <c r="F22963" t="s">
        <v>10</v>
      </c>
      <c r="G22963" t="s">
        <v>15056</v>
      </c>
    </row>
    <row r="22964" spans="1:7">
      <c r="A22964" t="s">
        <v>32737</v>
      </c>
      <c r="B22964">
        <v>9000058017</v>
      </c>
      <c r="C22964">
        <v>540</v>
      </c>
      <c r="D22964">
        <v>540</v>
      </c>
      <c r="E22964" t="s">
        <v>9</v>
      </c>
      <c r="F22964" t="s">
        <v>10</v>
      </c>
      <c r="G22964" t="s">
        <v>15056</v>
      </c>
    </row>
    <row r="22965" spans="1:7">
      <c r="A22965" t="s">
        <v>32738</v>
      </c>
      <c r="B22965">
        <v>9000058017</v>
      </c>
      <c r="C22965">
        <v>540</v>
      </c>
      <c r="D22965">
        <v>540</v>
      </c>
      <c r="E22965" t="s">
        <v>9</v>
      </c>
      <c r="F22965" t="s">
        <v>10</v>
      </c>
      <c r="G22965" t="s">
        <v>15056</v>
      </c>
    </row>
    <row r="22966" spans="1:7">
      <c r="A22966" t="s">
        <v>32739</v>
      </c>
      <c r="B22966">
        <v>9000058017</v>
      </c>
      <c r="C22966">
        <v>540</v>
      </c>
      <c r="D22966">
        <v>540</v>
      </c>
      <c r="E22966" t="s">
        <v>9</v>
      </c>
      <c r="F22966" t="s">
        <v>10</v>
      </c>
      <c r="G22966" t="s">
        <v>15056</v>
      </c>
    </row>
    <row r="22967" spans="1:7">
      <c r="A22967" t="s">
        <v>32740</v>
      </c>
      <c r="B22967">
        <v>9000058017</v>
      </c>
      <c r="C22967">
        <v>540</v>
      </c>
      <c r="D22967">
        <v>540</v>
      </c>
      <c r="E22967" t="s">
        <v>9</v>
      </c>
      <c r="F22967" t="s">
        <v>10</v>
      </c>
      <c r="G22967" t="s">
        <v>15056</v>
      </c>
    </row>
    <row r="22968" spans="1:7">
      <c r="A22968" t="s">
        <v>19102</v>
      </c>
      <c r="B22968">
        <v>9000058017</v>
      </c>
      <c r="C22968">
        <v>72</v>
      </c>
      <c r="D22968">
        <v>72</v>
      </c>
      <c r="E22968" t="s">
        <v>20</v>
      </c>
      <c r="F22968" t="s">
        <v>116</v>
      </c>
      <c r="G22968" t="s">
        <v>15056</v>
      </c>
    </row>
    <row r="22969" spans="1:7">
      <c r="A22969" t="s">
        <v>19103</v>
      </c>
      <c r="B22969">
        <v>9000058018</v>
      </c>
      <c r="C22969">
        <v>1500</v>
      </c>
      <c r="D22969">
        <v>154</v>
      </c>
      <c r="E22969" t="s">
        <v>20</v>
      </c>
      <c r="F22969" t="s">
        <v>1507</v>
      </c>
      <c r="G22969" t="s">
        <v>15165</v>
      </c>
    </row>
    <row r="22970" spans="1:7">
      <c r="A22970" t="s">
        <v>19105</v>
      </c>
      <c r="B22970">
        <v>9000058018</v>
      </c>
      <c r="C22970">
        <v>1500</v>
      </c>
      <c r="D22970">
        <v>1076</v>
      </c>
      <c r="E22970" t="s">
        <v>9</v>
      </c>
      <c r="F22970" t="s">
        <v>10</v>
      </c>
      <c r="G22970" t="s">
        <v>15165</v>
      </c>
    </row>
    <row r="22971" spans="1:7">
      <c r="A22971" t="s">
        <v>19106</v>
      </c>
      <c r="B22971">
        <v>9000058018</v>
      </c>
      <c r="C22971">
        <v>1500</v>
      </c>
      <c r="D22971">
        <v>1500</v>
      </c>
      <c r="E22971" t="s">
        <v>9</v>
      </c>
      <c r="F22971" t="s">
        <v>10</v>
      </c>
      <c r="G22971" t="s">
        <v>15165</v>
      </c>
    </row>
    <row r="22972" spans="1:7">
      <c r="A22972" t="s">
        <v>19107</v>
      </c>
      <c r="B22972">
        <v>9000058018</v>
      </c>
      <c r="C22972">
        <v>1500</v>
      </c>
      <c r="D22972">
        <v>1500</v>
      </c>
      <c r="E22972" t="s">
        <v>9</v>
      </c>
      <c r="F22972" t="s">
        <v>10</v>
      </c>
      <c r="G22972" t="s">
        <v>15165</v>
      </c>
    </row>
    <row r="22973" spans="1:7">
      <c r="A22973" t="s">
        <v>19108</v>
      </c>
      <c r="B22973">
        <v>9000058018</v>
      </c>
      <c r="C22973">
        <v>1500</v>
      </c>
      <c r="D22973">
        <v>1500</v>
      </c>
      <c r="E22973" t="s">
        <v>9</v>
      </c>
      <c r="F22973" t="s">
        <v>10</v>
      </c>
      <c r="G22973" t="s">
        <v>15165</v>
      </c>
    </row>
    <row r="22974" spans="1:7">
      <c r="A22974" t="s">
        <v>19109</v>
      </c>
      <c r="B22974">
        <v>9000058018</v>
      </c>
      <c r="C22974">
        <v>1500</v>
      </c>
      <c r="D22974">
        <v>1500</v>
      </c>
      <c r="E22974" t="s">
        <v>9</v>
      </c>
      <c r="F22974" t="s">
        <v>10</v>
      </c>
      <c r="G22974" t="s">
        <v>15165</v>
      </c>
    </row>
    <row r="22975" spans="1:7">
      <c r="A22975" t="s">
        <v>19110</v>
      </c>
      <c r="B22975">
        <v>9000058018</v>
      </c>
      <c r="C22975">
        <v>1500</v>
      </c>
      <c r="D22975">
        <v>1500</v>
      </c>
      <c r="E22975" t="s">
        <v>9</v>
      </c>
      <c r="F22975" t="s">
        <v>10</v>
      </c>
      <c r="G22975" t="s">
        <v>15165</v>
      </c>
    </row>
    <row r="22976" spans="1:7">
      <c r="A22976" t="s">
        <v>19111</v>
      </c>
      <c r="B22976">
        <v>9000058018</v>
      </c>
      <c r="C22976">
        <v>1500</v>
      </c>
      <c r="D22976">
        <v>1500</v>
      </c>
      <c r="E22976" t="s">
        <v>9</v>
      </c>
      <c r="F22976" t="s">
        <v>10</v>
      </c>
      <c r="G22976" t="s">
        <v>15165</v>
      </c>
    </row>
    <row r="22977" spans="1:7">
      <c r="A22977" t="s">
        <v>19112</v>
      </c>
      <c r="B22977">
        <v>9000058018</v>
      </c>
      <c r="C22977">
        <v>1500</v>
      </c>
      <c r="D22977">
        <v>1500</v>
      </c>
      <c r="E22977" t="s">
        <v>9</v>
      </c>
      <c r="F22977" t="s">
        <v>10</v>
      </c>
      <c r="G22977" t="s">
        <v>15165</v>
      </c>
    </row>
    <row r="22978" spans="1:7">
      <c r="A22978" t="s">
        <v>36889</v>
      </c>
      <c r="B22978">
        <v>9000058018</v>
      </c>
      <c r="C22978">
        <v>48</v>
      </c>
      <c r="D22978">
        <v>48</v>
      </c>
      <c r="E22978" t="s">
        <v>20</v>
      </c>
      <c r="F22978" t="s">
        <v>1507</v>
      </c>
      <c r="G22978" t="s">
        <v>15165</v>
      </c>
    </row>
    <row r="22979" spans="1:7">
      <c r="A22979" t="s">
        <v>19114</v>
      </c>
      <c r="B22979">
        <v>9000058019</v>
      </c>
      <c r="C22979">
        <v>960</v>
      </c>
      <c r="D22979">
        <v>339</v>
      </c>
      <c r="E22979" t="s">
        <v>9</v>
      </c>
      <c r="F22979" t="s">
        <v>10</v>
      </c>
      <c r="G22979" t="s">
        <v>16188</v>
      </c>
    </row>
    <row r="22980" spans="1:7">
      <c r="A22980" t="s">
        <v>19115</v>
      </c>
      <c r="B22980">
        <v>9000058019</v>
      </c>
      <c r="C22980">
        <v>959</v>
      </c>
      <c r="D22980">
        <v>811</v>
      </c>
      <c r="E22980" t="s">
        <v>9</v>
      </c>
      <c r="F22980" t="s">
        <v>10</v>
      </c>
      <c r="G22980" t="s">
        <v>16188</v>
      </c>
    </row>
    <row r="22981" spans="1:7">
      <c r="A22981" t="s">
        <v>19116</v>
      </c>
      <c r="B22981">
        <v>9000058019</v>
      </c>
      <c r="C22981">
        <v>960</v>
      </c>
      <c r="D22981">
        <v>960</v>
      </c>
      <c r="E22981" t="s">
        <v>9</v>
      </c>
      <c r="F22981" t="s">
        <v>10</v>
      </c>
      <c r="G22981" t="s">
        <v>16188</v>
      </c>
    </row>
    <row r="22982" spans="1:7">
      <c r="A22982" t="s">
        <v>32741</v>
      </c>
      <c r="B22982">
        <v>9000058019</v>
      </c>
      <c r="C22982">
        <v>960</v>
      </c>
      <c r="D22982">
        <v>960</v>
      </c>
      <c r="E22982" t="s">
        <v>9</v>
      </c>
      <c r="F22982" t="s">
        <v>10</v>
      </c>
      <c r="G22982" t="s">
        <v>16188</v>
      </c>
    </row>
    <row r="22983" spans="1:7">
      <c r="A22983" t="s">
        <v>32742</v>
      </c>
      <c r="B22983">
        <v>9000058019</v>
      </c>
      <c r="C22983">
        <v>960</v>
      </c>
      <c r="D22983">
        <v>960</v>
      </c>
      <c r="E22983" t="s">
        <v>9</v>
      </c>
      <c r="F22983" t="s">
        <v>10</v>
      </c>
      <c r="G22983" t="s">
        <v>16188</v>
      </c>
    </row>
    <row r="22984" spans="1:7">
      <c r="A22984" t="s">
        <v>32743</v>
      </c>
      <c r="B22984">
        <v>9000058019</v>
      </c>
      <c r="C22984">
        <v>960</v>
      </c>
      <c r="D22984">
        <v>960</v>
      </c>
      <c r="E22984" t="s">
        <v>9</v>
      </c>
      <c r="F22984" t="s">
        <v>10</v>
      </c>
      <c r="G22984" t="s">
        <v>16188</v>
      </c>
    </row>
    <row r="22985" spans="1:7">
      <c r="A22985" t="s">
        <v>32744</v>
      </c>
      <c r="B22985">
        <v>9000058019</v>
      </c>
      <c r="C22985">
        <v>959</v>
      </c>
      <c r="D22985">
        <v>959</v>
      </c>
      <c r="E22985" t="s">
        <v>9</v>
      </c>
      <c r="F22985" t="s">
        <v>10</v>
      </c>
      <c r="G22985" t="s">
        <v>16188</v>
      </c>
    </row>
    <row r="22986" spans="1:7">
      <c r="A22986" t="s">
        <v>32745</v>
      </c>
      <c r="B22986">
        <v>9000058019</v>
      </c>
      <c r="C22986">
        <v>960</v>
      </c>
      <c r="D22986">
        <v>960</v>
      </c>
      <c r="E22986" t="s">
        <v>9</v>
      </c>
      <c r="F22986" t="s">
        <v>10</v>
      </c>
      <c r="G22986" t="s">
        <v>16188</v>
      </c>
    </row>
    <row r="22987" spans="1:7">
      <c r="A22987" t="s">
        <v>32746</v>
      </c>
      <c r="B22987">
        <v>9000058019</v>
      </c>
      <c r="C22987">
        <v>960</v>
      </c>
      <c r="D22987">
        <v>960</v>
      </c>
      <c r="E22987" t="s">
        <v>9</v>
      </c>
      <c r="F22987" t="s">
        <v>10</v>
      </c>
      <c r="G22987" t="s">
        <v>16188</v>
      </c>
    </row>
    <row r="22988" spans="1:7">
      <c r="A22988" t="s">
        <v>32747</v>
      </c>
      <c r="B22988">
        <v>9000058019</v>
      </c>
      <c r="C22988">
        <v>960</v>
      </c>
      <c r="D22988">
        <v>960</v>
      </c>
      <c r="E22988" t="s">
        <v>9</v>
      </c>
      <c r="F22988" t="s">
        <v>10</v>
      </c>
      <c r="G22988" t="s">
        <v>16188</v>
      </c>
    </row>
    <row r="22989" spans="1:7">
      <c r="A22989" t="s">
        <v>32748</v>
      </c>
      <c r="B22989">
        <v>9000058019</v>
      </c>
      <c r="C22989">
        <v>960</v>
      </c>
      <c r="D22989">
        <v>960</v>
      </c>
      <c r="E22989" t="s">
        <v>9</v>
      </c>
      <c r="F22989" t="s">
        <v>10</v>
      </c>
      <c r="G22989" t="s">
        <v>16188</v>
      </c>
    </row>
    <row r="22990" spans="1:7">
      <c r="A22990" t="s">
        <v>19118</v>
      </c>
      <c r="B22990">
        <v>9000058020</v>
      </c>
      <c r="C22990">
        <v>960</v>
      </c>
      <c r="D22990">
        <v>346</v>
      </c>
      <c r="E22990" t="s">
        <v>9</v>
      </c>
      <c r="F22990" t="s">
        <v>10</v>
      </c>
      <c r="G22990" t="s">
        <v>32749</v>
      </c>
    </row>
    <row r="22991" spans="1:7">
      <c r="A22991" t="s">
        <v>19119</v>
      </c>
      <c r="B22991">
        <v>9000058020</v>
      </c>
      <c r="C22991">
        <v>960</v>
      </c>
      <c r="D22991">
        <v>731</v>
      </c>
      <c r="E22991" t="s">
        <v>9</v>
      </c>
      <c r="F22991" t="s">
        <v>10</v>
      </c>
      <c r="G22991" t="s">
        <v>32749</v>
      </c>
    </row>
    <row r="22992" spans="1:7">
      <c r="A22992" t="s">
        <v>19120</v>
      </c>
      <c r="B22992">
        <v>9000058020</v>
      </c>
      <c r="C22992">
        <v>960</v>
      </c>
      <c r="D22992">
        <v>886</v>
      </c>
      <c r="E22992" t="s">
        <v>9</v>
      </c>
      <c r="F22992" t="s">
        <v>10</v>
      </c>
      <c r="G22992" t="s">
        <v>32749</v>
      </c>
    </row>
    <row r="22993" spans="1:7">
      <c r="A22993" t="s">
        <v>19121</v>
      </c>
      <c r="B22993">
        <v>9000058020</v>
      </c>
      <c r="C22993">
        <v>960</v>
      </c>
      <c r="D22993">
        <v>960</v>
      </c>
      <c r="E22993" t="s">
        <v>9</v>
      </c>
      <c r="F22993" t="s">
        <v>10</v>
      </c>
      <c r="G22993" t="s">
        <v>32749</v>
      </c>
    </row>
    <row r="22994" spans="1:7">
      <c r="A22994" t="s">
        <v>19122</v>
      </c>
      <c r="B22994">
        <v>9000058020</v>
      </c>
      <c r="C22994">
        <v>960</v>
      </c>
      <c r="D22994">
        <v>960</v>
      </c>
      <c r="E22994" t="s">
        <v>9</v>
      </c>
      <c r="F22994" t="s">
        <v>10</v>
      </c>
      <c r="G22994" t="s">
        <v>32749</v>
      </c>
    </row>
    <row r="22995" spans="1:7">
      <c r="A22995" t="s">
        <v>32750</v>
      </c>
      <c r="B22995">
        <v>9000058020</v>
      </c>
      <c r="C22995">
        <v>960</v>
      </c>
      <c r="D22995">
        <v>960</v>
      </c>
      <c r="E22995" t="s">
        <v>9</v>
      </c>
      <c r="F22995" t="s">
        <v>10</v>
      </c>
      <c r="G22995" t="s">
        <v>32749</v>
      </c>
    </row>
    <row r="22996" spans="1:7">
      <c r="A22996" t="s">
        <v>32751</v>
      </c>
      <c r="B22996">
        <v>9000058020</v>
      </c>
      <c r="C22996">
        <v>960</v>
      </c>
      <c r="D22996">
        <v>960</v>
      </c>
      <c r="E22996" t="s">
        <v>9</v>
      </c>
      <c r="F22996" t="s">
        <v>10</v>
      </c>
      <c r="G22996" t="s">
        <v>32749</v>
      </c>
    </row>
    <row r="22997" spans="1:7">
      <c r="A22997" t="s">
        <v>32752</v>
      </c>
      <c r="B22997">
        <v>9000058020</v>
      </c>
      <c r="C22997">
        <v>960</v>
      </c>
      <c r="D22997">
        <v>960</v>
      </c>
      <c r="E22997" t="s">
        <v>9</v>
      </c>
      <c r="F22997" t="s">
        <v>10</v>
      </c>
      <c r="G22997" t="s">
        <v>32749</v>
      </c>
    </row>
    <row r="22998" spans="1:7">
      <c r="A22998" t="s">
        <v>19123</v>
      </c>
      <c r="B22998">
        <v>9000058020</v>
      </c>
      <c r="C22998">
        <v>72</v>
      </c>
      <c r="D22998">
        <v>72</v>
      </c>
      <c r="E22998" t="s">
        <v>20</v>
      </c>
      <c r="F22998" t="s">
        <v>116</v>
      </c>
      <c r="G22998" t="s">
        <v>32749</v>
      </c>
    </row>
    <row r="22999" spans="1:7">
      <c r="A22999" t="s">
        <v>19125</v>
      </c>
      <c r="B22999">
        <v>9000058021</v>
      </c>
      <c r="C22999">
        <v>960</v>
      </c>
      <c r="D22999">
        <v>514</v>
      </c>
      <c r="E22999" t="s">
        <v>20</v>
      </c>
      <c r="F22999" t="s">
        <v>1507</v>
      </c>
      <c r="G22999" t="s">
        <v>15952</v>
      </c>
    </row>
    <row r="23000" spans="1:7">
      <c r="A23000" t="s">
        <v>19126</v>
      </c>
      <c r="B23000">
        <v>9000058021</v>
      </c>
      <c r="C23000">
        <v>960</v>
      </c>
      <c r="D23000">
        <v>912</v>
      </c>
      <c r="E23000" t="s">
        <v>9</v>
      </c>
      <c r="F23000" t="s">
        <v>10</v>
      </c>
      <c r="G23000" t="s">
        <v>15952</v>
      </c>
    </row>
    <row r="23001" spans="1:7">
      <c r="A23001" t="s">
        <v>19127</v>
      </c>
      <c r="B23001">
        <v>9000058021</v>
      </c>
      <c r="C23001">
        <v>960</v>
      </c>
      <c r="D23001">
        <v>960</v>
      </c>
      <c r="E23001" t="s">
        <v>9</v>
      </c>
      <c r="F23001" t="s">
        <v>10</v>
      </c>
      <c r="G23001" t="s">
        <v>15952</v>
      </c>
    </row>
    <row r="23002" spans="1:7">
      <c r="A23002" t="s">
        <v>19128</v>
      </c>
      <c r="B23002">
        <v>9000058022</v>
      </c>
      <c r="C23002">
        <v>2000</v>
      </c>
      <c r="D23002">
        <v>606</v>
      </c>
      <c r="E23002" t="s">
        <v>9</v>
      </c>
      <c r="F23002" t="s">
        <v>10</v>
      </c>
      <c r="G23002" t="s">
        <v>18496</v>
      </c>
    </row>
    <row r="23003" spans="1:7">
      <c r="A23003" t="s">
        <v>19130</v>
      </c>
      <c r="B23003">
        <v>9000058022</v>
      </c>
      <c r="C23003">
        <v>2000</v>
      </c>
      <c r="D23003">
        <v>875</v>
      </c>
      <c r="E23003" t="s">
        <v>9</v>
      </c>
      <c r="F23003" t="s">
        <v>10</v>
      </c>
      <c r="G23003" t="s">
        <v>18496</v>
      </c>
    </row>
    <row r="23004" spans="1:7">
      <c r="A23004" t="s">
        <v>19131</v>
      </c>
      <c r="B23004">
        <v>9000058022</v>
      </c>
      <c r="C23004">
        <v>2000</v>
      </c>
      <c r="D23004">
        <v>1998</v>
      </c>
      <c r="E23004" t="s">
        <v>9</v>
      </c>
      <c r="F23004" t="s">
        <v>10</v>
      </c>
      <c r="G23004" t="s">
        <v>18496</v>
      </c>
    </row>
    <row r="23005" spans="1:7">
      <c r="A23005" t="s">
        <v>19132</v>
      </c>
      <c r="B23005">
        <v>9000058022</v>
      </c>
      <c r="C23005">
        <v>2000</v>
      </c>
      <c r="D23005">
        <v>1960</v>
      </c>
      <c r="E23005" t="s">
        <v>9</v>
      </c>
      <c r="F23005" t="s">
        <v>10</v>
      </c>
      <c r="G23005" t="s">
        <v>18496</v>
      </c>
    </row>
    <row r="23006" spans="1:7">
      <c r="A23006" t="s">
        <v>19133</v>
      </c>
      <c r="B23006">
        <v>9000058022</v>
      </c>
      <c r="C23006">
        <v>2000</v>
      </c>
      <c r="D23006">
        <v>933</v>
      </c>
      <c r="E23006" t="s">
        <v>9</v>
      </c>
      <c r="F23006" t="s">
        <v>10</v>
      </c>
      <c r="G23006" t="s">
        <v>18496</v>
      </c>
    </row>
    <row r="23007" spans="1:7">
      <c r="A23007" t="s">
        <v>19134</v>
      </c>
      <c r="B23007">
        <v>9000058022</v>
      </c>
      <c r="C23007">
        <v>2000</v>
      </c>
      <c r="D23007">
        <v>1540</v>
      </c>
      <c r="E23007" t="s">
        <v>113</v>
      </c>
      <c r="F23007" t="s">
        <v>202</v>
      </c>
      <c r="G23007" t="s">
        <v>18496</v>
      </c>
    </row>
    <row r="23008" spans="1:7">
      <c r="A23008" t="s">
        <v>19135</v>
      </c>
      <c r="B23008">
        <v>9000058022</v>
      </c>
      <c r="C23008">
        <v>2000</v>
      </c>
      <c r="D23008">
        <v>2000</v>
      </c>
      <c r="E23008" t="s">
        <v>9</v>
      </c>
      <c r="F23008" t="s">
        <v>10</v>
      </c>
      <c r="G23008" t="s">
        <v>18496</v>
      </c>
    </row>
    <row r="23009" spans="1:7">
      <c r="A23009" t="s">
        <v>19136</v>
      </c>
      <c r="B23009">
        <v>9000058022</v>
      </c>
      <c r="C23009">
        <v>2000</v>
      </c>
      <c r="D23009">
        <v>2000</v>
      </c>
      <c r="E23009" t="s">
        <v>9</v>
      </c>
      <c r="F23009" t="s">
        <v>10</v>
      </c>
      <c r="G23009" t="s">
        <v>18496</v>
      </c>
    </row>
    <row r="23010" spans="1:7">
      <c r="A23010" t="s">
        <v>19137</v>
      </c>
      <c r="B23010">
        <v>9000058022</v>
      </c>
      <c r="C23010">
        <v>2000</v>
      </c>
      <c r="D23010">
        <v>2000</v>
      </c>
      <c r="E23010" t="s">
        <v>9</v>
      </c>
      <c r="F23010" t="s">
        <v>10</v>
      </c>
      <c r="G23010" t="s">
        <v>18496</v>
      </c>
    </row>
    <row r="23011" spans="1:7">
      <c r="A23011" t="s">
        <v>19138</v>
      </c>
      <c r="B23011">
        <v>9000058022</v>
      </c>
      <c r="C23011">
        <v>2000</v>
      </c>
      <c r="D23011">
        <v>2000</v>
      </c>
      <c r="E23011" t="s">
        <v>9</v>
      </c>
      <c r="F23011" t="s">
        <v>10</v>
      </c>
      <c r="G23011" t="s">
        <v>18496</v>
      </c>
    </row>
    <row r="23012" spans="1:7">
      <c r="A23012" t="s">
        <v>19139</v>
      </c>
      <c r="B23012">
        <v>9000058022</v>
      </c>
      <c r="C23012">
        <v>2000</v>
      </c>
      <c r="D23012">
        <v>2000</v>
      </c>
      <c r="E23012" t="s">
        <v>9</v>
      </c>
      <c r="F23012" t="s">
        <v>10</v>
      </c>
      <c r="G23012" t="s">
        <v>18496</v>
      </c>
    </row>
    <row r="23013" spans="1:7">
      <c r="A23013" t="s">
        <v>19140</v>
      </c>
      <c r="B23013">
        <v>9000058022</v>
      </c>
      <c r="C23013">
        <v>2000</v>
      </c>
      <c r="D23013">
        <v>2000</v>
      </c>
      <c r="E23013" t="s">
        <v>9</v>
      </c>
      <c r="F23013" t="s">
        <v>10</v>
      </c>
      <c r="G23013" t="s">
        <v>18496</v>
      </c>
    </row>
    <row r="23014" spans="1:7">
      <c r="A23014" t="s">
        <v>19141</v>
      </c>
      <c r="B23014">
        <v>9000058022</v>
      </c>
      <c r="C23014">
        <v>2000</v>
      </c>
      <c r="D23014">
        <v>2000</v>
      </c>
      <c r="E23014" t="s">
        <v>9</v>
      </c>
      <c r="F23014" t="s">
        <v>10</v>
      </c>
      <c r="G23014" t="s">
        <v>18496</v>
      </c>
    </row>
    <row r="23015" spans="1:7">
      <c r="A23015" t="s">
        <v>19142</v>
      </c>
      <c r="B23015">
        <v>9000058022</v>
      </c>
      <c r="C23015">
        <v>2000</v>
      </c>
      <c r="D23015">
        <v>2000</v>
      </c>
      <c r="E23015" t="s">
        <v>9</v>
      </c>
      <c r="F23015" t="s">
        <v>10</v>
      </c>
      <c r="G23015" t="s">
        <v>18496</v>
      </c>
    </row>
    <row r="23016" spans="1:7">
      <c r="A23016" t="s">
        <v>19143</v>
      </c>
      <c r="B23016">
        <v>9000058022</v>
      </c>
      <c r="C23016">
        <v>2000</v>
      </c>
      <c r="D23016">
        <v>2000</v>
      </c>
      <c r="E23016" t="s">
        <v>9</v>
      </c>
      <c r="F23016" t="s">
        <v>10</v>
      </c>
      <c r="G23016" t="s">
        <v>18496</v>
      </c>
    </row>
    <row r="23017" spans="1:7">
      <c r="A23017" t="s">
        <v>19144</v>
      </c>
      <c r="B23017">
        <v>9000058022</v>
      </c>
      <c r="C23017">
        <v>2000</v>
      </c>
      <c r="D23017">
        <v>2000</v>
      </c>
      <c r="E23017" t="s">
        <v>9</v>
      </c>
      <c r="F23017" t="s">
        <v>10</v>
      </c>
      <c r="G23017" t="s">
        <v>18496</v>
      </c>
    </row>
    <row r="23018" spans="1:7">
      <c r="A23018" t="s">
        <v>32753</v>
      </c>
      <c r="B23018">
        <v>9000058022</v>
      </c>
      <c r="C23018">
        <v>2000</v>
      </c>
      <c r="D23018">
        <v>2000</v>
      </c>
      <c r="E23018" t="s">
        <v>9</v>
      </c>
      <c r="F23018" t="s">
        <v>10</v>
      </c>
      <c r="G23018" t="s">
        <v>18496</v>
      </c>
    </row>
    <row r="23019" spans="1:7">
      <c r="A23019" t="s">
        <v>32754</v>
      </c>
      <c r="B23019">
        <v>9000058022</v>
      </c>
      <c r="C23019">
        <v>2000</v>
      </c>
      <c r="D23019">
        <v>2000</v>
      </c>
      <c r="E23019" t="s">
        <v>9</v>
      </c>
      <c r="F23019" t="s">
        <v>10</v>
      </c>
      <c r="G23019" t="s">
        <v>18496</v>
      </c>
    </row>
    <row r="23020" spans="1:7">
      <c r="A23020" t="s">
        <v>32755</v>
      </c>
      <c r="B23020">
        <v>9000058022</v>
      </c>
      <c r="C23020">
        <v>2000</v>
      </c>
      <c r="D23020">
        <v>2000</v>
      </c>
      <c r="E23020" t="s">
        <v>9</v>
      </c>
      <c r="F23020" t="s">
        <v>10</v>
      </c>
      <c r="G23020" t="s">
        <v>18496</v>
      </c>
    </row>
    <row r="23021" spans="1:7">
      <c r="A23021" t="s">
        <v>19146</v>
      </c>
      <c r="B23021">
        <v>9000058028</v>
      </c>
      <c r="C23021">
        <v>2000</v>
      </c>
      <c r="D23021">
        <v>1611</v>
      </c>
      <c r="E23021" t="s">
        <v>9</v>
      </c>
      <c r="F23021" t="s">
        <v>10</v>
      </c>
      <c r="G23021" t="s">
        <v>18674</v>
      </c>
    </row>
    <row r="23022" spans="1:7">
      <c r="A23022" t="s">
        <v>19147</v>
      </c>
      <c r="B23022">
        <v>9000058028</v>
      </c>
      <c r="C23022">
        <v>2000</v>
      </c>
      <c r="D23022">
        <v>1636</v>
      </c>
      <c r="E23022" t="s">
        <v>113</v>
      </c>
      <c r="F23022" t="s">
        <v>202</v>
      </c>
      <c r="G23022" t="s">
        <v>18674</v>
      </c>
    </row>
    <row r="23023" spans="1:7">
      <c r="A23023" t="s">
        <v>19148</v>
      </c>
      <c r="B23023">
        <v>9000058028</v>
      </c>
      <c r="C23023">
        <v>2000</v>
      </c>
      <c r="D23023">
        <v>4</v>
      </c>
      <c r="E23023" t="s">
        <v>113</v>
      </c>
      <c r="F23023" t="s">
        <v>489</v>
      </c>
      <c r="G23023" t="s">
        <v>18674</v>
      </c>
    </row>
    <row r="23024" spans="1:7">
      <c r="A23024" t="s">
        <v>19149</v>
      </c>
      <c r="B23024">
        <v>9000058028</v>
      </c>
      <c r="C23024">
        <v>2000</v>
      </c>
      <c r="D23024">
        <v>1</v>
      </c>
      <c r="E23024" t="s">
        <v>113</v>
      </c>
      <c r="F23024" t="s">
        <v>489</v>
      </c>
      <c r="G23024" t="s">
        <v>18674</v>
      </c>
    </row>
    <row r="23025" spans="1:7">
      <c r="A23025" t="s">
        <v>19150</v>
      </c>
      <c r="B23025">
        <v>9000058028</v>
      </c>
      <c r="C23025">
        <v>2000</v>
      </c>
      <c r="D23025">
        <v>758</v>
      </c>
      <c r="E23025" t="s">
        <v>189</v>
      </c>
      <c r="F23025" t="s">
        <v>492</v>
      </c>
      <c r="G23025" t="s">
        <v>18674</v>
      </c>
    </row>
    <row r="23026" spans="1:7">
      <c r="A23026" t="s">
        <v>19151</v>
      </c>
      <c r="B23026">
        <v>9000058028</v>
      </c>
      <c r="C23026">
        <v>2000</v>
      </c>
      <c r="D23026">
        <v>2000</v>
      </c>
      <c r="E23026" t="s">
        <v>20</v>
      </c>
      <c r="F23026" t="s">
        <v>116</v>
      </c>
      <c r="G23026" t="s">
        <v>18674</v>
      </c>
    </row>
    <row r="23027" spans="1:7">
      <c r="A23027" t="s">
        <v>19152</v>
      </c>
      <c r="B23027">
        <v>9000058028</v>
      </c>
      <c r="C23027">
        <v>2000</v>
      </c>
      <c r="D23027">
        <v>2000</v>
      </c>
      <c r="E23027" t="s">
        <v>9</v>
      </c>
      <c r="F23027" t="s">
        <v>10</v>
      </c>
      <c r="G23027" t="s">
        <v>18674</v>
      </c>
    </row>
    <row r="23028" spans="1:7">
      <c r="A23028" t="s">
        <v>19153</v>
      </c>
      <c r="B23028">
        <v>9000058028</v>
      </c>
      <c r="C23028">
        <v>2000</v>
      </c>
      <c r="D23028">
        <v>2000</v>
      </c>
      <c r="E23028" t="s">
        <v>9</v>
      </c>
      <c r="F23028" t="s">
        <v>10</v>
      </c>
      <c r="G23028" t="s">
        <v>18674</v>
      </c>
    </row>
    <row r="23029" spans="1:7">
      <c r="A23029" t="s">
        <v>19154</v>
      </c>
      <c r="B23029">
        <v>9000058028</v>
      </c>
      <c r="C23029">
        <v>2000</v>
      </c>
      <c r="D23029">
        <v>2000</v>
      </c>
      <c r="E23029" t="s">
        <v>9</v>
      </c>
      <c r="F23029" t="s">
        <v>10</v>
      </c>
      <c r="G23029" t="s">
        <v>18674</v>
      </c>
    </row>
    <row r="23030" spans="1:7">
      <c r="A23030" t="s">
        <v>19155</v>
      </c>
      <c r="B23030">
        <v>9000058028</v>
      </c>
      <c r="C23030">
        <v>2000</v>
      </c>
      <c r="D23030">
        <v>2000</v>
      </c>
      <c r="E23030" t="s">
        <v>9</v>
      </c>
      <c r="F23030" t="s">
        <v>10</v>
      </c>
      <c r="G23030" t="s">
        <v>18674</v>
      </c>
    </row>
    <row r="23031" spans="1:7">
      <c r="A23031" t="s">
        <v>19156</v>
      </c>
      <c r="B23031">
        <v>9000058028</v>
      </c>
      <c r="C23031">
        <v>2000</v>
      </c>
      <c r="D23031">
        <v>2000</v>
      </c>
      <c r="E23031" t="s">
        <v>9</v>
      </c>
      <c r="F23031" t="s">
        <v>10</v>
      </c>
      <c r="G23031" t="s">
        <v>18674</v>
      </c>
    </row>
    <row r="23032" spans="1:7">
      <c r="A23032" t="s">
        <v>19157</v>
      </c>
      <c r="B23032">
        <v>9000058028</v>
      </c>
      <c r="C23032">
        <v>2000</v>
      </c>
      <c r="D23032">
        <v>2000</v>
      </c>
      <c r="E23032" t="s">
        <v>9</v>
      </c>
      <c r="F23032" t="s">
        <v>10</v>
      </c>
      <c r="G23032" t="s">
        <v>18674</v>
      </c>
    </row>
    <row r="23033" spans="1:7">
      <c r="A23033" t="s">
        <v>19158</v>
      </c>
      <c r="B23033">
        <v>9000058028</v>
      </c>
      <c r="C23033">
        <v>2000</v>
      </c>
      <c r="D23033">
        <v>2000</v>
      </c>
      <c r="E23033" t="s">
        <v>9</v>
      </c>
      <c r="F23033" t="s">
        <v>10</v>
      </c>
      <c r="G23033" t="s">
        <v>18674</v>
      </c>
    </row>
    <row r="23034" spans="1:7">
      <c r="A23034" t="s">
        <v>19159</v>
      </c>
      <c r="B23034">
        <v>9000058028</v>
      </c>
      <c r="C23034">
        <v>2000</v>
      </c>
      <c r="D23034">
        <v>2000</v>
      </c>
      <c r="E23034" t="s">
        <v>9</v>
      </c>
      <c r="F23034" t="s">
        <v>10</v>
      </c>
      <c r="G23034" t="s">
        <v>18674</v>
      </c>
    </row>
    <row r="23035" spans="1:7">
      <c r="A23035" t="s">
        <v>19160</v>
      </c>
      <c r="B23035">
        <v>9000058028</v>
      </c>
      <c r="C23035">
        <v>2000</v>
      </c>
      <c r="D23035">
        <v>2000</v>
      </c>
      <c r="E23035" t="s">
        <v>9</v>
      </c>
      <c r="F23035" t="s">
        <v>10</v>
      </c>
      <c r="G23035" t="s">
        <v>18674</v>
      </c>
    </row>
    <row r="23036" spans="1:7">
      <c r="A23036" t="s">
        <v>19161</v>
      </c>
      <c r="B23036">
        <v>9000058028</v>
      </c>
      <c r="C23036">
        <v>2000</v>
      </c>
      <c r="D23036">
        <v>2000</v>
      </c>
      <c r="E23036" t="s">
        <v>9</v>
      </c>
      <c r="F23036" t="s">
        <v>10</v>
      </c>
      <c r="G23036" t="s">
        <v>18674</v>
      </c>
    </row>
    <row r="23037" spans="1:7">
      <c r="A23037" t="s">
        <v>19162</v>
      </c>
      <c r="B23037">
        <v>9000058028</v>
      </c>
      <c r="C23037">
        <v>2000</v>
      </c>
      <c r="D23037">
        <v>2000</v>
      </c>
      <c r="E23037" t="s">
        <v>9</v>
      </c>
      <c r="F23037" t="s">
        <v>10</v>
      </c>
      <c r="G23037" t="s">
        <v>18674</v>
      </c>
    </row>
    <row r="23038" spans="1:7">
      <c r="A23038" t="s">
        <v>19163</v>
      </c>
      <c r="B23038">
        <v>9000058028</v>
      </c>
      <c r="C23038">
        <v>2000</v>
      </c>
      <c r="D23038">
        <v>2000</v>
      </c>
      <c r="E23038" t="s">
        <v>9</v>
      </c>
      <c r="F23038" t="s">
        <v>10</v>
      </c>
      <c r="G23038" t="s">
        <v>18674</v>
      </c>
    </row>
    <row r="23039" spans="1:7">
      <c r="A23039" t="s">
        <v>19164</v>
      </c>
      <c r="B23039">
        <v>9000058028</v>
      </c>
      <c r="C23039">
        <v>2000</v>
      </c>
      <c r="D23039">
        <v>2000</v>
      </c>
      <c r="E23039" t="s">
        <v>9</v>
      </c>
      <c r="F23039" t="s">
        <v>10</v>
      </c>
      <c r="G23039" t="s">
        <v>18674</v>
      </c>
    </row>
    <row r="23040" spans="1:7">
      <c r="A23040" t="s">
        <v>32756</v>
      </c>
      <c r="B23040">
        <v>9000058028</v>
      </c>
      <c r="C23040">
        <v>2000</v>
      </c>
      <c r="D23040">
        <v>2000</v>
      </c>
      <c r="E23040" t="s">
        <v>9</v>
      </c>
      <c r="F23040" t="s">
        <v>10</v>
      </c>
      <c r="G23040" t="s">
        <v>18674</v>
      </c>
    </row>
    <row r="23041" spans="1:7">
      <c r="A23041" t="s">
        <v>32757</v>
      </c>
      <c r="B23041">
        <v>9000058028</v>
      </c>
      <c r="C23041">
        <v>2000</v>
      </c>
      <c r="D23041">
        <v>2000</v>
      </c>
      <c r="E23041" t="s">
        <v>9</v>
      </c>
      <c r="F23041" t="s">
        <v>10</v>
      </c>
      <c r="G23041" t="s">
        <v>18674</v>
      </c>
    </row>
    <row r="23042" spans="1:7">
      <c r="A23042" t="s">
        <v>32758</v>
      </c>
      <c r="B23042">
        <v>9000058028</v>
      </c>
      <c r="C23042">
        <v>2000</v>
      </c>
      <c r="D23042">
        <v>2000</v>
      </c>
      <c r="E23042" t="s">
        <v>9</v>
      </c>
      <c r="F23042" t="s">
        <v>10</v>
      </c>
      <c r="G23042" t="s">
        <v>18674</v>
      </c>
    </row>
    <row r="23043" spans="1:7">
      <c r="A23043" t="s">
        <v>32759</v>
      </c>
      <c r="B23043">
        <v>9000058028</v>
      </c>
      <c r="C23043">
        <v>2000</v>
      </c>
      <c r="D23043">
        <v>2000</v>
      </c>
      <c r="E23043" t="s">
        <v>9</v>
      </c>
      <c r="F23043" t="s">
        <v>10</v>
      </c>
      <c r="G23043" t="s">
        <v>18674</v>
      </c>
    </row>
    <row r="23044" spans="1:7">
      <c r="A23044" t="s">
        <v>32760</v>
      </c>
      <c r="B23044">
        <v>9000058028</v>
      </c>
      <c r="C23044">
        <v>2000</v>
      </c>
      <c r="D23044">
        <v>2000</v>
      </c>
      <c r="E23044" t="s">
        <v>9</v>
      </c>
      <c r="F23044" t="s">
        <v>10</v>
      </c>
      <c r="G23044" t="s">
        <v>18674</v>
      </c>
    </row>
    <row r="23045" spans="1:7">
      <c r="A23045" t="s">
        <v>32761</v>
      </c>
      <c r="B23045">
        <v>9000058028</v>
      </c>
      <c r="C23045">
        <v>2000</v>
      </c>
      <c r="D23045">
        <v>2000</v>
      </c>
      <c r="E23045" t="s">
        <v>9</v>
      </c>
      <c r="F23045" t="s">
        <v>10</v>
      </c>
      <c r="G23045" t="s">
        <v>18674</v>
      </c>
    </row>
    <row r="23046" spans="1:7">
      <c r="A23046" t="s">
        <v>32762</v>
      </c>
      <c r="B23046">
        <v>9000058028</v>
      </c>
      <c r="C23046">
        <v>2000</v>
      </c>
      <c r="D23046">
        <v>2000</v>
      </c>
      <c r="E23046" t="s">
        <v>9</v>
      </c>
      <c r="F23046" t="s">
        <v>10</v>
      </c>
      <c r="G23046" t="s">
        <v>18674</v>
      </c>
    </row>
    <row r="23047" spans="1:7">
      <c r="A23047" t="s">
        <v>32763</v>
      </c>
      <c r="B23047">
        <v>9000058028</v>
      </c>
      <c r="C23047">
        <v>2000</v>
      </c>
      <c r="D23047">
        <v>2000</v>
      </c>
      <c r="E23047" t="s">
        <v>9</v>
      </c>
      <c r="F23047" t="s">
        <v>10</v>
      </c>
      <c r="G23047" t="s">
        <v>18674</v>
      </c>
    </row>
    <row r="23048" spans="1:7">
      <c r="A23048" t="s">
        <v>32764</v>
      </c>
      <c r="B23048">
        <v>9000058028</v>
      </c>
      <c r="C23048">
        <v>2000</v>
      </c>
      <c r="D23048">
        <v>2000</v>
      </c>
      <c r="E23048" t="s">
        <v>9</v>
      </c>
      <c r="F23048" t="s">
        <v>10</v>
      </c>
      <c r="G23048" t="s">
        <v>18674</v>
      </c>
    </row>
    <row r="23049" spans="1:7">
      <c r="A23049" t="s">
        <v>32765</v>
      </c>
      <c r="B23049">
        <v>9000058031</v>
      </c>
      <c r="C23049">
        <v>20</v>
      </c>
      <c r="D23049">
        <v>20</v>
      </c>
      <c r="E23049" t="s">
        <v>9</v>
      </c>
      <c r="F23049" t="s">
        <v>10</v>
      </c>
      <c r="G23049" t="s">
        <v>32766</v>
      </c>
    </row>
    <row r="23050" spans="1:7">
      <c r="A23050" t="s">
        <v>19166</v>
      </c>
      <c r="B23050">
        <v>9000058033</v>
      </c>
      <c r="C23050">
        <v>2500</v>
      </c>
      <c r="D23050">
        <v>1306</v>
      </c>
      <c r="E23050" t="s">
        <v>9</v>
      </c>
      <c r="F23050" t="s">
        <v>10</v>
      </c>
      <c r="G23050" t="s">
        <v>32767</v>
      </c>
    </row>
    <row r="23051" spans="1:7">
      <c r="A23051" t="s">
        <v>19167</v>
      </c>
      <c r="B23051">
        <v>9000058033</v>
      </c>
      <c r="C23051">
        <v>2500</v>
      </c>
      <c r="D23051">
        <v>2262</v>
      </c>
      <c r="E23051" t="s">
        <v>9</v>
      </c>
      <c r="F23051" t="s">
        <v>10</v>
      </c>
      <c r="G23051" t="s">
        <v>32767</v>
      </c>
    </row>
    <row r="23052" spans="1:7">
      <c r="A23052" t="s">
        <v>19168</v>
      </c>
      <c r="B23052">
        <v>9000058044</v>
      </c>
      <c r="C23052">
        <v>2000</v>
      </c>
      <c r="D23052">
        <v>720</v>
      </c>
      <c r="E23052" t="s">
        <v>189</v>
      </c>
      <c r="F23052" t="s">
        <v>190</v>
      </c>
      <c r="G23052" t="s">
        <v>18509</v>
      </c>
    </row>
    <row r="23053" spans="1:7">
      <c r="A23053" t="s">
        <v>19169</v>
      </c>
      <c r="B23053">
        <v>9000058044</v>
      </c>
      <c r="C23053">
        <v>2000</v>
      </c>
      <c r="D23053">
        <v>1757</v>
      </c>
      <c r="E23053" t="s">
        <v>9</v>
      </c>
      <c r="F23053" t="s">
        <v>10</v>
      </c>
      <c r="G23053" t="s">
        <v>18509</v>
      </c>
    </row>
    <row r="23054" spans="1:7">
      <c r="A23054" t="s">
        <v>19170</v>
      </c>
      <c r="B23054">
        <v>9000058044</v>
      </c>
      <c r="C23054">
        <v>2000</v>
      </c>
      <c r="D23054">
        <v>2000</v>
      </c>
      <c r="E23054" t="s">
        <v>9</v>
      </c>
      <c r="F23054" t="s">
        <v>10</v>
      </c>
      <c r="G23054" t="s">
        <v>18509</v>
      </c>
    </row>
    <row r="23055" spans="1:7">
      <c r="A23055" t="s">
        <v>19171</v>
      </c>
      <c r="B23055">
        <v>9000058044</v>
      </c>
      <c r="C23055">
        <v>2000</v>
      </c>
      <c r="D23055">
        <v>2000</v>
      </c>
      <c r="E23055" t="s">
        <v>9</v>
      </c>
      <c r="F23055" t="s">
        <v>10</v>
      </c>
      <c r="G23055" t="s">
        <v>18509</v>
      </c>
    </row>
    <row r="23056" spans="1:7">
      <c r="A23056" t="s">
        <v>19172</v>
      </c>
      <c r="B23056">
        <v>9000058044</v>
      </c>
      <c r="C23056">
        <v>2000</v>
      </c>
      <c r="D23056">
        <v>2000</v>
      </c>
      <c r="E23056" t="s">
        <v>9</v>
      </c>
      <c r="F23056" t="s">
        <v>10</v>
      </c>
      <c r="G23056" t="s">
        <v>18509</v>
      </c>
    </row>
    <row r="23057" spans="1:7">
      <c r="A23057" t="s">
        <v>19173</v>
      </c>
      <c r="B23057">
        <v>9000058044</v>
      </c>
      <c r="C23057">
        <v>2000</v>
      </c>
      <c r="D23057">
        <v>2000</v>
      </c>
      <c r="E23057" t="s">
        <v>9</v>
      </c>
      <c r="F23057" t="s">
        <v>10</v>
      </c>
      <c r="G23057" t="s">
        <v>18509</v>
      </c>
    </row>
    <row r="23058" spans="1:7">
      <c r="A23058" t="s">
        <v>19174</v>
      </c>
      <c r="B23058">
        <v>9000058045</v>
      </c>
      <c r="C23058">
        <v>3000</v>
      </c>
      <c r="D23058">
        <v>1</v>
      </c>
      <c r="E23058" t="s">
        <v>113</v>
      </c>
      <c r="F23058" t="s">
        <v>187</v>
      </c>
      <c r="G23058" t="s">
        <v>19175</v>
      </c>
    </row>
    <row r="23059" spans="1:7">
      <c r="A23059" t="s">
        <v>19176</v>
      </c>
      <c r="B23059">
        <v>9000058045</v>
      </c>
      <c r="C23059">
        <v>3000</v>
      </c>
      <c r="D23059">
        <v>2044</v>
      </c>
      <c r="E23059" t="s">
        <v>9</v>
      </c>
      <c r="F23059" t="s">
        <v>10</v>
      </c>
      <c r="G23059" t="s">
        <v>19175</v>
      </c>
    </row>
    <row r="23060" spans="1:7">
      <c r="A23060" t="s">
        <v>19177</v>
      </c>
      <c r="B23060">
        <v>9000058045</v>
      </c>
      <c r="C23060">
        <v>3000</v>
      </c>
      <c r="D23060">
        <v>3000</v>
      </c>
      <c r="E23060" t="s">
        <v>20</v>
      </c>
      <c r="F23060" t="s">
        <v>21</v>
      </c>
      <c r="G23060" t="s">
        <v>19175</v>
      </c>
    </row>
    <row r="23061" spans="1:7">
      <c r="A23061" t="s">
        <v>19178</v>
      </c>
      <c r="B23061">
        <v>9000058045</v>
      </c>
      <c r="C23061">
        <v>3000</v>
      </c>
      <c r="D23061">
        <v>3000</v>
      </c>
      <c r="E23061" t="s">
        <v>9</v>
      </c>
      <c r="F23061" t="s">
        <v>10</v>
      </c>
      <c r="G23061" t="s">
        <v>19175</v>
      </c>
    </row>
    <row r="23062" spans="1:7">
      <c r="A23062" t="s">
        <v>19179</v>
      </c>
      <c r="B23062">
        <v>9000058045</v>
      </c>
      <c r="C23062">
        <v>3000</v>
      </c>
      <c r="D23062">
        <v>3000</v>
      </c>
      <c r="E23062" t="s">
        <v>9</v>
      </c>
      <c r="F23062" t="s">
        <v>10</v>
      </c>
      <c r="G23062" t="s">
        <v>19175</v>
      </c>
    </row>
    <row r="23063" spans="1:7">
      <c r="A23063" t="s">
        <v>19180</v>
      </c>
      <c r="B23063">
        <v>9000058045</v>
      </c>
      <c r="C23063">
        <v>3000</v>
      </c>
      <c r="D23063">
        <v>3000</v>
      </c>
      <c r="E23063" t="s">
        <v>9</v>
      </c>
      <c r="F23063" t="s">
        <v>10</v>
      </c>
      <c r="G23063" t="s">
        <v>19175</v>
      </c>
    </row>
    <row r="23064" spans="1:7">
      <c r="A23064" t="s">
        <v>32768</v>
      </c>
      <c r="B23064">
        <v>9000058045</v>
      </c>
      <c r="C23064">
        <v>3000</v>
      </c>
      <c r="D23064">
        <v>3000</v>
      </c>
      <c r="E23064" t="s">
        <v>9</v>
      </c>
      <c r="F23064" t="s">
        <v>10</v>
      </c>
      <c r="G23064" t="s">
        <v>19175</v>
      </c>
    </row>
    <row r="23065" spans="1:7">
      <c r="A23065" t="s">
        <v>32769</v>
      </c>
      <c r="B23065">
        <v>9000058045</v>
      </c>
      <c r="C23065">
        <v>3000</v>
      </c>
      <c r="D23065">
        <v>3000</v>
      </c>
      <c r="E23065" t="s">
        <v>9</v>
      </c>
      <c r="F23065" t="s">
        <v>10</v>
      </c>
      <c r="G23065" t="s">
        <v>19175</v>
      </c>
    </row>
    <row r="23066" spans="1:7">
      <c r="A23066" t="s">
        <v>32770</v>
      </c>
      <c r="B23066">
        <v>9000058045</v>
      </c>
      <c r="C23066">
        <v>3000</v>
      </c>
      <c r="D23066">
        <v>3000</v>
      </c>
      <c r="E23066" t="s">
        <v>9</v>
      </c>
      <c r="F23066" t="s">
        <v>10</v>
      </c>
      <c r="G23066" t="s">
        <v>19175</v>
      </c>
    </row>
    <row r="23067" spans="1:7">
      <c r="A23067" t="s">
        <v>19182</v>
      </c>
      <c r="B23067">
        <v>9000058046</v>
      </c>
      <c r="C23067">
        <v>4000</v>
      </c>
      <c r="D23067">
        <v>9</v>
      </c>
      <c r="E23067" t="s">
        <v>113</v>
      </c>
      <c r="F23067" t="s">
        <v>187</v>
      </c>
      <c r="G23067" t="s">
        <v>19181</v>
      </c>
    </row>
    <row r="23068" spans="1:7">
      <c r="A23068" t="s">
        <v>19183</v>
      </c>
      <c r="B23068">
        <v>9000058046</v>
      </c>
      <c r="C23068">
        <v>4000</v>
      </c>
      <c r="D23068">
        <v>1941</v>
      </c>
      <c r="E23068" t="s">
        <v>9</v>
      </c>
      <c r="F23068" t="s">
        <v>10</v>
      </c>
      <c r="G23068" t="s">
        <v>19181</v>
      </c>
    </row>
    <row r="23069" spans="1:7">
      <c r="A23069" t="s">
        <v>19184</v>
      </c>
      <c r="B23069">
        <v>9000058046</v>
      </c>
      <c r="C23069">
        <v>4000</v>
      </c>
      <c r="D23069">
        <v>2271</v>
      </c>
      <c r="E23069" t="s">
        <v>189</v>
      </c>
      <c r="F23069" t="s">
        <v>190</v>
      </c>
      <c r="G23069" t="s">
        <v>19181</v>
      </c>
    </row>
    <row r="23070" spans="1:7">
      <c r="A23070" t="s">
        <v>19185</v>
      </c>
      <c r="B23070">
        <v>9000058046</v>
      </c>
      <c r="C23070">
        <v>4000</v>
      </c>
      <c r="D23070">
        <v>4000</v>
      </c>
      <c r="E23070" t="s">
        <v>20</v>
      </c>
      <c r="F23070" t="s">
        <v>21</v>
      </c>
      <c r="G23070" t="s">
        <v>19181</v>
      </c>
    </row>
    <row r="23071" spans="1:7">
      <c r="A23071" t="s">
        <v>19186</v>
      </c>
      <c r="B23071">
        <v>9000058046</v>
      </c>
      <c r="C23071">
        <v>4000</v>
      </c>
      <c r="D23071">
        <v>4000</v>
      </c>
      <c r="E23071" t="s">
        <v>9</v>
      </c>
      <c r="F23071" t="s">
        <v>10</v>
      </c>
      <c r="G23071" t="s">
        <v>19181</v>
      </c>
    </row>
    <row r="23072" spans="1:7">
      <c r="A23072" t="s">
        <v>19187</v>
      </c>
      <c r="B23072">
        <v>9000058046</v>
      </c>
      <c r="C23072">
        <v>4000</v>
      </c>
      <c r="D23072">
        <v>4000</v>
      </c>
      <c r="E23072" t="s">
        <v>9</v>
      </c>
      <c r="F23072" t="s">
        <v>10</v>
      </c>
      <c r="G23072" t="s">
        <v>19181</v>
      </c>
    </row>
    <row r="23073" spans="1:7">
      <c r="A23073" t="s">
        <v>19188</v>
      </c>
      <c r="B23073">
        <v>9000058046</v>
      </c>
      <c r="C23073">
        <v>4000</v>
      </c>
      <c r="D23073">
        <v>4000</v>
      </c>
      <c r="E23073" t="s">
        <v>9</v>
      </c>
      <c r="F23073" t="s">
        <v>10</v>
      </c>
      <c r="G23073" t="s">
        <v>19181</v>
      </c>
    </row>
    <row r="23074" spans="1:7">
      <c r="A23074" t="s">
        <v>19189</v>
      </c>
      <c r="B23074">
        <v>9000058046</v>
      </c>
      <c r="C23074">
        <v>4000</v>
      </c>
      <c r="D23074">
        <v>4000</v>
      </c>
      <c r="E23074" t="s">
        <v>9</v>
      </c>
      <c r="F23074" t="s">
        <v>10</v>
      </c>
      <c r="G23074" t="s">
        <v>19181</v>
      </c>
    </row>
    <row r="23075" spans="1:7">
      <c r="A23075" t="s">
        <v>19190</v>
      </c>
      <c r="B23075">
        <v>9000058046</v>
      </c>
      <c r="C23075">
        <v>4000</v>
      </c>
      <c r="D23075">
        <v>4000</v>
      </c>
      <c r="E23075" t="s">
        <v>9</v>
      </c>
      <c r="F23075" t="s">
        <v>10</v>
      </c>
      <c r="G23075" t="s">
        <v>19181</v>
      </c>
    </row>
    <row r="23076" spans="1:7">
      <c r="A23076" t="s">
        <v>19191</v>
      </c>
      <c r="B23076">
        <v>9000058046</v>
      </c>
      <c r="C23076">
        <v>4000</v>
      </c>
      <c r="D23076">
        <v>4000</v>
      </c>
      <c r="E23076" t="s">
        <v>9</v>
      </c>
      <c r="F23076" t="s">
        <v>10</v>
      </c>
      <c r="G23076" t="s">
        <v>19181</v>
      </c>
    </row>
    <row r="23077" spans="1:7">
      <c r="A23077" t="s">
        <v>19192</v>
      </c>
      <c r="B23077">
        <v>9000058046</v>
      </c>
      <c r="C23077">
        <v>4000</v>
      </c>
      <c r="D23077">
        <v>4000</v>
      </c>
      <c r="E23077" t="s">
        <v>9</v>
      </c>
      <c r="F23077" t="s">
        <v>10</v>
      </c>
      <c r="G23077" t="s">
        <v>19181</v>
      </c>
    </row>
    <row r="23078" spans="1:7">
      <c r="A23078" t="s">
        <v>19193</v>
      </c>
      <c r="B23078">
        <v>9000058046</v>
      </c>
      <c r="C23078">
        <v>4000</v>
      </c>
      <c r="D23078">
        <v>4000</v>
      </c>
      <c r="E23078" t="s">
        <v>9</v>
      </c>
      <c r="F23078" t="s">
        <v>10</v>
      </c>
      <c r="G23078" t="s">
        <v>19181</v>
      </c>
    </row>
    <row r="23079" spans="1:7">
      <c r="A23079" t="s">
        <v>19194</v>
      </c>
      <c r="B23079">
        <v>9000058046</v>
      </c>
      <c r="C23079">
        <v>4000</v>
      </c>
      <c r="D23079">
        <v>4000</v>
      </c>
      <c r="E23079" t="s">
        <v>9</v>
      </c>
      <c r="F23079" t="s">
        <v>10</v>
      </c>
      <c r="G23079" t="s">
        <v>19181</v>
      </c>
    </row>
    <row r="23080" spans="1:7">
      <c r="A23080" t="s">
        <v>19195</v>
      </c>
      <c r="B23080">
        <v>9000058046</v>
      </c>
      <c r="C23080">
        <v>4000</v>
      </c>
      <c r="D23080">
        <v>4000</v>
      </c>
      <c r="E23080" t="s">
        <v>9</v>
      </c>
      <c r="F23080" t="s">
        <v>10</v>
      </c>
      <c r="G23080" t="s">
        <v>19181</v>
      </c>
    </row>
    <row r="23081" spans="1:7">
      <c r="A23081" t="s">
        <v>19196</v>
      </c>
      <c r="B23081">
        <v>9000058046</v>
      </c>
      <c r="C23081">
        <v>4000</v>
      </c>
      <c r="D23081">
        <v>4000</v>
      </c>
      <c r="E23081" t="s">
        <v>9</v>
      </c>
      <c r="F23081" t="s">
        <v>10</v>
      </c>
      <c r="G23081" t="s">
        <v>19181</v>
      </c>
    </row>
    <row r="23082" spans="1:7">
      <c r="A23082" t="s">
        <v>19197</v>
      </c>
      <c r="B23082">
        <v>9000058046</v>
      </c>
      <c r="C23082">
        <v>4000</v>
      </c>
      <c r="D23082">
        <v>4000</v>
      </c>
      <c r="E23082" t="s">
        <v>9</v>
      </c>
      <c r="F23082" t="s">
        <v>10</v>
      </c>
      <c r="G23082" t="s">
        <v>19181</v>
      </c>
    </row>
    <row r="23083" spans="1:7">
      <c r="A23083" t="s">
        <v>19198</v>
      </c>
      <c r="B23083">
        <v>9000058046</v>
      </c>
      <c r="C23083">
        <v>4000</v>
      </c>
      <c r="D23083">
        <v>4000</v>
      </c>
      <c r="E23083" t="s">
        <v>9</v>
      </c>
      <c r="F23083" t="s">
        <v>10</v>
      </c>
      <c r="G23083" t="s">
        <v>19181</v>
      </c>
    </row>
    <row r="23084" spans="1:7">
      <c r="A23084" t="s">
        <v>19199</v>
      </c>
      <c r="B23084">
        <v>9000058046</v>
      </c>
      <c r="C23084">
        <v>4000</v>
      </c>
      <c r="D23084">
        <v>4000</v>
      </c>
      <c r="E23084" t="s">
        <v>9</v>
      </c>
      <c r="F23084" t="s">
        <v>10</v>
      </c>
      <c r="G23084" t="s">
        <v>19181</v>
      </c>
    </row>
    <row r="23085" spans="1:7">
      <c r="A23085" t="s">
        <v>19200</v>
      </c>
      <c r="B23085">
        <v>9000058046</v>
      </c>
      <c r="C23085">
        <v>4000</v>
      </c>
      <c r="D23085">
        <v>4000</v>
      </c>
      <c r="E23085" t="s">
        <v>9</v>
      </c>
      <c r="F23085" t="s">
        <v>10</v>
      </c>
      <c r="G23085" t="s">
        <v>19181</v>
      </c>
    </row>
    <row r="23086" spans="1:7">
      <c r="A23086" t="s">
        <v>19201</v>
      </c>
      <c r="B23086">
        <v>9000058046</v>
      </c>
      <c r="C23086">
        <v>4000</v>
      </c>
      <c r="D23086">
        <v>4000</v>
      </c>
      <c r="E23086" t="s">
        <v>9</v>
      </c>
      <c r="F23086" t="s">
        <v>10</v>
      </c>
      <c r="G23086" t="s">
        <v>19181</v>
      </c>
    </row>
    <row r="23087" spans="1:7">
      <c r="A23087" t="s">
        <v>19202</v>
      </c>
      <c r="B23087">
        <v>9000058046</v>
      </c>
      <c r="C23087">
        <v>4000</v>
      </c>
      <c r="D23087">
        <v>4000</v>
      </c>
      <c r="E23087" t="s">
        <v>9</v>
      </c>
      <c r="F23087" t="s">
        <v>10</v>
      </c>
      <c r="G23087" t="s">
        <v>19181</v>
      </c>
    </row>
    <row r="23088" spans="1:7">
      <c r="A23088" t="s">
        <v>19203</v>
      </c>
      <c r="B23088">
        <v>9000058046</v>
      </c>
      <c r="C23088">
        <v>4000</v>
      </c>
      <c r="D23088">
        <v>4000</v>
      </c>
      <c r="E23088" t="s">
        <v>9</v>
      </c>
      <c r="F23088" t="s">
        <v>10</v>
      </c>
      <c r="G23088" t="s">
        <v>19181</v>
      </c>
    </row>
    <row r="23089" spans="1:7">
      <c r="A23089" t="s">
        <v>19204</v>
      </c>
      <c r="B23089">
        <v>9000058046</v>
      </c>
      <c r="C23089">
        <v>4000</v>
      </c>
      <c r="D23089">
        <v>4000</v>
      </c>
      <c r="E23089" t="s">
        <v>9</v>
      </c>
      <c r="F23089" t="s">
        <v>10</v>
      </c>
      <c r="G23089" t="s">
        <v>19181</v>
      </c>
    </row>
    <row r="23090" spans="1:7">
      <c r="A23090" t="s">
        <v>19205</v>
      </c>
      <c r="B23090">
        <v>9000058046</v>
      </c>
      <c r="C23090">
        <v>4000</v>
      </c>
      <c r="D23090">
        <v>4000</v>
      </c>
      <c r="E23090" t="s">
        <v>9</v>
      </c>
      <c r="F23090" t="s">
        <v>10</v>
      </c>
      <c r="G23090" t="s">
        <v>19181</v>
      </c>
    </row>
    <row r="23091" spans="1:7">
      <c r="A23091" t="s">
        <v>19206</v>
      </c>
      <c r="B23091">
        <v>9000058046</v>
      </c>
      <c r="C23091">
        <v>4000</v>
      </c>
      <c r="D23091">
        <v>4000</v>
      </c>
      <c r="E23091" t="s">
        <v>9</v>
      </c>
      <c r="F23091" t="s">
        <v>10</v>
      </c>
      <c r="G23091" t="s">
        <v>19181</v>
      </c>
    </row>
    <row r="23092" spans="1:7">
      <c r="A23092" t="s">
        <v>19207</v>
      </c>
      <c r="B23092">
        <v>9000058046</v>
      </c>
      <c r="C23092">
        <v>4000</v>
      </c>
      <c r="D23092">
        <v>4000</v>
      </c>
      <c r="E23092" t="s">
        <v>9</v>
      </c>
      <c r="F23092" t="s">
        <v>10</v>
      </c>
      <c r="G23092" t="s">
        <v>19181</v>
      </c>
    </row>
    <row r="23093" spans="1:7">
      <c r="A23093" t="s">
        <v>19208</v>
      </c>
      <c r="B23093">
        <v>9000058046</v>
      </c>
      <c r="C23093">
        <v>4000</v>
      </c>
      <c r="D23093">
        <v>4000</v>
      </c>
      <c r="E23093" t="s">
        <v>9</v>
      </c>
      <c r="F23093" t="s">
        <v>10</v>
      </c>
      <c r="G23093" t="s">
        <v>19181</v>
      </c>
    </row>
    <row r="23094" spans="1:7">
      <c r="A23094" t="s">
        <v>19209</v>
      </c>
      <c r="B23094">
        <v>9000058046</v>
      </c>
      <c r="C23094">
        <v>4000</v>
      </c>
      <c r="D23094">
        <v>4000</v>
      </c>
      <c r="E23094" t="s">
        <v>9</v>
      </c>
      <c r="F23094" t="s">
        <v>10</v>
      </c>
      <c r="G23094" t="s">
        <v>19181</v>
      </c>
    </row>
    <row r="23095" spans="1:7">
      <c r="A23095" t="s">
        <v>19210</v>
      </c>
      <c r="B23095">
        <v>9000058046</v>
      </c>
      <c r="C23095">
        <v>4000</v>
      </c>
      <c r="D23095">
        <v>4000</v>
      </c>
      <c r="E23095" t="s">
        <v>9</v>
      </c>
      <c r="F23095" t="s">
        <v>10</v>
      </c>
      <c r="G23095" t="s">
        <v>19181</v>
      </c>
    </row>
    <row r="23096" spans="1:7">
      <c r="A23096" t="s">
        <v>19211</v>
      </c>
      <c r="B23096">
        <v>9000058047</v>
      </c>
      <c r="C23096">
        <v>4000</v>
      </c>
      <c r="D23096">
        <v>2762</v>
      </c>
      <c r="E23096" t="s">
        <v>9</v>
      </c>
      <c r="F23096" t="s">
        <v>10</v>
      </c>
      <c r="G23096" t="s">
        <v>16344</v>
      </c>
    </row>
    <row r="23097" spans="1:7">
      <c r="A23097" t="s">
        <v>19213</v>
      </c>
      <c r="B23097">
        <v>9000058047</v>
      </c>
      <c r="C23097">
        <v>4000</v>
      </c>
      <c r="D23097">
        <v>3631</v>
      </c>
      <c r="E23097" t="s">
        <v>20</v>
      </c>
      <c r="F23097" t="s">
        <v>21</v>
      </c>
      <c r="G23097" t="s">
        <v>16344</v>
      </c>
    </row>
    <row r="23098" spans="1:7">
      <c r="A23098" t="s">
        <v>19214</v>
      </c>
      <c r="B23098">
        <v>9000058047</v>
      </c>
      <c r="C23098">
        <v>4000</v>
      </c>
      <c r="D23098">
        <v>4000</v>
      </c>
      <c r="E23098" t="s">
        <v>9</v>
      </c>
      <c r="F23098" t="s">
        <v>10</v>
      </c>
      <c r="G23098" t="s">
        <v>16344</v>
      </c>
    </row>
    <row r="23099" spans="1:7">
      <c r="A23099" t="s">
        <v>19215</v>
      </c>
      <c r="B23099">
        <v>9000058049</v>
      </c>
      <c r="C23099">
        <v>2000</v>
      </c>
      <c r="D23099">
        <v>483</v>
      </c>
      <c r="E23099" t="s">
        <v>9</v>
      </c>
      <c r="F23099" t="s">
        <v>10</v>
      </c>
      <c r="G23099" t="s">
        <v>18731</v>
      </c>
    </row>
    <row r="23100" spans="1:7">
      <c r="A23100" t="s">
        <v>19217</v>
      </c>
      <c r="B23100">
        <v>9000058049</v>
      </c>
      <c r="C23100">
        <v>2000</v>
      </c>
      <c r="D23100">
        <v>1712</v>
      </c>
      <c r="E23100" t="s">
        <v>9</v>
      </c>
      <c r="F23100" t="s">
        <v>10</v>
      </c>
      <c r="G23100" t="s">
        <v>18731</v>
      </c>
    </row>
    <row r="23101" spans="1:7">
      <c r="A23101" t="s">
        <v>19218</v>
      </c>
      <c r="B23101">
        <v>9000058049</v>
      </c>
      <c r="C23101">
        <v>2000</v>
      </c>
      <c r="D23101">
        <v>2000</v>
      </c>
      <c r="E23101" t="s">
        <v>9</v>
      </c>
      <c r="F23101" t="s">
        <v>10</v>
      </c>
      <c r="G23101" t="s">
        <v>18731</v>
      </c>
    </row>
    <row r="23102" spans="1:7">
      <c r="A23102" t="s">
        <v>32771</v>
      </c>
      <c r="B23102">
        <v>9000058049</v>
      </c>
      <c r="C23102">
        <v>2000</v>
      </c>
      <c r="D23102">
        <v>2000</v>
      </c>
      <c r="E23102" t="s">
        <v>9</v>
      </c>
      <c r="F23102" t="s">
        <v>10</v>
      </c>
      <c r="G23102" t="s">
        <v>18731</v>
      </c>
    </row>
    <row r="23103" spans="1:7">
      <c r="A23103" t="s">
        <v>19220</v>
      </c>
      <c r="B23103">
        <v>9000058061</v>
      </c>
      <c r="C23103">
        <v>1323</v>
      </c>
      <c r="D23103">
        <v>196</v>
      </c>
      <c r="E23103" t="s">
        <v>9</v>
      </c>
      <c r="F23103" t="s">
        <v>10</v>
      </c>
      <c r="G23103" t="s">
        <v>16432</v>
      </c>
    </row>
    <row r="23104" spans="1:7">
      <c r="A23104" t="s">
        <v>19221</v>
      </c>
      <c r="B23104">
        <v>9000058061</v>
      </c>
      <c r="C23104">
        <v>4000</v>
      </c>
      <c r="D23104">
        <v>3711</v>
      </c>
      <c r="E23104" t="s">
        <v>9</v>
      </c>
      <c r="F23104" t="s">
        <v>10</v>
      </c>
      <c r="G23104" t="s">
        <v>16432</v>
      </c>
    </row>
    <row r="23105" spans="1:7">
      <c r="A23105" t="s">
        <v>19222</v>
      </c>
      <c r="B23105">
        <v>9000058061</v>
      </c>
      <c r="C23105">
        <v>4000</v>
      </c>
      <c r="D23105">
        <v>4000</v>
      </c>
      <c r="E23105" t="s">
        <v>9</v>
      </c>
      <c r="F23105" t="s">
        <v>10</v>
      </c>
      <c r="G23105" t="s">
        <v>16432</v>
      </c>
    </row>
    <row r="23106" spans="1:7">
      <c r="A23106" t="s">
        <v>19223</v>
      </c>
      <c r="B23106">
        <v>9000058061</v>
      </c>
      <c r="C23106">
        <v>4000</v>
      </c>
      <c r="D23106">
        <v>4000</v>
      </c>
      <c r="E23106" t="s">
        <v>9</v>
      </c>
      <c r="F23106" t="s">
        <v>10</v>
      </c>
      <c r="G23106" t="s">
        <v>16432</v>
      </c>
    </row>
    <row r="23107" spans="1:7">
      <c r="A23107" t="s">
        <v>19224</v>
      </c>
      <c r="B23107">
        <v>9000058066</v>
      </c>
      <c r="C23107">
        <v>1250</v>
      </c>
      <c r="D23107">
        <v>901</v>
      </c>
      <c r="E23107" t="s">
        <v>9</v>
      </c>
      <c r="F23107" t="s">
        <v>10</v>
      </c>
      <c r="G23107" t="s">
        <v>18538</v>
      </c>
    </row>
    <row r="23108" spans="1:7">
      <c r="A23108" t="s">
        <v>19226</v>
      </c>
      <c r="B23108">
        <v>9000058066</v>
      </c>
      <c r="C23108">
        <v>1250</v>
      </c>
      <c r="D23108">
        <v>1250</v>
      </c>
      <c r="E23108" t="s">
        <v>9</v>
      </c>
      <c r="F23108" t="s">
        <v>10</v>
      </c>
      <c r="G23108" t="s">
        <v>18538</v>
      </c>
    </row>
    <row r="23109" spans="1:7">
      <c r="A23109" t="s">
        <v>19227</v>
      </c>
      <c r="B23109">
        <v>9000058068</v>
      </c>
      <c r="C23109">
        <v>5000</v>
      </c>
      <c r="D23109">
        <v>3336</v>
      </c>
      <c r="E23109" t="s">
        <v>9</v>
      </c>
      <c r="F23109" t="s">
        <v>10</v>
      </c>
      <c r="G23109" t="s">
        <v>16437</v>
      </c>
    </row>
    <row r="23110" spans="1:7">
      <c r="A23110" t="s">
        <v>19229</v>
      </c>
      <c r="B23110">
        <v>9000058068</v>
      </c>
      <c r="C23110">
        <v>5000</v>
      </c>
      <c r="D23110">
        <v>4688</v>
      </c>
      <c r="E23110" t="s">
        <v>20</v>
      </c>
      <c r="F23110" t="s">
        <v>21</v>
      </c>
      <c r="G23110" t="s">
        <v>16437</v>
      </c>
    </row>
    <row r="23111" spans="1:7">
      <c r="A23111" t="s">
        <v>19230</v>
      </c>
      <c r="B23111">
        <v>9000058068</v>
      </c>
      <c r="C23111">
        <v>5000</v>
      </c>
      <c r="D23111">
        <v>5000</v>
      </c>
      <c r="E23111" t="s">
        <v>9</v>
      </c>
      <c r="F23111" t="s">
        <v>10</v>
      </c>
      <c r="G23111" t="s">
        <v>16437</v>
      </c>
    </row>
    <row r="23112" spans="1:7">
      <c r="A23112" t="s">
        <v>19231</v>
      </c>
      <c r="B23112">
        <v>9000058068</v>
      </c>
      <c r="C23112">
        <v>5000</v>
      </c>
      <c r="D23112">
        <v>5000</v>
      </c>
      <c r="E23112" t="s">
        <v>9</v>
      </c>
      <c r="F23112" t="s">
        <v>10</v>
      </c>
      <c r="G23112" t="s">
        <v>16437</v>
      </c>
    </row>
    <row r="23113" spans="1:7">
      <c r="A23113" t="s">
        <v>32772</v>
      </c>
      <c r="B23113">
        <v>9000058068</v>
      </c>
      <c r="C23113">
        <v>5000</v>
      </c>
      <c r="D23113">
        <v>5000</v>
      </c>
      <c r="E23113" t="s">
        <v>9</v>
      </c>
      <c r="F23113" t="s">
        <v>10</v>
      </c>
      <c r="G23113" t="s">
        <v>16437</v>
      </c>
    </row>
    <row r="23114" spans="1:7">
      <c r="A23114" t="s">
        <v>19232</v>
      </c>
      <c r="B23114">
        <v>9000058073</v>
      </c>
      <c r="C23114">
        <v>5</v>
      </c>
      <c r="D23114">
        <v>5</v>
      </c>
      <c r="E23114" t="s">
        <v>9</v>
      </c>
      <c r="F23114" t="s">
        <v>10</v>
      </c>
      <c r="G23114" t="s">
        <v>19233</v>
      </c>
    </row>
    <row r="23115" spans="1:7">
      <c r="A23115" t="s">
        <v>19234</v>
      </c>
      <c r="B23115">
        <v>9000058075</v>
      </c>
      <c r="C23115">
        <v>1908</v>
      </c>
      <c r="D23115">
        <v>1467</v>
      </c>
      <c r="E23115" t="s">
        <v>9</v>
      </c>
      <c r="F23115" t="s">
        <v>10</v>
      </c>
      <c r="G23115" t="s">
        <v>5279</v>
      </c>
    </row>
    <row r="23116" spans="1:7">
      <c r="A23116" t="s">
        <v>19236</v>
      </c>
      <c r="B23116">
        <v>9000058081</v>
      </c>
      <c r="C23116">
        <v>2000</v>
      </c>
      <c r="D23116">
        <v>1087</v>
      </c>
      <c r="E23116" t="s">
        <v>9</v>
      </c>
      <c r="F23116" t="s">
        <v>10</v>
      </c>
      <c r="G23116" t="s">
        <v>19216</v>
      </c>
    </row>
    <row r="23117" spans="1:7">
      <c r="A23117" t="s">
        <v>19237</v>
      </c>
      <c r="B23117">
        <v>9000058081</v>
      </c>
      <c r="C23117">
        <v>2000</v>
      </c>
      <c r="D23117">
        <v>2000</v>
      </c>
      <c r="E23117" t="s">
        <v>9</v>
      </c>
      <c r="F23117" t="s">
        <v>10</v>
      </c>
      <c r="G23117" t="s">
        <v>19216</v>
      </c>
    </row>
    <row r="23118" spans="1:7">
      <c r="A23118" t="s">
        <v>19238</v>
      </c>
      <c r="B23118">
        <v>9000058085</v>
      </c>
      <c r="C23118">
        <v>1000</v>
      </c>
      <c r="D23118">
        <v>108</v>
      </c>
      <c r="E23118" t="s">
        <v>9</v>
      </c>
      <c r="F23118" t="s">
        <v>10</v>
      </c>
      <c r="G23118" t="s">
        <v>19239</v>
      </c>
    </row>
    <row r="23119" spans="1:7">
      <c r="A23119" t="s">
        <v>19240</v>
      </c>
      <c r="B23119">
        <v>9000058085</v>
      </c>
      <c r="C23119">
        <v>512</v>
      </c>
      <c r="D23119">
        <v>370</v>
      </c>
      <c r="E23119" t="s">
        <v>9</v>
      </c>
      <c r="F23119" t="s">
        <v>10</v>
      </c>
      <c r="G23119" t="s">
        <v>19239</v>
      </c>
    </row>
    <row r="23120" spans="1:7">
      <c r="A23120" t="s">
        <v>19241</v>
      </c>
      <c r="B23120">
        <v>9000058099</v>
      </c>
      <c r="C23120">
        <v>3000</v>
      </c>
      <c r="D23120">
        <v>1909</v>
      </c>
      <c r="E23120" t="s">
        <v>189</v>
      </c>
      <c r="F23120" t="s">
        <v>205</v>
      </c>
      <c r="G23120" t="s">
        <v>19242</v>
      </c>
    </row>
    <row r="23121" spans="1:7">
      <c r="A23121" t="s">
        <v>19243</v>
      </c>
      <c r="B23121">
        <v>9000058099</v>
      </c>
      <c r="C23121">
        <v>3000</v>
      </c>
      <c r="D23121">
        <v>1890</v>
      </c>
      <c r="E23121" t="s">
        <v>9</v>
      </c>
      <c r="F23121" t="s">
        <v>10</v>
      </c>
      <c r="G23121" t="s">
        <v>19242</v>
      </c>
    </row>
    <row r="23122" spans="1:7">
      <c r="A23122" t="s">
        <v>19244</v>
      </c>
      <c r="B23122">
        <v>9000058099</v>
      </c>
      <c r="C23122">
        <v>3000</v>
      </c>
      <c r="D23122">
        <v>7</v>
      </c>
      <c r="E23122" t="s">
        <v>113</v>
      </c>
      <c r="F23122" t="s">
        <v>489</v>
      </c>
      <c r="G23122" t="s">
        <v>19242</v>
      </c>
    </row>
    <row r="23123" spans="1:7">
      <c r="A23123" t="s">
        <v>19245</v>
      </c>
      <c r="B23123">
        <v>9000058099</v>
      </c>
      <c r="C23123">
        <v>3000</v>
      </c>
      <c r="D23123">
        <v>4</v>
      </c>
      <c r="E23123" t="s">
        <v>113</v>
      </c>
      <c r="F23123" t="s">
        <v>489</v>
      </c>
      <c r="G23123" t="s">
        <v>19242</v>
      </c>
    </row>
    <row r="23124" spans="1:7">
      <c r="A23124" t="s">
        <v>19246</v>
      </c>
      <c r="B23124">
        <v>9000058099</v>
      </c>
      <c r="C23124">
        <v>3000</v>
      </c>
      <c r="D23124">
        <v>1</v>
      </c>
      <c r="E23124" t="s">
        <v>113</v>
      </c>
      <c r="F23124" t="s">
        <v>489</v>
      </c>
      <c r="G23124" t="s">
        <v>19242</v>
      </c>
    </row>
    <row r="23125" spans="1:7">
      <c r="A23125" t="s">
        <v>19247</v>
      </c>
      <c r="B23125">
        <v>9000058099</v>
      </c>
      <c r="C23125">
        <v>3000</v>
      </c>
      <c r="D23125">
        <v>2609</v>
      </c>
      <c r="E23125" t="s">
        <v>189</v>
      </c>
      <c r="F23125" t="s">
        <v>492</v>
      </c>
      <c r="G23125" t="s">
        <v>19242</v>
      </c>
    </row>
    <row r="23126" spans="1:7">
      <c r="A23126" t="s">
        <v>19248</v>
      </c>
      <c r="B23126">
        <v>9000058099</v>
      </c>
      <c r="C23126">
        <v>3000</v>
      </c>
      <c r="D23126">
        <v>3000</v>
      </c>
      <c r="E23126" t="s">
        <v>20</v>
      </c>
      <c r="F23126" t="s">
        <v>116</v>
      </c>
      <c r="G23126" t="s">
        <v>19242</v>
      </c>
    </row>
    <row r="23127" spans="1:7">
      <c r="A23127" t="s">
        <v>36890</v>
      </c>
      <c r="B23127">
        <v>9000058099</v>
      </c>
      <c r="C23127">
        <v>3000</v>
      </c>
      <c r="D23127">
        <v>3000</v>
      </c>
      <c r="E23127" t="s">
        <v>20</v>
      </c>
      <c r="F23127" t="s">
        <v>116</v>
      </c>
      <c r="G23127" t="s">
        <v>19242</v>
      </c>
    </row>
    <row r="23128" spans="1:7">
      <c r="A23128" t="s">
        <v>32773</v>
      </c>
      <c r="B23128">
        <v>9000058099</v>
      </c>
      <c r="C23128">
        <v>3000</v>
      </c>
      <c r="D23128">
        <v>3000</v>
      </c>
      <c r="E23128" t="s">
        <v>9</v>
      </c>
      <c r="F23128" t="s">
        <v>10</v>
      </c>
      <c r="G23128" t="s">
        <v>19242</v>
      </c>
    </row>
    <row r="23129" spans="1:7">
      <c r="A23129" t="s">
        <v>32774</v>
      </c>
      <c r="B23129">
        <v>9000058099</v>
      </c>
      <c r="C23129">
        <v>3000</v>
      </c>
      <c r="D23129">
        <v>3000</v>
      </c>
      <c r="E23129" t="s">
        <v>9</v>
      </c>
      <c r="F23129" t="s">
        <v>10</v>
      </c>
      <c r="G23129" t="s">
        <v>19242</v>
      </c>
    </row>
    <row r="23130" spans="1:7">
      <c r="A23130" t="s">
        <v>32775</v>
      </c>
      <c r="B23130">
        <v>9000058099</v>
      </c>
      <c r="C23130">
        <v>3000</v>
      </c>
      <c r="D23130">
        <v>3000</v>
      </c>
      <c r="E23130" t="s">
        <v>9</v>
      </c>
      <c r="F23130" t="s">
        <v>10</v>
      </c>
      <c r="G23130" t="s">
        <v>19242</v>
      </c>
    </row>
    <row r="23131" spans="1:7">
      <c r="A23131" t="s">
        <v>32776</v>
      </c>
      <c r="B23131">
        <v>9000058099</v>
      </c>
      <c r="C23131">
        <v>3000</v>
      </c>
      <c r="D23131">
        <v>3000</v>
      </c>
      <c r="E23131" t="s">
        <v>9</v>
      </c>
      <c r="F23131" t="s">
        <v>10</v>
      </c>
      <c r="G23131" t="s">
        <v>19242</v>
      </c>
    </row>
    <row r="23132" spans="1:7">
      <c r="A23132" t="s">
        <v>32777</v>
      </c>
      <c r="B23132">
        <v>9000058099</v>
      </c>
      <c r="C23132">
        <v>3000</v>
      </c>
      <c r="D23132">
        <v>3000</v>
      </c>
      <c r="E23132" t="s">
        <v>9</v>
      </c>
      <c r="F23132" t="s">
        <v>10</v>
      </c>
      <c r="G23132" t="s">
        <v>19242</v>
      </c>
    </row>
    <row r="23133" spans="1:7">
      <c r="A23133" t="s">
        <v>32778</v>
      </c>
      <c r="B23133">
        <v>9000058099</v>
      </c>
      <c r="C23133">
        <v>3000</v>
      </c>
      <c r="D23133">
        <v>3000</v>
      </c>
      <c r="E23133" t="s">
        <v>9</v>
      </c>
      <c r="F23133" t="s">
        <v>10</v>
      </c>
      <c r="G23133" t="s">
        <v>19242</v>
      </c>
    </row>
    <row r="23134" spans="1:7">
      <c r="A23134" t="s">
        <v>32779</v>
      </c>
      <c r="B23134">
        <v>9000058099</v>
      </c>
      <c r="C23134">
        <v>3000</v>
      </c>
      <c r="D23134">
        <v>3000</v>
      </c>
      <c r="E23134" t="s">
        <v>9</v>
      </c>
      <c r="F23134" t="s">
        <v>10</v>
      </c>
      <c r="G23134" t="s">
        <v>19242</v>
      </c>
    </row>
    <row r="23135" spans="1:7">
      <c r="A23135" t="s">
        <v>32780</v>
      </c>
      <c r="B23135">
        <v>9000058099</v>
      </c>
      <c r="C23135">
        <v>3000</v>
      </c>
      <c r="D23135">
        <v>3000</v>
      </c>
      <c r="E23135" t="s">
        <v>9</v>
      </c>
      <c r="F23135" t="s">
        <v>10</v>
      </c>
      <c r="G23135" t="s">
        <v>19242</v>
      </c>
    </row>
    <row r="23136" spans="1:7">
      <c r="A23136" t="s">
        <v>19249</v>
      </c>
      <c r="B23136">
        <v>9000058110</v>
      </c>
      <c r="C23136">
        <v>3000</v>
      </c>
      <c r="D23136">
        <v>330</v>
      </c>
      <c r="E23136" t="s">
        <v>9</v>
      </c>
      <c r="F23136" t="s">
        <v>10</v>
      </c>
      <c r="G23136" t="s">
        <v>19250</v>
      </c>
    </row>
    <row r="23137" spans="1:7">
      <c r="A23137" t="s">
        <v>19251</v>
      </c>
      <c r="B23137">
        <v>9000058110</v>
      </c>
      <c r="C23137">
        <v>3000</v>
      </c>
      <c r="D23137">
        <v>2798</v>
      </c>
      <c r="E23137" t="s">
        <v>9</v>
      </c>
      <c r="F23137" t="s">
        <v>10</v>
      </c>
      <c r="G23137" t="s">
        <v>19250</v>
      </c>
    </row>
    <row r="23138" spans="1:7">
      <c r="A23138" t="s">
        <v>19252</v>
      </c>
      <c r="B23138">
        <v>9000058110</v>
      </c>
      <c r="C23138">
        <v>3000</v>
      </c>
      <c r="D23138">
        <v>3000</v>
      </c>
      <c r="E23138" t="s">
        <v>9</v>
      </c>
      <c r="F23138" t="s">
        <v>10</v>
      </c>
      <c r="G23138" t="s">
        <v>19250</v>
      </c>
    </row>
    <row r="23139" spans="1:7">
      <c r="A23139" t="s">
        <v>19253</v>
      </c>
      <c r="B23139">
        <v>9000058110</v>
      </c>
      <c r="C23139">
        <v>3000</v>
      </c>
      <c r="D23139">
        <v>3000</v>
      </c>
      <c r="E23139" t="s">
        <v>9</v>
      </c>
      <c r="F23139" t="s">
        <v>10</v>
      </c>
      <c r="G23139" t="s">
        <v>19250</v>
      </c>
    </row>
    <row r="23140" spans="1:7">
      <c r="A23140" t="s">
        <v>19254</v>
      </c>
      <c r="B23140">
        <v>9000058110</v>
      </c>
      <c r="C23140">
        <v>3000</v>
      </c>
      <c r="D23140">
        <v>3000</v>
      </c>
      <c r="E23140" t="s">
        <v>9</v>
      </c>
      <c r="F23140" t="s">
        <v>10</v>
      </c>
      <c r="G23140" t="s">
        <v>19250</v>
      </c>
    </row>
    <row r="23141" spans="1:7">
      <c r="A23141" t="s">
        <v>19255</v>
      </c>
      <c r="B23141">
        <v>9000058133</v>
      </c>
      <c r="C23141">
        <v>5000</v>
      </c>
      <c r="D23141">
        <v>3855</v>
      </c>
      <c r="E23141" t="s">
        <v>9</v>
      </c>
      <c r="F23141" t="s">
        <v>10</v>
      </c>
      <c r="G23141" t="s">
        <v>18554</v>
      </c>
    </row>
    <row r="23142" spans="1:7">
      <c r="A23142" t="s">
        <v>19256</v>
      </c>
      <c r="B23142">
        <v>9000058134</v>
      </c>
      <c r="C23142">
        <v>3000</v>
      </c>
      <c r="D23142">
        <v>1700</v>
      </c>
      <c r="E23142" t="s">
        <v>9</v>
      </c>
      <c r="F23142" t="s">
        <v>10</v>
      </c>
      <c r="G23142" t="s">
        <v>19257</v>
      </c>
    </row>
    <row r="23143" spans="1:7">
      <c r="A23143" t="s">
        <v>19258</v>
      </c>
      <c r="B23143">
        <v>9000058134</v>
      </c>
      <c r="C23143">
        <v>3000</v>
      </c>
      <c r="D23143">
        <v>2978</v>
      </c>
      <c r="E23143" t="s">
        <v>9</v>
      </c>
      <c r="F23143" t="s">
        <v>10</v>
      </c>
      <c r="G23143" t="s">
        <v>19257</v>
      </c>
    </row>
    <row r="23144" spans="1:7">
      <c r="A23144" t="s">
        <v>19259</v>
      </c>
      <c r="B23144">
        <v>9000058183</v>
      </c>
      <c r="C23144">
        <v>3000</v>
      </c>
      <c r="D23144">
        <v>2282</v>
      </c>
      <c r="E23144" t="s">
        <v>9</v>
      </c>
      <c r="F23144" t="s">
        <v>10</v>
      </c>
      <c r="G23144" t="s">
        <v>17050</v>
      </c>
    </row>
    <row r="23145" spans="1:7">
      <c r="A23145" t="s">
        <v>32781</v>
      </c>
      <c r="B23145">
        <v>9000058183</v>
      </c>
      <c r="C23145">
        <v>3000</v>
      </c>
      <c r="D23145">
        <v>3000</v>
      </c>
      <c r="E23145" t="s">
        <v>9</v>
      </c>
      <c r="F23145" t="s">
        <v>10</v>
      </c>
      <c r="G23145" t="s">
        <v>17050</v>
      </c>
    </row>
    <row r="23146" spans="1:7">
      <c r="A23146" t="s">
        <v>32782</v>
      </c>
      <c r="B23146">
        <v>9000058183</v>
      </c>
      <c r="C23146">
        <v>3000</v>
      </c>
      <c r="D23146">
        <v>3000</v>
      </c>
      <c r="E23146" t="s">
        <v>9</v>
      </c>
      <c r="F23146" t="s">
        <v>10</v>
      </c>
      <c r="G23146" t="s">
        <v>17050</v>
      </c>
    </row>
    <row r="23147" spans="1:7">
      <c r="A23147" t="s">
        <v>19261</v>
      </c>
      <c r="B23147">
        <v>9000058186</v>
      </c>
      <c r="C23147">
        <v>4000</v>
      </c>
      <c r="D23147">
        <v>1370</v>
      </c>
      <c r="E23147" t="s">
        <v>9</v>
      </c>
      <c r="F23147" t="s">
        <v>10</v>
      </c>
      <c r="G23147" t="s">
        <v>16457</v>
      </c>
    </row>
    <row r="23148" spans="1:7">
      <c r="A23148" t="s">
        <v>19263</v>
      </c>
      <c r="B23148">
        <v>9000058186</v>
      </c>
      <c r="C23148">
        <v>4000</v>
      </c>
      <c r="D23148">
        <v>3399</v>
      </c>
      <c r="E23148" t="s">
        <v>9</v>
      </c>
      <c r="F23148" t="s">
        <v>10</v>
      </c>
      <c r="G23148" t="s">
        <v>16457</v>
      </c>
    </row>
    <row r="23149" spans="1:7">
      <c r="A23149" t="s">
        <v>19264</v>
      </c>
      <c r="B23149">
        <v>9000058186</v>
      </c>
      <c r="C23149">
        <v>4000</v>
      </c>
      <c r="D23149">
        <v>4000</v>
      </c>
      <c r="E23149" t="s">
        <v>9</v>
      </c>
      <c r="F23149" t="s">
        <v>10</v>
      </c>
      <c r="G23149" t="s">
        <v>16457</v>
      </c>
    </row>
    <row r="23150" spans="1:7">
      <c r="A23150" t="s">
        <v>19265</v>
      </c>
      <c r="B23150">
        <v>9000058187</v>
      </c>
      <c r="C23150">
        <v>3000</v>
      </c>
      <c r="D23150">
        <v>107</v>
      </c>
      <c r="E23150" t="s">
        <v>9</v>
      </c>
      <c r="F23150" t="s">
        <v>10</v>
      </c>
      <c r="G23150" t="s">
        <v>19266</v>
      </c>
    </row>
    <row r="23151" spans="1:7">
      <c r="A23151" t="s">
        <v>19267</v>
      </c>
      <c r="B23151">
        <v>9000058187</v>
      </c>
      <c r="C23151">
        <v>3000</v>
      </c>
      <c r="D23151">
        <v>3000</v>
      </c>
      <c r="E23151" t="s">
        <v>9</v>
      </c>
      <c r="F23151" t="s">
        <v>10</v>
      </c>
      <c r="G23151" t="s">
        <v>19266</v>
      </c>
    </row>
    <row r="23152" spans="1:7">
      <c r="A23152" t="s">
        <v>19268</v>
      </c>
      <c r="B23152">
        <v>9000058187</v>
      </c>
      <c r="C23152">
        <v>3000</v>
      </c>
      <c r="D23152">
        <v>3000</v>
      </c>
      <c r="E23152" t="s">
        <v>9</v>
      </c>
      <c r="F23152" t="s">
        <v>10</v>
      </c>
      <c r="G23152" t="s">
        <v>19266</v>
      </c>
    </row>
    <row r="23153" spans="1:7">
      <c r="A23153" t="s">
        <v>19269</v>
      </c>
      <c r="B23153">
        <v>9000058187</v>
      </c>
      <c r="C23153">
        <v>3000</v>
      </c>
      <c r="D23153">
        <v>3000</v>
      </c>
      <c r="E23153" t="s">
        <v>9</v>
      </c>
      <c r="F23153" t="s">
        <v>10</v>
      </c>
      <c r="G23153" t="s">
        <v>19266</v>
      </c>
    </row>
    <row r="23154" spans="1:7">
      <c r="A23154" t="s">
        <v>32783</v>
      </c>
      <c r="B23154">
        <v>9000058187</v>
      </c>
      <c r="C23154">
        <v>3000</v>
      </c>
      <c r="D23154">
        <v>3000</v>
      </c>
      <c r="E23154" t="s">
        <v>9</v>
      </c>
      <c r="F23154" t="s">
        <v>10</v>
      </c>
      <c r="G23154" t="s">
        <v>19266</v>
      </c>
    </row>
    <row r="23155" spans="1:7">
      <c r="A23155" t="s">
        <v>32784</v>
      </c>
      <c r="B23155">
        <v>9000058187</v>
      </c>
      <c r="C23155">
        <v>3000</v>
      </c>
      <c r="D23155">
        <v>3000</v>
      </c>
      <c r="E23155" t="s">
        <v>9</v>
      </c>
      <c r="F23155" t="s">
        <v>10</v>
      </c>
      <c r="G23155" t="s">
        <v>19266</v>
      </c>
    </row>
    <row r="23156" spans="1:7">
      <c r="A23156" t="s">
        <v>32785</v>
      </c>
      <c r="B23156">
        <v>9000058187</v>
      </c>
      <c r="C23156">
        <v>3000</v>
      </c>
      <c r="D23156">
        <v>3000</v>
      </c>
      <c r="E23156" t="s">
        <v>9</v>
      </c>
      <c r="F23156" t="s">
        <v>10</v>
      </c>
      <c r="G23156" t="s">
        <v>19266</v>
      </c>
    </row>
    <row r="23157" spans="1:7">
      <c r="A23157" t="s">
        <v>32786</v>
      </c>
      <c r="B23157">
        <v>9000058187</v>
      </c>
      <c r="C23157">
        <v>3000</v>
      </c>
      <c r="D23157">
        <v>3000</v>
      </c>
      <c r="E23157" t="s">
        <v>9</v>
      </c>
      <c r="F23157" t="s">
        <v>10</v>
      </c>
      <c r="G23157" t="s">
        <v>19266</v>
      </c>
    </row>
    <row r="23158" spans="1:7">
      <c r="A23158" t="s">
        <v>32787</v>
      </c>
      <c r="B23158">
        <v>9000058200</v>
      </c>
      <c r="C23158">
        <v>2</v>
      </c>
      <c r="D23158">
        <v>10</v>
      </c>
      <c r="E23158" t="s">
        <v>9</v>
      </c>
      <c r="F23158" t="s">
        <v>10</v>
      </c>
      <c r="G23158" t="s">
        <v>32788</v>
      </c>
    </row>
    <row r="23159" spans="1:7">
      <c r="A23159" t="s">
        <v>19270</v>
      </c>
      <c r="B23159">
        <v>9000058201</v>
      </c>
      <c r="C23159">
        <v>3000</v>
      </c>
      <c r="D23159">
        <v>10</v>
      </c>
      <c r="E23159" t="s">
        <v>113</v>
      </c>
      <c r="F23159" t="s">
        <v>187</v>
      </c>
      <c r="G23159" t="s">
        <v>19435</v>
      </c>
    </row>
    <row r="23160" spans="1:7">
      <c r="A23160" t="s">
        <v>19271</v>
      </c>
      <c r="B23160">
        <v>9000058201</v>
      </c>
      <c r="C23160">
        <v>3000</v>
      </c>
      <c r="D23160">
        <v>2319</v>
      </c>
      <c r="E23160" t="s">
        <v>20</v>
      </c>
      <c r="F23160" t="s">
        <v>21</v>
      </c>
      <c r="G23160" t="s">
        <v>19435</v>
      </c>
    </row>
    <row r="23161" spans="1:7">
      <c r="A23161" t="s">
        <v>19272</v>
      </c>
      <c r="B23161">
        <v>9000058201</v>
      </c>
      <c r="C23161">
        <v>3000</v>
      </c>
      <c r="D23161">
        <v>2808</v>
      </c>
      <c r="E23161" t="s">
        <v>9</v>
      </c>
      <c r="F23161" t="s">
        <v>10</v>
      </c>
      <c r="G23161" t="s">
        <v>19435</v>
      </c>
    </row>
    <row r="23162" spans="1:7">
      <c r="A23162" t="s">
        <v>19273</v>
      </c>
      <c r="B23162">
        <v>9000058201</v>
      </c>
      <c r="C23162">
        <v>3000</v>
      </c>
      <c r="D23162">
        <v>3000</v>
      </c>
      <c r="E23162" t="s">
        <v>9</v>
      </c>
      <c r="F23162" t="s">
        <v>10</v>
      </c>
      <c r="G23162" t="s">
        <v>19435</v>
      </c>
    </row>
    <row r="23163" spans="1:7">
      <c r="A23163" t="s">
        <v>19274</v>
      </c>
      <c r="B23163">
        <v>9000058201</v>
      </c>
      <c r="C23163">
        <v>3000</v>
      </c>
      <c r="D23163">
        <v>3000</v>
      </c>
      <c r="E23163" t="s">
        <v>9</v>
      </c>
      <c r="F23163" t="s">
        <v>10</v>
      </c>
      <c r="G23163" t="s">
        <v>19435</v>
      </c>
    </row>
    <row r="23164" spans="1:7">
      <c r="A23164" t="s">
        <v>19275</v>
      </c>
      <c r="B23164">
        <v>9000058201</v>
      </c>
      <c r="C23164">
        <v>3000</v>
      </c>
      <c r="D23164">
        <v>3000</v>
      </c>
      <c r="E23164" t="s">
        <v>9</v>
      </c>
      <c r="F23164" t="s">
        <v>10</v>
      </c>
      <c r="G23164" t="s">
        <v>19435</v>
      </c>
    </row>
    <row r="23165" spans="1:7">
      <c r="A23165" t="s">
        <v>19276</v>
      </c>
      <c r="B23165">
        <v>9000058201</v>
      </c>
      <c r="C23165">
        <v>3000</v>
      </c>
      <c r="D23165">
        <v>3000</v>
      </c>
      <c r="E23165" t="s">
        <v>9</v>
      </c>
      <c r="F23165" t="s">
        <v>10</v>
      </c>
      <c r="G23165" t="s">
        <v>19435</v>
      </c>
    </row>
    <row r="23166" spans="1:7">
      <c r="A23166" t="s">
        <v>19277</v>
      </c>
      <c r="B23166">
        <v>9000058201</v>
      </c>
      <c r="C23166">
        <v>3000</v>
      </c>
      <c r="D23166">
        <v>3000</v>
      </c>
      <c r="E23166" t="s">
        <v>9</v>
      </c>
      <c r="F23166" t="s">
        <v>10</v>
      </c>
      <c r="G23166" t="s">
        <v>19435</v>
      </c>
    </row>
    <row r="23167" spans="1:7">
      <c r="A23167" t="s">
        <v>36891</v>
      </c>
      <c r="B23167">
        <v>9000058201</v>
      </c>
      <c r="C23167">
        <v>3000</v>
      </c>
      <c r="D23167">
        <v>3000</v>
      </c>
      <c r="E23167" t="s">
        <v>146</v>
      </c>
      <c r="F23167" t="s">
        <v>147</v>
      </c>
      <c r="G23167" t="s">
        <v>19435</v>
      </c>
    </row>
    <row r="23168" spans="1:7">
      <c r="A23168" t="s">
        <v>36892</v>
      </c>
      <c r="B23168">
        <v>9000058201</v>
      </c>
      <c r="C23168">
        <v>3000</v>
      </c>
      <c r="D23168">
        <v>3000</v>
      </c>
      <c r="E23168" t="s">
        <v>146</v>
      </c>
      <c r="F23168" t="s">
        <v>147</v>
      </c>
      <c r="G23168" t="s">
        <v>19435</v>
      </c>
    </row>
    <row r="23169" spans="1:7">
      <c r="A23169" t="s">
        <v>36893</v>
      </c>
      <c r="B23169">
        <v>9000058201</v>
      </c>
      <c r="C23169">
        <v>3000</v>
      </c>
      <c r="D23169">
        <v>3000</v>
      </c>
      <c r="E23169" t="s">
        <v>146</v>
      </c>
      <c r="F23169" t="s">
        <v>147</v>
      </c>
      <c r="G23169" t="s">
        <v>19435</v>
      </c>
    </row>
    <row r="23170" spans="1:7">
      <c r="A23170" t="s">
        <v>36894</v>
      </c>
      <c r="B23170">
        <v>9000058201</v>
      </c>
      <c r="C23170">
        <v>3000</v>
      </c>
      <c r="D23170">
        <v>3000</v>
      </c>
      <c r="E23170" t="s">
        <v>146</v>
      </c>
      <c r="F23170" t="s">
        <v>147</v>
      </c>
      <c r="G23170" t="s">
        <v>19435</v>
      </c>
    </row>
    <row r="23171" spans="1:7">
      <c r="A23171" t="s">
        <v>19278</v>
      </c>
      <c r="B23171">
        <v>9000058204</v>
      </c>
      <c r="C23171">
        <v>540</v>
      </c>
      <c r="D23171">
        <v>246</v>
      </c>
      <c r="E23171" t="s">
        <v>9</v>
      </c>
      <c r="F23171" t="s">
        <v>10</v>
      </c>
      <c r="G23171" t="s">
        <v>32789</v>
      </c>
    </row>
    <row r="23172" spans="1:7">
      <c r="A23172" t="s">
        <v>32790</v>
      </c>
      <c r="B23172">
        <v>9000058204</v>
      </c>
      <c r="C23172">
        <v>1350</v>
      </c>
      <c r="D23172">
        <v>1350</v>
      </c>
      <c r="E23172" t="s">
        <v>9</v>
      </c>
      <c r="F23172" t="s">
        <v>10</v>
      </c>
      <c r="G23172" t="s">
        <v>32789</v>
      </c>
    </row>
    <row r="23173" spans="1:7">
      <c r="A23173" t="s">
        <v>19281</v>
      </c>
      <c r="B23173">
        <v>9000058205</v>
      </c>
      <c r="C23173">
        <v>3000</v>
      </c>
      <c r="D23173">
        <v>2548</v>
      </c>
      <c r="E23173" t="s">
        <v>9</v>
      </c>
      <c r="F23173" t="s">
        <v>10</v>
      </c>
      <c r="G23173" t="s">
        <v>32791</v>
      </c>
    </row>
    <row r="23174" spans="1:7">
      <c r="A23174" t="s">
        <v>19282</v>
      </c>
      <c r="B23174">
        <v>9000058205</v>
      </c>
      <c r="C23174">
        <v>3000</v>
      </c>
      <c r="D23174">
        <v>3000</v>
      </c>
      <c r="E23174" t="s">
        <v>9</v>
      </c>
      <c r="F23174" t="s">
        <v>10</v>
      </c>
      <c r="G23174" t="s">
        <v>32791</v>
      </c>
    </row>
    <row r="23175" spans="1:7">
      <c r="A23175" t="s">
        <v>19284</v>
      </c>
      <c r="B23175">
        <v>9000058206</v>
      </c>
      <c r="C23175">
        <v>3000</v>
      </c>
      <c r="D23175">
        <v>1653</v>
      </c>
      <c r="E23175" t="s">
        <v>113</v>
      </c>
      <c r="F23175" t="s">
        <v>202</v>
      </c>
      <c r="G23175" t="s">
        <v>19280</v>
      </c>
    </row>
    <row r="23176" spans="1:7">
      <c r="A23176" t="s">
        <v>19285</v>
      </c>
      <c r="B23176">
        <v>9000058206</v>
      </c>
      <c r="C23176">
        <v>3000</v>
      </c>
      <c r="D23176">
        <v>2631</v>
      </c>
      <c r="E23176" t="s">
        <v>9</v>
      </c>
      <c r="F23176" t="s">
        <v>10</v>
      </c>
      <c r="G23176" t="s">
        <v>19280</v>
      </c>
    </row>
    <row r="23177" spans="1:7">
      <c r="A23177" t="s">
        <v>19286</v>
      </c>
      <c r="B23177">
        <v>9000058206</v>
      </c>
      <c r="C23177">
        <v>3000</v>
      </c>
      <c r="D23177">
        <v>2856</v>
      </c>
      <c r="E23177" t="s">
        <v>9</v>
      </c>
      <c r="F23177" t="s">
        <v>10</v>
      </c>
      <c r="G23177" t="s">
        <v>19280</v>
      </c>
    </row>
    <row r="23178" spans="1:7">
      <c r="A23178" t="s">
        <v>19287</v>
      </c>
      <c r="B23178">
        <v>9000058206</v>
      </c>
      <c r="C23178">
        <v>3000</v>
      </c>
      <c r="D23178">
        <v>3000</v>
      </c>
      <c r="E23178" t="s">
        <v>9</v>
      </c>
      <c r="F23178" t="s">
        <v>10</v>
      </c>
      <c r="G23178" t="s">
        <v>19280</v>
      </c>
    </row>
    <row r="23179" spans="1:7">
      <c r="A23179" t="s">
        <v>19288</v>
      </c>
      <c r="B23179">
        <v>9000058207</v>
      </c>
      <c r="C23179">
        <v>3000</v>
      </c>
      <c r="D23179">
        <v>2018</v>
      </c>
      <c r="E23179" t="s">
        <v>113</v>
      </c>
      <c r="F23179" t="s">
        <v>202</v>
      </c>
      <c r="G23179" t="s">
        <v>19384</v>
      </c>
    </row>
    <row r="23180" spans="1:7">
      <c r="A23180" t="s">
        <v>19290</v>
      </c>
      <c r="B23180">
        <v>9000058207</v>
      </c>
      <c r="C23180">
        <v>3000</v>
      </c>
      <c r="D23180">
        <v>2520</v>
      </c>
      <c r="E23180" t="s">
        <v>9</v>
      </c>
      <c r="F23180" t="s">
        <v>10</v>
      </c>
      <c r="G23180" t="s">
        <v>19384</v>
      </c>
    </row>
    <row r="23181" spans="1:7">
      <c r="A23181" t="s">
        <v>19291</v>
      </c>
      <c r="B23181">
        <v>9000058207</v>
      </c>
      <c r="C23181">
        <v>3000</v>
      </c>
      <c r="D23181">
        <v>2926</v>
      </c>
      <c r="E23181" t="s">
        <v>9</v>
      </c>
      <c r="F23181" t="s">
        <v>10</v>
      </c>
      <c r="G23181" t="s">
        <v>19384</v>
      </c>
    </row>
    <row r="23182" spans="1:7">
      <c r="A23182" t="s">
        <v>19292</v>
      </c>
      <c r="B23182">
        <v>9000058232</v>
      </c>
      <c r="C23182">
        <v>4000</v>
      </c>
      <c r="D23182">
        <v>188</v>
      </c>
      <c r="E23182" t="s">
        <v>20</v>
      </c>
      <c r="F23182" t="s">
        <v>21</v>
      </c>
      <c r="G23182" t="s">
        <v>18623</v>
      </c>
    </row>
    <row r="23183" spans="1:7">
      <c r="A23183" t="s">
        <v>19293</v>
      </c>
      <c r="B23183">
        <v>9000058232</v>
      </c>
      <c r="C23183">
        <v>4000</v>
      </c>
      <c r="D23183">
        <v>3766</v>
      </c>
      <c r="E23183" t="s">
        <v>9</v>
      </c>
      <c r="F23183" t="s">
        <v>10</v>
      </c>
      <c r="G23183" t="s">
        <v>18623</v>
      </c>
    </row>
    <row r="23184" spans="1:7">
      <c r="A23184" t="s">
        <v>19294</v>
      </c>
      <c r="B23184">
        <v>9000058232</v>
      </c>
      <c r="C23184">
        <v>4000</v>
      </c>
      <c r="D23184">
        <v>4000</v>
      </c>
      <c r="E23184" t="s">
        <v>9</v>
      </c>
      <c r="F23184" t="s">
        <v>10</v>
      </c>
      <c r="G23184" t="s">
        <v>18623</v>
      </c>
    </row>
    <row r="23185" spans="1:7">
      <c r="A23185" t="s">
        <v>19295</v>
      </c>
      <c r="B23185">
        <v>9000058232</v>
      </c>
      <c r="C23185">
        <v>4000</v>
      </c>
      <c r="D23185">
        <v>4000</v>
      </c>
      <c r="E23185" t="s">
        <v>9</v>
      </c>
      <c r="F23185" t="s">
        <v>10</v>
      </c>
      <c r="G23185" t="s">
        <v>18623</v>
      </c>
    </row>
    <row r="23186" spans="1:7">
      <c r="A23186" t="s">
        <v>32792</v>
      </c>
      <c r="B23186">
        <v>9000058232</v>
      </c>
      <c r="C23186">
        <v>4000</v>
      </c>
      <c r="D23186">
        <v>4000</v>
      </c>
      <c r="E23186" t="s">
        <v>9</v>
      </c>
      <c r="F23186" t="s">
        <v>10</v>
      </c>
      <c r="G23186" t="s">
        <v>18623</v>
      </c>
    </row>
    <row r="23187" spans="1:7">
      <c r="A23187" t="s">
        <v>19297</v>
      </c>
      <c r="B23187">
        <v>9000058279</v>
      </c>
      <c r="C23187">
        <v>3000</v>
      </c>
      <c r="D23187">
        <v>1312</v>
      </c>
      <c r="E23187" t="s">
        <v>9</v>
      </c>
      <c r="F23187" t="s">
        <v>10</v>
      </c>
      <c r="G23187" t="s">
        <v>16482</v>
      </c>
    </row>
    <row r="23188" spans="1:7">
      <c r="A23188" t="s">
        <v>19298</v>
      </c>
      <c r="B23188">
        <v>9000058279</v>
      </c>
      <c r="C23188">
        <v>3000</v>
      </c>
      <c r="D23188">
        <v>1936</v>
      </c>
      <c r="E23188" t="s">
        <v>113</v>
      </c>
      <c r="F23188" t="s">
        <v>202</v>
      </c>
      <c r="G23188" t="s">
        <v>16482</v>
      </c>
    </row>
    <row r="23189" spans="1:7">
      <c r="A23189" t="s">
        <v>19299</v>
      </c>
      <c r="B23189">
        <v>9000058279</v>
      </c>
      <c r="C23189">
        <v>3000</v>
      </c>
      <c r="D23189">
        <v>2939</v>
      </c>
      <c r="E23189" t="s">
        <v>9</v>
      </c>
      <c r="F23189" t="s">
        <v>10</v>
      </c>
      <c r="G23189" t="s">
        <v>16482</v>
      </c>
    </row>
    <row r="23190" spans="1:7">
      <c r="A23190" t="s">
        <v>32793</v>
      </c>
      <c r="B23190">
        <v>9000058279</v>
      </c>
      <c r="C23190">
        <v>3000</v>
      </c>
      <c r="D23190">
        <v>3000</v>
      </c>
      <c r="E23190" t="s">
        <v>9</v>
      </c>
      <c r="F23190" t="s">
        <v>10</v>
      </c>
      <c r="G23190" t="s">
        <v>16482</v>
      </c>
    </row>
    <row r="23191" spans="1:7">
      <c r="A23191" t="s">
        <v>19300</v>
      </c>
      <c r="B23191">
        <v>9000058280</v>
      </c>
      <c r="C23191">
        <v>10000</v>
      </c>
      <c r="D23191">
        <v>2903</v>
      </c>
      <c r="E23191" t="s">
        <v>9</v>
      </c>
      <c r="F23191" t="s">
        <v>10</v>
      </c>
      <c r="G23191" t="s">
        <v>16594</v>
      </c>
    </row>
    <row r="23192" spans="1:7">
      <c r="A23192" t="s">
        <v>19301</v>
      </c>
      <c r="B23192">
        <v>9000058280</v>
      </c>
      <c r="C23192">
        <v>10000</v>
      </c>
      <c r="D23192">
        <v>7357</v>
      </c>
      <c r="E23192" t="s">
        <v>9</v>
      </c>
      <c r="F23192" t="s">
        <v>10</v>
      </c>
      <c r="G23192" t="s">
        <v>16594</v>
      </c>
    </row>
    <row r="23193" spans="1:7">
      <c r="A23193" t="s">
        <v>19302</v>
      </c>
      <c r="B23193">
        <v>9000058280</v>
      </c>
      <c r="C23193">
        <v>10000</v>
      </c>
      <c r="D23193">
        <v>10000</v>
      </c>
      <c r="E23193" t="s">
        <v>9</v>
      </c>
      <c r="F23193" t="s">
        <v>10</v>
      </c>
      <c r="G23193" t="s">
        <v>16594</v>
      </c>
    </row>
    <row r="23194" spans="1:7">
      <c r="A23194" t="s">
        <v>19303</v>
      </c>
      <c r="B23194">
        <v>9000058280</v>
      </c>
      <c r="C23194">
        <v>10000</v>
      </c>
      <c r="D23194">
        <v>10000</v>
      </c>
      <c r="E23194" t="s">
        <v>9</v>
      </c>
      <c r="F23194" t="s">
        <v>10</v>
      </c>
      <c r="G23194" t="s">
        <v>16594</v>
      </c>
    </row>
    <row r="23195" spans="1:7">
      <c r="A23195" t="s">
        <v>32794</v>
      </c>
      <c r="B23195">
        <v>9000058280</v>
      </c>
      <c r="C23195">
        <v>10000</v>
      </c>
      <c r="D23195">
        <v>10000</v>
      </c>
      <c r="E23195" t="s">
        <v>9</v>
      </c>
      <c r="F23195" t="s">
        <v>10</v>
      </c>
      <c r="G23195" t="s">
        <v>16594</v>
      </c>
    </row>
    <row r="23196" spans="1:7">
      <c r="A23196" t="s">
        <v>19304</v>
      </c>
      <c r="B23196">
        <v>9000058344</v>
      </c>
      <c r="C23196">
        <v>1100</v>
      </c>
      <c r="D23196">
        <v>51</v>
      </c>
      <c r="E23196" t="s">
        <v>113</v>
      </c>
      <c r="F23196" t="s">
        <v>202</v>
      </c>
      <c r="G23196" t="s">
        <v>18626</v>
      </c>
    </row>
    <row r="23197" spans="1:7">
      <c r="A23197" t="s">
        <v>19305</v>
      </c>
      <c r="B23197">
        <v>9000058344</v>
      </c>
      <c r="C23197">
        <v>1100</v>
      </c>
      <c r="D23197">
        <v>542</v>
      </c>
      <c r="E23197" t="s">
        <v>20</v>
      </c>
      <c r="F23197" t="s">
        <v>1507</v>
      </c>
      <c r="G23197" t="s">
        <v>18626</v>
      </c>
    </row>
    <row r="23198" spans="1:7">
      <c r="A23198" t="s">
        <v>32795</v>
      </c>
      <c r="B23198">
        <v>9000058344</v>
      </c>
      <c r="C23198">
        <v>348</v>
      </c>
      <c r="D23198">
        <v>55</v>
      </c>
      <c r="E23198" t="s">
        <v>9</v>
      </c>
      <c r="F23198" t="s">
        <v>10</v>
      </c>
      <c r="G23198" t="s">
        <v>18626</v>
      </c>
    </row>
    <row r="23199" spans="1:7">
      <c r="A23199" t="s">
        <v>19307</v>
      </c>
      <c r="B23199">
        <v>9000058362</v>
      </c>
      <c r="C23199">
        <v>900</v>
      </c>
      <c r="D23199">
        <v>68</v>
      </c>
      <c r="E23199" t="s">
        <v>9</v>
      </c>
      <c r="F23199" t="s">
        <v>10</v>
      </c>
      <c r="G23199" t="s">
        <v>18699</v>
      </c>
    </row>
    <row r="23200" spans="1:7">
      <c r="A23200" t="s">
        <v>19308</v>
      </c>
      <c r="B23200">
        <v>9000058362</v>
      </c>
      <c r="C23200">
        <v>900</v>
      </c>
      <c r="D23200">
        <v>708</v>
      </c>
      <c r="E23200" t="s">
        <v>9</v>
      </c>
      <c r="F23200" t="s">
        <v>10</v>
      </c>
      <c r="G23200" t="s">
        <v>18699</v>
      </c>
    </row>
    <row r="23201" spans="1:7">
      <c r="A23201" t="s">
        <v>19309</v>
      </c>
      <c r="B23201">
        <v>9000058362</v>
      </c>
      <c r="C23201">
        <v>900</v>
      </c>
      <c r="D23201">
        <v>900</v>
      </c>
      <c r="E23201" t="s">
        <v>9</v>
      </c>
      <c r="F23201" t="s">
        <v>10</v>
      </c>
      <c r="G23201" t="s">
        <v>18699</v>
      </c>
    </row>
    <row r="23202" spans="1:7">
      <c r="A23202" t="s">
        <v>19310</v>
      </c>
      <c r="B23202">
        <v>9000058362</v>
      </c>
      <c r="C23202">
        <v>900</v>
      </c>
      <c r="D23202">
        <v>900</v>
      </c>
      <c r="E23202" t="s">
        <v>9</v>
      </c>
      <c r="F23202" t="s">
        <v>10</v>
      </c>
      <c r="G23202" t="s">
        <v>18699</v>
      </c>
    </row>
    <row r="23203" spans="1:7">
      <c r="A23203" t="s">
        <v>19311</v>
      </c>
      <c r="B23203">
        <v>9000058362</v>
      </c>
      <c r="C23203">
        <v>900</v>
      </c>
      <c r="D23203">
        <v>900</v>
      </c>
      <c r="E23203" t="s">
        <v>9</v>
      </c>
      <c r="F23203" t="s">
        <v>10</v>
      </c>
      <c r="G23203" t="s">
        <v>18699</v>
      </c>
    </row>
    <row r="23204" spans="1:7">
      <c r="A23204" t="s">
        <v>32796</v>
      </c>
      <c r="B23204">
        <v>9000058362</v>
      </c>
      <c r="C23204">
        <v>900</v>
      </c>
      <c r="D23204">
        <v>900</v>
      </c>
      <c r="E23204" t="s">
        <v>9</v>
      </c>
      <c r="F23204" t="s">
        <v>10</v>
      </c>
      <c r="G23204" t="s">
        <v>18699</v>
      </c>
    </row>
    <row r="23205" spans="1:7">
      <c r="A23205" t="s">
        <v>32797</v>
      </c>
      <c r="B23205">
        <v>9000058362</v>
      </c>
      <c r="C23205">
        <v>900</v>
      </c>
      <c r="D23205">
        <v>900</v>
      </c>
      <c r="E23205" t="s">
        <v>9</v>
      </c>
      <c r="F23205" t="s">
        <v>10</v>
      </c>
      <c r="G23205" t="s">
        <v>18699</v>
      </c>
    </row>
    <row r="23206" spans="1:7">
      <c r="A23206" t="s">
        <v>32798</v>
      </c>
      <c r="B23206">
        <v>9000058362</v>
      </c>
      <c r="C23206">
        <v>900</v>
      </c>
      <c r="D23206">
        <v>900</v>
      </c>
      <c r="E23206" t="s">
        <v>9</v>
      </c>
      <c r="F23206" t="s">
        <v>10</v>
      </c>
      <c r="G23206" t="s">
        <v>18699</v>
      </c>
    </row>
    <row r="23207" spans="1:7">
      <c r="A23207" t="s">
        <v>32799</v>
      </c>
      <c r="B23207">
        <v>9000058362</v>
      </c>
      <c r="C23207">
        <v>900</v>
      </c>
      <c r="D23207">
        <v>900</v>
      </c>
      <c r="E23207" t="s">
        <v>9</v>
      </c>
      <c r="F23207" t="s">
        <v>10</v>
      </c>
      <c r="G23207" t="s">
        <v>18699</v>
      </c>
    </row>
    <row r="23208" spans="1:7">
      <c r="A23208" t="s">
        <v>32800</v>
      </c>
      <c r="B23208">
        <v>9000058362</v>
      </c>
      <c r="C23208">
        <v>900</v>
      </c>
      <c r="D23208">
        <v>900</v>
      </c>
      <c r="E23208" t="s">
        <v>9</v>
      </c>
      <c r="F23208" t="s">
        <v>10</v>
      </c>
      <c r="G23208" t="s">
        <v>18699</v>
      </c>
    </row>
    <row r="23209" spans="1:7">
      <c r="A23209" t="s">
        <v>32801</v>
      </c>
      <c r="B23209">
        <v>9000058362</v>
      </c>
      <c r="C23209">
        <v>900</v>
      </c>
      <c r="D23209">
        <v>900</v>
      </c>
      <c r="E23209" t="s">
        <v>9</v>
      </c>
      <c r="F23209" t="s">
        <v>10</v>
      </c>
      <c r="G23209" t="s">
        <v>18699</v>
      </c>
    </row>
    <row r="23210" spans="1:7">
      <c r="A23210" t="s">
        <v>32802</v>
      </c>
      <c r="B23210">
        <v>9000058362</v>
      </c>
      <c r="C23210">
        <v>900</v>
      </c>
      <c r="D23210">
        <v>900</v>
      </c>
      <c r="E23210" t="s">
        <v>9</v>
      </c>
      <c r="F23210" t="s">
        <v>10</v>
      </c>
      <c r="G23210" t="s">
        <v>18699</v>
      </c>
    </row>
    <row r="23211" spans="1:7">
      <c r="A23211" t="s">
        <v>32803</v>
      </c>
      <c r="B23211">
        <v>9000058362</v>
      </c>
      <c r="C23211">
        <v>900</v>
      </c>
      <c r="D23211">
        <v>900</v>
      </c>
      <c r="E23211" t="s">
        <v>9</v>
      </c>
      <c r="F23211" t="s">
        <v>10</v>
      </c>
      <c r="G23211" t="s">
        <v>18699</v>
      </c>
    </row>
    <row r="23212" spans="1:7">
      <c r="A23212" t="s">
        <v>19312</v>
      </c>
      <c r="B23212">
        <v>9000058365</v>
      </c>
      <c r="C23212">
        <v>4000</v>
      </c>
      <c r="D23212">
        <v>2829</v>
      </c>
      <c r="E23212" t="s">
        <v>9</v>
      </c>
      <c r="F23212" t="s">
        <v>10</v>
      </c>
      <c r="G23212" t="s">
        <v>16695</v>
      </c>
    </row>
    <row r="23213" spans="1:7">
      <c r="A23213" t="s">
        <v>19313</v>
      </c>
      <c r="B23213">
        <v>9000058366</v>
      </c>
      <c r="C23213">
        <v>1500</v>
      </c>
      <c r="D23213">
        <v>483</v>
      </c>
      <c r="E23213" t="s">
        <v>20</v>
      </c>
      <c r="F23213" t="s">
        <v>21</v>
      </c>
      <c r="G23213" t="s">
        <v>32804</v>
      </c>
    </row>
    <row r="23214" spans="1:7">
      <c r="A23214" t="s">
        <v>19314</v>
      </c>
      <c r="B23214">
        <v>9000058366</v>
      </c>
      <c r="C23214">
        <v>1500</v>
      </c>
      <c r="D23214">
        <v>1062</v>
      </c>
      <c r="E23214" t="s">
        <v>9</v>
      </c>
      <c r="F23214" t="s">
        <v>10</v>
      </c>
      <c r="G23214" t="s">
        <v>32804</v>
      </c>
    </row>
    <row r="23215" spans="1:7">
      <c r="A23215" t="s">
        <v>19315</v>
      </c>
      <c r="B23215">
        <v>9000058366</v>
      </c>
      <c r="C23215">
        <v>1500</v>
      </c>
      <c r="D23215">
        <v>1260</v>
      </c>
      <c r="E23215" t="s">
        <v>113</v>
      </c>
      <c r="F23215" t="s">
        <v>202</v>
      </c>
      <c r="G23215" t="s">
        <v>32804</v>
      </c>
    </row>
    <row r="23216" spans="1:7">
      <c r="A23216" t="s">
        <v>36895</v>
      </c>
      <c r="B23216">
        <v>9000058366</v>
      </c>
      <c r="C23216">
        <v>1500</v>
      </c>
      <c r="D23216">
        <v>644</v>
      </c>
      <c r="E23216" t="s">
        <v>113</v>
      </c>
      <c r="F23216" t="s">
        <v>202</v>
      </c>
      <c r="G23216" t="s">
        <v>32804</v>
      </c>
    </row>
    <row r="23217" spans="1:7">
      <c r="A23217" t="s">
        <v>32805</v>
      </c>
      <c r="B23217">
        <v>9000058366</v>
      </c>
      <c r="C23217">
        <v>1500</v>
      </c>
      <c r="D23217">
        <v>1500</v>
      </c>
      <c r="E23217" t="s">
        <v>9</v>
      </c>
      <c r="F23217" t="s">
        <v>10</v>
      </c>
      <c r="G23217" t="s">
        <v>32804</v>
      </c>
    </row>
    <row r="23218" spans="1:7">
      <c r="A23218" t="s">
        <v>19316</v>
      </c>
      <c r="B23218">
        <v>9000058367</v>
      </c>
      <c r="C23218">
        <v>10000</v>
      </c>
      <c r="D23218">
        <v>1466</v>
      </c>
      <c r="E23218" t="s">
        <v>9</v>
      </c>
      <c r="F23218" t="s">
        <v>10</v>
      </c>
      <c r="G23218" t="s">
        <v>16697</v>
      </c>
    </row>
    <row r="23219" spans="1:7">
      <c r="A23219" t="s">
        <v>19317</v>
      </c>
      <c r="B23219">
        <v>9000058367</v>
      </c>
      <c r="C23219">
        <v>3188</v>
      </c>
      <c r="D23219">
        <v>2870</v>
      </c>
      <c r="E23219" t="s">
        <v>9</v>
      </c>
      <c r="F23219" t="s">
        <v>10</v>
      </c>
      <c r="G23219" t="s">
        <v>16697</v>
      </c>
    </row>
    <row r="23220" spans="1:7">
      <c r="A23220" t="s">
        <v>19318</v>
      </c>
      <c r="B23220">
        <v>9000058367</v>
      </c>
      <c r="C23220">
        <v>10000</v>
      </c>
      <c r="D23220">
        <v>10000</v>
      </c>
      <c r="E23220" t="s">
        <v>9</v>
      </c>
      <c r="F23220" t="s">
        <v>10</v>
      </c>
      <c r="G23220" t="s">
        <v>16697</v>
      </c>
    </row>
    <row r="23221" spans="1:7">
      <c r="A23221" t="s">
        <v>19319</v>
      </c>
      <c r="B23221">
        <v>9000058373</v>
      </c>
      <c r="C23221">
        <v>320</v>
      </c>
      <c r="D23221">
        <v>160</v>
      </c>
      <c r="E23221" t="s">
        <v>9</v>
      </c>
      <c r="F23221" t="s">
        <v>10</v>
      </c>
      <c r="G23221" t="s">
        <v>17770</v>
      </c>
    </row>
    <row r="23222" spans="1:7">
      <c r="A23222" t="s">
        <v>32806</v>
      </c>
      <c r="B23222">
        <v>9000058374</v>
      </c>
      <c r="C23222">
        <v>5000</v>
      </c>
      <c r="D23222">
        <v>5000</v>
      </c>
      <c r="E23222" t="s">
        <v>9</v>
      </c>
      <c r="F23222" t="s">
        <v>10</v>
      </c>
      <c r="G23222" t="s">
        <v>16900</v>
      </c>
    </row>
    <row r="23223" spans="1:7">
      <c r="A23223" t="s">
        <v>32807</v>
      </c>
      <c r="B23223">
        <v>9000058374</v>
      </c>
      <c r="C23223">
        <v>5000</v>
      </c>
      <c r="D23223">
        <v>5000</v>
      </c>
      <c r="E23223" t="s">
        <v>9</v>
      </c>
      <c r="F23223" t="s">
        <v>10</v>
      </c>
      <c r="G23223" t="s">
        <v>16900</v>
      </c>
    </row>
    <row r="23224" spans="1:7">
      <c r="A23224" t="s">
        <v>19321</v>
      </c>
      <c r="B23224">
        <v>9000058375</v>
      </c>
      <c r="C23224">
        <v>50</v>
      </c>
      <c r="D23224">
        <v>46</v>
      </c>
      <c r="E23224" t="s">
        <v>9</v>
      </c>
      <c r="F23224" t="s">
        <v>10</v>
      </c>
      <c r="G23224" t="s">
        <v>19322</v>
      </c>
    </row>
    <row r="23225" spans="1:7">
      <c r="A23225" t="s">
        <v>19323</v>
      </c>
      <c r="B23225">
        <v>9000058375</v>
      </c>
      <c r="C23225">
        <v>20</v>
      </c>
      <c r="D23225">
        <v>20</v>
      </c>
      <c r="E23225" t="s">
        <v>9</v>
      </c>
      <c r="F23225" t="s">
        <v>10</v>
      </c>
      <c r="G23225" t="s">
        <v>19322</v>
      </c>
    </row>
    <row r="23226" spans="1:7">
      <c r="A23226" t="s">
        <v>32808</v>
      </c>
      <c r="B23226">
        <v>9000058375</v>
      </c>
      <c r="C23226">
        <v>20</v>
      </c>
      <c r="D23226">
        <v>20</v>
      </c>
      <c r="E23226" t="s">
        <v>9</v>
      </c>
      <c r="F23226" t="s">
        <v>10</v>
      </c>
      <c r="G23226" t="s">
        <v>19322</v>
      </c>
    </row>
    <row r="23227" spans="1:7">
      <c r="A23227" t="s">
        <v>19327</v>
      </c>
      <c r="B23227">
        <v>9000058397</v>
      </c>
      <c r="C23227">
        <v>15000</v>
      </c>
      <c r="D23227">
        <v>67</v>
      </c>
      <c r="E23227" t="s">
        <v>113</v>
      </c>
      <c r="F23227" t="s">
        <v>187</v>
      </c>
      <c r="G23227" t="s">
        <v>19326</v>
      </c>
    </row>
    <row r="23228" spans="1:7">
      <c r="A23228" t="s">
        <v>19328</v>
      </c>
      <c r="B23228">
        <v>9000058397</v>
      </c>
      <c r="C23228">
        <v>15000</v>
      </c>
      <c r="D23228">
        <v>5356</v>
      </c>
      <c r="E23228" t="s">
        <v>9</v>
      </c>
      <c r="F23228" t="s">
        <v>10</v>
      </c>
      <c r="G23228" t="s">
        <v>19326</v>
      </c>
    </row>
    <row r="23229" spans="1:7">
      <c r="A23229" t="s">
        <v>19329</v>
      </c>
      <c r="B23229">
        <v>9000058397</v>
      </c>
      <c r="C23229">
        <v>15000</v>
      </c>
      <c r="D23229">
        <v>15000</v>
      </c>
      <c r="E23229" t="s">
        <v>9</v>
      </c>
      <c r="F23229" t="s">
        <v>10</v>
      </c>
      <c r="G23229" t="s">
        <v>19326</v>
      </c>
    </row>
    <row r="23230" spans="1:7">
      <c r="A23230" t="s">
        <v>19330</v>
      </c>
      <c r="B23230">
        <v>9000058397</v>
      </c>
      <c r="C23230">
        <v>15000</v>
      </c>
      <c r="D23230">
        <v>15000</v>
      </c>
      <c r="E23230" t="s">
        <v>9</v>
      </c>
      <c r="F23230" t="s">
        <v>10</v>
      </c>
      <c r="G23230" t="s">
        <v>19326</v>
      </c>
    </row>
    <row r="23231" spans="1:7">
      <c r="A23231" t="s">
        <v>19331</v>
      </c>
      <c r="B23231">
        <v>9000058397</v>
      </c>
      <c r="C23231">
        <v>15000</v>
      </c>
      <c r="D23231">
        <v>15000</v>
      </c>
      <c r="E23231" t="s">
        <v>9</v>
      </c>
      <c r="F23231" t="s">
        <v>10</v>
      </c>
      <c r="G23231" t="s">
        <v>19326</v>
      </c>
    </row>
    <row r="23232" spans="1:7">
      <c r="A23232" t="s">
        <v>19332</v>
      </c>
      <c r="B23232">
        <v>9000058397</v>
      </c>
      <c r="C23232">
        <v>15000</v>
      </c>
      <c r="D23232">
        <v>15000</v>
      </c>
      <c r="E23232" t="s">
        <v>9</v>
      </c>
      <c r="F23232" t="s">
        <v>10</v>
      </c>
      <c r="G23232" t="s">
        <v>19326</v>
      </c>
    </row>
    <row r="23233" spans="1:7">
      <c r="A23233" t="s">
        <v>19333</v>
      </c>
      <c r="B23233">
        <v>9000058397</v>
      </c>
      <c r="C23233">
        <v>15000</v>
      </c>
      <c r="D23233">
        <v>15000</v>
      </c>
      <c r="E23233" t="s">
        <v>9</v>
      </c>
      <c r="F23233" t="s">
        <v>10</v>
      </c>
      <c r="G23233" t="s">
        <v>19326</v>
      </c>
    </row>
    <row r="23234" spans="1:7">
      <c r="A23234" t="s">
        <v>19334</v>
      </c>
      <c r="B23234">
        <v>9000058397</v>
      </c>
      <c r="C23234">
        <v>15000</v>
      </c>
      <c r="D23234">
        <v>15000</v>
      </c>
      <c r="E23234" t="s">
        <v>9</v>
      </c>
      <c r="F23234" t="s">
        <v>10</v>
      </c>
      <c r="G23234" t="s">
        <v>19326</v>
      </c>
    </row>
    <row r="23235" spans="1:7">
      <c r="A23235" t="s">
        <v>19335</v>
      </c>
      <c r="B23235">
        <v>9000058397</v>
      </c>
      <c r="C23235">
        <v>15000</v>
      </c>
      <c r="D23235">
        <v>15000</v>
      </c>
      <c r="E23235" t="s">
        <v>9</v>
      </c>
      <c r="F23235" t="s">
        <v>10</v>
      </c>
      <c r="G23235" t="s">
        <v>19326</v>
      </c>
    </row>
    <row r="23236" spans="1:7">
      <c r="A23236" t="s">
        <v>19336</v>
      </c>
      <c r="B23236">
        <v>9000058397</v>
      </c>
      <c r="C23236">
        <v>15000</v>
      </c>
      <c r="D23236">
        <v>15000</v>
      </c>
      <c r="E23236" t="s">
        <v>9</v>
      </c>
      <c r="F23236" t="s">
        <v>10</v>
      </c>
      <c r="G23236" t="s">
        <v>19326</v>
      </c>
    </row>
    <row r="23237" spans="1:7">
      <c r="A23237" t="s">
        <v>19337</v>
      </c>
      <c r="B23237">
        <v>9000058397</v>
      </c>
      <c r="C23237">
        <v>15000</v>
      </c>
      <c r="D23237">
        <v>15000</v>
      </c>
      <c r="E23237" t="s">
        <v>9</v>
      </c>
      <c r="F23237" t="s">
        <v>10</v>
      </c>
      <c r="G23237" t="s">
        <v>19326</v>
      </c>
    </row>
    <row r="23238" spans="1:7">
      <c r="A23238" t="s">
        <v>19338</v>
      </c>
      <c r="B23238">
        <v>9000058397</v>
      </c>
      <c r="C23238">
        <v>15000</v>
      </c>
      <c r="D23238">
        <v>15000</v>
      </c>
      <c r="E23238" t="s">
        <v>9</v>
      </c>
      <c r="F23238" t="s">
        <v>10</v>
      </c>
      <c r="G23238" t="s">
        <v>19326</v>
      </c>
    </row>
    <row r="23239" spans="1:7">
      <c r="A23239" t="s">
        <v>19339</v>
      </c>
      <c r="B23239">
        <v>9000058397</v>
      </c>
      <c r="C23239">
        <v>15000</v>
      </c>
      <c r="D23239">
        <v>15000</v>
      </c>
      <c r="E23239" t="s">
        <v>9</v>
      </c>
      <c r="F23239" t="s">
        <v>10</v>
      </c>
      <c r="G23239" t="s">
        <v>19326</v>
      </c>
    </row>
    <row r="23240" spans="1:7">
      <c r="A23240" t="s">
        <v>19340</v>
      </c>
      <c r="B23240">
        <v>9000058397</v>
      </c>
      <c r="C23240">
        <v>15000</v>
      </c>
      <c r="D23240">
        <v>15000</v>
      </c>
      <c r="E23240" t="s">
        <v>9</v>
      </c>
      <c r="F23240" t="s">
        <v>10</v>
      </c>
      <c r="G23240" t="s">
        <v>19326</v>
      </c>
    </row>
    <row r="23241" spans="1:7">
      <c r="A23241" t="s">
        <v>19341</v>
      </c>
      <c r="B23241">
        <v>9000058397</v>
      </c>
      <c r="C23241">
        <v>15000</v>
      </c>
      <c r="D23241">
        <v>15000</v>
      </c>
      <c r="E23241" t="s">
        <v>9</v>
      </c>
      <c r="F23241" t="s">
        <v>10</v>
      </c>
      <c r="G23241" t="s">
        <v>19326</v>
      </c>
    </row>
    <row r="23242" spans="1:7">
      <c r="A23242" t="s">
        <v>19342</v>
      </c>
      <c r="B23242">
        <v>9000058397</v>
      </c>
      <c r="C23242">
        <v>15000</v>
      </c>
      <c r="D23242">
        <v>15000</v>
      </c>
      <c r="E23242" t="s">
        <v>9</v>
      </c>
      <c r="F23242" t="s">
        <v>10</v>
      </c>
      <c r="G23242" t="s">
        <v>19326</v>
      </c>
    </row>
    <row r="23243" spans="1:7">
      <c r="A23243" t="s">
        <v>19343</v>
      </c>
      <c r="B23243">
        <v>9000058397</v>
      </c>
      <c r="C23243">
        <v>15000</v>
      </c>
      <c r="D23243">
        <v>15000</v>
      </c>
      <c r="E23243" t="s">
        <v>9</v>
      </c>
      <c r="F23243" t="s">
        <v>10</v>
      </c>
      <c r="G23243" t="s">
        <v>19326</v>
      </c>
    </row>
    <row r="23244" spans="1:7">
      <c r="A23244" t="s">
        <v>32809</v>
      </c>
      <c r="B23244">
        <v>9000058397</v>
      </c>
      <c r="C23244">
        <v>15000</v>
      </c>
      <c r="D23244">
        <v>15000</v>
      </c>
      <c r="E23244" t="s">
        <v>9</v>
      </c>
      <c r="F23244" t="s">
        <v>10</v>
      </c>
      <c r="G23244" t="s">
        <v>19326</v>
      </c>
    </row>
    <row r="23245" spans="1:7">
      <c r="A23245" t="s">
        <v>32810</v>
      </c>
      <c r="B23245">
        <v>9000058397</v>
      </c>
      <c r="C23245">
        <v>15000</v>
      </c>
      <c r="D23245">
        <v>15000</v>
      </c>
      <c r="E23245" t="s">
        <v>9</v>
      </c>
      <c r="F23245" t="s">
        <v>10</v>
      </c>
      <c r="G23245" t="s">
        <v>19326</v>
      </c>
    </row>
    <row r="23246" spans="1:7">
      <c r="A23246" t="s">
        <v>32811</v>
      </c>
      <c r="B23246">
        <v>9000058397</v>
      </c>
      <c r="C23246">
        <v>15000</v>
      </c>
      <c r="D23246">
        <v>15000</v>
      </c>
      <c r="E23246" t="s">
        <v>9</v>
      </c>
      <c r="F23246" t="s">
        <v>10</v>
      </c>
      <c r="G23246" t="s">
        <v>19326</v>
      </c>
    </row>
    <row r="23247" spans="1:7">
      <c r="A23247" t="s">
        <v>32812</v>
      </c>
      <c r="B23247">
        <v>9000058397</v>
      </c>
      <c r="C23247">
        <v>15000</v>
      </c>
      <c r="D23247">
        <v>15000</v>
      </c>
      <c r="E23247" t="s">
        <v>9</v>
      </c>
      <c r="F23247" t="s">
        <v>10</v>
      </c>
      <c r="G23247" t="s">
        <v>19326</v>
      </c>
    </row>
    <row r="23248" spans="1:7">
      <c r="A23248" t="s">
        <v>32813</v>
      </c>
      <c r="B23248">
        <v>9000058397</v>
      </c>
      <c r="C23248">
        <v>15000</v>
      </c>
      <c r="D23248">
        <v>15000</v>
      </c>
      <c r="E23248" t="s">
        <v>9</v>
      </c>
      <c r="F23248" t="s">
        <v>10</v>
      </c>
      <c r="G23248" t="s">
        <v>19326</v>
      </c>
    </row>
    <row r="23249" spans="1:7">
      <c r="A23249" t="s">
        <v>32814</v>
      </c>
      <c r="B23249">
        <v>9000058397</v>
      </c>
      <c r="C23249">
        <v>15000</v>
      </c>
      <c r="D23249">
        <v>15000</v>
      </c>
      <c r="E23249" t="s">
        <v>9</v>
      </c>
      <c r="F23249" t="s">
        <v>10</v>
      </c>
      <c r="G23249" t="s">
        <v>19326</v>
      </c>
    </row>
    <row r="23250" spans="1:7">
      <c r="A23250" t="s">
        <v>32815</v>
      </c>
      <c r="B23250">
        <v>9000058397</v>
      </c>
      <c r="C23250">
        <v>15000</v>
      </c>
      <c r="D23250">
        <v>15000</v>
      </c>
      <c r="E23250" t="s">
        <v>9</v>
      </c>
      <c r="F23250" t="s">
        <v>10</v>
      </c>
      <c r="G23250" t="s">
        <v>19326</v>
      </c>
    </row>
    <row r="23251" spans="1:7">
      <c r="A23251" t="s">
        <v>32816</v>
      </c>
      <c r="B23251">
        <v>9000058397</v>
      </c>
      <c r="C23251">
        <v>15000</v>
      </c>
      <c r="D23251">
        <v>15000</v>
      </c>
      <c r="E23251" t="s">
        <v>9</v>
      </c>
      <c r="F23251" t="s">
        <v>10</v>
      </c>
      <c r="G23251" t="s">
        <v>19326</v>
      </c>
    </row>
    <row r="23252" spans="1:7">
      <c r="A23252" t="s">
        <v>32817</v>
      </c>
      <c r="B23252">
        <v>9000058397</v>
      </c>
      <c r="C23252">
        <v>15000</v>
      </c>
      <c r="D23252">
        <v>15000</v>
      </c>
      <c r="E23252" t="s">
        <v>9</v>
      </c>
      <c r="F23252" t="s">
        <v>10</v>
      </c>
      <c r="G23252" t="s">
        <v>19326</v>
      </c>
    </row>
    <row r="23253" spans="1:7">
      <c r="A23253" t="s">
        <v>32818</v>
      </c>
      <c r="B23253">
        <v>9000058397</v>
      </c>
      <c r="C23253">
        <v>15000</v>
      </c>
      <c r="D23253">
        <v>15000</v>
      </c>
      <c r="E23253" t="s">
        <v>9</v>
      </c>
      <c r="F23253" t="s">
        <v>10</v>
      </c>
      <c r="G23253" t="s">
        <v>19326</v>
      </c>
    </row>
    <row r="23254" spans="1:7">
      <c r="A23254" t="s">
        <v>32819</v>
      </c>
      <c r="B23254">
        <v>9000058397</v>
      </c>
      <c r="C23254">
        <v>15000</v>
      </c>
      <c r="D23254">
        <v>15000</v>
      </c>
      <c r="E23254" t="s">
        <v>9</v>
      </c>
      <c r="F23254" t="s">
        <v>10</v>
      </c>
      <c r="G23254" t="s">
        <v>19326</v>
      </c>
    </row>
    <row r="23255" spans="1:7">
      <c r="A23255" t="s">
        <v>32820</v>
      </c>
      <c r="B23255">
        <v>9000058397</v>
      </c>
      <c r="C23255">
        <v>15000</v>
      </c>
      <c r="D23255">
        <v>15000</v>
      </c>
      <c r="E23255" t="s">
        <v>9</v>
      </c>
      <c r="F23255" t="s">
        <v>10</v>
      </c>
      <c r="G23255" t="s">
        <v>19326</v>
      </c>
    </row>
    <row r="23256" spans="1:7">
      <c r="A23256" t="s">
        <v>32821</v>
      </c>
      <c r="B23256">
        <v>9000058397</v>
      </c>
      <c r="C23256">
        <v>15000</v>
      </c>
      <c r="D23256">
        <v>15000</v>
      </c>
      <c r="E23256" t="s">
        <v>9</v>
      </c>
      <c r="F23256" t="s">
        <v>10</v>
      </c>
      <c r="G23256" t="s">
        <v>19326</v>
      </c>
    </row>
    <row r="23257" spans="1:7">
      <c r="A23257" t="s">
        <v>32822</v>
      </c>
      <c r="B23257">
        <v>9000058397</v>
      </c>
      <c r="C23257">
        <v>15000</v>
      </c>
      <c r="D23257">
        <v>15000</v>
      </c>
      <c r="E23257" t="s">
        <v>9</v>
      </c>
      <c r="F23257" t="s">
        <v>10</v>
      </c>
      <c r="G23257" t="s">
        <v>19326</v>
      </c>
    </row>
    <row r="23258" spans="1:7">
      <c r="A23258" t="s">
        <v>32823</v>
      </c>
      <c r="B23258">
        <v>9000058397</v>
      </c>
      <c r="C23258">
        <v>15000</v>
      </c>
      <c r="D23258">
        <v>15000</v>
      </c>
      <c r="E23258" t="s">
        <v>9</v>
      </c>
      <c r="F23258" t="s">
        <v>10</v>
      </c>
      <c r="G23258" t="s">
        <v>19326</v>
      </c>
    </row>
    <row r="23259" spans="1:7">
      <c r="A23259" t="s">
        <v>32824</v>
      </c>
      <c r="B23259">
        <v>9000058397</v>
      </c>
      <c r="C23259">
        <v>15000</v>
      </c>
      <c r="D23259">
        <v>15000</v>
      </c>
      <c r="E23259" t="s">
        <v>9</v>
      </c>
      <c r="F23259" t="s">
        <v>10</v>
      </c>
      <c r="G23259" t="s">
        <v>19326</v>
      </c>
    </row>
    <row r="23260" spans="1:7">
      <c r="A23260" t="s">
        <v>19346</v>
      </c>
      <c r="B23260">
        <v>9000058442</v>
      </c>
      <c r="C23260">
        <v>2000</v>
      </c>
      <c r="D23260">
        <v>1280</v>
      </c>
      <c r="E23260" t="s">
        <v>189</v>
      </c>
      <c r="F23260" t="s">
        <v>205</v>
      </c>
      <c r="G23260" t="s">
        <v>19260</v>
      </c>
    </row>
    <row r="23261" spans="1:7">
      <c r="A23261" t="s">
        <v>32825</v>
      </c>
      <c r="B23261">
        <v>9000058442</v>
      </c>
      <c r="C23261">
        <v>2000</v>
      </c>
      <c r="D23261">
        <v>717</v>
      </c>
      <c r="E23261" t="s">
        <v>9</v>
      </c>
      <c r="F23261" t="s">
        <v>10</v>
      </c>
      <c r="G23261" t="s">
        <v>19260</v>
      </c>
    </row>
    <row r="23262" spans="1:7">
      <c r="A23262" t="s">
        <v>32826</v>
      </c>
      <c r="B23262">
        <v>9000058442</v>
      </c>
      <c r="C23262">
        <v>2000</v>
      </c>
      <c r="D23262">
        <v>1424</v>
      </c>
      <c r="E23262" t="s">
        <v>9</v>
      </c>
      <c r="F23262" t="s">
        <v>10</v>
      </c>
      <c r="G23262" t="s">
        <v>19260</v>
      </c>
    </row>
    <row r="23263" spans="1:7">
      <c r="A23263" t="s">
        <v>32827</v>
      </c>
      <c r="B23263">
        <v>9000058442</v>
      </c>
      <c r="C23263">
        <v>2000</v>
      </c>
      <c r="D23263">
        <v>2000</v>
      </c>
      <c r="E23263" t="s">
        <v>9</v>
      </c>
      <c r="F23263" t="s">
        <v>10</v>
      </c>
      <c r="G23263" t="s">
        <v>19260</v>
      </c>
    </row>
    <row r="23264" spans="1:7">
      <c r="A23264" t="s">
        <v>32828</v>
      </c>
      <c r="B23264">
        <v>9000058442</v>
      </c>
      <c r="C23264">
        <v>2000</v>
      </c>
      <c r="D23264">
        <v>2000</v>
      </c>
      <c r="E23264" t="s">
        <v>9</v>
      </c>
      <c r="F23264" t="s">
        <v>10</v>
      </c>
      <c r="G23264" t="s">
        <v>19260</v>
      </c>
    </row>
    <row r="23265" spans="1:7">
      <c r="A23265" t="s">
        <v>19347</v>
      </c>
      <c r="B23265">
        <v>9000058442</v>
      </c>
      <c r="C23265">
        <v>480</v>
      </c>
      <c r="D23265">
        <v>450</v>
      </c>
      <c r="E23265" t="s">
        <v>9</v>
      </c>
      <c r="F23265" t="s">
        <v>10</v>
      </c>
      <c r="G23265" t="s">
        <v>19260</v>
      </c>
    </row>
    <row r="23266" spans="1:7">
      <c r="A23266" t="s">
        <v>36896</v>
      </c>
      <c r="B23266">
        <v>9000058442</v>
      </c>
      <c r="C23266">
        <v>2000</v>
      </c>
      <c r="D23266">
        <v>2000</v>
      </c>
      <c r="E23266" t="s">
        <v>146</v>
      </c>
      <c r="F23266" t="s">
        <v>147</v>
      </c>
      <c r="G23266" t="s">
        <v>19260</v>
      </c>
    </row>
    <row r="23267" spans="1:7">
      <c r="A23267" t="s">
        <v>36897</v>
      </c>
      <c r="B23267">
        <v>9000058442</v>
      </c>
      <c r="C23267">
        <v>2000</v>
      </c>
      <c r="D23267">
        <v>2000</v>
      </c>
      <c r="E23267" t="s">
        <v>146</v>
      </c>
      <c r="F23267" t="s">
        <v>147</v>
      </c>
      <c r="G23267" t="s">
        <v>19260</v>
      </c>
    </row>
    <row r="23268" spans="1:7">
      <c r="A23268" t="s">
        <v>32829</v>
      </c>
      <c r="B23268">
        <v>9000058487</v>
      </c>
      <c r="C23268">
        <v>2000</v>
      </c>
      <c r="D23268">
        <v>1711</v>
      </c>
      <c r="E23268" t="s">
        <v>9</v>
      </c>
      <c r="F23268" t="s">
        <v>10</v>
      </c>
      <c r="G23268" t="s">
        <v>19344</v>
      </c>
    </row>
    <row r="23269" spans="1:7">
      <c r="A23269" t="s">
        <v>32830</v>
      </c>
      <c r="B23269">
        <v>9000058487</v>
      </c>
      <c r="C23269">
        <v>2000</v>
      </c>
      <c r="D23269">
        <v>1928</v>
      </c>
      <c r="E23269" t="s">
        <v>9</v>
      </c>
      <c r="F23269" t="s">
        <v>10</v>
      </c>
      <c r="G23269" t="s">
        <v>19344</v>
      </c>
    </row>
    <row r="23270" spans="1:7">
      <c r="A23270" t="s">
        <v>32831</v>
      </c>
      <c r="B23270">
        <v>9000058487</v>
      </c>
      <c r="C23270">
        <v>2000</v>
      </c>
      <c r="D23270">
        <v>1783</v>
      </c>
      <c r="E23270" t="s">
        <v>9</v>
      </c>
      <c r="F23270" t="s">
        <v>10</v>
      </c>
      <c r="G23270" t="s">
        <v>19344</v>
      </c>
    </row>
    <row r="23271" spans="1:7">
      <c r="A23271" t="s">
        <v>19349</v>
      </c>
      <c r="B23271">
        <v>9000058488</v>
      </c>
      <c r="C23271">
        <v>2000</v>
      </c>
      <c r="D23271">
        <v>627</v>
      </c>
      <c r="E23271" t="s">
        <v>9</v>
      </c>
      <c r="F23271" t="s">
        <v>10</v>
      </c>
      <c r="G23271" t="s">
        <v>19348</v>
      </c>
    </row>
    <row r="23272" spans="1:7">
      <c r="A23272" t="s">
        <v>19351</v>
      </c>
      <c r="B23272">
        <v>9000058488</v>
      </c>
      <c r="C23272">
        <v>2000</v>
      </c>
      <c r="D23272">
        <v>2000</v>
      </c>
      <c r="E23272" t="s">
        <v>9</v>
      </c>
      <c r="F23272" t="s">
        <v>10</v>
      </c>
      <c r="G23272" t="s">
        <v>19348</v>
      </c>
    </row>
    <row r="23273" spans="1:7">
      <c r="A23273" t="s">
        <v>19352</v>
      </c>
      <c r="B23273">
        <v>9000058488</v>
      </c>
      <c r="C23273">
        <v>2000</v>
      </c>
      <c r="D23273">
        <v>2000</v>
      </c>
      <c r="E23273" t="s">
        <v>9</v>
      </c>
      <c r="F23273" t="s">
        <v>10</v>
      </c>
      <c r="G23273" t="s">
        <v>19348</v>
      </c>
    </row>
    <row r="23274" spans="1:7">
      <c r="A23274" t="s">
        <v>19353</v>
      </c>
      <c r="B23274">
        <v>9000058488</v>
      </c>
      <c r="C23274">
        <v>388</v>
      </c>
      <c r="D23274">
        <v>307</v>
      </c>
      <c r="E23274" t="s">
        <v>9</v>
      </c>
      <c r="F23274" t="s">
        <v>10</v>
      </c>
      <c r="G23274" t="s">
        <v>19348</v>
      </c>
    </row>
    <row r="23275" spans="1:7">
      <c r="A23275" t="s">
        <v>19354</v>
      </c>
      <c r="B23275">
        <v>9000058518</v>
      </c>
      <c r="C23275">
        <v>4000</v>
      </c>
      <c r="D23275">
        <v>3997</v>
      </c>
      <c r="E23275" t="s">
        <v>9</v>
      </c>
      <c r="F23275" t="s">
        <v>10</v>
      </c>
      <c r="G23275" t="s">
        <v>18935</v>
      </c>
    </row>
    <row r="23276" spans="1:7">
      <c r="A23276" t="s">
        <v>19355</v>
      </c>
      <c r="B23276">
        <v>9000058518</v>
      </c>
      <c r="C23276">
        <v>4000</v>
      </c>
      <c r="D23276">
        <v>6</v>
      </c>
      <c r="E23276" t="s">
        <v>113</v>
      </c>
      <c r="F23276" t="s">
        <v>489</v>
      </c>
      <c r="G23276" t="s">
        <v>18935</v>
      </c>
    </row>
    <row r="23277" spans="1:7">
      <c r="A23277" t="s">
        <v>19356</v>
      </c>
      <c r="B23277">
        <v>9000058518</v>
      </c>
      <c r="C23277">
        <v>4000</v>
      </c>
      <c r="D23277">
        <v>7</v>
      </c>
      <c r="E23277" t="s">
        <v>113</v>
      </c>
      <c r="F23277" t="s">
        <v>489</v>
      </c>
      <c r="G23277" t="s">
        <v>18935</v>
      </c>
    </row>
    <row r="23278" spans="1:7">
      <c r="A23278" t="s">
        <v>19357</v>
      </c>
      <c r="B23278">
        <v>9000058518</v>
      </c>
      <c r="C23278">
        <v>4000</v>
      </c>
      <c r="D23278">
        <v>2319</v>
      </c>
      <c r="E23278" t="s">
        <v>189</v>
      </c>
      <c r="F23278" t="s">
        <v>492</v>
      </c>
      <c r="G23278" t="s">
        <v>18935</v>
      </c>
    </row>
    <row r="23279" spans="1:7">
      <c r="A23279" t="s">
        <v>19358</v>
      </c>
      <c r="B23279">
        <v>9000058518</v>
      </c>
      <c r="C23279">
        <v>4000</v>
      </c>
      <c r="D23279">
        <v>4000</v>
      </c>
      <c r="E23279" t="s">
        <v>20</v>
      </c>
      <c r="F23279" t="s">
        <v>116</v>
      </c>
      <c r="G23279" t="s">
        <v>18935</v>
      </c>
    </row>
    <row r="23280" spans="1:7">
      <c r="A23280" t="s">
        <v>19359</v>
      </c>
      <c r="B23280">
        <v>9000058518</v>
      </c>
      <c r="C23280">
        <v>4000</v>
      </c>
      <c r="D23280">
        <v>4000</v>
      </c>
      <c r="E23280" t="s">
        <v>9</v>
      </c>
      <c r="F23280" t="s">
        <v>10</v>
      </c>
      <c r="G23280" t="s">
        <v>18935</v>
      </c>
    </row>
    <row r="23281" spans="1:7">
      <c r="A23281" t="s">
        <v>19360</v>
      </c>
      <c r="B23281">
        <v>9000058518</v>
      </c>
      <c r="C23281">
        <v>4000</v>
      </c>
      <c r="D23281">
        <v>4000</v>
      </c>
      <c r="E23281" t="s">
        <v>9</v>
      </c>
      <c r="F23281" t="s">
        <v>10</v>
      </c>
      <c r="G23281" t="s">
        <v>18935</v>
      </c>
    </row>
    <row r="23282" spans="1:7">
      <c r="A23282" t="s">
        <v>32832</v>
      </c>
      <c r="B23282">
        <v>9000058518</v>
      </c>
      <c r="C23282">
        <v>4000</v>
      </c>
      <c r="D23282">
        <v>4000</v>
      </c>
      <c r="E23282" t="s">
        <v>9</v>
      </c>
      <c r="F23282" t="s">
        <v>10</v>
      </c>
      <c r="G23282" t="s">
        <v>18935</v>
      </c>
    </row>
    <row r="23283" spans="1:7">
      <c r="A23283" t="s">
        <v>32833</v>
      </c>
      <c r="B23283">
        <v>9000058518</v>
      </c>
      <c r="C23283">
        <v>4000</v>
      </c>
      <c r="D23283">
        <v>4000</v>
      </c>
      <c r="E23283" t="s">
        <v>9</v>
      </c>
      <c r="F23283" t="s">
        <v>10</v>
      </c>
      <c r="G23283" t="s">
        <v>18935</v>
      </c>
    </row>
    <row r="23284" spans="1:7">
      <c r="A23284" t="s">
        <v>32834</v>
      </c>
      <c r="B23284">
        <v>9000058518</v>
      </c>
      <c r="C23284">
        <v>4000</v>
      </c>
      <c r="D23284">
        <v>4000</v>
      </c>
      <c r="E23284" t="s">
        <v>9</v>
      </c>
      <c r="F23284" t="s">
        <v>10</v>
      </c>
      <c r="G23284" t="s">
        <v>18935</v>
      </c>
    </row>
    <row r="23285" spans="1:7">
      <c r="A23285" t="s">
        <v>32835</v>
      </c>
      <c r="B23285">
        <v>9000058518</v>
      </c>
      <c r="C23285">
        <v>4000</v>
      </c>
      <c r="D23285">
        <v>4000</v>
      </c>
      <c r="E23285" t="s">
        <v>9</v>
      </c>
      <c r="F23285" t="s">
        <v>10</v>
      </c>
      <c r="G23285" t="s">
        <v>18935</v>
      </c>
    </row>
    <row r="23286" spans="1:7">
      <c r="A23286" t="s">
        <v>32836</v>
      </c>
      <c r="B23286">
        <v>9000058518</v>
      </c>
      <c r="C23286">
        <v>4000</v>
      </c>
      <c r="D23286">
        <v>4000</v>
      </c>
      <c r="E23286" t="s">
        <v>9</v>
      </c>
      <c r="F23286" t="s">
        <v>10</v>
      </c>
      <c r="G23286" t="s">
        <v>18935</v>
      </c>
    </row>
    <row r="23287" spans="1:7">
      <c r="A23287" t="s">
        <v>32837</v>
      </c>
      <c r="B23287">
        <v>9000058518</v>
      </c>
      <c r="C23287">
        <v>4000</v>
      </c>
      <c r="D23287">
        <v>4000</v>
      </c>
      <c r="E23287" t="s">
        <v>9</v>
      </c>
      <c r="F23287" t="s">
        <v>10</v>
      </c>
      <c r="G23287" t="s">
        <v>18935</v>
      </c>
    </row>
    <row r="23288" spans="1:7">
      <c r="A23288" t="s">
        <v>36898</v>
      </c>
      <c r="B23288">
        <v>9000058532</v>
      </c>
      <c r="C23288">
        <v>3000</v>
      </c>
      <c r="D23288">
        <v>3000</v>
      </c>
      <c r="E23288" t="s">
        <v>146</v>
      </c>
      <c r="F23288" t="s">
        <v>147</v>
      </c>
      <c r="G23288" t="s">
        <v>36899</v>
      </c>
    </row>
    <row r="23289" spans="1:7">
      <c r="A23289" t="s">
        <v>19361</v>
      </c>
      <c r="B23289">
        <v>9000058550</v>
      </c>
      <c r="C23289">
        <v>10000</v>
      </c>
      <c r="D23289">
        <v>217</v>
      </c>
      <c r="E23289" t="s">
        <v>9</v>
      </c>
      <c r="F23289" t="s">
        <v>10</v>
      </c>
      <c r="G23289" t="s">
        <v>16701</v>
      </c>
    </row>
    <row r="23290" spans="1:7">
      <c r="A23290" t="s">
        <v>19362</v>
      </c>
      <c r="B23290">
        <v>9000058550</v>
      </c>
      <c r="C23290">
        <v>10000</v>
      </c>
      <c r="D23290">
        <v>8450</v>
      </c>
      <c r="E23290" t="s">
        <v>9</v>
      </c>
      <c r="F23290" t="s">
        <v>10</v>
      </c>
      <c r="G23290" t="s">
        <v>16701</v>
      </c>
    </row>
    <row r="23291" spans="1:7">
      <c r="A23291" t="s">
        <v>19363</v>
      </c>
      <c r="B23291">
        <v>9000058550</v>
      </c>
      <c r="C23291">
        <v>10000</v>
      </c>
      <c r="D23291">
        <v>10000</v>
      </c>
      <c r="E23291" t="s">
        <v>9</v>
      </c>
      <c r="F23291" t="s">
        <v>10</v>
      </c>
      <c r="G23291" t="s">
        <v>16701</v>
      </c>
    </row>
    <row r="23292" spans="1:7">
      <c r="A23292" t="s">
        <v>32838</v>
      </c>
      <c r="B23292">
        <v>9000058550</v>
      </c>
      <c r="C23292">
        <v>10000</v>
      </c>
      <c r="D23292">
        <v>10000</v>
      </c>
      <c r="E23292" t="s">
        <v>9</v>
      </c>
      <c r="F23292" t="s">
        <v>10</v>
      </c>
      <c r="G23292" t="s">
        <v>16701</v>
      </c>
    </row>
    <row r="23293" spans="1:7">
      <c r="A23293" t="s">
        <v>32839</v>
      </c>
      <c r="B23293">
        <v>9000058550</v>
      </c>
      <c r="C23293">
        <v>10000</v>
      </c>
      <c r="D23293">
        <v>10000</v>
      </c>
      <c r="E23293" t="s">
        <v>9</v>
      </c>
      <c r="F23293" t="s">
        <v>10</v>
      </c>
      <c r="G23293" t="s">
        <v>16701</v>
      </c>
    </row>
    <row r="23294" spans="1:7">
      <c r="A23294" t="s">
        <v>32840</v>
      </c>
      <c r="B23294">
        <v>9000058550</v>
      </c>
      <c r="C23294">
        <v>10000</v>
      </c>
      <c r="D23294">
        <v>10000</v>
      </c>
      <c r="E23294" t="s">
        <v>9</v>
      </c>
      <c r="F23294" t="s">
        <v>10</v>
      </c>
      <c r="G23294" t="s">
        <v>16701</v>
      </c>
    </row>
    <row r="23295" spans="1:7">
      <c r="A23295" t="s">
        <v>19364</v>
      </c>
      <c r="B23295">
        <v>9000058558</v>
      </c>
      <c r="C23295">
        <v>3500</v>
      </c>
      <c r="D23295">
        <v>2981</v>
      </c>
      <c r="E23295" t="s">
        <v>9</v>
      </c>
      <c r="F23295" t="s">
        <v>10</v>
      </c>
      <c r="G23295" t="s">
        <v>19235</v>
      </c>
    </row>
    <row r="23296" spans="1:7">
      <c r="A23296" t="s">
        <v>19366</v>
      </c>
      <c r="B23296">
        <v>9000058559</v>
      </c>
      <c r="C23296">
        <v>3500</v>
      </c>
      <c r="D23296">
        <v>1838</v>
      </c>
      <c r="E23296" t="s">
        <v>9</v>
      </c>
      <c r="F23296" t="s">
        <v>10</v>
      </c>
      <c r="G23296" t="s">
        <v>32841</v>
      </c>
    </row>
    <row r="23297" spans="1:7">
      <c r="A23297" t="s">
        <v>19368</v>
      </c>
      <c r="B23297">
        <v>9000058559</v>
      </c>
      <c r="C23297">
        <v>3500</v>
      </c>
      <c r="D23297">
        <v>3500</v>
      </c>
      <c r="E23297" t="s">
        <v>9</v>
      </c>
      <c r="F23297" t="s">
        <v>10</v>
      </c>
      <c r="G23297" t="s">
        <v>32841</v>
      </c>
    </row>
    <row r="23298" spans="1:7">
      <c r="A23298" t="s">
        <v>19369</v>
      </c>
      <c r="B23298">
        <v>9000058561</v>
      </c>
      <c r="C23298">
        <v>3500</v>
      </c>
      <c r="D23298">
        <v>2183</v>
      </c>
      <c r="E23298" t="s">
        <v>9</v>
      </c>
      <c r="F23298" t="s">
        <v>10</v>
      </c>
      <c r="G23298" t="s">
        <v>18712</v>
      </c>
    </row>
    <row r="23299" spans="1:7">
      <c r="A23299" t="s">
        <v>19371</v>
      </c>
      <c r="B23299">
        <v>9000058591</v>
      </c>
      <c r="C23299">
        <v>10000</v>
      </c>
      <c r="D23299">
        <v>9639</v>
      </c>
      <c r="E23299" t="s">
        <v>9</v>
      </c>
      <c r="F23299" t="s">
        <v>10</v>
      </c>
      <c r="G23299" t="s">
        <v>1938</v>
      </c>
    </row>
    <row r="23300" spans="1:7">
      <c r="A23300" t="s">
        <v>19373</v>
      </c>
      <c r="B23300">
        <v>9000058607</v>
      </c>
      <c r="C23300">
        <v>4000</v>
      </c>
      <c r="D23300">
        <v>15</v>
      </c>
      <c r="E23300" t="s">
        <v>113</v>
      </c>
      <c r="F23300" t="s">
        <v>428</v>
      </c>
      <c r="G23300" t="s">
        <v>16705</v>
      </c>
    </row>
    <row r="23301" spans="1:7">
      <c r="A23301" t="s">
        <v>19375</v>
      </c>
      <c r="B23301">
        <v>9000058607</v>
      </c>
      <c r="C23301">
        <v>860</v>
      </c>
      <c r="D23301">
        <v>793</v>
      </c>
      <c r="E23301" t="s">
        <v>113</v>
      </c>
      <c r="F23301" t="s">
        <v>202</v>
      </c>
      <c r="G23301" t="s">
        <v>16705</v>
      </c>
    </row>
    <row r="23302" spans="1:7">
      <c r="A23302" t="s">
        <v>19376</v>
      </c>
      <c r="B23302">
        <v>9000058607</v>
      </c>
      <c r="C23302">
        <v>4000</v>
      </c>
      <c r="D23302">
        <v>4000</v>
      </c>
      <c r="E23302" t="s">
        <v>9</v>
      </c>
      <c r="F23302" t="s">
        <v>10</v>
      </c>
      <c r="G23302" t="s">
        <v>16705</v>
      </c>
    </row>
    <row r="23303" spans="1:7">
      <c r="A23303" t="s">
        <v>32842</v>
      </c>
      <c r="B23303">
        <v>9000058607</v>
      </c>
      <c r="C23303">
        <v>4000</v>
      </c>
      <c r="D23303">
        <v>4000</v>
      </c>
      <c r="E23303" t="s">
        <v>9</v>
      </c>
      <c r="F23303" t="s">
        <v>10</v>
      </c>
      <c r="G23303" t="s">
        <v>16705</v>
      </c>
    </row>
    <row r="23304" spans="1:7">
      <c r="A23304" t="s">
        <v>19377</v>
      </c>
      <c r="B23304">
        <v>9000058653</v>
      </c>
      <c r="C23304">
        <v>2500</v>
      </c>
      <c r="D23304">
        <v>849</v>
      </c>
      <c r="E23304" t="s">
        <v>20</v>
      </c>
      <c r="F23304" t="s">
        <v>21</v>
      </c>
      <c r="G23304" t="s">
        <v>19027</v>
      </c>
    </row>
    <row r="23305" spans="1:7">
      <c r="A23305" t="s">
        <v>19378</v>
      </c>
      <c r="B23305">
        <v>9000058653</v>
      </c>
      <c r="C23305">
        <v>2500</v>
      </c>
      <c r="D23305">
        <v>2500</v>
      </c>
      <c r="E23305" t="s">
        <v>9</v>
      </c>
      <c r="F23305" t="s">
        <v>10</v>
      </c>
      <c r="G23305" t="s">
        <v>19027</v>
      </c>
    </row>
    <row r="23306" spans="1:7">
      <c r="A23306" t="s">
        <v>19379</v>
      </c>
      <c r="B23306">
        <v>9000058653</v>
      </c>
      <c r="C23306">
        <v>2500</v>
      </c>
      <c r="D23306">
        <v>2500</v>
      </c>
      <c r="E23306" t="s">
        <v>9</v>
      </c>
      <c r="F23306" t="s">
        <v>10</v>
      </c>
      <c r="G23306" t="s">
        <v>19027</v>
      </c>
    </row>
    <row r="23307" spans="1:7">
      <c r="A23307" t="s">
        <v>19380</v>
      </c>
      <c r="B23307">
        <v>9000058653</v>
      </c>
      <c r="C23307">
        <v>2500</v>
      </c>
      <c r="D23307">
        <v>2500</v>
      </c>
      <c r="E23307" t="s">
        <v>9</v>
      </c>
      <c r="F23307" t="s">
        <v>10</v>
      </c>
      <c r="G23307" t="s">
        <v>19027</v>
      </c>
    </row>
    <row r="23308" spans="1:7">
      <c r="A23308" t="s">
        <v>19381</v>
      </c>
      <c r="B23308">
        <v>9000058669</v>
      </c>
      <c r="C23308">
        <v>3443</v>
      </c>
      <c r="D23308">
        <v>2941</v>
      </c>
      <c r="E23308" t="s">
        <v>9</v>
      </c>
      <c r="F23308" t="s">
        <v>10</v>
      </c>
      <c r="G23308" t="s">
        <v>19320</v>
      </c>
    </row>
    <row r="23309" spans="1:7">
      <c r="A23309" t="s">
        <v>19383</v>
      </c>
      <c r="B23309">
        <v>9000058670</v>
      </c>
      <c r="C23309">
        <v>2244</v>
      </c>
      <c r="D23309">
        <v>1149</v>
      </c>
      <c r="E23309" t="s">
        <v>9</v>
      </c>
      <c r="F23309" t="s">
        <v>10</v>
      </c>
      <c r="G23309" t="s">
        <v>19283</v>
      </c>
    </row>
    <row r="23310" spans="1:7">
      <c r="A23310" t="s">
        <v>19385</v>
      </c>
      <c r="B23310">
        <v>9000058672</v>
      </c>
      <c r="C23310">
        <v>240</v>
      </c>
      <c r="D23310">
        <v>68</v>
      </c>
      <c r="E23310" t="s">
        <v>9</v>
      </c>
      <c r="F23310" t="s">
        <v>10</v>
      </c>
      <c r="G23310" t="s">
        <v>25557</v>
      </c>
    </row>
    <row r="23311" spans="1:7">
      <c r="A23311" t="s">
        <v>19387</v>
      </c>
      <c r="B23311">
        <v>9000058672</v>
      </c>
      <c r="C23311">
        <v>240</v>
      </c>
      <c r="D23311">
        <v>240</v>
      </c>
      <c r="E23311" t="s">
        <v>9</v>
      </c>
      <c r="F23311" t="s">
        <v>10</v>
      </c>
      <c r="G23311" t="s">
        <v>25557</v>
      </c>
    </row>
    <row r="23312" spans="1:7">
      <c r="A23312" t="s">
        <v>19388</v>
      </c>
      <c r="B23312">
        <v>9000058672</v>
      </c>
      <c r="C23312">
        <v>240</v>
      </c>
      <c r="D23312">
        <v>240</v>
      </c>
      <c r="E23312" t="s">
        <v>9</v>
      </c>
      <c r="F23312" t="s">
        <v>10</v>
      </c>
      <c r="G23312" t="s">
        <v>25557</v>
      </c>
    </row>
    <row r="23313" spans="1:7">
      <c r="A23313" t="s">
        <v>19389</v>
      </c>
      <c r="B23313">
        <v>9000058672</v>
      </c>
      <c r="C23313">
        <v>240</v>
      </c>
      <c r="D23313">
        <v>240</v>
      </c>
      <c r="E23313" t="s">
        <v>9</v>
      </c>
      <c r="F23313" t="s">
        <v>10</v>
      </c>
      <c r="G23313" t="s">
        <v>25557</v>
      </c>
    </row>
    <row r="23314" spans="1:7">
      <c r="A23314" t="s">
        <v>19390</v>
      </c>
      <c r="B23314">
        <v>9000058672</v>
      </c>
      <c r="C23314">
        <v>240</v>
      </c>
      <c r="D23314">
        <v>240</v>
      </c>
      <c r="E23314" t="s">
        <v>9</v>
      </c>
      <c r="F23314" t="s">
        <v>10</v>
      </c>
      <c r="G23314" t="s">
        <v>25557</v>
      </c>
    </row>
    <row r="23315" spans="1:7">
      <c r="A23315" t="s">
        <v>32843</v>
      </c>
      <c r="B23315">
        <v>9000058672</v>
      </c>
      <c r="C23315">
        <v>240</v>
      </c>
      <c r="D23315">
        <v>240</v>
      </c>
      <c r="E23315" t="s">
        <v>9</v>
      </c>
      <c r="F23315" t="s">
        <v>10</v>
      </c>
      <c r="G23315" t="s">
        <v>25557</v>
      </c>
    </row>
    <row r="23316" spans="1:7">
      <c r="A23316" t="s">
        <v>32844</v>
      </c>
      <c r="B23316">
        <v>9000058672</v>
      </c>
      <c r="C23316">
        <v>240</v>
      </c>
      <c r="D23316">
        <v>240</v>
      </c>
      <c r="E23316" t="s">
        <v>9</v>
      </c>
      <c r="F23316" t="s">
        <v>10</v>
      </c>
      <c r="G23316" t="s">
        <v>25557</v>
      </c>
    </row>
    <row r="23317" spans="1:7">
      <c r="A23317" t="s">
        <v>32845</v>
      </c>
      <c r="B23317">
        <v>9000058672</v>
      </c>
      <c r="C23317">
        <v>240</v>
      </c>
      <c r="D23317">
        <v>240</v>
      </c>
      <c r="E23317" t="s">
        <v>9</v>
      </c>
      <c r="F23317" t="s">
        <v>10</v>
      </c>
      <c r="G23317" t="s">
        <v>25557</v>
      </c>
    </row>
    <row r="23318" spans="1:7">
      <c r="A23318" t="s">
        <v>32846</v>
      </c>
      <c r="B23318">
        <v>9000058672</v>
      </c>
      <c r="C23318">
        <v>240</v>
      </c>
      <c r="D23318">
        <v>240</v>
      </c>
      <c r="E23318" t="s">
        <v>9</v>
      </c>
      <c r="F23318" t="s">
        <v>10</v>
      </c>
      <c r="G23318" t="s">
        <v>25557</v>
      </c>
    </row>
    <row r="23319" spans="1:7">
      <c r="A23319" t="s">
        <v>32847</v>
      </c>
      <c r="B23319">
        <v>9000058672</v>
      </c>
      <c r="C23319">
        <v>240</v>
      </c>
      <c r="D23319">
        <v>240</v>
      </c>
      <c r="E23319" t="s">
        <v>9</v>
      </c>
      <c r="F23319" t="s">
        <v>10</v>
      </c>
      <c r="G23319" t="s">
        <v>25557</v>
      </c>
    </row>
    <row r="23320" spans="1:7">
      <c r="A23320" t="s">
        <v>32848</v>
      </c>
      <c r="B23320">
        <v>9000058672</v>
      </c>
      <c r="C23320">
        <v>240</v>
      </c>
      <c r="D23320">
        <v>240</v>
      </c>
      <c r="E23320" t="s">
        <v>9</v>
      </c>
      <c r="F23320" t="s">
        <v>10</v>
      </c>
      <c r="G23320" t="s">
        <v>25557</v>
      </c>
    </row>
    <row r="23321" spans="1:7">
      <c r="A23321" t="s">
        <v>19391</v>
      </c>
      <c r="B23321">
        <v>9000058673</v>
      </c>
      <c r="C23321">
        <v>5000</v>
      </c>
      <c r="D23321">
        <v>2869</v>
      </c>
      <c r="E23321" t="s">
        <v>9</v>
      </c>
      <c r="F23321" t="s">
        <v>10</v>
      </c>
      <c r="G23321" t="s">
        <v>19289</v>
      </c>
    </row>
    <row r="23322" spans="1:7">
      <c r="A23322" t="s">
        <v>19392</v>
      </c>
      <c r="B23322">
        <v>9000058673</v>
      </c>
      <c r="C23322">
        <v>5000</v>
      </c>
      <c r="D23322">
        <v>5000</v>
      </c>
      <c r="E23322" t="s">
        <v>9</v>
      </c>
      <c r="F23322" t="s">
        <v>10</v>
      </c>
      <c r="G23322" t="s">
        <v>19289</v>
      </c>
    </row>
    <row r="23323" spans="1:7">
      <c r="A23323" t="s">
        <v>19393</v>
      </c>
      <c r="B23323">
        <v>9000058674</v>
      </c>
      <c r="C23323">
        <v>15000</v>
      </c>
      <c r="D23323">
        <v>12833</v>
      </c>
      <c r="E23323" t="s">
        <v>9</v>
      </c>
      <c r="F23323" t="s">
        <v>10</v>
      </c>
      <c r="G23323" t="s">
        <v>16713</v>
      </c>
    </row>
    <row r="23324" spans="1:7">
      <c r="A23324" t="s">
        <v>19395</v>
      </c>
      <c r="B23324">
        <v>9000058674</v>
      </c>
      <c r="C23324">
        <v>15000</v>
      </c>
      <c r="D23324">
        <v>15000</v>
      </c>
      <c r="E23324" t="s">
        <v>9</v>
      </c>
      <c r="F23324" t="s">
        <v>10</v>
      </c>
      <c r="G23324" t="s">
        <v>16713</v>
      </c>
    </row>
    <row r="23325" spans="1:7">
      <c r="A23325" t="s">
        <v>19396</v>
      </c>
      <c r="B23325">
        <v>9000058675</v>
      </c>
      <c r="C23325">
        <v>15000</v>
      </c>
      <c r="D23325">
        <v>1496</v>
      </c>
      <c r="E23325" t="s">
        <v>9</v>
      </c>
      <c r="F23325" t="s">
        <v>10</v>
      </c>
      <c r="G23325" t="s">
        <v>16716</v>
      </c>
    </row>
    <row r="23326" spans="1:7">
      <c r="A23326" t="s">
        <v>19398</v>
      </c>
      <c r="B23326">
        <v>9000058675</v>
      </c>
      <c r="C23326">
        <v>15000</v>
      </c>
      <c r="D23326">
        <v>15000</v>
      </c>
      <c r="E23326" t="s">
        <v>9</v>
      </c>
      <c r="F23326" t="s">
        <v>10</v>
      </c>
      <c r="G23326" t="s">
        <v>16716</v>
      </c>
    </row>
    <row r="23327" spans="1:7">
      <c r="A23327" t="s">
        <v>19399</v>
      </c>
      <c r="B23327">
        <v>9000058681</v>
      </c>
      <c r="C23327">
        <v>2288</v>
      </c>
      <c r="D23327">
        <v>1856</v>
      </c>
      <c r="E23327" t="s">
        <v>9</v>
      </c>
      <c r="F23327" t="s">
        <v>10</v>
      </c>
      <c r="G23327" t="s">
        <v>19400</v>
      </c>
    </row>
    <row r="23328" spans="1:7">
      <c r="A23328" t="s">
        <v>19401</v>
      </c>
      <c r="B23328">
        <v>9000058682</v>
      </c>
      <c r="C23328">
        <v>8000</v>
      </c>
      <c r="D23328">
        <v>7844</v>
      </c>
      <c r="E23328" t="s">
        <v>9</v>
      </c>
      <c r="F23328" t="s">
        <v>10</v>
      </c>
      <c r="G23328" t="s">
        <v>19402</v>
      </c>
    </row>
    <row r="23329" spans="1:7">
      <c r="A23329" t="s">
        <v>19404</v>
      </c>
      <c r="B23329">
        <v>9000058683</v>
      </c>
      <c r="C23329">
        <v>1000</v>
      </c>
      <c r="D23329">
        <v>944</v>
      </c>
      <c r="E23329" t="s">
        <v>9</v>
      </c>
      <c r="F23329" t="s">
        <v>10</v>
      </c>
      <c r="G23329" t="s">
        <v>19350</v>
      </c>
    </row>
    <row r="23330" spans="1:7">
      <c r="A23330" t="s">
        <v>19405</v>
      </c>
      <c r="B23330">
        <v>9000058683</v>
      </c>
      <c r="C23330">
        <v>1000</v>
      </c>
      <c r="D23330">
        <v>1000</v>
      </c>
      <c r="E23330" t="s">
        <v>9</v>
      </c>
      <c r="F23330" t="s">
        <v>10</v>
      </c>
      <c r="G23330" t="s">
        <v>19350</v>
      </c>
    </row>
    <row r="23331" spans="1:7">
      <c r="A23331" t="s">
        <v>36900</v>
      </c>
      <c r="B23331">
        <v>9000058683</v>
      </c>
      <c r="C23331">
        <v>1000</v>
      </c>
      <c r="D23331">
        <v>1000</v>
      </c>
      <c r="E23331" t="s">
        <v>146</v>
      </c>
      <c r="F23331" t="s">
        <v>147</v>
      </c>
      <c r="G23331" t="s">
        <v>19350</v>
      </c>
    </row>
    <row r="23332" spans="1:7">
      <c r="A23332" t="s">
        <v>36901</v>
      </c>
      <c r="B23332">
        <v>9000058683</v>
      </c>
      <c r="C23332">
        <v>1000</v>
      </c>
      <c r="D23332">
        <v>1000</v>
      </c>
      <c r="E23332" t="s">
        <v>146</v>
      </c>
      <c r="F23332" t="s">
        <v>147</v>
      </c>
      <c r="G23332" t="s">
        <v>19350</v>
      </c>
    </row>
    <row r="23333" spans="1:7">
      <c r="A23333" t="s">
        <v>19406</v>
      </c>
      <c r="B23333">
        <v>9000058700</v>
      </c>
      <c r="C23333">
        <v>3000</v>
      </c>
      <c r="D23333">
        <v>2571</v>
      </c>
      <c r="E23333" t="s">
        <v>9</v>
      </c>
      <c r="F23333" t="s">
        <v>10</v>
      </c>
      <c r="G23333" t="s">
        <v>19324</v>
      </c>
    </row>
    <row r="23334" spans="1:7">
      <c r="A23334" t="s">
        <v>19407</v>
      </c>
      <c r="B23334">
        <v>9000058701</v>
      </c>
      <c r="C23334">
        <v>10000</v>
      </c>
      <c r="D23334">
        <v>308</v>
      </c>
      <c r="E23334" t="s">
        <v>189</v>
      </c>
      <c r="F23334" t="s">
        <v>492</v>
      </c>
      <c r="G23334" t="s">
        <v>16813</v>
      </c>
    </row>
    <row r="23335" spans="1:7">
      <c r="A23335" t="s">
        <v>36902</v>
      </c>
      <c r="B23335">
        <v>9000058701</v>
      </c>
      <c r="C23335">
        <v>10000</v>
      </c>
      <c r="D23335">
        <v>3</v>
      </c>
      <c r="E23335" t="s">
        <v>113</v>
      </c>
      <c r="F23335" t="s">
        <v>114</v>
      </c>
      <c r="G23335" t="s">
        <v>16813</v>
      </c>
    </row>
    <row r="23336" spans="1:7">
      <c r="A23336" t="s">
        <v>36903</v>
      </c>
      <c r="B23336">
        <v>9000058701</v>
      </c>
      <c r="C23336">
        <v>10000</v>
      </c>
      <c r="D23336">
        <v>10000</v>
      </c>
      <c r="E23336" t="s">
        <v>20</v>
      </c>
      <c r="F23336" t="s">
        <v>116</v>
      </c>
      <c r="G23336" t="s">
        <v>16813</v>
      </c>
    </row>
    <row r="23337" spans="1:7">
      <c r="A23337" t="s">
        <v>19409</v>
      </c>
      <c r="B23337">
        <v>9000058705</v>
      </c>
      <c r="C23337">
        <v>4000</v>
      </c>
      <c r="D23337">
        <v>2368</v>
      </c>
      <c r="E23337" t="s">
        <v>9</v>
      </c>
      <c r="F23337" t="s">
        <v>10</v>
      </c>
      <c r="G23337" t="s">
        <v>19410</v>
      </c>
    </row>
    <row r="23338" spans="1:7">
      <c r="A23338" t="s">
        <v>19411</v>
      </c>
      <c r="B23338">
        <v>9000058705</v>
      </c>
      <c r="C23338">
        <v>4000</v>
      </c>
      <c r="D23338">
        <v>3904</v>
      </c>
      <c r="E23338" t="s">
        <v>20</v>
      </c>
      <c r="F23338" t="s">
        <v>21</v>
      </c>
      <c r="G23338" t="s">
        <v>19410</v>
      </c>
    </row>
    <row r="23339" spans="1:7">
      <c r="A23339" t="s">
        <v>19412</v>
      </c>
      <c r="B23339">
        <v>9000058706</v>
      </c>
      <c r="C23339">
        <v>3000</v>
      </c>
      <c r="D23339">
        <v>950</v>
      </c>
      <c r="E23339" t="s">
        <v>9</v>
      </c>
      <c r="F23339" t="s">
        <v>10</v>
      </c>
      <c r="G23339" t="s">
        <v>32849</v>
      </c>
    </row>
    <row r="23340" spans="1:7">
      <c r="A23340" t="s">
        <v>19414</v>
      </c>
      <c r="B23340">
        <v>9000058706</v>
      </c>
      <c r="C23340">
        <v>3000</v>
      </c>
      <c r="D23340">
        <v>2882</v>
      </c>
      <c r="E23340" t="s">
        <v>20</v>
      </c>
      <c r="F23340" t="s">
        <v>21</v>
      </c>
      <c r="G23340" t="s">
        <v>32849</v>
      </c>
    </row>
    <row r="23341" spans="1:7">
      <c r="A23341" t="s">
        <v>19415</v>
      </c>
      <c r="B23341">
        <v>9000058708</v>
      </c>
      <c r="C23341">
        <v>10000</v>
      </c>
      <c r="D23341">
        <v>4102</v>
      </c>
      <c r="E23341" t="s">
        <v>20</v>
      </c>
      <c r="F23341" t="s">
        <v>21</v>
      </c>
      <c r="G23341" t="s">
        <v>16830</v>
      </c>
    </row>
    <row r="23342" spans="1:7">
      <c r="A23342" t="s">
        <v>19416</v>
      </c>
      <c r="B23342">
        <v>9000058708</v>
      </c>
      <c r="C23342">
        <v>10000</v>
      </c>
      <c r="D23342">
        <v>7355</v>
      </c>
      <c r="E23342" t="s">
        <v>9</v>
      </c>
      <c r="F23342" t="s">
        <v>10</v>
      </c>
      <c r="G23342" t="s">
        <v>16830</v>
      </c>
    </row>
    <row r="23343" spans="1:7">
      <c r="A23343" t="s">
        <v>19417</v>
      </c>
      <c r="B23343">
        <v>9000058721</v>
      </c>
      <c r="C23343">
        <v>2000</v>
      </c>
      <c r="D23343">
        <v>1990</v>
      </c>
      <c r="E23343" t="s">
        <v>9</v>
      </c>
      <c r="F23343" t="s">
        <v>10</v>
      </c>
      <c r="G23343" t="s">
        <v>19403</v>
      </c>
    </row>
    <row r="23344" spans="1:7">
      <c r="A23344" t="s">
        <v>19419</v>
      </c>
      <c r="B23344">
        <v>9000058721</v>
      </c>
      <c r="C23344">
        <v>2000</v>
      </c>
      <c r="D23344">
        <v>873</v>
      </c>
      <c r="E23344" t="s">
        <v>9</v>
      </c>
      <c r="F23344" t="s">
        <v>10</v>
      </c>
      <c r="G23344" t="s">
        <v>19403</v>
      </c>
    </row>
    <row r="23345" spans="1:7">
      <c r="A23345" t="s">
        <v>19420</v>
      </c>
      <c r="B23345">
        <v>9000058721</v>
      </c>
      <c r="C23345">
        <v>2000</v>
      </c>
      <c r="D23345">
        <v>2000</v>
      </c>
      <c r="E23345" t="s">
        <v>9</v>
      </c>
      <c r="F23345" t="s">
        <v>10</v>
      </c>
      <c r="G23345" t="s">
        <v>19403</v>
      </c>
    </row>
    <row r="23346" spans="1:7">
      <c r="A23346" t="s">
        <v>19421</v>
      </c>
      <c r="B23346">
        <v>9000058721</v>
      </c>
      <c r="C23346">
        <v>2000</v>
      </c>
      <c r="D23346">
        <v>2000</v>
      </c>
      <c r="E23346" t="s">
        <v>9</v>
      </c>
      <c r="F23346" t="s">
        <v>10</v>
      </c>
      <c r="G23346" t="s">
        <v>19403</v>
      </c>
    </row>
    <row r="23347" spans="1:7">
      <c r="A23347" t="s">
        <v>19422</v>
      </c>
      <c r="B23347">
        <v>9000058722</v>
      </c>
      <c r="C23347">
        <v>2000</v>
      </c>
      <c r="D23347">
        <v>1173</v>
      </c>
      <c r="E23347" t="s">
        <v>9</v>
      </c>
      <c r="F23347" t="s">
        <v>10</v>
      </c>
      <c r="G23347" t="s">
        <v>19418</v>
      </c>
    </row>
    <row r="23348" spans="1:7">
      <c r="A23348" t="s">
        <v>19424</v>
      </c>
      <c r="B23348">
        <v>9000058722</v>
      </c>
      <c r="C23348">
        <v>2000</v>
      </c>
      <c r="D23348">
        <v>1988</v>
      </c>
      <c r="E23348" t="s">
        <v>9</v>
      </c>
      <c r="F23348" t="s">
        <v>10</v>
      </c>
      <c r="G23348" t="s">
        <v>19418</v>
      </c>
    </row>
    <row r="23349" spans="1:7">
      <c r="A23349" t="s">
        <v>19425</v>
      </c>
      <c r="B23349">
        <v>9000058722</v>
      </c>
      <c r="C23349">
        <v>2000</v>
      </c>
      <c r="D23349">
        <v>2000</v>
      </c>
      <c r="E23349" t="s">
        <v>9</v>
      </c>
      <c r="F23349" t="s">
        <v>10</v>
      </c>
      <c r="G23349" t="s">
        <v>19418</v>
      </c>
    </row>
    <row r="23350" spans="1:7">
      <c r="A23350" t="s">
        <v>19426</v>
      </c>
      <c r="B23350">
        <v>9000058722</v>
      </c>
      <c r="C23350">
        <v>2000</v>
      </c>
      <c r="D23350">
        <v>2000</v>
      </c>
      <c r="E23350" t="s">
        <v>9</v>
      </c>
      <c r="F23350" t="s">
        <v>10</v>
      </c>
      <c r="G23350" t="s">
        <v>19418</v>
      </c>
    </row>
    <row r="23351" spans="1:7">
      <c r="A23351" t="s">
        <v>36904</v>
      </c>
      <c r="B23351">
        <v>9000058727</v>
      </c>
      <c r="C23351">
        <v>1</v>
      </c>
      <c r="D23351">
        <v>1</v>
      </c>
      <c r="E23351" t="s">
        <v>146</v>
      </c>
      <c r="F23351" t="s">
        <v>147</v>
      </c>
      <c r="G23351" t="s">
        <v>36905</v>
      </c>
    </row>
    <row r="23352" spans="1:7">
      <c r="A23352" t="s">
        <v>19428</v>
      </c>
      <c r="B23352">
        <v>9000058729</v>
      </c>
      <c r="C23352">
        <v>500</v>
      </c>
      <c r="D23352">
        <v>475</v>
      </c>
      <c r="E23352" t="s">
        <v>9</v>
      </c>
      <c r="F23352" t="s">
        <v>10</v>
      </c>
      <c r="G23352" t="s">
        <v>32850</v>
      </c>
    </row>
    <row r="23353" spans="1:7">
      <c r="A23353" t="s">
        <v>32851</v>
      </c>
      <c r="B23353">
        <v>9000058729</v>
      </c>
      <c r="C23353">
        <v>500</v>
      </c>
      <c r="D23353">
        <v>500</v>
      </c>
      <c r="E23353" t="s">
        <v>9</v>
      </c>
      <c r="F23353" t="s">
        <v>10</v>
      </c>
      <c r="G23353" t="s">
        <v>32850</v>
      </c>
    </row>
    <row r="23354" spans="1:7">
      <c r="A23354" t="s">
        <v>19429</v>
      </c>
      <c r="B23354">
        <v>9000058731</v>
      </c>
      <c r="C23354">
        <v>250</v>
      </c>
      <c r="D23354">
        <v>124</v>
      </c>
      <c r="E23354" t="s">
        <v>9</v>
      </c>
      <c r="F23354" t="s">
        <v>10</v>
      </c>
      <c r="G23354" t="s">
        <v>19413</v>
      </c>
    </row>
    <row r="23355" spans="1:7">
      <c r="A23355" t="s">
        <v>19431</v>
      </c>
      <c r="B23355">
        <v>9000058731</v>
      </c>
      <c r="C23355">
        <v>250</v>
      </c>
      <c r="D23355">
        <v>220</v>
      </c>
      <c r="E23355" t="s">
        <v>9</v>
      </c>
      <c r="F23355" t="s">
        <v>10</v>
      </c>
      <c r="G23355" t="s">
        <v>19413</v>
      </c>
    </row>
    <row r="23356" spans="1:7">
      <c r="A23356" t="s">
        <v>19432</v>
      </c>
      <c r="B23356">
        <v>9000058731</v>
      </c>
      <c r="C23356">
        <v>250</v>
      </c>
      <c r="D23356">
        <v>250</v>
      </c>
      <c r="E23356" t="s">
        <v>9</v>
      </c>
      <c r="F23356" t="s">
        <v>10</v>
      </c>
      <c r="G23356" t="s">
        <v>19413</v>
      </c>
    </row>
    <row r="23357" spans="1:7">
      <c r="A23357" t="s">
        <v>19433</v>
      </c>
      <c r="B23357">
        <v>9000058731</v>
      </c>
      <c r="C23357">
        <v>250</v>
      </c>
      <c r="D23357">
        <v>250</v>
      </c>
      <c r="E23357" t="s">
        <v>9</v>
      </c>
      <c r="F23357" t="s">
        <v>10</v>
      </c>
      <c r="G23357" t="s">
        <v>19413</v>
      </c>
    </row>
    <row r="23358" spans="1:7">
      <c r="A23358" t="s">
        <v>32852</v>
      </c>
      <c r="B23358">
        <v>9000058731</v>
      </c>
      <c r="C23358">
        <v>250</v>
      </c>
      <c r="D23358">
        <v>250</v>
      </c>
      <c r="E23358" t="s">
        <v>9</v>
      </c>
      <c r="F23358" t="s">
        <v>10</v>
      </c>
      <c r="G23358" t="s">
        <v>19413</v>
      </c>
    </row>
    <row r="23359" spans="1:7">
      <c r="A23359" t="s">
        <v>19434</v>
      </c>
      <c r="B23359">
        <v>9000058754</v>
      </c>
      <c r="C23359">
        <v>1000</v>
      </c>
      <c r="D23359">
        <v>530</v>
      </c>
      <c r="E23359" t="s">
        <v>9</v>
      </c>
      <c r="F23359" t="s">
        <v>10</v>
      </c>
      <c r="G23359" t="s">
        <v>19427</v>
      </c>
    </row>
    <row r="23360" spans="1:7">
      <c r="A23360" t="s">
        <v>32853</v>
      </c>
      <c r="B23360">
        <v>9000058754</v>
      </c>
      <c r="C23360">
        <v>3</v>
      </c>
      <c r="D23360">
        <v>3</v>
      </c>
      <c r="E23360" t="s">
        <v>9</v>
      </c>
      <c r="F23360" t="s">
        <v>10</v>
      </c>
      <c r="G23360" t="s">
        <v>19427</v>
      </c>
    </row>
    <row r="23361" spans="1:7">
      <c r="A23361" t="s">
        <v>32854</v>
      </c>
      <c r="B23361">
        <v>9000058754</v>
      </c>
      <c r="C23361">
        <v>1000</v>
      </c>
      <c r="D23361">
        <v>1000</v>
      </c>
      <c r="E23361" t="s">
        <v>9</v>
      </c>
      <c r="F23361" t="s">
        <v>10</v>
      </c>
      <c r="G23361" t="s">
        <v>19427</v>
      </c>
    </row>
    <row r="23362" spans="1:7">
      <c r="A23362" t="s">
        <v>32855</v>
      </c>
      <c r="B23362">
        <v>9000058754</v>
      </c>
      <c r="C23362">
        <v>1000</v>
      </c>
      <c r="D23362">
        <v>1000</v>
      </c>
      <c r="E23362" t="s">
        <v>9</v>
      </c>
      <c r="F23362" t="s">
        <v>10</v>
      </c>
      <c r="G23362" t="s">
        <v>19427</v>
      </c>
    </row>
    <row r="23363" spans="1:7">
      <c r="A23363" t="s">
        <v>32856</v>
      </c>
      <c r="B23363">
        <v>9000058754</v>
      </c>
      <c r="C23363">
        <v>1000</v>
      </c>
      <c r="D23363">
        <v>1000</v>
      </c>
      <c r="E23363" t="s">
        <v>9</v>
      </c>
      <c r="F23363" t="s">
        <v>10</v>
      </c>
      <c r="G23363" t="s">
        <v>19427</v>
      </c>
    </row>
    <row r="23364" spans="1:7">
      <c r="A23364" t="s">
        <v>32857</v>
      </c>
      <c r="B23364">
        <v>9000058754</v>
      </c>
      <c r="C23364">
        <v>1000</v>
      </c>
      <c r="D23364">
        <v>1000</v>
      </c>
      <c r="E23364" t="s">
        <v>9</v>
      </c>
      <c r="F23364" t="s">
        <v>10</v>
      </c>
      <c r="G23364" t="s">
        <v>19427</v>
      </c>
    </row>
    <row r="23365" spans="1:7">
      <c r="A23365" t="s">
        <v>19436</v>
      </c>
      <c r="B23365">
        <v>9000058794</v>
      </c>
      <c r="C23365">
        <v>4000</v>
      </c>
      <c r="D23365">
        <v>2425</v>
      </c>
      <c r="E23365" t="s">
        <v>20</v>
      </c>
      <c r="F23365" t="s">
        <v>21</v>
      </c>
      <c r="G23365" t="s">
        <v>32858</v>
      </c>
    </row>
    <row r="23366" spans="1:7">
      <c r="A23366" t="s">
        <v>19437</v>
      </c>
      <c r="B23366">
        <v>9000058794</v>
      </c>
      <c r="C23366">
        <v>4000</v>
      </c>
      <c r="D23366">
        <v>4000</v>
      </c>
      <c r="E23366" t="s">
        <v>9</v>
      </c>
      <c r="F23366" t="s">
        <v>10</v>
      </c>
      <c r="G23366" t="s">
        <v>32858</v>
      </c>
    </row>
    <row r="23367" spans="1:7">
      <c r="A23367" t="s">
        <v>19439</v>
      </c>
      <c r="B23367">
        <v>9000058843</v>
      </c>
      <c r="C23367">
        <v>1300</v>
      </c>
      <c r="D23367">
        <v>653</v>
      </c>
      <c r="E23367" t="s">
        <v>9</v>
      </c>
      <c r="F23367" t="s">
        <v>10</v>
      </c>
      <c r="G23367" t="s">
        <v>19423</v>
      </c>
    </row>
    <row r="23368" spans="1:7">
      <c r="A23368" t="s">
        <v>19440</v>
      </c>
      <c r="B23368">
        <v>9000058843</v>
      </c>
      <c r="C23368">
        <v>1300</v>
      </c>
      <c r="D23368">
        <v>1300</v>
      </c>
      <c r="E23368" t="s">
        <v>9</v>
      </c>
      <c r="F23368" t="s">
        <v>10</v>
      </c>
      <c r="G23368" t="s">
        <v>19423</v>
      </c>
    </row>
    <row r="23369" spans="1:7">
      <c r="A23369" t="s">
        <v>19441</v>
      </c>
      <c r="B23369">
        <v>9000058843</v>
      </c>
      <c r="C23369">
        <v>1300</v>
      </c>
      <c r="D23369">
        <v>1300</v>
      </c>
      <c r="E23369" t="s">
        <v>9</v>
      </c>
      <c r="F23369" t="s">
        <v>10</v>
      </c>
      <c r="G23369" t="s">
        <v>19423</v>
      </c>
    </row>
    <row r="23370" spans="1:7">
      <c r="A23370" t="s">
        <v>19442</v>
      </c>
      <c r="B23370">
        <v>9000058843</v>
      </c>
      <c r="C23370">
        <v>1300</v>
      </c>
      <c r="D23370">
        <v>1300</v>
      </c>
      <c r="E23370" t="s">
        <v>9</v>
      </c>
      <c r="F23370" t="s">
        <v>10</v>
      </c>
      <c r="G23370" t="s">
        <v>19423</v>
      </c>
    </row>
    <row r="23371" spans="1:7">
      <c r="A23371" t="s">
        <v>19443</v>
      </c>
      <c r="B23371">
        <v>9000058843</v>
      </c>
      <c r="C23371">
        <v>1300</v>
      </c>
      <c r="D23371">
        <v>1300</v>
      </c>
      <c r="E23371" t="s">
        <v>9</v>
      </c>
      <c r="F23371" t="s">
        <v>10</v>
      </c>
      <c r="G23371" t="s">
        <v>19423</v>
      </c>
    </row>
    <row r="23372" spans="1:7">
      <c r="A23372" t="s">
        <v>19444</v>
      </c>
      <c r="B23372">
        <v>9000058843</v>
      </c>
      <c r="C23372">
        <v>1200</v>
      </c>
      <c r="D23372">
        <v>1200</v>
      </c>
      <c r="E23372" t="s">
        <v>9</v>
      </c>
      <c r="F23372" t="s">
        <v>10</v>
      </c>
      <c r="G23372" t="s">
        <v>19423</v>
      </c>
    </row>
    <row r="23373" spans="1:7">
      <c r="A23373" t="s">
        <v>19445</v>
      </c>
      <c r="B23373">
        <v>9000058843</v>
      </c>
      <c r="C23373">
        <v>1200</v>
      </c>
      <c r="D23373">
        <v>1200</v>
      </c>
      <c r="E23373" t="s">
        <v>9</v>
      </c>
      <c r="F23373" t="s">
        <v>10</v>
      </c>
      <c r="G23373" t="s">
        <v>19423</v>
      </c>
    </row>
    <row r="23374" spans="1:7">
      <c r="A23374" t="s">
        <v>19446</v>
      </c>
      <c r="B23374">
        <v>9000058843</v>
      </c>
      <c r="C23374">
        <v>1400</v>
      </c>
      <c r="D23374">
        <v>1400</v>
      </c>
      <c r="E23374" t="s">
        <v>9</v>
      </c>
      <c r="F23374" t="s">
        <v>10</v>
      </c>
      <c r="G23374" t="s">
        <v>19423</v>
      </c>
    </row>
    <row r="23375" spans="1:7">
      <c r="A23375" t="s">
        <v>19447</v>
      </c>
      <c r="B23375">
        <v>9000058843</v>
      </c>
      <c r="C23375">
        <v>1600</v>
      </c>
      <c r="D23375">
        <v>1600</v>
      </c>
      <c r="E23375" t="s">
        <v>9</v>
      </c>
      <c r="F23375" t="s">
        <v>10</v>
      </c>
      <c r="G23375" t="s">
        <v>19423</v>
      </c>
    </row>
    <row r="23376" spans="1:7">
      <c r="A23376" t="s">
        <v>19448</v>
      </c>
      <c r="B23376">
        <v>9000058849</v>
      </c>
      <c r="C23376">
        <v>100</v>
      </c>
      <c r="D23376">
        <v>1</v>
      </c>
      <c r="E23376" t="s">
        <v>9</v>
      </c>
      <c r="F23376" t="s">
        <v>10</v>
      </c>
      <c r="G23376" t="s">
        <v>26044</v>
      </c>
    </row>
    <row r="23377" spans="1:7">
      <c r="A23377" t="s">
        <v>19450</v>
      </c>
      <c r="B23377">
        <v>9000058849</v>
      </c>
      <c r="C23377">
        <v>100</v>
      </c>
      <c r="D23377">
        <v>100</v>
      </c>
      <c r="E23377" t="s">
        <v>9</v>
      </c>
      <c r="F23377" t="s">
        <v>10</v>
      </c>
      <c r="G23377" t="s">
        <v>26044</v>
      </c>
    </row>
    <row r="23378" spans="1:7">
      <c r="A23378" t="s">
        <v>19451</v>
      </c>
      <c r="B23378">
        <v>9000058849</v>
      </c>
      <c r="C23378">
        <v>100</v>
      </c>
      <c r="D23378">
        <v>100</v>
      </c>
      <c r="E23378" t="s">
        <v>9</v>
      </c>
      <c r="F23378" t="s">
        <v>10</v>
      </c>
      <c r="G23378" t="s">
        <v>26044</v>
      </c>
    </row>
    <row r="23379" spans="1:7">
      <c r="A23379" t="s">
        <v>19452</v>
      </c>
      <c r="B23379">
        <v>9000058849</v>
      </c>
      <c r="C23379">
        <v>100</v>
      </c>
      <c r="D23379">
        <v>100</v>
      </c>
      <c r="E23379" t="s">
        <v>9</v>
      </c>
      <c r="F23379" t="s">
        <v>10</v>
      </c>
      <c r="G23379" t="s">
        <v>26044</v>
      </c>
    </row>
    <row r="23380" spans="1:7">
      <c r="A23380" t="s">
        <v>19453</v>
      </c>
      <c r="B23380">
        <v>9000058849</v>
      </c>
      <c r="C23380">
        <v>100</v>
      </c>
      <c r="D23380">
        <v>100</v>
      </c>
      <c r="E23380" t="s">
        <v>9</v>
      </c>
      <c r="F23380" t="s">
        <v>10</v>
      </c>
      <c r="G23380" t="s">
        <v>26044</v>
      </c>
    </row>
    <row r="23381" spans="1:7">
      <c r="A23381" t="s">
        <v>19454</v>
      </c>
      <c r="B23381">
        <v>9000058849</v>
      </c>
      <c r="C23381">
        <v>100</v>
      </c>
      <c r="D23381">
        <v>100</v>
      </c>
      <c r="E23381" t="s">
        <v>9</v>
      </c>
      <c r="F23381" t="s">
        <v>10</v>
      </c>
      <c r="G23381" t="s">
        <v>26044</v>
      </c>
    </row>
    <row r="23382" spans="1:7">
      <c r="A23382" t="s">
        <v>19455</v>
      </c>
      <c r="B23382">
        <v>9000058849</v>
      </c>
      <c r="C23382">
        <v>100</v>
      </c>
      <c r="D23382">
        <v>100</v>
      </c>
      <c r="E23382" t="s">
        <v>9</v>
      </c>
      <c r="F23382" t="s">
        <v>10</v>
      </c>
      <c r="G23382" t="s">
        <v>26044</v>
      </c>
    </row>
    <row r="23383" spans="1:7">
      <c r="A23383" t="s">
        <v>19456</v>
      </c>
      <c r="B23383">
        <v>9000058849</v>
      </c>
      <c r="C23383">
        <v>100</v>
      </c>
      <c r="D23383">
        <v>100</v>
      </c>
      <c r="E23383" t="s">
        <v>9</v>
      </c>
      <c r="F23383" t="s">
        <v>10</v>
      </c>
      <c r="G23383" t="s">
        <v>26044</v>
      </c>
    </row>
    <row r="23384" spans="1:7">
      <c r="A23384" t="s">
        <v>19457</v>
      </c>
      <c r="B23384">
        <v>9000058849</v>
      </c>
      <c r="C23384">
        <v>100</v>
      </c>
      <c r="D23384">
        <v>100</v>
      </c>
      <c r="E23384" t="s">
        <v>9</v>
      </c>
      <c r="F23384" t="s">
        <v>10</v>
      </c>
      <c r="G23384" t="s">
        <v>26044</v>
      </c>
    </row>
    <row r="23385" spans="1:7">
      <c r="A23385" t="s">
        <v>19458</v>
      </c>
      <c r="B23385">
        <v>9000058849</v>
      </c>
      <c r="C23385">
        <v>100</v>
      </c>
      <c r="D23385">
        <v>100</v>
      </c>
      <c r="E23385" t="s">
        <v>9</v>
      </c>
      <c r="F23385" t="s">
        <v>10</v>
      </c>
      <c r="G23385" t="s">
        <v>26044</v>
      </c>
    </row>
    <row r="23386" spans="1:7">
      <c r="A23386" t="s">
        <v>19459</v>
      </c>
      <c r="B23386">
        <v>9000058862</v>
      </c>
      <c r="C23386">
        <v>4000</v>
      </c>
      <c r="D23386">
        <v>723</v>
      </c>
      <c r="E23386" t="s">
        <v>20</v>
      </c>
      <c r="F23386" t="s">
        <v>21</v>
      </c>
      <c r="G23386" t="s">
        <v>18964</v>
      </c>
    </row>
    <row r="23387" spans="1:7">
      <c r="A23387" t="s">
        <v>19461</v>
      </c>
      <c r="B23387">
        <v>9000058862</v>
      </c>
      <c r="C23387">
        <v>4000</v>
      </c>
      <c r="D23387">
        <v>3114</v>
      </c>
      <c r="E23387" t="s">
        <v>9</v>
      </c>
      <c r="F23387" t="s">
        <v>10</v>
      </c>
      <c r="G23387" t="s">
        <v>18964</v>
      </c>
    </row>
    <row r="23388" spans="1:7">
      <c r="A23388" t="s">
        <v>19462</v>
      </c>
      <c r="B23388">
        <v>9000058862</v>
      </c>
      <c r="C23388">
        <v>4000</v>
      </c>
      <c r="D23388">
        <v>4000</v>
      </c>
      <c r="E23388" t="s">
        <v>9</v>
      </c>
      <c r="F23388" t="s">
        <v>10</v>
      </c>
      <c r="G23388" t="s">
        <v>18964</v>
      </c>
    </row>
    <row r="23389" spans="1:7">
      <c r="A23389" t="s">
        <v>19463</v>
      </c>
      <c r="B23389">
        <v>9000058862</v>
      </c>
      <c r="C23389">
        <v>4000</v>
      </c>
      <c r="D23389">
        <v>4000</v>
      </c>
      <c r="E23389" t="s">
        <v>9</v>
      </c>
      <c r="F23389" t="s">
        <v>10</v>
      </c>
      <c r="G23389" t="s">
        <v>18964</v>
      </c>
    </row>
    <row r="23390" spans="1:7">
      <c r="A23390" t="s">
        <v>19464</v>
      </c>
      <c r="B23390">
        <v>9000058862</v>
      </c>
      <c r="C23390">
        <v>4000</v>
      </c>
      <c r="D23390">
        <v>4000</v>
      </c>
      <c r="E23390" t="s">
        <v>9</v>
      </c>
      <c r="F23390" t="s">
        <v>10</v>
      </c>
      <c r="G23390" t="s">
        <v>18964</v>
      </c>
    </row>
    <row r="23391" spans="1:7">
      <c r="A23391" t="s">
        <v>19465</v>
      </c>
      <c r="B23391">
        <v>9000058864</v>
      </c>
      <c r="C23391">
        <v>250</v>
      </c>
      <c r="D23391">
        <v>68</v>
      </c>
      <c r="E23391" t="s">
        <v>9</v>
      </c>
      <c r="F23391" t="s">
        <v>10</v>
      </c>
      <c r="G23391" t="s">
        <v>19430</v>
      </c>
    </row>
    <row r="23392" spans="1:7">
      <c r="A23392" t="s">
        <v>19467</v>
      </c>
      <c r="B23392">
        <v>9000058864</v>
      </c>
      <c r="C23392">
        <v>250</v>
      </c>
      <c r="D23392">
        <v>250</v>
      </c>
      <c r="E23392" t="s">
        <v>9</v>
      </c>
      <c r="F23392" t="s">
        <v>10</v>
      </c>
      <c r="G23392" t="s">
        <v>19430</v>
      </c>
    </row>
    <row r="23393" spans="1:7">
      <c r="A23393" t="s">
        <v>19468</v>
      </c>
      <c r="B23393">
        <v>9000058864</v>
      </c>
      <c r="C23393">
        <v>250</v>
      </c>
      <c r="D23393">
        <v>250</v>
      </c>
      <c r="E23393" t="s">
        <v>9</v>
      </c>
      <c r="F23393" t="s">
        <v>10</v>
      </c>
      <c r="G23393" t="s">
        <v>19430</v>
      </c>
    </row>
    <row r="23394" spans="1:7">
      <c r="A23394" t="s">
        <v>19469</v>
      </c>
      <c r="B23394">
        <v>9000058864</v>
      </c>
      <c r="C23394">
        <v>250</v>
      </c>
      <c r="D23394">
        <v>250</v>
      </c>
      <c r="E23394" t="s">
        <v>9</v>
      </c>
      <c r="F23394" t="s">
        <v>10</v>
      </c>
      <c r="G23394" t="s">
        <v>19430</v>
      </c>
    </row>
    <row r="23395" spans="1:7">
      <c r="A23395" t="s">
        <v>19470</v>
      </c>
      <c r="B23395">
        <v>9000058864</v>
      </c>
      <c r="C23395">
        <v>250</v>
      </c>
      <c r="D23395">
        <v>250</v>
      </c>
      <c r="E23395" t="s">
        <v>9</v>
      </c>
      <c r="F23395" t="s">
        <v>10</v>
      </c>
      <c r="G23395" t="s">
        <v>19430</v>
      </c>
    </row>
    <row r="23396" spans="1:7">
      <c r="A23396" t="s">
        <v>19471</v>
      </c>
      <c r="B23396">
        <v>9000058864</v>
      </c>
      <c r="C23396">
        <v>250</v>
      </c>
      <c r="D23396">
        <v>250</v>
      </c>
      <c r="E23396" t="s">
        <v>9</v>
      </c>
      <c r="F23396" t="s">
        <v>10</v>
      </c>
      <c r="G23396" t="s">
        <v>19430</v>
      </c>
    </row>
    <row r="23397" spans="1:7">
      <c r="A23397" t="s">
        <v>19472</v>
      </c>
      <c r="B23397">
        <v>9000058864</v>
      </c>
      <c r="C23397">
        <v>250</v>
      </c>
      <c r="D23397">
        <v>250</v>
      </c>
      <c r="E23397" t="s">
        <v>9</v>
      </c>
      <c r="F23397" t="s">
        <v>10</v>
      </c>
      <c r="G23397" t="s">
        <v>19430</v>
      </c>
    </row>
    <row r="23398" spans="1:7">
      <c r="A23398" t="s">
        <v>19473</v>
      </c>
      <c r="B23398">
        <v>9000058864</v>
      </c>
      <c r="C23398">
        <v>250</v>
      </c>
      <c r="D23398">
        <v>250</v>
      </c>
      <c r="E23398" t="s">
        <v>9</v>
      </c>
      <c r="F23398" t="s">
        <v>10</v>
      </c>
      <c r="G23398" t="s">
        <v>19430</v>
      </c>
    </row>
    <row r="23399" spans="1:7">
      <c r="A23399" t="s">
        <v>19474</v>
      </c>
      <c r="B23399">
        <v>9000058864</v>
      </c>
      <c r="C23399">
        <v>250</v>
      </c>
      <c r="D23399">
        <v>250</v>
      </c>
      <c r="E23399" t="s">
        <v>9</v>
      </c>
      <c r="F23399" t="s">
        <v>10</v>
      </c>
      <c r="G23399" t="s">
        <v>19430</v>
      </c>
    </row>
    <row r="23400" spans="1:7">
      <c r="A23400" t="s">
        <v>19475</v>
      </c>
      <c r="B23400">
        <v>9000058864</v>
      </c>
      <c r="C23400">
        <v>250</v>
      </c>
      <c r="D23400">
        <v>250</v>
      </c>
      <c r="E23400" t="s">
        <v>9</v>
      </c>
      <c r="F23400" t="s">
        <v>10</v>
      </c>
      <c r="G23400" t="s">
        <v>19430</v>
      </c>
    </row>
    <row r="23401" spans="1:7">
      <c r="A23401" t="s">
        <v>19476</v>
      </c>
      <c r="B23401">
        <v>9000058864</v>
      </c>
      <c r="C23401">
        <v>250</v>
      </c>
      <c r="D23401">
        <v>250</v>
      </c>
      <c r="E23401" t="s">
        <v>9</v>
      </c>
      <c r="F23401" t="s">
        <v>10</v>
      </c>
      <c r="G23401" t="s">
        <v>19430</v>
      </c>
    </row>
    <row r="23402" spans="1:7">
      <c r="A23402" t="s">
        <v>19477</v>
      </c>
      <c r="B23402">
        <v>9000058864</v>
      </c>
      <c r="C23402">
        <v>250</v>
      </c>
      <c r="D23402">
        <v>250</v>
      </c>
      <c r="E23402" t="s">
        <v>9</v>
      </c>
      <c r="F23402" t="s">
        <v>10</v>
      </c>
      <c r="G23402" t="s">
        <v>19430</v>
      </c>
    </row>
    <row r="23403" spans="1:7">
      <c r="A23403" t="s">
        <v>19478</v>
      </c>
      <c r="B23403">
        <v>9000058864</v>
      </c>
      <c r="C23403">
        <v>250</v>
      </c>
      <c r="D23403">
        <v>250</v>
      </c>
      <c r="E23403" t="s">
        <v>9</v>
      </c>
      <c r="F23403" t="s">
        <v>10</v>
      </c>
      <c r="G23403" t="s">
        <v>19430</v>
      </c>
    </row>
    <row r="23404" spans="1:7">
      <c r="A23404" t="s">
        <v>19479</v>
      </c>
      <c r="B23404">
        <v>9000058864</v>
      </c>
      <c r="C23404">
        <v>250</v>
      </c>
      <c r="D23404">
        <v>250</v>
      </c>
      <c r="E23404" t="s">
        <v>9</v>
      </c>
      <c r="F23404" t="s">
        <v>10</v>
      </c>
      <c r="G23404" t="s">
        <v>19430</v>
      </c>
    </row>
    <row r="23405" spans="1:7">
      <c r="A23405" t="s">
        <v>19480</v>
      </c>
      <c r="B23405">
        <v>9000058864</v>
      </c>
      <c r="C23405">
        <v>250</v>
      </c>
      <c r="D23405">
        <v>250</v>
      </c>
      <c r="E23405" t="s">
        <v>9</v>
      </c>
      <c r="F23405" t="s">
        <v>10</v>
      </c>
      <c r="G23405" t="s">
        <v>19430</v>
      </c>
    </row>
    <row r="23406" spans="1:7">
      <c r="A23406" t="s">
        <v>19481</v>
      </c>
      <c r="B23406">
        <v>9000058864</v>
      </c>
      <c r="C23406">
        <v>250</v>
      </c>
      <c r="D23406">
        <v>250</v>
      </c>
      <c r="E23406" t="s">
        <v>9</v>
      </c>
      <c r="F23406" t="s">
        <v>10</v>
      </c>
      <c r="G23406" t="s">
        <v>19430</v>
      </c>
    </row>
    <row r="23407" spans="1:7">
      <c r="A23407" t="s">
        <v>19482</v>
      </c>
      <c r="B23407">
        <v>9000058864</v>
      </c>
      <c r="C23407">
        <v>250</v>
      </c>
      <c r="D23407">
        <v>250</v>
      </c>
      <c r="E23407" t="s">
        <v>9</v>
      </c>
      <c r="F23407" t="s">
        <v>10</v>
      </c>
      <c r="G23407" t="s">
        <v>19430</v>
      </c>
    </row>
    <row r="23408" spans="1:7">
      <c r="A23408" t="s">
        <v>19483</v>
      </c>
      <c r="B23408">
        <v>9000058864</v>
      </c>
      <c r="C23408">
        <v>250</v>
      </c>
      <c r="D23408">
        <v>250</v>
      </c>
      <c r="E23408" t="s">
        <v>9</v>
      </c>
      <c r="F23408" t="s">
        <v>10</v>
      </c>
      <c r="G23408" t="s">
        <v>19430</v>
      </c>
    </row>
    <row r="23409" spans="1:7">
      <c r="A23409" t="s">
        <v>19484</v>
      </c>
      <c r="B23409">
        <v>9000058864</v>
      </c>
      <c r="C23409">
        <v>250</v>
      </c>
      <c r="D23409">
        <v>250</v>
      </c>
      <c r="E23409" t="s">
        <v>9</v>
      </c>
      <c r="F23409" t="s">
        <v>10</v>
      </c>
      <c r="G23409" t="s">
        <v>19430</v>
      </c>
    </row>
    <row r="23410" spans="1:7">
      <c r="A23410" t="s">
        <v>19485</v>
      </c>
      <c r="B23410">
        <v>9000058864</v>
      </c>
      <c r="C23410">
        <v>250</v>
      </c>
      <c r="D23410">
        <v>250</v>
      </c>
      <c r="E23410" t="s">
        <v>9</v>
      </c>
      <c r="F23410" t="s">
        <v>10</v>
      </c>
      <c r="G23410" t="s">
        <v>19430</v>
      </c>
    </row>
    <row r="23411" spans="1:7">
      <c r="A23411" t="s">
        <v>19486</v>
      </c>
      <c r="B23411">
        <v>9000058864</v>
      </c>
      <c r="C23411">
        <v>250</v>
      </c>
      <c r="D23411">
        <v>250</v>
      </c>
      <c r="E23411" t="s">
        <v>9</v>
      </c>
      <c r="F23411" t="s">
        <v>10</v>
      </c>
      <c r="G23411" t="s">
        <v>19430</v>
      </c>
    </row>
    <row r="23412" spans="1:7">
      <c r="A23412" t="s">
        <v>19487</v>
      </c>
      <c r="B23412">
        <v>9000058875</v>
      </c>
      <c r="C23412">
        <v>2496</v>
      </c>
      <c r="D23412">
        <v>1706</v>
      </c>
      <c r="E23412" t="s">
        <v>9</v>
      </c>
      <c r="F23412" t="s">
        <v>10</v>
      </c>
      <c r="G23412" t="s">
        <v>17115</v>
      </c>
    </row>
    <row r="23413" spans="1:7">
      <c r="A23413" t="s">
        <v>19489</v>
      </c>
      <c r="B23413">
        <v>9000058875</v>
      </c>
      <c r="C23413">
        <v>2499</v>
      </c>
      <c r="D23413">
        <v>2499</v>
      </c>
      <c r="E23413" t="s">
        <v>9</v>
      </c>
      <c r="F23413" t="s">
        <v>10</v>
      </c>
      <c r="G23413" t="s">
        <v>17115</v>
      </c>
    </row>
    <row r="23414" spans="1:7">
      <c r="A23414" t="s">
        <v>32859</v>
      </c>
      <c r="B23414">
        <v>9000058875</v>
      </c>
      <c r="C23414">
        <v>2500</v>
      </c>
      <c r="D23414">
        <v>2500</v>
      </c>
      <c r="E23414" t="s">
        <v>9</v>
      </c>
      <c r="F23414" t="s">
        <v>10</v>
      </c>
      <c r="G23414" t="s">
        <v>17115</v>
      </c>
    </row>
    <row r="23415" spans="1:7">
      <c r="A23415" t="s">
        <v>19491</v>
      </c>
      <c r="B23415">
        <v>9000058881</v>
      </c>
      <c r="C23415">
        <v>960</v>
      </c>
      <c r="D23415">
        <v>101</v>
      </c>
      <c r="E23415" t="s">
        <v>20</v>
      </c>
      <c r="F23415" t="s">
        <v>1507</v>
      </c>
      <c r="G23415" t="s">
        <v>32860</v>
      </c>
    </row>
    <row r="23416" spans="1:7">
      <c r="A23416" t="s">
        <v>19492</v>
      </c>
      <c r="B23416">
        <v>9000058881</v>
      </c>
      <c r="C23416">
        <v>576</v>
      </c>
      <c r="D23416">
        <v>102</v>
      </c>
      <c r="E23416" t="s">
        <v>9</v>
      </c>
      <c r="F23416" t="s">
        <v>10</v>
      </c>
      <c r="G23416" t="s">
        <v>32860</v>
      </c>
    </row>
    <row r="23417" spans="1:7">
      <c r="A23417" t="s">
        <v>19493</v>
      </c>
      <c r="B23417">
        <v>9000058881</v>
      </c>
      <c r="C23417">
        <v>960</v>
      </c>
      <c r="D23417">
        <v>960</v>
      </c>
      <c r="E23417" t="s">
        <v>9</v>
      </c>
      <c r="F23417" t="s">
        <v>10</v>
      </c>
      <c r="G23417" t="s">
        <v>32860</v>
      </c>
    </row>
    <row r="23418" spans="1:7">
      <c r="A23418" t="s">
        <v>19494</v>
      </c>
      <c r="B23418">
        <v>9000058881</v>
      </c>
      <c r="C23418">
        <v>192</v>
      </c>
      <c r="D23418">
        <v>192</v>
      </c>
      <c r="E23418" t="s">
        <v>9</v>
      </c>
      <c r="F23418" t="s">
        <v>10</v>
      </c>
      <c r="G23418" t="s">
        <v>32860</v>
      </c>
    </row>
    <row r="23419" spans="1:7">
      <c r="A23419" t="s">
        <v>19495</v>
      </c>
      <c r="B23419">
        <v>9000058881</v>
      </c>
      <c r="C23419">
        <v>384</v>
      </c>
      <c r="D23419">
        <v>384</v>
      </c>
      <c r="E23419" t="s">
        <v>9</v>
      </c>
      <c r="F23419" t="s">
        <v>10</v>
      </c>
      <c r="G23419" t="s">
        <v>32860</v>
      </c>
    </row>
    <row r="23420" spans="1:7">
      <c r="A23420" t="s">
        <v>19496</v>
      </c>
      <c r="B23420">
        <v>9000058881</v>
      </c>
      <c r="C23420">
        <v>960</v>
      </c>
      <c r="D23420">
        <v>960</v>
      </c>
      <c r="E23420" t="s">
        <v>9</v>
      </c>
      <c r="F23420" t="s">
        <v>10</v>
      </c>
      <c r="G23420" t="s">
        <v>32860</v>
      </c>
    </row>
    <row r="23421" spans="1:7">
      <c r="A23421" t="s">
        <v>19497</v>
      </c>
      <c r="B23421">
        <v>9000058881</v>
      </c>
      <c r="C23421">
        <v>960</v>
      </c>
      <c r="D23421">
        <v>960</v>
      </c>
      <c r="E23421" t="s">
        <v>9</v>
      </c>
      <c r="F23421" t="s">
        <v>10</v>
      </c>
      <c r="G23421" t="s">
        <v>32860</v>
      </c>
    </row>
    <row r="23422" spans="1:7">
      <c r="A23422" t="s">
        <v>19498</v>
      </c>
      <c r="B23422">
        <v>9000058881</v>
      </c>
      <c r="C23422">
        <v>576</v>
      </c>
      <c r="D23422">
        <v>576</v>
      </c>
      <c r="E23422" t="s">
        <v>9</v>
      </c>
      <c r="F23422" t="s">
        <v>10</v>
      </c>
      <c r="G23422" t="s">
        <v>32860</v>
      </c>
    </row>
    <row r="23423" spans="1:7">
      <c r="A23423" t="s">
        <v>19499</v>
      </c>
      <c r="B23423">
        <v>9000058881</v>
      </c>
      <c r="C23423">
        <v>960</v>
      </c>
      <c r="D23423">
        <v>960</v>
      </c>
      <c r="E23423" t="s">
        <v>9</v>
      </c>
      <c r="F23423" t="s">
        <v>10</v>
      </c>
      <c r="G23423" t="s">
        <v>32860</v>
      </c>
    </row>
    <row r="23424" spans="1:7">
      <c r="A23424" t="s">
        <v>19500</v>
      </c>
      <c r="B23424">
        <v>9000058881</v>
      </c>
      <c r="C23424">
        <v>960</v>
      </c>
      <c r="D23424">
        <v>960</v>
      </c>
      <c r="E23424" t="s">
        <v>9</v>
      </c>
      <c r="F23424" t="s">
        <v>10</v>
      </c>
      <c r="G23424" t="s">
        <v>32860</v>
      </c>
    </row>
    <row r="23425" spans="1:7">
      <c r="A23425" t="s">
        <v>32861</v>
      </c>
      <c r="B23425">
        <v>9000058881</v>
      </c>
      <c r="C23425">
        <v>384</v>
      </c>
      <c r="D23425">
        <v>384</v>
      </c>
      <c r="E23425" t="s">
        <v>9</v>
      </c>
      <c r="F23425" t="s">
        <v>10</v>
      </c>
      <c r="G23425" t="s">
        <v>32860</v>
      </c>
    </row>
    <row r="23426" spans="1:7">
      <c r="A23426" t="s">
        <v>32862</v>
      </c>
      <c r="B23426">
        <v>9000058881</v>
      </c>
      <c r="C23426">
        <v>960</v>
      </c>
      <c r="D23426">
        <v>960</v>
      </c>
      <c r="E23426" t="s">
        <v>9</v>
      </c>
      <c r="F23426" t="s">
        <v>10</v>
      </c>
      <c r="G23426" t="s">
        <v>32860</v>
      </c>
    </row>
    <row r="23427" spans="1:7">
      <c r="A23427" t="s">
        <v>32863</v>
      </c>
      <c r="B23427">
        <v>9000058881</v>
      </c>
      <c r="C23427">
        <v>960</v>
      </c>
      <c r="D23427">
        <v>960</v>
      </c>
      <c r="E23427" t="s">
        <v>9</v>
      </c>
      <c r="F23427" t="s">
        <v>10</v>
      </c>
      <c r="G23427" t="s">
        <v>32860</v>
      </c>
    </row>
    <row r="23428" spans="1:7">
      <c r="A23428" t="s">
        <v>19501</v>
      </c>
      <c r="B23428">
        <v>9000058881</v>
      </c>
      <c r="C23428">
        <v>72</v>
      </c>
      <c r="D23428">
        <v>72</v>
      </c>
      <c r="E23428" t="s">
        <v>20</v>
      </c>
      <c r="F23428" t="s">
        <v>116</v>
      </c>
      <c r="G23428" t="s">
        <v>32860</v>
      </c>
    </row>
    <row r="23429" spans="1:7">
      <c r="A23429" t="s">
        <v>19503</v>
      </c>
      <c r="B23429">
        <v>9000058882</v>
      </c>
      <c r="C23429">
        <v>2000</v>
      </c>
      <c r="D23429">
        <v>1991</v>
      </c>
      <c r="E23429" t="s">
        <v>9</v>
      </c>
      <c r="F23429" t="s">
        <v>10</v>
      </c>
      <c r="G23429" t="s">
        <v>19345</v>
      </c>
    </row>
    <row r="23430" spans="1:7">
      <c r="A23430" t="s">
        <v>19504</v>
      </c>
      <c r="B23430">
        <v>9000058882</v>
      </c>
      <c r="C23430">
        <v>2000</v>
      </c>
      <c r="D23430">
        <v>399</v>
      </c>
      <c r="E23430" t="s">
        <v>113</v>
      </c>
      <c r="F23430" t="s">
        <v>202</v>
      </c>
      <c r="G23430" t="s">
        <v>19345</v>
      </c>
    </row>
    <row r="23431" spans="1:7">
      <c r="A23431" t="s">
        <v>19505</v>
      </c>
      <c r="B23431">
        <v>9000058882</v>
      </c>
      <c r="C23431">
        <v>2000</v>
      </c>
      <c r="D23431">
        <v>2000</v>
      </c>
      <c r="E23431" t="s">
        <v>9</v>
      </c>
      <c r="F23431" t="s">
        <v>10</v>
      </c>
      <c r="G23431" t="s">
        <v>19345</v>
      </c>
    </row>
    <row r="23432" spans="1:7">
      <c r="A23432" t="s">
        <v>19506</v>
      </c>
      <c r="B23432">
        <v>9000058882</v>
      </c>
      <c r="C23432">
        <v>2000</v>
      </c>
      <c r="D23432">
        <v>2000</v>
      </c>
      <c r="E23432" t="s">
        <v>9</v>
      </c>
      <c r="F23432" t="s">
        <v>10</v>
      </c>
      <c r="G23432" t="s">
        <v>19345</v>
      </c>
    </row>
    <row r="23433" spans="1:7">
      <c r="A23433" t="s">
        <v>19507</v>
      </c>
      <c r="B23433">
        <v>9000058882</v>
      </c>
      <c r="C23433">
        <v>2000</v>
      </c>
      <c r="D23433">
        <v>2000</v>
      </c>
      <c r="E23433" t="s">
        <v>9</v>
      </c>
      <c r="F23433" t="s">
        <v>10</v>
      </c>
      <c r="G23433" t="s">
        <v>19345</v>
      </c>
    </row>
    <row r="23434" spans="1:7">
      <c r="A23434" t="s">
        <v>19508</v>
      </c>
      <c r="B23434">
        <v>9000058882</v>
      </c>
      <c r="C23434">
        <v>2000</v>
      </c>
      <c r="D23434">
        <v>2000</v>
      </c>
      <c r="E23434" t="s">
        <v>9</v>
      </c>
      <c r="F23434" t="s">
        <v>10</v>
      </c>
      <c r="G23434" t="s">
        <v>19345</v>
      </c>
    </row>
    <row r="23435" spans="1:7">
      <c r="A23435" t="s">
        <v>19509</v>
      </c>
      <c r="B23435">
        <v>9000058882</v>
      </c>
      <c r="C23435">
        <v>2000</v>
      </c>
      <c r="D23435">
        <v>2000</v>
      </c>
      <c r="E23435" t="s">
        <v>9</v>
      </c>
      <c r="F23435" t="s">
        <v>10</v>
      </c>
      <c r="G23435" t="s">
        <v>19345</v>
      </c>
    </row>
    <row r="23436" spans="1:7">
      <c r="A23436" t="s">
        <v>19510</v>
      </c>
      <c r="B23436">
        <v>9000058882</v>
      </c>
      <c r="C23436">
        <v>2000</v>
      </c>
      <c r="D23436">
        <v>2000</v>
      </c>
      <c r="E23436" t="s">
        <v>9</v>
      </c>
      <c r="F23436" t="s">
        <v>10</v>
      </c>
      <c r="G23436" t="s">
        <v>19345</v>
      </c>
    </row>
    <row r="23437" spans="1:7">
      <c r="A23437" t="s">
        <v>19511</v>
      </c>
      <c r="B23437">
        <v>9000058882</v>
      </c>
      <c r="C23437">
        <v>2000</v>
      </c>
      <c r="D23437">
        <v>2000</v>
      </c>
      <c r="E23437" t="s">
        <v>9</v>
      </c>
      <c r="F23437" t="s">
        <v>10</v>
      </c>
      <c r="G23437" t="s">
        <v>19345</v>
      </c>
    </row>
    <row r="23438" spans="1:7">
      <c r="A23438" t="s">
        <v>32864</v>
      </c>
      <c r="B23438">
        <v>9000058882</v>
      </c>
      <c r="C23438">
        <v>2000</v>
      </c>
      <c r="D23438">
        <v>2000</v>
      </c>
      <c r="E23438" t="s">
        <v>9</v>
      </c>
      <c r="F23438" t="s">
        <v>10</v>
      </c>
      <c r="G23438" t="s">
        <v>19345</v>
      </c>
    </row>
    <row r="23439" spans="1:7">
      <c r="A23439" t="s">
        <v>32865</v>
      </c>
      <c r="B23439">
        <v>9000058882</v>
      </c>
      <c r="C23439">
        <v>2000</v>
      </c>
      <c r="D23439">
        <v>2000</v>
      </c>
      <c r="E23439" t="s">
        <v>9</v>
      </c>
      <c r="F23439" t="s">
        <v>10</v>
      </c>
      <c r="G23439" t="s">
        <v>19345</v>
      </c>
    </row>
    <row r="23440" spans="1:7">
      <c r="A23440" t="s">
        <v>32866</v>
      </c>
      <c r="B23440">
        <v>9000058882</v>
      </c>
      <c r="C23440">
        <v>2000</v>
      </c>
      <c r="D23440">
        <v>2000</v>
      </c>
      <c r="E23440" t="s">
        <v>9</v>
      </c>
      <c r="F23440" t="s">
        <v>10</v>
      </c>
      <c r="G23440" t="s">
        <v>19345</v>
      </c>
    </row>
    <row r="23441" spans="1:7">
      <c r="A23441" t="s">
        <v>32867</v>
      </c>
      <c r="B23441">
        <v>9000058882</v>
      </c>
      <c r="C23441">
        <v>2000</v>
      </c>
      <c r="D23441">
        <v>2000</v>
      </c>
      <c r="E23441" t="s">
        <v>9</v>
      </c>
      <c r="F23441" t="s">
        <v>10</v>
      </c>
      <c r="G23441" t="s">
        <v>19345</v>
      </c>
    </row>
    <row r="23442" spans="1:7">
      <c r="A23442" t="s">
        <v>19512</v>
      </c>
      <c r="B23442">
        <v>9000058891</v>
      </c>
      <c r="C23442">
        <v>14273</v>
      </c>
      <c r="D23442">
        <v>12980</v>
      </c>
      <c r="E23442" t="s">
        <v>9</v>
      </c>
      <c r="F23442" t="s">
        <v>10</v>
      </c>
      <c r="G23442" t="s">
        <v>32868</v>
      </c>
    </row>
    <row r="23443" spans="1:7">
      <c r="A23443" t="s">
        <v>19514</v>
      </c>
      <c r="B23443">
        <v>9000058894</v>
      </c>
      <c r="C23443">
        <v>3000</v>
      </c>
      <c r="D23443">
        <v>268</v>
      </c>
      <c r="E23443" t="s">
        <v>9</v>
      </c>
      <c r="F23443" t="s">
        <v>10</v>
      </c>
      <c r="G23443" t="s">
        <v>19438</v>
      </c>
    </row>
    <row r="23444" spans="1:7">
      <c r="A23444" t="s">
        <v>19515</v>
      </c>
      <c r="B23444">
        <v>9000058894</v>
      </c>
      <c r="C23444">
        <v>3000</v>
      </c>
      <c r="D23444">
        <v>2904</v>
      </c>
      <c r="E23444" t="s">
        <v>9</v>
      </c>
      <c r="F23444" t="s">
        <v>10</v>
      </c>
      <c r="G23444" t="s">
        <v>19438</v>
      </c>
    </row>
    <row r="23445" spans="1:7">
      <c r="A23445" t="s">
        <v>19516</v>
      </c>
      <c r="B23445">
        <v>9000058894</v>
      </c>
      <c r="C23445">
        <v>3000</v>
      </c>
      <c r="D23445">
        <v>3000</v>
      </c>
      <c r="E23445" t="s">
        <v>9</v>
      </c>
      <c r="F23445" t="s">
        <v>10</v>
      </c>
      <c r="G23445" t="s">
        <v>19438</v>
      </c>
    </row>
    <row r="23446" spans="1:7">
      <c r="A23446" t="s">
        <v>19517</v>
      </c>
      <c r="B23446">
        <v>9000058894</v>
      </c>
      <c r="C23446">
        <v>3000</v>
      </c>
      <c r="D23446">
        <v>3000</v>
      </c>
      <c r="E23446" t="s">
        <v>9</v>
      </c>
      <c r="F23446" t="s">
        <v>10</v>
      </c>
      <c r="G23446" t="s">
        <v>19438</v>
      </c>
    </row>
    <row r="23447" spans="1:7">
      <c r="A23447" t="s">
        <v>19518</v>
      </c>
      <c r="B23447">
        <v>9000058894</v>
      </c>
      <c r="C23447">
        <v>3000</v>
      </c>
      <c r="D23447">
        <v>3000</v>
      </c>
      <c r="E23447" t="s">
        <v>9</v>
      </c>
      <c r="F23447" t="s">
        <v>10</v>
      </c>
      <c r="G23447" t="s">
        <v>19438</v>
      </c>
    </row>
    <row r="23448" spans="1:7">
      <c r="A23448" t="s">
        <v>19519</v>
      </c>
      <c r="B23448">
        <v>9000058894</v>
      </c>
      <c r="C23448">
        <v>3000</v>
      </c>
      <c r="D23448">
        <v>3000</v>
      </c>
      <c r="E23448" t="s">
        <v>9</v>
      </c>
      <c r="F23448" t="s">
        <v>10</v>
      </c>
      <c r="G23448" t="s">
        <v>19438</v>
      </c>
    </row>
    <row r="23449" spans="1:7">
      <c r="A23449" t="s">
        <v>19520</v>
      </c>
      <c r="B23449">
        <v>9000058894</v>
      </c>
      <c r="C23449">
        <v>3000</v>
      </c>
      <c r="D23449">
        <v>3000</v>
      </c>
      <c r="E23449" t="s">
        <v>9</v>
      </c>
      <c r="F23449" t="s">
        <v>10</v>
      </c>
      <c r="G23449" t="s">
        <v>19438</v>
      </c>
    </row>
    <row r="23450" spans="1:7">
      <c r="A23450" t="s">
        <v>19521</v>
      </c>
      <c r="B23450">
        <v>9000058894</v>
      </c>
      <c r="C23450">
        <v>3000</v>
      </c>
      <c r="D23450">
        <v>3000</v>
      </c>
      <c r="E23450" t="s">
        <v>9</v>
      </c>
      <c r="F23450" t="s">
        <v>10</v>
      </c>
      <c r="G23450" t="s">
        <v>19438</v>
      </c>
    </row>
    <row r="23451" spans="1:7">
      <c r="A23451" t="s">
        <v>19522</v>
      </c>
      <c r="B23451">
        <v>9000058894</v>
      </c>
      <c r="C23451">
        <v>3000</v>
      </c>
      <c r="D23451">
        <v>3000</v>
      </c>
      <c r="E23451" t="s">
        <v>9</v>
      </c>
      <c r="F23451" t="s">
        <v>10</v>
      </c>
      <c r="G23451" t="s">
        <v>19438</v>
      </c>
    </row>
    <row r="23452" spans="1:7">
      <c r="A23452" t="s">
        <v>19523</v>
      </c>
      <c r="B23452">
        <v>9000058894</v>
      </c>
      <c r="C23452">
        <v>3000</v>
      </c>
      <c r="D23452">
        <v>3000</v>
      </c>
      <c r="E23452" t="s">
        <v>9</v>
      </c>
      <c r="F23452" t="s">
        <v>10</v>
      </c>
      <c r="G23452" t="s">
        <v>19438</v>
      </c>
    </row>
    <row r="23453" spans="1:7">
      <c r="A23453" t="s">
        <v>19524</v>
      </c>
      <c r="B23453">
        <v>9000058894</v>
      </c>
      <c r="C23453">
        <v>3000</v>
      </c>
      <c r="D23453">
        <v>3000</v>
      </c>
      <c r="E23453" t="s">
        <v>9</v>
      </c>
      <c r="F23453" t="s">
        <v>10</v>
      </c>
      <c r="G23453" t="s">
        <v>19438</v>
      </c>
    </row>
    <row r="23454" spans="1:7">
      <c r="A23454" t="s">
        <v>19525</v>
      </c>
      <c r="B23454">
        <v>9000058894</v>
      </c>
      <c r="C23454">
        <v>3000</v>
      </c>
      <c r="D23454">
        <v>3000</v>
      </c>
      <c r="E23454" t="s">
        <v>9</v>
      </c>
      <c r="F23454" t="s">
        <v>10</v>
      </c>
      <c r="G23454" t="s">
        <v>19438</v>
      </c>
    </row>
    <row r="23455" spans="1:7">
      <c r="A23455" t="s">
        <v>19526</v>
      </c>
      <c r="B23455">
        <v>9000058898</v>
      </c>
      <c r="C23455">
        <v>2000</v>
      </c>
      <c r="D23455">
        <v>1547</v>
      </c>
      <c r="E23455" t="s">
        <v>9</v>
      </c>
      <c r="F23455" t="s">
        <v>10</v>
      </c>
      <c r="G23455" t="s">
        <v>19052</v>
      </c>
    </row>
    <row r="23456" spans="1:7">
      <c r="A23456" t="s">
        <v>19529</v>
      </c>
      <c r="B23456">
        <v>9000058902</v>
      </c>
      <c r="C23456">
        <v>3000</v>
      </c>
      <c r="D23456">
        <v>921</v>
      </c>
      <c r="E23456" t="s">
        <v>9</v>
      </c>
      <c r="F23456" t="s">
        <v>10</v>
      </c>
      <c r="G23456" t="s">
        <v>19460</v>
      </c>
    </row>
    <row r="23457" spans="1:7">
      <c r="A23457" t="s">
        <v>19531</v>
      </c>
      <c r="B23457">
        <v>9000058908</v>
      </c>
      <c r="C23457">
        <v>2500</v>
      </c>
      <c r="D23457">
        <v>276</v>
      </c>
      <c r="E23457" t="s">
        <v>9</v>
      </c>
      <c r="F23457" t="s">
        <v>10</v>
      </c>
      <c r="G23457" t="s">
        <v>19129</v>
      </c>
    </row>
    <row r="23458" spans="1:7">
      <c r="A23458" t="s">
        <v>19533</v>
      </c>
      <c r="B23458">
        <v>9000058908</v>
      </c>
      <c r="C23458">
        <v>2500</v>
      </c>
      <c r="D23458">
        <v>2308</v>
      </c>
      <c r="E23458" t="s">
        <v>9</v>
      </c>
      <c r="F23458" t="s">
        <v>10</v>
      </c>
      <c r="G23458" t="s">
        <v>19129</v>
      </c>
    </row>
    <row r="23459" spans="1:7">
      <c r="A23459" t="s">
        <v>19534</v>
      </c>
      <c r="B23459">
        <v>9000058912</v>
      </c>
      <c r="C23459">
        <v>611</v>
      </c>
      <c r="D23459">
        <v>56</v>
      </c>
      <c r="E23459" t="s">
        <v>9</v>
      </c>
      <c r="F23459" t="s">
        <v>10</v>
      </c>
      <c r="G23459" t="s">
        <v>18771</v>
      </c>
    </row>
    <row r="23460" spans="1:7">
      <c r="A23460" t="s">
        <v>19536</v>
      </c>
      <c r="B23460">
        <v>9000058913</v>
      </c>
      <c r="C23460">
        <v>1321</v>
      </c>
      <c r="D23460">
        <v>617</v>
      </c>
      <c r="E23460" t="s">
        <v>9</v>
      </c>
      <c r="F23460" t="s">
        <v>10</v>
      </c>
      <c r="G23460" t="s">
        <v>32869</v>
      </c>
    </row>
    <row r="23461" spans="1:7">
      <c r="A23461" t="s">
        <v>32870</v>
      </c>
      <c r="B23461">
        <v>9000058953</v>
      </c>
      <c r="C23461">
        <v>10000</v>
      </c>
      <c r="D23461">
        <v>4118</v>
      </c>
      <c r="E23461" t="s">
        <v>9</v>
      </c>
      <c r="F23461" t="s">
        <v>10</v>
      </c>
      <c r="G23461" t="s">
        <v>32871</v>
      </c>
    </row>
    <row r="23462" spans="1:7">
      <c r="A23462" t="s">
        <v>32872</v>
      </c>
      <c r="B23462">
        <v>9000058953</v>
      </c>
      <c r="C23462">
        <v>5590</v>
      </c>
      <c r="D23462">
        <v>5398</v>
      </c>
      <c r="E23462" t="s">
        <v>9</v>
      </c>
      <c r="F23462" t="s">
        <v>10</v>
      </c>
      <c r="G23462" t="s">
        <v>32871</v>
      </c>
    </row>
    <row r="23463" spans="1:7">
      <c r="A23463" t="s">
        <v>19538</v>
      </c>
      <c r="B23463">
        <v>9000058958</v>
      </c>
      <c r="C23463">
        <v>10000</v>
      </c>
      <c r="D23463">
        <v>2063</v>
      </c>
      <c r="E23463" t="s">
        <v>113</v>
      </c>
      <c r="F23463" t="s">
        <v>202</v>
      </c>
      <c r="G23463" t="s">
        <v>36906</v>
      </c>
    </row>
    <row r="23464" spans="1:7">
      <c r="A23464" t="s">
        <v>36907</v>
      </c>
      <c r="B23464">
        <v>9000058958</v>
      </c>
      <c r="C23464">
        <v>3000</v>
      </c>
      <c r="D23464">
        <v>1532</v>
      </c>
      <c r="E23464" t="s">
        <v>20</v>
      </c>
      <c r="F23464" t="s">
        <v>21</v>
      </c>
      <c r="G23464" t="s">
        <v>36906</v>
      </c>
    </row>
    <row r="23465" spans="1:7">
      <c r="A23465" t="s">
        <v>19539</v>
      </c>
      <c r="B23465">
        <v>9000058966</v>
      </c>
      <c r="C23465">
        <v>700</v>
      </c>
      <c r="D23465">
        <v>148</v>
      </c>
      <c r="E23465" t="s">
        <v>9</v>
      </c>
      <c r="F23465" t="s">
        <v>10</v>
      </c>
      <c r="G23465" t="s">
        <v>32873</v>
      </c>
    </row>
    <row r="23466" spans="1:7">
      <c r="A23466" t="s">
        <v>19540</v>
      </c>
      <c r="B23466">
        <v>9000058966</v>
      </c>
      <c r="C23466">
        <v>700</v>
      </c>
      <c r="D23466">
        <v>700</v>
      </c>
      <c r="E23466" t="s">
        <v>9</v>
      </c>
      <c r="F23466" t="s">
        <v>10</v>
      </c>
      <c r="G23466" t="s">
        <v>32873</v>
      </c>
    </row>
    <row r="23467" spans="1:7">
      <c r="A23467" t="s">
        <v>19541</v>
      </c>
      <c r="B23467">
        <v>9000058968</v>
      </c>
      <c r="C23467">
        <v>2000</v>
      </c>
      <c r="D23467">
        <v>1786</v>
      </c>
      <c r="E23467" t="s">
        <v>9</v>
      </c>
      <c r="F23467" t="s">
        <v>10</v>
      </c>
      <c r="G23467" t="s">
        <v>32874</v>
      </c>
    </row>
    <row r="23468" spans="1:7">
      <c r="A23468" t="s">
        <v>19542</v>
      </c>
      <c r="B23468">
        <v>9000058968</v>
      </c>
      <c r="C23468">
        <v>2000</v>
      </c>
      <c r="D23468">
        <v>2000</v>
      </c>
      <c r="E23468" t="s">
        <v>20</v>
      </c>
      <c r="F23468" t="s">
        <v>21</v>
      </c>
      <c r="G23468" t="s">
        <v>32874</v>
      </c>
    </row>
    <row r="23469" spans="1:7">
      <c r="A23469" t="s">
        <v>19543</v>
      </c>
      <c r="B23469">
        <v>9000058976</v>
      </c>
      <c r="C23469">
        <v>5000</v>
      </c>
      <c r="D23469">
        <v>3425</v>
      </c>
      <c r="E23469" t="s">
        <v>9</v>
      </c>
      <c r="F23469" t="s">
        <v>10</v>
      </c>
      <c r="G23469" t="s">
        <v>19528</v>
      </c>
    </row>
    <row r="23470" spans="1:7">
      <c r="A23470" t="s">
        <v>19545</v>
      </c>
      <c r="B23470">
        <v>9000058976</v>
      </c>
      <c r="C23470">
        <v>5000</v>
      </c>
      <c r="D23470">
        <v>3764</v>
      </c>
      <c r="E23470" t="s">
        <v>9</v>
      </c>
      <c r="F23470" t="s">
        <v>10</v>
      </c>
      <c r="G23470" t="s">
        <v>19528</v>
      </c>
    </row>
    <row r="23471" spans="1:7">
      <c r="A23471" t="s">
        <v>19546</v>
      </c>
      <c r="B23471">
        <v>9000058976</v>
      </c>
      <c r="C23471">
        <v>5000</v>
      </c>
      <c r="D23471">
        <v>5000</v>
      </c>
      <c r="E23471" t="s">
        <v>9</v>
      </c>
      <c r="F23471" t="s">
        <v>10</v>
      </c>
      <c r="G23471" t="s">
        <v>19528</v>
      </c>
    </row>
    <row r="23472" spans="1:7">
      <c r="A23472" t="s">
        <v>19547</v>
      </c>
      <c r="B23472">
        <v>9000058976</v>
      </c>
      <c r="C23472">
        <v>5000</v>
      </c>
      <c r="D23472">
        <v>5000</v>
      </c>
      <c r="E23472" t="s">
        <v>9</v>
      </c>
      <c r="F23472" t="s">
        <v>10</v>
      </c>
      <c r="G23472" t="s">
        <v>19528</v>
      </c>
    </row>
    <row r="23473" spans="1:7">
      <c r="A23473" t="s">
        <v>19548</v>
      </c>
      <c r="B23473">
        <v>9000058984</v>
      </c>
      <c r="C23473">
        <v>2000</v>
      </c>
      <c r="D23473">
        <v>422</v>
      </c>
      <c r="E23473" t="s">
        <v>9</v>
      </c>
      <c r="F23473" t="s">
        <v>10</v>
      </c>
      <c r="G23473" t="s">
        <v>32875</v>
      </c>
    </row>
    <row r="23474" spans="1:7">
      <c r="A23474" t="s">
        <v>19549</v>
      </c>
      <c r="B23474">
        <v>9000058984</v>
      </c>
      <c r="C23474">
        <v>2000</v>
      </c>
      <c r="D23474">
        <v>1856</v>
      </c>
      <c r="E23474" t="s">
        <v>9</v>
      </c>
      <c r="F23474" t="s">
        <v>10</v>
      </c>
      <c r="G23474" t="s">
        <v>32875</v>
      </c>
    </row>
    <row r="23475" spans="1:7">
      <c r="A23475" t="s">
        <v>19550</v>
      </c>
      <c r="B23475">
        <v>9000058986</v>
      </c>
      <c r="C23475">
        <v>8000</v>
      </c>
      <c r="D23475">
        <v>3029</v>
      </c>
      <c r="E23475" t="s">
        <v>9</v>
      </c>
      <c r="F23475" t="s">
        <v>10</v>
      </c>
      <c r="G23475" t="s">
        <v>19530</v>
      </c>
    </row>
    <row r="23476" spans="1:7">
      <c r="A23476" t="s">
        <v>19552</v>
      </c>
      <c r="B23476">
        <v>9000058986</v>
      </c>
      <c r="C23476">
        <v>1895</v>
      </c>
      <c r="D23476">
        <v>1600</v>
      </c>
      <c r="E23476" t="s">
        <v>20</v>
      </c>
      <c r="F23476" t="s">
        <v>21</v>
      </c>
      <c r="G23476" t="s">
        <v>19530</v>
      </c>
    </row>
    <row r="23477" spans="1:7">
      <c r="A23477" t="s">
        <v>19553</v>
      </c>
      <c r="B23477">
        <v>9000058987</v>
      </c>
      <c r="C23477">
        <v>3000</v>
      </c>
      <c r="D23477">
        <v>6</v>
      </c>
      <c r="E23477" t="s">
        <v>113</v>
      </c>
      <c r="F23477" t="s">
        <v>187</v>
      </c>
      <c r="G23477" t="s">
        <v>19554</v>
      </c>
    </row>
    <row r="23478" spans="1:7">
      <c r="A23478" t="s">
        <v>19555</v>
      </c>
      <c r="B23478">
        <v>9000058987</v>
      </c>
      <c r="C23478">
        <v>3000</v>
      </c>
      <c r="D23478">
        <v>2268</v>
      </c>
      <c r="E23478" t="s">
        <v>9</v>
      </c>
      <c r="F23478" t="s">
        <v>10</v>
      </c>
      <c r="G23478" t="s">
        <v>19554</v>
      </c>
    </row>
    <row r="23479" spans="1:7">
      <c r="A23479" t="s">
        <v>19556</v>
      </c>
      <c r="B23479">
        <v>9000058987</v>
      </c>
      <c r="C23479">
        <v>3000</v>
      </c>
      <c r="D23479">
        <v>3000</v>
      </c>
      <c r="E23479" t="s">
        <v>20</v>
      </c>
      <c r="F23479" t="s">
        <v>21</v>
      </c>
      <c r="G23479" t="s">
        <v>19554</v>
      </c>
    </row>
    <row r="23480" spans="1:7">
      <c r="A23480" t="s">
        <v>19557</v>
      </c>
      <c r="B23480">
        <v>9000058987</v>
      </c>
      <c r="C23480">
        <v>3000</v>
      </c>
      <c r="D23480">
        <v>3000</v>
      </c>
      <c r="E23480" t="s">
        <v>9</v>
      </c>
      <c r="F23480" t="s">
        <v>10</v>
      </c>
      <c r="G23480" t="s">
        <v>19554</v>
      </c>
    </row>
    <row r="23481" spans="1:7">
      <c r="A23481" t="s">
        <v>19558</v>
      </c>
      <c r="B23481">
        <v>9000058987</v>
      </c>
      <c r="C23481">
        <v>3000</v>
      </c>
      <c r="D23481">
        <v>3000</v>
      </c>
      <c r="E23481" t="s">
        <v>9</v>
      </c>
      <c r="F23481" t="s">
        <v>10</v>
      </c>
      <c r="G23481" t="s">
        <v>19554</v>
      </c>
    </row>
    <row r="23482" spans="1:7">
      <c r="A23482" t="s">
        <v>19560</v>
      </c>
      <c r="B23482">
        <v>9000058994</v>
      </c>
      <c r="C23482">
        <v>3000</v>
      </c>
      <c r="D23482">
        <v>1621</v>
      </c>
      <c r="E23482" t="s">
        <v>20</v>
      </c>
      <c r="F23482" t="s">
        <v>21</v>
      </c>
      <c r="G23482" t="s">
        <v>16855</v>
      </c>
    </row>
    <row r="23483" spans="1:7">
      <c r="A23483" t="s">
        <v>19561</v>
      </c>
      <c r="B23483">
        <v>9000058994</v>
      </c>
      <c r="C23483">
        <v>3000</v>
      </c>
      <c r="D23483">
        <v>1770</v>
      </c>
      <c r="E23483" t="s">
        <v>9</v>
      </c>
      <c r="F23483" t="s">
        <v>10</v>
      </c>
      <c r="G23483" t="s">
        <v>16855</v>
      </c>
    </row>
    <row r="23484" spans="1:7">
      <c r="A23484" t="s">
        <v>19562</v>
      </c>
      <c r="B23484">
        <v>9000058994</v>
      </c>
      <c r="C23484">
        <v>3000</v>
      </c>
      <c r="D23484">
        <v>2758</v>
      </c>
      <c r="E23484" t="s">
        <v>9</v>
      </c>
      <c r="F23484" t="s">
        <v>10</v>
      </c>
      <c r="G23484" t="s">
        <v>16855</v>
      </c>
    </row>
    <row r="23485" spans="1:7">
      <c r="A23485" t="s">
        <v>19563</v>
      </c>
      <c r="B23485">
        <v>9000058994</v>
      </c>
      <c r="C23485">
        <v>3000</v>
      </c>
      <c r="D23485">
        <v>3000</v>
      </c>
      <c r="E23485" t="s">
        <v>9</v>
      </c>
      <c r="F23485" t="s">
        <v>10</v>
      </c>
      <c r="G23485" t="s">
        <v>16855</v>
      </c>
    </row>
    <row r="23486" spans="1:7">
      <c r="A23486" t="s">
        <v>19564</v>
      </c>
      <c r="B23486">
        <v>9000058994</v>
      </c>
      <c r="C23486">
        <v>3000</v>
      </c>
      <c r="D23486">
        <v>3000</v>
      </c>
      <c r="E23486" t="s">
        <v>9</v>
      </c>
      <c r="F23486" t="s">
        <v>10</v>
      </c>
      <c r="G23486" t="s">
        <v>16855</v>
      </c>
    </row>
    <row r="23487" spans="1:7">
      <c r="A23487" t="s">
        <v>19565</v>
      </c>
      <c r="B23487">
        <v>9000058994</v>
      </c>
      <c r="C23487">
        <v>3000</v>
      </c>
      <c r="D23487">
        <v>3000</v>
      </c>
      <c r="E23487" t="s">
        <v>9</v>
      </c>
      <c r="F23487" t="s">
        <v>10</v>
      </c>
      <c r="G23487" t="s">
        <v>16855</v>
      </c>
    </row>
    <row r="23488" spans="1:7">
      <c r="A23488" t="s">
        <v>19566</v>
      </c>
      <c r="B23488">
        <v>9000058995</v>
      </c>
      <c r="C23488">
        <v>2500</v>
      </c>
      <c r="D23488">
        <v>222</v>
      </c>
      <c r="E23488" t="s">
        <v>9</v>
      </c>
      <c r="F23488" t="s">
        <v>10</v>
      </c>
      <c r="G23488" t="s">
        <v>19145</v>
      </c>
    </row>
    <row r="23489" spans="1:7">
      <c r="A23489" t="s">
        <v>19567</v>
      </c>
      <c r="B23489">
        <v>9000058995</v>
      </c>
      <c r="C23489">
        <v>2500</v>
      </c>
      <c r="D23489">
        <v>2500</v>
      </c>
      <c r="E23489" t="s">
        <v>9</v>
      </c>
      <c r="F23489" t="s">
        <v>10</v>
      </c>
      <c r="G23489" t="s">
        <v>19145</v>
      </c>
    </row>
    <row r="23490" spans="1:7">
      <c r="A23490" t="s">
        <v>19568</v>
      </c>
      <c r="B23490">
        <v>9000058995</v>
      </c>
      <c r="C23490">
        <v>2500</v>
      </c>
      <c r="D23490">
        <v>2500</v>
      </c>
      <c r="E23490" t="s">
        <v>9</v>
      </c>
      <c r="F23490" t="s">
        <v>10</v>
      </c>
      <c r="G23490" t="s">
        <v>19145</v>
      </c>
    </row>
    <row r="23491" spans="1:7">
      <c r="A23491" t="s">
        <v>19569</v>
      </c>
      <c r="B23491">
        <v>9000058995</v>
      </c>
      <c r="C23491">
        <v>2500</v>
      </c>
      <c r="D23491">
        <v>2500</v>
      </c>
      <c r="E23491" t="s">
        <v>9</v>
      </c>
      <c r="F23491" t="s">
        <v>10</v>
      </c>
      <c r="G23491" t="s">
        <v>19145</v>
      </c>
    </row>
    <row r="23492" spans="1:7">
      <c r="A23492" t="s">
        <v>19570</v>
      </c>
      <c r="B23492">
        <v>9000058996</v>
      </c>
      <c r="C23492">
        <v>3000</v>
      </c>
      <c r="D23492">
        <v>158</v>
      </c>
      <c r="E23492" t="s">
        <v>9</v>
      </c>
      <c r="F23492" t="s">
        <v>10</v>
      </c>
      <c r="G23492" t="s">
        <v>19544</v>
      </c>
    </row>
    <row r="23493" spans="1:7">
      <c r="A23493" t="s">
        <v>19572</v>
      </c>
      <c r="B23493">
        <v>9000058996</v>
      </c>
      <c r="C23493">
        <v>3000</v>
      </c>
      <c r="D23493">
        <v>3000</v>
      </c>
      <c r="E23493" t="s">
        <v>9</v>
      </c>
      <c r="F23493" t="s">
        <v>10</v>
      </c>
      <c r="G23493" t="s">
        <v>19544</v>
      </c>
    </row>
    <row r="23494" spans="1:7">
      <c r="A23494" t="s">
        <v>19573</v>
      </c>
      <c r="B23494">
        <v>9000058996</v>
      </c>
      <c r="C23494">
        <v>3000</v>
      </c>
      <c r="D23494">
        <v>3000</v>
      </c>
      <c r="E23494" t="s">
        <v>9</v>
      </c>
      <c r="F23494" t="s">
        <v>10</v>
      </c>
      <c r="G23494" t="s">
        <v>19544</v>
      </c>
    </row>
    <row r="23495" spans="1:7">
      <c r="A23495" t="s">
        <v>32876</v>
      </c>
      <c r="B23495">
        <v>9000058996</v>
      </c>
      <c r="C23495">
        <v>3000</v>
      </c>
      <c r="D23495">
        <v>3000</v>
      </c>
      <c r="E23495" t="s">
        <v>9</v>
      </c>
      <c r="F23495" t="s">
        <v>10</v>
      </c>
      <c r="G23495" t="s">
        <v>19544</v>
      </c>
    </row>
    <row r="23496" spans="1:7">
      <c r="A23496" t="s">
        <v>32877</v>
      </c>
      <c r="B23496">
        <v>9000058996</v>
      </c>
      <c r="C23496">
        <v>3000</v>
      </c>
      <c r="D23496">
        <v>3000</v>
      </c>
      <c r="E23496" t="s">
        <v>9</v>
      </c>
      <c r="F23496" t="s">
        <v>10</v>
      </c>
      <c r="G23496" t="s">
        <v>19544</v>
      </c>
    </row>
    <row r="23497" spans="1:7">
      <c r="A23497" t="s">
        <v>19575</v>
      </c>
      <c r="B23497">
        <v>9000059026</v>
      </c>
      <c r="C23497">
        <v>4500</v>
      </c>
      <c r="D23497">
        <v>2478</v>
      </c>
      <c r="E23497" t="s">
        <v>9</v>
      </c>
      <c r="F23497" t="s">
        <v>10</v>
      </c>
      <c r="G23497" t="s">
        <v>32878</v>
      </c>
    </row>
    <row r="23498" spans="1:7">
      <c r="A23498" t="s">
        <v>19577</v>
      </c>
      <c r="B23498">
        <v>9000059033</v>
      </c>
      <c r="C23498">
        <v>4000</v>
      </c>
      <c r="D23498">
        <v>1060</v>
      </c>
      <c r="E23498" t="s">
        <v>9</v>
      </c>
      <c r="F23498" t="s">
        <v>10</v>
      </c>
      <c r="G23498" t="s">
        <v>19551</v>
      </c>
    </row>
    <row r="23499" spans="1:7">
      <c r="A23499" t="s">
        <v>19579</v>
      </c>
      <c r="B23499">
        <v>9000059033</v>
      </c>
      <c r="C23499">
        <v>4000</v>
      </c>
      <c r="D23499">
        <v>3876</v>
      </c>
      <c r="E23499" t="s">
        <v>20</v>
      </c>
      <c r="F23499" t="s">
        <v>21</v>
      </c>
      <c r="G23499" t="s">
        <v>19551</v>
      </c>
    </row>
    <row r="23500" spans="1:7">
      <c r="A23500" t="s">
        <v>19580</v>
      </c>
      <c r="B23500">
        <v>9000059033</v>
      </c>
      <c r="C23500">
        <v>4000</v>
      </c>
      <c r="D23500">
        <v>4000</v>
      </c>
      <c r="E23500" t="s">
        <v>9</v>
      </c>
      <c r="F23500" t="s">
        <v>10</v>
      </c>
      <c r="G23500" t="s">
        <v>19551</v>
      </c>
    </row>
    <row r="23501" spans="1:7">
      <c r="A23501" t="s">
        <v>19581</v>
      </c>
      <c r="B23501">
        <v>9000059033</v>
      </c>
      <c r="C23501">
        <v>4000</v>
      </c>
      <c r="D23501">
        <v>4000</v>
      </c>
      <c r="E23501" t="s">
        <v>9</v>
      </c>
      <c r="F23501" t="s">
        <v>10</v>
      </c>
      <c r="G23501" t="s">
        <v>19551</v>
      </c>
    </row>
    <row r="23502" spans="1:7">
      <c r="A23502" t="s">
        <v>19582</v>
      </c>
      <c r="B23502">
        <v>9000059033</v>
      </c>
      <c r="C23502">
        <v>4000</v>
      </c>
      <c r="D23502">
        <v>4000</v>
      </c>
      <c r="E23502" t="s">
        <v>9</v>
      </c>
      <c r="F23502" t="s">
        <v>10</v>
      </c>
      <c r="G23502" t="s">
        <v>19551</v>
      </c>
    </row>
    <row r="23503" spans="1:7">
      <c r="A23503" t="s">
        <v>19584</v>
      </c>
      <c r="B23503">
        <v>9000059110</v>
      </c>
      <c r="C23503">
        <v>1000</v>
      </c>
      <c r="D23503">
        <v>808</v>
      </c>
      <c r="E23503" t="s">
        <v>9</v>
      </c>
      <c r="F23503" t="s">
        <v>10</v>
      </c>
      <c r="G23503" t="s">
        <v>19571</v>
      </c>
    </row>
    <row r="23504" spans="1:7">
      <c r="A23504" t="s">
        <v>32879</v>
      </c>
      <c r="B23504">
        <v>9000059110</v>
      </c>
      <c r="C23504">
        <v>205</v>
      </c>
      <c r="D23504">
        <v>205</v>
      </c>
      <c r="E23504" t="s">
        <v>9</v>
      </c>
      <c r="F23504" t="s">
        <v>10</v>
      </c>
      <c r="G23504" t="s">
        <v>19571</v>
      </c>
    </row>
    <row r="23505" spans="1:7">
      <c r="A23505" t="s">
        <v>36908</v>
      </c>
      <c r="B23505">
        <v>9000059113</v>
      </c>
      <c r="C23505">
        <v>3380</v>
      </c>
      <c r="D23505">
        <v>1570</v>
      </c>
      <c r="E23505" t="s">
        <v>20</v>
      </c>
      <c r="F23505" t="s">
        <v>116</v>
      </c>
      <c r="G23505" t="s">
        <v>32881</v>
      </c>
    </row>
    <row r="23506" spans="1:7">
      <c r="A23506" t="s">
        <v>36909</v>
      </c>
      <c r="B23506">
        <v>9000059113</v>
      </c>
      <c r="C23506">
        <v>3380</v>
      </c>
      <c r="D23506">
        <v>1964</v>
      </c>
      <c r="E23506" t="s">
        <v>20</v>
      </c>
      <c r="F23506" t="s">
        <v>116</v>
      </c>
      <c r="G23506" t="s">
        <v>32881</v>
      </c>
    </row>
    <row r="23507" spans="1:7">
      <c r="A23507" t="s">
        <v>32880</v>
      </c>
      <c r="B23507">
        <v>9000059113</v>
      </c>
      <c r="C23507">
        <v>2704</v>
      </c>
      <c r="D23507">
        <v>2704</v>
      </c>
      <c r="E23507" t="s">
        <v>9</v>
      </c>
      <c r="F23507" t="s">
        <v>10</v>
      </c>
      <c r="G23507" t="s">
        <v>32881</v>
      </c>
    </row>
    <row r="23508" spans="1:7">
      <c r="A23508" t="s">
        <v>32882</v>
      </c>
      <c r="B23508">
        <v>9000059113</v>
      </c>
      <c r="C23508">
        <v>3380</v>
      </c>
      <c r="D23508">
        <v>3380</v>
      </c>
      <c r="E23508" t="s">
        <v>9</v>
      </c>
      <c r="F23508" t="s">
        <v>10</v>
      </c>
      <c r="G23508" t="s">
        <v>32881</v>
      </c>
    </row>
    <row r="23509" spans="1:7">
      <c r="A23509" t="s">
        <v>32883</v>
      </c>
      <c r="B23509">
        <v>9000059113</v>
      </c>
      <c r="C23509">
        <v>2704</v>
      </c>
      <c r="D23509">
        <v>2704</v>
      </c>
      <c r="E23509" t="s">
        <v>9</v>
      </c>
      <c r="F23509" t="s">
        <v>10</v>
      </c>
      <c r="G23509" t="s">
        <v>32881</v>
      </c>
    </row>
    <row r="23510" spans="1:7">
      <c r="A23510" t="s">
        <v>32884</v>
      </c>
      <c r="B23510">
        <v>9000059113</v>
      </c>
      <c r="C23510">
        <v>3380</v>
      </c>
      <c r="D23510">
        <v>3380</v>
      </c>
      <c r="E23510" t="s">
        <v>9</v>
      </c>
      <c r="F23510" t="s">
        <v>10</v>
      </c>
      <c r="G23510" t="s">
        <v>32881</v>
      </c>
    </row>
    <row r="23511" spans="1:7">
      <c r="A23511" t="s">
        <v>32885</v>
      </c>
      <c r="B23511">
        <v>9000059113</v>
      </c>
      <c r="C23511">
        <v>338</v>
      </c>
      <c r="D23511">
        <v>338</v>
      </c>
      <c r="E23511" t="s">
        <v>9</v>
      </c>
      <c r="F23511" t="s">
        <v>10</v>
      </c>
      <c r="G23511" t="s">
        <v>32881</v>
      </c>
    </row>
    <row r="23512" spans="1:7">
      <c r="A23512" t="s">
        <v>32886</v>
      </c>
      <c r="B23512">
        <v>9000059113</v>
      </c>
      <c r="C23512">
        <v>486</v>
      </c>
      <c r="D23512">
        <v>486</v>
      </c>
      <c r="E23512" t="s">
        <v>9</v>
      </c>
      <c r="F23512" t="s">
        <v>10</v>
      </c>
      <c r="G23512" t="s">
        <v>32881</v>
      </c>
    </row>
    <row r="23513" spans="1:7">
      <c r="A23513" t="s">
        <v>32887</v>
      </c>
      <c r="B23513">
        <v>9000059113</v>
      </c>
      <c r="C23513">
        <v>1880</v>
      </c>
      <c r="D23513">
        <v>1880</v>
      </c>
      <c r="E23513" t="s">
        <v>9</v>
      </c>
      <c r="F23513" t="s">
        <v>10</v>
      </c>
      <c r="G23513" t="s">
        <v>32881</v>
      </c>
    </row>
    <row r="23514" spans="1:7">
      <c r="A23514" t="s">
        <v>32888</v>
      </c>
      <c r="B23514">
        <v>9000059113</v>
      </c>
      <c r="C23514">
        <v>3380</v>
      </c>
      <c r="D23514">
        <v>3380</v>
      </c>
      <c r="E23514" t="s">
        <v>9</v>
      </c>
      <c r="F23514" t="s">
        <v>10</v>
      </c>
      <c r="G23514" t="s">
        <v>32881</v>
      </c>
    </row>
    <row r="23515" spans="1:7">
      <c r="A23515" t="s">
        <v>36910</v>
      </c>
      <c r="B23515">
        <v>9000059113</v>
      </c>
      <c r="C23515">
        <v>85</v>
      </c>
      <c r="D23515">
        <v>12</v>
      </c>
      <c r="E23515" t="s">
        <v>113</v>
      </c>
      <c r="F23515" t="s">
        <v>114</v>
      </c>
      <c r="G23515" t="s">
        <v>32881</v>
      </c>
    </row>
    <row r="23516" spans="1:7">
      <c r="A23516" t="s">
        <v>36911</v>
      </c>
      <c r="B23516">
        <v>9000059113</v>
      </c>
      <c r="C23516">
        <v>300</v>
      </c>
      <c r="D23516">
        <v>132</v>
      </c>
      <c r="E23516" t="s">
        <v>189</v>
      </c>
      <c r="F23516" t="s">
        <v>492</v>
      </c>
      <c r="G23516" t="s">
        <v>32881</v>
      </c>
    </row>
    <row r="23517" spans="1:7">
      <c r="A23517" t="s">
        <v>36912</v>
      </c>
      <c r="B23517">
        <v>9000059113</v>
      </c>
      <c r="C23517">
        <v>156</v>
      </c>
      <c r="D23517">
        <v>156</v>
      </c>
      <c r="E23517" t="s">
        <v>20</v>
      </c>
      <c r="F23517" t="s">
        <v>116</v>
      </c>
      <c r="G23517" t="s">
        <v>32881</v>
      </c>
    </row>
    <row r="23518" spans="1:7">
      <c r="A23518" t="s">
        <v>19587</v>
      </c>
      <c r="B23518">
        <v>9000059114</v>
      </c>
      <c r="C23518">
        <v>480</v>
      </c>
      <c r="D23518">
        <v>33</v>
      </c>
      <c r="E23518" t="s">
        <v>20</v>
      </c>
      <c r="F23518" t="s">
        <v>116</v>
      </c>
      <c r="G23518" t="s">
        <v>32890</v>
      </c>
    </row>
    <row r="23519" spans="1:7">
      <c r="A23519" t="s">
        <v>19588</v>
      </c>
      <c r="B23519">
        <v>9000059114</v>
      </c>
      <c r="C23519">
        <v>48</v>
      </c>
      <c r="D23519">
        <v>48</v>
      </c>
      <c r="E23519" t="s">
        <v>20</v>
      </c>
      <c r="F23519" t="s">
        <v>116</v>
      </c>
      <c r="G23519" t="s">
        <v>32890</v>
      </c>
    </row>
    <row r="23520" spans="1:7">
      <c r="A23520" t="s">
        <v>36913</v>
      </c>
      <c r="B23520">
        <v>9000059114</v>
      </c>
      <c r="C23520">
        <v>255</v>
      </c>
      <c r="D23520">
        <v>110</v>
      </c>
      <c r="E23520" t="s">
        <v>20</v>
      </c>
      <c r="F23520" t="s">
        <v>116</v>
      </c>
      <c r="G23520" t="s">
        <v>32890</v>
      </c>
    </row>
    <row r="23521" spans="1:7">
      <c r="A23521" t="s">
        <v>32889</v>
      </c>
      <c r="B23521">
        <v>9000059114</v>
      </c>
      <c r="C23521">
        <v>1905</v>
      </c>
      <c r="D23521">
        <v>1905</v>
      </c>
      <c r="E23521" t="s">
        <v>9</v>
      </c>
      <c r="F23521" t="s">
        <v>10</v>
      </c>
      <c r="G23521" t="s">
        <v>32890</v>
      </c>
    </row>
    <row r="23522" spans="1:7">
      <c r="A23522" t="s">
        <v>32891</v>
      </c>
      <c r="B23522">
        <v>9000059114</v>
      </c>
      <c r="C23522">
        <v>1</v>
      </c>
      <c r="D23522">
        <v>1</v>
      </c>
      <c r="E23522" t="s">
        <v>9</v>
      </c>
      <c r="F23522" t="s">
        <v>10</v>
      </c>
      <c r="G23522" t="s">
        <v>32890</v>
      </c>
    </row>
    <row r="23523" spans="1:7">
      <c r="A23523" t="s">
        <v>32892</v>
      </c>
      <c r="B23523">
        <v>9000059114</v>
      </c>
      <c r="C23523">
        <v>239</v>
      </c>
      <c r="D23523">
        <v>239</v>
      </c>
      <c r="E23523" t="s">
        <v>9</v>
      </c>
      <c r="F23523" t="s">
        <v>10</v>
      </c>
      <c r="G23523" t="s">
        <v>32890</v>
      </c>
    </row>
    <row r="23524" spans="1:7">
      <c r="A23524" t="s">
        <v>32893</v>
      </c>
      <c r="B23524">
        <v>9000059114</v>
      </c>
      <c r="C23524">
        <v>380</v>
      </c>
      <c r="D23524">
        <v>380</v>
      </c>
      <c r="E23524" t="s">
        <v>9</v>
      </c>
      <c r="F23524" t="s">
        <v>10</v>
      </c>
      <c r="G23524" t="s">
        <v>32890</v>
      </c>
    </row>
    <row r="23525" spans="1:7">
      <c r="A23525" t="s">
        <v>32894</v>
      </c>
      <c r="B23525">
        <v>9000059114</v>
      </c>
      <c r="C23525">
        <v>820</v>
      </c>
      <c r="D23525">
        <v>820</v>
      </c>
      <c r="E23525" t="s">
        <v>9</v>
      </c>
      <c r="F23525" t="s">
        <v>10</v>
      </c>
      <c r="G23525" t="s">
        <v>32890</v>
      </c>
    </row>
    <row r="23526" spans="1:7">
      <c r="A23526" t="s">
        <v>36914</v>
      </c>
      <c r="B23526">
        <v>9000059114</v>
      </c>
      <c r="C23526">
        <v>48</v>
      </c>
      <c r="D23526">
        <v>48</v>
      </c>
      <c r="E23526" t="s">
        <v>20</v>
      </c>
      <c r="F23526" t="s">
        <v>116</v>
      </c>
      <c r="G23526" t="s">
        <v>32890</v>
      </c>
    </row>
    <row r="23527" spans="1:7">
      <c r="A23527" t="s">
        <v>36915</v>
      </c>
      <c r="B23527">
        <v>9000059114</v>
      </c>
      <c r="C23527">
        <v>96</v>
      </c>
      <c r="D23527">
        <v>96</v>
      </c>
      <c r="E23527" t="s">
        <v>20</v>
      </c>
      <c r="F23527" t="s">
        <v>116</v>
      </c>
      <c r="G23527" t="s">
        <v>32890</v>
      </c>
    </row>
    <row r="23528" spans="1:7">
      <c r="A23528" t="s">
        <v>19589</v>
      </c>
      <c r="B23528">
        <v>9000059124</v>
      </c>
      <c r="C23528">
        <v>1000</v>
      </c>
      <c r="D23528">
        <v>176</v>
      </c>
      <c r="E23528" t="s">
        <v>9</v>
      </c>
      <c r="F23528" t="s">
        <v>10</v>
      </c>
      <c r="G23528" t="s">
        <v>19590</v>
      </c>
    </row>
    <row r="23529" spans="1:7">
      <c r="A23529" t="s">
        <v>19591</v>
      </c>
      <c r="B23529">
        <v>9000059124</v>
      </c>
      <c r="C23529">
        <v>1000</v>
      </c>
      <c r="D23529">
        <v>1000</v>
      </c>
      <c r="E23529" t="s">
        <v>9</v>
      </c>
      <c r="F23529" t="s">
        <v>10</v>
      </c>
      <c r="G23529" t="s">
        <v>19590</v>
      </c>
    </row>
    <row r="23530" spans="1:7">
      <c r="A23530" t="s">
        <v>19592</v>
      </c>
      <c r="B23530">
        <v>9000059124</v>
      </c>
      <c r="C23530">
        <v>1000</v>
      </c>
      <c r="D23530">
        <v>1000</v>
      </c>
      <c r="E23530" t="s">
        <v>9</v>
      </c>
      <c r="F23530" t="s">
        <v>10</v>
      </c>
      <c r="G23530" t="s">
        <v>19590</v>
      </c>
    </row>
    <row r="23531" spans="1:7">
      <c r="A23531" t="s">
        <v>19593</v>
      </c>
      <c r="B23531">
        <v>9000059124</v>
      </c>
      <c r="C23531">
        <v>1000</v>
      </c>
      <c r="D23531">
        <v>1000</v>
      </c>
      <c r="E23531" t="s">
        <v>9</v>
      </c>
      <c r="F23531" t="s">
        <v>10</v>
      </c>
      <c r="G23531" t="s">
        <v>19590</v>
      </c>
    </row>
    <row r="23532" spans="1:7">
      <c r="A23532" t="s">
        <v>19594</v>
      </c>
      <c r="B23532">
        <v>9000059124</v>
      </c>
      <c r="C23532">
        <v>1000</v>
      </c>
      <c r="D23532">
        <v>1000</v>
      </c>
      <c r="E23532" t="s">
        <v>9</v>
      </c>
      <c r="F23532" t="s">
        <v>10</v>
      </c>
      <c r="G23532" t="s">
        <v>19590</v>
      </c>
    </row>
    <row r="23533" spans="1:7">
      <c r="A23533" t="s">
        <v>19595</v>
      </c>
      <c r="B23533">
        <v>9000059124</v>
      </c>
      <c r="C23533">
        <v>1000</v>
      </c>
      <c r="D23533">
        <v>1000</v>
      </c>
      <c r="E23533" t="s">
        <v>9</v>
      </c>
      <c r="F23533" t="s">
        <v>10</v>
      </c>
      <c r="G23533" t="s">
        <v>19590</v>
      </c>
    </row>
    <row r="23534" spans="1:7">
      <c r="A23534" t="s">
        <v>19596</v>
      </c>
      <c r="B23534">
        <v>9000059124</v>
      </c>
      <c r="C23534">
        <v>1000</v>
      </c>
      <c r="D23534">
        <v>1000</v>
      </c>
      <c r="E23534" t="s">
        <v>9</v>
      </c>
      <c r="F23534" t="s">
        <v>10</v>
      </c>
      <c r="G23534" t="s">
        <v>19590</v>
      </c>
    </row>
    <row r="23535" spans="1:7">
      <c r="A23535" t="s">
        <v>19597</v>
      </c>
      <c r="B23535">
        <v>9000059124</v>
      </c>
      <c r="C23535">
        <v>1000</v>
      </c>
      <c r="D23535">
        <v>1000</v>
      </c>
      <c r="E23535" t="s">
        <v>9</v>
      </c>
      <c r="F23535" t="s">
        <v>10</v>
      </c>
      <c r="G23535" t="s">
        <v>19590</v>
      </c>
    </row>
    <row r="23536" spans="1:7">
      <c r="A23536" t="s">
        <v>19598</v>
      </c>
      <c r="B23536">
        <v>9000059124</v>
      </c>
      <c r="C23536">
        <v>1000</v>
      </c>
      <c r="D23536">
        <v>1000</v>
      </c>
      <c r="E23536" t="s">
        <v>9</v>
      </c>
      <c r="F23536" t="s">
        <v>10</v>
      </c>
      <c r="G23536" t="s">
        <v>19590</v>
      </c>
    </row>
    <row r="23537" spans="1:7">
      <c r="A23537" t="s">
        <v>19599</v>
      </c>
      <c r="B23537">
        <v>9000059124</v>
      </c>
      <c r="C23537">
        <v>1000</v>
      </c>
      <c r="D23537">
        <v>1000</v>
      </c>
      <c r="E23537" t="s">
        <v>9</v>
      </c>
      <c r="F23537" t="s">
        <v>10</v>
      </c>
      <c r="G23537" t="s">
        <v>19590</v>
      </c>
    </row>
    <row r="23538" spans="1:7">
      <c r="A23538" t="s">
        <v>19600</v>
      </c>
      <c r="B23538">
        <v>9000059124</v>
      </c>
      <c r="C23538">
        <v>1000</v>
      </c>
      <c r="D23538">
        <v>1000</v>
      </c>
      <c r="E23538" t="s">
        <v>9</v>
      </c>
      <c r="F23538" t="s">
        <v>10</v>
      </c>
      <c r="G23538" t="s">
        <v>19590</v>
      </c>
    </row>
    <row r="23539" spans="1:7">
      <c r="A23539" t="s">
        <v>19601</v>
      </c>
      <c r="B23539">
        <v>9000059124</v>
      </c>
      <c r="C23539">
        <v>1000</v>
      </c>
      <c r="D23539">
        <v>1000</v>
      </c>
      <c r="E23539" t="s">
        <v>9</v>
      </c>
      <c r="F23539" t="s">
        <v>10</v>
      </c>
      <c r="G23539" t="s">
        <v>19590</v>
      </c>
    </row>
    <row r="23540" spans="1:7">
      <c r="A23540" t="s">
        <v>19602</v>
      </c>
      <c r="B23540">
        <v>9000059128</v>
      </c>
      <c r="C23540">
        <v>3000</v>
      </c>
      <c r="D23540">
        <v>3000</v>
      </c>
      <c r="E23540" t="s">
        <v>9</v>
      </c>
      <c r="F23540" t="s">
        <v>10</v>
      </c>
      <c r="G23540" t="s">
        <v>19603</v>
      </c>
    </row>
    <row r="23541" spans="1:7">
      <c r="A23541" t="s">
        <v>19604</v>
      </c>
      <c r="B23541">
        <v>9000059132</v>
      </c>
      <c r="C23541">
        <v>3000</v>
      </c>
      <c r="D23541">
        <v>2695</v>
      </c>
      <c r="E23541" t="s">
        <v>9</v>
      </c>
      <c r="F23541" t="s">
        <v>10</v>
      </c>
      <c r="G23541" t="s">
        <v>19578</v>
      </c>
    </row>
    <row r="23542" spans="1:7">
      <c r="A23542" t="s">
        <v>19605</v>
      </c>
      <c r="B23542">
        <v>9000059132</v>
      </c>
      <c r="C23542">
        <v>3000</v>
      </c>
      <c r="D23542">
        <v>3000</v>
      </c>
      <c r="E23542" t="s">
        <v>9</v>
      </c>
      <c r="F23542" t="s">
        <v>10</v>
      </c>
      <c r="G23542" t="s">
        <v>19578</v>
      </c>
    </row>
    <row r="23543" spans="1:7">
      <c r="A23543" t="s">
        <v>19606</v>
      </c>
      <c r="B23543">
        <v>9000059132</v>
      </c>
      <c r="C23543">
        <v>3000</v>
      </c>
      <c r="D23543">
        <v>3000</v>
      </c>
      <c r="E23543" t="s">
        <v>9</v>
      </c>
      <c r="F23543" t="s">
        <v>10</v>
      </c>
      <c r="G23543" t="s">
        <v>19578</v>
      </c>
    </row>
    <row r="23544" spans="1:7">
      <c r="A23544" t="s">
        <v>19607</v>
      </c>
      <c r="B23544">
        <v>9000059141</v>
      </c>
      <c r="C23544">
        <v>1000</v>
      </c>
      <c r="D23544">
        <v>788</v>
      </c>
      <c r="E23544" t="s">
        <v>9</v>
      </c>
      <c r="F23544" t="s">
        <v>10</v>
      </c>
      <c r="G23544" t="s">
        <v>19608</v>
      </c>
    </row>
    <row r="23545" spans="1:7">
      <c r="A23545" t="s">
        <v>19609</v>
      </c>
      <c r="B23545">
        <v>9000059141</v>
      </c>
      <c r="C23545">
        <v>1000</v>
      </c>
      <c r="D23545">
        <v>4</v>
      </c>
      <c r="E23545" t="s">
        <v>113</v>
      </c>
      <c r="F23545" t="s">
        <v>114</v>
      </c>
      <c r="G23545" t="s">
        <v>19608</v>
      </c>
    </row>
    <row r="23546" spans="1:7">
      <c r="A23546" t="s">
        <v>19610</v>
      </c>
      <c r="B23546">
        <v>9000059141</v>
      </c>
      <c r="C23546">
        <v>1000</v>
      </c>
      <c r="D23546">
        <v>1</v>
      </c>
      <c r="E23546" t="s">
        <v>113</v>
      </c>
      <c r="F23546" t="s">
        <v>489</v>
      </c>
      <c r="G23546" t="s">
        <v>19608</v>
      </c>
    </row>
    <row r="23547" spans="1:7">
      <c r="A23547" t="s">
        <v>19611</v>
      </c>
      <c r="B23547">
        <v>9000059141</v>
      </c>
      <c r="C23547">
        <v>1000</v>
      </c>
      <c r="D23547">
        <v>702</v>
      </c>
      <c r="E23547" t="s">
        <v>189</v>
      </c>
      <c r="F23547" t="s">
        <v>492</v>
      </c>
      <c r="G23547" t="s">
        <v>19608</v>
      </c>
    </row>
    <row r="23548" spans="1:7">
      <c r="A23548" t="s">
        <v>19612</v>
      </c>
      <c r="B23548">
        <v>9000059141</v>
      </c>
      <c r="C23548">
        <v>1000</v>
      </c>
      <c r="D23548">
        <v>1000</v>
      </c>
      <c r="E23548" t="s">
        <v>20</v>
      </c>
      <c r="F23548" t="s">
        <v>116</v>
      </c>
      <c r="G23548" t="s">
        <v>19608</v>
      </c>
    </row>
    <row r="23549" spans="1:7">
      <c r="A23549" t="s">
        <v>36916</v>
      </c>
      <c r="B23549">
        <v>9000059141</v>
      </c>
      <c r="C23549">
        <v>1000</v>
      </c>
      <c r="D23549">
        <v>1000</v>
      </c>
      <c r="E23549" t="s">
        <v>20</v>
      </c>
      <c r="F23549" t="s">
        <v>116</v>
      </c>
      <c r="G23549" t="s">
        <v>19608</v>
      </c>
    </row>
    <row r="23550" spans="1:7">
      <c r="A23550" t="s">
        <v>32895</v>
      </c>
      <c r="B23550">
        <v>9000059141</v>
      </c>
      <c r="C23550">
        <v>1000</v>
      </c>
      <c r="D23550">
        <v>1000</v>
      </c>
      <c r="E23550" t="s">
        <v>9</v>
      </c>
      <c r="F23550" t="s">
        <v>10</v>
      </c>
      <c r="G23550" t="s">
        <v>19608</v>
      </c>
    </row>
    <row r="23551" spans="1:7">
      <c r="A23551" t="s">
        <v>32896</v>
      </c>
      <c r="B23551">
        <v>9000059141</v>
      </c>
      <c r="C23551">
        <v>1000</v>
      </c>
      <c r="D23551">
        <v>1000</v>
      </c>
      <c r="E23551" t="s">
        <v>9</v>
      </c>
      <c r="F23551" t="s">
        <v>10</v>
      </c>
      <c r="G23551" t="s">
        <v>19608</v>
      </c>
    </row>
    <row r="23552" spans="1:7">
      <c r="A23552" t="s">
        <v>32897</v>
      </c>
      <c r="B23552">
        <v>9000059141</v>
      </c>
      <c r="C23552">
        <v>1000</v>
      </c>
      <c r="D23552">
        <v>1000</v>
      </c>
      <c r="E23552" t="s">
        <v>9</v>
      </c>
      <c r="F23552" t="s">
        <v>10</v>
      </c>
      <c r="G23552" t="s">
        <v>19608</v>
      </c>
    </row>
    <row r="23553" spans="1:7">
      <c r="A23553" t="s">
        <v>32898</v>
      </c>
      <c r="B23553">
        <v>9000059141</v>
      </c>
      <c r="C23553">
        <v>1000</v>
      </c>
      <c r="D23553">
        <v>1000</v>
      </c>
      <c r="E23553" t="s">
        <v>9</v>
      </c>
      <c r="F23553" t="s">
        <v>10</v>
      </c>
      <c r="G23553" t="s">
        <v>19608</v>
      </c>
    </row>
    <row r="23554" spans="1:7">
      <c r="A23554" t="s">
        <v>32899</v>
      </c>
      <c r="B23554">
        <v>9000059141</v>
      </c>
      <c r="C23554">
        <v>1000</v>
      </c>
      <c r="D23554">
        <v>1000</v>
      </c>
      <c r="E23554" t="s">
        <v>9</v>
      </c>
      <c r="F23554" t="s">
        <v>10</v>
      </c>
      <c r="G23554" t="s">
        <v>19608</v>
      </c>
    </row>
    <row r="23555" spans="1:7">
      <c r="A23555" t="s">
        <v>32900</v>
      </c>
      <c r="B23555">
        <v>9000059141</v>
      </c>
      <c r="C23555">
        <v>1000</v>
      </c>
      <c r="D23555">
        <v>1000</v>
      </c>
      <c r="E23555" t="s">
        <v>9</v>
      </c>
      <c r="F23555" t="s">
        <v>10</v>
      </c>
      <c r="G23555" t="s">
        <v>19608</v>
      </c>
    </row>
    <row r="23556" spans="1:7">
      <c r="A23556" t="s">
        <v>32901</v>
      </c>
      <c r="B23556">
        <v>9000059141</v>
      </c>
      <c r="C23556">
        <v>1000</v>
      </c>
      <c r="D23556">
        <v>1000</v>
      </c>
      <c r="E23556" t="s">
        <v>9</v>
      </c>
      <c r="F23556" t="s">
        <v>10</v>
      </c>
      <c r="G23556" t="s">
        <v>19608</v>
      </c>
    </row>
    <row r="23557" spans="1:7">
      <c r="A23557" t="s">
        <v>32902</v>
      </c>
      <c r="B23557">
        <v>9000059141</v>
      </c>
      <c r="C23557">
        <v>1000</v>
      </c>
      <c r="D23557">
        <v>1000</v>
      </c>
      <c r="E23557" t="s">
        <v>9</v>
      </c>
      <c r="F23557" t="s">
        <v>10</v>
      </c>
      <c r="G23557" t="s">
        <v>19608</v>
      </c>
    </row>
    <row r="23558" spans="1:7">
      <c r="A23558" t="s">
        <v>32903</v>
      </c>
      <c r="B23558">
        <v>9000059141</v>
      </c>
      <c r="C23558">
        <v>1000</v>
      </c>
      <c r="D23558">
        <v>1000</v>
      </c>
      <c r="E23558" t="s">
        <v>9</v>
      </c>
      <c r="F23558" t="s">
        <v>10</v>
      </c>
      <c r="G23558" t="s">
        <v>19608</v>
      </c>
    </row>
    <row r="23559" spans="1:7">
      <c r="A23559" t="s">
        <v>32904</v>
      </c>
      <c r="B23559">
        <v>9000059141</v>
      </c>
      <c r="C23559">
        <v>1000</v>
      </c>
      <c r="D23559">
        <v>1000</v>
      </c>
      <c r="E23559" t="s">
        <v>9</v>
      </c>
      <c r="F23559" t="s">
        <v>10</v>
      </c>
      <c r="G23559" t="s">
        <v>19608</v>
      </c>
    </row>
    <row r="23560" spans="1:7">
      <c r="A23560" t="s">
        <v>32905</v>
      </c>
      <c r="B23560">
        <v>9000059141</v>
      </c>
      <c r="C23560">
        <v>1000</v>
      </c>
      <c r="D23560">
        <v>1000</v>
      </c>
      <c r="E23560" t="s">
        <v>9</v>
      </c>
      <c r="F23560" t="s">
        <v>10</v>
      </c>
      <c r="G23560" t="s">
        <v>19608</v>
      </c>
    </row>
    <row r="23561" spans="1:7">
      <c r="A23561" t="s">
        <v>32906</v>
      </c>
      <c r="B23561">
        <v>9000059141</v>
      </c>
      <c r="C23561">
        <v>1000</v>
      </c>
      <c r="D23561">
        <v>1000</v>
      </c>
      <c r="E23561" t="s">
        <v>9</v>
      </c>
      <c r="F23561" t="s">
        <v>10</v>
      </c>
      <c r="G23561" t="s">
        <v>19608</v>
      </c>
    </row>
    <row r="23562" spans="1:7">
      <c r="A23562" t="s">
        <v>32907</v>
      </c>
      <c r="B23562">
        <v>9000059141</v>
      </c>
      <c r="C23562">
        <v>1000</v>
      </c>
      <c r="D23562">
        <v>1000</v>
      </c>
      <c r="E23562" t="s">
        <v>9</v>
      </c>
      <c r="F23562" t="s">
        <v>10</v>
      </c>
      <c r="G23562" t="s">
        <v>19608</v>
      </c>
    </row>
    <row r="23563" spans="1:7">
      <c r="A23563" t="s">
        <v>32908</v>
      </c>
      <c r="B23563">
        <v>9000059141</v>
      </c>
      <c r="C23563">
        <v>1000</v>
      </c>
      <c r="D23563">
        <v>1000</v>
      </c>
      <c r="E23563" t="s">
        <v>9</v>
      </c>
      <c r="F23563" t="s">
        <v>10</v>
      </c>
      <c r="G23563" t="s">
        <v>19608</v>
      </c>
    </row>
    <row r="23564" spans="1:7">
      <c r="A23564" t="s">
        <v>32909</v>
      </c>
      <c r="B23564">
        <v>9000059141</v>
      </c>
      <c r="C23564">
        <v>1000</v>
      </c>
      <c r="D23564">
        <v>1000</v>
      </c>
      <c r="E23564" t="s">
        <v>9</v>
      </c>
      <c r="F23564" t="s">
        <v>10</v>
      </c>
      <c r="G23564" t="s">
        <v>19608</v>
      </c>
    </row>
    <row r="23565" spans="1:7">
      <c r="A23565" t="s">
        <v>32910</v>
      </c>
      <c r="B23565">
        <v>9000059141</v>
      </c>
      <c r="C23565">
        <v>1000</v>
      </c>
      <c r="D23565">
        <v>1000</v>
      </c>
      <c r="E23565" t="s">
        <v>9</v>
      </c>
      <c r="F23565" t="s">
        <v>10</v>
      </c>
      <c r="G23565" t="s">
        <v>19608</v>
      </c>
    </row>
    <row r="23566" spans="1:7">
      <c r="A23566" t="s">
        <v>32911</v>
      </c>
      <c r="B23566">
        <v>9000059141</v>
      </c>
      <c r="C23566">
        <v>1000</v>
      </c>
      <c r="D23566">
        <v>1000</v>
      </c>
      <c r="E23566" t="s">
        <v>9</v>
      </c>
      <c r="F23566" t="s">
        <v>10</v>
      </c>
      <c r="G23566" t="s">
        <v>19608</v>
      </c>
    </row>
    <row r="23567" spans="1:7">
      <c r="A23567" t="s">
        <v>32912</v>
      </c>
      <c r="B23567">
        <v>9000059141</v>
      </c>
      <c r="C23567">
        <v>1000</v>
      </c>
      <c r="D23567">
        <v>1000</v>
      </c>
      <c r="E23567" t="s">
        <v>9</v>
      </c>
      <c r="F23567" t="s">
        <v>10</v>
      </c>
      <c r="G23567" t="s">
        <v>19608</v>
      </c>
    </row>
    <row r="23568" spans="1:7">
      <c r="A23568" t="s">
        <v>32913</v>
      </c>
      <c r="B23568">
        <v>9000059141</v>
      </c>
      <c r="C23568">
        <v>1000</v>
      </c>
      <c r="D23568">
        <v>1000</v>
      </c>
      <c r="E23568" t="s">
        <v>9</v>
      </c>
      <c r="F23568" t="s">
        <v>10</v>
      </c>
      <c r="G23568" t="s">
        <v>19608</v>
      </c>
    </row>
    <row r="23569" spans="1:7">
      <c r="A23569" t="s">
        <v>19613</v>
      </c>
      <c r="B23569">
        <v>9000059143</v>
      </c>
      <c r="C23569">
        <v>2229</v>
      </c>
      <c r="D23569">
        <v>2137</v>
      </c>
      <c r="E23569" t="s">
        <v>9</v>
      </c>
      <c r="F23569" t="s">
        <v>10</v>
      </c>
      <c r="G23569" t="s">
        <v>19614</v>
      </c>
    </row>
    <row r="23570" spans="1:7">
      <c r="A23570" t="s">
        <v>19615</v>
      </c>
      <c r="B23570">
        <v>9000059143</v>
      </c>
      <c r="C23570">
        <v>3000</v>
      </c>
      <c r="D23570">
        <v>696</v>
      </c>
      <c r="E23570" t="s">
        <v>9</v>
      </c>
      <c r="F23570" t="s">
        <v>10</v>
      </c>
      <c r="G23570" t="s">
        <v>19614</v>
      </c>
    </row>
    <row r="23571" spans="1:7">
      <c r="A23571" t="s">
        <v>19616</v>
      </c>
      <c r="B23571">
        <v>9000059143</v>
      </c>
      <c r="C23571">
        <v>3000</v>
      </c>
      <c r="D23571">
        <v>15</v>
      </c>
      <c r="E23571" t="s">
        <v>113</v>
      </c>
      <c r="F23571" t="s">
        <v>489</v>
      </c>
      <c r="G23571" t="s">
        <v>19614</v>
      </c>
    </row>
    <row r="23572" spans="1:7">
      <c r="A23572" t="s">
        <v>19617</v>
      </c>
      <c r="B23572">
        <v>9000059143</v>
      </c>
      <c r="C23572">
        <v>3000</v>
      </c>
      <c r="D23572">
        <v>1686</v>
      </c>
      <c r="E23572" t="s">
        <v>189</v>
      </c>
      <c r="F23572" t="s">
        <v>492</v>
      </c>
      <c r="G23572" t="s">
        <v>19614</v>
      </c>
    </row>
    <row r="23573" spans="1:7">
      <c r="A23573" t="s">
        <v>19618</v>
      </c>
      <c r="B23573">
        <v>9000059143</v>
      </c>
      <c r="C23573">
        <v>3000</v>
      </c>
      <c r="D23573">
        <v>3000</v>
      </c>
      <c r="E23573" t="s">
        <v>20</v>
      </c>
      <c r="F23573" t="s">
        <v>116</v>
      </c>
      <c r="G23573" t="s">
        <v>19614</v>
      </c>
    </row>
    <row r="23574" spans="1:7">
      <c r="A23574" t="s">
        <v>19619</v>
      </c>
      <c r="B23574">
        <v>9000059143</v>
      </c>
      <c r="C23574">
        <v>3000</v>
      </c>
      <c r="D23574">
        <v>3000</v>
      </c>
      <c r="E23574" t="s">
        <v>9</v>
      </c>
      <c r="F23574" t="s">
        <v>10</v>
      </c>
      <c r="G23574" t="s">
        <v>19614</v>
      </c>
    </row>
    <row r="23575" spans="1:7">
      <c r="A23575" t="s">
        <v>19620</v>
      </c>
      <c r="B23575">
        <v>9000059143</v>
      </c>
      <c r="C23575">
        <v>3000</v>
      </c>
      <c r="D23575">
        <v>3000</v>
      </c>
      <c r="E23575" t="s">
        <v>9</v>
      </c>
      <c r="F23575" t="s">
        <v>10</v>
      </c>
      <c r="G23575" t="s">
        <v>19614</v>
      </c>
    </row>
    <row r="23576" spans="1:7">
      <c r="A23576" t="s">
        <v>19621</v>
      </c>
      <c r="B23576">
        <v>9000059143</v>
      </c>
      <c r="C23576">
        <v>3000</v>
      </c>
      <c r="D23576">
        <v>3000</v>
      </c>
      <c r="E23576" t="s">
        <v>9</v>
      </c>
      <c r="F23576" t="s">
        <v>10</v>
      </c>
      <c r="G23576" t="s">
        <v>19614</v>
      </c>
    </row>
    <row r="23577" spans="1:7">
      <c r="A23577" t="s">
        <v>19622</v>
      </c>
      <c r="B23577">
        <v>9000059143</v>
      </c>
      <c r="C23577">
        <v>3000</v>
      </c>
      <c r="D23577">
        <v>3000</v>
      </c>
      <c r="E23577" t="s">
        <v>9</v>
      </c>
      <c r="F23577" t="s">
        <v>10</v>
      </c>
      <c r="G23577" t="s">
        <v>19614</v>
      </c>
    </row>
    <row r="23578" spans="1:7">
      <c r="A23578" t="s">
        <v>19623</v>
      </c>
      <c r="B23578">
        <v>9000059143</v>
      </c>
      <c r="C23578">
        <v>3000</v>
      </c>
      <c r="D23578">
        <v>3000</v>
      </c>
      <c r="E23578" t="s">
        <v>9</v>
      </c>
      <c r="F23578" t="s">
        <v>10</v>
      </c>
      <c r="G23578" t="s">
        <v>19614</v>
      </c>
    </row>
    <row r="23579" spans="1:7">
      <c r="A23579" t="s">
        <v>19624</v>
      </c>
      <c r="B23579">
        <v>9000059143</v>
      </c>
      <c r="C23579">
        <v>3000</v>
      </c>
      <c r="D23579">
        <v>3000</v>
      </c>
      <c r="E23579" t="s">
        <v>9</v>
      </c>
      <c r="F23579" t="s">
        <v>10</v>
      </c>
      <c r="G23579" t="s">
        <v>19614</v>
      </c>
    </row>
    <row r="23580" spans="1:7">
      <c r="A23580" t="s">
        <v>19625</v>
      </c>
      <c r="B23580">
        <v>9000059143</v>
      </c>
      <c r="C23580">
        <v>3000</v>
      </c>
      <c r="D23580">
        <v>3000</v>
      </c>
      <c r="E23580" t="s">
        <v>9</v>
      </c>
      <c r="F23580" t="s">
        <v>10</v>
      </c>
      <c r="G23580" t="s">
        <v>19614</v>
      </c>
    </row>
    <row r="23581" spans="1:7">
      <c r="A23581" t="s">
        <v>19626</v>
      </c>
      <c r="B23581">
        <v>9000059143</v>
      </c>
      <c r="C23581">
        <v>3000</v>
      </c>
      <c r="D23581">
        <v>3000</v>
      </c>
      <c r="E23581" t="s">
        <v>9</v>
      </c>
      <c r="F23581" t="s">
        <v>10</v>
      </c>
      <c r="G23581" t="s">
        <v>19614</v>
      </c>
    </row>
    <row r="23582" spans="1:7">
      <c r="A23582" t="s">
        <v>19627</v>
      </c>
      <c r="B23582">
        <v>9000059143</v>
      </c>
      <c r="C23582">
        <v>3000</v>
      </c>
      <c r="D23582">
        <v>3000</v>
      </c>
      <c r="E23582" t="s">
        <v>9</v>
      </c>
      <c r="F23582" t="s">
        <v>10</v>
      </c>
      <c r="G23582" t="s">
        <v>19614</v>
      </c>
    </row>
    <row r="23583" spans="1:7">
      <c r="A23583" t="s">
        <v>19628</v>
      </c>
      <c r="B23583">
        <v>9000059143</v>
      </c>
      <c r="C23583">
        <v>3000</v>
      </c>
      <c r="D23583">
        <v>3000</v>
      </c>
      <c r="E23583" t="s">
        <v>9</v>
      </c>
      <c r="F23583" t="s">
        <v>10</v>
      </c>
      <c r="G23583" t="s">
        <v>19614</v>
      </c>
    </row>
    <row r="23584" spans="1:7">
      <c r="A23584" t="s">
        <v>19629</v>
      </c>
      <c r="B23584">
        <v>9000059144</v>
      </c>
      <c r="C23584">
        <v>2000</v>
      </c>
      <c r="D23584">
        <v>140</v>
      </c>
      <c r="E23584" t="s">
        <v>9</v>
      </c>
      <c r="F23584" t="s">
        <v>10</v>
      </c>
      <c r="G23584" t="s">
        <v>19502</v>
      </c>
    </row>
    <row r="23585" spans="1:7">
      <c r="A23585" t="s">
        <v>36917</v>
      </c>
      <c r="B23585">
        <v>9000059144</v>
      </c>
      <c r="C23585">
        <v>2000</v>
      </c>
      <c r="D23585">
        <v>1810</v>
      </c>
      <c r="E23585" t="s">
        <v>189</v>
      </c>
      <c r="F23585" t="s">
        <v>492</v>
      </c>
      <c r="G23585" t="s">
        <v>19502</v>
      </c>
    </row>
    <row r="23586" spans="1:7">
      <c r="A23586" t="s">
        <v>32914</v>
      </c>
      <c r="B23586">
        <v>9000059144</v>
      </c>
      <c r="C23586">
        <v>2000</v>
      </c>
      <c r="D23586">
        <v>2000</v>
      </c>
      <c r="E23586" t="s">
        <v>9</v>
      </c>
      <c r="F23586" t="s">
        <v>10</v>
      </c>
      <c r="G23586" t="s">
        <v>19502</v>
      </c>
    </row>
    <row r="23587" spans="1:7">
      <c r="A23587" t="s">
        <v>32915</v>
      </c>
      <c r="B23587">
        <v>9000059144</v>
      </c>
      <c r="C23587">
        <v>2000</v>
      </c>
      <c r="D23587">
        <v>2000</v>
      </c>
      <c r="E23587" t="s">
        <v>9</v>
      </c>
      <c r="F23587" t="s">
        <v>10</v>
      </c>
      <c r="G23587" t="s">
        <v>19502</v>
      </c>
    </row>
    <row r="23588" spans="1:7">
      <c r="A23588" t="s">
        <v>32916</v>
      </c>
      <c r="B23588">
        <v>9000059144</v>
      </c>
      <c r="C23588">
        <v>2000</v>
      </c>
      <c r="D23588">
        <v>2000</v>
      </c>
      <c r="E23588" t="s">
        <v>9</v>
      </c>
      <c r="F23588" t="s">
        <v>10</v>
      </c>
      <c r="G23588" t="s">
        <v>19502</v>
      </c>
    </row>
    <row r="23589" spans="1:7">
      <c r="A23589" t="s">
        <v>32917</v>
      </c>
      <c r="B23589">
        <v>9000059144</v>
      </c>
      <c r="C23589">
        <v>2000</v>
      </c>
      <c r="D23589">
        <v>2000</v>
      </c>
      <c r="E23589" t="s">
        <v>9</v>
      </c>
      <c r="F23589" t="s">
        <v>10</v>
      </c>
      <c r="G23589" t="s">
        <v>19502</v>
      </c>
    </row>
    <row r="23590" spans="1:7">
      <c r="A23590" t="s">
        <v>32918</v>
      </c>
      <c r="B23590">
        <v>9000059144</v>
      </c>
      <c r="C23590">
        <v>2000</v>
      </c>
      <c r="D23590">
        <v>2000</v>
      </c>
      <c r="E23590" t="s">
        <v>9</v>
      </c>
      <c r="F23590" t="s">
        <v>10</v>
      </c>
      <c r="G23590" t="s">
        <v>19502</v>
      </c>
    </row>
    <row r="23591" spans="1:7">
      <c r="A23591" t="s">
        <v>32919</v>
      </c>
      <c r="B23591">
        <v>9000059144</v>
      </c>
      <c r="C23591">
        <v>2000</v>
      </c>
      <c r="D23591">
        <v>2000</v>
      </c>
      <c r="E23591" t="s">
        <v>9</v>
      </c>
      <c r="F23591" t="s">
        <v>10</v>
      </c>
      <c r="G23591" t="s">
        <v>19502</v>
      </c>
    </row>
    <row r="23592" spans="1:7">
      <c r="A23592" t="s">
        <v>32920</v>
      </c>
      <c r="B23592">
        <v>9000059144</v>
      </c>
      <c r="C23592">
        <v>2000</v>
      </c>
      <c r="D23592">
        <v>2000</v>
      </c>
      <c r="E23592" t="s">
        <v>9</v>
      </c>
      <c r="F23592" t="s">
        <v>10</v>
      </c>
      <c r="G23592" t="s">
        <v>19502</v>
      </c>
    </row>
    <row r="23593" spans="1:7">
      <c r="A23593" t="s">
        <v>32921</v>
      </c>
      <c r="B23593">
        <v>9000059144</v>
      </c>
      <c r="C23593">
        <v>2000</v>
      </c>
      <c r="D23593">
        <v>2000</v>
      </c>
      <c r="E23593" t="s">
        <v>9</v>
      </c>
      <c r="F23593" t="s">
        <v>10</v>
      </c>
      <c r="G23593" t="s">
        <v>19502</v>
      </c>
    </row>
    <row r="23594" spans="1:7">
      <c r="A23594" t="s">
        <v>19631</v>
      </c>
      <c r="B23594">
        <v>9000059153</v>
      </c>
      <c r="C23594">
        <v>1000</v>
      </c>
      <c r="D23594">
        <v>970</v>
      </c>
      <c r="E23594" t="s">
        <v>9</v>
      </c>
      <c r="F23594" t="s">
        <v>10</v>
      </c>
      <c r="G23594" t="s">
        <v>19632</v>
      </c>
    </row>
    <row r="23595" spans="1:7">
      <c r="A23595" t="s">
        <v>19633</v>
      </c>
      <c r="B23595">
        <v>9000059153</v>
      </c>
      <c r="C23595">
        <v>964</v>
      </c>
      <c r="D23595">
        <v>964</v>
      </c>
      <c r="E23595" t="s">
        <v>9</v>
      </c>
      <c r="F23595" t="s">
        <v>10</v>
      </c>
      <c r="G23595" t="s">
        <v>19632</v>
      </c>
    </row>
    <row r="23596" spans="1:7">
      <c r="A23596" t="s">
        <v>19634</v>
      </c>
      <c r="B23596">
        <v>9000059157</v>
      </c>
      <c r="C23596">
        <v>250</v>
      </c>
      <c r="D23596">
        <v>250</v>
      </c>
      <c r="E23596" t="s">
        <v>9</v>
      </c>
      <c r="F23596" t="s">
        <v>10</v>
      </c>
      <c r="G23596" t="s">
        <v>19635</v>
      </c>
    </row>
    <row r="23597" spans="1:7">
      <c r="A23597" t="s">
        <v>19636</v>
      </c>
      <c r="B23597">
        <v>9000059157</v>
      </c>
      <c r="C23597">
        <v>250</v>
      </c>
      <c r="D23597">
        <v>250</v>
      </c>
      <c r="E23597" t="s">
        <v>9</v>
      </c>
      <c r="F23597" t="s">
        <v>10</v>
      </c>
      <c r="G23597" t="s">
        <v>19635</v>
      </c>
    </row>
    <row r="23598" spans="1:7">
      <c r="A23598" t="s">
        <v>19637</v>
      </c>
      <c r="B23598">
        <v>9000059170</v>
      </c>
      <c r="C23598">
        <v>1800</v>
      </c>
      <c r="D23598">
        <v>4</v>
      </c>
      <c r="E23598" t="s">
        <v>113</v>
      </c>
      <c r="F23598" t="s">
        <v>187</v>
      </c>
      <c r="G23598" t="s">
        <v>19583</v>
      </c>
    </row>
    <row r="23599" spans="1:7">
      <c r="A23599" t="s">
        <v>19638</v>
      </c>
      <c r="B23599">
        <v>9000059170</v>
      </c>
      <c r="C23599">
        <v>1800</v>
      </c>
      <c r="D23599">
        <v>1251</v>
      </c>
      <c r="E23599" t="s">
        <v>9</v>
      </c>
      <c r="F23599" t="s">
        <v>10</v>
      </c>
      <c r="G23599" t="s">
        <v>19583</v>
      </c>
    </row>
    <row r="23600" spans="1:7">
      <c r="A23600" t="s">
        <v>19639</v>
      </c>
      <c r="B23600">
        <v>9000059170</v>
      </c>
      <c r="C23600">
        <v>1800</v>
      </c>
      <c r="D23600">
        <v>1608</v>
      </c>
      <c r="E23600" t="s">
        <v>9</v>
      </c>
      <c r="F23600" t="s">
        <v>10</v>
      </c>
      <c r="G23600" t="s">
        <v>19583</v>
      </c>
    </row>
    <row r="23601" spans="1:7">
      <c r="A23601" t="s">
        <v>19640</v>
      </c>
      <c r="B23601">
        <v>9000059170</v>
      </c>
      <c r="C23601">
        <v>1800</v>
      </c>
      <c r="D23601">
        <v>1800</v>
      </c>
      <c r="E23601" t="s">
        <v>9</v>
      </c>
      <c r="F23601" t="s">
        <v>10</v>
      </c>
      <c r="G23601" t="s">
        <v>19583</v>
      </c>
    </row>
    <row r="23602" spans="1:7">
      <c r="A23602" t="s">
        <v>19641</v>
      </c>
      <c r="B23602">
        <v>9000059170</v>
      </c>
      <c r="C23602">
        <v>1800</v>
      </c>
      <c r="D23602">
        <v>1800</v>
      </c>
      <c r="E23602" t="s">
        <v>9</v>
      </c>
      <c r="F23602" t="s">
        <v>10</v>
      </c>
      <c r="G23602" t="s">
        <v>19583</v>
      </c>
    </row>
    <row r="23603" spans="1:7">
      <c r="A23603" t="s">
        <v>19642</v>
      </c>
      <c r="B23603">
        <v>9000059174</v>
      </c>
      <c r="C23603">
        <v>10000</v>
      </c>
      <c r="D23603">
        <v>2788</v>
      </c>
      <c r="E23603" t="s">
        <v>20</v>
      </c>
      <c r="F23603" t="s">
        <v>21</v>
      </c>
      <c r="G23603" t="s">
        <v>16872</v>
      </c>
    </row>
    <row r="23604" spans="1:7">
      <c r="A23604" t="s">
        <v>19644</v>
      </c>
      <c r="B23604">
        <v>9000059174</v>
      </c>
      <c r="C23604">
        <v>4354</v>
      </c>
      <c r="D23604">
        <v>3310</v>
      </c>
      <c r="E23604" t="s">
        <v>9</v>
      </c>
      <c r="F23604" t="s">
        <v>10</v>
      </c>
      <c r="G23604" t="s">
        <v>16872</v>
      </c>
    </row>
    <row r="23605" spans="1:7">
      <c r="A23605" t="s">
        <v>19645</v>
      </c>
      <c r="B23605">
        <v>9000059182</v>
      </c>
      <c r="C23605">
        <v>10000</v>
      </c>
      <c r="D23605">
        <v>4053</v>
      </c>
      <c r="E23605" t="s">
        <v>9</v>
      </c>
      <c r="F23605" t="s">
        <v>10</v>
      </c>
      <c r="G23605" t="s">
        <v>16877</v>
      </c>
    </row>
    <row r="23606" spans="1:7">
      <c r="A23606" t="s">
        <v>19647</v>
      </c>
      <c r="B23606">
        <v>9000059182</v>
      </c>
      <c r="C23606">
        <v>10000</v>
      </c>
      <c r="D23606">
        <v>10000</v>
      </c>
      <c r="E23606" t="s">
        <v>9</v>
      </c>
      <c r="F23606" t="s">
        <v>10</v>
      </c>
      <c r="G23606" t="s">
        <v>16877</v>
      </c>
    </row>
    <row r="23607" spans="1:7">
      <c r="A23607" t="s">
        <v>19648</v>
      </c>
      <c r="B23607">
        <v>9000059182</v>
      </c>
      <c r="C23607">
        <v>10000</v>
      </c>
      <c r="D23607">
        <v>10000</v>
      </c>
      <c r="E23607" t="s">
        <v>9</v>
      </c>
      <c r="F23607" t="s">
        <v>10</v>
      </c>
      <c r="G23607" t="s">
        <v>16877</v>
      </c>
    </row>
    <row r="23608" spans="1:7">
      <c r="A23608" t="s">
        <v>19649</v>
      </c>
      <c r="B23608">
        <v>9000059182</v>
      </c>
      <c r="C23608">
        <v>10000</v>
      </c>
      <c r="D23608">
        <v>10000</v>
      </c>
      <c r="E23608" t="s">
        <v>9</v>
      </c>
      <c r="F23608" t="s">
        <v>10</v>
      </c>
      <c r="G23608" t="s">
        <v>16877</v>
      </c>
    </row>
    <row r="23609" spans="1:7">
      <c r="A23609" t="s">
        <v>19650</v>
      </c>
      <c r="B23609">
        <v>9000059182</v>
      </c>
      <c r="C23609">
        <v>10000</v>
      </c>
      <c r="D23609">
        <v>10000</v>
      </c>
      <c r="E23609" t="s">
        <v>9</v>
      </c>
      <c r="F23609" t="s">
        <v>10</v>
      </c>
      <c r="G23609" t="s">
        <v>16877</v>
      </c>
    </row>
    <row r="23610" spans="1:7">
      <c r="A23610" t="s">
        <v>19651</v>
      </c>
      <c r="B23610">
        <v>9000059182</v>
      </c>
      <c r="C23610">
        <v>10000</v>
      </c>
      <c r="D23610">
        <v>10000</v>
      </c>
      <c r="E23610" t="s">
        <v>9</v>
      </c>
      <c r="F23610" t="s">
        <v>10</v>
      </c>
      <c r="G23610" t="s">
        <v>16877</v>
      </c>
    </row>
    <row r="23611" spans="1:7">
      <c r="A23611" t="s">
        <v>32922</v>
      </c>
      <c r="B23611">
        <v>9000059182</v>
      </c>
      <c r="C23611">
        <v>10000</v>
      </c>
      <c r="D23611">
        <v>10000</v>
      </c>
      <c r="E23611" t="s">
        <v>9</v>
      </c>
      <c r="F23611" t="s">
        <v>10</v>
      </c>
      <c r="G23611" t="s">
        <v>16877</v>
      </c>
    </row>
    <row r="23612" spans="1:7">
      <c r="A23612" t="s">
        <v>32923</v>
      </c>
      <c r="B23612">
        <v>9000059182</v>
      </c>
      <c r="C23612">
        <v>10000</v>
      </c>
      <c r="D23612">
        <v>10000</v>
      </c>
      <c r="E23612" t="s">
        <v>9</v>
      </c>
      <c r="F23612" t="s">
        <v>10</v>
      </c>
      <c r="G23612" t="s">
        <v>16877</v>
      </c>
    </row>
    <row r="23613" spans="1:7">
      <c r="A23613" t="s">
        <v>32924</v>
      </c>
      <c r="B23613">
        <v>9000059182</v>
      </c>
      <c r="C23613">
        <v>10000</v>
      </c>
      <c r="D23613">
        <v>10000</v>
      </c>
      <c r="E23613" t="s">
        <v>9</v>
      </c>
      <c r="F23613" t="s">
        <v>10</v>
      </c>
      <c r="G23613" t="s">
        <v>16877</v>
      </c>
    </row>
    <row r="23614" spans="1:7">
      <c r="A23614" t="s">
        <v>32925</v>
      </c>
      <c r="B23614">
        <v>9000059182</v>
      </c>
      <c r="C23614">
        <v>10000</v>
      </c>
      <c r="D23614">
        <v>10000</v>
      </c>
      <c r="E23614" t="s">
        <v>9</v>
      </c>
      <c r="F23614" t="s">
        <v>10</v>
      </c>
      <c r="G23614" t="s">
        <v>16877</v>
      </c>
    </row>
    <row r="23615" spans="1:7">
      <c r="A23615" t="s">
        <v>32926</v>
      </c>
      <c r="B23615">
        <v>9000059182</v>
      </c>
      <c r="C23615">
        <v>10000</v>
      </c>
      <c r="D23615">
        <v>10000</v>
      </c>
      <c r="E23615" t="s">
        <v>9</v>
      </c>
      <c r="F23615" t="s">
        <v>10</v>
      </c>
      <c r="G23615" t="s">
        <v>16877</v>
      </c>
    </row>
    <row r="23616" spans="1:7">
      <c r="A23616" t="s">
        <v>32927</v>
      </c>
      <c r="B23616">
        <v>9000059182</v>
      </c>
      <c r="C23616">
        <v>10000</v>
      </c>
      <c r="D23616">
        <v>10000</v>
      </c>
      <c r="E23616" t="s">
        <v>9</v>
      </c>
      <c r="F23616" t="s">
        <v>10</v>
      </c>
      <c r="G23616" t="s">
        <v>16877</v>
      </c>
    </row>
    <row r="23617" spans="1:7">
      <c r="A23617" t="s">
        <v>32928</v>
      </c>
      <c r="B23617">
        <v>9000059182</v>
      </c>
      <c r="C23617">
        <v>10000</v>
      </c>
      <c r="D23617">
        <v>10000</v>
      </c>
      <c r="E23617" t="s">
        <v>9</v>
      </c>
      <c r="F23617" t="s">
        <v>10</v>
      </c>
      <c r="G23617" t="s">
        <v>16877</v>
      </c>
    </row>
    <row r="23618" spans="1:7">
      <c r="A23618" t="s">
        <v>32929</v>
      </c>
      <c r="B23618">
        <v>9000059182</v>
      </c>
      <c r="C23618">
        <v>10000</v>
      </c>
      <c r="D23618">
        <v>10000</v>
      </c>
      <c r="E23618" t="s">
        <v>9</v>
      </c>
      <c r="F23618" t="s">
        <v>10</v>
      </c>
      <c r="G23618" t="s">
        <v>16877</v>
      </c>
    </row>
    <row r="23619" spans="1:7">
      <c r="A23619" t="s">
        <v>32930</v>
      </c>
      <c r="B23619">
        <v>9000059182</v>
      </c>
      <c r="C23619">
        <v>10000</v>
      </c>
      <c r="D23619">
        <v>10000</v>
      </c>
      <c r="E23619" t="s">
        <v>9</v>
      </c>
      <c r="F23619" t="s">
        <v>10</v>
      </c>
      <c r="G23619" t="s">
        <v>16877</v>
      </c>
    </row>
    <row r="23620" spans="1:7">
      <c r="A23620" t="s">
        <v>19653</v>
      </c>
      <c r="B23620">
        <v>9000059184</v>
      </c>
      <c r="C23620">
        <v>5000</v>
      </c>
      <c r="D23620">
        <v>3731</v>
      </c>
      <c r="E23620" t="s">
        <v>9</v>
      </c>
      <c r="F23620" t="s">
        <v>10</v>
      </c>
      <c r="G23620" t="s">
        <v>19652</v>
      </c>
    </row>
    <row r="23621" spans="1:7">
      <c r="A23621" t="s">
        <v>19654</v>
      </c>
      <c r="B23621">
        <v>9000059184</v>
      </c>
      <c r="C23621">
        <v>5000</v>
      </c>
      <c r="D23621">
        <v>5000</v>
      </c>
      <c r="E23621" t="s">
        <v>9</v>
      </c>
      <c r="F23621" t="s">
        <v>10</v>
      </c>
      <c r="G23621" t="s">
        <v>19652</v>
      </c>
    </row>
    <row r="23622" spans="1:7">
      <c r="A23622" t="s">
        <v>19655</v>
      </c>
      <c r="B23622">
        <v>9000059184</v>
      </c>
      <c r="C23622">
        <v>5000</v>
      </c>
      <c r="D23622">
        <v>5000</v>
      </c>
      <c r="E23622" t="s">
        <v>9</v>
      </c>
      <c r="F23622" t="s">
        <v>10</v>
      </c>
      <c r="G23622" t="s">
        <v>19652</v>
      </c>
    </row>
    <row r="23623" spans="1:7">
      <c r="A23623" t="s">
        <v>19656</v>
      </c>
      <c r="B23623">
        <v>9000059184</v>
      </c>
      <c r="C23623">
        <v>5000</v>
      </c>
      <c r="D23623">
        <v>5000</v>
      </c>
      <c r="E23623" t="s">
        <v>9</v>
      </c>
      <c r="F23623" t="s">
        <v>10</v>
      </c>
      <c r="G23623" t="s">
        <v>19652</v>
      </c>
    </row>
    <row r="23624" spans="1:7">
      <c r="A23624" t="s">
        <v>32931</v>
      </c>
      <c r="B23624">
        <v>9000059184</v>
      </c>
      <c r="C23624">
        <v>5000</v>
      </c>
      <c r="D23624">
        <v>5000</v>
      </c>
      <c r="E23624" t="s">
        <v>9</v>
      </c>
      <c r="F23624" t="s">
        <v>10</v>
      </c>
      <c r="G23624" t="s">
        <v>19652</v>
      </c>
    </row>
    <row r="23625" spans="1:7">
      <c r="A23625" t="s">
        <v>32932</v>
      </c>
      <c r="B23625">
        <v>9000059184</v>
      </c>
      <c r="C23625">
        <v>5000</v>
      </c>
      <c r="D23625">
        <v>5000</v>
      </c>
      <c r="E23625" t="s">
        <v>9</v>
      </c>
      <c r="F23625" t="s">
        <v>10</v>
      </c>
      <c r="G23625" t="s">
        <v>19652</v>
      </c>
    </row>
    <row r="23626" spans="1:7">
      <c r="A23626" t="s">
        <v>32933</v>
      </c>
      <c r="B23626">
        <v>9000059184</v>
      </c>
      <c r="C23626">
        <v>5000</v>
      </c>
      <c r="D23626">
        <v>5000</v>
      </c>
      <c r="E23626" t="s">
        <v>9</v>
      </c>
      <c r="F23626" t="s">
        <v>10</v>
      </c>
      <c r="G23626" t="s">
        <v>19652</v>
      </c>
    </row>
    <row r="23627" spans="1:7">
      <c r="A23627" t="s">
        <v>32934</v>
      </c>
      <c r="B23627">
        <v>9000059184</v>
      </c>
      <c r="C23627">
        <v>5000</v>
      </c>
      <c r="D23627">
        <v>5000</v>
      </c>
      <c r="E23627" t="s">
        <v>9</v>
      </c>
      <c r="F23627" t="s">
        <v>10</v>
      </c>
      <c r="G23627" t="s">
        <v>19652</v>
      </c>
    </row>
    <row r="23628" spans="1:7">
      <c r="A23628" t="s">
        <v>32935</v>
      </c>
      <c r="B23628">
        <v>9000059184</v>
      </c>
      <c r="C23628">
        <v>5000</v>
      </c>
      <c r="D23628">
        <v>5000</v>
      </c>
      <c r="E23628" t="s">
        <v>9</v>
      </c>
      <c r="F23628" t="s">
        <v>10</v>
      </c>
      <c r="G23628" t="s">
        <v>19652</v>
      </c>
    </row>
    <row r="23629" spans="1:7">
      <c r="A23629" t="s">
        <v>32936</v>
      </c>
      <c r="B23629">
        <v>9000059184</v>
      </c>
      <c r="C23629">
        <v>5000</v>
      </c>
      <c r="D23629">
        <v>5000</v>
      </c>
      <c r="E23629" t="s">
        <v>9</v>
      </c>
      <c r="F23629" t="s">
        <v>10</v>
      </c>
      <c r="G23629" t="s">
        <v>19652</v>
      </c>
    </row>
    <row r="23630" spans="1:7">
      <c r="A23630" t="s">
        <v>32937</v>
      </c>
      <c r="B23630">
        <v>9000059184</v>
      </c>
      <c r="C23630">
        <v>5000</v>
      </c>
      <c r="D23630">
        <v>5000</v>
      </c>
      <c r="E23630" t="s">
        <v>9</v>
      </c>
      <c r="F23630" t="s">
        <v>10</v>
      </c>
      <c r="G23630" t="s">
        <v>19652</v>
      </c>
    </row>
    <row r="23631" spans="1:7">
      <c r="A23631" t="s">
        <v>32938</v>
      </c>
      <c r="B23631">
        <v>9000059184</v>
      </c>
      <c r="C23631">
        <v>5000</v>
      </c>
      <c r="D23631">
        <v>5000</v>
      </c>
      <c r="E23631" t="s">
        <v>9</v>
      </c>
      <c r="F23631" t="s">
        <v>10</v>
      </c>
      <c r="G23631" t="s">
        <v>19652</v>
      </c>
    </row>
    <row r="23632" spans="1:7">
      <c r="A23632" t="s">
        <v>32939</v>
      </c>
      <c r="B23632">
        <v>9000059184</v>
      </c>
      <c r="C23632">
        <v>5000</v>
      </c>
      <c r="D23632">
        <v>5000</v>
      </c>
      <c r="E23632" t="s">
        <v>9</v>
      </c>
      <c r="F23632" t="s">
        <v>10</v>
      </c>
      <c r="G23632" t="s">
        <v>19652</v>
      </c>
    </row>
    <row r="23633" spans="1:7">
      <c r="A23633" t="s">
        <v>32940</v>
      </c>
      <c r="B23633">
        <v>9000059184</v>
      </c>
      <c r="C23633">
        <v>5000</v>
      </c>
      <c r="D23633">
        <v>5000</v>
      </c>
      <c r="E23633" t="s">
        <v>9</v>
      </c>
      <c r="F23633" t="s">
        <v>10</v>
      </c>
      <c r="G23633" t="s">
        <v>19652</v>
      </c>
    </row>
    <row r="23634" spans="1:7">
      <c r="A23634" t="s">
        <v>32941</v>
      </c>
      <c r="B23634">
        <v>9000059184</v>
      </c>
      <c r="C23634">
        <v>5000</v>
      </c>
      <c r="D23634">
        <v>5000</v>
      </c>
      <c r="E23634" t="s">
        <v>9</v>
      </c>
      <c r="F23634" t="s">
        <v>10</v>
      </c>
      <c r="G23634" t="s">
        <v>19652</v>
      </c>
    </row>
    <row r="23635" spans="1:7">
      <c r="A23635" t="s">
        <v>32942</v>
      </c>
      <c r="B23635">
        <v>9000059184</v>
      </c>
      <c r="C23635">
        <v>5000</v>
      </c>
      <c r="D23635">
        <v>5000</v>
      </c>
      <c r="E23635" t="s">
        <v>9</v>
      </c>
      <c r="F23635" t="s">
        <v>10</v>
      </c>
      <c r="G23635" t="s">
        <v>19652</v>
      </c>
    </row>
    <row r="23636" spans="1:7">
      <c r="A23636" t="s">
        <v>32943</v>
      </c>
      <c r="B23636">
        <v>9000059184</v>
      </c>
      <c r="C23636">
        <v>5000</v>
      </c>
      <c r="D23636">
        <v>5000</v>
      </c>
      <c r="E23636" t="s">
        <v>9</v>
      </c>
      <c r="F23636" t="s">
        <v>10</v>
      </c>
      <c r="G23636" t="s">
        <v>19652</v>
      </c>
    </row>
    <row r="23637" spans="1:7">
      <c r="A23637" t="s">
        <v>32944</v>
      </c>
      <c r="B23637">
        <v>9000059184</v>
      </c>
      <c r="C23637">
        <v>5000</v>
      </c>
      <c r="D23637">
        <v>5000</v>
      </c>
      <c r="E23637" t="s">
        <v>9</v>
      </c>
      <c r="F23637" t="s">
        <v>10</v>
      </c>
      <c r="G23637" t="s">
        <v>19652</v>
      </c>
    </row>
    <row r="23638" spans="1:7">
      <c r="A23638" t="s">
        <v>19657</v>
      </c>
      <c r="B23638">
        <v>9000059186</v>
      </c>
      <c r="C23638">
        <v>4988</v>
      </c>
      <c r="D23638">
        <v>1333</v>
      </c>
      <c r="E23638" t="s">
        <v>9</v>
      </c>
      <c r="F23638" t="s">
        <v>10</v>
      </c>
      <c r="G23638" t="s">
        <v>32945</v>
      </c>
    </row>
    <row r="23639" spans="1:7">
      <c r="A23639" t="s">
        <v>19659</v>
      </c>
      <c r="B23639">
        <v>9000059186</v>
      </c>
      <c r="C23639">
        <v>1188</v>
      </c>
      <c r="D23639">
        <v>1037</v>
      </c>
      <c r="E23639" t="s">
        <v>9</v>
      </c>
      <c r="F23639" t="s">
        <v>10</v>
      </c>
      <c r="G23639" t="s">
        <v>32945</v>
      </c>
    </row>
    <row r="23640" spans="1:7">
      <c r="A23640" t="s">
        <v>19660</v>
      </c>
      <c r="B23640">
        <v>9000059189</v>
      </c>
      <c r="C23640">
        <v>5000</v>
      </c>
      <c r="D23640">
        <v>414</v>
      </c>
      <c r="E23640" t="s">
        <v>189</v>
      </c>
      <c r="F23640" t="s">
        <v>190</v>
      </c>
      <c r="G23640" t="s">
        <v>17130</v>
      </c>
    </row>
    <row r="23641" spans="1:7">
      <c r="A23641" t="s">
        <v>19662</v>
      </c>
      <c r="B23641">
        <v>9000059189</v>
      </c>
      <c r="C23641">
        <v>5000</v>
      </c>
      <c r="D23641">
        <v>3839</v>
      </c>
      <c r="E23641" t="s">
        <v>9</v>
      </c>
      <c r="F23641" t="s">
        <v>10</v>
      </c>
      <c r="G23641" t="s">
        <v>17130</v>
      </c>
    </row>
    <row r="23642" spans="1:7">
      <c r="A23642" t="s">
        <v>19663</v>
      </c>
      <c r="B23642">
        <v>9000059189</v>
      </c>
      <c r="C23642">
        <v>5000</v>
      </c>
      <c r="D23642">
        <v>4711</v>
      </c>
      <c r="E23642" t="s">
        <v>9</v>
      </c>
      <c r="F23642" t="s">
        <v>10</v>
      </c>
      <c r="G23642" t="s">
        <v>17130</v>
      </c>
    </row>
    <row r="23643" spans="1:7">
      <c r="A23643" t="s">
        <v>32946</v>
      </c>
      <c r="B23643">
        <v>9000059189</v>
      </c>
      <c r="C23643">
        <v>5000</v>
      </c>
      <c r="D23643">
        <v>5000</v>
      </c>
      <c r="E23643" t="s">
        <v>9</v>
      </c>
      <c r="F23643" t="s">
        <v>10</v>
      </c>
      <c r="G23643" t="s">
        <v>17130</v>
      </c>
    </row>
    <row r="23644" spans="1:7">
      <c r="A23644" t="s">
        <v>19664</v>
      </c>
      <c r="B23644">
        <v>9000059190</v>
      </c>
      <c r="C23644">
        <v>5000</v>
      </c>
      <c r="D23644">
        <v>1621</v>
      </c>
      <c r="E23644" t="s">
        <v>9</v>
      </c>
      <c r="F23644" t="s">
        <v>10</v>
      </c>
      <c r="G23644" t="s">
        <v>17132</v>
      </c>
    </row>
    <row r="23645" spans="1:7">
      <c r="A23645" t="s">
        <v>19666</v>
      </c>
      <c r="B23645">
        <v>9000059190</v>
      </c>
      <c r="C23645">
        <v>5000</v>
      </c>
      <c r="D23645">
        <v>5000</v>
      </c>
      <c r="E23645" t="s">
        <v>9</v>
      </c>
      <c r="F23645" t="s">
        <v>10</v>
      </c>
      <c r="G23645" t="s">
        <v>17132</v>
      </c>
    </row>
    <row r="23646" spans="1:7">
      <c r="A23646" t="s">
        <v>19667</v>
      </c>
      <c r="B23646">
        <v>9000059190</v>
      </c>
      <c r="C23646">
        <v>5000</v>
      </c>
      <c r="D23646">
        <v>5000</v>
      </c>
      <c r="E23646" t="s">
        <v>9</v>
      </c>
      <c r="F23646" t="s">
        <v>10</v>
      </c>
      <c r="G23646" t="s">
        <v>17132</v>
      </c>
    </row>
    <row r="23647" spans="1:7">
      <c r="A23647" t="s">
        <v>19668</v>
      </c>
      <c r="B23647">
        <v>9000059200</v>
      </c>
      <c r="C23647">
        <v>3000</v>
      </c>
      <c r="D23647">
        <v>2370</v>
      </c>
      <c r="E23647" t="s">
        <v>9</v>
      </c>
      <c r="F23647" t="s">
        <v>10</v>
      </c>
      <c r="G23647" t="s">
        <v>19669</v>
      </c>
    </row>
    <row r="23648" spans="1:7">
      <c r="A23648" t="s">
        <v>19670</v>
      </c>
      <c r="B23648">
        <v>9000059200</v>
      </c>
      <c r="C23648">
        <v>3000</v>
      </c>
      <c r="D23648">
        <v>1224</v>
      </c>
      <c r="E23648" t="s">
        <v>9</v>
      </c>
      <c r="F23648" t="s">
        <v>10</v>
      </c>
      <c r="G23648" t="s">
        <v>19669</v>
      </c>
    </row>
    <row r="23649" spans="1:7">
      <c r="A23649" t="s">
        <v>19671</v>
      </c>
      <c r="B23649">
        <v>9000059200</v>
      </c>
      <c r="C23649">
        <v>3000</v>
      </c>
      <c r="D23649">
        <v>2250</v>
      </c>
      <c r="E23649" t="s">
        <v>9</v>
      </c>
      <c r="F23649" t="s">
        <v>10</v>
      </c>
      <c r="G23649" t="s">
        <v>19669</v>
      </c>
    </row>
    <row r="23650" spans="1:7">
      <c r="A23650" t="s">
        <v>19672</v>
      </c>
      <c r="B23650">
        <v>9000059200</v>
      </c>
      <c r="C23650">
        <v>3000</v>
      </c>
      <c r="D23650">
        <v>2</v>
      </c>
      <c r="E23650" t="s">
        <v>113</v>
      </c>
      <c r="F23650" t="s">
        <v>489</v>
      </c>
      <c r="G23650" t="s">
        <v>19669</v>
      </c>
    </row>
    <row r="23651" spans="1:7">
      <c r="A23651" t="s">
        <v>19673</v>
      </c>
      <c r="B23651">
        <v>9000059200</v>
      </c>
      <c r="C23651">
        <v>3000</v>
      </c>
      <c r="D23651">
        <v>1652</v>
      </c>
      <c r="E23651" t="s">
        <v>189</v>
      </c>
      <c r="F23651" t="s">
        <v>492</v>
      </c>
      <c r="G23651" t="s">
        <v>19669</v>
      </c>
    </row>
    <row r="23652" spans="1:7">
      <c r="A23652" t="s">
        <v>19674</v>
      </c>
      <c r="B23652">
        <v>9000059200</v>
      </c>
      <c r="C23652">
        <v>3000</v>
      </c>
      <c r="D23652">
        <v>3000</v>
      </c>
      <c r="E23652" t="s">
        <v>20</v>
      </c>
      <c r="F23652" t="s">
        <v>116</v>
      </c>
      <c r="G23652" t="s">
        <v>19669</v>
      </c>
    </row>
    <row r="23653" spans="1:7">
      <c r="A23653" t="s">
        <v>19675</v>
      </c>
      <c r="B23653">
        <v>9000059200</v>
      </c>
      <c r="C23653">
        <v>3000</v>
      </c>
      <c r="D23653">
        <v>3000</v>
      </c>
      <c r="E23653" t="s">
        <v>9</v>
      </c>
      <c r="F23653" t="s">
        <v>10</v>
      </c>
      <c r="G23653" t="s">
        <v>19669</v>
      </c>
    </row>
    <row r="23654" spans="1:7">
      <c r="A23654" t="s">
        <v>19676</v>
      </c>
      <c r="B23654">
        <v>9000059200</v>
      </c>
      <c r="C23654">
        <v>3000</v>
      </c>
      <c r="D23654">
        <v>3000</v>
      </c>
      <c r="E23654" t="s">
        <v>9</v>
      </c>
      <c r="F23654" t="s">
        <v>10</v>
      </c>
      <c r="G23654" t="s">
        <v>19669</v>
      </c>
    </row>
    <row r="23655" spans="1:7">
      <c r="A23655" t="s">
        <v>19677</v>
      </c>
      <c r="B23655">
        <v>9000059200</v>
      </c>
      <c r="C23655">
        <v>3000</v>
      </c>
      <c r="D23655">
        <v>3000</v>
      </c>
      <c r="E23655" t="s">
        <v>9</v>
      </c>
      <c r="F23655" t="s">
        <v>10</v>
      </c>
      <c r="G23655" t="s">
        <v>19669</v>
      </c>
    </row>
    <row r="23656" spans="1:7">
      <c r="A23656" t="s">
        <v>19678</v>
      </c>
      <c r="B23656">
        <v>9000059200</v>
      </c>
      <c r="C23656">
        <v>3000</v>
      </c>
      <c r="D23656">
        <v>3000</v>
      </c>
      <c r="E23656" t="s">
        <v>9</v>
      </c>
      <c r="F23656" t="s">
        <v>10</v>
      </c>
      <c r="G23656" t="s">
        <v>19669</v>
      </c>
    </row>
    <row r="23657" spans="1:7">
      <c r="A23657" t="s">
        <v>19679</v>
      </c>
      <c r="B23657">
        <v>9000059200</v>
      </c>
      <c r="C23657">
        <v>3000</v>
      </c>
      <c r="D23657">
        <v>3000</v>
      </c>
      <c r="E23657" t="s">
        <v>9</v>
      </c>
      <c r="F23657" t="s">
        <v>10</v>
      </c>
      <c r="G23657" t="s">
        <v>19669</v>
      </c>
    </row>
    <row r="23658" spans="1:7">
      <c r="A23658" t="s">
        <v>19680</v>
      </c>
      <c r="B23658">
        <v>9000059200</v>
      </c>
      <c r="C23658">
        <v>3000</v>
      </c>
      <c r="D23658">
        <v>3000</v>
      </c>
      <c r="E23658" t="s">
        <v>9</v>
      </c>
      <c r="F23658" t="s">
        <v>10</v>
      </c>
      <c r="G23658" t="s">
        <v>19669</v>
      </c>
    </row>
    <row r="23659" spans="1:7">
      <c r="A23659" t="s">
        <v>19681</v>
      </c>
      <c r="B23659">
        <v>9000059200</v>
      </c>
      <c r="C23659">
        <v>3000</v>
      </c>
      <c r="D23659">
        <v>3000</v>
      </c>
      <c r="E23659" t="s">
        <v>9</v>
      </c>
      <c r="F23659" t="s">
        <v>10</v>
      </c>
      <c r="G23659" t="s">
        <v>19669</v>
      </c>
    </row>
    <row r="23660" spans="1:7">
      <c r="A23660" t="s">
        <v>19682</v>
      </c>
      <c r="B23660">
        <v>9000059200</v>
      </c>
      <c r="C23660">
        <v>3000</v>
      </c>
      <c r="D23660">
        <v>3000</v>
      </c>
      <c r="E23660" t="s">
        <v>9</v>
      </c>
      <c r="F23660" t="s">
        <v>10</v>
      </c>
      <c r="G23660" t="s">
        <v>19669</v>
      </c>
    </row>
    <row r="23661" spans="1:7">
      <c r="A23661" t="s">
        <v>19683</v>
      </c>
      <c r="B23661">
        <v>9000059200</v>
      </c>
      <c r="C23661">
        <v>3000</v>
      </c>
      <c r="D23661">
        <v>3000</v>
      </c>
      <c r="E23661" t="s">
        <v>9</v>
      </c>
      <c r="F23661" t="s">
        <v>10</v>
      </c>
      <c r="G23661" t="s">
        <v>19669</v>
      </c>
    </row>
    <row r="23662" spans="1:7">
      <c r="A23662" t="s">
        <v>19684</v>
      </c>
      <c r="B23662">
        <v>9000059205</v>
      </c>
      <c r="C23662">
        <v>5000</v>
      </c>
      <c r="D23662">
        <v>1048</v>
      </c>
      <c r="E23662" t="s">
        <v>9</v>
      </c>
      <c r="F23662" t="s">
        <v>10</v>
      </c>
      <c r="G23662" t="s">
        <v>17151</v>
      </c>
    </row>
    <row r="23663" spans="1:7">
      <c r="A23663" t="s">
        <v>32947</v>
      </c>
      <c r="B23663">
        <v>9000059206</v>
      </c>
      <c r="C23663">
        <v>50</v>
      </c>
      <c r="D23663">
        <v>50</v>
      </c>
      <c r="E23663" t="s">
        <v>9</v>
      </c>
      <c r="F23663" t="s">
        <v>10</v>
      </c>
      <c r="G23663" t="s">
        <v>15711</v>
      </c>
    </row>
    <row r="23664" spans="1:7">
      <c r="A23664" t="s">
        <v>19685</v>
      </c>
      <c r="B23664">
        <v>9000059207</v>
      </c>
      <c r="C23664">
        <v>1400</v>
      </c>
      <c r="D23664">
        <v>750</v>
      </c>
      <c r="E23664" t="s">
        <v>9</v>
      </c>
      <c r="F23664" t="s">
        <v>10</v>
      </c>
      <c r="G23664" t="s">
        <v>19076</v>
      </c>
    </row>
    <row r="23665" spans="1:7">
      <c r="A23665" t="s">
        <v>19687</v>
      </c>
      <c r="B23665">
        <v>9000059207</v>
      </c>
      <c r="C23665">
        <v>1400</v>
      </c>
      <c r="D23665">
        <v>2</v>
      </c>
      <c r="E23665" t="s">
        <v>113</v>
      </c>
      <c r="F23665" t="s">
        <v>114</v>
      </c>
      <c r="G23665" t="s">
        <v>19076</v>
      </c>
    </row>
    <row r="23666" spans="1:7">
      <c r="A23666" t="s">
        <v>36918</v>
      </c>
      <c r="B23666">
        <v>9000059207</v>
      </c>
      <c r="C23666">
        <v>1400</v>
      </c>
      <c r="D23666">
        <v>1</v>
      </c>
      <c r="E23666" t="s">
        <v>113</v>
      </c>
      <c r="F23666" t="s">
        <v>489</v>
      </c>
      <c r="G23666" t="s">
        <v>19076</v>
      </c>
    </row>
    <row r="23667" spans="1:7">
      <c r="A23667" t="s">
        <v>36919</v>
      </c>
      <c r="B23667">
        <v>9000059207</v>
      </c>
      <c r="C23667">
        <v>1400</v>
      </c>
      <c r="D23667">
        <v>499</v>
      </c>
      <c r="E23667" t="s">
        <v>189</v>
      </c>
      <c r="F23667" t="s">
        <v>492</v>
      </c>
      <c r="G23667" t="s">
        <v>19076</v>
      </c>
    </row>
    <row r="23668" spans="1:7">
      <c r="A23668" t="s">
        <v>36920</v>
      </c>
      <c r="B23668">
        <v>9000059207</v>
      </c>
      <c r="C23668">
        <v>1400</v>
      </c>
      <c r="D23668">
        <v>1400</v>
      </c>
      <c r="E23668" t="s">
        <v>20</v>
      </c>
      <c r="F23668" t="s">
        <v>116</v>
      </c>
      <c r="G23668" t="s">
        <v>19076</v>
      </c>
    </row>
    <row r="23669" spans="1:7">
      <c r="A23669" t="s">
        <v>32948</v>
      </c>
      <c r="B23669">
        <v>9000059207</v>
      </c>
      <c r="C23669">
        <v>1400</v>
      </c>
      <c r="D23669">
        <v>1400</v>
      </c>
      <c r="E23669" t="s">
        <v>9</v>
      </c>
      <c r="F23669" t="s">
        <v>10</v>
      </c>
      <c r="G23669" t="s">
        <v>19076</v>
      </c>
    </row>
    <row r="23670" spans="1:7">
      <c r="A23670" t="s">
        <v>32949</v>
      </c>
      <c r="B23670">
        <v>9000059207</v>
      </c>
      <c r="C23670">
        <v>1400</v>
      </c>
      <c r="D23670">
        <v>1400</v>
      </c>
      <c r="E23670" t="s">
        <v>9</v>
      </c>
      <c r="F23670" t="s">
        <v>10</v>
      </c>
      <c r="G23670" t="s">
        <v>19076</v>
      </c>
    </row>
    <row r="23671" spans="1:7">
      <c r="A23671" t="s">
        <v>32950</v>
      </c>
      <c r="B23671">
        <v>9000059207</v>
      </c>
      <c r="C23671">
        <v>1400</v>
      </c>
      <c r="D23671">
        <v>1400</v>
      </c>
      <c r="E23671" t="s">
        <v>9</v>
      </c>
      <c r="F23671" t="s">
        <v>10</v>
      </c>
      <c r="G23671" t="s">
        <v>19076</v>
      </c>
    </row>
    <row r="23672" spans="1:7">
      <c r="A23672" t="s">
        <v>32951</v>
      </c>
      <c r="B23672">
        <v>9000059207</v>
      </c>
      <c r="C23672">
        <v>1400</v>
      </c>
      <c r="D23672">
        <v>1400</v>
      </c>
      <c r="E23672" t="s">
        <v>9</v>
      </c>
      <c r="F23672" t="s">
        <v>10</v>
      </c>
      <c r="G23672" t="s">
        <v>19076</v>
      </c>
    </row>
    <row r="23673" spans="1:7">
      <c r="A23673" t="s">
        <v>32952</v>
      </c>
      <c r="B23673">
        <v>9000059207</v>
      </c>
      <c r="C23673">
        <v>1400</v>
      </c>
      <c r="D23673">
        <v>1400</v>
      </c>
      <c r="E23673" t="s">
        <v>9</v>
      </c>
      <c r="F23673" t="s">
        <v>10</v>
      </c>
      <c r="G23673" t="s">
        <v>19076</v>
      </c>
    </row>
    <row r="23674" spans="1:7">
      <c r="A23674" t="s">
        <v>19688</v>
      </c>
      <c r="B23674">
        <v>9000059209</v>
      </c>
      <c r="C23674">
        <v>4900</v>
      </c>
      <c r="D23674">
        <v>2049</v>
      </c>
      <c r="E23674" t="s">
        <v>9</v>
      </c>
      <c r="F23674" t="s">
        <v>10</v>
      </c>
      <c r="G23674" t="s">
        <v>17166</v>
      </c>
    </row>
    <row r="23675" spans="1:7">
      <c r="A23675" t="s">
        <v>19689</v>
      </c>
      <c r="B23675">
        <v>9000059210</v>
      </c>
      <c r="C23675">
        <v>4873</v>
      </c>
      <c r="D23675">
        <v>4549</v>
      </c>
      <c r="E23675" t="s">
        <v>9</v>
      </c>
      <c r="F23675" t="s">
        <v>10</v>
      </c>
      <c r="G23675" t="s">
        <v>19690</v>
      </c>
    </row>
    <row r="23676" spans="1:7">
      <c r="A23676" t="s">
        <v>19691</v>
      </c>
      <c r="B23676">
        <v>9000059212</v>
      </c>
      <c r="C23676">
        <v>5000</v>
      </c>
      <c r="D23676">
        <v>1895</v>
      </c>
      <c r="E23676" t="s">
        <v>189</v>
      </c>
      <c r="F23676" t="s">
        <v>190</v>
      </c>
      <c r="G23676" t="s">
        <v>32953</v>
      </c>
    </row>
    <row r="23677" spans="1:7">
      <c r="A23677" t="s">
        <v>19692</v>
      </c>
      <c r="B23677">
        <v>9000059212</v>
      </c>
      <c r="C23677">
        <v>5000</v>
      </c>
      <c r="D23677">
        <v>4904</v>
      </c>
      <c r="E23677" t="s">
        <v>9</v>
      </c>
      <c r="F23677" t="s">
        <v>10</v>
      </c>
      <c r="G23677" t="s">
        <v>32953</v>
      </c>
    </row>
    <row r="23678" spans="1:7">
      <c r="A23678" t="s">
        <v>19693</v>
      </c>
      <c r="B23678">
        <v>9000059217</v>
      </c>
      <c r="C23678">
        <v>10000</v>
      </c>
      <c r="D23678">
        <v>2904</v>
      </c>
      <c r="E23678" t="s">
        <v>9</v>
      </c>
      <c r="F23678" t="s">
        <v>10</v>
      </c>
      <c r="G23678" t="s">
        <v>32954</v>
      </c>
    </row>
    <row r="23679" spans="1:7">
      <c r="A23679" t="s">
        <v>19694</v>
      </c>
      <c r="B23679">
        <v>9000059217</v>
      </c>
      <c r="C23679">
        <v>1264</v>
      </c>
      <c r="D23679">
        <v>893</v>
      </c>
      <c r="E23679" t="s">
        <v>9</v>
      </c>
      <c r="F23679" t="s">
        <v>10</v>
      </c>
      <c r="G23679" t="s">
        <v>32954</v>
      </c>
    </row>
    <row r="23680" spans="1:7">
      <c r="A23680" t="s">
        <v>19695</v>
      </c>
      <c r="B23680">
        <v>9000059217</v>
      </c>
      <c r="C23680">
        <v>10000</v>
      </c>
      <c r="D23680">
        <v>12</v>
      </c>
      <c r="E23680" t="s">
        <v>113</v>
      </c>
      <c r="F23680" t="s">
        <v>489</v>
      </c>
      <c r="G23680" t="s">
        <v>32954</v>
      </c>
    </row>
    <row r="23681" spans="1:7">
      <c r="A23681" t="s">
        <v>19696</v>
      </c>
      <c r="B23681">
        <v>9000059217</v>
      </c>
      <c r="C23681">
        <v>10000</v>
      </c>
      <c r="D23681">
        <v>8312</v>
      </c>
      <c r="E23681" t="s">
        <v>113</v>
      </c>
      <c r="F23681" t="s">
        <v>114</v>
      </c>
      <c r="G23681" t="s">
        <v>32954</v>
      </c>
    </row>
    <row r="23682" spans="1:7">
      <c r="A23682" t="s">
        <v>19697</v>
      </c>
      <c r="B23682">
        <v>9000059217</v>
      </c>
      <c r="C23682">
        <v>10000</v>
      </c>
      <c r="D23682">
        <v>10000</v>
      </c>
      <c r="E23682" t="s">
        <v>20</v>
      </c>
      <c r="F23682" t="s">
        <v>116</v>
      </c>
      <c r="G23682" t="s">
        <v>32954</v>
      </c>
    </row>
    <row r="23683" spans="1:7">
      <c r="A23683" t="s">
        <v>19698</v>
      </c>
      <c r="B23683">
        <v>9000059217</v>
      </c>
      <c r="C23683">
        <v>10000</v>
      </c>
      <c r="D23683">
        <v>10000</v>
      </c>
      <c r="E23683" t="s">
        <v>9</v>
      </c>
      <c r="F23683" t="s">
        <v>10</v>
      </c>
      <c r="G23683" t="s">
        <v>32954</v>
      </c>
    </row>
    <row r="23684" spans="1:7">
      <c r="A23684" t="s">
        <v>19699</v>
      </c>
      <c r="B23684">
        <v>9000059217</v>
      </c>
      <c r="C23684">
        <v>10000</v>
      </c>
      <c r="D23684">
        <v>10000</v>
      </c>
      <c r="E23684" t="s">
        <v>9</v>
      </c>
      <c r="F23684" t="s">
        <v>10</v>
      </c>
      <c r="G23684" t="s">
        <v>32954</v>
      </c>
    </row>
    <row r="23685" spans="1:7">
      <c r="A23685" t="s">
        <v>19700</v>
      </c>
      <c r="B23685">
        <v>9000059217</v>
      </c>
      <c r="C23685">
        <v>10000</v>
      </c>
      <c r="D23685">
        <v>10000</v>
      </c>
      <c r="E23685" t="s">
        <v>9</v>
      </c>
      <c r="F23685" t="s">
        <v>10</v>
      </c>
      <c r="G23685" t="s">
        <v>32954</v>
      </c>
    </row>
    <row r="23686" spans="1:7">
      <c r="A23686" t="s">
        <v>19701</v>
      </c>
      <c r="B23686">
        <v>9000059217</v>
      </c>
      <c r="C23686">
        <v>10000</v>
      </c>
      <c r="D23686">
        <v>10000</v>
      </c>
      <c r="E23686" t="s">
        <v>9</v>
      </c>
      <c r="F23686" t="s">
        <v>10</v>
      </c>
      <c r="G23686" t="s">
        <v>32954</v>
      </c>
    </row>
    <row r="23687" spans="1:7">
      <c r="A23687" t="s">
        <v>19702</v>
      </c>
      <c r="B23687">
        <v>9000059217</v>
      </c>
      <c r="C23687">
        <v>10000</v>
      </c>
      <c r="D23687">
        <v>10000</v>
      </c>
      <c r="E23687" t="s">
        <v>9</v>
      </c>
      <c r="F23687" t="s">
        <v>10</v>
      </c>
      <c r="G23687" t="s">
        <v>32954</v>
      </c>
    </row>
    <row r="23688" spans="1:7">
      <c r="A23688" t="s">
        <v>19703</v>
      </c>
      <c r="B23688">
        <v>9000059217</v>
      </c>
      <c r="C23688">
        <v>10000</v>
      </c>
      <c r="D23688">
        <v>10000</v>
      </c>
      <c r="E23688" t="s">
        <v>9</v>
      </c>
      <c r="F23688" t="s">
        <v>10</v>
      </c>
      <c r="G23688" t="s">
        <v>32954</v>
      </c>
    </row>
    <row r="23689" spans="1:7">
      <c r="A23689" t="s">
        <v>19704</v>
      </c>
      <c r="B23689">
        <v>9000059221</v>
      </c>
      <c r="C23689">
        <v>3000</v>
      </c>
      <c r="D23689">
        <v>1287</v>
      </c>
      <c r="E23689" t="s">
        <v>9</v>
      </c>
      <c r="F23689" t="s">
        <v>10</v>
      </c>
      <c r="G23689" t="s">
        <v>19705</v>
      </c>
    </row>
    <row r="23690" spans="1:7">
      <c r="A23690" t="s">
        <v>19706</v>
      </c>
      <c r="B23690">
        <v>9000059221</v>
      </c>
      <c r="C23690">
        <v>3000</v>
      </c>
      <c r="D23690">
        <v>2952</v>
      </c>
      <c r="E23690" t="s">
        <v>9</v>
      </c>
      <c r="F23690" t="s">
        <v>10</v>
      </c>
      <c r="G23690" t="s">
        <v>19705</v>
      </c>
    </row>
    <row r="23691" spans="1:7">
      <c r="A23691" t="s">
        <v>19707</v>
      </c>
      <c r="B23691">
        <v>9000059222</v>
      </c>
      <c r="C23691">
        <v>3000</v>
      </c>
      <c r="D23691">
        <v>561</v>
      </c>
      <c r="E23691" t="s">
        <v>9</v>
      </c>
      <c r="F23691" t="s">
        <v>10</v>
      </c>
      <c r="G23691" t="s">
        <v>19708</v>
      </c>
    </row>
    <row r="23692" spans="1:7">
      <c r="A23692" t="s">
        <v>19709</v>
      </c>
      <c r="B23692">
        <v>9000059222</v>
      </c>
      <c r="C23692">
        <v>3000</v>
      </c>
      <c r="D23692">
        <v>1782</v>
      </c>
      <c r="E23692" t="s">
        <v>189</v>
      </c>
      <c r="F23692" t="s">
        <v>492</v>
      </c>
      <c r="G23692" t="s">
        <v>19708</v>
      </c>
    </row>
    <row r="23693" spans="1:7">
      <c r="A23693" t="s">
        <v>19710</v>
      </c>
      <c r="B23693">
        <v>9000059222</v>
      </c>
      <c r="C23693">
        <v>3000</v>
      </c>
      <c r="D23693">
        <v>3000</v>
      </c>
      <c r="E23693" t="s">
        <v>9</v>
      </c>
      <c r="F23693" t="s">
        <v>10</v>
      </c>
      <c r="G23693" t="s">
        <v>19708</v>
      </c>
    </row>
    <row r="23694" spans="1:7">
      <c r="A23694" t="s">
        <v>19711</v>
      </c>
      <c r="B23694">
        <v>9000059222</v>
      </c>
      <c r="C23694">
        <v>3000</v>
      </c>
      <c r="D23694">
        <v>3000</v>
      </c>
      <c r="E23694" t="s">
        <v>9</v>
      </c>
      <c r="F23694" t="s">
        <v>10</v>
      </c>
      <c r="G23694" t="s">
        <v>19708</v>
      </c>
    </row>
    <row r="23695" spans="1:7">
      <c r="A23695" t="s">
        <v>19712</v>
      </c>
      <c r="B23695">
        <v>9000059222</v>
      </c>
      <c r="C23695">
        <v>3000</v>
      </c>
      <c r="D23695">
        <v>3000</v>
      </c>
      <c r="E23695" t="s">
        <v>9</v>
      </c>
      <c r="F23695" t="s">
        <v>10</v>
      </c>
      <c r="G23695" t="s">
        <v>19708</v>
      </c>
    </row>
    <row r="23696" spans="1:7">
      <c r="A23696" t="s">
        <v>19713</v>
      </c>
      <c r="B23696">
        <v>9000059222</v>
      </c>
      <c r="C23696">
        <v>3000</v>
      </c>
      <c r="D23696">
        <v>3000</v>
      </c>
      <c r="E23696" t="s">
        <v>9</v>
      </c>
      <c r="F23696" t="s">
        <v>10</v>
      </c>
      <c r="G23696" t="s">
        <v>19708</v>
      </c>
    </row>
    <row r="23697" spans="1:7">
      <c r="A23697" t="s">
        <v>19714</v>
      </c>
      <c r="B23697">
        <v>9000059222</v>
      </c>
      <c r="C23697">
        <v>3000</v>
      </c>
      <c r="D23697">
        <v>3000</v>
      </c>
      <c r="E23697" t="s">
        <v>9</v>
      </c>
      <c r="F23697" t="s">
        <v>10</v>
      </c>
      <c r="G23697" t="s">
        <v>19708</v>
      </c>
    </row>
    <row r="23698" spans="1:7">
      <c r="A23698" t="s">
        <v>19716</v>
      </c>
      <c r="B23698">
        <v>9000059257</v>
      </c>
      <c r="C23698">
        <v>502</v>
      </c>
      <c r="D23698">
        <v>130</v>
      </c>
      <c r="E23698" t="s">
        <v>9</v>
      </c>
      <c r="F23698" t="s">
        <v>10</v>
      </c>
      <c r="G23698" t="s">
        <v>18917</v>
      </c>
    </row>
    <row r="23699" spans="1:7">
      <c r="A23699" t="s">
        <v>19718</v>
      </c>
      <c r="B23699">
        <v>9000059257</v>
      </c>
      <c r="C23699">
        <v>2000</v>
      </c>
      <c r="D23699">
        <v>2000</v>
      </c>
      <c r="E23699" t="s">
        <v>9</v>
      </c>
      <c r="F23699" t="s">
        <v>10</v>
      </c>
      <c r="G23699" t="s">
        <v>18917</v>
      </c>
    </row>
    <row r="23700" spans="1:7">
      <c r="A23700" t="s">
        <v>19719</v>
      </c>
      <c r="B23700">
        <v>9000059260</v>
      </c>
      <c r="C23700">
        <v>2500</v>
      </c>
      <c r="D23700">
        <v>1345</v>
      </c>
      <c r="E23700" t="s">
        <v>9</v>
      </c>
      <c r="F23700" t="s">
        <v>10</v>
      </c>
      <c r="G23700" t="s">
        <v>19165</v>
      </c>
    </row>
    <row r="23701" spans="1:7">
      <c r="A23701" t="s">
        <v>19721</v>
      </c>
      <c r="B23701">
        <v>9000059260</v>
      </c>
      <c r="C23701">
        <v>2500</v>
      </c>
      <c r="D23701">
        <v>280</v>
      </c>
      <c r="E23701" t="s">
        <v>9</v>
      </c>
      <c r="F23701" t="s">
        <v>10</v>
      </c>
      <c r="G23701" t="s">
        <v>19165</v>
      </c>
    </row>
    <row r="23702" spans="1:7">
      <c r="A23702" t="s">
        <v>19722</v>
      </c>
      <c r="B23702">
        <v>9000059260</v>
      </c>
      <c r="C23702">
        <v>2500</v>
      </c>
      <c r="D23702">
        <v>14</v>
      </c>
      <c r="E23702" t="s">
        <v>113</v>
      </c>
      <c r="F23702" t="s">
        <v>114</v>
      </c>
      <c r="G23702" t="s">
        <v>19165</v>
      </c>
    </row>
    <row r="23703" spans="1:7">
      <c r="A23703" t="s">
        <v>19723</v>
      </c>
      <c r="B23703">
        <v>9000059260</v>
      </c>
      <c r="C23703">
        <v>2500</v>
      </c>
      <c r="D23703">
        <v>1721</v>
      </c>
      <c r="E23703" t="s">
        <v>189</v>
      </c>
      <c r="F23703" t="s">
        <v>492</v>
      </c>
      <c r="G23703" t="s">
        <v>19165</v>
      </c>
    </row>
    <row r="23704" spans="1:7">
      <c r="A23704" t="s">
        <v>19724</v>
      </c>
      <c r="B23704">
        <v>9000059260</v>
      </c>
      <c r="C23704">
        <v>2500</v>
      </c>
      <c r="D23704">
        <v>2500</v>
      </c>
      <c r="E23704" t="s">
        <v>9</v>
      </c>
      <c r="F23704" t="s">
        <v>10</v>
      </c>
      <c r="G23704" t="s">
        <v>19165</v>
      </c>
    </row>
    <row r="23705" spans="1:7">
      <c r="A23705" t="s">
        <v>19725</v>
      </c>
      <c r="B23705">
        <v>9000059260</v>
      </c>
      <c r="C23705">
        <v>2500</v>
      </c>
      <c r="D23705">
        <v>2500</v>
      </c>
      <c r="E23705" t="s">
        <v>9</v>
      </c>
      <c r="F23705" t="s">
        <v>10</v>
      </c>
      <c r="G23705" t="s">
        <v>19165</v>
      </c>
    </row>
    <row r="23706" spans="1:7">
      <c r="A23706" t="s">
        <v>19726</v>
      </c>
      <c r="B23706">
        <v>9000059260</v>
      </c>
      <c r="C23706">
        <v>2500</v>
      </c>
      <c r="D23706">
        <v>2500</v>
      </c>
      <c r="E23706" t="s">
        <v>9</v>
      </c>
      <c r="F23706" t="s">
        <v>10</v>
      </c>
      <c r="G23706" t="s">
        <v>19165</v>
      </c>
    </row>
    <row r="23707" spans="1:7">
      <c r="A23707" t="s">
        <v>19727</v>
      </c>
      <c r="B23707">
        <v>9000059260</v>
      </c>
      <c r="C23707">
        <v>2500</v>
      </c>
      <c r="D23707">
        <v>2500</v>
      </c>
      <c r="E23707" t="s">
        <v>9</v>
      </c>
      <c r="F23707" t="s">
        <v>10</v>
      </c>
      <c r="G23707" t="s">
        <v>19165</v>
      </c>
    </row>
    <row r="23708" spans="1:7">
      <c r="A23708" t="s">
        <v>19728</v>
      </c>
      <c r="B23708">
        <v>9000059260</v>
      </c>
      <c r="C23708">
        <v>2500</v>
      </c>
      <c r="D23708">
        <v>2500</v>
      </c>
      <c r="E23708" t="s">
        <v>9</v>
      </c>
      <c r="F23708" t="s">
        <v>10</v>
      </c>
      <c r="G23708" t="s">
        <v>19165</v>
      </c>
    </row>
    <row r="23709" spans="1:7">
      <c r="A23709" t="s">
        <v>19729</v>
      </c>
      <c r="B23709">
        <v>9000059260</v>
      </c>
      <c r="C23709">
        <v>2500</v>
      </c>
      <c r="D23709">
        <v>2500</v>
      </c>
      <c r="E23709" t="s">
        <v>9</v>
      </c>
      <c r="F23709" t="s">
        <v>10</v>
      </c>
      <c r="G23709" t="s">
        <v>19165</v>
      </c>
    </row>
    <row r="23710" spans="1:7">
      <c r="A23710" t="s">
        <v>19730</v>
      </c>
      <c r="B23710">
        <v>9000059260</v>
      </c>
      <c r="C23710">
        <v>2500</v>
      </c>
      <c r="D23710">
        <v>2500</v>
      </c>
      <c r="E23710" t="s">
        <v>9</v>
      </c>
      <c r="F23710" t="s">
        <v>10</v>
      </c>
      <c r="G23710" t="s">
        <v>19165</v>
      </c>
    </row>
    <row r="23711" spans="1:7">
      <c r="A23711" t="s">
        <v>19731</v>
      </c>
      <c r="B23711">
        <v>9000059260</v>
      </c>
      <c r="C23711">
        <v>2500</v>
      </c>
      <c r="D23711">
        <v>2500</v>
      </c>
      <c r="E23711" t="s">
        <v>9</v>
      </c>
      <c r="F23711" t="s">
        <v>10</v>
      </c>
      <c r="G23711" t="s">
        <v>19165</v>
      </c>
    </row>
    <row r="23712" spans="1:7">
      <c r="A23712" t="s">
        <v>19732</v>
      </c>
      <c r="B23712">
        <v>9000059260</v>
      </c>
      <c r="C23712">
        <v>2500</v>
      </c>
      <c r="D23712">
        <v>2500</v>
      </c>
      <c r="E23712" t="s">
        <v>9</v>
      </c>
      <c r="F23712" t="s">
        <v>10</v>
      </c>
      <c r="G23712" t="s">
        <v>19165</v>
      </c>
    </row>
    <row r="23713" spans="1:7">
      <c r="A23713" t="s">
        <v>19733</v>
      </c>
      <c r="B23713">
        <v>9000059260</v>
      </c>
      <c r="C23713">
        <v>2500</v>
      </c>
      <c r="D23713">
        <v>2500</v>
      </c>
      <c r="E23713" t="s">
        <v>9</v>
      </c>
      <c r="F23713" t="s">
        <v>10</v>
      </c>
      <c r="G23713" t="s">
        <v>19165</v>
      </c>
    </row>
    <row r="23714" spans="1:7">
      <c r="A23714" t="s">
        <v>19734</v>
      </c>
      <c r="B23714">
        <v>9000059260</v>
      </c>
      <c r="C23714">
        <v>2500</v>
      </c>
      <c r="D23714">
        <v>2500</v>
      </c>
      <c r="E23714" t="s">
        <v>9</v>
      </c>
      <c r="F23714" t="s">
        <v>10</v>
      </c>
      <c r="G23714" t="s">
        <v>19165</v>
      </c>
    </row>
    <row r="23715" spans="1:7">
      <c r="A23715" t="s">
        <v>19735</v>
      </c>
      <c r="B23715">
        <v>9000059260</v>
      </c>
      <c r="C23715">
        <v>2500</v>
      </c>
      <c r="D23715">
        <v>2500</v>
      </c>
      <c r="E23715" t="s">
        <v>9</v>
      </c>
      <c r="F23715" t="s">
        <v>10</v>
      </c>
      <c r="G23715" t="s">
        <v>19165</v>
      </c>
    </row>
    <row r="23716" spans="1:7">
      <c r="A23716" t="s">
        <v>19736</v>
      </c>
      <c r="B23716">
        <v>9000059260</v>
      </c>
      <c r="C23716">
        <v>2500</v>
      </c>
      <c r="D23716">
        <v>2500</v>
      </c>
      <c r="E23716" t="s">
        <v>9</v>
      </c>
      <c r="F23716" t="s">
        <v>10</v>
      </c>
      <c r="G23716" t="s">
        <v>19165</v>
      </c>
    </row>
    <row r="23717" spans="1:7">
      <c r="A23717" t="s">
        <v>19737</v>
      </c>
      <c r="B23717">
        <v>9000059260</v>
      </c>
      <c r="C23717">
        <v>2500</v>
      </c>
      <c r="D23717">
        <v>2500</v>
      </c>
      <c r="E23717" t="s">
        <v>9</v>
      </c>
      <c r="F23717" t="s">
        <v>10</v>
      </c>
      <c r="G23717" t="s">
        <v>19165</v>
      </c>
    </row>
    <row r="23718" spans="1:7">
      <c r="A23718" t="s">
        <v>19738</v>
      </c>
      <c r="B23718">
        <v>9000059260</v>
      </c>
      <c r="C23718">
        <v>2500</v>
      </c>
      <c r="D23718">
        <v>2500</v>
      </c>
      <c r="E23718" t="s">
        <v>9</v>
      </c>
      <c r="F23718" t="s">
        <v>10</v>
      </c>
      <c r="G23718" t="s">
        <v>19165</v>
      </c>
    </row>
    <row r="23719" spans="1:7">
      <c r="A23719" t="s">
        <v>19739</v>
      </c>
      <c r="B23719">
        <v>9000059260</v>
      </c>
      <c r="C23719">
        <v>2500</v>
      </c>
      <c r="D23719">
        <v>2500</v>
      </c>
      <c r="E23719" t="s">
        <v>9</v>
      </c>
      <c r="F23719" t="s">
        <v>10</v>
      </c>
      <c r="G23719" t="s">
        <v>19165</v>
      </c>
    </row>
    <row r="23720" spans="1:7">
      <c r="A23720" t="s">
        <v>19740</v>
      </c>
      <c r="B23720">
        <v>9000059260</v>
      </c>
      <c r="C23720">
        <v>2500</v>
      </c>
      <c r="D23720">
        <v>2500</v>
      </c>
      <c r="E23720" t="s">
        <v>9</v>
      </c>
      <c r="F23720" t="s">
        <v>10</v>
      </c>
      <c r="G23720" t="s">
        <v>19165</v>
      </c>
    </row>
    <row r="23721" spans="1:7">
      <c r="A23721" t="s">
        <v>19741</v>
      </c>
      <c r="B23721">
        <v>9000059260</v>
      </c>
      <c r="C23721">
        <v>2500</v>
      </c>
      <c r="D23721">
        <v>2500</v>
      </c>
      <c r="E23721" t="s">
        <v>9</v>
      </c>
      <c r="F23721" t="s">
        <v>10</v>
      </c>
      <c r="G23721" t="s">
        <v>19165</v>
      </c>
    </row>
    <row r="23722" spans="1:7">
      <c r="A23722" t="s">
        <v>19742</v>
      </c>
      <c r="B23722">
        <v>9000059260</v>
      </c>
      <c r="C23722">
        <v>2500</v>
      </c>
      <c r="D23722">
        <v>2500</v>
      </c>
      <c r="E23722" t="s">
        <v>9</v>
      </c>
      <c r="F23722" t="s">
        <v>10</v>
      </c>
      <c r="G23722" t="s">
        <v>19165</v>
      </c>
    </row>
    <row r="23723" spans="1:7">
      <c r="A23723" t="s">
        <v>19743</v>
      </c>
      <c r="B23723">
        <v>9000059268</v>
      </c>
      <c r="C23723">
        <v>10000</v>
      </c>
      <c r="D23723">
        <v>238</v>
      </c>
      <c r="E23723" t="s">
        <v>9</v>
      </c>
      <c r="F23723" t="s">
        <v>10</v>
      </c>
      <c r="G23723" t="s">
        <v>32955</v>
      </c>
    </row>
    <row r="23724" spans="1:7">
      <c r="A23724" t="s">
        <v>19745</v>
      </c>
      <c r="B23724">
        <v>9000059268</v>
      </c>
      <c r="C23724">
        <v>4880</v>
      </c>
      <c r="D23724">
        <v>1839</v>
      </c>
      <c r="E23724" t="s">
        <v>9</v>
      </c>
      <c r="F23724" t="s">
        <v>10</v>
      </c>
      <c r="G23724" t="s">
        <v>32955</v>
      </c>
    </row>
    <row r="23725" spans="1:7">
      <c r="A23725" t="s">
        <v>19746</v>
      </c>
      <c r="B23725">
        <v>9000059268</v>
      </c>
      <c r="C23725">
        <v>10000</v>
      </c>
      <c r="D23725">
        <v>9098</v>
      </c>
      <c r="E23725" t="s">
        <v>9</v>
      </c>
      <c r="F23725" t="s">
        <v>10</v>
      </c>
      <c r="G23725" t="s">
        <v>32955</v>
      </c>
    </row>
    <row r="23726" spans="1:7">
      <c r="A23726" t="s">
        <v>19747</v>
      </c>
      <c r="B23726">
        <v>9000059268</v>
      </c>
      <c r="C23726">
        <v>885</v>
      </c>
      <c r="D23726">
        <v>803</v>
      </c>
      <c r="E23726" t="s">
        <v>9</v>
      </c>
      <c r="F23726" t="s">
        <v>10</v>
      </c>
      <c r="G23726" t="s">
        <v>32955</v>
      </c>
    </row>
    <row r="23727" spans="1:7">
      <c r="A23727" t="s">
        <v>19748</v>
      </c>
      <c r="B23727">
        <v>9000059268</v>
      </c>
      <c r="C23727">
        <v>10000</v>
      </c>
      <c r="D23727">
        <v>10000</v>
      </c>
      <c r="E23727" t="s">
        <v>9</v>
      </c>
      <c r="F23727" t="s">
        <v>10</v>
      </c>
      <c r="G23727" t="s">
        <v>32955</v>
      </c>
    </row>
    <row r="23728" spans="1:7">
      <c r="A23728" t="s">
        <v>32956</v>
      </c>
      <c r="B23728">
        <v>9000059268</v>
      </c>
      <c r="C23728">
        <v>10000</v>
      </c>
      <c r="D23728">
        <v>10000</v>
      </c>
      <c r="E23728" t="s">
        <v>9</v>
      </c>
      <c r="F23728" t="s">
        <v>10</v>
      </c>
      <c r="G23728" t="s">
        <v>32955</v>
      </c>
    </row>
    <row r="23729" spans="1:7">
      <c r="A23729" t="s">
        <v>32957</v>
      </c>
      <c r="B23729">
        <v>9000059268</v>
      </c>
      <c r="C23729">
        <v>10000</v>
      </c>
      <c r="D23729">
        <v>10000</v>
      </c>
      <c r="E23729" t="s">
        <v>9</v>
      </c>
      <c r="F23729" t="s">
        <v>10</v>
      </c>
      <c r="G23729" t="s">
        <v>32955</v>
      </c>
    </row>
    <row r="23730" spans="1:7">
      <c r="A23730" t="s">
        <v>19749</v>
      </c>
      <c r="B23730">
        <v>9000059269</v>
      </c>
      <c r="C23730">
        <v>10000</v>
      </c>
      <c r="D23730">
        <v>4509</v>
      </c>
      <c r="E23730" t="s">
        <v>9</v>
      </c>
      <c r="F23730" t="s">
        <v>10</v>
      </c>
      <c r="G23730" t="s">
        <v>17176</v>
      </c>
    </row>
    <row r="23731" spans="1:7">
      <c r="A23731" t="s">
        <v>19751</v>
      </c>
      <c r="B23731">
        <v>9000059269</v>
      </c>
      <c r="C23731">
        <v>10000</v>
      </c>
      <c r="D23731">
        <v>6561</v>
      </c>
      <c r="E23731" t="s">
        <v>9</v>
      </c>
      <c r="F23731" t="s">
        <v>10</v>
      </c>
      <c r="G23731" t="s">
        <v>17176</v>
      </c>
    </row>
    <row r="23732" spans="1:7">
      <c r="A23732" t="s">
        <v>19752</v>
      </c>
      <c r="B23732">
        <v>9000059269</v>
      </c>
      <c r="C23732">
        <v>10000</v>
      </c>
      <c r="D23732">
        <v>9978</v>
      </c>
      <c r="E23732" t="s">
        <v>9</v>
      </c>
      <c r="F23732" t="s">
        <v>10</v>
      </c>
      <c r="G23732" t="s">
        <v>17176</v>
      </c>
    </row>
    <row r="23733" spans="1:7">
      <c r="A23733" t="s">
        <v>19753</v>
      </c>
      <c r="B23733">
        <v>9000059269</v>
      </c>
      <c r="C23733">
        <v>10000</v>
      </c>
      <c r="D23733">
        <v>3982</v>
      </c>
      <c r="E23733" t="s">
        <v>113</v>
      </c>
      <c r="F23733" t="s">
        <v>114</v>
      </c>
      <c r="G23733" t="s">
        <v>17176</v>
      </c>
    </row>
    <row r="23734" spans="1:7">
      <c r="A23734" t="s">
        <v>19754</v>
      </c>
      <c r="B23734">
        <v>9000059269</v>
      </c>
      <c r="C23734">
        <v>10000</v>
      </c>
      <c r="D23734">
        <v>10000</v>
      </c>
      <c r="E23734" t="s">
        <v>20</v>
      </c>
      <c r="F23734" t="s">
        <v>116</v>
      </c>
      <c r="G23734" t="s">
        <v>17176</v>
      </c>
    </row>
    <row r="23735" spans="1:7">
      <c r="A23735" t="s">
        <v>19755</v>
      </c>
      <c r="B23735">
        <v>9000059269</v>
      </c>
      <c r="C23735">
        <v>10000</v>
      </c>
      <c r="D23735">
        <v>10000</v>
      </c>
      <c r="E23735" t="s">
        <v>20</v>
      </c>
      <c r="F23735" t="s">
        <v>116</v>
      </c>
      <c r="G23735" t="s">
        <v>17176</v>
      </c>
    </row>
    <row r="23736" spans="1:7">
      <c r="A23736" t="s">
        <v>19756</v>
      </c>
      <c r="B23736">
        <v>9000059269</v>
      </c>
      <c r="C23736">
        <v>10000</v>
      </c>
      <c r="D23736">
        <v>10000</v>
      </c>
      <c r="E23736" t="s">
        <v>9</v>
      </c>
      <c r="F23736" t="s">
        <v>10</v>
      </c>
      <c r="G23736" t="s">
        <v>17176</v>
      </c>
    </row>
    <row r="23737" spans="1:7">
      <c r="A23737" t="s">
        <v>19757</v>
      </c>
      <c r="B23737">
        <v>9000059269</v>
      </c>
      <c r="C23737">
        <v>10000</v>
      </c>
      <c r="D23737">
        <v>10000</v>
      </c>
      <c r="E23737" t="s">
        <v>9</v>
      </c>
      <c r="F23737" t="s">
        <v>10</v>
      </c>
      <c r="G23737" t="s">
        <v>17176</v>
      </c>
    </row>
    <row r="23738" spans="1:7">
      <c r="A23738" t="s">
        <v>32958</v>
      </c>
      <c r="B23738">
        <v>9000059269</v>
      </c>
      <c r="C23738">
        <v>10000</v>
      </c>
      <c r="D23738">
        <v>10000</v>
      </c>
      <c r="E23738" t="s">
        <v>9</v>
      </c>
      <c r="F23738" t="s">
        <v>10</v>
      </c>
      <c r="G23738" t="s">
        <v>17176</v>
      </c>
    </row>
    <row r="23739" spans="1:7">
      <c r="A23739" t="s">
        <v>19759</v>
      </c>
      <c r="B23739">
        <v>9000059281</v>
      </c>
      <c r="C23739">
        <v>3799</v>
      </c>
      <c r="D23739">
        <v>3548</v>
      </c>
      <c r="E23739" t="s">
        <v>20</v>
      </c>
      <c r="F23739" t="s">
        <v>21</v>
      </c>
      <c r="G23739" t="s">
        <v>19760</v>
      </c>
    </row>
    <row r="23740" spans="1:7">
      <c r="A23740" t="s">
        <v>19762</v>
      </c>
      <c r="B23740">
        <v>9000059291</v>
      </c>
      <c r="C23740">
        <v>1000</v>
      </c>
      <c r="D23740">
        <v>428</v>
      </c>
      <c r="E23740" t="s">
        <v>9</v>
      </c>
      <c r="F23740" t="s">
        <v>10</v>
      </c>
      <c r="G23740" t="s">
        <v>19761</v>
      </c>
    </row>
    <row r="23741" spans="1:7">
      <c r="A23741" t="s">
        <v>19763</v>
      </c>
      <c r="B23741">
        <v>9000059291</v>
      </c>
      <c r="C23741">
        <v>1000</v>
      </c>
      <c r="D23741">
        <v>819</v>
      </c>
      <c r="E23741" t="s">
        <v>9</v>
      </c>
      <c r="F23741" t="s">
        <v>10</v>
      </c>
      <c r="G23741" t="s">
        <v>19761</v>
      </c>
    </row>
    <row r="23742" spans="1:7">
      <c r="A23742" t="s">
        <v>19764</v>
      </c>
      <c r="B23742">
        <v>9000059291</v>
      </c>
      <c r="C23742">
        <v>1000</v>
      </c>
      <c r="D23742">
        <v>1000</v>
      </c>
      <c r="E23742" t="s">
        <v>9</v>
      </c>
      <c r="F23742" t="s">
        <v>10</v>
      </c>
      <c r="G23742" t="s">
        <v>19761</v>
      </c>
    </row>
    <row r="23743" spans="1:7">
      <c r="A23743" t="s">
        <v>32959</v>
      </c>
      <c r="B23743">
        <v>9000059291</v>
      </c>
      <c r="C23743">
        <v>1000</v>
      </c>
      <c r="D23743">
        <v>1000</v>
      </c>
      <c r="E23743" t="s">
        <v>9</v>
      </c>
      <c r="F23743" t="s">
        <v>10</v>
      </c>
      <c r="G23743" t="s">
        <v>19761</v>
      </c>
    </row>
    <row r="23744" spans="1:7">
      <c r="A23744" t="s">
        <v>32960</v>
      </c>
      <c r="B23744">
        <v>9000059291</v>
      </c>
      <c r="C23744">
        <v>1000</v>
      </c>
      <c r="D23744">
        <v>1000</v>
      </c>
      <c r="E23744" t="s">
        <v>9</v>
      </c>
      <c r="F23744" t="s">
        <v>10</v>
      </c>
      <c r="G23744" t="s">
        <v>19761</v>
      </c>
    </row>
    <row r="23745" spans="1:7">
      <c r="A23745" t="s">
        <v>32961</v>
      </c>
      <c r="B23745">
        <v>9000059291</v>
      </c>
      <c r="C23745">
        <v>1000</v>
      </c>
      <c r="D23745">
        <v>1000</v>
      </c>
      <c r="E23745" t="s">
        <v>9</v>
      </c>
      <c r="F23745" t="s">
        <v>10</v>
      </c>
      <c r="G23745" t="s">
        <v>19761</v>
      </c>
    </row>
    <row r="23746" spans="1:7">
      <c r="A23746" t="s">
        <v>32962</v>
      </c>
      <c r="B23746">
        <v>9000059291</v>
      </c>
      <c r="C23746">
        <v>1000</v>
      </c>
      <c r="D23746">
        <v>1000</v>
      </c>
      <c r="E23746" t="s">
        <v>9</v>
      </c>
      <c r="F23746" t="s">
        <v>10</v>
      </c>
      <c r="G23746" t="s">
        <v>19761</v>
      </c>
    </row>
    <row r="23747" spans="1:7">
      <c r="A23747" t="s">
        <v>32963</v>
      </c>
      <c r="B23747">
        <v>9000059291</v>
      </c>
      <c r="C23747">
        <v>1000</v>
      </c>
      <c r="D23747">
        <v>1000</v>
      </c>
      <c r="E23747" t="s">
        <v>9</v>
      </c>
      <c r="F23747" t="s">
        <v>10</v>
      </c>
      <c r="G23747" t="s">
        <v>19761</v>
      </c>
    </row>
    <row r="23748" spans="1:7">
      <c r="A23748" t="s">
        <v>32964</v>
      </c>
      <c r="B23748">
        <v>9000059291</v>
      </c>
      <c r="C23748">
        <v>1000</v>
      </c>
      <c r="D23748">
        <v>1000</v>
      </c>
      <c r="E23748" t="s">
        <v>9</v>
      </c>
      <c r="F23748" t="s">
        <v>10</v>
      </c>
      <c r="G23748" t="s">
        <v>19761</v>
      </c>
    </row>
    <row r="23749" spans="1:7">
      <c r="A23749" t="s">
        <v>32965</v>
      </c>
      <c r="B23749">
        <v>9000059291</v>
      </c>
      <c r="C23749">
        <v>1000</v>
      </c>
      <c r="D23749">
        <v>1000</v>
      </c>
      <c r="E23749" t="s">
        <v>9</v>
      </c>
      <c r="F23749" t="s">
        <v>10</v>
      </c>
      <c r="G23749" t="s">
        <v>19761</v>
      </c>
    </row>
    <row r="23750" spans="1:7">
      <c r="A23750" t="s">
        <v>19765</v>
      </c>
      <c r="B23750">
        <v>9000059292</v>
      </c>
      <c r="C23750">
        <v>2988</v>
      </c>
      <c r="D23750">
        <v>155</v>
      </c>
      <c r="E23750" t="s">
        <v>9</v>
      </c>
      <c r="F23750" t="s">
        <v>10</v>
      </c>
      <c r="G23750" t="s">
        <v>19766</v>
      </c>
    </row>
    <row r="23751" spans="1:7">
      <c r="A23751" t="s">
        <v>19767</v>
      </c>
      <c r="B23751">
        <v>9000059292</v>
      </c>
      <c r="C23751">
        <v>3000</v>
      </c>
      <c r="D23751">
        <v>3000</v>
      </c>
      <c r="E23751" t="s">
        <v>9</v>
      </c>
      <c r="F23751" t="s">
        <v>10</v>
      </c>
      <c r="G23751" t="s">
        <v>19766</v>
      </c>
    </row>
    <row r="23752" spans="1:7">
      <c r="A23752" t="s">
        <v>19768</v>
      </c>
      <c r="B23752">
        <v>9000059292</v>
      </c>
      <c r="C23752">
        <v>3000</v>
      </c>
      <c r="D23752">
        <v>3000</v>
      </c>
      <c r="E23752" t="s">
        <v>9</v>
      </c>
      <c r="F23752" t="s">
        <v>10</v>
      </c>
      <c r="G23752" t="s">
        <v>19766</v>
      </c>
    </row>
    <row r="23753" spans="1:7">
      <c r="A23753" t="s">
        <v>19769</v>
      </c>
      <c r="B23753">
        <v>9000059292</v>
      </c>
      <c r="C23753">
        <v>3000</v>
      </c>
      <c r="D23753">
        <v>3000</v>
      </c>
      <c r="E23753" t="s">
        <v>9</v>
      </c>
      <c r="F23753" t="s">
        <v>10</v>
      </c>
      <c r="G23753" t="s">
        <v>19766</v>
      </c>
    </row>
    <row r="23754" spans="1:7">
      <c r="A23754" t="s">
        <v>32966</v>
      </c>
      <c r="B23754">
        <v>9000059292</v>
      </c>
      <c r="C23754">
        <v>3000</v>
      </c>
      <c r="D23754">
        <v>3000</v>
      </c>
      <c r="E23754" t="s">
        <v>9</v>
      </c>
      <c r="F23754" t="s">
        <v>10</v>
      </c>
      <c r="G23754" t="s">
        <v>19766</v>
      </c>
    </row>
    <row r="23755" spans="1:7">
      <c r="A23755" t="s">
        <v>32967</v>
      </c>
      <c r="B23755">
        <v>9000059292</v>
      </c>
      <c r="C23755">
        <v>3000</v>
      </c>
      <c r="D23755">
        <v>3000</v>
      </c>
      <c r="E23755" t="s">
        <v>9</v>
      </c>
      <c r="F23755" t="s">
        <v>10</v>
      </c>
      <c r="G23755" t="s">
        <v>19766</v>
      </c>
    </row>
    <row r="23756" spans="1:7">
      <c r="A23756" t="s">
        <v>19770</v>
      </c>
      <c r="B23756">
        <v>9000059295</v>
      </c>
      <c r="C23756">
        <v>1000</v>
      </c>
      <c r="D23756">
        <v>235</v>
      </c>
      <c r="E23756" t="s">
        <v>9</v>
      </c>
      <c r="F23756" t="s">
        <v>10</v>
      </c>
      <c r="G23756" t="s">
        <v>17181</v>
      </c>
    </row>
    <row r="23757" spans="1:7">
      <c r="A23757" t="s">
        <v>19772</v>
      </c>
      <c r="B23757">
        <v>9000059295</v>
      </c>
      <c r="C23757">
        <v>1000</v>
      </c>
      <c r="D23757">
        <v>970</v>
      </c>
      <c r="E23757" t="s">
        <v>9</v>
      </c>
      <c r="F23757" t="s">
        <v>10</v>
      </c>
      <c r="G23757" t="s">
        <v>17181</v>
      </c>
    </row>
    <row r="23758" spans="1:7">
      <c r="A23758" t="s">
        <v>19773</v>
      </c>
      <c r="B23758">
        <v>9000059295</v>
      </c>
      <c r="C23758">
        <v>1000</v>
      </c>
      <c r="D23758">
        <v>1000</v>
      </c>
      <c r="E23758" t="s">
        <v>9</v>
      </c>
      <c r="F23758" t="s">
        <v>10</v>
      </c>
      <c r="G23758" t="s">
        <v>17181</v>
      </c>
    </row>
    <row r="23759" spans="1:7">
      <c r="A23759" t="s">
        <v>19774</v>
      </c>
      <c r="B23759">
        <v>9000059295</v>
      </c>
      <c r="C23759">
        <v>1000</v>
      </c>
      <c r="D23759">
        <v>1000</v>
      </c>
      <c r="E23759" t="s">
        <v>9</v>
      </c>
      <c r="F23759" t="s">
        <v>10</v>
      </c>
      <c r="G23759" t="s">
        <v>17181</v>
      </c>
    </row>
    <row r="23760" spans="1:7">
      <c r="A23760" t="s">
        <v>19775</v>
      </c>
      <c r="B23760">
        <v>9000059295</v>
      </c>
      <c r="C23760">
        <v>1000</v>
      </c>
      <c r="D23760">
        <v>1000</v>
      </c>
      <c r="E23760" t="s">
        <v>9</v>
      </c>
      <c r="F23760" t="s">
        <v>10</v>
      </c>
      <c r="G23760" t="s">
        <v>17181</v>
      </c>
    </row>
    <row r="23761" spans="1:7">
      <c r="A23761" t="s">
        <v>19776</v>
      </c>
      <c r="B23761">
        <v>9000059295</v>
      </c>
      <c r="C23761">
        <v>1000</v>
      </c>
      <c r="D23761">
        <v>1000</v>
      </c>
      <c r="E23761" t="s">
        <v>9</v>
      </c>
      <c r="F23761" t="s">
        <v>10</v>
      </c>
      <c r="G23761" t="s">
        <v>17181</v>
      </c>
    </row>
    <row r="23762" spans="1:7">
      <c r="A23762" t="s">
        <v>19777</v>
      </c>
      <c r="B23762">
        <v>9000059295</v>
      </c>
      <c r="C23762">
        <v>1000</v>
      </c>
      <c r="D23762">
        <v>1000</v>
      </c>
      <c r="E23762" t="s">
        <v>9</v>
      </c>
      <c r="F23762" t="s">
        <v>10</v>
      </c>
      <c r="G23762" t="s">
        <v>17181</v>
      </c>
    </row>
    <row r="23763" spans="1:7">
      <c r="A23763" t="s">
        <v>32968</v>
      </c>
      <c r="B23763">
        <v>9000059295</v>
      </c>
      <c r="C23763">
        <v>1000</v>
      </c>
      <c r="D23763">
        <v>1000</v>
      </c>
      <c r="E23763" t="s">
        <v>9</v>
      </c>
      <c r="F23763" t="s">
        <v>10</v>
      </c>
      <c r="G23763" t="s">
        <v>17181</v>
      </c>
    </row>
    <row r="23764" spans="1:7">
      <c r="A23764" t="s">
        <v>32969</v>
      </c>
      <c r="B23764">
        <v>9000059295</v>
      </c>
      <c r="C23764">
        <v>1000</v>
      </c>
      <c r="D23764">
        <v>1000</v>
      </c>
      <c r="E23764" t="s">
        <v>9</v>
      </c>
      <c r="F23764" t="s">
        <v>10</v>
      </c>
      <c r="G23764" t="s">
        <v>17181</v>
      </c>
    </row>
    <row r="23765" spans="1:7">
      <c r="A23765" t="s">
        <v>19778</v>
      </c>
      <c r="B23765">
        <v>9000059298</v>
      </c>
      <c r="C23765">
        <v>10000</v>
      </c>
      <c r="D23765">
        <v>3817</v>
      </c>
      <c r="E23765" t="s">
        <v>9</v>
      </c>
      <c r="F23765" t="s">
        <v>10</v>
      </c>
      <c r="G23765" t="s">
        <v>17228</v>
      </c>
    </row>
    <row r="23766" spans="1:7">
      <c r="A23766" t="s">
        <v>19780</v>
      </c>
      <c r="B23766">
        <v>9000059298</v>
      </c>
      <c r="C23766">
        <v>10000</v>
      </c>
      <c r="D23766">
        <v>9514</v>
      </c>
      <c r="E23766" t="s">
        <v>9</v>
      </c>
      <c r="F23766" t="s">
        <v>10</v>
      </c>
      <c r="G23766" t="s">
        <v>17228</v>
      </c>
    </row>
    <row r="23767" spans="1:7">
      <c r="A23767" t="s">
        <v>19781</v>
      </c>
      <c r="B23767">
        <v>9000059301</v>
      </c>
      <c r="C23767">
        <v>1872</v>
      </c>
      <c r="D23767">
        <v>1804</v>
      </c>
      <c r="E23767" t="s">
        <v>20</v>
      </c>
      <c r="F23767" t="s">
        <v>21</v>
      </c>
      <c r="G23767" t="s">
        <v>416</v>
      </c>
    </row>
    <row r="23768" spans="1:7">
      <c r="A23768" t="s">
        <v>19783</v>
      </c>
      <c r="B23768">
        <v>9000059398</v>
      </c>
      <c r="C23768">
        <v>1000</v>
      </c>
      <c r="D23768">
        <v>1000</v>
      </c>
      <c r="E23768" t="s">
        <v>9</v>
      </c>
      <c r="F23768" t="s">
        <v>10</v>
      </c>
      <c r="G23768" t="s">
        <v>17327</v>
      </c>
    </row>
    <row r="23769" spans="1:7">
      <c r="A23769" t="s">
        <v>19784</v>
      </c>
      <c r="B23769">
        <v>9000059398</v>
      </c>
      <c r="C23769">
        <v>1000</v>
      </c>
      <c r="D23769">
        <v>1000</v>
      </c>
      <c r="E23769" t="s">
        <v>9</v>
      </c>
      <c r="F23769" t="s">
        <v>10</v>
      </c>
      <c r="G23769" t="s">
        <v>17327</v>
      </c>
    </row>
    <row r="23770" spans="1:7">
      <c r="A23770" t="s">
        <v>19786</v>
      </c>
      <c r="B23770">
        <v>9000059402</v>
      </c>
      <c r="C23770">
        <v>250</v>
      </c>
      <c r="D23770">
        <v>26</v>
      </c>
      <c r="E23770" t="s">
        <v>9</v>
      </c>
      <c r="F23770" t="s">
        <v>10</v>
      </c>
      <c r="G23770" t="s">
        <v>19513</v>
      </c>
    </row>
    <row r="23771" spans="1:7">
      <c r="A23771" t="s">
        <v>19788</v>
      </c>
      <c r="B23771">
        <v>9000059402</v>
      </c>
      <c r="C23771">
        <v>250</v>
      </c>
      <c r="D23771">
        <v>250</v>
      </c>
      <c r="E23771" t="s">
        <v>9</v>
      </c>
      <c r="F23771" t="s">
        <v>10</v>
      </c>
      <c r="G23771" t="s">
        <v>19513</v>
      </c>
    </row>
    <row r="23772" spans="1:7">
      <c r="A23772" t="s">
        <v>32970</v>
      </c>
      <c r="B23772">
        <v>9000059402</v>
      </c>
      <c r="C23772">
        <v>250</v>
      </c>
      <c r="D23772">
        <v>250</v>
      </c>
      <c r="E23772" t="s">
        <v>9</v>
      </c>
      <c r="F23772" t="s">
        <v>10</v>
      </c>
      <c r="G23772" t="s">
        <v>19513</v>
      </c>
    </row>
    <row r="23773" spans="1:7">
      <c r="A23773" t="s">
        <v>19789</v>
      </c>
      <c r="B23773">
        <v>9000059404</v>
      </c>
      <c r="C23773">
        <v>2000</v>
      </c>
      <c r="D23773">
        <v>661</v>
      </c>
      <c r="E23773" t="s">
        <v>9</v>
      </c>
      <c r="F23773" t="s">
        <v>10</v>
      </c>
      <c r="G23773" t="s">
        <v>32971</v>
      </c>
    </row>
    <row r="23774" spans="1:7">
      <c r="A23774" t="s">
        <v>19791</v>
      </c>
      <c r="B23774">
        <v>9000059404</v>
      </c>
      <c r="C23774">
        <v>2000</v>
      </c>
      <c r="D23774">
        <v>2000</v>
      </c>
      <c r="E23774" t="s">
        <v>9</v>
      </c>
      <c r="F23774" t="s">
        <v>10</v>
      </c>
      <c r="G23774" t="s">
        <v>32971</v>
      </c>
    </row>
    <row r="23775" spans="1:7">
      <c r="A23775" t="s">
        <v>19792</v>
      </c>
      <c r="B23775">
        <v>9000059415</v>
      </c>
      <c r="C23775">
        <v>1960</v>
      </c>
      <c r="D23775">
        <v>1792</v>
      </c>
      <c r="E23775" t="s">
        <v>20</v>
      </c>
      <c r="F23775" t="s">
        <v>21</v>
      </c>
      <c r="G23775" t="s">
        <v>16229</v>
      </c>
    </row>
    <row r="23776" spans="1:7">
      <c r="A23776" t="s">
        <v>19793</v>
      </c>
      <c r="B23776">
        <v>9000059415</v>
      </c>
      <c r="C23776">
        <v>1960</v>
      </c>
      <c r="D23776">
        <v>1936</v>
      </c>
      <c r="E23776" t="s">
        <v>9</v>
      </c>
      <c r="F23776" t="s">
        <v>10</v>
      </c>
      <c r="G23776" t="s">
        <v>16229</v>
      </c>
    </row>
    <row r="23777" spans="1:7">
      <c r="A23777" t="s">
        <v>36921</v>
      </c>
      <c r="B23777">
        <v>9000059415</v>
      </c>
      <c r="C23777">
        <v>48</v>
      </c>
      <c r="D23777">
        <v>23</v>
      </c>
      <c r="E23777" t="s">
        <v>113</v>
      </c>
      <c r="F23777" t="s">
        <v>10810</v>
      </c>
      <c r="G23777" t="s">
        <v>16229</v>
      </c>
    </row>
    <row r="23778" spans="1:7">
      <c r="A23778" t="s">
        <v>32972</v>
      </c>
      <c r="B23778">
        <v>9000059415</v>
      </c>
      <c r="C23778">
        <v>53</v>
      </c>
      <c r="D23778">
        <v>53</v>
      </c>
      <c r="E23778" t="s">
        <v>9</v>
      </c>
      <c r="F23778" t="s">
        <v>10</v>
      </c>
      <c r="G23778" t="s">
        <v>16229</v>
      </c>
    </row>
    <row r="23779" spans="1:7">
      <c r="A23779" t="s">
        <v>36922</v>
      </c>
      <c r="B23779">
        <v>9000059415</v>
      </c>
      <c r="C23779">
        <v>24</v>
      </c>
      <c r="D23779">
        <v>24</v>
      </c>
      <c r="E23779" t="s">
        <v>20</v>
      </c>
      <c r="F23779" t="s">
        <v>21</v>
      </c>
      <c r="G23779" t="s">
        <v>16229</v>
      </c>
    </row>
    <row r="23780" spans="1:7">
      <c r="A23780" t="s">
        <v>19794</v>
      </c>
      <c r="B23780">
        <v>9000059427</v>
      </c>
      <c r="C23780">
        <v>2000</v>
      </c>
      <c r="D23780">
        <v>1458</v>
      </c>
      <c r="E23780" t="s">
        <v>9</v>
      </c>
      <c r="F23780" t="s">
        <v>10</v>
      </c>
      <c r="G23780" t="s">
        <v>19787</v>
      </c>
    </row>
    <row r="23781" spans="1:7">
      <c r="A23781" t="s">
        <v>19796</v>
      </c>
      <c r="B23781">
        <v>9000059427</v>
      </c>
      <c r="C23781">
        <v>2000</v>
      </c>
      <c r="D23781">
        <v>2000</v>
      </c>
      <c r="E23781" t="s">
        <v>9</v>
      </c>
      <c r="F23781" t="s">
        <v>10</v>
      </c>
      <c r="G23781" t="s">
        <v>19787</v>
      </c>
    </row>
    <row r="23782" spans="1:7">
      <c r="A23782" t="s">
        <v>19797</v>
      </c>
      <c r="B23782">
        <v>9000059427</v>
      </c>
      <c r="C23782">
        <v>2000</v>
      </c>
      <c r="D23782">
        <v>2000</v>
      </c>
      <c r="E23782" t="s">
        <v>9</v>
      </c>
      <c r="F23782" t="s">
        <v>10</v>
      </c>
      <c r="G23782" t="s">
        <v>19787</v>
      </c>
    </row>
    <row r="23783" spans="1:7">
      <c r="A23783" t="s">
        <v>19798</v>
      </c>
      <c r="B23783">
        <v>9000059427</v>
      </c>
      <c r="C23783">
        <v>2000</v>
      </c>
      <c r="D23783">
        <v>2000</v>
      </c>
      <c r="E23783" t="s">
        <v>9</v>
      </c>
      <c r="F23783" t="s">
        <v>10</v>
      </c>
      <c r="G23783" t="s">
        <v>19787</v>
      </c>
    </row>
    <row r="23784" spans="1:7">
      <c r="A23784" t="s">
        <v>32973</v>
      </c>
      <c r="B23784">
        <v>9000059427</v>
      </c>
      <c r="C23784">
        <v>2000</v>
      </c>
      <c r="D23784">
        <v>2000</v>
      </c>
      <c r="E23784" t="s">
        <v>9</v>
      </c>
      <c r="F23784" t="s">
        <v>10</v>
      </c>
      <c r="G23784" t="s">
        <v>19787</v>
      </c>
    </row>
    <row r="23785" spans="1:7">
      <c r="A23785" t="s">
        <v>19800</v>
      </c>
      <c r="B23785">
        <v>9000059429</v>
      </c>
      <c r="C23785">
        <v>2500</v>
      </c>
      <c r="D23785">
        <v>268</v>
      </c>
      <c r="E23785" t="s">
        <v>9</v>
      </c>
      <c r="F23785" t="s">
        <v>10</v>
      </c>
      <c r="G23785" t="s">
        <v>32974</v>
      </c>
    </row>
    <row r="23786" spans="1:7">
      <c r="A23786" t="s">
        <v>19801</v>
      </c>
      <c r="B23786">
        <v>9000059429</v>
      </c>
      <c r="C23786">
        <v>190</v>
      </c>
      <c r="D23786">
        <v>90</v>
      </c>
      <c r="E23786" t="s">
        <v>9</v>
      </c>
      <c r="F23786" t="s">
        <v>10</v>
      </c>
      <c r="G23786" t="s">
        <v>32974</v>
      </c>
    </row>
    <row r="23787" spans="1:7">
      <c r="A23787" t="s">
        <v>19802</v>
      </c>
      <c r="B23787">
        <v>9000059429</v>
      </c>
      <c r="C23787">
        <v>2500</v>
      </c>
      <c r="D23787">
        <v>2500</v>
      </c>
      <c r="E23787" t="s">
        <v>9</v>
      </c>
      <c r="F23787" t="s">
        <v>10</v>
      </c>
      <c r="G23787" t="s">
        <v>32974</v>
      </c>
    </row>
    <row r="23788" spans="1:7">
      <c r="A23788" t="s">
        <v>19803</v>
      </c>
      <c r="B23788">
        <v>9000059429</v>
      </c>
      <c r="C23788">
        <v>2500</v>
      </c>
      <c r="D23788">
        <v>2500</v>
      </c>
      <c r="E23788" t="s">
        <v>9</v>
      </c>
      <c r="F23788" t="s">
        <v>10</v>
      </c>
      <c r="G23788" t="s">
        <v>32974</v>
      </c>
    </row>
    <row r="23789" spans="1:7">
      <c r="A23789" t="s">
        <v>19805</v>
      </c>
      <c r="B23789">
        <v>9000059430</v>
      </c>
      <c r="C23789">
        <v>500</v>
      </c>
      <c r="D23789">
        <v>163</v>
      </c>
      <c r="E23789" t="s">
        <v>9</v>
      </c>
      <c r="F23789" t="s">
        <v>10</v>
      </c>
      <c r="G23789" t="s">
        <v>32975</v>
      </c>
    </row>
    <row r="23790" spans="1:7">
      <c r="A23790" t="s">
        <v>19806</v>
      </c>
      <c r="B23790">
        <v>9000059430</v>
      </c>
      <c r="C23790">
        <v>500</v>
      </c>
      <c r="D23790">
        <v>500</v>
      </c>
      <c r="E23790" t="s">
        <v>9</v>
      </c>
      <c r="F23790" t="s">
        <v>10</v>
      </c>
      <c r="G23790" t="s">
        <v>32975</v>
      </c>
    </row>
    <row r="23791" spans="1:7">
      <c r="A23791" t="s">
        <v>19807</v>
      </c>
      <c r="B23791">
        <v>9000059430</v>
      </c>
      <c r="C23791">
        <v>500</v>
      </c>
      <c r="D23791">
        <v>500</v>
      </c>
      <c r="E23791" t="s">
        <v>9</v>
      </c>
      <c r="F23791" t="s">
        <v>10</v>
      </c>
      <c r="G23791" t="s">
        <v>32975</v>
      </c>
    </row>
    <row r="23792" spans="1:7">
      <c r="A23792" t="s">
        <v>19808</v>
      </c>
      <c r="B23792">
        <v>9000059430</v>
      </c>
      <c r="C23792">
        <v>500</v>
      </c>
      <c r="D23792">
        <v>500</v>
      </c>
      <c r="E23792" t="s">
        <v>9</v>
      </c>
      <c r="F23792" t="s">
        <v>10</v>
      </c>
      <c r="G23792" t="s">
        <v>32975</v>
      </c>
    </row>
    <row r="23793" spans="1:7">
      <c r="A23793" t="s">
        <v>19809</v>
      </c>
      <c r="B23793">
        <v>9000059430</v>
      </c>
      <c r="C23793">
        <v>500</v>
      </c>
      <c r="D23793">
        <v>500</v>
      </c>
      <c r="E23793" t="s">
        <v>9</v>
      </c>
      <c r="F23793" t="s">
        <v>10</v>
      </c>
      <c r="G23793" t="s">
        <v>32975</v>
      </c>
    </row>
    <row r="23794" spans="1:7">
      <c r="A23794" t="s">
        <v>19810</v>
      </c>
      <c r="B23794">
        <v>9000059430</v>
      </c>
      <c r="C23794">
        <v>500</v>
      </c>
      <c r="D23794">
        <v>500</v>
      </c>
      <c r="E23794" t="s">
        <v>9</v>
      </c>
      <c r="F23794" t="s">
        <v>10</v>
      </c>
      <c r="G23794" t="s">
        <v>32975</v>
      </c>
    </row>
    <row r="23795" spans="1:7">
      <c r="A23795" t="s">
        <v>19811</v>
      </c>
      <c r="B23795">
        <v>9000059430</v>
      </c>
      <c r="C23795">
        <v>500</v>
      </c>
      <c r="D23795">
        <v>500</v>
      </c>
      <c r="E23795" t="s">
        <v>9</v>
      </c>
      <c r="F23795" t="s">
        <v>10</v>
      </c>
      <c r="G23795" t="s">
        <v>32975</v>
      </c>
    </row>
    <row r="23796" spans="1:7">
      <c r="A23796" t="s">
        <v>19812</v>
      </c>
      <c r="B23796">
        <v>9000059430</v>
      </c>
      <c r="C23796">
        <v>500</v>
      </c>
      <c r="D23796">
        <v>500</v>
      </c>
      <c r="E23796" t="s">
        <v>9</v>
      </c>
      <c r="F23796" t="s">
        <v>10</v>
      </c>
      <c r="G23796" t="s">
        <v>32975</v>
      </c>
    </row>
    <row r="23797" spans="1:7">
      <c r="A23797" t="s">
        <v>19813</v>
      </c>
      <c r="B23797">
        <v>9000059430</v>
      </c>
      <c r="C23797">
        <v>500</v>
      </c>
      <c r="D23797">
        <v>500</v>
      </c>
      <c r="E23797" t="s">
        <v>9</v>
      </c>
      <c r="F23797" t="s">
        <v>10</v>
      </c>
      <c r="G23797" t="s">
        <v>32975</v>
      </c>
    </row>
    <row r="23798" spans="1:7">
      <c r="A23798" t="s">
        <v>19814</v>
      </c>
      <c r="B23798">
        <v>9000059431</v>
      </c>
      <c r="C23798">
        <v>1000</v>
      </c>
      <c r="D23798">
        <v>1000</v>
      </c>
      <c r="E23798" t="s">
        <v>9</v>
      </c>
      <c r="F23798" t="s">
        <v>10</v>
      </c>
      <c r="G23798" t="s">
        <v>19815</v>
      </c>
    </row>
    <row r="23799" spans="1:7">
      <c r="A23799" t="s">
        <v>19816</v>
      </c>
      <c r="B23799">
        <v>9000059431</v>
      </c>
      <c r="C23799">
        <v>1000</v>
      </c>
      <c r="D23799">
        <v>1000</v>
      </c>
      <c r="E23799" t="s">
        <v>9</v>
      </c>
      <c r="F23799" t="s">
        <v>10</v>
      </c>
      <c r="G23799" t="s">
        <v>19815</v>
      </c>
    </row>
    <row r="23800" spans="1:7">
      <c r="A23800" t="s">
        <v>19817</v>
      </c>
      <c r="B23800">
        <v>9000059478</v>
      </c>
      <c r="C23800">
        <v>3000</v>
      </c>
      <c r="D23800">
        <v>2184</v>
      </c>
      <c r="E23800" t="s">
        <v>113</v>
      </c>
      <c r="F23800" t="s">
        <v>114</v>
      </c>
      <c r="G23800" t="s">
        <v>19818</v>
      </c>
    </row>
    <row r="23801" spans="1:7">
      <c r="A23801" t="s">
        <v>19819</v>
      </c>
      <c r="B23801">
        <v>9000059478</v>
      </c>
      <c r="C23801">
        <v>3000</v>
      </c>
      <c r="D23801">
        <v>1528</v>
      </c>
      <c r="E23801" t="s">
        <v>9</v>
      </c>
      <c r="F23801" t="s">
        <v>10</v>
      </c>
      <c r="G23801" t="s">
        <v>19818</v>
      </c>
    </row>
    <row r="23802" spans="1:7">
      <c r="A23802" t="s">
        <v>19820</v>
      </c>
      <c r="B23802">
        <v>9000059478</v>
      </c>
      <c r="C23802">
        <v>3000</v>
      </c>
      <c r="D23802">
        <v>3000</v>
      </c>
      <c r="E23802" t="s">
        <v>20</v>
      </c>
      <c r="F23802" t="s">
        <v>116</v>
      </c>
      <c r="G23802" t="s">
        <v>19818</v>
      </c>
    </row>
    <row r="23803" spans="1:7">
      <c r="A23803" t="s">
        <v>19821</v>
      </c>
      <c r="B23803">
        <v>9000059478</v>
      </c>
      <c r="C23803">
        <v>3000</v>
      </c>
      <c r="D23803">
        <v>3000</v>
      </c>
      <c r="E23803" t="s">
        <v>9</v>
      </c>
      <c r="F23803" t="s">
        <v>10</v>
      </c>
      <c r="G23803" t="s">
        <v>19818</v>
      </c>
    </row>
    <row r="23804" spans="1:7">
      <c r="A23804" t="s">
        <v>19823</v>
      </c>
      <c r="B23804">
        <v>9000059484</v>
      </c>
      <c r="C23804">
        <v>2500</v>
      </c>
      <c r="D23804">
        <v>2091</v>
      </c>
      <c r="E23804" t="s">
        <v>20</v>
      </c>
      <c r="F23804" t="s">
        <v>21</v>
      </c>
      <c r="G23804" t="s">
        <v>32977</v>
      </c>
    </row>
    <row r="23805" spans="1:7">
      <c r="A23805" t="s">
        <v>32976</v>
      </c>
      <c r="B23805">
        <v>9000059484</v>
      </c>
      <c r="C23805">
        <v>2500</v>
      </c>
      <c r="D23805">
        <v>2413</v>
      </c>
      <c r="E23805" t="s">
        <v>9</v>
      </c>
      <c r="F23805" t="s">
        <v>10</v>
      </c>
      <c r="G23805" t="s">
        <v>32977</v>
      </c>
    </row>
    <row r="23806" spans="1:7">
      <c r="A23806" t="s">
        <v>19824</v>
      </c>
      <c r="B23806">
        <v>9000059487</v>
      </c>
      <c r="C23806">
        <v>1000</v>
      </c>
      <c r="D23806">
        <v>332</v>
      </c>
      <c r="E23806" t="s">
        <v>9</v>
      </c>
      <c r="F23806" t="s">
        <v>10</v>
      </c>
      <c r="G23806" t="s">
        <v>32978</v>
      </c>
    </row>
    <row r="23807" spans="1:7">
      <c r="A23807" t="s">
        <v>32979</v>
      </c>
      <c r="B23807">
        <v>9000059487</v>
      </c>
      <c r="C23807">
        <v>1000</v>
      </c>
      <c r="D23807">
        <v>1000</v>
      </c>
      <c r="E23807" t="s">
        <v>9</v>
      </c>
      <c r="F23807" t="s">
        <v>10</v>
      </c>
      <c r="G23807" t="s">
        <v>32978</v>
      </c>
    </row>
    <row r="23808" spans="1:7">
      <c r="A23808" t="s">
        <v>19826</v>
      </c>
      <c r="B23808">
        <v>9000059502</v>
      </c>
      <c r="C23808">
        <v>3000</v>
      </c>
      <c r="D23808">
        <v>1520</v>
      </c>
      <c r="E23808" t="s">
        <v>9</v>
      </c>
      <c r="F23808" t="s">
        <v>10</v>
      </c>
      <c r="G23808" t="s">
        <v>17443</v>
      </c>
    </row>
    <row r="23809" spans="1:7">
      <c r="A23809" t="s">
        <v>19827</v>
      </c>
      <c r="B23809">
        <v>9000059502</v>
      </c>
      <c r="C23809">
        <v>3000</v>
      </c>
      <c r="D23809">
        <v>3000</v>
      </c>
      <c r="E23809" t="s">
        <v>9</v>
      </c>
      <c r="F23809" t="s">
        <v>10</v>
      </c>
      <c r="G23809" t="s">
        <v>17443</v>
      </c>
    </row>
    <row r="23810" spans="1:7">
      <c r="A23810" t="s">
        <v>19828</v>
      </c>
      <c r="B23810">
        <v>9000059502</v>
      </c>
      <c r="C23810">
        <v>3000</v>
      </c>
      <c r="D23810">
        <v>3000</v>
      </c>
      <c r="E23810" t="s">
        <v>9</v>
      </c>
      <c r="F23810" t="s">
        <v>10</v>
      </c>
      <c r="G23810" t="s">
        <v>17443</v>
      </c>
    </row>
    <row r="23811" spans="1:7">
      <c r="A23811" t="s">
        <v>19829</v>
      </c>
      <c r="B23811">
        <v>9000059502</v>
      </c>
      <c r="C23811">
        <v>3000</v>
      </c>
      <c r="D23811">
        <v>3000</v>
      </c>
      <c r="E23811" t="s">
        <v>9</v>
      </c>
      <c r="F23811" t="s">
        <v>10</v>
      </c>
      <c r="G23811" t="s">
        <v>17443</v>
      </c>
    </row>
    <row r="23812" spans="1:7">
      <c r="A23812" t="s">
        <v>19830</v>
      </c>
      <c r="B23812">
        <v>9000059502</v>
      </c>
      <c r="C23812">
        <v>3000</v>
      </c>
      <c r="D23812">
        <v>3000</v>
      </c>
      <c r="E23812" t="s">
        <v>9</v>
      </c>
      <c r="F23812" t="s">
        <v>10</v>
      </c>
      <c r="G23812" t="s">
        <v>17443</v>
      </c>
    </row>
    <row r="23813" spans="1:7">
      <c r="A23813" t="s">
        <v>19831</v>
      </c>
      <c r="B23813">
        <v>9000059502</v>
      </c>
      <c r="C23813">
        <v>3000</v>
      </c>
      <c r="D23813">
        <v>3000</v>
      </c>
      <c r="E23813" t="s">
        <v>9</v>
      </c>
      <c r="F23813" t="s">
        <v>10</v>
      </c>
      <c r="G23813" t="s">
        <v>17443</v>
      </c>
    </row>
    <row r="23814" spans="1:7">
      <c r="A23814" t="s">
        <v>19832</v>
      </c>
      <c r="B23814">
        <v>9000059502</v>
      </c>
      <c r="C23814">
        <v>3000</v>
      </c>
      <c r="D23814">
        <v>3000</v>
      </c>
      <c r="E23814" t="s">
        <v>9</v>
      </c>
      <c r="F23814" t="s">
        <v>10</v>
      </c>
      <c r="G23814" t="s">
        <v>17443</v>
      </c>
    </row>
    <row r="23815" spans="1:7">
      <c r="A23815" t="s">
        <v>19833</v>
      </c>
      <c r="B23815">
        <v>9000059502</v>
      </c>
      <c r="C23815">
        <v>3000</v>
      </c>
      <c r="D23815">
        <v>3000</v>
      </c>
      <c r="E23815" t="s">
        <v>9</v>
      </c>
      <c r="F23815" t="s">
        <v>10</v>
      </c>
      <c r="G23815" t="s">
        <v>17443</v>
      </c>
    </row>
    <row r="23816" spans="1:7">
      <c r="A23816" t="s">
        <v>19834</v>
      </c>
      <c r="B23816">
        <v>9000059502</v>
      </c>
      <c r="C23816">
        <v>3000</v>
      </c>
      <c r="D23816">
        <v>3000</v>
      </c>
      <c r="E23816" t="s">
        <v>9</v>
      </c>
      <c r="F23816" t="s">
        <v>10</v>
      </c>
      <c r="G23816" t="s">
        <v>17443</v>
      </c>
    </row>
    <row r="23817" spans="1:7">
      <c r="A23817" t="s">
        <v>19835</v>
      </c>
      <c r="B23817">
        <v>9000059502</v>
      </c>
      <c r="C23817">
        <v>3000</v>
      </c>
      <c r="D23817">
        <v>3000</v>
      </c>
      <c r="E23817" t="s">
        <v>9</v>
      </c>
      <c r="F23817" t="s">
        <v>10</v>
      </c>
      <c r="G23817" t="s">
        <v>17443</v>
      </c>
    </row>
    <row r="23818" spans="1:7">
      <c r="A23818" t="s">
        <v>19836</v>
      </c>
      <c r="B23818">
        <v>9000059502</v>
      </c>
      <c r="C23818">
        <v>3000</v>
      </c>
      <c r="D23818">
        <v>3000</v>
      </c>
      <c r="E23818" t="s">
        <v>9</v>
      </c>
      <c r="F23818" t="s">
        <v>10</v>
      </c>
      <c r="G23818" t="s">
        <v>17443</v>
      </c>
    </row>
    <row r="23819" spans="1:7">
      <c r="A23819" t="s">
        <v>32980</v>
      </c>
      <c r="B23819">
        <v>9000059502</v>
      </c>
      <c r="C23819">
        <v>3000</v>
      </c>
      <c r="D23819">
        <v>3000</v>
      </c>
      <c r="E23819" t="s">
        <v>9</v>
      </c>
      <c r="F23819" t="s">
        <v>10</v>
      </c>
      <c r="G23819" t="s">
        <v>17443</v>
      </c>
    </row>
    <row r="23820" spans="1:7">
      <c r="A23820" t="s">
        <v>32981</v>
      </c>
      <c r="B23820">
        <v>9000059502</v>
      </c>
      <c r="C23820">
        <v>3000</v>
      </c>
      <c r="D23820">
        <v>3000</v>
      </c>
      <c r="E23820" t="s">
        <v>9</v>
      </c>
      <c r="F23820" t="s">
        <v>10</v>
      </c>
      <c r="G23820" t="s">
        <v>17443</v>
      </c>
    </row>
    <row r="23821" spans="1:7">
      <c r="A23821" t="s">
        <v>32982</v>
      </c>
      <c r="B23821">
        <v>9000059502</v>
      </c>
      <c r="C23821">
        <v>3000</v>
      </c>
      <c r="D23821">
        <v>3000</v>
      </c>
      <c r="E23821" t="s">
        <v>9</v>
      </c>
      <c r="F23821" t="s">
        <v>10</v>
      </c>
      <c r="G23821" t="s">
        <v>17443</v>
      </c>
    </row>
    <row r="23822" spans="1:7">
      <c r="A23822" t="s">
        <v>19837</v>
      </c>
      <c r="B23822">
        <v>9000059503</v>
      </c>
      <c r="C23822">
        <v>4000</v>
      </c>
      <c r="D23822">
        <v>429</v>
      </c>
      <c r="E23822" t="s">
        <v>9</v>
      </c>
      <c r="F23822" t="s">
        <v>10</v>
      </c>
      <c r="G23822" t="s">
        <v>17412</v>
      </c>
    </row>
    <row r="23823" spans="1:7">
      <c r="A23823" t="s">
        <v>19838</v>
      </c>
      <c r="B23823">
        <v>9000059503</v>
      </c>
      <c r="C23823">
        <v>4000</v>
      </c>
      <c r="D23823">
        <v>3910</v>
      </c>
      <c r="E23823" t="s">
        <v>9</v>
      </c>
      <c r="F23823" t="s">
        <v>10</v>
      </c>
      <c r="G23823" t="s">
        <v>17412</v>
      </c>
    </row>
    <row r="23824" spans="1:7">
      <c r="A23824" t="s">
        <v>19839</v>
      </c>
      <c r="B23824">
        <v>9000059503</v>
      </c>
      <c r="C23824">
        <v>4000</v>
      </c>
      <c r="D23824">
        <v>4000</v>
      </c>
      <c r="E23824" t="s">
        <v>9</v>
      </c>
      <c r="F23824" t="s">
        <v>10</v>
      </c>
      <c r="G23824" t="s">
        <v>17412</v>
      </c>
    </row>
    <row r="23825" spans="1:7">
      <c r="A23825" t="s">
        <v>19840</v>
      </c>
      <c r="B23825">
        <v>9000059503</v>
      </c>
      <c r="C23825">
        <v>4000</v>
      </c>
      <c r="D23825">
        <v>4000</v>
      </c>
      <c r="E23825" t="s">
        <v>9</v>
      </c>
      <c r="F23825" t="s">
        <v>10</v>
      </c>
      <c r="G23825" t="s">
        <v>17412</v>
      </c>
    </row>
    <row r="23826" spans="1:7">
      <c r="A23826" t="s">
        <v>19841</v>
      </c>
      <c r="B23826">
        <v>9000059503</v>
      </c>
      <c r="C23826">
        <v>4000</v>
      </c>
      <c r="D23826">
        <v>4000</v>
      </c>
      <c r="E23826" t="s">
        <v>9</v>
      </c>
      <c r="F23826" t="s">
        <v>10</v>
      </c>
      <c r="G23826" t="s">
        <v>17412</v>
      </c>
    </row>
    <row r="23827" spans="1:7">
      <c r="A23827" t="s">
        <v>19842</v>
      </c>
      <c r="B23827">
        <v>9000059503</v>
      </c>
      <c r="C23827">
        <v>4000</v>
      </c>
      <c r="D23827">
        <v>4000</v>
      </c>
      <c r="E23827" t="s">
        <v>9</v>
      </c>
      <c r="F23827" t="s">
        <v>10</v>
      </c>
      <c r="G23827" t="s">
        <v>17412</v>
      </c>
    </row>
    <row r="23828" spans="1:7">
      <c r="A23828" t="s">
        <v>19843</v>
      </c>
      <c r="B23828">
        <v>9000059503</v>
      </c>
      <c r="C23828">
        <v>4000</v>
      </c>
      <c r="D23828">
        <v>4000</v>
      </c>
      <c r="E23828" t="s">
        <v>9</v>
      </c>
      <c r="F23828" t="s">
        <v>10</v>
      </c>
      <c r="G23828" t="s">
        <v>17412</v>
      </c>
    </row>
    <row r="23829" spans="1:7">
      <c r="A23829" t="s">
        <v>32983</v>
      </c>
      <c r="B23829">
        <v>9000059503</v>
      </c>
      <c r="C23829">
        <v>4000</v>
      </c>
      <c r="D23829">
        <v>4000</v>
      </c>
      <c r="E23829" t="s">
        <v>9</v>
      </c>
      <c r="F23829" t="s">
        <v>10</v>
      </c>
      <c r="G23829" t="s">
        <v>17412</v>
      </c>
    </row>
    <row r="23830" spans="1:7">
      <c r="A23830" t="s">
        <v>19845</v>
      </c>
      <c r="B23830">
        <v>9000059504</v>
      </c>
      <c r="C23830">
        <v>1000</v>
      </c>
      <c r="D23830">
        <v>572</v>
      </c>
      <c r="E23830" t="s">
        <v>9</v>
      </c>
      <c r="F23830" t="s">
        <v>10</v>
      </c>
      <c r="G23830" t="s">
        <v>32984</v>
      </c>
    </row>
    <row r="23831" spans="1:7">
      <c r="A23831" t="s">
        <v>19846</v>
      </c>
      <c r="B23831">
        <v>9000059504</v>
      </c>
      <c r="C23831">
        <v>1000</v>
      </c>
      <c r="D23831">
        <v>970</v>
      </c>
      <c r="E23831" t="s">
        <v>9</v>
      </c>
      <c r="F23831" t="s">
        <v>10</v>
      </c>
      <c r="G23831" t="s">
        <v>32984</v>
      </c>
    </row>
    <row r="23832" spans="1:7">
      <c r="A23832" t="s">
        <v>19847</v>
      </c>
      <c r="B23832">
        <v>9000059504</v>
      </c>
      <c r="C23832">
        <v>1000</v>
      </c>
      <c r="D23832">
        <v>1000</v>
      </c>
      <c r="E23832" t="s">
        <v>9</v>
      </c>
      <c r="F23832" t="s">
        <v>10</v>
      </c>
      <c r="G23832" t="s">
        <v>32984</v>
      </c>
    </row>
    <row r="23833" spans="1:7">
      <c r="A23833" t="s">
        <v>19848</v>
      </c>
      <c r="B23833">
        <v>9000059504</v>
      </c>
      <c r="C23833">
        <v>1000</v>
      </c>
      <c r="D23833">
        <v>1000</v>
      </c>
      <c r="E23833" t="s">
        <v>9</v>
      </c>
      <c r="F23833" t="s">
        <v>10</v>
      </c>
      <c r="G23833" t="s">
        <v>32984</v>
      </c>
    </row>
    <row r="23834" spans="1:7">
      <c r="A23834" t="s">
        <v>19849</v>
      </c>
      <c r="B23834">
        <v>9000059504</v>
      </c>
      <c r="C23834">
        <v>1000</v>
      </c>
      <c r="D23834">
        <v>1000</v>
      </c>
      <c r="E23834" t="s">
        <v>9</v>
      </c>
      <c r="F23834" t="s">
        <v>10</v>
      </c>
      <c r="G23834" t="s">
        <v>32984</v>
      </c>
    </row>
    <row r="23835" spans="1:7">
      <c r="A23835" t="s">
        <v>19850</v>
      </c>
      <c r="B23835">
        <v>9000059504</v>
      </c>
      <c r="C23835">
        <v>1000</v>
      </c>
      <c r="D23835">
        <v>1000</v>
      </c>
      <c r="E23835" t="s">
        <v>9</v>
      </c>
      <c r="F23835" t="s">
        <v>10</v>
      </c>
      <c r="G23835" t="s">
        <v>32984</v>
      </c>
    </row>
    <row r="23836" spans="1:7">
      <c r="A23836" t="s">
        <v>19851</v>
      </c>
      <c r="B23836">
        <v>9000059504</v>
      </c>
      <c r="C23836">
        <v>1000</v>
      </c>
      <c r="D23836">
        <v>1000</v>
      </c>
      <c r="E23836" t="s">
        <v>9</v>
      </c>
      <c r="F23836" t="s">
        <v>10</v>
      </c>
      <c r="G23836" t="s">
        <v>32984</v>
      </c>
    </row>
    <row r="23837" spans="1:7">
      <c r="A23837" t="s">
        <v>19852</v>
      </c>
      <c r="B23837">
        <v>9000059504</v>
      </c>
      <c r="C23837">
        <v>1000</v>
      </c>
      <c r="D23837">
        <v>1000</v>
      </c>
      <c r="E23837" t="s">
        <v>9</v>
      </c>
      <c r="F23837" t="s">
        <v>10</v>
      </c>
      <c r="G23837" t="s">
        <v>32984</v>
      </c>
    </row>
    <row r="23838" spans="1:7">
      <c r="A23838" t="s">
        <v>32985</v>
      </c>
      <c r="B23838">
        <v>9000059504</v>
      </c>
      <c r="C23838">
        <v>1000</v>
      </c>
      <c r="D23838">
        <v>1000</v>
      </c>
      <c r="E23838" t="s">
        <v>9</v>
      </c>
      <c r="F23838" t="s">
        <v>10</v>
      </c>
      <c r="G23838" t="s">
        <v>32984</v>
      </c>
    </row>
    <row r="23839" spans="1:7">
      <c r="A23839" t="s">
        <v>19853</v>
      </c>
      <c r="B23839">
        <v>9000059510</v>
      </c>
      <c r="C23839">
        <v>10000</v>
      </c>
      <c r="D23839">
        <v>652</v>
      </c>
      <c r="E23839" t="s">
        <v>9</v>
      </c>
      <c r="F23839" t="s">
        <v>10</v>
      </c>
      <c r="G23839" t="s">
        <v>17480</v>
      </c>
    </row>
    <row r="23840" spans="1:7">
      <c r="A23840" t="s">
        <v>19855</v>
      </c>
      <c r="B23840">
        <v>9000059510</v>
      </c>
      <c r="C23840">
        <v>2624</v>
      </c>
      <c r="D23840">
        <v>2079</v>
      </c>
      <c r="E23840" t="s">
        <v>9</v>
      </c>
      <c r="F23840" t="s">
        <v>10</v>
      </c>
      <c r="G23840" t="s">
        <v>17480</v>
      </c>
    </row>
    <row r="23841" spans="1:7">
      <c r="A23841" t="s">
        <v>19857</v>
      </c>
      <c r="B23841">
        <v>9000059511</v>
      </c>
      <c r="C23841">
        <v>10000</v>
      </c>
      <c r="D23841">
        <v>8352</v>
      </c>
      <c r="E23841" t="s">
        <v>189</v>
      </c>
      <c r="F23841" t="s">
        <v>190</v>
      </c>
      <c r="G23841" t="s">
        <v>17492</v>
      </c>
    </row>
    <row r="23842" spans="1:7">
      <c r="A23842" t="s">
        <v>19858</v>
      </c>
      <c r="B23842">
        <v>9000059512</v>
      </c>
      <c r="C23842">
        <v>10000</v>
      </c>
      <c r="D23842">
        <v>5026</v>
      </c>
      <c r="E23842" t="s">
        <v>9</v>
      </c>
      <c r="F23842" t="s">
        <v>10</v>
      </c>
      <c r="G23842" t="s">
        <v>17493</v>
      </c>
    </row>
    <row r="23843" spans="1:7">
      <c r="A23843" t="s">
        <v>19860</v>
      </c>
      <c r="B23843">
        <v>9000059512</v>
      </c>
      <c r="C23843">
        <v>10000</v>
      </c>
      <c r="D23843">
        <v>8630</v>
      </c>
      <c r="E23843" t="s">
        <v>9</v>
      </c>
      <c r="F23843" t="s">
        <v>10</v>
      </c>
      <c r="G23843" t="s">
        <v>17493</v>
      </c>
    </row>
    <row r="23844" spans="1:7">
      <c r="A23844" t="s">
        <v>19861</v>
      </c>
      <c r="B23844">
        <v>9000059513</v>
      </c>
      <c r="C23844">
        <v>10000</v>
      </c>
      <c r="D23844">
        <v>5108</v>
      </c>
      <c r="E23844" t="s">
        <v>9</v>
      </c>
      <c r="F23844" t="s">
        <v>10</v>
      </c>
      <c r="G23844" t="s">
        <v>32986</v>
      </c>
    </row>
    <row r="23845" spans="1:7">
      <c r="A23845" t="s">
        <v>19863</v>
      </c>
      <c r="B23845">
        <v>9000059514</v>
      </c>
      <c r="C23845">
        <v>10000</v>
      </c>
      <c r="D23845">
        <v>4281</v>
      </c>
      <c r="E23845" t="s">
        <v>9</v>
      </c>
      <c r="F23845" t="s">
        <v>10</v>
      </c>
      <c r="G23845" t="s">
        <v>32987</v>
      </c>
    </row>
    <row r="23846" spans="1:7">
      <c r="A23846" t="s">
        <v>19864</v>
      </c>
      <c r="B23846">
        <v>9000059514</v>
      </c>
      <c r="C23846">
        <v>10000</v>
      </c>
      <c r="D23846">
        <v>9590</v>
      </c>
      <c r="E23846" t="s">
        <v>9</v>
      </c>
      <c r="F23846" t="s">
        <v>10</v>
      </c>
      <c r="G23846" t="s">
        <v>32987</v>
      </c>
    </row>
    <row r="23847" spans="1:7">
      <c r="A23847" t="s">
        <v>19865</v>
      </c>
      <c r="B23847">
        <v>9000059516</v>
      </c>
      <c r="C23847">
        <v>2080</v>
      </c>
      <c r="D23847">
        <v>173</v>
      </c>
      <c r="E23847" t="s">
        <v>9</v>
      </c>
      <c r="F23847" t="s">
        <v>10</v>
      </c>
      <c r="G23847" t="s">
        <v>19866</v>
      </c>
    </row>
    <row r="23848" spans="1:7">
      <c r="A23848" t="s">
        <v>19867</v>
      </c>
      <c r="B23848">
        <v>9000059516</v>
      </c>
      <c r="C23848">
        <v>2500</v>
      </c>
      <c r="D23848">
        <v>2500</v>
      </c>
      <c r="E23848" t="s">
        <v>9</v>
      </c>
      <c r="F23848" t="s">
        <v>10</v>
      </c>
      <c r="G23848" t="s">
        <v>19866</v>
      </c>
    </row>
    <row r="23849" spans="1:7">
      <c r="A23849" t="s">
        <v>19869</v>
      </c>
      <c r="B23849">
        <v>9000059521</v>
      </c>
      <c r="C23849">
        <v>1000</v>
      </c>
      <c r="D23849">
        <v>334</v>
      </c>
      <c r="E23849" t="s">
        <v>113</v>
      </c>
      <c r="F23849" t="s">
        <v>202</v>
      </c>
      <c r="G23849" t="s">
        <v>19868</v>
      </c>
    </row>
    <row r="23850" spans="1:7">
      <c r="A23850" t="s">
        <v>19870</v>
      </c>
      <c r="B23850">
        <v>9000059521</v>
      </c>
      <c r="C23850">
        <v>1000</v>
      </c>
      <c r="D23850">
        <v>808</v>
      </c>
      <c r="E23850" t="s">
        <v>9</v>
      </c>
      <c r="F23850" t="s">
        <v>10</v>
      </c>
      <c r="G23850" t="s">
        <v>19868</v>
      </c>
    </row>
    <row r="23851" spans="1:7">
      <c r="A23851" t="s">
        <v>19871</v>
      </c>
      <c r="B23851">
        <v>9000059521</v>
      </c>
      <c r="C23851">
        <v>1000</v>
      </c>
      <c r="D23851">
        <v>1000</v>
      </c>
      <c r="E23851" t="s">
        <v>20</v>
      </c>
      <c r="F23851" t="s">
        <v>1507</v>
      </c>
      <c r="G23851" t="s">
        <v>19868</v>
      </c>
    </row>
    <row r="23852" spans="1:7">
      <c r="A23852" t="s">
        <v>19872</v>
      </c>
      <c r="B23852">
        <v>9000059521</v>
      </c>
      <c r="C23852">
        <v>1000</v>
      </c>
      <c r="D23852">
        <v>1000</v>
      </c>
      <c r="E23852" t="s">
        <v>9</v>
      </c>
      <c r="F23852" t="s">
        <v>10</v>
      </c>
      <c r="G23852" t="s">
        <v>19868</v>
      </c>
    </row>
    <row r="23853" spans="1:7">
      <c r="A23853" t="s">
        <v>19873</v>
      </c>
      <c r="B23853">
        <v>9000059521</v>
      </c>
      <c r="C23853">
        <v>1000</v>
      </c>
      <c r="D23853">
        <v>1000</v>
      </c>
      <c r="E23853" t="s">
        <v>9</v>
      </c>
      <c r="F23853" t="s">
        <v>10</v>
      </c>
      <c r="G23853" t="s">
        <v>19868</v>
      </c>
    </row>
    <row r="23854" spans="1:7">
      <c r="A23854" t="s">
        <v>32988</v>
      </c>
      <c r="B23854">
        <v>9000059525</v>
      </c>
      <c r="C23854">
        <v>100</v>
      </c>
      <c r="D23854">
        <v>100</v>
      </c>
      <c r="E23854" t="s">
        <v>9</v>
      </c>
      <c r="F23854" t="s">
        <v>10</v>
      </c>
      <c r="G23854" t="s">
        <v>16812</v>
      </c>
    </row>
    <row r="23855" spans="1:7">
      <c r="A23855" t="s">
        <v>19874</v>
      </c>
      <c r="B23855">
        <v>9000059528</v>
      </c>
      <c r="C23855">
        <v>500</v>
      </c>
      <c r="D23855">
        <v>34</v>
      </c>
      <c r="E23855" t="s">
        <v>9</v>
      </c>
      <c r="F23855" t="s">
        <v>10</v>
      </c>
      <c r="G23855" t="s">
        <v>16341</v>
      </c>
    </row>
    <row r="23856" spans="1:7">
      <c r="A23856" t="s">
        <v>32989</v>
      </c>
      <c r="B23856">
        <v>9000059528</v>
      </c>
      <c r="C23856">
        <v>500</v>
      </c>
      <c r="D23856">
        <v>500</v>
      </c>
      <c r="E23856" t="s">
        <v>9</v>
      </c>
      <c r="F23856" t="s">
        <v>10</v>
      </c>
      <c r="G23856" t="s">
        <v>16341</v>
      </c>
    </row>
    <row r="23857" spans="1:7">
      <c r="A23857" t="s">
        <v>32990</v>
      </c>
      <c r="B23857">
        <v>9000059528</v>
      </c>
      <c r="C23857">
        <v>500</v>
      </c>
      <c r="D23857">
        <v>500</v>
      </c>
      <c r="E23857" t="s">
        <v>9</v>
      </c>
      <c r="F23857" t="s">
        <v>10</v>
      </c>
      <c r="G23857" t="s">
        <v>16341</v>
      </c>
    </row>
    <row r="23858" spans="1:7">
      <c r="A23858" t="s">
        <v>32991</v>
      </c>
      <c r="B23858">
        <v>9000059528</v>
      </c>
      <c r="C23858">
        <v>500</v>
      </c>
      <c r="D23858">
        <v>500</v>
      </c>
      <c r="E23858" t="s">
        <v>9</v>
      </c>
      <c r="F23858" t="s">
        <v>10</v>
      </c>
      <c r="G23858" t="s">
        <v>16341</v>
      </c>
    </row>
    <row r="23859" spans="1:7">
      <c r="A23859" t="s">
        <v>32992</v>
      </c>
      <c r="B23859">
        <v>9000059528</v>
      </c>
      <c r="C23859">
        <v>500</v>
      </c>
      <c r="D23859">
        <v>500</v>
      </c>
      <c r="E23859" t="s">
        <v>9</v>
      </c>
      <c r="F23859" t="s">
        <v>10</v>
      </c>
      <c r="G23859" t="s">
        <v>16341</v>
      </c>
    </row>
    <row r="23860" spans="1:7">
      <c r="A23860" t="s">
        <v>19876</v>
      </c>
      <c r="B23860">
        <v>9000059533</v>
      </c>
      <c r="C23860">
        <v>1000</v>
      </c>
      <c r="D23860">
        <v>782</v>
      </c>
      <c r="E23860" t="s">
        <v>9</v>
      </c>
      <c r="F23860" t="s">
        <v>10</v>
      </c>
      <c r="G23860" t="s">
        <v>19225</v>
      </c>
    </row>
    <row r="23861" spans="1:7">
      <c r="A23861" t="s">
        <v>19877</v>
      </c>
      <c r="B23861">
        <v>9000059533</v>
      </c>
      <c r="C23861">
        <v>1000</v>
      </c>
      <c r="D23861">
        <v>1000</v>
      </c>
      <c r="E23861" t="s">
        <v>9</v>
      </c>
      <c r="F23861" t="s">
        <v>10</v>
      </c>
      <c r="G23861" t="s">
        <v>19225</v>
      </c>
    </row>
    <row r="23862" spans="1:7">
      <c r="A23862" t="s">
        <v>19878</v>
      </c>
      <c r="B23862">
        <v>9000059533</v>
      </c>
      <c r="C23862">
        <v>1000</v>
      </c>
      <c r="D23862">
        <v>1000</v>
      </c>
      <c r="E23862" t="s">
        <v>9</v>
      </c>
      <c r="F23862" t="s">
        <v>10</v>
      </c>
      <c r="G23862" t="s">
        <v>19225</v>
      </c>
    </row>
    <row r="23863" spans="1:7">
      <c r="A23863" t="s">
        <v>19879</v>
      </c>
      <c r="B23863">
        <v>9000059533</v>
      </c>
      <c r="C23863">
        <v>1000</v>
      </c>
      <c r="D23863">
        <v>1000</v>
      </c>
      <c r="E23863" t="s">
        <v>9</v>
      </c>
      <c r="F23863" t="s">
        <v>10</v>
      </c>
      <c r="G23863" t="s">
        <v>19225</v>
      </c>
    </row>
    <row r="23864" spans="1:7">
      <c r="A23864" t="s">
        <v>19880</v>
      </c>
      <c r="B23864">
        <v>9000059533</v>
      </c>
      <c r="C23864">
        <v>1000</v>
      </c>
      <c r="D23864">
        <v>1000</v>
      </c>
      <c r="E23864" t="s">
        <v>9</v>
      </c>
      <c r="F23864" t="s">
        <v>10</v>
      </c>
      <c r="G23864" t="s">
        <v>19225</v>
      </c>
    </row>
    <row r="23865" spans="1:7">
      <c r="A23865" t="s">
        <v>19881</v>
      </c>
      <c r="B23865">
        <v>9000059534</v>
      </c>
      <c r="C23865">
        <v>8473</v>
      </c>
      <c r="D23865">
        <v>2662</v>
      </c>
      <c r="E23865" t="s">
        <v>9</v>
      </c>
      <c r="F23865" t="s">
        <v>10</v>
      </c>
      <c r="G23865" t="s">
        <v>32993</v>
      </c>
    </row>
    <row r="23866" spans="1:7">
      <c r="A23866" t="s">
        <v>19884</v>
      </c>
      <c r="B23866">
        <v>9000059543</v>
      </c>
      <c r="C23866">
        <v>2000</v>
      </c>
      <c r="D23866">
        <v>350</v>
      </c>
      <c r="E23866" t="s">
        <v>9</v>
      </c>
      <c r="F23866" t="s">
        <v>10</v>
      </c>
      <c r="G23866" t="s">
        <v>19630</v>
      </c>
    </row>
    <row r="23867" spans="1:7">
      <c r="A23867" t="s">
        <v>19885</v>
      </c>
      <c r="B23867">
        <v>9000059543</v>
      </c>
      <c r="C23867">
        <v>2000</v>
      </c>
      <c r="D23867">
        <v>175</v>
      </c>
      <c r="E23867" t="s">
        <v>113</v>
      </c>
      <c r="F23867" t="s">
        <v>202</v>
      </c>
      <c r="G23867" t="s">
        <v>19630</v>
      </c>
    </row>
    <row r="23868" spans="1:7">
      <c r="A23868" t="s">
        <v>19886</v>
      </c>
      <c r="B23868">
        <v>9000059543</v>
      </c>
      <c r="C23868">
        <v>2000</v>
      </c>
      <c r="D23868">
        <v>1733</v>
      </c>
      <c r="E23868" t="s">
        <v>189</v>
      </c>
      <c r="F23868" t="s">
        <v>205</v>
      </c>
      <c r="G23868" t="s">
        <v>19630</v>
      </c>
    </row>
    <row r="23869" spans="1:7">
      <c r="A23869" t="s">
        <v>19887</v>
      </c>
      <c r="B23869">
        <v>9000059543</v>
      </c>
      <c r="C23869">
        <v>2000</v>
      </c>
      <c r="D23869">
        <v>3</v>
      </c>
      <c r="E23869" t="s">
        <v>113</v>
      </c>
      <c r="F23869" t="s">
        <v>489</v>
      </c>
      <c r="G23869" t="s">
        <v>19630</v>
      </c>
    </row>
    <row r="23870" spans="1:7">
      <c r="A23870" t="s">
        <v>19888</v>
      </c>
      <c r="B23870">
        <v>9000059543</v>
      </c>
      <c r="C23870">
        <v>2000</v>
      </c>
      <c r="D23870">
        <v>2</v>
      </c>
      <c r="E23870" t="s">
        <v>113</v>
      </c>
      <c r="F23870" t="s">
        <v>489</v>
      </c>
      <c r="G23870" t="s">
        <v>19630</v>
      </c>
    </row>
    <row r="23871" spans="1:7">
      <c r="A23871" t="s">
        <v>19889</v>
      </c>
      <c r="B23871">
        <v>9000059543</v>
      </c>
      <c r="C23871">
        <v>2000</v>
      </c>
      <c r="D23871">
        <v>1808</v>
      </c>
      <c r="E23871" t="s">
        <v>9</v>
      </c>
      <c r="F23871" t="s">
        <v>10</v>
      </c>
      <c r="G23871" t="s">
        <v>19630</v>
      </c>
    </row>
    <row r="23872" spans="1:7">
      <c r="A23872" t="s">
        <v>19890</v>
      </c>
      <c r="B23872">
        <v>9000059543</v>
      </c>
      <c r="C23872">
        <v>2000</v>
      </c>
      <c r="D23872">
        <v>1</v>
      </c>
      <c r="E23872" t="s">
        <v>113</v>
      </c>
      <c r="F23872" t="s">
        <v>489</v>
      </c>
      <c r="G23872" t="s">
        <v>19630</v>
      </c>
    </row>
    <row r="23873" spans="1:7">
      <c r="A23873" t="s">
        <v>19891</v>
      </c>
      <c r="B23873">
        <v>9000059543</v>
      </c>
      <c r="C23873">
        <v>2000</v>
      </c>
      <c r="D23873">
        <v>2000</v>
      </c>
      <c r="E23873" t="s">
        <v>20</v>
      </c>
      <c r="F23873" t="s">
        <v>1507</v>
      </c>
      <c r="G23873" t="s">
        <v>19630</v>
      </c>
    </row>
    <row r="23874" spans="1:7">
      <c r="A23874" t="s">
        <v>19892</v>
      </c>
      <c r="B23874">
        <v>9000059543</v>
      </c>
      <c r="C23874">
        <v>2000</v>
      </c>
      <c r="D23874">
        <v>585</v>
      </c>
      <c r="E23874" t="s">
        <v>189</v>
      </c>
      <c r="F23874" t="s">
        <v>492</v>
      </c>
      <c r="G23874" t="s">
        <v>19630</v>
      </c>
    </row>
    <row r="23875" spans="1:7">
      <c r="A23875" t="s">
        <v>19893</v>
      </c>
      <c r="B23875">
        <v>9000059543</v>
      </c>
      <c r="C23875">
        <v>2000</v>
      </c>
      <c r="D23875">
        <v>2000</v>
      </c>
      <c r="E23875" t="s">
        <v>20</v>
      </c>
      <c r="F23875" t="s">
        <v>116</v>
      </c>
      <c r="G23875" t="s">
        <v>19630</v>
      </c>
    </row>
    <row r="23876" spans="1:7">
      <c r="A23876" t="s">
        <v>19894</v>
      </c>
      <c r="B23876">
        <v>9000059543</v>
      </c>
      <c r="C23876">
        <v>2000</v>
      </c>
      <c r="D23876">
        <v>2000</v>
      </c>
      <c r="E23876" t="s">
        <v>9</v>
      </c>
      <c r="F23876" t="s">
        <v>10</v>
      </c>
      <c r="G23876" t="s">
        <v>19630</v>
      </c>
    </row>
    <row r="23877" spans="1:7">
      <c r="A23877" t="s">
        <v>19895</v>
      </c>
      <c r="B23877">
        <v>9000059543</v>
      </c>
      <c r="C23877">
        <v>2000</v>
      </c>
      <c r="D23877">
        <v>2000</v>
      </c>
      <c r="E23877" t="s">
        <v>9</v>
      </c>
      <c r="F23877" t="s">
        <v>10</v>
      </c>
      <c r="G23877" t="s">
        <v>19630</v>
      </c>
    </row>
    <row r="23878" spans="1:7">
      <c r="A23878" t="s">
        <v>32994</v>
      </c>
      <c r="B23878">
        <v>9000059543</v>
      </c>
      <c r="C23878">
        <v>2000</v>
      </c>
      <c r="D23878">
        <v>2000</v>
      </c>
      <c r="E23878" t="s">
        <v>9</v>
      </c>
      <c r="F23878" t="s">
        <v>10</v>
      </c>
      <c r="G23878" t="s">
        <v>19630</v>
      </c>
    </row>
    <row r="23879" spans="1:7">
      <c r="A23879" t="s">
        <v>32995</v>
      </c>
      <c r="B23879">
        <v>9000059543</v>
      </c>
      <c r="C23879">
        <v>2000</v>
      </c>
      <c r="D23879">
        <v>2000</v>
      </c>
      <c r="E23879" t="s">
        <v>9</v>
      </c>
      <c r="F23879" t="s">
        <v>10</v>
      </c>
      <c r="G23879" t="s">
        <v>19630</v>
      </c>
    </row>
    <row r="23880" spans="1:7">
      <c r="A23880" t="s">
        <v>32996</v>
      </c>
      <c r="B23880">
        <v>9000059543</v>
      </c>
      <c r="C23880">
        <v>2000</v>
      </c>
      <c r="D23880">
        <v>2000</v>
      </c>
      <c r="E23880" t="s">
        <v>9</v>
      </c>
      <c r="F23880" t="s">
        <v>10</v>
      </c>
      <c r="G23880" t="s">
        <v>19630</v>
      </c>
    </row>
    <row r="23881" spans="1:7">
      <c r="A23881" t="s">
        <v>32997</v>
      </c>
      <c r="B23881">
        <v>9000059543</v>
      </c>
      <c r="C23881">
        <v>2000</v>
      </c>
      <c r="D23881">
        <v>2000</v>
      </c>
      <c r="E23881" t="s">
        <v>9</v>
      </c>
      <c r="F23881" t="s">
        <v>10</v>
      </c>
      <c r="G23881" t="s">
        <v>19630</v>
      </c>
    </row>
    <row r="23882" spans="1:7">
      <c r="A23882" t="s">
        <v>32998</v>
      </c>
      <c r="B23882">
        <v>9000059543</v>
      </c>
      <c r="C23882">
        <v>2000</v>
      </c>
      <c r="D23882">
        <v>2000</v>
      </c>
      <c r="E23882" t="s">
        <v>9</v>
      </c>
      <c r="F23882" t="s">
        <v>10</v>
      </c>
      <c r="G23882" t="s">
        <v>19630</v>
      </c>
    </row>
    <row r="23883" spans="1:7">
      <c r="A23883" t="s">
        <v>32999</v>
      </c>
      <c r="B23883">
        <v>9000059543</v>
      </c>
      <c r="C23883">
        <v>2000</v>
      </c>
      <c r="D23883">
        <v>2000</v>
      </c>
      <c r="E23883" t="s">
        <v>9</v>
      </c>
      <c r="F23883" t="s">
        <v>10</v>
      </c>
      <c r="G23883" t="s">
        <v>19630</v>
      </c>
    </row>
    <row r="23884" spans="1:7">
      <c r="A23884" t="s">
        <v>33000</v>
      </c>
      <c r="B23884">
        <v>9000059543</v>
      </c>
      <c r="C23884">
        <v>2000</v>
      </c>
      <c r="D23884">
        <v>2000</v>
      </c>
      <c r="E23884" t="s">
        <v>9</v>
      </c>
      <c r="F23884" t="s">
        <v>10</v>
      </c>
      <c r="G23884" t="s">
        <v>19630</v>
      </c>
    </row>
    <row r="23885" spans="1:7">
      <c r="A23885" t="s">
        <v>33001</v>
      </c>
      <c r="B23885">
        <v>9000059543</v>
      </c>
      <c r="C23885">
        <v>2000</v>
      </c>
      <c r="D23885">
        <v>2000</v>
      </c>
      <c r="E23885" t="s">
        <v>9</v>
      </c>
      <c r="F23885" t="s">
        <v>10</v>
      </c>
      <c r="G23885" t="s">
        <v>19630</v>
      </c>
    </row>
    <row r="23886" spans="1:7">
      <c r="A23886" t="s">
        <v>33002</v>
      </c>
      <c r="B23886">
        <v>9000059543</v>
      </c>
      <c r="C23886">
        <v>2000</v>
      </c>
      <c r="D23886">
        <v>2000</v>
      </c>
      <c r="E23886" t="s">
        <v>9</v>
      </c>
      <c r="F23886" t="s">
        <v>10</v>
      </c>
      <c r="G23886" t="s">
        <v>19630</v>
      </c>
    </row>
    <row r="23887" spans="1:7">
      <c r="A23887" t="s">
        <v>33003</v>
      </c>
      <c r="B23887">
        <v>9000059543</v>
      </c>
      <c r="C23887">
        <v>2000</v>
      </c>
      <c r="D23887">
        <v>2000</v>
      </c>
      <c r="E23887" t="s">
        <v>9</v>
      </c>
      <c r="F23887" t="s">
        <v>10</v>
      </c>
      <c r="G23887" t="s">
        <v>19630</v>
      </c>
    </row>
    <row r="23888" spans="1:7">
      <c r="A23888" t="s">
        <v>33004</v>
      </c>
      <c r="B23888">
        <v>9000059543</v>
      </c>
      <c r="C23888">
        <v>2000</v>
      </c>
      <c r="D23888">
        <v>2000</v>
      </c>
      <c r="E23888" t="s">
        <v>9</v>
      </c>
      <c r="F23888" t="s">
        <v>10</v>
      </c>
      <c r="G23888" t="s">
        <v>19630</v>
      </c>
    </row>
    <row r="23889" spans="1:7">
      <c r="A23889" t="s">
        <v>33005</v>
      </c>
      <c r="B23889">
        <v>9000059543</v>
      </c>
      <c r="C23889">
        <v>2000</v>
      </c>
      <c r="D23889">
        <v>2000</v>
      </c>
      <c r="E23889" t="s">
        <v>9</v>
      </c>
      <c r="F23889" t="s">
        <v>10</v>
      </c>
      <c r="G23889" t="s">
        <v>19630</v>
      </c>
    </row>
    <row r="23890" spans="1:7">
      <c r="A23890" t="s">
        <v>33006</v>
      </c>
      <c r="B23890">
        <v>9000059543</v>
      </c>
      <c r="C23890">
        <v>2000</v>
      </c>
      <c r="D23890">
        <v>2000</v>
      </c>
      <c r="E23890" t="s">
        <v>9</v>
      </c>
      <c r="F23890" t="s">
        <v>10</v>
      </c>
      <c r="G23890" t="s">
        <v>19630</v>
      </c>
    </row>
    <row r="23891" spans="1:7">
      <c r="A23891" t="s">
        <v>33007</v>
      </c>
      <c r="B23891">
        <v>9000059543</v>
      </c>
      <c r="C23891">
        <v>2000</v>
      </c>
      <c r="D23891">
        <v>2000</v>
      </c>
      <c r="E23891" t="s">
        <v>9</v>
      </c>
      <c r="F23891" t="s">
        <v>10</v>
      </c>
      <c r="G23891" t="s">
        <v>19630</v>
      </c>
    </row>
    <row r="23892" spans="1:7">
      <c r="A23892" t="s">
        <v>33008</v>
      </c>
      <c r="B23892">
        <v>9000059543</v>
      </c>
      <c r="C23892">
        <v>2000</v>
      </c>
      <c r="D23892">
        <v>2000</v>
      </c>
      <c r="E23892" t="s">
        <v>9</v>
      </c>
      <c r="F23892" t="s">
        <v>10</v>
      </c>
      <c r="G23892" t="s">
        <v>19630</v>
      </c>
    </row>
    <row r="23893" spans="1:7">
      <c r="A23893" t="s">
        <v>33009</v>
      </c>
      <c r="B23893">
        <v>9000059543</v>
      </c>
      <c r="C23893">
        <v>2000</v>
      </c>
      <c r="D23893">
        <v>2000</v>
      </c>
      <c r="E23893" t="s">
        <v>9</v>
      </c>
      <c r="F23893" t="s">
        <v>10</v>
      </c>
      <c r="G23893" t="s">
        <v>19630</v>
      </c>
    </row>
    <row r="23894" spans="1:7">
      <c r="A23894" t="s">
        <v>33010</v>
      </c>
      <c r="B23894">
        <v>9000059543</v>
      </c>
      <c r="C23894">
        <v>2000</v>
      </c>
      <c r="D23894">
        <v>2000</v>
      </c>
      <c r="E23894" t="s">
        <v>9</v>
      </c>
      <c r="F23894" t="s">
        <v>10</v>
      </c>
      <c r="G23894" t="s">
        <v>19630</v>
      </c>
    </row>
    <row r="23895" spans="1:7">
      <c r="A23895" t="s">
        <v>33011</v>
      </c>
      <c r="B23895">
        <v>9000059543</v>
      </c>
      <c r="C23895">
        <v>2000</v>
      </c>
      <c r="D23895">
        <v>2000</v>
      </c>
      <c r="E23895" t="s">
        <v>9</v>
      </c>
      <c r="F23895" t="s">
        <v>10</v>
      </c>
      <c r="G23895" t="s">
        <v>19630</v>
      </c>
    </row>
    <row r="23896" spans="1:7">
      <c r="A23896" t="s">
        <v>33012</v>
      </c>
      <c r="B23896">
        <v>9000059543</v>
      </c>
      <c r="C23896">
        <v>2000</v>
      </c>
      <c r="D23896">
        <v>2000</v>
      </c>
      <c r="E23896" t="s">
        <v>9</v>
      </c>
      <c r="F23896" t="s">
        <v>10</v>
      </c>
      <c r="G23896" t="s">
        <v>19630</v>
      </c>
    </row>
    <row r="23897" spans="1:7">
      <c r="A23897" t="s">
        <v>33013</v>
      </c>
      <c r="B23897">
        <v>9000059543</v>
      </c>
      <c r="C23897">
        <v>2000</v>
      </c>
      <c r="D23897">
        <v>2000</v>
      </c>
      <c r="E23897" t="s">
        <v>9</v>
      </c>
      <c r="F23897" t="s">
        <v>10</v>
      </c>
      <c r="G23897" t="s">
        <v>19630</v>
      </c>
    </row>
    <row r="23898" spans="1:7">
      <c r="A23898" t="s">
        <v>33014</v>
      </c>
      <c r="B23898">
        <v>9000059543</v>
      </c>
      <c r="C23898">
        <v>2000</v>
      </c>
      <c r="D23898">
        <v>2000</v>
      </c>
      <c r="E23898" t="s">
        <v>9</v>
      </c>
      <c r="F23898" t="s">
        <v>10</v>
      </c>
      <c r="G23898" t="s">
        <v>19630</v>
      </c>
    </row>
    <row r="23899" spans="1:7">
      <c r="A23899" t="s">
        <v>33015</v>
      </c>
      <c r="B23899">
        <v>9000059543</v>
      </c>
      <c r="C23899">
        <v>2000</v>
      </c>
      <c r="D23899">
        <v>2000</v>
      </c>
      <c r="E23899" t="s">
        <v>9</v>
      </c>
      <c r="F23899" t="s">
        <v>10</v>
      </c>
      <c r="G23899" t="s">
        <v>19630</v>
      </c>
    </row>
    <row r="23900" spans="1:7">
      <c r="A23900" t="s">
        <v>33016</v>
      </c>
      <c r="B23900">
        <v>9000059543</v>
      </c>
      <c r="C23900">
        <v>2000</v>
      </c>
      <c r="D23900">
        <v>2000</v>
      </c>
      <c r="E23900" t="s">
        <v>9</v>
      </c>
      <c r="F23900" t="s">
        <v>10</v>
      </c>
      <c r="G23900" t="s">
        <v>19630</v>
      </c>
    </row>
    <row r="23901" spans="1:7">
      <c r="A23901" t="s">
        <v>33017</v>
      </c>
      <c r="B23901">
        <v>9000059543</v>
      </c>
      <c r="C23901">
        <v>2000</v>
      </c>
      <c r="D23901">
        <v>2000</v>
      </c>
      <c r="E23901" t="s">
        <v>9</v>
      </c>
      <c r="F23901" t="s">
        <v>10</v>
      </c>
      <c r="G23901" t="s">
        <v>19630</v>
      </c>
    </row>
    <row r="23902" spans="1:7">
      <c r="A23902" t="s">
        <v>33018</v>
      </c>
      <c r="B23902">
        <v>9000059543</v>
      </c>
      <c r="C23902">
        <v>2000</v>
      </c>
      <c r="D23902">
        <v>2000</v>
      </c>
      <c r="E23902" t="s">
        <v>9</v>
      </c>
      <c r="F23902" t="s">
        <v>10</v>
      </c>
      <c r="G23902" t="s">
        <v>19630</v>
      </c>
    </row>
    <row r="23903" spans="1:7">
      <c r="A23903" t="s">
        <v>33019</v>
      </c>
      <c r="B23903">
        <v>9000059543</v>
      </c>
      <c r="C23903">
        <v>2000</v>
      </c>
      <c r="D23903">
        <v>2000</v>
      </c>
      <c r="E23903" t="s">
        <v>9</v>
      </c>
      <c r="F23903" t="s">
        <v>10</v>
      </c>
      <c r="G23903" t="s">
        <v>19630</v>
      </c>
    </row>
    <row r="23904" spans="1:7">
      <c r="A23904" t="s">
        <v>33020</v>
      </c>
      <c r="B23904">
        <v>9000059543</v>
      </c>
      <c r="C23904">
        <v>2000</v>
      </c>
      <c r="D23904">
        <v>2000</v>
      </c>
      <c r="E23904" t="s">
        <v>9</v>
      </c>
      <c r="F23904" t="s">
        <v>10</v>
      </c>
      <c r="G23904" t="s">
        <v>19630</v>
      </c>
    </row>
    <row r="23905" spans="1:7">
      <c r="A23905" t="s">
        <v>33021</v>
      </c>
      <c r="B23905">
        <v>9000059543</v>
      </c>
      <c r="C23905">
        <v>2000</v>
      </c>
      <c r="D23905">
        <v>2000</v>
      </c>
      <c r="E23905" t="s">
        <v>9</v>
      </c>
      <c r="F23905" t="s">
        <v>10</v>
      </c>
      <c r="G23905" t="s">
        <v>19630</v>
      </c>
    </row>
    <row r="23906" spans="1:7">
      <c r="A23906" t="s">
        <v>33022</v>
      </c>
      <c r="B23906">
        <v>9000059543</v>
      </c>
      <c r="C23906">
        <v>2000</v>
      </c>
      <c r="D23906">
        <v>2000</v>
      </c>
      <c r="E23906" t="s">
        <v>9</v>
      </c>
      <c r="F23906" t="s">
        <v>10</v>
      </c>
      <c r="G23906" t="s">
        <v>19630</v>
      </c>
    </row>
    <row r="23907" spans="1:7">
      <c r="A23907" t="s">
        <v>33023</v>
      </c>
      <c r="B23907">
        <v>9000059543</v>
      </c>
      <c r="C23907">
        <v>2000</v>
      </c>
      <c r="D23907">
        <v>2000</v>
      </c>
      <c r="E23907" t="s">
        <v>9</v>
      </c>
      <c r="F23907" t="s">
        <v>10</v>
      </c>
      <c r="G23907" t="s">
        <v>19630</v>
      </c>
    </row>
    <row r="23908" spans="1:7">
      <c r="A23908" t="s">
        <v>33024</v>
      </c>
      <c r="B23908">
        <v>9000059543</v>
      </c>
      <c r="C23908">
        <v>2000</v>
      </c>
      <c r="D23908">
        <v>2000</v>
      </c>
      <c r="E23908" t="s">
        <v>9</v>
      </c>
      <c r="F23908" t="s">
        <v>10</v>
      </c>
      <c r="G23908" t="s">
        <v>19630</v>
      </c>
    </row>
    <row r="23909" spans="1:7">
      <c r="A23909" t="s">
        <v>33025</v>
      </c>
      <c r="B23909">
        <v>9000059543</v>
      </c>
      <c r="C23909">
        <v>2000</v>
      </c>
      <c r="D23909">
        <v>2000</v>
      </c>
      <c r="E23909" t="s">
        <v>9</v>
      </c>
      <c r="F23909" t="s">
        <v>10</v>
      </c>
      <c r="G23909" t="s">
        <v>19630</v>
      </c>
    </row>
    <row r="23910" spans="1:7">
      <c r="A23910" t="s">
        <v>33026</v>
      </c>
      <c r="B23910">
        <v>9000059543</v>
      </c>
      <c r="C23910">
        <v>2000</v>
      </c>
      <c r="D23910">
        <v>2000</v>
      </c>
      <c r="E23910" t="s">
        <v>9</v>
      </c>
      <c r="F23910" t="s">
        <v>10</v>
      </c>
      <c r="G23910" t="s">
        <v>19630</v>
      </c>
    </row>
    <row r="23911" spans="1:7">
      <c r="A23911" t="s">
        <v>33027</v>
      </c>
      <c r="B23911">
        <v>9000059543</v>
      </c>
      <c r="C23911">
        <v>2000</v>
      </c>
      <c r="D23911">
        <v>2000</v>
      </c>
      <c r="E23911" t="s">
        <v>9</v>
      </c>
      <c r="F23911" t="s">
        <v>10</v>
      </c>
      <c r="G23911" t="s">
        <v>19630</v>
      </c>
    </row>
    <row r="23912" spans="1:7">
      <c r="A23912" t="s">
        <v>19896</v>
      </c>
      <c r="B23912">
        <v>9000059549</v>
      </c>
      <c r="C23912">
        <v>478</v>
      </c>
      <c r="D23912">
        <v>100</v>
      </c>
      <c r="E23912" t="s">
        <v>9</v>
      </c>
      <c r="F23912" t="s">
        <v>10</v>
      </c>
      <c r="G23912" t="s">
        <v>19306</v>
      </c>
    </row>
    <row r="23913" spans="1:7">
      <c r="A23913" t="s">
        <v>19897</v>
      </c>
      <c r="B23913">
        <v>9000059549</v>
      </c>
      <c r="C23913">
        <v>500</v>
      </c>
      <c r="D23913">
        <v>500</v>
      </c>
      <c r="E23913" t="s">
        <v>9</v>
      </c>
      <c r="F23913" t="s">
        <v>10</v>
      </c>
      <c r="G23913" t="s">
        <v>19306</v>
      </c>
    </row>
    <row r="23914" spans="1:7">
      <c r="A23914" t="s">
        <v>19898</v>
      </c>
      <c r="B23914">
        <v>9000059552</v>
      </c>
      <c r="C23914">
        <v>450</v>
      </c>
      <c r="D23914">
        <v>368</v>
      </c>
      <c r="E23914" t="s">
        <v>9</v>
      </c>
      <c r="F23914" t="s">
        <v>10</v>
      </c>
      <c r="G23914" t="s">
        <v>33028</v>
      </c>
    </row>
    <row r="23915" spans="1:7">
      <c r="A23915" t="s">
        <v>19899</v>
      </c>
      <c r="B23915">
        <v>9000059552</v>
      </c>
      <c r="C23915">
        <v>450</v>
      </c>
      <c r="D23915">
        <v>450</v>
      </c>
      <c r="E23915" t="s">
        <v>9</v>
      </c>
      <c r="F23915" t="s">
        <v>10</v>
      </c>
      <c r="G23915" t="s">
        <v>33028</v>
      </c>
    </row>
    <row r="23916" spans="1:7">
      <c r="A23916" t="s">
        <v>33029</v>
      </c>
      <c r="B23916">
        <v>9000059554</v>
      </c>
      <c r="C23916">
        <v>2465</v>
      </c>
      <c r="D23916">
        <v>203</v>
      </c>
      <c r="E23916" t="s">
        <v>9</v>
      </c>
      <c r="F23916" t="s">
        <v>10</v>
      </c>
      <c r="G23916" t="s">
        <v>3634</v>
      </c>
    </row>
    <row r="23917" spans="1:7">
      <c r="A23917" t="s">
        <v>33030</v>
      </c>
      <c r="B23917">
        <v>9000059554</v>
      </c>
      <c r="C23917">
        <v>2388</v>
      </c>
      <c r="D23917">
        <v>2388</v>
      </c>
      <c r="E23917" t="s">
        <v>9</v>
      </c>
      <c r="F23917" t="s">
        <v>10</v>
      </c>
      <c r="G23917" t="s">
        <v>3634</v>
      </c>
    </row>
    <row r="23918" spans="1:7">
      <c r="A23918" t="s">
        <v>19901</v>
      </c>
      <c r="B23918">
        <v>9000059579</v>
      </c>
      <c r="C23918">
        <v>1000</v>
      </c>
      <c r="D23918">
        <v>1000</v>
      </c>
      <c r="E23918" t="s">
        <v>9</v>
      </c>
      <c r="F23918" t="s">
        <v>10</v>
      </c>
      <c r="G23918" t="s">
        <v>19382</v>
      </c>
    </row>
    <row r="23919" spans="1:7">
      <c r="A23919" t="s">
        <v>19903</v>
      </c>
      <c r="B23919">
        <v>9000059602</v>
      </c>
      <c r="C23919">
        <v>3000</v>
      </c>
      <c r="D23919">
        <v>4</v>
      </c>
      <c r="E23919" t="s">
        <v>113</v>
      </c>
      <c r="F23919" t="s">
        <v>187</v>
      </c>
      <c r="G23919" t="s">
        <v>19882</v>
      </c>
    </row>
    <row r="23920" spans="1:7">
      <c r="A23920" t="s">
        <v>19905</v>
      </c>
      <c r="B23920">
        <v>9000059602</v>
      </c>
      <c r="C23920">
        <v>3000</v>
      </c>
      <c r="D23920">
        <v>2668</v>
      </c>
      <c r="E23920" t="s">
        <v>9</v>
      </c>
      <c r="F23920" t="s">
        <v>10</v>
      </c>
      <c r="G23920" t="s">
        <v>19882</v>
      </c>
    </row>
    <row r="23921" spans="1:7">
      <c r="A23921" t="s">
        <v>19906</v>
      </c>
      <c r="B23921">
        <v>9000059602</v>
      </c>
      <c r="C23921">
        <v>3000</v>
      </c>
      <c r="D23921">
        <v>3000</v>
      </c>
      <c r="E23921" t="s">
        <v>9</v>
      </c>
      <c r="F23921" t="s">
        <v>10</v>
      </c>
      <c r="G23921" t="s">
        <v>19882</v>
      </c>
    </row>
    <row r="23922" spans="1:7">
      <c r="A23922" t="s">
        <v>19907</v>
      </c>
      <c r="B23922">
        <v>9000059602</v>
      </c>
      <c r="C23922">
        <v>3000</v>
      </c>
      <c r="D23922">
        <v>3000</v>
      </c>
      <c r="E23922" t="s">
        <v>9</v>
      </c>
      <c r="F23922" t="s">
        <v>10</v>
      </c>
      <c r="G23922" t="s">
        <v>19882</v>
      </c>
    </row>
    <row r="23923" spans="1:7">
      <c r="A23923" t="s">
        <v>19908</v>
      </c>
      <c r="B23923">
        <v>9000059603</v>
      </c>
      <c r="C23923">
        <v>500</v>
      </c>
      <c r="D23923">
        <v>341</v>
      </c>
      <c r="E23923" t="s">
        <v>9</v>
      </c>
      <c r="F23923" t="s">
        <v>10</v>
      </c>
      <c r="G23923" t="s">
        <v>19909</v>
      </c>
    </row>
    <row r="23924" spans="1:7">
      <c r="A23924" t="s">
        <v>19910</v>
      </c>
      <c r="B23924">
        <v>9000059603</v>
      </c>
      <c r="C23924">
        <v>500</v>
      </c>
      <c r="D23924">
        <v>500</v>
      </c>
      <c r="E23924" t="s">
        <v>9</v>
      </c>
      <c r="F23924" t="s">
        <v>10</v>
      </c>
      <c r="G23924" t="s">
        <v>19909</v>
      </c>
    </row>
    <row r="23925" spans="1:7">
      <c r="A23925" t="s">
        <v>19911</v>
      </c>
      <c r="B23925">
        <v>9000059606</v>
      </c>
      <c r="C23925">
        <v>3000</v>
      </c>
      <c r="D23925">
        <v>768</v>
      </c>
      <c r="E23925" t="s">
        <v>20</v>
      </c>
      <c r="F23925" t="s">
        <v>21</v>
      </c>
      <c r="G23925" t="s">
        <v>19904</v>
      </c>
    </row>
    <row r="23926" spans="1:7">
      <c r="A23926" t="s">
        <v>19913</v>
      </c>
      <c r="B23926">
        <v>9000059606</v>
      </c>
      <c r="C23926">
        <v>3000</v>
      </c>
      <c r="D23926">
        <v>2674</v>
      </c>
      <c r="E23926" t="s">
        <v>9</v>
      </c>
      <c r="F23926" t="s">
        <v>10</v>
      </c>
      <c r="G23926" t="s">
        <v>19904</v>
      </c>
    </row>
    <row r="23927" spans="1:7">
      <c r="A23927" t="s">
        <v>19914</v>
      </c>
      <c r="B23927">
        <v>9000059606</v>
      </c>
      <c r="C23927">
        <v>3000</v>
      </c>
      <c r="D23927">
        <v>3000</v>
      </c>
      <c r="E23927" t="s">
        <v>9</v>
      </c>
      <c r="F23927" t="s">
        <v>10</v>
      </c>
      <c r="G23927" t="s">
        <v>19904</v>
      </c>
    </row>
    <row r="23928" spans="1:7">
      <c r="A23928" t="s">
        <v>19915</v>
      </c>
      <c r="B23928">
        <v>9000059606</v>
      </c>
      <c r="C23928">
        <v>3000</v>
      </c>
      <c r="D23928">
        <v>3000</v>
      </c>
      <c r="E23928" t="s">
        <v>9</v>
      </c>
      <c r="F23928" t="s">
        <v>10</v>
      </c>
      <c r="G23928" t="s">
        <v>19904</v>
      </c>
    </row>
    <row r="23929" spans="1:7">
      <c r="A23929" t="s">
        <v>19916</v>
      </c>
      <c r="B23929">
        <v>9000059606</v>
      </c>
      <c r="C23929">
        <v>3000</v>
      </c>
      <c r="D23929">
        <v>3000</v>
      </c>
      <c r="E23929" t="s">
        <v>9</v>
      </c>
      <c r="F23929" t="s">
        <v>10</v>
      </c>
      <c r="G23929" t="s">
        <v>19904</v>
      </c>
    </row>
    <row r="23930" spans="1:7">
      <c r="A23930" t="s">
        <v>19917</v>
      </c>
      <c r="B23930">
        <v>9000059606</v>
      </c>
      <c r="C23930">
        <v>3000</v>
      </c>
      <c r="D23930">
        <v>3000</v>
      </c>
      <c r="E23930" t="s">
        <v>9</v>
      </c>
      <c r="F23930" t="s">
        <v>10</v>
      </c>
      <c r="G23930" t="s">
        <v>19904</v>
      </c>
    </row>
    <row r="23931" spans="1:7">
      <c r="A23931" t="s">
        <v>19918</v>
      </c>
      <c r="B23931">
        <v>9000059606</v>
      </c>
      <c r="C23931">
        <v>3000</v>
      </c>
      <c r="D23931">
        <v>3000</v>
      </c>
      <c r="E23931" t="s">
        <v>9</v>
      </c>
      <c r="F23931" t="s">
        <v>10</v>
      </c>
      <c r="G23931" t="s">
        <v>19904</v>
      </c>
    </row>
    <row r="23932" spans="1:7">
      <c r="A23932" t="s">
        <v>19919</v>
      </c>
      <c r="B23932">
        <v>9000059606</v>
      </c>
      <c r="C23932">
        <v>3000</v>
      </c>
      <c r="D23932">
        <v>3000</v>
      </c>
      <c r="E23932" t="s">
        <v>9</v>
      </c>
      <c r="F23932" t="s">
        <v>10</v>
      </c>
      <c r="G23932" t="s">
        <v>19904</v>
      </c>
    </row>
    <row r="23933" spans="1:7">
      <c r="A23933" t="s">
        <v>19921</v>
      </c>
      <c r="B23933">
        <v>9000059611</v>
      </c>
      <c r="C23933">
        <v>1500</v>
      </c>
      <c r="D23933">
        <v>1063</v>
      </c>
      <c r="E23933" t="s">
        <v>9</v>
      </c>
      <c r="F23933" t="s">
        <v>10</v>
      </c>
      <c r="G23933" t="s">
        <v>19325</v>
      </c>
    </row>
    <row r="23934" spans="1:7">
      <c r="A23934" t="s">
        <v>19922</v>
      </c>
      <c r="B23934">
        <v>9000059611</v>
      </c>
      <c r="C23934">
        <v>1500</v>
      </c>
      <c r="D23934">
        <v>2</v>
      </c>
      <c r="E23934" t="s">
        <v>113</v>
      </c>
      <c r="F23934" t="s">
        <v>114</v>
      </c>
      <c r="G23934" t="s">
        <v>19325</v>
      </c>
    </row>
    <row r="23935" spans="1:7">
      <c r="A23935" t="s">
        <v>19923</v>
      </c>
      <c r="B23935">
        <v>9000059611</v>
      </c>
      <c r="C23935">
        <v>1500</v>
      </c>
      <c r="D23935">
        <v>1500</v>
      </c>
      <c r="E23935" t="s">
        <v>20</v>
      </c>
      <c r="F23935" t="s">
        <v>1507</v>
      </c>
      <c r="G23935" t="s">
        <v>19325</v>
      </c>
    </row>
    <row r="23936" spans="1:7">
      <c r="A23936" t="s">
        <v>33031</v>
      </c>
      <c r="B23936">
        <v>9000059611</v>
      </c>
      <c r="C23936">
        <v>1500</v>
      </c>
      <c r="D23936">
        <v>1499</v>
      </c>
      <c r="E23936" t="s">
        <v>9</v>
      </c>
      <c r="F23936" t="s">
        <v>10</v>
      </c>
      <c r="G23936" t="s">
        <v>19325</v>
      </c>
    </row>
    <row r="23937" spans="1:7">
      <c r="A23937" t="s">
        <v>33032</v>
      </c>
      <c r="B23937">
        <v>9000059611</v>
      </c>
      <c r="C23937">
        <v>1500</v>
      </c>
      <c r="D23937">
        <v>1442</v>
      </c>
      <c r="E23937" t="s">
        <v>9</v>
      </c>
      <c r="F23937" t="s">
        <v>10</v>
      </c>
      <c r="G23937" t="s">
        <v>19325</v>
      </c>
    </row>
    <row r="23938" spans="1:7">
      <c r="A23938" t="s">
        <v>36923</v>
      </c>
      <c r="B23938">
        <v>9000059611</v>
      </c>
      <c r="C23938">
        <v>1500</v>
      </c>
      <c r="D23938">
        <v>1</v>
      </c>
      <c r="E23938" t="s">
        <v>113</v>
      </c>
      <c r="F23938" t="s">
        <v>489</v>
      </c>
      <c r="G23938" t="s">
        <v>19325</v>
      </c>
    </row>
    <row r="23939" spans="1:7">
      <c r="A23939" t="s">
        <v>36924</v>
      </c>
      <c r="B23939">
        <v>9000059611</v>
      </c>
      <c r="C23939">
        <v>1500</v>
      </c>
      <c r="D23939">
        <v>406</v>
      </c>
      <c r="E23939" t="s">
        <v>189</v>
      </c>
      <c r="F23939" t="s">
        <v>492</v>
      </c>
      <c r="G23939" t="s">
        <v>19325</v>
      </c>
    </row>
    <row r="23940" spans="1:7">
      <c r="A23940" t="s">
        <v>36925</v>
      </c>
      <c r="B23940">
        <v>9000059611</v>
      </c>
      <c r="C23940">
        <v>1500</v>
      </c>
      <c r="D23940">
        <v>1500</v>
      </c>
      <c r="E23940" t="s">
        <v>20</v>
      </c>
      <c r="F23940" t="s">
        <v>116</v>
      </c>
      <c r="G23940" t="s">
        <v>19325</v>
      </c>
    </row>
    <row r="23941" spans="1:7">
      <c r="A23941" t="s">
        <v>33033</v>
      </c>
      <c r="B23941">
        <v>9000059611</v>
      </c>
      <c r="C23941">
        <v>1500</v>
      </c>
      <c r="D23941">
        <v>1500</v>
      </c>
      <c r="E23941" t="s">
        <v>9</v>
      </c>
      <c r="F23941" t="s">
        <v>10</v>
      </c>
      <c r="G23941" t="s">
        <v>19325</v>
      </c>
    </row>
    <row r="23942" spans="1:7">
      <c r="A23942" t="s">
        <v>33034</v>
      </c>
      <c r="B23942">
        <v>9000059611</v>
      </c>
      <c r="C23942">
        <v>1500</v>
      </c>
      <c r="D23942">
        <v>1500</v>
      </c>
      <c r="E23942" t="s">
        <v>9</v>
      </c>
      <c r="F23942" t="s">
        <v>10</v>
      </c>
      <c r="G23942" t="s">
        <v>19325</v>
      </c>
    </row>
    <row r="23943" spans="1:7">
      <c r="A23943" t="s">
        <v>33035</v>
      </c>
      <c r="B23943">
        <v>9000059611</v>
      </c>
      <c r="C23943">
        <v>1500</v>
      </c>
      <c r="D23943">
        <v>1500</v>
      </c>
      <c r="E23943" t="s">
        <v>9</v>
      </c>
      <c r="F23943" t="s">
        <v>10</v>
      </c>
      <c r="G23943" t="s">
        <v>19325</v>
      </c>
    </row>
    <row r="23944" spans="1:7">
      <c r="A23944" t="s">
        <v>33036</v>
      </c>
      <c r="B23944">
        <v>9000059611</v>
      </c>
      <c r="C23944">
        <v>1500</v>
      </c>
      <c r="D23944">
        <v>1500</v>
      </c>
      <c r="E23944" t="s">
        <v>9</v>
      </c>
      <c r="F23944" t="s">
        <v>10</v>
      </c>
      <c r="G23944" t="s">
        <v>19325</v>
      </c>
    </row>
    <row r="23945" spans="1:7">
      <c r="A23945" t="s">
        <v>33037</v>
      </c>
      <c r="B23945">
        <v>9000059611</v>
      </c>
      <c r="C23945">
        <v>1500</v>
      </c>
      <c r="D23945">
        <v>1500</v>
      </c>
      <c r="E23945" t="s">
        <v>9</v>
      </c>
      <c r="F23945" t="s">
        <v>10</v>
      </c>
      <c r="G23945" t="s">
        <v>19325</v>
      </c>
    </row>
    <row r="23946" spans="1:7">
      <c r="A23946" t="s">
        <v>33038</v>
      </c>
      <c r="B23946">
        <v>9000059611</v>
      </c>
      <c r="C23946">
        <v>1500</v>
      </c>
      <c r="D23946">
        <v>1500</v>
      </c>
      <c r="E23946" t="s">
        <v>9</v>
      </c>
      <c r="F23946" t="s">
        <v>10</v>
      </c>
      <c r="G23946" t="s">
        <v>19325</v>
      </c>
    </row>
    <row r="23947" spans="1:7">
      <c r="A23947" t="s">
        <v>33039</v>
      </c>
      <c r="B23947">
        <v>9000059611</v>
      </c>
      <c r="C23947">
        <v>1500</v>
      </c>
      <c r="D23947">
        <v>1500</v>
      </c>
      <c r="E23947" t="s">
        <v>9</v>
      </c>
      <c r="F23947" t="s">
        <v>10</v>
      </c>
      <c r="G23947" t="s">
        <v>19325</v>
      </c>
    </row>
    <row r="23948" spans="1:7">
      <c r="A23948" t="s">
        <v>33040</v>
      </c>
      <c r="B23948">
        <v>9000059611</v>
      </c>
      <c r="C23948">
        <v>1500</v>
      </c>
      <c r="D23948">
        <v>1500</v>
      </c>
      <c r="E23948" t="s">
        <v>9</v>
      </c>
      <c r="F23948" t="s">
        <v>10</v>
      </c>
      <c r="G23948" t="s">
        <v>19325</v>
      </c>
    </row>
    <row r="23949" spans="1:7">
      <c r="A23949" t="s">
        <v>33041</v>
      </c>
      <c r="B23949">
        <v>9000059611</v>
      </c>
      <c r="C23949">
        <v>1500</v>
      </c>
      <c r="D23949">
        <v>1500</v>
      </c>
      <c r="E23949" t="s">
        <v>9</v>
      </c>
      <c r="F23949" t="s">
        <v>10</v>
      </c>
      <c r="G23949" t="s">
        <v>19325</v>
      </c>
    </row>
    <row r="23950" spans="1:7">
      <c r="A23950" t="s">
        <v>19924</v>
      </c>
      <c r="B23950">
        <v>9000059612</v>
      </c>
      <c r="C23950">
        <v>237</v>
      </c>
      <c r="D23950">
        <v>168</v>
      </c>
      <c r="E23950" t="s">
        <v>9</v>
      </c>
      <c r="F23950" t="s">
        <v>10</v>
      </c>
      <c r="G23950" t="s">
        <v>19925</v>
      </c>
    </row>
    <row r="23951" spans="1:7">
      <c r="A23951" t="s">
        <v>19926</v>
      </c>
      <c r="B23951">
        <v>9000059618</v>
      </c>
      <c r="C23951">
        <v>1100</v>
      </c>
      <c r="D23951">
        <v>162</v>
      </c>
      <c r="E23951" t="s">
        <v>9</v>
      </c>
      <c r="F23951" t="s">
        <v>10</v>
      </c>
      <c r="G23951" t="s">
        <v>19367</v>
      </c>
    </row>
    <row r="23952" spans="1:7">
      <c r="A23952" t="s">
        <v>19928</v>
      </c>
      <c r="B23952">
        <v>9000059618</v>
      </c>
      <c r="C23952">
        <v>1100</v>
      </c>
      <c r="D23952">
        <v>1100</v>
      </c>
      <c r="E23952" t="s">
        <v>9</v>
      </c>
      <c r="F23952" t="s">
        <v>10</v>
      </c>
      <c r="G23952" t="s">
        <v>19367</v>
      </c>
    </row>
    <row r="23953" spans="1:7">
      <c r="A23953" t="s">
        <v>19929</v>
      </c>
      <c r="B23953">
        <v>9000059619</v>
      </c>
      <c r="C23953">
        <v>3000</v>
      </c>
      <c r="D23953">
        <v>2015</v>
      </c>
      <c r="E23953" t="s">
        <v>9</v>
      </c>
      <c r="F23953" t="s">
        <v>10</v>
      </c>
      <c r="G23953" t="s">
        <v>19912</v>
      </c>
    </row>
    <row r="23954" spans="1:7">
      <c r="A23954" t="s">
        <v>19931</v>
      </c>
      <c r="B23954">
        <v>9000059619</v>
      </c>
      <c r="C23954">
        <v>3000</v>
      </c>
      <c r="D23954">
        <v>517</v>
      </c>
      <c r="E23954" t="s">
        <v>9</v>
      </c>
      <c r="F23954" t="s">
        <v>10</v>
      </c>
      <c r="G23954" t="s">
        <v>19912</v>
      </c>
    </row>
    <row r="23955" spans="1:7">
      <c r="A23955" t="s">
        <v>19932</v>
      </c>
      <c r="B23955">
        <v>9000059619</v>
      </c>
      <c r="C23955">
        <v>3000</v>
      </c>
      <c r="D23955">
        <v>1258</v>
      </c>
      <c r="E23955" t="s">
        <v>9</v>
      </c>
      <c r="F23955" t="s">
        <v>10</v>
      </c>
      <c r="G23955" t="s">
        <v>19912</v>
      </c>
    </row>
    <row r="23956" spans="1:7">
      <c r="A23956" t="s">
        <v>33042</v>
      </c>
      <c r="B23956">
        <v>9000059619</v>
      </c>
      <c r="C23956">
        <v>3000</v>
      </c>
      <c r="D23956">
        <v>3000</v>
      </c>
      <c r="E23956" t="s">
        <v>9</v>
      </c>
      <c r="F23956" t="s">
        <v>10</v>
      </c>
      <c r="G23956" t="s">
        <v>19912</v>
      </c>
    </row>
    <row r="23957" spans="1:7">
      <c r="A23957" t="s">
        <v>19933</v>
      </c>
      <c r="B23957">
        <v>9000059622</v>
      </c>
      <c r="C23957">
        <v>5000</v>
      </c>
      <c r="D23957">
        <v>1856</v>
      </c>
      <c r="E23957" t="s">
        <v>9</v>
      </c>
      <c r="F23957" t="s">
        <v>10</v>
      </c>
      <c r="G23957" t="s">
        <v>19370</v>
      </c>
    </row>
    <row r="23958" spans="1:7">
      <c r="A23958" t="s">
        <v>19935</v>
      </c>
      <c r="B23958">
        <v>9000059622</v>
      </c>
      <c r="C23958">
        <v>5000</v>
      </c>
      <c r="D23958">
        <v>4883</v>
      </c>
      <c r="E23958" t="s">
        <v>9</v>
      </c>
      <c r="F23958" t="s">
        <v>10</v>
      </c>
      <c r="G23958" t="s">
        <v>19370</v>
      </c>
    </row>
    <row r="23959" spans="1:7">
      <c r="A23959" t="s">
        <v>19936</v>
      </c>
      <c r="B23959">
        <v>9000059622</v>
      </c>
      <c r="C23959">
        <v>5000</v>
      </c>
      <c r="D23959">
        <v>5000</v>
      </c>
      <c r="E23959" t="s">
        <v>9</v>
      </c>
      <c r="F23959" t="s">
        <v>10</v>
      </c>
      <c r="G23959" t="s">
        <v>19370</v>
      </c>
    </row>
    <row r="23960" spans="1:7">
      <c r="A23960" t="s">
        <v>19937</v>
      </c>
      <c r="B23960">
        <v>9000059647</v>
      </c>
      <c r="C23960">
        <v>10000</v>
      </c>
      <c r="D23960">
        <v>9842</v>
      </c>
      <c r="E23960" t="s">
        <v>9</v>
      </c>
      <c r="F23960" t="s">
        <v>10</v>
      </c>
      <c r="G23960" t="s">
        <v>19372</v>
      </c>
    </row>
    <row r="23961" spans="1:7">
      <c r="A23961" t="s">
        <v>19939</v>
      </c>
      <c r="B23961">
        <v>9000059650</v>
      </c>
      <c r="C23961">
        <v>2500</v>
      </c>
      <c r="D23961">
        <v>1437</v>
      </c>
      <c r="E23961" t="s">
        <v>9</v>
      </c>
      <c r="F23961" t="s">
        <v>10</v>
      </c>
      <c r="G23961" t="s">
        <v>33043</v>
      </c>
    </row>
    <row r="23962" spans="1:7">
      <c r="A23962" t="s">
        <v>19940</v>
      </c>
      <c r="B23962">
        <v>9000059650</v>
      </c>
      <c r="C23962">
        <v>2500</v>
      </c>
      <c r="D23962">
        <v>2445</v>
      </c>
      <c r="E23962" t="s">
        <v>9</v>
      </c>
      <c r="F23962" t="s">
        <v>10</v>
      </c>
      <c r="G23962" t="s">
        <v>33043</v>
      </c>
    </row>
    <row r="23963" spans="1:7">
      <c r="A23963" t="s">
        <v>19941</v>
      </c>
      <c r="B23963">
        <v>9000059650</v>
      </c>
      <c r="C23963">
        <v>2500</v>
      </c>
      <c r="D23963">
        <v>2500</v>
      </c>
      <c r="E23963" t="s">
        <v>9</v>
      </c>
      <c r="F23963" t="s">
        <v>10</v>
      </c>
      <c r="G23963" t="s">
        <v>33043</v>
      </c>
    </row>
    <row r="23964" spans="1:7">
      <c r="A23964" t="s">
        <v>19942</v>
      </c>
      <c r="B23964">
        <v>9000059650</v>
      </c>
      <c r="C23964">
        <v>2500</v>
      </c>
      <c r="D23964">
        <v>2500</v>
      </c>
      <c r="E23964" t="s">
        <v>9</v>
      </c>
      <c r="F23964" t="s">
        <v>10</v>
      </c>
      <c r="G23964" t="s">
        <v>33043</v>
      </c>
    </row>
    <row r="23965" spans="1:7">
      <c r="A23965" t="s">
        <v>19943</v>
      </c>
      <c r="B23965">
        <v>9000059650</v>
      </c>
      <c r="C23965">
        <v>2500</v>
      </c>
      <c r="D23965">
        <v>2500</v>
      </c>
      <c r="E23965" t="s">
        <v>9</v>
      </c>
      <c r="F23965" t="s">
        <v>10</v>
      </c>
      <c r="G23965" t="s">
        <v>33043</v>
      </c>
    </row>
    <row r="23966" spans="1:7">
      <c r="A23966" t="s">
        <v>19944</v>
      </c>
      <c r="B23966">
        <v>9000059650</v>
      </c>
      <c r="C23966">
        <v>2500</v>
      </c>
      <c r="D23966">
        <v>2500</v>
      </c>
      <c r="E23966" t="s">
        <v>9</v>
      </c>
      <c r="F23966" t="s">
        <v>10</v>
      </c>
      <c r="G23966" t="s">
        <v>33043</v>
      </c>
    </row>
    <row r="23967" spans="1:7">
      <c r="A23967" t="s">
        <v>19945</v>
      </c>
      <c r="B23967">
        <v>9000059650</v>
      </c>
      <c r="C23967">
        <v>2500</v>
      </c>
      <c r="D23967">
        <v>2500</v>
      </c>
      <c r="E23967" t="s">
        <v>9</v>
      </c>
      <c r="F23967" t="s">
        <v>10</v>
      </c>
      <c r="G23967" t="s">
        <v>33043</v>
      </c>
    </row>
    <row r="23968" spans="1:7">
      <c r="A23968" t="s">
        <v>19946</v>
      </c>
      <c r="B23968">
        <v>9000059650</v>
      </c>
      <c r="C23968">
        <v>2500</v>
      </c>
      <c r="D23968">
        <v>2500</v>
      </c>
      <c r="E23968" t="s">
        <v>9</v>
      </c>
      <c r="F23968" t="s">
        <v>10</v>
      </c>
      <c r="G23968" t="s">
        <v>33043</v>
      </c>
    </row>
    <row r="23969" spans="1:7">
      <c r="A23969" t="s">
        <v>19947</v>
      </c>
      <c r="B23969">
        <v>9000059651</v>
      </c>
      <c r="C23969">
        <v>800</v>
      </c>
      <c r="D23969">
        <v>749</v>
      </c>
      <c r="E23969" t="s">
        <v>9</v>
      </c>
      <c r="F23969" t="s">
        <v>10</v>
      </c>
      <c r="G23969" t="s">
        <v>19296</v>
      </c>
    </row>
    <row r="23970" spans="1:7">
      <c r="A23970" t="s">
        <v>19949</v>
      </c>
      <c r="B23970">
        <v>9000059651</v>
      </c>
      <c r="C23970">
        <v>800</v>
      </c>
      <c r="D23970">
        <v>556</v>
      </c>
      <c r="E23970" t="s">
        <v>113</v>
      </c>
      <c r="F23970" t="s">
        <v>202</v>
      </c>
      <c r="G23970" t="s">
        <v>19296</v>
      </c>
    </row>
    <row r="23971" spans="1:7">
      <c r="A23971" t="s">
        <v>33044</v>
      </c>
      <c r="B23971">
        <v>9000059651</v>
      </c>
      <c r="C23971">
        <v>800</v>
      </c>
      <c r="D23971">
        <v>800</v>
      </c>
      <c r="E23971" t="s">
        <v>9</v>
      </c>
      <c r="F23971" t="s">
        <v>10</v>
      </c>
      <c r="G23971" t="s">
        <v>19296</v>
      </c>
    </row>
    <row r="23972" spans="1:7">
      <c r="A23972" t="s">
        <v>33045</v>
      </c>
      <c r="B23972">
        <v>9000059651</v>
      </c>
      <c r="C23972">
        <v>800</v>
      </c>
      <c r="D23972">
        <v>800</v>
      </c>
      <c r="E23972" t="s">
        <v>9</v>
      </c>
      <c r="F23972" t="s">
        <v>10</v>
      </c>
      <c r="G23972" t="s">
        <v>19296</v>
      </c>
    </row>
    <row r="23973" spans="1:7">
      <c r="A23973" t="s">
        <v>33046</v>
      </c>
      <c r="B23973">
        <v>9000059651</v>
      </c>
      <c r="C23973">
        <v>800</v>
      </c>
      <c r="D23973">
        <v>800</v>
      </c>
      <c r="E23973" t="s">
        <v>9</v>
      </c>
      <c r="F23973" t="s">
        <v>10</v>
      </c>
      <c r="G23973" t="s">
        <v>19296</v>
      </c>
    </row>
    <row r="23974" spans="1:7">
      <c r="A23974" t="s">
        <v>33047</v>
      </c>
      <c r="B23974">
        <v>9000059651</v>
      </c>
      <c r="C23974">
        <v>800</v>
      </c>
      <c r="D23974">
        <v>800</v>
      </c>
      <c r="E23974" t="s">
        <v>9</v>
      </c>
      <c r="F23974" t="s">
        <v>10</v>
      </c>
      <c r="G23974" t="s">
        <v>19296</v>
      </c>
    </row>
    <row r="23975" spans="1:7">
      <c r="A23975" t="s">
        <v>19950</v>
      </c>
      <c r="B23975">
        <v>9000059657</v>
      </c>
      <c r="C23975">
        <v>1400</v>
      </c>
      <c r="D23975">
        <v>501</v>
      </c>
      <c r="E23975" t="s">
        <v>9</v>
      </c>
      <c r="F23975" t="s">
        <v>10</v>
      </c>
      <c r="G23975" t="s">
        <v>19535</v>
      </c>
    </row>
    <row r="23976" spans="1:7">
      <c r="A23976" t="s">
        <v>36926</v>
      </c>
      <c r="B23976">
        <v>9000059657</v>
      </c>
      <c r="C23976">
        <v>1400</v>
      </c>
      <c r="D23976">
        <v>6</v>
      </c>
      <c r="E23976" t="s">
        <v>113</v>
      </c>
      <c r="F23976" t="s">
        <v>489</v>
      </c>
      <c r="G23976" t="s">
        <v>19535</v>
      </c>
    </row>
    <row r="23977" spans="1:7">
      <c r="A23977" t="s">
        <v>36927</v>
      </c>
      <c r="B23977">
        <v>9000059657</v>
      </c>
      <c r="C23977">
        <v>1400</v>
      </c>
      <c r="D23977">
        <v>497</v>
      </c>
      <c r="E23977" t="s">
        <v>189</v>
      </c>
      <c r="F23977" t="s">
        <v>492</v>
      </c>
      <c r="G23977" t="s">
        <v>19535</v>
      </c>
    </row>
    <row r="23978" spans="1:7">
      <c r="A23978" t="s">
        <v>36928</v>
      </c>
      <c r="B23978">
        <v>9000059657</v>
      </c>
      <c r="C23978">
        <v>1400</v>
      </c>
      <c r="D23978">
        <v>1400</v>
      </c>
      <c r="E23978" t="s">
        <v>20</v>
      </c>
      <c r="F23978" t="s">
        <v>116</v>
      </c>
      <c r="G23978" t="s">
        <v>19535</v>
      </c>
    </row>
    <row r="23979" spans="1:7">
      <c r="A23979" t="s">
        <v>33048</v>
      </c>
      <c r="B23979">
        <v>9000059657</v>
      </c>
      <c r="C23979">
        <v>1400</v>
      </c>
      <c r="D23979">
        <v>1400</v>
      </c>
      <c r="E23979" t="s">
        <v>9</v>
      </c>
      <c r="F23979" t="s">
        <v>10</v>
      </c>
      <c r="G23979" t="s">
        <v>19535</v>
      </c>
    </row>
    <row r="23980" spans="1:7">
      <c r="A23980" t="s">
        <v>33049</v>
      </c>
      <c r="B23980">
        <v>9000059657</v>
      </c>
      <c r="C23980">
        <v>1400</v>
      </c>
      <c r="D23980">
        <v>1400</v>
      </c>
      <c r="E23980" t="s">
        <v>9</v>
      </c>
      <c r="F23980" t="s">
        <v>10</v>
      </c>
      <c r="G23980" t="s">
        <v>19535</v>
      </c>
    </row>
    <row r="23981" spans="1:7">
      <c r="A23981" t="s">
        <v>33050</v>
      </c>
      <c r="B23981">
        <v>9000059657</v>
      </c>
      <c r="C23981">
        <v>1400</v>
      </c>
      <c r="D23981">
        <v>1400</v>
      </c>
      <c r="E23981" t="s">
        <v>9</v>
      </c>
      <c r="F23981" t="s">
        <v>10</v>
      </c>
      <c r="G23981" t="s">
        <v>19535</v>
      </c>
    </row>
    <row r="23982" spans="1:7">
      <c r="A23982" t="s">
        <v>33051</v>
      </c>
      <c r="B23982">
        <v>9000059657</v>
      </c>
      <c r="C23982">
        <v>1400</v>
      </c>
      <c r="D23982">
        <v>1400</v>
      </c>
      <c r="E23982" t="s">
        <v>9</v>
      </c>
      <c r="F23982" t="s">
        <v>10</v>
      </c>
      <c r="G23982" t="s">
        <v>19535</v>
      </c>
    </row>
    <row r="23983" spans="1:7">
      <c r="A23983" t="s">
        <v>33052</v>
      </c>
      <c r="B23983">
        <v>9000059657</v>
      </c>
      <c r="C23983">
        <v>1400</v>
      </c>
      <c r="D23983">
        <v>1400</v>
      </c>
      <c r="E23983" t="s">
        <v>9</v>
      </c>
      <c r="F23983" t="s">
        <v>10</v>
      </c>
      <c r="G23983" t="s">
        <v>19535</v>
      </c>
    </row>
    <row r="23984" spans="1:7">
      <c r="A23984" t="s">
        <v>19952</v>
      </c>
      <c r="B23984">
        <v>9000059659</v>
      </c>
      <c r="C23984">
        <v>2000</v>
      </c>
      <c r="D23984">
        <v>1067</v>
      </c>
      <c r="E23984" t="s">
        <v>113</v>
      </c>
      <c r="F23984" t="s">
        <v>202</v>
      </c>
      <c r="G23984" t="s">
        <v>33053</v>
      </c>
    </row>
    <row r="23985" spans="1:7">
      <c r="A23985" t="s">
        <v>19953</v>
      </c>
      <c r="B23985">
        <v>9000059659</v>
      </c>
      <c r="C23985">
        <v>2000</v>
      </c>
      <c r="D23985">
        <v>1458</v>
      </c>
      <c r="E23985" t="s">
        <v>9</v>
      </c>
      <c r="F23985" t="s">
        <v>10</v>
      </c>
      <c r="G23985" t="s">
        <v>33053</v>
      </c>
    </row>
    <row r="23986" spans="1:7">
      <c r="A23986" t="s">
        <v>19954</v>
      </c>
      <c r="B23986">
        <v>9000059659</v>
      </c>
      <c r="C23986">
        <v>2000</v>
      </c>
      <c r="D23986">
        <v>1061</v>
      </c>
      <c r="E23986" t="s">
        <v>113</v>
      </c>
      <c r="F23986" t="s">
        <v>202</v>
      </c>
      <c r="G23986" t="s">
        <v>33053</v>
      </c>
    </row>
    <row r="23987" spans="1:7">
      <c r="A23987" t="s">
        <v>19955</v>
      </c>
      <c r="B23987">
        <v>9000059659</v>
      </c>
      <c r="C23987">
        <v>2000</v>
      </c>
      <c r="D23987">
        <v>2000</v>
      </c>
      <c r="E23987" t="s">
        <v>9</v>
      </c>
      <c r="F23987" t="s">
        <v>10</v>
      </c>
      <c r="G23987" t="s">
        <v>33053</v>
      </c>
    </row>
    <row r="23988" spans="1:7">
      <c r="A23988" t="s">
        <v>19956</v>
      </c>
      <c r="B23988">
        <v>9000059659</v>
      </c>
      <c r="C23988">
        <v>2000</v>
      </c>
      <c r="D23988">
        <v>2000</v>
      </c>
      <c r="E23988" t="s">
        <v>9</v>
      </c>
      <c r="F23988" t="s">
        <v>10</v>
      </c>
      <c r="G23988" t="s">
        <v>33053</v>
      </c>
    </row>
    <row r="23989" spans="1:7">
      <c r="A23989" t="s">
        <v>19957</v>
      </c>
      <c r="B23989">
        <v>9000059659</v>
      </c>
      <c r="C23989">
        <v>2000</v>
      </c>
      <c r="D23989">
        <v>2000</v>
      </c>
      <c r="E23989" t="s">
        <v>9</v>
      </c>
      <c r="F23989" t="s">
        <v>10</v>
      </c>
      <c r="G23989" t="s">
        <v>33053</v>
      </c>
    </row>
    <row r="23990" spans="1:7">
      <c r="A23990" t="s">
        <v>19958</v>
      </c>
      <c r="B23990">
        <v>9000059659</v>
      </c>
      <c r="C23990">
        <v>2000</v>
      </c>
      <c r="D23990">
        <v>2000</v>
      </c>
      <c r="E23990" t="s">
        <v>9</v>
      </c>
      <c r="F23990" t="s">
        <v>10</v>
      </c>
      <c r="G23990" t="s">
        <v>33053</v>
      </c>
    </row>
    <row r="23991" spans="1:7">
      <c r="A23991" t="s">
        <v>19959</v>
      </c>
      <c r="B23991">
        <v>9000059659</v>
      </c>
      <c r="C23991">
        <v>2000</v>
      </c>
      <c r="D23991">
        <v>2000</v>
      </c>
      <c r="E23991" t="s">
        <v>9</v>
      </c>
      <c r="F23991" t="s">
        <v>10</v>
      </c>
      <c r="G23991" t="s">
        <v>33053</v>
      </c>
    </row>
    <row r="23992" spans="1:7">
      <c r="A23992" t="s">
        <v>19960</v>
      </c>
      <c r="B23992">
        <v>9000059659</v>
      </c>
      <c r="C23992">
        <v>2000</v>
      </c>
      <c r="D23992">
        <v>2000</v>
      </c>
      <c r="E23992" t="s">
        <v>9</v>
      </c>
      <c r="F23992" t="s">
        <v>10</v>
      </c>
      <c r="G23992" t="s">
        <v>33053</v>
      </c>
    </row>
    <row r="23993" spans="1:7">
      <c r="A23993" t="s">
        <v>19961</v>
      </c>
      <c r="B23993">
        <v>9000059659</v>
      </c>
      <c r="C23993">
        <v>2000</v>
      </c>
      <c r="D23993">
        <v>2000</v>
      </c>
      <c r="E23993" t="s">
        <v>9</v>
      </c>
      <c r="F23993" t="s">
        <v>10</v>
      </c>
      <c r="G23993" t="s">
        <v>33053</v>
      </c>
    </row>
    <row r="23994" spans="1:7">
      <c r="A23994" t="s">
        <v>19962</v>
      </c>
      <c r="B23994">
        <v>9000059659</v>
      </c>
      <c r="C23994">
        <v>2000</v>
      </c>
      <c r="D23994">
        <v>2000</v>
      </c>
      <c r="E23994" t="s">
        <v>9</v>
      </c>
      <c r="F23994" t="s">
        <v>10</v>
      </c>
      <c r="G23994" t="s">
        <v>33053</v>
      </c>
    </row>
    <row r="23995" spans="1:7">
      <c r="A23995" t="s">
        <v>19963</v>
      </c>
      <c r="B23995">
        <v>9000059659</v>
      </c>
      <c r="C23995">
        <v>2000</v>
      </c>
      <c r="D23995">
        <v>2000</v>
      </c>
      <c r="E23995" t="s">
        <v>9</v>
      </c>
      <c r="F23995" t="s">
        <v>10</v>
      </c>
      <c r="G23995" t="s">
        <v>33053</v>
      </c>
    </row>
    <row r="23996" spans="1:7">
      <c r="A23996" t="s">
        <v>19964</v>
      </c>
      <c r="B23996">
        <v>9000059659</v>
      </c>
      <c r="C23996">
        <v>2000</v>
      </c>
      <c r="D23996">
        <v>2000</v>
      </c>
      <c r="E23996" t="s">
        <v>9</v>
      </c>
      <c r="F23996" t="s">
        <v>10</v>
      </c>
      <c r="G23996" t="s">
        <v>33053</v>
      </c>
    </row>
    <row r="23997" spans="1:7">
      <c r="A23997" t="s">
        <v>19965</v>
      </c>
      <c r="B23997">
        <v>9000059659</v>
      </c>
      <c r="C23997">
        <v>2000</v>
      </c>
      <c r="D23997">
        <v>2000</v>
      </c>
      <c r="E23997" t="s">
        <v>9</v>
      </c>
      <c r="F23997" t="s">
        <v>10</v>
      </c>
      <c r="G23997" t="s">
        <v>33053</v>
      </c>
    </row>
    <row r="23998" spans="1:7">
      <c r="A23998" t="s">
        <v>19966</v>
      </c>
      <c r="B23998">
        <v>9000059659</v>
      </c>
      <c r="C23998">
        <v>2000</v>
      </c>
      <c r="D23998">
        <v>2000</v>
      </c>
      <c r="E23998" t="s">
        <v>9</v>
      </c>
      <c r="F23998" t="s">
        <v>10</v>
      </c>
      <c r="G23998" t="s">
        <v>33053</v>
      </c>
    </row>
    <row r="23999" spans="1:7">
      <c r="A23999" t="s">
        <v>19967</v>
      </c>
      <c r="B23999">
        <v>9000059659</v>
      </c>
      <c r="C23999">
        <v>2000</v>
      </c>
      <c r="D23999">
        <v>2000</v>
      </c>
      <c r="E23999" t="s">
        <v>9</v>
      </c>
      <c r="F23999" t="s">
        <v>10</v>
      </c>
      <c r="G23999" t="s">
        <v>33053</v>
      </c>
    </row>
    <row r="24000" spans="1:7">
      <c r="A24000" t="s">
        <v>19968</v>
      </c>
      <c r="B24000">
        <v>9000059659</v>
      </c>
      <c r="C24000">
        <v>2000</v>
      </c>
      <c r="D24000">
        <v>2000</v>
      </c>
      <c r="E24000" t="s">
        <v>9</v>
      </c>
      <c r="F24000" t="s">
        <v>10</v>
      </c>
      <c r="G24000" t="s">
        <v>33053</v>
      </c>
    </row>
    <row r="24001" spans="1:7">
      <c r="A24001" t="s">
        <v>19969</v>
      </c>
      <c r="B24001">
        <v>9000059659</v>
      </c>
      <c r="C24001">
        <v>2000</v>
      </c>
      <c r="D24001">
        <v>2000</v>
      </c>
      <c r="E24001" t="s">
        <v>9</v>
      </c>
      <c r="F24001" t="s">
        <v>10</v>
      </c>
      <c r="G24001" t="s">
        <v>33053</v>
      </c>
    </row>
    <row r="24002" spans="1:7">
      <c r="A24002" t="s">
        <v>19970</v>
      </c>
      <c r="B24002">
        <v>9000059659</v>
      </c>
      <c r="C24002">
        <v>2000</v>
      </c>
      <c r="D24002">
        <v>2000</v>
      </c>
      <c r="E24002" t="s">
        <v>9</v>
      </c>
      <c r="F24002" t="s">
        <v>10</v>
      </c>
      <c r="G24002" t="s">
        <v>33053</v>
      </c>
    </row>
    <row r="24003" spans="1:7">
      <c r="A24003" t="s">
        <v>19971</v>
      </c>
      <c r="B24003">
        <v>9000059756</v>
      </c>
      <c r="C24003">
        <v>119</v>
      </c>
      <c r="D24003">
        <v>52</v>
      </c>
      <c r="E24003" t="s">
        <v>9</v>
      </c>
      <c r="F24003" t="s">
        <v>10</v>
      </c>
      <c r="G24003" t="s">
        <v>16497</v>
      </c>
    </row>
    <row r="24004" spans="1:7">
      <c r="A24004" t="s">
        <v>19973</v>
      </c>
      <c r="B24004">
        <v>9000059756</v>
      </c>
      <c r="C24004">
        <v>238</v>
      </c>
      <c r="D24004">
        <v>238</v>
      </c>
      <c r="E24004" t="s">
        <v>9</v>
      </c>
      <c r="F24004" t="s">
        <v>10</v>
      </c>
      <c r="G24004" t="s">
        <v>16497</v>
      </c>
    </row>
    <row r="24005" spans="1:7">
      <c r="A24005" t="s">
        <v>19974</v>
      </c>
      <c r="B24005">
        <v>9000059756</v>
      </c>
      <c r="C24005">
        <v>195</v>
      </c>
      <c r="D24005">
        <v>195</v>
      </c>
      <c r="E24005" t="s">
        <v>9</v>
      </c>
      <c r="F24005" t="s">
        <v>10</v>
      </c>
      <c r="G24005" t="s">
        <v>16497</v>
      </c>
    </row>
    <row r="24006" spans="1:7">
      <c r="A24006" t="s">
        <v>19975</v>
      </c>
      <c r="B24006">
        <v>9000059756</v>
      </c>
      <c r="C24006">
        <v>238</v>
      </c>
      <c r="D24006">
        <v>238</v>
      </c>
      <c r="E24006" t="s">
        <v>9</v>
      </c>
      <c r="F24006" t="s">
        <v>10</v>
      </c>
      <c r="G24006" t="s">
        <v>16497</v>
      </c>
    </row>
    <row r="24007" spans="1:7">
      <c r="A24007" t="s">
        <v>19976</v>
      </c>
      <c r="B24007">
        <v>9000059756</v>
      </c>
      <c r="C24007">
        <v>119</v>
      </c>
      <c r="D24007">
        <v>119</v>
      </c>
      <c r="E24007" t="s">
        <v>9</v>
      </c>
      <c r="F24007" t="s">
        <v>10</v>
      </c>
      <c r="G24007" t="s">
        <v>16497</v>
      </c>
    </row>
    <row r="24008" spans="1:7">
      <c r="A24008" t="s">
        <v>19977</v>
      </c>
      <c r="B24008">
        <v>9000059756</v>
      </c>
      <c r="C24008">
        <v>238</v>
      </c>
      <c r="D24008">
        <v>238</v>
      </c>
      <c r="E24008" t="s">
        <v>9</v>
      </c>
      <c r="F24008" t="s">
        <v>10</v>
      </c>
      <c r="G24008" t="s">
        <v>16497</v>
      </c>
    </row>
    <row r="24009" spans="1:7">
      <c r="A24009" t="s">
        <v>19978</v>
      </c>
      <c r="B24009">
        <v>9000059756</v>
      </c>
      <c r="C24009">
        <v>119</v>
      </c>
      <c r="D24009">
        <v>119</v>
      </c>
      <c r="E24009" t="s">
        <v>9</v>
      </c>
      <c r="F24009" t="s">
        <v>10</v>
      </c>
      <c r="G24009" t="s">
        <v>16497</v>
      </c>
    </row>
    <row r="24010" spans="1:7">
      <c r="A24010" t="s">
        <v>33054</v>
      </c>
      <c r="B24010">
        <v>9000059756</v>
      </c>
      <c r="C24010">
        <v>238</v>
      </c>
      <c r="D24010">
        <v>238</v>
      </c>
      <c r="E24010" t="s">
        <v>9</v>
      </c>
      <c r="F24010" t="s">
        <v>10</v>
      </c>
      <c r="G24010" t="s">
        <v>16497</v>
      </c>
    </row>
    <row r="24011" spans="1:7">
      <c r="A24011" t="s">
        <v>19979</v>
      </c>
      <c r="B24011">
        <v>9000059759</v>
      </c>
      <c r="C24011">
        <v>10000</v>
      </c>
      <c r="D24011">
        <v>9829</v>
      </c>
      <c r="E24011" t="s">
        <v>20</v>
      </c>
      <c r="F24011" t="s">
        <v>21</v>
      </c>
      <c r="G24011" t="s">
        <v>36929</v>
      </c>
    </row>
    <row r="24012" spans="1:7">
      <c r="A24012" t="s">
        <v>19980</v>
      </c>
      <c r="B24012">
        <v>9000059823</v>
      </c>
      <c r="C24012">
        <v>2000</v>
      </c>
      <c r="D24012">
        <v>1568</v>
      </c>
      <c r="E24012" t="s">
        <v>9</v>
      </c>
      <c r="F24012" t="s">
        <v>10</v>
      </c>
      <c r="G24012" t="s">
        <v>19795</v>
      </c>
    </row>
    <row r="24013" spans="1:7">
      <c r="A24013" t="s">
        <v>19981</v>
      </c>
      <c r="B24013">
        <v>9000059823</v>
      </c>
      <c r="C24013">
        <v>2000</v>
      </c>
      <c r="D24013">
        <v>748</v>
      </c>
      <c r="E24013" t="s">
        <v>189</v>
      </c>
      <c r="F24013" t="s">
        <v>492</v>
      </c>
      <c r="G24013" t="s">
        <v>19795</v>
      </c>
    </row>
    <row r="24014" spans="1:7">
      <c r="A24014" t="s">
        <v>19982</v>
      </c>
      <c r="B24014">
        <v>9000059823</v>
      </c>
      <c r="C24014">
        <v>2000</v>
      </c>
      <c r="D24014">
        <v>2000</v>
      </c>
      <c r="E24014" t="s">
        <v>20</v>
      </c>
      <c r="F24014" t="s">
        <v>116</v>
      </c>
      <c r="G24014" t="s">
        <v>19795</v>
      </c>
    </row>
    <row r="24015" spans="1:7">
      <c r="A24015" t="s">
        <v>19983</v>
      </c>
      <c r="B24015">
        <v>9000059823</v>
      </c>
      <c r="C24015">
        <v>2000</v>
      </c>
      <c r="D24015">
        <v>2000</v>
      </c>
      <c r="E24015" t="s">
        <v>9</v>
      </c>
      <c r="F24015" t="s">
        <v>10</v>
      </c>
      <c r="G24015" t="s">
        <v>19795</v>
      </c>
    </row>
    <row r="24016" spans="1:7">
      <c r="A24016" t="s">
        <v>19984</v>
      </c>
      <c r="B24016">
        <v>9000059823</v>
      </c>
      <c r="C24016">
        <v>2000</v>
      </c>
      <c r="D24016">
        <v>2000</v>
      </c>
      <c r="E24016" t="s">
        <v>9</v>
      </c>
      <c r="F24016" t="s">
        <v>10</v>
      </c>
      <c r="G24016" t="s">
        <v>19795</v>
      </c>
    </row>
    <row r="24017" spans="1:7">
      <c r="A24017" t="s">
        <v>19985</v>
      </c>
      <c r="B24017">
        <v>9000059823</v>
      </c>
      <c r="C24017">
        <v>2000</v>
      </c>
      <c r="D24017">
        <v>2000</v>
      </c>
      <c r="E24017" t="s">
        <v>9</v>
      </c>
      <c r="F24017" t="s">
        <v>10</v>
      </c>
      <c r="G24017" t="s">
        <v>19795</v>
      </c>
    </row>
    <row r="24018" spans="1:7">
      <c r="A24018" t="s">
        <v>19986</v>
      </c>
      <c r="B24018">
        <v>9000059823</v>
      </c>
      <c r="C24018">
        <v>2000</v>
      </c>
      <c r="D24018">
        <v>2000</v>
      </c>
      <c r="E24018" t="s">
        <v>9</v>
      </c>
      <c r="F24018" t="s">
        <v>10</v>
      </c>
      <c r="G24018" t="s">
        <v>19795</v>
      </c>
    </row>
    <row r="24019" spans="1:7">
      <c r="A24019" t="s">
        <v>19987</v>
      </c>
      <c r="B24019">
        <v>9000059823</v>
      </c>
      <c r="C24019">
        <v>2000</v>
      </c>
      <c r="D24019">
        <v>2000</v>
      </c>
      <c r="E24019" t="s">
        <v>9</v>
      </c>
      <c r="F24019" t="s">
        <v>10</v>
      </c>
      <c r="G24019" t="s">
        <v>19795</v>
      </c>
    </row>
    <row r="24020" spans="1:7">
      <c r="A24020" t="s">
        <v>19988</v>
      </c>
      <c r="B24020">
        <v>9000059823</v>
      </c>
      <c r="C24020">
        <v>2000</v>
      </c>
      <c r="D24020">
        <v>2000</v>
      </c>
      <c r="E24020" t="s">
        <v>9</v>
      </c>
      <c r="F24020" t="s">
        <v>10</v>
      </c>
      <c r="G24020" t="s">
        <v>19795</v>
      </c>
    </row>
    <row r="24021" spans="1:7">
      <c r="A24021" t="s">
        <v>19989</v>
      </c>
      <c r="B24021">
        <v>9000059823</v>
      </c>
      <c r="C24021">
        <v>2000</v>
      </c>
      <c r="D24021">
        <v>2000</v>
      </c>
      <c r="E24021" t="s">
        <v>9</v>
      </c>
      <c r="F24021" t="s">
        <v>10</v>
      </c>
      <c r="G24021" t="s">
        <v>19795</v>
      </c>
    </row>
    <row r="24022" spans="1:7">
      <c r="A24022" t="s">
        <v>19990</v>
      </c>
      <c r="B24022">
        <v>9000059823</v>
      </c>
      <c r="C24022">
        <v>2000</v>
      </c>
      <c r="D24022">
        <v>2000</v>
      </c>
      <c r="E24022" t="s">
        <v>9</v>
      </c>
      <c r="F24022" t="s">
        <v>10</v>
      </c>
      <c r="G24022" t="s">
        <v>19795</v>
      </c>
    </row>
    <row r="24023" spans="1:7">
      <c r="A24023" t="s">
        <v>19991</v>
      </c>
      <c r="B24023">
        <v>9000059823</v>
      </c>
      <c r="C24023">
        <v>2000</v>
      </c>
      <c r="D24023">
        <v>2000</v>
      </c>
      <c r="E24023" t="s">
        <v>9</v>
      </c>
      <c r="F24023" t="s">
        <v>10</v>
      </c>
      <c r="G24023" t="s">
        <v>19795</v>
      </c>
    </row>
    <row r="24024" spans="1:7">
      <c r="A24024" t="s">
        <v>19992</v>
      </c>
      <c r="B24024">
        <v>9000059823</v>
      </c>
      <c r="C24024">
        <v>2000</v>
      </c>
      <c r="D24024">
        <v>2000</v>
      </c>
      <c r="E24024" t="s">
        <v>9</v>
      </c>
      <c r="F24024" t="s">
        <v>10</v>
      </c>
      <c r="G24024" t="s">
        <v>19795</v>
      </c>
    </row>
    <row r="24025" spans="1:7">
      <c r="A24025" t="s">
        <v>19993</v>
      </c>
      <c r="B24025">
        <v>9000059823</v>
      </c>
      <c r="C24025">
        <v>2000</v>
      </c>
      <c r="D24025">
        <v>2000</v>
      </c>
      <c r="E24025" t="s">
        <v>9</v>
      </c>
      <c r="F24025" t="s">
        <v>10</v>
      </c>
      <c r="G24025" t="s">
        <v>19795</v>
      </c>
    </row>
    <row r="24026" spans="1:7">
      <c r="A24026" t="s">
        <v>19994</v>
      </c>
      <c r="B24026">
        <v>9000059833</v>
      </c>
      <c r="C24026">
        <v>2208</v>
      </c>
      <c r="D24026">
        <v>1184</v>
      </c>
      <c r="E24026" t="s">
        <v>9</v>
      </c>
      <c r="F24026" t="s">
        <v>10</v>
      </c>
      <c r="G24026" t="s">
        <v>19537</v>
      </c>
    </row>
    <row r="24027" spans="1:7">
      <c r="A24027" t="s">
        <v>19996</v>
      </c>
      <c r="B24027">
        <v>9000059834</v>
      </c>
      <c r="C24027">
        <v>1000</v>
      </c>
      <c r="D24027">
        <v>720</v>
      </c>
      <c r="E24027" t="s">
        <v>9</v>
      </c>
      <c r="F24027" t="s">
        <v>10</v>
      </c>
      <c r="G24027" t="s">
        <v>19576</v>
      </c>
    </row>
    <row r="24028" spans="1:7">
      <c r="A24028" t="s">
        <v>19997</v>
      </c>
      <c r="B24028">
        <v>9000059877</v>
      </c>
      <c r="C24028">
        <v>3000</v>
      </c>
      <c r="D24028">
        <v>476</v>
      </c>
      <c r="E24028" t="s">
        <v>20</v>
      </c>
      <c r="F24028" t="s">
        <v>21</v>
      </c>
      <c r="G24028" t="s">
        <v>19686</v>
      </c>
    </row>
    <row r="24029" spans="1:7">
      <c r="A24029" t="s">
        <v>19998</v>
      </c>
      <c r="B24029">
        <v>9000059877</v>
      </c>
      <c r="C24029">
        <v>3000</v>
      </c>
      <c r="D24029">
        <v>2632</v>
      </c>
      <c r="E24029" t="s">
        <v>9</v>
      </c>
      <c r="F24029" t="s">
        <v>10</v>
      </c>
      <c r="G24029" t="s">
        <v>19686</v>
      </c>
    </row>
    <row r="24030" spans="1:7">
      <c r="A24030" t="s">
        <v>19999</v>
      </c>
      <c r="B24030">
        <v>9000059877</v>
      </c>
      <c r="C24030">
        <v>3000</v>
      </c>
      <c r="D24030">
        <v>3000</v>
      </c>
      <c r="E24030" t="s">
        <v>9</v>
      </c>
      <c r="F24030" t="s">
        <v>10</v>
      </c>
      <c r="G24030" t="s">
        <v>19686</v>
      </c>
    </row>
    <row r="24031" spans="1:7">
      <c r="A24031" t="s">
        <v>20000</v>
      </c>
      <c r="B24031">
        <v>9000059877</v>
      </c>
      <c r="C24031">
        <v>3000</v>
      </c>
      <c r="D24031">
        <v>3000</v>
      </c>
      <c r="E24031" t="s">
        <v>9</v>
      </c>
      <c r="F24031" t="s">
        <v>10</v>
      </c>
      <c r="G24031" t="s">
        <v>19686</v>
      </c>
    </row>
    <row r="24032" spans="1:7">
      <c r="A24032" t="s">
        <v>20001</v>
      </c>
      <c r="B24032">
        <v>9000059893</v>
      </c>
      <c r="C24032">
        <v>1000</v>
      </c>
      <c r="D24032">
        <v>403</v>
      </c>
      <c r="E24032" t="s">
        <v>113</v>
      </c>
      <c r="F24032" t="s">
        <v>202</v>
      </c>
      <c r="G24032" t="s">
        <v>19717</v>
      </c>
    </row>
    <row r="24033" spans="1:7">
      <c r="A24033" t="s">
        <v>36930</v>
      </c>
      <c r="B24033">
        <v>9000059893</v>
      </c>
      <c r="C24033">
        <v>1000</v>
      </c>
      <c r="D24033">
        <v>1</v>
      </c>
      <c r="E24033" t="s">
        <v>113</v>
      </c>
      <c r="F24033" t="s">
        <v>489</v>
      </c>
      <c r="G24033" t="s">
        <v>19717</v>
      </c>
    </row>
    <row r="24034" spans="1:7">
      <c r="A24034" t="s">
        <v>36931</v>
      </c>
      <c r="B24034">
        <v>9000059893</v>
      </c>
      <c r="C24034">
        <v>1000</v>
      </c>
      <c r="D24034">
        <v>326</v>
      </c>
      <c r="E24034" t="s">
        <v>189</v>
      </c>
      <c r="F24034" t="s">
        <v>492</v>
      </c>
      <c r="G24034" t="s">
        <v>19717</v>
      </c>
    </row>
    <row r="24035" spans="1:7">
      <c r="A24035" t="s">
        <v>33055</v>
      </c>
      <c r="B24035">
        <v>9000059893</v>
      </c>
      <c r="C24035">
        <v>1000</v>
      </c>
      <c r="D24035">
        <v>1000</v>
      </c>
      <c r="E24035" t="s">
        <v>9</v>
      </c>
      <c r="F24035" t="s">
        <v>10</v>
      </c>
      <c r="G24035" t="s">
        <v>19717</v>
      </c>
    </row>
    <row r="24036" spans="1:7">
      <c r="A24036" t="s">
        <v>36932</v>
      </c>
      <c r="B24036">
        <v>9000059893</v>
      </c>
      <c r="C24036">
        <v>1000</v>
      </c>
      <c r="D24036">
        <v>1000</v>
      </c>
      <c r="E24036" t="s">
        <v>20</v>
      </c>
      <c r="F24036" t="s">
        <v>116</v>
      </c>
      <c r="G24036" t="s">
        <v>19717</v>
      </c>
    </row>
    <row r="24037" spans="1:7">
      <c r="A24037" t="s">
        <v>33056</v>
      </c>
      <c r="B24037">
        <v>9000059893</v>
      </c>
      <c r="C24037">
        <v>988</v>
      </c>
      <c r="D24037">
        <v>988</v>
      </c>
      <c r="E24037" t="s">
        <v>9</v>
      </c>
      <c r="F24037" t="s">
        <v>10</v>
      </c>
      <c r="G24037" t="s">
        <v>19717</v>
      </c>
    </row>
    <row r="24038" spans="1:7">
      <c r="A24038" t="s">
        <v>33057</v>
      </c>
      <c r="B24038">
        <v>9000059893</v>
      </c>
      <c r="C24038">
        <v>988</v>
      </c>
      <c r="D24038">
        <v>987</v>
      </c>
      <c r="E24038" t="s">
        <v>9</v>
      </c>
      <c r="F24038" t="s">
        <v>10</v>
      </c>
      <c r="G24038" t="s">
        <v>19717</v>
      </c>
    </row>
    <row r="24039" spans="1:7">
      <c r="A24039" t="s">
        <v>33058</v>
      </c>
      <c r="B24039">
        <v>9000059893</v>
      </c>
      <c r="C24039">
        <v>988</v>
      </c>
      <c r="D24039">
        <v>988</v>
      </c>
      <c r="E24039" t="s">
        <v>9</v>
      </c>
      <c r="F24039" t="s">
        <v>10</v>
      </c>
      <c r="G24039" t="s">
        <v>19717</v>
      </c>
    </row>
    <row r="24040" spans="1:7">
      <c r="A24040" t="s">
        <v>33059</v>
      </c>
      <c r="B24040">
        <v>9000059893</v>
      </c>
      <c r="C24040">
        <v>988</v>
      </c>
      <c r="D24040">
        <v>988</v>
      </c>
      <c r="E24040" t="s">
        <v>9</v>
      </c>
      <c r="F24040" t="s">
        <v>10</v>
      </c>
      <c r="G24040" t="s">
        <v>19717</v>
      </c>
    </row>
    <row r="24041" spans="1:7">
      <c r="A24041" t="s">
        <v>33060</v>
      </c>
      <c r="B24041">
        <v>9000059893</v>
      </c>
      <c r="C24041">
        <v>1000</v>
      </c>
      <c r="D24041">
        <v>1000</v>
      </c>
      <c r="E24041" t="s">
        <v>9</v>
      </c>
      <c r="F24041" t="s">
        <v>10</v>
      </c>
      <c r="G24041" t="s">
        <v>19717</v>
      </c>
    </row>
    <row r="24042" spans="1:7">
      <c r="A24042" t="s">
        <v>33061</v>
      </c>
      <c r="B24042">
        <v>9000059893</v>
      </c>
      <c r="C24042">
        <v>1000</v>
      </c>
      <c r="D24042">
        <v>1000</v>
      </c>
      <c r="E24042" t="s">
        <v>9</v>
      </c>
      <c r="F24042" t="s">
        <v>10</v>
      </c>
      <c r="G24042" t="s">
        <v>19717</v>
      </c>
    </row>
    <row r="24043" spans="1:7">
      <c r="A24043" t="s">
        <v>33062</v>
      </c>
      <c r="B24043">
        <v>9000059893</v>
      </c>
      <c r="C24043">
        <v>1000</v>
      </c>
      <c r="D24043">
        <v>1000</v>
      </c>
      <c r="E24043" t="s">
        <v>9</v>
      </c>
      <c r="F24043" t="s">
        <v>10</v>
      </c>
      <c r="G24043" t="s">
        <v>19717</v>
      </c>
    </row>
    <row r="24044" spans="1:7">
      <c r="A24044" t="s">
        <v>33063</v>
      </c>
      <c r="B24044">
        <v>9000059893</v>
      </c>
      <c r="C24044">
        <v>1000</v>
      </c>
      <c r="D24044">
        <v>1000</v>
      </c>
      <c r="E24044" t="s">
        <v>9</v>
      </c>
      <c r="F24044" t="s">
        <v>10</v>
      </c>
      <c r="G24044" t="s">
        <v>19717</v>
      </c>
    </row>
    <row r="24045" spans="1:7">
      <c r="A24045" t="s">
        <v>33064</v>
      </c>
      <c r="B24045">
        <v>9000059893</v>
      </c>
      <c r="C24045">
        <v>1000</v>
      </c>
      <c r="D24045">
        <v>1000</v>
      </c>
      <c r="E24045" t="s">
        <v>9</v>
      </c>
      <c r="F24045" t="s">
        <v>10</v>
      </c>
      <c r="G24045" t="s">
        <v>19717</v>
      </c>
    </row>
    <row r="24046" spans="1:7">
      <c r="A24046" t="s">
        <v>33065</v>
      </c>
      <c r="B24046">
        <v>9000059893</v>
      </c>
      <c r="C24046">
        <v>1000</v>
      </c>
      <c r="D24046">
        <v>1000</v>
      </c>
      <c r="E24046" t="s">
        <v>9</v>
      </c>
      <c r="F24046" t="s">
        <v>10</v>
      </c>
      <c r="G24046" t="s">
        <v>19717</v>
      </c>
    </row>
    <row r="24047" spans="1:7">
      <c r="A24047" t="s">
        <v>33066</v>
      </c>
      <c r="B24047">
        <v>9000059893</v>
      </c>
      <c r="C24047">
        <v>1000</v>
      </c>
      <c r="D24047">
        <v>1000</v>
      </c>
      <c r="E24047" t="s">
        <v>9</v>
      </c>
      <c r="F24047" t="s">
        <v>10</v>
      </c>
      <c r="G24047" t="s">
        <v>19717</v>
      </c>
    </row>
    <row r="24048" spans="1:7">
      <c r="A24048" t="s">
        <v>33067</v>
      </c>
      <c r="B24048">
        <v>9000059893</v>
      </c>
      <c r="C24048">
        <v>1000</v>
      </c>
      <c r="D24048">
        <v>1000</v>
      </c>
      <c r="E24048" t="s">
        <v>9</v>
      </c>
      <c r="F24048" t="s">
        <v>10</v>
      </c>
      <c r="G24048" t="s">
        <v>19717</v>
      </c>
    </row>
    <row r="24049" spans="1:7">
      <c r="A24049" t="s">
        <v>33068</v>
      </c>
      <c r="B24049">
        <v>9000059893</v>
      </c>
      <c r="C24049">
        <v>1000</v>
      </c>
      <c r="D24049">
        <v>1000</v>
      </c>
      <c r="E24049" t="s">
        <v>9</v>
      </c>
      <c r="F24049" t="s">
        <v>10</v>
      </c>
      <c r="G24049" t="s">
        <v>19717</v>
      </c>
    </row>
    <row r="24050" spans="1:7">
      <c r="A24050" t="s">
        <v>33069</v>
      </c>
      <c r="B24050">
        <v>9000059893</v>
      </c>
      <c r="C24050">
        <v>1000</v>
      </c>
      <c r="D24050">
        <v>1000</v>
      </c>
      <c r="E24050" t="s">
        <v>9</v>
      </c>
      <c r="F24050" t="s">
        <v>10</v>
      </c>
      <c r="G24050" t="s">
        <v>19717</v>
      </c>
    </row>
    <row r="24051" spans="1:7">
      <c r="A24051" t="s">
        <v>33070</v>
      </c>
      <c r="B24051">
        <v>9000059893</v>
      </c>
      <c r="C24051">
        <v>1000</v>
      </c>
      <c r="D24051">
        <v>1000</v>
      </c>
      <c r="E24051" t="s">
        <v>9</v>
      </c>
      <c r="F24051" t="s">
        <v>10</v>
      </c>
      <c r="G24051" t="s">
        <v>19717</v>
      </c>
    </row>
    <row r="24052" spans="1:7">
      <c r="A24052" t="s">
        <v>33071</v>
      </c>
      <c r="B24052">
        <v>9000059893</v>
      </c>
      <c r="C24052">
        <v>1000</v>
      </c>
      <c r="D24052">
        <v>1000</v>
      </c>
      <c r="E24052" t="s">
        <v>9</v>
      </c>
      <c r="F24052" t="s">
        <v>10</v>
      </c>
      <c r="G24052" t="s">
        <v>19717</v>
      </c>
    </row>
    <row r="24053" spans="1:7">
      <c r="A24053" t="s">
        <v>33072</v>
      </c>
      <c r="B24053">
        <v>9000059893</v>
      </c>
      <c r="C24053">
        <v>1000</v>
      </c>
      <c r="D24053">
        <v>1000</v>
      </c>
      <c r="E24053" t="s">
        <v>9</v>
      </c>
      <c r="F24053" t="s">
        <v>10</v>
      </c>
      <c r="G24053" t="s">
        <v>19717</v>
      </c>
    </row>
    <row r="24054" spans="1:7">
      <c r="A24054" t="s">
        <v>33073</v>
      </c>
      <c r="B24054">
        <v>9000059893</v>
      </c>
      <c r="C24054">
        <v>1000</v>
      </c>
      <c r="D24054">
        <v>1000</v>
      </c>
      <c r="E24054" t="s">
        <v>9</v>
      </c>
      <c r="F24054" t="s">
        <v>10</v>
      </c>
      <c r="G24054" t="s">
        <v>19717</v>
      </c>
    </row>
    <row r="24055" spans="1:7">
      <c r="A24055" t="s">
        <v>33074</v>
      </c>
      <c r="B24055">
        <v>9000059893</v>
      </c>
      <c r="C24055">
        <v>1000</v>
      </c>
      <c r="D24055">
        <v>1000</v>
      </c>
      <c r="E24055" t="s">
        <v>9</v>
      </c>
      <c r="F24055" t="s">
        <v>10</v>
      </c>
      <c r="G24055" t="s">
        <v>19717</v>
      </c>
    </row>
    <row r="24056" spans="1:7">
      <c r="A24056" t="s">
        <v>33075</v>
      </c>
      <c r="B24056">
        <v>9000059893</v>
      </c>
      <c r="C24056">
        <v>1000</v>
      </c>
      <c r="D24056">
        <v>1000</v>
      </c>
      <c r="E24056" t="s">
        <v>9</v>
      </c>
      <c r="F24056" t="s">
        <v>10</v>
      </c>
      <c r="G24056" t="s">
        <v>19717</v>
      </c>
    </row>
    <row r="24057" spans="1:7">
      <c r="A24057" t="s">
        <v>33076</v>
      </c>
      <c r="B24057">
        <v>9000059893</v>
      </c>
      <c r="C24057">
        <v>1000</v>
      </c>
      <c r="D24057">
        <v>1000</v>
      </c>
      <c r="E24057" t="s">
        <v>9</v>
      </c>
      <c r="F24057" t="s">
        <v>10</v>
      </c>
      <c r="G24057" t="s">
        <v>19717</v>
      </c>
    </row>
    <row r="24058" spans="1:7">
      <c r="A24058" t="s">
        <v>33077</v>
      </c>
      <c r="B24058">
        <v>9000059893</v>
      </c>
      <c r="C24058">
        <v>1000</v>
      </c>
      <c r="D24058">
        <v>1000</v>
      </c>
      <c r="E24058" t="s">
        <v>9</v>
      </c>
      <c r="F24058" t="s">
        <v>10</v>
      </c>
      <c r="G24058" t="s">
        <v>19717</v>
      </c>
    </row>
    <row r="24059" spans="1:7">
      <c r="A24059" t="s">
        <v>33078</v>
      </c>
      <c r="B24059">
        <v>9000059893</v>
      </c>
      <c r="C24059">
        <v>1000</v>
      </c>
      <c r="D24059">
        <v>1000</v>
      </c>
      <c r="E24059" t="s">
        <v>9</v>
      </c>
      <c r="F24059" t="s">
        <v>10</v>
      </c>
      <c r="G24059" t="s">
        <v>19717</v>
      </c>
    </row>
    <row r="24060" spans="1:7">
      <c r="A24060" t="s">
        <v>33079</v>
      </c>
      <c r="B24060">
        <v>9000059893</v>
      </c>
      <c r="C24060">
        <v>1000</v>
      </c>
      <c r="D24060">
        <v>1000</v>
      </c>
      <c r="E24060" t="s">
        <v>9</v>
      </c>
      <c r="F24060" t="s">
        <v>10</v>
      </c>
      <c r="G24060" t="s">
        <v>19717</v>
      </c>
    </row>
    <row r="24061" spans="1:7">
      <c r="A24061" t="s">
        <v>33080</v>
      </c>
      <c r="B24061">
        <v>9000059893</v>
      </c>
      <c r="C24061">
        <v>1000</v>
      </c>
      <c r="D24061">
        <v>1000</v>
      </c>
      <c r="E24061" t="s">
        <v>9</v>
      </c>
      <c r="F24061" t="s">
        <v>10</v>
      </c>
      <c r="G24061" t="s">
        <v>19717</v>
      </c>
    </row>
    <row r="24062" spans="1:7">
      <c r="A24062" t="s">
        <v>33081</v>
      </c>
      <c r="B24062">
        <v>9000059893</v>
      </c>
      <c r="C24062">
        <v>1000</v>
      </c>
      <c r="D24062">
        <v>1000</v>
      </c>
      <c r="E24062" t="s">
        <v>9</v>
      </c>
      <c r="F24062" t="s">
        <v>10</v>
      </c>
      <c r="G24062" t="s">
        <v>19717</v>
      </c>
    </row>
    <row r="24063" spans="1:7">
      <c r="A24063" t="s">
        <v>33082</v>
      </c>
      <c r="B24063">
        <v>9000059893</v>
      </c>
      <c r="C24063">
        <v>1000</v>
      </c>
      <c r="D24063">
        <v>1000</v>
      </c>
      <c r="E24063" t="s">
        <v>9</v>
      </c>
      <c r="F24063" t="s">
        <v>10</v>
      </c>
      <c r="G24063" t="s">
        <v>19717</v>
      </c>
    </row>
    <row r="24064" spans="1:7">
      <c r="A24064" t="s">
        <v>33083</v>
      </c>
      <c r="B24064">
        <v>9000059893</v>
      </c>
      <c r="C24064">
        <v>1000</v>
      </c>
      <c r="D24064">
        <v>1000</v>
      </c>
      <c r="E24064" t="s">
        <v>9</v>
      </c>
      <c r="F24064" t="s">
        <v>10</v>
      </c>
      <c r="G24064" t="s">
        <v>19717</v>
      </c>
    </row>
    <row r="24065" spans="1:7">
      <c r="A24065" t="s">
        <v>33084</v>
      </c>
      <c r="B24065">
        <v>9000059893</v>
      </c>
      <c r="C24065">
        <v>1000</v>
      </c>
      <c r="D24065">
        <v>1000</v>
      </c>
      <c r="E24065" t="s">
        <v>9</v>
      </c>
      <c r="F24065" t="s">
        <v>10</v>
      </c>
      <c r="G24065" t="s">
        <v>19717</v>
      </c>
    </row>
    <row r="24066" spans="1:7">
      <c r="A24066" t="s">
        <v>36933</v>
      </c>
      <c r="B24066">
        <v>9000059893</v>
      </c>
      <c r="C24066">
        <v>1000</v>
      </c>
      <c r="D24066">
        <v>1000</v>
      </c>
      <c r="E24066" t="s">
        <v>146</v>
      </c>
      <c r="F24066" t="s">
        <v>147</v>
      </c>
      <c r="G24066" t="s">
        <v>19717</v>
      </c>
    </row>
    <row r="24067" spans="1:7">
      <c r="A24067" t="s">
        <v>36934</v>
      </c>
      <c r="B24067">
        <v>9000059893</v>
      </c>
      <c r="C24067">
        <v>1000</v>
      </c>
      <c r="D24067">
        <v>1000</v>
      </c>
      <c r="E24067" t="s">
        <v>146</v>
      </c>
      <c r="F24067" t="s">
        <v>147</v>
      </c>
      <c r="G24067" t="s">
        <v>19717</v>
      </c>
    </row>
    <row r="24068" spans="1:7">
      <c r="A24068" t="s">
        <v>36935</v>
      </c>
      <c r="B24068">
        <v>9000059893</v>
      </c>
      <c r="C24068">
        <v>1000</v>
      </c>
      <c r="D24068">
        <v>1000</v>
      </c>
      <c r="E24068" t="s">
        <v>146</v>
      </c>
      <c r="F24068" t="s">
        <v>147</v>
      </c>
      <c r="G24068" t="s">
        <v>19717</v>
      </c>
    </row>
    <row r="24069" spans="1:7">
      <c r="A24069" t="s">
        <v>20002</v>
      </c>
      <c r="B24069">
        <v>9000059939</v>
      </c>
      <c r="C24069">
        <v>3000</v>
      </c>
      <c r="D24069">
        <v>1769</v>
      </c>
      <c r="E24069" t="s">
        <v>9</v>
      </c>
      <c r="F24069" t="s">
        <v>10</v>
      </c>
      <c r="G24069" t="s">
        <v>33085</v>
      </c>
    </row>
    <row r="24070" spans="1:7">
      <c r="A24070" t="s">
        <v>20003</v>
      </c>
      <c r="B24070">
        <v>9000059940</v>
      </c>
      <c r="C24070">
        <v>2500</v>
      </c>
      <c r="D24070">
        <v>180</v>
      </c>
      <c r="E24070" t="s">
        <v>113</v>
      </c>
      <c r="F24070" t="s">
        <v>202</v>
      </c>
      <c r="G24070" t="s">
        <v>33086</v>
      </c>
    </row>
    <row r="24071" spans="1:7">
      <c r="A24071" t="s">
        <v>20004</v>
      </c>
      <c r="B24071">
        <v>9000059940</v>
      </c>
      <c r="C24071">
        <v>2500</v>
      </c>
      <c r="D24071">
        <v>878</v>
      </c>
      <c r="E24071" t="s">
        <v>9</v>
      </c>
      <c r="F24071" t="s">
        <v>10</v>
      </c>
      <c r="G24071" t="s">
        <v>33086</v>
      </c>
    </row>
    <row r="24072" spans="1:7">
      <c r="A24072" t="s">
        <v>20005</v>
      </c>
      <c r="B24072">
        <v>9000059940</v>
      </c>
      <c r="C24072">
        <v>2500</v>
      </c>
      <c r="D24072">
        <v>1685</v>
      </c>
      <c r="E24072" t="s">
        <v>9</v>
      </c>
      <c r="F24072" t="s">
        <v>10</v>
      </c>
      <c r="G24072" t="s">
        <v>33086</v>
      </c>
    </row>
    <row r="24073" spans="1:7">
      <c r="A24073" t="s">
        <v>20006</v>
      </c>
      <c r="B24073">
        <v>9000059940</v>
      </c>
      <c r="C24073">
        <v>2500</v>
      </c>
      <c r="D24073">
        <v>976</v>
      </c>
      <c r="E24073" t="s">
        <v>113</v>
      </c>
      <c r="F24073" t="s">
        <v>114</v>
      </c>
      <c r="G24073" t="s">
        <v>33086</v>
      </c>
    </row>
    <row r="24074" spans="1:7">
      <c r="A24074" t="s">
        <v>20007</v>
      </c>
      <c r="B24074">
        <v>9000059940</v>
      </c>
      <c r="C24074">
        <v>2500</v>
      </c>
      <c r="D24074">
        <v>2500</v>
      </c>
      <c r="E24074" t="s">
        <v>9</v>
      </c>
      <c r="F24074" t="s">
        <v>10</v>
      </c>
      <c r="G24074" t="s">
        <v>33086</v>
      </c>
    </row>
    <row r="24075" spans="1:7">
      <c r="A24075" t="s">
        <v>20008</v>
      </c>
      <c r="B24075">
        <v>9000059940</v>
      </c>
      <c r="C24075">
        <v>2500</v>
      </c>
      <c r="D24075">
        <v>2500</v>
      </c>
      <c r="E24075" t="s">
        <v>9</v>
      </c>
      <c r="F24075" t="s">
        <v>10</v>
      </c>
      <c r="G24075" t="s">
        <v>33086</v>
      </c>
    </row>
    <row r="24076" spans="1:7">
      <c r="A24076" t="s">
        <v>20009</v>
      </c>
      <c r="B24076">
        <v>9000059940</v>
      </c>
      <c r="C24076">
        <v>2500</v>
      </c>
      <c r="D24076">
        <v>2500</v>
      </c>
      <c r="E24076" t="s">
        <v>9</v>
      </c>
      <c r="F24076" t="s">
        <v>10</v>
      </c>
      <c r="G24076" t="s">
        <v>33086</v>
      </c>
    </row>
    <row r="24077" spans="1:7">
      <c r="A24077" t="s">
        <v>20010</v>
      </c>
      <c r="B24077">
        <v>9000059940</v>
      </c>
      <c r="C24077">
        <v>2500</v>
      </c>
      <c r="D24077">
        <v>2500</v>
      </c>
      <c r="E24077" t="s">
        <v>9</v>
      </c>
      <c r="F24077" t="s">
        <v>10</v>
      </c>
      <c r="G24077" t="s">
        <v>33086</v>
      </c>
    </row>
    <row r="24078" spans="1:7">
      <c r="A24078" t="s">
        <v>20011</v>
      </c>
      <c r="B24078">
        <v>9000059940</v>
      </c>
      <c r="C24078">
        <v>2500</v>
      </c>
      <c r="D24078">
        <v>2500</v>
      </c>
      <c r="E24078" t="s">
        <v>9</v>
      </c>
      <c r="F24078" t="s">
        <v>10</v>
      </c>
      <c r="G24078" t="s">
        <v>33086</v>
      </c>
    </row>
    <row r="24079" spans="1:7">
      <c r="A24079" t="s">
        <v>20012</v>
      </c>
      <c r="B24079">
        <v>9000059940</v>
      </c>
      <c r="C24079">
        <v>2500</v>
      </c>
      <c r="D24079">
        <v>2500</v>
      </c>
      <c r="E24079" t="s">
        <v>9</v>
      </c>
      <c r="F24079" t="s">
        <v>10</v>
      </c>
      <c r="G24079" t="s">
        <v>33086</v>
      </c>
    </row>
    <row r="24080" spans="1:7">
      <c r="A24080" t="s">
        <v>20013</v>
      </c>
      <c r="B24080">
        <v>9000059940</v>
      </c>
      <c r="C24080">
        <v>2500</v>
      </c>
      <c r="D24080">
        <v>2500</v>
      </c>
      <c r="E24080" t="s">
        <v>9</v>
      </c>
      <c r="F24080" t="s">
        <v>10</v>
      </c>
      <c r="G24080" t="s">
        <v>33086</v>
      </c>
    </row>
    <row r="24081" spans="1:7">
      <c r="A24081" t="s">
        <v>20014</v>
      </c>
      <c r="B24081">
        <v>9000059946</v>
      </c>
      <c r="C24081">
        <v>1500</v>
      </c>
      <c r="D24081">
        <v>1356</v>
      </c>
      <c r="E24081" t="s">
        <v>9</v>
      </c>
      <c r="F24081" t="s">
        <v>10</v>
      </c>
      <c r="G24081" t="s">
        <v>19930</v>
      </c>
    </row>
    <row r="24082" spans="1:7">
      <c r="A24082" t="s">
        <v>20015</v>
      </c>
      <c r="B24082">
        <v>9000059946</v>
      </c>
      <c r="C24082">
        <v>1500</v>
      </c>
      <c r="D24082">
        <v>1500</v>
      </c>
      <c r="E24082" t="s">
        <v>9</v>
      </c>
      <c r="F24082" t="s">
        <v>10</v>
      </c>
      <c r="G24082" t="s">
        <v>19930</v>
      </c>
    </row>
    <row r="24083" spans="1:7">
      <c r="A24083" t="s">
        <v>20016</v>
      </c>
      <c r="B24083">
        <v>9000059946</v>
      </c>
      <c r="C24083">
        <v>1500</v>
      </c>
      <c r="D24083">
        <v>1500</v>
      </c>
      <c r="E24083" t="s">
        <v>9</v>
      </c>
      <c r="F24083" t="s">
        <v>10</v>
      </c>
      <c r="G24083" t="s">
        <v>19930</v>
      </c>
    </row>
    <row r="24084" spans="1:7">
      <c r="A24084" t="s">
        <v>33087</v>
      </c>
      <c r="B24084">
        <v>9000059948</v>
      </c>
      <c r="C24084">
        <v>160</v>
      </c>
      <c r="D24084">
        <v>129</v>
      </c>
      <c r="E24084" t="s">
        <v>9</v>
      </c>
      <c r="F24084" t="s">
        <v>10</v>
      </c>
      <c r="G24084" t="s">
        <v>16295</v>
      </c>
    </row>
    <row r="24085" spans="1:7">
      <c r="A24085" t="s">
        <v>20017</v>
      </c>
      <c r="B24085">
        <v>9000059949</v>
      </c>
      <c r="C24085">
        <v>1047</v>
      </c>
      <c r="D24085">
        <v>559</v>
      </c>
      <c r="E24085" t="s">
        <v>9</v>
      </c>
      <c r="F24085" t="s">
        <v>10</v>
      </c>
      <c r="G24085" t="s">
        <v>16687</v>
      </c>
    </row>
    <row r="24086" spans="1:7">
      <c r="A24086" t="s">
        <v>20019</v>
      </c>
      <c r="B24086">
        <v>9000059949</v>
      </c>
      <c r="C24086">
        <v>1157</v>
      </c>
      <c r="D24086">
        <v>1011</v>
      </c>
      <c r="E24086" t="s">
        <v>9</v>
      </c>
      <c r="F24086" t="s">
        <v>10</v>
      </c>
      <c r="G24086" t="s">
        <v>16687</v>
      </c>
    </row>
    <row r="24087" spans="1:7">
      <c r="A24087" t="s">
        <v>20020</v>
      </c>
      <c r="B24087">
        <v>9000059949</v>
      </c>
      <c r="C24087">
        <v>1293</v>
      </c>
      <c r="D24087">
        <v>1293</v>
      </c>
      <c r="E24087" t="s">
        <v>9</v>
      </c>
      <c r="F24087" t="s">
        <v>10</v>
      </c>
      <c r="G24087" t="s">
        <v>16687</v>
      </c>
    </row>
    <row r="24088" spans="1:7">
      <c r="A24088" t="s">
        <v>20021</v>
      </c>
      <c r="B24088">
        <v>9000059950</v>
      </c>
      <c r="C24088">
        <v>91</v>
      </c>
      <c r="D24088">
        <v>37</v>
      </c>
      <c r="E24088" t="s">
        <v>9</v>
      </c>
      <c r="F24088" t="s">
        <v>10</v>
      </c>
      <c r="G24088" t="s">
        <v>16677</v>
      </c>
    </row>
    <row r="24089" spans="1:7">
      <c r="A24089" t="s">
        <v>20022</v>
      </c>
      <c r="B24089">
        <v>9000059950</v>
      </c>
      <c r="C24089">
        <v>91</v>
      </c>
      <c r="D24089">
        <v>91</v>
      </c>
      <c r="E24089" t="s">
        <v>9</v>
      </c>
      <c r="F24089" t="s">
        <v>10</v>
      </c>
      <c r="G24089" t="s">
        <v>16677</v>
      </c>
    </row>
    <row r="24090" spans="1:7">
      <c r="A24090" t="s">
        <v>20023</v>
      </c>
      <c r="B24090">
        <v>9000059950</v>
      </c>
      <c r="C24090">
        <v>91</v>
      </c>
      <c r="D24090">
        <v>91</v>
      </c>
      <c r="E24090" t="s">
        <v>9</v>
      </c>
      <c r="F24090" t="s">
        <v>10</v>
      </c>
      <c r="G24090" t="s">
        <v>16677</v>
      </c>
    </row>
    <row r="24091" spans="1:7">
      <c r="A24091" t="s">
        <v>20024</v>
      </c>
      <c r="B24091">
        <v>9000059950</v>
      </c>
      <c r="C24091">
        <v>91</v>
      </c>
      <c r="D24091">
        <v>91</v>
      </c>
      <c r="E24091" t="s">
        <v>9</v>
      </c>
      <c r="F24091" t="s">
        <v>10</v>
      </c>
      <c r="G24091" t="s">
        <v>16677</v>
      </c>
    </row>
    <row r="24092" spans="1:7">
      <c r="A24092" t="s">
        <v>20025</v>
      </c>
      <c r="B24092">
        <v>9000059950</v>
      </c>
      <c r="C24092">
        <v>22</v>
      </c>
      <c r="D24092">
        <v>22</v>
      </c>
      <c r="E24092" t="s">
        <v>9</v>
      </c>
      <c r="F24092" t="s">
        <v>10</v>
      </c>
      <c r="G24092" t="s">
        <v>16677</v>
      </c>
    </row>
    <row r="24093" spans="1:7">
      <c r="A24093" t="s">
        <v>20026</v>
      </c>
      <c r="B24093">
        <v>9000059950</v>
      </c>
      <c r="C24093">
        <v>69</v>
      </c>
      <c r="D24093">
        <v>69</v>
      </c>
      <c r="E24093" t="s">
        <v>9</v>
      </c>
      <c r="F24093" t="s">
        <v>10</v>
      </c>
      <c r="G24093" t="s">
        <v>16677</v>
      </c>
    </row>
    <row r="24094" spans="1:7">
      <c r="A24094" t="s">
        <v>20027</v>
      </c>
      <c r="B24094">
        <v>9000059950</v>
      </c>
      <c r="C24094">
        <v>1</v>
      </c>
      <c r="D24094">
        <v>1</v>
      </c>
      <c r="E24094" t="s">
        <v>9</v>
      </c>
      <c r="F24094" t="s">
        <v>10</v>
      </c>
      <c r="G24094" t="s">
        <v>16677</v>
      </c>
    </row>
    <row r="24095" spans="1:7">
      <c r="A24095" t="s">
        <v>20028</v>
      </c>
      <c r="B24095">
        <v>9000059950</v>
      </c>
      <c r="C24095">
        <v>90</v>
      </c>
      <c r="D24095">
        <v>90</v>
      </c>
      <c r="E24095" t="s">
        <v>9</v>
      </c>
      <c r="F24095" t="s">
        <v>10</v>
      </c>
      <c r="G24095" t="s">
        <v>16677</v>
      </c>
    </row>
    <row r="24096" spans="1:7">
      <c r="A24096" t="s">
        <v>20029</v>
      </c>
      <c r="B24096">
        <v>9000059951</v>
      </c>
      <c r="C24096">
        <v>91</v>
      </c>
      <c r="D24096">
        <v>37</v>
      </c>
      <c r="E24096" t="s">
        <v>9</v>
      </c>
      <c r="F24096" t="s">
        <v>10</v>
      </c>
      <c r="G24096" t="s">
        <v>33088</v>
      </c>
    </row>
    <row r="24097" spans="1:7">
      <c r="A24097" t="s">
        <v>20031</v>
      </c>
      <c r="B24097">
        <v>9000059951</v>
      </c>
      <c r="C24097">
        <v>91</v>
      </c>
      <c r="D24097">
        <v>91</v>
      </c>
      <c r="E24097" t="s">
        <v>9</v>
      </c>
      <c r="F24097" t="s">
        <v>10</v>
      </c>
      <c r="G24097" t="s">
        <v>33088</v>
      </c>
    </row>
    <row r="24098" spans="1:7">
      <c r="A24098" t="s">
        <v>20032</v>
      </c>
      <c r="B24098">
        <v>9000059951</v>
      </c>
      <c r="C24098">
        <v>91</v>
      </c>
      <c r="D24098">
        <v>91</v>
      </c>
      <c r="E24098" t="s">
        <v>9</v>
      </c>
      <c r="F24098" t="s">
        <v>10</v>
      </c>
      <c r="G24098" t="s">
        <v>33088</v>
      </c>
    </row>
    <row r="24099" spans="1:7">
      <c r="A24099" t="s">
        <v>20033</v>
      </c>
      <c r="B24099">
        <v>9000059951</v>
      </c>
      <c r="C24099">
        <v>91</v>
      </c>
      <c r="D24099">
        <v>91</v>
      </c>
      <c r="E24099" t="s">
        <v>9</v>
      </c>
      <c r="F24099" t="s">
        <v>10</v>
      </c>
      <c r="G24099" t="s">
        <v>33088</v>
      </c>
    </row>
    <row r="24100" spans="1:7">
      <c r="A24100" t="s">
        <v>20034</v>
      </c>
      <c r="B24100">
        <v>9000059951</v>
      </c>
      <c r="C24100">
        <v>91</v>
      </c>
      <c r="D24100">
        <v>91</v>
      </c>
      <c r="E24100" t="s">
        <v>9</v>
      </c>
      <c r="F24100" t="s">
        <v>10</v>
      </c>
      <c r="G24100" t="s">
        <v>33088</v>
      </c>
    </row>
    <row r="24101" spans="1:7">
      <c r="A24101" t="s">
        <v>20035</v>
      </c>
      <c r="B24101">
        <v>9000059951</v>
      </c>
      <c r="C24101">
        <v>91</v>
      </c>
      <c r="D24101">
        <v>91</v>
      </c>
      <c r="E24101" t="s">
        <v>9</v>
      </c>
      <c r="F24101" t="s">
        <v>10</v>
      </c>
      <c r="G24101" t="s">
        <v>33088</v>
      </c>
    </row>
    <row r="24102" spans="1:7">
      <c r="A24102" t="s">
        <v>20036</v>
      </c>
      <c r="B24102">
        <v>9000060016</v>
      </c>
      <c r="C24102">
        <v>4000</v>
      </c>
      <c r="D24102">
        <v>515</v>
      </c>
      <c r="E24102" t="s">
        <v>9</v>
      </c>
      <c r="F24102" t="s">
        <v>10</v>
      </c>
      <c r="G24102" t="s">
        <v>17513</v>
      </c>
    </row>
    <row r="24103" spans="1:7">
      <c r="A24103" t="s">
        <v>20038</v>
      </c>
      <c r="B24103">
        <v>9000060016</v>
      </c>
      <c r="C24103">
        <v>4000</v>
      </c>
      <c r="D24103">
        <v>3882</v>
      </c>
      <c r="E24103" t="s">
        <v>9</v>
      </c>
      <c r="F24103" t="s">
        <v>10</v>
      </c>
      <c r="G24103" t="s">
        <v>17513</v>
      </c>
    </row>
    <row r="24104" spans="1:7">
      <c r="A24104" t="s">
        <v>20039</v>
      </c>
      <c r="B24104">
        <v>9000060039</v>
      </c>
      <c r="C24104">
        <v>880</v>
      </c>
      <c r="D24104">
        <v>1</v>
      </c>
      <c r="E24104" t="s">
        <v>9</v>
      </c>
      <c r="F24104" t="s">
        <v>10</v>
      </c>
      <c r="G24104" t="s">
        <v>20185</v>
      </c>
    </row>
    <row r="24105" spans="1:7">
      <c r="A24105" t="s">
        <v>20041</v>
      </c>
      <c r="B24105">
        <v>9000060039</v>
      </c>
      <c r="C24105">
        <v>1000</v>
      </c>
      <c r="D24105">
        <v>1000</v>
      </c>
      <c r="E24105" t="s">
        <v>9</v>
      </c>
      <c r="F24105" t="s">
        <v>10</v>
      </c>
      <c r="G24105" t="s">
        <v>20185</v>
      </c>
    </row>
    <row r="24106" spans="1:7">
      <c r="A24106" t="s">
        <v>20042</v>
      </c>
      <c r="B24106">
        <v>9000060040</v>
      </c>
      <c r="C24106">
        <v>2500</v>
      </c>
      <c r="D24106">
        <v>588</v>
      </c>
      <c r="E24106" t="s">
        <v>113</v>
      </c>
      <c r="F24106" t="s">
        <v>202</v>
      </c>
      <c r="G24106" t="s">
        <v>19883</v>
      </c>
    </row>
    <row r="24107" spans="1:7">
      <c r="A24107" t="s">
        <v>20044</v>
      </c>
      <c r="B24107">
        <v>9000060040</v>
      </c>
      <c r="C24107">
        <v>2500</v>
      </c>
      <c r="D24107">
        <v>2256</v>
      </c>
      <c r="E24107" t="s">
        <v>9</v>
      </c>
      <c r="F24107" t="s">
        <v>10</v>
      </c>
      <c r="G24107" t="s">
        <v>19883</v>
      </c>
    </row>
    <row r="24108" spans="1:7">
      <c r="A24108" t="s">
        <v>20045</v>
      </c>
      <c r="B24108">
        <v>9000060040</v>
      </c>
      <c r="C24108">
        <v>2500</v>
      </c>
      <c r="D24108">
        <v>2500</v>
      </c>
      <c r="E24108" t="s">
        <v>9</v>
      </c>
      <c r="F24108" t="s">
        <v>10</v>
      </c>
      <c r="G24108" t="s">
        <v>19883</v>
      </c>
    </row>
    <row r="24109" spans="1:7">
      <c r="A24109" t="s">
        <v>20046</v>
      </c>
      <c r="B24109">
        <v>9000060040</v>
      </c>
      <c r="C24109">
        <v>2500</v>
      </c>
      <c r="D24109">
        <v>2500</v>
      </c>
      <c r="E24109" t="s">
        <v>9</v>
      </c>
      <c r="F24109" t="s">
        <v>10</v>
      </c>
      <c r="G24109" t="s">
        <v>19883</v>
      </c>
    </row>
    <row r="24110" spans="1:7">
      <c r="A24110" t="s">
        <v>20047</v>
      </c>
      <c r="B24110">
        <v>9000060040</v>
      </c>
      <c r="C24110">
        <v>2500</v>
      </c>
      <c r="D24110">
        <v>2500</v>
      </c>
      <c r="E24110" t="s">
        <v>9</v>
      </c>
      <c r="F24110" t="s">
        <v>10</v>
      </c>
      <c r="G24110" t="s">
        <v>19883</v>
      </c>
    </row>
    <row r="24111" spans="1:7">
      <c r="A24111" t="s">
        <v>20048</v>
      </c>
      <c r="B24111">
        <v>9000060041</v>
      </c>
      <c r="C24111">
        <v>3000</v>
      </c>
      <c r="D24111">
        <v>1957</v>
      </c>
      <c r="E24111" t="s">
        <v>9</v>
      </c>
      <c r="F24111" t="s">
        <v>10</v>
      </c>
      <c r="G24111" t="s">
        <v>20040</v>
      </c>
    </row>
    <row r="24112" spans="1:7">
      <c r="A24112" t="s">
        <v>36936</v>
      </c>
      <c r="B24112">
        <v>9000060041</v>
      </c>
      <c r="C24112">
        <v>3000</v>
      </c>
      <c r="D24112">
        <v>2</v>
      </c>
      <c r="E24112" t="s">
        <v>113</v>
      </c>
      <c r="F24112" t="s">
        <v>489</v>
      </c>
      <c r="G24112" t="s">
        <v>20040</v>
      </c>
    </row>
    <row r="24113" spans="1:7">
      <c r="A24113" t="s">
        <v>36937</v>
      </c>
      <c r="B24113">
        <v>9000060041</v>
      </c>
      <c r="C24113">
        <v>3000</v>
      </c>
      <c r="D24113">
        <v>7</v>
      </c>
      <c r="E24113" t="s">
        <v>113</v>
      </c>
      <c r="F24113" t="s">
        <v>489</v>
      </c>
      <c r="G24113" t="s">
        <v>20040</v>
      </c>
    </row>
    <row r="24114" spans="1:7">
      <c r="A24114" t="s">
        <v>36938</v>
      </c>
      <c r="B24114">
        <v>9000060041</v>
      </c>
      <c r="C24114">
        <v>3000</v>
      </c>
      <c r="D24114">
        <v>3</v>
      </c>
      <c r="E24114" t="s">
        <v>113</v>
      </c>
      <c r="F24114" t="s">
        <v>489</v>
      </c>
      <c r="G24114" t="s">
        <v>20040</v>
      </c>
    </row>
    <row r="24115" spans="1:7">
      <c r="A24115" t="s">
        <v>36939</v>
      </c>
      <c r="B24115">
        <v>9000060041</v>
      </c>
      <c r="C24115">
        <v>3000</v>
      </c>
      <c r="D24115">
        <v>1</v>
      </c>
      <c r="E24115" t="s">
        <v>113</v>
      </c>
      <c r="F24115" t="s">
        <v>489</v>
      </c>
      <c r="G24115" t="s">
        <v>20040</v>
      </c>
    </row>
    <row r="24116" spans="1:7">
      <c r="A24116" t="s">
        <v>36940</v>
      </c>
      <c r="B24116">
        <v>9000060041</v>
      </c>
      <c r="C24116">
        <v>3000</v>
      </c>
      <c r="D24116">
        <v>2028</v>
      </c>
      <c r="E24116" t="s">
        <v>189</v>
      </c>
      <c r="F24116" t="s">
        <v>492</v>
      </c>
      <c r="G24116" t="s">
        <v>20040</v>
      </c>
    </row>
    <row r="24117" spans="1:7">
      <c r="A24117" t="s">
        <v>36941</v>
      </c>
      <c r="B24117">
        <v>9000060041</v>
      </c>
      <c r="C24117">
        <v>3000</v>
      </c>
      <c r="D24117">
        <v>3000</v>
      </c>
      <c r="E24117" t="s">
        <v>20</v>
      </c>
      <c r="F24117" t="s">
        <v>116</v>
      </c>
      <c r="G24117" t="s">
        <v>20040</v>
      </c>
    </row>
    <row r="24118" spans="1:7">
      <c r="A24118" t="s">
        <v>36942</v>
      </c>
      <c r="B24118">
        <v>9000060041</v>
      </c>
      <c r="C24118">
        <v>3000</v>
      </c>
      <c r="D24118">
        <v>3000</v>
      </c>
      <c r="E24118" t="s">
        <v>20</v>
      </c>
      <c r="F24118" t="s">
        <v>116</v>
      </c>
      <c r="G24118" t="s">
        <v>20040</v>
      </c>
    </row>
    <row r="24119" spans="1:7">
      <c r="A24119" t="s">
        <v>33089</v>
      </c>
      <c r="B24119">
        <v>9000060041</v>
      </c>
      <c r="C24119">
        <v>3000</v>
      </c>
      <c r="D24119">
        <v>3000</v>
      </c>
      <c r="E24119" t="s">
        <v>9</v>
      </c>
      <c r="F24119" t="s">
        <v>10</v>
      </c>
      <c r="G24119" t="s">
        <v>20040</v>
      </c>
    </row>
    <row r="24120" spans="1:7">
      <c r="A24120" t="s">
        <v>33090</v>
      </c>
      <c r="B24120">
        <v>9000060041</v>
      </c>
      <c r="C24120">
        <v>3000</v>
      </c>
      <c r="D24120">
        <v>3000</v>
      </c>
      <c r="E24120" t="s">
        <v>9</v>
      </c>
      <c r="F24120" t="s">
        <v>10</v>
      </c>
      <c r="G24120" t="s">
        <v>20040</v>
      </c>
    </row>
    <row r="24121" spans="1:7">
      <c r="A24121" t="s">
        <v>33091</v>
      </c>
      <c r="B24121">
        <v>9000060041</v>
      </c>
      <c r="C24121">
        <v>3000</v>
      </c>
      <c r="D24121">
        <v>3000</v>
      </c>
      <c r="E24121" t="s">
        <v>9</v>
      </c>
      <c r="F24121" t="s">
        <v>10</v>
      </c>
      <c r="G24121" t="s">
        <v>20040</v>
      </c>
    </row>
    <row r="24122" spans="1:7">
      <c r="A24122" t="s">
        <v>33092</v>
      </c>
      <c r="B24122">
        <v>9000060041</v>
      </c>
      <c r="C24122">
        <v>3000</v>
      </c>
      <c r="D24122">
        <v>3000</v>
      </c>
      <c r="E24122" t="s">
        <v>9</v>
      </c>
      <c r="F24122" t="s">
        <v>10</v>
      </c>
      <c r="G24122" t="s">
        <v>20040</v>
      </c>
    </row>
    <row r="24123" spans="1:7">
      <c r="A24123" t="s">
        <v>33093</v>
      </c>
      <c r="B24123">
        <v>9000060041</v>
      </c>
      <c r="C24123">
        <v>3000</v>
      </c>
      <c r="D24123">
        <v>3000</v>
      </c>
      <c r="E24123" t="s">
        <v>9</v>
      </c>
      <c r="F24123" t="s">
        <v>10</v>
      </c>
      <c r="G24123" t="s">
        <v>20040</v>
      </c>
    </row>
    <row r="24124" spans="1:7">
      <c r="A24124" t="s">
        <v>33094</v>
      </c>
      <c r="B24124">
        <v>9000060041</v>
      </c>
      <c r="C24124">
        <v>3000</v>
      </c>
      <c r="D24124">
        <v>3000</v>
      </c>
      <c r="E24124" t="s">
        <v>9</v>
      </c>
      <c r="F24124" t="s">
        <v>10</v>
      </c>
      <c r="G24124" t="s">
        <v>20040</v>
      </c>
    </row>
    <row r="24125" spans="1:7">
      <c r="A24125" t="s">
        <v>33095</v>
      </c>
      <c r="B24125">
        <v>9000060041</v>
      </c>
      <c r="C24125">
        <v>3000</v>
      </c>
      <c r="D24125">
        <v>3000</v>
      </c>
      <c r="E24125" t="s">
        <v>9</v>
      </c>
      <c r="F24125" t="s">
        <v>10</v>
      </c>
      <c r="G24125" t="s">
        <v>20040</v>
      </c>
    </row>
    <row r="24126" spans="1:7">
      <c r="A24126" t="s">
        <v>33096</v>
      </c>
      <c r="B24126">
        <v>9000060041</v>
      </c>
      <c r="C24126">
        <v>3000</v>
      </c>
      <c r="D24126">
        <v>3000</v>
      </c>
      <c r="E24126" t="s">
        <v>9</v>
      </c>
      <c r="F24126" t="s">
        <v>10</v>
      </c>
      <c r="G24126" t="s">
        <v>20040</v>
      </c>
    </row>
    <row r="24127" spans="1:7">
      <c r="A24127" t="s">
        <v>33097</v>
      </c>
      <c r="B24127">
        <v>9000060041</v>
      </c>
      <c r="C24127">
        <v>3000</v>
      </c>
      <c r="D24127">
        <v>3000</v>
      </c>
      <c r="E24127" t="s">
        <v>9</v>
      </c>
      <c r="F24127" t="s">
        <v>10</v>
      </c>
      <c r="G24127" t="s">
        <v>20040</v>
      </c>
    </row>
    <row r="24128" spans="1:7">
      <c r="A24128" t="s">
        <v>33098</v>
      </c>
      <c r="B24128">
        <v>9000060041</v>
      </c>
      <c r="C24128">
        <v>3000</v>
      </c>
      <c r="D24128">
        <v>3000</v>
      </c>
      <c r="E24128" t="s">
        <v>9</v>
      </c>
      <c r="F24128" t="s">
        <v>10</v>
      </c>
      <c r="G24128" t="s">
        <v>20040</v>
      </c>
    </row>
    <row r="24129" spans="1:7">
      <c r="A24129" t="s">
        <v>33099</v>
      </c>
      <c r="B24129">
        <v>9000060041</v>
      </c>
      <c r="C24129">
        <v>3000</v>
      </c>
      <c r="D24129">
        <v>3000</v>
      </c>
      <c r="E24129" t="s">
        <v>9</v>
      </c>
      <c r="F24129" t="s">
        <v>10</v>
      </c>
      <c r="G24129" t="s">
        <v>20040</v>
      </c>
    </row>
    <row r="24130" spans="1:7">
      <c r="A24130" t="s">
        <v>33100</v>
      </c>
      <c r="B24130">
        <v>9000060041</v>
      </c>
      <c r="C24130">
        <v>3000</v>
      </c>
      <c r="D24130">
        <v>3000</v>
      </c>
      <c r="E24130" t="s">
        <v>9</v>
      </c>
      <c r="F24130" t="s">
        <v>10</v>
      </c>
      <c r="G24130" t="s">
        <v>20040</v>
      </c>
    </row>
    <row r="24131" spans="1:7">
      <c r="A24131" t="s">
        <v>33101</v>
      </c>
      <c r="B24131">
        <v>9000060041</v>
      </c>
      <c r="C24131">
        <v>3000</v>
      </c>
      <c r="D24131">
        <v>3000</v>
      </c>
      <c r="E24131" t="s">
        <v>9</v>
      </c>
      <c r="F24131" t="s">
        <v>10</v>
      </c>
      <c r="G24131" t="s">
        <v>20040</v>
      </c>
    </row>
    <row r="24132" spans="1:7">
      <c r="A24132" t="s">
        <v>33102</v>
      </c>
      <c r="B24132">
        <v>9000060041</v>
      </c>
      <c r="C24132">
        <v>3000</v>
      </c>
      <c r="D24132">
        <v>3000</v>
      </c>
      <c r="E24132" t="s">
        <v>9</v>
      </c>
      <c r="F24132" t="s">
        <v>10</v>
      </c>
      <c r="G24132" t="s">
        <v>20040</v>
      </c>
    </row>
    <row r="24133" spans="1:7">
      <c r="A24133" t="s">
        <v>33103</v>
      </c>
      <c r="B24133">
        <v>9000060041</v>
      </c>
      <c r="C24133">
        <v>3000</v>
      </c>
      <c r="D24133">
        <v>3000</v>
      </c>
      <c r="E24133" t="s">
        <v>9</v>
      </c>
      <c r="F24133" t="s">
        <v>10</v>
      </c>
      <c r="G24133" t="s">
        <v>20040</v>
      </c>
    </row>
    <row r="24134" spans="1:7">
      <c r="A24134" t="s">
        <v>20050</v>
      </c>
      <c r="B24134">
        <v>9000060045</v>
      </c>
      <c r="C24134">
        <v>2000</v>
      </c>
      <c r="D24134">
        <v>1858</v>
      </c>
      <c r="E24134" t="s">
        <v>9</v>
      </c>
      <c r="F24134" t="s">
        <v>10</v>
      </c>
      <c r="G24134" t="s">
        <v>20051</v>
      </c>
    </row>
    <row r="24135" spans="1:7">
      <c r="A24135" t="s">
        <v>20052</v>
      </c>
      <c r="B24135">
        <v>9000060045</v>
      </c>
      <c r="C24135">
        <v>2000</v>
      </c>
      <c r="D24135">
        <v>701</v>
      </c>
      <c r="E24135" t="s">
        <v>113</v>
      </c>
      <c r="F24135" t="s">
        <v>202</v>
      </c>
      <c r="G24135" t="s">
        <v>20051</v>
      </c>
    </row>
    <row r="24136" spans="1:7">
      <c r="A24136" t="s">
        <v>20053</v>
      </c>
      <c r="B24136">
        <v>9000060045</v>
      </c>
      <c r="C24136">
        <v>2000</v>
      </c>
      <c r="D24136">
        <v>2000</v>
      </c>
      <c r="E24136" t="s">
        <v>20</v>
      </c>
      <c r="F24136" t="s">
        <v>116</v>
      </c>
      <c r="G24136" t="s">
        <v>20051</v>
      </c>
    </row>
    <row r="24137" spans="1:7">
      <c r="A24137" t="s">
        <v>20054</v>
      </c>
      <c r="B24137">
        <v>9000060045</v>
      </c>
      <c r="C24137">
        <v>2000</v>
      </c>
      <c r="D24137">
        <v>2000</v>
      </c>
      <c r="E24137" t="s">
        <v>20</v>
      </c>
      <c r="F24137" t="s">
        <v>116</v>
      </c>
      <c r="G24137" t="s">
        <v>20051</v>
      </c>
    </row>
    <row r="24138" spans="1:7">
      <c r="A24138" t="s">
        <v>20055</v>
      </c>
      <c r="B24138">
        <v>9000060045</v>
      </c>
      <c r="C24138">
        <v>2000</v>
      </c>
      <c r="D24138">
        <v>2000</v>
      </c>
      <c r="E24138" t="s">
        <v>9</v>
      </c>
      <c r="F24138" t="s">
        <v>10</v>
      </c>
      <c r="G24138" t="s">
        <v>20051</v>
      </c>
    </row>
    <row r="24139" spans="1:7">
      <c r="A24139" t="s">
        <v>20056</v>
      </c>
      <c r="B24139">
        <v>9000060045</v>
      </c>
      <c r="C24139">
        <v>2000</v>
      </c>
      <c r="D24139">
        <v>2000</v>
      </c>
      <c r="E24139" t="s">
        <v>9</v>
      </c>
      <c r="F24139" t="s">
        <v>10</v>
      </c>
      <c r="G24139" t="s">
        <v>20051</v>
      </c>
    </row>
    <row r="24140" spans="1:7">
      <c r="A24140" t="s">
        <v>20057</v>
      </c>
      <c r="B24140">
        <v>9000060045</v>
      </c>
      <c r="C24140">
        <v>2000</v>
      </c>
      <c r="D24140">
        <v>2000</v>
      </c>
      <c r="E24140" t="s">
        <v>9</v>
      </c>
      <c r="F24140" t="s">
        <v>10</v>
      </c>
      <c r="G24140" t="s">
        <v>20051</v>
      </c>
    </row>
    <row r="24141" spans="1:7">
      <c r="A24141" t="s">
        <v>20058</v>
      </c>
      <c r="B24141">
        <v>9000060045</v>
      </c>
      <c r="C24141">
        <v>2000</v>
      </c>
      <c r="D24141">
        <v>2000</v>
      </c>
      <c r="E24141" t="s">
        <v>9</v>
      </c>
      <c r="F24141" t="s">
        <v>10</v>
      </c>
      <c r="G24141" t="s">
        <v>20051</v>
      </c>
    </row>
    <row r="24142" spans="1:7">
      <c r="A24142" t="s">
        <v>20059</v>
      </c>
      <c r="B24142">
        <v>9000060045</v>
      </c>
      <c r="C24142">
        <v>2000</v>
      </c>
      <c r="D24142">
        <v>2000</v>
      </c>
      <c r="E24142" t="s">
        <v>9</v>
      </c>
      <c r="F24142" t="s">
        <v>10</v>
      </c>
      <c r="G24142" t="s">
        <v>20051</v>
      </c>
    </row>
    <row r="24143" spans="1:7">
      <c r="A24143" t="s">
        <v>20060</v>
      </c>
      <c r="B24143">
        <v>9000060045</v>
      </c>
      <c r="C24143">
        <v>2000</v>
      </c>
      <c r="D24143">
        <v>2000</v>
      </c>
      <c r="E24143" t="s">
        <v>9</v>
      </c>
      <c r="F24143" t="s">
        <v>10</v>
      </c>
      <c r="G24143" t="s">
        <v>20051</v>
      </c>
    </row>
    <row r="24144" spans="1:7">
      <c r="A24144" t="s">
        <v>20061</v>
      </c>
      <c r="B24144">
        <v>9000060045</v>
      </c>
      <c r="C24144">
        <v>2000</v>
      </c>
      <c r="D24144">
        <v>2000</v>
      </c>
      <c r="E24144" t="s">
        <v>9</v>
      </c>
      <c r="F24144" t="s">
        <v>10</v>
      </c>
      <c r="G24144" t="s">
        <v>20051</v>
      </c>
    </row>
    <row r="24145" spans="1:7">
      <c r="A24145" t="s">
        <v>20062</v>
      </c>
      <c r="B24145">
        <v>9000060045</v>
      </c>
      <c r="C24145">
        <v>2000</v>
      </c>
      <c r="D24145">
        <v>2000</v>
      </c>
      <c r="E24145" t="s">
        <v>9</v>
      </c>
      <c r="F24145" t="s">
        <v>10</v>
      </c>
      <c r="G24145" t="s">
        <v>20051</v>
      </c>
    </row>
    <row r="24146" spans="1:7">
      <c r="A24146" t="s">
        <v>20063</v>
      </c>
      <c r="B24146">
        <v>9000060045</v>
      </c>
      <c r="C24146">
        <v>2000</v>
      </c>
      <c r="D24146">
        <v>2000</v>
      </c>
      <c r="E24146" t="s">
        <v>9</v>
      </c>
      <c r="F24146" t="s">
        <v>10</v>
      </c>
      <c r="G24146" t="s">
        <v>20051</v>
      </c>
    </row>
    <row r="24147" spans="1:7">
      <c r="A24147" t="s">
        <v>20064</v>
      </c>
      <c r="B24147">
        <v>9000060055</v>
      </c>
      <c r="C24147">
        <v>5000</v>
      </c>
      <c r="D24147">
        <v>2329</v>
      </c>
      <c r="E24147" t="s">
        <v>9</v>
      </c>
      <c r="F24147" t="s">
        <v>10</v>
      </c>
      <c r="G24147" t="s">
        <v>17536</v>
      </c>
    </row>
    <row r="24148" spans="1:7">
      <c r="A24148" t="s">
        <v>20066</v>
      </c>
      <c r="B24148">
        <v>9000060055</v>
      </c>
      <c r="C24148">
        <v>5000</v>
      </c>
      <c r="D24148">
        <v>3702</v>
      </c>
      <c r="E24148" t="s">
        <v>189</v>
      </c>
      <c r="F24148" t="s">
        <v>492</v>
      </c>
      <c r="G24148" t="s">
        <v>17536</v>
      </c>
    </row>
    <row r="24149" spans="1:7">
      <c r="A24149" t="s">
        <v>20067</v>
      </c>
      <c r="B24149">
        <v>9000060055</v>
      </c>
      <c r="C24149">
        <v>5000</v>
      </c>
      <c r="D24149">
        <v>5000</v>
      </c>
      <c r="E24149" t="s">
        <v>9</v>
      </c>
      <c r="F24149" t="s">
        <v>10</v>
      </c>
      <c r="G24149" t="s">
        <v>17536</v>
      </c>
    </row>
    <row r="24150" spans="1:7">
      <c r="A24150" t="s">
        <v>20068</v>
      </c>
      <c r="B24150">
        <v>9000060055</v>
      </c>
      <c r="C24150">
        <v>5000</v>
      </c>
      <c r="D24150">
        <v>5000</v>
      </c>
      <c r="E24150" t="s">
        <v>9</v>
      </c>
      <c r="F24150" t="s">
        <v>10</v>
      </c>
      <c r="G24150" t="s">
        <v>17536</v>
      </c>
    </row>
    <row r="24151" spans="1:7">
      <c r="A24151" t="s">
        <v>20069</v>
      </c>
      <c r="B24151">
        <v>9000060055</v>
      </c>
      <c r="C24151">
        <v>5000</v>
      </c>
      <c r="D24151">
        <v>5000</v>
      </c>
      <c r="E24151" t="s">
        <v>9</v>
      </c>
      <c r="F24151" t="s">
        <v>10</v>
      </c>
      <c r="G24151" t="s">
        <v>17536</v>
      </c>
    </row>
    <row r="24152" spans="1:7">
      <c r="A24152" t="s">
        <v>20070</v>
      </c>
      <c r="B24152">
        <v>9000060055</v>
      </c>
      <c r="C24152">
        <v>5000</v>
      </c>
      <c r="D24152">
        <v>5000</v>
      </c>
      <c r="E24152" t="s">
        <v>9</v>
      </c>
      <c r="F24152" t="s">
        <v>10</v>
      </c>
      <c r="G24152" t="s">
        <v>17536</v>
      </c>
    </row>
    <row r="24153" spans="1:7">
      <c r="A24153" t="s">
        <v>20071</v>
      </c>
      <c r="B24153">
        <v>9000060055</v>
      </c>
      <c r="C24153">
        <v>5000</v>
      </c>
      <c r="D24153">
        <v>5000</v>
      </c>
      <c r="E24153" t="s">
        <v>9</v>
      </c>
      <c r="F24153" t="s">
        <v>10</v>
      </c>
      <c r="G24153" t="s">
        <v>17536</v>
      </c>
    </row>
    <row r="24154" spans="1:7">
      <c r="A24154" t="s">
        <v>20072</v>
      </c>
      <c r="B24154">
        <v>9000060055</v>
      </c>
      <c r="C24154">
        <v>5000</v>
      </c>
      <c r="D24154">
        <v>5000</v>
      </c>
      <c r="E24154" t="s">
        <v>9</v>
      </c>
      <c r="F24154" t="s">
        <v>10</v>
      </c>
      <c r="G24154" t="s">
        <v>17536</v>
      </c>
    </row>
    <row r="24155" spans="1:7">
      <c r="A24155" t="s">
        <v>20073</v>
      </c>
      <c r="B24155">
        <v>9000060055</v>
      </c>
      <c r="C24155">
        <v>5000</v>
      </c>
      <c r="D24155">
        <v>5000</v>
      </c>
      <c r="E24155" t="s">
        <v>9</v>
      </c>
      <c r="F24155" t="s">
        <v>10</v>
      </c>
      <c r="G24155" t="s">
        <v>17536</v>
      </c>
    </row>
    <row r="24156" spans="1:7">
      <c r="A24156" t="s">
        <v>20074</v>
      </c>
      <c r="B24156">
        <v>9000060055</v>
      </c>
      <c r="C24156">
        <v>5000</v>
      </c>
      <c r="D24156">
        <v>5000</v>
      </c>
      <c r="E24156" t="s">
        <v>9</v>
      </c>
      <c r="F24156" t="s">
        <v>10</v>
      </c>
      <c r="G24156" t="s">
        <v>17536</v>
      </c>
    </row>
    <row r="24157" spans="1:7">
      <c r="A24157" t="s">
        <v>20075</v>
      </c>
      <c r="B24157">
        <v>9000060055</v>
      </c>
      <c r="C24157">
        <v>5000</v>
      </c>
      <c r="D24157">
        <v>5000</v>
      </c>
      <c r="E24157" t="s">
        <v>9</v>
      </c>
      <c r="F24157" t="s">
        <v>10</v>
      </c>
      <c r="G24157" t="s">
        <v>17536</v>
      </c>
    </row>
    <row r="24158" spans="1:7">
      <c r="A24158" t="s">
        <v>20076</v>
      </c>
      <c r="B24158">
        <v>9000060055</v>
      </c>
      <c r="C24158">
        <v>5000</v>
      </c>
      <c r="D24158">
        <v>5000</v>
      </c>
      <c r="E24158" t="s">
        <v>9</v>
      </c>
      <c r="F24158" t="s">
        <v>10</v>
      </c>
      <c r="G24158" t="s">
        <v>17536</v>
      </c>
    </row>
    <row r="24159" spans="1:7">
      <c r="A24159" t="s">
        <v>36943</v>
      </c>
      <c r="B24159">
        <v>9000060055</v>
      </c>
      <c r="C24159">
        <v>5000</v>
      </c>
      <c r="D24159">
        <v>5000</v>
      </c>
      <c r="E24159" t="s">
        <v>146</v>
      </c>
      <c r="F24159" t="s">
        <v>147</v>
      </c>
      <c r="G24159" t="s">
        <v>17536</v>
      </c>
    </row>
    <row r="24160" spans="1:7">
      <c r="A24160" t="s">
        <v>36944</v>
      </c>
      <c r="B24160">
        <v>9000060055</v>
      </c>
      <c r="C24160">
        <v>5000</v>
      </c>
      <c r="D24160">
        <v>5000</v>
      </c>
      <c r="E24160" t="s">
        <v>146</v>
      </c>
      <c r="F24160" t="s">
        <v>147</v>
      </c>
      <c r="G24160" t="s">
        <v>17536</v>
      </c>
    </row>
    <row r="24161" spans="1:7">
      <c r="A24161" t="s">
        <v>36945</v>
      </c>
      <c r="B24161">
        <v>9000060055</v>
      </c>
      <c r="C24161">
        <v>5000</v>
      </c>
      <c r="D24161">
        <v>5000</v>
      </c>
      <c r="E24161" t="s">
        <v>146</v>
      </c>
      <c r="F24161" t="s">
        <v>147</v>
      </c>
      <c r="G24161" t="s">
        <v>17536</v>
      </c>
    </row>
    <row r="24162" spans="1:7">
      <c r="A24162" t="s">
        <v>36946</v>
      </c>
      <c r="B24162">
        <v>9000060055</v>
      </c>
      <c r="C24162">
        <v>5000</v>
      </c>
      <c r="D24162">
        <v>5000</v>
      </c>
      <c r="E24162" t="s">
        <v>146</v>
      </c>
      <c r="F24162" t="s">
        <v>147</v>
      </c>
      <c r="G24162" t="s">
        <v>17536</v>
      </c>
    </row>
    <row r="24163" spans="1:7">
      <c r="A24163" t="s">
        <v>20077</v>
      </c>
      <c r="B24163">
        <v>9000060056</v>
      </c>
      <c r="C24163">
        <v>3000</v>
      </c>
      <c r="D24163">
        <v>1791</v>
      </c>
      <c r="E24163" t="s">
        <v>9</v>
      </c>
      <c r="F24163" t="s">
        <v>10</v>
      </c>
      <c r="G24163" t="s">
        <v>20078</v>
      </c>
    </row>
    <row r="24164" spans="1:7">
      <c r="A24164" t="s">
        <v>20079</v>
      </c>
      <c r="B24164">
        <v>9000060056</v>
      </c>
      <c r="C24164">
        <v>3000</v>
      </c>
      <c r="D24164">
        <v>2</v>
      </c>
      <c r="E24164" t="s">
        <v>113</v>
      </c>
      <c r="F24164" t="s">
        <v>489</v>
      </c>
      <c r="G24164" t="s">
        <v>20078</v>
      </c>
    </row>
    <row r="24165" spans="1:7">
      <c r="A24165" t="s">
        <v>20080</v>
      </c>
      <c r="B24165">
        <v>9000060056</v>
      </c>
      <c r="C24165">
        <v>3000</v>
      </c>
      <c r="D24165">
        <v>1578</v>
      </c>
      <c r="E24165" t="s">
        <v>189</v>
      </c>
      <c r="F24165" t="s">
        <v>492</v>
      </c>
      <c r="G24165" t="s">
        <v>20078</v>
      </c>
    </row>
    <row r="24166" spans="1:7">
      <c r="A24166" t="s">
        <v>20081</v>
      </c>
      <c r="B24166">
        <v>9000060056</v>
      </c>
      <c r="C24166">
        <v>3000</v>
      </c>
      <c r="D24166">
        <v>3000</v>
      </c>
      <c r="E24166" t="s">
        <v>9</v>
      </c>
      <c r="F24166" t="s">
        <v>10</v>
      </c>
      <c r="G24166" t="s">
        <v>20078</v>
      </c>
    </row>
    <row r="24167" spans="1:7">
      <c r="A24167" t="s">
        <v>20082</v>
      </c>
      <c r="B24167">
        <v>9000060056</v>
      </c>
      <c r="C24167">
        <v>3000</v>
      </c>
      <c r="D24167">
        <v>3000</v>
      </c>
      <c r="E24167" t="s">
        <v>9</v>
      </c>
      <c r="F24167" t="s">
        <v>10</v>
      </c>
      <c r="G24167" t="s">
        <v>20078</v>
      </c>
    </row>
    <row r="24168" spans="1:7">
      <c r="A24168" t="s">
        <v>20083</v>
      </c>
      <c r="B24168">
        <v>9000060056</v>
      </c>
      <c r="C24168">
        <v>3000</v>
      </c>
      <c r="D24168">
        <v>3000</v>
      </c>
      <c r="E24168" t="s">
        <v>9</v>
      </c>
      <c r="F24168" t="s">
        <v>10</v>
      </c>
      <c r="G24168" t="s">
        <v>20078</v>
      </c>
    </row>
    <row r="24169" spans="1:7">
      <c r="A24169" t="s">
        <v>20084</v>
      </c>
      <c r="B24169">
        <v>9000060056</v>
      </c>
      <c r="C24169">
        <v>3000</v>
      </c>
      <c r="D24169">
        <v>3000</v>
      </c>
      <c r="E24169" t="s">
        <v>9</v>
      </c>
      <c r="F24169" t="s">
        <v>10</v>
      </c>
      <c r="G24169" t="s">
        <v>20078</v>
      </c>
    </row>
    <row r="24170" spans="1:7">
      <c r="A24170" t="s">
        <v>20085</v>
      </c>
      <c r="B24170">
        <v>9000060056</v>
      </c>
      <c r="C24170">
        <v>3000</v>
      </c>
      <c r="D24170">
        <v>3000</v>
      </c>
      <c r="E24170" t="s">
        <v>9</v>
      </c>
      <c r="F24170" t="s">
        <v>10</v>
      </c>
      <c r="G24170" t="s">
        <v>20078</v>
      </c>
    </row>
    <row r="24171" spans="1:7">
      <c r="A24171" t="s">
        <v>33104</v>
      </c>
      <c r="B24171">
        <v>9000060056</v>
      </c>
      <c r="C24171">
        <v>3000</v>
      </c>
      <c r="D24171">
        <v>3000</v>
      </c>
      <c r="E24171" t="s">
        <v>9</v>
      </c>
      <c r="F24171" t="s">
        <v>10</v>
      </c>
      <c r="G24171" t="s">
        <v>20078</v>
      </c>
    </row>
    <row r="24172" spans="1:7">
      <c r="A24172" t="s">
        <v>33105</v>
      </c>
      <c r="B24172">
        <v>9000060056</v>
      </c>
      <c r="C24172">
        <v>3000</v>
      </c>
      <c r="D24172">
        <v>3000</v>
      </c>
      <c r="E24172" t="s">
        <v>9</v>
      </c>
      <c r="F24172" t="s">
        <v>10</v>
      </c>
      <c r="G24172" t="s">
        <v>20078</v>
      </c>
    </row>
    <row r="24173" spans="1:7">
      <c r="A24173" t="s">
        <v>33106</v>
      </c>
      <c r="B24173">
        <v>9000060056</v>
      </c>
      <c r="C24173">
        <v>3000</v>
      </c>
      <c r="D24173">
        <v>3000</v>
      </c>
      <c r="E24173" t="s">
        <v>9</v>
      </c>
      <c r="F24173" t="s">
        <v>10</v>
      </c>
      <c r="G24173" t="s">
        <v>20078</v>
      </c>
    </row>
    <row r="24174" spans="1:7">
      <c r="A24174" t="s">
        <v>33107</v>
      </c>
      <c r="B24174">
        <v>9000060056</v>
      </c>
      <c r="C24174">
        <v>3000</v>
      </c>
      <c r="D24174">
        <v>3000</v>
      </c>
      <c r="E24174" t="s">
        <v>9</v>
      </c>
      <c r="F24174" t="s">
        <v>10</v>
      </c>
      <c r="G24174" t="s">
        <v>20078</v>
      </c>
    </row>
    <row r="24175" spans="1:7">
      <c r="A24175" t="s">
        <v>33108</v>
      </c>
      <c r="B24175">
        <v>9000060056</v>
      </c>
      <c r="C24175">
        <v>3000</v>
      </c>
      <c r="D24175">
        <v>3000</v>
      </c>
      <c r="E24175" t="s">
        <v>9</v>
      </c>
      <c r="F24175" t="s">
        <v>10</v>
      </c>
      <c r="G24175" t="s">
        <v>20078</v>
      </c>
    </row>
    <row r="24176" spans="1:7">
      <c r="A24176" t="s">
        <v>33109</v>
      </c>
      <c r="B24176">
        <v>9000060056</v>
      </c>
      <c r="C24176">
        <v>3000</v>
      </c>
      <c r="D24176">
        <v>3000</v>
      </c>
      <c r="E24176" t="s">
        <v>9</v>
      </c>
      <c r="F24176" t="s">
        <v>10</v>
      </c>
      <c r="G24176" t="s">
        <v>20078</v>
      </c>
    </row>
    <row r="24177" spans="1:7">
      <c r="A24177" t="s">
        <v>20086</v>
      </c>
      <c r="B24177">
        <v>9000060057</v>
      </c>
      <c r="C24177">
        <v>3000</v>
      </c>
      <c r="D24177">
        <v>31</v>
      </c>
      <c r="E24177" t="s">
        <v>9</v>
      </c>
      <c r="F24177" t="s">
        <v>10</v>
      </c>
      <c r="G24177" t="s">
        <v>20087</v>
      </c>
    </row>
    <row r="24178" spans="1:7">
      <c r="A24178" t="s">
        <v>36947</v>
      </c>
      <c r="B24178">
        <v>9000060057</v>
      </c>
      <c r="C24178">
        <v>3000</v>
      </c>
      <c r="D24178">
        <v>2</v>
      </c>
      <c r="E24178" t="s">
        <v>113</v>
      </c>
      <c r="F24178" t="s">
        <v>489</v>
      </c>
      <c r="G24178" t="s">
        <v>20087</v>
      </c>
    </row>
    <row r="24179" spans="1:7">
      <c r="A24179" t="s">
        <v>36948</v>
      </c>
      <c r="B24179">
        <v>9000060057</v>
      </c>
      <c r="C24179">
        <v>3000</v>
      </c>
      <c r="D24179">
        <v>1</v>
      </c>
      <c r="E24179" t="s">
        <v>113</v>
      </c>
      <c r="F24179" t="s">
        <v>489</v>
      </c>
      <c r="G24179" t="s">
        <v>20087</v>
      </c>
    </row>
    <row r="24180" spans="1:7">
      <c r="A24180" t="s">
        <v>36949</v>
      </c>
      <c r="B24180">
        <v>9000060057</v>
      </c>
      <c r="C24180">
        <v>3000</v>
      </c>
      <c r="D24180">
        <v>2</v>
      </c>
      <c r="E24180" t="s">
        <v>113</v>
      </c>
      <c r="F24180" t="s">
        <v>489</v>
      </c>
      <c r="G24180" t="s">
        <v>20087</v>
      </c>
    </row>
    <row r="24181" spans="1:7">
      <c r="A24181" t="s">
        <v>36950</v>
      </c>
      <c r="B24181">
        <v>9000060057</v>
      </c>
      <c r="C24181">
        <v>3000</v>
      </c>
      <c r="D24181">
        <v>4</v>
      </c>
      <c r="E24181" t="s">
        <v>113</v>
      </c>
      <c r="F24181" t="s">
        <v>489</v>
      </c>
      <c r="G24181" t="s">
        <v>20087</v>
      </c>
    </row>
    <row r="24182" spans="1:7">
      <c r="A24182" t="s">
        <v>36951</v>
      </c>
      <c r="B24182">
        <v>9000060057</v>
      </c>
      <c r="C24182">
        <v>3000</v>
      </c>
      <c r="D24182">
        <v>2</v>
      </c>
      <c r="E24182" t="s">
        <v>113</v>
      </c>
      <c r="F24182" t="s">
        <v>489</v>
      </c>
      <c r="G24182" t="s">
        <v>20087</v>
      </c>
    </row>
    <row r="24183" spans="1:7">
      <c r="A24183" t="s">
        <v>36952</v>
      </c>
      <c r="B24183">
        <v>9000060057</v>
      </c>
      <c r="C24183">
        <v>3000</v>
      </c>
      <c r="D24183">
        <v>6</v>
      </c>
      <c r="E24183" t="s">
        <v>113</v>
      </c>
      <c r="F24183" t="s">
        <v>489</v>
      </c>
      <c r="G24183" t="s">
        <v>20087</v>
      </c>
    </row>
    <row r="24184" spans="1:7">
      <c r="A24184" t="s">
        <v>36953</v>
      </c>
      <c r="B24184">
        <v>9000060057</v>
      </c>
      <c r="C24184">
        <v>3000</v>
      </c>
      <c r="D24184">
        <v>3</v>
      </c>
      <c r="E24184" t="s">
        <v>113</v>
      </c>
      <c r="F24184" t="s">
        <v>489</v>
      </c>
      <c r="G24184" t="s">
        <v>20087</v>
      </c>
    </row>
    <row r="24185" spans="1:7">
      <c r="A24185" t="s">
        <v>36954</v>
      </c>
      <c r="B24185">
        <v>9000060057</v>
      </c>
      <c r="C24185">
        <v>3000</v>
      </c>
      <c r="D24185">
        <v>2069</v>
      </c>
      <c r="E24185" t="s">
        <v>189</v>
      </c>
      <c r="F24185" t="s">
        <v>492</v>
      </c>
      <c r="G24185" t="s">
        <v>20087</v>
      </c>
    </row>
    <row r="24186" spans="1:7">
      <c r="A24186" t="s">
        <v>36955</v>
      </c>
      <c r="B24186">
        <v>9000060057</v>
      </c>
      <c r="C24186">
        <v>3000</v>
      </c>
      <c r="D24186">
        <v>3000</v>
      </c>
      <c r="E24186" t="s">
        <v>20</v>
      </c>
      <c r="F24186" t="s">
        <v>116</v>
      </c>
      <c r="G24186" t="s">
        <v>20087</v>
      </c>
    </row>
    <row r="24187" spans="1:7">
      <c r="A24187" t="s">
        <v>36956</v>
      </c>
      <c r="B24187">
        <v>9000060057</v>
      </c>
      <c r="C24187">
        <v>3000</v>
      </c>
      <c r="D24187">
        <v>3000</v>
      </c>
      <c r="E24187" t="s">
        <v>20</v>
      </c>
      <c r="F24187" t="s">
        <v>116</v>
      </c>
      <c r="G24187" t="s">
        <v>20087</v>
      </c>
    </row>
    <row r="24188" spans="1:7">
      <c r="A24188" t="s">
        <v>36957</v>
      </c>
      <c r="B24188">
        <v>9000060057</v>
      </c>
      <c r="C24188">
        <v>3000</v>
      </c>
      <c r="D24188">
        <v>3000</v>
      </c>
      <c r="E24188" t="s">
        <v>20</v>
      </c>
      <c r="F24188" t="s">
        <v>116</v>
      </c>
      <c r="G24188" t="s">
        <v>20087</v>
      </c>
    </row>
    <row r="24189" spans="1:7">
      <c r="A24189" t="s">
        <v>36958</v>
      </c>
      <c r="B24189">
        <v>9000060057</v>
      </c>
      <c r="C24189">
        <v>3000</v>
      </c>
      <c r="D24189">
        <v>3000</v>
      </c>
      <c r="E24189" t="s">
        <v>20</v>
      </c>
      <c r="F24189" t="s">
        <v>116</v>
      </c>
      <c r="G24189" t="s">
        <v>20087</v>
      </c>
    </row>
    <row r="24190" spans="1:7">
      <c r="A24190" t="s">
        <v>36959</v>
      </c>
      <c r="B24190">
        <v>9000060057</v>
      </c>
      <c r="C24190">
        <v>3000</v>
      </c>
      <c r="D24190">
        <v>3000</v>
      </c>
      <c r="E24190" t="s">
        <v>20</v>
      </c>
      <c r="F24190" t="s">
        <v>116</v>
      </c>
      <c r="G24190" t="s">
        <v>20087</v>
      </c>
    </row>
    <row r="24191" spans="1:7">
      <c r="A24191" t="s">
        <v>33110</v>
      </c>
      <c r="B24191">
        <v>9000060057</v>
      </c>
      <c r="C24191">
        <v>3000</v>
      </c>
      <c r="D24191">
        <v>3000</v>
      </c>
      <c r="E24191" t="s">
        <v>9</v>
      </c>
      <c r="F24191" t="s">
        <v>10</v>
      </c>
      <c r="G24191" t="s">
        <v>20087</v>
      </c>
    </row>
    <row r="24192" spans="1:7">
      <c r="A24192" t="s">
        <v>33111</v>
      </c>
      <c r="B24192">
        <v>9000060057</v>
      </c>
      <c r="C24192">
        <v>3000</v>
      </c>
      <c r="D24192">
        <v>3000</v>
      </c>
      <c r="E24192" t="s">
        <v>9</v>
      </c>
      <c r="F24192" t="s">
        <v>10</v>
      </c>
      <c r="G24192" t="s">
        <v>20087</v>
      </c>
    </row>
    <row r="24193" spans="1:7">
      <c r="A24193" t="s">
        <v>33112</v>
      </c>
      <c r="B24193">
        <v>9000060057</v>
      </c>
      <c r="C24193">
        <v>3000</v>
      </c>
      <c r="D24193">
        <v>3000</v>
      </c>
      <c r="E24193" t="s">
        <v>9</v>
      </c>
      <c r="F24193" t="s">
        <v>10</v>
      </c>
      <c r="G24193" t="s">
        <v>20087</v>
      </c>
    </row>
    <row r="24194" spans="1:7">
      <c r="A24194" t="s">
        <v>33113</v>
      </c>
      <c r="B24194">
        <v>9000060057</v>
      </c>
      <c r="C24194">
        <v>3000</v>
      </c>
      <c r="D24194">
        <v>3000</v>
      </c>
      <c r="E24194" t="s">
        <v>9</v>
      </c>
      <c r="F24194" t="s">
        <v>10</v>
      </c>
      <c r="G24194" t="s">
        <v>20087</v>
      </c>
    </row>
    <row r="24195" spans="1:7">
      <c r="A24195" t="s">
        <v>33114</v>
      </c>
      <c r="B24195">
        <v>9000060057</v>
      </c>
      <c r="C24195">
        <v>3000</v>
      </c>
      <c r="D24195">
        <v>3000</v>
      </c>
      <c r="E24195" t="s">
        <v>9</v>
      </c>
      <c r="F24195" t="s">
        <v>10</v>
      </c>
      <c r="G24195" t="s">
        <v>20087</v>
      </c>
    </row>
    <row r="24196" spans="1:7">
      <c r="A24196" t="s">
        <v>33115</v>
      </c>
      <c r="B24196">
        <v>9000060057</v>
      </c>
      <c r="C24196">
        <v>3000</v>
      </c>
      <c r="D24196">
        <v>3000</v>
      </c>
      <c r="E24196" t="s">
        <v>9</v>
      </c>
      <c r="F24196" t="s">
        <v>10</v>
      </c>
      <c r="G24196" t="s">
        <v>20087</v>
      </c>
    </row>
    <row r="24197" spans="1:7">
      <c r="A24197" t="s">
        <v>33116</v>
      </c>
      <c r="B24197">
        <v>9000060057</v>
      </c>
      <c r="C24197">
        <v>3000</v>
      </c>
      <c r="D24197">
        <v>3000</v>
      </c>
      <c r="E24197" t="s">
        <v>9</v>
      </c>
      <c r="F24197" t="s">
        <v>10</v>
      </c>
      <c r="G24197" t="s">
        <v>20087</v>
      </c>
    </row>
    <row r="24198" spans="1:7">
      <c r="A24198" t="s">
        <v>33117</v>
      </c>
      <c r="B24198">
        <v>9000060057</v>
      </c>
      <c r="C24198">
        <v>3000</v>
      </c>
      <c r="D24198">
        <v>3000</v>
      </c>
      <c r="E24198" t="s">
        <v>9</v>
      </c>
      <c r="F24198" t="s">
        <v>10</v>
      </c>
      <c r="G24198" t="s">
        <v>20087</v>
      </c>
    </row>
    <row r="24199" spans="1:7">
      <c r="A24199" t="s">
        <v>33118</v>
      </c>
      <c r="B24199">
        <v>9000060057</v>
      </c>
      <c r="C24199">
        <v>3000</v>
      </c>
      <c r="D24199">
        <v>3000</v>
      </c>
      <c r="E24199" t="s">
        <v>9</v>
      </c>
      <c r="F24199" t="s">
        <v>10</v>
      </c>
      <c r="G24199" t="s">
        <v>20087</v>
      </c>
    </row>
    <row r="24200" spans="1:7">
      <c r="A24200" t="s">
        <v>33119</v>
      </c>
      <c r="B24200">
        <v>9000060057</v>
      </c>
      <c r="C24200">
        <v>3000</v>
      </c>
      <c r="D24200">
        <v>3000</v>
      </c>
      <c r="E24200" t="s">
        <v>9</v>
      </c>
      <c r="F24200" t="s">
        <v>10</v>
      </c>
      <c r="G24200" t="s">
        <v>20087</v>
      </c>
    </row>
    <row r="24201" spans="1:7">
      <c r="A24201" t="s">
        <v>33120</v>
      </c>
      <c r="B24201">
        <v>9000060057</v>
      </c>
      <c r="C24201">
        <v>3000</v>
      </c>
      <c r="D24201">
        <v>3000</v>
      </c>
      <c r="E24201" t="s">
        <v>9</v>
      </c>
      <c r="F24201" t="s">
        <v>10</v>
      </c>
      <c r="G24201" t="s">
        <v>20087</v>
      </c>
    </row>
    <row r="24202" spans="1:7">
      <c r="A24202" t="s">
        <v>33121</v>
      </c>
      <c r="B24202">
        <v>9000060057</v>
      </c>
      <c r="C24202">
        <v>3000</v>
      </c>
      <c r="D24202">
        <v>3000</v>
      </c>
      <c r="E24202" t="s">
        <v>9</v>
      </c>
      <c r="F24202" t="s">
        <v>10</v>
      </c>
      <c r="G24202" t="s">
        <v>20087</v>
      </c>
    </row>
    <row r="24203" spans="1:7">
      <c r="A24203" t="s">
        <v>33122</v>
      </c>
      <c r="B24203">
        <v>9000060057</v>
      </c>
      <c r="C24203">
        <v>3000</v>
      </c>
      <c r="D24203">
        <v>3000</v>
      </c>
      <c r="E24203" t="s">
        <v>9</v>
      </c>
      <c r="F24203" t="s">
        <v>10</v>
      </c>
      <c r="G24203" t="s">
        <v>20087</v>
      </c>
    </row>
    <row r="24204" spans="1:7">
      <c r="A24204" t="s">
        <v>33123</v>
      </c>
      <c r="B24204">
        <v>9000060057</v>
      </c>
      <c r="C24204">
        <v>3000</v>
      </c>
      <c r="D24204">
        <v>3000</v>
      </c>
      <c r="E24204" t="s">
        <v>9</v>
      </c>
      <c r="F24204" t="s">
        <v>10</v>
      </c>
      <c r="G24204" t="s">
        <v>20087</v>
      </c>
    </row>
    <row r="24205" spans="1:7">
      <c r="A24205" t="s">
        <v>33124</v>
      </c>
      <c r="B24205">
        <v>9000060057</v>
      </c>
      <c r="C24205">
        <v>3000</v>
      </c>
      <c r="D24205">
        <v>3000</v>
      </c>
      <c r="E24205" t="s">
        <v>9</v>
      </c>
      <c r="F24205" t="s">
        <v>10</v>
      </c>
      <c r="G24205" t="s">
        <v>20087</v>
      </c>
    </row>
    <row r="24206" spans="1:7">
      <c r="A24206" t="s">
        <v>33125</v>
      </c>
      <c r="B24206">
        <v>9000060057</v>
      </c>
      <c r="C24206">
        <v>3000</v>
      </c>
      <c r="D24206">
        <v>3000</v>
      </c>
      <c r="E24206" t="s">
        <v>9</v>
      </c>
      <c r="F24206" t="s">
        <v>10</v>
      </c>
      <c r="G24206" t="s">
        <v>20087</v>
      </c>
    </row>
    <row r="24207" spans="1:7">
      <c r="A24207" t="s">
        <v>33126</v>
      </c>
      <c r="B24207">
        <v>9000060057</v>
      </c>
      <c r="C24207">
        <v>3000</v>
      </c>
      <c r="D24207">
        <v>3000</v>
      </c>
      <c r="E24207" t="s">
        <v>9</v>
      </c>
      <c r="F24207" t="s">
        <v>10</v>
      </c>
      <c r="G24207" t="s">
        <v>20087</v>
      </c>
    </row>
    <row r="24208" spans="1:7">
      <c r="A24208" t="s">
        <v>33127</v>
      </c>
      <c r="B24208">
        <v>9000060057</v>
      </c>
      <c r="C24208">
        <v>3000</v>
      </c>
      <c r="D24208">
        <v>3000</v>
      </c>
      <c r="E24208" t="s">
        <v>9</v>
      </c>
      <c r="F24208" t="s">
        <v>10</v>
      </c>
      <c r="G24208" t="s">
        <v>20087</v>
      </c>
    </row>
    <row r="24209" spans="1:7">
      <c r="A24209" t="s">
        <v>33128</v>
      </c>
      <c r="B24209">
        <v>9000060057</v>
      </c>
      <c r="C24209">
        <v>3000</v>
      </c>
      <c r="D24209">
        <v>3000</v>
      </c>
      <c r="E24209" t="s">
        <v>9</v>
      </c>
      <c r="F24209" t="s">
        <v>10</v>
      </c>
      <c r="G24209" t="s">
        <v>20087</v>
      </c>
    </row>
    <row r="24210" spans="1:7">
      <c r="A24210" t="s">
        <v>33129</v>
      </c>
      <c r="B24210">
        <v>9000060057</v>
      </c>
      <c r="C24210">
        <v>3000</v>
      </c>
      <c r="D24210">
        <v>3000</v>
      </c>
      <c r="E24210" t="s">
        <v>9</v>
      </c>
      <c r="F24210" t="s">
        <v>10</v>
      </c>
      <c r="G24210" t="s">
        <v>20087</v>
      </c>
    </row>
    <row r="24211" spans="1:7">
      <c r="A24211" t="s">
        <v>33130</v>
      </c>
      <c r="B24211">
        <v>9000060057</v>
      </c>
      <c r="C24211">
        <v>3000</v>
      </c>
      <c r="D24211">
        <v>3000</v>
      </c>
      <c r="E24211" t="s">
        <v>9</v>
      </c>
      <c r="F24211" t="s">
        <v>10</v>
      </c>
      <c r="G24211" t="s">
        <v>20087</v>
      </c>
    </row>
    <row r="24212" spans="1:7">
      <c r="A24212" t="s">
        <v>33131</v>
      </c>
      <c r="B24212">
        <v>9000060057</v>
      </c>
      <c r="C24212">
        <v>3000</v>
      </c>
      <c r="D24212">
        <v>3000</v>
      </c>
      <c r="E24212" t="s">
        <v>9</v>
      </c>
      <c r="F24212" t="s">
        <v>10</v>
      </c>
      <c r="G24212" t="s">
        <v>20087</v>
      </c>
    </row>
    <row r="24213" spans="1:7">
      <c r="A24213" t="s">
        <v>33132</v>
      </c>
      <c r="B24213">
        <v>9000060057</v>
      </c>
      <c r="C24213">
        <v>3000</v>
      </c>
      <c r="D24213">
        <v>3000</v>
      </c>
      <c r="E24213" t="s">
        <v>9</v>
      </c>
      <c r="F24213" t="s">
        <v>10</v>
      </c>
      <c r="G24213" t="s">
        <v>20087</v>
      </c>
    </row>
    <row r="24214" spans="1:7">
      <c r="A24214" t="s">
        <v>33133</v>
      </c>
      <c r="B24214">
        <v>9000060057</v>
      </c>
      <c r="C24214">
        <v>3000</v>
      </c>
      <c r="D24214">
        <v>3000</v>
      </c>
      <c r="E24214" t="s">
        <v>9</v>
      </c>
      <c r="F24214" t="s">
        <v>10</v>
      </c>
      <c r="G24214" t="s">
        <v>20087</v>
      </c>
    </row>
    <row r="24215" spans="1:7">
      <c r="A24215" t="s">
        <v>33134</v>
      </c>
      <c r="B24215">
        <v>9000060057</v>
      </c>
      <c r="C24215">
        <v>3000</v>
      </c>
      <c r="D24215">
        <v>3000</v>
      </c>
      <c r="E24215" t="s">
        <v>9</v>
      </c>
      <c r="F24215" t="s">
        <v>10</v>
      </c>
      <c r="G24215" t="s">
        <v>20087</v>
      </c>
    </row>
    <row r="24216" spans="1:7">
      <c r="A24216" t="s">
        <v>33135</v>
      </c>
      <c r="B24216">
        <v>9000060057</v>
      </c>
      <c r="C24216">
        <v>3000</v>
      </c>
      <c r="D24216">
        <v>3000</v>
      </c>
      <c r="E24216" t="s">
        <v>9</v>
      </c>
      <c r="F24216" t="s">
        <v>10</v>
      </c>
      <c r="G24216" t="s">
        <v>20087</v>
      </c>
    </row>
    <row r="24217" spans="1:7">
      <c r="A24217" t="s">
        <v>33136</v>
      </c>
      <c r="B24217">
        <v>9000060057</v>
      </c>
      <c r="C24217">
        <v>3000</v>
      </c>
      <c r="D24217">
        <v>3000</v>
      </c>
      <c r="E24217" t="s">
        <v>9</v>
      </c>
      <c r="F24217" t="s">
        <v>10</v>
      </c>
      <c r="G24217" t="s">
        <v>20087</v>
      </c>
    </row>
    <row r="24218" spans="1:7">
      <c r="A24218" t="s">
        <v>33137</v>
      </c>
      <c r="B24218">
        <v>9000060057</v>
      </c>
      <c r="C24218">
        <v>3000</v>
      </c>
      <c r="D24218">
        <v>3000</v>
      </c>
      <c r="E24218" t="s">
        <v>9</v>
      </c>
      <c r="F24218" t="s">
        <v>10</v>
      </c>
      <c r="G24218" t="s">
        <v>20087</v>
      </c>
    </row>
    <row r="24219" spans="1:7">
      <c r="A24219" t="s">
        <v>33138</v>
      </c>
      <c r="B24219">
        <v>9000060057</v>
      </c>
      <c r="C24219">
        <v>3000</v>
      </c>
      <c r="D24219">
        <v>3000</v>
      </c>
      <c r="E24219" t="s">
        <v>9</v>
      </c>
      <c r="F24219" t="s">
        <v>10</v>
      </c>
      <c r="G24219" t="s">
        <v>20087</v>
      </c>
    </row>
    <row r="24220" spans="1:7">
      <c r="A24220" t="s">
        <v>33139</v>
      </c>
      <c r="B24220">
        <v>9000060057</v>
      </c>
      <c r="C24220">
        <v>3000</v>
      </c>
      <c r="D24220">
        <v>3000</v>
      </c>
      <c r="E24220" t="s">
        <v>9</v>
      </c>
      <c r="F24220" t="s">
        <v>10</v>
      </c>
      <c r="G24220" t="s">
        <v>20087</v>
      </c>
    </row>
    <row r="24221" spans="1:7">
      <c r="A24221" t="s">
        <v>33140</v>
      </c>
      <c r="B24221">
        <v>9000060057</v>
      </c>
      <c r="C24221">
        <v>3000</v>
      </c>
      <c r="D24221">
        <v>3000</v>
      </c>
      <c r="E24221" t="s">
        <v>9</v>
      </c>
      <c r="F24221" t="s">
        <v>10</v>
      </c>
      <c r="G24221" t="s">
        <v>20087</v>
      </c>
    </row>
    <row r="24222" spans="1:7">
      <c r="A24222" t="s">
        <v>33141</v>
      </c>
      <c r="B24222">
        <v>9000060057</v>
      </c>
      <c r="C24222">
        <v>3000</v>
      </c>
      <c r="D24222">
        <v>3000</v>
      </c>
      <c r="E24222" t="s">
        <v>9</v>
      </c>
      <c r="F24222" t="s">
        <v>10</v>
      </c>
      <c r="G24222" t="s">
        <v>20087</v>
      </c>
    </row>
    <row r="24223" spans="1:7">
      <c r="A24223" t="s">
        <v>33142</v>
      </c>
      <c r="B24223">
        <v>9000060057</v>
      </c>
      <c r="C24223">
        <v>3000</v>
      </c>
      <c r="D24223">
        <v>3000</v>
      </c>
      <c r="E24223" t="s">
        <v>9</v>
      </c>
      <c r="F24223" t="s">
        <v>10</v>
      </c>
      <c r="G24223" t="s">
        <v>20087</v>
      </c>
    </row>
    <row r="24224" spans="1:7">
      <c r="A24224" t="s">
        <v>33143</v>
      </c>
      <c r="B24224">
        <v>9000060057</v>
      </c>
      <c r="C24224">
        <v>3000</v>
      </c>
      <c r="D24224">
        <v>3000</v>
      </c>
      <c r="E24224" t="s">
        <v>9</v>
      </c>
      <c r="F24224" t="s">
        <v>10</v>
      </c>
      <c r="G24224" t="s">
        <v>20087</v>
      </c>
    </row>
    <row r="24225" spans="1:7">
      <c r="A24225" t="s">
        <v>33144</v>
      </c>
      <c r="B24225">
        <v>9000060057</v>
      </c>
      <c r="C24225">
        <v>3000</v>
      </c>
      <c r="D24225">
        <v>3000</v>
      </c>
      <c r="E24225" t="s">
        <v>9</v>
      </c>
      <c r="F24225" t="s">
        <v>10</v>
      </c>
      <c r="G24225" t="s">
        <v>20087</v>
      </c>
    </row>
    <row r="24226" spans="1:7">
      <c r="A24226" t="s">
        <v>33145</v>
      </c>
      <c r="B24226">
        <v>9000060057</v>
      </c>
      <c r="C24226">
        <v>3000</v>
      </c>
      <c r="D24226">
        <v>3000</v>
      </c>
      <c r="E24226" t="s">
        <v>9</v>
      </c>
      <c r="F24226" t="s">
        <v>10</v>
      </c>
      <c r="G24226" t="s">
        <v>20087</v>
      </c>
    </row>
    <row r="24227" spans="1:7">
      <c r="A24227" t="s">
        <v>33146</v>
      </c>
      <c r="B24227">
        <v>9000060057</v>
      </c>
      <c r="C24227">
        <v>3000</v>
      </c>
      <c r="D24227">
        <v>3000</v>
      </c>
      <c r="E24227" t="s">
        <v>9</v>
      </c>
      <c r="F24227" t="s">
        <v>10</v>
      </c>
      <c r="G24227" t="s">
        <v>20087</v>
      </c>
    </row>
    <row r="24228" spans="1:7">
      <c r="A24228" t="s">
        <v>33147</v>
      </c>
      <c r="B24228">
        <v>9000060057</v>
      </c>
      <c r="C24228">
        <v>3000</v>
      </c>
      <c r="D24228">
        <v>3000</v>
      </c>
      <c r="E24228" t="s">
        <v>9</v>
      </c>
      <c r="F24228" t="s">
        <v>10</v>
      </c>
      <c r="G24228" t="s">
        <v>20087</v>
      </c>
    </row>
    <row r="24229" spans="1:7">
      <c r="A24229" t="s">
        <v>33148</v>
      </c>
      <c r="B24229">
        <v>9000060057</v>
      </c>
      <c r="C24229">
        <v>3000</v>
      </c>
      <c r="D24229">
        <v>3000</v>
      </c>
      <c r="E24229" t="s">
        <v>9</v>
      </c>
      <c r="F24229" t="s">
        <v>10</v>
      </c>
      <c r="G24229" t="s">
        <v>20087</v>
      </c>
    </row>
    <row r="24230" spans="1:7">
      <c r="A24230" t="s">
        <v>33149</v>
      </c>
      <c r="B24230">
        <v>9000060057</v>
      </c>
      <c r="C24230">
        <v>3000</v>
      </c>
      <c r="D24230">
        <v>3000</v>
      </c>
      <c r="E24230" t="s">
        <v>9</v>
      </c>
      <c r="F24230" t="s">
        <v>10</v>
      </c>
      <c r="G24230" t="s">
        <v>20087</v>
      </c>
    </row>
    <row r="24231" spans="1:7">
      <c r="A24231" t="s">
        <v>33150</v>
      </c>
      <c r="B24231">
        <v>9000060057</v>
      </c>
      <c r="C24231">
        <v>3000</v>
      </c>
      <c r="D24231">
        <v>3000</v>
      </c>
      <c r="E24231" t="s">
        <v>9</v>
      </c>
      <c r="F24231" t="s">
        <v>10</v>
      </c>
      <c r="G24231" t="s">
        <v>20087</v>
      </c>
    </row>
    <row r="24232" spans="1:7">
      <c r="A24232" t="s">
        <v>33151</v>
      </c>
      <c r="B24232">
        <v>9000060057</v>
      </c>
      <c r="C24232">
        <v>3000</v>
      </c>
      <c r="D24232">
        <v>3000</v>
      </c>
      <c r="E24232" t="s">
        <v>9</v>
      </c>
      <c r="F24232" t="s">
        <v>10</v>
      </c>
      <c r="G24232" t="s">
        <v>20087</v>
      </c>
    </row>
    <row r="24233" spans="1:7">
      <c r="A24233" t="s">
        <v>33152</v>
      </c>
      <c r="B24233">
        <v>9000060057</v>
      </c>
      <c r="C24233">
        <v>3000</v>
      </c>
      <c r="D24233">
        <v>3000</v>
      </c>
      <c r="E24233" t="s">
        <v>9</v>
      </c>
      <c r="F24233" t="s">
        <v>10</v>
      </c>
      <c r="G24233" t="s">
        <v>20087</v>
      </c>
    </row>
    <row r="24234" spans="1:7">
      <c r="A24234" t="s">
        <v>33153</v>
      </c>
      <c r="B24234">
        <v>9000060057</v>
      </c>
      <c r="C24234">
        <v>3000</v>
      </c>
      <c r="D24234">
        <v>3000</v>
      </c>
      <c r="E24234" t="s">
        <v>9</v>
      </c>
      <c r="F24234" t="s">
        <v>10</v>
      </c>
      <c r="G24234" t="s">
        <v>20087</v>
      </c>
    </row>
    <row r="24235" spans="1:7">
      <c r="A24235" t="s">
        <v>33154</v>
      </c>
      <c r="B24235">
        <v>9000060057</v>
      </c>
      <c r="C24235">
        <v>3000</v>
      </c>
      <c r="D24235">
        <v>3000</v>
      </c>
      <c r="E24235" t="s">
        <v>9</v>
      </c>
      <c r="F24235" t="s">
        <v>10</v>
      </c>
      <c r="G24235" t="s">
        <v>20087</v>
      </c>
    </row>
    <row r="24236" spans="1:7">
      <c r="A24236" t="s">
        <v>33155</v>
      </c>
      <c r="B24236">
        <v>9000060057</v>
      </c>
      <c r="C24236">
        <v>3000</v>
      </c>
      <c r="D24236">
        <v>3000</v>
      </c>
      <c r="E24236" t="s">
        <v>9</v>
      </c>
      <c r="F24236" t="s">
        <v>10</v>
      </c>
      <c r="G24236" t="s">
        <v>20087</v>
      </c>
    </row>
    <row r="24237" spans="1:7">
      <c r="A24237" t="s">
        <v>33156</v>
      </c>
      <c r="B24237">
        <v>9000060057</v>
      </c>
      <c r="C24237">
        <v>3000</v>
      </c>
      <c r="D24237">
        <v>3000</v>
      </c>
      <c r="E24237" t="s">
        <v>9</v>
      </c>
      <c r="F24237" t="s">
        <v>10</v>
      </c>
      <c r="G24237" t="s">
        <v>20087</v>
      </c>
    </row>
    <row r="24238" spans="1:7">
      <c r="A24238" t="s">
        <v>33157</v>
      </c>
      <c r="B24238">
        <v>9000060057</v>
      </c>
      <c r="C24238">
        <v>3000</v>
      </c>
      <c r="D24238">
        <v>3000</v>
      </c>
      <c r="E24238" t="s">
        <v>9</v>
      </c>
      <c r="F24238" t="s">
        <v>10</v>
      </c>
      <c r="G24238" t="s">
        <v>20087</v>
      </c>
    </row>
    <row r="24239" spans="1:7">
      <c r="A24239" t="s">
        <v>33158</v>
      </c>
      <c r="B24239">
        <v>9000060057</v>
      </c>
      <c r="C24239">
        <v>3000</v>
      </c>
      <c r="D24239">
        <v>3000</v>
      </c>
      <c r="E24239" t="s">
        <v>9</v>
      </c>
      <c r="F24239" t="s">
        <v>10</v>
      </c>
      <c r="G24239" t="s">
        <v>20087</v>
      </c>
    </row>
    <row r="24240" spans="1:7">
      <c r="A24240" t="s">
        <v>33159</v>
      </c>
      <c r="B24240">
        <v>9000060057</v>
      </c>
      <c r="C24240">
        <v>3000</v>
      </c>
      <c r="D24240">
        <v>3000</v>
      </c>
      <c r="E24240" t="s">
        <v>9</v>
      </c>
      <c r="F24240" t="s">
        <v>10</v>
      </c>
      <c r="G24240" t="s">
        <v>20087</v>
      </c>
    </row>
    <row r="24241" spans="1:7">
      <c r="A24241" t="s">
        <v>33160</v>
      </c>
      <c r="B24241">
        <v>9000060057</v>
      </c>
      <c r="C24241">
        <v>3000</v>
      </c>
      <c r="D24241">
        <v>3000</v>
      </c>
      <c r="E24241" t="s">
        <v>9</v>
      </c>
      <c r="F24241" t="s">
        <v>10</v>
      </c>
      <c r="G24241" t="s">
        <v>20087</v>
      </c>
    </row>
    <row r="24242" spans="1:7">
      <c r="A24242" t="s">
        <v>33161</v>
      </c>
      <c r="B24242">
        <v>9000060057</v>
      </c>
      <c r="C24242">
        <v>3000</v>
      </c>
      <c r="D24242">
        <v>3000</v>
      </c>
      <c r="E24242" t="s">
        <v>9</v>
      </c>
      <c r="F24242" t="s">
        <v>10</v>
      </c>
      <c r="G24242" t="s">
        <v>20087</v>
      </c>
    </row>
    <row r="24243" spans="1:7">
      <c r="A24243" t="s">
        <v>33162</v>
      </c>
      <c r="B24243">
        <v>9000060057</v>
      </c>
      <c r="C24243">
        <v>3000</v>
      </c>
      <c r="D24243">
        <v>3000</v>
      </c>
      <c r="E24243" t="s">
        <v>9</v>
      </c>
      <c r="F24243" t="s">
        <v>10</v>
      </c>
      <c r="G24243" t="s">
        <v>20087</v>
      </c>
    </row>
    <row r="24244" spans="1:7">
      <c r="A24244" t="s">
        <v>33163</v>
      </c>
      <c r="B24244">
        <v>9000060057</v>
      </c>
      <c r="C24244">
        <v>3000</v>
      </c>
      <c r="D24244">
        <v>3000</v>
      </c>
      <c r="E24244" t="s">
        <v>9</v>
      </c>
      <c r="F24244" t="s">
        <v>10</v>
      </c>
      <c r="G24244" t="s">
        <v>20087</v>
      </c>
    </row>
    <row r="24245" spans="1:7">
      <c r="A24245" t="s">
        <v>33164</v>
      </c>
      <c r="B24245">
        <v>9000060057</v>
      </c>
      <c r="C24245">
        <v>3000</v>
      </c>
      <c r="D24245">
        <v>3000</v>
      </c>
      <c r="E24245" t="s">
        <v>9</v>
      </c>
      <c r="F24245" t="s">
        <v>10</v>
      </c>
      <c r="G24245" t="s">
        <v>20087</v>
      </c>
    </row>
    <row r="24246" spans="1:7">
      <c r="A24246" t="s">
        <v>33165</v>
      </c>
      <c r="B24246">
        <v>9000060057</v>
      </c>
      <c r="C24246">
        <v>3000</v>
      </c>
      <c r="D24246">
        <v>3000</v>
      </c>
      <c r="E24246" t="s">
        <v>9</v>
      </c>
      <c r="F24246" t="s">
        <v>10</v>
      </c>
      <c r="G24246" t="s">
        <v>20087</v>
      </c>
    </row>
    <row r="24247" spans="1:7">
      <c r="A24247" t="s">
        <v>33166</v>
      </c>
      <c r="B24247">
        <v>9000060057</v>
      </c>
      <c r="C24247">
        <v>3000</v>
      </c>
      <c r="D24247">
        <v>3000</v>
      </c>
      <c r="E24247" t="s">
        <v>9</v>
      </c>
      <c r="F24247" t="s">
        <v>10</v>
      </c>
      <c r="G24247" t="s">
        <v>20087</v>
      </c>
    </row>
    <row r="24248" spans="1:7">
      <c r="A24248" t="s">
        <v>33167</v>
      </c>
      <c r="B24248">
        <v>9000060057</v>
      </c>
      <c r="C24248">
        <v>3000</v>
      </c>
      <c r="D24248">
        <v>3000</v>
      </c>
      <c r="E24248" t="s">
        <v>9</v>
      </c>
      <c r="F24248" t="s">
        <v>10</v>
      </c>
      <c r="G24248" t="s">
        <v>20087</v>
      </c>
    </row>
    <row r="24249" spans="1:7">
      <c r="A24249" t="s">
        <v>33168</v>
      </c>
      <c r="B24249">
        <v>9000060057</v>
      </c>
      <c r="C24249">
        <v>3000</v>
      </c>
      <c r="D24249">
        <v>3000</v>
      </c>
      <c r="E24249" t="s">
        <v>9</v>
      </c>
      <c r="F24249" t="s">
        <v>10</v>
      </c>
      <c r="G24249" t="s">
        <v>20087</v>
      </c>
    </row>
    <row r="24250" spans="1:7">
      <c r="A24250" t="s">
        <v>33169</v>
      </c>
      <c r="B24250">
        <v>9000060057</v>
      </c>
      <c r="C24250">
        <v>3000</v>
      </c>
      <c r="D24250">
        <v>3000</v>
      </c>
      <c r="E24250" t="s">
        <v>9</v>
      </c>
      <c r="F24250" t="s">
        <v>10</v>
      </c>
      <c r="G24250" t="s">
        <v>20087</v>
      </c>
    </row>
    <row r="24251" spans="1:7">
      <c r="A24251" t="s">
        <v>33170</v>
      </c>
      <c r="B24251">
        <v>9000060057</v>
      </c>
      <c r="C24251">
        <v>3000</v>
      </c>
      <c r="D24251">
        <v>900006</v>
      </c>
      <c r="E24251" t="s">
        <v>9</v>
      </c>
      <c r="F24251" t="s">
        <v>10</v>
      </c>
      <c r="G24251" t="s">
        <v>20087</v>
      </c>
    </row>
    <row r="24252" spans="1:7">
      <c r="A24252" t="s">
        <v>33171</v>
      </c>
      <c r="B24252">
        <v>9000060057</v>
      </c>
      <c r="C24252">
        <v>3000</v>
      </c>
      <c r="D24252">
        <v>3000</v>
      </c>
      <c r="E24252" t="s">
        <v>9</v>
      </c>
      <c r="F24252" t="s">
        <v>10</v>
      </c>
      <c r="G24252" t="s">
        <v>20087</v>
      </c>
    </row>
    <row r="24253" spans="1:7">
      <c r="A24253" t="s">
        <v>33172</v>
      </c>
      <c r="B24253">
        <v>9000060057</v>
      </c>
      <c r="C24253">
        <v>3000</v>
      </c>
      <c r="D24253">
        <v>3000</v>
      </c>
      <c r="E24253" t="s">
        <v>9</v>
      </c>
      <c r="F24253" t="s">
        <v>10</v>
      </c>
      <c r="G24253" t="s">
        <v>20087</v>
      </c>
    </row>
    <row r="24254" spans="1:7">
      <c r="A24254" t="s">
        <v>33173</v>
      </c>
      <c r="B24254">
        <v>9000060057</v>
      </c>
      <c r="C24254">
        <v>3000</v>
      </c>
      <c r="D24254">
        <v>3000</v>
      </c>
      <c r="E24254" t="s">
        <v>9</v>
      </c>
      <c r="F24254" t="s">
        <v>10</v>
      </c>
      <c r="G24254" t="s">
        <v>20087</v>
      </c>
    </row>
    <row r="24255" spans="1:7">
      <c r="A24255" t="s">
        <v>33174</v>
      </c>
      <c r="B24255">
        <v>9000060057</v>
      </c>
      <c r="C24255">
        <v>3000</v>
      </c>
      <c r="D24255">
        <v>3000</v>
      </c>
      <c r="E24255" t="s">
        <v>9</v>
      </c>
      <c r="F24255" t="s">
        <v>10</v>
      </c>
      <c r="G24255" t="s">
        <v>20087</v>
      </c>
    </row>
    <row r="24256" spans="1:7">
      <c r="A24256" t="s">
        <v>33175</v>
      </c>
      <c r="B24256">
        <v>9000060057</v>
      </c>
      <c r="C24256">
        <v>3000</v>
      </c>
      <c r="D24256">
        <v>3000</v>
      </c>
      <c r="E24256" t="s">
        <v>9</v>
      </c>
      <c r="F24256" t="s">
        <v>10</v>
      </c>
      <c r="G24256" t="s">
        <v>20087</v>
      </c>
    </row>
    <row r="24257" spans="1:7">
      <c r="A24257" t="s">
        <v>20089</v>
      </c>
      <c r="B24257">
        <v>9000060102</v>
      </c>
      <c r="C24257">
        <v>3000</v>
      </c>
      <c r="D24257">
        <v>5</v>
      </c>
      <c r="E24257" t="s">
        <v>113</v>
      </c>
      <c r="F24257" t="s">
        <v>187</v>
      </c>
      <c r="G24257" t="s">
        <v>20088</v>
      </c>
    </row>
    <row r="24258" spans="1:7">
      <c r="A24258" t="s">
        <v>20090</v>
      </c>
      <c r="B24258">
        <v>9000060102</v>
      </c>
      <c r="C24258">
        <v>3000</v>
      </c>
      <c r="D24258">
        <v>1172</v>
      </c>
      <c r="E24258" t="s">
        <v>189</v>
      </c>
      <c r="F24258" t="s">
        <v>190</v>
      </c>
      <c r="G24258" t="s">
        <v>20088</v>
      </c>
    </row>
    <row r="24259" spans="1:7">
      <c r="A24259" t="s">
        <v>20091</v>
      </c>
      <c r="B24259">
        <v>9000060102</v>
      </c>
      <c r="C24259">
        <v>3000</v>
      </c>
      <c r="D24259">
        <v>2030</v>
      </c>
      <c r="E24259" t="s">
        <v>9</v>
      </c>
      <c r="F24259" t="s">
        <v>10</v>
      </c>
      <c r="G24259" t="s">
        <v>20088</v>
      </c>
    </row>
    <row r="24260" spans="1:7">
      <c r="A24260" t="s">
        <v>20092</v>
      </c>
      <c r="B24260">
        <v>9000060102</v>
      </c>
      <c r="C24260">
        <v>3000</v>
      </c>
      <c r="D24260">
        <v>3000</v>
      </c>
      <c r="E24260" t="s">
        <v>9</v>
      </c>
      <c r="F24260" t="s">
        <v>10</v>
      </c>
      <c r="G24260" t="s">
        <v>20088</v>
      </c>
    </row>
    <row r="24261" spans="1:7">
      <c r="A24261" t="s">
        <v>20093</v>
      </c>
      <c r="B24261">
        <v>9000060102</v>
      </c>
      <c r="C24261">
        <v>3000</v>
      </c>
      <c r="D24261">
        <v>3000</v>
      </c>
      <c r="E24261" t="s">
        <v>9</v>
      </c>
      <c r="F24261" t="s">
        <v>10</v>
      </c>
      <c r="G24261" t="s">
        <v>20088</v>
      </c>
    </row>
    <row r="24262" spans="1:7">
      <c r="A24262" t="s">
        <v>20094</v>
      </c>
      <c r="B24262">
        <v>9000060102</v>
      </c>
      <c r="C24262">
        <v>3000</v>
      </c>
      <c r="D24262">
        <v>3000</v>
      </c>
      <c r="E24262" t="s">
        <v>9</v>
      </c>
      <c r="F24262" t="s">
        <v>10</v>
      </c>
      <c r="G24262" t="s">
        <v>20088</v>
      </c>
    </row>
    <row r="24263" spans="1:7">
      <c r="A24263" t="s">
        <v>20095</v>
      </c>
      <c r="B24263">
        <v>9000060102</v>
      </c>
      <c r="C24263">
        <v>3000</v>
      </c>
      <c r="D24263">
        <v>3000</v>
      </c>
      <c r="E24263" t="s">
        <v>9</v>
      </c>
      <c r="F24263" t="s">
        <v>10</v>
      </c>
      <c r="G24263" t="s">
        <v>20088</v>
      </c>
    </row>
    <row r="24264" spans="1:7">
      <c r="A24264" t="s">
        <v>20096</v>
      </c>
      <c r="B24264">
        <v>9000060102</v>
      </c>
      <c r="C24264">
        <v>3000</v>
      </c>
      <c r="D24264">
        <v>3000</v>
      </c>
      <c r="E24264" t="s">
        <v>9</v>
      </c>
      <c r="F24264" t="s">
        <v>10</v>
      </c>
      <c r="G24264" t="s">
        <v>20088</v>
      </c>
    </row>
    <row r="24265" spans="1:7">
      <c r="A24265" t="s">
        <v>20097</v>
      </c>
      <c r="B24265">
        <v>9000060102</v>
      </c>
      <c r="C24265">
        <v>3000</v>
      </c>
      <c r="D24265">
        <v>3000</v>
      </c>
      <c r="E24265" t="s">
        <v>9</v>
      </c>
      <c r="F24265" t="s">
        <v>10</v>
      </c>
      <c r="G24265" t="s">
        <v>20088</v>
      </c>
    </row>
    <row r="24266" spans="1:7">
      <c r="A24266" t="s">
        <v>20098</v>
      </c>
      <c r="B24266">
        <v>9000060102</v>
      </c>
      <c r="C24266">
        <v>3000</v>
      </c>
      <c r="D24266">
        <v>3000</v>
      </c>
      <c r="E24266" t="s">
        <v>9</v>
      </c>
      <c r="F24266" t="s">
        <v>10</v>
      </c>
      <c r="G24266" t="s">
        <v>20088</v>
      </c>
    </row>
    <row r="24267" spans="1:7">
      <c r="A24267" t="s">
        <v>20099</v>
      </c>
      <c r="B24267">
        <v>9000060102</v>
      </c>
      <c r="C24267">
        <v>3000</v>
      </c>
      <c r="D24267">
        <v>3000</v>
      </c>
      <c r="E24267" t="s">
        <v>9</v>
      </c>
      <c r="F24267" t="s">
        <v>10</v>
      </c>
      <c r="G24267" t="s">
        <v>20088</v>
      </c>
    </row>
    <row r="24268" spans="1:7">
      <c r="A24268" t="s">
        <v>33176</v>
      </c>
      <c r="B24268">
        <v>9000060102</v>
      </c>
      <c r="C24268">
        <v>3000</v>
      </c>
      <c r="D24268">
        <v>3000</v>
      </c>
      <c r="E24268" t="s">
        <v>9</v>
      </c>
      <c r="F24268" t="s">
        <v>10</v>
      </c>
      <c r="G24268" t="s">
        <v>20088</v>
      </c>
    </row>
    <row r="24269" spans="1:7">
      <c r="A24269" t="s">
        <v>33177</v>
      </c>
      <c r="B24269">
        <v>9000060102</v>
      </c>
      <c r="C24269">
        <v>3000</v>
      </c>
      <c r="D24269">
        <v>3000</v>
      </c>
      <c r="E24269" t="s">
        <v>9</v>
      </c>
      <c r="F24269" t="s">
        <v>10</v>
      </c>
      <c r="G24269" t="s">
        <v>20088</v>
      </c>
    </row>
    <row r="24270" spans="1:7">
      <c r="A24270" t="s">
        <v>33178</v>
      </c>
      <c r="B24270">
        <v>9000060102</v>
      </c>
      <c r="C24270">
        <v>3000</v>
      </c>
      <c r="D24270">
        <v>3000</v>
      </c>
      <c r="E24270" t="s">
        <v>9</v>
      </c>
      <c r="F24270" t="s">
        <v>10</v>
      </c>
      <c r="G24270" t="s">
        <v>20088</v>
      </c>
    </row>
    <row r="24271" spans="1:7">
      <c r="A24271" t="s">
        <v>33179</v>
      </c>
      <c r="B24271">
        <v>9000060102</v>
      </c>
      <c r="C24271">
        <v>3000</v>
      </c>
      <c r="D24271">
        <v>3000</v>
      </c>
      <c r="E24271" t="s">
        <v>9</v>
      </c>
      <c r="F24271" t="s">
        <v>10</v>
      </c>
      <c r="G24271" t="s">
        <v>20088</v>
      </c>
    </row>
    <row r="24272" spans="1:7">
      <c r="A24272" t="s">
        <v>33180</v>
      </c>
      <c r="B24272">
        <v>9000060102</v>
      </c>
      <c r="C24272">
        <v>3000</v>
      </c>
      <c r="D24272">
        <v>3000</v>
      </c>
      <c r="E24272" t="s">
        <v>9</v>
      </c>
      <c r="F24272" t="s">
        <v>10</v>
      </c>
      <c r="G24272" t="s">
        <v>20088</v>
      </c>
    </row>
    <row r="24273" spans="1:7">
      <c r="A24273" t="s">
        <v>33181</v>
      </c>
      <c r="B24273">
        <v>9000060102</v>
      </c>
      <c r="C24273">
        <v>3000</v>
      </c>
      <c r="D24273">
        <v>3000</v>
      </c>
      <c r="E24273" t="s">
        <v>9</v>
      </c>
      <c r="F24273" t="s">
        <v>10</v>
      </c>
      <c r="G24273" t="s">
        <v>20088</v>
      </c>
    </row>
    <row r="24274" spans="1:7">
      <c r="A24274" t="s">
        <v>33182</v>
      </c>
      <c r="B24274">
        <v>9000060102</v>
      </c>
      <c r="C24274">
        <v>3000</v>
      </c>
      <c r="D24274">
        <v>3000</v>
      </c>
      <c r="E24274" t="s">
        <v>9</v>
      </c>
      <c r="F24274" t="s">
        <v>10</v>
      </c>
      <c r="G24274" t="s">
        <v>20088</v>
      </c>
    </row>
    <row r="24275" spans="1:7">
      <c r="A24275" t="s">
        <v>20100</v>
      </c>
      <c r="B24275">
        <v>9000060150</v>
      </c>
      <c r="C24275">
        <v>10000</v>
      </c>
      <c r="D24275">
        <v>595</v>
      </c>
      <c r="E24275" t="s">
        <v>9</v>
      </c>
      <c r="F24275" t="s">
        <v>10</v>
      </c>
      <c r="G24275" t="s">
        <v>17538</v>
      </c>
    </row>
    <row r="24276" spans="1:7">
      <c r="A24276" t="s">
        <v>20102</v>
      </c>
      <c r="B24276">
        <v>9000060150</v>
      </c>
      <c r="C24276">
        <v>10000</v>
      </c>
      <c r="D24276">
        <v>9350</v>
      </c>
      <c r="E24276" t="s">
        <v>9</v>
      </c>
      <c r="F24276" t="s">
        <v>10</v>
      </c>
      <c r="G24276" t="s">
        <v>17538</v>
      </c>
    </row>
    <row r="24277" spans="1:7">
      <c r="A24277" t="s">
        <v>20104</v>
      </c>
      <c r="B24277">
        <v>9000060177</v>
      </c>
      <c r="C24277">
        <v>1000</v>
      </c>
      <c r="D24277">
        <v>829</v>
      </c>
      <c r="E24277" t="s">
        <v>9</v>
      </c>
      <c r="F24277" t="s">
        <v>10</v>
      </c>
      <c r="G24277" t="s">
        <v>20049</v>
      </c>
    </row>
    <row r="24278" spans="1:7">
      <c r="A24278" t="s">
        <v>20105</v>
      </c>
      <c r="B24278">
        <v>9000060177</v>
      </c>
      <c r="C24278">
        <v>1000</v>
      </c>
      <c r="D24278">
        <v>1000</v>
      </c>
      <c r="E24278" t="s">
        <v>9</v>
      </c>
      <c r="F24278" t="s">
        <v>10</v>
      </c>
      <c r="G24278" t="s">
        <v>20049</v>
      </c>
    </row>
    <row r="24279" spans="1:7">
      <c r="A24279" t="s">
        <v>20106</v>
      </c>
      <c r="B24279">
        <v>9000060177</v>
      </c>
      <c r="C24279">
        <v>1000</v>
      </c>
      <c r="D24279">
        <v>1000</v>
      </c>
      <c r="E24279" t="s">
        <v>9</v>
      </c>
      <c r="F24279" t="s">
        <v>10</v>
      </c>
      <c r="G24279" t="s">
        <v>20049</v>
      </c>
    </row>
    <row r="24280" spans="1:7">
      <c r="A24280" t="s">
        <v>20107</v>
      </c>
      <c r="B24280">
        <v>9000060186</v>
      </c>
      <c r="C24280">
        <v>288</v>
      </c>
      <c r="D24280">
        <v>246</v>
      </c>
      <c r="E24280" t="s">
        <v>9</v>
      </c>
      <c r="F24280" t="s">
        <v>10</v>
      </c>
      <c r="G24280" t="s">
        <v>20108</v>
      </c>
    </row>
    <row r="24281" spans="1:7">
      <c r="A24281" t="s">
        <v>20109</v>
      </c>
      <c r="B24281">
        <v>9000060187</v>
      </c>
      <c r="C24281">
        <v>288</v>
      </c>
      <c r="D24281">
        <v>249</v>
      </c>
      <c r="E24281" t="s">
        <v>9</v>
      </c>
      <c r="F24281" t="s">
        <v>10</v>
      </c>
      <c r="G24281" t="s">
        <v>20110</v>
      </c>
    </row>
    <row r="24282" spans="1:7">
      <c r="A24282" t="s">
        <v>20111</v>
      </c>
      <c r="B24282">
        <v>9000060333</v>
      </c>
      <c r="C24282">
        <v>2500</v>
      </c>
      <c r="D24282">
        <v>1627</v>
      </c>
      <c r="E24282" t="s">
        <v>9</v>
      </c>
      <c r="F24282" t="s">
        <v>10</v>
      </c>
      <c r="G24282" t="s">
        <v>20043</v>
      </c>
    </row>
    <row r="24283" spans="1:7">
      <c r="A24283" t="s">
        <v>20113</v>
      </c>
      <c r="B24283">
        <v>9000060333</v>
      </c>
      <c r="C24283">
        <v>2500</v>
      </c>
      <c r="D24283">
        <v>2500</v>
      </c>
      <c r="E24283" t="s">
        <v>9</v>
      </c>
      <c r="F24283" t="s">
        <v>10</v>
      </c>
      <c r="G24283" t="s">
        <v>20043</v>
      </c>
    </row>
    <row r="24284" spans="1:7">
      <c r="A24284" t="s">
        <v>20114</v>
      </c>
      <c r="B24284">
        <v>9000060338</v>
      </c>
      <c r="C24284">
        <v>2000</v>
      </c>
      <c r="D24284">
        <v>1475</v>
      </c>
      <c r="E24284" t="s">
        <v>9</v>
      </c>
      <c r="F24284" t="s">
        <v>10</v>
      </c>
      <c r="G24284" t="s">
        <v>20103</v>
      </c>
    </row>
    <row r="24285" spans="1:7">
      <c r="A24285" t="s">
        <v>20117</v>
      </c>
      <c r="B24285">
        <v>9000060348</v>
      </c>
      <c r="C24285">
        <v>3000</v>
      </c>
      <c r="D24285">
        <v>860</v>
      </c>
      <c r="E24285" t="s">
        <v>20</v>
      </c>
      <c r="F24285" t="s">
        <v>21</v>
      </c>
      <c r="G24285" t="s">
        <v>20116</v>
      </c>
    </row>
    <row r="24286" spans="1:7">
      <c r="A24286" t="s">
        <v>20118</v>
      </c>
      <c r="B24286">
        <v>9000060348</v>
      </c>
      <c r="C24286">
        <v>3000</v>
      </c>
      <c r="D24286">
        <v>3000</v>
      </c>
      <c r="E24286" t="s">
        <v>9</v>
      </c>
      <c r="F24286" t="s">
        <v>10</v>
      </c>
      <c r="G24286" t="s">
        <v>20116</v>
      </c>
    </row>
    <row r="24287" spans="1:7">
      <c r="A24287" t="s">
        <v>20119</v>
      </c>
      <c r="B24287">
        <v>9000060348</v>
      </c>
      <c r="C24287">
        <v>3000</v>
      </c>
      <c r="D24287">
        <v>3000</v>
      </c>
      <c r="E24287" t="s">
        <v>9</v>
      </c>
      <c r="F24287" t="s">
        <v>10</v>
      </c>
      <c r="G24287" t="s">
        <v>20116</v>
      </c>
    </row>
    <row r="24288" spans="1:7">
      <c r="A24288" t="s">
        <v>20120</v>
      </c>
      <c r="B24288">
        <v>9000060348</v>
      </c>
      <c r="C24288">
        <v>3000</v>
      </c>
      <c r="D24288">
        <v>3000</v>
      </c>
      <c r="E24288" t="s">
        <v>9</v>
      </c>
      <c r="F24288" t="s">
        <v>10</v>
      </c>
      <c r="G24288" t="s">
        <v>20116</v>
      </c>
    </row>
    <row r="24289" spans="1:7">
      <c r="A24289" t="s">
        <v>20121</v>
      </c>
      <c r="B24289">
        <v>9000060348</v>
      </c>
      <c r="C24289">
        <v>3000</v>
      </c>
      <c r="D24289">
        <v>3000</v>
      </c>
      <c r="E24289" t="s">
        <v>9</v>
      </c>
      <c r="F24289" t="s">
        <v>10</v>
      </c>
      <c r="G24289" t="s">
        <v>20116</v>
      </c>
    </row>
    <row r="24290" spans="1:7">
      <c r="A24290" t="s">
        <v>20122</v>
      </c>
      <c r="B24290">
        <v>9000060348</v>
      </c>
      <c r="C24290">
        <v>3000</v>
      </c>
      <c r="D24290">
        <v>3000</v>
      </c>
      <c r="E24290" t="s">
        <v>9</v>
      </c>
      <c r="F24290" t="s">
        <v>10</v>
      </c>
      <c r="G24290" t="s">
        <v>20116</v>
      </c>
    </row>
    <row r="24291" spans="1:7">
      <c r="A24291" t="s">
        <v>20123</v>
      </c>
      <c r="B24291">
        <v>9000060348</v>
      </c>
      <c r="C24291">
        <v>3000</v>
      </c>
      <c r="D24291">
        <v>3000</v>
      </c>
      <c r="E24291" t="s">
        <v>9</v>
      </c>
      <c r="F24291" t="s">
        <v>10</v>
      </c>
      <c r="G24291" t="s">
        <v>20116</v>
      </c>
    </row>
    <row r="24292" spans="1:7">
      <c r="A24292" t="s">
        <v>20124</v>
      </c>
      <c r="B24292">
        <v>9000060354</v>
      </c>
      <c r="C24292">
        <v>4701</v>
      </c>
      <c r="D24292">
        <v>3278</v>
      </c>
      <c r="E24292" t="s">
        <v>9</v>
      </c>
      <c r="F24292" t="s">
        <v>10</v>
      </c>
      <c r="G24292" t="s">
        <v>20125</v>
      </c>
    </row>
    <row r="24293" spans="1:7">
      <c r="A24293" t="s">
        <v>20126</v>
      </c>
      <c r="B24293">
        <v>9000060357</v>
      </c>
      <c r="C24293">
        <v>4000</v>
      </c>
      <c r="D24293">
        <v>3501</v>
      </c>
      <c r="E24293" t="s">
        <v>9</v>
      </c>
      <c r="F24293" t="s">
        <v>10</v>
      </c>
      <c r="G24293" t="s">
        <v>17607</v>
      </c>
    </row>
    <row r="24294" spans="1:7">
      <c r="A24294" t="s">
        <v>20128</v>
      </c>
      <c r="B24294">
        <v>9000060357</v>
      </c>
      <c r="C24294">
        <v>4000</v>
      </c>
      <c r="D24294">
        <v>4000</v>
      </c>
      <c r="E24294" t="s">
        <v>9</v>
      </c>
      <c r="F24294" t="s">
        <v>10</v>
      </c>
      <c r="G24294" t="s">
        <v>17607</v>
      </c>
    </row>
    <row r="24295" spans="1:7">
      <c r="A24295" t="s">
        <v>20129</v>
      </c>
      <c r="B24295">
        <v>9000060361</v>
      </c>
      <c r="C24295">
        <v>3206</v>
      </c>
      <c r="D24295">
        <v>2218</v>
      </c>
      <c r="E24295" t="s">
        <v>9</v>
      </c>
      <c r="F24295" t="s">
        <v>10</v>
      </c>
      <c r="G24295" t="s">
        <v>19758</v>
      </c>
    </row>
    <row r="24296" spans="1:7">
      <c r="A24296" t="s">
        <v>20130</v>
      </c>
      <c r="B24296">
        <v>9000060373</v>
      </c>
      <c r="C24296">
        <v>2500</v>
      </c>
      <c r="D24296">
        <v>1853</v>
      </c>
      <c r="E24296" t="s">
        <v>9</v>
      </c>
      <c r="F24296" t="s">
        <v>10</v>
      </c>
      <c r="G24296" t="s">
        <v>20112</v>
      </c>
    </row>
    <row r="24297" spans="1:7">
      <c r="A24297" t="s">
        <v>20131</v>
      </c>
      <c r="B24297">
        <v>9000060373</v>
      </c>
      <c r="C24297">
        <v>2500</v>
      </c>
      <c r="D24297">
        <v>2500</v>
      </c>
      <c r="E24297" t="s">
        <v>9</v>
      </c>
      <c r="F24297" t="s">
        <v>10</v>
      </c>
      <c r="G24297" t="s">
        <v>20112</v>
      </c>
    </row>
    <row r="24298" spans="1:7">
      <c r="A24298" t="s">
        <v>20132</v>
      </c>
      <c r="B24298">
        <v>9000060373</v>
      </c>
      <c r="C24298">
        <v>2500</v>
      </c>
      <c r="D24298">
        <v>2500</v>
      </c>
      <c r="E24298" t="s">
        <v>9</v>
      </c>
      <c r="F24298" t="s">
        <v>10</v>
      </c>
      <c r="G24298" t="s">
        <v>20112</v>
      </c>
    </row>
    <row r="24299" spans="1:7">
      <c r="A24299" t="s">
        <v>20133</v>
      </c>
      <c r="B24299">
        <v>9000060373</v>
      </c>
      <c r="C24299">
        <v>2500</v>
      </c>
      <c r="D24299">
        <v>2500</v>
      </c>
      <c r="E24299" t="s">
        <v>9</v>
      </c>
      <c r="F24299" t="s">
        <v>10</v>
      </c>
      <c r="G24299" t="s">
        <v>20112</v>
      </c>
    </row>
    <row r="24300" spans="1:7">
      <c r="A24300" t="s">
        <v>20134</v>
      </c>
      <c r="B24300">
        <v>9000060374</v>
      </c>
      <c r="C24300">
        <v>2500</v>
      </c>
      <c r="D24300">
        <v>610</v>
      </c>
      <c r="E24300" t="s">
        <v>9</v>
      </c>
      <c r="F24300" t="s">
        <v>10</v>
      </c>
      <c r="G24300" t="s">
        <v>19720</v>
      </c>
    </row>
    <row r="24301" spans="1:7">
      <c r="A24301" t="s">
        <v>20135</v>
      </c>
      <c r="B24301">
        <v>9000060374</v>
      </c>
      <c r="C24301">
        <v>2500</v>
      </c>
      <c r="D24301">
        <v>2500</v>
      </c>
      <c r="E24301" t="s">
        <v>9</v>
      </c>
      <c r="F24301" t="s">
        <v>10</v>
      </c>
      <c r="G24301" t="s">
        <v>19720</v>
      </c>
    </row>
    <row r="24302" spans="1:7">
      <c r="A24302" t="s">
        <v>20136</v>
      </c>
      <c r="B24302">
        <v>9000060374</v>
      </c>
      <c r="C24302">
        <v>2500</v>
      </c>
      <c r="D24302">
        <v>2500</v>
      </c>
      <c r="E24302" t="s">
        <v>9</v>
      </c>
      <c r="F24302" t="s">
        <v>10</v>
      </c>
      <c r="G24302" t="s">
        <v>19720</v>
      </c>
    </row>
    <row r="24303" spans="1:7">
      <c r="A24303" t="s">
        <v>20137</v>
      </c>
      <c r="B24303">
        <v>9000060374</v>
      </c>
      <c r="C24303">
        <v>2500</v>
      </c>
      <c r="D24303">
        <v>2500</v>
      </c>
      <c r="E24303" t="s">
        <v>9</v>
      </c>
      <c r="F24303" t="s">
        <v>10</v>
      </c>
      <c r="G24303" t="s">
        <v>19720</v>
      </c>
    </row>
    <row r="24304" spans="1:7">
      <c r="A24304" t="s">
        <v>20138</v>
      </c>
      <c r="B24304">
        <v>9000060374</v>
      </c>
      <c r="C24304">
        <v>2500</v>
      </c>
      <c r="D24304">
        <v>2500</v>
      </c>
      <c r="E24304" t="s">
        <v>9</v>
      </c>
      <c r="F24304" t="s">
        <v>10</v>
      </c>
      <c r="G24304" t="s">
        <v>19720</v>
      </c>
    </row>
    <row r="24305" spans="1:7">
      <c r="A24305" t="s">
        <v>20139</v>
      </c>
      <c r="B24305">
        <v>9000060374</v>
      </c>
      <c r="C24305">
        <v>2500</v>
      </c>
      <c r="D24305">
        <v>2500</v>
      </c>
      <c r="E24305" t="s">
        <v>9</v>
      </c>
      <c r="F24305" t="s">
        <v>10</v>
      </c>
      <c r="G24305" t="s">
        <v>19720</v>
      </c>
    </row>
    <row r="24306" spans="1:7">
      <c r="A24306" t="s">
        <v>20140</v>
      </c>
      <c r="B24306">
        <v>9000060374</v>
      </c>
      <c r="C24306">
        <v>2500</v>
      </c>
      <c r="D24306">
        <v>2500</v>
      </c>
      <c r="E24306" t="s">
        <v>9</v>
      </c>
      <c r="F24306" t="s">
        <v>10</v>
      </c>
      <c r="G24306" t="s">
        <v>19720</v>
      </c>
    </row>
    <row r="24307" spans="1:7">
      <c r="A24307" t="s">
        <v>20141</v>
      </c>
      <c r="B24307">
        <v>9000060374</v>
      </c>
      <c r="C24307">
        <v>2500</v>
      </c>
      <c r="D24307">
        <v>2500</v>
      </c>
      <c r="E24307" t="s">
        <v>9</v>
      </c>
      <c r="F24307" t="s">
        <v>10</v>
      </c>
      <c r="G24307" t="s">
        <v>19720</v>
      </c>
    </row>
    <row r="24308" spans="1:7">
      <c r="A24308" t="s">
        <v>20142</v>
      </c>
      <c r="B24308">
        <v>9000060374</v>
      </c>
      <c r="C24308">
        <v>2500</v>
      </c>
      <c r="D24308">
        <v>2500</v>
      </c>
      <c r="E24308" t="s">
        <v>9</v>
      </c>
      <c r="F24308" t="s">
        <v>10</v>
      </c>
      <c r="G24308" t="s">
        <v>19720</v>
      </c>
    </row>
    <row r="24309" spans="1:7">
      <c r="A24309" t="s">
        <v>33183</v>
      </c>
      <c r="B24309">
        <v>9000060374</v>
      </c>
      <c r="C24309">
        <v>2500</v>
      </c>
      <c r="D24309">
        <v>2500</v>
      </c>
      <c r="E24309" t="s">
        <v>9</v>
      </c>
      <c r="F24309" t="s">
        <v>10</v>
      </c>
      <c r="G24309" t="s">
        <v>19720</v>
      </c>
    </row>
    <row r="24310" spans="1:7">
      <c r="A24310" t="s">
        <v>33184</v>
      </c>
      <c r="B24310">
        <v>9000060374</v>
      </c>
      <c r="C24310">
        <v>2500</v>
      </c>
      <c r="D24310">
        <v>2500</v>
      </c>
      <c r="E24310" t="s">
        <v>9</v>
      </c>
      <c r="F24310" t="s">
        <v>10</v>
      </c>
      <c r="G24310" t="s">
        <v>19720</v>
      </c>
    </row>
    <row r="24311" spans="1:7">
      <c r="A24311" t="s">
        <v>20143</v>
      </c>
      <c r="B24311">
        <v>9000060397</v>
      </c>
      <c r="C24311">
        <v>2702</v>
      </c>
      <c r="D24311">
        <v>1380</v>
      </c>
      <c r="E24311" t="s">
        <v>9</v>
      </c>
      <c r="F24311" t="s">
        <v>10</v>
      </c>
      <c r="G24311" t="s">
        <v>20144</v>
      </c>
    </row>
    <row r="24312" spans="1:7">
      <c r="A24312" t="s">
        <v>20146</v>
      </c>
      <c r="B24312">
        <v>9000060416</v>
      </c>
      <c r="C24312">
        <v>3000</v>
      </c>
      <c r="D24312">
        <v>1848</v>
      </c>
      <c r="E24312" t="s">
        <v>189</v>
      </c>
      <c r="F24312" t="s">
        <v>190</v>
      </c>
      <c r="G24312" t="s">
        <v>17772</v>
      </c>
    </row>
    <row r="24313" spans="1:7">
      <c r="A24313" t="s">
        <v>20147</v>
      </c>
      <c r="B24313">
        <v>9000060416</v>
      </c>
      <c r="C24313">
        <v>3000</v>
      </c>
      <c r="D24313">
        <v>2351</v>
      </c>
      <c r="E24313" t="s">
        <v>9</v>
      </c>
      <c r="F24313" t="s">
        <v>10</v>
      </c>
      <c r="G24313" t="s">
        <v>17772</v>
      </c>
    </row>
    <row r="24314" spans="1:7">
      <c r="A24314" t="s">
        <v>20148</v>
      </c>
      <c r="B24314">
        <v>9000060416</v>
      </c>
      <c r="C24314">
        <v>3000</v>
      </c>
      <c r="D24314">
        <v>3000</v>
      </c>
      <c r="E24314" t="s">
        <v>9</v>
      </c>
      <c r="F24314" t="s">
        <v>10</v>
      </c>
      <c r="G24314" t="s">
        <v>17772</v>
      </c>
    </row>
    <row r="24315" spans="1:7">
      <c r="A24315" t="s">
        <v>20149</v>
      </c>
      <c r="B24315">
        <v>9000060416</v>
      </c>
      <c r="C24315">
        <v>3000</v>
      </c>
      <c r="D24315">
        <v>3000</v>
      </c>
      <c r="E24315" t="s">
        <v>9</v>
      </c>
      <c r="F24315" t="s">
        <v>10</v>
      </c>
      <c r="G24315" t="s">
        <v>17772</v>
      </c>
    </row>
    <row r="24316" spans="1:7">
      <c r="A24316" t="s">
        <v>20150</v>
      </c>
      <c r="B24316">
        <v>9000060416</v>
      </c>
      <c r="C24316">
        <v>3000</v>
      </c>
      <c r="D24316">
        <v>3000</v>
      </c>
      <c r="E24316" t="s">
        <v>9</v>
      </c>
      <c r="F24316" t="s">
        <v>10</v>
      </c>
      <c r="G24316" t="s">
        <v>17772</v>
      </c>
    </row>
    <row r="24317" spans="1:7">
      <c r="A24317" t="s">
        <v>20151</v>
      </c>
      <c r="B24317">
        <v>9000060416</v>
      </c>
      <c r="C24317">
        <v>3000</v>
      </c>
      <c r="D24317">
        <v>3000</v>
      </c>
      <c r="E24317" t="s">
        <v>9</v>
      </c>
      <c r="F24317" t="s">
        <v>10</v>
      </c>
      <c r="G24317" t="s">
        <v>17772</v>
      </c>
    </row>
    <row r="24318" spans="1:7">
      <c r="A24318" t="s">
        <v>20152</v>
      </c>
      <c r="B24318">
        <v>9000060416</v>
      </c>
      <c r="C24318">
        <v>3000</v>
      </c>
      <c r="D24318">
        <v>3000</v>
      </c>
      <c r="E24318" t="s">
        <v>9</v>
      </c>
      <c r="F24318" t="s">
        <v>10</v>
      </c>
      <c r="G24318" t="s">
        <v>17772</v>
      </c>
    </row>
    <row r="24319" spans="1:7">
      <c r="A24319" t="s">
        <v>20153</v>
      </c>
      <c r="B24319">
        <v>9000060416</v>
      </c>
      <c r="C24319">
        <v>3000</v>
      </c>
      <c r="D24319">
        <v>3000</v>
      </c>
      <c r="E24319" t="s">
        <v>9</v>
      </c>
      <c r="F24319" t="s">
        <v>10</v>
      </c>
      <c r="G24319" t="s">
        <v>17772</v>
      </c>
    </row>
    <row r="24320" spans="1:7">
      <c r="A24320" t="s">
        <v>20154</v>
      </c>
      <c r="B24320">
        <v>9000060416</v>
      </c>
      <c r="C24320">
        <v>3000</v>
      </c>
      <c r="D24320">
        <v>3000</v>
      </c>
      <c r="E24320" t="s">
        <v>9</v>
      </c>
      <c r="F24320" t="s">
        <v>10</v>
      </c>
      <c r="G24320" t="s">
        <v>17772</v>
      </c>
    </row>
    <row r="24321" spans="1:7">
      <c r="A24321" t="s">
        <v>20155</v>
      </c>
      <c r="B24321">
        <v>9000060416</v>
      </c>
      <c r="C24321">
        <v>3000</v>
      </c>
      <c r="D24321">
        <v>3000</v>
      </c>
      <c r="E24321" t="s">
        <v>9</v>
      </c>
      <c r="F24321" t="s">
        <v>10</v>
      </c>
      <c r="G24321" t="s">
        <v>17772</v>
      </c>
    </row>
    <row r="24322" spans="1:7">
      <c r="A24322" t="s">
        <v>20156</v>
      </c>
      <c r="B24322">
        <v>9000060416</v>
      </c>
      <c r="C24322">
        <v>3000</v>
      </c>
      <c r="D24322">
        <v>3000</v>
      </c>
      <c r="E24322" t="s">
        <v>9</v>
      </c>
      <c r="F24322" t="s">
        <v>10</v>
      </c>
      <c r="G24322" t="s">
        <v>17772</v>
      </c>
    </row>
    <row r="24323" spans="1:7">
      <c r="A24323" t="s">
        <v>20157</v>
      </c>
      <c r="B24323">
        <v>9000060416</v>
      </c>
      <c r="C24323">
        <v>3000</v>
      </c>
      <c r="D24323">
        <v>3000</v>
      </c>
      <c r="E24323" t="s">
        <v>9</v>
      </c>
      <c r="F24323" t="s">
        <v>10</v>
      </c>
      <c r="G24323" t="s">
        <v>17772</v>
      </c>
    </row>
    <row r="24324" spans="1:7">
      <c r="A24324" t="s">
        <v>20158</v>
      </c>
      <c r="B24324">
        <v>9000060416</v>
      </c>
      <c r="C24324">
        <v>3000</v>
      </c>
      <c r="D24324">
        <v>3000</v>
      </c>
      <c r="E24324" t="s">
        <v>9</v>
      </c>
      <c r="F24324" t="s">
        <v>10</v>
      </c>
      <c r="G24324" t="s">
        <v>17772</v>
      </c>
    </row>
    <row r="24325" spans="1:7">
      <c r="A24325" t="s">
        <v>20159</v>
      </c>
      <c r="B24325">
        <v>9000060416</v>
      </c>
      <c r="C24325">
        <v>3000</v>
      </c>
      <c r="D24325">
        <v>3000</v>
      </c>
      <c r="E24325" t="s">
        <v>9</v>
      </c>
      <c r="F24325" t="s">
        <v>10</v>
      </c>
      <c r="G24325" t="s">
        <v>17772</v>
      </c>
    </row>
    <row r="24326" spans="1:7">
      <c r="A24326" t="s">
        <v>20160</v>
      </c>
      <c r="B24326">
        <v>9000060416</v>
      </c>
      <c r="C24326">
        <v>3000</v>
      </c>
      <c r="D24326">
        <v>3000</v>
      </c>
      <c r="E24326" t="s">
        <v>9</v>
      </c>
      <c r="F24326" t="s">
        <v>10</v>
      </c>
      <c r="G24326" t="s">
        <v>17772</v>
      </c>
    </row>
    <row r="24327" spans="1:7">
      <c r="A24327" t="s">
        <v>20161</v>
      </c>
      <c r="B24327">
        <v>9000060416</v>
      </c>
      <c r="C24327">
        <v>3000</v>
      </c>
      <c r="D24327">
        <v>3000</v>
      </c>
      <c r="E24327" t="s">
        <v>9</v>
      </c>
      <c r="F24327" t="s">
        <v>10</v>
      </c>
      <c r="G24327" t="s">
        <v>17772</v>
      </c>
    </row>
    <row r="24328" spans="1:7">
      <c r="A24328" t="s">
        <v>20162</v>
      </c>
      <c r="B24328">
        <v>9000060416</v>
      </c>
      <c r="C24328">
        <v>3000</v>
      </c>
      <c r="D24328">
        <v>3000</v>
      </c>
      <c r="E24328" t="s">
        <v>9</v>
      </c>
      <c r="F24328" t="s">
        <v>10</v>
      </c>
      <c r="G24328" t="s">
        <v>17772</v>
      </c>
    </row>
    <row r="24329" spans="1:7">
      <c r="A24329" t="s">
        <v>20163</v>
      </c>
      <c r="B24329">
        <v>9000060416</v>
      </c>
      <c r="C24329">
        <v>3000</v>
      </c>
      <c r="D24329">
        <v>3000</v>
      </c>
      <c r="E24329" t="s">
        <v>9</v>
      </c>
      <c r="F24329" t="s">
        <v>10</v>
      </c>
      <c r="G24329" t="s">
        <v>17772</v>
      </c>
    </row>
    <row r="24330" spans="1:7">
      <c r="A24330" t="s">
        <v>20164</v>
      </c>
      <c r="B24330">
        <v>9000060416</v>
      </c>
      <c r="C24330">
        <v>3000</v>
      </c>
      <c r="D24330">
        <v>3000</v>
      </c>
      <c r="E24330" t="s">
        <v>9</v>
      </c>
      <c r="F24330" t="s">
        <v>10</v>
      </c>
      <c r="G24330" t="s">
        <v>17772</v>
      </c>
    </row>
    <row r="24331" spans="1:7">
      <c r="A24331" t="s">
        <v>20165</v>
      </c>
      <c r="B24331">
        <v>9000060416</v>
      </c>
      <c r="C24331">
        <v>3000</v>
      </c>
      <c r="D24331">
        <v>3000</v>
      </c>
      <c r="E24331" t="s">
        <v>9</v>
      </c>
      <c r="F24331" t="s">
        <v>10</v>
      </c>
      <c r="G24331" t="s">
        <v>17772</v>
      </c>
    </row>
    <row r="24332" spans="1:7">
      <c r="A24332" t="s">
        <v>20166</v>
      </c>
      <c r="B24332">
        <v>9000060416</v>
      </c>
      <c r="C24332">
        <v>3000</v>
      </c>
      <c r="D24332">
        <v>3000</v>
      </c>
      <c r="E24332" t="s">
        <v>9</v>
      </c>
      <c r="F24332" t="s">
        <v>10</v>
      </c>
      <c r="G24332" t="s">
        <v>17772</v>
      </c>
    </row>
    <row r="24333" spans="1:7">
      <c r="A24333" t="s">
        <v>33185</v>
      </c>
      <c r="B24333">
        <v>9000060416</v>
      </c>
      <c r="C24333">
        <v>3000</v>
      </c>
      <c r="D24333">
        <v>3000</v>
      </c>
      <c r="E24333" t="s">
        <v>9</v>
      </c>
      <c r="F24333" t="s">
        <v>10</v>
      </c>
      <c r="G24333" t="s">
        <v>17772</v>
      </c>
    </row>
    <row r="24334" spans="1:7">
      <c r="A24334" t="s">
        <v>33186</v>
      </c>
      <c r="B24334">
        <v>9000060416</v>
      </c>
      <c r="C24334">
        <v>3000</v>
      </c>
      <c r="D24334">
        <v>3000</v>
      </c>
      <c r="E24334" t="s">
        <v>9</v>
      </c>
      <c r="F24334" t="s">
        <v>10</v>
      </c>
      <c r="G24334" t="s">
        <v>17772</v>
      </c>
    </row>
    <row r="24335" spans="1:7">
      <c r="A24335" t="s">
        <v>33187</v>
      </c>
      <c r="B24335">
        <v>9000060416</v>
      </c>
      <c r="C24335">
        <v>3000</v>
      </c>
      <c r="D24335">
        <v>3000</v>
      </c>
      <c r="E24335" t="s">
        <v>9</v>
      </c>
      <c r="F24335" t="s">
        <v>10</v>
      </c>
      <c r="G24335" t="s">
        <v>17772</v>
      </c>
    </row>
    <row r="24336" spans="1:7">
      <c r="A24336" t="s">
        <v>33188</v>
      </c>
      <c r="B24336">
        <v>9000060416</v>
      </c>
      <c r="C24336">
        <v>3000</v>
      </c>
      <c r="D24336">
        <v>3000</v>
      </c>
      <c r="E24336" t="s">
        <v>9</v>
      </c>
      <c r="F24336" t="s">
        <v>10</v>
      </c>
      <c r="G24336" t="s">
        <v>17772</v>
      </c>
    </row>
    <row r="24337" spans="1:7">
      <c r="A24337" t="s">
        <v>33189</v>
      </c>
      <c r="B24337">
        <v>9000060416</v>
      </c>
      <c r="C24337">
        <v>3000</v>
      </c>
      <c r="D24337">
        <v>3000</v>
      </c>
      <c r="E24337" t="s">
        <v>9</v>
      </c>
      <c r="F24337" t="s">
        <v>10</v>
      </c>
      <c r="G24337" t="s">
        <v>17772</v>
      </c>
    </row>
    <row r="24338" spans="1:7">
      <c r="A24338" t="s">
        <v>33190</v>
      </c>
      <c r="B24338">
        <v>9000060416</v>
      </c>
      <c r="C24338">
        <v>3000</v>
      </c>
      <c r="D24338">
        <v>3000</v>
      </c>
      <c r="E24338" t="s">
        <v>9</v>
      </c>
      <c r="F24338" t="s">
        <v>10</v>
      </c>
      <c r="G24338" t="s">
        <v>17772</v>
      </c>
    </row>
    <row r="24339" spans="1:7">
      <c r="A24339" t="s">
        <v>20167</v>
      </c>
      <c r="B24339">
        <v>9000060431</v>
      </c>
      <c r="C24339">
        <v>3000</v>
      </c>
      <c r="D24339">
        <v>2518</v>
      </c>
      <c r="E24339" t="s">
        <v>9</v>
      </c>
      <c r="F24339" t="s">
        <v>10</v>
      </c>
      <c r="G24339" t="s">
        <v>17613</v>
      </c>
    </row>
    <row r="24340" spans="1:7">
      <c r="A24340" t="s">
        <v>20169</v>
      </c>
      <c r="B24340">
        <v>9000060436</v>
      </c>
      <c r="C24340">
        <v>315</v>
      </c>
      <c r="D24340">
        <v>207</v>
      </c>
      <c r="E24340" t="s">
        <v>20</v>
      </c>
      <c r="F24340" t="s">
        <v>21</v>
      </c>
      <c r="G24340" t="s">
        <v>16870</v>
      </c>
    </row>
    <row r="24341" spans="1:7">
      <c r="A24341" t="s">
        <v>20171</v>
      </c>
      <c r="B24341">
        <v>9000060436</v>
      </c>
      <c r="C24341">
        <v>189</v>
      </c>
      <c r="D24341">
        <v>189</v>
      </c>
      <c r="E24341" t="s">
        <v>9</v>
      </c>
      <c r="F24341" t="s">
        <v>10</v>
      </c>
      <c r="G24341" t="s">
        <v>16870</v>
      </c>
    </row>
    <row r="24342" spans="1:7">
      <c r="A24342" t="s">
        <v>20172</v>
      </c>
      <c r="B24342">
        <v>9000060436</v>
      </c>
      <c r="C24342">
        <v>126</v>
      </c>
      <c r="D24342">
        <v>126</v>
      </c>
      <c r="E24342" t="s">
        <v>9</v>
      </c>
      <c r="F24342" t="s">
        <v>10</v>
      </c>
      <c r="G24342" t="s">
        <v>16870</v>
      </c>
    </row>
    <row r="24343" spans="1:7">
      <c r="A24343" t="s">
        <v>20173</v>
      </c>
      <c r="B24343">
        <v>9000060436</v>
      </c>
      <c r="C24343">
        <v>189</v>
      </c>
      <c r="D24343">
        <v>189</v>
      </c>
      <c r="E24343" t="s">
        <v>9</v>
      </c>
      <c r="F24343" t="s">
        <v>10</v>
      </c>
      <c r="G24343" t="s">
        <v>16870</v>
      </c>
    </row>
    <row r="24344" spans="1:7">
      <c r="A24344" t="s">
        <v>20174</v>
      </c>
      <c r="B24344">
        <v>9000060436</v>
      </c>
      <c r="C24344">
        <v>63</v>
      </c>
      <c r="D24344">
        <v>63</v>
      </c>
      <c r="E24344" t="s">
        <v>9</v>
      </c>
      <c r="F24344" t="s">
        <v>10</v>
      </c>
      <c r="G24344" t="s">
        <v>16870</v>
      </c>
    </row>
    <row r="24345" spans="1:7">
      <c r="A24345" t="s">
        <v>33191</v>
      </c>
      <c r="B24345">
        <v>9000060436</v>
      </c>
      <c r="C24345">
        <v>2</v>
      </c>
      <c r="D24345">
        <v>2</v>
      </c>
      <c r="E24345" t="s">
        <v>9</v>
      </c>
      <c r="F24345" t="s">
        <v>10</v>
      </c>
      <c r="G24345" t="s">
        <v>16870</v>
      </c>
    </row>
    <row r="24346" spans="1:7">
      <c r="A24346" t="s">
        <v>33192</v>
      </c>
      <c r="B24346">
        <v>9000060436</v>
      </c>
      <c r="C24346">
        <v>250</v>
      </c>
      <c r="D24346">
        <v>250</v>
      </c>
      <c r="E24346" t="s">
        <v>9</v>
      </c>
      <c r="F24346" t="s">
        <v>10</v>
      </c>
      <c r="G24346" t="s">
        <v>16870</v>
      </c>
    </row>
    <row r="24347" spans="1:7">
      <c r="A24347" t="s">
        <v>33193</v>
      </c>
      <c r="B24347">
        <v>9000060436</v>
      </c>
      <c r="C24347">
        <v>189</v>
      </c>
      <c r="D24347">
        <v>189</v>
      </c>
      <c r="E24347" t="s">
        <v>9</v>
      </c>
      <c r="F24347" t="s">
        <v>10</v>
      </c>
      <c r="G24347" t="s">
        <v>16870</v>
      </c>
    </row>
    <row r="24348" spans="1:7">
      <c r="A24348" t="s">
        <v>36960</v>
      </c>
      <c r="B24348">
        <v>9000060436</v>
      </c>
      <c r="C24348">
        <v>48</v>
      </c>
      <c r="D24348">
        <v>48</v>
      </c>
      <c r="E24348" t="s">
        <v>20</v>
      </c>
      <c r="F24348" t="s">
        <v>21</v>
      </c>
      <c r="G24348" t="s">
        <v>16870</v>
      </c>
    </row>
    <row r="24349" spans="1:7">
      <c r="A24349" t="s">
        <v>20175</v>
      </c>
      <c r="B24349">
        <v>9000060469</v>
      </c>
      <c r="C24349">
        <v>2000</v>
      </c>
      <c r="D24349">
        <v>33</v>
      </c>
      <c r="E24349" t="s">
        <v>9</v>
      </c>
      <c r="F24349" t="s">
        <v>10</v>
      </c>
      <c r="G24349" t="s">
        <v>20176</v>
      </c>
    </row>
    <row r="24350" spans="1:7">
      <c r="A24350" t="s">
        <v>20177</v>
      </c>
      <c r="B24350">
        <v>9000060469</v>
      </c>
      <c r="C24350">
        <v>2000</v>
      </c>
      <c r="D24350">
        <v>1508</v>
      </c>
      <c r="E24350" t="s">
        <v>113</v>
      </c>
      <c r="F24350" t="s">
        <v>202</v>
      </c>
      <c r="G24350" t="s">
        <v>20176</v>
      </c>
    </row>
    <row r="24351" spans="1:7">
      <c r="A24351" t="s">
        <v>36961</v>
      </c>
      <c r="B24351">
        <v>9000060469</v>
      </c>
      <c r="C24351">
        <v>2000</v>
      </c>
      <c r="D24351">
        <v>813</v>
      </c>
      <c r="E24351" t="s">
        <v>189</v>
      </c>
      <c r="F24351" t="s">
        <v>492</v>
      </c>
      <c r="G24351" t="s">
        <v>20176</v>
      </c>
    </row>
    <row r="24352" spans="1:7">
      <c r="A24352" t="s">
        <v>33194</v>
      </c>
      <c r="B24352">
        <v>9000060469</v>
      </c>
      <c r="C24352">
        <v>2000</v>
      </c>
      <c r="D24352">
        <v>2000</v>
      </c>
      <c r="E24352" t="s">
        <v>9</v>
      </c>
      <c r="F24352" t="s">
        <v>10</v>
      </c>
      <c r="G24352" t="s">
        <v>20176</v>
      </c>
    </row>
    <row r="24353" spans="1:7">
      <c r="A24353" t="s">
        <v>33195</v>
      </c>
      <c r="B24353">
        <v>9000060469</v>
      </c>
      <c r="C24353">
        <v>2000</v>
      </c>
      <c r="D24353">
        <v>2000</v>
      </c>
      <c r="E24353" t="s">
        <v>9</v>
      </c>
      <c r="F24353" t="s">
        <v>10</v>
      </c>
      <c r="G24353" t="s">
        <v>20176</v>
      </c>
    </row>
    <row r="24354" spans="1:7">
      <c r="A24354" t="s">
        <v>20178</v>
      </c>
      <c r="B24354">
        <v>9000060496</v>
      </c>
      <c r="C24354">
        <v>3731</v>
      </c>
      <c r="D24354">
        <v>2587</v>
      </c>
      <c r="E24354" t="s">
        <v>9</v>
      </c>
      <c r="F24354" t="s">
        <v>10</v>
      </c>
      <c r="G24354" t="s">
        <v>20179</v>
      </c>
    </row>
    <row r="24355" spans="1:7">
      <c r="A24355" t="s">
        <v>20181</v>
      </c>
      <c r="B24355">
        <v>9000060512</v>
      </c>
      <c r="C24355">
        <v>490</v>
      </c>
      <c r="D24355">
        <v>178</v>
      </c>
      <c r="E24355" t="s">
        <v>9</v>
      </c>
      <c r="F24355" t="s">
        <v>10</v>
      </c>
      <c r="G24355" t="s">
        <v>16936</v>
      </c>
    </row>
    <row r="24356" spans="1:7">
      <c r="A24356" t="s">
        <v>20183</v>
      </c>
      <c r="B24356">
        <v>9000060512</v>
      </c>
      <c r="C24356">
        <v>98</v>
      </c>
      <c r="D24356">
        <v>98</v>
      </c>
      <c r="E24356" t="s">
        <v>9</v>
      </c>
      <c r="F24356" t="s">
        <v>10</v>
      </c>
      <c r="G24356" t="s">
        <v>16936</v>
      </c>
    </row>
    <row r="24357" spans="1:7">
      <c r="A24357" t="s">
        <v>33196</v>
      </c>
      <c r="B24357">
        <v>9000060512</v>
      </c>
      <c r="C24357">
        <v>490</v>
      </c>
      <c r="D24357">
        <v>490</v>
      </c>
      <c r="E24357" t="s">
        <v>9</v>
      </c>
      <c r="F24357" t="s">
        <v>10</v>
      </c>
      <c r="G24357" t="s">
        <v>16936</v>
      </c>
    </row>
    <row r="24358" spans="1:7">
      <c r="A24358" t="s">
        <v>20186</v>
      </c>
      <c r="B24358">
        <v>9000060518</v>
      </c>
      <c r="C24358">
        <v>3000</v>
      </c>
      <c r="D24358">
        <v>2357</v>
      </c>
      <c r="E24358" t="s">
        <v>9</v>
      </c>
      <c r="F24358" t="s">
        <v>10</v>
      </c>
      <c r="G24358" t="s">
        <v>20187</v>
      </c>
    </row>
    <row r="24359" spans="1:7">
      <c r="A24359" t="s">
        <v>36962</v>
      </c>
      <c r="B24359">
        <v>9000060520</v>
      </c>
      <c r="C24359">
        <v>250</v>
      </c>
      <c r="D24359">
        <v>250</v>
      </c>
      <c r="E24359" t="s">
        <v>146</v>
      </c>
      <c r="F24359" t="s">
        <v>147</v>
      </c>
      <c r="G24359" t="s">
        <v>36963</v>
      </c>
    </row>
    <row r="24360" spans="1:7">
      <c r="A24360" t="s">
        <v>20189</v>
      </c>
      <c r="B24360">
        <v>9000060521</v>
      </c>
      <c r="C24360">
        <v>2500</v>
      </c>
      <c r="D24360">
        <v>343</v>
      </c>
      <c r="E24360" t="s">
        <v>9</v>
      </c>
      <c r="F24360" t="s">
        <v>10</v>
      </c>
      <c r="G24360" t="s">
        <v>19527</v>
      </c>
    </row>
    <row r="24361" spans="1:7">
      <c r="A24361" t="s">
        <v>20190</v>
      </c>
      <c r="B24361">
        <v>9000060521</v>
      </c>
      <c r="C24361">
        <v>2500</v>
      </c>
      <c r="D24361">
        <v>1906</v>
      </c>
      <c r="E24361" t="s">
        <v>9</v>
      </c>
      <c r="F24361" t="s">
        <v>10</v>
      </c>
      <c r="G24361" t="s">
        <v>19527</v>
      </c>
    </row>
    <row r="24362" spans="1:7">
      <c r="A24362" t="s">
        <v>20191</v>
      </c>
      <c r="B24362">
        <v>9000060521</v>
      </c>
      <c r="C24362">
        <v>2500</v>
      </c>
      <c r="D24362">
        <v>2500</v>
      </c>
      <c r="E24362" t="s">
        <v>9</v>
      </c>
      <c r="F24362" t="s">
        <v>10</v>
      </c>
      <c r="G24362" t="s">
        <v>19527</v>
      </c>
    </row>
    <row r="24363" spans="1:7">
      <c r="A24363" t="s">
        <v>36964</v>
      </c>
      <c r="B24363">
        <v>9000060523</v>
      </c>
      <c r="C24363">
        <v>200</v>
      </c>
      <c r="D24363">
        <v>200</v>
      </c>
      <c r="E24363" t="s">
        <v>146</v>
      </c>
      <c r="F24363" t="s">
        <v>147</v>
      </c>
      <c r="G24363" t="s">
        <v>36965</v>
      </c>
    </row>
    <row r="24364" spans="1:7">
      <c r="A24364" t="s">
        <v>20194</v>
      </c>
      <c r="B24364">
        <v>9000060529</v>
      </c>
      <c r="C24364">
        <v>10000</v>
      </c>
      <c r="D24364">
        <v>8902</v>
      </c>
      <c r="E24364" t="s">
        <v>9</v>
      </c>
      <c r="F24364" t="s">
        <v>10</v>
      </c>
      <c r="G24364" t="s">
        <v>17643</v>
      </c>
    </row>
    <row r="24365" spans="1:7">
      <c r="A24365" t="s">
        <v>20196</v>
      </c>
      <c r="B24365">
        <v>9000060539</v>
      </c>
      <c r="C24365">
        <v>2000</v>
      </c>
      <c r="D24365">
        <v>3</v>
      </c>
      <c r="E24365" t="s">
        <v>113</v>
      </c>
      <c r="F24365" t="s">
        <v>428</v>
      </c>
      <c r="G24365" t="s">
        <v>19948</v>
      </c>
    </row>
    <row r="24366" spans="1:7">
      <c r="A24366" t="s">
        <v>20198</v>
      </c>
      <c r="B24366">
        <v>9000060539</v>
      </c>
      <c r="C24366">
        <v>2000</v>
      </c>
      <c r="D24366">
        <v>193</v>
      </c>
      <c r="E24366" t="s">
        <v>9</v>
      </c>
      <c r="F24366" t="s">
        <v>10</v>
      </c>
      <c r="G24366" t="s">
        <v>19948</v>
      </c>
    </row>
    <row r="24367" spans="1:7">
      <c r="A24367" t="s">
        <v>20199</v>
      </c>
      <c r="B24367">
        <v>9000060539</v>
      </c>
      <c r="C24367">
        <v>2000</v>
      </c>
      <c r="D24367">
        <v>817</v>
      </c>
      <c r="E24367" t="s">
        <v>9</v>
      </c>
      <c r="F24367" t="s">
        <v>10</v>
      </c>
      <c r="G24367" t="s">
        <v>19948</v>
      </c>
    </row>
    <row r="24368" spans="1:7">
      <c r="A24368" t="s">
        <v>20200</v>
      </c>
      <c r="B24368">
        <v>9000060539</v>
      </c>
      <c r="C24368">
        <v>2000</v>
      </c>
      <c r="D24368">
        <v>452</v>
      </c>
      <c r="E24368" t="s">
        <v>9</v>
      </c>
      <c r="F24368" t="s">
        <v>10</v>
      </c>
      <c r="G24368" t="s">
        <v>19948</v>
      </c>
    </row>
    <row r="24369" spans="1:7">
      <c r="A24369" t="s">
        <v>20201</v>
      </c>
      <c r="B24369">
        <v>9000060539</v>
      </c>
      <c r="C24369">
        <v>2000</v>
      </c>
      <c r="D24369">
        <v>1989</v>
      </c>
      <c r="E24369" t="s">
        <v>113</v>
      </c>
      <c r="F24369" t="s">
        <v>202</v>
      </c>
      <c r="G24369" t="s">
        <v>19948</v>
      </c>
    </row>
    <row r="24370" spans="1:7">
      <c r="A24370" t="s">
        <v>20202</v>
      </c>
      <c r="B24370">
        <v>9000060539</v>
      </c>
      <c r="C24370">
        <v>2000</v>
      </c>
      <c r="D24370">
        <v>1723</v>
      </c>
      <c r="E24370" t="s">
        <v>189</v>
      </c>
      <c r="F24370" t="s">
        <v>492</v>
      </c>
      <c r="G24370" t="s">
        <v>19948</v>
      </c>
    </row>
    <row r="24371" spans="1:7">
      <c r="A24371" t="s">
        <v>20203</v>
      </c>
      <c r="B24371">
        <v>9000060539</v>
      </c>
      <c r="C24371">
        <v>2000</v>
      </c>
      <c r="D24371">
        <v>2000</v>
      </c>
      <c r="E24371" t="s">
        <v>20</v>
      </c>
      <c r="F24371" t="s">
        <v>116</v>
      </c>
      <c r="G24371" t="s">
        <v>19948</v>
      </c>
    </row>
    <row r="24372" spans="1:7">
      <c r="A24372" t="s">
        <v>20204</v>
      </c>
      <c r="B24372">
        <v>9000060539</v>
      </c>
      <c r="C24372">
        <v>2000</v>
      </c>
      <c r="D24372">
        <v>2000</v>
      </c>
      <c r="E24372" t="s">
        <v>9</v>
      </c>
      <c r="F24372" t="s">
        <v>10</v>
      </c>
      <c r="G24372" t="s">
        <v>19948</v>
      </c>
    </row>
    <row r="24373" spans="1:7">
      <c r="A24373" t="s">
        <v>20205</v>
      </c>
      <c r="B24373">
        <v>9000060539</v>
      </c>
      <c r="C24373">
        <v>2000</v>
      </c>
      <c r="D24373">
        <v>2000</v>
      </c>
      <c r="E24373" t="s">
        <v>9</v>
      </c>
      <c r="F24373" t="s">
        <v>10</v>
      </c>
      <c r="G24373" t="s">
        <v>19948</v>
      </c>
    </row>
    <row r="24374" spans="1:7">
      <c r="A24374" t="s">
        <v>20206</v>
      </c>
      <c r="B24374">
        <v>9000060539</v>
      </c>
      <c r="C24374">
        <v>2000</v>
      </c>
      <c r="D24374">
        <v>2000</v>
      </c>
      <c r="E24374" t="s">
        <v>9</v>
      </c>
      <c r="F24374" t="s">
        <v>10</v>
      </c>
      <c r="G24374" t="s">
        <v>19948</v>
      </c>
    </row>
    <row r="24375" spans="1:7">
      <c r="A24375" t="s">
        <v>20207</v>
      </c>
      <c r="B24375">
        <v>9000060539</v>
      </c>
      <c r="C24375">
        <v>2000</v>
      </c>
      <c r="D24375">
        <v>2000</v>
      </c>
      <c r="E24375" t="s">
        <v>9</v>
      </c>
      <c r="F24375" t="s">
        <v>10</v>
      </c>
      <c r="G24375" t="s">
        <v>19948</v>
      </c>
    </row>
    <row r="24376" spans="1:7">
      <c r="A24376" t="s">
        <v>20208</v>
      </c>
      <c r="B24376">
        <v>9000060539</v>
      </c>
      <c r="C24376">
        <v>2000</v>
      </c>
      <c r="D24376">
        <v>2000</v>
      </c>
      <c r="E24376" t="s">
        <v>9</v>
      </c>
      <c r="F24376" t="s">
        <v>10</v>
      </c>
      <c r="G24376" t="s">
        <v>19948</v>
      </c>
    </row>
    <row r="24377" spans="1:7">
      <c r="A24377" t="s">
        <v>20209</v>
      </c>
      <c r="B24377">
        <v>9000060539</v>
      </c>
      <c r="C24377">
        <v>2000</v>
      </c>
      <c r="D24377">
        <v>2000</v>
      </c>
      <c r="E24377" t="s">
        <v>9</v>
      </c>
      <c r="F24377" t="s">
        <v>10</v>
      </c>
      <c r="G24377" t="s">
        <v>19948</v>
      </c>
    </row>
    <row r="24378" spans="1:7">
      <c r="A24378" t="s">
        <v>20210</v>
      </c>
      <c r="B24378">
        <v>9000060539</v>
      </c>
      <c r="C24378">
        <v>2000</v>
      </c>
      <c r="D24378">
        <v>2000</v>
      </c>
      <c r="E24378" t="s">
        <v>9</v>
      </c>
      <c r="F24378" t="s">
        <v>10</v>
      </c>
      <c r="G24378" t="s">
        <v>19948</v>
      </c>
    </row>
    <row r="24379" spans="1:7">
      <c r="A24379" t="s">
        <v>20211</v>
      </c>
      <c r="B24379">
        <v>9000060539</v>
      </c>
      <c r="C24379">
        <v>2000</v>
      </c>
      <c r="D24379">
        <v>2000</v>
      </c>
      <c r="E24379" t="s">
        <v>9</v>
      </c>
      <c r="F24379" t="s">
        <v>10</v>
      </c>
      <c r="G24379" t="s">
        <v>19948</v>
      </c>
    </row>
    <row r="24380" spans="1:7">
      <c r="A24380" t="s">
        <v>20212</v>
      </c>
      <c r="B24380">
        <v>9000060539</v>
      </c>
      <c r="C24380">
        <v>2000</v>
      </c>
      <c r="D24380">
        <v>2000</v>
      </c>
      <c r="E24380" t="s">
        <v>9</v>
      </c>
      <c r="F24380" t="s">
        <v>10</v>
      </c>
      <c r="G24380" t="s">
        <v>19948</v>
      </c>
    </row>
    <row r="24381" spans="1:7">
      <c r="A24381" t="s">
        <v>20213</v>
      </c>
      <c r="B24381">
        <v>9000060539</v>
      </c>
      <c r="C24381">
        <v>2000</v>
      </c>
      <c r="D24381">
        <v>2000</v>
      </c>
      <c r="E24381" t="s">
        <v>9</v>
      </c>
      <c r="F24381" t="s">
        <v>10</v>
      </c>
      <c r="G24381" t="s">
        <v>19948</v>
      </c>
    </row>
    <row r="24382" spans="1:7">
      <c r="A24382" t="s">
        <v>20214</v>
      </c>
      <c r="B24382">
        <v>9000060539</v>
      </c>
      <c r="C24382">
        <v>2000</v>
      </c>
      <c r="D24382">
        <v>2000</v>
      </c>
      <c r="E24382" t="s">
        <v>9</v>
      </c>
      <c r="F24382" t="s">
        <v>10</v>
      </c>
      <c r="G24382" t="s">
        <v>19948</v>
      </c>
    </row>
    <row r="24383" spans="1:7">
      <c r="A24383" t="s">
        <v>20215</v>
      </c>
      <c r="B24383">
        <v>9000060543</v>
      </c>
      <c r="C24383">
        <v>5000</v>
      </c>
      <c r="D24383">
        <v>4962</v>
      </c>
      <c r="E24383" t="s">
        <v>9</v>
      </c>
      <c r="F24383" t="s">
        <v>10</v>
      </c>
      <c r="G24383" t="s">
        <v>17776</v>
      </c>
    </row>
    <row r="24384" spans="1:7">
      <c r="A24384" t="s">
        <v>20217</v>
      </c>
      <c r="B24384">
        <v>9000060544</v>
      </c>
      <c r="C24384">
        <v>4778</v>
      </c>
      <c r="D24384">
        <v>3037</v>
      </c>
      <c r="E24384" t="s">
        <v>9</v>
      </c>
      <c r="F24384" t="s">
        <v>10</v>
      </c>
      <c r="G24384" t="s">
        <v>17780</v>
      </c>
    </row>
    <row r="24385" spans="1:7">
      <c r="A24385" t="s">
        <v>20219</v>
      </c>
      <c r="B24385">
        <v>9000060617</v>
      </c>
      <c r="C24385">
        <v>4000</v>
      </c>
      <c r="D24385">
        <v>217</v>
      </c>
      <c r="E24385" t="s">
        <v>9</v>
      </c>
      <c r="F24385" t="s">
        <v>10</v>
      </c>
      <c r="G24385" t="s">
        <v>17793</v>
      </c>
    </row>
    <row r="24386" spans="1:7">
      <c r="A24386" t="s">
        <v>20221</v>
      </c>
      <c r="B24386">
        <v>9000060617</v>
      </c>
      <c r="C24386">
        <v>4000</v>
      </c>
      <c r="D24386">
        <v>301</v>
      </c>
      <c r="E24386" t="s">
        <v>9</v>
      </c>
      <c r="F24386" t="s">
        <v>10</v>
      </c>
      <c r="G24386" t="s">
        <v>17793</v>
      </c>
    </row>
    <row r="24387" spans="1:7">
      <c r="A24387" t="s">
        <v>20222</v>
      </c>
      <c r="B24387">
        <v>9000060617</v>
      </c>
      <c r="C24387">
        <v>4000</v>
      </c>
      <c r="D24387">
        <v>2055</v>
      </c>
      <c r="E24387" t="s">
        <v>9</v>
      </c>
      <c r="F24387" t="s">
        <v>10</v>
      </c>
      <c r="G24387" t="s">
        <v>17793</v>
      </c>
    </row>
    <row r="24388" spans="1:7">
      <c r="A24388" t="s">
        <v>20223</v>
      </c>
      <c r="B24388">
        <v>9000060617</v>
      </c>
      <c r="C24388">
        <v>4000</v>
      </c>
      <c r="D24388">
        <v>2726</v>
      </c>
      <c r="E24388" t="s">
        <v>113</v>
      </c>
      <c r="F24388" t="s">
        <v>202</v>
      </c>
      <c r="G24388" t="s">
        <v>17793</v>
      </c>
    </row>
    <row r="24389" spans="1:7">
      <c r="A24389" t="s">
        <v>20224</v>
      </c>
      <c r="B24389">
        <v>9000060617</v>
      </c>
      <c r="C24389">
        <v>4000</v>
      </c>
      <c r="D24389">
        <v>2</v>
      </c>
      <c r="E24389" t="s">
        <v>113</v>
      </c>
      <c r="F24389" t="s">
        <v>489</v>
      </c>
      <c r="G24389" t="s">
        <v>17793</v>
      </c>
    </row>
    <row r="24390" spans="1:7">
      <c r="A24390" t="s">
        <v>20225</v>
      </c>
      <c r="B24390">
        <v>9000060617</v>
      </c>
      <c r="C24390">
        <v>4000</v>
      </c>
      <c r="D24390">
        <v>2440</v>
      </c>
      <c r="E24390" t="s">
        <v>189</v>
      </c>
      <c r="F24390" t="s">
        <v>492</v>
      </c>
      <c r="G24390" t="s">
        <v>17793</v>
      </c>
    </row>
    <row r="24391" spans="1:7">
      <c r="A24391" t="s">
        <v>20226</v>
      </c>
      <c r="B24391">
        <v>9000060617</v>
      </c>
      <c r="C24391">
        <v>4000</v>
      </c>
      <c r="D24391">
        <v>4000</v>
      </c>
      <c r="E24391" t="s">
        <v>9</v>
      </c>
      <c r="F24391" t="s">
        <v>10</v>
      </c>
      <c r="G24391" t="s">
        <v>17793</v>
      </c>
    </row>
    <row r="24392" spans="1:7">
      <c r="A24392" t="s">
        <v>20227</v>
      </c>
      <c r="B24392">
        <v>9000060617</v>
      </c>
      <c r="C24392">
        <v>4000</v>
      </c>
      <c r="D24392">
        <v>4000</v>
      </c>
      <c r="E24392" t="s">
        <v>9</v>
      </c>
      <c r="F24392" t="s">
        <v>10</v>
      </c>
      <c r="G24392" t="s">
        <v>17793</v>
      </c>
    </row>
    <row r="24393" spans="1:7">
      <c r="A24393" t="s">
        <v>20228</v>
      </c>
      <c r="B24393">
        <v>9000060617</v>
      </c>
      <c r="C24393">
        <v>4000</v>
      </c>
      <c r="D24393">
        <v>4000</v>
      </c>
      <c r="E24393" t="s">
        <v>9</v>
      </c>
      <c r="F24393" t="s">
        <v>10</v>
      </c>
      <c r="G24393" t="s">
        <v>17793</v>
      </c>
    </row>
    <row r="24394" spans="1:7">
      <c r="A24394" t="s">
        <v>20229</v>
      </c>
      <c r="B24394">
        <v>9000060617</v>
      </c>
      <c r="C24394">
        <v>4000</v>
      </c>
      <c r="D24394">
        <v>4000</v>
      </c>
      <c r="E24394" t="s">
        <v>9</v>
      </c>
      <c r="F24394" t="s">
        <v>10</v>
      </c>
      <c r="G24394" t="s">
        <v>17793</v>
      </c>
    </row>
    <row r="24395" spans="1:7">
      <c r="A24395" t="s">
        <v>20230</v>
      </c>
      <c r="B24395">
        <v>9000060617</v>
      </c>
      <c r="C24395">
        <v>4000</v>
      </c>
      <c r="D24395">
        <v>4000</v>
      </c>
      <c r="E24395" t="s">
        <v>9</v>
      </c>
      <c r="F24395" t="s">
        <v>10</v>
      </c>
      <c r="G24395" t="s">
        <v>17793</v>
      </c>
    </row>
    <row r="24396" spans="1:7">
      <c r="A24396" t="s">
        <v>20231</v>
      </c>
      <c r="B24396">
        <v>9000060617</v>
      </c>
      <c r="C24396">
        <v>4000</v>
      </c>
      <c r="D24396">
        <v>4000</v>
      </c>
      <c r="E24396" t="s">
        <v>9</v>
      </c>
      <c r="F24396" t="s">
        <v>10</v>
      </c>
      <c r="G24396" t="s">
        <v>17793</v>
      </c>
    </row>
    <row r="24397" spans="1:7">
      <c r="A24397" t="s">
        <v>20232</v>
      </c>
      <c r="B24397">
        <v>9000060617</v>
      </c>
      <c r="C24397">
        <v>4000</v>
      </c>
      <c r="D24397">
        <v>4000</v>
      </c>
      <c r="E24397" t="s">
        <v>9</v>
      </c>
      <c r="F24397" t="s">
        <v>10</v>
      </c>
      <c r="G24397" t="s">
        <v>17793</v>
      </c>
    </row>
    <row r="24398" spans="1:7">
      <c r="A24398" t="s">
        <v>36966</v>
      </c>
      <c r="B24398">
        <v>9000060617</v>
      </c>
      <c r="C24398">
        <v>4000</v>
      </c>
      <c r="D24398">
        <v>4000</v>
      </c>
      <c r="E24398" t="s">
        <v>146</v>
      </c>
      <c r="F24398" t="s">
        <v>147</v>
      </c>
      <c r="G24398" t="s">
        <v>17793</v>
      </c>
    </row>
    <row r="24399" spans="1:7">
      <c r="A24399" t="s">
        <v>36967</v>
      </c>
      <c r="B24399">
        <v>9000060617</v>
      </c>
      <c r="C24399">
        <v>4000</v>
      </c>
      <c r="D24399">
        <v>4000</v>
      </c>
      <c r="E24399" t="s">
        <v>146</v>
      </c>
      <c r="F24399" t="s">
        <v>147</v>
      </c>
      <c r="G24399" t="s">
        <v>17793</v>
      </c>
    </row>
    <row r="24400" spans="1:7">
      <c r="A24400" t="s">
        <v>36968</v>
      </c>
      <c r="B24400">
        <v>9000060617</v>
      </c>
      <c r="C24400">
        <v>4000</v>
      </c>
      <c r="D24400">
        <v>4000</v>
      </c>
      <c r="E24400" t="s">
        <v>146</v>
      </c>
      <c r="F24400" t="s">
        <v>147</v>
      </c>
      <c r="G24400" t="s">
        <v>17793</v>
      </c>
    </row>
    <row r="24401" spans="1:7">
      <c r="A24401" t="s">
        <v>20234</v>
      </c>
      <c r="B24401">
        <v>9000060621</v>
      </c>
      <c r="C24401">
        <v>15000</v>
      </c>
      <c r="D24401">
        <v>3734</v>
      </c>
      <c r="E24401" t="s">
        <v>9</v>
      </c>
      <c r="F24401" t="s">
        <v>10</v>
      </c>
      <c r="G24401" t="s">
        <v>20233</v>
      </c>
    </row>
    <row r="24402" spans="1:7">
      <c r="A24402" t="s">
        <v>20235</v>
      </c>
      <c r="B24402">
        <v>9000060621</v>
      </c>
      <c r="C24402">
        <v>15000</v>
      </c>
      <c r="D24402">
        <v>14952</v>
      </c>
      <c r="E24402" t="s">
        <v>9</v>
      </c>
      <c r="F24402" t="s">
        <v>10</v>
      </c>
      <c r="G24402" t="s">
        <v>20233</v>
      </c>
    </row>
    <row r="24403" spans="1:7">
      <c r="A24403" t="s">
        <v>20236</v>
      </c>
      <c r="B24403">
        <v>9000060621</v>
      </c>
      <c r="C24403">
        <v>15000</v>
      </c>
      <c r="D24403">
        <v>15000</v>
      </c>
      <c r="E24403" t="s">
        <v>9</v>
      </c>
      <c r="F24403" t="s">
        <v>10</v>
      </c>
      <c r="G24403" t="s">
        <v>20233</v>
      </c>
    </row>
    <row r="24404" spans="1:7">
      <c r="A24404" t="s">
        <v>20237</v>
      </c>
      <c r="B24404">
        <v>9000060621</v>
      </c>
      <c r="C24404">
        <v>15000</v>
      </c>
      <c r="D24404">
        <v>15000</v>
      </c>
      <c r="E24404" t="s">
        <v>9</v>
      </c>
      <c r="F24404" t="s">
        <v>10</v>
      </c>
      <c r="G24404" t="s">
        <v>20233</v>
      </c>
    </row>
    <row r="24405" spans="1:7">
      <c r="A24405" t="s">
        <v>20238</v>
      </c>
      <c r="B24405">
        <v>9000060621</v>
      </c>
      <c r="C24405">
        <v>15000</v>
      </c>
      <c r="D24405">
        <v>15000</v>
      </c>
      <c r="E24405" t="s">
        <v>9</v>
      </c>
      <c r="F24405" t="s">
        <v>10</v>
      </c>
      <c r="G24405" t="s">
        <v>20233</v>
      </c>
    </row>
    <row r="24406" spans="1:7">
      <c r="A24406" t="s">
        <v>20239</v>
      </c>
      <c r="B24406">
        <v>9000060621</v>
      </c>
      <c r="C24406">
        <v>15000</v>
      </c>
      <c r="D24406">
        <v>15000</v>
      </c>
      <c r="E24406" t="s">
        <v>9</v>
      </c>
      <c r="F24406" t="s">
        <v>10</v>
      </c>
      <c r="G24406" t="s">
        <v>20233</v>
      </c>
    </row>
    <row r="24407" spans="1:7">
      <c r="A24407" t="s">
        <v>20240</v>
      </c>
      <c r="B24407">
        <v>9000060621</v>
      </c>
      <c r="C24407">
        <v>15000</v>
      </c>
      <c r="D24407">
        <v>15000</v>
      </c>
      <c r="E24407" t="s">
        <v>9</v>
      </c>
      <c r="F24407" t="s">
        <v>10</v>
      </c>
      <c r="G24407" t="s">
        <v>20233</v>
      </c>
    </row>
    <row r="24408" spans="1:7">
      <c r="A24408" t="s">
        <v>20241</v>
      </c>
      <c r="B24408">
        <v>9000060621</v>
      </c>
      <c r="C24408">
        <v>15000</v>
      </c>
      <c r="D24408">
        <v>15000</v>
      </c>
      <c r="E24408" t="s">
        <v>9</v>
      </c>
      <c r="F24408" t="s">
        <v>10</v>
      </c>
      <c r="G24408" t="s">
        <v>20233</v>
      </c>
    </row>
    <row r="24409" spans="1:7">
      <c r="A24409" t="s">
        <v>20242</v>
      </c>
      <c r="B24409">
        <v>9000060621</v>
      </c>
      <c r="C24409">
        <v>15000</v>
      </c>
      <c r="D24409">
        <v>15000</v>
      </c>
      <c r="E24409" t="s">
        <v>9</v>
      </c>
      <c r="F24409" t="s">
        <v>10</v>
      </c>
      <c r="G24409" t="s">
        <v>20233</v>
      </c>
    </row>
    <row r="24410" spans="1:7">
      <c r="A24410" t="s">
        <v>20243</v>
      </c>
      <c r="B24410">
        <v>9000060621</v>
      </c>
      <c r="C24410">
        <v>15000</v>
      </c>
      <c r="D24410">
        <v>15000</v>
      </c>
      <c r="E24410" t="s">
        <v>9</v>
      </c>
      <c r="F24410" t="s">
        <v>10</v>
      </c>
      <c r="G24410" t="s">
        <v>20233</v>
      </c>
    </row>
    <row r="24411" spans="1:7">
      <c r="A24411" t="s">
        <v>20244</v>
      </c>
      <c r="B24411">
        <v>9000060621</v>
      </c>
      <c r="C24411">
        <v>15000</v>
      </c>
      <c r="D24411">
        <v>15000</v>
      </c>
      <c r="E24411" t="s">
        <v>9</v>
      </c>
      <c r="F24411" t="s">
        <v>10</v>
      </c>
      <c r="G24411" t="s">
        <v>20233</v>
      </c>
    </row>
    <row r="24412" spans="1:7">
      <c r="A24412" t="s">
        <v>20245</v>
      </c>
      <c r="B24412">
        <v>9000060621</v>
      </c>
      <c r="C24412">
        <v>15000</v>
      </c>
      <c r="D24412">
        <v>15000</v>
      </c>
      <c r="E24412" t="s">
        <v>9</v>
      </c>
      <c r="F24412" t="s">
        <v>10</v>
      </c>
      <c r="G24412" t="s">
        <v>20233</v>
      </c>
    </row>
    <row r="24413" spans="1:7">
      <c r="A24413" t="s">
        <v>20246</v>
      </c>
      <c r="B24413">
        <v>9000060621</v>
      </c>
      <c r="C24413">
        <v>15000</v>
      </c>
      <c r="D24413">
        <v>15000</v>
      </c>
      <c r="E24413" t="s">
        <v>9</v>
      </c>
      <c r="F24413" t="s">
        <v>10</v>
      </c>
      <c r="G24413" t="s">
        <v>20233</v>
      </c>
    </row>
    <row r="24414" spans="1:7">
      <c r="A24414" t="s">
        <v>20247</v>
      </c>
      <c r="B24414">
        <v>9000060621</v>
      </c>
      <c r="C24414">
        <v>15000</v>
      </c>
      <c r="D24414">
        <v>15000</v>
      </c>
      <c r="E24414" t="s">
        <v>9</v>
      </c>
      <c r="F24414" t="s">
        <v>10</v>
      </c>
      <c r="G24414" t="s">
        <v>20233</v>
      </c>
    </row>
    <row r="24415" spans="1:7">
      <c r="A24415" t="s">
        <v>20248</v>
      </c>
      <c r="B24415">
        <v>9000060621</v>
      </c>
      <c r="C24415">
        <v>15000</v>
      </c>
      <c r="D24415">
        <v>15000</v>
      </c>
      <c r="E24415" t="s">
        <v>9</v>
      </c>
      <c r="F24415" t="s">
        <v>10</v>
      </c>
      <c r="G24415" t="s">
        <v>20233</v>
      </c>
    </row>
    <row r="24416" spans="1:7">
      <c r="A24416" t="s">
        <v>20249</v>
      </c>
      <c r="B24416">
        <v>9000060621</v>
      </c>
      <c r="C24416">
        <v>15000</v>
      </c>
      <c r="D24416">
        <v>15000</v>
      </c>
      <c r="E24416" t="s">
        <v>9</v>
      </c>
      <c r="F24416" t="s">
        <v>10</v>
      </c>
      <c r="G24416" t="s">
        <v>20233</v>
      </c>
    </row>
    <row r="24417" spans="1:7">
      <c r="A24417" t="s">
        <v>20250</v>
      </c>
      <c r="B24417">
        <v>9000060621</v>
      </c>
      <c r="C24417">
        <v>15000</v>
      </c>
      <c r="D24417">
        <v>15000</v>
      </c>
      <c r="E24417" t="s">
        <v>9</v>
      </c>
      <c r="F24417" t="s">
        <v>10</v>
      </c>
      <c r="G24417" t="s">
        <v>20233</v>
      </c>
    </row>
    <row r="24418" spans="1:7">
      <c r="A24418" t="s">
        <v>20251</v>
      </c>
      <c r="B24418">
        <v>9000060621</v>
      </c>
      <c r="C24418">
        <v>15000</v>
      </c>
      <c r="D24418">
        <v>15000</v>
      </c>
      <c r="E24418" t="s">
        <v>9</v>
      </c>
      <c r="F24418" t="s">
        <v>10</v>
      </c>
      <c r="G24418" t="s">
        <v>20233</v>
      </c>
    </row>
    <row r="24419" spans="1:7">
      <c r="A24419" t="s">
        <v>20252</v>
      </c>
      <c r="B24419">
        <v>9000060621</v>
      </c>
      <c r="C24419">
        <v>15000</v>
      </c>
      <c r="D24419">
        <v>15000</v>
      </c>
      <c r="E24419" t="s">
        <v>9</v>
      </c>
      <c r="F24419" t="s">
        <v>10</v>
      </c>
      <c r="G24419" t="s">
        <v>20233</v>
      </c>
    </row>
    <row r="24420" spans="1:7">
      <c r="A24420" t="s">
        <v>20253</v>
      </c>
      <c r="B24420">
        <v>9000060621</v>
      </c>
      <c r="C24420">
        <v>15000</v>
      </c>
      <c r="D24420">
        <v>15000</v>
      </c>
      <c r="E24420" t="s">
        <v>9</v>
      </c>
      <c r="F24420" t="s">
        <v>10</v>
      </c>
      <c r="G24420" t="s">
        <v>20233</v>
      </c>
    </row>
    <row r="24421" spans="1:7">
      <c r="A24421" t="s">
        <v>20254</v>
      </c>
      <c r="B24421">
        <v>9000060621</v>
      </c>
      <c r="C24421">
        <v>15000</v>
      </c>
      <c r="D24421">
        <v>15000</v>
      </c>
      <c r="E24421" t="s">
        <v>9</v>
      </c>
      <c r="F24421" t="s">
        <v>10</v>
      </c>
      <c r="G24421" t="s">
        <v>20233</v>
      </c>
    </row>
    <row r="24422" spans="1:7">
      <c r="A24422" t="s">
        <v>20255</v>
      </c>
      <c r="B24422">
        <v>9000060621</v>
      </c>
      <c r="C24422">
        <v>15000</v>
      </c>
      <c r="D24422">
        <v>15000</v>
      </c>
      <c r="E24422" t="s">
        <v>9</v>
      </c>
      <c r="F24422" t="s">
        <v>10</v>
      </c>
      <c r="G24422" t="s">
        <v>20233</v>
      </c>
    </row>
    <row r="24423" spans="1:7">
      <c r="A24423" t="s">
        <v>20256</v>
      </c>
      <c r="B24423">
        <v>9000060621</v>
      </c>
      <c r="C24423">
        <v>15000</v>
      </c>
      <c r="D24423">
        <v>15000</v>
      </c>
      <c r="E24423" t="s">
        <v>9</v>
      </c>
      <c r="F24423" t="s">
        <v>10</v>
      </c>
      <c r="G24423" t="s">
        <v>20233</v>
      </c>
    </row>
    <row r="24424" spans="1:7">
      <c r="A24424" t="s">
        <v>20257</v>
      </c>
      <c r="B24424">
        <v>9000060621</v>
      </c>
      <c r="C24424">
        <v>15000</v>
      </c>
      <c r="D24424">
        <v>15000</v>
      </c>
      <c r="E24424" t="s">
        <v>9</v>
      </c>
      <c r="F24424" t="s">
        <v>10</v>
      </c>
      <c r="G24424" t="s">
        <v>20233</v>
      </c>
    </row>
    <row r="24425" spans="1:7">
      <c r="A24425" t="s">
        <v>20258</v>
      </c>
      <c r="B24425">
        <v>9000060621</v>
      </c>
      <c r="C24425">
        <v>15000</v>
      </c>
      <c r="D24425">
        <v>15000</v>
      </c>
      <c r="E24425" t="s">
        <v>9</v>
      </c>
      <c r="F24425" t="s">
        <v>10</v>
      </c>
      <c r="G24425" t="s">
        <v>20233</v>
      </c>
    </row>
    <row r="24426" spans="1:7">
      <c r="A24426" t="s">
        <v>20259</v>
      </c>
      <c r="B24426">
        <v>9000060621</v>
      </c>
      <c r="C24426">
        <v>15000</v>
      </c>
      <c r="D24426">
        <v>15000</v>
      </c>
      <c r="E24426" t="s">
        <v>9</v>
      </c>
      <c r="F24426" t="s">
        <v>10</v>
      </c>
      <c r="G24426" t="s">
        <v>20233</v>
      </c>
    </row>
    <row r="24427" spans="1:7">
      <c r="A24427" t="s">
        <v>20260</v>
      </c>
      <c r="B24427">
        <v>9000060621</v>
      </c>
      <c r="C24427">
        <v>15000</v>
      </c>
      <c r="D24427">
        <v>15000</v>
      </c>
      <c r="E24427" t="s">
        <v>9</v>
      </c>
      <c r="F24427" t="s">
        <v>10</v>
      </c>
      <c r="G24427" t="s">
        <v>20233</v>
      </c>
    </row>
    <row r="24428" spans="1:7">
      <c r="A24428" t="s">
        <v>20262</v>
      </c>
      <c r="B24428">
        <v>9000060688</v>
      </c>
      <c r="C24428">
        <v>48</v>
      </c>
      <c r="D24428">
        <v>48</v>
      </c>
      <c r="E24428" t="s">
        <v>20</v>
      </c>
      <c r="F24428" t="s">
        <v>21</v>
      </c>
      <c r="G24428" t="s">
        <v>16938</v>
      </c>
    </row>
    <row r="24429" spans="1:7">
      <c r="A24429" t="s">
        <v>20263</v>
      </c>
      <c r="B24429">
        <v>9000060688</v>
      </c>
      <c r="C24429">
        <v>216</v>
      </c>
      <c r="D24429">
        <v>139</v>
      </c>
      <c r="E24429" t="s">
        <v>9</v>
      </c>
      <c r="F24429" t="s">
        <v>10</v>
      </c>
      <c r="G24429" t="s">
        <v>16938</v>
      </c>
    </row>
    <row r="24430" spans="1:7">
      <c r="A24430" t="s">
        <v>20264</v>
      </c>
      <c r="B24430">
        <v>9000060688</v>
      </c>
      <c r="C24430">
        <v>240</v>
      </c>
      <c r="D24430">
        <v>240</v>
      </c>
      <c r="E24430" t="s">
        <v>9</v>
      </c>
      <c r="F24430" t="s">
        <v>10</v>
      </c>
      <c r="G24430" t="s">
        <v>16938</v>
      </c>
    </row>
    <row r="24431" spans="1:7">
      <c r="A24431" t="s">
        <v>33197</v>
      </c>
      <c r="B24431">
        <v>9000060688</v>
      </c>
      <c r="C24431">
        <v>7</v>
      </c>
      <c r="D24431">
        <v>7</v>
      </c>
      <c r="E24431" t="s">
        <v>9</v>
      </c>
      <c r="F24431" t="s">
        <v>10</v>
      </c>
      <c r="G24431" t="s">
        <v>16938</v>
      </c>
    </row>
    <row r="24432" spans="1:7">
      <c r="A24432" t="s">
        <v>33198</v>
      </c>
      <c r="B24432">
        <v>9000060688</v>
      </c>
      <c r="C24432">
        <v>20</v>
      </c>
      <c r="D24432">
        <v>20</v>
      </c>
      <c r="E24432" t="s">
        <v>9</v>
      </c>
      <c r="F24432" t="s">
        <v>10</v>
      </c>
      <c r="G24432" t="s">
        <v>16938</v>
      </c>
    </row>
    <row r="24433" spans="1:7">
      <c r="A24433" t="s">
        <v>33199</v>
      </c>
      <c r="B24433">
        <v>9000060688</v>
      </c>
      <c r="C24433">
        <v>429</v>
      </c>
      <c r="D24433">
        <v>429</v>
      </c>
      <c r="E24433" t="s">
        <v>9</v>
      </c>
      <c r="F24433" t="s">
        <v>10</v>
      </c>
      <c r="G24433" t="s">
        <v>16938</v>
      </c>
    </row>
    <row r="24434" spans="1:7">
      <c r="A24434" t="s">
        <v>33200</v>
      </c>
      <c r="B24434">
        <v>9000060688</v>
      </c>
      <c r="C24434">
        <v>1</v>
      </c>
      <c r="D24434">
        <v>1</v>
      </c>
      <c r="E24434" t="s">
        <v>9</v>
      </c>
      <c r="F24434" t="s">
        <v>10</v>
      </c>
      <c r="G24434" t="s">
        <v>16938</v>
      </c>
    </row>
    <row r="24435" spans="1:7">
      <c r="A24435" t="s">
        <v>33201</v>
      </c>
      <c r="B24435">
        <v>9000060688</v>
      </c>
      <c r="C24435">
        <v>40</v>
      </c>
      <c r="D24435">
        <v>40</v>
      </c>
      <c r="E24435" t="s">
        <v>9</v>
      </c>
      <c r="F24435" t="s">
        <v>10</v>
      </c>
      <c r="G24435" t="s">
        <v>16938</v>
      </c>
    </row>
    <row r="24436" spans="1:7">
      <c r="A24436" t="s">
        <v>33202</v>
      </c>
      <c r="B24436">
        <v>9000060688</v>
      </c>
      <c r="C24436">
        <v>84</v>
      </c>
      <c r="D24436">
        <v>84</v>
      </c>
      <c r="E24436" t="s">
        <v>9</v>
      </c>
      <c r="F24436" t="s">
        <v>10</v>
      </c>
      <c r="G24436" t="s">
        <v>16938</v>
      </c>
    </row>
    <row r="24437" spans="1:7">
      <c r="A24437" t="s">
        <v>33203</v>
      </c>
      <c r="B24437">
        <v>9000060688</v>
      </c>
      <c r="C24437">
        <v>87</v>
      </c>
      <c r="D24437">
        <v>87</v>
      </c>
      <c r="E24437" t="s">
        <v>9</v>
      </c>
      <c r="F24437" t="s">
        <v>10</v>
      </c>
      <c r="G24437" t="s">
        <v>16938</v>
      </c>
    </row>
    <row r="24438" spans="1:7">
      <c r="A24438" t="s">
        <v>33204</v>
      </c>
      <c r="B24438">
        <v>9000060688</v>
      </c>
      <c r="C24438">
        <v>244</v>
      </c>
      <c r="D24438">
        <v>244</v>
      </c>
      <c r="E24438" t="s">
        <v>9</v>
      </c>
      <c r="F24438" t="s">
        <v>10</v>
      </c>
      <c r="G24438" t="s">
        <v>16938</v>
      </c>
    </row>
    <row r="24439" spans="1:7">
      <c r="A24439" t="s">
        <v>33205</v>
      </c>
      <c r="B24439">
        <v>9000060690</v>
      </c>
      <c r="C24439">
        <v>100</v>
      </c>
      <c r="D24439">
        <v>60</v>
      </c>
      <c r="E24439" t="s">
        <v>9</v>
      </c>
      <c r="F24439" t="s">
        <v>10</v>
      </c>
      <c r="G24439" t="s">
        <v>17103</v>
      </c>
    </row>
    <row r="24440" spans="1:7">
      <c r="A24440" t="s">
        <v>33206</v>
      </c>
      <c r="B24440">
        <v>9000060690</v>
      </c>
      <c r="C24440">
        <v>100</v>
      </c>
      <c r="D24440">
        <v>100</v>
      </c>
      <c r="E24440" t="s">
        <v>9</v>
      </c>
      <c r="F24440" t="s">
        <v>10</v>
      </c>
      <c r="G24440" t="s">
        <v>17103</v>
      </c>
    </row>
    <row r="24441" spans="1:7">
      <c r="A24441" t="s">
        <v>33207</v>
      </c>
      <c r="B24441">
        <v>9000060690</v>
      </c>
      <c r="C24441">
        <v>300</v>
      </c>
      <c r="D24441">
        <v>300</v>
      </c>
      <c r="E24441" t="s">
        <v>9</v>
      </c>
      <c r="F24441" t="s">
        <v>10</v>
      </c>
      <c r="G24441" t="s">
        <v>17103</v>
      </c>
    </row>
    <row r="24442" spans="1:7">
      <c r="A24442" t="s">
        <v>33208</v>
      </c>
      <c r="B24442">
        <v>9000060690</v>
      </c>
      <c r="C24442">
        <v>77</v>
      </c>
      <c r="D24442">
        <v>77</v>
      </c>
      <c r="E24442" t="s">
        <v>9</v>
      </c>
      <c r="F24442" t="s">
        <v>10</v>
      </c>
      <c r="G24442" t="s">
        <v>17103</v>
      </c>
    </row>
    <row r="24443" spans="1:7">
      <c r="A24443" t="s">
        <v>33209</v>
      </c>
      <c r="B24443">
        <v>9000060690</v>
      </c>
      <c r="C24443">
        <v>83</v>
      </c>
      <c r="D24443">
        <v>83</v>
      </c>
      <c r="E24443" t="s">
        <v>9</v>
      </c>
      <c r="F24443" t="s">
        <v>10</v>
      </c>
      <c r="G24443" t="s">
        <v>17103</v>
      </c>
    </row>
    <row r="24444" spans="1:7">
      <c r="A24444" t="s">
        <v>33210</v>
      </c>
      <c r="B24444">
        <v>9000060690</v>
      </c>
      <c r="C24444">
        <v>140</v>
      </c>
      <c r="D24444">
        <v>140</v>
      </c>
      <c r="E24444" t="s">
        <v>9</v>
      </c>
      <c r="F24444" t="s">
        <v>10</v>
      </c>
      <c r="G24444" t="s">
        <v>17103</v>
      </c>
    </row>
    <row r="24445" spans="1:7">
      <c r="A24445" t="s">
        <v>33211</v>
      </c>
      <c r="B24445">
        <v>9000060690</v>
      </c>
      <c r="C24445">
        <v>46</v>
      </c>
      <c r="D24445">
        <v>46</v>
      </c>
      <c r="E24445" t="s">
        <v>9</v>
      </c>
      <c r="F24445" t="s">
        <v>10</v>
      </c>
      <c r="G24445" t="s">
        <v>17103</v>
      </c>
    </row>
    <row r="24446" spans="1:7">
      <c r="A24446" t="s">
        <v>33212</v>
      </c>
      <c r="B24446">
        <v>9000060690</v>
      </c>
      <c r="C24446">
        <v>254</v>
      </c>
      <c r="D24446">
        <v>254</v>
      </c>
      <c r="E24446" t="s">
        <v>9</v>
      </c>
      <c r="F24446" t="s">
        <v>10</v>
      </c>
      <c r="G24446" t="s">
        <v>17103</v>
      </c>
    </row>
    <row r="24447" spans="1:7">
      <c r="A24447" t="s">
        <v>20267</v>
      </c>
      <c r="B24447">
        <v>9000060696</v>
      </c>
      <c r="C24447">
        <v>2500</v>
      </c>
      <c r="D24447">
        <v>1464</v>
      </c>
      <c r="E24447" t="s">
        <v>20</v>
      </c>
      <c r="F24447" t="s">
        <v>21</v>
      </c>
      <c r="G24447" t="s">
        <v>19532</v>
      </c>
    </row>
    <row r="24448" spans="1:7">
      <c r="A24448" t="s">
        <v>33213</v>
      </c>
      <c r="B24448">
        <v>9000060696</v>
      </c>
      <c r="C24448">
        <v>889</v>
      </c>
      <c r="D24448">
        <v>835</v>
      </c>
      <c r="E24448" t="s">
        <v>9</v>
      </c>
      <c r="F24448" t="s">
        <v>10</v>
      </c>
      <c r="G24448" t="s">
        <v>19532</v>
      </c>
    </row>
    <row r="24449" spans="1:7">
      <c r="A24449" t="s">
        <v>20269</v>
      </c>
      <c r="B24449">
        <v>9000060708</v>
      </c>
      <c r="C24449">
        <v>200</v>
      </c>
      <c r="D24449">
        <v>123</v>
      </c>
      <c r="E24449" t="s">
        <v>9</v>
      </c>
      <c r="F24449" t="s">
        <v>10</v>
      </c>
      <c r="G24449" t="s">
        <v>19804</v>
      </c>
    </row>
    <row r="24450" spans="1:7">
      <c r="A24450" t="s">
        <v>20270</v>
      </c>
      <c r="B24450">
        <v>9000060708</v>
      </c>
      <c r="C24450">
        <v>200</v>
      </c>
      <c r="D24450">
        <v>98</v>
      </c>
      <c r="E24450" t="s">
        <v>113</v>
      </c>
      <c r="F24450" t="s">
        <v>202</v>
      </c>
      <c r="G24450" t="s">
        <v>19804</v>
      </c>
    </row>
    <row r="24451" spans="1:7">
      <c r="A24451" t="s">
        <v>20271</v>
      </c>
      <c r="B24451">
        <v>9000060708</v>
      </c>
      <c r="C24451">
        <v>200</v>
      </c>
      <c r="D24451">
        <v>200</v>
      </c>
      <c r="E24451" t="s">
        <v>20</v>
      </c>
      <c r="F24451" t="s">
        <v>1507</v>
      </c>
      <c r="G24451" t="s">
        <v>19804</v>
      </c>
    </row>
    <row r="24452" spans="1:7">
      <c r="A24452" t="s">
        <v>33214</v>
      </c>
      <c r="B24452">
        <v>9000060708</v>
      </c>
      <c r="C24452">
        <v>200</v>
      </c>
      <c r="D24452">
        <v>200</v>
      </c>
      <c r="E24452" t="s">
        <v>9</v>
      </c>
      <c r="F24452" t="s">
        <v>10</v>
      </c>
      <c r="G24452" t="s">
        <v>19804</v>
      </c>
    </row>
    <row r="24453" spans="1:7">
      <c r="A24453" t="s">
        <v>33215</v>
      </c>
      <c r="B24453">
        <v>9000060708</v>
      </c>
      <c r="C24453">
        <v>200</v>
      </c>
      <c r="D24453">
        <v>200</v>
      </c>
      <c r="E24453" t="s">
        <v>9</v>
      </c>
      <c r="F24453" t="s">
        <v>10</v>
      </c>
      <c r="G24453" t="s">
        <v>19804</v>
      </c>
    </row>
    <row r="24454" spans="1:7">
      <c r="A24454" t="s">
        <v>33216</v>
      </c>
      <c r="B24454">
        <v>9000060708</v>
      </c>
      <c r="C24454">
        <v>200</v>
      </c>
      <c r="D24454">
        <v>200</v>
      </c>
      <c r="E24454" t="s">
        <v>9</v>
      </c>
      <c r="F24454" t="s">
        <v>10</v>
      </c>
      <c r="G24454" t="s">
        <v>19804</v>
      </c>
    </row>
    <row r="24455" spans="1:7">
      <c r="A24455" t="s">
        <v>33217</v>
      </c>
      <c r="B24455">
        <v>9000060708</v>
      </c>
      <c r="C24455">
        <v>200</v>
      </c>
      <c r="D24455">
        <v>200</v>
      </c>
      <c r="E24455" t="s">
        <v>9</v>
      </c>
      <c r="F24455" t="s">
        <v>10</v>
      </c>
      <c r="G24455" t="s">
        <v>19804</v>
      </c>
    </row>
    <row r="24456" spans="1:7">
      <c r="A24456" t="s">
        <v>33218</v>
      </c>
      <c r="B24456">
        <v>9000060708</v>
      </c>
      <c r="C24456">
        <v>200</v>
      </c>
      <c r="D24456">
        <v>200</v>
      </c>
      <c r="E24456" t="s">
        <v>9</v>
      </c>
      <c r="F24456" t="s">
        <v>10</v>
      </c>
      <c r="G24456" t="s">
        <v>19804</v>
      </c>
    </row>
    <row r="24457" spans="1:7">
      <c r="A24457" t="s">
        <v>33219</v>
      </c>
      <c r="B24457">
        <v>9000060708</v>
      </c>
      <c r="C24457">
        <v>200</v>
      </c>
      <c r="D24457">
        <v>200</v>
      </c>
      <c r="E24457" t="s">
        <v>9</v>
      </c>
      <c r="F24457" t="s">
        <v>10</v>
      </c>
      <c r="G24457" t="s">
        <v>19804</v>
      </c>
    </row>
    <row r="24458" spans="1:7">
      <c r="A24458" t="s">
        <v>33220</v>
      </c>
      <c r="B24458">
        <v>9000060708</v>
      </c>
      <c r="C24458">
        <v>200</v>
      </c>
      <c r="D24458">
        <v>200</v>
      </c>
      <c r="E24458" t="s">
        <v>9</v>
      </c>
      <c r="F24458" t="s">
        <v>10</v>
      </c>
      <c r="G24458" t="s">
        <v>19804</v>
      </c>
    </row>
    <row r="24459" spans="1:7">
      <c r="A24459" t="s">
        <v>20272</v>
      </c>
      <c r="B24459">
        <v>9000060740</v>
      </c>
      <c r="C24459">
        <v>3000</v>
      </c>
      <c r="D24459">
        <v>2756</v>
      </c>
      <c r="E24459" t="s">
        <v>9</v>
      </c>
      <c r="F24459" t="s">
        <v>10</v>
      </c>
      <c r="G24459" t="s">
        <v>22194</v>
      </c>
    </row>
    <row r="24460" spans="1:7">
      <c r="A24460" t="s">
        <v>20274</v>
      </c>
      <c r="B24460">
        <v>9000060859</v>
      </c>
      <c r="C24460">
        <v>1672</v>
      </c>
      <c r="D24460">
        <v>164</v>
      </c>
      <c r="E24460" t="s">
        <v>9</v>
      </c>
      <c r="F24460" t="s">
        <v>10</v>
      </c>
      <c r="G24460" t="s">
        <v>17184</v>
      </c>
    </row>
    <row r="24461" spans="1:7">
      <c r="A24461" t="s">
        <v>33221</v>
      </c>
      <c r="B24461">
        <v>9000060859</v>
      </c>
      <c r="C24461">
        <v>61</v>
      </c>
      <c r="D24461">
        <v>61</v>
      </c>
      <c r="E24461" t="s">
        <v>9</v>
      </c>
      <c r="F24461" t="s">
        <v>10</v>
      </c>
      <c r="G24461" t="s">
        <v>17184</v>
      </c>
    </row>
    <row r="24462" spans="1:7">
      <c r="A24462" t="s">
        <v>33222</v>
      </c>
      <c r="B24462">
        <v>9000060859</v>
      </c>
      <c r="C24462">
        <v>86</v>
      </c>
      <c r="D24462">
        <v>86</v>
      </c>
      <c r="E24462" t="s">
        <v>9</v>
      </c>
      <c r="F24462" t="s">
        <v>10</v>
      </c>
      <c r="G24462" t="s">
        <v>17184</v>
      </c>
    </row>
    <row r="24463" spans="1:7">
      <c r="A24463" t="s">
        <v>33223</v>
      </c>
      <c r="B24463">
        <v>9000060859</v>
      </c>
      <c r="C24463">
        <v>90</v>
      </c>
      <c r="D24463">
        <v>90</v>
      </c>
      <c r="E24463" t="s">
        <v>9</v>
      </c>
      <c r="F24463" t="s">
        <v>10</v>
      </c>
      <c r="G24463" t="s">
        <v>17184</v>
      </c>
    </row>
    <row r="24464" spans="1:7">
      <c r="A24464" t="s">
        <v>33224</v>
      </c>
      <c r="B24464">
        <v>9000060859</v>
      </c>
      <c r="C24464">
        <v>1435</v>
      </c>
      <c r="D24464">
        <v>1435</v>
      </c>
      <c r="E24464" t="s">
        <v>9</v>
      </c>
      <c r="F24464" t="s">
        <v>10</v>
      </c>
      <c r="G24464" t="s">
        <v>17184</v>
      </c>
    </row>
    <row r="24465" spans="1:7">
      <c r="A24465" t="s">
        <v>33225</v>
      </c>
      <c r="B24465">
        <v>9000060859</v>
      </c>
      <c r="C24465">
        <v>1672</v>
      </c>
      <c r="D24465">
        <v>1672</v>
      </c>
      <c r="E24465" t="s">
        <v>9</v>
      </c>
      <c r="F24465" t="s">
        <v>10</v>
      </c>
      <c r="G24465" t="s">
        <v>17184</v>
      </c>
    </row>
    <row r="24466" spans="1:7">
      <c r="A24466" t="s">
        <v>33226</v>
      </c>
      <c r="B24466">
        <v>9000060859</v>
      </c>
      <c r="C24466">
        <v>1672</v>
      </c>
      <c r="D24466">
        <v>1672</v>
      </c>
      <c r="E24466" t="s">
        <v>9</v>
      </c>
      <c r="F24466" t="s">
        <v>10</v>
      </c>
      <c r="G24466" t="s">
        <v>17184</v>
      </c>
    </row>
    <row r="24467" spans="1:7">
      <c r="A24467" t="s">
        <v>20276</v>
      </c>
      <c r="B24467">
        <v>9000060889</v>
      </c>
      <c r="C24467">
        <v>1500</v>
      </c>
      <c r="D24467">
        <v>1214</v>
      </c>
      <c r="E24467" t="s">
        <v>9</v>
      </c>
      <c r="F24467" t="s">
        <v>10</v>
      </c>
      <c r="G24467" t="s">
        <v>19825</v>
      </c>
    </row>
    <row r="24468" spans="1:7">
      <c r="A24468" t="s">
        <v>20277</v>
      </c>
      <c r="B24468">
        <v>9000060889</v>
      </c>
      <c r="C24468">
        <v>1500</v>
      </c>
      <c r="D24468">
        <v>1500</v>
      </c>
      <c r="E24468" t="s">
        <v>9</v>
      </c>
      <c r="F24468" t="s">
        <v>10</v>
      </c>
      <c r="G24468" t="s">
        <v>19825</v>
      </c>
    </row>
    <row r="24469" spans="1:7">
      <c r="A24469" t="s">
        <v>20278</v>
      </c>
      <c r="B24469">
        <v>9000060889</v>
      </c>
      <c r="C24469">
        <v>1500</v>
      </c>
      <c r="D24469">
        <v>1500</v>
      </c>
      <c r="E24469" t="s">
        <v>9</v>
      </c>
      <c r="F24469" t="s">
        <v>10</v>
      </c>
      <c r="G24469" t="s">
        <v>19825</v>
      </c>
    </row>
    <row r="24470" spans="1:7">
      <c r="A24470" t="s">
        <v>20279</v>
      </c>
      <c r="B24470">
        <v>9000060889</v>
      </c>
      <c r="C24470">
        <v>1500</v>
      </c>
      <c r="D24470">
        <v>1500</v>
      </c>
      <c r="E24470" t="s">
        <v>9</v>
      </c>
      <c r="F24470" t="s">
        <v>10</v>
      </c>
      <c r="G24470" t="s">
        <v>19825</v>
      </c>
    </row>
    <row r="24471" spans="1:7">
      <c r="A24471" t="s">
        <v>20280</v>
      </c>
      <c r="B24471">
        <v>9000060889</v>
      </c>
      <c r="C24471">
        <v>1500</v>
      </c>
      <c r="D24471">
        <v>1500</v>
      </c>
      <c r="E24471" t="s">
        <v>9</v>
      </c>
      <c r="F24471" t="s">
        <v>10</v>
      </c>
      <c r="G24471" t="s">
        <v>19825</v>
      </c>
    </row>
    <row r="24472" spans="1:7">
      <c r="A24472" t="s">
        <v>20281</v>
      </c>
      <c r="B24472">
        <v>9000060889</v>
      </c>
      <c r="C24472">
        <v>1500</v>
      </c>
      <c r="D24472">
        <v>1500</v>
      </c>
      <c r="E24472" t="s">
        <v>9</v>
      </c>
      <c r="F24472" t="s">
        <v>10</v>
      </c>
      <c r="G24472" t="s">
        <v>19825</v>
      </c>
    </row>
    <row r="24473" spans="1:7">
      <c r="A24473" t="s">
        <v>20283</v>
      </c>
      <c r="B24473">
        <v>9000060929</v>
      </c>
      <c r="C24473">
        <v>2496</v>
      </c>
      <c r="D24473">
        <v>1995</v>
      </c>
      <c r="E24473" t="s">
        <v>20</v>
      </c>
      <c r="F24473" t="s">
        <v>21</v>
      </c>
      <c r="G24473" t="s">
        <v>17411</v>
      </c>
    </row>
    <row r="24474" spans="1:7">
      <c r="A24474" t="s">
        <v>20284</v>
      </c>
      <c r="B24474">
        <v>9000060929</v>
      </c>
      <c r="C24474">
        <v>2496</v>
      </c>
      <c r="D24474">
        <v>2496</v>
      </c>
      <c r="E24474" t="s">
        <v>9</v>
      </c>
      <c r="F24474" t="s">
        <v>10</v>
      </c>
      <c r="G24474" t="s">
        <v>17411</v>
      </c>
    </row>
    <row r="24475" spans="1:7">
      <c r="A24475" t="s">
        <v>20285</v>
      </c>
      <c r="B24475">
        <v>9000060929</v>
      </c>
      <c r="C24475">
        <v>2488</v>
      </c>
      <c r="D24475">
        <v>2488</v>
      </c>
      <c r="E24475" t="s">
        <v>9</v>
      </c>
      <c r="F24475" t="s">
        <v>10</v>
      </c>
      <c r="G24475" t="s">
        <v>17411</v>
      </c>
    </row>
    <row r="24476" spans="1:7">
      <c r="A24476" t="s">
        <v>33227</v>
      </c>
      <c r="B24476">
        <v>9000060929</v>
      </c>
      <c r="C24476">
        <v>2496</v>
      </c>
      <c r="D24476">
        <v>2496</v>
      </c>
      <c r="E24476" t="s">
        <v>9</v>
      </c>
      <c r="F24476" t="s">
        <v>10</v>
      </c>
      <c r="G24476" t="s">
        <v>17411</v>
      </c>
    </row>
    <row r="24477" spans="1:7">
      <c r="A24477" t="s">
        <v>36969</v>
      </c>
      <c r="B24477">
        <v>9000060929</v>
      </c>
      <c r="C24477">
        <v>60</v>
      </c>
      <c r="D24477">
        <v>60</v>
      </c>
      <c r="E24477" t="s">
        <v>20</v>
      </c>
      <c r="F24477" t="s">
        <v>21</v>
      </c>
      <c r="G24477" t="s">
        <v>17411</v>
      </c>
    </row>
    <row r="24478" spans="1:7">
      <c r="A24478" t="s">
        <v>20287</v>
      </c>
      <c r="B24478">
        <v>9000060938</v>
      </c>
      <c r="C24478">
        <v>1000</v>
      </c>
      <c r="D24478">
        <v>705</v>
      </c>
      <c r="E24478" t="s">
        <v>20</v>
      </c>
      <c r="F24478" t="s">
        <v>21</v>
      </c>
      <c r="G24478" t="s">
        <v>19782</v>
      </c>
    </row>
    <row r="24479" spans="1:7">
      <c r="A24479" t="s">
        <v>20288</v>
      </c>
      <c r="B24479">
        <v>9000060938</v>
      </c>
      <c r="C24479">
        <v>1000</v>
      </c>
      <c r="D24479">
        <v>692</v>
      </c>
      <c r="E24479" t="s">
        <v>189</v>
      </c>
      <c r="F24479" t="s">
        <v>190</v>
      </c>
      <c r="G24479" t="s">
        <v>19782</v>
      </c>
    </row>
    <row r="24480" spans="1:7">
      <c r="A24480" t="s">
        <v>20289</v>
      </c>
      <c r="B24480">
        <v>9000060938</v>
      </c>
      <c r="C24480">
        <v>1000</v>
      </c>
      <c r="D24480">
        <v>1000</v>
      </c>
      <c r="E24480" t="s">
        <v>9</v>
      </c>
      <c r="F24480" t="s">
        <v>10</v>
      </c>
      <c r="G24480" t="s">
        <v>19782</v>
      </c>
    </row>
    <row r="24481" spans="1:7">
      <c r="A24481" t="s">
        <v>20290</v>
      </c>
      <c r="B24481">
        <v>9000060938</v>
      </c>
      <c r="C24481">
        <v>1000</v>
      </c>
      <c r="D24481">
        <v>1000</v>
      </c>
      <c r="E24481" t="s">
        <v>9</v>
      </c>
      <c r="F24481" t="s">
        <v>10</v>
      </c>
      <c r="G24481" t="s">
        <v>19782</v>
      </c>
    </row>
    <row r="24482" spans="1:7">
      <c r="A24482" t="s">
        <v>20291</v>
      </c>
      <c r="B24482">
        <v>9000060938</v>
      </c>
      <c r="C24482">
        <v>1000</v>
      </c>
      <c r="D24482">
        <v>1000</v>
      </c>
      <c r="E24482" t="s">
        <v>9</v>
      </c>
      <c r="F24482" t="s">
        <v>10</v>
      </c>
      <c r="G24482" t="s">
        <v>19782</v>
      </c>
    </row>
    <row r="24483" spans="1:7">
      <c r="A24483" t="s">
        <v>20292</v>
      </c>
      <c r="B24483">
        <v>9000060938</v>
      </c>
      <c r="C24483">
        <v>1000</v>
      </c>
      <c r="D24483">
        <v>1000</v>
      </c>
      <c r="E24483" t="s">
        <v>9</v>
      </c>
      <c r="F24483" t="s">
        <v>10</v>
      </c>
      <c r="G24483" t="s">
        <v>19782</v>
      </c>
    </row>
    <row r="24484" spans="1:7">
      <c r="A24484" t="s">
        <v>20293</v>
      </c>
      <c r="B24484">
        <v>9000060938</v>
      </c>
      <c r="C24484">
        <v>1000</v>
      </c>
      <c r="D24484">
        <v>1000</v>
      </c>
      <c r="E24484" t="s">
        <v>9</v>
      </c>
      <c r="F24484" t="s">
        <v>10</v>
      </c>
      <c r="G24484" t="s">
        <v>19782</v>
      </c>
    </row>
    <row r="24485" spans="1:7">
      <c r="A24485" t="s">
        <v>20294</v>
      </c>
      <c r="B24485">
        <v>9000060950</v>
      </c>
      <c r="C24485">
        <v>5000</v>
      </c>
      <c r="D24485">
        <v>386</v>
      </c>
      <c r="E24485" t="s">
        <v>9</v>
      </c>
      <c r="F24485" t="s">
        <v>10</v>
      </c>
      <c r="G24485" t="s">
        <v>17797</v>
      </c>
    </row>
    <row r="24486" spans="1:7">
      <c r="A24486" t="s">
        <v>20296</v>
      </c>
      <c r="B24486">
        <v>9000060950</v>
      </c>
      <c r="C24486">
        <v>5000</v>
      </c>
      <c r="D24486">
        <v>5000</v>
      </c>
      <c r="E24486" t="s">
        <v>9</v>
      </c>
      <c r="F24486" t="s">
        <v>10</v>
      </c>
      <c r="G24486" t="s">
        <v>17797</v>
      </c>
    </row>
    <row r="24487" spans="1:7">
      <c r="A24487" t="s">
        <v>33228</v>
      </c>
      <c r="B24487">
        <v>9000060984</v>
      </c>
      <c r="C24487">
        <v>90</v>
      </c>
      <c r="D24487">
        <v>6</v>
      </c>
      <c r="E24487" t="s">
        <v>9</v>
      </c>
      <c r="F24487" t="s">
        <v>10</v>
      </c>
      <c r="G24487" t="s">
        <v>33229</v>
      </c>
    </row>
    <row r="24488" spans="1:7">
      <c r="A24488" t="s">
        <v>20297</v>
      </c>
      <c r="B24488">
        <v>9000061010</v>
      </c>
      <c r="C24488">
        <v>3938</v>
      </c>
      <c r="D24488">
        <v>3677</v>
      </c>
      <c r="E24488" t="s">
        <v>9</v>
      </c>
      <c r="F24488" t="s">
        <v>10</v>
      </c>
      <c r="G24488" t="s">
        <v>20115</v>
      </c>
    </row>
    <row r="24489" spans="1:7">
      <c r="A24489" t="s">
        <v>20298</v>
      </c>
      <c r="B24489">
        <v>9000061059</v>
      </c>
      <c r="C24489">
        <v>1000</v>
      </c>
      <c r="D24489">
        <v>1</v>
      </c>
      <c r="E24489" t="s">
        <v>113</v>
      </c>
      <c r="F24489" t="s">
        <v>187</v>
      </c>
      <c r="G24489" t="s">
        <v>17806</v>
      </c>
    </row>
    <row r="24490" spans="1:7">
      <c r="A24490" t="s">
        <v>20300</v>
      </c>
      <c r="B24490">
        <v>9000061059</v>
      </c>
      <c r="C24490">
        <v>1000</v>
      </c>
      <c r="D24490">
        <v>774</v>
      </c>
      <c r="E24490" t="s">
        <v>9</v>
      </c>
      <c r="F24490" t="s">
        <v>10</v>
      </c>
      <c r="G24490" t="s">
        <v>17806</v>
      </c>
    </row>
    <row r="24491" spans="1:7">
      <c r="A24491" t="s">
        <v>33230</v>
      </c>
      <c r="B24491">
        <v>9000061059</v>
      </c>
      <c r="C24491">
        <v>1000</v>
      </c>
      <c r="D24491">
        <v>1000</v>
      </c>
      <c r="E24491" t="s">
        <v>9</v>
      </c>
      <c r="F24491" t="s">
        <v>10</v>
      </c>
      <c r="G24491" t="s">
        <v>17806</v>
      </c>
    </row>
    <row r="24492" spans="1:7">
      <c r="A24492" t="s">
        <v>33231</v>
      </c>
      <c r="B24492">
        <v>9000061059</v>
      </c>
      <c r="C24492">
        <v>1000</v>
      </c>
      <c r="D24492">
        <v>1000</v>
      </c>
      <c r="E24492" t="s">
        <v>9</v>
      </c>
      <c r="F24492" t="s">
        <v>10</v>
      </c>
      <c r="G24492" t="s">
        <v>17806</v>
      </c>
    </row>
    <row r="24493" spans="1:7">
      <c r="A24493" t="s">
        <v>33232</v>
      </c>
      <c r="B24493">
        <v>9000061059</v>
      </c>
      <c r="C24493">
        <v>1000</v>
      </c>
      <c r="D24493">
        <v>1000</v>
      </c>
      <c r="E24493" t="s">
        <v>9</v>
      </c>
      <c r="F24493" t="s">
        <v>10</v>
      </c>
      <c r="G24493" t="s">
        <v>17806</v>
      </c>
    </row>
    <row r="24494" spans="1:7">
      <c r="A24494" t="s">
        <v>20301</v>
      </c>
      <c r="B24494">
        <v>9000061064</v>
      </c>
      <c r="C24494">
        <v>3000</v>
      </c>
      <c r="D24494">
        <v>2712</v>
      </c>
      <c r="E24494" t="s">
        <v>9</v>
      </c>
      <c r="F24494" t="s">
        <v>10</v>
      </c>
      <c r="G24494" t="s">
        <v>33233</v>
      </c>
    </row>
    <row r="24495" spans="1:7">
      <c r="A24495" t="s">
        <v>20303</v>
      </c>
      <c r="B24495">
        <v>9000061078</v>
      </c>
      <c r="C24495">
        <v>36</v>
      </c>
      <c r="D24495">
        <v>9</v>
      </c>
      <c r="E24495" t="s">
        <v>9</v>
      </c>
      <c r="F24495" t="s">
        <v>10</v>
      </c>
      <c r="G24495" t="s">
        <v>33234</v>
      </c>
    </row>
    <row r="24496" spans="1:7">
      <c r="A24496" t="s">
        <v>33235</v>
      </c>
      <c r="B24496">
        <v>9000061078</v>
      </c>
      <c r="C24496">
        <v>72</v>
      </c>
      <c r="D24496">
        <v>72</v>
      </c>
      <c r="E24496" t="s">
        <v>9</v>
      </c>
      <c r="F24496" t="s">
        <v>10</v>
      </c>
      <c r="G24496" t="s">
        <v>33234</v>
      </c>
    </row>
    <row r="24497" spans="1:7">
      <c r="A24497" t="s">
        <v>33236</v>
      </c>
      <c r="B24497">
        <v>9000061078</v>
      </c>
      <c r="C24497">
        <v>72</v>
      </c>
      <c r="D24497">
        <v>72</v>
      </c>
      <c r="E24497" t="s">
        <v>9</v>
      </c>
      <c r="F24497" t="s">
        <v>10</v>
      </c>
      <c r="G24497" t="s">
        <v>33234</v>
      </c>
    </row>
    <row r="24498" spans="1:7">
      <c r="A24498" t="s">
        <v>20304</v>
      </c>
      <c r="B24498">
        <v>9000061079</v>
      </c>
      <c r="C24498">
        <v>2000</v>
      </c>
      <c r="D24498">
        <v>30</v>
      </c>
      <c r="E24498" t="s">
        <v>9</v>
      </c>
      <c r="F24498" t="s">
        <v>10</v>
      </c>
      <c r="G24498" t="s">
        <v>33237</v>
      </c>
    </row>
    <row r="24499" spans="1:7">
      <c r="A24499" t="s">
        <v>20306</v>
      </c>
      <c r="B24499">
        <v>9000061079</v>
      </c>
      <c r="C24499">
        <v>2000</v>
      </c>
      <c r="D24499">
        <v>1559</v>
      </c>
      <c r="E24499" t="s">
        <v>9</v>
      </c>
      <c r="F24499" t="s">
        <v>10</v>
      </c>
      <c r="G24499" t="s">
        <v>33237</v>
      </c>
    </row>
    <row r="24500" spans="1:7">
      <c r="A24500" t="s">
        <v>20307</v>
      </c>
      <c r="B24500">
        <v>9000061080</v>
      </c>
      <c r="C24500">
        <v>2000</v>
      </c>
      <c r="D24500">
        <v>2</v>
      </c>
      <c r="E24500" t="s">
        <v>113</v>
      </c>
      <c r="F24500" t="s">
        <v>187</v>
      </c>
      <c r="G24500" t="s">
        <v>33238</v>
      </c>
    </row>
    <row r="24501" spans="1:7">
      <c r="A24501" t="s">
        <v>20308</v>
      </c>
      <c r="B24501">
        <v>9000061080</v>
      </c>
      <c r="C24501">
        <v>2000</v>
      </c>
      <c r="D24501">
        <v>1576</v>
      </c>
      <c r="E24501" t="s">
        <v>9</v>
      </c>
      <c r="F24501" t="s">
        <v>10</v>
      </c>
      <c r="G24501" t="s">
        <v>33238</v>
      </c>
    </row>
    <row r="24502" spans="1:7">
      <c r="A24502" t="s">
        <v>20309</v>
      </c>
      <c r="B24502">
        <v>9000061080</v>
      </c>
      <c r="C24502">
        <v>2000</v>
      </c>
      <c r="D24502">
        <v>1976</v>
      </c>
      <c r="E24502" t="s">
        <v>9</v>
      </c>
      <c r="F24502" t="s">
        <v>10</v>
      </c>
      <c r="G24502" t="s">
        <v>33238</v>
      </c>
    </row>
    <row r="24503" spans="1:7">
      <c r="A24503" t="s">
        <v>20310</v>
      </c>
      <c r="B24503">
        <v>9000061081</v>
      </c>
      <c r="C24503">
        <v>2500</v>
      </c>
      <c r="D24503">
        <v>735</v>
      </c>
      <c r="E24503" t="s">
        <v>9</v>
      </c>
      <c r="F24503" t="s">
        <v>10</v>
      </c>
      <c r="G24503" t="s">
        <v>33239</v>
      </c>
    </row>
    <row r="24504" spans="1:7">
      <c r="A24504" t="s">
        <v>20311</v>
      </c>
      <c r="B24504">
        <v>9000061081</v>
      </c>
      <c r="C24504">
        <v>2500</v>
      </c>
      <c r="D24504">
        <v>2398</v>
      </c>
      <c r="E24504" t="s">
        <v>9</v>
      </c>
      <c r="F24504" t="s">
        <v>10</v>
      </c>
      <c r="G24504" t="s">
        <v>33239</v>
      </c>
    </row>
    <row r="24505" spans="1:7">
      <c r="A24505" t="s">
        <v>20312</v>
      </c>
      <c r="B24505">
        <v>9000061083</v>
      </c>
      <c r="C24505">
        <v>1044</v>
      </c>
      <c r="D24505">
        <v>740</v>
      </c>
      <c r="E24505" t="s">
        <v>9</v>
      </c>
      <c r="F24505" t="s">
        <v>10</v>
      </c>
      <c r="G24505" t="s">
        <v>19785</v>
      </c>
    </row>
    <row r="24506" spans="1:7">
      <c r="A24506" t="s">
        <v>20313</v>
      </c>
      <c r="B24506">
        <v>9000061085</v>
      </c>
      <c r="C24506">
        <v>1961</v>
      </c>
      <c r="D24506">
        <v>37</v>
      </c>
      <c r="E24506" t="s">
        <v>9</v>
      </c>
      <c r="F24506" t="s">
        <v>10</v>
      </c>
      <c r="G24506" t="s">
        <v>20314</v>
      </c>
    </row>
    <row r="24507" spans="1:7">
      <c r="A24507" t="s">
        <v>33240</v>
      </c>
      <c r="B24507">
        <v>9000061085</v>
      </c>
      <c r="C24507">
        <v>2000</v>
      </c>
      <c r="D24507">
        <v>2000</v>
      </c>
      <c r="E24507" t="s">
        <v>9</v>
      </c>
      <c r="F24507" t="s">
        <v>10</v>
      </c>
      <c r="G24507" t="s">
        <v>20314</v>
      </c>
    </row>
    <row r="24508" spans="1:7">
      <c r="A24508" t="s">
        <v>20315</v>
      </c>
      <c r="B24508">
        <v>9000061117</v>
      </c>
      <c r="C24508">
        <v>2755</v>
      </c>
      <c r="D24508">
        <v>684</v>
      </c>
      <c r="E24508" t="s">
        <v>9</v>
      </c>
      <c r="F24508" t="s">
        <v>10</v>
      </c>
      <c r="G24508" t="s">
        <v>19790</v>
      </c>
    </row>
    <row r="24509" spans="1:7">
      <c r="A24509" t="s">
        <v>20316</v>
      </c>
      <c r="B24509">
        <v>9000061124</v>
      </c>
      <c r="C24509">
        <v>2500</v>
      </c>
      <c r="D24509">
        <v>27</v>
      </c>
      <c r="E24509" t="s">
        <v>9</v>
      </c>
      <c r="F24509" t="s">
        <v>10</v>
      </c>
      <c r="G24509" t="s">
        <v>19799</v>
      </c>
    </row>
    <row r="24510" spans="1:7">
      <c r="A24510" t="s">
        <v>20317</v>
      </c>
      <c r="B24510">
        <v>9000061124</v>
      </c>
      <c r="C24510">
        <v>2500</v>
      </c>
      <c r="D24510">
        <v>2078</v>
      </c>
      <c r="E24510" t="s">
        <v>9</v>
      </c>
      <c r="F24510" t="s">
        <v>10</v>
      </c>
      <c r="G24510" t="s">
        <v>19799</v>
      </c>
    </row>
    <row r="24511" spans="1:7">
      <c r="A24511" t="s">
        <v>20318</v>
      </c>
      <c r="B24511">
        <v>9000061124</v>
      </c>
      <c r="C24511">
        <v>2500</v>
      </c>
      <c r="D24511">
        <v>2500</v>
      </c>
      <c r="E24511" t="s">
        <v>9</v>
      </c>
      <c r="F24511" t="s">
        <v>10</v>
      </c>
      <c r="G24511" t="s">
        <v>19799</v>
      </c>
    </row>
    <row r="24512" spans="1:7">
      <c r="A24512" t="s">
        <v>20319</v>
      </c>
      <c r="B24512">
        <v>9000061125</v>
      </c>
      <c r="C24512">
        <v>2500</v>
      </c>
      <c r="D24512">
        <v>1750</v>
      </c>
      <c r="E24512" t="s">
        <v>113</v>
      </c>
      <c r="F24512" t="s">
        <v>114</v>
      </c>
      <c r="G24512" t="s">
        <v>20195</v>
      </c>
    </row>
    <row r="24513" spans="1:7">
      <c r="A24513" t="s">
        <v>20320</v>
      </c>
      <c r="B24513">
        <v>9000061125</v>
      </c>
      <c r="C24513">
        <v>2500</v>
      </c>
      <c r="D24513">
        <v>1106</v>
      </c>
      <c r="E24513" t="s">
        <v>9</v>
      </c>
      <c r="F24513" t="s">
        <v>10</v>
      </c>
      <c r="G24513" t="s">
        <v>20195</v>
      </c>
    </row>
    <row r="24514" spans="1:7">
      <c r="A24514" t="s">
        <v>20321</v>
      </c>
      <c r="B24514">
        <v>9000061125</v>
      </c>
      <c r="C24514">
        <v>2500</v>
      </c>
      <c r="D24514">
        <v>2451</v>
      </c>
      <c r="E24514" t="s">
        <v>9</v>
      </c>
      <c r="F24514" t="s">
        <v>10</v>
      </c>
      <c r="G24514" t="s">
        <v>20195</v>
      </c>
    </row>
    <row r="24515" spans="1:7">
      <c r="A24515" t="s">
        <v>20322</v>
      </c>
      <c r="B24515">
        <v>9000061125</v>
      </c>
      <c r="C24515">
        <v>2500</v>
      </c>
      <c r="D24515">
        <v>2438</v>
      </c>
      <c r="E24515" t="s">
        <v>9</v>
      </c>
      <c r="F24515" t="s">
        <v>10</v>
      </c>
      <c r="G24515" t="s">
        <v>20195</v>
      </c>
    </row>
    <row r="24516" spans="1:7">
      <c r="A24516" t="s">
        <v>20323</v>
      </c>
      <c r="B24516">
        <v>9000061125</v>
      </c>
      <c r="C24516">
        <v>2500</v>
      </c>
      <c r="D24516">
        <v>2500</v>
      </c>
      <c r="E24516" t="s">
        <v>9</v>
      </c>
      <c r="F24516" t="s">
        <v>10</v>
      </c>
      <c r="G24516" t="s">
        <v>20195</v>
      </c>
    </row>
    <row r="24517" spans="1:7">
      <c r="A24517" t="s">
        <v>20324</v>
      </c>
      <c r="B24517">
        <v>9000061125</v>
      </c>
      <c r="C24517">
        <v>2500</v>
      </c>
      <c r="D24517">
        <v>2500</v>
      </c>
      <c r="E24517" t="s">
        <v>9</v>
      </c>
      <c r="F24517" t="s">
        <v>10</v>
      </c>
      <c r="G24517" t="s">
        <v>20195</v>
      </c>
    </row>
    <row r="24518" spans="1:7">
      <c r="A24518" t="s">
        <v>20325</v>
      </c>
      <c r="B24518">
        <v>9000061125</v>
      </c>
      <c r="C24518">
        <v>2500</v>
      </c>
      <c r="D24518">
        <v>2500</v>
      </c>
      <c r="E24518" t="s">
        <v>9</v>
      </c>
      <c r="F24518" t="s">
        <v>10</v>
      </c>
      <c r="G24518" t="s">
        <v>20195</v>
      </c>
    </row>
    <row r="24519" spans="1:7">
      <c r="A24519" t="s">
        <v>20326</v>
      </c>
      <c r="B24519">
        <v>9000061125</v>
      </c>
      <c r="C24519">
        <v>2500</v>
      </c>
      <c r="D24519">
        <v>2500</v>
      </c>
      <c r="E24519" t="s">
        <v>9</v>
      </c>
      <c r="F24519" t="s">
        <v>10</v>
      </c>
      <c r="G24519" t="s">
        <v>20195</v>
      </c>
    </row>
    <row r="24520" spans="1:7">
      <c r="A24520" t="s">
        <v>20327</v>
      </c>
      <c r="B24520">
        <v>9000061125</v>
      </c>
      <c r="C24520">
        <v>2500</v>
      </c>
      <c r="D24520">
        <v>2500</v>
      </c>
      <c r="E24520" t="s">
        <v>9</v>
      </c>
      <c r="F24520" t="s">
        <v>10</v>
      </c>
      <c r="G24520" t="s">
        <v>20195</v>
      </c>
    </row>
    <row r="24521" spans="1:7">
      <c r="A24521" t="s">
        <v>20328</v>
      </c>
      <c r="B24521">
        <v>9000061125</v>
      </c>
      <c r="C24521">
        <v>2500</v>
      </c>
      <c r="D24521">
        <v>2500</v>
      </c>
      <c r="E24521" t="s">
        <v>9</v>
      </c>
      <c r="F24521" t="s">
        <v>10</v>
      </c>
      <c r="G24521" t="s">
        <v>20195</v>
      </c>
    </row>
    <row r="24522" spans="1:7">
      <c r="A24522" t="s">
        <v>33241</v>
      </c>
      <c r="B24522">
        <v>9000061125</v>
      </c>
      <c r="C24522">
        <v>2500</v>
      </c>
      <c r="D24522">
        <v>2500</v>
      </c>
      <c r="E24522" t="s">
        <v>9</v>
      </c>
      <c r="F24522" t="s">
        <v>10</v>
      </c>
      <c r="G24522" t="s">
        <v>20195</v>
      </c>
    </row>
    <row r="24523" spans="1:7">
      <c r="A24523" t="s">
        <v>20329</v>
      </c>
      <c r="B24523">
        <v>9000061126</v>
      </c>
      <c r="C24523">
        <v>2500</v>
      </c>
      <c r="D24523">
        <v>1529</v>
      </c>
      <c r="E24523" t="s">
        <v>9</v>
      </c>
      <c r="F24523" t="s">
        <v>10</v>
      </c>
      <c r="G24523" t="s">
        <v>19822</v>
      </c>
    </row>
    <row r="24524" spans="1:7">
      <c r="A24524" t="s">
        <v>20330</v>
      </c>
      <c r="B24524">
        <v>9000061126</v>
      </c>
      <c r="C24524">
        <v>2500</v>
      </c>
      <c r="D24524">
        <v>2391</v>
      </c>
      <c r="E24524" t="s">
        <v>9</v>
      </c>
      <c r="F24524" t="s">
        <v>10</v>
      </c>
      <c r="G24524" t="s">
        <v>19822</v>
      </c>
    </row>
    <row r="24525" spans="1:7">
      <c r="A24525" t="s">
        <v>20331</v>
      </c>
      <c r="B24525">
        <v>9000061127</v>
      </c>
      <c r="C24525">
        <v>2500</v>
      </c>
      <c r="D24525">
        <v>1050</v>
      </c>
      <c r="E24525" t="s">
        <v>9</v>
      </c>
      <c r="F24525" t="s">
        <v>10</v>
      </c>
      <c r="G24525" t="s">
        <v>20266</v>
      </c>
    </row>
    <row r="24526" spans="1:7">
      <c r="A24526" t="s">
        <v>20332</v>
      </c>
      <c r="B24526">
        <v>9000061127</v>
      </c>
      <c r="C24526">
        <v>2500</v>
      </c>
      <c r="D24526">
        <v>2284</v>
      </c>
      <c r="E24526" t="s">
        <v>9</v>
      </c>
      <c r="F24526" t="s">
        <v>10</v>
      </c>
      <c r="G24526" t="s">
        <v>20266</v>
      </c>
    </row>
    <row r="24527" spans="1:7">
      <c r="A24527" t="s">
        <v>20333</v>
      </c>
      <c r="B24527">
        <v>9000061127</v>
      </c>
      <c r="C24527">
        <v>2500</v>
      </c>
      <c r="D24527">
        <v>2500</v>
      </c>
      <c r="E24527" t="s">
        <v>9</v>
      </c>
      <c r="F24527" t="s">
        <v>10</v>
      </c>
      <c r="G24527" t="s">
        <v>20266</v>
      </c>
    </row>
    <row r="24528" spans="1:7">
      <c r="A24528" t="s">
        <v>20334</v>
      </c>
      <c r="B24528">
        <v>9000061127</v>
      </c>
      <c r="C24528">
        <v>2500</v>
      </c>
      <c r="D24528">
        <v>2500</v>
      </c>
      <c r="E24528" t="s">
        <v>9</v>
      </c>
      <c r="F24528" t="s">
        <v>10</v>
      </c>
      <c r="G24528" t="s">
        <v>20266</v>
      </c>
    </row>
    <row r="24529" spans="1:7">
      <c r="A24529" t="s">
        <v>20335</v>
      </c>
      <c r="B24529">
        <v>9000061128</v>
      </c>
      <c r="C24529">
        <v>2500</v>
      </c>
      <c r="D24529">
        <v>1070</v>
      </c>
      <c r="E24529" t="s">
        <v>9</v>
      </c>
      <c r="F24529" t="s">
        <v>10</v>
      </c>
      <c r="G24529" t="s">
        <v>20197</v>
      </c>
    </row>
    <row r="24530" spans="1:7">
      <c r="A24530" t="s">
        <v>20336</v>
      </c>
      <c r="B24530">
        <v>9000061128</v>
      </c>
      <c r="C24530">
        <v>2500</v>
      </c>
      <c r="D24530">
        <v>1556</v>
      </c>
      <c r="E24530" t="s">
        <v>9</v>
      </c>
      <c r="F24530" t="s">
        <v>10</v>
      </c>
      <c r="G24530" t="s">
        <v>20197</v>
      </c>
    </row>
    <row r="24531" spans="1:7">
      <c r="A24531" t="s">
        <v>33242</v>
      </c>
      <c r="B24531">
        <v>9000061128</v>
      </c>
      <c r="C24531">
        <v>2500</v>
      </c>
      <c r="D24531">
        <v>2500</v>
      </c>
      <c r="E24531" t="s">
        <v>9</v>
      </c>
      <c r="F24531" t="s">
        <v>10</v>
      </c>
      <c r="G24531" t="s">
        <v>20197</v>
      </c>
    </row>
    <row r="24532" spans="1:7">
      <c r="A24532" t="s">
        <v>33243</v>
      </c>
      <c r="B24532">
        <v>9000061128</v>
      </c>
      <c r="C24532">
        <v>2500</v>
      </c>
      <c r="D24532">
        <v>2500</v>
      </c>
      <c r="E24532" t="s">
        <v>9</v>
      </c>
      <c r="F24532" t="s">
        <v>10</v>
      </c>
      <c r="G24532" t="s">
        <v>20197</v>
      </c>
    </row>
    <row r="24533" spans="1:7">
      <c r="A24533" t="s">
        <v>20337</v>
      </c>
      <c r="B24533">
        <v>9000061130</v>
      </c>
      <c r="C24533">
        <v>2500</v>
      </c>
      <c r="D24533">
        <v>807</v>
      </c>
      <c r="E24533" t="s">
        <v>9</v>
      </c>
      <c r="F24533" t="s">
        <v>10</v>
      </c>
      <c r="G24533" t="s">
        <v>20286</v>
      </c>
    </row>
    <row r="24534" spans="1:7">
      <c r="A24534" t="s">
        <v>20338</v>
      </c>
      <c r="B24534">
        <v>9000061130</v>
      </c>
      <c r="C24534">
        <v>640</v>
      </c>
      <c r="D24534">
        <v>466</v>
      </c>
      <c r="E24534" t="s">
        <v>9</v>
      </c>
      <c r="F24534" t="s">
        <v>10</v>
      </c>
      <c r="G24534" t="s">
        <v>20286</v>
      </c>
    </row>
    <row r="24535" spans="1:7">
      <c r="A24535" t="s">
        <v>20339</v>
      </c>
      <c r="B24535">
        <v>9000061131</v>
      </c>
      <c r="C24535">
        <v>2500</v>
      </c>
      <c r="D24535">
        <v>440</v>
      </c>
      <c r="E24535" t="s">
        <v>9</v>
      </c>
      <c r="F24535" t="s">
        <v>10</v>
      </c>
      <c r="G24535" t="s">
        <v>33244</v>
      </c>
    </row>
    <row r="24536" spans="1:7">
      <c r="A24536" t="s">
        <v>20340</v>
      </c>
      <c r="B24536">
        <v>9000061131</v>
      </c>
      <c r="C24536">
        <v>2500</v>
      </c>
      <c r="D24536">
        <v>2488</v>
      </c>
      <c r="E24536" t="s">
        <v>113</v>
      </c>
      <c r="F24536" t="s">
        <v>202</v>
      </c>
      <c r="G24536" t="s">
        <v>33244</v>
      </c>
    </row>
    <row r="24537" spans="1:7">
      <c r="A24537" t="s">
        <v>20341</v>
      </c>
      <c r="B24537">
        <v>9000061131</v>
      </c>
      <c r="C24537">
        <v>2500</v>
      </c>
      <c r="D24537">
        <v>1503</v>
      </c>
      <c r="E24537" t="s">
        <v>9</v>
      </c>
      <c r="F24537" t="s">
        <v>10</v>
      </c>
      <c r="G24537" t="s">
        <v>33244</v>
      </c>
    </row>
    <row r="24538" spans="1:7">
      <c r="A24538" t="s">
        <v>20342</v>
      </c>
      <c r="B24538">
        <v>9000061131</v>
      </c>
      <c r="C24538">
        <v>2500</v>
      </c>
      <c r="D24538">
        <v>2500</v>
      </c>
      <c r="E24538" t="s">
        <v>9</v>
      </c>
      <c r="F24538" t="s">
        <v>10</v>
      </c>
      <c r="G24538" t="s">
        <v>33244</v>
      </c>
    </row>
    <row r="24539" spans="1:7">
      <c r="A24539" t="s">
        <v>20344</v>
      </c>
      <c r="B24539">
        <v>9000061136</v>
      </c>
      <c r="C24539">
        <v>1000</v>
      </c>
      <c r="D24539">
        <v>940</v>
      </c>
      <c r="E24539" t="s">
        <v>9</v>
      </c>
      <c r="F24539" t="s">
        <v>10</v>
      </c>
      <c r="G24539" t="s">
        <v>20343</v>
      </c>
    </row>
    <row r="24540" spans="1:7">
      <c r="A24540" t="s">
        <v>20345</v>
      </c>
      <c r="B24540">
        <v>9000061137</v>
      </c>
      <c r="C24540">
        <v>1000</v>
      </c>
      <c r="D24540">
        <v>133</v>
      </c>
      <c r="E24540" t="s">
        <v>9</v>
      </c>
      <c r="F24540" t="s">
        <v>10</v>
      </c>
      <c r="G24540" t="s">
        <v>20346</v>
      </c>
    </row>
    <row r="24541" spans="1:7">
      <c r="A24541" t="s">
        <v>20347</v>
      </c>
      <c r="B24541">
        <v>9000061137</v>
      </c>
      <c r="C24541">
        <v>1000</v>
      </c>
      <c r="D24541">
        <v>974</v>
      </c>
      <c r="E24541" t="s">
        <v>9</v>
      </c>
      <c r="F24541" t="s">
        <v>10</v>
      </c>
      <c r="G24541" t="s">
        <v>20346</v>
      </c>
    </row>
    <row r="24542" spans="1:7">
      <c r="A24542" t="s">
        <v>20348</v>
      </c>
      <c r="B24542">
        <v>9000061174</v>
      </c>
      <c r="C24542">
        <v>3000</v>
      </c>
      <c r="D24542">
        <v>2258</v>
      </c>
      <c r="E24542" t="s">
        <v>9</v>
      </c>
      <c r="F24542" t="s">
        <v>10</v>
      </c>
      <c r="G24542" t="s">
        <v>20349</v>
      </c>
    </row>
    <row r="24543" spans="1:7">
      <c r="A24543" t="s">
        <v>20350</v>
      </c>
      <c r="B24543">
        <v>9000061174</v>
      </c>
      <c r="C24543">
        <v>3000</v>
      </c>
      <c r="D24543">
        <v>3000</v>
      </c>
      <c r="E24543" t="s">
        <v>9</v>
      </c>
      <c r="F24543" t="s">
        <v>10</v>
      </c>
      <c r="G24543" t="s">
        <v>20349</v>
      </c>
    </row>
    <row r="24544" spans="1:7">
      <c r="A24544" t="s">
        <v>20351</v>
      </c>
      <c r="B24544">
        <v>9000061192</v>
      </c>
      <c r="C24544">
        <v>3000</v>
      </c>
      <c r="D24544">
        <v>471</v>
      </c>
      <c r="E24544" t="s">
        <v>9</v>
      </c>
      <c r="F24544" t="s">
        <v>10</v>
      </c>
      <c r="G24544" t="s">
        <v>20352</v>
      </c>
    </row>
    <row r="24545" spans="1:7">
      <c r="A24545" t="s">
        <v>20353</v>
      </c>
      <c r="B24545">
        <v>9000061192</v>
      </c>
      <c r="C24545">
        <v>3000</v>
      </c>
      <c r="D24545">
        <v>3000</v>
      </c>
      <c r="E24545" t="s">
        <v>9</v>
      </c>
      <c r="F24545" t="s">
        <v>10</v>
      </c>
      <c r="G24545" t="s">
        <v>20352</v>
      </c>
    </row>
    <row r="24546" spans="1:7">
      <c r="A24546" t="s">
        <v>20354</v>
      </c>
      <c r="B24546">
        <v>9000061192</v>
      </c>
      <c r="C24546">
        <v>3000</v>
      </c>
      <c r="D24546">
        <v>3000</v>
      </c>
      <c r="E24546" t="s">
        <v>9</v>
      </c>
      <c r="F24546" t="s">
        <v>10</v>
      </c>
      <c r="G24546" t="s">
        <v>20352</v>
      </c>
    </row>
    <row r="24547" spans="1:7">
      <c r="A24547" t="s">
        <v>20356</v>
      </c>
      <c r="B24547">
        <v>9000061221</v>
      </c>
      <c r="C24547">
        <v>3000</v>
      </c>
      <c r="D24547">
        <v>1216</v>
      </c>
      <c r="E24547" t="s">
        <v>9</v>
      </c>
      <c r="F24547" t="s">
        <v>10</v>
      </c>
      <c r="G24547" t="s">
        <v>20355</v>
      </c>
    </row>
    <row r="24548" spans="1:7">
      <c r="A24548" t="s">
        <v>20357</v>
      </c>
      <c r="B24548">
        <v>9000061221</v>
      </c>
      <c r="C24548">
        <v>3000</v>
      </c>
      <c r="D24548">
        <v>2595</v>
      </c>
      <c r="E24548" t="s">
        <v>9</v>
      </c>
      <c r="F24548" t="s">
        <v>10</v>
      </c>
      <c r="G24548" t="s">
        <v>20355</v>
      </c>
    </row>
    <row r="24549" spans="1:7">
      <c r="A24549" t="s">
        <v>20358</v>
      </c>
      <c r="B24549">
        <v>9000061221</v>
      </c>
      <c r="C24549">
        <v>3000</v>
      </c>
      <c r="D24549">
        <v>2856</v>
      </c>
      <c r="E24549" t="s">
        <v>113</v>
      </c>
      <c r="F24549" t="s">
        <v>202</v>
      </c>
      <c r="G24549" t="s">
        <v>20355</v>
      </c>
    </row>
    <row r="24550" spans="1:7">
      <c r="A24550" t="s">
        <v>20359</v>
      </c>
      <c r="B24550">
        <v>9000061221</v>
      </c>
      <c r="C24550">
        <v>3000</v>
      </c>
      <c r="D24550">
        <v>3000</v>
      </c>
      <c r="E24550" t="s">
        <v>9</v>
      </c>
      <c r="F24550" t="s">
        <v>10</v>
      </c>
      <c r="G24550" t="s">
        <v>20355</v>
      </c>
    </row>
    <row r="24551" spans="1:7">
      <c r="A24551" t="s">
        <v>20360</v>
      </c>
      <c r="B24551">
        <v>9000061221</v>
      </c>
      <c r="C24551">
        <v>3000</v>
      </c>
      <c r="D24551">
        <v>3000</v>
      </c>
      <c r="E24551" t="s">
        <v>9</v>
      </c>
      <c r="F24551" t="s">
        <v>10</v>
      </c>
      <c r="G24551" t="s">
        <v>20355</v>
      </c>
    </row>
    <row r="24552" spans="1:7">
      <c r="A24552" t="s">
        <v>20361</v>
      </c>
      <c r="B24552">
        <v>9000061221</v>
      </c>
      <c r="C24552">
        <v>3000</v>
      </c>
      <c r="D24552">
        <v>3000</v>
      </c>
      <c r="E24552" t="s">
        <v>9</v>
      </c>
      <c r="F24552" t="s">
        <v>10</v>
      </c>
      <c r="G24552" t="s">
        <v>20355</v>
      </c>
    </row>
    <row r="24553" spans="1:7">
      <c r="A24553" t="s">
        <v>20362</v>
      </c>
      <c r="B24553">
        <v>9000061221</v>
      </c>
      <c r="C24553">
        <v>3000</v>
      </c>
      <c r="D24553">
        <v>3000</v>
      </c>
      <c r="E24553" t="s">
        <v>9</v>
      </c>
      <c r="F24553" t="s">
        <v>10</v>
      </c>
      <c r="G24553" t="s">
        <v>20355</v>
      </c>
    </row>
    <row r="24554" spans="1:7">
      <c r="A24554" t="s">
        <v>20363</v>
      </c>
      <c r="B24554">
        <v>9000061221</v>
      </c>
      <c r="C24554">
        <v>3000</v>
      </c>
      <c r="D24554">
        <v>3000</v>
      </c>
      <c r="E24554" t="s">
        <v>9</v>
      </c>
      <c r="F24554" t="s">
        <v>10</v>
      </c>
      <c r="G24554" t="s">
        <v>20355</v>
      </c>
    </row>
    <row r="24555" spans="1:7">
      <c r="A24555" t="s">
        <v>20364</v>
      </c>
      <c r="B24555">
        <v>9000061221</v>
      </c>
      <c r="C24555">
        <v>3000</v>
      </c>
      <c r="D24555">
        <v>3000</v>
      </c>
      <c r="E24555" t="s">
        <v>9</v>
      </c>
      <c r="F24555" t="s">
        <v>10</v>
      </c>
      <c r="G24555" t="s">
        <v>20355</v>
      </c>
    </row>
    <row r="24556" spans="1:7">
      <c r="A24556" t="s">
        <v>20365</v>
      </c>
      <c r="B24556">
        <v>9000061221</v>
      </c>
      <c r="C24556">
        <v>3000</v>
      </c>
      <c r="D24556">
        <v>3000</v>
      </c>
      <c r="E24556" t="s">
        <v>9</v>
      </c>
      <c r="F24556" t="s">
        <v>10</v>
      </c>
      <c r="G24556" t="s">
        <v>20355</v>
      </c>
    </row>
    <row r="24557" spans="1:7">
      <c r="A24557" t="s">
        <v>20366</v>
      </c>
      <c r="B24557">
        <v>9000061221</v>
      </c>
      <c r="C24557">
        <v>3000</v>
      </c>
      <c r="D24557">
        <v>3000</v>
      </c>
      <c r="E24557" t="s">
        <v>9</v>
      </c>
      <c r="F24557" t="s">
        <v>10</v>
      </c>
      <c r="G24557" t="s">
        <v>20355</v>
      </c>
    </row>
    <row r="24558" spans="1:7">
      <c r="A24558" t="s">
        <v>20367</v>
      </c>
      <c r="B24558">
        <v>9000061234</v>
      </c>
      <c r="C24558">
        <v>3000</v>
      </c>
      <c r="D24558">
        <v>529</v>
      </c>
      <c r="E24558" t="s">
        <v>9</v>
      </c>
      <c r="F24558" t="s">
        <v>10</v>
      </c>
      <c r="G24558" t="s">
        <v>20368</v>
      </c>
    </row>
    <row r="24559" spans="1:7">
      <c r="A24559" t="s">
        <v>20369</v>
      </c>
      <c r="B24559">
        <v>9000061234</v>
      </c>
      <c r="C24559">
        <v>3000</v>
      </c>
      <c r="D24559">
        <v>2828</v>
      </c>
      <c r="E24559" t="s">
        <v>9</v>
      </c>
      <c r="F24559" t="s">
        <v>10</v>
      </c>
      <c r="G24559" t="s">
        <v>20368</v>
      </c>
    </row>
    <row r="24560" spans="1:7">
      <c r="A24560" t="s">
        <v>20370</v>
      </c>
      <c r="B24560">
        <v>9000061234</v>
      </c>
      <c r="C24560">
        <v>3000</v>
      </c>
      <c r="D24560">
        <v>3000</v>
      </c>
      <c r="E24560" t="s">
        <v>9</v>
      </c>
      <c r="F24560" t="s">
        <v>10</v>
      </c>
      <c r="G24560" t="s">
        <v>20368</v>
      </c>
    </row>
    <row r="24561" spans="1:7">
      <c r="A24561" t="s">
        <v>20371</v>
      </c>
      <c r="B24561">
        <v>9000061234</v>
      </c>
      <c r="C24561">
        <v>3000</v>
      </c>
      <c r="D24561">
        <v>3000</v>
      </c>
      <c r="E24561" t="s">
        <v>9</v>
      </c>
      <c r="F24561" t="s">
        <v>10</v>
      </c>
      <c r="G24561" t="s">
        <v>20368</v>
      </c>
    </row>
    <row r="24562" spans="1:7">
      <c r="A24562" t="s">
        <v>20372</v>
      </c>
      <c r="B24562">
        <v>9000061242</v>
      </c>
      <c r="C24562">
        <v>1000</v>
      </c>
      <c r="D24562">
        <v>803</v>
      </c>
      <c r="E24562" t="s">
        <v>9</v>
      </c>
      <c r="F24562" t="s">
        <v>10</v>
      </c>
      <c r="G24562" t="s">
        <v>20305</v>
      </c>
    </row>
    <row r="24563" spans="1:7">
      <c r="A24563" t="s">
        <v>20373</v>
      </c>
      <c r="B24563">
        <v>9000061266</v>
      </c>
      <c r="C24563">
        <v>2500</v>
      </c>
      <c r="D24563">
        <v>27</v>
      </c>
      <c r="E24563" t="s">
        <v>9</v>
      </c>
      <c r="F24563" t="s">
        <v>10</v>
      </c>
      <c r="G24563" t="s">
        <v>33245</v>
      </c>
    </row>
    <row r="24564" spans="1:7">
      <c r="A24564" t="s">
        <v>20374</v>
      </c>
      <c r="B24564">
        <v>9000061275</v>
      </c>
      <c r="C24564">
        <v>1000</v>
      </c>
      <c r="D24564">
        <v>390</v>
      </c>
      <c r="E24564" t="s">
        <v>9</v>
      </c>
      <c r="F24564" t="s">
        <v>10</v>
      </c>
      <c r="G24564" t="s">
        <v>17818</v>
      </c>
    </row>
    <row r="24565" spans="1:7">
      <c r="A24565" t="s">
        <v>20376</v>
      </c>
      <c r="B24565">
        <v>9000061275</v>
      </c>
      <c r="C24565">
        <v>1000</v>
      </c>
      <c r="D24565">
        <v>1000</v>
      </c>
      <c r="E24565" t="s">
        <v>9</v>
      </c>
      <c r="F24565" t="s">
        <v>10</v>
      </c>
      <c r="G24565" t="s">
        <v>17818</v>
      </c>
    </row>
    <row r="24566" spans="1:7">
      <c r="A24566" t="s">
        <v>20377</v>
      </c>
      <c r="B24566">
        <v>9000061275</v>
      </c>
      <c r="C24566">
        <v>1000</v>
      </c>
      <c r="D24566">
        <v>1000</v>
      </c>
      <c r="E24566" t="s">
        <v>9</v>
      </c>
      <c r="F24566" t="s">
        <v>10</v>
      </c>
      <c r="G24566" t="s">
        <v>17818</v>
      </c>
    </row>
    <row r="24567" spans="1:7">
      <c r="A24567" t="s">
        <v>20378</v>
      </c>
      <c r="B24567">
        <v>9000061275</v>
      </c>
      <c r="C24567">
        <v>1000</v>
      </c>
      <c r="D24567">
        <v>1000</v>
      </c>
      <c r="E24567" t="s">
        <v>9</v>
      </c>
      <c r="F24567" t="s">
        <v>10</v>
      </c>
      <c r="G24567" t="s">
        <v>17818</v>
      </c>
    </row>
    <row r="24568" spans="1:7">
      <c r="A24568" t="s">
        <v>20379</v>
      </c>
      <c r="B24568">
        <v>9000061275</v>
      </c>
      <c r="C24568">
        <v>988</v>
      </c>
      <c r="D24568">
        <v>988</v>
      </c>
      <c r="E24568" t="s">
        <v>9</v>
      </c>
      <c r="F24568" t="s">
        <v>10</v>
      </c>
      <c r="G24568" t="s">
        <v>17818</v>
      </c>
    </row>
    <row r="24569" spans="1:7">
      <c r="A24569" t="s">
        <v>20380</v>
      </c>
      <c r="B24569">
        <v>9000061275</v>
      </c>
      <c r="C24569">
        <v>1000</v>
      </c>
      <c r="D24569">
        <v>1000</v>
      </c>
      <c r="E24569" t="s">
        <v>9</v>
      </c>
      <c r="F24569" t="s">
        <v>10</v>
      </c>
      <c r="G24569" t="s">
        <v>17818</v>
      </c>
    </row>
    <row r="24570" spans="1:7">
      <c r="A24570" t="s">
        <v>20381</v>
      </c>
      <c r="B24570">
        <v>9000061275</v>
      </c>
      <c r="C24570">
        <v>988</v>
      </c>
      <c r="D24570">
        <v>988</v>
      </c>
      <c r="E24570" t="s">
        <v>9</v>
      </c>
      <c r="F24570" t="s">
        <v>10</v>
      </c>
      <c r="G24570" t="s">
        <v>17818</v>
      </c>
    </row>
    <row r="24571" spans="1:7">
      <c r="A24571" t="s">
        <v>20382</v>
      </c>
      <c r="B24571">
        <v>9000061275</v>
      </c>
      <c r="C24571">
        <v>1000</v>
      </c>
      <c r="D24571">
        <v>1000</v>
      </c>
      <c r="E24571" t="s">
        <v>9</v>
      </c>
      <c r="F24571" t="s">
        <v>10</v>
      </c>
      <c r="G24571" t="s">
        <v>17818</v>
      </c>
    </row>
    <row r="24572" spans="1:7">
      <c r="A24572" t="s">
        <v>20383</v>
      </c>
      <c r="B24572">
        <v>9000061275</v>
      </c>
      <c r="C24572">
        <v>1000</v>
      </c>
      <c r="D24572">
        <v>1000</v>
      </c>
      <c r="E24572" t="s">
        <v>9</v>
      </c>
      <c r="F24572" t="s">
        <v>10</v>
      </c>
      <c r="G24572" t="s">
        <v>17818</v>
      </c>
    </row>
    <row r="24573" spans="1:7">
      <c r="A24573" t="s">
        <v>20385</v>
      </c>
      <c r="B24573">
        <v>9000061305</v>
      </c>
      <c r="C24573">
        <v>3000</v>
      </c>
      <c r="D24573">
        <v>1</v>
      </c>
      <c r="E24573" t="s">
        <v>113</v>
      </c>
      <c r="F24573" t="s">
        <v>187</v>
      </c>
      <c r="G24573" t="s">
        <v>20384</v>
      </c>
    </row>
    <row r="24574" spans="1:7">
      <c r="A24574" t="s">
        <v>20386</v>
      </c>
      <c r="B24574">
        <v>9000061305</v>
      </c>
      <c r="C24574">
        <v>3000</v>
      </c>
      <c r="D24574">
        <v>2105</v>
      </c>
      <c r="E24574" t="s">
        <v>9</v>
      </c>
      <c r="F24574" t="s">
        <v>10</v>
      </c>
      <c r="G24574" t="s">
        <v>20384</v>
      </c>
    </row>
    <row r="24575" spans="1:7">
      <c r="A24575" t="s">
        <v>20387</v>
      </c>
      <c r="B24575">
        <v>9000061305</v>
      </c>
      <c r="C24575">
        <v>3000</v>
      </c>
      <c r="D24575">
        <v>3000</v>
      </c>
      <c r="E24575" t="s">
        <v>20</v>
      </c>
      <c r="F24575" t="s">
        <v>21</v>
      </c>
      <c r="G24575" t="s">
        <v>20384</v>
      </c>
    </row>
    <row r="24576" spans="1:7">
      <c r="A24576" t="s">
        <v>20388</v>
      </c>
      <c r="B24576">
        <v>9000061305</v>
      </c>
      <c r="C24576">
        <v>3000</v>
      </c>
      <c r="D24576">
        <v>3000</v>
      </c>
      <c r="E24576" t="s">
        <v>9</v>
      </c>
      <c r="F24576" t="s">
        <v>10</v>
      </c>
      <c r="G24576" t="s">
        <v>20384</v>
      </c>
    </row>
    <row r="24577" spans="1:7">
      <c r="A24577" t="s">
        <v>20389</v>
      </c>
      <c r="B24577">
        <v>9000061305</v>
      </c>
      <c r="C24577">
        <v>3000</v>
      </c>
      <c r="D24577">
        <v>3000</v>
      </c>
      <c r="E24577" t="s">
        <v>9</v>
      </c>
      <c r="F24577" t="s">
        <v>10</v>
      </c>
      <c r="G24577" t="s">
        <v>20384</v>
      </c>
    </row>
    <row r="24578" spans="1:7">
      <c r="A24578" t="s">
        <v>20390</v>
      </c>
      <c r="B24578">
        <v>9000061305</v>
      </c>
      <c r="C24578">
        <v>2976</v>
      </c>
      <c r="D24578">
        <v>579</v>
      </c>
      <c r="E24578" t="s">
        <v>9</v>
      </c>
      <c r="F24578" t="s">
        <v>10</v>
      </c>
      <c r="G24578" t="s">
        <v>20384</v>
      </c>
    </row>
    <row r="24579" spans="1:7">
      <c r="A24579" t="s">
        <v>20391</v>
      </c>
      <c r="B24579">
        <v>9000061305</v>
      </c>
      <c r="C24579">
        <v>3000</v>
      </c>
      <c r="D24579">
        <v>2416</v>
      </c>
      <c r="E24579" t="s">
        <v>9</v>
      </c>
      <c r="F24579" t="s">
        <v>10</v>
      </c>
      <c r="G24579" t="s">
        <v>20384</v>
      </c>
    </row>
    <row r="24580" spans="1:7">
      <c r="A24580" t="s">
        <v>20393</v>
      </c>
      <c r="B24580">
        <v>9000061308</v>
      </c>
      <c r="C24580">
        <v>2000</v>
      </c>
      <c r="D24580">
        <v>1424</v>
      </c>
      <c r="E24580" t="s">
        <v>113</v>
      </c>
      <c r="F24580" t="s">
        <v>202</v>
      </c>
      <c r="G24580" t="s">
        <v>17822</v>
      </c>
    </row>
    <row r="24581" spans="1:7">
      <c r="A24581" t="s">
        <v>20394</v>
      </c>
      <c r="B24581">
        <v>9000061308</v>
      </c>
      <c r="C24581">
        <v>2000</v>
      </c>
      <c r="D24581">
        <v>1831</v>
      </c>
      <c r="E24581" t="s">
        <v>9</v>
      </c>
      <c r="F24581" t="s">
        <v>10</v>
      </c>
      <c r="G24581" t="s">
        <v>17822</v>
      </c>
    </row>
    <row r="24582" spans="1:7">
      <c r="A24582" t="s">
        <v>20395</v>
      </c>
      <c r="B24582">
        <v>9000061308</v>
      </c>
      <c r="C24582">
        <v>2000</v>
      </c>
      <c r="D24582">
        <v>2000</v>
      </c>
      <c r="E24582" t="s">
        <v>9</v>
      </c>
      <c r="F24582" t="s">
        <v>10</v>
      </c>
      <c r="G24582" t="s">
        <v>17822</v>
      </c>
    </row>
    <row r="24583" spans="1:7">
      <c r="A24583" t="s">
        <v>20396</v>
      </c>
      <c r="B24583">
        <v>9000061308</v>
      </c>
      <c r="C24583">
        <v>2000</v>
      </c>
      <c r="D24583">
        <v>2000</v>
      </c>
      <c r="E24583" t="s">
        <v>9</v>
      </c>
      <c r="F24583" t="s">
        <v>10</v>
      </c>
      <c r="G24583" t="s">
        <v>17822</v>
      </c>
    </row>
    <row r="24584" spans="1:7">
      <c r="A24584" t="s">
        <v>20398</v>
      </c>
      <c r="B24584">
        <v>9000061311</v>
      </c>
      <c r="C24584">
        <v>3000</v>
      </c>
      <c r="D24584">
        <v>2886</v>
      </c>
      <c r="E24584" t="s">
        <v>9</v>
      </c>
      <c r="F24584" t="s">
        <v>10</v>
      </c>
      <c r="G24584" t="s">
        <v>20397</v>
      </c>
    </row>
    <row r="24585" spans="1:7">
      <c r="A24585" t="s">
        <v>20399</v>
      </c>
      <c r="B24585">
        <v>9000061311</v>
      </c>
      <c r="C24585">
        <v>3000</v>
      </c>
      <c r="D24585">
        <v>3000</v>
      </c>
      <c r="E24585" t="s">
        <v>9</v>
      </c>
      <c r="F24585" t="s">
        <v>10</v>
      </c>
      <c r="G24585" t="s">
        <v>20397</v>
      </c>
    </row>
    <row r="24586" spans="1:7">
      <c r="A24586" t="s">
        <v>20400</v>
      </c>
      <c r="B24586">
        <v>9000061311</v>
      </c>
      <c r="C24586">
        <v>3000</v>
      </c>
      <c r="D24586">
        <v>3000</v>
      </c>
      <c r="E24586" t="s">
        <v>9</v>
      </c>
      <c r="F24586" t="s">
        <v>10</v>
      </c>
      <c r="G24586" t="s">
        <v>20397</v>
      </c>
    </row>
    <row r="24587" spans="1:7">
      <c r="A24587" t="s">
        <v>20401</v>
      </c>
      <c r="B24587">
        <v>9000061311</v>
      </c>
      <c r="C24587">
        <v>3000</v>
      </c>
      <c r="D24587">
        <v>3000</v>
      </c>
      <c r="E24587" t="s">
        <v>9</v>
      </c>
      <c r="F24587" t="s">
        <v>10</v>
      </c>
      <c r="G24587" t="s">
        <v>20397</v>
      </c>
    </row>
    <row r="24588" spans="1:7">
      <c r="A24588" t="s">
        <v>20402</v>
      </c>
      <c r="B24588">
        <v>9000061311</v>
      </c>
      <c r="C24588">
        <v>3000</v>
      </c>
      <c r="D24588">
        <v>3000</v>
      </c>
      <c r="E24588" t="s">
        <v>9</v>
      </c>
      <c r="F24588" t="s">
        <v>10</v>
      </c>
      <c r="G24588" t="s">
        <v>20397</v>
      </c>
    </row>
    <row r="24589" spans="1:7">
      <c r="A24589" t="s">
        <v>20403</v>
      </c>
      <c r="B24589">
        <v>9000061312</v>
      </c>
      <c r="C24589">
        <v>2500</v>
      </c>
      <c r="D24589">
        <v>1325</v>
      </c>
      <c r="E24589" t="s">
        <v>9</v>
      </c>
      <c r="F24589" t="s">
        <v>10</v>
      </c>
      <c r="G24589" t="s">
        <v>33246</v>
      </c>
    </row>
    <row r="24590" spans="1:7">
      <c r="A24590" t="s">
        <v>20404</v>
      </c>
      <c r="B24590">
        <v>9000061312</v>
      </c>
      <c r="C24590">
        <v>2500</v>
      </c>
      <c r="D24590">
        <v>2168</v>
      </c>
      <c r="E24590" t="s">
        <v>9</v>
      </c>
      <c r="F24590" t="s">
        <v>10</v>
      </c>
      <c r="G24590" t="s">
        <v>33246</v>
      </c>
    </row>
    <row r="24591" spans="1:7">
      <c r="A24591" t="s">
        <v>20405</v>
      </c>
      <c r="B24591">
        <v>9000061312</v>
      </c>
      <c r="C24591">
        <v>2500</v>
      </c>
      <c r="D24591">
        <v>2439</v>
      </c>
      <c r="E24591" t="s">
        <v>113</v>
      </c>
      <c r="F24591" t="s">
        <v>202</v>
      </c>
      <c r="G24591" t="s">
        <v>33246</v>
      </c>
    </row>
    <row r="24592" spans="1:7">
      <c r="A24592" t="s">
        <v>20406</v>
      </c>
      <c r="B24592">
        <v>9000061313</v>
      </c>
      <c r="C24592">
        <v>2500</v>
      </c>
      <c r="D24592">
        <v>2069</v>
      </c>
      <c r="E24592" t="s">
        <v>9</v>
      </c>
      <c r="F24592" t="s">
        <v>10</v>
      </c>
      <c r="G24592" t="s">
        <v>20193</v>
      </c>
    </row>
    <row r="24593" spans="1:7">
      <c r="A24593" t="s">
        <v>20407</v>
      </c>
      <c r="B24593">
        <v>9000061315</v>
      </c>
      <c r="C24593">
        <v>2500</v>
      </c>
      <c r="D24593">
        <v>456</v>
      </c>
      <c r="E24593" t="s">
        <v>9</v>
      </c>
      <c r="F24593" t="s">
        <v>10</v>
      </c>
      <c r="G24593" t="s">
        <v>20408</v>
      </c>
    </row>
    <row r="24594" spans="1:7">
      <c r="A24594" t="s">
        <v>20409</v>
      </c>
      <c r="B24594">
        <v>9000061315</v>
      </c>
      <c r="C24594">
        <v>2500</v>
      </c>
      <c r="D24594">
        <v>2160</v>
      </c>
      <c r="E24594" t="s">
        <v>9</v>
      </c>
      <c r="F24594" t="s">
        <v>10</v>
      </c>
      <c r="G24594" t="s">
        <v>20408</v>
      </c>
    </row>
    <row r="24595" spans="1:7">
      <c r="A24595" t="s">
        <v>33247</v>
      </c>
      <c r="B24595">
        <v>9000061315</v>
      </c>
      <c r="C24595">
        <v>2500</v>
      </c>
      <c r="D24595">
        <v>2500</v>
      </c>
      <c r="E24595" t="s">
        <v>9</v>
      </c>
      <c r="F24595" t="s">
        <v>10</v>
      </c>
      <c r="G24595" t="s">
        <v>20408</v>
      </c>
    </row>
    <row r="24596" spans="1:7">
      <c r="A24596" t="s">
        <v>20410</v>
      </c>
      <c r="B24596">
        <v>9000061316</v>
      </c>
      <c r="C24596">
        <v>2500</v>
      </c>
      <c r="D24596">
        <v>547</v>
      </c>
      <c r="E24596" t="s">
        <v>9</v>
      </c>
      <c r="F24596" t="s">
        <v>10</v>
      </c>
      <c r="G24596" t="s">
        <v>20411</v>
      </c>
    </row>
    <row r="24597" spans="1:7">
      <c r="A24597" t="s">
        <v>20412</v>
      </c>
      <c r="B24597">
        <v>9000061316</v>
      </c>
      <c r="C24597">
        <v>2500</v>
      </c>
      <c r="D24597">
        <v>2500</v>
      </c>
      <c r="E24597" t="s">
        <v>9</v>
      </c>
      <c r="F24597" t="s">
        <v>10</v>
      </c>
      <c r="G24597" t="s">
        <v>20411</v>
      </c>
    </row>
    <row r="24598" spans="1:7">
      <c r="A24598" t="s">
        <v>20413</v>
      </c>
      <c r="B24598">
        <v>9000061316</v>
      </c>
      <c r="C24598">
        <v>2500</v>
      </c>
      <c r="D24598">
        <v>2500</v>
      </c>
      <c r="E24598" t="s">
        <v>9</v>
      </c>
      <c r="F24598" t="s">
        <v>10</v>
      </c>
      <c r="G24598" t="s">
        <v>20411</v>
      </c>
    </row>
    <row r="24599" spans="1:7">
      <c r="A24599" t="s">
        <v>20414</v>
      </c>
      <c r="B24599">
        <v>9000061316</v>
      </c>
      <c r="C24599">
        <v>2500</v>
      </c>
      <c r="D24599">
        <v>2500</v>
      </c>
      <c r="E24599" t="s">
        <v>9</v>
      </c>
      <c r="F24599" t="s">
        <v>10</v>
      </c>
      <c r="G24599" t="s">
        <v>20411</v>
      </c>
    </row>
    <row r="24600" spans="1:7">
      <c r="A24600" t="s">
        <v>33248</v>
      </c>
      <c r="B24600">
        <v>9000061316</v>
      </c>
      <c r="C24600">
        <v>2500</v>
      </c>
      <c r="D24600">
        <v>2500</v>
      </c>
      <c r="E24600" t="s">
        <v>9</v>
      </c>
      <c r="F24600" t="s">
        <v>10</v>
      </c>
      <c r="G24600" t="s">
        <v>20411</v>
      </c>
    </row>
    <row r="24601" spans="1:7">
      <c r="A24601" t="s">
        <v>20416</v>
      </c>
      <c r="B24601">
        <v>9000061318</v>
      </c>
      <c r="C24601">
        <v>2500</v>
      </c>
      <c r="D24601">
        <v>1302</v>
      </c>
      <c r="E24601" t="s">
        <v>9</v>
      </c>
      <c r="F24601" t="s">
        <v>10</v>
      </c>
      <c r="G24601" t="s">
        <v>20415</v>
      </c>
    </row>
    <row r="24602" spans="1:7">
      <c r="A24602" t="s">
        <v>20418</v>
      </c>
      <c r="B24602">
        <v>9000061318</v>
      </c>
      <c r="C24602">
        <v>2500</v>
      </c>
      <c r="D24602">
        <v>2460</v>
      </c>
      <c r="E24602" t="s">
        <v>9</v>
      </c>
      <c r="F24602" t="s">
        <v>10</v>
      </c>
      <c r="G24602" t="s">
        <v>20415</v>
      </c>
    </row>
    <row r="24603" spans="1:7">
      <c r="A24603" t="s">
        <v>33249</v>
      </c>
      <c r="B24603">
        <v>9000061318</v>
      </c>
      <c r="C24603">
        <v>2500</v>
      </c>
      <c r="D24603">
        <v>2500</v>
      </c>
      <c r="E24603" t="s">
        <v>9</v>
      </c>
      <c r="F24603" t="s">
        <v>10</v>
      </c>
      <c r="G24603" t="s">
        <v>20415</v>
      </c>
    </row>
    <row r="24604" spans="1:7">
      <c r="A24604" t="s">
        <v>20420</v>
      </c>
      <c r="B24604">
        <v>9000061319</v>
      </c>
      <c r="C24604">
        <v>2500</v>
      </c>
      <c r="D24604">
        <v>2068</v>
      </c>
      <c r="E24604" t="s">
        <v>9</v>
      </c>
      <c r="F24604" t="s">
        <v>10</v>
      </c>
      <c r="G24604" t="s">
        <v>33250</v>
      </c>
    </row>
    <row r="24605" spans="1:7">
      <c r="A24605" t="s">
        <v>20421</v>
      </c>
      <c r="B24605">
        <v>9000061319</v>
      </c>
      <c r="C24605">
        <v>2500</v>
      </c>
      <c r="D24605">
        <v>2500</v>
      </c>
      <c r="E24605" t="s">
        <v>9</v>
      </c>
      <c r="F24605" t="s">
        <v>10</v>
      </c>
      <c r="G24605" t="s">
        <v>33250</v>
      </c>
    </row>
    <row r="24606" spans="1:7">
      <c r="A24606" t="s">
        <v>20422</v>
      </c>
      <c r="B24606">
        <v>9000061320</v>
      </c>
      <c r="C24606">
        <v>1000</v>
      </c>
      <c r="D24606">
        <v>44</v>
      </c>
      <c r="E24606" t="s">
        <v>9</v>
      </c>
      <c r="F24606" t="s">
        <v>10</v>
      </c>
      <c r="G24606" t="s">
        <v>20423</v>
      </c>
    </row>
    <row r="24607" spans="1:7">
      <c r="A24607" t="s">
        <v>20424</v>
      </c>
      <c r="B24607">
        <v>9000061320</v>
      </c>
      <c r="C24607">
        <v>1000</v>
      </c>
      <c r="D24607">
        <v>1000</v>
      </c>
      <c r="E24607" t="s">
        <v>9</v>
      </c>
      <c r="F24607" t="s">
        <v>10</v>
      </c>
      <c r="G24607" t="s">
        <v>20423</v>
      </c>
    </row>
    <row r="24608" spans="1:7">
      <c r="A24608" t="s">
        <v>20425</v>
      </c>
      <c r="B24608">
        <v>9000061320</v>
      </c>
      <c r="C24608">
        <v>1000</v>
      </c>
      <c r="D24608">
        <v>1000</v>
      </c>
      <c r="E24608" t="s">
        <v>9</v>
      </c>
      <c r="F24608" t="s">
        <v>10</v>
      </c>
      <c r="G24608" t="s">
        <v>20423</v>
      </c>
    </row>
    <row r="24609" spans="1:7">
      <c r="A24609" t="s">
        <v>20426</v>
      </c>
      <c r="B24609">
        <v>9000061320</v>
      </c>
      <c r="C24609">
        <v>1000</v>
      </c>
      <c r="D24609">
        <v>1000</v>
      </c>
      <c r="E24609" t="s">
        <v>9</v>
      </c>
      <c r="F24609" t="s">
        <v>10</v>
      </c>
      <c r="G24609" t="s">
        <v>20423</v>
      </c>
    </row>
    <row r="24610" spans="1:7">
      <c r="A24610" t="s">
        <v>20427</v>
      </c>
      <c r="B24610">
        <v>9000061320</v>
      </c>
      <c r="C24610">
        <v>1000</v>
      </c>
      <c r="D24610">
        <v>1000</v>
      </c>
      <c r="E24610" t="s">
        <v>9</v>
      </c>
      <c r="F24610" t="s">
        <v>10</v>
      </c>
      <c r="G24610" t="s">
        <v>20423</v>
      </c>
    </row>
    <row r="24611" spans="1:7">
      <c r="A24611" t="s">
        <v>20428</v>
      </c>
      <c r="B24611">
        <v>9000061320</v>
      </c>
      <c r="C24611">
        <v>1000</v>
      </c>
      <c r="D24611">
        <v>1000</v>
      </c>
      <c r="E24611" t="s">
        <v>9</v>
      </c>
      <c r="F24611" t="s">
        <v>10</v>
      </c>
      <c r="G24611" t="s">
        <v>20423</v>
      </c>
    </row>
    <row r="24612" spans="1:7">
      <c r="A24612" t="s">
        <v>20429</v>
      </c>
      <c r="B24612">
        <v>9000061320</v>
      </c>
      <c r="C24612">
        <v>1000</v>
      </c>
      <c r="D24612">
        <v>1000</v>
      </c>
      <c r="E24612" t="s">
        <v>9</v>
      </c>
      <c r="F24612" t="s">
        <v>10</v>
      </c>
      <c r="G24612" t="s">
        <v>20423</v>
      </c>
    </row>
    <row r="24613" spans="1:7">
      <c r="A24613" t="s">
        <v>20430</v>
      </c>
      <c r="B24613">
        <v>9000061320</v>
      </c>
      <c r="C24613">
        <v>1000</v>
      </c>
      <c r="D24613">
        <v>1000</v>
      </c>
      <c r="E24613" t="s">
        <v>9</v>
      </c>
      <c r="F24613" t="s">
        <v>10</v>
      </c>
      <c r="G24613" t="s">
        <v>20423</v>
      </c>
    </row>
    <row r="24614" spans="1:7">
      <c r="A24614" t="s">
        <v>20431</v>
      </c>
      <c r="B24614">
        <v>9000061320</v>
      </c>
      <c r="C24614">
        <v>1000</v>
      </c>
      <c r="D24614">
        <v>1000</v>
      </c>
      <c r="E24614" t="s">
        <v>9</v>
      </c>
      <c r="F24614" t="s">
        <v>10</v>
      </c>
      <c r="G24614" t="s">
        <v>20423</v>
      </c>
    </row>
    <row r="24615" spans="1:7">
      <c r="A24615" t="s">
        <v>20432</v>
      </c>
      <c r="B24615">
        <v>9000061321</v>
      </c>
      <c r="C24615">
        <v>2000</v>
      </c>
      <c r="D24615">
        <v>1945</v>
      </c>
      <c r="E24615" t="s">
        <v>9</v>
      </c>
      <c r="F24615" t="s">
        <v>10</v>
      </c>
      <c r="G24615" t="s">
        <v>20417</v>
      </c>
    </row>
    <row r="24616" spans="1:7">
      <c r="A24616" t="s">
        <v>20434</v>
      </c>
      <c r="B24616">
        <v>9000061324</v>
      </c>
      <c r="C24616">
        <v>1000</v>
      </c>
      <c r="D24616">
        <v>263</v>
      </c>
      <c r="E24616" t="s">
        <v>9</v>
      </c>
      <c r="F24616" t="s">
        <v>10</v>
      </c>
      <c r="G24616" t="s">
        <v>20435</v>
      </c>
    </row>
    <row r="24617" spans="1:7">
      <c r="A24617" t="s">
        <v>20436</v>
      </c>
      <c r="B24617">
        <v>9000061324</v>
      </c>
      <c r="C24617">
        <v>1000</v>
      </c>
      <c r="D24617">
        <v>989</v>
      </c>
      <c r="E24617" t="s">
        <v>9</v>
      </c>
      <c r="F24617" t="s">
        <v>10</v>
      </c>
      <c r="G24617" t="s">
        <v>20435</v>
      </c>
    </row>
    <row r="24618" spans="1:7">
      <c r="A24618" t="s">
        <v>20437</v>
      </c>
      <c r="B24618">
        <v>9000061324</v>
      </c>
      <c r="C24618">
        <v>1000</v>
      </c>
      <c r="D24618">
        <v>1000</v>
      </c>
      <c r="E24618" t="s">
        <v>9</v>
      </c>
      <c r="F24618" t="s">
        <v>10</v>
      </c>
      <c r="G24618" t="s">
        <v>20435</v>
      </c>
    </row>
    <row r="24619" spans="1:7">
      <c r="A24619" t="s">
        <v>20438</v>
      </c>
      <c r="B24619">
        <v>9000061333</v>
      </c>
      <c r="C24619">
        <v>1000</v>
      </c>
      <c r="D24619">
        <v>898</v>
      </c>
      <c r="E24619" t="s">
        <v>9</v>
      </c>
      <c r="F24619" t="s">
        <v>10</v>
      </c>
      <c r="G24619" t="s">
        <v>20473</v>
      </c>
    </row>
    <row r="24620" spans="1:7">
      <c r="A24620" t="s">
        <v>20439</v>
      </c>
      <c r="B24620">
        <v>9000061338</v>
      </c>
      <c r="C24620">
        <v>360</v>
      </c>
      <c r="D24620">
        <v>309</v>
      </c>
      <c r="E24620" t="s">
        <v>9</v>
      </c>
      <c r="F24620" t="s">
        <v>10</v>
      </c>
      <c r="G24620" t="s">
        <v>17804</v>
      </c>
    </row>
    <row r="24621" spans="1:7">
      <c r="A24621" t="s">
        <v>20440</v>
      </c>
      <c r="B24621">
        <v>9000061339</v>
      </c>
      <c r="C24621">
        <v>192</v>
      </c>
      <c r="D24621">
        <v>24</v>
      </c>
      <c r="E24621" t="s">
        <v>9</v>
      </c>
      <c r="F24621" t="s">
        <v>10</v>
      </c>
      <c r="G24621" t="s">
        <v>18052</v>
      </c>
    </row>
    <row r="24622" spans="1:7">
      <c r="A24622" t="s">
        <v>20442</v>
      </c>
      <c r="B24622">
        <v>9000061339</v>
      </c>
      <c r="C24622">
        <v>29</v>
      </c>
      <c r="D24622">
        <v>29</v>
      </c>
      <c r="E24622" t="s">
        <v>9</v>
      </c>
      <c r="F24622" t="s">
        <v>10</v>
      </c>
      <c r="G24622" t="s">
        <v>18052</v>
      </c>
    </row>
    <row r="24623" spans="1:7">
      <c r="A24623" t="s">
        <v>20443</v>
      </c>
      <c r="B24623">
        <v>9000061339</v>
      </c>
      <c r="C24623">
        <v>163</v>
      </c>
      <c r="D24623">
        <v>163</v>
      </c>
      <c r="E24623" t="s">
        <v>9</v>
      </c>
      <c r="F24623" t="s">
        <v>10</v>
      </c>
      <c r="G24623" t="s">
        <v>18052</v>
      </c>
    </row>
    <row r="24624" spans="1:7">
      <c r="A24624" t="s">
        <v>20444</v>
      </c>
      <c r="B24624">
        <v>9000061339</v>
      </c>
      <c r="C24624">
        <v>192</v>
      </c>
      <c r="D24624">
        <v>192</v>
      </c>
      <c r="E24624" t="s">
        <v>9</v>
      </c>
      <c r="F24624" t="s">
        <v>10</v>
      </c>
      <c r="G24624" t="s">
        <v>18052</v>
      </c>
    </row>
    <row r="24625" spans="1:7">
      <c r="A24625" t="s">
        <v>20445</v>
      </c>
      <c r="B24625">
        <v>9000061339</v>
      </c>
      <c r="C24625">
        <v>384</v>
      </c>
      <c r="D24625">
        <v>384</v>
      </c>
      <c r="E24625" t="s">
        <v>9</v>
      </c>
      <c r="F24625" t="s">
        <v>10</v>
      </c>
      <c r="G24625" t="s">
        <v>18052</v>
      </c>
    </row>
    <row r="24626" spans="1:7">
      <c r="A24626" t="s">
        <v>33251</v>
      </c>
      <c r="B24626">
        <v>9000061339</v>
      </c>
      <c r="C24626">
        <v>192</v>
      </c>
      <c r="D24626">
        <v>192</v>
      </c>
      <c r="E24626" t="s">
        <v>9</v>
      </c>
      <c r="F24626" t="s">
        <v>10</v>
      </c>
      <c r="G24626" t="s">
        <v>18052</v>
      </c>
    </row>
    <row r="24627" spans="1:7">
      <c r="A24627" t="s">
        <v>20447</v>
      </c>
      <c r="B24627">
        <v>9000061340</v>
      </c>
      <c r="C24627">
        <v>360</v>
      </c>
      <c r="D24627">
        <v>99</v>
      </c>
      <c r="E24627" t="s">
        <v>20</v>
      </c>
      <c r="F24627" t="s">
        <v>1507</v>
      </c>
      <c r="G24627" t="s">
        <v>18728</v>
      </c>
    </row>
    <row r="24628" spans="1:7">
      <c r="A24628" t="s">
        <v>20448</v>
      </c>
      <c r="B24628">
        <v>9000061340</v>
      </c>
      <c r="C24628">
        <v>360</v>
      </c>
      <c r="D24628">
        <v>360</v>
      </c>
      <c r="E24628" t="s">
        <v>9</v>
      </c>
      <c r="F24628" t="s">
        <v>10</v>
      </c>
      <c r="G24628" t="s">
        <v>18728</v>
      </c>
    </row>
    <row r="24629" spans="1:7">
      <c r="A24629" t="s">
        <v>33252</v>
      </c>
      <c r="B24629">
        <v>9000061340</v>
      </c>
      <c r="C24629">
        <v>360</v>
      </c>
      <c r="D24629">
        <v>360</v>
      </c>
      <c r="E24629" t="s">
        <v>9</v>
      </c>
      <c r="F24629" t="s">
        <v>10</v>
      </c>
      <c r="G24629" t="s">
        <v>18728</v>
      </c>
    </row>
    <row r="24630" spans="1:7">
      <c r="A24630" t="s">
        <v>33253</v>
      </c>
      <c r="B24630">
        <v>9000061340</v>
      </c>
      <c r="C24630">
        <v>360</v>
      </c>
      <c r="D24630">
        <v>360</v>
      </c>
      <c r="E24630" t="s">
        <v>9</v>
      </c>
      <c r="F24630" t="s">
        <v>10</v>
      </c>
      <c r="G24630" t="s">
        <v>18728</v>
      </c>
    </row>
    <row r="24631" spans="1:7">
      <c r="A24631" t="s">
        <v>33254</v>
      </c>
      <c r="B24631">
        <v>9000061340</v>
      </c>
      <c r="C24631">
        <v>360</v>
      </c>
      <c r="D24631">
        <v>360</v>
      </c>
      <c r="E24631" t="s">
        <v>9</v>
      </c>
      <c r="F24631" t="s">
        <v>10</v>
      </c>
      <c r="G24631" t="s">
        <v>18728</v>
      </c>
    </row>
    <row r="24632" spans="1:7">
      <c r="A24632" t="s">
        <v>33255</v>
      </c>
      <c r="B24632">
        <v>9000061340</v>
      </c>
      <c r="C24632">
        <v>360</v>
      </c>
      <c r="D24632">
        <v>360</v>
      </c>
      <c r="E24632" t="s">
        <v>9</v>
      </c>
      <c r="F24632" t="s">
        <v>10</v>
      </c>
      <c r="G24632" t="s">
        <v>18728</v>
      </c>
    </row>
    <row r="24633" spans="1:7">
      <c r="A24633" t="s">
        <v>33256</v>
      </c>
      <c r="B24633">
        <v>9000061340</v>
      </c>
      <c r="C24633">
        <v>360</v>
      </c>
      <c r="D24633">
        <v>360</v>
      </c>
      <c r="E24633" t="s">
        <v>9</v>
      </c>
      <c r="F24633" t="s">
        <v>10</v>
      </c>
      <c r="G24633" t="s">
        <v>18728</v>
      </c>
    </row>
    <row r="24634" spans="1:7">
      <c r="A24634" t="s">
        <v>33257</v>
      </c>
      <c r="B24634">
        <v>9000061340</v>
      </c>
      <c r="C24634">
        <v>360</v>
      </c>
      <c r="D24634">
        <v>360</v>
      </c>
      <c r="E24634" t="s">
        <v>9</v>
      </c>
      <c r="F24634" t="s">
        <v>10</v>
      </c>
      <c r="G24634" t="s">
        <v>18728</v>
      </c>
    </row>
    <row r="24635" spans="1:7">
      <c r="A24635" t="s">
        <v>33258</v>
      </c>
      <c r="B24635">
        <v>9000061340</v>
      </c>
      <c r="C24635">
        <v>360</v>
      </c>
      <c r="D24635">
        <v>360</v>
      </c>
      <c r="E24635" t="s">
        <v>9</v>
      </c>
      <c r="F24635" t="s">
        <v>10</v>
      </c>
      <c r="G24635" t="s">
        <v>18728</v>
      </c>
    </row>
    <row r="24636" spans="1:7">
      <c r="A24636" t="s">
        <v>33259</v>
      </c>
      <c r="B24636">
        <v>9000061340</v>
      </c>
      <c r="C24636">
        <v>360</v>
      </c>
      <c r="D24636">
        <v>360</v>
      </c>
      <c r="E24636" t="s">
        <v>9</v>
      </c>
      <c r="F24636" t="s">
        <v>10</v>
      </c>
      <c r="G24636" t="s">
        <v>18728</v>
      </c>
    </row>
    <row r="24637" spans="1:7">
      <c r="A24637" t="s">
        <v>20449</v>
      </c>
      <c r="B24637">
        <v>9000061340</v>
      </c>
      <c r="C24637">
        <v>60</v>
      </c>
      <c r="D24637">
        <v>60</v>
      </c>
      <c r="E24637" t="s">
        <v>20</v>
      </c>
      <c r="F24637" t="s">
        <v>116</v>
      </c>
      <c r="G24637" t="s">
        <v>18728</v>
      </c>
    </row>
    <row r="24638" spans="1:7">
      <c r="A24638" t="s">
        <v>20450</v>
      </c>
      <c r="B24638">
        <v>9000061340</v>
      </c>
      <c r="C24638">
        <v>12</v>
      </c>
      <c r="D24638">
        <v>1</v>
      </c>
      <c r="E24638" t="s">
        <v>113</v>
      </c>
      <c r="F24638" t="s">
        <v>114</v>
      </c>
      <c r="G24638" t="s">
        <v>18728</v>
      </c>
    </row>
    <row r="24639" spans="1:7">
      <c r="A24639" t="s">
        <v>33260</v>
      </c>
      <c r="B24639">
        <v>9000061340</v>
      </c>
      <c r="C24639">
        <v>360</v>
      </c>
      <c r="D24639">
        <v>360</v>
      </c>
      <c r="E24639" t="s">
        <v>9</v>
      </c>
      <c r="F24639" t="s">
        <v>10</v>
      </c>
      <c r="G24639" t="s">
        <v>18728</v>
      </c>
    </row>
    <row r="24640" spans="1:7">
      <c r="A24640" t="s">
        <v>33261</v>
      </c>
      <c r="B24640">
        <v>9000061340</v>
      </c>
      <c r="C24640">
        <v>360</v>
      </c>
      <c r="D24640">
        <v>360</v>
      </c>
      <c r="E24640" t="s">
        <v>9</v>
      </c>
      <c r="F24640" t="s">
        <v>10</v>
      </c>
      <c r="G24640" t="s">
        <v>18728</v>
      </c>
    </row>
    <row r="24641" spans="1:7">
      <c r="A24641" t="s">
        <v>33262</v>
      </c>
      <c r="B24641">
        <v>9000061340</v>
      </c>
      <c r="C24641">
        <v>360</v>
      </c>
      <c r="D24641">
        <v>360</v>
      </c>
      <c r="E24641" t="s">
        <v>9</v>
      </c>
      <c r="F24641" t="s">
        <v>10</v>
      </c>
      <c r="G24641" t="s">
        <v>18728</v>
      </c>
    </row>
    <row r="24642" spans="1:7">
      <c r="A24642" t="s">
        <v>33263</v>
      </c>
      <c r="B24642">
        <v>9000061340</v>
      </c>
      <c r="C24642">
        <v>360</v>
      </c>
      <c r="D24642">
        <v>360</v>
      </c>
      <c r="E24642" t="s">
        <v>9</v>
      </c>
      <c r="F24642" t="s">
        <v>10</v>
      </c>
      <c r="G24642" t="s">
        <v>18728</v>
      </c>
    </row>
    <row r="24643" spans="1:7">
      <c r="A24643" t="s">
        <v>33264</v>
      </c>
      <c r="B24643">
        <v>9000061340</v>
      </c>
      <c r="C24643">
        <v>360</v>
      </c>
      <c r="D24643">
        <v>360</v>
      </c>
      <c r="E24643" t="s">
        <v>9</v>
      </c>
      <c r="F24643" t="s">
        <v>10</v>
      </c>
      <c r="G24643" t="s">
        <v>18728</v>
      </c>
    </row>
    <row r="24644" spans="1:7">
      <c r="A24644" t="s">
        <v>33265</v>
      </c>
      <c r="B24644">
        <v>9000061358</v>
      </c>
      <c r="C24644">
        <v>35</v>
      </c>
      <c r="D24644">
        <v>7</v>
      </c>
      <c r="E24644" t="s">
        <v>9</v>
      </c>
      <c r="F24644" t="s">
        <v>10</v>
      </c>
      <c r="G24644" t="s">
        <v>1749</v>
      </c>
    </row>
    <row r="24645" spans="1:7">
      <c r="A24645" t="s">
        <v>20452</v>
      </c>
      <c r="B24645">
        <v>9000061360</v>
      </c>
      <c r="C24645">
        <v>2500</v>
      </c>
      <c r="D24645">
        <v>857</v>
      </c>
      <c r="E24645" t="s">
        <v>9</v>
      </c>
      <c r="F24645" t="s">
        <v>10</v>
      </c>
      <c r="G24645" t="s">
        <v>20451</v>
      </c>
    </row>
    <row r="24646" spans="1:7">
      <c r="A24646" t="s">
        <v>20453</v>
      </c>
      <c r="B24646">
        <v>9000061360</v>
      </c>
      <c r="C24646">
        <v>2500</v>
      </c>
      <c r="D24646">
        <v>2500</v>
      </c>
      <c r="E24646" t="s">
        <v>9</v>
      </c>
      <c r="F24646" t="s">
        <v>10</v>
      </c>
      <c r="G24646" t="s">
        <v>20451</v>
      </c>
    </row>
    <row r="24647" spans="1:7">
      <c r="A24647" t="s">
        <v>36970</v>
      </c>
      <c r="B24647">
        <v>9000061366</v>
      </c>
      <c r="C24647">
        <v>24</v>
      </c>
      <c r="D24647">
        <v>24</v>
      </c>
      <c r="E24647" t="s">
        <v>146</v>
      </c>
      <c r="F24647" t="s">
        <v>147</v>
      </c>
      <c r="G24647" t="s">
        <v>36971</v>
      </c>
    </row>
    <row r="24648" spans="1:7">
      <c r="A24648" t="s">
        <v>20455</v>
      </c>
      <c r="B24648">
        <v>9000061371</v>
      </c>
      <c r="C24648">
        <v>90</v>
      </c>
      <c r="D24648">
        <v>21</v>
      </c>
      <c r="E24648" t="s">
        <v>9</v>
      </c>
      <c r="F24648" t="s">
        <v>10</v>
      </c>
      <c r="G24648" t="s">
        <v>18763</v>
      </c>
    </row>
    <row r="24649" spans="1:7">
      <c r="A24649" t="s">
        <v>20456</v>
      </c>
      <c r="B24649">
        <v>9000061371</v>
      </c>
      <c r="C24649">
        <v>90</v>
      </c>
      <c r="D24649">
        <v>90</v>
      </c>
      <c r="E24649" t="s">
        <v>9</v>
      </c>
      <c r="F24649" t="s">
        <v>10</v>
      </c>
      <c r="G24649" t="s">
        <v>18763</v>
      </c>
    </row>
    <row r="24650" spans="1:7">
      <c r="A24650" t="s">
        <v>20457</v>
      </c>
      <c r="B24650">
        <v>9000061371</v>
      </c>
      <c r="C24650">
        <v>90</v>
      </c>
      <c r="D24650">
        <v>90</v>
      </c>
      <c r="E24650" t="s">
        <v>9</v>
      </c>
      <c r="F24650" t="s">
        <v>10</v>
      </c>
      <c r="G24650" t="s">
        <v>18763</v>
      </c>
    </row>
    <row r="24651" spans="1:7">
      <c r="A24651" t="s">
        <v>33266</v>
      </c>
      <c r="B24651">
        <v>9000061371</v>
      </c>
      <c r="C24651">
        <v>90</v>
      </c>
      <c r="D24651">
        <v>90</v>
      </c>
      <c r="E24651" t="s">
        <v>9</v>
      </c>
      <c r="F24651" t="s">
        <v>10</v>
      </c>
      <c r="G24651" t="s">
        <v>18763</v>
      </c>
    </row>
    <row r="24652" spans="1:7">
      <c r="A24652" t="s">
        <v>20458</v>
      </c>
      <c r="B24652">
        <v>9000061372</v>
      </c>
      <c r="C24652">
        <v>144</v>
      </c>
      <c r="D24652">
        <v>70</v>
      </c>
      <c r="E24652" t="s">
        <v>9</v>
      </c>
      <c r="F24652" t="s">
        <v>10</v>
      </c>
      <c r="G24652" t="s">
        <v>19093</v>
      </c>
    </row>
    <row r="24653" spans="1:7">
      <c r="A24653" t="s">
        <v>20460</v>
      </c>
      <c r="B24653">
        <v>9000061372</v>
      </c>
      <c r="C24653">
        <v>144</v>
      </c>
      <c r="D24653">
        <v>144</v>
      </c>
      <c r="E24653" t="s">
        <v>9</v>
      </c>
      <c r="F24653" t="s">
        <v>10</v>
      </c>
      <c r="G24653" t="s">
        <v>19093</v>
      </c>
    </row>
    <row r="24654" spans="1:7">
      <c r="A24654" t="s">
        <v>20461</v>
      </c>
      <c r="B24654">
        <v>9000061372</v>
      </c>
      <c r="C24654">
        <v>144</v>
      </c>
      <c r="D24654">
        <v>144</v>
      </c>
      <c r="E24654" t="s">
        <v>9</v>
      </c>
      <c r="F24654" t="s">
        <v>10</v>
      </c>
      <c r="G24654" t="s">
        <v>19093</v>
      </c>
    </row>
    <row r="24655" spans="1:7">
      <c r="A24655" t="s">
        <v>20463</v>
      </c>
      <c r="B24655">
        <v>9000061373</v>
      </c>
      <c r="C24655">
        <v>210</v>
      </c>
      <c r="D24655">
        <v>183</v>
      </c>
      <c r="E24655" t="s">
        <v>9</v>
      </c>
      <c r="F24655" t="s">
        <v>10</v>
      </c>
      <c r="G24655" t="s">
        <v>19104</v>
      </c>
    </row>
    <row r="24656" spans="1:7">
      <c r="A24656" t="s">
        <v>20464</v>
      </c>
      <c r="B24656">
        <v>9000061373</v>
      </c>
      <c r="C24656">
        <v>210</v>
      </c>
      <c r="D24656">
        <v>210</v>
      </c>
      <c r="E24656" t="s">
        <v>9</v>
      </c>
      <c r="F24656" t="s">
        <v>10</v>
      </c>
      <c r="G24656" t="s">
        <v>19104</v>
      </c>
    </row>
    <row r="24657" spans="1:7">
      <c r="A24657" t="s">
        <v>20465</v>
      </c>
      <c r="B24657">
        <v>9000061373</v>
      </c>
      <c r="C24657">
        <v>210</v>
      </c>
      <c r="D24657">
        <v>210</v>
      </c>
      <c r="E24657" t="s">
        <v>9</v>
      </c>
      <c r="F24657" t="s">
        <v>10</v>
      </c>
      <c r="G24657" t="s">
        <v>19104</v>
      </c>
    </row>
    <row r="24658" spans="1:7">
      <c r="A24658" t="s">
        <v>20466</v>
      </c>
      <c r="B24658">
        <v>9000061373</v>
      </c>
      <c r="C24658">
        <v>420</v>
      </c>
      <c r="D24658">
        <v>420</v>
      </c>
      <c r="E24658" t="s">
        <v>9</v>
      </c>
      <c r="F24658" t="s">
        <v>10</v>
      </c>
      <c r="G24658" t="s">
        <v>19104</v>
      </c>
    </row>
    <row r="24659" spans="1:7">
      <c r="A24659" t="s">
        <v>33267</v>
      </c>
      <c r="B24659">
        <v>9000061373</v>
      </c>
      <c r="C24659">
        <v>210</v>
      </c>
      <c r="D24659">
        <v>210</v>
      </c>
      <c r="E24659" t="s">
        <v>9</v>
      </c>
      <c r="F24659" t="s">
        <v>10</v>
      </c>
      <c r="G24659" t="s">
        <v>19104</v>
      </c>
    </row>
    <row r="24660" spans="1:7">
      <c r="A24660" t="s">
        <v>33268</v>
      </c>
      <c r="B24660">
        <v>9000061373</v>
      </c>
      <c r="C24660">
        <v>420</v>
      </c>
      <c r="D24660">
        <v>420</v>
      </c>
      <c r="E24660" t="s">
        <v>9</v>
      </c>
      <c r="F24660" t="s">
        <v>10</v>
      </c>
      <c r="G24660" t="s">
        <v>19104</v>
      </c>
    </row>
    <row r="24661" spans="1:7">
      <c r="A24661" t="s">
        <v>20467</v>
      </c>
      <c r="B24661">
        <v>9000061379</v>
      </c>
      <c r="C24661">
        <v>3561</v>
      </c>
      <c r="D24661">
        <v>1167</v>
      </c>
      <c r="E24661" t="s">
        <v>9</v>
      </c>
      <c r="F24661" t="s">
        <v>10</v>
      </c>
      <c r="G24661" t="s">
        <v>17849</v>
      </c>
    </row>
    <row r="24662" spans="1:7">
      <c r="A24662" t="s">
        <v>20469</v>
      </c>
      <c r="B24662">
        <v>9000061379</v>
      </c>
      <c r="C24662">
        <v>3848</v>
      </c>
      <c r="D24662">
        <v>3750</v>
      </c>
      <c r="E24662" t="s">
        <v>9</v>
      </c>
      <c r="F24662" t="s">
        <v>10</v>
      </c>
      <c r="G24662" t="s">
        <v>17849</v>
      </c>
    </row>
    <row r="24663" spans="1:7">
      <c r="A24663" t="s">
        <v>20470</v>
      </c>
      <c r="B24663">
        <v>9000061474</v>
      </c>
      <c r="C24663">
        <v>14858</v>
      </c>
      <c r="D24663">
        <v>3908</v>
      </c>
      <c r="E24663" t="s">
        <v>189</v>
      </c>
      <c r="F24663" t="s">
        <v>190</v>
      </c>
      <c r="G24663" t="s">
        <v>17854</v>
      </c>
    </row>
    <row r="24664" spans="1:7">
      <c r="A24664" t="s">
        <v>20472</v>
      </c>
      <c r="B24664">
        <v>9000061474</v>
      </c>
      <c r="C24664">
        <v>15000</v>
      </c>
      <c r="D24664">
        <v>14774</v>
      </c>
      <c r="E24664" t="s">
        <v>9</v>
      </c>
      <c r="F24664" t="s">
        <v>10</v>
      </c>
      <c r="G24664" t="s">
        <v>17854</v>
      </c>
    </row>
    <row r="24665" spans="1:7">
      <c r="A24665" t="s">
        <v>20474</v>
      </c>
      <c r="B24665">
        <v>9000061476</v>
      </c>
      <c r="C24665">
        <v>15000</v>
      </c>
      <c r="D24665">
        <v>5590</v>
      </c>
      <c r="E24665" t="s">
        <v>9</v>
      </c>
      <c r="F24665" t="s">
        <v>10</v>
      </c>
      <c r="G24665" t="s">
        <v>20476</v>
      </c>
    </row>
    <row r="24666" spans="1:7">
      <c r="A24666" t="s">
        <v>20475</v>
      </c>
      <c r="B24666">
        <v>9000061476</v>
      </c>
      <c r="C24666">
        <v>15000</v>
      </c>
      <c r="D24666">
        <v>15004</v>
      </c>
      <c r="E24666" t="s">
        <v>9</v>
      </c>
      <c r="F24666" t="s">
        <v>10</v>
      </c>
      <c r="G24666" t="s">
        <v>20476</v>
      </c>
    </row>
    <row r="24667" spans="1:7">
      <c r="A24667" t="s">
        <v>20477</v>
      </c>
      <c r="B24667">
        <v>9000061477</v>
      </c>
      <c r="C24667">
        <v>3000</v>
      </c>
      <c r="D24667">
        <v>1156</v>
      </c>
      <c r="E24667" t="s">
        <v>113</v>
      </c>
      <c r="F24667" t="s">
        <v>202</v>
      </c>
      <c r="G24667" t="s">
        <v>20482</v>
      </c>
    </row>
    <row r="24668" spans="1:7">
      <c r="A24668" t="s">
        <v>20478</v>
      </c>
      <c r="B24668">
        <v>9000061477</v>
      </c>
      <c r="C24668">
        <v>3000</v>
      </c>
      <c r="D24668">
        <v>1752</v>
      </c>
      <c r="E24668" t="s">
        <v>9</v>
      </c>
      <c r="F24668" t="s">
        <v>10</v>
      </c>
      <c r="G24668" t="s">
        <v>20482</v>
      </c>
    </row>
    <row r="24669" spans="1:7">
      <c r="A24669" t="s">
        <v>20479</v>
      </c>
      <c r="B24669">
        <v>9000061477</v>
      </c>
      <c r="C24669">
        <v>3000</v>
      </c>
      <c r="D24669">
        <v>3000</v>
      </c>
      <c r="E24669" t="s">
        <v>9</v>
      </c>
      <c r="F24669" t="s">
        <v>10</v>
      </c>
      <c r="G24669" t="s">
        <v>20482</v>
      </c>
    </row>
    <row r="24670" spans="1:7">
      <c r="A24670" t="s">
        <v>20480</v>
      </c>
      <c r="B24670">
        <v>9000061477</v>
      </c>
      <c r="C24670">
        <v>3000</v>
      </c>
      <c r="D24670">
        <v>3000</v>
      </c>
      <c r="E24670" t="s">
        <v>9</v>
      </c>
      <c r="F24670" t="s">
        <v>10</v>
      </c>
      <c r="G24670" t="s">
        <v>20482</v>
      </c>
    </row>
    <row r="24671" spans="1:7">
      <c r="A24671" t="s">
        <v>33269</v>
      </c>
      <c r="B24671">
        <v>9000061477</v>
      </c>
      <c r="C24671">
        <v>3000</v>
      </c>
      <c r="D24671">
        <v>3000</v>
      </c>
      <c r="E24671" t="s">
        <v>9</v>
      </c>
      <c r="F24671" t="s">
        <v>10</v>
      </c>
      <c r="G24671" t="s">
        <v>20482</v>
      </c>
    </row>
    <row r="24672" spans="1:7">
      <c r="A24672" t="s">
        <v>33270</v>
      </c>
      <c r="B24672">
        <v>9000061477</v>
      </c>
      <c r="C24672">
        <v>3000</v>
      </c>
      <c r="D24672">
        <v>3000</v>
      </c>
      <c r="E24672" t="s">
        <v>9</v>
      </c>
      <c r="F24672" t="s">
        <v>10</v>
      </c>
      <c r="G24672" t="s">
        <v>20482</v>
      </c>
    </row>
    <row r="24673" spans="1:7">
      <c r="A24673" t="s">
        <v>20481</v>
      </c>
      <c r="B24673">
        <v>9000061482</v>
      </c>
      <c r="C24673">
        <v>10000</v>
      </c>
      <c r="D24673">
        <v>985</v>
      </c>
      <c r="E24673" t="s">
        <v>113</v>
      </c>
      <c r="F24673" t="s">
        <v>202</v>
      </c>
      <c r="G24673" t="s">
        <v>20485</v>
      </c>
    </row>
    <row r="24674" spans="1:7">
      <c r="A24674" t="s">
        <v>20483</v>
      </c>
      <c r="B24674">
        <v>9000061482</v>
      </c>
      <c r="C24674">
        <v>10000</v>
      </c>
      <c r="D24674">
        <v>1903</v>
      </c>
      <c r="E24674" t="s">
        <v>9</v>
      </c>
      <c r="F24674" t="s">
        <v>10</v>
      </c>
      <c r="G24674" t="s">
        <v>20485</v>
      </c>
    </row>
    <row r="24675" spans="1:7">
      <c r="A24675" t="s">
        <v>20484</v>
      </c>
      <c r="B24675">
        <v>9000061482</v>
      </c>
      <c r="C24675">
        <v>10000</v>
      </c>
      <c r="D24675">
        <v>4568</v>
      </c>
      <c r="E24675" t="s">
        <v>9</v>
      </c>
      <c r="F24675" t="s">
        <v>10</v>
      </c>
      <c r="G24675" t="s">
        <v>20485</v>
      </c>
    </row>
    <row r="24676" spans="1:7">
      <c r="A24676" t="s">
        <v>33271</v>
      </c>
      <c r="B24676">
        <v>9000061483</v>
      </c>
      <c r="C24676">
        <v>9910</v>
      </c>
      <c r="D24676">
        <v>9699</v>
      </c>
      <c r="E24676" t="s">
        <v>9</v>
      </c>
      <c r="F24676" t="s">
        <v>10</v>
      </c>
      <c r="G24676" t="s">
        <v>33272</v>
      </c>
    </row>
    <row r="24677" spans="1:7">
      <c r="A24677" t="s">
        <v>20486</v>
      </c>
      <c r="B24677">
        <v>9000061485</v>
      </c>
      <c r="C24677">
        <v>1000</v>
      </c>
      <c r="D24677">
        <v>879</v>
      </c>
      <c r="E24677" t="s">
        <v>9</v>
      </c>
      <c r="F24677" t="s">
        <v>10</v>
      </c>
      <c r="G24677" t="s">
        <v>20496</v>
      </c>
    </row>
    <row r="24678" spans="1:7">
      <c r="A24678" t="s">
        <v>20487</v>
      </c>
      <c r="B24678">
        <v>9000061487</v>
      </c>
      <c r="C24678">
        <v>500</v>
      </c>
      <c r="D24678">
        <v>100</v>
      </c>
      <c r="E24678" t="s">
        <v>9</v>
      </c>
      <c r="F24678" t="s">
        <v>10</v>
      </c>
      <c r="G24678" t="s">
        <v>19920</v>
      </c>
    </row>
    <row r="24679" spans="1:7">
      <c r="A24679" t="s">
        <v>33273</v>
      </c>
      <c r="B24679">
        <v>9000061487</v>
      </c>
      <c r="C24679">
        <v>500</v>
      </c>
      <c r="D24679">
        <v>500</v>
      </c>
      <c r="E24679" t="s">
        <v>9</v>
      </c>
      <c r="F24679" t="s">
        <v>10</v>
      </c>
      <c r="G24679" t="s">
        <v>19920</v>
      </c>
    </row>
    <row r="24680" spans="1:7">
      <c r="A24680" t="s">
        <v>20488</v>
      </c>
      <c r="B24680">
        <v>9000061491</v>
      </c>
      <c r="C24680">
        <v>2500</v>
      </c>
      <c r="D24680">
        <v>559</v>
      </c>
      <c r="E24680" t="s">
        <v>9</v>
      </c>
      <c r="F24680" t="s">
        <v>10</v>
      </c>
      <c r="G24680" t="s">
        <v>20419</v>
      </c>
    </row>
    <row r="24681" spans="1:7">
      <c r="A24681" t="s">
        <v>20490</v>
      </c>
      <c r="B24681">
        <v>9000061493</v>
      </c>
      <c r="C24681">
        <v>5000</v>
      </c>
      <c r="D24681">
        <v>1823</v>
      </c>
      <c r="E24681" t="s">
        <v>9</v>
      </c>
      <c r="F24681" t="s">
        <v>10</v>
      </c>
      <c r="G24681" t="s">
        <v>33274</v>
      </c>
    </row>
    <row r="24682" spans="1:7">
      <c r="A24682" t="s">
        <v>33275</v>
      </c>
      <c r="B24682">
        <v>9000061493</v>
      </c>
      <c r="C24682">
        <v>2223</v>
      </c>
      <c r="D24682">
        <v>2121</v>
      </c>
      <c r="E24682" t="s">
        <v>9</v>
      </c>
      <c r="F24682" t="s">
        <v>10</v>
      </c>
      <c r="G24682" t="s">
        <v>33274</v>
      </c>
    </row>
    <row r="24683" spans="1:7">
      <c r="A24683" t="s">
        <v>20491</v>
      </c>
      <c r="B24683">
        <v>9000061494</v>
      </c>
      <c r="C24683">
        <v>1300</v>
      </c>
      <c r="D24683">
        <v>527</v>
      </c>
      <c r="E24683" t="s">
        <v>9</v>
      </c>
      <c r="F24683" t="s">
        <v>10</v>
      </c>
      <c r="G24683" t="s">
        <v>33276</v>
      </c>
    </row>
    <row r="24684" spans="1:7">
      <c r="A24684" t="s">
        <v>20492</v>
      </c>
      <c r="B24684">
        <v>9000061532</v>
      </c>
      <c r="C24684">
        <v>2492</v>
      </c>
      <c r="D24684">
        <v>2059</v>
      </c>
      <c r="E24684" t="s">
        <v>9</v>
      </c>
      <c r="F24684" t="s">
        <v>10</v>
      </c>
      <c r="G24684" t="s">
        <v>20493</v>
      </c>
    </row>
    <row r="24685" spans="1:7">
      <c r="A24685" t="s">
        <v>20494</v>
      </c>
      <c r="B24685">
        <v>9000061532</v>
      </c>
      <c r="C24685">
        <v>2500</v>
      </c>
      <c r="D24685">
        <v>2468</v>
      </c>
      <c r="E24685" t="s">
        <v>9</v>
      </c>
      <c r="F24685" t="s">
        <v>10</v>
      </c>
      <c r="G24685" t="s">
        <v>20493</v>
      </c>
    </row>
    <row r="24686" spans="1:7">
      <c r="A24686" t="s">
        <v>20495</v>
      </c>
      <c r="B24686">
        <v>9000061539</v>
      </c>
      <c r="C24686">
        <v>3000</v>
      </c>
      <c r="D24686">
        <v>2668</v>
      </c>
      <c r="E24686" t="s">
        <v>9</v>
      </c>
      <c r="F24686" t="s">
        <v>10</v>
      </c>
      <c r="G24686" t="s">
        <v>20571</v>
      </c>
    </row>
    <row r="24687" spans="1:7">
      <c r="A24687" t="s">
        <v>20497</v>
      </c>
      <c r="B24687">
        <v>9000061539</v>
      </c>
      <c r="C24687">
        <v>3000</v>
      </c>
      <c r="D24687">
        <v>2988</v>
      </c>
      <c r="E24687" t="s">
        <v>9</v>
      </c>
      <c r="F24687" t="s">
        <v>10</v>
      </c>
      <c r="G24687" t="s">
        <v>20571</v>
      </c>
    </row>
    <row r="24688" spans="1:7">
      <c r="A24688" t="s">
        <v>20498</v>
      </c>
      <c r="B24688">
        <v>9000061539</v>
      </c>
      <c r="C24688">
        <v>3000</v>
      </c>
      <c r="D24688">
        <v>2982</v>
      </c>
      <c r="E24688" t="s">
        <v>9</v>
      </c>
      <c r="F24688" t="s">
        <v>10</v>
      </c>
      <c r="G24688" t="s">
        <v>20571</v>
      </c>
    </row>
    <row r="24689" spans="1:7">
      <c r="A24689" t="s">
        <v>20499</v>
      </c>
      <c r="B24689">
        <v>9000061539</v>
      </c>
      <c r="C24689">
        <v>3000</v>
      </c>
      <c r="D24689">
        <v>3000</v>
      </c>
      <c r="E24689" t="s">
        <v>9</v>
      </c>
      <c r="F24689" t="s">
        <v>10</v>
      </c>
      <c r="G24689" t="s">
        <v>20571</v>
      </c>
    </row>
    <row r="24690" spans="1:7">
      <c r="A24690" t="s">
        <v>20500</v>
      </c>
      <c r="B24690">
        <v>9000061539</v>
      </c>
      <c r="C24690">
        <v>3000</v>
      </c>
      <c r="D24690">
        <v>3000</v>
      </c>
      <c r="E24690" t="s">
        <v>9</v>
      </c>
      <c r="F24690" t="s">
        <v>10</v>
      </c>
      <c r="G24690" t="s">
        <v>20571</v>
      </c>
    </row>
    <row r="24691" spans="1:7">
      <c r="A24691" t="s">
        <v>36972</v>
      </c>
      <c r="B24691">
        <v>9000061539</v>
      </c>
      <c r="C24691">
        <v>3000</v>
      </c>
      <c r="D24691">
        <v>3000</v>
      </c>
      <c r="E24691" t="s">
        <v>146</v>
      </c>
      <c r="F24691" t="s">
        <v>147</v>
      </c>
      <c r="G24691" t="s">
        <v>20571</v>
      </c>
    </row>
    <row r="24692" spans="1:7">
      <c r="A24692" t="s">
        <v>20501</v>
      </c>
      <c r="B24692">
        <v>9000061541</v>
      </c>
      <c r="C24692">
        <v>2500</v>
      </c>
      <c r="D24692">
        <v>1430</v>
      </c>
      <c r="E24692" t="s">
        <v>9</v>
      </c>
      <c r="F24692" t="s">
        <v>10</v>
      </c>
      <c r="G24692" t="s">
        <v>20433</v>
      </c>
    </row>
    <row r="24693" spans="1:7">
      <c r="A24693" t="s">
        <v>20503</v>
      </c>
      <c r="B24693">
        <v>9000061541</v>
      </c>
      <c r="C24693">
        <v>2500</v>
      </c>
      <c r="D24693">
        <v>2334</v>
      </c>
      <c r="E24693" t="s">
        <v>9</v>
      </c>
      <c r="F24693" t="s">
        <v>10</v>
      </c>
      <c r="G24693" t="s">
        <v>20433</v>
      </c>
    </row>
    <row r="24694" spans="1:7">
      <c r="A24694" t="s">
        <v>20504</v>
      </c>
      <c r="B24694">
        <v>9000061541</v>
      </c>
      <c r="C24694">
        <v>2500</v>
      </c>
      <c r="D24694">
        <v>2500</v>
      </c>
      <c r="E24694" t="s">
        <v>9</v>
      </c>
      <c r="F24694" t="s">
        <v>10</v>
      </c>
      <c r="G24694" t="s">
        <v>20433</v>
      </c>
    </row>
    <row r="24695" spans="1:7">
      <c r="A24695" t="s">
        <v>20505</v>
      </c>
      <c r="B24695">
        <v>9000061545</v>
      </c>
      <c r="C24695">
        <v>2500</v>
      </c>
      <c r="D24695">
        <v>848</v>
      </c>
      <c r="E24695" t="s">
        <v>9</v>
      </c>
      <c r="F24695" t="s">
        <v>10</v>
      </c>
      <c r="G24695" t="s">
        <v>33277</v>
      </c>
    </row>
    <row r="24696" spans="1:7">
      <c r="A24696" t="s">
        <v>20507</v>
      </c>
      <c r="B24696">
        <v>9000061545</v>
      </c>
      <c r="C24696">
        <v>2500</v>
      </c>
      <c r="D24696">
        <v>2155</v>
      </c>
      <c r="E24696" t="s">
        <v>9</v>
      </c>
      <c r="F24696" t="s">
        <v>10</v>
      </c>
      <c r="G24696" t="s">
        <v>33277</v>
      </c>
    </row>
    <row r="24697" spans="1:7">
      <c r="A24697" t="s">
        <v>20508</v>
      </c>
      <c r="B24697">
        <v>9000061545</v>
      </c>
      <c r="C24697">
        <v>2500</v>
      </c>
      <c r="D24697">
        <v>2500</v>
      </c>
      <c r="E24697" t="s">
        <v>9</v>
      </c>
      <c r="F24697" t="s">
        <v>10</v>
      </c>
      <c r="G24697" t="s">
        <v>33277</v>
      </c>
    </row>
    <row r="24698" spans="1:7">
      <c r="A24698" t="s">
        <v>20509</v>
      </c>
      <c r="B24698">
        <v>9000061545</v>
      </c>
      <c r="C24698">
        <v>2500</v>
      </c>
      <c r="D24698">
        <v>2500</v>
      </c>
      <c r="E24698" t="s">
        <v>9</v>
      </c>
      <c r="F24698" t="s">
        <v>10</v>
      </c>
      <c r="G24698" t="s">
        <v>33277</v>
      </c>
    </row>
    <row r="24699" spans="1:7">
      <c r="A24699" t="s">
        <v>20510</v>
      </c>
      <c r="B24699">
        <v>9000061568</v>
      </c>
      <c r="C24699">
        <v>1500</v>
      </c>
      <c r="D24699">
        <v>690</v>
      </c>
      <c r="E24699" t="s">
        <v>9</v>
      </c>
      <c r="F24699" t="s">
        <v>10</v>
      </c>
      <c r="G24699" t="s">
        <v>20188</v>
      </c>
    </row>
    <row r="24700" spans="1:7">
      <c r="A24700" t="s">
        <v>20512</v>
      </c>
      <c r="B24700">
        <v>9000061568</v>
      </c>
      <c r="C24700">
        <v>1500</v>
      </c>
      <c r="D24700">
        <v>1500</v>
      </c>
      <c r="E24700" t="s">
        <v>9</v>
      </c>
      <c r="F24700" t="s">
        <v>10</v>
      </c>
      <c r="G24700" t="s">
        <v>20188</v>
      </c>
    </row>
    <row r="24701" spans="1:7">
      <c r="A24701" t="s">
        <v>20513</v>
      </c>
      <c r="B24701">
        <v>9000061568</v>
      </c>
      <c r="C24701">
        <v>1500</v>
      </c>
      <c r="D24701">
        <v>1500</v>
      </c>
      <c r="E24701" t="s">
        <v>9</v>
      </c>
      <c r="F24701" t="s">
        <v>10</v>
      </c>
      <c r="G24701" t="s">
        <v>20188</v>
      </c>
    </row>
    <row r="24702" spans="1:7">
      <c r="A24702" t="s">
        <v>20514</v>
      </c>
      <c r="B24702">
        <v>9000061594</v>
      </c>
      <c r="C24702">
        <v>15000</v>
      </c>
      <c r="D24702">
        <v>12793</v>
      </c>
      <c r="E24702" t="s">
        <v>9</v>
      </c>
      <c r="F24702" t="s">
        <v>10</v>
      </c>
      <c r="G24702" t="s">
        <v>33278</v>
      </c>
    </row>
    <row r="24703" spans="1:7">
      <c r="A24703" t="s">
        <v>20516</v>
      </c>
      <c r="B24703">
        <v>9000061596</v>
      </c>
      <c r="C24703">
        <v>15000</v>
      </c>
      <c r="D24703">
        <v>1542</v>
      </c>
      <c r="E24703" t="s">
        <v>9</v>
      </c>
      <c r="F24703" t="s">
        <v>10</v>
      </c>
      <c r="G24703" t="s">
        <v>18073</v>
      </c>
    </row>
    <row r="24704" spans="1:7">
      <c r="A24704" t="s">
        <v>20518</v>
      </c>
      <c r="B24704">
        <v>9000061596</v>
      </c>
      <c r="C24704">
        <v>15000</v>
      </c>
      <c r="D24704">
        <v>15000</v>
      </c>
      <c r="E24704" t="s">
        <v>9</v>
      </c>
      <c r="F24704" t="s">
        <v>10</v>
      </c>
      <c r="G24704" t="s">
        <v>18073</v>
      </c>
    </row>
    <row r="24705" spans="1:7">
      <c r="A24705" t="s">
        <v>33279</v>
      </c>
      <c r="B24705">
        <v>9000061596</v>
      </c>
      <c r="C24705">
        <v>15000</v>
      </c>
      <c r="D24705">
        <v>15000</v>
      </c>
      <c r="E24705" t="s">
        <v>9</v>
      </c>
      <c r="F24705" t="s">
        <v>10</v>
      </c>
      <c r="G24705" t="s">
        <v>18073</v>
      </c>
    </row>
    <row r="24706" spans="1:7">
      <c r="A24706" t="s">
        <v>33280</v>
      </c>
      <c r="B24706">
        <v>9000061596</v>
      </c>
      <c r="C24706">
        <v>15000</v>
      </c>
      <c r="D24706">
        <v>15000</v>
      </c>
      <c r="E24706" t="s">
        <v>9</v>
      </c>
      <c r="F24706" t="s">
        <v>10</v>
      </c>
      <c r="G24706" t="s">
        <v>18073</v>
      </c>
    </row>
    <row r="24707" spans="1:7">
      <c r="A24707" t="s">
        <v>20519</v>
      </c>
      <c r="B24707">
        <v>9000061597</v>
      </c>
      <c r="C24707">
        <v>10000</v>
      </c>
      <c r="D24707">
        <v>4014</v>
      </c>
      <c r="E24707" t="s">
        <v>9</v>
      </c>
      <c r="F24707" t="s">
        <v>10</v>
      </c>
      <c r="G24707" t="s">
        <v>18268</v>
      </c>
    </row>
    <row r="24708" spans="1:7">
      <c r="A24708" t="s">
        <v>20520</v>
      </c>
      <c r="B24708">
        <v>9000061597</v>
      </c>
      <c r="C24708">
        <v>10000</v>
      </c>
      <c r="D24708">
        <v>7549</v>
      </c>
      <c r="E24708" t="s">
        <v>9</v>
      </c>
      <c r="F24708" t="s">
        <v>10</v>
      </c>
      <c r="G24708" t="s">
        <v>18268</v>
      </c>
    </row>
    <row r="24709" spans="1:7">
      <c r="A24709" t="s">
        <v>20521</v>
      </c>
      <c r="B24709">
        <v>9000061597</v>
      </c>
      <c r="C24709">
        <v>10000</v>
      </c>
      <c r="D24709">
        <v>10000</v>
      </c>
      <c r="E24709" t="s">
        <v>9</v>
      </c>
      <c r="F24709" t="s">
        <v>10</v>
      </c>
      <c r="G24709" t="s">
        <v>18268</v>
      </c>
    </row>
    <row r="24710" spans="1:7">
      <c r="A24710" t="s">
        <v>20522</v>
      </c>
      <c r="B24710">
        <v>9000061597</v>
      </c>
      <c r="C24710">
        <v>10000</v>
      </c>
      <c r="D24710">
        <v>10000</v>
      </c>
      <c r="E24710" t="s">
        <v>9</v>
      </c>
      <c r="F24710" t="s">
        <v>10</v>
      </c>
      <c r="G24710" t="s">
        <v>18268</v>
      </c>
    </row>
    <row r="24711" spans="1:7">
      <c r="A24711" t="s">
        <v>33281</v>
      </c>
      <c r="B24711">
        <v>9000061597</v>
      </c>
      <c r="C24711">
        <v>10000</v>
      </c>
      <c r="D24711">
        <v>10000</v>
      </c>
      <c r="E24711" t="s">
        <v>9</v>
      </c>
      <c r="F24711" t="s">
        <v>10</v>
      </c>
      <c r="G24711" t="s">
        <v>18268</v>
      </c>
    </row>
    <row r="24712" spans="1:7">
      <c r="A24712" t="s">
        <v>33282</v>
      </c>
      <c r="B24712">
        <v>9000061597</v>
      </c>
      <c r="C24712">
        <v>10000</v>
      </c>
      <c r="D24712">
        <v>10000</v>
      </c>
      <c r="E24712" t="s">
        <v>9</v>
      </c>
      <c r="F24712" t="s">
        <v>10</v>
      </c>
      <c r="G24712" t="s">
        <v>18268</v>
      </c>
    </row>
    <row r="24713" spans="1:7">
      <c r="A24713" t="s">
        <v>33283</v>
      </c>
      <c r="B24713">
        <v>9000061597</v>
      </c>
      <c r="C24713">
        <v>10000</v>
      </c>
      <c r="D24713">
        <v>10000</v>
      </c>
      <c r="E24713" t="s">
        <v>9</v>
      </c>
      <c r="F24713" t="s">
        <v>10</v>
      </c>
      <c r="G24713" t="s">
        <v>18268</v>
      </c>
    </row>
    <row r="24714" spans="1:7">
      <c r="A24714" t="s">
        <v>20524</v>
      </c>
      <c r="B24714">
        <v>9000061644</v>
      </c>
      <c r="C24714">
        <v>90</v>
      </c>
      <c r="D24714">
        <v>42</v>
      </c>
      <c r="E24714" t="s">
        <v>20</v>
      </c>
      <c r="F24714" t="s">
        <v>21</v>
      </c>
      <c r="G24714" t="s">
        <v>19113</v>
      </c>
    </row>
    <row r="24715" spans="1:7">
      <c r="A24715" t="s">
        <v>20525</v>
      </c>
      <c r="B24715">
        <v>9000061644</v>
      </c>
      <c r="C24715">
        <v>90</v>
      </c>
      <c r="D24715">
        <v>90</v>
      </c>
      <c r="E24715" t="s">
        <v>9</v>
      </c>
      <c r="F24715" t="s">
        <v>10</v>
      </c>
      <c r="G24715" t="s">
        <v>19113</v>
      </c>
    </row>
    <row r="24716" spans="1:7">
      <c r="A24716" t="s">
        <v>20526</v>
      </c>
      <c r="B24716">
        <v>9000061644</v>
      </c>
      <c r="C24716">
        <v>23</v>
      </c>
      <c r="D24716">
        <v>23</v>
      </c>
      <c r="E24716" t="s">
        <v>9</v>
      </c>
      <c r="F24716" t="s">
        <v>10</v>
      </c>
      <c r="G24716" t="s">
        <v>19113</v>
      </c>
    </row>
    <row r="24717" spans="1:7">
      <c r="A24717" t="s">
        <v>20527</v>
      </c>
      <c r="B24717">
        <v>9000061644</v>
      </c>
      <c r="C24717">
        <v>90</v>
      </c>
      <c r="D24717">
        <v>90</v>
      </c>
      <c r="E24717" t="s">
        <v>9</v>
      </c>
      <c r="F24717" t="s">
        <v>10</v>
      </c>
      <c r="G24717" t="s">
        <v>19113</v>
      </c>
    </row>
    <row r="24718" spans="1:7">
      <c r="A24718" t="s">
        <v>20528</v>
      </c>
      <c r="B24718">
        <v>9000061644</v>
      </c>
      <c r="C24718">
        <v>90</v>
      </c>
      <c r="D24718">
        <v>90</v>
      </c>
      <c r="E24718" t="s">
        <v>9</v>
      </c>
      <c r="F24718" t="s">
        <v>10</v>
      </c>
      <c r="G24718" t="s">
        <v>19113</v>
      </c>
    </row>
    <row r="24719" spans="1:7">
      <c r="A24719" t="s">
        <v>20529</v>
      </c>
      <c r="B24719">
        <v>9000061644</v>
      </c>
      <c r="C24719">
        <v>180</v>
      </c>
      <c r="D24719">
        <v>180</v>
      </c>
      <c r="E24719" t="s">
        <v>9</v>
      </c>
      <c r="F24719" t="s">
        <v>10</v>
      </c>
      <c r="G24719" t="s">
        <v>19113</v>
      </c>
    </row>
    <row r="24720" spans="1:7">
      <c r="A24720" t="s">
        <v>20530</v>
      </c>
      <c r="B24720">
        <v>9000061644</v>
      </c>
      <c r="C24720">
        <v>180</v>
      </c>
      <c r="D24720">
        <v>180</v>
      </c>
      <c r="E24720" t="s">
        <v>9</v>
      </c>
      <c r="F24720" t="s">
        <v>10</v>
      </c>
      <c r="G24720" t="s">
        <v>19113</v>
      </c>
    </row>
    <row r="24721" spans="1:7">
      <c r="A24721" t="s">
        <v>33284</v>
      </c>
      <c r="B24721">
        <v>9000061644</v>
      </c>
      <c r="C24721">
        <v>180</v>
      </c>
      <c r="D24721">
        <v>180</v>
      </c>
      <c r="E24721" t="s">
        <v>9</v>
      </c>
      <c r="F24721" t="s">
        <v>10</v>
      </c>
      <c r="G24721" t="s">
        <v>19113</v>
      </c>
    </row>
    <row r="24722" spans="1:7">
      <c r="A24722" t="s">
        <v>33285</v>
      </c>
      <c r="B24722">
        <v>9000061644</v>
      </c>
      <c r="C24722">
        <v>270</v>
      </c>
      <c r="D24722">
        <v>270</v>
      </c>
      <c r="E24722" t="s">
        <v>9</v>
      </c>
      <c r="F24722" t="s">
        <v>10</v>
      </c>
      <c r="G24722" t="s">
        <v>19113</v>
      </c>
    </row>
    <row r="24723" spans="1:7">
      <c r="A24723" t="s">
        <v>33286</v>
      </c>
      <c r="B24723">
        <v>9000061644</v>
      </c>
      <c r="C24723">
        <v>180</v>
      </c>
      <c r="D24723">
        <v>180</v>
      </c>
      <c r="E24723" t="s">
        <v>9</v>
      </c>
      <c r="F24723" t="s">
        <v>10</v>
      </c>
      <c r="G24723" t="s">
        <v>19113</v>
      </c>
    </row>
    <row r="24724" spans="1:7">
      <c r="A24724" t="s">
        <v>36973</v>
      </c>
      <c r="B24724">
        <v>9000061644</v>
      </c>
      <c r="C24724">
        <v>48</v>
      </c>
      <c r="D24724">
        <v>48</v>
      </c>
      <c r="E24724" t="s">
        <v>20</v>
      </c>
      <c r="F24724" t="s">
        <v>21</v>
      </c>
      <c r="G24724" t="s">
        <v>19113</v>
      </c>
    </row>
    <row r="24725" spans="1:7">
      <c r="A24725" t="s">
        <v>20532</v>
      </c>
      <c r="B24725">
        <v>9000061645</v>
      </c>
      <c r="C24725">
        <v>80</v>
      </c>
      <c r="D24725">
        <v>69</v>
      </c>
      <c r="E24725" t="s">
        <v>20</v>
      </c>
      <c r="F24725" t="s">
        <v>21</v>
      </c>
      <c r="G24725" t="s">
        <v>19117</v>
      </c>
    </row>
    <row r="24726" spans="1:7">
      <c r="A24726" t="s">
        <v>36974</v>
      </c>
      <c r="B24726">
        <v>9000061645</v>
      </c>
      <c r="C24726">
        <v>160</v>
      </c>
      <c r="D24726">
        <v>157</v>
      </c>
      <c r="E24726" t="s">
        <v>20</v>
      </c>
      <c r="F24726" t="s">
        <v>21</v>
      </c>
      <c r="G24726" t="s">
        <v>19117</v>
      </c>
    </row>
    <row r="24727" spans="1:7">
      <c r="A24727" t="s">
        <v>33287</v>
      </c>
      <c r="B24727">
        <v>9000061645</v>
      </c>
      <c r="C24727">
        <v>160</v>
      </c>
      <c r="D24727">
        <v>160</v>
      </c>
      <c r="E24727" t="s">
        <v>9</v>
      </c>
      <c r="F24727" t="s">
        <v>10</v>
      </c>
      <c r="G24727" t="s">
        <v>19117</v>
      </c>
    </row>
    <row r="24728" spans="1:7">
      <c r="A24728" t="s">
        <v>33288</v>
      </c>
      <c r="B24728">
        <v>9000061645</v>
      </c>
      <c r="C24728">
        <v>160</v>
      </c>
      <c r="D24728">
        <v>160</v>
      </c>
      <c r="E24728" t="s">
        <v>9</v>
      </c>
      <c r="F24728" t="s">
        <v>10</v>
      </c>
      <c r="G24728" t="s">
        <v>19117</v>
      </c>
    </row>
    <row r="24729" spans="1:7">
      <c r="A24729" t="s">
        <v>33289</v>
      </c>
      <c r="B24729">
        <v>9000061645</v>
      </c>
      <c r="C24729">
        <v>160</v>
      </c>
      <c r="D24729">
        <v>160</v>
      </c>
      <c r="E24729" t="s">
        <v>9</v>
      </c>
      <c r="F24729" t="s">
        <v>10</v>
      </c>
      <c r="G24729" t="s">
        <v>19117</v>
      </c>
    </row>
    <row r="24730" spans="1:7">
      <c r="A24730" t="s">
        <v>36975</v>
      </c>
      <c r="B24730">
        <v>9000061645</v>
      </c>
      <c r="C24730">
        <v>3</v>
      </c>
      <c r="D24730">
        <v>3</v>
      </c>
      <c r="E24730" t="s">
        <v>20</v>
      </c>
      <c r="F24730" t="s">
        <v>21</v>
      </c>
      <c r="G24730" t="s">
        <v>19117</v>
      </c>
    </row>
    <row r="24731" spans="1:7">
      <c r="A24731" t="s">
        <v>20533</v>
      </c>
      <c r="B24731">
        <v>9000061656</v>
      </c>
      <c r="C24731">
        <v>5000</v>
      </c>
      <c r="D24731">
        <v>2592</v>
      </c>
      <c r="E24731" t="s">
        <v>189</v>
      </c>
      <c r="F24731" t="s">
        <v>190</v>
      </c>
      <c r="G24731" t="s">
        <v>33291</v>
      </c>
    </row>
    <row r="24732" spans="1:7">
      <c r="A24732" t="s">
        <v>33290</v>
      </c>
      <c r="B24732">
        <v>9000061656</v>
      </c>
      <c r="C24732">
        <v>5000</v>
      </c>
      <c r="D24732">
        <v>4884</v>
      </c>
      <c r="E24732" t="s">
        <v>9</v>
      </c>
      <c r="F24732" t="s">
        <v>10</v>
      </c>
      <c r="G24732" t="s">
        <v>33291</v>
      </c>
    </row>
    <row r="24733" spans="1:7">
      <c r="A24733" t="s">
        <v>20534</v>
      </c>
      <c r="B24733">
        <v>9000061661</v>
      </c>
      <c r="C24733">
        <v>1443</v>
      </c>
      <c r="D24733">
        <v>2</v>
      </c>
      <c r="E24733" t="s">
        <v>113</v>
      </c>
      <c r="F24733" t="s">
        <v>187</v>
      </c>
      <c r="G24733" t="s">
        <v>33292</v>
      </c>
    </row>
    <row r="24734" spans="1:7">
      <c r="A24734" t="s">
        <v>20535</v>
      </c>
      <c r="B24734">
        <v>9000061661</v>
      </c>
      <c r="C24734">
        <v>4000</v>
      </c>
      <c r="D24734">
        <v>3767</v>
      </c>
      <c r="E24734" t="s">
        <v>9</v>
      </c>
      <c r="F24734" t="s">
        <v>10</v>
      </c>
      <c r="G24734" t="s">
        <v>33292</v>
      </c>
    </row>
    <row r="24735" spans="1:7">
      <c r="A24735" t="s">
        <v>20536</v>
      </c>
      <c r="B24735">
        <v>9000061661</v>
      </c>
      <c r="C24735">
        <v>4000</v>
      </c>
      <c r="D24735">
        <v>3952</v>
      </c>
      <c r="E24735" t="s">
        <v>9</v>
      </c>
      <c r="F24735" t="s">
        <v>10</v>
      </c>
      <c r="G24735" t="s">
        <v>33292</v>
      </c>
    </row>
    <row r="24736" spans="1:7">
      <c r="A24736" t="s">
        <v>33293</v>
      </c>
      <c r="B24736">
        <v>9000061661</v>
      </c>
      <c r="C24736">
        <v>4000</v>
      </c>
      <c r="D24736">
        <v>4000</v>
      </c>
      <c r="E24736" t="s">
        <v>9</v>
      </c>
      <c r="F24736" t="s">
        <v>10</v>
      </c>
      <c r="G24736" t="s">
        <v>33292</v>
      </c>
    </row>
    <row r="24737" spans="1:7">
      <c r="A24737" t="s">
        <v>20538</v>
      </c>
      <c r="B24737">
        <v>9000061664</v>
      </c>
      <c r="C24737">
        <v>1000</v>
      </c>
      <c r="D24737">
        <v>653</v>
      </c>
      <c r="E24737" t="s">
        <v>113</v>
      </c>
      <c r="F24737" t="s">
        <v>202</v>
      </c>
      <c r="G24737" t="s">
        <v>20537</v>
      </c>
    </row>
    <row r="24738" spans="1:7">
      <c r="A24738" t="s">
        <v>20539</v>
      </c>
      <c r="B24738">
        <v>9000061664</v>
      </c>
      <c r="C24738">
        <v>1000</v>
      </c>
      <c r="D24738">
        <v>1000</v>
      </c>
      <c r="E24738" t="s">
        <v>20</v>
      </c>
      <c r="F24738" t="s">
        <v>1507</v>
      </c>
      <c r="G24738" t="s">
        <v>20537</v>
      </c>
    </row>
    <row r="24739" spans="1:7">
      <c r="A24739" t="s">
        <v>20540</v>
      </c>
      <c r="B24739">
        <v>9000061664</v>
      </c>
      <c r="C24739">
        <v>1000</v>
      </c>
      <c r="D24739">
        <v>904</v>
      </c>
      <c r="E24739" t="s">
        <v>9</v>
      </c>
      <c r="F24739" t="s">
        <v>10</v>
      </c>
      <c r="G24739" t="s">
        <v>20537</v>
      </c>
    </row>
    <row r="24740" spans="1:7">
      <c r="A24740" t="s">
        <v>20541</v>
      </c>
      <c r="B24740">
        <v>9000061664</v>
      </c>
      <c r="C24740">
        <v>1000</v>
      </c>
      <c r="D24740">
        <v>656</v>
      </c>
      <c r="E24740" t="s">
        <v>189</v>
      </c>
      <c r="F24740" t="s">
        <v>190</v>
      </c>
      <c r="G24740" t="s">
        <v>20537</v>
      </c>
    </row>
    <row r="24741" spans="1:7">
      <c r="A24741" t="s">
        <v>20542</v>
      </c>
      <c r="B24741">
        <v>9000061664</v>
      </c>
      <c r="C24741">
        <v>1000</v>
      </c>
      <c r="D24741">
        <v>1000</v>
      </c>
      <c r="E24741" t="s">
        <v>9</v>
      </c>
      <c r="F24741" t="s">
        <v>10</v>
      </c>
      <c r="G24741" t="s">
        <v>20537</v>
      </c>
    </row>
    <row r="24742" spans="1:7">
      <c r="A24742" t="s">
        <v>20543</v>
      </c>
      <c r="B24742">
        <v>9000061664</v>
      </c>
      <c r="C24742">
        <v>1000</v>
      </c>
      <c r="D24742">
        <v>1000</v>
      </c>
      <c r="E24742" t="s">
        <v>9</v>
      </c>
      <c r="F24742" t="s">
        <v>10</v>
      </c>
      <c r="G24742" t="s">
        <v>20537</v>
      </c>
    </row>
    <row r="24743" spans="1:7">
      <c r="A24743" t="s">
        <v>20544</v>
      </c>
      <c r="B24743">
        <v>9000061664</v>
      </c>
      <c r="C24743">
        <v>1000</v>
      </c>
      <c r="D24743">
        <v>1000</v>
      </c>
      <c r="E24743" t="s">
        <v>9</v>
      </c>
      <c r="F24743" t="s">
        <v>10</v>
      </c>
      <c r="G24743" t="s">
        <v>20537</v>
      </c>
    </row>
    <row r="24744" spans="1:7">
      <c r="A24744" t="s">
        <v>20545</v>
      </c>
      <c r="B24744">
        <v>9000061664</v>
      </c>
      <c r="C24744">
        <v>1000</v>
      </c>
      <c r="D24744">
        <v>1000</v>
      </c>
      <c r="E24744" t="s">
        <v>9</v>
      </c>
      <c r="F24744" t="s">
        <v>10</v>
      </c>
      <c r="G24744" t="s">
        <v>20537</v>
      </c>
    </row>
    <row r="24745" spans="1:7">
      <c r="A24745" t="s">
        <v>33294</v>
      </c>
      <c r="B24745">
        <v>9000061664</v>
      </c>
      <c r="C24745">
        <v>1000</v>
      </c>
      <c r="D24745">
        <v>1000</v>
      </c>
      <c r="E24745" t="s">
        <v>9</v>
      </c>
      <c r="F24745" t="s">
        <v>10</v>
      </c>
      <c r="G24745" t="s">
        <v>20537</v>
      </c>
    </row>
    <row r="24746" spans="1:7">
      <c r="A24746" t="s">
        <v>33295</v>
      </c>
      <c r="B24746">
        <v>9000061664</v>
      </c>
      <c r="C24746">
        <v>1000</v>
      </c>
      <c r="D24746">
        <v>1000</v>
      </c>
      <c r="E24746" t="s">
        <v>9</v>
      </c>
      <c r="F24746" t="s">
        <v>10</v>
      </c>
      <c r="G24746" t="s">
        <v>20537</v>
      </c>
    </row>
    <row r="24747" spans="1:7">
      <c r="A24747" t="s">
        <v>33296</v>
      </c>
      <c r="B24747">
        <v>9000061664</v>
      </c>
      <c r="C24747">
        <v>1000</v>
      </c>
      <c r="D24747">
        <v>1000</v>
      </c>
      <c r="E24747" t="s">
        <v>9</v>
      </c>
      <c r="F24747" t="s">
        <v>10</v>
      </c>
      <c r="G24747" t="s">
        <v>20537</v>
      </c>
    </row>
    <row r="24748" spans="1:7">
      <c r="A24748" t="s">
        <v>33297</v>
      </c>
      <c r="B24748">
        <v>9000061664</v>
      </c>
      <c r="C24748">
        <v>1000</v>
      </c>
      <c r="D24748">
        <v>1000</v>
      </c>
      <c r="E24748" t="s">
        <v>9</v>
      </c>
      <c r="F24748" t="s">
        <v>10</v>
      </c>
      <c r="G24748" t="s">
        <v>20537</v>
      </c>
    </row>
    <row r="24749" spans="1:7">
      <c r="A24749" t="s">
        <v>33298</v>
      </c>
      <c r="B24749">
        <v>9000061664</v>
      </c>
      <c r="C24749">
        <v>1000</v>
      </c>
      <c r="D24749">
        <v>1000</v>
      </c>
      <c r="E24749" t="s">
        <v>9</v>
      </c>
      <c r="F24749" t="s">
        <v>10</v>
      </c>
      <c r="G24749" t="s">
        <v>20537</v>
      </c>
    </row>
    <row r="24750" spans="1:7">
      <c r="A24750" t="s">
        <v>33299</v>
      </c>
      <c r="B24750">
        <v>9000061664</v>
      </c>
      <c r="C24750">
        <v>1000</v>
      </c>
      <c r="D24750">
        <v>1000</v>
      </c>
      <c r="E24750" t="s">
        <v>9</v>
      </c>
      <c r="F24750" t="s">
        <v>10</v>
      </c>
      <c r="G24750" t="s">
        <v>20537</v>
      </c>
    </row>
    <row r="24751" spans="1:7">
      <c r="A24751" t="s">
        <v>33300</v>
      </c>
      <c r="B24751">
        <v>9000061664</v>
      </c>
      <c r="C24751">
        <v>1000</v>
      </c>
      <c r="D24751">
        <v>1000</v>
      </c>
      <c r="E24751" t="s">
        <v>9</v>
      </c>
      <c r="F24751" t="s">
        <v>10</v>
      </c>
      <c r="G24751" t="s">
        <v>20537</v>
      </c>
    </row>
    <row r="24752" spans="1:7">
      <c r="A24752" t="s">
        <v>33301</v>
      </c>
      <c r="B24752">
        <v>9000061664</v>
      </c>
      <c r="C24752">
        <v>1000</v>
      </c>
      <c r="D24752">
        <v>1000</v>
      </c>
      <c r="E24752" t="s">
        <v>9</v>
      </c>
      <c r="F24752" t="s">
        <v>10</v>
      </c>
      <c r="G24752" t="s">
        <v>20537</v>
      </c>
    </row>
    <row r="24753" spans="1:7">
      <c r="A24753" t="s">
        <v>33302</v>
      </c>
      <c r="B24753">
        <v>9000061664</v>
      </c>
      <c r="C24753">
        <v>1000</v>
      </c>
      <c r="D24753">
        <v>1000</v>
      </c>
      <c r="E24753" t="s">
        <v>9</v>
      </c>
      <c r="F24753" t="s">
        <v>10</v>
      </c>
      <c r="G24753" t="s">
        <v>20537</v>
      </c>
    </row>
    <row r="24754" spans="1:7">
      <c r="A24754" t="s">
        <v>33303</v>
      </c>
      <c r="B24754">
        <v>9000061664</v>
      </c>
      <c r="C24754">
        <v>1000</v>
      </c>
      <c r="D24754">
        <v>1000</v>
      </c>
      <c r="E24754" t="s">
        <v>9</v>
      </c>
      <c r="F24754" t="s">
        <v>10</v>
      </c>
      <c r="G24754" t="s">
        <v>20537</v>
      </c>
    </row>
    <row r="24755" spans="1:7">
      <c r="A24755" t="s">
        <v>33304</v>
      </c>
      <c r="B24755">
        <v>9000061664</v>
      </c>
      <c r="C24755">
        <v>1000</v>
      </c>
      <c r="D24755">
        <v>1000</v>
      </c>
      <c r="E24755" t="s">
        <v>9</v>
      </c>
      <c r="F24755" t="s">
        <v>10</v>
      </c>
      <c r="G24755" t="s">
        <v>20537</v>
      </c>
    </row>
    <row r="24756" spans="1:7">
      <c r="A24756" t="s">
        <v>33305</v>
      </c>
      <c r="B24756">
        <v>9000061664</v>
      </c>
      <c r="C24756">
        <v>1000</v>
      </c>
      <c r="D24756">
        <v>1000</v>
      </c>
      <c r="E24756" t="s">
        <v>9</v>
      </c>
      <c r="F24756" t="s">
        <v>10</v>
      </c>
      <c r="G24756" t="s">
        <v>20537</v>
      </c>
    </row>
    <row r="24757" spans="1:7">
      <c r="A24757" t="s">
        <v>33306</v>
      </c>
      <c r="B24757">
        <v>9000061664</v>
      </c>
      <c r="C24757">
        <v>1000</v>
      </c>
      <c r="D24757">
        <v>1000</v>
      </c>
      <c r="E24757" t="s">
        <v>9</v>
      </c>
      <c r="F24757" t="s">
        <v>10</v>
      </c>
      <c r="G24757" t="s">
        <v>20537</v>
      </c>
    </row>
    <row r="24758" spans="1:7">
      <c r="A24758" t="s">
        <v>33307</v>
      </c>
      <c r="B24758">
        <v>9000061664</v>
      </c>
      <c r="C24758">
        <v>1000</v>
      </c>
      <c r="D24758">
        <v>1000</v>
      </c>
      <c r="E24758" t="s">
        <v>9</v>
      </c>
      <c r="F24758" t="s">
        <v>10</v>
      </c>
      <c r="G24758" t="s">
        <v>20537</v>
      </c>
    </row>
    <row r="24759" spans="1:7">
      <c r="A24759" t="s">
        <v>33308</v>
      </c>
      <c r="B24759">
        <v>9000061664</v>
      </c>
      <c r="C24759">
        <v>1000</v>
      </c>
      <c r="D24759">
        <v>1000</v>
      </c>
      <c r="E24759" t="s">
        <v>9</v>
      </c>
      <c r="F24759" t="s">
        <v>10</v>
      </c>
      <c r="G24759" t="s">
        <v>20537</v>
      </c>
    </row>
    <row r="24760" spans="1:7">
      <c r="A24760" t="s">
        <v>33309</v>
      </c>
      <c r="B24760">
        <v>9000061664</v>
      </c>
      <c r="C24760">
        <v>1000</v>
      </c>
      <c r="D24760">
        <v>1000</v>
      </c>
      <c r="E24760" t="s">
        <v>9</v>
      </c>
      <c r="F24760" t="s">
        <v>10</v>
      </c>
      <c r="G24760" t="s">
        <v>20537</v>
      </c>
    </row>
    <row r="24761" spans="1:7">
      <c r="A24761" t="s">
        <v>33310</v>
      </c>
      <c r="B24761">
        <v>9000061664</v>
      </c>
      <c r="C24761">
        <v>1000</v>
      </c>
      <c r="D24761">
        <v>1000</v>
      </c>
      <c r="E24761" t="s">
        <v>9</v>
      </c>
      <c r="F24761" t="s">
        <v>10</v>
      </c>
      <c r="G24761" t="s">
        <v>20537</v>
      </c>
    </row>
    <row r="24762" spans="1:7">
      <c r="A24762" t="s">
        <v>33311</v>
      </c>
      <c r="B24762">
        <v>9000061664</v>
      </c>
      <c r="C24762">
        <v>1000</v>
      </c>
      <c r="D24762">
        <v>1000</v>
      </c>
      <c r="E24762" t="s">
        <v>9</v>
      </c>
      <c r="F24762" t="s">
        <v>10</v>
      </c>
      <c r="G24762" t="s">
        <v>20537</v>
      </c>
    </row>
    <row r="24763" spans="1:7">
      <c r="A24763" t="s">
        <v>33312</v>
      </c>
      <c r="B24763">
        <v>9000061664</v>
      </c>
      <c r="C24763">
        <v>1000</v>
      </c>
      <c r="D24763">
        <v>1000</v>
      </c>
      <c r="E24763" t="s">
        <v>9</v>
      </c>
      <c r="F24763" t="s">
        <v>10</v>
      </c>
      <c r="G24763" t="s">
        <v>20537</v>
      </c>
    </row>
    <row r="24764" spans="1:7">
      <c r="A24764" t="s">
        <v>33313</v>
      </c>
      <c r="B24764">
        <v>9000061664</v>
      </c>
      <c r="C24764">
        <v>1000</v>
      </c>
      <c r="D24764">
        <v>1000</v>
      </c>
      <c r="E24764" t="s">
        <v>9</v>
      </c>
      <c r="F24764" t="s">
        <v>10</v>
      </c>
      <c r="G24764" t="s">
        <v>20537</v>
      </c>
    </row>
    <row r="24765" spans="1:7">
      <c r="A24765" t="s">
        <v>33314</v>
      </c>
      <c r="B24765">
        <v>9000061664</v>
      </c>
      <c r="C24765">
        <v>1000</v>
      </c>
      <c r="D24765">
        <v>1000</v>
      </c>
      <c r="E24765" t="s">
        <v>9</v>
      </c>
      <c r="F24765" t="s">
        <v>10</v>
      </c>
      <c r="G24765" t="s">
        <v>20537</v>
      </c>
    </row>
    <row r="24766" spans="1:7">
      <c r="A24766" t="s">
        <v>33315</v>
      </c>
      <c r="B24766">
        <v>9000061664</v>
      </c>
      <c r="C24766">
        <v>1000</v>
      </c>
      <c r="D24766">
        <v>1000</v>
      </c>
      <c r="E24766" t="s">
        <v>9</v>
      </c>
      <c r="F24766" t="s">
        <v>10</v>
      </c>
      <c r="G24766" t="s">
        <v>20537</v>
      </c>
    </row>
    <row r="24767" spans="1:7">
      <c r="A24767" t="s">
        <v>33316</v>
      </c>
      <c r="B24767">
        <v>9000061664</v>
      </c>
      <c r="C24767">
        <v>1000</v>
      </c>
      <c r="D24767">
        <v>1000</v>
      </c>
      <c r="E24767" t="s">
        <v>9</v>
      </c>
      <c r="F24767" t="s">
        <v>10</v>
      </c>
      <c r="G24767" t="s">
        <v>20537</v>
      </c>
    </row>
    <row r="24768" spans="1:7">
      <c r="A24768" t="s">
        <v>33317</v>
      </c>
      <c r="B24768">
        <v>9000061664</v>
      </c>
      <c r="C24768">
        <v>1000</v>
      </c>
      <c r="D24768">
        <v>1000</v>
      </c>
      <c r="E24768" t="s">
        <v>9</v>
      </c>
      <c r="F24768" t="s">
        <v>10</v>
      </c>
      <c r="G24768" t="s">
        <v>20537</v>
      </c>
    </row>
    <row r="24769" spans="1:7">
      <c r="A24769" t="s">
        <v>33318</v>
      </c>
      <c r="B24769">
        <v>9000061664</v>
      </c>
      <c r="C24769">
        <v>1000</v>
      </c>
      <c r="D24769">
        <v>1000</v>
      </c>
      <c r="E24769" t="s">
        <v>9</v>
      </c>
      <c r="F24769" t="s">
        <v>10</v>
      </c>
      <c r="G24769" t="s">
        <v>20537</v>
      </c>
    </row>
    <row r="24770" spans="1:7">
      <c r="A24770" t="s">
        <v>33319</v>
      </c>
      <c r="B24770">
        <v>9000061664</v>
      </c>
      <c r="C24770">
        <v>1000</v>
      </c>
      <c r="D24770">
        <v>1000</v>
      </c>
      <c r="E24770" t="s">
        <v>9</v>
      </c>
      <c r="F24770" t="s">
        <v>10</v>
      </c>
      <c r="G24770" t="s">
        <v>20537</v>
      </c>
    </row>
    <row r="24771" spans="1:7">
      <c r="A24771" t="s">
        <v>20547</v>
      </c>
      <c r="B24771">
        <v>9000061665</v>
      </c>
      <c r="C24771">
        <v>3000</v>
      </c>
      <c r="D24771">
        <v>2</v>
      </c>
      <c r="E24771" t="s">
        <v>113</v>
      </c>
      <c r="F24771" t="s">
        <v>187</v>
      </c>
      <c r="G24771" t="s">
        <v>18325</v>
      </c>
    </row>
    <row r="24772" spans="1:7">
      <c r="A24772" t="s">
        <v>20548</v>
      </c>
      <c r="B24772">
        <v>9000061665</v>
      </c>
      <c r="C24772">
        <v>3000</v>
      </c>
      <c r="D24772">
        <v>2952</v>
      </c>
      <c r="E24772" t="s">
        <v>9</v>
      </c>
      <c r="F24772" t="s">
        <v>10</v>
      </c>
      <c r="G24772" t="s">
        <v>18325</v>
      </c>
    </row>
    <row r="24773" spans="1:7">
      <c r="A24773" t="s">
        <v>20549</v>
      </c>
      <c r="B24773">
        <v>9000061665</v>
      </c>
      <c r="C24773">
        <v>3000</v>
      </c>
      <c r="D24773">
        <v>2254</v>
      </c>
      <c r="E24773" t="s">
        <v>9</v>
      </c>
      <c r="F24773" t="s">
        <v>10</v>
      </c>
      <c r="G24773" t="s">
        <v>18325</v>
      </c>
    </row>
    <row r="24774" spans="1:7">
      <c r="A24774" t="s">
        <v>20550</v>
      </c>
      <c r="B24774">
        <v>9000061665</v>
      </c>
      <c r="C24774">
        <v>3000</v>
      </c>
      <c r="D24774">
        <v>3000</v>
      </c>
      <c r="E24774" t="s">
        <v>9</v>
      </c>
      <c r="F24774" t="s">
        <v>10</v>
      </c>
      <c r="G24774" t="s">
        <v>18325</v>
      </c>
    </row>
    <row r="24775" spans="1:7">
      <c r="A24775" t="s">
        <v>20551</v>
      </c>
      <c r="B24775">
        <v>9000061665</v>
      </c>
      <c r="C24775">
        <v>3000</v>
      </c>
      <c r="D24775">
        <v>3000</v>
      </c>
      <c r="E24775" t="s">
        <v>9</v>
      </c>
      <c r="F24775" t="s">
        <v>10</v>
      </c>
      <c r="G24775" t="s">
        <v>18325</v>
      </c>
    </row>
    <row r="24776" spans="1:7">
      <c r="A24776" t="s">
        <v>20552</v>
      </c>
      <c r="B24776">
        <v>9000061665</v>
      </c>
      <c r="C24776">
        <v>3000</v>
      </c>
      <c r="D24776">
        <v>3000</v>
      </c>
      <c r="E24776" t="s">
        <v>9</v>
      </c>
      <c r="F24776" t="s">
        <v>10</v>
      </c>
      <c r="G24776" t="s">
        <v>18325</v>
      </c>
    </row>
    <row r="24777" spans="1:7">
      <c r="A24777" t="s">
        <v>20553</v>
      </c>
      <c r="B24777">
        <v>9000061665</v>
      </c>
      <c r="C24777">
        <v>3000</v>
      </c>
      <c r="D24777">
        <v>3000</v>
      </c>
      <c r="E24777" t="s">
        <v>9</v>
      </c>
      <c r="F24777" t="s">
        <v>10</v>
      </c>
      <c r="G24777" t="s">
        <v>18325</v>
      </c>
    </row>
    <row r="24778" spans="1:7">
      <c r="A24778" t="s">
        <v>33320</v>
      </c>
      <c r="B24778">
        <v>9000061665</v>
      </c>
      <c r="C24778">
        <v>3000</v>
      </c>
      <c r="D24778">
        <v>3000</v>
      </c>
      <c r="E24778" t="s">
        <v>9</v>
      </c>
      <c r="F24778" t="s">
        <v>10</v>
      </c>
      <c r="G24778" t="s">
        <v>18325</v>
      </c>
    </row>
    <row r="24779" spans="1:7">
      <c r="A24779" t="s">
        <v>33321</v>
      </c>
      <c r="B24779">
        <v>9000061665</v>
      </c>
      <c r="C24779">
        <v>3000</v>
      </c>
      <c r="D24779">
        <v>3000</v>
      </c>
      <c r="E24779" t="s">
        <v>9</v>
      </c>
      <c r="F24779" t="s">
        <v>10</v>
      </c>
      <c r="G24779" t="s">
        <v>18325</v>
      </c>
    </row>
    <row r="24780" spans="1:7">
      <c r="A24780" t="s">
        <v>33322</v>
      </c>
      <c r="B24780">
        <v>9000061665</v>
      </c>
      <c r="C24780">
        <v>3000</v>
      </c>
      <c r="D24780">
        <v>3000</v>
      </c>
      <c r="E24780" t="s">
        <v>9</v>
      </c>
      <c r="F24780" t="s">
        <v>10</v>
      </c>
      <c r="G24780" t="s">
        <v>18325</v>
      </c>
    </row>
    <row r="24781" spans="1:7">
      <c r="A24781" t="s">
        <v>33323</v>
      </c>
      <c r="B24781">
        <v>9000061665</v>
      </c>
      <c r="C24781">
        <v>3000</v>
      </c>
      <c r="D24781">
        <v>3000</v>
      </c>
      <c r="E24781" t="s">
        <v>9</v>
      </c>
      <c r="F24781" t="s">
        <v>10</v>
      </c>
      <c r="G24781" t="s">
        <v>18325</v>
      </c>
    </row>
    <row r="24782" spans="1:7">
      <c r="A24782" t="s">
        <v>33324</v>
      </c>
      <c r="B24782">
        <v>9000061665</v>
      </c>
      <c r="C24782">
        <v>3000</v>
      </c>
      <c r="D24782">
        <v>3000</v>
      </c>
      <c r="E24782" t="s">
        <v>9</v>
      </c>
      <c r="F24782" t="s">
        <v>10</v>
      </c>
      <c r="G24782" t="s">
        <v>18325</v>
      </c>
    </row>
    <row r="24783" spans="1:7">
      <c r="A24783" t="s">
        <v>33325</v>
      </c>
      <c r="B24783">
        <v>9000061665</v>
      </c>
      <c r="C24783">
        <v>3000</v>
      </c>
      <c r="D24783">
        <v>3000</v>
      </c>
      <c r="E24783" t="s">
        <v>9</v>
      </c>
      <c r="F24783" t="s">
        <v>10</v>
      </c>
      <c r="G24783" t="s">
        <v>18325</v>
      </c>
    </row>
    <row r="24784" spans="1:7">
      <c r="A24784" t="s">
        <v>33326</v>
      </c>
      <c r="B24784">
        <v>9000061665</v>
      </c>
      <c r="C24784">
        <v>3000</v>
      </c>
      <c r="D24784">
        <v>3000</v>
      </c>
      <c r="E24784" t="s">
        <v>9</v>
      </c>
      <c r="F24784" t="s">
        <v>10</v>
      </c>
      <c r="G24784" t="s">
        <v>18325</v>
      </c>
    </row>
    <row r="24785" spans="1:7">
      <c r="A24785" t="s">
        <v>33327</v>
      </c>
      <c r="B24785">
        <v>9000061665</v>
      </c>
      <c r="C24785">
        <v>3000</v>
      </c>
      <c r="D24785">
        <v>3000</v>
      </c>
      <c r="E24785" t="s">
        <v>9</v>
      </c>
      <c r="F24785" t="s">
        <v>10</v>
      </c>
      <c r="G24785" t="s">
        <v>18325</v>
      </c>
    </row>
    <row r="24786" spans="1:7">
      <c r="A24786" t="s">
        <v>33328</v>
      </c>
      <c r="B24786">
        <v>9000061665</v>
      </c>
      <c r="C24786">
        <v>3000</v>
      </c>
      <c r="D24786">
        <v>3000</v>
      </c>
      <c r="E24786" t="s">
        <v>9</v>
      </c>
      <c r="F24786" t="s">
        <v>10</v>
      </c>
      <c r="G24786" t="s">
        <v>18325</v>
      </c>
    </row>
    <row r="24787" spans="1:7">
      <c r="A24787" t="s">
        <v>20554</v>
      </c>
      <c r="B24787">
        <v>9000061677</v>
      </c>
      <c r="C24787">
        <v>2000</v>
      </c>
      <c r="D24787">
        <v>154</v>
      </c>
      <c r="E24787" t="s">
        <v>9</v>
      </c>
      <c r="F24787" t="s">
        <v>10</v>
      </c>
      <c r="G24787" t="s">
        <v>33329</v>
      </c>
    </row>
    <row r="24788" spans="1:7">
      <c r="A24788" t="s">
        <v>20555</v>
      </c>
      <c r="B24788">
        <v>9000061677</v>
      </c>
      <c r="C24788">
        <v>646</v>
      </c>
      <c r="D24788">
        <v>588</v>
      </c>
      <c r="E24788" t="s">
        <v>9</v>
      </c>
      <c r="F24788" t="s">
        <v>10</v>
      </c>
      <c r="G24788" t="s">
        <v>33329</v>
      </c>
    </row>
    <row r="24789" spans="1:7">
      <c r="A24789" t="s">
        <v>20557</v>
      </c>
      <c r="B24789">
        <v>9000061690</v>
      </c>
      <c r="C24789">
        <v>3000</v>
      </c>
      <c r="D24789">
        <v>841</v>
      </c>
      <c r="E24789" t="s">
        <v>9</v>
      </c>
      <c r="F24789" t="s">
        <v>10</v>
      </c>
      <c r="G24789" t="s">
        <v>18350</v>
      </c>
    </row>
    <row r="24790" spans="1:7">
      <c r="A24790" t="s">
        <v>20558</v>
      </c>
      <c r="B24790">
        <v>9000061690</v>
      </c>
      <c r="C24790">
        <v>3000</v>
      </c>
      <c r="D24790">
        <v>2471</v>
      </c>
      <c r="E24790" t="s">
        <v>20</v>
      </c>
      <c r="F24790" t="s">
        <v>21</v>
      </c>
      <c r="G24790" t="s">
        <v>18350</v>
      </c>
    </row>
    <row r="24791" spans="1:7">
      <c r="A24791" t="s">
        <v>20559</v>
      </c>
      <c r="B24791">
        <v>9000061690</v>
      </c>
      <c r="C24791">
        <v>3000</v>
      </c>
      <c r="D24791">
        <v>3000</v>
      </c>
      <c r="E24791" t="s">
        <v>9</v>
      </c>
      <c r="F24791" t="s">
        <v>10</v>
      </c>
      <c r="G24791" t="s">
        <v>18350</v>
      </c>
    </row>
    <row r="24792" spans="1:7">
      <c r="A24792" t="s">
        <v>20560</v>
      </c>
      <c r="B24792">
        <v>9000061690</v>
      </c>
      <c r="C24792">
        <v>3000</v>
      </c>
      <c r="D24792">
        <v>3000</v>
      </c>
      <c r="E24792" t="s">
        <v>9</v>
      </c>
      <c r="F24792" t="s">
        <v>10</v>
      </c>
      <c r="G24792" t="s">
        <v>18350</v>
      </c>
    </row>
    <row r="24793" spans="1:7">
      <c r="A24793" t="s">
        <v>20561</v>
      </c>
      <c r="B24793">
        <v>9000061690</v>
      </c>
      <c r="C24793">
        <v>3000</v>
      </c>
      <c r="D24793">
        <v>3000</v>
      </c>
      <c r="E24793" t="s">
        <v>9</v>
      </c>
      <c r="F24793" t="s">
        <v>10</v>
      </c>
      <c r="G24793" t="s">
        <v>18350</v>
      </c>
    </row>
    <row r="24794" spans="1:7">
      <c r="A24794" t="s">
        <v>20562</v>
      </c>
      <c r="B24794">
        <v>9000061690</v>
      </c>
      <c r="C24794">
        <v>3000</v>
      </c>
      <c r="D24794">
        <v>3000</v>
      </c>
      <c r="E24794" t="s">
        <v>9</v>
      </c>
      <c r="F24794" t="s">
        <v>10</v>
      </c>
      <c r="G24794" t="s">
        <v>18350</v>
      </c>
    </row>
    <row r="24795" spans="1:7">
      <c r="A24795" t="s">
        <v>20563</v>
      </c>
      <c r="B24795">
        <v>9000061690</v>
      </c>
      <c r="C24795">
        <v>3000</v>
      </c>
      <c r="D24795">
        <v>3000</v>
      </c>
      <c r="E24795" t="s">
        <v>9</v>
      </c>
      <c r="F24795" t="s">
        <v>10</v>
      </c>
      <c r="G24795" t="s">
        <v>18350</v>
      </c>
    </row>
    <row r="24796" spans="1:7">
      <c r="A24796" t="s">
        <v>20565</v>
      </c>
      <c r="B24796">
        <v>9000061699</v>
      </c>
      <c r="C24796">
        <v>2000</v>
      </c>
      <c r="D24796">
        <v>1471</v>
      </c>
      <c r="E24796" t="s">
        <v>9</v>
      </c>
      <c r="F24796" t="s">
        <v>10</v>
      </c>
      <c r="G24796" t="s">
        <v>20489</v>
      </c>
    </row>
    <row r="24797" spans="1:7">
      <c r="A24797" t="s">
        <v>20566</v>
      </c>
      <c r="B24797">
        <v>9000061699</v>
      </c>
      <c r="C24797">
        <v>2000</v>
      </c>
      <c r="D24797">
        <v>1688</v>
      </c>
      <c r="E24797" t="s">
        <v>9</v>
      </c>
      <c r="F24797" t="s">
        <v>10</v>
      </c>
      <c r="G24797" t="s">
        <v>20489</v>
      </c>
    </row>
    <row r="24798" spans="1:7">
      <c r="A24798" t="s">
        <v>33330</v>
      </c>
      <c r="B24798">
        <v>9000061699</v>
      </c>
      <c r="C24798">
        <v>2000</v>
      </c>
      <c r="D24798">
        <v>2000</v>
      </c>
      <c r="E24798" t="s">
        <v>9</v>
      </c>
      <c r="F24798" t="s">
        <v>10</v>
      </c>
      <c r="G24798" t="s">
        <v>20489</v>
      </c>
    </row>
    <row r="24799" spans="1:7">
      <c r="A24799" t="s">
        <v>20567</v>
      </c>
      <c r="B24799">
        <v>9000061717</v>
      </c>
      <c r="C24799">
        <v>3000</v>
      </c>
      <c r="D24799">
        <v>2546</v>
      </c>
      <c r="E24799" t="s">
        <v>9</v>
      </c>
      <c r="F24799" t="s">
        <v>10</v>
      </c>
      <c r="G24799" t="s">
        <v>20568</v>
      </c>
    </row>
    <row r="24800" spans="1:7">
      <c r="A24800" t="s">
        <v>20570</v>
      </c>
      <c r="B24800">
        <v>9000061801</v>
      </c>
      <c r="C24800">
        <v>3000</v>
      </c>
      <c r="D24800">
        <v>1509</v>
      </c>
      <c r="E24800" t="s">
        <v>113</v>
      </c>
      <c r="F24800" t="s">
        <v>202</v>
      </c>
      <c r="G24800" t="s">
        <v>20581</v>
      </c>
    </row>
    <row r="24801" spans="1:7">
      <c r="A24801" t="s">
        <v>20572</v>
      </c>
      <c r="B24801">
        <v>9000061801</v>
      </c>
      <c r="C24801">
        <v>3000</v>
      </c>
      <c r="D24801">
        <v>2903</v>
      </c>
      <c r="E24801" t="s">
        <v>9</v>
      </c>
      <c r="F24801" t="s">
        <v>10</v>
      </c>
      <c r="G24801" t="s">
        <v>20581</v>
      </c>
    </row>
    <row r="24802" spans="1:7">
      <c r="A24802" t="s">
        <v>20573</v>
      </c>
      <c r="B24802">
        <v>9000061801</v>
      </c>
      <c r="C24802">
        <v>3000</v>
      </c>
      <c r="D24802">
        <v>3000</v>
      </c>
      <c r="E24802" t="s">
        <v>9</v>
      </c>
      <c r="F24802" t="s">
        <v>10</v>
      </c>
      <c r="G24802" t="s">
        <v>20581</v>
      </c>
    </row>
    <row r="24803" spans="1:7">
      <c r="A24803" t="s">
        <v>20574</v>
      </c>
      <c r="B24803">
        <v>9000061801</v>
      </c>
      <c r="C24803">
        <v>3000</v>
      </c>
      <c r="D24803">
        <v>3000</v>
      </c>
      <c r="E24803" t="s">
        <v>9</v>
      </c>
      <c r="F24803" t="s">
        <v>10</v>
      </c>
      <c r="G24803" t="s">
        <v>20581</v>
      </c>
    </row>
    <row r="24804" spans="1:7">
      <c r="A24804" t="s">
        <v>20575</v>
      </c>
      <c r="B24804">
        <v>9000061811</v>
      </c>
      <c r="C24804">
        <v>1000</v>
      </c>
      <c r="D24804">
        <v>263</v>
      </c>
      <c r="E24804" t="s">
        <v>9</v>
      </c>
      <c r="F24804" t="s">
        <v>10</v>
      </c>
      <c r="G24804" t="s">
        <v>33331</v>
      </c>
    </row>
    <row r="24805" spans="1:7">
      <c r="A24805" t="s">
        <v>20576</v>
      </c>
      <c r="B24805">
        <v>9000061811</v>
      </c>
      <c r="C24805">
        <v>1000</v>
      </c>
      <c r="D24805">
        <v>1000</v>
      </c>
      <c r="E24805" t="s">
        <v>9</v>
      </c>
      <c r="F24805" t="s">
        <v>10</v>
      </c>
      <c r="G24805" t="s">
        <v>33331</v>
      </c>
    </row>
    <row r="24806" spans="1:7">
      <c r="A24806" t="s">
        <v>20577</v>
      </c>
      <c r="B24806">
        <v>9000061812</v>
      </c>
      <c r="C24806">
        <v>4000</v>
      </c>
      <c r="D24806">
        <v>1408</v>
      </c>
      <c r="E24806" t="s">
        <v>9</v>
      </c>
      <c r="F24806" t="s">
        <v>10</v>
      </c>
      <c r="G24806" t="s">
        <v>18360</v>
      </c>
    </row>
    <row r="24807" spans="1:7">
      <c r="A24807" t="s">
        <v>20579</v>
      </c>
      <c r="B24807">
        <v>9000061812</v>
      </c>
      <c r="C24807">
        <v>4000</v>
      </c>
      <c r="D24807">
        <v>3808</v>
      </c>
      <c r="E24807" t="s">
        <v>9</v>
      </c>
      <c r="F24807" t="s">
        <v>10</v>
      </c>
      <c r="G24807" t="s">
        <v>18360</v>
      </c>
    </row>
    <row r="24808" spans="1:7">
      <c r="A24808" t="s">
        <v>20580</v>
      </c>
      <c r="B24808">
        <v>9000061814</v>
      </c>
      <c r="C24808">
        <v>2908</v>
      </c>
      <c r="D24808">
        <v>873</v>
      </c>
      <c r="E24808" t="s">
        <v>9</v>
      </c>
      <c r="F24808" t="s">
        <v>10</v>
      </c>
      <c r="G24808" t="s">
        <v>20584</v>
      </c>
    </row>
    <row r="24809" spans="1:7">
      <c r="A24809" t="s">
        <v>33332</v>
      </c>
      <c r="B24809">
        <v>9000061814</v>
      </c>
      <c r="C24809">
        <v>3000</v>
      </c>
      <c r="D24809">
        <v>3000</v>
      </c>
      <c r="E24809" t="s">
        <v>9</v>
      </c>
      <c r="F24809" t="s">
        <v>10</v>
      </c>
      <c r="G24809" t="s">
        <v>20584</v>
      </c>
    </row>
    <row r="24810" spans="1:7">
      <c r="A24810" t="s">
        <v>20582</v>
      </c>
      <c r="B24810">
        <v>9000061868</v>
      </c>
      <c r="C24810">
        <v>500</v>
      </c>
      <c r="D24810">
        <v>1</v>
      </c>
      <c r="E24810" t="s">
        <v>113</v>
      </c>
      <c r="F24810" t="s">
        <v>428</v>
      </c>
      <c r="G24810" t="s">
        <v>20762</v>
      </c>
    </row>
    <row r="24811" spans="1:7">
      <c r="A24811" t="s">
        <v>33333</v>
      </c>
      <c r="B24811">
        <v>9000061868</v>
      </c>
      <c r="C24811">
        <v>500</v>
      </c>
      <c r="D24811">
        <v>471</v>
      </c>
      <c r="E24811" t="s">
        <v>9</v>
      </c>
      <c r="F24811" t="s">
        <v>10</v>
      </c>
      <c r="G24811" t="s">
        <v>20762</v>
      </c>
    </row>
    <row r="24812" spans="1:7">
      <c r="A24812" t="s">
        <v>20583</v>
      </c>
      <c r="B24812">
        <v>9000061870</v>
      </c>
      <c r="C24812">
        <v>3000</v>
      </c>
      <c r="D24812">
        <v>714</v>
      </c>
      <c r="E24812" t="s">
        <v>9</v>
      </c>
      <c r="F24812" t="s">
        <v>10</v>
      </c>
      <c r="G24812" t="s">
        <v>33334</v>
      </c>
    </row>
    <row r="24813" spans="1:7">
      <c r="A24813" t="s">
        <v>20585</v>
      </c>
      <c r="B24813">
        <v>9000061870</v>
      </c>
      <c r="C24813">
        <v>3000</v>
      </c>
      <c r="D24813">
        <v>2746</v>
      </c>
      <c r="E24813" t="s">
        <v>9</v>
      </c>
      <c r="F24813" t="s">
        <v>10</v>
      </c>
      <c r="G24813" t="s">
        <v>33334</v>
      </c>
    </row>
    <row r="24814" spans="1:7">
      <c r="A24814" t="s">
        <v>20586</v>
      </c>
      <c r="B24814">
        <v>9000061870</v>
      </c>
      <c r="C24814">
        <v>3000</v>
      </c>
      <c r="D24814">
        <v>2904</v>
      </c>
      <c r="E24814" t="s">
        <v>9</v>
      </c>
      <c r="F24814" t="s">
        <v>10</v>
      </c>
      <c r="G24814" t="s">
        <v>33334</v>
      </c>
    </row>
    <row r="24815" spans="1:7">
      <c r="A24815" t="s">
        <v>20587</v>
      </c>
      <c r="B24815">
        <v>9000061870</v>
      </c>
      <c r="C24815">
        <v>3000</v>
      </c>
      <c r="D24815">
        <v>3000</v>
      </c>
      <c r="E24815" t="s">
        <v>9</v>
      </c>
      <c r="F24815" t="s">
        <v>10</v>
      </c>
      <c r="G24815" t="s">
        <v>33334</v>
      </c>
    </row>
    <row r="24816" spans="1:7">
      <c r="A24816" t="s">
        <v>20589</v>
      </c>
      <c r="B24816">
        <v>9000061871</v>
      </c>
      <c r="C24816">
        <v>250</v>
      </c>
      <c r="D24816">
        <v>5</v>
      </c>
      <c r="E24816" t="s">
        <v>113</v>
      </c>
      <c r="F24816" t="s">
        <v>187</v>
      </c>
      <c r="G24816" t="s">
        <v>20588</v>
      </c>
    </row>
    <row r="24817" spans="1:7">
      <c r="A24817" t="s">
        <v>20590</v>
      </c>
      <c r="B24817">
        <v>9000061871</v>
      </c>
      <c r="C24817">
        <v>250</v>
      </c>
      <c r="D24817">
        <v>243</v>
      </c>
      <c r="E24817" t="s">
        <v>9</v>
      </c>
      <c r="F24817" t="s">
        <v>10</v>
      </c>
      <c r="G24817" t="s">
        <v>20588</v>
      </c>
    </row>
    <row r="24818" spans="1:7">
      <c r="A24818" t="s">
        <v>20591</v>
      </c>
      <c r="B24818">
        <v>9000061871</v>
      </c>
      <c r="C24818">
        <v>250</v>
      </c>
      <c r="D24818">
        <v>250</v>
      </c>
      <c r="E24818" t="s">
        <v>9</v>
      </c>
      <c r="F24818" t="s">
        <v>10</v>
      </c>
      <c r="G24818" t="s">
        <v>20588</v>
      </c>
    </row>
    <row r="24819" spans="1:7">
      <c r="A24819" t="s">
        <v>20592</v>
      </c>
      <c r="B24819">
        <v>9000061871</v>
      </c>
      <c r="C24819">
        <v>250</v>
      </c>
      <c r="D24819">
        <v>250</v>
      </c>
      <c r="E24819" t="s">
        <v>9</v>
      </c>
      <c r="F24819" t="s">
        <v>10</v>
      </c>
      <c r="G24819" t="s">
        <v>20588</v>
      </c>
    </row>
    <row r="24820" spans="1:7">
      <c r="A24820" t="s">
        <v>20593</v>
      </c>
      <c r="B24820">
        <v>9000061871</v>
      </c>
      <c r="C24820">
        <v>250</v>
      </c>
      <c r="D24820">
        <v>250</v>
      </c>
      <c r="E24820" t="s">
        <v>9</v>
      </c>
      <c r="F24820" t="s">
        <v>10</v>
      </c>
      <c r="G24820" t="s">
        <v>20588</v>
      </c>
    </row>
    <row r="24821" spans="1:7">
      <c r="A24821" t="s">
        <v>20594</v>
      </c>
      <c r="B24821">
        <v>9000061871</v>
      </c>
      <c r="C24821">
        <v>250</v>
      </c>
      <c r="D24821">
        <v>250</v>
      </c>
      <c r="E24821" t="s">
        <v>9</v>
      </c>
      <c r="F24821" t="s">
        <v>10</v>
      </c>
      <c r="G24821" t="s">
        <v>20588</v>
      </c>
    </row>
    <row r="24822" spans="1:7">
      <c r="A24822" t="s">
        <v>20595</v>
      </c>
      <c r="B24822">
        <v>9000061871</v>
      </c>
      <c r="C24822">
        <v>250</v>
      </c>
      <c r="D24822">
        <v>250</v>
      </c>
      <c r="E24822" t="s">
        <v>9</v>
      </c>
      <c r="F24822" t="s">
        <v>10</v>
      </c>
      <c r="G24822" t="s">
        <v>20588</v>
      </c>
    </row>
    <row r="24823" spans="1:7">
      <c r="A24823" t="s">
        <v>20596</v>
      </c>
      <c r="B24823">
        <v>9000061871</v>
      </c>
      <c r="C24823">
        <v>250</v>
      </c>
      <c r="D24823">
        <v>250</v>
      </c>
      <c r="E24823" t="s">
        <v>9</v>
      </c>
      <c r="F24823" t="s">
        <v>10</v>
      </c>
      <c r="G24823" t="s">
        <v>20588</v>
      </c>
    </row>
    <row r="24824" spans="1:7">
      <c r="A24824" t="s">
        <v>20597</v>
      </c>
      <c r="B24824">
        <v>9000061871</v>
      </c>
      <c r="C24824">
        <v>250</v>
      </c>
      <c r="D24824">
        <v>250</v>
      </c>
      <c r="E24824" t="s">
        <v>9</v>
      </c>
      <c r="F24824" t="s">
        <v>10</v>
      </c>
      <c r="G24824" t="s">
        <v>20588</v>
      </c>
    </row>
    <row r="24825" spans="1:7">
      <c r="A24825" t="s">
        <v>20598</v>
      </c>
      <c r="B24825">
        <v>9000061872</v>
      </c>
      <c r="C24825">
        <v>3000</v>
      </c>
      <c r="D24825">
        <v>1575</v>
      </c>
      <c r="E24825" t="s">
        <v>9</v>
      </c>
      <c r="F24825" t="s">
        <v>10</v>
      </c>
      <c r="G24825" t="s">
        <v>20599</v>
      </c>
    </row>
    <row r="24826" spans="1:7">
      <c r="A24826" t="s">
        <v>20600</v>
      </c>
      <c r="B24826">
        <v>9000061872</v>
      </c>
      <c r="C24826">
        <v>3000</v>
      </c>
      <c r="D24826">
        <v>3000</v>
      </c>
      <c r="E24826" t="s">
        <v>9</v>
      </c>
      <c r="F24826" t="s">
        <v>10</v>
      </c>
      <c r="G24826" t="s">
        <v>20599</v>
      </c>
    </row>
    <row r="24827" spans="1:7">
      <c r="A24827" t="s">
        <v>20601</v>
      </c>
      <c r="B24827">
        <v>9000061874</v>
      </c>
      <c r="C24827">
        <v>3000</v>
      </c>
      <c r="D24827">
        <v>2005</v>
      </c>
      <c r="E24827" t="s">
        <v>9</v>
      </c>
      <c r="F24827" t="s">
        <v>10</v>
      </c>
      <c r="G24827" t="s">
        <v>18403</v>
      </c>
    </row>
    <row r="24828" spans="1:7">
      <c r="A24828" t="s">
        <v>20604</v>
      </c>
      <c r="B24828">
        <v>9000061876</v>
      </c>
      <c r="C24828">
        <v>3000</v>
      </c>
      <c r="D24828">
        <v>1359</v>
      </c>
      <c r="E24828" t="s">
        <v>9</v>
      </c>
      <c r="F24828" t="s">
        <v>10</v>
      </c>
      <c r="G24828" t="s">
        <v>20603</v>
      </c>
    </row>
    <row r="24829" spans="1:7">
      <c r="A24829" t="s">
        <v>33335</v>
      </c>
      <c r="B24829">
        <v>9000061876</v>
      </c>
      <c r="C24829">
        <v>995</v>
      </c>
      <c r="D24829">
        <v>889</v>
      </c>
      <c r="E24829" t="s">
        <v>9</v>
      </c>
      <c r="F24829" t="s">
        <v>10</v>
      </c>
      <c r="G24829" t="s">
        <v>20603</v>
      </c>
    </row>
    <row r="24830" spans="1:7">
      <c r="A24830" t="s">
        <v>20606</v>
      </c>
      <c r="B24830">
        <v>9000061881</v>
      </c>
      <c r="C24830">
        <v>3000</v>
      </c>
      <c r="D24830">
        <v>986</v>
      </c>
      <c r="E24830" t="s">
        <v>189</v>
      </c>
      <c r="F24830" t="s">
        <v>190</v>
      </c>
      <c r="G24830" t="s">
        <v>20605</v>
      </c>
    </row>
    <row r="24831" spans="1:7">
      <c r="A24831" t="s">
        <v>20607</v>
      </c>
      <c r="B24831">
        <v>9000061881</v>
      </c>
      <c r="C24831">
        <v>3000</v>
      </c>
      <c r="D24831">
        <v>2300</v>
      </c>
      <c r="E24831" t="s">
        <v>9</v>
      </c>
      <c r="F24831" t="s">
        <v>10</v>
      </c>
      <c r="G24831" t="s">
        <v>20605</v>
      </c>
    </row>
    <row r="24832" spans="1:7">
      <c r="A24832" t="s">
        <v>20608</v>
      </c>
      <c r="B24832">
        <v>9000061881</v>
      </c>
      <c r="C24832">
        <v>3000</v>
      </c>
      <c r="D24832">
        <v>3000</v>
      </c>
      <c r="E24832" t="s">
        <v>9</v>
      </c>
      <c r="F24832" t="s">
        <v>10</v>
      </c>
      <c r="G24832" t="s">
        <v>20605</v>
      </c>
    </row>
    <row r="24833" spans="1:7">
      <c r="A24833" t="s">
        <v>20609</v>
      </c>
      <c r="B24833">
        <v>9000061881</v>
      </c>
      <c r="C24833">
        <v>3000</v>
      </c>
      <c r="D24833">
        <v>3000</v>
      </c>
      <c r="E24833" t="s">
        <v>9</v>
      </c>
      <c r="F24833" t="s">
        <v>10</v>
      </c>
      <c r="G24833" t="s">
        <v>20605</v>
      </c>
    </row>
    <row r="24834" spans="1:7">
      <c r="A24834" t="s">
        <v>20610</v>
      </c>
      <c r="B24834">
        <v>9000061881</v>
      </c>
      <c r="C24834">
        <v>3000</v>
      </c>
      <c r="D24834">
        <v>3000</v>
      </c>
      <c r="E24834" t="s">
        <v>9</v>
      </c>
      <c r="F24834" t="s">
        <v>10</v>
      </c>
      <c r="G24834" t="s">
        <v>20605</v>
      </c>
    </row>
    <row r="24835" spans="1:7">
      <c r="A24835" t="s">
        <v>20611</v>
      </c>
      <c r="B24835">
        <v>9000061881</v>
      </c>
      <c r="C24835">
        <v>3000</v>
      </c>
      <c r="D24835">
        <v>3000</v>
      </c>
      <c r="E24835" t="s">
        <v>9</v>
      </c>
      <c r="F24835" t="s">
        <v>10</v>
      </c>
      <c r="G24835" t="s">
        <v>20605</v>
      </c>
    </row>
    <row r="24836" spans="1:7">
      <c r="A24836" t="s">
        <v>20612</v>
      </c>
      <c r="B24836">
        <v>9000061881</v>
      </c>
      <c r="C24836">
        <v>3000</v>
      </c>
      <c r="D24836">
        <v>3000</v>
      </c>
      <c r="E24836" t="s">
        <v>9</v>
      </c>
      <c r="F24836" t="s">
        <v>10</v>
      </c>
      <c r="G24836" t="s">
        <v>20605</v>
      </c>
    </row>
    <row r="24837" spans="1:7">
      <c r="A24837" t="s">
        <v>20613</v>
      </c>
      <c r="B24837">
        <v>9000061882</v>
      </c>
      <c r="C24837">
        <v>420</v>
      </c>
      <c r="D24837">
        <v>345</v>
      </c>
      <c r="E24837" t="s">
        <v>9</v>
      </c>
      <c r="F24837" t="s">
        <v>10</v>
      </c>
      <c r="G24837" t="s">
        <v>15826</v>
      </c>
    </row>
    <row r="24838" spans="1:7">
      <c r="A24838" t="s">
        <v>20615</v>
      </c>
      <c r="B24838">
        <v>9000061882</v>
      </c>
      <c r="C24838">
        <v>420</v>
      </c>
      <c r="D24838">
        <v>420</v>
      </c>
      <c r="E24838" t="s">
        <v>9</v>
      </c>
      <c r="F24838" t="s">
        <v>10</v>
      </c>
      <c r="G24838" t="s">
        <v>15826</v>
      </c>
    </row>
    <row r="24839" spans="1:7">
      <c r="A24839" t="s">
        <v>20616</v>
      </c>
      <c r="B24839">
        <v>9000061883</v>
      </c>
      <c r="C24839">
        <v>252</v>
      </c>
      <c r="D24839">
        <v>7</v>
      </c>
      <c r="E24839" t="s">
        <v>20</v>
      </c>
      <c r="F24839" t="s">
        <v>21</v>
      </c>
      <c r="G24839" t="s">
        <v>15856</v>
      </c>
    </row>
    <row r="24840" spans="1:7">
      <c r="A24840" t="s">
        <v>20618</v>
      </c>
      <c r="B24840">
        <v>9000061883</v>
      </c>
      <c r="C24840">
        <v>168</v>
      </c>
      <c r="D24840">
        <v>67</v>
      </c>
      <c r="E24840" t="s">
        <v>20</v>
      </c>
      <c r="F24840" t="s">
        <v>21</v>
      </c>
      <c r="G24840" t="s">
        <v>15856</v>
      </c>
    </row>
    <row r="24841" spans="1:7">
      <c r="A24841" t="s">
        <v>33336</v>
      </c>
      <c r="B24841">
        <v>9000061883</v>
      </c>
      <c r="C24841">
        <v>84</v>
      </c>
      <c r="D24841">
        <v>84</v>
      </c>
      <c r="E24841" t="s">
        <v>9</v>
      </c>
      <c r="F24841" t="s">
        <v>10</v>
      </c>
      <c r="G24841" t="s">
        <v>15856</v>
      </c>
    </row>
    <row r="24842" spans="1:7">
      <c r="A24842" t="s">
        <v>33337</v>
      </c>
      <c r="B24842">
        <v>9000061883</v>
      </c>
      <c r="C24842">
        <v>84</v>
      </c>
      <c r="D24842">
        <v>84</v>
      </c>
      <c r="E24842" t="s">
        <v>9</v>
      </c>
      <c r="F24842" t="s">
        <v>10</v>
      </c>
      <c r="G24842" t="s">
        <v>15856</v>
      </c>
    </row>
    <row r="24843" spans="1:7">
      <c r="A24843" t="s">
        <v>33338</v>
      </c>
      <c r="B24843">
        <v>9000061883</v>
      </c>
      <c r="C24843">
        <v>252</v>
      </c>
      <c r="D24843">
        <v>252</v>
      </c>
      <c r="E24843" t="s">
        <v>9</v>
      </c>
      <c r="F24843" t="s">
        <v>10</v>
      </c>
      <c r="G24843" t="s">
        <v>15856</v>
      </c>
    </row>
    <row r="24844" spans="1:7">
      <c r="A24844" t="s">
        <v>33339</v>
      </c>
      <c r="B24844">
        <v>9000061883</v>
      </c>
      <c r="C24844">
        <v>504</v>
      </c>
      <c r="D24844">
        <v>504</v>
      </c>
      <c r="E24844" t="s">
        <v>9</v>
      </c>
      <c r="F24844" t="s">
        <v>10</v>
      </c>
      <c r="G24844" t="s">
        <v>15856</v>
      </c>
    </row>
    <row r="24845" spans="1:7">
      <c r="A24845" t="s">
        <v>33340</v>
      </c>
      <c r="B24845">
        <v>9000061883</v>
      </c>
      <c r="C24845">
        <v>84</v>
      </c>
      <c r="D24845">
        <v>84</v>
      </c>
      <c r="E24845" t="s">
        <v>9</v>
      </c>
      <c r="F24845" t="s">
        <v>10</v>
      </c>
      <c r="G24845" t="s">
        <v>15856</v>
      </c>
    </row>
    <row r="24846" spans="1:7">
      <c r="A24846" t="s">
        <v>36976</v>
      </c>
      <c r="B24846">
        <v>9000061883</v>
      </c>
      <c r="C24846">
        <v>41</v>
      </c>
      <c r="D24846">
        <v>41</v>
      </c>
      <c r="E24846" t="s">
        <v>20</v>
      </c>
      <c r="F24846" t="s">
        <v>21</v>
      </c>
      <c r="G24846" t="s">
        <v>15856</v>
      </c>
    </row>
    <row r="24847" spans="1:7">
      <c r="A24847" t="s">
        <v>20619</v>
      </c>
      <c r="B24847">
        <v>9000061887</v>
      </c>
      <c r="C24847">
        <v>2000</v>
      </c>
      <c r="D24847">
        <v>1134</v>
      </c>
      <c r="E24847" t="s">
        <v>9</v>
      </c>
      <c r="F24847" t="s">
        <v>10</v>
      </c>
      <c r="G24847" t="s">
        <v>20502</v>
      </c>
    </row>
    <row r="24848" spans="1:7">
      <c r="A24848" t="s">
        <v>20621</v>
      </c>
      <c r="B24848">
        <v>9000061887</v>
      </c>
      <c r="C24848">
        <v>2000</v>
      </c>
      <c r="D24848">
        <v>2000</v>
      </c>
      <c r="E24848" t="s">
        <v>9</v>
      </c>
      <c r="F24848" t="s">
        <v>10</v>
      </c>
      <c r="G24848" t="s">
        <v>20502</v>
      </c>
    </row>
    <row r="24849" spans="1:7">
      <c r="A24849" t="s">
        <v>20623</v>
      </c>
      <c r="B24849">
        <v>9000061888</v>
      </c>
      <c r="C24849">
        <v>3000</v>
      </c>
      <c r="D24849">
        <v>2175</v>
      </c>
      <c r="E24849" t="s">
        <v>189</v>
      </c>
      <c r="F24849" t="s">
        <v>190</v>
      </c>
      <c r="G24849" t="s">
        <v>20622</v>
      </c>
    </row>
    <row r="24850" spans="1:7">
      <c r="A24850" t="s">
        <v>20624</v>
      </c>
      <c r="B24850">
        <v>9000061888</v>
      </c>
      <c r="C24850">
        <v>3000</v>
      </c>
      <c r="D24850">
        <v>2884</v>
      </c>
      <c r="E24850" t="s">
        <v>9</v>
      </c>
      <c r="F24850" t="s">
        <v>10</v>
      </c>
      <c r="G24850" t="s">
        <v>20622</v>
      </c>
    </row>
    <row r="24851" spans="1:7">
      <c r="A24851" t="s">
        <v>20625</v>
      </c>
      <c r="B24851">
        <v>9000061888</v>
      </c>
      <c r="C24851">
        <v>3000</v>
      </c>
      <c r="D24851">
        <v>3000</v>
      </c>
      <c r="E24851" t="s">
        <v>9</v>
      </c>
      <c r="F24851" t="s">
        <v>10</v>
      </c>
      <c r="G24851" t="s">
        <v>20622</v>
      </c>
    </row>
    <row r="24852" spans="1:7">
      <c r="A24852" t="s">
        <v>20626</v>
      </c>
      <c r="B24852">
        <v>9000061888</v>
      </c>
      <c r="C24852">
        <v>3000</v>
      </c>
      <c r="D24852">
        <v>3000</v>
      </c>
      <c r="E24852" t="s">
        <v>9</v>
      </c>
      <c r="F24852" t="s">
        <v>10</v>
      </c>
      <c r="G24852" t="s">
        <v>20622</v>
      </c>
    </row>
    <row r="24853" spans="1:7">
      <c r="A24853" t="s">
        <v>20627</v>
      </c>
      <c r="B24853">
        <v>9000061890</v>
      </c>
      <c r="C24853">
        <v>10000</v>
      </c>
      <c r="D24853">
        <v>2068</v>
      </c>
      <c r="E24853" t="s">
        <v>9</v>
      </c>
      <c r="F24853" t="s">
        <v>10</v>
      </c>
      <c r="G24853" t="s">
        <v>18476</v>
      </c>
    </row>
    <row r="24854" spans="1:7">
      <c r="A24854" t="s">
        <v>20629</v>
      </c>
      <c r="B24854">
        <v>9000061893</v>
      </c>
      <c r="C24854">
        <v>2000</v>
      </c>
      <c r="D24854">
        <v>108</v>
      </c>
      <c r="E24854" t="s">
        <v>9</v>
      </c>
      <c r="F24854" t="s">
        <v>10</v>
      </c>
      <c r="G24854" t="s">
        <v>18523</v>
      </c>
    </row>
    <row r="24855" spans="1:7">
      <c r="A24855" t="s">
        <v>20631</v>
      </c>
      <c r="B24855">
        <v>9000061893</v>
      </c>
      <c r="C24855">
        <v>2000</v>
      </c>
      <c r="D24855">
        <v>1980</v>
      </c>
      <c r="E24855" t="s">
        <v>9</v>
      </c>
      <c r="F24855" t="s">
        <v>10</v>
      </c>
      <c r="G24855" t="s">
        <v>18523</v>
      </c>
    </row>
    <row r="24856" spans="1:7">
      <c r="A24856" t="s">
        <v>20632</v>
      </c>
      <c r="B24856">
        <v>9000061894</v>
      </c>
      <c r="C24856">
        <v>3000</v>
      </c>
      <c r="D24856">
        <v>2073</v>
      </c>
      <c r="E24856" t="s">
        <v>9</v>
      </c>
      <c r="F24856" t="s">
        <v>10</v>
      </c>
      <c r="G24856" t="s">
        <v>33341</v>
      </c>
    </row>
    <row r="24857" spans="1:7">
      <c r="A24857" t="s">
        <v>33342</v>
      </c>
      <c r="B24857">
        <v>9000061894</v>
      </c>
      <c r="C24857">
        <v>3000</v>
      </c>
      <c r="D24857">
        <v>3000</v>
      </c>
      <c r="E24857" t="s">
        <v>9</v>
      </c>
      <c r="F24857" t="s">
        <v>10</v>
      </c>
      <c r="G24857" t="s">
        <v>33341</v>
      </c>
    </row>
    <row r="24858" spans="1:7">
      <c r="A24858" t="s">
        <v>20634</v>
      </c>
      <c r="B24858">
        <v>9000061908</v>
      </c>
      <c r="C24858">
        <v>2000</v>
      </c>
      <c r="D24858">
        <v>321</v>
      </c>
      <c r="E24858" t="s">
        <v>9</v>
      </c>
      <c r="F24858" t="s">
        <v>10</v>
      </c>
      <c r="G24858" t="s">
        <v>20506</v>
      </c>
    </row>
    <row r="24859" spans="1:7">
      <c r="A24859" t="s">
        <v>20636</v>
      </c>
      <c r="B24859">
        <v>9000061908</v>
      </c>
      <c r="C24859">
        <v>2000</v>
      </c>
      <c r="D24859">
        <v>1856</v>
      </c>
      <c r="E24859" t="s">
        <v>9</v>
      </c>
      <c r="F24859" t="s">
        <v>10</v>
      </c>
      <c r="G24859" t="s">
        <v>20506</v>
      </c>
    </row>
    <row r="24860" spans="1:7">
      <c r="A24860" t="s">
        <v>20637</v>
      </c>
      <c r="B24860">
        <v>9000061940</v>
      </c>
      <c r="C24860">
        <v>2500</v>
      </c>
      <c r="D24860">
        <v>56</v>
      </c>
      <c r="E24860" t="s">
        <v>9</v>
      </c>
      <c r="F24860" t="s">
        <v>10</v>
      </c>
      <c r="G24860" t="s">
        <v>18531</v>
      </c>
    </row>
    <row r="24861" spans="1:7">
      <c r="A24861" t="s">
        <v>20639</v>
      </c>
      <c r="B24861">
        <v>9000061940</v>
      </c>
      <c r="C24861">
        <v>2500</v>
      </c>
      <c r="D24861">
        <v>1458</v>
      </c>
      <c r="E24861" t="s">
        <v>9</v>
      </c>
      <c r="F24861" t="s">
        <v>10</v>
      </c>
      <c r="G24861" t="s">
        <v>18531</v>
      </c>
    </row>
    <row r="24862" spans="1:7">
      <c r="A24862" t="s">
        <v>20640</v>
      </c>
      <c r="B24862">
        <v>9000061940</v>
      </c>
      <c r="C24862">
        <v>2500</v>
      </c>
      <c r="D24862">
        <v>5</v>
      </c>
      <c r="E24862" t="s">
        <v>113</v>
      </c>
      <c r="F24862" t="s">
        <v>114</v>
      </c>
      <c r="G24862" t="s">
        <v>18531</v>
      </c>
    </row>
    <row r="24863" spans="1:7">
      <c r="A24863" t="s">
        <v>20641</v>
      </c>
      <c r="B24863">
        <v>9000061940</v>
      </c>
      <c r="C24863">
        <v>2500</v>
      </c>
      <c r="D24863">
        <v>463</v>
      </c>
      <c r="E24863" t="s">
        <v>189</v>
      </c>
      <c r="F24863" t="s">
        <v>492</v>
      </c>
      <c r="G24863" t="s">
        <v>18531</v>
      </c>
    </row>
    <row r="24864" spans="1:7">
      <c r="A24864" t="s">
        <v>20642</v>
      </c>
      <c r="B24864">
        <v>9000061940</v>
      </c>
      <c r="C24864">
        <v>2500</v>
      </c>
      <c r="D24864">
        <v>2500</v>
      </c>
      <c r="E24864" t="s">
        <v>20</v>
      </c>
      <c r="F24864" t="s">
        <v>116</v>
      </c>
      <c r="G24864" t="s">
        <v>18531</v>
      </c>
    </row>
    <row r="24865" spans="1:7">
      <c r="A24865" t="s">
        <v>20643</v>
      </c>
      <c r="B24865">
        <v>9000061940</v>
      </c>
      <c r="C24865">
        <v>2500</v>
      </c>
      <c r="D24865">
        <v>2500</v>
      </c>
      <c r="E24865" t="s">
        <v>20</v>
      </c>
      <c r="F24865" t="s">
        <v>116</v>
      </c>
      <c r="G24865" t="s">
        <v>18531</v>
      </c>
    </row>
    <row r="24866" spans="1:7">
      <c r="A24866" t="s">
        <v>20644</v>
      </c>
      <c r="B24866">
        <v>9000061940</v>
      </c>
      <c r="C24866">
        <v>2500</v>
      </c>
      <c r="D24866">
        <v>2500</v>
      </c>
      <c r="E24866" t="s">
        <v>9</v>
      </c>
      <c r="F24866" t="s">
        <v>10</v>
      </c>
      <c r="G24866" t="s">
        <v>18531</v>
      </c>
    </row>
    <row r="24867" spans="1:7">
      <c r="A24867" t="s">
        <v>20645</v>
      </c>
      <c r="B24867">
        <v>9000061940</v>
      </c>
      <c r="C24867">
        <v>2500</v>
      </c>
      <c r="D24867">
        <v>2500</v>
      </c>
      <c r="E24867" t="s">
        <v>9</v>
      </c>
      <c r="F24867" t="s">
        <v>10</v>
      </c>
      <c r="G24867" t="s">
        <v>18531</v>
      </c>
    </row>
    <row r="24868" spans="1:7">
      <c r="A24868" t="s">
        <v>20646</v>
      </c>
      <c r="B24868">
        <v>9000061940</v>
      </c>
      <c r="C24868">
        <v>2500</v>
      </c>
      <c r="D24868">
        <v>2500</v>
      </c>
      <c r="E24868" t="s">
        <v>9</v>
      </c>
      <c r="F24868" t="s">
        <v>10</v>
      </c>
      <c r="G24868" t="s">
        <v>18531</v>
      </c>
    </row>
    <row r="24869" spans="1:7">
      <c r="A24869" t="s">
        <v>20647</v>
      </c>
      <c r="B24869">
        <v>9000061940</v>
      </c>
      <c r="C24869">
        <v>2500</v>
      </c>
      <c r="D24869">
        <v>2500</v>
      </c>
      <c r="E24869" t="s">
        <v>9</v>
      </c>
      <c r="F24869" t="s">
        <v>10</v>
      </c>
      <c r="G24869" t="s">
        <v>18531</v>
      </c>
    </row>
    <row r="24870" spans="1:7">
      <c r="A24870" t="s">
        <v>20648</v>
      </c>
      <c r="B24870">
        <v>9000061940</v>
      </c>
      <c r="C24870">
        <v>2500</v>
      </c>
      <c r="D24870">
        <v>2500</v>
      </c>
      <c r="E24870" t="s">
        <v>9</v>
      </c>
      <c r="F24870" t="s">
        <v>10</v>
      </c>
      <c r="G24870" t="s">
        <v>18531</v>
      </c>
    </row>
    <row r="24871" spans="1:7">
      <c r="A24871" t="s">
        <v>20649</v>
      </c>
      <c r="B24871">
        <v>9000061940</v>
      </c>
      <c r="C24871">
        <v>2500</v>
      </c>
      <c r="D24871">
        <v>2500</v>
      </c>
      <c r="E24871" t="s">
        <v>9</v>
      </c>
      <c r="F24871" t="s">
        <v>10</v>
      </c>
      <c r="G24871" t="s">
        <v>18531</v>
      </c>
    </row>
    <row r="24872" spans="1:7">
      <c r="A24872" t="s">
        <v>20650</v>
      </c>
      <c r="B24872">
        <v>9000061940</v>
      </c>
      <c r="C24872">
        <v>2500</v>
      </c>
      <c r="D24872">
        <v>2500</v>
      </c>
      <c r="E24872" t="s">
        <v>9</v>
      </c>
      <c r="F24872" t="s">
        <v>10</v>
      </c>
      <c r="G24872" t="s">
        <v>18531</v>
      </c>
    </row>
    <row r="24873" spans="1:7">
      <c r="A24873" t="s">
        <v>20652</v>
      </c>
      <c r="B24873">
        <v>9000061964</v>
      </c>
      <c r="C24873">
        <v>3357</v>
      </c>
      <c r="D24873">
        <v>1451</v>
      </c>
      <c r="E24873" t="s">
        <v>9</v>
      </c>
      <c r="F24873" t="s">
        <v>10</v>
      </c>
      <c r="G24873" t="s">
        <v>18545</v>
      </c>
    </row>
    <row r="24874" spans="1:7">
      <c r="A24874" t="s">
        <v>20655</v>
      </c>
      <c r="B24874">
        <v>9000061966</v>
      </c>
      <c r="C24874">
        <v>1132</v>
      </c>
      <c r="D24874">
        <v>64</v>
      </c>
      <c r="E24874" t="s">
        <v>9</v>
      </c>
      <c r="F24874" t="s">
        <v>10</v>
      </c>
      <c r="G24874" t="s">
        <v>18580</v>
      </c>
    </row>
    <row r="24875" spans="1:7">
      <c r="A24875" t="s">
        <v>20656</v>
      </c>
      <c r="B24875">
        <v>9000061966</v>
      </c>
      <c r="C24875">
        <v>10000</v>
      </c>
      <c r="D24875">
        <v>9904</v>
      </c>
      <c r="E24875" t="s">
        <v>9</v>
      </c>
      <c r="F24875" t="s">
        <v>10</v>
      </c>
      <c r="G24875" t="s">
        <v>18580</v>
      </c>
    </row>
    <row r="24876" spans="1:7">
      <c r="A24876" t="s">
        <v>20657</v>
      </c>
      <c r="B24876">
        <v>9000061967</v>
      </c>
      <c r="C24876">
        <v>9912</v>
      </c>
      <c r="D24876">
        <v>3325</v>
      </c>
      <c r="E24876" t="s">
        <v>9</v>
      </c>
      <c r="F24876" t="s">
        <v>10</v>
      </c>
      <c r="G24876" t="s">
        <v>18582</v>
      </c>
    </row>
    <row r="24877" spans="1:7">
      <c r="A24877" t="s">
        <v>20659</v>
      </c>
      <c r="B24877">
        <v>9000061984</v>
      </c>
      <c r="C24877">
        <v>10000</v>
      </c>
      <c r="D24877">
        <v>4594</v>
      </c>
      <c r="E24877" t="s">
        <v>9</v>
      </c>
      <c r="F24877" t="s">
        <v>10</v>
      </c>
      <c r="G24877" t="s">
        <v>18600</v>
      </c>
    </row>
    <row r="24878" spans="1:7">
      <c r="A24878" t="s">
        <v>20661</v>
      </c>
      <c r="B24878">
        <v>9000061984</v>
      </c>
      <c r="C24878">
        <v>10000</v>
      </c>
      <c r="D24878">
        <v>4498</v>
      </c>
      <c r="E24878" t="s">
        <v>9</v>
      </c>
      <c r="F24878" t="s">
        <v>10</v>
      </c>
      <c r="G24878" t="s">
        <v>18600</v>
      </c>
    </row>
    <row r="24879" spans="1:7">
      <c r="A24879" t="s">
        <v>20662</v>
      </c>
      <c r="B24879">
        <v>9000061984</v>
      </c>
      <c r="C24879">
        <v>4157</v>
      </c>
      <c r="D24879">
        <v>3982</v>
      </c>
      <c r="E24879" t="s">
        <v>9</v>
      </c>
      <c r="F24879" t="s">
        <v>10</v>
      </c>
      <c r="G24879" t="s">
        <v>18600</v>
      </c>
    </row>
    <row r="24880" spans="1:7">
      <c r="A24880" t="s">
        <v>20663</v>
      </c>
      <c r="B24880">
        <v>9000061985</v>
      </c>
      <c r="C24880">
        <v>3000</v>
      </c>
      <c r="D24880">
        <v>2279</v>
      </c>
      <c r="E24880" t="s">
        <v>9</v>
      </c>
      <c r="F24880" t="s">
        <v>10</v>
      </c>
      <c r="G24880" t="s">
        <v>20664</v>
      </c>
    </row>
    <row r="24881" spans="1:7">
      <c r="A24881" t="s">
        <v>20666</v>
      </c>
      <c r="B24881">
        <v>9000061987</v>
      </c>
      <c r="C24881">
        <v>250</v>
      </c>
      <c r="D24881">
        <v>215</v>
      </c>
      <c r="E24881" t="s">
        <v>9</v>
      </c>
      <c r="F24881" t="s">
        <v>10</v>
      </c>
      <c r="G24881" t="s">
        <v>20665</v>
      </c>
    </row>
    <row r="24882" spans="1:7">
      <c r="A24882" t="s">
        <v>20667</v>
      </c>
      <c r="B24882">
        <v>9000061987</v>
      </c>
      <c r="C24882">
        <v>250</v>
      </c>
      <c r="D24882">
        <v>250</v>
      </c>
      <c r="E24882" t="s">
        <v>9</v>
      </c>
      <c r="F24882" t="s">
        <v>10</v>
      </c>
      <c r="G24882" t="s">
        <v>20665</v>
      </c>
    </row>
    <row r="24883" spans="1:7">
      <c r="A24883" t="s">
        <v>20668</v>
      </c>
      <c r="B24883">
        <v>9000061987</v>
      </c>
      <c r="C24883">
        <v>250</v>
      </c>
      <c r="D24883">
        <v>250</v>
      </c>
      <c r="E24883" t="s">
        <v>9</v>
      </c>
      <c r="F24883" t="s">
        <v>10</v>
      </c>
      <c r="G24883" t="s">
        <v>20665</v>
      </c>
    </row>
    <row r="24884" spans="1:7">
      <c r="A24884" t="s">
        <v>20669</v>
      </c>
      <c r="B24884">
        <v>9000061987</v>
      </c>
      <c r="C24884">
        <v>250</v>
      </c>
      <c r="D24884">
        <v>250</v>
      </c>
      <c r="E24884" t="s">
        <v>9</v>
      </c>
      <c r="F24884" t="s">
        <v>10</v>
      </c>
      <c r="G24884" t="s">
        <v>20665</v>
      </c>
    </row>
    <row r="24885" spans="1:7">
      <c r="A24885" t="s">
        <v>33343</v>
      </c>
      <c r="B24885">
        <v>9000061987</v>
      </c>
      <c r="C24885">
        <v>250</v>
      </c>
      <c r="D24885">
        <v>250</v>
      </c>
      <c r="E24885" t="s">
        <v>9</v>
      </c>
      <c r="F24885" t="s">
        <v>10</v>
      </c>
      <c r="G24885" t="s">
        <v>20665</v>
      </c>
    </row>
    <row r="24886" spans="1:7">
      <c r="A24886" t="s">
        <v>33344</v>
      </c>
      <c r="B24886">
        <v>9000061987</v>
      </c>
      <c r="C24886">
        <v>250</v>
      </c>
      <c r="D24886">
        <v>250</v>
      </c>
      <c r="E24886" t="s">
        <v>9</v>
      </c>
      <c r="F24886" t="s">
        <v>10</v>
      </c>
      <c r="G24886" t="s">
        <v>20665</v>
      </c>
    </row>
    <row r="24887" spans="1:7">
      <c r="A24887" t="s">
        <v>20670</v>
      </c>
      <c r="B24887">
        <v>9000061988</v>
      </c>
      <c r="C24887">
        <v>9912</v>
      </c>
      <c r="D24887">
        <v>3159</v>
      </c>
      <c r="E24887" t="s">
        <v>9</v>
      </c>
      <c r="F24887" t="s">
        <v>10</v>
      </c>
      <c r="G24887" t="s">
        <v>33345</v>
      </c>
    </row>
    <row r="24888" spans="1:7">
      <c r="A24888" t="s">
        <v>20672</v>
      </c>
      <c r="B24888">
        <v>9000061989</v>
      </c>
      <c r="C24888">
        <v>1396</v>
      </c>
      <c r="D24888">
        <v>1265</v>
      </c>
      <c r="E24888" t="s">
        <v>9</v>
      </c>
      <c r="F24888" t="s">
        <v>10</v>
      </c>
      <c r="G24888" t="s">
        <v>33346</v>
      </c>
    </row>
    <row r="24889" spans="1:7">
      <c r="A24889" t="s">
        <v>20674</v>
      </c>
      <c r="B24889">
        <v>9000061992</v>
      </c>
      <c r="C24889">
        <v>10000</v>
      </c>
      <c r="D24889">
        <v>6601</v>
      </c>
      <c r="E24889" t="s">
        <v>9</v>
      </c>
      <c r="F24889" t="s">
        <v>10</v>
      </c>
      <c r="G24889" t="s">
        <v>33347</v>
      </c>
    </row>
    <row r="24890" spans="1:7">
      <c r="A24890" t="s">
        <v>20675</v>
      </c>
      <c r="B24890">
        <v>9000061992</v>
      </c>
      <c r="C24890">
        <v>10000</v>
      </c>
      <c r="D24890">
        <v>959</v>
      </c>
      <c r="E24890" t="s">
        <v>113</v>
      </c>
      <c r="F24890" t="s">
        <v>114</v>
      </c>
      <c r="G24890" t="s">
        <v>33347</v>
      </c>
    </row>
    <row r="24891" spans="1:7">
      <c r="A24891" t="s">
        <v>20676</v>
      </c>
      <c r="B24891">
        <v>9000061992</v>
      </c>
      <c r="C24891">
        <v>10000</v>
      </c>
      <c r="D24891">
        <v>9425</v>
      </c>
      <c r="E24891" t="s">
        <v>20</v>
      </c>
      <c r="F24891" t="s">
        <v>116</v>
      </c>
      <c r="G24891" t="s">
        <v>33347</v>
      </c>
    </row>
    <row r="24892" spans="1:7">
      <c r="A24892" t="s">
        <v>20677</v>
      </c>
      <c r="B24892">
        <v>9000061993</v>
      </c>
      <c r="C24892">
        <v>10000</v>
      </c>
      <c r="D24892">
        <v>7450</v>
      </c>
      <c r="E24892" t="s">
        <v>9</v>
      </c>
      <c r="F24892" t="s">
        <v>10</v>
      </c>
      <c r="G24892" t="s">
        <v>33348</v>
      </c>
    </row>
    <row r="24893" spans="1:7">
      <c r="A24893" t="s">
        <v>20678</v>
      </c>
      <c r="B24893">
        <v>9000061993</v>
      </c>
      <c r="C24893">
        <v>10000</v>
      </c>
      <c r="D24893">
        <v>6155</v>
      </c>
      <c r="E24893" t="s">
        <v>9</v>
      </c>
      <c r="F24893" t="s">
        <v>10</v>
      </c>
      <c r="G24893" t="s">
        <v>33348</v>
      </c>
    </row>
    <row r="24894" spans="1:7">
      <c r="A24894" t="s">
        <v>20679</v>
      </c>
      <c r="B24894">
        <v>9000061993</v>
      </c>
      <c r="C24894">
        <v>10000</v>
      </c>
      <c r="D24894">
        <v>3868</v>
      </c>
      <c r="E24894" t="s">
        <v>113</v>
      </c>
      <c r="F24894" t="s">
        <v>114</v>
      </c>
      <c r="G24894" t="s">
        <v>33348</v>
      </c>
    </row>
    <row r="24895" spans="1:7">
      <c r="A24895" t="s">
        <v>20680</v>
      </c>
      <c r="B24895">
        <v>9000061993</v>
      </c>
      <c r="C24895">
        <v>10000</v>
      </c>
      <c r="D24895">
        <v>10000</v>
      </c>
      <c r="E24895" t="s">
        <v>20</v>
      </c>
      <c r="F24895" t="s">
        <v>116</v>
      </c>
      <c r="G24895" t="s">
        <v>33348</v>
      </c>
    </row>
    <row r="24896" spans="1:7">
      <c r="A24896" t="s">
        <v>20681</v>
      </c>
      <c r="B24896">
        <v>9000061993</v>
      </c>
      <c r="C24896">
        <v>10000</v>
      </c>
      <c r="D24896">
        <v>10000</v>
      </c>
      <c r="E24896" t="s">
        <v>20</v>
      </c>
      <c r="F24896" t="s">
        <v>116</v>
      </c>
      <c r="G24896" t="s">
        <v>33348</v>
      </c>
    </row>
    <row r="24897" spans="1:7">
      <c r="A24897" t="s">
        <v>20682</v>
      </c>
      <c r="B24897">
        <v>9000061993</v>
      </c>
      <c r="C24897">
        <v>10000</v>
      </c>
      <c r="D24897">
        <v>10000</v>
      </c>
      <c r="E24897" t="s">
        <v>9</v>
      </c>
      <c r="F24897" t="s">
        <v>10</v>
      </c>
      <c r="G24897" t="s">
        <v>33348</v>
      </c>
    </row>
    <row r="24898" spans="1:7">
      <c r="A24898" t="s">
        <v>20683</v>
      </c>
      <c r="B24898">
        <v>9000061993</v>
      </c>
      <c r="C24898">
        <v>10000</v>
      </c>
      <c r="D24898">
        <v>10000</v>
      </c>
      <c r="E24898" t="s">
        <v>9</v>
      </c>
      <c r="F24898" t="s">
        <v>10</v>
      </c>
      <c r="G24898" t="s">
        <v>33348</v>
      </c>
    </row>
    <row r="24899" spans="1:7">
      <c r="A24899" t="s">
        <v>20684</v>
      </c>
      <c r="B24899">
        <v>9000061993</v>
      </c>
      <c r="C24899">
        <v>10000</v>
      </c>
      <c r="D24899">
        <v>10000</v>
      </c>
      <c r="E24899" t="s">
        <v>9</v>
      </c>
      <c r="F24899" t="s">
        <v>10</v>
      </c>
      <c r="G24899" t="s">
        <v>33348</v>
      </c>
    </row>
    <row r="24900" spans="1:7">
      <c r="A24900" t="s">
        <v>20685</v>
      </c>
      <c r="B24900">
        <v>9000062009</v>
      </c>
      <c r="C24900">
        <v>4706</v>
      </c>
      <c r="D24900">
        <v>4020</v>
      </c>
      <c r="E24900" t="s">
        <v>9</v>
      </c>
      <c r="F24900" t="s">
        <v>10</v>
      </c>
      <c r="G24900" t="s">
        <v>33349</v>
      </c>
    </row>
    <row r="24901" spans="1:7">
      <c r="A24901" t="s">
        <v>33350</v>
      </c>
      <c r="B24901">
        <v>9000062009</v>
      </c>
      <c r="C24901">
        <v>10000</v>
      </c>
      <c r="D24901">
        <v>10000</v>
      </c>
      <c r="E24901" t="s">
        <v>9</v>
      </c>
      <c r="F24901" t="s">
        <v>10</v>
      </c>
      <c r="G24901" t="s">
        <v>33349</v>
      </c>
    </row>
    <row r="24902" spans="1:7">
      <c r="A24902" t="s">
        <v>20686</v>
      </c>
      <c r="B24902">
        <v>9000062010</v>
      </c>
      <c r="C24902">
        <v>2491</v>
      </c>
      <c r="D24902">
        <v>1720</v>
      </c>
      <c r="E24902" t="s">
        <v>9</v>
      </c>
      <c r="F24902" t="s">
        <v>10</v>
      </c>
      <c r="G24902" t="s">
        <v>19927</v>
      </c>
    </row>
    <row r="24903" spans="1:7">
      <c r="A24903" t="s">
        <v>20688</v>
      </c>
      <c r="B24903">
        <v>9000062035</v>
      </c>
      <c r="C24903">
        <v>1500</v>
      </c>
      <c r="D24903">
        <v>373</v>
      </c>
      <c r="E24903" t="s">
        <v>9</v>
      </c>
      <c r="F24903" t="s">
        <v>10</v>
      </c>
      <c r="G24903" t="s">
        <v>19934</v>
      </c>
    </row>
    <row r="24904" spans="1:7">
      <c r="A24904" t="s">
        <v>20689</v>
      </c>
      <c r="B24904">
        <v>9000062035</v>
      </c>
      <c r="C24904">
        <v>1500</v>
      </c>
      <c r="D24904">
        <v>1404</v>
      </c>
      <c r="E24904" t="s">
        <v>9</v>
      </c>
      <c r="F24904" t="s">
        <v>10</v>
      </c>
      <c r="G24904" t="s">
        <v>19934</v>
      </c>
    </row>
    <row r="24905" spans="1:7">
      <c r="A24905" t="s">
        <v>20690</v>
      </c>
      <c r="B24905">
        <v>9000062036</v>
      </c>
      <c r="C24905">
        <v>96</v>
      </c>
      <c r="D24905">
        <v>12</v>
      </c>
      <c r="E24905" t="s">
        <v>9</v>
      </c>
      <c r="F24905" t="s">
        <v>10</v>
      </c>
      <c r="G24905" t="s">
        <v>19124</v>
      </c>
    </row>
    <row r="24906" spans="1:7">
      <c r="A24906" t="s">
        <v>20692</v>
      </c>
      <c r="B24906">
        <v>9000062036</v>
      </c>
      <c r="C24906">
        <v>96</v>
      </c>
      <c r="D24906">
        <v>96</v>
      </c>
      <c r="E24906" t="s">
        <v>9</v>
      </c>
      <c r="F24906" t="s">
        <v>10</v>
      </c>
      <c r="G24906" t="s">
        <v>19124</v>
      </c>
    </row>
    <row r="24907" spans="1:7">
      <c r="A24907" t="s">
        <v>20693</v>
      </c>
      <c r="B24907">
        <v>9000062036</v>
      </c>
      <c r="C24907">
        <v>96</v>
      </c>
      <c r="D24907">
        <v>96</v>
      </c>
      <c r="E24907" t="s">
        <v>9</v>
      </c>
      <c r="F24907" t="s">
        <v>10</v>
      </c>
      <c r="G24907" t="s">
        <v>19124</v>
      </c>
    </row>
    <row r="24908" spans="1:7">
      <c r="A24908" t="s">
        <v>20694</v>
      </c>
      <c r="B24908">
        <v>9000062036</v>
      </c>
      <c r="C24908">
        <v>96</v>
      </c>
      <c r="D24908">
        <v>96</v>
      </c>
      <c r="E24908" t="s">
        <v>9</v>
      </c>
      <c r="F24908" t="s">
        <v>10</v>
      </c>
      <c r="G24908" t="s">
        <v>19124</v>
      </c>
    </row>
    <row r="24909" spans="1:7">
      <c r="A24909" t="s">
        <v>20695</v>
      </c>
      <c r="B24909">
        <v>9000062036</v>
      </c>
      <c r="C24909">
        <v>480</v>
      </c>
      <c r="D24909">
        <v>480</v>
      </c>
      <c r="E24909" t="s">
        <v>9</v>
      </c>
      <c r="F24909" t="s">
        <v>10</v>
      </c>
      <c r="G24909" t="s">
        <v>19124</v>
      </c>
    </row>
    <row r="24910" spans="1:7">
      <c r="A24910" t="s">
        <v>20696</v>
      </c>
      <c r="B24910">
        <v>9000062037</v>
      </c>
      <c r="C24910">
        <v>96</v>
      </c>
      <c r="D24910">
        <v>12</v>
      </c>
      <c r="E24910" t="s">
        <v>9</v>
      </c>
      <c r="F24910" t="s">
        <v>10</v>
      </c>
      <c r="G24910" t="s">
        <v>33351</v>
      </c>
    </row>
    <row r="24911" spans="1:7">
      <c r="A24911" t="s">
        <v>20698</v>
      </c>
      <c r="B24911">
        <v>9000062037</v>
      </c>
      <c r="C24911">
        <v>96</v>
      </c>
      <c r="D24911">
        <v>96</v>
      </c>
      <c r="E24911" t="s">
        <v>9</v>
      </c>
      <c r="F24911" t="s">
        <v>10</v>
      </c>
      <c r="G24911" t="s">
        <v>33351</v>
      </c>
    </row>
    <row r="24912" spans="1:7">
      <c r="A24912" t="s">
        <v>20699</v>
      </c>
      <c r="B24912">
        <v>9000062037</v>
      </c>
      <c r="C24912">
        <v>96</v>
      </c>
      <c r="D24912">
        <v>96</v>
      </c>
      <c r="E24912" t="s">
        <v>9</v>
      </c>
      <c r="F24912" t="s">
        <v>10</v>
      </c>
      <c r="G24912" t="s">
        <v>33351</v>
      </c>
    </row>
    <row r="24913" spans="1:7">
      <c r="A24913" t="s">
        <v>20700</v>
      </c>
      <c r="B24913">
        <v>9000062037</v>
      </c>
      <c r="C24913">
        <v>576</v>
      </c>
      <c r="D24913">
        <v>576</v>
      </c>
      <c r="E24913" t="s">
        <v>9</v>
      </c>
      <c r="F24913" t="s">
        <v>10</v>
      </c>
      <c r="G24913" t="s">
        <v>33351</v>
      </c>
    </row>
    <row r="24914" spans="1:7">
      <c r="A24914" t="s">
        <v>20701</v>
      </c>
      <c r="B24914">
        <v>9000062038</v>
      </c>
      <c r="C24914">
        <v>1000</v>
      </c>
      <c r="D24914">
        <v>173</v>
      </c>
      <c r="E24914" t="s">
        <v>9</v>
      </c>
      <c r="F24914" t="s">
        <v>10</v>
      </c>
      <c r="G24914" t="s">
        <v>20761</v>
      </c>
    </row>
    <row r="24915" spans="1:7">
      <c r="A24915" t="s">
        <v>33352</v>
      </c>
      <c r="B24915">
        <v>9000062038</v>
      </c>
      <c r="C24915">
        <v>1000</v>
      </c>
      <c r="D24915">
        <v>1000</v>
      </c>
      <c r="E24915" t="s">
        <v>9</v>
      </c>
      <c r="F24915" t="s">
        <v>10</v>
      </c>
      <c r="G24915" t="s">
        <v>20761</v>
      </c>
    </row>
    <row r="24916" spans="1:7">
      <c r="A24916" t="s">
        <v>33353</v>
      </c>
      <c r="B24916">
        <v>9000062038</v>
      </c>
      <c r="C24916">
        <v>1000</v>
      </c>
      <c r="D24916">
        <v>1000</v>
      </c>
      <c r="E24916" t="s">
        <v>9</v>
      </c>
      <c r="F24916" t="s">
        <v>10</v>
      </c>
      <c r="G24916" t="s">
        <v>20761</v>
      </c>
    </row>
    <row r="24917" spans="1:7">
      <c r="A24917" t="s">
        <v>20702</v>
      </c>
      <c r="B24917">
        <v>9000062039</v>
      </c>
      <c r="C24917">
        <v>5000</v>
      </c>
      <c r="D24917">
        <v>3297</v>
      </c>
      <c r="E24917" t="s">
        <v>9</v>
      </c>
      <c r="F24917" t="s">
        <v>10</v>
      </c>
      <c r="G24917" t="s">
        <v>19951</v>
      </c>
    </row>
    <row r="24918" spans="1:7">
      <c r="A24918" t="s">
        <v>20703</v>
      </c>
      <c r="B24918">
        <v>9000062057</v>
      </c>
      <c r="C24918">
        <v>10000</v>
      </c>
      <c r="D24918">
        <v>5901</v>
      </c>
      <c r="E24918" t="s">
        <v>20</v>
      </c>
      <c r="F24918" t="s">
        <v>21</v>
      </c>
      <c r="G24918" t="s">
        <v>18646</v>
      </c>
    </row>
    <row r="24919" spans="1:7">
      <c r="A24919" t="s">
        <v>20704</v>
      </c>
      <c r="B24919">
        <v>9000062057</v>
      </c>
      <c r="C24919">
        <v>10000</v>
      </c>
      <c r="D24919">
        <v>10000</v>
      </c>
      <c r="E24919" t="s">
        <v>9</v>
      </c>
      <c r="F24919" t="s">
        <v>10</v>
      </c>
      <c r="G24919" t="s">
        <v>18646</v>
      </c>
    </row>
    <row r="24920" spans="1:7">
      <c r="A24920" t="s">
        <v>20705</v>
      </c>
      <c r="B24920">
        <v>9000062057</v>
      </c>
      <c r="C24920">
        <v>10000</v>
      </c>
      <c r="D24920">
        <v>10000</v>
      </c>
      <c r="E24920" t="s">
        <v>9</v>
      </c>
      <c r="F24920" t="s">
        <v>10</v>
      </c>
      <c r="G24920" t="s">
        <v>18646</v>
      </c>
    </row>
    <row r="24921" spans="1:7">
      <c r="A24921" t="s">
        <v>20706</v>
      </c>
      <c r="B24921">
        <v>9000062063</v>
      </c>
      <c r="C24921">
        <v>3180</v>
      </c>
      <c r="D24921">
        <v>1717</v>
      </c>
      <c r="E24921" t="s">
        <v>9</v>
      </c>
      <c r="F24921" t="s">
        <v>10</v>
      </c>
      <c r="G24921" t="s">
        <v>18678</v>
      </c>
    </row>
    <row r="24922" spans="1:7">
      <c r="A24922" t="s">
        <v>20707</v>
      </c>
      <c r="B24922">
        <v>9000062063</v>
      </c>
      <c r="C24922">
        <v>10000</v>
      </c>
      <c r="D24922">
        <v>9837</v>
      </c>
      <c r="E24922" t="s">
        <v>9</v>
      </c>
      <c r="F24922" t="s">
        <v>10</v>
      </c>
      <c r="G24922" t="s">
        <v>18678</v>
      </c>
    </row>
    <row r="24923" spans="1:7">
      <c r="A24923" t="s">
        <v>20708</v>
      </c>
      <c r="B24923">
        <v>9000062065</v>
      </c>
      <c r="C24923">
        <v>10000</v>
      </c>
      <c r="D24923">
        <v>5243</v>
      </c>
      <c r="E24923" t="s">
        <v>113</v>
      </c>
      <c r="F24923" t="s">
        <v>202</v>
      </c>
      <c r="G24923" t="s">
        <v>18680</v>
      </c>
    </row>
    <row r="24924" spans="1:7">
      <c r="A24924" t="s">
        <v>20709</v>
      </c>
      <c r="B24924">
        <v>9000062065</v>
      </c>
      <c r="C24924">
        <v>2102</v>
      </c>
      <c r="D24924">
        <v>1633</v>
      </c>
      <c r="E24924" t="s">
        <v>9</v>
      </c>
      <c r="F24924" t="s">
        <v>10</v>
      </c>
      <c r="G24924" t="s">
        <v>18680</v>
      </c>
    </row>
    <row r="24925" spans="1:7">
      <c r="A24925" t="s">
        <v>20710</v>
      </c>
      <c r="B24925">
        <v>9000062065</v>
      </c>
      <c r="C24925">
        <v>10000</v>
      </c>
      <c r="D24925">
        <v>9976</v>
      </c>
      <c r="E24925" t="s">
        <v>9</v>
      </c>
      <c r="F24925" t="s">
        <v>10</v>
      </c>
      <c r="G24925" t="s">
        <v>18680</v>
      </c>
    </row>
    <row r="24926" spans="1:7">
      <c r="A24926" t="s">
        <v>20711</v>
      </c>
      <c r="B24926">
        <v>9000062065</v>
      </c>
      <c r="C24926">
        <v>10000</v>
      </c>
      <c r="D24926">
        <v>10000</v>
      </c>
      <c r="E24926" t="s">
        <v>9</v>
      </c>
      <c r="F24926" t="s">
        <v>10</v>
      </c>
      <c r="G24926" t="s">
        <v>18680</v>
      </c>
    </row>
    <row r="24927" spans="1:7">
      <c r="A24927" t="s">
        <v>20713</v>
      </c>
      <c r="B24927">
        <v>9000062071</v>
      </c>
      <c r="C24927">
        <v>3000</v>
      </c>
      <c r="D24927">
        <v>645</v>
      </c>
      <c r="E24927" t="s">
        <v>9</v>
      </c>
      <c r="F24927" t="s">
        <v>10</v>
      </c>
      <c r="G24927" t="s">
        <v>18739</v>
      </c>
    </row>
    <row r="24928" spans="1:7">
      <c r="A24928" t="s">
        <v>20715</v>
      </c>
      <c r="B24928">
        <v>9000062071</v>
      </c>
      <c r="C24928">
        <v>3000</v>
      </c>
      <c r="D24928">
        <v>2137</v>
      </c>
      <c r="E24928" t="s">
        <v>9</v>
      </c>
      <c r="F24928" t="s">
        <v>10</v>
      </c>
      <c r="G24928" t="s">
        <v>18739</v>
      </c>
    </row>
    <row r="24929" spans="1:7">
      <c r="A24929" t="s">
        <v>33354</v>
      </c>
      <c r="B24929">
        <v>9000062071</v>
      </c>
      <c r="C24929">
        <v>3000</v>
      </c>
      <c r="D24929">
        <v>3000</v>
      </c>
      <c r="E24929" t="s">
        <v>9</v>
      </c>
      <c r="F24929" t="s">
        <v>10</v>
      </c>
      <c r="G24929" t="s">
        <v>18739</v>
      </c>
    </row>
    <row r="24930" spans="1:7">
      <c r="A24930" t="s">
        <v>33355</v>
      </c>
      <c r="B24930">
        <v>9000062096</v>
      </c>
      <c r="C24930">
        <v>2490</v>
      </c>
      <c r="D24930">
        <v>2490</v>
      </c>
      <c r="E24930" t="s">
        <v>9</v>
      </c>
      <c r="F24930" t="s">
        <v>10</v>
      </c>
      <c r="G24930" t="s">
        <v>20564</v>
      </c>
    </row>
    <row r="24931" spans="1:7">
      <c r="A24931" t="s">
        <v>33356</v>
      </c>
      <c r="B24931">
        <v>9000062096</v>
      </c>
      <c r="C24931">
        <v>2500</v>
      </c>
      <c r="D24931">
        <v>2210</v>
      </c>
      <c r="E24931" t="s">
        <v>9</v>
      </c>
      <c r="F24931" t="s">
        <v>10</v>
      </c>
      <c r="G24931" t="s">
        <v>20564</v>
      </c>
    </row>
    <row r="24932" spans="1:7">
      <c r="A24932" t="s">
        <v>33357</v>
      </c>
      <c r="B24932">
        <v>9000062096</v>
      </c>
      <c r="C24932">
        <v>2500</v>
      </c>
      <c r="D24932">
        <v>2500</v>
      </c>
      <c r="E24932" t="s">
        <v>9</v>
      </c>
      <c r="F24932" t="s">
        <v>10</v>
      </c>
      <c r="G24932" t="s">
        <v>20564</v>
      </c>
    </row>
    <row r="24933" spans="1:7">
      <c r="A24933" t="s">
        <v>20717</v>
      </c>
      <c r="B24933">
        <v>9000062521</v>
      </c>
      <c r="C24933">
        <v>1000</v>
      </c>
      <c r="D24933">
        <v>315</v>
      </c>
      <c r="E24933" t="s">
        <v>9</v>
      </c>
      <c r="F24933" t="s">
        <v>10</v>
      </c>
      <c r="G24933" t="s">
        <v>20718</v>
      </c>
    </row>
    <row r="24934" spans="1:7">
      <c r="A24934" t="s">
        <v>20719</v>
      </c>
      <c r="B24934">
        <v>9000062523</v>
      </c>
      <c r="C24934">
        <v>1000</v>
      </c>
      <c r="D24934">
        <v>1</v>
      </c>
      <c r="E24934" t="s">
        <v>113</v>
      </c>
      <c r="F24934" t="s">
        <v>187</v>
      </c>
      <c r="G24934" t="s">
        <v>33358</v>
      </c>
    </row>
    <row r="24935" spans="1:7">
      <c r="A24935" t="s">
        <v>20720</v>
      </c>
      <c r="B24935">
        <v>9000062523</v>
      </c>
      <c r="C24935">
        <v>1000</v>
      </c>
      <c r="D24935">
        <v>817</v>
      </c>
      <c r="E24935" t="s">
        <v>189</v>
      </c>
      <c r="F24935" t="s">
        <v>190</v>
      </c>
      <c r="G24935" t="s">
        <v>33358</v>
      </c>
    </row>
    <row r="24936" spans="1:7">
      <c r="A24936" t="s">
        <v>20721</v>
      </c>
      <c r="B24936">
        <v>9000062523</v>
      </c>
      <c r="C24936">
        <v>1000</v>
      </c>
      <c r="D24936">
        <v>1000</v>
      </c>
      <c r="E24936" t="s">
        <v>9</v>
      </c>
      <c r="F24936" t="s">
        <v>10</v>
      </c>
      <c r="G24936" t="s">
        <v>33358</v>
      </c>
    </row>
    <row r="24937" spans="1:7">
      <c r="A24937" t="s">
        <v>20722</v>
      </c>
      <c r="B24937">
        <v>9000062523</v>
      </c>
      <c r="C24937">
        <v>1000</v>
      </c>
      <c r="D24937">
        <v>1000</v>
      </c>
      <c r="E24937" t="s">
        <v>9</v>
      </c>
      <c r="F24937" t="s">
        <v>10</v>
      </c>
      <c r="G24937" t="s">
        <v>33358</v>
      </c>
    </row>
    <row r="24938" spans="1:7">
      <c r="A24938" t="s">
        <v>20723</v>
      </c>
      <c r="B24938">
        <v>9000062523</v>
      </c>
      <c r="C24938">
        <v>1000</v>
      </c>
      <c r="D24938">
        <v>1000</v>
      </c>
      <c r="E24938" t="s">
        <v>9</v>
      </c>
      <c r="F24938" t="s">
        <v>10</v>
      </c>
      <c r="G24938" t="s">
        <v>33358</v>
      </c>
    </row>
    <row r="24939" spans="1:7">
      <c r="A24939" t="s">
        <v>20724</v>
      </c>
      <c r="B24939">
        <v>9000062523</v>
      </c>
      <c r="C24939">
        <v>1000</v>
      </c>
      <c r="D24939">
        <v>1000</v>
      </c>
      <c r="E24939" t="s">
        <v>9</v>
      </c>
      <c r="F24939" t="s">
        <v>10</v>
      </c>
      <c r="G24939" t="s">
        <v>33358</v>
      </c>
    </row>
    <row r="24940" spans="1:7">
      <c r="A24940" t="s">
        <v>20725</v>
      </c>
      <c r="B24940">
        <v>9000062524</v>
      </c>
      <c r="C24940">
        <v>1000</v>
      </c>
      <c r="D24940">
        <v>1</v>
      </c>
      <c r="E24940" t="s">
        <v>113</v>
      </c>
      <c r="F24940" t="s">
        <v>187</v>
      </c>
      <c r="G24940" t="s">
        <v>20726</v>
      </c>
    </row>
    <row r="24941" spans="1:7">
      <c r="A24941" t="s">
        <v>20727</v>
      </c>
      <c r="B24941">
        <v>9000062524</v>
      </c>
      <c r="C24941">
        <v>1000</v>
      </c>
      <c r="D24941">
        <v>964</v>
      </c>
      <c r="E24941" t="s">
        <v>9</v>
      </c>
      <c r="F24941" t="s">
        <v>10</v>
      </c>
      <c r="G24941" t="s">
        <v>20726</v>
      </c>
    </row>
    <row r="24942" spans="1:7">
      <c r="A24942" t="s">
        <v>20728</v>
      </c>
      <c r="B24942">
        <v>9000062524</v>
      </c>
      <c r="C24942">
        <v>1000</v>
      </c>
      <c r="D24942">
        <v>1000</v>
      </c>
      <c r="E24942" t="s">
        <v>9</v>
      </c>
      <c r="F24942" t="s">
        <v>10</v>
      </c>
      <c r="G24942" t="s">
        <v>20726</v>
      </c>
    </row>
    <row r="24943" spans="1:7">
      <c r="A24943" t="s">
        <v>20729</v>
      </c>
      <c r="B24943">
        <v>9000062524</v>
      </c>
      <c r="C24943">
        <v>1000</v>
      </c>
      <c r="D24943">
        <v>1000</v>
      </c>
      <c r="E24943" t="s">
        <v>9</v>
      </c>
      <c r="F24943" t="s">
        <v>10</v>
      </c>
      <c r="G24943" t="s">
        <v>20726</v>
      </c>
    </row>
    <row r="24944" spans="1:7">
      <c r="A24944" t="s">
        <v>20730</v>
      </c>
      <c r="B24944">
        <v>9000062524</v>
      </c>
      <c r="C24944">
        <v>1000</v>
      </c>
      <c r="D24944">
        <v>1000</v>
      </c>
      <c r="E24944" t="s">
        <v>9</v>
      </c>
      <c r="F24944" t="s">
        <v>10</v>
      </c>
      <c r="G24944" t="s">
        <v>20726</v>
      </c>
    </row>
    <row r="24945" spans="1:7">
      <c r="A24945" t="s">
        <v>20731</v>
      </c>
      <c r="B24945">
        <v>9000062524</v>
      </c>
      <c r="C24945">
        <v>1000</v>
      </c>
      <c r="D24945">
        <v>1000</v>
      </c>
      <c r="E24945" t="s">
        <v>9</v>
      </c>
      <c r="F24945" t="s">
        <v>10</v>
      </c>
      <c r="G24945" t="s">
        <v>20726</v>
      </c>
    </row>
    <row r="24946" spans="1:7">
      <c r="A24946" t="s">
        <v>20732</v>
      </c>
      <c r="B24946">
        <v>9000062524</v>
      </c>
      <c r="C24946">
        <v>1000</v>
      </c>
      <c r="D24946">
        <v>1000</v>
      </c>
      <c r="E24946" t="s">
        <v>9</v>
      </c>
      <c r="F24946" t="s">
        <v>10</v>
      </c>
      <c r="G24946" t="s">
        <v>20726</v>
      </c>
    </row>
    <row r="24947" spans="1:7">
      <c r="A24947" t="s">
        <v>36977</v>
      </c>
      <c r="B24947">
        <v>9000062528</v>
      </c>
      <c r="C24947">
        <v>200</v>
      </c>
      <c r="D24947">
        <v>85</v>
      </c>
      <c r="E24947" t="s">
        <v>20</v>
      </c>
      <c r="F24947" t="s">
        <v>21</v>
      </c>
      <c r="G24947" t="s">
        <v>15827</v>
      </c>
    </row>
    <row r="24948" spans="1:7">
      <c r="A24948" t="s">
        <v>20734</v>
      </c>
      <c r="B24948">
        <v>9000062544</v>
      </c>
      <c r="C24948">
        <v>450</v>
      </c>
      <c r="D24948">
        <v>340</v>
      </c>
      <c r="E24948" t="s">
        <v>9</v>
      </c>
      <c r="F24948" t="s">
        <v>10</v>
      </c>
      <c r="G24948" t="s">
        <v>19279</v>
      </c>
    </row>
    <row r="24949" spans="1:7">
      <c r="A24949" t="s">
        <v>20735</v>
      </c>
      <c r="B24949">
        <v>9000062544</v>
      </c>
      <c r="C24949">
        <v>60</v>
      </c>
      <c r="D24949">
        <v>60</v>
      </c>
      <c r="E24949" t="s">
        <v>9</v>
      </c>
      <c r="F24949" t="s">
        <v>10</v>
      </c>
      <c r="G24949" t="s">
        <v>19279</v>
      </c>
    </row>
    <row r="24950" spans="1:7">
      <c r="A24950" t="s">
        <v>20736</v>
      </c>
      <c r="B24950">
        <v>9000062544</v>
      </c>
      <c r="C24950">
        <v>270</v>
      </c>
      <c r="D24950">
        <v>270</v>
      </c>
      <c r="E24950" t="s">
        <v>9</v>
      </c>
      <c r="F24950" t="s">
        <v>10</v>
      </c>
      <c r="G24950" t="s">
        <v>19279</v>
      </c>
    </row>
    <row r="24951" spans="1:7">
      <c r="A24951" t="s">
        <v>20737</v>
      </c>
      <c r="B24951">
        <v>9000062544</v>
      </c>
      <c r="C24951">
        <v>22</v>
      </c>
      <c r="D24951">
        <v>22</v>
      </c>
      <c r="E24951" t="s">
        <v>9</v>
      </c>
      <c r="F24951" t="s">
        <v>10</v>
      </c>
      <c r="G24951" t="s">
        <v>19279</v>
      </c>
    </row>
    <row r="24952" spans="1:7">
      <c r="A24952" t="s">
        <v>20738</v>
      </c>
      <c r="B24952">
        <v>9000062544</v>
      </c>
      <c r="C24952">
        <v>212</v>
      </c>
      <c r="D24952">
        <v>212</v>
      </c>
      <c r="E24952" t="s">
        <v>9</v>
      </c>
      <c r="F24952" t="s">
        <v>10</v>
      </c>
      <c r="G24952" t="s">
        <v>19279</v>
      </c>
    </row>
    <row r="24953" spans="1:7">
      <c r="A24953" t="s">
        <v>20739</v>
      </c>
      <c r="B24953">
        <v>9000062544</v>
      </c>
      <c r="C24953">
        <v>360</v>
      </c>
      <c r="D24953">
        <v>360</v>
      </c>
      <c r="E24953" t="s">
        <v>9</v>
      </c>
      <c r="F24953" t="s">
        <v>10</v>
      </c>
      <c r="G24953" t="s">
        <v>19279</v>
      </c>
    </row>
    <row r="24954" spans="1:7">
      <c r="A24954" t="s">
        <v>20740</v>
      </c>
      <c r="B24954">
        <v>9000062544</v>
      </c>
      <c r="C24954">
        <v>90</v>
      </c>
      <c r="D24954">
        <v>90</v>
      </c>
      <c r="E24954" t="s">
        <v>9</v>
      </c>
      <c r="F24954" t="s">
        <v>10</v>
      </c>
      <c r="G24954" t="s">
        <v>19279</v>
      </c>
    </row>
    <row r="24955" spans="1:7">
      <c r="A24955" t="s">
        <v>20741</v>
      </c>
      <c r="B24955">
        <v>9000062544</v>
      </c>
      <c r="C24955">
        <v>144</v>
      </c>
      <c r="D24955">
        <v>144</v>
      </c>
      <c r="E24955" t="s">
        <v>9</v>
      </c>
      <c r="F24955" t="s">
        <v>10</v>
      </c>
      <c r="G24955" t="s">
        <v>19279</v>
      </c>
    </row>
    <row r="24956" spans="1:7">
      <c r="A24956" t="s">
        <v>20742</v>
      </c>
      <c r="B24956">
        <v>9000062544</v>
      </c>
      <c r="C24956">
        <v>360</v>
      </c>
      <c r="D24956">
        <v>360</v>
      </c>
      <c r="E24956" t="s">
        <v>9</v>
      </c>
      <c r="F24956" t="s">
        <v>10</v>
      </c>
      <c r="G24956" t="s">
        <v>19279</v>
      </c>
    </row>
    <row r="24957" spans="1:7">
      <c r="A24957" t="s">
        <v>20743</v>
      </c>
      <c r="B24957">
        <v>9000062544</v>
      </c>
      <c r="C24957">
        <v>90</v>
      </c>
      <c r="D24957">
        <v>90</v>
      </c>
      <c r="E24957" t="s">
        <v>9</v>
      </c>
      <c r="F24957" t="s">
        <v>10</v>
      </c>
      <c r="G24957" t="s">
        <v>19279</v>
      </c>
    </row>
    <row r="24958" spans="1:7">
      <c r="A24958" t="s">
        <v>20744</v>
      </c>
      <c r="B24958">
        <v>9000062544</v>
      </c>
      <c r="C24958">
        <v>450</v>
      </c>
      <c r="D24958">
        <v>450</v>
      </c>
      <c r="E24958" t="s">
        <v>9</v>
      </c>
      <c r="F24958" t="s">
        <v>10</v>
      </c>
      <c r="G24958" t="s">
        <v>19279</v>
      </c>
    </row>
    <row r="24959" spans="1:7">
      <c r="A24959" t="s">
        <v>20745</v>
      </c>
      <c r="B24959">
        <v>9000062544</v>
      </c>
      <c r="C24959">
        <v>450</v>
      </c>
      <c r="D24959">
        <v>450</v>
      </c>
      <c r="E24959" t="s">
        <v>9</v>
      </c>
      <c r="F24959" t="s">
        <v>10</v>
      </c>
      <c r="G24959" t="s">
        <v>19279</v>
      </c>
    </row>
    <row r="24960" spans="1:7">
      <c r="A24960" t="s">
        <v>20746</v>
      </c>
      <c r="B24960">
        <v>9000062544</v>
      </c>
      <c r="C24960">
        <v>330</v>
      </c>
      <c r="D24960">
        <v>330</v>
      </c>
      <c r="E24960" t="s">
        <v>9</v>
      </c>
      <c r="F24960" t="s">
        <v>10</v>
      </c>
      <c r="G24960" t="s">
        <v>19279</v>
      </c>
    </row>
    <row r="24961" spans="1:7">
      <c r="A24961" t="s">
        <v>20747</v>
      </c>
      <c r="B24961">
        <v>9000062544</v>
      </c>
      <c r="C24961">
        <v>62</v>
      </c>
      <c r="D24961">
        <v>62</v>
      </c>
      <c r="E24961" t="s">
        <v>9</v>
      </c>
      <c r="F24961" t="s">
        <v>10</v>
      </c>
      <c r="G24961" t="s">
        <v>19279</v>
      </c>
    </row>
    <row r="24962" spans="1:7">
      <c r="A24962" t="s">
        <v>20748</v>
      </c>
      <c r="B24962">
        <v>9000062544</v>
      </c>
      <c r="C24962">
        <v>82</v>
      </c>
      <c r="D24962">
        <v>82</v>
      </c>
      <c r="E24962" t="s">
        <v>9</v>
      </c>
      <c r="F24962" t="s">
        <v>10</v>
      </c>
      <c r="G24962" t="s">
        <v>19279</v>
      </c>
    </row>
    <row r="24963" spans="1:7">
      <c r="A24963" t="s">
        <v>20749</v>
      </c>
      <c r="B24963">
        <v>9000062544</v>
      </c>
      <c r="C24963">
        <v>114</v>
      </c>
      <c r="D24963">
        <v>114</v>
      </c>
      <c r="E24963" t="s">
        <v>9</v>
      </c>
      <c r="F24963" t="s">
        <v>10</v>
      </c>
      <c r="G24963" t="s">
        <v>19279</v>
      </c>
    </row>
    <row r="24964" spans="1:7">
      <c r="A24964" t="s">
        <v>20750</v>
      </c>
      <c r="B24964">
        <v>9000062544</v>
      </c>
      <c r="C24964">
        <v>450</v>
      </c>
      <c r="D24964">
        <v>450</v>
      </c>
      <c r="E24964" t="s">
        <v>9</v>
      </c>
      <c r="F24964" t="s">
        <v>10</v>
      </c>
      <c r="G24964" t="s">
        <v>19279</v>
      </c>
    </row>
    <row r="24965" spans="1:7">
      <c r="A24965" t="s">
        <v>20751</v>
      </c>
      <c r="B24965">
        <v>9000062544</v>
      </c>
      <c r="C24965">
        <v>450</v>
      </c>
      <c r="D24965">
        <v>450</v>
      </c>
      <c r="E24965" t="s">
        <v>9</v>
      </c>
      <c r="F24965" t="s">
        <v>10</v>
      </c>
      <c r="G24965" t="s">
        <v>19279</v>
      </c>
    </row>
    <row r="24966" spans="1:7">
      <c r="A24966" t="s">
        <v>20752</v>
      </c>
      <c r="B24966">
        <v>9000062544</v>
      </c>
      <c r="C24966">
        <v>450</v>
      </c>
      <c r="D24966">
        <v>450</v>
      </c>
      <c r="E24966" t="s">
        <v>9</v>
      </c>
      <c r="F24966" t="s">
        <v>10</v>
      </c>
      <c r="G24966" t="s">
        <v>19279</v>
      </c>
    </row>
    <row r="24967" spans="1:7">
      <c r="A24967" t="s">
        <v>20753</v>
      </c>
      <c r="B24967">
        <v>9000062544</v>
      </c>
      <c r="C24967">
        <v>450</v>
      </c>
      <c r="D24967">
        <v>450</v>
      </c>
      <c r="E24967" t="s">
        <v>9</v>
      </c>
      <c r="F24967" t="s">
        <v>10</v>
      </c>
      <c r="G24967" t="s">
        <v>19279</v>
      </c>
    </row>
    <row r="24968" spans="1:7">
      <c r="A24968" t="s">
        <v>33359</v>
      </c>
      <c r="B24968">
        <v>9000062544</v>
      </c>
      <c r="C24968">
        <v>15</v>
      </c>
      <c r="D24968">
        <v>15</v>
      </c>
      <c r="E24968" t="s">
        <v>9</v>
      </c>
      <c r="F24968" t="s">
        <v>10</v>
      </c>
      <c r="G24968" t="s">
        <v>19279</v>
      </c>
    </row>
    <row r="24969" spans="1:7">
      <c r="A24969" t="s">
        <v>33360</v>
      </c>
      <c r="B24969">
        <v>9000062544</v>
      </c>
      <c r="C24969">
        <v>90</v>
      </c>
      <c r="D24969">
        <v>90</v>
      </c>
      <c r="E24969" t="s">
        <v>9</v>
      </c>
      <c r="F24969" t="s">
        <v>10</v>
      </c>
      <c r="G24969" t="s">
        <v>19279</v>
      </c>
    </row>
    <row r="24970" spans="1:7">
      <c r="A24970" t="s">
        <v>33361</v>
      </c>
      <c r="B24970">
        <v>9000062544</v>
      </c>
      <c r="C24970">
        <v>180</v>
      </c>
      <c r="D24970">
        <v>180</v>
      </c>
      <c r="E24970" t="s">
        <v>9</v>
      </c>
      <c r="F24970" t="s">
        <v>10</v>
      </c>
      <c r="G24970" t="s">
        <v>19279</v>
      </c>
    </row>
    <row r="24971" spans="1:7">
      <c r="A24971" t="s">
        <v>33362</v>
      </c>
      <c r="B24971">
        <v>9000062544</v>
      </c>
      <c r="C24971">
        <v>279</v>
      </c>
      <c r="D24971">
        <v>279</v>
      </c>
      <c r="E24971" t="s">
        <v>9</v>
      </c>
      <c r="F24971" t="s">
        <v>10</v>
      </c>
      <c r="G24971" t="s">
        <v>19279</v>
      </c>
    </row>
    <row r="24972" spans="1:7">
      <c r="A24972" t="s">
        <v>33363</v>
      </c>
      <c r="B24972">
        <v>9000062544</v>
      </c>
      <c r="C24972">
        <v>450</v>
      </c>
      <c r="D24972">
        <v>450</v>
      </c>
      <c r="E24972" t="s">
        <v>9</v>
      </c>
      <c r="F24972" t="s">
        <v>10</v>
      </c>
      <c r="G24972" t="s">
        <v>19279</v>
      </c>
    </row>
    <row r="24973" spans="1:7">
      <c r="A24973" t="s">
        <v>33364</v>
      </c>
      <c r="B24973">
        <v>9000062544</v>
      </c>
      <c r="C24973">
        <v>450</v>
      </c>
      <c r="D24973">
        <v>450</v>
      </c>
      <c r="E24973" t="s">
        <v>9</v>
      </c>
      <c r="F24973" t="s">
        <v>10</v>
      </c>
      <c r="G24973" t="s">
        <v>19279</v>
      </c>
    </row>
    <row r="24974" spans="1:7">
      <c r="A24974" t="s">
        <v>33365</v>
      </c>
      <c r="B24974">
        <v>9000062544</v>
      </c>
      <c r="C24974">
        <v>450</v>
      </c>
      <c r="D24974">
        <v>450</v>
      </c>
      <c r="E24974" t="s">
        <v>9</v>
      </c>
      <c r="F24974" t="s">
        <v>10</v>
      </c>
      <c r="G24974" t="s">
        <v>19279</v>
      </c>
    </row>
    <row r="24975" spans="1:7">
      <c r="A24975" t="s">
        <v>20754</v>
      </c>
      <c r="B24975">
        <v>9000062545</v>
      </c>
      <c r="C24975">
        <v>450</v>
      </c>
      <c r="D24975">
        <v>126</v>
      </c>
      <c r="E24975" t="s">
        <v>9</v>
      </c>
      <c r="F24975" t="s">
        <v>10</v>
      </c>
      <c r="G24975" t="s">
        <v>19995</v>
      </c>
    </row>
    <row r="24976" spans="1:7">
      <c r="A24976" t="s">
        <v>20756</v>
      </c>
      <c r="B24976">
        <v>9000062545</v>
      </c>
      <c r="C24976">
        <v>500</v>
      </c>
      <c r="D24976">
        <v>500</v>
      </c>
      <c r="E24976" t="s">
        <v>9</v>
      </c>
      <c r="F24976" t="s">
        <v>10</v>
      </c>
      <c r="G24976" t="s">
        <v>19995</v>
      </c>
    </row>
    <row r="24977" spans="1:7">
      <c r="A24977" t="s">
        <v>20757</v>
      </c>
      <c r="B24977">
        <v>9000062548</v>
      </c>
      <c r="C24977">
        <v>100</v>
      </c>
      <c r="D24977">
        <v>43</v>
      </c>
      <c r="E24977" t="s">
        <v>9</v>
      </c>
      <c r="F24977" t="s">
        <v>10</v>
      </c>
      <c r="G24977" t="s">
        <v>20758</v>
      </c>
    </row>
    <row r="24978" spans="1:7">
      <c r="A24978" t="s">
        <v>20759</v>
      </c>
      <c r="B24978">
        <v>9000062548</v>
      </c>
      <c r="C24978">
        <v>100</v>
      </c>
      <c r="D24978">
        <v>100</v>
      </c>
      <c r="E24978" t="s">
        <v>9</v>
      </c>
      <c r="F24978" t="s">
        <v>10</v>
      </c>
      <c r="G24978" t="s">
        <v>20758</v>
      </c>
    </row>
    <row r="24979" spans="1:7">
      <c r="A24979" t="s">
        <v>20760</v>
      </c>
      <c r="B24979">
        <v>9000062552</v>
      </c>
      <c r="C24979">
        <v>400</v>
      </c>
      <c r="D24979">
        <v>376</v>
      </c>
      <c r="E24979" t="s">
        <v>9</v>
      </c>
      <c r="F24979" t="s">
        <v>10</v>
      </c>
      <c r="G24979" t="s">
        <v>33366</v>
      </c>
    </row>
    <row r="24980" spans="1:7">
      <c r="A24980" t="s">
        <v>33367</v>
      </c>
      <c r="B24980">
        <v>9000062552</v>
      </c>
      <c r="C24980">
        <v>400</v>
      </c>
      <c r="D24980">
        <v>400</v>
      </c>
      <c r="E24980" t="s">
        <v>9</v>
      </c>
      <c r="F24980" t="s">
        <v>10</v>
      </c>
      <c r="G24980" t="s">
        <v>33366</v>
      </c>
    </row>
    <row r="24981" spans="1:7">
      <c r="A24981" t="s">
        <v>33368</v>
      </c>
      <c r="B24981">
        <v>9000062552</v>
      </c>
      <c r="C24981">
        <v>400</v>
      </c>
      <c r="D24981">
        <v>400</v>
      </c>
      <c r="E24981" t="s">
        <v>9</v>
      </c>
      <c r="F24981" t="s">
        <v>10</v>
      </c>
      <c r="G24981" t="s">
        <v>33366</v>
      </c>
    </row>
    <row r="24982" spans="1:7">
      <c r="A24982" t="s">
        <v>33369</v>
      </c>
      <c r="B24982">
        <v>9000062552</v>
      </c>
      <c r="C24982">
        <v>400</v>
      </c>
      <c r="D24982">
        <v>400</v>
      </c>
      <c r="E24982" t="s">
        <v>9</v>
      </c>
      <c r="F24982" t="s">
        <v>10</v>
      </c>
      <c r="G24982" t="s">
        <v>33366</v>
      </c>
    </row>
    <row r="24983" spans="1:7">
      <c r="A24983" t="s">
        <v>33370</v>
      </c>
      <c r="B24983">
        <v>9000062552</v>
      </c>
      <c r="C24983">
        <v>400</v>
      </c>
      <c r="D24983">
        <v>400</v>
      </c>
      <c r="E24983" t="s">
        <v>9</v>
      </c>
      <c r="F24983" t="s">
        <v>10</v>
      </c>
      <c r="G24983" t="s">
        <v>33366</v>
      </c>
    </row>
    <row r="24984" spans="1:7">
      <c r="A24984" t="s">
        <v>36978</v>
      </c>
      <c r="B24984">
        <v>9000062554</v>
      </c>
      <c r="C24984">
        <v>400</v>
      </c>
      <c r="D24984">
        <v>400</v>
      </c>
      <c r="E24984" t="s">
        <v>146</v>
      </c>
      <c r="F24984" t="s">
        <v>147</v>
      </c>
      <c r="G24984" t="s">
        <v>36979</v>
      </c>
    </row>
    <row r="24985" spans="1:7">
      <c r="A24985" t="s">
        <v>36980</v>
      </c>
      <c r="B24985">
        <v>9000062560</v>
      </c>
      <c r="C24985">
        <v>500</v>
      </c>
      <c r="D24985">
        <v>500</v>
      </c>
      <c r="E24985" t="s">
        <v>146</v>
      </c>
      <c r="F24985" t="s">
        <v>147</v>
      </c>
      <c r="G24985" t="s">
        <v>20687</v>
      </c>
    </row>
    <row r="24986" spans="1:7">
      <c r="A24986" t="s">
        <v>20763</v>
      </c>
      <c r="B24986">
        <v>9000062576</v>
      </c>
      <c r="C24986">
        <v>3000</v>
      </c>
      <c r="D24986">
        <v>2260</v>
      </c>
      <c r="E24986" t="s">
        <v>9</v>
      </c>
      <c r="F24986" t="s">
        <v>10</v>
      </c>
      <c r="G24986" t="s">
        <v>20764</v>
      </c>
    </row>
    <row r="24987" spans="1:7">
      <c r="A24987" t="s">
        <v>20765</v>
      </c>
      <c r="B24987">
        <v>9000062579</v>
      </c>
      <c r="C24987">
        <v>2500</v>
      </c>
      <c r="D24987">
        <v>1584</v>
      </c>
      <c r="E24987" t="s">
        <v>9</v>
      </c>
      <c r="F24987" t="s">
        <v>10</v>
      </c>
      <c r="G24987" t="s">
        <v>20569</v>
      </c>
    </row>
    <row r="24988" spans="1:7">
      <c r="A24988" t="s">
        <v>20767</v>
      </c>
      <c r="B24988">
        <v>9000062579</v>
      </c>
      <c r="C24988">
        <v>2500</v>
      </c>
      <c r="D24988">
        <v>2500</v>
      </c>
      <c r="E24988" t="s">
        <v>9</v>
      </c>
      <c r="F24988" t="s">
        <v>10</v>
      </c>
      <c r="G24988" t="s">
        <v>20569</v>
      </c>
    </row>
    <row r="24989" spans="1:7">
      <c r="A24989" t="s">
        <v>20768</v>
      </c>
      <c r="B24989">
        <v>9000062583</v>
      </c>
      <c r="C24989">
        <v>4000</v>
      </c>
      <c r="D24989">
        <v>754</v>
      </c>
      <c r="E24989" t="s">
        <v>9</v>
      </c>
      <c r="F24989" t="s">
        <v>10</v>
      </c>
      <c r="G24989" t="s">
        <v>18868</v>
      </c>
    </row>
    <row r="24990" spans="1:7">
      <c r="A24990" t="s">
        <v>20770</v>
      </c>
      <c r="B24990">
        <v>9000062583</v>
      </c>
      <c r="C24990">
        <v>4000</v>
      </c>
      <c r="D24990">
        <v>3423</v>
      </c>
      <c r="E24990" t="s">
        <v>9</v>
      </c>
      <c r="F24990" t="s">
        <v>10</v>
      </c>
      <c r="G24990" t="s">
        <v>18868</v>
      </c>
    </row>
    <row r="24991" spans="1:7">
      <c r="A24991" t="s">
        <v>20771</v>
      </c>
      <c r="B24991">
        <v>9000062583</v>
      </c>
      <c r="C24991">
        <v>4000</v>
      </c>
      <c r="D24991">
        <v>4000</v>
      </c>
      <c r="E24991" t="s">
        <v>9</v>
      </c>
      <c r="F24991" t="s">
        <v>10</v>
      </c>
      <c r="G24991" t="s">
        <v>18868</v>
      </c>
    </row>
    <row r="24992" spans="1:7">
      <c r="A24992" t="s">
        <v>20772</v>
      </c>
      <c r="B24992">
        <v>9000062584</v>
      </c>
      <c r="C24992">
        <v>4000</v>
      </c>
      <c r="D24992">
        <v>622</v>
      </c>
      <c r="E24992" t="s">
        <v>9</v>
      </c>
      <c r="F24992" t="s">
        <v>10</v>
      </c>
      <c r="G24992" t="s">
        <v>18905</v>
      </c>
    </row>
    <row r="24993" spans="1:7">
      <c r="A24993" t="s">
        <v>20773</v>
      </c>
      <c r="B24993">
        <v>9000062584</v>
      </c>
      <c r="C24993">
        <v>4000</v>
      </c>
      <c r="D24993">
        <v>3516</v>
      </c>
      <c r="E24993" t="s">
        <v>9</v>
      </c>
      <c r="F24993" t="s">
        <v>10</v>
      </c>
      <c r="G24993" t="s">
        <v>18905</v>
      </c>
    </row>
    <row r="24994" spans="1:7">
      <c r="A24994" t="s">
        <v>36981</v>
      </c>
      <c r="B24994">
        <v>9000062603</v>
      </c>
      <c r="C24994">
        <v>2000</v>
      </c>
      <c r="D24994">
        <v>1</v>
      </c>
      <c r="E24994" t="s">
        <v>113</v>
      </c>
      <c r="F24994" t="s">
        <v>428</v>
      </c>
      <c r="G24994" t="s">
        <v>19057</v>
      </c>
    </row>
    <row r="24995" spans="1:7">
      <c r="A24995" t="s">
        <v>36982</v>
      </c>
      <c r="B24995">
        <v>9000062603</v>
      </c>
      <c r="C24995">
        <v>2000</v>
      </c>
      <c r="D24995">
        <v>777</v>
      </c>
      <c r="E24995" t="s">
        <v>189</v>
      </c>
      <c r="F24995" t="s">
        <v>190</v>
      </c>
      <c r="G24995" t="s">
        <v>19057</v>
      </c>
    </row>
    <row r="24996" spans="1:7">
      <c r="A24996" t="s">
        <v>36983</v>
      </c>
      <c r="B24996">
        <v>9000062603</v>
      </c>
      <c r="C24996">
        <v>2000</v>
      </c>
      <c r="D24996">
        <v>2000</v>
      </c>
      <c r="E24996" t="s">
        <v>20</v>
      </c>
      <c r="F24996" t="s">
        <v>21</v>
      </c>
      <c r="G24996" t="s">
        <v>19057</v>
      </c>
    </row>
    <row r="24997" spans="1:7">
      <c r="A24997" t="s">
        <v>33371</v>
      </c>
      <c r="B24997">
        <v>9000062603</v>
      </c>
      <c r="C24997">
        <v>2000</v>
      </c>
      <c r="D24997">
        <v>2000</v>
      </c>
      <c r="E24997" t="s">
        <v>9</v>
      </c>
      <c r="F24997" t="s">
        <v>10</v>
      </c>
      <c r="G24997" t="s">
        <v>19057</v>
      </c>
    </row>
    <row r="24998" spans="1:7">
      <c r="A24998" t="s">
        <v>33372</v>
      </c>
      <c r="B24998">
        <v>9000062603</v>
      </c>
      <c r="C24998">
        <v>2000</v>
      </c>
      <c r="D24998">
        <v>2000</v>
      </c>
      <c r="E24998" t="s">
        <v>9</v>
      </c>
      <c r="F24998" t="s">
        <v>10</v>
      </c>
      <c r="G24998" t="s">
        <v>19057</v>
      </c>
    </row>
    <row r="24999" spans="1:7">
      <c r="A24999" t="s">
        <v>33373</v>
      </c>
      <c r="B24999">
        <v>9000062603</v>
      </c>
      <c r="C24999">
        <v>2000</v>
      </c>
      <c r="D24999">
        <v>2000</v>
      </c>
      <c r="E24999" t="s">
        <v>9</v>
      </c>
      <c r="F24999" t="s">
        <v>10</v>
      </c>
      <c r="G24999" t="s">
        <v>19057</v>
      </c>
    </row>
    <row r="25000" spans="1:7">
      <c r="A25000" t="s">
        <v>33374</v>
      </c>
      <c r="B25000">
        <v>9000062603</v>
      </c>
      <c r="C25000">
        <v>2000</v>
      </c>
      <c r="D25000">
        <v>2000</v>
      </c>
      <c r="E25000" t="s">
        <v>9</v>
      </c>
      <c r="F25000" t="s">
        <v>10</v>
      </c>
      <c r="G25000" t="s">
        <v>19057</v>
      </c>
    </row>
    <row r="25001" spans="1:7">
      <c r="A25001" t="s">
        <v>33375</v>
      </c>
      <c r="B25001">
        <v>9000062603</v>
      </c>
      <c r="C25001">
        <v>2000</v>
      </c>
      <c r="D25001">
        <v>2000</v>
      </c>
      <c r="E25001" t="s">
        <v>9</v>
      </c>
      <c r="F25001" t="s">
        <v>10</v>
      </c>
      <c r="G25001" t="s">
        <v>19057</v>
      </c>
    </row>
    <row r="25002" spans="1:7">
      <c r="A25002" t="s">
        <v>33376</v>
      </c>
      <c r="B25002">
        <v>9000062603</v>
      </c>
      <c r="C25002">
        <v>2000</v>
      </c>
      <c r="D25002">
        <v>2000</v>
      </c>
      <c r="E25002" t="s">
        <v>9</v>
      </c>
      <c r="F25002" t="s">
        <v>10</v>
      </c>
      <c r="G25002" t="s">
        <v>19057</v>
      </c>
    </row>
    <row r="25003" spans="1:7">
      <c r="A25003" t="s">
        <v>33377</v>
      </c>
      <c r="B25003">
        <v>9000062603</v>
      </c>
      <c r="C25003">
        <v>2000</v>
      </c>
      <c r="D25003">
        <v>2000</v>
      </c>
      <c r="E25003" t="s">
        <v>9</v>
      </c>
      <c r="F25003" t="s">
        <v>10</v>
      </c>
      <c r="G25003" t="s">
        <v>19057</v>
      </c>
    </row>
    <row r="25004" spans="1:7">
      <c r="A25004" t="s">
        <v>33378</v>
      </c>
      <c r="B25004">
        <v>9000062603</v>
      </c>
      <c r="C25004">
        <v>2000</v>
      </c>
      <c r="D25004">
        <v>2000</v>
      </c>
      <c r="E25004" t="s">
        <v>9</v>
      </c>
      <c r="F25004" t="s">
        <v>10</v>
      </c>
      <c r="G25004" t="s">
        <v>19057</v>
      </c>
    </row>
    <row r="25005" spans="1:7">
      <c r="A25005" t="s">
        <v>33379</v>
      </c>
      <c r="B25005">
        <v>9000062603</v>
      </c>
      <c r="C25005">
        <v>2000</v>
      </c>
      <c r="D25005">
        <v>2000</v>
      </c>
      <c r="E25005" t="s">
        <v>9</v>
      </c>
      <c r="F25005" t="s">
        <v>10</v>
      </c>
      <c r="G25005" t="s">
        <v>19057</v>
      </c>
    </row>
    <row r="25006" spans="1:7">
      <c r="A25006" t="s">
        <v>33380</v>
      </c>
      <c r="B25006">
        <v>9000062603</v>
      </c>
      <c r="C25006">
        <v>2000</v>
      </c>
      <c r="D25006">
        <v>2000</v>
      </c>
      <c r="E25006" t="s">
        <v>9</v>
      </c>
      <c r="F25006" t="s">
        <v>10</v>
      </c>
      <c r="G25006" t="s">
        <v>19057</v>
      </c>
    </row>
    <row r="25007" spans="1:7">
      <c r="A25007" t="s">
        <v>33381</v>
      </c>
      <c r="B25007">
        <v>9000062603</v>
      </c>
      <c r="C25007">
        <v>2000</v>
      </c>
      <c r="D25007">
        <v>2000</v>
      </c>
      <c r="E25007" t="s">
        <v>9</v>
      </c>
      <c r="F25007" t="s">
        <v>10</v>
      </c>
      <c r="G25007" t="s">
        <v>19057</v>
      </c>
    </row>
    <row r="25008" spans="1:7">
      <c r="A25008" t="s">
        <v>33382</v>
      </c>
      <c r="B25008">
        <v>9000062603</v>
      </c>
      <c r="C25008">
        <v>2000</v>
      </c>
      <c r="D25008">
        <v>2000</v>
      </c>
      <c r="E25008" t="s">
        <v>9</v>
      </c>
      <c r="F25008" t="s">
        <v>10</v>
      </c>
      <c r="G25008" t="s">
        <v>19057</v>
      </c>
    </row>
    <row r="25009" spans="1:7">
      <c r="A25009" t="s">
        <v>33383</v>
      </c>
      <c r="B25009">
        <v>9000062603</v>
      </c>
      <c r="C25009">
        <v>2000</v>
      </c>
      <c r="D25009">
        <v>2000</v>
      </c>
      <c r="E25009" t="s">
        <v>9</v>
      </c>
      <c r="F25009" t="s">
        <v>10</v>
      </c>
      <c r="G25009" t="s">
        <v>19057</v>
      </c>
    </row>
    <row r="25010" spans="1:7">
      <c r="A25010" t="s">
        <v>33384</v>
      </c>
      <c r="B25010">
        <v>9000062603</v>
      </c>
      <c r="C25010">
        <v>2000</v>
      </c>
      <c r="D25010">
        <v>2000</v>
      </c>
      <c r="E25010" t="s">
        <v>9</v>
      </c>
      <c r="F25010" t="s">
        <v>10</v>
      </c>
      <c r="G25010" t="s">
        <v>19057</v>
      </c>
    </row>
    <row r="25011" spans="1:7">
      <c r="A25011" t="s">
        <v>33385</v>
      </c>
      <c r="B25011">
        <v>9000062603</v>
      </c>
      <c r="C25011">
        <v>2000</v>
      </c>
      <c r="D25011">
        <v>2000</v>
      </c>
      <c r="E25011" t="s">
        <v>9</v>
      </c>
      <c r="F25011" t="s">
        <v>10</v>
      </c>
      <c r="G25011" t="s">
        <v>19057</v>
      </c>
    </row>
    <row r="25012" spans="1:7">
      <c r="A25012" t="s">
        <v>33386</v>
      </c>
      <c r="B25012">
        <v>9000062603</v>
      </c>
      <c r="C25012">
        <v>2000</v>
      </c>
      <c r="D25012">
        <v>2000</v>
      </c>
      <c r="E25012" t="s">
        <v>9</v>
      </c>
      <c r="F25012" t="s">
        <v>10</v>
      </c>
      <c r="G25012" t="s">
        <v>19057</v>
      </c>
    </row>
    <row r="25013" spans="1:7">
      <c r="A25013" t="s">
        <v>33387</v>
      </c>
      <c r="B25013">
        <v>9000062603</v>
      </c>
      <c r="C25013">
        <v>2000</v>
      </c>
      <c r="D25013">
        <v>2000</v>
      </c>
      <c r="E25013" t="s">
        <v>9</v>
      </c>
      <c r="F25013" t="s">
        <v>10</v>
      </c>
      <c r="G25013" t="s">
        <v>19057</v>
      </c>
    </row>
    <row r="25014" spans="1:7">
      <c r="A25014" t="s">
        <v>33388</v>
      </c>
      <c r="B25014">
        <v>9000062603</v>
      </c>
      <c r="C25014">
        <v>2000</v>
      </c>
      <c r="D25014">
        <v>2000</v>
      </c>
      <c r="E25014" t="s">
        <v>9</v>
      </c>
      <c r="F25014" t="s">
        <v>10</v>
      </c>
      <c r="G25014" t="s">
        <v>19057</v>
      </c>
    </row>
    <row r="25015" spans="1:7">
      <c r="A25015" t="s">
        <v>33389</v>
      </c>
      <c r="B25015">
        <v>9000062603</v>
      </c>
      <c r="C25015">
        <v>2000</v>
      </c>
      <c r="D25015">
        <v>2000</v>
      </c>
      <c r="E25015" t="s">
        <v>9</v>
      </c>
      <c r="F25015" t="s">
        <v>10</v>
      </c>
      <c r="G25015" t="s">
        <v>19057</v>
      </c>
    </row>
    <row r="25016" spans="1:7">
      <c r="A25016" t="s">
        <v>33390</v>
      </c>
      <c r="B25016">
        <v>9000062603</v>
      </c>
      <c r="C25016">
        <v>2000</v>
      </c>
      <c r="D25016">
        <v>2000</v>
      </c>
      <c r="E25016" t="s">
        <v>9</v>
      </c>
      <c r="F25016" t="s">
        <v>10</v>
      </c>
      <c r="G25016" t="s">
        <v>19057</v>
      </c>
    </row>
    <row r="25017" spans="1:7">
      <c r="A25017" t="s">
        <v>33391</v>
      </c>
      <c r="B25017">
        <v>9000062603</v>
      </c>
      <c r="C25017">
        <v>2000</v>
      </c>
      <c r="D25017">
        <v>2000</v>
      </c>
      <c r="E25017" t="s">
        <v>9</v>
      </c>
      <c r="F25017" t="s">
        <v>10</v>
      </c>
      <c r="G25017" t="s">
        <v>19057</v>
      </c>
    </row>
    <row r="25018" spans="1:7">
      <c r="A25018" t="s">
        <v>33392</v>
      </c>
      <c r="B25018">
        <v>9000062603</v>
      </c>
      <c r="C25018">
        <v>2000</v>
      </c>
      <c r="D25018">
        <v>2000</v>
      </c>
      <c r="E25018" t="s">
        <v>9</v>
      </c>
      <c r="F25018" t="s">
        <v>10</v>
      </c>
      <c r="G25018" t="s">
        <v>19057</v>
      </c>
    </row>
    <row r="25019" spans="1:7">
      <c r="A25019" t="s">
        <v>33393</v>
      </c>
      <c r="B25019">
        <v>9000062603</v>
      </c>
      <c r="C25019">
        <v>2000</v>
      </c>
      <c r="D25019">
        <v>2000</v>
      </c>
      <c r="E25019" t="s">
        <v>9</v>
      </c>
      <c r="F25019" t="s">
        <v>10</v>
      </c>
      <c r="G25019" t="s">
        <v>19057</v>
      </c>
    </row>
    <row r="25020" spans="1:7">
      <c r="A25020" t="s">
        <v>33394</v>
      </c>
      <c r="B25020">
        <v>9000062603</v>
      </c>
      <c r="C25020">
        <v>2000</v>
      </c>
      <c r="D25020">
        <v>2000</v>
      </c>
      <c r="E25020" t="s">
        <v>9</v>
      </c>
      <c r="F25020" t="s">
        <v>10</v>
      </c>
      <c r="G25020" t="s">
        <v>19057</v>
      </c>
    </row>
    <row r="25021" spans="1:7">
      <c r="A25021" t="s">
        <v>33395</v>
      </c>
      <c r="B25021">
        <v>9000062603</v>
      </c>
      <c r="C25021">
        <v>2000</v>
      </c>
      <c r="D25021">
        <v>2000</v>
      </c>
      <c r="E25021" t="s">
        <v>9</v>
      </c>
      <c r="F25021" t="s">
        <v>10</v>
      </c>
      <c r="G25021" t="s">
        <v>19057</v>
      </c>
    </row>
    <row r="25022" spans="1:7">
      <c r="A25022" t="s">
        <v>20775</v>
      </c>
      <c r="B25022">
        <v>9000062604</v>
      </c>
      <c r="C25022">
        <v>10000</v>
      </c>
      <c r="D25022">
        <v>6746</v>
      </c>
      <c r="E25022" t="s">
        <v>9</v>
      </c>
      <c r="F25022" t="s">
        <v>10</v>
      </c>
      <c r="G25022" t="s">
        <v>18906</v>
      </c>
    </row>
    <row r="25023" spans="1:7">
      <c r="A25023" t="s">
        <v>20776</v>
      </c>
      <c r="B25023">
        <v>9000062604</v>
      </c>
      <c r="C25023">
        <v>10000</v>
      </c>
      <c r="D25023">
        <v>9928</v>
      </c>
      <c r="E25023" t="s">
        <v>9</v>
      </c>
      <c r="F25023" t="s">
        <v>10</v>
      </c>
      <c r="G25023" t="s">
        <v>18906</v>
      </c>
    </row>
    <row r="25024" spans="1:7">
      <c r="A25024" t="s">
        <v>20777</v>
      </c>
      <c r="B25024">
        <v>9000062623</v>
      </c>
      <c r="C25024">
        <v>700</v>
      </c>
      <c r="D25024">
        <v>17</v>
      </c>
      <c r="E25024" t="s">
        <v>9</v>
      </c>
      <c r="F25024" t="s">
        <v>10</v>
      </c>
      <c r="G25024" t="s">
        <v>18928</v>
      </c>
    </row>
    <row r="25025" spans="1:7">
      <c r="A25025" t="s">
        <v>20778</v>
      </c>
      <c r="B25025">
        <v>9000062623</v>
      </c>
      <c r="C25025">
        <v>700</v>
      </c>
      <c r="D25025">
        <v>691</v>
      </c>
      <c r="E25025" t="s">
        <v>9</v>
      </c>
      <c r="F25025" t="s">
        <v>10</v>
      </c>
      <c r="G25025" t="s">
        <v>18928</v>
      </c>
    </row>
    <row r="25026" spans="1:7">
      <c r="A25026" t="s">
        <v>33396</v>
      </c>
      <c r="B25026">
        <v>9000062623</v>
      </c>
      <c r="C25026">
        <v>700</v>
      </c>
      <c r="D25026">
        <v>700</v>
      </c>
      <c r="E25026" t="s">
        <v>9</v>
      </c>
      <c r="F25026" t="s">
        <v>10</v>
      </c>
      <c r="G25026" t="s">
        <v>18928</v>
      </c>
    </row>
    <row r="25027" spans="1:7">
      <c r="A25027" t="s">
        <v>33397</v>
      </c>
      <c r="B25027">
        <v>9000062623</v>
      </c>
      <c r="C25027">
        <v>700</v>
      </c>
      <c r="D25027">
        <v>700</v>
      </c>
      <c r="E25027" t="s">
        <v>9</v>
      </c>
      <c r="F25027" t="s">
        <v>10</v>
      </c>
      <c r="G25027" t="s">
        <v>18928</v>
      </c>
    </row>
    <row r="25028" spans="1:7">
      <c r="A25028" t="s">
        <v>33398</v>
      </c>
      <c r="B25028">
        <v>9000062623</v>
      </c>
      <c r="C25028">
        <v>700</v>
      </c>
      <c r="D25028">
        <v>700</v>
      </c>
      <c r="E25028" t="s">
        <v>9</v>
      </c>
      <c r="F25028" t="s">
        <v>10</v>
      </c>
      <c r="G25028" t="s">
        <v>18928</v>
      </c>
    </row>
    <row r="25029" spans="1:7">
      <c r="A25029" t="s">
        <v>20779</v>
      </c>
      <c r="B25029">
        <v>9000062632</v>
      </c>
      <c r="C25029">
        <v>4000</v>
      </c>
      <c r="D25029">
        <v>923</v>
      </c>
      <c r="E25029" t="s">
        <v>9</v>
      </c>
      <c r="F25029" t="s">
        <v>10</v>
      </c>
      <c r="G25029" t="s">
        <v>18943</v>
      </c>
    </row>
    <row r="25030" spans="1:7">
      <c r="A25030" t="s">
        <v>20780</v>
      </c>
      <c r="B25030">
        <v>9000062632</v>
      </c>
      <c r="C25030">
        <v>1068</v>
      </c>
      <c r="D25030">
        <v>902</v>
      </c>
      <c r="E25030" t="s">
        <v>9</v>
      </c>
      <c r="F25030" t="s">
        <v>10</v>
      </c>
      <c r="G25030" t="s">
        <v>18943</v>
      </c>
    </row>
    <row r="25031" spans="1:7">
      <c r="A25031" t="s">
        <v>20781</v>
      </c>
      <c r="B25031">
        <v>9000062638</v>
      </c>
      <c r="C25031">
        <v>250</v>
      </c>
      <c r="D25031">
        <v>53</v>
      </c>
      <c r="E25031" t="s">
        <v>9</v>
      </c>
      <c r="F25031" t="s">
        <v>10</v>
      </c>
      <c r="G25031" t="s">
        <v>20782</v>
      </c>
    </row>
    <row r="25032" spans="1:7">
      <c r="A25032" t="s">
        <v>20783</v>
      </c>
      <c r="B25032">
        <v>9000062638</v>
      </c>
      <c r="C25032">
        <v>250</v>
      </c>
      <c r="D25032">
        <v>250</v>
      </c>
      <c r="E25032" t="s">
        <v>9</v>
      </c>
      <c r="F25032" t="s">
        <v>10</v>
      </c>
      <c r="G25032" t="s">
        <v>20782</v>
      </c>
    </row>
    <row r="25033" spans="1:7">
      <c r="A25033" t="s">
        <v>20784</v>
      </c>
      <c r="B25033">
        <v>9000062638</v>
      </c>
      <c r="C25033">
        <v>250</v>
      </c>
      <c r="D25033">
        <v>250</v>
      </c>
      <c r="E25033" t="s">
        <v>9</v>
      </c>
      <c r="F25033" t="s">
        <v>10</v>
      </c>
      <c r="G25033" t="s">
        <v>20782</v>
      </c>
    </row>
    <row r="25034" spans="1:7">
      <c r="A25034" t="s">
        <v>20785</v>
      </c>
      <c r="B25034">
        <v>9000062641</v>
      </c>
      <c r="C25034">
        <v>3000</v>
      </c>
      <c r="D25034">
        <v>253</v>
      </c>
      <c r="E25034" t="s">
        <v>113</v>
      </c>
      <c r="F25034" t="s">
        <v>202</v>
      </c>
      <c r="G25034" t="s">
        <v>20837</v>
      </c>
    </row>
    <row r="25035" spans="1:7">
      <c r="A25035" t="s">
        <v>20786</v>
      </c>
      <c r="B25035">
        <v>9000062641</v>
      </c>
      <c r="C25035">
        <v>3000</v>
      </c>
      <c r="D25035">
        <v>1700</v>
      </c>
      <c r="E25035" t="s">
        <v>9</v>
      </c>
      <c r="F25035" t="s">
        <v>10</v>
      </c>
      <c r="G25035" t="s">
        <v>20837</v>
      </c>
    </row>
    <row r="25036" spans="1:7">
      <c r="A25036" t="s">
        <v>20787</v>
      </c>
      <c r="B25036">
        <v>9000062641</v>
      </c>
      <c r="C25036">
        <v>3000</v>
      </c>
      <c r="D25036">
        <v>3000</v>
      </c>
      <c r="E25036" t="s">
        <v>20</v>
      </c>
      <c r="F25036" t="s">
        <v>1507</v>
      </c>
      <c r="G25036" t="s">
        <v>20837</v>
      </c>
    </row>
    <row r="25037" spans="1:7">
      <c r="A25037" t="s">
        <v>33399</v>
      </c>
      <c r="B25037">
        <v>9000062641</v>
      </c>
      <c r="C25037">
        <v>3000</v>
      </c>
      <c r="D25037">
        <v>2960</v>
      </c>
      <c r="E25037" t="s">
        <v>9</v>
      </c>
      <c r="F25037" t="s">
        <v>10</v>
      </c>
      <c r="G25037" t="s">
        <v>20837</v>
      </c>
    </row>
    <row r="25038" spans="1:7">
      <c r="A25038" t="s">
        <v>33400</v>
      </c>
      <c r="B25038">
        <v>9000062641</v>
      </c>
      <c r="C25038">
        <v>3000</v>
      </c>
      <c r="D25038">
        <v>3000</v>
      </c>
      <c r="E25038" t="s">
        <v>9</v>
      </c>
      <c r="F25038" t="s">
        <v>10</v>
      </c>
      <c r="G25038" t="s">
        <v>20837</v>
      </c>
    </row>
    <row r="25039" spans="1:7">
      <c r="A25039" t="s">
        <v>33401</v>
      </c>
      <c r="B25039">
        <v>9000062641</v>
      </c>
      <c r="C25039">
        <v>3000</v>
      </c>
      <c r="D25039">
        <v>3000</v>
      </c>
      <c r="E25039" t="s">
        <v>9</v>
      </c>
      <c r="F25039" t="s">
        <v>10</v>
      </c>
      <c r="G25039" t="s">
        <v>20837</v>
      </c>
    </row>
    <row r="25040" spans="1:7">
      <c r="A25040" t="s">
        <v>33402</v>
      </c>
      <c r="B25040">
        <v>9000062641</v>
      </c>
      <c r="C25040">
        <v>3000</v>
      </c>
      <c r="D25040">
        <v>3000</v>
      </c>
      <c r="E25040" t="s">
        <v>9</v>
      </c>
      <c r="F25040" t="s">
        <v>10</v>
      </c>
      <c r="G25040" t="s">
        <v>20837</v>
      </c>
    </row>
    <row r="25041" spans="1:7">
      <c r="A25041" t="s">
        <v>33403</v>
      </c>
      <c r="B25041">
        <v>9000062641</v>
      </c>
      <c r="C25041">
        <v>3000</v>
      </c>
      <c r="D25041">
        <v>3000</v>
      </c>
      <c r="E25041" t="s">
        <v>9</v>
      </c>
      <c r="F25041" t="s">
        <v>10</v>
      </c>
      <c r="G25041" t="s">
        <v>20837</v>
      </c>
    </row>
    <row r="25042" spans="1:7">
      <c r="A25042" t="s">
        <v>33404</v>
      </c>
      <c r="B25042">
        <v>9000062641</v>
      </c>
      <c r="C25042">
        <v>3000</v>
      </c>
      <c r="D25042">
        <v>3000</v>
      </c>
      <c r="E25042" t="s">
        <v>9</v>
      </c>
      <c r="F25042" t="s">
        <v>10</v>
      </c>
      <c r="G25042" t="s">
        <v>20837</v>
      </c>
    </row>
    <row r="25043" spans="1:7">
      <c r="A25043" t="s">
        <v>33405</v>
      </c>
      <c r="B25043">
        <v>9000062641</v>
      </c>
      <c r="C25043">
        <v>3000</v>
      </c>
      <c r="D25043">
        <v>3000</v>
      </c>
      <c r="E25043" t="s">
        <v>9</v>
      </c>
      <c r="F25043" t="s">
        <v>10</v>
      </c>
      <c r="G25043" t="s">
        <v>20837</v>
      </c>
    </row>
    <row r="25044" spans="1:7">
      <c r="A25044" t="s">
        <v>33406</v>
      </c>
      <c r="B25044">
        <v>9000062641</v>
      </c>
      <c r="C25044">
        <v>3000</v>
      </c>
      <c r="D25044">
        <v>3000</v>
      </c>
      <c r="E25044" t="s">
        <v>9</v>
      </c>
      <c r="F25044" t="s">
        <v>10</v>
      </c>
      <c r="G25044" t="s">
        <v>20837</v>
      </c>
    </row>
    <row r="25045" spans="1:7">
      <c r="A25045" t="s">
        <v>20789</v>
      </c>
      <c r="B25045">
        <v>9000062645</v>
      </c>
      <c r="C25045">
        <v>3000</v>
      </c>
      <c r="D25045">
        <v>2442</v>
      </c>
      <c r="E25045" t="s">
        <v>9</v>
      </c>
      <c r="F25045" t="s">
        <v>10</v>
      </c>
      <c r="G25045" t="s">
        <v>19212</v>
      </c>
    </row>
    <row r="25046" spans="1:7">
      <c r="A25046" t="s">
        <v>20790</v>
      </c>
      <c r="B25046">
        <v>9000062645</v>
      </c>
      <c r="C25046">
        <v>3000</v>
      </c>
      <c r="D25046">
        <v>2999</v>
      </c>
      <c r="E25046" t="s">
        <v>9</v>
      </c>
      <c r="F25046" t="s">
        <v>10</v>
      </c>
      <c r="G25046" t="s">
        <v>19212</v>
      </c>
    </row>
    <row r="25047" spans="1:7">
      <c r="A25047" t="s">
        <v>20791</v>
      </c>
      <c r="B25047">
        <v>9000062645</v>
      </c>
      <c r="C25047">
        <v>3000</v>
      </c>
      <c r="D25047">
        <v>3000</v>
      </c>
      <c r="E25047" t="s">
        <v>9</v>
      </c>
      <c r="F25047" t="s">
        <v>10</v>
      </c>
      <c r="G25047" t="s">
        <v>19212</v>
      </c>
    </row>
    <row r="25048" spans="1:7">
      <c r="A25048" t="s">
        <v>20792</v>
      </c>
      <c r="B25048">
        <v>9000062645</v>
      </c>
      <c r="C25048">
        <v>3000</v>
      </c>
      <c r="D25048">
        <v>3000</v>
      </c>
      <c r="E25048" t="s">
        <v>9</v>
      </c>
      <c r="F25048" t="s">
        <v>10</v>
      </c>
      <c r="G25048" t="s">
        <v>19212</v>
      </c>
    </row>
    <row r="25049" spans="1:7">
      <c r="A25049" t="s">
        <v>20793</v>
      </c>
      <c r="B25049">
        <v>9000062645</v>
      </c>
      <c r="C25049">
        <v>3000</v>
      </c>
      <c r="D25049">
        <v>3000</v>
      </c>
      <c r="E25049" t="s">
        <v>9</v>
      </c>
      <c r="F25049" t="s">
        <v>10</v>
      </c>
      <c r="G25049" t="s">
        <v>19212</v>
      </c>
    </row>
    <row r="25050" spans="1:7">
      <c r="A25050" t="s">
        <v>20794</v>
      </c>
      <c r="B25050">
        <v>9000062645</v>
      </c>
      <c r="C25050">
        <v>3000</v>
      </c>
      <c r="D25050">
        <v>3000</v>
      </c>
      <c r="E25050" t="s">
        <v>9</v>
      </c>
      <c r="F25050" t="s">
        <v>10</v>
      </c>
      <c r="G25050" t="s">
        <v>19212</v>
      </c>
    </row>
    <row r="25051" spans="1:7">
      <c r="A25051" t="s">
        <v>20795</v>
      </c>
      <c r="B25051">
        <v>9000062645</v>
      </c>
      <c r="C25051">
        <v>3000</v>
      </c>
      <c r="D25051">
        <v>3000</v>
      </c>
      <c r="E25051" t="s">
        <v>9</v>
      </c>
      <c r="F25051" t="s">
        <v>10</v>
      </c>
      <c r="G25051" t="s">
        <v>19212</v>
      </c>
    </row>
    <row r="25052" spans="1:7">
      <c r="A25052" t="s">
        <v>20796</v>
      </c>
      <c r="B25052">
        <v>9000062645</v>
      </c>
      <c r="C25052">
        <v>3000</v>
      </c>
      <c r="D25052">
        <v>3000</v>
      </c>
      <c r="E25052" t="s">
        <v>9</v>
      </c>
      <c r="F25052" t="s">
        <v>10</v>
      </c>
      <c r="G25052" t="s">
        <v>19212</v>
      </c>
    </row>
    <row r="25053" spans="1:7">
      <c r="A25053" t="s">
        <v>20797</v>
      </c>
      <c r="B25053">
        <v>9000062645</v>
      </c>
      <c r="C25053">
        <v>3000</v>
      </c>
      <c r="D25053">
        <v>3000</v>
      </c>
      <c r="E25053" t="s">
        <v>9</v>
      </c>
      <c r="F25053" t="s">
        <v>10</v>
      </c>
      <c r="G25053" t="s">
        <v>19212</v>
      </c>
    </row>
    <row r="25054" spans="1:7">
      <c r="A25054" t="s">
        <v>20798</v>
      </c>
      <c r="B25054">
        <v>9000062645</v>
      </c>
      <c r="C25054">
        <v>3000</v>
      </c>
      <c r="D25054">
        <v>3000</v>
      </c>
      <c r="E25054" t="s">
        <v>9</v>
      </c>
      <c r="F25054" t="s">
        <v>10</v>
      </c>
      <c r="G25054" t="s">
        <v>19212</v>
      </c>
    </row>
    <row r="25055" spans="1:7">
      <c r="A25055" t="s">
        <v>20799</v>
      </c>
      <c r="B25055">
        <v>9000062645</v>
      </c>
      <c r="C25055">
        <v>3000</v>
      </c>
      <c r="D25055">
        <v>3000</v>
      </c>
      <c r="E25055" t="s">
        <v>146</v>
      </c>
      <c r="F25055" t="s">
        <v>147</v>
      </c>
      <c r="G25055" t="s">
        <v>19212</v>
      </c>
    </row>
    <row r="25056" spans="1:7">
      <c r="A25056" t="s">
        <v>20800</v>
      </c>
      <c r="B25056">
        <v>9000062645</v>
      </c>
      <c r="C25056">
        <v>3000</v>
      </c>
      <c r="D25056">
        <v>3000</v>
      </c>
      <c r="E25056" t="s">
        <v>146</v>
      </c>
      <c r="F25056" t="s">
        <v>147</v>
      </c>
      <c r="G25056" t="s">
        <v>19212</v>
      </c>
    </row>
    <row r="25057" spans="1:7">
      <c r="A25057" t="s">
        <v>20801</v>
      </c>
      <c r="B25057">
        <v>9000062645</v>
      </c>
      <c r="C25057">
        <v>3000</v>
      </c>
      <c r="D25057">
        <v>3000</v>
      </c>
      <c r="E25057" t="s">
        <v>146</v>
      </c>
      <c r="F25057" t="s">
        <v>147</v>
      </c>
      <c r="G25057" t="s">
        <v>19212</v>
      </c>
    </row>
    <row r="25058" spans="1:7">
      <c r="A25058" t="s">
        <v>20802</v>
      </c>
      <c r="B25058">
        <v>9000062647</v>
      </c>
      <c r="C25058">
        <v>2500</v>
      </c>
      <c r="D25058">
        <v>105</v>
      </c>
      <c r="E25058" t="s">
        <v>9</v>
      </c>
      <c r="F25058" t="s">
        <v>10</v>
      </c>
      <c r="G25058" t="s">
        <v>20803</v>
      </c>
    </row>
    <row r="25059" spans="1:7">
      <c r="A25059" t="s">
        <v>20804</v>
      </c>
      <c r="B25059">
        <v>9000062647</v>
      </c>
      <c r="C25059">
        <v>2500</v>
      </c>
      <c r="D25059">
        <v>2116</v>
      </c>
      <c r="E25059" t="s">
        <v>9</v>
      </c>
      <c r="F25059" t="s">
        <v>10</v>
      </c>
      <c r="G25059" t="s">
        <v>20803</v>
      </c>
    </row>
    <row r="25060" spans="1:7">
      <c r="A25060" t="s">
        <v>20805</v>
      </c>
      <c r="B25060">
        <v>9000062647</v>
      </c>
      <c r="C25060">
        <v>2500</v>
      </c>
      <c r="D25060">
        <v>2500</v>
      </c>
      <c r="E25060" t="s">
        <v>9</v>
      </c>
      <c r="F25060" t="s">
        <v>10</v>
      </c>
      <c r="G25060" t="s">
        <v>20803</v>
      </c>
    </row>
    <row r="25061" spans="1:7">
      <c r="A25061" t="s">
        <v>20806</v>
      </c>
      <c r="B25061">
        <v>9000062649</v>
      </c>
      <c r="C25061">
        <v>1224</v>
      </c>
      <c r="D25061">
        <v>549</v>
      </c>
      <c r="E25061" t="s">
        <v>9</v>
      </c>
      <c r="F25061" t="s">
        <v>10</v>
      </c>
      <c r="G25061" t="s">
        <v>19386</v>
      </c>
    </row>
    <row r="25062" spans="1:7">
      <c r="A25062" t="s">
        <v>20808</v>
      </c>
      <c r="B25062">
        <v>9000062649</v>
      </c>
      <c r="C25062">
        <v>1224</v>
      </c>
      <c r="D25062">
        <v>1224</v>
      </c>
      <c r="E25062" t="s">
        <v>9</v>
      </c>
      <c r="F25062" t="s">
        <v>10</v>
      </c>
      <c r="G25062" t="s">
        <v>19386</v>
      </c>
    </row>
    <row r="25063" spans="1:7">
      <c r="A25063" t="s">
        <v>20809</v>
      </c>
      <c r="B25063">
        <v>9000062649</v>
      </c>
      <c r="C25063">
        <v>1224</v>
      </c>
      <c r="D25063">
        <v>1224</v>
      </c>
      <c r="E25063" t="s">
        <v>9</v>
      </c>
      <c r="F25063" t="s">
        <v>10</v>
      </c>
      <c r="G25063" t="s">
        <v>19386</v>
      </c>
    </row>
    <row r="25064" spans="1:7">
      <c r="A25064" t="s">
        <v>20810</v>
      </c>
      <c r="B25064">
        <v>9000062649</v>
      </c>
      <c r="C25064">
        <v>1224</v>
      </c>
      <c r="D25064">
        <v>1224</v>
      </c>
      <c r="E25064" t="s">
        <v>9</v>
      </c>
      <c r="F25064" t="s">
        <v>10</v>
      </c>
      <c r="G25064" t="s">
        <v>19386</v>
      </c>
    </row>
    <row r="25065" spans="1:7">
      <c r="A25065" t="s">
        <v>20811</v>
      </c>
      <c r="B25065">
        <v>9000062649</v>
      </c>
      <c r="C25065">
        <v>1224</v>
      </c>
      <c r="D25065">
        <v>1224</v>
      </c>
      <c r="E25065" t="s">
        <v>9</v>
      </c>
      <c r="F25065" t="s">
        <v>10</v>
      </c>
      <c r="G25065" t="s">
        <v>19386</v>
      </c>
    </row>
    <row r="25066" spans="1:7">
      <c r="A25066" t="s">
        <v>20812</v>
      </c>
      <c r="B25066">
        <v>9000062649</v>
      </c>
      <c r="C25066">
        <v>1224</v>
      </c>
      <c r="D25066">
        <v>1224</v>
      </c>
      <c r="E25066" t="s">
        <v>9</v>
      </c>
      <c r="F25066" t="s">
        <v>10</v>
      </c>
      <c r="G25066" t="s">
        <v>19386</v>
      </c>
    </row>
    <row r="25067" spans="1:7">
      <c r="A25067" t="s">
        <v>20813</v>
      </c>
      <c r="B25067">
        <v>9000062649</v>
      </c>
      <c r="C25067">
        <v>1224</v>
      </c>
      <c r="D25067">
        <v>1224</v>
      </c>
      <c r="E25067" t="s">
        <v>9</v>
      </c>
      <c r="F25067" t="s">
        <v>10</v>
      </c>
      <c r="G25067" t="s">
        <v>19386</v>
      </c>
    </row>
    <row r="25068" spans="1:7">
      <c r="A25068" t="s">
        <v>20814</v>
      </c>
      <c r="B25068">
        <v>9000062649</v>
      </c>
      <c r="C25068">
        <v>1224</v>
      </c>
      <c r="D25068">
        <v>1224</v>
      </c>
      <c r="E25068" t="s">
        <v>9</v>
      </c>
      <c r="F25068" t="s">
        <v>10</v>
      </c>
      <c r="G25068" t="s">
        <v>19386</v>
      </c>
    </row>
    <row r="25069" spans="1:7">
      <c r="A25069" t="s">
        <v>20815</v>
      </c>
      <c r="B25069">
        <v>9000062650</v>
      </c>
      <c r="C25069">
        <v>320</v>
      </c>
      <c r="D25069">
        <v>99</v>
      </c>
      <c r="E25069" t="s">
        <v>9</v>
      </c>
      <c r="F25069" t="s">
        <v>10</v>
      </c>
      <c r="G25069" t="s">
        <v>19449</v>
      </c>
    </row>
    <row r="25070" spans="1:7">
      <c r="A25070" t="s">
        <v>20816</v>
      </c>
      <c r="B25070">
        <v>9000062650</v>
      </c>
      <c r="C25070">
        <v>320</v>
      </c>
      <c r="D25070">
        <v>320</v>
      </c>
      <c r="E25070" t="s">
        <v>9</v>
      </c>
      <c r="F25070" t="s">
        <v>10</v>
      </c>
      <c r="G25070" t="s">
        <v>19449</v>
      </c>
    </row>
    <row r="25071" spans="1:7">
      <c r="A25071" t="s">
        <v>20817</v>
      </c>
      <c r="B25071">
        <v>9000062650</v>
      </c>
      <c r="C25071">
        <v>320</v>
      </c>
      <c r="D25071">
        <v>320</v>
      </c>
      <c r="E25071" t="s">
        <v>9</v>
      </c>
      <c r="F25071" t="s">
        <v>10</v>
      </c>
      <c r="G25071" t="s">
        <v>19449</v>
      </c>
    </row>
    <row r="25072" spans="1:7">
      <c r="A25072" t="s">
        <v>20818</v>
      </c>
      <c r="B25072">
        <v>9000062650</v>
      </c>
      <c r="C25072">
        <v>320</v>
      </c>
      <c r="D25072">
        <v>320</v>
      </c>
      <c r="E25072" t="s">
        <v>9</v>
      </c>
      <c r="F25072" t="s">
        <v>10</v>
      </c>
      <c r="G25072" t="s">
        <v>19449</v>
      </c>
    </row>
    <row r="25073" spans="1:7">
      <c r="A25073" t="s">
        <v>20819</v>
      </c>
      <c r="B25073">
        <v>9000062651</v>
      </c>
      <c r="C25073">
        <v>3000</v>
      </c>
      <c r="D25073">
        <v>2334</v>
      </c>
      <c r="E25073" t="s">
        <v>189</v>
      </c>
      <c r="F25073" t="s">
        <v>190</v>
      </c>
      <c r="G25073" t="s">
        <v>19064</v>
      </c>
    </row>
    <row r="25074" spans="1:7">
      <c r="A25074" t="s">
        <v>20820</v>
      </c>
      <c r="B25074">
        <v>9000062651</v>
      </c>
      <c r="C25074">
        <v>3000</v>
      </c>
      <c r="D25074">
        <v>2728</v>
      </c>
      <c r="E25074" t="s">
        <v>9</v>
      </c>
      <c r="F25074" t="s">
        <v>10</v>
      </c>
      <c r="G25074" t="s">
        <v>19064</v>
      </c>
    </row>
    <row r="25075" spans="1:7">
      <c r="A25075" t="s">
        <v>20821</v>
      </c>
      <c r="B25075">
        <v>9000062651</v>
      </c>
      <c r="C25075">
        <v>3000</v>
      </c>
      <c r="D25075">
        <v>3000</v>
      </c>
      <c r="E25075" t="s">
        <v>9</v>
      </c>
      <c r="F25075" t="s">
        <v>10</v>
      </c>
      <c r="G25075" t="s">
        <v>19064</v>
      </c>
    </row>
    <row r="25076" spans="1:7">
      <c r="A25076" t="s">
        <v>20822</v>
      </c>
      <c r="B25076">
        <v>9000062651</v>
      </c>
      <c r="C25076">
        <v>3000</v>
      </c>
      <c r="D25076">
        <v>3000</v>
      </c>
      <c r="E25076" t="s">
        <v>9</v>
      </c>
      <c r="F25076" t="s">
        <v>10</v>
      </c>
      <c r="G25076" t="s">
        <v>19064</v>
      </c>
    </row>
    <row r="25077" spans="1:7">
      <c r="A25077" t="s">
        <v>20823</v>
      </c>
      <c r="B25077">
        <v>9000062651</v>
      </c>
      <c r="C25077">
        <v>3000</v>
      </c>
      <c r="D25077">
        <v>3000</v>
      </c>
      <c r="E25077" t="s">
        <v>9</v>
      </c>
      <c r="F25077" t="s">
        <v>10</v>
      </c>
      <c r="G25077" t="s">
        <v>19064</v>
      </c>
    </row>
    <row r="25078" spans="1:7">
      <c r="A25078" t="s">
        <v>20824</v>
      </c>
      <c r="B25078">
        <v>9000062654</v>
      </c>
      <c r="C25078">
        <v>3000</v>
      </c>
      <c r="D25078">
        <v>1822</v>
      </c>
      <c r="E25078" t="s">
        <v>9</v>
      </c>
      <c r="F25078" t="s">
        <v>10</v>
      </c>
      <c r="G25078" t="s">
        <v>19067</v>
      </c>
    </row>
    <row r="25079" spans="1:7">
      <c r="A25079" t="s">
        <v>20825</v>
      </c>
      <c r="B25079">
        <v>9000062654</v>
      </c>
      <c r="C25079">
        <v>3000</v>
      </c>
      <c r="D25079">
        <v>3000</v>
      </c>
      <c r="E25079" t="s">
        <v>9</v>
      </c>
      <c r="F25079" t="s">
        <v>10</v>
      </c>
      <c r="G25079" t="s">
        <v>19067</v>
      </c>
    </row>
    <row r="25080" spans="1:7">
      <c r="A25080" t="s">
        <v>20826</v>
      </c>
      <c r="B25080">
        <v>9000062655</v>
      </c>
      <c r="C25080">
        <v>3000</v>
      </c>
      <c r="D25080">
        <v>128</v>
      </c>
      <c r="E25080" t="s">
        <v>9</v>
      </c>
      <c r="F25080" t="s">
        <v>10</v>
      </c>
      <c r="G25080" t="s">
        <v>33407</v>
      </c>
    </row>
    <row r="25081" spans="1:7">
      <c r="A25081" t="s">
        <v>20827</v>
      </c>
      <c r="B25081">
        <v>9000062656</v>
      </c>
      <c r="C25081">
        <v>3000</v>
      </c>
      <c r="D25081">
        <v>1898</v>
      </c>
      <c r="E25081" t="s">
        <v>9</v>
      </c>
      <c r="F25081" t="s">
        <v>10</v>
      </c>
      <c r="G25081" t="s">
        <v>33408</v>
      </c>
    </row>
    <row r="25082" spans="1:7">
      <c r="A25082" t="s">
        <v>20828</v>
      </c>
      <c r="B25082">
        <v>9000062656</v>
      </c>
      <c r="C25082">
        <v>3000</v>
      </c>
      <c r="D25082">
        <v>3000</v>
      </c>
      <c r="E25082" t="s">
        <v>9</v>
      </c>
      <c r="F25082" t="s">
        <v>10</v>
      </c>
      <c r="G25082" t="s">
        <v>33408</v>
      </c>
    </row>
    <row r="25083" spans="1:7">
      <c r="A25083" t="s">
        <v>20829</v>
      </c>
      <c r="B25083">
        <v>9000062656</v>
      </c>
      <c r="C25083">
        <v>3000</v>
      </c>
      <c r="D25083">
        <v>3000</v>
      </c>
      <c r="E25083" t="s">
        <v>9</v>
      </c>
      <c r="F25083" t="s">
        <v>10</v>
      </c>
      <c r="G25083" t="s">
        <v>33408</v>
      </c>
    </row>
    <row r="25084" spans="1:7">
      <c r="A25084" t="s">
        <v>20830</v>
      </c>
      <c r="B25084">
        <v>9000062657</v>
      </c>
      <c r="C25084">
        <v>3000</v>
      </c>
      <c r="D25084">
        <v>2467</v>
      </c>
      <c r="E25084" t="s">
        <v>9</v>
      </c>
      <c r="F25084" t="s">
        <v>10</v>
      </c>
      <c r="G25084" t="s">
        <v>20620</v>
      </c>
    </row>
    <row r="25085" spans="1:7">
      <c r="A25085" t="s">
        <v>20832</v>
      </c>
      <c r="B25085">
        <v>9000062657</v>
      </c>
      <c r="C25085">
        <v>3000</v>
      </c>
      <c r="D25085">
        <v>3000</v>
      </c>
      <c r="E25085" t="s">
        <v>9</v>
      </c>
      <c r="F25085" t="s">
        <v>10</v>
      </c>
      <c r="G25085" t="s">
        <v>20620</v>
      </c>
    </row>
    <row r="25086" spans="1:7">
      <c r="A25086" t="s">
        <v>20833</v>
      </c>
      <c r="B25086">
        <v>9000062657</v>
      </c>
      <c r="C25086">
        <v>3000</v>
      </c>
      <c r="D25086">
        <v>3000</v>
      </c>
      <c r="E25086" t="s">
        <v>9</v>
      </c>
      <c r="F25086" t="s">
        <v>10</v>
      </c>
      <c r="G25086" t="s">
        <v>20620</v>
      </c>
    </row>
    <row r="25087" spans="1:7">
      <c r="A25087" t="s">
        <v>20834</v>
      </c>
      <c r="B25087">
        <v>9000062657</v>
      </c>
      <c r="C25087">
        <v>3000</v>
      </c>
      <c r="D25087">
        <v>3000</v>
      </c>
      <c r="E25087" t="s">
        <v>9</v>
      </c>
      <c r="F25087" t="s">
        <v>10</v>
      </c>
      <c r="G25087" t="s">
        <v>20620</v>
      </c>
    </row>
    <row r="25088" spans="1:7">
      <c r="A25088" t="s">
        <v>20835</v>
      </c>
      <c r="B25088">
        <v>9000062657</v>
      </c>
      <c r="C25088">
        <v>3000</v>
      </c>
      <c r="D25088">
        <v>3000</v>
      </c>
      <c r="E25088" t="s">
        <v>9</v>
      </c>
      <c r="F25088" t="s">
        <v>10</v>
      </c>
      <c r="G25088" t="s">
        <v>20620</v>
      </c>
    </row>
    <row r="25089" spans="1:7">
      <c r="A25089" t="s">
        <v>20836</v>
      </c>
      <c r="B25089">
        <v>9000062659</v>
      </c>
      <c r="C25089">
        <v>3000</v>
      </c>
      <c r="D25089">
        <v>609</v>
      </c>
      <c r="E25089" t="s">
        <v>9</v>
      </c>
      <c r="F25089" t="s">
        <v>10</v>
      </c>
      <c r="G25089" t="s">
        <v>33409</v>
      </c>
    </row>
    <row r="25090" spans="1:7">
      <c r="A25090" t="s">
        <v>20838</v>
      </c>
      <c r="B25090">
        <v>9000062659</v>
      </c>
      <c r="C25090">
        <v>3000</v>
      </c>
      <c r="D25090">
        <v>2694</v>
      </c>
      <c r="E25090" t="s">
        <v>9</v>
      </c>
      <c r="F25090" t="s">
        <v>10</v>
      </c>
      <c r="G25090" t="s">
        <v>33409</v>
      </c>
    </row>
    <row r="25091" spans="1:7">
      <c r="A25091" t="s">
        <v>20839</v>
      </c>
      <c r="B25091">
        <v>9000062659</v>
      </c>
      <c r="C25091">
        <v>3000</v>
      </c>
      <c r="D25091">
        <v>5</v>
      </c>
      <c r="E25091" t="s">
        <v>113</v>
      </c>
      <c r="F25091" t="s">
        <v>489</v>
      </c>
      <c r="G25091" t="s">
        <v>33409</v>
      </c>
    </row>
    <row r="25092" spans="1:7">
      <c r="A25092" t="s">
        <v>20840</v>
      </c>
      <c r="B25092">
        <v>9000062659</v>
      </c>
      <c r="C25092">
        <v>2988</v>
      </c>
      <c r="D25092">
        <v>2988</v>
      </c>
      <c r="E25092" t="s">
        <v>9</v>
      </c>
      <c r="F25092" t="s">
        <v>10</v>
      </c>
      <c r="G25092" t="s">
        <v>33409</v>
      </c>
    </row>
    <row r="25093" spans="1:7">
      <c r="A25093" t="s">
        <v>20841</v>
      </c>
      <c r="B25093">
        <v>9000062659</v>
      </c>
      <c r="C25093">
        <v>3000</v>
      </c>
      <c r="D25093">
        <v>2996</v>
      </c>
      <c r="E25093" t="s">
        <v>113</v>
      </c>
      <c r="F25093" t="s">
        <v>114</v>
      </c>
      <c r="G25093" t="s">
        <v>33409</v>
      </c>
    </row>
    <row r="25094" spans="1:7">
      <c r="A25094" t="s">
        <v>36984</v>
      </c>
      <c r="B25094">
        <v>9000062659</v>
      </c>
      <c r="C25094">
        <v>3000</v>
      </c>
      <c r="D25094">
        <v>3000</v>
      </c>
      <c r="E25094" t="s">
        <v>20</v>
      </c>
      <c r="F25094" t="s">
        <v>116</v>
      </c>
      <c r="G25094" t="s">
        <v>33409</v>
      </c>
    </row>
    <row r="25095" spans="1:7">
      <c r="A25095" t="s">
        <v>33410</v>
      </c>
      <c r="B25095">
        <v>9000062659</v>
      </c>
      <c r="C25095">
        <v>3000</v>
      </c>
      <c r="D25095">
        <v>3000</v>
      </c>
      <c r="E25095" t="s">
        <v>9</v>
      </c>
      <c r="F25095" t="s">
        <v>10</v>
      </c>
      <c r="G25095" t="s">
        <v>33409</v>
      </c>
    </row>
    <row r="25096" spans="1:7">
      <c r="A25096" t="s">
        <v>33411</v>
      </c>
      <c r="B25096">
        <v>9000062659</v>
      </c>
      <c r="C25096">
        <v>3000</v>
      </c>
      <c r="D25096">
        <v>3000</v>
      </c>
      <c r="E25096" t="s">
        <v>9</v>
      </c>
      <c r="F25096" t="s">
        <v>10</v>
      </c>
      <c r="G25096" t="s">
        <v>33409</v>
      </c>
    </row>
    <row r="25097" spans="1:7">
      <c r="A25097" t="s">
        <v>33412</v>
      </c>
      <c r="B25097">
        <v>9000062659</v>
      </c>
      <c r="C25097">
        <v>3000</v>
      </c>
      <c r="D25097">
        <v>3000</v>
      </c>
      <c r="E25097" t="s">
        <v>9</v>
      </c>
      <c r="F25097" t="s">
        <v>10</v>
      </c>
      <c r="G25097" t="s">
        <v>33409</v>
      </c>
    </row>
    <row r="25098" spans="1:7">
      <c r="A25098" t="s">
        <v>33413</v>
      </c>
      <c r="B25098">
        <v>9000062659</v>
      </c>
      <c r="C25098">
        <v>3000</v>
      </c>
      <c r="D25098">
        <v>3000</v>
      </c>
      <c r="E25098" t="s">
        <v>9</v>
      </c>
      <c r="F25098" t="s">
        <v>10</v>
      </c>
      <c r="G25098" t="s">
        <v>33409</v>
      </c>
    </row>
    <row r="25099" spans="1:7">
      <c r="A25099" t="s">
        <v>33414</v>
      </c>
      <c r="B25099">
        <v>9000062659</v>
      </c>
      <c r="C25099">
        <v>3000</v>
      </c>
      <c r="D25099">
        <v>3000</v>
      </c>
      <c r="E25099" t="s">
        <v>9</v>
      </c>
      <c r="F25099" t="s">
        <v>10</v>
      </c>
      <c r="G25099" t="s">
        <v>33409</v>
      </c>
    </row>
    <row r="25100" spans="1:7">
      <c r="A25100" t="s">
        <v>33415</v>
      </c>
      <c r="B25100">
        <v>9000062659</v>
      </c>
      <c r="C25100">
        <v>3000</v>
      </c>
      <c r="D25100">
        <v>3000</v>
      </c>
      <c r="E25100" t="s">
        <v>9</v>
      </c>
      <c r="F25100" t="s">
        <v>10</v>
      </c>
      <c r="G25100" t="s">
        <v>33409</v>
      </c>
    </row>
    <row r="25101" spans="1:7">
      <c r="A25101" t="s">
        <v>33416</v>
      </c>
      <c r="B25101">
        <v>9000062659</v>
      </c>
      <c r="C25101">
        <v>3000</v>
      </c>
      <c r="D25101">
        <v>3000</v>
      </c>
      <c r="E25101" t="s">
        <v>9</v>
      </c>
      <c r="F25101" t="s">
        <v>10</v>
      </c>
      <c r="G25101" t="s">
        <v>33409</v>
      </c>
    </row>
    <row r="25102" spans="1:7">
      <c r="A25102" t="s">
        <v>20843</v>
      </c>
      <c r="B25102">
        <v>9000062661</v>
      </c>
      <c r="C25102">
        <v>3000</v>
      </c>
      <c r="D25102">
        <v>525</v>
      </c>
      <c r="E25102" t="s">
        <v>189</v>
      </c>
      <c r="F25102" t="s">
        <v>190</v>
      </c>
      <c r="G25102" t="s">
        <v>20842</v>
      </c>
    </row>
    <row r="25103" spans="1:7">
      <c r="A25103" t="s">
        <v>20844</v>
      </c>
      <c r="B25103">
        <v>9000062661</v>
      </c>
      <c r="C25103">
        <v>3000</v>
      </c>
      <c r="D25103">
        <v>2572</v>
      </c>
      <c r="E25103" t="s">
        <v>9</v>
      </c>
      <c r="F25103" t="s">
        <v>10</v>
      </c>
      <c r="G25103" t="s">
        <v>20842</v>
      </c>
    </row>
    <row r="25104" spans="1:7">
      <c r="A25104" t="s">
        <v>20845</v>
      </c>
      <c r="B25104">
        <v>9000062661</v>
      </c>
      <c r="C25104">
        <v>3000</v>
      </c>
      <c r="D25104">
        <v>3000</v>
      </c>
      <c r="E25104" t="s">
        <v>9</v>
      </c>
      <c r="F25104" t="s">
        <v>10</v>
      </c>
      <c r="G25104" t="s">
        <v>20842</v>
      </c>
    </row>
    <row r="25105" spans="1:7">
      <c r="A25105" t="s">
        <v>20846</v>
      </c>
      <c r="B25105">
        <v>9000062661</v>
      </c>
      <c r="C25105">
        <v>3000</v>
      </c>
      <c r="D25105">
        <v>3000</v>
      </c>
      <c r="E25105" t="s">
        <v>9</v>
      </c>
      <c r="F25105" t="s">
        <v>10</v>
      </c>
      <c r="G25105" t="s">
        <v>20842</v>
      </c>
    </row>
    <row r="25106" spans="1:7">
      <c r="A25106" t="s">
        <v>20847</v>
      </c>
      <c r="B25106">
        <v>9000062661</v>
      </c>
      <c r="C25106">
        <v>3000</v>
      </c>
      <c r="D25106">
        <v>3000</v>
      </c>
      <c r="E25106" t="s">
        <v>9</v>
      </c>
      <c r="F25106" t="s">
        <v>10</v>
      </c>
      <c r="G25106" t="s">
        <v>20842</v>
      </c>
    </row>
    <row r="25107" spans="1:7">
      <c r="A25107" t="s">
        <v>20848</v>
      </c>
      <c r="B25107">
        <v>9000062661</v>
      </c>
      <c r="C25107">
        <v>3000</v>
      </c>
      <c r="D25107">
        <v>3000</v>
      </c>
      <c r="E25107" t="s">
        <v>9</v>
      </c>
      <c r="F25107" t="s">
        <v>10</v>
      </c>
      <c r="G25107" t="s">
        <v>20842</v>
      </c>
    </row>
    <row r="25108" spans="1:7">
      <c r="A25108" t="s">
        <v>20849</v>
      </c>
      <c r="B25108">
        <v>9000062661</v>
      </c>
      <c r="C25108">
        <v>3000</v>
      </c>
      <c r="D25108">
        <v>3000</v>
      </c>
      <c r="E25108" t="s">
        <v>9</v>
      </c>
      <c r="F25108" t="s">
        <v>10</v>
      </c>
      <c r="G25108" t="s">
        <v>20842</v>
      </c>
    </row>
    <row r="25109" spans="1:7">
      <c r="A25109" t="s">
        <v>20850</v>
      </c>
      <c r="B25109">
        <v>9000062661</v>
      </c>
      <c r="C25109">
        <v>3000</v>
      </c>
      <c r="D25109">
        <v>3000</v>
      </c>
      <c r="E25109" t="s">
        <v>9</v>
      </c>
      <c r="F25109" t="s">
        <v>10</v>
      </c>
      <c r="G25109" t="s">
        <v>20842</v>
      </c>
    </row>
    <row r="25110" spans="1:7">
      <c r="A25110" t="s">
        <v>20851</v>
      </c>
      <c r="B25110">
        <v>9000062661</v>
      </c>
      <c r="C25110">
        <v>3000</v>
      </c>
      <c r="D25110">
        <v>3000</v>
      </c>
      <c r="E25110" t="s">
        <v>9</v>
      </c>
      <c r="F25110" t="s">
        <v>10</v>
      </c>
      <c r="G25110" t="s">
        <v>20842</v>
      </c>
    </row>
    <row r="25111" spans="1:7">
      <c r="A25111" t="s">
        <v>20852</v>
      </c>
      <c r="B25111">
        <v>9000062661</v>
      </c>
      <c r="C25111">
        <v>3000</v>
      </c>
      <c r="D25111">
        <v>3000</v>
      </c>
      <c r="E25111" t="s">
        <v>9</v>
      </c>
      <c r="F25111" t="s">
        <v>10</v>
      </c>
      <c r="G25111" t="s">
        <v>20842</v>
      </c>
    </row>
    <row r="25112" spans="1:7">
      <c r="A25112" t="s">
        <v>20853</v>
      </c>
      <c r="B25112">
        <v>9000062661</v>
      </c>
      <c r="C25112">
        <v>3000</v>
      </c>
      <c r="D25112">
        <v>3000</v>
      </c>
      <c r="E25112" t="s">
        <v>9</v>
      </c>
      <c r="F25112" t="s">
        <v>10</v>
      </c>
      <c r="G25112" t="s">
        <v>20842</v>
      </c>
    </row>
    <row r="25113" spans="1:7">
      <c r="A25113" t="s">
        <v>20854</v>
      </c>
      <c r="B25113">
        <v>9000062664</v>
      </c>
      <c r="C25113">
        <v>250</v>
      </c>
      <c r="D25113">
        <v>104</v>
      </c>
      <c r="E25113" t="s">
        <v>9</v>
      </c>
      <c r="F25113" t="s">
        <v>10</v>
      </c>
      <c r="G25113" t="s">
        <v>33417</v>
      </c>
    </row>
    <row r="25114" spans="1:7">
      <c r="A25114" t="s">
        <v>33418</v>
      </c>
      <c r="B25114">
        <v>9000062664</v>
      </c>
      <c r="C25114">
        <v>250</v>
      </c>
      <c r="D25114">
        <v>250</v>
      </c>
      <c r="E25114" t="s">
        <v>9</v>
      </c>
      <c r="F25114" t="s">
        <v>10</v>
      </c>
      <c r="G25114" t="s">
        <v>33417</v>
      </c>
    </row>
    <row r="25115" spans="1:7">
      <c r="A25115" t="s">
        <v>33419</v>
      </c>
      <c r="B25115">
        <v>9000062664</v>
      </c>
      <c r="C25115">
        <v>250</v>
      </c>
      <c r="D25115">
        <v>250</v>
      </c>
      <c r="E25115" t="s">
        <v>9</v>
      </c>
      <c r="F25115" t="s">
        <v>10</v>
      </c>
      <c r="G25115" t="s">
        <v>33417</v>
      </c>
    </row>
    <row r="25116" spans="1:7">
      <c r="A25116" t="s">
        <v>20857</v>
      </c>
      <c r="B25116">
        <v>9000062665</v>
      </c>
      <c r="C25116">
        <v>2664</v>
      </c>
      <c r="D25116">
        <v>2586</v>
      </c>
      <c r="E25116" t="s">
        <v>9</v>
      </c>
      <c r="F25116" t="s">
        <v>10</v>
      </c>
      <c r="G25116" t="s">
        <v>19219</v>
      </c>
    </row>
    <row r="25117" spans="1:7">
      <c r="A25117" t="s">
        <v>20858</v>
      </c>
      <c r="B25117">
        <v>9000062666</v>
      </c>
      <c r="C25117">
        <v>2000</v>
      </c>
      <c r="D25117">
        <v>545</v>
      </c>
      <c r="E25117" t="s">
        <v>9</v>
      </c>
      <c r="F25117" t="s">
        <v>10</v>
      </c>
      <c r="G25117" t="s">
        <v>33420</v>
      </c>
    </row>
    <row r="25118" spans="1:7">
      <c r="A25118" t="s">
        <v>20860</v>
      </c>
      <c r="B25118">
        <v>9000062666</v>
      </c>
      <c r="C25118">
        <v>2000</v>
      </c>
      <c r="D25118">
        <v>1712</v>
      </c>
      <c r="E25118" t="s">
        <v>9</v>
      </c>
      <c r="F25118" t="s">
        <v>10</v>
      </c>
      <c r="G25118" t="s">
        <v>33420</v>
      </c>
    </row>
    <row r="25119" spans="1:7">
      <c r="A25119" t="s">
        <v>20861</v>
      </c>
      <c r="B25119">
        <v>9000062669</v>
      </c>
      <c r="C25119">
        <v>3000</v>
      </c>
      <c r="D25119">
        <v>945</v>
      </c>
      <c r="E25119" t="s">
        <v>9</v>
      </c>
      <c r="F25119" t="s">
        <v>10</v>
      </c>
      <c r="G25119" t="s">
        <v>20862</v>
      </c>
    </row>
    <row r="25120" spans="1:7">
      <c r="A25120" t="s">
        <v>20863</v>
      </c>
      <c r="B25120">
        <v>9000062669</v>
      </c>
      <c r="C25120">
        <v>3000</v>
      </c>
      <c r="D25120">
        <v>2712</v>
      </c>
      <c r="E25120" t="s">
        <v>9</v>
      </c>
      <c r="F25120" t="s">
        <v>10</v>
      </c>
      <c r="G25120" t="s">
        <v>20862</v>
      </c>
    </row>
    <row r="25121" spans="1:7">
      <c r="A25121" t="s">
        <v>20864</v>
      </c>
      <c r="B25121">
        <v>9000062669</v>
      </c>
      <c r="C25121">
        <v>3000</v>
      </c>
      <c r="D25121">
        <v>3000</v>
      </c>
      <c r="E25121" t="s">
        <v>9</v>
      </c>
      <c r="F25121" t="s">
        <v>10</v>
      </c>
      <c r="G25121" t="s">
        <v>20862</v>
      </c>
    </row>
    <row r="25122" spans="1:7">
      <c r="A25122" t="s">
        <v>36985</v>
      </c>
      <c r="B25122">
        <v>9000062669</v>
      </c>
      <c r="C25122">
        <v>3000</v>
      </c>
      <c r="D25122">
        <v>3000</v>
      </c>
      <c r="E25122" t="s">
        <v>146</v>
      </c>
      <c r="F25122" t="s">
        <v>147</v>
      </c>
      <c r="G25122" t="s">
        <v>20862</v>
      </c>
    </row>
    <row r="25123" spans="1:7">
      <c r="A25123" t="s">
        <v>20866</v>
      </c>
      <c r="B25123">
        <v>9000062673</v>
      </c>
      <c r="C25123">
        <v>2000</v>
      </c>
      <c r="D25123">
        <v>771</v>
      </c>
      <c r="E25123" t="s">
        <v>9</v>
      </c>
      <c r="F25123" t="s">
        <v>10</v>
      </c>
      <c r="G25123" t="s">
        <v>20867</v>
      </c>
    </row>
    <row r="25124" spans="1:7">
      <c r="A25124" t="s">
        <v>20868</v>
      </c>
      <c r="B25124">
        <v>9000062673</v>
      </c>
      <c r="C25124">
        <v>2000</v>
      </c>
      <c r="D25124">
        <v>1712</v>
      </c>
      <c r="E25124" t="s">
        <v>9</v>
      </c>
      <c r="F25124" t="s">
        <v>10</v>
      </c>
      <c r="G25124" t="s">
        <v>20867</v>
      </c>
    </row>
    <row r="25125" spans="1:7">
      <c r="A25125" t="s">
        <v>20869</v>
      </c>
      <c r="B25125">
        <v>9000062673</v>
      </c>
      <c r="C25125">
        <v>2000</v>
      </c>
      <c r="D25125">
        <v>2000</v>
      </c>
      <c r="E25125" t="s">
        <v>9</v>
      </c>
      <c r="F25125" t="s">
        <v>10</v>
      </c>
      <c r="G25125" t="s">
        <v>20867</v>
      </c>
    </row>
    <row r="25126" spans="1:7">
      <c r="A25126" t="s">
        <v>20870</v>
      </c>
      <c r="B25126">
        <v>9000062673</v>
      </c>
      <c r="C25126">
        <v>2000</v>
      </c>
      <c r="D25126">
        <v>2000</v>
      </c>
      <c r="E25126" t="s">
        <v>9</v>
      </c>
      <c r="F25126" t="s">
        <v>10</v>
      </c>
      <c r="G25126" t="s">
        <v>20867</v>
      </c>
    </row>
    <row r="25127" spans="1:7">
      <c r="A25127" t="s">
        <v>20871</v>
      </c>
      <c r="B25127">
        <v>9000062674</v>
      </c>
      <c r="C25127">
        <v>1000</v>
      </c>
      <c r="D25127">
        <v>194</v>
      </c>
      <c r="E25127" t="s">
        <v>9</v>
      </c>
      <c r="F25127" t="s">
        <v>10</v>
      </c>
      <c r="G25127" t="s">
        <v>20511</v>
      </c>
    </row>
    <row r="25128" spans="1:7">
      <c r="A25128" t="s">
        <v>20873</v>
      </c>
      <c r="B25128">
        <v>9000062674</v>
      </c>
      <c r="C25128">
        <v>1000</v>
      </c>
      <c r="D25128">
        <v>1000</v>
      </c>
      <c r="E25128" t="s">
        <v>9</v>
      </c>
      <c r="F25128" t="s">
        <v>10</v>
      </c>
      <c r="G25128" t="s">
        <v>20511</v>
      </c>
    </row>
    <row r="25129" spans="1:7">
      <c r="A25129" t="s">
        <v>20874</v>
      </c>
      <c r="B25129">
        <v>9000062674</v>
      </c>
      <c r="C25129">
        <v>1000</v>
      </c>
      <c r="D25129">
        <v>1000</v>
      </c>
      <c r="E25129" t="s">
        <v>9</v>
      </c>
      <c r="F25129" t="s">
        <v>10</v>
      </c>
      <c r="G25129" t="s">
        <v>20511</v>
      </c>
    </row>
    <row r="25130" spans="1:7">
      <c r="A25130" t="s">
        <v>20875</v>
      </c>
      <c r="B25130">
        <v>9000062675</v>
      </c>
      <c r="C25130">
        <v>2500</v>
      </c>
      <c r="D25130">
        <v>172</v>
      </c>
      <c r="E25130" t="s">
        <v>9</v>
      </c>
      <c r="F25130" t="s">
        <v>10</v>
      </c>
      <c r="G25130" t="s">
        <v>20633</v>
      </c>
    </row>
    <row r="25131" spans="1:7">
      <c r="A25131" t="s">
        <v>20877</v>
      </c>
      <c r="B25131">
        <v>9000062675</v>
      </c>
      <c r="C25131">
        <v>2500</v>
      </c>
      <c r="D25131">
        <v>2116</v>
      </c>
      <c r="E25131" t="s">
        <v>9</v>
      </c>
      <c r="F25131" t="s">
        <v>10</v>
      </c>
      <c r="G25131" t="s">
        <v>20633</v>
      </c>
    </row>
    <row r="25132" spans="1:7">
      <c r="A25132" t="s">
        <v>20878</v>
      </c>
      <c r="B25132">
        <v>9000062680</v>
      </c>
      <c r="C25132">
        <v>3000</v>
      </c>
      <c r="D25132">
        <v>2165</v>
      </c>
      <c r="E25132" t="s">
        <v>9</v>
      </c>
      <c r="F25132" t="s">
        <v>10</v>
      </c>
      <c r="G25132" t="s">
        <v>20879</v>
      </c>
    </row>
    <row r="25133" spans="1:7">
      <c r="A25133" t="s">
        <v>20880</v>
      </c>
      <c r="B25133">
        <v>9000062680</v>
      </c>
      <c r="C25133">
        <v>3000</v>
      </c>
      <c r="D25133">
        <v>3000</v>
      </c>
      <c r="E25133" t="s">
        <v>9</v>
      </c>
      <c r="F25133" t="s">
        <v>10</v>
      </c>
      <c r="G25133" t="s">
        <v>20879</v>
      </c>
    </row>
    <row r="25134" spans="1:7">
      <c r="A25134" t="s">
        <v>20881</v>
      </c>
      <c r="B25134">
        <v>9000062680</v>
      </c>
      <c r="C25134">
        <v>3000</v>
      </c>
      <c r="D25134">
        <v>3000</v>
      </c>
      <c r="E25134" t="s">
        <v>9</v>
      </c>
      <c r="F25134" t="s">
        <v>10</v>
      </c>
      <c r="G25134" t="s">
        <v>20879</v>
      </c>
    </row>
    <row r="25135" spans="1:7">
      <c r="A25135" t="s">
        <v>20882</v>
      </c>
      <c r="B25135">
        <v>9000062681</v>
      </c>
      <c r="C25135">
        <v>1000</v>
      </c>
      <c r="D25135">
        <v>677</v>
      </c>
      <c r="E25135" t="s">
        <v>9</v>
      </c>
      <c r="F25135" t="s">
        <v>10</v>
      </c>
      <c r="G25135" t="s">
        <v>20755</v>
      </c>
    </row>
    <row r="25136" spans="1:7">
      <c r="A25136" t="s">
        <v>20884</v>
      </c>
      <c r="B25136">
        <v>9000062681</v>
      </c>
      <c r="C25136">
        <v>1000</v>
      </c>
      <c r="D25136">
        <v>1000</v>
      </c>
      <c r="E25136" t="s">
        <v>9</v>
      </c>
      <c r="F25136" t="s">
        <v>10</v>
      </c>
      <c r="G25136" t="s">
        <v>20755</v>
      </c>
    </row>
    <row r="25137" spans="1:7">
      <c r="A25137" t="s">
        <v>20885</v>
      </c>
      <c r="B25137">
        <v>9000062690</v>
      </c>
      <c r="C25137">
        <v>2000</v>
      </c>
      <c r="D25137">
        <v>1596</v>
      </c>
      <c r="E25137" t="s">
        <v>9</v>
      </c>
      <c r="F25137" t="s">
        <v>10</v>
      </c>
      <c r="G25137" t="s">
        <v>19228</v>
      </c>
    </row>
    <row r="25138" spans="1:7">
      <c r="A25138" t="s">
        <v>20887</v>
      </c>
      <c r="B25138">
        <v>9000062690</v>
      </c>
      <c r="C25138">
        <v>2000</v>
      </c>
      <c r="D25138">
        <v>2000</v>
      </c>
      <c r="E25138" t="s">
        <v>9</v>
      </c>
      <c r="F25138" t="s">
        <v>10</v>
      </c>
      <c r="G25138" t="s">
        <v>19228</v>
      </c>
    </row>
    <row r="25139" spans="1:7">
      <c r="A25139" t="s">
        <v>20888</v>
      </c>
      <c r="B25139">
        <v>9000062690</v>
      </c>
      <c r="C25139">
        <v>2000</v>
      </c>
      <c r="D25139">
        <v>2000</v>
      </c>
      <c r="E25139" t="s">
        <v>9</v>
      </c>
      <c r="F25139" t="s">
        <v>10</v>
      </c>
      <c r="G25139" t="s">
        <v>19228</v>
      </c>
    </row>
    <row r="25140" spans="1:7">
      <c r="A25140" t="s">
        <v>20889</v>
      </c>
      <c r="B25140">
        <v>9000062692</v>
      </c>
      <c r="C25140">
        <v>3000</v>
      </c>
      <c r="D25140">
        <v>2138</v>
      </c>
      <c r="E25140" t="s">
        <v>9</v>
      </c>
      <c r="F25140" t="s">
        <v>10</v>
      </c>
      <c r="G25140" t="s">
        <v>20890</v>
      </c>
    </row>
    <row r="25141" spans="1:7">
      <c r="A25141" t="s">
        <v>20891</v>
      </c>
      <c r="B25141">
        <v>9000062692</v>
      </c>
      <c r="C25141">
        <v>3000</v>
      </c>
      <c r="D25141">
        <v>3000</v>
      </c>
      <c r="E25141" t="s">
        <v>9</v>
      </c>
      <c r="F25141" t="s">
        <v>10</v>
      </c>
      <c r="G25141" t="s">
        <v>20890</v>
      </c>
    </row>
    <row r="25142" spans="1:7">
      <c r="A25142" t="s">
        <v>20892</v>
      </c>
      <c r="B25142">
        <v>9000062694</v>
      </c>
      <c r="C25142">
        <v>3000</v>
      </c>
      <c r="D25142">
        <v>1361</v>
      </c>
      <c r="E25142" t="s">
        <v>9</v>
      </c>
      <c r="F25142" t="s">
        <v>10</v>
      </c>
      <c r="G25142" t="s">
        <v>20893</v>
      </c>
    </row>
    <row r="25143" spans="1:7">
      <c r="A25143" t="s">
        <v>20894</v>
      </c>
      <c r="B25143">
        <v>9000062694</v>
      </c>
      <c r="C25143">
        <v>3000</v>
      </c>
      <c r="D25143">
        <v>3000</v>
      </c>
      <c r="E25143" t="s">
        <v>9</v>
      </c>
      <c r="F25143" t="s">
        <v>10</v>
      </c>
      <c r="G25143" t="s">
        <v>20893</v>
      </c>
    </row>
    <row r="25144" spans="1:7">
      <c r="A25144" t="s">
        <v>20895</v>
      </c>
      <c r="B25144">
        <v>9000062694</v>
      </c>
      <c r="C25144">
        <v>3000</v>
      </c>
      <c r="D25144">
        <v>3000</v>
      </c>
      <c r="E25144" t="s">
        <v>9</v>
      </c>
      <c r="F25144" t="s">
        <v>10</v>
      </c>
      <c r="G25144" t="s">
        <v>20893</v>
      </c>
    </row>
    <row r="25145" spans="1:7">
      <c r="A25145" t="s">
        <v>20896</v>
      </c>
      <c r="B25145">
        <v>9000062694</v>
      </c>
      <c r="C25145">
        <v>3000</v>
      </c>
      <c r="D25145">
        <v>3000</v>
      </c>
      <c r="E25145" t="s">
        <v>9</v>
      </c>
      <c r="F25145" t="s">
        <v>10</v>
      </c>
      <c r="G25145" t="s">
        <v>20893</v>
      </c>
    </row>
    <row r="25146" spans="1:7">
      <c r="A25146" t="s">
        <v>20897</v>
      </c>
      <c r="B25146">
        <v>9000062695</v>
      </c>
      <c r="C25146">
        <v>2935</v>
      </c>
      <c r="D25146">
        <v>648</v>
      </c>
      <c r="E25146" t="s">
        <v>9</v>
      </c>
      <c r="F25146" t="s">
        <v>10</v>
      </c>
      <c r="G25146" t="s">
        <v>20960</v>
      </c>
    </row>
    <row r="25147" spans="1:7">
      <c r="A25147" t="s">
        <v>20898</v>
      </c>
      <c r="B25147">
        <v>9000062695</v>
      </c>
      <c r="C25147">
        <v>3000</v>
      </c>
      <c r="D25147">
        <v>3000</v>
      </c>
      <c r="E25147" t="s">
        <v>9</v>
      </c>
      <c r="F25147" t="s">
        <v>10</v>
      </c>
      <c r="G25147" t="s">
        <v>20960</v>
      </c>
    </row>
    <row r="25148" spans="1:7">
      <c r="A25148" t="s">
        <v>20899</v>
      </c>
      <c r="B25148">
        <v>9000062695</v>
      </c>
      <c r="C25148">
        <v>3000</v>
      </c>
      <c r="D25148">
        <v>3000</v>
      </c>
      <c r="E25148" t="s">
        <v>9</v>
      </c>
      <c r="F25148" t="s">
        <v>10</v>
      </c>
      <c r="G25148" t="s">
        <v>20960</v>
      </c>
    </row>
    <row r="25149" spans="1:7">
      <c r="A25149" t="s">
        <v>33421</v>
      </c>
      <c r="B25149">
        <v>9000062702</v>
      </c>
      <c r="C25149">
        <v>50</v>
      </c>
      <c r="D25149">
        <v>13</v>
      </c>
      <c r="E25149" t="s">
        <v>9</v>
      </c>
      <c r="F25149" t="s">
        <v>10</v>
      </c>
      <c r="G25149" t="s">
        <v>18129</v>
      </c>
    </row>
    <row r="25150" spans="1:7">
      <c r="A25150" t="s">
        <v>36986</v>
      </c>
      <c r="B25150">
        <v>9000062704</v>
      </c>
      <c r="C25150">
        <v>1000</v>
      </c>
      <c r="D25150">
        <v>1000</v>
      </c>
      <c r="E25150" t="s">
        <v>146</v>
      </c>
      <c r="F25150" t="s">
        <v>147</v>
      </c>
      <c r="G25150" t="s">
        <v>36979</v>
      </c>
    </row>
    <row r="25151" spans="1:7">
      <c r="A25151" t="s">
        <v>20903</v>
      </c>
      <c r="B25151">
        <v>9000062710</v>
      </c>
      <c r="C25151">
        <v>5000</v>
      </c>
      <c r="D25151">
        <v>1270</v>
      </c>
      <c r="E25151" t="s">
        <v>9</v>
      </c>
      <c r="F25151" t="s">
        <v>10</v>
      </c>
      <c r="G25151" t="s">
        <v>19262</v>
      </c>
    </row>
    <row r="25152" spans="1:7">
      <c r="A25152" t="s">
        <v>20904</v>
      </c>
      <c r="B25152">
        <v>9000062711</v>
      </c>
      <c r="C25152">
        <v>3000</v>
      </c>
      <c r="D25152">
        <v>444</v>
      </c>
      <c r="E25152" t="s">
        <v>9</v>
      </c>
      <c r="F25152" t="s">
        <v>10</v>
      </c>
      <c r="G25152" t="s">
        <v>33422</v>
      </c>
    </row>
    <row r="25153" spans="1:7">
      <c r="A25153" t="s">
        <v>20905</v>
      </c>
      <c r="B25153">
        <v>9000062711</v>
      </c>
      <c r="C25153">
        <v>574</v>
      </c>
      <c r="D25153">
        <v>27</v>
      </c>
      <c r="E25153" t="s">
        <v>9</v>
      </c>
      <c r="F25153" t="s">
        <v>10</v>
      </c>
      <c r="G25153" t="s">
        <v>33422</v>
      </c>
    </row>
    <row r="25154" spans="1:7">
      <c r="A25154" t="s">
        <v>20907</v>
      </c>
      <c r="B25154">
        <v>9000062712</v>
      </c>
      <c r="C25154">
        <v>3000</v>
      </c>
      <c r="D25154">
        <v>13</v>
      </c>
      <c r="E25154" t="s">
        <v>113</v>
      </c>
      <c r="F25154" t="s">
        <v>187</v>
      </c>
      <c r="G25154" t="s">
        <v>20906</v>
      </c>
    </row>
    <row r="25155" spans="1:7">
      <c r="A25155" t="s">
        <v>20908</v>
      </c>
      <c r="B25155">
        <v>9000062712</v>
      </c>
      <c r="C25155">
        <v>3000</v>
      </c>
      <c r="D25155">
        <v>1161</v>
      </c>
      <c r="E25155" t="s">
        <v>189</v>
      </c>
      <c r="F25155" t="s">
        <v>190</v>
      </c>
      <c r="G25155" t="s">
        <v>20906</v>
      </c>
    </row>
    <row r="25156" spans="1:7">
      <c r="A25156" t="s">
        <v>20909</v>
      </c>
      <c r="B25156">
        <v>9000062712</v>
      </c>
      <c r="C25156">
        <v>3000</v>
      </c>
      <c r="D25156">
        <v>3000</v>
      </c>
      <c r="E25156" t="s">
        <v>9</v>
      </c>
      <c r="F25156" t="s">
        <v>10</v>
      </c>
      <c r="G25156" t="s">
        <v>20906</v>
      </c>
    </row>
    <row r="25157" spans="1:7">
      <c r="A25157" t="s">
        <v>20910</v>
      </c>
      <c r="B25157">
        <v>9000062712</v>
      </c>
      <c r="C25157">
        <v>3000</v>
      </c>
      <c r="D25157">
        <v>3000</v>
      </c>
      <c r="E25157" t="s">
        <v>9</v>
      </c>
      <c r="F25157" t="s">
        <v>10</v>
      </c>
      <c r="G25157" t="s">
        <v>20906</v>
      </c>
    </row>
    <row r="25158" spans="1:7">
      <c r="A25158" t="s">
        <v>20911</v>
      </c>
      <c r="B25158">
        <v>9000062712</v>
      </c>
      <c r="C25158">
        <v>3000</v>
      </c>
      <c r="D25158">
        <v>3000</v>
      </c>
      <c r="E25158" t="s">
        <v>9</v>
      </c>
      <c r="F25158" t="s">
        <v>10</v>
      </c>
      <c r="G25158" t="s">
        <v>20906</v>
      </c>
    </row>
    <row r="25159" spans="1:7">
      <c r="A25159" t="s">
        <v>20912</v>
      </c>
      <c r="B25159">
        <v>9000062712</v>
      </c>
      <c r="C25159">
        <v>3000</v>
      </c>
      <c r="D25159">
        <v>3000</v>
      </c>
      <c r="E25159" t="s">
        <v>9</v>
      </c>
      <c r="F25159" t="s">
        <v>10</v>
      </c>
      <c r="G25159" t="s">
        <v>20906</v>
      </c>
    </row>
    <row r="25160" spans="1:7">
      <c r="A25160" t="s">
        <v>20913</v>
      </c>
      <c r="B25160">
        <v>9000062712</v>
      </c>
      <c r="C25160">
        <v>3000</v>
      </c>
      <c r="D25160">
        <v>3000</v>
      </c>
      <c r="E25160" t="s">
        <v>9</v>
      </c>
      <c r="F25160" t="s">
        <v>10</v>
      </c>
      <c r="G25160" t="s">
        <v>20906</v>
      </c>
    </row>
    <row r="25161" spans="1:7">
      <c r="A25161" t="s">
        <v>33423</v>
      </c>
      <c r="B25161">
        <v>9000062712</v>
      </c>
      <c r="C25161">
        <v>3000</v>
      </c>
      <c r="D25161">
        <v>3000</v>
      </c>
      <c r="E25161" t="s">
        <v>9</v>
      </c>
      <c r="F25161" t="s">
        <v>10</v>
      </c>
      <c r="G25161" t="s">
        <v>20906</v>
      </c>
    </row>
    <row r="25162" spans="1:7">
      <c r="A25162" t="s">
        <v>33424</v>
      </c>
      <c r="B25162">
        <v>9000062712</v>
      </c>
      <c r="C25162">
        <v>3000</v>
      </c>
      <c r="D25162">
        <v>3000</v>
      </c>
      <c r="E25162" t="s">
        <v>9</v>
      </c>
      <c r="F25162" t="s">
        <v>10</v>
      </c>
      <c r="G25162" t="s">
        <v>20906</v>
      </c>
    </row>
    <row r="25163" spans="1:7">
      <c r="A25163" t="s">
        <v>33425</v>
      </c>
      <c r="B25163">
        <v>9000062712</v>
      </c>
      <c r="C25163">
        <v>3000</v>
      </c>
      <c r="D25163">
        <v>3000</v>
      </c>
      <c r="E25163" t="s">
        <v>9</v>
      </c>
      <c r="F25163" t="s">
        <v>10</v>
      </c>
      <c r="G25163" t="s">
        <v>20906</v>
      </c>
    </row>
    <row r="25164" spans="1:7">
      <c r="A25164" t="s">
        <v>33426</v>
      </c>
      <c r="B25164">
        <v>9000062712</v>
      </c>
      <c r="C25164">
        <v>3000</v>
      </c>
      <c r="D25164">
        <v>3000</v>
      </c>
      <c r="E25164" t="s">
        <v>9</v>
      </c>
      <c r="F25164" t="s">
        <v>10</v>
      </c>
      <c r="G25164" t="s">
        <v>20906</v>
      </c>
    </row>
    <row r="25165" spans="1:7">
      <c r="A25165" t="s">
        <v>33427</v>
      </c>
      <c r="B25165">
        <v>9000062712</v>
      </c>
      <c r="C25165">
        <v>3000</v>
      </c>
      <c r="D25165">
        <v>3000</v>
      </c>
      <c r="E25165" t="s">
        <v>9</v>
      </c>
      <c r="F25165" t="s">
        <v>10</v>
      </c>
      <c r="G25165" t="s">
        <v>20906</v>
      </c>
    </row>
    <row r="25166" spans="1:7">
      <c r="A25166" t="s">
        <v>33428</v>
      </c>
      <c r="B25166">
        <v>9000062712</v>
      </c>
      <c r="C25166">
        <v>3000</v>
      </c>
      <c r="D25166">
        <v>3000</v>
      </c>
      <c r="E25166" t="s">
        <v>9</v>
      </c>
      <c r="F25166" t="s">
        <v>10</v>
      </c>
      <c r="G25166" t="s">
        <v>20906</v>
      </c>
    </row>
    <row r="25167" spans="1:7">
      <c r="A25167" t="s">
        <v>33429</v>
      </c>
      <c r="B25167">
        <v>9000062712</v>
      </c>
      <c r="C25167">
        <v>3000</v>
      </c>
      <c r="D25167">
        <v>3000</v>
      </c>
      <c r="E25167" t="s">
        <v>9</v>
      </c>
      <c r="F25167" t="s">
        <v>10</v>
      </c>
      <c r="G25167" t="s">
        <v>20906</v>
      </c>
    </row>
    <row r="25168" spans="1:7">
      <c r="A25168" t="s">
        <v>33430</v>
      </c>
      <c r="B25168">
        <v>9000062712</v>
      </c>
      <c r="C25168">
        <v>3000</v>
      </c>
      <c r="D25168">
        <v>3000</v>
      </c>
      <c r="E25168" t="s">
        <v>9</v>
      </c>
      <c r="F25168" t="s">
        <v>10</v>
      </c>
      <c r="G25168" t="s">
        <v>20906</v>
      </c>
    </row>
    <row r="25169" spans="1:7">
      <c r="A25169" t="s">
        <v>33431</v>
      </c>
      <c r="B25169">
        <v>9000062712</v>
      </c>
      <c r="C25169">
        <v>3000</v>
      </c>
      <c r="D25169">
        <v>3000</v>
      </c>
      <c r="E25169" t="s">
        <v>9</v>
      </c>
      <c r="F25169" t="s">
        <v>10</v>
      </c>
      <c r="G25169" t="s">
        <v>20906</v>
      </c>
    </row>
    <row r="25170" spans="1:7">
      <c r="A25170" t="s">
        <v>33432</v>
      </c>
      <c r="B25170">
        <v>9000062712</v>
      </c>
      <c r="C25170">
        <v>3000</v>
      </c>
      <c r="D25170">
        <v>3000</v>
      </c>
      <c r="E25170" t="s">
        <v>9</v>
      </c>
      <c r="F25170" t="s">
        <v>10</v>
      </c>
      <c r="G25170" t="s">
        <v>20906</v>
      </c>
    </row>
    <row r="25171" spans="1:7">
      <c r="A25171" t="s">
        <v>33433</v>
      </c>
      <c r="B25171">
        <v>9000062712</v>
      </c>
      <c r="C25171">
        <v>3000</v>
      </c>
      <c r="D25171">
        <v>3000</v>
      </c>
      <c r="E25171" t="s">
        <v>9</v>
      </c>
      <c r="F25171" t="s">
        <v>10</v>
      </c>
      <c r="G25171" t="s">
        <v>20906</v>
      </c>
    </row>
    <row r="25172" spans="1:7">
      <c r="A25172" t="s">
        <v>33434</v>
      </c>
      <c r="B25172">
        <v>9000062712</v>
      </c>
      <c r="C25172">
        <v>3000</v>
      </c>
      <c r="D25172">
        <v>3000</v>
      </c>
      <c r="E25172" t="s">
        <v>9</v>
      </c>
      <c r="F25172" t="s">
        <v>10</v>
      </c>
      <c r="G25172" t="s">
        <v>20906</v>
      </c>
    </row>
    <row r="25173" spans="1:7">
      <c r="A25173" t="s">
        <v>33435</v>
      </c>
      <c r="B25173">
        <v>9000062712</v>
      </c>
      <c r="C25173">
        <v>3000</v>
      </c>
      <c r="D25173">
        <v>3000</v>
      </c>
      <c r="E25173" t="s">
        <v>9</v>
      </c>
      <c r="F25173" t="s">
        <v>10</v>
      </c>
      <c r="G25173" t="s">
        <v>20906</v>
      </c>
    </row>
    <row r="25174" spans="1:7">
      <c r="A25174" t="s">
        <v>33436</v>
      </c>
      <c r="B25174">
        <v>9000062712</v>
      </c>
      <c r="C25174">
        <v>3000</v>
      </c>
      <c r="D25174">
        <v>3000</v>
      </c>
      <c r="E25174" t="s">
        <v>9</v>
      </c>
      <c r="F25174" t="s">
        <v>10</v>
      </c>
      <c r="G25174" t="s">
        <v>20906</v>
      </c>
    </row>
    <row r="25175" spans="1:7">
      <c r="A25175" t="s">
        <v>20915</v>
      </c>
      <c r="B25175">
        <v>9000062713</v>
      </c>
      <c r="C25175">
        <v>2500</v>
      </c>
      <c r="D25175">
        <v>1203</v>
      </c>
      <c r="E25175" t="s">
        <v>189</v>
      </c>
      <c r="F25175" t="s">
        <v>190</v>
      </c>
      <c r="G25175" t="s">
        <v>20914</v>
      </c>
    </row>
    <row r="25176" spans="1:7">
      <c r="A25176" t="s">
        <v>20916</v>
      </c>
      <c r="B25176">
        <v>9000062713</v>
      </c>
      <c r="C25176">
        <v>2500</v>
      </c>
      <c r="D25176">
        <v>2384</v>
      </c>
      <c r="E25176" t="s">
        <v>9</v>
      </c>
      <c r="F25176" t="s">
        <v>10</v>
      </c>
      <c r="G25176" t="s">
        <v>20914</v>
      </c>
    </row>
    <row r="25177" spans="1:7">
      <c r="A25177" t="s">
        <v>33437</v>
      </c>
      <c r="B25177">
        <v>9000062713</v>
      </c>
      <c r="C25177">
        <v>2500</v>
      </c>
      <c r="D25177">
        <v>2500</v>
      </c>
      <c r="E25177" t="s">
        <v>9</v>
      </c>
      <c r="F25177" t="s">
        <v>10</v>
      </c>
      <c r="G25177" t="s">
        <v>20914</v>
      </c>
    </row>
    <row r="25178" spans="1:7">
      <c r="A25178" t="s">
        <v>20917</v>
      </c>
      <c r="B25178">
        <v>9000062715</v>
      </c>
      <c r="C25178">
        <v>2450</v>
      </c>
      <c r="D25178">
        <v>692</v>
      </c>
      <c r="E25178" t="s">
        <v>9</v>
      </c>
      <c r="F25178" t="s">
        <v>10</v>
      </c>
      <c r="G25178" t="s">
        <v>20918</v>
      </c>
    </row>
    <row r="25179" spans="1:7">
      <c r="A25179" t="s">
        <v>20919</v>
      </c>
      <c r="B25179">
        <v>9000062715</v>
      </c>
      <c r="C25179">
        <v>2450</v>
      </c>
      <c r="D25179">
        <v>2162</v>
      </c>
      <c r="E25179" t="s">
        <v>9</v>
      </c>
      <c r="F25179" t="s">
        <v>10</v>
      </c>
      <c r="G25179" t="s">
        <v>20918</v>
      </c>
    </row>
    <row r="25180" spans="1:7">
      <c r="A25180" t="s">
        <v>20920</v>
      </c>
      <c r="B25180">
        <v>9000062715</v>
      </c>
      <c r="C25180">
        <v>2450</v>
      </c>
      <c r="D25180">
        <v>2450</v>
      </c>
      <c r="E25180" t="s">
        <v>9</v>
      </c>
      <c r="F25180" t="s">
        <v>10</v>
      </c>
      <c r="G25180" t="s">
        <v>20918</v>
      </c>
    </row>
    <row r="25181" spans="1:7">
      <c r="A25181" t="s">
        <v>20921</v>
      </c>
      <c r="B25181">
        <v>9000062715</v>
      </c>
      <c r="C25181">
        <v>2450</v>
      </c>
      <c r="D25181">
        <v>2450</v>
      </c>
      <c r="E25181" t="s">
        <v>9</v>
      </c>
      <c r="F25181" t="s">
        <v>10</v>
      </c>
      <c r="G25181" t="s">
        <v>20918</v>
      </c>
    </row>
    <row r="25182" spans="1:7">
      <c r="A25182" t="s">
        <v>20922</v>
      </c>
      <c r="B25182">
        <v>9000062717</v>
      </c>
      <c r="C25182">
        <v>2500</v>
      </c>
      <c r="D25182">
        <v>77</v>
      </c>
      <c r="E25182" t="s">
        <v>9</v>
      </c>
      <c r="F25182" t="s">
        <v>10</v>
      </c>
      <c r="G25182" t="s">
        <v>20923</v>
      </c>
    </row>
    <row r="25183" spans="1:7">
      <c r="A25183" t="s">
        <v>20924</v>
      </c>
      <c r="B25183">
        <v>9000062717</v>
      </c>
      <c r="C25183">
        <v>2500</v>
      </c>
      <c r="D25183">
        <v>2116</v>
      </c>
      <c r="E25183" t="s">
        <v>9</v>
      </c>
      <c r="F25183" t="s">
        <v>10</v>
      </c>
      <c r="G25183" t="s">
        <v>20923</v>
      </c>
    </row>
    <row r="25184" spans="1:7">
      <c r="A25184" t="s">
        <v>20925</v>
      </c>
      <c r="B25184">
        <v>9000062717</v>
      </c>
      <c r="C25184">
        <v>2500</v>
      </c>
      <c r="D25184">
        <v>2500</v>
      </c>
      <c r="E25184" t="s">
        <v>9</v>
      </c>
      <c r="F25184" t="s">
        <v>10</v>
      </c>
      <c r="G25184" t="s">
        <v>20923</v>
      </c>
    </row>
    <row r="25185" spans="1:7">
      <c r="A25185" t="s">
        <v>20926</v>
      </c>
      <c r="B25185">
        <v>9000062730</v>
      </c>
      <c r="C25185">
        <v>3000</v>
      </c>
      <c r="D25185">
        <v>1440</v>
      </c>
      <c r="E25185" t="s">
        <v>9</v>
      </c>
      <c r="F25185" t="s">
        <v>10</v>
      </c>
      <c r="G25185" t="s">
        <v>20927</v>
      </c>
    </row>
    <row r="25186" spans="1:7">
      <c r="A25186" t="s">
        <v>20928</v>
      </c>
      <c r="B25186">
        <v>9000062730</v>
      </c>
      <c r="C25186">
        <v>3000</v>
      </c>
      <c r="D25186">
        <v>2615</v>
      </c>
      <c r="E25186" t="s">
        <v>9</v>
      </c>
      <c r="F25186" t="s">
        <v>10</v>
      </c>
      <c r="G25186" t="s">
        <v>20927</v>
      </c>
    </row>
    <row r="25187" spans="1:7">
      <c r="A25187" t="s">
        <v>20929</v>
      </c>
      <c r="B25187">
        <v>9000062730</v>
      </c>
      <c r="C25187">
        <v>3000</v>
      </c>
      <c r="D25187">
        <v>3000</v>
      </c>
      <c r="E25187" t="s">
        <v>9</v>
      </c>
      <c r="F25187" t="s">
        <v>10</v>
      </c>
      <c r="G25187" t="s">
        <v>20927</v>
      </c>
    </row>
    <row r="25188" spans="1:7">
      <c r="A25188" t="s">
        <v>33438</v>
      </c>
      <c r="B25188">
        <v>9000062735</v>
      </c>
      <c r="C25188">
        <v>288</v>
      </c>
      <c r="D25188">
        <v>248</v>
      </c>
      <c r="E25188" t="s">
        <v>9</v>
      </c>
      <c r="F25188" t="s">
        <v>10</v>
      </c>
      <c r="G25188" t="s">
        <v>20614</v>
      </c>
    </row>
    <row r="25189" spans="1:7">
      <c r="A25189" t="s">
        <v>33439</v>
      </c>
      <c r="B25189">
        <v>9000062735</v>
      </c>
      <c r="C25189">
        <v>360</v>
      </c>
      <c r="D25189">
        <v>360</v>
      </c>
      <c r="E25189" t="s">
        <v>9</v>
      </c>
      <c r="F25189" t="s">
        <v>10</v>
      </c>
      <c r="G25189" t="s">
        <v>20614</v>
      </c>
    </row>
    <row r="25190" spans="1:7">
      <c r="A25190" t="s">
        <v>33440</v>
      </c>
      <c r="B25190">
        <v>9000062735</v>
      </c>
      <c r="C25190">
        <v>360</v>
      </c>
      <c r="D25190">
        <v>360</v>
      </c>
      <c r="E25190" t="s">
        <v>9</v>
      </c>
      <c r="F25190" t="s">
        <v>10</v>
      </c>
      <c r="G25190" t="s">
        <v>20614</v>
      </c>
    </row>
    <row r="25191" spans="1:7">
      <c r="A25191" t="s">
        <v>20930</v>
      </c>
      <c r="B25191">
        <v>9000062735</v>
      </c>
      <c r="C25191">
        <v>288</v>
      </c>
      <c r="D25191">
        <v>92</v>
      </c>
      <c r="E25191" t="s">
        <v>9</v>
      </c>
      <c r="F25191" t="s">
        <v>10</v>
      </c>
      <c r="G25191" t="s">
        <v>20614</v>
      </c>
    </row>
    <row r="25192" spans="1:7">
      <c r="A25192" t="s">
        <v>20931</v>
      </c>
      <c r="B25192">
        <v>9000062735</v>
      </c>
      <c r="C25192">
        <v>360</v>
      </c>
      <c r="D25192">
        <v>360</v>
      </c>
      <c r="E25192" t="s">
        <v>9</v>
      </c>
      <c r="F25192" t="s">
        <v>10</v>
      </c>
      <c r="G25192" t="s">
        <v>20614</v>
      </c>
    </row>
    <row r="25193" spans="1:7">
      <c r="A25193" t="s">
        <v>20932</v>
      </c>
      <c r="B25193">
        <v>9000062737</v>
      </c>
      <c r="C25193">
        <v>3500</v>
      </c>
      <c r="D25193">
        <v>3102</v>
      </c>
      <c r="E25193" t="s">
        <v>9</v>
      </c>
      <c r="F25193" t="s">
        <v>10</v>
      </c>
      <c r="G25193" t="s">
        <v>20965</v>
      </c>
    </row>
    <row r="25194" spans="1:7">
      <c r="A25194" t="s">
        <v>20933</v>
      </c>
      <c r="B25194">
        <v>9000062737</v>
      </c>
      <c r="C25194">
        <v>3500</v>
      </c>
      <c r="D25194">
        <v>3500</v>
      </c>
      <c r="E25194" t="s">
        <v>9</v>
      </c>
      <c r="F25194" t="s">
        <v>10</v>
      </c>
      <c r="G25194" t="s">
        <v>20965</v>
      </c>
    </row>
    <row r="25195" spans="1:7">
      <c r="A25195" t="s">
        <v>20934</v>
      </c>
      <c r="B25195">
        <v>9000062738</v>
      </c>
      <c r="C25195">
        <v>2500</v>
      </c>
      <c r="D25195">
        <v>1809</v>
      </c>
      <c r="E25195" t="s">
        <v>9</v>
      </c>
      <c r="F25195" t="s">
        <v>10</v>
      </c>
      <c r="G25195" t="s">
        <v>20635</v>
      </c>
    </row>
    <row r="25196" spans="1:7">
      <c r="A25196" t="s">
        <v>20936</v>
      </c>
      <c r="B25196">
        <v>9000062738</v>
      </c>
      <c r="C25196">
        <v>2500</v>
      </c>
      <c r="D25196">
        <v>2500</v>
      </c>
      <c r="E25196" t="s">
        <v>9</v>
      </c>
      <c r="F25196" t="s">
        <v>10</v>
      </c>
      <c r="G25196" t="s">
        <v>20635</v>
      </c>
    </row>
    <row r="25197" spans="1:7">
      <c r="A25197" t="s">
        <v>20937</v>
      </c>
      <c r="B25197">
        <v>9000062740</v>
      </c>
      <c r="C25197">
        <v>1000</v>
      </c>
      <c r="D25197">
        <v>482</v>
      </c>
      <c r="E25197" t="s">
        <v>9</v>
      </c>
      <c r="F25197" t="s">
        <v>10</v>
      </c>
      <c r="G25197" t="s">
        <v>19374</v>
      </c>
    </row>
    <row r="25198" spans="1:7">
      <c r="A25198" t="s">
        <v>20939</v>
      </c>
      <c r="B25198">
        <v>9000062740</v>
      </c>
      <c r="C25198">
        <v>1000</v>
      </c>
      <c r="D25198">
        <v>1000</v>
      </c>
      <c r="E25198" t="s">
        <v>9</v>
      </c>
      <c r="F25198" t="s">
        <v>10</v>
      </c>
      <c r="G25198" t="s">
        <v>19374</v>
      </c>
    </row>
    <row r="25199" spans="1:7">
      <c r="A25199" t="s">
        <v>20940</v>
      </c>
      <c r="B25199">
        <v>9000062740</v>
      </c>
      <c r="C25199">
        <v>1000</v>
      </c>
      <c r="D25199">
        <v>1000</v>
      </c>
      <c r="E25199" t="s">
        <v>9</v>
      </c>
      <c r="F25199" t="s">
        <v>10</v>
      </c>
      <c r="G25199" t="s">
        <v>19374</v>
      </c>
    </row>
    <row r="25200" spans="1:7">
      <c r="A25200" t="s">
        <v>33441</v>
      </c>
      <c r="B25200">
        <v>9000062740</v>
      </c>
      <c r="C25200">
        <v>1000</v>
      </c>
      <c r="D25200">
        <v>1000</v>
      </c>
      <c r="E25200" t="s">
        <v>9</v>
      </c>
      <c r="F25200" t="s">
        <v>10</v>
      </c>
      <c r="G25200" t="s">
        <v>19374</v>
      </c>
    </row>
    <row r="25201" spans="1:7">
      <c r="A25201" t="s">
        <v>33442</v>
      </c>
      <c r="B25201">
        <v>9000062740</v>
      </c>
      <c r="C25201">
        <v>1000</v>
      </c>
      <c r="D25201">
        <v>1000</v>
      </c>
      <c r="E25201" t="s">
        <v>9</v>
      </c>
      <c r="F25201" t="s">
        <v>10</v>
      </c>
      <c r="G25201" t="s">
        <v>19374</v>
      </c>
    </row>
    <row r="25202" spans="1:7">
      <c r="A25202" t="s">
        <v>33443</v>
      </c>
      <c r="B25202">
        <v>9000062740</v>
      </c>
      <c r="C25202">
        <v>1000</v>
      </c>
      <c r="D25202">
        <v>1000</v>
      </c>
      <c r="E25202" t="s">
        <v>9</v>
      </c>
      <c r="F25202" t="s">
        <v>10</v>
      </c>
      <c r="G25202" t="s">
        <v>19374</v>
      </c>
    </row>
    <row r="25203" spans="1:7">
      <c r="A25203" t="s">
        <v>20941</v>
      </c>
      <c r="B25203">
        <v>9000062741</v>
      </c>
      <c r="C25203">
        <v>1000</v>
      </c>
      <c r="D25203">
        <v>502</v>
      </c>
      <c r="E25203" t="s">
        <v>9</v>
      </c>
      <c r="F25203" t="s">
        <v>10</v>
      </c>
      <c r="G25203" t="s">
        <v>19394</v>
      </c>
    </row>
    <row r="25204" spans="1:7">
      <c r="A25204" t="s">
        <v>20943</v>
      </c>
      <c r="B25204">
        <v>9000062741</v>
      </c>
      <c r="C25204">
        <v>1000</v>
      </c>
      <c r="D25204">
        <v>1000</v>
      </c>
      <c r="E25204" t="s">
        <v>9</v>
      </c>
      <c r="F25204" t="s">
        <v>10</v>
      </c>
      <c r="G25204" t="s">
        <v>19394</v>
      </c>
    </row>
    <row r="25205" spans="1:7">
      <c r="A25205" t="s">
        <v>20944</v>
      </c>
      <c r="B25205">
        <v>9000062741</v>
      </c>
      <c r="C25205">
        <v>1000</v>
      </c>
      <c r="D25205">
        <v>1000</v>
      </c>
      <c r="E25205" t="s">
        <v>9</v>
      </c>
      <c r="F25205" t="s">
        <v>10</v>
      </c>
      <c r="G25205" t="s">
        <v>19394</v>
      </c>
    </row>
    <row r="25206" spans="1:7">
      <c r="A25206" t="s">
        <v>33444</v>
      </c>
      <c r="B25206">
        <v>9000062741</v>
      </c>
      <c r="C25206">
        <v>1000</v>
      </c>
      <c r="D25206">
        <v>1000</v>
      </c>
      <c r="E25206" t="s">
        <v>9</v>
      </c>
      <c r="F25206" t="s">
        <v>10</v>
      </c>
      <c r="G25206" t="s">
        <v>19394</v>
      </c>
    </row>
    <row r="25207" spans="1:7">
      <c r="A25207" t="s">
        <v>33445</v>
      </c>
      <c r="B25207">
        <v>9000062741</v>
      </c>
      <c r="C25207">
        <v>1000</v>
      </c>
      <c r="D25207">
        <v>1000</v>
      </c>
      <c r="E25207" t="s">
        <v>9</v>
      </c>
      <c r="F25207" t="s">
        <v>10</v>
      </c>
      <c r="G25207" t="s">
        <v>19394</v>
      </c>
    </row>
    <row r="25208" spans="1:7">
      <c r="A25208" t="s">
        <v>33446</v>
      </c>
      <c r="B25208">
        <v>9000062741</v>
      </c>
      <c r="C25208">
        <v>1000</v>
      </c>
      <c r="D25208">
        <v>1000</v>
      </c>
      <c r="E25208" t="s">
        <v>9</v>
      </c>
      <c r="F25208" t="s">
        <v>10</v>
      </c>
      <c r="G25208" t="s">
        <v>19394</v>
      </c>
    </row>
    <row r="25209" spans="1:7">
      <c r="A25209" t="s">
        <v>20945</v>
      </c>
      <c r="B25209">
        <v>9000062743</v>
      </c>
      <c r="C25209">
        <v>1000</v>
      </c>
      <c r="D25209">
        <v>111</v>
      </c>
      <c r="E25209" t="s">
        <v>9</v>
      </c>
      <c r="F25209" t="s">
        <v>10</v>
      </c>
      <c r="G25209" t="s">
        <v>19397</v>
      </c>
    </row>
    <row r="25210" spans="1:7">
      <c r="A25210" t="s">
        <v>20947</v>
      </c>
      <c r="B25210">
        <v>9000062743</v>
      </c>
      <c r="C25210">
        <v>1000</v>
      </c>
      <c r="D25210">
        <v>999</v>
      </c>
      <c r="E25210" t="s">
        <v>9</v>
      </c>
      <c r="F25210" t="s">
        <v>10</v>
      </c>
      <c r="G25210" t="s">
        <v>19397</v>
      </c>
    </row>
    <row r="25211" spans="1:7">
      <c r="A25211" t="s">
        <v>20948</v>
      </c>
      <c r="B25211">
        <v>9000062743</v>
      </c>
      <c r="C25211">
        <v>1000</v>
      </c>
      <c r="D25211">
        <v>1000</v>
      </c>
      <c r="E25211" t="s">
        <v>9</v>
      </c>
      <c r="F25211" t="s">
        <v>10</v>
      </c>
      <c r="G25211" t="s">
        <v>19397</v>
      </c>
    </row>
    <row r="25212" spans="1:7">
      <c r="A25212" t="s">
        <v>20949</v>
      </c>
      <c r="B25212">
        <v>9000062743</v>
      </c>
      <c r="C25212">
        <v>1000</v>
      </c>
      <c r="D25212">
        <v>1000</v>
      </c>
      <c r="E25212" t="s">
        <v>9</v>
      </c>
      <c r="F25212" t="s">
        <v>10</v>
      </c>
      <c r="G25212" t="s">
        <v>19397</v>
      </c>
    </row>
    <row r="25213" spans="1:7">
      <c r="A25213" t="s">
        <v>33447</v>
      </c>
      <c r="B25213">
        <v>9000062743</v>
      </c>
      <c r="C25213">
        <v>1000</v>
      </c>
      <c r="D25213">
        <v>1000</v>
      </c>
      <c r="E25213" t="s">
        <v>9</v>
      </c>
      <c r="F25213" t="s">
        <v>10</v>
      </c>
      <c r="G25213" t="s">
        <v>19397</v>
      </c>
    </row>
    <row r="25214" spans="1:7">
      <c r="A25214" t="s">
        <v>33448</v>
      </c>
      <c r="B25214">
        <v>9000062743</v>
      </c>
      <c r="C25214">
        <v>1000</v>
      </c>
      <c r="D25214">
        <v>1000</v>
      </c>
      <c r="E25214" t="s">
        <v>9</v>
      </c>
      <c r="F25214" t="s">
        <v>10</v>
      </c>
      <c r="G25214" t="s">
        <v>19397</v>
      </c>
    </row>
    <row r="25215" spans="1:7">
      <c r="A25215" t="s">
        <v>33449</v>
      </c>
      <c r="B25215">
        <v>9000062743</v>
      </c>
      <c r="C25215">
        <v>1000</v>
      </c>
      <c r="D25215">
        <v>1000</v>
      </c>
      <c r="E25215" t="s">
        <v>9</v>
      </c>
      <c r="F25215" t="s">
        <v>10</v>
      </c>
      <c r="G25215" t="s">
        <v>19397</v>
      </c>
    </row>
    <row r="25216" spans="1:7">
      <c r="A25216" t="s">
        <v>20950</v>
      </c>
      <c r="B25216">
        <v>9000062744</v>
      </c>
      <c r="C25216">
        <v>1000</v>
      </c>
      <c r="D25216">
        <v>479</v>
      </c>
      <c r="E25216" t="s">
        <v>9</v>
      </c>
      <c r="F25216" t="s">
        <v>10</v>
      </c>
      <c r="G25216" t="s">
        <v>19408</v>
      </c>
    </row>
    <row r="25217" spans="1:7">
      <c r="A25217" t="s">
        <v>20952</v>
      </c>
      <c r="B25217">
        <v>9000062744</v>
      </c>
      <c r="C25217">
        <v>1000</v>
      </c>
      <c r="D25217">
        <v>1000</v>
      </c>
      <c r="E25217" t="s">
        <v>9</v>
      </c>
      <c r="F25217" t="s">
        <v>10</v>
      </c>
      <c r="G25217" t="s">
        <v>19408</v>
      </c>
    </row>
    <row r="25218" spans="1:7">
      <c r="A25218" t="s">
        <v>20953</v>
      </c>
      <c r="B25218">
        <v>9000062744</v>
      </c>
      <c r="C25218">
        <v>1000</v>
      </c>
      <c r="D25218">
        <v>1000</v>
      </c>
      <c r="E25218" t="s">
        <v>9</v>
      </c>
      <c r="F25218" t="s">
        <v>10</v>
      </c>
      <c r="G25218" t="s">
        <v>19408</v>
      </c>
    </row>
    <row r="25219" spans="1:7">
      <c r="A25219" t="s">
        <v>33450</v>
      </c>
      <c r="B25219">
        <v>9000062744</v>
      </c>
      <c r="C25219">
        <v>1000</v>
      </c>
      <c r="D25219">
        <v>1000</v>
      </c>
      <c r="E25219" t="s">
        <v>9</v>
      </c>
      <c r="F25219" t="s">
        <v>10</v>
      </c>
      <c r="G25219" t="s">
        <v>19408</v>
      </c>
    </row>
    <row r="25220" spans="1:7">
      <c r="A25220" t="s">
        <v>33451</v>
      </c>
      <c r="B25220">
        <v>9000062744</v>
      </c>
      <c r="C25220">
        <v>1000</v>
      </c>
      <c r="D25220">
        <v>1000</v>
      </c>
      <c r="E25220" t="s">
        <v>9</v>
      </c>
      <c r="F25220" t="s">
        <v>10</v>
      </c>
      <c r="G25220" t="s">
        <v>19408</v>
      </c>
    </row>
    <row r="25221" spans="1:7">
      <c r="A25221" t="s">
        <v>33452</v>
      </c>
      <c r="B25221">
        <v>9000062744</v>
      </c>
      <c r="C25221">
        <v>1000</v>
      </c>
      <c r="D25221">
        <v>1000</v>
      </c>
      <c r="E25221" t="s">
        <v>9</v>
      </c>
      <c r="F25221" t="s">
        <v>10</v>
      </c>
      <c r="G25221" t="s">
        <v>19408</v>
      </c>
    </row>
    <row r="25222" spans="1:7">
      <c r="A25222" t="s">
        <v>20954</v>
      </c>
      <c r="B25222">
        <v>9000062745</v>
      </c>
      <c r="C25222">
        <v>400</v>
      </c>
      <c r="D25222">
        <v>39</v>
      </c>
      <c r="E25222" t="s">
        <v>9</v>
      </c>
      <c r="F25222" t="s">
        <v>10</v>
      </c>
      <c r="G25222" t="s">
        <v>20651</v>
      </c>
    </row>
    <row r="25223" spans="1:7">
      <c r="A25223" t="s">
        <v>20956</v>
      </c>
      <c r="B25223">
        <v>9000062747</v>
      </c>
      <c r="C25223">
        <v>10000</v>
      </c>
      <c r="D25223">
        <v>4791</v>
      </c>
      <c r="E25223" t="s">
        <v>9</v>
      </c>
      <c r="F25223" t="s">
        <v>10</v>
      </c>
      <c r="G25223" t="s">
        <v>19559</v>
      </c>
    </row>
    <row r="25224" spans="1:7">
      <c r="A25224" t="s">
        <v>20958</v>
      </c>
      <c r="B25224">
        <v>9000062747</v>
      </c>
      <c r="C25224">
        <v>10000</v>
      </c>
      <c r="D25224">
        <v>9282</v>
      </c>
      <c r="E25224" t="s">
        <v>9</v>
      </c>
      <c r="F25224" t="s">
        <v>10</v>
      </c>
      <c r="G25224" t="s">
        <v>19559</v>
      </c>
    </row>
    <row r="25225" spans="1:7">
      <c r="A25225" t="s">
        <v>20959</v>
      </c>
      <c r="B25225">
        <v>9000062757</v>
      </c>
      <c r="C25225">
        <v>3000</v>
      </c>
      <c r="D25225">
        <v>1109</v>
      </c>
      <c r="E25225" t="s">
        <v>189</v>
      </c>
      <c r="F25225" t="s">
        <v>190</v>
      </c>
      <c r="G25225" t="s">
        <v>21063</v>
      </c>
    </row>
    <row r="25226" spans="1:7">
      <c r="A25226" t="s">
        <v>20961</v>
      </c>
      <c r="B25226">
        <v>9000062757</v>
      </c>
      <c r="C25226">
        <v>3000</v>
      </c>
      <c r="D25226">
        <v>2788</v>
      </c>
      <c r="E25226" t="s">
        <v>9</v>
      </c>
      <c r="F25226" t="s">
        <v>10</v>
      </c>
      <c r="G25226" t="s">
        <v>21063</v>
      </c>
    </row>
    <row r="25227" spans="1:7">
      <c r="A25227" t="s">
        <v>33453</v>
      </c>
      <c r="B25227">
        <v>9000062757</v>
      </c>
      <c r="C25227">
        <v>3000</v>
      </c>
      <c r="D25227">
        <v>3000</v>
      </c>
      <c r="E25227" t="s">
        <v>9</v>
      </c>
      <c r="F25227" t="s">
        <v>10</v>
      </c>
      <c r="G25227" t="s">
        <v>21063</v>
      </c>
    </row>
    <row r="25228" spans="1:7">
      <c r="A25228" t="s">
        <v>33454</v>
      </c>
      <c r="B25228">
        <v>9000062757</v>
      </c>
      <c r="C25228">
        <v>3000</v>
      </c>
      <c r="D25228">
        <v>3000</v>
      </c>
      <c r="E25228" t="s">
        <v>9</v>
      </c>
      <c r="F25228" t="s">
        <v>10</v>
      </c>
      <c r="G25228" t="s">
        <v>21063</v>
      </c>
    </row>
    <row r="25229" spans="1:7">
      <c r="A25229" t="s">
        <v>33455</v>
      </c>
      <c r="B25229">
        <v>9000062757</v>
      </c>
      <c r="C25229">
        <v>3000</v>
      </c>
      <c r="D25229">
        <v>3000</v>
      </c>
      <c r="E25229" t="s">
        <v>9</v>
      </c>
      <c r="F25229" t="s">
        <v>10</v>
      </c>
      <c r="G25229" t="s">
        <v>21063</v>
      </c>
    </row>
    <row r="25230" spans="1:7">
      <c r="A25230" t="s">
        <v>33456</v>
      </c>
      <c r="B25230">
        <v>9000062757</v>
      </c>
      <c r="C25230">
        <v>3000</v>
      </c>
      <c r="D25230">
        <v>3000</v>
      </c>
      <c r="E25230" t="s">
        <v>9</v>
      </c>
      <c r="F25230" t="s">
        <v>10</v>
      </c>
      <c r="G25230" t="s">
        <v>21063</v>
      </c>
    </row>
    <row r="25231" spans="1:7">
      <c r="A25231" t="s">
        <v>20962</v>
      </c>
      <c r="B25231">
        <v>9000062772</v>
      </c>
      <c r="C25231">
        <v>1000</v>
      </c>
      <c r="D25231">
        <v>304</v>
      </c>
      <c r="E25231" t="s">
        <v>9</v>
      </c>
      <c r="F25231" t="s">
        <v>10</v>
      </c>
      <c r="G25231" t="s">
        <v>20963</v>
      </c>
    </row>
    <row r="25232" spans="1:7">
      <c r="A25232" t="s">
        <v>20964</v>
      </c>
      <c r="B25232">
        <v>9000062795</v>
      </c>
      <c r="C25232">
        <v>3000</v>
      </c>
      <c r="D25232">
        <v>2745</v>
      </c>
      <c r="E25232" t="s">
        <v>9</v>
      </c>
      <c r="F25232" t="s">
        <v>10</v>
      </c>
      <c r="G25232" t="s">
        <v>21066</v>
      </c>
    </row>
    <row r="25233" spans="1:7">
      <c r="A25233" t="s">
        <v>20966</v>
      </c>
      <c r="B25233">
        <v>9000062824</v>
      </c>
      <c r="C25233">
        <v>500</v>
      </c>
      <c r="D25233">
        <v>229</v>
      </c>
      <c r="E25233" t="s">
        <v>9</v>
      </c>
      <c r="F25233" t="s">
        <v>10</v>
      </c>
      <c r="G25233" t="s">
        <v>33457</v>
      </c>
    </row>
    <row r="25234" spans="1:7">
      <c r="A25234" t="s">
        <v>20968</v>
      </c>
      <c r="B25234">
        <v>9000062824</v>
      </c>
      <c r="C25234">
        <v>500</v>
      </c>
      <c r="D25234">
        <v>500</v>
      </c>
      <c r="E25234" t="s">
        <v>9</v>
      </c>
      <c r="F25234" t="s">
        <v>10</v>
      </c>
      <c r="G25234" t="s">
        <v>33457</v>
      </c>
    </row>
    <row r="25235" spans="1:7">
      <c r="A25235" t="s">
        <v>20969</v>
      </c>
      <c r="B25235">
        <v>9000062824</v>
      </c>
      <c r="C25235">
        <v>500</v>
      </c>
      <c r="D25235">
        <v>500</v>
      </c>
      <c r="E25235" t="s">
        <v>9</v>
      </c>
      <c r="F25235" t="s">
        <v>10</v>
      </c>
      <c r="G25235" t="s">
        <v>33457</v>
      </c>
    </row>
    <row r="25236" spans="1:7">
      <c r="A25236" t="s">
        <v>20970</v>
      </c>
      <c r="B25236">
        <v>9000062833</v>
      </c>
      <c r="C25236">
        <v>3000</v>
      </c>
      <c r="D25236">
        <v>2291</v>
      </c>
      <c r="E25236" t="s">
        <v>9</v>
      </c>
      <c r="F25236" t="s">
        <v>10</v>
      </c>
      <c r="G25236" t="s">
        <v>20971</v>
      </c>
    </row>
    <row r="25237" spans="1:7">
      <c r="A25237" t="s">
        <v>20972</v>
      </c>
      <c r="B25237">
        <v>9000062833</v>
      </c>
      <c r="C25237">
        <v>3000</v>
      </c>
      <c r="D25237">
        <v>3000</v>
      </c>
      <c r="E25237" t="s">
        <v>9</v>
      </c>
      <c r="F25237" t="s">
        <v>10</v>
      </c>
      <c r="G25237" t="s">
        <v>20971</v>
      </c>
    </row>
    <row r="25238" spans="1:7">
      <c r="A25238" t="s">
        <v>20973</v>
      </c>
      <c r="B25238">
        <v>9000062834</v>
      </c>
      <c r="C25238">
        <v>7000</v>
      </c>
      <c r="D25238">
        <v>6624</v>
      </c>
      <c r="E25238" t="s">
        <v>9</v>
      </c>
      <c r="F25238" t="s">
        <v>10</v>
      </c>
      <c r="G25238" t="s">
        <v>33458</v>
      </c>
    </row>
    <row r="25239" spans="1:7">
      <c r="A25239" t="s">
        <v>20975</v>
      </c>
      <c r="B25239">
        <v>9000062841</v>
      </c>
      <c r="C25239">
        <v>280</v>
      </c>
      <c r="D25239">
        <v>15</v>
      </c>
      <c r="E25239" t="s">
        <v>9</v>
      </c>
      <c r="F25239" t="s">
        <v>10</v>
      </c>
      <c r="G25239" t="s">
        <v>21916</v>
      </c>
    </row>
    <row r="25240" spans="1:7">
      <c r="A25240" t="s">
        <v>20976</v>
      </c>
      <c r="B25240">
        <v>9000062841</v>
      </c>
      <c r="C25240">
        <v>280</v>
      </c>
      <c r="D25240">
        <v>228</v>
      </c>
      <c r="E25240" t="s">
        <v>9</v>
      </c>
      <c r="F25240" t="s">
        <v>10</v>
      </c>
      <c r="G25240" t="s">
        <v>21916</v>
      </c>
    </row>
    <row r="25241" spans="1:7">
      <c r="A25241" t="s">
        <v>33459</v>
      </c>
      <c r="B25241">
        <v>9000062841</v>
      </c>
      <c r="C25241">
        <v>160</v>
      </c>
      <c r="D25241">
        <v>160</v>
      </c>
      <c r="E25241" t="s">
        <v>9</v>
      </c>
      <c r="F25241" t="s">
        <v>10</v>
      </c>
      <c r="G25241" t="s">
        <v>21916</v>
      </c>
    </row>
    <row r="25242" spans="1:7">
      <c r="A25242" t="s">
        <v>33460</v>
      </c>
      <c r="B25242">
        <v>9000062841</v>
      </c>
      <c r="C25242">
        <v>280</v>
      </c>
      <c r="D25242">
        <v>280</v>
      </c>
      <c r="E25242" t="s">
        <v>9</v>
      </c>
      <c r="F25242" t="s">
        <v>10</v>
      </c>
      <c r="G25242" t="s">
        <v>21916</v>
      </c>
    </row>
    <row r="25243" spans="1:7">
      <c r="A25243" t="s">
        <v>33461</v>
      </c>
      <c r="B25243">
        <v>9000062841</v>
      </c>
      <c r="C25243">
        <v>280</v>
      </c>
      <c r="D25243">
        <v>280</v>
      </c>
      <c r="E25243" t="s">
        <v>9</v>
      </c>
      <c r="F25243" t="s">
        <v>10</v>
      </c>
      <c r="G25243" t="s">
        <v>21916</v>
      </c>
    </row>
    <row r="25244" spans="1:7">
      <c r="A25244" t="s">
        <v>33462</v>
      </c>
      <c r="B25244">
        <v>9000062841</v>
      </c>
      <c r="C25244">
        <v>280</v>
      </c>
      <c r="D25244">
        <v>280</v>
      </c>
      <c r="E25244" t="s">
        <v>9</v>
      </c>
      <c r="F25244" t="s">
        <v>10</v>
      </c>
      <c r="G25244" t="s">
        <v>21916</v>
      </c>
    </row>
    <row r="25245" spans="1:7">
      <c r="A25245" t="s">
        <v>20977</v>
      </c>
      <c r="B25245">
        <v>9000062855</v>
      </c>
      <c r="C25245">
        <v>10000</v>
      </c>
      <c r="D25245">
        <v>3051</v>
      </c>
      <c r="E25245" t="s">
        <v>9</v>
      </c>
      <c r="F25245" t="s">
        <v>10</v>
      </c>
      <c r="G25245" t="s">
        <v>33463</v>
      </c>
    </row>
    <row r="25246" spans="1:7">
      <c r="A25246" t="s">
        <v>33464</v>
      </c>
      <c r="B25246">
        <v>9000062855</v>
      </c>
      <c r="C25246">
        <v>10000</v>
      </c>
      <c r="D25246">
        <v>10000</v>
      </c>
      <c r="E25246" t="s">
        <v>9</v>
      </c>
      <c r="F25246" t="s">
        <v>10</v>
      </c>
      <c r="G25246" t="s">
        <v>33463</v>
      </c>
    </row>
    <row r="25247" spans="1:7">
      <c r="A25247" t="s">
        <v>20979</v>
      </c>
      <c r="B25247">
        <v>9000062872</v>
      </c>
      <c r="C25247">
        <v>1000</v>
      </c>
      <c r="D25247">
        <v>229</v>
      </c>
      <c r="E25247" t="s">
        <v>9</v>
      </c>
      <c r="F25247" t="s">
        <v>10</v>
      </c>
      <c r="G25247" t="s">
        <v>33465</v>
      </c>
    </row>
    <row r="25248" spans="1:7">
      <c r="A25248" t="s">
        <v>20981</v>
      </c>
      <c r="B25248">
        <v>9000062872</v>
      </c>
      <c r="C25248">
        <v>1000</v>
      </c>
      <c r="D25248">
        <v>1000</v>
      </c>
      <c r="E25248" t="s">
        <v>9</v>
      </c>
      <c r="F25248" t="s">
        <v>10</v>
      </c>
      <c r="G25248" t="s">
        <v>33465</v>
      </c>
    </row>
    <row r="25249" spans="1:7">
      <c r="A25249" t="s">
        <v>20982</v>
      </c>
      <c r="B25249">
        <v>9000062872</v>
      </c>
      <c r="C25249">
        <v>1000</v>
      </c>
      <c r="D25249">
        <v>1000</v>
      </c>
      <c r="E25249" t="s">
        <v>9</v>
      </c>
      <c r="F25249" t="s">
        <v>10</v>
      </c>
      <c r="G25249" t="s">
        <v>33465</v>
      </c>
    </row>
    <row r="25250" spans="1:7">
      <c r="A25250" t="s">
        <v>20983</v>
      </c>
      <c r="B25250">
        <v>9000062872</v>
      </c>
      <c r="C25250">
        <v>1000</v>
      </c>
      <c r="D25250">
        <v>1000</v>
      </c>
      <c r="E25250" t="s">
        <v>9</v>
      </c>
      <c r="F25250" t="s">
        <v>10</v>
      </c>
      <c r="G25250" t="s">
        <v>33465</v>
      </c>
    </row>
    <row r="25251" spans="1:7">
      <c r="A25251" t="s">
        <v>33466</v>
      </c>
      <c r="B25251">
        <v>9000062872</v>
      </c>
      <c r="C25251">
        <v>1000</v>
      </c>
      <c r="D25251">
        <v>1000</v>
      </c>
      <c r="E25251" t="s">
        <v>9</v>
      </c>
      <c r="F25251" t="s">
        <v>10</v>
      </c>
      <c r="G25251" t="s">
        <v>33465</v>
      </c>
    </row>
    <row r="25252" spans="1:7">
      <c r="A25252" t="s">
        <v>20984</v>
      </c>
      <c r="B25252">
        <v>9000062877</v>
      </c>
      <c r="C25252">
        <v>1000</v>
      </c>
      <c r="D25252">
        <v>233</v>
      </c>
      <c r="E25252" t="s">
        <v>9</v>
      </c>
      <c r="F25252" t="s">
        <v>10</v>
      </c>
      <c r="G25252" t="s">
        <v>33467</v>
      </c>
    </row>
    <row r="25253" spans="1:7">
      <c r="A25253" t="s">
        <v>20986</v>
      </c>
      <c r="B25253">
        <v>9000062877</v>
      </c>
      <c r="C25253">
        <v>1000</v>
      </c>
      <c r="D25253">
        <v>1000</v>
      </c>
      <c r="E25253" t="s">
        <v>9</v>
      </c>
      <c r="F25253" t="s">
        <v>10</v>
      </c>
      <c r="G25253" t="s">
        <v>33467</v>
      </c>
    </row>
    <row r="25254" spans="1:7">
      <c r="A25254" t="s">
        <v>20987</v>
      </c>
      <c r="B25254">
        <v>9000062877</v>
      </c>
      <c r="C25254">
        <v>1000</v>
      </c>
      <c r="D25254">
        <v>1000</v>
      </c>
      <c r="E25254" t="s">
        <v>9</v>
      </c>
      <c r="F25254" t="s">
        <v>10</v>
      </c>
      <c r="G25254" t="s">
        <v>33467</v>
      </c>
    </row>
    <row r="25255" spans="1:7">
      <c r="A25255" t="s">
        <v>20988</v>
      </c>
      <c r="B25255">
        <v>9000062878</v>
      </c>
      <c r="C25255">
        <v>2000</v>
      </c>
      <c r="D25255">
        <v>513</v>
      </c>
      <c r="E25255" t="s">
        <v>9</v>
      </c>
      <c r="F25255" t="s">
        <v>10</v>
      </c>
      <c r="G25255" t="s">
        <v>20716</v>
      </c>
    </row>
    <row r="25256" spans="1:7">
      <c r="A25256" t="s">
        <v>20990</v>
      </c>
      <c r="B25256">
        <v>9000062878</v>
      </c>
      <c r="C25256">
        <v>2000</v>
      </c>
      <c r="D25256">
        <v>1712</v>
      </c>
      <c r="E25256" t="s">
        <v>9</v>
      </c>
      <c r="F25256" t="s">
        <v>10</v>
      </c>
      <c r="G25256" t="s">
        <v>20716</v>
      </c>
    </row>
    <row r="25257" spans="1:7">
      <c r="A25257" t="s">
        <v>20991</v>
      </c>
      <c r="B25257">
        <v>9000062878</v>
      </c>
      <c r="C25257">
        <v>2000</v>
      </c>
      <c r="D25257">
        <v>2000</v>
      </c>
      <c r="E25257" t="s">
        <v>9</v>
      </c>
      <c r="F25257" t="s">
        <v>10</v>
      </c>
      <c r="G25257" t="s">
        <v>20716</v>
      </c>
    </row>
    <row r="25258" spans="1:7">
      <c r="A25258" t="s">
        <v>20992</v>
      </c>
      <c r="B25258">
        <v>9000062914</v>
      </c>
      <c r="C25258">
        <v>4000</v>
      </c>
      <c r="D25258">
        <v>2962</v>
      </c>
      <c r="E25258" t="s">
        <v>9</v>
      </c>
      <c r="F25258" t="s">
        <v>10</v>
      </c>
      <c r="G25258" t="s">
        <v>18781</v>
      </c>
    </row>
    <row r="25259" spans="1:7">
      <c r="A25259" t="s">
        <v>20994</v>
      </c>
      <c r="B25259">
        <v>9000062915</v>
      </c>
      <c r="C25259">
        <v>10000</v>
      </c>
      <c r="D25259">
        <v>9506</v>
      </c>
      <c r="E25259" t="s">
        <v>9</v>
      </c>
      <c r="F25259" t="s">
        <v>10</v>
      </c>
      <c r="G25259" t="s">
        <v>19574</v>
      </c>
    </row>
    <row r="25260" spans="1:7">
      <c r="A25260" t="s">
        <v>20996</v>
      </c>
      <c r="B25260">
        <v>9000062915</v>
      </c>
      <c r="C25260">
        <v>6612</v>
      </c>
      <c r="D25260">
        <v>6610</v>
      </c>
      <c r="E25260" t="s">
        <v>9</v>
      </c>
      <c r="F25260" t="s">
        <v>10</v>
      </c>
      <c r="G25260" t="s">
        <v>19574</v>
      </c>
    </row>
    <row r="25261" spans="1:7">
      <c r="A25261" t="s">
        <v>20998</v>
      </c>
      <c r="B25261">
        <v>9000062916</v>
      </c>
      <c r="C25261">
        <v>1000</v>
      </c>
      <c r="D25261">
        <v>575</v>
      </c>
      <c r="E25261" t="s">
        <v>9</v>
      </c>
      <c r="F25261" t="s">
        <v>10</v>
      </c>
      <c r="G25261" t="s">
        <v>19643</v>
      </c>
    </row>
    <row r="25262" spans="1:7">
      <c r="A25262" t="s">
        <v>33468</v>
      </c>
      <c r="B25262">
        <v>9000062916</v>
      </c>
      <c r="C25262">
        <v>1000</v>
      </c>
      <c r="D25262">
        <v>808</v>
      </c>
      <c r="E25262" t="s">
        <v>9</v>
      </c>
      <c r="F25262" t="s">
        <v>10</v>
      </c>
      <c r="G25262" t="s">
        <v>19643</v>
      </c>
    </row>
    <row r="25263" spans="1:7">
      <c r="A25263" t="s">
        <v>33469</v>
      </c>
      <c r="B25263">
        <v>9000062916</v>
      </c>
      <c r="C25263">
        <v>1000</v>
      </c>
      <c r="D25263">
        <v>1000</v>
      </c>
      <c r="E25263" t="s">
        <v>9</v>
      </c>
      <c r="F25263" t="s">
        <v>10</v>
      </c>
      <c r="G25263" t="s">
        <v>19643</v>
      </c>
    </row>
    <row r="25264" spans="1:7">
      <c r="A25264" t="s">
        <v>20999</v>
      </c>
      <c r="B25264">
        <v>9000062918</v>
      </c>
      <c r="C25264">
        <v>2703</v>
      </c>
      <c r="D25264">
        <v>1261</v>
      </c>
      <c r="E25264" t="s">
        <v>9</v>
      </c>
      <c r="F25264" t="s">
        <v>10</v>
      </c>
      <c r="G25264" t="s">
        <v>33470</v>
      </c>
    </row>
    <row r="25265" spans="1:7">
      <c r="A25265" t="s">
        <v>21001</v>
      </c>
      <c r="B25265">
        <v>9000062918</v>
      </c>
      <c r="C25265">
        <v>10000</v>
      </c>
      <c r="D25265">
        <v>10000</v>
      </c>
      <c r="E25265" t="s">
        <v>9</v>
      </c>
      <c r="F25265" t="s">
        <v>10</v>
      </c>
      <c r="G25265" t="s">
        <v>33470</v>
      </c>
    </row>
    <row r="25266" spans="1:7">
      <c r="A25266" t="s">
        <v>21002</v>
      </c>
      <c r="B25266">
        <v>9000062919</v>
      </c>
      <c r="C25266">
        <v>10000</v>
      </c>
      <c r="D25266">
        <v>3752</v>
      </c>
      <c r="E25266" t="s">
        <v>9</v>
      </c>
      <c r="F25266" t="s">
        <v>10</v>
      </c>
      <c r="G25266" t="s">
        <v>19646</v>
      </c>
    </row>
    <row r="25267" spans="1:7">
      <c r="A25267" t="s">
        <v>21004</v>
      </c>
      <c r="B25267">
        <v>9000062919</v>
      </c>
      <c r="C25267">
        <v>10000</v>
      </c>
      <c r="D25267">
        <v>9760</v>
      </c>
      <c r="E25267" t="s">
        <v>9</v>
      </c>
      <c r="F25267" t="s">
        <v>10</v>
      </c>
      <c r="G25267" t="s">
        <v>19646</v>
      </c>
    </row>
    <row r="25268" spans="1:7">
      <c r="A25268" t="s">
        <v>21005</v>
      </c>
      <c r="B25268">
        <v>9000062920</v>
      </c>
      <c r="C25268">
        <v>2753</v>
      </c>
      <c r="D25268">
        <v>292</v>
      </c>
      <c r="E25268" t="s">
        <v>9</v>
      </c>
      <c r="F25268" t="s">
        <v>10</v>
      </c>
      <c r="G25268" t="s">
        <v>21006</v>
      </c>
    </row>
    <row r="25269" spans="1:7">
      <c r="A25269" t="s">
        <v>33471</v>
      </c>
      <c r="B25269">
        <v>9000062920</v>
      </c>
      <c r="C25269">
        <v>10000</v>
      </c>
      <c r="D25269">
        <v>10000</v>
      </c>
      <c r="E25269" t="s">
        <v>9</v>
      </c>
      <c r="F25269" t="s">
        <v>10</v>
      </c>
      <c r="G25269" t="s">
        <v>21006</v>
      </c>
    </row>
    <row r="25270" spans="1:7">
      <c r="A25270" t="s">
        <v>21007</v>
      </c>
      <c r="B25270">
        <v>9000062926</v>
      </c>
      <c r="C25270">
        <v>10000</v>
      </c>
      <c r="D25270">
        <v>3762</v>
      </c>
      <c r="E25270" t="s">
        <v>9</v>
      </c>
      <c r="F25270" t="s">
        <v>10</v>
      </c>
      <c r="G25270" t="s">
        <v>33472</v>
      </c>
    </row>
    <row r="25271" spans="1:7">
      <c r="A25271" t="s">
        <v>21009</v>
      </c>
      <c r="B25271">
        <v>9000062926</v>
      </c>
      <c r="C25271">
        <v>2757</v>
      </c>
      <c r="D25271">
        <v>2720</v>
      </c>
      <c r="E25271" t="s">
        <v>9</v>
      </c>
      <c r="F25271" t="s">
        <v>10</v>
      </c>
      <c r="G25271" t="s">
        <v>33472</v>
      </c>
    </row>
    <row r="25272" spans="1:7">
      <c r="A25272" t="s">
        <v>21010</v>
      </c>
      <c r="B25272">
        <v>9000062934</v>
      </c>
      <c r="C25272">
        <v>50</v>
      </c>
      <c r="D25272">
        <v>40</v>
      </c>
      <c r="E25272" t="s">
        <v>9</v>
      </c>
      <c r="F25272" t="s">
        <v>10</v>
      </c>
      <c r="G25272" t="s">
        <v>21011</v>
      </c>
    </row>
    <row r="25273" spans="1:7">
      <c r="A25273" t="s">
        <v>21012</v>
      </c>
      <c r="B25273">
        <v>9000062957</v>
      </c>
      <c r="C25273">
        <v>3000</v>
      </c>
      <c r="D25273">
        <v>1654</v>
      </c>
      <c r="E25273" t="s">
        <v>9</v>
      </c>
      <c r="F25273" t="s">
        <v>10</v>
      </c>
      <c r="G25273" t="s">
        <v>21013</v>
      </c>
    </row>
    <row r="25274" spans="1:7">
      <c r="A25274" t="s">
        <v>21014</v>
      </c>
      <c r="B25274">
        <v>9000062957</v>
      </c>
      <c r="C25274">
        <v>3000</v>
      </c>
      <c r="D25274">
        <v>558</v>
      </c>
      <c r="E25274" t="s">
        <v>9</v>
      </c>
      <c r="F25274" t="s">
        <v>10</v>
      </c>
      <c r="G25274" t="s">
        <v>21013</v>
      </c>
    </row>
    <row r="25275" spans="1:7">
      <c r="A25275" t="s">
        <v>21015</v>
      </c>
      <c r="B25275">
        <v>9000062957</v>
      </c>
      <c r="C25275">
        <v>3000</v>
      </c>
      <c r="D25275">
        <v>2039</v>
      </c>
      <c r="E25275" t="s">
        <v>9</v>
      </c>
      <c r="F25275" t="s">
        <v>10</v>
      </c>
      <c r="G25275" t="s">
        <v>21013</v>
      </c>
    </row>
    <row r="25276" spans="1:7">
      <c r="A25276" t="s">
        <v>21016</v>
      </c>
      <c r="B25276">
        <v>9000062957</v>
      </c>
      <c r="C25276">
        <v>3000</v>
      </c>
      <c r="D25276">
        <v>3000</v>
      </c>
      <c r="E25276" t="s">
        <v>9</v>
      </c>
      <c r="F25276" t="s">
        <v>10</v>
      </c>
      <c r="G25276" t="s">
        <v>21013</v>
      </c>
    </row>
    <row r="25277" spans="1:7">
      <c r="A25277" t="s">
        <v>21017</v>
      </c>
      <c r="B25277">
        <v>9000062957</v>
      </c>
      <c r="C25277">
        <v>3000</v>
      </c>
      <c r="D25277">
        <v>3000</v>
      </c>
      <c r="E25277" t="s">
        <v>9</v>
      </c>
      <c r="F25277" t="s">
        <v>10</v>
      </c>
      <c r="G25277" t="s">
        <v>21013</v>
      </c>
    </row>
    <row r="25278" spans="1:7">
      <c r="A25278" t="s">
        <v>21018</v>
      </c>
      <c r="B25278">
        <v>9000062957</v>
      </c>
      <c r="C25278">
        <v>3000</v>
      </c>
      <c r="D25278">
        <v>3000</v>
      </c>
      <c r="E25278" t="s">
        <v>9</v>
      </c>
      <c r="F25278" t="s">
        <v>10</v>
      </c>
      <c r="G25278" t="s">
        <v>21013</v>
      </c>
    </row>
    <row r="25279" spans="1:7">
      <c r="A25279" t="s">
        <v>21019</v>
      </c>
      <c r="B25279">
        <v>9000062957</v>
      </c>
      <c r="C25279">
        <v>3000</v>
      </c>
      <c r="D25279">
        <v>3000</v>
      </c>
      <c r="E25279" t="s">
        <v>9</v>
      </c>
      <c r="F25279" t="s">
        <v>10</v>
      </c>
      <c r="G25279" t="s">
        <v>21013</v>
      </c>
    </row>
    <row r="25280" spans="1:7">
      <c r="A25280" t="s">
        <v>21020</v>
      </c>
      <c r="B25280">
        <v>9000062957</v>
      </c>
      <c r="C25280">
        <v>3000</v>
      </c>
      <c r="D25280">
        <v>3000</v>
      </c>
      <c r="E25280" t="s">
        <v>9</v>
      </c>
      <c r="F25280" t="s">
        <v>10</v>
      </c>
      <c r="G25280" t="s">
        <v>21013</v>
      </c>
    </row>
    <row r="25281" spans="1:7">
      <c r="A25281" t="s">
        <v>21021</v>
      </c>
      <c r="B25281">
        <v>9000062957</v>
      </c>
      <c r="C25281">
        <v>3000</v>
      </c>
      <c r="D25281">
        <v>3000</v>
      </c>
      <c r="E25281" t="s">
        <v>9</v>
      </c>
      <c r="F25281" t="s">
        <v>10</v>
      </c>
      <c r="G25281" t="s">
        <v>21013</v>
      </c>
    </row>
    <row r="25282" spans="1:7">
      <c r="A25282" t="s">
        <v>21022</v>
      </c>
      <c r="B25282">
        <v>9000062957</v>
      </c>
      <c r="C25282">
        <v>3000</v>
      </c>
      <c r="D25282">
        <v>3000</v>
      </c>
      <c r="E25282" t="s">
        <v>9</v>
      </c>
      <c r="F25282" t="s">
        <v>10</v>
      </c>
      <c r="G25282" t="s">
        <v>21013</v>
      </c>
    </row>
    <row r="25283" spans="1:7">
      <c r="A25283" t="s">
        <v>21023</v>
      </c>
      <c r="B25283">
        <v>9000062957</v>
      </c>
      <c r="C25283">
        <v>3000</v>
      </c>
      <c r="D25283">
        <v>3000</v>
      </c>
      <c r="E25283" t="s">
        <v>9</v>
      </c>
      <c r="F25283" t="s">
        <v>10</v>
      </c>
      <c r="G25283" t="s">
        <v>21013</v>
      </c>
    </row>
    <row r="25284" spans="1:7">
      <c r="A25284" t="s">
        <v>21024</v>
      </c>
      <c r="B25284">
        <v>9000062957</v>
      </c>
      <c r="C25284">
        <v>3000</v>
      </c>
      <c r="D25284">
        <v>3000</v>
      </c>
      <c r="E25284" t="s">
        <v>9</v>
      </c>
      <c r="F25284" t="s">
        <v>10</v>
      </c>
      <c r="G25284" t="s">
        <v>21013</v>
      </c>
    </row>
    <row r="25285" spans="1:7">
      <c r="A25285" t="s">
        <v>21025</v>
      </c>
      <c r="B25285">
        <v>9000062957</v>
      </c>
      <c r="C25285">
        <v>3000</v>
      </c>
      <c r="D25285">
        <v>3000</v>
      </c>
      <c r="E25285" t="s">
        <v>9</v>
      </c>
      <c r="F25285" t="s">
        <v>10</v>
      </c>
      <c r="G25285" t="s">
        <v>21013</v>
      </c>
    </row>
    <row r="25286" spans="1:7">
      <c r="A25286" t="s">
        <v>21026</v>
      </c>
      <c r="B25286">
        <v>9000062957</v>
      </c>
      <c r="C25286">
        <v>3000</v>
      </c>
      <c r="D25286">
        <v>3000</v>
      </c>
      <c r="E25286" t="s">
        <v>9</v>
      </c>
      <c r="F25286" t="s">
        <v>10</v>
      </c>
      <c r="G25286" t="s">
        <v>21013</v>
      </c>
    </row>
    <row r="25287" spans="1:7">
      <c r="A25287" t="s">
        <v>21027</v>
      </c>
      <c r="B25287">
        <v>9000062957</v>
      </c>
      <c r="C25287">
        <v>3000</v>
      </c>
      <c r="D25287">
        <v>3000</v>
      </c>
      <c r="E25287" t="s">
        <v>9</v>
      </c>
      <c r="F25287" t="s">
        <v>10</v>
      </c>
      <c r="G25287" t="s">
        <v>21013</v>
      </c>
    </row>
    <row r="25288" spans="1:7">
      <c r="A25288" t="s">
        <v>21028</v>
      </c>
      <c r="B25288">
        <v>9000062957</v>
      </c>
      <c r="C25288">
        <v>3000</v>
      </c>
      <c r="D25288">
        <v>3000</v>
      </c>
      <c r="E25288" t="s">
        <v>9</v>
      </c>
      <c r="F25288" t="s">
        <v>10</v>
      </c>
      <c r="G25288" t="s">
        <v>21013</v>
      </c>
    </row>
    <row r="25289" spans="1:7">
      <c r="A25289" t="s">
        <v>21029</v>
      </c>
      <c r="B25289">
        <v>9000062957</v>
      </c>
      <c r="C25289">
        <v>3000</v>
      </c>
      <c r="D25289">
        <v>3000</v>
      </c>
      <c r="E25289" t="s">
        <v>9</v>
      </c>
      <c r="F25289" t="s">
        <v>10</v>
      </c>
      <c r="G25289" t="s">
        <v>21013</v>
      </c>
    </row>
    <row r="25290" spans="1:7">
      <c r="A25290" t="s">
        <v>21030</v>
      </c>
      <c r="B25290">
        <v>9000062957</v>
      </c>
      <c r="C25290">
        <v>3000</v>
      </c>
      <c r="D25290">
        <v>3000</v>
      </c>
      <c r="E25290" t="s">
        <v>9</v>
      </c>
      <c r="F25290" t="s">
        <v>10</v>
      </c>
      <c r="G25290" t="s">
        <v>21013</v>
      </c>
    </row>
    <row r="25291" spans="1:7">
      <c r="A25291" t="s">
        <v>21031</v>
      </c>
      <c r="B25291">
        <v>9000062957</v>
      </c>
      <c r="C25291">
        <v>3000</v>
      </c>
      <c r="D25291">
        <v>3000</v>
      </c>
      <c r="E25291" t="s">
        <v>9</v>
      </c>
      <c r="F25291" t="s">
        <v>10</v>
      </c>
      <c r="G25291" t="s">
        <v>21013</v>
      </c>
    </row>
    <row r="25292" spans="1:7">
      <c r="A25292" t="s">
        <v>21032</v>
      </c>
      <c r="B25292">
        <v>9000062957</v>
      </c>
      <c r="C25292">
        <v>3000</v>
      </c>
      <c r="D25292">
        <v>3000</v>
      </c>
      <c r="E25292" t="s">
        <v>9</v>
      </c>
      <c r="F25292" t="s">
        <v>10</v>
      </c>
      <c r="G25292" t="s">
        <v>21013</v>
      </c>
    </row>
    <row r="25293" spans="1:7">
      <c r="A25293" t="s">
        <v>21033</v>
      </c>
      <c r="B25293">
        <v>9000062957</v>
      </c>
      <c r="C25293">
        <v>3000</v>
      </c>
      <c r="D25293">
        <v>3000</v>
      </c>
      <c r="E25293" t="s">
        <v>9</v>
      </c>
      <c r="F25293" t="s">
        <v>10</v>
      </c>
      <c r="G25293" t="s">
        <v>21013</v>
      </c>
    </row>
    <row r="25294" spans="1:7">
      <c r="A25294" t="s">
        <v>21034</v>
      </c>
      <c r="B25294">
        <v>9000062957</v>
      </c>
      <c r="C25294">
        <v>3000</v>
      </c>
      <c r="D25294">
        <v>3000</v>
      </c>
      <c r="E25294" t="s">
        <v>9</v>
      </c>
      <c r="F25294" t="s">
        <v>10</v>
      </c>
      <c r="G25294" t="s">
        <v>21013</v>
      </c>
    </row>
    <row r="25295" spans="1:7">
      <c r="A25295" t="s">
        <v>21035</v>
      </c>
      <c r="B25295">
        <v>9000062957</v>
      </c>
      <c r="C25295">
        <v>3000</v>
      </c>
      <c r="D25295">
        <v>3000</v>
      </c>
      <c r="E25295" t="s">
        <v>9</v>
      </c>
      <c r="F25295" t="s">
        <v>10</v>
      </c>
      <c r="G25295" t="s">
        <v>21013</v>
      </c>
    </row>
    <row r="25296" spans="1:7">
      <c r="A25296" t="s">
        <v>21036</v>
      </c>
      <c r="B25296">
        <v>9000062957</v>
      </c>
      <c r="C25296">
        <v>3000</v>
      </c>
      <c r="D25296">
        <v>3000</v>
      </c>
      <c r="E25296" t="s">
        <v>9</v>
      </c>
      <c r="F25296" t="s">
        <v>10</v>
      </c>
      <c r="G25296" t="s">
        <v>21013</v>
      </c>
    </row>
    <row r="25297" spans="1:7">
      <c r="A25297" t="s">
        <v>21037</v>
      </c>
      <c r="B25297">
        <v>9000062957</v>
      </c>
      <c r="C25297">
        <v>3000</v>
      </c>
      <c r="D25297">
        <v>3000</v>
      </c>
      <c r="E25297" t="s">
        <v>9</v>
      </c>
      <c r="F25297" t="s">
        <v>10</v>
      </c>
      <c r="G25297" t="s">
        <v>21013</v>
      </c>
    </row>
    <row r="25298" spans="1:7">
      <c r="A25298" t="s">
        <v>21038</v>
      </c>
      <c r="B25298">
        <v>9000062957</v>
      </c>
      <c r="C25298">
        <v>3000</v>
      </c>
      <c r="D25298">
        <v>3000</v>
      </c>
      <c r="E25298" t="s">
        <v>9</v>
      </c>
      <c r="F25298" t="s">
        <v>10</v>
      </c>
      <c r="G25298" t="s">
        <v>21013</v>
      </c>
    </row>
    <row r="25299" spans="1:7">
      <c r="A25299" t="s">
        <v>21039</v>
      </c>
      <c r="B25299">
        <v>9000062957</v>
      </c>
      <c r="C25299">
        <v>3000</v>
      </c>
      <c r="D25299">
        <v>3000</v>
      </c>
      <c r="E25299" t="s">
        <v>9</v>
      </c>
      <c r="F25299" t="s">
        <v>10</v>
      </c>
      <c r="G25299" t="s">
        <v>21013</v>
      </c>
    </row>
    <row r="25300" spans="1:7">
      <c r="A25300" t="s">
        <v>21040</v>
      </c>
      <c r="B25300">
        <v>9000062957</v>
      </c>
      <c r="C25300">
        <v>3000</v>
      </c>
      <c r="D25300">
        <v>3000</v>
      </c>
      <c r="E25300" t="s">
        <v>9</v>
      </c>
      <c r="F25300" t="s">
        <v>10</v>
      </c>
      <c r="G25300" t="s">
        <v>21013</v>
      </c>
    </row>
    <row r="25301" spans="1:7">
      <c r="A25301" t="s">
        <v>21041</v>
      </c>
      <c r="B25301">
        <v>9000062957</v>
      </c>
      <c r="C25301">
        <v>3000</v>
      </c>
      <c r="D25301">
        <v>3000</v>
      </c>
      <c r="E25301" t="s">
        <v>9</v>
      </c>
      <c r="F25301" t="s">
        <v>10</v>
      </c>
      <c r="G25301" t="s">
        <v>21013</v>
      </c>
    </row>
    <row r="25302" spans="1:7">
      <c r="A25302" t="s">
        <v>21042</v>
      </c>
      <c r="B25302">
        <v>9000062957</v>
      </c>
      <c r="C25302">
        <v>3000</v>
      </c>
      <c r="D25302">
        <v>3000</v>
      </c>
      <c r="E25302" t="s">
        <v>9</v>
      </c>
      <c r="F25302" t="s">
        <v>10</v>
      </c>
      <c r="G25302" t="s">
        <v>21013</v>
      </c>
    </row>
    <row r="25303" spans="1:7">
      <c r="A25303" t="s">
        <v>21043</v>
      </c>
      <c r="B25303">
        <v>9000062957</v>
      </c>
      <c r="C25303">
        <v>3000</v>
      </c>
      <c r="D25303">
        <v>3000</v>
      </c>
      <c r="E25303" t="s">
        <v>9</v>
      </c>
      <c r="F25303" t="s">
        <v>10</v>
      </c>
      <c r="G25303" t="s">
        <v>21013</v>
      </c>
    </row>
    <row r="25304" spans="1:7">
      <c r="A25304" t="s">
        <v>21044</v>
      </c>
      <c r="B25304">
        <v>9000062957</v>
      </c>
      <c r="C25304">
        <v>3000</v>
      </c>
      <c r="D25304">
        <v>3000</v>
      </c>
      <c r="E25304" t="s">
        <v>9</v>
      </c>
      <c r="F25304" t="s">
        <v>10</v>
      </c>
      <c r="G25304" t="s">
        <v>21013</v>
      </c>
    </row>
    <row r="25305" spans="1:7">
      <c r="A25305" t="s">
        <v>21045</v>
      </c>
      <c r="B25305">
        <v>9000062957</v>
      </c>
      <c r="C25305">
        <v>3000</v>
      </c>
      <c r="D25305">
        <v>3000</v>
      </c>
      <c r="E25305" t="s">
        <v>9</v>
      </c>
      <c r="F25305" t="s">
        <v>10</v>
      </c>
      <c r="G25305" t="s">
        <v>21013</v>
      </c>
    </row>
    <row r="25306" spans="1:7">
      <c r="A25306" t="s">
        <v>21046</v>
      </c>
      <c r="B25306">
        <v>9000062957</v>
      </c>
      <c r="C25306">
        <v>3000</v>
      </c>
      <c r="D25306">
        <v>3000</v>
      </c>
      <c r="E25306" t="s">
        <v>9</v>
      </c>
      <c r="F25306" t="s">
        <v>10</v>
      </c>
      <c r="G25306" t="s">
        <v>21013</v>
      </c>
    </row>
    <row r="25307" spans="1:7">
      <c r="A25307" t="s">
        <v>21047</v>
      </c>
      <c r="B25307">
        <v>9000062957</v>
      </c>
      <c r="C25307">
        <v>3000</v>
      </c>
      <c r="D25307">
        <v>3000</v>
      </c>
      <c r="E25307" t="s">
        <v>9</v>
      </c>
      <c r="F25307" t="s">
        <v>10</v>
      </c>
      <c r="G25307" t="s">
        <v>21013</v>
      </c>
    </row>
    <row r="25308" spans="1:7">
      <c r="A25308" t="s">
        <v>21048</v>
      </c>
      <c r="B25308">
        <v>9000062957</v>
      </c>
      <c r="C25308">
        <v>3000</v>
      </c>
      <c r="D25308">
        <v>3000</v>
      </c>
      <c r="E25308" t="s">
        <v>9</v>
      </c>
      <c r="F25308" t="s">
        <v>10</v>
      </c>
      <c r="G25308" t="s">
        <v>21013</v>
      </c>
    </row>
    <row r="25309" spans="1:7">
      <c r="A25309" t="s">
        <v>21049</v>
      </c>
      <c r="B25309">
        <v>9000062957</v>
      </c>
      <c r="C25309">
        <v>3000</v>
      </c>
      <c r="D25309">
        <v>3000</v>
      </c>
      <c r="E25309" t="s">
        <v>9</v>
      </c>
      <c r="F25309" t="s">
        <v>10</v>
      </c>
      <c r="G25309" t="s">
        <v>21013</v>
      </c>
    </row>
    <row r="25310" spans="1:7">
      <c r="A25310" t="s">
        <v>21050</v>
      </c>
      <c r="B25310">
        <v>9000062957</v>
      </c>
      <c r="C25310">
        <v>3000</v>
      </c>
      <c r="D25310">
        <v>3000</v>
      </c>
      <c r="E25310" t="s">
        <v>9</v>
      </c>
      <c r="F25310" t="s">
        <v>10</v>
      </c>
      <c r="G25310" t="s">
        <v>21013</v>
      </c>
    </row>
    <row r="25311" spans="1:7">
      <c r="A25311" t="s">
        <v>21051</v>
      </c>
      <c r="B25311">
        <v>9000062957</v>
      </c>
      <c r="C25311">
        <v>3000</v>
      </c>
      <c r="D25311">
        <v>3000</v>
      </c>
      <c r="E25311" t="s">
        <v>9</v>
      </c>
      <c r="F25311" t="s">
        <v>10</v>
      </c>
      <c r="G25311" t="s">
        <v>21013</v>
      </c>
    </row>
    <row r="25312" spans="1:7">
      <c r="A25312" t="s">
        <v>21052</v>
      </c>
      <c r="B25312">
        <v>9000062957</v>
      </c>
      <c r="C25312">
        <v>3000</v>
      </c>
      <c r="D25312">
        <v>3000</v>
      </c>
      <c r="E25312" t="s">
        <v>9</v>
      </c>
      <c r="F25312" t="s">
        <v>10</v>
      </c>
      <c r="G25312" t="s">
        <v>21013</v>
      </c>
    </row>
    <row r="25313" spans="1:7">
      <c r="A25313" t="s">
        <v>21053</v>
      </c>
      <c r="B25313">
        <v>9000062957</v>
      </c>
      <c r="C25313">
        <v>3000</v>
      </c>
      <c r="D25313">
        <v>3000</v>
      </c>
      <c r="E25313" t="s">
        <v>9</v>
      </c>
      <c r="F25313" t="s">
        <v>10</v>
      </c>
      <c r="G25313" t="s">
        <v>21013</v>
      </c>
    </row>
    <row r="25314" spans="1:7">
      <c r="A25314" t="s">
        <v>21054</v>
      </c>
      <c r="B25314">
        <v>9000062957</v>
      </c>
      <c r="C25314">
        <v>3000</v>
      </c>
      <c r="D25314">
        <v>3000</v>
      </c>
      <c r="E25314" t="s">
        <v>9</v>
      </c>
      <c r="F25314" t="s">
        <v>10</v>
      </c>
      <c r="G25314" t="s">
        <v>21013</v>
      </c>
    </row>
    <row r="25315" spans="1:7">
      <c r="A25315" t="s">
        <v>21055</v>
      </c>
      <c r="B25315">
        <v>9000062957</v>
      </c>
      <c r="C25315">
        <v>3000</v>
      </c>
      <c r="D25315">
        <v>3000</v>
      </c>
      <c r="E25315" t="s">
        <v>9</v>
      </c>
      <c r="F25315" t="s">
        <v>10</v>
      </c>
      <c r="G25315" t="s">
        <v>21013</v>
      </c>
    </row>
    <row r="25316" spans="1:7">
      <c r="A25316" t="s">
        <v>21056</v>
      </c>
      <c r="B25316">
        <v>9000062957</v>
      </c>
      <c r="C25316">
        <v>3000</v>
      </c>
      <c r="D25316">
        <v>3000</v>
      </c>
      <c r="E25316" t="s">
        <v>9</v>
      </c>
      <c r="F25316" t="s">
        <v>10</v>
      </c>
      <c r="G25316" t="s">
        <v>21013</v>
      </c>
    </row>
    <row r="25317" spans="1:7">
      <c r="A25317" t="s">
        <v>21057</v>
      </c>
      <c r="B25317">
        <v>9000062957</v>
      </c>
      <c r="C25317">
        <v>3000</v>
      </c>
      <c r="D25317">
        <v>3000</v>
      </c>
      <c r="E25317" t="s">
        <v>9</v>
      </c>
      <c r="F25317" t="s">
        <v>10</v>
      </c>
      <c r="G25317" t="s">
        <v>21013</v>
      </c>
    </row>
    <row r="25318" spans="1:7">
      <c r="A25318" t="s">
        <v>21058</v>
      </c>
      <c r="B25318">
        <v>9000062957</v>
      </c>
      <c r="C25318">
        <v>3000</v>
      </c>
      <c r="D25318">
        <v>3000</v>
      </c>
      <c r="E25318" t="s">
        <v>9</v>
      </c>
      <c r="F25318" t="s">
        <v>10</v>
      </c>
      <c r="G25318" t="s">
        <v>21013</v>
      </c>
    </row>
    <row r="25319" spans="1:7">
      <c r="A25319" t="s">
        <v>21059</v>
      </c>
      <c r="B25319">
        <v>9000062957</v>
      </c>
      <c r="C25319">
        <v>3000</v>
      </c>
      <c r="D25319">
        <v>3000</v>
      </c>
      <c r="E25319" t="s">
        <v>9</v>
      </c>
      <c r="F25319" t="s">
        <v>10</v>
      </c>
      <c r="G25319" t="s">
        <v>21013</v>
      </c>
    </row>
    <row r="25320" spans="1:7">
      <c r="A25320" t="s">
        <v>21060</v>
      </c>
      <c r="B25320">
        <v>9000062957</v>
      </c>
      <c r="C25320">
        <v>3000</v>
      </c>
      <c r="D25320">
        <v>3000</v>
      </c>
      <c r="E25320" t="s">
        <v>9</v>
      </c>
      <c r="F25320" t="s">
        <v>10</v>
      </c>
      <c r="G25320" t="s">
        <v>21013</v>
      </c>
    </row>
    <row r="25321" spans="1:7">
      <c r="A25321" t="s">
        <v>21061</v>
      </c>
      <c r="B25321">
        <v>9000062957</v>
      </c>
      <c r="C25321">
        <v>3000</v>
      </c>
      <c r="D25321">
        <v>3000</v>
      </c>
      <c r="E25321" t="s">
        <v>9</v>
      </c>
      <c r="F25321" t="s">
        <v>10</v>
      </c>
      <c r="G25321" t="s">
        <v>21013</v>
      </c>
    </row>
    <row r="25322" spans="1:7">
      <c r="A25322" t="s">
        <v>21062</v>
      </c>
      <c r="B25322">
        <v>9000063017</v>
      </c>
      <c r="C25322">
        <v>3000</v>
      </c>
      <c r="D25322">
        <v>2078</v>
      </c>
      <c r="E25322" t="s">
        <v>189</v>
      </c>
      <c r="F25322" t="s">
        <v>190</v>
      </c>
      <c r="G25322" t="s">
        <v>21070</v>
      </c>
    </row>
    <row r="25323" spans="1:7">
      <c r="A25323" t="s">
        <v>21064</v>
      </c>
      <c r="B25323">
        <v>9000063017</v>
      </c>
      <c r="C25323">
        <v>3000</v>
      </c>
      <c r="D25323">
        <v>2884</v>
      </c>
      <c r="E25323" t="s">
        <v>9</v>
      </c>
      <c r="F25323" t="s">
        <v>10</v>
      </c>
      <c r="G25323" t="s">
        <v>21070</v>
      </c>
    </row>
    <row r="25324" spans="1:7">
      <c r="A25324" t="s">
        <v>21065</v>
      </c>
      <c r="B25324">
        <v>9000063019</v>
      </c>
      <c r="C25324">
        <v>3000</v>
      </c>
      <c r="D25324">
        <v>1443</v>
      </c>
      <c r="E25324" t="s">
        <v>9</v>
      </c>
      <c r="F25324" t="s">
        <v>10</v>
      </c>
      <c r="G25324" t="s">
        <v>21076</v>
      </c>
    </row>
    <row r="25325" spans="1:7">
      <c r="A25325" t="s">
        <v>21067</v>
      </c>
      <c r="B25325">
        <v>9000063019</v>
      </c>
      <c r="C25325">
        <v>3000</v>
      </c>
      <c r="D25325">
        <v>2399</v>
      </c>
      <c r="E25325" t="s">
        <v>9</v>
      </c>
      <c r="F25325" t="s">
        <v>10</v>
      </c>
      <c r="G25325" t="s">
        <v>21076</v>
      </c>
    </row>
    <row r="25326" spans="1:7">
      <c r="A25326" t="s">
        <v>21068</v>
      </c>
      <c r="B25326">
        <v>9000063019</v>
      </c>
      <c r="C25326">
        <v>3000</v>
      </c>
      <c r="D25326">
        <v>3000</v>
      </c>
      <c r="E25326" t="s">
        <v>9</v>
      </c>
      <c r="F25326" t="s">
        <v>10</v>
      </c>
      <c r="G25326" t="s">
        <v>21076</v>
      </c>
    </row>
    <row r="25327" spans="1:7">
      <c r="A25327" t="s">
        <v>21069</v>
      </c>
      <c r="B25327">
        <v>9000063022</v>
      </c>
      <c r="C25327">
        <v>3000</v>
      </c>
      <c r="D25327">
        <v>662</v>
      </c>
      <c r="E25327" t="s">
        <v>9</v>
      </c>
      <c r="F25327" t="s">
        <v>10</v>
      </c>
      <c r="G25327" t="s">
        <v>21091</v>
      </c>
    </row>
    <row r="25328" spans="1:7">
      <c r="A25328" t="s">
        <v>21071</v>
      </c>
      <c r="B25328">
        <v>9000063022</v>
      </c>
      <c r="C25328">
        <v>3000</v>
      </c>
      <c r="D25328">
        <v>2950</v>
      </c>
      <c r="E25328" t="s">
        <v>9</v>
      </c>
      <c r="F25328" t="s">
        <v>10</v>
      </c>
      <c r="G25328" t="s">
        <v>21091</v>
      </c>
    </row>
    <row r="25329" spans="1:7">
      <c r="A25329" t="s">
        <v>21072</v>
      </c>
      <c r="B25329">
        <v>9000063022</v>
      </c>
      <c r="C25329">
        <v>3000</v>
      </c>
      <c r="D25329">
        <v>3000</v>
      </c>
      <c r="E25329" t="s">
        <v>9</v>
      </c>
      <c r="F25329" t="s">
        <v>10</v>
      </c>
      <c r="G25329" t="s">
        <v>21091</v>
      </c>
    </row>
    <row r="25330" spans="1:7">
      <c r="A25330" t="s">
        <v>21073</v>
      </c>
      <c r="B25330">
        <v>9000063022</v>
      </c>
      <c r="C25330">
        <v>3000</v>
      </c>
      <c r="D25330">
        <v>3000</v>
      </c>
      <c r="E25330" t="s">
        <v>9</v>
      </c>
      <c r="F25330" t="s">
        <v>10</v>
      </c>
      <c r="G25330" t="s">
        <v>21091</v>
      </c>
    </row>
    <row r="25331" spans="1:7">
      <c r="A25331" t="s">
        <v>21074</v>
      </c>
      <c r="B25331">
        <v>9000063022</v>
      </c>
      <c r="C25331">
        <v>3000</v>
      </c>
      <c r="D25331">
        <v>3000</v>
      </c>
      <c r="E25331" t="s">
        <v>9</v>
      </c>
      <c r="F25331" t="s">
        <v>10</v>
      </c>
      <c r="G25331" t="s">
        <v>21091</v>
      </c>
    </row>
    <row r="25332" spans="1:7">
      <c r="A25332" t="s">
        <v>21075</v>
      </c>
      <c r="B25332">
        <v>9000063024</v>
      </c>
      <c r="C25332">
        <v>3000</v>
      </c>
      <c r="D25332">
        <v>48</v>
      </c>
      <c r="E25332" t="s">
        <v>9</v>
      </c>
      <c r="F25332" t="s">
        <v>10</v>
      </c>
      <c r="G25332" t="s">
        <v>21177</v>
      </c>
    </row>
    <row r="25333" spans="1:7">
      <c r="A25333" t="s">
        <v>21077</v>
      </c>
      <c r="B25333">
        <v>9000063024</v>
      </c>
      <c r="C25333">
        <v>3000</v>
      </c>
      <c r="D25333">
        <v>2759</v>
      </c>
      <c r="E25333" t="s">
        <v>9</v>
      </c>
      <c r="F25333" t="s">
        <v>10</v>
      </c>
      <c r="G25333" t="s">
        <v>21177</v>
      </c>
    </row>
    <row r="25334" spans="1:7">
      <c r="A25334" t="s">
        <v>21078</v>
      </c>
      <c r="B25334">
        <v>9000063026</v>
      </c>
      <c r="C25334">
        <v>176</v>
      </c>
      <c r="D25334">
        <v>57</v>
      </c>
      <c r="E25334" t="s">
        <v>9</v>
      </c>
      <c r="F25334" t="s">
        <v>10</v>
      </c>
      <c r="G25334" t="s">
        <v>33473</v>
      </c>
    </row>
    <row r="25335" spans="1:7">
      <c r="A25335" t="s">
        <v>21079</v>
      </c>
      <c r="B25335">
        <v>9000063042</v>
      </c>
      <c r="C25335">
        <v>3000</v>
      </c>
      <c r="D25335">
        <v>946</v>
      </c>
      <c r="E25335" t="s">
        <v>20</v>
      </c>
      <c r="F25335" t="s">
        <v>21</v>
      </c>
      <c r="G25335" t="s">
        <v>33474</v>
      </c>
    </row>
    <row r="25336" spans="1:7">
      <c r="A25336" t="s">
        <v>21081</v>
      </c>
      <c r="B25336">
        <v>9000063042</v>
      </c>
      <c r="C25336">
        <v>3000</v>
      </c>
      <c r="D25336">
        <v>252</v>
      </c>
      <c r="E25336" t="s">
        <v>9</v>
      </c>
      <c r="F25336" t="s">
        <v>10</v>
      </c>
      <c r="G25336" t="s">
        <v>33474</v>
      </c>
    </row>
    <row r="25337" spans="1:7">
      <c r="A25337" t="s">
        <v>21082</v>
      </c>
      <c r="B25337">
        <v>9000063042</v>
      </c>
      <c r="C25337">
        <v>3000</v>
      </c>
      <c r="D25337">
        <v>3000</v>
      </c>
      <c r="E25337" t="s">
        <v>9</v>
      </c>
      <c r="F25337" t="s">
        <v>10</v>
      </c>
      <c r="G25337" t="s">
        <v>33474</v>
      </c>
    </row>
    <row r="25338" spans="1:7">
      <c r="A25338" t="s">
        <v>21083</v>
      </c>
      <c r="B25338">
        <v>9000063042</v>
      </c>
      <c r="C25338">
        <v>3000</v>
      </c>
      <c r="D25338">
        <v>3000</v>
      </c>
      <c r="E25338" t="s">
        <v>9</v>
      </c>
      <c r="F25338" t="s">
        <v>10</v>
      </c>
      <c r="G25338" t="s">
        <v>33474</v>
      </c>
    </row>
    <row r="25339" spans="1:7">
      <c r="A25339" t="s">
        <v>21084</v>
      </c>
      <c r="B25339">
        <v>9000063042</v>
      </c>
      <c r="C25339">
        <v>3000</v>
      </c>
      <c r="D25339">
        <v>3000</v>
      </c>
      <c r="E25339" t="s">
        <v>9</v>
      </c>
      <c r="F25339" t="s">
        <v>10</v>
      </c>
      <c r="G25339" t="s">
        <v>33474</v>
      </c>
    </row>
    <row r="25340" spans="1:7">
      <c r="A25340" t="s">
        <v>21086</v>
      </c>
      <c r="B25340">
        <v>9000063045</v>
      </c>
      <c r="C25340">
        <v>3000</v>
      </c>
      <c r="D25340">
        <v>2991</v>
      </c>
      <c r="E25340" t="s">
        <v>9</v>
      </c>
      <c r="F25340" t="s">
        <v>10</v>
      </c>
      <c r="G25340" t="s">
        <v>33475</v>
      </c>
    </row>
    <row r="25341" spans="1:7">
      <c r="A25341" t="s">
        <v>21088</v>
      </c>
      <c r="B25341">
        <v>9000063055</v>
      </c>
      <c r="C25341">
        <v>250</v>
      </c>
      <c r="D25341">
        <v>101</v>
      </c>
      <c r="E25341" t="s">
        <v>9</v>
      </c>
      <c r="F25341" t="s">
        <v>10</v>
      </c>
      <c r="G25341" t="s">
        <v>33476</v>
      </c>
    </row>
    <row r="25342" spans="1:7">
      <c r="A25342" t="s">
        <v>21090</v>
      </c>
      <c r="B25342">
        <v>9000063056</v>
      </c>
      <c r="C25342">
        <v>4000</v>
      </c>
      <c r="D25342">
        <v>3389</v>
      </c>
      <c r="E25342" t="s">
        <v>9</v>
      </c>
      <c r="F25342" t="s">
        <v>10</v>
      </c>
      <c r="G25342" t="s">
        <v>21186</v>
      </c>
    </row>
    <row r="25343" spans="1:7">
      <c r="A25343" t="s">
        <v>33477</v>
      </c>
      <c r="B25343">
        <v>9000063070</v>
      </c>
      <c r="C25343">
        <v>14</v>
      </c>
      <c r="D25343">
        <v>14</v>
      </c>
      <c r="E25343" t="s">
        <v>9</v>
      </c>
      <c r="F25343" t="s">
        <v>10</v>
      </c>
      <c r="G25343" t="s">
        <v>33478</v>
      </c>
    </row>
    <row r="25344" spans="1:7">
      <c r="A25344" t="s">
        <v>21092</v>
      </c>
      <c r="B25344">
        <v>9000063071</v>
      </c>
      <c r="C25344">
        <v>500</v>
      </c>
      <c r="D25344">
        <v>217</v>
      </c>
      <c r="E25344" t="s">
        <v>9</v>
      </c>
      <c r="F25344" t="s">
        <v>10</v>
      </c>
      <c r="G25344" t="s">
        <v>33479</v>
      </c>
    </row>
    <row r="25345" spans="1:7">
      <c r="A25345" t="s">
        <v>21093</v>
      </c>
      <c r="B25345">
        <v>9000063071</v>
      </c>
      <c r="C25345">
        <v>500</v>
      </c>
      <c r="D25345">
        <v>404</v>
      </c>
      <c r="E25345" t="s">
        <v>9</v>
      </c>
      <c r="F25345" t="s">
        <v>10</v>
      </c>
      <c r="G25345" t="s">
        <v>33479</v>
      </c>
    </row>
    <row r="25346" spans="1:7">
      <c r="A25346" t="s">
        <v>21094</v>
      </c>
      <c r="B25346">
        <v>9000063071</v>
      </c>
      <c r="C25346">
        <v>500</v>
      </c>
      <c r="D25346">
        <v>500</v>
      </c>
      <c r="E25346" t="s">
        <v>9</v>
      </c>
      <c r="F25346" t="s">
        <v>10</v>
      </c>
      <c r="G25346" t="s">
        <v>33479</v>
      </c>
    </row>
    <row r="25347" spans="1:7">
      <c r="A25347" t="s">
        <v>21095</v>
      </c>
      <c r="B25347">
        <v>9000063071</v>
      </c>
      <c r="C25347">
        <v>500</v>
      </c>
      <c r="D25347">
        <v>500</v>
      </c>
      <c r="E25347" t="s">
        <v>9</v>
      </c>
      <c r="F25347" t="s">
        <v>10</v>
      </c>
      <c r="G25347" t="s">
        <v>33479</v>
      </c>
    </row>
    <row r="25348" spans="1:7">
      <c r="A25348" t="s">
        <v>21096</v>
      </c>
      <c r="B25348">
        <v>9000063071</v>
      </c>
      <c r="C25348">
        <v>500</v>
      </c>
      <c r="D25348">
        <v>500</v>
      </c>
      <c r="E25348" t="s">
        <v>9</v>
      </c>
      <c r="F25348" t="s">
        <v>10</v>
      </c>
      <c r="G25348" t="s">
        <v>33479</v>
      </c>
    </row>
    <row r="25349" spans="1:7">
      <c r="A25349" t="s">
        <v>21097</v>
      </c>
      <c r="B25349">
        <v>9000063083</v>
      </c>
      <c r="C25349">
        <v>800</v>
      </c>
      <c r="D25349">
        <v>195</v>
      </c>
      <c r="E25349" t="s">
        <v>9</v>
      </c>
      <c r="F25349" t="s">
        <v>10</v>
      </c>
      <c r="G25349" t="s">
        <v>33480</v>
      </c>
    </row>
    <row r="25350" spans="1:7">
      <c r="A25350" t="s">
        <v>21098</v>
      </c>
      <c r="B25350">
        <v>9000063083</v>
      </c>
      <c r="C25350">
        <v>800</v>
      </c>
      <c r="D25350">
        <v>800</v>
      </c>
      <c r="E25350" t="s">
        <v>9</v>
      </c>
      <c r="F25350" t="s">
        <v>10</v>
      </c>
      <c r="G25350" t="s">
        <v>33480</v>
      </c>
    </row>
    <row r="25351" spans="1:7">
      <c r="A25351" t="s">
        <v>21099</v>
      </c>
      <c r="B25351">
        <v>9000063132</v>
      </c>
      <c r="C25351">
        <v>3000</v>
      </c>
      <c r="D25351">
        <v>2</v>
      </c>
      <c r="E25351" t="s">
        <v>113</v>
      </c>
      <c r="F25351" t="s">
        <v>187</v>
      </c>
      <c r="G25351" t="s">
        <v>21080</v>
      </c>
    </row>
    <row r="25352" spans="1:7">
      <c r="A25352" t="s">
        <v>21100</v>
      </c>
      <c r="B25352">
        <v>9000063132</v>
      </c>
      <c r="C25352">
        <v>3000</v>
      </c>
      <c r="D25352">
        <v>1470</v>
      </c>
      <c r="E25352" t="s">
        <v>189</v>
      </c>
      <c r="F25352" t="s">
        <v>190</v>
      </c>
      <c r="G25352" t="s">
        <v>21080</v>
      </c>
    </row>
    <row r="25353" spans="1:7">
      <c r="A25353" t="s">
        <v>33481</v>
      </c>
      <c r="B25353">
        <v>9000063132</v>
      </c>
      <c r="C25353">
        <v>3000</v>
      </c>
      <c r="D25353">
        <v>3000</v>
      </c>
      <c r="E25353" t="s">
        <v>9</v>
      </c>
      <c r="F25353" t="s">
        <v>10</v>
      </c>
      <c r="G25353" t="s">
        <v>21080</v>
      </c>
    </row>
    <row r="25354" spans="1:7">
      <c r="A25354" t="s">
        <v>21101</v>
      </c>
      <c r="B25354">
        <v>9000063136</v>
      </c>
      <c r="C25354">
        <v>15000</v>
      </c>
      <c r="D25354">
        <v>5067</v>
      </c>
      <c r="E25354" t="s">
        <v>189</v>
      </c>
      <c r="F25354" t="s">
        <v>190</v>
      </c>
      <c r="G25354" t="s">
        <v>33482</v>
      </c>
    </row>
    <row r="25355" spans="1:7">
      <c r="A25355" t="s">
        <v>21102</v>
      </c>
      <c r="B25355">
        <v>9000063136</v>
      </c>
      <c r="C25355">
        <v>15000</v>
      </c>
      <c r="D25355">
        <v>14740</v>
      </c>
      <c r="E25355" t="s">
        <v>9</v>
      </c>
      <c r="F25355" t="s">
        <v>10</v>
      </c>
      <c r="G25355" t="s">
        <v>33482</v>
      </c>
    </row>
    <row r="25356" spans="1:7">
      <c r="A25356" t="s">
        <v>21103</v>
      </c>
      <c r="B25356">
        <v>9000063136</v>
      </c>
      <c r="C25356">
        <v>15000</v>
      </c>
      <c r="D25356">
        <v>13608</v>
      </c>
      <c r="E25356" t="s">
        <v>9</v>
      </c>
      <c r="F25356" t="s">
        <v>10</v>
      </c>
      <c r="G25356" t="s">
        <v>33482</v>
      </c>
    </row>
    <row r="25357" spans="1:7">
      <c r="A25357" t="s">
        <v>21104</v>
      </c>
      <c r="B25357">
        <v>9000063136</v>
      </c>
      <c r="C25357">
        <v>15000</v>
      </c>
      <c r="D25357">
        <v>15000</v>
      </c>
      <c r="E25357" t="s">
        <v>9</v>
      </c>
      <c r="F25357" t="s">
        <v>10</v>
      </c>
      <c r="G25357" t="s">
        <v>33482</v>
      </c>
    </row>
    <row r="25358" spans="1:7">
      <c r="A25358" t="s">
        <v>21105</v>
      </c>
      <c r="B25358">
        <v>9000063136</v>
      </c>
      <c r="C25358">
        <v>15000</v>
      </c>
      <c r="D25358">
        <v>15000</v>
      </c>
      <c r="E25358" t="s">
        <v>9</v>
      </c>
      <c r="F25358" t="s">
        <v>10</v>
      </c>
      <c r="G25358" t="s">
        <v>33482</v>
      </c>
    </row>
    <row r="25359" spans="1:7">
      <c r="A25359" t="s">
        <v>33483</v>
      </c>
      <c r="B25359">
        <v>9000063136</v>
      </c>
      <c r="C25359">
        <v>15000</v>
      </c>
      <c r="D25359">
        <v>15000</v>
      </c>
      <c r="E25359" t="s">
        <v>9</v>
      </c>
      <c r="F25359" t="s">
        <v>10</v>
      </c>
      <c r="G25359" t="s">
        <v>33482</v>
      </c>
    </row>
    <row r="25360" spans="1:7">
      <c r="A25360" t="s">
        <v>21106</v>
      </c>
      <c r="B25360">
        <v>9000063137</v>
      </c>
      <c r="C25360">
        <v>4000</v>
      </c>
      <c r="D25360">
        <v>1076</v>
      </c>
      <c r="E25360" t="s">
        <v>9</v>
      </c>
      <c r="F25360" t="s">
        <v>10</v>
      </c>
      <c r="G25360" t="s">
        <v>19658</v>
      </c>
    </row>
    <row r="25361" spans="1:7">
      <c r="A25361" t="s">
        <v>21108</v>
      </c>
      <c r="B25361">
        <v>9000063137</v>
      </c>
      <c r="C25361">
        <v>4000</v>
      </c>
      <c r="D25361">
        <v>161</v>
      </c>
      <c r="E25361" t="s">
        <v>9</v>
      </c>
      <c r="F25361" t="s">
        <v>10</v>
      </c>
      <c r="G25361" t="s">
        <v>19658</v>
      </c>
    </row>
    <row r="25362" spans="1:7">
      <c r="A25362" t="s">
        <v>21109</v>
      </c>
      <c r="B25362">
        <v>9000063137</v>
      </c>
      <c r="C25362">
        <v>4000</v>
      </c>
      <c r="D25362">
        <v>3002</v>
      </c>
      <c r="E25362" t="s">
        <v>113</v>
      </c>
      <c r="F25362" t="s">
        <v>114</v>
      </c>
      <c r="G25362" t="s">
        <v>19658</v>
      </c>
    </row>
    <row r="25363" spans="1:7">
      <c r="A25363" t="s">
        <v>21110</v>
      </c>
      <c r="B25363">
        <v>9000063137</v>
      </c>
      <c r="C25363">
        <v>4000</v>
      </c>
      <c r="D25363">
        <v>4000</v>
      </c>
      <c r="E25363" t="s">
        <v>20</v>
      </c>
      <c r="F25363" t="s">
        <v>116</v>
      </c>
      <c r="G25363" t="s">
        <v>19658</v>
      </c>
    </row>
    <row r="25364" spans="1:7">
      <c r="A25364" t="s">
        <v>21111</v>
      </c>
      <c r="B25364">
        <v>9000063137</v>
      </c>
      <c r="C25364">
        <v>4000</v>
      </c>
      <c r="D25364">
        <v>4000</v>
      </c>
      <c r="E25364" t="s">
        <v>9</v>
      </c>
      <c r="F25364" t="s">
        <v>10</v>
      </c>
      <c r="G25364" t="s">
        <v>19658</v>
      </c>
    </row>
    <row r="25365" spans="1:7">
      <c r="A25365" t="s">
        <v>21112</v>
      </c>
      <c r="B25365">
        <v>9000063137</v>
      </c>
      <c r="C25365">
        <v>4000</v>
      </c>
      <c r="D25365">
        <v>4000</v>
      </c>
      <c r="E25365" t="s">
        <v>9</v>
      </c>
      <c r="F25365" t="s">
        <v>10</v>
      </c>
      <c r="G25365" t="s">
        <v>19658</v>
      </c>
    </row>
    <row r="25366" spans="1:7">
      <c r="A25366" t="s">
        <v>21113</v>
      </c>
      <c r="B25366">
        <v>9000063137</v>
      </c>
      <c r="C25366">
        <v>4000</v>
      </c>
      <c r="D25366">
        <v>4000</v>
      </c>
      <c r="E25366" t="s">
        <v>9</v>
      </c>
      <c r="F25366" t="s">
        <v>10</v>
      </c>
      <c r="G25366" t="s">
        <v>19658</v>
      </c>
    </row>
    <row r="25367" spans="1:7">
      <c r="A25367" t="s">
        <v>33484</v>
      </c>
      <c r="B25367">
        <v>9000063137</v>
      </c>
      <c r="C25367">
        <v>4000</v>
      </c>
      <c r="D25367">
        <v>4000</v>
      </c>
      <c r="E25367" t="s">
        <v>9</v>
      </c>
      <c r="F25367" t="s">
        <v>10</v>
      </c>
      <c r="G25367" t="s">
        <v>19658</v>
      </c>
    </row>
    <row r="25368" spans="1:7">
      <c r="A25368" t="s">
        <v>21114</v>
      </c>
      <c r="B25368">
        <v>9000063140</v>
      </c>
      <c r="C25368">
        <v>2000</v>
      </c>
      <c r="D25368">
        <v>480</v>
      </c>
      <c r="E25368" t="s">
        <v>9</v>
      </c>
      <c r="F25368" t="s">
        <v>10</v>
      </c>
      <c r="G25368" t="s">
        <v>19661</v>
      </c>
    </row>
    <row r="25369" spans="1:7">
      <c r="A25369" t="s">
        <v>21116</v>
      </c>
      <c r="B25369">
        <v>9000063140</v>
      </c>
      <c r="C25369">
        <v>2000</v>
      </c>
      <c r="D25369">
        <v>2000</v>
      </c>
      <c r="E25369" t="s">
        <v>9</v>
      </c>
      <c r="F25369" t="s">
        <v>10</v>
      </c>
      <c r="G25369" t="s">
        <v>19661</v>
      </c>
    </row>
    <row r="25370" spans="1:7">
      <c r="A25370" t="s">
        <v>21117</v>
      </c>
      <c r="B25370">
        <v>9000063140</v>
      </c>
      <c r="C25370">
        <v>2000</v>
      </c>
      <c r="D25370">
        <v>2000</v>
      </c>
      <c r="E25370" t="s">
        <v>9</v>
      </c>
      <c r="F25370" t="s">
        <v>10</v>
      </c>
      <c r="G25370" t="s">
        <v>19661</v>
      </c>
    </row>
    <row r="25371" spans="1:7">
      <c r="A25371" t="s">
        <v>21118</v>
      </c>
      <c r="B25371">
        <v>9000063140</v>
      </c>
      <c r="C25371">
        <v>2000</v>
      </c>
      <c r="D25371">
        <v>2000</v>
      </c>
      <c r="E25371" t="s">
        <v>9</v>
      </c>
      <c r="F25371" t="s">
        <v>10</v>
      </c>
      <c r="G25371" t="s">
        <v>19661</v>
      </c>
    </row>
    <row r="25372" spans="1:7">
      <c r="A25372" t="s">
        <v>21119</v>
      </c>
      <c r="B25372">
        <v>9000063140</v>
      </c>
      <c r="C25372">
        <v>2000</v>
      </c>
      <c r="D25372">
        <v>2000</v>
      </c>
      <c r="E25372" t="s">
        <v>9</v>
      </c>
      <c r="F25372" t="s">
        <v>10</v>
      </c>
      <c r="G25372" t="s">
        <v>19661</v>
      </c>
    </row>
    <row r="25373" spans="1:7">
      <c r="A25373" t="s">
        <v>21120</v>
      </c>
      <c r="B25373">
        <v>9000063140</v>
      </c>
      <c r="C25373">
        <v>2000</v>
      </c>
      <c r="D25373">
        <v>2000</v>
      </c>
      <c r="E25373" t="s">
        <v>9</v>
      </c>
      <c r="F25373" t="s">
        <v>10</v>
      </c>
      <c r="G25373" t="s">
        <v>19661</v>
      </c>
    </row>
    <row r="25374" spans="1:7">
      <c r="A25374" t="s">
        <v>21121</v>
      </c>
      <c r="B25374">
        <v>9000063141</v>
      </c>
      <c r="C25374">
        <v>2000</v>
      </c>
      <c r="D25374">
        <v>638</v>
      </c>
      <c r="E25374" t="s">
        <v>9</v>
      </c>
      <c r="F25374" t="s">
        <v>10</v>
      </c>
      <c r="G25374" t="s">
        <v>19665</v>
      </c>
    </row>
    <row r="25375" spans="1:7">
      <c r="A25375" t="s">
        <v>21123</v>
      </c>
      <c r="B25375">
        <v>9000063141</v>
      </c>
      <c r="C25375">
        <v>2000</v>
      </c>
      <c r="D25375">
        <v>2000</v>
      </c>
      <c r="E25375" t="s">
        <v>9</v>
      </c>
      <c r="F25375" t="s">
        <v>10</v>
      </c>
      <c r="G25375" t="s">
        <v>19665</v>
      </c>
    </row>
    <row r="25376" spans="1:7">
      <c r="A25376" t="s">
        <v>21124</v>
      </c>
      <c r="B25376">
        <v>9000063141</v>
      </c>
      <c r="C25376">
        <v>2000</v>
      </c>
      <c r="D25376">
        <v>2000</v>
      </c>
      <c r="E25376" t="s">
        <v>9</v>
      </c>
      <c r="F25376" t="s">
        <v>10</v>
      </c>
      <c r="G25376" t="s">
        <v>19665</v>
      </c>
    </row>
    <row r="25377" spans="1:7">
      <c r="A25377" t="s">
        <v>21125</v>
      </c>
      <c r="B25377">
        <v>9000063141</v>
      </c>
      <c r="C25377">
        <v>2000</v>
      </c>
      <c r="D25377">
        <v>2000</v>
      </c>
      <c r="E25377" t="s">
        <v>9</v>
      </c>
      <c r="F25377" t="s">
        <v>10</v>
      </c>
      <c r="G25377" t="s">
        <v>19665</v>
      </c>
    </row>
    <row r="25378" spans="1:7">
      <c r="A25378" t="s">
        <v>21126</v>
      </c>
      <c r="B25378">
        <v>9000063141</v>
      </c>
      <c r="C25378">
        <v>2000</v>
      </c>
      <c r="D25378">
        <v>2000</v>
      </c>
      <c r="E25378" t="s">
        <v>9</v>
      </c>
      <c r="F25378" t="s">
        <v>10</v>
      </c>
      <c r="G25378" t="s">
        <v>19665</v>
      </c>
    </row>
    <row r="25379" spans="1:7">
      <c r="A25379" t="s">
        <v>21127</v>
      </c>
      <c r="B25379">
        <v>9000063141</v>
      </c>
      <c r="C25379">
        <v>2000</v>
      </c>
      <c r="D25379">
        <v>2000</v>
      </c>
      <c r="E25379" t="s">
        <v>9</v>
      </c>
      <c r="F25379" t="s">
        <v>10</v>
      </c>
      <c r="G25379" t="s">
        <v>19665</v>
      </c>
    </row>
    <row r="25380" spans="1:7">
      <c r="A25380" t="s">
        <v>21128</v>
      </c>
      <c r="B25380">
        <v>9000063142</v>
      </c>
      <c r="C25380">
        <v>500</v>
      </c>
      <c r="D25380">
        <v>81</v>
      </c>
      <c r="E25380" t="s">
        <v>9</v>
      </c>
      <c r="F25380" t="s">
        <v>10</v>
      </c>
      <c r="G25380" t="s">
        <v>19744</v>
      </c>
    </row>
    <row r="25381" spans="1:7">
      <c r="A25381" t="s">
        <v>21130</v>
      </c>
      <c r="B25381">
        <v>9000063142</v>
      </c>
      <c r="C25381">
        <v>500</v>
      </c>
      <c r="D25381">
        <v>500</v>
      </c>
      <c r="E25381" t="s">
        <v>9</v>
      </c>
      <c r="F25381" t="s">
        <v>10</v>
      </c>
      <c r="G25381" t="s">
        <v>19744</v>
      </c>
    </row>
    <row r="25382" spans="1:7">
      <c r="A25382" t="s">
        <v>21131</v>
      </c>
      <c r="B25382">
        <v>9000063142</v>
      </c>
      <c r="C25382">
        <v>500</v>
      </c>
      <c r="D25382">
        <v>500</v>
      </c>
      <c r="E25382" t="s">
        <v>9</v>
      </c>
      <c r="F25382" t="s">
        <v>10</v>
      </c>
      <c r="G25382" t="s">
        <v>19744</v>
      </c>
    </row>
    <row r="25383" spans="1:7">
      <c r="A25383" t="s">
        <v>21132</v>
      </c>
      <c r="B25383">
        <v>9000063142</v>
      </c>
      <c r="C25383">
        <v>500</v>
      </c>
      <c r="D25383">
        <v>500</v>
      </c>
      <c r="E25383" t="s">
        <v>9</v>
      </c>
      <c r="F25383" t="s">
        <v>10</v>
      </c>
      <c r="G25383" t="s">
        <v>19744</v>
      </c>
    </row>
    <row r="25384" spans="1:7">
      <c r="A25384" t="s">
        <v>21133</v>
      </c>
      <c r="B25384">
        <v>9000063142</v>
      </c>
      <c r="C25384">
        <v>500</v>
      </c>
      <c r="D25384">
        <v>500</v>
      </c>
      <c r="E25384" t="s">
        <v>9</v>
      </c>
      <c r="F25384" t="s">
        <v>10</v>
      </c>
      <c r="G25384" t="s">
        <v>19744</v>
      </c>
    </row>
    <row r="25385" spans="1:7">
      <c r="A25385" t="s">
        <v>21134</v>
      </c>
      <c r="B25385">
        <v>9000063142</v>
      </c>
      <c r="C25385">
        <v>500</v>
      </c>
      <c r="D25385">
        <v>500</v>
      </c>
      <c r="E25385" t="s">
        <v>9</v>
      </c>
      <c r="F25385" t="s">
        <v>10</v>
      </c>
      <c r="G25385" t="s">
        <v>19744</v>
      </c>
    </row>
    <row r="25386" spans="1:7">
      <c r="A25386" t="s">
        <v>21135</v>
      </c>
      <c r="B25386">
        <v>9000063142</v>
      </c>
      <c r="C25386">
        <v>500</v>
      </c>
      <c r="D25386">
        <v>500</v>
      </c>
      <c r="E25386" t="s">
        <v>9</v>
      </c>
      <c r="F25386" t="s">
        <v>10</v>
      </c>
      <c r="G25386" t="s">
        <v>19744</v>
      </c>
    </row>
    <row r="25387" spans="1:7">
      <c r="A25387" t="s">
        <v>21136</v>
      </c>
      <c r="B25387">
        <v>9000063142</v>
      </c>
      <c r="C25387">
        <v>500</v>
      </c>
      <c r="D25387">
        <v>500</v>
      </c>
      <c r="E25387" t="s">
        <v>9</v>
      </c>
      <c r="F25387" t="s">
        <v>10</v>
      </c>
      <c r="G25387" t="s">
        <v>19744</v>
      </c>
    </row>
    <row r="25388" spans="1:7">
      <c r="A25388" t="s">
        <v>21137</v>
      </c>
      <c r="B25388">
        <v>9000063142</v>
      </c>
      <c r="C25388">
        <v>500</v>
      </c>
      <c r="D25388">
        <v>500</v>
      </c>
      <c r="E25388" t="s">
        <v>9</v>
      </c>
      <c r="F25388" t="s">
        <v>10</v>
      </c>
      <c r="G25388" t="s">
        <v>19744</v>
      </c>
    </row>
    <row r="25389" spans="1:7">
      <c r="A25389" t="s">
        <v>21138</v>
      </c>
      <c r="B25389">
        <v>9000063142</v>
      </c>
      <c r="C25389">
        <v>500</v>
      </c>
      <c r="D25389">
        <v>500</v>
      </c>
      <c r="E25389" t="s">
        <v>9</v>
      </c>
      <c r="F25389" t="s">
        <v>10</v>
      </c>
      <c r="G25389" t="s">
        <v>19744</v>
      </c>
    </row>
    <row r="25390" spans="1:7">
      <c r="A25390" t="s">
        <v>21139</v>
      </c>
      <c r="B25390">
        <v>9000063142</v>
      </c>
      <c r="C25390">
        <v>500</v>
      </c>
      <c r="D25390">
        <v>500</v>
      </c>
      <c r="E25390" t="s">
        <v>9</v>
      </c>
      <c r="F25390" t="s">
        <v>10</v>
      </c>
      <c r="G25390" t="s">
        <v>19744</v>
      </c>
    </row>
    <row r="25391" spans="1:7">
      <c r="A25391" t="s">
        <v>21140</v>
      </c>
      <c r="B25391">
        <v>9000063142</v>
      </c>
      <c r="C25391">
        <v>500</v>
      </c>
      <c r="D25391">
        <v>500</v>
      </c>
      <c r="E25391" t="s">
        <v>9</v>
      </c>
      <c r="F25391" t="s">
        <v>10</v>
      </c>
      <c r="G25391" t="s">
        <v>19744</v>
      </c>
    </row>
    <row r="25392" spans="1:7">
      <c r="A25392" t="s">
        <v>21141</v>
      </c>
      <c r="B25392">
        <v>9000063142</v>
      </c>
      <c r="C25392">
        <v>500</v>
      </c>
      <c r="D25392">
        <v>500</v>
      </c>
      <c r="E25392" t="s">
        <v>9</v>
      </c>
      <c r="F25392" t="s">
        <v>10</v>
      </c>
      <c r="G25392" t="s">
        <v>19744</v>
      </c>
    </row>
    <row r="25393" spans="1:7">
      <c r="A25393" t="s">
        <v>21142</v>
      </c>
      <c r="B25393">
        <v>9000063143</v>
      </c>
      <c r="C25393">
        <v>4000</v>
      </c>
      <c r="D25393">
        <v>1641</v>
      </c>
      <c r="E25393" t="s">
        <v>9</v>
      </c>
      <c r="F25393" t="s">
        <v>10</v>
      </c>
      <c r="G25393" t="s">
        <v>21143</v>
      </c>
    </row>
    <row r="25394" spans="1:7">
      <c r="A25394" t="s">
        <v>21144</v>
      </c>
      <c r="B25394">
        <v>9000063143</v>
      </c>
      <c r="C25394">
        <v>4000</v>
      </c>
      <c r="D25394">
        <v>4000</v>
      </c>
      <c r="E25394" t="s">
        <v>9</v>
      </c>
      <c r="F25394" t="s">
        <v>10</v>
      </c>
      <c r="G25394" t="s">
        <v>21143</v>
      </c>
    </row>
    <row r="25395" spans="1:7">
      <c r="A25395" t="s">
        <v>21145</v>
      </c>
      <c r="B25395">
        <v>9000063143</v>
      </c>
      <c r="C25395">
        <v>4000</v>
      </c>
      <c r="D25395">
        <v>4000</v>
      </c>
      <c r="E25395" t="s">
        <v>9</v>
      </c>
      <c r="F25395" t="s">
        <v>10</v>
      </c>
      <c r="G25395" t="s">
        <v>21143</v>
      </c>
    </row>
    <row r="25396" spans="1:7">
      <c r="A25396" t="s">
        <v>21146</v>
      </c>
      <c r="B25396">
        <v>9000063143</v>
      </c>
      <c r="C25396">
        <v>4000</v>
      </c>
      <c r="D25396">
        <v>4000</v>
      </c>
      <c r="E25396" t="s">
        <v>9</v>
      </c>
      <c r="F25396" t="s">
        <v>10</v>
      </c>
      <c r="G25396" t="s">
        <v>21143</v>
      </c>
    </row>
    <row r="25397" spans="1:7">
      <c r="A25397" t="s">
        <v>21147</v>
      </c>
      <c r="B25397">
        <v>9000063143</v>
      </c>
      <c r="C25397">
        <v>4000</v>
      </c>
      <c r="D25397">
        <v>4000</v>
      </c>
      <c r="E25397" t="s">
        <v>9</v>
      </c>
      <c r="F25397" t="s">
        <v>10</v>
      </c>
      <c r="G25397" t="s">
        <v>21143</v>
      </c>
    </row>
    <row r="25398" spans="1:7">
      <c r="A25398" t="s">
        <v>21148</v>
      </c>
      <c r="B25398">
        <v>9000063143</v>
      </c>
      <c r="C25398">
        <v>4000</v>
      </c>
      <c r="D25398">
        <v>4000</v>
      </c>
      <c r="E25398" t="s">
        <v>9</v>
      </c>
      <c r="F25398" t="s">
        <v>10</v>
      </c>
      <c r="G25398" t="s">
        <v>21143</v>
      </c>
    </row>
    <row r="25399" spans="1:7">
      <c r="A25399" t="s">
        <v>21149</v>
      </c>
      <c r="B25399">
        <v>9000063143</v>
      </c>
      <c r="C25399">
        <v>4000</v>
      </c>
      <c r="D25399">
        <v>4000</v>
      </c>
      <c r="E25399" t="s">
        <v>9</v>
      </c>
      <c r="F25399" t="s">
        <v>10</v>
      </c>
      <c r="G25399" t="s">
        <v>21143</v>
      </c>
    </row>
    <row r="25400" spans="1:7">
      <c r="A25400" t="s">
        <v>21150</v>
      </c>
      <c r="B25400">
        <v>9000063143</v>
      </c>
      <c r="C25400">
        <v>4000</v>
      </c>
      <c r="D25400">
        <v>4000</v>
      </c>
      <c r="E25400" t="s">
        <v>9</v>
      </c>
      <c r="F25400" t="s">
        <v>10</v>
      </c>
      <c r="G25400" t="s">
        <v>21143</v>
      </c>
    </row>
    <row r="25401" spans="1:7">
      <c r="A25401" t="s">
        <v>21151</v>
      </c>
      <c r="B25401">
        <v>9000063143</v>
      </c>
      <c r="C25401">
        <v>4000</v>
      </c>
      <c r="D25401">
        <v>4000</v>
      </c>
      <c r="E25401" t="s">
        <v>9</v>
      </c>
      <c r="F25401" t="s">
        <v>10</v>
      </c>
      <c r="G25401" t="s">
        <v>21143</v>
      </c>
    </row>
    <row r="25402" spans="1:7">
      <c r="A25402" t="s">
        <v>21152</v>
      </c>
      <c r="B25402">
        <v>9000063143</v>
      </c>
      <c r="C25402">
        <v>4000</v>
      </c>
      <c r="D25402">
        <v>4000</v>
      </c>
      <c r="E25402" t="s">
        <v>9</v>
      </c>
      <c r="F25402" t="s">
        <v>10</v>
      </c>
      <c r="G25402" t="s">
        <v>21143</v>
      </c>
    </row>
    <row r="25403" spans="1:7">
      <c r="A25403" t="s">
        <v>21153</v>
      </c>
      <c r="B25403">
        <v>9000063143</v>
      </c>
      <c r="C25403">
        <v>4000</v>
      </c>
      <c r="D25403">
        <v>4000</v>
      </c>
      <c r="E25403" t="s">
        <v>9</v>
      </c>
      <c r="F25403" t="s">
        <v>10</v>
      </c>
      <c r="G25403" t="s">
        <v>21143</v>
      </c>
    </row>
    <row r="25404" spans="1:7">
      <c r="A25404" t="s">
        <v>21154</v>
      </c>
      <c r="B25404">
        <v>9000063143</v>
      </c>
      <c r="C25404">
        <v>4000</v>
      </c>
      <c r="D25404">
        <v>4000</v>
      </c>
      <c r="E25404" t="s">
        <v>9</v>
      </c>
      <c r="F25404" t="s">
        <v>10</v>
      </c>
      <c r="G25404" t="s">
        <v>21143</v>
      </c>
    </row>
    <row r="25405" spans="1:7">
      <c r="A25405" t="s">
        <v>21155</v>
      </c>
      <c r="B25405">
        <v>9000063143</v>
      </c>
      <c r="C25405">
        <v>4000</v>
      </c>
      <c r="D25405">
        <v>4000</v>
      </c>
      <c r="E25405" t="s">
        <v>9</v>
      </c>
      <c r="F25405" t="s">
        <v>10</v>
      </c>
      <c r="G25405" t="s">
        <v>21143</v>
      </c>
    </row>
    <row r="25406" spans="1:7">
      <c r="A25406" t="s">
        <v>21156</v>
      </c>
      <c r="B25406">
        <v>9000063143</v>
      </c>
      <c r="C25406">
        <v>4000</v>
      </c>
      <c r="D25406">
        <v>4000</v>
      </c>
      <c r="E25406" t="s">
        <v>9</v>
      </c>
      <c r="F25406" t="s">
        <v>10</v>
      </c>
      <c r="G25406" t="s">
        <v>21143</v>
      </c>
    </row>
    <row r="25407" spans="1:7">
      <c r="A25407" t="s">
        <v>21157</v>
      </c>
      <c r="B25407">
        <v>9000063143</v>
      </c>
      <c r="C25407">
        <v>4000</v>
      </c>
      <c r="D25407">
        <v>4000</v>
      </c>
      <c r="E25407" t="s">
        <v>9</v>
      </c>
      <c r="F25407" t="s">
        <v>10</v>
      </c>
      <c r="G25407" t="s">
        <v>21143</v>
      </c>
    </row>
    <row r="25408" spans="1:7">
      <c r="A25408" t="s">
        <v>21158</v>
      </c>
      <c r="B25408">
        <v>9000063143</v>
      </c>
      <c r="C25408">
        <v>4000</v>
      </c>
      <c r="D25408">
        <v>4000</v>
      </c>
      <c r="E25408" t="s">
        <v>9</v>
      </c>
      <c r="F25408" t="s">
        <v>10</v>
      </c>
      <c r="G25408" t="s">
        <v>21143</v>
      </c>
    </row>
    <row r="25409" spans="1:7">
      <c r="A25409" t="s">
        <v>21159</v>
      </c>
      <c r="B25409">
        <v>9000063143</v>
      </c>
      <c r="C25409">
        <v>4000</v>
      </c>
      <c r="D25409">
        <v>4000</v>
      </c>
      <c r="E25409" t="s">
        <v>9</v>
      </c>
      <c r="F25409" t="s">
        <v>10</v>
      </c>
      <c r="G25409" t="s">
        <v>21143</v>
      </c>
    </row>
    <row r="25410" spans="1:7">
      <c r="A25410" t="s">
        <v>21160</v>
      </c>
      <c r="B25410">
        <v>9000063143</v>
      </c>
      <c r="C25410">
        <v>4000</v>
      </c>
      <c r="D25410">
        <v>4000</v>
      </c>
      <c r="E25410" t="s">
        <v>9</v>
      </c>
      <c r="F25410" t="s">
        <v>10</v>
      </c>
      <c r="G25410" t="s">
        <v>21143</v>
      </c>
    </row>
    <row r="25411" spans="1:7">
      <c r="A25411" t="s">
        <v>21161</v>
      </c>
      <c r="B25411">
        <v>9000063143</v>
      </c>
      <c r="C25411">
        <v>4000</v>
      </c>
      <c r="D25411">
        <v>4000</v>
      </c>
      <c r="E25411" t="s">
        <v>9</v>
      </c>
      <c r="F25411" t="s">
        <v>10</v>
      </c>
      <c r="G25411" t="s">
        <v>21143</v>
      </c>
    </row>
    <row r="25412" spans="1:7">
      <c r="A25412" t="s">
        <v>21162</v>
      </c>
      <c r="B25412">
        <v>9000063143</v>
      </c>
      <c r="C25412">
        <v>4000</v>
      </c>
      <c r="D25412">
        <v>4000</v>
      </c>
      <c r="E25412" t="s">
        <v>9</v>
      </c>
      <c r="F25412" t="s">
        <v>10</v>
      </c>
      <c r="G25412" t="s">
        <v>21143</v>
      </c>
    </row>
    <row r="25413" spans="1:7">
      <c r="A25413" t="s">
        <v>21163</v>
      </c>
      <c r="B25413">
        <v>9000063143</v>
      </c>
      <c r="C25413">
        <v>4000</v>
      </c>
      <c r="D25413">
        <v>4000</v>
      </c>
      <c r="E25413" t="s">
        <v>9</v>
      </c>
      <c r="F25413" t="s">
        <v>10</v>
      </c>
      <c r="G25413" t="s">
        <v>21143</v>
      </c>
    </row>
    <row r="25414" spans="1:7">
      <c r="A25414" t="s">
        <v>21164</v>
      </c>
      <c r="B25414">
        <v>9000063143</v>
      </c>
      <c r="C25414">
        <v>4000</v>
      </c>
      <c r="D25414">
        <v>4000</v>
      </c>
      <c r="E25414" t="s">
        <v>9</v>
      </c>
      <c r="F25414" t="s">
        <v>10</v>
      </c>
      <c r="G25414" t="s">
        <v>21143</v>
      </c>
    </row>
    <row r="25415" spans="1:7">
      <c r="A25415" t="s">
        <v>21165</v>
      </c>
      <c r="B25415">
        <v>9000063143</v>
      </c>
      <c r="C25415">
        <v>4000</v>
      </c>
      <c r="D25415">
        <v>4000</v>
      </c>
      <c r="E25415" t="s">
        <v>9</v>
      </c>
      <c r="F25415" t="s">
        <v>10</v>
      </c>
      <c r="G25415" t="s">
        <v>21143</v>
      </c>
    </row>
    <row r="25416" spans="1:7">
      <c r="A25416" t="s">
        <v>21166</v>
      </c>
      <c r="B25416">
        <v>9000063143</v>
      </c>
      <c r="C25416">
        <v>4000</v>
      </c>
      <c r="D25416">
        <v>4000</v>
      </c>
      <c r="E25416" t="s">
        <v>9</v>
      </c>
      <c r="F25416" t="s">
        <v>10</v>
      </c>
      <c r="G25416" t="s">
        <v>21143</v>
      </c>
    </row>
    <row r="25417" spans="1:7">
      <c r="A25417" t="s">
        <v>21167</v>
      </c>
      <c r="B25417">
        <v>9000063143</v>
      </c>
      <c r="C25417">
        <v>4000</v>
      </c>
      <c r="D25417">
        <v>4000</v>
      </c>
      <c r="E25417" t="s">
        <v>9</v>
      </c>
      <c r="F25417" t="s">
        <v>10</v>
      </c>
      <c r="G25417" t="s">
        <v>21143</v>
      </c>
    </row>
    <row r="25418" spans="1:7">
      <c r="A25418" t="s">
        <v>21168</v>
      </c>
      <c r="B25418">
        <v>9000063143</v>
      </c>
      <c r="C25418">
        <v>4000</v>
      </c>
      <c r="D25418">
        <v>4000</v>
      </c>
      <c r="E25418" t="s">
        <v>9</v>
      </c>
      <c r="F25418" t="s">
        <v>10</v>
      </c>
      <c r="G25418" t="s">
        <v>21143</v>
      </c>
    </row>
    <row r="25419" spans="1:7">
      <c r="A25419" t="s">
        <v>21169</v>
      </c>
      <c r="B25419">
        <v>9000063143</v>
      </c>
      <c r="C25419">
        <v>4000</v>
      </c>
      <c r="D25419">
        <v>4000</v>
      </c>
      <c r="E25419" t="s">
        <v>9</v>
      </c>
      <c r="F25419" t="s">
        <v>10</v>
      </c>
      <c r="G25419" t="s">
        <v>21143</v>
      </c>
    </row>
    <row r="25420" spans="1:7">
      <c r="A25420" t="s">
        <v>21170</v>
      </c>
      <c r="B25420">
        <v>9000063143</v>
      </c>
      <c r="C25420">
        <v>4000</v>
      </c>
      <c r="D25420">
        <v>4000</v>
      </c>
      <c r="E25420" t="s">
        <v>9</v>
      </c>
      <c r="F25420" t="s">
        <v>10</v>
      </c>
      <c r="G25420" t="s">
        <v>21143</v>
      </c>
    </row>
    <row r="25421" spans="1:7">
      <c r="A25421" t="s">
        <v>21171</v>
      </c>
      <c r="B25421">
        <v>9000063144</v>
      </c>
      <c r="C25421">
        <v>4000</v>
      </c>
      <c r="D25421">
        <v>583</v>
      </c>
      <c r="E25421" t="s">
        <v>9</v>
      </c>
      <c r="F25421" t="s">
        <v>10</v>
      </c>
      <c r="G25421" t="s">
        <v>19750</v>
      </c>
    </row>
    <row r="25422" spans="1:7">
      <c r="A25422" t="s">
        <v>21173</v>
      </c>
      <c r="B25422">
        <v>9000063144</v>
      </c>
      <c r="C25422">
        <v>4000</v>
      </c>
      <c r="D25422">
        <v>3518</v>
      </c>
      <c r="E25422" t="s">
        <v>9</v>
      </c>
      <c r="F25422" t="s">
        <v>10</v>
      </c>
      <c r="G25422" t="s">
        <v>19750</v>
      </c>
    </row>
    <row r="25423" spans="1:7">
      <c r="A25423" t="s">
        <v>33485</v>
      </c>
      <c r="B25423">
        <v>9000063144</v>
      </c>
      <c r="C25423">
        <v>4000</v>
      </c>
      <c r="D25423">
        <v>4000</v>
      </c>
      <c r="E25423" t="s">
        <v>9</v>
      </c>
      <c r="F25423" t="s">
        <v>10</v>
      </c>
      <c r="G25423" t="s">
        <v>19750</v>
      </c>
    </row>
    <row r="25424" spans="1:7">
      <c r="A25424" t="s">
        <v>21174</v>
      </c>
      <c r="B25424">
        <v>9000063145</v>
      </c>
      <c r="C25424">
        <v>3000</v>
      </c>
      <c r="D25424">
        <v>2267</v>
      </c>
      <c r="E25424" t="s">
        <v>9</v>
      </c>
      <c r="F25424" t="s">
        <v>10</v>
      </c>
      <c r="G25424" t="s">
        <v>33486</v>
      </c>
    </row>
    <row r="25425" spans="1:7">
      <c r="A25425" t="s">
        <v>21175</v>
      </c>
      <c r="B25425">
        <v>9000063145</v>
      </c>
      <c r="C25425">
        <v>3000</v>
      </c>
      <c r="D25425">
        <v>3000</v>
      </c>
      <c r="E25425" t="s">
        <v>9</v>
      </c>
      <c r="F25425" t="s">
        <v>10</v>
      </c>
      <c r="G25425" t="s">
        <v>33486</v>
      </c>
    </row>
    <row r="25426" spans="1:7">
      <c r="A25426" t="s">
        <v>21176</v>
      </c>
      <c r="B25426">
        <v>9000063146</v>
      </c>
      <c r="C25426">
        <v>3000</v>
      </c>
      <c r="D25426">
        <v>1356</v>
      </c>
      <c r="E25426" t="s">
        <v>9</v>
      </c>
      <c r="F25426" t="s">
        <v>10</v>
      </c>
      <c r="G25426" t="s">
        <v>21188</v>
      </c>
    </row>
    <row r="25427" spans="1:7">
      <c r="A25427" t="s">
        <v>21178</v>
      </c>
      <c r="B25427">
        <v>9000063146</v>
      </c>
      <c r="C25427">
        <v>3000</v>
      </c>
      <c r="D25427">
        <v>2711</v>
      </c>
      <c r="E25427" t="s">
        <v>9</v>
      </c>
      <c r="F25427" t="s">
        <v>10</v>
      </c>
      <c r="G25427" t="s">
        <v>21188</v>
      </c>
    </row>
    <row r="25428" spans="1:7">
      <c r="A25428" t="s">
        <v>21179</v>
      </c>
      <c r="B25428">
        <v>9000063146</v>
      </c>
      <c r="C25428">
        <v>3000</v>
      </c>
      <c r="D25428">
        <v>2919</v>
      </c>
      <c r="E25428" t="s">
        <v>9</v>
      </c>
      <c r="F25428" t="s">
        <v>10</v>
      </c>
      <c r="G25428" t="s">
        <v>21188</v>
      </c>
    </row>
    <row r="25429" spans="1:7">
      <c r="A25429" t="s">
        <v>21181</v>
      </c>
      <c r="B25429">
        <v>9000063147</v>
      </c>
      <c r="C25429">
        <v>3000</v>
      </c>
      <c r="D25429">
        <v>37</v>
      </c>
      <c r="E25429" t="s">
        <v>9</v>
      </c>
      <c r="F25429" t="s">
        <v>10</v>
      </c>
      <c r="G25429" t="s">
        <v>21180</v>
      </c>
    </row>
    <row r="25430" spans="1:7">
      <c r="A25430" t="s">
        <v>21182</v>
      </c>
      <c r="B25430">
        <v>9000063147</v>
      </c>
      <c r="C25430">
        <v>3000</v>
      </c>
      <c r="D25430">
        <v>3000</v>
      </c>
      <c r="E25430" t="s">
        <v>9</v>
      </c>
      <c r="F25430" t="s">
        <v>10</v>
      </c>
      <c r="G25430" t="s">
        <v>21180</v>
      </c>
    </row>
    <row r="25431" spans="1:7">
      <c r="A25431" t="s">
        <v>21183</v>
      </c>
      <c r="B25431">
        <v>9000063147</v>
      </c>
      <c r="C25431">
        <v>3000</v>
      </c>
      <c r="D25431">
        <v>3000</v>
      </c>
      <c r="E25431" t="s">
        <v>9</v>
      </c>
      <c r="F25431" t="s">
        <v>10</v>
      </c>
      <c r="G25431" t="s">
        <v>21180</v>
      </c>
    </row>
    <row r="25432" spans="1:7">
      <c r="A25432" t="s">
        <v>21184</v>
      </c>
      <c r="B25432">
        <v>9000063147</v>
      </c>
      <c r="C25432">
        <v>3000</v>
      </c>
      <c r="D25432">
        <v>3000</v>
      </c>
      <c r="E25432" t="s">
        <v>9</v>
      </c>
      <c r="F25432" t="s">
        <v>10</v>
      </c>
      <c r="G25432" t="s">
        <v>21180</v>
      </c>
    </row>
    <row r="25433" spans="1:7">
      <c r="A25433" t="s">
        <v>33487</v>
      </c>
      <c r="B25433">
        <v>9000063147</v>
      </c>
      <c r="C25433">
        <v>3000</v>
      </c>
      <c r="D25433">
        <v>3000</v>
      </c>
      <c r="E25433" t="s">
        <v>9</v>
      </c>
      <c r="F25433" t="s">
        <v>10</v>
      </c>
      <c r="G25433" t="s">
        <v>21180</v>
      </c>
    </row>
    <row r="25434" spans="1:7">
      <c r="A25434" t="s">
        <v>33488</v>
      </c>
      <c r="B25434">
        <v>9000063147</v>
      </c>
      <c r="C25434">
        <v>3000</v>
      </c>
      <c r="D25434">
        <v>3000</v>
      </c>
      <c r="E25434" t="s">
        <v>9</v>
      </c>
      <c r="F25434" t="s">
        <v>10</v>
      </c>
      <c r="G25434" t="s">
        <v>21180</v>
      </c>
    </row>
    <row r="25435" spans="1:7">
      <c r="A25435" t="s">
        <v>36987</v>
      </c>
      <c r="B25435">
        <v>9000063147</v>
      </c>
      <c r="C25435">
        <v>3000</v>
      </c>
      <c r="D25435">
        <v>3000</v>
      </c>
      <c r="E25435" t="s">
        <v>146</v>
      </c>
      <c r="F25435" t="s">
        <v>147</v>
      </c>
      <c r="G25435" t="s">
        <v>21180</v>
      </c>
    </row>
    <row r="25436" spans="1:7">
      <c r="A25436" t="s">
        <v>36988</v>
      </c>
      <c r="B25436">
        <v>9000063147</v>
      </c>
      <c r="C25436">
        <v>3000</v>
      </c>
      <c r="D25436">
        <v>3000</v>
      </c>
      <c r="E25436" t="s">
        <v>146</v>
      </c>
      <c r="F25436" t="s">
        <v>147</v>
      </c>
      <c r="G25436" t="s">
        <v>21180</v>
      </c>
    </row>
    <row r="25437" spans="1:7">
      <c r="A25437" t="s">
        <v>36989</v>
      </c>
      <c r="B25437">
        <v>9000063147</v>
      </c>
      <c r="C25437">
        <v>3000</v>
      </c>
      <c r="D25437">
        <v>3000</v>
      </c>
      <c r="E25437" t="s">
        <v>146</v>
      </c>
      <c r="F25437" t="s">
        <v>147</v>
      </c>
      <c r="G25437" t="s">
        <v>21180</v>
      </c>
    </row>
    <row r="25438" spans="1:7">
      <c r="A25438" t="s">
        <v>21185</v>
      </c>
      <c r="B25438">
        <v>9000063148</v>
      </c>
      <c r="C25438">
        <v>3000</v>
      </c>
      <c r="D25438">
        <v>1950</v>
      </c>
      <c r="E25438" t="s">
        <v>9</v>
      </c>
      <c r="F25438" t="s">
        <v>10</v>
      </c>
      <c r="G25438" t="s">
        <v>21195</v>
      </c>
    </row>
    <row r="25439" spans="1:7">
      <c r="A25439" t="s">
        <v>21187</v>
      </c>
      <c r="B25439">
        <v>9000063148</v>
      </c>
      <c r="C25439">
        <v>3000</v>
      </c>
      <c r="D25439">
        <v>2904</v>
      </c>
      <c r="E25439" t="s">
        <v>9</v>
      </c>
      <c r="F25439" t="s">
        <v>10</v>
      </c>
      <c r="G25439" t="s">
        <v>21195</v>
      </c>
    </row>
    <row r="25440" spans="1:7">
      <c r="A25440" t="s">
        <v>21189</v>
      </c>
      <c r="B25440">
        <v>9000063149</v>
      </c>
      <c r="C25440">
        <v>3000</v>
      </c>
      <c r="D25440">
        <v>2802</v>
      </c>
      <c r="E25440" t="s">
        <v>9</v>
      </c>
      <c r="F25440" t="s">
        <v>10</v>
      </c>
      <c r="G25440" t="s">
        <v>21198</v>
      </c>
    </row>
    <row r="25441" spans="1:7">
      <c r="A25441" t="s">
        <v>21190</v>
      </c>
      <c r="B25441">
        <v>9000063149</v>
      </c>
      <c r="C25441">
        <v>3000</v>
      </c>
      <c r="D25441">
        <v>3000</v>
      </c>
      <c r="E25441" t="s">
        <v>9</v>
      </c>
      <c r="F25441" t="s">
        <v>10</v>
      </c>
      <c r="G25441" t="s">
        <v>21198</v>
      </c>
    </row>
    <row r="25442" spans="1:7">
      <c r="A25442" t="s">
        <v>21191</v>
      </c>
      <c r="B25442">
        <v>9000063150</v>
      </c>
      <c r="C25442">
        <v>3000</v>
      </c>
      <c r="D25442">
        <v>1493</v>
      </c>
      <c r="E25442" t="s">
        <v>9</v>
      </c>
      <c r="F25442" t="s">
        <v>10</v>
      </c>
      <c r="G25442" t="s">
        <v>21085</v>
      </c>
    </row>
    <row r="25443" spans="1:7">
      <c r="A25443" t="s">
        <v>21192</v>
      </c>
      <c r="B25443">
        <v>9000063150</v>
      </c>
      <c r="C25443">
        <v>3000</v>
      </c>
      <c r="D25443">
        <v>3000</v>
      </c>
      <c r="E25443" t="s">
        <v>9</v>
      </c>
      <c r="F25443" t="s">
        <v>10</v>
      </c>
      <c r="G25443" t="s">
        <v>21085</v>
      </c>
    </row>
    <row r="25444" spans="1:7">
      <c r="A25444" t="s">
        <v>21193</v>
      </c>
      <c r="B25444">
        <v>9000063150</v>
      </c>
      <c r="C25444">
        <v>3000</v>
      </c>
      <c r="D25444">
        <v>3000</v>
      </c>
      <c r="E25444" t="s">
        <v>9</v>
      </c>
      <c r="F25444" t="s">
        <v>10</v>
      </c>
      <c r="G25444" t="s">
        <v>21085</v>
      </c>
    </row>
    <row r="25445" spans="1:7">
      <c r="A25445" t="s">
        <v>21194</v>
      </c>
      <c r="B25445">
        <v>9000063151</v>
      </c>
      <c r="C25445">
        <v>3000</v>
      </c>
      <c r="D25445">
        <v>528</v>
      </c>
      <c r="E25445" t="s">
        <v>9</v>
      </c>
      <c r="F25445" t="s">
        <v>10</v>
      </c>
      <c r="G25445" t="s">
        <v>21202</v>
      </c>
    </row>
    <row r="25446" spans="1:7">
      <c r="A25446" t="s">
        <v>21196</v>
      </c>
      <c r="B25446">
        <v>9000063151</v>
      </c>
      <c r="C25446">
        <v>3000</v>
      </c>
      <c r="D25446">
        <v>3000</v>
      </c>
      <c r="E25446" t="s">
        <v>9</v>
      </c>
      <c r="F25446" t="s">
        <v>10</v>
      </c>
      <c r="G25446" t="s">
        <v>21202</v>
      </c>
    </row>
    <row r="25447" spans="1:7">
      <c r="A25447" t="s">
        <v>33489</v>
      </c>
      <c r="B25447">
        <v>9000063151</v>
      </c>
      <c r="C25447">
        <v>3000</v>
      </c>
      <c r="D25447">
        <v>3000</v>
      </c>
      <c r="E25447" t="s">
        <v>9</v>
      </c>
      <c r="F25447" t="s">
        <v>10</v>
      </c>
      <c r="G25447" t="s">
        <v>21202</v>
      </c>
    </row>
    <row r="25448" spans="1:7">
      <c r="A25448" t="s">
        <v>33490</v>
      </c>
      <c r="B25448">
        <v>9000063151</v>
      </c>
      <c r="C25448">
        <v>3000</v>
      </c>
      <c r="D25448">
        <v>3000</v>
      </c>
      <c r="E25448" t="s">
        <v>9</v>
      </c>
      <c r="F25448" t="s">
        <v>10</v>
      </c>
      <c r="G25448" t="s">
        <v>21202</v>
      </c>
    </row>
    <row r="25449" spans="1:7">
      <c r="A25449" t="s">
        <v>21197</v>
      </c>
      <c r="B25449">
        <v>9000063152</v>
      </c>
      <c r="C25449">
        <v>3000</v>
      </c>
      <c r="D25449">
        <v>505</v>
      </c>
      <c r="E25449" t="s">
        <v>9</v>
      </c>
      <c r="F25449" t="s">
        <v>10</v>
      </c>
      <c r="G25449" t="s">
        <v>21226</v>
      </c>
    </row>
    <row r="25450" spans="1:7">
      <c r="A25450" t="s">
        <v>21199</v>
      </c>
      <c r="B25450">
        <v>9000063152</v>
      </c>
      <c r="C25450">
        <v>3000</v>
      </c>
      <c r="D25450">
        <v>2612</v>
      </c>
      <c r="E25450" t="s">
        <v>9</v>
      </c>
      <c r="F25450" t="s">
        <v>10</v>
      </c>
      <c r="G25450" t="s">
        <v>21226</v>
      </c>
    </row>
    <row r="25451" spans="1:7">
      <c r="A25451" t="s">
        <v>21200</v>
      </c>
      <c r="B25451">
        <v>9000063152</v>
      </c>
      <c r="C25451">
        <v>3000</v>
      </c>
      <c r="D25451">
        <v>3000</v>
      </c>
      <c r="E25451" t="s">
        <v>9</v>
      </c>
      <c r="F25451" t="s">
        <v>10</v>
      </c>
      <c r="G25451" t="s">
        <v>21226</v>
      </c>
    </row>
    <row r="25452" spans="1:7">
      <c r="A25452" t="s">
        <v>21201</v>
      </c>
      <c r="B25452">
        <v>9000063153</v>
      </c>
      <c r="C25452">
        <v>3000</v>
      </c>
      <c r="D25452">
        <v>1328</v>
      </c>
      <c r="E25452" t="s">
        <v>9</v>
      </c>
      <c r="F25452" t="s">
        <v>10</v>
      </c>
      <c r="G25452" t="s">
        <v>33491</v>
      </c>
    </row>
    <row r="25453" spans="1:7">
      <c r="A25453" t="s">
        <v>21203</v>
      </c>
      <c r="B25453">
        <v>9000063153</v>
      </c>
      <c r="C25453">
        <v>3000</v>
      </c>
      <c r="D25453">
        <v>2613</v>
      </c>
      <c r="E25453" t="s">
        <v>9</v>
      </c>
      <c r="F25453" t="s">
        <v>10</v>
      </c>
      <c r="G25453" t="s">
        <v>33491</v>
      </c>
    </row>
    <row r="25454" spans="1:7">
      <c r="A25454" t="s">
        <v>21204</v>
      </c>
      <c r="B25454">
        <v>9000063153</v>
      </c>
      <c r="C25454">
        <v>3000</v>
      </c>
      <c r="D25454">
        <v>3000</v>
      </c>
      <c r="E25454" t="s">
        <v>9</v>
      </c>
      <c r="F25454" t="s">
        <v>10</v>
      </c>
      <c r="G25454" t="s">
        <v>33491</v>
      </c>
    </row>
    <row r="25455" spans="1:7">
      <c r="A25455" t="s">
        <v>33492</v>
      </c>
      <c r="B25455">
        <v>9000063153</v>
      </c>
      <c r="C25455">
        <v>3000</v>
      </c>
      <c r="D25455">
        <v>3000</v>
      </c>
      <c r="E25455" t="s">
        <v>9</v>
      </c>
      <c r="F25455" t="s">
        <v>10</v>
      </c>
      <c r="G25455" t="s">
        <v>33491</v>
      </c>
    </row>
    <row r="25456" spans="1:7">
      <c r="A25456" t="s">
        <v>21205</v>
      </c>
      <c r="B25456">
        <v>9000063154</v>
      </c>
      <c r="C25456">
        <v>1000</v>
      </c>
      <c r="D25456">
        <v>245</v>
      </c>
      <c r="E25456" t="s">
        <v>9</v>
      </c>
      <c r="F25456" t="s">
        <v>10</v>
      </c>
      <c r="G25456" t="s">
        <v>33493</v>
      </c>
    </row>
    <row r="25457" spans="1:7">
      <c r="A25457" t="s">
        <v>21206</v>
      </c>
      <c r="B25457">
        <v>9000063154</v>
      </c>
      <c r="C25457">
        <v>1000</v>
      </c>
      <c r="D25457">
        <v>1000</v>
      </c>
      <c r="E25457" t="s">
        <v>9</v>
      </c>
      <c r="F25457" t="s">
        <v>10</v>
      </c>
      <c r="G25457" t="s">
        <v>33493</v>
      </c>
    </row>
    <row r="25458" spans="1:7">
      <c r="A25458" t="s">
        <v>21207</v>
      </c>
      <c r="B25458">
        <v>9000063154</v>
      </c>
      <c r="C25458">
        <v>1000</v>
      </c>
      <c r="D25458">
        <v>1000</v>
      </c>
      <c r="E25458" t="s">
        <v>9</v>
      </c>
      <c r="F25458" t="s">
        <v>10</v>
      </c>
      <c r="G25458" t="s">
        <v>33493</v>
      </c>
    </row>
    <row r="25459" spans="1:7">
      <c r="A25459" t="s">
        <v>21208</v>
      </c>
      <c r="B25459">
        <v>9000063154</v>
      </c>
      <c r="C25459">
        <v>1000</v>
      </c>
      <c r="D25459">
        <v>1000</v>
      </c>
      <c r="E25459" t="s">
        <v>9</v>
      </c>
      <c r="F25459" t="s">
        <v>10</v>
      </c>
      <c r="G25459" t="s">
        <v>33493</v>
      </c>
    </row>
    <row r="25460" spans="1:7">
      <c r="A25460" t="s">
        <v>21209</v>
      </c>
      <c r="B25460">
        <v>9000063154</v>
      </c>
      <c r="C25460">
        <v>1000</v>
      </c>
      <c r="D25460">
        <v>1000</v>
      </c>
      <c r="E25460" t="s">
        <v>9</v>
      </c>
      <c r="F25460" t="s">
        <v>10</v>
      </c>
      <c r="G25460" t="s">
        <v>33493</v>
      </c>
    </row>
    <row r="25461" spans="1:7">
      <c r="A25461" t="s">
        <v>21210</v>
      </c>
      <c r="B25461">
        <v>9000063154</v>
      </c>
      <c r="C25461">
        <v>1000</v>
      </c>
      <c r="D25461">
        <v>1000</v>
      </c>
      <c r="E25461" t="s">
        <v>9</v>
      </c>
      <c r="F25461" t="s">
        <v>10</v>
      </c>
      <c r="G25461" t="s">
        <v>33493</v>
      </c>
    </row>
    <row r="25462" spans="1:7">
      <c r="A25462" t="s">
        <v>21211</v>
      </c>
      <c r="B25462">
        <v>9000063154</v>
      </c>
      <c r="C25462">
        <v>1000</v>
      </c>
      <c r="D25462">
        <v>1000</v>
      </c>
      <c r="E25462" t="s">
        <v>9</v>
      </c>
      <c r="F25462" t="s">
        <v>10</v>
      </c>
      <c r="G25462" t="s">
        <v>33493</v>
      </c>
    </row>
    <row r="25463" spans="1:7">
      <c r="A25463" t="s">
        <v>21212</v>
      </c>
      <c r="B25463">
        <v>9000063154</v>
      </c>
      <c r="C25463">
        <v>1000</v>
      </c>
      <c r="D25463">
        <v>1000</v>
      </c>
      <c r="E25463" t="s">
        <v>9</v>
      </c>
      <c r="F25463" t="s">
        <v>10</v>
      </c>
      <c r="G25463" t="s">
        <v>33493</v>
      </c>
    </row>
    <row r="25464" spans="1:7">
      <c r="A25464" t="s">
        <v>21213</v>
      </c>
      <c r="B25464">
        <v>9000063154</v>
      </c>
      <c r="C25464">
        <v>1000</v>
      </c>
      <c r="D25464">
        <v>1000</v>
      </c>
      <c r="E25464" t="s">
        <v>9</v>
      </c>
      <c r="F25464" t="s">
        <v>10</v>
      </c>
      <c r="G25464" t="s">
        <v>33493</v>
      </c>
    </row>
    <row r="25465" spans="1:7">
      <c r="A25465" t="s">
        <v>21214</v>
      </c>
      <c r="B25465">
        <v>9000063154</v>
      </c>
      <c r="C25465">
        <v>1000</v>
      </c>
      <c r="D25465">
        <v>1000</v>
      </c>
      <c r="E25465" t="s">
        <v>9</v>
      </c>
      <c r="F25465" t="s">
        <v>10</v>
      </c>
      <c r="G25465" t="s">
        <v>33493</v>
      </c>
    </row>
    <row r="25466" spans="1:7">
      <c r="A25466" t="s">
        <v>21215</v>
      </c>
      <c r="B25466">
        <v>9000063154</v>
      </c>
      <c r="C25466">
        <v>1000</v>
      </c>
      <c r="D25466">
        <v>795</v>
      </c>
      <c r="E25466" t="s">
        <v>9</v>
      </c>
      <c r="F25466" t="s">
        <v>10</v>
      </c>
      <c r="G25466" t="s">
        <v>33493</v>
      </c>
    </row>
    <row r="25467" spans="1:7">
      <c r="A25467" t="s">
        <v>21216</v>
      </c>
      <c r="B25467">
        <v>9000063155</v>
      </c>
      <c r="C25467">
        <v>3000</v>
      </c>
      <c r="D25467">
        <v>1256</v>
      </c>
      <c r="E25467" t="s">
        <v>189</v>
      </c>
      <c r="F25467" t="s">
        <v>190</v>
      </c>
      <c r="G25467" t="s">
        <v>20865</v>
      </c>
    </row>
    <row r="25468" spans="1:7">
      <c r="A25468" t="s">
        <v>21217</v>
      </c>
      <c r="B25468">
        <v>9000063155</v>
      </c>
      <c r="C25468">
        <v>3000</v>
      </c>
      <c r="D25468">
        <v>2592</v>
      </c>
      <c r="E25468" t="s">
        <v>9</v>
      </c>
      <c r="F25468" t="s">
        <v>10</v>
      </c>
      <c r="G25468" t="s">
        <v>20865</v>
      </c>
    </row>
    <row r="25469" spans="1:7">
      <c r="A25469" t="s">
        <v>21218</v>
      </c>
      <c r="B25469">
        <v>9000063155</v>
      </c>
      <c r="C25469">
        <v>3000</v>
      </c>
      <c r="D25469">
        <v>3000</v>
      </c>
      <c r="E25469" t="s">
        <v>9</v>
      </c>
      <c r="F25469" t="s">
        <v>10</v>
      </c>
      <c r="G25469" t="s">
        <v>20865</v>
      </c>
    </row>
    <row r="25470" spans="1:7">
      <c r="A25470" t="s">
        <v>21219</v>
      </c>
      <c r="B25470">
        <v>9000063155</v>
      </c>
      <c r="C25470">
        <v>3000</v>
      </c>
      <c r="D25470">
        <v>3000</v>
      </c>
      <c r="E25470" t="s">
        <v>9</v>
      </c>
      <c r="F25470" t="s">
        <v>10</v>
      </c>
      <c r="G25470" t="s">
        <v>20865</v>
      </c>
    </row>
    <row r="25471" spans="1:7">
      <c r="A25471" t="s">
        <v>21220</v>
      </c>
      <c r="B25471">
        <v>9000063155</v>
      </c>
      <c r="C25471">
        <v>3000</v>
      </c>
      <c r="D25471">
        <v>3000</v>
      </c>
      <c r="E25471" t="s">
        <v>9</v>
      </c>
      <c r="F25471" t="s">
        <v>10</v>
      </c>
      <c r="G25471" t="s">
        <v>20865</v>
      </c>
    </row>
    <row r="25472" spans="1:7">
      <c r="A25472" t="s">
        <v>21221</v>
      </c>
      <c r="B25472">
        <v>9000063155</v>
      </c>
      <c r="C25472">
        <v>3000</v>
      </c>
      <c r="D25472">
        <v>3000</v>
      </c>
      <c r="E25472" t="s">
        <v>9</v>
      </c>
      <c r="F25472" t="s">
        <v>10</v>
      </c>
      <c r="G25472" t="s">
        <v>20865</v>
      </c>
    </row>
    <row r="25473" spans="1:7">
      <c r="A25473" t="s">
        <v>21222</v>
      </c>
      <c r="B25473">
        <v>9000063155</v>
      </c>
      <c r="C25473">
        <v>3000</v>
      </c>
      <c r="D25473">
        <v>3000</v>
      </c>
      <c r="E25473" t="s">
        <v>9</v>
      </c>
      <c r="F25473" t="s">
        <v>10</v>
      </c>
      <c r="G25473" t="s">
        <v>20865</v>
      </c>
    </row>
    <row r="25474" spans="1:7">
      <c r="A25474" t="s">
        <v>21223</v>
      </c>
      <c r="B25474">
        <v>9000063155</v>
      </c>
      <c r="C25474">
        <v>3000</v>
      </c>
      <c r="D25474">
        <v>3000</v>
      </c>
      <c r="E25474" t="s">
        <v>9</v>
      </c>
      <c r="F25474" t="s">
        <v>10</v>
      </c>
      <c r="G25474" t="s">
        <v>20865</v>
      </c>
    </row>
    <row r="25475" spans="1:7">
      <c r="A25475" t="s">
        <v>21224</v>
      </c>
      <c r="B25475">
        <v>9000063155</v>
      </c>
      <c r="C25475">
        <v>3000</v>
      </c>
      <c r="D25475">
        <v>3000</v>
      </c>
      <c r="E25475" t="s">
        <v>9</v>
      </c>
      <c r="F25475" t="s">
        <v>10</v>
      </c>
      <c r="G25475" t="s">
        <v>20865</v>
      </c>
    </row>
    <row r="25476" spans="1:7">
      <c r="A25476" t="s">
        <v>21225</v>
      </c>
      <c r="B25476">
        <v>9000063156</v>
      </c>
      <c r="C25476">
        <v>3000</v>
      </c>
      <c r="D25476">
        <v>561</v>
      </c>
      <c r="E25476" t="s">
        <v>9</v>
      </c>
      <c r="F25476" t="s">
        <v>10</v>
      </c>
      <c r="G25476" t="s">
        <v>21263</v>
      </c>
    </row>
    <row r="25477" spans="1:7">
      <c r="A25477" t="s">
        <v>21227</v>
      </c>
      <c r="B25477">
        <v>9000063156</v>
      </c>
      <c r="C25477">
        <v>3000</v>
      </c>
      <c r="D25477">
        <v>1271</v>
      </c>
      <c r="E25477" t="s">
        <v>9</v>
      </c>
      <c r="F25477" t="s">
        <v>10</v>
      </c>
      <c r="G25477" t="s">
        <v>21263</v>
      </c>
    </row>
    <row r="25478" spans="1:7">
      <c r="A25478" t="s">
        <v>21228</v>
      </c>
      <c r="B25478">
        <v>9000063157</v>
      </c>
      <c r="C25478">
        <v>2500</v>
      </c>
      <c r="D25478">
        <v>1941</v>
      </c>
      <c r="E25478" t="s">
        <v>9</v>
      </c>
      <c r="F25478" t="s">
        <v>10</v>
      </c>
      <c r="G25478" t="s">
        <v>33494</v>
      </c>
    </row>
    <row r="25479" spans="1:7">
      <c r="A25479" t="s">
        <v>21229</v>
      </c>
      <c r="B25479">
        <v>9000063157</v>
      </c>
      <c r="C25479">
        <v>2500</v>
      </c>
      <c r="D25479">
        <v>2500</v>
      </c>
      <c r="E25479" t="s">
        <v>9</v>
      </c>
      <c r="F25479" t="s">
        <v>10</v>
      </c>
      <c r="G25479" t="s">
        <v>33494</v>
      </c>
    </row>
    <row r="25480" spans="1:7">
      <c r="A25480" t="s">
        <v>21230</v>
      </c>
      <c r="B25480">
        <v>9000063157</v>
      </c>
      <c r="C25480">
        <v>2500</v>
      </c>
      <c r="D25480">
        <v>2500</v>
      </c>
      <c r="E25480" t="s">
        <v>9</v>
      </c>
      <c r="F25480" t="s">
        <v>10</v>
      </c>
      <c r="G25480" t="s">
        <v>33494</v>
      </c>
    </row>
    <row r="25481" spans="1:7">
      <c r="A25481" t="s">
        <v>21231</v>
      </c>
      <c r="B25481">
        <v>9000063157</v>
      </c>
      <c r="C25481">
        <v>2500</v>
      </c>
      <c r="D25481">
        <v>2500</v>
      </c>
      <c r="E25481" t="s">
        <v>9</v>
      </c>
      <c r="F25481" t="s">
        <v>10</v>
      </c>
      <c r="G25481" t="s">
        <v>33494</v>
      </c>
    </row>
    <row r="25482" spans="1:7">
      <c r="A25482" t="s">
        <v>36990</v>
      </c>
      <c r="B25482">
        <v>9000063176</v>
      </c>
      <c r="C25482">
        <v>5000</v>
      </c>
      <c r="D25482">
        <v>5000</v>
      </c>
      <c r="E25482" t="s">
        <v>146</v>
      </c>
      <c r="F25482" t="s">
        <v>147</v>
      </c>
      <c r="G25482" t="s">
        <v>36991</v>
      </c>
    </row>
    <row r="25483" spans="1:7">
      <c r="A25483" t="s">
        <v>36992</v>
      </c>
      <c r="B25483">
        <v>9000063176</v>
      </c>
      <c r="C25483">
        <v>5000</v>
      </c>
      <c r="D25483">
        <v>5000</v>
      </c>
      <c r="E25483" t="s">
        <v>146</v>
      </c>
      <c r="F25483" t="s">
        <v>147</v>
      </c>
      <c r="G25483" t="s">
        <v>36991</v>
      </c>
    </row>
    <row r="25484" spans="1:7">
      <c r="A25484" t="s">
        <v>21232</v>
      </c>
      <c r="B25484">
        <v>9000063178</v>
      </c>
      <c r="C25484">
        <v>3000</v>
      </c>
      <c r="D25484">
        <v>815</v>
      </c>
      <c r="E25484" t="s">
        <v>9</v>
      </c>
      <c r="F25484" t="s">
        <v>10</v>
      </c>
      <c r="G25484" t="s">
        <v>33495</v>
      </c>
    </row>
    <row r="25485" spans="1:7">
      <c r="A25485" t="s">
        <v>21234</v>
      </c>
      <c r="B25485">
        <v>9000063178</v>
      </c>
      <c r="C25485">
        <v>3000</v>
      </c>
      <c r="D25485">
        <v>2616</v>
      </c>
      <c r="E25485" t="s">
        <v>9</v>
      </c>
      <c r="F25485" t="s">
        <v>10</v>
      </c>
      <c r="G25485" t="s">
        <v>33495</v>
      </c>
    </row>
    <row r="25486" spans="1:7">
      <c r="A25486" t="s">
        <v>21235</v>
      </c>
      <c r="B25486">
        <v>9000063178</v>
      </c>
      <c r="C25486">
        <v>3000</v>
      </c>
      <c r="D25486">
        <v>3000</v>
      </c>
      <c r="E25486" t="s">
        <v>9</v>
      </c>
      <c r="F25486" t="s">
        <v>10</v>
      </c>
      <c r="G25486" t="s">
        <v>33495</v>
      </c>
    </row>
    <row r="25487" spans="1:7">
      <c r="A25487" t="s">
        <v>21236</v>
      </c>
      <c r="B25487">
        <v>9000063178</v>
      </c>
      <c r="C25487">
        <v>3000</v>
      </c>
      <c r="D25487">
        <v>3000</v>
      </c>
      <c r="E25487" t="s">
        <v>9</v>
      </c>
      <c r="F25487" t="s">
        <v>10</v>
      </c>
      <c r="G25487" t="s">
        <v>33495</v>
      </c>
    </row>
    <row r="25488" spans="1:7">
      <c r="A25488" t="s">
        <v>36993</v>
      </c>
      <c r="B25488">
        <v>9000063178</v>
      </c>
      <c r="C25488">
        <v>3000</v>
      </c>
      <c r="D25488">
        <v>3000</v>
      </c>
      <c r="E25488" t="s">
        <v>146</v>
      </c>
      <c r="F25488" t="s">
        <v>147</v>
      </c>
      <c r="G25488" t="s">
        <v>33495</v>
      </c>
    </row>
    <row r="25489" spans="1:7">
      <c r="A25489" t="s">
        <v>36994</v>
      </c>
      <c r="B25489">
        <v>9000063178</v>
      </c>
      <c r="C25489">
        <v>3000</v>
      </c>
      <c r="D25489">
        <v>3000</v>
      </c>
      <c r="E25489" t="s">
        <v>146</v>
      </c>
      <c r="F25489" t="s">
        <v>147</v>
      </c>
      <c r="G25489" t="s">
        <v>33495</v>
      </c>
    </row>
    <row r="25490" spans="1:7">
      <c r="A25490" t="s">
        <v>21237</v>
      </c>
      <c r="B25490">
        <v>9000063223</v>
      </c>
      <c r="C25490">
        <v>2445</v>
      </c>
      <c r="D25490">
        <v>337</v>
      </c>
      <c r="E25490" t="s">
        <v>9</v>
      </c>
      <c r="F25490" t="s">
        <v>10</v>
      </c>
      <c r="G25490" t="s">
        <v>21238</v>
      </c>
    </row>
    <row r="25491" spans="1:7">
      <c r="A25491" t="s">
        <v>21239</v>
      </c>
      <c r="B25491">
        <v>9000063231</v>
      </c>
      <c r="C25491">
        <v>725</v>
      </c>
      <c r="D25491">
        <v>455</v>
      </c>
      <c r="E25491" t="s">
        <v>9</v>
      </c>
      <c r="F25491" t="s">
        <v>10</v>
      </c>
      <c r="G25491" t="s">
        <v>20883</v>
      </c>
    </row>
    <row r="25492" spans="1:7">
      <c r="A25492" t="s">
        <v>21241</v>
      </c>
      <c r="B25492">
        <v>9000063231</v>
      </c>
      <c r="C25492">
        <v>725</v>
      </c>
      <c r="D25492">
        <v>725</v>
      </c>
      <c r="E25492" t="s">
        <v>9</v>
      </c>
      <c r="F25492" t="s">
        <v>10</v>
      </c>
      <c r="G25492" t="s">
        <v>20883</v>
      </c>
    </row>
    <row r="25493" spans="1:7">
      <c r="A25493" t="s">
        <v>21242</v>
      </c>
      <c r="B25493">
        <v>9000063235</v>
      </c>
      <c r="C25493">
        <v>2500</v>
      </c>
      <c r="D25493">
        <v>1315</v>
      </c>
      <c r="E25493" t="s">
        <v>9</v>
      </c>
      <c r="F25493" t="s">
        <v>10</v>
      </c>
      <c r="G25493" t="s">
        <v>20766</v>
      </c>
    </row>
    <row r="25494" spans="1:7">
      <c r="A25494" t="s">
        <v>21243</v>
      </c>
      <c r="B25494">
        <v>9000063235</v>
      </c>
      <c r="C25494">
        <v>2500</v>
      </c>
      <c r="D25494">
        <v>2263</v>
      </c>
      <c r="E25494" t="s">
        <v>9</v>
      </c>
      <c r="F25494" t="s">
        <v>10</v>
      </c>
      <c r="G25494" t="s">
        <v>20766</v>
      </c>
    </row>
    <row r="25495" spans="1:7">
      <c r="A25495" t="s">
        <v>21244</v>
      </c>
      <c r="B25495">
        <v>9000063235</v>
      </c>
      <c r="C25495">
        <v>2500</v>
      </c>
      <c r="D25495">
        <v>2500</v>
      </c>
      <c r="E25495" t="s">
        <v>9</v>
      </c>
      <c r="F25495" t="s">
        <v>10</v>
      </c>
      <c r="G25495" t="s">
        <v>20766</v>
      </c>
    </row>
    <row r="25496" spans="1:7">
      <c r="A25496" t="s">
        <v>21245</v>
      </c>
      <c r="B25496">
        <v>9000063235</v>
      </c>
      <c r="C25496">
        <v>2500</v>
      </c>
      <c r="D25496">
        <v>2500</v>
      </c>
      <c r="E25496" t="s">
        <v>9</v>
      </c>
      <c r="F25496" t="s">
        <v>10</v>
      </c>
      <c r="G25496" t="s">
        <v>20766</v>
      </c>
    </row>
    <row r="25497" spans="1:7">
      <c r="A25497" t="s">
        <v>21246</v>
      </c>
      <c r="B25497">
        <v>9000063235</v>
      </c>
      <c r="C25497">
        <v>2500</v>
      </c>
      <c r="D25497">
        <v>2500</v>
      </c>
      <c r="E25497" t="s">
        <v>9</v>
      </c>
      <c r="F25497" t="s">
        <v>10</v>
      </c>
      <c r="G25497" t="s">
        <v>20766</v>
      </c>
    </row>
    <row r="25498" spans="1:7">
      <c r="A25498" t="s">
        <v>21247</v>
      </c>
      <c r="B25498">
        <v>9000063235</v>
      </c>
      <c r="C25498">
        <v>2500</v>
      </c>
      <c r="D25498">
        <v>2500</v>
      </c>
      <c r="E25498" t="s">
        <v>9</v>
      </c>
      <c r="F25498" t="s">
        <v>10</v>
      </c>
      <c r="G25498" t="s">
        <v>20766</v>
      </c>
    </row>
    <row r="25499" spans="1:7">
      <c r="A25499" t="s">
        <v>21248</v>
      </c>
      <c r="B25499">
        <v>9000063244</v>
      </c>
      <c r="C25499">
        <v>1500</v>
      </c>
      <c r="D25499">
        <v>538</v>
      </c>
      <c r="E25499" t="s">
        <v>9</v>
      </c>
      <c r="F25499" t="s">
        <v>10</v>
      </c>
      <c r="G25499" t="s">
        <v>33496</v>
      </c>
    </row>
    <row r="25500" spans="1:7">
      <c r="A25500" t="s">
        <v>21250</v>
      </c>
      <c r="B25500">
        <v>9000063244</v>
      </c>
      <c r="C25500">
        <v>1500</v>
      </c>
      <c r="D25500">
        <v>1404</v>
      </c>
      <c r="E25500" t="s">
        <v>9</v>
      </c>
      <c r="F25500" t="s">
        <v>10</v>
      </c>
      <c r="G25500" t="s">
        <v>33496</v>
      </c>
    </row>
    <row r="25501" spans="1:7">
      <c r="A25501" t="s">
        <v>21251</v>
      </c>
      <c r="B25501">
        <v>9000063244</v>
      </c>
      <c r="C25501">
        <v>1500</v>
      </c>
      <c r="D25501">
        <v>1500</v>
      </c>
      <c r="E25501" t="s">
        <v>9</v>
      </c>
      <c r="F25501" t="s">
        <v>10</v>
      </c>
      <c r="G25501" t="s">
        <v>33496</v>
      </c>
    </row>
    <row r="25502" spans="1:7">
      <c r="A25502" t="s">
        <v>21252</v>
      </c>
      <c r="B25502">
        <v>9000063244</v>
      </c>
      <c r="C25502">
        <v>1500</v>
      </c>
      <c r="D25502">
        <v>1500</v>
      </c>
      <c r="E25502" t="s">
        <v>9</v>
      </c>
      <c r="F25502" t="s">
        <v>10</v>
      </c>
      <c r="G25502" t="s">
        <v>33496</v>
      </c>
    </row>
    <row r="25503" spans="1:7">
      <c r="A25503" t="s">
        <v>21254</v>
      </c>
      <c r="B25503">
        <v>9000063245</v>
      </c>
      <c r="C25503">
        <v>1000</v>
      </c>
      <c r="D25503">
        <v>930</v>
      </c>
      <c r="E25503" t="s">
        <v>9</v>
      </c>
      <c r="F25503" t="s">
        <v>10</v>
      </c>
      <c r="G25503" t="s">
        <v>22270</v>
      </c>
    </row>
    <row r="25504" spans="1:7">
      <c r="A25504" t="s">
        <v>21255</v>
      </c>
      <c r="B25504">
        <v>9000063245</v>
      </c>
      <c r="C25504">
        <v>1000</v>
      </c>
      <c r="D25504">
        <v>1000</v>
      </c>
      <c r="E25504" t="s">
        <v>9</v>
      </c>
      <c r="F25504" t="s">
        <v>10</v>
      </c>
      <c r="G25504" t="s">
        <v>22270</v>
      </c>
    </row>
    <row r="25505" spans="1:7">
      <c r="A25505" t="s">
        <v>21256</v>
      </c>
      <c r="B25505">
        <v>9000063245</v>
      </c>
      <c r="C25505">
        <v>1000</v>
      </c>
      <c r="D25505">
        <v>1000</v>
      </c>
      <c r="E25505" t="s">
        <v>9</v>
      </c>
      <c r="F25505" t="s">
        <v>10</v>
      </c>
      <c r="G25505" t="s">
        <v>22270</v>
      </c>
    </row>
    <row r="25506" spans="1:7">
      <c r="A25506" t="s">
        <v>21257</v>
      </c>
      <c r="B25506">
        <v>9000063246</v>
      </c>
      <c r="C25506">
        <v>1000</v>
      </c>
      <c r="D25506">
        <v>200</v>
      </c>
      <c r="E25506" t="s">
        <v>9</v>
      </c>
      <c r="F25506" t="s">
        <v>10</v>
      </c>
      <c r="G25506" t="s">
        <v>25811</v>
      </c>
    </row>
    <row r="25507" spans="1:7">
      <c r="A25507" t="s">
        <v>21258</v>
      </c>
      <c r="B25507">
        <v>9000063246</v>
      </c>
      <c r="C25507">
        <v>1000</v>
      </c>
      <c r="D25507">
        <v>1000</v>
      </c>
      <c r="E25507" t="s">
        <v>9</v>
      </c>
      <c r="F25507" t="s">
        <v>10</v>
      </c>
      <c r="G25507" t="s">
        <v>25811</v>
      </c>
    </row>
    <row r="25508" spans="1:7">
      <c r="A25508" t="s">
        <v>21259</v>
      </c>
      <c r="B25508">
        <v>9000063246</v>
      </c>
      <c r="C25508">
        <v>1000</v>
      </c>
      <c r="D25508">
        <v>1000</v>
      </c>
      <c r="E25508" t="s">
        <v>9</v>
      </c>
      <c r="F25508" t="s">
        <v>10</v>
      </c>
      <c r="G25508" t="s">
        <v>25811</v>
      </c>
    </row>
    <row r="25509" spans="1:7">
      <c r="A25509" t="s">
        <v>21260</v>
      </c>
      <c r="B25509">
        <v>9000063246</v>
      </c>
      <c r="C25509">
        <v>1000</v>
      </c>
      <c r="D25509">
        <v>1000</v>
      </c>
      <c r="E25509" t="s">
        <v>9</v>
      </c>
      <c r="F25509" t="s">
        <v>10</v>
      </c>
      <c r="G25509" t="s">
        <v>25811</v>
      </c>
    </row>
    <row r="25510" spans="1:7">
      <c r="A25510" t="s">
        <v>21261</v>
      </c>
      <c r="B25510">
        <v>9000063246</v>
      </c>
      <c r="C25510">
        <v>1000</v>
      </c>
      <c r="D25510">
        <v>1000</v>
      </c>
      <c r="E25510" t="s">
        <v>9</v>
      </c>
      <c r="F25510" t="s">
        <v>10</v>
      </c>
      <c r="G25510" t="s">
        <v>25811</v>
      </c>
    </row>
    <row r="25511" spans="1:7">
      <c r="A25511" t="s">
        <v>21262</v>
      </c>
      <c r="B25511">
        <v>9000063248</v>
      </c>
      <c r="C25511">
        <v>3000</v>
      </c>
      <c r="D25511">
        <v>291</v>
      </c>
      <c r="E25511" t="s">
        <v>9</v>
      </c>
      <c r="F25511" t="s">
        <v>10</v>
      </c>
      <c r="G25511" t="s">
        <v>21266</v>
      </c>
    </row>
    <row r="25512" spans="1:7">
      <c r="A25512" t="s">
        <v>21264</v>
      </c>
      <c r="B25512">
        <v>9000063248</v>
      </c>
      <c r="C25512">
        <v>3000</v>
      </c>
      <c r="D25512">
        <v>2756</v>
      </c>
      <c r="E25512" t="s">
        <v>9</v>
      </c>
      <c r="F25512" t="s">
        <v>10</v>
      </c>
      <c r="G25512" t="s">
        <v>21266</v>
      </c>
    </row>
    <row r="25513" spans="1:7">
      <c r="A25513" t="s">
        <v>21265</v>
      </c>
      <c r="B25513">
        <v>9000063249</v>
      </c>
      <c r="C25513">
        <v>3000</v>
      </c>
      <c r="D25513">
        <v>1956</v>
      </c>
      <c r="E25513" t="s">
        <v>9</v>
      </c>
      <c r="F25513" t="s">
        <v>10</v>
      </c>
      <c r="G25513" t="s">
        <v>21270</v>
      </c>
    </row>
    <row r="25514" spans="1:7">
      <c r="A25514" t="s">
        <v>21267</v>
      </c>
      <c r="B25514">
        <v>9000063249</v>
      </c>
      <c r="C25514">
        <v>3000</v>
      </c>
      <c r="D25514">
        <v>3000</v>
      </c>
      <c r="E25514" t="s">
        <v>9</v>
      </c>
      <c r="F25514" t="s">
        <v>10</v>
      </c>
      <c r="G25514" t="s">
        <v>21270</v>
      </c>
    </row>
    <row r="25515" spans="1:7">
      <c r="A25515" t="s">
        <v>21268</v>
      </c>
      <c r="B25515">
        <v>9000063249</v>
      </c>
      <c r="C25515">
        <v>3000</v>
      </c>
      <c r="D25515">
        <v>3000</v>
      </c>
      <c r="E25515" t="s">
        <v>9</v>
      </c>
      <c r="F25515" t="s">
        <v>10</v>
      </c>
      <c r="G25515" t="s">
        <v>21270</v>
      </c>
    </row>
    <row r="25516" spans="1:7">
      <c r="A25516" t="s">
        <v>21269</v>
      </c>
      <c r="B25516">
        <v>9000063250</v>
      </c>
      <c r="C25516">
        <v>3000</v>
      </c>
      <c r="D25516">
        <v>2231</v>
      </c>
      <c r="E25516" t="s">
        <v>9</v>
      </c>
      <c r="F25516" t="s">
        <v>10</v>
      </c>
      <c r="G25516" t="s">
        <v>21400</v>
      </c>
    </row>
    <row r="25517" spans="1:7">
      <c r="A25517" t="s">
        <v>21271</v>
      </c>
      <c r="B25517">
        <v>9000063270</v>
      </c>
      <c r="C25517">
        <v>10000</v>
      </c>
      <c r="D25517">
        <v>3950</v>
      </c>
      <c r="E25517" t="s">
        <v>20</v>
      </c>
      <c r="F25517" t="s">
        <v>21</v>
      </c>
      <c r="G25517" t="s">
        <v>19771</v>
      </c>
    </row>
    <row r="25518" spans="1:7">
      <c r="A25518" t="s">
        <v>21273</v>
      </c>
      <c r="B25518">
        <v>9000063270</v>
      </c>
      <c r="C25518">
        <v>10000</v>
      </c>
      <c r="D25518">
        <v>7032</v>
      </c>
      <c r="E25518" t="s">
        <v>113</v>
      </c>
      <c r="F25518" t="s">
        <v>202</v>
      </c>
      <c r="G25518" t="s">
        <v>19771</v>
      </c>
    </row>
    <row r="25519" spans="1:7">
      <c r="A25519" t="s">
        <v>21274</v>
      </c>
      <c r="B25519">
        <v>9000063270</v>
      </c>
      <c r="C25519">
        <v>10000</v>
      </c>
      <c r="D25519">
        <v>9478</v>
      </c>
      <c r="E25519" t="s">
        <v>9</v>
      </c>
      <c r="F25519" t="s">
        <v>10</v>
      </c>
      <c r="G25519" t="s">
        <v>19771</v>
      </c>
    </row>
    <row r="25520" spans="1:7">
      <c r="A25520" t="s">
        <v>21275</v>
      </c>
      <c r="B25520">
        <v>9000063270</v>
      </c>
      <c r="C25520">
        <v>10000</v>
      </c>
      <c r="D25520">
        <v>10000</v>
      </c>
      <c r="E25520" t="s">
        <v>9</v>
      </c>
      <c r="F25520" t="s">
        <v>10</v>
      </c>
      <c r="G25520" t="s">
        <v>19771</v>
      </c>
    </row>
    <row r="25521" spans="1:7">
      <c r="A25521" t="s">
        <v>21276</v>
      </c>
      <c r="B25521">
        <v>9000063270</v>
      </c>
      <c r="C25521">
        <v>10000</v>
      </c>
      <c r="D25521">
        <v>10000</v>
      </c>
      <c r="E25521" t="s">
        <v>9</v>
      </c>
      <c r="F25521" t="s">
        <v>10</v>
      </c>
      <c r="G25521" t="s">
        <v>19771</v>
      </c>
    </row>
    <row r="25522" spans="1:7">
      <c r="A25522" t="s">
        <v>21277</v>
      </c>
      <c r="B25522">
        <v>9000063275</v>
      </c>
      <c r="C25522">
        <v>5000</v>
      </c>
      <c r="D25522">
        <v>1581</v>
      </c>
      <c r="E25522" t="s">
        <v>20</v>
      </c>
      <c r="F25522" t="s">
        <v>21</v>
      </c>
      <c r="G25522" t="s">
        <v>19779</v>
      </c>
    </row>
    <row r="25523" spans="1:7">
      <c r="A25523" t="s">
        <v>21279</v>
      </c>
      <c r="B25523">
        <v>9000063275</v>
      </c>
      <c r="C25523">
        <v>5000</v>
      </c>
      <c r="D25523">
        <v>5000</v>
      </c>
      <c r="E25523" t="s">
        <v>9</v>
      </c>
      <c r="F25523" t="s">
        <v>10</v>
      </c>
      <c r="G25523" t="s">
        <v>19779</v>
      </c>
    </row>
    <row r="25524" spans="1:7">
      <c r="A25524" t="s">
        <v>21280</v>
      </c>
      <c r="B25524">
        <v>9000063275</v>
      </c>
      <c r="C25524">
        <v>5000</v>
      </c>
      <c r="D25524">
        <v>5000</v>
      </c>
      <c r="E25524" t="s">
        <v>9</v>
      </c>
      <c r="F25524" t="s">
        <v>10</v>
      </c>
      <c r="G25524" t="s">
        <v>19779</v>
      </c>
    </row>
    <row r="25525" spans="1:7">
      <c r="A25525" t="s">
        <v>21281</v>
      </c>
      <c r="B25525">
        <v>9000063275</v>
      </c>
      <c r="C25525">
        <v>5000</v>
      </c>
      <c r="D25525">
        <v>5000</v>
      </c>
      <c r="E25525" t="s">
        <v>9</v>
      </c>
      <c r="F25525" t="s">
        <v>10</v>
      </c>
      <c r="G25525" t="s">
        <v>19779</v>
      </c>
    </row>
    <row r="25526" spans="1:7">
      <c r="A25526" t="s">
        <v>21282</v>
      </c>
      <c r="B25526">
        <v>9000063275</v>
      </c>
      <c r="C25526">
        <v>5000</v>
      </c>
      <c r="D25526">
        <v>5000</v>
      </c>
      <c r="E25526" t="s">
        <v>9</v>
      </c>
      <c r="F25526" t="s">
        <v>10</v>
      </c>
      <c r="G25526" t="s">
        <v>19779</v>
      </c>
    </row>
    <row r="25527" spans="1:7">
      <c r="A25527" t="s">
        <v>33497</v>
      </c>
      <c r="B25527">
        <v>9000063276</v>
      </c>
      <c r="C25527">
        <v>3000</v>
      </c>
      <c r="D25527">
        <v>3000</v>
      </c>
      <c r="E25527" t="s">
        <v>9</v>
      </c>
      <c r="F25527" t="s">
        <v>10</v>
      </c>
      <c r="G25527" t="s">
        <v>33498</v>
      </c>
    </row>
    <row r="25528" spans="1:7">
      <c r="A25528" t="s">
        <v>21283</v>
      </c>
      <c r="B25528">
        <v>9000063284</v>
      </c>
      <c r="C25528">
        <v>2500</v>
      </c>
      <c r="D25528">
        <v>61</v>
      </c>
      <c r="E25528" t="s">
        <v>189</v>
      </c>
      <c r="F25528" t="s">
        <v>190</v>
      </c>
      <c r="G25528" t="s">
        <v>20831</v>
      </c>
    </row>
    <row r="25529" spans="1:7">
      <c r="A25529" t="s">
        <v>21284</v>
      </c>
      <c r="B25529">
        <v>9000063284</v>
      </c>
      <c r="C25529">
        <v>2500</v>
      </c>
      <c r="D25529">
        <v>2384</v>
      </c>
      <c r="E25529" t="s">
        <v>9</v>
      </c>
      <c r="F25529" t="s">
        <v>10</v>
      </c>
      <c r="G25529" t="s">
        <v>20831</v>
      </c>
    </row>
    <row r="25530" spans="1:7">
      <c r="A25530" t="s">
        <v>21285</v>
      </c>
      <c r="B25530">
        <v>9000063284</v>
      </c>
      <c r="C25530">
        <v>2500</v>
      </c>
      <c r="D25530">
        <v>2500</v>
      </c>
      <c r="E25530" t="s">
        <v>9</v>
      </c>
      <c r="F25530" t="s">
        <v>10</v>
      </c>
      <c r="G25530" t="s">
        <v>20831</v>
      </c>
    </row>
    <row r="25531" spans="1:7">
      <c r="A25531" t="s">
        <v>21287</v>
      </c>
      <c r="B25531">
        <v>9000063291</v>
      </c>
      <c r="C25531">
        <v>1000</v>
      </c>
      <c r="D25531">
        <v>1000</v>
      </c>
      <c r="E25531" t="s">
        <v>9</v>
      </c>
      <c r="F25531" t="s">
        <v>10</v>
      </c>
      <c r="G25531" t="s">
        <v>20901</v>
      </c>
    </row>
    <row r="25532" spans="1:7">
      <c r="A25532" t="s">
        <v>21288</v>
      </c>
      <c r="B25532">
        <v>9000063291</v>
      </c>
      <c r="C25532">
        <v>1000</v>
      </c>
      <c r="D25532">
        <v>958</v>
      </c>
      <c r="E25532" t="s">
        <v>9</v>
      </c>
      <c r="F25532" t="s">
        <v>10</v>
      </c>
      <c r="G25532" t="s">
        <v>20901</v>
      </c>
    </row>
    <row r="25533" spans="1:7">
      <c r="A25533" t="s">
        <v>21289</v>
      </c>
      <c r="B25533">
        <v>9000063292</v>
      </c>
      <c r="C25533">
        <v>4988</v>
      </c>
      <c r="D25533">
        <v>1405</v>
      </c>
      <c r="E25533" t="s">
        <v>9</v>
      </c>
      <c r="F25533" t="s">
        <v>10</v>
      </c>
      <c r="G25533" t="s">
        <v>19844</v>
      </c>
    </row>
    <row r="25534" spans="1:7">
      <c r="A25534" t="s">
        <v>21291</v>
      </c>
      <c r="B25534">
        <v>9000063292</v>
      </c>
      <c r="C25534">
        <v>5000</v>
      </c>
      <c r="D25534">
        <v>4947</v>
      </c>
      <c r="E25534" t="s">
        <v>9</v>
      </c>
      <c r="F25534" t="s">
        <v>10</v>
      </c>
      <c r="G25534" t="s">
        <v>19844</v>
      </c>
    </row>
    <row r="25535" spans="1:7">
      <c r="A25535" t="s">
        <v>21292</v>
      </c>
      <c r="B25535">
        <v>9000063292</v>
      </c>
      <c r="C25535">
        <v>5000</v>
      </c>
      <c r="D25535">
        <v>5000</v>
      </c>
      <c r="E25535" t="s">
        <v>9</v>
      </c>
      <c r="F25535" t="s">
        <v>10</v>
      </c>
      <c r="G25535" t="s">
        <v>19844</v>
      </c>
    </row>
    <row r="25536" spans="1:7">
      <c r="A25536" t="s">
        <v>21293</v>
      </c>
      <c r="B25536">
        <v>9000063300</v>
      </c>
      <c r="C25536">
        <v>2496</v>
      </c>
      <c r="D25536">
        <v>247</v>
      </c>
      <c r="E25536" t="s">
        <v>9</v>
      </c>
      <c r="F25536" t="s">
        <v>10</v>
      </c>
      <c r="G25536" t="s">
        <v>19490</v>
      </c>
    </row>
    <row r="25537" spans="1:7">
      <c r="A25537" t="s">
        <v>21295</v>
      </c>
      <c r="B25537">
        <v>9000063300</v>
      </c>
      <c r="C25537">
        <v>2496</v>
      </c>
      <c r="D25537">
        <v>2400</v>
      </c>
      <c r="E25537" t="s">
        <v>9</v>
      </c>
      <c r="F25537" t="s">
        <v>10</v>
      </c>
      <c r="G25537" t="s">
        <v>19490</v>
      </c>
    </row>
    <row r="25538" spans="1:7">
      <c r="A25538" t="s">
        <v>21296</v>
      </c>
      <c r="B25538">
        <v>9000063300</v>
      </c>
      <c r="C25538">
        <v>2496</v>
      </c>
      <c r="D25538">
        <v>2496</v>
      </c>
      <c r="E25538" t="s">
        <v>9</v>
      </c>
      <c r="F25538" t="s">
        <v>10</v>
      </c>
      <c r="G25538" t="s">
        <v>19490</v>
      </c>
    </row>
    <row r="25539" spans="1:7">
      <c r="A25539" t="s">
        <v>21298</v>
      </c>
      <c r="B25539">
        <v>9000063305</v>
      </c>
      <c r="C25539">
        <v>1500</v>
      </c>
      <c r="D25539">
        <v>127</v>
      </c>
      <c r="E25539" t="s">
        <v>9</v>
      </c>
      <c r="F25539" t="s">
        <v>10</v>
      </c>
      <c r="G25539" t="s">
        <v>33499</v>
      </c>
    </row>
    <row r="25540" spans="1:7">
      <c r="A25540" t="s">
        <v>21299</v>
      </c>
      <c r="B25540">
        <v>9000063305</v>
      </c>
      <c r="C25540">
        <v>1500</v>
      </c>
      <c r="D25540">
        <v>1500</v>
      </c>
      <c r="E25540" t="s">
        <v>9</v>
      </c>
      <c r="F25540" t="s">
        <v>10</v>
      </c>
      <c r="G25540" t="s">
        <v>33499</v>
      </c>
    </row>
    <row r="25541" spans="1:7">
      <c r="A25541" t="s">
        <v>21300</v>
      </c>
      <c r="B25541">
        <v>9000063306</v>
      </c>
      <c r="C25541">
        <v>2000</v>
      </c>
      <c r="D25541">
        <v>41</v>
      </c>
      <c r="E25541" t="s">
        <v>9</v>
      </c>
      <c r="F25541" t="s">
        <v>10</v>
      </c>
      <c r="G25541" t="s">
        <v>20859</v>
      </c>
    </row>
    <row r="25542" spans="1:7">
      <c r="A25542" t="s">
        <v>21301</v>
      </c>
      <c r="B25542">
        <v>9000063306</v>
      </c>
      <c r="C25542">
        <v>801</v>
      </c>
      <c r="D25542">
        <v>699</v>
      </c>
      <c r="E25542" t="s">
        <v>9</v>
      </c>
      <c r="F25542" t="s">
        <v>10</v>
      </c>
      <c r="G25542" t="s">
        <v>20859</v>
      </c>
    </row>
    <row r="25543" spans="1:7">
      <c r="A25543" t="s">
        <v>21303</v>
      </c>
      <c r="B25543">
        <v>9000063308</v>
      </c>
      <c r="C25543">
        <v>4900</v>
      </c>
      <c r="D25543">
        <v>3719</v>
      </c>
      <c r="E25543" t="s">
        <v>9</v>
      </c>
      <c r="F25543" t="s">
        <v>10</v>
      </c>
      <c r="G25543" t="s">
        <v>19854</v>
      </c>
    </row>
    <row r="25544" spans="1:7">
      <c r="A25544" t="s">
        <v>33500</v>
      </c>
      <c r="B25544">
        <v>9000063308</v>
      </c>
      <c r="C25544">
        <v>10000</v>
      </c>
      <c r="D25544">
        <v>10000</v>
      </c>
      <c r="E25544" t="s">
        <v>9</v>
      </c>
      <c r="F25544" t="s">
        <v>10</v>
      </c>
      <c r="G25544" t="s">
        <v>19854</v>
      </c>
    </row>
    <row r="25545" spans="1:7">
      <c r="A25545" t="s">
        <v>21304</v>
      </c>
      <c r="B25545">
        <v>9000063309</v>
      </c>
      <c r="C25545">
        <v>10000</v>
      </c>
      <c r="D25545">
        <v>3597</v>
      </c>
      <c r="E25545" t="s">
        <v>9</v>
      </c>
      <c r="F25545" t="s">
        <v>10</v>
      </c>
      <c r="G25545" t="s">
        <v>19856</v>
      </c>
    </row>
    <row r="25546" spans="1:7">
      <c r="A25546" t="s">
        <v>21306</v>
      </c>
      <c r="B25546">
        <v>9000063309</v>
      </c>
      <c r="C25546">
        <v>10000</v>
      </c>
      <c r="D25546">
        <v>8362</v>
      </c>
      <c r="E25546" t="s">
        <v>9</v>
      </c>
      <c r="F25546" t="s">
        <v>10</v>
      </c>
      <c r="G25546" t="s">
        <v>19856</v>
      </c>
    </row>
    <row r="25547" spans="1:7">
      <c r="A25547" t="s">
        <v>21308</v>
      </c>
      <c r="B25547">
        <v>9000063310</v>
      </c>
      <c r="C25547">
        <v>10000</v>
      </c>
      <c r="D25547">
        <v>5413</v>
      </c>
      <c r="E25547" t="s">
        <v>20</v>
      </c>
      <c r="F25547" t="s">
        <v>21</v>
      </c>
      <c r="G25547" t="s">
        <v>19859</v>
      </c>
    </row>
    <row r="25548" spans="1:7">
      <c r="A25548" t="s">
        <v>21309</v>
      </c>
      <c r="B25548">
        <v>9000063310</v>
      </c>
      <c r="C25548">
        <v>10000</v>
      </c>
      <c r="D25548">
        <v>9092</v>
      </c>
      <c r="E25548" t="s">
        <v>9</v>
      </c>
      <c r="F25548" t="s">
        <v>10</v>
      </c>
      <c r="G25548" t="s">
        <v>19859</v>
      </c>
    </row>
    <row r="25549" spans="1:7">
      <c r="A25549" t="s">
        <v>21310</v>
      </c>
      <c r="B25549">
        <v>9000063310</v>
      </c>
      <c r="C25549">
        <v>10000</v>
      </c>
      <c r="D25549">
        <v>152</v>
      </c>
      <c r="E25549" t="s">
        <v>113</v>
      </c>
      <c r="F25549" t="s">
        <v>202</v>
      </c>
      <c r="G25549" t="s">
        <v>19859</v>
      </c>
    </row>
    <row r="25550" spans="1:7">
      <c r="A25550" t="s">
        <v>21311</v>
      </c>
      <c r="B25550">
        <v>9000063310</v>
      </c>
      <c r="C25550">
        <v>10000</v>
      </c>
      <c r="D25550">
        <v>9904</v>
      </c>
      <c r="E25550" t="s">
        <v>9</v>
      </c>
      <c r="F25550" t="s">
        <v>10</v>
      </c>
      <c r="G25550" t="s">
        <v>19859</v>
      </c>
    </row>
    <row r="25551" spans="1:7">
      <c r="A25551" t="s">
        <v>21312</v>
      </c>
      <c r="B25551">
        <v>9000063310</v>
      </c>
      <c r="C25551">
        <v>10000</v>
      </c>
      <c r="D25551">
        <v>10000</v>
      </c>
      <c r="E25551" t="s">
        <v>20</v>
      </c>
      <c r="F25551" t="s">
        <v>1507</v>
      </c>
      <c r="G25551" t="s">
        <v>19859</v>
      </c>
    </row>
    <row r="25552" spans="1:7">
      <c r="A25552" t="s">
        <v>21313</v>
      </c>
      <c r="B25552">
        <v>9000063310</v>
      </c>
      <c r="C25552">
        <v>10000</v>
      </c>
      <c r="D25552">
        <v>10000</v>
      </c>
      <c r="E25552" t="s">
        <v>9</v>
      </c>
      <c r="F25552" t="s">
        <v>10</v>
      </c>
      <c r="G25552" t="s">
        <v>19859</v>
      </c>
    </row>
    <row r="25553" spans="1:7">
      <c r="A25553" t="s">
        <v>21314</v>
      </c>
      <c r="B25553">
        <v>9000063310</v>
      </c>
      <c r="C25553">
        <v>10000</v>
      </c>
      <c r="D25553">
        <v>10000</v>
      </c>
      <c r="E25553" t="s">
        <v>9</v>
      </c>
      <c r="F25553" t="s">
        <v>10</v>
      </c>
      <c r="G25553" t="s">
        <v>19859</v>
      </c>
    </row>
    <row r="25554" spans="1:7">
      <c r="A25554" t="s">
        <v>21315</v>
      </c>
      <c r="B25554">
        <v>9000063310</v>
      </c>
      <c r="C25554">
        <v>10000</v>
      </c>
      <c r="D25554">
        <v>10000</v>
      </c>
      <c r="E25554" t="s">
        <v>9</v>
      </c>
      <c r="F25554" t="s">
        <v>10</v>
      </c>
      <c r="G25554" t="s">
        <v>19859</v>
      </c>
    </row>
    <row r="25555" spans="1:7">
      <c r="A25555" t="s">
        <v>21316</v>
      </c>
      <c r="B25555">
        <v>9000063310</v>
      </c>
      <c r="C25555">
        <v>10000</v>
      </c>
      <c r="D25555">
        <v>10000</v>
      </c>
      <c r="E25555" t="s">
        <v>9</v>
      </c>
      <c r="F25555" t="s">
        <v>10</v>
      </c>
      <c r="G25555" t="s">
        <v>19859</v>
      </c>
    </row>
    <row r="25556" spans="1:7">
      <c r="A25556" t="s">
        <v>21317</v>
      </c>
      <c r="B25556">
        <v>9000063310</v>
      </c>
      <c r="C25556">
        <v>10000</v>
      </c>
      <c r="D25556">
        <v>10000</v>
      </c>
      <c r="E25556" t="s">
        <v>9</v>
      </c>
      <c r="F25556" t="s">
        <v>10</v>
      </c>
      <c r="G25556" t="s">
        <v>19859</v>
      </c>
    </row>
    <row r="25557" spans="1:7">
      <c r="A25557" t="s">
        <v>21318</v>
      </c>
      <c r="B25557">
        <v>9000063310</v>
      </c>
      <c r="C25557">
        <v>10000</v>
      </c>
      <c r="D25557">
        <v>10000</v>
      </c>
      <c r="E25557" t="s">
        <v>9</v>
      </c>
      <c r="F25557" t="s">
        <v>10</v>
      </c>
      <c r="G25557" t="s">
        <v>19859</v>
      </c>
    </row>
    <row r="25558" spans="1:7">
      <c r="A25558" t="s">
        <v>21319</v>
      </c>
      <c r="B25558">
        <v>9000063310</v>
      </c>
      <c r="C25558">
        <v>10000</v>
      </c>
      <c r="D25558">
        <v>10000</v>
      </c>
      <c r="E25558" t="s">
        <v>9</v>
      </c>
      <c r="F25558" t="s">
        <v>10</v>
      </c>
      <c r="G25558" t="s">
        <v>19859</v>
      </c>
    </row>
    <row r="25559" spans="1:7">
      <c r="A25559" t="s">
        <v>21320</v>
      </c>
      <c r="B25559">
        <v>9000063310</v>
      </c>
      <c r="C25559">
        <v>10000</v>
      </c>
      <c r="D25559">
        <v>10000</v>
      </c>
      <c r="E25559" t="s">
        <v>9</v>
      </c>
      <c r="F25559" t="s">
        <v>10</v>
      </c>
      <c r="G25559" t="s">
        <v>19859</v>
      </c>
    </row>
    <row r="25560" spans="1:7">
      <c r="A25560" t="s">
        <v>21321</v>
      </c>
      <c r="B25560">
        <v>9000063310</v>
      </c>
      <c r="C25560">
        <v>10000</v>
      </c>
      <c r="D25560">
        <v>10000</v>
      </c>
      <c r="E25560" t="s">
        <v>9</v>
      </c>
      <c r="F25560" t="s">
        <v>10</v>
      </c>
      <c r="G25560" t="s">
        <v>19859</v>
      </c>
    </row>
    <row r="25561" spans="1:7">
      <c r="A25561" t="s">
        <v>21322</v>
      </c>
      <c r="B25561">
        <v>9000063310</v>
      </c>
      <c r="C25561">
        <v>10000</v>
      </c>
      <c r="D25561">
        <v>10000</v>
      </c>
      <c r="E25561" t="s">
        <v>9</v>
      </c>
      <c r="F25561" t="s">
        <v>10</v>
      </c>
      <c r="G25561" t="s">
        <v>19859</v>
      </c>
    </row>
    <row r="25562" spans="1:7">
      <c r="A25562" t="s">
        <v>21323</v>
      </c>
      <c r="B25562">
        <v>9000063310</v>
      </c>
      <c r="C25562">
        <v>10000</v>
      </c>
      <c r="D25562">
        <v>10000</v>
      </c>
      <c r="E25562" t="s">
        <v>9</v>
      </c>
      <c r="F25562" t="s">
        <v>10</v>
      </c>
      <c r="G25562" t="s">
        <v>19859</v>
      </c>
    </row>
    <row r="25563" spans="1:7">
      <c r="A25563" t="s">
        <v>21324</v>
      </c>
      <c r="B25563">
        <v>9000063310</v>
      </c>
      <c r="C25563">
        <v>10000</v>
      </c>
      <c r="D25563">
        <v>10000</v>
      </c>
      <c r="E25563" t="s">
        <v>9</v>
      </c>
      <c r="F25563" t="s">
        <v>10</v>
      </c>
      <c r="G25563" t="s">
        <v>19859</v>
      </c>
    </row>
    <row r="25564" spans="1:7">
      <c r="A25564" t="s">
        <v>21325</v>
      </c>
      <c r="B25564">
        <v>9000063310</v>
      </c>
      <c r="C25564">
        <v>10000</v>
      </c>
      <c r="D25564">
        <v>10000</v>
      </c>
      <c r="E25564" t="s">
        <v>9</v>
      </c>
      <c r="F25564" t="s">
        <v>10</v>
      </c>
      <c r="G25564" t="s">
        <v>19859</v>
      </c>
    </row>
    <row r="25565" spans="1:7">
      <c r="A25565" t="s">
        <v>21326</v>
      </c>
      <c r="B25565">
        <v>9000063310</v>
      </c>
      <c r="C25565">
        <v>10000</v>
      </c>
      <c r="D25565">
        <v>10000</v>
      </c>
      <c r="E25565" t="s">
        <v>9</v>
      </c>
      <c r="F25565" t="s">
        <v>10</v>
      </c>
      <c r="G25565" t="s">
        <v>19859</v>
      </c>
    </row>
    <row r="25566" spans="1:7">
      <c r="A25566" t="s">
        <v>21327</v>
      </c>
      <c r="B25566">
        <v>9000063310</v>
      </c>
      <c r="C25566">
        <v>10000</v>
      </c>
      <c r="D25566">
        <v>10000</v>
      </c>
      <c r="E25566" t="s">
        <v>9</v>
      </c>
      <c r="F25566" t="s">
        <v>10</v>
      </c>
      <c r="G25566" t="s">
        <v>19859</v>
      </c>
    </row>
    <row r="25567" spans="1:7">
      <c r="A25567" t="s">
        <v>21328</v>
      </c>
      <c r="B25567">
        <v>9000063310</v>
      </c>
      <c r="C25567">
        <v>10000</v>
      </c>
      <c r="D25567">
        <v>10000</v>
      </c>
      <c r="E25567" t="s">
        <v>9</v>
      </c>
      <c r="F25567" t="s">
        <v>10</v>
      </c>
      <c r="G25567" t="s">
        <v>19859</v>
      </c>
    </row>
    <row r="25568" spans="1:7">
      <c r="A25568" t="s">
        <v>21329</v>
      </c>
      <c r="B25568">
        <v>9000063311</v>
      </c>
      <c r="C25568">
        <v>10000</v>
      </c>
      <c r="D25568">
        <v>1448</v>
      </c>
      <c r="E25568" t="s">
        <v>9</v>
      </c>
      <c r="F25568" t="s">
        <v>10</v>
      </c>
      <c r="G25568" t="s">
        <v>19862</v>
      </c>
    </row>
    <row r="25569" spans="1:7">
      <c r="A25569" t="s">
        <v>21331</v>
      </c>
      <c r="B25569">
        <v>9000063311</v>
      </c>
      <c r="C25569">
        <v>10000</v>
      </c>
      <c r="D25569">
        <v>7985</v>
      </c>
      <c r="E25569" t="s">
        <v>9</v>
      </c>
      <c r="F25569" t="s">
        <v>10</v>
      </c>
      <c r="G25569" t="s">
        <v>19862</v>
      </c>
    </row>
    <row r="25570" spans="1:7">
      <c r="A25570" t="s">
        <v>21332</v>
      </c>
      <c r="B25570">
        <v>9000063315</v>
      </c>
      <c r="C25570">
        <v>5000</v>
      </c>
      <c r="D25570">
        <v>1740</v>
      </c>
      <c r="E25570" t="s">
        <v>9</v>
      </c>
      <c r="F25570" t="s">
        <v>10</v>
      </c>
      <c r="G25570" t="s">
        <v>20037</v>
      </c>
    </row>
    <row r="25571" spans="1:7">
      <c r="A25571" t="s">
        <v>21334</v>
      </c>
      <c r="B25571">
        <v>9000063315</v>
      </c>
      <c r="C25571">
        <v>5000</v>
      </c>
      <c r="D25571">
        <v>4807</v>
      </c>
      <c r="E25571" t="s">
        <v>9</v>
      </c>
      <c r="F25571" t="s">
        <v>10</v>
      </c>
      <c r="G25571" t="s">
        <v>20037</v>
      </c>
    </row>
    <row r="25572" spans="1:7">
      <c r="A25572" t="s">
        <v>33501</v>
      </c>
      <c r="B25572">
        <v>9000063315</v>
      </c>
      <c r="C25572">
        <v>5000</v>
      </c>
      <c r="D25572">
        <v>5000</v>
      </c>
      <c r="E25572" t="s">
        <v>9</v>
      </c>
      <c r="F25572" t="s">
        <v>10</v>
      </c>
      <c r="G25572" t="s">
        <v>20037</v>
      </c>
    </row>
    <row r="25573" spans="1:7">
      <c r="A25573" t="s">
        <v>21335</v>
      </c>
      <c r="B25573">
        <v>9000063316</v>
      </c>
      <c r="C25573">
        <v>5000</v>
      </c>
      <c r="D25573">
        <v>2262</v>
      </c>
      <c r="E25573" t="s">
        <v>9</v>
      </c>
      <c r="F25573" t="s">
        <v>10</v>
      </c>
      <c r="G25573" t="s">
        <v>20065</v>
      </c>
    </row>
    <row r="25574" spans="1:7">
      <c r="A25574" t="s">
        <v>21337</v>
      </c>
      <c r="B25574">
        <v>9000063316</v>
      </c>
      <c r="C25574">
        <v>5000</v>
      </c>
      <c r="D25574">
        <v>4928</v>
      </c>
      <c r="E25574" t="s">
        <v>9</v>
      </c>
      <c r="F25574" t="s">
        <v>10</v>
      </c>
      <c r="G25574" t="s">
        <v>20065</v>
      </c>
    </row>
    <row r="25575" spans="1:7">
      <c r="A25575" t="s">
        <v>21338</v>
      </c>
      <c r="B25575">
        <v>9000063319</v>
      </c>
      <c r="C25575">
        <v>10000</v>
      </c>
      <c r="D25575">
        <v>9667</v>
      </c>
      <c r="E25575" t="s">
        <v>9</v>
      </c>
      <c r="F25575" t="s">
        <v>10</v>
      </c>
      <c r="G25575" t="s">
        <v>20101</v>
      </c>
    </row>
    <row r="25576" spans="1:7">
      <c r="A25576" t="s">
        <v>21340</v>
      </c>
      <c r="B25576">
        <v>9000063320</v>
      </c>
      <c r="C25576">
        <v>10000</v>
      </c>
      <c r="D25576">
        <v>5102</v>
      </c>
      <c r="E25576" t="s">
        <v>9</v>
      </c>
      <c r="F25576" t="s">
        <v>10</v>
      </c>
      <c r="G25576" t="s">
        <v>20127</v>
      </c>
    </row>
    <row r="25577" spans="1:7">
      <c r="A25577" t="s">
        <v>21341</v>
      </c>
      <c r="B25577">
        <v>9000063320</v>
      </c>
      <c r="C25577">
        <v>10000</v>
      </c>
      <c r="D25577">
        <v>9038</v>
      </c>
      <c r="E25577" t="s">
        <v>9</v>
      </c>
      <c r="F25577" t="s">
        <v>10</v>
      </c>
      <c r="G25577" t="s">
        <v>20127</v>
      </c>
    </row>
    <row r="25578" spans="1:7">
      <c r="A25578" t="s">
        <v>21342</v>
      </c>
      <c r="B25578">
        <v>9000063321</v>
      </c>
      <c r="C25578">
        <v>2995</v>
      </c>
      <c r="D25578">
        <v>1778</v>
      </c>
      <c r="E25578" t="s">
        <v>9</v>
      </c>
      <c r="F25578" t="s">
        <v>10</v>
      </c>
      <c r="G25578" t="s">
        <v>20168</v>
      </c>
    </row>
    <row r="25579" spans="1:7">
      <c r="A25579" t="s">
        <v>21343</v>
      </c>
      <c r="B25579">
        <v>9000063321</v>
      </c>
      <c r="C25579">
        <v>10000</v>
      </c>
      <c r="D25579">
        <v>10000</v>
      </c>
      <c r="E25579" t="s">
        <v>9</v>
      </c>
      <c r="F25579" t="s">
        <v>10</v>
      </c>
      <c r="G25579" t="s">
        <v>20168</v>
      </c>
    </row>
    <row r="25580" spans="1:7">
      <c r="A25580" t="s">
        <v>21344</v>
      </c>
      <c r="B25580">
        <v>9000063323</v>
      </c>
      <c r="C25580">
        <v>10000</v>
      </c>
      <c r="D25580">
        <v>7181</v>
      </c>
      <c r="E25580" t="s">
        <v>9</v>
      </c>
      <c r="F25580" t="s">
        <v>10</v>
      </c>
      <c r="G25580" t="s">
        <v>20180</v>
      </c>
    </row>
    <row r="25581" spans="1:7">
      <c r="A25581" t="s">
        <v>21345</v>
      </c>
      <c r="B25581">
        <v>9000063323</v>
      </c>
      <c r="C25581">
        <v>10000</v>
      </c>
      <c r="D25581">
        <v>9713</v>
      </c>
      <c r="E25581" t="s">
        <v>9</v>
      </c>
      <c r="F25581" t="s">
        <v>10</v>
      </c>
      <c r="G25581" t="s">
        <v>20180</v>
      </c>
    </row>
    <row r="25582" spans="1:7">
      <c r="A25582" t="s">
        <v>33502</v>
      </c>
      <c r="B25582">
        <v>9000063323</v>
      </c>
      <c r="C25582">
        <v>10000</v>
      </c>
      <c r="D25582">
        <v>10000</v>
      </c>
      <c r="E25582" t="s">
        <v>9</v>
      </c>
      <c r="F25582" t="s">
        <v>10</v>
      </c>
      <c r="G25582" t="s">
        <v>20180</v>
      </c>
    </row>
    <row r="25583" spans="1:7">
      <c r="A25583" t="s">
        <v>21346</v>
      </c>
      <c r="B25583">
        <v>9000063324</v>
      </c>
      <c r="C25583">
        <v>3366</v>
      </c>
      <c r="D25583">
        <v>1713</v>
      </c>
      <c r="E25583" t="s">
        <v>9</v>
      </c>
      <c r="F25583" t="s">
        <v>10</v>
      </c>
      <c r="G25583" t="s">
        <v>20192</v>
      </c>
    </row>
    <row r="25584" spans="1:7">
      <c r="A25584" t="s">
        <v>33503</v>
      </c>
      <c r="B25584">
        <v>9000063324</v>
      </c>
      <c r="C25584">
        <v>10000</v>
      </c>
      <c r="D25584">
        <v>10000</v>
      </c>
      <c r="E25584" t="s">
        <v>9</v>
      </c>
      <c r="F25584" t="s">
        <v>10</v>
      </c>
      <c r="G25584" t="s">
        <v>20192</v>
      </c>
    </row>
    <row r="25585" spans="1:7">
      <c r="A25585" t="s">
        <v>21347</v>
      </c>
      <c r="B25585">
        <v>9000063325</v>
      </c>
      <c r="C25585">
        <v>10000</v>
      </c>
      <c r="D25585">
        <v>24</v>
      </c>
      <c r="E25585" t="s">
        <v>113</v>
      </c>
      <c r="F25585" t="s">
        <v>187</v>
      </c>
      <c r="G25585" t="s">
        <v>20145</v>
      </c>
    </row>
    <row r="25586" spans="1:7">
      <c r="A25586" t="s">
        <v>21349</v>
      </c>
      <c r="B25586">
        <v>9000063325</v>
      </c>
      <c r="C25586">
        <v>10000</v>
      </c>
      <c r="D25586">
        <v>7905</v>
      </c>
      <c r="E25586" t="s">
        <v>189</v>
      </c>
      <c r="F25586" t="s">
        <v>190</v>
      </c>
      <c r="G25586" t="s">
        <v>20145</v>
      </c>
    </row>
    <row r="25587" spans="1:7">
      <c r="A25587" t="s">
        <v>21350</v>
      </c>
      <c r="B25587">
        <v>9000063325</v>
      </c>
      <c r="C25587">
        <v>10000</v>
      </c>
      <c r="D25587">
        <v>10000</v>
      </c>
      <c r="E25587" t="s">
        <v>9</v>
      </c>
      <c r="F25587" t="s">
        <v>10</v>
      </c>
      <c r="G25587" t="s">
        <v>20145</v>
      </c>
    </row>
    <row r="25588" spans="1:7">
      <c r="A25588" t="s">
        <v>21351</v>
      </c>
      <c r="B25588">
        <v>9000063325</v>
      </c>
      <c r="C25588">
        <v>10000</v>
      </c>
      <c r="D25588">
        <v>10000</v>
      </c>
      <c r="E25588" t="s">
        <v>9</v>
      </c>
      <c r="F25588" t="s">
        <v>10</v>
      </c>
      <c r="G25588" t="s">
        <v>20145</v>
      </c>
    </row>
    <row r="25589" spans="1:7">
      <c r="A25589" t="s">
        <v>21352</v>
      </c>
      <c r="B25589">
        <v>9000063325</v>
      </c>
      <c r="C25589">
        <v>10000</v>
      </c>
      <c r="D25589">
        <v>10000</v>
      </c>
      <c r="E25589" t="s">
        <v>9</v>
      </c>
      <c r="F25589" t="s">
        <v>10</v>
      </c>
      <c r="G25589" t="s">
        <v>20145</v>
      </c>
    </row>
    <row r="25590" spans="1:7">
      <c r="A25590" t="s">
        <v>21353</v>
      </c>
      <c r="B25590">
        <v>9000063325</v>
      </c>
      <c r="C25590">
        <v>10000</v>
      </c>
      <c r="D25590">
        <v>10000</v>
      </c>
      <c r="E25590" t="s">
        <v>9</v>
      </c>
      <c r="F25590" t="s">
        <v>10</v>
      </c>
      <c r="G25590" t="s">
        <v>20145</v>
      </c>
    </row>
    <row r="25591" spans="1:7">
      <c r="A25591" t="s">
        <v>21354</v>
      </c>
      <c r="B25591">
        <v>9000063325</v>
      </c>
      <c r="C25591">
        <v>10000</v>
      </c>
      <c r="D25591">
        <v>10000</v>
      </c>
      <c r="E25591" t="s">
        <v>9</v>
      </c>
      <c r="F25591" t="s">
        <v>10</v>
      </c>
      <c r="G25591" t="s">
        <v>20145</v>
      </c>
    </row>
    <row r="25592" spans="1:7">
      <c r="A25592" t="s">
        <v>21355</v>
      </c>
      <c r="B25592">
        <v>9000063326</v>
      </c>
      <c r="C25592">
        <v>3012</v>
      </c>
      <c r="D25592">
        <v>1898</v>
      </c>
      <c r="E25592" t="s">
        <v>9</v>
      </c>
      <c r="F25592" t="s">
        <v>10</v>
      </c>
      <c r="G25592" t="s">
        <v>20216</v>
      </c>
    </row>
    <row r="25593" spans="1:7">
      <c r="A25593" t="s">
        <v>21357</v>
      </c>
      <c r="B25593">
        <v>9000063326</v>
      </c>
      <c r="C25593">
        <v>10000</v>
      </c>
      <c r="D25593">
        <v>10000</v>
      </c>
      <c r="E25593" t="s">
        <v>9</v>
      </c>
      <c r="F25593" t="s">
        <v>10</v>
      </c>
      <c r="G25593" t="s">
        <v>20216</v>
      </c>
    </row>
    <row r="25594" spans="1:7">
      <c r="A25594" t="s">
        <v>21358</v>
      </c>
      <c r="B25594">
        <v>9000063328</v>
      </c>
      <c r="C25594">
        <v>10000</v>
      </c>
      <c r="D25594">
        <v>9819</v>
      </c>
      <c r="E25594" t="s">
        <v>9</v>
      </c>
      <c r="F25594" t="s">
        <v>10</v>
      </c>
      <c r="G25594" t="s">
        <v>22217</v>
      </c>
    </row>
    <row r="25595" spans="1:7">
      <c r="A25595" t="s">
        <v>21360</v>
      </c>
      <c r="B25595">
        <v>9000063330</v>
      </c>
      <c r="C25595">
        <v>1000</v>
      </c>
      <c r="D25595">
        <v>204</v>
      </c>
      <c r="E25595" t="s">
        <v>20</v>
      </c>
      <c r="F25595" t="s">
        <v>21</v>
      </c>
      <c r="G25595" t="s">
        <v>20967</v>
      </c>
    </row>
    <row r="25596" spans="1:7">
      <c r="A25596" t="s">
        <v>21361</v>
      </c>
      <c r="B25596">
        <v>9000063330</v>
      </c>
      <c r="C25596">
        <v>1000</v>
      </c>
      <c r="D25596">
        <v>767</v>
      </c>
      <c r="E25596" t="s">
        <v>9</v>
      </c>
      <c r="F25596" t="s">
        <v>10</v>
      </c>
      <c r="G25596" t="s">
        <v>20967</v>
      </c>
    </row>
    <row r="25597" spans="1:7">
      <c r="A25597" t="s">
        <v>21362</v>
      </c>
      <c r="B25597">
        <v>9000063330</v>
      </c>
      <c r="C25597">
        <v>1000</v>
      </c>
      <c r="D25597">
        <v>939</v>
      </c>
      <c r="E25597" t="s">
        <v>9</v>
      </c>
      <c r="F25597" t="s">
        <v>10</v>
      </c>
      <c r="G25597" t="s">
        <v>20967</v>
      </c>
    </row>
    <row r="25598" spans="1:7">
      <c r="A25598" t="s">
        <v>21363</v>
      </c>
      <c r="B25598">
        <v>9000063330</v>
      </c>
      <c r="C25598">
        <v>1000</v>
      </c>
      <c r="D25598">
        <v>942</v>
      </c>
      <c r="E25598" t="s">
        <v>113</v>
      </c>
      <c r="F25598" t="s">
        <v>202</v>
      </c>
      <c r="G25598" t="s">
        <v>20967</v>
      </c>
    </row>
    <row r="25599" spans="1:7">
      <c r="A25599" t="s">
        <v>21364</v>
      </c>
      <c r="B25599">
        <v>9000063330</v>
      </c>
      <c r="C25599">
        <v>1000</v>
      </c>
      <c r="D25599">
        <v>1000</v>
      </c>
      <c r="E25599" t="s">
        <v>9</v>
      </c>
      <c r="F25599" t="s">
        <v>10</v>
      </c>
      <c r="G25599" t="s">
        <v>20967</v>
      </c>
    </row>
    <row r="25600" spans="1:7">
      <c r="A25600" t="s">
        <v>21365</v>
      </c>
      <c r="B25600">
        <v>9000063330</v>
      </c>
      <c r="C25600">
        <v>1000</v>
      </c>
      <c r="D25600">
        <v>1000</v>
      </c>
      <c r="E25600" t="s">
        <v>9</v>
      </c>
      <c r="F25600" t="s">
        <v>10</v>
      </c>
      <c r="G25600" t="s">
        <v>20967</v>
      </c>
    </row>
    <row r="25601" spans="1:7">
      <c r="A25601" t="s">
        <v>21366</v>
      </c>
      <c r="B25601">
        <v>9000063330</v>
      </c>
      <c r="C25601">
        <v>1000</v>
      </c>
      <c r="D25601">
        <v>1000</v>
      </c>
      <c r="E25601" t="s">
        <v>9</v>
      </c>
      <c r="F25601" t="s">
        <v>10</v>
      </c>
      <c r="G25601" t="s">
        <v>20967</v>
      </c>
    </row>
    <row r="25602" spans="1:7">
      <c r="A25602" t="s">
        <v>21367</v>
      </c>
      <c r="B25602">
        <v>9000063330</v>
      </c>
      <c r="C25602">
        <v>1000</v>
      </c>
      <c r="D25602">
        <v>1000</v>
      </c>
      <c r="E25602" t="s">
        <v>9</v>
      </c>
      <c r="F25602" t="s">
        <v>10</v>
      </c>
      <c r="G25602" t="s">
        <v>20967</v>
      </c>
    </row>
    <row r="25603" spans="1:7">
      <c r="A25603" t="s">
        <v>21368</v>
      </c>
      <c r="B25603">
        <v>9000063330</v>
      </c>
      <c r="C25603">
        <v>1000</v>
      </c>
      <c r="D25603">
        <v>1000</v>
      </c>
      <c r="E25603" t="s">
        <v>9</v>
      </c>
      <c r="F25603" t="s">
        <v>10</v>
      </c>
      <c r="G25603" t="s">
        <v>20967</v>
      </c>
    </row>
    <row r="25604" spans="1:7">
      <c r="A25604" t="s">
        <v>21369</v>
      </c>
      <c r="B25604">
        <v>9000063330</v>
      </c>
      <c r="C25604">
        <v>1000</v>
      </c>
      <c r="D25604">
        <v>1000</v>
      </c>
      <c r="E25604" t="s">
        <v>9</v>
      </c>
      <c r="F25604" t="s">
        <v>10</v>
      </c>
      <c r="G25604" t="s">
        <v>20967</v>
      </c>
    </row>
    <row r="25605" spans="1:7">
      <c r="A25605" t="s">
        <v>21370</v>
      </c>
      <c r="B25605">
        <v>9000063330</v>
      </c>
      <c r="C25605">
        <v>1000</v>
      </c>
      <c r="D25605">
        <v>1000</v>
      </c>
      <c r="E25605" t="s">
        <v>9</v>
      </c>
      <c r="F25605" t="s">
        <v>10</v>
      </c>
      <c r="G25605" t="s">
        <v>20967</v>
      </c>
    </row>
    <row r="25606" spans="1:7">
      <c r="A25606" t="s">
        <v>21371</v>
      </c>
      <c r="B25606">
        <v>9000063330</v>
      </c>
      <c r="C25606">
        <v>1000</v>
      </c>
      <c r="D25606">
        <v>1000</v>
      </c>
      <c r="E25606" t="s">
        <v>9</v>
      </c>
      <c r="F25606" t="s">
        <v>10</v>
      </c>
      <c r="G25606" t="s">
        <v>20967</v>
      </c>
    </row>
    <row r="25607" spans="1:7">
      <c r="A25607" t="s">
        <v>21372</v>
      </c>
      <c r="B25607">
        <v>9000063330</v>
      </c>
      <c r="C25607">
        <v>1000</v>
      </c>
      <c r="D25607">
        <v>1000</v>
      </c>
      <c r="E25607" t="s">
        <v>9</v>
      </c>
      <c r="F25607" t="s">
        <v>10</v>
      </c>
      <c r="G25607" t="s">
        <v>20967</v>
      </c>
    </row>
    <row r="25608" spans="1:7">
      <c r="A25608" t="s">
        <v>21373</v>
      </c>
      <c r="B25608">
        <v>9000063350</v>
      </c>
      <c r="C25608">
        <v>4000</v>
      </c>
      <c r="D25608">
        <v>878</v>
      </c>
      <c r="E25608" t="s">
        <v>9</v>
      </c>
      <c r="F25608" t="s">
        <v>10</v>
      </c>
      <c r="G25608" t="s">
        <v>20218</v>
      </c>
    </row>
    <row r="25609" spans="1:7">
      <c r="A25609" t="s">
        <v>21374</v>
      </c>
      <c r="B25609">
        <v>9000063350</v>
      </c>
      <c r="C25609">
        <v>4000</v>
      </c>
      <c r="D25609">
        <v>4000</v>
      </c>
      <c r="E25609" t="s">
        <v>9</v>
      </c>
      <c r="F25609" t="s">
        <v>10</v>
      </c>
      <c r="G25609" t="s">
        <v>20218</v>
      </c>
    </row>
    <row r="25610" spans="1:7">
      <c r="A25610" t="s">
        <v>21375</v>
      </c>
      <c r="B25610">
        <v>9000063350</v>
      </c>
      <c r="C25610">
        <v>4000</v>
      </c>
      <c r="D25610">
        <v>4000</v>
      </c>
      <c r="E25610" t="s">
        <v>9</v>
      </c>
      <c r="F25610" t="s">
        <v>10</v>
      </c>
      <c r="G25610" t="s">
        <v>20218</v>
      </c>
    </row>
    <row r="25611" spans="1:7">
      <c r="A25611" t="s">
        <v>21376</v>
      </c>
      <c r="B25611">
        <v>9000063350</v>
      </c>
      <c r="C25611">
        <v>4000</v>
      </c>
      <c r="D25611">
        <v>4000</v>
      </c>
      <c r="E25611" t="s">
        <v>9</v>
      </c>
      <c r="F25611" t="s">
        <v>10</v>
      </c>
      <c r="G25611" t="s">
        <v>20218</v>
      </c>
    </row>
    <row r="25612" spans="1:7">
      <c r="A25612" t="s">
        <v>21377</v>
      </c>
      <c r="B25612">
        <v>9000063350</v>
      </c>
      <c r="C25612">
        <v>4000</v>
      </c>
      <c r="D25612">
        <v>4000</v>
      </c>
      <c r="E25612" t="s">
        <v>9</v>
      </c>
      <c r="F25612" t="s">
        <v>10</v>
      </c>
      <c r="G25612" t="s">
        <v>20218</v>
      </c>
    </row>
    <row r="25613" spans="1:7">
      <c r="A25613" t="s">
        <v>21378</v>
      </c>
      <c r="B25613">
        <v>9000063350</v>
      </c>
      <c r="C25613">
        <v>4000</v>
      </c>
      <c r="D25613">
        <v>4000</v>
      </c>
      <c r="E25613" t="s">
        <v>9</v>
      </c>
      <c r="F25613" t="s">
        <v>10</v>
      </c>
      <c r="G25613" t="s">
        <v>20218</v>
      </c>
    </row>
    <row r="25614" spans="1:7">
      <c r="A25614" t="s">
        <v>21379</v>
      </c>
      <c r="B25614">
        <v>9000063350</v>
      </c>
      <c r="C25614">
        <v>4000</v>
      </c>
      <c r="D25614">
        <v>4000</v>
      </c>
      <c r="E25614" t="s">
        <v>9</v>
      </c>
      <c r="F25614" t="s">
        <v>10</v>
      </c>
      <c r="G25614" t="s">
        <v>20218</v>
      </c>
    </row>
    <row r="25615" spans="1:7">
      <c r="A25615" t="s">
        <v>21380</v>
      </c>
      <c r="B25615">
        <v>9000063350</v>
      </c>
      <c r="C25615">
        <v>4000</v>
      </c>
      <c r="D25615">
        <v>4000</v>
      </c>
      <c r="E25615" t="s">
        <v>9</v>
      </c>
      <c r="F25615" t="s">
        <v>10</v>
      </c>
      <c r="G25615" t="s">
        <v>20218</v>
      </c>
    </row>
    <row r="25616" spans="1:7">
      <c r="A25616" t="s">
        <v>21381</v>
      </c>
      <c r="B25616">
        <v>9000063366</v>
      </c>
      <c r="C25616">
        <v>1440</v>
      </c>
      <c r="D25616">
        <v>1322</v>
      </c>
      <c r="E25616" t="s">
        <v>9</v>
      </c>
      <c r="F25616" t="s">
        <v>10</v>
      </c>
      <c r="G25616" t="s">
        <v>22121</v>
      </c>
    </row>
    <row r="25617" spans="1:7">
      <c r="A25617" t="s">
        <v>21383</v>
      </c>
      <c r="B25617">
        <v>9000063366</v>
      </c>
      <c r="C25617">
        <v>1440</v>
      </c>
      <c r="D25617">
        <v>1440</v>
      </c>
      <c r="E25617" t="s">
        <v>9</v>
      </c>
      <c r="F25617" t="s">
        <v>10</v>
      </c>
      <c r="G25617" t="s">
        <v>22121</v>
      </c>
    </row>
    <row r="25618" spans="1:7">
      <c r="A25618" t="s">
        <v>21384</v>
      </c>
      <c r="B25618">
        <v>9000063367</v>
      </c>
      <c r="C25618">
        <v>1440</v>
      </c>
      <c r="D25618">
        <v>317</v>
      </c>
      <c r="E25618" t="s">
        <v>9</v>
      </c>
      <c r="F25618" t="s">
        <v>10</v>
      </c>
      <c r="G25618" t="s">
        <v>21385</v>
      </c>
    </row>
    <row r="25619" spans="1:7">
      <c r="A25619" t="s">
        <v>21386</v>
      </c>
      <c r="B25619">
        <v>9000063367</v>
      </c>
      <c r="C25619">
        <v>1440</v>
      </c>
      <c r="D25619">
        <v>1440</v>
      </c>
      <c r="E25619" t="s">
        <v>9</v>
      </c>
      <c r="F25619" t="s">
        <v>10</v>
      </c>
      <c r="G25619" t="s">
        <v>21385</v>
      </c>
    </row>
    <row r="25620" spans="1:7">
      <c r="A25620" t="s">
        <v>21387</v>
      </c>
      <c r="B25620">
        <v>9000063367</v>
      </c>
      <c r="C25620">
        <v>1440</v>
      </c>
      <c r="D25620">
        <v>1440</v>
      </c>
      <c r="E25620" t="s">
        <v>9</v>
      </c>
      <c r="F25620" t="s">
        <v>10</v>
      </c>
      <c r="G25620" t="s">
        <v>21385</v>
      </c>
    </row>
    <row r="25621" spans="1:7">
      <c r="A25621" t="s">
        <v>21388</v>
      </c>
      <c r="B25621">
        <v>9000063368</v>
      </c>
      <c r="C25621">
        <v>3000</v>
      </c>
      <c r="D25621">
        <v>2497</v>
      </c>
      <c r="E25621" t="s">
        <v>113</v>
      </c>
      <c r="F25621" t="s">
        <v>202</v>
      </c>
      <c r="G25621" t="s">
        <v>21389</v>
      </c>
    </row>
    <row r="25622" spans="1:7">
      <c r="A25622" t="s">
        <v>21390</v>
      </c>
      <c r="B25622">
        <v>9000063368</v>
      </c>
      <c r="C25622">
        <v>3000</v>
      </c>
      <c r="D25622">
        <v>2846</v>
      </c>
      <c r="E25622" t="s">
        <v>9</v>
      </c>
      <c r="F25622" t="s">
        <v>10</v>
      </c>
      <c r="G25622" t="s">
        <v>21389</v>
      </c>
    </row>
    <row r="25623" spans="1:7">
      <c r="A25623" t="s">
        <v>21391</v>
      </c>
      <c r="B25623">
        <v>9000063369</v>
      </c>
      <c r="C25623">
        <v>2500</v>
      </c>
      <c r="D25623">
        <v>1054</v>
      </c>
      <c r="E25623" t="s">
        <v>9</v>
      </c>
      <c r="F25623" t="s">
        <v>10</v>
      </c>
      <c r="G25623" t="s">
        <v>21392</v>
      </c>
    </row>
    <row r="25624" spans="1:7">
      <c r="A25624" t="s">
        <v>21393</v>
      </c>
      <c r="B25624">
        <v>9000063369</v>
      </c>
      <c r="C25624">
        <v>2500</v>
      </c>
      <c r="D25624">
        <v>1609</v>
      </c>
      <c r="E25624" t="s">
        <v>113</v>
      </c>
      <c r="F25624" t="s">
        <v>202</v>
      </c>
      <c r="G25624" t="s">
        <v>21392</v>
      </c>
    </row>
    <row r="25625" spans="1:7">
      <c r="A25625" t="s">
        <v>21394</v>
      </c>
      <c r="B25625">
        <v>9000063369</v>
      </c>
      <c r="C25625">
        <v>2500</v>
      </c>
      <c r="D25625">
        <v>2380</v>
      </c>
      <c r="E25625" t="s">
        <v>9</v>
      </c>
      <c r="F25625" t="s">
        <v>10</v>
      </c>
      <c r="G25625" t="s">
        <v>21392</v>
      </c>
    </row>
    <row r="25626" spans="1:7">
      <c r="A25626" t="s">
        <v>21395</v>
      </c>
      <c r="B25626">
        <v>9000063370</v>
      </c>
      <c r="C25626">
        <v>2000</v>
      </c>
      <c r="D25626">
        <v>149</v>
      </c>
      <c r="E25626" t="s">
        <v>113</v>
      </c>
      <c r="F25626" t="s">
        <v>202</v>
      </c>
      <c r="G25626" t="s">
        <v>21396</v>
      </c>
    </row>
    <row r="25627" spans="1:7">
      <c r="A25627" t="s">
        <v>21397</v>
      </c>
      <c r="B25627">
        <v>9000063370</v>
      </c>
      <c r="C25627">
        <v>2000</v>
      </c>
      <c r="D25627">
        <v>1</v>
      </c>
      <c r="E25627" t="s">
        <v>113</v>
      </c>
      <c r="F25627" t="s">
        <v>489</v>
      </c>
      <c r="G25627" t="s">
        <v>21396</v>
      </c>
    </row>
    <row r="25628" spans="1:7">
      <c r="A25628" t="s">
        <v>21398</v>
      </c>
      <c r="B25628">
        <v>9000063370</v>
      </c>
      <c r="C25628">
        <v>2000</v>
      </c>
      <c r="D25628">
        <v>2000</v>
      </c>
      <c r="E25628" t="s">
        <v>20</v>
      </c>
      <c r="F25628" t="s">
        <v>1507</v>
      </c>
      <c r="G25628" t="s">
        <v>21396</v>
      </c>
    </row>
    <row r="25629" spans="1:7">
      <c r="A25629" t="s">
        <v>36995</v>
      </c>
      <c r="B25629">
        <v>9000063370</v>
      </c>
      <c r="C25629">
        <v>2000</v>
      </c>
      <c r="D25629">
        <v>1681</v>
      </c>
      <c r="E25629" t="s">
        <v>113</v>
      </c>
      <c r="F25629" t="s">
        <v>114</v>
      </c>
      <c r="G25629" t="s">
        <v>21396</v>
      </c>
    </row>
    <row r="25630" spans="1:7">
      <c r="A25630" t="s">
        <v>33504</v>
      </c>
      <c r="B25630">
        <v>9000063370</v>
      </c>
      <c r="C25630">
        <v>2000</v>
      </c>
      <c r="D25630">
        <v>1900</v>
      </c>
      <c r="E25630" t="s">
        <v>9</v>
      </c>
      <c r="F25630" t="s">
        <v>10</v>
      </c>
      <c r="G25630" t="s">
        <v>21396</v>
      </c>
    </row>
    <row r="25631" spans="1:7">
      <c r="A25631" t="s">
        <v>33505</v>
      </c>
      <c r="B25631">
        <v>9000063370</v>
      </c>
      <c r="C25631">
        <v>2000</v>
      </c>
      <c r="D25631">
        <v>2000</v>
      </c>
      <c r="E25631" t="s">
        <v>9</v>
      </c>
      <c r="F25631" t="s">
        <v>10</v>
      </c>
      <c r="G25631" t="s">
        <v>21396</v>
      </c>
    </row>
    <row r="25632" spans="1:7">
      <c r="A25632" t="s">
        <v>33506</v>
      </c>
      <c r="B25632">
        <v>9000063370</v>
      </c>
      <c r="C25632">
        <v>2000</v>
      </c>
      <c r="D25632">
        <v>2000</v>
      </c>
      <c r="E25632" t="s">
        <v>9</v>
      </c>
      <c r="F25632" t="s">
        <v>10</v>
      </c>
      <c r="G25632" t="s">
        <v>21396</v>
      </c>
    </row>
    <row r="25633" spans="1:7">
      <c r="A25633" t="s">
        <v>21399</v>
      </c>
      <c r="B25633">
        <v>9000063371</v>
      </c>
      <c r="C25633">
        <v>3000</v>
      </c>
      <c r="D25633">
        <v>299</v>
      </c>
      <c r="E25633" t="s">
        <v>113</v>
      </c>
      <c r="F25633" t="s">
        <v>202</v>
      </c>
      <c r="G25633" t="s">
        <v>21416</v>
      </c>
    </row>
    <row r="25634" spans="1:7">
      <c r="A25634" t="s">
        <v>33507</v>
      </c>
      <c r="B25634">
        <v>9000063371</v>
      </c>
      <c r="C25634">
        <v>73</v>
      </c>
      <c r="D25634">
        <v>5</v>
      </c>
      <c r="E25634" t="s">
        <v>9</v>
      </c>
      <c r="F25634" t="s">
        <v>10</v>
      </c>
      <c r="G25634" t="s">
        <v>21416</v>
      </c>
    </row>
    <row r="25635" spans="1:7">
      <c r="A25635" t="s">
        <v>21402</v>
      </c>
      <c r="B25635">
        <v>9000063376</v>
      </c>
      <c r="C25635">
        <v>500</v>
      </c>
      <c r="D25635">
        <v>247</v>
      </c>
      <c r="E25635" t="s">
        <v>113</v>
      </c>
      <c r="F25635" t="s">
        <v>202</v>
      </c>
      <c r="G25635" t="s">
        <v>20902</v>
      </c>
    </row>
    <row r="25636" spans="1:7">
      <c r="A25636" t="s">
        <v>21403</v>
      </c>
      <c r="B25636">
        <v>9000063376</v>
      </c>
      <c r="C25636">
        <v>500</v>
      </c>
      <c r="D25636">
        <v>254</v>
      </c>
      <c r="E25636" t="s">
        <v>9</v>
      </c>
      <c r="F25636" t="s">
        <v>10</v>
      </c>
      <c r="G25636" t="s">
        <v>20902</v>
      </c>
    </row>
    <row r="25637" spans="1:7">
      <c r="A25637" t="s">
        <v>21404</v>
      </c>
      <c r="B25637">
        <v>9000063376</v>
      </c>
      <c r="C25637">
        <v>500</v>
      </c>
      <c r="D25637">
        <v>497</v>
      </c>
      <c r="E25637" t="s">
        <v>9</v>
      </c>
      <c r="F25637" t="s">
        <v>10</v>
      </c>
      <c r="G25637" t="s">
        <v>20902</v>
      </c>
    </row>
    <row r="25638" spans="1:7">
      <c r="A25638" t="s">
        <v>21405</v>
      </c>
      <c r="B25638">
        <v>9000063376</v>
      </c>
      <c r="C25638">
        <v>500</v>
      </c>
      <c r="D25638">
        <v>500</v>
      </c>
      <c r="E25638" t="s">
        <v>9</v>
      </c>
      <c r="F25638" t="s">
        <v>10</v>
      </c>
      <c r="G25638" t="s">
        <v>20902</v>
      </c>
    </row>
    <row r="25639" spans="1:7">
      <c r="A25639" t="s">
        <v>21406</v>
      </c>
      <c r="B25639">
        <v>9000063376</v>
      </c>
      <c r="C25639">
        <v>500</v>
      </c>
      <c r="D25639">
        <v>500</v>
      </c>
      <c r="E25639" t="s">
        <v>9</v>
      </c>
      <c r="F25639" t="s">
        <v>10</v>
      </c>
      <c r="G25639" t="s">
        <v>20902</v>
      </c>
    </row>
    <row r="25640" spans="1:7">
      <c r="A25640" t="s">
        <v>21407</v>
      </c>
      <c r="B25640">
        <v>9000063376</v>
      </c>
      <c r="C25640">
        <v>500</v>
      </c>
      <c r="D25640">
        <v>500</v>
      </c>
      <c r="E25640" t="s">
        <v>9</v>
      </c>
      <c r="F25640" t="s">
        <v>10</v>
      </c>
      <c r="G25640" t="s">
        <v>20902</v>
      </c>
    </row>
    <row r="25641" spans="1:7">
      <c r="A25641" t="s">
        <v>21408</v>
      </c>
      <c r="B25641">
        <v>9000063376</v>
      </c>
      <c r="C25641">
        <v>500</v>
      </c>
      <c r="D25641">
        <v>500</v>
      </c>
      <c r="E25641" t="s">
        <v>9</v>
      </c>
      <c r="F25641" t="s">
        <v>10</v>
      </c>
      <c r="G25641" t="s">
        <v>20902</v>
      </c>
    </row>
    <row r="25642" spans="1:7">
      <c r="A25642" t="s">
        <v>21409</v>
      </c>
      <c r="B25642">
        <v>9000063376</v>
      </c>
      <c r="C25642">
        <v>500</v>
      </c>
      <c r="D25642">
        <v>500</v>
      </c>
      <c r="E25642" t="s">
        <v>9</v>
      </c>
      <c r="F25642" t="s">
        <v>10</v>
      </c>
      <c r="G25642" t="s">
        <v>20902</v>
      </c>
    </row>
    <row r="25643" spans="1:7">
      <c r="A25643" t="s">
        <v>21410</v>
      </c>
      <c r="B25643">
        <v>9000063377</v>
      </c>
      <c r="C25643">
        <v>10000</v>
      </c>
      <c r="D25643">
        <v>4792</v>
      </c>
      <c r="E25643" t="s">
        <v>113</v>
      </c>
      <c r="F25643" t="s">
        <v>202</v>
      </c>
      <c r="G25643" t="s">
        <v>33508</v>
      </c>
    </row>
    <row r="25644" spans="1:7">
      <c r="A25644" t="s">
        <v>21411</v>
      </c>
      <c r="B25644">
        <v>9000063377</v>
      </c>
      <c r="C25644">
        <v>10000</v>
      </c>
      <c r="D25644">
        <v>10000</v>
      </c>
      <c r="E25644" t="s">
        <v>9</v>
      </c>
      <c r="F25644" t="s">
        <v>10</v>
      </c>
      <c r="G25644" t="s">
        <v>33508</v>
      </c>
    </row>
    <row r="25645" spans="1:7">
      <c r="A25645" t="s">
        <v>21412</v>
      </c>
      <c r="B25645">
        <v>9000063378</v>
      </c>
      <c r="C25645">
        <v>10000</v>
      </c>
      <c r="D25645">
        <v>2721</v>
      </c>
      <c r="E25645" t="s">
        <v>113</v>
      </c>
      <c r="F25645" t="s">
        <v>202</v>
      </c>
      <c r="G25645" t="s">
        <v>33509</v>
      </c>
    </row>
    <row r="25646" spans="1:7">
      <c r="A25646" t="s">
        <v>21413</v>
      </c>
      <c r="B25646">
        <v>9000063378</v>
      </c>
      <c r="C25646">
        <v>10000</v>
      </c>
      <c r="D25646">
        <v>9241</v>
      </c>
      <c r="E25646" t="s">
        <v>9</v>
      </c>
      <c r="F25646" t="s">
        <v>10</v>
      </c>
      <c r="G25646" t="s">
        <v>33509</v>
      </c>
    </row>
    <row r="25647" spans="1:7">
      <c r="A25647" t="s">
        <v>21414</v>
      </c>
      <c r="B25647">
        <v>9000063378</v>
      </c>
      <c r="C25647">
        <v>10000</v>
      </c>
      <c r="D25647">
        <v>10000</v>
      </c>
      <c r="E25647" t="s">
        <v>9</v>
      </c>
      <c r="F25647" t="s">
        <v>10</v>
      </c>
      <c r="G25647" t="s">
        <v>33509</v>
      </c>
    </row>
    <row r="25648" spans="1:7">
      <c r="A25648" t="s">
        <v>21415</v>
      </c>
      <c r="B25648">
        <v>9000063382</v>
      </c>
      <c r="C25648">
        <v>800</v>
      </c>
      <c r="D25648">
        <v>136</v>
      </c>
      <c r="E25648" t="s">
        <v>9</v>
      </c>
      <c r="F25648" t="s">
        <v>10</v>
      </c>
      <c r="G25648" t="s">
        <v>21433</v>
      </c>
    </row>
    <row r="25649" spans="1:7">
      <c r="A25649" t="s">
        <v>21417</v>
      </c>
      <c r="B25649">
        <v>9000063382</v>
      </c>
      <c r="C25649">
        <v>3000</v>
      </c>
      <c r="D25649">
        <v>2952</v>
      </c>
      <c r="E25649" t="s">
        <v>9</v>
      </c>
      <c r="F25649" t="s">
        <v>10</v>
      </c>
      <c r="G25649" t="s">
        <v>21433</v>
      </c>
    </row>
    <row r="25650" spans="1:7">
      <c r="A25650" t="s">
        <v>21418</v>
      </c>
      <c r="B25650">
        <v>9000063392</v>
      </c>
      <c r="C25650">
        <v>500</v>
      </c>
      <c r="D25650">
        <v>471</v>
      </c>
      <c r="E25650" t="s">
        <v>9</v>
      </c>
      <c r="F25650" t="s">
        <v>10</v>
      </c>
      <c r="G25650" t="s">
        <v>20974</v>
      </c>
    </row>
    <row r="25651" spans="1:7">
      <c r="A25651" t="s">
        <v>21420</v>
      </c>
      <c r="B25651">
        <v>9000063392</v>
      </c>
      <c r="C25651">
        <v>500</v>
      </c>
      <c r="D25651">
        <v>500</v>
      </c>
      <c r="E25651" t="s">
        <v>9</v>
      </c>
      <c r="F25651" t="s">
        <v>10</v>
      </c>
      <c r="G25651" t="s">
        <v>20974</v>
      </c>
    </row>
    <row r="25652" spans="1:7">
      <c r="A25652" t="s">
        <v>21421</v>
      </c>
      <c r="B25652">
        <v>9000063392</v>
      </c>
      <c r="C25652">
        <v>500</v>
      </c>
      <c r="D25652">
        <v>500</v>
      </c>
      <c r="E25652" t="s">
        <v>9</v>
      </c>
      <c r="F25652" t="s">
        <v>10</v>
      </c>
      <c r="G25652" t="s">
        <v>20974</v>
      </c>
    </row>
    <row r="25653" spans="1:7">
      <c r="A25653" t="s">
        <v>21422</v>
      </c>
      <c r="B25653">
        <v>9000063392</v>
      </c>
      <c r="C25653">
        <v>500</v>
      </c>
      <c r="D25653">
        <v>500</v>
      </c>
      <c r="E25653" t="s">
        <v>9</v>
      </c>
      <c r="F25653" t="s">
        <v>10</v>
      </c>
      <c r="G25653" t="s">
        <v>20974</v>
      </c>
    </row>
    <row r="25654" spans="1:7">
      <c r="A25654" t="s">
        <v>21423</v>
      </c>
      <c r="B25654">
        <v>9000063392</v>
      </c>
      <c r="C25654">
        <v>500</v>
      </c>
      <c r="D25654">
        <v>500</v>
      </c>
      <c r="E25654" t="s">
        <v>9</v>
      </c>
      <c r="F25654" t="s">
        <v>10</v>
      </c>
      <c r="G25654" t="s">
        <v>20974</v>
      </c>
    </row>
    <row r="25655" spans="1:7">
      <c r="A25655" t="s">
        <v>21424</v>
      </c>
      <c r="B25655">
        <v>9000063392</v>
      </c>
      <c r="C25655">
        <v>500</v>
      </c>
      <c r="D25655">
        <v>500</v>
      </c>
      <c r="E25655" t="s">
        <v>9</v>
      </c>
      <c r="F25655" t="s">
        <v>10</v>
      </c>
      <c r="G25655" t="s">
        <v>20974</v>
      </c>
    </row>
    <row r="25656" spans="1:7">
      <c r="A25656" t="s">
        <v>21425</v>
      </c>
      <c r="B25656">
        <v>9000063392</v>
      </c>
      <c r="C25656">
        <v>500</v>
      </c>
      <c r="D25656">
        <v>500</v>
      </c>
      <c r="E25656" t="s">
        <v>9</v>
      </c>
      <c r="F25656" t="s">
        <v>10</v>
      </c>
      <c r="G25656" t="s">
        <v>20974</v>
      </c>
    </row>
    <row r="25657" spans="1:7">
      <c r="A25657" t="s">
        <v>21426</v>
      </c>
      <c r="B25657">
        <v>9000063392</v>
      </c>
      <c r="C25657">
        <v>500</v>
      </c>
      <c r="D25657">
        <v>500</v>
      </c>
      <c r="E25657" t="s">
        <v>9</v>
      </c>
      <c r="F25657" t="s">
        <v>10</v>
      </c>
      <c r="G25657" t="s">
        <v>20974</v>
      </c>
    </row>
    <row r="25658" spans="1:7">
      <c r="A25658" t="s">
        <v>21427</v>
      </c>
      <c r="B25658">
        <v>9000063392</v>
      </c>
      <c r="C25658">
        <v>500</v>
      </c>
      <c r="D25658">
        <v>500</v>
      </c>
      <c r="E25658" t="s">
        <v>9</v>
      </c>
      <c r="F25658" t="s">
        <v>10</v>
      </c>
      <c r="G25658" t="s">
        <v>20974</v>
      </c>
    </row>
    <row r="25659" spans="1:7">
      <c r="A25659" t="s">
        <v>21428</v>
      </c>
      <c r="B25659">
        <v>9000063392</v>
      </c>
      <c r="C25659">
        <v>500</v>
      </c>
      <c r="D25659">
        <v>500</v>
      </c>
      <c r="E25659" t="s">
        <v>9</v>
      </c>
      <c r="F25659" t="s">
        <v>10</v>
      </c>
      <c r="G25659" t="s">
        <v>20974</v>
      </c>
    </row>
    <row r="25660" spans="1:7">
      <c r="A25660" t="s">
        <v>21429</v>
      </c>
      <c r="B25660">
        <v>9000063392</v>
      </c>
      <c r="C25660">
        <v>500</v>
      </c>
      <c r="D25660">
        <v>500</v>
      </c>
      <c r="E25660" t="s">
        <v>9</v>
      </c>
      <c r="F25660" t="s">
        <v>10</v>
      </c>
      <c r="G25660" t="s">
        <v>20974</v>
      </c>
    </row>
    <row r="25661" spans="1:7">
      <c r="A25661" t="s">
        <v>21430</v>
      </c>
      <c r="B25661">
        <v>9000063392</v>
      </c>
      <c r="C25661">
        <v>500</v>
      </c>
      <c r="D25661">
        <v>500</v>
      </c>
      <c r="E25661" t="s">
        <v>9</v>
      </c>
      <c r="F25661" t="s">
        <v>10</v>
      </c>
      <c r="G25661" t="s">
        <v>20974</v>
      </c>
    </row>
    <row r="25662" spans="1:7">
      <c r="A25662" t="s">
        <v>21431</v>
      </c>
      <c r="B25662">
        <v>9000063395</v>
      </c>
      <c r="C25662">
        <v>3000</v>
      </c>
      <c r="D25662">
        <v>2687</v>
      </c>
      <c r="E25662" t="s">
        <v>9</v>
      </c>
      <c r="F25662" t="s">
        <v>10</v>
      </c>
      <c r="G25662" t="s">
        <v>33510</v>
      </c>
    </row>
    <row r="25663" spans="1:7">
      <c r="A25663" t="s">
        <v>21432</v>
      </c>
      <c r="B25663">
        <v>9000063407</v>
      </c>
      <c r="C25663">
        <v>3000</v>
      </c>
      <c r="D25663">
        <v>560</v>
      </c>
      <c r="E25663" t="s">
        <v>9</v>
      </c>
      <c r="F25663" t="s">
        <v>10</v>
      </c>
      <c r="G25663" t="s">
        <v>21437</v>
      </c>
    </row>
    <row r="25664" spans="1:7">
      <c r="A25664" t="s">
        <v>21434</v>
      </c>
      <c r="B25664">
        <v>9000063407</v>
      </c>
      <c r="C25664">
        <v>3000</v>
      </c>
      <c r="D25664">
        <v>3000</v>
      </c>
      <c r="E25664" t="s">
        <v>9</v>
      </c>
      <c r="F25664" t="s">
        <v>10</v>
      </c>
      <c r="G25664" t="s">
        <v>21437</v>
      </c>
    </row>
    <row r="25665" spans="1:7">
      <c r="A25665" t="s">
        <v>21435</v>
      </c>
      <c r="B25665">
        <v>9000063407</v>
      </c>
      <c r="C25665">
        <v>3000</v>
      </c>
      <c r="D25665">
        <v>3000</v>
      </c>
      <c r="E25665" t="s">
        <v>9</v>
      </c>
      <c r="F25665" t="s">
        <v>10</v>
      </c>
      <c r="G25665" t="s">
        <v>21437</v>
      </c>
    </row>
    <row r="25666" spans="1:7">
      <c r="A25666" t="s">
        <v>21436</v>
      </c>
      <c r="B25666">
        <v>9000063408</v>
      </c>
      <c r="C25666">
        <v>3000</v>
      </c>
      <c r="D25666">
        <v>1691</v>
      </c>
      <c r="E25666" t="s">
        <v>9</v>
      </c>
      <c r="F25666" t="s">
        <v>10</v>
      </c>
      <c r="G25666" t="s">
        <v>33511</v>
      </c>
    </row>
    <row r="25667" spans="1:7">
      <c r="A25667" t="s">
        <v>21438</v>
      </c>
      <c r="B25667">
        <v>9000063414</v>
      </c>
      <c r="C25667">
        <v>5000</v>
      </c>
      <c r="D25667">
        <v>3063</v>
      </c>
      <c r="E25667" t="s">
        <v>9</v>
      </c>
      <c r="F25667" t="s">
        <v>10</v>
      </c>
      <c r="G25667" t="s">
        <v>20220</v>
      </c>
    </row>
    <row r="25668" spans="1:7">
      <c r="A25668" t="s">
        <v>21440</v>
      </c>
      <c r="B25668">
        <v>9000063418</v>
      </c>
      <c r="C25668">
        <v>2000</v>
      </c>
      <c r="D25668">
        <v>1622</v>
      </c>
      <c r="E25668" t="s">
        <v>113</v>
      </c>
      <c r="F25668" t="s">
        <v>202</v>
      </c>
      <c r="G25668" t="s">
        <v>21441</v>
      </c>
    </row>
    <row r="25669" spans="1:7">
      <c r="A25669" t="s">
        <v>21442</v>
      </c>
      <c r="B25669">
        <v>9000063418</v>
      </c>
      <c r="C25669">
        <v>2000</v>
      </c>
      <c r="D25669">
        <v>2000</v>
      </c>
      <c r="E25669" t="s">
        <v>9</v>
      </c>
      <c r="F25669" t="s">
        <v>10</v>
      </c>
      <c r="G25669" t="s">
        <v>21441</v>
      </c>
    </row>
    <row r="25670" spans="1:7">
      <c r="A25670" t="s">
        <v>21443</v>
      </c>
      <c r="B25670">
        <v>9000063419</v>
      </c>
      <c r="C25670">
        <v>1500</v>
      </c>
      <c r="D25670">
        <v>1500</v>
      </c>
      <c r="E25670" t="s">
        <v>9</v>
      </c>
      <c r="F25670" t="s">
        <v>10</v>
      </c>
      <c r="G25670" t="s">
        <v>21531</v>
      </c>
    </row>
    <row r="25671" spans="1:7">
      <c r="A25671" t="s">
        <v>21444</v>
      </c>
      <c r="B25671">
        <v>9000063419</v>
      </c>
      <c r="C25671">
        <v>1500</v>
      </c>
      <c r="D25671">
        <v>1500</v>
      </c>
      <c r="E25671" t="s">
        <v>9</v>
      </c>
      <c r="F25671" t="s">
        <v>10</v>
      </c>
      <c r="G25671" t="s">
        <v>21531</v>
      </c>
    </row>
    <row r="25672" spans="1:7">
      <c r="A25672" t="s">
        <v>21445</v>
      </c>
      <c r="B25672">
        <v>9000063419</v>
      </c>
      <c r="C25672">
        <v>1500</v>
      </c>
      <c r="D25672">
        <v>1500</v>
      </c>
      <c r="E25672" t="s">
        <v>9</v>
      </c>
      <c r="F25672" t="s">
        <v>10</v>
      </c>
      <c r="G25672" t="s">
        <v>21531</v>
      </c>
    </row>
    <row r="25673" spans="1:7">
      <c r="A25673" t="s">
        <v>21446</v>
      </c>
      <c r="B25673">
        <v>9000063420</v>
      </c>
      <c r="C25673">
        <v>2000</v>
      </c>
      <c r="D25673">
        <v>243</v>
      </c>
      <c r="E25673" t="s">
        <v>9</v>
      </c>
      <c r="F25673" t="s">
        <v>10</v>
      </c>
      <c r="G25673" t="s">
        <v>21447</v>
      </c>
    </row>
    <row r="25674" spans="1:7">
      <c r="A25674" t="s">
        <v>21448</v>
      </c>
      <c r="B25674">
        <v>9000063420</v>
      </c>
      <c r="C25674">
        <v>2000</v>
      </c>
      <c r="D25674">
        <v>1506</v>
      </c>
      <c r="E25674" t="s">
        <v>9</v>
      </c>
      <c r="F25674" t="s">
        <v>10</v>
      </c>
      <c r="G25674" t="s">
        <v>21447</v>
      </c>
    </row>
    <row r="25675" spans="1:7">
      <c r="A25675" t="s">
        <v>21449</v>
      </c>
      <c r="B25675">
        <v>9000063420</v>
      </c>
      <c r="C25675">
        <v>2000</v>
      </c>
      <c r="D25675">
        <v>1328</v>
      </c>
      <c r="E25675" t="s">
        <v>189</v>
      </c>
      <c r="F25675" t="s">
        <v>205</v>
      </c>
      <c r="G25675" t="s">
        <v>21447</v>
      </c>
    </row>
    <row r="25676" spans="1:7">
      <c r="A25676" t="s">
        <v>21450</v>
      </c>
      <c r="B25676">
        <v>9000063420</v>
      </c>
      <c r="C25676">
        <v>2000</v>
      </c>
      <c r="D25676">
        <v>2000</v>
      </c>
      <c r="E25676" t="s">
        <v>9</v>
      </c>
      <c r="F25676" t="s">
        <v>10</v>
      </c>
      <c r="G25676" t="s">
        <v>21447</v>
      </c>
    </row>
    <row r="25677" spans="1:7">
      <c r="A25677" t="s">
        <v>21451</v>
      </c>
      <c r="B25677">
        <v>9000063420</v>
      </c>
      <c r="C25677">
        <v>2000</v>
      </c>
      <c r="D25677">
        <v>2000</v>
      </c>
      <c r="E25677" t="s">
        <v>9</v>
      </c>
      <c r="F25677" t="s">
        <v>10</v>
      </c>
      <c r="G25677" t="s">
        <v>21447</v>
      </c>
    </row>
    <row r="25678" spans="1:7">
      <c r="A25678" t="s">
        <v>33512</v>
      </c>
      <c r="B25678">
        <v>9000063420</v>
      </c>
      <c r="C25678">
        <v>2000</v>
      </c>
      <c r="D25678">
        <v>2000</v>
      </c>
      <c r="E25678" t="s">
        <v>9</v>
      </c>
      <c r="F25678" t="s">
        <v>10</v>
      </c>
      <c r="G25678" t="s">
        <v>21447</v>
      </c>
    </row>
    <row r="25679" spans="1:7">
      <c r="A25679" t="s">
        <v>21452</v>
      </c>
      <c r="B25679">
        <v>9000063422</v>
      </c>
      <c r="C25679">
        <v>3000</v>
      </c>
      <c r="D25679">
        <v>576</v>
      </c>
      <c r="E25679" t="s">
        <v>113</v>
      </c>
      <c r="F25679" t="s">
        <v>202</v>
      </c>
      <c r="G25679" t="s">
        <v>21453</v>
      </c>
    </row>
    <row r="25680" spans="1:7">
      <c r="A25680" t="s">
        <v>21454</v>
      </c>
      <c r="B25680">
        <v>9000063422</v>
      </c>
      <c r="C25680">
        <v>3000</v>
      </c>
      <c r="D25680">
        <v>3000</v>
      </c>
      <c r="E25680" t="s">
        <v>9</v>
      </c>
      <c r="F25680" t="s">
        <v>10</v>
      </c>
      <c r="G25680" t="s">
        <v>21453</v>
      </c>
    </row>
    <row r="25681" spans="1:7">
      <c r="A25681" t="s">
        <v>21455</v>
      </c>
      <c r="B25681">
        <v>9000063422</v>
      </c>
      <c r="C25681">
        <v>3000</v>
      </c>
      <c r="D25681">
        <v>3000</v>
      </c>
      <c r="E25681" t="s">
        <v>9</v>
      </c>
      <c r="F25681" t="s">
        <v>10</v>
      </c>
      <c r="G25681" t="s">
        <v>21453</v>
      </c>
    </row>
    <row r="25682" spans="1:7">
      <c r="A25682" t="s">
        <v>21456</v>
      </c>
      <c r="B25682">
        <v>9000063422</v>
      </c>
      <c r="C25682">
        <v>3000</v>
      </c>
      <c r="D25682">
        <v>3000</v>
      </c>
      <c r="E25682" t="s">
        <v>9</v>
      </c>
      <c r="F25682" t="s">
        <v>10</v>
      </c>
      <c r="G25682" t="s">
        <v>21453</v>
      </c>
    </row>
    <row r="25683" spans="1:7">
      <c r="A25683" t="s">
        <v>21457</v>
      </c>
      <c r="B25683">
        <v>9000063423</v>
      </c>
      <c r="C25683">
        <v>3000</v>
      </c>
      <c r="D25683">
        <v>1448</v>
      </c>
      <c r="E25683" t="s">
        <v>9</v>
      </c>
      <c r="F25683" t="s">
        <v>10</v>
      </c>
      <c r="G25683" t="s">
        <v>21458</v>
      </c>
    </row>
    <row r="25684" spans="1:7">
      <c r="A25684" t="s">
        <v>21459</v>
      </c>
      <c r="B25684">
        <v>9000063423</v>
      </c>
      <c r="C25684">
        <v>3000</v>
      </c>
      <c r="D25684">
        <v>1944</v>
      </c>
      <c r="E25684" t="s">
        <v>189</v>
      </c>
      <c r="F25684" t="s">
        <v>205</v>
      </c>
      <c r="G25684" t="s">
        <v>21458</v>
      </c>
    </row>
    <row r="25685" spans="1:7">
      <c r="A25685" t="s">
        <v>21460</v>
      </c>
      <c r="B25685">
        <v>9000063423</v>
      </c>
      <c r="C25685">
        <v>3000</v>
      </c>
      <c r="D25685">
        <v>3000</v>
      </c>
      <c r="E25685" t="s">
        <v>9</v>
      </c>
      <c r="F25685" t="s">
        <v>10</v>
      </c>
      <c r="G25685" t="s">
        <v>21458</v>
      </c>
    </row>
    <row r="25686" spans="1:7">
      <c r="A25686" t="s">
        <v>21461</v>
      </c>
      <c r="B25686">
        <v>9000063423</v>
      </c>
      <c r="C25686">
        <v>3000</v>
      </c>
      <c r="D25686">
        <v>3000</v>
      </c>
      <c r="E25686" t="s">
        <v>9</v>
      </c>
      <c r="F25686" t="s">
        <v>10</v>
      </c>
      <c r="G25686" t="s">
        <v>21458</v>
      </c>
    </row>
    <row r="25687" spans="1:7">
      <c r="A25687" t="s">
        <v>21463</v>
      </c>
      <c r="B25687">
        <v>9000063424</v>
      </c>
      <c r="C25687">
        <v>2500</v>
      </c>
      <c r="D25687">
        <v>210</v>
      </c>
      <c r="E25687" t="s">
        <v>9</v>
      </c>
      <c r="F25687" t="s">
        <v>10</v>
      </c>
      <c r="G25687" t="s">
        <v>21462</v>
      </c>
    </row>
    <row r="25688" spans="1:7">
      <c r="A25688" t="s">
        <v>21464</v>
      </c>
      <c r="B25688">
        <v>9000063424</v>
      </c>
      <c r="C25688">
        <v>2500</v>
      </c>
      <c r="D25688">
        <v>2500</v>
      </c>
      <c r="E25688" t="s">
        <v>9</v>
      </c>
      <c r="F25688" t="s">
        <v>10</v>
      </c>
      <c r="G25688" t="s">
        <v>21462</v>
      </c>
    </row>
    <row r="25689" spans="1:7">
      <c r="A25689" t="s">
        <v>21465</v>
      </c>
      <c r="B25689">
        <v>9000063424</v>
      </c>
      <c r="C25689">
        <v>2500</v>
      </c>
      <c r="D25689">
        <v>2500</v>
      </c>
      <c r="E25689" t="s">
        <v>9</v>
      </c>
      <c r="F25689" t="s">
        <v>10</v>
      </c>
      <c r="G25689" t="s">
        <v>21462</v>
      </c>
    </row>
    <row r="25690" spans="1:7">
      <c r="A25690" t="s">
        <v>21466</v>
      </c>
      <c r="B25690">
        <v>9000063424</v>
      </c>
      <c r="C25690">
        <v>2500</v>
      </c>
      <c r="D25690">
        <v>2500</v>
      </c>
      <c r="E25690" t="s">
        <v>9</v>
      </c>
      <c r="F25690" t="s">
        <v>10</v>
      </c>
      <c r="G25690" t="s">
        <v>21462</v>
      </c>
    </row>
    <row r="25691" spans="1:7">
      <c r="A25691" t="s">
        <v>21467</v>
      </c>
      <c r="B25691">
        <v>9000063424</v>
      </c>
      <c r="C25691">
        <v>2500</v>
      </c>
      <c r="D25691">
        <v>2500</v>
      </c>
      <c r="E25691" t="s">
        <v>9</v>
      </c>
      <c r="F25691" t="s">
        <v>10</v>
      </c>
      <c r="G25691" t="s">
        <v>21462</v>
      </c>
    </row>
    <row r="25692" spans="1:7">
      <c r="A25692" t="s">
        <v>21468</v>
      </c>
      <c r="B25692">
        <v>9000063424</v>
      </c>
      <c r="C25692">
        <v>2500</v>
      </c>
      <c r="D25692">
        <v>2500</v>
      </c>
      <c r="E25692" t="s">
        <v>9</v>
      </c>
      <c r="F25692" t="s">
        <v>10</v>
      </c>
      <c r="G25692" t="s">
        <v>21462</v>
      </c>
    </row>
    <row r="25693" spans="1:7">
      <c r="A25693" t="s">
        <v>36996</v>
      </c>
      <c r="B25693">
        <v>9000063424</v>
      </c>
      <c r="C25693">
        <v>2488</v>
      </c>
      <c r="D25693">
        <v>1720</v>
      </c>
      <c r="E25693" t="s">
        <v>113</v>
      </c>
      <c r="F25693" t="s">
        <v>202</v>
      </c>
      <c r="G25693" t="s">
        <v>21462</v>
      </c>
    </row>
    <row r="25694" spans="1:7">
      <c r="A25694" t="s">
        <v>21470</v>
      </c>
      <c r="B25694">
        <v>9000063428</v>
      </c>
      <c r="C25694">
        <v>1000</v>
      </c>
      <c r="D25694">
        <v>855</v>
      </c>
      <c r="E25694" t="s">
        <v>9</v>
      </c>
      <c r="F25694" t="s">
        <v>10</v>
      </c>
      <c r="G25694" t="s">
        <v>20268</v>
      </c>
    </row>
    <row r="25695" spans="1:7">
      <c r="A25695" t="s">
        <v>21471</v>
      </c>
      <c r="B25695">
        <v>9000063428</v>
      </c>
      <c r="C25695">
        <v>1000</v>
      </c>
      <c r="D25695">
        <v>828</v>
      </c>
      <c r="E25695" t="s">
        <v>113</v>
      </c>
      <c r="F25695" t="s">
        <v>202</v>
      </c>
      <c r="G25695" t="s">
        <v>20268</v>
      </c>
    </row>
    <row r="25696" spans="1:7">
      <c r="A25696" t="s">
        <v>21472</v>
      </c>
      <c r="B25696">
        <v>9000063428</v>
      </c>
      <c r="C25696">
        <v>1000</v>
      </c>
      <c r="D25696">
        <v>1000</v>
      </c>
      <c r="E25696" t="s">
        <v>9</v>
      </c>
      <c r="F25696" t="s">
        <v>10</v>
      </c>
      <c r="G25696" t="s">
        <v>20268</v>
      </c>
    </row>
    <row r="25697" spans="1:7">
      <c r="A25697" t="s">
        <v>21473</v>
      </c>
      <c r="B25697">
        <v>9000063428</v>
      </c>
      <c r="C25697">
        <v>1000</v>
      </c>
      <c r="D25697">
        <v>1000</v>
      </c>
      <c r="E25697" t="s">
        <v>9</v>
      </c>
      <c r="F25697" t="s">
        <v>10</v>
      </c>
      <c r="G25697" t="s">
        <v>20268</v>
      </c>
    </row>
    <row r="25698" spans="1:7">
      <c r="A25698" t="s">
        <v>21474</v>
      </c>
      <c r="B25698">
        <v>9000063449</v>
      </c>
      <c r="C25698">
        <v>10000</v>
      </c>
      <c r="D25698">
        <v>3210</v>
      </c>
      <c r="E25698" t="s">
        <v>9</v>
      </c>
      <c r="F25698" t="s">
        <v>10</v>
      </c>
      <c r="G25698" t="s">
        <v>20295</v>
      </c>
    </row>
    <row r="25699" spans="1:7">
      <c r="A25699" t="s">
        <v>21476</v>
      </c>
      <c r="B25699">
        <v>9000063449</v>
      </c>
      <c r="C25699">
        <v>2688</v>
      </c>
      <c r="D25699">
        <v>2563</v>
      </c>
      <c r="E25699" t="s">
        <v>9</v>
      </c>
      <c r="F25699" t="s">
        <v>10</v>
      </c>
      <c r="G25699" t="s">
        <v>20295</v>
      </c>
    </row>
    <row r="25700" spans="1:7">
      <c r="A25700" t="s">
        <v>21477</v>
      </c>
      <c r="B25700">
        <v>9000063449</v>
      </c>
      <c r="C25700">
        <v>10000</v>
      </c>
      <c r="D25700">
        <v>10000</v>
      </c>
      <c r="E25700" t="s">
        <v>9</v>
      </c>
      <c r="F25700" t="s">
        <v>10</v>
      </c>
      <c r="G25700" t="s">
        <v>20295</v>
      </c>
    </row>
    <row r="25701" spans="1:7">
      <c r="A25701" t="s">
        <v>21478</v>
      </c>
      <c r="B25701">
        <v>9000063453</v>
      </c>
      <c r="C25701">
        <v>2500</v>
      </c>
      <c r="D25701">
        <v>1002</v>
      </c>
      <c r="E25701" t="s">
        <v>113</v>
      </c>
      <c r="F25701" t="s">
        <v>202</v>
      </c>
      <c r="G25701" t="s">
        <v>20876</v>
      </c>
    </row>
    <row r="25702" spans="1:7">
      <c r="A25702" t="s">
        <v>21479</v>
      </c>
      <c r="B25702">
        <v>9000063453</v>
      </c>
      <c r="C25702">
        <v>568</v>
      </c>
      <c r="D25702">
        <v>376</v>
      </c>
      <c r="E25702" t="s">
        <v>9</v>
      </c>
      <c r="F25702" t="s">
        <v>10</v>
      </c>
      <c r="G25702" t="s">
        <v>20876</v>
      </c>
    </row>
    <row r="25703" spans="1:7">
      <c r="A25703" t="s">
        <v>21480</v>
      </c>
      <c r="B25703">
        <v>9000063453</v>
      </c>
      <c r="C25703">
        <v>2500</v>
      </c>
      <c r="D25703">
        <v>2440</v>
      </c>
      <c r="E25703" t="s">
        <v>9</v>
      </c>
      <c r="F25703" t="s">
        <v>10</v>
      </c>
      <c r="G25703" t="s">
        <v>20876</v>
      </c>
    </row>
    <row r="25704" spans="1:7">
      <c r="A25704" t="s">
        <v>21481</v>
      </c>
      <c r="B25704">
        <v>9000063454</v>
      </c>
      <c r="C25704">
        <v>2500</v>
      </c>
      <c r="D25704">
        <v>726</v>
      </c>
      <c r="E25704" t="s">
        <v>113</v>
      </c>
      <c r="F25704" t="s">
        <v>202</v>
      </c>
      <c r="G25704" t="s">
        <v>33513</v>
      </c>
    </row>
    <row r="25705" spans="1:7">
      <c r="A25705" t="s">
        <v>21482</v>
      </c>
      <c r="B25705">
        <v>9000063454</v>
      </c>
      <c r="C25705">
        <v>2500</v>
      </c>
      <c r="D25705">
        <v>2144</v>
      </c>
      <c r="E25705" t="s">
        <v>9</v>
      </c>
      <c r="F25705" t="s">
        <v>10</v>
      </c>
      <c r="G25705" t="s">
        <v>33513</v>
      </c>
    </row>
    <row r="25706" spans="1:7">
      <c r="A25706" t="s">
        <v>21483</v>
      </c>
      <c r="B25706">
        <v>9000063454</v>
      </c>
      <c r="C25706">
        <v>2500</v>
      </c>
      <c r="D25706">
        <v>2380</v>
      </c>
      <c r="E25706" t="s">
        <v>9</v>
      </c>
      <c r="F25706" t="s">
        <v>10</v>
      </c>
      <c r="G25706" t="s">
        <v>33513</v>
      </c>
    </row>
    <row r="25707" spans="1:7">
      <c r="A25707" t="s">
        <v>21484</v>
      </c>
      <c r="B25707">
        <v>9000063454</v>
      </c>
      <c r="C25707">
        <v>2500</v>
      </c>
      <c r="D25707">
        <v>2500</v>
      </c>
      <c r="E25707" t="s">
        <v>9</v>
      </c>
      <c r="F25707" t="s">
        <v>10</v>
      </c>
      <c r="G25707" t="s">
        <v>33513</v>
      </c>
    </row>
    <row r="25708" spans="1:7">
      <c r="A25708" t="s">
        <v>21485</v>
      </c>
      <c r="B25708">
        <v>9000063488</v>
      </c>
      <c r="C25708">
        <v>10000</v>
      </c>
      <c r="D25708">
        <v>6724</v>
      </c>
      <c r="E25708" t="s">
        <v>9</v>
      </c>
      <c r="F25708" t="s">
        <v>10</v>
      </c>
      <c r="G25708" t="s">
        <v>21486</v>
      </c>
    </row>
    <row r="25709" spans="1:7">
      <c r="A25709" t="s">
        <v>33514</v>
      </c>
      <c r="B25709">
        <v>9000063497</v>
      </c>
      <c r="C25709">
        <v>200</v>
      </c>
      <c r="D25709">
        <v>163</v>
      </c>
      <c r="E25709" t="s">
        <v>9</v>
      </c>
      <c r="F25709" t="s">
        <v>10</v>
      </c>
      <c r="G25709" t="s">
        <v>4365</v>
      </c>
    </row>
    <row r="25710" spans="1:7">
      <c r="A25710" t="s">
        <v>21487</v>
      </c>
      <c r="B25710">
        <v>9000063506</v>
      </c>
      <c r="C25710">
        <v>10000</v>
      </c>
      <c r="D25710">
        <v>3576</v>
      </c>
      <c r="E25710" t="s">
        <v>9</v>
      </c>
      <c r="F25710" t="s">
        <v>10</v>
      </c>
      <c r="G25710" t="s">
        <v>20299</v>
      </c>
    </row>
    <row r="25711" spans="1:7">
      <c r="A25711" t="s">
        <v>21489</v>
      </c>
      <c r="B25711">
        <v>9000063506</v>
      </c>
      <c r="C25711">
        <v>10000</v>
      </c>
      <c r="D25711">
        <v>9231</v>
      </c>
      <c r="E25711" t="s">
        <v>9</v>
      </c>
      <c r="F25711" t="s">
        <v>10</v>
      </c>
      <c r="G25711" t="s">
        <v>20299</v>
      </c>
    </row>
    <row r="25712" spans="1:7">
      <c r="A25712" t="s">
        <v>21490</v>
      </c>
      <c r="B25712">
        <v>9000063506</v>
      </c>
      <c r="C25712">
        <v>10000</v>
      </c>
      <c r="D25712">
        <v>10000</v>
      </c>
      <c r="E25712" t="s">
        <v>9</v>
      </c>
      <c r="F25712" t="s">
        <v>10</v>
      </c>
      <c r="G25712" t="s">
        <v>20299</v>
      </c>
    </row>
    <row r="25713" spans="1:7">
      <c r="A25713" t="s">
        <v>21491</v>
      </c>
      <c r="B25713">
        <v>9000063509</v>
      </c>
      <c r="C25713">
        <v>10000</v>
      </c>
      <c r="D25713">
        <v>4327</v>
      </c>
      <c r="E25713" t="s">
        <v>9</v>
      </c>
      <c r="F25713" t="s">
        <v>10</v>
      </c>
      <c r="G25713" t="s">
        <v>20375</v>
      </c>
    </row>
    <row r="25714" spans="1:7">
      <c r="A25714" t="s">
        <v>21493</v>
      </c>
      <c r="B25714">
        <v>9000063509</v>
      </c>
      <c r="C25714">
        <v>10000</v>
      </c>
      <c r="D25714">
        <v>5211</v>
      </c>
      <c r="E25714" t="s">
        <v>9</v>
      </c>
      <c r="F25714" t="s">
        <v>10</v>
      </c>
      <c r="G25714" t="s">
        <v>20375</v>
      </c>
    </row>
    <row r="25715" spans="1:7">
      <c r="A25715" t="s">
        <v>21494</v>
      </c>
      <c r="B25715">
        <v>9000063509</v>
      </c>
      <c r="C25715">
        <v>10000</v>
      </c>
      <c r="D25715">
        <v>10000</v>
      </c>
      <c r="E25715" t="s">
        <v>9</v>
      </c>
      <c r="F25715" t="s">
        <v>10</v>
      </c>
      <c r="G25715" t="s">
        <v>20375</v>
      </c>
    </row>
    <row r="25716" spans="1:7">
      <c r="A25716" t="s">
        <v>21495</v>
      </c>
      <c r="B25716">
        <v>9000063509</v>
      </c>
      <c r="C25716">
        <v>10000</v>
      </c>
      <c r="D25716">
        <v>10000</v>
      </c>
      <c r="E25716" t="s">
        <v>9</v>
      </c>
      <c r="F25716" t="s">
        <v>10</v>
      </c>
      <c r="G25716" t="s">
        <v>20375</v>
      </c>
    </row>
    <row r="25717" spans="1:7">
      <c r="A25717" t="s">
        <v>33515</v>
      </c>
      <c r="B25717">
        <v>9000063509</v>
      </c>
      <c r="C25717">
        <v>10000</v>
      </c>
      <c r="D25717">
        <v>10000</v>
      </c>
      <c r="E25717" t="s">
        <v>9</v>
      </c>
      <c r="F25717" t="s">
        <v>10</v>
      </c>
      <c r="G25717" t="s">
        <v>20375</v>
      </c>
    </row>
    <row r="25718" spans="1:7">
      <c r="A25718" t="s">
        <v>21496</v>
      </c>
      <c r="B25718">
        <v>9000063510</v>
      </c>
      <c r="C25718">
        <v>10000</v>
      </c>
      <c r="D25718">
        <v>6290</v>
      </c>
      <c r="E25718" t="s">
        <v>20</v>
      </c>
      <c r="F25718" t="s">
        <v>116</v>
      </c>
      <c r="G25718" t="s">
        <v>20468</v>
      </c>
    </row>
    <row r="25719" spans="1:7">
      <c r="A25719" t="s">
        <v>21497</v>
      </c>
      <c r="B25719">
        <v>9000063510</v>
      </c>
      <c r="C25719">
        <v>10000</v>
      </c>
      <c r="D25719">
        <v>6123</v>
      </c>
      <c r="E25719" t="s">
        <v>9</v>
      </c>
      <c r="F25719" t="s">
        <v>10</v>
      </c>
      <c r="G25719" t="s">
        <v>20468</v>
      </c>
    </row>
    <row r="25720" spans="1:7">
      <c r="A25720" t="s">
        <v>21498</v>
      </c>
      <c r="B25720">
        <v>9000063510</v>
      </c>
      <c r="C25720">
        <v>10000</v>
      </c>
      <c r="D25720">
        <v>8337</v>
      </c>
      <c r="E25720" t="s">
        <v>113</v>
      </c>
      <c r="F25720" t="s">
        <v>114</v>
      </c>
      <c r="G25720" t="s">
        <v>20468</v>
      </c>
    </row>
    <row r="25721" spans="1:7">
      <c r="A25721" t="s">
        <v>21499</v>
      </c>
      <c r="B25721">
        <v>9000063526</v>
      </c>
      <c r="C25721">
        <v>1000</v>
      </c>
      <c r="D25721">
        <v>254</v>
      </c>
      <c r="E25721" t="s">
        <v>113</v>
      </c>
      <c r="F25721" t="s">
        <v>202</v>
      </c>
      <c r="G25721" t="s">
        <v>36997</v>
      </c>
    </row>
    <row r="25722" spans="1:7">
      <c r="A25722" t="s">
        <v>36998</v>
      </c>
      <c r="B25722">
        <v>9000063526</v>
      </c>
      <c r="C25722">
        <v>1000</v>
      </c>
      <c r="D25722">
        <v>942</v>
      </c>
      <c r="E25722" t="s">
        <v>20</v>
      </c>
      <c r="F25722" t="s">
        <v>1507</v>
      </c>
      <c r="G25722" t="s">
        <v>36997</v>
      </c>
    </row>
    <row r="25723" spans="1:7">
      <c r="A25723" t="s">
        <v>21501</v>
      </c>
      <c r="B25723">
        <v>9000063527</v>
      </c>
      <c r="C25723">
        <v>900</v>
      </c>
      <c r="D25723">
        <v>123</v>
      </c>
      <c r="E25723" t="s">
        <v>189</v>
      </c>
      <c r="F25723" t="s">
        <v>205</v>
      </c>
      <c r="G25723" t="s">
        <v>20980</v>
      </c>
    </row>
    <row r="25724" spans="1:7">
      <c r="A25724" t="s">
        <v>21503</v>
      </c>
      <c r="B25724">
        <v>9000063527</v>
      </c>
      <c r="C25724">
        <v>900</v>
      </c>
      <c r="D25724">
        <v>900</v>
      </c>
      <c r="E25724" t="s">
        <v>20</v>
      </c>
      <c r="F25724" t="s">
        <v>1507</v>
      </c>
      <c r="G25724" t="s">
        <v>20980</v>
      </c>
    </row>
    <row r="25725" spans="1:7">
      <c r="A25725" t="s">
        <v>21504</v>
      </c>
      <c r="B25725">
        <v>9000063531</v>
      </c>
      <c r="C25725">
        <v>1000</v>
      </c>
      <c r="D25725">
        <v>177</v>
      </c>
      <c r="E25725" t="s">
        <v>9</v>
      </c>
      <c r="F25725" t="s">
        <v>10</v>
      </c>
      <c r="G25725" t="s">
        <v>20985</v>
      </c>
    </row>
    <row r="25726" spans="1:7">
      <c r="A25726" t="s">
        <v>21505</v>
      </c>
      <c r="B25726">
        <v>9000063531</v>
      </c>
      <c r="C25726">
        <v>1000</v>
      </c>
      <c r="D25726">
        <v>1000</v>
      </c>
      <c r="E25726" t="s">
        <v>9</v>
      </c>
      <c r="F25726" t="s">
        <v>10</v>
      </c>
      <c r="G25726" t="s">
        <v>20985</v>
      </c>
    </row>
    <row r="25727" spans="1:7">
      <c r="A25727" t="s">
        <v>21506</v>
      </c>
      <c r="B25727">
        <v>9000063548</v>
      </c>
      <c r="C25727">
        <v>510</v>
      </c>
      <c r="D25727">
        <v>10</v>
      </c>
      <c r="E25727" t="s">
        <v>20</v>
      </c>
      <c r="F25727" t="s">
        <v>21</v>
      </c>
      <c r="G25727" t="s">
        <v>21507</v>
      </c>
    </row>
    <row r="25728" spans="1:7">
      <c r="A25728" t="s">
        <v>21508</v>
      </c>
      <c r="B25728">
        <v>9000063548</v>
      </c>
      <c r="C25728">
        <v>3000</v>
      </c>
      <c r="D25728">
        <v>3000</v>
      </c>
      <c r="E25728" t="s">
        <v>20</v>
      </c>
      <c r="F25728" t="s">
        <v>21</v>
      </c>
      <c r="G25728" t="s">
        <v>21507</v>
      </c>
    </row>
    <row r="25729" spans="1:7">
      <c r="A25729" t="s">
        <v>21509</v>
      </c>
      <c r="B25729">
        <v>9000063548</v>
      </c>
      <c r="C25729">
        <v>3000</v>
      </c>
      <c r="D25729">
        <v>3000</v>
      </c>
      <c r="E25729" t="s">
        <v>9</v>
      </c>
      <c r="F25729" t="s">
        <v>10</v>
      </c>
      <c r="G25729" t="s">
        <v>21507</v>
      </c>
    </row>
    <row r="25730" spans="1:7">
      <c r="A25730" t="s">
        <v>21510</v>
      </c>
      <c r="B25730">
        <v>9000063581</v>
      </c>
      <c r="C25730">
        <v>2000</v>
      </c>
      <c r="D25730">
        <v>298</v>
      </c>
      <c r="E25730" t="s">
        <v>9</v>
      </c>
      <c r="F25730" t="s">
        <v>10</v>
      </c>
      <c r="G25730" t="s">
        <v>20471</v>
      </c>
    </row>
    <row r="25731" spans="1:7">
      <c r="A25731" t="s">
        <v>21511</v>
      </c>
      <c r="B25731">
        <v>9000063581</v>
      </c>
      <c r="C25731">
        <v>2000</v>
      </c>
      <c r="D25731">
        <v>1328</v>
      </c>
      <c r="E25731" t="s">
        <v>9</v>
      </c>
      <c r="F25731" t="s">
        <v>10</v>
      </c>
      <c r="G25731" t="s">
        <v>20471</v>
      </c>
    </row>
    <row r="25732" spans="1:7">
      <c r="A25732" t="s">
        <v>21512</v>
      </c>
      <c r="B25732">
        <v>9000063581</v>
      </c>
      <c r="C25732">
        <v>2000</v>
      </c>
      <c r="D25732">
        <v>2000</v>
      </c>
      <c r="E25732" t="s">
        <v>9</v>
      </c>
      <c r="F25732" t="s">
        <v>10</v>
      </c>
      <c r="G25732" t="s">
        <v>20471</v>
      </c>
    </row>
    <row r="25733" spans="1:7">
      <c r="A25733" t="s">
        <v>21513</v>
      </c>
      <c r="B25733">
        <v>9000063581</v>
      </c>
      <c r="C25733">
        <v>2000</v>
      </c>
      <c r="D25733">
        <v>2000</v>
      </c>
      <c r="E25733" t="s">
        <v>9</v>
      </c>
      <c r="F25733" t="s">
        <v>10</v>
      </c>
      <c r="G25733" t="s">
        <v>20471</v>
      </c>
    </row>
    <row r="25734" spans="1:7">
      <c r="A25734" t="s">
        <v>21514</v>
      </c>
      <c r="B25734">
        <v>9000063581</v>
      </c>
      <c r="C25734">
        <v>129</v>
      </c>
      <c r="D25734">
        <v>129</v>
      </c>
      <c r="E25734" t="s">
        <v>9</v>
      </c>
      <c r="F25734" t="s">
        <v>10</v>
      </c>
      <c r="G25734" t="s">
        <v>20471</v>
      </c>
    </row>
    <row r="25735" spans="1:7">
      <c r="A25735" t="s">
        <v>21515</v>
      </c>
      <c r="B25735">
        <v>9000063581</v>
      </c>
      <c r="C25735">
        <v>2000</v>
      </c>
      <c r="D25735">
        <v>2000</v>
      </c>
      <c r="E25735" t="s">
        <v>9</v>
      </c>
      <c r="F25735" t="s">
        <v>10</v>
      </c>
      <c r="G25735" t="s">
        <v>20471</v>
      </c>
    </row>
    <row r="25736" spans="1:7">
      <c r="A25736" t="s">
        <v>21516</v>
      </c>
      <c r="B25736">
        <v>9000063581</v>
      </c>
      <c r="C25736">
        <v>2000</v>
      </c>
      <c r="D25736">
        <v>2000</v>
      </c>
      <c r="E25736" t="s">
        <v>9</v>
      </c>
      <c r="F25736" t="s">
        <v>10</v>
      </c>
      <c r="G25736" t="s">
        <v>20471</v>
      </c>
    </row>
    <row r="25737" spans="1:7">
      <c r="A25737" t="s">
        <v>21517</v>
      </c>
      <c r="B25737">
        <v>9000063582</v>
      </c>
      <c r="C25737">
        <v>2500</v>
      </c>
      <c r="D25737">
        <v>626</v>
      </c>
      <c r="E25737" t="s">
        <v>9</v>
      </c>
      <c r="F25737" t="s">
        <v>10</v>
      </c>
      <c r="G25737" t="s">
        <v>33516</v>
      </c>
    </row>
    <row r="25738" spans="1:7">
      <c r="A25738" t="s">
        <v>21518</v>
      </c>
      <c r="B25738">
        <v>9000063582</v>
      </c>
      <c r="C25738">
        <v>2500</v>
      </c>
      <c r="D25738">
        <v>2500</v>
      </c>
      <c r="E25738" t="s">
        <v>9</v>
      </c>
      <c r="F25738" t="s">
        <v>10</v>
      </c>
      <c r="G25738" t="s">
        <v>33516</v>
      </c>
    </row>
    <row r="25739" spans="1:7">
      <c r="A25739" t="s">
        <v>21519</v>
      </c>
      <c r="B25739">
        <v>9000063582</v>
      </c>
      <c r="C25739">
        <v>2500</v>
      </c>
      <c r="D25739">
        <v>2500</v>
      </c>
      <c r="E25739" t="s">
        <v>9</v>
      </c>
      <c r="F25739" t="s">
        <v>10</v>
      </c>
      <c r="G25739" t="s">
        <v>33516</v>
      </c>
    </row>
    <row r="25740" spans="1:7">
      <c r="A25740" t="s">
        <v>21520</v>
      </c>
      <c r="B25740">
        <v>9000063584</v>
      </c>
      <c r="C25740">
        <v>2000</v>
      </c>
      <c r="D25740">
        <v>1544</v>
      </c>
      <c r="E25740" t="s">
        <v>113</v>
      </c>
      <c r="F25740" t="s">
        <v>202</v>
      </c>
      <c r="G25740" t="s">
        <v>21089</v>
      </c>
    </row>
    <row r="25741" spans="1:7">
      <c r="A25741" t="s">
        <v>21521</v>
      </c>
      <c r="B25741">
        <v>9000063584</v>
      </c>
      <c r="C25741">
        <v>2000</v>
      </c>
      <c r="D25741">
        <v>2000</v>
      </c>
      <c r="E25741" t="s">
        <v>9</v>
      </c>
      <c r="F25741" t="s">
        <v>10</v>
      </c>
      <c r="G25741" t="s">
        <v>21089</v>
      </c>
    </row>
    <row r="25742" spans="1:7">
      <c r="A25742" t="s">
        <v>21522</v>
      </c>
      <c r="B25742">
        <v>9000063588</v>
      </c>
      <c r="C25742">
        <v>3000</v>
      </c>
      <c r="D25742">
        <v>470</v>
      </c>
      <c r="E25742" t="s">
        <v>9</v>
      </c>
      <c r="F25742" t="s">
        <v>10</v>
      </c>
      <c r="G25742" t="s">
        <v>20872</v>
      </c>
    </row>
    <row r="25743" spans="1:7">
      <c r="A25743" t="s">
        <v>33517</v>
      </c>
      <c r="B25743">
        <v>9000063588</v>
      </c>
      <c r="C25743">
        <v>3000</v>
      </c>
      <c r="D25743">
        <v>3000</v>
      </c>
      <c r="E25743" t="s">
        <v>9</v>
      </c>
      <c r="F25743" t="s">
        <v>10</v>
      </c>
      <c r="G25743" t="s">
        <v>20872</v>
      </c>
    </row>
    <row r="25744" spans="1:7">
      <c r="A25744" t="s">
        <v>21523</v>
      </c>
      <c r="B25744">
        <v>9000063595</v>
      </c>
      <c r="C25744">
        <v>2000</v>
      </c>
      <c r="D25744">
        <v>51</v>
      </c>
      <c r="E25744" t="s">
        <v>113</v>
      </c>
      <c r="F25744" t="s">
        <v>202</v>
      </c>
      <c r="G25744" t="s">
        <v>33518</v>
      </c>
    </row>
    <row r="25745" spans="1:7">
      <c r="A25745" t="s">
        <v>21524</v>
      </c>
      <c r="B25745">
        <v>9000063595</v>
      </c>
      <c r="C25745">
        <v>2000</v>
      </c>
      <c r="D25745">
        <v>686</v>
      </c>
      <c r="E25745" t="s">
        <v>9</v>
      </c>
      <c r="F25745" t="s">
        <v>10</v>
      </c>
      <c r="G25745" t="s">
        <v>33518</v>
      </c>
    </row>
    <row r="25746" spans="1:7">
      <c r="A25746" t="s">
        <v>21525</v>
      </c>
      <c r="B25746">
        <v>9000063595</v>
      </c>
      <c r="C25746">
        <v>2000</v>
      </c>
      <c r="D25746">
        <v>1002</v>
      </c>
      <c r="E25746" t="s">
        <v>113</v>
      </c>
      <c r="F25746" t="s">
        <v>114</v>
      </c>
      <c r="G25746" t="s">
        <v>33518</v>
      </c>
    </row>
    <row r="25747" spans="1:7">
      <c r="A25747" t="s">
        <v>21526</v>
      </c>
      <c r="B25747">
        <v>9000063595</v>
      </c>
      <c r="C25747">
        <v>2000</v>
      </c>
      <c r="D25747">
        <v>2000</v>
      </c>
      <c r="E25747" t="s">
        <v>20</v>
      </c>
      <c r="F25747" t="s">
        <v>1507</v>
      </c>
      <c r="G25747" t="s">
        <v>33518</v>
      </c>
    </row>
    <row r="25748" spans="1:7">
      <c r="A25748" t="s">
        <v>33519</v>
      </c>
      <c r="B25748">
        <v>9000063595</v>
      </c>
      <c r="C25748">
        <v>2000</v>
      </c>
      <c r="D25748">
        <v>2000</v>
      </c>
      <c r="E25748" t="s">
        <v>9</v>
      </c>
      <c r="F25748" t="s">
        <v>10</v>
      </c>
      <c r="G25748" t="s">
        <v>33518</v>
      </c>
    </row>
    <row r="25749" spans="1:7">
      <c r="A25749" t="s">
        <v>21527</v>
      </c>
      <c r="B25749">
        <v>9000063596</v>
      </c>
      <c r="C25749">
        <v>1080</v>
      </c>
      <c r="D25749">
        <v>530</v>
      </c>
      <c r="E25749" t="s">
        <v>20</v>
      </c>
      <c r="F25749" t="s">
        <v>1507</v>
      </c>
      <c r="G25749" t="s">
        <v>19585</v>
      </c>
    </row>
    <row r="25750" spans="1:7">
      <c r="A25750" t="s">
        <v>21528</v>
      </c>
      <c r="B25750">
        <v>9000063596</v>
      </c>
      <c r="C25750">
        <v>1080</v>
      </c>
      <c r="D25750">
        <v>815</v>
      </c>
      <c r="E25750" t="s">
        <v>9</v>
      </c>
      <c r="F25750" t="s">
        <v>10</v>
      </c>
      <c r="G25750" t="s">
        <v>19585</v>
      </c>
    </row>
    <row r="25751" spans="1:7">
      <c r="A25751" t="s">
        <v>33520</v>
      </c>
      <c r="B25751">
        <v>9000063596</v>
      </c>
      <c r="C25751">
        <v>1080</v>
      </c>
      <c r="D25751">
        <v>1032</v>
      </c>
      <c r="E25751" t="s">
        <v>9</v>
      </c>
      <c r="F25751" t="s">
        <v>10</v>
      </c>
      <c r="G25751" t="s">
        <v>19585</v>
      </c>
    </row>
    <row r="25752" spans="1:7">
      <c r="A25752" t="s">
        <v>33521</v>
      </c>
      <c r="B25752">
        <v>9000063596</v>
      </c>
      <c r="C25752">
        <v>1080</v>
      </c>
      <c r="D25752">
        <v>1080</v>
      </c>
      <c r="E25752" t="s">
        <v>9</v>
      </c>
      <c r="F25752" t="s">
        <v>10</v>
      </c>
      <c r="G25752" t="s">
        <v>19585</v>
      </c>
    </row>
    <row r="25753" spans="1:7">
      <c r="A25753" t="s">
        <v>33522</v>
      </c>
      <c r="B25753">
        <v>9000063596</v>
      </c>
      <c r="C25753">
        <v>1080</v>
      </c>
      <c r="D25753">
        <v>1080</v>
      </c>
      <c r="E25753" t="s">
        <v>9</v>
      </c>
      <c r="F25753" t="s">
        <v>10</v>
      </c>
      <c r="G25753" t="s">
        <v>19585</v>
      </c>
    </row>
    <row r="25754" spans="1:7">
      <c r="A25754" t="s">
        <v>21529</v>
      </c>
      <c r="B25754">
        <v>9000063596</v>
      </c>
      <c r="C25754">
        <v>72</v>
      </c>
      <c r="D25754">
        <v>72</v>
      </c>
      <c r="E25754" t="s">
        <v>20</v>
      </c>
      <c r="F25754" t="s">
        <v>116</v>
      </c>
      <c r="G25754" t="s">
        <v>19585</v>
      </c>
    </row>
    <row r="25755" spans="1:7">
      <c r="A25755" t="s">
        <v>21530</v>
      </c>
      <c r="B25755">
        <v>9000063609</v>
      </c>
      <c r="C25755">
        <v>184</v>
      </c>
      <c r="D25755">
        <v>46</v>
      </c>
      <c r="E25755" t="s">
        <v>9</v>
      </c>
      <c r="F25755" t="s">
        <v>10</v>
      </c>
      <c r="G25755" t="s">
        <v>33523</v>
      </c>
    </row>
    <row r="25756" spans="1:7">
      <c r="A25756" t="s">
        <v>21532</v>
      </c>
      <c r="B25756">
        <v>9000063609</v>
      </c>
      <c r="C25756">
        <v>184</v>
      </c>
      <c r="D25756">
        <v>184</v>
      </c>
      <c r="E25756" t="s">
        <v>9</v>
      </c>
      <c r="F25756" t="s">
        <v>10</v>
      </c>
      <c r="G25756" t="s">
        <v>33523</v>
      </c>
    </row>
    <row r="25757" spans="1:7">
      <c r="A25757" t="s">
        <v>21533</v>
      </c>
      <c r="B25757">
        <v>9000063609</v>
      </c>
      <c r="C25757">
        <v>184</v>
      </c>
      <c r="D25757">
        <v>184</v>
      </c>
      <c r="E25757" t="s">
        <v>9</v>
      </c>
      <c r="F25757" t="s">
        <v>10</v>
      </c>
      <c r="G25757" t="s">
        <v>33523</v>
      </c>
    </row>
    <row r="25758" spans="1:7">
      <c r="A25758" t="s">
        <v>21534</v>
      </c>
      <c r="B25758">
        <v>9000063610</v>
      </c>
      <c r="C25758">
        <v>1104</v>
      </c>
      <c r="D25758">
        <v>528</v>
      </c>
      <c r="E25758" t="s">
        <v>9</v>
      </c>
      <c r="F25758" t="s">
        <v>10</v>
      </c>
      <c r="G25758" t="s">
        <v>19586</v>
      </c>
    </row>
    <row r="25759" spans="1:7">
      <c r="A25759" t="s">
        <v>21536</v>
      </c>
      <c r="B25759">
        <v>9000063610</v>
      </c>
      <c r="C25759">
        <v>368</v>
      </c>
      <c r="D25759">
        <v>10</v>
      </c>
      <c r="E25759" t="s">
        <v>9</v>
      </c>
      <c r="F25759" t="s">
        <v>10</v>
      </c>
      <c r="G25759" t="s">
        <v>19586</v>
      </c>
    </row>
    <row r="25760" spans="1:7">
      <c r="A25760" t="s">
        <v>21537</v>
      </c>
      <c r="B25760">
        <v>9000063610</v>
      </c>
      <c r="C25760">
        <v>368</v>
      </c>
      <c r="D25760">
        <v>368</v>
      </c>
      <c r="E25760" t="s">
        <v>9</v>
      </c>
      <c r="F25760" t="s">
        <v>10</v>
      </c>
      <c r="G25760" t="s">
        <v>19586</v>
      </c>
    </row>
    <row r="25761" spans="1:7">
      <c r="A25761" t="s">
        <v>21538</v>
      </c>
      <c r="B25761">
        <v>9000063610</v>
      </c>
      <c r="C25761">
        <v>184</v>
      </c>
      <c r="D25761">
        <v>184</v>
      </c>
      <c r="E25761" t="s">
        <v>9</v>
      </c>
      <c r="F25761" t="s">
        <v>10</v>
      </c>
      <c r="G25761" t="s">
        <v>19586</v>
      </c>
    </row>
    <row r="25762" spans="1:7">
      <c r="A25762" t="s">
        <v>21539</v>
      </c>
      <c r="B25762">
        <v>9000063610</v>
      </c>
      <c r="C25762">
        <v>368</v>
      </c>
      <c r="D25762">
        <v>368</v>
      </c>
      <c r="E25762" t="s">
        <v>9</v>
      </c>
      <c r="F25762" t="s">
        <v>10</v>
      </c>
      <c r="G25762" t="s">
        <v>19586</v>
      </c>
    </row>
    <row r="25763" spans="1:7">
      <c r="A25763" t="s">
        <v>21540</v>
      </c>
      <c r="B25763">
        <v>9000063611</v>
      </c>
      <c r="C25763">
        <v>4000</v>
      </c>
      <c r="D25763">
        <v>22</v>
      </c>
      <c r="E25763" t="s">
        <v>9</v>
      </c>
      <c r="F25763" t="s">
        <v>10</v>
      </c>
      <c r="G25763" t="s">
        <v>20392</v>
      </c>
    </row>
    <row r="25764" spans="1:7">
      <c r="A25764" t="s">
        <v>21542</v>
      </c>
      <c r="B25764">
        <v>9000063611</v>
      </c>
      <c r="C25764">
        <v>4000</v>
      </c>
      <c r="D25764">
        <v>3424</v>
      </c>
      <c r="E25764" t="s">
        <v>189</v>
      </c>
      <c r="F25764" t="s">
        <v>205</v>
      </c>
      <c r="G25764" t="s">
        <v>20392</v>
      </c>
    </row>
    <row r="25765" spans="1:7">
      <c r="A25765" t="s">
        <v>21543</v>
      </c>
      <c r="B25765">
        <v>9000063611</v>
      </c>
      <c r="C25765">
        <v>4000</v>
      </c>
      <c r="D25765">
        <v>2170</v>
      </c>
      <c r="E25765" t="s">
        <v>113</v>
      </c>
      <c r="F25765" t="s">
        <v>202</v>
      </c>
      <c r="G25765" t="s">
        <v>20392</v>
      </c>
    </row>
    <row r="25766" spans="1:7">
      <c r="A25766" t="s">
        <v>21544</v>
      </c>
      <c r="B25766">
        <v>9000063611</v>
      </c>
      <c r="C25766">
        <v>4000</v>
      </c>
      <c r="D25766">
        <v>4000</v>
      </c>
      <c r="E25766" t="s">
        <v>9</v>
      </c>
      <c r="F25766" t="s">
        <v>10</v>
      </c>
      <c r="G25766" t="s">
        <v>20392</v>
      </c>
    </row>
    <row r="25767" spans="1:7">
      <c r="A25767" t="s">
        <v>21545</v>
      </c>
      <c r="B25767">
        <v>9000063611</v>
      </c>
      <c r="C25767">
        <v>4000</v>
      </c>
      <c r="D25767">
        <v>4000</v>
      </c>
      <c r="E25767" t="s">
        <v>9</v>
      </c>
      <c r="F25767" t="s">
        <v>10</v>
      </c>
      <c r="G25767" t="s">
        <v>20392</v>
      </c>
    </row>
    <row r="25768" spans="1:7">
      <c r="A25768" t="s">
        <v>21546</v>
      </c>
      <c r="B25768">
        <v>9000063611</v>
      </c>
      <c r="C25768">
        <v>4000</v>
      </c>
      <c r="D25768">
        <v>4000</v>
      </c>
      <c r="E25768" t="s">
        <v>9</v>
      </c>
      <c r="F25768" t="s">
        <v>10</v>
      </c>
      <c r="G25768" t="s">
        <v>20392</v>
      </c>
    </row>
    <row r="25769" spans="1:7">
      <c r="A25769" t="s">
        <v>21547</v>
      </c>
      <c r="B25769">
        <v>9000063611</v>
      </c>
      <c r="C25769">
        <v>4000</v>
      </c>
      <c r="D25769">
        <v>4000</v>
      </c>
      <c r="E25769" t="s">
        <v>9</v>
      </c>
      <c r="F25769" t="s">
        <v>10</v>
      </c>
      <c r="G25769" t="s">
        <v>20392</v>
      </c>
    </row>
    <row r="25770" spans="1:7">
      <c r="A25770" t="s">
        <v>21548</v>
      </c>
      <c r="B25770">
        <v>9000063611</v>
      </c>
      <c r="C25770">
        <v>4000</v>
      </c>
      <c r="D25770">
        <v>4000</v>
      </c>
      <c r="E25770" t="s">
        <v>9</v>
      </c>
      <c r="F25770" t="s">
        <v>10</v>
      </c>
      <c r="G25770" t="s">
        <v>20392</v>
      </c>
    </row>
    <row r="25771" spans="1:7">
      <c r="A25771" t="s">
        <v>21549</v>
      </c>
      <c r="B25771">
        <v>9000063611</v>
      </c>
      <c r="C25771">
        <v>4000</v>
      </c>
      <c r="D25771">
        <v>4000</v>
      </c>
      <c r="E25771" t="s">
        <v>9</v>
      </c>
      <c r="F25771" t="s">
        <v>10</v>
      </c>
      <c r="G25771" t="s">
        <v>20392</v>
      </c>
    </row>
    <row r="25772" spans="1:7">
      <c r="A25772" t="s">
        <v>21550</v>
      </c>
      <c r="B25772">
        <v>9000063611</v>
      </c>
      <c r="C25772">
        <v>4000</v>
      </c>
      <c r="D25772">
        <v>4000</v>
      </c>
      <c r="E25772" t="s">
        <v>9</v>
      </c>
      <c r="F25772" t="s">
        <v>10</v>
      </c>
      <c r="G25772" t="s">
        <v>20392</v>
      </c>
    </row>
    <row r="25773" spans="1:7">
      <c r="A25773" t="s">
        <v>21551</v>
      </c>
      <c r="B25773">
        <v>9000063611</v>
      </c>
      <c r="C25773">
        <v>4000</v>
      </c>
      <c r="D25773">
        <v>4000</v>
      </c>
      <c r="E25773" t="s">
        <v>9</v>
      </c>
      <c r="F25773" t="s">
        <v>10</v>
      </c>
      <c r="G25773" t="s">
        <v>20392</v>
      </c>
    </row>
    <row r="25774" spans="1:7">
      <c r="A25774" t="s">
        <v>21552</v>
      </c>
      <c r="B25774">
        <v>9000063611</v>
      </c>
      <c r="C25774">
        <v>4000</v>
      </c>
      <c r="D25774">
        <v>4000</v>
      </c>
      <c r="E25774" t="s">
        <v>9</v>
      </c>
      <c r="F25774" t="s">
        <v>10</v>
      </c>
      <c r="G25774" t="s">
        <v>20392</v>
      </c>
    </row>
    <row r="25775" spans="1:7">
      <c r="A25775" t="s">
        <v>21553</v>
      </c>
      <c r="B25775">
        <v>9000063611</v>
      </c>
      <c r="C25775">
        <v>4000</v>
      </c>
      <c r="D25775">
        <v>4000</v>
      </c>
      <c r="E25775" t="s">
        <v>9</v>
      </c>
      <c r="F25775" t="s">
        <v>10</v>
      </c>
      <c r="G25775" t="s">
        <v>20392</v>
      </c>
    </row>
    <row r="25776" spans="1:7">
      <c r="A25776" t="s">
        <v>36999</v>
      </c>
      <c r="B25776">
        <v>9000063611</v>
      </c>
      <c r="C25776">
        <v>4000</v>
      </c>
      <c r="D25776">
        <v>4000</v>
      </c>
      <c r="E25776" t="s">
        <v>146</v>
      </c>
      <c r="F25776" t="s">
        <v>147</v>
      </c>
      <c r="G25776" t="s">
        <v>20392</v>
      </c>
    </row>
    <row r="25777" spans="1:7">
      <c r="A25777" t="s">
        <v>37000</v>
      </c>
      <c r="B25777">
        <v>9000063611</v>
      </c>
      <c r="C25777">
        <v>4000</v>
      </c>
      <c r="D25777">
        <v>4000</v>
      </c>
      <c r="E25777" t="s">
        <v>146</v>
      </c>
      <c r="F25777" t="s">
        <v>147</v>
      </c>
      <c r="G25777" t="s">
        <v>20392</v>
      </c>
    </row>
    <row r="25778" spans="1:7">
      <c r="A25778" t="s">
        <v>21554</v>
      </c>
      <c r="B25778">
        <v>9000063628</v>
      </c>
      <c r="C25778">
        <v>2000</v>
      </c>
      <c r="D25778">
        <v>1940</v>
      </c>
      <c r="E25778" t="s">
        <v>9</v>
      </c>
      <c r="F25778" t="s">
        <v>10</v>
      </c>
      <c r="G25778" t="s">
        <v>33524</v>
      </c>
    </row>
    <row r="25779" spans="1:7">
      <c r="A25779" t="s">
        <v>21556</v>
      </c>
      <c r="B25779">
        <v>9000063648</v>
      </c>
      <c r="C25779">
        <v>1000</v>
      </c>
      <c r="D25779">
        <v>916</v>
      </c>
      <c r="E25779" t="s">
        <v>9</v>
      </c>
      <c r="F25779" t="s">
        <v>10</v>
      </c>
      <c r="G25779" t="s">
        <v>33525</v>
      </c>
    </row>
    <row r="25780" spans="1:7">
      <c r="A25780" t="s">
        <v>21557</v>
      </c>
      <c r="B25780">
        <v>9000063648</v>
      </c>
      <c r="C25780">
        <v>1000</v>
      </c>
      <c r="D25780">
        <v>513</v>
      </c>
      <c r="E25780" t="s">
        <v>113</v>
      </c>
      <c r="F25780" t="s">
        <v>202</v>
      </c>
      <c r="G25780" t="s">
        <v>33525</v>
      </c>
    </row>
    <row r="25781" spans="1:7">
      <c r="A25781" t="s">
        <v>21558</v>
      </c>
      <c r="B25781">
        <v>9000063648</v>
      </c>
      <c r="C25781">
        <v>1000</v>
      </c>
      <c r="D25781">
        <v>1000</v>
      </c>
      <c r="E25781" t="s">
        <v>9</v>
      </c>
      <c r="F25781" t="s">
        <v>10</v>
      </c>
      <c r="G25781" t="s">
        <v>33525</v>
      </c>
    </row>
    <row r="25782" spans="1:7">
      <c r="A25782" t="s">
        <v>21559</v>
      </c>
      <c r="B25782">
        <v>9000063648</v>
      </c>
      <c r="C25782">
        <v>1000</v>
      </c>
      <c r="D25782">
        <v>1000</v>
      </c>
      <c r="E25782" t="s">
        <v>9</v>
      </c>
      <c r="F25782" t="s">
        <v>10</v>
      </c>
      <c r="G25782" t="s">
        <v>33525</v>
      </c>
    </row>
    <row r="25783" spans="1:7">
      <c r="A25783" t="s">
        <v>21560</v>
      </c>
      <c r="B25783">
        <v>9000063648</v>
      </c>
      <c r="C25783">
        <v>1000</v>
      </c>
      <c r="D25783">
        <v>1000</v>
      </c>
      <c r="E25783" t="s">
        <v>9</v>
      </c>
      <c r="F25783" t="s">
        <v>10</v>
      </c>
      <c r="G25783" t="s">
        <v>33525</v>
      </c>
    </row>
    <row r="25784" spans="1:7">
      <c r="A25784" t="s">
        <v>21561</v>
      </c>
      <c r="B25784">
        <v>9000063648</v>
      </c>
      <c r="C25784">
        <v>1000</v>
      </c>
      <c r="D25784">
        <v>1000</v>
      </c>
      <c r="E25784" t="s">
        <v>9</v>
      </c>
      <c r="F25784" t="s">
        <v>10</v>
      </c>
      <c r="G25784" t="s">
        <v>33525</v>
      </c>
    </row>
    <row r="25785" spans="1:7">
      <c r="A25785" t="s">
        <v>21562</v>
      </c>
      <c r="B25785">
        <v>9000063648</v>
      </c>
      <c r="C25785">
        <v>1000</v>
      </c>
      <c r="D25785">
        <v>1000</v>
      </c>
      <c r="E25785" t="s">
        <v>9</v>
      </c>
      <c r="F25785" t="s">
        <v>10</v>
      </c>
      <c r="G25785" t="s">
        <v>33525</v>
      </c>
    </row>
    <row r="25786" spans="1:7">
      <c r="A25786" t="s">
        <v>21563</v>
      </c>
      <c r="B25786">
        <v>9000063648</v>
      </c>
      <c r="C25786">
        <v>1000</v>
      </c>
      <c r="D25786">
        <v>1000</v>
      </c>
      <c r="E25786" t="s">
        <v>9</v>
      </c>
      <c r="F25786" t="s">
        <v>10</v>
      </c>
      <c r="G25786" t="s">
        <v>33525</v>
      </c>
    </row>
    <row r="25787" spans="1:7">
      <c r="A25787" t="s">
        <v>21564</v>
      </c>
      <c r="B25787">
        <v>9000063648</v>
      </c>
      <c r="C25787">
        <v>1000</v>
      </c>
      <c r="D25787">
        <v>1000</v>
      </c>
      <c r="E25787" t="s">
        <v>9</v>
      </c>
      <c r="F25787" t="s">
        <v>10</v>
      </c>
      <c r="G25787" t="s">
        <v>33525</v>
      </c>
    </row>
    <row r="25788" spans="1:7">
      <c r="A25788" t="s">
        <v>33526</v>
      </c>
      <c r="B25788">
        <v>9000063648</v>
      </c>
      <c r="C25788">
        <v>1000</v>
      </c>
      <c r="D25788">
        <v>1000</v>
      </c>
      <c r="E25788" t="s">
        <v>9</v>
      </c>
      <c r="F25788" t="s">
        <v>10</v>
      </c>
      <c r="G25788" t="s">
        <v>33525</v>
      </c>
    </row>
    <row r="25789" spans="1:7">
      <c r="A25789" t="s">
        <v>33527</v>
      </c>
      <c r="B25789">
        <v>9000063648</v>
      </c>
      <c r="C25789">
        <v>1000</v>
      </c>
      <c r="D25789">
        <v>1000</v>
      </c>
      <c r="E25789" t="s">
        <v>9</v>
      </c>
      <c r="F25789" t="s">
        <v>10</v>
      </c>
      <c r="G25789" t="s">
        <v>33525</v>
      </c>
    </row>
    <row r="25790" spans="1:7">
      <c r="A25790" t="s">
        <v>33528</v>
      </c>
      <c r="B25790">
        <v>9000063648</v>
      </c>
      <c r="C25790">
        <v>1000</v>
      </c>
      <c r="D25790">
        <v>1000</v>
      </c>
      <c r="E25790" t="s">
        <v>9</v>
      </c>
      <c r="F25790" t="s">
        <v>10</v>
      </c>
      <c r="G25790" t="s">
        <v>33525</v>
      </c>
    </row>
    <row r="25791" spans="1:7">
      <c r="A25791" t="s">
        <v>21565</v>
      </c>
      <c r="B25791">
        <v>9000063664</v>
      </c>
      <c r="C25791">
        <v>240</v>
      </c>
      <c r="D25791">
        <v>194</v>
      </c>
      <c r="E25791" t="s">
        <v>9</v>
      </c>
      <c r="F25791" t="s">
        <v>10</v>
      </c>
      <c r="G25791" t="s">
        <v>20184</v>
      </c>
    </row>
    <row r="25792" spans="1:7">
      <c r="A25792" t="s">
        <v>21567</v>
      </c>
      <c r="B25792">
        <v>9000063666</v>
      </c>
      <c r="C25792">
        <v>900</v>
      </c>
      <c r="D25792">
        <v>574</v>
      </c>
      <c r="E25792" t="s">
        <v>9</v>
      </c>
      <c r="F25792" t="s">
        <v>10</v>
      </c>
      <c r="G25792" t="s">
        <v>21233</v>
      </c>
    </row>
    <row r="25793" spans="1:7">
      <c r="A25793" t="s">
        <v>21568</v>
      </c>
      <c r="B25793">
        <v>9000063666</v>
      </c>
      <c r="C25793">
        <v>900</v>
      </c>
      <c r="D25793">
        <v>660</v>
      </c>
      <c r="E25793" t="s">
        <v>113</v>
      </c>
      <c r="F25793" t="s">
        <v>202</v>
      </c>
      <c r="G25793" t="s">
        <v>21233</v>
      </c>
    </row>
    <row r="25794" spans="1:7">
      <c r="A25794" t="s">
        <v>21569</v>
      </c>
      <c r="B25794">
        <v>9000063666</v>
      </c>
      <c r="C25794">
        <v>900</v>
      </c>
      <c r="D25794">
        <v>900</v>
      </c>
      <c r="E25794" t="s">
        <v>9</v>
      </c>
      <c r="F25794" t="s">
        <v>10</v>
      </c>
      <c r="G25794" t="s">
        <v>21233</v>
      </c>
    </row>
    <row r="25795" spans="1:7">
      <c r="A25795" t="s">
        <v>21570</v>
      </c>
      <c r="B25795">
        <v>9000063666</v>
      </c>
      <c r="C25795">
        <v>900</v>
      </c>
      <c r="D25795">
        <v>900</v>
      </c>
      <c r="E25795" t="s">
        <v>9</v>
      </c>
      <c r="F25795" t="s">
        <v>10</v>
      </c>
      <c r="G25795" t="s">
        <v>21233</v>
      </c>
    </row>
    <row r="25796" spans="1:7">
      <c r="A25796" t="s">
        <v>21571</v>
      </c>
      <c r="B25796">
        <v>9000063666</v>
      </c>
      <c r="C25796">
        <v>900</v>
      </c>
      <c r="D25796">
        <v>900</v>
      </c>
      <c r="E25796" t="s">
        <v>9</v>
      </c>
      <c r="F25796" t="s">
        <v>10</v>
      </c>
      <c r="G25796" t="s">
        <v>21233</v>
      </c>
    </row>
    <row r="25797" spans="1:7">
      <c r="A25797" t="s">
        <v>21572</v>
      </c>
      <c r="B25797">
        <v>9000063666</v>
      </c>
      <c r="C25797">
        <v>900</v>
      </c>
      <c r="D25797">
        <v>900</v>
      </c>
      <c r="E25797" t="s">
        <v>9</v>
      </c>
      <c r="F25797" t="s">
        <v>10</v>
      </c>
      <c r="G25797" t="s">
        <v>21233</v>
      </c>
    </row>
    <row r="25798" spans="1:7">
      <c r="A25798" t="s">
        <v>21573</v>
      </c>
      <c r="B25798">
        <v>9000063666</v>
      </c>
      <c r="C25798">
        <v>900</v>
      </c>
      <c r="D25798">
        <v>900</v>
      </c>
      <c r="E25798" t="s">
        <v>9</v>
      </c>
      <c r="F25798" t="s">
        <v>10</v>
      </c>
      <c r="G25798" t="s">
        <v>21233</v>
      </c>
    </row>
    <row r="25799" spans="1:7">
      <c r="A25799" t="s">
        <v>21574</v>
      </c>
      <c r="B25799">
        <v>9000063696</v>
      </c>
      <c r="C25799">
        <v>250</v>
      </c>
      <c r="D25799">
        <v>133</v>
      </c>
      <c r="E25799" t="s">
        <v>9</v>
      </c>
      <c r="F25799" t="s">
        <v>10</v>
      </c>
      <c r="G25799" t="s">
        <v>33529</v>
      </c>
    </row>
    <row r="25800" spans="1:7">
      <c r="A25800" t="s">
        <v>21575</v>
      </c>
      <c r="B25800">
        <v>9000063696</v>
      </c>
      <c r="C25800">
        <v>250</v>
      </c>
      <c r="D25800">
        <v>250</v>
      </c>
      <c r="E25800" t="s">
        <v>9</v>
      </c>
      <c r="F25800" t="s">
        <v>10</v>
      </c>
      <c r="G25800" t="s">
        <v>33529</v>
      </c>
    </row>
    <row r="25801" spans="1:7">
      <c r="A25801" t="s">
        <v>21576</v>
      </c>
      <c r="B25801">
        <v>9000063696</v>
      </c>
      <c r="C25801">
        <v>250</v>
      </c>
      <c r="D25801">
        <v>250</v>
      </c>
      <c r="E25801" t="s">
        <v>9</v>
      </c>
      <c r="F25801" t="s">
        <v>10</v>
      </c>
      <c r="G25801" t="s">
        <v>33529</v>
      </c>
    </row>
    <row r="25802" spans="1:7">
      <c r="A25802" t="s">
        <v>21577</v>
      </c>
      <c r="B25802">
        <v>9000063696</v>
      </c>
      <c r="C25802">
        <v>250</v>
      </c>
      <c r="D25802">
        <v>250</v>
      </c>
      <c r="E25802" t="s">
        <v>9</v>
      </c>
      <c r="F25802" t="s">
        <v>10</v>
      </c>
      <c r="G25802" t="s">
        <v>33529</v>
      </c>
    </row>
    <row r="25803" spans="1:7">
      <c r="A25803" t="s">
        <v>21578</v>
      </c>
      <c r="B25803">
        <v>9000063696</v>
      </c>
      <c r="C25803">
        <v>250</v>
      </c>
      <c r="D25803">
        <v>250</v>
      </c>
      <c r="E25803" t="s">
        <v>9</v>
      </c>
      <c r="F25803" t="s">
        <v>10</v>
      </c>
      <c r="G25803" t="s">
        <v>33529</v>
      </c>
    </row>
    <row r="25804" spans="1:7">
      <c r="A25804" t="s">
        <v>21580</v>
      </c>
      <c r="B25804">
        <v>9000063700</v>
      </c>
      <c r="C25804">
        <v>15000</v>
      </c>
      <c r="D25804">
        <v>8574</v>
      </c>
      <c r="E25804" t="s">
        <v>9</v>
      </c>
      <c r="F25804" t="s">
        <v>10</v>
      </c>
      <c r="G25804" t="s">
        <v>33530</v>
      </c>
    </row>
    <row r="25805" spans="1:7">
      <c r="A25805" t="s">
        <v>33531</v>
      </c>
      <c r="B25805">
        <v>9000063700</v>
      </c>
      <c r="C25805">
        <v>15000</v>
      </c>
      <c r="D25805">
        <v>15000</v>
      </c>
      <c r="E25805" t="s">
        <v>9</v>
      </c>
      <c r="F25805" t="s">
        <v>10</v>
      </c>
      <c r="G25805" t="s">
        <v>33530</v>
      </c>
    </row>
    <row r="25806" spans="1:7">
      <c r="A25806" t="s">
        <v>33532</v>
      </c>
      <c r="B25806">
        <v>9000063700</v>
      </c>
      <c r="C25806">
        <v>15000</v>
      </c>
      <c r="D25806">
        <v>15000</v>
      </c>
      <c r="E25806" t="s">
        <v>9</v>
      </c>
      <c r="F25806" t="s">
        <v>10</v>
      </c>
      <c r="G25806" t="s">
        <v>33530</v>
      </c>
    </row>
    <row r="25807" spans="1:7">
      <c r="A25807" t="s">
        <v>21581</v>
      </c>
      <c r="B25807">
        <v>9000063714</v>
      </c>
      <c r="C25807">
        <v>1000</v>
      </c>
      <c r="D25807">
        <v>79</v>
      </c>
      <c r="E25807" t="s">
        <v>9</v>
      </c>
      <c r="F25807" t="s">
        <v>10</v>
      </c>
      <c r="G25807" t="s">
        <v>33533</v>
      </c>
    </row>
    <row r="25808" spans="1:7">
      <c r="A25808" t="s">
        <v>21582</v>
      </c>
      <c r="B25808">
        <v>9000063714</v>
      </c>
      <c r="C25808">
        <v>1000</v>
      </c>
      <c r="D25808">
        <v>1000</v>
      </c>
      <c r="E25808" t="s">
        <v>9</v>
      </c>
      <c r="F25808" t="s">
        <v>10</v>
      </c>
      <c r="G25808" t="s">
        <v>33533</v>
      </c>
    </row>
    <row r="25809" spans="1:7">
      <c r="A25809" t="s">
        <v>21583</v>
      </c>
      <c r="B25809">
        <v>9000063714</v>
      </c>
      <c r="C25809">
        <v>1000</v>
      </c>
      <c r="D25809">
        <v>1000</v>
      </c>
      <c r="E25809" t="s">
        <v>9</v>
      </c>
      <c r="F25809" t="s">
        <v>10</v>
      </c>
      <c r="G25809" t="s">
        <v>33533</v>
      </c>
    </row>
    <row r="25810" spans="1:7">
      <c r="A25810" t="s">
        <v>21584</v>
      </c>
      <c r="B25810">
        <v>9000063714</v>
      </c>
      <c r="C25810">
        <v>1000</v>
      </c>
      <c r="D25810">
        <v>1000</v>
      </c>
      <c r="E25810" t="s">
        <v>9</v>
      </c>
      <c r="F25810" t="s">
        <v>10</v>
      </c>
      <c r="G25810" t="s">
        <v>33533</v>
      </c>
    </row>
    <row r="25811" spans="1:7">
      <c r="A25811" t="s">
        <v>21585</v>
      </c>
      <c r="B25811">
        <v>9000063757</v>
      </c>
      <c r="C25811">
        <v>500</v>
      </c>
      <c r="D25811">
        <v>220</v>
      </c>
      <c r="E25811" t="s">
        <v>9</v>
      </c>
      <c r="F25811" t="s">
        <v>10</v>
      </c>
      <c r="G25811" t="s">
        <v>20517</v>
      </c>
    </row>
    <row r="25812" spans="1:7">
      <c r="A25812" t="s">
        <v>21587</v>
      </c>
      <c r="B25812">
        <v>9000063757</v>
      </c>
      <c r="C25812">
        <v>500</v>
      </c>
      <c r="D25812">
        <v>490</v>
      </c>
      <c r="E25812" t="s">
        <v>9</v>
      </c>
      <c r="F25812" t="s">
        <v>10</v>
      </c>
      <c r="G25812" t="s">
        <v>20517</v>
      </c>
    </row>
    <row r="25813" spans="1:7">
      <c r="A25813" t="s">
        <v>21588</v>
      </c>
      <c r="B25813">
        <v>9000063759</v>
      </c>
      <c r="C25813">
        <v>1000</v>
      </c>
      <c r="D25813">
        <v>291</v>
      </c>
      <c r="E25813" t="s">
        <v>9</v>
      </c>
      <c r="F25813" t="s">
        <v>10</v>
      </c>
      <c r="G25813" t="s">
        <v>20515</v>
      </c>
    </row>
    <row r="25814" spans="1:7">
      <c r="A25814" t="s">
        <v>21589</v>
      </c>
      <c r="B25814">
        <v>9000063759</v>
      </c>
      <c r="C25814">
        <v>1000</v>
      </c>
      <c r="D25814">
        <v>1000</v>
      </c>
      <c r="E25814" t="s">
        <v>9</v>
      </c>
      <c r="F25814" t="s">
        <v>10</v>
      </c>
      <c r="G25814" t="s">
        <v>20515</v>
      </c>
    </row>
    <row r="25815" spans="1:7">
      <c r="A25815" t="s">
        <v>21590</v>
      </c>
      <c r="B25815">
        <v>9000063759</v>
      </c>
      <c r="C25815">
        <v>1000</v>
      </c>
      <c r="D25815">
        <v>1000</v>
      </c>
      <c r="E25815" t="s">
        <v>9</v>
      </c>
      <c r="F25815" t="s">
        <v>10</v>
      </c>
      <c r="G25815" t="s">
        <v>20515</v>
      </c>
    </row>
    <row r="25816" spans="1:7">
      <c r="A25816" t="s">
        <v>21591</v>
      </c>
      <c r="B25816">
        <v>9000063759</v>
      </c>
      <c r="C25816">
        <v>1000</v>
      </c>
      <c r="D25816">
        <v>1000</v>
      </c>
      <c r="E25816" t="s">
        <v>9</v>
      </c>
      <c r="F25816" t="s">
        <v>10</v>
      </c>
      <c r="G25816" t="s">
        <v>20515</v>
      </c>
    </row>
    <row r="25817" spans="1:7">
      <c r="A25817" t="s">
        <v>21592</v>
      </c>
      <c r="B25817">
        <v>9000063759</v>
      </c>
      <c r="C25817">
        <v>1000</v>
      </c>
      <c r="D25817">
        <v>1000</v>
      </c>
      <c r="E25817" t="s">
        <v>9</v>
      </c>
      <c r="F25817" t="s">
        <v>10</v>
      </c>
      <c r="G25817" t="s">
        <v>20515</v>
      </c>
    </row>
    <row r="25818" spans="1:7">
      <c r="A25818" t="s">
        <v>21593</v>
      </c>
      <c r="B25818">
        <v>9000063759</v>
      </c>
      <c r="C25818">
        <v>1000</v>
      </c>
      <c r="D25818">
        <v>1000</v>
      </c>
      <c r="E25818" t="s">
        <v>9</v>
      </c>
      <c r="F25818" t="s">
        <v>10</v>
      </c>
      <c r="G25818" t="s">
        <v>20515</v>
      </c>
    </row>
    <row r="25819" spans="1:7">
      <c r="A25819" t="s">
        <v>21594</v>
      </c>
      <c r="B25819">
        <v>9000063759</v>
      </c>
      <c r="C25819">
        <v>1000</v>
      </c>
      <c r="D25819">
        <v>1000</v>
      </c>
      <c r="E25819" t="s">
        <v>9</v>
      </c>
      <c r="F25819" t="s">
        <v>10</v>
      </c>
      <c r="G25819" t="s">
        <v>20515</v>
      </c>
    </row>
    <row r="25820" spans="1:7">
      <c r="A25820" t="s">
        <v>21595</v>
      </c>
      <c r="B25820">
        <v>9000063759</v>
      </c>
      <c r="C25820">
        <v>1000</v>
      </c>
      <c r="D25820">
        <v>1000</v>
      </c>
      <c r="E25820" t="s">
        <v>9</v>
      </c>
      <c r="F25820" t="s">
        <v>10</v>
      </c>
      <c r="G25820" t="s">
        <v>20515</v>
      </c>
    </row>
    <row r="25821" spans="1:7">
      <c r="A25821" t="s">
        <v>21596</v>
      </c>
      <c r="B25821">
        <v>9000063759</v>
      </c>
      <c r="C25821">
        <v>1000</v>
      </c>
      <c r="D25821">
        <v>1000</v>
      </c>
      <c r="E25821" t="s">
        <v>9</v>
      </c>
      <c r="F25821" t="s">
        <v>10</v>
      </c>
      <c r="G25821" t="s">
        <v>20515</v>
      </c>
    </row>
    <row r="25822" spans="1:7">
      <c r="A25822" t="s">
        <v>21597</v>
      </c>
      <c r="B25822">
        <v>9000063759</v>
      </c>
      <c r="C25822">
        <v>1000</v>
      </c>
      <c r="D25822">
        <v>1000</v>
      </c>
      <c r="E25822" t="s">
        <v>9</v>
      </c>
      <c r="F25822" t="s">
        <v>10</v>
      </c>
      <c r="G25822" t="s">
        <v>20515</v>
      </c>
    </row>
    <row r="25823" spans="1:7">
      <c r="A25823" t="s">
        <v>21598</v>
      </c>
      <c r="B25823">
        <v>9000063759</v>
      </c>
      <c r="C25823">
        <v>1000</v>
      </c>
      <c r="D25823">
        <v>1000</v>
      </c>
      <c r="E25823" t="s">
        <v>9</v>
      </c>
      <c r="F25823" t="s">
        <v>10</v>
      </c>
      <c r="G25823" t="s">
        <v>20515</v>
      </c>
    </row>
    <row r="25824" spans="1:7">
      <c r="A25824" t="s">
        <v>21599</v>
      </c>
      <c r="B25824">
        <v>9000063759</v>
      </c>
      <c r="C25824">
        <v>1000</v>
      </c>
      <c r="D25824">
        <v>1000</v>
      </c>
      <c r="E25824" t="s">
        <v>9</v>
      </c>
      <c r="F25824" t="s">
        <v>10</v>
      </c>
      <c r="G25824" t="s">
        <v>20515</v>
      </c>
    </row>
    <row r="25825" spans="1:7">
      <c r="A25825" t="s">
        <v>21600</v>
      </c>
      <c r="B25825">
        <v>9000063759</v>
      </c>
      <c r="C25825">
        <v>1000</v>
      </c>
      <c r="D25825">
        <v>1000</v>
      </c>
      <c r="E25825" t="s">
        <v>9</v>
      </c>
      <c r="F25825" t="s">
        <v>10</v>
      </c>
      <c r="G25825" t="s">
        <v>20515</v>
      </c>
    </row>
    <row r="25826" spans="1:7">
      <c r="A25826" t="s">
        <v>21601</v>
      </c>
      <c r="B25826">
        <v>9000063759</v>
      </c>
      <c r="C25826">
        <v>1000</v>
      </c>
      <c r="D25826">
        <v>1000</v>
      </c>
      <c r="E25826" t="s">
        <v>9</v>
      </c>
      <c r="F25826" t="s">
        <v>10</v>
      </c>
      <c r="G25826" t="s">
        <v>20515</v>
      </c>
    </row>
    <row r="25827" spans="1:7">
      <c r="A25827" t="s">
        <v>21602</v>
      </c>
      <c r="B25827">
        <v>9000063759</v>
      </c>
      <c r="C25827">
        <v>1000</v>
      </c>
      <c r="D25827">
        <v>1000</v>
      </c>
      <c r="E25827" t="s">
        <v>9</v>
      </c>
      <c r="F25827" t="s">
        <v>10</v>
      </c>
      <c r="G25827" t="s">
        <v>20515</v>
      </c>
    </row>
    <row r="25828" spans="1:7">
      <c r="A25828" t="s">
        <v>21603</v>
      </c>
      <c r="B25828">
        <v>9000063759</v>
      </c>
      <c r="C25828">
        <v>1000</v>
      </c>
      <c r="D25828">
        <v>1000</v>
      </c>
      <c r="E25828" t="s">
        <v>9</v>
      </c>
      <c r="F25828" t="s">
        <v>10</v>
      </c>
      <c r="G25828" t="s">
        <v>20515</v>
      </c>
    </row>
    <row r="25829" spans="1:7">
      <c r="A25829" t="s">
        <v>21604</v>
      </c>
      <c r="B25829">
        <v>9000063759</v>
      </c>
      <c r="C25829">
        <v>1000</v>
      </c>
      <c r="D25829">
        <v>1000</v>
      </c>
      <c r="E25829" t="s">
        <v>9</v>
      </c>
      <c r="F25829" t="s">
        <v>10</v>
      </c>
      <c r="G25829" t="s">
        <v>20515</v>
      </c>
    </row>
    <row r="25830" spans="1:7">
      <c r="A25830" t="s">
        <v>21605</v>
      </c>
      <c r="B25830">
        <v>9000063759</v>
      </c>
      <c r="C25830">
        <v>1000</v>
      </c>
      <c r="D25830">
        <v>1000</v>
      </c>
      <c r="E25830" t="s">
        <v>9</v>
      </c>
      <c r="F25830" t="s">
        <v>10</v>
      </c>
      <c r="G25830" t="s">
        <v>20515</v>
      </c>
    </row>
    <row r="25831" spans="1:7">
      <c r="A25831" t="s">
        <v>21606</v>
      </c>
      <c r="B25831">
        <v>9000063759</v>
      </c>
      <c r="C25831">
        <v>1000</v>
      </c>
      <c r="D25831">
        <v>1000</v>
      </c>
      <c r="E25831" t="s">
        <v>9</v>
      </c>
      <c r="F25831" t="s">
        <v>10</v>
      </c>
      <c r="G25831" t="s">
        <v>20515</v>
      </c>
    </row>
    <row r="25832" spans="1:7">
      <c r="A25832" t="s">
        <v>21607</v>
      </c>
      <c r="B25832">
        <v>9000063759</v>
      </c>
      <c r="C25832">
        <v>1000</v>
      </c>
      <c r="D25832">
        <v>1000</v>
      </c>
      <c r="E25832" t="s">
        <v>9</v>
      </c>
      <c r="F25832" t="s">
        <v>10</v>
      </c>
      <c r="G25832" t="s">
        <v>20515</v>
      </c>
    </row>
    <row r="25833" spans="1:7">
      <c r="A25833" t="s">
        <v>33534</v>
      </c>
      <c r="B25833">
        <v>9000063768</v>
      </c>
      <c r="C25833">
        <v>200</v>
      </c>
      <c r="D25833">
        <v>163</v>
      </c>
      <c r="E25833" t="s">
        <v>9</v>
      </c>
      <c r="F25833" t="s">
        <v>10</v>
      </c>
      <c r="G25833" t="s">
        <v>33535</v>
      </c>
    </row>
    <row r="25834" spans="1:7">
      <c r="A25834" t="s">
        <v>21608</v>
      </c>
      <c r="B25834">
        <v>9000063769</v>
      </c>
      <c r="C25834">
        <v>10000</v>
      </c>
      <c r="D25834">
        <v>7634</v>
      </c>
      <c r="E25834" t="s">
        <v>9</v>
      </c>
      <c r="F25834" t="s">
        <v>10</v>
      </c>
      <c r="G25834" t="s">
        <v>20546</v>
      </c>
    </row>
    <row r="25835" spans="1:7">
      <c r="A25835" t="s">
        <v>21610</v>
      </c>
      <c r="B25835">
        <v>9000063772</v>
      </c>
      <c r="C25835">
        <v>2000</v>
      </c>
      <c r="D25835">
        <v>439</v>
      </c>
      <c r="E25835" t="s">
        <v>9</v>
      </c>
      <c r="F25835" t="s">
        <v>10</v>
      </c>
      <c r="G25835" t="s">
        <v>20935</v>
      </c>
    </row>
    <row r="25836" spans="1:7">
      <c r="A25836" t="s">
        <v>21611</v>
      </c>
      <c r="B25836">
        <v>9000063772</v>
      </c>
      <c r="C25836">
        <v>2000</v>
      </c>
      <c r="D25836">
        <v>2000</v>
      </c>
      <c r="E25836" t="s">
        <v>9</v>
      </c>
      <c r="F25836" t="s">
        <v>10</v>
      </c>
      <c r="G25836" t="s">
        <v>20935</v>
      </c>
    </row>
    <row r="25837" spans="1:7">
      <c r="A25837" t="s">
        <v>21612</v>
      </c>
      <c r="B25837">
        <v>9000063772</v>
      </c>
      <c r="C25837">
        <v>2000</v>
      </c>
      <c r="D25837">
        <v>2000</v>
      </c>
      <c r="E25837" t="s">
        <v>9</v>
      </c>
      <c r="F25837" t="s">
        <v>10</v>
      </c>
      <c r="G25837" t="s">
        <v>20935</v>
      </c>
    </row>
    <row r="25838" spans="1:7">
      <c r="A25838" t="s">
        <v>21613</v>
      </c>
      <c r="B25838">
        <v>9000063772</v>
      </c>
      <c r="C25838">
        <v>2000</v>
      </c>
      <c r="D25838">
        <v>2000</v>
      </c>
      <c r="E25838" t="s">
        <v>9</v>
      </c>
      <c r="F25838" t="s">
        <v>10</v>
      </c>
      <c r="G25838" t="s">
        <v>20935</v>
      </c>
    </row>
    <row r="25839" spans="1:7">
      <c r="A25839" t="s">
        <v>21614</v>
      </c>
      <c r="B25839">
        <v>9000063772</v>
      </c>
      <c r="C25839">
        <v>2000</v>
      </c>
      <c r="D25839">
        <v>2000</v>
      </c>
      <c r="E25839" t="s">
        <v>9</v>
      </c>
      <c r="F25839" t="s">
        <v>10</v>
      </c>
      <c r="G25839" t="s">
        <v>20935</v>
      </c>
    </row>
    <row r="25840" spans="1:7">
      <c r="A25840" t="s">
        <v>21615</v>
      </c>
      <c r="B25840">
        <v>9000063772</v>
      </c>
      <c r="C25840">
        <v>2000</v>
      </c>
      <c r="D25840">
        <v>2000</v>
      </c>
      <c r="E25840" t="s">
        <v>9</v>
      </c>
      <c r="F25840" t="s">
        <v>10</v>
      </c>
      <c r="G25840" t="s">
        <v>20935</v>
      </c>
    </row>
    <row r="25841" spans="1:7">
      <c r="A25841" t="s">
        <v>21616</v>
      </c>
      <c r="B25841">
        <v>9000063772</v>
      </c>
      <c r="C25841">
        <v>2000</v>
      </c>
      <c r="D25841">
        <v>2000</v>
      </c>
      <c r="E25841" t="s">
        <v>9</v>
      </c>
      <c r="F25841" t="s">
        <v>10</v>
      </c>
      <c r="G25841" t="s">
        <v>20935</v>
      </c>
    </row>
    <row r="25842" spans="1:7">
      <c r="A25842" t="s">
        <v>21617</v>
      </c>
      <c r="B25842">
        <v>9000063772</v>
      </c>
      <c r="C25842">
        <v>2000</v>
      </c>
      <c r="D25842">
        <v>2000</v>
      </c>
      <c r="E25842" t="s">
        <v>9</v>
      </c>
      <c r="F25842" t="s">
        <v>10</v>
      </c>
      <c r="G25842" t="s">
        <v>20935</v>
      </c>
    </row>
    <row r="25843" spans="1:7">
      <c r="A25843" t="s">
        <v>21618</v>
      </c>
      <c r="B25843">
        <v>9000063772</v>
      </c>
      <c r="C25843">
        <v>2000</v>
      </c>
      <c r="D25843">
        <v>2000</v>
      </c>
      <c r="E25843" t="s">
        <v>9</v>
      </c>
      <c r="F25843" t="s">
        <v>10</v>
      </c>
      <c r="G25843" t="s">
        <v>20935</v>
      </c>
    </row>
    <row r="25844" spans="1:7">
      <c r="A25844" t="s">
        <v>33536</v>
      </c>
      <c r="B25844">
        <v>9000063772</v>
      </c>
      <c r="C25844">
        <v>2000</v>
      </c>
      <c r="D25844">
        <v>2000</v>
      </c>
      <c r="E25844" t="s">
        <v>9</v>
      </c>
      <c r="F25844" t="s">
        <v>10</v>
      </c>
      <c r="G25844" t="s">
        <v>20935</v>
      </c>
    </row>
    <row r="25845" spans="1:7">
      <c r="A25845" t="s">
        <v>33537</v>
      </c>
      <c r="B25845">
        <v>9000063807</v>
      </c>
      <c r="C25845">
        <v>300</v>
      </c>
      <c r="D25845">
        <v>263</v>
      </c>
      <c r="E25845" t="s">
        <v>9</v>
      </c>
      <c r="F25845" t="s">
        <v>10</v>
      </c>
      <c r="G25845" t="s">
        <v>33538</v>
      </c>
    </row>
    <row r="25846" spans="1:7">
      <c r="A25846" t="s">
        <v>33539</v>
      </c>
      <c r="B25846">
        <v>9000063808</v>
      </c>
      <c r="C25846">
        <v>300</v>
      </c>
      <c r="D25846">
        <v>263</v>
      </c>
      <c r="E25846" t="s">
        <v>9</v>
      </c>
      <c r="F25846" t="s">
        <v>10</v>
      </c>
      <c r="G25846" t="s">
        <v>13948</v>
      </c>
    </row>
    <row r="25847" spans="1:7">
      <c r="A25847" t="s">
        <v>21619</v>
      </c>
      <c r="B25847">
        <v>9000063818</v>
      </c>
      <c r="C25847">
        <v>2000</v>
      </c>
      <c r="D25847">
        <v>684</v>
      </c>
      <c r="E25847" t="s">
        <v>9</v>
      </c>
      <c r="F25847" t="s">
        <v>10</v>
      </c>
      <c r="G25847" t="s">
        <v>20955</v>
      </c>
    </row>
    <row r="25848" spans="1:7">
      <c r="A25848" t="s">
        <v>21621</v>
      </c>
      <c r="B25848">
        <v>9000063818</v>
      </c>
      <c r="C25848">
        <v>2000</v>
      </c>
      <c r="D25848">
        <v>2000</v>
      </c>
      <c r="E25848" t="s">
        <v>9</v>
      </c>
      <c r="F25848" t="s">
        <v>10</v>
      </c>
      <c r="G25848" t="s">
        <v>20955</v>
      </c>
    </row>
    <row r="25849" spans="1:7">
      <c r="A25849" t="s">
        <v>21622</v>
      </c>
      <c r="B25849">
        <v>9000063818</v>
      </c>
      <c r="C25849">
        <v>2000</v>
      </c>
      <c r="D25849">
        <v>2000</v>
      </c>
      <c r="E25849" t="s">
        <v>9</v>
      </c>
      <c r="F25849" t="s">
        <v>10</v>
      </c>
      <c r="G25849" t="s">
        <v>20955</v>
      </c>
    </row>
    <row r="25850" spans="1:7">
      <c r="A25850" t="s">
        <v>21623</v>
      </c>
      <c r="B25850">
        <v>9000063820</v>
      </c>
      <c r="C25850">
        <v>3000</v>
      </c>
      <c r="D25850">
        <v>8</v>
      </c>
      <c r="E25850" t="s">
        <v>113</v>
      </c>
      <c r="F25850" t="s">
        <v>187</v>
      </c>
      <c r="G25850" t="s">
        <v>33540</v>
      </c>
    </row>
    <row r="25851" spans="1:7">
      <c r="A25851" t="s">
        <v>21625</v>
      </c>
      <c r="B25851">
        <v>9000063820</v>
      </c>
      <c r="C25851">
        <v>3000</v>
      </c>
      <c r="D25851">
        <v>2978</v>
      </c>
      <c r="E25851" t="s">
        <v>9</v>
      </c>
      <c r="F25851" t="s">
        <v>10</v>
      </c>
      <c r="G25851" t="s">
        <v>33540</v>
      </c>
    </row>
    <row r="25852" spans="1:7">
      <c r="A25852" t="s">
        <v>21626</v>
      </c>
      <c r="B25852">
        <v>9000063820</v>
      </c>
      <c r="C25852">
        <v>3000</v>
      </c>
      <c r="D25852">
        <v>3000</v>
      </c>
      <c r="E25852" t="s">
        <v>9</v>
      </c>
      <c r="F25852" t="s">
        <v>10</v>
      </c>
      <c r="G25852" t="s">
        <v>33540</v>
      </c>
    </row>
    <row r="25853" spans="1:7">
      <c r="A25853" t="s">
        <v>21627</v>
      </c>
      <c r="B25853">
        <v>9000063820</v>
      </c>
      <c r="C25853">
        <v>3000</v>
      </c>
      <c r="D25853">
        <v>3000</v>
      </c>
      <c r="E25853" t="s">
        <v>9</v>
      </c>
      <c r="F25853" t="s">
        <v>10</v>
      </c>
      <c r="G25853" t="s">
        <v>33540</v>
      </c>
    </row>
    <row r="25854" spans="1:7">
      <c r="A25854" t="s">
        <v>21628</v>
      </c>
      <c r="B25854">
        <v>9000063820</v>
      </c>
      <c r="C25854">
        <v>3000</v>
      </c>
      <c r="D25854">
        <v>3000</v>
      </c>
      <c r="E25854" t="s">
        <v>9</v>
      </c>
      <c r="F25854" t="s">
        <v>10</v>
      </c>
      <c r="G25854" t="s">
        <v>33540</v>
      </c>
    </row>
    <row r="25855" spans="1:7">
      <c r="A25855" t="s">
        <v>21629</v>
      </c>
      <c r="B25855">
        <v>9000063822</v>
      </c>
      <c r="C25855">
        <v>2500</v>
      </c>
      <c r="D25855">
        <v>627</v>
      </c>
      <c r="E25855" t="s">
        <v>9</v>
      </c>
      <c r="F25855" t="s">
        <v>10</v>
      </c>
      <c r="G25855" t="s">
        <v>20989</v>
      </c>
    </row>
    <row r="25856" spans="1:7">
      <c r="A25856" t="s">
        <v>21631</v>
      </c>
      <c r="B25856">
        <v>9000063822</v>
      </c>
      <c r="C25856">
        <v>2500</v>
      </c>
      <c r="D25856">
        <v>2500</v>
      </c>
      <c r="E25856" t="s">
        <v>9</v>
      </c>
      <c r="F25856" t="s">
        <v>10</v>
      </c>
      <c r="G25856" t="s">
        <v>20989</v>
      </c>
    </row>
    <row r="25857" spans="1:7">
      <c r="A25857" t="s">
        <v>21632</v>
      </c>
      <c r="B25857">
        <v>9000063827</v>
      </c>
      <c r="C25857">
        <v>3000</v>
      </c>
      <c r="D25857">
        <v>214</v>
      </c>
      <c r="E25857" t="s">
        <v>20</v>
      </c>
      <c r="F25857" t="s">
        <v>21</v>
      </c>
      <c r="G25857" t="s">
        <v>21624</v>
      </c>
    </row>
    <row r="25858" spans="1:7">
      <c r="A25858" t="s">
        <v>21634</v>
      </c>
      <c r="B25858">
        <v>9000063827</v>
      </c>
      <c r="C25858">
        <v>3000</v>
      </c>
      <c r="D25858">
        <v>2999</v>
      </c>
      <c r="E25858" t="s">
        <v>9</v>
      </c>
      <c r="F25858" t="s">
        <v>10</v>
      </c>
      <c r="G25858" t="s">
        <v>21624</v>
      </c>
    </row>
    <row r="25859" spans="1:7">
      <c r="A25859" t="s">
        <v>21635</v>
      </c>
      <c r="B25859">
        <v>9000063827</v>
      </c>
      <c r="C25859">
        <v>3000</v>
      </c>
      <c r="D25859">
        <v>3000</v>
      </c>
      <c r="E25859" t="s">
        <v>9</v>
      </c>
      <c r="F25859" t="s">
        <v>10</v>
      </c>
      <c r="G25859" t="s">
        <v>21624</v>
      </c>
    </row>
    <row r="25860" spans="1:7">
      <c r="A25860" t="s">
        <v>21636</v>
      </c>
      <c r="B25860">
        <v>9000063827</v>
      </c>
      <c r="C25860">
        <v>3000</v>
      </c>
      <c r="D25860">
        <v>3000</v>
      </c>
      <c r="E25860" t="s">
        <v>9</v>
      </c>
      <c r="F25860" t="s">
        <v>10</v>
      </c>
      <c r="G25860" t="s">
        <v>21624</v>
      </c>
    </row>
    <row r="25861" spans="1:7">
      <c r="A25861" t="s">
        <v>21637</v>
      </c>
      <c r="B25861">
        <v>9000063829</v>
      </c>
      <c r="C25861">
        <v>3000</v>
      </c>
      <c r="D25861">
        <v>656</v>
      </c>
      <c r="E25861" t="s">
        <v>9</v>
      </c>
      <c r="F25861" t="s">
        <v>10</v>
      </c>
      <c r="G25861" t="s">
        <v>21633</v>
      </c>
    </row>
    <row r="25862" spans="1:7">
      <c r="A25862" t="s">
        <v>21639</v>
      </c>
      <c r="B25862">
        <v>9000063829</v>
      </c>
      <c r="C25862">
        <v>3000</v>
      </c>
      <c r="D25862">
        <v>3000</v>
      </c>
      <c r="E25862" t="s">
        <v>9</v>
      </c>
      <c r="F25862" t="s">
        <v>10</v>
      </c>
      <c r="G25862" t="s">
        <v>21633</v>
      </c>
    </row>
    <row r="25863" spans="1:7">
      <c r="A25863" t="s">
        <v>21640</v>
      </c>
      <c r="B25863">
        <v>9000063830</v>
      </c>
      <c r="C25863">
        <v>1500</v>
      </c>
      <c r="D25863">
        <v>1380</v>
      </c>
      <c r="E25863" t="s">
        <v>9</v>
      </c>
      <c r="F25863" t="s">
        <v>10</v>
      </c>
      <c r="G25863" t="s">
        <v>21240</v>
      </c>
    </row>
    <row r="25864" spans="1:7">
      <c r="A25864" t="s">
        <v>21641</v>
      </c>
      <c r="B25864">
        <v>9000063844</v>
      </c>
      <c r="C25864">
        <v>3000</v>
      </c>
      <c r="D25864">
        <v>572</v>
      </c>
      <c r="E25864" t="s">
        <v>9</v>
      </c>
      <c r="F25864" t="s">
        <v>10</v>
      </c>
      <c r="G25864" t="s">
        <v>21642</v>
      </c>
    </row>
    <row r="25865" spans="1:7">
      <c r="A25865" t="s">
        <v>21644</v>
      </c>
      <c r="B25865">
        <v>9000063847</v>
      </c>
      <c r="C25865">
        <v>2500</v>
      </c>
      <c r="D25865">
        <v>2221</v>
      </c>
      <c r="E25865" t="s">
        <v>9</v>
      </c>
      <c r="F25865" t="s">
        <v>10</v>
      </c>
      <c r="G25865" t="s">
        <v>21643</v>
      </c>
    </row>
    <row r="25866" spans="1:7">
      <c r="A25866" t="s">
        <v>21645</v>
      </c>
      <c r="B25866">
        <v>9000063847</v>
      </c>
      <c r="C25866">
        <v>2500</v>
      </c>
      <c r="D25866">
        <v>2500</v>
      </c>
      <c r="E25866" t="s">
        <v>9</v>
      </c>
      <c r="F25866" t="s">
        <v>10</v>
      </c>
      <c r="G25866" t="s">
        <v>21643</v>
      </c>
    </row>
    <row r="25867" spans="1:7">
      <c r="A25867" t="s">
        <v>21647</v>
      </c>
      <c r="B25867">
        <v>9000063874</v>
      </c>
      <c r="C25867">
        <v>120</v>
      </c>
      <c r="D25867">
        <v>49</v>
      </c>
      <c r="E25867" t="s">
        <v>9</v>
      </c>
      <c r="F25867" t="s">
        <v>10</v>
      </c>
      <c r="G25867" t="s">
        <v>19875</v>
      </c>
    </row>
    <row r="25868" spans="1:7">
      <c r="A25868" t="s">
        <v>21648</v>
      </c>
      <c r="B25868">
        <v>9000063874</v>
      </c>
      <c r="C25868">
        <v>180</v>
      </c>
      <c r="D25868">
        <v>180</v>
      </c>
      <c r="E25868" t="s">
        <v>9</v>
      </c>
      <c r="F25868" t="s">
        <v>10</v>
      </c>
      <c r="G25868" t="s">
        <v>19875</v>
      </c>
    </row>
    <row r="25869" spans="1:7">
      <c r="A25869" t="s">
        <v>21649</v>
      </c>
      <c r="B25869">
        <v>9000063874</v>
      </c>
      <c r="C25869">
        <v>120</v>
      </c>
      <c r="D25869">
        <v>120</v>
      </c>
      <c r="E25869" t="s">
        <v>9</v>
      </c>
      <c r="F25869" t="s">
        <v>10</v>
      </c>
      <c r="G25869" t="s">
        <v>19875</v>
      </c>
    </row>
    <row r="25870" spans="1:7">
      <c r="A25870" t="s">
        <v>21650</v>
      </c>
      <c r="B25870">
        <v>9000063874</v>
      </c>
      <c r="C25870">
        <v>240</v>
      </c>
      <c r="D25870">
        <v>240</v>
      </c>
      <c r="E25870" t="s">
        <v>9</v>
      </c>
      <c r="F25870" t="s">
        <v>10</v>
      </c>
      <c r="G25870" t="s">
        <v>19875</v>
      </c>
    </row>
    <row r="25871" spans="1:7">
      <c r="A25871" t="s">
        <v>21651</v>
      </c>
      <c r="B25871">
        <v>9000063874</v>
      </c>
      <c r="C25871">
        <v>60</v>
      </c>
      <c r="D25871">
        <v>60</v>
      </c>
      <c r="E25871" t="s">
        <v>9</v>
      </c>
      <c r="F25871" t="s">
        <v>10</v>
      </c>
      <c r="G25871" t="s">
        <v>19875</v>
      </c>
    </row>
    <row r="25872" spans="1:7">
      <c r="A25872" t="s">
        <v>21652</v>
      </c>
      <c r="B25872">
        <v>9000063902</v>
      </c>
      <c r="C25872">
        <v>1224</v>
      </c>
      <c r="D25872">
        <v>613</v>
      </c>
      <c r="E25872" t="s">
        <v>9</v>
      </c>
      <c r="F25872" t="s">
        <v>10</v>
      </c>
      <c r="G25872" t="s">
        <v>20018</v>
      </c>
    </row>
    <row r="25873" spans="1:7">
      <c r="A25873" t="s">
        <v>21654</v>
      </c>
      <c r="B25873">
        <v>9000063902</v>
      </c>
      <c r="C25873">
        <v>1224</v>
      </c>
      <c r="D25873">
        <v>1224</v>
      </c>
      <c r="E25873" t="s">
        <v>9</v>
      </c>
      <c r="F25873" t="s">
        <v>10</v>
      </c>
      <c r="G25873" t="s">
        <v>20018</v>
      </c>
    </row>
    <row r="25874" spans="1:7">
      <c r="A25874" t="s">
        <v>21655</v>
      </c>
      <c r="B25874">
        <v>9000063902</v>
      </c>
      <c r="C25874">
        <v>1224</v>
      </c>
      <c r="D25874">
        <v>1224</v>
      </c>
      <c r="E25874" t="s">
        <v>9</v>
      </c>
      <c r="F25874" t="s">
        <v>10</v>
      </c>
      <c r="G25874" t="s">
        <v>20018</v>
      </c>
    </row>
    <row r="25875" spans="1:7">
      <c r="A25875" t="s">
        <v>21656</v>
      </c>
      <c r="B25875">
        <v>9000063902</v>
      </c>
      <c r="C25875">
        <v>1224</v>
      </c>
      <c r="D25875">
        <v>1224</v>
      </c>
      <c r="E25875" t="s">
        <v>9</v>
      </c>
      <c r="F25875" t="s">
        <v>10</v>
      </c>
      <c r="G25875" t="s">
        <v>20018</v>
      </c>
    </row>
    <row r="25876" spans="1:7">
      <c r="A25876" t="s">
        <v>21657</v>
      </c>
      <c r="B25876">
        <v>9000063902</v>
      </c>
      <c r="C25876">
        <v>1224</v>
      </c>
      <c r="D25876">
        <v>1224</v>
      </c>
      <c r="E25876" t="s">
        <v>9</v>
      </c>
      <c r="F25876" t="s">
        <v>10</v>
      </c>
      <c r="G25876" t="s">
        <v>20018</v>
      </c>
    </row>
    <row r="25877" spans="1:7">
      <c r="A25877" t="s">
        <v>21658</v>
      </c>
      <c r="B25877">
        <v>9000063902</v>
      </c>
      <c r="C25877">
        <v>1224</v>
      </c>
      <c r="D25877">
        <v>1224</v>
      </c>
      <c r="E25877" t="s">
        <v>9</v>
      </c>
      <c r="F25877" t="s">
        <v>10</v>
      </c>
      <c r="G25877" t="s">
        <v>20018</v>
      </c>
    </row>
    <row r="25878" spans="1:7">
      <c r="A25878" t="s">
        <v>21659</v>
      </c>
      <c r="B25878">
        <v>9000063902</v>
      </c>
      <c r="C25878">
        <v>1224</v>
      </c>
      <c r="D25878">
        <v>1224</v>
      </c>
      <c r="E25878" t="s">
        <v>9</v>
      </c>
      <c r="F25878" t="s">
        <v>10</v>
      </c>
      <c r="G25878" t="s">
        <v>20018</v>
      </c>
    </row>
    <row r="25879" spans="1:7">
      <c r="A25879" t="s">
        <v>21660</v>
      </c>
      <c r="B25879">
        <v>9000063902</v>
      </c>
      <c r="C25879">
        <v>1224</v>
      </c>
      <c r="D25879">
        <v>1224</v>
      </c>
      <c r="E25879" t="s">
        <v>9</v>
      </c>
      <c r="F25879" t="s">
        <v>10</v>
      </c>
      <c r="G25879" t="s">
        <v>20018</v>
      </c>
    </row>
    <row r="25880" spans="1:7">
      <c r="A25880" t="s">
        <v>21661</v>
      </c>
      <c r="B25880">
        <v>9000063904</v>
      </c>
      <c r="C25880">
        <v>420</v>
      </c>
      <c r="D25880">
        <v>55</v>
      </c>
      <c r="E25880" t="s">
        <v>9</v>
      </c>
      <c r="F25880" t="s">
        <v>10</v>
      </c>
      <c r="G25880" t="s">
        <v>19972</v>
      </c>
    </row>
    <row r="25881" spans="1:7">
      <c r="A25881" t="s">
        <v>21662</v>
      </c>
      <c r="B25881">
        <v>9000063904</v>
      </c>
      <c r="C25881">
        <v>420</v>
      </c>
      <c r="D25881">
        <v>420</v>
      </c>
      <c r="E25881" t="s">
        <v>9</v>
      </c>
      <c r="F25881" t="s">
        <v>10</v>
      </c>
      <c r="G25881" t="s">
        <v>19972</v>
      </c>
    </row>
    <row r="25882" spans="1:7">
      <c r="A25882" t="s">
        <v>21663</v>
      </c>
      <c r="B25882">
        <v>9000063904</v>
      </c>
      <c r="C25882">
        <v>210</v>
      </c>
      <c r="D25882">
        <v>210</v>
      </c>
      <c r="E25882" t="s">
        <v>9</v>
      </c>
      <c r="F25882" t="s">
        <v>10</v>
      </c>
      <c r="G25882" t="s">
        <v>19972</v>
      </c>
    </row>
    <row r="25883" spans="1:7">
      <c r="A25883" t="s">
        <v>21664</v>
      </c>
      <c r="B25883">
        <v>9000063904</v>
      </c>
      <c r="C25883">
        <v>420</v>
      </c>
      <c r="D25883">
        <v>420</v>
      </c>
      <c r="E25883" t="s">
        <v>9</v>
      </c>
      <c r="F25883" t="s">
        <v>10</v>
      </c>
      <c r="G25883" t="s">
        <v>19972</v>
      </c>
    </row>
    <row r="25884" spans="1:7">
      <c r="A25884" t="s">
        <v>21665</v>
      </c>
      <c r="B25884">
        <v>9000063904</v>
      </c>
      <c r="C25884">
        <v>179</v>
      </c>
      <c r="D25884">
        <v>179</v>
      </c>
      <c r="E25884" t="s">
        <v>9</v>
      </c>
      <c r="F25884" t="s">
        <v>10</v>
      </c>
      <c r="G25884" t="s">
        <v>19972</v>
      </c>
    </row>
    <row r="25885" spans="1:7">
      <c r="A25885" t="s">
        <v>21666</v>
      </c>
      <c r="B25885">
        <v>9000063904</v>
      </c>
      <c r="C25885">
        <v>451</v>
      </c>
      <c r="D25885">
        <v>451</v>
      </c>
      <c r="E25885" t="s">
        <v>9</v>
      </c>
      <c r="F25885" t="s">
        <v>10</v>
      </c>
      <c r="G25885" t="s">
        <v>19972</v>
      </c>
    </row>
    <row r="25886" spans="1:7">
      <c r="A25886" t="s">
        <v>21667</v>
      </c>
      <c r="B25886">
        <v>9000063906</v>
      </c>
      <c r="C25886">
        <v>3000</v>
      </c>
      <c r="D25886">
        <v>2599</v>
      </c>
      <c r="E25886" t="s">
        <v>9</v>
      </c>
      <c r="F25886" t="s">
        <v>10</v>
      </c>
      <c r="G25886" t="s">
        <v>21670</v>
      </c>
    </row>
    <row r="25887" spans="1:7">
      <c r="A25887" t="s">
        <v>21669</v>
      </c>
      <c r="B25887">
        <v>9000063907</v>
      </c>
      <c r="C25887">
        <v>5000</v>
      </c>
      <c r="D25887">
        <v>4314</v>
      </c>
      <c r="E25887" t="s">
        <v>9</v>
      </c>
      <c r="F25887" t="s">
        <v>10</v>
      </c>
      <c r="G25887" t="s">
        <v>33541</v>
      </c>
    </row>
    <row r="25888" spans="1:7">
      <c r="A25888" t="s">
        <v>21671</v>
      </c>
      <c r="B25888">
        <v>9000063988</v>
      </c>
      <c r="C25888">
        <v>120</v>
      </c>
      <c r="D25888">
        <v>11</v>
      </c>
      <c r="E25888" t="s">
        <v>9</v>
      </c>
      <c r="F25888" t="s">
        <v>10</v>
      </c>
      <c r="G25888" t="s">
        <v>17196</v>
      </c>
    </row>
    <row r="25889" spans="1:7">
      <c r="A25889" t="s">
        <v>21673</v>
      </c>
      <c r="B25889">
        <v>9000063988</v>
      </c>
      <c r="C25889">
        <v>120</v>
      </c>
      <c r="D25889">
        <v>120</v>
      </c>
      <c r="E25889" t="s">
        <v>9</v>
      </c>
      <c r="F25889" t="s">
        <v>10</v>
      </c>
      <c r="G25889" t="s">
        <v>17196</v>
      </c>
    </row>
    <row r="25890" spans="1:7">
      <c r="A25890" t="s">
        <v>21674</v>
      </c>
      <c r="B25890">
        <v>9000063988</v>
      </c>
      <c r="C25890">
        <v>120</v>
      </c>
      <c r="D25890">
        <v>120</v>
      </c>
      <c r="E25890" t="s">
        <v>9</v>
      </c>
      <c r="F25890" t="s">
        <v>10</v>
      </c>
      <c r="G25890" t="s">
        <v>17196</v>
      </c>
    </row>
    <row r="25891" spans="1:7">
      <c r="A25891" t="s">
        <v>21675</v>
      </c>
      <c r="B25891">
        <v>9000063995</v>
      </c>
      <c r="C25891">
        <v>1200</v>
      </c>
      <c r="D25891">
        <v>145</v>
      </c>
      <c r="E25891" t="s">
        <v>9</v>
      </c>
      <c r="F25891" t="s">
        <v>10</v>
      </c>
      <c r="G25891" t="s">
        <v>33542</v>
      </c>
    </row>
    <row r="25892" spans="1:7">
      <c r="A25892" t="s">
        <v>33543</v>
      </c>
      <c r="B25892">
        <v>9000063995</v>
      </c>
      <c r="C25892">
        <v>1200</v>
      </c>
      <c r="D25892">
        <v>1198</v>
      </c>
      <c r="E25892" t="s">
        <v>9</v>
      </c>
      <c r="F25892" t="s">
        <v>10</v>
      </c>
      <c r="G25892" t="s">
        <v>33542</v>
      </c>
    </row>
    <row r="25893" spans="1:7">
      <c r="A25893" t="s">
        <v>33544</v>
      </c>
      <c r="B25893">
        <v>9000064005</v>
      </c>
      <c r="C25893">
        <v>200</v>
      </c>
      <c r="D25893">
        <v>163</v>
      </c>
      <c r="E25893" t="s">
        <v>9</v>
      </c>
      <c r="F25893" t="s">
        <v>10</v>
      </c>
      <c r="G25893" t="s">
        <v>33545</v>
      </c>
    </row>
    <row r="25894" spans="1:7">
      <c r="A25894" t="s">
        <v>21676</v>
      </c>
      <c r="B25894">
        <v>9000064008</v>
      </c>
      <c r="C25894">
        <v>10000</v>
      </c>
      <c r="D25894">
        <v>1500</v>
      </c>
      <c r="E25894" t="s">
        <v>9</v>
      </c>
      <c r="F25894" t="s">
        <v>10</v>
      </c>
      <c r="G25894" t="s">
        <v>20556</v>
      </c>
    </row>
    <row r="25895" spans="1:7">
      <c r="A25895" t="s">
        <v>21678</v>
      </c>
      <c r="B25895">
        <v>9000064008</v>
      </c>
      <c r="C25895">
        <v>10000</v>
      </c>
      <c r="D25895">
        <v>9315</v>
      </c>
      <c r="E25895" t="s">
        <v>9</v>
      </c>
      <c r="F25895" t="s">
        <v>10</v>
      </c>
      <c r="G25895" t="s">
        <v>20556</v>
      </c>
    </row>
    <row r="25896" spans="1:7">
      <c r="A25896" t="s">
        <v>21680</v>
      </c>
      <c r="B25896">
        <v>9000064027</v>
      </c>
      <c r="C25896">
        <v>500</v>
      </c>
      <c r="D25896">
        <v>448</v>
      </c>
      <c r="E25896" t="s">
        <v>9</v>
      </c>
      <c r="F25896" t="s">
        <v>10</v>
      </c>
      <c r="G25896" t="s">
        <v>20578</v>
      </c>
    </row>
    <row r="25897" spans="1:7">
      <c r="A25897" t="s">
        <v>21681</v>
      </c>
      <c r="B25897">
        <v>9000064027</v>
      </c>
      <c r="C25897">
        <v>500</v>
      </c>
      <c r="D25897">
        <v>500</v>
      </c>
      <c r="E25897" t="s">
        <v>9</v>
      </c>
      <c r="F25897" t="s">
        <v>10</v>
      </c>
      <c r="G25897" t="s">
        <v>20578</v>
      </c>
    </row>
    <row r="25898" spans="1:7">
      <c r="A25898" t="s">
        <v>21682</v>
      </c>
      <c r="B25898">
        <v>9000064029</v>
      </c>
      <c r="C25898">
        <v>3000</v>
      </c>
      <c r="D25898">
        <v>2340</v>
      </c>
      <c r="E25898" t="s">
        <v>9</v>
      </c>
      <c r="F25898" t="s">
        <v>10</v>
      </c>
      <c r="G25898" t="s">
        <v>21638</v>
      </c>
    </row>
    <row r="25899" spans="1:7">
      <c r="A25899" t="s">
        <v>21684</v>
      </c>
      <c r="B25899">
        <v>9000064128</v>
      </c>
      <c r="C25899">
        <v>2000</v>
      </c>
      <c r="D25899">
        <v>450</v>
      </c>
      <c r="E25899" t="s">
        <v>9</v>
      </c>
      <c r="F25899" t="s">
        <v>10</v>
      </c>
      <c r="G25899" t="s">
        <v>20602</v>
      </c>
    </row>
    <row r="25900" spans="1:7">
      <c r="A25900" t="s">
        <v>21686</v>
      </c>
      <c r="B25900">
        <v>9000064128</v>
      </c>
      <c r="C25900">
        <v>2000</v>
      </c>
      <c r="D25900">
        <v>2000</v>
      </c>
      <c r="E25900" t="s">
        <v>9</v>
      </c>
      <c r="F25900" t="s">
        <v>10</v>
      </c>
      <c r="G25900" t="s">
        <v>20602</v>
      </c>
    </row>
    <row r="25901" spans="1:7">
      <c r="A25901" t="s">
        <v>21687</v>
      </c>
      <c r="B25901">
        <v>9000064128</v>
      </c>
      <c r="C25901">
        <v>2000</v>
      </c>
      <c r="D25901">
        <v>2000</v>
      </c>
      <c r="E25901" t="s">
        <v>9</v>
      </c>
      <c r="F25901" t="s">
        <v>10</v>
      </c>
      <c r="G25901" t="s">
        <v>20602</v>
      </c>
    </row>
    <row r="25902" spans="1:7">
      <c r="A25902" t="s">
        <v>21688</v>
      </c>
      <c r="B25902">
        <v>9000064130</v>
      </c>
      <c r="C25902">
        <v>3000</v>
      </c>
      <c r="D25902">
        <v>1251</v>
      </c>
      <c r="E25902" t="s">
        <v>9</v>
      </c>
      <c r="F25902" t="s">
        <v>10</v>
      </c>
      <c r="G25902" t="s">
        <v>21683</v>
      </c>
    </row>
    <row r="25903" spans="1:7">
      <c r="A25903" t="s">
        <v>21690</v>
      </c>
      <c r="B25903">
        <v>9000064130</v>
      </c>
      <c r="C25903">
        <v>3000</v>
      </c>
      <c r="D25903">
        <v>2711</v>
      </c>
      <c r="E25903" t="s">
        <v>9</v>
      </c>
      <c r="F25903" t="s">
        <v>10</v>
      </c>
      <c r="G25903" t="s">
        <v>21683</v>
      </c>
    </row>
    <row r="25904" spans="1:7">
      <c r="A25904" t="s">
        <v>21691</v>
      </c>
      <c r="B25904">
        <v>9000064130</v>
      </c>
      <c r="C25904">
        <v>3000</v>
      </c>
      <c r="D25904">
        <v>3000</v>
      </c>
      <c r="E25904" t="s">
        <v>9</v>
      </c>
      <c r="F25904" t="s">
        <v>10</v>
      </c>
      <c r="G25904" t="s">
        <v>21683</v>
      </c>
    </row>
    <row r="25905" spans="1:7">
      <c r="A25905" t="s">
        <v>21692</v>
      </c>
      <c r="B25905">
        <v>9000064130</v>
      </c>
      <c r="C25905">
        <v>3000</v>
      </c>
      <c r="D25905">
        <v>3000</v>
      </c>
      <c r="E25905" t="s">
        <v>9</v>
      </c>
      <c r="F25905" t="s">
        <v>10</v>
      </c>
      <c r="G25905" t="s">
        <v>21683</v>
      </c>
    </row>
    <row r="25906" spans="1:7">
      <c r="A25906" t="s">
        <v>21693</v>
      </c>
      <c r="B25906">
        <v>9000064130</v>
      </c>
      <c r="C25906">
        <v>3000</v>
      </c>
      <c r="D25906">
        <v>3000</v>
      </c>
      <c r="E25906" t="s">
        <v>9</v>
      </c>
      <c r="F25906" t="s">
        <v>10</v>
      </c>
      <c r="G25906" t="s">
        <v>21683</v>
      </c>
    </row>
    <row r="25907" spans="1:7">
      <c r="A25907" t="s">
        <v>21694</v>
      </c>
      <c r="B25907">
        <v>9000064130</v>
      </c>
      <c r="C25907">
        <v>3000</v>
      </c>
      <c r="D25907">
        <v>3000</v>
      </c>
      <c r="E25907" t="s">
        <v>9</v>
      </c>
      <c r="F25907" t="s">
        <v>10</v>
      </c>
      <c r="G25907" t="s">
        <v>21683</v>
      </c>
    </row>
    <row r="25908" spans="1:7">
      <c r="A25908" t="s">
        <v>21695</v>
      </c>
      <c r="B25908">
        <v>9000064130</v>
      </c>
      <c r="C25908">
        <v>3000</v>
      </c>
      <c r="D25908">
        <v>3000</v>
      </c>
      <c r="E25908" t="s">
        <v>9</v>
      </c>
      <c r="F25908" t="s">
        <v>10</v>
      </c>
      <c r="G25908" t="s">
        <v>21683</v>
      </c>
    </row>
    <row r="25909" spans="1:7">
      <c r="A25909" t="s">
        <v>21696</v>
      </c>
      <c r="B25909">
        <v>9000064130</v>
      </c>
      <c r="C25909">
        <v>3000</v>
      </c>
      <c r="D25909">
        <v>3000</v>
      </c>
      <c r="E25909" t="s">
        <v>9</v>
      </c>
      <c r="F25909" t="s">
        <v>10</v>
      </c>
      <c r="G25909" t="s">
        <v>21683</v>
      </c>
    </row>
    <row r="25910" spans="1:7">
      <c r="A25910" t="s">
        <v>21697</v>
      </c>
      <c r="B25910">
        <v>9000064130</v>
      </c>
      <c r="C25910">
        <v>3000</v>
      </c>
      <c r="D25910">
        <v>3000</v>
      </c>
      <c r="E25910" t="s">
        <v>9</v>
      </c>
      <c r="F25910" t="s">
        <v>10</v>
      </c>
      <c r="G25910" t="s">
        <v>21683</v>
      </c>
    </row>
    <row r="25911" spans="1:7">
      <c r="A25911" t="s">
        <v>33546</v>
      </c>
      <c r="B25911">
        <v>9000064130</v>
      </c>
      <c r="C25911">
        <v>3000</v>
      </c>
      <c r="D25911">
        <v>3000</v>
      </c>
      <c r="E25911" t="s">
        <v>9</v>
      </c>
      <c r="F25911" t="s">
        <v>10</v>
      </c>
      <c r="G25911" t="s">
        <v>21683</v>
      </c>
    </row>
    <row r="25912" spans="1:7">
      <c r="A25912" t="s">
        <v>33547</v>
      </c>
      <c r="B25912">
        <v>9000064130</v>
      </c>
      <c r="C25912">
        <v>3000</v>
      </c>
      <c r="D25912">
        <v>3000</v>
      </c>
      <c r="E25912" t="s">
        <v>9</v>
      </c>
      <c r="F25912" t="s">
        <v>10</v>
      </c>
      <c r="G25912" t="s">
        <v>21683</v>
      </c>
    </row>
    <row r="25913" spans="1:7">
      <c r="A25913" t="s">
        <v>33548</v>
      </c>
      <c r="B25913">
        <v>9000064130</v>
      </c>
      <c r="C25913">
        <v>3000</v>
      </c>
      <c r="D25913">
        <v>3000</v>
      </c>
      <c r="E25913" t="s">
        <v>9</v>
      </c>
      <c r="F25913" t="s">
        <v>10</v>
      </c>
      <c r="G25913" t="s">
        <v>21683</v>
      </c>
    </row>
    <row r="25914" spans="1:7">
      <c r="A25914" t="s">
        <v>21698</v>
      </c>
      <c r="B25914">
        <v>9000064131</v>
      </c>
      <c r="C25914">
        <v>2500</v>
      </c>
      <c r="D25914">
        <v>2013</v>
      </c>
      <c r="E25914" t="s">
        <v>9</v>
      </c>
      <c r="F25914" t="s">
        <v>10</v>
      </c>
      <c r="G25914" t="s">
        <v>33549</v>
      </c>
    </row>
    <row r="25915" spans="1:7">
      <c r="A25915" t="s">
        <v>21699</v>
      </c>
      <c r="B25915">
        <v>9000064131</v>
      </c>
      <c r="C25915">
        <v>2500</v>
      </c>
      <c r="D25915">
        <v>2500</v>
      </c>
      <c r="E25915" t="s">
        <v>9</v>
      </c>
      <c r="F25915" t="s">
        <v>10</v>
      </c>
      <c r="G25915" t="s">
        <v>33549</v>
      </c>
    </row>
    <row r="25916" spans="1:7">
      <c r="A25916" t="s">
        <v>21700</v>
      </c>
      <c r="B25916">
        <v>9000064131</v>
      </c>
      <c r="C25916">
        <v>2500</v>
      </c>
      <c r="D25916">
        <v>2500</v>
      </c>
      <c r="E25916" t="s">
        <v>9</v>
      </c>
      <c r="F25916" t="s">
        <v>10</v>
      </c>
      <c r="G25916" t="s">
        <v>33549</v>
      </c>
    </row>
    <row r="25917" spans="1:7">
      <c r="A25917" t="s">
        <v>21701</v>
      </c>
      <c r="B25917">
        <v>9000064132</v>
      </c>
      <c r="C25917">
        <v>2500</v>
      </c>
      <c r="D25917">
        <v>2024</v>
      </c>
      <c r="E25917" t="s">
        <v>9</v>
      </c>
      <c r="F25917" t="s">
        <v>10</v>
      </c>
      <c r="G25917" t="s">
        <v>21620</v>
      </c>
    </row>
    <row r="25918" spans="1:7">
      <c r="A25918" t="s">
        <v>21703</v>
      </c>
      <c r="B25918">
        <v>9000064132</v>
      </c>
      <c r="C25918">
        <v>2500</v>
      </c>
      <c r="D25918">
        <v>2500</v>
      </c>
      <c r="E25918" t="s">
        <v>9</v>
      </c>
      <c r="F25918" t="s">
        <v>10</v>
      </c>
      <c r="G25918" t="s">
        <v>21620</v>
      </c>
    </row>
    <row r="25919" spans="1:7">
      <c r="A25919" t="s">
        <v>37001</v>
      </c>
      <c r="B25919">
        <v>9000064135</v>
      </c>
      <c r="C25919">
        <v>1500</v>
      </c>
      <c r="D25919">
        <v>1500</v>
      </c>
      <c r="E25919" t="s">
        <v>20</v>
      </c>
      <c r="F25919" t="s">
        <v>116</v>
      </c>
      <c r="G25919" t="s">
        <v>21249</v>
      </c>
    </row>
    <row r="25920" spans="1:7">
      <c r="A25920" t="s">
        <v>21704</v>
      </c>
      <c r="B25920">
        <v>9000064151</v>
      </c>
      <c r="C25920">
        <v>10000</v>
      </c>
      <c r="D25920">
        <v>2982</v>
      </c>
      <c r="E25920" t="s">
        <v>9</v>
      </c>
      <c r="F25920" t="s">
        <v>10</v>
      </c>
      <c r="G25920" t="s">
        <v>20628</v>
      </c>
    </row>
    <row r="25921" spans="1:7">
      <c r="A25921" t="s">
        <v>21705</v>
      </c>
      <c r="B25921">
        <v>9000064151</v>
      </c>
      <c r="C25921">
        <v>10000</v>
      </c>
      <c r="D25921">
        <v>9925</v>
      </c>
      <c r="E25921" t="s">
        <v>9</v>
      </c>
      <c r="F25921" t="s">
        <v>10</v>
      </c>
      <c r="G25921" t="s">
        <v>20628</v>
      </c>
    </row>
    <row r="25922" spans="1:7">
      <c r="A25922" t="s">
        <v>21706</v>
      </c>
      <c r="B25922">
        <v>9000064160</v>
      </c>
      <c r="C25922">
        <v>300</v>
      </c>
      <c r="D25922">
        <v>27</v>
      </c>
      <c r="E25922" t="s">
        <v>9</v>
      </c>
      <c r="F25922" t="s">
        <v>10</v>
      </c>
      <c r="G25922" t="s">
        <v>33550</v>
      </c>
    </row>
    <row r="25923" spans="1:7">
      <c r="A25923" t="s">
        <v>21707</v>
      </c>
      <c r="B25923">
        <v>9000064173</v>
      </c>
      <c r="C25923">
        <v>3000</v>
      </c>
      <c r="D25923">
        <v>1517</v>
      </c>
      <c r="E25923" t="s">
        <v>9</v>
      </c>
      <c r="F25923" t="s">
        <v>10</v>
      </c>
      <c r="G25923" t="s">
        <v>33551</v>
      </c>
    </row>
    <row r="25924" spans="1:7">
      <c r="A25924" t="s">
        <v>21708</v>
      </c>
      <c r="B25924">
        <v>9000064173</v>
      </c>
      <c r="C25924">
        <v>3000</v>
      </c>
      <c r="D25924">
        <v>3000</v>
      </c>
      <c r="E25924" t="s">
        <v>9</v>
      </c>
      <c r="F25924" t="s">
        <v>10</v>
      </c>
      <c r="G25924" t="s">
        <v>33551</v>
      </c>
    </row>
    <row r="25925" spans="1:7">
      <c r="A25925" t="s">
        <v>21709</v>
      </c>
      <c r="B25925">
        <v>9000064210</v>
      </c>
      <c r="C25925">
        <v>1435</v>
      </c>
      <c r="D25925">
        <v>1421</v>
      </c>
      <c r="E25925" t="s">
        <v>9</v>
      </c>
      <c r="F25925" t="s">
        <v>10</v>
      </c>
      <c r="G25925" t="s">
        <v>14632</v>
      </c>
    </row>
    <row r="25926" spans="1:7">
      <c r="A25926" t="s">
        <v>21711</v>
      </c>
      <c r="B25926">
        <v>9000064238</v>
      </c>
      <c r="C25926">
        <v>8000</v>
      </c>
      <c r="D25926">
        <v>6877</v>
      </c>
      <c r="E25926" t="s">
        <v>9</v>
      </c>
      <c r="F25926" t="s">
        <v>10</v>
      </c>
      <c r="G25926" t="s">
        <v>33552</v>
      </c>
    </row>
    <row r="25927" spans="1:7">
      <c r="A25927" t="s">
        <v>33553</v>
      </c>
      <c r="B25927">
        <v>9000064244</v>
      </c>
      <c r="C25927">
        <v>200</v>
      </c>
      <c r="D25927">
        <v>163</v>
      </c>
      <c r="E25927" t="s">
        <v>9</v>
      </c>
      <c r="F25927" t="s">
        <v>10</v>
      </c>
      <c r="G25927" t="s">
        <v>12590</v>
      </c>
    </row>
    <row r="25928" spans="1:7">
      <c r="A25928" t="s">
        <v>21714</v>
      </c>
      <c r="B25928">
        <v>9000064293</v>
      </c>
      <c r="C25928">
        <v>60</v>
      </c>
      <c r="D25928">
        <v>45</v>
      </c>
      <c r="E25928" t="s">
        <v>9</v>
      </c>
      <c r="F25928" t="s">
        <v>10</v>
      </c>
      <c r="G25928" t="s">
        <v>21715</v>
      </c>
    </row>
    <row r="25929" spans="1:7">
      <c r="A25929" t="s">
        <v>21716</v>
      </c>
      <c r="B25929">
        <v>9000064326</v>
      </c>
      <c r="C25929">
        <v>2000</v>
      </c>
      <c r="D25929">
        <v>1710</v>
      </c>
      <c r="E25929" t="s">
        <v>9</v>
      </c>
      <c r="F25929" t="s">
        <v>10</v>
      </c>
      <c r="G25929" t="s">
        <v>21702</v>
      </c>
    </row>
    <row r="25930" spans="1:7">
      <c r="A25930" t="s">
        <v>21719</v>
      </c>
      <c r="B25930">
        <v>9000064329</v>
      </c>
      <c r="C25930">
        <v>2500</v>
      </c>
      <c r="D25930">
        <v>1690</v>
      </c>
      <c r="E25930" t="s">
        <v>9</v>
      </c>
      <c r="F25930" t="s">
        <v>10</v>
      </c>
      <c r="G25930" t="s">
        <v>19488</v>
      </c>
    </row>
    <row r="25931" spans="1:7">
      <c r="A25931" t="s">
        <v>33554</v>
      </c>
      <c r="B25931">
        <v>9000064333</v>
      </c>
      <c r="C25931">
        <v>3000</v>
      </c>
      <c r="D25931">
        <v>2687</v>
      </c>
      <c r="E25931" t="s">
        <v>9</v>
      </c>
      <c r="F25931" t="s">
        <v>10</v>
      </c>
      <c r="G25931" t="s">
        <v>21630</v>
      </c>
    </row>
    <row r="25932" spans="1:7">
      <c r="A25932" t="s">
        <v>33555</v>
      </c>
      <c r="B25932">
        <v>9000064333</v>
      </c>
      <c r="C25932">
        <v>2988</v>
      </c>
      <c r="D25932">
        <v>2988</v>
      </c>
      <c r="E25932" t="s">
        <v>9</v>
      </c>
      <c r="F25932" t="s">
        <v>10</v>
      </c>
      <c r="G25932" t="s">
        <v>21630</v>
      </c>
    </row>
    <row r="25933" spans="1:7">
      <c r="A25933" t="s">
        <v>21721</v>
      </c>
      <c r="B25933">
        <v>9000064336</v>
      </c>
      <c r="C25933">
        <v>50</v>
      </c>
      <c r="D25933">
        <v>50</v>
      </c>
      <c r="E25933" t="s">
        <v>9</v>
      </c>
      <c r="F25933" t="s">
        <v>10</v>
      </c>
      <c r="G25933" t="s">
        <v>21722</v>
      </c>
    </row>
    <row r="25934" spans="1:7">
      <c r="A25934" t="s">
        <v>21723</v>
      </c>
      <c r="B25934">
        <v>9000064357</v>
      </c>
      <c r="C25934">
        <v>2400</v>
      </c>
      <c r="D25934">
        <v>1438</v>
      </c>
      <c r="E25934" t="s">
        <v>9</v>
      </c>
      <c r="F25934" t="s">
        <v>10</v>
      </c>
      <c r="G25934" t="s">
        <v>20030</v>
      </c>
    </row>
    <row r="25935" spans="1:7">
      <c r="A25935" t="s">
        <v>21725</v>
      </c>
      <c r="B25935">
        <v>9000064357</v>
      </c>
      <c r="C25935">
        <v>480</v>
      </c>
      <c r="D25935">
        <v>384</v>
      </c>
      <c r="E25935" t="s">
        <v>9</v>
      </c>
      <c r="F25935" t="s">
        <v>10</v>
      </c>
      <c r="G25935" t="s">
        <v>20030</v>
      </c>
    </row>
    <row r="25936" spans="1:7">
      <c r="A25936" t="s">
        <v>21726</v>
      </c>
      <c r="B25936">
        <v>9000064357</v>
      </c>
      <c r="C25936">
        <v>1200</v>
      </c>
      <c r="D25936">
        <v>1200</v>
      </c>
      <c r="E25936" t="s">
        <v>9</v>
      </c>
      <c r="F25936" t="s">
        <v>10</v>
      </c>
      <c r="G25936" t="s">
        <v>20030</v>
      </c>
    </row>
    <row r="25937" spans="1:7">
      <c r="A25937" t="s">
        <v>21727</v>
      </c>
      <c r="B25937">
        <v>9000064357</v>
      </c>
      <c r="C25937">
        <v>1200</v>
      </c>
      <c r="D25937">
        <v>1200</v>
      </c>
      <c r="E25937" t="s">
        <v>9</v>
      </c>
      <c r="F25937" t="s">
        <v>10</v>
      </c>
      <c r="G25937" t="s">
        <v>20030</v>
      </c>
    </row>
    <row r="25938" spans="1:7">
      <c r="A25938" t="s">
        <v>21728</v>
      </c>
      <c r="B25938">
        <v>9000064372</v>
      </c>
      <c r="C25938">
        <v>2000</v>
      </c>
      <c r="D25938">
        <v>740</v>
      </c>
      <c r="E25938" t="s">
        <v>9</v>
      </c>
      <c r="F25938" t="s">
        <v>10</v>
      </c>
      <c r="G25938" t="s">
        <v>20630</v>
      </c>
    </row>
    <row r="25939" spans="1:7">
      <c r="A25939" t="s">
        <v>21730</v>
      </c>
      <c r="B25939">
        <v>9000064372</v>
      </c>
      <c r="C25939">
        <v>2000</v>
      </c>
      <c r="D25939">
        <v>2000</v>
      </c>
      <c r="E25939" t="s">
        <v>9</v>
      </c>
      <c r="F25939" t="s">
        <v>10</v>
      </c>
      <c r="G25939" t="s">
        <v>20630</v>
      </c>
    </row>
    <row r="25940" spans="1:7">
      <c r="A25940" t="s">
        <v>21731</v>
      </c>
      <c r="B25940">
        <v>9000064372</v>
      </c>
      <c r="C25940">
        <v>2000</v>
      </c>
      <c r="D25940">
        <v>2000</v>
      </c>
      <c r="E25940" t="s">
        <v>9</v>
      </c>
      <c r="F25940" t="s">
        <v>10</v>
      </c>
      <c r="G25940" t="s">
        <v>20630</v>
      </c>
    </row>
    <row r="25941" spans="1:7">
      <c r="A25941" t="s">
        <v>21732</v>
      </c>
      <c r="B25941">
        <v>9000064372</v>
      </c>
      <c r="C25941">
        <v>2000</v>
      </c>
      <c r="D25941">
        <v>2000</v>
      </c>
      <c r="E25941" t="s">
        <v>9</v>
      </c>
      <c r="F25941" t="s">
        <v>10</v>
      </c>
      <c r="G25941" t="s">
        <v>20630</v>
      </c>
    </row>
    <row r="25942" spans="1:7">
      <c r="A25942" t="s">
        <v>21734</v>
      </c>
      <c r="B25942">
        <v>9000064379</v>
      </c>
      <c r="C25942">
        <v>2500</v>
      </c>
      <c r="D25942">
        <v>756</v>
      </c>
      <c r="E25942" t="s">
        <v>9</v>
      </c>
      <c r="F25942" t="s">
        <v>10</v>
      </c>
      <c r="G25942" t="s">
        <v>33556</v>
      </c>
    </row>
    <row r="25943" spans="1:7">
      <c r="A25943" t="s">
        <v>21735</v>
      </c>
      <c r="B25943">
        <v>9000064379</v>
      </c>
      <c r="C25943">
        <v>2500</v>
      </c>
      <c r="D25943">
        <v>2500</v>
      </c>
      <c r="E25943" t="s">
        <v>9</v>
      </c>
      <c r="F25943" t="s">
        <v>10</v>
      </c>
      <c r="G25943" t="s">
        <v>33556</v>
      </c>
    </row>
    <row r="25944" spans="1:7">
      <c r="A25944" t="s">
        <v>21736</v>
      </c>
      <c r="B25944">
        <v>9000064379</v>
      </c>
      <c r="C25944">
        <v>2500</v>
      </c>
      <c r="D25944">
        <v>2500</v>
      </c>
      <c r="E25944" t="s">
        <v>9</v>
      </c>
      <c r="F25944" t="s">
        <v>10</v>
      </c>
      <c r="G25944" t="s">
        <v>33556</v>
      </c>
    </row>
    <row r="25945" spans="1:7">
      <c r="A25945" t="s">
        <v>37002</v>
      </c>
      <c r="B25945">
        <v>9000064380</v>
      </c>
      <c r="C25945">
        <v>700</v>
      </c>
      <c r="D25945">
        <v>700</v>
      </c>
      <c r="E25945" t="s">
        <v>146</v>
      </c>
      <c r="F25945" t="s">
        <v>147</v>
      </c>
      <c r="G25945" t="s">
        <v>37003</v>
      </c>
    </row>
    <row r="25946" spans="1:7">
      <c r="A25946" t="s">
        <v>21738</v>
      </c>
      <c r="B25946">
        <v>9000064423</v>
      </c>
      <c r="C25946">
        <v>50</v>
      </c>
      <c r="D25946">
        <v>50</v>
      </c>
      <c r="E25946" t="s">
        <v>9</v>
      </c>
      <c r="F25946" t="s">
        <v>10</v>
      </c>
      <c r="G25946" t="s">
        <v>21739</v>
      </c>
    </row>
    <row r="25947" spans="1:7">
      <c r="A25947" t="s">
        <v>21740</v>
      </c>
      <c r="B25947">
        <v>9000064425</v>
      </c>
      <c r="C25947">
        <v>2000</v>
      </c>
      <c r="D25947">
        <v>1904</v>
      </c>
      <c r="E25947" t="s">
        <v>9</v>
      </c>
      <c r="F25947" t="s">
        <v>10</v>
      </c>
      <c r="G25947" t="s">
        <v>21286</v>
      </c>
    </row>
    <row r="25948" spans="1:7">
      <c r="A25948" t="s">
        <v>21742</v>
      </c>
      <c r="B25948">
        <v>9000064439</v>
      </c>
      <c r="C25948">
        <v>1500</v>
      </c>
      <c r="D25948">
        <v>939</v>
      </c>
      <c r="E25948" t="s">
        <v>9</v>
      </c>
      <c r="F25948" t="s">
        <v>10</v>
      </c>
      <c r="G25948" t="s">
        <v>21743</v>
      </c>
    </row>
    <row r="25949" spans="1:7">
      <c r="A25949" t="s">
        <v>21744</v>
      </c>
      <c r="B25949">
        <v>9000064439</v>
      </c>
      <c r="C25949">
        <v>1500</v>
      </c>
      <c r="D25949">
        <v>1500</v>
      </c>
      <c r="E25949" t="s">
        <v>9</v>
      </c>
      <c r="F25949" t="s">
        <v>10</v>
      </c>
      <c r="G25949" t="s">
        <v>21743</v>
      </c>
    </row>
    <row r="25950" spans="1:7">
      <c r="A25950" t="s">
        <v>21745</v>
      </c>
      <c r="B25950">
        <v>9000064485</v>
      </c>
      <c r="C25950">
        <v>10000</v>
      </c>
      <c r="D25950">
        <v>7422</v>
      </c>
      <c r="E25950" t="s">
        <v>9</v>
      </c>
      <c r="F25950" t="s">
        <v>10</v>
      </c>
      <c r="G25950" t="s">
        <v>33557</v>
      </c>
    </row>
    <row r="25951" spans="1:7">
      <c r="A25951" t="s">
        <v>21746</v>
      </c>
      <c r="B25951">
        <v>9000064485</v>
      </c>
      <c r="C25951">
        <v>10000</v>
      </c>
      <c r="D25951">
        <v>10000</v>
      </c>
      <c r="E25951" t="s">
        <v>9</v>
      </c>
      <c r="F25951" t="s">
        <v>10</v>
      </c>
      <c r="G25951" t="s">
        <v>33557</v>
      </c>
    </row>
    <row r="25952" spans="1:7">
      <c r="A25952" t="s">
        <v>21747</v>
      </c>
      <c r="B25952">
        <v>9000064496</v>
      </c>
      <c r="C25952">
        <v>640</v>
      </c>
      <c r="D25952">
        <v>226</v>
      </c>
      <c r="E25952" t="s">
        <v>9</v>
      </c>
      <c r="F25952" t="s">
        <v>10</v>
      </c>
      <c r="G25952" t="s">
        <v>20170</v>
      </c>
    </row>
    <row r="25953" spans="1:7">
      <c r="A25953" t="s">
        <v>21749</v>
      </c>
      <c r="B25953">
        <v>9000064496</v>
      </c>
      <c r="C25953">
        <v>640</v>
      </c>
      <c r="D25953">
        <v>640</v>
      </c>
      <c r="E25953" t="s">
        <v>9</v>
      </c>
      <c r="F25953" t="s">
        <v>10</v>
      </c>
      <c r="G25953" t="s">
        <v>20170</v>
      </c>
    </row>
    <row r="25954" spans="1:7">
      <c r="A25954" t="s">
        <v>21750</v>
      </c>
      <c r="B25954">
        <v>9000064508</v>
      </c>
      <c r="C25954">
        <v>192</v>
      </c>
      <c r="D25954">
        <v>112</v>
      </c>
      <c r="E25954" t="s">
        <v>9</v>
      </c>
      <c r="F25954" t="s">
        <v>10</v>
      </c>
      <c r="G25954" t="s">
        <v>20182</v>
      </c>
    </row>
    <row r="25955" spans="1:7">
      <c r="A25955" t="s">
        <v>21751</v>
      </c>
      <c r="B25955">
        <v>9000064508</v>
      </c>
      <c r="C25955">
        <v>192</v>
      </c>
      <c r="D25955">
        <v>192</v>
      </c>
      <c r="E25955" t="s">
        <v>9</v>
      </c>
      <c r="F25955" t="s">
        <v>10</v>
      </c>
      <c r="G25955" t="s">
        <v>20182</v>
      </c>
    </row>
    <row r="25956" spans="1:7">
      <c r="A25956" t="s">
        <v>21752</v>
      </c>
      <c r="B25956">
        <v>9000064508</v>
      </c>
      <c r="C25956">
        <v>192</v>
      </c>
      <c r="D25956">
        <v>192</v>
      </c>
      <c r="E25956" t="s">
        <v>9</v>
      </c>
      <c r="F25956" t="s">
        <v>10</v>
      </c>
      <c r="G25956" t="s">
        <v>20182</v>
      </c>
    </row>
    <row r="25957" spans="1:7">
      <c r="A25957" t="s">
        <v>21753</v>
      </c>
      <c r="B25957">
        <v>9000064508</v>
      </c>
      <c r="C25957">
        <v>160</v>
      </c>
      <c r="D25957">
        <v>160</v>
      </c>
      <c r="E25957" t="s">
        <v>9</v>
      </c>
      <c r="F25957" t="s">
        <v>10</v>
      </c>
      <c r="G25957" t="s">
        <v>20182</v>
      </c>
    </row>
    <row r="25958" spans="1:7">
      <c r="A25958" t="s">
        <v>21754</v>
      </c>
      <c r="B25958">
        <v>9000064515</v>
      </c>
      <c r="C25958">
        <v>10000</v>
      </c>
      <c r="D25958">
        <v>3907</v>
      </c>
      <c r="E25958" t="s">
        <v>9</v>
      </c>
      <c r="F25958" t="s">
        <v>10</v>
      </c>
      <c r="G25958" t="s">
        <v>33558</v>
      </c>
    </row>
    <row r="25959" spans="1:7">
      <c r="A25959" t="s">
        <v>21755</v>
      </c>
      <c r="B25959">
        <v>9000064515</v>
      </c>
      <c r="C25959">
        <v>10000</v>
      </c>
      <c r="D25959">
        <v>9232</v>
      </c>
      <c r="E25959" t="s">
        <v>9</v>
      </c>
      <c r="F25959" t="s">
        <v>10</v>
      </c>
      <c r="G25959" t="s">
        <v>33558</v>
      </c>
    </row>
    <row r="25960" spans="1:7">
      <c r="A25960" t="s">
        <v>37004</v>
      </c>
      <c r="B25960">
        <v>9000064519</v>
      </c>
      <c r="C25960">
        <v>3000</v>
      </c>
      <c r="D25960">
        <v>2519</v>
      </c>
      <c r="E25960" t="s">
        <v>189</v>
      </c>
      <c r="F25960" t="s">
        <v>190</v>
      </c>
      <c r="G25960" t="s">
        <v>21689</v>
      </c>
    </row>
    <row r="25961" spans="1:7">
      <c r="A25961" t="s">
        <v>33559</v>
      </c>
      <c r="B25961">
        <v>9000064519</v>
      </c>
      <c r="C25961">
        <v>3000</v>
      </c>
      <c r="D25961">
        <v>2904</v>
      </c>
      <c r="E25961" t="s">
        <v>9</v>
      </c>
      <c r="F25961" t="s">
        <v>10</v>
      </c>
      <c r="G25961" t="s">
        <v>21689</v>
      </c>
    </row>
    <row r="25962" spans="1:7">
      <c r="A25962" t="s">
        <v>21757</v>
      </c>
      <c r="B25962">
        <v>9000064522</v>
      </c>
      <c r="C25962">
        <v>500</v>
      </c>
      <c r="D25962">
        <v>445</v>
      </c>
      <c r="E25962" t="s">
        <v>9</v>
      </c>
      <c r="F25962" t="s">
        <v>10</v>
      </c>
      <c r="G25962" t="s">
        <v>33560</v>
      </c>
    </row>
    <row r="25963" spans="1:7">
      <c r="A25963" t="s">
        <v>21758</v>
      </c>
      <c r="B25963">
        <v>9000064522</v>
      </c>
      <c r="C25963">
        <v>500</v>
      </c>
      <c r="D25963">
        <v>500</v>
      </c>
      <c r="E25963" t="s">
        <v>9</v>
      </c>
      <c r="F25963" t="s">
        <v>10</v>
      </c>
      <c r="G25963" t="s">
        <v>33560</v>
      </c>
    </row>
    <row r="25964" spans="1:7">
      <c r="A25964" t="s">
        <v>21759</v>
      </c>
      <c r="B25964">
        <v>9000064522</v>
      </c>
      <c r="C25964">
        <v>500</v>
      </c>
      <c r="D25964">
        <v>500</v>
      </c>
      <c r="E25964" t="s">
        <v>9</v>
      </c>
      <c r="F25964" t="s">
        <v>10</v>
      </c>
      <c r="G25964" t="s">
        <v>33560</v>
      </c>
    </row>
    <row r="25965" spans="1:7">
      <c r="A25965" t="s">
        <v>21760</v>
      </c>
      <c r="B25965">
        <v>9000064522</v>
      </c>
      <c r="C25965">
        <v>500</v>
      </c>
      <c r="D25965">
        <v>500</v>
      </c>
      <c r="E25965" t="s">
        <v>9</v>
      </c>
      <c r="F25965" t="s">
        <v>10</v>
      </c>
      <c r="G25965" t="s">
        <v>33560</v>
      </c>
    </row>
    <row r="25966" spans="1:7">
      <c r="A25966" t="s">
        <v>21761</v>
      </c>
      <c r="B25966">
        <v>9000064522</v>
      </c>
      <c r="C25966">
        <v>500</v>
      </c>
      <c r="D25966">
        <v>500</v>
      </c>
      <c r="E25966" t="s">
        <v>9</v>
      </c>
      <c r="F25966" t="s">
        <v>10</v>
      </c>
      <c r="G25966" t="s">
        <v>33560</v>
      </c>
    </row>
    <row r="25967" spans="1:7">
      <c r="A25967" t="s">
        <v>21762</v>
      </c>
      <c r="B25967">
        <v>9000064522</v>
      </c>
      <c r="C25967">
        <v>500</v>
      </c>
      <c r="D25967">
        <v>500</v>
      </c>
      <c r="E25967" t="s">
        <v>9</v>
      </c>
      <c r="F25967" t="s">
        <v>10</v>
      </c>
      <c r="G25967" t="s">
        <v>33560</v>
      </c>
    </row>
    <row r="25968" spans="1:7">
      <c r="A25968" t="s">
        <v>21763</v>
      </c>
      <c r="B25968">
        <v>9000064522</v>
      </c>
      <c r="C25968">
        <v>500</v>
      </c>
      <c r="D25968">
        <v>500</v>
      </c>
      <c r="E25968" t="s">
        <v>9</v>
      </c>
      <c r="F25968" t="s">
        <v>10</v>
      </c>
      <c r="G25968" t="s">
        <v>33560</v>
      </c>
    </row>
    <row r="25969" spans="1:7">
      <c r="A25969" t="s">
        <v>21764</v>
      </c>
      <c r="B25969">
        <v>9000064523</v>
      </c>
      <c r="C25969">
        <v>10000</v>
      </c>
      <c r="D25969">
        <v>7649</v>
      </c>
      <c r="E25969" t="s">
        <v>9</v>
      </c>
      <c r="F25969" t="s">
        <v>10</v>
      </c>
      <c r="G25969" t="s">
        <v>33561</v>
      </c>
    </row>
    <row r="25970" spans="1:7">
      <c r="A25970" t="s">
        <v>21765</v>
      </c>
      <c r="B25970">
        <v>9000064523</v>
      </c>
      <c r="C25970">
        <v>10000</v>
      </c>
      <c r="D25970">
        <v>9615</v>
      </c>
      <c r="E25970" t="s">
        <v>9</v>
      </c>
      <c r="F25970" t="s">
        <v>10</v>
      </c>
      <c r="G25970" t="s">
        <v>33561</v>
      </c>
    </row>
    <row r="25971" spans="1:7">
      <c r="A25971" t="s">
        <v>33562</v>
      </c>
      <c r="B25971">
        <v>9000064523</v>
      </c>
      <c r="C25971">
        <v>10000</v>
      </c>
      <c r="D25971">
        <v>10000</v>
      </c>
      <c r="E25971" t="s">
        <v>9</v>
      </c>
      <c r="F25971" t="s">
        <v>10</v>
      </c>
      <c r="G25971" t="s">
        <v>33561</v>
      </c>
    </row>
    <row r="25972" spans="1:7">
      <c r="A25972" t="s">
        <v>21766</v>
      </c>
      <c r="B25972">
        <v>9000064524</v>
      </c>
      <c r="C25972">
        <v>2709</v>
      </c>
      <c r="D25972">
        <v>1244</v>
      </c>
      <c r="E25972" t="s">
        <v>9</v>
      </c>
      <c r="F25972" t="s">
        <v>10</v>
      </c>
      <c r="G25972" t="s">
        <v>33563</v>
      </c>
    </row>
    <row r="25973" spans="1:7">
      <c r="A25973" t="s">
        <v>33564</v>
      </c>
      <c r="B25973">
        <v>9000064524</v>
      </c>
      <c r="C25973">
        <v>10000</v>
      </c>
      <c r="D25973">
        <v>10000</v>
      </c>
      <c r="E25973" t="s">
        <v>9</v>
      </c>
      <c r="F25973" t="s">
        <v>10</v>
      </c>
      <c r="G25973" t="s">
        <v>33563</v>
      </c>
    </row>
    <row r="25974" spans="1:7">
      <c r="A25974" t="s">
        <v>21767</v>
      </c>
      <c r="B25974">
        <v>9000064526</v>
      </c>
      <c r="C25974">
        <v>1000</v>
      </c>
      <c r="D25974">
        <v>269</v>
      </c>
      <c r="E25974" t="s">
        <v>9</v>
      </c>
      <c r="F25974" t="s">
        <v>10</v>
      </c>
      <c r="G25974" t="s">
        <v>20638</v>
      </c>
    </row>
    <row r="25975" spans="1:7">
      <c r="A25975" t="s">
        <v>21769</v>
      </c>
      <c r="B25975">
        <v>9000064526</v>
      </c>
      <c r="C25975">
        <v>1000</v>
      </c>
      <c r="D25975">
        <v>925</v>
      </c>
      <c r="E25975" t="s">
        <v>9</v>
      </c>
      <c r="F25975" t="s">
        <v>10</v>
      </c>
      <c r="G25975" t="s">
        <v>20638</v>
      </c>
    </row>
    <row r="25976" spans="1:7">
      <c r="A25976" t="s">
        <v>21770</v>
      </c>
      <c r="B25976">
        <v>9000064526</v>
      </c>
      <c r="C25976">
        <v>1000</v>
      </c>
      <c r="D25976">
        <v>1000</v>
      </c>
      <c r="E25976" t="s">
        <v>9</v>
      </c>
      <c r="F25976" t="s">
        <v>10</v>
      </c>
      <c r="G25976" t="s">
        <v>20638</v>
      </c>
    </row>
    <row r="25977" spans="1:7">
      <c r="A25977" t="s">
        <v>21771</v>
      </c>
      <c r="B25977">
        <v>9000064526</v>
      </c>
      <c r="C25977">
        <v>1000</v>
      </c>
      <c r="D25977">
        <v>1000</v>
      </c>
      <c r="E25977" t="s">
        <v>9</v>
      </c>
      <c r="F25977" t="s">
        <v>10</v>
      </c>
      <c r="G25977" t="s">
        <v>20638</v>
      </c>
    </row>
    <row r="25978" spans="1:7">
      <c r="A25978" t="s">
        <v>21772</v>
      </c>
      <c r="B25978">
        <v>9000064526</v>
      </c>
      <c r="C25978">
        <v>1000</v>
      </c>
      <c r="D25978">
        <v>1000</v>
      </c>
      <c r="E25978" t="s">
        <v>9</v>
      </c>
      <c r="F25978" t="s">
        <v>10</v>
      </c>
      <c r="G25978" t="s">
        <v>20638</v>
      </c>
    </row>
    <row r="25979" spans="1:7">
      <c r="A25979" t="s">
        <v>33565</v>
      </c>
      <c r="B25979">
        <v>9000064526</v>
      </c>
      <c r="C25979">
        <v>1000</v>
      </c>
      <c r="D25979">
        <v>1000</v>
      </c>
      <c r="E25979" t="s">
        <v>9</v>
      </c>
      <c r="F25979" t="s">
        <v>10</v>
      </c>
      <c r="G25979" t="s">
        <v>20638</v>
      </c>
    </row>
    <row r="25980" spans="1:7">
      <c r="A25980" t="s">
        <v>33566</v>
      </c>
      <c r="B25980">
        <v>9000064526</v>
      </c>
      <c r="C25980">
        <v>1000</v>
      </c>
      <c r="D25980">
        <v>1000</v>
      </c>
      <c r="E25980" t="s">
        <v>9</v>
      </c>
      <c r="F25980" t="s">
        <v>10</v>
      </c>
      <c r="G25980" t="s">
        <v>20638</v>
      </c>
    </row>
    <row r="25981" spans="1:7">
      <c r="A25981" t="s">
        <v>33567</v>
      </c>
      <c r="B25981">
        <v>9000064526</v>
      </c>
      <c r="C25981">
        <v>1000</v>
      </c>
      <c r="D25981">
        <v>1000</v>
      </c>
      <c r="E25981" t="s">
        <v>9</v>
      </c>
      <c r="F25981" t="s">
        <v>10</v>
      </c>
      <c r="G25981" t="s">
        <v>20638</v>
      </c>
    </row>
    <row r="25982" spans="1:7">
      <c r="A25982" t="s">
        <v>21773</v>
      </c>
      <c r="B25982">
        <v>9000064527</v>
      </c>
      <c r="C25982">
        <v>5000</v>
      </c>
      <c r="D25982">
        <v>1520</v>
      </c>
      <c r="E25982" t="s">
        <v>9</v>
      </c>
      <c r="F25982" t="s">
        <v>10</v>
      </c>
      <c r="G25982" t="s">
        <v>20653</v>
      </c>
    </row>
    <row r="25983" spans="1:7">
      <c r="A25983" t="s">
        <v>21775</v>
      </c>
      <c r="B25983">
        <v>9000064527</v>
      </c>
      <c r="C25983">
        <v>5000</v>
      </c>
      <c r="D25983">
        <v>4808</v>
      </c>
      <c r="E25983" t="s">
        <v>9</v>
      </c>
      <c r="F25983" t="s">
        <v>10</v>
      </c>
      <c r="G25983" t="s">
        <v>20653</v>
      </c>
    </row>
    <row r="25984" spans="1:7">
      <c r="A25984" t="s">
        <v>33568</v>
      </c>
      <c r="B25984">
        <v>9000064527</v>
      </c>
      <c r="C25984">
        <v>5000</v>
      </c>
      <c r="D25984">
        <v>5000</v>
      </c>
      <c r="E25984" t="s">
        <v>9</v>
      </c>
      <c r="F25984" t="s">
        <v>10</v>
      </c>
      <c r="G25984" t="s">
        <v>20653</v>
      </c>
    </row>
    <row r="25985" spans="1:7">
      <c r="A25985" t="s">
        <v>21776</v>
      </c>
      <c r="B25985">
        <v>9000064528</v>
      </c>
      <c r="C25985">
        <v>5000</v>
      </c>
      <c r="D25985">
        <v>1946</v>
      </c>
      <c r="E25985" t="s">
        <v>9</v>
      </c>
      <c r="F25985" t="s">
        <v>10</v>
      </c>
      <c r="G25985" t="s">
        <v>20654</v>
      </c>
    </row>
    <row r="25986" spans="1:7">
      <c r="A25986" t="s">
        <v>21778</v>
      </c>
      <c r="B25986">
        <v>9000064528</v>
      </c>
      <c r="C25986">
        <v>5000</v>
      </c>
      <c r="D25986">
        <v>4806</v>
      </c>
      <c r="E25986" t="s">
        <v>9</v>
      </c>
      <c r="F25986" t="s">
        <v>10</v>
      </c>
      <c r="G25986" t="s">
        <v>20654</v>
      </c>
    </row>
    <row r="25987" spans="1:7">
      <c r="A25987" t="s">
        <v>33569</v>
      </c>
      <c r="B25987">
        <v>9000064528</v>
      </c>
      <c r="C25987">
        <v>5000</v>
      </c>
      <c r="D25987">
        <v>5000</v>
      </c>
      <c r="E25987" t="s">
        <v>9</v>
      </c>
      <c r="F25987" t="s">
        <v>10</v>
      </c>
      <c r="G25987" t="s">
        <v>20654</v>
      </c>
    </row>
    <row r="25988" spans="1:7">
      <c r="A25988" t="s">
        <v>21779</v>
      </c>
      <c r="B25988">
        <v>9000064535</v>
      </c>
      <c r="C25988">
        <v>5000</v>
      </c>
      <c r="D25988">
        <v>1685</v>
      </c>
      <c r="E25988" t="s">
        <v>9</v>
      </c>
      <c r="F25988" t="s">
        <v>10</v>
      </c>
      <c r="G25988" t="s">
        <v>20658</v>
      </c>
    </row>
    <row r="25989" spans="1:7">
      <c r="A25989" t="s">
        <v>21781</v>
      </c>
      <c r="B25989">
        <v>9000064535</v>
      </c>
      <c r="C25989">
        <v>5000</v>
      </c>
      <c r="D25989">
        <v>3845</v>
      </c>
      <c r="E25989" t="s">
        <v>9</v>
      </c>
      <c r="F25989" t="s">
        <v>10</v>
      </c>
      <c r="G25989" t="s">
        <v>20658</v>
      </c>
    </row>
    <row r="25990" spans="1:7">
      <c r="A25990" t="s">
        <v>21782</v>
      </c>
      <c r="B25990">
        <v>9000064536</v>
      </c>
      <c r="C25990">
        <v>5000</v>
      </c>
      <c r="D25990">
        <v>980</v>
      </c>
      <c r="E25990" t="s">
        <v>9</v>
      </c>
      <c r="F25990" t="s">
        <v>10</v>
      </c>
      <c r="G25990" t="s">
        <v>20660</v>
      </c>
    </row>
    <row r="25991" spans="1:7">
      <c r="A25991" t="s">
        <v>21784</v>
      </c>
      <c r="B25991">
        <v>9000064536</v>
      </c>
      <c r="C25991">
        <v>5000</v>
      </c>
      <c r="D25991">
        <v>2694</v>
      </c>
      <c r="E25991" t="s">
        <v>9</v>
      </c>
      <c r="F25991" t="s">
        <v>10</v>
      </c>
      <c r="G25991" t="s">
        <v>20660</v>
      </c>
    </row>
    <row r="25992" spans="1:7">
      <c r="A25992" t="s">
        <v>21785</v>
      </c>
      <c r="B25992">
        <v>9000064536</v>
      </c>
      <c r="C25992">
        <v>5000</v>
      </c>
      <c r="D25992">
        <v>5000</v>
      </c>
      <c r="E25992" t="s">
        <v>9</v>
      </c>
      <c r="F25992" t="s">
        <v>10</v>
      </c>
      <c r="G25992" t="s">
        <v>20660</v>
      </c>
    </row>
    <row r="25993" spans="1:7">
      <c r="A25993" t="s">
        <v>21786</v>
      </c>
      <c r="B25993">
        <v>9000064537</v>
      </c>
      <c r="C25993">
        <v>3954</v>
      </c>
      <c r="D25993">
        <v>2345</v>
      </c>
      <c r="E25993" t="s">
        <v>9</v>
      </c>
      <c r="F25993" t="s">
        <v>10</v>
      </c>
      <c r="G25993" t="s">
        <v>20671</v>
      </c>
    </row>
    <row r="25994" spans="1:7">
      <c r="A25994" t="s">
        <v>21788</v>
      </c>
      <c r="B25994">
        <v>9000064539</v>
      </c>
      <c r="C25994">
        <v>3000</v>
      </c>
      <c r="D25994">
        <v>1878</v>
      </c>
      <c r="E25994" t="s">
        <v>9</v>
      </c>
      <c r="F25994" t="s">
        <v>10</v>
      </c>
      <c r="G25994" t="s">
        <v>21789</v>
      </c>
    </row>
    <row r="25995" spans="1:7">
      <c r="A25995" t="s">
        <v>21790</v>
      </c>
      <c r="B25995">
        <v>9000064539</v>
      </c>
      <c r="C25995">
        <v>3000</v>
      </c>
      <c r="D25995">
        <v>2904</v>
      </c>
      <c r="E25995" t="s">
        <v>9</v>
      </c>
      <c r="F25995" t="s">
        <v>10</v>
      </c>
      <c r="G25995" t="s">
        <v>21789</v>
      </c>
    </row>
    <row r="25996" spans="1:7">
      <c r="A25996" t="s">
        <v>21791</v>
      </c>
      <c r="B25996">
        <v>9000064539</v>
      </c>
      <c r="C25996">
        <v>3000</v>
      </c>
      <c r="D25996">
        <v>3000</v>
      </c>
      <c r="E25996" t="s">
        <v>9</v>
      </c>
      <c r="F25996" t="s">
        <v>10</v>
      </c>
      <c r="G25996" t="s">
        <v>21789</v>
      </c>
    </row>
    <row r="25997" spans="1:7">
      <c r="A25997" t="s">
        <v>21792</v>
      </c>
      <c r="B25997">
        <v>9000064541</v>
      </c>
      <c r="C25997">
        <v>3000</v>
      </c>
      <c r="D25997">
        <v>1293</v>
      </c>
      <c r="E25997" t="s">
        <v>9</v>
      </c>
      <c r="F25997" t="s">
        <v>10</v>
      </c>
      <c r="G25997" t="s">
        <v>21712</v>
      </c>
    </row>
    <row r="25998" spans="1:7">
      <c r="A25998" t="s">
        <v>21794</v>
      </c>
      <c r="B25998">
        <v>9000064541</v>
      </c>
      <c r="C25998">
        <v>3000</v>
      </c>
      <c r="D25998">
        <v>3000</v>
      </c>
      <c r="E25998" t="s">
        <v>9</v>
      </c>
      <c r="F25998" t="s">
        <v>10</v>
      </c>
      <c r="G25998" t="s">
        <v>21712</v>
      </c>
    </row>
    <row r="25999" spans="1:7">
      <c r="A25999" t="s">
        <v>21795</v>
      </c>
      <c r="B25999">
        <v>9000064541</v>
      </c>
      <c r="C25999">
        <v>3000</v>
      </c>
      <c r="D25999">
        <v>3000</v>
      </c>
      <c r="E25999" t="s">
        <v>9</v>
      </c>
      <c r="F25999" t="s">
        <v>10</v>
      </c>
      <c r="G25999" t="s">
        <v>21712</v>
      </c>
    </row>
    <row r="26000" spans="1:7">
      <c r="A26000" t="s">
        <v>21796</v>
      </c>
      <c r="B26000">
        <v>9000064541</v>
      </c>
      <c r="C26000">
        <v>3000</v>
      </c>
      <c r="D26000">
        <v>3000</v>
      </c>
      <c r="E26000" t="s">
        <v>9</v>
      </c>
      <c r="F26000" t="s">
        <v>10</v>
      </c>
      <c r="G26000" t="s">
        <v>21712</v>
      </c>
    </row>
    <row r="26001" spans="1:7">
      <c r="A26001" t="s">
        <v>21797</v>
      </c>
      <c r="B26001">
        <v>9000064541</v>
      </c>
      <c r="C26001">
        <v>3000</v>
      </c>
      <c r="D26001">
        <v>3000</v>
      </c>
      <c r="E26001" t="s">
        <v>9</v>
      </c>
      <c r="F26001" t="s">
        <v>10</v>
      </c>
      <c r="G26001" t="s">
        <v>21712</v>
      </c>
    </row>
    <row r="26002" spans="1:7">
      <c r="A26002" t="s">
        <v>21798</v>
      </c>
      <c r="B26002">
        <v>9000064541</v>
      </c>
      <c r="C26002">
        <v>3000</v>
      </c>
      <c r="D26002">
        <v>3000</v>
      </c>
      <c r="E26002" t="s">
        <v>9</v>
      </c>
      <c r="F26002" t="s">
        <v>10</v>
      </c>
      <c r="G26002" t="s">
        <v>21712</v>
      </c>
    </row>
    <row r="26003" spans="1:7">
      <c r="A26003" t="s">
        <v>21799</v>
      </c>
      <c r="B26003">
        <v>9000064541</v>
      </c>
      <c r="C26003">
        <v>3000</v>
      </c>
      <c r="D26003">
        <v>3000</v>
      </c>
      <c r="E26003" t="s">
        <v>9</v>
      </c>
      <c r="F26003" t="s">
        <v>10</v>
      </c>
      <c r="G26003" t="s">
        <v>21712</v>
      </c>
    </row>
    <row r="26004" spans="1:7">
      <c r="A26004" t="s">
        <v>21800</v>
      </c>
      <c r="B26004">
        <v>9000064541</v>
      </c>
      <c r="C26004">
        <v>3000</v>
      </c>
      <c r="D26004">
        <v>3000</v>
      </c>
      <c r="E26004" t="s">
        <v>9</v>
      </c>
      <c r="F26004" t="s">
        <v>10</v>
      </c>
      <c r="G26004" t="s">
        <v>21712</v>
      </c>
    </row>
    <row r="26005" spans="1:7">
      <c r="A26005" t="s">
        <v>21801</v>
      </c>
      <c r="B26005">
        <v>9000064541</v>
      </c>
      <c r="C26005">
        <v>3000</v>
      </c>
      <c r="D26005">
        <v>3000</v>
      </c>
      <c r="E26005" t="s">
        <v>9</v>
      </c>
      <c r="F26005" t="s">
        <v>10</v>
      </c>
      <c r="G26005" t="s">
        <v>21712</v>
      </c>
    </row>
    <row r="26006" spans="1:7">
      <c r="A26006" t="s">
        <v>21802</v>
      </c>
      <c r="B26006">
        <v>9000064541</v>
      </c>
      <c r="C26006">
        <v>3000</v>
      </c>
      <c r="D26006">
        <v>3000</v>
      </c>
      <c r="E26006" t="s">
        <v>9</v>
      </c>
      <c r="F26006" t="s">
        <v>10</v>
      </c>
      <c r="G26006" t="s">
        <v>21712</v>
      </c>
    </row>
    <row r="26007" spans="1:7">
      <c r="A26007" t="s">
        <v>21803</v>
      </c>
      <c r="B26007">
        <v>9000064542</v>
      </c>
      <c r="C26007">
        <v>2000</v>
      </c>
      <c r="D26007">
        <v>160</v>
      </c>
      <c r="E26007" t="s">
        <v>9</v>
      </c>
      <c r="F26007" t="s">
        <v>10</v>
      </c>
      <c r="G26007" t="s">
        <v>20673</v>
      </c>
    </row>
    <row r="26008" spans="1:7">
      <c r="A26008" t="s">
        <v>21805</v>
      </c>
      <c r="B26008">
        <v>9000064542</v>
      </c>
      <c r="C26008">
        <v>2000</v>
      </c>
      <c r="D26008">
        <v>272</v>
      </c>
      <c r="E26008" t="s">
        <v>9</v>
      </c>
      <c r="F26008" t="s">
        <v>10</v>
      </c>
      <c r="G26008" t="s">
        <v>20673</v>
      </c>
    </row>
    <row r="26009" spans="1:7">
      <c r="A26009" t="s">
        <v>21806</v>
      </c>
      <c r="B26009">
        <v>9000064542</v>
      </c>
      <c r="C26009">
        <v>2000</v>
      </c>
      <c r="D26009">
        <v>2000</v>
      </c>
      <c r="E26009" t="s">
        <v>9</v>
      </c>
      <c r="F26009" t="s">
        <v>10</v>
      </c>
      <c r="G26009" t="s">
        <v>20673</v>
      </c>
    </row>
    <row r="26010" spans="1:7">
      <c r="A26010" t="s">
        <v>21807</v>
      </c>
      <c r="B26010">
        <v>9000064542</v>
      </c>
      <c r="C26010">
        <v>2000</v>
      </c>
      <c r="D26010">
        <v>2000</v>
      </c>
      <c r="E26010" t="s">
        <v>9</v>
      </c>
      <c r="F26010" t="s">
        <v>10</v>
      </c>
      <c r="G26010" t="s">
        <v>20673</v>
      </c>
    </row>
    <row r="26011" spans="1:7">
      <c r="A26011" t="s">
        <v>21808</v>
      </c>
      <c r="B26011">
        <v>9000064542</v>
      </c>
      <c r="C26011">
        <v>2000</v>
      </c>
      <c r="D26011">
        <v>2000</v>
      </c>
      <c r="E26011" t="s">
        <v>9</v>
      </c>
      <c r="F26011" t="s">
        <v>10</v>
      </c>
      <c r="G26011" t="s">
        <v>20673</v>
      </c>
    </row>
    <row r="26012" spans="1:7">
      <c r="A26012" t="s">
        <v>21809</v>
      </c>
      <c r="B26012">
        <v>9000064542</v>
      </c>
      <c r="C26012">
        <v>2000</v>
      </c>
      <c r="D26012">
        <v>2000</v>
      </c>
      <c r="E26012" t="s">
        <v>9</v>
      </c>
      <c r="F26012" t="s">
        <v>10</v>
      </c>
      <c r="G26012" t="s">
        <v>20673</v>
      </c>
    </row>
    <row r="26013" spans="1:7">
      <c r="A26013" t="s">
        <v>21810</v>
      </c>
      <c r="B26013">
        <v>9000064542</v>
      </c>
      <c r="C26013">
        <v>2000</v>
      </c>
      <c r="D26013">
        <v>2000</v>
      </c>
      <c r="E26013" t="s">
        <v>9</v>
      </c>
      <c r="F26013" t="s">
        <v>10</v>
      </c>
      <c r="G26013" t="s">
        <v>20673</v>
      </c>
    </row>
    <row r="26014" spans="1:7">
      <c r="A26014" t="s">
        <v>21811</v>
      </c>
      <c r="B26014">
        <v>9000064542</v>
      </c>
      <c r="C26014">
        <v>2000</v>
      </c>
      <c r="D26014">
        <v>2000</v>
      </c>
      <c r="E26014" t="s">
        <v>9</v>
      </c>
      <c r="F26014" t="s">
        <v>10</v>
      </c>
      <c r="G26014" t="s">
        <v>20673</v>
      </c>
    </row>
    <row r="26015" spans="1:7">
      <c r="A26015" t="s">
        <v>21812</v>
      </c>
      <c r="B26015">
        <v>9000064543</v>
      </c>
      <c r="C26015">
        <v>8000</v>
      </c>
      <c r="D26015">
        <v>3523</v>
      </c>
      <c r="E26015" t="s">
        <v>9</v>
      </c>
      <c r="F26015" t="s">
        <v>10</v>
      </c>
      <c r="G26015" t="s">
        <v>33570</v>
      </c>
    </row>
    <row r="26016" spans="1:7">
      <c r="A26016" t="s">
        <v>21814</v>
      </c>
      <c r="B26016">
        <v>9000064543</v>
      </c>
      <c r="C26016">
        <v>8000</v>
      </c>
      <c r="D26016">
        <v>7614</v>
      </c>
      <c r="E26016" t="s">
        <v>9</v>
      </c>
      <c r="F26016" t="s">
        <v>10</v>
      </c>
      <c r="G26016" t="s">
        <v>33570</v>
      </c>
    </row>
    <row r="26017" spans="1:7">
      <c r="A26017" t="s">
        <v>21815</v>
      </c>
      <c r="B26017">
        <v>9000064544</v>
      </c>
      <c r="C26017">
        <v>1000</v>
      </c>
      <c r="D26017">
        <v>62</v>
      </c>
      <c r="E26017" t="s">
        <v>9</v>
      </c>
      <c r="F26017" t="s">
        <v>10</v>
      </c>
      <c r="G26017" t="s">
        <v>20712</v>
      </c>
    </row>
    <row r="26018" spans="1:7">
      <c r="A26018" t="s">
        <v>21817</v>
      </c>
      <c r="B26018">
        <v>9000064544</v>
      </c>
      <c r="C26018">
        <v>1000</v>
      </c>
      <c r="D26018">
        <v>1000</v>
      </c>
      <c r="E26018" t="s">
        <v>9</v>
      </c>
      <c r="F26018" t="s">
        <v>10</v>
      </c>
      <c r="G26018" t="s">
        <v>20712</v>
      </c>
    </row>
    <row r="26019" spans="1:7">
      <c r="A26019" t="s">
        <v>21818</v>
      </c>
      <c r="B26019">
        <v>9000064544</v>
      </c>
      <c r="C26019">
        <v>1000</v>
      </c>
      <c r="D26019">
        <v>1000</v>
      </c>
      <c r="E26019" t="s">
        <v>9</v>
      </c>
      <c r="F26019" t="s">
        <v>10</v>
      </c>
      <c r="G26019" t="s">
        <v>20712</v>
      </c>
    </row>
    <row r="26020" spans="1:7">
      <c r="A26020" t="s">
        <v>21819</v>
      </c>
      <c r="B26020">
        <v>9000064544</v>
      </c>
      <c r="C26020">
        <v>1000</v>
      </c>
      <c r="D26020">
        <v>1000</v>
      </c>
      <c r="E26020" t="s">
        <v>9</v>
      </c>
      <c r="F26020" t="s">
        <v>10</v>
      </c>
      <c r="G26020" t="s">
        <v>20712</v>
      </c>
    </row>
    <row r="26021" spans="1:7">
      <c r="A26021" t="s">
        <v>21820</v>
      </c>
      <c r="B26021">
        <v>9000064545</v>
      </c>
      <c r="C26021">
        <v>2500</v>
      </c>
      <c r="D26021">
        <v>1315</v>
      </c>
      <c r="E26021" t="s">
        <v>9</v>
      </c>
      <c r="F26021" t="s">
        <v>10</v>
      </c>
      <c r="G26021" t="s">
        <v>20714</v>
      </c>
    </row>
    <row r="26022" spans="1:7">
      <c r="A26022" t="s">
        <v>21822</v>
      </c>
      <c r="B26022">
        <v>9000064545</v>
      </c>
      <c r="C26022">
        <v>2500</v>
      </c>
      <c r="D26022">
        <v>2316</v>
      </c>
      <c r="E26022" t="s">
        <v>9</v>
      </c>
      <c r="F26022" t="s">
        <v>10</v>
      </c>
      <c r="G26022" t="s">
        <v>20714</v>
      </c>
    </row>
    <row r="26023" spans="1:7">
      <c r="A26023" t="s">
        <v>21823</v>
      </c>
      <c r="B26023">
        <v>9000064545</v>
      </c>
      <c r="C26023">
        <v>2500</v>
      </c>
      <c r="D26023">
        <v>2500</v>
      </c>
      <c r="E26023" t="s">
        <v>9</v>
      </c>
      <c r="F26023" t="s">
        <v>10</v>
      </c>
      <c r="G26023" t="s">
        <v>20714</v>
      </c>
    </row>
    <row r="26024" spans="1:7">
      <c r="A26024" t="s">
        <v>21824</v>
      </c>
      <c r="B26024">
        <v>9000064545</v>
      </c>
      <c r="C26024">
        <v>2500</v>
      </c>
      <c r="D26024">
        <v>2500</v>
      </c>
      <c r="E26024" t="s">
        <v>9</v>
      </c>
      <c r="F26024" t="s">
        <v>10</v>
      </c>
      <c r="G26024" t="s">
        <v>20714</v>
      </c>
    </row>
    <row r="26025" spans="1:7">
      <c r="A26025" t="s">
        <v>33571</v>
      </c>
      <c r="B26025">
        <v>9000064545</v>
      </c>
      <c r="C26025">
        <v>2500</v>
      </c>
      <c r="D26025">
        <v>2500</v>
      </c>
      <c r="E26025" t="s">
        <v>9</v>
      </c>
      <c r="F26025" t="s">
        <v>10</v>
      </c>
      <c r="G26025" t="s">
        <v>20714</v>
      </c>
    </row>
    <row r="26026" spans="1:7">
      <c r="A26026" t="s">
        <v>21825</v>
      </c>
      <c r="B26026">
        <v>9000064546</v>
      </c>
      <c r="C26026">
        <v>500</v>
      </c>
      <c r="D26026">
        <v>16</v>
      </c>
      <c r="E26026" t="s">
        <v>9</v>
      </c>
      <c r="F26026" t="s">
        <v>10</v>
      </c>
      <c r="G26026" t="s">
        <v>21826</v>
      </c>
    </row>
    <row r="26027" spans="1:7">
      <c r="A26027" t="s">
        <v>21827</v>
      </c>
      <c r="B26027">
        <v>9000064546</v>
      </c>
      <c r="C26027">
        <v>500</v>
      </c>
      <c r="D26027">
        <v>500</v>
      </c>
      <c r="E26027" t="s">
        <v>9</v>
      </c>
      <c r="F26027" t="s">
        <v>10</v>
      </c>
      <c r="G26027" t="s">
        <v>21826</v>
      </c>
    </row>
    <row r="26028" spans="1:7">
      <c r="A26028" t="s">
        <v>21828</v>
      </c>
      <c r="B26028">
        <v>9000064546</v>
      </c>
      <c r="C26028">
        <v>500</v>
      </c>
      <c r="D26028">
        <v>500</v>
      </c>
      <c r="E26028" t="s">
        <v>9</v>
      </c>
      <c r="F26028" t="s">
        <v>10</v>
      </c>
      <c r="G26028" t="s">
        <v>21826</v>
      </c>
    </row>
    <row r="26029" spans="1:7">
      <c r="A26029" t="s">
        <v>21829</v>
      </c>
      <c r="B26029">
        <v>9000064546</v>
      </c>
      <c r="C26029">
        <v>500</v>
      </c>
      <c r="D26029">
        <v>500</v>
      </c>
      <c r="E26029" t="s">
        <v>9</v>
      </c>
      <c r="F26029" t="s">
        <v>10</v>
      </c>
      <c r="G26029" t="s">
        <v>21826</v>
      </c>
    </row>
    <row r="26030" spans="1:7">
      <c r="A26030" t="s">
        <v>21830</v>
      </c>
      <c r="B26030">
        <v>9000064546</v>
      </c>
      <c r="C26030">
        <v>500</v>
      </c>
      <c r="D26030">
        <v>500</v>
      </c>
      <c r="E26030" t="s">
        <v>9</v>
      </c>
      <c r="F26030" t="s">
        <v>10</v>
      </c>
      <c r="G26030" t="s">
        <v>21826</v>
      </c>
    </row>
    <row r="26031" spans="1:7">
      <c r="A26031" t="s">
        <v>21831</v>
      </c>
      <c r="B26031">
        <v>9000064546</v>
      </c>
      <c r="C26031">
        <v>500</v>
      </c>
      <c r="D26031">
        <v>500</v>
      </c>
      <c r="E26031" t="s">
        <v>9</v>
      </c>
      <c r="F26031" t="s">
        <v>10</v>
      </c>
      <c r="G26031" t="s">
        <v>21826</v>
      </c>
    </row>
    <row r="26032" spans="1:7">
      <c r="A26032" t="s">
        <v>21832</v>
      </c>
      <c r="B26032">
        <v>9000064546</v>
      </c>
      <c r="C26032">
        <v>500</v>
      </c>
      <c r="D26032">
        <v>500</v>
      </c>
      <c r="E26032" t="s">
        <v>9</v>
      </c>
      <c r="F26032" t="s">
        <v>10</v>
      </c>
      <c r="G26032" t="s">
        <v>21826</v>
      </c>
    </row>
    <row r="26033" spans="1:7">
      <c r="A26033" t="s">
        <v>21833</v>
      </c>
      <c r="B26033">
        <v>9000064546</v>
      </c>
      <c r="C26033">
        <v>500</v>
      </c>
      <c r="D26033">
        <v>500</v>
      </c>
      <c r="E26033" t="s">
        <v>9</v>
      </c>
      <c r="F26033" t="s">
        <v>10</v>
      </c>
      <c r="G26033" t="s">
        <v>21826</v>
      </c>
    </row>
    <row r="26034" spans="1:7">
      <c r="A26034" t="s">
        <v>21834</v>
      </c>
      <c r="B26034">
        <v>9000064547</v>
      </c>
      <c r="C26034">
        <v>5000</v>
      </c>
      <c r="D26034">
        <v>2753</v>
      </c>
      <c r="E26034" t="s">
        <v>9</v>
      </c>
      <c r="F26034" t="s">
        <v>10</v>
      </c>
      <c r="G26034" t="s">
        <v>20993</v>
      </c>
    </row>
    <row r="26035" spans="1:7">
      <c r="A26035" t="s">
        <v>21836</v>
      </c>
      <c r="B26035">
        <v>9000064547</v>
      </c>
      <c r="C26035">
        <v>5000</v>
      </c>
      <c r="D26035">
        <v>4613</v>
      </c>
      <c r="E26035" t="s">
        <v>9</v>
      </c>
      <c r="F26035" t="s">
        <v>10</v>
      </c>
      <c r="G26035" t="s">
        <v>20993</v>
      </c>
    </row>
    <row r="26036" spans="1:7">
      <c r="A26036" t="s">
        <v>21837</v>
      </c>
      <c r="B26036">
        <v>9000064560</v>
      </c>
      <c r="C26036">
        <v>2000</v>
      </c>
      <c r="D26036">
        <v>852</v>
      </c>
      <c r="E26036" t="s">
        <v>9</v>
      </c>
      <c r="F26036" t="s">
        <v>10</v>
      </c>
      <c r="G26036" t="s">
        <v>21297</v>
      </c>
    </row>
    <row r="26037" spans="1:7">
      <c r="A26037" t="s">
        <v>33572</v>
      </c>
      <c r="B26037">
        <v>9000064560</v>
      </c>
      <c r="C26037">
        <v>2000</v>
      </c>
      <c r="D26037">
        <v>2000</v>
      </c>
      <c r="E26037" t="s">
        <v>9</v>
      </c>
      <c r="F26037" t="s">
        <v>10</v>
      </c>
      <c r="G26037" t="s">
        <v>21297</v>
      </c>
    </row>
    <row r="26038" spans="1:7">
      <c r="A26038" t="s">
        <v>21838</v>
      </c>
      <c r="B26038">
        <v>9000064562</v>
      </c>
      <c r="C26038">
        <v>2500</v>
      </c>
      <c r="D26038">
        <v>1542</v>
      </c>
      <c r="E26038" t="s">
        <v>9</v>
      </c>
      <c r="F26038" t="s">
        <v>10</v>
      </c>
      <c r="G26038" t="s">
        <v>21717</v>
      </c>
    </row>
    <row r="26039" spans="1:7">
      <c r="A26039" t="s">
        <v>21840</v>
      </c>
      <c r="B26039">
        <v>9000064562</v>
      </c>
      <c r="C26039">
        <v>2500</v>
      </c>
      <c r="D26039">
        <v>2308</v>
      </c>
      <c r="E26039" t="s">
        <v>9</v>
      </c>
      <c r="F26039" t="s">
        <v>10</v>
      </c>
      <c r="G26039" t="s">
        <v>21717</v>
      </c>
    </row>
    <row r="26040" spans="1:7">
      <c r="A26040" t="s">
        <v>21841</v>
      </c>
      <c r="B26040">
        <v>9000064569</v>
      </c>
      <c r="C26040">
        <v>4500</v>
      </c>
      <c r="D26040">
        <v>830</v>
      </c>
      <c r="E26040" t="s">
        <v>9</v>
      </c>
      <c r="F26040" t="s">
        <v>10</v>
      </c>
      <c r="G26040" t="s">
        <v>21713</v>
      </c>
    </row>
    <row r="26041" spans="1:7">
      <c r="A26041" t="s">
        <v>21843</v>
      </c>
      <c r="B26041">
        <v>9000064569</v>
      </c>
      <c r="C26041">
        <v>4500</v>
      </c>
      <c r="D26041">
        <v>2727</v>
      </c>
      <c r="E26041" t="s">
        <v>9</v>
      </c>
      <c r="F26041" t="s">
        <v>10</v>
      </c>
      <c r="G26041" t="s">
        <v>21713</v>
      </c>
    </row>
    <row r="26042" spans="1:7">
      <c r="A26042" t="s">
        <v>21844</v>
      </c>
      <c r="B26042">
        <v>9000064569</v>
      </c>
      <c r="C26042">
        <v>4500</v>
      </c>
      <c r="D26042">
        <v>1273</v>
      </c>
      <c r="E26042" t="s">
        <v>9</v>
      </c>
      <c r="F26042" t="s">
        <v>10</v>
      </c>
      <c r="G26042" t="s">
        <v>21713</v>
      </c>
    </row>
    <row r="26043" spans="1:7">
      <c r="A26043" t="s">
        <v>21845</v>
      </c>
      <c r="B26043">
        <v>9000064569</v>
      </c>
      <c r="C26043">
        <v>4500</v>
      </c>
      <c r="D26043">
        <v>1418</v>
      </c>
      <c r="E26043" t="s">
        <v>9</v>
      </c>
      <c r="F26043" t="s">
        <v>10</v>
      </c>
      <c r="G26043" t="s">
        <v>21713</v>
      </c>
    </row>
    <row r="26044" spans="1:7">
      <c r="A26044" t="s">
        <v>21846</v>
      </c>
      <c r="B26044">
        <v>9000064569</v>
      </c>
      <c r="C26044">
        <v>4500</v>
      </c>
      <c r="D26044">
        <v>1461</v>
      </c>
      <c r="E26044" t="s">
        <v>9</v>
      </c>
      <c r="F26044" t="s">
        <v>10</v>
      </c>
      <c r="G26044" t="s">
        <v>21713</v>
      </c>
    </row>
    <row r="26045" spans="1:7">
      <c r="A26045" t="s">
        <v>21847</v>
      </c>
      <c r="B26045">
        <v>9000064569</v>
      </c>
      <c r="C26045">
        <v>4500</v>
      </c>
      <c r="D26045">
        <v>1050</v>
      </c>
      <c r="E26045" t="s">
        <v>113</v>
      </c>
      <c r="F26045" t="s">
        <v>202</v>
      </c>
      <c r="G26045" t="s">
        <v>21713</v>
      </c>
    </row>
    <row r="26046" spans="1:7">
      <c r="A26046" t="s">
        <v>21848</v>
      </c>
      <c r="B26046">
        <v>9000064569</v>
      </c>
      <c r="C26046">
        <v>4500</v>
      </c>
      <c r="D26046">
        <v>4500</v>
      </c>
      <c r="E26046" t="s">
        <v>9</v>
      </c>
      <c r="F26046" t="s">
        <v>10</v>
      </c>
      <c r="G26046" t="s">
        <v>21713</v>
      </c>
    </row>
    <row r="26047" spans="1:7">
      <c r="A26047" t="s">
        <v>21849</v>
      </c>
      <c r="B26047">
        <v>9000064569</v>
      </c>
      <c r="C26047">
        <v>4500</v>
      </c>
      <c r="D26047">
        <v>4500</v>
      </c>
      <c r="E26047" t="s">
        <v>9</v>
      </c>
      <c r="F26047" t="s">
        <v>10</v>
      </c>
      <c r="G26047" t="s">
        <v>21713</v>
      </c>
    </row>
    <row r="26048" spans="1:7">
      <c r="A26048" t="s">
        <v>21850</v>
      </c>
      <c r="B26048">
        <v>9000064569</v>
      </c>
      <c r="C26048">
        <v>4500</v>
      </c>
      <c r="D26048">
        <v>4500</v>
      </c>
      <c r="E26048" t="s">
        <v>9</v>
      </c>
      <c r="F26048" t="s">
        <v>10</v>
      </c>
      <c r="G26048" t="s">
        <v>21713</v>
      </c>
    </row>
    <row r="26049" spans="1:7">
      <c r="A26049" t="s">
        <v>21851</v>
      </c>
      <c r="B26049">
        <v>9000064569</v>
      </c>
      <c r="C26049">
        <v>4500</v>
      </c>
      <c r="D26049">
        <v>4500</v>
      </c>
      <c r="E26049" t="s">
        <v>9</v>
      </c>
      <c r="F26049" t="s">
        <v>10</v>
      </c>
      <c r="G26049" t="s">
        <v>21713</v>
      </c>
    </row>
    <row r="26050" spans="1:7">
      <c r="A26050" t="s">
        <v>33573</v>
      </c>
      <c r="B26050">
        <v>9000064569</v>
      </c>
      <c r="C26050">
        <v>4500</v>
      </c>
      <c r="D26050">
        <v>4500</v>
      </c>
      <c r="E26050" t="s">
        <v>9</v>
      </c>
      <c r="F26050" t="s">
        <v>10</v>
      </c>
      <c r="G26050" t="s">
        <v>21713</v>
      </c>
    </row>
    <row r="26051" spans="1:7">
      <c r="A26051" t="s">
        <v>33574</v>
      </c>
      <c r="B26051">
        <v>9000064569</v>
      </c>
      <c r="C26051">
        <v>4500</v>
      </c>
      <c r="D26051">
        <v>4500</v>
      </c>
      <c r="E26051" t="s">
        <v>9</v>
      </c>
      <c r="F26051" t="s">
        <v>10</v>
      </c>
      <c r="G26051" t="s">
        <v>21713</v>
      </c>
    </row>
    <row r="26052" spans="1:7">
      <c r="A26052" t="s">
        <v>33575</v>
      </c>
      <c r="B26052">
        <v>9000064569</v>
      </c>
      <c r="C26052">
        <v>4500</v>
      </c>
      <c r="D26052">
        <v>4500</v>
      </c>
      <c r="E26052" t="s">
        <v>9</v>
      </c>
      <c r="F26052" t="s">
        <v>10</v>
      </c>
      <c r="G26052" t="s">
        <v>21713</v>
      </c>
    </row>
    <row r="26053" spans="1:7">
      <c r="A26053" t="s">
        <v>21852</v>
      </c>
      <c r="B26053">
        <v>9000064581</v>
      </c>
      <c r="C26053">
        <v>260</v>
      </c>
      <c r="D26053">
        <v>232</v>
      </c>
      <c r="E26053" t="s">
        <v>9</v>
      </c>
      <c r="F26053" t="s">
        <v>10</v>
      </c>
      <c r="G26053" t="s">
        <v>33576</v>
      </c>
    </row>
    <row r="26054" spans="1:7">
      <c r="A26054" t="s">
        <v>33577</v>
      </c>
      <c r="B26054">
        <v>9000064581</v>
      </c>
      <c r="C26054">
        <v>20</v>
      </c>
      <c r="D26054">
        <v>20</v>
      </c>
      <c r="E26054" t="s">
        <v>9</v>
      </c>
      <c r="F26054" t="s">
        <v>10</v>
      </c>
      <c r="G26054" t="s">
        <v>33576</v>
      </c>
    </row>
    <row r="26055" spans="1:7">
      <c r="A26055" t="s">
        <v>33578</v>
      </c>
      <c r="B26055">
        <v>9000064581</v>
      </c>
      <c r="C26055">
        <v>44</v>
      </c>
      <c r="D26055">
        <v>44</v>
      </c>
      <c r="E26055" t="s">
        <v>9</v>
      </c>
      <c r="F26055" t="s">
        <v>10</v>
      </c>
      <c r="G26055" t="s">
        <v>33576</v>
      </c>
    </row>
    <row r="26056" spans="1:7">
      <c r="A26056" t="s">
        <v>33579</v>
      </c>
      <c r="B26056">
        <v>9000064581</v>
      </c>
      <c r="C26056">
        <v>196</v>
      </c>
      <c r="D26056">
        <v>196</v>
      </c>
      <c r="E26056" t="s">
        <v>9</v>
      </c>
      <c r="F26056" t="s">
        <v>10</v>
      </c>
      <c r="G26056" t="s">
        <v>33576</v>
      </c>
    </row>
    <row r="26057" spans="1:7">
      <c r="A26057" t="s">
        <v>21854</v>
      </c>
      <c r="B26057">
        <v>9000064604</v>
      </c>
      <c r="C26057">
        <v>2500</v>
      </c>
      <c r="D26057">
        <v>1968</v>
      </c>
      <c r="E26057" t="s">
        <v>9</v>
      </c>
      <c r="F26057" t="s">
        <v>10</v>
      </c>
      <c r="G26057" t="s">
        <v>21720</v>
      </c>
    </row>
    <row r="26058" spans="1:7">
      <c r="A26058" t="s">
        <v>21856</v>
      </c>
      <c r="B26058">
        <v>9000064607</v>
      </c>
      <c r="C26058">
        <v>1000</v>
      </c>
      <c r="D26058">
        <v>933</v>
      </c>
      <c r="E26058" t="s">
        <v>9</v>
      </c>
      <c r="F26058" t="s">
        <v>10</v>
      </c>
      <c r="G26058" t="s">
        <v>21359</v>
      </c>
    </row>
    <row r="26059" spans="1:7">
      <c r="A26059" t="s">
        <v>21857</v>
      </c>
      <c r="B26059">
        <v>9000064607</v>
      </c>
      <c r="C26059">
        <v>1000</v>
      </c>
      <c r="D26059">
        <v>1000</v>
      </c>
      <c r="E26059" t="s">
        <v>9</v>
      </c>
      <c r="F26059" t="s">
        <v>10</v>
      </c>
      <c r="G26059" t="s">
        <v>21359</v>
      </c>
    </row>
    <row r="26060" spans="1:7">
      <c r="A26060" t="s">
        <v>21858</v>
      </c>
      <c r="B26060">
        <v>9000064607</v>
      </c>
      <c r="C26060">
        <v>1000</v>
      </c>
      <c r="D26060">
        <v>1000</v>
      </c>
      <c r="E26060" t="s">
        <v>9</v>
      </c>
      <c r="F26060" t="s">
        <v>10</v>
      </c>
      <c r="G26060" t="s">
        <v>21359</v>
      </c>
    </row>
    <row r="26061" spans="1:7">
      <c r="A26061" t="s">
        <v>21859</v>
      </c>
      <c r="B26061">
        <v>9000064608</v>
      </c>
      <c r="C26061">
        <v>2500</v>
      </c>
      <c r="D26061">
        <v>975</v>
      </c>
      <c r="E26061" t="s">
        <v>9</v>
      </c>
      <c r="F26061" t="s">
        <v>10</v>
      </c>
      <c r="G26061" t="s">
        <v>21733</v>
      </c>
    </row>
    <row r="26062" spans="1:7">
      <c r="A26062" t="s">
        <v>21861</v>
      </c>
      <c r="B26062">
        <v>9000064608</v>
      </c>
      <c r="C26062">
        <v>2500</v>
      </c>
      <c r="D26062">
        <v>1915</v>
      </c>
      <c r="E26062" t="s">
        <v>9</v>
      </c>
      <c r="F26062" t="s">
        <v>10</v>
      </c>
      <c r="G26062" t="s">
        <v>21733</v>
      </c>
    </row>
    <row r="26063" spans="1:7">
      <c r="A26063" t="s">
        <v>21862</v>
      </c>
      <c r="B26063">
        <v>9000064608</v>
      </c>
      <c r="C26063">
        <v>2500</v>
      </c>
      <c r="D26063">
        <v>2500</v>
      </c>
      <c r="E26063" t="s">
        <v>9</v>
      </c>
      <c r="F26063" t="s">
        <v>10</v>
      </c>
      <c r="G26063" t="s">
        <v>21733</v>
      </c>
    </row>
    <row r="26064" spans="1:7">
      <c r="A26064" t="s">
        <v>21863</v>
      </c>
      <c r="B26064">
        <v>9000064608</v>
      </c>
      <c r="C26064">
        <v>2500</v>
      </c>
      <c r="D26064">
        <v>2500</v>
      </c>
      <c r="E26064" t="s">
        <v>9</v>
      </c>
      <c r="F26064" t="s">
        <v>10</v>
      </c>
      <c r="G26064" t="s">
        <v>21733</v>
      </c>
    </row>
    <row r="26065" spans="1:7">
      <c r="A26065" t="s">
        <v>21864</v>
      </c>
      <c r="B26065">
        <v>9000064609</v>
      </c>
      <c r="C26065">
        <v>2500</v>
      </c>
      <c r="D26065">
        <v>195</v>
      </c>
      <c r="E26065" t="s">
        <v>9</v>
      </c>
      <c r="F26065" t="s">
        <v>10</v>
      </c>
      <c r="G26065" t="s">
        <v>21793</v>
      </c>
    </row>
    <row r="26066" spans="1:7">
      <c r="A26066" t="s">
        <v>21866</v>
      </c>
      <c r="B26066">
        <v>9000064609</v>
      </c>
      <c r="C26066">
        <v>2500</v>
      </c>
      <c r="D26066">
        <v>1969</v>
      </c>
      <c r="E26066" t="s">
        <v>9</v>
      </c>
      <c r="F26066" t="s">
        <v>10</v>
      </c>
      <c r="G26066" t="s">
        <v>21793</v>
      </c>
    </row>
    <row r="26067" spans="1:7">
      <c r="A26067" t="s">
        <v>21867</v>
      </c>
      <c r="B26067">
        <v>9000064609</v>
      </c>
      <c r="C26067">
        <v>2500</v>
      </c>
      <c r="D26067">
        <v>2500</v>
      </c>
      <c r="E26067" t="s">
        <v>9</v>
      </c>
      <c r="F26067" t="s">
        <v>10</v>
      </c>
      <c r="G26067" t="s">
        <v>21793</v>
      </c>
    </row>
    <row r="26068" spans="1:7">
      <c r="A26068" t="s">
        <v>21868</v>
      </c>
      <c r="B26068">
        <v>9000064610</v>
      </c>
      <c r="C26068">
        <v>2500</v>
      </c>
      <c r="D26068">
        <v>91</v>
      </c>
      <c r="E26068" t="s">
        <v>9</v>
      </c>
      <c r="F26068" t="s">
        <v>10</v>
      </c>
      <c r="G26068" t="s">
        <v>21741</v>
      </c>
    </row>
    <row r="26069" spans="1:7">
      <c r="A26069" t="s">
        <v>21870</v>
      </c>
      <c r="B26069">
        <v>9000064610</v>
      </c>
      <c r="C26069">
        <v>2500</v>
      </c>
      <c r="D26069">
        <v>1922</v>
      </c>
      <c r="E26069" t="s">
        <v>9</v>
      </c>
      <c r="F26069" t="s">
        <v>10</v>
      </c>
      <c r="G26069" t="s">
        <v>21741</v>
      </c>
    </row>
    <row r="26070" spans="1:7">
      <c r="A26070" t="s">
        <v>21871</v>
      </c>
      <c r="B26070">
        <v>9000064610</v>
      </c>
      <c r="C26070">
        <v>2500</v>
      </c>
      <c r="D26070">
        <v>2500</v>
      </c>
      <c r="E26070" t="s">
        <v>9</v>
      </c>
      <c r="F26070" t="s">
        <v>10</v>
      </c>
      <c r="G26070" t="s">
        <v>21741</v>
      </c>
    </row>
    <row r="26071" spans="1:7">
      <c r="A26071" t="s">
        <v>21872</v>
      </c>
      <c r="B26071">
        <v>9000064611</v>
      </c>
      <c r="C26071">
        <v>535</v>
      </c>
      <c r="D26071">
        <v>202</v>
      </c>
      <c r="E26071" t="s">
        <v>9</v>
      </c>
      <c r="F26071" t="s">
        <v>10</v>
      </c>
      <c r="G26071" t="s">
        <v>17219</v>
      </c>
    </row>
    <row r="26072" spans="1:7">
      <c r="A26072" t="s">
        <v>21873</v>
      </c>
      <c r="B26072">
        <v>9000064611</v>
      </c>
      <c r="C26072">
        <v>560</v>
      </c>
      <c r="D26072">
        <v>560</v>
      </c>
      <c r="E26072" t="s">
        <v>9</v>
      </c>
      <c r="F26072" t="s">
        <v>10</v>
      </c>
      <c r="G26072" t="s">
        <v>17219</v>
      </c>
    </row>
    <row r="26073" spans="1:7">
      <c r="A26073" t="s">
        <v>21874</v>
      </c>
      <c r="B26073">
        <v>9000064611</v>
      </c>
      <c r="C26073">
        <v>23</v>
      </c>
      <c r="D26073">
        <v>23</v>
      </c>
      <c r="E26073" t="s">
        <v>9</v>
      </c>
      <c r="F26073" t="s">
        <v>10</v>
      </c>
      <c r="G26073" t="s">
        <v>17219</v>
      </c>
    </row>
    <row r="26074" spans="1:7">
      <c r="A26074" t="s">
        <v>21875</v>
      </c>
      <c r="B26074">
        <v>9000064628</v>
      </c>
      <c r="C26074">
        <v>15000</v>
      </c>
      <c r="D26074">
        <v>8308</v>
      </c>
      <c r="E26074" t="s">
        <v>9</v>
      </c>
      <c r="F26074" t="s">
        <v>10</v>
      </c>
      <c r="G26074" t="s">
        <v>33580</v>
      </c>
    </row>
    <row r="26075" spans="1:7">
      <c r="A26075" t="s">
        <v>21877</v>
      </c>
      <c r="B26075">
        <v>9000064630</v>
      </c>
      <c r="C26075">
        <v>15000</v>
      </c>
      <c r="D26075">
        <v>13504</v>
      </c>
      <c r="E26075" t="s">
        <v>9</v>
      </c>
      <c r="F26075" t="s">
        <v>10</v>
      </c>
      <c r="G26075" t="s">
        <v>33581</v>
      </c>
    </row>
    <row r="26076" spans="1:7">
      <c r="A26076" t="s">
        <v>21878</v>
      </c>
      <c r="B26076">
        <v>9000064686</v>
      </c>
      <c r="C26076">
        <v>3628</v>
      </c>
      <c r="D26076">
        <v>3367</v>
      </c>
      <c r="E26076" t="s">
        <v>9</v>
      </c>
      <c r="F26076" t="s">
        <v>10</v>
      </c>
      <c r="G26076" t="s">
        <v>33582</v>
      </c>
    </row>
    <row r="26077" spans="1:7">
      <c r="A26077" t="s">
        <v>21879</v>
      </c>
      <c r="B26077">
        <v>9000064697</v>
      </c>
      <c r="C26077">
        <v>3000</v>
      </c>
      <c r="D26077">
        <v>1746</v>
      </c>
      <c r="E26077" t="s">
        <v>9</v>
      </c>
      <c r="F26077" t="s">
        <v>10</v>
      </c>
      <c r="G26077" t="s">
        <v>21813</v>
      </c>
    </row>
    <row r="26078" spans="1:7">
      <c r="A26078" t="s">
        <v>33583</v>
      </c>
      <c r="B26078">
        <v>9000064697</v>
      </c>
      <c r="C26078">
        <v>3000</v>
      </c>
      <c r="D26078">
        <v>3000</v>
      </c>
      <c r="E26078" t="s">
        <v>9</v>
      </c>
      <c r="F26078" t="s">
        <v>10</v>
      </c>
      <c r="G26078" t="s">
        <v>21813</v>
      </c>
    </row>
    <row r="26079" spans="1:7">
      <c r="A26079" t="s">
        <v>33584</v>
      </c>
      <c r="B26079">
        <v>9000064697</v>
      </c>
      <c r="C26079">
        <v>3000</v>
      </c>
      <c r="D26079">
        <v>3000</v>
      </c>
      <c r="E26079" t="s">
        <v>9</v>
      </c>
      <c r="F26079" t="s">
        <v>10</v>
      </c>
      <c r="G26079" t="s">
        <v>21813</v>
      </c>
    </row>
    <row r="26080" spans="1:7">
      <c r="A26080" t="s">
        <v>21881</v>
      </c>
      <c r="B26080">
        <v>9000064706</v>
      </c>
      <c r="C26080">
        <v>500</v>
      </c>
      <c r="D26080">
        <v>73</v>
      </c>
      <c r="E26080" t="s">
        <v>9</v>
      </c>
      <c r="F26080" t="s">
        <v>10</v>
      </c>
      <c r="G26080" t="s">
        <v>33585</v>
      </c>
    </row>
    <row r="26081" spans="1:7">
      <c r="A26081" t="s">
        <v>21882</v>
      </c>
      <c r="B26081">
        <v>9000064708</v>
      </c>
      <c r="C26081">
        <v>10000</v>
      </c>
      <c r="D26081">
        <v>4548</v>
      </c>
      <c r="E26081" t="s">
        <v>113</v>
      </c>
      <c r="F26081" t="s">
        <v>202</v>
      </c>
      <c r="G26081" t="s">
        <v>21883</v>
      </c>
    </row>
    <row r="26082" spans="1:7">
      <c r="A26082" t="s">
        <v>21884</v>
      </c>
      <c r="B26082">
        <v>9000064708</v>
      </c>
      <c r="C26082">
        <v>3564</v>
      </c>
      <c r="D26082">
        <v>2646</v>
      </c>
      <c r="E26082" t="s">
        <v>9</v>
      </c>
      <c r="F26082" t="s">
        <v>10</v>
      </c>
      <c r="G26082" t="s">
        <v>21883</v>
      </c>
    </row>
    <row r="26083" spans="1:7">
      <c r="A26083" t="s">
        <v>37005</v>
      </c>
      <c r="B26083">
        <v>9000064708</v>
      </c>
      <c r="C26083">
        <v>10000</v>
      </c>
      <c r="D26083">
        <v>8415</v>
      </c>
      <c r="E26083" t="s">
        <v>20</v>
      </c>
      <c r="F26083" t="s">
        <v>21</v>
      </c>
      <c r="G26083" t="s">
        <v>21883</v>
      </c>
    </row>
    <row r="26084" spans="1:7">
      <c r="A26084" t="s">
        <v>33586</v>
      </c>
      <c r="B26084">
        <v>9000064708</v>
      </c>
      <c r="C26084">
        <v>10000</v>
      </c>
      <c r="D26084">
        <v>9422</v>
      </c>
      <c r="E26084" t="s">
        <v>9</v>
      </c>
      <c r="F26084" t="s">
        <v>10</v>
      </c>
      <c r="G26084" t="s">
        <v>21883</v>
      </c>
    </row>
    <row r="26085" spans="1:7">
      <c r="A26085" t="s">
        <v>33587</v>
      </c>
      <c r="B26085">
        <v>9000064708</v>
      </c>
      <c r="C26085">
        <v>10000</v>
      </c>
      <c r="D26085">
        <v>10000</v>
      </c>
      <c r="E26085" t="s">
        <v>9</v>
      </c>
      <c r="F26085" t="s">
        <v>10</v>
      </c>
      <c r="G26085" t="s">
        <v>21883</v>
      </c>
    </row>
    <row r="26086" spans="1:7">
      <c r="A26086" t="s">
        <v>33588</v>
      </c>
      <c r="B26086">
        <v>9000064708</v>
      </c>
      <c r="C26086">
        <v>10000</v>
      </c>
      <c r="D26086">
        <v>10000</v>
      </c>
      <c r="E26086" t="s">
        <v>9</v>
      </c>
      <c r="F26086" t="s">
        <v>10</v>
      </c>
      <c r="G26086" t="s">
        <v>21883</v>
      </c>
    </row>
    <row r="26087" spans="1:7">
      <c r="A26087" t="s">
        <v>33589</v>
      </c>
      <c r="B26087">
        <v>9000064708</v>
      </c>
      <c r="C26087">
        <v>3876</v>
      </c>
      <c r="D26087">
        <v>2525</v>
      </c>
      <c r="E26087" t="s">
        <v>9</v>
      </c>
      <c r="F26087" t="s">
        <v>10</v>
      </c>
      <c r="G26087" t="s">
        <v>21883</v>
      </c>
    </row>
    <row r="26088" spans="1:7">
      <c r="A26088" t="s">
        <v>21885</v>
      </c>
      <c r="B26088">
        <v>9000064710</v>
      </c>
      <c r="C26088">
        <v>140</v>
      </c>
      <c r="D26088">
        <v>116</v>
      </c>
      <c r="E26088" t="s">
        <v>9</v>
      </c>
      <c r="F26088" t="s">
        <v>10</v>
      </c>
      <c r="G26088" t="s">
        <v>21886</v>
      </c>
    </row>
    <row r="26089" spans="1:7">
      <c r="A26089" t="s">
        <v>21887</v>
      </c>
      <c r="B26089">
        <v>9000064710</v>
      </c>
      <c r="C26089">
        <v>360</v>
      </c>
      <c r="D26089">
        <v>310</v>
      </c>
      <c r="E26089" t="s">
        <v>9</v>
      </c>
      <c r="F26089" t="s">
        <v>10</v>
      </c>
      <c r="G26089" t="s">
        <v>21886</v>
      </c>
    </row>
    <row r="26090" spans="1:7">
      <c r="A26090" t="s">
        <v>21888</v>
      </c>
      <c r="B26090">
        <v>9000064745</v>
      </c>
      <c r="C26090">
        <v>2000</v>
      </c>
      <c r="D26090">
        <v>185</v>
      </c>
      <c r="E26090" t="s">
        <v>9</v>
      </c>
      <c r="F26090" t="s">
        <v>10</v>
      </c>
      <c r="G26090" t="s">
        <v>21401</v>
      </c>
    </row>
    <row r="26091" spans="1:7">
      <c r="A26091" t="s">
        <v>33590</v>
      </c>
      <c r="B26091">
        <v>9000064745</v>
      </c>
      <c r="C26091">
        <v>2000</v>
      </c>
      <c r="D26091">
        <v>2000</v>
      </c>
      <c r="E26091" t="s">
        <v>9</v>
      </c>
      <c r="F26091" t="s">
        <v>10</v>
      </c>
      <c r="G26091" t="s">
        <v>21401</v>
      </c>
    </row>
    <row r="26092" spans="1:7">
      <c r="A26092" t="s">
        <v>21890</v>
      </c>
      <c r="B26092">
        <v>9000064746</v>
      </c>
      <c r="C26092">
        <v>90</v>
      </c>
      <c r="D26092">
        <v>88</v>
      </c>
      <c r="E26092" t="s">
        <v>9</v>
      </c>
      <c r="F26092" t="s">
        <v>10</v>
      </c>
      <c r="G26092" t="s">
        <v>20261</v>
      </c>
    </row>
    <row r="26093" spans="1:7">
      <c r="A26093" t="s">
        <v>33591</v>
      </c>
      <c r="B26093">
        <v>9000064746</v>
      </c>
      <c r="C26093">
        <v>90</v>
      </c>
      <c r="D26093">
        <v>66</v>
      </c>
      <c r="E26093" t="s">
        <v>9</v>
      </c>
      <c r="F26093" t="s">
        <v>10</v>
      </c>
      <c r="G26093" t="s">
        <v>20261</v>
      </c>
    </row>
    <row r="26094" spans="1:7">
      <c r="A26094" t="s">
        <v>33592</v>
      </c>
      <c r="B26094">
        <v>9000064746</v>
      </c>
      <c r="C26094">
        <v>90</v>
      </c>
      <c r="D26094">
        <v>90</v>
      </c>
      <c r="E26094" t="s">
        <v>9</v>
      </c>
      <c r="F26094" t="s">
        <v>10</v>
      </c>
      <c r="G26094" t="s">
        <v>20261</v>
      </c>
    </row>
    <row r="26095" spans="1:7">
      <c r="A26095" t="s">
        <v>33593</v>
      </c>
      <c r="B26095">
        <v>9000064746</v>
      </c>
      <c r="C26095">
        <v>90</v>
      </c>
      <c r="D26095">
        <v>90</v>
      </c>
      <c r="E26095" t="s">
        <v>9</v>
      </c>
      <c r="F26095" t="s">
        <v>10</v>
      </c>
      <c r="G26095" t="s">
        <v>20261</v>
      </c>
    </row>
    <row r="26096" spans="1:7">
      <c r="A26096" t="s">
        <v>33594</v>
      </c>
      <c r="B26096">
        <v>9000064746</v>
      </c>
      <c r="C26096">
        <v>32</v>
      </c>
      <c r="D26096">
        <v>32</v>
      </c>
      <c r="E26096" t="s">
        <v>9</v>
      </c>
      <c r="F26096" t="s">
        <v>10</v>
      </c>
      <c r="G26096" t="s">
        <v>20261</v>
      </c>
    </row>
    <row r="26097" spans="1:7">
      <c r="A26097" t="s">
        <v>21891</v>
      </c>
      <c r="B26097">
        <v>9000064755</v>
      </c>
      <c r="C26097">
        <v>70</v>
      </c>
      <c r="D26097">
        <v>49</v>
      </c>
      <c r="E26097" t="s">
        <v>9</v>
      </c>
      <c r="F26097" t="s">
        <v>10</v>
      </c>
      <c r="G26097" t="s">
        <v>17188</v>
      </c>
    </row>
    <row r="26098" spans="1:7">
      <c r="A26098" t="s">
        <v>21892</v>
      </c>
      <c r="B26098">
        <v>9000064755</v>
      </c>
      <c r="C26098">
        <v>70</v>
      </c>
      <c r="D26098">
        <v>70</v>
      </c>
      <c r="E26098" t="s">
        <v>9</v>
      </c>
      <c r="F26098" t="s">
        <v>10</v>
      </c>
      <c r="G26098" t="s">
        <v>17188</v>
      </c>
    </row>
    <row r="26099" spans="1:7">
      <c r="A26099" t="s">
        <v>21894</v>
      </c>
      <c r="B26099">
        <v>9000064756</v>
      </c>
      <c r="C26099">
        <v>3000</v>
      </c>
      <c r="D26099">
        <v>2754</v>
      </c>
      <c r="E26099" t="s">
        <v>20</v>
      </c>
      <c r="F26099" t="s">
        <v>21</v>
      </c>
      <c r="G26099" t="s">
        <v>21893</v>
      </c>
    </row>
    <row r="26100" spans="1:7">
      <c r="A26100" t="s">
        <v>21895</v>
      </c>
      <c r="B26100">
        <v>9000064756</v>
      </c>
      <c r="C26100">
        <v>3000</v>
      </c>
      <c r="D26100">
        <v>2952</v>
      </c>
      <c r="E26100" t="s">
        <v>9</v>
      </c>
      <c r="F26100" t="s">
        <v>10</v>
      </c>
      <c r="G26100" t="s">
        <v>21893</v>
      </c>
    </row>
    <row r="26101" spans="1:7">
      <c r="A26101" t="s">
        <v>21896</v>
      </c>
      <c r="B26101">
        <v>9000064756</v>
      </c>
      <c r="C26101">
        <v>3000</v>
      </c>
      <c r="D26101">
        <v>3000</v>
      </c>
      <c r="E26101" t="s">
        <v>9</v>
      </c>
      <c r="F26101" t="s">
        <v>10</v>
      </c>
      <c r="G26101" t="s">
        <v>21893</v>
      </c>
    </row>
    <row r="26102" spans="1:7">
      <c r="A26102" t="s">
        <v>21897</v>
      </c>
      <c r="B26102">
        <v>9000064756</v>
      </c>
      <c r="C26102">
        <v>3000</v>
      </c>
      <c r="D26102">
        <v>3000</v>
      </c>
      <c r="E26102" t="s">
        <v>9</v>
      </c>
      <c r="F26102" t="s">
        <v>10</v>
      </c>
      <c r="G26102" t="s">
        <v>21893</v>
      </c>
    </row>
    <row r="26103" spans="1:7">
      <c r="A26103" t="s">
        <v>21898</v>
      </c>
      <c r="B26103">
        <v>9000064756</v>
      </c>
      <c r="C26103">
        <v>3000</v>
      </c>
      <c r="D26103">
        <v>3000</v>
      </c>
      <c r="E26103" t="s">
        <v>9</v>
      </c>
      <c r="F26103" t="s">
        <v>10</v>
      </c>
      <c r="G26103" t="s">
        <v>21893</v>
      </c>
    </row>
    <row r="26104" spans="1:7">
      <c r="A26104" t="s">
        <v>21899</v>
      </c>
      <c r="B26104">
        <v>9000064756</v>
      </c>
      <c r="C26104">
        <v>3000</v>
      </c>
      <c r="D26104">
        <v>3000</v>
      </c>
      <c r="E26104" t="s">
        <v>9</v>
      </c>
      <c r="F26104" t="s">
        <v>10</v>
      </c>
      <c r="G26104" t="s">
        <v>21893</v>
      </c>
    </row>
    <row r="26105" spans="1:7">
      <c r="A26105" t="s">
        <v>21900</v>
      </c>
      <c r="B26105">
        <v>9000064756</v>
      </c>
      <c r="C26105">
        <v>3000</v>
      </c>
      <c r="D26105">
        <v>3000</v>
      </c>
      <c r="E26105" t="s">
        <v>9</v>
      </c>
      <c r="F26105" t="s">
        <v>10</v>
      </c>
      <c r="G26105" t="s">
        <v>21893</v>
      </c>
    </row>
    <row r="26106" spans="1:7">
      <c r="A26106" t="s">
        <v>21901</v>
      </c>
      <c r="B26106">
        <v>9000064756</v>
      </c>
      <c r="C26106">
        <v>3000</v>
      </c>
      <c r="D26106">
        <v>3000</v>
      </c>
      <c r="E26106" t="s">
        <v>9</v>
      </c>
      <c r="F26106" t="s">
        <v>10</v>
      </c>
      <c r="G26106" t="s">
        <v>21893</v>
      </c>
    </row>
    <row r="26107" spans="1:7">
      <c r="A26107" t="s">
        <v>21902</v>
      </c>
      <c r="B26107">
        <v>9000064756</v>
      </c>
      <c r="C26107">
        <v>3000</v>
      </c>
      <c r="D26107">
        <v>3000</v>
      </c>
      <c r="E26107" t="s">
        <v>9</v>
      </c>
      <c r="F26107" t="s">
        <v>10</v>
      </c>
      <c r="G26107" t="s">
        <v>21893</v>
      </c>
    </row>
    <row r="26108" spans="1:7">
      <c r="A26108" t="s">
        <v>21903</v>
      </c>
      <c r="B26108">
        <v>9000064756</v>
      </c>
      <c r="C26108">
        <v>3000</v>
      </c>
      <c r="D26108">
        <v>3000</v>
      </c>
      <c r="E26108" t="s">
        <v>9</v>
      </c>
      <c r="F26108" t="s">
        <v>10</v>
      </c>
      <c r="G26108" t="s">
        <v>21893</v>
      </c>
    </row>
    <row r="26109" spans="1:7">
      <c r="A26109" t="s">
        <v>21904</v>
      </c>
      <c r="B26109">
        <v>9000064756</v>
      </c>
      <c r="C26109">
        <v>3000</v>
      </c>
      <c r="D26109">
        <v>3000</v>
      </c>
      <c r="E26109" t="s">
        <v>9</v>
      </c>
      <c r="F26109" t="s">
        <v>10</v>
      </c>
      <c r="G26109" t="s">
        <v>21893</v>
      </c>
    </row>
    <row r="26110" spans="1:7">
      <c r="A26110" t="s">
        <v>21905</v>
      </c>
      <c r="B26110">
        <v>9000064756</v>
      </c>
      <c r="C26110">
        <v>3000</v>
      </c>
      <c r="D26110">
        <v>3000</v>
      </c>
      <c r="E26110" t="s">
        <v>9</v>
      </c>
      <c r="F26110" t="s">
        <v>10</v>
      </c>
      <c r="G26110" t="s">
        <v>21893</v>
      </c>
    </row>
    <row r="26111" spans="1:7">
      <c r="A26111" t="s">
        <v>21906</v>
      </c>
      <c r="B26111">
        <v>9000064756</v>
      </c>
      <c r="C26111">
        <v>3000</v>
      </c>
      <c r="D26111">
        <v>3000</v>
      </c>
      <c r="E26111" t="s">
        <v>9</v>
      </c>
      <c r="F26111" t="s">
        <v>10</v>
      </c>
      <c r="G26111" t="s">
        <v>21893</v>
      </c>
    </row>
    <row r="26112" spans="1:7">
      <c r="A26112" t="s">
        <v>21907</v>
      </c>
      <c r="B26112">
        <v>9000064756</v>
      </c>
      <c r="C26112">
        <v>3000</v>
      </c>
      <c r="D26112">
        <v>3000</v>
      </c>
      <c r="E26112" t="s">
        <v>9</v>
      </c>
      <c r="F26112" t="s">
        <v>10</v>
      </c>
      <c r="G26112" t="s">
        <v>21893</v>
      </c>
    </row>
    <row r="26113" spans="1:7">
      <c r="A26113" t="s">
        <v>21908</v>
      </c>
      <c r="B26113">
        <v>9000064756</v>
      </c>
      <c r="C26113">
        <v>3000</v>
      </c>
      <c r="D26113">
        <v>3000</v>
      </c>
      <c r="E26113" t="s">
        <v>9</v>
      </c>
      <c r="F26113" t="s">
        <v>10</v>
      </c>
      <c r="G26113" t="s">
        <v>21893</v>
      </c>
    </row>
    <row r="26114" spans="1:7">
      <c r="A26114" t="s">
        <v>21910</v>
      </c>
      <c r="B26114">
        <v>9000064759</v>
      </c>
      <c r="C26114">
        <v>800</v>
      </c>
      <c r="D26114">
        <v>700</v>
      </c>
      <c r="E26114" t="s">
        <v>9</v>
      </c>
      <c r="F26114" t="s">
        <v>10</v>
      </c>
      <c r="G26114" t="s">
        <v>766</v>
      </c>
    </row>
    <row r="26115" spans="1:7">
      <c r="A26115" t="s">
        <v>21911</v>
      </c>
      <c r="B26115">
        <v>9000064760</v>
      </c>
      <c r="C26115">
        <v>1000</v>
      </c>
      <c r="D26115">
        <v>1000</v>
      </c>
      <c r="E26115" t="s">
        <v>9</v>
      </c>
      <c r="F26115" t="s">
        <v>10</v>
      </c>
      <c r="G26115" t="s">
        <v>21912</v>
      </c>
    </row>
    <row r="26116" spans="1:7">
      <c r="A26116" t="s">
        <v>21913</v>
      </c>
      <c r="B26116">
        <v>9000064762</v>
      </c>
      <c r="C26116">
        <v>3000</v>
      </c>
      <c r="D26116">
        <v>2992</v>
      </c>
      <c r="E26116" t="s">
        <v>9</v>
      </c>
      <c r="F26116" t="s">
        <v>10</v>
      </c>
      <c r="G26116" t="s">
        <v>33595</v>
      </c>
    </row>
    <row r="26117" spans="1:7">
      <c r="A26117" t="s">
        <v>21915</v>
      </c>
      <c r="B26117">
        <v>9000064776</v>
      </c>
      <c r="C26117">
        <v>288</v>
      </c>
      <c r="D26117">
        <v>20</v>
      </c>
      <c r="E26117" t="s">
        <v>9</v>
      </c>
      <c r="F26117" t="s">
        <v>10</v>
      </c>
      <c r="G26117" t="s">
        <v>18418</v>
      </c>
    </row>
    <row r="26118" spans="1:7">
      <c r="A26118" t="s">
        <v>21917</v>
      </c>
      <c r="B26118">
        <v>9000064776</v>
      </c>
      <c r="C26118">
        <v>288</v>
      </c>
      <c r="D26118">
        <v>288</v>
      </c>
      <c r="E26118" t="s">
        <v>9</v>
      </c>
      <c r="F26118" t="s">
        <v>10</v>
      </c>
      <c r="G26118" t="s">
        <v>18418</v>
      </c>
    </row>
    <row r="26119" spans="1:7">
      <c r="A26119" t="s">
        <v>21918</v>
      </c>
      <c r="B26119">
        <v>9000064776</v>
      </c>
      <c r="C26119">
        <v>72</v>
      </c>
      <c r="D26119">
        <v>72</v>
      </c>
      <c r="E26119" t="s">
        <v>9</v>
      </c>
      <c r="F26119" t="s">
        <v>10</v>
      </c>
      <c r="G26119" t="s">
        <v>18418</v>
      </c>
    </row>
    <row r="26120" spans="1:7">
      <c r="A26120" t="s">
        <v>21919</v>
      </c>
      <c r="B26120">
        <v>9000064776</v>
      </c>
      <c r="C26120">
        <v>72</v>
      </c>
      <c r="D26120">
        <v>72</v>
      </c>
      <c r="E26120" t="s">
        <v>9</v>
      </c>
      <c r="F26120" t="s">
        <v>10</v>
      </c>
      <c r="G26120" t="s">
        <v>18418</v>
      </c>
    </row>
    <row r="26121" spans="1:7">
      <c r="A26121" t="s">
        <v>21920</v>
      </c>
      <c r="B26121">
        <v>9000064776</v>
      </c>
      <c r="C26121">
        <v>72</v>
      </c>
      <c r="D26121">
        <v>72</v>
      </c>
      <c r="E26121" t="s">
        <v>9</v>
      </c>
      <c r="F26121" t="s">
        <v>10</v>
      </c>
      <c r="G26121" t="s">
        <v>18418</v>
      </c>
    </row>
    <row r="26122" spans="1:7">
      <c r="A26122" t="s">
        <v>21921</v>
      </c>
      <c r="B26122">
        <v>9000064776</v>
      </c>
      <c r="C26122">
        <v>72</v>
      </c>
      <c r="D26122">
        <v>72</v>
      </c>
      <c r="E26122" t="s">
        <v>9</v>
      </c>
      <c r="F26122" t="s">
        <v>10</v>
      </c>
      <c r="G26122" t="s">
        <v>18418</v>
      </c>
    </row>
    <row r="26123" spans="1:7">
      <c r="A26123" t="s">
        <v>21922</v>
      </c>
      <c r="B26123">
        <v>9000064776</v>
      </c>
      <c r="C26123">
        <v>216</v>
      </c>
      <c r="D26123">
        <v>216</v>
      </c>
      <c r="E26123" t="s">
        <v>9</v>
      </c>
      <c r="F26123" t="s">
        <v>10</v>
      </c>
      <c r="G26123" t="s">
        <v>18418</v>
      </c>
    </row>
    <row r="26124" spans="1:7">
      <c r="A26124" t="s">
        <v>21923</v>
      </c>
      <c r="B26124">
        <v>9000064776</v>
      </c>
      <c r="C26124">
        <v>72</v>
      </c>
      <c r="D26124">
        <v>72</v>
      </c>
      <c r="E26124" t="s">
        <v>9</v>
      </c>
      <c r="F26124" t="s">
        <v>10</v>
      </c>
      <c r="G26124" t="s">
        <v>18418</v>
      </c>
    </row>
    <row r="26125" spans="1:7">
      <c r="A26125" t="s">
        <v>21924</v>
      </c>
      <c r="B26125">
        <v>9000064776</v>
      </c>
      <c r="C26125">
        <v>72</v>
      </c>
      <c r="D26125">
        <v>72</v>
      </c>
      <c r="E26125" t="s">
        <v>9</v>
      </c>
      <c r="F26125" t="s">
        <v>10</v>
      </c>
      <c r="G26125" t="s">
        <v>18418</v>
      </c>
    </row>
    <row r="26126" spans="1:7">
      <c r="A26126" t="s">
        <v>21925</v>
      </c>
      <c r="B26126">
        <v>9000064776</v>
      </c>
      <c r="C26126">
        <v>144</v>
      </c>
      <c r="D26126">
        <v>144</v>
      </c>
      <c r="E26126" t="s">
        <v>9</v>
      </c>
      <c r="F26126" t="s">
        <v>10</v>
      </c>
      <c r="G26126" t="s">
        <v>18418</v>
      </c>
    </row>
    <row r="26127" spans="1:7">
      <c r="A26127" t="s">
        <v>21926</v>
      </c>
      <c r="B26127">
        <v>9000064776</v>
      </c>
      <c r="C26127">
        <v>144</v>
      </c>
      <c r="D26127">
        <v>144</v>
      </c>
      <c r="E26127" t="s">
        <v>9</v>
      </c>
      <c r="F26127" t="s">
        <v>10</v>
      </c>
      <c r="G26127" t="s">
        <v>18418</v>
      </c>
    </row>
    <row r="26128" spans="1:7">
      <c r="A26128" t="s">
        <v>21927</v>
      </c>
      <c r="B26128">
        <v>9000064795</v>
      </c>
      <c r="C26128">
        <v>640</v>
      </c>
      <c r="D26128">
        <v>548</v>
      </c>
      <c r="E26128" t="s">
        <v>9</v>
      </c>
      <c r="F26128" t="s">
        <v>10</v>
      </c>
      <c r="G26128" t="s">
        <v>20265</v>
      </c>
    </row>
    <row r="26129" spans="1:7">
      <c r="A26129" t="s">
        <v>33596</v>
      </c>
      <c r="B26129">
        <v>9000064795</v>
      </c>
      <c r="C26129">
        <v>639</v>
      </c>
      <c r="D26129">
        <v>639</v>
      </c>
      <c r="E26129" t="s">
        <v>9</v>
      </c>
      <c r="F26129" t="s">
        <v>10</v>
      </c>
      <c r="G26129" t="s">
        <v>20265</v>
      </c>
    </row>
    <row r="26130" spans="1:7">
      <c r="A26130" t="s">
        <v>21928</v>
      </c>
      <c r="B26130">
        <v>9000064796</v>
      </c>
      <c r="C26130">
        <v>2496</v>
      </c>
      <c r="D26130">
        <v>1295</v>
      </c>
      <c r="E26130" t="s">
        <v>9</v>
      </c>
      <c r="F26130" t="s">
        <v>10</v>
      </c>
      <c r="G26130" t="s">
        <v>33597</v>
      </c>
    </row>
    <row r="26131" spans="1:7">
      <c r="A26131" t="s">
        <v>21929</v>
      </c>
      <c r="B26131">
        <v>9000064796</v>
      </c>
      <c r="C26131">
        <v>2496</v>
      </c>
      <c r="D26131">
        <v>2496</v>
      </c>
      <c r="E26131" t="s">
        <v>9</v>
      </c>
      <c r="F26131" t="s">
        <v>10</v>
      </c>
      <c r="G26131" t="s">
        <v>33597</v>
      </c>
    </row>
    <row r="26132" spans="1:7">
      <c r="A26132" t="s">
        <v>21931</v>
      </c>
      <c r="B26132">
        <v>9000064819</v>
      </c>
      <c r="C26132">
        <v>5000</v>
      </c>
      <c r="D26132">
        <v>1193</v>
      </c>
      <c r="E26132" t="s">
        <v>9</v>
      </c>
      <c r="F26132" t="s">
        <v>10</v>
      </c>
      <c r="G26132" t="s">
        <v>33598</v>
      </c>
    </row>
    <row r="26133" spans="1:7">
      <c r="A26133" t="s">
        <v>21932</v>
      </c>
      <c r="B26133">
        <v>9000064819</v>
      </c>
      <c r="C26133">
        <v>5000</v>
      </c>
      <c r="D26133">
        <v>2600</v>
      </c>
      <c r="E26133" t="s">
        <v>113</v>
      </c>
      <c r="F26133" t="s">
        <v>202</v>
      </c>
      <c r="G26133" t="s">
        <v>33598</v>
      </c>
    </row>
    <row r="26134" spans="1:7">
      <c r="A26134" t="s">
        <v>21933</v>
      </c>
      <c r="B26134">
        <v>9000064819</v>
      </c>
      <c r="C26134">
        <v>5000</v>
      </c>
      <c r="D26134">
        <v>5000</v>
      </c>
      <c r="E26134" t="s">
        <v>9</v>
      </c>
      <c r="F26134" t="s">
        <v>10</v>
      </c>
      <c r="G26134" t="s">
        <v>33598</v>
      </c>
    </row>
    <row r="26135" spans="1:7">
      <c r="A26135" t="s">
        <v>21934</v>
      </c>
      <c r="B26135">
        <v>9000064819</v>
      </c>
      <c r="C26135">
        <v>5000</v>
      </c>
      <c r="D26135">
        <v>5000</v>
      </c>
      <c r="E26135" t="s">
        <v>9</v>
      </c>
      <c r="F26135" t="s">
        <v>10</v>
      </c>
      <c r="G26135" t="s">
        <v>33598</v>
      </c>
    </row>
    <row r="26136" spans="1:7">
      <c r="A26136" t="s">
        <v>21936</v>
      </c>
      <c r="B26136">
        <v>9000064822</v>
      </c>
      <c r="C26136">
        <v>500</v>
      </c>
      <c r="D26136">
        <v>474</v>
      </c>
      <c r="E26136" t="s">
        <v>9</v>
      </c>
      <c r="F26136" t="s">
        <v>10</v>
      </c>
      <c r="G26136" t="s">
        <v>21756</v>
      </c>
    </row>
    <row r="26137" spans="1:7">
      <c r="A26137" t="s">
        <v>21937</v>
      </c>
      <c r="B26137">
        <v>9000064822</v>
      </c>
      <c r="C26137">
        <v>500</v>
      </c>
      <c r="D26137">
        <v>500</v>
      </c>
      <c r="E26137" t="s">
        <v>9</v>
      </c>
      <c r="F26137" t="s">
        <v>10</v>
      </c>
      <c r="G26137" t="s">
        <v>21756</v>
      </c>
    </row>
    <row r="26138" spans="1:7">
      <c r="A26138" t="s">
        <v>21938</v>
      </c>
      <c r="B26138">
        <v>9000064822</v>
      </c>
      <c r="C26138">
        <v>500</v>
      </c>
      <c r="D26138">
        <v>500</v>
      </c>
      <c r="E26138" t="s">
        <v>9</v>
      </c>
      <c r="F26138" t="s">
        <v>10</v>
      </c>
      <c r="G26138" t="s">
        <v>21756</v>
      </c>
    </row>
    <row r="26139" spans="1:7">
      <c r="A26139" t="s">
        <v>21939</v>
      </c>
      <c r="B26139">
        <v>9000064822</v>
      </c>
      <c r="C26139">
        <v>500</v>
      </c>
      <c r="D26139">
        <v>500</v>
      </c>
      <c r="E26139" t="s">
        <v>9</v>
      </c>
      <c r="F26139" t="s">
        <v>10</v>
      </c>
      <c r="G26139" t="s">
        <v>21756</v>
      </c>
    </row>
    <row r="26140" spans="1:7">
      <c r="A26140" t="s">
        <v>33599</v>
      </c>
      <c r="B26140">
        <v>9000064822</v>
      </c>
      <c r="C26140">
        <v>500</v>
      </c>
      <c r="D26140">
        <v>500</v>
      </c>
      <c r="E26140" t="s">
        <v>9</v>
      </c>
      <c r="F26140" t="s">
        <v>10</v>
      </c>
      <c r="G26140" t="s">
        <v>21756</v>
      </c>
    </row>
    <row r="26141" spans="1:7">
      <c r="A26141" t="s">
        <v>33600</v>
      </c>
      <c r="B26141">
        <v>9000064822</v>
      </c>
      <c r="C26141">
        <v>500</v>
      </c>
      <c r="D26141">
        <v>500</v>
      </c>
      <c r="E26141" t="s">
        <v>9</v>
      </c>
      <c r="F26141" t="s">
        <v>10</v>
      </c>
      <c r="G26141" t="s">
        <v>21756</v>
      </c>
    </row>
    <row r="26142" spans="1:7">
      <c r="A26142" t="s">
        <v>37006</v>
      </c>
      <c r="B26142">
        <v>9000064828</v>
      </c>
      <c r="C26142">
        <v>1000</v>
      </c>
      <c r="D26142">
        <v>4</v>
      </c>
      <c r="E26142" t="s">
        <v>113</v>
      </c>
      <c r="F26142" t="s">
        <v>202</v>
      </c>
      <c r="G26142" t="s">
        <v>20769</v>
      </c>
    </row>
    <row r="26143" spans="1:7">
      <c r="A26143" t="s">
        <v>33601</v>
      </c>
      <c r="B26143">
        <v>9000064828</v>
      </c>
      <c r="C26143">
        <v>1000</v>
      </c>
      <c r="D26143">
        <v>847</v>
      </c>
      <c r="E26143" t="s">
        <v>9</v>
      </c>
      <c r="F26143" t="s">
        <v>10</v>
      </c>
      <c r="G26143" t="s">
        <v>20769</v>
      </c>
    </row>
    <row r="26144" spans="1:7">
      <c r="A26144" t="s">
        <v>37007</v>
      </c>
      <c r="B26144">
        <v>9000064828</v>
      </c>
      <c r="C26144">
        <v>1000</v>
      </c>
      <c r="D26144">
        <v>808</v>
      </c>
      <c r="E26144" t="s">
        <v>189</v>
      </c>
      <c r="F26144" t="s">
        <v>205</v>
      </c>
      <c r="G26144" t="s">
        <v>20769</v>
      </c>
    </row>
    <row r="26145" spans="1:7">
      <c r="A26145" t="s">
        <v>37008</v>
      </c>
      <c r="B26145">
        <v>9000064828</v>
      </c>
      <c r="C26145">
        <v>1000</v>
      </c>
      <c r="D26145">
        <v>1000</v>
      </c>
      <c r="E26145" t="s">
        <v>20</v>
      </c>
      <c r="F26145" t="s">
        <v>1507</v>
      </c>
      <c r="G26145" t="s">
        <v>20769</v>
      </c>
    </row>
    <row r="26146" spans="1:7">
      <c r="A26146" t="s">
        <v>37009</v>
      </c>
      <c r="B26146">
        <v>9000064828</v>
      </c>
      <c r="C26146">
        <v>1000</v>
      </c>
      <c r="D26146">
        <v>1000</v>
      </c>
      <c r="E26146" t="s">
        <v>20</v>
      </c>
      <c r="F26146" t="s">
        <v>36107</v>
      </c>
      <c r="G26146" t="s">
        <v>20769</v>
      </c>
    </row>
    <row r="26147" spans="1:7">
      <c r="A26147" t="s">
        <v>37010</v>
      </c>
      <c r="B26147">
        <v>9000064828</v>
      </c>
      <c r="C26147">
        <v>1000</v>
      </c>
      <c r="D26147">
        <v>1000</v>
      </c>
      <c r="E26147" t="s">
        <v>20</v>
      </c>
      <c r="F26147" t="s">
        <v>36107</v>
      </c>
      <c r="G26147" t="s">
        <v>20769</v>
      </c>
    </row>
    <row r="26148" spans="1:7">
      <c r="A26148" t="s">
        <v>37011</v>
      </c>
      <c r="B26148">
        <v>9000064828</v>
      </c>
      <c r="C26148">
        <v>1000</v>
      </c>
      <c r="D26148">
        <v>1000</v>
      </c>
      <c r="E26148" t="s">
        <v>20</v>
      </c>
      <c r="F26148" t="s">
        <v>36107</v>
      </c>
      <c r="G26148" t="s">
        <v>20769</v>
      </c>
    </row>
    <row r="26149" spans="1:7">
      <c r="A26149" t="s">
        <v>37012</v>
      </c>
      <c r="B26149">
        <v>9000064828</v>
      </c>
      <c r="C26149">
        <v>1000</v>
      </c>
      <c r="D26149">
        <v>1</v>
      </c>
      <c r="E26149" t="s">
        <v>113</v>
      </c>
      <c r="F26149" t="s">
        <v>489</v>
      </c>
      <c r="G26149" t="s">
        <v>20769</v>
      </c>
    </row>
    <row r="26150" spans="1:7">
      <c r="A26150" t="s">
        <v>21941</v>
      </c>
      <c r="B26150">
        <v>9000064828</v>
      </c>
      <c r="C26150">
        <v>1000</v>
      </c>
      <c r="D26150">
        <v>3</v>
      </c>
      <c r="E26150" t="s">
        <v>113</v>
      </c>
      <c r="F26150" t="s">
        <v>489</v>
      </c>
      <c r="G26150" t="s">
        <v>20769</v>
      </c>
    </row>
    <row r="26151" spans="1:7">
      <c r="A26151" t="s">
        <v>21942</v>
      </c>
      <c r="B26151">
        <v>9000064828</v>
      </c>
      <c r="C26151">
        <v>1000</v>
      </c>
      <c r="D26151">
        <v>743</v>
      </c>
      <c r="E26151" t="s">
        <v>113</v>
      </c>
      <c r="F26151" t="s">
        <v>489</v>
      </c>
      <c r="G26151" t="s">
        <v>20769</v>
      </c>
    </row>
    <row r="26152" spans="1:7">
      <c r="A26152" t="s">
        <v>21943</v>
      </c>
      <c r="B26152">
        <v>9000064828</v>
      </c>
      <c r="C26152">
        <v>1000</v>
      </c>
      <c r="D26152">
        <v>516</v>
      </c>
      <c r="E26152" t="s">
        <v>189</v>
      </c>
      <c r="F26152" t="s">
        <v>492</v>
      </c>
      <c r="G26152" t="s">
        <v>20769</v>
      </c>
    </row>
    <row r="26153" spans="1:7">
      <c r="A26153" t="s">
        <v>21944</v>
      </c>
      <c r="B26153">
        <v>9000064828</v>
      </c>
      <c r="C26153">
        <v>1000</v>
      </c>
      <c r="D26153">
        <v>1000</v>
      </c>
      <c r="E26153" t="s">
        <v>20</v>
      </c>
      <c r="F26153" t="s">
        <v>116</v>
      </c>
      <c r="G26153" t="s">
        <v>20769</v>
      </c>
    </row>
    <row r="26154" spans="1:7">
      <c r="A26154" t="s">
        <v>21945</v>
      </c>
      <c r="B26154">
        <v>9000064828</v>
      </c>
      <c r="C26154">
        <v>1000</v>
      </c>
      <c r="D26154">
        <v>1000</v>
      </c>
      <c r="E26154" t="s">
        <v>20</v>
      </c>
      <c r="F26154" t="s">
        <v>116</v>
      </c>
      <c r="G26154" t="s">
        <v>20769</v>
      </c>
    </row>
    <row r="26155" spans="1:7">
      <c r="A26155" t="s">
        <v>21946</v>
      </c>
      <c r="B26155">
        <v>9000064828</v>
      </c>
      <c r="C26155">
        <v>1000</v>
      </c>
      <c r="D26155">
        <v>1000</v>
      </c>
      <c r="E26155" t="s">
        <v>20</v>
      </c>
      <c r="F26155" t="s">
        <v>116</v>
      </c>
      <c r="G26155" t="s">
        <v>20769</v>
      </c>
    </row>
    <row r="26156" spans="1:7">
      <c r="A26156" t="s">
        <v>21947</v>
      </c>
      <c r="B26156">
        <v>9000064828</v>
      </c>
      <c r="C26156">
        <v>1000</v>
      </c>
      <c r="D26156">
        <v>1000</v>
      </c>
      <c r="E26156" t="s">
        <v>20</v>
      </c>
      <c r="F26156" t="s">
        <v>116</v>
      </c>
      <c r="G26156" t="s">
        <v>20769</v>
      </c>
    </row>
    <row r="26157" spans="1:7">
      <c r="A26157" t="s">
        <v>21948</v>
      </c>
      <c r="B26157">
        <v>9000064828</v>
      </c>
      <c r="C26157">
        <v>1000</v>
      </c>
      <c r="D26157">
        <v>1000</v>
      </c>
      <c r="E26157" t="s">
        <v>9</v>
      </c>
      <c r="F26157" t="s">
        <v>10</v>
      </c>
      <c r="G26157" t="s">
        <v>20769</v>
      </c>
    </row>
    <row r="26158" spans="1:7">
      <c r="A26158" t="s">
        <v>21949</v>
      </c>
      <c r="B26158">
        <v>9000064828</v>
      </c>
      <c r="C26158">
        <v>1000</v>
      </c>
      <c r="D26158">
        <v>1000</v>
      </c>
      <c r="E26158" t="s">
        <v>9</v>
      </c>
      <c r="F26158" t="s">
        <v>10</v>
      </c>
      <c r="G26158" t="s">
        <v>20769</v>
      </c>
    </row>
    <row r="26159" spans="1:7">
      <c r="A26159" t="s">
        <v>21950</v>
      </c>
      <c r="B26159">
        <v>9000064828</v>
      </c>
      <c r="C26159">
        <v>1000</v>
      </c>
      <c r="D26159">
        <v>1000</v>
      </c>
      <c r="E26159" t="s">
        <v>9</v>
      </c>
      <c r="F26159" t="s">
        <v>10</v>
      </c>
      <c r="G26159" t="s">
        <v>20769</v>
      </c>
    </row>
    <row r="26160" spans="1:7">
      <c r="A26160" t="s">
        <v>21951</v>
      </c>
      <c r="B26160">
        <v>9000064828</v>
      </c>
      <c r="C26160">
        <v>1000</v>
      </c>
      <c r="D26160">
        <v>1000</v>
      </c>
      <c r="E26160" t="s">
        <v>9</v>
      </c>
      <c r="F26160" t="s">
        <v>10</v>
      </c>
      <c r="G26160" t="s">
        <v>20769</v>
      </c>
    </row>
    <row r="26161" spans="1:7">
      <c r="A26161" t="s">
        <v>21952</v>
      </c>
      <c r="B26161">
        <v>9000064828</v>
      </c>
      <c r="C26161">
        <v>1000</v>
      </c>
      <c r="D26161">
        <v>1000</v>
      </c>
      <c r="E26161" t="s">
        <v>9</v>
      </c>
      <c r="F26161" t="s">
        <v>10</v>
      </c>
      <c r="G26161" t="s">
        <v>20769</v>
      </c>
    </row>
    <row r="26162" spans="1:7">
      <c r="A26162" t="s">
        <v>21953</v>
      </c>
      <c r="B26162">
        <v>9000064828</v>
      </c>
      <c r="C26162">
        <v>1000</v>
      </c>
      <c r="D26162">
        <v>1000</v>
      </c>
      <c r="E26162" t="s">
        <v>9</v>
      </c>
      <c r="F26162" t="s">
        <v>10</v>
      </c>
      <c r="G26162" t="s">
        <v>20769</v>
      </c>
    </row>
    <row r="26163" spans="1:7">
      <c r="A26163" t="s">
        <v>21954</v>
      </c>
      <c r="B26163">
        <v>9000064828</v>
      </c>
      <c r="C26163">
        <v>1000</v>
      </c>
      <c r="D26163">
        <v>1000</v>
      </c>
      <c r="E26163" t="s">
        <v>9</v>
      </c>
      <c r="F26163" t="s">
        <v>10</v>
      </c>
      <c r="G26163" t="s">
        <v>20769</v>
      </c>
    </row>
    <row r="26164" spans="1:7">
      <c r="A26164" t="s">
        <v>21955</v>
      </c>
      <c r="B26164">
        <v>9000064828</v>
      </c>
      <c r="C26164">
        <v>1000</v>
      </c>
      <c r="D26164">
        <v>1000</v>
      </c>
      <c r="E26164" t="s">
        <v>9</v>
      </c>
      <c r="F26164" t="s">
        <v>10</v>
      </c>
      <c r="G26164" t="s">
        <v>20769</v>
      </c>
    </row>
    <row r="26165" spans="1:7">
      <c r="A26165" t="s">
        <v>21956</v>
      </c>
      <c r="B26165">
        <v>9000064828</v>
      </c>
      <c r="C26165">
        <v>1000</v>
      </c>
      <c r="D26165">
        <v>1000</v>
      </c>
      <c r="E26165" t="s">
        <v>9</v>
      </c>
      <c r="F26165" t="s">
        <v>10</v>
      </c>
      <c r="G26165" t="s">
        <v>20769</v>
      </c>
    </row>
    <row r="26166" spans="1:7">
      <c r="A26166" t="s">
        <v>21957</v>
      </c>
      <c r="B26166">
        <v>9000064828</v>
      </c>
      <c r="C26166">
        <v>1000</v>
      </c>
      <c r="D26166">
        <v>1000</v>
      </c>
      <c r="E26166" t="s">
        <v>9</v>
      </c>
      <c r="F26166" t="s">
        <v>10</v>
      </c>
      <c r="G26166" t="s">
        <v>20769</v>
      </c>
    </row>
    <row r="26167" spans="1:7">
      <c r="A26167" t="s">
        <v>21958</v>
      </c>
      <c r="B26167">
        <v>9000064828</v>
      </c>
      <c r="C26167">
        <v>1000</v>
      </c>
      <c r="D26167">
        <v>1000</v>
      </c>
      <c r="E26167" t="s">
        <v>9</v>
      </c>
      <c r="F26167" t="s">
        <v>10</v>
      </c>
      <c r="G26167" t="s">
        <v>20769</v>
      </c>
    </row>
    <row r="26168" spans="1:7">
      <c r="A26168" t="s">
        <v>21959</v>
      </c>
      <c r="B26168">
        <v>9000064828</v>
      </c>
      <c r="C26168">
        <v>1000</v>
      </c>
      <c r="D26168">
        <v>1000</v>
      </c>
      <c r="E26168" t="s">
        <v>9</v>
      </c>
      <c r="F26168" t="s">
        <v>10</v>
      </c>
      <c r="G26168" t="s">
        <v>20769</v>
      </c>
    </row>
    <row r="26169" spans="1:7">
      <c r="A26169" t="s">
        <v>21960</v>
      </c>
      <c r="B26169">
        <v>9000064828</v>
      </c>
      <c r="C26169">
        <v>1000</v>
      </c>
      <c r="D26169">
        <v>1000</v>
      </c>
      <c r="E26169" t="s">
        <v>9</v>
      </c>
      <c r="F26169" t="s">
        <v>10</v>
      </c>
      <c r="G26169" t="s">
        <v>20769</v>
      </c>
    </row>
    <row r="26170" spans="1:7">
      <c r="A26170" t="s">
        <v>21961</v>
      </c>
      <c r="B26170">
        <v>9000064828</v>
      </c>
      <c r="C26170">
        <v>1000</v>
      </c>
      <c r="D26170">
        <v>1000</v>
      </c>
      <c r="E26170" t="s">
        <v>9</v>
      </c>
      <c r="F26170" t="s">
        <v>10</v>
      </c>
      <c r="G26170" t="s">
        <v>20769</v>
      </c>
    </row>
    <row r="26171" spans="1:7">
      <c r="A26171" t="s">
        <v>21962</v>
      </c>
      <c r="B26171">
        <v>9000064828</v>
      </c>
      <c r="C26171">
        <v>1000</v>
      </c>
      <c r="D26171">
        <v>1000</v>
      </c>
      <c r="E26171" t="s">
        <v>9</v>
      </c>
      <c r="F26171" t="s">
        <v>10</v>
      </c>
      <c r="G26171" t="s">
        <v>20769</v>
      </c>
    </row>
    <row r="26172" spans="1:7">
      <c r="A26172" t="s">
        <v>21963</v>
      </c>
      <c r="B26172">
        <v>9000064828</v>
      </c>
      <c r="C26172">
        <v>1000</v>
      </c>
      <c r="D26172">
        <v>1000</v>
      </c>
      <c r="E26172" t="s">
        <v>9</v>
      </c>
      <c r="F26172" t="s">
        <v>10</v>
      </c>
      <c r="G26172" t="s">
        <v>20769</v>
      </c>
    </row>
    <row r="26173" spans="1:7">
      <c r="A26173" t="s">
        <v>21964</v>
      </c>
      <c r="B26173">
        <v>9000064828</v>
      </c>
      <c r="C26173">
        <v>1000</v>
      </c>
      <c r="D26173">
        <v>1000</v>
      </c>
      <c r="E26173" t="s">
        <v>9</v>
      </c>
      <c r="F26173" t="s">
        <v>10</v>
      </c>
      <c r="G26173" t="s">
        <v>20769</v>
      </c>
    </row>
    <row r="26174" spans="1:7">
      <c r="A26174" t="s">
        <v>21965</v>
      </c>
      <c r="B26174">
        <v>9000064828</v>
      </c>
      <c r="C26174">
        <v>1000</v>
      </c>
      <c r="D26174">
        <v>1000</v>
      </c>
      <c r="E26174" t="s">
        <v>9</v>
      </c>
      <c r="F26174" t="s">
        <v>10</v>
      </c>
      <c r="G26174" t="s">
        <v>20769</v>
      </c>
    </row>
    <row r="26175" spans="1:7">
      <c r="A26175" t="s">
        <v>21966</v>
      </c>
      <c r="B26175">
        <v>9000064828</v>
      </c>
      <c r="C26175">
        <v>1000</v>
      </c>
      <c r="D26175">
        <v>1000</v>
      </c>
      <c r="E26175" t="s">
        <v>9</v>
      </c>
      <c r="F26175" t="s">
        <v>10</v>
      </c>
      <c r="G26175" t="s">
        <v>20769</v>
      </c>
    </row>
    <row r="26176" spans="1:7">
      <c r="A26176" t="s">
        <v>21967</v>
      </c>
      <c r="B26176">
        <v>9000064828</v>
      </c>
      <c r="C26176">
        <v>1000</v>
      </c>
      <c r="D26176">
        <v>1000</v>
      </c>
      <c r="E26176" t="s">
        <v>9</v>
      </c>
      <c r="F26176" t="s">
        <v>10</v>
      </c>
      <c r="G26176" t="s">
        <v>20769</v>
      </c>
    </row>
    <row r="26177" spans="1:7">
      <c r="A26177" t="s">
        <v>21968</v>
      </c>
      <c r="B26177">
        <v>9000064828</v>
      </c>
      <c r="C26177">
        <v>1000</v>
      </c>
      <c r="D26177">
        <v>1000</v>
      </c>
      <c r="E26177" t="s">
        <v>9</v>
      </c>
      <c r="F26177" t="s">
        <v>10</v>
      </c>
      <c r="G26177" t="s">
        <v>20769</v>
      </c>
    </row>
    <row r="26178" spans="1:7">
      <c r="A26178" t="s">
        <v>21969</v>
      </c>
      <c r="B26178">
        <v>9000064828</v>
      </c>
      <c r="C26178">
        <v>1000</v>
      </c>
      <c r="D26178">
        <v>1000</v>
      </c>
      <c r="E26178" t="s">
        <v>9</v>
      </c>
      <c r="F26178" t="s">
        <v>10</v>
      </c>
      <c r="G26178" t="s">
        <v>20769</v>
      </c>
    </row>
    <row r="26179" spans="1:7">
      <c r="A26179" t="s">
        <v>21970</v>
      </c>
      <c r="B26179">
        <v>9000064828</v>
      </c>
      <c r="C26179">
        <v>1000</v>
      </c>
      <c r="D26179">
        <v>1000</v>
      </c>
      <c r="E26179" t="s">
        <v>9</v>
      </c>
      <c r="F26179" t="s">
        <v>10</v>
      </c>
      <c r="G26179" t="s">
        <v>20769</v>
      </c>
    </row>
    <row r="26180" spans="1:7">
      <c r="A26180" t="s">
        <v>21971</v>
      </c>
      <c r="B26180">
        <v>9000064828</v>
      </c>
      <c r="C26180">
        <v>1000</v>
      </c>
      <c r="D26180">
        <v>1000</v>
      </c>
      <c r="E26180" t="s">
        <v>9</v>
      </c>
      <c r="F26180" t="s">
        <v>10</v>
      </c>
      <c r="G26180" t="s">
        <v>20769</v>
      </c>
    </row>
    <row r="26181" spans="1:7">
      <c r="A26181" t="s">
        <v>21972</v>
      </c>
      <c r="B26181">
        <v>9000064828</v>
      </c>
      <c r="C26181">
        <v>1000</v>
      </c>
      <c r="D26181">
        <v>1000</v>
      </c>
      <c r="E26181" t="s">
        <v>9</v>
      </c>
      <c r="F26181" t="s">
        <v>10</v>
      </c>
      <c r="G26181" t="s">
        <v>20769</v>
      </c>
    </row>
    <row r="26182" spans="1:7">
      <c r="A26182" t="s">
        <v>21973</v>
      </c>
      <c r="B26182">
        <v>9000064828</v>
      </c>
      <c r="C26182">
        <v>1000</v>
      </c>
      <c r="D26182">
        <v>1000</v>
      </c>
      <c r="E26182" t="s">
        <v>9</v>
      </c>
      <c r="F26182" t="s">
        <v>10</v>
      </c>
      <c r="G26182" t="s">
        <v>20769</v>
      </c>
    </row>
    <row r="26183" spans="1:7">
      <c r="A26183" t="s">
        <v>21974</v>
      </c>
      <c r="B26183">
        <v>9000064828</v>
      </c>
      <c r="C26183">
        <v>1000</v>
      </c>
      <c r="D26183">
        <v>1000</v>
      </c>
      <c r="E26183" t="s">
        <v>9</v>
      </c>
      <c r="F26183" t="s">
        <v>10</v>
      </c>
      <c r="G26183" t="s">
        <v>20769</v>
      </c>
    </row>
    <row r="26184" spans="1:7">
      <c r="A26184" t="s">
        <v>21975</v>
      </c>
      <c r="B26184">
        <v>9000064828</v>
      </c>
      <c r="C26184">
        <v>1000</v>
      </c>
      <c r="D26184">
        <v>1000</v>
      </c>
      <c r="E26184" t="s">
        <v>9</v>
      </c>
      <c r="F26184" t="s">
        <v>10</v>
      </c>
      <c r="G26184" t="s">
        <v>20769</v>
      </c>
    </row>
    <row r="26185" spans="1:7">
      <c r="A26185" t="s">
        <v>21976</v>
      </c>
      <c r="B26185">
        <v>9000064828</v>
      </c>
      <c r="C26185">
        <v>1000</v>
      </c>
      <c r="D26185">
        <v>1000</v>
      </c>
      <c r="E26185" t="s">
        <v>9</v>
      </c>
      <c r="F26185" t="s">
        <v>10</v>
      </c>
      <c r="G26185" t="s">
        <v>20769</v>
      </c>
    </row>
    <row r="26186" spans="1:7">
      <c r="A26186" t="s">
        <v>21977</v>
      </c>
      <c r="B26186">
        <v>9000064828</v>
      </c>
      <c r="C26186">
        <v>1000</v>
      </c>
      <c r="D26186">
        <v>1000</v>
      </c>
      <c r="E26186" t="s">
        <v>9</v>
      </c>
      <c r="F26186" t="s">
        <v>10</v>
      </c>
      <c r="G26186" t="s">
        <v>20769</v>
      </c>
    </row>
    <row r="26187" spans="1:7">
      <c r="A26187" t="s">
        <v>21978</v>
      </c>
      <c r="B26187">
        <v>9000064828</v>
      </c>
      <c r="C26187">
        <v>1000</v>
      </c>
      <c r="D26187">
        <v>1000</v>
      </c>
      <c r="E26187" t="s">
        <v>9</v>
      </c>
      <c r="F26187" t="s">
        <v>10</v>
      </c>
      <c r="G26187" t="s">
        <v>20769</v>
      </c>
    </row>
    <row r="26188" spans="1:7">
      <c r="A26188" t="s">
        <v>21980</v>
      </c>
      <c r="B26188">
        <v>9000064829</v>
      </c>
      <c r="C26188">
        <v>1000</v>
      </c>
      <c r="D26188">
        <v>54</v>
      </c>
      <c r="E26188" t="s">
        <v>113</v>
      </c>
      <c r="F26188" t="s">
        <v>114</v>
      </c>
      <c r="G26188" t="s">
        <v>20774</v>
      </c>
    </row>
    <row r="26189" spans="1:7">
      <c r="A26189" t="s">
        <v>33602</v>
      </c>
      <c r="B26189">
        <v>9000064829</v>
      </c>
      <c r="C26189">
        <v>1000</v>
      </c>
      <c r="D26189">
        <v>257</v>
      </c>
      <c r="E26189" t="s">
        <v>9</v>
      </c>
      <c r="F26189" t="s">
        <v>10</v>
      </c>
      <c r="G26189" t="s">
        <v>20774</v>
      </c>
    </row>
    <row r="26190" spans="1:7">
      <c r="A26190" t="s">
        <v>37013</v>
      </c>
      <c r="B26190">
        <v>9000064829</v>
      </c>
      <c r="C26190">
        <v>1000</v>
      </c>
      <c r="D26190">
        <v>2</v>
      </c>
      <c r="E26190" t="s">
        <v>113</v>
      </c>
      <c r="F26190" t="s">
        <v>428</v>
      </c>
      <c r="G26190" t="s">
        <v>20774</v>
      </c>
    </row>
    <row r="26191" spans="1:7">
      <c r="A26191" t="s">
        <v>37014</v>
      </c>
      <c r="B26191">
        <v>9000064829</v>
      </c>
      <c r="C26191">
        <v>1000</v>
      </c>
      <c r="D26191">
        <v>368</v>
      </c>
      <c r="E26191" t="s">
        <v>113</v>
      </c>
      <c r="F26191" t="s">
        <v>202</v>
      </c>
      <c r="G26191" t="s">
        <v>20774</v>
      </c>
    </row>
    <row r="26192" spans="1:7">
      <c r="A26192" t="s">
        <v>37015</v>
      </c>
      <c r="B26192">
        <v>9000064829</v>
      </c>
      <c r="C26192">
        <v>1000</v>
      </c>
      <c r="D26192">
        <v>716</v>
      </c>
      <c r="E26192" t="s">
        <v>113</v>
      </c>
      <c r="F26192" t="s">
        <v>202</v>
      </c>
      <c r="G26192" t="s">
        <v>20774</v>
      </c>
    </row>
    <row r="26193" spans="1:7">
      <c r="A26193" t="s">
        <v>37016</v>
      </c>
      <c r="B26193">
        <v>9000064829</v>
      </c>
      <c r="C26193">
        <v>1000</v>
      </c>
      <c r="D26193">
        <v>1</v>
      </c>
      <c r="E26193" t="s">
        <v>113</v>
      </c>
      <c r="F26193" t="s">
        <v>489</v>
      </c>
      <c r="G26193" t="s">
        <v>20774</v>
      </c>
    </row>
    <row r="26194" spans="1:7">
      <c r="A26194" t="s">
        <v>33603</v>
      </c>
      <c r="B26194">
        <v>9000064829</v>
      </c>
      <c r="C26194">
        <v>1000</v>
      </c>
      <c r="D26194">
        <v>853</v>
      </c>
      <c r="E26194" t="s">
        <v>9</v>
      </c>
      <c r="F26194" t="s">
        <v>10</v>
      </c>
      <c r="G26194" t="s">
        <v>20774</v>
      </c>
    </row>
    <row r="26195" spans="1:7">
      <c r="A26195" t="s">
        <v>37017</v>
      </c>
      <c r="B26195">
        <v>9000064829</v>
      </c>
      <c r="C26195">
        <v>1000</v>
      </c>
      <c r="D26195">
        <v>3</v>
      </c>
      <c r="E26195" t="s">
        <v>113</v>
      </c>
      <c r="F26195" t="s">
        <v>489</v>
      </c>
      <c r="G26195" t="s">
        <v>20774</v>
      </c>
    </row>
    <row r="26196" spans="1:7">
      <c r="A26196" t="s">
        <v>37018</v>
      </c>
      <c r="B26196">
        <v>9000064829</v>
      </c>
      <c r="C26196">
        <v>1000</v>
      </c>
      <c r="D26196">
        <v>2</v>
      </c>
      <c r="E26196" t="s">
        <v>113</v>
      </c>
      <c r="F26196" t="s">
        <v>489</v>
      </c>
      <c r="G26196" t="s">
        <v>20774</v>
      </c>
    </row>
    <row r="26197" spans="1:7">
      <c r="A26197" t="s">
        <v>37019</v>
      </c>
      <c r="B26197">
        <v>9000064829</v>
      </c>
      <c r="C26197">
        <v>1000</v>
      </c>
      <c r="D26197">
        <v>264</v>
      </c>
      <c r="E26197" t="s">
        <v>189</v>
      </c>
      <c r="F26197" t="s">
        <v>492</v>
      </c>
      <c r="G26197" t="s">
        <v>20774</v>
      </c>
    </row>
    <row r="26198" spans="1:7">
      <c r="A26198" t="s">
        <v>37020</v>
      </c>
      <c r="B26198">
        <v>9000064829</v>
      </c>
      <c r="C26198">
        <v>1000</v>
      </c>
      <c r="D26198">
        <v>1000</v>
      </c>
      <c r="E26198" t="s">
        <v>20</v>
      </c>
      <c r="F26198" t="s">
        <v>116</v>
      </c>
      <c r="G26198" t="s">
        <v>20774</v>
      </c>
    </row>
    <row r="26199" spans="1:7">
      <c r="A26199" t="s">
        <v>37021</v>
      </c>
      <c r="B26199">
        <v>9000064829</v>
      </c>
      <c r="C26199">
        <v>1000</v>
      </c>
      <c r="D26199">
        <v>1000</v>
      </c>
      <c r="E26199" t="s">
        <v>20</v>
      </c>
      <c r="F26199" t="s">
        <v>116</v>
      </c>
      <c r="G26199" t="s">
        <v>20774</v>
      </c>
    </row>
    <row r="26200" spans="1:7">
      <c r="A26200" t="s">
        <v>37022</v>
      </c>
      <c r="B26200">
        <v>9000064829</v>
      </c>
      <c r="C26200">
        <v>1000</v>
      </c>
      <c r="D26200">
        <v>1000</v>
      </c>
      <c r="E26200" t="s">
        <v>20</v>
      </c>
      <c r="F26200" t="s">
        <v>116</v>
      </c>
      <c r="G26200" t="s">
        <v>20774</v>
      </c>
    </row>
    <row r="26201" spans="1:7">
      <c r="A26201" t="s">
        <v>37023</v>
      </c>
      <c r="B26201">
        <v>9000064829</v>
      </c>
      <c r="C26201">
        <v>1000</v>
      </c>
      <c r="D26201">
        <v>1000</v>
      </c>
      <c r="E26201" t="s">
        <v>20</v>
      </c>
      <c r="F26201" t="s">
        <v>116</v>
      </c>
      <c r="G26201" t="s">
        <v>20774</v>
      </c>
    </row>
    <row r="26202" spans="1:7">
      <c r="A26202" t="s">
        <v>37024</v>
      </c>
      <c r="B26202">
        <v>9000064829</v>
      </c>
      <c r="C26202">
        <v>1000</v>
      </c>
      <c r="D26202">
        <v>1000</v>
      </c>
      <c r="E26202" t="s">
        <v>20</v>
      </c>
      <c r="F26202" t="s">
        <v>116</v>
      </c>
      <c r="G26202" t="s">
        <v>20774</v>
      </c>
    </row>
    <row r="26203" spans="1:7">
      <c r="A26203" t="s">
        <v>37025</v>
      </c>
      <c r="B26203">
        <v>9000064829</v>
      </c>
      <c r="C26203">
        <v>1000</v>
      </c>
      <c r="D26203">
        <v>1000</v>
      </c>
      <c r="E26203" t="s">
        <v>20</v>
      </c>
      <c r="F26203" t="s">
        <v>116</v>
      </c>
      <c r="G26203" t="s">
        <v>20774</v>
      </c>
    </row>
    <row r="26204" spans="1:7">
      <c r="A26204" t="s">
        <v>37026</v>
      </c>
      <c r="B26204">
        <v>9000064829</v>
      </c>
      <c r="C26204">
        <v>1000</v>
      </c>
      <c r="D26204">
        <v>1000</v>
      </c>
      <c r="E26204" t="s">
        <v>20</v>
      </c>
      <c r="F26204" t="s">
        <v>1507</v>
      </c>
      <c r="G26204" t="s">
        <v>20774</v>
      </c>
    </row>
    <row r="26205" spans="1:7">
      <c r="A26205" t="s">
        <v>33604</v>
      </c>
      <c r="B26205">
        <v>9000064829</v>
      </c>
      <c r="C26205">
        <v>1000</v>
      </c>
      <c r="D26205">
        <v>1000</v>
      </c>
      <c r="E26205" t="s">
        <v>9</v>
      </c>
      <c r="F26205" t="s">
        <v>10</v>
      </c>
      <c r="G26205" t="s">
        <v>20774</v>
      </c>
    </row>
    <row r="26206" spans="1:7">
      <c r="A26206" t="s">
        <v>33605</v>
      </c>
      <c r="B26206">
        <v>9000064829</v>
      </c>
      <c r="C26206">
        <v>1000</v>
      </c>
      <c r="D26206">
        <v>1000</v>
      </c>
      <c r="E26206" t="s">
        <v>9</v>
      </c>
      <c r="F26206" t="s">
        <v>10</v>
      </c>
      <c r="G26206" t="s">
        <v>20774</v>
      </c>
    </row>
    <row r="26207" spans="1:7">
      <c r="A26207" t="s">
        <v>33606</v>
      </c>
      <c r="B26207">
        <v>9000064829</v>
      </c>
      <c r="C26207">
        <v>1000</v>
      </c>
      <c r="D26207">
        <v>1000</v>
      </c>
      <c r="E26207" t="s">
        <v>9</v>
      </c>
      <c r="F26207" t="s">
        <v>10</v>
      </c>
      <c r="G26207" t="s">
        <v>20774</v>
      </c>
    </row>
    <row r="26208" spans="1:7">
      <c r="A26208" t="s">
        <v>33607</v>
      </c>
      <c r="B26208">
        <v>9000064829</v>
      </c>
      <c r="C26208">
        <v>1000</v>
      </c>
      <c r="D26208">
        <v>1000</v>
      </c>
      <c r="E26208" t="s">
        <v>9</v>
      </c>
      <c r="F26208" t="s">
        <v>10</v>
      </c>
      <c r="G26208" t="s">
        <v>20774</v>
      </c>
    </row>
    <row r="26209" spans="1:7">
      <c r="A26209" t="s">
        <v>33608</v>
      </c>
      <c r="B26209">
        <v>9000064829</v>
      </c>
      <c r="C26209">
        <v>1000</v>
      </c>
      <c r="D26209">
        <v>1000</v>
      </c>
      <c r="E26209" t="s">
        <v>9</v>
      </c>
      <c r="F26209" t="s">
        <v>10</v>
      </c>
      <c r="G26209" t="s">
        <v>20774</v>
      </c>
    </row>
    <row r="26210" spans="1:7">
      <c r="A26210" t="s">
        <v>33609</v>
      </c>
      <c r="B26210">
        <v>9000064829</v>
      </c>
      <c r="C26210">
        <v>1000</v>
      </c>
      <c r="D26210">
        <v>1000</v>
      </c>
      <c r="E26210" t="s">
        <v>9</v>
      </c>
      <c r="F26210" t="s">
        <v>10</v>
      </c>
      <c r="G26210" t="s">
        <v>20774</v>
      </c>
    </row>
    <row r="26211" spans="1:7">
      <c r="A26211" t="s">
        <v>33610</v>
      </c>
      <c r="B26211">
        <v>9000064829</v>
      </c>
      <c r="C26211">
        <v>1000</v>
      </c>
      <c r="D26211">
        <v>1000</v>
      </c>
      <c r="E26211" t="s">
        <v>9</v>
      </c>
      <c r="F26211" t="s">
        <v>10</v>
      </c>
      <c r="G26211" t="s">
        <v>20774</v>
      </c>
    </row>
    <row r="26212" spans="1:7">
      <c r="A26212" t="s">
        <v>33611</v>
      </c>
      <c r="B26212">
        <v>9000064829</v>
      </c>
      <c r="C26212">
        <v>1000</v>
      </c>
      <c r="D26212">
        <v>1000</v>
      </c>
      <c r="E26212" t="s">
        <v>9</v>
      </c>
      <c r="F26212" t="s">
        <v>10</v>
      </c>
      <c r="G26212" t="s">
        <v>20774</v>
      </c>
    </row>
    <row r="26213" spans="1:7">
      <c r="A26213" t="s">
        <v>33612</v>
      </c>
      <c r="B26213">
        <v>9000064829</v>
      </c>
      <c r="C26213">
        <v>1000</v>
      </c>
      <c r="D26213">
        <v>1000</v>
      </c>
      <c r="E26213" t="s">
        <v>9</v>
      </c>
      <c r="F26213" t="s">
        <v>10</v>
      </c>
      <c r="G26213" t="s">
        <v>20774</v>
      </c>
    </row>
    <row r="26214" spans="1:7">
      <c r="A26214" t="s">
        <v>33613</v>
      </c>
      <c r="B26214">
        <v>9000064829</v>
      </c>
      <c r="C26214">
        <v>1000</v>
      </c>
      <c r="D26214">
        <v>1000</v>
      </c>
      <c r="E26214" t="s">
        <v>9</v>
      </c>
      <c r="F26214" t="s">
        <v>10</v>
      </c>
      <c r="G26214" t="s">
        <v>20774</v>
      </c>
    </row>
    <row r="26215" spans="1:7">
      <c r="A26215" t="s">
        <v>33614</v>
      </c>
      <c r="B26215">
        <v>9000064829</v>
      </c>
      <c r="C26215">
        <v>1000</v>
      </c>
      <c r="D26215">
        <v>1000</v>
      </c>
      <c r="E26215" t="s">
        <v>9</v>
      </c>
      <c r="F26215" t="s">
        <v>10</v>
      </c>
      <c r="G26215" t="s">
        <v>20774</v>
      </c>
    </row>
    <row r="26216" spans="1:7">
      <c r="A26216" t="s">
        <v>33615</v>
      </c>
      <c r="B26216">
        <v>9000064829</v>
      </c>
      <c r="C26216">
        <v>1000</v>
      </c>
      <c r="D26216">
        <v>1000</v>
      </c>
      <c r="E26216" t="s">
        <v>9</v>
      </c>
      <c r="F26216" t="s">
        <v>10</v>
      </c>
      <c r="G26216" t="s">
        <v>20774</v>
      </c>
    </row>
    <row r="26217" spans="1:7">
      <c r="A26217" t="s">
        <v>33616</v>
      </c>
      <c r="B26217">
        <v>9000064829</v>
      </c>
      <c r="C26217">
        <v>1000</v>
      </c>
      <c r="D26217">
        <v>1000</v>
      </c>
      <c r="E26217" t="s">
        <v>9</v>
      </c>
      <c r="F26217" t="s">
        <v>10</v>
      </c>
      <c r="G26217" t="s">
        <v>20774</v>
      </c>
    </row>
    <row r="26218" spans="1:7">
      <c r="A26218" t="s">
        <v>33617</v>
      </c>
      <c r="B26218">
        <v>9000064829</v>
      </c>
      <c r="C26218">
        <v>1000</v>
      </c>
      <c r="D26218">
        <v>1000</v>
      </c>
      <c r="E26218" t="s">
        <v>9</v>
      </c>
      <c r="F26218" t="s">
        <v>10</v>
      </c>
      <c r="G26218" t="s">
        <v>20774</v>
      </c>
    </row>
    <row r="26219" spans="1:7">
      <c r="A26219" t="s">
        <v>33618</v>
      </c>
      <c r="B26219">
        <v>9000064829</v>
      </c>
      <c r="C26219">
        <v>1000</v>
      </c>
      <c r="D26219">
        <v>1000</v>
      </c>
      <c r="E26219" t="s">
        <v>9</v>
      </c>
      <c r="F26219" t="s">
        <v>10</v>
      </c>
      <c r="G26219" t="s">
        <v>20774</v>
      </c>
    </row>
    <row r="26220" spans="1:7">
      <c r="A26220" t="s">
        <v>33619</v>
      </c>
      <c r="B26220">
        <v>9000064829</v>
      </c>
      <c r="C26220">
        <v>1000</v>
      </c>
      <c r="D26220">
        <v>1000</v>
      </c>
      <c r="E26220" t="s">
        <v>9</v>
      </c>
      <c r="F26220" t="s">
        <v>10</v>
      </c>
      <c r="G26220" t="s">
        <v>20774</v>
      </c>
    </row>
    <row r="26221" spans="1:7">
      <c r="A26221" t="s">
        <v>33620</v>
      </c>
      <c r="B26221">
        <v>9000064829</v>
      </c>
      <c r="C26221">
        <v>1000</v>
      </c>
      <c r="D26221">
        <v>1000</v>
      </c>
      <c r="E26221" t="s">
        <v>9</v>
      </c>
      <c r="F26221" t="s">
        <v>10</v>
      </c>
      <c r="G26221" t="s">
        <v>20774</v>
      </c>
    </row>
    <row r="26222" spans="1:7">
      <c r="A26222" t="s">
        <v>33621</v>
      </c>
      <c r="B26222">
        <v>9000064829</v>
      </c>
      <c r="C26222">
        <v>1000</v>
      </c>
      <c r="D26222">
        <v>1000</v>
      </c>
      <c r="E26222" t="s">
        <v>9</v>
      </c>
      <c r="F26222" t="s">
        <v>10</v>
      </c>
      <c r="G26222" t="s">
        <v>20774</v>
      </c>
    </row>
    <row r="26223" spans="1:7">
      <c r="A26223" t="s">
        <v>33622</v>
      </c>
      <c r="B26223">
        <v>9000064829</v>
      </c>
      <c r="C26223">
        <v>1000</v>
      </c>
      <c r="D26223">
        <v>1000</v>
      </c>
      <c r="E26223" t="s">
        <v>9</v>
      </c>
      <c r="F26223" t="s">
        <v>10</v>
      </c>
      <c r="G26223" t="s">
        <v>20774</v>
      </c>
    </row>
    <row r="26224" spans="1:7">
      <c r="A26224" t="s">
        <v>33623</v>
      </c>
      <c r="B26224">
        <v>9000064829</v>
      </c>
      <c r="C26224">
        <v>1000</v>
      </c>
      <c r="D26224">
        <v>1000</v>
      </c>
      <c r="E26224" t="s">
        <v>9</v>
      </c>
      <c r="F26224" t="s">
        <v>10</v>
      </c>
      <c r="G26224" t="s">
        <v>20774</v>
      </c>
    </row>
    <row r="26225" spans="1:7">
      <c r="A26225" t="s">
        <v>33624</v>
      </c>
      <c r="B26225">
        <v>9000064829</v>
      </c>
      <c r="C26225">
        <v>1000</v>
      </c>
      <c r="D26225">
        <v>1000</v>
      </c>
      <c r="E26225" t="s">
        <v>9</v>
      </c>
      <c r="F26225" t="s">
        <v>10</v>
      </c>
      <c r="G26225" t="s">
        <v>20774</v>
      </c>
    </row>
    <row r="26226" spans="1:7">
      <c r="A26226" t="s">
        <v>33625</v>
      </c>
      <c r="B26226">
        <v>9000064829</v>
      </c>
      <c r="C26226">
        <v>1000</v>
      </c>
      <c r="D26226">
        <v>1000</v>
      </c>
      <c r="E26226" t="s">
        <v>9</v>
      </c>
      <c r="F26226" t="s">
        <v>10</v>
      </c>
      <c r="G26226" t="s">
        <v>20774</v>
      </c>
    </row>
    <row r="26227" spans="1:7">
      <c r="A26227" t="s">
        <v>33626</v>
      </c>
      <c r="B26227">
        <v>9000064829</v>
      </c>
      <c r="C26227">
        <v>1000</v>
      </c>
      <c r="D26227">
        <v>1000</v>
      </c>
      <c r="E26227" t="s">
        <v>9</v>
      </c>
      <c r="F26227" t="s">
        <v>10</v>
      </c>
      <c r="G26227" t="s">
        <v>20774</v>
      </c>
    </row>
    <row r="26228" spans="1:7">
      <c r="A26228" t="s">
        <v>33627</v>
      </c>
      <c r="B26228">
        <v>9000064829</v>
      </c>
      <c r="C26228">
        <v>1000</v>
      </c>
      <c r="D26228">
        <v>1000</v>
      </c>
      <c r="E26228" t="s">
        <v>9</v>
      </c>
      <c r="F26228" t="s">
        <v>10</v>
      </c>
      <c r="G26228" t="s">
        <v>20774</v>
      </c>
    </row>
    <row r="26229" spans="1:7">
      <c r="A26229" t="s">
        <v>33628</v>
      </c>
      <c r="B26229">
        <v>9000064829</v>
      </c>
      <c r="C26229">
        <v>1000</v>
      </c>
      <c r="D26229">
        <v>1000</v>
      </c>
      <c r="E26229" t="s">
        <v>9</v>
      </c>
      <c r="F26229" t="s">
        <v>10</v>
      </c>
      <c r="G26229" t="s">
        <v>20774</v>
      </c>
    </row>
    <row r="26230" spans="1:7">
      <c r="A26230" t="s">
        <v>33629</v>
      </c>
      <c r="B26230">
        <v>9000064829</v>
      </c>
      <c r="C26230">
        <v>1000</v>
      </c>
      <c r="D26230">
        <v>1000</v>
      </c>
      <c r="E26230" t="s">
        <v>9</v>
      </c>
      <c r="F26230" t="s">
        <v>10</v>
      </c>
      <c r="G26230" t="s">
        <v>20774</v>
      </c>
    </row>
    <row r="26231" spans="1:7">
      <c r="A26231" t="s">
        <v>33630</v>
      </c>
      <c r="B26231">
        <v>9000064829</v>
      </c>
      <c r="C26231">
        <v>1000</v>
      </c>
      <c r="D26231">
        <v>1000</v>
      </c>
      <c r="E26231" t="s">
        <v>9</v>
      </c>
      <c r="F26231" t="s">
        <v>10</v>
      </c>
      <c r="G26231" t="s">
        <v>20774</v>
      </c>
    </row>
    <row r="26232" spans="1:7">
      <c r="A26232" t="s">
        <v>33631</v>
      </c>
      <c r="B26232">
        <v>9000064829</v>
      </c>
      <c r="C26232">
        <v>1000</v>
      </c>
      <c r="D26232">
        <v>1000</v>
      </c>
      <c r="E26232" t="s">
        <v>9</v>
      </c>
      <c r="F26232" t="s">
        <v>10</v>
      </c>
      <c r="G26232" t="s">
        <v>20774</v>
      </c>
    </row>
    <row r="26233" spans="1:7">
      <c r="A26233" t="s">
        <v>33632</v>
      </c>
      <c r="B26233">
        <v>9000064829</v>
      </c>
      <c r="C26233">
        <v>1000</v>
      </c>
      <c r="D26233">
        <v>1000</v>
      </c>
      <c r="E26233" t="s">
        <v>9</v>
      </c>
      <c r="F26233" t="s">
        <v>10</v>
      </c>
      <c r="G26233" t="s">
        <v>20774</v>
      </c>
    </row>
    <row r="26234" spans="1:7">
      <c r="A26234" t="s">
        <v>33633</v>
      </c>
      <c r="B26234">
        <v>9000064829</v>
      </c>
      <c r="C26234">
        <v>1000</v>
      </c>
      <c r="D26234">
        <v>1000</v>
      </c>
      <c r="E26234" t="s">
        <v>9</v>
      </c>
      <c r="F26234" t="s">
        <v>10</v>
      </c>
      <c r="G26234" t="s">
        <v>20774</v>
      </c>
    </row>
    <row r="26235" spans="1:7">
      <c r="A26235" t="s">
        <v>33634</v>
      </c>
      <c r="B26235">
        <v>9000064829</v>
      </c>
      <c r="C26235">
        <v>1000</v>
      </c>
      <c r="D26235">
        <v>1000</v>
      </c>
      <c r="E26235" t="s">
        <v>9</v>
      </c>
      <c r="F26235" t="s">
        <v>10</v>
      </c>
      <c r="G26235" t="s">
        <v>20774</v>
      </c>
    </row>
    <row r="26236" spans="1:7">
      <c r="A26236" t="s">
        <v>33635</v>
      </c>
      <c r="B26236">
        <v>9000064829</v>
      </c>
      <c r="C26236">
        <v>1000</v>
      </c>
      <c r="D26236">
        <v>1000</v>
      </c>
      <c r="E26236" t="s">
        <v>9</v>
      </c>
      <c r="F26236" t="s">
        <v>10</v>
      </c>
      <c r="G26236" t="s">
        <v>20774</v>
      </c>
    </row>
    <row r="26237" spans="1:7">
      <c r="A26237" t="s">
        <v>33636</v>
      </c>
      <c r="B26237">
        <v>9000064829</v>
      </c>
      <c r="C26237">
        <v>1000</v>
      </c>
      <c r="D26237">
        <v>1000</v>
      </c>
      <c r="E26237" t="s">
        <v>9</v>
      </c>
      <c r="F26237" t="s">
        <v>10</v>
      </c>
      <c r="G26237" t="s">
        <v>20774</v>
      </c>
    </row>
    <row r="26238" spans="1:7">
      <c r="A26238" t="s">
        <v>33637</v>
      </c>
      <c r="B26238">
        <v>9000064829</v>
      </c>
      <c r="C26238">
        <v>1000</v>
      </c>
      <c r="D26238">
        <v>1000</v>
      </c>
      <c r="E26238" t="s">
        <v>9</v>
      </c>
      <c r="F26238" t="s">
        <v>10</v>
      </c>
      <c r="G26238" t="s">
        <v>20774</v>
      </c>
    </row>
    <row r="26239" spans="1:7">
      <c r="A26239" t="s">
        <v>33638</v>
      </c>
      <c r="B26239">
        <v>9000064829</v>
      </c>
      <c r="C26239">
        <v>1000</v>
      </c>
      <c r="D26239">
        <v>1000</v>
      </c>
      <c r="E26239" t="s">
        <v>9</v>
      </c>
      <c r="F26239" t="s">
        <v>10</v>
      </c>
      <c r="G26239" t="s">
        <v>20774</v>
      </c>
    </row>
    <row r="26240" spans="1:7">
      <c r="A26240" t="s">
        <v>33639</v>
      </c>
      <c r="B26240">
        <v>9000064829</v>
      </c>
      <c r="C26240">
        <v>1000</v>
      </c>
      <c r="D26240">
        <v>1000</v>
      </c>
      <c r="E26240" t="s">
        <v>9</v>
      </c>
      <c r="F26240" t="s">
        <v>10</v>
      </c>
      <c r="G26240" t="s">
        <v>20774</v>
      </c>
    </row>
    <row r="26241" spans="1:7">
      <c r="A26241" t="s">
        <v>33640</v>
      </c>
      <c r="B26241">
        <v>9000064829</v>
      </c>
      <c r="C26241">
        <v>1000</v>
      </c>
      <c r="D26241">
        <v>1000</v>
      </c>
      <c r="E26241" t="s">
        <v>9</v>
      </c>
      <c r="F26241" t="s">
        <v>10</v>
      </c>
      <c r="G26241" t="s">
        <v>20774</v>
      </c>
    </row>
    <row r="26242" spans="1:7">
      <c r="A26242" t="s">
        <v>33641</v>
      </c>
      <c r="B26242">
        <v>9000064829</v>
      </c>
      <c r="C26242">
        <v>1000</v>
      </c>
      <c r="D26242">
        <v>1000</v>
      </c>
      <c r="E26242" t="s">
        <v>9</v>
      </c>
      <c r="F26242" t="s">
        <v>10</v>
      </c>
      <c r="G26242" t="s">
        <v>20774</v>
      </c>
    </row>
    <row r="26243" spans="1:7">
      <c r="A26243" t="s">
        <v>33642</v>
      </c>
      <c r="B26243">
        <v>9000064829</v>
      </c>
      <c r="C26243">
        <v>1000</v>
      </c>
      <c r="D26243">
        <v>1000</v>
      </c>
      <c r="E26243" t="s">
        <v>9</v>
      </c>
      <c r="F26243" t="s">
        <v>10</v>
      </c>
      <c r="G26243" t="s">
        <v>20774</v>
      </c>
    </row>
    <row r="26244" spans="1:7">
      <c r="A26244" t="s">
        <v>33643</v>
      </c>
      <c r="B26244">
        <v>9000064829</v>
      </c>
      <c r="C26244">
        <v>1000</v>
      </c>
      <c r="D26244">
        <v>1000</v>
      </c>
      <c r="E26244" t="s">
        <v>9</v>
      </c>
      <c r="F26244" t="s">
        <v>10</v>
      </c>
      <c r="G26244" t="s">
        <v>20774</v>
      </c>
    </row>
    <row r="26245" spans="1:7">
      <c r="A26245" t="s">
        <v>33644</v>
      </c>
      <c r="B26245">
        <v>9000064829</v>
      </c>
      <c r="C26245">
        <v>1000</v>
      </c>
      <c r="D26245">
        <v>1000</v>
      </c>
      <c r="E26245" t="s">
        <v>9</v>
      </c>
      <c r="F26245" t="s">
        <v>10</v>
      </c>
      <c r="G26245" t="s">
        <v>20774</v>
      </c>
    </row>
    <row r="26246" spans="1:7">
      <c r="A26246" t="s">
        <v>33645</v>
      </c>
      <c r="B26246">
        <v>9000064829</v>
      </c>
      <c r="C26246">
        <v>1000</v>
      </c>
      <c r="D26246">
        <v>1000</v>
      </c>
      <c r="E26246" t="s">
        <v>9</v>
      </c>
      <c r="F26246" t="s">
        <v>10</v>
      </c>
      <c r="G26246" t="s">
        <v>20774</v>
      </c>
    </row>
    <row r="26247" spans="1:7">
      <c r="A26247" t="s">
        <v>33646</v>
      </c>
      <c r="B26247">
        <v>9000064829</v>
      </c>
      <c r="C26247">
        <v>1000</v>
      </c>
      <c r="D26247">
        <v>1000</v>
      </c>
      <c r="E26247" t="s">
        <v>9</v>
      </c>
      <c r="F26247" t="s">
        <v>10</v>
      </c>
      <c r="G26247" t="s">
        <v>20774</v>
      </c>
    </row>
    <row r="26248" spans="1:7">
      <c r="A26248" t="s">
        <v>33647</v>
      </c>
      <c r="B26248">
        <v>9000064829</v>
      </c>
      <c r="C26248">
        <v>1000</v>
      </c>
      <c r="D26248">
        <v>1000</v>
      </c>
      <c r="E26248" t="s">
        <v>9</v>
      </c>
      <c r="F26248" t="s">
        <v>10</v>
      </c>
      <c r="G26248" t="s">
        <v>20774</v>
      </c>
    </row>
    <row r="26249" spans="1:7">
      <c r="A26249" t="s">
        <v>33648</v>
      </c>
      <c r="B26249">
        <v>9000064829</v>
      </c>
      <c r="C26249">
        <v>1000</v>
      </c>
      <c r="D26249">
        <v>1000</v>
      </c>
      <c r="E26249" t="s">
        <v>9</v>
      </c>
      <c r="F26249" t="s">
        <v>10</v>
      </c>
      <c r="G26249" t="s">
        <v>20774</v>
      </c>
    </row>
    <row r="26250" spans="1:7">
      <c r="A26250" t="s">
        <v>33649</v>
      </c>
      <c r="B26250">
        <v>9000064829</v>
      </c>
      <c r="C26250">
        <v>1000</v>
      </c>
      <c r="D26250">
        <v>1000</v>
      </c>
      <c r="E26250" t="s">
        <v>9</v>
      </c>
      <c r="F26250" t="s">
        <v>10</v>
      </c>
      <c r="G26250" t="s">
        <v>20774</v>
      </c>
    </row>
    <row r="26251" spans="1:7">
      <c r="A26251" t="s">
        <v>33650</v>
      </c>
      <c r="B26251">
        <v>9000064829</v>
      </c>
      <c r="C26251">
        <v>1000</v>
      </c>
      <c r="D26251">
        <v>1000</v>
      </c>
      <c r="E26251" t="s">
        <v>9</v>
      </c>
      <c r="F26251" t="s">
        <v>10</v>
      </c>
      <c r="G26251" t="s">
        <v>20774</v>
      </c>
    </row>
    <row r="26252" spans="1:7">
      <c r="A26252" t="s">
        <v>33651</v>
      </c>
      <c r="B26252">
        <v>9000064829</v>
      </c>
      <c r="C26252">
        <v>1000</v>
      </c>
      <c r="D26252">
        <v>1000</v>
      </c>
      <c r="E26252" t="s">
        <v>9</v>
      </c>
      <c r="F26252" t="s">
        <v>10</v>
      </c>
      <c r="G26252" t="s">
        <v>20774</v>
      </c>
    </row>
    <row r="26253" spans="1:7">
      <c r="A26253" t="s">
        <v>33652</v>
      </c>
      <c r="B26253">
        <v>9000064829</v>
      </c>
      <c r="C26253">
        <v>1000</v>
      </c>
      <c r="D26253">
        <v>1000</v>
      </c>
      <c r="E26253" t="s">
        <v>9</v>
      </c>
      <c r="F26253" t="s">
        <v>10</v>
      </c>
      <c r="G26253" t="s">
        <v>20774</v>
      </c>
    </row>
    <row r="26254" spans="1:7">
      <c r="A26254" t="s">
        <v>33653</v>
      </c>
      <c r="B26254">
        <v>9000064829</v>
      </c>
      <c r="C26254">
        <v>1000</v>
      </c>
      <c r="D26254">
        <v>1000</v>
      </c>
      <c r="E26254" t="s">
        <v>9</v>
      </c>
      <c r="F26254" t="s">
        <v>10</v>
      </c>
      <c r="G26254" t="s">
        <v>20774</v>
      </c>
    </row>
    <row r="26255" spans="1:7">
      <c r="A26255" t="s">
        <v>33654</v>
      </c>
      <c r="B26255">
        <v>9000064829</v>
      </c>
      <c r="C26255">
        <v>1000</v>
      </c>
      <c r="D26255">
        <v>1000</v>
      </c>
      <c r="E26255" t="s">
        <v>9</v>
      </c>
      <c r="F26255" t="s">
        <v>10</v>
      </c>
      <c r="G26255" t="s">
        <v>20774</v>
      </c>
    </row>
    <row r="26256" spans="1:7">
      <c r="A26256" t="s">
        <v>33655</v>
      </c>
      <c r="B26256">
        <v>9000064829</v>
      </c>
      <c r="C26256">
        <v>1000</v>
      </c>
      <c r="D26256">
        <v>1000</v>
      </c>
      <c r="E26256" t="s">
        <v>9</v>
      </c>
      <c r="F26256" t="s">
        <v>10</v>
      </c>
      <c r="G26256" t="s">
        <v>20774</v>
      </c>
    </row>
    <row r="26257" spans="1:7">
      <c r="A26257" t="s">
        <v>33656</v>
      </c>
      <c r="B26257">
        <v>9000064829</v>
      </c>
      <c r="C26257">
        <v>1000</v>
      </c>
      <c r="D26257">
        <v>1000</v>
      </c>
      <c r="E26257" t="s">
        <v>9</v>
      </c>
      <c r="F26257" t="s">
        <v>10</v>
      </c>
      <c r="G26257" t="s">
        <v>20774</v>
      </c>
    </row>
    <row r="26258" spans="1:7">
      <c r="A26258" t="s">
        <v>21982</v>
      </c>
      <c r="B26258">
        <v>9000064833</v>
      </c>
      <c r="C26258">
        <v>15000</v>
      </c>
      <c r="D26258">
        <v>13563</v>
      </c>
      <c r="E26258" t="s">
        <v>9</v>
      </c>
      <c r="F26258" t="s">
        <v>10</v>
      </c>
      <c r="G26258" t="s">
        <v>20788</v>
      </c>
    </row>
    <row r="26259" spans="1:7">
      <c r="A26259" t="s">
        <v>21984</v>
      </c>
      <c r="B26259">
        <v>9000064834</v>
      </c>
      <c r="C26259">
        <v>15000</v>
      </c>
      <c r="D26259">
        <v>1415</v>
      </c>
      <c r="E26259" t="s">
        <v>9</v>
      </c>
      <c r="F26259" t="s">
        <v>10</v>
      </c>
      <c r="G26259" t="s">
        <v>20856</v>
      </c>
    </row>
    <row r="26260" spans="1:7">
      <c r="A26260" t="s">
        <v>21986</v>
      </c>
      <c r="B26260">
        <v>9000064834</v>
      </c>
      <c r="C26260">
        <v>15000</v>
      </c>
      <c r="D26260">
        <v>15000</v>
      </c>
      <c r="E26260" t="s">
        <v>9</v>
      </c>
      <c r="F26260" t="s">
        <v>10</v>
      </c>
      <c r="G26260" t="s">
        <v>20856</v>
      </c>
    </row>
    <row r="26261" spans="1:7">
      <c r="A26261" t="s">
        <v>21987</v>
      </c>
      <c r="B26261">
        <v>9000064834</v>
      </c>
      <c r="C26261">
        <v>15000</v>
      </c>
      <c r="D26261">
        <v>15000</v>
      </c>
      <c r="E26261" t="s">
        <v>9</v>
      </c>
      <c r="F26261" t="s">
        <v>10</v>
      </c>
      <c r="G26261" t="s">
        <v>20856</v>
      </c>
    </row>
    <row r="26262" spans="1:7">
      <c r="A26262" t="s">
        <v>21988</v>
      </c>
      <c r="B26262">
        <v>9000064834</v>
      </c>
      <c r="C26262">
        <v>15000</v>
      </c>
      <c r="D26262">
        <v>15000</v>
      </c>
      <c r="E26262" t="s">
        <v>9</v>
      </c>
      <c r="F26262" t="s">
        <v>10</v>
      </c>
      <c r="G26262" t="s">
        <v>20856</v>
      </c>
    </row>
    <row r="26263" spans="1:7">
      <c r="A26263" t="s">
        <v>21989</v>
      </c>
      <c r="B26263">
        <v>9000064834</v>
      </c>
      <c r="C26263">
        <v>15000</v>
      </c>
      <c r="D26263">
        <v>15000</v>
      </c>
      <c r="E26263" t="s">
        <v>9</v>
      </c>
      <c r="F26263" t="s">
        <v>10</v>
      </c>
      <c r="G26263" t="s">
        <v>20856</v>
      </c>
    </row>
    <row r="26264" spans="1:7">
      <c r="A26264" t="s">
        <v>21990</v>
      </c>
      <c r="B26264">
        <v>9000064834</v>
      </c>
      <c r="C26264">
        <v>15000</v>
      </c>
      <c r="D26264">
        <v>15000</v>
      </c>
      <c r="E26264" t="s">
        <v>9</v>
      </c>
      <c r="F26264" t="s">
        <v>10</v>
      </c>
      <c r="G26264" t="s">
        <v>20856</v>
      </c>
    </row>
    <row r="26265" spans="1:7">
      <c r="A26265" t="s">
        <v>21991</v>
      </c>
      <c r="B26265">
        <v>9000064834</v>
      </c>
      <c r="C26265">
        <v>15000</v>
      </c>
      <c r="D26265">
        <v>15000</v>
      </c>
      <c r="E26265" t="s">
        <v>9</v>
      </c>
      <c r="F26265" t="s">
        <v>10</v>
      </c>
      <c r="G26265" t="s">
        <v>20856</v>
      </c>
    </row>
    <row r="26266" spans="1:7">
      <c r="A26266" t="s">
        <v>21992</v>
      </c>
      <c r="B26266">
        <v>9000064834</v>
      </c>
      <c r="C26266">
        <v>15000</v>
      </c>
      <c r="D26266">
        <v>15000</v>
      </c>
      <c r="E26266" t="s">
        <v>9</v>
      </c>
      <c r="F26266" t="s">
        <v>10</v>
      </c>
      <c r="G26266" t="s">
        <v>20856</v>
      </c>
    </row>
    <row r="26267" spans="1:7">
      <c r="A26267" t="s">
        <v>21993</v>
      </c>
      <c r="B26267">
        <v>9000064834</v>
      </c>
      <c r="C26267">
        <v>15000</v>
      </c>
      <c r="D26267">
        <v>15000</v>
      </c>
      <c r="E26267" t="s">
        <v>9</v>
      </c>
      <c r="F26267" t="s">
        <v>10</v>
      </c>
      <c r="G26267" t="s">
        <v>20856</v>
      </c>
    </row>
    <row r="26268" spans="1:7">
      <c r="A26268" t="s">
        <v>21994</v>
      </c>
      <c r="B26268">
        <v>9000064834</v>
      </c>
      <c r="C26268">
        <v>15000</v>
      </c>
      <c r="D26268">
        <v>15000</v>
      </c>
      <c r="E26268" t="s">
        <v>9</v>
      </c>
      <c r="F26268" t="s">
        <v>10</v>
      </c>
      <c r="G26268" t="s">
        <v>20856</v>
      </c>
    </row>
    <row r="26269" spans="1:7">
      <c r="A26269" t="s">
        <v>21995</v>
      </c>
      <c r="B26269">
        <v>9000064834</v>
      </c>
      <c r="C26269">
        <v>15000</v>
      </c>
      <c r="D26269">
        <v>15000</v>
      </c>
      <c r="E26269" t="s">
        <v>9</v>
      </c>
      <c r="F26269" t="s">
        <v>10</v>
      </c>
      <c r="G26269" t="s">
        <v>20856</v>
      </c>
    </row>
    <row r="26270" spans="1:7">
      <c r="A26270" t="s">
        <v>21996</v>
      </c>
      <c r="B26270">
        <v>9000064834</v>
      </c>
      <c r="C26270">
        <v>15000</v>
      </c>
      <c r="D26270">
        <v>15000</v>
      </c>
      <c r="E26270" t="s">
        <v>9</v>
      </c>
      <c r="F26270" t="s">
        <v>10</v>
      </c>
      <c r="G26270" t="s">
        <v>20856</v>
      </c>
    </row>
    <row r="26271" spans="1:7">
      <c r="A26271" t="s">
        <v>21997</v>
      </c>
      <c r="B26271">
        <v>9000064834</v>
      </c>
      <c r="C26271">
        <v>15000</v>
      </c>
      <c r="D26271">
        <v>15000</v>
      </c>
      <c r="E26271" t="s">
        <v>9</v>
      </c>
      <c r="F26271" t="s">
        <v>10</v>
      </c>
      <c r="G26271" t="s">
        <v>20856</v>
      </c>
    </row>
    <row r="26272" spans="1:7">
      <c r="A26272" t="s">
        <v>21998</v>
      </c>
      <c r="B26272">
        <v>9000064834</v>
      </c>
      <c r="C26272">
        <v>15000</v>
      </c>
      <c r="D26272">
        <v>15000</v>
      </c>
      <c r="E26272" t="s">
        <v>9</v>
      </c>
      <c r="F26272" t="s">
        <v>10</v>
      </c>
      <c r="G26272" t="s">
        <v>20856</v>
      </c>
    </row>
    <row r="26273" spans="1:7">
      <c r="A26273" t="s">
        <v>21999</v>
      </c>
      <c r="B26273">
        <v>9000064834</v>
      </c>
      <c r="C26273">
        <v>15000</v>
      </c>
      <c r="D26273">
        <v>15000</v>
      </c>
      <c r="E26273" t="s">
        <v>9</v>
      </c>
      <c r="F26273" t="s">
        <v>10</v>
      </c>
      <c r="G26273" t="s">
        <v>20856</v>
      </c>
    </row>
    <row r="26274" spans="1:7">
      <c r="A26274" t="s">
        <v>22000</v>
      </c>
      <c r="B26274">
        <v>9000064839</v>
      </c>
      <c r="C26274">
        <v>15000</v>
      </c>
      <c r="D26274">
        <v>14424</v>
      </c>
      <c r="E26274" t="s">
        <v>9</v>
      </c>
      <c r="F26274" t="s">
        <v>10</v>
      </c>
      <c r="G26274" t="s">
        <v>20886</v>
      </c>
    </row>
    <row r="26275" spans="1:7">
      <c r="A26275" t="s">
        <v>22002</v>
      </c>
      <c r="B26275">
        <v>9000064880</v>
      </c>
      <c r="C26275">
        <v>1000</v>
      </c>
      <c r="D26275">
        <v>719</v>
      </c>
      <c r="E26275" t="s">
        <v>9</v>
      </c>
      <c r="F26275" t="s">
        <v>10</v>
      </c>
      <c r="G26275" t="s">
        <v>21839</v>
      </c>
    </row>
    <row r="26276" spans="1:7">
      <c r="A26276" t="s">
        <v>22004</v>
      </c>
      <c r="B26276">
        <v>9000064880</v>
      </c>
      <c r="C26276">
        <v>1000</v>
      </c>
      <c r="D26276">
        <v>1000</v>
      </c>
      <c r="E26276" t="s">
        <v>9</v>
      </c>
      <c r="F26276" t="s">
        <v>10</v>
      </c>
      <c r="G26276" t="s">
        <v>21839</v>
      </c>
    </row>
    <row r="26277" spans="1:7">
      <c r="A26277" t="s">
        <v>22005</v>
      </c>
      <c r="B26277">
        <v>9000064881</v>
      </c>
      <c r="C26277">
        <v>3000</v>
      </c>
      <c r="D26277">
        <v>4</v>
      </c>
      <c r="E26277" t="s">
        <v>113</v>
      </c>
      <c r="F26277" t="s">
        <v>187</v>
      </c>
      <c r="G26277" t="s">
        <v>22006</v>
      </c>
    </row>
    <row r="26278" spans="1:7">
      <c r="A26278" t="s">
        <v>22007</v>
      </c>
      <c r="B26278">
        <v>9000064881</v>
      </c>
      <c r="C26278">
        <v>3000</v>
      </c>
      <c r="D26278">
        <v>2575</v>
      </c>
      <c r="E26278" t="s">
        <v>9</v>
      </c>
      <c r="F26278" t="s">
        <v>10</v>
      </c>
      <c r="G26278" t="s">
        <v>22006</v>
      </c>
    </row>
    <row r="26279" spans="1:7">
      <c r="A26279" t="s">
        <v>22008</v>
      </c>
      <c r="B26279">
        <v>9000064881</v>
      </c>
      <c r="C26279">
        <v>3000</v>
      </c>
      <c r="D26279">
        <v>3000</v>
      </c>
      <c r="E26279" t="s">
        <v>9</v>
      </c>
      <c r="F26279" t="s">
        <v>10</v>
      </c>
      <c r="G26279" t="s">
        <v>22006</v>
      </c>
    </row>
    <row r="26280" spans="1:7">
      <c r="A26280" t="s">
        <v>22009</v>
      </c>
      <c r="B26280">
        <v>9000064881</v>
      </c>
      <c r="C26280">
        <v>3000</v>
      </c>
      <c r="D26280">
        <v>3000</v>
      </c>
      <c r="E26280" t="s">
        <v>9</v>
      </c>
      <c r="F26280" t="s">
        <v>10</v>
      </c>
      <c r="G26280" t="s">
        <v>22006</v>
      </c>
    </row>
    <row r="26281" spans="1:7">
      <c r="A26281" t="s">
        <v>22010</v>
      </c>
      <c r="B26281">
        <v>9000064881</v>
      </c>
      <c r="C26281">
        <v>3000</v>
      </c>
      <c r="D26281">
        <v>3000</v>
      </c>
      <c r="E26281" t="s">
        <v>9</v>
      </c>
      <c r="F26281" t="s">
        <v>10</v>
      </c>
      <c r="G26281" t="s">
        <v>22006</v>
      </c>
    </row>
    <row r="26282" spans="1:7">
      <c r="A26282" t="s">
        <v>22011</v>
      </c>
      <c r="B26282">
        <v>9000064881</v>
      </c>
      <c r="C26282">
        <v>3000</v>
      </c>
      <c r="D26282">
        <v>3000</v>
      </c>
      <c r="E26282" t="s">
        <v>9</v>
      </c>
      <c r="F26282" t="s">
        <v>10</v>
      </c>
      <c r="G26282" t="s">
        <v>22006</v>
      </c>
    </row>
    <row r="26283" spans="1:7">
      <c r="A26283" t="s">
        <v>22012</v>
      </c>
      <c r="B26283">
        <v>9000064881</v>
      </c>
      <c r="C26283">
        <v>3000</v>
      </c>
      <c r="D26283">
        <v>3000</v>
      </c>
      <c r="E26283" t="s">
        <v>9</v>
      </c>
      <c r="F26283" t="s">
        <v>10</v>
      </c>
      <c r="G26283" t="s">
        <v>22006</v>
      </c>
    </row>
    <row r="26284" spans="1:7">
      <c r="A26284" t="s">
        <v>33657</v>
      </c>
      <c r="B26284">
        <v>9000064882</v>
      </c>
      <c r="C26284">
        <v>2000</v>
      </c>
      <c r="D26284">
        <v>163</v>
      </c>
      <c r="E26284" t="s">
        <v>9</v>
      </c>
      <c r="F26284" t="s">
        <v>10</v>
      </c>
      <c r="G26284" t="s">
        <v>33658</v>
      </c>
    </row>
    <row r="26285" spans="1:7">
      <c r="A26285" t="s">
        <v>22013</v>
      </c>
      <c r="B26285">
        <v>9000064888</v>
      </c>
      <c r="C26285">
        <v>3000</v>
      </c>
      <c r="D26285">
        <v>1784</v>
      </c>
      <c r="E26285" t="s">
        <v>9</v>
      </c>
      <c r="F26285" t="s">
        <v>10</v>
      </c>
      <c r="G26285" t="s">
        <v>33659</v>
      </c>
    </row>
    <row r="26286" spans="1:7">
      <c r="A26286" t="s">
        <v>22015</v>
      </c>
      <c r="B26286">
        <v>9000064888</v>
      </c>
      <c r="C26286">
        <v>3000</v>
      </c>
      <c r="D26286">
        <v>3000</v>
      </c>
      <c r="E26286" t="s">
        <v>9</v>
      </c>
      <c r="F26286" t="s">
        <v>10</v>
      </c>
      <c r="G26286" t="s">
        <v>33659</v>
      </c>
    </row>
    <row r="26287" spans="1:7">
      <c r="A26287" t="s">
        <v>22016</v>
      </c>
      <c r="B26287">
        <v>9000064889</v>
      </c>
      <c r="C26287">
        <v>2500</v>
      </c>
      <c r="D26287">
        <v>317</v>
      </c>
      <c r="E26287" t="s">
        <v>20</v>
      </c>
      <c r="F26287" t="s">
        <v>21</v>
      </c>
      <c r="G26287" t="s">
        <v>21842</v>
      </c>
    </row>
    <row r="26288" spans="1:7">
      <c r="A26288" t="s">
        <v>22018</v>
      </c>
      <c r="B26288">
        <v>9000064889</v>
      </c>
      <c r="C26288">
        <v>2500</v>
      </c>
      <c r="D26288">
        <v>2500</v>
      </c>
      <c r="E26288" t="s">
        <v>9</v>
      </c>
      <c r="F26288" t="s">
        <v>10</v>
      </c>
      <c r="G26288" t="s">
        <v>21842</v>
      </c>
    </row>
    <row r="26289" spans="1:7">
      <c r="A26289" t="s">
        <v>22019</v>
      </c>
      <c r="B26289">
        <v>9000064889</v>
      </c>
      <c r="C26289">
        <v>2500</v>
      </c>
      <c r="D26289">
        <v>2500</v>
      </c>
      <c r="E26289" t="s">
        <v>9</v>
      </c>
      <c r="F26289" t="s">
        <v>10</v>
      </c>
      <c r="G26289" t="s">
        <v>21842</v>
      </c>
    </row>
    <row r="26290" spans="1:7">
      <c r="A26290" t="s">
        <v>22020</v>
      </c>
      <c r="B26290">
        <v>9000064891</v>
      </c>
      <c r="C26290">
        <v>3000</v>
      </c>
      <c r="D26290">
        <v>2561</v>
      </c>
      <c r="E26290" t="s">
        <v>9</v>
      </c>
      <c r="F26290" t="s">
        <v>10</v>
      </c>
      <c r="G26290" t="s">
        <v>22021</v>
      </c>
    </row>
    <row r="26291" spans="1:7">
      <c r="A26291" t="s">
        <v>22022</v>
      </c>
      <c r="B26291">
        <v>9000064891</v>
      </c>
      <c r="C26291">
        <v>3000</v>
      </c>
      <c r="D26291">
        <v>3000</v>
      </c>
      <c r="E26291" t="s">
        <v>9</v>
      </c>
      <c r="F26291" t="s">
        <v>10</v>
      </c>
      <c r="G26291" t="s">
        <v>22021</v>
      </c>
    </row>
    <row r="26292" spans="1:7">
      <c r="A26292" t="s">
        <v>22023</v>
      </c>
      <c r="B26292">
        <v>9000064891</v>
      </c>
      <c r="C26292">
        <v>3000</v>
      </c>
      <c r="D26292">
        <v>2561</v>
      </c>
      <c r="E26292" t="s">
        <v>9</v>
      </c>
      <c r="F26292" t="s">
        <v>10</v>
      </c>
      <c r="G26292" t="s">
        <v>22021</v>
      </c>
    </row>
    <row r="26293" spans="1:7">
      <c r="A26293" t="s">
        <v>22024</v>
      </c>
      <c r="B26293">
        <v>9000064891</v>
      </c>
      <c r="C26293">
        <v>3000</v>
      </c>
      <c r="D26293">
        <v>3000</v>
      </c>
      <c r="E26293" t="s">
        <v>9</v>
      </c>
      <c r="F26293" t="s">
        <v>10</v>
      </c>
      <c r="G26293" t="s">
        <v>22021</v>
      </c>
    </row>
    <row r="26294" spans="1:7">
      <c r="A26294" t="s">
        <v>22025</v>
      </c>
      <c r="B26294">
        <v>9000064892</v>
      </c>
      <c r="C26294">
        <v>3000</v>
      </c>
      <c r="D26294">
        <v>637</v>
      </c>
      <c r="E26294" t="s">
        <v>9</v>
      </c>
      <c r="F26294" t="s">
        <v>10</v>
      </c>
      <c r="G26294" t="s">
        <v>22026</v>
      </c>
    </row>
    <row r="26295" spans="1:7">
      <c r="A26295" t="s">
        <v>22027</v>
      </c>
      <c r="B26295">
        <v>9000064892</v>
      </c>
      <c r="C26295">
        <v>3000</v>
      </c>
      <c r="D26295">
        <v>1841</v>
      </c>
      <c r="E26295" t="s">
        <v>9</v>
      </c>
      <c r="F26295" t="s">
        <v>10</v>
      </c>
      <c r="G26295" t="s">
        <v>22026</v>
      </c>
    </row>
    <row r="26296" spans="1:7">
      <c r="A26296" t="s">
        <v>22028</v>
      </c>
      <c r="B26296">
        <v>9000064892</v>
      </c>
      <c r="C26296">
        <v>3000</v>
      </c>
      <c r="D26296">
        <v>3000</v>
      </c>
      <c r="E26296" t="s">
        <v>9</v>
      </c>
      <c r="F26296" t="s">
        <v>10</v>
      </c>
      <c r="G26296" t="s">
        <v>22026</v>
      </c>
    </row>
    <row r="26297" spans="1:7">
      <c r="A26297" t="s">
        <v>22030</v>
      </c>
      <c r="B26297">
        <v>9000064901</v>
      </c>
      <c r="C26297">
        <v>2000</v>
      </c>
      <c r="D26297">
        <v>1968</v>
      </c>
      <c r="E26297" t="s">
        <v>9</v>
      </c>
      <c r="F26297" t="s">
        <v>10</v>
      </c>
      <c r="G26297" t="s">
        <v>21855</v>
      </c>
    </row>
    <row r="26298" spans="1:7">
      <c r="A26298" t="s">
        <v>22031</v>
      </c>
      <c r="B26298">
        <v>9000064909</v>
      </c>
      <c r="C26298">
        <v>600</v>
      </c>
      <c r="D26298">
        <v>296</v>
      </c>
      <c r="E26298" t="s">
        <v>113</v>
      </c>
      <c r="F26298" t="s">
        <v>202</v>
      </c>
      <c r="G26298" t="s">
        <v>33660</v>
      </c>
    </row>
    <row r="26299" spans="1:7">
      <c r="A26299" t="s">
        <v>22032</v>
      </c>
      <c r="B26299">
        <v>9000064909</v>
      </c>
      <c r="C26299">
        <v>600</v>
      </c>
      <c r="D26299">
        <v>600</v>
      </c>
      <c r="E26299" t="s">
        <v>9</v>
      </c>
      <c r="F26299" t="s">
        <v>10</v>
      </c>
      <c r="G26299" t="s">
        <v>33660</v>
      </c>
    </row>
    <row r="26300" spans="1:7">
      <c r="A26300" t="s">
        <v>22033</v>
      </c>
      <c r="B26300">
        <v>9000064910</v>
      </c>
      <c r="C26300">
        <v>1000</v>
      </c>
      <c r="D26300">
        <v>689</v>
      </c>
      <c r="E26300" t="s">
        <v>113</v>
      </c>
      <c r="F26300" t="s">
        <v>202</v>
      </c>
      <c r="G26300" t="s">
        <v>21500</v>
      </c>
    </row>
    <row r="26301" spans="1:7">
      <c r="A26301" t="s">
        <v>22035</v>
      </c>
      <c r="B26301">
        <v>9000064910</v>
      </c>
      <c r="C26301">
        <v>1000</v>
      </c>
      <c r="D26301">
        <v>1000</v>
      </c>
      <c r="E26301" t="s">
        <v>9</v>
      </c>
      <c r="F26301" t="s">
        <v>10</v>
      </c>
      <c r="G26301" t="s">
        <v>21500</v>
      </c>
    </row>
    <row r="26302" spans="1:7">
      <c r="A26302" t="s">
        <v>22036</v>
      </c>
      <c r="B26302">
        <v>9000064911</v>
      </c>
      <c r="C26302">
        <v>1300</v>
      </c>
      <c r="D26302">
        <v>97</v>
      </c>
      <c r="E26302" t="s">
        <v>113</v>
      </c>
      <c r="F26302" t="s">
        <v>202</v>
      </c>
      <c r="G26302" t="s">
        <v>21419</v>
      </c>
    </row>
    <row r="26303" spans="1:7">
      <c r="A26303" t="s">
        <v>22038</v>
      </c>
      <c r="B26303">
        <v>9000064911</v>
      </c>
      <c r="C26303">
        <v>1300</v>
      </c>
      <c r="D26303">
        <v>1182</v>
      </c>
      <c r="E26303" t="s">
        <v>9</v>
      </c>
      <c r="F26303" t="s">
        <v>10</v>
      </c>
      <c r="G26303" t="s">
        <v>21419</v>
      </c>
    </row>
    <row r="26304" spans="1:7">
      <c r="A26304" t="s">
        <v>22039</v>
      </c>
      <c r="B26304">
        <v>9000064911</v>
      </c>
      <c r="C26304">
        <v>1300</v>
      </c>
      <c r="D26304">
        <v>1300</v>
      </c>
      <c r="E26304" t="s">
        <v>9</v>
      </c>
      <c r="F26304" t="s">
        <v>10</v>
      </c>
      <c r="G26304" t="s">
        <v>21419</v>
      </c>
    </row>
    <row r="26305" spans="1:7">
      <c r="A26305" t="s">
        <v>22040</v>
      </c>
      <c r="B26305">
        <v>9000064911</v>
      </c>
      <c r="C26305">
        <v>1300</v>
      </c>
      <c r="D26305">
        <v>1300</v>
      </c>
      <c r="E26305" t="s">
        <v>9</v>
      </c>
      <c r="F26305" t="s">
        <v>10</v>
      </c>
      <c r="G26305" t="s">
        <v>21419</v>
      </c>
    </row>
    <row r="26306" spans="1:7">
      <c r="A26306" t="s">
        <v>22041</v>
      </c>
      <c r="B26306">
        <v>9000064911</v>
      </c>
      <c r="C26306">
        <v>1300</v>
      </c>
      <c r="D26306">
        <v>1300</v>
      </c>
      <c r="E26306" t="s">
        <v>9</v>
      </c>
      <c r="F26306" t="s">
        <v>10</v>
      </c>
      <c r="G26306" t="s">
        <v>21419</v>
      </c>
    </row>
    <row r="26307" spans="1:7">
      <c r="A26307" t="s">
        <v>22042</v>
      </c>
      <c r="B26307">
        <v>9000064912</v>
      </c>
      <c r="C26307">
        <v>1400</v>
      </c>
      <c r="D26307">
        <v>502</v>
      </c>
      <c r="E26307" t="s">
        <v>113</v>
      </c>
      <c r="F26307" t="s">
        <v>202</v>
      </c>
      <c r="G26307" t="s">
        <v>21502</v>
      </c>
    </row>
    <row r="26308" spans="1:7">
      <c r="A26308" t="s">
        <v>22044</v>
      </c>
      <c r="B26308">
        <v>9000064912</v>
      </c>
      <c r="C26308">
        <v>1400</v>
      </c>
      <c r="D26308">
        <v>1400</v>
      </c>
      <c r="E26308" t="s">
        <v>9</v>
      </c>
      <c r="F26308" t="s">
        <v>10</v>
      </c>
      <c r="G26308" t="s">
        <v>21502</v>
      </c>
    </row>
    <row r="26309" spans="1:7">
      <c r="A26309" t="s">
        <v>22045</v>
      </c>
      <c r="B26309">
        <v>9000064912</v>
      </c>
      <c r="C26309">
        <v>1400</v>
      </c>
      <c r="D26309">
        <v>1400</v>
      </c>
      <c r="E26309" t="s">
        <v>9</v>
      </c>
      <c r="F26309" t="s">
        <v>10</v>
      </c>
      <c r="G26309" t="s">
        <v>21502</v>
      </c>
    </row>
    <row r="26310" spans="1:7">
      <c r="A26310" t="s">
        <v>22046</v>
      </c>
      <c r="B26310">
        <v>9000064913</v>
      </c>
      <c r="C26310">
        <v>1000</v>
      </c>
      <c r="D26310">
        <v>675</v>
      </c>
      <c r="E26310" t="s">
        <v>189</v>
      </c>
      <c r="F26310" t="s">
        <v>205</v>
      </c>
      <c r="G26310" t="s">
        <v>21555</v>
      </c>
    </row>
    <row r="26311" spans="1:7">
      <c r="A26311" t="s">
        <v>22048</v>
      </c>
      <c r="B26311">
        <v>9000064913</v>
      </c>
      <c r="C26311">
        <v>1000</v>
      </c>
      <c r="D26311">
        <v>1000</v>
      </c>
      <c r="E26311" t="s">
        <v>9</v>
      </c>
      <c r="F26311" t="s">
        <v>10</v>
      </c>
      <c r="G26311" t="s">
        <v>21555</v>
      </c>
    </row>
    <row r="26312" spans="1:7">
      <c r="A26312" t="s">
        <v>22050</v>
      </c>
      <c r="B26312">
        <v>9000064914</v>
      </c>
      <c r="C26312">
        <v>270</v>
      </c>
      <c r="D26312">
        <v>152</v>
      </c>
      <c r="E26312" t="s">
        <v>9</v>
      </c>
      <c r="F26312" t="s">
        <v>10</v>
      </c>
      <c r="G26312" t="s">
        <v>20275</v>
      </c>
    </row>
    <row r="26313" spans="1:7">
      <c r="A26313" t="s">
        <v>22051</v>
      </c>
      <c r="B26313">
        <v>9000064914</v>
      </c>
      <c r="C26313">
        <v>270</v>
      </c>
      <c r="D26313">
        <v>270</v>
      </c>
      <c r="E26313" t="s">
        <v>9</v>
      </c>
      <c r="F26313" t="s">
        <v>10</v>
      </c>
      <c r="G26313" t="s">
        <v>20275</v>
      </c>
    </row>
    <row r="26314" spans="1:7">
      <c r="A26314" t="s">
        <v>22052</v>
      </c>
      <c r="B26314">
        <v>9000064914</v>
      </c>
      <c r="C26314">
        <v>675</v>
      </c>
      <c r="D26314">
        <v>675</v>
      </c>
      <c r="E26314" t="s">
        <v>9</v>
      </c>
      <c r="F26314" t="s">
        <v>10</v>
      </c>
      <c r="G26314" t="s">
        <v>20275</v>
      </c>
    </row>
    <row r="26315" spans="1:7">
      <c r="A26315" t="s">
        <v>33661</v>
      </c>
      <c r="B26315">
        <v>9000064914</v>
      </c>
      <c r="C26315">
        <v>135</v>
      </c>
      <c r="D26315">
        <v>135</v>
      </c>
      <c r="E26315" t="s">
        <v>9</v>
      </c>
      <c r="F26315" t="s">
        <v>10</v>
      </c>
      <c r="G26315" t="s">
        <v>20275</v>
      </c>
    </row>
    <row r="26316" spans="1:7">
      <c r="A26316" t="s">
        <v>33662</v>
      </c>
      <c r="B26316">
        <v>9000064914</v>
      </c>
      <c r="C26316">
        <v>675</v>
      </c>
      <c r="D26316">
        <v>675</v>
      </c>
      <c r="E26316" t="s">
        <v>9</v>
      </c>
      <c r="F26316" t="s">
        <v>10</v>
      </c>
      <c r="G26316" t="s">
        <v>20275</v>
      </c>
    </row>
    <row r="26317" spans="1:7">
      <c r="A26317" t="s">
        <v>33663</v>
      </c>
      <c r="B26317">
        <v>9000064914</v>
      </c>
      <c r="C26317">
        <v>675</v>
      </c>
      <c r="D26317">
        <v>675</v>
      </c>
      <c r="E26317" t="s">
        <v>9</v>
      </c>
      <c r="F26317" t="s">
        <v>10</v>
      </c>
      <c r="G26317" t="s">
        <v>20275</v>
      </c>
    </row>
    <row r="26318" spans="1:7">
      <c r="A26318" t="s">
        <v>22054</v>
      </c>
      <c r="B26318">
        <v>9000064915</v>
      </c>
      <c r="C26318">
        <v>237</v>
      </c>
      <c r="D26318">
        <v>129</v>
      </c>
      <c r="E26318" t="s">
        <v>9</v>
      </c>
      <c r="F26318" t="s">
        <v>10</v>
      </c>
      <c r="G26318" t="s">
        <v>21860</v>
      </c>
    </row>
    <row r="26319" spans="1:7">
      <c r="A26319" t="s">
        <v>37027</v>
      </c>
      <c r="B26319">
        <v>9000064915</v>
      </c>
      <c r="C26319">
        <v>1053</v>
      </c>
      <c r="D26319">
        <v>861</v>
      </c>
      <c r="E26319" t="s">
        <v>113</v>
      </c>
      <c r="F26319" t="s">
        <v>202</v>
      </c>
      <c r="G26319" t="s">
        <v>21860</v>
      </c>
    </row>
    <row r="26320" spans="1:7">
      <c r="A26320" t="s">
        <v>22056</v>
      </c>
      <c r="B26320">
        <v>9000064916</v>
      </c>
      <c r="C26320">
        <v>1080</v>
      </c>
      <c r="D26320">
        <v>376</v>
      </c>
      <c r="E26320" t="s">
        <v>20</v>
      </c>
      <c r="F26320" t="s">
        <v>116</v>
      </c>
      <c r="G26320" t="s">
        <v>20282</v>
      </c>
    </row>
    <row r="26321" spans="1:7">
      <c r="A26321" t="s">
        <v>22057</v>
      </c>
      <c r="B26321">
        <v>9000064916</v>
      </c>
      <c r="C26321">
        <v>1080</v>
      </c>
      <c r="D26321">
        <v>769</v>
      </c>
      <c r="E26321" t="s">
        <v>20</v>
      </c>
      <c r="F26321" t="s">
        <v>116</v>
      </c>
      <c r="G26321" t="s">
        <v>20282</v>
      </c>
    </row>
    <row r="26322" spans="1:7">
      <c r="A26322" t="s">
        <v>22058</v>
      </c>
      <c r="B26322">
        <v>9000064916</v>
      </c>
      <c r="C26322">
        <v>19</v>
      </c>
      <c r="D26322">
        <v>1</v>
      </c>
      <c r="E26322" t="s">
        <v>113</v>
      </c>
      <c r="F26322" t="s">
        <v>114</v>
      </c>
      <c r="G26322" t="s">
        <v>20282</v>
      </c>
    </row>
    <row r="26323" spans="1:7">
      <c r="A26323" t="s">
        <v>37028</v>
      </c>
      <c r="B26323">
        <v>9000064916</v>
      </c>
      <c r="C26323">
        <v>48</v>
      </c>
      <c r="D26323">
        <v>48</v>
      </c>
      <c r="E26323" t="s">
        <v>20</v>
      </c>
      <c r="F26323" t="s">
        <v>116</v>
      </c>
      <c r="G26323" t="s">
        <v>20282</v>
      </c>
    </row>
    <row r="26324" spans="1:7">
      <c r="A26324" t="s">
        <v>37029</v>
      </c>
      <c r="B26324">
        <v>9000064916</v>
      </c>
      <c r="C26324">
        <v>96</v>
      </c>
      <c r="D26324">
        <v>96</v>
      </c>
      <c r="E26324" t="s">
        <v>20</v>
      </c>
      <c r="F26324" t="s">
        <v>116</v>
      </c>
      <c r="G26324" t="s">
        <v>20282</v>
      </c>
    </row>
    <row r="26325" spans="1:7">
      <c r="A26325" t="s">
        <v>22059</v>
      </c>
      <c r="B26325">
        <v>9000064917</v>
      </c>
      <c r="C26325">
        <v>560</v>
      </c>
      <c r="D26325">
        <v>40</v>
      </c>
      <c r="E26325" t="s">
        <v>9</v>
      </c>
      <c r="F26325" t="s">
        <v>10</v>
      </c>
      <c r="G26325" t="s">
        <v>15828</v>
      </c>
    </row>
    <row r="26326" spans="1:7">
      <c r="A26326" t="s">
        <v>22060</v>
      </c>
      <c r="B26326">
        <v>9000064917</v>
      </c>
      <c r="C26326">
        <v>57</v>
      </c>
      <c r="D26326">
        <v>57</v>
      </c>
      <c r="E26326" t="s">
        <v>9</v>
      </c>
      <c r="F26326" t="s">
        <v>10</v>
      </c>
      <c r="G26326" t="s">
        <v>15828</v>
      </c>
    </row>
    <row r="26327" spans="1:7">
      <c r="A26327" t="s">
        <v>22061</v>
      </c>
      <c r="B26327">
        <v>9000064920</v>
      </c>
      <c r="C26327">
        <v>2000</v>
      </c>
      <c r="D26327">
        <v>135</v>
      </c>
      <c r="E26327" t="s">
        <v>9</v>
      </c>
      <c r="F26327" t="s">
        <v>10</v>
      </c>
      <c r="G26327" t="s">
        <v>21737</v>
      </c>
    </row>
    <row r="26328" spans="1:7">
      <c r="A26328" t="s">
        <v>22062</v>
      </c>
      <c r="B26328">
        <v>9000064920</v>
      </c>
      <c r="C26328">
        <v>2000</v>
      </c>
      <c r="D26328">
        <v>861</v>
      </c>
      <c r="E26328" t="s">
        <v>9</v>
      </c>
      <c r="F26328" t="s">
        <v>10</v>
      </c>
      <c r="G26328" t="s">
        <v>21737</v>
      </c>
    </row>
    <row r="26329" spans="1:7">
      <c r="A26329" t="s">
        <v>22063</v>
      </c>
      <c r="B26329">
        <v>9000064920</v>
      </c>
      <c r="C26329">
        <v>2000</v>
      </c>
      <c r="D26329">
        <v>447</v>
      </c>
      <c r="E26329" t="s">
        <v>9</v>
      </c>
      <c r="F26329" t="s">
        <v>10</v>
      </c>
      <c r="G26329" t="s">
        <v>21737</v>
      </c>
    </row>
    <row r="26330" spans="1:7">
      <c r="A26330" t="s">
        <v>22064</v>
      </c>
      <c r="B26330">
        <v>9000064920</v>
      </c>
      <c r="C26330">
        <v>2000</v>
      </c>
      <c r="D26330">
        <v>1775</v>
      </c>
      <c r="E26330" t="s">
        <v>189</v>
      </c>
      <c r="F26330" t="s">
        <v>492</v>
      </c>
      <c r="G26330" t="s">
        <v>21737</v>
      </c>
    </row>
    <row r="26331" spans="1:7">
      <c r="A26331" t="s">
        <v>22065</v>
      </c>
      <c r="B26331">
        <v>9000064920</v>
      </c>
      <c r="C26331">
        <v>2000</v>
      </c>
      <c r="D26331">
        <v>2000</v>
      </c>
      <c r="E26331" t="s">
        <v>9</v>
      </c>
      <c r="F26331" t="s">
        <v>10</v>
      </c>
      <c r="G26331" t="s">
        <v>21737</v>
      </c>
    </row>
    <row r="26332" spans="1:7">
      <c r="A26332" t="s">
        <v>22066</v>
      </c>
      <c r="B26332">
        <v>9000064920</v>
      </c>
      <c r="C26332">
        <v>2000</v>
      </c>
      <c r="D26332">
        <v>2000</v>
      </c>
      <c r="E26332" t="s">
        <v>9</v>
      </c>
      <c r="F26332" t="s">
        <v>10</v>
      </c>
      <c r="G26332" t="s">
        <v>21737</v>
      </c>
    </row>
    <row r="26333" spans="1:7">
      <c r="A26333" t="s">
        <v>22067</v>
      </c>
      <c r="B26333">
        <v>9000064920</v>
      </c>
      <c r="C26333">
        <v>2000</v>
      </c>
      <c r="D26333">
        <v>2000</v>
      </c>
      <c r="E26333" t="s">
        <v>9</v>
      </c>
      <c r="F26333" t="s">
        <v>10</v>
      </c>
      <c r="G26333" t="s">
        <v>21737</v>
      </c>
    </row>
    <row r="26334" spans="1:7">
      <c r="A26334" t="s">
        <v>22068</v>
      </c>
      <c r="B26334">
        <v>9000064920</v>
      </c>
      <c r="C26334">
        <v>2000</v>
      </c>
      <c r="D26334">
        <v>2000</v>
      </c>
      <c r="E26334" t="s">
        <v>9</v>
      </c>
      <c r="F26334" t="s">
        <v>10</v>
      </c>
      <c r="G26334" t="s">
        <v>21737</v>
      </c>
    </row>
    <row r="26335" spans="1:7">
      <c r="A26335" t="s">
        <v>22069</v>
      </c>
      <c r="B26335">
        <v>9000064920</v>
      </c>
      <c r="C26335">
        <v>2000</v>
      </c>
      <c r="D26335">
        <v>2000</v>
      </c>
      <c r="E26335" t="s">
        <v>9</v>
      </c>
      <c r="F26335" t="s">
        <v>10</v>
      </c>
      <c r="G26335" t="s">
        <v>21737</v>
      </c>
    </row>
    <row r="26336" spans="1:7">
      <c r="A26336" t="s">
        <v>22070</v>
      </c>
      <c r="B26336">
        <v>9000064920</v>
      </c>
      <c r="C26336">
        <v>2000</v>
      </c>
      <c r="D26336">
        <v>2000</v>
      </c>
      <c r="E26336" t="s">
        <v>9</v>
      </c>
      <c r="F26336" t="s">
        <v>10</v>
      </c>
      <c r="G26336" t="s">
        <v>21737</v>
      </c>
    </row>
    <row r="26337" spans="1:7">
      <c r="A26337" t="s">
        <v>22071</v>
      </c>
      <c r="B26337">
        <v>9000064920</v>
      </c>
      <c r="C26337">
        <v>2000</v>
      </c>
      <c r="D26337">
        <v>2000</v>
      </c>
      <c r="E26337" t="s">
        <v>9</v>
      </c>
      <c r="F26337" t="s">
        <v>10</v>
      </c>
      <c r="G26337" t="s">
        <v>21737</v>
      </c>
    </row>
    <row r="26338" spans="1:7">
      <c r="A26338" t="s">
        <v>22072</v>
      </c>
      <c r="B26338">
        <v>9000064920</v>
      </c>
      <c r="C26338">
        <v>2000</v>
      </c>
      <c r="D26338">
        <v>2000</v>
      </c>
      <c r="E26338" t="s">
        <v>9</v>
      </c>
      <c r="F26338" t="s">
        <v>10</v>
      </c>
      <c r="G26338" t="s">
        <v>21737</v>
      </c>
    </row>
    <row r="26339" spans="1:7">
      <c r="A26339" t="s">
        <v>22073</v>
      </c>
      <c r="B26339">
        <v>9000064920</v>
      </c>
      <c r="C26339">
        <v>2000</v>
      </c>
      <c r="D26339">
        <v>2000</v>
      </c>
      <c r="E26339" t="s">
        <v>9</v>
      </c>
      <c r="F26339" t="s">
        <v>10</v>
      </c>
      <c r="G26339" t="s">
        <v>21737</v>
      </c>
    </row>
    <row r="26340" spans="1:7">
      <c r="A26340" t="s">
        <v>22074</v>
      </c>
      <c r="B26340">
        <v>9000064920</v>
      </c>
      <c r="C26340">
        <v>2000</v>
      </c>
      <c r="D26340">
        <v>2000</v>
      </c>
      <c r="E26340" t="s">
        <v>9</v>
      </c>
      <c r="F26340" t="s">
        <v>10</v>
      </c>
      <c r="G26340" t="s">
        <v>21737</v>
      </c>
    </row>
    <row r="26341" spans="1:7">
      <c r="A26341" t="s">
        <v>22075</v>
      </c>
      <c r="B26341">
        <v>9000064920</v>
      </c>
      <c r="C26341">
        <v>2000</v>
      </c>
      <c r="D26341">
        <v>2000</v>
      </c>
      <c r="E26341" t="s">
        <v>9</v>
      </c>
      <c r="F26341" t="s">
        <v>10</v>
      </c>
      <c r="G26341" t="s">
        <v>21737</v>
      </c>
    </row>
    <row r="26342" spans="1:7">
      <c r="A26342" t="s">
        <v>22076</v>
      </c>
      <c r="B26342">
        <v>9000064954</v>
      </c>
      <c r="C26342">
        <v>560</v>
      </c>
      <c r="D26342">
        <v>313</v>
      </c>
      <c r="E26342" t="s">
        <v>9</v>
      </c>
      <c r="F26342" t="s">
        <v>10</v>
      </c>
      <c r="G26342" t="s">
        <v>17012</v>
      </c>
    </row>
    <row r="26343" spans="1:7">
      <c r="A26343" t="s">
        <v>22077</v>
      </c>
      <c r="B26343">
        <v>9000064954</v>
      </c>
      <c r="C26343">
        <v>556</v>
      </c>
      <c r="D26343">
        <v>556</v>
      </c>
      <c r="E26343" t="s">
        <v>9</v>
      </c>
      <c r="F26343" t="s">
        <v>10</v>
      </c>
      <c r="G26343" t="s">
        <v>17012</v>
      </c>
    </row>
    <row r="26344" spans="1:7">
      <c r="A26344" t="s">
        <v>22078</v>
      </c>
      <c r="B26344">
        <v>9000064954</v>
      </c>
      <c r="C26344">
        <v>560</v>
      </c>
      <c r="D26344">
        <v>560</v>
      </c>
      <c r="E26344" t="s">
        <v>9</v>
      </c>
      <c r="F26344" t="s">
        <v>10</v>
      </c>
      <c r="G26344" t="s">
        <v>17012</v>
      </c>
    </row>
    <row r="26345" spans="1:7">
      <c r="A26345" t="s">
        <v>22079</v>
      </c>
      <c r="B26345">
        <v>9000064954</v>
      </c>
      <c r="C26345">
        <v>4</v>
      </c>
      <c r="D26345">
        <v>4</v>
      </c>
      <c r="E26345" t="s">
        <v>9</v>
      </c>
      <c r="F26345" t="s">
        <v>10</v>
      </c>
      <c r="G26345" t="s">
        <v>17012</v>
      </c>
    </row>
    <row r="26346" spans="1:7">
      <c r="A26346" t="s">
        <v>33664</v>
      </c>
      <c r="B26346">
        <v>9000064954</v>
      </c>
      <c r="C26346">
        <v>560</v>
      </c>
      <c r="D26346">
        <v>560</v>
      </c>
      <c r="E26346" t="s">
        <v>9</v>
      </c>
      <c r="F26346" t="s">
        <v>10</v>
      </c>
      <c r="G26346" t="s">
        <v>17012</v>
      </c>
    </row>
    <row r="26347" spans="1:7">
      <c r="A26347" t="s">
        <v>33665</v>
      </c>
      <c r="B26347">
        <v>9000064954</v>
      </c>
      <c r="C26347">
        <v>560</v>
      </c>
      <c r="D26347">
        <v>560</v>
      </c>
      <c r="E26347" t="s">
        <v>9</v>
      </c>
      <c r="F26347" t="s">
        <v>10</v>
      </c>
      <c r="G26347" t="s">
        <v>17012</v>
      </c>
    </row>
    <row r="26348" spans="1:7">
      <c r="A26348" t="s">
        <v>33666</v>
      </c>
      <c r="B26348">
        <v>9000064954</v>
      </c>
      <c r="C26348">
        <v>560</v>
      </c>
      <c r="D26348">
        <v>560</v>
      </c>
      <c r="E26348" t="s">
        <v>9</v>
      </c>
      <c r="F26348" t="s">
        <v>10</v>
      </c>
      <c r="G26348" t="s">
        <v>17012</v>
      </c>
    </row>
    <row r="26349" spans="1:7">
      <c r="A26349" t="s">
        <v>33667</v>
      </c>
      <c r="B26349">
        <v>9000064954</v>
      </c>
      <c r="C26349">
        <v>560</v>
      </c>
      <c r="D26349">
        <v>560</v>
      </c>
      <c r="E26349" t="s">
        <v>9</v>
      </c>
      <c r="F26349" t="s">
        <v>10</v>
      </c>
      <c r="G26349" t="s">
        <v>17012</v>
      </c>
    </row>
    <row r="26350" spans="1:7">
      <c r="A26350" t="s">
        <v>22080</v>
      </c>
      <c r="B26350">
        <v>9000064977</v>
      </c>
      <c r="C26350">
        <v>1000</v>
      </c>
      <c r="D26350">
        <v>111</v>
      </c>
      <c r="E26350" t="s">
        <v>9</v>
      </c>
      <c r="F26350" t="s">
        <v>10</v>
      </c>
      <c r="G26350" t="s">
        <v>21869</v>
      </c>
    </row>
    <row r="26351" spans="1:7">
      <c r="A26351" t="s">
        <v>33668</v>
      </c>
      <c r="B26351">
        <v>9000064977</v>
      </c>
      <c r="C26351">
        <v>1000</v>
      </c>
      <c r="D26351">
        <v>1000</v>
      </c>
      <c r="E26351" t="s">
        <v>9</v>
      </c>
      <c r="F26351" t="s">
        <v>10</v>
      </c>
      <c r="G26351" t="s">
        <v>21869</v>
      </c>
    </row>
    <row r="26352" spans="1:7">
      <c r="A26352" t="s">
        <v>22082</v>
      </c>
      <c r="B26352">
        <v>9000064978</v>
      </c>
      <c r="C26352">
        <v>600</v>
      </c>
      <c r="D26352">
        <v>283</v>
      </c>
      <c r="E26352" t="s">
        <v>9</v>
      </c>
      <c r="F26352" t="s">
        <v>10</v>
      </c>
      <c r="G26352" t="s">
        <v>33669</v>
      </c>
    </row>
    <row r="26353" spans="1:7">
      <c r="A26353" t="s">
        <v>22084</v>
      </c>
      <c r="B26353">
        <v>9000064979</v>
      </c>
      <c r="C26353">
        <v>1000</v>
      </c>
      <c r="D26353">
        <v>74</v>
      </c>
      <c r="E26353" t="s">
        <v>9</v>
      </c>
      <c r="F26353" t="s">
        <v>10</v>
      </c>
      <c r="G26353" t="s">
        <v>33670</v>
      </c>
    </row>
    <row r="26354" spans="1:7">
      <c r="A26354" t="s">
        <v>33671</v>
      </c>
      <c r="B26354">
        <v>9000064979</v>
      </c>
      <c r="C26354">
        <v>1000</v>
      </c>
      <c r="D26354">
        <v>1000</v>
      </c>
      <c r="E26354" t="s">
        <v>9</v>
      </c>
      <c r="F26354" t="s">
        <v>10</v>
      </c>
      <c r="G26354" t="s">
        <v>33670</v>
      </c>
    </row>
    <row r="26355" spans="1:7">
      <c r="A26355" t="s">
        <v>33672</v>
      </c>
      <c r="B26355">
        <v>9000064979</v>
      </c>
      <c r="C26355">
        <v>1000</v>
      </c>
      <c r="D26355">
        <v>1000</v>
      </c>
      <c r="E26355" t="s">
        <v>9</v>
      </c>
      <c r="F26355" t="s">
        <v>10</v>
      </c>
      <c r="G26355" t="s">
        <v>33670</v>
      </c>
    </row>
    <row r="26356" spans="1:7">
      <c r="A26356" t="s">
        <v>33673</v>
      </c>
      <c r="B26356">
        <v>9000064980</v>
      </c>
      <c r="C26356">
        <v>1500</v>
      </c>
      <c r="D26356">
        <v>1463</v>
      </c>
      <c r="E26356" t="s">
        <v>9</v>
      </c>
      <c r="F26356" t="s">
        <v>10</v>
      </c>
      <c r="G26356" t="s">
        <v>33674</v>
      </c>
    </row>
    <row r="26357" spans="1:7">
      <c r="A26357" t="s">
        <v>33675</v>
      </c>
      <c r="B26357">
        <v>9000064981</v>
      </c>
      <c r="C26357">
        <v>50</v>
      </c>
      <c r="D26357">
        <v>12</v>
      </c>
      <c r="E26357" t="s">
        <v>9</v>
      </c>
      <c r="F26357" t="s">
        <v>10</v>
      </c>
      <c r="G26357" t="s">
        <v>33676</v>
      </c>
    </row>
    <row r="26358" spans="1:7">
      <c r="A26358" t="s">
        <v>22087</v>
      </c>
      <c r="B26358">
        <v>9000065015</v>
      </c>
      <c r="C26358">
        <v>1000</v>
      </c>
      <c r="D26358">
        <v>31</v>
      </c>
      <c r="E26358" t="s">
        <v>9</v>
      </c>
      <c r="F26358" t="s">
        <v>10</v>
      </c>
      <c r="G26358" t="s">
        <v>22088</v>
      </c>
    </row>
    <row r="26359" spans="1:7">
      <c r="A26359" t="s">
        <v>22089</v>
      </c>
      <c r="B26359">
        <v>9000065015</v>
      </c>
      <c r="C26359">
        <v>1000</v>
      </c>
      <c r="D26359">
        <v>1000</v>
      </c>
      <c r="E26359" t="s">
        <v>9</v>
      </c>
      <c r="F26359" t="s">
        <v>10</v>
      </c>
      <c r="G26359" t="s">
        <v>22088</v>
      </c>
    </row>
    <row r="26360" spans="1:7">
      <c r="A26360" t="s">
        <v>22091</v>
      </c>
      <c r="B26360">
        <v>9000065016</v>
      </c>
      <c r="C26360">
        <v>1000</v>
      </c>
      <c r="D26360">
        <v>341</v>
      </c>
      <c r="E26360" t="s">
        <v>189</v>
      </c>
      <c r="F26360" t="s">
        <v>205</v>
      </c>
      <c r="G26360" t="s">
        <v>22037</v>
      </c>
    </row>
    <row r="26361" spans="1:7">
      <c r="A26361" t="s">
        <v>22092</v>
      </c>
      <c r="B26361">
        <v>9000065016</v>
      </c>
      <c r="C26361">
        <v>1000</v>
      </c>
      <c r="D26361">
        <v>952</v>
      </c>
      <c r="E26361" t="s">
        <v>9</v>
      </c>
      <c r="F26361" t="s">
        <v>10</v>
      </c>
      <c r="G26361" t="s">
        <v>22037</v>
      </c>
    </row>
    <row r="26362" spans="1:7">
      <c r="A26362" t="s">
        <v>22093</v>
      </c>
      <c r="B26362">
        <v>9000065017</v>
      </c>
      <c r="C26362">
        <v>1000</v>
      </c>
      <c r="D26362">
        <v>521</v>
      </c>
      <c r="E26362" t="s">
        <v>9</v>
      </c>
      <c r="F26362" t="s">
        <v>10</v>
      </c>
      <c r="G26362" t="s">
        <v>33677</v>
      </c>
    </row>
    <row r="26363" spans="1:7">
      <c r="A26363" t="s">
        <v>22095</v>
      </c>
      <c r="B26363">
        <v>9000065017</v>
      </c>
      <c r="C26363">
        <v>1000</v>
      </c>
      <c r="D26363">
        <v>568</v>
      </c>
      <c r="E26363" t="s">
        <v>189</v>
      </c>
      <c r="F26363" t="s">
        <v>205</v>
      </c>
      <c r="G26363" t="s">
        <v>33677</v>
      </c>
    </row>
    <row r="26364" spans="1:7">
      <c r="A26364" t="s">
        <v>22096</v>
      </c>
      <c r="B26364">
        <v>9000065017</v>
      </c>
      <c r="C26364">
        <v>1000</v>
      </c>
      <c r="D26364">
        <v>1000</v>
      </c>
      <c r="E26364" t="s">
        <v>9</v>
      </c>
      <c r="F26364" t="s">
        <v>10</v>
      </c>
      <c r="G26364" t="s">
        <v>33677</v>
      </c>
    </row>
    <row r="26365" spans="1:7">
      <c r="A26365" t="s">
        <v>22097</v>
      </c>
      <c r="B26365">
        <v>9000065018</v>
      </c>
      <c r="C26365">
        <v>500</v>
      </c>
      <c r="D26365">
        <v>3</v>
      </c>
      <c r="E26365" t="s">
        <v>113</v>
      </c>
      <c r="F26365" t="s">
        <v>428</v>
      </c>
      <c r="G26365" t="s">
        <v>33678</v>
      </c>
    </row>
    <row r="26366" spans="1:7">
      <c r="A26366" t="s">
        <v>22098</v>
      </c>
      <c r="B26366">
        <v>9000065018</v>
      </c>
      <c r="C26366">
        <v>500</v>
      </c>
      <c r="D26366">
        <v>446</v>
      </c>
      <c r="E26366" t="s">
        <v>189</v>
      </c>
      <c r="F26366" t="s">
        <v>205</v>
      </c>
      <c r="G26366" t="s">
        <v>33678</v>
      </c>
    </row>
    <row r="26367" spans="1:7">
      <c r="A26367" t="s">
        <v>22099</v>
      </c>
      <c r="B26367">
        <v>9000065018</v>
      </c>
      <c r="C26367">
        <v>500</v>
      </c>
      <c r="D26367">
        <v>500</v>
      </c>
      <c r="E26367" t="s">
        <v>9</v>
      </c>
      <c r="F26367" t="s">
        <v>10</v>
      </c>
      <c r="G26367" t="s">
        <v>33678</v>
      </c>
    </row>
    <row r="26368" spans="1:7">
      <c r="A26368" t="s">
        <v>33679</v>
      </c>
      <c r="B26368">
        <v>9000065018</v>
      </c>
      <c r="C26368">
        <v>500</v>
      </c>
      <c r="D26368">
        <v>500</v>
      </c>
      <c r="E26368" t="s">
        <v>9</v>
      </c>
      <c r="F26368" t="s">
        <v>10</v>
      </c>
      <c r="G26368" t="s">
        <v>33678</v>
      </c>
    </row>
    <row r="26369" spans="1:7">
      <c r="A26369" t="s">
        <v>33680</v>
      </c>
      <c r="B26369">
        <v>9000065018</v>
      </c>
      <c r="C26369">
        <v>500</v>
      </c>
      <c r="D26369">
        <v>500</v>
      </c>
      <c r="E26369" t="s">
        <v>9</v>
      </c>
      <c r="F26369" t="s">
        <v>10</v>
      </c>
      <c r="G26369" t="s">
        <v>33678</v>
      </c>
    </row>
    <row r="26370" spans="1:7">
      <c r="A26370" t="s">
        <v>22100</v>
      </c>
      <c r="B26370">
        <v>9000065030</v>
      </c>
      <c r="C26370">
        <v>1000</v>
      </c>
      <c r="D26370">
        <v>599</v>
      </c>
      <c r="E26370" t="s">
        <v>9</v>
      </c>
      <c r="F26370" t="s">
        <v>10</v>
      </c>
      <c r="G26370" t="s">
        <v>20900</v>
      </c>
    </row>
    <row r="26371" spans="1:7">
      <c r="A26371" t="s">
        <v>22101</v>
      </c>
      <c r="B26371">
        <v>9000065030</v>
      </c>
      <c r="C26371">
        <v>1000</v>
      </c>
      <c r="D26371">
        <v>952</v>
      </c>
      <c r="E26371" t="s">
        <v>9</v>
      </c>
      <c r="F26371" t="s">
        <v>10</v>
      </c>
      <c r="G26371" t="s">
        <v>20900</v>
      </c>
    </row>
    <row r="26372" spans="1:7">
      <c r="A26372" t="s">
        <v>22102</v>
      </c>
      <c r="B26372">
        <v>9000065030</v>
      </c>
      <c r="C26372">
        <v>1000</v>
      </c>
      <c r="D26372">
        <v>881</v>
      </c>
      <c r="E26372" t="s">
        <v>9</v>
      </c>
      <c r="F26372" t="s">
        <v>10</v>
      </c>
      <c r="G26372" t="s">
        <v>20900</v>
      </c>
    </row>
    <row r="26373" spans="1:7">
      <c r="A26373" t="s">
        <v>22103</v>
      </c>
      <c r="B26373">
        <v>9000065030</v>
      </c>
      <c r="C26373">
        <v>1000</v>
      </c>
      <c r="D26373">
        <v>376</v>
      </c>
      <c r="E26373" t="s">
        <v>189</v>
      </c>
      <c r="F26373" t="s">
        <v>205</v>
      </c>
      <c r="G26373" t="s">
        <v>20900</v>
      </c>
    </row>
    <row r="26374" spans="1:7">
      <c r="A26374" t="s">
        <v>37030</v>
      </c>
      <c r="B26374">
        <v>9000065030</v>
      </c>
      <c r="C26374">
        <v>1000</v>
      </c>
      <c r="D26374">
        <v>983</v>
      </c>
      <c r="E26374" t="s">
        <v>113</v>
      </c>
      <c r="F26374" t="s">
        <v>202</v>
      </c>
      <c r="G26374" t="s">
        <v>20900</v>
      </c>
    </row>
    <row r="26375" spans="1:7">
      <c r="A26375" t="s">
        <v>37031</v>
      </c>
      <c r="B26375">
        <v>9000065030</v>
      </c>
      <c r="C26375">
        <v>1000</v>
      </c>
      <c r="D26375">
        <v>1000</v>
      </c>
      <c r="E26375" t="s">
        <v>20</v>
      </c>
      <c r="F26375" t="s">
        <v>1507</v>
      </c>
      <c r="G26375" t="s">
        <v>20900</v>
      </c>
    </row>
    <row r="26376" spans="1:7">
      <c r="A26376" t="s">
        <v>33681</v>
      </c>
      <c r="B26376">
        <v>9000065030</v>
      </c>
      <c r="C26376">
        <v>1000</v>
      </c>
      <c r="D26376">
        <v>1000</v>
      </c>
      <c r="E26376" t="s">
        <v>9</v>
      </c>
      <c r="F26376" t="s">
        <v>10</v>
      </c>
      <c r="G26376" t="s">
        <v>20900</v>
      </c>
    </row>
    <row r="26377" spans="1:7">
      <c r="A26377" t="s">
        <v>33682</v>
      </c>
      <c r="B26377">
        <v>9000065030</v>
      </c>
      <c r="C26377">
        <v>1000</v>
      </c>
      <c r="D26377">
        <v>1000</v>
      </c>
      <c r="E26377" t="s">
        <v>9</v>
      </c>
      <c r="F26377" t="s">
        <v>10</v>
      </c>
      <c r="G26377" t="s">
        <v>20900</v>
      </c>
    </row>
    <row r="26378" spans="1:7">
      <c r="A26378" t="s">
        <v>33683</v>
      </c>
      <c r="B26378">
        <v>9000065030</v>
      </c>
      <c r="C26378">
        <v>1000</v>
      </c>
      <c r="D26378">
        <v>1000</v>
      </c>
      <c r="E26378" t="s">
        <v>9</v>
      </c>
      <c r="F26378" t="s">
        <v>10</v>
      </c>
      <c r="G26378" t="s">
        <v>20900</v>
      </c>
    </row>
    <row r="26379" spans="1:7">
      <c r="A26379" t="s">
        <v>33684</v>
      </c>
      <c r="B26379">
        <v>9000065030</v>
      </c>
      <c r="C26379">
        <v>1000</v>
      </c>
      <c r="D26379">
        <v>1000</v>
      </c>
      <c r="E26379" t="s">
        <v>9</v>
      </c>
      <c r="F26379" t="s">
        <v>10</v>
      </c>
      <c r="G26379" t="s">
        <v>20900</v>
      </c>
    </row>
    <row r="26380" spans="1:7">
      <c r="A26380" t="s">
        <v>33685</v>
      </c>
      <c r="B26380">
        <v>9000065030</v>
      </c>
      <c r="C26380">
        <v>1000</v>
      </c>
      <c r="D26380">
        <v>1000</v>
      </c>
      <c r="E26380" t="s">
        <v>9</v>
      </c>
      <c r="F26380" t="s">
        <v>10</v>
      </c>
      <c r="G26380" t="s">
        <v>20900</v>
      </c>
    </row>
    <row r="26381" spans="1:7">
      <c r="A26381" t="s">
        <v>33686</v>
      </c>
      <c r="B26381">
        <v>9000065030</v>
      </c>
      <c r="C26381">
        <v>1000</v>
      </c>
      <c r="D26381">
        <v>1000</v>
      </c>
      <c r="E26381" t="s">
        <v>9</v>
      </c>
      <c r="F26381" t="s">
        <v>10</v>
      </c>
      <c r="G26381" t="s">
        <v>20900</v>
      </c>
    </row>
    <row r="26382" spans="1:7">
      <c r="A26382" t="s">
        <v>33687</v>
      </c>
      <c r="B26382">
        <v>9000065030</v>
      </c>
      <c r="C26382">
        <v>1000</v>
      </c>
      <c r="D26382">
        <v>1000</v>
      </c>
      <c r="E26382" t="s">
        <v>9</v>
      </c>
      <c r="F26382" t="s">
        <v>10</v>
      </c>
      <c r="G26382" t="s">
        <v>20900</v>
      </c>
    </row>
    <row r="26383" spans="1:7">
      <c r="A26383" t="s">
        <v>33688</v>
      </c>
      <c r="B26383">
        <v>9000065030</v>
      </c>
      <c r="C26383">
        <v>1000</v>
      </c>
      <c r="D26383">
        <v>1000</v>
      </c>
      <c r="E26383" t="s">
        <v>9</v>
      </c>
      <c r="F26383" t="s">
        <v>10</v>
      </c>
      <c r="G26383" t="s">
        <v>20900</v>
      </c>
    </row>
    <row r="26384" spans="1:7">
      <c r="A26384" t="s">
        <v>22104</v>
      </c>
      <c r="B26384">
        <v>9000065031</v>
      </c>
      <c r="C26384">
        <v>2940</v>
      </c>
      <c r="D26384">
        <v>646</v>
      </c>
      <c r="E26384" t="s">
        <v>9</v>
      </c>
      <c r="F26384" t="s">
        <v>10</v>
      </c>
      <c r="G26384" t="s">
        <v>20302</v>
      </c>
    </row>
    <row r="26385" spans="1:7">
      <c r="A26385" t="s">
        <v>22106</v>
      </c>
      <c r="B26385">
        <v>9000065031</v>
      </c>
      <c r="C26385">
        <v>1470</v>
      </c>
      <c r="D26385">
        <v>1354</v>
      </c>
      <c r="E26385" t="s">
        <v>9</v>
      </c>
      <c r="F26385" t="s">
        <v>10</v>
      </c>
      <c r="G26385" t="s">
        <v>20302</v>
      </c>
    </row>
    <row r="26386" spans="1:7">
      <c r="A26386" t="s">
        <v>33689</v>
      </c>
      <c r="B26386">
        <v>9000065031</v>
      </c>
      <c r="C26386">
        <v>1470</v>
      </c>
      <c r="D26386">
        <v>1470</v>
      </c>
      <c r="E26386" t="s">
        <v>9</v>
      </c>
      <c r="F26386" t="s">
        <v>10</v>
      </c>
      <c r="G26386" t="s">
        <v>20302</v>
      </c>
    </row>
    <row r="26387" spans="1:7">
      <c r="A26387" t="s">
        <v>22107</v>
      </c>
      <c r="B26387">
        <v>9000065032</v>
      </c>
      <c r="C26387">
        <v>362</v>
      </c>
      <c r="D26387">
        <v>218</v>
      </c>
      <c r="E26387" t="s">
        <v>9</v>
      </c>
      <c r="F26387" t="s">
        <v>10</v>
      </c>
      <c r="G26387" t="s">
        <v>20441</v>
      </c>
    </row>
    <row r="26388" spans="1:7">
      <c r="A26388" t="s">
        <v>22109</v>
      </c>
      <c r="B26388">
        <v>9000065037</v>
      </c>
      <c r="C26388">
        <v>1000</v>
      </c>
      <c r="D26388">
        <v>418</v>
      </c>
      <c r="E26388" t="s">
        <v>9</v>
      </c>
      <c r="F26388" t="s">
        <v>10</v>
      </c>
      <c r="G26388" t="s">
        <v>22034</v>
      </c>
    </row>
    <row r="26389" spans="1:7">
      <c r="A26389" t="s">
        <v>22110</v>
      </c>
      <c r="B26389">
        <v>9000065037</v>
      </c>
      <c r="C26389">
        <v>1000</v>
      </c>
      <c r="D26389">
        <v>1000</v>
      </c>
      <c r="E26389" t="s">
        <v>9</v>
      </c>
      <c r="F26389" t="s">
        <v>10</v>
      </c>
      <c r="G26389" t="s">
        <v>22034</v>
      </c>
    </row>
    <row r="26390" spans="1:7">
      <c r="A26390" t="s">
        <v>22111</v>
      </c>
      <c r="B26390">
        <v>9000065037</v>
      </c>
      <c r="C26390">
        <v>1000</v>
      </c>
      <c r="D26390">
        <v>1000</v>
      </c>
      <c r="E26390" t="s">
        <v>9</v>
      </c>
      <c r="F26390" t="s">
        <v>10</v>
      </c>
      <c r="G26390" t="s">
        <v>22034</v>
      </c>
    </row>
    <row r="26391" spans="1:7">
      <c r="A26391" t="s">
        <v>22112</v>
      </c>
      <c r="B26391">
        <v>9000065039</v>
      </c>
      <c r="C26391">
        <v>1500</v>
      </c>
      <c r="D26391">
        <v>1457</v>
      </c>
      <c r="E26391" t="s">
        <v>9</v>
      </c>
      <c r="F26391" t="s">
        <v>10</v>
      </c>
      <c r="G26391" t="s">
        <v>22043</v>
      </c>
    </row>
    <row r="26392" spans="1:7">
      <c r="A26392" t="s">
        <v>22114</v>
      </c>
      <c r="B26392">
        <v>9000065039</v>
      </c>
      <c r="C26392">
        <v>1500</v>
      </c>
      <c r="D26392">
        <v>1500</v>
      </c>
      <c r="E26392" t="s">
        <v>9</v>
      </c>
      <c r="F26392" t="s">
        <v>10</v>
      </c>
      <c r="G26392" t="s">
        <v>22043</v>
      </c>
    </row>
    <row r="26393" spans="1:7">
      <c r="A26393" t="s">
        <v>22116</v>
      </c>
      <c r="B26393">
        <v>9000065040</v>
      </c>
      <c r="C26393">
        <v>1500</v>
      </c>
      <c r="D26393">
        <v>970</v>
      </c>
      <c r="E26393" t="s">
        <v>189</v>
      </c>
      <c r="F26393" t="s">
        <v>190</v>
      </c>
      <c r="G26393" t="s">
        <v>33690</v>
      </c>
    </row>
    <row r="26394" spans="1:7">
      <c r="A26394" t="s">
        <v>22117</v>
      </c>
      <c r="B26394">
        <v>9000065040</v>
      </c>
      <c r="C26394">
        <v>1500</v>
      </c>
      <c r="D26394">
        <v>904</v>
      </c>
      <c r="E26394" t="s">
        <v>9</v>
      </c>
      <c r="F26394" t="s">
        <v>10</v>
      </c>
      <c r="G26394" t="s">
        <v>33690</v>
      </c>
    </row>
    <row r="26395" spans="1:7">
      <c r="A26395" t="s">
        <v>22118</v>
      </c>
      <c r="B26395">
        <v>9000065040</v>
      </c>
      <c r="C26395">
        <v>1500</v>
      </c>
      <c r="D26395">
        <v>1500</v>
      </c>
      <c r="E26395" t="s">
        <v>9</v>
      </c>
      <c r="F26395" t="s">
        <v>10</v>
      </c>
      <c r="G26395" t="s">
        <v>33690</v>
      </c>
    </row>
    <row r="26396" spans="1:7">
      <c r="A26396" t="s">
        <v>22119</v>
      </c>
      <c r="B26396">
        <v>9000065040</v>
      </c>
      <c r="C26396">
        <v>1500</v>
      </c>
      <c r="D26396">
        <v>1500</v>
      </c>
      <c r="E26396" t="s">
        <v>9</v>
      </c>
      <c r="F26396" t="s">
        <v>10</v>
      </c>
      <c r="G26396" t="s">
        <v>33690</v>
      </c>
    </row>
    <row r="26397" spans="1:7">
      <c r="A26397" t="s">
        <v>33691</v>
      </c>
      <c r="B26397">
        <v>9000065041</v>
      </c>
      <c r="C26397">
        <v>100</v>
      </c>
      <c r="D26397">
        <v>100</v>
      </c>
      <c r="E26397" t="s">
        <v>9</v>
      </c>
      <c r="F26397" t="s">
        <v>10</v>
      </c>
      <c r="G26397" t="s">
        <v>33692</v>
      </c>
    </row>
    <row r="26398" spans="1:7">
      <c r="A26398" t="s">
        <v>33693</v>
      </c>
      <c r="B26398">
        <v>9000065049</v>
      </c>
      <c r="C26398">
        <v>5</v>
      </c>
      <c r="D26398">
        <v>2</v>
      </c>
      <c r="E26398" t="s">
        <v>9</v>
      </c>
      <c r="F26398" t="s">
        <v>10</v>
      </c>
      <c r="G26398" t="s">
        <v>20446</v>
      </c>
    </row>
    <row r="26399" spans="1:7">
      <c r="A26399" t="s">
        <v>33694</v>
      </c>
      <c r="B26399">
        <v>9000065049</v>
      </c>
      <c r="C26399">
        <v>5</v>
      </c>
      <c r="D26399">
        <v>5</v>
      </c>
      <c r="E26399" t="s">
        <v>9</v>
      </c>
      <c r="F26399" t="s">
        <v>10</v>
      </c>
      <c r="G26399" t="s">
        <v>20446</v>
      </c>
    </row>
    <row r="26400" spans="1:7">
      <c r="A26400" t="s">
        <v>33695</v>
      </c>
      <c r="B26400">
        <v>9000065049</v>
      </c>
      <c r="C26400">
        <v>5</v>
      </c>
      <c r="D26400">
        <v>5</v>
      </c>
      <c r="E26400" t="s">
        <v>9</v>
      </c>
      <c r="F26400" t="s">
        <v>10</v>
      </c>
      <c r="G26400" t="s">
        <v>20446</v>
      </c>
    </row>
    <row r="26401" spans="1:7">
      <c r="A26401" t="s">
        <v>33696</v>
      </c>
      <c r="B26401">
        <v>9000065049</v>
      </c>
      <c r="C26401">
        <v>5</v>
      </c>
      <c r="D26401">
        <v>5</v>
      </c>
      <c r="E26401" t="s">
        <v>9</v>
      </c>
      <c r="F26401" t="s">
        <v>10</v>
      </c>
      <c r="G26401" t="s">
        <v>20446</v>
      </c>
    </row>
    <row r="26402" spans="1:7">
      <c r="A26402" t="s">
        <v>33697</v>
      </c>
      <c r="B26402">
        <v>9000065049</v>
      </c>
      <c r="C26402">
        <v>5</v>
      </c>
      <c r="D26402">
        <v>5</v>
      </c>
      <c r="E26402" t="s">
        <v>9</v>
      </c>
      <c r="F26402" t="s">
        <v>10</v>
      </c>
      <c r="G26402" t="s">
        <v>20446</v>
      </c>
    </row>
    <row r="26403" spans="1:7">
      <c r="A26403" t="s">
        <v>33698</v>
      </c>
      <c r="B26403">
        <v>9000065049</v>
      </c>
      <c r="C26403">
        <v>10</v>
      </c>
      <c r="D26403">
        <v>10</v>
      </c>
      <c r="E26403" t="s">
        <v>9</v>
      </c>
      <c r="F26403" t="s">
        <v>10</v>
      </c>
      <c r="G26403" t="s">
        <v>20446</v>
      </c>
    </row>
    <row r="26404" spans="1:7">
      <c r="A26404" t="s">
        <v>33699</v>
      </c>
      <c r="B26404">
        <v>9000065049</v>
      </c>
      <c r="C26404">
        <v>25</v>
      </c>
      <c r="D26404">
        <v>25</v>
      </c>
      <c r="E26404" t="s">
        <v>9</v>
      </c>
      <c r="F26404" t="s">
        <v>10</v>
      </c>
      <c r="G26404" t="s">
        <v>20446</v>
      </c>
    </row>
    <row r="26405" spans="1:7">
      <c r="A26405" t="s">
        <v>22122</v>
      </c>
      <c r="B26405">
        <v>9000065050</v>
      </c>
      <c r="C26405">
        <v>2000</v>
      </c>
      <c r="D26405">
        <v>805</v>
      </c>
      <c r="E26405" t="s">
        <v>9</v>
      </c>
      <c r="F26405" t="s">
        <v>10</v>
      </c>
      <c r="G26405" t="s">
        <v>21935</v>
      </c>
    </row>
    <row r="26406" spans="1:7">
      <c r="A26406" t="s">
        <v>22124</v>
      </c>
      <c r="B26406">
        <v>9000065052</v>
      </c>
      <c r="C26406">
        <v>1855</v>
      </c>
      <c r="D26406">
        <v>1730</v>
      </c>
      <c r="E26406" t="s">
        <v>9</v>
      </c>
      <c r="F26406" t="s">
        <v>10</v>
      </c>
      <c r="G26406" t="s">
        <v>21909</v>
      </c>
    </row>
    <row r="26407" spans="1:7">
      <c r="A26407" t="s">
        <v>22126</v>
      </c>
      <c r="B26407">
        <v>9000065053</v>
      </c>
      <c r="C26407">
        <v>5000</v>
      </c>
      <c r="D26407">
        <v>2387</v>
      </c>
      <c r="E26407" t="s">
        <v>9</v>
      </c>
      <c r="F26407" t="s">
        <v>10</v>
      </c>
      <c r="G26407" t="s">
        <v>22127</v>
      </c>
    </row>
    <row r="26408" spans="1:7">
      <c r="A26408" t="s">
        <v>22128</v>
      </c>
      <c r="B26408">
        <v>9000065053</v>
      </c>
      <c r="C26408">
        <v>1812</v>
      </c>
      <c r="D26408">
        <v>1425</v>
      </c>
      <c r="E26408" t="s">
        <v>9</v>
      </c>
      <c r="F26408" t="s">
        <v>10</v>
      </c>
      <c r="G26408" t="s">
        <v>22127</v>
      </c>
    </row>
    <row r="26409" spans="1:7">
      <c r="A26409" t="s">
        <v>22129</v>
      </c>
      <c r="B26409">
        <v>9000065056</v>
      </c>
      <c r="C26409">
        <v>1500</v>
      </c>
      <c r="D26409">
        <v>873</v>
      </c>
      <c r="E26409" t="s">
        <v>9</v>
      </c>
      <c r="F26409" t="s">
        <v>10</v>
      </c>
      <c r="G26409" t="s">
        <v>22047</v>
      </c>
    </row>
    <row r="26410" spans="1:7">
      <c r="A26410" t="s">
        <v>22130</v>
      </c>
      <c r="B26410">
        <v>9000065056</v>
      </c>
      <c r="C26410">
        <v>1500</v>
      </c>
      <c r="D26410">
        <v>1379</v>
      </c>
      <c r="E26410" t="s">
        <v>9</v>
      </c>
      <c r="F26410" t="s">
        <v>10</v>
      </c>
      <c r="G26410" t="s">
        <v>22047</v>
      </c>
    </row>
    <row r="26411" spans="1:7">
      <c r="A26411" t="s">
        <v>22131</v>
      </c>
      <c r="B26411">
        <v>9000065068</v>
      </c>
      <c r="C26411">
        <v>500</v>
      </c>
      <c r="D26411">
        <v>109</v>
      </c>
      <c r="E26411" t="s">
        <v>113</v>
      </c>
      <c r="F26411" t="s">
        <v>202</v>
      </c>
      <c r="G26411" t="s">
        <v>22083</v>
      </c>
    </row>
    <row r="26412" spans="1:7">
      <c r="A26412" t="s">
        <v>22132</v>
      </c>
      <c r="B26412">
        <v>9000065068</v>
      </c>
      <c r="C26412">
        <v>500</v>
      </c>
      <c r="D26412">
        <v>500</v>
      </c>
      <c r="E26412" t="s">
        <v>20</v>
      </c>
      <c r="F26412" t="s">
        <v>1507</v>
      </c>
      <c r="G26412" t="s">
        <v>22083</v>
      </c>
    </row>
    <row r="26413" spans="1:7">
      <c r="A26413" t="s">
        <v>22133</v>
      </c>
      <c r="B26413">
        <v>9000065068</v>
      </c>
      <c r="C26413">
        <v>500</v>
      </c>
      <c r="D26413">
        <v>500</v>
      </c>
      <c r="E26413" t="s">
        <v>9</v>
      </c>
      <c r="F26413" t="s">
        <v>10</v>
      </c>
      <c r="G26413" t="s">
        <v>22083</v>
      </c>
    </row>
    <row r="26414" spans="1:7">
      <c r="A26414" t="s">
        <v>22134</v>
      </c>
      <c r="B26414">
        <v>9000065068</v>
      </c>
      <c r="C26414">
        <v>500</v>
      </c>
      <c r="D26414">
        <v>500</v>
      </c>
      <c r="E26414" t="s">
        <v>9</v>
      </c>
      <c r="F26414" t="s">
        <v>10</v>
      </c>
      <c r="G26414" t="s">
        <v>22083</v>
      </c>
    </row>
    <row r="26415" spans="1:7">
      <c r="A26415" t="s">
        <v>33700</v>
      </c>
      <c r="B26415">
        <v>9000065068</v>
      </c>
      <c r="C26415">
        <v>500</v>
      </c>
      <c r="D26415">
        <v>500</v>
      </c>
      <c r="E26415" t="s">
        <v>9</v>
      </c>
      <c r="F26415" t="s">
        <v>10</v>
      </c>
      <c r="G26415" t="s">
        <v>22083</v>
      </c>
    </row>
    <row r="26416" spans="1:7">
      <c r="A26416" t="s">
        <v>33701</v>
      </c>
      <c r="B26416">
        <v>9000065068</v>
      </c>
      <c r="C26416">
        <v>500</v>
      </c>
      <c r="D26416">
        <v>500</v>
      </c>
      <c r="E26416" t="s">
        <v>9</v>
      </c>
      <c r="F26416" t="s">
        <v>10</v>
      </c>
      <c r="G26416" t="s">
        <v>22083</v>
      </c>
    </row>
    <row r="26417" spans="1:7">
      <c r="A26417" t="s">
        <v>22135</v>
      </c>
      <c r="B26417">
        <v>9000065069</v>
      </c>
      <c r="C26417">
        <v>500</v>
      </c>
      <c r="D26417">
        <v>173</v>
      </c>
      <c r="E26417" t="s">
        <v>113</v>
      </c>
      <c r="F26417" t="s">
        <v>202</v>
      </c>
      <c r="G26417" t="s">
        <v>22085</v>
      </c>
    </row>
    <row r="26418" spans="1:7">
      <c r="A26418" t="s">
        <v>22137</v>
      </c>
      <c r="B26418">
        <v>9000065069</v>
      </c>
      <c r="C26418">
        <v>500</v>
      </c>
      <c r="D26418">
        <v>500</v>
      </c>
      <c r="E26418" t="s">
        <v>9</v>
      </c>
      <c r="F26418" t="s">
        <v>10</v>
      </c>
      <c r="G26418" t="s">
        <v>22085</v>
      </c>
    </row>
    <row r="26419" spans="1:7">
      <c r="A26419" t="s">
        <v>22138</v>
      </c>
      <c r="B26419">
        <v>9000065069</v>
      </c>
      <c r="C26419">
        <v>500</v>
      </c>
      <c r="D26419">
        <v>500</v>
      </c>
      <c r="E26419" t="s">
        <v>9</v>
      </c>
      <c r="F26419" t="s">
        <v>10</v>
      </c>
      <c r="G26419" t="s">
        <v>22085</v>
      </c>
    </row>
    <row r="26420" spans="1:7">
      <c r="A26420" t="s">
        <v>22139</v>
      </c>
      <c r="B26420">
        <v>9000065069</v>
      </c>
      <c r="C26420">
        <v>500</v>
      </c>
      <c r="D26420">
        <v>500</v>
      </c>
      <c r="E26420" t="s">
        <v>9</v>
      </c>
      <c r="F26420" t="s">
        <v>10</v>
      </c>
      <c r="G26420" t="s">
        <v>22085</v>
      </c>
    </row>
    <row r="26421" spans="1:7">
      <c r="A26421" t="s">
        <v>33702</v>
      </c>
      <c r="B26421">
        <v>9000065069</v>
      </c>
      <c r="C26421">
        <v>500</v>
      </c>
      <c r="D26421">
        <v>500</v>
      </c>
      <c r="E26421" t="s">
        <v>9</v>
      </c>
      <c r="F26421" t="s">
        <v>10</v>
      </c>
      <c r="G26421" t="s">
        <v>22085</v>
      </c>
    </row>
    <row r="26422" spans="1:7">
      <c r="A26422" t="s">
        <v>33703</v>
      </c>
      <c r="B26422">
        <v>9000065069</v>
      </c>
      <c r="C26422">
        <v>500</v>
      </c>
      <c r="D26422">
        <v>500</v>
      </c>
      <c r="E26422" t="s">
        <v>9</v>
      </c>
      <c r="F26422" t="s">
        <v>10</v>
      </c>
      <c r="G26422" t="s">
        <v>22085</v>
      </c>
    </row>
    <row r="26423" spans="1:7">
      <c r="A26423" t="s">
        <v>22140</v>
      </c>
      <c r="B26423">
        <v>9000065070</v>
      </c>
      <c r="C26423">
        <v>1000</v>
      </c>
      <c r="D26423">
        <v>673</v>
      </c>
      <c r="E26423" t="s">
        <v>9</v>
      </c>
      <c r="F26423" t="s">
        <v>10</v>
      </c>
      <c r="G26423" t="s">
        <v>33704</v>
      </c>
    </row>
    <row r="26424" spans="1:7">
      <c r="A26424" t="s">
        <v>22142</v>
      </c>
      <c r="B26424">
        <v>9000065070</v>
      </c>
      <c r="C26424">
        <v>1000</v>
      </c>
      <c r="D26424">
        <v>808</v>
      </c>
      <c r="E26424" t="s">
        <v>113</v>
      </c>
      <c r="F26424" t="s">
        <v>202</v>
      </c>
      <c r="G26424" t="s">
        <v>33704</v>
      </c>
    </row>
    <row r="26425" spans="1:7">
      <c r="A26425" t="s">
        <v>22143</v>
      </c>
      <c r="B26425">
        <v>9000065070</v>
      </c>
      <c r="C26425">
        <v>1000</v>
      </c>
      <c r="D26425">
        <v>1000</v>
      </c>
      <c r="E26425" t="s">
        <v>9</v>
      </c>
      <c r="F26425" t="s">
        <v>10</v>
      </c>
      <c r="G26425" t="s">
        <v>33704</v>
      </c>
    </row>
    <row r="26426" spans="1:7">
      <c r="A26426" t="s">
        <v>33705</v>
      </c>
      <c r="B26426">
        <v>9000065070</v>
      </c>
      <c r="C26426">
        <v>1000</v>
      </c>
      <c r="D26426">
        <v>1000</v>
      </c>
      <c r="E26426" t="s">
        <v>9</v>
      </c>
      <c r="F26426" t="s">
        <v>10</v>
      </c>
      <c r="G26426" t="s">
        <v>33704</v>
      </c>
    </row>
    <row r="26427" spans="1:7">
      <c r="A26427" t="s">
        <v>22144</v>
      </c>
      <c r="B26427">
        <v>9000065071</v>
      </c>
      <c r="C26427">
        <v>3000</v>
      </c>
      <c r="D26427">
        <v>1125</v>
      </c>
      <c r="E26427" t="s">
        <v>9</v>
      </c>
      <c r="F26427" t="s">
        <v>10</v>
      </c>
      <c r="G26427" t="s">
        <v>22145</v>
      </c>
    </row>
    <row r="26428" spans="1:7">
      <c r="A26428" t="s">
        <v>22146</v>
      </c>
      <c r="B26428">
        <v>9000065071</v>
      </c>
      <c r="C26428">
        <v>871</v>
      </c>
      <c r="D26428">
        <v>168</v>
      </c>
      <c r="E26428" t="s">
        <v>113</v>
      </c>
      <c r="F26428" t="s">
        <v>202</v>
      </c>
      <c r="G26428" t="s">
        <v>22145</v>
      </c>
    </row>
    <row r="26429" spans="1:7">
      <c r="A26429" t="s">
        <v>22147</v>
      </c>
      <c r="B26429">
        <v>9000065071</v>
      </c>
      <c r="C26429">
        <v>3000</v>
      </c>
      <c r="D26429">
        <v>2940</v>
      </c>
      <c r="E26429" t="s">
        <v>9</v>
      </c>
      <c r="F26429" t="s">
        <v>10</v>
      </c>
      <c r="G26429" t="s">
        <v>22145</v>
      </c>
    </row>
    <row r="26430" spans="1:7">
      <c r="A26430" t="s">
        <v>22149</v>
      </c>
      <c r="B26430">
        <v>9000065072</v>
      </c>
      <c r="C26430">
        <v>350</v>
      </c>
      <c r="D26430">
        <v>167</v>
      </c>
      <c r="E26430" t="s">
        <v>9</v>
      </c>
      <c r="F26430" t="s">
        <v>10</v>
      </c>
      <c r="G26430" t="s">
        <v>33706</v>
      </c>
    </row>
    <row r="26431" spans="1:7">
      <c r="A26431" t="s">
        <v>22150</v>
      </c>
      <c r="B26431">
        <v>9000065072</v>
      </c>
      <c r="C26431">
        <v>350</v>
      </c>
      <c r="D26431">
        <v>118</v>
      </c>
      <c r="E26431" t="s">
        <v>113</v>
      </c>
      <c r="F26431" t="s">
        <v>202</v>
      </c>
      <c r="G26431" t="s">
        <v>33706</v>
      </c>
    </row>
    <row r="26432" spans="1:7">
      <c r="A26432" t="s">
        <v>22151</v>
      </c>
      <c r="B26432">
        <v>9000065072</v>
      </c>
      <c r="C26432">
        <v>350</v>
      </c>
      <c r="D26432">
        <v>350</v>
      </c>
      <c r="E26432" t="s">
        <v>20</v>
      </c>
      <c r="F26432" t="s">
        <v>1507</v>
      </c>
      <c r="G26432" t="s">
        <v>33706</v>
      </c>
    </row>
    <row r="26433" spans="1:7">
      <c r="A26433" t="s">
        <v>22152</v>
      </c>
      <c r="B26433">
        <v>9000065072</v>
      </c>
      <c r="C26433">
        <v>350</v>
      </c>
      <c r="D26433">
        <v>350</v>
      </c>
      <c r="E26433" t="s">
        <v>9</v>
      </c>
      <c r="F26433" t="s">
        <v>10</v>
      </c>
      <c r="G26433" t="s">
        <v>33706</v>
      </c>
    </row>
    <row r="26434" spans="1:7">
      <c r="A26434" t="s">
        <v>22153</v>
      </c>
      <c r="B26434">
        <v>9000065072</v>
      </c>
      <c r="C26434">
        <v>350</v>
      </c>
      <c r="D26434">
        <v>350</v>
      </c>
      <c r="E26434" t="s">
        <v>9</v>
      </c>
      <c r="F26434" t="s">
        <v>10</v>
      </c>
      <c r="G26434" t="s">
        <v>33706</v>
      </c>
    </row>
    <row r="26435" spans="1:7">
      <c r="A26435" t="s">
        <v>22155</v>
      </c>
      <c r="B26435">
        <v>9000065076</v>
      </c>
      <c r="C26435">
        <v>1000</v>
      </c>
      <c r="D26435">
        <v>779</v>
      </c>
      <c r="E26435" t="s">
        <v>9</v>
      </c>
      <c r="F26435" t="s">
        <v>10</v>
      </c>
      <c r="G26435" t="s">
        <v>20938</v>
      </c>
    </row>
    <row r="26436" spans="1:7">
      <c r="A26436" t="s">
        <v>22156</v>
      </c>
      <c r="B26436">
        <v>9000065076</v>
      </c>
      <c r="C26436">
        <v>1000</v>
      </c>
      <c r="D26436">
        <v>616</v>
      </c>
      <c r="E26436" t="s">
        <v>113</v>
      </c>
      <c r="F26436" t="s">
        <v>202</v>
      </c>
      <c r="G26436" t="s">
        <v>20938</v>
      </c>
    </row>
    <row r="26437" spans="1:7">
      <c r="A26437" t="s">
        <v>22157</v>
      </c>
      <c r="B26437">
        <v>9000065076</v>
      </c>
      <c r="C26437">
        <v>1000</v>
      </c>
      <c r="D26437">
        <v>1000</v>
      </c>
      <c r="E26437" t="s">
        <v>20</v>
      </c>
      <c r="F26437" t="s">
        <v>1507</v>
      </c>
      <c r="G26437" t="s">
        <v>20938</v>
      </c>
    </row>
    <row r="26438" spans="1:7">
      <c r="A26438" t="s">
        <v>22158</v>
      </c>
      <c r="B26438">
        <v>9000065076</v>
      </c>
      <c r="C26438">
        <v>1000</v>
      </c>
      <c r="D26438">
        <v>1000</v>
      </c>
      <c r="E26438" t="s">
        <v>9</v>
      </c>
      <c r="F26438" t="s">
        <v>10</v>
      </c>
      <c r="G26438" t="s">
        <v>20938</v>
      </c>
    </row>
    <row r="26439" spans="1:7">
      <c r="A26439" t="s">
        <v>22159</v>
      </c>
      <c r="B26439">
        <v>9000065076</v>
      </c>
      <c r="C26439">
        <v>1000</v>
      </c>
      <c r="D26439">
        <v>1000</v>
      </c>
      <c r="E26439" t="s">
        <v>9</v>
      </c>
      <c r="F26439" t="s">
        <v>10</v>
      </c>
      <c r="G26439" t="s">
        <v>20938</v>
      </c>
    </row>
    <row r="26440" spans="1:7">
      <c r="A26440" t="s">
        <v>33707</v>
      </c>
      <c r="B26440">
        <v>9000065076</v>
      </c>
      <c r="C26440">
        <v>1000</v>
      </c>
      <c r="D26440">
        <v>1000</v>
      </c>
      <c r="E26440" t="s">
        <v>9</v>
      </c>
      <c r="F26440" t="s">
        <v>10</v>
      </c>
      <c r="G26440" t="s">
        <v>20938</v>
      </c>
    </row>
    <row r="26441" spans="1:7">
      <c r="A26441" t="s">
        <v>33708</v>
      </c>
      <c r="B26441">
        <v>9000065076</v>
      </c>
      <c r="C26441">
        <v>1000</v>
      </c>
      <c r="D26441">
        <v>1000</v>
      </c>
      <c r="E26441" t="s">
        <v>9</v>
      </c>
      <c r="F26441" t="s">
        <v>10</v>
      </c>
      <c r="G26441" t="s">
        <v>20938</v>
      </c>
    </row>
    <row r="26442" spans="1:7">
      <c r="A26442" t="s">
        <v>33709</v>
      </c>
      <c r="B26442">
        <v>9000065076</v>
      </c>
      <c r="C26442">
        <v>1000</v>
      </c>
      <c r="D26442">
        <v>1000</v>
      </c>
      <c r="E26442" t="s">
        <v>9</v>
      </c>
      <c r="F26442" t="s">
        <v>10</v>
      </c>
      <c r="G26442" t="s">
        <v>20938</v>
      </c>
    </row>
    <row r="26443" spans="1:7">
      <c r="A26443" t="s">
        <v>33710</v>
      </c>
      <c r="B26443">
        <v>9000065076</v>
      </c>
      <c r="C26443">
        <v>1000</v>
      </c>
      <c r="D26443">
        <v>1000</v>
      </c>
      <c r="E26443" t="s">
        <v>9</v>
      </c>
      <c r="F26443" t="s">
        <v>10</v>
      </c>
      <c r="G26443" t="s">
        <v>20938</v>
      </c>
    </row>
    <row r="26444" spans="1:7">
      <c r="A26444" t="s">
        <v>22161</v>
      </c>
      <c r="B26444">
        <v>9000065077</v>
      </c>
      <c r="C26444">
        <v>1000</v>
      </c>
      <c r="D26444">
        <v>799</v>
      </c>
      <c r="E26444" t="s">
        <v>113</v>
      </c>
      <c r="F26444" t="s">
        <v>202</v>
      </c>
      <c r="G26444" t="s">
        <v>20942</v>
      </c>
    </row>
    <row r="26445" spans="1:7">
      <c r="A26445" t="s">
        <v>22162</v>
      </c>
      <c r="B26445">
        <v>9000065077</v>
      </c>
      <c r="C26445">
        <v>1000</v>
      </c>
      <c r="D26445">
        <v>335</v>
      </c>
      <c r="E26445" t="s">
        <v>9</v>
      </c>
      <c r="F26445" t="s">
        <v>10</v>
      </c>
      <c r="G26445" t="s">
        <v>20942</v>
      </c>
    </row>
    <row r="26446" spans="1:7">
      <c r="A26446" t="s">
        <v>22163</v>
      </c>
      <c r="B26446">
        <v>9000065077</v>
      </c>
      <c r="C26446">
        <v>1000</v>
      </c>
      <c r="D26446">
        <v>1581</v>
      </c>
      <c r="E26446" t="s">
        <v>9</v>
      </c>
      <c r="F26446" t="s">
        <v>10</v>
      </c>
      <c r="G26446" t="s">
        <v>20942</v>
      </c>
    </row>
    <row r="26447" spans="1:7">
      <c r="A26447" t="s">
        <v>22164</v>
      </c>
      <c r="B26447">
        <v>9000065077</v>
      </c>
      <c r="C26447">
        <v>1000</v>
      </c>
      <c r="D26447">
        <v>808</v>
      </c>
      <c r="E26447" t="s">
        <v>113</v>
      </c>
      <c r="F26447" t="s">
        <v>202</v>
      </c>
      <c r="G26447" t="s">
        <v>20942</v>
      </c>
    </row>
    <row r="26448" spans="1:7">
      <c r="A26448" t="s">
        <v>22165</v>
      </c>
      <c r="B26448">
        <v>9000065077</v>
      </c>
      <c r="C26448">
        <v>1000</v>
      </c>
      <c r="D26448">
        <v>942</v>
      </c>
      <c r="E26448" t="s">
        <v>9</v>
      </c>
      <c r="F26448" t="s">
        <v>10</v>
      </c>
      <c r="G26448" t="s">
        <v>20942</v>
      </c>
    </row>
    <row r="26449" spans="1:7">
      <c r="A26449" t="s">
        <v>22166</v>
      </c>
      <c r="B26449">
        <v>9000065077</v>
      </c>
      <c r="C26449">
        <v>1000</v>
      </c>
      <c r="D26449">
        <v>1000</v>
      </c>
      <c r="E26449" t="s">
        <v>9</v>
      </c>
      <c r="F26449" t="s">
        <v>10</v>
      </c>
      <c r="G26449" t="s">
        <v>20942</v>
      </c>
    </row>
    <row r="26450" spans="1:7">
      <c r="A26450" t="s">
        <v>33711</v>
      </c>
      <c r="B26450">
        <v>9000065077</v>
      </c>
      <c r="C26450">
        <v>1000</v>
      </c>
      <c r="D26450">
        <v>1000</v>
      </c>
      <c r="E26450" t="s">
        <v>9</v>
      </c>
      <c r="F26450" t="s">
        <v>10</v>
      </c>
      <c r="G26450" t="s">
        <v>20942</v>
      </c>
    </row>
    <row r="26451" spans="1:7">
      <c r="A26451" t="s">
        <v>33712</v>
      </c>
      <c r="B26451">
        <v>9000065077</v>
      </c>
      <c r="C26451">
        <v>1000</v>
      </c>
      <c r="D26451">
        <v>1000</v>
      </c>
      <c r="E26451" t="s">
        <v>9</v>
      </c>
      <c r="F26451" t="s">
        <v>10</v>
      </c>
      <c r="G26451" t="s">
        <v>20942</v>
      </c>
    </row>
    <row r="26452" spans="1:7">
      <c r="A26452" t="s">
        <v>33713</v>
      </c>
      <c r="B26452">
        <v>9000065077</v>
      </c>
      <c r="C26452">
        <v>1000</v>
      </c>
      <c r="D26452">
        <v>1000</v>
      </c>
      <c r="E26452" t="s">
        <v>9</v>
      </c>
      <c r="F26452" t="s">
        <v>10</v>
      </c>
      <c r="G26452" t="s">
        <v>20942</v>
      </c>
    </row>
    <row r="26453" spans="1:7">
      <c r="A26453" t="s">
        <v>22167</v>
      </c>
      <c r="B26453">
        <v>9000065095</v>
      </c>
      <c r="C26453">
        <v>3000</v>
      </c>
      <c r="D26453">
        <v>2859</v>
      </c>
      <c r="E26453" t="s">
        <v>9</v>
      </c>
      <c r="F26453" t="s">
        <v>10</v>
      </c>
      <c r="G26453" t="s">
        <v>22014</v>
      </c>
    </row>
    <row r="26454" spans="1:7">
      <c r="A26454" t="s">
        <v>22169</v>
      </c>
      <c r="B26454">
        <v>9000065097</v>
      </c>
      <c r="C26454">
        <v>1000</v>
      </c>
      <c r="D26454">
        <v>605</v>
      </c>
      <c r="E26454" t="s">
        <v>113</v>
      </c>
      <c r="F26454" t="s">
        <v>202</v>
      </c>
      <c r="G26454" t="s">
        <v>22086</v>
      </c>
    </row>
    <row r="26455" spans="1:7">
      <c r="A26455" t="s">
        <v>22171</v>
      </c>
      <c r="B26455">
        <v>9000065097</v>
      </c>
      <c r="C26455">
        <v>1000</v>
      </c>
      <c r="D26455">
        <v>1000</v>
      </c>
      <c r="E26455" t="s">
        <v>9</v>
      </c>
      <c r="F26455" t="s">
        <v>10</v>
      </c>
      <c r="G26455" t="s">
        <v>22086</v>
      </c>
    </row>
    <row r="26456" spans="1:7">
      <c r="A26456" t="s">
        <v>22172</v>
      </c>
      <c r="B26456">
        <v>9000065097</v>
      </c>
      <c r="C26456">
        <v>1000</v>
      </c>
      <c r="D26456">
        <v>1000</v>
      </c>
      <c r="E26456" t="s">
        <v>9</v>
      </c>
      <c r="F26456" t="s">
        <v>10</v>
      </c>
      <c r="G26456" t="s">
        <v>22086</v>
      </c>
    </row>
    <row r="26457" spans="1:7">
      <c r="A26457" t="s">
        <v>22173</v>
      </c>
      <c r="B26457">
        <v>9000065149</v>
      </c>
      <c r="C26457">
        <v>10000</v>
      </c>
      <c r="D26457">
        <v>5654</v>
      </c>
      <c r="E26457" t="s">
        <v>113</v>
      </c>
      <c r="F26457" t="s">
        <v>202</v>
      </c>
      <c r="G26457" t="s">
        <v>20946</v>
      </c>
    </row>
    <row r="26458" spans="1:7">
      <c r="A26458" t="s">
        <v>33714</v>
      </c>
      <c r="B26458">
        <v>9000065149</v>
      </c>
      <c r="C26458">
        <v>1614</v>
      </c>
      <c r="D26458">
        <v>1536</v>
      </c>
      <c r="E26458" t="s">
        <v>9</v>
      </c>
      <c r="F26458" t="s">
        <v>10</v>
      </c>
      <c r="G26458" t="s">
        <v>20946</v>
      </c>
    </row>
    <row r="26459" spans="1:7">
      <c r="A26459" t="s">
        <v>22175</v>
      </c>
      <c r="B26459">
        <v>9000065175</v>
      </c>
      <c r="C26459">
        <v>1040</v>
      </c>
      <c r="D26459">
        <v>439</v>
      </c>
      <c r="E26459" t="s">
        <v>9</v>
      </c>
      <c r="F26459" t="s">
        <v>10</v>
      </c>
      <c r="G26459" t="s">
        <v>22168</v>
      </c>
    </row>
    <row r="26460" spans="1:7">
      <c r="A26460" t="s">
        <v>22176</v>
      </c>
      <c r="B26460">
        <v>9000065177</v>
      </c>
      <c r="C26460">
        <v>3000</v>
      </c>
      <c r="D26460">
        <v>1266</v>
      </c>
      <c r="E26460" t="s">
        <v>9</v>
      </c>
      <c r="F26460" t="s">
        <v>10</v>
      </c>
      <c r="G26460" t="s">
        <v>22177</v>
      </c>
    </row>
    <row r="26461" spans="1:7">
      <c r="A26461" t="s">
        <v>22178</v>
      </c>
      <c r="B26461">
        <v>9000065177</v>
      </c>
      <c r="C26461">
        <v>3000</v>
      </c>
      <c r="D26461">
        <v>3000</v>
      </c>
      <c r="E26461" t="s">
        <v>9</v>
      </c>
      <c r="F26461" t="s">
        <v>10</v>
      </c>
      <c r="G26461" t="s">
        <v>22177</v>
      </c>
    </row>
    <row r="26462" spans="1:7">
      <c r="A26462" t="s">
        <v>22179</v>
      </c>
      <c r="B26462">
        <v>9000065177</v>
      </c>
      <c r="C26462">
        <v>3000</v>
      </c>
      <c r="D26462">
        <v>3000</v>
      </c>
      <c r="E26462" t="s">
        <v>9</v>
      </c>
      <c r="F26462" t="s">
        <v>10</v>
      </c>
      <c r="G26462" t="s">
        <v>22177</v>
      </c>
    </row>
    <row r="26463" spans="1:7">
      <c r="A26463" t="s">
        <v>22180</v>
      </c>
      <c r="B26463">
        <v>9000065177</v>
      </c>
      <c r="C26463">
        <v>3000</v>
      </c>
      <c r="D26463">
        <v>3000</v>
      </c>
      <c r="E26463" t="s">
        <v>9</v>
      </c>
      <c r="F26463" t="s">
        <v>10</v>
      </c>
      <c r="G26463" t="s">
        <v>22177</v>
      </c>
    </row>
    <row r="26464" spans="1:7">
      <c r="A26464" t="s">
        <v>22181</v>
      </c>
      <c r="B26464">
        <v>9000065177</v>
      </c>
      <c r="C26464">
        <v>3000</v>
      </c>
      <c r="D26464">
        <v>3000</v>
      </c>
      <c r="E26464" t="s">
        <v>9</v>
      </c>
      <c r="F26464" t="s">
        <v>10</v>
      </c>
      <c r="G26464" t="s">
        <v>22177</v>
      </c>
    </row>
    <row r="26465" spans="1:7">
      <c r="A26465" t="s">
        <v>22182</v>
      </c>
      <c r="B26465">
        <v>9000065177</v>
      </c>
      <c r="C26465">
        <v>3000</v>
      </c>
      <c r="D26465">
        <v>3000</v>
      </c>
      <c r="E26465" t="s">
        <v>9</v>
      </c>
      <c r="F26465" t="s">
        <v>10</v>
      </c>
      <c r="G26465" t="s">
        <v>22177</v>
      </c>
    </row>
    <row r="26466" spans="1:7">
      <c r="A26466" t="s">
        <v>22183</v>
      </c>
      <c r="B26466">
        <v>9000065177</v>
      </c>
      <c r="C26466">
        <v>3000</v>
      </c>
      <c r="D26466">
        <v>3000</v>
      </c>
      <c r="E26466" t="s">
        <v>9</v>
      </c>
      <c r="F26466" t="s">
        <v>10</v>
      </c>
      <c r="G26466" t="s">
        <v>22177</v>
      </c>
    </row>
    <row r="26467" spans="1:7">
      <c r="A26467" t="s">
        <v>22184</v>
      </c>
      <c r="B26467">
        <v>9000065177</v>
      </c>
      <c r="C26467">
        <v>3000</v>
      </c>
      <c r="D26467">
        <v>3000</v>
      </c>
      <c r="E26467" t="s">
        <v>9</v>
      </c>
      <c r="F26467" t="s">
        <v>10</v>
      </c>
      <c r="G26467" t="s">
        <v>22177</v>
      </c>
    </row>
    <row r="26468" spans="1:7">
      <c r="A26468" t="s">
        <v>22185</v>
      </c>
      <c r="B26468">
        <v>9000065178</v>
      </c>
      <c r="C26468">
        <v>3000</v>
      </c>
      <c r="D26468">
        <v>713</v>
      </c>
      <c r="E26468" t="s">
        <v>9</v>
      </c>
      <c r="F26468" t="s">
        <v>10</v>
      </c>
      <c r="G26468" t="s">
        <v>22186</v>
      </c>
    </row>
    <row r="26469" spans="1:7">
      <c r="A26469" t="s">
        <v>22187</v>
      </c>
      <c r="B26469">
        <v>9000065178</v>
      </c>
      <c r="C26469">
        <v>3000</v>
      </c>
      <c r="D26469">
        <v>2903</v>
      </c>
      <c r="E26469" t="s">
        <v>9</v>
      </c>
      <c r="F26469" t="s">
        <v>10</v>
      </c>
      <c r="G26469" t="s">
        <v>22186</v>
      </c>
    </row>
    <row r="26470" spans="1:7">
      <c r="A26470" t="s">
        <v>22188</v>
      </c>
      <c r="B26470">
        <v>9000065178</v>
      </c>
      <c r="C26470">
        <v>3000</v>
      </c>
      <c r="D26470">
        <v>3000</v>
      </c>
      <c r="E26470" t="s">
        <v>9</v>
      </c>
      <c r="F26470" t="s">
        <v>10</v>
      </c>
      <c r="G26470" t="s">
        <v>22186</v>
      </c>
    </row>
    <row r="26471" spans="1:7">
      <c r="A26471" t="s">
        <v>22189</v>
      </c>
      <c r="B26471">
        <v>9000065178</v>
      </c>
      <c r="C26471">
        <v>3000</v>
      </c>
      <c r="D26471">
        <v>3000</v>
      </c>
      <c r="E26471" t="s">
        <v>9</v>
      </c>
      <c r="F26471" t="s">
        <v>10</v>
      </c>
      <c r="G26471" t="s">
        <v>22186</v>
      </c>
    </row>
    <row r="26472" spans="1:7">
      <c r="A26472" t="s">
        <v>22190</v>
      </c>
      <c r="B26472">
        <v>9000065178</v>
      </c>
      <c r="C26472">
        <v>3000</v>
      </c>
      <c r="D26472">
        <v>3000</v>
      </c>
      <c r="E26472" t="s">
        <v>9</v>
      </c>
      <c r="F26472" t="s">
        <v>10</v>
      </c>
      <c r="G26472" t="s">
        <v>22186</v>
      </c>
    </row>
    <row r="26473" spans="1:7">
      <c r="A26473" t="s">
        <v>22192</v>
      </c>
      <c r="B26473">
        <v>9000065231</v>
      </c>
      <c r="C26473">
        <v>5000</v>
      </c>
      <c r="D26473">
        <v>4180</v>
      </c>
      <c r="E26473" t="s">
        <v>9</v>
      </c>
      <c r="F26473" t="s">
        <v>10</v>
      </c>
      <c r="G26473" t="s">
        <v>20951</v>
      </c>
    </row>
    <row r="26474" spans="1:7">
      <c r="A26474" t="s">
        <v>22193</v>
      </c>
      <c r="B26474">
        <v>9000065364</v>
      </c>
      <c r="C26474">
        <v>2000</v>
      </c>
      <c r="D26474">
        <v>1462</v>
      </c>
      <c r="E26474" t="s">
        <v>9</v>
      </c>
      <c r="F26474" t="s">
        <v>10</v>
      </c>
      <c r="G26474" t="s">
        <v>33715</v>
      </c>
    </row>
    <row r="26475" spans="1:7">
      <c r="A26475" t="s">
        <v>22195</v>
      </c>
      <c r="B26475">
        <v>9000065364</v>
      </c>
      <c r="C26475">
        <v>2000</v>
      </c>
      <c r="D26475">
        <v>2000</v>
      </c>
      <c r="E26475" t="s">
        <v>9</v>
      </c>
      <c r="F26475" t="s">
        <v>10</v>
      </c>
      <c r="G26475" t="s">
        <v>33715</v>
      </c>
    </row>
    <row r="26476" spans="1:7">
      <c r="A26476" t="s">
        <v>33716</v>
      </c>
      <c r="B26476">
        <v>9000065364</v>
      </c>
      <c r="C26476">
        <v>2000</v>
      </c>
      <c r="D26476">
        <v>2000</v>
      </c>
      <c r="E26476" t="s">
        <v>9</v>
      </c>
      <c r="F26476" t="s">
        <v>10</v>
      </c>
      <c r="G26476" t="s">
        <v>33715</v>
      </c>
    </row>
    <row r="26477" spans="1:7">
      <c r="A26477" t="s">
        <v>22196</v>
      </c>
      <c r="B26477">
        <v>9000065469</v>
      </c>
      <c r="C26477">
        <v>2500</v>
      </c>
      <c r="D26477">
        <v>2063</v>
      </c>
      <c r="E26477" t="s">
        <v>9</v>
      </c>
      <c r="F26477" t="s">
        <v>10</v>
      </c>
      <c r="G26477" t="s">
        <v>22017</v>
      </c>
    </row>
    <row r="26478" spans="1:7">
      <c r="A26478" t="s">
        <v>22197</v>
      </c>
      <c r="B26478">
        <v>9000065473</v>
      </c>
      <c r="C26478">
        <v>2000</v>
      </c>
      <c r="D26478">
        <v>185</v>
      </c>
      <c r="E26478" t="s">
        <v>9</v>
      </c>
      <c r="F26478" t="s">
        <v>10</v>
      </c>
      <c r="G26478" t="s">
        <v>22003</v>
      </c>
    </row>
    <row r="26479" spans="1:7">
      <c r="A26479" t="s">
        <v>22198</v>
      </c>
      <c r="B26479">
        <v>9000065473</v>
      </c>
      <c r="C26479">
        <v>2000</v>
      </c>
      <c r="D26479">
        <v>2000</v>
      </c>
      <c r="E26479" t="s">
        <v>9</v>
      </c>
      <c r="F26479" t="s">
        <v>10</v>
      </c>
      <c r="G26479" t="s">
        <v>22003</v>
      </c>
    </row>
    <row r="26480" spans="1:7">
      <c r="A26480" t="s">
        <v>22199</v>
      </c>
      <c r="B26480">
        <v>9000065473</v>
      </c>
      <c r="C26480">
        <v>2000</v>
      </c>
      <c r="D26480">
        <v>2000</v>
      </c>
      <c r="E26480" t="s">
        <v>9</v>
      </c>
      <c r="F26480" t="s">
        <v>10</v>
      </c>
      <c r="G26480" t="s">
        <v>22003</v>
      </c>
    </row>
    <row r="26481" spans="1:7">
      <c r="A26481" t="s">
        <v>22200</v>
      </c>
      <c r="B26481">
        <v>9000065473</v>
      </c>
      <c r="C26481">
        <v>2000</v>
      </c>
      <c r="D26481">
        <v>2000</v>
      </c>
      <c r="E26481" t="s">
        <v>9</v>
      </c>
      <c r="F26481" t="s">
        <v>10</v>
      </c>
      <c r="G26481" t="s">
        <v>22003</v>
      </c>
    </row>
    <row r="26482" spans="1:7">
      <c r="A26482" t="s">
        <v>22201</v>
      </c>
      <c r="B26482">
        <v>9000065473</v>
      </c>
      <c r="C26482">
        <v>2000</v>
      </c>
      <c r="D26482">
        <v>2000</v>
      </c>
      <c r="E26482" t="s">
        <v>9</v>
      </c>
      <c r="F26482" t="s">
        <v>10</v>
      </c>
      <c r="G26482" t="s">
        <v>22003</v>
      </c>
    </row>
    <row r="26483" spans="1:7">
      <c r="A26483" t="s">
        <v>22202</v>
      </c>
      <c r="B26483">
        <v>9000065476</v>
      </c>
      <c r="C26483">
        <v>4000</v>
      </c>
      <c r="D26483">
        <v>3969</v>
      </c>
      <c r="E26483" t="s">
        <v>9</v>
      </c>
      <c r="F26483" t="s">
        <v>10</v>
      </c>
      <c r="G26483" t="s">
        <v>33717</v>
      </c>
    </row>
    <row r="26484" spans="1:7">
      <c r="A26484" t="s">
        <v>22204</v>
      </c>
      <c r="B26484">
        <v>9000065477</v>
      </c>
      <c r="C26484">
        <v>4000</v>
      </c>
      <c r="D26484">
        <v>638</v>
      </c>
      <c r="E26484" t="s">
        <v>20</v>
      </c>
      <c r="F26484" t="s">
        <v>21</v>
      </c>
      <c r="G26484" t="s">
        <v>33718</v>
      </c>
    </row>
    <row r="26485" spans="1:7">
      <c r="A26485" t="s">
        <v>22205</v>
      </c>
      <c r="B26485">
        <v>9000065477</v>
      </c>
      <c r="C26485">
        <v>4000</v>
      </c>
      <c r="D26485">
        <v>3780</v>
      </c>
      <c r="E26485" t="s">
        <v>9</v>
      </c>
      <c r="F26485" t="s">
        <v>10</v>
      </c>
      <c r="G26485" t="s">
        <v>33718</v>
      </c>
    </row>
    <row r="26486" spans="1:7">
      <c r="A26486" t="s">
        <v>22206</v>
      </c>
      <c r="B26486">
        <v>9000065477</v>
      </c>
      <c r="C26486">
        <v>4000</v>
      </c>
      <c r="D26486">
        <v>4000</v>
      </c>
      <c r="E26486" t="s">
        <v>9</v>
      </c>
      <c r="F26486" t="s">
        <v>10</v>
      </c>
      <c r="G26486" t="s">
        <v>33718</v>
      </c>
    </row>
    <row r="26487" spans="1:7">
      <c r="A26487" t="s">
        <v>22207</v>
      </c>
      <c r="B26487">
        <v>9000065477</v>
      </c>
      <c r="C26487">
        <v>4000</v>
      </c>
      <c r="D26487">
        <v>4000</v>
      </c>
      <c r="E26487" t="s">
        <v>9</v>
      </c>
      <c r="F26487" t="s">
        <v>10</v>
      </c>
      <c r="G26487" t="s">
        <v>33718</v>
      </c>
    </row>
    <row r="26488" spans="1:7">
      <c r="A26488" t="s">
        <v>22208</v>
      </c>
      <c r="B26488">
        <v>9000065477</v>
      </c>
      <c r="C26488">
        <v>4000</v>
      </c>
      <c r="D26488">
        <v>4000</v>
      </c>
      <c r="E26488" t="s">
        <v>9</v>
      </c>
      <c r="F26488" t="s">
        <v>10</v>
      </c>
      <c r="G26488" t="s">
        <v>33718</v>
      </c>
    </row>
    <row r="26489" spans="1:7">
      <c r="A26489" t="s">
        <v>22209</v>
      </c>
      <c r="B26489">
        <v>9000065477</v>
      </c>
      <c r="C26489">
        <v>4000</v>
      </c>
      <c r="D26489">
        <v>4000</v>
      </c>
      <c r="E26489" t="s">
        <v>9</v>
      </c>
      <c r="F26489" t="s">
        <v>10</v>
      </c>
      <c r="G26489" t="s">
        <v>33718</v>
      </c>
    </row>
    <row r="26490" spans="1:7">
      <c r="A26490" t="s">
        <v>33719</v>
      </c>
      <c r="B26490">
        <v>9000065477</v>
      </c>
      <c r="C26490">
        <v>4000</v>
      </c>
      <c r="D26490">
        <v>4000</v>
      </c>
      <c r="E26490" t="s">
        <v>9</v>
      </c>
      <c r="F26490" t="s">
        <v>10</v>
      </c>
      <c r="G26490" t="s">
        <v>33718</v>
      </c>
    </row>
    <row r="26491" spans="1:7">
      <c r="A26491" t="s">
        <v>33720</v>
      </c>
      <c r="B26491">
        <v>9000065477</v>
      </c>
      <c r="C26491">
        <v>4000</v>
      </c>
      <c r="D26491">
        <v>4000</v>
      </c>
      <c r="E26491" t="s">
        <v>9</v>
      </c>
      <c r="F26491" t="s">
        <v>10</v>
      </c>
      <c r="G26491" t="s">
        <v>33718</v>
      </c>
    </row>
    <row r="26492" spans="1:7">
      <c r="A26492" t="s">
        <v>33721</v>
      </c>
      <c r="B26492">
        <v>9000065477</v>
      </c>
      <c r="C26492">
        <v>4000</v>
      </c>
      <c r="D26492">
        <v>4000</v>
      </c>
      <c r="E26492" t="s">
        <v>9</v>
      </c>
      <c r="F26492" t="s">
        <v>10</v>
      </c>
      <c r="G26492" t="s">
        <v>33718</v>
      </c>
    </row>
    <row r="26493" spans="1:7">
      <c r="A26493" t="s">
        <v>22210</v>
      </c>
      <c r="B26493">
        <v>9000065478</v>
      </c>
      <c r="C26493">
        <v>500</v>
      </c>
      <c r="D26493">
        <v>469</v>
      </c>
      <c r="E26493" t="s">
        <v>9</v>
      </c>
      <c r="F26493" t="s">
        <v>10</v>
      </c>
      <c r="G26493" t="s">
        <v>22203</v>
      </c>
    </row>
    <row r="26494" spans="1:7">
      <c r="A26494" t="s">
        <v>22212</v>
      </c>
      <c r="B26494">
        <v>9000065479</v>
      </c>
      <c r="C26494">
        <v>4000</v>
      </c>
      <c r="D26494">
        <v>3969</v>
      </c>
      <c r="E26494" t="s">
        <v>9</v>
      </c>
      <c r="F26494" t="s">
        <v>10</v>
      </c>
      <c r="G26494" t="s">
        <v>22211</v>
      </c>
    </row>
    <row r="26495" spans="1:7">
      <c r="A26495" t="s">
        <v>22214</v>
      </c>
      <c r="B26495">
        <v>9000065480</v>
      </c>
      <c r="C26495">
        <v>3000</v>
      </c>
      <c r="D26495">
        <v>2970</v>
      </c>
      <c r="E26495" t="s">
        <v>9</v>
      </c>
      <c r="F26495" t="s">
        <v>10</v>
      </c>
      <c r="G26495" t="s">
        <v>22213</v>
      </c>
    </row>
    <row r="26496" spans="1:7">
      <c r="A26496" t="s">
        <v>22216</v>
      </c>
      <c r="B26496">
        <v>9000065481</v>
      </c>
      <c r="C26496">
        <v>3000</v>
      </c>
      <c r="D26496">
        <v>2969</v>
      </c>
      <c r="E26496" t="s">
        <v>9</v>
      </c>
      <c r="F26496" t="s">
        <v>10</v>
      </c>
      <c r="G26496" t="s">
        <v>22215</v>
      </c>
    </row>
    <row r="26497" spans="1:7">
      <c r="A26497" t="s">
        <v>22219</v>
      </c>
      <c r="B26497">
        <v>9000065483</v>
      </c>
      <c r="C26497">
        <v>5000</v>
      </c>
      <c r="D26497">
        <v>2329</v>
      </c>
      <c r="E26497" t="s">
        <v>9</v>
      </c>
      <c r="F26497" t="s">
        <v>10</v>
      </c>
      <c r="G26497" t="s">
        <v>22218</v>
      </c>
    </row>
    <row r="26498" spans="1:7">
      <c r="A26498" t="s">
        <v>22220</v>
      </c>
      <c r="B26498">
        <v>9000065483</v>
      </c>
      <c r="C26498">
        <v>5000</v>
      </c>
      <c r="D26498">
        <v>5000</v>
      </c>
      <c r="E26498" t="s">
        <v>9</v>
      </c>
      <c r="F26498" t="s">
        <v>10</v>
      </c>
      <c r="G26498" t="s">
        <v>22218</v>
      </c>
    </row>
    <row r="26499" spans="1:7">
      <c r="A26499" t="s">
        <v>22221</v>
      </c>
      <c r="B26499">
        <v>9000065483</v>
      </c>
      <c r="C26499">
        <v>5000</v>
      </c>
      <c r="D26499">
        <v>5000</v>
      </c>
      <c r="E26499" t="s">
        <v>9</v>
      </c>
      <c r="F26499" t="s">
        <v>10</v>
      </c>
      <c r="G26499" t="s">
        <v>22218</v>
      </c>
    </row>
    <row r="26500" spans="1:7">
      <c r="A26500" t="s">
        <v>22222</v>
      </c>
      <c r="B26500">
        <v>9000065483</v>
      </c>
      <c r="C26500">
        <v>5000</v>
      </c>
      <c r="D26500">
        <v>5000</v>
      </c>
      <c r="E26500" t="s">
        <v>9</v>
      </c>
      <c r="F26500" t="s">
        <v>10</v>
      </c>
      <c r="G26500" t="s">
        <v>22218</v>
      </c>
    </row>
    <row r="26501" spans="1:7">
      <c r="A26501" t="s">
        <v>22223</v>
      </c>
      <c r="B26501">
        <v>9000065483</v>
      </c>
      <c r="C26501">
        <v>5000</v>
      </c>
      <c r="D26501">
        <v>5000</v>
      </c>
      <c r="E26501" t="s">
        <v>9</v>
      </c>
      <c r="F26501" t="s">
        <v>10</v>
      </c>
      <c r="G26501" t="s">
        <v>22218</v>
      </c>
    </row>
    <row r="26502" spans="1:7">
      <c r="A26502" t="s">
        <v>22224</v>
      </c>
      <c r="B26502">
        <v>9000065483</v>
      </c>
      <c r="C26502">
        <v>5000</v>
      </c>
      <c r="D26502">
        <v>5000</v>
      </c>
      <c r="E26502" t="s">
        <v>9</v>
      </c>
      <c r="F26502" t="s">
        <v>10</v>
      </c>
      <c r="G26502" t="s">
        <v>22218</v>
      </c>
    </row>
    <row r="26503" spans="1:7">
      <c r="A26503" t="s">
        <v>22225</v>
      </c>
      <c r="B26503">
        <v>9000065483</v>
      </c>
      <c r="C26503">
        <v>5000</v>
      </c>
      <c r="D26503">
        <v>5000</v>
      </c>
      <c r="E26503" t="s">
        <v>9</v>
      </c>
      <c r="F26503" t="s">
        <v>10</v>
      </c>
      <c r="G26503" t="s">
        <v>22218</v>
      </c>
    </row>
    <row r="26504" spans="1:7">
      <c r="A26504" t="s">
        <v>22226</v>
      </c>
      <c r="B26504">
        <v>9000065483</v>
      </c>
      <c r="C26504">
        <v>5000</v>
      </c>
      <c r="D26504">
        <v>5000</v>
      </c>
      <c r="E26504" t="s">
        <v>9</v>
      </c>
      <c r="F26504" t="s">
        <v>10</v>
      </c>
      <c r="G26504" t="s">
        <v>22218</v>
      </c>
    </row>
    <row r="26505" spans="1:7">
      <c r="A26505" t="s">
        <v>22227</v>
      </c>
      <c r="B26505">
        <v>9000065483</v>
      </c>
      <c r="C26505">
        <v>5000</v>
      </c>
      <c r="D26505">
        <v>5000</v>
      </c>
      <c r="E26505" t="s">
        <v>9</v>
      </c>
      <c r="F26505" t="s">
        <v>10</v>
      </c>
      <c r="G26505" t="s">
        <v>22218</v>
      </c>
    </row>
    <row r="26506" spans="1:7">
      <c r="A26506" t="s">
        <v>22228</v>
      </c>
      <c r="B26506">
        <v>9000065483</v>
      </c>
      <c r="C26506">
        <v>5000</v>
      </c>
      <c r="D26506">
        <v>5000</v>
      </c>
      <c r="E26506" t="s">
        <v>9</v>
      </c>
      <c r="F26506" t="s">
        <v>10</v>
      </c>
      <c r="G26506" t="s">
        <v>22218</v>
      </c>
    </row>
    <row r="26507" spans="1:7">
      <c r="A26507" t="s">
        <v>22229</v>
      </c>
      <c r="B26507">
        <v>9000065485</v>
      </c>
      <c r="C26507">
        <v>480</v>
      </c>
      <c r="D26507">
        <v>399</v>
      </c>
      <c r="E26507" t="s">
        <v>9</v>
      </c>
      <c r="F26507" t="s">
        <v>10</v>
      </c>
      <c r="G26507" t="s">
        <v>22230</v>
      </c>
    </row>
    <row r="26508" spans="1:7">
      <c r="A26508" t="s">
        <v>22231</v>
      </c>
      <c r="B26508">
        <v>9000065486</v>
      </c>
      <c r="C26508">
        <v>152</v>
      </c>
      <c r="D26508">
        <v>122</v>
      </c>
      <c r="E26508" t="s">
        <v>9</v>
      </c>
      <c r="F26508" t="s">
        <v>10</v>
      </c>
      <c r="G26508" t="s">
        <v>22232</v>
      </c>
    </row>
    <row r="26509" spans="1:7">
      <c r="A26509" t="s">
        <v>22233</v>
      </c>
      <c r="B26509">
        <v>9000065491</v>
      </c>
      <c r="C26509">
        <v>2500</v>
      </c>
      <c r="D26509">
        <v>2458</v>
      </c>
      <c r="E26509" t="s">
        <v>9</v>
      </c>
      <c r="F26509" t="s">
        <v>10</v>
      </c>
      <c r="G26509" t="s">
        <v>22234</v>
      </c>
    </row>
    <row r="26510" spans="1:7">
      <c r="A26510" t="s">
        <v>22235</v>
      </c>
      <c r="B26510">
        <v>9000065492</v>
      </c>
      <c r="C26510">
        <v>2500</v>
      </c>
      <c r="D26510">
        <v>2468</v>
      </c>
      <c r="E26510" t="s">
        <v>9</v>
      </c>
      <c r="F26510" t="s">
        <v>10</v>
      </c>
      <c r="G26510" t="s">
        <v>22236</v>
      </c>
    </row>
    <row r="26511" spans="1:7">
      <c r="A26511" t="s">
        <v>22237</v>
      </c>
      <c r="B26511">
        <v>9000065494</v>
      </c>
      <c r="C26511">
        <v>2500</v>
      </c>
      <c r="D26511">
        <v>2470</v>
      </c>
      <c r="E26511" t="s">
        <v>9</v>
      </c>
      <c r="F26511" t="s">
        <v>10</v>
      </c>
      <c r="G26511" t="s">
        <v>22238</v>
      </c>
    </row>
    <row r="26512" spans="1:7">
      <c r="A26512" t="s">
        <v>22239</v>
      </c>
      <c r="B26512">
        <v>9000065495</v>
      </c>
      <c r="C26512">
        <v>2500</v>
      </c>
      <c r="D26512">
        <v>2470</v>
      </c>
      <c r="E26512" t="s">
        <v>9</v>
      </c>
      <c r="F26512" t="s">
        <v>10</v>
      </c>
      <c r="G26512" t="s">
        <v>22240</v>
      </c>
    </row>
    <row r="26513" spans="1:7">
      <c r="A26513" t="s">
        <v>22241</v>
      </c>
      <c r="B26513">
        <v>9000065504</v>
      </c>
      <c r="C26513">
        <v>10000</v>
      </c>
      <c r="D26513">
        <v>9837</v>
      </c>
      <c r="E26513" t="s">
        <v>9</v>
      </c>
      <c r="F26513" t="s">
        <v>10</v>
      </c>
      <c r="G26513" t="s">
        <v>16186</v>
      </c>
    </row>
    <row r="26514" spans="1:7">
      <c r="A26514" t="s">
        <v>22243</v>
      </c>
      <c r="B26514">
        <v>9000065506</v>
      </c>
      <c r="C26514">
        <v>10000</v>
      </c>
      <c r="D26514">
        <v>8416</v>
      </c>
      <c r="E26514" t="s">
        <v>9</v>
      </c>
      <c r="F26514" t="s">
        <v>10</v>
      </c>
      <c r="G26514" t="s">
        <v>13521</v>
      </c>
    </row>
    <row r="26515" spans="1:7">
      <c r="A26515" t="s">
        <v>22244</v>
      </c>
      <c r="B26515">
        <v>9000065508</v>
      </c>
      <c r="C26515">
        <v>10000</v>
      </c>
      <c r="D26515">
        <v>9731</v>
      </c>
      <c r="E26515" t="s">
        <v>9</v>
      </c>
      <c r="F26515" t="s">
        <v>10</v>
      </c>
      <c r="G26515" t="s">
        <v>33722</v>
      </c>
    </row>
    <row r="26516" spans="1:7">
      <c r="A26516" t="s">
        <v>22245</v>
      </c>
      <c r="B26516">
        <v>9000065513</v>
      </c>
      <c r="C26516">
        <v>2564</v>
      </c>
      <c r="D26516">
        <v>1094</v>
      </c>
      <c r="E26516" t="s">
        <v>9</v>
      </c>
      <c r="F26516" t="s">
        <v>10</v>
      </c>
      <c r="G26516" t="s">
        <v>22246</v>
      </c>
    </row>
    <row r="26517" spans="1:7">
      <c r="A26517" t="s">
        <v>33723</v>
      </c>
      <c r="B26517">
        <v>9000065513</v>
      </c>
      <c r="C26517">
        <v>10000</v>
      </c>
      <c r="D26517">
        <v>10000</v>
      </c>
      <c r="E26517" t="s">
        <v>9</v>
      </c>
      <c r="F26517" t="s">
        <v>10</v>
      </c>
      <c r="G26517" t="s">
        <v>22246</v>
      </c>
    </row>
    <row r="26518" spans="1:7">
      <c r="A26518" t="s">
        <v>22247</v>
      </c>
      <c r="B26518">
        <v>9000065543</v>
      </c>
      <c r="C26518">
        <v>384</v>
      </c>
      <c r="D26518">
        <v>259</v>
      </c>
      <c r="E26518" t="s">
        <v>9</v>
      </c>
      <c r="F26518" t="s">
        <v>10</v>
      </c>
      <c r="G26518" t="s">
        <v>22248</v>
      </c>
    </row>
    <row r="26519" spans="1:7">
      <c r="A26519" t="s">
        <v>22250</v>
      </c>
      <c r="B26519">
        <v>9000065545</v>
      </c>
      <c r="C26519">
        <v>1440</v>
      </c>
      <c r="D26519">
        <v>377</v>
      </c>
      <c r="E26519" t="s">
        <v>9</v>
      </c>
      <c r="F26519" t="s">
        <v>10</v>
      </c>
      <c r="G26519" t="s">
        <v>20459</v>
      </c>
    </row>
    <row r="26520" spans="1:7">
      <c r="A26520" t="s">
        <v>22251</v>
      </c>
      <c r="B26520">
        <v>9000065545</v>
      </c>
      <c r="C26520">
        <v>3840</v>
      </c>
      <c r="D26520">
        <v>3840</v>
      </c>
      <c r="E26520" t="s">
        <v>9</v>
      </c>
      <c r="F26520" t="s">
        <v>10</v>
      </c>
      <c r="G26520" t="s">
        <v>20459</v>
      </c>
    </row>
    <row r="26521" spans="1:7">
      <c r="A26521" t="s">
        <v>22252</v>
      </c>
      <c r="B26521">
        <v>9000065545</v>
      </c>
      <c r="C26521">
        <v>3840</v>
      </c>
      <c r="D26521">
        <v>3840</v>
      </c>
      <c r="E26521" t="s">
        <v>9</v>
      </c>
      <c r="F26521" t="s">
        <v>10</v>
      </c>
      <c r="G26521" t="s">
        <v>20459</v>
      </c>
    </row>
    <row r="26522" spans="1:7">
      <c r="A26522" t="s">
        <v>33724</v>
      </c>
      <c r="B26522">
        <v>9000065545</v>
      </c>
      <c r="C26522">
        <v>3840</v>
      </c>
      <c r="D26522">
        <v>3840</v>
      </c>
      <c r="E26522" t="s">
        <v>9</v>
      </c>
      <c r="F26522" t="s">
        <v>10</v>
      </c>
      <c r="G26522" t="s">
        <v>20459</v>
      </c>
    </row>
    <row r="26523" spans="1:7">
      <c r="A26523" t="s">
        <v>22254</v>
      </c>
      <c r="B26523">
        <v>9000065546</v>
      </c>
      <c r="C26523">
        <v>480</v>
      </c>
      <c r="D26523">
        <v>36</v>
      </c>
      <c r="E26523" t="s">
        <v>9</v>
      </c>
      <c r="F26523" t="s">
        <v>10</v>
      </c>
      <c r="G26523" t="s">
        <v>20462</v>
      </c>
    </row>
    <row r="26524" spans="1:7">
      <c r="A26524" t="s">
        <v>22255</v>
      </c>
      <c r="B26524">
        <v>9000065546</v>
      </c>
      <c r="C26524">
        <v>480</v>
      </c>
      <c r="D26524">
        <v>480</v>
      </c>
      <c r="E26524" t="s">
        <v>9</v>
      </c>
      <c r="F26524" t="s">
        <v>10</v>
      </c>
      <c r="G26524" t="s">
        <v>20462</v>
      </c>
    </row>
    <row r="26525" spans="1:7">
      <c r="A26525" t="s">
        <v>22256</v>
      </c>
      <c r="B26525">
        <v>9000065546</v>
      </c>
      <c r="C26525">
        <v>480</v>
      </c>
      <c r="D26525">
        <v>480</v>
      </c>
      <c r="E26525" t="s">
        <v>9</v>
      </c>
      <c r="F26525" t="s">
        <v>10</v>
      </c>
      <c r="G26525" t="s">
        <v>20462</v>
      </c>
    </row>
    <row r="26526" spans="1:7">
      <c r="A26526" t="s">
        <v>22257</v>
      </c>
      <c r="B26526">
        <v>9000065546</v>
      </c>
      <c r="C26526">
        <v>480</v>
      </c>
      <c r="D26526">
        <v>480</v>
      </c>
      <c r="E26526" t="s">
        <v>9</v>
      </c>
      <c r="F26526" t="s">
        <v>10</v>
      </c>
      <c r="G26526" t="s">
        <v>20462</v>
      </c>
    </row>
    <row r="26527" spans="1:7">
      <c r="A26527" t="s">
        <v>22258</v>
      </c>
      <c r="B26527">
        <v>9000065546</v>
      </c>
      <c r="C26527">
        <v>480</v>
      </c>
      <c r="D26527">
        <v>480</v>
      </c>
      <c r="E26527" t="s">
        <v>9</v>
      </c>
      <c r="F26527" t="s">
        <v>10</v>
      </c>
      <c r="G26527" t="s">
        <v>20462</v>
      </c>
    </row>
    <row r="26528" spans="1:7">
      <c r="A26528" t="s">
        <v>22259</v>
      </c>
      <c r="B26528">
        <v>9000065546</v>
      </c>
      <c r="C26528">
        <v>480</v>
      </c>
      <c r="D26528">
        <v>480</v>
      </c>
      <c r="E26528" t="s">
        <v>9</v>
      </c>
      <c r="F26528" t="s">
        <v>10</v>
      </c>
      <c r="G26528" t="s">
        <v>20462</v>
      </c>
    </row>
    <row r="26529" spans="1:7">
      <c r="A26529" t="s">
        <v>22260</v>
      </c>
      <c r="B26529">
        <v>9000065546</v>
      </c>
      <c r="C26529">
        <v>480</v>
      </c>
      <c r="D26529">
        <v>480</v>
      </c>
      <c r="E26529" t="s">
        <v>9</v>
      </c>
      <c r="F26529" t="s">
        <v>10</v>
      </c>
      <c r="G26529" t="s">
        <v>20462</v>
      </c>
    </row>
    <row r="26530" spans="1:7">
      <c r="A26530" t="s">
        <v>22261</v>
      </c>
      <c r="B26530">
        <v>9000065546</v>
      </c>
      <c r="C26530">
        <v>960</v>
      </c>
      <c r="D26530">
        <v>960</v>
      </c>
      <c r="E26530" t="s">
        <v>9</v>
      </c>
      <c r="F26530" t="s">
        <v>10</v>
      </c>
      <c r="G26530" t="s">
        <v>20462</v>
      </c>
    </row>
    <row r="26531" spans="1:7">
      <c r="A26531" t="s">
        <v>22262</v>
      </c>
      <c r="B26531">
        <v>9000065546</v>
      </c>
      <c r="C26531">
        <v>480</v>
      </c>
      <c r="D26531">
        <v>480</v>
      </c>
      <c r="E26531" t="s">
        <v>9</v>
      </c>
      <c r="F26531" t="s">
        <v>10</v>
      </c>
      <c r="G26531" t="s">
        <v>20462</v>
      </c>
    </row>
    <row r="26532" spans="1:7">
      <c r="A26532" t="s">
        <v>33725</v>
      </c>
      <c r="B26532">
        <v>9000065546</v>
      </c>
      <c r="C26532">
        <v>960</v>
      </c>
      <c r="D26532">
        <v>960</v>
      </c>
      <c r="E26532" t="s">
        <v>9</v>
      </c>
      <c r="F26532" t="s">
        <v>10</v>
      </c>
      <c r="G26532" t="s">
        <v>20462</v>
      </c>
    </row>
    <row r="26533" spans="1:7">
      <c r="A26533" t="s">
        <v>37032</v>
      </c>
      <c r="B26533">
        <v>9000065546</v>
      </c>
      <c r="C26533">
        <v>480</v>
      </c>
      <c r="D26533">
        <v>480</v>
      </c>
      <c r="E26533" t="s">
        <v>146</v>
      </c>
      <c r="F26533" t="s">
        <v>147</v>
      </c>
      <c r="G26533" t="s">
        <v>20462</v>
      </c>
    </row>
    <row r="26534" spans="1:7">
      <c r="A26534" t="s">
        <v>22264</v>
      </c>
      <c r="B26534">
        <v>9000065547</v>
      </c>
      <c r="C26534">
        <v>480</v>
      </c>
      <c r="D26534">
        <v>96</v>
      </c>
      <c r="E26534" t="s">
        <v>9</v>
      </c>
      <c r="F26534" t="s">
        <v>10</v>
      </c>
      <c r="G26534" t="s">
        <v>20523</v>
      </c>
    </row>
    <row r="26535" spans="1:7">
      <c r="A26535" t="s">
        <v>22265</v>
      </c>
      <c r="B26535">
        <v>9000065547</v>
      </c>
      <c r="C26535">
        <v>480</v>
      </c>
      <c r="D26535">
        <v>372</v>
      </c>
      <c r="E26535" t="s">
        <v>9</v>
      </c>
      <c r="F26535" t="s">
        <v>10</v>
      </c>
      <c r="G26535" t="s">
        <v>20523</v>
      </c>
    </row>
    <row r="26536" spans="1:7">
      <c r="A26536" t="s">
        <v>22266</v>
      </c>
      <c r="B26536">
        <v>9000065547</v>
      </c>
      <c r="C26536">
        <v>480</v>
      </c>
      <c r="D26536">
        <v>480</v>
      </c>
      <c r="E26536" t="s">
        <v>9</v>
      </c>
      <c r="F26536" t="s">
        <v>10</v>
      </c>
      <c r="G26536" t="s">
        <v>20523</v>
      </c>
    </row>
    <row r="26537" spans="1:7">
      <c r="A26537" t="s">
        <v>22267</v>
      </c>
      <c r="B26537">
        <v>9000065547</v>
      </c>
      <c r="C26537">
        <v>960</v>
      </c>
      <c r="D26537">
        <v>960</v>
      </c>
      <c r="E26537" t="s">
        <v>9</v>
      </c>
      <c r="F26537" t="s">
        <v>10</v>
      </c>
      <c r="G26537" t="s">
        <v>20523</v>
      </c>
    </row>
    <row r="26538" spans="1:7">
      <c r="A26538" t="s">
        <v>22268</v>
      </c>
      <c r="B26538">
        <v>9000065547</v>
      </c>
      <c r="C26538">
        <v>480</v>
      </c>
      <c r="D26538">
        <v>480</v>
      </c>
      <c r="E26538" t="s">
        <v>9</v>
      </c>
      <c r="F26538" t="s">
        <v>10</v>
      </c>
      <c r="G26538" t="s">
        <v>20523</v>
      </c>
    </row>
    <row r="26539" spans="1:7">
      <c r="A26539" t="s">
        <v>33726</v>
      </c>
      <c r="B26539">
        <v>9000065547</v>
      </c>
      <c r="C26539">
        <v>960</v>
      </c>
      <c r="D26539">
        <v>960</v>
      </c>
      <c r="E26539" t="s">
        <v>9</v>
      </c>
      <c r="F26539" t="s">
        <v>10</v>
      </c>
      <c r="G26539" t="s">
        <v>20523</v>
      </c>
    </row>
    <row r="26540" spans="1:7">
      <c r="A26540" t="s">
        <v>22269</v>
      </c>
      <c r="B26540">
        <v>9000065582</v>
      </c>
      <c r="C26540">
        <v>500</v>
      </c>
      <c r="D26540">
        <v>308</v>
      </c>
      <c r="E26540" t="s">
        <v>9</v>
      </c>
      <c r="F26540" t="s">
        <v>10</v>
      </c>
      <c r="G26540" t="s">
        <v>15853</v>
      </c>
    </row>
    <row r="26541" spans="1:7">
      <c r="A26541" t="s">
        <v>33727</v>
      </c>
      <c r="B26541">
        <v>9000065582</v>
      </c>
      <c r="C26541">
        <v>500</v>
      </c>
      <c r="D26541">
        <v>500</v>
      </c>
      <c r="E26541" t="s">
        <v>9</v>
      </c>
      <c r="F26541" t="s">
        <v>10</v>
      </c>
      <c r="G26541" t="s">
        <v>15853</v>
      </c>
    </row>
    <row r="26542" spans="1:7">
      <c r="A26542" t="s">
        <v>22271</v>
      </c>
      <c r="B26542">
        <v>9000065597</v>
      </c>
      <c r="C26542">
        <v>8000</v>
      </c>
      <c r="D26542">
        <v>3602</v>
      </c>
      <c r="E26542" t="s">
        <v>20</v>
      </c>
      <c r="F26542" t="s">
        <v>21</v>
      </c>
      <c r="G26542" t="s">
        <v>22272</v>
      </c>
    </row>
    <row r="26543" spans="1:7">
      <c r="A26543" t="s">
        <v>22273</v>
      </c>
      <c r="B26543">
        <v>9000065597</v>
      </c>
      <c r="C26543">
        <v>8000</v>
      </c>
      <c r="D26543">
        <v>7610</v>
      </c>
      <c r="E26543" t="s">
        <v>9</v>
      </c>
      <c r="F26543" t="s">
        <v>10</v>
      </c>
      <c r="G26543" t="s">
        <v>22272</v>
      </c>
    </row>
    <row r="26544" spans="1:7">
      <c r="A26544" t="s">
        <v>22274</v>
      </c>
      <c r="B26544">
        <v>9000065597</v>
      </c>
      <c r="C26544">
        <v>7214</v>
      </c>
      <c r="D26544">
        <v>6804</v>
      </c>
      <c r="E26544" t="s">
        <v>9</v>
      </c>
      <c r="F26544" t="s">
        <v>10</v>
      </c>
      <c r="G26544" t="s">
        <v>22272</v>
      </c>
    </row>
    <row r="26545" spans="1:7">
      <c r="A26545" t="s">
        <v>22275</v>
      </c>
      <c r="B26545">
        <v>9000065597</v>
      </c>
      <c r="C26545">
        <v>8000</v>
      </c>
      <c r="D26545">
        <v>8000</v>
      </c>
      <c r="E26545" t="s">
        <v>9</v>
      </c>
      <c r="F26545" t="s">
        <v>10</v>
      </c>
      <c r="G26545" t="s">
        <v>22272</v>
      </c>
    </row>
    <row r="26546" spans="1:7">
      <c r="A26546" t="s">
        <v>22276</v>
      </c>
      <c r="B26546">
        <v>9000065597</v>
      </c>
      <c r="C26546">
        <v>7988</v>
      </c>
      <c r="D26546">
        <v>7988</v>
      </c>
      <c r="E26546" t="s">
        <v>9</v>
      </c>
      <c r="F26546" t="s">
        <v>10</v>
      </c>
      <c r="G26546" t="s">
        <v>22272</v>
      </c>
    </row>
    <row r="26547" spans="1:7">
      <c r="A26547" t="s">
        <v>22277</v>
      </c>
      <c r="B26547">
        <v>9000065597</v>
      </c>
      <c r="C26547">
        <v>8000</v>
      </c>
      <c r="D26547">
        <v>8000</v>
      </c>
      <c r="E26547" t="s">
        <v>9</v>
      </c>
      <c r="F26547" t="s">
        <v>10</v>
      </c>
      <c r="G26547" t="s">
        <v>22272</v>
      </c>
    </row>
    <row r="26548" spans="1:7">
      <c r="A26548" t="s">
        <v>22279</v>
      </c>
      <c r="B26548">
        <v>9000065601</v>
      </c>
      <c r="C26548">
        <v>1000</v>
      </c>
      <c r="D26548">
        <v>995</v>
      </c>
      <c r="E26548" t="s">
        <v>9</v>
      </c>
      <c r="F26548" t="s">
        <v>10</v>
      </c>
      <c r="G26548" t="s">
        <v>22278</v>
      </c>
    </row>
    <row r="26549" spans="1:7">
      <c r="A26549" t="s">
        <v>22280</v>
      </c>
      <c r="B26549">
        <v>9000065601</v>
      </c>
      <c r="C26549">
        <v>1000</v>
      </c>
      <c r="D26549">
        <v>1000</v>
      </c>
      <c r="E26549" t="s">
        <v>9</v>
      </c>
      <c r="F26549" t="s">
        <v>10</v>
      </c>
      <c r="G26549" t="s">
        <v>22278</v>
      </c>
    </row>
    <row r="26550" spans="1:7">
      <c r="A26550" t="s">
        <v>22281</v>
      </c>
      <c r="B26550">
        <v>9000065601</v>
      </c>
      <c r="C26550">
        <v>1000</v>
      </c>
      <c r="D26550">
        <v>1000</v>
      </c>
      <c r="E26550" t="s">
        <v>9</v>
      </c>
      <c r="F26550" t="s">
        <v>10</v>
      </c>
      <c r="G26550" t="s">
        <v>22278</v>
      </c>
    </row>
    <row r="26551" spans="1:7">
      <c r="A26551" t="s">
        <v>22282</v>
      </c>
      <c r="B26551">
        <v>9000065601</v>
      </c>
      <c r="C26551">
        <v>1000</v>
      </c>
      <c r="D26551">
        <v>1000</v>
      </c>
      <c r="E26551" t="s">
        <v>9</v>
      </c>
      <c r="F26551" t="s">
        <v>10</v>
      </c>
      <c r="G26551" t="s">
        <v>22278</v>
      </c>
    </row>
    <row r="26552" spans="1:7">
      <c r="A26552" t="s">
        <v>22283</v>
      </c>
      <c r="B26552">
        <v>9000065601</v>
      </c>
      <c r="C26552">
        <v>1000</v>
      </c>
      <c r="D26552">
        <v>1000</v>
      </c>
      <c r="E26552" t="s">
        <v>9</v>
      </c>
      <c r="F26552" t="s">
        <v>10</v>
      </c>
      <c r="G26552" t="s">
        <v>22278</v>
      </c>
    </row>
    <row r="26553" spans="1:7">
      <c r="A26553" t="s">
        <v>22284</v>
      </c>
      <c r="B26553">
        <v>9000065601</v>
      </c>
      <c r="C26553">
        <v>1000</v>
      </c>
      <c r="D26553">
        <v>1000</v>
      </c>
      <c r="E26553" t="s">
        <v>9</v>
      </c>
      <c r="F26553" t="s">
        <v>10</v>
      </c>
      <c r="G26553" t="s">
        <v>22278</v>
      </c>
    </row>
    <row r="26554" spans="1:7">
      <c r="A26554" t="s">
        <v>22286</v>
      </c>
      <c r="B26554">
        <v>9000065602</v>
      </c>
      <c r="C26554">
        <v>2000</v>
      </c>
      <c r="D26554">
        <v>1270</v>
      </c>
      <c r="E26554" t="s">
        <v>9</v>
      </c>
      <c r="F26554" t="s">
        <v>10</v>
      </c>
      <c r="G26554" t="s">
        <v>22285</v>
      </c>
    </row>
    <row r="26555" spans="1:7">
      <c r="A26555" t="s">
        <v>22287</v>
      </c>
      <c r="B26555">
        <v>9000065602</v>
      </c>
      <c r="C26555">
        <v>2000</v>
      </c>
      <c r="D26555">
        <v>1712</v>
      </c>
      <c r="E26555" t="s">
        <v>9</v>
      </c>
      <c r="F26555" t="s">
        <v>10</v>
      </c>
      <c r="G26555" t="s">
        <v>22285</v>
      </c>
    </row>
    <row r="26556" spans="1:7">
      <c r="A26556" t="s">
        <v>22288</v>
      </c>
      <c r="B26556">
        <v>9000065602</v>
      </c>
      <c r="C26556">
        <v>2000</v>
      </c>
      <c r="D26556">
        <v>4</v>
      </c>
      <c r="E26556" t="s">
        <v>113</v>
      </c>
      <c r="F26556" t="s">
        <v>489</v>
      </c>
      <c r="G26556" t="s">
        <v>22285</v>
      </c>
    </row>
    <row r="26557" spans="1:7">
      <c r="A26557" t="s">
        <v>22289</v>
      </c>
      <c r="B26557">
        <v>9000065602</v>
      </c>
      <c r="C26557">
        <v>2000</v>
      </c>
      <c r="D26557">
        <v>3</v>
      </c>
      <c r="E26557" t="s">
        <v>113</v>
      </c>
      <c r="F26557" t="s">
        <v>489</v>
      </c>
      <c r="G26557" t="s">
        <v>22285</v>
      </c>
    </row>
    <row r="26558" spans="1:7">
      <c r="A26558" t="s">
        <v>22290</v>
      </c>
      <c r="B26558">
        <v>9000065602</v>
      </c>
      <c r="C26558">
        <v>2000</v>
      </c>
      <c r="D26558">
        <v>28</v>
      </c>
      <c r="E26558" t="s">
        <v>113</v>
      </c>
      <c r="F26558" t="s">
        <v>489</v>
      </c>
      <c r="G26558" t="s">
        <v>22285</v>
      </c>
    </row>
    <row r="26559" spans="1:7">
      <c r="A26559" t="s">
        <v>22291</v>
      </c>
      <c r="B26559">
        <v>9000065602</v>
      </c>
      <c r="C26559">
        <v>2000</v>
      </c>
      <c r="D26559">
        <v>4</v>
      </c>
      <c r="E26559" t="s">
        <v>113</v>
      </c>
      <c r="F26559" t="s">
        <v>489</v>
      </c>
      <c r="G26559" t="s">
        <v>22285</v>
      </c>
    </row>
    <row r="26560" spans="1:7">
      <c r="A26560" t="s">
        <v>22292</v>
      </c>
      <c r="B26560">
        <v>9000065602</v>
      </c>
      <c r="C26560">
        <v>2000</v>
      </c>
      <c r="D26560">
        <v>698</v>
      </c>
      <c r="E26560" t="s">
        <v>113</v>
      </c>
      <c r="F26560" t="s">
        <v>202</v>
      </c>
      <c r="G26560" t="s">
        <v>22285</v>
      </c>
    </row>
    <row r="26561" spans="1:7">
      <c r="A26561" t="s">
        <v>22293</v>
      </c>
      <c r="B26561">
        <v>9000065602</v>
      </c>
      <c r="C26561">
        <v>2000</v>
      </c>
      <c r="D26561">
        <v>1716</v>
      </c>
      <c r="E26561" t="s">
        <v>189</v>
      </c>
      <c r="F26561" t="s">
        <v>492</v>
      </c>
      <c r="G26561" t="s">
        <v>22285</v>
      </c>
    </row>
    <row r="26562" spans="1:7">
      <c r="A26562" t="s">
        <v>22294</v>
      </c>
      <c r="B26562">
        <v>9000065602</v>
      </c>
      <c r="C26562">
        <v>2000</v>
      </c>
      <c r="D26562">
        <v>2000</v>
      </c>
      <c r="E26562" t="s">
        <v>20</v>
      </c>
      <c r="F26562" t="s">
        <v>116</v>
      </c>
      <c r="G26562" t="s">
        <v>22285</v>
      </c>
    </row>
    <row r="26563" spans="1:7">
      <c r="A26563" t="s">
        <v>22295</v>
      </c>
      <c r="B26563">
        <v>9000065602</v>
      </c>
      <c r="C26563">
        <v>2000</v>
      </c>
      <c r="D26563">
        <v>2000</v>
      </c>
      <c r="E26563" t="s">
        <v>20</v>
      </c>
      <c r="F26563" t="s">
        <v>1507</v>
      </c>
      <c r="G26563" t="s">
        <v>22285</v>
      </c>
    </row>
    <row r="26564" spans="1:7">
      <c r="A26564" t="s">
        <v>22296</v>
      </c>
      <c r="B26564">
        <v>9000065602</v>
      </c>
      <c r="C26564">
        <v>2000</v>
      </c>
      <c r="D26564">
        <v>2000</v>
      </c>
      <c r="E26564" t="s">
        <v>20</v>
      </c>
      <c r="F26564" t="s">
        <v>116</v>
      </c>
      <c r="G26564" t="s">
        <v>22285</v>
      </c>
    </row>
    <row r="26565" spans="1:7">
      <c r="A26565" t="s">
        <v>22297</v>
      </c>
      <c r="B26565">
        <v>9000065602</v>
      </c>
      <c r="C26565">
        <v>2000</v>
      </c>
      <c r="D26565">
        <v>2000</v>
      </c>
      <c r="E26565" t="s">
        <v>9</v>
      </c>
      <c r="F26565" t="s">
        <v>10</v>
      </c>
      <c r="G26565" t="s">
        <v>22285</v>
      </c>
    </row>
    <row r="26566" spans="1:7">
      <c r="A26566" t="s">
        <v>22298</v>
      </c>
      <c r="B26566">
        <v>9000065602</v>
      </c>
      <c r="C26566">
        <v>2000</v>
      </c>
      <c r="D26566">
        <v>2000</v>
      </c>
      <c r="E26566" t="s">
        <v>9</v>
      </c>
      <c r="F26566" t="s">
        <v>10</v>
      </c>
      <c r="G26566" t="s">
        <v>22285</v>
      </c>
    </row>
    <row r="26567" spans="1:7">
      <c r="A26567" t="s">
        <v>22299</v>
      </c>
      <c r="B26567">
        <v>9000065602</v>
      </c>
      <c r="C26567">
        <v>2000</v>
      </c>
      <c r="D26567">
        <v>2000</v>
      </c>
      <c r="E26567" t="s">
        <v>9</v>
      </c>
      <c r="F26567" t="s">
        <v>10</v>
      </c>
      <c r="G26567" t="s">
        <v>22285</v>
      </c>
    </row>
    <row r="26568" spans="1:7">
      <c r="A26568" t="s">
        <v>22300</v>
      </c>
      <c r="B26568">
        <v>9000065602</v>
      </c>
      <c r="C26568">
        <v>2000</v>
      </c>
      <c r="D26568">
        <v>2000</v>
      </c>
      <c r="E26568" t="s">
        <v>9</v>
      </c>
      <c r="F26568" t="s">
        <v>10</v>
      </c>
      <c r="G26568" t="s">
        <v>22285</v>
      </c>
    </row>
    <row r="26569" spans="1:7">
      <c r="A26569" t="s">
        <v>22301</v>
      </c>
      <c r="B26569">
        <v>9000065602</v>
      </c>
      <c r="C26569">
        <v>2000</v>
      </c>
      <c r="D26569">
        <v>2000</v>
      </c>
      <c r="E26569" t="s">
        <v>9</v>
      </c>
      <c r="F26569" t="s">
        <v>10</v>
      </c>
      <c r="G26569" t="s">
        <v>22285</v>
      </c>
    </row>
    <row r="26570" spans="1:7">
      <c r="A26570" t="s">
        <v>22302</v>
      </c>
      <c r="B26570">
        <v>9000065602</v>
      </c>
      <c r="C26570">
        <v>2000</v>
      </c>
      <c r="D26570">
        <v>2000</v>
      </c>
      <c r="E26570" t="s">
        <v>9</v>
      </c>
      <c r="F26570" t="s">
        <v>10</v>
      </c>
      <c r="G26570" t="s">
        <v>22285</v>
      </c>
    </row>
    <row r="26571" spans="1:7">
      <c r="A26571" t="s">
        <v>22303</v>
      </c>
      <c r="B26571">
        <v>9000065602</v>
      </c>
      <c r="C26571">
        <v>2000</v>
      </c>
      <c r="D26571">
        <v>2000</v>
      </c>
      <c r="E26571" t="s">
        <v>9</v>
      </c>
      <c r="F26571" t="s">
        <v>10</v>
      </c>
      <c r="G26571" t="s">
        <v>22285</v>
      </c>
    </row>
    <row r="26572" spans="1:7">
      <c r="A26572" t="s">
        <v>22304</v>
      </c>
      <c r="B26572">
        <v>9000065602</v>
      </c>
      <c r="C26572">
        <v>2000</v>
      </c>
      <c r="D26572">
        <v>2000</v>
      </c>
      <c r="E26572" t="s">
        <v>9</v>
      </c>
      <c r="F26572" t="s">
        <v>10</v>
      </c>
      <c r="G26572" t="s">
        <v>22285</v>
      </c>
    </row>
    <row r="26573" spans="1:7">
      <c r="A26573" t="s">
        <v>22305</v>
      </c>
      <c r="B26573">
        <v>9000065602</v>
      </c>
      <c r="C26573">
        <v>2000</v>
      </c>
      <c r="D26573">
        <v>2000</v>
      </c>
      <c r="E26573" t="s">
        <v>9</v>
      </c>
      <c r="F26573" t="s">
        <v>10</v>
      </c>
      <c r="G26573" t="s">
        <v>22285</v>
      </c>
    </row>
    <row r="26574" spans="1:7">
      <c r="A26574" t="s">
        <v>22306</v>
      </c>
      <c r="B26574">
        <v>9000065602</v>
      </c>
      <c r="C26574">
        <v>2000</v>
      </c>
      <c r="D26574">
        <v>2000</v>
      </c>
      <c r="E26574" t="s">
        <v>9</v>
      </c>
      <c r="F26574" t="s">
        <v>10</v>
      </c>
      <c r="G26574" t="s">
        <v>22285</v>
      </c>
    </row>
    <row r="26575" spans="1:7">
      <c r="A26575" t="s">
        <v>22307</v>
      </c>
      <c r="B26575">
        <v>9000065602</v>
      </c>
      <c r="C26575">
        <v>2000</v>
      </c>
      <c r="D26575">
        <v>2000</v>
      </c>
      <c r="E26575" t="s">
        <v>9</v>
      </c>
      <c r="F26575" t="s">
        <v>10</v>
      </c>
      <c r="G26575" t="s">
        <v>22285</v>
      </c>
    </row>
    <row r="26576" spans="1:7">
      <c r="A26576" t="s">
        <v>22308</v>
      </c>
      <c r="B26576">
        <v>9000065602</v>
      </c>
      <c r="C26576">
        <v>2000</v>
      </c>
      <c r="D26576">
        <v>2000</v>
      </c>
      <c r="E26576" t="s">
        <v>9</v>
      </c>
      <c r="F26576" t="s">
        <v>10</v>
      </c>
      <c r="G26576" t="s">
        <v>22285</v>
      </c>
    </row>
    <row r="26577" spans="1:7">
      <c r="A26577" t="s">
        <v>22309</v>
      </c>
      <c r="B26577">
        <v>9000065602</v>
      </c>
      <c r="C26577">
        <v>2000</v>
      </c>
      <c r="D26577">
        <v>2000</v>
      </c>
      <c r="E26577" t="s">
        <v>9</v>
      </c>
      <c r="F26577" t="s">
        <v>10</v>
      </c>
      <c r="G26577" t="s">
        <v>22285</v>
      </c>
    </row>
    <row r="26578" spans="1:7">
      <c r="A26578" t="s">
        <v>22310</v>
      </c>
      <c r="B26578">
        <v>9000065602</v>
      </c>
      <c r="C26578">
        <v>2000</v>
      </c>
      <c r="D26578">
        <v>2000</v>
      </c>
      <c r="E26578" t="s">
        <v>9</v>
      </c>
      <c r="F26578" t="s">
        <v>10</v>
      </c>
      <c r="G26578" t="s">
        <v>22285</v>
      </c>
    </row>
    <row r="26579" spans="1:7">
      <c r="A26579" t="s">
        <v>22311</v>
      </c>
      <c r="B26579">
        <v>9000065602</v>
      </c>
      <c r="C26579">
        <v>2000</v>
      </c>
      <c r="D26579">
        <v>2000</v>
      </c>
      <c r="E26579" t="s">
        <v>9</v>
      </c>
      <c r="F26579" t="s">
        <v>10</v>
      </c>
      <c r="G26579" t="s">
        <v>22285</v>
      </c>
    </row>
    <row r="26580" spans="1:7">
      <c r="A26580" t="s">
        <v>22312</v>
      </c>
      <c r="B26580">
        <v>9000065602</v>
      </c>
      <c r="C26580">
        <v>2000</v>
      </c>
      <c r="D26580">
        <v>2000</v>
      </c>
      <c r="E26580" t="s">
        <v>9</v>
      </c>
      <c r="F26580" t="s">
        <v>10</v>
      </c>
      <c r="G26580" t="s">
        <v>22285</v>
      </c>
    </row>
    <row r="26581" spans="1:7">
      <c r="A26581" t="s">
        <v>22313</v>
      </c>
      <c r="B26581">
        <v>9000065602</v>
      </c>
      <c r="C26581">
        <v>2000</v>
      </c>
      <c r="D26581">
        <v>2000</v>
      </c>
      <c r="E26581" t="s">
        <v>9</v>
      </c>
      <c r="F26581" t="s">
        <v>10</v>
      </c>
      <c r="G26581" t="s">
        <v>22285</v>
      </c>
    </row>
    <row r="26582" spans="1:7">
      <c r="A26582" t="s">
        <v>22314</v>
      </c>
      <c r="B26582">
        <v>9000065602</v>
      </c>
      <c r="C26582">
        <v>2000</v>
      </c>
      <c r="D26582">
        <v>2000</v>
      </c>
      <c r="E26582" t="s">
        <v>9</v>
      </c>
      <c r="F26582" t="s">
        <v>10</v>
      </c>
      <c r="G26582" t="s">
        <v>22285</v>
      </c>
    </row>
    <row r="26583" spans="1:7">
      <c r="A26583" t="s">
        <v>22315</v>
      </c>
      <c r="B26583">
        <v>9000065602</v>
      </c>
      <c r="C26583">
        <v>2000</v>
      </c>
      <c r="D26583">
        <v>2000</v>
      </c>
      <c r="E26583" t="s">
        <v>9</v>
      </c>
      <c r="F26583" t="s">
        <v>10</v>
      </c>
      <c r="G26583" t="s">
        <v>22285</v>
      </c>
    </row>
    <row r="26584" spans="1:7">
      <c r="A26584" t="s">
        <v>22316</v>
      </c>
      <c r="B26584">
        <v>9000065602</v>
      </c>
      <c r="C26584">
        <v>2000</v>
      </c>
      <c r="D26584">
        <v>2000</v>
      </c>
      <c r="E26584" t="s">
        <v>9</v>
      </c>
      <c r="F26584" t="s">
        <v>10</v>
      </c>
      <c r="G26584" t="s">
        <v>22285</v>
      </c>
    </row>
    <row r="26585" spans="1:7">
      <c r="A26585" t="s">
        <v>22317</v>
      </c>
      <c r="B26585">
        <v>9000065602</v>
      </c>
      <c r="C26585">
        <v>2000</v>
      </c>
      <c r="D26585">
        <v>2000</v>
      </c>
      <c r="E26585" t="s">
        <v>9</v>
      </c>
      <c r="F26585" t="s">
        <v>10</v>
      </c>
      <c r="G26585" t="s">
        <v>22285</v>
      </c>
    </row>
    <row r="26586" spans="1:7">
      <c r="A26586" t="s">
        <v>22318</v>
      </c>
      <c r="B26586">
        <v>9000065602</v>
      </c>
      <c r="C26586">
        <v>2000</v>
      </c>
      <c r="D26586">
        <v>2000</v>
      </c>
      <c r="E26586" t="s">
        <v>9</v>
      </c>
      <c r="F26586" t="s">
        <v>10</v>
      </c>
      <c r="G26586" t="s">
        <v>22285</v>
      </c>
    </row>
    <row r="26587" spans="1:7">
      <c r="A26587" t="s">
        <v>22319</v>
      </c>
      <c r="B26587">
        <v>9000065602</v>
      </c>
      <c r="C26587">
        <v>2000</v>
      </c>
      <c r="D26587">
        <v>2000</v>
      </c>
      <c r="E26587" t="s">
        <v>9</v>
      </c>
      <c r="F26587" t="s">
        <v>10</v>
      </c>
      <c r="G26587" t="s">
        <v>22285</v>
      </c>
    </row>
    <row r="26588" spans="1:7">
      <c r="A26588" t="s">
        <v>33728</v>
      </c>
      <c r="B26588">
        <v>9000065602</v>
      </c>
      <c r="C26588">
        <v>2000</v>
      </c>
      <c r="D26588">
        <v>2000</v>
      </c>
      <c r="E26588" t="s">
        <v>9</v>
      </c>
      <c r="F26588" t="s">
        <v>10</v>
      </c>
      <c r="G26588" t="s">
        <v>22285</v>
      </c>
    </row>
    <row r="26589" spans="1:7">
      <c r="A26589" t="s">
        <v>33729</v>
      </c>
      <c r="B26589">
        <v>9000065602</v>
      </c>
      <c r="C26589">
        <v>2000</v>
      </c>
      <c r="D26589">
        <v>2000</v>
      </c>
      <c r="E26589" t="s">
        <v>9</v>
      </c>
      <c r="F26589" t="s">
        <v>10</v>
      </c>
      <c r="G26589" t="s">
        <v>22285</v>
      </c>
    </row>
    <row r="26590" spans="1:7">
      <c r="A26590" t="s">
        <v>33730</v>
      </c>
      <c r="B26590">
        <v>9000065602</v>
      </c>
      <c r="C26590">
        <v>2000</v>
      </c>
      <c r="D26590">
        <v>2000</v>
      </c>
      <c r="E26590" t="s">
        <v>9</v>
      </c>
      <c r="F26590" t="s">
        <v>10</v>
      </c>
      <c r="G26590" t="s">
        <v>22285</v>
      </c>
    </row>
    <row r="26591" spans="1:7">
      <c r="A26591" t="s">
        <v>33731</v>
      </c>
      <c r="B26591">
        <v>9000065602</v>
      </c>
      <c r="C26591">
        <v>2000</v>
      </c>
      <c r="D26591">
        <v>2000</v>
      </c>
      <c r="E26591" t="s">
        <v>9</v>
      </c>
      <c r="F26591" t="s">
        <v>10</v>
      </c>
      <c r="G26591" t="s">
        <v>22285</v>
      </c>
    </row>
    <row r="26592" spans="1:7">
      <c r="A26592" t="s">
        <v>33732</v>
      </c>
      <c r="B26592">
        <v>9000065602</v>
      </c>
      <c r="C26592">
        <v>2000</v>
      </c>
      <c r="D26592">
        <v>2000</v>
      </c>
      <c r="E26592" t="s">
        <v>9</v>
      </c>
      <c r="F26592" t="s">
        <v>10</v>
      </c>
      <c r="G26592" t="s">
        <v>22285</v>
      </c>
    </row>
    <row r="26593" spans="1:7">
      <c r="A26593" t="s">
        <v>33733</v>
      </c>
      <c r="B26593">
        <v>9000065602</v>
      </c>
      <c r="C26593">
        <v>2000</v>
      </c>
      <c r="D26593">
        <v>2000</v>
      </c>
      <c r="E26593" t="s">
        <v>9</v>
      </c>
      <c r="F26593" t="s">
        <v>10</v>
      </c>
      <c r="G26593" t="s">
        <v>22285</v>
      </c>
    </row>
    <row r="26594" spans="1:7">
      <c r="A26594" t="s">
        <v>33734</v>
      </c>
      <c r="B26594">
        <v>9000065602</v>
      </c>
      <c r="C26594">
        <v>2000</v>
      </c>
      <c r="D26594">
        <v>2000</v>
      </c>
      <c r="E26594" t="s">
        <v>9</v>
      </c>
      <c r="F26594" t="s">
        <v>10</v>
      </c>
      <c r="G26594" t="s">
        <v>22285</v>
      </c>
    </row>
    <row r="26595" spans="1:7">
      <c r="A26595" t="s">
        <v>33735</v>
      </c>
      <c r="B26595">
        <v>9000065602</v>
      </c>
      <c r="C26595">
        <v>2000</v>
      </c>
      <c r="D26595">
        <v>2000</v>
      </c>
      <c r="E26595" t="s">
        <v>9</v>
      </c>
      <c r="F26595" t="s">
        <v>10</v>
      </c>
      <c r="G26595" t="s">
        <v>22285</v>
      </c>
    </row>
    <row r="26596" spans="1:7">
      <c r="A26596" t="s">
        <v>33736</v>
      </c>
      <c r="B26596">
        <v>9000065602</v>
      </c>
      <c r="C26596">
        <v>2000</v>
      </c>
      <c r="D26596">
        <v>2000</v>
      </c>
      <c r="E26596" t="s">
        <v>9</v>
      </c>
      <c r="F26596" t="s">
        <v>10</v>
      </c>
      <c r="G26596" t="s">
        <v>22285</v>
      </c>
    </row>
    <row r="26597" spans="1:7">
      <c r="A26597" t="s">
        <v>33737</v>
      </c>
      <c r="B26597">
        <v>9000065602</v>
      </c>
      <c r="C26597">
        <v>2000</v>
      </c>
      <c r="D26597">
        <v>2000</v>
      </c>
      <c r="E26597" t="s">
        <v>9</v>
      </c>
      <c r="F26597" t="s">
        <v>10</v>
      </c>
      <c r="G26597" t="s">
        <v>22285</v>
      </c>
    </row>
    <row r="26598" spans="1:7">
      <c r="A26598" t="s">
        <v>33738</v>
      </c>
      <c r="B26598">
        <v>9000065602</v>
      </c>
      <c r="C26598">
        <v>2000</v>
      </c>
      <c r="D26598">
        <v>2000</v>
      </c>
      <c r="E26598" t="s">
        <v>9</v>
      </c>
      <c r="F26598" t="s">
        <v>10</v>
      </c>
      <c r="G26598" t="s">
        <v>22285</v>
      </c>
    </row>
    <row r="26599" spans="1:7">
      <c r="A26599" t="s">
        <v>33739</v>
      </c>
      <c r="B26599">
        <v>9000065602</v>
      </c>
      <c r="C26599">
        <v>2000</v>
      </c>
      <c r="D26599">
        <v>2000</v>
      </c>
      <c r="E26599" t="s">
        <v>9</v>
      </c>
      <c r="F26599" t="s">
        <v>10</v>
      </c>
      <c r="G26599" t="s">
        <v>22285</v>
      </c>
    </row>
    <row r="26600" spans="1:7">
      <c r="A26600" t="s">
        <v>33740</v>
      </c>
      <c r="B26600">
        <v>9000065602</v>
      </c>
      <c r="C26600">
        <v>2000</v>
      </c>
      <c r="D26600">
        <v>2000</v>
      </c>
      <c r="E26600" t="s">
        <v>9</v>
      </c>
      <c r="F26600" t="s">
        <v>10</v>
      </c>
      <c r="G26600" t="s">
        <v>22285</v>
      </c>
    </row>
    <row r="26601" spans="1:7">
      <c r="A26601" t="s">
        <v>33741</v>
      </c>
      <c r="B26601">
        <v>9000065602</v>
      </c>
      <c r="C26601">
        <v>2000</v>
      </c>
      <c r="D26601">
        <v>2000</v>
      </c>
      <c r="E26601" t="s">
        <v>9</v>
      </c>
      <c r="F26601" t="s">
        <v>10</v>
      </c>
      <c r="G26601" t="s">
        <v>22285</v>
      </c>
    </row>
    <row r="26602" spans="1:7">
      <c r="A26602" t="s">
        <v>33742</v>
      </c>
      <c r="B26602">
        <v>9000065602</v>
      </c>
      <c r="C26602">
        <v>2000</v>
      </c>
      <c r="D26602">
        <v>2000</v>
      </c>
      <c r="E26602" t="s">
        <v>9</v>
      </c>
      <c r="F26602" t="s">
        <v>10</v>
      </c>
      <c r="G26602" t="s">
        <v>22285</v>
      </c>
    </row>
    <row r="26603" spans="1:7">
      <c r="A26603" t="s">
        <v>33743</v>
      </c>
      <c r="B26603">
        <v>9000065602</v>
      </c>
      <c r="C26603">
        <v>2000</v>
      </c>
      <c r="D26603">
        <v>2000</v>
      </c>
      <c r="E26603" t="s">
        <v>9</v>
      </c>
      <c r="F26603" t="s">
        <v>10</v>
      </c>
      <c r="G26603" t="s">
        <v>22285</v>
      </c>
    </row>
    <row r="26604" spans="1:7">
      <c r="A26604" t="s">
        <v>33744</v>
      </c>
      <c r="B26604">
        <v>9000065602</v>
      </c>
      <c r="C26604">
        <v>2000</v>
      </c>
      <c r="D26604">
        <v>2000</v>
      </c>
      <c r="E26604" t="s">
        <v>9</v>
      </c>
      <c r="F26604" t="s">
        <v>10</v>
      </c>
      <c r="G26604" t="s">
        <v>22285</v>
      </c>
    </row>
    <row r="26605" spans="1:7">
      <c r="A26605" t="s">
        <v>33745</v>
      </c>
      <c r="B26605">
        <v>9000065602</v>
      </c>
      <c r="C26605">
        <v>2000</v>
      </c>
      <c r="D26605">
        <v>2000</v>
      </c>
      <c r="E26605" t="s">
        <v>9</v>
      </c>
      <c r="F26605" t="s">
        <v>10</v>
      </c>
      <c r="G26605" t="s">
        <v>22285</v>
      </c>
    </row>
    <row r="26606" spans="1:7">
      <c r="A26606" t="s">
        <v>33746</v>
      </c>
      <c r="B26606">
        <v>9000065602</v>
      </c>
      <c r="C26606">
        <v>2000</v>
      </c>
      <c r="D26606">
        <v>2000</v>
      </c>
      <c r="E26606" t="s">
        <v>9</v>
      </c>
      <c r="F26606" t="s">
        <v>10</v>
      </c>
      <c r="G26606" t="s">
        <v>22285</v>
      </c>
    </row>
    <row r="26607" spans="1:7">
      <c r="A26607" t="s">
        <v>33747</v>
      </c>
      <c r="B26607">
        <v>9000065602</v>
      </c>
      <c r="C26607">
        <v>2000</v>
      </c>
      <c r="D26607">
        <v>2000</v>
      </c>
      <c r="E26607" t="s">
        <v>9</v>
      </c>
      <c r="F26607" t="s">
        <v>10</v>
      </c>
      <c r="G26607" t="s">
        <v>22285</v>
      </c>
    </row>
    <row r="26608" spans="1:7">
      <c r="A26608" t="s">
        <v>33748</v>
      </c>
      <c r="B26608">
        <v>9000065602</v>
      </c>
      <c r="C26608">
        <v>2000</v>
      </c>
      <c r="D26608">
        <v>2000</v>
      </c>
      <c r="E26608" t="s">
        <v>9</v>
      </c>
      <c r="F26608" t="s">
        <v>10</v>
      </c>
      <c r="G26608" t="s">
        <v>22285</v>
      </c>
    </row>
    <row r="26609" spans="1:7">
      <c r="A26609" t="s">
        <v>33749</v>
      </c>
      <c r="B26609">
        <v>9000065602</v>
      </c>
      <c r="C26609">
        <v>2000</v>
      </c>
      <c r="D26609">
        <v>2000</v>
      </c>
      <c r="E26609" t="s">
        <v>9</v>
      </c>
      <c r="F26609" t="s">
        <v>10</v>
      </c>
      <c r="G26609" t="s">
        <v>22285</v>
      </c>
    </row>
    <row r="26610" spans="1:7">
      <c r="A26610" t="s">
        <v>33750</v>
      </c>
      <c r="B26610">
        <v>9000065602</v>
      </c>
      <c r="C26610">
        <v>2000</v>
      </c>
      <c r="D26610">
        <v>2000</v>
      </c>
      <c r="E26610" t="s">
        <v>9</v>
      </c>
      <c r="F26610" t="s">
        <v>10</v>
      </c>
      <c r="G26610" t="s">
        <v>22285</v>
      </c>
    </row>
    <row r="26611" spans="1:7">
      <c r="A26611" t="s">
        <v>33751</v>
      </c>
      <c r="B26611">
        <v>9000065602</v>
      </c>
      <c r="C26611">
        <v>2000</v>
      </c>
      <c r="D26611">
        <v>2000</v>
      </c>
      <c r="E26611" t="s">
        <v>9</v>
      </c>
      <c r="F26611" t="s">
        <v>10</v>
      </c>
      <c r="G26611" t="s">
        <v>22285</v>
      </c>
    </row>
    <row r="26612" spans="1:7">
      <c r="A26612" t="s">
        <v>33752</v>
      </c>
      <c r="B26612">
        <v>9000065602</v>
      </c>
      <c r="C26612">
        <v>2000</v>
      </c>
      <c r="D26612">
        <v>2000</v>
      </c>
      <c r="E26612" t="s">
        <v>9</v>
      </c>
      <c r="F26612" t="s">
        <v>10</v>
      </c>
      <c r="G26612" t="s">
        <v>22285</v>
      </c>
    </row>
    <row r="26613" spans="1:7">
      <c r="A26613" t="s">
        <v>33753</v>
      </c>
      <c r="B26613">
        <v>9000065602</v>
      </c>
      <c r="C26613">
        <v>2000</v>
      </c>
      <c r="D26613">
        <v>2000</v>
      </c>
      <c r="E26613" t="s">
        <v>9</v>
      </c>
      <c r="F26613" t="s">
        <v>10</v>
      </c>
      <c r="G26613" t="s">
        <v>22285</v>
      </c>
    </row>
    <row r="26614" spans="1:7">
      <c r="A26614" t="s">
        <v>33754</v>
      </c>
      <c r="B26614">
        <v>9000065602</v>
      </c>
      <c r="C26614">
        <v>2000</v>
      </c>
      <c r="D26614">
        <v>2000</v>
      </c>
      <c r="E26614" t="s">
        <v>9</v>
      </c>
      <c r="F26614" t="s">
        <v>10</v>
      </c>
      <c r="G26614" t="s">
        <v>22285</v>
      </c>
    </row>
    <row r="26615" spans="1:7">
      <c r="A26615" t="s">
        <v>33755</v>
      </c>
      <c r="B26615">
        <v>9000065602</v>
      </c>
      <c r="C26615">
        <v>2000</v>
      </c>
      <c r="D26615">
        <v>2000</v>
      </c>
      <c r="E26615" t="s">
        <v>9</v>
      </c>
      <c r="F26615" t="s">
        <v>10</v>
      </c>
      <c r="G26615" t="s">
        <v>22285</v>
      </c>
    </row>
    <row r="26616" spans="1:7">
      <c r="A26616" t="s">
        <v>33756</v>
      </c>
      <c r="B26616">
        <v>9000065602</v>
      </c>
      <c r="C26616">
        <v>2000</v>
      </c>
      <c r="D26616">
        <v>2000</v>
      </c>
      <c r="E26616" t="s">
        <v>9</v>
      </c>
      <c r="F26616" t="s">
        <v>10</v>
      </c>
      <c r="G26616" t="s">
        <v>22285</v>
      </c>
    </row>
    <row r="26617" spans="1:7">
      <c r="A26617" t="s">
        <v>33757</v>
      </c>
      <c r="B26617">
        <v>9000065602</v>
      </c>
      <c r="C26617">
        <v>2000</v>
      </c>
      <c r="D26617">
        <v>2000</v>
      </c>
      <c r="E26617" t="s">
        <v>9</v>
      </c>
      <c r="F26617" t="s">
        <v>10</v>
      </c>
      <c r="G26617" t="s">
        <v>22285</v>
      </c>
    </row>
    <row r="26618" spans="1:7">
      <c r="A26618" t="s">
        <v>33758</v>
      </c>
      <c r="B26618">
        <v>9000065602</v>
      </c>
      <c r="C26618">
        <v>2000</v>
      </c>
      <c r="D26618">
        <v>2000</v>
      </c>
      <c r="E26618" t="s">
        <v>9</v>
      </c>
      <c r="F26618" t="s">
        <v>10</v>
      </c>
      <c r="G26618" t="s">
        <v>22285</v>
      </c>
    </row>
    <row r="26619" spans="1:7">
      <c r="A26619" t="s">
        <v>33759</v>
      </c>
      <c r="B26619">
        <v>9000065602</v>
      </c>
      <c r="C26619">
        <v>2000</v>
      </c>
      <c r="D26619">
        <v>2000</v>
      </c>
      <c r="E26619" t="s">
        <v>9</v>
      </c>
      <c r="F26619" t="s">
        <v>10</v>
      </c>
      <c r="G26619" t="s">
        <v>22285</v>
      </c>
    </row>
    <row r="26620" spans="1:7">
      <c r="A26620" t="s">
        <v>33760</v>
      </c>
      <c r="B26620">
        <v>9000065602</v>
      </c>
      <c r="C26620">
        <v>2000</v>
      </c>
      <c r="D26620">
        <v>2000</v>
      </c>
      <c r="E26620" t="s">
        <v>9</v>
      </c>
      <c r="F26620" t="s">
        <v>10</v>
      </c>
      <c r="G26620" t="s">
        <v>22285</v>
      </c>
    </row>
    <row r="26621" spans="1:7">
      <c r="A26621" t="s">
        <v>33761</v>
      </c>
      <c r="B26621">
        <v>9000065602</v>
      </c>
      <c r="C26621">
        <v>2000</v>
      </c>
      <c r="D26621">
        <v>2000</v>
      </c>
      <c r="E26621" t="s">
        <v>9</v>
      </c>
      <c r="F26621" t="s">
        <v>10</v>
      </c>
      <c r="G26621" t="s">
        <v>22285</v>
      </c>
    </row>
    <row r="26622" spans="1:7">
      <c r="A26622" t="s">
        <v>33762</v>
      </c>
      <c r="B26622">
        <v>9000065602</v>
      </c>
      <c r="C26622">
        <v>2000</v>
      </c>
      <c r="D26622">
        <v>2000</v>
      </c>
      <c r="E26622" t="s">
        <v>9</v>
      </c>
      <c r="F26622" t="s">
        <v>10</v>
      </c>
      <c r="G26622" t="s">
        <v>22285</v>
      </c>
    </row>
    <row r="26623" spans="1:7">
      <c r="A26623" t="s">
        <v>33763</v>
      </c>
      <c r="B26623">
        <v>9000065602</v>
      </c>
      <c r="C26623">
        <v>2000</v>
      </c>
      <c r="D26623">
        <v>2000</v>
      </c>
      <c r="E26623" t="s">
        <v>9</v>
      </c>
      <c r="F26623" t="s">
        <v>10</v>
      </c>
      <c r="G26623" t="s">
        <v>22285</v>
      </c>
    </row>
    <row r="26624" spans="1:7">
      <c r="A26624" t="s">
        <v>33764</v>
      </c>
      <c r="B26624">
        <v>9000065602</v>
      </c>
      <c r="C26624">
        <v>2000</v>
      </c>
      <c r="D26624">
        <v>2000</v>
      </c>
      <c r="E26624" t="s">
        <v>9</v>
      </c>
      <c r="F26624" t="s">
        <v>10</v>
      </c>
      <c r="G26624" t="s">
        <v>22285</v>
      </c>
    </row>
    <row r="26625" spans="1:7">
      <c r="A26625" t="s">
        <v>33765</v>
      </c>
      <c r="B26625">
        <v>9000065602</v>
      </c>
      <c r="C26625">
        <v>2000</v>
      </c>
      <c r="D26625">
        <v>2000</v>
      </c>
      <c r="E26625" t="s">
        <v>9</v>
      </c>
      <c r="F26625" t="s">
        <v>10</v>
      </c>
      <c r="G26625" t="s">
        <v>22285</v>
      </c>
    </row>
    <row r="26626" spans="1:7">
      <c r="A26626" t="s">
        <v>33766</v>
      </c>
      <c r="B26626">
        <v>9000065602</v>
      </c>
      <c r="C26626">
        <v>2000</v>
      </c>
      <c r="D26626">
        <v>2000</v>
      </c>
      <c r="E26626" t="s">
        <v>9</v>
      </c>
      <c r="F26626" t="s">
        <v>10</v>
      </c>
      <c r="G26626" t="s">
        <v>22285</v>
      </c>
    </row>
    <row r="26627" spans="1:7">
      <c r="A26627" t="s">
        <v>33767</v>
      </c>
      <c r="B26627">
        <v>9000065602</v>
      </c>
      <c r="C26627">
        <v>2000</v>
      </c>
      <c r="D26627">
        <v>2000</v>
      </c>
      <c r="E26627" t="s">
        <v>9</v>
      </c>
      <c r="F26627" t="s">
        <v>10</v>
      </c>
      <c r="G26627" t="s">
        <v>22285</v>
      </c>
    </row>
    <row r="26628" spans="1:7">
      <c r="A26628" t="s">
        <v>33768</v>
      </c>
      <c r="B26628">
        <v>9000065602</v>
      </c>
      <c r="C26628">
        <v>2000</v>
      </c>
      <c r="D26628">
        <v>2000</v>
      </c>
      <c r="E26628" t="s">
        <v>9</v>
      </c>
      <c r="F26628" t="s">
        <v>10</v>
      </c>
      <c r="G26628" t="s">
        <v>22285</v>
      </c>
    </row>
    <row r="26629" spans="1:7">
      <c r="A26629" t="s">
        <v>33769</v>
      </c>
      <c r="B26629">
        <v>9000065602</v>
      </c>
      <c r="C26629">
        <v>2000</v>
      </c>
      <c r="D26629">
        <v>2000</v>
      </c>
      <c r="E26629" t="s">
        <v>9</v>
      </c>
      <c r="F26629" t="s">
        <v>10</v>
      </c>
      <c r="G26629" t="s">
        <v>22285</v>
      </c>
    </row>
    <row r="26630" spans="1:7">
      <c r="A26630" t="s">
        <v>33770</v>
      </c>
      <c r="B26630">
        <v>9000065602</v>
      </c>
      <c r="C26630">
        <v>2000</v>
      </c>
      <c r="D26630">
        <v>2000</v>
      </c>
      <c r="E26630" t="s">
        <v>9</v>
      </c>
      <c r="F26630" t="s">
        <v>10</v>
      </c>
      <c r="G26630" t="s">
        <v>22285</v>
      </c>
    </row>
    <row r="26631" spans="1:7">
      <c r="A26631" t="s">
        <v>33771</v>
      </c>
      <c r="B26631">
        <v>9000065602</v>
      </c>
      <c r="C26631">
        <v>2000</v>
      </c>
      <c r="D26631">
        <v>2000</v>
      </c>
      <c r="E26631" t="s">
        <v>9</v>
      </c>
      <c r="F26631" t="s">
        <v>10</v>
      </c>
      <c r="G26631" t="s">
        <v>22285</v>
      </c>
    </row>
    <row r="26632" spans="1:7">
      <c r="A26632" t="s">
        <v>33772</v>
      </c>
      <c r="B26632">
        <v>9000065602</v>
      </c>
      <c r="C26632">
        <v>2000</v>
      </c>
      <c r="D26632">
        <v>2000</v>
      </c>
      <c r="E26632" t="s">
        <v>9</v>
      </c>
      <c r="F26632" t="s">
        <v>10</v>
      </c>
      <c r="G26632" t="s">
        <v>22285</v>
      </c>
    </row>
    <row r="26633" spans="1:7">
      <c r="A26633" t="s">
        <v>33773</v>
      </c>
      <c r="B26633">
        <v>9000065602</v>
      </c>
      <c r="C26633">
        <v>2000</v>
      </c>
      <c r="D26633">
        <v>2000</v>
      </c>
      <c r="E26633" t="s">
        <v>9</v>
      </c>
      <c r="F26633" t="s">
        <v>10</v>
      </c>
      <c r="G26633" t="s">
        <v>22285</v>
      </c>
    </row>
    <row r="26634" spans="1:7">
      <c r="A26634" t="s">
        <v>33774</v>
      </c>
      <c r="B26634">
        <v>9000065602</v>
      </c>
      <c r="C26634">
        <v>2000</v>
      </c>
      <c r="D26634">
        <v>2000</v>
      </c>
      <c r="E26634" t="s">
        <v>9</v>
      </c>
      <c r="F26634" t="s">
        <v>10</v>
      </c>
      <c r="G26634" t="s">
        <v>22285</v>
      </c>
    </row>
    <row r="26635" spans="1:7">
      <c r="A26635" t="s">
        <v>33775</v>
      </c>
      <c r="B26635">
        <v>9000065602</v>
      </c>
      <c r="C26635">
        <v>2000</v>
      </c>
      <c r="D26635">
        <v>2000</v>
      </c>
      <c r="E26635" t="s">
        <v>9</v>
      </c>
      <c r="F26635" t="s">
        <v>10</v>
      </c>
      <c r="G26635" t="s">
        <v>22285</v>
      </c>
    </row>
    <row r="26636" spans="1:7">
      <c r="A26636" t="s">
        <v>33776</v>
      </c>
      <c r="B26636">
        <v>9000065602</v>
      </c>
      <c r="C26636">
        <v>2000</v>
      </c>
      <c r="D26636">
        <v>2000</v>
      </c>
      <c r="E26636" t="s">
        <v>9</v>
      </c>
      <c r="F26636" t="s">
        <v>10</v>
      </c>
      <c r="G26636" t="s">
        <v>22285</v>
      </c>
    </row>
    <row r="26637" spans="1:7">
      <c r="A26637" t="s">
        <v>33777</v>
      </c>
      <c r="B26637">
        <v>9000065602</v>
      </c>
      <c r="C26637">
        <v>2000</v>
      </c>
      <c r="D26637">
        <v>2000</v>
      </c>
      <c r="E26637" t="s">
        <v>9</v>
      </c>
      <c r="F26637" t="s">
        <v>10</v>
      </c>
      <c r="G26637" t="s">
        <v>22285</v>
      </c>
    </row>
    <row r="26638" spans="1:7">
      <c r="A26638" t="s">
        <v>33778</v>
      </c>
      <c r="B26638">
        <v>9000065602</v>
      </c>
      <c r="C26638">
        <v>2000</v>
      </c>
      <c r="D26638">
        <v>2000</v>
      </c>
      <c r="E26638" t="s">
        <v>9</v>
      </c>
      <c r="F26638" t="s">
        <v>10</v>
      </c>
      <c r="G26638" t="s">
        <v>22285</v>
      </c>
    </row>
    <row r="26639" spans="1:7">
      <c r="A26639" t="s">
        <v>33779</v>
      </c>
      <c r="B26639">
        <v>9000065602</v>
      </c>
      <c r="C26639">
        <v>2000</v>
      </c>
      <c r="D26639">
        <v>2000</v>
      </c>
      <c r="E26639" t="s">
        <v>9</v>
      </c>
      <c r="F26639" t="s">
        <v>10</v>
      </c>
      <c r="G26639" t="s">
        <v>22285</v>
      </c>
    </row>
    <row r="26640" spans="1:7">
      <c r="A26640" t="s">
        <v>33780</v>
      </c>
      <c r="B26640">
        <v>9000065602</v>
      </c>
      <c r="C26640">
        <v>2000</v>
      </c>
      <c r="D26640">
        <v>2000</v>
      </c>
      <c r="E26640" t="s">
        <v>9</v>
      </c>
      <c r="F26640" t="s">
        <v>10</v>
      </c>
      <c r="G26640" t="s">
        <v>22285</v>
      </c>
    </row>
    <row r="26641" spans="1:7">
      <c r="A26641" t="s">
        <v>33781</v>
      </c>
      <c r="B26641">
        <v>9000065602</v>
      </c>
      <c r="C26641">
        <v>2000</v>
      </c>
      <c r="D26641">
        <v>2000</v>
      </c>
      <c r="E26641" t="s">
        <v>9</v>
      </c>
      <c r="F26641" t="s">
        <v>10</v>
      </c>
      <c r="G26641" t="s">
        <v>22285</v>
      </c>
    </row>
    <row r="26642" spans="1:7">
      <c r="A26642" t="s">
        <v>33782</v>
      </c>
      <c r="B26642">
        <v>9000065602</v>
      </c>
      <c r="C26642">
        <v>2000</v>
      </c>
      <c r="D26642">
        <v>2000</v>
      </c>
      <c r="E26642" t="s">
        <v>9</v>
      </c>
      <c r="F26642" t="s">
        <v>10</v>
      </c>
      <c r="G26642" t="s">
        <v>22285</v>
      </c>
    </row>
    <row r="26643" spans="1:7">
      <c r="A26643" t="s">
        <v>33783</v>
      </c>
      <c r="B26643">
        <v>9000065602</v>
      </c>
      <c r="C26643">
        <v>2000</v>
      </c>
      <c r="D26643">
        <v>2000</v>
      </c>
      <c r="E26643" t="s">
        <v>9</v>
      </c>
      <c r="F26643" t="s">
        <v>10</v>
      </c>
      <c r="G26643" t="s">
        <v>22285</v>
      </c>
    </row>
    <row r="26644" spans="1:7">
      <c r="A26644" t="s">
        <v>33784</v>
      </c>
      <c r="B26644">
        <v>9000065602</v>
      </c>
      <c r="C26644">
        <v>2000</v>
      </c>
      <c r="D26644">
        <v>2000</v>
      </c>
      <c r="E26644" t="s">
        <v>9</v>
      </c>
      <c r="F26644" t="s">
        <v>10</v>
      </c>
      <c r="G26644" t="s">
        <v>22285</v>
      </c>
    </row>
    <row r="26645" spans="1:7">
      <c r="A26645" t="s">
        <v>33785</v>
      </c>
      <c r="B26645">
        <v>9000065602</v>
      </c>
      <c r="C26645">
        <v>2000</v>
      </c>
      <c r="D26645">
        <v>2000</v>
      </c>
      <c r="E26645" t="s">
        <v>9</v>
      </c>
      <c r="F26645" t="s">
        <v>10</v>
      </c>
      <c r="G26645" t="s">
        <v>22285</v>
      </c>
    </row>
    <row r="26646" spans="1:7">
      <c r="A26646" t="s">
        <v>33786</v>
      </c>
      <c r="B26646">
        <v>9000065602</v>
      </c>
      <c r="C26646">
        <v>2000</v>
      </c>
      <c r="D26646">
        <v>2000</v>
      </c>
      <c r="E26646" t="s">
        <v>9</v>
      </c>
      <c r="F26646" t="s">
        <v>10</v>
      </c>
      <c r="G26646" t="s">
        <v>22285</v>
      </c>
    </row>
    <row r="26647" spans="1:7">
      <c r="A26647" t="s">
        <v>33787</v>
      </c>
      <c r="B26647">
        <v>9000065602</v>
      </c>
      <c r="C26647">
        <v>2000</v>
      </c>
      <c r="D26647">
        <v>2000</v>
      </c>
      <c r="E26647" t="s">
        <v>9</v>
      </c>
      <c r="F26647" t="s">
        <v>10</v>
      </c>
      <c r="G26647" t="s">
        <v>22285</v>
      </c>
    </row>
    <row r="26648" spans="1:7">
      <c r="A26648" t="s">
        <v>33788</v>
      </c>
      <c r="B26648">
        <v>9000065602</v>
      </c>
      <c r="C26648">
        <v>2000</v>
      </c>
      <c r="D26648">
        <v>2000</v>
      </c>
      <c r="E26648" t="s">
        <v>9</v>
      </c>
      <c r="F26648" t="s">
        <v>10</v>
      </c>
      <c r="G26648" t="s">
        <v>22285</v>
      </c>
    </row>
    <row r="26649" spans="1:7">
      <c r="A26649" t="s">
        <v>33789</v>
      </c>
      <c r="B26649">
        <v>9000065602</v>
      </c>
      <c r="C26649">
        <v>2000</v>
      </c>
      <c r="D26649">
        <v>2000</v>
      </c>
      <c r="E26649" t="s">
        <v>9</v>
      </c>
      <c r="F26649" t="s">
        <v>10</v>
      </c>
      <c r="G26649" t="s">
        <v>22285</v>
      </c>
    </row>
    <row r="26650" spans="1:7">
      <c r="A26650" t="s">
        <v>33790</v>
      </c>
      <c r="B26650">
        <v>9000065602</v>
      </c>
      <c r="C26650">
        <v>2000</v>
      </c>
      <c r="D26650">
        <v>2000</v>
      </c>
      <c r="E26650" t="s">
        <v>9</v>
      </c>
      <c r="F26650" t="s">
        <v>10</v>
      </c>
      <c r="G26650" t="s">
        <v>22285</v>
      </c>
    </row>
    <row r="26651" spans="1:7">
      <c r="A26651" t="s">
        <v>33791</v>
      </c>
      <c r="B26651">
        <v>9000065602</v>
      </c>
      <c r="C26651">
        <v>2000</v>
      </c>
      <c r="D26651">
        <v>2000</v>
      </c>
      <c r="E26651" t="s">
        <v>9</v>
      </c>
      <c r="F26651" t="s">
        <v>10</v>
      </c>
      <c r="G26651" t="s">
        <v>22285</v>
      </c>
    </row>
    <row r="26652" spans="1:7">
      <c r="A26652" t="s">
        <v>33792</v>
      </c>
      <c r="B26652">
        <v>9000065602</v>
      </c>
      <c r="C26652">
        <v>2000</v>
      </c>
      <c r="D26652">
        <v>2000</v>
      </c>
      <c r="E26652" t="s">
        <v>9</v>
      </c>
      <c r="F26652" t="s">
        <v>10</v>
      </c>
      <c r="G26652" t="s">
        <v>22285</v>
      </c>
    </row>
    <row r="26653" spans="1:7">
      <c r="A26653" t="s">
        <v>33793</v>
      </c>
      <c r="B26653">
        <v>9000065602</v>
      </c>
      <c r="C26653">
        <v>2000</v>
      </c>
      <c r="D26653">
        <v>2000</v>
      </c>
      <c r="E26653" t="s">
        <v>9</v>
      </c>
      <c r="F26653" t="s">
        <v>10</v>
      </c>
      <c r="G26653" t="s">
        <v>22285</v>
      </c>
    </row>
    <row r="26654" spans="1:7">
      <c r="A26654" t="s">
        <v>33794</v>
      </c>
      <c r="B26654">
        <v>9000065602</v>
      </c>
      <c r="C26654">
        <v>2000</v>
      </c>
      <c r="D26654">
        <v>2000</v>
      </c>
      <c r="E26654" t="s">
        <v>9</v>
      </c>
      <c r="F26654" t="s">
        <v>10</v>
      </c>
      <c r="G26654" t="s">
        <v>22285</v>
      </c>
    </row>
    <row r="26655" spans="1:7">
      <c r="A26655" t="s">
        <v>33795</v>
      </c>
      <c r="B26655">
        <v>9000065602</v>
      </c>
      <c r="C26655">
        <v>2000</v>
      </c>
      <c r="D26655">
        <v>2000</v>
      </c>
      <c r="E26655" t="s">
        <v>9</v>
      </c>
      <c r="F26655" t="s">
        <v>10</v>
      </c>
      <c r="G26655" t="s">
        <v>22285</v>
      </c>
    </row>
    <row r="26656" spans="1:7">
      <c r="A26656" t="s">
        <v>33796</v>
      </c>
      <c r="B26656">
        <v>9000065602</v>
      </c>
      <c r="C26656">
        <v>2000</v>
      </c>
      <c r="D26656">
        <v>2000</v>
      </c>
      <c r="E26656" t="s">
        <v>9</v>
      </c>
      <c r="F26656" t="s">
        <v>10</v>
      </c>
      <c r="G26656" t="s">
        <v>22285</v>
      </c>
    </row>
    <row r="26657" spans="1:7">
      <c r="A26657" t="s">
        <v>33797</v>
      </c>
      <c r="B26657">
        <v>9000065602</v>
      </c>
      <c r="C26657">
        <v>2000</v>
      </c>
      <c r="D26657">
        <v>2000</v>
      </c>
      <c r="E26657" t="s">
        <v>9</v>
      </c>
      <c r="F26657" t="s">
        <v>10</v>
      </c>
      <c r="G26657" t="s">
        <v>22285</v>
      </c>
    </row>
    <row r="26658" spans="1:7">
      <c r="A26658" t="s">
        <v>33798</v>
      </c>
      <c r="B26658">
        <v>9000065602</v>
      </c>
      <c r="C26658">
        <v>2000</v>
      </c>
      <c r="D26658">
        <v>2000</v>
      </c>
      <c r="E26658" t="s">
        <v>9</v>
      </c>
      <c r="F26658" t="s">
        <v>10</v>
      </c>
      <c r="G26658" t="s">
        <v>22285</v>
      </c>
    </row>
    <row r="26659" spans="1:7">
      <c r="A26659" t="s">
        <v>33799</v>
      </c>
      <c r="B26659">
        <v>9000065602</v>
      </c>
      <c r="C26659">
        <v>2000</v>
      </c>
      <c r="D26659">
        <v>2000</v>
      </c>
      <c r="E26659" t="s">
        <v>9</v>
      </c>
      <c r="F26659" t="s">
        <v>10</v>
      </c>
      <c r="G26659" t="s">
        <v>22285</v>
      </c>
    </row>
    <row r="26660" spans="1:7">
      <c r="A26660" t="s">
        <v>33800</v>
      </c>
      <c r="B26660">
        <v>9000065602</v>
      </c>
      <c r="C26660">
        <v>2000</v>
      </c>
      <c r="D26660">
        <v>2000</v>
      </c>
      <c r="E26660" t="s">
        <v>9</v>
      </c>
      <c r="F26660" t="s">
        <v>10</v>
      </c>
      <c r="G26660" t="s">
        <v>22285</v>
      </c>
    </row>
    <row r="26661" spans="1:7">
      <c r="A26661" t="s">
        <v>33801</v>
      </c>
      <c r="B26661">
        <v>9000065602</v>
      </c>
      <c r="C26661">
        <v>2000</v>
      </c>
      <c r="D26661">
        <v>2000</v>
      </c>
      <c r="E26661" t="s">
        <v>9</v>
      </c>
      <c r="F26661" t="s">
        <v>10</v>
      </c>
      <c r="G26661" t="s">
        <v>22285</v>
      </c>
    </row>
    <row r="26662" spans="1:7">
      <c r="A26662" t="s">
        <v>33802</v>
      </c>
      <c r="B26662">
        <v>9000065602</v>
      </c>
      <c r="C26662">
        <v>2000</v>
      </c>
      <c r="D26662">
        <v>2000</v>
      </c>
      <c r="E26662" t="s">
        <v>9</v>
      </c>
      <c r="F26662" t="s">
        <v>10</v>
      </c>
      <c r="G26662" t="s">
        <v>22285</v>
      </c>
    </row>
    <row r="26663" spans="1:7">
      <c r="A26663" t="s">
        <v>33803</v>
      </c>
      <c r="B26663">
        <v>9000065602</v>
      </c>
      <c r="C26663">
        <v>2000</v>
      </c>
      <c r="D26663">
        <v>2000</v>
      </c>
      <c r="E26663" t="s">
        <v>9</v>
      </c>
      <c r="F26663" t="s">
        <v>10</v>
      </c>
      <c r="G26663" t="s">
        <v>22285</v>
      </c>
    </row>
    <row r="26664" spans="1:7">
      <c r="A26664" t="s">
        <v>33804</v>
      </c>
      <c r="B26664">
        <v>9000065602</v>
      </c>
      <c r="C26664">
        <v>2000</v>
      </c>
      <c r="D26664">
        <v>2000</v>
      </c>
      <c r="E26664" t="s">
        <v>9</v>
      </c>
      <c r="F26664" t="s">
        <v>10</v>
      </c>
      <c r="G26664" t="s">
        <v>22285</v>
      </c>
    </row>
    <row r="26665" spans="1:7">
      <c r="A26665" t="s">
        <v>33805</v>
      </c>
      <c r="B26665">
        <v>9000065602</v>
      </c>
      <c r="C26665">
        <v>2000</v>
      </c>
      <c r="D26665">
        <v>2000</v>
      </c>
      <c r="E26665" t="s">
        <v>9</v>
      </c>
      <c r="F26665" t="s">
        <v>10</v>
      </c>
      <c r="G26665" t="s">
        <v>22285</v>
      </c>
    </row>
    <row r="26666" spans="1:7">
      <c r="A26666" t="s">
        <v>33806</v>
      </c>
      <c r="B26666">
        <v>9000065602</v>
      </c>
      <c r="C26666">
        <v>2000</v>
      </c>
      <c r="D26666">
        <v>2000</v>
      </c>
      <c r="E26666" t="s">
        <v>9</v>
      </c>
      <c r="F26666" t="s">
        <v>10</v>
      </c>
      <c r="G26666" t="s">
        <v>22285</v>
      </c>
    </row>
    <row r="26667" spans="1:7">
      <c r="A26667" t="s">
        <v>33807</v>
      </c>
      <c r="B26667">
        <v>9000065602</v>
      </c>
      <c r="C26667">
        <v>2000</v>
      </c>
      <c r="D26667">
        <v>2000</v>
      </c>
      <c r="E26667" t="s">
        <v>9</v>
      </c>
      <c r="F26667" t="s">
        <v>10</v>
      </c>
      <c r="G26667" t="s">
        <v>22285</v>
      </c>
    </row>
    <row r="26668" spans="1:7">
      <c r="A26668" t="s">
        <v>33808</v>
      </c>
      <c r="B26668">
        <v>9000065602</v>
      </c>
      <c r="C26668">
        <v>2000</v>
      </c>
      <c r="D26668">
        <v>2000</v>
      </c>
      <c r="E26668" t="s">
        <v>9</v>
      </c>
      <c r="F26668" t="s">
        <v>10</v>
      </c>
      <c r="G26668" t="s">
        <v>22285</v>
      </c>
    </row>
    <row r="26669" spans="1:7">
      <c r="A26669" t="s">
        <v>33809</v>
      </c>
      <c r="B26669">
        <v>9000065602</v>
      </c>
      <c r="C26669">
        <v>2000</v>
      </c>
      <c r="D26669">
        <v>2000</v>
      </c>
      <c r="E26669" t="s">
        <v>9</v>
      </c>
      <c r="F26669" t="s">
        <v>10</v>
      </c>
      <c r="G26669" t="s">
        <v>22285</v>
      </c>
    </row>
    <row r="26670" spans="1:7">
      <c r="A26670" t="s">
        <v>33810</v>
      </c>
      <c r="B26670">
        <v>9000065602</v>
      </c>
      <c r="C26670">
        <v>2000</v>
      </c>
      <c r="D26670">
        <v>2000</v>
      </c>
      <c r="E26670" t="s">
        <v>9</v>
      </c>
      <c r="F26670" t="s">
        <v>10</v>
      </c>
      <c r="G26670" t="s">
        <v>22285</v>
      </c>
    </row>
    <row r="26671" spans="1:7">
      <c r="A26671" t="s">
        <v>33811</v>
      </c>
      <c r="B26671">
        <v>9000065602</v>
      </c>
      <c r="C26671">
        <v>2000</v>
      </c>
      <c r="D26671">
        <v>2000</v>
      </c>
      <c r="E26671" t="s">
        <v>9</v>
      </c>
      <c r="F26671" t="s">
        <v>10</v>
      </c>
      <c r="G26671" t="s">
        <v>22285</v>
      </c>
    </row>
    <row r="26672" spans="1:7">
      <c r="A26672" t="s">
        <v>33812</v>
      </c>
      <c r="B26672">
        <v>9000065602</v>
      </c>
      <c r="C26672">
        <v>2000</v>
      </c>
      <c r="D26672">
        <v>2000</v>
      </c>
      <c r="E26672" t="s">
        <v>9</v>
      </c>
      <c r="F26672" t="s">
        <v>10</v>
      </c>
      <c r="G26672" t="s">
        <v>22285</v>
      </c>
    </row>
    <row r="26673" spans="1:7">
      <c r="A26673" t="s">
        <v>33813</v>
      </c>
      <c r="B26673">
        <v>9000065602</v>
      </c>
      <c r="C26673">
        <v>2000</v>
      </c>
      <c r="D26673">
        <v>2000</v>
      </c>
      <c r="E26673" t="s">
        <v>9</v>
      </c>
      <c r="F26673" t="s">
        <v>10</v>
      </c>
      <c r="G26673" t="s">
        <v>22285</v>
      </c>
    </row>
    <row r="26674" spans="1:7">
      <c r="A26674" t="s">
        <v>33814</v>
      </c>
      <c r="B26674">
        <v>9000065602</v>
      </c>
      <c r="C26674">
        <v>2000</v>
      </c>
      <c r="D26674">
        <v>2000</v>
      </c>
      <c r="E26674" t="s">
        <v>9</v>
      </c>
      <c r="F26674" t="s">
        <v>10</v>
      </c>
      <c r="G26674" t="s">
        <v>22285</v>
      </c>
    </row>
    <row r="26675" spans="1:7">
      <c r="A26675" t="s">
        <v>33815</v>
      </c>
      <c r="B26675">
        <v>9000065602</v>
      </c>
      <c r="C26675">
        <v>2000</v>
      </c>
      <c r="D26675">
        <v>2000</v>
      </c>
      <c r="E26675" t="s">
        <v>9</v>
      </c>
      <c r="F26675" t="s">
        <v>10</v>
      </c>
      <c r="G26675" t="s">
        <v>22285</v>
      </c>
    </row>
    <row r="26676" spans="1:7">
      <c r="A26676" t="s">
        <v>33816</v>
      </c>
      <c r="B26676">
        <v>9000065602</v>
      </c>
      <c r="C26676">
        <v>2000</v>
      </c>
      <c r="D26676">
        <v>2000</v>
      </c>
      <c r="E26676" t="s">
        <v>9</v>
      </c>
      <c r="F26676" t="s">
        <v>10</v>
      </c>
      <c r="G26676" t="s">
        <v>22285</v>
      </c>
    </row>
    <row r="26677" spans="1:7">
      <c r="A26677" t="s">
        <v>33817</v>
      </c>
      <c r="B26677">
        <v>9000065602</v>
      </c>
      <c r="C26677">
        <v>2000</v>
      </c>
      <c r="D26677">
        <v>2000</v>
      </c>
      <c r="E26677" t="s">
        <v>9</v>
      </c>
      <c r="F26677" t="s">
        <v>10</v>
      </c>
      <c r="G26677" t="s">
        <v>22285</v>
      </c>
    </row>
    <row r="26678" spans="1:7">
      <c r="A26678" t="s">
        <v>33818</v>
      </c>
      <c r="B26678">
        <v>9000065602</v>
      </c>
      <c r="C26678">
        <v>2000</v>
      </c>
      <c r="D26678">
        <v>2000</v>
      </c>
      <c r="E26678" t="s">
        <v>9</v>
      </c>
      <c r="F26678" t="s">
        <v>10</v>
      </c>
      <c r="G26678" t="s">
        <v>22285</v>
      </c>
    </row>
    <row r="26679" spans="1:7">
      <c r="A26679" t="s">
        <v>33819</v>
      </c>
      <c r="B26679">
        <v>9000065602</v>
      </c>
      <c r="C26679">
        <v>2000</v>
      </c>
      <c r="D26679">
        <v>2000</v>
      </c>
      <c r="E26679" t="s">
        <v>9</v>
      </c>
      <c r="F26679" t="s">
        <v>10</v>
      </c>
      <c r="G26679" t="s">
        <v>22285</v>
      </c>
    </row>
    <row r="26680" spans="1:7">
      <c r="A26680" t="s">
        <v>33820</v>
      </c>
      <c r="B26680">
        <v>9000065602</v>
      </c>
      <c r="C26680">
        <v>2000</v>
      </c>
      <c r="D26680">
        <v>2000</v>
      </c>
      <c r="E26680" t="s">
        <v>9</v>
      </c>
      <c r="F26680" t="s">
        <v>10</v>
      </c>
      <c r="G26680" t="s">
        <v>22285</v>
      </c>
    </row>
    <row r="26681" spans="1:7">
      <c r="A26681" t="s">
        <v>33821</v>
      </c>
      <c r="B26681">
        <v>9000065602</v>
      </c>
      <c r="C26681">
        <v>2000</v>
      </c>
      <c r="D26681">
        <v>2000</v>
      </c>
      <c r="E26681" t="s">
        <v>9</v>
      </c>
      <c r="F26681" t="s">
        <v>10</v>
      </c>
      <c r="G26681" t="s">
        <v>22285</v>
      </c>
    </row>
    <row r="26682" spans="1:7">
      <c r="A26682" t="s">
        <v>33822</v>
      </c>
      <c r="B26682">
        <v>9000065602</v>
      </c>
      <c r="C26682">
        <v>2000</v>
      </c>
      <c r="D26682">
        <v>2000</v>
      </c>
      <c r="E26682" t="s">
        <v>9</v>
      </c>
      <c r="F26682" t="s">
        <v>10</v>
      </c>
      <c r="G26682" t="s">
        <v>22285</v>
      </c>
    </row>
    <row r="26683" spans="1:7">
      <c r="A26683" t="s">
        <v>33823</v>
      </c>
      <c r="B26683">
        <v>9000065602</v>
      </c>
      <c r="C26683">
        <v>2000</v>
      </c>
      <c r="D26683">
        <v>2000</v>
      </c>
      <c r="E26683" t="s">
        <v>9</v>
      </c>
      <c r="F26683" t="s">
        <v>10</v>
      </c>
      <c r="G26683" t="s">
        <v>22285</v>
      </c>
    </row>
    <row r="26684" spans="1:7">
      <c r="A26684" t="s">
        <v>22320</v>
      </c>
      <c r="B26684">
        <v>9000065605</v>
      </c>
      <c r="C26684">
        <v>8000</v>
      </c>
      <c r="D26684">
        <v>1865</v>
      </c>
      <c r="E26684" t="s">
        <v>9</v>
      </c>
      <c r="F26684" t="s">
        <v>10</v>
      </c>
      <c r="G26684" t="s">
        <v>22321</v>
      </c>
    </row>
    <row r="26685" spans="1:7">
      <c r="A26685" t="s">
        <v>22322</v>
      </c>
      <c r="B26685">
        <v>9000065605</v>
      </c>
      <c r="C26685">
        <v>8000</v>
      </c>
      <c r="D26685">
        <v>7783</v>
      </c>
      <c r="E26685" t="s">
        <v>9</v>
      </c>
      <c r="F26685" t="s">
        <v>10</v>
      </c>
      <c r="G26685" t="s">
        <v>22321</v>
      </c>
    </row>
    <row r="26686" spans="1:7">
      <c r="A26686" t="s">
        <v>22323</v>
      </c>
      <c r="B26686">
        <v>9000065641</v>
      </c>
      <c r="C26686">
        <v>10000</v>
      </c>
      <c r="D26686">
        <v>2690</v>
      </c>
      <c r="E26686" t="s">
        <v>9</v>
      </c>
      <c r="F26686" t="s">
        <v>10</v>
      </c>
      <c r="G26686" t="s">
        <v>33824</v>
      </c>
    </row>
    <row r="26687" spans="1:7">
      <c r="A26687" t="s">
        <v>22324</v>
      </c>
      <c r="B26687">
        <v>9000065641</v>
      </c>
      <c r="C26687">
        <v>10000</v>
      </c>
      <c r="D26687">
        <v>9367</v>
      </c>
      <c r="E26687" t="s">
        <v>9</v>
      </c>
      <c r="F26687" t="s">
        <v>10</v>
      </c>
      <c r="G26687" t="s">
        <v>33824</v>
      </c>
    </row>
    <row r="26688" spans="1:7">
      <c r="A26688" t="s">
        <v>22325</v>
      </c>
      <c r="B26688">
        <v>9000065642</v>
      </c>
      <c r="C26688">
        <v>5000</v>
      </c>
      <c r="D26688">
        <v>1625</v>
      </c>
      <c r="E26688" t="s">
        <v>9</v>
      </c>
      <c r="F26688" t="s">
        <v>10</v>
      </c>
      <c r="G26688" t="s">
        <v>33825</v>
      </c>
    </row>
    <row r="26689" spans="1:7">
      <c r="A26689" t="s">
        <v>22326</v>
      </c>
      <c r="B26689">
        <v>9000065642</v>
      </c>
      <c r="C26689">
        <v>5000</v>
      </c>
      <c r="D26689">
        <v>4369</v>
      </c>
      <c r="E26689" t="s">
        <v>9</v>
      </c>
      <c r="F26689" t="s">
        <v>10</v>
      </c>
      <c r="G26689" t="s">
        <v>33825</v>
      </c>
    </row>
    <row r="26690" spans="1:7">
      <c r="A26690" t="s">
        <v>22327</v>
      </c>
      <c r="B26690">
        <v>9000065657</v>
      </c>
      <c r="C26690">
        <v>2000</v>
      </c>
      <c r="D26690">
        <v>949</v>
      </c>
      <c r="E26690" t="s">
        <v>9</v>
      </c>
      <c r="F26690" t="s">
        <v>10</v>
      </c>
      <c r="G26690" t="s">
        <v>22328</v>
      </c>
    </row>
    <row r="26691" spans="1:7">
      <c r="A26691" t="s">
        <v>22329</v>
      </c>
      <c r="B26691">
        <v>9000065657</v>
      </c>
      <c r="C26691">
        <v>2000</v>
      </c>
      <c r="D26691">
        <v>2000</v>
      </c>
      <c r="E26691" t="s">
        <v>9</v>
      </c>
      <c r="F26691" t="s">
        <v>10</v>
      </c>
      <c r="G26691" t="s">
        <v>22328</v>
      </c>
    </row>
    <row r="26692" spans="1:7">
      <c r="A26692" t="s">
        <v>22330</v>
      </c>
      <c r="B26692">
        <v>9000065657</v>
      </c>
      <c r="C26692">
        <v>2000</v>
      </c>
      <c r="D26692">
        <v>2000</v>
      </c>
      <c r="E26692" t="s">
        <v>9</v>
      </c>
      <c r="F26692" t="s">
        <v>10</v>
      </c>
      <c r="G26692" t="s">
        <v>22328</v>
      </c>
    </row>
    <row r="26693" spans="1:7">
      <c r="A26693" t="s">
        <v>22331</v>
      </c>
      <c r="B26693">
        <v>9000065657</v>
      </c>
      <c r="C26693">
        <v>2000</v>
      </c>
      <c r="D26693">
        <v>2000</v>
      </c>
      <c r="E26693" t="s">
        <v>9</v>
      </c>
      <c r="F26693" t="s">
        <v>10</v>
      </c>
      <c r="G26693" t="s">
        <v>22328</v>
      </c>
    </row>
    <row r="26694" spans="1:7">
      <c r="A26694" t="s">
        <v>22332</v>
      </c>
      <c r="B26694">
        <v>9000065657</v>
      </c>
      <c r="C26694">
        <v>2000</v>
      </c>
      <c r="D26694">
        <v>2000</v>
      </c>
      <c r="E26694" t="s">
        <v>9</v>
      </c>
      <c r="F26694" t="s">
        <v>10</v>
      </c>
      <c r="G26694" t="s">
        <v>22328</v>
      </c>
    </row>
    <row r="26695" spans="1:7">
      <c r="A26695" t="s">
        <v>22333</v>
      </c>
      <c r="B26695">
        <v>9000065712</v>
      </c>
      <c r="C26695">
        <v>4000</v>
      </c>
      <c r="D26695">
        <v>2265</v>
      </c>
      <c r="E26695" t="s">
        <v>20</v>
      </c>
      <c r="F26695" t="s">
        <v>21</v>
      </c>
      <c r="G26695" t="s">
        <v>33826</v>
      </c>
    </row>
    <row r="26696" spans="1:7">
      <c r="A26696" t="s">
        <v>22334</v>
      </c>
      <c r="B26696">
        <v>9000065712</v>
      </c>
      <c r="C26696">
        <v>4000</v>
      </c>
      <c r="D26696">
        <v>3980</v>
      </c>
      <c r="E26696" t="s">
        <v>9</v>
      </c>
      <c r="F26696" t="s">
        <v>10</v>
      </c>
      <c r="G26696" t="s">
        <v>33826</v>
      </c>
    </row>
    <row r="26697" spans="1:7">
      <c r="A26697" t="s">
        <v>22335</v>
      </c>
      <c r="B26697">
        <v>9000065714</v>
      </c>
      <c r="C26697">
        <v>4000</v>
      </c>
      <c r="D26697">
        <v>1856</v>
      </c>
      <c r="E26697" t="s">
        <v>9</v>
      </c>
      <c r="F26697" t="s">
        <v>10</v>
      </c>
      <c r="G26697" t="s">
        <v>33827</v>
      </c>
    </row>
    <row r="26698" spans="1:7">
      <c r="A26698" t="s">
        <v>22336</v>
      </c>
      <c r="B26698">
        <v>9000065722</v>
      </c>
      <c r="C26698">
        <v>480</v>
      </c>
      <c r="D26698">
        <v>466</v>
      </c>
      <c r="E26698" t="s">
        <v>9</v>
      </c>
      <c r="F26698" t="s">
        <v>10</v>
      </c>
      <c r="G26698" t="s">
        <v>22337</v>
      </c>
    </row>
    <row r="26699" spans="1:7">
      <c r="A26699" t="s">
        <v>22338</v>
      </c>
      <c r="B26699">
        <v>9000065768</v>
      </c>
      <c r="C26699">
        <v>3000</v>
      </c>
      <c r="D26699">
        <v>688</v>
      </c>
      <c r="E26699" t="s">
        <v>9</v>
      </c>
      <c r="F26699" t="s">
        <v>10</v>
      </c>
      <c r="G26699" t="s">
        <v>22339</v>
      </c>
    </row>
    <row r="26700" spans="1:7">
      <c r="A26700" t="s">
        <v>22340</v>
      </c>
      <c r="B26700">
        <v>9000065768</v>
      </c>
      <c r="C26700">
        <v>3000</v>
      </c>
      <c r="D26700">
        <v>3000</v>
      </c>
      <c r="E26700" t="s">
        <v>9</v>
      </c>
      <c r="F26700" t="s">
        <v>10</v>
      </c>
      <c r="G26700" t="s">
        <v>22339</v>
      </c>
    </row>
    <row r="26701" spans="1:7">
      <c r="A26701" t="s">
        <v>22341</v>
      </c>
      <c r="B26701">
        <v>9000065777</v>
      </c>
      <c r="C26701">
        <v>3000</v>
      </c>
      <c r="D26701">
        <v>277</v>
      </c>
      <c r="E26701" t="s">
        <v>9</v>
      </c>
      <c r="F26701" t="s">
        <v>10</v>
      </c>
      <c r="G26701" t="s">
        <v>22342</v>
      </c>
    </row>
    <row r="26702" spans="1:7">
      <c r="A26702" t="s">
        <v>22343</v>
      </c>
      <c r="B26702">
        <v>9000065777</v>
      </c>
      <c r="C26702">
        <v>634</v>
      </c>
      <c r="D26702">
        <v>485</v>
      </c>
      <c r="E26702" t="s">
        <v>9</v>
      </c>
      <c r="F26702" t="s">
        <v>10</v>
      </c>
      <c r="G26702" t="s">
        <v>22342</v>
      </c>
    </row>
    <row r="26703" spans="1:7">
      <c r="A26703" t="s">
        <v>22344</v>
      </c>
      <c r="B26703">
        <v>9000065777</v>
      </c>
      <c r="C26703">
        <v>3000</v>
      </c>
      <c r="D26703">
        <v>3000</v>
      </c>
      <c r="E26703" t="s">
        <v>9</v>
      </c>
      <c r="F26703" t="s">
        <v>10</v>
      </c>
      <c r="G26703" t="s">
        <v>22342</v>
      </c>
    </row>
    <row r="26704" spans="1:7">
      <c r="A26704" t="s">
        <v>22345</v>
      </c>
      <c r="B26704">
        <v>9000065778</v>
      </c>
      <c r="C26704">
        <v>1500</v>
      </c>
      <c r="D26704">
        <v>1138</v>
      </c>
      <c r="E26704" t="s">
        <v>9</v>
      </c>
      <c r="F26704" t="s">
        <v>10</v>
      </c>
      <c r="G26704" t="s">
        <v>20957</v>
      </c>
    </row>
    <row r="26705" spans="1:7">
      <c r="A26705" t="s">
        <v>22347</v>
      </c>
      <c r="B26705">
        <v>9000065778</v>
      </c>
      <c r="C26705">
        <v>1500</v>
      </c>
      <c r="D26705">
        <v>1500</v>
      </c>
      <c r="E26705" t="s">
        <v>9</v>
      </c>
      <c r="F26705" t="s">
        <v>10</v>
      </c>
      <c r="G26705" t="s">
        <v>20957</v>
      </c>
    </row>
    <row r="26706" spans="1:7">
      <c r="A26706" t="s">
        <v>22348</v>
      </c>
      <c r="B26706">
        <v>9000065779</v>
      </c>
      <c r="C26706">
        <v>500</v>
      </c>
      <c r="D26706">
        <v>153</v>
      </c>
      <c r="E26706" t="s">
        <v>9</v>
      </c>
      <c r="F26706" t="s">
        <v>10</v>
      </c>
      <c r="G26706" t="s">
        <v>22094</v>
      </c>
    </row>
    <row r="26707" spans="1:7">
      <c r="A26707" t="s">
        <v>33828</v>
      </c>
      <c r="B26707">
        <v>9000065779</v>
      </c>
      <c r="C26707">
        <v>500</v>
      </c>
      <c r="D26707">
        <v>500</v>
      </c>
      <c r="E26707" t="s">
        <v>9</v>
      </c>
      <c r="F26707" t="s">
        <v>10</v>
      </c>
      <c r="G26707" t="s">
        <v>22094</v>
      </c>
    </row>
    <row r="26708" spans="1:7">
      <c r="A26708" t="s">
        <v>33829</v>
      </c>
      <c r="B26708">
        <v>9000065779</v>
      </c>
      <c r="C26708">
        <v>500</v>
      </c>
      <c r="D26708">
        <v>500</v>
      </c>
      <c r="E26708" t="s">
        <v>9</v>
      </c>
      <c r="F26708" t="s">
        <v>10</v>
      </c>
      <c r="G26708" t="s">
        <v>22094</v>
      </c>
    </row>
    <row r="26709" spans="1:7">
      <c r="A26709" t="s">
        <v>33830</v>
      </c>
      <c r="B26709">
        <v>9000065779</v>
      </c>
      <c r="C26709">
        <v>500</v>
      </c>
      <c r="D26709">
        <v>500</v>
      </c>
      <c r="E26709" t="s">
        <v>9</v>
      </c>
      <c r="F26709" t="s">
        <v>10</v>
      </c>
      <c r="G26709" t="s">
        <v>22094</v>
      </c>
    </row>
    <row r="26710" spans="1:7">
      <c r="A26710" t="s">
        <v>33831</v>
      </c>
      <c r="B26710">
        <v>9000065779</v>
      </c>
      <c r="C26710">
        <v>500</v>
      </c>
      <c r="D26710">
        <v>500</v>
      </c>
      <c r="E26710" t="s">
        <v>9</v>
      </c>
      <c r="F26710" t="s">
        <v>10</v>
      </c>
      <c r="G26710" t="s">
        <v>22094</v>
      </c>
    </row>
    <row r="26711" spans="1:7">
      <c r="A26711" t="s">
        <v>22350</v>
      </c>
      <c r="B26711">
        <v>9000065856</v>
      </c>
      <c r="C26711">
        <v>1500</v>
      </c>
      <c r="D26711">
        <v>1092</v>
      </c>
      <c r="E26711" t="s">
        <v>9</v>
      </c>
      <c r="F26711" t="s">
        <v>10</v>
      </c>
      <c r="G26711" t="s">
        <v>33832</v>
      </c>
    </row>
    <row r="26712" spans="1:7">
      <c r="A26712" t="s">
        <v>33833</v>
      </c>
      <c r="B26712">
        <v>9000065880</v>
      </c>
      <c r="C26712">
        <v>1500</v>
      </c>
      <c r="D26712">
        <v>326</v>
      </c>
      <c r="E26712" t="s">
        <v>9</v>
      </c>
      <c r="F26712" t="s">
        <v>10</v>
      </c>
      <c r="G26712" t="s">
        <v>25445</v>
      </c>
    </row>
    <row r="26713" spans="1:7">
      <c r="A26713" t="s">
        <v>22351</v>
      </c>
      <c r="B26713">
        <v>9000065924</v>
      </c>
      <c r="C26713">
        <v>3000</v>
      </c>
      <c r="D26713">
        <v>2</v>
      </c>
      <c r="E26713" t="s">
        <v>113</v>
      </c>
      <c r="F26713" t="s">
        <v>187</v>
      </c>
      <c r="G26713" t="s">
        <v>22352</v>
      </c>
    </row>
    <row r="26714" spans="1:7">
      <c r="A26714" t="s">
        <v>22353</v>
      </c>
      <c r="B26714">
        <v>9000065924</v>
      </c>
      <c r="C26714">
        <v>3000</v>
      </c>
      <c r="D26714">
        <v>2951</v>
      </c>
      <c r="E26714" t="s">
        <v>9</v>
      </c>
      <c r="F26714" t="s">
        <v>10</v>
      </c>
      <c r="G26714" t="s">
        <v>22352</v>
      </c>
    </row>
    <row r="26715" spans="1:7">
      <c r="A26715" t="s">
        <v>22354</v>
      </c>
      <c r="B26715">
        <v>9000065924</v>
      </c>
      <c r="C26715">
        <v>3000</v>
      </c>
      <c r="D26715">
        <v>3000</v>
      </c>
      <c r="E26715" t="s">
        <v>9</v>
      </c>
      <c r="F26715" t="s">
        <v>10</v>
      </c>
      <c r="G26715" t="s">
        <v>22352</v>
      </c>
    </row>
    <row r="26716" spans="1:7">
      <c r="A26716" t="s">
        <v>22355</v>
      </c>
      <c r="B26716">
        <v>9000065924</v>
      </c>
      <c r="C26716">
        <v>3000</v>
      </c>
      <c r="D26716">
        <v>3000</v>
      </c>
      <c r="E26716" t="s">
        <v>9</v>
      </c>
      <c r="F26716" t="s">
        <v>10</v>
      </c>
      <c r="G26716" t="s">
        <v>22352</v>
      </c>
    </row>
    <row r="26717" spans="1:7">
      <c r="A26717" t="s">
        <v>22356</v>
      </c>
      <c r="B26717">
        <v>9000065924</v>
      </c>
      <c r="C26717">
        <v>3000</v>
      </c>
      <c r="D26717">
        <v>3000</v>
      </c>
      <c r="E26717" t="s">
        <v>9</v>
      </c>
      <c r="F26717" t="s">
        <v>10</v>
      </c>
      <c r="G26717" t="s">
        <v>22352</v>
      </c>
    </row>
    <row r="26718" spans="1:7">
      <c r="A26718" t="s">
        <v>22357</v>
      </c>
      <c r="B26718">
        <v>9000065924</v>
      </c>
      <c r="C26718">
        <v>3000</v>
      </c>
      <c r="D26718">
        <v>3000</v>
      </c>
      <c r="E26718" t="s">
        <v>9</v>
      </c>
      <c r="F26718" t="s">
        <v>10</v>
      </c>
      <c r="G26718" t="s">
        <v>22352</v>
      </c>
    </row>
    <row r="26719" spans="1:7">
      <c r="A26719" t="s">
        <v>22358</v>
      </c>
      <c r="B26719">
        <v>9000065924</v>
      </c>
      <c r="C26719">
        <v>3000</v>
      </c>
      <c r="D26719">
        <v>3000</v>
      </c>
      <c r="E26719" t="s">
        <v>9</v>
      </c>
      <c r="F26719" t="s">
        <v>10</v>
      </c>
      <c r="G26719" t="s">
        <v>22352</v>
      </c>
    </row>
    <row r="26720" spans="1:7">
      <c r="A26720" t="s">
        <v>22359</v>
      </c>
      <c r="B26720">
        <v>9000065925</v>
      </c>
      <c r="C26720">
        <v>5000</v>
      </c>
      <c r="D26720">
        <v>2946</v>
      </c>
      <c r="E26720" t="s">
        <v>9</v>
      </c>
      <c r="F26720" t="s">
        <v>10</v>
      </c>
      <c r="G26720" t="s">
        <v>33834</v>
      </c>
    </row>
    <row r="26721" spans="1:7">
      <c r="A26721" t="s">
        <v>33835</v>
      </c>
      <c r="B26721">
        <v>9000065925</v>
      </c>
      <c r="C26721">
        <v>5000</v>
      </c>
      <c r="D26721">
        <v>5000</v>
      </c>
      <c r="E26721" t="s">
        <v>9</v>
      </c>
      <c r="F26721" t="s">
        <v>10</v>
      </c>
      <c r="G26721" t="s">
        <v>33834</v>
      </c>
    </row>
    <row r="26722" spans="1:7">
      <c r="A26722" t="s">
        <v>22361</v>
      </c>
      <c r="B26722">
        <v>9000065930</v>
      </c>
      <c r="C26722">
        <v>2500</v>
      </c>
      <c r="D26722">
        <v>1982</v>
      </c>
      <c r="E26722" t="s">
        <v>9</v>
      </c>
      <c r="F26722" t="s">
        <v>10</v>
      </c>
      <c r="G26722" t="s">
        <v>33836</v>
      </c>
    </row>
    <row r="26723" spans="1:7">
      <c r="A26723" t="s">
        <v>22362</v>
      </c>
      <c r="B26723">
        <v>9000065930</v>
      </c>
      <c r="C26723">
        <v>2500</v>
      </c>
      <c r="D26723">
        <v>2500</v>
      </c>
      <c r="E26723" t="s">
        <v>9</v>
      </c>
      <c r="F26723" t="s">
        <v>10</v>
      </c>
      <c r="G26723" t="s">
        <v>33836</v>
      </c>
    </row>
    <row r="26724" spans="1:7">
      <c r="A26724" t="s">
        <v>22363</v>
      </c>
      <c r="B26724">
        <v>9000065941</v>
      </c>
      <c r="C26724">
        <v>2500</v>
      </c>
      <c r="D26724">
        <v>1314</v>
      </c>
      <c r="E26724" t="s">
        <v>9</v>
      </c>
      <c r="F26724" t="s">
        <v>10</v>
      </c>
      <c r="G26724" t="s">
        <v>22029</v>
      </c>
    </row>
    <row r="26725" spans="1:7">
      <c r="A26725" t="s">
        <v>22364</v>
      </c>
      <c r="B26725">
        <v>9000065941</v>
      </c>
      <c r="C26725">
        <v>2500</v>
      </c>
      <c r="D26725">
        <v>2452</v>
      </c>
      <c r="E26725" t="s">
        <v>9</v>
      </c>
      <c r="F26725" t="s">
        <v>10</v>
      </c>
      <c r="G26725" t="s">
        <v>22029</v>
      </c>
    </row>
    <row r="26726" spans="1:7">
      <c r="A26726" t="s">
        <v>22366</v>
      </c>
      <c r="B26726">
        <v>9000065944</v>
      </c>
      <c r="C26726">
        <v>4000</v>
      </c>
      <c r="D26726">
        <v>3045</v>
      </c>
      <c r="E26726" t="s">
        <v>9</v>
      </c>
      <c r="F26726" t="s">
        <v>10</v>
      </c>
      <c r="G26726" t="s">
        <v>22365</v>
      </c>
    </row>
    <row r="26727" spans="1:7">
      <c r="A26727" t="s">
        <v>22367</v>
      </c>
      <c r="B26727">
        <v>9000065944</v>
      </c>
      <c r="C26727">
        <v>4000</v>
      </c>
      <c r="D26727">
        <v>14</v>
      </c>
      <c r="E26727" t="s">
        <v>113</v>
      </c>
      <c r="F26727" t="s">
        <v>489</v>
      </c>
      <c r="G26727" t="s">
        <v>22365</v>
      </c>
    </row>
    <row r="26728" spans="1:7">
      <c r="A26728" t="s">
        <v>22368</v>
      </c>
      <c r="B26728">
        <v>9000065944</v>
      </c>
      <c r="C26728">
        <v>4000</v>
      </c>
      <c r="D26728">
        <v>1</v>
      </c>
      <c r="E26728" t="s">
        <v>113</v>
      </c>
      <c r="F26728" t="s">
        <v>187</v>
      </c>
      <c r="G26728" t="s">
        <v>22365</v>
      </c>
    </row>
    <row r="26729" spans="1:7">
      <c r="A26729" t="s">
        <v>22369</v>
      </c>
      <c r="B26729">
        <v>9000065944</v>
      </c>
      <c r="C26729">
        <v>4000</v>
      </c>
      <c r="D26729">
        <v>1</v>
      </c>
      <c r="E26729" t="s">
        <v>113</v>
      </c>
      <c r="F26729" t="s">
        <v>428</v>
      </c>
      <c r="G26729" t="s">
        <v>22365</v>
      </c>
    </row>
    <row r="26730" spans="1:7">
      <c r="A26730" t="s">
        <v>22370</v>
      </c>
      <c r="B26730">
        <v>9000065944</v>
      </c>
      <c r="C26730">
        <v>4000</v>
      </c>
      <c r="D26730">
        <v>3</v>
      </c>
      <c r="E26730" t="s">
        <v>113</v>
      </c>
      <c r="F26730" t="s">
        <v>187</v>
      </c>
      <c r="G26730" t="s">
        <v>22365</v>
      </c>
    </row>
    <row r="26731" spans="1:7">
      <c r="A26731" t="s">
        <v>22371</v>
      </c>
      <c r="B26731">
        <v>9000065944</v>
      </c>
      <c r="C26731">
        <v>4000</v>
      </c>
      <c r="D26731">
        <v>3355</v>
      </c>
      <c r="E26731" t="s">
        <v>189</v>
      </c>
      <c r="F26731" t="s">
        <v>492</v>
      </c>
      <c r="G26731" t="s">
        <v>22365</v>
      </c>
    </row>
    <row r="26732" spans="1:7">
      <c r="A26732" t="s">
        <v>22372</v>
      </c>
      <c r="B26732">
        <v>9000065944</v>
      </c>
      <c r="C26732">
        <v>4000</v>
      </c>
      <c r="D26732">
        <v>1</v>
      </c>
      <c r="E26732" t="s">
        <v>113</v>
      </c>
      <c r="F26732" t="s">
        <v>187</v>
      </c>
      <c r="G26732" t="s">
        <v>22365</v>
      </c>
    </row>
    <row r="26733" spans="1:7">
      <c r="A26733" t="s">
        <v>22373</v>
      </c>
      <c r="B26733">
        <v>9000065944</v>
      </c>
      <c r="C26733">
        <v>4000</v>
      </c>
      <c r="D26733">
        <v>2756</v>
      </c>
      <c r="E26733" t="s">
        <v>113</v>
      </c>
      <c r="F26733" t="s">
        <v>202</v>
      </c>
      <c r="G26733" t="s">
        <v>22365</v>
      </c>
    </row>
    <row r="26734" spans="1:7">
      <c r="A26734" t="s">
        <v>22374</v>
      </c>
      <c r="B26734">
        <v>9000065944</v>
      </c>
      <c r="C26734">
        <v>4000</v>
      </c>
      <c r="D26734">
        <v>19</v>
      </c>
      <c r="E26734" t="s">
        <v>113</v>
      </c>
      <c r="F26734" t="s">
        <v>187</v>
      </c>
      <c r="G26734" t="s">
        <v>22365</v>
      </c>
    </row>
    <row r="26735" spans="1:7">
      <c r="A26735" t="s">
        <v>22375</v>
      </c>
      <c r="B26735">
        <v>9000065944</v>
      </c>
      <c r="C26735">
        <v>4000</v>
      </c>
      <c r="D26735">
        <v>4000</v>
      </c>
      <c r="E26735" t="s">
        <v>20</v>
      </c>
      <c r="F26735" t="s">
        <v>116</v>
      </c>
      <c r="G26735" t="s">
        <v>22365</v>
      </c>
    </row>
    <row r="26736" spans="1:7">
      <c r="A26736" t="s">
        <v>22376</v>
      </c>
      <c r="B26736">
        <v>9000065944</v>
      </c>
      <c r="C26736">
        <v>4000</v>
      </c>
      <c r="D26736">
        <v>3988</v>
      </c>
      <c r="E26736" t="s">
        <v>20</v>
      </c>
      <c r="F26736" t="s">
        <v>21</v>
      </c>
      <c r="G26736" t="s">
        <v>22365</v>
      </c>
    </row>
    <row r="26737" spans="1:7">
      <c r="A26737" t="s">
        <v>22377</v>
      </c>
      <c r="B26737">
        <v>9000065944</v>
      </c>
      <c r="C26737">
        <v>4000</v>
      </c>
      <c r="D26737">
        <v>3702</v>
      </c>
      <c r="E26737" t="s">
        <v>9</v>
      </c>
      <c r="F26737" t="s">
        <v>10</v>
      </c>
      <c r="G26737" t="s">
        <v>22365</v>
      </c>
    </row>
    <row r="26738" spans="1:7">
      <c r="A26738" t="s">
        <v>22378</v>
      </c>
      <c r="B26738">
        <v>9000065944</v>
      </c>
      <c r="C26738">
        <v>4000</v>
      </c>
      <c r="D26738">
        <v>3581</v>
      </c>
      <c r="E26738" t="s">
        <v>9</v>
      </c>
      <c r="F26738" t="s">
        <v>10</v>
      </c>
      <c r="G26738" t="s">
        <v>22365</v>
      </c>
    </row>
    <row r="26739" spans="1:7">
      <c r="A26739" t="s">
        <v>22379</v>
      </c>
      <c r="B26739">
        <v>9000065944</v>
      </c>
      <c r="C26739">
        <v>4000</v>
      </c>
      <c r="D26739">
        <v>4000</v>
      </c>
      <c r="E26739" t="s">
        <v>9</v>
      </c>
      <c r="F26739" t="s">
        <v>10</v>
      </c>
      <c r="G26739" t="s">
        <v>22365</v>
      </c>
    </row>
    <row r="26740" spans="1:7">
      <c r="A26740" t="s">
        <v>22380</v>
      </c>
      <c r="B26740">
        <v>9000065944</v>
      </c>
      <c r="C26740">
        <v>4000</v>
      </c>
      <c r="D26740">
        <v>4000</v>
      </c>
      <c r="E26740" t="s">
        <v>9</v>
      </c>
      <c r="F26740" t="s">
        <v>10</v>
      </c>
      <c r="G26740" t="s">
        <v>22365</v>
      </c>
    </row>
    <row r="26741" spans="1:7">
      <c r="A26741" t="s">
        <v>22381</v>
      </c>
      <c r="B26741">
        <v>9000065944</v>
      </c>
      <c r="C26741">
        <v>4000</v>
      </c>
      <c r="D26741">
        <v>4000</v>
      </c>
      <c r="E26741" t="s">
        <v>9</v>
      </c>
      <c r="F26741" t="s">
        <v>10</v>
      </c>
      <c r="G26741" t="s">
        <v>22365</v>
      </c>
    </row>
    <row r="26742" spans="1:7">
      <c r="A26742" t="s">
        <v>22382</v>
      </c>
      <c r="B26742">
        <v>9000065944</v>
      </c>
      <c r="C26742">
        <v>4000</v>
      </c>
      <c r="D26742">
        <v>4000</v>
      </c>
      <c r="E26742" t="s">
        <v>9</v>
      </c>
      <c r="F26742" t="s">
        <v>10</v>
      </c>
      <c r="G26742" t="s">
        <v>22365</v>
      </c>
    </row>
    <row r="26743" spans="1:7">
      <c r="A26743" t="s">
        <v>22383</v>
      </c>
      <c r="B26743">
        <v>9000065944</v>
      </c>
      <c r="C26743">
        <v>4000</v>
      </c>
      <c r="D26743">
        <v>4000</v>
      </c>
      <c r="E26743" t="s">
        <v>9</v>
      </c>
      <c r="F26743" t="s">
        <v>10</v>
      </c>
      <c r="G26743" t="s">
        <v>22365</v>
      </c>
    </row>
    <row r="26744" spans="1:7">
      <c r="A26744" t="s">
        <v>22384</v>
      </c>
      <c r="B26744">
        <v>9000065944</v>
      </c>
      <c r="C26744">
        <v>4000</v>
      </c>
      <c r="D26744">
        <v>4000</v>
      </c>
      <c r="E26744" t="s">
        <v>9</v>
      </c>
      <c r="F26744" t="s">
        <v>10</v>
      </c>
      <c r="G26744" t="s">
        <v>22365</v>
      </c>
    </row>
    <row r="26745" spans="1:7">
      <c r="A26745" t="s">
        <v>22385</v>
      </c>
      <c r="B26745">
        <v>9000065944</v>
      </c>
      <c r="C26745">
        <v>4000</v>
      </c>
      <c r="D26745">
        <v>4000</v>
      </c>
      <c r="E26745" t="s">
        <v>9</v>
      </c>
      <c r="F26745" t="s">
        <v>10</v>
      </c>
      <c r="G26745" t="s">
        <v>22365</v>
      </c>
    </row>
    <row r="26746" spans="1:7">
      <c r="A26746" t="s">
        <v>33837</v>
      </c>
      <c r="B26746">
        <v>9000065944</v>
      </c>
      <c r="C26746">
        <v>4000</v>
      </c>
      <c r="D26746">
        <v>4000</v>
      </c>
      <c r="E26746" t="s">
        <v>9</v>
      </c>
      <c r="F26746" t="s">
        <v>10</v>
      </c>
      <c r="G26746" t="s">
        <v>22365</v>
      </c>
    </row>
    <row r="26747" spans="1:7">
      <c r="A26747" t="s">
        <v>33838</v>
      </c>
      <c r="B26747">
        <v>9000065944</v>
      </c>
      <c r="C26747">
        <v>4000</v>
      </c>
      <c r="D26747">
        <v>4000</v>
      </c>
      <c r="E26747" t="s">
        <v>9</v>
      </c>
      <c r="F26747" t="s">
        <v>10</v>
      </c>
      <c r="G26747" t="s">
        <v>22365</v>
      </c>
    </row>
    <row r="26748" spans="1:7">
      <c r="A26748" t="s">
        <v>33839</v>
      </c>
      <c r="B26748">
        <v>9000065944</v>
      </c>
      <c r="C26748">
        <v>4000</v>
      </c>
      <c r="D26748">
        <v>4000</v>
      </c>
      <c r="E26748" t="s">
        <v>9</v>
      </c>
      <c r="F26748" t="s">
        <v>10</v>
      </c>
      <c r="G26748" t="s">
        <v>22365</v>
      </c>
    </row>
    <row r="26749" spans="1:7">
      <c r="A26749" t="s">
        <v>33840</v>
      </c>
      <c r="B26749">
        <v>9000065944</v>
      </c>
      <c r="C26749">
        <v>4000</v>
      </c>
      <c r="D26749">
        <v>4000</v>
      </c>
      <c r="E26749" t="s">
        <v>9</v>
      </c>
      <c r="F26749" t="s">
        <v>10</v>
      </c>
      <c r="G26749" t="s">
        <v>22365</v>
      </c>
    </row>
    <row r="26750" spans="1:7">
      <c r="A26750" t="s">
        <v>33841</v>
      </c>
      <c r="B26750">
        <v>9000065944</v>
      </c>
      <c r="C26750">
        <v>4000</v>
      </c>
      <c r="D26750">
        <v>4000</v>
      </c>
      <c r="E26750" t="s">
        <v>9</v>
      </c>
      <c r="F26750" t="s">
        <v>10</v>
      </c>
      <c r="G26750" t="s">
        <v>22365</v>
      </c>
    </row>
    <row r="26751" spans="1:7">
      <c r="A26751" t="s">
        <v>33842</v>
      </c>
      <c r="B26751">
        <v>9000065944</v>
      </c>
      <c r="C26751">
        <v>4000</v>
      </c>
      <c r="D26751">
        <v>4000</v>
      </c>
      <c r="E26751" t="s">
        <v>9</v>
      </c>
      <c r="F26751" t="s">
        <v>10</v>
      </c>
      <c r="G26751" t="s">
        <v>22365</v>
      </c>
    </row>
    <row r="26752" spans="1:7">
      <c r="A26752" t="s">
        <v>33843</v>
      </c>
      <c r="B26752">
        <v>9000065944</v>
      </c>
      <c r="C26752">
        <v>4000</v>
      </c>
      <c r="D26752">
        <v>4000</v>
      </c>
      <c r="E26752" t="s">
        <v>9</v>
      </c>
      <c r="F26752" t="s">
        <v>10</v>
      </c>
      <c r="G26752" t="s">
        <v>22365</v>
      </c>
    </row>
    <row r="26753" spans="1:7">
      <c r="A26753" t="s">
        <v>33844</v>
      </c>
      <c r="B26753">
        <v>9000065944</v>
      </c>
      <c r="C26753">
        <v>4000</v>
      </c>
      <c r="D26753">
        <v>4000</v>
      </c>
      <c r="E26753" t="s">
        <v>9</v>
      </c>
      <c r="F26753" t="s">
        <v>10</v>
      </c>
      <c r="G26753" t="s">
        <v>22365</v>
      </c>
    </row>
    <row r="26754" spans="1:7">
      <c r="A26754" t="s">
        <v>33845</v>
      </c>
      <c r="B26754">
        <v>9000065944</v>
      </c>
      <c r="C26754">
        <v>4000</v>
      </c>
      <c r="D26754">
        <v>4000</v>
      </c>
      <c r="E26754" t="s">
        <v>9</v>
      </c>
      <c r="F26754" t="s">
        <v>10</v>
      </c>
      <c r="G26754" t="s">
        <v>22365</v>
      </c>
    </row>
    <row r="26755" spans="1:7">
      <c r="A26755" t="s">
        <v>33846</v>
      </c>
      <c r="B26755">
        <v>9000065944</v>
      </c>
      <c r="C26755">
        <v>4000</v>
      </c>
      <c r="D26755">
        <v>4000</v>
      </c>
      <c r="E26755" t="s">
        <v>9</v>
      </c>
      <c r="F26755" t="s">
        <v>10</v>
      </c>
      <c r="G26755" t="s">
        <v>22365</v>
      </c>
    </row>
    <row r="26756" spans="1:7">
      <c r="A26756" t="s">
        <v>33847</v>
      </c>
      <c r="B26756">
        <v>9000065944</v>
      </c>
      <c r="C26756">
        <v>4000</v>
      </c>
      <c r="D26756">
        <v>4000</v>
      </c>
      <c r="E26756" t="s">
        <v>9</v>
      </c>
      <c r="F26756" t="s">
        <v>10</v>
      </c>
      <c r="G26756" t="s">
        <v>22365</v>
      </c>
    </row>
    <row r="26757" spans="1:7">
      <c r="A26757" t="s">
        <v>33848</v>
      </c>
      <c r="B26757">
        <v>9000065944</v>
      </c>
      <c r="C26757">
        <v>4000</v>
      </c>
      <c r="D26757">
        <v>4000</v>
      </c>
      <c r="E26757" t="s">
        <v>9</v>
      </c>
      <c r="F26757" t="s">
        <v>10</v>
      </c>
      <c r="G26757" t="s">
        <v>22365</v>
      </c>
    </row>
    <row r="26758" spans="1:7">
      <c r="A26758" t="s">
        <v>33849</v>
      </c>
      <c r="B26758">
        <v>9000065944</v>
      </c>
      <c r="C26758">
        <v>4000</v>
      </c>
      <c r="D26758">
        <v>4000</v>
      </c>
      <c r="E26758" t="s">
        <v>9</v>
      </c>
      <c r="F26758" t="s">
        <v>10</v>
      </c>
      <c r="G26758" t="s">
        <v>22365</v>
      </c>
    </row>
    <row r="26759" spans="1:7">
      <c r="A26759" t="s">
        <v>33850</v>
      </c>
      <c r="B26759">
        <v>9000065944</v>
      </c>
      <c r="C26759">
        <v>4000</v>
      </c>
      <c r="D26759">
        <v>4000</v>
      </c>
      <c r="E26759" t="s">
        <v>9</v>
      </c>
      <c r="F26759" t="s">
        <v>10</v>
      </c>
      <c r="G26759" t="s">
        <v>22365</v>
      </c>
    </row>
    <row r="26760" spans="1:7">
      <c r="A26760" t="s">
        <v>33851</v>
      </c>
      <c r="B26760">
        <v>9000065944</v>
      </c>
      <c r="C26760">
        <v>4000</v>
      </c>
      <c r="D26760">
        <v>4000</v>
      </c>
      <c r="E26760" t="s">
        <v>9</v>
      </c>
      <c r="F26760" t="s">
        <v>10</v>
      </c>
      <c r="G26760" t="s">
        <v>22365</v>
      </c>
    </row>
    <row r="26761" spans="1:7">
      <c r="A26761" t="s">
        <v>33852</v>
      </c>
      <c r="B26761">
        <v>9000065944</v>
      </c>
      <c r="C26761">
        <v>4000</v>
      </c>
      <c r="D26761">
        <v>4000</v>
      </c>
      <c r="E26761" t="s">
        <v>9</v>
      </c>
      <c r="F26761" t="s">
        <v>10</v>
      </c>
      <c r="G26761" t="s">
        <v>22365</v>
      </c>
    </row>
    <row r="26762" spans="1:7">
      <c r="A26762" t="s">
        <v>33853</v>
      </c>
      <c r="B26762">
        <v>9000065944</v>
      </c>
      <c r="C26762">
        <v>4000</v>
      </c>
      <c r="D26762">
        <v>4000</v>
      </c>
      <c r="E26762" t="s">
        <v>9</v>
      </c>
      <c r="F26762" t="s">
        <v>10</v>
      </c>
      <c r="G26762" t="s">
        <v>22365</v>
      </c>
    </row>
    <row r="26763" spans="1:7">
      <c r="A26763" t="s">
        <v>33854</v>
      </c>
      <c r="B26763">
        <v>9000065944</v>
      </c>
      <c r="C26763">
        <v>4000</v>
      </c>
      <c r="D26763">
        <v>4000</v>
      </c>
      <c r="E26763" t="s">
        <v>9</v>
      </c>
      <c r="F26763" t="s">
        <v>10</v>
      </c>
      <c r="G26763" t="s">
        <v>22365</v>
      </c>
    </row>
    <row r="26764" spans="1:7">
      <c r="A26764" t="s">
        <v>33855</v>
      </c>
      <c r="B26764">
        <v>9000065944</v>
      </c>
      <c r="C26764">
        <v>4000</v>
      </c>
      <c r="D26764">
        <v>4000</v>
      </c>
      <c r="E26764" t="s">
        <v>9</v>
      </c>
      <c r="F26764" t="s">
        <v>10</v>
      </c>
      <c r="G26764" t="s">
        <v>22365</v>
      </c>
    </row>
    <row r="26765" spans="1:7">
      <c r="A26765" t="s">
        <v>33856</v>
      </c>
      <c r="B26765">
        <v>9000065944</v>
      </c>
      <c r="C26765">
        <v>4000</v>
      </c>
      <c r="D26765">
        <v>4000</v>
      </c>
      <c r="E26765" t="s">
        <v>9</v>
      </c>
      <c r="F26765" t="s">
        <v>10</v>
      </c>
      <c r="G26765" t="s">
        <v>22365</v>
      </c>
    </row>
    <row r="26766" spans="1:7">
      <c r="A26766" t="s">
        <v>33857</v>
      </c>
      <c r="B26766">
        <v>9000065944</v>
      </c>
      <c r="C26766">
        <v>4000</v>
      </c>
      <c r="D26766">
        <v>4000</v>
      </c>
      <c r="E26766" t="s">
        <v>9</v>
      </c>
      <c r="F26766" t="s">
        <v>10</v>
      </c>
      <c r="G26766" t="s">
        <v>22365</v>
      </c>
    </row>
    <row r="26767" spans="1:7">
      <c r="A26767" t="s">
        <v>33858</v>
      </c>
      <c r="B26767">
        <v>9000065944</v>
      </c>
      <c r="C26767">
        <v>4000</v>
      </c>
      <c r="D26767">
        <v>4000</v>
      </c>
      <c r="E26767" t="s">
        <v>9</v>
      </c>
      <c r="F26767" t="s">
        <v>10</v>
      </c>
      <c r="G26767" t="s">
        <v>22365</v>
      </c>
    </row>
    <row r="26768" spans="1:7">
      <c r="A26768" t="s">
        <v>33859</v>
      </c>
      <c r="B26768">
        <v>9000065944</v>
      </c>
      <c r="C26768">
        <v>4000</v>
      </c>
      <c r="D26768">
        <v>4000</v>
      </c>
      <c r="E26768" t="s">
        <v>9</v>
      </c>
      <c r="F26768" t="s">
        <v>10</v>
      </c>
      <c r="G26768" t="s">
        <v>22365</v>
      </c>
    </row>
    <row r="26769" spans="1:7">
      <c r="A26769" t="s">
        <v>33860</v>
      </c>
      <c r="B26769">
        <v>9000065944</v>
      </c>
      <c r="C26769">
        <v>4000</v>
      </c>
      <c r="D26769">
        <v>4000</v>
      </c>
      <c r="E26769" t="s">
        <v>9</v>
      </c>
      <c r="F26769" t="s">
        <v>10</v>
      </c>
      <c r="G26769" t="s">
        <v>22365</v>
      </c>
    </row>
    <row r="26770" spans="1:7">
      <c r="A26770" t="s">
        <v>33861</v>
      </c>
      <c r="B26770">
        <v>9000065944</v>
      </c>
      <c r="C26770">
        <v>4000</v>
      </c>
      <c r="D26770">
        <v>4000</v>
      </c>
      <c r="E26770" t="s">
        <v>9</v>
      </c>
      <c r="F26770" t="s">
        <v>10</v>
      </c>
      <c r="G26770" t="s">
        <v>22365</v>
      </c>
    </row>
    <row r="26771" spans="1:7">
      <c r="A26771" t="s">
        <v>33862</v>
      </c>
      <c r="B26771">
        <v>9000065944</v>
      </c>
      <c r="C26771">
        <v>4000</v>
      </c>
      <c r="D26771">
        <v>4000</v>
      </c>
      <c r="E26771" t="s">
        <v>9</v>
      </c>
      <c r="F26771" t="s">
        <v>10</v>
      </c>
      <c r="G26771" t="s">
        <v>22365</v>
      </c>
    </row>
    <row r="26772" spans="1:7">
      <c r="A26772" t="s">
        <v>33863</v>
      </c>
      <c r="B26772">
        <v>9000065944</v>
      </c>
      <c r="C26772">
        <v>4000</v>
      </c>
      <c r="D26772">
        <v>4000</v>
      </c>
      <c r="E26772" t="s">
        <v>9</v>
      </c>
      <c r="F26772" t="s">
        <v>10</v>
      </c>
      <c r="G26772" t="s">
        <v>22365</v>
      </c>
    </row>
    <row r="26773" spans="1:7">
      <c r="A26773" t="s">
        <v>33864</v>
      </c>
      <c r="B26773">
        <v>9000065944</v>
      </c>
      <c r="C26773">
        <v>4000</v>
      </c>
      <c r="D26773">
        <v>4000</v>
      </c>
      <c r="E26773" t="s">
        <v>9</v>
      </c>
      <c r="F26773" t="s">
        <v>10</v>
      </c>
      <c r="G26773" t="s">
        <v>22365</v>
      </c>
    </row>
    <row r="26774" spans="1:7">
      <c r="A26774" t="s">
        <v>33865</v>
      </c>
      <c r="B26774">
        <v>9000065944</v>
      </c>
      <c r="C26774">
        <v>4000</v>
      </c>
      <c r="D26774">
        <v>4000</v>
      </c>
      <c r="E26774" t="s">
        <v>9</v>
      </c>
      <c r="F26774" t="s">
        <v>10</v>
      </c>
      <c r="G26774" t="s">
        <v>22365</v>
      </c>
    </row>
    <row r="26775" spans="1:7">
      <c r="A26775" t="s">
        <v>33866</v>
      </c>
      <c r="B26775">
        <v>9000065944</v>
      </c>
      <c r="C26775">
        <v>4000</v>
      </c>
      <c r="D26775">
        <v>4000</v>
      </c>
      <c r="E26775" t="s">
        <v>9</v>
      </c>
      <c r="F26775" t="s">
        <v>10</v>
      </c>
      <c r="G26775" t="s">
        <v>22365</v>
      </c>
    </row>
    <row r="26776" spans="1:7">
      <c r="A26776" t="s">
        <v>33867</v>
      </c>
      <c r="B26776">
        <v>9000065944</v>
      </c>
      <c r="C26776">
        <v>4000</v>
      </c>
      <c r="D26776">
        <v>4000</v>
      </c>
      <c r="E26776" t="s">
        <v>9</v>
      </c>
      <c r="F26776" t="s">
        <v>10</v>
      </c>
      <c r="G26776" t="s">
        <v>22365</v>
      </c>
    </row>
    <row r="26777" spans="1:7">
      <c r="A26777" t="s">
        <v>33868</v>
      </c>
      <c r="B26777">
        <v>9000065944</v>
      </c>
      <c r="C26777">
        <v>4000</v>
      </c>
      <c r="D26777">
        <v>4000</v>
      </c>
      <c r="E26777" t="s">
        <v>9</v>
      </c>
      <c r="F26777" t="s">
        <v>10</v>
      </c>
      <c r="G26777" t="s">
        <v>22365</v>
      </c>
    </row>
    <row r="26778" spans="1:7">
      <c r="A26778" t="s">
        <v>33869</v>
      </c>
      <c r="B26778">
        <v>9000065944</v>
      </c>
      <c r="C26778">
        <v>4000</v>
      </c>
      <c r="D26778">
        <v>4000</v>
      </c>
      <c r="E26778" t="s">
        <v>9</v>
      </c>
      <c r="F26778" t="s">
        <v>10</v>
      </c>
      <c r="G26778" t="s">
        <v>22365</v>
      </c>
    </row>
    <row r="26779" spans="1:7">
      <c r="A26779" t="s">
        <v>33870</v>
      </c>
      <c r="B26779">
        <v>9000065944</v>
      </c>
      <c r="C26779">
        <v>4000</v>
      </c>
      <c r="D26779">
        <v>4000</v>
      </c>
      <c r="E26779" t="s">
        <v>9</v>
      </c>
      <c r="F26779" t="s">
        <v>10</v>
      </c>
      <c r="G26779" t="s">
        <v>22365</v>
      </c>
    </row>
    <row r="26780" spans="1:7">
      <c r="A26780" t="s">
        <v>33871</v>
      </c>
      <c r="B26780">
        <v>9000065944</v>
      </c>
      <c r="C26780">
        <v>4000</v>
      </c>
      <c r="D26780">
        <v>4000</v>
      </c>
      <c r="E26780" t="s">
        <v>9</v>
      </c>
      <c r="F26780" t="s">
        <v>10</v>
      </c>
      <c r="G26780" t="s">
        <v>22365</v>
      </c>
    </row>
    <row r="26781" spans="1:7">
      <c r="A26781" t="s">
        <v>33872</v>
      </c>
      <c r="B26781">
        <v>9000065944</v>
      </c>
      <c r="C26781">
        <v>4000</v>
      </c>
      <c r="D26781">
        <v>4000</v>
      </c>
      <c r="E26781" t="s">
        <v>9</v>
      </c>
      <c r="F26781" t="s">
        <v>10</v>
      </c>
      <c r="G26781" t="s">
        <v>22365</v>
      </c>
    </row>
    <row r="26782" spans="1:7">
      <c r="A26782" t="s">
        <v>33873</v>
      </c>
      <c r="B26782">
        <v>9000065944</v>
      </c>
      <c r="C26782">
        <v>4000</v>
      </c>
      <c r="D26782">
        <v>4000</v>
      </c>
      <c r="E26782" t="s">
        <v>9</v>
      </c>
      <c r="F26782" t="s">
        <v>10</v>
      </c>
      <c r="G26782" t="s">
        <v>22365</v>
      </c>
    </row>
    <row r="26783" spans="1:7">
      <c r="A26783" t="s">
        <v>33874</v>
      </c>
      <c r="B26783">
        <v>9000065944</v>
      </c>
      <c r="C26783">
        <v>4000</v>
      </c>
      <c r="D26783">
        <v>4000</v>
      </c>
      <c r="E26783" t="s">
        <v>9</v>
      </c>
      <c r="F26783" t="s">
        <v>10</v>
      </c>
      <c r="G26783" t="s">
        <v>22365</v>
      </c>
    </row>
    <row r="26784" spans="1:7">
      <c r="A26784" t="s">
        <v>33875</v>
      </c>
      <c r="B26784">
        <v>9000065944</v>
      </c>
      <c r="C26784">
        <v>4000</v>
      </c>
      <c r="D26784">
        <v>4000</v>
      </c>
      <c r="E26784" t="s">
        <v>9</v>
      </c>
      <c r="F26784" t="s">
        <v>10</v>
      </c>
      <c r="G26784" t="s">
        <v>22365</v>
      </c>
    </row>
    <row r="26785" spans="1:7">
      <c r="A26785" t="s">
        <v>33876</v>
      </c>
      <c r="B26785">
        <v>9000065944</v>
      </c>
      <c r="C26785">
        <v>4000</v>
      </c>
      <c r="D26785">
        <v>4000</v>
      </c>
      <c r="E26785" t="s">
        <v>9</v>
      </c>
      <c r="F26785" t="s">
        <v>10</v>
      </c>
      <c r="G26785" t="s">
        <v>22365</v>
      </c>
    </row>
    <row r="26786" spans="1:7">
      <c r="A26786" t="s">
        <v>33877</v>
      </c>
      <c r="B26786">
        <v>9000065944</v>
      </c>
      <c r="C26786">
        <v>4000</v>
      </c>
      <c r="D26786">
        <v>4000</v>
      </c>
      <c r="E26786" t="s">
        <v>9</v>
      </c>
      <c r="F26786" t="s">
        <v>10</v>
      </c>
      <c r="G26786" t="s">
        <v>22365</v>
      </c>
    </row>
    <row r="26787" spans="1:7">
      <c r="A26787" t="s">
        <v>33878</v>
      </c>
      <c r="B26787">
        <v>9000065944</v>
      </c>
      <c r="C26787">
        <v>4000</v>
      </c>
      <c r="D26787">
        <v>4000</v>
      </c>
      <c r="E26787" t="s">
        <v>9</v>
      </c>
      <c r="F26787" t="s">
        <v>10</v>
      </c>
      <c r="G26787" t="s">
        <v>22365</v>
      </c>
    </row>
    <row r="26788" spans="1:7">
      <c r="A26788" t="s">
        <v>33879</v>
      </c>
      <c r="B26788">
        <v>9000065944</v>
      </c>
      <c r="C26788">
        <v>4000</v>
      </c>
      <c r="D26788">
        <v>4000</v>
      </c>
      <c r="E26788" t="s">
        <v>9</v>
      </c>
      <c r="F26788" t="s">
        <v>10</v>
      </c>
      <c r="G26788" t="s">
        <v>22365</v>
      </c>
    </row>
    <row r="26789" spans="1:7">
      <c r="A26789" t="s">
        <v>33880</v>
      </c>
      <c r="B26789">
        <v>9000065944</v>
      </c>
      <c r="C26789">
        <v>4000</v>
      </c>
      <c r="D26789">
        <v>4000</v>
      </c>
      <c r="E26789" t="s">
        <v>9</v>
      </c>
      <c r="F26789" t="s">
        <v>10</v>
      </c>
      <c r="G26789" t="s">
        <v>22365</v>
      </c>
    </row>
    <row r="26790" spans="1:7">
      <c r="A26790" t="s">
        <v>33881</v>
      </c>
      <c r="B26790">
        <v>9000065944</v>
      </c>
      <c r="C26790">
        <v>4000</v>
      </c>
      <c r="D26790">
        <v>4000</v>
      </c>
      <c r="E26790" t="s">
        <v>9</v>
      </c>
      <c r="F26790" t="s">
        <v>10</v>
      </c>
      <c r="G26790" t="s">
        <v>22365</v>
      </c>
    </row>
    <row r="26791" spans="1:7">
      <c r="A26791" t="s">
        <v>33882</v>
      </c>
      <c r="B26791">
        <v>9000065944</v>
      </c>
      <c r="C26791">
        <v>4000</v>
      </c>
      <c r="D26791">
        <v>4000</v>
      </c>
      <c r="E26791" t="s">
        <v>9</v>
      </c>
      <c r="F26791" t="s">
        <v>10</v>
      </c>
      <c r="G26791" t="s">
        <v>22365</v>
      </c>
    </row>
    <row r="26792" spans="1:7">
      <c r="A26792" t="s">
        <v>22386</v>
      </c>
      <c r="B26792">
        <v>9000066000</v>
      </c>
      <c r="C26792">
        <v>4000</v>
      </c>
      <c r="D26792">
        <v>194</v>
      </c>
      <c r="E26792" t="s">
        <v>9</v>
      </c>
      <c r="F26792" t="s">
        <v>10</v>
      </c>
      <c r="G26792" t="s">
        <v>22387</v>
      </c>
    </row>
    <row r="26793" spans="1:7">
      <c r="A26793" t="s">
        <v>22388</v>
      </c>
      <c r="B26793">
        <v>9000066000</v>
      </c>
      <c r="C26793">
        <v>4000</v>
      </c>
      <c r="D26793">
        <v>2366</v>
      </c>
      <c r="E26793" t="s">
        <v>9</v>
      </c>
      <c r="F26793" t="s">
        <v>10</v>
      </c>
      <c r="G26793" t="s">
        <v>22387</v>
      </c>
    </row>
    <row r="26794" spans="1:7">
      <c r="A26794" t="s">
        <v>22389</v>
      </c>
      <c r="B26794">
        <v>9000066000</v>
      </c>
      <c r="C26794">
        <v>4000</v>
      </c>
      <c r="D26794">
        <v>3903</v>
      </c>
      <c r="E26794" t="s">
        <v>9</v>
      </c>
      <c r="F26794" t="s">
        <v>10</v>
      </c>
      <c r="G26794" t="s">
        <v>22387</v>
      </c>
    </row>
    <row r="26795" spans="1:7">
      <c r="A26795" t="s">
        <v>22391</v>
      </c>
      <c r="B26795">
        <v>9000066029</v>
      </c>
      <c r="C26795">
        <v>500</v>
      </c>
      <c r="D26795">
        <v>504</v>
      </c>
      <c r="E26795" t="s">
        <v>9</v>
      </c>
      <c r="F26795" t="s">
        <v>10</v>
      </c>
      <c r="G26795" t="s">
        <v>20978</v>
      </c>
    </row>
    <row r="26796" spans="1:7">
      <c r="A26796" t="s">
        <v>22392</v>
      </c>
      <c r="B26796">
        <v>9000066029</v>
      </c>
      <c r="C26796">
        <v>1000</v>
      </c>
      <c r="D26796">
        <v>404</v>
      </c>
      <c r="E26796" t="s">
        <v>9</v>
      </c>
      <c r="F26796" t="s">
        <v>10</v>
      </c>
      <c r="G26796" t="s">
        <v>20978</v>
      </c>
    </row>
    <row r="26797" spans="1:7">
      <c r="A26797" t="s">
        <v>22393</v>
      </c>
      <c r="B26797">
        <v>9000066029</v>
      </c>
      <c r="C26797">
        <v>500</v>
      </c>
      <c r="D26797">
        <v>500</v>
      </c>
      <c r="E26797" t="s">
        <v>9</v>
      </c>
      <c r="F26797" t="s">
        <v>10</v>
      </c>
      <c r="G26797" t="s">
        <v>20978</v>
      </c>
    </row>
    <row r="26798" spans="1:7">
      <c r="A26798" t="s">
        <v>22394</v>
      </c>
      <c r="B26798">
        <v>9000066029</v>
      </c>
      <c r="C26798">
        <v>1000</v>
      </c>
      <c r="D26798">
        <v>940</v>
      </c>
      <c r="E26798" t="s">
        <v>113</v>
      </c>
      <c r="F26798" t="s">
        <v>202</v>
      </c>
      <c r="G26798" t="s">
        <v>20978</v>
      </c>
    </row>
    <row r="26799" spans="1:7">
      <c r="A26799" t="s">
        <v>22395</v>
      </c>
      <c r="B26799">
        <v>9000066029</v>
      </c>
      <c r="C26799">
        <v>1000</v>
      </c>
      <c r="D26799">
        <v>939</v>
      </c>
      <c r="E26799" t="s">
        <v>9</v>
      </c>
      <c r="F26799" t="s">
        <v>10</v>
      </c>
      <c r="G26799" t="s">
        <v>20978</v>
      </c>
    </row>
    <row r="26800" spans="1:7">
      <c r="A26800" t="s">
        <v>33883</v>
      </c>
      <c r="B26800">
        <v>9000066029</v>
      </c>
      <c r="C26800">
        <v>1000</v>
      </c>
      <c r="D26800">
        <v>1000</v>
      </c>
      <c r="E26800" t="s">
        <v>9</v>
      </c>
      <c r="F26800" t="s">
        <v>10</v>
      </c>
      <c r="G26800" t="s">
        <v>20978</v>
      </c>
    </row>
    <row r="26801" spans="1:7">
      <c r="A26801" t="s">
        <v>33884</v>
      </c>
      <c r="B26801">
        <v>9000066029</v>
      </c>
      <c r="C26801">
        <v>1000</v>
      </c>
      <c r="D26801">
        <v>1000</v>
      </c>
      <c r="E26801" t="s">
        <v>9</v>
      </c>
      <c r="F26801" t="s">
        <v>10</v>
      </c>
      <c r="G26801" t="s">
        <v>20978</v>
      </c>
    </row>
    <row r="26802" spans="1:7">
      <c r="A26802" t="s">
        <v>22397</v>
      </c>
      <c r="B26802">
        <v>9000066030</v>
      </c>
      <c r="C26802">
        <v>1000</v>
      </c>
      <c r="D26802">
        <v>620</v>
      </c>
      <c r="E26802" t="s">
        <v>9</v>
      </c>
      <c r="F26802" t="s">
        <v>10</v>
      </c>
      <c r="G26802" t="s">
        <v>20995</v>
      </c>
    </row>
    <row r="26803" spans="1:7">
      <c r="A26803" t="s">
        <v>22398</v>
      </c>
      <c r="B26803">
        <v>9000066030</v>
      </c>
      <c r="C26803">
        <v>1000</v>
      </c>
      <c r="D26803">
        <v>1000</v>
      </c>
      <c r="E26803" t="s">
        <v>9</v>
      </c>
      <c r="F26803" t="s">
        <v>10</v>
      </c>
      <c r="G26803" t="s">
        <v>20995</v>
      </c>
    </row>
    <row r="26804" spans="1:7">
      <c r="A26804" t="s">
        <v>22399</v>
      </c>
      <c r="B26804">
        <v>9000066031</v>
      </c>
      <c r="C26804">
        <v>1000</v>
      </c>
      <c r="D26804">
        <v>41</v>
      </c>
      <c r="E26804" t="s">
        <v>9</v>
      </c>
      <c r="F26804" t="s">
        <v>10</v>
      </c>
      <c r="G26804" t="s">
        <v>20997</v>
      </c>
    </row>
    <row r="26805" spans="1:7">
      <c r="A26805" t="s">
        <v>22401</v>
      </c>
      <c r="B26805">
        <v>9000066031</v>
      </c>
      <c r="C26805">
        <v>1000</v>
      </c>
      <c r="D26805">
        <v>939</v>
      </c>
      <c r="E26805" t="s">
        <v>9</v>
      </c>
      <c r="F26805" t="s">
        <v>10</v>
      </c>
      <c r="G26805" t="s">
        <v>20997</v>
      </c>
    </row>
    <row r="26806" spans="1:7">
      <c r="A26806" t="s">
        <v>33885</v>
      </c>
      <c r="B26806">
        <v>9000066082</v>
      </c>
      <c r="C26806">
        <v>40</v>
      </c>
      <c r="D26806">
        <v>10</v>
      </c>
      <c r="E26806" t="s">
        <v>9</v>
      </c>
      <c r="F26806" t="s">
        <v>10</v>
      </c>
      <c r="G26806" t="s">
        <v>20807</v>
      </c>
    </row>
    <row r="26807" spans="1:7">
      <c r="A26807" t="s">
        <v>33886</v>
      </c>
      <c r="B26807">
        <v>9000066082</v>
      </c>
      <c r="C26807">
        <v>360</v>
      </c>
      <c r="D26807">
        <v>360</v>
      </c>
      <c r="E26807" t="s">
        <v>9</v>
      </c>
      <c r="F26807" t="s">
        <v>10</v>
      </c>
      <c r="G26807" t="s">
        <v>20807</v>
      </c>
    </row>
    <row r="26808" spans="1:7">
      <c r="A26808" t="s">
        <v>33887</v>
      </c>
      <c r="B26808">
        <v>9000066082</v>
      </c>
      <c r="C26808">
        <v>360</v>
      </c>
      <c r="D26808">
        <v>360</v>
      </c>
      <c r="E26808" t="s">
        <v>9</v>
      </c>
      <c r="F26808" t="s">
        <v>10</v>
      </c>
      <c r="G26808" t="s">
        <v>20807</v>
      </c>
    </row>
    <row r="26809" spans="1:7">
      <c r="A26809" t="s">
        <v>22402</v>
      </c>
      <c r="B26809">
        <v>9000066087</v>
      </c>
      <c r="C26809">
        <v>1000</v>
      </c>
      <c r="D26809">
        <v>558</v>
      </c>
      <c r="E26809" t="s">
        <v>9</v>
      </c>
      <c r="F26809" t="s">
        <v>10</v>
      </c>
      <c r="G26809" t="s">
        <v>22090</v>
      </c>
    </row>
    <row r="26810" spans="1:7">
      <c r="A26810" t="s">
        <v>22404</v>
      </c>
      <c r="B26810">
        <v>9000066087</v>
      </c>
      <c r="C26810">
        <v>317</v>
      </c>
      <c r="D26810">
        <v>284</v>
      </c>
      <c r="E26810" t="s">
        <v>9</v>
      </c>
      <c r="F26810" t="s">
        <v>10</v>
      </c>
      <c r="G26810" t="s">
        <v>22090</v>
      </c>
    </row>
    <row r="26811" spans="1:7">
      <c r="A26811" t="s">
        <v>22405</v>
      </c>
      <c r="B26811">
        <v>9000066162</v>
      </c>
      <c r="C26811">
        <v>4000</v>
      </c>
      <c r="D26811">
        <v>3310</v>
      </c>
      <c r="E26811" t="s">
        <v>9</v>
      </c>
      <c r="F26811" t="s">
        <v>10</v>
      </c>
      <c r="G26811" t="s">
        <v>22053</v>
      </c>
    </row>
    <row r="26812" spans="1:7">
      <c r="A26812" t="s">
        <v>22407</v>
      </c>
      <c r="B26812">
        <v>9000066175</v>
      </c>
      <c r="C26812">
        <v>4000</v>
      </c>
      <c r="D26812">
        <v>3939</v>
      </c>
      <c r="E26812" t="s">
        <v>9</v>
      </c>
      <c r="F26812" t="s">
        <v>10</v>
      </c>
      <c r="G26812" t="s">
        <v>21107</v>
      </c>
    </row>
    <row r="26813" spans="1:7">
      <c r="A26813" t="s">
        <v>22408</v>
      </c>
      <c r="B26813">
        <v>9000066175</v>
      </c>
      <c r="C26813">
        <v>4000</v>
      </c>
      <c r="D26813">
        <v>1678</v>
      </c>
      <c r="E26813" t="s">
        <v>20</v>
      </c>
      <c r="F26813" t="s">
        <v>21</v>
      </c>
      <c r="G26813" t="s">
        <v>21107</v>
      </c>
    </row>
    <row r="26814" spans="1:7">
      <c r="A26814" t="s">
        <v>22409</v>
      </c>
      <c r="B26814">
        <v>9000066175</v>
      </c>
      <c r="C26814">
        <v>4000</v>
      </c>
      <c r="D26814">
        <v>172</v>
      </c>
      <c r="E26814" t="s">
        <v>189</v>
      </c>
      <c r="F26814" t="s">
        <v>190</v>
      </c>
      <c r="G26814" t="s">
        <v>21107</v>
      </c>
    </row>
    <row r="26815" spans="1:7">
      <c r="A26815" t="s">
        <v>22410</v>
      </c>
      <c r="B26815">
        <v>9000066175</v>
      </c>
      <c r="C26815">
        <v>4000</v>
      </c>
      <c r="D26815">
        <v>3520</v>
      </c>
      <c r="E26815" t="s">
        <v>9</v>
      </c>
      <c r="F26815" t="s">
        <v>10</v>
      </c>
      <c r="G26815" t="s">
        <v>21107</v>
      </c>
    </row>
    <row r="26816" spans="1:7">
      <c r="A26816" t="s">
        <v>22411</v>
      </c>
      <c r="B26816">
        <v>9000066175</v>
      </c>
      <c r="C26816">
        <v>4000</v>
      </c>
      <c r="D26816">
        <v>4000</v>
      </c>
      <c r="E26816" t="s">
        <v>9</v>
      </c>
      <c r="F26816" t="s">
        <v>10</v>
      </c>
      <c r="G26816" t="s">
        <v>21107</v>
      </c>
    </row>
    <row r="26817" spans="1:7">
      <c r="A26817" t="s">
        <v>22412</v>
      </c>
      <c r="B26817">
        <v>9000066175</v>
      </c>
      <c r="C26817">
        <v>4000</v>
      </c>
      <c r="D26817">
        <v>4000</v>
      </c>
      <c r="E26817" t="s">
        <v>9</v>
      </c>
      <c r="F26817" t="s">
        <v>10</v>
      </c>
      <c r="G26817" t="s">
        <v>21107</v>
      </c>
    </row>
    <row r="26818" spans="1:7">
      <c r="A26818" t="s">
        <v>22413</v>
      </c>
      <c r="B26818">
        <v>9000066175</v>
      </c>
      <c r="C26818">
        <v>4000</v>
      </c>
      <c r="D26818">
        <v>4000</v>
      </c>
      <c r="E26818" t="s">
        <v>9</v>
      </c>
      <c r="F26818" t="s">
        <v>10</v>
      </c>
      <c r="G26818" t="s">
        <v>21107</v>
      </c>
    </row>
    <row r="26819" spans="1:7">
      <c r="A26819" t="s">
        <v>22414</v>
      </c>
      <c r="B26819">
        <v>9000066175</v>
      </c>
      <c r="C26819">
        <v>4000</v>
      </c>
      <c r="D26819">
        <v>4000</v>
      </c>
      <c r="E26819" t="s">
        <v>9</v>
      </c>
      <c r="F26819" t="s">
        <v>10</v>
      </c>
      <c r="G26819" t="s">
        <v>21107</v>
      </c>
    </row>
    <row r="26820" spans="1:7">
      <c r="A26820" t="s">
        <v>22415</v>
      </c>
      <c r="B26820">
        <v>9000066175</v>
      </c>
      <c r="C26820">
        <v>4000</v>
      </c>
      <c r="D26820">
        <v>4000</v>
      </c>
      <c r="E26820" t="s">
        <v>9</v>
      </c>
      <c r="F26820" t="s">
        <v>10</v>
      </c>
      <c r="G26820" t="s">
        <v>21107</v>
      </c>
    </row>
    <row r="26821" spans="1:7">
      <c r="A26821" t="s">
        <v>22416</v>
      </c>
      <c r="B26821">
        <v>9000066175</v>
      </c>
      <c r="C26821">
        <v>4000</v>
      </c>
      <c r="D26821">
        <v>4000</v>
      </c>
      <c r="E26821" t="s">
        <v>9</v>
      </c>
      <c r="F26821" t="s">
        <v>10</v>
      </c>
      <c r="G26821" t="s">
        <v>21107</v>
      </c>
    </row>
    <row r="26822" spans="1:7">
      <c r="A26822" t="s">
        <v>22417</v>
      </c>
      <c r="B26822">
        <v>9000066175</v>
      </c>
      <c r="C26822">
        <v>4000</v>
      </c>
      <c r="D26822">
        <v>4000</v>
      </c>
      <c r="E26822" t="s">
        <v>9</v>
      </c>
      <c r="F26822" t="s">
        <v>10</v>
      </c>
      <c r="G26822" t="s">
        <v>21107</v>
      </c>
    </row>
    <row r="26823" spans="1:7">
      <c r="A26823" t="s">
        <v>22418</v>
      </c>
      <c r="B26823">
        <v>9000066175</v>
      </c>
      <c r="C26823">
        <v>4000</v>
      </c>
      <c r="D26823">
        <v>4000</v>
      </c>
      <c r="E26823" t="s">
        <v>9</v>
      </c>
      <c r="F26823" t="s">
        <v>10</v>
      </c>
      <c r="G26823" t="s">
        <v>21107</v>
      </c>
    </row>
    <row r="26824" spans="1:7">
      <c r="A26824" t="s">
        <v>22419</v>
      </c>
      <c r="B26824">
        <v>9000066175</v>
      </c>
      <c r="C26824">
        <v>4000</v>
      </c>
      <c r="D26824">
        <v>4000</v>
      </c>
      <c r="E26824" t="s">
        <v>9</v>
      </c>
      <c r="F26824" t="s">
        <v>10</v>
      </c>
      <c r="G26824" t="s">
        <v>21107</v>
      </c>
    </row>
    <row r="26825" spans="1:7">
      <c r="A26825" t="s">
        <v>22420</v>
      </c>
      <c r="B26825">
        <v>9000066186</v>
      </c>
      <c r="C26825">
        <v>1000</v>
      </c>
      <c r="D26825">
        <v>1</v>
      </c>
      <c r="E26825" t="s">
        <v>113</v>
      </c>
      <c r="F26825" t="s">
        <v>428</v>
      </c>
      <c r="G26825" t="s">
        <v>22081</v>
      </c>
    </row>
    <row r="26826" spans="1:7">
      <c r="A26826" t="s">
        <v>22421</v>
      </c>
      <c r="B26826">
        <v>9000066186</v>
      </c>
      <c r="C26826">
        <v>1000</v>
      </c>
      <c r="D26826">
        <v>912</v>
      </c>
      <c r="E26826" t="s">
        <v>9</v>
      </c>
      <c r="F26826" t="s">
        <v>10</v>
      </c>
      <c r="G26826" t="s">
        <v>22081</v>
      </c>
    </row>
    <row r="26827" spans="1:7">
      <c r="A26827" t="s">
        <v>33888</v>
      </c>
      <c r="B26827">
        <v>9000066186</v>
      </c>
      <c r="C26827">
        <v>1000</v>
      </c>
      <c r="D26827">
        <v>1000</v>
      </c>
      <c r="E26827" t="s">
        <v>9</v>
      </c>
      <c r="F26827" t="s">
        <v>10</v>
      </c>
      <c r="G26827" t="s">
        <v>22081</v>
      </c>
    </row>
    <row r="26828" spans="1:7">
      <c r="A26828" t="s">
        <v>22422</v>
      </c>
      <c r="B26828">
        <v>9000066226</v>
      </c>
      <c r="C26828">
        <v>5000</v>
      </c>
      <c r="D26828">
        <v>652</v>
      </c>
      <c r="E26828" t="s">
        <v>9</v>
      </c>
      <c r="F26828" t="s">
        <v>10</v>
      </c>
      <c r="G26828" t="s">
        <v>22423</v>
      </c>
    </row>
    <row r="26829" spans="1:7">
      <c r="A26829" t="s">
        <v>22424</v>
      </c>
      <c r="B26829">
        <v>9000066226</v>
      </c>
      <c r="C26829">
        <v>5000</v>
      </c>
      <c r="D26829">
        <v>4902</v>
      </c>
      <c r="E26829" t="s">
        <v>9</v>
      </c>
      <c r="F26829" t="s">
        <v>10</v>
      </c>
      <c r="G26829" t="s">
        <v>22423</v>
      </c>
    </row>
    <row r="26830" spans="1:7">
      <c r="A26830" t="s">
        <v>22425</v>
      </c>
      <c r="B26830">
        <v>9000066229</v>
      </c>
      <c r="C26830">
        <v>2500</v>
      </c>
      <c r="D26830">
        <v>1669</v>
      </c>
      <c r="E26830" t="s">
        <v>9</v>
      </c>
      <c r="F26830" t="s">
        <v>10</v>
      </c>
      <c r="G26830" t="s">
        <v>22123</v>
      </c>
    </row>
    <row r="26831" spans="1:7">
      <c r="A26831" t="s">
        <v>33889</v>
      </c>
      <c r="B26831">
        <v>9000066229</v>
      </c>
      <c r="C26831">
        <v>2500</v>
      </c>
      <c r="D26831">
        <v>2500</v>
      </c>
      <c r="E26831" t="s">
        <v>9</v>
      </c>
      <c r="F26831" t="s">
        <v>10</v>
      </c>
      <c r="G26831" t="s">
        <v>22123</v>
      </c>
    </row>
    <row r="26832" spans="1:7">
      <c r="A26832" t="s">
        <v>22426</v>
      </c>
      <c r="B26832">
        <v>9000066230</v>
      </c>
      <c r="C26832">
        <v>2477</v>
      </c>
      <c r="D26832">
        <v>2448</v>
      </c>
      <c r="E26832" t="s">
        <v>9</v>
      </c>
      <c r="F26832" t="s">
        <v>10</v>
      </c>
      <c r="G26832" t="s">
        <v>22427</v>
      </c>
    </row>
    <row r="26833" spans="1:7">
      <c r="A26833" t="s">
        <v>22428</v>
      </c>
      <c r="B26833">
        <v>9000066232</v>
      </c>
      <c r="C26833">
        <v>1000</v>
      </c>
      <c r="D26833">
        <v>310</v>
      </c>
      <c r="E26833" t="s">
        <v>9</v>
      </c>
      <c r="F26833" t="s">
        <v>10</v>
      </c>
      <c r="G26833" t="s">
        <v>22429</v>
      </c>
    </row>
    <row r="26834" spans="1:7">
      <c r="A26834" t="s">
        <v>22430</v>
      </c>
      <c r="B26834">
        <v>9000066232</v>
      </c>
      <c r="C26834">
        <v>1000</v>
      </c>
      <c r="D26834">
        <v>1000</v>
      </c>
      <c r="E26834" t="s">
        <v>9</v>
      </c>
      <c r="F26834" t="s">
        <v>10</v>
      </c>
      <c r="G26834" t="s">
        <v>22429</v>
      </c>
    </row>
    <row r="26835" spans="1:7">
      <c r="A26835" t="s">
        <v>33890</v>
      </c>
      <c r="B26835">
        <v>9000066232</v>
      </c>
      <c r="C26835">
        <v>1000</v>
      </c>
      <c r="D26835">
        <v>1000</v>
      </c>
      <c r="E26835" t="s">
        <v>9</v>
      </c>
      <c r="F26835" t="s">
        <v>10</v>
      </c>
      <c r="G26835" t="s">
        <v>22429</v>
      </c>
    </row>
    <row r="26836" spans="1:7">
      <c r="A26836" t="s">
        <v>22431</v>
      </c>
      <c r="B26836">
        <v>9000066233</v>
      </c>
      <c r="C26836">
        <v>1000</v>
      </c>
      <c r="D26836">
        <v>848</v>
      </c>
      <c r="E26836" t="s">
        <v>9</v>
      </c>
      <c r="F26836" t="s">
        <v>10</v>
      </c>
      <c r="G26836" t="s">
        <v>22432</v>
      </c>
    </row>
    <row r="26837" spans="1:7">
      <c r="A26837" t="s">
        <v>22433</v>
      </c>
      <c r="B26837">
        <v>9000066234</v>
      </c>
      <c r="C26837">
        <v>2000</v>
      </c>
      <c r="D26837">
        <v>766</v>
      </c>
      <c r="E26837" t="s">
        <v>9</v>
      </c>
      <c r="F26837" t="s">
        <v>10</v>
      </c>
      <c r="G26837" t="s">
        <v>21000</v>
      </c>
    </row>
    <row r="26838" spans="1:7">
      <c r="A26838" t="s">
        <v>22434</v>
      </c>
      <c r="B26838">
        <v>9000066234</v>
      </c>
      <c r="C26838">
        <v>2000</v>
      </c>
      <c r="D26838">
        <v>2000</v>
      </c>
      <c r="E26838" t="s">
        <v>9</v>
      </c>
      <c r="F26838" t="s">
        <v>10</v>
      </c>
      <c r="G26838" t="s">
        <v>21000</v>
      </c>
    </row>
    <row r="26839" spans="1:7">
      <c r="A26839" t="s">
        <v>22435</v>
      </c>
      <c r="B26839">
        <v>9000066234</v>
      </c>
      <c r="C26839">
        <v>2000</v>
      </c>
      <c r="D26839">
        <v>2000</v>
      </c>
      <c r="E26839" t="s">
        <v>9</v>
      </c>
      <c r="F26839" t="s">
        <v>10</v>
      </c>
      <c r="G26839" t="s">
        <v>21000</v>
      </c>
    </row>
    <row r="26840" spans="1:7">
      <c r="A26840" t="s">
        <v>22436</v>
      </c>
      <c r="B26840">
        <v>9000066234</v>
      </c>
      <c r="C26840">
        <v>2000</v>
      </c>
      <c r="D26840">
        <v>2000</v>
      </c>
      <c r="E26840" t="s">
        <v>9</v>
      </c>
      <c r="F26840" t="s">
        <v>10</v>
      </c>
      <c r="G26840" t="s">
        <v>21000</v>
      </c>
    </row>
    <row r="26841" spans="1:7">
      <c r="A26841" t="s">
        <v>22437</v>
      </c>
      <c r="B26841">
        <v>9000066234</v>
      </c>
      <c r="C26841">
        <v>2000</v>
      </c>
      <c r="D26841">
        <v>2000</v>
      </c>
      <c r="E26841" t="s">
        <v>9</v>
      </c>
      <c r="F26841" t="s">
        <v>10</v>
      </c>
      <c r="G26841" t="s">
        <v>21000</v>
      </c>
    </row>
    <row r="26842" spans="1:7">
      <c r="A26842" t="s">
        <v>33891</v>
      </c>
      <c r="B26842">
        <v>9000066234</v>
      </c>
      <c r="C26842">
        <v>2000</v>
      </c>
      <c r="D26842">
        <v>2000</v>
      </c>
      <c r="E26842" t="s">
        <v>9</v>
      </c>
      <c r="F26842" t="s">
        <v>10</v>
      </c>
      <c r="G26842" t="s">
        <v>21000</v>
      </c>
    </row>
    <row r="26843" spans="1:7">
      <c r="A26843" t="s">
        <v>22438</v>
      </c>
      <c r="B26843">
        <v>9000066235</v>
      </c>
      <c r="C26843">
        <v>2000</v>
      </c>
      <c r="D26843">
        <v>599</v>
      </c>
      <c r="E26843" t="s">
        <v>9</v>
      </c>
      <c r="F26843" t="s">
        <v>10</v>
      </c>
      <c r="G26843" t="s">
        <v>21003</v>
      </c>
    </row>
    <row r="26844" spans="1:7">
      <c r="A26844" t="s">
        <v>22439</v>
      </c>
      <c r="B26844">
        <v>9000066235</v>
      </c>
      <c r="C26844">
        <v>2000</v>
      </c>
      <c r="D26844">
        <v>1832</v>
      </c>
      <c r="E26844" t="s">
        <v>9</v>
      </c>
      <c r="F26844" t="s">
        <v>10</v>
      </c>
      <c r="G26844" t="s">
        <v>21003</v>
      </c>
    </row>
    <row r="26845" spans="1:7">
      <c r="A26845" t="s">
        <v>22440</v>
      </c>
      <c r="B26845">
        <v>9000066235</v>
      </c>
      <c r="C26845">
        <v>2000</v>
      </c>
      <c r="D26845">
        <v>2000</v>
      </c>
      <c r="E26845" t="s">
        <v>9</v>
      </c>
      <c r="F26845" t="s">
        <v>10</v>
      </c>
      <c r="G26845" t="s">
        <v>21003</v>
      </c>
    </row>
    <row r="26846" spans="1:7">
      <c r="A26846" t="s">
        <v>22441</v>
      </c>
      <c r="B26846">
        <v>9000066236</v>
      </c>
      <c r="C26846">
        <v>3000</v>
      </c>
      <c r="D26846">
        <v>2092</v>
      </c>
      <c r="E26846" t="s">
        <v>9</v>
      </c>
      <c r="F26846" t="s">
        <v>10</v>
      </c>
      <c r="G26846" t="s">
        <v>21008</v>
      </c>
    </row>
    <row r="26847" spans="1:7">
      <c r="A26847" t="s">
        <v>22442</v>
      </c>
      <c r="B26847">
        <v>9000066236</v>
      </c>
      <c r="C26847">
        <v>3000</v>
      </c>
      <c r="D26847">
        <v>3000</v>
      </c>
      <c r="E26847" t="s">
        <v>9</v>
      </c>
      <c r="F26847" t="s">
        <v>10</v>
      </c>
      <c r="G26847" t="s">
        <v>21008</v>
      </c>
    </row>
    <row r="26848" spans="1:7">
      <c r="A26848" t="s">
        <v>22443</v>
      </c>
      <c r="B26848">
        <v>9000066236</v>
      </c>
      <c r="C26848">
        <v>3000</v>
      </c>
      <c r="D26848">
        <v>3000</v>
      </c>
      <c r="E26848" t="s">
        <v>9</v>
      </c>
      <c r="F26848" t="s">
        <v>10</v>
      </c>
      <c r="G26848" t="s">
        <v>21008</v>
      </c>
    </row>
    <row r="26849" spans="1:7">
      <c r="A26849" t="s">
        <v>22444</v>
      </c>
      <c r="B26849">
        <v>9000066236</v>
      </c>
      <c r="C26849">
        <v>3000</v>
      </c>
      <c r="D26849">
        <v>3000</v>
      </c>
      <c r="E26849" t="s">
        <v>9</v>
      </c>
      <c r="F26849" t="s">
        <v>10</v>
      </c>
      <c r="G26849" t="s">
        <v>21008</v>
      </c>
    </row>
    <row r="26850" spans="1:7">
      <c r="A26850" t="s">
        <v>22445</v>
      </c>
      <c r="B26850">
        <v>9000066236</v>
      </c>
      <c r="C26850">
        <v>3000</v>
      </c>
      <c r="D26850">
        <v>3000</v>
      </c>
      <c r="E26850" t="s">
        <v>9</v>
      </c>
      <c r="F26850" t="s">
        <v>10</v>
      </c>
      <c r="G26850" t="s">
        <v>21008</v>
      </c>
    </row>
    <row r="26851" spans="1:7">
      <c r="A26851" t="s">
        <v>22446</v>
      </c>
      <c r="B26851">
        <v>9000066236</v>
      </c>
      <c r="C26851">
        <v>3000</v>
      </c>
      <c r="D26851">
        <v>3000</v>
      </c>
      <c r="E26851" t="s">
        <v>9</v>
      </c>
      <c r="F26851" t="s">
        <v>10</v>
      </c>
      <c r="G26851" t="s">
        <v>21008</v>
      </c>
    </row>
    <row r="26852" spans="1:7">
      <c r="A26852" t="s">
        <v>22447</v>
      </c>
      <c r="B26852">
        <v>9000066236</v>
      </c>
      <c r="C26852">
        <v>3000</v>
      </c>
      <c r="D26852">
        <v>3000</v>
      </c>
      <c r="E26852" t="s">
        <v>9</v>
      </c>
      <c r="F26852" t="s">
        <v>10</v>
      </c>
      <c r="G26852" t="s">
        <v>21008</v>
      </c>
    </row>
    <row r="26853" spans="1:7">
      <c r="A26853" t="s">
        <v>33892</v>
      </c>
      <c r="B26853">
        <v>9000066236</v>
      </c>
      <c r="C26853">
        <v>3000</v>
      </c>
      <c r="D26853">
        <v>3000</v>
      </c>
      <c r="E26853" t="s">
        <v>9</v>
      </c>
      <c r="F26853" t="s">
        <v>10</v>
      </c>
      <c r="G26853" t="s">
        <v>21008</v>
      </c>
    </row>
    <row r="26854" spans="1:7">
      <c r="A26854" t="s">
        <v>33893</v>
      </c>
      <c r="B26854">
        <v>9000066236</v>
      </c>
      <c r="C26854">
        <v>3000</v>
      </c>
      <c r="D26854">
        <v>3000</v>
      </c>
      <c r="E26854" t="s">
        <v>9</v>
      </c>
      <c r="F26854" t="s">
        <v>10</v>
      </c>
      <c r="G26854" t="s">
        <v>21008</v>
      </c>
    </row>
    <row r="26855" spans="1:7">
      <c r="A26855" t="s">
        <v>33894</v>
      </c>
      <c r="B26855">
        <v>9000066236</v>
      </c>
      <c r="C26855">
        <v>3000</v>
      </c>
      <c r="D26855">
        <v>3000</v>
      </c>
      <c r="E26855" t="s">
        <v>9</v>
      </c>
      <c r="F26855" t="s">
        <v>10</v>
      </c>
      <c r="G26855" t="s">
        <v>21008</v>
      </c>
    </row>
    <row r="26856" spans="1:7">
      <c r="A26856" t="s">
        <v>22448</v>
      </c>
      <c r="B26856">
        <v>9000066237</v>
      </c>
      <c r="C26856">
        <v>1500</v>
      </c>
      <c r="D26856">
        <v>912</v>
      </c>
      <c r="E26856" t="s">
        <v>9</v>
      </c>
      <c r="F26856" t="s">
        <v>10</v>
      </c>
      <c r="G26856" t="s">
        <v>22449</v>
      </c>
    </row>
    <row r="26857" spans="1:7">
      <c r="A26857" t="s">
        <v>22450</v>
      </c>
      <c r="B26857">
        <v>9000066237</v>
      </c>
      <c r="C26857">
        <v>1500</v>
      </c>
      <c r="D26857">
        <v>1500</v>
      </c>
      <c r="E26857" t="s">
        <v>9</v>
      </c>
      <c r="F26857" t="s">
        <v>10</v>
      </c>
      <c r="G26857" t="s">
        <v>22449</v>
      </c>
    </row>
    <row r="26858" spans="1:7">
      <c r="A26858" t="s">
        <v>22451</v>
      </c>
      <c r="B26858">
        <v>9000066237</v>
      </c>
      <c r="C26858">
        <v>1500</v>
      </c>
      <c r="D26858">
        <v>1500</v>
      </c>
      <c r="E26858" t="s">
        <v>9</v>
      </c>
      <c r="F26858" t="s">
        <v>10</v>
      </c>
      <c r="G26858" t="s">
        <v>22449</v>
      </c>
    </row>
    <row r="26859" spans="1:7">
      <c r="A26859" t="s">
        <v>22452</v>
      </c>
      <c r="B26859">
        <v>9000066237</v>
      </c>
      <c r="C26859">
        <v>1500</v>
      </c>
      <c r="D26859">
        <v>1500</v>
      </c>
      <c r="E26859" t="s">
        <v>9</v>
      </c>
      <c r="F26859" t="s">
        <v>10</v>
      </c>
      <c r="G26859" t="s">
        <v>22449</v>
      </c>
    </row>
    <row r="26860" spans="1:7">
      <c r="A26860" t="s">
        <v>22453</v>
      </c>
      <c r="B26860">
        <v>9000066237</v>
      </c>
      <c r="C26860">
        <v>1500</v>
      </c>
      <c r="D26860">
        <v>1500</v>
      </c>
      <c r="E26860" t="s">
        <v>9</v>
      </c>
      <c r="F26860" t="s">
        <v>10</v>
      </c>
      <c r="G26860" t="s">
        <v>22449</v>
      </c>
    </row>
    <row r="26861" spans="1:7">
      <c r="A26861" t="s">
        <v>22454</v>
      </c>
      <c r="B26861">
        <v>9000066237</v>
      </c>
      <c r="C26861">
        <v>1500</v>
      </c>
      <c r="D26861">
        <v>1500</v>
      </c>
      <c r="E26861" t="s">
        <v>9</v>
      </c>
      <c r="F26861" t="s">
        <v>10</v>
      </c>
      <c r="G26861" t="s">
        <v>22449</v>
      </c>
    </row>
    <row r="26862" spans="1:7">
      <c r="A26862" t="s">
        <v>22455</v>
      </c>
      <c r="B26862">
        <v>9000066237</v>
      </c>
      <c r="C26862">
        <v>1500</v>
      </c>
      <c r="D26862">
        <v>1500</v>
      </c>
      <c r="E26862" t="s">
        <v>9</v>
      </c>
      <c r="F26862" t="s">
        <v>10</v>
      </c>
      <c r="G26862" t="s">
        <v>22449</v>
      </c>
    </row>
    <row r="26863" spans="1:7">
      <c r="A26863" t="s">
        <v>22456</v>
      </c>
      <c r="B26863">
        <v>9000066237</v>
      </c>
      <c r="C26863">
        <v>1500</v>
      </c>
      <c r="D26863">
        <v>1500</v>
      </c>
      <c r="E26863" t="s">
        <v>9</v>
      </c>
      <c r="F26863" t="s">
        <v>10</v>
      </c>
      <c r="G26863" t="s">
        <v>22449</v>
      </c>
    </row>
    <row r="26864" spans="1:7">
      <c r="A26864" t="s">
        <v>22457</v>
      </c>
      <c r="B26864">
        <v>9000066257</v>
      </c>
      <c r="C26864">
        <v>399</v>
      </c>
      <c r="D26864">
        <v>146</v>
      </c>
      <c r="E26864" t="s">
        <v>9</v>
      </c>
      <c r="F26864" t="s">
        <v>10</v>
      </c>
      <c r="G26864" t="s">
        <v>21294</v>
      </c>
    </row>
    <row r="26865" spans="1:7">
      <c r="A26865" t="s">
        <v>22459</v>
      </c>
      <c r="B26865">
        <v>9000066257</v>
      </c>
      <c r="C26865">
        <v>400</v>
      </c>
      <c r="D26865">
        <v>352</v>
      </c>
      <c r="E26865" t="s">
        <v>9</v>
      </c>
      <c r="F26865" t="s">
        <v>10</v>
      </c>
      <c r="G26865" t="s">
        <v>21294</v>
      </c>
    </row>
    <row r="26866" spans="1:7">
      <c r="A26866" t="s">
        <v>22460</v>
      </c>
      <c r="B26866">
        <v>9000066257</v>
      </c>
      <c r="C26866">
        <v>400</v>
      </c>
      <c r="D26866">
        <v>400</v>
      </c>
      <c r="E26866" t="s">
        <v>9</v>
      </c>
      <c r="F26866" t="s">
        <v>10</v>
      </c>
      <c r="G26866" t="s">
        <v>21294</v>
      </c>
    </row>
    <row r="26867" spans="1:7">
      <c r="A26867" t="s">
        <v>22461</v>
      </c>
      <c r="B26867">
        <v>9000066257</v>
      </c>
      <c r="C26867">
        <v>400</v>
      </c>
      <c r="D26867">
        <v>400</v>
      </c>
      <c r="E26867" t="s">
        <v>9</v>
      </c>
      <c r="F26867" t="s">
        <v>10</v>
      </c>
      <c r="G26867" t="s">
        <v>21294</v>
      </c>
    </row>
    <row r="26868" spans="1:7">
      <c r="A26868" t="s">
        <v>22462</v>
      </c>
      <c r="B26868">
        <v>9000066257</v>
      </c>
      <c r="C26868">
        <v>400</v>
      </c>
      <c r="D26868">
        <v>400</v>
      </c>
      <c r="E26868" t="s">
        <v>9</v>
      </c>
      <c r="F26868" t="s">
        <v>10</v>
      </c>
      <c r="G26868" t="s">
        <v>21294</v>
      </c>
    </row>
    <row r="26869" spans="1:7">
      <c r="A26869" t="s">
        <v>22463</v>
      </c>
      <c r="B26869">
        <v>9000066257</v>
      </c>
      <c r="C26869">
        <v>400</v>
      </c>
      <c r="D26869">
        <v>400</v>
      </c>
      <c r="E26869" t="s">
        <v>9</v>
      </c>
      <c r="F26869" t="s">
        <v>10</v>
      </c>
      <c r="G26869" t="s">
        <v>21294</v>
      </c>
    </row>
    <row r="26870" spans="1:7">
      <c r="A26870" t="s">
        <v>22464</v>
      </c>
      <c r="B26870">
        <v>9000066257</v>
      </c>
      <c r="C26870">
        <v>400</v>
      </c>
      <c r="D26870">
        <v>400</v>
      </c>
      <c r="E26870" t="s">
        <v>9</v>
      </c>
      <c r="F26870" t="s">
        <v>10</v>
      </c>
      <c r="G26870" t="s">
        <v>21294</v>
      </c>
    </row>
    <row r="26871" spans="1:7">
      <c r="A26871" t="s">
        <v>22465</v>
      </c>
      <c r="B26871">
        <v>9000066257</v>
      </c>
      <c r="C26871">
        <v>400</v>
      </c>
      <c r="D26871">
        <v>400</v>
      </c>
      <c r="E26871" t="s">
        <v>9</v>
      </c>
      <c r="F26871" t="s">
        <v>10</v>
      </c>
      <c r="G26871" t="s">
        <v>21294</v>
      </c>
    </row>
    <row r="26872" spans="1:7">
      <c r="A26872" t="s">
        <v>22466</v>
      </c>
      <c r="B26872">
        <v>9000066257</v>
      </c>
      <c r="C26872">
        <v>400</v>
      </c>
      <c r="D26872">
        <v>400</v>
      </c>
      <c r="E26872" t="s">
        <v>9</v>
      </c>
      <c r="F26872" t="s">
        <v>10</v>
      </c>
      <c r="G26872" t="s">
        <v>21294</v>
      </c>
    </row>
    <row r="26873" spans="1:7">
      <c r="A26873" t="s">
        <v>22467</v>
      </c>
      <c r="B26873">
        <v>9000066262</v>
      </c>
      <c r="C26873">
        <v>1000</v>
      </c>
      <c r="D26873">
        <v>115</v>
      </c>
      <c r="E26873" t="s">
        <v>20</v>
      </c>
      <c r="F26873" t="s">
        <v>21</v>
      </c>
      <c r="G26873" t="s">
        <v>33895</v>
      </c>
    </row>
    <row r="26874" spans="1:7">
      <c r="A26874" t="s">
        <v>22469</v>
      </c>
      <c r="B26874">
        <v>9000066262</v>
      </c>
      <c r="C26874">
        <v>1000</v>
      </c>
      <c r="D26874">
        <v>884</v>
      </c>
      <c r="E26874" t="s">
        <v>9</v>
      </c>
      <c r="F26874" t="s">
        <v>10</v>
      </c>
      <c r="G26874" t="s">
        <v>33895</v>
      </c>
    </row>
    <row r="26875" spans="1:7">
      <c r="A26875" t="s">
        <v>22470</v>
      </c>
      <c r="B26875">
        <v>9000066262</v>
      </c>
      <c r="C26875">
        <v>827</v>
      </c>
      <c r="D26875">
        <v>827</v>
      </c>
      <c r="E26875" t="s">
        <v>9</v>
      </c>
      <c r="F26875" t="s">
        <v>10</v>
      </c>
      <c r="G26875" t="s">
        <v>33895</v>
      </c>
    </row>
    <row r="26876" spans="1:7">
      <c r="A26876" t="s">
        <v>22471</v>
      </c>
      <c r="B26876">
        <v>9000066262</v>
      </c>
      <c r="C26876">
        <v>1216</v>
      </c>
      <c r="D26876">
        <v>1216</v>
      </c>
      <c r="E26876" t="s">
        <v>9</v>
      </c>
      <c r="F26876" t="s">
        <v>10</v>
      </c>
      <c r="G26876" t="s">
        <v>33895</v>
      </c>
    </row>
    <row r="26877" spans="1:7">
      <c r="A26877" t="s">
        <v>22472</v>
      </c>
      <c r="B26877">
        <v>9000066262</v>
      </c>
      <c r="C26877">
        <v>152</v>
      </c>
      <c r="D26877">
        <v>152</v>
      </c>
      <c r="E26877" t="s">
        <v>9</v>
      </c>
      <c r="F26877" t="s">
        <v>10</v>
      </c>
      <c r="G26877" t="s">
        <v>33895</v>
      </c>
    </row>
    <row r="26878" spans="1:7">
      <c r="A26878" t="s">
        <v>33896</v>
      </c>
      <c r="B26878">
        <v>9000066262</v>
      </c>
      <c r="C26878">
        <v>1000</v>
      </c>
      <c r="D26878">
        <v>1000</v>
      </c>
      <c r="E26878" t="s">
        <v>9</v>
      </c>
      <c r="F26878" t="s">
        <v>10</v>
      </c>
      <c r="G26878" t="s">
        <v>33895</v>
      </c>
    </row>
    <row r="26879" spans="1:7">
      <c r="A26879" t="s">
        <v>33897</v>
      </c>
      <c r="B26879">
        <v>9000066262</v>
      </c>
      <c r="C26879">
        <v>859</v>
      </c>
      <c r="D26879">
        <v>859</v>
      </c>
      <c r="E26879" t="s">
        <v>9</v>
      </c>
      <c r="F26879" t="s">
        <v>10</v>
      </c>
      <c r="G26879" t="s">
        <v>33895</v>
      </c>
    </row>
    <row r="26880" spans="1:7">
      <c r="A26880" t="s">
        <v>33898</v>
      </c>
      <c r="B26880">
        <v>9000066262</v>
      </c>
      <c r="C26880">
        <v>1216</v>
      </c>
      <c r="D26880">
        <v>1216</v>
      </c>
      <c r="E26880" t="s">
        <v>9</v>
      </c>
      <c r="F26880" t="s">
        <v>10</v>
      </c>
      <c r="G26880" t="s">
        <v>33895</v>
      </c>
    </row>
    <row r="26881" spans="1:7">
      <c r="A26881" t="s">
        <v>22474</v>
      </c>
      <c r="B26881">
        <v>9000066277</v>
      </c>
      <c r="C26881">
        <v>10000</v>
      </c>
      <c r="D26881">
        <v>2804</v>
      </c>
      <c r="E26881" t="s">
        <v>9</v>
      </c>
      <c r="F26881" t="s">
        <v>10</v>
      </c>
      <c r="G26881" t="s">
        <v>22473</v>
      </c>
    </row>
    <row r="26882" spans="1:7">
      <c r="A26882" t="s">
        <v>33899</v>
      </c>
      <c r="B26882">
        <v>9000066277</v>
      </c>
      <c r="C26882">
        <v>10000</v>
      </c>
      <c r="D26882">
        <v>8079</v>
      </c>
      <c r="E26882" t="s">
        <v>9</v>
      </c>
      <c r="F26882" t="s">
        <v>10</v>
      </c>
      <c r="G26882" t="s">
        <v>22473</v>
      </c>
    </row>
    <row r="26883" spans="1:7">
      <c r="A26883" t="s">
        <v>33900</v>
      </c>
      <c r="B26883">
        <v>9000066277</v>
      </c>
      <c r="C26883">
        <v>10000</v>
      </c>
      <c r="D26883">
        <v>10000</v>
      </c>
      <c r="E26883" t="s">
        <v>9</v>
      </c>
      <c r="F26883" t="s">
        <v>10</v>
      </c>
      <c r="G26883" t="s">
        <v>22473</v>
      </c>
    </row>
    <row r="26884" spans="1:7">
      <c r="A26884" t="s">
        <v>33901</v>
      </c>
      <c r="B26884">
        <v>9000066277</v>
      </c>
      <c r="C26884">
        <v>10000</v>
      </c>
      <c r="D26884">
        <v>10000</v>
      </c>
      <c r="E26884" t="s">
        <v>9</v>
      </c>
      <c r="F26884" t="s">
        <v>10</v>
      </c>
      <c r="G26884" t="s">
        <v>22473</v>
      </c>
    </row>
    <row r="26885" spans="1:7">
      <c r="A26885" t="s">
        <v>33902</v>
      </c>
      <c r="B26885">
        <v>9000066277</v>
      </c>
      <c r="C26885">
        <v>10000</v>
      </c>
      <c r="D26885">
        <v>10000</v>
      </c>
      <c r="E26885" t="s">
        <v>9</v>
      </c>
      <c r="F26885" t="s">
        <v>10</v>
      </c>
      <c r="G26885" t="s">
        <v>22473</v>
      </c>
    </row>
    <row r="26886" spans="1:7">
      <c r="A26886" t="s">
        <v>33903</v>
      </c>
      <c r="B26886">
        <v>9000066277</v>
      </c>
      <c r="C26886">
        <v>10000</v>
      </c>
      <c r="D26886">
        <v>10000</v>
      </c>
      <c r="E26886" t="s">
        <v>9</v>
      </c>
      <c r="F26886" t="s">
        <v>10</v>
      </c>
      <c r="G26886" t="s">
        <v>22473</v>
      </c>
    </row>
    <row r="26887" spans="1:7">
      <c r="A26887" t="s">
        <v>37033</v>
      </c>
      <c r="B26887">
        <v>9000066277</v>
      </c>
      <c r="C26887">
        <v>10000</v>
      </c>
      <c r="D26887">
        <v>10000</v>
      </c>
      <c r="E26887" t="s">
        <v>146</v>
      </c>
      <c r="F26887" t="s">
        <v>147</v>
      </c>
      <c r="G26887" t="s">
        <v>22473</v>
      </c>
    </row>
    <row r="26888" spans="1:7">
      <c r="A26888" t="s">
        <v>37034</v>
      </c>
      <c r="B26888">
        <v>9000066277</v>
      </c>
      <c r="C26888">
        <v>10000</v>
      </c>
      <c r="D26888">
        <v>10000</v>
      </c>
      <c r="E26888" t="s">
        <v>146</v>
      </c>
      <c r="F26888" t="s">
        <v>147</v>
      </c>
      <c r="G26888" t="s">
        <v>22473</v>
      </c>
    </row>
    <row r="26889" spans="1:7">
      <c r="A26889" t="s">
        <v>37035</v>
      </c>
      <c r="B26889">
        <v>9000066277</v>
      </c>
      <c r="C26889">
        <v>10000</v>
      </c>
      <c r="D26889">
        <v>10000</v>
      </c>
      <c r="E26889" t="s">
        <v>146</v>
      </c>
      <c r="F26889" t="s">
        <v>147</v>
      </c>
      <c r="G26889" t="s">
        <v>22473</v>
      </c>
    </row>
    <row r="26890" spans="1:7">
      <c r="A26890" t="s">
        <v>22475</v>
      </c>
      <c r="B26890">
        <v>9000066290</v>
      </c>
      <c r="C26890">
        <v>636</v>
      </c>
      <c r="D26890">
        <v>114</v>
      </c>
      <c r="E26890" t="s">
        <v>20</v>
      </c>
      <c r="F26890" t="s">
        <v>21</v>
      </c>
      <c r="G26890" t="s">
        <v>21535</v>
      </c>
    </row>
    <row r="26891" spans="1:7">
      <c r="A26891" t="s">
        <v>22477</v>
      </c>
      <c r="B26891">
        <v>9000066290</v>
      </c>
      <c r="C26891">
        <v>642</v>
      </c>
      <c r="D26891">
        <v>642</v>
      </c>
      <c r="E26891" t="s">
        <v>9</v>
      </c>
      <c r="F26891" t="s">
        <v>10</v>
      </c>
      <c r="G26891" t="s">
        <v>21535</v>
      </c>
    </row>
    <row r="26892" spans="1:7">
      <c r="A26892" t="s">
        <v>37036</v>
      </c>
      <c r="B26892">
        <v>9000066290</v>
      </c>
      <c r="C26892">
        <v>48</v>
      </c>
      <c r="D26892">
        <v>48</v>
      </c>
      <c r="E26892" t="s">
        <v>20</v>
      </c>
      <c r="F26892" t="s">
        <v>21</v>
      </c>
      <c r="G26892" t="s">
        <v>21535</v>
      </c>
    </row>
    <row r="26893" spans="1:7">
      <c r="A26893" t="s">
        <v>22478</v>
      </c>
      <c r="B26893">
        <v>9000066295</v>
      </c>
      <c r="C26893">
        <v>5000</v>
      </c>
      <c r="D26893">
        <v>3089</v>
      </c>
      <c r="E26893" t="s">
        <v>9</v>
      </c>
      <c r="F26893" t="s">
        <v>10</v>
      </c>
      <c r="G26893" t="s">
        <v>21115</v>
      </c>
    </row>
    <row r="26894" spans="1:7">
      <c r="A26894" t="s">
        <v>22480</v>
      </c>
      <c r="B26894">
        <v>9000066295</v>
      </c>
      <c r="C26894">
        <v>5000</v>
      </c>
      <c r="D26894">
        <v>5000</v>
      </c>
      <c r="E26894" t="s">
        <v>9</v>
      </c>
      <c r="F26894" t="s">
        <v>10</v>
      </c>
      <c r="G26894" t="s">
        <v>21115</v>
      </c>
    </row>
    <row r="26895" spans="1:7">
      <c r="A26895" t="s">
        <v>22481</v>
      </c>
      <c r="B26895">
        <v>9000066295</v>
      </c>
      <c r="C26895">
        <v>5000</v>
      </c>
      <c r="D26895">
        <v>5000</v>
      </c>
      <c r="E26895" t="s">
        <v>9</v>
      </c>
      <c r="F26895" t="s">
        <v>10</v>
      </c>
      <c r="G26895" t="s">
        <v>21115</v>
      </c>
    </row>
    <row r="26896" spans="1:7">
      <c r="A26896" t="s">
        <v>22482</v>
      </c>
      <c r="B26896">
        <v>9000066295</v>
      </c>
      <c r="C26896">
        <v>5000</v>
      </c>
      <c r="D26896">
        <v>5000</v>
      </c>
      <c r="E26896" t="s">
        <v>9</v>
      </c>
      <c r="F26896" t="s">
        <v>10</v>
      </c>
      <c r="G26896" t="s">
        <v>21115</v>
      </c>
    </row>
    <row r="26897" spans="1:7">
      <c r="A26897" t="s">
        <v>22483</v>
      </c>
      <c r="B26897">
        <v>9000066295</v>
      </c>
      <c r="C26897">
        <v>5000</v>
      </c>
      <c r="D26897">
        <v>5000</v>
      </c>
      <c r="E26897" t="s">
        <v>9</v>
      </c>
      <c r="F26897" t="s">
        <v>10</v>
      </c>
      <c r="G26897" t="s">
        <v>21115</v>
      </c>
    </row>
    <row r="26898" spans="1:7">
      <c r="A26898" t="s">
        <v>33904</v>
      </c>
      <c r="B26898">
        <v>9000066295</v>
      </c>
      <c r="C26898">
        <v>5000</v>
      </c>
      <c r="D26898">
        <v>5000</v>
      </c>
      <c r="E26898" t="s">
        <v>9</v>
      </c>
      <c r="F26898" t="s">
        <v>10</v>
      </c>
      <c r="G26898" t="s">
        <v>21115</v>
      </c>
    </row>
    <row r="26899" spans="1:7">
      <c r="A26899" t="s">
        <v>22484</v>
      </c>
      <c r="B26899">
        <v>9000066296</v>
      </c>
      <c r="C26899">
        <v>1000</v>
      </c>
      <c r="D26899">
        <v>247</v>
      </c>
      <c r="E26899" t="s">
        <v>9</v>
      </c>
      <c r="F26899" t="s">
        <v>10</v>
      </c>
      <c r="G26899" t="s">
        <v>22485</v>
      </c>
    </row>
    <row r="26900" spans="1:7">
      <c r="A26900" t="s">
        <v>22486</v>
      </c>
      <c r="B26900">
        <v>9000066296</v>
      </c>
      <c r="C26900">
        <v>1000</v>
      </c>
      <c r="D26900">
        <v>356</v>
      </c>
      <c r="E26900" t="s">
        <v>9</v>
      </c>
      <c r="F26900" t="s">
        <v>10</v>
      </c>
      <c r="G26900" t="s">
        <v>22485</v>
      </c>
    </row>
    <row r="26901" spans="1:7">
      <c r="A26901" t="s">
        <v>22487</v>
      </c>
      <c r="B26901">
        <v>9000066296</v>
      </c>
      <c r="C26901">
        <v>1000</v>
      </c>
      <c r="D26901">
        <v>1000</v>
      </c>
      <c r="E26901" t="s">
        <v>9</v>
      </c>
      <c r="F26901" t="s">
        <v>10</v>
      </c>
      <c r="G26901" t="s">
        <v>22485</v>
      </c>
    </row>
    <row r="26902" spans="1:7">
      <c r="A26902" t="s">
        <v>22488</v>
      </c>
      <c r="B26902">
        <v>9000066297</v>
      </c>
      <c r="C26902">
        <v>1000</v>
      </c>
      <c r="D26902">
        <v>128</v>
      </c>
      <c r="E26902" t="s">
        <v>9</v>
      </c>
      <c r="F26902" t="s">
        <v>10</v>
      </c>
      <c r="G26902" t="s">
        <v>22489</v>
      </c>
    </row>
    <row r="26903" spans="1:7">
      <c r="A26903" t="s">
        <v>22490</v>
      </c>
      <c r="B26903">
        <v>9000066297</v>
      </c>
      <c r="C26903">
        <v>1000</v>
      </c>
      <c r="D26903">
        <v>1000</v>
      </c>
      <c r="E26903" t="s">
        <v>9</v>
      </c>
      <c r="F26903" t="s">
        <v>10</v>
      </c>
      <c r="G26903" t="s">
        <v>22489</v>
      </c>
    </row>
    <row r="26904" spans="1:7">
      <c r="A26904" t="s">
        <v>22491</v>
      </c>
      <c r="B26904">
        <v>9000066297</v>
      </c>
      <c r="C26904">
        <v>1000</v>
      </c>
      <c r="D26904">
        <v>1000</v>
      </c>
      <c r="E26904" t="s">
        <v>9</v>
      </c>
      <c r="F26904" t="s">
        <v>10</v>
      </c>
      <c r="G26904" t="s">
        <v>22489</v>
      </c>
    </row>
    <row r="26905" spans="1:7">
      <c r="A26905" t="s">
        <v>22492</v>
      </c>
      <c r="B26905">
        <v>9000066297</v>
      </c>
      <c r="C26905">
        <v>1000</v>
      </c>
      <c r="D26905">
        <v>1000</v>
      </c>
      <c r="E26905" t="s">
        <v>9</v>
      </c>
      <c r="F26905" t="s">
        <v>10</v>
      </c>
      <c r="G26905" t="s">
        <v>22489</v>
      </c>
    </row>
    <row r="26906" spans="1:7">
      <c r="A26906" t="s">
        <v>22493</v>
      </c>
      <c r="B26906">
        <v>9000066297</v>
      </c>
      <c r="C26906">
        <v>1000</v>
      </c>
      <c r="D26906">
        <v>1000</v>
      </c>
      <c r="E26906" t="s">
        <v>9</v>
      </c>
      <c r="F26906" t="s">
        <v>10</v>
      </c>
      <c r="G26906" t="s">
        <v>22489</v>
      </c>
    </row>
    <row r="26907" spans="1:7">
      <c r="A26907" t="s">
        <v>22494</v>
      </c>
      <c r="B26907">
        <v>9000066297</v>
      </c>
      <c r="C26907">
        <v>1000</v>
      </c>
      <c r="D26907">
        <v>1000</v>
      </c>
      <c r="E26907" t="s">
        <v>9</v>
      </c>
      <c r="F26907" t="s">
        <v>10</v>
      </c>
      <c r="G26907" t="s">
        <v>22489</v>
      </c>
    </row>
    <row r="26908" spans="1:7">
      <c r="A26908" t="s">
        <v>22495</v>
      </c>
      <c r="B26908">
        <v>9000066297</v>
      </c>
      <c r="C26908">
        <v>1000</v>
      </c>
      <c r="D26908">
        <v>1000</v>
      </c>
      <c r="E26908" t="s">
        <v>9</v>
      </c>
      <c r="F26908" t="s">
        <v>10</v>
      </c>
      <c r="G26908" t="s">
        <v>22489</v>
      </c>
    </row>
    <row r="26909" spans="1:7">
      <c r="A26909" t="s">
        <v>22496</v>
      </c>
      <c r="B26909">
        <v>9000066297</v>
      </c>
      <c r="C26909">
        <v>1000</v>
      </c>
      <c r="D26909">
        <v>1000</v>
      </c>
      <c r="E26909" t="s">
        <v>9</v>
      </c>
      <c r="F26909" t="s">
        <v>10</v>
      </c>
      <c r="G26909" t="s">
        <v>22489</v>
      </c>
    </row>
    <row r="26910" spans="1:7">
      <c r="A26910" t="s">
        <v>22497</v>
      </c>
      <c r="B26910">
        <v>9000066297</v>
      </c>
      <c r="C26910">
        <v>1000</v>
      </c>
      <c r="D26910">
        <v>1000</v>
      </c>
      <c r="E26910" t="s">
        <v>9</v>
      </c>
      <c r="F26910" t="s">
        <v>10</v>
      </c>
      <c r="G26910" t="s">
        <v>22489</v>
      </c>
    </row>
    <row r="26911" spans="1:7">
      <c r="A26911" t="s">
        <v>22498</v>
      </c>
      <c r="B26911">
        <v>9000066297</v>
      </c>
      <c r="C26911">
        <v>1000</v>
      </c>
      <c r="D26911">
        <v>1000</v>
      </c>
      <c r="E26911" t="s">
        <v>9</v>
      </c>
      <c r="F26911" t="s">
        <v>10</v>
      </c>
      <c r="G26911" t="s">
        <v>22489</v>
      </c>
    </row>
    <row r="26912" spans="1:7">
      <c r="A26912" t="s">
        <v>33905</v>
      </c>
      <c r="B26912">
        <v>9000066297</v>
      </c>
      <c r="C26912">
        <v>1000</v>
      </c>
      <c r="D26912">
        <v>1000</v>
      </c>
      <c r="E26912" t="s">
        <v>9</v>
      </c>
      <c r="F26912" t="s">
        <v>10</v>
      </c>
      <c r="G26912" t="s">
        <v>22489</v>
      </c>
    </row>
    <row r="26913" spans="1:7">
      <c r="A26913" t="s">
        <v>33906</v>
      </c>
      <c r="B26913">
        <v>9000066297</v>
      </c>
      <c r="C26913">
        <v>1000</v>
      </c>
      <c r="D26913">
        <v>1000</v>
      </c>
      <c r="E26913" t="s">
        <v>9</v>
      </c>
      <c r="F26913" t="s">
        <v>10</v>
      </c>
      <c r="G26913" t="s">
        <v>22489</v>
      </c>
    </row>
    <row r="26914" spans="1:7">
      <c r="A26914" t="s">
        <v>33907</v>
      </c>
      <c r="B26914">
        <v>9000066297</v>
      </c>
      <c r="C26914">
        <v>1000</v>
      </c>
      <c r="D26914">
        <v>1000</v>
      </c>
      <c r="E26914" t="s">
        <v>9</v>
      </c>
      <c r="F26914" t="s">
        <v>10</v>
      </c>
      <c r="G26914" t="s">
        <v>22489</v>
      </c>
    </row>
    <row r="26915" spans="1:7">
      <c r="A26915" t="s">
        <v>33908</v>
      </c>
      <c r="B26915">
        <v>9000066297</v>
      </c>
      <c r="C26915">
        <v>1000</v>
      </c>
      <c r="D26915">
        <v>1000</v>
      </c>
      <c r="E26915" t="s">
        <v>9</v>
      </c>
      <c r="F26915" t="s">
        <v>10</v>
      </c>
      <c r="G26915" t="s">
        <v>22489</v>
      </c>
    </row>
    <row r="26916" spans="1:7">
      <c r="A26916" t="s">
        <v>33909</v>
      </c>
      <c r="B26916">
        <v>9000066297</v>
      </c>
      <c r="C26916">
        <v>1000</v>
      </c>
      <c r="D26916">
        <v>1000</v>
      </c>
      <c r="E26916" t="s">
        <v>9</v>
      </c>
      <c r="F26916" t="s">
        <v>10</v>
      </c>
      <c r="G26916" t="s">
        <v>22489</v>
      </c>
    </row>
    <row r="26917" spans="1:7">
      <c r="A26917" t="s">
        <v>33910</v>
      </c>
      <c r="B26917">
        <v>9000066297</v>
      </c>
      <c r="C26917">
        <v>1000</v>
      </c>
      <c r="D26917">
        <v>1000</v>
      </c>
      <c r="E26917" t="s">
        <v>9</v>
      </c>
      <c r="F26917" t="s">
        <v>10</v>
      </c>
      <c r="G26917" t="s">
        <v>22489</v>
      </c>
    </row>
    <row r="26918" spans="1:7">
      <c r="A26918" t="s">
        <v>33911</v>
      </c>
      <c r="B26918">
        <v>9000066297</v>
      </c>
      <c r="C26918">
        <v>1000</v>
      </c>
      <c r="D26918">
        <v>1000</v>
      </c>
      <c r="E26918" t="s">
        <v>9</v>
      </c>
      <c r="F26918" t="s">
        <v>10</v>
      </c>
      <c r="G26918" t="s">
        <v>22489</v>
      </c>
    </row>
    <row r="26919" spans="1:7">
      <c r="A26919" t="s">
        <v>33912</v>
      </c>
      <c r="B26919">
        <v>9000066297</v>
      </c>
      <c r="C26919">
        <v>1000</v>
      </c>
      <c r="D26919">
        <v>1000</v>
      </c>
      <c r="E26919" t="s">
        <v>9</v>
      </c>
      <c r="F26919" t="s">
        <v>10</v>
      </c>
      <c r="G26919" t="s">
        <v>22489</v>
      </c>
    </row>
    <row r="26920" spans="1:7">
      <c r="A26920" t="s">
        <v>33913</v>
      </c>
      <c r="B26920">
        <v>9000066297</v>
      </c>
      <c r="C26920">
        <v>1000</v>
      </c>
      <c r="D26920">
        <v>1000</v>
      </c>
      <c r="E26920" t="s">
        <v>9</v>
      </c>
      <c r="F26920" t="s">
        <v>10</v>
      </c>
      <c r="G26920" t="s">
        <v>22489</v>
      </c>
    </row>
    <row r="26921" spans="1:7">
      <c r="A26921" t="s">
        <v>33914</v>
      </c>
      <c r="B26921">
        <v>9000066297</v>
      </c>
      <c r="C26921">
        <v>1000</v>
      </c>
      <c r="D26921">
        <v>1000</v>
      </c>
      <c r="E26921" t="s">
        <v>9</v>
      </c>
      <c r="F26921" t="s">
        <v>10</v>
      </c>
      <c r="G26921" t="s">
        <v>22489</v>
      </c>
    </row>
    <row r="26922" spans="1:7">
      <c r="A26922" t="s">
        <v>22499</v>
      </c>
      <c r="B26922">
        <v>9000066298</v>
      </c>
      <c r="C26922">
        <v>3000</v>
      </c>
      <c r="D26922">
        <v>1781</v>
      </c>
      <c r="E26922" t="s">
        <v>9</v>
      </c>
      <c r="F26922" t="s">
        <v>10</v>
      </c>
      <c r="G26922" t="s">
        <v>22500</v>
      </c>
    </row>
    <row r="26923" spans="1:7">
      <c r="A26923" t="s">
        <v>22501</v>
      </c>
      <c r="B26923">
        <v>9000066298</v>
      </c>
      <c r="C26923">
        <v>3000</v>
      </c>
      <c r="D26923">
        <v>3000</v>
      </c>
      <c r="E26923" t="s">
        <v>9</v>
      </c>
      <c r="F26923" t="s">
        <v>10</v>
      </c>
      <c r="G26923" t="s">
        <v>22500</v>
      </c>
    </row>
    <row r="26924" spans="1:7">
      <c r="A26924" t="s">
        <v>22502</v>
      </c>
      <c r="B26924">
        <v>9000066299</v>
      </c>
      <c r="C26924">
        <v>2500</v>
      </c>
      <c r="D26924">
        <v>1550</v>
      </c>
      <c r="E26924" t="s">
        <v>113</v>
      </c>
      <c r="F26924" t="s">
        <v>202</v>
      </c>
      <c r="G26924" t="s">
        <v>22125</v>
      </c>
    </row>
    <row r="26925" spans="1:7">
      <c r="A26925" t="s">
        <v>22503</v>
      </c>
      <c r="B26925">
        <v>9000066299</v>
      </c>
      <c r="C26925">
        <v>2500</v>
      </c>
      <c r="D26925">
        <v>536</v>
      </c>
      <c r="E26925" t="s">
        <v>9</v>
      </c>
      <c r="F26925" t="s">
        <v>10</v>
      </c>
      <c r="G26925" t="s">
        <v>22125</v>
      </c>
    </row>
    <row r="26926" spans="1:7">
      <c r="A26926" t="s">
        <v>22504</v>
      </c>
      <c r="B26926">
        <v>9000066299</v>
      </c>
      <c r="C26926">
        <v>2500</v>
      </c>
      <c r="D26926">
        <v>5</v>
      </c>
      <c r="E26926" t="s">
        <v>113</v>
      </c>
      <c r="F26926" t="s">
        <v>489</v>
      </c>
      <c r="G26926" t="s">
        <v>22125</v>
      </c>
    </row>
    <row r="26927" spans="1:7">
      <c r="A26927" t="s">
        <v>22505</v>
      </c>
      <c r="B26927">
        <v>9000066299</v>
      </c>
      <c r="C26927">
        <v>2500</v>
      </c>
      <c r="D26927">
        <v>1794</v>
      </c>
      <c r="E26927" t="s">
        <v>189</v>
      </c>
      <c r="F26927" t="s">
        <v>492</v>
      </c>
      <c r="G26927" t="s">
        <v>22125</v>
      </c>
    </row>
    <row r="26928" spans="1:7">
      <c r="A26928" t="s">
        <v>22506</v>
      </c>
      <c r="B26928">
        <v>9000066299</v>
      </c>
      <c r="C26928">
        <v>2500</v>
      </c>
      <c r="D26928">
        <v>2500</v>
      </c>
      <c r="E26928" t="s">
        <v>9</v>
      </c>
      <c r="F26928" t="s">
        <v>10</v>
      </c>
      <c r="G26928" t="s">
        <v>22125</v>
      </c>
    </row>
    <row r="26929" spans="1:7">
      <c r="A26929" t="s">
        <v>22507</v>
      </c>
      <c r="B26929">
        <v>9000066299</v>
      </c>
      <c r="C26929">
        <v>2500</v>
      </c>
      <c r="D26929">
        <v>2500</v>
      </c>
      <c r="E26929" t="s">
        <v>9</v>
      </c>
      <c r="F26929" t="s">
        <v>10</v>
      </c>
      <c r="G26929" t="s">
        <v>22125</v>
      </c>
    </row>
    <row r="26930" spans="1:7">
      <c r="A26930" t="s">
        <v>33915</v>
      </c>
      <c r="B26930">
        <v>9000066299</v>
      </c>
      <c r="C26930">
        <v>2500</v>
      </c>
      <c r="D26930">
        <v>2500</v>
      </c>
      <c r="E26930" t="s">
        <v>9</v>
      </c>
      <c r="F26930" t="s">
        <v>10</v>
      </c>
      <c r="G26930" t="s">
        <v>22125</v>
      </c>
    </row>
    <row r="26931" spans="1:7">
      <c r="A26931" t="s">
        <v>33916</v>
      </c>
      <c r="B26931">
        <v>9000066299</v>
      </c>
      <c r="C26931">
        <v>2500</v>
      </c>
      <c r="D26931">
        <v>2500</v>
      </c>
      <c r="E26931" t="s">
        <v>9</v>
      </c>
      <c r="F26931" t="s">
        <v>10</v>
      </c>
      <c r="G26931" t="s">
        <v>22125</v>
      </c>
    </row>
    <row r="26932" spans="1:7">
      <c r="A26932" t="s">
        <v>33917</v>
      </c>
      <c r="B26932">
        <v>9000066299</v>
      </c>
      <c r="C26932">
        <v>2500</v>
      </c>
      <c r="D26932">
        <v>2500</v>
      </c>
      <c r="E26932" t="s">
        <v>9</v>
      </c>
      <c r="F26932" t="s">
        <v>10</v>
      </c>
      <c r="G26932" t="s">
        <v>22125</v>
      </c>
    </row>
    <row r="26933" spans="1:7">
      <c r="A26933" t="s">
        <v>33918</v>
      </c>
      <c r="B26933">
        <v>9000066299</v>
      </c>
      <c r="C26933">
        <v>2500</v>
      </c>
      <c r="D26933">
        <v>2500</v>
      </c>
      <c r="E26933" t="s">
        <v>9</v>
      </c>
      <c r="F26933" t="s">
        <v>10</v>
      </c>
      <c r="G26933" t="s">
        <v>22125</v>
      </c>
    </row>
    <row r="26934" spans="1:7">
      <c r="A26934" t="s">
        <v>37037</v>
      </c>
      <c r="B26934">
        <v>9000066299</v>
      </c>
      <c r="C26934">
        <v>2500</v>
      </c>
      <c r="D26934">
        <v>2500</v>
      </c>
      <c r="E26934" t="s">
        <v>146</v>
      </c>
      <c r="F26934" t="s">
        <v>147</v>
      </c>
      <c r="G26934" t="s">
        <v>22125</v>
      </c>
    </row>
    <row r="26935" spans="1:7">
      <c r="A26935" t="s">
        <v>37038</v>
      </c>
      <c r="B26935">
        <v>9000066299</v>
      </c>
      <c r="C26935">
        <v>2500</v>
      </c>
      <c r="D26935">
        <v>2500</v>
      </c>
      <c r="E26935" t="s">
        <v>146</v>
      </c>
      <c r="F26935" t="s">
        <v>147</v>
      </c>
      <c r="G26935" t="s">
        <v>22125</v>
      </c>
    </row>
    <row r="26936" spans="1:7">
      <c r="A26936" t="s">
        <v>37039</v>
      </c>
      <c r="B26936">
        <v>9000066299</v>
      </c>
      <c r="C26936">
        <v>2500</v>
      </c>
      <c r="D26936">
        <v>2500</v>
      </c>
      <c r="E26936" t="s">
        <v>146</v>
      </c>
      <c r="F26936" t="s">
        <v>147</v>
      </c>
      <c r="G26936" t="s">
        <v>22125</v>
      </c>
    </row>
    <row r="26937" spans="1:7">
      <c r="A26937" t="s">
        <v>37040</v>
      </c>
      <c r="B26937">
        <v>9000066299</v>
      </c>
      <c r="C26937">
        <v>2500</v>
      </c>
      <c r="D26937">
        <v>2500</v>
      </c>
      <c r="E26937" t="s">
        <v>146</v>
      </c>
      <c r="F26937" t="s">
        <v>147</v>
      </c>
      <c r="G26937" t="s">
        <v>22125</v>
      </c>
    </row>
    <row r="26938" spans="1:7">
      <c r="A26938" t="s">
        <v>22508</v>
      </c>
      <c r="B26938">
        <v>9000066303</v>
      </c>
      <c r="C26938">
        <v>100</v>
      </c>
      <c r="D26938">
        <v>73</v>
      </c>
      <c r="E26938" t="s">
        <v>9</v>
      </c>
      <c r="F26938" t="s">
        <v>10</v>
      </c>
      <c r="G26938" t="s">
        <v>22509</v>
      </c>
    </row>
    <row r="26939" spans="1:7">
      <c r="A26939" t="s">
        <v>22510</v>
      </c>
      <c r="B26939">
        <v>9000066309</v>
      </c>
      <c r="C26939">
        <v>360</v>
      </c>
      <c r="D26939">
        <v>347</v>
      </c>
      <c r="E26939" t="s">
        <v>9</v>
      </c>
      <c r="F26939" t="s">
        <v>10</v>
      </c>
      <c r="G26939" t="s">
        <v>21646</v>
      </c>
    </row>
    <row r="26940" spans="1:7">
      <c r="A26940" t="s">
        <v>22512</v>
      </c>
      <c r="B26940">
        <v>9000066309</v>
      </c>
      <c r="C26940">
        <v>360</v>
      </c>
      <c r="D26940">
        <v>360</v>
      </c>
      <c r="E26940" t="s">
        <v>9</v>
      </c>
      <c r="F26940" t="s">
        <v>10</v>
      </c>
      <c r="G26940" t="s">
        <v>21646</v>
      </c>
    </row>
    <row r="26941" spans="1:7">
      <c r="A26941" t="s">
        <v>22513</v>
      </c>
      <c r="B26941">
        <v>9000066309</v>
      </c>
      <c r="C26941">
        <v>360</v>
      </c>
      <c r="D26941">
        <v>360</v>
      </c>
      <c r="E26941" t="s">
        <v>9</v>
      </c>
      <c r="F26941" t="s">
        <v>10</v>
      </c>
      <c r="G26941" t="s">
        <v>21646</v>
      </c>
    </row>
    <row r="26942" spans="1:7">
      <c r="A26942" t="s">
        <v>22514</v>
      </c>
      <c r="B26942">
        <v>9000066309</v>
      </c>
      <c r="C26942">
        <v>360</v>
      </c>
      <c r="D26942">
        <v>360</v>
      </c>
      <c r="E26942" t="s">
        <v>9</v>
      </c>
      <c r="F26942" t="s">
        <v>10</v>
      </c>
      <c r="G26942" t="s">
        <v>21646</v>
      </c>
    </row>
    <row r="26943" spans="1:7">
      <c r="A26943" t="s">
        <v>22515</v>
      </c>
      <c r="B26943">
        <v>9000066309</v>
      </c>
      <c r="C26943">
        <v>270</v>
      </c>
      <c r="D26943">
        <v>270</v>
      </c>
      <c r="E26943" t="s">
        <v>9</v>
      </c>
      <c r="F26943" t="s">
        <v>10</v>
      </c>
      <c r="G26943" t="s">
        <v>21646</v>
      </c>
    </row>
    <row r="26944" spans="1:7">
      <c r="A26944" t="s">
        <v>22517</v>
      </c>
      <c r="B26944">
        <v>9000066313</v>
      </c>
      <c r="C26944">
        <v>3000</v>
      </c>
      <c r="D26944">
        <v>5</v>
      </c>
      <c r="E26944" t="s">
        <v>113</v>
      </c>
      <c r="F26944" t="s">
        <v>202</v>
      </c>
      <c r="G26944" t="s">
        <v>22516</v>
      </c>
    </row>
    <row r="26945" spans="1:7">
      <c r="A26945" t="s">
        <v>22518</v>
      </c>
      <c r="B26945">
        <v>9000066313</v>
      </c>
      <c r="C26945">
        <v>3000</v>
      </c>
      <c r="D26945">
        <v>2448</v>
      </c>
      <c r="E26945" t="s">
        <v>9</v>
      </c>
      <c r="F26945" t="s">
        <v>10</v>
      </c>
      <c r="G26945" t="s">
        <v>22516</v>
      </c>
    </row>
    <row r="26946" spans="1:7">
      <c r="A26946" t="s">
        <v>22519</v>
      </c>
      <c r="B26946">
        <v>9000066313</v>
      </c>
      <c r="C26946">
        <v>3000</v>
      </c>
      <c r="D26946">
        <v>2760</v>
      </c>
      <c r="E26946" t="s">
        <v>113</v>
      </c>
      <c r="F26946" t="s">
        <v>202</v>
      </c>
      <c r="G26946" t="s">
        <v>22516</v>
      </c>
    </row>
    <row r="26947" spans="1:7">
      <c r="A26947" t="s">
        <v>22520</v>
      </c>
      <c r="B26947">
        <v>9000066313</v>
      </c>
      <c r="C26947">
        <v>3000</v>
      </c>
      <c r="D26947">
        <v>17</v>
      </c>
      <c r="E26947" t="s">
        <v>113</v>
      </c>
      <c r="F26947" t="s">
        <v>489</v>
      </c>
      <c r="G26947" t="s">
        <v>22516</v>
      </c>
    </row>
    <row r="26948" spans="1:7">
      <c r="A26948" t="s">
        <v>22521</v>
      </c>
      <c r="B26948">
        <v>9000066313</v>
      </c>
      <c r="C26948">
        <v>3000</v>
      </c>
      <c r="D26948">
        <v>4</v>
      </c>
      <c r="E26948" t="s">
        <v>113</v>
      </c>
      <c r="F26948" t="s">
        <v>489</v>
      </c>
      <c r="G26948" t="s">
        <v>22516</v>
      </c>
    </row>
    <row r="26949" spans="1:7">
      <c r="A26949" t="s">
        <v>22522</v>
      </c>
      <c r="B26949">
        <v>9000066313</v>
      </c>
      <c r="C26949">
        <v>3000</v>
      </c>
      <c r="D26949">
        <v>1</v>
      </c>
      <c r="E26949" t="s">
        <v>113</v>
      </c>
      <c r="F26949" t="s">
        <v>187</v>
      </c>
      <c r="G26949" t="s">
        <v>22516</v>
      </c>
    </row>
    <row r="26950" spans="1:7">
      <c r="A26950" t="s">
        <v>22523</v>
      </c>
      <c r="B26950">
        <v>9000066313</v>
      </c>
      <c r="C26950">
        <v>3000</v>
      </c>
      <c r="D26950">
        <v>5</v>
      </c>
      <c r="E26950" t="s">
        <v>113</v>
      </c>
      <c r="F26950" t="s">
        <v>489</v>
      </c>
      <c r="G26950" t="s">
        <v>22516</v>
      </c>
    </row>
    <row r="26951" spans="1:7">
      <c r="A26951" t="s">
        <v>22524</v>
      </c>
      <c r="B26951">
        <v>9000066313</v>
      </c>
      <c r="C26951">
        <v>3000</v>
      </c>
      <c r="D26951">
        <v>5</v>
      </c>
      <c r="E26951" t="s">
        <v>113</v>
      </c>
      <c r="F26951" t="s">
        <v>489</v>
      </c>
      <c r="G26951" t="s">
        <v>22516</v>
      </c>
    </row>
    <row r="26952" spans="1:7">
      <c r="A26952" t="s">
        <v>22525</v>
      </c>
      <c r="B26952">
        <v>9000066313</v>
      </c>
      <c r="C26952">
        <v>3000</v>
      </c>
      <c r="D26952">
        <v>7</v>
      </c>
      <c r="E26952" t="s">
        <v>113</v>
      </c>
      <c r="F26952" t="s">
        <v>489</v>
      </c>
      <c r="G26952" t="s">
        <v>22516</v>
      </c>
    </row>
    <row r="26953" spans="1:7">
      <c r="A26953" t="s">
        <v>22526</v>
      </c>
      <c r="B26953">
        <v>9000066313</v>
      </c>
      <c r="C26953">
        <v>3000</v>
      </c>
      <c r="D26953">
        <v>1508</v>
      </c>
      <c r="E26953" t="s">
        <v>9</v>
      </c>
      <c r="F26953" t="s">
        <v>10</v>
      </c>
      <c r="G26953" t="s">
        <v>22516</v>
      </c>
    </row>
    <row r="26954" spans="1:7">
      <c r="A26954" t="s">
        <v>22527</v>
      </c>
      <c r="B26954">
        <v>9000066313</v>
      </c>
      <c r="C26954">
        <v>3000</v>
      </c>
      <c r="D26954">
        <v>3</v>
      </c>
      <c r="E26954" t="s">
        <v>113</v>
      </c>
      <c r="F26954" t="s">
        <v>428</v>
      </c>
      <c r="G26954" t="s">
        <v>22516</v>
      </c>
    </row>
    <row r="26955" spans="1:7">
      <c r="A26955" t="s">
        <v>22528</v>
      </c>
      <c r="B26955">
        <v>9000066313</v>
      </c>
      <c r="C26955">
        <v>3000</v>
      </c>
      <c r="D26955">
        <v>1</v>
      </c>
      <c r="E26955" t="s">
        <v>113</v>
      </c>
      <c r="F26955" t="s">
        <v>489</v>
      </c>
      <c r="G26955" t="s">
        <v>22516</v>
      </c>
    </row>
    <row r="26956" spans="1:7">
      <c r="A26956" t="s">
        <v>22529</v>
      </c>
      <c r="B26956">
        <v>9000066313</v>
      </c>
      <c r="C26956">
        <v>3000</v>
      </c>
      <c r="D26956">
        <v>3</v>
      </c>
      <c r="E26956" t="s">
        <v>113</v>
      </c>
      <c r="F26956" t="s">
        <v>489</v>
      </c>
      <c r="G26956" t="s">
        <v>22516</v>
      </c>
    </row>
    <row r="26957" spans="1:7">
      <c r="A26957" t="s">
        <v>22530</v>
      </c>
      <c r="B26957">
        <v>9000066313</v>
      </c>
      <c r="C26957">
        <v>3000</v>
      </c>
      <c r="D26957">
        <v>1168</v>
      </c>
      <c r="E26957" t="s">
        <v>113</v>
      </c>
      <c r="F26957" t="s">
        <v>202</v>
      </c>
      <c r="G26957" t="s">
        <v>22516</v>
      </c>
    </row>
    <row r="26958" spans="1:7">
      <c r="A26958" t="s">
        <v>22531</v>
      </c>
      <c r="B26958">
        <v>9000066313</v>
      </c>
      <c r="C26958">
        <v>3000</v>
      </c>
      <c r="D26958">
        <v>2570</v>
      </c>
      <c r="E26958" t="s">
        <v>20</v>
      </c>
      <c r="F26958" t="s">
        <v>21</v>
      </c>
      <c r="G26958" t="s">
        <v>22516</v>
      </c>
    </row>
    <row r="26959" spans="1:7">
      <c r="A26959" t="s">
        <v>22532</v>
      </c>
      <c r="B26959">
        <v>9000066313</v>
      </c>
      <c r="C26959">
        <v>3000</v>
      </c>
      <c r="D26959">
        <v>910</v>
      </c>
      <c r="E26959" t="s">
        <v>189</v>
      </c>
      <c r="F26959" t="s">
        <v>492</v>
      </c>
      <c r="G26959" t="s">
        <v>22516</v>
      </c>
    </row>
    <row r="26960" spans="1:7">
      <c r="A26960" t="s">
        <v>22533</v>
      </c>
      <c r="B26960">
        <v>9000066313</v>
      </c>
      <c r="C26960">
        <v>3000</v>
      </c>
      <c r="D26960">
        <v>5</v>
      </c>
      <c r="E26960" t="s">
        <v>113</v>
      </c>
      <c r="F26960" t="s">
        <v>489</v>
      </c>
      <c r="G26960" t="s">
        <v>22516</v>
      </c>
    </row>
    <row r="26961" spans="1:7">
      <c r="A26961" t="s">
        <v>22534</v>
      </c>
      <c r="B26961">
        <v>9000066313</v>
      </c>
      <c r="C26961">
        <v>3000</v>
      </c>
      <c r="D26961">
        <v>2388</v>
      </c>
      <c r="E26961" t="s">
        <v>189</v>
      </c>
      <c r="F26961" t="s">
        <v>190</v>
      </c>
      <c r="G26961" t="s">
        <v>22516</v>
      </c>
    </row>
    <row r="26962" spans="1:7">
      <c r="A26962" t="s">
        <v>22535</v>
      </c>
      <c r="B26962">
        <v>9000066313</v>
      </c>
      <c r="C26962">
        <v>3000</v>
      </c>
      <c r="D26962">
        <v>3000</v>
      </c>
      <c r="E26962" t="s">
        <v>20</v>
      </c>
      <c r="F26962" t="s">
        <v>116</v>
      </c>
      <c r="G26962" t="s">
        <v>22516</v>
      </c>
    </row>
    <row r="26963" spans="1:7">
      <c r="A26963" t="s">
        <v>22536</v>
      </c>
      <c r="B26963">
        <v>9000066313</v>
      </c>
      <c r="C26963">
        <v>3000</v>
      </c>
      <c r="D26963">
        <v>3000</v>
      </c>
      <c r="E26963" t="s">
        <v>20</v>
      </c>
      <c r="F26963" t="s">
        <v>116</v>
      </c>
      <c r="G26963" t="s">
        <v>22516</v>
      </c>
    </row>
    <row r="26964" spans="1:7">
      <c r="A26964" t="s">
        <v>22537</v>
      </c>
      <c r="B26964">
        <v>9000066313</v>
      </c>
      <c r="C26964">
        <v>3000</v>
      </c>
      <c r="D26964">
        <v>3000</v>
      </c>
      <c r="E26964" t="s">
        <v>20</v>
      </c>
      <c r="F26964" t="s">
        <v>116</v>
      </c>
      <c r="G26964" t="s">
        <v>22516</v>
      </c>
    </row>
    <row r="26965" spans="1:7">
      <c r="A26965" t="s">
        <v>22538</v>
      </c>
      <c r="B26965">
        <v>9000066313</v>
      </c>
      <c r="C26965">
        <v>3000</v>
      </c>
      <c r="D26965">
        <v>3000</v>
      </c>
      <c r="E26965" t="s">
        <v>20</v>
      </c>
      <c r="F26965" t="s">
        <v>116</v>
      </c>
      <c r="G26965" t="s">
        <v>22516</v>
      </c>
    </row>
    <row r="26966" spans="1:7">
      <c r="A26966" t="s">
        <v>22539</v>
      </c>
      <c r="B26966">
        <v>9000066313</v>
      </c>
      <c r="C26966">
        <v>3000</v>
      </c>
      <c r="D26966">
        <v>3000</v>
      </c>
      <c r="E26966" t="s">
        <v>20</v>
      </c>
      <c r="F26966" t="s">
        <v>116</v>
      </c>
      <c r="G26966" t="s">
        <v>22516</v>
      </c>
    </row>
    <row r="26967" spans="1:7">
      <c r="A26967" t="s">
        <v>22540</v>
      </c>
      <c r="B26967">
        <v>9000066313</v>
      </c>
      <c r="C26967">
        <v>3000</v>
      </c>
      <c r="D26967">
        <v>3000</v>
      </c>
      <c r="E26967" t="s">
        <v>20</v>
      </c>
      <c r="F26967" t="s">
        <v>116</v>
      </c>
      <c r="G26967" t="s">
        <v>22516</v>
      </c>
    </row>
    <row r="26968" spans="1:7">
      <c r="A26968" t="s">
        <v>22541</v>
      </c>
      <c r="B26968">
        <v>9000066313</v>
      </c>
      <c r="C26968">
        <v>3000</v>
      </c>
      <c r="D26968">
        <v>3000</v>
      </c>
      <c r="E26968" t="s">
        <v>20</v>
      </c>
      <c r="F26968" t="s">
        <v>116</v>
      </c>
      <c r="G26968" t="s">
        <v>22516</v>
      </c>
    </row>
    <row r="26969" spans="1:7">
      <c r="A26969" t="s">
        <v>22542</v>
      </c>
      <c r="B26969">
        <v>9000066313</v>
      </c>
      <c r="C26969">
        <v>3000</v>
      </c>
      <c r="D26969">
        <v>3000</v>
      </c>
      <c r="E26969" t="s">
        <v>20</v>
      </c>
      <c r="F26969" t="s">
        <v>1507</v>
      </c>
      <c r="G26969" t="s">
        <v>22516</v>
      </c>
    </row>
    <row r="26970" spans="1:7">
      <c r="A26970" t="s">
        <v>22543</v>
      </c>
      <c r="B26970">
        <v>9000066313</v>
      </c>
      <c r="C26970">
        <v>3000</v>
      </c>
      <c r="D26970">
        <v>3000</v>
      </c>
      <c r="E26970" t="s">
        <v>9</v>
      </c>
      <c r="F26970" t="s">
        <v>10</v>
      </c>
      <c r="G26970" t="s">
        <v>22516</v>
      </c>
    </row>
    <row r="26971" spans="1:7">
      <c r="A26971" t="s">
        <v>22544</v>
      </c>
      <c r="B26971">
        <v>9000066313</v>
      </c>
      <c r="C26971">
        <v>3000</v>
      </c>
      <c r="D26971">
        <v>3000</v>
      </c>
      <c r="E26971" t="s">
        <v>9</v>
      </c>
      <c r="F26971" t="s">
        <v>10</v>
      </c>
      <c r="G26971" t="s">
        <v>22516</v>
      </c>
    </row>
    <row r="26972" spans="1:7">
      <c r="A26972" t="s">
        <v>22545</v>
      </c>
      <c r="B26972">
        <v>9000066313</v>
      </c>
      <c r="C26972">
        <v>3000</v>
      </c>
      <c r="D26972">
        <v>3000</v>
      </c>
      <c r="E26972" t="s">
        <v>9</v>
      </c>
      <c r="F26972" t="s">
        <v>10</v>
      </c>
      <c r="G26972" t="s">
        <v>22516</v>
      </c>
    </row>
    <row r="26973" spans="1:7">
      <c r="A26973" t="s">
        <v>22546</v>
      </c>
      <c r="B26973">
        <v>9000066313</v>
      </c>
      <c r="C26973">
        <v>3000</v>
      </c>
      <c r="D26973">
        <v>3000</v>
      </c>
      <c r="E26973" t="s">
        <v>9</v>
      </c>
      <c r="F26973" t="s">
        <v>10</v>
      </c>
      <c r="G26973" t="s">
        <v>22516</v>
      </c>
    </row>
    <row r="26974" spans="1:7">
      <c r="A26974" t="s">
        <v>22547</v>
      </c>
      <c r="B26974">
        <v>9000066313</v>
      </c>
      <c r="C26974">
        <v>3000</v>
      </c>
      <c r="D26974">
        <v>3000</v>
      </c>
      <c r="E26974" t="s">
        <v>9</v>
      </c>
      <c r="F26974" t="s">
        <v>10</v>
      </c>
      <c r="G26974" t="s">
        <v>22516</v>
      </c>
    </row>
    <row r="26975" spans="1:7">
      <c r="A26975" t="s">
        <v>22548</v>
      </c>
      <c r="B26975">
        <v>9000066313</v>
      </c>
      <c r="C26975">
        <v>3000</v>
      </c>
      <c r="D26975">
        <v>3000</v>
      </c>
      <c r="E26975" t="s">
        <v>9</v>
      </c>
      <c r="F26975" t="s">
        <v>10</v>
      </c>
      <c r="G26975" t="s">
        <v>22516</v>
      </c>
    </row>
    <row r="26976" spans="1:7">
      <c r="A26976" t="s">
        <v>22549</v>
      </c>
      <c r="B26976">
        <v>9000066313</v>
      </c>
      <c r="C26976">
        <v>3000</v>
      </c>
      <c r="D26976">
        <v>3000</v>
      </c>
      <c r="E26976" t="s">
        <v>9</v>
      </c>
      <c r="F26976" t="s">
        <v>10</v>
      </c>
      <c r="G26976" t="s">
        <v>22516</v>
      </c>
    </row>
    <row r="26977" spans="1:7">
      <c r="A26977" t="s">
        <v>22550</v>
      </c>
      <c r="B26977">
        <v>9000066313</v>
      </c>
      <c r="C26977">
        <v>3000</v>
      </c>
      <c r="D26977">
        <v>3000</v>
      </c>
      <c r="E26977" t="s">
        <v>9</v>
      </c>
      <c r="F26977" t="s">
        <v>10</v>
      </c>
      <c r="G26977" t="s">
        <v>22516</v>
      </c>
    </row>
    <row r="26978" spans="1:7">
      <c r="A26978" t="s">
        <v>22551</v>
      </c>
      <c r="B26978">
        <v>9000066313</v>
      </c>
      <c r="C26978">
        <v>3000</v>
      </c>
      <c r="D26978">
        <v>3000</v>
      </c>
      <c r="E26978" t="s">
        <v>9</v>
      </c>
      <c r="F26978" t="s">
        <v>10</v>
      </c>
      <c r="G26978" t="s">
        <v>22516</v>
      </c>
    </row>
    <row r="26979" spans="1:7">
      <c r="A26979" t="s">
        <v>22552</v>
      </c>
      <c r="B26979">
        <v>9000066313</v>
      </c>
      <c r="C26979">
        <v>3000</v>
      </c>
      <c r="D26979">
        <v>3000</v>
      </c>
      <c r="E26979" t="s">
        <v>9</v>
      </c>
      <c r="F26979" t="s">
        <v>10</v>
      </c>
      <c r="G26979" t="s">
        <v>22516</v>
      </c>
    </row>
    <row r="26980" spans="1:7">
      <c r="A26980" t="s">
        <v>22553</v>
      </c>
      <c r="B26980">
        <v>9000066313</v>
      </c>
      <c r="C26980">
        <v>3000</v>
      </c>
      <c r="D26980">
        <v>3000</v>
      </c>
      <c r="E26980" t="s">
        <v>9</v>
      </c>
      <c r="F26980" t="s">
        <v>10</v>
      </c>
      <c r="G26980" t="s">
        <v>22516</v>
      </c>
    </row>
    <row r="26981" spans="1:7">
      <c r="A26981" t="s">
        <v>22554</v>
      </c>
      <c r="B26981">
        <v>9000066313</v>
      </c>
      <c r="C26981">
        <v>3000</v>
      </c>
      <c r="D26981">
        <v>3000</v>
      </c>
      <c r="E26981" t="s">
        <v>9</v>
      </c>
      <c r="F26981" t="s">
        <v>10</v>
      </c>
      <c r="G26981" t="s">
        <v>22516</v>
      </c>
    </row>
    <row r="26982" spans="1:7">
      <c r="A26982" t="s">
        <v>22555</v>
      </c>
      <c r="B26982">
        <v>9000066313</v>
      </c>
      <c r="C26982">
        <v>3000</v>
      </c>
      <c r="D26982">
        <v>3000</v>
      </c>
      <c r="E26982" t="s">
        <v>9</v>
      </c>
      <c r="F26982" t="s">
        <v>10</v>
      </c>
      <c r="G26982" t="s">
        <v>22516</v>
      </c>
    </row>
    <row r="26983" spans="1:7">
      <c r="A26983" t="s">
        <v>22556</v>
      </c>
      <c r="B26983">
        <v>9000066313</v>
      </c>
      <c r="C26983">
        <v>3000</v>
      </c>
      <c r="D26983">
        <v>3000</v>
      </c>
      <c r="E26983" t="s">
        <v>9</v>
      </c>
      <c r="F26983" t="s">
        <v>10</v>
      </c>
      <c r="G26983" t="s">
        <v>22516</v>
      </c>
    </row>
    <row r="26984" spans="1:7">
      <c r="A26984" t="s">
        <v>22557</v>
      </c>
      <c r="B26984">
        <v>9000066313</v>
      </c>
      <c r="C26984">
        <v>3000</v>
      </c>
      <c r="D26984">
        <v>3000</v>
      </c>
      <c r="E26984" t="s">
        <v>9</v>
      </c>
      <c r="F26984" t="s">
        <v>10</v>
      </c>
      <c r="G26984" t="s">
        <v>22516</v>
      </c>
    </row>
    <row r="26985" spans="1:7">
      <c r="A26985" t="s">
        <v>22558</v>
      </c>
      <c r="B26985">
        <v>9000066313</v>
      </c>
      <c r="C26985">
        <v>3000</v>
      </c>
      <c r="D26985">
        <v>3000</v>
      </c>
      <c r="E26985" t="s">
        <v>9</v>
      </c>
      <c r="F26985" t="s">
        <v>10</v>
      </c>
      <c r="G26985" t="s">
        <v>22516</v>
      </c>
    </row>
    <row r="26986" spans="1:7">
      <c r="A26986" t="s">
        <v>22559</v>
      </c>
      <c r="B26986">
        <v>9000066313</v>
      </c>
      <c r="C26986">
        <v>3000</v>
      </c>
      <c r="D26986">
        <v>3000</v>
      </c>
      <c r="E26986" t="s">
        <v>9</v>
      </c>
      <c r="F26986" t="s">
        <v>10</v>
      </c>
      <c r="G26986" t="s">
        <v>22516</v>
      </c>
    </row>
    <row r="26987" spans="1:7">
      <c r="A26987" t="s">
        <v>22560</v>
      </c>
      <c r="B26987">
        <v>9000066313</v>
      </c>
      <c r="C26987">
        <v>3000</v>
      </c>
      <c r="D26987">
        <v>3000</v>
      </c>
      <c r="E26987" t="s">
        <v>9</v>
      </c>
      <c r="F26987" t="s">
        <v>10</v>
      </c>
      <c r="G26987" t="s">
        <v>22516</v>
      </c>
    </row>
    <row r="26988" spans="1:7">
      <c r="A26988" t="s">
        <v>22561</v>
      </c>
      <c r="B26988">
        <v>9000066313</v>
      </c>
      <c r="C26988">
        <v>3000</v>
      </c>
      <c r="D26988">
        <v>3000</v>
      </c>
      <c r="E26988" t="s">
        <v>9</v>
      </c>
      <c r="F26988" t="s">
        <v>10</v>
      </c>
      <c r="G26988" t="s">
        <v>22516</v>
      </c>
    </row>
    <row r="26989" spans="1:7">
      <c r="A26989" t="s">
        <v>22562</v>
      </c>
      <c r="B26989">
        <v>9000066313</v>
      </c>
      <c r="C26989">
        <v>3000</v>
      </c>
      <c r="D26989">
        <v>3000</v>
      </c>
      <c r="E26989" t="s">
        <v>9</v>
      </c>
      <c r="F26989" t="s">
        <v>10</v>
      </c>
      <c r="G26989" t="s">
        <v>22516</v>
      </c>
    </row>
    <row r="26990" spans="1:7">
      <c r="A26990" t="s">
        <v>22563</v>
      </c>
      <c r="B26990">
        <v>9000066313</v>
      </c>
      <c r="C26990">
        <v>3000</v>
      </c>
      <c r="D26990">
        <v>3000</v>
      </c>
      <c r="E26990" t="s">
        <v>9</v>
      </c>
      <c r="F26990" t="s">
        <v>10</v>
      </c>
      <c r="G26990" t="s">
        <v>22516</v>
      </c>
    </row>
    <row r="26991" spans="1:7">
      <c r="A26991" t="s">
        <v>22564</v>
      </c>
      <c r="B26991">
        <v>9000066313</v>
      </c>
      <c r="C26991">
        <v>3000</v>
      </c>
      <c r="D26991">
        <v>3000</v>
      </c>
      <c r="E26991" t="s">
        <v>9</v>
      </c>
      <c r="F26991" t="s">
        <v>10</v>
      </c>
      <c r="G26991" t="s">
        <v>22516</v>
      </c>
    </row>
    <row r="26992" spans="1:7">
      <c r="A26992" t="s">
        <v>22565</v>
      </c>
      <c r="B26992">
        <v>9000066313</v>
      </c>
      <c r="C26992">
        <v>3000</v>
      </c>
      <c r="D26992">
        <v>3000</v>
      </c>
      <c r="E26992" t="s">
        <v>9</v>
      </c>
      <c r="F26992" t="s">
        <v>10</v>
      </c>
      <c r="G26992" t="s">
        <v>22516</v>
      </c>
    </row>
    <row r="26993" spans="1:7">
      <c r="A26993" t="s">
        <v>22566</v>
      </c>
      <c r="B26993">
        <v>9000066313</v>
      </c>
      <c r="C26993">
        <v>3000</v>
      </c>
      <c r="D26993">
        <v>3000</v>
      </c>
      <c r="E26993" t="s">
        <v>9</v>
      </c>
      <c r="F26993" t="s">
        <v>10</v>
      </c>
      <c r="G26993" t="s">
        <v>22516</v>
      </c>
    </row>
    <row r="26994" spans="1:7">
      <c r="A26994" t="s">
        <v>22567</v>
      </c>
      <c r="B26994">
        <v>9000066313</v>
      </c>
      <c r="C26994">
        <v>3000</v>
      </c>
      <c r="D26994">
        <v>3000</v>
      </c>
      <c r="E26994" t="s">
        <v>9</v>
      </c>
      <c r="F26994" t="s">
        <v>10</v>
      </c>
      <c r="G26994" t="s">
        <v>22516</v>
      </c>
    </row>
    <row r="26995" spans="1:7">
      <c r="A26995" t="s">
        <v>22568</v>
      </c>
      <c r="B26995">
        <v>9000066313</v>
      </c>
      <c r="C26995">
        <v>3000</v>
      </c>
      <c r="D26995">
        <v>3000</v>
      </c>
      <c r="E26995" t="s">
        <v>9</v>
      </c>
      <c r="F26995" t="s">
        <v>10</v>
      </c>
      <c r="G26995" t="s">
        <v>22516</v>
      </c>
    </row>
    <row r="26996" spans="1:7">
      <c r="A26996" t="s">
        <v>22569</v>
      </c>
      <c r="B26996">
        <v>9000066313</v>
      </c>
      <c r="C26996">
        <v>3000</v>
      </c>
      <c r="D26996">
        <v>3000</v>
      </c>
      <c r="E26996" t="s">
        <v>9</v>
      </c>
      <c r="F26996" t="s">
        <v>10</v>
      </c>
      <c r="G26996" t="s">
        <v>22516</v>
      </c>
    </row>
    <row r="26997" spans="1:7">
      <c r="A26997" t="s">
        <v>22570</v>
      </c>
      <c r="B26997">
        <v>9000066313</v>
      </c>
      <c r="C26997">
        <v>3000</v>
      </c>
      <c r="D26997">
        <v>3000</v>
      </c>
      <c r="E26997" t="s">
        <v>9</v>
      </c>
      <c r="F26997" t="s">
        <v>10</v>
      </c>
      <c r="G26997" t="s">
        <v>22516</v>
      </c>
    </row>
    <row r="26998" spans="1:7">
      <c r="A26998" t="s">
        <v>22571</v>
      </c>
      <c r="B26998">
        <v>9000066313</v>
      </c>
      <c r="C26998">
        <v>3000</v>
      </c>
      <c r="D26998">
        <v>3000</v>
      </c>
      <c r="E26998" t="s">
        <v>9</v>
      </c>
      <c r="F26998" t="s">
        <v>10</v>
      </c>
      <c r="G26998" t="s">
        <v>22516</v>
      </c>
    </row>
    <row r="26999" spans="1:7">
      <c r="A26999" t="s">
        <v>22572</v>
      </c>
      <c r="B26999">
        <v>9000066313</v>
      </c>
      <c r="C26999">
        <v>3000</v>
      </c>
      <c r="D26999">
        <v>3000</v>
      </c>
      <c r="E26999" t="s">
        <v>9</v>
      </c>
      <c r="F26999" t="s">
        <v>10</v>
      </c>
      <c r="G26999" t="s">
        <v>22516</v>
      </c>
    </row>
    <row r="27000" spans="1:7">
      <c r="A27000" t="s">
        <v>22573</v>
      </c>
      <c r="B27000">
        <v>9000066313</v>
      </c>
      <c r="C27000">
        <v>3000</v>
      </c>
      <c r="D27000">
        <v>3000</v>
      </c>
      <c r="E27000" t="s">
        <v>9</v>
      </c>
      <c r="F27000" t="s">
        <v>10</v>
      </c>
      <c r="G27000" t="s">
        <v>22516</v>
      </c>
    </row>
    <row r="27001" spans="1:7">
      <c r="A27001" t="s">
        <v>22574</v>
      </c>
      <c r="B27001">
        <v>9000066313</v>
      </c>
      <c r="C27001">
        <v>3000</v>
      </c>
      <c r="D27001">
        <v>3000</v>
      </c>
      <c r="E27001" t="s">
        <v>9</v>
      </c>
      <c r="F27001" t="s">
        <v>10</v>
      </c>
      <c r="G27001" t="s">
        <v>22516</v>
      </c>
    </row>
    <row r="27002" spans="1:7">
      <c r="A27002" t="s">
        <v>22575</v>
      </c>
      <c r="B27002">
        <v>9000066313</v>
      </c>
      <c r="C27002">
        <v>3000</v>
      </c>
      <c r="D27002">
        <v>3000</v>
      </c>
      <c r="E27002" t="s">
        <v>9</v>
      </c>
      <c r="F27002" t="s">
        <v>10</v>
      </c>
      <c r="G27002" t="s">
        <v>22516</v>
      </c>
    </row>
    <row r="27003" spans="1:7">
      <c r="A27003" t="s">
        <v>22576</v>
      </c>
      <c r="B27003">
        <v>9000066313</v>
      </c>
      <c r="C27003">
        <v>3000</v>
      </c>
      <c r="D27003">
        <v>3000</v>
      </c>
      <c r="E27003" t="s">
        <v>9</v>
      </c>
      <c r="F27003" t="s">
        <v>10</v>
      </c>
      <c r="G27003" t="s">
        <v>22516</v>
      </c>
    </row>
    <row r="27004" spans="1:7">
      <c r="A27004" t="s">
        <v>22577</v>
      </c>
      <c r="B27004">
        <v>9000066313</v>
      </c>
      <c r="C27004">
        <v>3000</v>
      </c>
      <c r="D27004">
        <v>3000</v>
      </c>
      <c r="E27004" t="s">
        <v>9</v>
      </c>
      <c r="F27004" t="s">
        <v>10</v>
      </c>
      <c r="G27004" t="s">
        <v>22516</v>
      </c>
    </row>
    <row r="27005" spans="1:7">
      <c r="A27005" t="s">
        <v>22578</v>
      </c>
      <c r="B27005">
        <v>9000066313</v>
      </c>
      <c r="C27005">
        <v>3000</v>
      </c>
      <c r="D27005">
        <v>3000</v>
      </c>
      <c r="E27005" t="s">
        <v>9</v>
      </c>
      <c r="F27005" t="s">
        <v>10</v>
      </c>
      <c r="G27005" t="s">
        <v>22516</v>
      </c>
    </row>
    <row r="27006" spans="1:7">
      <c r="A27006" t="s">
        <v>22579</v>
      </c>
      <c r="B27006">
        <v>9000066313</v>
      </c>
      <c r="C27006">
        <v>3000</v>
      </c>
      <c r="D27006">
        <v>3000</v>
      </c>
      <c r="E27006" t="s">
        <v>9</v>
      </c>
      <c r="F27006" t="s">
        <v>10</v>
      </c>
      <c r="G27006" t="s">
        <v>22516</v>
      </c>
    </row>
    <row r="27007" spans="1:7">
      <c r="A27007" t="s">
        <v>22580</v>
      </c>
      <c r="B27007">
        <v>9000066313</v>
      </c>
      <c r="C27007">
        <v>3000</v>
      </c>
      <c r="D27007">
        <v>3000</v>
      </c>
      <c r="E27007" t="s">
        <v>9</v>
      </c>
      <c r="F27007" t="s">
        <v>10</v>
      </c>
      <c r="G27007" t="s">
        <v>22516</v>
      </c>
    </row>
    <row r="27008" spans="1:7">
      <c r="A27008" t="s">
        <v>22581</v>
      </c>
      <c r="B27008">
        <v>9000066313</v>
      </c>
      <c r="C27008">
        <v>3000</v>
      </c>
      <c r="D27008">
        <v>3000</v>
      </c>
      <c r="E27008" t="s">
        <v>9</v>
      </c>
      <c r="F27008" t="s">
        <v>10</v>
      </c>
      <c r="G27008" t="s">
        <v>22516</v>
      </c>
    </row>
    <row r="27009" spans="1:7">
      <c r="A27009" t="s">
        <v>22582</v>
      </c>
      <c r="B27009">
        <v>9000066313</v>
      </c>
      <c r="C27009">
        <v>3000</v>
      </c>
      <c r="D27009">
        <v>3000</v>
      </c>
      <c r="E27009" t="s">
        <v>9</v>
      </c>
      <c r="F27009" t="s">
        <v>10</v>
      </c>
      <c r="G27009" t="s">
        <v>22516</v>
      </c>
    </row>
    <row r="27010" spans="1:7">
      <c r="A27010" t="s">
        <v>22583</v>
      </c>
      <c r="B27010">
        <v>9000066313</v>
      </c>
      <c r="C27010">
        <v>3000</v>
      </c>
      <c r="D27010">
        <v>3000</v>
      </c>
      <c r="E27010" t="s">
        <v>9</v>
      </c>
      <c r="F27010" t="s">
        <v>10</v>
      </c>
      <c r="G27010" t="s">
        <v>22516</v>
      </c>
    </row>
    <row r="27011" spans="1:7">
      <c r="A27011" t="s">
        <v>22584</v>
      </c>
      <c r="B27011">
        <v>9000066313</v>
      </c>
      <c r="C27011">
        <v>3000</v>
      </c>
      <c r="D27011">
        <v>3000</v>
      </c>
      <c r="E27011" t="s">
        <v>9</v>
      </c>
      <c r="F27011" t="s">
        <v>10</v>
      </c>
      <c r="G27011" t="s">
        <v>22516</v>
      </c>
    </row>
    <row r="27012" spans="1:7">
      <c r="A27012" t="s">
        <v>22585</v>
      </c>
      <c r="B27012">
        <v>9000066313</v>
      </c>
      <c r="C27012">
        <v>3000</v>
      </c>
      <c r="D27012">
        <v>3000</v>
      </c>
      <c r="E27012" t="s">
        <v>9</v>
      </c>
      <c r="F27012" t="s">
        <v>10</v>
      </c>
      <c r="G27012" t="s">
        <v>22516</v>
      </c>
    </row>
    <row r="27013" spans="1:7">
      <c r="A27013" t="s">
        <v>22586</v>
      </c>
      <c r="B27013">
        <v>9000066313</v>
      </c>
      <c r="C27013">
        <v>3000</v>
      </c>
      <c r="D27013">
        <v>3000</v>
      </c>
      <c r="E27013" t="s">
        <v>9</v>
      </c>
      <c r="F27013" t="s">
        <v>10</v>
      </c>
      <c r="G27013" t="s">
        <v>22516</v>
      </c>
    </row>
    <row r="27014" spans="1:7">
      <c r="A27014" t="s">
        <v>22587</v>
      </c>
      <c r="B27014">
        <v>9000066313</v>
      </c>
      <c r="C27014">
        <v>3000</v>
      </c>
      <c r="D27014">
        <v>3000</v>
      </c>
      <c r="E27014" t="s">
        <v>9</v>
      </c>
      <c r="F27014" t="s">
        <v>10</v>
      </c>
      <c r="G27014" t="s">
        <v>22516</v>
      </c>
    </row>
    <row r="27015" spans="1:7">
      <c r="A27015" t="s">
        <v>22588</v>
      </c>
      <c r="B27015">
        <v>9000066313</v>
      </c>
      <c r="C27015">
        <v>3000</v>
      </c>
      <c r="D27015">
        <v>3000</v>
      </c>
      <c r="E27015" t="s">
        <v>9</v>
      </c>
      <c r="F27015" t="s">
        <v>10</v>
      </c>
      <c r="G27015" t="s">
        <v>22516</v>
      </c>
    </row>
    <row r="27016" spans="1:7">
      <c r="A27016" t="s">
        <v>22589</v>
      </c>
      <c r="B27016">
        <v>9000066313</v>
      </c>
      <c r="C27016">
        <v>3000</v>
      </c>
      <c r="D27016">
        <v>3000</v>
      </c>
      <c r="E27016" t="s">
        <v>9</v>
      </c>
      <c r="F27016" t="s">
        <v>10</v>
      </c>
      <c r="G27016" t="s">
        <v>22516</v>
      </c>
    </row>
    <row r="27017" spans="1:7">
      <c r="A27017" t="s">
        <v>22590</v>
      </c>
      <c r="B27017">
        <v>9000066313</v>
      </c>
      <c r="C27017">
        <v>3000</v>
      </c>
      <c r="D27017">
        <v>3000</v>
      </c>
      <c r="E27017" t="s">
        <v>9</v>
      </c>
      <c r="F27017" t="s">
        <v>10</v>
      </c>
      <c r="G27017" t="s">
        <v>22516</v>
      </c>
    </row>
    <row r="27018" spans="1:7">
      <c r="A27018" t="s">
        <v>22591</v>
      </c>
      <c r="B27018">
        <v>9000066313</v>
      </c>
      <c r="C27018">
        <v>3000</v>
      </c>
      <c r="D27018">
        <v>3000</v>
      </c>
      <c r="E27018" t="s">
        <v>9</v>
      </c>
      <c r="F27018" t="s">
        <v>10</v>
      </c>
      <c r="G27018" t="s">
        <v>22516</v>
      </c>
    </row>
    <row r="27019" spans="1:7">
      <c r="A27019" t="s">
        <v>22592</v>
      </c>
      <c r="B27019">
        <v>9000066313</v>
      </c>
      <c r="C27019">
        <v>3000</v>
      </c>
      <c r="D27019">
        <v>3000</v>
      </c>
      <c r="E27019" t="s">
        <v>9</v>
      </c>
      <c r="F27019" t="s">
        <v>10</v>
      </c>
      <c r="G27019" t="s">
        <v>22516</v>
      </c>
    </row>
    <row r="27020" spans="1:7">
      <c r="A27020" t="s">
        <v>22593</v>
      </c>
      <c r="B27020">
        <v>9000066313</v>
      </c>
      <c r="C27020">
        <v>3000</v>
      </c>
      <c r="D27020">
        <v>3000</v>
      </c>
      <c r="E27020" t="s">
        <v>9</v>
      </c>
      <c r="F27020" t="s">
        <v>10</v>
      </c>
      <c r="G27020" t="s">
        <v>22516</v>
      </c>
    </row>
    <row r="27021" spans="1:7">
      <c r="A27021" t="s">
        <v>22594</v>
      </c>
      <c r="B27021">
        <v>9000066313</v>
      </c>
      <c r="C27021">
        <v>3000</v>
      </c>
      <c r="D27021">
        <v>3000</v>
      </c>
      <c r="E27021" t="s">
        <v>9</v>
      </c>
      <c r="F27021" t="s">
        <v>10</v>
      </c>
      <c r="G27021" t="s">
        <v>22516</v>
      </c>
    </row>
    <row r="27022" spans="1:7">
      <c r="A27022" t="s">
        <v>22595</v>
      </c>
      <c r="B27022">
        <v>9000066313</v>
      </c>
      <c r="C27022">
        <v>3000</v>
      </c>
      <c r="D27022">
        <v>3000</v>
      </c>
      <c r="E27022" t="s">
        <v>9</v>
      </c>
      <c r="F27022" t="s">
        <v>10</v>
      </c>
      <c r="G27022" t="s">
        <v>22516</v>
      </c>
    </row>
    <row r="27023" spans="1:7">
      <c r="A27023" t="s">
        <v>22596</v>
      </c>
      <c r="B27023">
        <v>9000066313</v>
      </c>
      <c r="C27023">
        <v>3000</v>
      </c>
      <c r="D27023">
        <v>3000</v>
      </c>
      <c r="E27023" t="s">
        <v>9</v>
      </c>
      <c r="F27023" t="s">
        <v>10</v>
      </c>
      <c r="G27023" t="s">
        <v>22516</v>
      </c>
    </row>
    <row r="27024" spans="1:7">
      <c r="A27024" t="s">
        <v>22597</v>
      </c>
      <c r="B27024">
        <v>9000066313</v>
      </c>
      <c r="C27024">
        <v>3000</v>
      </c>
      <c r="D27024">
        <v>3000</v>
      </c>
      <c r="E27024" t="s">
        <v>9</v>
      </c>
      <c r="F27024" t="s">
        <v>10</v>
      </c>
      <c r="G27024" t="s">
        <v>22516</v>
      </c>
    </row>
    <row r="27025" spans="1:7">
      <c r="A27025" t="s">
        <v>22598</v>
      </c>
      <c r="B27025">
        <v>9000066313</v>
      </c>
      <c r="C27025">
        <v>3000</v>
      </c>
      <c r="D27025">
        <v>3000</v>
      </c>
      <c r="E27025" t="s">
        <v>9</v>
      </c>
      <c r="F27025" t="s">
        <v>10</v>
      </c>
      <c r="G27025" t="s">
        <v>22516</v>
      </c>
    </row>
    <row r="27026" spans="1:7">
      <c r="A27026" t="s">
        <v>22599</v>
      </c>
      <c r="B27026">
        <v>9000066313</v>
      </c>
      <c r="C27026">
        <v>3000</v>
      </c>
      <c r="D27026">
        <v>3000</v>
      </c>
      <c r="E27026" t="s">
        <v>9</v>
      </c>
      <c r="F27026" t="s">
        <v>10</v>
      </c>
      <c r="G27026" t="s">
        <v>22516</v>
      </c>
    </row>
    <row r="27027" spans="1:7">
      <c r="A27027" t="s">
        <v>22600</v>
      </c>
      <c r="B27027">
        <v>9000066313</v>
      </c>
      <c r="C27027">
        <v>3000</v>
      </c>
      <c r="D27027">
        <v>3000</v>
      </c>
      <c r="E27027" t="s">
        <v>9</v>
      </c>
      <c r="F27027" t="s">
        <v>10</v>
      </c>
      <c r="G27027" t="s">
        <v>22516</v>
      </c>
    </row>
    <row r="27028" spans="1:7">
      <c r="A27028" t="s">
        <v>22601</v>
      </c>
      <c r="B27028">
        <v>9000066313</v>
      </c>
      <c r="C27028">
        <v>3000</v>
      </c>
      <c r="D27028">
        <v>3000</v>
      </c>
      <c r="E27028" t="s">
        <v>9</v>
      </c>
      <c r="F27028" t="s">
        <v>10</v>
      </c>
      <c r="G27028" t="s">
        <v>22516</v>
      </c>
    </row>
    <row r="27029" spans="1:7">
      <c r="A27029" t="s">
        <v>22602</v>
      </c>
      <c r="B27029">
        <v>9000066313</v>
      </c>
      <c r="C27029">
        <v>3000</v>
      </c>
      <c r="D27029">
        <v>3000</v>
      </c>
      <c r="E27029" t="s">
        <v>9</v>
      </c>
      <c r="F27029" t="s">
        <v>10</v>
      </c>
      <c r="G27029" t="s">
        <v>22516</v>
      </c>
    </row>
    <row r="27030" spans="1:7">
      <c r="A27030" t="s">
        <v>22603</v>
      </c>
      <c r="B27030">
        <v>9000066313</v>
      </c>
      <c r="C27030">
        <v>3000</v>
      </c>
      <c r="D27030">
        <v>3000</v>
      </c>
      <c r="E27030" t="s">
        <v>9</v>
      </c>
      <c r="F27030" t="s">
        <v>10</v>
      </c>
      <c r="G27030" t="s">
        <v>22516</v>
      </c>
    </row>
    <row r="27031" spans="1:7">
      <c r="A27031" t="s">
        <v>22604</v>
      </c>
      <c r="B27031">
        <v>9000066313</v>
      </c>
      <c r="C27031">
        <v>3000</v>
      </c>
      <c r="D27031">
        <v>3000</v>
      </c>
      <c r="E27031" t="s">
        <v>9</v>
      </c>
      <c r="F27031" t="s">
        <v>10</v>
      </c>
      <c r="G27031" t="s">
        <v>22516</v>
      </c>
    </row>
    <row r="27032" spans="1:7">
      <c r="A27032" t="s">
        <v>22605</v>
      </c>
      <c r="B27032">
        <v>9000066313</v>
      </c>
      <c r="C27032">
        <v>3000</v>
      </c>
      <c r="D27032">
        <v>3000</v>
      </c>
      <c r="E27032" t="s">
        <v>9</v>
      </c>
      <c r="F27032" t="s">
        <v>10</v>
      </c>
      <c r="G27032" t="s">
        <v>22516</v>
      </c>
    </row>
    <row r="27033" spans="1:7">
      <c r="A27033" t="s">
        <v>22606</v>
      </c>
      <c r="B27033">
        <v>9000066313</v>
      </c>
      <c r="C27033">
        <v>3000</v>
      </c>
      <c r="D27033">
        <v>3000</v>
      </c>
      <c r="E27033" t="s">
        <v>9</v>
      </c>
      <c r="F27033" t="s">
        <v>10</v>
      </c>
      <c r="G27033" t="s">
        <v>22516</v>
      </c>
    </row>
    <row r="27034" spans="1:7">
      <c r="A27034" t="s">
        <v>22607</v>
      </c>
      <c r="B27034">
        <v>9000066313</v>
      </c>
      <c r="C27034">
        <v>3000</v>
      </c>
      <c r="D27034">
        <v>3000</v>
      </c>
      <c r="E27034" t="s">
        <v>9</v>
      </c>
      <c r="F27034" t="s">
        <v>10</v>
      </c>
      <c r="G27034" t="s">
        <v>22516</v>
      </c>
    </row>
    <row r="27035" spans="1:7">
      <c r="A27035" t="s">
        <v>22608</v>
      </c>
      <c r="B27035">
        <v>9000066313</v>
      </c>
      <c r="C27035">
        <v>3000</v>
      </c>
      <c r="D27035">
        <v>3000</v>
      </c>
      <c r="E27035" t="s">
        <v>9</v>
      </c>
      <c r="F27035" t="s">
        <v>10</v>
      </c>
      <c r="G27035" t="s">
        <v>22516</v>
      </c>
    </row>
    <row r="27036" spans="1:7">
      <c r="A27036" t="s">
        <v>22609</v>
      </c>
      <c r="B27036">
        <v>9000066313</v>
      </c>
      <c r="C27036">
        <v>3000</v>
      </c>
      <c r="D27036">
        <v>3000</v>
      </c>
      <c r="E27036" t="s">
        <v>9</v>
      </c>
      <c r="F27036" t="s">
        <v>10</v>
      </c>
      <c r="G27036" t="s">
        <v>22516</v>
      </c>
    </row>
    <row r="27037" spans="1:7">
      <c r="A27037" t="s">
        <v>22610</v>
      </c>
      <c r="B27037">
        <v>9000066313</v>
      </c>
      <c r="C27037">
        <v>3000</v>
      </c>
      <c r="D27037">
        <v>3000</v>
      </c>
      <c r="E27037" t="s">
        <v>9</v>
      </c>
      <c r="F27037" t="s">
        <v>10</v>
      </c>
      <c r="G27037" t="s">
        <v>22516</v>
      </c>
    </row>
    <row r="27038" spans="1:7">
      <c r="A27038" t="s">
        <v>22611</v>
      </c>
      <c r="B27038">
        <v>9000066313</v>
      </c>
      <c r="C27038">
        <v>3000</v>
      </c>
      <c r="D27038">
        <v>3000</v>
      </c>
      <c r="E27038" t="s">
        <v>9</v>
      </c>
      <c r="F27038" t="s">
        <v>10</v>
      </c>
      <c r="G27038" t="s">
        <v>22516</v>
      </c>
    </row>
    <row r="27039" spans="1:7">
      <c r="A27039" t="s">
        <v>22612</v>
      </c>
      <c r="B27039">
        <v>9000066313</v>
      </c>
      <c r="C27039">
        <v>3000</v>
      </c>
      <c r="D27039">
        <v>3000</v>
      </c>
      <c r="E27039" t="s">
        <v>9</v>
      </c>
      <c r="F27039" t="s">
        <v>10</v>
      </c>
      <c r="G27039" t="s">
        <v>22516</v>
      </c>
    </row>
    <row r="27040" spans="1:7">
      <c r="A27040" t="s">
        <v>22613</v>
      </c>
      <c r="B27040">
        <v>9000066313</v>
      </c>
      <c r="C27040">
        <v>3000</v>
      </c>
      <c r="D27040">
        <v>3000</v>
      </c>
      <c r="E27040" t="s">
        <v>9</v>
      </c>
      <c r="F27040" t="s">
        <v>10</v>
      </c>
      <c r="G27040" t="s">
        <v>22516</v>
      </c>
    </row>
    <row r="27041" spans="1:7">
      <c r="A27041" t="s">
        <v>22614</v>
      </c>
      <c r="B27041">
        <v>9000066313</v>
      </c>
      <c r="C27041">
        <v>3000</v>
      </c>
      <c r="D27041">
        <v>3000</v>
      </c>
      <c r="E27041" t="s">
        <v>9</v>
      </c>
      <c r="F27041" t="s">
        <v>10</v>
      </c>
      <c r="G27041" t="s">
        <v>22516</v>
      </c>
    </row>
    <row r="27042" spans="1:7">
      <c r="A27042" t="s">
        <v>22615</v>
      </c>
      <c r="B27042">
        <v>9000066313</v>
      </c>
      <c r="C27042">
        <v>3000</v>
      </c>
      <c r="D27042">
        <v>3000</v>
      </c>
      <c r="E27042" t="s">
        <v>9</v>
      </c>
      <c r="F27042" t="s">
        <v>10</v>
      </c>
      <c r="G27042" t="s">
        <v>22516</v>
      </c>
    </row>
    <row r="27043" spans="1:7">
      <c r="A27043" t="s">
        <v>22616</v>
      </c>
      <c r="B27043">
        <v>9000066313</v>
      </c>
      <c r="C27043">
        <v>3000</v>
      </c>
      <c r="D27043">
        <v>3000</v>
      </c>
      <c r="E27043" t="s">
        <v>9</v>
      </c>
      <c r="F27043" t="s">
        <v>10</v>
      </c>
      <c r="G27043" t="s">
        <v>22516</v>
      </c>
    </row>
    <row r="27044" spans="1:7">
      <c r="A27044" t="s">
        <v>22617</v>
      </c>
      <c r="B27044">
        <v>9000066313</v>
      </c>
      <c r="C27044">
        <v>3000</v>
      </c>
      <c r="D27044">
        <v>3000</v>
      </c>
      <c r="E27044" t="s">
        <v>9</v>
      </c>
      <c r="F27044" t="s">
        <v>10</v>
      </c>
      <c r="G27044" t="s">
        <v>22516</v>
      </c>
    </row>
    <row r="27045" spans="1:7">
      <c r="A27045" t="s">
        <v>22618</v>
      </c>
      <c r="B27045">
        <v>9000066313</v>
      </c>
      <c r="C27045">
        <v>3000</v>
      </c>
      <c r="D27045">
        <v>3000</v>
      </c>
      <c r="E27045" t="s">
        <v>9</v>
      </c>
      <c r="F27045" t="s">
        <v>10</v>
      </c>
      <c r="G27045" t="s">
        <v>22516</v>
      </c>
    </row>
    <row r="27046" spans="1:7">
      <c r="A27046" t="s">
        <v>22619</v>
      </c>
      <c r="B27046">
        <v>9000066313</v>
      </c>
      <c r="C27046">
        <v>3000</v>
      </c>
      <c r="D27046">
        <v>3000</v>
      </c>
      <c r="E27046" t="s">
        <v>9</v>
      </c>
      <c r="F27046" t="s">
        <v>10</v>
      </c>
      <c r="G27046" t="s">
        <v>22516</v>
      </c>
    </row>
    <row r="27047" spans="1:7">
      <c r="A27047" t="s">
        <v>22620</v>
      </c>
      <c r="B27047">
        <v>9000066313</v>
      </c>
      <c r="C27047">
        <v>3000</v>
      </c>
      <c r="D27047">
        <v>3000</v>
      </c>
      <c r="E27047" t="s">
        <v>9</v>
      </c>
      <c r="F27047" t="s">
        <v>10</v>
      </c>
      <c r="G27047" t="s">
        <v>22516</v>
      </c>
    </row>
    <row r="27048" spans="1:7">
      <c r="A27048" t="s">
        <v>22621</v>
      </c>
      <c r="B27048">
        <v>9000066313</v>
      </c>
      <c r="C27048">
        <v>3000</v>
      </c>
      <c r="D27048">
        <v>3000</v>
      </c>
      <c r="E27048" t="s">
        <v>9</v>
      </c>
      <c r="F27048" t="s">
        <v>10</v>
      </c>
      <c r="G27048" t="s">
        <v>22516</v>
      </c>
    </row>
    <row r="27049" spans="1:7">
      <c r="A27049" t="s">
        <v>22622</v>
      </c>
      <c r="B27049">
        <v>9000066313</v>
      </c>
      <c r="C27049">
        <v>3000</v>
      </c>
      <c r="D27049">
        <v>3000</v>
      </c>
      <c r="E27049" t="s">
        <v>9</v>
      </c>
      <c r="F27049" t="s">
        <v>10</v>
      </c>
      <c r="G27049" t="s">
        <v>22516</v>
      </c>
    </row>
    <row r="27050" spans="1:7">
      <c r="A27050" t="s">
        <v>22623</v>
      </c>
      <c r="B27050">
        <v>9000066313</v>
      </c>
      <c r="C27050">
        <v>3000</v>
      </c>
      <c r="D27050">
        <v>3000</v>
      </c>
      <c r="E27050" t="s">
        <v>9</v>
      </c>
      <c r="F27050" t="s">
        <v>10</v>
      </c>
      <c r="G27050" t="s">
        <v>22516</v>
      </c>
    </row>
    <row r="27051" spans="1:7">
      <c r="A27051" t="s">
        <v>22624</v>
      </c>
      <c r="B27051">
        <v>9000066313</v>
      </c>
      <c r="C27051">
        <v>3000</v>
      </c>
      <c r="D27051">
        <v>3000</v>
      </c>
      <c r="E27051" t="s">
        <v>9</v>
      </c>
      <c r="F27051" t="s">
        <v>10</v>
      </c>
      <c r="G27051" t="s">
        <v>22516</v>
      </c>
    </row>
    <row r="27052" spans="1:7">
      <c r="A27052" t="s">
        <v>22625</v>
      </c>
      <c r="B27052">
        <v>9000066313</v>
      </c>
      <c r="C27052">
        <v>3000</v>
      </c>
      <c r="D27052">
        <v>3000</v>
      </c>
      <c r="E27052" t="s">
        <v>9</v>
      </c>
      <c r="F27052" t="s">
        <v>10</v>
      </c>
      <c r="G27052" t="s">
        <v>22516</v>
      </c>
    </row>
    <row r="27053" spans="1:7">
      <c r="A27053" t="s">
        <v>22626</v>
      </c>
      <c r="B27053">
        <v>9000066313</v>
      </c>
      <c r="C27053">
        <v>3000</v>
      </c>
      <c r="D27053">
        <v>3000</v>
      </c>
      <c r="E27053" t="s">
        <v>9</v>
      </c>
      <c r="F27053" t="s">
        <v>10</v>
      </c>
      <c r="G27053" t="s">
        <v>22516</v>
      </c>
    </row>
    <row r="27054" spans="1:7">
      <c r="A27054" t="s">
        <v>22627</v>
      </c>
      <c r="B27054">
        <v>9000066313</v>
      </c>
      <c r="C27054">
        <v>3000</v>
      </c>
      <c r="D27054">
        <v>3000</v>
      </c>
      <c r="E27054" t="s">
        <v>9</v>
      </c>
      <c r="F27054" t="s">
        <v>10</v>
      </c>
      <c r="G27054" t="s">
        <v>22516</v>
      </c>
    </row>
    <row r="27055" spans="1:7">
      <c r="A27055" t="s">
        <v>22628</v>
      </c>
      <c r="B27055">
        <v>9000066313</v>
      </c>
      <c r="C27055">
        <v>3000</v>
      </c>
      <c r="D27055">
        <v>3000</v>
      </c>
      <c r="E27055" t="s">
        <v>9</v>
      </c>
      <c r="F27055" t="s">
        <v>10</v>
      </c>
      <c r="G27055" t="s">
        <v>22516</v>
      </c>
    </row>
    <row r="27056" spans="1:7">
      <c r="A27056" t="s">
        <v>22629</v>
      </c>
      <c r="B27056">
        <v>9000066313</v>
      </c>
      <c r="C27056">
        <v>3000</v>
      </c>
      <c r="D27056">
        <v>3000</v>
      </c>
      <c r="E27056" t="s">
        <v>9</v>
      </c>
      <c r="F27056" t="s">
        <v>10</v>
      </c>
      <c r="G27056" t="s">
        <v>22516</v>
      </c>
    </row>
    <row r="27057" spans="1:7">
      <c r="A27057" t="s">
        <v>22630</v>
      </c>
      <c r="B27057">
        <v>9000066313</v>
      </c>
      <c r="C27057">
        <v>3000</v>
      </c>
      <c r="D27057">
        <v>3000</v>
      </c>
      <c r="E27057" t="s">
        <v>9</v>
      </c>
      <c r="F27057" t="s">
        <v>10</v>
      </c>
      <c r="G27057" t="s">
        <v>22516</v>
      </c>
    </row>
    <row r="27058" spans="1:7">
      <c r="A27058" t="s">
        <v>22631</v>
      </c>
      <c r="B27058">
        <v>9000066313</v>
      </c>
      <c r="C27058">
        <v>3000</v>
      </c>
      <c r="D27058">
        <v>3000</v>
      </c>
      <c r="E27058" t="s">
        <v>9</v>
      </c>
      <c r="F27058" t="s">
        <v>10</v>
      </c>
      <c r="G27058" t="s">
        <v>22516</v>
      </c>
    </row>
    <row r="27059" spans="1:7">
      <c r="A27059" t="s">
        <v>22632</v>
      </c>
      <c r="B27059">
        <v>9000066313</v>
      </c>
      <c r="C27059">
        <v>3000</v>
      </c>
      <c r="D27059">
        <v>3000</v>
      </c>
      <c r="E27059" t="s">
        <v>9</v>
      </c>
      <c r="F27059" t="s">
        <v>10</v>
      </c>
      <c r="G27059" t="s">
        <v>22516</v>
      </c>
    </row>
    <row r="27060" spans="1:7">
      <c r="A27060" t="s">
        <v>22633</v>
      </c>
      <c r="B27060">
        <v>9000066313</v>
      </c>
      <c r="C27060">
        <v>3000</v>
      </c>
      <c r="D27060">
        <v>3000</v>
      </c>
      <c r="E27060" t="s">
        <v>9</v>
      </c>
      <c r="F27060" t="s">
        <v>10</v>
      </c>
      <c r="G27060" t="s">
        <v>22516</v>
      </c>
    </row>
    <row r="27061" spans="1:7">
      <c r="A27061" t="s">
        <v>22634</v>
      </c>
      <c r="B27061">
        <v>9000066313</v>
      </c>
      <c r="C27061">
        <v>3000</v>
      </c>
      <c r="D27061">
        <v>3000</v>
      </c>
      <c r="E27061" t="s">
        <v>9</v>
      </c>
      <c r="F27061" t="s">
        <v>10</v>
      </c>
      <c r="G27061" t="s">
        <v>22516</v>
      </c>
    </row>
    <row r="27062" spans="1:7">
      <c r="A27062" t="s">
        <v>22635</v>
      </c>
      <c r="B27062">
        <v>9000066313</v>
      </c>
      <c r="C27062">
        <v>3000</v>
      </c>
      <c r="D27062">
        <v>3000</v>
      </c>
      <c r="E27062" t="s">
        <v>9</v>
      </c>
      <c r="F27062" t="s">
        <v>10</v>
      </c>
      <c r="G27062" t="s">
        <v>22516</v>
      </c>
    </row>
    <row r="27063" spans="1:7">
      <c r="A27063" t="s">
        <v>22636</v>
      </c>
      <c r="B27063">
        <v>9000066313</v>
      </c>
      <c r="C27063">
        <v>3000</v>
      </c>
      <c r="D27063">
        <v>3000</v>
      </c>
      <c r="E27063" t="s">
        <v>9</v>
      </c>
      <c r="F27063" t="s">
        <v>10</v>
      </c>
      <c r="G27063" t="s">
        <v>22516</v>
      </c>
    </row>
    <row r="27064" spans="1:7">
      <c r="A27064" t="s">
        <v>22637</v>
      </c>
      <c r="B27064">
        <v>9000066313</v>
      </c>
      <c r="C27064">
        <v>3000</v>
      </c>
      <c r="D27064">
        <v>3000</v>
      </c>
      <c r="E27064" t="s">
        <v>9</v>
      </c>
      <c r="F27064" t="s">
        <v>10</v>
      </c>
      <c r="G27064" t="s">
        <v>22516</v>
      </c>
    </row>
    <row r="27065" spans="1:7">
      <c r="A27065" t="s">
        <v>22638</v>
      </c>
      <c r="B27065">
        <v>9000066313</v>
      </c>
      <c r="C27065">
        <v>3000</v>
      </c>
      <c r="D27065">
        <v>3000</v>
      </c>
      <c r="E27065" t="s">
        <v>9</v>
      </c>
      <c r="F27065" t="s">
        <v>10</v>
      </c>
      <c r="G27065" t="s">
        <v>22516</v>
      </c>
    </row>
    <row r="27066" spans="1:7">
      <c r="A27066" t="s">
        <v>22639</v>
      </c>
      <c r="B27066">
        <v>9000066313</v>
      </c>
      <c r="C27066">
        <v>3000</v>
      </c>
      <c r="D27066">
        <v>3000</v>
      </c>
      <c r="E27066" t="s">
        <v>9</v>
      </c>
      <c r="F27066" t="s">
        <v>10</v>
      </c>
      <c r="G27066" t="s">
        <v>22516</v>
      </c>
    </row>
    <row r="27067" spans="1:7">
      <c r="A27067" t="s">
        <v>22640</v>
      </c>
      <c r="B27067">
        <v>9000066313</v>
      </c>
      <c r="C27067">
        <v>3000</v>
      </c>
      <c r="D27067">
        <v>3000</v>
      </c>
      <c r="E27067" t="s">
        <v>9</v>
      </c>
      <c r="F27067" t="s">
        <v>10</v>
      </c>
      <c r="G27067" t="s">
        <v>22516</v>
      </c>
    </row>
    <row r="27068" spans="1:7">
      <c r="A27068" t="s">
        <v>22641</v>
      </c>
      <c r="B27068">
        <v>9000066313</v>
      </c>
      <c r="C27068">
        <v>3000</v>
      </c>
      <c r="D27068">
        <v>3000</v>
      </c>
      <c r="E27068" t="s">
        <v>9</v>
      </c>
      <c r="F27068" t="s">
        <v>10</v>
      </c>
      <c r="G27068" t="s">
        <v>22516</v>
      </c>
    </row>
    <row r="27069" spans="1:7">
      <c r="A27069" t="s">
        <v>22642</v>
      </c>
      <c r="B27069">
        <v>9000066313</v>
      </c>
      <c r="C27069">
        <v>3000</v>
      </c>
      <c r="D27069">
        <v>3000</v>
      </c>
      <c r="E27069" t="s">
        <v>9</v>
      </c>
      <c r="F27069" t="s">
        <v>10</v>
      </c>
      <c r="G27069" t="s">
        <v>22516</v>
      </c>
    </row>
    <row r="27070" spans="1:7">
      <c r="A27070" t="s">
        <v>22643</v>
      </c>
      <c r="B27070">
        <v>9000066313</v>
      </c>
      <c r="C27070">
        <v>3000</v>
      </c>
      <c r="D27070">
        <v>3000</v>
      </c>
      <c r="E27070" t="s">
        <v>9</v>
      </c>
      <c r="F27070" t="s">
        <v>10</v>
      </c>
      <c r="G27070" t="s">
        <v>22516</v>
      </c>
    </row>
    <row r="27071" spans="1:7">
      <c r="A27071" t="s">
        <v>22644</v>
      </c>
      <c r="B27071">
        <v>9000066313</v>
      </c>
      <c r="C27071">
        <v>3000</v>
      </c>
      <c r="D27071">
        <v>3000</v>
      </c>
      <c r="E27071" t="s">
        <v>9</v>
      </c>
      <c r="F27071" t="s">
        <v>10</v>
      </c>
      <c r="G27071" t="s">
        <v>22516</v>
      </c>
    </row>
    <row r="27072" spans="1:7">
      <c r="A27072" t="s">
        <v>22645</v>
      </c>
      <c r="B27072">
        <v>9000066313</v>
      </c>
      <c r="C27072">
        <v>3000</v>
      </c>
      <c r="D27072">
        <v>3000</v>
      </c>
      <c r="E27072" t="s">
        <v>9</v>
      </c>
      <c r="F27072" t="s">
        <v>10</v>
      </c>
      <c r="G27072" t="s">
        <v>22516</v>
      </c>
    </row>
    <row r="27073" spans="1:7">
      <c r="A27073" t="s">
        <v>22646</v>
      </c>
      <c r="B27073">
        <v>9000066313</v>
      </c>
      <c r="C27073">
        <v>3000</v>
      </c>
      <c r="D27073">
        <v>3000</v>
      </c>
      <c r="E27073" t="s">
        <v>9</v>
      </c>
      <c r="F27073" t="s">
        <v>10</v>
      </c>
      <c r="G27073" t="s">
        <v>22516</v>
      </c>
    </row>
    <row r="27074" spans="1:7">
      <c r="A27074" t="s">
        <v>22647</v>
      </c>
      <c r="B27074">
        <v>9000066313</v>
      </c>
      <c r="C27074">
        <v>3000</v>
      </c>
      <c r="D27074">
        <v>3000</v>
      </c>
      <c r="E27074" t="s">
        <v>9</v>
      </c>
      <c r="F27074" t="s">
        <v>10</v>
      </c>
      <c r="G27074" t="s">
        <v>22516</v>
      </c>
    </row>
    <row r="27075" spans="1:7">
      <c r="A27075" t="s">
        <v>22648</v>
      </c>
      <c r="B27075">
        <v>9000066313</v>
      </c>
      <c r="C27075">
        <v>3000</v>
      </c>
      <c r="D27075">
        <v>3000</v>
      </c>
      <c r="E27075" t="s">
        <v>9</v>
      </c>
      <c r="F27075" t="s">
        <v>10</v>
      </c>
      <c r="G27075" t="s">
        <v>22516</v>
      </c>
    </row>
    <row r="27076" spans="1:7">
      <c r="A27076" t="s">
        <v>22649</v>
      </c>
      <c r="B27076">
        <v>9000066313</v>
      </c>
      <c r="C27076">
        <v>3000</v>
      </c>
      <c r="D27076">
        <v>3000</v>
      </c>
      <c r="E27076" t="s">
        <v>9</v>
      </c>
      <c r="F27076" t="s">
        <v>10</v>
      </c>
      <c r="G27076" t="s">
        <v>22516</v>
      </c>
    </row>
    <row r="27077" spans="1:7">
      <c r="A27077" t="s">
        <v>22650</v>
      </c>
      <c r="B27077">
        <v>9000066313</v>
      </c>
      <c r="C27077">
        <v>3000</v>
      </c>
      <c r="D27077">
        <v>3000</v>
      </c>
      <c r="E27077" t="s">
        <v>9</v>
      </c>
      <c r="F27077" t="s">
        <v>10</v>
      </c>
      <c r="G27077" t="s">
        <v>22516</v>
      </c>
    </row>
    <row r="27078" spans="1:7">
      <c r="A27078" t="s">
        <v>22651</v>
      </c>
      <c r="B27078">
        <v>9000066313</v>
      </c>
      <c r="C27078">
        <v>3000</v>
      </c>
      <c r="D27078">
        <v>3000</v>
      </c>
      <c r="E27078" t="s">
        <v>9</v>
      </c>
      <c r="F27078" t="s">
        <v>10</v>
      </c>
      <c r="G27078" t="s">
        <v>22516</v>
      </c>
    </row>
    <row r="27079" spans="1:7">
      <c r="A27079" t="s">
        <v>22652</v>
      </c>
      <c r="B27079">
        <v>9000066313</v>
      </c>
      <c r="C27079">
        <v>3000</v>
      </c>
      <c r="D27079">
        <v>3000</v>
      </c>
      <c r="E27079" t="s">
        <v>9</v>
      </c>
      <c r="F27079" t="s">
        <v>10</v>
      </c>
      <c r="G27079" t="s">
        <v>22516</v>
      </c>
    </row>
    <row r="27080" spans="1:7">
      <c r="A27080" t="s">
        <v>22653</v>
      </c>
      <c r="B27080">
        <v>9000066313</v>
      </c>
      <c r="C27080">
        <v>3000</v>
      </c>
      <c r="D27080">
        <v>3000</v>
      </c>
      <c r="E27080" t="s">
        <v>9</v>
      </c>
      <c r="F27080" t="s">
        <v>10</v>
      </c>
      <c r="G27080" t="s">
        <v>22516</v>
      </c>
    </row>
    <row r="27081" spans="1:7">
      <c r="A27081" t="s">
        <v>22654</v>
      </c>
      <c r="B27081">
        <v>9000066313</v>
      </c>
      <c r="C27081">
        <v>3000</v>
      </c>
      <c r="D27081">
        <v>3000</v>
      </c>
      <c r="E27081" t="s">
        <v>9</v>
      </c>
      <c r="F27081" t="s">
        <v>10</v>
      </c>
      <c r="G27081" t="s">
        <v>22516</v>
      </c>
    </row>
    <row r="27082" spans="1:7">
      <c r="A27082" t="s">
        <v>22655</v>
      </c>
      <c r="B27082">
        <v>9000066313</v>
      </c>
      <c r="C27082">
        <v>3000</v>
      </c>
      <c r="D27082">
        <v>3000</v>
      </c>
      <c r="E27082" t="s">
        <v>9</v>
      </c>
      <c r="F27082" t="s">
        <v>10</v>
      </c>
      <c r="G27082" t="s">
        <v>22516</v>
      </c>
    </row>
    <row r="27083" spans="1:7">
      <c r="A27083" t="s">
        <v>22656</v>
      </c>
      <c r="B27083">
        <v>9000066313</v>
      </c>
      <c r="C27083">
        <v>3000</v>
      </c>
      <c r="D27083">
        <v>3000</v>
      </c>
      <c r="E27083" t="s">
        <v>9</v>
      </c>
      <c r="F27083" t="s">
        <v>10</v>
      </c>
      <c r="G27083" t="s">
        <v>22516</v>
      </c>
    </row>
    <row r="27084" spans="1:7">
      <c r="A27084" t="s">
        <v>22657</v>
      </c>
      <c r="B27084">
        <v>9000066313</v>
      </c>
      <c r="C27084">
        <v>3000</v>
      </c>
      <c r="D27084">
        <v>3000</v>
      </c>
      <c r="E27084" t="s">
        <v>9</v>
      </c>
      <c r="F27084" t="s">
        <v>10</v>
      </c>
      <c r="G27084" t="s">
        <v>22516</v>
      </c>
    </row>
    <row r="27085" spans="1:7">
      <c r="A27085" t="s">
        <v>22658</v>
      </c>
      <c r="B27085">
        <v>9000066313</v>
      </c>
      <c r="C27085">
        <v>3000</v>
      </c>
      <c r="D27085">
        <v>3000</v>
      </c>
      <c r="E27085" t="s">
        <v>9</v>
      </c>
      <c r="F27085" t="s">
        <v>10</v>
      </c>
      <c r="G27085" t="s">
        <v>22516</v>
      </c>
    </row>
    <row r="27086" spans="1:7">
      <c r="A27086" t="s">
        <v>22659</v>
      </c>
      <c r="B27086">
        <v>9000066313</v>
      </c>
      <c r="C27086">
        <v>3000</v>
      </c>
      <c r="D27086">
        <v>3000</v>
      </c>
      <c r="E27086" t="s">
        <v>9</v>
      </c>
      <c r="F27086" t="s">
        <v>10</v>
      </c>
      <c r="G27086" t="s">
        <v>22516</v>
      </c>
    </row>
    <row r="27087" spans="1:7">
      <c r="A27087" t="s">
        <v>22660</v>
      </c>
      <c r="B27087">
        <v>9000066313</v>
      </c>
      <c r="C27087">
        <v>3000</v>
      </c>
      <c r="D27087">
        <v>3000</v>
      </c>
      <c r="E27087" t="s">
        <v>9</v>
      </c>
      <c r="F27087" t="s">
        <v>10</v>
      </c>
      <c r="G27087" t="s">
        <v>22516</v>
      </c>
    </row>
    <row r="27088" spans="1:7">
      <c r="A27088" t="s">
        <v>22661</v>
      </c>
      <c r="B27088">
        <v>9000066313</v>
      </c>
      <c r="C27088">
        <v>3000</v>
      </c>
      <c r="D27088">
        <v>3000</v>
      </c>
      <c r="E27088" t="s">
        <v>9</v>
      </c>
      <c r="F27088" t="s">
        <v>10</v>
      </c>
      <c r="G27088" t="s">
        <v>22516</v>
      </c>
    </row>
    <row r="27089" spans="1:7">
      <c r="A27089" t="s">
        <v>22662</v>
      </c>
      <c r="B27089">
        <v>9000066313</v>
      </c>
      <c r="C27089">
        <v>3000</v>
      </c>
      <c r="D27089">
        <v>3000</v>
      </c>
      <c r="E27089" t="s">
        <v>9</v>
      </c>
      <c r="F27089" t="s">
        <v>10</v>
      </c>
      <c r="G27089" t="s">
        <v>22516</v>
      </c>
    </row>
    <row r="27090" spans="1:7">
      <c r="A27090" t="s">
        <v>22663</v>
      </c>
      <c r="B27090">
        <v>9000066313</v>
      </c>
      <c r="C27090">
        <v>3000</v>
      </c>
      <c r="D27090">
        <v>3000</v>
      </c>
      <c r="E27090" t="s">
        <v>9</v>
      </c>
      <c r="F27090" t="s">
        <v>10</v>
      </c>
      <c r="G27090" t="s">
        <v>22516</v>
      </c>
    </row>
    <row r="27091" spans="1:7">
      <c r="A27091" t="s">
        <v>22664</v>
      </c>
      <c r="B27091">
        <v>9000066313</v>
      </c>
      <c r="C27091">
        <v>3000</v>
      </c>
      <c r="D27091">
        <v>3000</v>
      </c>
      <c r="E27091" t="s">
        <v>9</v>
      </c>
      <c r="F27091" t="s">
        <v>10</v>
      </c>
      <c r="G27091" t="s">
        <v>22516</v>
      </c>
    </row>
    <row r="27092" spans="1:7">
      <c r="A27092" t="s">
        <v>22665</v>
      </c>
      <c r="B27092">
        <v>9000066313</v>
      </c>
      <c r="C27092">
        <v>3000</v>
      </c>
      <c r="D27092">
        <v>3000</v>
      </c>
      <c r="E27092" t="s">
        <v>9</v>
      </c>
      <c r="F27092" t="s">
        <v>10</v>
      </c>
      <c r="G27092" t="s">
        <v>22516</v>
      </c>
    </row>
    <row r="27093" spans="1:7">
      <c r="A27093" t="s">
        <v>22666</v>
      </c>
      <c r="B27093">
        <v>9000066313</v>
      </c>
      <c r="C27093">
        <v>3000</v>
      </c>
      <c r="D27093">
        <v>3000</v>
      </c>
      <c r="E27093" t="s">
        <v>9</v>
      </c>
      <c r="F27093" t="s">
        <v>10</v>
      </c>
      <c r="G27093" t="s">
        <v>22516</v>
      </c>
    </row>
    <row r="27094" spans="1:7">
      <c r="A27094" t="s">
        <v>22667</v>
      </c>
      <c r="B27094">
        <v>9000066313</v>
      </c>
      <c r="C27094">
        <v>3000</v>
      </c>
      <c r="D27094">
        <v>3000</v>
      </c>
      <c r="E27094" t="s">
        <v>9</v>
      </c>
      <c r="F27094" t="s">
        <v>10</v>
      </c>
      <c r="G27094" t="s">
        <v>22516</v>
      </c>
    </row>
    <row r="27095" spans="1:7">
      <c r="A27095" t="s">
        <v>22668</v>
      </c>
      <c r="B27095">
        <v>9000066313</v>
      </c>
      <c r="C27095">
        <v>3000</v>
      </c>
      <c r="D27095">
        <v>3000</v>
      </c>
      <c r="E27095" t="s">
        <v>9</v>
      </c>
      <c r="F27095" t="s">
        <v>10</v>
      </c>
      <c r="G27095" t="s">
        <v>22516</v>
      </c>
    </row>
    <row r="27096" spans="1:7">
      <c r="A27096" t="s">
        <v>22669</v>
      </c>
      <c r="B27096">
        <v>9000066313</v>
      </c>
      <c r="C27096">
        <v>3000</v>
      </c>
      <c r="D27096">
        <v>3000</v>
      </c>
      <c r="E27096" t="s">
        <v>9</v>
      </c>
      <c r="F27096" t="s">
        <v>10</v>
      </c>
      <c r="G27096" t="s">
        <v>22516</v>
      </c>
    </row>
    <row r="27097" spans="1:7">
      <c r="A27097" t="s">
        <v>22670</v>
      </c>
      <c r="B27097">
        <v>9000066313</v>
      </c>
      <c r="C27097">
        <v>3000</v>
      </c>
      <c r="D27097">
        <v>3000</v>
      </c>
      <c r="E27097" t="s">
        <v>9</v>
      </c>
      <c r="F27097" t="s">
        <v>10</v>
      </c>
      <c r="G27097" t="s">
        <v>22516</v>
      </c>
    </row>
    <row r="27098" spans="1:7">
      <c r="A27098" t="s">
        <v>22671</v>
      </c>
      <c r="B27098">
        <v>9000066313</v>
      </c>
      <c r="C27098">
        <v>3000</v>
      </c>
      <c r="D27098">
        <v>3000</v>
      </c>
      <c r="E27098" t="s">
        <v>9</v>
      </c>
      <c r="F27098" t="s">
        <v>10</v>
      </c>
      <c r="G27098" t="s">
        <v>22516</v>
      </c>
    </row>
    <row r="27099" spans="1:7">
      <c r="A27099" t="s">
        <v>22672</v>
      </c>
      <c r="B27099">
        <v>9000066313</v>
      </c>
      <c r="C27099">
        <v>3000</v>
      </c>
      <c r="D27099">
        <v>900006</v>
      </c>
      <c r="E27099" t="s">
        <v>9</v>
      </c>
      <c r="F27099" t="s">
        <v>10</v>
      </c>
      <c r="G27099" t="s">
        <v>22516</v>
      </c>
    </row>
    <row r="27100" spans="1:7">
      <c r="A27100" t="s">
        <v>22673</v>
      </c>
      <c r="B27100">
        <v>9000066313</v>
      </c>
      <c r="C27100">
        <v>3000</v>
      </c>
      <c r="D27100">
        <v>3000</v>
      </c>
      <c r="E27100" t="s">
        <v>9</v>
      </c>
      <c r="F27100" t="s">
        <v>10</v>
      </c>
      <c r="G27100" t="s">
        <v>22516</v>
      </c>
    </row>
    <row r="27101" spans="1:7">
      <c r="A27101" t="s">
        <v>22674</v>
      </c>
      <c r="B27101">
        <v>9000066313</v>
      </c>
      <c r="C27101">
        <v>3000</v>
      </c>
      <c r="D27101">
        <v>3000</v>
      </c>
      <c r="E27101" t="s">
        <v>9</v>
      </c>
      <c r="F27101" t="s">
        <v>10</v>
      </c>
      <c r="G27101" t="s">
        <v>22516</v>
      </c>
    </row>
    <row r="27102" spans="1:7">
      <c r="A27102" t="s">
        <v>22675</v>
      </c>
      <c r="B27102">
        <v>9000066313</v>
      </c>
      <c r="C27102">
        <v>3000</v>
      </c>
      <c r="D27102">
        <v>3000</v>
      </c>
      <c r="E27102" t="s">
        <v>9</v>
      </c>
      <c r="F27102" t="s">
        <v>10</v>
      </c>
      <c r="G27102" t="s">
        <v>22516</v>
      </c>
    </row>
    <row r="27103" spans="1:7">
      <c r="A27103" t="s">
        <v>22676</v>
      </c>
      <c r="B27103">
        <v>9000066313</v>
      </c>
      <c r="C27103">
        <v>3000</v>
      </c>
      <c r="D27103">
        <v>3000</v>
      </c>
      <c r="E27103" t="s">
        <v>9</v>
      </c>
      <c r="F27103" t="s">
        <v>10</v>
      </c>
      <c r="G27103" t="s">
        <v>22516</v>
      </c>
    </row>
    <row r="27104" spans="1:7">
      <c r="A27104" t="s">
        <v>33919</v>
      </c>
      <c r="B27104">
        <v>9000066313</v>
      </c>
      <c r="C27104">
        <v>3000</v>
      </c>
      <c r="D27104">
        <v>3000</v>
      </c>
      <c r="E27104" t="s">
        <v>9</v>
      </c>
      <c r="F27104" t="s">
        <v>10</v>
      </c>
      <c r="G27104" t="s">
        <v>22516</v>
      </c>
    </row>
    <row r="27105" spans="1:7">
      <c r="A27105" t="s">
        <v>33920</v>
      </c>
      <c r="B27105">
        <v>9000066313</v>
      </c>
      <c r="C27105">
        <v>3000</v>
      </c>
      <c r="D27105">
        <v>3000</v>
      </c>
      <c r="E27105" t="s">
        <v>9</v>
      </c>
      <c r="F27105" t="s">
        <v>10</v>
      </c>
      <c r="G27105" t="s">
        <v>22516</v>
      </c>
    </row>
    <row r="27106" spans="1:7">
      <c r="A27106" t="s">
        <v>33921</v>
      </c>
      <c r="B27106">
        <v>9000066313</v>
      </c>
      <c r="C27106">
        <v>3000</v>
      </c>
      <c r="D27106">
        <v>3000</v>
      </c>
      <c r="E27106" t="s">
        <v>9</v>
      </c>
      <c r="F27106" t="s">
        <v>10</v>
      </c>
      <c r="G27106" t="s">
        <v>22516</v>
      </c>
    </row>
    <row r="27107" spans="1:7">
      <c r="A27107" t="s">
        <v>33922</v>
      </c>
      <c r="B27107">
        <v>9000066313</v>
      </c>
      <c r="C27107">
        <v>3000</v>
      </c>
      <c r="D27107">
        <v>3000</v>
      </c>
      <c r="E27107" t="s">
        <v>9</v>
      </c>
      <c r="F27107" t="s">
        <v>10</v>
      </c>
      <c r="G27107" t="s">
        <v>22516</v>
      </c>
    </row>
    <row r="27108" spans="1:7">
      <c r="A27108" t="s">
        <v>33923</v>
      </c>
      <c r="B27108">
        <v>9000066313</v>
      </c>
      <c r="C27108">
        <v>3000</v>
      </c>
      <c r="D27108">
        <v>3000</v>
      </c>
      <c r="E27108" t="s">
        <v>9</v>
      </c>
      <c r="F27108" t="s">
        <v>10</v>
      </c>
      <c r="G27108" t="s">
        <v>22516</v>
      </c>
    </row>
    <row r="27109" spans="1:7">
      <c r="A27109" t="s">
        <v>33924</v>
      </c>
      <c r="B27109">
        <v>9000066313</v>
      </c>
      <c r="C27109">
        <v>3000</v>
      </c>
      <c r="D27109">
        <v>3000</v>
      </c>
      <c r="E27109" t="s">
        <v>9</v>
      </c>
      <c r="F27109" t="s">
        <v>10</v>
      </c>
      <c r="G27109" t="s">
        <v>22516</v>
      </c>
    </row>
    <row r="27110" spans="1:7">
      <c r="A27110" t="s">
        <v>33925</v>
      </c>
      <c r="B27110">
        <v>9000066313</v>
      </c>
      <c r="C27110">
        <v>3000</v>
      </c>
      <c r="D27110">
        <v>3000</v>
      </c>
      <c r="E27110" t="s">
        <v>9</v>
      </c>
      <c r="F27110" t="s">
        <v>10</v>
      </c>
      <c r="G27110" t="s">
        <v>22516</v>
      </c>
    </row>
    <row r="27111" spans="1:7">
      <c r="A27111" t="s">
        <v>33926</v>
      </c>
      <c r="B27111">
        <v>9000066313</v>
      </c>
      <c r="C27111">
        <v>3000</v>
      </c>
      <c r="D27111">
        <v>3000</v>
      </c>
      <c r="E27111" t="s">
        <v>9</v>
      </c>
      <c r="F27111" t="s">
        <v>10</v>
      </c>
      <c r="G27111" t="s">
        <v>22516</v>
      </c>
    </row>
    <row r="27112" spans="1:7">
      <c r="A27112" t="s">
        <v>33927</v>
      </c>
      <c r="B27112">
        <v>9000066313</v>
      </c>
      <c r="C27112">
        <v>3000</v>
      </c>
      <c r="D27112">
        <v>3000</v>
      </c>
      <c r="E27112" t="s">
        <v>9</v>
      </c>
      <c r="F27112" t="s">
        <v>10</v>
      </c>
      <c r="G27112" t="s">
        <v>22516</v>
      </c>
    </row>
    <row r="27113" spans="1:7">
      <c r="A27113" t="s">
        <v>33928</v>
      </c>
      <c r="B27113">
        <v>9000066313</v>
      </c>
      <c r="C27113">
        <v>3000</v>
      </c>
      <c r="D27113">
        <v>3000</v>
      </c>
      <c r="E27113" t="s">
        <v>9</v>
      </c>
      <c r="F27113" t="s">
        <v>10</v>
      </c>
      <c r="G27113" t="s">
        <v>22516</v>
      </c>
    </row>
    <row r="27114" spans="1:7">
      <c r="A27114" t="s">
        <v>33929</v>
      </c>
      <c r="B27114">
        <v>9000066313</v>
      </c>
      <c r="C27114">
        <v>3000</v>
      </c>
      <c r="D27114">
        <v>3000</v>
      </c>
      <c r="E27114" t="s">
        <v>9</v>
      </c>
      <c r="F27114" t="s">
        <v>10</v>
      </c>
      <c r="G27114" t="s">
        <v>22516</v>
      </c>
    </row>
    <row r="27115" spans="1:7">
      <c r="A27115" t="s">
        <v>33930</v>
      </c>
      <c r="B27115">
        <v>9000066313</v>
      </c>
      <c r="C27115">
        <v>3000</v>
      </c>
      <c r="D27115">
        <v>3000</v>
      </c>
      <c r="E27115" t="s">
        <v>9</v>
      </c>
      <c r="F27115" t="s">
        <v>10</v>
      </c>
      <c r="G27115" t="s">
        <v>22516</v>
      </c>
    </row>
    <row r="27116" spans="1:7">
      <c r="A27116" t="s">
        <v>33931</v>
      </c>
      <c r="B27116">
        <v>9000066313</v>
      </c>
      <c r="C27116">
        <v>3000</v>
      </c>
      <c r="D27116">
        <v>3000</v>
      </c>
      <c r="E27116" t="s">
        <v>9</v>
      </c>
      <c r="F27116" t="s">
        <v>10</v>
      </c>
      <c r="G27116" t="s">
        <v>22516</v>
      </c>
    </row>
    <row r="27117" spans="1:7">
      <c r="A27117" t="s">
        <v>33932</v>
      </c>
      <c r="B27117">
        <v>9000066313</v>
      </c>
      <c r="C27117">
        <v>3000</v>
      </c>
      <c r="D27117">
        <v>3000</v>
      </c>
      <c r="E27117" t="s">
        <v>9</v>
      </c>
      <c r="F27117" t="s">
        <v>10</v>
      </c>
      <c r="G27117" t="s">
        <v>22516</v>
      </c>
    </row>
    <row r="27118" spans="1:7">
      <c r="A27118" t="s">
        <v>33933</v>
      </c>
      <c r="B27118">
        <v>9000066313</v>
      </c>
      <c r="C27118">
        <v>3000</v>
      </c>
      <c r="D27118">
        <v>3000</v>
      </c>
      <c r="E27118" t="s">
        <v>9</v>
      </c>
      <c r="F27118" t="s">
        <v>10</v>
      </c>
      <c r="G27118" t="s">
        <v>22516</v>
      </c>
    </row>
    <row r="27119" spans="1:7">
      <c r="A27119" t="s">
        <v>33934</v>
      </c>
      <c r="B27119">
        <v>9000066313</v>
      </c>
      <c r="C27119">
        <v>3000</v>
      </c>
      <c r="D27119">
        <v>3000</v>
      </c>
      <c r="E27119" t="s">
        <v>9</v>
      </c>
      <c r="F27119" t="s">
        <v>10</v>
      </c>
      <c r="G27119" t="s">
        <v>22516</v>
      </c>
    </row>
    <row r="27120" spans="1:7">
      <c r="A27120" t="s">
        <v>33935</v>
      </c>
      <c r="B27120">
        <v>9000066313</v>
      </c>
      <c r="C27120">
        <v>3000</v>
      </c>
      <c r="D27120">
        <v>3000</v>
      </c>
      <c r="E27120" t="s">
        <v>9</v>
      </c>
      <c r="F27120" t="s">
        <v>10</v>
      </c>
      <c r="G27120" t="s">
        <v>22516</v>
      </c>
    </row>
    <row r="27121" spans="1:7">
      <c r="A27121" t="s">
        <v>33936</v>
      </c>
      <c r="B27121">
        <v>9000066313</v>
      </c>
      <c r="C27121">
        <v>3000</v>
      </c>
      <c r="D27121">
        <v>3000</v>
      </c>
      <c r="E27121" t="s">
        <v>9</v>
      </c>
      <c r="F27121" t="s">
        <v>10</v>
      </c>
      <c r="G27121" t="s">
        <v>22516</v>
      </c>
    </row>
    <row r="27122" spans="1:7">
      <c r="A27122" t="s">
        <v>33937</v>
      </c>
      <c r="B27122">
        <v>9000066313</v>
      </c>
      <c r="C27122">
        <v>3000</v>
      </c>
      <c r="D27122">
        <v>3000</v>
      </c>
      <c r="E27122" t="s">
        <v>9</v>
      </c>
      <c r="F27122" t="s">
        <v>10</v>
      </c>
      <c r="G27122" t="s">
        <v>22516</v>
      </c>
    </row>
    <row r="27123" spans="1:7">
      <c r="A27123" t="s">
        <v>33938</v>
      </c>
      <c r="B27123">
        <v>9000066313</v>
      </c>
      <c r="C27123">
        <v>3000</v>
      </c>
      <c r="D27123">
        <v>3000</v>
      </c>
      <c r="E27123" t="s">
        <v>9</v>
      </c>
      <c r="F27123" t="s">
        <v>10</v>
      </c>
      <c r="G27123" t="s">
        <v>22516</v>
      </c>
    </row>
    <row r="27124" spans="1:7">
      <c r="A27124" t="s">
        <v>33939</v>
      </c>
      <c r="B27124">
        <v>9000066313</v>
      </c>
      <c r="C27124">
        <v>3000</v>
      </c>
      <c r="D27124">
        <v>3000</v>
      </c>
      <c r="E27124" t="s">
        <v>9</v>
      </c>
      <c r="F27124" t="s">
        <v>10</v>
      </c>
      <c r="G27124" t="s">
        <v>22516</v>
      </c>
    </row>
    <row r="27125" spans="1:7">
      <c r="A27125" t="s">
        <v>33940</v>
      </c>
      <c r="B27125">
        <v>9000066313</v>
      </c>
      <c r="C27125">
        <v>3000</v>
      </c>
      <c r="D27125">
        <v>3000</v>
      </c>
      <c r="E27125" t="s">
        <v>9</v>
      </c>
      <c r="F27125" t="s">
        <v>10</v>
      </c>
      <c r="G27125" t="s">
        <v>22516</v>
      </c>
    </row>
    <row r="27126" spans="1:7">
      <c r="A27126" t="s">
        <v>33941</v>
      </c>
      <c r="B27126">
        <v>9000066313</v>
      </c>
      <c r="C27126">
        <v>3000</v>
      </c>
      <c r="D27126">
        <v>3000</v>
      </c>
      <c r="E27126" t="s">
        <v>9</v>
      </c>
      <c r="F27126" t="s">
        <v>10</v>
      </c>
      <c r="G27126" t="s">
        <v>22516</v>
      </c>
    </row>
    <row r="27127" spans="1:7">
      <c r="A27127" t="s">
        <v>33942</v>
      </c>
      <c r="B27127">
        <v>9000066313</v>
      </c>
      <c r="C27127">
        <v>3000</v>
      </c>
      <c r="D27127">
        <v>3000</v>
      </c>
      <c r="E27127" t="s">
        <v>9</v>
      </c>
      <c r="F27127" t="s">
        <v>10</v>
      </c>
      <c r="G27127" t="s">
        <v>22516</v>
      </c>
    </row>
    <row r="27128" spans="1:7">
      <c r="A27128" t="s">
        <v>33943</v>
      </c>
      <c r="B27128">
        <v>9000066313</v>
      </c>
      <c r="C27128">
        <v>3000</v>
      </c>
      <c r="D27128">
        <v>3000</v>
      </c>
      <c r="E27128" t="s">
        <v>9</v>
      </c>
      <c r="F27128" t="s">
        <v>10</v>
      </c>
      <c r="G27128" t="s">
        <v>22516</v>
      </c>
    </row>
    <row r="27129" spans="1:7">
      <c r="A27129" t="s">
        <v>33944</v>
      </c>
      <c r="B27129">
        <v>9000066313</v>
      </c>
      <c r="C27129">
        <v>3000</v>
      </c>
      <c r="D27129">
        <v>3000</v>
      </c>
      <c r="E27129" t="s">
        <v>9</v>
      </c>
      <c r="F27129" t="s">
        <v>10</v>
      </c>
      <c r="G27129" t="s">
        <v>22516</v>
      </c>
    </row>
    <row r="27130" spans="1:7">
      <c r="A27130" t="s">
        <v>33945</v>
      </c>
      <c r="B27130">
        <v>9000066313</v>
      </c>
      <c r="C27130">
        <v>3000</v>
      </c>
      <c r="D27130">
        <v>3000</v>
      </c>
      <c r="E27130" t="s">
        <v>9</v>
      </c>
      <c r="F27130" t="s">
        <v>10</v>
      </c>
      <c r="G27130" t="s">
        <v>22516</v>
      </c>
    </row>
    <row r="27131" spans="1:7">
      <c r="A27131" t="s">
        <v>33946</v>
      </c>
      <c r="B27131">
        <v>9000066313</v>
      </c>
      <c r="C27131">
        <v>3000</v>
      </c>
      <c r="D27131">
        <v>3000</v>
      </c>
      <c r="E27131" t="s">
        <v>9</v>
      </c>
      <c r="F27131" t="s">
        <v>10</v>
      </c>
      <c r="G27131" t="s">
        <v>22516</v>
      </c>
    </row>
    <row r="27132" spans="1:7">
      <c r="A27132" t="s">
        <v>33947</v>
      </c>
      <c r="B27132">
        <v>9000066313</v>
      </c>
      <c r="C27132">
        <v>3000</v>
      </c>
      <c r="D27132">
        <v>3000</v>
      </c>
      <c r="E27132" t="s">
        <v>9</v>
      </c>
      <c r="F27132" t="s">
        <v>10</v>
      </c>
      <c r="G27132" t="s">
        <v>22516</v>
      </c>
    </row>
    <row r="27133" spans="1:7">
      <c r="A27133" t="s">
        <v>33948</v>
      </c>
      <c r="B27133">
        <v>9000066313</v>
      </c>
      <c r="C27133">
        <v>3000</v>
      </c>
      <c r="D27133">
        <v>3000</v>
      </c>
      <c r="E27133" t="s">
        <v>9</v>
      </c>
      <c r="F27133" t="s">
        <v>10</v>
      </c>
      <c r="G27133" t="s">
        <v>22516</v>
      </c>
    </row>
    <row r="27134" spans="1:7">
      <c r="A27134" t="s">
        <v>33949</v>
      </c>
      <c r="B27134">
        <v>9000066313</v>
      </c>
      <c r="C27134">
        <v>3000</v>
      </c>
      <c r="D27134">
        <v>3000</v>
      </c>
      <c r="E27134" t="s">
        <v>9</v>
      </c>
      <c r="F27134" t="s">
        <v>10</v>
      </c>
      <c r="G27134" t="s">
        <v>22516</v>
      </c>
    </row>
    <row r="27135" spans="1:7">
      <c r="A27135" t="s">
        <v>33950</v>
      </c>
      <c r="B27135">
        <v>9000066313</v>
      </c>
      <c r="C27135">
        <v>3000</v>
      </c>
      <c r="D27135">
        <v>3000</v>
      </c>
      <c r="E27135" t="s">
        <v>9</v>
      </c>
      <c r="F27135" t="s">
        <v>10</v>
      </c>
      <c r="G27135" t="s">
        <v>22516</v>
      </c>
    </row>
    <row r="27136" spans="1:7">
      <c r="A27136" t="s">
        <v>33951</v>
      </c>
      <c r="B27136">
        <v>9000066313</v>
      </c>
      <c r="C27136">
        <v>3000</v>
      </c>
      <c r="D27136">
        <v>3000</v>
      </c>
      <c r="E27136" t="s">
        <v>9</v>
      </c>
      <c r="F27136" t="s">
        <v>10</v>
      </c>
      <c r="G27136" t="s">
        <v>22516</v>
      </c>
    </row>
    <row r="27137" spans="1:7">
      <c r="A27137" t="s">
        <v>33952</v>
      </c>
      <c r="B27137">
        <v>9000066313</v>
      </c>
      <c r="C27137">
        <v>3000</v>
      </c>
      <c r="D27137">
        <v>3000</v>
      </c>
      <c r="E27137" t="s">
        <v>9</v>
      </c>
      <c r="F27137" t="s">
        <v>10</v>
      </c>
      <c r="G27137" t="s">
        <v>22516</v>
      </c>
    </row>
    <row r="27138" spans="1:7">
      <c r="A27138" t="s">
        <v>33953</v>
      </c>
      <c r="B27138">
        <v>9000066313</v>
      </c>
      <c r="C27138">
        <v>3000</v>
      </c>
      <c r="D27138">
        <v>3000</v>
      </c>
      <c r="E27138" t="s">
        <v>9</v>
      </c>
      <c r="F27138" t="s">
        <v>10</v>
      </c>
      <c r="G27138" t="s">
        <v>22516</v>
      </c>
    </row>
    <row r="27139" spans="1:7">
      <c r="A27139" t="s">
        <v>33954</v>
      </c>
      <c r="B27139">
        <v>9000066313</v>
      </c>
      <c r="C27139">
        <v>3000</v>
      </c>
      <c r="D27139">
        <v>3000</v>
      </c>
      <c r="E27139" t="s">
        <v>9</v>
      </c>
      <c r="F27139" t="s">
        <v>10</v>
      </c>
      <c r="G27139" t="s">
        <v>22516</v>
      </c>
    </row>
    <row r="27140" spans="1:7">
      <c r="A27140" t="s">
        <v>33955</v>
      </c>
      <c r="B27140">
        <v>9000066313</v>
      </c>
      <c r="C27140">
        <v>3000</v>
      </c>
      <c r="D27140">
        <v>3000</v>
      </c>
      <c r="E27140" t="s">
        <v>9</v>
      </c>
      <c r="F27140" t="s">
        <v>10</v>
      </c>
      <c r="G27140" t="s">
        <v>22516</v>
      </c>
    </row>
    <row r="27141" spans="1:7">
      <c r="A27141" t="s">
        <v>33956</v>
      </c>
      <c r="B27141">
        <v>9000066313</v>
      </c>
      <c r="C27141">
        <v>3000</v>
      </c>
      <c r="D27141">
        <v>3000</v>
      </c>
      <c r="E27141" t="s">
        <v>9</v>
      </c>
      <c r="F27141" t="s">
        <v>10</v>
      </c>
      <c r="G27141" t="s">
        <v>22516</v>
      </c>
    </row>
    <row r="27142" spans="1:7">
      <c r="A27142" t="s">
        <v>33957</v>
      </c>
      <c r="B27142">
        <v>9000066313</v>
      </c>
      <c r="C27142">
        <v>3000</v>
      </c>
      <c r="D27142">
        <v>3000</v>
      </c>
      <c r="E27142" t="s">
        <v>9</v>
      </c>
      <c r="F27142" t="s">
        <v>10</v>
      </c>
      <c r="G27142" t="s">
        <v>22516</v>
      </c>
    </row>
    <row r="27143" spans="1:7">
      <c r="A27143" t="s">
        <v>33958</v>
      </c>
      <c r="B27143">
        <v>9000066313</v>
      </c>
      <c r="C27143">
        <v>3000</v>
      </c>
      <c r="D27143">
        <v>3000</v>
      </c>
      <c r="E27143" t="s">
        <v>9</v>
      </c>
      <c r="F27143" t="s">
        <v>10</v>
      </c>
      <c r="G27143" t="s">
        <v>22516</v>
      </c>
    </row>
    <row r="27144" spans="1:7">
      <c r="A27144" t="s">
        <v>33959</v>
      </c>
      <c r="B27144">
        <v>9000066313</v>
      </c>
      <c r="C27144">
        <v>3000</v>
      </c>
      <c r="D27144">
        <v>3000</v>
      </c>
      <c r="E27144" t="s">
        <v>9</v>
      </c>
      <c r="F27144" t="s">
        <v>10</v>
      </c>
      <c r="G27144" t="s">
        <v>22516</v>
      </c>
    </row>
    <row r="27145" spans="1:7">
      <c r="A27145" t="s">
        <v>33960</v>
      </c>
      <c r="B27145">
        <v>9000066313</v>
      </c>
      <c r="C27145">
        <v>3000</v>
      </c>
      <c r="D27145">
        <v>3000</v>
      </c>
      <c r="E27145" t="s">
        <v>9</v>
      </c>
      <c r="F27145" t="s">
        <v>10</v>
      </c>
      <c r="G27145" t="s">
        <v>22516</v>
      </c>
    </row>
    <row r="27146" spans="1:7">
      <c r="A27146" t="s">
        <v>33961</v>
      </c>
      <c r="B27146">
        <v>9000066313</v>
      </c>
      <c r="C27146">
        <v>3000</v>
      </c>
      <c r="D27146">
        <v>3000</v>
      </c>
      <c r="E27146" t="s">
        <v>9</v>
      </c>
      <c r="F27146" t="s">
        <v>10</v>
      </c>
      <c r="G27146" t="s">
        <v>22516</v>
      </c>
    </row>
    <row r="27147" spans="1:7">
      <c r="A27147" t="s">
        <v>33962</v>
      </c>
      <c r="B27147">
        <v>9000066313</v>
      </c>
      <c r="C27147">
        <v>3000</v>
      </c>
      <c r="D27147">
        <v>3000</v>
      </c>
      <c r="E27147" t="s">
        <v>9</v>
      </c>
      <c r="F27147" t="s">
        <v>10</v>
      </c>
      <c r="G27147" t="s">
        <v>22516</v>
      </c>
    </row>
    <row r="27148" spans="1:7">
      <c r="A27148" t="s">
        <v>33963</v>
      </c>
      <c r="B27148">
        <v>9000066313</v>
      </c>
      <c r="C27148">
        <v>3000</v>
      </c>
      <c r="D27148">
        <v>3000</v>
      </c>
      <c r="E27148" t="s">
        <v>9</v>
      </c>
      <c r="F27148" t="s">
        <v>10</v>
      </c>
      <c r="G27148" t="s">
        <v>22516</v>
      </c>
    </row>
    <row r="27149" spans="1:7">
      <c r="A27149" t="s">
        <v>33964</v>
      </c>
      <c r="B27149">
        <v>9000066313</v>
      </c>
      <c r="C27149">
        <v>3000</v>
      </c>
      <c r="D27149">
        <v>3000</v>
      </c>
      <c r="E27149" t="s">
        <v>9</v>
      </c>
      <c r="F27149" t="s">
        <v>10</v>
      </c>
      <c r="G27149" t="s">
        <v>22516</v>
      </c>
    </row>
    <row r="27150" spans="1:7">
      <c r="A27150" t="s">
        <v>33965</v>
      </c>
      <c r="B27150">
        <v>9000066313</v>
      </c>
      <c r="C27150">
        <v>3000</v>
      </c>
      <c r="D27150">
        <v>3000</v>
      </c>
      <c r="E27150" t="s">
        <v>9</v>
      </c>
      <c r="F27150" t="s">
        <v>10</v>
      </c>
      <c r="G27150" t="s">
        <v>22516</v>
      </c>
    </row>
    <row r="27151" spans="1:7">
      <c r="A27151" t="s">
        <v>33966</v>
      </c>
      <c r="B27151">
        <v>9000066313</v>
      </c>
      <c r="C27151">
        <v>3000</v>
      </c>
      <c r="D27151">
        <v>3000</v>
      </c>
      <c r="E27151" t="s">
        <v>9</v>
      </c>
      <c r="F27151" t="s">
        <v>10</v>
      </c>
      <c r="G27151" t="s">
        <v>22516</v>
      </c>
    </row>
    <row r="27152" spans="1:7">
      <c r="A27152" t="s">
        <v>33967</v>
      </c>
      <c r="B27152">
        <v>9000066313</v>
      </c>
      <c r="C27152">
        <v>3000</v>
      </c>
      <c r="D27152">
        <v>3000</v>
      </c>
      <c r="E27152" t="s">
        <v>9</v>
      </c>
      <c r="F27152" t="s">
        <v>10</v>
      </c>
      <c r="G27152" t="s">
        <v>22516</v>
      </c>
    </row>
    <row r="27153" spans="1:7">
      <c r="A27153" t="s">
        <v>33968</v>
      </c>
      <c r="B27153">
        <v>9000066313</v>
      </c>
      <c r="C27153">
        <v>3000</v>
      </c>
      <c r="D27153">
        <v>3000</v>
      </c>
      <c r="E27153" t="s">
        <v>9</v>
      </c>
      <c r="F27153" t="s">
        <v>10</v>
      </c>
      <c r="G27153" t="s">
        <v>22516</v>
      </c>
    </row>
    <row r="27154" spans="1:7">
      <c r="A27154" t="s">
        <v>33969</v>
      </c>
      <c r="B27154">
        <v>9000066313</v>
      </c>
      <c r="C27154">
        <v>3000</v>
      </c>
      <c r="D27154">
        <v>3000</v>
      </c>
      <c r="E27154" t="s">
        <v>9</v>
      </c>
      <c r="F27154" t="s">
        <v>10</v>
      </c>
      <c r="G27154" t="s">
        <v>22516</v>
      </c>
    </row>
    <row r="27155" spans="1:7">
      <c r="A27155" t="s">
        <v>33970</v>
      </c>
      <c r="B27155">
        <v>9000066313</v>
      </c>
      <c r="C27155">
        <v>3000</v>
      </c>
      <c r="D27155">
        <v>3000</v>
      </c>
      <c r="E27155" t="s">
        <v>9</v>
      </c>
      <c r="F27155" t="s">
        <v>10</v>
      </c>
      <c r="G27155" t="s">
        <v>22516</v>
      </c>
    </row>
    <row r="27156" spans="1:7">
      <c r="A27156" t="s">
        <v>33971</v>
      </c>
      <c r="B27156">
        <v>9000066313</v>
      </c>
      <c r="C27156">
        <v>3000</v>
      </c>
      <c r="D27156">
        <v>3000</v>
      </c>
      <c r="E27156" t="s">
        <v>9</v>
      </c>
      <c r="F27156" t="s">
        <v>10</v>
      </c>
      <c r="G27156" t="s">
        <v>22516</v>
      </c>
    </row>
    <row r="27157" spans="1:7">
      <c r="A27157" t="s">
        <v>33972</v>
      </c>
      <c r="B27157">
        <v>9000066313</v>
      </c>
      <c r="C27157">
        <v>3000</v>
      </c>
      <c r="D27157">
        <v>3000</v>
      </c>
      <c r="E27157" t="s">
        <v>9</v>
      </c>
      <c r="F27157" t="s">
        <v>10</v>
      </c>
      <c r="G27157" t="s">
        <v>22516</v>
      </c>
    </row>
    <row r="27158" spans="1:7">
      <c r="A27158" t="s">
        <v>33973</v>
      </c>
      <c r="B27158">
        <v>9000066313</v>
      </c>
      <c r="C27158">
        <v>3000</v>
      </c>
      <c r="D27158">
        <v>3000</v>
      </c>
      <c r="E27158" t="s">
        <v>9</v>
      </c>
      <c r="F27158" t="s">
        <v>10</v>
      </c>
      <c r="G27158" t="s">
        <v>22516</v>
      </c>
    </row>
    <row r="27159" spans="1:7">
      <c r="A27159" t="s">
        <v>33974</v>
      </c>
      <c r="B27159">
        <v>9000066313</v>
      </c>
      <c r="C27159">
        <v>3000</v>
      </c>
      <c r="D27159">
        <v>3000</v>
      </c>
      <c r="E27159" t="s">
        <v>9</v>
      </c>
      <c r="F27159" t="s">
        <v>10</v>
      </c>
      <c r="G27159" t="s">
        <v>22516</v>
      </c>
    </row>
    <row r="27160" spans="1:7">
      <c r="A27160" t="s">
        <v>33975</v>
      </c>
      <c r="B27160">
        <v>9000066313</v>
      </c>
      <c r="C27160">
        <v>3000</v>
      </c>
      <c r="D27160">
        <v>3000</v>
      </c>
      <c r="E27160" t="s">
        <v>9</v>
      </c>
      <c r="F27160" t="s">
        <v>10</v>
      </c>
      <c r="G27160" t="s">
        <v>22516</v>
      </c>
    </row>
    <row r="27161" spans="1:7">
      <c r="A27161" t="s">
        <v>33976</v>
      </c>
      <c r="B27161">
        <v>9000066313</v>
      </c>
      <c r="C27161">
        <v>3000</v>
      </c>
      <c r="D27161">
        <v>3000</v>
      </c>
      <c r="E27161" t="s">
        <v>9</v>
      </c>
      <c r="F27161" t="s">
        <v>10</v>
      </c>
      <c r="G27161" t="s">
        <v>22516</v>
      </c>
    </row>
    <row r="27162" spans="1:7">
      <c r="A27162" t="s">
        <v>33977</v>
      </c>
      <c r="B27162">
        <v>9000066313</v>
      </c>
      <c r="C27162">
        <v>3000</v>
      </c>
      <c r="D27162">
        <v>3000</v>
      </c>
      <c r="E27162" t="s">
        <v>9</v>
      </c>
      <c r="F27162" t="s">
        <v>10</v>
      </c>
      <c r="G27162" t="s">
        <v>22516</v>
      </c>
    </row>
    <row r="27163" spans="1:7">
      <c r="A27163" t="s">
        <v>33978</v>
      </c>
      <c r="B27163">
        <v>9000066313</v>
      </c>
      <c r="C27163">
        <v>3000</v>
      </c>
      <c r="D27163">
        <v>3000</v>
      </c>
      <c r="E27163" t="s">
        <v>9</v>
      </c>
      <c r="F27163" t="s">
        <v>10</v>
      </c>
      <c r="G27163" t="s">
        <v>22516</v>
      </c>
    </row>
    <row r="27164" spans="1:7">
      <c r="A27164" t="s">
        <v>33979</v>
      </c>
      <c r="B27164">
        <v>9000066313</v>
      </c>
      <c r="C27164">
        <v>3000</v>
      </c>
      <c r="D27164">
        <v>3000</v>
      </c>
      <c r="E27164" t="s">
        <v>9</v>
      </c>
      <c r="F27164" t="s">
        <v>10</v>
      </c>
      <c r="G27164" t="s">
        <v>22516</v>
      </c>
    </row>
    <row r="27165" spans="1:7">
      <c r="A27165" t="s">
        <v>33980</v>
      </c>
      <c r="B27165">
        <v>9000066313</v>
      </c>
      <c r="C27165">
        <v>3000</v>
      </c>
      <c r="D27165">
        <v>3000</v>
      </c>
      <c r="E27165" t="s">
        <v>9</v>
      </c>
      <c r="F27165" t="s">
        <v>10</v>
      </c>
      <c r="G27165" t="s">
        <v>22516</v>
      </c>
    </row>
    <row r="27166" spans="1:7">
      <c r="A27166" t="s">
        <v>33981</v>
      </c>
      <c r="B27166">
        <v>9000066313</v>
      </c>
      <c r="C27166">
        <v>3000</v>
      </c>
      <c r="D27166">
        <v>3000</v>
      </c>
      <c r="E27166" t="s">
        <v>9</v>
      </c>
      <c r="F27166" t="s">
        <v>10</v>
      </c>
      <c r="G27166" t="s">
        <v>22516</v>
      </c>
    </row>
    <row r="27167" spans="1:7">
      <c r="A27167" t="s">
        <v>33982</v>
      </c>
      <c r="B27167">
        <v>9000066313</v>
      </c>
      <c r="C27167">
        <v>3000</v>
      </c>
      <c r="D27167">
        <v>3000</v>
      </c>
      <c r="E27167" t="s">
        <v>9</v>
      </c>
      <c r="F27167" t="s">
        <v>10</v>
      </c>
      <c r="G27167" t="s">
        <v>22516</v>
      </c>
    </row>
    <row r="27168" spans="1:7">
      <c r="A27168" t="s">
        <v>33983</v>
      </c>
      <c r="B27168">
        <v>9000066313</v>
      </c>
      <c r="C27168">
        <v>3000</v>
      </c>
      <c r="D27168">
        <v>3000</v>
      </c>
      <c r="E27168" t="s">
        <v>9</v>
      </c>
      <c r="F27168" t="s">
        <v>10</v>
      </c>
      <c r="G27168" t="s">
        <v>22516</v>
      </c>
    </row>
    <row r="27169" spans="1:7">
      <c r="A27169" t="s">
        <v>33984</v>
      </c>
      <c r="B27169">
        <v>9000066313</v>
      </c>
      <c r="C27169">
        <v>3000</v>
      </c>
      <c r="D27169">
        <v>3000</v>
      </c>
      <c r="E27169" t="s">
        <v>9</v>
      </c>
      <c r="F27169" t="s">
        <v>10</v>
      </c>
      <c r="G27169" t="s">
        <v>22516</v>
      </c>
    </row>
    <row r="27170" spans="1:7">
      <c r="A27170" t="s">
        <v>33985</v>
      </c>
      <c r="B27170">
        <v>9000066313</v>
      </c>
      <c r="C27170">
        <v>3000</v>
      </c>
      <c r="D27170">
        <v>3000</v>
      </c>
      <c r="E27170" t="s">
        <v>9</v>
      </c>
      <c r="F27170" t="s">
        <v>10</v>
      </c>
      <c r="G27170" t="s">
        <v>22516</v>
      </c>
    </row>
    <row r="27171" spans="1:7">
      <c r="A27171" t="s">
        <v>33986</v>
      </c>
      <c r="B27171">
        <v>9000066313</v>
      </c>
      <c r="C27171">
        <v>3000</v>
      </c>
      <c r="D27171">
        <v>3000</v>
      </c>
      <c r="E27171" t="s">
        <v>9</v>
      </c>
      <c r="F27171" t="s">
        <v>10</v>
      </c>
      <c r="G27171" t="s">
        <v>22516</v>
      </c>
    </row>
    <row r="27172" spans="1:7">
      <c r="A27172" t="s">
        <v>33987</v>
      </c>
      <c r="B27172">
        <v>9000066313</v>
      </c>
      <c r="C27172">
        <v>3000</v>
      </c>
      <c r="D27172">
        <v>3000</v>
      </c>
      <c r="E27172" t="s">
        <v>9</v>
      </c>
      <c r="F27172" t="s">
        <v>10</v>
      </c>
      <c r="G27172" t="s">
        <v>22516</v>
      </c>
    </row>
    <row r="27173" spans="1:7">
      <c r="A27173" t="s">
        <v>33988</v>
      </c>
      <c r="B27173">
        <v>9000066313</v>
      </c>
      <c r="C27173">
        <v>3000</v>
      </c>
      <c r="D27173">
        <v>3000</v>
      </c>
      <c r="E27173" t="s">
        <v>9</v>
      </c>
      <c r="F27173" t="s">
        <v>10</v>
      </c>
      <c r="G27173" t="s">
        <v>22516</v>
      </c>
    </row>
    <row r="27174" spans="1:7">
      <c r="A27174" t="s">
        <v>33989</v>
      </c>
      <c r="B27174">
        <v>9000066313</v>
      </c>
      <c r="C27174">
        <v>3000</v>
      </c>
      <c r="D27174">
        <v>3000</v>
      </c>
      <c r="E27174" t="s">
        <v>9</v>
      </c>
      <c r="F27174" t="s">
        <v>10</v>
      </c>
      <c r="G27174" t="s">
        <v>22516</v>
      </c>
    </row>
    <row r="27175" spans="1:7">
      <c r="A27175" t="s">
        <v>33990</v>
      </c>
      <c r="B27175">
        <v>9000066313</v>
      </c>
      <c r="C27175">
        <v>3000</v>
      </c>
      <c r="D27175">
        <v>3000</v>
      </c>
      <c r="E27175" t="s">
        <v>9</v>
      </c>
      <c r="F27175" t="s">
        <v>10</v>
      </c>
      <c r="G27175" t="s">
        <v>22516</v>
      </c>
    </row>
    <row r="27176" spans="1:7">
      <c r="A27176" t="s">
        <v>33991</v>
      </c>
      <c r="B27176">
        <v>9000066313</v>
      </c>
      <c r="C27176">
        <v>3000</v>
      </c>
      <c r="D27176">
        <v>3000</v>
      </c>
      <c r="E27176" t="s">
        <v>9</v>
      </c>
      <c r="F27176" t="s">
        <v>10</v>
      </c>
      <c r="G27176" t="s">
        <v>22516</v>
      </c>
    </row>
    <row r="27177" spans="1:7">
      <c r="A27177" t="s">
        <v>33992</v>
      </c>
      <c r="B27177">
        <v>9000066313</v>
      </c>
      <c r="C27177">
        <v>3000</v>
      </c>
      <c r="D27177">
        <v>3000</v>
      </c>
      <c r="E27177" t="s">
        <v>9</v>
      </c>
      <c r="F27177" t="s">
        <v>10</v>
      </c>
      <c r="G27177" t="s">
        <v>22516</v>
      </c>
    </row>
    <row r="27178" spans="1:7">
      <c r="A27178" t="s">
        <v>33993</v>
      </c>
      <c r="B27178">
        <v>9000066313</v>
      </c>
      <c r="C27178">
        <v>3000</v>
      </c>
      <c r="D27178">
        <v>3000</v>
      </c>
      <c r="E27178" t="s">
        <v>9</v>
      </c>
      <c r="F27178" t="s">
        <v>10</v>
      </c>
      <c r="G27178" t="s">
        <v>22516</v>
      </c>
    </row>
    <row r="27179" spans="1:7">
      <c r="A27179" t="s">
        <v>33994</v>
      </c>
      <c r="B27179">
        <v>9000066313</v>
      </c>
      <c r="C27179">
        <v>3000</v>
      </c>
      <c r="D27179">
        <v>3000</v>
      </c>
      <c r="E27179" t="s">
        <v>9</v>
      </c>
      <c r="F27179" t="s">
        <v>10</v>
      </c>
      <c r="G27179" t="s">
        <v>22516</v>
      </c>
    </row>
    <row r="27180" spans="1:7">
      <c r="A27180" t="s">
        <v>33995</v>
      </c>
      <c r="B27180">
        <v>9000066313</v>
      </c>
      <c r="C27180">
        <v>3000</v>
      </c>
      <c r="D27180">
        <v>3000</v>
      </c>
      <c r="E27180" t="s">
        <v>9</v>
      </c>
      <c r="F27180" t="s">
        <v>10</v>
      </c>
      <c r="G27180" t="s">
        <v>22516</v>
      </c>
    </row>
    <row r="27181" spans="1:7">
      <c r="A27181" t="s">
        <v>33996</v>
      </c>
      <c r="B27181">
        <v>9000066313</v>
      </c>
      <c r="C27181">
        <v>3000</v>
      </c>
      <c r="D27181">
        <v>3000</v>
      </c>
      <c r="E27181" t="s">
        <v>9</v>
      </c>
      <c r="F27181" t="s">
        <v>10</v>
      </c>
      <c r="G27181" t="s">
        <v>22516</v>
      </c>
    </row>
    <row r="27182" spans="1:7">
      <c r="A27182" t="s">
        <v>33997</v>
      </c>
      <c r="B27182">
        <v>9000066313</v>
      </c>
      <c r="C27182">
        <v>3000</v>
      </c>
      <c r="D27182">
        <v>3000</v>
      </c>
      <c r="E27182" t="s">
        <v>9</v>
      </c>
      <c r="F27182" t="s">
        <v>10</v>
      </c>
      <c r="G27182" t="s">
        <v>22516</v>
      </c>
    </row>
    <row r="27183" spans="1:7">
      <c r="A27183" t="s">
        <v>33998</v>
      </c>
      <c r="B27183">
        <v>9000066313</v>
      </c>
      <c r="C27183">
        <v>3000</v>
      </c>
      <c r="D27183">
        <v>3000</v>
      </c>
      <c r="E27183" t="s">
        <v>9</v>
      </c>
      <c r="F27183" t="s">
        <v>10</v>
      </c>
      <c r="G27183" t="s">
        <v>22516</v>
      </c>
    </row>
    <row r="27184" spans="1:7">
      <c r="A27184" t="s">
        <v>33999</v>
      </c>
      <c r="B27184">
        <v>9000066313</v>
      </c>
      <c r="C27184">
        <v>3000</v>
      </c>
      <c r="D27184">
        <v>3000</v>
      </c>
      <c r="E27184" t="s">
        <v>9</v>
      </c>
      <c r="F27184" t="s">
        <v>10</v>
      </c>
      <c r="G27184" t="s">
        <v>22516</v>
      </c>
    </row>
    <row r="27185" spans="1:7">
      <c r="A27185" t="s">
        <v>34000</v>
      </c>
      <c r="B27185">
        <v>9000066313</v>
      </c>
      <c r="C27185">
        <v>3000</v>
      </c>
      <c r="D27185">
        <v>3000</v>
      </c>
      <c r="E27185" t="s">
        <v>9</v>
      </c>
      <c r="F27185" t="s">
        <v>10</v>
      </c>
      <c r="G27185" t="s">
        <v>22516</v>
      </c>
    </row>
    <row r="27186" spans="1:7">
      <c r="A27186" t="s">
        <v>34001</v>
      </c>
      <c r="B27186">
        <v>9000066313</v>
      </c>
      <c r="C27186">
        <v>3000</v>
      </c>
      <c r="D27186">
        <v>3000</v>
      </c>
      <c r="E27186" t="s">
        <v>9</v>
      </c>
      <c r="F27186" t="s">
        <v>10</v>
      </c>
      <c r="G27186" t="s">
        <v>22516</v>
      </c>
    </row>
    <row r="27187" spans="1:7">
      <c r="A27187" t="s">
        <v>34002</v>
      </c>
      <c r="B27187">
        <v>9000066313</v>
      </c>
      <c r="C27187">
        <v>3000</v>
      </c>
      <c r="D27187">
        <v>3000</v>
      </c>
      <c r="E27187" t="s">
        <v>9</v>
      </c>
      <c r="F27187" t="s">
        <v>10</v>
      </c>
      <c r="G27187" t="s">
        <v>22516</v>
      </c>
    </row>
    <row r="27188" spans="1:7">
      <c r="A27188" t="s">
        <v>34003</v>
      </c>
      <c r="B27188">
        <v>9000066313</v>
      </c>
      <c r="C27188">
        <v>3000</v>
      </c>
      <c r="D27188">
        <v>3000</v>
      </c>
      <c r="E27188" t="s">
        <v>9</v>
      </c>
      <c r="F27188" t="s">
        <v>10</v>
      </c>
      <c r="G27188" t="s">
        <v>22516</v>
      </c>
    </row>
    <row r="27189" spans="1:7">
      <c r="A27189" t="s">
        <v>34004</v>
      </c>
      <c r="B27189">
        <v>9000066313</v>
      </c>
      <c r="C27189">
        <v>3000</v>
      </c>
      <c r="D27189">
        <v>3000</v>
      </c>
      <c r="E27189" t="s">
        <v>9</v>
      </c>
      <c r="F27189" t="s">
        <v>10</v>
      </c>
      <c r="G27189" t="s">
        <v>22516</v>
      </c>
    </row>
    <row r="27190" spans="1:7">
      <c r="A27190" t="s">
        <v>34005</v>
      </c>
      <c r="B27190">
        <v>9000066313</v>
      </c>
      <c r="C27190">
        <v>3000</v>
      </c>
      <c r="D27190">
        <v>3000</v>
      </c>
      <c r="E27190" t="s">
        <v>9</v>
      </c>
      <c r="F27190" t="s">
        <v>10</v>
      </c>
      <c r="G27190" t="s">
        <v>22516</v>
      </c>
    </row>
    <row r="27191" spans="1:7">
      <c r="A27191" t="s">
        <v>34006</v>
      </c>
      <c r="B27191">
        <v>9000066313</v>
      </c>
      <c r="C27191">
        <v>3000</v>
      </c>
      <c r="D27191">
        <v>3000</v>
      </c>
      <c r="E27191" t="s">
        <v>9</v>
      </c>
      <c r="F27191" t="s">
        <v>10</v>
      </c>
      <c r="G27191" t="s">
        <v>22516</v>
      </c>
    </row>
    <row r="27192" spans="1:7">
      <c r="A27192" t="s">
        <v>34007</v>
      </c>
      <c r="B27192">
        <v>9000066313</v>
      </c>
      <c r="C27192">
        <v>3000</v>
      </c>
      <c r="D27192">
        <v>3000</v>
      </c>
      <c r="E27192" t="s">
        <v>9</v>
      </c>
      <c r="F27192" t="s">
        <v>10</v>
      </c>
      <c r="G27192" t="s">
        <v>22516</v>
      </c>
    </row>
    <row r="27193" spans="1:7">
      <c r="A27193" t="s">
        <v>34008</v>
      </c>
      <c r="B27193">
        <v>9000066313</v>
      </c>
      <c r="C27193">
        <v>3000</v>
      </c>
      <c r="D27193">
        <v>3000</v>
      </c>
      <c r="E27193" t="s">
        <v>9</v>
      </c>
      <c r="F27193" t="s">
        <v>10</v>
      </c>
      <c r="G27193" t="s">
        <v>22516</v>
      </c>
    </row>
    <row r="27194" spans="1:7">
      <c r="A27194" t="s">
        <v>34009</v>
      </c>
      <c r="B27194">
        <v>9000066313</v>
      </c>
      <c r="C27194">
        <v>3000</v>
      </c>
      <c r="D27194">
        <v>3000</v>
      </c>
      <c r="E27194" t="s">
        <v>9</v>
      </c>
      <c r="F27194" t="s">
        <v>10</v>
      </c>
      <c r="G27194" t="s">
        <v>22516</v>
      </c>
    </row>
    <row r="27195" spans="1:7">
      <c r="A27195" t="s">
        <v>34010</v>
      </c>
      <c r="B27195">
        <v>9000066313</v>
      </c>
      <c r="C27195">
        <v>3000</v>
      </c>
      <c r="D27195">
        <v>3000</v>
      </c>
      <c r="E27195" t="s">
        <v>9</v>
      </c>
      <c r="F27195" t="s">
        <v>10</v>
      </c>
      <c r="G27195" t="s">
        <v>22516</v>
      </c>
    </row>
    <row r="27196" spans="1:7">
      <c r="A27196" t="s">
        <v>34011</v>
      </c>
      <c r="B27196">
        <v>9000066313</v>
      </c>
      <c r="C27196">
        <v>3000</v>
      </c>
      <c r="D27196">
        <v>3000</v>
      </c>
      <c r="E27196" t="s">
        <v>9</v>
      </c>
      <c r="F27196" t="s">
        <v>10</v>
      </c>
      <c r="G27196" t="s">
        <v>22516</v>
      </c>
    </row>
    <row r="27197" spans="1:7">
      <c r="A27197" t="s">
        <v>34012</v>
      </c>
      <c r="B27197">
        <v>9000066313</v>
      </c>
      <c r="C27197">
        <v>3000</v>
      </c>
      <c r="D27197">
        <v>3000</v>
      </c>
      <c r="E27197" t="s">
        <v>9</v>
      </c>
      <c r="F27197" t="s">
        <v>10</v>
      </c>
      <c r="G27197" t="s">
        <v>22516</v>
      </c>
    </row>
    <row r="27198" spans="1:7">
      <c r="A27198" t="s">
        <v>34013</v>
      </c>
      <c r="B27198">
        <v>9000066313</v>
      </c>
      <c r="C27198">
        <v>3000</v>
      </c>
      <c r="D27198">
        <v>3000</v>
      </c>
      <c r="E27198" t="s">
        <v>9</v>
      </c>
      <c r="F27198" t="s">
        <v>10</v>
      </c>
      <c r="G27198" t="s">
        <v>22516</v>
      </c>
    </row>
    <row r="27199" spans="1:7">
      <c r="A27199" t="s">
        <v>34014</v>
      </c>
      <c r="B27199">
        <v>9000066313</v>
      </c>
      <c r="C27199">
        <v>3000</v>
      </c>
      <c r="D27199">
        <v>3000</v>
      </c>
      <c r="E27199" t="s">
        <v>9</v>
      </c>
      <c r="F27199" t="s">
        <v>10</v>
      </c>
      <c r="G27199" t="s">
        <v>22516</v>
      </c>
    </row>
    <row r="27200" spans="1:7">
      <c r="A27200" t="s">
        <v>34015</v>
      </c>
      <c r="B27200">
        <v>9000066313</v>
      </c>
      <c r="C27200">
        <v>3000</v>
      </c>
      <c r="D27200">
        <v>3000</v>
      </c>
      <c r="E27200" t="s">
        <v>9</v>
      </c>
      <c r="F27200" t="s">
        <v>10</v>
      </c>
      <c r="G27200" t="s">
        <v>22516</v>
      </c>
    </row>
    <row r="27201" spans="1:7">
      <c r="A27201" t="s">
        <v>34016</v>
      </c>
      <c r="B27201">
        <v>9000066313</v>
      </c>
      <c r="C27201">
        <v>3000</v>
      </c>
      <c r="D27201">
        <v>3000</v>
      </c>
      <c r="E27201" t="s">
        <v>9</v>
      </c>
      <c r="F27201" t="s">
        <v>10</v>
      </c>
      <c r="G27201" t="s">
        <v>22516</v>
      </c>
    </row>
    <row r="27202" spans="1:7">
      <c r="A27202" t="s">
        <v>34017</v>
      </c>
      <c r="B27202">
        <v>9000066313</v>
      </c>
      <c r="C27202">
        <v>3000</v>
      </c>
      <c r="D27202">
        <v>3000</v>
      </c>
      <c r="E27202" t="s">
        <v>9</v>
      </c>
      <c r="F27202" t="s">
        <v>10</v>
      </c>
      <c r="G27202" t="s">
        <v>22516</v>
      </c>
    </row>
    <row r="27203" spans="1:7">
      <c r="A27203" t="s">
        <v>34018</v>
      </c>
      <c r="B27203">
        <v>9000066313</v>
      </c>
      <c r="C27203">
        <v>3000</v>
      </c>
      <c r="D27203">
        <v>3000</v>
      </c>
      <c r="E27203" t="s">
        <v>9</v>
      </c>
      <c r="F27203" t="s">
        <v>10</v>
      </c>
      <c r="G27203" t="s">
        <v>22516</v>
      </c>
    </row>
    <row r="27204" spans="1:7">
      <c r="A27204" t="s">
        <v>34019</v>
      </c>
      <c r="B27204">
        <v>9000066313</v>
      </c>
      <c r="C27204">
        <v>3000</v>
      </c>
      <c r="D27204">
        <v>3000</v>
      </c>
      <c r="E27204" t="s">
        <v>9</v>
      </c>
      <c r="F27204" t="s">
        <v>10</v>
      </c>
      <c r="G27204" t="s">
        <v>22516</v>
      </c>
    </row>
    <row r="27205" spans="1:7">
      <c r="A27205" t="s">
        <v>34020</v>
      </c>
      <c r="B27205">
        <v>9000066313</v>
      </c>
      <c r="C27205">
        <v>3000</v>
      </c>
      <c r="D27205">
        <v>3000</v>
      </c>
      <c r="E27205" t="s">
        <v>9</v>
      </c>
      <c r="F27205" t="s">
        <v>10</v>
      </c>
      <c r="G27205" t="s">
        <v>22516</v>
      </c>
    </row>
    <row r="27206" spans="1:7">
      <c r="A27206" t="s">
        <v>34021</v>
      </c>
      <c r="B27206">
        <v>9000066313</v>
      </c>
      <c r="C27206">
        <v>3000</v>
      </c>
      <c r="D27206">
        <v>3000</v>
      </c>
      <c r="E27206" t="s">
        <v>9</v>
      </c>
      <c r="F27206" t="s">
        <v>10</v>
      </c>
      <c r="G27206" t="s">
        <v>22516</v>
      </c>
    </row>
    <row r="27207" spans="1:7">
      <c r="A27207" t="s">
        <v>34022</v>
      </c>
      <c r="B27207">
        <v>9000066313</v>
      </c>
      <c r="C27207">
        <v>3000</v>
      </c>
      <c r="D27207">
        <v>3000</v>
      </c>
      <c r="E27207" t="s">
        <v>9</v>
      </c>
      <c r="F27207" t="s">
        <v>10</v>
      </c>
      <c r="G27207" t="s">
        <v>22516</v>
      </c>
    </row>
    <row r="27208" spans="1:7">
      <c r="A27208" t="s">
        <v>34023</v>
      </c>
      <c r="B27208">
        <v>9000066313</v>
      </c>
      <c r="C27208">
        <v>3000</v>
      </c>
      <c r="D27208">
        <v>3000</v>
      </c>
      <c r="E27208" t="s">
        <v>9</v>
      </c>
      <c r="F27208" t="s">
        <v>10</v>
      </c>
      <c r="G27208" t="s">
        <v>22516</v>
      </c>
    </row>
    <row r="27209" spans="1:7">
      <c r="A27209" t="s">
        <v>34024</v>
      </c>
      <c r="B27209">
        <v>9000066313</v>
      </c>
      <c r="C27209">
        <v>3000</v>
      </c>
      <c r="D27209">
        <v>3000</v>
      </c>
      <c r="E27209" t="s">
        <v>9</v>
      </c>
      <c r="F27209" t="s">
        <v>10</v>
      </c>
      <c r="G27209" t="s">
        <v>22516</v>
      </c>
    </row>
    <row r="27210" spans="1:7">
      <c r="A27210" t="s">
        <v>34025</v>
      </c>
      <c r="B27210">
        <v>9000066313</v>
      </c>
      <c r="C27210">
        <v>3000</v>
      </c>
      <c r="D27210">
        <v>3000</v>
      </c>
      <c r="E27210" t="s">
        <v>9</v>
      </c>
      <c r="F27210" t="s">
        <v>10</v>
      </c>
      <c r="G27210" t="s">
        <v>22516</v>
      </c>
    </row>
    <row r="27211" spans="1:7">
      <c r="A27211" t="s">
        <v>34026</v>
      </c>
      <c r="B27211">
        <v>9000066313</v>
      </c>
      <c r="C27211">
        <v>3000</v>
      </c>
      <c r="D27211">
        <v>3000</v>
      </c>
      <c r="E27211" t="s">
        <v>9</v>
      </c>
      <c r="F27211" t="s">
        <v>10</v>
      </c>
      <c r="G27211" t="s">
        <v>22516</v>
      </c>
    </row>
    <row r="27212" spans="1:7">
      <c r="A27212" t="s">
        <v>34027</v>
      </c>
      <c r="B27212">
        <v>9000066313</v>
      </c>
      <c r="C27212">
        <v>3000</v>
      </c>
      <c r="D27212">
        <v>3000</v>
      </c>
      <c r="E27212" t="s">
        <v>9</v>
      </c>
      <c r="F27212" t="s">
        <v>10</v>
      </c>
      <c r="G27212" t="s">
        <v>22516</v>
      </c>
    </row>
    <row r="27213" spans="1:7">
      <c r="A27213" t="s">
        <v>34028</v>
      </c>
      <c r="B27213">
        <v>9000066313</v>
      </c>
      <c r="C27213">
        <v>3000</v>
      </c>
      <c r="D27213">
        <v>3000</v>
      </c>
      <c r="E27213" t="s">
        <v>9</v>
      </c>
      <c r="F27213" t="s">
        <v>10</v>
      </c>
      <c r="G27213" t="s">
        <v>22516</v>
      </c>
    </row>
    <row r="27214" spans="1:7">
      <c r="A27214" t="s">
        <v>34029</v>
      </c>
      <c r="B27214">
        <v>9000066313</v>
      </c>
      <c r="C27214">
        <v>3000</v>
      </c>
      <c r="D27214">
        <v>3000</v>
      </c>
      <c r="E27214" t="s">
        <v>9</v>
      </c>
      <c r="F27214" t="s">
        <v>10</v>
      </c>
      <c r="G27214" t="s">
        <v>22516</v>
      </c>
    </row>
    <row r="27215" spans="1:7">
      <c r="A27215" t="s">
        <v>34030</v>
      </c>
      <c r="B27215">
        <v>9000066313</v>
      </c>
      <c r="C27215">
        <v>3000</v>
      </c>
      <c r="D27215">
        <v>3000</v>
      </c>
      <c r="E27215" t="s">
        <v>9</v>
      </c>
      <c r="F27215" t="s">
        <v>10</v>
      </c>
      <c r="G27215" t="s">
        <v>22516</v>
      </c>
    </row>
    <row r="27216" spans="1:7">
      <c r="A27216" t="s">
        <v>34031</v>
      </c>
      <c r="B27216">
        <v>9000066313</v>
      </c>
      <c r="C27216">
        <v>3000</v>
      </c>
      <c r="D27216">
        <v>3000</v>
      </c>
      <c r="E27216" t="s">
        <v>9</v>
      </c>
      <c r="F27216" t="s">
        <v>10</v>
      </c>
      <c r="G27216" t="s">
        <v>22516</v>
      </c>
    </row>
    <row r="27217" spans="1:7">
      <c r="A27217" t="s">
        <v>34032</v>
      </c>
      <c r="B27217">
        <v>9000066313</v>
      </c>
      <c r="C27217">
        <v>3000</v>
      </c>
      <c r="D27217">
        <v>3000</v>
      </c>
      <c r="E27217" t="s">
        <v>9</v>
      </c>
      <c r="F27217" t="s">
        <v>10</v>
      </c>
      <c r="G27217" t="s">
        <v>22516</v>
      </c>
    </row>
    <row r="27218" spans="1:7">
      <c r="A27218" t="s">
        <v>34033</v>
      </c>
      <c r="B27218">
        <v>9000066313</v>
      </c>
      <c r="C27218">
        <v>3000</v>
      </c>
      <c r="D27218">
        <v>3000</v>
      </c>
      <c r="E27218" t="s">
        <v>9</v>
      </c>
      <c r="F27218" t="s">
        <v>10</v>
      </c>
      <c r="G27218" t="s">
        <v>22516</v>
      </c>
    </row>
    <row r="27219" spans="1:7">
      <c r="A27219" t="s">
        <v>34034</v>
      </c>
      <c r="B27219">
        <v>9000066313</v>
      </c>
      <c r="C27219">
        <v>3000</v>
      </c>
      <c r="D27219">
        <v>3000</v>
      </c>
      <c r="E27219" t="s">
        <v>9</v>
      </c>
      <c r="F27219" t="s">
        <v>10</v>
      </c>
      <c r="G27219" t="s">
        <v>22516</v>
      </c>
    </row>
    <row r="27220" spans="1:7">
      <c r="A27220" t="s">
        <v>34035</v>
      </c>
      <c r="B27220">
        <v>9000066313</v>
      </c>
      <c r="C27220">
        <v>3000</v>
      </c>
      <c r="D27220">
        <v>3000</v>
      </c>
      <c r="E27220" t="s">
        <v>9</v>
      </c>
      <c r="F27220" t="s">
        <v>10</v>
      </c>
      <c r="G27220" t="s">
        <v>22516</v>
      </c>
    </row>
    <row r="27221" spans="1:7">
      <c r="A27221" t="s">
        <v>34036</v>
      </c>
      <c r="B27221">
        <v>9000066313</v>
      </c>
      <c r="C27221">
        <v>3000</v>
      </c>
      <c r="D27221">
        <v>3000</v>
      </c>
      <c r="E27221" t="s">
        <v>9</v>
      </c>
      <c r="F27221" t="s">
        <v>10</v>
      </c>
      <c r="G27221" t="s">
        <v>22516</v>
      </c>
    </row>
    <row r="27222" spans="1:7">
      <c r="A27222" t="s">
        <v>34037</v>
      </c>
      <c r="B27222">
        <v>9000066313</v>
      </c>
      <c r="C27222">
        <v>3000</v>
      </c>
      <c r="D27222">
        <v>3000</v>
      </c>
      <c r="E27222" t="s">
        <v>9</v>
      </c>
      <c r="F27222" t="s">
        <v>10</v>
      </c>
      <c r="G27222" t="s">
        <v>22516</v>
      </c>
    </row>
    <row r="27223" spans="1:7">
      <c r="A27223" t="s">
        <v>34038</v>
      </c>
      <c r="B27223">
        <v>9000066313</v>
      </c>
      <c r="C27223">
        <v>3000</v>
      </c>
      <c r="D27223">
        <v>3000</v>
      </c>
      <c r="E27223" t="s">
        <v>9</v>
      </c>
      <c r="F27223" t="s">
        <v>10</v>
      </c>
      <c r="G27223" t="s">
        <v>22516</v>
      </c>
    </row>
    <row r="27224" spans="1:7">
      <c r="A27224" t="s">
        <v>34039</v>
      </c>
      <c r="B27224">
        <v>9000066313</v>
      </c>
      <c r="C27224">
        <v>3000</v>
      </c>
      <c r="D27224">
        <v>3000</v>
      </c>
      <c r="E27224" t="s">
        <v>9</v>
      </c>
      <c r="F27224" t="s">
        <v>10</v>
      </c>
      <c r="G27224" t="s">
        <v>22516</v>
      </c>
    </row>
    <row r="27225" spans="1:7">
      <c r="A27225" t="s">
        <v>34040</v>
      </c>
      <c r="B27225">
        <v>9000066313</v>
      </c>
      <c r="C27225">
        <v>3000</v>
      </c>
      <c r="D27225">
        <v>3000</v>
      </c>
      <c r="E27225" t="s">
        <v>9</v>
      </c>
      <c r="F27225" t="s">
        <v>10</v>
      </c>
      <c r="G27225" t="s">
        <v>22516</v>
      </c>
    </row>
    <row r="27226" spans="1:7">
      <c r="A27226" t="s">
        <v>34041</v>
      </c>
      <c r="B27226">
        <v>9000066313</v>
      </c>
      <c r="C27226">
        <v>3000</v>
      </c>
      <c r="D27226">
        <v>3000</v>
      </c>
      <c r="E27226" t="s">
        <v>9</v>
      </c>
      <c r="F27226" t="s">
        <v>10</v>
      </c>
      <c r="G27226" t="s">
        <v>22516</v>
      </c>
    </row>
    <row r="27227" spans="1:7">
      <c r="A27227" t="s">
        <v>34042</v>
      </c>
      <c r="B27227">
        <v>9000066313</v>
      </c>
      <c r="C27227">
        <v>3000</v>
      </c>
      <c r="D27227">
        <v>3000</v>
      </c>
      <c r="E27227" t="s">
        <v>9</v>
      </c>
      <c r="F27227" t="s">
        <v>10</v>
      </c>
      <c r="G27227" t="s">
        <v>22516</v>
      </c>
    </row>
    <row r="27228" spans="1:7">
      <c r="A27228" t="s">
        <v>34043</v>
      </c>
      <c r="B27228">
        <v>9000066313</v>
      </c>
      <c r="C27228">
        <v>3000</v>
      </c>
      <c r="D27228">
        <v>3000</v>
      </c>
      <c r="E27228" t="s">
        <v>9</v>
      </c>
      <c r="F27228" t="s">
        <v>10</v>
      </c>
      <c r="G27228" t="s">
        <v>22516</v>
      </c>
    </row>
    <row r="27229" spans="1:7">
      <c r="A27229" t="s">
        <v>34044</v>
      </c>
      <c r="B27229">
        <v>9000066313</v>
      </c>
      <c r="C27229">
        <v>3000</v>
      </c>
      <c r="D27229">
        <v>3000</v>
      </c>
      <c r="E27229" t="s">
        <v>9</v>
      </c>
      <c r="F27229" t="s">
        <v>10</v>
      </c>
      <c r="G27229" t="s">
        <v>22516</v>
      </c>
    </row>
    <row r="27230" spans="1:7">
      <c r="A27230" t="s">
        <v>34045</v>
      </c>
      <c r="B27230">
        <v>9000066313</v>
      </c>
      <c r="C27230">
        <v>3000</v>
      </c>
      <c r="D27230">
        <v>3000</v>
      </c>
      <c r="E27230" t="s">
        <v>9</v>
      </c>
      <c r="F27230" t="s">
        <v>10</v>
      </c>
      <c r="G27230" t="s">
        <v>22516</v>
      </c>
    </row>
    <row r="27231" spans="1:7">
      <c r="A27231" t="s">
        <v>34046</v>
      </c>
      <c r="B27231">
        <v>9000066313</v>
      </c>
      <c r="C27231">
        <v>3000</v>
      </c>
      <c r="D27231">
        <v>3000</v>
      </c>
      <c r="E27231" t="s">
        <v>9</v>
      </c>
      <c r="F27231" t="s">
        <v>10</v>
      </c>
      <c r="G27231" t="s">
        <v>22516</v>
      </c>
    </row>
    <row r="27232" spans="1:7">
      <c r="A27232" t="s">
        <v>34047</v>
      </c>
      <c r="B27232">
        <v>9000066313</v>
      </c>
      <c r="C27232">
        <v>3000</v>
      </c>
      <c r="D27232">
        <v>3000</v>
      </c>
      <c r="E27232" t="s">
        <v>9</v>
      </c>
      <c r="F27232" t="s">
        <v>10</v>
      </c>
      <c r="G27232" t="s">
        <v>22516</v>
      </c>
    </row>
    <row r="27233" spans="1:7">
      <c r="A27233" t="s">
        <v>34048</v>
      </c>
      <c r="B27233">
        <v>9000066313</v>
      </c>
      <c r="C27233">
        <v>3000</v>
      </c>
      <c r="D27233">
        <v>3000</v>
      </c>
      <c r="E27233" t="s">
        <v>9</v>
      </c>
      <c r="F27233" t="s">
        <v>10</v>
      </c>
      <c r="G27233" t="s">
        <v>22516</v>
      </c>
    </row>
    <row r="27234" spans="1:7">
      <c r="A27234" t="s">
        <v>34049</v>
      </c>
      <c r="B27234">
        <v>9000066313</v>
      </c>
      <c r="C27234">
        <v>3000</v>
      </c>
      <c r="D27234">
        <v>3000</v>
      </c>
      <c r="E27234" t="s">
        <v>9</v>
      </c>
      <c r="F27234" t="s">
        <v>10</v>
      </c>
      <c r="G27234" t="s">
        <v>22516</v>
      </c>
    </row>
    <row r="27235" spans="1:7">
      <c r="A27235" t="s">
        <v>34050</v>
      </c>
      <c r="B27235">
        <v>9000066313</v>
      </c>
      <c r="C27235">
        <v>3000</v>
      </c>
      <c r="D27235">
        <v>3000</v>
      </c>
      <c r="E27235" t="s">
        <v>9</v>
      </c>
      <c r="F27235" t="s">
        <v>10</v>
      </c>
      <c r="G27235" t="s">
        <v>22516</v>
      </c>
    </row>
    <row r="27236" spans="1:7">
      <c r="A27236" t="s">
        <v>34051</v>
      </c>
      <c r="B27236">
        <v>9000066313</v>
      </c>
      <c r="C27236">
        <v>3000</v>
      </c>
      <c r="D27236">
        <v>3000</v>
      </c>
      <c r="E27236" t="s">
        <v>9</v>
      </c>
      <c r="F27236" t="s">
        <v>10</v>
      </c>
      <c r="G27236" t="s">
        <v>22516</v>
      </c>
    </row>
    <row r="27237" spans="1:7">
      <c r="A27237" t="s">
        <v>34052</v>
      </c>
      <c r="B27237">
        <v>9000066313</v>
      </c>
      <c r="C27237">
        <v>3000</v>
      </c>
      <c r="D27237">
        <v>3000</v>
      </c>
      <c r="E27237" t="s">
        <v>9</v>
      </c>
      <c r="F27237" t="s">
        <v>10</v>
      </c>
      <c r="G27237" t="s">
        <v>22516</v>
      </c>
    </row>
    <row r="27238" spans="1:7">
      <c r="A27238" t="s">
        <v>34053</v>
      </c>
      <c r="B27238">
        <v>9000066313</v>
      </c>
      <c r="C27238">
        <v>3000</v>
      </c>
      <c r="D27238">
        <v>3000</v>
      </c>
      <c r="E27238" t="s">
        <v>9</v>
      </c>
      <c r="F27238" t="s">
        <v>10</v>
      </c>
      <c r="G27238" t="s">
        <v>22516</v>
      </c>
    </row>
    <row r="27239" spans="1:7">
      <c r="A27239" t="s">
        <v>34054</v>
      </c>
      <c r="B27239">
        <v>9000066313</v>
      </c>
      <c r="C27239">
        <v>3000</v>
      </c>
      <c r="D27239">
        <v>3000</v>
      </c>
      <c r="E27239" t="s">
        <v>9</v>
      </c>
      <c r="F27239" t="s">
        <v>10</v>
      </c>
      <c r="G27239" t="s">
        <v>22516</v>
      </c>
    </row>
    <row r="27240" spans="1:7">
      <c r="A27240" t="s">
        <v>34055</v>
      </c>
      <c r="B27240">
        <v>9000066313</v>
      </c>
      <c r="C27240">
        <v>3000</v>
      </c>
      <c r="D27240">
        <v>3000</v>
      </c>
      <c r="E27240" t="s">
        <v>9</v>
      </c>
      <c r="F27240" t="s">
        <v>10</v>
      </c>
      <c r="G27240" t="s">
        <v>22516</v>
      </c>
    </row>
    <row r="27241" spans="1:7">
      <c r="A27241" t="s">
        <v>34056</v>
      </c>
      <c r="B27241">
        <v>9000066313</v>
      </c>
      <c r="C27241">
        <v>3000</v>
      </c>
      <c r="D27241">
        <v>3000</v>
      </c>
      <c r="E27241" t="s">
        <v>9</v>
      </c>
      <c r="F27241" t="s">
        <v>10</v>
      </c>
      <c r="G27241" t="s">
        <v>22516</v>
      </c>
    </row>
    <row r="27242" spans="1:7">
      <c r="A27242" t="s">
        <v>34057</v>
      </c>
      <c r="B27242">
        <v>9000066313</v>
      </c>
      <c r="C27242">
        <v>3000</v>
      </c>
      <c r="D27242">
        <v>3000</v>
      </c>
      <c r="E27242" t="s">
        <v>9</v>
      </c>
      <c r="F27242" t="s">
        <v>10</v>
      </c>
      <c r="G27242" t="s">
        <v>22516</v>
      </c>
    </row>
    <row r="27243" spans="1:7">
      <c r="A27243" t="s">
        <v>34058</v>
      </c>
      <c r="B27243">
        <v>9000066313</v>
      </c>
      <c r="C27243">
        <v>3000</v>
      </c>
      <c r="D27243">
        <v>3000</v>
      </c>
      <c r="E27243" t="s">
        <v>9</v>
      </c>
      <c r="F27243" t="s">
        <v>10</v>
      </c>
      <c r="G27243" t="s">
        <v>22516</v>
      </c>
    </row>
    <row r="27244" spans="1:7">
      <c r="A27244" t="s">
        <v>34059</v>
      </c>
      <c r="B27244">
        <v>9000066313</v>
      </c>
      <c r="C27244">
        <v>3000</v>
      </c>
      <c r="D27244">
        <v>3000</v>
      </c>
      <c r="E27244" t="s">
        <v>9</v>
      </c>
      <c r="F27244" t="s">
        <v>10</v>
      </c>
      <c r="G27244" t="s">
        <v>22516</v>
      </c>
    </row>
    <row r="27245" spans="1:7">
      <c r="A27245" t="s">
        <v>34060</v>
      </c>
      <c r="B27245">
        <v>9000066313</v>
      </c>
      <c r="C27245">
        <v>3000</v>
      </c>
      <c r="D27245">
        <v>3000</v>
      </c>
      <c r="E27245" t="s">
        <v>9</v>
      </c>
      <c r="F27245" t="s">
        <v>10</v>
      </c>
      <c r="G27245" t="s">
        <v>22516</v>
      </c>
    </row>
    <row r="27246" spans="1:7">
      <c r="A27246" t="s">
        <v>34061</v>
      </c>
      <c r="B27246">
        <v>9000066313</v>
      </c>
      <c r="C27246">
        <v>3000</v>
      </c>
      <c r="D27246">
        <v>3000</v>
      </c>
      <c r="E27246" t="s">
        <v>9</v>
      </c>
      <c r="F27246" t="s">
        <v>10</v>
      </c>
      <c r="G27246" t="s">
        <v>22516</v>
      </c>
    </row>
    <row r="27247" spans="1:7">
      <c r="A27247" t="s">
        <v>34062</v>
      </c>
      <c r="B27247">
        <v>9000066313</v>
      </c>
      <c r="C27247">
        <v>3000</v>
      </c>
      <c r="D27247">
        <v>3000</v>
      </c>
      <c r="E27247" t="s">
        <v>9</v>
      </c>
      <c r="F27247" t="s">
        <v>10</v>
      </c>
      <c r="G27247" t="s">
        <v>22516</v>
      </c>
    </row>
    <row r="27248" spans="1:7">
      <c r="A27248" t="s">
        <v>34063</v>
      </c>
      <c r="B27248">
        <v>9000066313</v>
      </c>
      <c r="C27248">
        <v>3000</v>
      </c>
      <c r="D27248">
        <v>3000</v>
      </c>
      <c r="E27248" t="s">
        <v>9</v>
      </c>
      <c r="F27248" t="s">
        <v>10</v>
      </c>
      <c r="G27248" t="s">
        <v>22516</v>
      </c>
    </row>
    <row r="27249" spans="1:7">
      <c r="A27249" t="s">
        <v>34064</v>
      </c>
      <c r="B27249">
        <v>9000066313</v>
      </c>
      <c r="C27249">
        <v>3000</v>
      </c>
      <c r="D27249">
        <v>3000</v>
      </c>
      <c r="E27249" t="s">
        <v>9</v>
      </c>
      <c r="F27249" t="s">
        <v>10</v>
      </c>
      <c r="G27249" t="s">
        <v>22516</v>
      </c>
    </row>
    <row r="27250" spans="1:7">
      <c r="A27250" t="s">
        <v>34065</v>
      </c>
      <c r="B27250">
        <v>9000066313</v>
      </c>
      <c r="C27250">
        <v>3000</v>
      </c>
      <c r="D27250">
        <v>3000</v>
      </c>
      <c r="E27250" t="s">
        <v>9</v>
      </c>
      <c r="F27250" t="s">
        <v>10</v>
      </c>
      <c r="G27250" t="s">
        <v>22516</v>
      </c>
    </row>
    <row r="27251" spans="1:7">
      <c r="A27251" t="s">
        <v>34066</v>
      </c>
      <c r="B27251">
        <v>9000066313</v>
      </c>
      <c r="C27251">
        <v>3000</v>
      </c>
      <c r="D27251">
        <v>3000</v>
      </c>
      <c r="E27251" t="s">
        <v>9</v>
      </c>
      <c r="F27251" t="s">
        <v>10</v>
      </c>
      <c r="G27251" t="s">
        <v>22516</v>
      </c>
    </row>
    <row r="27252" spans="1:7">
      <c r="A27252" t="s">
        <v>34067</v>
      </c>
      <c r="B27252">
        <v>9000066313</v>
      </c>
      <c r="C27252">
        <v>3000</v>
      </c>
      <c r="D27252">
        <v>3000</v>
      </c>
      <c r="E27252" t="s">
        <v>9</v>
      </c>
      <c r="F27252" t="s">
        <v>10</v>
      </c>
      <c r="G27252" t="s">
        <v>22516</v>
      </c>
    </row>
    <row r="27253" spans="1:7">
      <c r="A27253" t="s">
        <v>34068</v>
      </c>
      <c r="B27253">
        <v>9000066313</v>
      </c>
      <c r="C27253">
        <v>3000</v>
      </c>
      <c r="D27253">
        <v>3000</v>
      </c>
      <c r="E27253" t="s">
        <v>9</v>
      </c>
      <c r="F27253" t="s">
        <v>10</v>
      </c>
      <c r="G27253" t="s">
        <v>22516</v>
      </c>
    </row>
    <row r="27254" spans="1:7">
      <c r="A27254" t="s">
        <v>34069</v>
      </c>
      <c r="B27254">
        <v>9000066313</v>
      </c>
      <c r="C27254">
        <v>3000</v>
      </c>
      <c r="D27254">
        <v>3000</v>
      </c>
      <c r="E27254" t="s">
        <v>9</v>
      </c>
      <c r="F27254" t="s">
        <v>10</v>
      </c>
      <c r="G27254" t="s">
        <v>22516</v>
      </c>
    </row>
    <row r="27255" spans="1:7">
      <c r="A27255" t="s">
        <v>34070</v>
      </c>
      <c r="B27255">
        <v>9000066313</v>
      </c>
      <c r="C27255">
        <v>3000</v>
      </c>
      <c r="D27255">
        <v>3000</v>
      </c>
      <c r="E27255" t="s">
        <v>9</v>
      </c>
      <c r="F27255" t="s">
        <v>10</v>
      </c>
      <c r="G27255" t="s">
        <v>22516</v>
      </c>
    </row>
    <row r="27256" spans="1:7">
      <c r="A27256" t="s">
        <v>34071</v>
      </c>
      <c r="B27256">
        <v>9000066313</v>
      </c>
      <c r="C27256">
        <v>3000</v>
      </c>
      <c r="D27256">
        <v>3000</v>
      </c>
      <c r="E27256" t="s">
        <v>9</v>
      </c>
      <c r="F27256" t="s">
        <v>10</v>
      </c>
      <c r="G27256" t="s">
        <v>22516</v>
      </c>
    </row>
    <row r="27257" spans="1:7">
      <c r="A27257" t="s">
        <v>34072</v>
      </c>
      <c r="B27257">
        <v>9000066313</v>
      </c>
      <c r="C27257">
        <v>3000</v>
      </c>
      <c r="D27257">
        <v>3000</v>
      </c>
      <c r="E27257" t="s">
        <v>9</v>
      </c>
      <c r="F27257" t="s">
        <v>10</v>
      </c>
      <c r="G27257" t="s">
        <v>22516</v>
      </c>
    </row>
    <row r="27258" spans="1:7">
      <c r="A27258" t="s">
        <v>34073</v>
      </c>
      <c r="B27258">
        <v>9000066313</v>
      </c>
      <c r="C27258">
        <v>3000</v>
      </c>
      <c r="D27258">
        <v>3000</v>
      </c>
      <c r="E27258" t="s">
        <v>9</v>
      </c>
      <c r="F27258" t="s">
        <v>10</v>
      </c>
      <c r="G27258" t="s">
        <v>22516</v>
      </c>
    </row>
    <row r="27259" spans="1:7">
      <c r="A27259" t="s">
        <v>34074</v>
      </c>
      <c r="B27259">
        <v>9000066313</v>
      </c>
      <c r="C27259">
        <v>3000</v>
      </c>
      <c r="D27259">
        <v>3000</v>
      </c>
      <c r="E27259" t="s">
        <v>9</v>
      </c>
      <c r="F27259" t="s">
        <v>10</v>
      </c>
      <c r="G27259" t="s">
        <v>22516</v>
      </c>
    </row>
    <row r="27260" spans="1:7">
      <c r="A27260" t="s">
        <v>34075</v>
      </c>
      <c r="B27260">
        <v>9000066313</v>
      </c>
      <c r="C27260">
        <v>3000</v>
      </c>
      <c r="D27260">
        <v>3000</v>
      </c>
      <c r="E27260" t="s">
        <v>9</v>
      </c>
      <c r="F27260" t="s">
        <v>10</v>
      </c>
      <c r="G27260" t="s">
        <v>22516</v>
      </c>
    </row>
    <row r="27261" spans="1:7">
      <c r="A27261" t="s">
        <v>34076</v>
      </c>
      <c r="B27261">
        <v>9000066313</v>
      </c>
      <c r="C27261">
        <v>3000</v>
      </c>
      <c r="D27261">
        <v>3000</v>
      </c>
      <c r="E27261" t="s">
        <v>9</v>
      </c>
      <c r="F27261" t="s">
        <v>10</v>
      </c>
      <c r="G27261" t="s">
        <v>22516</v>
      </c>
    </row>
    <row r="27262" spans="1:7">
      <c r="A27262" t="s">
        <v>34077</v>
      </c>
      <c r="B27262">
        <v>9000066313</v>
      </c>
      <c r="C27262">
        <v>3000</v>
      </c>
      <c r="D27262">
        <v>3000</v>
      </c>
      <c r="E27262" t="s">
        <v>9</v>
      </c>
      <c r="F27262" t="s">
        <v>10</v>
      </c>
      <c r="G27262" t="s">
        <v>22516</v>
      </c>
    </row>
    <row r="27263" spans="1:7">
      <c r="A27263" t="s">
        <v>34078</v>
      </c>
      <c r="B27263">
        <v>9000066313</v>
      </c>
      <c r="C27263">
        <v>3000</v>
      </c>
      <c r="D27263">
        <v>3000</v>
      </c>
      <c r="E27263" t="s">
        <v>9</v>
      </c>
      <c r="F27263" t="s">
        <v>10</v>
      </c>
      <c r="G27263" t="s">
        <v>22516</v>
      </c>
    </row>
    <row r="27264" spans="1:7">
      <c r="A27264" t="s">
        <v>34079</v>
      </c>
      <c r="B27264">
        <v>9000066313</v>
      </c>
      <c r="C27264">
        <v>3000</v>
      </c>
      <c r="D27264">
        <v>3000</v>
      </c>
      <c r="E27264" t="s">
        <v>9</v>
      </c>
      <c r="F27264" t="s">
        <v>10</v>
      </c>
      <c r="G27264" t="s">
        <v>22516</v>
      </c>
    </row>
    <row r="27265" spans="1:7">
      <c r="A27265" t="s">
        <v>34080</v>
      </c>
      <c r="B27265">
        <v>9000066313</v>
      </c>
      <c r="C27265">
        <v>3000</v>
      </c>
      <c r="D27265">
        <v>3000</v>
      </c>
      <c r="E27265" t="s">
        <v>9</v>
      </c>
      <c r="F27265" t="s">
        <v>10</v>
      </c>
      <c r="G27265" t="s">
        <v>22516</v>
      </c>
    </row>
    <row r="27266" spans="1:7">
      <c r="A27266" t="s">
        <v>34081</v>
      </c>
      <c r="B27266">
        <v>9000066313</v>
      </c>
      <c r="C27266">
        <v>3000</v>
      </c>
      <c r="D27266">
        <v>3000</v>
      </c>
      <c r="E27266" t="s">
        <v>9</v>
      </c>
      <c r="F27266" t="s">
        <v>10</v>
      </c>
      <c r="G27266" t="s">
        <v>22516</v>
      </c>
    </row>
    <row r="27267" spans="1:7">
      <c r="A27267" t="s">
        <v>34082</v>
      </c>
      <c r="B27267">
        <v>9000066313</v>
      </c>
      <c r="C27267">
        <v>3000</v>
      </c>
      <c r="D27267">
        <v>3000</v>
      </c>
      <c r="E27267" t="s">
        <v>9</v>
      </c>
      <c r="F27267" t="s">
        <v>10</v>
      </c>
      <c r="G27267" t="s">
        <v>22516</v>
      </c>
    </row>
    <row r="27268" spans="1:7">
      <c r="A27268" t="s">
        <v>34083</v>
      </c>
      <c r="B27268">
        <v>9000066313</v>
      </c>
      <c r="C27268">
        <v>3000</v>
      </c>
      <c r="D27268">
        <v>3000</v>
      </c>
      <c r="E27268" t="s">
        <v>9</v>
      </c>
      <c r="F27268" t="s">
        <v>10</v>
      </c>
      <c r="G27268" t="s">
        <v>22516</v>
      </c>
    </row>
    <row r="27269" spans="1:7">
      <c r="A27269" t="s">
        <v>34084</v>
      </c>
      <c r="B27269">
        <v>9000066313</v>
      </c>
      <c r="C27269">
        <v>3000</v>
      </c>
      <c r="D27269">
        <v>3000</v>
      </c>
      <c r="E27269" t="s">
        <v>9</v>
      </c>
      <c r="F27269" t="s">
        <v>10</v>
      </c>
      <c r="G27269" t="s">
        <v>22516</v>
      </c>
    </row>
    <row r="27270" spans="1:7">
      <c r="A27270" t="s">
        <v>34085</v>
      </c>
      <c r="B27270">
        <v>9000066313</v>
      </c>
      <c r="C27270">
        <v>3000</v>
      </c>
      <c r="D27270">
        <v>3000</v>
      </c>
      <c r="E27270" t="s">
        <v>9</v>
      </c>
      <c r="F27270" t="s">
        <v>10</v>
      </c>
      <c r="G27270" t="s">
        <v>22516</v>
      </c>
    </row>
    <row r="27271" spans="1:7">
      <c r="A27271" t="s">
        <v>34086</v>
      </c>
      <c r="B27271">
        <v>9000066313</v>
      </c>
      <c r="C27271">
        <v>3000</v>
      </c>
      <c r="D27271">
        <v>3000</v>
      </c>
      <c r="E27271" t="s">
        <v>9</v>
      </c>
      <c r="F27271" t="s">
        <v>10</v>
      </c>
      <c r="G27271" t="s">
        <v>22516</v>
      </c>
    </row>
    <row r="27272" spans="1:7">
      <c r="A27272" t="s">
        <v>34087</v>
      </c>
      <c r="B27272">
        <v>9000066313</v>
      </c>
      <c r="C27272">
        <v>3000</v>
      </c>
      <c r="D27272">
        <v>3000</v>
      </c>
      <c r="E27272" t="s">
        <v>9</v>
      </c>
      <c r="F27272" t="s">
        <v>10</v>
      </c>
      <c r="G27272" t="s">
        <v>22516</v>
      </c>
    </row>
    <row r="27273" spans="1:7">
      <c r="A27273" t="s">
        <v>34088</v>
      </c>
      <c r="B27273">
        <v>9000066313</v>
      </c>
      <c r="C27273">
        <v>3000</v>
      </c>
      <c r="D27273">
        <v>3000</v>
      </c>
      <c r="E27273" t="s">
        <v>9</v>
      </c>
      <c r="F27273" t="s">
        <v>10</v>
      </c>
      <c r="G27273" t="s">
        <v>22516</v>
      </c>
    </row>
    <row r="27274" spans="1:7">
      <c r="A27274" t="s">
        <v>34089</v>
      </c>
      <c r="B27274">
        <v>9000066313</v>
      </c>
      <c r="C27274">
        <v>3000</v>
      </c>
      <c r="D27274">
        <v>3000</v>
      </c>
      <c r="E27274" t="s">
        <v>9</v>
      </c>
      <c r="F27274" t="s">
        <v>10</v>
      </c>
      <c r="G27274" t="s">
        <v>22516</v>
      </c>
    </row>
    <row r="27275" spans="1:7">
      <c r="A27275" t="s">
        <v>34090</v>
      </c>
      <c r="B27275">
        <v>9000066313</v>
      </c>
      <c r="C27275">
        <v>3000</v>
      </c>
      <c r="D27275">
        <v>3000</v>
      </c>
      <c r="E27275" t="s">
        <v>9</v>
      </c>
      <c r="F27275" t="s">
        <v>10</v>
      </c>
      <c r="G27275" t="s">
        <v>22516</v>
      </c>
    </row>
    <row r="27276" spans="1:7">
      <c r="A27276" t="s">
        <v>34091</v>
      </c>
      <c r="B27276">
        <v>9000066313</v>
      </c>
      <c r="C27276">
        <v>3000</v>
      </c>
      <c r="D27276">
        <v>3000</v>
      </c>
      <c r="E27276" t="s">
        <v>9</v>
      </c>
      <c r="F27276" t="s">
        <v>10</v>
      </c>
      <c r="G27276" t="s">
        <v>22516</v>
      </c>
    </row>
    <row r="27277" spans="1:7">
      <c r="A27277" t="s">
        <v>34092</v>
      </c>
      <c r="B27277">
        <v>9000066313</v>
      </c>
      <c r="C27277">
        <v>3000</v>
      </c>
      <c r="D27277">
        <v>3000</v>
      </c>
      <c r="E27277" t="s">
        <v>9</v>
      </c>
      <c r="F27277" t="s">
        <v>10</v>
      </c>
      <c r="G27277" t="s">
        <v>22516</v>
      </c>
    </row>
    <row r="27278" spans="1:7">
      <c r="A27278" t="s">
        <v>34093</v>
      </c>
      <c r="B27278">
        <v>9000066313</v>
      </c>
      <c r="C27278">
        <v>3000</v>
      </c>
      <c r="D27278">
        <v>3000</v>
      </c>
      <c r="E27278" t="s">
        <v>9</v>
      </c>
      <c r="F27278" t="s">
        <v>10</v>
      </c>
      <c r="G27278" t="s">
        <v>22516</v>
      </c>
    </row>
    <row r="27279" spans="1:7">
      <c r="A27279" t="s">
        <v>34094</v>
      </c>
      <c r="B27279">
        <v>9000066313</v>
      </c>
      <c r="C27279">
        <v>3000</v>
      </c>
      <c r="D27279">
        <v>3000</v>
      </c>
      <c r="E27279" t="s">
        <v>9</v>
      </c>
      <c r="F27279" t="s">
        <v>10</v>
      </c>
      <c r="G27279" t="s">
        <v>22516</v>
      </c>
    </row>
    <row r="27280" spans="1:7">
      <c r="A27280" t="s">
        <v>34095</v>
      </c>
      <c r="B27280">
        <v>9000066313</v>
      </c>
      <c r="C27280">
        <v>3000</v>
      </c>
      <c r="D27280">
        <v>3000</v>
      </c>
      <c r="E27280" t="s">
        <v>9</v>
      </c>
      <c r="F27280" t="s">
        <v>10</v>
      </c>
      <c r="G27280" t="s">
        <v>22516</v>
      </c>
    </row>
    <row r="27281" spans="1:7">
      <c r="A27281" t="s">
        <v>34096</v>
      </c>
      <c r="B27281">
        <v>9000066313</v>
      </c>
      <c r="C27281">
        <v>3000</v>
      </c>
      <c r="D27281">
        <v>3000</v>
      </c>
      <c r="E27281" t="s">
        <v>9</v>
      </c>
      <c r="F27281" t="s">
        <v>10</v>
      </c>
      <c r="G27281" t="s">
        <v>22516</v>
      </c>
    </row>
    <row r="27282" spans="1:7">
      <c r="A27282" t="s">
        <v>34097</v>
      </c>
      <c r="B27282">
        <v>9000066313</v>
      </c>
      <c r="C27282">
        <v>3000</v>
      </c>
      <c r="D27282">
        <v>3000</v>
      </c>
      <c r="E27282" t="s">
        <v>9</v>
      </c>
      <c r="F27282" t="s">
        <v>10</v>
      </c>
      <c r="G27282" t="s">
        <v>22516</v>
      </c>
    </row>
    <row r="27283" spans="1:7">
      <c r="A27283" t="s">
        <v>34098</v>
      </c>
      <c r="B27283">
        <v>9000066313</v>
      </c>
      <c r="C27283">
        <v>3000</v>
      </c>
      <c r="D27283">
        <v>3000</v>
      </c>
      <c r="E27283" t="s">
        <v>9</v>
      </c>
      <c r="F27283" t="s">
        <v>10</v>
      </c>
      <c r="G27283" t="s">
        <v>22516</v>
      </c>
    </row>
    <row r="27284" spans="1:7">
      <c r="A27284" t="s">
        <v>34099</v>
      </c>
      <c r="B27284">
        <v>9000066313</v>
      </c>
      <c r="C27284">
        <v>3000</v>
      </c>
      <c r="D27284">
        <v>3000</v>
      </c>
      <c r="E27284" t="s">
        <v>9</v>
      </c>
      <c r="F27284" t="s">
        <v>10</v>
      </c>
      <c r="G27284" t="s">
        <v>22516</v>
      </c>
    </row>
    <row r="27285" spans="1:7">
      <c r="A27285" t="s">
        <v>34100</v>
      </c>
      <c r="B27285">
        <v>9000066313</v>
      </c>
      <c r="C27285">
        <v>3000</v>
      </c>
      <c r="D27285">
        <v>3000</v>
      </c>
      <c r="E27285" t="s">
        <v>9</v>
      </c>
      <c r="F27285" t="s">
        <v>10</v>
      </c>
      <c r="G27285" t="s">
        <v>22516</v>
      </c>
    </row>
    <row r="27286" spans="1:7">
      <c r="A27286" t="s">
        <v>34101</v>
      </c>
      <c r="B27286">
        <v>9000066313</v>
      </c>
      <c r="C27286">
        <v>3000</v>
      </c>
      <c r="D27286">
        <v>3000</v>
      </c>
      <c r="E27286" t="s">
        <v>9</v>
      </c>
      <c r="F27286" t="s">
        <v>10</v>
      </c>
      <c r="G27286" t="s">
        <v>22516</v>
      </c>
    </row>
    <row r="27287" spans="1:7">
      <c r="A27287" t="s">
        <v>34102</v>
      </c>
      <c r="B27287">
        <v>9000066313</v>
      </c>
      <c r="C27287">
        <v>3000</v>
      </c>
      <c r="D27287">
        <v>3000</v>
      </c>
      <c r="E27287" t="s">
        <v>9</v>
      </c>
      <c r="F27287" t="s">
        <v>10</v>
      </c>
      <c r="G27287" t="s">
        <v>22516</v>
      </c>
    </row>
    <row r="27288" spans="1:7">
      <c r="A27288" t="s">
        <v>34103</v>
      </c>
      <c r="B27288">
        <v>9000066313</v>
      </c>
      <c r="C27288">
        <v>3000</v>
      </c>
      <c r="D27288">
        <v>3000</v>
      </c>
      <c r="E27288" t="s">
        <v>9</v>
      </c>
      <c r="F27288" t="s">
        <v>10</v>
      </c>
      <c r="G27288" t="s">
        <v>22516</v>
      </c>
    </row>
    <row r="27289" spans="1:7">
      <c r="A27289" t="s">
        <v>34104</v>
      </c>
      <c r="B27289">
        <v>9000066313</v>
      </c>
      <c r="C27289">
        <v>3000</v>
      </c>
      <c r="D27289">
        <v>3000</v>
      </c>
      <c r="E27289" t="s">
        <v>9</v>
      </c>
      <c r="F27289" t="s">
        <v>10</v>
      </c>
      <c r="G27289" t="s">
        <v>22516</v>
      </c>
    </row>
    <row r="27290" spans="1:7">
      <c r="A27290" t="s">
        <v>34105</v>
      </c>
      <c r="B27290">
        <v>9000066313</v>
      </c>
      <c r="C27290">
        <v>3000</v>
      </c>
      <c r="D27290">
        <v>3000</v>
      </c>
      <c r="E27290" t="s">
        <v>9</v>
      </c>
      <c r="F27290" t="s">
        <v>10</v>
      </c>
      <c r="G27290" t="s">
        <v>22516</v>
      </c>
    </row>
    <row r="27291" spans="1:7">
      <c r="A27291" t="s">
        <v>34106</v>
      </c>
      <c r="B27291">
        <v>9000066313</v>
      </c>
      <c r="C27291">
        <v>3000</v>
      </c>
      <c r="D27291">
        <v>3000</v>
      </c>
      <c r="E27291" t="s">
        <v>9</v>
      </c>
      <c r="F27291" t="s">
        <v>10</v>
      </c>
      <c r="G27291" t="s">
        <v>22516</v>
      </c>
    </row>
    <row r="27292" spans="1:7">
      <c r="A27292" t="s">
        <v>34107</v>
      </c>
      <c r="B27292">
        <v>9000066313</v>
      </c>
      <c r="C27292">
        <v>3000</v>
      </c>
      <c r="D27292">
        <v>3000</v>
      </c>
      <c r="E27292" t="s">
        <v>9</v>
      </c>
      <c r="F27292" t="s">
        <v>10</v>
      </c>
      <c r="G27292" t="s">
        <v>22516</v>
      </c>
    </row>
    <row r="27293" spans="1:7">
      <c r="A27293" t="s">
        <v>34108</v>
      </c>
      <c r="B27293">
        <v>9000066313</v>
      </c>
      <c r="C27293">
        <v>3000</v>
      </c>
      <c r="D27293">
        <v>3000</v>
      </c>
      <c r="E27293" t="s">
        <v>9</v>
      </c>
      <c r="F27293" t="s">
        <v>10</v>
      </c>
      <c r="G27293" t="s">
        <v>22516</v>
      </c>
    </row>
    <row r="27294" spans="1:7">
      <c r="A27294" t="s">
        <v>34109</v>
      </c>
      <c r="B27294">
        <v>9000066313</v>
      </c>
      <c r="C27294">
        <v>3000</v>
      </c>
      <c r="D27294">
        <v>3000</v>
      </c>
      <c r="E27294" t="s">
        <v>9</v>
      </c>
      <c r="F27294" t="s">
        <v>10</v>
      </c>
      <c r="G27294" t="s">
        <v>22516</v>
      </c>
    </row>
    <row r="27295" spans="1:7">
      <c r="A27295" t="s">
        <v>34110</v>
      </c>
      <c r="B27295">
        <v>9000066313</v>
      </c>
      <c r="C27295">
        <v>3000</v>
      </c>
      <c r="D27295">
        <v>3000</v>
      </c>
      <c r="E27295" t="s">
        <v>9</v>
      </c>
      <c r="F27295" t="s">
        <v>10</v>
      </c>
      <c r="G27295" t="s">
        <v>22516</v>
      </c>
    </row>
    <row r="27296" spans="1:7">
      <c r="A27296" t="s">
        <v>34111</v>
      </c>
      <c r="B27296">
        <v>9000066313</v>
      </c>
      <c r="C27296">
        <v>3000</v>
      </c>
      <c r="D27296">
        <v>3000</v>
      </c>
      <c r="E27296" t="s">
        <v>9</v>
      </c>
      <c r="F27296" t="s">
        <v>10</v>
      </c>
      <c r="G27296" t="s">
        <v>22516</v>
      </c>
    </row>
    <row r="27297" spans="1:7">
      <c r="A27297" t="s">
        <v>34112</v>
      </c>
      <c r="B27297">
        <v>9000066313</v>
      </c>
      <c r="C27297">
        <v>3000</v>
      </c>
      <c r="D27297">
        <v>3000</v>
      </c>
      <c r="E27297" t="s">
        <v>9</v>
      </c>
      <c r="F27297" t="s">
        <v>10</v>
      </c>
      <c r="G27297" t="s">
        <v>22516</v>
      </c>
    </row>
    <row r="27298" spans="1:7">
      <c r="A27298" t="s">
        <v>34113</v>
      </c>
      <c r="B27298">
        <v>9000066313</v>
      </c>
      <c r="C27298">
        <v>3000</v>
      </c>
      <c r="D27298">
        <v>3000</v>
      </c>
      <c r="E27298" t="s">
        <v>9</v>
      </c>
      <c r="F27298" t="s">
        <v>10</v>
      </c>
      <c r="G27298" t="s">
        <v>22516</v>
      </c>
    </row>
    <row r="27299" spans="1:7">
      <c r="A27299" t="s">
        <v>34114</v>
      </c>
      <c r="B27299">
        <v>9000066313</v>
      </c>
      <c r="C27299">
        <v>3000</v>
      </c>
      <c r="D27299">
        <v>3000</v>
      </c>
      <c r="E27299" t="s">
        <v>9</v>
      </c>
      <c r="F27299" t="s">
        <v>10</v>
      </c>
      <c r="G27299" t="s">
        <v>22516</v>
      </c>
    </row>
    <row r="27300" spans="1:7">
      <c r="A27300" t="s">
        <v>34115</v>
      </c>
      <c r="B27300">
        <v>9000066313</v>
      </c>
      <c r="C27300">
        <v>3000</v>
      </c>
      <c r="D27300">
        <v>3000</v>
      </c>
      <c r="E27300" t="s">
        <v>9</v>
      </c>
      <c r="F27300" t="s">
        <v>10</v>
      </c>
      <c r="G27300" t="s">
        <v>22516</v>
      </c>
    </row>
    <row r="27301" spans="1:7">
      <c r="A27301" t="s">
        <v>34116</v>
      </c>
      <c r="B27301">
        <v>9000066313</v>
      </c>
      <c r="C27301">
        <v>3000</v>
      </c>
      <c r="D27301">
        <v>3000</v>
      </c>
      <c r="E27301" t="s">
        <v>9</v>
      </c>
      <c r="F27301" t="s">
        <v>10</v>
      </c>
      <c r="G27301" t="s">
        <v>22516</v>
      </c>
    </row>
    <row r="27302" spans="1:7">
      <c r="A27302" t="s">
        <v>34117</v>
      </c>
      <c r="B27302">
        <v>9000066313</v>
      </c>
      <c r="C27302">
        <v>3000</v>
      </c>
      <c r="D27302">
        <v>3000</v>
      </c>
      <c r="E27302" t="s">
        <v>9</v>
      </c>
      <c r="F27302" t="s">
        <v>10</v>
      </c>
      <c r="G27302" t="s">
        <v>22516</v>
      </c>
    </row>
    <row r="27303" spans="1:7">
      <c r="A27303" t="s">
        <v>34118</v>
      </c>
      <c r="B27303">
        <v>9000066313</v>
      </c>
      <c r="C27303">
        <v>3000</v>
      </c>
      <c r="D27303">
        <v>3000</v>
      </c>
      <c r="E27303" t="s">
        <v>9</v>
      </c>
      <c r="F27303" t="s">
        <v>10</v>
      </c>
      <c r="G27303" t="s">
        <v>22516</v>
      </c>
    </row>
    <row r="27304" spans="1:7">
      <c r="A27304" t="s">
        <v>34119</v>
      </c>
      <c r="B27304">
        <v>9000066313</v>
      </c>
      <c r="C27304">
        <v>3000</v>
      </c>
      <c r="D27304">
        <v>3000</v>
      </c>
      <c r="E27304" t="s">
        <v>9</v>
      </c>
      <c r="F27304" t="s">
        <v>10</v>
      </c>
      <c r="G27304" t="s">
        <v>22516</v>
      </c>
    </row>
    <row r="27305" spans="1:7">
      <c r="A27305" t="s">
        <v>34120</v>
      </c>
      <c r="B27305">
        <v>9000066313</v>
      </c>
      <c r="C27305">
        <v>3000</v>
      </c>
      <c r="D27305">
        <v>3000</v>
      </c>
      <c r="E27305" t="s">
        <v>9</v>
      </c>
      <c r="F27305" t="s">
        <v>10</v>
      </c>
      <c r="G27305" t="s">
        <v>22516</v>
      </c>
    </row>
    <row r="27306" spans="1:7">
      <c r="A27306" t="s">
        <v>34121</v>
      </c>
      <c r="B27306">
        <v>9000066313</v>
      </c>
      <c r="C27306">
        <v>3000</v>
      </c>
      <c r="D27306">
        <v>3000</v>
      </c>
      <c r="E27306" t="s">
        <v>9</v>
      </c>
      <c r="F27306" t="s">
        <v>10</v>
      </c>
      <c r="G27306" t="s">
        <v>22516</v>
      </c>
    </row>
    <row r="27307" spans="1:7">
      <c r="A27307" t="s">
        <v>34122</v>
      </c>
      <c r="B27307">
        <v>9000066313</v>
      </c>
      <c r="C27307">
        <v>3000</v>
      </c>
      <c r="D27307">
        <v>3000</v>
      </c>
      <c r="E27307" t="s">
        <v>9</v>
      </c>
      <c r="F27307" t="s">
        <v>10</v>
      </c>
      <c r="G27307" t="s">
        <v>22516</v>
      </c>
    </row>
    <row r="27308" spans="1:7">
      <c r="A27308" t="s">
        <v>34123</v>
      </c>
      <c r="B27308">
        <v>9000066313</v>
      </c>
      <c r="C27308">
        <v>3000</v>
      </c>
      <c r="D27308">
        <v>3000</v>
      </c>
      <c r="E27308" t="s">
        <v>9</v>
      </c>
      <c r="F27308" t="s">
        <v>10</v>
      </c>
      <c r="G27308" t="s">
        <v>22516</v>
      </c>
    </row>
    <row r="27309" spans="1:7">
      <c r="A27309" t="s">
        <v>34124</v>
      </c>
      <c r="B27309">
        <v>9000066313</v>
      </c>
      <c r="C27309">
        <v>3000</v>
      </c>
      <c r="D27309">
        <v>3000</v>
      </c>
      <c r="E27309" t="s">
        <v>9</v>
      </c>
      <c r="F27309" t="s">
        <v>10</v>
      </c>
      <c r="G27309" t="s">
        <v>22516</v>
      </c>
    </row>
    <row r="27310" spans="1:7">
      <c r="A27310" t="s">
        <v>34125</v>
      </c>
      <c r="B27310">
        <v>9000066313</v>
      </c>
      <c r="C27310">
        <v>3000</v>
      </c>
      <c r="D27310">
        <v>3000</v>
      </c>
      <c r="E27310" t="s">
        <v>9</v>
      </c>
      <c r="F27310" t="s">
        <v>10</v>
      </c>
      <c r="G27310" t="s">
        <v>22516</v>
      </c>
    </row>
    <row r="27311" spans="1:7">
      <c r="A27311" t="s">
        <v>34126</v>
      </c>
      <c r="B27311">
        <v>9000066313</v>
      </c>
      <c r="C27311">
        <v>3000</v>
      </c>
      <c r="D27311">
        <v>3000</v>
      </c>
      <c r="E27311" t="s">
        <v>9</v>
      </c>
      <c r="F27311" t="s">
        <v>10</v>
      </c>
      <c r="G27311" t="s">
        <v>22516</v>
      </c>
    </row>
    <row r="27312" spans="1:7">
      <c r="A27312" t="s">
        <v>34127</v>
      </c>
      <c r="B27312">
        <v>9000066313</v>
      </c>
      <c r="C27312">
        <v>3000</v>
      </c>
      <c r="D27312">
        <v>3000</v>
      </c>
      <c r="E27312" t="s">
        <v>9</v>
      </c>
      <c r="F27312" t="s">
        <v>10</v>
      </c>
      <c r="G27312" t="s">
        <v>22516</v>
      </c>
    </row>
    <row r="27313" spans="1:7">
      <c r="A27313" t="s">
        <v>34128</v>
      </c>
      <c r="B27313">
        <v>9000066313</v>
      </c>
      <c r="C27313">
        <v>3000</v>
      </c>
      <c r="D27313">
        <v>3000</v>
      </c>
      <c r="E27313" t="s">
        <v>9</v>
      </c>
      <c r="F27313" t="s">
        <v>10</v>
      </c>
      <c r="G27313" t="s">
        <v>22516</v>
      </c>
    </row>
    <row r="27314" spans="1:7">
      <c r="A27314" t="s">
        <v>34129</v>
      </c>
      <c r="B27314">
        <v>9000066313</v>
      </c>
      <c r="C27314">
        <v>3000</v>
      </c>
      <c r="D27314">
        <v>3000</v>
      </c>
      <c r="E27314" t="s">
        <v>9</v>
      </c>
      <c r="F27314" t="s">
        <v>10</v>
      </c>
      <c r="G27314" t="s">
        <v>22516</v>
      </c>
    </row>
    <row r="27315" spans="1:7">
      <c r="A27315" t="s">
        <v>34130</v>
      </c>
      <c r="B27315">
        <v>9000066313</v>
      </c>
      <c r="C27315">
        <v>3000</v>
      </c>
      <c r="D27315">
        <v>3000</v>
      </c>
      <c r="E27315" t="s">
        <v>9</v>
      </c>
      <c r="F27315" t="s">
        <v>10</v>
      </c>
      <c r="G27315" t="s">
        <v>22516</v>
      </c>
    </row>
    <row r="27316" spans="1:7">
      <c r="A27316" t="s">
        <v>34131</v>
      </c>
      <c r="B27316">
        <v>9000066313</v>
      </c>
      <c r="C27316">
        <v>3000</v>
      </c>
      <c r="D27316">
        <v>3000</v>
      </c>
      <c r="E27316" t="s">
        <v>9</v>
      </c>
      <c r="F27316" t="s">
        <v>10</v>
      </c>
      <c r="G27316" t="s">
        <v>22516</v>
      </c>
    </row>
    <row r="27317" spans="1:7">
      <c r="A27317" t="s">
        <v>34132</v>
      </c>
      <c r="B27317">
        <v>9000066313</v>
      </c>
      <c r="C27317">
        <v>3000</v>
      </c>
      <c r="D27317">
        <v>3000</v>
      </c>
      <c r="E27317" t="s">
        <v>9</v>
      </c>
      <c r="F27317" t="s">
        <v>10</v>
      </c>
      <c r="G27317" t="s">
        <v>22516</v>
      </c>
    </row>
    <row r="27318" spans="1:7">
      <c r="A27318" t="s">
        <v>34133</v>
      </c>
      <c r="B27318">
        <v>9000066313</v>
      </c>
      <c r="C27318">
        <v>3000</v>
      </c>
      <c r="D27318">
        <v>3000</v>
      </c>
      <c r="E27318" t="s">
        <v>9</v>
      </c>
      <c r="F27318" t="s">
        <v>10</v>
      </c>
      <c r="G27318" t="s">
        <v>22516</v>
      </c>
    </row>
    <row r="27319" spans="1:7">
      <c r="A27319" t="s">
        <v>34134</v>
      </c>
      <c r="B27319">
        <v>9000066313</v>
      </c>
      <c r="C27319">
        <v>3000</v>
      </c>
      <c r="D27319">
        <v>3000</v>
      </c>
      <c r="E27319" t="s">
        <v>9</v>
      </c>
      <c r="F27319" t="s">
        <v>10</v>
      </c>
      <c r="G27319" t="s">
        <v>22516</v>
      </c>
    </row>
    <row r="27320" spans="1:7">
      <c r="A27320" t="s">
        <v>34135</v>
      </c>
      <c r="B27320">
        <v>9000066313</v>
      </c>
      <c r="C27320">
        <v>3000</v>
      </c>
      <c r="D27320">
        <v>3000</v>
      </c>
      <c r="E27320" t="s">
        <v>9</v>
      </c>
      <c r="F27320" t="s">
        <v>10</v>
      </c>
      <c r="G27320" t="s">
        <v>22516</v>
      </c>
    </row>
    <row r="27321" spans="1:7">
      <c r="A27321" t="s">
        <v>34136</v>
      </c>
      <c r="B27321">
        <v>9000066313</v>
      </c>
      <c r="C27321">
        <v>3000</v>
      </c>
      <c r="D27321">
        <v>3000</v>
      </c>
      <c r="E27321" t="s">
        <v>9</v>
      </c>
      <c r="F27321" t="s">
        <v>10</v>
      </c>
      <c r="G27321" t="s">
        <v>22516</v>
      </c>
    </row>
    <row r="27322" spans="1:7">
      <c r="A27322" t="s">
        <v>34137</v>
      </c>
      <c r="B27322">
        <v>9000066313</v>
      </c>
      <c r="C27322">
        <v>3000</v>
      </c>
      <c r="D27322">
        <v>3000</v>
      </c>
      <c r="E27322" t="s">
        <v>9</v>
      </c>
      <c r="F27322" t="s">
        <v>10</v>
      </c>
      <c r="G27322" t="s">
        <v>22516</v>
      </c>
    </row>
    <row r="27323" spans="1:7">
      <c r="A27323" t="s">
        <v>34138</v>
      </c>
      <c r="B27323">
        <v>9000066313</v>
      </c>
      <c r="C27323">
        <v>3000</v>
      </c>
      <c r="D27323">
        <v>3000</v>
      </c>
      <c r="E27323" t="s">
        <v>9</v>
      </c>
      <c r="F27323" t="s">
        <v>10</v>
      </c>
      <c r="G27323" t="s">
        <v>22516</v>
      </c>
    </row>
    <row r="27324" spans="1:7">
      <c r="A27324" t="s">
        <v>34139</v>
      </c>
      <c r="B27324">
        <v>9000066313</v>
      </c>
      <c r="C27324">
        <v>3000</v>
      </c>
      <c r="D27324">
        <v>3000</v>
      </c>
      <c r="E27324" t="s">
        <v>9</v>
      </c>
      <c r="F27324" t="s">
        <v>10</v>
      </c>
      <c r="G27324" t="s">
        <v>22516</v>
      </c>
    </row>
    <row r="27325" spans="1:7">
      <c r="A27325" t="s">
        <v>34140</v>
      </c>
      <c r="B27325">
        <v>9000066313</v>
      </c>
      <c r="C27325">
        <v>3000</v>
      </c>
      <c r="D27325">
        <v>3000</v>
      </c>
      <c r="E27325" t="s">
        <v>9</v>
      </c>
      <c r="F27325" t="s">
        <v>10</v>
      </c>
      <c r="G27325" t="s">
        <v>22516</v>
      </c>
    </row>
    <row r="27326" spans="1:7">
      <c r="A27326" t="s">
        <v>34141</v>
      </c>
      <c r="B27326">
        <v>9000066313</v>
      </c>
      <c r="C27326">
        <v>3000</v>
      </c>
      <c r="D27326">
        <v>3000</v>
      </c>
      <c r="E27326" t="s">
        <v>9</v>
      </c>
      <c r="F27326" t="s">
        <v>10</v>
      </c>
      <c r="G27326" t="s">
        <v>22516</v>
      </c>
    </row>
    <row r="27327" spans="1:7">
      <c r="A27327" t="s">
        <v>34142</v>
      </c>
      <c r="B27327">
        <v>9000066313</v>
      </c>
      <c r="C27327">
        <v>3000</v>
      </c>
      <c r="D27327">
        <v>3000</v>
      </c>
      <c r="E27327" t="s">
        <v>9</v>
      </c>
      <c r="F27327" t="s">
        <v>10</v>
      </c>
      <c r="G27327" t="s">
        <v>22516</v>
      </c>
    </row>
    <row r="27328" spans="1:7">
      <c r="A27328" t="s">
        <v>34143</v>
      </c>
      <c r="B27328">
        <v>9000066313</v>
      </c>
      <c r="C27328">
        <v>3000</v>
      </c>
      <c r="D27328">
        <v>3000</v>
      </c>
      <c r="E27328" t="s">
        <v>9</v>
      </c>
      <c r="F27328" t="s">
        <v>10</v>
      </c>
      <c r="G27328" t="s">
        <v>22516</v>
      </c>
    </row>
    <row r="27329" spans="1:7">
      <c r="A27329" t="s">
        <v>34144</v>
      </c>
      <c r="B27329">
        <v>9000066313</v>
      </c>
      <c r="C27329">
        <v>3000</v>
      </c>
      <c r="D27329">
        <v>3000</v>
      </c>
      <c r="E27329" t="s">
        <v>9</v>
      </c>
      <c r="F27329" t="s">
        <v>10</v>
      </c>
      <c r="G27329" t="s">
        <v>22516</v>
      </c>
    </row>
    <row r="27330" spans="1:7">
      <c r="A27330" t="s">
        <v>34145</v>
      </c>
      <c r="B27330">
        <v>9000066313</v>
      </c>
      <c r="C27330">
        <v>3000</v>
      </c>
      <c r="D27330">
        <v>3000</v>
      </c>
      <c r="E27330" t="s">
        <v>9</v>
      </c>
      <c r="F27330" t="s">
        <v>10</v>
      </c>
      <c r="G27330" t="s">
        <v>22516</v>
      </c>
    </row>
    <row r="27331" spans="1:7">
      <c r="A27331" t="s">
        <v>34146</v>
      </c>
      <c r="B27331">
        <v>9000066313</v>
      </c>
      <c r="C27331">
        <v>3000</v>
      </c>
      <c r="D27331">
        <v>3000</v>
      </c>
      <c r="E27331" t="s">
        <v>9</v>
      </c>
      <c r="F27331" t="s">
        <v>10</v>
      </c>
      <c r="G27331" t="s">
        <v>22516</v>
      </c>
    </row>
    <row r="27332" spans="1:7">
      <c r="A27332" t="s">
        <v>34147</v>
      </c>
      <c r="B27332">
        <v>9000066313</v>
      </c>
      <c r="C27332">
        <v>3000</v>
      </c>
      <c r="D27332">
        <v>3000</v>
      </c>
      <c r="E27332" t="s">
        <v>9</v>
      </c>
      <c r="F27332" t="s">
        <v>10</v>
      </c>
      <c r="G27332" t="s">
        <v>22516</v>
      </c>
    </row>
    <row r="27333" spans="1:7">
      <c r="A27333" t="s">
        <v>34148</v>
      </c>
      <c r="B27333">
        <v>9000066313</v>
      </c>
      <c r="C27333">
        <v>3000</v>
      </c>
      <c r="D27333">
        <v>3000</v>
      </c>
      <c r="E27333" t="s">
        <v>9</v>
      </c>
      <c r="F27333" t="s">
        <v>10</v>
      </c>
      <c r="G27333" t="s">
        <v>22516</v>
      </c>
    </row>
    <row r="27334" spans="1:7">
      <c r="A27334" t="s">
        <v>34149</v>
      </c>
      <c r="B27334">
        <v>9000066313</v>
      </c>
      <c r="C27334">
        <v>3000</v>
      </c>
      <c r="D27334">
        <v>3000</v>
      </c>
      <c r="E27334" t="s">
        <v>9</v>
      </c>
      <c r="F27334" t="s">
        <v>10</v>
      </c>
      <c r="G27334" t="s">
        <v>22516</v>
      </c>
    </row>
    <row r="27335" spans="1:7">
      <c r="A27335" t="s">
        <v>34150</v>
      </c>
      <c r="B27335">
        <v>9000066313</v>
      </c>
      <c r="C27335">
        <v>3000</v>
      </c>
      <c r="D27335">
        <v>3000</v>
      </c>
      <c r="E27335" t="s">
        <v>9</v>
      </c>
      <c r="F27335" t="s">
        <v>10</v>
      </c>
      <c r="G27335" t="s">
        <v>22516</v>
      </c>
    </row>
    <row r="27336" spans="1:7">
      <c r="A27336" t="s">
        <v>34151</v>
      </c>
      <c r="B27336">
        <v>9000066313</v>
      </c>
      <c r="C27336">
        <v>3000</v>
      </c>
      <c r="D27336">
        <v>3000</v>
      </c>
      <c r="E27336" t="s">
        <v>9</v>
      </c>
      <c r="F27336" t="s">
        <v>10</v>
      </c>
      <c r="G27336" t="s">
        <v>22516</v>
      </c>
    </row>
    <row r="27337" spans="1:7">
      <c r="A27337" t="s">
        <v>34152</v>
      </c>
      <c r="B27337">
        <v>9000066313</v>
      </c>
      <c r="C27337">
        <v>3000</v>
      </c>
      <c r="D27337">
        <v>3000</v>
      </c>
      <c r="E27337" t="s">
        <v>9</v>
      </c>
      <c r="F27337" t="s">
        <v>10</v>
      </c>
      <c r="G27337" t="s">
        <v>22516</v>
      </c>
    </row>
    <row r="27338" spans="1:7">
      <c r="A27338" t="s">
        <v>34153</v>
      </c>
      <c r="B27338">
        <v>9000066313</v>
      </c>
      <c r="C27338">
        <v>3000</v>
      </c>
      <c r="D27338">
        <v>3000</v>
      </c>
      <c r="E27338" t="s">
        <v>9</v>
      </c>
      <c r="F27338" t="s">
        <v>10</v>
      </c>
      <c r="G27338" t="s">
        <v>22516</v>
      </c>
    </row>
    <row r="27339" spans="1:7">
      <c r="A27339" t="s">
        <v>34154</v>
      </c>
      <c r="B27339">
        <v>9000066313</v>
      </c>
      <c r="C27339">
        <v>3000</v>
      </c>
      <c r="D27339">
        <v>3000</v>
      </c>
      <c r="E27339" t="s">
        <v>9</v>
      </c>
      <c r="F27339" t="s">
        <v>10</v>
      </c>
      <c r="G27339" t="s">
        <v>22516</v>
      </c>
    </row>
    <row r="27340" spans="1:7">
      <c r="A27340" t="s">
        <v>34155</v>
      </c>
      <c r="B27340">
        <v>9000066313</v>
      </c>
      <c r="C27340">
        <v>3000</v>
      </c>
      <c r="D27340">
        <v>3000</v>
      </c>
      <c r="E27340" t="s">
        <v>9</v>
      </c>
      <c r="F27340" t="s">
        <v>10</v>
      </c>
      <c r="G27340" t="s">
        <v>22516</v>
      </c>
    </row>
    <row r="27341" spans="1:7">
      <c r="A27341" t="s">
        <v>34156</v>
      </c>
      <c r="B27341">
        <v>9000066313</v>
      </c>
      <c r="C27341">
        <v>3000</v>
      </c>
      <c r="D27341">
        <v>3000</v>
      </c>
      <c r="E27341" t="s">
        <v>9</v>
      </c>
      <c r="F27341" t="s">
        <v>10</v>
      </c>
      <c r="G27341" t="s">
        <v>22516</v>
      </c>
    </row>
    <row r="27342" spans="1:7">
      <c r="A27342" t="s">
        <v>34157</v>
      </c>
      <c r="B27342">
        <v>9000066313</v>
      </c>
      <c r="C27342">
        <v>3000</v>
      </c>
      <c r="D27342">
        <v>3000</v>
      </c>
      <c r="E27342" t="s">
        <v>9</v>
      </c>
      <c r="F27342" t="s">
        <v>10</v>
      </c>
      <c r="G27342" t="s">
        <v>22516</v>
      </c>
    </row>
    <row r="27343" spans="1:7">
      <c r="A27343" t="s">
        <v>34158</v>
      </c>
      <c r="B27343">
        <v>9000066313</v>
      </c>
      <c r="C27343">
        <v>3000</v>
      </c>
      <c r="D27343">
        <v>3000</v>
      </c>
      <c r="E27343" t="s">
        <v>9</v>
      </c>
      <c r="F27343" t="s">
        <v>10</v>
      </c>
      <c r="G27343" t="s">
        <v>22516</v>
      </c>
    </row>
    <row r="27344" spans="1:7">
      <c r="A27344" t="s">
        <v>34159</v>
      </c>
      <c r="B27344">
        <v>9000066313</v>
      </c>
      <c r="C27344">
        <v>3000</v>
      </c>
      <c r="D27344">
        <v>3000</v>
      </c>
      <c r="E27344" t="s">
        <v>9</v>
      </c>
      <c r="F27344" t="s">
        <v>10</v>
      </c>
      <c r="G27344" t="s">
        <v>22516</v>
      </c>
    </row>
    <row r="27345" spans="1:7">
      <c r="A27345" t="s">
        <v>34160</v>
      </c>
      <c r="B27345">
        <v>9000066313</v>
      </c>
      <c r="C27345">
        <v>3000</v>
      </c>
      <c r="D27345">
        <v>3000</v>
      </c>
      <c r="E27345" t="s">
        <v>9</v>
      </c>
      <c r="F27345" t="s">
        <v>10</v>
      </c>
      <c r="G27345" t="s">
        <v>22516</v>
      </c>
    </row>
    <row r="27346" spans="1:7">
      <c r="A27346" t="s">
        <v>34161</v>
      </c>
      <c r="B27346">
        <v>9000066313</v>
      </c>
      <c r="C27346">
        <v>3000</v>
      </c>
      <c r="D27346">
        <v>3000</v>
      </c>
      <c r="E27346" t="s">
        <v>9</v>
      </c>
      <c r="F27346" t="s">
        <v>10</v>
      </c>
      <c r="G27346" t="s">
        <v>22516</v>
      </c>
    </row>
    <row r="27347" spans="1:7">
      <c r="A27347" t="s">
        <v>34162</v>
      </c>
      <c r="B27347">
        <v>9000066313</v>
      </c>
      <c r="C27347">
        <v>3000</v>
      </c>
      <c r="D27347">
        <v>3000</v>
      </c>
      <c r="E27347" t="s">
        <v>9</v>
      </c>
      <c r="F27347" t="s">
        <v>10</v>
      </c>
      <c r="G27347" t="s">
        <v>22516</v>
      </c>
    </row>
    <row r="27348" spans="1:7">
      <c r="A27348" t="s">
        <v>34163</v>
      </c>
      <c r="B27348">
        <v>9000066313</v>
      </c>
      <c r="C27348">
        <v>3000</v>
      </c>
      <c r="D27348">
        <v>3000</v>
      </c>
      <c r="E27348" t="s">
        <v>9</v>
      </c>
      <c r="F27348" t="s">
        <v>10</v>
      </c>
      <c r="G27348" t="s">
        <v>22516</v>
      </c>
    </row>
    <row r="27349" spans="1:7">
      <c r="A27349" t="s">
        <v>34164</v>
      </c>
      <c r="B27349">
        <v>9000066313</v>
      </c>
      <c r="C27349">
        <v>3000</v>
      </c>
      <c r="D27349">
        <v>3000</v>
      </c>
      <c r="E27349" t="s">
        <v>9</v>
      </c>
      <c r="F27349" t="s">
        <v>10</v>
      </c>
      <c r="G27349" t="s">
        <v>22516</v>
      </c>
    </row>
    <row r="27350" spans="1:7">
      <c r="A27350" t="s">
        <v>34165</v>
      </c>
      <c r="B27350">
        <v>9000066313</v>
      </c>
      <c r="C27350">
        <v>3000</v>
      </c>
      <c r="D27350">
        <v>3000</v>
      </c>
      <c r="E27350" t="s">
        <v>9</v>
      </c>
      <c r="F27350" t="s">
        <v>10</v>
      </c>
      <c r="G27350" t="s">
        <v>22516</v>
      </c>
    </row>
    <row r="27351" spans="1:7">
      <c r="A27351" t="s">
        <v>34166</v>
      </c>
      <c r="B27351">
        <v>9000066313</v>
      </c>
      <c r="C27351">
        <v>3000</v>
      </c>
      <c r="D27351">
        <v>3000</v>
      </c>
      <c r="E27351" t="s">
        <v>9</v>
      </c>
      <c r="F27351" t="s">
        <v>10</v>
      </c>
      <c r="G27351" t="s">
        <v>22516</v>
      </c>
    </row>
    <row r="27352" spans="1:7">
      <c r="A27352" t="s">
        <v>34167</v>
      </c>
      <c r="B27352">
        <v>9000066313</v>
      </c>
      <c r="C27352">
        <v>3000</v>
      </c>
      <c r="D27352">
        <v>3000</v>
      </c>
      <c r="E27352" t="s">
        <v>9</v>
      </c>
      <c r="F27352" t="s">
        <v>10</v>
      </c>
      <c r="G27352" t="s">
        <v>22516</v>
      </c>
    </row>
    <row r="27353" spans="1:7">
      <c r="A27353" t="s">
        <v>34168</v>
      </c>
      <c r="B27353">
        <v>9000066313</v>
      </c>
      <c r="C27353">
        <v>3000</v>
      </c>
      <c r="D27353">
        <v>3000</v>
      </c>
      <c r="E27353" t="s">
        <v>9</v>
      </c>
      <c r="F27353" t="s">
        <v>10</v>
      </c>
      <c r="G27353" t="s">
        <v>22516</v>
      </c>
    </row>
    <row r="27354" spans="1:7">
      <c r="A27354" t="s">
        <v>34169</v>
      </c>
      <c r="B27354">
        <v>9000066313</v>
      </c>
      <c r="C27354">
        <v>3000</v>
      </c>
      <c r="D27354">
        <v>3000</v>
      </c>
      <c r="E27354" t="s">
        <v>9</v>
      </c>
      <c r="F27354" t="s">
        <v>10</v>
      </c>
      <c r="G27354" t="s">
        <v>22516</v>
      </c>
    </row>
    <row r="27355" spans="1:7">
      <c r="A27355" t="s">
        <v>34170</v>
      </c>
      <c r="B27355">
        <v>9000066313</v>
      </c>
      <c r="C27355">
        <v>3000</v>
      </c>
      <c r="D27355">
        <v>3000</v>
      </c>
      <c r="E27355" t="s">
        <v>9</v>
      </c>
      <c r="F27355" t="s">
        <v>10</v>
      </c>
      <c r="G27355" t="s">
        <v>22516</v>
      </c>
    </row>
    <row r="27356" spans="1:7">
      <c r="A27356" t="s">
        <v>34171</v>
      </c>
      <c r="B27356">
        <v>9000066313</v>
      </c>
      <c r="C27356">
        <v>3000</v>
      </c>
      <c r="D27356">
        <v>3000</v>
      </c>
      <c r="E27356" t="s">
        <v>9</v>
      </c>
      <c r="F27356" t="s">
        <v>10</v>
      </c>
      <c r="G27356" t="s">
        <v>22516</v>
      </c>
    </row>
    <row r="27357" spans="1:7">
      <c r="A27357" t="s">
        <v>34172</v>
      </c>
      <c r="B27357">
        <v>9000066313</v>
      </c>
      <c r="C27357">
        <v>3000</v>
      </c>
      <c r="D27357">
        <v>3000</v>
      </c>
      <c r="E27357" t="s">
        <v>9</v>
      </c>
      <c r="F27357" t="s">
        <v>10</v>
      </c>
      <c r="G27357" t="s">
        <v>22516</v>
      </c>
    </row>
    <row r="27358" spans="1:7">
      <c r="A27358" t="s">
        <v>34173</v>
      </c>
      <c r="B27358">
        <v>9000066313</v>
      </c>
      <c r="C27358">
        <v>3000</v>
      </c>
      <c r="D27358">
        <v>3000</v>
      </c>
      <c r="E27358" t="s">
        <v>9</v>
      </c>
      <c r="F27358" t="s">
        <v>10</v>
      </c>
      <c r="G27358" t="s">
        <v>22516</v>
      </c>
    </row>
    <row r="27359" spans="1:7">
      <c r="A27359" t="s">
        <v>34174</v>
      </c>
      <c r="B27359">
        <v>9000066313</v>
      </c>
      <c r="C27359">
        <v>3000</v>
      </c>
      <c r="D27359">
        <v>3000</v>
      </c>
      <c r="E27359" t="s">
        <v>9</v>
      </c>
      <c r="F27359" t="s">
        <v>10</v>
      </c>
      <c r="G27359" t="s">
        <v>22516</v>
      </c>
    </row>
    <row r="27360" spans="1:7">
      <c r="A27360" t="s">
        <v>34175</v>
      </c>
      <c r="B27360">
        <v>9000066313</v>
      </c>
      <c r="C27360">
        <v>3000</v>
      </c>
      <c r="D27360">
        <v>3000</v>
      </c>
      <c r="E27360" t="s">
        <v>9</v>
      </c>
      <c r="F27360" t="s">
        <v>10</v>
      </c>
      <c r="G27360" t="s">
        <v>22516</v>
      </c>
    </row>
    <row r="27361" spans="1:7">
      <c r="A27361" t="s">
        <v>34176</v>
      </c>
      <c r="B27361">
        <v>9000066313</v>
      </c>
      <c r="C27361">
        <v>3000</v>
      </c>
      <c r="D27361">
        <v>3000</v>
      </c>
      <c r="E27361" t="s">
        <v>9</v>
      </c>
      <c r="F27361" t="s">
        <v>10</v>
      </c>
      <c r="G27361" t="s">
        <v>22516</v>
      </c>
    </row>
    <row r="27362" spans="1:7">
      <c r="A27362" t="s">
        <v>34177</v>
      </c>
      <c r="B27362">
        <v>9000066313</v>
      </c>
      <c r="C27362">
        <v>3000</v>
      </c>
      <c r="D27362">
        <v>3000</v>
      </c>
      <c r="E27362" t="s">
        <v>9</v>
      </c>
      <c r="F27362" t="s">
        <v>10</v>
      </c>
      <c r="G27362" t="s">
        <v>22516</v>
      </c>
    </row>
    <row r="27363" spans="1:7">
      <c r="A27363" t="s">
        <v>34178</v>
      </c>
      <c r="B27363">
        <v>9000066313</v>
      </c>
      <c r="C27363">
        <v>3000</v>
      </c>
      <c r="D27363">
        <v>3000</v>
      </c>
      <c r="E27363" t="s">
        <v>9</v>
      </c>
      <c r="F27363" t="s">
        <v>10</v>
      </c>
      <c r="G27363" t="s">
        <v>22516</v>
      </c>
    </row>
    <row r="27364" spans="1:7">
      <c r="A27364" t="s">
        <v>34179</v>
      </c>
      <c r="B27364">
        <v>9000066313</v>
      </c>
      <c r="C27364">
        <v>3000</v>
      </c>
      <c r="D27364">
        <v>3000</v>
      </c>
      <c r="E27364" t="s">
        <v>9</v>
      </c>
      <c r="F27364" t="s">
        <v>10</v>
      </c>
      <c r="G27364" t="s">
        <v>22516</v>
      </c>
    </row>
    <row r="27365" spans="1:7">
      <c r="A27365" t="s">
        <v>34180</v>
      </c>
      <c r="B27365">
        <v>9000066313</v>
      </c>
      <c r="C27365">
        <v>3000</v>
      </c>
      <c r="D27365">
        <v>3000</v>
      </c>
      <c r="E27365" t="s">
        <v>9</v>
      </c>
      <c r="F27365" t="s">
        <v>10</v>
      </c>
      <c r="G27365" t="s">
        <v>22516</v>
      </c>
    </row>
    <row r="27366" spans="1:7">
      <c r="A27366" t="s">
        <v>34181</v>
      </c>
      <c r="B27366">
        <v>9000066313</v>
      </c>
      <c r="C27366">
        <v>3000</v>
      </c>
      <c r="D27366">
        <v>3000</v>
      </c>
      <c r="E27366" t="s">
        <v>9</v>
      </c>
      <c r="F27366" t="s">
        <v>10</v>
      </c>
      <c r="G27366" t="s">
        <v>22516</v>
      </c>
    </row>
    <row r="27367" spans="1:7">
      <c r="A27367" t="s">
        <v>34182</v>
      </c>
      <c r="B27367">
        <v>9000066313</v>
      </c>
      <c r="C27367">
        <v>3000</v>
      </c>
      <c r="D27367">
        <v>3000</v>
      </c>
      <c r="E27367" t="s">
        <v>9</v>
      </c>
      <c r="F27367" t="s">
        <v>10</v>
      </c>
      <c r="G27367" t="s">
        <v>22516</v>
      </c>
    </row>
    <row r="27368" spans="1:7">
      <c r="A27368" t="s">
        <v>34183</v>
      </c>
      <c r="B27368">
        <v>9000066313</v>
      </c>
      <c r="C27368">
        <v>3000</v>
      </c>
      <c r="D27368">
        <v>3000</v>
      </c>
      <c r="E27368" t="s">
        <v>9</v>
      </c>
      <c r="F27368" t="s">
        <v>10</v>
      </c>
      <c r="G27368" t="s">
        <v>22516</v>
      </c>
    </row>
    <row r="27369" spans="1:7">
      <c r="A27369" t="s">
        <v>34184</v>
      </c>
      <c r="B27369">
        <v>9000066313</v>
      </c>
      <c r="C27369">
        <v>3000</v>
      </c>
      <c r="D27369">
        <v>3000</v>
      </c>
      <c r="E27369" t="s">
        <v>9</v>
      </c>
      <c r="F27369" t="s">
        <v>10</v>
      </c>
      <c r="G27369" t="s">
        <v>22516</v>
      </c>
    </row>
    <row r="27370" spans="1:7">
      <c r="A27370" t="s">
        <v>34185</v>
      </c>
      <c r="B27370">
        <v>9000066313</v>
      </c>
      <c r="C27370">
        <v>3000</v>
      </c>
      <c r="D27370">
        <v>3000</v>
      </c>
      <c r="E27370" t="s">
        <v>9</v>
      </c>
      <c r="F27370" t="s">
        <v>10</v>
      </c>
      <c r="G27370" t="s">
        <v>22516</v>
      </c>
    </row>
    <row r="27371" spans="1:7">
      <c r="A27371" t="s">
        <v>34186</v>
      </c>
      <c r="B27371">
        <v>9000066313</v>
      </c>
      <c r="C27371">
        <v>3000</v>
      </c>
      <c r="D27371">
        <v>3000</v>
      </c>
      <c r="E27371" t="s">
        <v>9</v>
      </c>
      <c r="F27371" t="s">
        <v>10</v>
      </c>
      <c r="G27371" t="s">
        <v>22516</v>
      </c>
    </row>
    <row r="27372" spans="1:7">
      <c r="A27372" t="s">
        <v>34187</v>
      </c>
      <c r="B27372">
        <v>9000066313</v>
      </c>
      <c r="C27372">
        <v>3000</v>
      </c>
      <c r="D27372">
        <v>3000</v>
      </c>
      <c r="E27372" t="s">
        <v>9</v>
      </c>
      <c r="F27372" t="s">
        <v>10</v>
      </c>
      <c r="G27372" t="s">
        <v>22516</v>
      </c>
    </row>
    <row r="27373" spans="1:7">
      <c r="A27373" t="s">
        <v>34188</v>
      </c>
      <c r="B27373">
        <v>9000066313</v>
      </c>
      <c r="C27373">
        <v>3000</v>
      </c>
      <c r="D27373">
        <v>3000</v>
      </c>
      <c r="E27373" t="s">
        <v>9</v>
      </c>
      <c r="F27373" t="s">
        <v>10</v>
      </c>
      <c r="G27373" t="s">
        <v>22516</v>
      </c>
    </row>
    <row r="27374" spans="1:7">
      <c r="A27374" t="s">
        <v>34189</v>
      </c>
      <c r="B27374">
        <v>9000066313</v>
      </c>
      <c r="C27374">
        <v>3000</v>
      </c>
      <c r="D27374">
        <v>3000</v>
      </c>
      <c r="E27374" t="s">
        <v>9</v>
      </c>
      <c r="F27374" t="s">
        <v>10</v>
      </c>
      <c r="G27374" t="s">
        <v>22516</v>
      </c>
    </row>
    <row r="27375" spans="1:7">
      <c r="A27375" t="s">
        <v>34190</v>
      </c>
      <c r="B27375">
        <v>9000066313</v>
      </c>
      <c r="C27375">
        <v>3000</v>
      </c>
      <c r="D27375">
        <v>3000</v>
      </c>
      <c r="E27375" t="s">
        <v>9</v>
      </c>
      <c r="F27375" t="s">
        <v>10</v>
      </c>
      <c r="G27375" t="s">
        <v>22516</v>
      </c>
    </row>
    <row r="27376" spans="1:7">
      <c r="A27376" t="s">
        <v>34191</v>
      </c>
      <c r="B27376">
        <v>9000066313</v>
      </c>
      <c r="C27376">
        <v>3000</v>
      </c>
      <c r="D27376">
        <v>3000</v>
      </c>
      <c r="E27376" t="s">
        <v>9</v>
      </c>
      <c r="F27376" t="s">
        <v>10</v>
      </c>
      <c r="G27376" t="s">
        <v>22516</v>
      </c>
    </row>
    <row r="27377" spans="1:7">
      <c r="A27377" t="s">
        <v>34192</v>
      </c>
      <c r="B27377">
        <v>9000066313</v>
      </c>
      <c r="C27377">
        <v>3000</v>
      </c>
      <c r="D27377">
        <v>3000</v>
      </c>
      <c r="E27377" t="s">
        <v>9</v>
      </c>
      <c r="F27377" t="s">
        <v>10</v>
      </c>
      <c r="G27377" t="s">
        <v>22516</v>
      </c>
    </row>
    <row r="27378" spans="1:7">
      <c r="A27378" t="s">
        <v>34193</v>
      </c>
      <c r="B27378">
        <v>9000066313</v>
      </c>
      <c r="C27378">
        <v>3000</v>
      </c>
      <c r="D27378">
        <v>3000</v>
      </c>
      <c r="E27378" t="s">
        <v>9</v>
      </c>
      <c r="F27378" t="s">
        <v>10</v>
      </c>
      <c r="G27378" t="s">
        <v>22516</v>
      </c>
    </row>
    <row r="27379" spans="1:7">
      <c r="A27379" t="s">
        <v>34194</v>
      </c>
      <c r="B27379">
        <v>9000066313</v>
      </c>
      <c r="C27379">
        <v>3000</v>
      </c>
      <c r="D27379">
        <v>3000</v>
      </c>
      <c r="E27379" t="s">
        <v>9</v>
      </c>
      <c r="F27379" t="s">
        <v>10</v>
      </c>
      <c r="G27379" t="s">
        <v>22516</v>
      </c>
    </row>
    <row r="27380" spans="1:7">
      <c r="A27380" t="s">
        <v>34195</v>
      </c>
      <c r="B27380">
        <v>9000066313</v>
      </c>
      <c r="C27380">
        <v>3000</v>
      </c>
      <c r="D27380">
        <v>3000</v>
      </c>
      <c r="E27380" t="s">
        <v>9</v>
      </c>
      <c r="F27380" t="s">
        <v>10</v>
      </c>
      <c r="G27380" t="s">
        <v>22516</v>
      </c>
    </row>
    <row r="27381" spans="1:7">
      <c r="A27381" t="s">
        <v>34196</v>
      </c>
      <c r="B27381">
        <v>9000066313</v>
      </c>
      <c r="C27381">
        <v>3000</v>
      </c>
      <c r="D27381">
        <v>3000</v>
      </c>
      <c r="E27381" t="s">
        <v>9</v>
      </c>
      <c r="F27381" t="s">
        <v>10</v>
      </c>
      <c r="G27381" t="s">
        <v>22516</v>
      </c>
    </row>
    <row r="27382" spans="1:7">
      <c r="A27382" t="s">
        <v>34197</v>
      </c>
      <c r="B27382">
        <v>9000066313</v>
      </c>
      <c r="C27382">
        <v>3000</v>
      </c>
      <c r="D27382">
        <v>3000</v>
      </c>
      <c r="E27382" t="s">
        <v>9</v>
      </c>
      <c r="F27382" t="s">
        <v>10</v>
      </c>
      <c r="G27382" t="s">
        <v>22516</v>
      </c>
    </row>
    <row r="27383" spans="1:7">
      <c r="A27383" t="s">
        <v>34198</v>
      </c>
      <c r="B27383">
        <v>9000066313</v>
      </c>
      <c r="C27383">
        <v>3000</v>
      </c>
      <c r="D27383">
        <v>3000</v>
      </c>
      <c r="E27383" t="s">
        <v>9</v>
      </c>
      <c r="F27383" t="s">
        <v>10</v>
      </c>
      <c r="G27383" t="s">
        <v>22516</v>
      </c>
    </row>
    <row r="27384" spans="1:7">
      <c r="A27384" t="s">
        <v>34199</v>
      </c>
      <c r="B27384">
        <v>9000066313</v>
      </c>
      <c r="C27384">
        <v>3000</v>
      </c>
      <c r="D27384">
        <v>3000</v>
      </c>
      <c r="E27384" t="s">
        <v>9</v>
      </c>
      <c r="F27384" t="s">
        <v>10</v>
      </c>
      <c r="G27384" t="s">
        <v>22516</v>
      </c>
    </row>
    <row r="27385" spans="1:7">
      <c r="A27385" t="s">
        <v>34200</v>
      </c>
      <c r="B27385">
        <v>9000066313</v>
      </c>
      <c r="C27385">
        <v>3000</v>
      </c>
      <c r="D27385">
        <v>3000</v>
      </c>
      <c r="E27385" t="s">
        <v>9</v>
      </c>
      <c r="F27385" t="s">
        <v>10</v>
      </c>
      <c r="G27385" t="s">
        <v>22516</v>
      </c>
    </row>
    <row r="27386" spans="1:7">
      <c r="A27386" t="s">
        <v>34201</v>
      </c>
      <c r="B27386">
        <v>9000066313</v>
      </c>
      <c r="C27386">
        <v>3000</v>
      </c>
      <c r="D27386">
        <v>3000</v>
      </c>
      <c r="E27386" t="s">
        <v>9</v>
      </c>
      <c r="F27386" t="s">
        <v>10</v>
      </c>
      <c r="G27386" t="s">
        <v>22516</v>
      </c>
    </row>
    <row r="27387" spans="1:7">
      <c r="A27387" t="s">
        <v>34202</v>
      </c>
      <c r="B27387">
        <v>9000066313</v>
      </c>
      <c r="C27387">
        <v>3000</v>
      </c>
      <c r="D27387">
        <v>3000</v>
      </c>
      <c r="E27387" t="s">
        <v>9</v>
      </c>
      <c r="F27387" t="s">
        <v>10</v>
      </c>
      <c r="G27387" t="s">
        <v>22516</v>
      </c>
    </row>
    <row r="27388" spans="1:7">
      <c r="A27388" t="s">
        <v>34203</v>
      </c>
      <c r="B27388">
        <v>9000066313</v>
      </c>
      <c r="C27388">
        <v>3000</v>
      </c>
      <c r="D27388">
        <v>3000</v>
      </c>
      <c r="E27388" t="s">
        <v>9</v>
      </c>
      <c r="F27388" t="s">
        <v>10</v>
      </c>
      <c r="G27388" t="s">
        <v>22516</v>
      </c>
    </row>
    <row r="27389" spans="1:7">
      <c r="A27389" t="s">
        <v>34204</v>
      </c>
      <c r="B27389">
        <v>9000066313</v>
      </c>
      <c r="C27389">
        <v>3000</v>
      </c>
      <c r="D27389">
        <v>3000</v>
      </c>
      <c r="E27389" t="s">
        <v>9</v>
      </c>
      <c r="F27389" t="s">
        <v>10</v>
      </c>
      <c r="G27389" t="s">
        <v>22516</v>
      </c>
    </row>
    <row r="27390" spans="1:7">
      <c r="A27390" t="s">
        <v>34205</v>
      </c>
      <c r="B27390">
        <v>9000066313</v>
      </c>
      <c r="C27390">
        <v>3000</v>
      </c>
      <c r="D27390">
        <v>3000</v>
      </c>
      <c r="E27390" t="s">
        <v>9</v>
      </c>
      <c r="F27390" t="s">
        <v>10</v>
      </c>
      <c r="G27390" t="s">
        <v>22516</v>
      </c>
    </row>
    <row r="27391" spans="1:7">
      <c r="A27391" t="s">
        <v>34206</v>
      </c>
      <c r="B27391">
        <v>9000066313</v>
      </c>
      <c r="C27391">
        <v>3000</v>
      </c>
      <c r="D27391">
        <v>3000</v>
      </c>
      <c r="E27391" t="s">
        <v>9</v>
      </c>
      <c r="F27391" t="s">
        <v>10</v>
      </c>
      <c r="G27391" t="s">
        <v>22516</v>
      </c>
    </row>
    <row r="27392" spans="1:7">
      <c r="A27392" t="s">
        <v>34207</v>
      </c>
      <c r="B27392">
        <v>9000066313</v>
      </c>
      <c r="C27392">
        <v>3000</v>
      </c>
      <c r="D27392">
        <v>3000</v>
      </c>
      <c r="E27392" t="s">
        <v>9</v>
      </c>
      <c r="F27392" t="s">
        <v>10</v>
      </c>
      <c r="G27392" t="s">
        <v>22516</v>
      </c>
    </row>
    <row r="27393" spans="1:7">
      <c r="A27393" t="s">
        <v>34208</v>
      </c>
      <c r="B27393">
        <v>9000066313</v>
      </c>
      <c r="C27393">
        <v>3000</v>
      </c>
      <c r="D27393">
        <v>3000</v>
      </c>
      <c r="E27393" t="s">
        <v>9</v>
      </c>
      <c r="F27393" t="s">
        <v>10</v>
      </c>
      <c r="G27393" t="s">
        <v>22516</v>
      </c>
    </row>
    <row r="27394" spans="1:7">
      <c r="A27394" t="s">
        <v>34209</v>
      </c>
      <c r="B27394">
        <v>9000066313</v>
      </c>
      <c r="C27394">
        <v>3000</v>
      </c>
      <c r="D27394">
        <v>3000</v>
      </c>
      <c r="E27394" t="s">
        <v>9</v>
      </c>
      <c r="F27394" t="s">
        <v>10</v>
      </c>
      <c r="G27394" t="s">
        <v>22516</v>
      </c>
    </row>
    <row r="27395" spans="1:7">
      <c r="A27395" t="s">
        <v>34210</v>
      </c>
      <c r="B27395">
        <v>9000066313</v>
      </c>
      <c r="C27395">
        <v>3000</v>
      </c>
      <c r="D27395">
        <v>3000</v>
      </c>
      <c r="E27395" t="s">
        <v>9</v>
      </c>
      <c r="F27395" t="s">
        <v>10</v>
      </c>
      <c r="G27395" t="s">
        <v>22516</v>
      </c>
    </row>
    <row r="27396" spans="1:7">
      <c r="A27396" t="s">
        <v>34211</v>
      </c>
      <c r="B27396">
        <v>9000066313</v>
      </c>
      <c r="C27396">
        <v>3000</v>
      </c>
      <c r="D27396">
        <v>3000</v>
      </c>
      <c r="E27396" t="s">
        <v>9</v>
      </c>
      <c r="F27396" t="s">
        <v>10</v>
      </c>
      <c r="G27396" t="s">
        <v>22516</v>
      </c>
    </row>
    <row r="27397" spans="1:7">
      <c r="A27397" t="s">
        <v>34212</v>
      </c>
      <c r="B27397">
        <v>9000066313</v>
      </c>
      <c r="C27397">
        <v>3000</v>
      </c>
      <c r="D27397">
        <v>3000</v>
      </c>
      <c r="E27397" t="s">
        <v>9</v>
      </c>
      <c r="F27397" t="s">
        <v>10</v>
      </c>
      <c r="G27397" t="s">
        <v>22516</v>
      </c>
    </row>
    <row r="27398" spans="1:7">
      <c r="A27398" t="s">
        <v>34213</v>
      </c>
      <c r="B27398">
        <v>9000066313</v>
      </c>
      <c r="C27398">
        <v>3000</v>
      </c>
      <c r="D27398">
        <v>3000</v>
      </c>
      <c r="E27398" t="s">
        <v>9</v>
      </c>
      <c r="F27398" t="s">
        <v>10</v>
      </c>
      <c r="G27398" t="s">
        <v>22516</v>
      </c>
    </row>
    <row r="27399" spans="1:7">
      <c r="A27399" t="s">
        <v>34214</v>
      </c>
      <c r="B27399">
        <v>9000066313</v>
      </c>
      <c r="C27399">
        <v>3000</v>
      </c>
      <c r="D27399">
        <v>3000</v>
      </c>
      <c r="E27399" t="s">
        <v>9</v>
      </c>
      <c r="F27399" t="s">
        <v>10</v>
      </c>
      <c r="G27399" t="s">
        <v>22516</v>
      </c>
    </row>
    <row r="27400" spans="1:7">
      <c r="A27400" t="s">
        <v>34215</v>
      </c>
      <c r="B27400">
        <v>9000066313</v>
      </c>
      <c r="C27400">
        <v>3000</v>
      </c>
      <c r="D27400">
        <v>3000</v>
      </c>
      <c r="E27400" t="s">
        <v>9</v>
      </c>
      <c r="F27400" t="s">
        <v>10</v>
      </c>
      <c r="G27400" t="s">
        <v>22516</v>
      </c>
    </row>
    <row r="27401" spans="1:7">
      <c r="A27401" t="s">
        <v>34216</v>
      </c>
      <c r="B27401">
        <v>9000066313</v>
      </c>
      <c r="C27401">
        <v>3000</v>
      </c>
      <c r="D27401">
        <v>3000</v>
      </c>
      <c r="E27401" t="s">
        <v>9</v>
      </c>
      <c r="F27401" t="s">
        <v>10</v>
      </c>
      <c r="G27401" t="s">
        <v>22516</v>
      </c>
    </row>
    <row r="27402" spans="1:7">
      <c r="A27402" t="s">
        <v>34217</v>
      </c>
      <c r="B27402">
        <v>9000066313</v>
      </c>
      <c r="C27402">
        <v>3000</v>
      </c>
      <c r="D27402">
        <v>3000</v>
      </c>
      <c r="E27402" t="s">
        <v>9</v>
      </c>
      <c r="F27402" t="s">
        <v>10</v>
      </c>
      <c r="G27402" t="s">
        <v>22516</v>
      </c>
    </row>
    <row r="27403" spans="1:7">
      <c r="A27403" t="s">
        <v>34218</v>
      </c>
      <c r="B27403">
        <v>9000066313</v>
      </c>
      <c r="C27403">
        <v>3000</v>
      </c>
      <c r="D27403">
        <v>3000</v>
      </c>
      <c r="E27403" t="s">
        <v>9</v>
      </c>
      <c r="F27403" t="s">
        <v>10</v>
      </c>
      <c r="G27403" t="s">
        <v>22516</v>
      </c>
    </row>
    <row r="27404" spans="1:7">
      <c r="A27404" t="s">
        <v>34219</v>
      </c>
      <c r="B27404">
        <v>9000066313</v>
      </c>
      <c r="C27404">
        <v>3000</v>
      </c>
      <c r="D27404">
        <v>3000</v>
      </c>
      <c r="E27404" t="s">
        <v>9</v>
      </c>
      <c r="F27404" t="s">
        <v>10</v>
      </c>
      <c r="G27404" t="s">
        <v>22516</v>
      </c>
    </row>
    <row r="27405" spans="1:7">
      <c r="A27405" t="s">
        <v>34220</v>
      </c>
      <c r="B27405">
        <v>9000066313</v>
      </c>
      <c r="C27405">
        <v>3000</v>
      </c>
      <c r="D27405">
        <v>3000</v>
      </c>
      <c r="E27405" t="s">
        <v>9</v>
      </c>
      <c r="F27405" t="s">
        <v>10</v>
      </c>
      <c r="G27405" t="s">
        <v>22516</v>
      </c>
    </row>
    <row r="27406" spans="1:7">
      <c r="A27406" t="s">
        <v>34221</v>
      </c>
      <c r="B27406">
        <v>9000066313</v>
      </c>
      <c r="C27406">
        <v>3000</v>
      </c>
      <c r="D27406">
        <v>3000</v>
      </c>
      <c r="E27406" t="s">
        <v>9</v>
      </c>
      <c r="F27406" t="s">
        <v>10</v>
      </c>
      <c r="G27406" t="s">
        <v>22516</v>
      </c>
    </row>
    <row r="27407" spans="1:7">
      <c r="A27407" t="s">
        <v>34222</v>
      </c>
      <c r="B27407">
        <v>9000066313</v>
      </c>
      <c r="C27407">
        <v>3000</v>
      </c>
      <c r="D27407">
        <v>3000</v>
      </c>
      <c r="E27407" t="s">
        <v>9</v>
      </c>
      <c r="F27407" t="s">
        <v>10</v>
      </c>
      <c r="G27407" t="s">
        <v>22516</v>
      </c>
    </row>
    <row r="27408" spans="1:7">
      <c r="A27408" t="s">
        <v>34223</v>
      </c>
      <c r="B27408">
        <v>9000066313</v>
      </c>
      <c r="C27408">
        <v>3000</v>
      </c>
      <c r="D27408">
        <v>3000</v>
      </c>
      <c r="E27408" t="s">
        <v>9</v>
      </c>
      <c r="F27408" t="s">
        <v>10</v>
      </c>
      <c r="G27408" t="s">
        <v>22516</v>
      </c>
    </row>
    <row r="27409" spans="1:7">
      <c r="A27409" t="s">
        <v>34224</v>
      </c>
      <c r="B27409">
        <v>9000066313</v>
      </c>
      <c r="C27409">
        <v>3000</v>
      </c>
      <c r="D27409">
        <v>3000</v>
      </c>
      <c r="E27409" t="s">
        <v>9</v>
      </c>
      <c r="F27409" t="s">
        <v>10</v>
      </c>
      <c r="G27409" t="s">
        <v>22516</v>
      </c>
    </row>
    <row r="27410" spans="1:7">
      <c r="A27410" t="s">
        <v>34225</v>
      </c>
      <c r="B27410">
        <v>9000066313</v>
      </c>
      <c r="C27410">
        <v>3000</v>
      </c>
      <c r="D27410">
        <v>3000</v>
      </c>
      <c r="E27410" t="s">
        <v>9</v>
      </c>
      <c r="F27410" t="s">
        <v>10</v>
      </c>
      <c r="G27410" t="s">
        <v>22516</v>
      </c>
    </row>
    <row r="27411" spans="1:7">
      <c r="A27411" t="s">
        <v>34226</v>
      </c>
      <c r="B27411">
        <v>9000066313</v>
      </c>
      <c r="C27411">
        <v>3000</v>
      </c>
      <c r="D27411">
        <v>3000</v>
      </c>
      <c r="E27411" t="s">
        <v>9</v>
      </c>
      <c r="F27411" t="s">
        <v>10</v>
      </c>
      <c r="G27411" t="s">
        <v>22516</v>
      </c>
    </row>
    <row r="27412" spans="1:7">
      <c r="A27412" t="s">
        <v>34227</v>
      </c>
      <c r="B27412">
        <v>9000066313</v>
      </c>
      <c r="C27412">
        <v>3000</v>
      </c>
      <c r="D27412">
        <v>3000</v>
      </c>
      <c r="E27412" t="s">
        <v>9</v>
      </c>
      <c r="F27412" t="s">
        <v>10</v>
      </c>
      <c r="G27412" t="s">
        <v>22516</v>
      </c>
    </row>
    <row r="27413" spans="1:7">
      <c r="A27413" t="s">
        <v>34228</v>
      </c>
      <c r="B27413">
        <v>9000066313</v>
      </c>
      <c r="C27413">
        <v>3000</v>
      </c>
      <c r="D27413">
        <v>3000</v>
      </c>
      <c r="E27413" t="s">
        <v>9</v>
      </c>
      <c r="F27413" t="s">
        <v>10</v>
      </c>
      <c r="G27413" t="s">
        <v>22516</v>
      </c>
    </row>
    <row r="27414" spans="1:7">
      <c r="A27414" t="s">
        <v>34229</v>
      </c>
      <c r="B27414">
        <v>9000066313</v>
      </c>
      <c r="C27414">
        <v>3000</v>
      </c>
      <c r="D27414">
        <v>3000</v>
      </c>
      <c r="E27414" t="s">
        <v>9</v>
      </c>
      <c r="F27414" t="s">
        <v>10</v>
      </c>
      <c r="G27414" t="s">
        <v>22516</v>
      </c>
    </row>
    <row r="27415" spans="1:7">
      <c r="A27415" t="s">
        <v>22678</v>
      </c>
      <c r="B27415">
        <v>9000066321</v>
      </c>
      <c r="C27415">
        <v>4000</v>
      </c>
      <c r="D27415">
        <v>2843</v>
      </c>
      <c r="E27415" t="s">
        <v>9</v>
      </c>
      <c r="F27415" t="s">
        <v>10</v>
      </c>
      <c r="G27415" t="s">
        <v>22677</v>
      </c>
    </row>
    <row r="27416" spans="1:7">
      <c r="A27416" t="s">
        <v>22679</v>
      </c>
      <c r="B27416">
        <v>9000066321</v>
      </c>
      <c r="C27416">
        <v>4000</v>
      </c>
      <c r="D27416">
        <v>3424</v>
      </c>
      <c r="E27416" t="s">
        <v>9</v>
      </c>
      <c r="F27416" t="s">
        <v>10</v>
      </c>
      <c r="G27416" t="s">
        <v>22677</v>
      </c>
    </row>
    <row r="27417" spans="1:7">
      <c r="A27417" t="s">
        <v>22680</v>
      </c>
      <c r="B27417">
        <v>9000066321</v>
      </c>
      <c r="C27417">
        <v>4000</v>
      </c>
      <c r="D27417">
        <v>4000</v>
      </c>
      <c r="E27417" t="s">
        <v>9</v>
      </c>
      <c r="F27417" t="s">
        <v>10</v>
      </c>
      <c r="G27417" t="s">
        <v>22677</v>
      </c>
    </row>
    <row r="27418" spans="1:7">
      <c r="A27418" t="s">
        <v>22681</v>
      </c>
      <c r="B27418">
        <v>9000066321</v>
      </c>
      <c r="C27418">
        <v>4000</v>
      </c>
      <c r="D27418">
        <v>4000</v>
      </c>
      <c r="E27418" t="s">
        <v>9</v>
      </c>
      <c r="F27418" t="s">
        <v>10</v>
      </c>
      <c r="G27418" t="s">
        <v>22677</v>
      </c>
    </row>
    <row r="27419" spans="1:7">
      <c r="A27419" t="s">
        <v>22682</v>
      </c>
      <c r="B27419">
        <v>9000066321</v>
      </c>
      <c r="C27419">
        <v>4000</v>
      </c>
      <c r="D27419">
        <v>4000</v>
      </c>
      <c r="E27419" t="s">
        <v>9</v>
      </c>
      <c r="F27419" t="s">
        <v>10</v>
      </c>
      <c r="G27419" t="s">
        <v>22677</v>
      </c>
    </row>
    <row r="27420" spans="1:7">
      <c r="A27420" t="s">
        <v>22683</v>
      </c>
      <c r="B27420">
        <v>9000066328</v>
      </c>
      <c r="C27420">
        <v>4000</v>
      </c>
      <c r="D27420">
        <v>1703</v>
      </c>
      <c r="E27420" t="s">
        <v>9</v>
      </c>
      <c r="F27420" t="s">
        <v>10</v>
      </c>
      <c r="G27420" t="s">
        <v>22684</v>
      </c>
    </row>
    <row r="27421" spans="1:7">
      <c r="A27421" t="s">
        <v>34230</v>
      </c>
      <c r="B27421">
        <v>9000066328</v>
      </c>
      <c r="C27421">
        <v>4000</v>
      </c>
      <c r="D27421">
        <v>4000</v>
      </c>
      <c r="E27421" t="s">
        <v>9</v>
      </c>
      <c r="F27421" t="s">
        <v>10</v>
      </c>
      <c r="G27421" t="s">
        <v>22684</v>
      </c>
    </row>
    <row r="27422" spans="1:7">
      <c r="A27422" t="s">
        <v>22685</v>
      </c>
      <c r="B27422">
        <v>9000066329</v>
      </c>
      <c r="C27422">
        <v>10000</v>
      </c>
      <c r="D27422">
        <v>7816</v>
      </c>
      <c r="E27422" t="s">
        <v>9</v>
      </c>
      <c r="F27422" t="s">
        <v>10</v>
      </c>
      <c r="G27422" t="s">
        <v>21122</v>
      </c>
    </row>
    <row r="27423" spans="1:7">
      <c r="A27423" t="s">
        <v>22688</v>
      </c>
      <c r="B27423">
        <v>9000066338</v>
      </c>
      <c r="C27423">
        <v>3000</v>
      </c>
      <c r="D27423">
        <v>128</v>
      </c>
      <c r="E27423" t="s">
        <v>9</v>
      </c>
      <c r="F27423" t="s">
        <v>10</v>
      </c>
      <c r="G27423" t="s">
        <v>22687</v>
      </c>
    </row>
    <row r="27424" spans="1:7">
      <c r="A27424" t="s">
        <v>22689</v>
      </c>
      <c r="B27424">
        <v>9000066338</v>
      </c>
      <c r="C27424">
        <v>3000</v>
      </c>
      <c r="D27424">
        <v>2745</v>
      </c>
      <c r="E27424" t="s">
        <v>9</v>
      </c>
      <c r="F27424" t="s">
        <v>10</v>
      </c>
      <c r="G27424" t="s">
        <v>22687</v>
      </c>
    </row>
    <row r="27425" spans="1:7">
      <c r="A27425" t="s">
        <v>22690</v>
      </c>
      <c r="B27425">
        <v>9000066338</v>
      </c>
      <c r="C27425">
        <v>3000</v>
      </c>
      <c r="D27425">
        <v>5</v>
      </c>
      <c r="E27425" t="s">
        <v>113</v>
      </c>
      <c r="F27425" t="s">
        <v>187</v>
      </c>
      <c r="G27425" t="s">
        <v>22687</v>
      </c>
    </row>
    <row r="27426" spans="1:7">
      <c r="A27426" t="s">
        <v>22691</v>
      </c>
      <c r="B27426">
        <v>9000066338</v>
      </c>
      <c r="C27426">
        <v>3000</v>
      </c>
      <c r="D27426">
        <v>2881</v>
      </c>
      <c r="E27426" t="s">
        <v>9</v>
      </c>
      <c r="F27426" t="s">
        <v>10</v>
      </c>
      <c r="G27426" t="s">
        <v>22687</v>
      </c>
    </row>
    <row r="27427" spans="1:7">
      <c r="A27427" t="s">
        <v>22692</v>
      </c>
      <c r="B27427">
        <v>9000066338</v>
      </c>
      <c r="C27427">
        <v>3000</v>
      </c>
      <c r="D27427">
        <v>2800</v>
      </c>
      <c r="E27427" t="s">
        <v>9</v>
      </c>
      <c r="F27427" t="s">
        <v>10</v>
      </c>
      <c r="G27427" t="s">
        <v>22687</v>
      </c>
    </row>
    <row r="27428" spans="1:7">
      <c r="A27428" t="s">
        <v>22693</v>
      </c>
      <c r="B27428">
        <v>9000066338</v>
      </c>
      <c r="C27428">
        <v>3000</v>
      </c>
      <c r="D27428">
        <v>3000</v>
      </c>
      <c r="E27428" t="s">
        <v>9</v>
      </c>
      <c r="F27428" t="s">
        <v>10</v>
      </c>
      <c r="G27428" t="s">
        <v>22687</v>
      </c>
    </row>
    <row r="27429" spans="1:7">
      <c r="A27429" t="s">
        <v>22694</v>
      </c>
      <c r="B27429">
        <v>9000066338</v>
      </c>
      <c r="C27429">
        <v>3000</v>
      </c>
      <c r="D27429">
        <v>3000</v>
      </c>
      <c r="E27429" t="s">
        <v>9</v>
      </c>
      <c r="F27429" t="s">
        <v>10</v>
      </c>
      <c r="G27429" t="s">
        <v>22687</v>
      </c>
    </row>
    <row r="27430" spans="1:7">
      <c r="A27430" t="s">
        <v>22695</v>
      </c>
      <c r="B27430">
        <v>9000066338</v>
      </c>
      <c r="C27430">
        <v>3000</v>
      </c>
      <c r="D27430">
        <v>3000</v>
      </c>
      <c r="E27430" t="s">
        <v>9</v>
      </c>
      <c r="F27430" t="s">
        <v>10</v>
      </c>
      <c r="G27430" t="s">
        <v>22687</v>
      </c>
    </row>
    <row r="27431" spans="1:7">
      <c r="A27431" t="s">
        <v>22696</v>
      </c>
      <c r="B27431">
        <v>9000066338</v>
      </c>
      <c r="C27431">
        <v>3000</v>
      </c>
      <c r="D27431">
        <v>3000</v>
      </c>
      <c r="E27431" t="s">
        <v>9</v>
      </c>
      <c r="F27431" t="s">
        <v>10</v>
      </c>
      <c r="G27431" t="s">
        <v>22687</v>
      </c>
    </row>
    <row r="27432" spans="1:7">
      <c r="A27432" t="s">
        <v>22697</v>
      </c>
      <c r="B27432">
        <v>9000066338</v>
      </c>
      <c r="C27432">
        <v>3000</v>
      </c>
      <c r="D27432">
        <v>3000</v>
      </c>
      <c r="E27432" t="s">
        <v>9</v>
      </c>
      <c r="F27432" t="s">
        <v>10</v>
      </c>
      <c r="G27432" t="s">
        <v>22687</v>
      </c>
    </row>
    <row r="27433" spans="1:7">
      <c r="A27433" t="s">
        <v>22698</v>
      </c>
      <c r="B27433">
        <v>9000066338</v>
      </c>
      <c r="C27433">
        <v>3000</v>
      </c>
      <c r="D27433">
        <v>3000</v>
      </c>
      <c r="E27433" t="s">
        <v>9</v>
      </c>
      <c r="F27433" t="s">
        <v>10</v>
      </c>
      <c r="G27433" t="s">
        <v>22687</v>
      </c>
    </row>
    <row r="27434" spans="1:7">
      <c r="A27434" t="s">
        <v>22699</v>
      </c>
      <c r="B27434">
        <v>9000066338</v>
      </c>
      <c r="C27434">
        <v>3000</v>
      </c>
      <c r="D27434">
        <v>3000</v>
      </c>
      <c r="E27434" t="s">
        <v>9</v>
      </c>
      <c r="F27434" t="s">
        <v>10</v>
      </c>
      <c r="G27434" t="s">
        <v>22687</v>
      </c>
    </row>
    <row r="27435" spans="1:7">
      <c r="A27435" t="s">
        <v>22700</v>
      </c>
      <c r="B27435">
        <v>9000066338</v>
      </c>
      <c r="C27435">
        <v>3000</v>
      </c>
      <c r="D27435">
        <v>3000</v>
      </c>
      <c r="E27435" t="s">
        <v>9</v>
      </c>
      <c r="F27435" t="s">
        <v>10</v>
      </c>
      <c r="G27435" t="s">
        <v>22687</v>
      </c>
    </row>
    <row r="27436" spans="1:7">
      <c r="A27436" t="s">
        <v>22701</v>
      </c>
      <c r="B27436">
        <v>9000066338</v>
      </c>
      <c r="C27436">
        <v>3000</v>
      </c>
      <c r="D27436">
        <v>3000</v>
      </c>
      <c r="E27436" t="s">
        <v>9</v>
      </c>
      <c r="F27436" t="s">
        <v>10</v>
      </c>
      <c r="G27436" t="s">
        <v>22687</v>
      </c>
    </row>
    <row r="27437" spans="1:7">
      <c r="A27437" t="s">
        <v>22702</v>
      </c>
      <c r="B27437">
        <v>9000066338</v>
      </c>
      <c r="C27437">
        <v>3000</v>
      </c>
      <c r="D27437">
        <v>3000</v>
      </c>
      <c r="E27437" t="s">
        <v>9</v>
      </c>
      <c r="F27437" t="s">
        <v>10</v>
      </c>
      <c r="G27437" t="s">
        <v>22687</v>
      </c>
    </row>
    <row r="27438" spans="1:7">
      <c r="A27438" t="s">
        <v>22703</v>
      </c>
      <c r="B27438">
        <v>9000066338</v>
      </c>
      <c r="C27438">
        <v>3000</v>
      </c>
      <c r="D27438">
        <v>3000</v>
      </c>
      <c r="E27438" t="s">
        <v>9</v>
      </c>
      <c r="F27438" t="s">
        <v>10</v>
      </c>
      <c r="G27438" t="s">
        <v>22687</v>
      </c>
    </row>
    <row r="27439" spans="1:7">
      <c r="A27439" t="s">
        <v>22704</v>
      </c>
      <c r="B27439">
        <v>9000066338</v>
      </c>
      <c r="C27439">
        <v>3000</v>
      </c>
      <c r="D27439">
        <v>3000</v>
      </c>
      <c r="E27439" t="s">
        <v>9</v>
      </c>
      <c r="F27439" t="s">
        <v>10</v>
      </c>
      <c r="G27439" t="s">
        <v>22687</v>
      </c>
    </row>
    <row r="27440" spans="1:7">
      <c r="A27440" t="s">
        <v>22705</v>
      </c>
      <c r="B27440">
        <v>9000066338</v>
      </c>
      <c r="C27440">
        <v>3000</v>
      </c>
      <c r="D27440">
        <v>3000</v>
      </c>
      <c r="E27440" t="s">
        <v>9</v>
      </c>
      <c r="F27440" t="s">
        <v>10</v>
      </c>
      <c r="G27440" t="s">
        <v>22687</v>
      </c>
    </row>
    <row r="27441" spans="1:7">
      <c r="A27441" t="s">
        <v>22706</v>
      </c>
      <c r="B27441">
        <v>9000066338</v>
      </c>
      <c r="C27441">
        <v>3000</v>
      </c>
      <c r="D27441">
        <v>3000</v>
      </c>
      <c r="E27441" t="s">
        <v>9</v>
      </c>
      <c r="F27441" t="s">
        <v>10</v>
      </c>
      <c r="G27441" t="s">
        <v>22687</v>
      </c>
    </row>
    <row r="27442" spans="1:7">
      <c r="A27442" t="s">
        <v>22707</v>
      </c>
      <c r="B27442">
        <v>9000066338</v>
      </c>
      <c r="C27442">
        <v>3000</v>
      </c>
      <c r="D27442">
        <v>3000</v>
      </c>
      <c r="E27442" t="s">
        <v>9</v>
      </c>
      <c r="F27442" t="s">
        <v>10</v>
      </c>
      <c r="G27442" t="s">
        <v>22687</v>
      </c>
    </row>
    <row r="27443" spans="1:7">
      <c r="A27443" t="s">
        <v>22708</v>
      </c>
      <c r="B27443">
        <v>9000066338</v>
      </c>
      <c r="C27443">
        <v>3000</v>
      </c>
      <c r="D27443">
        <v>3000</v>
      </c>
      <c r="E27443" t="s">
        <v>9</v>
      </c>
      <c r="F27443" t="s">
        <v>10</v>
      </c>
      <c r="G27443" t="s">
        <v>22687</v>
      </c>
    </row>
    <row r="27444" spans="1:7">
      <c r="A27444" t="s">
        <v>22709</v>
      </c>
      <c r="B27444">
        <v>9000066338</v>
      </c>
      <c r="C27444">
        <v>3000</v>
      </c>
      <c r="D27444">
        <v>3000</v>
      </c>
      <c r="E27444" t="s">
        <v>9</v>
      </c>
      <c r="F27444" t="s">
        <v>10</v>
      </c>
      <c r="G27444" t="s">
        <v>22687</v>
      </c>
    </row>
    <row r="27445" spans="1:7">
      <c r="A27445" t="s">
        <v>22710</v>
      </c>
      <c r="B27445">
        <v>9000066338</v>
      </c>
      <c r="C27445">
        <v>3000</v>
      </c>
      <c r="D27445">
        <v>3000</v>
      </c>
      <c r="E27445" t="s">
        <v>9</v>
      </c>
      <c r="F27445" t="s">
        <v>10</v>
      </c>
      <c r="G27445" t="s">
        <v>22687</v>
      </c>
    </row>
    <row r="27446" spans="1:7">
      <c r="A27446" t="s">
        <v>22711</v>
      </c>
      <c r="B27446">
        <v>9000066338</v>
      </c>
      <c r="C27446">
        <v>3000</v>
      </c>
      <c r="D27446">
        <v>3000</v>
      </c>
      <c r="E27446" t="s">
        <v>9</v>
      </c>
      <c r="F27446" t="s">
        <v>10</v>
      </c>
      <c r="G27446" t="s">
        <v>22687</v>
      </c>
    </row>
    <row r="27447" spans="1:7">
      <c r="A27447" t="s">
        <v>22712</v>
      </c>
      <c r="B27447">
        <v>9000066338</v>
      </c>
      <c r="C27447">
        <v>3000</v>
      </c>
      <c r="D27447">
        <v>3000</v>
      </c>
      <c r="E27447" t="s">
        <v>9</v>
      </c>
      <c r="F27447" t="s">
        <v>10</v>
      </c>
      <c r="G27447" t="s">
        <v>22687</v>
      </c>
    </row>
    <row r="27448" spans="1:7">
      <c r="A27448" t="s">
        <v>22713</v>
      </c>
      <c r="B27448">
        <v>9000066338</v>
      </c>
      <c r="C27448">
        <v>3000</v>
      </c>
      <c r="D27448">
        <v>3000</v>
      </c>
      <c r="E27448" t="s">
        <v>9</v>
      </c>
      <c r="F27448" t="s">
        <v>10</v>
      </c>
      <c r="G27448" t="s">
        <v>22687</v>
      </c>
    </row>
    <row r="27449" spans="1:7">
      <c r="A27449" t="s">
        <v>22714</v>
      </c>
      <c r="B27449">
        <v>9000066338</v>
      </c>
      <c r="C27449">
        <v>3000</v>
      </c>
      <c r="D27449">
        <v>3000</v>
      </c>
      <c r="E27449" t="s">
        <v>9</v>
      </c>
      <c r="F27449" t="s">
        <v>10</v>
      </c>
      <c r="G27449" t="s">
        <v>22687</v>
      </c>
    </row>
    <row r="27450" spans="1:7">
      <c r="A27450" t="s">
        <v>22715</v>
      </c>
      <c r="B27450">
        <v>9000066338</v>
      </c>
      <c r="C27450">
        <v>3000</v>
      </c>
      <c r="D27450">
        <v>3000</v>
      </c>
      <c r="E27450" t="s">
        <v>9</v>
      </c>
      <c r="F27450" t="s">
        <v>10</v>
      </c>
      <c r="G27450" t="s">
        <v>22687</v>
      </c>
    </row>
    <row r="27451" spans="1:7">
      <c r="A27451" t="s">
        <v>22716</v>
      </c>
      <c r="B27451">
        <v>9000066338</v>
      </c>
      <c r="C27451">
        <v>3000</v>
      </c>
      <c r="D27451">
        <v>3000</v>
      </c>
      <c r="E27451" t="s">
        <v>9</v>
      </c>
      <c r="F27451" t="s">
        <v>10</v>
      </c>
      <c r="G27451" t="s">
        <v>22687</v>
      </c>
    </row>
    <row r="27452" spans="1:7">
      <c r="A27452" t="s">
        <v>22717</v>
      </c>
      <c r="B27452">
        <v>9000066338</v>
      </c>
      <c r="C27452">
        <v>3000</v>
      </c>
      <c r="D27452">
        <v>3000</v>
      </c>
      <c r="E27452" t="s">
        <v>9</v>
      </c>
      <c r="F27452" t="s">
        <v>10</v>
      </c>
      <c r="G27452" t="s">
        <v>22687</v>
      </c>
    </row>
    <row r="27453" spans="1:7">
      <c r="A27453" t="s">
        <v>22718</v>
      </c>
      <c r="B27453">
        <v>9000066338</v>
      </c>
      <c r="C27453">
        <v>3000</v>
      </c>
      <c r="D27453">
        <v>3000</v>
      </c>
      <c r="E27453" t="s">
        <v>9</v>
      </c>
      <c r="F27453" t="s">
        <v>10</v>
      </c>
      <c r="G27453" t="s">
        <v>22687</v>
      </c>
    </row>
    <row r="27454" spans="1:7">
      <c r="A27454" t="s">
        <v>22719</v>
      </c>
      <c r="B27454">
        <v>9000066338</v>
      </c>
      <c r="C27454">
        <v>3000</v>
      </c>
      <c r="D27454">
        <v>3000</v>
      </c>
      <c r="E27454" t="s">
        <v>9</v>
      </c>
      <c r="F27454" t="s">
        <v>10</v>
      </c>
      <c r="G27454" t="s">
        <v>22687</v>
      </c>
    </row>
    <row r="27455" spans="1:7">
      <c r="A27455" t="s">
        <v>22720</v>
      </c>
      <c r="B27455">
        <v>9000066338</v>
      </c>
      <c r="C27455">
        <v>3000</v>
      </c>
      <c r="D27455">
        <v>3000</v>
      </c>
      <c r="E27455" t="s">
        <v>9</v>
      </c>
      <c r="F27455" t="s">
        <v>10</v>
      </c>
      <c r="G27455" t="s">
        <v>22687</v>
      </c>
    </row>
    <row r="27456" spans="1:7">
      <c r="A27456" t="s">
        <v>22721</v>
      </c>
      <c r="B27456">
        <v>9000066338</v>
      </c>
      <c r="C27456">
        <v>3000</v>
      </c>
      <c r="D27456">
        <v>3000</v>
      </c>
      <c r="E27456" t="s">
        <v>9</v>
      </c>
      <c r="F27456" t="s">
        <v>10</v>
      </c>
      <c r="G27456" t="s">
        <v>22687</v>
      </c>
    </row>
    <row r="27457" spans="1:7">
      <c r="A27457" t="s">
        <v>22722</v>
      </c>
      <c r="B27457">
        <v>9000066338</v>
      </c>
      <c r="C27457">
        <v>3000</v>
      </c>
      <c r="D27457">
        <v>3000</v>
      </c>
      <c r="E27457" t="s">
        <v>9</v>
      </c>
      <c r="F27457" t="s">
        <v>10</v>
      </c>
      <c r="G27457" t="s">
        <v>22687</v>
      </c>
    </row>
    <row r="27458" spans="1:7">
      <c r="A27458" t="s">
        <v>22723</v>
      </c>
      <c r="B27458">
        <v>9000066338</v>
      </c>
      <c r="C27458">
        <v>3000</v>
      </c>
      <c r="D27458">
        <v>3000</v>
      </c>
      <c r="E27458" t="s">
        <v>9</v>
      </c>
      <c r="F27458" t="s">
        <v>10</v>
      </c>
      <c r="G27458" t="s">
        <v>22687</v>
      </c>
    </row>
    <row r="27459" spans="1:7">
      <c r="A27459" t="s">
        <v>22724</v>
      </c>
      <c r="B27459">
        <v>9000066338</v>
      </c>
      <c r="C27459">
        <v>3000</v>
      </c>
      <c r="D27459">
        <v>3000</v>
      </c>
      <c r="E27459" t="s">
        <v>9</v>
      </c>
      <c r="F27459" t="s">
        <v>10</v>
      </c>
      <c r="G27459" t="s">
        <v>22687</v>
      </c>
    </row>
    <row r="27460" spans="1:7">
      <c r="A27460" t="s">
        <v>22725</v>
      </c>
      <c r="B27460">
        <v>9000066338</v>
      </c>
      <c r="C27460">
        <v>3000</v>
      </c>
      <c r="D27460">
        <v>3000</v>
      </c>
      <c r="E27460" t="s">
        <v>9</v>
      </c>
      <c r="F27460" t="s">
        <v>10</v>
      </c>
      <c r="G27460" t="s">
        <v>22687</v>
      </c>
    </row>
    <row r="27461" spans="1:7">
      <c r="A27461" t="s">
        <v>22726</v>
      </c>
      <c r="B27461">
        <v>9000066338</v>
      </c>
      <c r="C27461">
        <v>3000</v>
      </c>
      <c r="D27461">
        <v>3000</v>
      </c>
      <c r="E27461" t="s">
        <v>9</v>
      </c>
      <c r="F27461" t="s">
        <v>10</v>
      </c>
      <c r="G27461" t="s">
        <v>22687</v>
      </c>
    </row>
    <row r="27462" spans="1:7">
      <c r="A27462" t="s">
        <v>22727</v>
      </c>
      <c r="B27462">
        <v>9000066338</v>
      </c>
      <c r="C27462">
        <v>3000</v>
      </c>
      <c r="D27462">
        <v>3000</v>
      </c>
      <c r="E27462" t="s">
        <v>9</v>
      </c>
      <c r="F27462" t="s">
        <v>10</v>
      </c>
      <c r="G27462" t="s">
        <v>22687</v>
      </c>
    </row>
    <row r="27463" spans="1:7">
      <c r="A27463" t="s">
        <v>22728</v>
      </c>
      <c r="B27463">
        <v>9000066338</v>
      </c>
      <c r="C27463">
        <v>3000</v>
      </c>
      <c r="D27463">
        <v>3000</v>
      </c>
      <c r="E27463" t="s">
        <v>9</v>
      </c>
      <c r="F27463" t="s">
        <v>10</v>
      </c>
      <c r="G27463" t="s">
        <v>22687</v>
      </c>
    </row>
    <row r="27464" spans="1:7">
      <c r="A27464" t="s">
        <v>22729</v>
      </c>
      <c r="B27464">
        <v>9000066338</v>
      </c>
      <c r="C27464">
        <v>3000</v>
      </c>
      <c r="D27464">
        <v>3000</v>
      </c>
      <c r="E27464" t="s">
        <v>9</v>
      </c>
      <c r="F27464" t="s">
        <v>10</v>
      </c>
      <c r="G27464" t="s">
        <v>22687</v>
      </c>
    </row>
    <row r="27465" spans="1:7">
      <c r="A27465" t="s">
        <v>22730</v>
      </c>
      <c r="B27465">
        <v>9000066338</v>
      </c>
      <c r="C27465">
        <v>3000</v>
      </c>
      <c r="D27465">
        <v>3000</v>
      </c>
      <c r="E27465" t="s">
        <v>9</v>
      </c>
      <c r="F27465" t="s">
        <v>10</v>
      </c>
      <c r="G27465" t="s">
        <v>22687</v>
      </c>
    </row>
    <row r="27466" spans="1:7">
      <c r="A27466" t="s">
        <v>22731</v>
      </c>
      <c r="B27466">
        <v>9000066338</v>
      </c>
      <c r="C27466">
        <v>3000</v>
      </c>
      <c r="D27466">
        <v>3000</v>
      </c>
      <c r="E27466" t="s">
        <v>9</v>
      </c>
      <c r="F27466" t="s">
        <v>10</v>
      </c>
      <c r="G27466" t="s">
        <v>22687</v>
      </c>
    </row>
    <row r="27467" spans="1:7">
      <c r="A27467" t="s">
        <v>22732</v>
      </c>
      <c r="B27467">
        <v>9000066338</v>
      </c>
      <c r="C27467">
        <v>3000</v>
      </c>
      <c r="D27467">
        <v>3000</v>
      </c>
      <c r="E27467" t="s">
        <v>9</v>
      </c>
      <c r="F27467" t="s">
        <v>10</v>
      </c>
      <c r="G27467" t="s">
        <v>22687</v>
      </c>
    </row>
    <row r="27468" spans="1:7">
      <c r="A27468" t="s">
        <v>22733</v>
      </c>
      <c r="B27468">
        <v>9000066338</v>
      </c>
      <c r="C27468">
        <v>3000</v>
      </c>
      <c r="D27468">
        <v>3000</v>
      </c>
      <c r="E27468" t="s">
        <v>9</v>
      </c>
      <c r="F27468" t="s">
        <v>10</v>
      </c>
      <c r="G27468" t="s">
        <v>22687</v>
      </c>
    </row>
    <row r="27469" spans="1:7">
      <c r="A27469" t="s">
        <v>22734</v>
      </c>
      <c r="B27469">
        <v>9000066338</v>
      </c>
      <c r="C27469">
        <v>3000</v>
      </c>
      <c r="D27469">
        <v>3000</v>
      </c>
      <c r="E27469" t="s">
        <v>9</v>
      </c>
      <c r="F27469" t="s">
        <v>10</v>
      </c>
      <c r="G27469" t="s">
        <v>22687</v>
      </c>
    </row>
    <row r="27470" spans="1:7">
      <c r="A27470" t="s">
        <v>22735</v>
      </c>
      <c r="B27470">
        <v>9000066338</v>
      </c>
      <c r="C27470">
        <v>3000</v>
      </c>
      <c r="D27470">
        <v>3000</v>
      </c>
      <c r="E27470" t="s">
        <v>9</v>
      </c>
      <c r="F27470" t="s">
        <v>10</v>
      </c>
      <c r="G27470" t="s">
        <v>22687</v>
      </c>
    </row>
    <row r="27471" spans="1:7">
      <c r="A27471" t="s">
        <v>22736</v>
      </c>
      <c r="B27471">
        <v>9000066338</v>
      </c>
      <c r="C27471">
        <v>3000</v>
      </c>
      <c r="D27471">
        <v>3000</v>
      </c>
      <c r="E27471" t="s">
        <v>9</v>
      </c>
      <c r="F27471" t="s">
        <v>10</v>
      </c>
      <c r="G27471" t="s">
        <v>22687</v>
      </c>
    </row>
    <row r="27472" spans="1:7">
      <c r="A27472" t="s">
        <v>22737</v>
      </c>
      <c r="B27472">
        <v>9000066338</v>
      </c>
      <c r="C27472">
        <v>3000</v>
      </c>
      <c r="D27472">
        <v>3000</v>
      </c>
      <c r="E27472" t="s">
        <v>9</v>
      </c>
      <c r="F27472" t="s">
        <v>10</v>
      </c>
      <c r="G27472" t="s">
        <v>22687</v>
      </c>
    </row>
    <row r="27473" spans="1:7">
      <c r="A27473" t="s">
        <v>22738</v>
      </c>
      <c r="B27473">
        <v>9000066338</v>
      </c>
      <c r="C27473">
        <v>3000</v>
      </c>
      <c r="D27473">
        <v>3000</v>
      </c>
      <c r="E27473" t="s">
        <v>9</v>
      </c>
      <c r="F27473" t="s">
        <v>10</v>
      </c>
      <c r="G27473" t="s">
        <v>22687</v>
      </c>
    </row>
    <row r="27474" spans="1:7">
      <c r="A27474" t="s">
        <v>22739</v>
      </c>
      <c r="B27474">
        <v>9000066338</v>
      </c>
      <c r="C27474">
        <v>3000</v>
      </c>
      <c r="D27474">
        <v>3000</v>
      </c>
      <c r="E27474" t="s">
        <v>9</v>
      </c>
      <c r="F27474" t="s">
        <v>10</v>
      </c>
      <c r="G27474" t="s">
        <v>22687</v>
      </c>
    </row>
    <row r="27475" spans="1:7">
      <c r="A27475" t="s">
        <v>22740</v>
      </c>
      <c r="B27475">
        <v>9000066338</v>
      </c>
      <c r="C27475">
        <v>3000</v>
      </c>
      <c r="D27475">
        <v>3000</v>
      </c>
      <c r="E27475" t="s">
        <v>9</v>
      </c>
      <c r="F27475" t="s">
        <v>10</v>
      </c>
      <c r="G27475" t="s">
        <v>22687</v>
      </c>
    </row>
    <row r="27476" spans="1:7">
      <c r="A27476" t="s">
        <v>22741</v>
      </c>
      <c r="B27476">
        <v>9000066338</v>
      </c>
      <c r="C27476">
        <v>3000</v>
      </c>
      <c r="D27476">
        <v>3000</v>
      </c>
      <c r="E27476" t="s">
        <v>9</v>
      </c>
      <c r="F27476" t="s">
        <v>10</v>
      </c>
      <c r="G27476" t="s">
        <v>22687</v>
      </c>
    </row>
    <row r="27477" spans="1:7">
      <c r="A27477" t="s">
        <v>22742</v>
      </c>
      <c r="B27477">
        <v>9000066338</v>
      </c>
      <c r="C27477">
        <v>3000</v>
      </c>
      <c r="D27477">
        <v>3000</v>
      </c>
      <c r="E27477" t="s">
        <v>9</v>
      </c>
      <c r="F27477" t="s">
        <v>10</v>
      </c>
      <c r="G27477" t="s">
        <v>22687</v>
      </c>
    </row>
    <row r="27478" spans="1:7">
      <c r="A27478" t="s">
        <v>22743</v>
      </c>
      <c r="B27478">
        <v>9000066338</v>
      </c>
      <c r="C27478">
        <v>3000</v>
      </c>
      <c r="D27478">
        <v>3000</v>
      </c>
      <c r="E27478" t="s">
        <v>9</v>
      </c>
      <c r="F27478" t="s">
        <v>10</v>
      </c>
      <c r="G27478" t="s">
        <v>22687</v>
      </c>
    </row>
    <row r="27479" spans="1:7">
      <c r="A27479" t="s">
        <v>22744</v>
      </c>
      <c r="B27479">
        <v>9000066338</v>
      </c>
      <c r="C27479">
        <v>3000</v>
      </c>
      <c r="D27479">
        <v>3000</v>
      </c>
      <c r="E27479" t="s">
        <v>9</v>
      </c>
      <c r="F27479" t="s">
        <v>10</v>
      </c>
      <c r="G27479" t="s">
        <v>22687</v>
      </c>
    </row>
    <row r="27480" spans="1:7">
      <c r="A27480" t="s">
        <v>22745</v>
      </c>
      <c r="B27480">
        <v>9000066338</v>
      </c>
      <c r="C27480">
        <v>3000</v>
      </c>
      <c r="D27480">
        <v>3000</v>
      </c>
      <c r="E27480" t="s">
        <v>9</v>
      </c>
      <c r="F27480" t="s">
        <v>10</v>
      </c>
      <c r="G27480" t="s">
        <v>22687</v>
      </c>
    </row>
    <row r="27481" spans="1:7">
      <c r="A27481" t="s">
        <v>22746</v>
      </c>
      <c r="B27481">
        <v>9000066338</v>
      </c>
      <c r="C27481">
        <v>3000</v>
      </c>
      <c r="D27481">
        <v>3000</v>
      </c>
      <c r="E27481" t="s">
        <v>9</v>
      </c>
      <c r="F27481" t="s">
        <v>10</v>
      </c>
      <c r="G27481" t="s">
        <v>22687</v>
      </c>
    </row>
    <row r="27482" spans="1:7">
      <c r="A27482" t="s">
        <v>22747</v>
      </c>
      <c r="B27482">
        <v>9000066338</v>
      </c>
      <c r="C27482">
        <v>3000</v>
      </c>
      <c r="D27482">
        <v>3000</v>
      </c>
      <c r="E27482" t="s">
        <v>9</v>
      </c>
      <c r="F27482" t="s">
        <v>10</v>
      </c>
      <c r="G27482" t="s">
        <v>22687</v>
      </c>
    </row>
    <row r="27483" spans="1:7">
      <c r="A27483" t="s">
        <v>22748</v>
      </c>
      <c r="B27483">
        <v>9000066338</v>
      </c>
      <c r="C27483">
        <v>3000</v>
      </c>
      <c r="D27483">
        <v>3000</v>
      </c>
      <c r="E27483" t="s">
        <v>9</v>
      </c>
      <c r="F27483" t="s">
        <v>10</v>
      </c>
      <c r="G27483" t="s">
        <v>22687</v>
      </c>
    </row>
    <row r="27484" spans="1:7">
      <c r="A27484" t="s">
        <v>22749</v>
      </c>
      <c r="B27484">
        <v>9000066338</v>
      </c>
      <c r="C27484">
        <v>3000</v>
      </c>
      <c r="D27484">
        <v>3000</v>
      </c>
      <c r="E27484" t="s">
        <v>9</v>
      </c>
      <c r="F27484" t="s">
        <v>10</v>
      </c>
      <c r="G27484" t="s">
        <v>22687</v>
      </c>
    </row>
    <row r="27485" spans="1:7">
      <c r="A27485" t="s">
        <v>22750</v>
      </c>
      <c r="B27485">
        <v>9000066338</v>
      </c>
      <c r="C27485">
        <v>3000</v>
      </c>
      <c r="D27485">
        <v>3000</v>
      </c>
      <c r="E27485" t="s">
        <v>9</v>
      </c>
      <c r="F27485" t="s">
        <v>10</v>
      </c>
      <c r="G27485" t="s">
        <v>22687</v>
      </c>
    </row>
    <row r="27486" spans="1:7">
      <c r="A27486" t="s">
        <v>22751</v>
      </c>
      <c r="B27486">
        <v>9000066338</v>
      </c>
      <c r="C27486">
        <v>3000</v>
      </c>
      <c r="D27486">
        <v>3000</v>
      </c>
      <c r="E27486" t="s">
        <v>9</v>
      </c>
      <c r="F27486" t="s">
        <v>10</v>
      </c>
      <c r="G27486" t="s">
        <v>22687</v>
      </c>
    </row>
    <row r="27487" spans="1:7">
      <c r="A27487" t="s">
        <v>22752</v>
      </c>
      <c r="B27487">
        <v>9000066338</v>
      </c>
      <c r="C27487">
        <v>3000</v>
      </c>
      <c r="D27487">
        <v>3000</v>
      </c>
      <c r="E27487" t="s">
        <v>9</v>
      </c>
      <c r="F27487" t="s">
        <v>10</v>
      </c>
      <c r="G27487" t="s">
        <v>22687</v>
      </c>
    </row>
    <row r="27488" spans="1:7">
      <c r="A27488" t="s">
        <v>22753</v>
      </c>
      <c r="B27488">
        <v>9000066338</v>
      </c>
      <c r="C27488">
        <v>3000</v>
      </c>
      <c r="D27488">
        <v>3000</v>
      </c>
      <c r="E27488" t="s">
        <v>9</v>
      </c>
      <c r="F27488" t="s">
        <v>10</v>
      </c>
      <c r="G27488" t="s">
        <v>22687</v>
      </c>
    </row>
    <row r="27489" spans="1:7">
      <c r="A27489" t="s">
        <v>22754</v>
      </c>
      <c r="B27489">
        <v>9000066338</v>
      </c>
      <c r="C27489">
        <v>3000</v>
      </c>
      <c r="D27489">
        <v>3000</v>
      </c>
      <c r="E27489" t="s">
        <v>9</v>
      </c>
      <c r="F27489" t="s">
        <v>10</v>
      </c>
      <c r="G27489" t="s">
        <v>22687</v>
      </c>
    </row>
    <row r="27490" spans="1:7">
      <c r="A27490" t="s">
        <v>22755</v>
      </c>
      <c r="B27490">
        <v>9000066338</v>
      </c>
      <c r="C27490">
        <v>3000</v>
      </c>
      <c r="D27490">
        <v>3000</v>
      </c>
      <c r="E27490" t="s">
        <v>9</v>
      </c>
      <c r="F27490" t="s">
        <v>10</v>
      </c>
      <c r="G27490" t="s">
        <v>22687</v>
      </c>
    </row>
    <row r="27491" spans="1:7">
      <c r="A27491" t="s">
        <v>22756</v>
      </c>
      <c r="B27491">
        <v>9000066338</v>
      </c>
      <c r="C27491">
        <v>3000</v>
      </c>
      <c r="D27491">
        <v>3000</v>
      </c>
      <c r="E27491" t="s">
        <v>9</v>
      </c>
      <c r="F27491" t="s">
        <v>10</v>
      </c>
      <c r="G27491" t="s">
        <v>22687</v>
      </c>
    </row>
    <row r="27492" spans="1:7">
      <c r="A27492" t="s">
        <v>22757</v>
      </c>
      <c r="B27492">
        <v>9000066338</v>
      </c>
      <c r="C27492">
        <v>3000</v>
      </c>
      <c r="D27492">
        <v>3000</v>
      </c>
      <c r="E27492" t="s">
        <v>9</v>
      </c>
      <c r="F27492" t="s">
        <v>10</v>
      </c>
      <c r="G27492" t="s">
        <v>22687</v>
      </c>
    </row>
    <row r="27493" spans="1:7">
      <c r="A27493" t="s">
        <v>22758</v>
      </c>
      <c r="B27493">
        <v>9000066338</v>
      </c>
      <c r="C27493">
        <v>3000</v>
      </c>
      <c r="D27493">
        <v>3000</v>
      </c>
      <c r="E27493" t="s">
        <v>9</v>
      </c>
      <c r="F27493" t="s">
        <v>10</v>
      </c>
      <c r="G27493" t="s">
        <v>22687</v>
      </c>
    </row>
    <row r="27494" spans="1:7">
      <c r="A27494" t="s">
        <v>22759</v>
      </c>
      <c r="B27494">
        <v>9000066338</v>
      </c>
      <c r="C27494">
        <v>3000</v>
      </c>
      <c r="D27494">
        <v>3000</v>
      </c>
      <c r="E27494" t="s">
        <v>9</v>
      </c>
      <c r="F27494" t="s">
        <v>10</v>
      </c>
      <c r="G27494" t="s">
        <v>22687</v>
      </c>
    </row>
    <row r="27495" spans="1:7">
      <c r="A27495" t="s">
        <v>22760</v>
      </c>
      <c r="B27495">
        <v>9000066338</v>
      </c>
      <c r="C27495">
        <v>3000</v>
      </c>
      <c r="D27495">
        <v>3000</v>
      </c>
      <c r="E27495" t="s">
        <v>9</v>
      </c>
      <c r="F27495" t="s">
        <v>10</v>
      </c>
      <c r="G27495" t="s">
        <v>22687</v>
      </c>
    </row>
    <row r="27496" spans="1:7">
      <c r="A27496" t="s">
        <v>22761</v>
      </c>
      <c r="B27496">
        <v>9000066338</v>
      </c>
      <c r="C27496">
        <v>3000</v>
      </c>
      <c r="D27496">
        <v>3000</v>
      </c>
      <c r="E27496" t="s">
        <v>9</v>
      </c>
      <c r="F27496" t="s">
        <v>10</v>
      </c>
      <c r="G27496" t="s">
        <v>22687</v>
      </c>
    </row>
    <row r="27497" spans="1:7">
      <c r="A27497" t="s">
        <v>22762</v>
      </c>
      <c r="B27497">
        <v>9000066338</v>
      </c>
      <c r="C27497">
        <v>3000</v>
      </c>
      <c r="D27497">
        <v>3000</v>
      </c>
      <c r="E27497" t="s">
        <v>9</v>
      </c>
      <c r="F27497" t="s">
        <v>10</v>
      </c>
      <c r="G27497" t="s">
        <v>22687</v>
      </c>
    </row>
    <row r="27498" spans="1:7">
      <c r="A27498" t="s">
        <v>22763</v>
      </c>
      <c r="B27498">
        <v>9000066338</v>
      </c>
      <c r="C27498">
        <v>3000</v>
      </c>
      <c r="D27498">
        <v>3000</v>
      </c>
      <c r="E27498" t="s">
        <v>9</v>
      </c>
      <c r="F27498" t="s">
        <v>10</v>
      </c>
      <c r="G27498" t="s">
        <v>22687</v>
      </c>
    </row>
    <row r="27499" spans="1:7">
      <c r="A27499" t="s">
        <v>22764</v>
      </c>
      <c r="B27499">
        <v>9000066338</v>
      </c>
      <c r="C27499">
        <v>3000</v>
      </c>
      <c r="D27499">
        <v>3000</v>
      </c>
      <c r="E27499" t="s">
        <v>9</v>
      </c>
      <c r="F27499" t="s">
        <v>10</v>
      </c>
      <c r="G27499" t="s">
        <v>22687</v>
      </c>
    </row>
    <row r="27500" spans="1:7">
      <c r="A27500" t="s">
        <v>22765</v>
      </c>
      <c r="B27500">
        <v>9000066338</v>
      </c>
      <c r="C27500">
        <v>3000</v>
      </c>
      <c r="D27500">
        <v>3000</v>
      </c>
      <c r="E27500" t="s">
        <v>9</v>
      </c>
      <c r="F27500" t="s">
        <v>10</v>
      </c>
      <c r="G27500" t="s">
        <v>22687</v>
      </c>
    </row>
    <row r="27501" spans="1:7">
      <c r="A27501" t="s">
        <v>22766</v>
      </c>
      <c r="B27501">
        <v>9000066338</v>
      </c>
      <c r="C27501">
        <v>3000</v>
      </c>
      <c r="D27501">
        <v>3000</v>
      </c>
      <c r="E27501" t="s">
        <v>9</v>
      </c>
      <c r="F27501" t="s">
        <v>10</v>
      </c>
      <c r="G27501" t="s">
        <v>22687</v>
      </c>
    </row>
    <row r="27502" spans="1:7">
      <c r="A27502" t="s">
        <v>22767</v>
      </c>
      <c r="B27502">
        <v>9000066338</v>
      </c>
      <c r="C27502">
        <v>3000</v>
      </c>
      <c r="D27502">
        <v>3000</v>
      </c>
      <c r="E27502" t="s">
        <v>9</v>
      </c>
      <c r="F27502" t="s">
        <v>10</v>
      </c>
      <c r="G27502" t="s">
        <v>22687</v>
      </c>
    </row>
    <row r="27503" spans="1:7">
      <c r="A27503" t="s">
        <v>22768</v>
      </c>
      <c r="B27503">
        <v>9000066338</v>
      </c>
      <c r="C27503">
        <v>3000</v>
      </c>
      <c r="D27503">
        <v>3000</v>
      </c>
      <c r="E27503" t="s">
        <v>9</v>
      </c>
      <c r="F27503" t="s">
        <v>10</v>
      </c>
      <c r="G27503" t="s">
        <v>22687</v>
      </c>
    </row>
    <row r="27504" spans="1:7">
      <c r="A27504" t="s">
        <v>22769</v>
      </c>
      <c r="B27504">
        <v>9000066339</v>
      </c>
      <c r="C27504">
        <v>3000</v>
      </c>
      <c r="D27504">
        <v>685</v>
      </c>
      <c r="E27504" t="s">
        <v>9</v>
      </c>
      <c r="F27504" t="s">
        <v>10</v>
      </c>
      <c r="G27504" t="s">
        <v>21278</v>
      </c>
    </row>
    <row r="27505" spans="1:7">
      <c r="A27505" t="s">
        <v>22770</v>
      </c>
      <c r="B27505">
        <v>9000066339</v>
      </c>
      <c r="C27505">
        <v>3000</v>
      </c>
      <c r="D27505">
        <v>2327</v>
      </c>
      <c r="E27505" t="s">
        <v>9</v>
      </c>
      <c r="F27505" t="s">
        <v>10</v>
      </c>
      <c r="G27505" t="s">
        <v>21278</v>
      </c>
    </row>
    <row r="27506" spans="1:7">
      <c r="A27506" t="s">
        <v>22771</v>
      </c>
      <c r="B27506">
        <v>9000066339</v>
      </c>
      <c r="C27506">
        <v>3000</v>
      </c>
      <c r="D27506">
        <v>3000</v>
      </c>
      <c r="E27506" t="s">
        <v>9</v>
      </c>
      <c r="F27506" t="s">
        <v>10</v>
      </c>
      <c r="G27506" t="s">
        <v>21278</v>
      </c>
    </row>
    <row r="27507" spans="1:7">
      <c r="A27507" t="s">
        <v>22772</v>
      </c>
      <c r="B27507">
        <v>9000066339</v>
      </c>
      <c r="C27507">
        <v>3000</v>
      </c>
      <c r="D27507">
        <v>3000</v>
      </c>
      <c r="E27507" t="s">
        <v>9</v>
      </c>
      <c r="F27507" t="s">
        <v>10</v>
      </c>
      <c r="G27507" t="s">
        <v>21278</v>
      </c>
    </row>
    <row r="27508" spans="1:7">
      <c r="A27508" t="s">
        <v>22773</v>
      </c>
      <c r="B27508">
        <v>9000066339</v>
      </c>
      <c r="C27508">
        <v>3000</v>
      </c>
      <c r="D27508">
        <v>3000</v>
      </c>
      <c r="E27508" t="s">
        <v>9</v>
      </c>
      <c r="F27508" t="s">
        <v>10</v>
      </c>
      <c r="G27508" t="s">
        <v>21278</v>
      </c>
    </row>
    <row r="27509" spans="1:7">
      <c r="A27509" t="s">
        <v>22774</v>
      </c>
      <c r="B27509">
        <v>9000066339</v>
      </c>
      <c r="C27509">
        <v>3000</v>
      </c>
      <c r="D27509">
        <v>3000</v>
      </c>
      <c r="E27509" t="s">
        <v>9</v>
      </c>
      <c r="F27509" t="s">
        <v>10</v>
      </c>
      <c r="G27509" t="s">
        <v>21278</v>
      </c>
    </row>
    <row r="27510" spans="1:7">
      <c r="A27510" t="s">
        <v>22775</v>
      </c>
      <c r="B27510">
        <v>9000066339</v>
      </c>
      <c r="C27510">
        <v>3000</v>
      </c>
      <c r="D27510">
        <v>3000</v>
      </c>
      <c r="E27510" t="s">
        <v>9</v>
      </c>
      <c r="F27510" t="s">
        <v>10</v>
      </c>
      <c r="G27510" t="s">
        <v>21278</v>
      </c>
    </row>
    <row r="27511" spans="1:7">
      <c r="A27511" t="s">
        <v>22776</v>
      </c>
      <c r="B27511">
        <v>9000066339</v>
      </c>
      <c r="C27511">
        <v>3000</v>
      </c>
      <c r="D27511">
        <v>3000</v>
      </c>
      <c r="E27511" t="s">
        <v>9</v>
      </c>
      <c r="F27511" t="s">
        <v>10</v>
      </c>
      <c r="G27511" t="s">
        <v>21278</v>
      </c>
    </row>
    <row r="27512" spans="1:7">
      <c r="A27512" t="s">
        <v>22777</v>
      </c>
      <c r="B27512">
        <v>9000066341</v>
      </c>
      <c r="C27512">
        <v>3000</v>
      </c>
      <c r="D27512">
        <v>2867</v>
      </c>
      <c r="E27512" t="s">
        <v>9</v>
      </c>
      <c r="F27512" t="s">
        <v>10</v>
      </c>
      <c r="G27512" t="s">
        <v>22778</v>
      </c>
    </row>
    <row r="27513" spans="1:7">
      <c r="A27513" t="s">
        <v>34231</v>
      </c>
      <c r="B27513">
        <v>9000066365</v>
      </c>
      <c r="C27513">
        <v>3000</v>
      </c>
      <c r="D27513">
        <v>2963</v>
      </c>
      <c r="E27513" t="s">
        <v>9</v>
      </c>
      <c r="F27513" t="s">
        <v>10</v>
      </c>
      <c r="G27513" t="s">
        <v>14586</v>
      </c>
    </row>
    <row r="27514" spans="1:7">
      <c r="A27514" t="s">
        <v>22779</v>
      </c>
      <c r="B27514">
        <v>9000066367</v>
      </c>
      <c r="C27514">
        <v>2000</v>
      </c>
      <c r="D27514">
        <v>1752</v>
      </c>
      <c r="E27514" t="s">
        <v>9</v>
      </c>
      <c r="F27514" t="s">
        <v>10</v>
      </c>
      <c r="G27514" t="s">
        <v>34232</v>
      </c>
    </row>
    <row r="27515" spans="1:7">
      <c r="A27515" t="s">
        <v>22781</v>
      </c>
      <c r="B27515">
        <v>9000066367</v>
      </c>
      <c r="C27515">
        <v>2000</v>
      </c>
      <c r="D27515">
        <v>2000</v>
      </c>
      <c r="E27515" t="s">
        <v>9</v>
      </c>
      <c r="F27515" t="s">
        <v>10</v>
      </c>
      <c r="G27515" t="s">
        <v>34232</v>
      </c>
    </row>
    <row r="27516" spans="1:7">
      <c r="A27516" t="s">
        <v>22782</v>
      </c>
      <c r="B27516">
        <v>9000066379</v>
      </c>
      <c r="C27516">
        <v>689</v>
      </c>
      <c r="D27516">
        <v>299</v>
      </c>
      <c r="E27516" t="s">
        <v>9</v>
      </c>
      <c r="F27516" t="s">
        <v>10</v>
      </c>
      <c r="G27516" t="s">
        <v>22780</v>
      </c>
    </row>
    <row r="27517" spans="1:7">
      <c r="A27517" t="s">
        <v>22785</v>
      </c>
      <c r="B27517">
        <v>9000066416</v>
      </c>
      <c r="C27517">
        <v>3000</v>
      </c>
      <c r="D27517">
        <v>134</v>
      </c>
      <c r="E27517" t="s">
        <v>9</v>
      </c>
      <c r="F27517" t="s">
        <v>10</v>
      </c>
      <c r="G27517" t="s">
        <v>34233</v>
      </c>
    </row>
    <row r="27518" spans="1:7">
      <c r="A27518" t="s">
        <v>22787</v>
      </c>
      <c r="B27518">
        <v>9000066416</v>
      </c>
      <c r="C27518">
        <v>3000</v>
      </c>
      <c r="D27518">
        <v>2970</v>
      </c>
      <c r="E27518" t="s">
        <v>9</v>
      </c>
      <c r="F27518" t="s">
        <v>10</v>
      </c>
      <c r="G27518" t="s">
        <v>34233</v>
      </c>
    </row>
    <row r="27519" spans="1:7">
      <c r="A27519" t="s">
        <v>22788</v>
      </c>
      <c r="B27519">
        <v>9000066416</v>
      </c>
      <c r="C27519">
        <v>3000</v>
      </c>
      <c r="D27519">
        <v>3000</v>
      </c>
      <c r="E27519" t="s">
        <v>9</v>
      </c>
      <c r="F27519" t="s">
        <v>10</v>
      </c>
      <c r="G27519" t="s">
        <v>34233</v>
      </c>
    </row>
    <row r="27520" spans="1:7">
      <c r="A27520" t="s">
        <v>22789</v>
      </c>
      <c r="B27520">
        <v>9000066416</v>
      </c>
      <c r="C27520">
        <v>3000</v>
      </c>
      <c r="D27520">
        <v>3000</v>
      </c>
      <c r="E27520" t="s">
        <v>9</v>
      </c>
      <c r="F27520" t="s">
        <v>10</v>
      </c>
      <c r="G27520" t="s">
        <v>34233</v>
      </c>
    </row>
    <row r="27521" spans="1:7">
      <c r="A27521" t="s">
        <v>22790</v>
      </c>
      <c r="B27521">
        <v>9000066419</v>
      </c>
      <c r="C27521">
        <v>2000</v>
      </c>
      <c r="D27521">
        <v>1433</v>
      </c>
      <c r="E27521" t="s">
        <v>9</v>
      </c>
      <c r="F27521" t="s">
        <v>10</v>
      </c>
      <c r="G27521" t="s">
        <v>21129</v>
      </c>
    </row>
    <row r="27522" spans="1:7">
      <c r="A27522" t="s">
        <v>34234</v>
      </c>
      <c r="B27522">
        <v>9000066419</v>
      </c>
      <c r="C27522">
        <v>2000</v>
      </c>
      <c r="D27522">
        <v>2000</v>
      </c>
      <c r="E27522" t="s">
        <v>9</v>
      </c>
      <c r="F27522" t="s">
        <v>10</v>
      </c>
      <c r="G27522" t="s">
        <v>21129</v>
      </c>
    </row>
    <row r="27523" spans="1:7">
      <c r="A27523" t="s">
        <v>22793</v>
      </c>
      <c r="B27523">
        <v>9000066449</v>
      </c>
      <c r="C27523">
        <v>360</v>
      </c>
      <c r="D27523">
        <v>312</v>
      </c>
      <c r="E27523" t="s">
        <v>9</v>
      </c>
      <c r="F27523" t="s">
        <v>10</v>
      </c>
      <c r="G27523" t="s">
        <v>34235</v>
      </c>
    </row>
    <row r="27524" spans="1:7">
      <c r="A27524" t="s">
        <v>22794</v>
      </c>
      <c r="B27524">
        <v>9000066449</v>
      </c>
      <c r="C27524">
        <v>360</v>
      </c>
      <c r="D27524">
        <v>360</v>
      </c>
      <c r="E27524" t="s">
        <v>9</v>
      </c>
      <c r="F27524" t="s">
        <v>10</v>
      </c>
      <c r="G27524" t="s">
        <v>34235</v>
      </c>
    </row>
    <row r="27525" spans="1:7">
      <c r="A27525" t="s">
        <v>37041</v>
      </c>
      <c r="B27525">
        <v>9000066449</v>
      </c>
      <c r="C27525">
        <v>48</v>
      </c>
      <c r="D27525">
        <v>32</v>
      </c>
      <c r="E27525" t="s">
        <v>113</v>
      </c>
      <c r="F27525" t="s">
        <v>428</v>
      </c>
      <c r="G27525" t="s">
        <v>34235</v>
      </c>
    </row>
    <row r="27526" spans="1:7">
      <c r="A27526" t="s">
        <v>22796</v>
      </c>
      <c r="B27526">
        <v>9000066450</v>
      </c>
      <c r="C27526">
        <v>90</v>
      </c>
      <c r="D27526">
        <v>88</v>
      </c>
      <c r="E27526" t="s">
        <v>9</v>
      </c>
      <c r="F27526" t="s">
        <v>10</v>
      </c>
      <c r="G27526" t="s">
        <v>21653</v>
      </c>
    </row>
    <row r="27527" spans="1:7">
      <c r="A27527" t="s">
        <v>22797</v>
      </c>
      <c r="B27527">
        <v>9000066450</v>
      </c>
      <c r="C27527">
        <v>90</v>
      </c>
      <c r="D27527">
        <v>90</v>
      </c>
      <c r="E27527" t="s">
        <v>9</v>
      </c>
      <c r="F27527" t="s">
        <v>10</v>
      </c>
      <c r="G27527" t="s">
        <v>21653</v>
      </c>
    </row>
    <row r="27528" spans="1:7">
      <c r="A27528" t="s">
        <v>22798</v>
      </c>
      <c r="B27528">
        <v>9000066450</v>
      </c>
      <c r="C27528">
        <v>90</v>
      </c>
      <c r="D27528">
        <v>90</v>
      </c>
      <c r="E27528" t="s">
        <v>9</v>
      </c>
      <c r="F27528" t="s">
        <v>10</v>
      </c>
      <c r="G27528" t="s">
        <v>21653</v>
      </c>
    </row>
    <row r="27529" spans="1:7">
      <c r="A27529" t="s">
        <v>22799</v>
      </c>
      <c r="B27529">
        <v>9000066450</v>
      </c>
      <c r="C27529">
        <v>90</v>
      </c>
      <c r="D27529">
        <v>90</v>
      </c>
      <c r="E27529" t="s">
        <v>9</v>
      </c>
      <c r="F27529" t="s">
        <v>10</v>
      </c>
      <c r="G27529" t="s">
        <v>21653</v>
      </c>
    </row>
    <row r="27530" spans="1:7">
      <c r="A27530" t="s">
        <v>22800</v>
      </c>
      <c r="B27530">
        <v>9000066451</v>
      </c>
      <c r="C27530">
        <v>1500</v>
      </c>
      <c r="D27530">
        <v>897</v>
      </c>
      <c r="E27530" t="s">
        <v>9</v>
      </c>
      <c r="F27530" t="s">
        <v>10</v>
      </c>
      <c r="G27530" t="s">
        <v>21724</v>
      </c>
    </row>
    <row r="27531" spans="1:7">
      <c r="A27531" t="s">
        <v>22802</v>
      </c>
      <c r="B27531">
        <v>9000066451</v>
      </c>
      <c r="C27531">
        <v>1500</v>
      </c>
      <c r="D27531">
        <v>1500</v>
      </c>
      <c r="E27531" t="s">
        <v>9</v>
      </c>
      <c r="F27531" t="s">
        <v>10</v>
      </c>
      <c r="G27531" t="s">
        <v>21724</v>
      </c>
    </row>
    <row r="27532" spans="1:7">
      <c r="A27532" t="s">
        <v>22803</v>
      </c>
      <c r="B27532">
        <v>9000066451</v>
      </c>
      <c r="C27532">
        <v>1500</v>
      </c>
      <c r="D27532">
        <v>1500</v>
      </c>
      <c r="E27532" t="s">
        <v>9</v>
      </c>
      <c r="F27532" t="s">
        <v>10</v>
      </c>
      <c r="G27532" t="s">
        <v>21724</v>
      </c>
    </row>
    <row r="27533" spans="1:7">
      <c r="A27533" t="s">
        <v>22804</v>
      </c>
      <c r="B27533">
        <v>9000066451</v>
      </c>
      <c r="C27533">
        <v>1500</v>
      </c>
      <c r="D27533">
        <v>1500</v>
      </c>
      <c r="E27533" t="s">
        <v>9</v>
      </c>
      <c r="F27533" t="s">
        <v>10</v>
      </c>
      <c r="G27533" t="s">
        <v>21724</v>
      </c>
    </row>
    <row r="27534" spans="1:7">
      <c r="A27534" t="s">
        <v>22805</v>
      </c>
      <c r="B27534">
        <v>9000066451</v>
      </c>
      <c r="C27534">
        <v>1500</v>
      </c>
      <c r="D27534">
        <v>1500</v>
      </c>
      <c r="E27534" t="s">
        <v>9</v>
      </c>
      <c r="F27534" t="s">
        <v>10</v>
      </c>
      <c r="G27534" t="s">
        <v>21724</v>
      </c>
    </row>
    <row r="27535" spans="1:7">
      <c r="A27535" t="s">
        <v>22806</v>
      </c>
      <c r="B27535">
        <v>9000066452</v>
      </c>
      <c r="C27535">
        <v>960</v>
      </c>
      <c r="D27535">
        <v>483</v>
      </c>
      <c r="E27535" t="s">
        <v>9</v>
      </c>
      <c r="F27535" t="s">
        <v>10</v>
      </c>
      <c r="G27535" t="s">
        <v>34236</v>
      </c>
    </row>
    <row r="27536" spans="1:7">
      <c r="A27536" t="s">
        <v>22808</v>
      </c>
      <c r="B27536">
        <v>9000066452</v>
      </c>
      <c r="C27536">
        <v>960</v>
      </c>
      <c r="D27536">
        <v>960</v>
      </c>
      <c r="E27536" t="s">
        <v>9</v>
      </c>
      <c r="F27536" t="s">
        <v>10</v>
      </c>
      <c r="G27536" t="s">
        <v>34236</v>
      </c>
    </row>
    <row r="27537" spans="1:7">
      <c r="A27537" t="s">
        <v>22809</v>
      </c>
      <c r="B27537">
        <v>9000066452</v>
      </c>
      <c r="C27537">
        <v>960</v>
      </c>
      <c r="D27537">
        <v>960</v>
      </c>
      <c r="E27537" t="s">
        <v>9</v>
      </c>
      <c r="F27537" t="s">
        <v>10</v>
      </c>
      <c r="G27537" t="s">
        <v>34236</v>
      </c>
    </row>
    <row r="27538" spans="1:7">
      <c r="A27538" t="s">
        <v>34237</v>
      </c>
      <c r="B27538">
        <v>9000066452</v>
      </c>
      <c r="C27538">
        <v>960</v>
      </c>
      <c r="D27538">
        <v>960</v>
      </c>
      <c r="E27538" t="s">
        <v>9</v>
      </c>
      <c r="F27538" t="s">
        <v>10</v>
      </c>
      <c r="G27538" t="s">
        <v>34236</v>
      </c>
    </row>
    <row r="27539" spans="1:7">
      <c r="A27539" t="s">
        <v>22811</v>
      </c>
      <c r="B27539">
        <v>9000066453</v>
      </c>
      <c r="C27539">
        <v>960</v>
      </c>
      <c r="D27539">
        <v>823</v>
      </c>
      <c r="E27539" t="s">
        <v>9</v>
      </c>
      <c r="F27539" t="s">
        <v>10</v>
      </c>
      <c r="G27539" t="s">
        <v>34238</v>
      </c>
    </row>
    <row r="27540" spans="1:7">
      <c r="A27540" t="s">
        <v>34239</v>
      </c>
      <c r="B27540">
        <v>9000066453</v>
      </c>
      <c r="C27540">
        <v>960</v>
      </c>
      <c r="D27540">
        <v>960</v>
      </c>
      <c r="E27540" t="s">
        <v>9</v>
      </c>
      <c r="F27540" t="s">
        <v>10</v>
      </c>
      <c r="G27540" t="s">
        <v>34238</v>
      </c>
    </row>
    <row r="27541" spans="1:7">
      <c r="A27541" t="s">
        <v>34240</v>
      </c>
      <c r="B27541">
        <v>9000066453</v>
      </c>
      <c r="C27541">
        <v>960</v>
      </c>
      <c r="D27541">
        <v>960</v>
      </c>
      <c r="E27541" t="s">
        <v>9</v>
      </c>
      <c r="F27541" t="s">
        <v>10</v>
      </c>
      <c r="G27541" t="s">
        <v>34238</v>
      </c>
    </row>
    <row r="27542" spans="1:7">
      <c r="A27542" t="s">
        <v>22812</v>
      </c>
      <c r="B27542">
        <v>9000066454</v>
      </c>
      <c r="C27542">
        <v>1440</v>
      </c>
      <c r="D27542">
        <v>718</v>
      </c>
      <c r="E27542" t="s">
        <v>9</v>
      </c>
      <c r="F27542" t="s">
        <v>10</v>
      </c>
      <c r="G27542" t="s">
        <v>21566</v>
      </c>
    </row>
    <row r="27543" spans="1:7">
      <c r="A27543" t="s">
        <v>22813</v>
      </c>
      <c r="B27543">
        <v>9000066454</v>
      </c>
      <c r="C27543">
        <v>1440</v>
      </c>
      <c r="D27543">
        <v>1440</v>
      </c>
      <c r="E27543" t="s">
        <v>9</v>
      </c>
      <c r="F27543" t="s">
        <v>10</v>
      </c>
      <c r="G27543" t="s">
        <v>21566</v>
      </c>
    </row>
    <row r="27544" spans="1:7">
      <c r="A27544" t="s">
        <v>34241</v>
      </c>
      <c r="B27544">
        <v>9000066454</v>
      </c>
      <c r="C27544">
        <v>1440</v>
      </c>
      <c r="D27544">
        <v>1440</v>
      </c>
      <c r="E27544" t="s">
        <v>9</v>
      </c>
      <c r="F27544" t="s">
        <v>10</v>
      </c>
      <c r="G27544" t="s">
        <v>21566</v>
      </c>
    </row>
    <row r="27545" spans="1:7">
      <c r="A27545" t="s">
        <v>34242</v>
      </c>
      <c r="B27545">
        <v>9000066454</v>
      </c>
      <c r="C27545">
        <v>1440</v>
      </c>
      <c r="D27545">
        <v>1440</v>
      </c>
      <c r="E27545" t="s">
        <v>9</v>
      </c>
      <c r="F27545" t="s">
        <v>10</v>
      </c>
      <c r="G27545" t="s">
        <v>21566</v>
      </c>
    </row>
    <row r="27546" spans="1:7">
      <c r="A27546" t="s">
        <v>22814</v>
      </c>
      <c r="B27546">
        <v>9000066455</v>
      </c>
      <c r="C27546">
        <v>1440</v>
      </c>
      <c r="D27546">
        <v>722</v>
      </c>
      <c r="E27546" t="s">
        <v>9</v>
      </c>
      <c r="F27546" t="s">
        <v>10</v>
      </c>
      <c r="G27546" t="s">
        <v>21748</v>
      </c>
    </row>
    <row r="27547" spans="1:7">
      <c r="A27547" t="s">
        <v>22815</v>
      </c>
      <c r="B27547">
        <v>9000066455</v>
      </c>
      <c r="C27547">
        <v>1440</v>
      </c>
      <c r="D27547">
        <v>1440</v>
      </c>
      <c r="E27547" t="s">
        <v>9</v>
      </c>
      <c r="F27547" t="s">
        <v>10</v>
      </c>
      <c r="G27547" t="s">
        <v>21748</v>
      </c>
    </row>
    <row r="27548" spans="1:7">
      <c r="A27548" t="s">
        <v>22816</v>
      </c>
      <c r="B27548">
        <v>9000066455</v>
      </c>
      <c r="C27548">
        <v>1440</v>
      </c>
      <c r="D27548">
        <v>1440</v>
      </c>
      <c r="E27548" t="s">
        <v>9</v>
      </c>
      <c r="F27548" t="s">
        <v>10</v>
      </c>
      <c r="G27548" t="s">
        <v>21748</v>
      </c>
    </row>
    <row r="27549" spans="1:7">
      <c r="A27549" t="s">
        <v>22817</v>
      </c>
      <c r="B27549">
        <v>9000066455</v>
      </c>
      <c r="C27549">
        <v>1440</v>
      </c>
      <c r="D27549">
        <v>1440</v>
      </c>
      <c r="E27549" t="s">
        <v>9</v>
      </c>
      <c r="F27549" t="s">
        <v>10</v>
      </c>
      <c r="G27549" t="s">
        <v>21748</v>
      </c>
    </row>
    <row r="27550" spans="1:7">
      <c r="A27550" t="s">
        <v>22818</v>
      </c>
      <c r="B27550">
        <v>9000066457</v>
      </c>
      <c r="C27550">
        <v>738</v>
      </c>
      <c r="D27550">
        <v>115</v>
      </c>
      <c r="E27550" t="s">
        <v>9</v>
      </c>
      <c r="F27550" t="s">
        <v>10</v>
      </c>
      <c r="G27550" t="s">
        <v>34243</v>
      </c>
    </row>
    <row r="27551" spans="1:7">
      <c r="A27551" t="s">
        <v>22820</v>
      </c>
      <c r="B27551">
        <v>9000066458</v>
      </c>
      <c r="C27551">
        <v>3000</v>
      </c>
      <c r="D27551">
        <v>14</v>
      </c>
      <c r="E27551" t="s">
        <v>113</v>
      </c>
      <c r="F27551" t="s">
        <v>428</v>
      </c>
      <c r="G27551" t="s">
        <v>22821</v>
      </c>
    </row>
    <row r="27552" spans="1:7">
      <c r="A27552" t="s">
        <v>22822</v>
      </c>
      <c r="B27552">
        <v>9000066458</v>
      </c>
      <c r="C27552">
        <v>3000</v>
      </c>
      <c r="D27552">
        <v>2615</v>
      </c>
      <c r="E27552" t="s">
        <v>9</v>
      </c>
      <c r="F27552" t="s">
        <v>10</v>
      </c>
      <c r="G27552" t="s">
        <v>22821</v>
      </c>
    </row>
    <row r="27553" spans="1:7">
      <c r="A27553" t="s">
        <v>22823</v>
      </c>
      <c r="B27553">
        <v>9000066458</v>
      </c>
      <c r="C27553">
        <v>3000</v>
      </c>
      <c r="D27553">
        <v>2528</v>
      </c>
      <c r="E27553" t="s">
        <v>113</v>
      </c>
      <c r="F27553" t="s">
        <v>114</v>
      </c>
      <c r="G27553" t="s">
        <v>22821</v>
      </c>
    </row>
    <row r="27554" spans="1:7">
      <c r="A27554" t="s">
        <v>22824</v>
      </c>
      <c r="B27554">
        <v>9000066458</v>
      </c>
      <c r="C27554">
        <v>3000</v>
      </c>
      <c r="D27554">
        <v>3000</v>
      </c>
      <c r="E27554" t="s">
        <v>20</v>
      </c>
      <c r="F27554" t="s">
        <v>116</v>
      </c>
      <c r="G27554" t="s">
        <v>22821</v>
      </c>
    </row>
    <row r="27555" spans="1:7">
      <c r="A27555" t="s">
        <v>22825</v>
      </c>
      <c r="B27555">
        <v>9000066458</v>
      </c>
      <c r="C27555">
        <v>3000</v>
      </c>
      <c r="D27555">
        <v>3000</v>
      </c>
      <c r="E27555" t="s">
        <v>9</v>
      </c>
      <c r="F27555" t="s">
        <v>10</v>
      </c>
      <c r="G27555" t="s">
        <v>22821</v>
      </c>
    </row>
    <row r="27556" spans="1:7">
      <c r="A27556" t="s">
        <v>22826</v>
      </c>
      <c r="B27556">
        <v>9000066458</v>
      </c>
      <c r="C27556">
        <v>3000</v>
      </c>
      <c r="D27556">
        <v>2734</v>
      </c>
      <c r="E27556" t="s">
        <v>189</v>
      </c>
      <c r="F27556" t="s">
        <v>205</v>
      </c>
      <c r="G27556" t="s">
        <v>22821</v>
      </c>
    </row>
    <row r="27557" spans="1:7">
      <c r="A27557" t="s">
        <v>34244</v>
      </c>
      <c r="B27557">
        <v>9000066458</v>
      </c>
      <c r="C27557">
        <v>3000</v>
      </c>
      <c r="D27557">
        <v>3000</v>
      </c>
      <c r="E27557" t="s">
        <v>9</v>
      </c>
      <c r="F27557" t="s">
        <v>10</v>
      </c>
      <c r="G27557" t="s">
        <v>22821</v>
      </c>
    </row>
    <row r="27558" spans="1:7">
      <c r="A27558" t="s">
        <v>37042</v>
      </c>
      <c r="B27558">
        <v>9000066458</v>
      </c>
      <c r="C27558">
        <v>3000</v>
      </c>
      <c r="D27558">
        <v>3000</v>
      </c>
      <c r="E27558" t="s">
        <v>20</v>
      </c>
      <c r="F27558" t="s">
        <v>116</v>
      </c>
      <c r="G27558" t="s">
        <v>22821</v>
      </c>
    </row>
    <row r="27559" spans="1:7">
      <c r="A27559" t="s">
        <v>34245</v>
      </c>
      <c r="B27559">
        <v>9000066458</v>
      </c>
      <c r="C27559">
        <v>3000</v>
      </c>
      <c r="D27559">
        <v>3000</v>
      </c>
      <c r="E27559" t="s">
        <v>9</v>
      </c>
      <c r="F27559" t="s">
        <v>10</v>
      </c>
      <c r="G27559" t="s">
        <v>22821</v>
      </c>
    </row>
    <row r="27560" spans="1:7">
      <c r="A27560" t="s">
        <v>22827</v>
      </c>
      <c r="B27560">
        <v>9000066459</v>
      </c>
      <c r="C27560">
        <v>3000</v>
      </c>
      <c r="D27560">
        <v>2960</v>
      </c>
      <c r="E27560" t="s">
        <v>9</v>
      </c>
      <c r="F27560" t="s">
        <v>10</v>
      </c>
      <c r="G27560" t="s">
        <v>21172</v>
      </c>
    </row>
    <row r="27561" spans="1:7">
      <c r="A27561" t="s">
        <v>22829</v>
      </c>
      <c r="B27561">
        <v>9000066464</v>
      </c>
      <c r="C27561">
        <v>2000</v>
      </c>
      <c r="D27561">
        <v>1541</v>
      </c>
      <c r="E27561" t="s">
        <v>9</v>
      </c>
      <c r="F27561" t="s">
        <v>10</v>
      </c>
      <c r="G27561" t="s">
        <v>21272</v>
      </c>
    </row>
    <row r="27562" spans="1:7">
      <c r="A27562" t="s">
        <v>22830</v>
      </c>
      <c r="B27562">
        <v>9000066472</v>
      </c>
      <c r="C27562">
        <v>4271</v>
      </c>
      <c r="D27562">
        <v>2877</v>
      </c>
      <c r="E27562" t="s">
        <v>9</v>
      </c>
      <c r="F27562" t="s">
        <v>10</v>
      </c>
      <c r="G27562" t="s">
        <v>22831</v>
      </c>
    </row>
    <row r="27563" spans="1:7">
      <c r="A27563" t="s">
        <v>22832</v>
      </c>
      <c r="B27563">
        <v>9000066512</v>
      </c>
      <c r="C27563">
        <v>1300</v>
      </c>
      <c r="D27563">
        <v>435</v>
      </c>
      <c r="E27563" t="s">
        <v>9</v>
      </c>
      <c r="F27563" t="s">
        <v>10</v>
      </c>
      <c r="G27563" t="s">
        <v>34246</v>
      </c>
    </row>
    <row r="27564" spans="1:7">
      <c r="A27564" t="s">
        <v>22834</v>
      </c>
      <c r="B27564">
        <v>9000066512</v>
      </c>
      <c r="C27564">
        <v>1300</v>
      </c>
      <c r="D27564">
        <v>1291</v>
      </c>
      <c r="E27564" t="s">
        <v>9</v>
      </c>
      <c r="F27564" t="s">
        <v>10</v>
      </c>
      <c r="G27564" t="s">
        <v>34246</v>
      </c>
    </row>
    <row r="27565" spans="1:7">
      <c r="A27565" t="s">
        <v>22835</v>
      </c>
      <c r="B27565">
        <v>9000066513</v>
      </c>
      <c r="C27565">
        <v>1300</v>
      </c>
      <c r="D27565">
        <v>1256</v>
      </c>
      <c r="E27565" t="s">
        <v>9</v>
      </c>
      <c r="F27565" t="s">
        <v>10</v>
      </c>
      <c r="G27565" t="s">
        <v>22836</v>
      </c>
    </row>
    <row r="27566" spans="1:7">
      <c r="A27566" t="s">
        <v>22837</v>
      </c>
      <c r="B27566">
        <v>9000066513</v>
      </c>
      <c r="C27566">
        <v>1300</v>
      </c>
      <c r="D27566">
        <v>1300</v>
      </c>
      <c r="E27566" t="s">
        <v>9</v>
      </c>
      <c r="F27566" t="s">
        <v>10</v>
      </c>
      <c r="G27566" t="s">
        <v>22836</v>
      </c>
    </row>
    <row r="27567" spans="1:7">
      <c r="A27567" t="s">
        <v>22838</v>
      </c>
      <c r="B27567">
        <v>9000066513</v>
      </c>
      <c r="C27567">
        <v>1300</v>
      </c>
      <c r="D27567">
        <v>1300</v>
      </c>
      <c r="E27567" t="s">
        <v>9</v>
      </c>
      <c r="F27567" t="s">
        <v>10</v>
      </c>
      <c r="G27567" t="s">
        <v>22836</v>
      </c>
    </row>
    <row r="27568" spans="1:7">
      <c r="A27568" t="s">
        <v>22839</v>
      </c>
      <c r="B27568">
        <v>9000066513</v>
      </c>
      <c r="C27568">
        <v>1300</v>
      </c>
      <c r="D27568">
        <v>1300</v>
      </c>
      <c r="E27568" t="s">
        <v>9</v>
      </c>
      <c r="F27568" t="s">
        <v>10</v>
      </c>
      <c r="G27568" t="s">
        <v>22836</v>
      </c>
    </row>
    <row r="27569" spans="1:7">
      <c r="A27569" t="s">
        <v>22840</v>
      </c>
      <c r="B27569">
        <v>9000066513</v>
      </c>
      <c r="C27569">
        <v>1300</v>
      </c>
      <c r="D27569">
        <v>1300</v>
      </c>
      <c r="E27569" t="s">
        <v>9</v>
      </c>
      <c r="F27569" t="s">
        <v>10</v>
      </c>
      <c r="G27569" t="s">
        <v>22836</v>
      </c>
    </row>
    <row r="27570" spans="1:7">
      <c r="A27570" t="s">
        <v>22841</v>
      </c>
      <c r="B27570">
        <v>9000066517</v>
      </c>
      <c r="C27570">
        <v>10000</v>
      </c>
      <c r="D27570">
        <v>5776</v>
      </c>
      <c r="E27570" t="s">
        <v>113</v>
      </c>
      <c r="F27570" t="s">
        <v>202</v>
      </c>
      <c r="G27570" t="s">
        <v>22842</v>
      </c>
    </row>
    <row r="27571" spans="1:7">
      <c r="A27571" t="s">
        <v>22843</v>
      </c>
      <c r="B27571">
        <v>9000066517</v>
      </c>
      <c r="C27571">
        <v>10000</v>
      </c>
      <c r="D27571">
        <v>4540</v>
      </c>
      <c r="E27571" t="s">
        <v>9</v>
      </c>
      <c r="F27571" t="s">
        <v>10</v>
      </c>
      <c r="G27571" t="s">
        <v>22842</v>
      </c>
    </row>
    <row r="27572" spans="1:7">
      <c r="A27572" t="s">
        <v>22844</v>
      </c>
      <c r="B27572">
        <v>9000066517</v>
      </c>
      <c r="C27572">
        <v>10000</v>
      </c>
      <c r="D27572">
        <v>6859</v>
      </c>
      <c r="E27572" t="s">
        <v>9</v>
      </c>
      <c r="F27572" t="s">
        <v>10</v>
      </c>
      <c r="G27572" t="s">
        <v>22842</v>
      </c>
    </row>
    <row r="27573" spans="1:7">
      <c r="A27573" t="s">
        <v>22845</v>
      </c>
      <c r="B27573">
        <v>9000066517</v>
      </c>
      <c r="C27573">
        <v>10000</v>
      </c>
      <c r="D27573">
        <v>9351</v>
      </c>
      <c r="E27573" t="s">
        <v>9</v>
      </c>
      <c r="F27573" t="s">
        <v>10</v>
      </c>
      <c r="G27573" t="s">
        <v>22842</v>
      </c>
    </row>
    <row r="27574" spans="1:7">
      <c r="A27574" t="s">
        <v>22846</v>
      </c>
      <c r="B27574">
        <v>9000066517</v>
      </c>
      <c r="C27574">
        <v>10000</v>
      </c>
      <c r="D27574">
        <v>5915</v>
      </c>
      <c r="E27574" t="s">
        <v>189</v>
      </c>
      <c r="F27574" t="s">
        <v>205</v>
      </c>
      <c r="G27574" t="s">
        <v>22842</v>
      </c>
    </row>
    <row r="27575" spans="1:7">
      <c r="A27575" t="s">
        <v>22847</v>
      </c>
      <c r="B27575">
        <v>9000066517</v>
      </c>
      <c r="C27575">
        <v>10000</v>
      </c>
      <c r="D27575">
        <v>8</v>
      </c>
      <c r="E27575" t="s">
        <v>113</v>
      </c>
      <c r="F27575" t="s">
        <v>489</v>
      </c>
      <c r="G27575" t="s">
        <v>22842</v>
      </c>
    </row>
    <row r="27576" spans="1:7">
      <c r="A27576" t="s">
        <v>22848</v>
      </c>
      <c r="B27576">
        <v>9000066517</v>
      </c>
      <c r="C27576">
        <v>10000</v>
      </c>
      <c r="D27576">
        <v>10000</v>
      </c>
      <c r="E27576" t="s">
        <v>20</v>
      </c>
      <c r="F27576" t="s">
        <v>116</v>
      </c>
      <c r="G27576" t="s">
        <v>22842</v>
      </c>
    </row>
    <row r="27577" spans="1:7">
      <c r="A27577" t="s">
        <v>22849</v>
      </c>
      <c r="B27577">
        <v>9000066517</v>
      </c>
      <c r="C27577">
        <v>10000</v>
      </c>
      <c r="D27577">
        <v>12</v>
      </c>
      <c r="E27577" t="s">
        <v>113</v>
      </c>
      <c r="F27577" t="s">
        <v>114</v>
      </c>
      <c r="G27577" t="s">
        <v>22842</v>
      </c>
    </row>
    <row r="27578" spans="1:7">
      <c r="A27578" t="s">
        <v>22850</v>
      </c>
      <c r="B27578">
        <v>9000066517</v>
      </c>
      <c r="C27578">
        <v>10000</v>
      </c>
      <c r="D27578">
        <v>6205</v>
      </c>
      <c r="E27578" t="s">
        <v>113</v>
      </c>
      <c r="F27578" t="s">
        <v>114</v>
      </c>
      <c r="G27578" t="s">
        <v>22842</v>
      </c>
    </row>
    <row r="27579" spans="1:7">
      <c r="A27579" t="s">
        <v>22851</v>
      </c>
      <c r="B27579">
        <v>9000066517</v>
      </c>
      <c r="C27579">
        <v>10000</v>
      </c>
      <c r="D27579">
        <v>10000</v>
      </c>
      <c r="E27579" t="s">
        <v>20</v>
      </c>
      <c r="F27579" t="s">
        <v>116</v>
      </c>
      <c r="G27579" t="s">
        <v>22842</v>
      </c>
    </row>
    <row r="27580" spans="1:7">
      <c r="A27580" t="s">
        <v>22852</v>
      </c>
      <c r="B27580">
        <v>9000066517</v>
      </c>
      <c r="C27580">
        <v>10000</v>
      </c>
      <c r="D27580">
        <v>10000</v>
      </c>
      <c r="E27580" t="s">
        <v>9</v>
      </c>
      <c r="F27580" t="s">
        <v>10</v>
      </c>
      <c r="G27580" t="s">
        <v>22842</v>
      </c>
    </row>
    <row r="27581" spans="1:7">
      <c r="A27581" t="s">
        <v>22853</v>
      </c>
      <c r="B27581">
        <v>9000066517</v>
      </c>
      <c r="C27581">
        <v>10000</v>
      </c>
      <c r="D27581">
        <v>10000</v>
      </c>
      <c r="E27581" t="s">
        <v>9</v>
      </c>
      <c r="F27581" t="s">
        <v>10</v>
      </c>
      <c r="G27581" t="s">
        <v>22842</v>
      </c>
    </row>
    <row r="27582" spans="1:7">
      <c r="A27582" t="s">
        <v>22854</v>
      </c>
      <c r="B27582">
        <v>9000066517</v>
      </c>
      <c r="C27582">
        <v>10000</v>
      </c>
      <c r="D27582">
        <v>10000</v>
      </c>
      <c r="E27582" t="s">
        <v>9</v>
      </c>
      <c r="F27582" t="s">
        <v>10</v>
      </c>
      <c r="G27582" t="s">
        <v>22842</v>
      </c>
    </row>
    <row r="27583" spans="1:7">
      <c r="A27583" t="s">
        <v>22855</v>
      </c>
      <c r="B27583">
        <v>9000066517</v>
      </c>
      <c r="C27583">
        <v>10000</v>
      </c>
      <c r="D27583">
        <v>10000</v>
      </c>
      <c r="E27583" t="s">
        <v>9</v>
      </c>
      <c r="F27583" t="s">
        <v>10</v>
      </c>
      <c r="G27583" t="s">
        <v>22842</v>
      </c>
    </row>
    <row r="27584" spans="1:7">
      <c r="A27584" t="s">
        <v>22856</v>
      </c>
      <c r="B27584">
        <v>9000066517</v>
      </c>
      <c r="C27584">
        <v>10000</v>
      </c>
      <c r="D27584">
        <v>10000</v>
      </c>
      <c r="E27584" t="s">
        <v>9</v>
      </c>
      <c r="F27584" t="s">
        <v>10</v>
      </c>
      <c r="G27584" t="s">
        <v>22842</v>
      </c>
    </row>
    <row r="27585" spans="1:7">
      <c r="A27585" t="s">
        <v>34247</v>
      </c>
      <c r="B27585">
        <v>9000066517</v>
      </c>
      <c r="C27585">
        <v>10000</v>
      </c>
      <c r="D27585">
        <v>10000</v>
      </c>
      <c r="E27585" t="s">
        <v>9</v>
      </c>
      <c r="F27585" t="s">
        <v>10</v>
      </c>
      <c r="G27585" t="s">
        <v>22842</v>
      </c>
    </row>
    <row r="27586" spans="1:7">
      <c r="A27586" t="s">
        <v>34248</v>
      </c>
      <c r="B27586">
        <v>9000066517</v>
      </c>
      <c r="C27586">
        <v>10000</v>
      </c>
      <c r="D27586">
        <v>10000</v>
      </c>
      <c r="E27586" t="s">
        <v>9</v>
      </c>
      <c r="F27586" t="s">
        <v>10</v>
      </c>
      <c r="G27586" t="s">
        <v>22842</v>
      </c>
    </row>
    <row r="27587" spans="1:7">
      <c r="A27587" t="s">
        <v>34249</v>
      </c>
      <c r="B27587">
        <v>9000066517</v>
      </c>
      <c r="C27587">
        <v>10000</v>
      </c>
      <c r="D27587">
        <v>10000</v>
      </c>
      <c r="E27587" t="s">
        <v>9</v>
      </c>
      <c r="F27587" t="s">
        <v>10</v>
      </c>
      <c r="G27587" t="s">
        <v>22842</v>
      </c>
    </row>
    <row r="27588" spans="1:7">
      <c r="A27588" t="s">
        <v>34250</v>
      </c>
      <c r="B27588">
        <v>9000066517</v>
      </c>
      <c r="C27588">
        <v>10000</v>
      </c>
      <c r="D27588">
        <v>10000</v>
      </c>
      <c r="E27588" t="s">
        <v>9</v>
      </c>
      <c r="F27588" t="s">
        <v>10</v>
      </c>
      <c r="G27588" t="s">
        <v>22842</v>
      </c>
    </row>
    <row r="27589" spans="1:7">
      <c r="A27589" t="s">
        <v>34251</v>
      </c>
      <c r="B27589">
        <v>9000066517</v>
      </c>
      <c r="C27589">
        <v>10000</v>
      </c>
      <c r="D27589">
        <v>10000</v>
      </c>
      <c r="E27589" t="s">
        <v>9</v>
      </c>
      <c r="F27589" t="s">
        <v>10</v>
      </c>
      <c r="G27589" t="s">
        <v>22842</v>
      </c>
    </row>
    <row r="27590" spans="1:7">
      <c r="A27590" t="s">
        <v>34252</v>
      </c>
      <c r="B27590">
        <v>9000066517</v>
      </c>
      <c r="C27590">
        <v>10000</v>
      </c>
      <c r="D27590">
        <v>10000</v>
      </c>
      <c r="E27590" t="s">
        <v>9</v>
      </c>
      <c r="F27590" t="s">
        <v>10</v>
      </c>
      <c r="G27590" t="s">
        <v>22842</v>
      </c>
    </row>
    <row r="27591" spans="1:7">
      <c r="A27591" t="s">
        <v>22857</v>
      </c>
      <c r="B27591">
        <v>9000066518</v>
      </c>
      <c r="C27591">
        <v>9608</v>
      </c>
      <c r="D27591">
        <v>5886</v>
      </c>
      <c r="E27591" t="s">
        <v>113</v>
      </c>
      <c r="F27591" t="s">
        <v>202</v>
      </c>
      <c r="G27591" t="s">
        <v>34254</v>
      </c>
    </row>
    <row r="27592" spans="1:7">
      <c r="A27592" t="s">
        <v>34253</v>
      </c>
      <c r="B27592">
        <v>9000066518</v>
      </c>
      <c r="C27592">
        <v>10000</v>
      </c>
      <c r="D27592">
        <v>10000</v>
      </c>
      <c r="E27592" t="s">
        <v>9</v>
      </c>
      <c r="F27592" t="s">
        <v>10</v>
      </c>
      <c r="G27592" t="s">
        <v>34254</v>
      </c>
    </row>
    <row r="27593" spans="1:7">
      <c r="A27593" t="s">
        <v>22858</v>
      </c>
      <c r="B27593">
        <v>9000066519</v>
      </c>
      <c r="C27593">
        <v>1000</v>
      </c>
      <c r="D27593">
        <v>1656</v>
      </c>
      <c r="E27593" t="s">
        <v>9</v>
      </c>
      <c r="F27593" t="s">
        <v>10</v>
      </c>
      <c r="G27593" t="s">
        <v>34255</v>
      </c>
    </row>
    <row r="27594" spans="1:7">
      <c r="A27594" t="s">
        <v>22859</v>
      </c>
      <c r="B27594">
        <v>9000066520</v>
      </c>
      <c r="C27594">
        <v>1347</v>
      </c>
      <c r="D27594">
        <v>1273</v>
      </c>
      <c r="E27594" t="s">
        <v>9</v>
      </c>
      <c r="F27594" t="s">
        <v>10</v>
      </c>
      <c r="G27594" t="s">
        <v>25390</v>
      </c>
    </row>
    <row r="27595" spans="1:7">
      <c r="A27595" t="s">
        <v>22861</v>
      </c>
      <c r="B27595">
        <v>9000066528</v>
      </c>
      <c r="C27595">
        <v>1000</v>
      </c>
      <c r="D27595">
        <v>665</v>
      </c>
      <c r="E27595" t="s">
        <v>9</v>
      </c>
      <c r="F27595" t="s">
        <v>10</v>
      </c>
      <c r="G27595" t="s">
        <v>22113</v>
      </c>
    </row>
    <row r="27596" spans="1:7">
      <c r="A27596" t="s">
        <v>22863</v>
      </c>
      <c r="B27596">
        <v>9000066528</v>
      </c>
      <c r="C27596">
        <v>1000</v>
      </c>
      <c r="D27596">
        <v>1000</v>
      </c>
      <c r="E27596" t="s">
        <v>9</v>
      </c>
      <c r="F27596" t="s">
        <v>10</v>
      </c>
      <c r="G27596" t="s">
        <v>22113</v>
      </c>
    </row>
    <row r="27597" spans="1:7">
      <c r="A27597" t="s">
        <v>22864</v>
      </c>
      <c r="B27597">
        <v>9000066528</v>
      </c>
      <c r="C27597">
        <v>1000</v>
      </c>
      <c r="D27597">
        <v>1000</v>
      </c>
      <c r="E27597" t="s">
        <v>9</v>
      </c>
      <c r="F27597" t="s">
        <v>10</v>
      </c>
      <c r="G27597" t="s">
        <v>22113</v>
      </c>
    </row>
    <row r="27598" spans="1:7">
      <c r="A27598" t="s">
        <v>22865</v>
      </c>
      <c r="B27598">
        <v>9000066528</v>
      </c>
      <c r="C27598">
        <v>1000</v>
      </c>
      <c r="D27598">
        <v>1000</v>
      </c>
      <c r="E27598" t="s">
        <v>9</v>
      </c>
      <c r="F27598" t="s">
        <v>10</v>
      </c>
      <c r="G27598" t="s">
        <v>22113</v>
      </c>
    </row>
    <row r="27599" spans="1:7">
      <c r="A27599" t="s">
        <v>22866</v>
      </c>
      <c r="B27599">
        <v>9000066528</v>
      </c>
      <c r="C27599">
        <v>1000</v>
      </c>
      <c r="D27599">
        <v>1000</v>
      </c>
      <c r="E27599" t="s">
        <v>9</v>
      </c>
      <c r="F27599" t="s">
        <v>10</v>
      </c>
      <c r="G27599" t="s">
        <v>22113</v>
      </c>
    </row>
    <row r="27600" spans="1:7">
      <c r="A27600" t="s">
        <v>22867</v>
      </c>
      <c r="B27600">
        <v>9000066528</v>
      </c>
      <c r="C27600">
        <v>1000</v>
      </c>
      <c r="D27600">
        <v>1000</v>
      </c>
      <c r="E27600" t="s">
        <v>9</v>
      </c>
      <c r="F27600" t="s">
        <v>10</v>
      </c>
      <c r="G27600" t="s">
        <v>22113</v>
      </c>
    </row>
    <row r="27601" spans="1:7">
      <c r="A27601" t="s">
        <v>22868</v>
      </c>
      <c r="B27601">
        <v>9000066528</v>
      </c>
      <c r="C27601">
        <v>1000</v>
      </c>
      <c r="D27601">
        <v>1000</v>
      </c>
      <c r="E27601" t="s">
        <v>9</v>
      </c>
      <c r="F27601" t="s">
        <v>10</v>
      </c>
      <c r="G27601" t="s">
        <v>22113</v>
      </c>
    </row>
    <row r="27602" spans="1:7">
      <c r="A27602" t="s">
        <v>22869</v>
      </c>
      <c r="B27602">
        <v>9000066530</v>
      </c>
      <c r="C27602">
        <v>1500</v>
      </c>
      <c r="D27602">
        <v>446</v>
      </c>
      <c r="E27602" t="s">
        <v>20</v>
      </c>
      <c r="F27602" t="s">
        <v>21</v>
      </c>
      <c r="G27602" t="s">
        <v>22870</v>
      </c>
    </row>
    <row r="27603" spans="1:7">
      <c r="A27603" t="s">
        <v>22871</v>
      </c>
      <c r="B27603">
        <v>9000066530</v>
      </c>
      <c r="C27603">
        <v>1500</v>
      </c>
      <c r="D27603">
        <v>1500</v>
      </c>
      <c r="E27603" t="s">
        <v>9</v>
      </c>
      <c r="F27603" t="s">
        <v>10</v>
      </c>
      <c r="G27603" t="s">
        <v>22870</v>
      </c>
    </row>
    <row r="27604" spans="1:7">
      <c r="A27604" t="s">
        <v>22872</v>
      </c>
      <c r="B27604">
        <v>9000066530</v>
      </c>
      <c r="C27604">
        <v>1500</v>
      </c>
      <c r="D27604">
        <v>1500</v>
      </c>
      <c r="E27604" t="s">
        <v>9</v>
      </c>
      <c r="F27604" t="s">
        <v>10</v>
      </c>
      <c r="G27604" t="s">
        <v>22870</v>
      </c>
    </row>
    <row r="27605" spans="1:7">
      <c r="A27605" t="s">
        <v>22873</v>
      </c>
      <c r="B27605">
        <v>9000066530</v>
      </c>
      <c r="C27605">
        <v>1500</v>
      </c>
      <c r="D27605">
        <v>1500</v>
      </c>
      <c r="E27605" t="s">
        <v>9</v>
      </c>
      <c r="F27605" t="s">
        <v>10</v>
      </c>
      <c r="G27605" t="s">
        <v>22870</v>
      </c>
    </row>
    <row r="27606" spans="1:7">
      <c r="A27606" t="s">
        <v>22874</v>
      </c>
      <c r="B27606">
        <v>9000066530</v>
      </c>
      <c r="C27606">
        <v>1500</v>
      </c>
      <c r="D27606">
        <v>1500</v>
      </c>
      <c r="E27606" t="s">
        <v>9</v>
      </c>
      <c r="F27606" t="s">
        <v>10</v>
      </c>
      <c r="G27606" t="s">
        <v>22870</v>
      </c>
    </row>
    <row r="27607" spans="1:7">
      <c r="A27607" t="s">
        <v>34256</v>
      </c>
      <c r="B27607">
        <v>9000066530</v>
      </c>
      <c r="C27607">
        <v>1500</v>
      </c>
      <c r="D27607">
        <v>1500</v>
      </c>
      <c r="E27607" t="s">
        <v>9</v>
      </c>
      <c r="F27607" t="s">
        <v>10</v>
      </c>
      <c r="G27607" t="s">
        <v>22870</v>
      </c>
    </row>
    <row r="27608" spans="1:7">
      <c r="A27608" t="s">
        <v>34257</v>
      </c>
      <c r="B27608">
        <v>9000066530</v>
      </c>
      <c r="C27608">
        <v>1500</v>
      </c>
      <c r="D27608">
        <v>1500</v>
      </c>
      <c r="E27608" t="s">
        <v>9</v>
      </c>
      <c r="F27608" t="s">
        <v>10</v>
      </c>
      <c r="G27608" t="s">
        <v>22870</v>
      </c>
    </row>
    <row r="27609" spans="1:7">
      <c r="A27609" t="s">
        <v>22875</v>
      </c>
      <c r="B27609">
        <v>9000066535</v>
      </c>
      <c r="C27609">
        <v>2000</v>
      </c>
      <c r="D27609">
        <v>1</v>
      </c>
      <c r="E27609" t="s">
        <v>113</v>
      </c>
      <c r="F27609" t="s">
        <v>187</v>
      </c>
      <c r="G27609" t="s">
        <v>22876</v>
      </c>
    </row>
    <row r="27610" spans="1:7">
      <c r="A27610" t="s">
        <v>22877</v>
      </c>
      <c r="B27610">
        <v>9000066535</v>
      </c>
      <c r="C27610">
        <v>2000</v>
      </c>
      <c r="D27610">
        <v>1888</v>
      </c>
      <c r="E27610" t="s">
        <v>9</v>
      </c>
      <c r="F27610" t="s">
        <v>10</v>
      </c>
      <c r="G27610" t="s">
        <v>22876</v>
      </c>
    </row>
    <row r="27611" spans="1:7">
      <c r="A27611" t="s">
        <v>22878</v>
      </c>
      <c r="B27611">
        <v>9000066535</v>
      </c>
      <c r="C27611">
        <v>2000</v>
      </c>
      <c r="D27611">
        <v>2000</v>
      </c>
      <c r="E27611" t="s">
        <v>9</v>
      </c>
      <c r="F27611" t="s">
        <v>10</v>
      </c>
      <c r="G27611" t="s">
        <v>22876</v>
      </c>
    </row>
    <row r="27612" spans="1:7">
      <c r="A27612" t="s">
        <v>22879</v>
      </c>
      <c r="B27612">
        <v>9000066535</v>
      </c>
      <c r="C27612">
        <v>2000</v>
      </c>
      <c r="D27612">
        <v>2000</v>
      </c>
      <c r="E27612" t="s">
        <v>9</v>
      </c>
      <c r="F27612" t="s">
        <v>10</v>
      </c>
      <c r="G27612" t="s">
        <v>22876</v>
      </c>
    </row>
    <row r="27613" spans="1:7">
      <c r="A27613" t="s">
        <v>22880</v>
      </c>
      <c r="B27613">
        <v>9000066535</v>
      </c>
      <c r="C27613">
        <v>2000</v>
      </c>
      <c r="D27613">
        <v>2000</v>
      </c>
      <c r="E27613" t="s">
        <v>9</v>
      </c>
      <c r="F27613" t="s">
        <v>10</v>
      </c>
      <c r="G27613" t="s">
        <v>22876</v>
      </c>
    </row>
    <row r="27614" spans="1:7">
      <c r="A27614" t="s">
        <v>22881</v>
      </c>
      <c r="B27614">
        <v>9000066535</v>
      </c>
      <c r="C27614">
        <v>2000</v>
      </c>
      <c r="D27614">
        <v>2000</v>
      </c>
      <c r="E27614" t="s">
        <v>9</v>
      </c>
      <c r="F27614" t="s">
        <v>10</v>
      </c>
      <c r="G27614" t="s">
        <v>22876</v>
      </c>
    </row>
    <row r="27615" spans="1:7">
      <c r="A27615" t="s">
        <v>22882</v>
      </c>
      <c r="B27615">
        <v>9000066535</v>
      </c>
      <c r="C27615">
        <v>2000</v>
      </c>
      <c r="D27615">
        <v>2000</v>
      </c>
      <c r="E27615" t="s">
        <v>9</v>
      </c>
      <c r="F27615" t="s">
        <v>10</v>
      </c>
      <c r="G27615" t="s">
        <v>22876</v>
      </c>
    </row>
    <row r="27616" spans="1:7">
      <c r="A27616" t="s">
        <v>22884</v>
      </c>
      <c r="B27616">
        <v>9000066539</v>
      </c>
      <c r="C27616">
        <v>1000</v>
      </c>
      <c r="D27616">
        <v>459</v>
      </c>
      <c r="E27616" t="s">
        <v>9</v>
      </c>
      <c r="F27616" t="s">
        <v>10</v>
      </c>
      <c r="G27616" t="s">
        <v>22883</v>
      </c>
    </row>
    <row r="27617" spans="1:7">
      <c r="A27617" t="s">
        <v>22885</v>
      </c>
      <c r="B27617">
        <v>9000066539</v>
      </c>
      <c r="C27617">
        <v>1000</v>
      </c>
      <c r="D27617">
        <v>928</v>
      </c>
      <c r="E27617" t="s">
        <v>9</v>
      </c>
      <c r="F27617" t="s">
        <v>10</v>
      </c>
      <c r="G27617" t="s">
        <v>22883</v>
      </c>
    </row>
    <row r="27618" spans="1:7">
      <c r="A27618" t="s">
        <v>22886</v>
      </c>
      <c r="B27618">
        <v>9000066539</v>
      </c>
      <c r="C27618">
        <v>1000</v>
      </c>
      <c r="D27618">
        <v>952</v>
      </c>
      <c r="E27618" t="s">
        <v>9</v>
      </c>
      <c r="F27618" t="s">
        <v>10</v>
      </c>
      <c r="G27618" t="s">
        <v>22883</v>
      </c>
    </row>
    <row r="27619" spans="1:7">
      <c r="A27619" t="s">
        <v>22887</v>
      </c>
      <c r="B27619">
        <v>9000066539</v>
      </c>
      <c r="C27619">
        <v>1000</v>
      </c>
      <c r="D27619">
        <v>1000</v>
      </c>
      <c r="E27619" t="s">
        <v>9</v>
      </c>
      <c r="F27619" t="s">
        <v>10</v>
      </c>
      <c r="G27619" t="s">
        <v>22883</v>
      </c>
    </row>
    <row r="27620" spans="1:7">
      <c r="A27620" t="s">
        <v>22888</v>
      </c>
      <c r="B27620">
        <v>9000066539</v>
      </c>
      <c r="C27620">
        <v>1000</v>
      </c>
      <c r="D27620">
        <v>1000</v>
      </c>
      <c r="E27620" t="s">
        <v>9</v>
      </c>
      <c r="F27620" t="s">
        <v>10</v>
      </c>
      <c r="G27620" t="s">
        <v>22883</v>
      </c>
    </row>
    <row r="27621" spans="1:7">
      <c r="A27621" t="s">
        <v>22889</v>
      </c>
      <c r="B27621">
        <v>9000066539</v>
      </c>
      <c r="C27621">
        <v>1000</v>
      </c>
      <c r="D27621">
        <v>1000</v>
      </c>
      <c r="E27621" t="s">
        <v>9</v>
      </c>
      <c r="F27621" t="s">
        <v>10</v>
      </c>
      <c r="G27621" t="s">
        <v>22883</v>
      </c>
    </row>
    <row r="27622" spans="1:7">
      <c r="A27622" t="s">
        <v>22890</v>
      </c>
      <c r="B27622">
        <v>9000066539</v>
      </c>
      <c r="C27622">
        <v>1000</v>
      </c>
      <c r="D27622">
        <v>1000</v>
      </c>
      <c r="E27622" t="s">
        <v>9</v>
      </c>
      <c r="F27622" t="s">
        <v>10</v>
      </c>
      <c r="G27622" t="s">
        <v>22883</v>
      </c>
    </row>
    <row r="27623" spans="1:7">
      <c r="A27623" t="s">
        <v>22891</v>
      </c>
      <c r="B27623">
        <v>9000066539</v>
      </c>
      <c r="C27623">
        <v>1000</v>
      </c>
      <c r="D27623">
        <v>1000</v>
      </c>
      <c r="E27623" t="s">
        <v>9</v>
      </c>
      <c r="F27623" t="s">
        <v>10</v>
      </c>
      <c r="G27623" t="s">
        <v>22883</v>
      </c>
    </row>
    <row r="27624" spans="1:7">
      <c r="A27624" t="s">
        <v>22892</v>
      </c>
      <c r="B27624">
        <v>9000066539</v>
      </c>
      <c r="C27624">
        <v>1000</v>
      </c>
      <c r="D27624">
        <v>1000</v>
      </c>
      <c r="E27624" t="s">
        <v>9</v>
      </c>
      <c r="F27624" t="s">
        <v>10</v>
      </c>
      <c r="G27624" t="s">
        <v>22883</v>
      </c>
    </row>
    <row r="27625" spans="1:7">
      <c r="A27625" t="s">
        <v>22893</v>
      </c>
      <c r="B27625">
        <v>9000066539</v>
      </c>
      <c r="C27625">
        <v>1000</v>
      </c>
      <c r="D27625">
        <v>1000</v>
      </c>
      <c r="E27625" t="s">
        <v>9</v>
      </c>
      <c r="F27625" t="s">
        <v>10</v>
      </c>
      <c r="G27625" t="s">
        <v>22883</v>
      </c>
    </row>
    <row r="27626" spans="1:7">
      <c r="A27626" t="s">
        <v>22894</v>
      </c>
      <c r="B27626">
        <v>9000066539</v>
      </c>
      <c r="C27626">
        <v>1000</v>
      </c>
      <c r="D27626">
        <v>1000</v>
      </c>
      <c r="E27626" t="s">
        <v>9</v>
      </c>
      <c r="F27626" t="s">
        <v>10</v>
      </c>
      <c r="G27626" t="s">
        <v>22883</v>
      </c>
    </row>
    <row r="27627" spans="1:7">
      <c r="A27627" t="s">
        <v>22895</v>
      </c>
      <c r="B27627">
        <v>9000066539</v>
      </c>
      <c r="C27627">
        <v>1000</v>
      </c>
      <c r="D27627">
        <v>1000</v>
      </c>
      <c r="E27627" t="s">
        <v>9</v>
      </c>
      <c r="F27627" t="s">
        <v>10</v>
      </c>
      <c r="G27627" t="s">
        <v>22883</v>
      </c>
    </row>
    <row r="27628" spans="1:7">
      <c r="A27628" t="s">
        <v>22896</v>
      </c>
      <c r="B27628">
        <v>9000066539</v>
      </c>
      <c r="C27628">
        <v>1000</v>
      </c>
      <c r="D27628">
        <v>1000</v>
      </c>
      <c r="E27628" t="s">
        <v>9</v>
      </c>
      <c r="F27628" t="s">
        <v>10</v>
      </c>
      <c r="G27628" t="s">
        <v>22883</v>
      </c>
    </row>
    <row r="27629" spans="1:7">
      <c r="A27629" t="s">
        <v>22897</v>
      </c>
      <c r="B27629">
        <v>9000066539</v>
      </c>
      <c r="C27629">
        <v>1000</v>
      </c>
      <c r="D27629">
        <v>1000</v>
      </c>
      <c r="E27629" t="s">
        <v>9</v>
      </c>
      <c r="F27629" t="s">
        <v>10</v>
      </c>
      <c r="G27629" t="s">
        <v>22883</v>
      </c>
    </row>
    <row r="27630" spans="1:7">
      <c r="A27630" t="s">
        <v>22898</v>
      </c>
      <c r="B27630">
        <v>9000066539</v>
      </c>
      <c r="C27630">
        <v>1000</v>
      </c>
      <c r="D27630">
        <v>1000</v>
      </c>
      <c r="E27630" t="s">
        <v>9</v>
      </c>
      <c r="F27630" t="s">
        <v>10</v>
      </c>
      <c r="G27630" t="s">
        <v>22883</v>
      </c>
    </row>
    <row r="27631" spans="1:7">
      <c r="A27631" t="s">
        <v>22899</v>
      </c>
      <c r="B27631">
        <v>9000066539</v>
      </c>
      <c r="C27631">
        <v>1000</v>
      </c>
      <c r="D27631">
        <v>1000</v>
      </c>
      <c r="E27631" t="s">
        <v>9</v>
      </c>
      <c r="F27631" t="s">
        <v>10</v>
      </c>
      <c r="G27631" t="s">
        <v>22883</v>
      </c>
    </row>
    <row r="27632" spans="1:7">
      <c r="A27632" t="s">
        <v>22900</v>
      </c>
      <c r="B27632">
        <v>9000066539</v>
      </c>
      <c r="C27632">
        <v>1000</v>
      </c>
      <c r="D27632">
        <v>1000</v>
      </c>
      <c r="E27632" t="s">
        <v>9</v>
      </c>
      <c r="F27632" t="s">
        <v>10</v>
      </c>
      <c r="G27632" t="s">
        <v>22883</v>
      </c>
    </row>
    <row r="27633" spans="1:7">
      <c r="A27633" t="s">
        <v>22901</v>
      </c>
      <c r="B27633">
        <v>9000066539</v>
      </c>
      <c r="C27633">
        <v>1000</v>
      </c>
      <c r="D27633">
        <v>1000</v>
      </c>
      <c r="E27633" t="s">
        <v>9</v>
      </c>
      <c r="F27633" t="s">
        <v>10</v>
      </c>
      <c r="G27633" t="s">
        <v>22883</v>
      </c>
    </row>
    <row r="27634" spans="1:7">
      <c r="A27634" t="s">
        <v>22902</v>
      </c>
      <c r="B27634">
        <v>9000066539</v>
      </c>
      <c r="C27634">
        <v>1000</v>
      </c>
      <c r="D27634">
        <v>1000</v>
      </c>
      <c r="E27634" t="s">
        <v>9</v>
      </c>
      <c r="F27634" t="s">
        <v>10</v>
      </c>
      <c r="G27634" t="s">
        <v>22883</v>
      </c>
    </row>
    <row r="27635" spans="1:7">
      <c r="A27635" t="s">
        <v>22903</v>
      </c>
      <c r="B27635">
        <v>9000066539</v>
      </c>
      <c r="C27635">
        <v>1000</v>
      </c>
      <c r="D27635">
        <v>1000</v>
      </c>
      <c r="E27635" t="s">
        <v>9</v>
      </c>
      <c r="F27635" t="s">
        <v>10</v>
      </c>
      <c r="G27635" t="s">
        <v>22883</v>
      </c>
    </row>
    <row r="27636" spans="1:7">
      <c r="A27636" t="s">
        <v>22904</v>
      </c>
      <c r="B27636">
        <v>9000066539</v>
      </c>
      <c r="C27636">
        <v>1000</v>
      </c>
      <c r="D27636">
        <v>1000</v>
      </c>
      <c r="E27636" t="s">
        <v>9</v>
      </c>
      <c r="F27636" t="s">
        <v>10</v>
      </c>
      <c r="G27636" t="s">
        <v>22883</v>
      </c>
    </row>
    <row r="27637" spans="1:7">
      <c r="A27637" t="s">
        <v>22905</v>
      </c>
      <c r="B27637">
        <v>9000066539</v>
      </c>
      <c r="C27637">
        <v>1000</v>
      </c>
      <c r="D27637">
        <v>1000</v>
      </c>
      <c r="E27637" t="s">
        <v>9</v>
      </c>
      <c r="F27637" t="s">
        <v>10</v>
      </c>
      <c r="G27637" t="s">
        <v>22883</v>
      </c>
    </row>
    <row r="27638" spans="1:7">
      <c r="A27638" t="s">
        <v>22906</v>
      </c>
      <c r="B27638">
        <v>9000066539</v>
      </c>
      <c r="C27638">
        <v>1000</v>
      </c>
      <c r="D27638">
        <v>1000</v>
      </c>
      <c r="E27638" t="s">
        <v>9</v>
      </c>
      <c r="F27638" t="s">
        <v>10</v>
      </c>
      <c r="G27638" t="s">
        <v>22883</v>
      </c>
    </row>
    <row r="27639" spans="1:7">
      <c r="A27639" t="s">
        <v>22907</v>
      </c>
      <c r="B27639">
        <v>9000066539</v>
      </c>
      <c r="C27639">
        <v>1000</v>
      </c>
      <c r="D27639">
        <v>1000</v>
      </c>
      <c r="E27639" t="s">
        <v>9</v>
      </c>
      <c r="F27639" t="s">
        <v>10</v>
      </c>
      <c r="G27639" t="s">
        <v>22883</v>
      </c>
    </row>
    <row r="27640" spans="1:7">
      <c r="A27640" t="s">
        <v>22908</v>
      </c>
      <c r="B27640">
        <v>9000066539</v>
      </c>
      <c r="C27640">
        <v>1000</v>
      </c>
      <c r="D27640">
        <v>1000</v>
      </c>
      <c r="E27640" t="s">
        <v>9</v>
      </c>
      <c r="F27640" t="s">
        <v>10</v>
      </c>
      <c r="G27640" t="s">
        <v>22883</v>
      </c>
    </row>
    <row r="27641" spans="1:7">
      <c r="A27641" t="s">
        <v>22909</v>
      </c>
      <c r="B27641">
        <v>9000066539</v>
      </c>
      <c r="C27641">
        <v>1000</v>
      </c>
      <c r="D27641">
        <v>1000</v>
      </c>
      <c r="E27641" t="s">
        <v>9</v>
      </c>
      <c r="F27641" t="s">
        <v>10</v>
      </c>
      <c r="G27641" t="s">
        <v>22883</v>
      </c>
    </row>
    <row r="27642" spans="1:7">
      <c r="A27642" t="s">
        <v>22910</v>
      </c>
      <c r="B27642">
        <v>9000066539</v>
      </c>
      <c r="C27642">
        <v>1000</v>
      </c>
      <c r="D27642">
        <v>1000</v>
      </c>
      <c r="E27642" t="s">
        <v>9</v>
      </c>
      <c r="F27642" t="s">
        <v>10</v>
      </c>
      <c r="G27642" t="s">
        <v>22883</v>
      </c>
    </row>
    <row r="27643" spans="1:7">
      <c r="A27643" t="s">
        <v>22911</v>
      </c>
      <c r="B27643">
        <v>9000066539</v>
      </c>
      <c r="C27643">
        <v>1000</v>
      </c>
      <c r="D27643">
        <v>1000</v>
      </c>
      <c r="E27643" t="s">
        <v>9</v>
      </c>
      <c r="F27643" t="s">
        <v>10</v>
      </c>
      <c r="G27643" t="s">
        <v>22883</v>
      </c>
    </row>
    <row r="27644" spans="1:7">
      <c r="A27644" t="s">
        <v>22912</v>
      </c>
      <c r="B27644">
        <v>9000066539</v>
      </c>
      <c r="C27644">
        <v>1000</v>
      </c>
      <c r="D27644">
        <v>1000</v>
      </c>
      <c r="E27644" t="s">
        <v>9</v>
      </c>
      <c r="F27644" t="s">
        <v>10</v>
      </c>
      <c r="G27644" t="s">
        <v>22883</v>
      </c>
    </row>
    <row r="27645" spans="1:7">
      <c r="A27645" t="s">
        <v>22913</v>
      </c>
      <c r="B27645">
        <v>9000066539</v>
      </c>
      <c r="C27645">
        <v>1000</v>
      </c>
      <c r="D27645">
        <v>1000</v>
      </c>
      <c r="E27645" t="s">
        <v>9</v>
      </c>
      <c r="F27645" t="s">
        <v>10</v>
      </c>
      <c r="G27645" t="s">
        <v>22883</v>
      </c>
    </row>
    <row r="27646" spans="1:7">
      <c r="A27646" t="s">
        <v>22914</v>
      </c>
      <c r="B27646">
        <v>9000066539</v>
      </c>
      <c r="C27646">
        <v>1000</v>
      </c>
      <c r="D27646">
        <v>1000</v>
      </c>
      <c r="E27646" t="s">
        <v>9</v>
      </c>
      <c r="F27646" t="s">
        <v>10</v>
      </c>
      <c r="G27646" t="s">
        <v>22883</v>
      </c>
    </row>
    <row r="27647" spans="1:7">
      <c r="A27647" t="s">
        <v>22915</v>
      </c>
      <c r="B27647">
        <v>9000066539</v>
      </c>
      <c r="C27647">
        <v>1000</v>
      </c>
      <c r="D27647">
        <v>1000</v>
      </c>
      <c r="E27647" t="s">
        <v>9</v>
      </c>
      <c r="F27647" t="s">
        <v>10</v>
      </c>
      <c r="G27647" t="s">
        <v>22883</v>
      </c>
    </row>
    <row r="27648" spans="1:7">
      <c r="A27648" t="s">
        <v>22916</v>
      </c>
      <c r="B27648">
        <v>9000066539</v>
      </c>
      <c r="C27648">
        <v>1000</v>
      </c>
      <c r="D27648">
        <v>1000</v>
      </c>
      <c r="E27648" t="s">
        <v>9</v>
      </c>
      <c r="F27648" t="s">
        <v>10</v>
      </c>
      <c r="G27648" t="s">
        <v>22883</v>
      </c>
    </row>
    <row r="27649" spans="1:7">
      <c r="A27649" t="s">
        <v>22917</v>
      </c>
      <c r="B27649">
        <v>9000066539</v>
      </c>
      <c r="C27649">
        <v>1000</v>
      </c>
      <c r="D27649">
        <v>1000</v>
      </c>
      <c r="E27649" t="s">
        <v>9</v>
      </c>
      <c r="F27649" t="s">
        <v>10</v>
      </c>
      <c r="G27649" t="s">
        <v>22883</v>
      </c>
    </row>
    <row r="27650" spans="1:7">
      <c r="A27650" t="s">
        <v>22918</v>
      </c>
      <c r="B27650">
        <v>9000066539</v>
      </c>
      <c r="C27650">
        <v>1000</v>
      </c>
      <c r="D27650">
        <v>1000</v>
      </c>
      <c r="E27650" t="s">
        <v>9</v>
      </c>
      <c r="F27650" t="s">
        <v>10</v>
      </c>
      <c r="G27650" t="s">
        <v>22883</v>
      </c>
    </row>
    <row r="27651" spans="1:7">
      <c r="A27651" t="s">
        <v>22919</v>
      </c>
      <c r="B27651">
        <v>9000066539</v>
      </c>
      <c r="C27651">
        <v>1000</v>
      </c>
      <c r="D27651">
        <v>1000</v>
      </c>
      <c r="E27651" t="s">
        <v>9</v>
      </c>
      <c r="F27651" t="s">
        <v>10</v>
      </c>
      <c r="G27651" t="s">
        <v>22883</v>
      </c>
    </row>
    <row r="27652" spans="1:7">
      <c r="A27652" t="s">
        <v>22920</v>
      </c>
      <c r="B27652">
        <v>9000066539</v>
      </c>
      <c r="C27652">
        <v>1000</v>
      </c>
      <c r="D27652">
        <v>1000</v>
      </c>
      <c r="E27652" t="s">
        <v>9</v>
      </c>
      <c r="F27652" t="s">
        <v>10</v>
      </c>
      <c r="G27652" t="s">
        <v>22883</v>
      </c>
    </row>
    <row r="27653" spans="1:7">
      <c r="A27653" t="s">
        <v>34258</v>
      </c>
      <c r="B27653">
        <v>9000066539</v>
      </c>
      <c r="C27653">
        <v>1000</v>
      </c>
      <c r="D27653">
        <v>1000</v>
      </c>
      <c r="E27653" t="s">
        <v>9</v>
      </c>
      <c r="F27653" t="s">
        <v>10</v>
      </c>
      <c r="G27653" t="s">
        <v>22883</v>
      </c>
    </row>
    <row r="27654" spans="1:7">
      <c r="A27654" t="s">
        <v>34259</v>
      </c>
      <c r="B27654">
        <v>9000066539</v>
      </c>
      <c r="C27654">
        <v>1000</v>
      </c>
      <c r="D27654">
        <v>1000</v>
      </c>
      <c r="E27654" t="s">
        <v>9</v>
      </c>
      <c r="F27654" t="s">
        <v>10</v>
      </c>
      <c r="G27654" t="s">
        <v>22883</v>
      </c>
    </row>
    <row r="27655" spans="1:7">
      <c r="A27655" t="s">
        <v>34260</v>
      </c>
      <c r="B27655">
        <v>9000066539</v>
      </c>
      <c r="C27655">
        <v>1000</v>
      </c>
      <c r="D27655">
        <v>1000</v>
      </c>
      <c r="E27655" t="s">
        <v>9</v>
      </c>
      <c r="F27655" t="s">
        <v>10</v>
      </c>
      <c r="G27655" t="s">
        <v>22883</v>
      </c>
    </row>
    <row r="27656" spans="1:7">
      <c r="A27656" t="s">
        <v>34261</v>
      </c>
      <c r="B27656">
        <v>9000066539</v>
      </c>
      <c r="C27656">
        <v>1000</v>
      </c>
      <c r="D27656">
        <v>1000</v>
      </c>
      <c r="E27656" t="s">
        <v>9</v>
      </c>
      <c r="F27656" t="s">
        <v>10</v>
      </c>
      <c r="G27656" t="s">
        <v>22883</v>
      </c>
    </row>
    <row r="27657" spans="1:7">
      <c r="A27657" t="s">
        <v>34262</v>
      </c>
      <c r="B27657">
        <v>9000066539</v>
      </c>
      <c r="C27657">
        <v>1000</v>
      </c>
      <c r="D27657">
        <v>1000</v>
      </c>
      <c r="E27657" t="s">
        <v>9</v>
      </c>
      <c r="F27657" t="s">
        <v>10</v>
      </c>
      <c r="G27657" t="s">
        <v>22883</v>
      </c>
    </row>
    <row r="27658" spans="1:7">
      <c r="A27658" t="s">
        <v>34263</v>
      </c>
      <c r="B27658">
        <v>9000066539</v>
      </c>
      <c r="C27658">
        <v>1000</v>
      </c>
      <c r="D27658">
        <v>1000</v>
      </c>
      <c r="E27658" t="s">
        <v>9</v>
      </c>
      <c r="F27658" t="s">
        <v>10</v>
      </c>
      <c r="G27658" t="s">
        <v>22883</v>
      </c>
    </row>
    <row r="27659" spans="1:7">
      <c r="A27659" t="s">
        <v>34264</v>
      </c>
      <c r="B27659">
        <v>9000066539</v>
      </c>
      <c r="C27659">
        <v>1000</v>
      </c>
      <c r="D27659">
        <v>1000</v>
      </c>
      <c r="E27659" t="s">
        <v>9</v>
      </c>
      <c r="F27659" t="s">
        <v>10</v>
      </c>
      <c r="G27659" t="s">
        <v>22883</v>
      </c>
    </row>
    <row r="27660" spans="1:7">
      <c r="A27660" t="s">
        <v>34265</v>
      </c>
      <c r="B27660">
        <v>9000066539</v>
      </c>
      <c r="C27660">
        <v>1000</v>
      </c>
      <c r="D27660">
        <v>1000</v>
      </c>
      <c r="E27660" t="s">
        <v>9</v>
      </c>
      <c r="F27660" t="s">
        <v>10</v>
      </c>
      <c r="G27660" t="s">
        <v>22883</v>
      </c>
    </row>
    <row r="27661" spans="1:7">
      <c r="A27661" t="s">
        <v>34266</v>
      </c>
      <c r="B27661">
        <v>9000066539</v>
      </c>
      <c r="C27661">
        <v>1000</v>
      </c>
      <c r="D27661">
        <v>1000</v>
      </c>
      <c r="E27661" t="s">
        <v>9</v>
      </c>
      <c r="F27661" t="s">
        <v>10</v>
      </c>
      <c r="G27661" t="s">
        <v>22883</v>
      </c>
    </row>
    <row r="27662" spans="1:7">
      <c r="A27662" t="s">
        <v>34267</v>
      </c>
      <c r="B27662">
        <v>9000066539</v>
      </c>
      <c r="C27662">
        <v>1000</v>
      </c>
      <c r="D27662">
        <v>1000</v>
      </c>
      <c r="E27662" t="s">
        <v>9</v>
      </c>
      <c r="F27662" t="s">
        <v>10</v>
      </c>
      <c r="G27662" t="s">
        <v>22883</v>
      </c>
    </row>
    <row r="27663" spans="1:7">
      <c r="A27663" t="s">
        <v>34268</v>
      </c>
      <c r="B27663">
        <v>9000066539</v>
      </c>
      <c r="C27663">
        <v>1000</v>
      </c>
      <c r="D27663">
        <v>1000</v>
      </c>
      <c r="E27663" t="s">
        <v>9</v>
      </c>
      <c r="F27663" t="s">
        <v>10</v>
      </c>
      <c r="G27663" t="s">
        <v>22883</v>
      </c>
    </row>
    <row r="27664" spans="1:7">
      <c r="A27664" t="s">
        <v>34269</v>
      </c>
      <c r="B27664">
        <v>9000066539</v>
      </c>
      <c r="C27664">
        <v>1000</v>
      </c>
      <c r="D27664">
        <v>1000</v>
      </c>
      <c r="E27664" t="s">
        <v>9</v>
      </c>
      <c r="F27664" t="s">
        <v>10</v>
      </c>
      <c r="G27664" t="s">
        <v>22883</v>
      </c>
    </row>
    <row r="27665" spans="1:7">
      <c r="A27665" t="s">
        <v>34270</v>
      </c>
      <c r="B27665">
        <v>9000066539</v>
      </c>
      <c r="C27665">
        <v>1000</v>
      </c>
      <c r="D27665">
        <v>1000</v>
      </c>
      <c r="E27665" t="s">
        <v>9</v>
      </c>
      <c r="F27665" t="s">
        <v>10</v>
      </c>
      <c r="G27665" t="s">
        <v>22883</v>
      </c>
    </row>
    <row r="27666" spans="1:7">
      <c r="A27666" t="s">
        <v>34271</v>
      </c>
      <c r="B27666">
        <v>9000066539</v>
      </c>
      <c r="C27666">
        <v>1000</v>
      </c>
      <c r="D27666">
        <v>1000</v>
      </c>
      <c r="E27666" t="s">
        <v>9</v>
      </c>
      <c r="F27666" t="s">
        <v>10</v>
      </c>
      <c r="G27666" t="s">
        <v>22883</v>
      </c>
    </row>
    <row r="27667" spans="1:7">
      <c r="A27667" t="s">
        <v>34272</v>
      </c>
      <c r="B27667">
        <v>9000066539</v>
      </c>
      <c r="C27667">
        <v>1000</v>
      </c>
      <c r="D27667">
        <v>1000</v>
      </c>
      <c r="E27667" t="s">
        <v>9</v>
      </c>
      <c r="F27667" t="s">
        <v>10</v>
      </c>
      <c r="G27667" t="s">
        <v>22883</v>
      </c>
    </row>
    <row r="27668" spans="1:7">
      <c r="A27668" t="s">
        <v>34273</v>
      </c>
      <c r="B27668">
        <v>9000066539</v>
      </c>
      <c r="C27668">
        <v>1000</v>
      </c>
      <c r="D27668">
        <v>1000</v>
      </c>
      <c r="E27668" t="s">
        <v>9</v>
      </c>
      <c r="F27668" t="s">
        <v>10</v>
      </c>
      <c r="G27668" t="s">
        <v>22883</v>
      </c>
    </row>
    <row r="27669" spans="1:7">
      <c r="A27669" t="s">
        <v>34274</v>
      </c>
      <c r="B27669">
        <v>9000066539</v>
      </c>
      <c r="C27669">
        <v>1000</v>
      </c>
      <c r="D27669">
        <v>1000</v>
      </c>
      <c r="E27669" t="s">
        <v>9</v>
      </c>
      <c r="F27669" t="s">
        <v>10</v>
      </c>
      <c r="G27669" t="s">
        <v>22883</v>
      </c>
    </row>
    <row r="27670" spans="1:7">
      <c r="A27670" t="s">
        <v>34275</v>
      </c>
      <c r="B27670">
        <v>9000066539</v>
      </c>
      <c r="C27670">
        <v>1000</v>
      </c>
      <c r="D27670">
        <v>1000</v>
      </c>
      <c r="E27670" t="s">
        <v>9</v>
      </c>
      <c r="F27670" t="s">
        <v>10</v>
      </c>
      <c r="G27670" t="s">
        <v>22883</v>
      </c>
    </row>
    <row r="27671" spans="1:7">
      <c r="A27671" t="s">
        <v>34276</v>
      </c>
      <c r="B27671">
        <v>9000066539</v>
      </c>
      <c r="C27671">
        <v>1000</v>
      </c>
      <c r="D27671">
        <v>1000</v>
      </c>
      <c r="E27671" t="s">
        <v>9</v>
      </c>
      <c r="F27671" t="s">
        <v>10</v>
      </c>
      <c r="G27671" t="s">
        <v>22883</v>
      </c>
    </row>
    <row r="27672" spans="1:7">
      <c r="A27672" t="s">
        <v>34277</v>
      </c>
      <c r="B27672">
        <v>9000066539</v>
      </c>
      <c r="C27672">
        <v>1000</v>
      </c>
      <c r="D27672">
        <v>1000</v>
      </c>
      <c r="E27672" t="s">
        <v>9</v>
      </c>
      <c r="F27672" t="s">
        <v>10</v>
      </c>
      <c r="G27672" t="s">
        <v>22883</v>
      </c>
    </row>
    <row r="27673" spans="1:7">
      <c r="A27673" t="s">
        <v>34278</v>
      </c>
      <c r="B27673">
        <v>9000066539</v>
      </c>
      <c r="C27673">
        <v>1000</v>
      </c>
      <c r="D27673">
        <v>1000</v>
      </c>
      <c r="E27673" t="s">
        <v>9</v>
      </c>
      <c r="F27673" t="s">
        <v>10</v>
      </c>
      <c r="G27673" t="s">
        <v>22883</v>
      </c>
    </row>
    <row r="27674" spans="1:7">
      <c r="A27674" t="s">
        <v>34279</v>
      </c>
      <c r="B27674">
        <v>9000066539</v>
      </c>
      <c r="C27674">
        <v>1000</v>
      </c>
      <c r="D27674">
        <v>1000</v>
      </c>
      <c r="E27674" t="s">
        <v>9</v>
      </c>
      <c r="F27674" t="s">
        <v>10</v>
      </c>
      <c r="G27674" t="s">
        <v>22883</v>
      </c>
    </row>
    <row r="27675" spans="1:7">
      <c r="A27675" t="s">
        <v>34280</v>
      </c>
      <c r="B27675">
        <v>9000066539</v>
      </c>
      <c r="C27675">
        <v>1000</v>
      </c>
      <c r="D27675">
        <v>1000</v>
      </c>
      <c r="E27675" t="s">
        <v>9</v>
      </c>
      <c r="F27675" t="s">
        <v>10</v>
      </c>
      <c r="G27675" t="s">
        <v>22883</v>
      </c>
    </row>
    <row r="27676" spans="1:7">
      <c r="A27676" t="s">
        <v>34281</v>
      </c>
      <c r="B27676">
        <v>9000066539</v>
      </c>
      <c r="C27676">
        <v>1000</v>
      </c>
      <c r="D27676">
        <v>1000</v>
      </c>
      <c r="E27676" t="s">
        <v>9</v>
      </c>
      <c r="F27676" t="s">
        <v>10</v>
      </c>
      <c r="G27676" t="s">
        <v>22883</v>
      </c>
    </row>
    <row r="27677" spans="1:7">
      <c r="A27677" t="s">
        <v>34282</v>
      </c>
      <c r="B27677">
        <v>9000066539</v>
      </c>
      <c r="C27677">
        <v>1000</v>
      </c>
      <c r="D27677">
        <v>1000</v>
      </c>
      <c r="E27677" t="s">
        <v>9</v>
      </c>
      <c r="F27677" t="s">
        <v>10</v>
      </c>
      <c r="G27677" t="s">
        <v>22883</v>
      </c>
    </row>
    <row r="27678" spans="1:7">
      <c r="A27678" t="s">
        <v>22921</v>
      </c>
      <c r="B27678">
        <v>9000066539</v>
      </c>
      <c r="C27678">
        <v>1000</v>
      </c>
      <c r="D27678">
        <v>1000</v>
      </c>
      <c r="E27678" t="s">
        <v>9</v>
      </c>
      <c r="F27678" t="s">
        <v>10</v>
      </c>
      <c r="G27678" t="s">
        <v>22883</v>
      </c>
    </row>
    <row r="27679" spans="1:7">
      <c r="A27679" t="s">
        <v>22922</v>
      </c>
      <c r="B27679">
        <v>9000066539</v>
      </c>
      <c r="C27679">
        <v>1000</v>
      </c>
      <c r="D27679">
        <v>1000</v>
      </c>
      <c r="E27679" t="s">
        <v>9</v>
      </c>
      <c r="F27679" t="s">
        <v>10</v>
      </c>
      <c r="G27679" t="s">
        <v>22883</v>
      </c>
    </row>
    <row r="27680" spans="1:7">
      <c r="A27680" t="s">
        <v>22923</v>
      </c>
      <c r="B27680">
        <v>9000066539</v>
      </c>
      <c r="C27680">
        <v>1000</v>
      </c>
      <c r="D27680">
        <v>1000</v>
      </c>
      <c r="E27680" t="s">
        <v>9</v>
      </c>
      <c r="F27680" t="s">
        <v>10</v>
      </c>
      <c r="G27680" t="s">
        <v>22883</v>
      </c>
    </row>
    <row r="27681" spans="1:7">
      <c r="A27681" t="s">
        <v>22924</v>
      </c>
      <c r="B27681">
        <v>9000066539</v>
      </c>
      <c r="C27681">
        <v>1000</v>
      </c>
      <c r="D27681">
        <v>1000</v>
      </c>
      <c r="E27681" t="s">
        <v>9</v>
      </c>
      <c r="F27681" t="s">
        <v>10</v>
      </c>
      <c r="G27681" t="s">
        <v>22883</v>
      </c>
    </row>
    <row r="27682" spans="1:7">
      <c r="A27682" t="s">
        <v>22925</v>
      </c>
      <c r="B27682">
        <v>9000066539</v>
      </c>
      <c r="C27682">
        <v>1000</v>
      </c>
      <c r="D27682">
        <v>1000</v>
      </c>
      <c r="E27682" t="s">
        <v>9</v>
      </c>
      <c r="F27682" t="s">
        <v>10</v>
      </c>
      <c r="G27682" t="s">
        <v>22883</v>
      </c>
    </row>
    <row r="27683" spans="1:7">
      <c r="A27683" t="s">
        <v>22926</v>
      </c>
      <c r="B27683">
        <v>9000066539</v>
      </c>
      <c r="C27683">
        <v>1000</v>
      </c>
      <c r="D27683">
        <v>1000</v>
      </c>
      <c r="E27683" t="s">
        <v>9</v>
      </c>
      <c r="F27683" t="s">
        <v>10</v>
      </c>
      <c r="G27683" t="s">
        <v>22883</v>
      </c>
    </row>
    <row r="27684" spans="1:7">
      <c r="A27684" t="s">
        <v>22927</v>
      </c>
      <c r="B27684">
        <v>9000066539</v>
      </c>
      <c r="C27684">
        <v>1000</v>
      </c>
      <c r="D27684">
        <v>1000</v>
      </c>
      <c r="E27684" t="s">
        <v>9</v>
      </c>
      <c r="F27684" t="s">
        <v>10</v>
      </c>
      <c r="G27684" t="s">
        <v>22883</v>
      </c>
    </row>
    <row r="27685" spans="1:7">
      <c r="A27685" t="s">
        <v>22928</v>
      </c>
      <c r="B27685">
        <v>9000066539</v>
      </c>
      <c r="C27685">
        <v>1000</v>
      </c>
      <c r="D27685">
        <v>1000</v>
      </c>
      <c r="E27685" t="s">
        <v>9</v>
      </c>
      <c r="F27685" t="s">
        <v>10</v>
      </c>
      <c r="G27685" t="s">
        <v>22883</v>
      </c>
    </row>
    <row r="27686" spans="1:7">
      <c r="A27686" t="s">
        <v>22929</v>
      </c>
      <c r="B27686">
        <v>9000066539</v>
      </c>
      <c r="C27686">
        <v>1000</v>
      </c>
      <c r="D27686">
        <v>1000</v>
      </c>
      <c r="E27686" t="s">
        <v>9</v>
      </c>
      <c r="F27686" t="s">
        <v>10</v>
      </c>
      <c r="G27686" t="s">
        <v>22883</v>
      </c>
    </row>
    <row r="27687" spans="1:7">
      <c r="A27687" t="s">
        <v>22930</v>
      </c>
      <c r="B27687">
        <v>9000066539</v>
      </c>
      <c r="C27687">
        <v>1000</v>
      </c>
      <c r="D27687">
        <v>1000</v>
      </c>
      <c r="E27687" t="s">
        <v>9</v>
      </c>
      <c r="F27687" t="s">
        <v>10</v>
      </c>
      <c r="G27687" t="s">
        <v>22883</v>
      </c>
    </row>
    <row r="27688" spans="1:7">
      <c r="A27688" t="s">
        <v>22931</v>
      </c>
      <c r="B27688">
        <v>9000066539</v>
      </c>
      <c r="C27688">
        <v>1000</v>
      </c>
      <c r="D27688">
        <v>1000</v>
      </c>
      <c r="E27688" t="s">
        <v>9</v>
      </c>
      <c r="F27688" t="s">
        <v>10</v>
      </c>
      <c r="G27688" t="s">
        <v>22883</v>
      </c>
    </row>
    <row r="27689" spans="1:7">
      <c r="A27689" t="s">
        <v>22932</v>
      </c>
      <c r="B27689">
        <v>9000066539</v>
      </c>
      <c r="C27689">
        <v>1000</v>
      </c>
      <c r="D27689">
        <v>1000</v>
      </c>
      <c r="E27689" t="s">
        <v>9</v>
      </c>
      <c r="F27689" t="s">
        <v>10</v>
      </c>
      <c r="G27689" t="s">
        <v>22883</v>
      </c>
    </row>
    <row r="27690" spans="1:7">
      <c r="A27690" t="s">
        <v>22933</v>
      </c>
      <c r="B27690">
        <v>9000066539</v>
      </c>
      <c r="C27690">
        <v>1000</v>
      </c>
      <c r="D27690">
        <v>1000</v>
      </c>
      <c r="E27690" t="s">
        <v>9</v>
      </c>
      <c r="F27690" t="s">
        <v>10</v>
      </c>
      <c r="G27690" t="s">
        <v>22883</v>
      </c>
    </row>
    <row r="27691" spans="1:7">
      <c r="A27691" t="s">
        <v>34283</v>
      </c>
      <c r="B27691">
        <v>9000066539</v>
      </c>
      <c r="C27691">
        <v>1000</v>
      </c>
      <c r="D27691">
        <v>1000</v>
      </c>
      <c r="E27691" t="s">
        <v>9</v>
      </c>
      <c r="F27691" t="s">
        <v>10</v>
      </c>
      <c r="G27691" t="s">
        <v>22883</v>
      </c>
    </row>
    <row r="27692" spans="1:7">
      <c r="A27692" t="s">
        <v>34284</v>
      </c>
      <c r="B27692">
        <v>9000066539</v>
      </c>
      <c r="C27692">
        <v>1000</v>
      </c>
      <c r="D27692">
        <v>1000</v>
      </c>
      <c r="E27692" t="s">
        <v>9</v>
      </c>
      <c r="F27692" t="s">
        <v>10</v>
      </c>
      <c r="G27692" t="s">
        <v>22883</v>
      </c>
    </row>
    <row r="27693" spans="1:7">
      <c r="A27693" t="s">
        <v>34285</v>
      </c>
      <c r="B27693">
        <v>9000066539</v>
      </c>
      <c r="C27693">
        <v>1000</v>
      </c>
      <c r="D27693">
        <v>1000</v>
      </c>
      <c r="E27693" t="s">
        <v>9</v>
      </c>
      <c r="F27693" t="s">
        <v>10</v>
      </c>
      <c r="G27693" t="s">
        <v>22883</v>
      </c>
    </row>
    <row r="27694" spans="1:7">
      <c r="A27694" t="s">
        <v>34286</v>
      </c>
      <c r="B27694">
        <v>9000066539</v>
      </c>
      <c r="C27694">
        <v>1000</v>
      </c>
      <c r="D27694">
        <v>1000</v>
      </c>
      <c r="E27694" t="s">
        <v>9</v>
      </c>
      <c r="F27694" t="s">
        <v>10</v>
      </c>
      <c r="G27694" t="s">
        <v>22883</v>
      </c>
    </row>
    <row r="27695" spans="1:7">
      <c r="A27695" t="s">
        <v>34287</v>
      </c>
      <c r="B27695">
        <v>9000066539</v>
      </c>
      <c r="C27695">
        <v>1000</v>
      </c>
      <c r="D27695">
        <v>1000</v>
      </c>
      <c r="E27695" t="s">
        <v>9</v>
      </c>
      <c r="F27695" t="s">
        <v>10</v>
      </c>
      <c r="G27695" t="s">
        <v>22883</v>
      </c>
    </row>
    <row r="27696" spans="1:7">
      <c r="A27696" t="s">
        <v>34288</v>
      </c>
      <c r="B27696">
        <v>9000066539</v>
      </c>
      <c r="C27696">
        <v>1000</v>
      </c>
      <c r="D27696">
        <v>1000</v>
      </c>
      <c r="E27696" t="s">
        <v>9</v>
      </c>
      <c r="F27696" t="s">
        <v>10</v>
      </c>
      <c r="G27696" t="s">
        <v>22883</v>
      </c>
    </row>
    <row r="27697" spans="1:7">
      <c r="A27697" t="s">
        <v>34289</v>
      </c>
      <c r="B27697">
        <v>9000066539</v>
      </c>
      <c r="C27697">
        <v>1000</v>
      </c>
      <c r="D27697">
        <v>1000</v>
      </c>
      <c r="E27697" t="s">
        <v>9</v>
      </c>
      <c r="F27697" t="s">
        <v>10</v>
      </c>
      <c r="G27697" t="s">
        <v>22883</v>
      </c>
    </row>
    <row r="27698" spans="1:7">
      <c r="A27698" t="s">
        <v>34290</v>
      </c>
      <c r="B27698">
        <v>9000066539</v>
      </c>
      <c r="C27698">
        <v>1000</v>
      </c>
      <c r="D27698">
        <v>1000</v>
      </c>
      <c r="E27698" t="s">
        <v>9</v>
      </c>
      <c r="F27698" t="s">
        <v>10</v>
      </c>
      <c r="G27698" t="s">
        <v>22883</v>
      </c>
    </row>
    <row r="27699" spans="1:7">
      <c r="A27699" t="s">
        <v>34291</v>
      </c>
      <c r="B27699">
        <v>9000066539</v>
      </c>
      <c r="C27699">
        <v>1000</v>
      </c>
      <c r="D27699">
        <v>1000</v>
      </c>
      <c r="E27699" t="s">
        <v>9</v>
      </c>
      <c r="F27699" t="s">
        <v>10</v>
      </c>
      <c r="G27699" t="s">
        <v>22883</v>
      </c>
    </row>
    <row r="27700" spans="1:7">
      <c r="A27700" t="s">
        <v>34292</v>
      </c>
      <c r="B27700">
        <v>9000066539</v>
      </c>
      <c r="C27700">
        <v>1000</v>
      </c>
      <c r="D27700">
        <v>1000</v>
      </c>
      <c r="E27700" t="s">
        <v>9</v>
      </c>
      <c r="F27700" t="s">
        <v>10</v>
      </c>
      <c r="G27700" t="s">
        <v>22883</v>
      </c>
    </row>
    <row r="27701" spans="1:7">
      <c r="A27701" t="s">
        <v>34293</v>
      </c>
      <c r="B27701">
        <v>9000066539</v>
      </c>
      <c r="C27701">
        <v>1000</v>
      </c>
      <c r="D27701">
        <v>1000</v>
      </c>
      <c r="E27701" t="s">
        <v>9</v>
      </c>
      <c r="F27701" t="s">
        <v>10</v>
      </c>
      <c r="G27701" t="s">
        <v>22883</v>
      </c>
    </row>
    <row r="27702" spans="1:7">
      <c r="A27702" t="s">
        <v>34294</v>
      </c>
      <c r="B27702">
        <v>9000066539</v>
      </c>
      <c r="C27702">
        <v>1000</v>
      </c>
      <c r="D27702">
        <v>1000</v>
      </c>
      <c r="E27702" t="s">
        <v>9</v>
      </c>
      <c r="F27702" t="s">
        <v>10</v>
      </c>
      <c r="G27702" t="s">
        <v>22883</v>
      </c>
    </row>
    <row r="27703" spans="1:7">
      <c r="A27703" t="s">
        <v>34295</v>
      </c>
      <c r="B27703">
        <v>9000066539</v>
      </c>
      <c r="C27703">
        <v>1000</v>
      </c>
      <c r="D27703">
        <v>1000</v>
      </c>
      <c r="E27703" t="s">
        <v>9</v>
      </c>
      <c r="F27703" t="s">
        <v>10</v>
      </c>
      <c r="G27703" t="s">
        <v>22883</v>
      </c>
    </row>
    <row r="27704" spans="1:7">
      <c r="A27704" t="s">
        <v>34296</v>
      </c>
      <c r="B27704">
        <v>9000066539</v>
      </c>
      <c r="C27704">
        <v>1000</v>
      </c>
      <c r="D27704">
        <v>1000</v>
      </c>
      <c r="E27704" t="s">
        <v>9</v>
      </c>
      <c r="F27704" t="s">
        <v>10</v>
      </c>
      <c r="G27704" t="s">
        <v>22883</v>
      </c>
    </row>
    <row r="27705" spans="1:7">
      <c r="A27705" t="s">
        <v>34297</v>
      </c>
      <c r="B27705">
        <v>9000066539</v>
      </c>
      <c r="C27705">
        <v>1000</v>
      </c>
      <c r="D27705">
        <v>1000</v>
      </c>
      <c r="E27705" t="s">
        <v>9</v>
      </c>
      <c r="F27705" t="s">
        <v>10</v>
      </c>
      <c r="G27705" t="s">
        <v>22883</v>
      </c>
    </row>
    <row r="27706" spans="1:7">
      <c r="A27706" t="s">
        <v>34298</v>
      </c>
      <c r="B27706">
        <v>9000066539</v>
      </c>
      <c r="C27706">
        <v>1000</v>
      </c>
      <c r="D27706">
        <v>1000</v>
      </c>
      <c r="E27706" t="s">
        <v>9</v>
      </c>
      <c r="F27706" t="s">
        <v>10</v>
      </c>
      <c r="G27706" t="s">
        <v>22883</v>
      </c>
    </row>
    <row r="27707" spans="1:7">
      <c r="A27707" t="s">
        <v>34299</v>
      </c>
      <c r="B27707">
        <v>9000066539</v>
      </c>
      <c r="C27707">
        <v>1000</v>
      </c>
      <c r="D27707">
        <v>1000</v>
      </c>
      <c r="E27707" t="s">
        <v>9</v>
      </c>
      <c r="F27707" t="s">
        <v>10</v>
      </c>
      <c r="G27707" t="s">
        <v>22883</v>
      </c>
    </row>
    <row r="27708" spans="1:7">
      <c r="A27708" t="s">
        <v>34300</v>
      </c>
      <c r="B27708">
        <v>9000066539</v>
      </c>
      <c r="C27708">
        <v>1000</v>
      </c>
      <c r="D27708">
        <v>1000</v>
      </c>
      <c r="E27708" t="s">
        <v>9</v>
      </c>
      <c r="F27708" t="s">
        <v>10</v>
      </c>
      <c r="G27708" t="s">
        <v>22883</v>
      </c>
    </row>
    <row r="27709" spans="1:7">
      <c r="A27709" t="s">
        <v>34301</v>
      </c>
      <c r="B27709">
        <v>9000066539</v>
      </c>
      <c r="C27709">
        <v>1000</v>
      </c>
      <c r="D27709">
        <v>1000</v>
      </c>
      <c r="E27709" t="s">
        <v>9</v>
      </c>
      <c r="F27709" t="s">
        <v>10</v>
      </c>
      <c r="G27709" t="s">
        <v>22883</v>
      </c>
    </row>
    <row r="27710" spans="1:7">
      <c r="A27710" t="s">
        <v>34302</v>
      </c>
      <c r="B27710">
        <v>9000066539</v>
      </c>
      <c r="C27710">
        <v>1000</v>
      </c>
      <c r="D27710">
        <v>1000</v>
      </c>
      <c r="E27710" t="s">
        <v>9</v>
      </c>
      <c r="F27710" t="s">
        <v>10</v>
      </c>
      <c r="G27710" t="s">
        <v>22883</v>
      </c>
    </row>
    <row r="27711" spans="1:7">
      <c r="A27711" t="s">
        <v>22934</v>
      </c>
      <c r="B27711">
        <v>9000066540</v>
      </c>
      <c r="C27711">
        <v>1000</v>
      </c>
      <c r="D27711">
        <v>623</v>
      </c>
      <c r="E27711" t="s">
        <v>9</v>
      </c>
      <c r="F27711" t="s">
        <v>10</v>
      </c>
      <c r="G27711" t="s">
        <v>34303</v>
      </c>
    </row>
    <row r="27712" spans="1:7">
      <c r="A27712" t="s">
        <v>22936</v>
      </c>
      <c r="B27712">
        <v>9000066540</v>
      </c>
      <c r="C27712">
        <v>1000</v>
      </c>
      <c r="D27712">
        <v>779</v>
      </c>
      <c r="E27712" t="s">
        <v>9</v>
      </c>
      <c r="F27712" t="s">
        <v>10</v>
      </c>
      <c r="G27712" t="s">
        <v>34303</v>
      </c>
    </row>
    <row r="27713" spans="1:7">
      <c r="A27713" t="s">
        <v>22937</v>
      </c>
      <c r="B27713">
        <v>9000066540</v>
      </c>
      <c r="C27713">
        <v>1000</v>
      </c>
      <c r="D27713">
        <v>1000</v>
      </c>
      <c r="E27713" t="s">
        <v>9</v>
      </c>
      <c r="F27713" t="s">
        <v>10</v>
      </c>
      <c r="G27713" t="s">
        <v>34303</v>
      </c>
    </row>
    <row r="27714" spans="1:7">
      <c r="A27714" t="s">
        <v>22938</v>
      </c>
      <c r="B27714">
        <v>9000066540</v>
      </c>
      <c r="C27714">
        <v>1000</v>
      </c>
      <c r="D27714">
        <v>1000</v>
      </c>
      <c r="E27714" t="s">
        <v>9</v>
      </c>
      <c r="F27714" t="s">
        <v>10</v>
      </c>
      <c r="G27714" t="s">
        <v>34303</v>
      </c>
    </row>
    <row r="27715" spans="1:7">
      <c r="A27715" t="s">
        <v>22939</v>
      </c>
      <c r="B27715">
        <v>9000066540</v>
      </c>
      <c r="C27715">
        <v>1000</v>
      </c>
      <c r="D27715">
        <v>1000</v>
      </c>
      <c r="E27715" t="s">
        <v>9</v>
      </c>
      <c r="F27715" t="s">
        <v>10</v>
      </c>
      <c r="G27715" t="s">
        <v>34303</v>
      </c>
    </row>
    <row r="27716" spans="1:7">
      <c r="A27716" t="s">
        <v>22940</v>
      </c>
      <c r="B27716">
        <v>9000066540</v>
      </c>
      <c r="C27716">
        <v>1000</v>
      </c>
      <c r="D27716">
        <v>1000</v>
      </c>
      <c r="E27716" t="s">
        <v>9</v>
      </c>
      <c r="F27716" t="s">
        <v>10</v>
      </c>
      <c r="G27716" t="s">
        <v>34303</v>
      </c>
    </row>
    <row r="27717" spans="1:7">
      <c r="A27717" t="s">
        <v>22941</v>
      </c>
      <c r="B27717">
        <v>9000066540</v>
      </c>
      <c r="C27717">
        <v>1000</v>
      </c>
      <c r="D27717">
        <v>1000</v>
      </c>
      <c r="E27717" t="s">
        <v>9</v>
      </c>
      <c r="F27717" t="s">
        <v>10</v>
      </c>
      <c r="G27717" t="s">
        <v>34303</v>
      </c>
    </row>
    <row r="27718" spans="1:7">
      <c r="A27718" t="s">
        <v>22942</v>
      </c>
      <c r="B27718">
        <v>9000066540</v>
      </c>
      <c r="C27718">
        <v>1000</v>
      </c>
      <c r="D27718">
        <v>1000</v>
      </c>
      <c r="E27718" t="s">
        <v>9</v>
      </c>
      <c r="F27718" t="s">
        <v>10</v>
      </c>
      <c r="G27718" t="s">
        <v>34303</v>
      </c>
    </row>
    <row r="27719" spans="1:7">
      <c r="A27719" t="s">
        <v>22943</v>
      </c>
      <c r="B27719">
        <v>9000066540</v>
      </c>
      <c r="C27719">
        <v>1000</v>
      </c>
      <c r="D27719">
        <v>1000</v>
      </c>
      <c r="E27719" t="s">
        <v>9</v>
      </c>
      <c r="F27719" t="s">
        <v>10</v>
      </c>
      <c r="G27719" t="s">
        <v>34303</v>
      </c>
    </row>
    <row r="27720" spans="1:7">
      <c r="A27720" t="s">
        <v>22944</v>
      </c>
      <c r="B27720">
        <v>9000066540</v>
      </c>
      <c r="C27720">
        <v>1000</v>
      </c>
      <c r="D27720">
        <v>1000</v>
      </c>
      <c r="E27720" t="s">
        <v>9</v>
      </c>
      <c r="F27720" t="s">
        <v>10</v>
      </c>
      <c r="G27720" t="s">
        <v>34303</v>
      </c>
    </row>
    <row r="27721" spans="1:7">
      <c r="A27721" t="s">
        <v>22945</v>
      </c>
      <c r="B27721">
        <v>9000066540</v>
      </c>
      <c r="C27721">
        <v>1000</v>
      </c>
      <c r="D27721">
        <v>1000</v>
      </c>
      <c r="E27721" t="s">
        <v>9</v>
      </c>
      <c r="F27721" t="s">
        <v>10</v>
      </c>
      <c r="G27721" t="s">
        <v>34303</v>
      </c>
    </row>
    <row r="27722" spans="1:7">
      <c r="A27722" t="s">
        <v>22947</v>
      </c>
      <c r="B27722">
        <v>9000066541</v>
      </c>
      <c r="C27722">
        <v>1000</v>
      </c>
      <c r="D27722">
        <v>73</v>
      </c>
      <c r="E27722" t="s">
        <v>189</v>
      </c>
      <c r="F27722" t="s">
        <v>190</v>
      </c>
      <c r="G27722" t="s">
        <v>22946</v>
      </c>
    </row>
    <row r="27723" spans="1:7">
      <c r="A27723" t="s">
        <v>22948</v>
      </c>
      <c r="B27723">
        <v>9000066541</v>
      </c>
      <c r="C27723">
        <v>1000</v>
      </c>
      <c r="D27723">
        <v>232</v>
      </c>
      <c r="E27723" t="s">
        <v>20</v>
      </c>
      <c r="F27723" t="s">
        <v>21</v>
      </c>
      <c r="G27723" t="s">
        <v>22946</v>
      </c>
    </row>
    <row r="27724" spans="1:7">
      <c r="A27724" t="s">
        <v>22949</v>
      </c>
      <c r="B27724">
        <v>9000066541</v>
      </c>
      <c r="C27724">
        <v>1000</v>
      </c>
      <c r="D27724">
        <v>590</v>
      </c>
      <c r="E27724" t="s">
        <v>189</v>
      </c>
      <c r="F27724" t="s">
        <v>492</v>
      </c>
      <c r="G27724" t="s">
        <v>22946</v>
      </c>
    </row>
    <row r="27725" spans="1:7">
      <c r="A27725" t="s">
        <v>22950</v>
      </c>
      <c r="B27725">
        <v>9000066541</v>
      </c>
      <c r="C27725">
        <v>1000</v>
      </c>
      <c r="D27725">
        <v>914</v>
      </c>
      <c r="E27725" t="s">
        <v>9</v>
      </c>
      <c r="F27725" t="s">
        <v>10</v>
      </c>
      <c r="G27725" t="s">
        <v>22946</v>
      </c>
    </row>
    <row r="27726" spans="1:7">
      <c r="A27726" t="s">
        <v>22951</v>
      </c>
      <c r="B27726">
        <v>9000066541</v>
      </c>
      <c r="C27726">
        <v>1000</v>
      </c>
      <c r="D27726">
        <v>1000</v>
      </c>
      <c r="E27726" t="s">
        <v>20</v>
      </c>
      <c r="F27726" t="s">
        <v>116</v>
      </c>
      <c r="G27726" t="s">
        <v>22946</v>
      </c>
    </row>
    <row r="27727" spans="1:7">
      <c r="A27727" t="s">
        <v>22952</v>
      </c>
      <c r="B27727">
        <v>9000066541</v>
      </c>
      <c r="C27727">
        <v>1000</v>
      </c>
      <c r="D27727">
        <v>1000</v>
      </c>
      <c r="E27727" t="s">
        <v>20</v>
      </c>
      <c r="F27727" t="s">
        <v>116</v>
      </c>
      <c r="G27727" t="s">
        <v>22946</v>
      </c>
    </row>
    <row r="27728" spans="1:7">
      <c r="A27728" t="s">
        <v>22953</v>
      </c>
      <c r="B27728">
        <v>9000066541</v>
      </c>
      <c r="C27728">
        <v>1000</v>
      </c>
      <c r="D27728">
        <v>1000</v>
      </c>
      <c r="E27728" t="s">
        <v>9</v>
      </c>
      <c r="F27728" t="s">
        <v>10</v>
      </c>
      <c r="G27728" t="s">
        <v>22946</v>
      </c>
    </row>
    <row r="27729" spans="1:7">
      <c r="A27729" t="s">
        <v>22954</v>
      </c>
      <c r="B27729">
        <v>9000066541</v>
      </c>
      <c r="C27729">
        <v>1000</v>
      </c>
      <c r="D27729">
        <v>1000</v>
      </c>
      <c r="E27729" t="s">
        <v>9</v>
      </c>
      <c r="F27729" t="s">
        <v>10</v>
      </c>
      <c r="G27729" t="s">
        <v>22946</v>
      </c>
    </row>
    <row r="27730" spans="1:7">
      <c r="A27730" t="s">
        <v>22955</v>
      </c>
      <c r="B27730">
        <v>9000066541</v>
      </c>
      <c r="C27730">
        <v>1000</v>
      </c>
      <c r="D27730">
        <v>1000</v>
      </c>
      <c r="E27730" t="s">
        <v>9</v>
      </c>
      <c r="F27730" t="s">
        <v>10</v>
      </c>
      <c r="G27730" t="s">
        <v>22946</v>
      </c>
    </row>
    <row r="27731" spans="1:7">
      <c r="A27731" t="s">
        <v>22956</v>
      </c>
      <c r="B27731">
        <v>9000066541</v>
      </c>
      <c r="C27731">
        <v>1000</v>
      </c>
      <c r="D27731">
        <v>1000</v>
      </c>
      <c r="E27731" t="s">
        <v>9</v>
      </c>
      <c r="F27731" t="s">
        <v>10</v>
      </c>
      <c r="G27731" t="s">
        <v>22946</v>
      </c>
    </row>
    <row r="27732" spans="1:7">
      <c r="A27732" t="s">
        <v>22957</v>
      </c>
      <c r="B27732">
        <v>9000066541</v>
      </c>
      <c r="C27732">
        <v>1000</v>
      </c>
      <c r="D27732">
        <v>1000</v>
      </c>
      <c r="E27732" t="s">
        <v>9</v>
      </c>
      <c r="F27732" t="s">
        <v>10</v>
      </c>
      <c r="G27732" t="s">
        <v>22946</v>
      </c>
    </row>
    <row r="27733" spans="1:7">
      <c r="A27733" t="s">
        <v>22958</v>
      </c>
      <c r="B27733">
        <v>9000066541</v>
      </c>
      <c r="C27733">
        <v>1000</v>
      </c>
      <c r="D27733">
        <v>1000</v>
      </c>
      <c r="E27733" t="s">
        <v>9</v>
      </c>
      <c r="F27733" t="s">
        <v>10</v>
      </c>
      <c r="G27733" t="s">
        <v>22946</v>
      </c>
    </row>
    <row r="27734" spans="1:7">
      <c r="A27734" t="s">
        <v>22959</v>
      </c>
      <c r="B27734">
        <v>9000066541</v>
      </c>
      <c r="C27734">
        <v>1000</v>
      </c>
      <c r="D27734">
        <v>1000</v>
      </c>
      <c r="E27734" t="s">
        <v>9</v>
      </c>
      <c r="F27734" t="s">
        <v>10</v>
      </c>
      <c r="G27734" t="s">
        <v>22946</v>
      </c>
    </row>
    <row r="27735" spans="1:7">
      <c r="A27735" t="s">
        <v>22960</v>
      </c>
      <c r="B27735">
        <v>9000066541</v>
      </c>
      <c r="C27735">
        <v>1000</v>
      </c>
      <c r="D27735">
        <v>1000</v>
      </c>
      <c r="E27735" t="s">
        <v>9</v>
      </c>
      <c r="F27735" t="s">
        <v>10</v>
      </c>
      <c r="G27735" t="s">
        <v>22946</v>
      </c>
    </row>
    <row r="27736" spans="1:7">
      <c r="A27736" t="s">
        <v>22961</v>
      </c>
      <c r="B27736">
        <v>9000066541</v>
      </c>
      <c r="C27736">
        <v>1000</v>
      </c>
      <c r="D27736">
        <v>1000</v>
      </c>
      <c r="E27736" t="s">
        <v>9</v>
      </c>
      <c r="F27736" t="s">
        <v>10</v>
      </c>
      <c r="G27736" t="s">
        <v>22946</v>
      </c>
    </row>
    <row r="27737" spans="1:7">
      <c r="A27737" t="s">
        <v>22962</v>
      </c>
      <c r="B27737">
        <v>9000066541</v>
      </c>
      <c r="C27737">
        <v>1000</v>
      </c>
      <c r="D27737">
        <v>1000</v>
      </c>
      <c r="E27737" t="s">
        <v>9</v>
      </c>
      <c r="F27737" t="s">
        <v>10</v>
      </c>
      <c r="G27737" t="s">
        <v>22946</v>
      </c>
    </row>
    <row r="27738" spans="1:7">
      <c r="A27738" t="s">
        <v>22963</v>
      </c>
      <c r="B27738">
        <v>9000066541</v>
      </c>
      <c r="C27738">
        <v>1000</v>
      </c>
      <c r="D27738">
        <v>1000</v>
      </c>
      <c r="E27738" t="s">
        <v>9</v>
      </c>
      <c r="F27738" t="s">
        <v>10</v>
      </c>
      <c r="G27738" t="s">
        <v>22946</v>
      </c>
    </row>
    <row r="27739" spans="1:7">
      <c r="A27739" t="s">
        <v>22964</v>
      </c>
      <c r="B27739">
        <v>9000066541</v>
      </c>
      <c r="C27739">
        <v>1000</v>
      </c>
      <c r="D27739">
        <v>1000</v>
      </c>
      <c r="E27739" t="s">
        <v>9</v>
      </c>
      <c r="F27739" t="s">
        <v>10</v>
      </c>
      <c r="G27739" t="s">
        <v>22946</v>
      </c>
    </row>
    <row r="27740" spans="1:7">
      <c r="A27740" t="s">
        <v>22965</v>
      </c>
      <c r="B27740">
        <v>9000066541</v>
      </c>
      <c r="C27740">
        <v>1000</v>
      </c>
      <c r="D27740">
        <v>1000</v>
      </c>
      <c r="E27740" t="s">
        <v>9</v>
      </c>
      <c r="F27740" t="s">
        <v>10</v>
      </c>
      <c r="G27740" t="s">
        <v>22946</v>
      </c>
    </row>
    <row r="27741" spans="1:7">
      <c r="A27741" t="s">
        <v>34304</v>
      </c>
      <c r="B27741">
        <v>9000066541</v>
      </c>
      <c r="C27741">
        <v>1000</v>
      </c>
      <c r="D27741">
        <v>1000</v>
      </c>
      <c r="E27741" t="s">
        <v>9</v>
      </c>
      <c r="F27741" t="s">
        <v>10</v>
      </c>
      <c r="G27741" t="s">
        <v>22946</v>
      </c>
    </row>
    <row r="27742" spans="1:7">
      <c r="A27742" t="s">
        <v>34305</v>
      </c>
      <c r="B27742">
        <v>9000066541</v>
      </c>
      <c r="C27742">
        <v>1000</v>
      </c>
      <c r="D27742">
        <v>1000</v>
      </c>
      <c r="E27742" t="s">
        <v>9</v>
      </c>
      <c r="F27742" t="s">
        <v>10</v>
      </c>
      <c r="G27742" t="s">
        <v>22946</v>
      </c>
    </row>
    <row r="27743" spans="1:7">
      <c r="A27743" t="s">
        <v>34306</v>
      </c>
      <c r="B27743">
        <v>9000066541</v>
      </c>
      <c r="C27743">
        <v>1000</v>
      </c>
      <c r="D27743">
        <v>1000</v>
      </c>
      <c r="E27743" t="s">
        <v>9</v>
      </c>
      <c r="F27743" t="s">
        <v>10</v>
      </c>
      <c r="G27743" t="s">
        <v>22946</v>
      </c>
    </row>
    <row r="27744" spans="1:7">
      <c r="A27744" t="s">
        <v>34307</v>
      </c>
      <c r="B27744">
        <v>9000066541</v>
      </c>
      <c r="C27744">
        <v>1000</v>
      </c>
      <c r="D27744">
        <v>1000</v>
      </c>
      <c r="E27744" t="s">
        <v>9</v>
      </c>
      <c r="F27744" t="s">
        <v>10</v>
      </c>
      <c r="G27744" t="s">
        <v>22946</v>
      </c>
    </row>
    <row r="27745" spans="1:7">
      <c r="A27745" t="s">
        <v>34308</v>
      </c>
      <c r="B27745">
        <v>9000066541</v>
      </c>
      <c r="C27745">
        <v>1000</v>
      </c>
      <c r="D27745">
        <v>1000</v>
      </c>
      <c r="E27745" t="s">
        <v>9</v>
      </c>
      <c r="F27745" t="s">
        <v>10</v>
      </c>
      <c r="G27745" t="s">
        <v>22946</v>
      </c>
    </row>
    <row r="27746" spans="1:7">
      <c r="A27746" t="s">
        <v>34309</v>
      </c>
      <c r="B27746">
        <v>9000066541</v>
      </c>
      <c r="C27746">
        <v>1000</v>
      </c>
      <c r="D27746">
        <v>1000</v>
      </c>
      <c r="E27746" t="s">
        <v>9</v>
      </c>
      <c r="F27746" t="s">
        <v>10</v>
      </c>
      <c r="G27746" t="s">
        <v>22946</v>
      </c>
    </row>
    <row r="27747" spans="1:7">
      <c r="A27747" t="s">
        <v>34310</v>
      </c>
      <c r="B27747">
        <v>9000066541</v>
      </c>
      <c r="C27747">
        <v>1000</v>
      </c>
      <c r="D27747">
        <v>1000</v>
      </c>
      <c r="E27747" t="s">
        <v>9</v>
      </c>
      <c r="F27747" t="s">
        <v>10</v>
      </c>
      <c r="G27747" t="s">
        <v>22946</v>
      </c>
    </row>
    <row r="27748" spans="1:7">
      <c r="A27748" t="s">
        <v>34311</v>
      </c>
      <c r="B27748">
        <v>9000066541</v>
      </c>
      <c r="C27748">
        <v>1000</v>
      </c>
      <c r="D27748">
        <v>1000</v>
      </c>
      <c r="E27748" t="s">
        <v>9</v>
      </c>
      <c r="F27748" t="s">
        <v>10</v>
      </c>
      <c r="G27748" t="s">
        <v>22946</v>
      </c>
    </row>
    <row r="27749" spans="1:7">
      <c r="A27749" t="s">
        <v>34312</v>
      </c>
      <c r="B27749">
        <v>9000066541</v>
      </c>
      <c r="C27749">
        <v>1000</v>
      </c>
      <c r="D27749">
        <v>1000</v>
      </c>
      <c r="E27749" t="s">
        <v>9</v>
      </c>
      <c r="F27749" t="s">
        <v>10</v>
      </c>
      <c r="G27749" t="s">
        <v>22946</v>
      </c>
    </row>
    <row r="27750" spans="1:7">
      <c r="A27750" t="s">
        <v>34313</v>
      </c>
      <c r="B27750">
        <v>9000066541</v>
      </c>
      <c r="C27750">
        <v>1000</v>
      </c>
      <c r="D27750">
        <v>1000</v>
      </c>
      <c r="E27750" t="s">
        <v>9</v>
      </c>
      <c r="F27750" t="s">
        <v>10</v>
      </c>
      <c r="G27750" t="s">
        <v>22946</v>
      </c>
    </row>
    <row r="27751" spans="1:7">
      <c r="A27751" t="s">
        <v>34314</v>
      </c>
      <c r="B27751">
        <v>9000066541</v>
      </c>
      <c r="C27751">
        <v>1000</v>
      </c>
      <c r="D27751">
        <v>1000</v>
      </c>
      <c r="E27751" t="s">
        <v>9</v>
      </c>
      <c r="F27751" t="s">
        <v>10</v>
      </c>
      <c r="G27751" t="s">
        <v>22946</v>
      </c>
    </row>
    <row r="27752" spans="1:7">
      <c r="A27752" t="s">
        <v>34315</v>
      </c>
      <c r="B27752">
        <v>9000066541</v>
      </c>
      <c r="C27752">
        <v>1000</v>
      </c>
      <c r="D27752">
        <v>1000</v>
      </c>
      <c r="E27752" t="s">
        <v>9</v>
      </c>
      <c r="F27752" t="s">
        <v>10</v>
      </c>
      <c r="G27752" t="s">
        <v>22946</v>
      </c>
    </row>
    <row r="27753" spans="1:7">
      <c r="A27753" t="s">
        <v>34316</v>
      </c>
      <c r="B27753">
        <v>9000066541</v>
      </c>
      <c r="C27753">
        <v>1000</v>
      </c>
      <c r="D27753">
        <v>1000</v>
      </c>
      <c r="E27753" t="s">
        <v>9</v>
      </c>
      <c r="F27753" t="s">
        <v>10</v>
      </c>
      <c r="G27753" t="s">
        <v>22946</v>
      </c>
    </row>
    <row r="27754" spans="1:7">
      <c r="A27754" t="s">
        <v>34317</v>
      </c>
      <c r="B27754">
        <v>9000066541</v>
      </c>
      <c r="C27754">
        <v>1000</v>
      </c>
      <c r="D27754">
        <v>1000</v>
      </c>
      <c r="E27754" t="s">
        <v>9</v>
      </c>
      <c r="F27754" t="s">
        <v>10</v>
      </c>
      <c r="G27754" t="s">
        <v>22946</v>
      </c>
    </row>
    <row r="27755" spans="1:7">
      <c r="A27755" t="s">
        <v>34318</v>
      </c>
      <c r="B27755">
        <v>9000066541</v>
      </c>
      <c r="C27755">
        <v>1000</v>
      </c>
      <c r="D27755">
        <v>1000</v>
      </c>
      <c r="E27755" t="s">
        <v>9</v>
      </c>
      <c r="F27755" t="s">
        <v>10</v>
      </c>
      <c r="G27755" t="s">
        <v>22946</v>
      </c>
    </row>
    <row r="27756" spans="1:7">
      <c r="A27756" t="s">
        <v>34319</v>
      </c>
      <c r="B27756">
        <v>9000066541</v>
      </c>
      <c r="C27756">
        <v>1000</v>
      </c>
      <c r="D27756">
        <v>1000</v>
      </c>
      <c r="E27756" t="s">
        <v>9</v>
      </c>
      <c r="F27756" t="s">
        <v>10</v>
      </c>
      <c r="G27756" t="s">
        <v>22946</v>
      </c>
    </row>
    <row r="27757" spans="1:7">
      <c r="A27757" t="s">
        <v>34320</v>
      </c>
      <c r="B27757">
        <v>9000066541</v>
      </c>
      <c r="C27757">
        <v>1000</v>
      </c>
      <c r="D27757">
        <v>1000</v>
      </c>
      <c r="E27757" t="s">
        <v>9</v>
      </c>
      <c r="F27757" t="s">
        <v>10</v>
      </c>
      <c r="G27757" t="s">
        <v>22946</v>
      </c>
    </row>
    <row r="27758" spans="1:7">
      <c r="A27758" t="s">
        <v>34321</v>
      </c>
      <c r="B27758">
        <v>9000066541</v>
      </c>
      <c r="C27758">
        <v>1000</v>
      </c>
      <c r="D27758">
        <v>1000</v>
      </c>
      <c r="E27758" t="s">
        <v>9</v>
      </c>
      <c r="F27758" t="s">
        <v>10</v>
      </c>
      <c r="G27758" t="s">
        <v>22946</v>
      </c>
    </row>
    <row r="27759" spans="1:7">
      <c r="A27759" t="s">
        <v>34322</v>
      </c>
      <c r="B27759">
        <v>9000066541</v>
      </c>
      <c r="C27759">
        <v>1000</v>
      </c>
      <c r="D27759">
        <v>1000</v>
      </c>
      <c r="E27759" t="s">
        <v>9</v>
      </c>
      <c r="F27759" t="s">
        <v>10</v>
      </c>
      <c r="G27759" t="s">
        <v>22946</v>
      </c>
    </row>
    <row r="27760" spans="1:7">
      <c r="A27760" t="s">
        <v>34323</v>
      </c>
      <c r="B27760">
        <v>9000066541</v>
      </c>
      <c r="C27760">
        <v>1000</v>
      </c>
      <c r="D27760">
        <v>1000</v>
      </c>
      <c r="E27760" t="s">
        <v>9</v>
      </c>
      <c r="F27760" t="s">
        <v>10</v>
      </c>
      <c r="G27760" t="s">
        <v>22946</v>
      </c>
    </row>
    <row r="27761" spans="1:7">
      <c r="A27761" t="s">
        <v>34324</v>
      </c>
      <c r="B27761">
        <v>9000066541</v>
      </c>
      <c r="C27761">
        <v>1000</v>
      </c>
      <c r="D27761">
        <v>1000</v>
      </c>
      <c r="E27761" t="s">
        <v>9</v>
      </c>
      <c r="F27761" t="s">
        <v>10</v>
      </c>
      <c r="G27761" t="s">
        <v>22946</v>
      </c>
    </row>
    <row r="27762" spans="1:7">
      <c r="A27762" t="s">
        <v>34325</v>
      </c>
      <c r="B27762">
        <v>9000066541</v>
      </c>
      <c r="C27762">
        <v>1000</v>
      </c>
      <c r="D27762">
        <v>1000</v>
      </c>
      <c r="E27762" t="s">
        <v>9</v>
      </c>
      <c r="F27762" t="s">
        <v>10</v>
      </c>
      <c r="G27762" t="s">
        <v>22946</v>
      </c>
    </row>
    <row r="27763" spans="1:7">
      <c r="A27763" t="s">
        <v>34326</v>
      </c>
      <c r="B27763">
        <v>9000066541</v>
      </c>
      <c r="C27763">
        <v>1000</v>
      </c>
      <c r="D27763">
        <v>1000</v>
      </c>
      <c r="E27763" t="s">
        <v>9</v>
      </c>
      <c r="F27763" t="s">
        <v>10</v>
      </c>
      <c r="G27763" t="s">
        <v>22946</v>
      </c>
    </row>
    <row r="27764" spans="1:7">
      <c r="A27764" t="s">
        <v>34327</v>
      </c>
      <c r="B27764">
        <v>9000066541</v>
      </c>
      <c r="C27764">
        <v>1000</v>
      </c>
      <c r="D27764">
        <v>1000</v>
      </c>
      <c r="E27764" t="s">
        <v>9</v>
      </c>
      <c r="F27764" t="s">
        <v>10</v>
      </c>
      <c r="G27764" t="s">
        <v>22946</v>
      </c>
    </row>
    <row r="27765" spans="1:7">
      <c r="A27765" t="s">
        <v>34328</v>
      </c>
      <c r="B27765">
        <v>9000066541</v>
      </c>
      <c r="C27765">
        <v>1000</v>
      </c>
      <c r="D27765">
        <v>1000</v>
      </c>
      <c r="E27765" t="s">
        <v>9</v>
      </c>
      <c r="F27765" t="s">
        <v>10</v>
      </c>
      <c r="G27765" t="s">
        <v>22946</v>
      </c>
    </row>
    <row r="27766" spans="1:7">
      <c r="A27766" t="s">
        <v>34329</v>
      </c>
      <c r="B27766">
        <v>9000066541</v>
      </c>
      <c r="C27766">
        <v>1000</v>
      </c>
      <c r="D27766">
        <v>1000</v>
      </c>
      <c r="E27766" t="s">
        <v>9</v>
      </c>
      <c r="F27766" t="s">
        <v>10</v>
      </c>
      <c r="G27766" t="s">
        <v>22946</v>
      </c>
    </row>
    <row r="27767" spans="1:7">
      <c r="A27767" t="s">
        <v>34330</v>
      </c>
      <c r="B27767">
        <v>9000066541</v>
      </c>
      <c r="C27767">
        <v>1000</v>
      </c>
      <c r="D27767">
        <v>1000</v>
      </c>
      <c r="E27767" t="s">
        <v>9</v>
      </c>
      <c r="F27767" t="s">
        <v>10</v>
      </c>
      <c r="G27767" t="s">
        <v>22946</v>
      </c>
    </row>
    <row r="27768" spans="1:7">
      <c r="A27768" t="s">
        <v>22966</v>
      </c>
      <c r="B27768">
        <v>9000066548</v>
      </c>
      <c r="C27768">
        <v>47</v>
      </c>
      <c r="D27768">
        <v>47</v>
      </c>
      <c r="E27768" t="s">
        <v>9</v>
      </c>
      <c r="F27768" t="s">
        <v>10</v>
      </c>
      <c r="G27768" t="s">
        <v>21889</v>
      </c>
    </row>
    <row r="27769" spans="1:7">
      <c r="A27769" t="s">
        <v>22968</v>
      </c>
      <c r="B27769">
        <v>9000066548</v>
      </c>
      <c r="C27769">
        <v>313</v>
      </c>
      <c r="D27769">
        <v>313</v>
      </c>
      <c r="E27769" t="s">
        <v>9</v>
      </c>
      <c r="F27769" t="s">
        <v>10</v>
      </c>
      <c r="G27769" t="s">
        <v>21889</v>
      </c>
    </row>
    <row r="27770" spans="1:7">
      <c r="A27770" t="s">
        <v>22969</v>
      </c>
      <c r="B27770">
        <v>9000066548</v>
      </c>
      <c r="C27770">
        <v>360</v>
      </c>
      <c r="D27770">
        <v>360</v>
      </c>
      <c r="E27770" t="s">
        <v>9</v>
      </c>
      <c r="F27770" t="s">
        <v>10</v>
      </c>
      <c r="G27770" t="s">
        <v>21889</v>
      </c>
    </row>
    <row r="27771" spans="1:7">
      <c r="A27771" t="s">
        <v>22970</v>
      </c>
      <c r="B27771">
        <v>9000066548</v>
      </c>
      <c r="C27771">
        <v>360</v>
      </c>
      <c r="D27771">
        <v>360</v>
      </c>
      <c r="E27771" t="s">
        <v>9</v>
      </c>
      <c r="F27771" t="s">
        <v>10</v>
      </c>
      <c r="G27771" t="s">
        <v>21889</v>
      </c>
    </row>
    <row r="27772" spans="1:7">
      <c r="A27772" t="s">
        <v>22971</v>
      </c>
      <c r="B27772">
        <v>9000066548</v>
      </c>
      <c r="C27772">
        <v>82</v>
      </c>
      <c r="D27772">
        <v>82</v>
      </c>
      <c r="E27772" t="s">
        <v>9</v>
      </c>
      <c r="F27772" t="s">
        <v>10</v>
      </c>
      <c r="G27772" t="s">
        <v>21889</v>
      </c>
    </row>
    <row r="27773" spans="1:7">
      <c r="A27773" t="s">
        <v>22972</v>
      </c>
      <c r="B27773">
        <v>9000066548</v>
      </c>
      <c r="C27773">
        <v>278</v>
      </c>
      <c r="D27773">
        <v>278</v>
      </c>
      <c r="E27773" t="s">
        <v>9</v>
      </c>
      <c r="F27773" t="s">
        <v>10</v>
      </c>
      <c r="G27773" t="s">
        <v>21889</v>
      </c>
    </row>
    <row r="27774" spans="1:7">
      <c r="A27774" t="s">
        <v>22973</v>
      </c>
      <c r="B27774">
        <v>9000066548</v>
      </c>
      <c r="C27774">
        <v>360</v>
      </c>
      <c r="D27774">
        <v>360</v>
      </c>
      <c r="E27774" t="s">
        <v>9</v>
      </c>
      <c r="F27774" t="s">
        <v>10</v>
      </c>
      <c r="G27774" t="s">
        <v>21889</v>
      </c>
    </row>
    <row r="27775" spans="1:7">
      <c r="A27775" t="s">
        <v>22974</v>
      </c>
      <c r="B27775">
        <v>9000066548</v>
      </c>
      <c r="C27775">
        <v>360</v>
      </c>
      <c r="D27775">
        <v>360</v>
      </c>
      <c r="E27775" t="s">
        <v>9</v>
      </c>
      <c r="F27775" t="s">
        <v>10</v>
      </c>
      <c r="G27775" t="s">
        <v>21889</v>
      </c>
    </row>
    <row r="27776" spans="1:7">
      <c r="A27776" t="s">
        <v>22975</v>
      </c>
      <c r="B27776">
        <v>9000066576</v>
      </c>
      <c r="C27776">
        <v>10000</v>
      </c>
      <c r="D27776">
        <v>1575</v>
      </c>
      <c r="E27776" t="s">
        <v>113</v>
      </c>
      <c r="F27776" t="s">
        <v>202</v>
      </c>
      <c r="G27776" t="s">
        <v>34331</v>
      </c>
    </row>
    <row r="27777" spans="1:7">
      <c r="A27777" t="s">
        <v>22977</v>
      </c>
      <c r="B27777">
        <v>9000066576</v>
      </c>
      <c r="C27777">
        <v>2254</v>
      </c>
      <c r="D27777">
        <v>1419</v>
      </c>
      <c r="E27777" t="s">
        <v>9</v>
      </c>
      <c r="F27777" t="s">
        <v>10</v>
      </c>
      <c r="G27777" t="s">
        <v>34331</v>
      </c>
    </row>
    <row r="27778" spans="1:7">
      <c r="A27778" t="s">
        <v>22978</v>
      </c>
      <c r="B27778">
        <v>9000066577</v>
      </c>
      <c r="C27778">
        <v>10000</v>
      </c>
      <c r="D27778">
        <v>3469</v>
      </c>
      <c r="E27778" t="s">
        <v>189</v>
      </c>
      <c r="F27778" t="s">
        <v>205</v>
      </c>
      <c r="G27778" t="s">
        <v>21290</v>
      </c>
    </row>
    <row r="27779" spans="1:7">
      <c r="A27779" t="s">
        <v>22979</v>
      </c>
      <c r="B27779">
        <v>9000066577</v>
      </c>
      <c r="C27779">
        <v>10000</v>
      </c>
      <c r="D27779">
        <v>2577</v>
      </c>
      <c r="E27779" t="s">
        <v>113</v>
      </c>
      <c r="F27779" t="s">
        <v>114</v>
      </c>
      <c r="G27779" t="s">
        <v>21290</v>
      </c>
    </row>
    <row r="27780" spans="1:7">
      <c r="A27780" t="s">
        <v>22980</v>
      </c>
      <c r="B27780">
        <v>9000066577</v>
      </c>
      <c r="C27780">
        <v>10000</v>
      </c>
      <c r="D27780">
        <v>8036</v>
      </c>
      <c r="E27780" t="s">
        <v>9</v>
      </c>
      <c r="F27780" t="s">
        <v>10</v>
      </c>
      <c r="G27780" t="s">
        <v>21290</v>
      </c>
    </row>
    <row r="27781" spans="1:7">
      <c r="A27781" t="s">
        <v>37043</v>
      </c>
      <c r="B27781">
        <v>9000066577</v>
      </c>
      <c r="C27781">
        <v>10000</v>
      </c>
      <c r="D27781">
        <v>10000</v>
      </c>
      <c r="E27781" t="s">
        <v>20</v>
      </c>
      <c r="F27781" t="s">
        <v>116</v>
      </c>
      <c r="G27781" t="s">
        <v>21290</v>
      </c>
    </row>
    <row r="27782" spans="1:7">
      <c r="A27782" t="s">
        <v>34332</v>
      </c>
      <c r="B27782">
        <v>9000066577</v>
      </c>
      <c r="C27782">
        <v>10000</v>
      </c>
      <c r="D27782">
        <v>10000</v>
      </c>
      <c r="E27782" t="s">
        <v>9</v>
      </c>
      <c r="F27782" t="s">
        <v>10</v>
      </c>
      <c r="G27782" t="s">
        <v>21290</v>
      </c>
    </row>
    <row r="27783" spans="1:7">
      <c r="A27783" t="s">
        <v>22981</v>
      </c>
      <c r="B27783">
        <v>9000066578</v>
      </c>
      <c r="C27783">
        <v>10000</v>
      </c>
      <c r="D27783">
        <v>8</v>
      </c>
      <c r="E27783" t="s">
        <v>113</v>
      </c>
      <c r="F27783" t="s">
        <v>187</v>
      </c>
      <c r="G27783" t="s">
        <v>21302</v>
      </c>
    </row>
    <row r="27784" spans="1:7">
      <c r="A27784" t="s">
        <v>22982</v>
      </c>
      <c r="B27784">
        <v>9000066578</v>
      </c>
      <c r="C27784">
        <v>10000</v>
      </c>
      <c r="D27784">
        <v>4390</v>
      </c>
      <c r="E27784" t="s">
        <v>9</v>
      </c>
      <c r="F27784" t="s">
        <v>10</v>
      </c>
      <c r="G27784" t="s">
        <v>21302</v>
      </c>
    </row>
    <row r="27785" spans="1:7">
      <c r="A27785" t="s">
        <v>22983</v>
      </c>
      <c r="B27785">
        <v>9000066578</v>
      </c>
      <c r="C27785">
        <v>10000</v>
      </c>
      <c r="D27785">
        <v>1</v>
      </c>
      <c r="E27785" t="s">
        <v>113</v>
      </c>
      <c r="F27785" t="s">
        <v>428</v>
      </c>
      <c r="G27785" t="s">
        <v>21302</v>
      </c>
    </row>
    <row r="27786" spans="1:7">
      <c r="A27786" t="s">
        <v>22984</v>
      </c>
      <c r="B27786">
        <v>9000066578</v>
      </c>
      <c r="C27786">
        <v>10000</v>
      </c>
      <c r="D27786">
        <v>9229</v>
      </c>
      <c r="E27786" t="s">
        <v>9</v>
      </c>
      <c r="F27786" t="s">
        <v>10</v>
      </c>
      <c r="G27786" t="s">
        <v>21302</v>
      </c>
    </row>
    <row r="27787" spans="1:7">
      <c r="A27787" t="s">
        <v>22985</v>
      </c>
      <c r="B27787">
        <v>9000066578</v>
      </c>
      <c r="C27787">
        <v>10000</v>
      </c>
      <c r="D27787">
        <v>4768</v>
      </c>
      <c r="E27787" t="s">
        <v>9</v>
      </c>
      <c r="F27787" t="s">
        <v>10</v>
      </c>
      <c r="G27787" t="s">
        <v>21302</v>
      </c>
    </row>
    <row r="27788" spans="1:7">
      <c r="A27788" t="s">
        <v>22986</v>
      </c>
      <c r="B27788">
        <v>9000066578</v>
      </c>
      <c r="C27788">
        <v>10000</v>
      </c>
      <c r="D27788">
        <v>8942</v>
      </c>
      <c r="E27788" t="s">
        <v>113</v>
      </c>
      <c r="F27788" t="s">
        <v>202</v>
      </c>
      <c r="G27788" t="s">
        <v>21302</v>
      </c>
    </row>
    <row r="27789" spans="1:7">
      <c r="A27789" t="s">
        <v>22987</v>
      </c>
      <c r="B27789">
        <v>9000066578</v>
      </c>
      <c r="C27789">
        <v>10000</v>
      </c>
      <c r="D27789">
        <v>9983</v>
      </c>
      <c r="E27789" t="s">
        <v>113</v>
      </c>
      <c r="F27789" t="s">
        <v>202</v>
      </c>
      <c r="G27789" t="s">
        <v>21302</v>
      </c>
    </row>
    <row r="27790" spans="1:7">
      <c r="A27790" t="s">
        <v>22988</v>
      </c>
      <c r="B27790">
        <v>9000066578</v>
      </c>
      <c r="C27790">
        <v>10000</v>
      </c>
      <c r="D27790">
        <v>38</v>
      </c>
      <c r="E27790" t="s">
        <v>113</v>
      </c>
      <c r="F27790" t="s">
        <v>489</v>
      </c>
      <c r="G27790" t="s">
        <v>21302</v>
      </c>
    </row>
    <row r="27791" spans="1:7">
      <c r="A27791" t="s">
        <v>22989</v>
      </c>
      <c r="B27791">
        <v>9000066578</v>
      </c>
      <c r="C27791">
        <v>10000</v>
      </c>
      <c r="D27791">
        <v>8296</v>
      </c>
      <c r="E27791" t="s">
        <v>113</v>
      </c>
      <c r="F27791" t="s">
        <v>114</v>
      </c>
      <c r="G27791" t="s">
        <v>21302</v>
      </c>
    </row>
    <row r="27792" spans="1:7">
      <c r="A27792" t="s">
        <v>22990</v>
      </c>
      <c r="B27792">
        <v>9000066578</v>
      </c>
      <c r="C27792">
        <v>10000</v>
      </c>
      <c r="D27792">
        <v>10000</v>
      </c>
      <c r="E27792" t="s">
        <v>20</v>
      </c>
      <c r="F27792" t="s">
        <v>116</v>
      </c>
      <c r="G27792" t="s">
        <v>21302</v>
      </c>
    </row>
    <row r="27793" spans="1:7">
      <c r="A27793" t="s">
        <v>22991</v>
      </c>
      <c r="B27793">
        <v>9000066578</v>
      </c>
      <c r="C27793">
        <v>10000</v>
      </c>
      <c r="D27793">
        <v>10000</v>
      </c>
      <c r="E27793" t="s">
        <v>9</v>
      </c>
      <c r="F27793" t="s">
        <v>10</v>
      </c>
      <c r="G27793" t="s">
        <v>21302</v>
      </c>
    </row>
    <row r="27794" spans="1:7">
      <c r="A27794" t="s">
        <v>22992</v>
      </c>
      <c r="B27794">
        <v>9000066578</v>
      </c>
      <c r="C27794">
        <v>10000</v>
      </c>
      <c r="D27794">
        <v>10000</v>
      </c>
      <c r="E27794" t="s">
        <v>9</v>
      </c>
      <c r="F27794" t="s">
        <v>10</v>
      </c>
      <c r="G27794" t="s">
        <v>21302</v>
      </c>
    </row>
    <row r="27795" spans="1:7">
      <c r="A27795" t="s">
        <v>22993</v>
      </c>
      <c r="B27795">
        <v>9000066578</v>
      </c>
      <c r="C27795">
        <v>10000</v>
      </c>
      <c r="D27795">
        <v>10000</v>
      </c>
      <c r="E27795" t="s">
        <v>9</v>
      </c>
      <c r="F27795" t="s">
        <v>10</v>
      </c>
      <c r="G27795" t="s">
        <v>21302</v>
      </c>
    </row>
    <row r="27796" spans="1:7">
      <c r="A27796" t="s">
        <v>22994</v>
      </c>
      <c r="B27796">
        <v>9000066579</v>
      </c>
      <c r="C27796">
        <v>10000</v>
      </c>
      <c r="D27796">
        <v>3611</v>
      </c>
      <c r="E27796" t="s">
        <v>113</v>
      </c>
      <c r="F27796" t="s">
        <v>202</v>
      </c>
      <c r="G27796" t="s">
        <v>21305</v>
      </c>
    </row>
    <row r="27797" spans="1:7">
      <c r="A27797" t="s">
        <v>22995</v>
      </c>
      <c r="B27797">
        <v>9000066579</v>
      </c>
      <c r="C27797">
        <v>3015</v>
      </c>
      <c r="D27797">
        <v>2164</v>
      </c>
      <c r="E27797" t="s">
        <v>9</v>
      </c>
      <c r="F27797" t="s">
        <v>10</v>
      </c>
      <c r="G27797" t="s">
        <v>21305</v>
      </c>
    </row>
    <row r="27798" spans="1:7">
      <c r="A27798" t="s">
        <v>34333</v>
      </c>
      <c r="B27798">
        <v>9000066579</v>
      </c>
      <c r="C27798">
        <v>10000</v>
      </c>
      <c r="D27798">
        <v>10000</v>
      </c>
      <c r="E27798" t="s">
        <v>9</v>
      </c>
      <c r="F27798" t="s">
        <v>10</v>
      </c>
      <c r="G27798" t="s">
        <v>21305</v>
      </c>
    </row>
    <row r="27799" spans="1:7">
      <c r="A27799" t="s">
        <v>22996</v>
      </c>
      <c r="B27799">
        <v>9000066580</v>
      </c>
      <c r="C27799">
        <v>10000</v>
      </c>
      <c r="D27799">
        <v>6419</v>
      </c>
      <c r="E27799" t="s">
        <v>9</v>
      </c>
      <c r="F27799" t="s">
        <v>10</v>
      </c>
      <c r="G27799" t="s">
        <v>21307</v>
      </c>
    </row>
    <row r="27800" spans="1:7">
      <c r="A27800" t="s">
        <v>22997</v>
      </c>
      <c r="B27800">
        <v>9000066580</v>
      </c>
      <c r="C27800">
        <v>10000</v>
      </c>
      <c r="D27800">
        <v>9721</v>
      </c>
      <c r="E27800" t="s">
        <v>113</v>
      </c>
      <c r="F27800" t="s">
        <v>202</v>
      </c>
      <c r="G27800" t="s">
        <v>21307</v>
      </c>
    </row>
    <row r="27801" spans="1:7">
      <c r="A27801" t="s">
        <v>22998</v>
      </c>
      <c r="B27801">
        <v>9000066581</v>
      </c>
      <c r="C27801">
        <v>10000</v>
      </c>
      <c r="D27801">
        <v>1928</v>
      </c>
      <c r="E27801" t="s">
        <v>9</v>
      </c>
      <c r="F27801" t="s">
        <v>10</v>
      </c>
      <c r="G27801" t="s">
        <v>21330</v>
      </c>
    </row>
    <row r="27802" spans="1:7">
      <c r="A27802" t="s">
        <v>23000</v>
      </c>
      <c r="B27802">
        <v>9000066581</v>
      </c>
      <c r="C27802">
        <v>10000</v>
      </c>
      <c r="D27802">
        <v>6819</v>
      </c>
      <c r="E27802" t="s">
        <v>113</v>
      </c>
      <c r="F27802" t="s">
        <v>202</v>
      </c>
      <c r="G27802" t="s">
        <v>21330</v>
      </c>
    </row>
    <row r="27803" spans="1:7">
      <c r="A27803" t="s">
        <v>23001</v>
      </c>
      <c r="B27803">
        <v>9000066581</v>
      </c>
      <c r="C27803">
        <v>2838</v>
      </c>
      <c r="D27803">
        <v>2267</v>
      </c>
      <c r="E27803" t="s">
        <v>9</v>
      </c>
      <c r="F27803" t="s">
        <v>10</v>
      </c>
      <c r="G27803" t="s">
        <v>21330</v>
      </c>
    </row>
    <row r="27804" spans="1:7">
      <c r="A27804" t="s">
        <v>23003</v>
      </c>
      <c r="B27804">
        <v>9000066582</v>
      </c>
      <c r="C27804">
        <v>10000</v>
      </c>
      <c r="D27804">
        <v>9760</v>
      </c>
      <c r="E27804" t="s">
        <v>113</v>
      </c>
      <c r="F27804" t="s">
        <v>202</v>
      </c>
      <c r="G27804" t="s">
        <v>21348</v>
      </c>
    </row>
    <row r="27805" spans="1:7">
      <c r="A27805" t="s">
        <v>23004</v>
      </c>
      <c r="B27805">
        <v>9000066582</v>
      </c>
      <c r="C27805">
        <v>10000</v>
      </c>
      <c r="D27805">
        <v>70</v>
      </c>
      <c r="E27805" t="s">
        <v>113</v>
      </c>
      <c r="F27805" t="s">
        <v>187</v>
      </c>
      <c r="G27805" t="s">
        <v>21348</v>
      </c>
    </row>
    <row r="27806" spans="1:7">
      <c r="A27806" t="s">
        <v>37044</v>
      </c>
      <c r="B27806">
        <v>9000066582</v>
      </c>
      <c r="C27806">
        <v>10000</v>
      </c>
      <c r="D27806">
        <v>12</v>
      </c>
      <c r="E27806" t="s">
        <v>113</v>
      </c>
      <c r="F27806" t="s">
        <v>187</v>
      </c>
      <c r="G27806" t="s">
        <v>21348</v>
      </c>
    </row>
    <row r="27807" spans="1:7">
      <c r="A27807" t="s">
        <v>34334</v>
      </c>
      <c r="B27807">
        <v>9000066582</v>
      </c>
      <c r="C27807">
        <v>10000</v>
      </c>
      <c r="D27807">
        <v>3804</v>
      </c>
      <c r="E27807" t="s">
        <v>9</v>
      </c>
      <c r="F27807" t="s">
        <v>10</v>
      </c>
      <c r="G27807" t="s">
        <v>21348</v>
      </c>
    </row>
    <row r="27808" spans="1:7">
      <c r="A27808" t="s">
        <v>37045</v>
      </c>
      <c r="B27808">
        <v>9000066582</v>
      </c>
      <c r="C27808">
        <v>10000</v>
      </c>
      <c r="D27808">
        <v>9988</v>
      </c>
      <c r="E27808" t="s">
        <v>20</v>
      </c>
      <c r="F27808" t="s">
        <v>21</v>
      </c>
      <c r="G27808" t="s">
        <v>21348</v>
      </c>
    </row>
    <row r="27809" spans="1:7">
      <c r="A27809" t="s">
        <v>34335</v>
      </c>
      <c r="B27809">
        <v>9000066582</v>
      </c>
      <c r="C27809">
        <v>10000</v>
      </c>
      <c r="D27809">
        <v>10000</v>
      </c>
      <c r="E27809" t="s">
        <v>9</v>
      </c>
      <c r="F27809" t="s">
        <v>10</v>
      </c>
      <c r="G27809" t="s">
        <v>21348</v>
      </c>
    </row>
    <row r="27810" spans="1:7">
      <c r="A27810" t="s">
        <v>34336</v>
      </c>
      <c r="B27810">
        <v>9000066582</v>
      </c>
      <c r="C27810">
        <v>10000</v>
      </c>
      <c r="D27810">
        <v>10000</v>
      </c>
      <c r="E27810" t="s">
        <v>9</v>
      </c>
      <c r="F27810" t="s">
        <v>10</v>
      </c>
      <c r="G27810" t="s">
        <v>21348</v>
      </c>
    </row>
    <row r="27811" spans="1:7">
      <c r="A27811" t="s">
        <v>34337</v>
      </c>
      <c r="B27811">
        <v>9000066582</v>
      </c>
      <c r="C27811">
        <v>10000</v>
      </c>
      <c r="D27811">
        <v>10000</v>
      </c>
      <c r="E27811" t="s">
        <v>9</v>
      </c>
      <c r="F27811" t="s">
        <v>10</v>
      </c>
      <c r="G27811" t="s">
        <v>21348</v>
      </c>
    </row>
    <row r="27812" spans="1:7">
      <c r="A27812" t="s">
        <v>34338</v>
      </c>
      <c r="B27812">
        <v>9000066582</v>
      </c>
      <c r="C27812">
        <v>10000</v>
      </c>
      <c r="D27812">
        <v>10000</v>
      </c>
      <c r="E27812" t="s">
        <v>9</v>
      </c>
      <c r="F27812" t="s">
        <v>10</v>
      </c>
      <c r="G27812" t="s">
        <v>21348</v>
      </c>
    </row>
    <row r="27813" spans="1:7">
      <c r="A27813" t="s">
        <v>34339</v>
      </c>
      <c r="B27813">
        <v>9000066582</v>
      </c>
      <c r="C27813">
        <v>10000</v>
      </c>
      <c r="D27813">
        <v>10000</v>
      </c>
      <c r="E27813" t="s">
        <v>9</v>
      </c>
      <c r="F27813" t="s">
        <v>10</v>
      </c>
      <c r="G27813" t="s">
        <v>21348</v>
      </c>
    </row>
    <row r="27814" spans="1:7">
      <c r="A27814" t="s">
        <v>34340</v>
      </c>
      <c r="B27814">
        <v>9000066582</v>
      </c>
      <c r="C27814">
        <v>10000</v>
      </c>
      <c r="D27814">
        <v>10000</v>
      </c>
      <c r="E27814" t="s">
        <v>9</v>
      </c>
      <c r="F27814" t="s">
        <v>10</v>
      </c>
      <c r="G27814" t="s">
        <v>21348</v>
      </c>
    </row>
    <row r="27815" spans="1:7">
      <c r="A27815" t="s">
        <v>34341</v>
      </c>
      <c r="B27815">
        <v>9000066582</v>
      </c>
      <c r="C27815">
        <v>10000</v>
      </c>
      <c r="D27815">
        <v>10000</v>
      </c>
      <c r="E27815" t="s">
        <v>9</v>
      </c>
      <c r="F27815" t="s">
        <v>10</v>
      </c>
      <c r="G27815" t="s">
        <v>21348</v>
      </c>
    </row>
    <row r="27816" spans="1:7">
      <c r="A27816" t="s">
        <v>34342</v>
      </c>
      <c r="B27816">
        <v>9000066582</v>
      </c>
      <c r="C27816">
        <v>10000</v>
      </c>
      <c r="D27816">
        <v>10000</v>
      </c>
      <c r="E27816" t="s">
        <v>9</v>
      </c>
      <c r="F27816" t="s">
        <v>10</v>
      </c>
      <c r="G27816" t="s">
        <v>21348</v>
      </c>
    </row>
    <row r="27817" spans="1:7">
      <c r="A27817" t="s">
        <v>34343</v>
      </c>
      <c r="B27817">
        <v>9000066582</v>
      </c>
      <c r="C27817">
        <v>10000</v>
      </c>
      <c r="D27817">
        <v>10000</v>
      </c>
      <c r="E27817" t="s">
        <v>9</v>
      </c>
      <c r="F27817" t="s">
        <v>10</v>
      </c>
      <c r="G27817" t="s">
        <v>21348</v>
      </c>
    </row>
    <row r="27818" spans="1:7">
      <c r="A27818" t="s">
        <v>23006</v>
      </c>
      <c r="B27818">
        <v>9000066583</v>
      </c>
      <c r="C27818">
        <v>4000</v>
      </c>
      <c r="D27818">
        <v>2134</v>
      </c>
      <c r="E27818" t="s">
        <v>113</v>
      </c>
      <c r="F27818" t="s">
        <v>202</v>
      </c>
      <c r="G27818" t="s">
        <v>34344</v>
      </c>
    </row>
    <row r="27819" spans="1:7">
      <c r="A27819" t="s">
        <v>23007</v>
      </c>
      <c r="B27819">
        <v>9000066583</v>
      </c>
      <c r="C27819">
        <v>4000</v>
      </c>
      <c r="D27819">
        <v>3510</v>
      </c>
      <c r="E27819" t="s">
        <v>9</v>
      </c>
      <c r="F27819" t="s">
        <v>10</v>
      </c>
      <c r="G27819" t="s">
        <v>34344</v>
      </c>
    </row>
    <row r="27820" spans="1:7">
      <c r="A27820" t="s">
        <v>34345</v>
      </c>
      <c r="B27820">
        <v>9000066583</v>
      </c>
      <c r="C27820">
        <v>4000</v>
      </c>
      <c r="D27820">
        <v>4000</v>
      </c>
      <c r="E27820" t="s">
        <v>9</v>
      </c>
      <c r="F27820" t="s">
        <v>10</v>
      </c>
      <c r="G27820" t="s">
        <v>34344</v>
      </c>
    </row>
    <row r="27821" spans="1:7">
      <c r="A27821" t="s">
        <v>34346</v>
      </c>
      <c r="B27821">
        <v>9000066583</v>
      </c>
      <c r="C27821">
        <v>4000</v>
      </c>
      <c r="D27821">
        <v>4000</v>
      </c>
      <c r="E27821" t="s">
        <v>9</v>
      </c>
      <c r="F27821" t="s">
        <v>10</v>
      </c>
      <c r="G27821" t="s">
        <v>34344</v>
      </c>
    </row>
    <row r="27822" spans="1:7">
      <c r="A27822" t="s">
        <v>23009</v>
      </c>
      <c r="B27822">
        <v>9000066584</v>
      </c>
      <c r="C27822">
        <v>4000</v>
      </c>
      <c r="D27822">
        <v>3180</v>
      </c>
      <c r="E27822" t="s">
        <v>9</v>
      </c>
      <c r="F27822" t="s">
        <v>10</v>
      </c>
      <c r="G27822" t="s">
        <v>34347</v>
      </c>
    </row>
    <row r="27823" spans="1:7">
      <c r="A27823" t="s">
        <v>23010</v>
      </c>
      <c r="B27823">
        <v>9000066584</v>
      </c>
      <c r="C27823">
        <v>4000</v>
      </c>
      <c r="D27823">
        <v>2627</v>
      </c>
      <c r="E27823" t="s">
        <v>113</v>
      </c>
      <c r="F27823" t="s">
        <v>202</v>
      </c>
      <c r="G27823" t="s">
        <v>34347</v>
      </c>
    </row>
    <row r="27824" spans="1:7">
      <c r="A27824" t="s">
        <v>23011</v>
      </c>
      <c r="B27824">
        <v>9000066585</v>
      </c>
      <c r="C27824">
        <v>4000</v>
      </c>
      <c r="D27824">
        <v>8</v>
      </c>
      <c r="E27824" t="s">
        <v>113</v>
      </c>
      <c r="F27824" t="s">
        <v>114</v>
      </c>
      <c r="G27824" t="s">
        <v>21333</v>
      </c>
    </row>
    <row r="27825" spans="1:7">
      <c r="A27825" t="s">
        <v>23013</v>
      </c>
      <c r="B27825">
        <v>9000066585</v>
      </c>
      <c r="C27825">
        <v>4000</v>
      </c>
      <c r="D27825">
        <v>2992</v>
      </c>
      <c r="E27825" t="s">
        <v>113</v>
      </c>
      <c r="F27825" t="s">
        <v>202</v>
      </c>
      <c r="G27825" t="s">
        <v>21333</v>
      </c>
    </row>
    <row r="27826" spans="1:7">
      <c r="A27826" t="s">
        <v>23014</v>
      </c>
      <c r="B27826">
        <v>9000066585</v>
      </c>
      <c r="C27826">
        <v>4000</v>
      </c>
      <c r="D27826">
        <v>3999</v>
      </c>
      <c r="E27826" t="s">
        <v>9</v>
      </c>
      <c r="F27826" t="s">
        <v>10</v>
      </c>
      <c r="G27826" t="s">
        <v>21333</v>
      </c>
    </row>
    <row r="27827" spans="1:7">
      <c r="A27827" t="s">
        <v>23015</v>
      </c>
      <c r="B27827">
        <v>9000066585</v>
      </c>
      <c r="C27827">
        <v>4000</v>
      </c>
      <c r="D27827">
        <v>1936</v>
      </c>
      <c r="E27827" t="s">
        <v>113</v>
      </c>
      <c r="F27827" t="s">
        <v>114</v>
      </c>
      <c r="G27827" t="s">
        <v>21333</v>
      </c>
    </row>
    <row r="27828" spans="1:7">
      <c r="A27828" t="s">
        <v>23016</v>
      </c>
      <c r="B27828">
        <v>9000066585</v>
      </c>
      <c r="C27828">
        <v>4000</v>
      </c>
      <c r="D27828">
        <v>4000</v>
      </c>
      <c r="E27828" t="s">
        <v>20</v>
      </c>
      <c r="F27828" t="s">
        <v>116</v>
      </c>
      <c r="G27828" t="s">
        <v>21333</v>
      </c>
    </row>
    <row r="27829" spans="1:7">
      <c r="A27829" t="s">
        <v>23018</v>
      </c>
      <c r="B27829">
        <v>9000066586</v>
      </c>
      <c r="C27829">
        <v>10000</v>
      </c>
      <c r="D27829">
        <v>8854</v>
      </c>
      <c r="E27829" t="s">
        <v>9</v>
      </c>
      <c r="F27829" t="s">
        <v>10</v>
      </c>
      <c r="G27829" t="s">
        <v>21336</v>
      </c>
    </row>
    <row r="27830" spans="1:7">
      <c r="A27830" t="s">
        <v>23019</v>
      </c>
      <c r="B27830">
        <v>9000066586</v>
      </c>
      <c r="C27830">
        <v>10000</v>
      </c>
      <c r="D27830">
        <v>7300</v>
      </c>
      <c r="E27830" t="s">
        <v>113</v>
      </c>
      <c r="F27830" t="s">
        <v>202</v>
      </c>
      <c r="G27830" t="s">
        <v>21336</v>
      </c>
    </row>
    <row r="27831" spans="1:7">
      <c r="A27831" t="s">
        <v>23020</v>
      </c>
      <c r="B27831">
        <v>9000066587</v>
      </c>
      <c r="C27831">
        <v>4000</v>
      </c>
      <c r="D27831">
        <v>2</v>
      </c>
      <c r="E27831" t="s">
        <v>113</v>
      </c>
      <c r="F27831" t="s">
        <v>428</v>
      </c>
      <c r="G27831" t="s">
        <v>34348</v>
      </c>
    </row>
    <row r="27832" spans="1:7">
      <c r="A27832" t="s">
        <v>23022</v>
      </c>
      <c r="B27832">
        <v>9000066587</v>
      </c>
      <c r="C27832">
        <v>4000</v>
      </c>
      <c r="D27832">
        <v>2671</v>
      </c>
      <c r="E27832" t="s">
        <v>113</v>
      </c>
      <c r="F27832" t="s">
        <v>114</v>
      </c>
      <c r="G27832" t="s">
        <v>34348</v>
      </c>
    </row>
    <row r="27833" spans="1:7">
      <c r="A27833" t="s">
        <v>23023</v>
      </c>
      <c r="B27833">
        <v>9000066587</v>
      </c>
      <c r="C27833">
        <v>4000</v>
      </c>
      <c r="D27833">
        <v>12</v>
      </c>
      <c r="E27833" t="s">
        <v>113</v>
      </c>
      <c r="F27833" t="s">
        <v>114</v>
      </c>
      <c r="G27833" t="s">
        <v>34348</v>
      </c>
    </row>
    <row r="27834" spans="1:7">
      <c r="A27834" t="s">
        <v>23024</v>
      </c>
      <c r="B27834">
        <v>9000066587</v>
      </c>
      <c r="C27834">
        <v>4000</v>
      </c>
      <c r="D27834">
        <v>3716</v>
      </c>
      <c r="E27834" t="s">
        <v>9</v>
      </c>
      <c r="F27834" t="s">
        <v>10</v>
      </c>
      <c r="G27834" t="s">
        <v>34348</v>
      </c>
    </row>
    <row r="27835" spans="1:7">
      <c r="A27835" t="s">
        <v>23025</v>
      </c>
      <c r="B27835">
        <v>9000066587</v>
      </c>
      <c r="C27835">
        <v>4000</v>
      </c>
      <c r="D27835">
        <v>3929</v>
      </c>
      <c r="E27835" t="s">
        <v>113</v>
      </c>
      <c r="F27835" t="s">
        <v>202</v>
      </c>
      <c r="G27835" t="s">
        <v>34348</v>
      </c>
    </row>
    <row r="27836" spans="1:7">
      <c r="A27836" t="s">
        <v>23026</v>
      </c>
      <c r="B27836">
        <v>9000066588</v>
      </c>
      <c r="C27836">
        <v>4000</v>
      </c>
      <c r="D27836">
        <v>1471</v>
      </c>
      <c r="E27836" t="s">
        <v>9</v>
      </c>
      <c r="F27836" t="s">
        <v>10</v>
      </c>
      <c r="G27836" t="s">
        <v>21356</v>
      </c>
    </row>
    <row r="27837" spans="1:7">
      <c r="A27837" t="s">
        <v>23028</v>
      </c>
      <c r="B27837">
        <v>9000066588</v>
      </c>
      <c r="C27837">
        <v>4000</v>
      </c>
      <c r="D27837">
        <v>529</v>
      </c>
      <c r="E27837" t="s">
        <v>9</v>
      </c>
      <c r="F27837" t="s">
        <v>10</v>
      </c>
      <c r="G27837" t="s">
        <v>21356</v>
      </c>
    </row>
    <row r="27838" spans="1:7">
      <c r="A27838" t="s">
        <v>23029</v>
      </c>
      <c r="B27838">
        <v>9000066588</v>
      </c>
      <c r="C27838">
        <v>4000</v>
      </c>
      <c r="D27838">
        <v>2350</v>
      </c>
      <c r="E27838" t="s">
        <v>189</v>
      </c>
      <c r="F27838" t="s">
        <v>205</v>
      </c>
      <c r="G27838" t="s">
        <v>21356</v>
      </c>
    </row>
    <row r="27839" spans="1:7">
      <c r="A27839" t="s">
        <v>23030</v>
      </c>
      <c r="B27839">
        <v>9000066588</v>
      </c>
      <c r="C27839">
        <v>4000</v>
      </c>
      <c r="D27839">
        <v>2</v>
      </c>
      <c r="E27839" t="s">
        <v>113</v>
      </c>
      <c r="F27839" t="s">
        <v>489</v>
      </c>
      <c r="G27839" t="s">
        <v>21356</v>
      </c>
    </row>
    <row r="27840" spans="1:7">
      <c r="A27840" t="s">
        <v>23031</v>
      </c>
      <c r="B27840">
        <v>9000066588</v>
      </c>
      <c r="C27840">
        <v>4000</v>
      </c>
      <c r="D27840">
        <v>4000</v>
      </c>
      <c r="E27840" t="s">
        <v>20</v>
      </c>
      <c r="F27840" t="s">
        <v>116</v>
      </c>
      <c r="G27840" t="s">
        <v>21356</v>
      </c>
    </row>
    <row r="27841" spans="1:7">
      <c r="A27841" t="s">
        <v>23032</v>
      </c>
      <c r="B27841">
        <v>9000066588</v>
      </c>
      <c r="C27841">
        <v>4000</v>
      </c>
      <c r="D27841">
        <v>1684</v>
      </c>
      <c r="E27841" t="s">
        <v>113</v>
      </c>
      <c r="F27841" t="s">
        <v>114</v>
      </c>
      <c r="G27841" t="s">
        <v>21356</v>
      </c>
    </row>
    <row r="27842" spans="1:7">
      <c r="A27842" t="s">
        <v>23033</v>
      </c>
      <c r="B27842">
        <v>9000066588</v>
      </c>
      <c r="C27842">
        <v>4000</v>
      </c>
      <c r="D27842">
        <v>4000</v>
      </c>
      <c r="E27842" t="s">
        <v>20</v>
      </c>
      <c r="F27842" t="s">
        <v>116</v>
      </c>
      <c r="G27842" t="s">
        <v>21356</v>
      </c>
    </row>
    <row r="27843" spans="1:7">
      <c r="A27843" t="s">
        <v>34349</v>
      </c>
      <c r="B27843">
        <v>9000066588</v>
      </c>
      <c r="C27843">
        <v>4000</v>
      </c>
      <c r="D27843">
        <v>4000</v>
      </c>
      <c r="E27843" t="s">
        <v>9</v>
      </c>
      <c r="F27843" t="s">
        <v>10</v>
      </c>
      <c r="G27843" t="s">
        <v>21356</v>
      </c>
    </row>
    <row r="27844" spans="1:7">
      <c r="A27844" t="s">
        <v>34350</v>
      </c>
      <c r="B27844">
        <v>9000066588</v>
      </c>
      <c r="C27844">
        <v>4000</v>
      </c>
      <c r="D27844">
        <v>4000</v>
      </c>
      <c r="E27844" t="s">
        <v>9</v>
      </c>
      <c r="F27844" t="s">
        <v>10</v>
      </c>
      <c r="G27844" t="s">
        <v>21356</v>
      </c>
    </row>
    <row r="27845" spans="1:7">
      <c r="A27845" t="s">
        <v>34351</v>
      </c>
      <c r="B27845">
        <v>9000066588</v>
      </c>
      <c r="C27845">
        <v>4000</v>
      </c>
      <c r="D27845">
        <v>4000</v>
      </c>
      <c r="E27845" t="s">
        <v>9</v>
      </c>
      <c r="F27845" t="s">
        <v>10</v>
      </c>
      <c r="G27845" t="s">
        <v>21356</v>
      </c>
    </row>
    <row r="27846" spans="1:7">
      <c r="A27846" t="s">
        <v>34352</v>
      </c>
      <c r="B27846">
        <v>9000066588</v>
      </c>
      <c r="C27846">
        <v>4000</v>
      </c>
      <c r="D27846">
        <v>4000</v>
      </c>
      <c r="E27846" t="s">
        <v>9</v>
      </c>
      <c r="F27846" t="s">
        <v>10</v>
      </c>
      <c r="G27846" t="s">
        <v>21356</v>
      </c>
    </row>
    <row r="27847" spans="1:7">
      <c r="A27847" t="s">
        <v>23034</v>
      </c>
      <c r="B27847">
        <v>9000066589</v>
      </c>
      <c r="C27847">
        <v>10000</v>
      </c>
      <c r="D27847">
        <v>870</v>
      </c>
      <c r="E27847" t="s">
        <v>189</v>
      </c>
      <c r="F27847" t="s">
        <v>205</v>
      </c>
      <c r="G27847" t="s">
        <v>21339</v>
      </c>
    </row>
    <row r="27848" spans="1:7">
      <c r="A27848" t="s">
        <v>23036</v>
      </c>
      <c r="B27848">
        <v>9000066589</v>
      </c>
      <c r="C27848">
        <v>10000</v>
      </c>
      <c r="D27848">
        <v>6459</v>
      </c>
      <c r="E27848" t="s">
        <v>9</v>
      </c>
      <c r="F27848" t="s">
        <v>10</v>
      </c>
      <c r="G27848" t="s">
        <v>21339</v>
      </c>
    </row>
    <row r="27849" spans="1:7">
      <c r="A27849" t="s">
        <v>23037</v>
      </c>
      <c r="B27849">
        <v>9000066589</v>
      </c>
      <c r="C27849">
        <v>10000</v>
      </c>
      <c r="D27849">
        <v>8688</v>
      </c>
      <c r="E27849" t="s">
        <v>20</v>
      </c>
      <c r="F27849" t="s">
        <v>1507</v>
      </c>
      <c r="G27849" t="s">
        <v>21339</v>
      </c>
    </row>
    <row r="27850" spans="1:7">
      <c r="A27850" t="s">
        <v>23039</v>
      </c>
      <c r="B27850">
        <v>9000066590</v>
      </c>
      <c r="C27850">
        <v>4000</v>
      </c>
      <c r="D27850">
        <v>2752</v>
      </c>
      <c r="E27850" t="s">
        <v>9</v>
      </c>
      <c r="F27850" t="s">
        <v>10</v>
      </c>
      <c r="G27850" t="s">
        <v>23038</v>
      </c>
    </row>
    <row r="27851" spans="1:7">
      <c r="A27851" t="s">
        <v>23040</v>
      </c>
      <c r="B27851">
        <v>9000066590</v>
      </c>
      <c r="C27851">
        <v>4000</v>
      </c>
      <c r="D27851">
        <v>35</v>
      </c>
      <c r="E27851" t="s">
        <v>9</v>
      </c>
      <c r="F27851" t="s">
        <v>10</v>
      </c>
      <c r="G27851" t="s">
        <v>23038</v>
      </c>
    </row>
    <row r="27852" spans="1:7">
      <c r="A27852" t="s">
        <v>23041</v>
      </c>
      <c r="B27852">
        <v>9000066590</v>
      </c>
      <c r="C27852">
        <v>4000</v>
      </c>
      <c r="D27852">
        <v>3293</v>
      </c>
      <c r="E27852" t="s">
        <v>9</v>
      </c>
      <c r="F27852" t="s">
        <v>10</v>
      </c>
      <c r="G27852" t="s">
        <v>23038</v>
      </c>
    </row>
    <row r="27853" spans="1:7">
      <c r="A27853" t="s">
        <v>23042</v>
      </c>
      <c r="B27853">
        <v>9000066590</v>
      </c>
      <c r="C27853">
        <v>4000</v>
      </c>
      <c r="D27853">
        <v>1990</v>
      </c>
      <c r="E27853" t="s">
        <v>189</v>
      </c>
      <c r="F27853" t="s">
        <v>205</v>
      </c>
      <c r="G27853" t="s">
        <v>23038</v>
      </c>
    </row>
    <row r="27854" spans="1:7">
      <c r="A27854" t="s">
        <v>23043</v>
      </c>
      <c r="B27854">
        <v>9000066590</v>
      </c>
      <c r="C27854">
        <v>4000</v>
      </c>
      <c r="D27854">
        <v>3</v>
      </c>
      <c r="E27854" t="s">
        <v>113</v>
      </c>
      <c r="F27854" t="s">
        <v>489</v>
      </c>
      <c r="G27854" t="s">
        <v>23038</v>
      </c>
    </row>
    <row r="27855" spans="1:7">
      <c r="A27855" t="s">
        <v>23044</v>
      </c>
      <c r="B27855">
        <v>9000066590</v>
      </c>
      <c r="C27855">
        <v>4000</v>
      </c>
      <c r="D27855">
        <v>13</v>
      </c>
      <c r="E27855" t="s">
        <v>113</v>
      </c>
      <c r="F27855" t="s">
        <v>489</v>
      </c>
      <c r="G27855" t="s">
        <v>23038</v>
      </c>
    </row>
    <row r="27856" spans="1:7">
      <c r="A27856" t="s">
        <v>23045</v>
      </c>
      <c r="B27856">
        <v>9000066590</v>
      </c>
      <c r="C27856">
        <v>4000</v>
      </c>
      <c r="D27856">
        <v>3872</v>
      </c>
      <c r="E27856" t="s">
        <v>113</v>
      </c>
      <c r="F27856" t="s">
        <v>428</v>
      </c>
      <c r="G27856" t="s">
        <v>23038</v>
      </c>
    </row>
    <row r="27857" spans="1:7">
      <c r="A27857" t="s">
        <v>23046</v>
      </c>
      <c r="B27857">
        <v>9000066590</v>
      </c>
      <c r="C27857">
        <v>4000</v>
      </c>
      <c r="D27857">
        <v>2972</v>
      </c>
      <c r="E27857" t="s">
        <v>9</v>
      </c>
      <c r="F27857" t="s">
        <v>10</v>
      </c>
      <c r="G27857" t="s">
        <v>23038</v>
      </c>
    </row>
    <row r="27858" spans="1:7">
      <c r="A27858" t="s">
        <v>23047</v>
      </c>
      <c r="B27858">
        <v>9000066590</v>
      </c>
      <c r="C27858">
        <v>4000</v>
      </c>
      <c r="D27858">
        <v>1</v>
      </c>
      <c r="E27858" t="s">
        <v>113</v>
      </c>
      <c r="F27858" t="s">
        <v>489</v>
      </c>
      <c r="G27858" t="s">
        <v>23038</v>
      </c>
    </row>
    <row r="27859" spans="1:7">
      <c r="A27859" t="s">
        <v>23048</v>
      </c>
      <c r="B27859">
        <v>9000066590</v>
      </c>
      <c r="C27859">
        <v>4000</v>
      </c>
      <c r="D27859">
        <v>131</v>
      </c>
      <c r="E27859" t="s">
        <v>189</v>
      </c>
      <c r="F27859" t="s">
        <v>492</v>
      </c>
      <c r="G27859" t="s">
        <v>23038</v>
      </c>
    </row>
    <row r="27860" spans="1:7">
      <c r="A27860" t="s">
        <v>23049</v>
      </c>
      <c r="B27860">
        <v>9000066590</v>
      </c>
      <c r="C27860">
        <v>4000</v>
      </c>
      <c r="D27860">
        <v>4000</v>
      </c>
      <c r="E27860" t="s">
        <v>20</v>
      </c>
      <c r="F27860" t="s">
        <v>116</v>
      </c>
      <c r="G27860" t="s">
        <v>23038</v>
      </c>
    </row>
    <row r="27861" spans="1:7">
      <c r="A27861" t="s">
        <v>23050</v>
      </c>
      <c r="B27861">
        <v>9000066590</v>
      </c>
      <c r="C27861">
        <v>4000</v>
      </c>
      <c r="D27861">
        <v>4000</v>
      </c>
      <c r="E27861" t="s">
        <v>20</v>
      </c>
      <c r="F27861" t="s">
        <v>116</v>
      </c>
      <c r="G27861" t="s">
        <v>23038</v>
      </c>
    </row>
    <row r="27862" spans="1:7">
      <c r="A27862" t="s">
        <v>23051</v>
      </c>
      <c r="B27862">
        <v>9000066590</v>
      </c>
      <c r="C27862">
        <v>4000</v>
      </c>
      <c r="D27862">
        <v>2784</v>
      </c>
      <c r="E27862" t="s">
        <v>113</v>
      </c>
      <c r="F27862" t="s">
        <v>202</v>
      </c>
      <c r="G27862" t="s">
        <v>23038</v>
      </c>
    </row>
    <row r="27863" spans="1:7">
      <c r="A27863" t="s">
        <v>23052</v>
      </c>
      <c r="B27863">
        <v>9000066590</v>
      </c>
      <c r="C27863">
        <v>4000</v>
      </c>
      <c r="D27863">
        <v>4000</v>
      </c>
      <c r="E27863" t="s">
        <v>20</v>
      </c>
      <c r="F27863" t="s">
        <v>116</v>
      </c>
      <c r="G27863" t="s">
        <v>23038</v>
      </c>
    </row>
    <row r="27864" spans="1:7">
      <c r="A27864" t="s">
        <v>23053</v>
      </c>
      <c r="B27864">
        <v>9000066590</v>
      </c>
      <c r="C27864">
        <v>4000</v>
      </c>
      <c r="D27864">
        <v>4000</v>
      </c>
      <c r="E27864" t="s">
        <v>20</v>
      </c>
      <c r="F27864" t="s">
        <v>116</v>
      </c>
      <c r="G27864" t="s">
        <v>23038</v>
      </c>
    </row>
    <row r="27865" spans="1:7">
      <c r="A27865" t="s">
        <v>23054</v>
      </c>
      <c r="B27865">
        <v>9000066590</v>
      </c>
      <c r="C27865">
        <v>4000</v>
      </c>
      <c r="D27865">
        <v>4000</v>
      </c>
      <c r="E27865" t="s">
        <v>9</v>
      </c>
      <c r="F27865" t="s">
        <v>10</v>
      </c>
      <c r="G27865" t="s">
        <v>23038</v>
      </c>
    </row>
    <row r="27866" spans="1:7">
      <c r="A27866" t="s">
        <v>23055</v>
      </c>
      <c r="B27866">
        <v>9000066590</v>
      </c>
      <c r="C27866">
        <v>4000</v>
      </c>
      <c r="D27866">
        <v>4000</v>
      </c>
      <c r="E27866" t="s">
        <v>9</v>
      </c>
      <c r="F27866" t="s">
        <v>10</v>
      </c>
      <c r="G27866" t="s">
        <v>23038</v>
      </c>
    </row>
    <row r="27867" spans="1:7">
      <c r="A27867" t="s">
        <v>23056</v>
      </c>
      <c r="B27867">
        <v>9000066590</v>
      </c>
      <c r="C27867">
        <v>4000</v>
      </c>
      <c r="D27867">
        <v>4000</v>
      </c>
      <c r="E27867" t="s">
        <v>9</v>
      </c>
      <c r="F27867" t="s">
        <v>10</v>
      </c>
      <c r="G27867" t="s">
        <v>23038</v>
      </c>
    </row>
    <row r="27868" spans="1:7">
      <c r="A27868" t="s">
        <v>23057</v>
      </c>
      <c r="B27868">
        <v>9000066590</v>
      </c>
      <c r="C27868">
        <v>4000</v>
      </c>
      <c r="D27868">
        <v>4000</v>
      </c>
      <c r="E27868" t="s">
        <v>9</v>
      </c>
      <c r="F27868" t="s">
        <v>10</v>
      </c>
      <c r="G27868" t="s">
        <v>23038</v>
      </c>
    </row>
    <row r="27869" spans="1:7">
      <c r="A27869" t="s">
        <v>23058</v>
      </c>
      <c r="B27869">
        <v>9000066590</v>
      </c>
      <c r="C27869">
        <v>4000</v>
      </c>
      <c r="D27869">
        <v>4000</v>
      </c>
      <c r="E27869" t="s">
        <v>9</v>
      </c>
      <c r="F27869" t="s">
        <v>10</v>
      </c>
      <c r="G27869" t="s">
        <v>23038</v>
      </c>
    </row>
    <row r="27870" spans="1:7">
      <c r="A27870" t="s">
        <v>23059</v>
      </c>
      <c r="B27870">
        <v>9000066590</v>
      </c>
      <c r="C27870">
        <v>4000</v>
      </c>
      <c r="D27870">
        <v>4000</v>
      </c>
      <c r="E27870" t="s">
        <v>9</v>
      </c>
      <c r="F27870" t="s">
        <v>10</v>
      </c>
      <c r="G27870" t="s">
        <v>23038</v>
      </c>
    </row>
    <row r="27871" spans="1:7">
      <c r="A27871" t="s">
        <v>23060</v>
      </c>
      <c r="B27871">
        <v>9000066590</v>
      </c>
      <c r="C27871">
        <v>4000</v>
      </c>
      <c r="D27871">
        <v>4000</v>
      </c>
      <c r="E27871" t="s">
        <v>9</v>
      </c>
      <c r="F27871" t="s">
        <v>10</v>
      </c>
      <c r="G27871" t="s">
        <v>23038</v>
      </c>
    </row>
    <row r="27872" spans="1:7">
      <c r="A27872" t="s">
        <v>23061</v>
      </c>
      <c r="B27872">
        <v>9000066590</v>
      </c>
      <c r="C27872">
        <v>4000</v>
      </c>
      <c r="D27872">
        <v>4000</v>
      </c>
      <c r="E27872" t="s">
        <v>9</v>
      </c>
      <c r="F27872" t="s">
        <v>10</v>
      </c>
      <c r="G27872" t="s">
        <v>23038</v>
      </c>
    </row>
    <row r="27873" spans="1:7">
      <c r="A27873" t="s">
        <v>23062</v>
      </c>
      <c r="B27873">
        <v>9000066590</v>
      </c>
      <c r="C27873">
        <v>4000</v>
      </c>
      <c r="D27873">
        <v>4000</v>
      </c>
      <c r="E27873" t="s">
        <v>9</v>
      </c>
      <c r="F27873" t="s">
        <v>10</v>
      </c>
      <c r="G27873" t="s">
        <v>23038</v>
      </c>
    </row>
    <row r="27874" spans="1:7">
      <c r="A27874" t="s">
        <v>23063</v>
      </c>
      <c r="B27874">
        <v>9000066590</v>
      </c>
      <c r="C27874">
        <v>4000</v>
      </c>
      <c r="D27874">
        <v>4000</v>
      </c>
      <c r="E27874" t="s">
        <v>9</v>
      </c>
      <c r="F27874" t="s">
        <v>10</v>
      </c>
      <c r="G27874" t="s">
        <v>23038</v>
      </c>
    </row>
    <row r="27875" spans="1:7">
      <c r="A27875" t="s">
        <v>23064</v>
      </c>
      <c r="B27875">
        <v>9000066590</v>
      </c>
      <c r="C27875">
        <v>4000</v>
      </c>
      <c r="D27875">
        <v>4000</v>
      </c>
      <c r="E27875" t="s">
        <v>9</v>
      </c>
      <c r="F27875" t="s">
        <v>10</v>
      </c>
      <c r="G27875" t="s">
        <v>23038</v>
      </c>
    </row>
    <row r="27876" spans="1:7">
      <c r="A27876" t="s">
        <v>23065</v>
      </c>
      <c r="B27876">
        <v>9000066590</v>
      </c>
      <c r="C27876">
        <v>4000</v>
      </c>
      <c r="D27876">
        <v>4000</v>
      </c>
      <c r="E27876" t="s">
        <v>9</v>
      </c>
      <c r="F27876" t="s">
        <v>10</v>
      </c>
      <c r="G27876" t="s">
        <v>23038</v>
      </c>
    </row>
    <row r="27877" spans="1:7">
      <c r="A27877" t="s">
        <v>23066</v>
      </c>
      <c r="B27877">
        <v>9000066590</v>
      </c>
      <c r="C27877">
        <v>4000</v>
      </c>
      <c r="D27877">
        <v>4000</v>
      </c>
      <c r="E27877" t="s">
        <v>9</v>
      </c>
      <c r="F27877" t="s">
        <v>10</v>
      </c>
      <c r="G27877" t="s">
        <v>23038</v>
      </c>
    </row>
    <row r="27878" spans="1:7">
      <c r="A27878" t="s">
        <v>23067</v>
      </c>
      <c r="B27878">
        <v>9000066590</v>
      </c>
      <c r="C27878">
        <v>4000</v>
      </c>
      <c r="D27878">
        <v>4000</v>
      </c>
      <c r="E27878" t="s">
        <v>9</v>
      </c>
      <c r="F27878" t="s">
        <v>10</v>
      </c>
      <c r="G27878" t="s">
        <v>23038</v>
      </c>
    </row>
    <row r="27879" spans="1:7">
      <c r="A27879" t="s">
        <v>23068</v>
      </c>
      <c r="B27879">
        <v>9000066590</v>
      </c>
      <c r="C27879">
        <v>4000</v>
      </c>
      <c r="D27879">
        <v>4000</v>
      </c>
      <c r="E27879" t="s">
        <v>9</v>
      </c>
      <c r="F27879" t="s">
        <v>10</v>
      </c>
      <c r="G27879" t="s">
        <v>23038</v>
      </c>
    </row>
    <row r="27880" spans="1:7">
      <c r="A27880" t="s">
        <v>23069</v>
      </c>
      <c r="B27880">
        <v>9000066590</v>
      </c>
      <c r="C27880">
        <v>4000</v>
      </c>
      <c r="D27880">
        <v>4000</v>
      </c>
      <c r="E27880" t="s">
        <v>9</v>
      </c>
      <c r="F27880" t="s">
        <v>10</v>
      </c>
      <c r="G27880" t="s">
        <v>23038</v>
      </c>
    </row>
    <row r="27881" spans="1:7">
      <c r="A27881" t="s">
        <v>23070</v>
      </c>
      <c r="B27881">
        <v>9000066590</v>
      </c>
      <c r="C27881">
        <v>4000</v>
      </c>
      <c r="D27881">
        <v>4000</v>
      </c>
      <c r="E27881" t="s">
        <v>9</v>
      </c>
      <c r="F27881" t="s">
        <v>10</v>
      </c>
      <c r="G27881" t="s">
        <v>23038</v>
      </c>
    </row>
    <row r="27882" spans="1:7">
      <c r="A27882" t="s">
        <v>23071</v>
      </c>
      <c r="B27882">
        <v>9000066590</v>
      </c>
      <c r="C27882">
        <v>4000</v>
      </c>
      <c r="D27882">
        <v>4000</v>
      </c>
      <c r="E27882" t="s">
        <v>9</v>
      </c>
      <c r="F27882" t="s">
        <v>10</v>
      </c>
      <c r="G27882" t="s">
        <v>23038</v>
      </c>
    </row>
    <row r="27883" spans="1:7">
      <c r="A27883" t="s">
        <v>23072</v>
      </c>
      <c r="B27883">
        <v>9000066590</v>
      </c>
      <c r="C27883">
        <v>4000</v>
      </c>
      <c r="D27883">
        <v>4000</v>
      </c>
      <c r="E27883" t="s">
        <v>9</v>
      </c>
      <c r="F27883" t="s">
        <v>10</v>
      </c>
      <c r="G27883" t="s">
        <v>23038</v>
      </c>
    </row>
    <row r="27884" spans="1:7">
      <c r="A27884" t="s">
        <v>23073</v>
      </c>
      <c r="B27884">
        <v>9000066590</v>
      </c>
      <c r="C27884">
        <v>4000</v>
      </c>
      <c r="D27884">
        <v>4000</v>
      </c>
      <c r="E27884" t="s">
        <v>9</v>
      </c>
      <c r="F27884" t="s">
        <v>10</v>
      </c>
      <c r="G27884" t="s">
        <v>23038</v>
      </c>
    </row>
    <row r="27885" spans="1:7">
      <c r="A27885" t="s">
        <v>23074</v>
      </c>
      <c r="B27885">
        <v>9000066590</v>
      </c>
      <c r="C27885">
        <v>4000</v>
      </c>
      <c r="D27885">
        <v>4000</v>
      </c>
      <c r="E27885" t="s">
        <v>9</v>
      </c>
      <c r="F27885" t="s">
        <v>10</v>
      </c>
      <c r="G27885" t="s">
        <v>23038</v>
      </c>
    </row>
    <row r="27886" spans="1:7">
      <c r="A27886" t="s">
        <v>23075</v>
      </c>
      <c r="B27886">
        <v>9000066590</v>
      </c>
      <c r="C27886">
        <v>4000</v>
      </c>
      <c r="D27886">
        <v>4000</v>
      </c>
      <c r="E27886" t="s">
        <v>9</v>
      </c>
      <c r="F27886" t="s">
        <v>10</v>
      </c>
      <c r="G27886" t="s">
        <v>23038</v>
      </c>
    </row>
    <row r="27887" spans="1:7">
      <c r="A27887" t="s">
        <v>23076</v>
      </c>
      <c r="B27887">
        <v>9000066590</v>
      </c>
      <c r="C27887">
        <v>4000</v>
      </c>
      <c r="D27887">
        <v>4000</v>
      </c>
      <c r="E27887" t="s">
        <v>9</v>
      </c>
      <c r="F27887" t="s">
        <v>10</v>
      </c>
      <c r="G27887" t="s">
        <v>23038</v>
      </c>
    </row>
    <row r="27888" spans="1:7">
      <c r="A27888" t="s">
        <v>23077</v>
      </c>
      <c r="B27888">
        <v>9000066590</v>
      </c>
      <c r="C27888">
        <v>4000</v>
      </c>
      <c r="D27888">
        <v>4000</v>
      </c>
      <c r="E27888" t="s">
        <v>9</v>
      </c>
      <c r="F27888" t="s">
        <v>10</v>
      </c>
      <c r="G27888" t="s">
        <v>23038</v>
      </c>
    </row>
    <row r="27889" spans="1:7">
      <c r="A27889" t="s">
        <v>23078</v>
      </c>
      <c r="B27889">
        <v>9000066590</v>
      </c>
      <c r="C27889">
        <v>4000</v>
      </c>
      <c r="D27889">
        <v>4000</v>
      </c>
      <c r="E27889" t="s">
        <v>9</v>
      </c>
      <c r="F27889" t="s">
        <v>10</v>
      </c>
      <c r="G27889" t="s">
        <v>23038</v>
      </c>
    </row>
    <row r="27890" spans="1:7">
      <c r="A27890" t="s">
        <v>23079</v>
      </c>
      <c r="B27890">
        <v>9000066590</v>
      </c>
      <c r="C27890">
        <v>4000</v>
      </c>
      <c r="D27890">
        <v>4000</v>
      </c>
      <c r="E27890" t="s">
        <v>9</v>
      </c>
      <c r="F27890" t="s">
        <v>10</v>
      </c>
      <c r="G27890" t="s">
        <v>23038</v>
      </c>
    </row>
    <row r="27891" spans="1:7">
      <c r="A27891" t="s">
        <v>23080</v>
      </c>
      <c r="B27891">
        <v>9000066590</v>
      </c>
      <c r="C27891">
        <v>4000</v>
      </c>
      <c r="D27891">
        <v>4000</v>
      </c>
      <c r="E27891" t="s">
        <v>9</v>
      </c>
      <c r="F27891" t="s">
        <v>10</v>
      </c>
      <c r="G27891" t="s">
        <v>23038</v>
      </c>
    </row>
    <row r="27892" spans="1:7">
      <c r="A27892" t="s">
        <v>23081</v>
      </c>
      <c r="B27892">
        <v>9000066590</v>
      </c>
      <c r="C27892">
        <v>4000</v>
      </c>
      <c r="D27892">
        <v>4000</v>
      </c>
      <c r="E27892" t="s">
        <v>9</v>
      </c>
      <c r="F27892" t="s">
        <v>10</v>
      </c>
      <c r="G27892" t="s">
        <v>23038</v>
      </c>
    </row>
    <row r="27893" spans="1:7">
      <c r="A27893" t="s">
        <v>23082</v>
      </c>
      <c r="B27893">
        <v>9000066590</v>
      </c>
      <c r="C27893">
        <v>4000</v>
      </c>
      <c r="D27893">
        <v>4000</v>
      </c>
      <c r="E27893" t="s">
        <v>9</v>
      </c>
      <c r="F27893" t="s">
        <v>10</v>
      </c>
      <c r="G27893" t="s">
        <v>23038</v>
      </c>
    </row>
    <row r="27894" spans="1:7">
      <c r="A27894" t="s">
        <v>23083</v>
      </c>
      <c r="B27894">
        <v>9000066590</v>
      </c>
      <c r="C27894">
        <v>4000</v>
      </c>
      <c r="D27894">
        <v>4000</v>
      </c>
      <c r="E27894" t="s">
        <v>9</v>
      </c>
      <c r="F27894" t="s">
        <v>10</v>
      </c>
      <c r="G27894" t="s">
        <v>23038</v>
      </c>
    </row>
    <row r="27895" spans="1:7">
      <c r="A27895" t="s">
        <v>23084</v>
      </c>
      <c r="B27895">
        <v>9000066590</v>
      </c>
      <c r="C27895">
        <v>4000</v>
      </c>
      <c r="D27895">
        <v>4000</v>
      </c>
      <c r="E27895" t="s">
        <v>9</v>
      </c>
      <c r="F27895" t="s">
        <v>10</v>
      </c>
      <c r="G27895" t="s">
        <v>23038</v>
      </c>
    </row>
    <row r="27896" spans="1:7">
      <c r="A27896" t="s">
        <v>23085</v>
      </c>
      <c r="B27896">
        <v>9000066590</v>
      </c>
      <c r="C27896">
        <v>4000</v>
      </c>
      <c r="D27896">
        <v>4000</v>
      </c>
      <c r="E27896" t="s">
        <v>9</v>
      </c>
      <c r="F27896" t="s">
        <v>10</v>
      </c>
      <c r="G27896" t="s">
        <v>23038</v>
      </c>
    </row>
    <row r="27897" spans="1:7">
      <c r="A27897" t="s">
        <v>23086</v>
      </c>
      <c r="B27897">
        <v>9000066590</v>
      </c>
      <c r="C27897">
        <v>4000</v>
      </c>
      <c r="D27897">
        <v>4000</v>
      </c>
      <c r="E27897" t="s">
        <v>9</v>
      </c>
      <c r="F27897" t="s">
        <v>10</v>
      </c>
      <c r="G27897" t="s">
        <v>23038</v>
      </c>
    </row>
    <row r="27898" spans="1:7">
      <c r="A27898" t="s">
        <v>23087</v>
      </c>
      <c r="B27898">
        <v>9000066590</v>
      </c>
      <c r="C27898">
        <v>4000</v>
      </c>
      <c r="D27898">
        <v>4000</v>
      </c>
      <c r="E27898" t="s">
        <v>9</v>
      </c>
      <c r="F27898" t="s">
        <v>10</v>
      </c>
      <c r="G27898" t="s">
        <v>23038</v>
      </c>
    </row>
    <row r="27899" spans="1:7">
      <c r="A27899" t="s">
        <v>23088</v>
      </c>
      <c r="B27899">
        <v>9000066590</v>
      </c>
      <c r="C27899">
        <v>4000</v>
      </c>
      <c r="D27899">
        <v>4000</v>
      </c>
      <c r="E27899" t="s">
        <v>9</v>
      </c>
      <c r="F27899" t="s">
        <v>10</v>
      </c>
      <c r="G27899" t="s">
        <v>23038</v>
      </c>
    </row>
    <row r="27900" spans="1:7">
      <c r="A27900" t="s">
        <v>23089</v>
      </c>
      <c r="B27900">
        <v>9000066590</v>
      </c>
      <c r="C27900">
        <v>4000</v>
      </c>
      <c r="D27900">
        <v>4000</v>
      </c>
      <c r="E27900" t="s">
        <v>9</v>
      </c>
      <c r="F27900" t="s">
        <v>10</v>
      </c>
      <c r="G27900" t="s">
        <v>23038</v>
      </c>
    </row>
    <row r="27901" spans="1:7">
      <c r="A27901" t="s">
        <v>34353</v>
      </c>
      <c r="B27901">
        <v>9000066590</v>
      </c>
      <c r="C27901">
        <v>4000</v>
      </c>
      <c r="D27901">
        <v>4000</v>
      </c>
      <c r="E27901" t="s">
        <v>9</v>
      </c>
      <c r="F27901" t="s">
        <v>10</v>
      </c>
      <c r="G27901" t="s">
        <v>23038</v>
      </c>
    </row>
    <row r="27902" spans="1:7">
      <c r="A27902" t="s">
        <v>34354</v>
      </c>
      <c r="B27902">
        <v>9000066590</v>
      </c>
      <c r="C27902">
        <v>4000</v>
      </c>
      <c r="D27902">
        <v>4000</v>
      </c>
      <c r="E27902" t="s">
        <v>9</v>
      </c>
      <c r="F27902" t="s">
        <v>10</v>
      </c>
      <c r="G27902" t="s">
        <v>23038</v>
      </c>
    </row>
    <row r="27903" spans="1:7">
      <c r="A27903" t="s">
        <v>34355</v>
      </c>
      <c r="B27903">
        <v>9000066590</v>
      </c>
      <c r="C27903">
        <v>4000</v>
      </c>
      <c r="D27903">
        <v>4000</v>
      </c>
      <c r="E27903" t="s">
        <v>9</v>
      </c>
      <c r="F27903" t="s">
        <v>10</v>
      </c>
      <c r="G27903" t="s">
        <v>23038</v>
      </c>
    </row>
    <row r="27904" spans="1:7">
      <c r="A27904" t="s">
        <v>34356</v>
      </c>
      <c r="B27904">
        <v>9000066590</v>
      </c>
      <c r="C27904">
        <v>4000</v>
      </c>
      <c r="D27904">
        <v>4000</v>
      </c>
      <c r="E27904" t="s">
        <v>9</v>
      </c>
      <c r="F27904" t="s">
        <v>10</v>
      </c>
      <c r="G27904" t="s">
        <v>23038</v>
      </c>
    </row>
    <row r="27905" spans="1:7">
      <c r="A27905" t="s">
        <v>34357</v>
      </c>
      <c r="B27905">
        <v>9000066590</v>
      </c>
      <c r="C27905">
        <v>4000</v>
      </c>
      <c r="D27905">
        <v>4000</v>
      </c>
      <c r="E27905" t="s">
        <v>9</v>
      </c>
      <c r="F27905" t="s">
        <v>10</v>
      </c>
      <c r="G27905" t="s">
        <v>23038</v>
      </c>
    </row>
    <row r="27906" spans="1:7">
      <c r="A27906" t="s">
        <v>34358</v>
      </c>
      <c r="B27906">
        <v>9000066590</v>
      </c>
      <c r="C27906">
        <v>4000</v>
      </c>
      <c r="D27906">
        <v>4000</v>
      </c>
      <c r="E27906" t="s">
        <v>9</v>
      </c>
      <c r="F27906" t="s">
        <v>10</v>
      </c>
      <c r="G27906" t="s">
        <v>23038</v>
      </c>
    </row>
    <row r="27907" spans="1:7">
      <c r="A27907" t="s">
        <v>34359</v>
      </c>
      <c r="B27907">
        <v>9000066590</v>
      </c>
      <c r="C27907">
        <v>4000</v>
      </c>
      <c r="D27907">
        <v>4000</v>
      </c>
      <c r="E27907" t="s">
        <v>9</v>
      </c>
      <c r="F27907" t="s">
        <v>10</v>
      </c>
      <c r="G27907" t="s">
        <v>23038</v>
      </c>
    </row>
    <row r="27908" spans="1:7">
      <c r="A27908" t="s">
        <v>34360</v>
      </c>
      <c r="B27908">
        <v>9000066590</v>
      </c>
      <c r="C27908">
        <v>4000</v>
      </c>
      <c r="D27908">
        <v>4000</v>
      </c>
      <c r="E27908" t="s">
        <v>9</v>
      </c>
      <c r="F27908" t="s">
        <v>10</v>
      </c>
      <c r="G27908" t="s">
        <v>23038</v>
      </c>
    </row>
    <row r="27909" spans="1:7">
      <c r="A27909" t="s">
        <v>34361</v>
      </c>
      <c r="B27909">
        <v>9000066590</v>
      </c>
      <c r="C27909">
        <v>4000</v>
      </c>
      <c r="D27909">
        <v>4000</v>
      </c>
      <c r="E27909" t="s">
        <v>9</v>
      </c>
      <c r="F27909" t="s">
        <v>10</v>
      </c>
      <c r="G27909" t="s">
        <v>23038</v>
      </c>
    </row>
    <row r="27910" spans="1:7">
      <c r="A27910" t="s">
        <v>34362</v>
      </c>
      <c r="B27910">
        <v>9000066590</v>
      </c>
      <c r="C27910">
        <v>4000</v>
      </c>
      <c r="D27910">
        <v>4000</v>
      </c>
      <c r="E27910" t="s">
        <v>9</v>
      </c>
      <c r="F27910" t="s">
        <v>10</v>
      </c>
      <c r="G27910" t="s">
        <v>23038</v>
      </c>
    </row>
    <row r="27911" spans="1:7">
      <c r="A27911" t="s">
        <v>34363</v>
      </c>
      <c r="B27911">
        <v>9000066590</v>
      </c>
      <c r="C27911">
        <v>4000</v>
      </c>
      <c r="D27911">
        <v>4000</v>
      </c>
      <c r="E27911" t="s">
        <v>9</v>
      </c>
      <c r="F27911" t="s">
        <v>10</v>
      </c>
      <c r="G27911" t="s">
        <v>23038</v>
      </c>
    </row>
    <row r="27912" spans="1:7">
      <c r="A27912" t="s">
        <v>34364</v>
      </c>
      <c r="B27912">
        <v>9000066590</v>
      </c>
      <c r="C27912">
        <v>4000</v>
      </c>
      <c r="D27912">
        <v>4000</v>
      </c>
      <c r="E27912" t="s">
        <v>9</v>
      </c>
      <c r="F27912" t="s">
        <v>10</v>
      </c>
      <c r="G27912" t="s">
        <v>23038</v>
      </c>
    </row>
    <row r="27913" spans="1:7">
      <c r="A27913" t="s">
        <v>34365</v>
      </c>
      <c r="B27913">
        <v>9000066590</v>
      </c>
      <c r="C27913">
        <v>4000</v>
      </c>
      <c r="D27913">
        <v>4000</v>
      </c>
      <c r="E27913" t="s">
        <v>9</v>
      </c>
      <c r="F27913" t="s">
        <v>10</v>
      </c>
      <c r="G27913" t="s">
        <v>23038</v>
      </c>
    </row>
    <row r="27914" spans="1:7">
      <c r="A27914" t="s">
        <v>34366</v>
      </c>
      <c r="B27914">
        <v>9000066590</v>
      </c>
      <c r="C27914">
        <v>4000</v>
      </c>
      <c r="D27914">
        <v>4000</v>
      </c>
      <c r="E27914" t="s">
        <v>9</v>
      </c>
      <c r="F27914" t="s">
        <v>10</v>
      </c>
      <c r="G27914" t="s">
        <v>23038</v>
      </c>
    </row>
    <row r="27915" spans="1:7">
      <c r="A27915" t="s">
        <v>34367</v>
      </c>
      <c r="B27915">
        <v>9000066590</v>
      </c>
      <c r="C27915">
        <v>4000</v>
      </c>
      <c r="D27915">
        <v>4000</v>
      </c>
      <c r="E27915" t="s">
        <v>9</v>
      </c>
      <c r="F27915" t="s">
        <v>10</v>
      </c>
      <c r="G27915" t="s">
        <v>23038</v>
      </c>
    </row>
    <row r="27916" spans="1:7">
      <c r="A27916" t="s">
        <v>34368</v>
      </c>
      <c r="B27916">
        <v>9000066590</v>
      </c>
      <c r="C27916">
        <v>4000</v>
      </c>
      <c r="D27916">
        <v>4000</v>
      </c>
      <c r="E27916" t="s">
        <v>9</v>
      </c>
      <c r="F27916" t="s">
        <v>10</v>
      </c>
      <c r="G27916" t="s">
        <v>23038</v>
      </c>
    </row>
    <row r="27917" spans="1:7">
      <c r="A27917" t="s">
        <v>34369</v>
      </c>
      <c r="B27917">
        <v>9000066590</v>
      </c>
      <c r="C27917">
        <v>4000</v>
      </c>
      <c r="D27917">
        <v>4000</v>
      </c>
      <c r="E27917" t="s">
        <v>9</v>
      </c>
      <c r="F27917" t="s">
        <v>10</v>
      </c>
      <c r="G27917" t="s">
        <v>23038</v>
      </c>
    </row>
    <row r="27918" spans="1:7">
      <c r="A27918" t="s">
        <v>34370</v>
      </c>
      <c r="B27918">
        <v>9000066590</v>
      </c>
      <c r="C27918">
        <v>4000</v>
      </c>
      <c r="D27918">
        <v>4000</v>
      </c>
      <c r="E27918" t="s">
        <v>9</v>
      </c>
      <c r="F27918" t="s">
        <v>10</v>
      </c>
      <c r="G27918" t="s">
        <v>23038</v>
      </c>
    </row>
    <row r="27919" spans="1:7">
      <c r="A27919" t="s">
        <v>34371</v>
      </c>
      <c r="B27919">
        <v>9000066590</v>
      </c>
      <c r="C27919">
        <v>4000</v>
      </c>
      <c r="D27919">
        <v>4000</v>
      </c>
      <c r="E27919" t="s">
        <v>9</v>
      </c>
      <c r="F27919" t="s">
        <v>10</v>
      </c>
      <c r="G27919" t="s">
        <v>23038</v>
      </c>
    </row>
    <row r="27920" spans="1:7">
      <c r="A27920" t="s">
        <v>34372</v>
      </c>
      <c r="B27920">
        <v>9000066590</v>
      </c>
      <c r="C27920">
        <v>4000</v>
      </c>
      <c r="D27920">
        <v>4000</v>
      </c>
      <c r="E27920" t="s">
        <v>9</v>
      </c>
      <c r="F27920" t="s">
        <v>10</v>
      </c>
      <c r="G27920" t="s">
        <v>23038</v>
      </c>
    </row>
    <row r="27921" spans="1:7">
      <c r="A27921" t="s">
        <v>34373</v>
      </c>
      <c r="B27921">
        <v>9000066590</v>
      </c>
      <c r="C27921">
        <v>4000</v>
      </c>
      <c r="D27921">
        <v>4000</v>
      </c>
      <c r="E27921" t="s">
        <v>9</v>
      </c>
      <c r="F27921" t="s">
        <v>10</v>
      </c>
      <c r="G27921" t="s">
        <v>23038</v>
      </c>
    </row>
    <row r="27922" spans="1:7">
      <c r="A27922" t="s">
        <v>34374</v>
      </c>
      <c r="B27922">
        <v>9000066590</v>
      </c>
      <c r="C27922">
        <v>4000</v>
      </c>
      <c r="D27922">
        <v>4000</v>
      </c>
      <c r="E27922" t="s">
        <v>9</v>
      </c>
      <c r="F27922" t="s">
        <v>10</v>
      </c>
      <c r="G27922" t="s">
        <v>23038</v>
      </c>
    </row>
    <row r="27923" spans="1:7">
      <c r="A27923" t="s">
        <v>34375</v>
      </c>
      <c r="B27923">
        <v>9000066590</v>
      </c>
      <c r="C27923">
        <v>4000</v>
      </c>
      <c r="D27923">
        <v>4000</v>
      </c>
      <c r="E27923" t="s">
        <v>9</v>
      </c>
      <c r="F27923" t="s">
        <v>10</v>
      </c>
      <c r="G27923" t="s">
        <v>23038</v>
      </c>
    </row>
    <row r="27924" spans="1:7">
      <c r="A27924" t="s">
        <v>34376</v>
      </c>
      <c r="B27924">
        <v>9000066590</v>
      </c>
      <c r="C27924">
        <v>4000</v>
      </c>
      <c r="D27924">
        <v>4000</v>
      </c>
      <c r="E27924" t="s">
        <v>9</v>
      </c>
      <c r="F27924" t="s">
        <v>10</v>
      </c>
      <c r="G27924" t="s">
        <v>23038</v>
      </c>
    </row>
    <row r="27925" spans="1:7">
      <c r="A27925" t="s">
        <v>34377</v>
      </c>
      <c r="B27925">
        <v>9000066590</v>
      </c>
      <c r="C27925">
        <v>4000</v>
      </c>
      <c r="D27925">
        <v>4000</v>
      </c>
      <c r="E27925" t="s">
        <v>9</v>
      </c>
      <c r="F27925" t="s">
        <v>10</v>
      </c>
      <c r="G27925" t="s">
        <v>23038</v>
      </c>
    </row>
    <row r="27926" spans="1:7">
      <c r="A27926" t="s">
        <v>34378</v>
      </c>
      <c r="B27926">
        <v>9000066590</v>
      </c>
      <c r="C27926">
        <v>4000</v>
      </c>
      <c r="D27926">
        <v>4000</v>
      </c>
      <c r="E27926" t="s">
        <v>9</v>
      </c>
      <c r="F27926" t="s">
        <v>10</v>
      </c>
      <c r="G27926" t="s">
        <v>23038</v>
      </c>
    </row>
    <row r="27927" spans="1:7">
      <c r="A27927" t="s">
        <v>34379</v>
      </c>
      <c r="B27927">
        <v>9000066590</v>
      </c>
      <c r="C27927">
        <v>4000</v>
      </c>
      <c r="D27927">
        <v>4000</v>
      </c>
      <c r="E27927" t="s">
        <v>9</v>
      </c>
      <c r="F27927" t="s">
        <v>10</v>
      </c>
      <c r="G27927" t="s">
        <v>23038</v>
      </c>
    </row>
    <row r="27928" spans="1:7">
      <c r="A27928" t="s">
        <v>34380</v>
      </c>
      <c r="B27928">
        <v>9000066590</v>
      </c>
      <c r="C27928">
        <v>4000</v>
      </c>
      <c r="D27928">
        <v>4000</v>
      </c>
      <c r="E27928" t="s">
        <v>9</v>
      </c>
      <c r="F27928" t="s">
        <v>10</v>
      </c>
      <c r="G27928" t="s">
        <v>23038</v>
      </c>
    </row>
    <row r="27929" spans="1:7">
      <c r="A27929" t="s">
        <v>34381</v>
      </c>
      <c r="B27929">
        <v>9000066590</v>
      </c>
      <c r="C27929">
        <v>4000</v>
      </c>
      <c r="D27929">
        <v>4000</v>
      </c>
      <c r="E27929" t="s">
        <v>9</v>
      </c>
      <c r="F27929" t="s">
        <v>10</v>
      </c>
      <c r="G27929" t="s">
        <v>23038</v>
      </c>
    </row>
    <row r="27930" spans="1:7">
      <c r="A27930" t="s">
        <v>34382</v>
      </c>
      <c r="B27930">
        <v>9000066590</v>
      </c>
      <c r="C27930">
        <v>4000</v>
      </c>
      <c r="D27930">
        <v>4000</v>
      </c>
      <c r="E27930" t="s">
        <v>9</v>
      </c>
      <c r="F27930" t="s">
        <v>10</v>
      </c>
      <c r="G27930" t="s">
        <v>23038</v>
      </c>
    </row>
    <row r="27931" spans="1:7">
      <c r="A27931" t="s">
        <v>37046</v>
      </c>
      <c r="B27931">
        <v>9000066590</v>
      </c>
      <c r="C27931">
        <v>4000</v>
      </c>
      <c r="D27931">
        <v>4000</v>
      </c>
      <c r="E27931" t="s">
        <v>146</v>
      </c>
      <c r="F27931" t="s">
        <v>147</v>
      </c>
      <c r="G27931" t="s">
        <v>23038</v>
      </c>
    </row>
    <row r="27932" spans="1:7">
      <c r="A27932" t="s">
        <v>23091</v>
      </c>
      <c r="B27932">
        <v>9000066591</v>
      </c>
      <c r="C27932">
        <v>4000</v>
      </c>
      <c r="D27932">
        <v>3</v>
      </c>
      <c r="E27932" t="s">
        <v>113</v>
      </c>
      <c r="F27932" t="s">
        <v>489</v>
      </c>
      <c r="G27932" t="s">
        <v>21439</v>
      </c>
    </row>
    <row r="27933" spans="1:7">
      <c r="A27933" t="s">
        <v>23092</v>
      </c>
      <c r="B27933">
        <v>9000066591</v>
      </c>
      <c r="C27933">
        <v>4000</v>
      </c>
      <c r="D27933">
        <v>2541</v>
      </c>
      <c r="E27933" t="s">
        <v>9</v>
      </c>
      <c r="F27933" t="s">
        <v>10</v>
      </c>
      <c r="G27933" t="s">
        <v>21439</v>
      </c>
    </row>
    <row r="27934" spans="1:7">
      <c r="A27934" t="s">
        <v>23093</v>
      </c>
      <c r="B27934">
        <v>9000066591</v>
      </c>
      <c r="C27934">
        <v>4000</v>
      </c>
      <c r="D27934">
        <v>3880</v>
      </c>
      <c r="E27934" t="s">
        <v>9</v>
      </c>
      <c r="F27934" t="s">
        <v>10</v>
      </c>
      <c r="G27934" t="s">
        <v>21439</v>
      </c>
    </row>
    <row r="27935" spans="1:7">
      <c r="A27935" t="s">
        <v>23094</v>
      </c>
      <c r="B27935">
        <v>9000066591</v>
      </c>
      <c r="C27935">
        <v>4000</v>
      </c>
      <c r="D27935">
        <v>3856</v>
      </c>
      <c r="E27935" t="s">
        <v>113</v>
      </c>
      <c r="F27935" t="s">
        <v>202</v>
      </c>
      <c r="G27935" t="s">
        <v>21439</v>
      </c>
    </row>
    <row r="27936" spans="1:7">
      <c r="A27936" t="s">
        <v>23095</v>
      </c>
      <c r="B27936">
        <v>9000066591</v>
      </c>
      <c r="C27936">
        <v>4000</v>
      </c>
      <c r="D27936">
        <v>2822</v>
      </c>
      <c r="E27936" t="s">
        <v>113</v>
      </c>
      <c r="F27936" t="s">
        <v>202</v>
      </c>
      <c r="G27936" t="s">
        <v>21439</v>
      </c>
    </row>
    <row r="27937" spans="1:7">
      <c r="A27937" t="s">
        <v>34383</v>
      </c>
      <c r="B27937">
        <v>9000066591</v>
      </c>
      <c r="C27937">
        <v>4000</v>
      </c>
      <c r="D27937">
        <v>3181</v>
      </c>
      <c r="E27937" t="s">
        <v>9</v>
      </c>
      <c r="F27937" t="s">
        <v>10</v>
      </c>
      <c r="G27937" t="s">
        <v>21439</v>
      </c>
    </row>
    <row r="27938" spans="1:7">
      <c r="A27938" t="s">
        <v>34384</v>
      </c>
      <c r="B27938">
        <v>9000066591</v>
      </c>
      <c r="C27938">
        <v>4000</v>
      </c>
      <c r="D27938">
        <v>3946</v>
      </c>
      <c r="E27938" t="s">
        <v>9</v>
      </c>
      <c r="F27938" t="s">
        <v>10</v>
      </c>
      <c r="G27938" t="s">
        <v>21439</v>
      </c>
    </row>
    <row r="27939" spans="1:7">
      <c r="A27939" t="s">
        <v>37047</v>
      </c>
      <c r="B27939">
        <v>9000066591</v>
      </c>
      <c r="C27939">
        <v>4000</v>
      </c>
      <c r="D27939">
        <v>740</v>
      </c>
      <c r="E27939" t="s">
        <v>189</v>
      </c>
      <c r="F27939" t="s">
        <v>492</v>
      </c>
      <c r="G27939" t="s">
        <v>21439</v>
      </c>
    </row>
    <row r="27940" spans="1:7">
      <c r="A27940" t="s">
        <v>37048</v>
      </c>
      <c r="B27940">
        <v>9000066591</v>
      </c>
      <c r="C27940">
        <v>4000</v>
      </c>
      <c r="D27940">
        <v>4000</v>
      </c>
      <c r="E27940" t="s">
        <v>20</v>
      </c>
      <c r="F27940" t="s">
        <v>116</v>
      </c>
      <c r="G27940" t="s">
        <v>21439</v>
      </c>
    </row>
    <row r="27941" spans="1:7">
      <c r="A27941" t="s">
        <v>37049</v>
      </c>
      <c r="B27941">
        <v>9000066591</v>
      </c>
      <c r="C27941">
        <v>4000</v>
      </c>
      <c r="D27941">
        <v>4000</v>
      </c>
      <c r="E27941" t="s">
        <v>20</v>
      </c>
      <c r="F27941" t="s">
        <v>116</v>
      </c>
      <c r="G27941" t="s">
        <v>21439</v>
      </c>
    </row>
    <row r="27942" spans="1:7">
      <c r="A27942" t="s">
        <v>34385</v>
      </c>
      <c r="B27942">
        <v>9000066591</v>
      </c>
      <c r="C27942">
        <v>4000</v>
      </c>
      <c r="D27942">
        <v>4000</v>
      </c>
      <c r="E27942" t="s">
        <v>9</v>
      </c>
      <c r="F27942" t="s">
        <v>10</v>
      </c>
      <c r="G27942" t="s">
        <v>21439</v>
      </c>
    </row>
    <row r="27943" spans="1:7">
      <c r="A27943" t="s">
        <v>34386</v>
      </c>
      <c r="B27943">
        <v>9000066591</v>
      </c>
      <c r="C27943">
        <v>4000</v>
      </c>
      <c r="D27943">
        <v>4000</v>
      </c>
      <c r="E27943" t="s">
        <v>9</v>
      </c>
      <c r="F27943" t="s">
        <v>10</v>
      </c>
      <c r="G27943" t="s">
        <v>21439</v>
      </c>
    </row>
    <row r="27944" spans="1:7">
      <c r="A27944" t="s">
        <v>34387</v>
      </c>
      <c r="B27944">
        <v>9000066591</v>
      </c>
      <c r="C27944">
        <v>4000</v>
      </c>
      <c r="D27944">
        <v>4000</v>
      </c>
      <c r="E27944" t="s">
        <v>9</v>
      </c>
      <c r="F27944" t="s">
        <v>10</v>
      </c>
      <c r="G27944" t="s">
        <v>21439</v>
      </c>
    </row>
    <row r="27945" spans="1:7">
      <c r="A27945" t="s">
        <v>23096</v>
      </c>
      <c r="B27945">
        <v>9000066592</v>
      </c>
      <c r="C27945">
        <v>9930</v>
      </c>
      <c r="D27945">
        <v>1317</v>
      </c>
      <c r="E27945" t="s">
        <v>113</v>
      </c>
      <c r="F27945" t="s">
        <v>202</v>
      </c>
      <c r="G27945" t="s">
        <v>21469</v>
      </c>
    </row>
    <row r="27946" spans="1:7">
      <c r="A27946" t="s">
        <v>23098</v>
      </c>
      <c r="B27946">
        <v>9000066592</v>
      </c>
      <c r="C27946">
        <v>10000</v>
      </c>
      <c r="D27946">
        <v>5770</v>
      </c>
      <c r="E27946" t="s">
        <v>113</v>
      </c>
      <c r="F27946" t="s">
        <v>202</v>
      </c>
      <c r="G27946" t="s">
        <v>21469</v>
      </c>
    </row>
    <row r="27947" spans="1:7">
      <c r="A27947" t="s">
        <v>23099</v>
      </c>
      <c r="B27947">
        <v>9000066592</v>
      </c>
      <c r="C27947">
        <v>2811</v>
      </c>
      <c r="D27947">
        <v>1642</v>
      </c>
      <c r="E27947" t="s">
        <v>9</v>
      </c>
      <c r="F27947" t="s">
        <v>10</v>
      </c>
      <c r="G27947" t="s">
        <v>21469</v>
      </c>
    </row>
    <row r="27948" spans="1:7">
      <c r="A27948" t="s">
        <v>23100</v>
      </c>
      <c r="B27948">
        <v>9000066593</v>
      </c>
      <c r="C27948">
        <v>10000</v>
      </c>
      <c r="D27948">
        <v>6290</v>
      </c>
      <c r="E27948" t="s">
        <v>189</v>
      </c>
      <c r="F27948" t="s">
        <v>205</v>
      </c>
      <c r="G27948" t="s">
        <v>21475</v>
      </c>
    </row>
    <row r="27949" spans="1:7">
      <c r="A27949" t="s">
        <v>23102</v>
      </c>
      <c r="B27949">
        <v>9000066593</v>
      </c>
      <c r="C27949">
        <v>10000</v>
      </c>
      <c r="D27949">
        <v>9742</v>
      </c>
      <c r="E27949" t="s">
        <v>9</v>
      </c>
      <c r="F27949" t="s">
        <v>10</v>
      </c>
      <c r="G27949" t="s">
        <v>21475</v>
      </c>
    </row>
    <row r="27950" spans="1:7">
      <c r="A27950" t="s">
        <v>23104</v>
      </c>
      <c r="B27950">
        <v>9000066594</v>
      </c>
      <c r="C27950">
        <v>4000</v>
      </c>
      <c r="D27950">
        <v>74</v>
      </c>
      <c r="E27950" t="s">
        <v>9</v>
      </c>
      <c r="F27950" t="s">
        <v>10</v>
      </c>
      <c r="G27950" t="s">
        <v>34388</v>
      </c>
    </row>
    <row r="27951" spans="1:7">
      <c r="A27951" t="s">
        <v>23105</v>
      </c>
      <c r="B27951">
        <v>9000066594</v>
      </c>
      <c r="C27951">
        <v>4000</v>
      </c>
      <c r="D27951">
        <v>3346</v>
      </c>
      <c r="E27951" t="s">
        <v>9</v>
      </c>
      <c r="F27951" t="s">
        <v>10</v>
      </c>
      <c r="G27951" t="s">
        <v>34388</v>
      </c>
    </row>
    <row r="27952" spans="1:7">
      <c r="A27952" t="s">
        <v>23106</v>
      </c>
      <c r="B27952">
        <v>9000066594</v>
      </c>
      <c r="C27952">
        <v>4000</v>
      </c>
      <c r="D27952">
        <v>3892</v>
      </c>
      <c r="E27952" t="s">
        <v>9</v>
      </c>
      <c r="F27952" t="s">
        <v>10</v>
      </c>
      <c r="G27952" t="s">
        <v>34388</v>
      </c>
    </row>
    <row r="27953" spans="1:7">
      <c r="A27953" t="s">
        <v>23107</v>
      </c>
      <c r="B27953">
        <v>9000066594</v>
      </c>
      <c r="C27953">
        <v>4000</v>
      </c>
      <c r="D27953">
        <v>3513</v>
      </c>
      <c r="E27953" t="s">
        <v>9</v>
      </c>
      <c r="F27953" t="s">
        <v>10</v>
      </c>
      <c r="G27953" t="s">
        <v>34388</v>
      </c>
    </row>
    <row r="27954" spans="1:7">
      <c r="A27954" t="s">
        <v>23108</v>
      </c>
      <c r="B27954">
        <v>9000066594</v>
      </c>
      <c r="C27954">
        <v>4000</v>
      </c>
      <c r="D27954">
        <v>2752</v>
      </c>
      <c r="E27954" t="s">
        <v>113</v>
      </c>
      <c r="F27954" t="s">
        <v>202</v>
      </c>
      <c r="G27954" t="s">
        <v>34388</v>
      </c>
    </row>
    <row r="27955" spans="1:7">
      <c r="A27955" t="s">
        <v>23109</v>
      </c>
      <c r="B27955">
        <v>9000066594</v>
      </c>
      <c r="C27955">
        <v>4000</v>
      </c>
      <c r="D27955">
        <v>5</v>
      </c>
      <c r="E27955" t="s">
        <v>113</v>
      </c>
      <c r="F27955" t="s">
        <v>489</v>
      </c>
      <c r="G27955" t="s">
        <v>34388</v>
      </c>
    </row>
    <row r="27956" spans="1:7">
      <c r="A27956" t="s">
        <v>23110</v>
      </c>
      <c r="B27956">
        <v>9000066594</v>
      </c>
      <c r="C27956">
        <v>4000</v>
      </c>
      <c r="D27956">
        <v>3098</v>
      </c>
      <c r="E27956" t="s">
        <v>113</v>
      </c>
      <c r="F27956" t="s">
        <v>202</v>
      </c>
      <c r="G27956" t="s">
        <v>34388</v>
      </c>
    </row>
    <row r="27957" spans="1:7">
      <c r="A27957" t="s">
        <v>23111</v>
      </c>
      <c r="B27957">
        <v>9000066594</v>
      </c>
      <c r="C27957">
        <v>4000</v>
      </c>
      <c r="D27957">
        <v>251</v>
      </c>
      <c r="E27957" t="s">
        <v>189</v>
      </c>
      <c r="F27957" t="s">
        <v>492</v>
      </c>
      <c r="G27957" t="s">
        <v>34388</v>
      </c>
    </row>
    <row r="27958" spans="1:7">
      <c r="A27958" t="s">
        <v>23112</v>
      </c>
      <c r="B27958">
        <v>9000066594</v>
      </c>
      <c r="C27958">
        <v>4000</v>
      </c>
      <c r="D27958">
        <v>4000</v>
      </c>
      <c r="E27958" t="s">
        <v>20</v>
      </c>
      <c r="F27958" t="s">
        <v>116</v>
      </c>
      <c r="G27958" t="s">
        <v>34388</v>
      </c>
    </row>
    <row r="27959" spans="1:7">
      <c r="A27959" t="s">
        <v>23113</v>
      </c>
      <c r="B27959">
        <v>9000066594</v>
      </c>
      <c r="C27959">
        <v>4000</v>
      </c>
      <c r="D27959">
        <v>4000</v>
      </c>
      <c r="E27959" t="s">
        <v>20</v>
      </c>
      <c r="F27959" t="s">
        <v>116</v>
      </c>
      <c r="G27959" t="s">
        <v>34388</v>
      </c>
    </row>
    <row r="27960" spans="1:7">
      <c r="A27960" t="s">
        <v>23114</v>
      </c>
      <c r="B27960">
        <v>9000066594</v>
      </c>
      <c r="C27960">
        <v>4000</v>
      </c>
      <c r="D27960">
        <v>4000</v>
      </c>
      <c r="E27960" t="s">
        <v>9</v>
      </c>
      <c r="F27960" t="s">
        <v>10</v>
      </c>
      <c r="G27960" t="s">
        <v>34388</v>
      </c>
    </row>
    <row r="27961" spans="1:7">
      <c r="A27961" t="s">
        <v>23116</v>
      </c>
      <c r="B27961">
        <v>9000066595</v>
      </c>
      <c r="C27961">
        <v>4000</v>
      </c>
      <c r="D27961">
        <v>898</v>
      </c>
      <c r="E27961" t="s">
        <v>9</v>
      </c>
      <c r="F27961" t="s">
        <v>10</v>
      </c>
      <c r="G27961" t="s">
        <v>23115</v>
      </c>
    </row>
    <row r="27962" spans="1:7">
      <c r="A27962" t="s">
        <v>23117</v>
      </c>
      <c r="B27962">
        <v>9000066595</v>
      </c>
      <c r="C27962">
        <v>4000</v>
      </c>
      <c r="D27962">
        <v>1592</v>
      </c>
      <c r="E27962" t="s">
        <v>9</v>
      </c>
      <c r="F27962" t="s">
        <v>10</v>
      </c>
      <c r="G27962" t="s">
        <v>23115</v>
      </c>
    </row>
    <row r="27963" spans="1:7">
      <c r="A27963" t="s">
        <v>23118</v>
      </c>
      <c r="B27963">
        <v>9000066595</v>
      </c>
      <c r="C27963">
        <v>4000</v>
      </c>
      <c r="D27963">
        <v>2320</v>
      </c>
      <c r="E27963" t="s">
        <v>113</v>
      </c>
      <c r="F27963" t="s">
        <v>202</v>
      </c>
      <c r="G27963" t="s">
        <v>23115</v>
      </c>
    </row>
    <row r="27964" spans="1:7">
      <c r="A27964" t="s">
        <v>23119</v>
      </c>
      <c r="B27964">
        <v>9000066595</v>
      </c>
      <c r="C27964">
        <v>4000</v>
      </c>
      <c r="D27964">
        <v>1315</v>
      </c>
      <c r="E27964" t="s">
        <v>113</v>
      </c>
      <c r="F27964" t="s">
        <v>202</v>
      </c>
      <c r="G27964" t="s">
        <v>23115</v>
      </c>
    </row>
    <row r="27965" spans="1:7">
      <c r="A27965" t="s">
        <v>37050</v>
      </c>
      <c r="B27965">
        <v>9000066595</v>
      </c>
      <c r="C27965">
        <v>4000</v>
      </c>
      <c r="D27965">
        <v>2</v>
      </c>
      <c r="E27965" t="s">
        <v>113</v>
      </c>
      <c r="F27965" t="s">
        <v>489</v>
      </c>
      <c r="G27965" t="s">
        <v>23115</v>
      </c>
    </row>
    <row r="27966" spans="1:7">
      <c r="A27966" t="s">
        <v>34389</v>
      </c>
      <c r="B27966">
        <v>9000066595</v>
      </c>
      <c r="C27966">
        <v>4000</v>
      </c>
      <c r="D27966">
        <v>3385</v>
      </c>
      <c r="E27966" t="s">
        <v>9</v>
      </c>
      <c r="F27966" t="s">
        <v>10</v>
      </c>
      <c r="G27966" t="s">
        <v>23115</v>
      </c>
    </row>
    <row r="27967" spans="1:7">
      <c r="A27967" t="s">
        <v>37051</v>
      </c>
      <c r="B27967">
        <v>9000066595</v>
      </c>
      <c r="C27967">
        <v>4000</v>
      </c>
      <c r="D27967">
        <v>2816</v>
      </c>
      <c r="E27967" t="s">
        <v>113</v>
      </c>
      <c r="F27967" t="s">
        <v>489</v>
      </c>
      <c r="G27967" t="s">
        <v>23115</v>
      </c>
    </row>
    <row r="27968" spans="1:7">
      <c r="A27968" t="s">
        <v>37052</v>
      </c>
      <c r="B27968">
        <v>9000066595</v>
      </c>
      <c r="C27968">
        <v>4000</v>
      </c>
      <c r="D27968">
        <v>2</v>
      </c>
      <c r="E27968" t="s">
        <v>113</v>
      </c>
      <c r="F27968" t="s">
        <v>489</v>
      </c>
      <c r="G27968" t="s">
        <v>23115</v>
      </c>
    </row>
    <row r="27969" spans="1:7">
      <c r="A27969" t="s">
        <v>37053</v>
      </c>
      <c r="B27969">
        <v>9000066595</v>
      </c>
      <c r="C27969">
        <v>4000</v>
      </c>
      <c r="D27969">
        <v>1753</v>
      </c>
      <c r="E27969" t="s">
        <v>189</v>
      </c>
      <c r="F27969" t="s">
        <v>492</v>
      </c>
      <c r="G27969" t="s">
        <v>23115</v>
      </c>
    </row>
    <row r="27970" spans="1:7">
      <c r="A27970" t="s">
        <v>37054</v>
      </c>
      <c r="B27970">
        <v>9000066595</v>
      </c>
      <c r="C27970">
        <v>4000</v>
      </c>
      <c r="D27970">
        <v>1</v>
      </c>
      <c r="E27970" t="s">
        <v>113</v>
      </c>
      <c r="F27970" t="s">
        <v>489</v>
      </c>
      <c r="G27970" t="s">
        <v>23115</v>
      </c>
    </row>
    <row r="27971" spans="1:7">
      <c r="A27971" t="s">
        <v>37055</v>
      </c>
      <c r="B27971">
        <v>9000066595</v>
      </c>
      <c r="C27971">
        <v>4000</v>
      </c>
      <c r="D27971">
        <v>4000</v>
      </c>
      <c r="E27971" t="s">
        <v>20</v>
      </c>
      <c r="F27971" t="s">
        <v>116</v>
      </c>
      <c r="G27971" t="s">
        <v>23115</v>
      </c>
    </row>
    <row r="27972" spans="1:7">
      <c r="A27972" t="s">
        <v>37056</v>
      </c>
      <c r="B27972">
        <v>9000066595</v>
      </c>
      <c r="C27972">
        <v>4000</v>
      </c>
      <c r="D27972">
        <v>4000</v>
      </c>
      <c r="E27972" t="s">
        <v>20</v>
      </c>
      <c r="F27972" t="s">
        <v>116</v>
      </c>
      <c r="G27972" t="s">
        <v>23115</v>
      </c>
    </row>
    <row r="27973" spans="1:7">
      <c r="A27973" t="s">
        <v>34390</v>
      </c>
      <c r="B27973">
        <v>9000066595</v>
      </c>
      <c r="C27973">
        <v>4000</v>
      </c>
      <c r="D27973">
        <v>4000</v>
      </c>
      <c r="E27973" t="s">
        <v>9</v>
      </c>
      <c r="F27973" t="s">
        <v>10</v>
      </c>
      <c r="G27973" t="s">
        <v>23115</v>
      </c>
    </row>
    <row r="27974" spans="1:7">
      <c r="A27974" t="s">
        <v>34391</v>
      </c>
      <c r="B27974">
        <v>9000066595</v>
      </c>
      <c r="C27974">
        <v>4000</v>
      </c>
      <c r="D27974">
        <v>4000</v>
      </c>
      <c r="E27974" t="s">
        <v>9</v>
      </c>
      <c r="F27974" t="s">
        <v>10</v>
      </c>
      <c r="G27974" t="s">
        <v>23115</v>
      </c>
    </row>
    <row r="27975" spans="1:7">
      <c r="A27975" t="s">
        <v>34392</v>
      </c>
      <c r="B27975">
        <v>9000066595</v>
      </c>
      <c r="C27975">
        <v>4000</v>
      </c>
      <c r="D27975">
        <v>4000</v>
      </c>
      <c r="E27975" t="s">
        <v>9</v>
      </c>
      <c r="F27975" t="s">
        <v>10</v>
      </c>
      <c r="G27975" t="s">
        <v>23115</v>
      </c>
    </row>
    <row r="27976" spans="1:7">
      <c r="A27976" t="s">
        <v>34393</v>
      </c>
      <c r="B27976">
        <v>9000066595</v>
      </c>
      <c r="C27976">
        <v>4000</v>
      </c>
      <c r="D27976">
        <v>4000</v>
      </c>
      <c r="E27976" t="s">
        <v>9</v>
      </c>
      <c r="F27976" t="s">
        <v>10</v>
      </c>
      <c r="G27976" t="s">
        <v>23115</v>
      </c>
    </row>
    <row r="27977" spans="1:7">
      <c r="A27977" t="s">
        <v>34394</v>
      </c>
      <c r="B27977">
        <v>9000066595</v>
      </c>
      <c r="C27977">
        <v>4000</v>
      </c>
      <c r="D27977">
        <v>4000</v>
      </c>
      <c r="E27977" t="s">
        <v>9</v>
      </c>
      <c r="F27977" t="s">
        <v>10</v>
      </c>
      <c r="G27977" t="s">
        <v>23115</v>
      </c>
    </row>
    <row r="27978" spans="1:7">
      <c r="A27978" t="s">
        <v>34395</v>
      </c>
      <c r="B27978">
        <v>9000066595</v>
      </c>
      <c r="C27978">
        <v>4000</v>
      </c>
      <c r="D27978">
        <v>4000</v>
      </c>
      <c r="E27978" t="s">
        <v>9</v>
      </c>
      <c r="F27978" t="s">
        <v>10</v>
      </c>
      <c r="G27978" t="s">
        <v>23115</v>
      </c>
    </row>
    <row r="27979" spans="1:7">
      <c r="A27979" t="s">
        <v>34396</v>
      </c>
      <c r="B27979">
        <v>9000066595</v>
      </c>
      <c r="C27979">
        <v>4000</v>
      </c>
      <c r="D27979">
        <v>4000</v>
      </c>
      <c r="E27979" t="s">
        <v>9</v>
      </c>
      <c r="F27979" t="s">
        <v>10</v>
      </c>
      <c r="G27979" t="s">
        <v>23115</v>
      </c>
    </row>
    <row r="27980" spans="1:7">
      <c r="A27980" t="s">
        <v>34397</v>
      </c>
      <c r="B27980">
        <v>9000066595</v>
      </c>
      <c r="C27980">
        <v>4000</v>
      </c>
      <c r="D27980">
        <v>4000</v>
      </c>
      <c r="E27980" t="s">
        <v>9</v>
      </c>
      <c r="F27980" t="s">
        <v>10</v>
      </c>
      <c r="G27980" t="s">
        <v>23115</v>
      </c>
    </row>
    <row r="27981" spans="1:7">
      <c r="A27981" t="s">
        <v>34398</v>
      </c>
      <c r="B27981">
        <v>9000066595</v>
      </c>
      <c r="C27981">
        <v>4000</v>
      </c>
      <c r="D27981">
        <v>4000</v>
      </c>
      <c r="E27981" t="s">
        <v>9</v>
      </c>
      <c r="F27981" t="s">
        <v>10</v>
      </c>
      <c r="G27981" t="s">
        <v>23115</v>
      </c>
    </row>
    <row r="27982" spans="1:7">
      <c r="A27982" t="s">
        <v>34399</v>
      </c>
      <c r="B27982">
        <v>9000066595</v>
      </c>
      <c r="C27982">
        <v>4000</v>
      </c>
      <c r="D27982">
        <v>4000</v>
      </c>
      <c r="E27982" t="s">
        <v>9</v>
      </c>
      <c r="F27982" t="s">
        <v>10</v>
      </c>
      <c r="G27982" t="s">
        <v>23115</v>
      </c>
    </row>
    <row r="27983" spans="1:7">
      <c r="A27983" t="s">
        <v>34400</v>
      </c>
      <c r="B27983">
        <v>9000066595</v>
      </c>
      <c r="C27983">
        <v>4000</v>
      </c>
      <c r="D27983">
        <v>4000</v>
      </c>
      <c r="E27983" t="s">
        <v>9</v>
      </c>
      <c r="F27983" t="s">
        <v>10</v>
      </c>
      <c r="G27983" t="s">
        <v>23115</v>
      </c>
    </row>
    <row r="27984" spans="1:7">
      <c r="A27984" t="s">
        <v>34401</v>
      </c>
      <c r="B27984">
        <v>9000066595</v>
      </c>
      <c r="C27984">
        <v>4000</v>
      </c>
      <c r="D27984">
        <v>4000</v>
      </c>
      <c r="E27984" t="s">
        <v>9</v>
      </c>
      <c r="F27984" t="s">
        <v>10</v>
      </c>
      <c r="G27984" t="s">
        <v>23115</v>
      </c>
    </row>
    <row r="27985" spans="1:7">
      <c r="A27985" t="s">
        <v>34402</v>
      </c>
      <c r="B27985">
        <v>9000066595</v>
      </c>
      <c r="C27985">
        <v>4000</v>
      </c>
      <c r="D27985">
        <v>4000</v>
      </c>
      <c r="E27985" t="s">
        <v>9</v>
      </c>
      <c r="F27985" t="s">
        <v>10</v>
      </c>
      <c r="G27985" t="s">
        <v>23115</v>
      </c>
    </row>
    <row r="27986" spans="1:7">
      <c r="A27986" t="s">
        <v>34403</v>
      </c>
      <c r="B27986">
        <v>9000066595</v>
      </c>
      <c r="C27986">
        <v>4000</v>
      </c>
      <c r="D27986">
        <v>4000</v>
      </c>
      <c r="E27986" t="s">
        <v>9</v>
      </c>
      <c r="F27986" t="s">
        <v>10</v>
      </c>
      <c r="G27986" t="s">
        <v>23115</v>
      </c>
    </row>
    <row r="27987" spans="1:7">
      <c r="A27987" t="s">
        <v>34404</v>
      </c>
      <c r="B27987">
        <v>9000066595</v>
      </c>
      <c r="C27987">
        <v>4000</v>
      </c>
      <c r="D27987">
        <v>4000</v>
      </c>
      <c r="E27987" t="s">
        <v>9</v>
      </c>
      <c r="F27987" t="s">
        <v>10</v>
      </c>
      <c r="G27987" t="s">
        <v>23115</v>
      </c>
    </row>
    <row r="27988" spans="1:7">
      <c r="A27988" t="s">
        <v>34405</v>
      </c>
      <c r="B27988">
        <v>9000066595</v>
      </c>
      <c r="C27988">
        <v>4000</v>
      </c>
      <c r="D27988">
        <v>4000</v>
      </c>
      <c r="E27988" t="s">
        <v>9</v>
      </c>
      <c r="F27988" t="s">
        <v>10</v>
      </c>
      <c r="G27988" t="s">
        <v>23115</v>
      </c>
    </row>
    <row r="27989" spans="1:7">
      <c r="A27989" t="s">
        <v>34406</v>
      </c>
      <c r="B27989">
        <v>9000066595</v>
      </c>
      <c r="C27989">
        <v>4000</v>
      </c>
      <c r="D27989">
        <v>4000</v>
      </c>
      <c r="E27989" t="s">
        <v>9</v>
      </c>
      <c r="F27989" t="s">
        <v>10</v>
      </c>
      <c r="G27989" t="s">
        <v>23115</v>
      </c>
    </row>
    <row r="27990" spans="1:7">
      <c r="A27990" t="s">
        <v>34407</v>
      </c>
      <c r="B27990">
        <v>9000066595</v>
      </c>
      <c r="C27990">
        <v>4000</v>
      </c>
      <c r="D27990">
        <v>4000</v>
      </c>
      <c r="E27990" t="s">
        <v>9</v>
      </c>
      <c r="F27990" t="s">
        <v>10</v>
      </c>
      <c r="G27990" t="s">
        <v>23115</v>
      </c>
    </row>
    <row r="27991" spans="1:7">
      <c r="A27991" t="s">
        <v>34408</v>
      </c>
      <c r="B27991">
        <v>9000066595</v>
      </c>
      <c r="C27991">
        <v>4000</v>
      </c>
      <c r="D27991">
        <v>4000</v>
      </c>
      <c r="E27991" t="s">
        <v>9</v>
      </c>
      <c r="F27991" t="s">
        <v>10</v>
      </c>
      <c r="G27991" t="s">
        <v>23115</v>
      </c>
    </row>
    <row r="27992" spans="1:7">
      <c r="A27992" t="s">
        <v>34409</v>
      </c>
      <c r="B27992">
        <v>9000066595</v>
      </c>
      <c r="C27992">
        <v>4000</v>
      </c>
      <c r="D27992">
        <v>4000</v>
      </c>
      <c r="E27992" t="s">
        <v>9</v>
      </c>
      <c r="F27992" t="s">
        <v>10</v>
      </c>
      <c r="G27992" t="s">
        <v>23115</v>
      </c>
    </row>
    <row r="27993" spans="1:7">
      <c r="A27993" t="s">
        <v>34410</v>
      </c>
      <c r="B27993">
        <v>9000066595</v>
      </c>
      <c r="C27993">
        <v>4000</v>
      </c>
      <c r="D27993">
        <v>4000</v>
      </c>
      <c r="E27993" t="s">
        <v>9</v>
      </c>
      <c r="F27993" t="s">
        <v>10</v>
      </c>
      <c r="G27993" t="s">
        <v>23115</v>
      </c>
    </row>
    <row r="27994" spans="1:7">
      <c r="A27994" t="s">
        <v>34411</v>
      </c>
      <c r="B27994">
        <v>9000066595</v>
      </c>
      <c r="C27994">
        <v>4000</v>
      </c>
      <c r="D27994">
        <v>4000</v>
      </c>
      <c r="E27994" t="s">
        <v>9</v>
      </c>
      <c r="F27994" t="s">
        <v>10</v>
      </c>
      <c r="G27994" t="s">
        <v>23115</v>
      </c>
    </row>
    <row r="27995" spans="1:7">
      <c r="A27995" t="s">
        <v>34412</v>
      </c>
      <c r="B27995">
        <v>9000066595</v>
      </c>
      <c r="C27995">
        <v>4000</v>
      </c>
      <c r="D27995">
        <v>4000</v>
      </c>
      <c r="E27995" t="s">
        <v>9</v>
      </c>
      <c r="F27995" t="s">
        <v>10</v>
      </c>
      <c r="G27995" t="s">
        <v>23115</v>
      </c>
    </row>
    <row r="27996" spans="1:7">
      <c r="A27996" t="s">
        <v>34413</v>
      </c>
      <c r="B27996">
        <v>9000066595</v>
      </c>
      <c r="C27996">
        <v>4000</v>
      </c>
      <c r="D27996">
        <v>4000</v>
      </c>
      <c r="E27996" t="s">
        <v>9</v>
      </c>
      <c r="F27996" t="s">
        <v>10</v>
      </c>
      <c r="G27996" t="s">
        <v>23115</v>
      </c>
    </row>
    <row r="27997" spans="1:7">
      <c r="A27997" t="s">
        <v>34414</v>
      </c>
      <c r="B27997">
        <v>9000066595</v>
      </c>
      <c r="C27997">
        <v>4000</v>
      </c>
      <c r="D27997">
        <v>4000</v>
      </c>
      <c r="E27997" t="s">
        <v>9</v>
      </c>
      <c r="F27997" t="s">
        <v>10</v>
      </c>
      <c r="G27997" t="s">
        <v>23115</v>
      </c>
    </row>
    <row r="27998" spans="1:7">
      <c r="A27998" t="s">
        <v>34415</v>
      </c>
      <c r="B27998">
        <v>9000066595</v>
      </c>
      <c r="C27998">
        <v>4000</v>
      </c>
      <c r="D27998">
        <v>4000</v>
      </c>
      <c r="E27998" t="s">
        <v>9</v>
      </c>
      <c r="F27998" t="s">
        <v>10</v>
      </c>
      <c r="G27998" t="s">
        <v>23115</v>
      </c>
    </row>
    <row r="27999" spans="1:7">
      <c r="A27999" t="s">
        <v>34416</v>
      </c>
      <c r="B27999">
        <v>9000066595</v>
      </c>
      <c r="C27999">
        <v>4000</v>
      </c>
      <c r="D27999">
        <v>4000</v>
      </c>
      <c r="E27999" t="s">
        <v>9</v>
      </c>
      <c r="F27999" t="s">
        <v>10</v>
      </c>
      <c r="G27999" t="s">
        <v>23115</v>
      </c>
    </row>
    <row r="28000" spans="1:7">
      <c r="A28000" t="s">
        <v>34417</v>
      </c>
      <c r="B28000">
        <v>9000066595</v>
      </c>
      <c r="C28000">
        <v>4000</v>
      </c>
      <c r="D28000">
        <v>4000</v>
      </c>
      <c r="E28000" t="s">
        <v>9</v>
      </c>
      <c r="F28000" t="s">
        <v>10</v>
      </c>
      <c r="G28000" t="s">
        <v>23115</v>
      </c>
    </row>
    <row r="28001" spans="1:7">
      <c r="A28001" t="s">
        <v>34418</v>
      </c>
      <c r="B28001">
        <v>9000066595</v>
      </c>
      <c r="C28001">
        <v>4000</v>
      </c>
      <c r="D28001">
        <v>4000</v>
      </c>
      <c r="E28001" t="s">
        <v>9</v>
      </c>
      <c r="F28001" t="s">
        <v>10</v>
      </c>
      <c r="G28001" t="s">
        <v>23115</v>
      </c>
    </row>
    <row r="28002" spans="1:7">
      <c r="A28002" t="s">
        <v>34419</v>
      </c>
      <c r="B28002">
        <v>9000066595</v>
      </c>
      <c r="C28002">
        <v>4000</v>
      </c>
      <c r="D28002">
        <v>4000</v>
      </c>
      <c r="E28002" t="s">
        <v>9</v>
      </c>
      <c r="F28002" t="s">
        <v>10</v>
      </c>
      <c r="G28002" t="s">
        <v>23115</v>
      </c>
    </row>
    <row r="28003" spans="1:7">
      <c r="A28003" t="s">
        <v>34420</v>
      </c>
      <c r="B28003">
        <v>9000066595</v>
      </c>
      <c r="C28003">
        <v>4000</v>
      </c>
      <c r="D28003">
        <v>4000</v>
      </c>
      <c r="E28003" t="s">
        <v>9</v>
      </c>
      <c r="F28003" t="s">
        <v>10</v>
      </c>
      <c r="G28003" t="s">
        <v>23115</v>
      </c>
    </row>
    <row r="28004" spans="1:7">
      <c r="A28004" t="s">
        <v>34421</v>
      </c>
      <c r="B28004">
        <v>9000066595</v>
      </c>
      <c r="C28004">
        <v>4000</v>
      </c>
      <c r="D28004">
        <v>4000</v>
      </c>
      <c r="E28004" t="s">
        <v>9</v>
      </c>
      <c r="F28004" t="s">
        <v>10</v>
      </c>
      <c r="G28004" t="s">
        <v>23115</v>
      </c>
    </row>
    <row r="28005" spans="1:7">
      <c r="A28005" t="s">
        <v>34422</v>
      </c>
      <c r="B28005">
        <v>9000066595</v>
      </c>
      <c r="C28005">
        <v>4000</v>
      </c>
      <c r="D28005">
        <v>4000</v>
      </c>
      <c r="E28005" t="s">
        <v>9</v>
      </c>
      <c r="F28005" t="s">
        <v>10</v>
      </c>
      <c r="G28005" t="s">
        <v>23115</v>
      </c>
    </row>
    <row r="28006" spans="1:7">
      <c r="A28006" t="s">
        <v>34423</v>
      </c>
      <c r="B28006">
        <v>9000066595</v>
      </c>
      <c r="C28006">
        <v>4000</v>
      </c>
      <c r="D28006">
        <v>4000</v>
      </c>
      <c r="E28006" t="s">
        <v>9</v>
      </c>
      <c r="F28006" t="s">
        <v>10</v>
      </c>
      <c r="G28006" t="s">
        <v>23115</v>
      </c>
    </row>
    <row r="28007" spans="1:7">
      <c r="A28007" t="s">
        <v>34424</v>
      </c>
      <c r="B28007">
        <v>9000066595</v>
      </c>
      <c r="C28007">
        <v>4000</v>
      </c>
      <c r="D28007">
        <v>4000</v>
      </c>
      <c r="E28007" t="s">
        <v>9</v>
      </c>
      <c r="F28007" t="s">
        <v>10</v>
      </c>
      <c r="G28007" t="s">
        <v>23115</v>
      </c>
    </row>
    <row r="28008" spans="1:7">
      <c r="A28008" t="s">
        <v>34425</v>
      </c>
      <c r="B28008">
        <v>9000066595</v>
      </c>
      <c r="C28008">
        <v>4000</v>
      </c>
      <c r="D28008">
        <v>4000</v>
      </c>
      <c r="E28008" t="s">
        <v>9</v>
      </c>
      <c r="F28008" t="s">
        <v>10</v>
      </c>
      <c r="G28008" t="s">
        <v>23115</v>
      </c>
    </row>
    <row r="28009" spans="1:7">
      <c r="A28009" t="s">
        <v>34426</v>
      </c>
      <c r="B28009">
        <v>9000066595</v>
      </c>
      <c r="C28009">
        <v>4000</v>
      </c>
      <c r="D28009">
        <v>4000</v>
      </c>
      <c r="E28009" t="s">
        <v>9</v>
      </c>
      <c r="F28009" t="s">
        <v>10</v>
      </c>
      <c r="G28009" t="s">
        <v>23115</v>
      </c>
    </row>
    <row r="28010" spans="1:7">
      <c r="A28010" t="s">
        <v>34427</v>
      </c>
      <c r="B28010">
        <v>9000066595</v>
      </c>
      <c r="C28010">
        <v>4000</v>
      </c>
      <c r="D28010">
        <v>4000</v>
      </c>
      <c r="E28010" t="s">
        <v>9</v>
      </c>
      <c r="F28010" t="s">
        <v>10</v>
      </c>
      <c r="G28010" t="s">
        <v>23115</v>
      </c>
    </row>
    <row r="28011" spans="1:7">
      <c r="A28011" t="s">
        <v>34428</v>
      </c>
      <c r="B28011">
        <v>9000066595</v>
      </c>
      <c r="C28011">
        <v>4000</v>
      </c>
      <c r="D28011">
        <v>4000</v>
      </c>
      <c r="E28011" t="s">
        <v>9</v>
      </c>
      <c r="F28011" t="s">
        <v>10</v>
      </c>
      <c r="G28011" t="s">
        <v>23115</v>
      </c>
    </row>
    <row r="28012" spans="1:7">
      <c r="A28012" t="s">
        <v>34429</v>
      </c>
      <c r="B28012">
        <v>9000066595</v>
      </c>
      <c r="C28012">
        <v>4000</v>
      </c>
      <c r="D28012">
        <v>4000</v>
      </c>
      <c r="E28012" t="s">
        <v>9</v>
      </c>
      <c r="F28012" t="s">
        <v>10</v>
      </c>
      <c r="G28012" t="s">
        <v>23115</v>
      </c>
    </row>
    <row r="28013" spans="1:7">
      <c r="A28013" t="s">
        <v>34430</v>
      </c>
      <c r="B28013">
        <v>9000066595</v>
      </c>
      <c r="C28013">
        <v>4000</v>
      </c>
      <c r="D28013">
        <v>4000</v>
      </c>
      <c r="E28013" t="s">
        <v>9</v>
      </c>
      <c r="F28013" t="s">
        <v>10</v>
      </c>
      <c r="G28013" t="s">
        <v>23115</v>
      </c>
    </row>
    <row r="28014" spans="1:7">
      <c r="A28014" t="s">
        <v>34431</v>
      </c>
      <c r="B28014">
        <v>9000066595</v>
      </c>
      <c r="C28014">
        <v>4000</v>
      </c>
      <c r="D28014">
        <v>4000</v>
      </c>
      <c r="E28014" t="s">
        <v>9</v>
      </c>
      <c r="F28014" t="s">
        <v>10</v>
      </c>
      <c r="G28014" t="s">
        <v>23115</v>
      </c>
    </row>
    <row r="28015" spans="1:7">
      <c r="A28015" t="s">
        <v>34432</v>
      </c>
      <c r="B28015">
        <v>9000066595</v>
      </c>
      <c r="C28015">
        <v>4000</v>
      </c>
      <c r="D28015">
        <v>4000</v>
      </c>
      <c r="E28015" t="s">
        <v>9</v>
      </c>
      <c r="F28015" t="s">
        <v>10</v>
      </c>
      <c r="G28015" t="s">
        <v>23115</v>
      </c>
    </row>
    <row r="28016" spans="1:7">
      <c r="A28016" t="s">
        <v>34433</v>
      </c>
      <c r="B28016">
        <v>9000066595</v>
      </c>
      <c r="C28016">
        <v>4000</v>
      </c>
      <c r="D28016">
        <v>4000</v>
      </c>
      <c r="E28016" t="s">
        <v>9</v>
      </c>
      <c r="F28016" t="s">
        <v>10</v>
      </c>
      <c r="G28016" t="s">
        <v>23115</v>
      </c>
    </row>
    <row r="28017" spans="1:7">
      <c r="A28017" t="s">
        <v>34434</v>
      </c>
      <c r="B28017">
        <v>9000066595</v>
      </c>
      <c r="C28017">
        <v>4000</v>
      </c>
      <c r="D28017">
        <v>4000</v>
      </c>
      <c r="E28017" t="s">
        <v>9</v>
      </c>
      <c r="F28017" t="s">
        <v>10</v>
      </c>
      <c r="G28017" t="s">
        <v>23115</v>
      </c>
    </row>
    <row r="28018" spans="1:7">
      <c r="A28018" t="s">
        <v>34435</v>
      </c>
      <c r="B28018">
        <v>9000066595</v>
      </c>
      <c r="C28018">
        <v>4000</v>
      </c>
      <c r="D28018">
        <v>4000</v>
      </c>
      <c r="E28018" t="s">
        <v>9</v>
      </c>
      <c r="F28018" t="s">
        <v>10</v>
      </c>
      <c r="G28018" t="s">
        <v>23115</v>
      </c>
    </row>
    <row r="28019" spans="1:7">
      <c r="A28019" t="s">
        <v>34436</v>
      </c>
      <c r="B28019">
        <v>9000066595</v>
      </c>
      <c r="C28019">
        <v>4000</v>
      </c>
      <c r="D28019">
        <v>4000</v>
      </c>
      <c r="E28019" t="s">
        <v>9</v>
      </c>
      <c r="F28019" t="s">
        <v>10</v>
      </c>
      <c r="G28019" t="s">
        <v>23115</v>
      </c>
    </row>
    <row r="28020" spans="1:7">
      <c r="A28020" t="s">
        <v>34437</v>
      </c>
      <c r="B28020">
        <v>9000066595</v>
      </c>
      <c r="C28020">
        <v>4000</v>
      </c>
      <c r="D28020">
        <v>4000</v>
      </c>
      <c r="E28020" t="s">
        <v>9</v>
      </c>
      <c r="F28020" t="s">
        <v>10</v>
      </c>
      <c r="G28020" t="s">
        <v>23115</v>
      </c>
    </row>
    <row r="28021" spans="1:7">
      <c r="A28021" t="s">
        <v>34438</v>
      </c>
      <c r="B28021">
        <v>9000066595</v>
      </c>
      <c r="C28021">
        <v>4000</v>
      </c>
      <c r="D28021">
        <v>4000</v>
      </c>
      <c r="E28021" t="s">
        <v>9</v>
      </c>
      <c r="F28021" t="s">
        <v>10</v>
      </c>
      <c r="G28021" t="s">
        <v>23115</v>
      </c>
    </row>
    <row r="28022" spans="1:7">
      <c r="A28022" t="s">
        <v>34439</v>
      </c>
      <c r="B28022">
        <v>9000066595</v>
      </c>
      <c r="C28022">
        <v>4000</v>
      </c>
      <c r="D28022">
        <v>4000</v>
      </c>
      <c r="E28022" t="s">
        <v>9</v>
      </c>
      <c r="F28022" t="s">
        <v>10</v>
      </c>
      <c r="G28022" t="s">
        <v>23115</v>
      </c>
    </row>
    <row r="28023" spans="1:7">
      <c r="A28023" t="s">
        <v>34440</v>
      </c>
      <c r="B28023">
        <v>9000066595</v>
      </c>
      <c r="C28023">
        <v>4000</v>
      </c>
      <c r="D28023">
        <v>4000</v>
      </c>
      <c r="E28023" t="s">
        <v>9</v>
      </c>
      <c r="F28023" t="s">
        <v>10</v>
      </c>
      <c r="G28023" t="s">
        <v>23115</v>
      </c>
    </row>
    <row r="28024" spans="1:7">
      <c r="A28024" t="s">
        <v>34441</v>
      </c>
      <c r="B28024">
        <v>9000066595</v>
      </c>
      <c r="C28024">
        <v>4000</v>
      </c>
      <c r="D28024">
        <v>4000</v>
      </c>
      <c r="E28024" t="s">
        <v>9</v>
      </c>
      <c r="F28024" t="s">
        <v>10</v>
      </c>
      <c r="G28024" t="s">
        <v>23115</v>
      </c>
    </row>
    <row r="28025" spans="1:7">
      <c r="A28025" t="s">
        <v>34442</v>
      </c>
      <c r="B28025">
        <v>9000066595</v>
      </c>
      <c r="C28025">
        <v>4000</v>
      </c>
      <c r="D28025">
        <v>4000</v>
      </c>
      <c r="E28025" t="s">
        <v>9</v>
      </c>
      <c r="F28025" t="s">
        <v>10</v>
      </c>
      <c r="G28025" t="s">
        <v>23115</v>
      </c>
    </row>
    <row r="28026" spans="1:7">
      <c r="A28026" t="s">
        <v>34443</v>
      </c>
      <c r="B28026">
        <v>9000066595</v>
      </c>
      <c r="C28026">
        <v>4000</v>
      </c>
      <c r="D28026">
        <v>4000</v>
      </c>
      <c r="E28026" t="s">
        <v>9</v>
      </c>
      <c r="F28026" t="s">
        <v>10</v>
      </c>
      <c r="G28026" t="s">
        <v>23115</v>
      </c>
    </row>
    <row r="28027" spans="1:7">
      <c r="A28027" t="s">
        <v>34444</v>
      </c>
      <c r="B28027">
        <v>9000066595</v>
      </c>
      <c r="C28027">
        <v>4000</v>
      </c>
      <c r="D28027">
        <v>4000</v>
      </c>
      <c r="E28027" t="s">
        <v>9</v>
      </c>
      <c r="F28027" t="s">
        <v>10</v>
      </c>
      <c r="G28027" t="s">
        <v>23115</v>
      </c>
    </row>
    <row r="28028" spans="1:7">
      <c r="A28028" t="s">
        <v>34445</v>
      </c>
      <c r="B28028">
        <v>9000066595</v>
      </c>
      <c r="C28028">
        <v>4000</v>
      </c>
      <c r="D28028">
        <v>4000</v>
      </c>
      <c r="E28028" t="s">
        <v>9</v>
      </c>
      <c r="F28028" t="s">
        <v>10</v>
      </c>
      <c r="G28028" t="s">
        <v>23115</v>
      </c>
    </row>
    <row r="28029" spans="1:7">
      <c r="A28029" t="s">
        <v>34446</v>
      </c>
      <c r="B28029">
        <v>9000066595</v>
      </c>
      <c r="C28029">
        <v>4000</v>
      </c>
      <c r="D28029">
        <v>4000</v>
      </c>
      <c r="E28029" t="s">
        <v>9</v>
      </c>
      <c r="F28029" t="s">
        <v>10</v>
      </c>
      <c r="G28029" t="s">
        <v>23115</v>
      </c>
    </row>
    <row r="28030" spans="1:7">
      <c r="A28030" t="s">
        <v>34447</v>
      </c>
      <c r="B28030">
        <v>9000066595</v>
      </c>
      <c r="C28030">
        <v>4000</v>
      </c>
      <c r="D28030">
        <v>4000</v>
      </c>
      <c r="E28030" t="s">
        <v>9</v>
      </c>
      <c r="F28030" t="s">
        <v>10</v>
      </c>
      <c r="G28030" t="s">
        <v>23115</v>
      </c>
    </row>
    <row r="28031" spans="1:7">
      <c r="A28031" t="s">
        <v>34448</v>
      </c>
      <c r="B28031">
        <v>9000066595</v>
      </c>
      <c r="C28031">
        <v>4000</v>
      </c>
      <c r="D28031">
        <v>4000</v>
      </c>
      <c r="E28031" t="s">
        <v>9</v>
      </c>
      <c r="F28031" t="s">
        <v>10</v>
      </c>
      <c r="G28031" t="s">
        <v>23115</v>
      </c>
    </row>
    <row r="28032" spans="1:7">
      <c r="A28032" t="s">
        <v>34449</v>
      </c>
      <c r="B28032">
        <v>9000066595</v>
      </c>
      <c r="C28032">
        <v>4000</v>
      </c>
      <c r="D28032">
        <v>4000</v>
      </c>
      <c r="E28032" t="s">
        <v>9</v>
      </c>
      <c r="F28032" t="s">
        <v>10</v>
      </c>
      <c r="G28032" t="s">
        <v>23115</v>
      </c>
    </row>
    <row r="28033" spans="1:7">
      <c r="A28033" t="s">
        <v>34450</v>
      </c>
      <c r="B28033">
        <v>9000066595</v>
      </c>
      <c r="C28033">
        <v>4000</v>
      </c>
      <c r="D28033">
        <v>4000</v>
      </c>
      <c r="E28033" t="s">
        <v>9</v>
      </c>
      <c r="F28033" t="s">
        <v>10</v>
      </c>
      <c r="G28033" t="s">
        <v>23115</v>
      </c>
    </row>
    <row r="28034" spans="1:7">
      <c r="A28034" t="s">
        <v>34451</v>
      </c>
      <c r="B28034">
        <v>9000066595</v>
      </c>
      <c r="C28034">
        <v>4000</v>
      </c>
      <c r="D28034">
        <v>4000</v>
      </c>
      <c r="E28034" t="s">
        <v>9</v>
      </c>
      <c r="F28034" t="s">
        <v>10</v>
      </c>
      <c r="G28034" t="s">
        <v>23115</v>
      </c>
    </row>
    <row r="28035" spans="1:7">
      <c r="A28035" t="s">
        <v>34452</v>
      </c>
      <c r="B28035">
        <v>9000066595</v>
      </c>
      <c r="C28035">
        <v>4000</v>
      </c>
      <c r="D28035">
        <v>4000</v>
      </c>
      <c r="E28035" t="s">
        <v>9</v>
      </c>
      <c r="F28035" t="s">
        <v>10</v>
      </c>
      <c r="G28035" t="s">
        <v>23115</v>
      </c>
    </row>
    <row r="28036" spans="1:7">
      <c r="A28036" t="s">
        <v>34453</v>
      </c>
      <c r="B28036">
        <v>9000066595</v>
      </c>
      <c r="C28036">
        <v>4000</v>
      </c>
      <c r="D28036">
        <v>4000</v>
      </c>
      <c r="E28036" t="s">
        <v>9</v>
      </c>
      <c r="F28036" t="s">
        <v>10</v>
      </c>
      <c r="G28036" t="s">
        <v>23115</v>
      </c>
    </row>
    <row r="28037" spans="1:7">
      <c r="A28037" t="s">
        <v>34454</v>
      </c>
      <c r="B28037">
        <v>9000066595</v>
      </c>
      <c r="C28037">
        <v>4000</v>
      </c>
      <c r="D28037">
        <v>4000</v>
      </c>
      <c r="E28037" t="s">
        <v>9</v>
      </c>
      <c r="F28037" t="s">
        <v>10</v>
      </c>
      <c r="G28037" t="s">
        <v>23115</v>
      </c>
    </row>
    <row r="28038" spans="1:7">
      <c r="A28038" t="s">
        <v>34455</v>
      </c>
      <c r="B28038">
        <v>9000066595</v>
      </c>
      <c r="C28038">
        <v>4000</v>
      </c>
      <c r="D28038">
        <v>4000</v>
      </c>
      <c r="E28038" t="s">
        <v>9</v>
      </c>
      <c r="F28038" t="s">
        <v>10</v>
      </c>
      <c r="G28038" t="s">
        <v>23115</v>
      </c>
    </row>
    <row r="28039" spans="1:7">
      <c r="A28039" t="s">
        <v>34456</v>
      </c>
      <c r="B28039">
        <v>9000066595</v>
      </c>
      <c r="C28039">
        <v>4000</v>
      </c>
      <c r="D28039">
        <v>4000</v>
      </c>
      <c r="E28039" t="s">
        <v>9</v>
      </c>
      <c r="F28039" t="s">
        <v>10</v>
      </c>
      <c r="G28039" t="s">
        <v>23115</v>
      </c>
    </row>
    <row r="28040" spans="1:7">
      <c r="A28040" t="s">
        <v>23121</v>
      </c>
      <c r="B28040">
        <v>9000066596</v>
      </c>
      <c r="C28040">
        <v>4000</v>
      </c>
      <c r="D28040">
        <v>1382</v>
      </c>
      <c r="E28040" t="s">
        <v>9</v>
      </c>
      <c r="F28040" t="s">
        <v>10</v>
      </c>
      <c r="G28040" t="s">
        <v>21579</v>
      </c>
    </row>
    <row r="28041" spans="1:7">
      <c r="A28041" t="s">
        <v>23122</v>
      </c>
      <c r="B28041">
        <v>9000066596</v>
      </c>
      <c r="C28041">
        <v>4000</v>
      </c>
      <c r="D28041">
        <v>1488</v>
      </c>
      <c r="E28041" t="s">
        <v>9</v>
      </c>
      <c r="F28041" t="s">
        <v>10</v>
      </c>
      <c r="G28041" t="s">
        <v>21579</v>
      </c>
    </row>
    <row r="28042" spans="1:7">
      <c r="A28042" t="s">
        <v>34457</v>
      </c>
      <c r="B28042">
        <v>9000066596</v>
      </c>
      <c r="C28042">
        <v>4000</v>
      </c>
      <c r="D28042">
        <v>2899</v>
      </c>
      <c r="E28042" t="s">
        <v>9</v>
      </c>
      <c r="F28042" t="s">
        <v>10</v>
      </c>
      <c r="G28042" t="s">
        <v>21579</v>
      </c>
    </row>
    <row r="28043" spans="1:7">
      <c r="A28043" t="s">
        <v>37057</v>
      </c>
      <c r="B28043">
        <v>9000066596</v>
      </c>
      <c r="C28043">
        <v>4000</v>
      </c>
      <c r="D28043">
        <v>2</v>
      </c>
      <c r="E28043" t="s">
        <v>113</v>
      </c>
      <c r="F28043" t="s">
        <v>489</v>
      </c>
      <c r="G28043" t="s">
        <v>21579</v>
      </c>
    </row>
    <row r="28044" spans="1:7">
      <c r="A28044" t="s">
        <v>37058</v>
      </c>
      <c r="B28044">
        <v>9000066596</v>
      </c>
      <c r="C28044">
        <v>4000</v>
      </c>
      <c r="D28044">
        <v>3</v>
      </c>
      <c r="E28044" t="s">
        <v>113</v>
      </c>
      <c r="F28044" t="s">
        <v>489</v>
      </c>
      <c r="G28044" t="s">
        <v>21579</v>
      </c>
    </row>
    <row r="28045" spans="1:7">
      <c r="A28045" t="s">
        <v>37059</v>
      </c>
      <c r="B28045">
        <v>9000066596</v>
      </c>
      <c r="C28045">
        <v>4000</v>
      </c>
      <c r="D28045">
        <v>1808</v>
      </c>
      <c r="E28045" t="s">
        <v>189</v>
      </c>
      <c r="F28045" t="s">
        <v>205</v>
      </c>
      <c r="G28045" t="s">
        <v>21579</v>
      </c>
    </row>
    <row r="28046" spans="1:7">
      <c r="A28046" t="s">
        <v>37060</v>
      </c>
      <c r="B28046">
        <v>9000066596</v>
      </c>
      <c r="C28046">
        <v>4000</v>
      </c>
      <c r="D28046">
        <v>2457</v>
      </c>
      <c r="E28046" t="s">
        <v>113</v>
      </c>
      <c r="F28046" t="s">
        <v>114</v>
      </c>
      <c r="G28046" t="s">
        <v>21579</v>
      </c>
    </row>
    <row r="28047" spans="1:7">
      <c r="A28047" t="s">
        <v>37061</v>
      </c>
      <c r="B28047">
        <v>9000066596</v>
      </c>
      <c r="C28047">
        <v>4000</v>
      </c>
      <c r="D28047">
        <v>4000</v>
      </c>
      <c r="E28047" t="s">
        <v>20</v>
      </c>
      <c r="F28047" t="s">
        <v>116</v>
      </c>
      <c r="G28047" t="s">
        <v>21579</v>
      </c>
    </row>
    <row r="28048" spans="1:7">
      <c r="A28048" t="s">
        <v>37062</v>
      </c>
      <c r="B28048">
        <v>9000066596</v>
      </c>
      <c r="C28048">
        <v>4000</v>
      </c>
      <c r="D28048">
        <v>4000</v>
      </c>
      <c r="E28048" t="s">
        <v>20</v>
      </c>
      <c r="F28048" t="s">
        <v>116</v>
      </c>
      <c r="G28048" t="s">
        <v>21579</v>
      </c>
    </row>
    <row r="28049" spans="1:7">
      <c r="A28049" t="s">
        <v>34458</v>
      </c>
      <c r="B28049">
        <v>9000066596</v>
      </c>
      <c r="C28049">
        <v>4000</v>
      </c>
      <c r="D28049">
        <v>4000</v>
      </c>
      <c r="E28049" t="s">
        <v>9</v>
      </c>
      <c r="F28049" t="s">
        <v>10</v>
      </c>
      <c r="G28049" t="s">
        <v>21579</v>
      </c>
    </row>
    <row r="28050" spans="1:7">
      <c r="A28050" t="s">
        <v>34459</v>
      </c>
      <c r="B28050">
        <v>9000066596</v>
      </c>
      <c r="C28050">
        <v>4000</v>
      </c>
      <c r="D28050">
        <v>4000</v>
      </c>
      <c r="E28050" t="s">
        <v>9</v>
      </c>
      <c r="F28050" t="s">
        <v>10</v>
      </c>
      <c r="G28050" t="s">
        <v>21579</v>
      </c>
    </row>
    <row r="28051" spans="1:7">
      <c r="A28051" t="s">
        <v>34460</v>
      </c>
      <c r="B28051">
        <v>9000066596</v>
      </c>
      <c r="C28051">
        <v>4000</v>
      </c>
      <c r="D28051">
        <v>4000</v>
      </c>
      <c r="E28051" t="s">
        <v>9</v>
      </c>
      <c r="F28051" t="s">
        <v>10</v>
      </c>
      <c r="G28051" t="s">
        <v>21579</v>
      </c>
    </row>
    <row r="28052" spans="1:7">
      <c r="A28052" t="s">
        <v>34461</v>
      </c>
      <c r="B28052">
        <v>9000066596</v>
      </c>
      <c r="C28052">
        <v>4000</v>
      </c>
      <c r="D28052">
        <v>4000</v>
      </c>
      <c r="E28052" t="s">
        <v>9</v>
      </c>
      <c r="F28052" t="s">
        <v>10</v>
      </c>
      <c r="G28052" t="s">
        <v>21579</v>
      </c>
    </row>
    <row r="28053" spans="1:7">
      <c r="A28053" t="s">
        <v>34462</v>
      </c>
      <c r="B28053">
        <v>9000066596</v>
      </c>
      <c r="C28053">
        <v>4000</v>
      </c>
      <c r="D28053">
        <v>4000</v>
      </c>
      <c r="E28053" t="s">
        <v>9</v>
      </c>
      <c r="F28053" t="s">
        <v>10</v>
      </c>
      <c r="G28053" t="s">
        <v>21579</v>
      </c>
    </row>
    <row r="28054" spans="1:7">
      <c r="A28054" t="s">
        <v>34463</v>
      </c>
      <c r="B28054">
        <v>9000066596</v>
      </c>
      <c r="C28054">
        <v>4000</v>
      </c>
      <c r="D28054">
        <v>4000</v>
      </c>
      <c r="E28054" t="s">
        <v>9</v>
      </c>
      <c r="F28054" t="s">
        <v>10</v>
      </c>
      <c r="G28054" t="s">
        <v>21579</v>
      </c>
    </row>
    <row r="28055" spans="1:7">
      <c r="A28055" t="s">
        <v>34464</v>
      </c>
      <c r="B28055">
        <v>9000066596</v>
      </c>
      <c r="C28055">
        <v>4000</v>
      </c>
      <c r="D28055">
        <v>4000</v>
      </c>
      <c r="E28055" t="s">
        <v>9</v>
      </c>
      <c r="F28055" t="s">
        <v>10</v>
      </c>
      <c r="G28055" t="s">
        <v>21579</v>
      </c>
    </row>
    <row r="28056" spans="1:7">
      <c r="A28056" t="s">
        <v>34465</v>
      </c>
      <c r="B28056">
        <v>9000066596</v>
      </c>
      <c r="C28056">
        <v>4000</v>
      </c>
      <c r="D28056">
        <v>4000</v>
      </c>
      <c r="E28056" t="s">
        <v>9</v>
      </c>
      <c r="F28056" t="s">
        <v>10</v>
      </c>
      <c r="G28056" t="s">
        <v>21579</v>
      </c>
    </row>
    <row r="28057" spans="1:7">
      <c r="A28057" t="s">
        <v>34466</v>
      </c>
      <c r="B28057">
        <v>9000066596</v>
      </c>
      <c r="C28057">
        <v>4000</v>
      </c>
      <c r="D28057">
        <v>4000</v>
      </c>
      <c r="E28057" t="s">
        <v>9</v>
      </c>
      <c r="F28057" t="s">
        <v>10</v>
      </c>
      <c r="G28057" t="s">
        <v>21579</v>
      </c>
    </row>
    <row r="28058" spans="1:7">
      <c r="A28058" t="s">
        <v>23123</v>
      </c>
      <c r="B28058">
        <v>9000066597</v>
      </c>
      <c r="C28058">
        <v>2000</v>
      </c>
      <c r="D28058">
        <v>132</v>
      </c>
      <c r="E28058" t="s">
        <v>9</v>
      </c>
      <c r="F28058" t="s">
        <v>10</v>
      </c>
      <c r="G28058" t="s">
        <v>23124</v>
      </c>
    </row>
    <row r="28059" spans="1:7">
      <c r="A28059" t="s">
        <v>23125</v>
      </c>
      <c r="B28059">
        <v>9000066597</v>
      </c>
      <c r="C28059">
        <v>2000</v>
      </c>
      <c r="D28059">
        <v>739</v>
      </c>
      <c r="E28059" t="s">
        <v>9</v>
      </c>
      <c r="F28059" t="s">
        <v>10</v>
      </c>
      <c r="G28059" t="s">
        <v>23124</v>
      </c>
    </row>
    <row r="28060" spans="1:7">
      <c r="A28060" t="s">
        <v>23126</v>
      </c>
      <c r="B28060">
        <v>9000066597</v>
      </c>
      <c r="C28060">
        <v>2000</v>
      </c>
      <c r="D28060">
        <v>558</v>
      </c>
      <c r="E28060" t="s">
        <v>189</v>
      </c>
      <c r="F28060" t="s">
        <v>205</v>
      </c>
      <c r="G28060" t="s">
        <v>23124</v>
      </c>
    </row>
    <row r="28061" spans="1:7">
      <c r="A28061" t="s">
        <v>23127</v>
      </c>
      <c r="B28061">
        <v>9000066597</v>
      </c>
      <c r="C28061">
        <v>2000</v>
      </c>
      <c r="D28061">
        <v>1</v>
      </c>
      <c r="E28061" t="s">
        <v>113</v>
      </c>
      <c r="F28061" t="s">
        <v>489</v>
      </c>
      <c r="G28061" t="s">
        <v>23124</v>
      </c>
    </row>
    <row r="28062" spans="1:7">
      <c r="A28062" t="s">
        <v>23128</v>
      </c>
      <c r="B28062">
        <v>9000066597</v>
      </c>
      <c r="C28062">
        <v>2000</v>
      </c>
      <c r="D28062">
        <v>831</v>
      </c>
      <c r="E28062" t="s">
        <v>113</v>
      </c>
      <c r="F28062" t="s">
        <v>114</v>
      </c>
      <c r="G28062" t="s">
        <v>23124</v>
      </c>
    </row>
    <row r="28063" spans="1:7">
      <c r="A28063" t="s">
        <v>23129</v>
      </c>
      <c r="B28063">
        <v>9000066597</v>
      </c>
      <c r="C28063">
        <v>2000</v>
      </c>
      <c r="D28063">
        <v>2000</v>
      </c>
      <c r="E28063" t="s">
        <v>20</v>
      </c>
      <c r="F28063" t="s">
        <v>116</v>
      </c>
      <c r="G28063" t="s">
        <v>23124</v>
      </c>
    </row>
    <row r="28064" spans="1:7">
      <c r="A28064" t="s">
        <v>23130</v>
      </c>
      <c r="B28064">
        <v>9000066597</v>
      </c>
      <c r="C28064">
        <v>2000</v>
      </c>
      <c r="D28064">
        <v>1963</v>
      </c>
      <c r="E28064" t="s">
        <v>9</v>
      </c>
      <c r="F28064" t="s">
        <v>10</v>
      </c>
      <c r="G28064" t="s">
        <v>23124</v>
      </c>
    </row>
    <row r="28065" spans="1:7">
      <c r="A28065" t="s">
        <v>23131</v>
      </c>
      <c r="B28065">
        <v>9000066597</v>
      </c>
      <c r="C28065">
        <v>2000</v>
      </c>
      <c r="D28065">
        <v>2000</v>
      </c>
      <c r="E28065" t="s">
        <v>20</v>
      </c>
      <c r="F28065" t="s">
        <v>116</v>
      </c>
      <c r="G28065" t="s">
        <v>23124</v>
      </c>
    </row>
    <row r="28066" spans="1:7">
      <c r="A28066" t="s">
        <v>23132</v>
      </c>
      <c r="B28066">
        <v>9000066597</v>
      </c>
      <c r="C28066">
        <v>2000</v>
      </c>
      <c r="D28066">
        <v>2000</v>
      </c>
      <c r="E28066" t="s">
        <v>20</v>
      </c>
      <c r="F28066" t="s">
        <v>1507</v>
      </c>
      <c r="G28066" t="s">
        <v>23124</v>
      </c>
    </row>
    <row r="28067" spans="1:7">
      <c r="A28067" t="s">
        <v>23133</v>
      </c>
      <c r="B28067">
        <v>9000066597</v>
      </c>
      <c r="C28067">
        <v>2000</v>
      </c>
      <c r="D28067">
        <v>2000</v>
      </c>
      <c r="E28067" t="s">
        <v>20</v>
      </c>
      <c r="F28067" t="s">
        <v>116</v>
      </c>
      <c r="G28067" t="s">
        <v>23124</v>
      </c>
    </row>
    <row r="28068" spans="1:7">
      <c r="A28068" t="s">
        <v>23134</v>
      </c>
      <c r="B28068">
        <v>9000066597</v>
      </c>
      <c r="C28068">
        <v>2000</v>
      </c>
      <c r="D28068">
        <v>2000</v>
      </c>
      <c r="E28068" t="s">
        <v>9</v>
      </c>
      <c r="F28068" t="s">
        <v>10</v>
      </c>
      <c r="G28068" t="s">
        <v>23124</v>
      </c>
    </row>
    <row r="28069" spans="1:7">
      <c r="A28069" t="s">
        <v>23135</v>
      </c>
      <c r="B28069">
        <v>9000066597</v>
      </c>
      <c r="C28069">
        <v>2000</v>
      </c>
      <c r="D28069">
        <v>2000</v>
      </c>
      <c r="E28069" t="s">
        <v>9</v>
      </c>
      <c r="F28069" t="s">
        <v>10</v>
      </c>
      <c r="G28069" t="s">
        <v>23124</v>
      </c>
    </row>
    <row r="28070" spans="1:7">
      <c r="A28070" t="s">
        <v>23136</v>
      </c>
      <c r="B28070">
        <v>9000066597</v>
      </c>
      <c r="C28070">
        <v>2000</v>
      </c>
      <c r="D28070">
        <v>2000</v>
      </c>
      <c r="E28070" t="s">
        <v>9</v>
      </c>
      <c r="F28070" t="s">
        <v>10</v>
      </c>
      <c r="G28070" t="s">
        <v>23124</v>
      </c>
    </row>
    <row r="28071" spans="1:7">
      <c r="A28071" t="s">
        <v>23137</v>
      </c>
      <c r="B28071">
        <v>9000066597</v>
      </c>
      <c r="C28071">
        <v>2000</v>
      </c>
      <c r="D28071">
        <v>2000</v>
      </c>
      <c r="E28071" t="s">
        <v>9</v>
      </c>
      <c r="F28071" t="s">
        <v>10</v>
      </c>
      <c r="G28071" t="s">
        <v>23124</v>
      </c>
    </row>
    <row r="28072" spans="1:7">
      <c r="A28072" t="s">
        <v>23138</v>
      </c>
      <c r="B28072">
        <v>9000066597</v>
      </c>
      <c r="C28072">
        <v>2000</v>
      </c>
      <c r="D28072">
        <v>2000</v>
      </c>
      <c r="E28072" t="s">
        <v>9</v>
      </c>
      <c r="F28072" t="s">
        <v>10</v>
      </c>
      <c r="G28072" t="s">
        <v>23124</v>
      </c>
    </row>
    <row r="28073" spans="1:7">
      <c r="A28073" t="s">
        <v>23139</v>
      </c>
      <c r="B28073">
        <v>9000066597</v>
      </c>
      <c r="C28073">
        <v>2000</v>
      </c>
      <c r="D28073">
        <v>2000</v>
      </c>
      <c r="E28073" t="s">
        <v>9</v>
      </c>
      <c r="F28073" t="s">
        <v>10</v>
      </c>
      <c r="G28073" t="s">
        <v>23124</v>
      </c>
    </row>
    <row r="28074" spans="1:7">
      <c r="A28074" t="s">
        <v>23140</v>
      </c>
      <c r="B28074">
        <v>9000066597</v>
      </c>
      <c r="C28074">
        <v>2000</v>
      </c>
      <c r="D28074">
        <v>2000</v>
      </c>
      <c r="E28074" t="s">
        <v>9</v>
      </c>
      <c r="F28074" t="s">
        <v>10</v>
      </c>
      <c r="G28074" t="s">
        <v>23124</v>
      </c>
    </row>
    <row r="28075" spans="1:7">
      <c r="A28075" t="s">
        <v>23141</v>
      </c>
      <c r="B28075">
        <v>9000066597</v>
      </c>
      <c r="C28075">
        <v>2000</v>
      </c>
      <c r="D28075">
        <v>2000</v>
      </c>
      <c r="E28075" t="s">
        <v>9</v>
      </c>
      <c r="F28075" t="s">
        <v>10</v>
      </c>
      <c r="G28075" t="s">
        <v>23124</v>
      </c>
    </row>
    <row r="28076" spans="1:7">
      <c r="A28076" t="s">
        <v>23142</v>
      </c>
      <c r="B28076">
        <v>9000066597</v>
      </c>
      <c r="C28076">
        <v>2000</v>
      </c>
      <c r="D28076">
        <v>2000</v>
      </c>
      <c r="E28076" t="s">
        <v>9</v>
      </c>
      <c r="F28076" t="s">
        <v>10</v>
      </c>
      <c r="G28076" t="s">
        <v>23124</v>
      </c>
    </row>
    <row r="28077" spans="1:7">
      <c r="A28077" t="s">
        <v>23143</v>
      </c>
      <c r="B28077">
        <v>9000066597</v>
      </c>
      <c r="C28077">
        <v>2000</v>
      </c>
      <c r="D28077">
        <v>2000</v>
      </c>
      <c r="E28077" t="s">
        <v>9</v>
      </c>
      <c r="F28077" t="s">
        <v>10</v>
      </c>
      <c r="G28077" t="s">
        <v>23124</v>
      </c>
    </row>
    <row r="28078" spans="1:7">
      <c r="A28078" t="s">
        <v>23144</v>
      </c>
      <c r="B28078">
        <v>9000066597</v>
      </c>
      <c r="C28078">
        <v>2000</v>
      </c>
      <c r="D28078">
        <v>2000</v>
      </c>
      <c r="E28078" t="s">
        <v>9</v>
      </c>
      <c r="F28078" t="s">
        <v>10</v>
      </c>
      <c r="G28078" t="s">
        <v>23124</v>
      </c>
    </row>
    <row r="28079" spans="1:7">
      <c r="A28079" t="s">
        <v>23145</v>
      </c>
      <c r="B28079">
        <v>9000066597</v>
      </c>
      <c r="C28079">
        <v>2000</v>
      </c>
      <c r="D28079">
        <v>2000</v>
      </c>
      <c r="E28079" t="s">
        <v>9</v>
      </c>
      <c r="F28079" t="s">
        <v>10</v>
      </c>
      <c r="G28079" t="s">
        <v>23124</v>
      </c>
    </row>
    <row r="28080" spans="1:7">
      <c r="A28080" t="s">
        <v>23146</v>
      </c>
      <c r="B28080">
        <v>9000066597</v>
      </c>
      <c r="C28080">
        <v>2000</v>
      </c>
      <c r="D28080">
        <v>2000</v>
      </c>
      <c r="E28080" t="s">
        <v>9</v>
      </c>
      <c r="F28080" t="s">
        <v>10</v>
      </c>
      <c r="G28080" t="s">
        <v>23124</v>
      </c>
    </row>
    <row r="28081" spans="1:7">
      <c r="A28081" t="s">
        <v>23147</v>
      </c>
      <c r="B28081">
        <v>9000066597</v>
      </c>
      <c r="C28081">
        <v>2000</v>
      </c>
      <c r="D28081">
        <v>2000</v>
      </c>
      <c r="E28081" t="s">
        <v>9</v>
      </c>
      <c r="F28081" t="s">
        <v>10</v>
      </c>
      <c r="G28081" t="s">
        <v>23124</v>
      </c>
    </row>
    <row r="28082" spans="1:7">
      <c r="A28082" t="s">
        <v>23148</v>
      </c>
      <c r="B28082">
        <v>9000066597</v>
      </c>
      <c r="C28082">
        <v>2000</v>
      </c>
      <c r="D28082">
        <v>2000</v>
      </c>
      <c r="E28082" t="s">
        <v>9</v>
      </c>
      <c r="F28082" t="s">
        <v>10</v>
      </c>
      <c r="G28082" t="s">
        <v>23124</v>
      </c>
    </row>
    <row r="28083" spans="1:7">
      <c r="A28083" t="s">
        <v>23149</v>
      </c>
      <c r="B28083">
        <v>9000066597</v>
      </c>
      <c r="C28083">
        <v>2000</v>
      </c>
      <c r="D28083">
        <v>2000</v>
      </c>
      <c r="E28083" t="s">
        <v>9</v>
      </c>
      <c r="F28083" t="s">
        <v>10</v>
      </c>
      <c r="G28083" t="s">
        <v>23124</v>
      </c>
    </row>
    <row r="28084" spans="1:7">
      <c r="A28084" t="s">
        <v>23150</v>
      </c>
      <c r="B28084">
        <v>9000066597</v>
      </c>
      <c r="C28084">
        <v>2000</v>
      </c>
      <c r="D28084">
        <v>2000</v>
      </c>
      <c r="E28084" t="s">
        <v>9</v>
      </c>
      <c r="F28084" t="s">
        <v>10</v>
      </c>
      <c r="G28084" t="s">
        <v>23124</v>
      </c>
    </row>
    <row r="28085" spans="1:7">
      <c r="A28085" t="s">
        <v>23151</v>
      </c>
      <c r="B28085">
        <v>9000066597</v>
      </c>
      <c r="C28085">
        <v>2000</v>
      </c>
      <c r="D28085">
        <v>2000</v>
      </c>
      <c r="E28085" t="s">
        <v>9</v>
      </c>
      <c r="F28085" t="s">
        <v>10</v>
      </c>
      <c r="G28085" t="s">
        <v>23124</v>
      </c>
    </row>
    <row r="28086" spans="1:7">
      <c r="A28086" t="s">
        <v>23152</v>
      </c>
      <c r="B28086">
        <v>9000066597</v>
      </c>
      <c r="C28086">
        <v>2000</v>
      </c>
      <c r="D28086">
        <v>2000</v>
      </c>
      <c r="E28086" t="s">
        <v>9</v>
      </c>
      <c r="F28086" t="s">
        <v>10</v>
      </c>
      <c r="G28086" t="s">
        <v>23124</v>
      </c>
    </row>
    <row r="28087" spans="1:7">
      <c r="A28087" t="s">
        <v>23153</v>
      </c>
      <c r="B28087">
        <v>9000066597</v>
      </c>
      <c r="C28087">
        <v>2000</v>
      </c>
      <c r="D28087">
        <v>2000</v>
      </c>
      <c r="E28087" t="s">
        <v>9</v>
      </c>
      <c r="F28087" t="s">
        <v>10</v>
      </c>
      <c r="G28087" t="s">
        <v>23124</v>
      </c>
    </row>
    <row r="28088" spans="1:7">
      <c r="A28088" t="s">
        <v>23154</v>
      </c>
      <c r="B28088">
        <v>9000066597</v>
      </c>
      <c r="C28088">
        <v>2000</v>
      </c>
      <c r="D28088">
        <v>2000</v>
      </c>
      <c r="E28088" t="s">
        <v>9</v>
      </c>
      <c r="F28088" t="s">
        <v>10</v>
      </c>
      <c r="G28088" t="s">
        <v>23124</v>
      </c>
    </row>
    <row r="28089" spans="1:7">
      <c r="A28089" t="s">
        <v>23155</v>
      </c>
      <c r="B28089">
        <v>9000066597</v>
      </c>
      <c r="C28089">
        <v>2000</v>
      </c>
      <c r="D28089">
        <v>2000</v>
      </c>
      <c r="E28089" t="s">
        <v>9</v>
      </c>
      <c r="F28089" t="s">
        <v>10</v>
      </c>
      <c r="G28089" t="s">
        <v>23124</v>
      </c>
    </row>
    <row r="28090" spans="1:7">
      <c r="A28090" t="s">
        <v>23156</v>
      </c>
      <c r="B28090">
        <v>9000066597</v>
      </c>
      <c r="C28090">
        <v>2000</v>
      </c>
      <c r="D28090">
        <v>2000</v>
      </c>
      <c r="E28090" t="s">
        <v>9</v>
      </c>
      <c r="F28090" t="s">
        <v>10</v>
      </c>
      <c r="G28090" t="s">
        <v>23124</v>
      </c>
    </row>
    <row r="28091" spans="1:7">
      <c r="A28091" t="s">
        <v>23157</v>
      </c>
      <c r="B28091">
        <v>9000066597</v>
      </c>
      <c r="C28091">
        <v>2000</v>
      </c>
      <c r="D28091">
        <v>2000</v>
      </c>
      <c r="E28091" t="s">
        <v>9</v>
      </c>
      <c r="F28091" t="s">
        <v>10</v>
      </c>
      <c r="G28091" t="s">
        <v>23124</v>
      </c>
    </row>
    <row r="28092" spans="1:7">
      <c r="A28092" t="s">
        <v>23158</v>
      </c>
      <c r="B28092">
        <v>9000066597</v>
      </c>
      <c r="C28092">
        <v>2000</v>
      </c>
      <c r="D28092">
        <v>2000</v>
      </c>
      <c r="E28092" t="s">
        <v>9</v>
      </c>
      <c r="F28092" t="s">
        <v>10</v>
      </c>
      <c r="G28092" t="s">
        <v>23124</v>
      </c>
    </row>
    <row r="28093" spans="1:7">
      <c r="A28093" t="s">
        <v>34467</v>
      </c>
      <c r="B28093">
        <v>9000066597</v>
      </c>
      <c r="C28093">
        <v>2000</v>
      </c>
      <c r="D28093">
        <v>2000</v>
      </c>
      <c r="E28093" t="s">
        <v>9</v>
      </c>
      <c r="F28093" t="s">
        <v>10</v>
      </c>
      <c r="G28093" t="s">
        <v>23124</v>
      </c>
    </row>
    <row r="28094" spans="1:7">
      <c r="A28094" t="s">
        <v>34468</v>
      </c>
      <c r="B28094">
        <v>9000066597</v>
      </c>
      <c r="C28094">
        <v>2000</v>
      </c>
      <c r="D28094">
        <v>2000</v>
      </c>
      <c r="E28094" t="s">
        <v>9</v>
      </c>
      <c r="F28094" t="s">
        <v>10</v>
      </c>
      <c r="G28094" t="s">
        <v>23124</v>
      </c>
    </row>
    <row r="28095" spans="1:7">
      <c r="A28095" t="s">
        <v>34469</v>
      </c>
      <c r="B28095">
        <v>9000066597</v>
      </c>
      <c r="C28095">
        <v>2000</v>
      </c>
      <c r="D28095">
        <v>2000</v>
      </c>
      <c r="E28095" t="s">
        <v>9</v>
      </c>
      <c r="F28095" t="s">
        <v>10</v>
      </c>
      <c r="G28095" t="s">
        <v>23124</v>
      </c>
    </row>
    <row r="28096" spans="1:7">
      <c r="A28096" t="s">
        <v>34470</v>
      </c>
      <c r="B28096">
        <v>9000066597</v>
      </c>
      <c r="C28096">
        <v>2000</v>
      </c>
      <c r="D28096">
        <v>2000</v>
      </c>
      <c r="E28096" t="s">
        <v>9</v>
      </c>
      <c r="F28096" t="s">
        <v>10</v>
      </c>
      <c r="G28096" t="s">
        <v>23124</v>
      </c>
    </row>
    <row r="28097" spans="1:7">
      <c r="A28097" t="s">
        <v>34471</v>
      </c>
      <c r="B28097">
        <v>9000066597</v>
      </c>
      <c r="C28097">
        <v>2000</v>
      </c>
      <c r="D28097">
        <v>2000</v>
      </c>
      <c r="E28097" t="s">
        <v>9</v>
      </c>
      <c r="F28097" t="s">
        <v>10</v>
      </c>
      <c r="G28097" t="s">
        <v>23124</v>
      </c>
    </row>
    <row r="28098" spans="1:7">
      <c r="A28098" t="s">
        <v>34472</v>
      </c>
      <c r="B28098">
        <v>9000066597</v>
      </c>
      <c r="C28098">
        <v>2000</v>
      </c>
      <c r="D28098">
        <v>2000</v>
      </c>
      <c r="E28098" t="s">
        <v>9</v>
      </c>
      <c r="F28098" t="s">
        <v>10</v>
      </c>
      <c r="G28098" t="s">
        <v>23124</v>
      </c>
    </row>
    <row r="28099" spans="1:7">
      <c r="A28099" t="s">
        <v>34473</v>
      </c>
      <c r="B28099">
        <v>9000066597</v>
      </c>
      <c r="C28099">
        <v>2000</v>
      </c>
      <c r="D28099">
        <v>2000</v>
      </c>
      <c r="E28099" t="s">
        <v>9</v>
      </c>
      <c r="F28099" t="s">
        <v>10</v>
      </c>
      <c r="G28099" t="s">
        <v>23124</v>
      </c>
    </row>
    <row r="28100" spans="1:7">
      <c r="A28100" t="s">
        <v>34474</v>
      </c>
      <c r="B28100">
        <v>9000066597</v>
      </c>
      <c r="C28100">
        <v>2000</v>
      </c>
      <c r="D28100">
        <v>2000</v>
      </c>
      <c r="E28100" t="s">
        <v>9</v>
      </c>
      <c r="F28100" t="s">
        <v>10</v>
      </c>
      <c r="G28100" t="s">
        <v>23124</v>
      </c>
    </row>
    <row r="28101" spans="1:7">
      <c r="A28101" t="s">
        <v>23160</v>
      </c>
      <c r="B28101">
        <v>9000066598</v>
      </c>
      <c r="C28101">
        <v>4000</v>
      </c>
      <c r="D28101">
        <v>4000</v>
      </c>
      <c r="E28101" t="s">
        <v>20</v>
      </c>
      <c r="F28101" t="s">
        <v>116</v>
      </c>
      <c r="G28101" t="s">
        <v>23159</v>
      </c>
    </row>
    <row r="28102" spans="1:7">
      <c r="A28102" t="s">
        <v>23161</v>
      </c>
      <c r="B28102">
        <v>9000066598</v>
      </c>
      <c r="C28102">
        <v>4000</v>
      </c>
      <c r="D28102">
        <v>4000</v>
      </c>
      <c r="E28102" t="s">
        <v>20</v>
      </c>
      <c r="F28102" t="s">
        <v>116</v>
      </c>
      <c r="G28102" t="s">
        <v>23159</v>
      </c>
    </row>
    <row r="28103" spans="1:7">
      <c r="A28103" t="s">
        <v>23162</v>
      </c>
      <c r="B28103">
        <v>9000066598</v>
      </c>
      <c r="C28103">
        <v>4000</v>
      </c>
      <c r="D28103">
        <v>3580</v>
      </c>
      <c r="E28103" t="s">
        <v>9</v>
      </c>
      <c r="F28103" t="s">
        <v>10</v>
      </c>
      <c r="G28103" t="s">
        <v>23159</v>
      </c>
    </row>
    <row r="28104" spans="1:7">
      <c r="A28104" t="s">
        <v>23163</v>
      </c>
      <c r="B28104">
        <v>9000066598</v>
      </c>
      <c r="C28104">
        <v>4000</v>
      </c>
      <c r="D28104">
        <v>4000</v>
      </c>
      <c r="E28104" t="s">
        <v>20</v>
      </c>
      <c r="F28104" t="s">
        <v>116</v>
      </c>
      <c r="G28104" t="s">
        <v>23159</v>
      </c>
    </row>
    <row r="28105" spans="1:7">
      <c r="A28105" t="s">
        <v>23164</v>
      </c>
      <c r="B28105">
        <v>9000066598</v>
      </c>
      <c r="C28105">
        <v>4000</v>
      </c>
      <c r="D28105">
        <v>412</v>
      </c>
      <c r="E28105" t="s">
        <v>9</v>
      </c>
      <c r="F28105" t="s">
        <v>10</v>
      </c>
      <c r="G28105" t="s">
        <v>23159</v>
      </c>
    </row>
    <row r="28106" spans="1:7">
      <c r="A28106" t="s">
        <v>23165</v>
      </c>
      <c r="B28106">
        <v>9000066598</v>
      </c>
      <c r="C28106">
        <v>4000</v>
      </c>
      <c r="D28106">
        <v>2</v>
      </c>
      <c r="E28106" t="s">
        <v>113</v>
      </c>
      <c r="F28106" t="s">
        <v>489</v>
      </c>
      <c r="G28106" t="s">
        <v>23159</v>
      </c>
    </row>
    <row r="28107" spans="1:7">
      <c r="A28107" t="s">
        <v>23166</v>
      </c>
      <c r="B28107">
        <v>9000066598</v>
      </c>
      <c r="C28107">
        <v>4000</v>
      </c>
      <c r="D28107">
        <v>4</v>
      </c>
      <c r="E28107" t="s">
        <v>113</v>
      </c>
      <c r="F28107" t="s">
        <v>489</v>
      </c>
      <c r="G28107" t="s">
        <v>23159</v>
      </c>
    </row>
    <row r="28108" spans="1:7">
      <c r="A28108" t="s">
        <v>23167</v>
      </c>
      <c r="B28108">
        <v>9000066598</v>
      </c>
      <c r="C28108">
        <v>4000</v>
      </c>
      <c r="D28108">
        <v>2</v>
      </c>
      <c r="E28108" t="s">
        <v>113</v>
      </c>
      <c r="F28108" t="s">
        <v>489</v>
      </c>
      <c r="G28108" t="s">
        <v>23159</v>
      </c>
    </row>
    <row r="28109" spans="1:7">
      <c r="A28109" t="s">
        <v>23168</v>
      </c>
      <c r="B28109">
        <v>9000066598</v>
      </c>
      <c r="C28109">
        <v>4000</v>
      </c>
      <c r="D28109">
        <v>718</v>
      </c>
      <c r="E28109" t="s">
        <v>113</v>
      </c>
      <c r="F28109" t="s">
        <v>489</v>
      </c>
      <c r="G28109" t="s">
        <v>23159</v>
      </c>
    </row>
    <row r="28110" spans="1:7">
      <c r="A28110" t="s">
        <v>23169</v>
      </c>
      <c r="B28110">
        <v>9000066598</v>
      </c>
      <c r="C28110">
        <v>4000</v>
      </c>
      <c r="D28110">
        <v>318</v>
      </c>
      <c r="E28110" t="s">
        <v>113</v>
      </c>
      <c r="F28110" t="s">
        <v>202</v>
      </c>
      <c r="G28110" t="s">
        <v>23159</v>
      </c>
    </row>
    <row r="28111" spans="1:7">
      <c r="A28111" t="s">
        <v>23170</v>
      </c>
      <c r="B28111">
        <v>9000066598</v>
      </c>
      <c r="C28111">
        <v>4000</v>
      </c>
      <c r="D28111">
        <v>1</v>
      </c>
      <c r="E28111" t="s">
        <v>113</v>
      </c>
      <c r="F28111" t="s">
        <v>489</v>
      </c>
      <c r="G28111" t="s">
        <v>23159</v>
      </c>
    </row>
    <row r="28112" spans="1:7">
      <c r="A28112" t="s">
        <v>23171</v>
      </c>
      <c r="B28112">
        <v>9000066598</v>
      </c>
      <c r="C28112">
        <v>4000</v>
      </c>
      <c r="D28112">
        <v>3</v>
      </c>
      <c r="E28112" t="s">
        <v>113</v>
      </c>
      <c r="F28112" t="s">
        <v>489</v>
      </c>
      <c r="G28112" t="s">
        <v>23159</v>
      </c>
    </row>
    <row r="28113" spans="1:7">
      <c r="A28113" t="s">
        <v>23172</v>
      </c>
      <c r="B28113">
        <v>9000066598</v>
      </c>
      <c r="C28113">
        <v>4000</v>
      </c>
      <c r="D28113">
        <v>3464</v>
      </c>
      <c r="E28113" t="s">
        <v>113</v>
      </c>
      <c r="F28113" t="s">
        <v>489</v>
      </c>
      <c r="G28113" t="s">
        <v>23159</v>
      </c>
    </row>
    <row r="28114" spans="1:7">
      <c r="A28114" t="s">
        <v>23173</v>
      </c>
      <c r="B28114">
        <v>9000066598</v>
      </c>
      <c r="C28114">
        <v>4000</v>
      </c>
      <c r="D28114">
        <v>1</v>
      </c>
      <c r="E28114" t="s">
        <v>113</v>
      </c>
      <c r="F28114" t="s">
        <v>489</v>
      </c>
      <c r="G28114" t="s">
        <v>23159</v>
      </c>
    </row>
    <row r="28115" spans="1:7">
      <c r="A28115" t="s">
        <v>23174</v>
      </c>
      <c r="B28115">
        <v>9000066598</v>
      </c>
      <c r="C28115">
        <v>4000</v>
      </c>
      <c r="D28115">
        <v>1</v>
      </c>
      <c r="E28115" t="s">
        <v>113</v>
      </c>
      <c r="F28115" t="s">
        <v>489</v>
      </c>
      <c r="G28115" t="s">
        <v>23159</v>
      </c>
    </row>
    <row r="28116" spans="1:7">
      <c r="A28116" t="s">
        <v>23175</v>
      </c>
      <c r="B28116">
        <v>9000066598</v>
      </c>
      <c r="C28116">
        <v>4000</v>
      </c>
      <c r="D28116">
        <v>3</v>
      </c>
      <c r="E28116" t="s">
        <v>113</v>
      </c>
      <c r="F28116" t="s">
        <v>489</v>
      </c>
      <c r="G28116" t="s">
        <v>23159</v>
      </c>
    </row>
    <row r="28117" spans="1:7">
      <c r="A28117" t="s">
        <v>23176</v>
      </c>
      <c r="B28117">
        <v>9000066598</v>
      </c>
      <c r="C28117">
        <v>4000</v>
      </c>
      <c r="D28117">
        <v>2</v>
      </c>
      <c r="E28117" t="s">
        <v>113</v>
      </c>
      <c r="F28117" t="s">
        <v>489</v>
      </c>
      <c r="G28117" t="s">
        <v>23159</v>
      </c>
    </row>
    <row r="28118" spans="1:7">
      <c r="A28118" t="s">
        <v>23177</v>
      </c>
      <c r="B28118">
        <v>9000066598</v>
      </c>
      <c r="C28118">
        <v>4000</v>
      </c>
      <c r="D28118">
        <v>1872</v>
      </c>
      <c r="E28118" t="s">
        <v>9</v>
      </c>
      <c r="F28118" t="s">
        <v>10</v>
      </c>
      <c r="G28118" t="s">
        <v>23159</v>
      </c>
    </row>
    <row r="28119" spans="1:7">
      <c r="A28119" t="s">
        <v>23178</v>
      </c>
      <c r="B28119">
        <v>9000066598</v>
      </c>
      <c r="C28119">
        <v>4000</v>
      </c>
      <c r="D28119">
        <v>9</v>
      </c>
      <c r="E28119" t="s">
        <v>113</v>
      </c>
      <c r="F28119" t="s">
        <v>489</v>
      </c>
      <c r="G28119" t="s">
        <v>23159</v>
      </c>
    </row>
    <row r="28120" spans="1:7">
      <c r="A28120" t="s">
        <v>23179</v>
      </c>
      <c r="B28120">
        <v>9000066598</v>
      </c>
      <c r="C28120">
        <v>4000</v>
      </c>
      <c r="D28120">
        <v>4000</v>
      </c>
      <c r="E28120" t="s">
        <v>20</v>
      </c>
      <c r="F28120" t="s">
        <v>1507</v>
      </c>
      <c r="G28120" t="s">
        <v>23159</v>
      </c>
    </row>
    <row r="28121" spans="1:7">
      <c r="A28121" t="s">
        <v>23180</v>
      </c>
      <c r="B28121">
        <v>9000066598</v>
      </c>
      <c r="C28121">
        <v>4000</v>
      </c>
      <c r="D28121">
        <v>3712</v>
      </c>
      <c r="E28121" t="s">
        <v>9</v>
      </c>
      <c r="F28121" t="s">
        <v>10</v>
      </c>
      <c r="G28121" t="s">
        <v>23159</v>
      </c>
    </row>
    <row r="28122" spans="1:7">
      <c r="A28122" t="s">
        <v>23181</v>
      </c>
      <c r="B28122">
        <v>9000066598</v>
      </c>
      <c r="C28122">
        <v>4000</v>
      </c>
      <c r="D28122">
        <v>3</v>
      </c>
      <c r="E28122" t="s">
        <v>113</v>
      </c>
      <c r="F28122" t="s">
        <v>489</v>
      </c>
      <c r="G28122" t="s">
        <v>23159</v>
      </c>
    </row>
    <row r="28123" spans="1:7">
      <c r="A28123" t="s">
        <v>23182</v>
      </c>
      <c r="B28123">
        <v>9000066598</v>
      </c>
      <c r="C28123">
        <v>4000</v>
      </c>
      <c r="D28123">
        <v>2</v>
      </c>
      <c r="E28123" t="s">
        <v>113</v>
      </c>
      <c r="F28123" t="s">
        <v>489</v>
      </c>
      <c r="G28123" t="s">
        <v>23159</v>
      </c>
    </row>
    <row r="28124" spans="1:7">
      <c r="A28124" t="s">
        <v>23183</v>
      </c>
      <c r="B28124">
        <v>9000066598</v>
      </c>
      <c r="C28124">
        <v>4000</v>
      </c>
      <c r="D28124">
        <v>3</v>
      </c>
      <c r="E28124" t="s">
        <v>113</v>
      </c>
      <c r="F28124" t="s">
        <v>489</v>
      </c>
      <c r="G28124" t="s">
        <v>23159</v>
      </c>
    </row>
    <row r="28125" spans="1:7">
      <c r="A28125" t="s">
        <v>23184</v>
      </c>
      <c r="B28125">
        <v>9000066598</v>
      </c>
      <c r="C28125">
        <v>4000</v>
      </c>
      <c r="D28125">
        <v>7</v>
      </c>
      <c r="E28125" t="s">
        <v>113</v>
      </c>
      <c r="F28125" t="s">
        <v>489</v>
      </c>
      <c r="G28125" t="s">
        <v>23159</v>
      </c>
    </row>
    <row r="28126" spans="1:7">
      <c r="A28126" t="s">
        <v>23185</v>
      </c>
      <c r="B28126">
        <v>9000066598</v>
      </c>
      <c r="C28126">
        <v>4000</v>
      </c>
      <c r="D28126">
        <v>1</v>
      </c>
      <c r="E28126" t="s">
        <v>113</v>
      </c>
      <c r="F28126" t="s">
        <v>489</v>
      </c>
      <c r="G28126" t="s">
        <v>23159</v>
      </c>
    </row>
    <row r="28127" spans="1:7">
      <c r="A28127" t="s">
        <v>23186</v>
      </c>
      <c r="B28127">
        <v>9000066598</v>
      </c>
      <c r="C28127">
        <v>4000</v>
      </c>
      <c r="D28127">
        <v>2</v>
      </c>
      <c r="E28127" t="s">
        <v>113</v>
      </c>
      <c r="F28127" t="s">
        <v>489</v>
      </c>
      <c r="G28127" t="s">
        <v>23159</v>
      </c>
    </row>
    <row r="28128" spans="1:7">
      <c r="A28128" t="s">
        <v>23187</v>
      </c>
      <c r="B28128">
        <v>9000066598</v>
      </c>
      <c r="C28128">
        <v>4000</v>
      </c>
      <c r="D28128">
        <v>4</v>
      </c>
      <c r="E28128" t="s">
        <v>113</v>
      </c>
      <c r="F28128" t="s">
        <v>428</v>
      </c>
      <c r="G28128" t="s">
        <v>23159</v>
      </c>
    </row>
    <row r="28129" spans="1:7">
      <c r="A28129" t="s">
        <v>23188</v>
      </c>
      <c r="B28129">
        <v>9000066598</v>
      </c>
      <c r="C28129">
        <v>4000</v>
      </c>
      <c r="D28129">
        <v>3</v>
      </c>
      <c r="E28129" t="s">
        <v>113</v>
      </c>
      <c r="F28129" t="s">
        <v>489</v>
      </c>
      <c r="G28129" t="s">
        <v>23159</v>
      </c>
    </row>
    <row r="28130" spans="1:7">
      <c r="A28130" t="s">
        <v>23189</v>
      </c>
      <c r="B28130">
        <v>9000066598</v>
      </c>
      <c r="C28130">
        <v>4000</v>
      </c>
      <c r="D28130">
        <v>5</v>
      </c>
      <c r="E28130" t="s">
        <v>113</v>
      </c>
      <c r="F28130" t="s">
        <v>489</v>
      </c>
      <c r="G28130" t="s">
        <v>23159</v>
      </c>
    </row>
    <row r="28131" spans="1:7">
      <c r="A28131" t="s">
        <v>23190</v>
      </c>
      <c r="B28131">
        <v>9000066598</v>
      </c>
      <c r="C28131">
        <v>4000</v>
      </c>
      <c r="D28131">
        <v>8</v>
      </c>
      <c r="E28131" t="s">
        <v>113</v>
      </c>
      <c r="F28131" t="s">
        <v>489</v>
      </c>
      <c r="G28131" t="s">
        <v>23159</v>
      </c>
    </row>
    <row r="28132" spans="1:7">
      <c r="A28132" t="s">
        <v>23191</v>
      </c>
      <c r="B28132">
        <v>9000066598</v>
      </c>
      <c r="C28132">
        <v>4000</v>
      </c>
      <c r="D28132">
        <v>1</v>
      </c>
      <c r="E28132" t="s">
        <v>113</v>
      </c>
      <c r="F28132" t="s">
        <v>489</v>
      </c>
      <c r="G28132" t="s">
        <v>23159</v>
      </c>
    </row>
    <row r="28133" spans="1:7">
      <c r="A28133" t="s">
        <v>23192</v>
      </c>
      <c r="B28133">
        <v>9000066598</v>
      </c>
      <c r="C28133">
        <v>4000</v>
      </c>
      <c r="D28133">
        <v>3</v>
      </c>
      <c r="E28133" t="s">
        <v>113</v>
      </c>
      <c r="F28133" t="s">
        <v>489</v>
      </c>
      <c r="G28133" t="s">
        <v>23159</v>
      </c>
    </row>
    <row r="28134" spans="1:7">
      <c r="A28134" t="s">
        <v>23193</v>
      </c>
      <c r="B28134">
        <v>9000066598</v>
      </c>
      <c r="C28134">
        <v>4000</v>
      </c>
      <c r="D28134">
        <v>4000</v>
      </c>
      <c r="E28134" t="s">
        <v>20</v>
      </c>
      <c r="F28134" t="s">
        <v>116</v>
      </c>
      <c r="G28134" t="s">
        <v>23159</v>
      </c>
    </row>
    <row r="28135" spans="1:7">
      <c r="A28135" t="s">
        <v>23194</v>
      </c>
      <c r="B28135">
        <v>9000066598</v>
      </c>
      <c r="C28135">
        <v>4000</v>
      </c>
      <c r="D28135">
        <v>1192</v>
      </c>
      <c r="E28135" t="s">
        <v>113</v>
      </c>
      <c r="F28135" t="s">
        <v>202</v>
      </c>
      <c r="G28135" t="s">
        <v>23159</v>
      </c>
    </row>
    <row r="28136" spans="1:7">
      <c r="A28136" t="s">
        <v>23195</v>
      </c>
      <c r="B28136">
        <v>9000066598</v>
      </c>
      <c r="C28136">
        <v>4000</v>
      </c>
      <c r="D28136">
        <v>12</v>
      </c>
      <c r="E28136" t="s">
        <v>113</v>
      </c>
      <c r="F28136" t="s">
        <v>489</v>
      </c>
      <c r="G28136" t="s">
        <v>23159</v>
      </c>
    </row>
    <row r="28137" spans="1:7">
      <c r="A28137" t="s">
        <v>23196</v>
      </c>
      <c r="B28137">
        <v>9000066598</v>
      </c>
      <c r="C28137">
        <v>4000</v>
      </c>
      <c r="D28137">
        <v>2</v>
      </c>
      <c r="E28137" t="s">
        <v>113</v>
      </c>
      <c r="F28137" t="s">
        <v>489</v>
      </c>
      <c r="G28137" t="s">
        <v>23159</v>
      </c>
    </row>
    <row r="28138" spans="1:7">
      <c r="A28138" t="s">
        <v>23197</v>
      </c>
      <c r="B28138">
        <v>9000066598</v>
      </c>
      <c r="C28138">
        <v>4000</v>
      </c>
      <c r="D28138">
        <v>2254</v>
      </c>
      <c r="E28138" t="s">
        <v>189</v>
      </c>
      <c r="F28138" t="s">
        <v>492</v>
      </c>
      <c r="G28138" t="s">
        <v>23159</v>
      </c>
    </row>
    <row r="28139" spans="1:7">
      <c r="A28139" t="s">
        <v>23198</v>
      </c>
      <c r="B28139">
        <v>9000066598</v>
      </c>
      <c r="C28139">
        <v>4000</v>
      </c>
      <c r="D28139">
        <v>4000</v>
      </c>
      <c r="E28139" t="s">
        <v>20</v>
      </c>
      <c r="F28139" t="s">
        <v>116</v>
      </c>
      <c r="G28139" t="s">
        <v>23159</v>
      </c>
    </row>
    <row r="28140" spans="1:7">
      <c r="A28140" t="s">
        <v>23199</v>
      </c>
      <c r="B28140">
        <v>9000066598</v>
      </c>
      <c r="C28140">
        <v>4000</v>
      </c>
      <c r="D28140">
        <v>4000</v>
      </c>
      <c r="E28140" t="s">
        <v>20</v>
      </c>
      <c r="F28140" t="s">
        <v>116</v>
      </c>
      <c r="G28140" t="s">
        <v>23159</v>
      </c>
    </row>
    <row r="28141" spans="1:7">
      <c r="A28141" t="s">
        <v>23200</v>
      </c>
      <c r="B28141">
        <v>9000066598</v>
      </c>
      <c r="C28141">
        <v>4000</v>
      </c>
      <c r="D28141">
        <v>4000</v>
      </c>
      <c r="E28141" t="s">
        <v>20</v>
      </c>
      <c r="F28141" t="s">
        <v>116</v>
      </c>
      <c r="G28141" t="s">
        <v>23159</v>
      </c>
    </row>
    <row r="28142" spans="1:7">
      <c r="A28142" t="s">
        <v>23201</v>
      </c>
      <c r="B28142">
        <v>9000066598</v>
      </c>
      <c r="C28142">
        <v>4000</v>
      </c>
      <c r="D28142">
        <v>4000</v>
      </c>
      <c r="E28142" t="s">
        <v>20</v>
      </c>
      <c r="F28142" t="s">
        <v>116</v>
      </c>
      <c r="G28142" t="s">
        <v>23159</v>
      </c>
    </row>
    <row r="28143" spans="1:7">
      <c r="A28143" t="s">
        <v>23202</v>
      </c>
      <c r="B28143">
        <v>9000066598</v>
      </c>
      <c r="C28143">
        <v>4000</v>
      </c>
      <c r="D28143">
        <v>4000</v>
      </c>
      <c r="E28143" t="s">
        <v>20</v>
      </c>
      <c r="F28143" t="s">
        <v>116</v>
      </c>
      <c r="G28143" t="s">
        <v>23159</v>
      </c>
    </row>
    <row r="28144" spans="1:7">
      <c r="A28144" t="s">
        <v>23203</v>
      </c>
      <c r="B28144">
        <v>9000066598</v>
      </c>
      <c r="C28144">
        <v>4000</v>
      </c>
      <c r="D28144">
        <v>4000</v>
      </c>
      <c r="E28144" t="s">
        <v>20</v>
      </c>
      <c r="F28144" t="s">
        <v>116</v>
      </c>
      <c r="G28144" t="s">
        <v>23159</v>
      </c>
    </row>
    <row r="28145" spans="1:7">
      <c r="A28145" t="s">
        <v>23204</v>
      </c>
      <c r="B28145">
        <v>9000066598</v>
      </c>
      <c r="C28145">
        <v>4000</v>
      </c>
      <c r="D28145">
        <v>4000</v>
      </c>
      <c r="E28145" t="s">
        <v>20</v>
      </c>
      <c r="F28145" t="s">
        <v>116</v>
      </c>
      <c r="G28145" t="s">
        <v>23159</v>
      </c>
    </row>
    <row r="28146" spans="1:7">
      <c r="A28146" t="s">
        <v>23205</v>
      </c>
      <c r="B28146">
        <v>9000066598</v>
      </c>
      <c r="C28146">
        <v>4000</v>
      </c>
      <c r="D28146">
        <v>4000</v>
      </c>
      <c r="E28146" t="s">
        <v>20</v>
      </c>
      <c r="F28146" t="s">
        <v>116</v>
      </c>
      <c r="G28146" t="s">
        <v>23159</v>
      </c>
    </row>
    <row r="28147" spans="1:7">
      <c r="A28147" t="s">
        <v>23206</v>
      </c>
      <c r="B28147">
        <v>9000066598</v>
      </c>
      <c r="C28147">
        <v>4000</v>
      </c>
      <c r="D28147">
        <v>4000</v>
      </c>
      <c r="E28147" t="s">
        <v>20</v>
      </c>
      <c r="F28147" t="s">
        <v>116</v>
      </c>
      <c r="G28147" t="s">
        <v>23159</v>
      </c>
    </row>
    <row r="28148" spans="1:7">
      <c r="A28148" t="s">
        <v>23207</v>
      </c>
      <c r="B28148">
        <v>9000066598</v>
      </c>
      <c r="C28148">
        <v>4000</v>
      </c>
      <c r="D28148">
        <v>4000</v>
      </c>
      <c r="E28148" t="s">
        <v>20</v>
      </c>
      <c r="F28148" t="s">
        <v>116</v>
      </c>
      <c r="G28148" t="s">
        <v>23159</v>
      </c>
    </row>
    <row r="28149" spans="1:7">
      <c r="A28149" t="s">
        <v>23208</v>
      </c>
      <c r="B28149">
        <v>9000066598</v>
      </c>
      <c r="C28149">
        <v>4000</v>
      </c>
      <c r="D28149">
        <v>4000</v>
      </c>
      <c r="E28149" t="s">
        <v>20</v>
      </c>
      <c r="F28149" t="s">
        <v>116</v>
      </c>
      <c r="G28149" t="s">
        <v>23159</v>
      </c>
    </row>
    <row r="28150" spans="1:7">
      <c r="A28150" t="s">
        <v>23209</v>
      </c>
      <c r="B28150">
        <v>9000066598</v>
      </c>
      <c r="C28150">
        <v>4000</v>
      </c>
      <c r="D28150">
        <v>4000</v>
      </c>
      <c r="E28150" t="s">
        <v>20</v>
      </c>
      <c r="F28150" t="s">
        <v>116</v>
      </c>
      <c r="G28150" t="s">
        <v>23159</v>
      </c>
    </row>
    <row r="28151" spans="1:7">
      <c r="A28151" t="s">
        <v>23210</v>
      </c>
      <c r="B28151">
        <v>9000066598</v>
      </c>
      <c r="C28151">
        <v>4000</v>
      </c>
      <c r="D28151">
        <v>4000</v>
      </c>
      <c r="E28151" t="s">
        <v>20</v>
      </c>
      <c r="F28151" t="s">
        <v>116</v>
      </c>
      <c r="G28151" t="s">
        <v>23159</v>
      </c>
    </row>
    <row r="28152" spans="1:7">
      <c r="A28152" t="s">
        <v>23211</v>
      </c>
      <c r="B28152">
        <v>9000066598</v>
      </c>
      <c r="C28152">
        <v>4000</v>
      </c>
      <c r="D28152">
        <v>4000</v>
      </c>
      <c r="E28152" t="s">
        <v>20</v>
      </c>
      <c r="F28152" t="s">
        <v>116</v>
      </c>
      <c r="G28152" t="s">
        <v>23159</v>
      </c>
    </row>
    <row r="28153" spans="1:7">
      <c r="A28153" t="s">
        <v>23212</v>
      </c>
      <c r="B28153">
        <v>9000066598</v>
      </c>
      <c r="C28153">
        <v>4000</v>
      </c>
      <c r="D28153">
        <v>4000</v>
      </c>
      <c r="E28153" t="s">
        <v>20</v>
      </c>
      <c r="F28153" t="s">
        <v>1507</v>
      </c>
      <c r="G28153" t="s">
        <v>23159</v>
      </c>
    </row>
    <row r="28154" spans="1:7">
      <c r="A28154" t="s">
        <v>23213</v>
      </c>
      <c r="B28154">
        <v>9000066598</v>
      </c>
      <c r="C28154">
        <v>4000</v>
      </c>
      <c r="D28154">
        <v>4000</v>
      </c>
      <c r="E28154" t="s">
        <v>9</v>
      </c>
      <c r="F28154" t="s">
        <v>10</v>
      </c>
      <c r="G28154" t="s">
        <v>23159</v>
      </c>
    </row>
    <row r="28155" spans="1:7">
      <c r="A28155" t="s">
        <v>23214</v>
      </c>
      <c r="B28155">
        <v>9000066598</v>
      </c>
      <c r="C28155">
        <v>4000</v>
      </c>
      <c r="D28155">
        <v>4000</v>
      </c>
      <c r="E28155" t="s">
        <v>9</v>
      </c>
      <c r="F28155" t="s">
        <v>10</v>
      </c>
      <c r="G28155" t="s">
        <v>23159</v>
      </c>
    </row>
    <row r="28156" spans="1:7">
      <c r="A28156" t="s">
        <v>23215</v>
      </c>
      <c r="B28156">
        <v>9000066598</v>
      </c>
      <c r="C28156">
        <v>4000</v>
      </c>
      <c r="D28156">
        <v>4000</v>
      </c>
      <c r="E28156" t="s">
        <v>9</v>
      </c>
      <c r="F28156" t="s">
        <v>10</v>
      </c>
      <c r="G28156" t="s">
        <v>23159</v>
      </c>
    </row>
    <row r="28157" spans="1:7">
      <c r="A28157" t="s">
        <v>23216</v>
      </c>
      <c r="B28157">
        <v>9000066598</v>
      </c>
      <c r="C28157">
        <v>4000</v>
      </c>
      <c r="D28157">
        <v>4000</v>
      </c>
      <c r="E28157" t="s">
        <v>9</v>
      </c>
      <c r="F28157" t="s">
        <v>10</v>
      </c>
      <c r="G28157" t="s">
        <v>23159</v>
      </c>
    </row>
    <row r="28158" spans="1:7">
      <c r="A28158" t="s">
        <v>23217</v>
      </c>
      <c r="B28158">
        <v>9000066598</v>
      </c>
      <c r="C28158">
        <v>4000</v>
      </c>
      <c r="D28158">
        <v>4000</v>
      </c>
      <c r="E28158" t="s">
        <v>9</v>
      </c>
      <c r="F28158" t="s">
        <v>10</v>
      </c>
      <c r="G28158" t="s">
        <v>23159</v>
      </c>
    </row>
    <row r="28159" spans="1:7">
      <c r="A28159" t="s">
        <v>23218</v>
      </c>
      <c r="B28159">
        <v>9000066598</v>
      </c>
      <c r="C28159">
        <v>4000</v>
      </c>
      <c r="D28159">
        <v>4000</v>
      </c>
      <c r="E28159" t="s">
        <v>9</v>
      </c>
      <c r="F28159" t="s">
        <v>10</v>
      </c>
      <c r="G28159" t="s">
        <v>23159</v>
      </c>
    </row>
    <row r="28160" spans="1:7">
      <c r="A28160" t="s">
        <v>23219</v>
      </c>
      <c r="B28160">
        <v>9000066598</v>
      </c>
      <c r="C28160">
        <v>4000</v>
      </c>
      <c r="D28160">
        <v>4000</v>
      </c>
      <c r="E28160" t="s">
        <v>9</v>
      </c>
      <c r="F28160" t="s">
        <v>10</v>
      </c>
      <c r="G28160" t="s">
        <v>23159</v>
      </c>
    </row>
    <row r="28161" spans="1:7">
      <c r="A28161" t="s">
        <v>23220</v>
      </c>
      <c r="B28161">
        <v>9000066598</v>
      </c>
      <c r="C28161">
        <v>4000</v>
      </c>
      <c r="D28161">
        <v>4000</v>
      </c>
      <c r="E28161" t="s">
        <v>9</v>
      </c>
      <c r="F28161" t="s">
        <v>10</v>
      </c>
      <c r="G28161" t="s">
        <v>23159</v>
      </c>
    </row>
    <row r="28162" spans="1:7">
      <c r="A28162" t="s">
        <v>23221</v>
      </c>
      <c r="B28162">
        <v>9000066598</v>
      </c>
      <c r="C28162">
        <v>4000</v>
      </c>
      <c r="D28162">
        <v>4000</v>
      </c>
      <c r="E28162" t="s">
        <v>9</v>
      </c>
      <c r="F28162" t="s">
        <v>10</v>
      </c>
      <c r="G28162" t="s">
        <v>23159</v>
      </c>
    </row>
    <row r="28163" spans="1:7">
      <c r="A28163" t="s">
        <v>23222</v>
      </c>
      <c r="B28163">
        <v>9000066598</v>
      </c>
      <c r="C28163">
        <v>4000</v>
      </c>
      <c r="D28163">
        <v>4000</v>
      </c>
      <c r="E28163" t="s">
        <v>9</v>
      </c>
      <c r="F28163" t="s">
        <v>10</v>
      </c>
      <c r="G28163" t="s">
        <v>23159</v>
      </c>
    </row>
    <row r="28164" spans="1:7">
      <c r="A28164" t="s">
        <v>23223</v>
      </c>
      <c r="B28164">
        <v>9000066598</v>
      </c>
      <c r="C28164">
        <v>4000</v>
      </c>
      <c r="D28164">
        <v>4000</v>
      </c>
      <c r="E28164" t="s">
        <v>9</v>
      </c>
      <c r="F28164" t="s">
        <v>10</v>
      </c>
      <c r="G28164" t="s">
        <v>23159</v>
      </c>
    </row>
    <row r="28165" spans="1:7">
      <c r="A28165" t="s">
        <v>23224</v>
      </c>
      <c r="B28165">
        <v>9000066598</v>
      </c>
      <c r="C28165">
        <v>4000</v>
      </c>
      <c r="D28165">
        <v>4000</v>
      </c>
      <c r="E28165" t="s">
        <v>9</v>
      </c>
      <c r="F28165" t="s">
        <v>10</v>
      </c>
      <c r="G28165" t="s">
        <v>23159</v>
      </c>
    </row>
    <row r="28166" spans="1:7">
      <c r="A28166" t="s">
        <v>23225</v>
      </c>
      <c r="B28166">
        <v>9000066598</v>
      </c>
      <c r="C28166">
        <v>4000</v>
      </c>
      <c r="D28166">
        <v>4000</v>
      </c>
      <c r="E28166" t="s">
        <v>9</v>
      </c>
      <c r="F28166" t="s">
        <v>10</v>
      </c>
      <c r="G28166" t="s">
        <v>23159</v>
      </c>
    </row>
    <row r="28167" spans="1:7">
      <c r="A28167" t="s">
        <v>23226</v>
      </c>
      <c r="B28167">
        <v>9000066598</v>
      </c>
      <c r="C28167">
        <v>4000</v>
      </c>
      <c r="D28167">
        <v>4000</v>
      </c>
      <c r="E28167" t="s">
        <v>9</v>
      </c>
      <c r="F28167" t="s">
        <v>10</v>
      </c>
      <c r="G28167" t="s">
        <v>23159</v>
      </c>
    </row>
    <row r="28168" spans="1:7">
      <c r="A28168" t="s">
        <v>23227</v>
      </c>
      <c r="B28168">
        <v>9000066598</v>
      </c>
      <c r="C28168">
        <v>4000</v>
      </c>
      <c r="D28168">
        <v>4000</v>
      </c>
      <c r="E28168" t="s">
        <v>9</v>
      </c>
      <c r="F28168" t="s">
        <v>10</v>
      </c>
      <c r="G28168" t="s">
        <v>23159</v>
      </c>
    </row>
    <row r="28169" spans="1:7">
      <c r="A28169" t="s">
        <v>23228</v>
      </c>
      <c r="B28169">
        <v>9000066598</v>
      </c>
      <c r="C28169">
        <v>4000</v>
      </c>
      <c r="D28169">
        <v>4000</v>
      </c>
      <c r="E28169" t="s">
        <v>9</v>
      </c>
      <c r="F28169" t="s">
        <v>10</v>
      </c>
      <c r="G28169" t="s">
        <v>23159</v>
      </c>
    </row>
    <row r="28170" spans="1:7">
      <c r="A28170" t="s">
        <v>23229</v>
      </c>
      <c r="B28170">
        <v>9000066598</v>
      </c>
      <c r="C28170">
        <v>4000</v>
      </c>
      <c r="D28170">
        <v>4000</v>
      </c>
      <c r="E28170" t="s">
        <v>9</v>
      </c>
      <c r="F28170" t="s">
        <v>10</v>
      </c>
      <c r="G28170" t="s">
        <v>23159</v>
      </c>
    </row>
    <row r="28171" spans="1:7">
      <c r="A28171" t="s">
        <v>23230</v>
      </c>
      <c r="B28171">
        <v>9000066598</v>
      </c>
      <c r="C28171">
        <v>4000</v>
      </c>
      <c r="D28171">
        <v>4000</v>
      </c>
      <c r="E28171" t="s">
        <v>9</v>
      </c>
      <c r="F28171" t="s">
        <v>10</v>
      </c>
      <c r="G28171" t="s">
        <v>23159</v>
      </c>
    </row>
    <row r="28172" spans="1:7">
      <c r="A28172" t="s">
        <v>23231</v>
      </c>
      <c r="B28172">
        <v>9000066598</v>
      </c>
      <c r="C28172">
        <v>4000</v>
      </c>
      <c r="D28172">
        <v>4000</v>
      </c>
      <c r="E28172" t="s">
        <v>9</v>
      </c>
      <c r="F28172" t="s">
        <v>10</v>
      </c>
      <c r="G28172" t="s">
        <v>23159</v>
      </c>
    </row>
    <row r="28173" spans="1:7">
      <c r="A28173" t="s">
        <v>23232</v>
      </c>
      <c r="B28173">
        <v>9000066598</v>
      </c>
      <c r="C28173">
        <v>4000</v>
      </c>
      <c r="D28173">
        <v>4000</v>
      </c>
      <c r="E28173" t="s">
        <v>9</v>
      </c>
      <c r="F28173" t="s">
        <v>10</v>
      </c>
      <c r="G28173" t="s">
        <v>23159</v>
      </c>
    </row>
    <row r="28174" spans="1:7">
      <c r="A28174" t="s">
        <v>23233</v>
      </c>
      <c r="B28174">
        <v>9000066598</v>
      </c>
      <c r="C28174">
        <v>4000</v>
      </c>
      <c r="D28174">
        <v>4000</v>
      </c>
      <c r="E28174" t="s">
        <v>9</v>
      </c>
      <c r="F28174" t="s">
        <v>10</v>
      </c>
      <c r="G28174" t="s">
        <v>23159</v>
      </c>
    </row>
    <row r="28175" spans="1:7">
      <c r="A28175" t="s">
        <v>23234</v>
      </c>
      <c r="B28175">
        <v>9000066598</v>
      </c>
      <c r="C28175">
        <v>4000</v>
      </c>
      <c r="D28175">
        <v>4000</v>
      </c>
      <c r="E28175" t="s">
        <v>9</v>
      </c>
      <c r="F28175" t="s">
        <v>10</v>
      </c>
      <c r="G28175" t="s">
        <v>23159</v>
      </c>
    </row>
    <row r="28176" spans="1:7">
      <c r="A28176" t="s">
        <v>23235</v>
      </c>
      <c r="B28176">
        <v>9000066598</v>
      </c>
      <c r="C28176">
        <v>4000</v>
      </c>
      <c r="D28176">
        <v>4000</v>
      </c>
      <c r="E28176" t="s">
        <v>9</v>
      </c>
      <c r="F28176" t="s">
        <v>10</v>
      </c>
      <c r="G28176" t="s">
        <v>23159</v>
      </c>
    </row>
    <row r="28177" spans="1:7">
      <c r="A28177" t="s">
        <v>34475</v>
      </c>
      <c r="B28177">
        <v>9000066598</v>
      </c>
      <c r="C28177">
        <v>4000</v>
      </c>
      <c r="D28177">
        <v>4000</v>
      </c>
      <c r="E28177" t="s">
        <v>9</v>
      </c>
      <c r="F28177" t="s">
        <v>10</v>
      </c>
      <c r="G28177" t="s">
        <v>23159</v>
      </c>
    </row>
    <row r="28178" spans="1:7">
      <c r="A28178" t="s">
        <v>34476</v>
      </c>
      <c r="B28178">
        <v>9000066598</v>
      </c>
      <c r="C28178">
        <v>4000</v>
      </c>
      <c r="D28178">
        <v>4000</v>
      </c>
      <c r="E28178" t="s">
        <v>9</v>
      </c>
      <c r="F28178" t="s">
        <v>10</v>
      </c>
      <c r="G28178" t="s">
        <v>23159</v>
      </c>
    </row>
    <row r="28179" spans="1:7">
      <c r="A28179" t="s">
        <v>34477</v>
      </c>
      <c r="B28179">
        <v>9000066598</v>
      </c>
      <c r="C28179">
        <v>4000</v>
      </c>
      <c r="D28179">
        <v>4000</v>
      </c>
      <c r="E28179" t="s">
        <v>9</v>
      </c>
      <c r="F28179" t="s">
        <v>10</v>
      </c>
      <c r="G28179" t="s">
        <v>23159</v>
      </c>
    </row>
    <row r="28180" spans="1:7">
      <c r="A28180" t="s">
        <v>34478</v>
      </c>
      <c r="B28180">
        <v>9000066598</v>
      </c>
      <c r="C28180">
        <v>4000</v>
      </c>
      <c r="D28180">
        <v>4000</v>
      </c>
      <c r="E28180" t="s">
        <v>9</v>
      </c>
      <c r="F28180" t="s">
        <v>10</v>
      </c>
      <c r="G28180" t="s">
        <v>23159</v>
      </c>
    </row>
    <row r="28181" spans="1:7">
      <c r="A28181" t="s">
        <v>34479</v>
      </c>
      <c r="B28181">
        <v>9000066598</v>
      </c>
      <c r="C28181">
        <v>4000</v>
      </c>
      <c r="D28181">
        <v>4000</v>
      </c>
      <c r="E28181" t="s">
        <v>9</v>
      </c>
      <c r="F28181" t="s">
        <v>10</v>
      </c>
      <c r="G28181" t="s">
        <v>23159</v>
      </c>
    </row>
    <row r="28182" spans="1:7">
      <c r="A28182" t="s">
        <v>34480</v>
      </c>
      <c r="B28182">
        <v>9000066598</v>
      </c>
      <c r="C28182">
        <v>4000</v>
      </c>
      <c r="D28182">
        <v>4000</v>
      </c>
      <c r="E28182" t="s">
        <v>9</v>
      </c>
      <c r="F28182" t="s">
        <v>10</v>
      </c>
      <c r="G28182" t="s">
        <v>23159</v>
      </c>
    </row>
    <row r="28183" spans="1:7">
      <c r="A28183" t="s">
        <v>34481</v>
      </c>
      <c r="B28183">
        <v>9000066598</v>
      </c>
      <c r="C28183">
        <v>4000</v>
      </c>
      <c r="D28183">
        <v>4000</v>
      </c>
      <c r="E28183" t="s">
        <v>9</v>
      </c>
      <c r="F28183" t="s">
        <v>10</v>
      </c>
      <c r="G28183" t="s">
        <v>23159</v>
      </c>
    </row>
    <row r="28184" spans="1:7">
      <c r="A28184" t="s">
        <v>34482</v>
      </c>
      <c r="B28184">
        <v>9000066598</v>
      </c>
      <c r="C28184">
        <v>4000</v>
      </c>
      <c r="D28184">
        <v>4000</v>
      </c>
      <c r="E28184" t="s">
        <v>9</v>
      </c>
      <c r="F28184" t="s">
        <v>10</v>
      </c>
      <c r="G28184" t="s">
        <v>23159</v>
      </c>
    </row>
    <row r="28185" spans="1:7">
      <c r="A28185" t="s">
        <v>34483</v>
      </c>
      <c r="B28185">
        <v>9000066598</v>
      </c>
      <c r="C28185">
        <v>4000</v>
      </c>
      <c r="D28185">
        <v>4000</v>
      </c>
      <c r="E28185" t="s">
        <v>9</v>
      </c>
      <c r="F28185" t="s">
        <v>10</v>
      </c>
      <c r="G28185" t="s">
        <v>23159</v>
      </c>
    </row>
    <row r="28186" spans="1:7">
      <c r="A28186" t="s">
        <v>34484</v>
      </c>
      <c r="B28186">
        <v>9000066598</v>
      </c>
      <c r="C28186">
        <v>4000</v>
      </c>
      <c r="D28186">
        <v>4000</v>
      </c>
      <c r="E28186" t="s">
        <v>9</v>
      </c>
      <c r="F28186" t="s">
        <v>10</v>
      </c>
      <c r="G28186" t="s">
        <v>23159</v>
      </c>
    </row>
    <row r="28187" spans="1:7">
      <c r="A28187" t="s">
        <v>34485</v>
      </c>
      <c r="B28187">
        <v>9000066598</v>
      </c>
      <c r="C28187">
        <v>4000</v>
      </c>
      <c r="D28187">
        <v>4000</v>
      </c>
      <c r="E28187" t="s">
        <v>9</v>
      </c>
      <c r="F28187" t="s">
        <v>10</v>
      </c>
      <c r="G28187" t="s">
        <v>23159</v>
      </c>
    </row>
    <row r="28188" spans="1:7">
      <c r="A28188" t="s">
        <v>34486</v>
      </c>
      <c r="B28188">
        <v>9000066598</v>
      </c>
      <c r="C28188">
        <v>4000</v>
      </c>
      <c r="D28188">
        <v>4000</v>
      </c>
      <c r="E28188" t="s">
        <v>9</v>
      </c>
      <c r="F28188" t="s">
        <v>10</v>
      </c>
      <c r="G28188" t="s">
        <v>23159</v>
      </c>
    </row>
    <row r="28189" spans="1:7">
      <c r="A28189" t="s">
        <v>34487</v>
      </c>
      <c r="B28189">
        <v>9000066598</v>
      </c>
      <c r="C28189">
        <v>4000</v>
      </c>
      <c r="D28189">
        <v>4000</v>
      </c>
      <c r="E28189" t="s">
        <v>9</v>
      </c>
      <c r="F28189" t="s">
        <v>10</v>
      </c>
      <c r="G28189" t="s">
        <v>23159</v>
      </c>
    </row>
    <row r="28190" spans="1:7">
      <c r="A28190" t="s">
        <v>34488</v>
      </c>
      <c r="B28190">
        <v>9000066598</v>
      </c>
      <c r="C28190">
        <v>4000</v>
      </c>
      <c r="D28190">
        <v>4000</v>
      </c>
      <c r="E28190" t="s">
        <v>9</v>
      </c>
      <c r="F28190" t="s">
        <v>10</v>
      </c>
      <c r="G28190" t="s">
        <v>23159</v>
      </c>
    </row>
    <row r="28191" spans="1:7">
      <c r="A28191" t="s">
        <v>34489</v>
      </c>
      <c r="B28191">
        <v>9000066598</v>
      </c>
      <c r="C28191">
        <v>4000</v>
      </c>
      <c r="D28191">
        <v>4000</v>
      </c>
      <c r="E28191" t="s">
        <v>9</v>
      </c>
      <c r="F28191" t="s">
        <v>10</v>
      </c>
      <c r="G28191" t="s">
        <v>23159</v>
      </c>
    </row>
    <row r="28192" spans="1:7">
      <c r="A28192" t="s">
        <v>34490</v>
      </c>
      <c r="B28192">
        <v>9000066598</v>
      </c>
      <c r="C28192">
        <v>4000</v>
      </c>
      <c r="D28192">
        <v>4000</v>
      </c>
      <c r="E28192" t="s">
        <v>9</v>
      </c>
      <c r="F28192" t="s">
        <v>10</v>
      </c>
      <c r="G28192" t="s">
        <v>23159</v>
      </c>
    </row>
    <row r="28193" spans="1:7">
      <c r="A28193" t="s">
        <v>34491</v>
      </c>
      <c r="B28193">
        <v>9000066598</v>
      </c>
      <c r="C28193">
        <v>4000</v>
      </c>
      <c r="D28193">
        <v>4000</v>
      </c>
      <c r="E28193" t="s">
        <v>9</v>
      </c>
      <c r="F28193" t="s">
        <v>10</v>
      </c>
      <c r="G28193" t="s">
        <v>23159</v>
      </c>
    </row>
    <row r="28194" spans="1:7">
      <c r="A28194" t="s">
        <v>34492</v>
      </c>
      <c r="B28194">
        <v>9000066598</v>
      </c>
      <c r="C28194">
        <v>4000</v>
      </c>
      <c r="D28194">
        <v>4000</v>
      </c>
      <c r="E28194" t="s">
        <v>9</v>
      </c>
      <c r="F28194" t="s">
        <v>10</v>
      </c>
      <c r="G28194" t="s">
        <v>23159</v>
      </c>
    </row>
    <row r="28195" spans="1:7">
      <c r="A28195" t="s">
        <v>34493</v>
      </c>
      <c r="B28195">
        <v>9000066598</v>
      </c>
      <c r="C28195">
        <v>4000</v>
      </c>
      <c r="D28195">
        <v>4000</v>
      </c>
      <c r="E28195" t="s">
        <v>9</v>
      </c>
      <c r="F28195" t="s">
        <v>10</v>
      </c>
      <c r="G28195" t="s">
        <v>23159</v>
      </c>
    </row>
    <row r="28196" spans="1:7">
      <c r="A28196" t="s">
        <v>34494</v>
      </c>
      <c r="B28196">
        <v>9000066598</v>
      </c>
      <c r="C28196">
        <v>4000</v>
      </c>
      <c r="D28196">
        <v>4000</v>
      </c>
      <c r="E28196" t="s">
        <v>9</v>
      </c>
      <c r="F28196" t="s">
        <v>10</v>
      </c>
      <c r="G28196" t="s">
        <v>23159</v>
      </c>
    </row>
    <row r="28197" spans="1:7">
      <c r="A28197" t="s">
        <v>34495</v>
      </c>
      <c r="B28197">
        <v>9000066598</v>
      </c>
      <c r="C28197">
        <v>4000</v>
      </c>
      <c r="D28197">
        <v>4000</v>
      </c>
      <c r="E28197" t="s">
        <v>9</v>
      </c>
      <c r="F28197" t="s">
        <v>10</v>
      </c>
      <c r="G28197" t="s">
        <v>23159</v>
      </c>
    </row>
    <row r="28198" spans="1:7">
      <c r="A28198" t="s">
        <v>34496</v>
      </c>
      <c r="B28198">
        <v>9000066598</v>
      </c>
      <c r="C28198">
        <v>4000</v>
      </c>
      <c r="D28198">
        <v>4000</v>
      </c>
      <c r="E28198" t="s">
        <v>9</v>
      </c>
      <c r="F28198" t="s">
        <v>10</v>
      </c>
      <c r="G28198" t="s">
        <v>23159</v>
      </c>
    </row>
    <row r="28199" spans="1:7">
      <c r="A28199" t="s">
        <v>34497</v>
      </c>
      <c r="B28199">
        <v>9000066598</v>
      </c>
      <c r="C28199">
        <v>4000</v>
      </c>
      <c r="D28199">
        <v>4000</v>
      </c>
      <c r="E28199" t="s">
        <v>9</v>
      </c>
      <c r="F28199" t="s">
        <v>10</v>
      </c>
      <c r="G28199" t="s">
        <v>23159</v>
      </c>
    </row>
    <row r="28200" spans="1:7">
      <c r="A28200" t="s">
        <v>34498</v>
      </c>
      <c r="B28200">
        <v>9000066598</v>
      </c>
      <c r="C28200">
        <v>4000</v>
      </c>
      <c r="D28200">
        <v>4000</v>
      </c>
      <c r="E28200" t="s">
        <v>9</v>
      </c>
      <c r="F28200" t="s">
        <v>10</v>
      </c>
      <c r="G28200" t="s">
        <v>23159</v>
      </c>
    </row>
    <row r="28201" spans="1:7">
      <c r="A28201" t="s">
        <v>34499</v>
      </c>
      <c r="B28201">
        <v>9000066598</v>
      </c>
      <c r="C28201">
        <v>4000</v>
      </c>
      <c r="D28201">
        <v>4000</v>
      </c>
      <c r="E28201" t="s">
        <v>9</v>
      </c>
      <c r="F28201" t="s">
        <v>10</v>
      </c>
      <c r="G28201" t="s">
        <v>23159</v>
      </c>
    </row>
    <row r="28202" spans="1:7">
      <c r="A28202" t="s">
        <v>34500</v>
      </c>
      <c r="B28202">
        <v>9000066598</v>
      </c>
      <c r="C28202">
        <v>4000</v>
      </c>
      <c r="D28202">
        <v>4000</v>
      </c>
      <c r="E28202" t="s">
        <v>9</v>
      </c>
      <c r="F28202" t="s">
        <v>10</v>
      </c>
      <c r="G28202" t="s">
        <v>23159</v>
      </c>
    </row>
    <row r="28203" spans="1:7">
      <c r="A28203" t="s">
        <v>34501</v>
      </c>
      <c r="B28203">
        <v>9000066598</v>
      </c>
      <c r="C28203">
        <v>4000</v>
      </c>
      <c r="D28203">
        <v>4000</v>
      </c>
      <c r="E28203" t="s">
        <v>9</v>
      </c>
      <c r="F28203" t="s">
        <v>10</v>
      </c>
      <c r="G28203" t="s">
        <v>23159</v>
      </c>
    </row>
    <row r="28204" spans="1:7">
      <c r="A28204" t="s">
        <v>34502</v>
      </c>
      <c r="B28204">
        <v>9000066598</v>
      </c>
      <c r="C28204">
        <v>4000</v>
      </c>
      <c r="D28204">
        <v>4000</v>
      </c>
      <c r="E28204" t="s">
        <v>9</v>
      </c>
      <c r="F28204" t="s">
        <v>10</v>
      </c>
      <c r="G28204" t="s">
        <v>23159</v>
      </c>
    </row>
    <row r="28205" spans="1:7">
      <c r="A28205" t="s">
        <v>34503</v>
      </c>
      <c r="B28205">
        <v>9000066598</v>
      </c>
      <c r="C28205">
        <v>4000</v>
      </c>
      <c r="D28205">
        <v>4000</v>
      </c>
      <c r="E28205" t="s">
        <v>9</v>
      </c>
      <c r="F28205" t="s">
        <v>10</v>
      </c>
      <c r="G28205" t="s">
        <v>23159</v>
      </c>
    </row>
    <row r="28206" spans="1:7">
      <c r="A28206" t="s">
        <v>34504</v>
      </c>
      <c r="B28206">
        <v>9000066598</v>
      </c>
      <c r="C28206">
        <v>4000</v>
      </c>
      <c r="D28206">
        <v>4000</v>
      </c>
      <c r="E28206" t="s">
        <v>9</v>
      </c>
      <c r="F28206" t="s">
        <v>10</v>
      </c>
      <c r="G28206" t="s">
        <v>23159</v>
      </c>
    </row>
    <row r="28207" spans="1:7">
      <c r="A28207" t="s">
        <v>34505</v>
      </c>
      <c r="B28207">
        <v>9000066598</v>
      </c>
      <c r="C28207">
        <v>4000</v>
      </c>
      <c r="D28207">
        <v>4000</v>
      </c>
      <c r="E28207" t="s">
        <v>9</v>
      </c>
      <c r="F28207" t="s">
        <v>10</v>
      </c>
      <c r="G28207" t="s">
        <v>23159</v>
      </c>
    </row>
    <row r="28208" spans="1:7">
      <c r="A28208" t="s">
        <v>34506</v>
      </c>
      <c r="B28208">
        <v>9000066598</v>
      </c>
      <c r="C28208">
        <v>4000</v>
      </c>
      <c r="D28208">
        <v>4000</v>
      </c>
      <c r="E28208" t="s">
        <v>9</v>
      </c>
      <c r="F28208" t="s">
        <v>10</v>
      </c>
      <c r="G28208" t="s">
        <v>23159</v>
      </c>
    </row>
    <row r="28209" spans="1:7">
      <c r="A28209" t="s">
        <v>34507</v>
      </c>
      <c r="B28209">
        <v>9000066598</v>
      </c>
      <c r="C28209">
        <v>4000</v>
      </c>
      <c r="D28209">
        <v>4000</v>
      </c>
      <c r="E28209" t="s">
        <v>9</v>
      </c>
      <c r="F28209" t="s">
        <v>10</v>
      </c>
      <c r="G28209" t="s">
        <v>23159</v>
      </c>
    </row>
    <row r="28210" spans="1:7">
      <c r="A28210" t="s">
        <v>34508</v>
      </c>
      <c r="B28210">
        <v>9000066598</v>
      </c>
      <c r="C28210">
        <v>4000</v>
      </c>
      <c r="D28210">
        <v>4000</v>
      </c>
      <c r="E28210" t="s">
        <v>9</v>
      </c>
      <c r="F28210" t="s">
        <v>10</v>
      </c>
      <c r="G28210" t="s">
        <v>23159</v>
      </c>
    </row>
    <row r="28211" spans="1:7">
      <c r="A28211" t="s">
        <v>34509</v>
      </c>
      <c r="B28211">
        <v>9000066598</v>
      </c>
      <c r="C28211">
        <v>4000</v>
      </c>
      <c r="D28211">
        <v>4000</v>
      </c>
      <c r="E28211" t="s">
        <v>9</v>
      </c>
      <c r="F28211" t="s">
        <v>10</v>
      </c>
      <c r="G28211" t="s">
        <v>23159</v>
      </c>
    </row>
    <row r="28212" spans="1:7">
      <c r="A28212" t="s">
        <v>34510</v>
      </c>
      <c r="B28212">
        <v>9000066598</v>
      </c>
      <c r="C28212">
        <v>4000</v>
      </c>
      <c r="D28212">
        <v>4000</v>
      </c>
      <c r="E28212" t="s">
        <v>9</v>
      </c>
      <c r="F28212" t="s">
        <v>10</v>
      </c>
      <c r="G28212" t="s">
        <v>23159</v>
      </c>
    </row>
    <row r="28213" spans="1:7">
      <c r="A28213" t="s">
        <v>34511</v>
      </c>
      <c r="B28213">
        <v>9000066598</v>
      </c>
      <c r="C28213">
        <v>4000</v>
      </c>
      <c r="D28213">
        <v>4000</v>
      </c>
      <c r="E28213" t="s">
        <v>9</v>
      </c>
      <c r="F28213" t="s">
        <v>10</v>
      </c>
      <c r="G28213" t="s">
        <v>23159</v>
      </c>
    </row>
    <row r="28214" spans="1:7">
      <c r="A28214" t="s">
        <v>34512</v>
      </c>
      <c r="B28214">
        <v>9000066598</v>
      </c>
      <c r="C28214">
        <v>4000</v>
      </c>
      <c r="D28214">
        <v>4000</v>
      </c>
      <c r="E28214" t="s">
        <v>9</v>
      </c>
      <c r="F28214" t="s">
        <v>10</v>
      </c>
      <c r="G28214" t="s">
        <v>23159</v>
      </c>
    </row>
    <row r="28215" spans="1:7">
      <c r="A28215" t="s">
        <v>34513</v>
      </c>
      <c r="B28215">
        <v>9000066598</v>
      </c>
      <c r="C28215">
        <v>4000</v>
      </c>
      <c r="D28215">
        <v>4000</v>
      </c>
      <c r="E28215" t="s">
        <v>9</v>
      </c>
      <c r="F28215" t="s">
        <v>10</v>
      </c>
      <c r="G28215" t="s">
        <v>23159</v>
      </c>
    </row>
    <row r="28216" spans="1:7">
      <c r="A28216" t="s">
        <v>34514</v>
      </c>
      <c r="B28216">
        <v>9000066598</v>
      </c>
      <c r="C28216">
        <v>4000</v>
      </c>
      <c r="D28216">
        <v>4000</v>
      </c>
      <c r="E28216" t="s">
        <v>9</v>
      </c>
      <c r="F28216" t="s">
        <v>10</v>
      </c>
      <c r="G28216" t="s">
        <v>23159</v>
      </c>
    </row>
    <row r="28217" spans="1:7">
      <c r="A28217" t="s">
        <v>34515</v>
      </c>
      <c r="B28217">
        <v>9000066598</v>
      </c>
      <c r="C28217">
        <v>4000</v>
      </c>
      <c r="D28217">
        <v>4000</v>
      </c>
      <c r="E28217" t="s">
        <v>9</v>
      </c>
      <c r="F28217" t="s">
        <v>10</v>
      </c>
      <c r="G28217" t="s">
        <v>23159</v>
      </c>
    </row>
    <row r="28218" spans="1:7">
      <c r="A28218" t="s">
        <v>34516</v>
      </c>
      <c r="B28218">
        <v>9000066598</v>
      </c>
      <c r="C28218">
        <v>4000</v>
      </c>
      <c r="D28218">
        <v>4000</v>
      </c>
      <c r="E28218" t="s">
        <v>9</v>
      </c>
      <c r="F28218" t="s">
        <v>10</v>
      </c>
      <c r="G28218" t="s">
        <v>23159</v>
      </c>
    </row>
    <row r="28219" spans="1:7">
      <c r="A28219" t="s">
        <v>34517</v>
      </c>
      <c r="B28219">
        <v>9000066598</v>
      </c>
      <c r="C28219">
        <v>4000</v>
      </c>
      <c r="D28219">
        <v>4000</v>
      </c>
      <c r="E28219" t="s">
        <v>9</v>
      </c>
      <c r="F28219" t="s">
        <v>10</v>
      </c>
      <c r="G28219" t="s">
        <v>23159</v>
      </c>
    </row>
    <row r="28220" spans="1:7">
      <c r="A28220" t="s">
        <v>34518</v>
      </c>
      <c r="B28220">
        <v>9000066598</v>
      </c>
      <c r="C28220">
        <v>4000</v>
      </c>
      <c r="D28220">
        <v>4000</v>
      </c>
      <c r="E28220" t="s">
        <v>9</v>
      </c>
      <c r="F28220" t="s">
        <v>10</v>
      </c>
      <c r="G28220" t="s">
        <v>23159</v>
      </c>
    </row>
    <row r="28221" spans="1:7">
      <c r="A28221" t="s">
        <v>34519</v>
      </c>
      <c r="B28221">
        <v>9000066598</v>
      </c>
      <c r="C28221">
        <v>4000</v>
      </c>
      <c r="D28221">
        <v>4000</v>
      </c>
      <c r="E28221" t="s">
        <v>9</v>
      </c>
      <c r="F28221" t="s">
        <v>10</v>
      </c>
      <c r="G28221" t="s">
        <v>23159</v>
      </c>
    </row>
    <row r="28222" spans="1:7">
      <c r="A28222" t="s">
        <v>34520</v>
      </c>
      <c r="B28222">
        <v>9000066598</v>
      </c>
      <c r="C28222">
        <v>4000</v>
      </c>
      <c r="D28222">
        <v>4000</v>
      </c>
      <c r="E28222" t="s">
        <v>9</v>
      </c>
      <c r="F28222" t="s">
        <v>10</v>
      </c>
      <c r="G28222" t="s">
        <v>23159</v>
      </c>
    </row>
    <row r="28223" spans="1:7">
      <c r="A28223" t="s">
        <v>34521</v>
      </c>
      <c r="B28223">
        <v>9000066598</v>
      </c>
      <c r="C28223">
        <v>4000</v>
      </c>
      <c r="D28223">
        <v>4000</v>
      </c>
      <c r="E28223" t="s">
        <v>9</v>
      </c>
      <c r="F28223" t="s">
        <v>10</v>
      </c>
      <c r="G28223" t="s">
        <v>23159</v>
      </c>
    </row>
    <row r="28224" spans="1:7">
      <c r="A28224" t="s">
        <v>34522</v>
      </c>
      <c r="B28224">
        <v>9000066598</v>
      </c>
      <c r="C28224">
        <v>4000</v>
      </c>
      <c r="D28224">
        <v>4000</v>
      </c>
      <c r="E28224" t="s">
        <v>9</v>
      </c>
      <c r="F28224" t="s">
        <v>10</v>
      </c>
      <c r="G28224" t="s">
        <v>23159</v>
      </c>
    </row>
    <row r="28225" spans="1:7">
      <c r="A28225" t="s">
        <v>34523</v>
      </c>
      <c r="B28225">
        <v>9000066598</v>
      </c>
      <c r="C28225">
        <v>4000</v>
      </c>
      <c r="D28225">
        <v>4000</v>
      </c>
      <c r="E28225" t="s">
        <v>9</v>
      </c>
      <c r="F28225" t="s">
        <v>10</v>
      </c>
      <c r="G28225" t="s">
        <v>23159</v>
      </c>
    </row>
    <row r="28226" spans="1:7">
      <c r="A28226" t="s">
        <v>34524</v>
      </c>
      <c r="B28226">
        <v>9000066598</v>
      </c>
      <c r="C28226">
        <v>4000</v>
      </c>
      <c r="D28226">
        <v>4000</v>
      </c>
      <c r="E28226" t="s">
        <v>9</v>
      </c>
      <c r="F28226" t="s">
        <v>10</v>
      </c>
      <c r="G28226" t="s">
        <v>23159</v>
      </c>
    </row>
    <row r="28227" spans="1:7">
      <c r="A28227" t="s">
        <v>34525</v>
      </c>
      <c r="B28227">
        <v>9000066598</v>
      </c>
      <c r="C28227">
        <v>4000</v>
      </c>
      <c r="D28227">
        <v>4000</v>
      </c>
      <c r="E28227" t="s">
        <v>9</v>
      </c>
      <c r="F28227" t="s">
        <v>10</v>
      </c>
      <c r="G28227" t="s">
        <v>23159</v>
      </c>
    </row>
    <row r="28228" spans="1:7">
      <c r="A28228" t="s">
        <v>34526</v>
      </c>
      <c r="B28228">
        <v>9000066598</v>
      </c>
      <c r="C28228">
        <v>4000</v>
      </c>
      <c r="D28228">
        <v>4000</v>
      </c>
      <c r="E28228" t="s">
        <v>9</v>
      </c>
      <c r="F28228" t="s">
        <v>10</v>
      </c>
      <c r="G28228" t="s">
        <v>23159</v>
      </c>
    </row>
    <row r="28229" spans="1:7">
      <c r="A28229" t="s">
        <v>34527</v>
      </c>
      <c r="B28229">
        <v>9000066598</v>
      </c>
      <c r="C28229">
        <v>4000</v>
      </c>
      <c r="D28229">
        <v>4000</v>
      </c>
      <c r="E28229" t="s">
        <v>9</v>
      </c>
      <c r="F28229" t="s">
        <v>10</v>
      </c>
      <c r="G28229" t="s">
        <v>23159</v>
      </c>
    </row>
    <row r="28230" spans="1:7">
      <c r="A28230" t="s">
        <v>34528</v>
      </c>
      <c r="B28230">
        <v>9000066598</v>
      </c>
      <c r="C28230">
        <v>4000</v>
      </c>
      <c r="D28230">
        <v>4000</v>
      </c>
      <c r="E28230" t="s">
        <v>9</v>
      </c>
      <c r="F28230" t="s">
        <v>10</v>
      </c>
      <c r="G28230" t="s">
        <v>23159</v>
      </c>
    </row>
    <row r="28231" spans="1:7">
      <c r="A28231" t="s">
        <v>34529</v>
      </c>
      <c r="B28231">
        <v>9000066598</v>
      </c>
      <c r="C28231">
        <v>4000</v>
      </c>
      <c r="D28231">
        <v>4000</v>
      </c>
      <c r="E28231" t="s">
        <v>9</v>
      </c>
      <c r="F28231" t="s">
        <v>10</v>
      </c>
      <c r="G28231" t="s">
        <v>23159</v>
      </c>
    </row>
    <row r="28232" spans="1:7">
      <c r="A28232" t="s">
        <v>34530</v>
      </c>
      <c r="B28232">
        <v>9000066598</v>
      </c>
      <c r="C28232">
        <v>4000</v>
      </c>
      <c r="D28232">
        <v>4000</v>
      </c>
      <c r="E28232" t="s">
        <v>9</v>
      </c>
      <c r="F28232" t="s">
        <v>10</v>
      </c>
      <c r="G28232" t="s">
        <v>23159</v>
      </c>
    </row>
    <row r="28233" spans="1:7">
      <c r="A28233" t="s">
        <v>34531</v>
      </c>
      <c r="B28233">
        <v>9000066598</v>
      </c>
      <c r="C28233">
        <v>4000</v>
      </c>
      <c r="D28233">
        <v>4000</v>
      </c>
      <c r="E28233" t="s">
        <v>9</v>
      </c>
      <c r="F28233" t="s">
        <v>10</v>
      </c>
      <c r="G28233" t="s">
        <v>23159</v>
      </c>
    </row>
    <row r="28234" spans="1:7">
      <c r="A28234" t="s">
        <v>34532</v>
      </c>
      <c r="B28234">
        <v>9000066598</v>
      </c>
      <c r="C28234">
        <v>4000</v>
      </c>
      <c r="D28234">
        <v>4000</v>
      </c>
      <c r="E28234" t="s">
        <v>9</v>
      </c>
      <c r="F28234" t="s">
        <v>10</v>
      </c>
      <c r="G28234" t="s">
        <v>23159</v>
      </c>
    </row>
    <row r="28235" spans="1:7">
      <c r="A28235" t="s">
        <v>34533</v>
      </c>
      <c r="B28235">
        <v>9000066598</v>
      </c>
      <c r="C28235">
        <v>4000</v>
      </c>
      <c r="D28235">
        <v>4000</v>
      </c>
      <c r="E28235" t="s">
        <v>9</v>
      </c>
      <c r="F28235" t="s">
        <v>10</v>
      </c>
      <c r="G28235" t="s">
        <v>23159</v>
      </c>
    </row>
    <row r="28236" spans="1:7">
      <c r="A28236" t="s">
        <v>34534</v>
      </c>
      <c r="B28236">
        <v>9000066598</v>
      </c>
      <c r="C28236">
        <v>4000</v>
      </c>
      <c r="D28236">
        <v>4000</v>
      </c>
      <c r="E28236" t="s">
        <v>9</v>
      </c>
      <c r="F28236" t="s">
        <v>10</v>
      </c>
      <c r="G28236" t="s">
        <v>23159</v>
      </c>
    </row>
    <row r="28237" spans="1:7">
      <c r="A28237" t="s">
        <v>34535</v>
      </c>
      <c r="B28237">
        <v>9000066598</v>
      </c>
      <c r="C28237">
        <v>4000</v>
      </c>
      <c r="D28237">
        <v>4000</v>
      </c>
      <c r="E28237" t="s">
        <v>9</v>
      </c>
      <c r="F28237" t="s">
        <v>10</v>
      </c>
      <c r="G28237" t="s">
        <v>23159</v>
      </c>
    </row>
    <row r="28238" spans="1:7">
      <c r="A28238" t="s">
        <v>34536</v>
      </c>
      <c r="B28238">
        <v>9000066598</v>
      </c>
      <c r="C28238">
        <v>4000</v>
      </c>
      <c r="D28238">
        <v>4000</v>
      </c>
      <c r="E28238" t="s">
        <v>9</v>
      </c>
      <c r="F28238" t="s">
        <v>10</v>
      </c>
      <c r="G28238" t="s">
        <v>23159</v>
      </c>
    </row>
    <row r="28239" spans="1:7">
      <c r="A28239" t="s">
        <v>34537</v>
      </c>
      <c r="B28239">
        <v>9000066598</v>
      </c>
      <c r="C28239">
        <v>4000</v>
      </c>
      <c r="D28239">
        <v>4000</v>
      </c>
      <c r="E28239" t="s">
        <v>9</v>
      </c>
      <c r="F28239" t="s">
        <v>10</v>
      </c>
      <c r="G28239" t="s">
        <v>23159</v>
      </c>
    </row>
    <row r="28240" spans="1:7">
      <c r="A28240" t="s">
        <v>34538</v>
      </c>
      <c r="B28240">
        <v>9000066598</v>
      </c>
      <c r="C28240">
        <v>4000</v>
      </c>
      <c r="D28240">
        <v>4000</v>
      </c>
      <c r="E28240" t="s">
        <v>9</v>
      </c>
      <c r="F28240" t="s">
        <v>10</v>
      </c>
      <c r="G28240" t="s">
        <v>23159</v>
      </c>
    </row>
    <row r="28241" spans="1:7">
      <c r="A28241" t="s">
        <v>34539</v>
      </c>
      <c r="B28241">
        <v>9000066598</v>
      </c>
      <c r="C28241">
        <v>4000</v>
      </c>
      <c r="D28241">
        <v>4000</v>
      </c>
      <c r="E28241" t="s">
        <v>9</v>
      </c>
      <c r="F28241" t="s">
        <v>10</v>
      </c>
      <c r="G28241" t="s">
        <v>23159</v>
      </c>
    </row>
    <row r="28242" spans="1:7">
      <c r="A28242" t="s">
        <v>34540</v>
      </c>
      <c r="B28242">
        <v>9000066598</v>
      </c>
      <c r="C28242">
        <v>4000</v>
      </c>
      <c r="D28242">
        <v>4000</v>
      </c>
      <c r="E28242" t="s">
        <v>9</v>
      </c>
      <c r="F28242" t="s">
        <v>10</v>
      </c>
      <c r="G28242" t="s">
        <v>23159</v>
      </c>
    </row>
    <row r="28243" spans="1:7">
      <c r="A28243" t="s">
        <v>34541</v>
      </c>
      <c r="B28243">
        <v>9000066598</v>
      </c>
      <c r="C28243">
        <v>4000</v>
      </c>
      <c r="D28243">
        <v>4000</v>
      </c>
      <c r="E28243" t="s">
        <v>9</v>
      </c>
      <c r="F28243" t="s">
        <v>10</v>
      </c>
      <c r="G28243" t="s">
        <v>23159</v>
      </c>
    </row>
    <row r="28244" spans="1:7">
      <c r="A28244" t="s">
        <v>34542</v>
      </c>
      <c r="B28244">
        <v>9000066598</v>
      </c>
      <c r="C28244">
        <v>4000</v>
      </c>
      <c r="D28244">
        <v>4000</v>
      </c>
      <c r="E28244" t="s">
        <v>9</v>
      </c>
      <c r="F28244" t="s">
        <v>10</v>
      </c>
      <c r="G28244" t="s">
        <v>23159</v>
      </c>
    </row>
    <row r="28245" spans="1:7">
      <c r="A28245" t="s">
        <v>34543</v>
      </c>
      <c r="B28245">
        <v>9000066598</v>
      </c>
      <c r="C28245">
        <v>4000</v>
      </c>
      <c r="D28245">
        <v>4000</v>
      </c>
      <c r="E28245" t="s">
        <v>9</v>
      </c>
      <c r="F28245" t="s">
        <v>10</v>
      </c>
      <c r="G28245" t="s">
        <v>23159</v>
      </c>
    </row>
    <row r="28246" spans="1:7">
      <c r="A28246" t="s">
        <v>34544</v>
      </c>
      <c r="B28246">
        <v>9000066598</v>
      </c>
      <c r="C28246">
        <v>4000</v>
      </c>
      <c r="D28246">
        <v>4000</v>
      </c>
      <c r="E28246" t="s">
        <v>9</v>
      </c>
      <c r="F28246" t="s">
        <v>10</v>
      </c>
      <c r="G28246" t="s">
        <v>23159</v>
      </c>
    </row>
    <row r="28247" spans="1:7">
      <c r="A28247" t="s">
        <v>34545</v>
      </c>
      <c r="B28247">
        <v>9000066598</v>
      </c>
      <c r="C28247">
        <v>4000</v>
      </c>
      <c r="D28247">
        <v>4000</v>
      </c>
      <c r="E28247" t="s">
        <v>9</v>
      </c>
      <c r="F28247" t="s">
        <v>10</v>
      </c>
      <c r="G28247" t="s">
        <v>23159</v>
      </c>
    </row>
    <row r="28248" spans="1:7">
      <c r="A28248" t="s">
        <v>34546</v>
      </c>
      <c r="B28248">
        <v>9000066598</v>
      </c>
      <c r="C28248">
        <v>4000</v>
      </c>
      <c r="D28248">
        <v>4000</v>
      </c>
      <c r="E28248" t="s">
        <v>9</v>
      </c>
      <c r="F28248" t="s">
        <v>10</v>
      </c>
      <c r="G28248" t="s">
        <v>23159</v>
      </c>
    </row>
    <row r="28249" spans="1:7">
      <c r="A28249" t="s">
        <v>34547</v>
      </c>
      <c r="B28249">
        <v>9000066598</v>
      </c>
      <c r="C28249">
        <v>4000</v>
      </c>
      <c r="D28249">
        <v>4000</v>
      </c>
      <c r="E28249" t="s">
        <v>9</v>
      </c>
      <c r="F28249" t="s">
        <v>10</v>
      </c>
      <c r="G28249" t="s">
        <v>23159</v>
      </c>
    </row>
    <row r="28250" spans="1:7">
      <c r="A28250" t="s">
        <v>34548</v>
      </c>
      <c r="B28250">
        <v>9000066598</v>
      </c>
      <c r="C28250">
        <v>4000</v>
      </c>
      <c r="D28250">
        <v>4000</v>
      </c>
      <c r="E28250" t="s">
        <v>9</v>
      </c>
      <c r="F28250" t="s">
        <v>10</v>
      </c>
      <c r="G28250" t="s">
        <v>23159</v>
      </c>
    </row>
    <row r="28251" spans="1:7">
      <c r="A28251" t="s">
        <v>34549</v>
      </c>
      <c r="B28251">
        <v>9000066598</v>
      </c>
      <c r="C28251">
        <v>4000</v>
      </c>
      <c r="D28251">
        <v>4000</v>
      </c>
      <c r="E28251" t="s">
        <v>9</v>
      </c>
      <c r="F28251" t="s">
        <v>10</v>
      </c>
      <c r="G28251" t="s">
        <v>23159</v>
      </c>
    </row>
    <row r="28252" spans="1:7">
      <c r="A28252" t="s">
        <v>34550</v>
      </c>
      <c r="B28252">
        <v>9000066598</v>
      </c>
      <c r="C28252">
        <v>4000</v>
      </c>
      <c r="D28252">
        <v>4000</v>
      </c>
      <c r="E28252" t="s">
        <v>9</v>
      </c>
      <c r="F28252" t="s">
        <v>10</v>
      </c>
      <c r="G28252" t="s">
        <v>23159</v>
      </c>
    </row>
    <row r="28253" spans="1:7">
      <c r="A28253" t="s">
        <v>34551</v>
      </c>
      <c r="B28253">
        <v>9000066598</v>
      </c>
      <c r="C28253">
        <v>4000</v>
      </c>
      <c r="D28253">
        <v>4000</v>
      </c>
      <c r="E28253" t="s">
        <v>9</v>
      </c>
      <c r="F28253" t="s">
        <v>10</v>
      </c>
      <c r="G28253" t="s">
        <v>23159</v>
      </c>
    </row>
    <row r="28254" spans="1:7">
      <c r="A28254" t="s">
        <v>34552</v>
      </c>
      <c r="B28254">
        <v>9000066598</v>
      </c>
      <c r="C28254">
        <v>4000</v>
      </c>
      <c r="D28254">
        <v>4000</v>
      </c>
      <c r="E28254" t="s">
        <v>9</v>
      </c>
      <c r="F28254" t="s">
        <v>10</v>
      </c>
      <c r="G28254" t="s">
        <v>23159</v>
      </c>
    </row>
    <row r="28255" spans="1:7">
      <c r="A28255" t="s">
        <v>34553</v>
      </c>
      <c r="B28255">
        <v>9000066598</v>
      </c>
      <c r="C28255">
        <v>4000</v>
      </c>
      <c r="D28255">
        <v>4000</v>
      </c>
      <c r="E28255" t="s">
        <v>9</v>
      </c>
      <c r="F28255" t="s">
        <v>10</v>
      </c>
      <c r="G28255" t="s">
        <v>23159</v>
      </c>
    </row>
    <row r="28256" spans="1:7">
      <c r="A28256" t="s">
        <v>34554</v>
      </c>
      <c r="B28256">
        <v>9000066598</v>
      </c>
      <c r="C28256">
        <v>4000</v>
      </c>
      <c r="D28256">
        <v>4000</v>
      </c>
      <c r="E28256" t="s">
        <v>9</v>
      </c>
      <c r="F28256" t="s">
        <v>10</v>
      </c>
      <c r="G28256" t="s">
        <v>23159</v>
      </c>
    </row>
    <row r="28257" spans="1:7">
      <c r="A28257" t="s">
        <v>34555</v>
      </c>
      <c r="B28257">
        <v>9000066598</v>
      </c>
      <c r="C28257">
        <v>4000</v>
      </c>
      <c r="D28257">
        <v>4000</v>
      </c>
      <c r="E28257" t="s">
        <v>9</v>
      </c>
      <c r="F28257" t="s">
        <v>10</v>
      </c>
      <c r="G28257" t="s">
        <v>23159</v>
      </c>
    </row>
    <row r="28258" spans="1:7">
      <c r="A28258" t="s">
        <v>34556</v>
      </c>
      <c r="B28258">
        <v>9000066598</v>
      </c>
      <c r="C28258">
        <v>4000</v>
      </c>
      <c r="D28258">
        <v>4000</v>
      </c>
      <c r="E28258" t="s">
        <v>9</v>
      </c>
      <c r="F28258" t="s">
        <v>10</v>
      </c>
      <c r="G28258" t="s">
        <v>23159</v>
      </c>
    </row>
    <row r="28259" spans="1:7">
      <c r="A28259" t="s">
        <v>34557</v>
      </c>
      <c r="B28259">
        <v>9000066598</v>
      </c>
      <c r="C28259">
        <v>4000</v>
      </c>
      <c r="D28259">
        <v>4000</v>
      </c>
      <c r="E28259" t="s">
        <v>9</v>
      </c>
      <c r="F28259" t="s">
        <v>10</v>
      </c>
      <c r="G28259" t="s">
        <v>23159</v>
      </c>
    </row>
    <row r="28260" spans="1:7">
      <c r="A28260" t="s">
        <v>34558</v>
      </c>
      <c r="B28260">
        <v>9000066598</v>
      </c>
      <c r="C28260">
        <v>4000</v>
      </c>
      <c r="D28260">
        <v>4000</v>
      </c>
      <c r="E28260" t="s">
        <v>9</v>
      </c>
      <c r="F28260" t="s">
        <v>10</v>
      </c>
      <c r="G28260" t="s">
        <v>23159</v>
      </c>
    </row>
    <row r="28261" spans="1:7">
      <c r="A28261" t="s">
        <v>34559</v>
      </c>
      <c r="B28261">
        <v>9000066598</v>
      </c>
      <c r="C28261">
        <v>4000</v>
      </c>
      <c r="D28261">
        <v>4000</v>
      </c>
      <c r="E28261" t="s">
        <v>9</v>
      </c>
      <c r="F28261" t="s">
        <v>10</v>
      </c>
      <c r="G28261" t="s">
        <v>23159</v>
      </c>
    </row>
    <row r="28262" spans="1:7">
      <c r="A28262" t="s">
        <v>34560</v>
      </c>
      <c r="B28262">
        <v>9000066598</v>
      </c>
      <c r="C28262">
        <v>4000</v>
      </c>
      <c r="D28262">
        <v>4000</v>
      </c>
      <c r="E28262" t="s">
        <v>9</v>
      </c>
      <c r="F28262" t="s">
        <v>10</v>
      </c>
      <c r="G28262" t="s">
        <v>23159</v>
      </c>
    </row>
    <row r="28263" spans="1:7">
      <c r="A28263" t="s">
        <v>34561</v>
      </c>
      <c r="B28263">
        <v>9000066598</v>
      </c>
      <c r="C28263">
        <v>4000</v>
      </c>
      <c r="D28263">
        <v>4000</v>
      </c>
      <c r="E28263" t="s">
        <v>9</v>
      </c>
      <c r="F28263" t="s">
        <v>10</v>
      </c>
      <c r="G28263" t="s">
        <v>23159</v>
      </c>
    </row>
    <row r="28264" spans="1:7">
      <c r="A28264" t="s">
        <v>34562</v>
      </c>
      <c r="B28264">
        <v>9000066598</v>
      </c>
      <c r="C28264">
        <v>4000</v>
      </c>
      <c r="D28264">
        <v>4000</v>
      </c>
      <c r="E28264" t="s">
        <v>9</v>
      </c>
      <c r="F28264" t="s">
        <v>10</v>
      </c>
      <c r="G28264" t="s">
        <v>23159</v>
      </c>
    </row>
    <row r="28265" spans="1:7">
      <c r="A28265" t="s">
        <v>34563</v>
      </c>
      <c r="B28265">
        <v>9000066598</v>
      </c>
      <c r="C28265">
        <v>4000</v>
      </c>
      <c r="D28265">
        <v>4000</v>
      </c>
      <c r="E28265" t="s">
        <v>9</v>
      </c>
      <c r="F28265" t="s">
        <v>10</v>
      </c>
      <c r="G28265" t="s">
        <v>23159</v>
      </c>
    </row>
    <row r="28266" spans="1:7">
      <c r="A28266" t="s">
        <v>34564</v>
      </c>
      <c r="B28266">
        <v>9000066598</v>
      </c>
      <c r="C28266">
        <v>4000</v>
      </c>
      <c r="D28266">
        <v>4000</v>
      </c>
      <c r="E28266" t="s">
        <v>9</v>
      </c>
      <c r="F28266" t="s">
        <v>10</v>
      </c>
      <c r="G28266" t="s">
        <v>23159</v>
      </c>
    </row>
    <row r="28267" spans="1:7">
      <c r="A28267" t="s">
        <v>34565</v>
      </c>
      <c r="B28267">
        <v>9000066598</v>
      </c>
      <c r="C28267">
        <v>4000</v>
      </c>
      <c r="D28267">
        <v>4000</v>
      </c>
      <c r="E28267" t="s">
        <v>9</v>
      </c>
      <c r="F28267" t="s">
        <v>10</v>
      </c>
      <c r="G28267" t="s">
        <v>23159</v>
      </c>
    </row>
    <row r="28268" spans="1:7">
      <c r="A28268" t="s">
        <v>34566</v>
      </c>
      <c r="B28268">
        <v>9000066598</v>
      </c>
      <c r="C28268">
        <v>4000</v>
      </c>
      <c r="D28268">
        <v>4000</v>
      </c>
      <c r="E28268" t="s">
        <v>9</v>
      </c>
      <c r="F28268" t="s">
        <v>10</v>
      </c>
      <c r="G28268" t="s">
        <v>23159</v>
      </c>
    </row>
    <row r="28269" spans="1:7">
      <c r="A28269" t="s">
        <v>34567</v>
      </c>
      <c r="B28269">
        <v>9000066598</v>
      </c>
      <c r="C28269">
        <v>4000</v>
      </c>
      <c r="D28269">
        <v>4000</v>
      </c>
      <c r="E28269" t="s">
        <v>9</v>
      </c>
      <c r="F28269" t="s">
        <v>10</v>
      </c>
      <c r="G28269" t="s">
        <v>23159</v>
      </c>
    </row>
    <row r="28270" spans="1:7">
      <c r="A28270" t="s">
        <v>34568</v>
      </c>
      <c r="B28270">
        <v>9000066598</v>
      </c>
      <c r="C28270">
        <v>4000</v>
      </c>
      <c r="D28270">
        <v>4000</v>
      </c>
      <c r="E28270" t="s">
        <v>9</v>
      </c>
      <c r="F28270" t="s">
        <v>10</v>
      </c>
      <c r="G28270" t="s">
        <v>23159</v>
      </c>
    </row>
    <row r="28271" spans="1:7">
      <c r="A28271" t="s">
        <v>34569</v>
      </c>
      <c r="B28271">
        <v>9000066598</v>
      </c>
      <c r="C28271">
        <v>4000</v>
      </c>
      <c r="D28271">
        <v>4000</v>
      </c>
      <c r="E28271" t="s">
        <v>9</v>
      </c>
      <c r="F28271" t="s">
        <v>10</v>
      </c>
      <c r="G28271" t="s">
        <v>23159</v>
      </c>
    </row>
    <row r="28272" spans="1:7">
      <c r="A28272" t="s">
        <v>34570</v>
      </c>
      <c r="B28272">
        <v>9000066598</v>
      </c>
      <c r="C28272">
        <v>4000</v>
      </c>
      <c r="D28272">
        <v>4000</v>
      </c>
      <c r="E28272" t="s">
        <v>9</v>
      </c>
      <c r="F28272" t="s">
        <v>10</v>
      </c>
      <c r="G28272" t="s">
        <v>23159</v>
      </c>
    </row>
    <row r="28273" spans="1:7">
      <c r="A28273" t="s">
        <v>34571</v>
      </c>
      <c r="B28273">
        <v>9000066598</v>
      </c>
      <c r="C28273">
        <v>4000</v>
      </c>
      <c r="D28273">
        <v>4000</v>
      </c>
      <c r="E28273" t="s">
        <v>9</v>
      </c>
      <c r="F28273" t="s">
        <v>10</v>
      </c>
      <c r="G28273" t="s">
        <v>23159</v>
      </c>
    </row>
    <row r="28274" spans="1:7">
      <c r="A28274" t="s">
        <v>34572</v>
      </c>
      <c r="B28274">
        <v>9000066598</v>
      </c>
      <c r="C28274">
        <v>4000</v>
      </c>
      <c r="D28274">
        <v>4000</v>
      </c>
      <c r="E28274" t="s">
        <v>9</v>
      </c>
      <c r="F28274" t="s">
        <v>10</v>
      </c>
      <c r="G28274" t="s">
        <v>23159</v>
      </c>
    </row>
    <row r="28275" spans="1:7">
      <c r="A28275" t="s">
        <v>34573</v>
      </c>
      <c r="B28275">
        <v>9000066598</v>
      </c>
      <c r="C28275">
        <v>4000</v>
      </c>
      <c r="D28275">
        <v>4000</v>
      </c>
      <c r="E28275" t="s">
        <v>9</v>
      </c>
      <c r="F28275" t="s">
        <v>10</v>
      </c>
      <c r="G28275" t="s">
        <v>23159</v>
      </c>
    </row>
    <row r="28276" spans="1:7">
      <c r="A28276" t="s">
        <v>34574</v>
      </c>
      <c r="B28276">
        <v>9000066598</v>
      </c>
      <c r="C28276">
        <v>4000</v>
      </c>
      <c r="D28276">
        <v>4000</v>
      </c>
      <c r="E28276" t="s">
        <v>9</v>
      </c>
      <c r="F28276" t="s">
        <v>10</v>
      </c>
      <c r="G28276" t="s">
        <v>23159</v>
      </c>
    </row>
    <row r="28277" spans="1:7">
      <c r="A28277" t="s">
        <v>34575</v>
      </c>
      <c r="B28277">
        <v>9000066598</v>
      </c>
      <c r="C28277">
        <v>4000</v>
      </c>
      <c r="D28277">
        <v>4000</v>
      </c>
      <c r="E28277" t="s">
        <v>9</v>
      </c>
      <c r="F28277" t="s">
        <v>10</v>
      </c>
      <c r="G28277" t="s">
        <v>23159</v>
      </c>
    </row>
    <row r="28278" spans="1:7">
      <c r="A28278" t="s">
        <v>34576</v>
      </c>
      <c r="B28278">
        <v>9000066598</v>
      </c>
      <c r="C28278">
        <v>4000</v>
      </c>
      <c r="D28278">
        <v>4000</v>
      </c>
      <c r="E28278" t="s">
        <v>9</v>
      </c>
      <c r="F28278" t="s">
        <v>10</v>
      </c>
      <c r="G28278" t="s">
        <v>23159</v>
      </c>
    </row>
    <row r="28279" spans="1:7">
      <c r="A28279" t="s">
        <v>34577</v>
      </c>
      <c r="B28279">
        <v>9000066598</v>
      </c>
      <c r="C28279">
        <v>4000</v>
      </c>
      <c r="D28279">
        <v>4000</v>
      </c>
      <c r="E28279" t="s">
        <v>9</v>
      </c>
      <c r="F28279" t="s">
        <v>10</v>
      </c>
      <c r="G28279" t="s">
        <v>23159</v>
      </c>
    </row>
    <row r="28280" spans="1:7">
      <c r="A28280" t="s">
        <v>34578</v>
      </c>
      <c r="B28280">
        <v>9000066598</v>
      </c>
      <c r="C28280">
        <v>4000</v>
      </c>
      <c r="D28280">
        <v>4000</v>
      </c>
      <c r="E28280" t="s">
        <v>9</v>
      </c>
      <c r="F28280" t="s">
        <v>10</v>
      </c>
      <c r="G28280" t="s">
        <v>23159</v>
      </c>
    </row>
    <row r="28281" spans="1:7">
      <c r="A28281" t="s">
        <v>34579</v>
      </c>
      <c r="B28281">
        <v>9000066598</v>
      </c>
      <c r="C28281">
        <v>4000</v>
      </c>
      <c r="D28281">
        <v>4000</v>
      </c>
      <c r="E28281" t="s">
        <v>9</v>
      </c>
      <c r="F28281" t="s">
        <v>10</v>
      </c>
      <c r="G28281" t="s">
        <v>23159</v>
      </c>
    </row>
    <row r="28282" spans="1:7">
      <c r="A28282" t="s">
        <v>34580</v>
      </c>
      <c r="B28282">
        <v>9000066598</v>
      </c>
      <c r="C28282">
        <v>4000</v>
      </c>
      <c r="D28282">
        <v>4000</v>
      </c>
      <c r="E28282" t="s">
        <v>9</v>
      </c>
      <c r="F28282" t="s">
        <v>10</v>
      </c>
      <c r="G28282" t="s">
        <v>23159</v>
      </c>
    </row>
    <row r="28283" spans="1:7">
      <c r="A28283" t="s">
        <v>34581</v>
      </c>
      <c r="B28283">
        <v>9000066598</v>
      </c>
      <c r="C28283">
        <v>4000</v>
      </c>
      <c r="D28283">
        <v>4000</v>
      </c>
      <c r="E28283" t="s">
        <v>9</v>
      </c>
      <c r="F28283" t="s">
        <v>10</v>
      </c>
      <c r="G28283" t="s">
        <v>23159</v>
      </c>
    </row>
    <row r="28284" spans="1:7">
      <c r="A28284" t="s">
        <v>34582</v>
      </c>
      <c r="B28284">
        <v>9000066598</v>
      </c>
      <c r="C28284">
        <v>4000</v>
      </c>
      <c r="D28284">
        <v>4000</v>
      </c>
      <c r="E28284" t="s">
        <v>9</v>
      </c>
      <c r="F28284" t="s">
        <v>10</v>
      </c>
      <c r="G28284" t="s">
        <v>23159</v>
      </c>
    </row>
    <row r="28285" spans="1:7">
      <c r="A28285" t="s">
        <v>34583</v>
      </c>
      <c r="B28285">
        <v>9000066598</v>
      </c>
      <c r="C28285">
        <v>4000</v>
      </c>
      <c r="D28285">
        <v>4000</v>
      </c>
      <c r="E28285" t="s">
        <v>9</v>
      </c>
      <c r="F28285" t="s">
        <v>10</v>
      </c>
      <c r="G28285" t="s">
        <v>23159</v>
      </c>
    </row>
    <row r="28286" spans="1:7">
      <c r="A28286" t="s">
        <v>34584</v>
      </c>
      <c r="B28286">
        <v>9000066598</v>
      </c>
      <c r="C28286">
        <v>4000</v>
      </c>
      <c r="D28286">
        <v>4000</v>
      </c>
      <c r="E28286" t="s">
        <v>9</v>
      </c>
      <c r="F28286" t="s">
        <v>10</v>
      </c>
      <c r="G28286" t="s">
        <v>23159</v>
      </c>
    </row>
    <row r="28287" spans="1:7">
      <c r="A28287" t="s">
        <v>34585</v>
      </c>
      <c r="B28287">
        <v>9000066598</v>
      </c>
      <c r="C28287">
        <v>4000</v>
      </c>
      <c r="D28287">
        <v>4000</v>
      </c>
      <c r="E28287" t="s">
        <v>9</v>
      </c>
      <c r="F28287" t="s">
        <v>10</v>
      </c>
      <c r="G28287" t="s">
        <v>23159</v>
      </c>
    </row>
    <row r="28288" spans="1:7">
      <c r="A28288" t="s">
        <v>34586</v>
      </c>
      <c r="B28288">
        <v>9000066598</v>
      </c>
      <c r="C28288">
        <v>4000</v>
      </c>
      <c r="D28288">
        <v>4000</v>
      </c>
      <c r="E28288" t="s">
        <v>9</v>
      </c>
      <c r="F28288" t="s">
        <v>10</v>
      </c>
      <c r="G28288" t="s">
        <v>23159</v>
      </c>
    </row>
    <row r="28289" spans="1:7">
      <c r="A28289" t="s">
        <v>34587</v>
      </c>
      <c r="B28289">
        <v>9000066598</v>
      </c>
      <c r="C28289">
        <v>4000</v>
      </c>
      <c r="D28289">
        <v>4000</v>
      </c>
      <c r="E28289" t="s">
        <v>9</v>
      </c>
      <c r="F28289" t="s">
        <v>10</v>
      </c>
      <c r="G28289" t="s">
        <v>23159</v>
      </c>
    </row>
    <row r="28290" spans="1:7">
      <c r="A28290" t="s">
        <v>34588</v>
      </c>
      <c r="B28290">
        <v>9000066598</v>
      </c>
      <c r="C28290">
        <v>4000</v>
      </c>
      <c r="D28290">
        <v>4000</v>
      </c>
      <c r="E28290" t="s">
        <v>9</v>
      </c>
      <c r="F28290" t="s">
        <v>10</v>
      </c>
      <c r="G28290" t="s">
        <v>23159</v>
      </c>
    </row>
    <row r="28291" spans="1:7">
      <c r="A28291" t="s">
        <v>34589</v>
      </c>
      <c r="B28291">
        <v>9000066598</v>
      </c>
      <c r="C28291">
        <v>4000</v>
      </c>
      <c r="D28291">
        <v>4000</v>
      </c>
      <c r="E28291" t="s">
        <v>9</v>
      </c>
      <c r="F28291" t="s">
        <v>10</v>
      </c>
      <c r="G28291" t="s">
        <v>23159</v>
      </c>
    </row>
    <row r="28292" spans="1:7">
      <c r="A28292" t="s">
        <v>34590</v>
      </c>
      <c r="B28292">
        <v>9000066598</v>
      </c>
      <c r="C28292">
        <v>4000</v>
      </c>
      <c r="D28292">
        <v>4000</v>
      </c>
      <c r="E28292" t="s">
        <v>9</v>
      </c>
      <c r="F28292" t="s">
        <v>10</v>
      </c>
      <c r="G28292" t="s">
        <v>23159</v>
      </c>
    </row>
    <row r="28293" spans="1:7">
      <c r="A28293" t="s">
        <v>34591</v>
      </c>
      <c r="B28293">
        <v>9000066598</v>
      </c>
      <c r="C28293">
        <v>4000</v>
      </c>
      <c r="D28293">
        <v>4000</v>
      </c>
      <c r="E28293" t="s">
        <v>9</v>
      </c>
      <c r="F28293" t="s">
        <v>10</v>
      </c>
      <c r="G28293" t="s">
        <v>23159</v>
      </c>
    </row>
    <row r="28294" spans="1:7">
      <c r="A28294" t="s">
        <v>34592</v>
      </c>
      <c r="B28294">
        <v>9000066598</v>
      </c>
      <c r="C28294">
        <v>4000</v>
      </c>
      <c r="D28294">
        <v>4000</v>
      </c>
      <c r="E28294" t="s">
        <v>9</v>
      </c>
      <c r="F28294" t="s">
        <v>10</v>
      </c>
      <c r="G28294" t="s">
        <v>23159</v>
      </c>
    </row>
    <row r="28295" spans="1:7">
      <c r="A28295" t="s">
        <v>34593</v>
      </c>
      <c r="B28295">
        <v>9000066598</v>
      </c>
      <c r="C28295">
        <v>4000</v>
      </c>
      <c r="D28295">
        <v>4000</v>
      </c>
      <c r="E28295" t="s">
        <v>9</v>
      </c>
      <c r="F28295" t="s">
        <v>10</v>
      </c>
      <c r="G28295" t="s">
        <v>23159</v>
      </c>
    </row>
    <row r="28296" spans="1:7">
      <c r="A28296" t="s">
        <v>34594</v>
      </c>
      <c r="B28296">
        <v>9000066598</v>
      </c>
      <c r="C28296">
        <v>4000</v>
      </c>
      <c r="D28296">
        <v>4000</v>
      </c>
      <c r="E28296" t="s">
        <v>9</v>
      </c>
      <c r="F28296" t="s">
        <v>10</v>
      </c>
      <c r="G28296" t="s">
        <v>23159</v>
      </c>
    </row>
    <row r="28297" spans="1:7">
      <c r="A28297" t="s">
        <v>34595</v>
      </c>
      <c r="B28297">
        <v>9000066598</v>
      </c>
      <c r="C28297">
        <v>4000</v>
      </c>
      <c r="D28297">
        <v>4000</v>
      </c>
      <c r="E28297" t="s">
        <v>9</v>
      </c>
      <c r="F28297" t="s">
        <v>10</v>
      </c>
      <c r="G28297" t="s">
        <v>23159</v>
      </c>
    </row>
    <row r="28298" spans="1:7">
      <c r="A28298" t="s">
        <v>34596</v>
      </c>
      <c r="B28298">
        <v>9000066598</v>
      </c>
      <c r="C28298">
        <v>4000</v>
      </c>
      <c r="D28298">
        <v>4000</v>
      </c>
      <c r="E28298" t="s">
        <v>9</v>
      </c>
      <c r="F28298" t="s">
        <v>10</v>
      </c>
      <c r="G28298" t="s">
        <v>23159</v>
      </c>
    </row>
    <row r="28299" spans="1:7">
      <c r="A28299" t="s">
        <v>34597</v>
      </c>
      <c r="B28299">
        <v>9000066598</v>
      </c>
      <c r="C28299">
        <v>4000</v>
      </c>
      <c r="D28299">
        <v>4000</v>
      </c>
      <c r="E28299" t="s">
        <v>9</v>
      </c>
      <c r="F28299" t="s">
        <v>10</v>
      </c>
      <c r="G28299" t="s">
        <v>23159</v>
      </c>
    </row>
    <row r="28300" spans="1:7">
      <c r="A28300" t="s">
        <v>34598</v>
      </c>
      <c r="B28300">
        <v>9000066598</v>
      </c>
      <c r="C28300">
        <v>4000</v>
      </c>
      <c r="D28300">
        <v>4000</v>
      </c>
      <c r="E28300" t="s">
        <v>9</v>
      </c>
      <c r="F28300" t="s">
        <v>10</v>
      </c>
      <c r="G28300" t="s">
        <v>23159</v>
      </c>
    </row>
    <row r="28301" spans="1:7">
      <c r="A28301" t="s">
        <v>34599</v>
      </c>
      <c r="B28301">
        <v>9000066598</v>
      </c>
      <c r="C28301">
        <v>4000</v>
      </c>
      <c r="D28301">
        <v>4000</v>
      </c>
      <c r="E28301" t="s">
        <v>9</v>
      </c>
      <c r="F28301" t="s">
        <v>10</v>
      </c>
      <c r="G28301" t="s">
        <v>23159</v>
      </c>
    </row>
    <row r="28302" spans="1:7">
      <c r="A28302" t="s">
        <v>34600</v>
      </c>
      <c r="B28302">
        <v>9000066598</v>
      </c>
      <c r="C28302">
        <v>4000</v>
      </c>
      <c r="D28302">
        <v>4000</v>
      </c>
      <c r="E28302" t="s">
        <v>9</v>
      </c>
      <c r="F28302" t="s">
        <v>10</v>
      </c>
      <c r="G28302" t="s">
        <v>23159</v>
      </c>
    </row>
    <row r="28303" spans="1:7">
      <c r="A28303" t="s">
        <v>34601</v>
      </c>
      <c r="B28303">
        <v>9000066598</v>
      </c>
      <c r="C28303">
        <v>4000</v>
      </c>
      <c r="D28303">
        <v>4000</v>
      </c>
      <c r="E28303" t="s">
        <v>9</v>
      </c>
      <c r="F28303" t="s">
        <v>10</v>
      </c>
      <c r="G28303" t="s">
        <v>23159</v>
      </c>
    </row>
    <row r="28304" spans="1:7">
      <c r="A28304" t="s">
        <v>34602</v>
      </c>
      <c r="B28304">
        <v>9000066598</v>
      </c>
      <c r="C28304">
        <v>4000</v>
      </c>
      <c r="D28304">
        <v>4000</v>
      </c>
      <c r="E28304" t="s">
        <v>9</v>
      </c>
      <c r="F28304" t="s">
        <v>10</v>
      </c>
      <c r="G28304" t="s">
        <v>23159</v>
      </c>
    </row>
    <row r="28305" spans="1:7">
      <c r="A28305" t="s">
        <v>34603</v>
      </c>
      <c r="B28305">
        <v>9000066598</v>
      </c>
      <c r="C28305">
        <v>4000</v>
      </c>
      <c r="D28305">
        <v>4000</v>
      </c>
      <c r="E28305" t="s">
        <v>9</v>
      </c>
      <c r="F28305" t="s">
        <v>10</v>
      </c>
      <c r="G28305" t="s">
        <v>23159</v>
      </c>
    </row>
    <row r="28306" spans="1:7">
      <c r="A28306" t="s">
        <v>34604</v>
      </c>
      <c r="B28306">
        <v>9000066598</v>
      </c>
      <c r="C28306">
        <v>4000</v>
      </c>
      <c r="D28306">
        <v>4000</v>
      </c>
      <c r="E28306" t="s">
        <v>9</v>
      </c>
      <c r="F28306" t="s">
        <v>10</v>
      </c>
      <c r="G28306" t="s">
        <v>23159</v>
      </c>
    </row>
    <row r="28307" spans="1:7">
      <c r="A28307" t="s">
        <v>34605</v>
      </c>
      <c r="B28307">
        <v>9000066598</v>
      </c>
      <c r="C28307">
        <v>4000</v>
      </c>
      <c r="D28307">
        <v>4000</v>
      </c>
      <c r="E28307" t="s">
        <v>9</v>
      </c>
      <c r="F28307" t="s">
        <v>10</v>
      </c>
      <c r="G28307" t="s">
        <v>23159</v>
      </c>
    </row>
    <row r="28308" spans="1:7">
      <c r="A28308" t="s">
        <v>34606</v>
      </c>
      <c r="B28308">
        <v>9000066598</v>
      </c>
      <c r="C28308">
        <v>4000</v>
      </c>
      <c r="D28308">
        <v>4000</v>
      </c>
      <c r="E28308" t="s">
        <v>9</v>
      </c>
      <c r="F28308" t="s">
        <v>10</v>
      </c>
      <c r="G28308" t="s">
        <v>23159</v>
      </c>
    </row>
    <row r="28309" spans="1:7">
      <c r="A28309" t="s">
        <v>34607</v>
      </c>
      <c r="B28309">
        <v>9000066598</v>
      </c>
      <c r="C28309">
        <v>4000</v>
      </c>
      <c r="D28309">
        <v>4000</v>
      </c>
      <c r="E28309" t="s">
        <v>9</v>
      </c>
      <c r="F28309" t="s">
        <v>10</v>
      </c>
      <c r="G28309" t="s">
        <v>23159</v>
      </c>
    </row>
    <row r="28310" spans="1:7">
      <c r="A28310" t="s">
        <v>34608</v>
      </c>
      <c r="B28310">
        <v>9000066598</v>
      </c>
      <c r="C28310">
        <v>4000</v>
      </c>
      <c r="D28310">
        <v>4000</v>
      </c>
      <c r="E28310" t="s">
        <v>9</v>
      </c>
      <c r="F28310" t="s">
        <v>10</v>
      </c>
      <c r="G28310" t="s">
        <v>23159</v>
      </c>
    </row>
    <row r="28311" spans="1:7">
      <c r="A28311" t="s">
        <v>34609</v>
      </c>
      <c r="B28311">
        <v>9000066598</v>
      </c>
      <c r="C28311">
        <v>4000</v>
      </c>
      <c r="D28311">
        <v>4000</v>
      </c>
      <c r="E28311" t="s">
        <v>9</v>
      </c>
      <c r="F28311" t="s">
        <v>10</v>
      </c>
      <c r="G28311" t="s">
        <v>23159</v>
      </c>
    </row>
    <row r="28312" spans="1:7">
      <c r="A28312" t="s">
        <v>34610</v>
      </c>
      <c r="B28312">
        <v>9000066598</v>
      </c>
      <c r="C28312">
        <v>4000</v>
      </c>
      <c r="D28312">
        <v>4000</v>
      </c>
      <c r="E28312" t="s">
        <v>9</v>
      </c>
      <c r="F28312" t="s">
        <v>10</v>
      </c>
      <c r="G28312" t="s">
        <v>23159</v>
      </c>
    </row>
    <row r="28313" spans="1:7">
      <c r="A28313" t="s">
        <v>34611</v>
      </c>
      <c r="B28313">
        <v>9000066598</v>
      </c>
      <c r="C28313">
        <v>4000</v>
      </c>
      <c r="D28313">
        <v>4000</v>
      </c>
      <c r="E28313" t="s">
        <v>9</v>
      </c>
      <c r="F28313" t="s">
        <v>10</v>
      </c>
      <c r="G28313" t="s">
        <v>23159</v>
      </c>
    </row>
    <row r="28314" spans="1:7">
      <c r="A28314" t="s">
        <v>34612</v>
      </c>
      <c r="B28314">
        <v>9000066598</v>
      </c>
      <c r="C28314">
        <v>4000</v>
      </c>
      <c r="D28314">
        <v>4000</v>
      </c>
      <c r="E28314" t="s">
        <v>9</v>
      </c>
      <c r="F28314" t="s">
        <v>10</v>
      </c>
      <c r="G28314" t="s">
        <v>23159</v>
      </c>
    </row>
    <row r="28315" spans="1:7">
      <c r="A28315" t="s">
        <v>34613</v>
      </c>
      <c r="B28315">
        <v>9000066598</v>
      </c>
      <c r="C28315">
        <v>4000</v>
      </c>
      <c r="D28315">
        <v>4000</v>
      </c>
      <c r="E28315" t="s">
        <v>9</v>
      </c>
      <c r="F28315" t="s">
        <v>10</v>
      </c>
      <c r="G28315" t="s">
        <v>23159</v>
      </c>
    </row>
    <row r="28316" spans="1:7">
      <c r="A28316" t="s">
        <v>34614</v>
      </c>
      <c r="B28316">
        <v>9000066598</v>
      </c>
      <c r="C28316">
        <v>4000</v>
      </c>
      <c r="D28316">
        <v>4000</v>
      </c>
      <c r="E28316" t="s">
        <v>9</v>
      </c>
      <c r="F28316" t="s">
        <v>10</v>
      </c>
      <c r="G28316" t="s">
        <v>23159</v>
      </c>
    </row>
    <row r="28317" spans="1:7">
      <c r="A28317" t="s">
        <v>34615</v>
      </c>
      <c r="B28317">
        <v>9000066598</v>
      </c>
      <c r="C28317">
        <v>4000</v>
      </c>
      <c r="D28317">
        <v>4000</v>
      </c>
      <c r="E28317" t="s">
        <v>9</v>
      </c>
      <c r="F28317" t="s">
        <v>10</v>
      </c>
      <c r="G28317" t="s">
        <v>23159</v>
      </c>
    </row>
    <row r="28318" spans="1:7">
      <c r="A28318" t="s">
        <v>34616</v>
      </c>
      <c r="B28318">
        <v>9000066598</v>
      </c>
      <c r="C28318">
        <v>4000</v>
      </c>
      <c r="D28318">
        <v>4000</v>
      </c>
      <c r="E28318" t="s">
        <v>9</v>
      </c>
      <c r="F28318" t="s">
        <v>10</v>
      </c>
      <c r="G28318" t="s">
        <v>23159</v>
      </c>
    </row>
    <row r="28319" spans="1:7">
      <c r="A28319" t="s">
        <v>34617</v>
      </c>
      <c r="B28319">
        <v>9000066598</v>
      </c>
      <c r="C28319">
        <v>4000</v>
      </c>
      <c r="D28319">
        <v>4000</v>
      </c>
      <c r="E28319" t="s">
        <v>9</v>
      </c>
      <c r="F28319" t="s">
        <v>10</v>
      </c>
      <c r="G28319" t="s">
        <v>23159</v>
      </c>
    </row>
    <row r="28320" spans="1:7">
      <c r="A28320" t="s">
        <v>34618</v>
      </c>
      <c r="B28320">
        <v>9000066598</v>
      </c>
      <c r="C28320">
        <v>4000</v>
      </c>
      <c r="D28320">
        <v>4000</v>
      </c>
      <c r="E28320" t="s">
        <v>9</v>
      </c>
      <c r="F28320" t="s">
        <v>10</v>
      </c>
      <c r="G28320" t="s">
        <v>23159</v>
      </c>
    </row>
    <row r="28321" spans="1:7">
      <c r="A28321" t="s">
        <v>34619</v>
      </c>
      <c r="B28321">
        <v>9000066598</v>
      </c>
      <c r="C28321">
        <v>4000</v>
      </c>
      <c r="D28321">
        <v>4000</v>
      </c>
      <c r="E28321" t="s">
        <v>9</v>
      </c>
      <c r="F28321" t="s">
        <v>10</v>
      </c>
      <c r="G28321" t="s">
        <v>23159</v>
      </c>
    </row>
    <row r="28322" spans="1:7">
      <c r="A28322" t="s">
        <v>34620</v>
      </c>
      <c r="B28322">
        <v>9000066598</v>
      </c>
      <c r="C28322">
        <v>4000</v>
      </c>
      <c r="D28322">
        <v>4000</v>
      </c>
      <c r="E28322" t="s">
        <v>9</v>
      </c>
      <c r="F28322" t="s">
        <v>10</v>
      </c>
      <c r="G28322" t="s">
        <v>23159</v>
      </c>
    </row>
    <row r="28323" spans="1:7">
      <c r="A28323" t="s">
        <v>34621</v>
      </c>
      <c r="B28323">
        <v>9000066598</v>
      </c>
      <c r="C28323">
        <v>4000</v>
      </c>
      <c r="D28323">
        <v>4000</v>
      </c>
      <c r="E28323" t="s">
        <v>9</v>
      </c>
      <c r="F28323" t="s">
        <v>10</v>
      </c>
      <c r="G28323" t="s">
        <v>23159</v>
      </c>
    </row>
    <row r="28324" spans="1:7">
      <c r="A28324" t="s">
        <v>34622</v>
      </c>
      <c r="B28324">
        <v>9000066598</v>
      </c>
      <c r="C28324">
        <v>4000</v>
      </c>
      <c r="D28324">
        <v>4000</v>
      </c>
      <c r="E28324" t="s">
        <v>9</v>
      </c>
      <c r="F28324" t="s">
        <v>10</v>
      </c>
      <c r="G28324" t="s">
        <v>23159</v>
      </c>
    </row>
    <row r="28325" spans="1:7">
      <c r="A28325" t="s">
        <v>34623</v>
      </c>
      <c r="B28325">
        <v>9000066598</v>
      </c>
      <c r="C28325">
        <v>4000</v>
      </c>
      <c r="D28325">
        <v>4000</v>
      </c>
      <c r="E28325" t="s">
        <v>9</v>
      </c>
      <c r="F28325" t="s">
        <v>10</v>
      </c>
      <c r="G28325" t="s">
        <v>23159</v>
      </c>
    </row>
    <row r="28326" spans="1:7">
      <c r="A28326" t="s">
        <v>34624</v>
      </c>
      <c r="B28326">
        <v>9000066598</v>
      </c>
      <c r="C28326">
        <v>4000</v>
      </c>
      <c r="D28326">
        <v>4000</v>
      </c>
      <c r="E28326" t="s">
        <v>9</v>
      </c>
      <c r="F28326" t="s">
        <v>10</v>
      </c>
      <c r="G28326" t="s">
        <v>23159</v>
      </c>
    </row>
    <row r="28327" spans="1:7">
      <c r="A28327" t="s">
        <v>34625</v>
      </c>
      <c r="B28327">
        <v>9000066598</v>
      </c>
      <c r="C28327">
        <v>4000</v>
      </c>
      <c r="D28327">
        <v>4000</v>
      </c>
      <c r="E28327" t="s">
        <v>9</v>
      </c>
      <c r="F28327" t="s">
        <v>10</v>
      </c>
      <c r="G28327" t="s">
        <v>23159</v>
      </c>
    </row>
    <row r="28328" spans="1:7">
      <c r="A28328" t="s">
        <v>34626</v>
      </c>
      <c r="B28328">
        <v>9000066598</v>
      </c>
      <c r="C28328">
        <v>4000</v>
      </c>
      <c r="D28328">
        <v>4000</v>
      </c>
      <c r="E28328" t="s">
        <v>9</v>
      </c>
      <c r="F28328" t="s">
        <v>10</v>
      </c>
      <c r="G28328" t="s">
        <v>23159</v>
      </c>
    </row>
    <row r="28329" spans="1:7">
      <c r="A28329" t="s">
        <v>34627</v>
      </c>
      <c r="B28329">
        <v>9000066598</v>
      </c>
      <c r="C28329">
        <v>4000</v>
      </c>
      <c r="D28329">
        <v>4000</v>
      </c>
      <c r="E28329" t="s">
        <v>9</v>
      </c>
      <c r="F28329" t="s">
        <v>10</v>
      </c>
      <c r="G28329" t="s">
        <v>23159</v>
      </c>
    </row>
    <row r="28330" spans="1:7">
      <c r="A28330" t="s">
        <v>34628</v>
      </c>
      <c r="B28330">
        <v>9000066598</v>
      </c>
      <c r="C28330">
        <v>4000</v>
      </c>
      <c r="D28330">
        <v>4000</v>
      </c>
      <c r="E28330" t="s">
        <v>9</v>
      </c>
      <c r="F28330" t="s">
        <v>10</v>
      </c>
      <c r="G28330" t="s">
        <v>23159</v>
      </c>
    </row>
    <row r="28331" spans="1:7">
      <c r="A28331" t="s">
        <v>34629</v>
      </c>
      <c r="B28331">
        <v>9000066598</v>
      </c>
      <c r="C28331">
        <v>4000</v>
      </c>
      <c r="D28331">
        <v>4000</v>
      </c>
      <c r="E28331" t="s">
        <v>9</v>
      </c>
      <c r="F28331" t="s">
        <v>10</v>
      </c>
      <c r="G28331" t="s">
        <v>23159</v>
      </c>
    </row>
    <row r="28332" spans="1:7">
      <c r="A28332" t="s">
        <v>34630</v>
      </c>
      <c r="B28332">
        <v>9000066598</v>
      </c>
      <c r="C28332">
        <v>4000</v>
      </c>
      <c r="D28332">
        <v>4000</v>
      </c>
      <c r="E28332" t="s">
        <v>9</v>
      </c>
      <c r="F28332" t="s">
        <v>10</v>
      </c>
      <c r="G28332" t="s">
        <v>23159</v>
      </c>
    </row>
    <row r="28333" spans="1:7">
      <c r="A28333" t="s">
        <v>34631</v>
      </c>
      <c r="B28333">
        <v>9000066598</v>
      </c>
      <c r="C28333">
        <v>4000</v>
      </c>
      <c r="D28333">
        <v>4000</v>
      </c>
      <c r="E28333" t="s">
        <v>9</v>
      </c>
      <c r="F28333" t="s">
        <v>10</v>
      </c>
      <c r="G28333" t="s">
        <v>23159</v>
      </c>
    </row>
    <row r="28334" spans="1:7">
      <c r="A28334" t="s">
        <v>34632</v>
      </c>
      <c r="B28334">
        <v>9000066598</v>
      </c>
      <c r="C28334">
        <v>4000</v>
      </c>
      <c r="D28334">
        <v>4000</v>
      </c>
      <c r="E28334" t="s">
        <v>9</v>
      </c>
      <c r="F28334" t="s">
        <v>10</v>
      </c>
      <c r="G28334" t="s">
        <v>23159</v>
      </c>
    </row>
    <row r="28335" spans="1:7">
      <c r="A28335" t="s">
        <v>34633</v>
      </c>
      <c r="B28335">
        <v>9000066598</v>
      </c>
      <c r="C28335">
        <v>4000</v>
      </c>
      <c r="D28335">
        <v>4000</v>
      </c>
      <c r="E28335" t="s">
        <v>9</v>
      </c>
      <c r="F28335" t="s">
        <v>10</v>
      </c>
      <c r="G28335" t="s">
        <v>23159</v>
      </c>
    </row>
    <row r="28336" spans="1:7">
      <c r="A28336" t="s">
        <v>34634</v>
      </c>
      <c r="B28336">
        <v>9000066598</v>
      </c>
      <c r="C28336">
        <v>4000</v>
      </c>
      <c r="D28336">
        <v>4000</v>
      </c>
      <c r="E28336" t="s">
        <v>9</v>
      </c>
      <c r="F28336" t="s">
        <v>10</v>
      </c>
      <c r="G28336" t="s">
        <v>23159</v>
      </c>
    </row>
    <row r="28337" spans="1:7">
      <c r="A28337" t="s">
        <v>34635</v>
      </c>
      <c r="B28337">
        <v>9000066598</v>
      </c>
      <c r="C28337">
        <v>4000</v>
      </c>
      <c r="D28337">
        <v>4000</v>
      </c>
      <c r="E28337" t="s">
        <v>9</v>
      </c>
      <c r="F28337" t="s">
        <v>10</v>
      </c>
      <c r="G28337" t="s">
        <v>23159</v>
      </c>
    </row>
    <row r="28338" spans="1:7">
      <c r="A28338" t="s">
        <v>34636</v>
      </c>
      <c r="B28338">
        <v>9000066598</v>
      </c>
      <c r="C28338">
        <v>4000</v>
      </c>
      <c r="D28338">
        <v>4000</v>
      </c>
      <c r="E28338" t="s">
        <v>9</v>
      </c>
      <c r="F28338" t="s">
        <v>10</v>
      </c>
      <c r="G28338" t="s">
        <v>23159</v>
      </c>
    </row>
    <row r="28339" spans="1:7">
      <c r="A28339" t="s">
        <v>34637</v>
      </c>
      <c r="B28339">
        <v>9000066598</v>
      </c>
      <c r="C28339">
        <v>4000</v>
      </c>
      <c r="D28339">
        <v>4000</v>
      </c>
      <c r="E28339" t="s">
        <v>9</v>
      </c>
      <c r="F28339" t="s">
        <v>10</v>
      </c>
      <c r="G28339" t="s">
        <v>23159</v>
      </c>
    </row>
    <row r="28340" spans="1:7">
      <c r="A28340" t="s">
        <v>34638</v>
      </c>
      <c r="B28340">
        <v>9000066598</v>
      </c>
      <c r="C28340">
        <v>4000</v>
      </c>
      <c r="D28340">
        <v>4000</v>
      </c>
      <c r="E28340" t="s">
        <v>9</v>
      </c>
      <c r="F28340" t="s">
        <v>10</v>
      </c>
      <c r="G28340" t="s">
        <v>23159</v>
      </c>
    </row>
    <row r="28341" spans="1:7">
      <c r="A28341" t="s">
        <v>34639</v>
      </c>
      <c r="B28341">
        <v>9000066598</v>
      </c>
      <c r="C28341">
        <v>4000</v>
      </c>
      <c r="D28341">
        <v>4000</v>
      </c>
      <c r="E28341" t="s">
        <v>9</v>
      </c>
      <c r="F28341" t="s">
        <v>10</v>
      </c>
      <c r="G28341" t="s">
        <v>23159</v>
      </c>
    </row>
    <row r="28342" spans="1:7">
      <c r="A28342" t="s">
        <v>34640</v>
      </c>
      <c r="B28342">
        <v>9000066598</v>
      </c>
      <c r="C28342">
        <v>4000</v>
      </c>
      <c r="D28342">
        <v>4000</v>
      </c>
      <c r="E28342" t="s">
        <v>9</v>
      </c>
      <c r="F28342" t="s">
        <v>10</v>
      </c>
      <c r="G28342" t="s">
        <v>23159</v>
      </c>
    </row>
    <row r="28343" spans="1:7">
      <c r="A28343" t="s">
        <v>34641</v>
      </c>
      <c r="B28343">
        <v>9000066598</v>
      </c>
      <c r="C28343">
        <v>4000</v>
      </c>
      <c r="D28343">
        <v>4000</v>
      </c>
      <c r="E28343" t="s">
        <v>9</v>
      </c>
      <c r="F28343" t="s">
        <v>10</v>
      </c>
      <c r="G28343" t="s">
        <v>23159</v>
      </c>
    </row>
    <row r="28344" spans="1:7">
      <c r="A28344" t="s">
        <v>34642</v>
      </c>
      <c r="B28344">
        <v>9000066598</v>
      </c>
      <c r="C28344">
        <v>4000</v>
      </c>
      <c r="D28344">
        <v>4000</v>
      </c>
      <c r="E28344" t="s">
        <v>9</v>
      </c>
      <c r="F28344" t="s">
        <v>10</v>
      </c>
      <c r="G28344" t="s">
        <v>23159</v>
      </c>
    </row>
    <row r="28345" spans="1:7">
      <c r="A28345" t="s">
        <v>34643</v>
      </c>
      <c r="B28345">
        <v>9000066598</v>
      </c>
      <c r="C28345">
        <v>4000</v>
      </c>
      <c r="D28345">
        <v>4000</v>
      </c>
      <c r="E28345" t="s">
        <v>9</v>
      </c>
      <c r="F28345" t="s">
        <v>10</v>
      </c>
      <c r="G28345" t="s">
        <v>23159</v>
      </c>
    </row>
    <row r="28346" spans="1:7">
      <c r="A28346" t="s">
        <v>34644</v>
      </c>
      <c r="B28346">
        <v>9000066598</v>
      </c>
      <c r="C28346">
        <v>4000</v>
      </c>
      <c r="D28346">
        <v>4000</v>
      </c>
      <c r="E28346" t="s">
        <v>9</v>
      </c>
      <c r="F28346" t="s">
        <v>10</v>
      </c>
      <c r="G28346" t="s">
        <v>23159</v>
      </c>
    </row>
    <row r="28347" spans="1:7">
      <c r="A28347" t="s">
        <v>34645</v>
      </c>
      <c r="B28347">
        <v>9000066598</v>
      </c>
      <c r="C28347">
        <v>4000</v>
      </c>
      <c r="D28347">
        <v>4000</v>
      </c>
      <c r="E28347" t="s">
        <v>9</v>
      </c>
      <c r="F28347" t="s">
        <v>10</v>
      </c>
      <c r="G28347" t="s">
        <v>23159</v>
      </c>
    </row>
    <row r="28348" spans="1:7">
      <c r="A28348" t="s">
        <v>34646</v>
      </c>
      <c r="B28348">
        <v>9000066598</v>
      </c>
      <c r="C28348">
        <v>4000</v>
      </c>
      <c r="D28348">
        <v>4000</v>
      </c>
      <c r="E28348" t="s">
        <v>9</v>
      </c>
      <c r="F28348" t="s">
        <v>10</v>
      </c>
      <c r="G28348" t="s">
        <v>23159</v>
      </c>
    </row>
    <row r="28349" spans="1:7">
      <c r="A28349" t="s">
        <v>34647</v>
      </c>
      <c r="B28349">
        <v>9000066598</v>
      </c>
      <c r="C28349">
        <v>4000</v>
      </c>
      <c r="D28349">
        <v>4000</v>
      </c>
      <c r="E28349" t="s">
        <v>9</v>
      </c>
      <c r="F28349" t="s">
        <v>10</v>
      </c>
      <c r="G28349" t="s">
        <v>23159</v>
      </c>
    </row>
    <row r="28350" spans="1:7">
      <c r="A28350" t="s">
        <v>34648</v>
      </c>
      <c r="B28350">
        <v>9000066598</v>
      </c>
      <c r="C28350">
        <v>4000</v>
      </c>
      <c r="D28350">
        <v>4000</v>
      </c>
      <c r="E28350" t="s">
        <v>9</v>
      </c>
      <c r="F28350" t="s">
        <v>10</v>
      </c>
      <c r="G28350" t="s">
        <v>23159</v>
      </c>
    </row>
    <row r="28351" spans="1:7">
      <c r="A28351" t="s">
        <v>34649</v>
      </c>
      <c r="B28351">
        <v>9000066598</v>
      </c>
      <c r="C28351">
        <v>4000</v>
      </c>
      <c r="D28351">
        <v>4000</v>
      </c>
      <c r="E28351" t="s">
        <v>9</v>
      </c>
      <c r="F28351" t="s">
        <v>10</v>
      </c>
      <c r="G28351" t="s">
        <v>23159</v>
      </c>
    </row>
    <row r="28352" spans="1:7">
      <c r="A28352" t="s">
        <v>34650</v>
      </c>
      <c r="B28352">
        <v>9000066598</v>
      </c>
      <c r="C28352">
        <v>4000</v>
      </c>
      <c r="D28352">
        <v>4000</v>
      </c>
      <c r="E28352" t="s">
        <v>9</v>
      </c>
      <c r="F28352" t="s">
        <v>10</v>
      </c>
      <c r="G28352" t="s">
        <v>23159</v>
      </c>
    </row>
    <row r="28353" spans="1:7">
      <c r="A28353" t="s">
        <v>34651</v>
      </c>
      <c r="B28353">
        <v>9000066598</v>
      </c>
      <c r="C28353">
        <v>4000</v>
      </c>
      <c r="D28353">
        <v>4000</v>
      </c>
      <c r="E28353" t="s">
        <v>9</v>
      </c>
      <c r="F28353" t="s">
        <v>10</v>
      </c>
      <c r="G28353" t="s">
        <v>23159</v>
      </c>
    </row>
    <row r="28354" spans="1:7">
      <c r="A28354" t="s">
        <v>34652</v>
      </c>
      <c r="B28354">
        <v>9000066598</v>
      </c>
      <c r="C28354">
        <v>4000</v>
      </c>
      <c r="D28354">
        <v>4000</v>
      </c>
      <c r="E28354" t="s">
        <v>9</v>
      </c>
      <c r="F28354" t="s">
        <v>10</v>
      </c>
      <c r="G28354" t="s">
        <v>23159</v>
      </c>
    </row>
    <row r="28355" spans="1:7">
      <c r="A28355" t="s">
        <v>34653</v>
      </c>
      <c r="B28355">
        <v>9000066598</v>
      </c>
      <c r="C28355">
        <v>4000</v>
      </c>
      <c r="D28355">
        <v>4000</v>
      </c>
      <c r="E28355" t="s">
        <v>9</v>
      </c>
      <c r="F28355" t="s">
        <v>10</v>
      </c>
      <c r="G28355" t="s">
        <v>23159</v>
      </c>
    </row>
    <row r="28356" spans="1:7">
      <c r="A28356" t="s">
        <v>34654</v>
      </c>
      <c r="B28356">
        <v>9000066598</v>
      </c>
      <c r="C28356">
        <v>4000</v>
      </c>
      <c r="D28356">
        <v>4000</v>
      </c>
      <c r="E28356" t="s">
        <v>9</v>
      </c>
      <c r="F28356" t="s">
        <v>10</v>
      </c>
      <c r="G28356" t="s">
        <v>23159</v>
      </c>
    </row>
    <row r="28357" spans="1:7">
      <c r="A28357" t="s">
        <v>34655</v>
      </c>
      <c r="B28357">
        <v>9000066598</v>
      </c>
      <c r="C28357">
        <v>4000</v>
      </c>
      <c r="D28357">
        <v>4000</v>
      </c>
      <c r="E28357" t="s">
        <v>9</v>
      </c>
      <c r="F28357" t="s">
        <v>10</v>
      </c>
      <c r="G28357" t="s">
        <v>23159</v>
      </c>
    </row>
    <row r="28358" spans="1:7">
      <c r="A28358" t="s">
        <v>34656</v>
      </c>
      <c r="B28358">
        <v>9000066598</v>
      </c>
      <c r="C28358">
        <v>4000</v>
      </c>
      <c r="D28358">
        <v>4000</v>
      </c>
      <c r="E28358" t="s">
        <v>9</v>
      </c>
      <c r="F28358" t="s">
        <v>10</v>
      </c>
      <c r="G28358" t="s">
        <v>23159</v>
      </c>
    </row>
    <row r="28359" spans="1:7">
      <c r="A28359" t="s">
        <v>34657</v>
      </c>
      <c r="B28359">
        <v>9000066598</v>
      </c>
      <c r="C28359">
        <v>4000</v>
      </c>
      <c r="D28359">
        <v>4000</v>
      </c>
      <c r="E28359" t="s">
        <v>9</v>
      </c>
      <c r="F28359" t="s">
        <v>10</v>
      </c>
      <c r="G28359" t="s">
        <v>23159</v>
      </c>
    </row>
    <row r="28360" spans="1:7">
      <c r="A28360" t="s">
        <v>34658</v>
      </c>
      <c r="B28360">
        <v>9000066598</v>
      </c>
      <c r="C28360">
        <v>4000</v>
      </c>
      <c r="D28360">
        <v>4000</v>
      </c>
      <c r="E28360" t="s">
        <v>9</v>
      </c>
      <c r="F28360" t="s">
        <v>10</v>
      </c>
      <c r="G28360" t="s">
        <v>23159</v>
      </c>
    </row>
    <row r="28361" spans="1:7">
      <c r="A28361" t="s">
        <v>34659</v>
      </c>
      <c r="B28361">
        <v>9000066598</v>
      </c>
      <c r="C28361">
        <v>4000</v>
      </c>
      <c r="D28361">
        <v>4000</v>
      </c>
      <c r="E28361" t="s">
        <v>9</v>
      </c>
      <c r="F28361" t="s">
        <v>10</v>
      </c>
      <c r="G28361" t="s">
        <v>23159</v>
      </c>
    </row>
    <row r="28362" spans="1:7">
      <c r="A28362" t="s">
        <v>34660</v>
      </c>
      <c r="B28362">
        <v>9000066598</v>
      </c>
      <c r="C28362">
        <v>4000</v>
      </c>
      <c r="D28362">
        <v>4000</v>
      </c>
      <c r="E28362" t="s">
        <v>9</v>
      </c>
      <c r="F28362" t="s">
        <v>10</v>
      </c>
      <c r="G28362" t="s">
        <v>23159</v>
      </c>
    </row>
    <row r="28363" spans="1:7">
      <c r="A28363" t="s">
        <v>34661</v>
      </c>
      <c r="B28363">
        <v>9000066598</v>
      </c>
      <c r="C28363">
        <v>4000</v>
      </c>
      <c r="D28363">
        <v>4000</v>
      </c>
      <c r="E28363" t="s">
        <v>9</v>
      </c>
      <c r="F28363" t="s">
        <v>10</v>
      </c>
      <c r="G28363" t="s">
        <v>23159</v>
      </c>
    </row>
    <row r="28364" spans="1:7">
      <c r="A28364" t="s">
        <v>34662</v>
      </c>
      <c r="B28364">
        <v>9000066598</v>
      </c>
      <c r="C28364">
        <v>4000</v>
      </c>
      <c r="D28364">
        <v>4000</v>
      </c>
      <c r="E28364" t="s">
        <v>9</v>
      </c>
      <c r="F28364" t="s">
        <v>10</v>
      </c>
      <c r="G28364" t="s">
        <v>23159</v>
      </c>
    </row>
    <row r="28365" spans="1:7">
      <c r="A28365" t="s">
        <v>34663</v>
      </c>
      <c r="B28365">
        <v>9000066598</v>
      </c>
      <c r="C28365">
        <v>4000</v>
      </c>
      <c r="D28365">
        <v>4000</v>
      </c>
      <c r="E28365" t="s">
        <v>9</v>
      </c>
      <c r="F28365" t="s">
        <v>10</v>
      </c>
      <c r="G28365" t="s">
        <v>23159</v>
      </c>
    </row>
    <row r="28366" spans="1:7">
      <c r="A28366" t="s">
        <v>34664</v>
      </c>
      <c r="B28366">
        <v>9000066598</v>
      </c>
      <c r="C28366">
        <v>4000</v>
      </c>
      <c r="D28366">
        <v>4000</v>
      </c>
      <c r="E28366" t="s">
        <v>9</v>
      </c>
      <c r="F28366" t="s">
        <v>10</v>
      </c>
      <c r="G28366" t="s">
        <v>23159</v>
      </c>
    </row>
    <row r="28367" spans="1:7">
      <c r="A28367" t="s">
        <v>34665</v>
      </c>
      <c r="B28367">
        <v>9000066598</v>
      </c>
      <c r="C28367">
        <v>4000</v>
      </c>
      <c r="D28367">
        <v>4000</v>
      </c>
      <c r="E28367" t="s">
        <v>9</v>
      </c>
      <c r="F28367" t="s">
        <v>10</v>
      </c>
      <c r="G28367" t="s">
        <v>23159</v>
      </c>
    </row>
    <row r="28368" spans="1:7">
      <c r="A28368" t="s">
        <v>34666</v>
      </c>
      <c r="B28368">
        <v>9000066598</v>
      </c>
      <c r="C28368">
        <v>4000</v>
      </c>
      <c r="D28368">
        <v>4000</v>
      </c>
      <c r="E28368" t="s">
        <v>9</v>
      </c>
      <c r="F28368" t="s">
        <v>10</v>
      </c>
      <c r="G28368" t="s">
        <v>23159</v>
      </c>
    </row>
    <row r="28369" spans="1:7">
      <c r="A28369" t="s">
        <v>34667</v>
      </c>
      <c r="B28369">
        <v>9000066598</v>
      </c>
      <c r="C28369">
        <v>4000</v>
      </c>
      <c r="D28369">
        <v>4000</v>
      </c>
      <c r="E28369" t="s">
        <v>9</v>
      </c>
      <c r="F28369" t="s">
        <v>10</v>
      </c>
      <c r="G28369" t="s">
        <v>23159</v>
      </c>
    </row>
    <row r="28370" spans="1:7">
      <c r="A28370" t="s">
        <v>34668</v>
      </c>
      <c r="B28370">
        <v>9000066598</v>
      </c>
      <c r="C28370">
        <v>4000</v>
      </c>
      <c r="D28370">
        <v>4000</v>
      </c>
      <c r="E28370" t="s">
        <v>9</v>
      </c>
      <c r="F28370" t="s">
        <v>10</v>
      </c>
      <c r="G28370" t="s">
        <v>23159</v>
      </c>
    </row>
    <row r="28371" spans="1:7">
      <c r="A28371" t="s">
        <v>34669</v>
      </c>
      <c r="B28371">
        <v>9000066598</v>
      </c>
      <c r="C28371">
        <v>4000</v>
      </c>
      <c r="D28371">
        <v>4000</v>
      </c>
      <c r="E28371" t="s">
        <v>9</v>
      </c>
      <c r="F28371" t="s">
        <v>10</v>
      </c>
      <c r="G28371" t="s">
        <v>23159</v>
      </c>
    </row>
    <row r="28372" spans="1:7">
      <c r="A28372" t="s">
        <v>34670</v>
      </c>
      <c r="B28372">
        <v>9000066598</v>
      </c>
      <c r="C28372">
        <v>4000</v>
      </c>
      <c r="D28372">
        <v>4000</v>
      </c>
      <c r="E28372" t="s">
        <v>9</v>
      </c>
      <c r="F28372" t="s">
        <v>10</v>
      </c>
      <c r="G28372" t="s">
        <v>23159</v>
      </c>
    </row>
    <row r="28373" spans="1:7">
      <c r="A28373" t="s">
        <v>34671</v>
      </c>
      <c r="B28373">
        <v>9000066598</v>
      </c>
      <c r="C28373">
        <v>4000</v>
      </c>
      <c r="D28373">
        <v>4000</v>
      </c>
      <c r="E28373" t="s">
        <v>9</v>
      </c>
      <c r="F28373" t="s">
        <v>10</v>
      </c>
      <c r="G28373" t="s">
        <v>23159</v>
      </c>
    </row>
    <row r="28374" spans="1:7">
      <c r="A28374" t="s">
        <v>34672</v>
      </c>
      <c r="B28374">
        <v>9000066598</v>
      </c>
      <c r="C28374">
        <v>4000</v>
      </c>
      <c r="D28374">
        <v>4000</v>
      </c>
      <c r="E28374" t="s">
        <v>9</v>
      </c>
      <c r="F28374" t="s">
        <v>10</v>
      </c>
      <c r="G28374" t="s">
        <v>23159</v>
      </c>
    </row>
    <row r="28375" spans="1:7">
      <c r="A28375" t="s">
        <v>34673</v>
      </c>
      <c r="B28375">
        <v>9000066598</v>
      </c>
      <c r="C28375">
        <v>4000</v>
      </c>
      <c r="D28375">
        <v>4000</v>
      </c>
      <c r="E28375" t="s">
        <v>9</v>
      </c>
      <c r="F28375" t="s">
        <v>10</v>
      </c>
      <c r="G28375" t="s">
        <v>23159</v>
      </c>
    </row>
    <row r="28376" spans="1:7">
      <c r="A28376" t="s">
        <v>34674</v>
      </c>
      <c r="B28376">
        <v>9000066598</v>
      </c>
      <c r="C28376">
        <v>4000</v>
      </c>
      <c r="D28376">
        <v>4000</v>
      </c>
      <c r="E28376" t="s">
        <v>9</v>
      </c>
      <c r="F28376" t="s">
        <v>10</v>
      </c>
      <c r="G28376" t="s">
        <v>23159</v>
      </c>
    </row>
    <row r="28377" spans="1:7">
      <c r="A28377" t="s">
        <v>34675</v>
      </c>
      <c r="B28377">
        <v>9000066598</v>
      </c>
      <c r="C28377">
        <v>4000</v>
      </c>
      <c r="D28377">
        <v>4000</v>
      </c>
      <c r="E28377" t="s">
        <v>9</v>
      </c>
      <c r="F28377" t="s">
        <v>10</v>
      </c>
      <c r="G28377" t="s">
        <v>23159</v>
      </c>
    </row>
    <row r="28378" spans="1:7">
      <c r="A28378" t="s">
        <v>34676</v>
      </c>
      <c r="B28378">
        <v>9000066598</v>
      </c>
      <c r="C28378">
        <v>4000</v>
      </c>
      <c r="D28378">
        <v>4000</v>
      </c>
      <c r="E28378" t="s">
        <v>9</v>
      </c>
      <c r="F28378" t="s">
        <v>10</v>
      </c>
      <c r="G28378" t="s">
        <v>23159</v>
      </c>
    </row>
    <row r="28379" spans="1:7">
      <c r="A28379" t="s">
        <v>34677</v>
      </c>
      <c r="B28379">
        <v>9000066598</v>
      </c>
      <c r="C28379">
        <v>4000</v>
      </c>
      <c r="D28379">
        <v>4000</v>
      </c>
      <c r="E28379" t="s">
        <v>9</v>
      </c>
      <c r="F28379" t="s">
        <v>10</v>
      </c>
      <c r="G28379" t="s">
        <v>23159</v>
      </c>
    </row>
    <row r="28380" spans="1:7">
      <c r="A28380" t="s">
        <v>34678</v>
      </c>
      <c r="B28380">
        <v>9000066598</v>
      </c>
      <c r="C28380">
        <v>4000</v>
      </c>
      <c r="D28380">
        <v>4000</v>
      </c>
      <c r="E28380" t="s">
        <v>9</v>
      </c>
      <c r="F28380" t="s">
        <v>10</v>
      </c>
      <c r="G28380" t="s">
        <v>23159</v>
      </c>
    </row>
    <row r="28381" spans="1:7">
      <c r="A28381" t="s">
        <v>34679</v>
      </c>
      <c r="B28381">
        <v>9000066598</v>
      </c>
      <c r="C28381">
        <v>4000</v>
      </c>
      <c r="D28381">
        <v>4000</v>
      </c>
      <c r="E28381" t="s">
        <v>9</v>
      </c>
      <c r="F28381" t="s">
        <v>10</v>
      </c>
      <c r="G28381" t="s">
        <v>23159</v>
      </c>
    </row>
    <row r="28382" spans="1:7">
      <c r="A28382" t="s">
        <v>34680</v>
      </c>
      <c r="B28382">
        <v>9000066598</v>
      </c>
      <c r="C28382">
        <v>4000</v>
      </c>
      <c r="D28382">
        <v>4000</v>
      </c>
      <c r="E28382" t="s">
        <v>9</v>
      </c>
      <c r="F28382" t="s">
        <v>10</v>
      </c>
      <c r="G28382" t="s">
        <v>23159</v>
      </c>
    </row>
    <row r="28383" spans="1:7">
      <c r="A28383" t="s">
        <v>34681</v>
      </c>
      <c r="B28383">
        <v>9000066598</v>
      </c>
      <c r="C28383">
        <v>4000</v>
      </c>
      <c r="D28383">
        <v>4000</v>
      </c>
      <c r="E28383" t="s">
        <v>9</v>
      </c>
      <c r="F28383" t="s">
        <v>10</v>
      </c>
      <c r="G28383" t="s">
        <v>23159</v>
      </c>
    </row>
    <row r="28384" spans="1:7">
      <c r="A28384" t="s">
        <v>34682</v>
      </c>
      <c r="B28384">
        <v>9000066598</v>
      </c>
      <c r="C28384">
        <v>4000</v>
      </c>
      <c r="D28384">
        <v>4000</v>
      </c>
      <c r="E28384" t="s">
        <v>9</v>
      </c>
      <c r="F28384" t="s">
        <v>10</v>
      </c>
      <c r="G28384" t="s">
        <v>23159</v>
      </c>
    </row>
    <row r="28385" spans="1:7">
      <c r="A28385" t="s">
        <v>34683</v>
      </c>
      <c r="B28385">
        <v>9000066598</v>
      </c>
      <c r="C28385">
        <v>4000</v>
      </c>
      <c r="D28385">
        <v>4000</v>
      </c>
      <c r="E28385" t="s">
        <v>9</v>
      </c>
      <c r="F28385" t="s">
        <v>10</v>
      </c>
      <c r="G28385" t="s">
        <v>23159</v>
      </c>
    </row>
    <row r="28386" spans="1:7">
      <c r="A28386" t="s">
        <v>34684</v>
      </c>
      <c r="B28386">
        <v>9000066598</v>
      </c>
      <c r="C28386">
        <v>4000</v>
      </c>
      <c r="D28386">
        <v>4000</v>
      </c>
      <c r="E28386" t="s">
        <v>9</v>
      </c>
      <c r="F28386" t="s">
        <v>10</v>
      </c>
      <c r="G28386" t="s">
        <v>23159</v>
      </c>
    </row>
    <row r="28387" spans="1:7">
      <c r="A28387" t="s">
        <v>34685</v>
      </c>
      <c r="B28387">
        <v>9000066598</v>
      </c>
      <c r="C28387">
        <v>4000</v>
      </c>
      <c r="D28387">
        <v>4000</v>
      </c>
      <c r="E28387" t="s">
        <v>9</v>
      </c>
      <c r="F28387" t="s">
        <v>10</v>
      </c>
      <c r="G28387" t="s">
        <v>23159</v>
      </c>
    </row>
    <row r="28388" spans="1:7">
      <c r="A28388" t="s">
        <v>34686</v>
      </c>
      <c r="B28388">
        <v>9000066598</v>
      </c>
      <c r="C28388">
        <v>4000</v>
      </c>
      <c r="D28388">
        <v>4000</v>
      </c>
      <c r="E28388" t="s">
        <v>9</v>
      </c>
      <c r="F28388" t="s">
        <v>10</v>
      </c>
      <c r="G28388" t="s">
        <v>23159</v>
      </c>
    </row>
    <row r="28389" spans="1:7">
      <c r="A28389" t="s">
        <v>34687</v>
      </c>
      <c r="B28389">
        <v>9000066598</v>
      </c>
      <c r="C28389">
        <v>4000</v>
      </c>
      <c r="D28389">
        <v>4000</v>
      </c>
      <c r="E28389" t="s">
        <v>9</v>
      </c>
      <c r="F28389" t="s">
        <v>10</v>
      </c>
      <c r="G28389" t="s">
        <v>23159</v>
      </c>
    </row>
    <row r="28390" spans="1:7">
      <c r="A28390" t="s">
        <v>34688</v>
      </c>
      <c r="B28390">
        <v>9000066598</v>
      </c>
      <c r="C28390">
        <v>4000</v>
      </c>
      <c r="D28390">
        <v>4000</v>
      </c>
      <c r="E28390" t="s">
        <v>9</v>
      </c>
      <c r="F28390" t="s">
        <v>10</v>
      </c>
      <c r="G28390" t="s">
        <v>23159</v>
      </c>
    </row>
    <row r="28391" spans="1:7">
      <c r="A28391" t="s">
        <v>34689</v>
      </c>
      <c r="B28391">
        <v>9000066598</v>
      </c>
      <c r="C28391">
        <v>4000</v>
      </c>
      <c r="D28391">
        <v>4000</v>
      </c>
      <c r="E28391" t="s">
        <v>9</v>
      </c>
      <c r="F28391" t="s">
        <v>10</v>
      </c>
      <c r="G28391" t="s">
        <v>23159</v>
      </c>
    </row>
    <row r="28392" spans="1:7">
      <c r="A28392" t="s">
        <v>34690</v>
      </c>
      <c r="B28392">
        <v>9000066598</v>
      </c>
      <c r="C28392">
        <v>4000</v>
      </c>
      <c r="D28392">
        <v>4000</v>
      </c>
      <c r="E28392" t="s">
        <v>9</v>
      </c>
      <c r="F28392" t="s">
        <v>10</v>
      </c>
      <c r="G28392" t="s">
        <v>23159</v>
      </c>
    </row>
    <row r="28393" spans="1:7">
      <c r="A28393" t="s">
        <v>34691</v>
      </c>
      <c r="B28393">
        <v>9000066598</v>
      </c>
      <c r="C28393">
        <v>4000</v>
      </c>
      <c r="D28393">
        <v>4000</v>
      </c>
      <c r="E28393" t="s">
        <v>9</v>
      </c>
      <c r="F28393" t="s">
        <v>10</v>
      </c>
      <c r="G28393" t="s">
        <v>23159</v>
      </c>
    </row>
    <row r="28394" spans="1:7">
      <c r="A28394" t="s">
        <v>34692</v>
      </c>
      <c r="B28394">
        <v>9000066598</v>
      </c>
      <c r="C28394">
        <v>4000</v>
      </c>
      <c r="D28394">
        <v>4000</v>
      </c>
      <c r="E28394" t="s">
        <v>9</v>
      </c>
      <c r="F28394" t="s">
        <v>10</v>
      </c>
      <c r="G28394" t="s">
        <v>23159</v>
      </c>
    </row>
    <row r="28395" spans="1:7">
      <c r="A28395" t="s">
        <v>34693</v>
      </c>
      <c r="B28395">
        <v>9000066598</v>
      </c>
      <c r="C28395">
        <v>4000</v>
      </c>
      <c r="D28395">
        <v>4000</v>
      </c>
      <c r="E28395" t="s">
        <v>9</v>
      </c>
      <c r="F28395" t="s">
        <v>10</v>
      </c>
      <c r="G28395" t="s">
        <v>23159</v>
      </c>
    </row>
    <row r="28396" spans="1:7">
      <c r="A28396" t="s">
        <v>34694</v>
      </c>
      <c r="B28396">
        <v>9000066598</v>
      </c>
      <c r="C28396">
        <v>4000</v>
      </c>
      <c r="D28396">
        <v>4000</v>
      </c>
      <c r="E28396" t="s">
        <v>9</v>
      </c>
      <c r="F28396" t="s">
        <v>10</v>
      </c>
      <c r="G28396" t="s">
        <v>23159</v>
      </c>
    </row>
    <row r="28397" spans="1:7">
      <c r="A28397" t="s">
        <v>34695</v>
      </c>
      <c r="B28397">
        <v>9000066598</v>
      </c>
      <c r="C28397">
        <v>4000</v>
      </c>
      <c r="D28397">
        <v>4000</v>
      </c>
      <c r="E28397" t="s">
        <v>9</v>
      </c>
      <c r="F28397" t="s">
        <v>10</v>
      </c>
      <c r="G28397" t="s">
        <v>23159</v>
      </c>
    </row>
    <row r="28398" spans="1:7">
      <c r="A28398" t="s">
        <v>34696</v>
      </c>
      <c r="B28398">
        <v>9000066598</v>
      </c>
      <c r="C28398">
        <v>4000</v>
      </c>
      <c r="D28398">
        <v>4000</v>
      </c>
      <c r="E28398" t="s">
        <v>9</v>
      </c>
      <c r="F28398" t="s">
        <v>10</v>
      </c>
      <c r="G28398" t="s">
        <v>23159</v>
      </c>
    </row>
    <row r="28399" spans="1:7">
      <c r="A28399" t="s">
        <v>34697</v>
      </c>
      <c r="B28399">
        <v>9000066598</v>
      </c>
      <c r="C28399">
        <v>4000</v>
      </c>
      <c r="D28399">
        <v>4000</v>
      </c>
      <c r="E28399" t="s">
        <v>9</v>
      </c>
      <c r="F28399" t="s">
        <v>10</v>
      </c>
      <c r="G28399" t="s">
        <v>23159</v>
      </c>
    </row>
    <row r="28400" spans="1:7">
      <c r="A28400" t="s">
        <v>34698</v>
      </c>
      <c r="B28400">
        <v>9000066598</v>
      </c>
      <c r="C28400">
        <v>4000</v>
      </c>
      <c r="D28400">
        <v>4000</v>
      </c>
      <c r="E28400" t="s">
        <v>9</v>
      </c>
      <c r="F28400" t="s">
        <v>10</v>
      </c>
      <c r="G28400" t="s">
        <v>23159</v>
      </c>
    </row>
    <row r="28401" spans="1:7">
      <c r="A28401" t="s">
        <v>34699</v>
      </c>
      <c r="B28401">
        <v>9000066598</v>
      </c>
      <c r="C28401">
        <v>4000</v>
      </c>
      <c r="D28401">
        <v>4000</v>
      </c>
      <c r="E28401" t="s">
        <v>9</v>
      </c>
      <c r="F28401" t="s">
        <v>10</v>
      </c>
      <c r="G28401" t="s">
        <v>23159</v>
      </c>
    </row>
    <row r="28402" spans="1:7">
      <c r="A28402" t="s">
        <v>23237</v>
      </c>
      <c r="B28402">
        <v>9000066599</v>
      </c>
      <c r="C28402">
        <v>2000</v>
      </c>
      <c r="D28402">
        <v>752</v>
      </c>
      <c r="E28402" t="s">
        <v>113</v>
      </c>
      <c r="F28402" t="s">
        <v>202</v>
      </c>
      <c r="G28402" t="s">
        <v>23236</v>
      </c>
    </row>
    <row r="28403" spans="1:7">
      <c r="A28403" t="s">
        <v>37063</v>
      </c>
      <c r="B28403">
        <v>9000066599</v>
      </c>
      <c r="C28403">
        <v>2000</v>
      </c>
      <c r="D28403">
        <v>3</v>
      </c>
      <c r="E28403" t="s">
        <v>113</v>
      </c>
      <c r="F28403" t="s">
        <v>489</v>
      </c>
      <c r="G28403" t="s">
        <v>23236</v>
      </c>
    </row>
    <row r="28404" spans="1:7">
      <c r="A28404" t="s">
        <v>34700</v>
      </c>
      <c r="B28404">
        <v>9000066599</v>
      </c>
      <c r="C28404">
        <v>2000</v>
      </c>
      <c r="D28404">
        <v>749</v>
      </c>
      <c r="E28404" t="s">
        <v>9</v>
      </c>
      <c r="F28404" t="s">
        <v>10</v>
      </c>
      <c r="G28404" t="s">
        <v>23236</v>
      </c>
    </row>
    <row r="28405" spans="1:7">
      <c r="A28405" t="s">
        <v>34701</v>
      </c>
      <c r="B28405">
        <v>9000066599</v>
      </c>
      <c r="C28405">
        <v>2000</v>
      </c>
      <c r="D28405">
        <v>1536</v>
      </c>
      <c r="E28405" t="s">
        <v>9</v>
      </c>
      <c r="F28405" t="s">
        <v>10</v>
      </c>
      <c r="G28405" t="s">
        <v>23236</v>
      </c>
    </row>
    <row r="28406" spans="1:7">
      <c r="A28406" t="s">
        <v>37064</v>
      </c>
      <c r="B28406">
        <v>9000066599</v>
      </c>
      <c r="C28406">
        <v>2000</v>
      </c>
      <c r="D28406">
        <v>1</v>
      </c>
      <c r="E28406" t="s">
        <v>113</v>
      </c>
      <c r="F28406" t="s">
        <v>489</v>
      </c>
      <c r="G28406" t="s">
        <v>23236</v>
      </c>
    </row>
    <row r="28407" spans="1:7">
      <c r="A28407" t="s">
        <v>37065</v>
      </c>
      <c r="B28407">
        <v>9000066599</v>
      </c>
      <c r="C28407">
        <v>2000</v>
      </c>
      <c r="D28407">
        <v>1</v>
      </c>
      <c r="E28407" t="s">
        <v>113</v>
      </c>
      <c r="F28407" t="s">
        <v>489</v>
      </c>
      <c r="G28407" t="s">
        <v>23236</v>
      </c>
    </row>
    <row r="28408" spans="1:7">
      <c r="A28408" t="s">
        <v>37066</v>
      </c>
      <c r="B28408">
        <v>9000066599</v>
      </c>
      <c r="C28408">
        <v>2000</v>
      </c>
      <c r="D28408">
        <v>2</v>
      </c>
      <c r="E28408" t="s">
        <v>113</v>
      </c>
      <c r="F28408" t="s">
        <v>489</v>
      </c>
      <c r="G28408" t="s">
        <v>23236</v>
      </c>
    </row>
    <row r="28409" spans="1:7">
      <c r="A28409" t="s">
        <v>37067</v>
      </c>
      <c r="B28409">
        <v>9000066599</v>
      </c>
      <c r="C28409">
        <v>2000</v>
      </c>
      <c r="D28409">
        <v>8</v>
      </c>
      <c r="E28409" t="s">
        <v>113</v>
      </c>
      <c r="F28409" t="s">
        <v>489</v>
      </c>
      <c r="G28409" t="s">
        <v>23236</v>
      </c>
    </row>
    <row r="28410" spans="1:7">
      <c r="A28410" t="s">
        <v>37068</v>
      </c>
      <c r="B28410">
        <v>9000066599</v>
      </c>
      <c r="C28410">
        <v>2000</v>
      </c>
      <c r="D28410">
        <v>17</v>
      </c>
      <c r="E28410" t="s">
        <v>113</v>
      </c>
      <c r="F28410" t="s">
        <v>489</v>
      </c>
      <c r="G28410" t="s">
        <v>23236</v>
      </c>
    </row>
    <row r="28411" spans="1:7">
      <c r="A28411" t="s">
        <v>37069</v>
      </c>
      <c r="B28411">
        <v>9000066599</v>
      </c>
      <c r="C28411">
        <v>2000</v>
      </c>
      <c r="D28411">
        <v>340</v>
      </c>
      <c r="E28411" t="s">
        <v>113</v>
      </c>
      <c r="F28411" t="s">
        <v>202</v>
      </c>
      <c r="G28411" t="s">
        <v>23236</v>
      </c>
    </row>
    <row r="28412" spans="1:7">
      <c r="A28412" t="s">
        <v>34702</v>
      </c>
      <c r="B28412">
        <v>9000066599</v>
      </c>
      <c r="C28412">
        <v>2000</v>
      </c>
      <c r="D28412">
        <v>2945</v>
      </c>
      <c r="E28412" t="s">
        <v>9</v>
      </c>
      <c r="F28412" t="s">
        <v>10</v>
      </c>
      <c r="G28412" t="s">
        <v>23236</v>
      </c>
    </row>
    <row r="28413" spans="1:7">
      <c r="A28413" t="s">
        <v>34703</v>
      </c>
      <c r="B28413">
        <v>9000066599</v>
      </c>
      <c r="C28413">
        <v>2000</v>
      </c>
      <c r="D28413">
        <v>1904</v>
      </c>
      <c r="E28413" t="s">
        <v>9</v>
      </c>
      <c r="F28413" t="s">
        <v>10</v>
      </c>
      <c r="G28413" t="s">
        <v>23236</v>
      </c>
    </row>
    <row r="28414" spans="1:7">
      <c r="A28414" t="s">
        <v>37070</v>
      </c>
      <c r="B28414">
        <v>9000066599</v>
      </c>
      <c r="C28414">
        <v>2000</v>
      </c>
      <c r="D28414">
        <v>2</v>
      </c>
      <c r="E28414" t="s">
        <v>113</v>
      </c>
      <c r="F28414" t="s">
        <v>489</v>
      </c>
      <c r="G28414" t="s">
        <v>23236</v>
      </c>
    </row>
    <row r="28415" spans="1:7">
      <c r="A28415" t="s">
        <v>23238</v>
      </c>
      <c r="B28415">
        <v>9000066599</v>
      </c>
      <c r="C28415">
        <v>2000</v>
      </c>
      <c r="D28415">
        <v>1</v>
      </c>
      <c r="E28415" t="s">
        <v>113</v>
      </c>
      <c r="F28415" t="s">
        <v>489</v>
      </c>
      <c r="G28415" t="s">
        <v>23236</v>
      </c>
    </row>
    <row r="28416" spans="1:7">
      <c r="A28416" t="s">
        <v>23239</v>
      </c>
      <c r="B28416">
        <v>9000066599</v>
      </c>
      <c r="C28416">
        <v>2000</v>
      </c>
      <c r="D28416">
        <v>4</v>
      </c>
      <c r="E28416" t="s">
        <v>113</v>
      </c>
      <c r="F28416" t="s">
        <v>489</v>
      </c>
      <c r="G28416" t="s">
        <v>23236</v>
      </c>
    </row>
    <row r="28417" spans="1:7">
      <c r="A28417" t="s">
        <v>23240</v>
      </c>
      <c r="B28417">
        <v>9000066599</v>
      </c>
      <c r="C28417">
        <v>2000</v>
      </c>
      <c r="D28417">
        <v>15</v>
      </c>
      <c r="E28417" t="s">
        <v>113</v>
      </c>
      <c r="F28417" t="s">
        <v>489</v>
      </c>
      <c r="G28417" t="s">
        <v>23236</v>
      </c>
    </row>
    <row r="28418" spans="1:7">
      <c r="A28418" t="s">
        <v>23241</v>
      </c>
      <c r="B28418">
        <v>9000066599</v>
      </c>
      <c r="C28418">
        <v>2000</v>
      </c>
      <c r="D28418">
        <v>643</v>
      </c>
      <c r="E28418" t="s">
        <v>189</v>
      </c>
      <c r="F28418" t="s">
        <v>492</v>
      </c>
      <c r="G28418" t="s">
        <v>23236</v>
      </c>
    </row>
    <row r="28419" spans="1:7">
      <c r="A28419" t="s">
        <v>23242</v>
      </c>
      <c r="B28419">
        <v>9000066599</v>
      </c>
      <c r="C28419">
        <v>2000</v>
      </c>
      <c r="D28419">
        <v>2000</v>
      </c>
      <c r="E28419" t="s">
        <v>20</v>
      </c>
      <c r="F28419" t="s">
        <v>1507</v>
      </c>
      <c r="G28419" t="s">
        <v>23236</v>
      </c>
    </row>
    <row r="28420" spans="1:7">
      <c r="A28420" t="s">
        <v>23243</v>
      </c>
      <c r="B28420">
        <v>9000066599</v>
      </c>
      <c r="C28420">
        <v>2000</v>
      </c>
      <c r="D28420">
        <v>1</v>
      </c>
      <c r="E28420" t="s">
        <v>113</v>
      </c>
      <c r="F28420" t="s">
        <v>489</v>
      </c>
      <c r="G28420" t="s">
        <v>23236</v>
      </c>
    </row>
    <row r="28421" spans="1:7">
      <c r="A28421" t="s">
        <v>23244</v>
      </c>
      <c r="B28421">
        <v>9000066599</v>
      </c>
      <c r="C28421">
        <v>2000</v>
      </c>
      <c r="D28421">
        <v>1</v>
      </c>
      <c r="E28421" t="s">
        <v>113</v>
      </c>
      <c r="F28421" t="s">
        <v>489</v>
      </c>
      <c r="G28421" t="s">
        <v>23236</v>
      </c>
    </row>
    <row r="28422" spans="1:7">
      <c r="A28422" t="s">
        <v>23245</v>
      </c>
      <c r="B28422">
        <v>9000066599</v>
      </c>
      <c r="C28422">
        <v>2000</v>
      </c>
      <c r="D28422">
        <v>2000</v>
      </c>
      <c r="E28422" t="s">
        <v>20</v>
      </c>
      <c r="F28422" t="s">
        <v>116</v>
      </c>
      <c r="G28422" t="s">
        <v>23236</v>
      </c>
    </row>
    <row r="28423" spans="1:7">
      <c r="A28423" t="s">
        <v>23246</v>
      </c>
      <c r="B28423">
        <v>9000066599</v>
      </c>
      <c r="C28423">
        <v>2000</v>
      </c>
      <c r="D28423">
        <v>2000</v>
      </c>
      <c r="E28423" t="s">
        <v>20</v>
      </c>
      <c r="F28423" t="s">
        <v>1507</v>
      </c>
      <c r="G28423" t="s">
        <v>23236</v>
      </c>
    </row>
    <row r="28424" spans="1:7">
      <c r="A28424" t="s">
        <v>23247</v>
      </c>
      <c r="B28424">
        <v>9000066599</v>
      </c>
      <c r="C28424">
        <v>2000</v>
      </c>
      <c r="D28424">
        <v>2000</v>
      </c>
      <c r="E28424" t="s">
        <v>20</v>
      </c>
      <c r="F28424" t="s">
        <v>116</v>
      </c>
      <c r="G28424" t="s">
        <v>23236</v>
      </c>
    </row>
    <row r="28425" spans="1:7">
      <c r="A28425" t="s">
        <v>23248</v>
      </c>
      <c r="B28425">
        <v>9000066599</v>
      </c>
      <c r="C28425">
        <v>2000</v>
      </c>
      <c r="D28425">
        <v>2000</v>
      </c>
      <c r="E28425" t="s">
        <v>20</v>
      </c>
      <c r="F28425" t="s">
        <v>116</v>
      </c>
      <c r="G28425" t="s">
        <v>23236</v>
      </c>
    </row>
    <row r="28426" spans="1:7">
      <c r="A28426" t="s">
        <v>23249</v>
      </c>
      <c r="B28426">
        <v>9000066599</v>
      </c>
      <c r="C28426">
        <v>2000</v>
      </c>
      <c r="D28426">
        <v>2000</v>
      </c>
      <c r="E28426" t="s">
        <v>20</v>
      </c>
      <c r="F28426" t="s">
        <v>116</v>
      </c>
      <c r="G28426" t="s">
        <v>23236</v>
      </c>
    </row>
    <row r="28427" spans="1:7">
      <c r="A28427" t="s">
        <v>23250</v>
      </c>
      <c r="B28427">
        <v>9000066599</v>
      </c>
      <c r="C28427">
        <v>2000</v>
      </c>
      <c r="D28427">
        <v>2000</v>
      </c>
      <c r="E28427" t="s">
        <v>20</v>
      </c>
      <c r="F28427" t="s">
        <v>116</v>
      </c>
      <c r="G28427" t="s">
        <v>23236</v>
      </c>
    </row>
    <row r="28428" spans="1:7">
      <c r="A28428" t="s">
        <v>23251</v>
      </c>
      <c r="B28428">
        <v>9000066599</v>
      </c>
      <c r="C28428">
        <v>2000</v>
      </c>
      <c r="D28428">
        <v>2000</v>
      </c>
      <c r="E28428" t="s">
        <v>20</v>
      </c>
      <c r="F28428" t="s">
        <v>116</v>
      </c>
      <c r="G28428" t="s">
        <v>23236</v>
      </c>
    </row>
    <row r="28429" spans="1:7">
      <c r="A28429" t="s">
        <v>23252</v>
      </c>
      <c r="B28429">
        <v>9000066599</v>
      </c>
      <c r="C28429">
        <v>2000</v>
      </c>
      <c r="D28429">
        <v>2000</v>
      </c>
      <c r="E28429" t="s">
        <v>20</v>
      </c>
      <c r="F28429" t="s">
        <v>116</v>
      </c>
      <c r="G28429" t="s">
        <v>23236</v>
      </c>
    </row>
    <row r="28430" spans="1:7">
      <c r="A28430" t="s">
        <v>23253</v>
      </c>
      <c r="B28430">
        <v>9000066599</v>
      </c>
      <c r="C28430">
        <v>2000</v>
      </c>
      <c r="D28430">
        <v>2000</v>
      </c>
      <c r="E28430" t="s">
        <v>9</v>
      </c>
      <c r="F28430" t="s">
        <v>10</v>
      </c>
      <c r="G28430" t="s">
        <v>23236</v>
      </c>
    </row>
    <row r="28431" spans="1:7">
      <c r="A28431" t="s">
        <v>23254</v>
      </c>
      <c r="B28431">
        <v>9000066599</v>
      </c>
      <c r="C28431">
        <v>2000</v>
      </c>
      <c r="D28431">
        <v>2000</v>
      </c>
      <c r="E28431" t="s">
        <v>9</v>
      </c>
      <c r="F28431" t="s">
        <v>10</v>
      </c>
      <c r="G28431" t="s">
        <v>23236</v>
      </c>
    </row>
    <row r="28432" spans="1:7">
      <c r="A28432" t="s">
        <v>23255</v>
      </c>
      <c r="B28432">
        <v>9000066599</v>
      </c>
      <c r="C28432">
        <v>2000</v>
      </c>
      <c r="D28432">
        <v>2000</v>
      </c>
      <c r="E28432" t="s">
        <v>9</v>
      </c>
      <c r="F28432" t="s">
        <v>10</v>
      </c>
      <c r="G28432" t="s">
        <v>23236</v>
      </c>
    </row>
    <row r="28433" spans="1:7">
      <c r="A28433" t="s">
        <v>23256</v>
      </c>
      <c r="B28433">
        <v>9000066599</v>
      </c>
      <c r="C28433">
        <v>2000</v>
      </c>
      <c r="D28433">
        <v>2000</v>
      </c>
      <c r="E28433" t="s">
        <v>9</v>
      </c>
      <c r="F28433" t="s">
        <v>10</v>
      </c>
      <c r="G28433" t="s">
        <v>23236</v>
      </c>
    </row>
    <row r="28434" spans="1:7">
      <c r="A28434" t="s">
        <v>23257</v>
      </c>
      <c r="B28434">
        <v>9000066599</v>
      </c>
      <c r="C28434">
        <v>2000</v>
      </c>
      <c r="D28434">
        <v>2000</v>
      </c>
      <c r="E28434" t="s">
        <v>9</v>
      </c>
      <c r="F28434" t="s">
        <v>10</v>
      </c>
      <c r="G28434" t="s">
        <v>23236</v>
      </c>
    </row>
    <row r="28435" spans="1:7">
      <c r="A28435" t="s">
        <v>23258</v>
      </c>
      <c r="B28435">
        <v>9000066599</v>
      </c>
      <c r="C28435">
        <v>2000</v>
      </c>
      <c r="D28435">
        <v>2000</v>
      </c>
      <c r="E28435" t="s">
        <v>9</v>
      </c>
      <c r="F28435" t="s">
        <v>10</v>
      </c>
      <c r="G28435" t="s">
        <v>23236</v>
      </c>
    </row>
    <row r="28436" spans="1:7">
      <c r="A28436" t="s">
        <v>23259</v>
      </c>
      <c r="B28436">
        <v>9000066599</v>
      </c>
      <c r="C28436">
        <v>2000</v>
      </c>
      <c r="D28436">
        <v>2000</v>
      </c>
      <c r="E28436" t="s">
        <v>9</v>
      </c>
      <c r="F28436" t="s">
        <v>10</v>
      </c>
      <c r="G28436" t="s">
        <v>23236</v>
      </c>
    </row>
    <row r="28437" spans="1:7">
      <c r="A28437" t="s">
        <v>23260</v>
      </c>
      <c r="B28437">
        <v>9000066599</v>
      </c>
      <c r="C28437">
        <v>2000</v>
      </c>
      <c r="D28437">
        <v>2000</v>
      </c>
      <c r="E28437" t="s">
        <v>9</v>
      </c>
      <c r="F28437" t="s">
        <v>10</v>
      </c>
      <c r="G28437" t="s">
        <v>23236</v>
      </c>
    </row>
    <row r="28438" spans="1:7">
      <c r="A28438" t="s">
        <v>23261</v>
      </c>
      <c r="B28438">
        <v>9000066599</v>
      </c>
      <c r="C28438">
        <v>2000</v>
      </c>
      <c r="D28438">
        <v>2000</v>
      </c>
      <c r="E28438" t="s">
        <v>9</v>
      </c>
      <c r="F28438" t="s">
        <v>10</v>
      </c>
      <c r="G28438" t="s">
        <v>23236</v>
      </c>
    </row>
    <row r="28439" spans="1:7">
      <c r="A28439" t="s">
        <v>23262</v>
      </c>
      <c r="B28439">
        <v>9000066599</v>
      </c>
      <c r="C28439">
        <v>2000</v>
      </c>
      <c r="D28439">
        <v>2000</v>
      </c>
      <c r="E28439" t="s">
        <v>9</v>
      </c>
      <c r="F28439" t="s">
        <v>10</v>
      </c>
      <c r="G28439" t="s">
        <v>23236</v>
      </c>
    </row>
    <row r="28440" spans="1:7">
      <c r="A28440" t="s">
        <v>23263</v>
      </c>
      <c r="B28440">
        <v>9000066599</v>
      </c>
      <c r="C28440">
        <v>2000</v>
      </c>
      <c r="D28440">
        <v>2000</v>
      </c>
      <c r="E28440" t="s">
        <v>9</v>
      </c>
      <c r="F28440" t="s">
        <v>10</v>
      </c>
      <c r="G28440" t="s">
        <v>23236</v>
      </c>
    </row>
    <row r="28441" spans="1:7">
      <c r="A28441" t="s">
        <v>23264</v>
      </c>
      <c r="B28441">
        <v>9000066599</v>
      </c>
      <c r="C28441">
        <v>2000</v>
      </c>
      <c r="D28441">
        <v>2000</v>
      </c>
      <c r="E28441" t="s">
        <v>9</v>
      </c>
      <c r="F28441" t="s">
        <v>10</v>
      </c>
      <c r="G28441" t="s">
        <v>23236</v>
      </c>
    </row>
    <row r="28442" spans="1:7">
      <c r="A28442" t="s">
        <v>23265</v>
      </c>
      <c r="B28442">
        <v>9000066599</v>
      </c>
      <c r="C28442">
        <v>2000</v>
      </c>
      <c r="D28442">
        <v>2000</v>
      </c>
      <c r="E28442" t="s">
        <v>9</v>
      </c>
      <c r="F28442" t="s">
        <v>10</v>
      </c>
      <c r="G28442" t="s">
        <v>23236</v>
      </c>
    </row>
    <row r="28443" spans="1:7">
      <c r="A28443" t="s">
        <v>23266</v>
      </c>
      <c r="B28443">
        <v>9000066599</v>
      </c>
      <c r="C28443">
        <v>2000</v>
      </c>
      <c r="D28443">
        <v>2000</v>
      </c>
      <c r="E28443" t="s">
        <v>9</v>
      </c>
      <c r="F28443" t="s">
        <v>10</v>
      </c>
      <c r="G28443" t="s">
        <v>23236</v>
      </c>
    </row>
    <row r="28444" spans="1:7">
      <c r="A28444" t="s">
        <v>23267</v>
      </c>
      <c r="B28444">
        <v>9000066599</v>
      </c>
      <c r="C28444">
        <v>2000</v>
      </c>
      <c r="D28444">
        <v>2000</v>
      </c>
      <c r="E28444" t="s">
        <v>9</v>
      </c>
      <c r="F28444" t="s">
        <v>10</v>
      </c>
      <c r="G28444" t="s">
        <v>23236</v>
      </c>
    </row>
    <row r="28445" spans="1:7">
      <c r="A28445" t="s">
        <v>23268</v>
      </c>
      <c r="B28445">
        <v>9000066599</v>
      </c>
      <c r="C28445">
        <v>2000</v>
      </c>
      <c r="D28445">
        <v>2000</v>
      </c>
      <c r="E28445" t="s">
        <v>9</v>
      </c>
      <c r="F28445" t="s">
        <v>10</v>
      </c>
      <c r="G28445" t="s">
        <v>23236</v>
      </c>
    </row>
    <row r="28446" spans="1:7">
      <c r="A28446" t="s">
        <v>23269</v>
      </c>
      <c r="B28446">
        <v>9000066599</v>
      </c>
      <c r="C28446">
        <v>2000</v>
      </c>
      <c r="D28446">
        <v>2000</v>
      </c>
      <c r="E28446" t="s">
        <v>9</v>
      </c>
      <c r="F28446" t="s">
        <v>10</v>
      </c>
      <c r="G28446" t="s">
        <v>23236</v>
      </c>
    </row>
    <row r="28447" spans="1:7">
      <c r="A28447" t="s">
        <v>23270</v>
      </c>
      <c r="B28447">
        <v>9000066599</v>
      </c>
      <c r="C28447">
        <v>2000</v>
      </c>
      <c r="D28447">
        <v>2000</v>
      </c>
      <c r="E28447" t="s">
        <v>9</v>
      </c>
      <c r="F28447" t="s">
        <v>10</v>
      </c>
      <c r="G28447" t="s">
        <v>23236</v>
      </c>
    </row>
    <row r="28448" spans="1:7">
      <c r="A28448" t="s">
        <v>23271</v>
      </c>
      <c r="B28448">
        <v>9000066599</v>
      </c>
      <c r="C28448">
        <v>2000</v>
      </c>
      <c r="D28448">
        <v>2000</v>
      </c>
      <c r="E28448" t="s">
        <v>9</v>
      </c>
      <c r="F28448" t="s">
        <v>10</v>
      </c>
      <c r="G28448" t="s">
        <v>23236</v>
      </c>
    </row>
    <row r="28449" spans="1:7">
      <c r="A28449" t="s">
        <v>23272</v>
      </c>
      <c r="B28449">
        <v>9000066599</v>
      </c>
      <c r="C28449">
        <v>2000</v>
      </c>
      <c r="D28449">
        <v>2000</v>
      </c>
      <c r="E28449" t="s">
        <v>9</v>
      </c>
      <c r="F28449" t="s">
        <v>10</v>
      </c>
      <c r="G28449" t="s">
        <v>23236</v>
      </c>
    </row>
    <row r="28450" spans="1:7">
      <c r="A28450" t="s">
        <v>23273</v>
      </c>
      <c r="B28450">
        <v>9000066599</v>
      </c>
      <c r="C28450">
        <v>2000</v>
      </c>
      <c r="D28450">
        <v>2000</v>
      </c>
      <c r="E28450" t="s">
        <v>9</v>
      </c>
      <c r="F28450" t="s">
        <v>10</v>
      </c>
      <c r="G28450" t="s">
        <v>23236</v>
      </c>
    </row>
    <row r="28451" spans="1:7">
      <c r="A28451" t="s">
        <v>23274</v>
      </c>
      <c r="B28451">
        <v>9000066599</v>
      </c>
      <c r="C28451">
        <v>2000</v>
      </c>
      <c r="D28451">
        <v>2000</v>
      </c>
      <c r="E28451" t="s">
        <v>9</v>
      </c>
      <c r="F28451" t="s">
        <v>10</v>
      </c>
      <c r="G28451" t="s">
        <v>23236</v>
      </c>
    </row>
    <row r="28452" spans="1:7">
      <c r="A28452" t="s">
        <v>23275</v>
      </c>
      <c r="B28452">
        <v>9000066599</v>
      </c>
      <c r="C28452">
        <v>2000</v>
      </c>
      <c r="D28452">
        <v>2000</v>
      </c>
      <c r="E28452" t="s">
        <v>9</v>
      </c>
      <c r="F28452" t="s">
        <v>10</v>
      </c>
      <c r="G28452" t="s">
        <v>23236</v>
      </c>
    </row>
    <row r="28453" spans="1:7">
      <c r="A28453" t="s">
        <v>23276</v>
      </c>
      <c r="B28453">
        <v>9000066599</v>
      </c>
      <c r="C28453">
        <v>2000</v>
      </c>
      <c r="D28453">
        <v>2000</v>
      </c>
      <c r="E28453" t="s">
        <v>9</v>
      </c>
      <c r="F28453" t="s">
        <v>10</v>
      </c>
      <c r="G28453" t="s">
        <v>23236</v>
      </c>
    </row>
    <row r="28454" spans="1:7">
      <c r="A28454" t="s">
        <v>23277</v>
      </c>
      <c r="B28454">
        <v>9000066599</v>
      </c>
      <c r="C28454">
        <v>2000</v>
      </c>
      <c r="D28454">
        <v>2000</v>
      </c>
      <c r="E28454" t="s">
        <v>9</v>
      </c>
      <c r="F28454" t="s">
        <v>10</v>
      </c>
      <c r="G28454" t="s">
        <v>23236</v>
      </c>
    </row>
    <row r="28455" spans="1:7">
      <c r="A28455" t="s">
        <v>23278</v>
      </c>
      <c r="B28455">
        <v>9000066599</v>
      </c>
      <c r="C28455">
        <v>2000</v>
      </c>
      <c r="D28455">
        <v>2000</v>
      </c>
      <c r="E28455" t="s">
        <v>9</v>
      </c>
      <c r="F28455" t="s">
        <v>10</v>
      </c>
      <c r="G28455" t="s">
        <v>23236</v>
      </c>
    </row>
    <row r="28456" spans="1:7">
      <c r="A28456" t="s">
        <v>23279</v>
      </c>
      <c r="B28456">
        <v>9000066599</v>
      </c>
      <c r="C28456">
        <v>2000</v>
      </c>
      <c r="D28456">
        <v>2000</v>
      </c>
      <c r="E28456" t="s">
        <v>9</v>
      </c>
      <c r="F28456" t="s">
        <v>10</v>
      </c>
      <c r="G28456" t="s">
        <v>23236</v>
      </c>
    </row>
    <row r="28457" spans="1:7">
      <c r="A28457" t="s">
        <v>23280</v>
      </c>
      <c r="B28457">
        <v>9000066599</v>
      </c>
      <c r="C28457">
        <v>2000</v>
      </c>
      <c r="D28457">
        <v>2000</v>
      </c>
      <c r="E28457" t="s">
        <v>9</v>
      </c>
      <c r="F28457" t="s">
        <v>10</v>
      </c>
      <c r="G28457" t="s">
        <v>23236</v>
      </c>
    </row>
    <row r="28458" spans="1:7">
      <c r="A28458" t="s">
        <v>23281</v>
      </c>
      <c r="B28458">
        <v>9000066599</v>
      </c>
      <c r="C28458">
        <v>2000</v>
      </c>
      <c r="D28458">
        <v>2000</v>
      </c>
      <c r="E28458" t="s">
        <v>9</v>
      </c>
      <c r="F28458" t="s">
        <v>10</v>
      </c>
      <c r="G28458" t="s">
        <v>23236</v>
      </c>
    </row>
    <row r="28459" spans="1:7">
      <c r="A28459" t="s">
        <v>23282</v>
      </c>
      <c r="B28459">
        <v>9000066599</v>
      </c>
      <c r="C28459">
        <v>2000</v>
      </c>
      <c r="D28459">
        <v>2000</v>
      </c>
      <c r="E28459" t="s">
        <v>9</v>
      </c>
      <c r="F28459" t="s">
        <v>10</v>
      </c>
      <c r="G28459" t="s">
        <v>23236</v>
      </c>
    </row>
    <row r="28460" spans="1:7">
      <c r="A28460" t="s">
        <v>23283</v>
      </c>
      <c r="B28460">
        <v>9000066599</v>
      </c>
      <c r="C28460">
        <v>2000</v>
      </c>
      <c r="D28460">
        <v>2000</v>
      </c>
      <c r="E28460" t="s">
        <v>9</v>
      </c>
      <c r="F28460" t="s">
        <v>10</v>
      </c>
      <c r="G28460" t="s">
        <v>23236</v>
      </c>
    </row>
    <row r="28461" spans="1:7">
      <c r="A28461" t="s">
        <v>23284</v>
      </c>
      <c r="B28461">
        <v>9000066599</v>
      </c>
      <c r="C28461">
        <v>2000</v>
      </c>
      <c r="D28461">
        <v>2000</v>
      </c>
      <c r="E28461" t="s">
        <v>9</v>
      </c>
      <c r="F28461" t="s">
        <v>10</v>
      </c>
      <c r="G28461" t="s">
        <v>23236</v>
      </c>
    </row>
    <row r="28462" spans="1:7">
      <c r="A28462" t="s">
        <v>23285</v>
      </c>
      <c r="B28462">
        <v>9000066599</v>
      </c>
      <c r="C28462">
        <v>2000</v>
      </c>
      <c r="D28462">
        <v>2000</v>
      </c>
      <c r="E28462" t="s">
        <v>9</v>
      </c>
      <c r="F28462" t="s">
        <v>10</v>
      </c>
      <c r="G28462" t="s">
        <v>23236</v>
      </c>
    </row>
    <row r="28463" spans="1:7">
      <c r="A28463" t="s">
        <v>23286</v>
      </c>
      <c r="B28463">
        <v>9000066599</v>
      </c>
      <c r="C28463">
        <v>2000</v>
      </c>
      <c r="D28463">
        <v>2000</v>
      </c>
      <c r="E28463" t="s">
        <v>9</v>
      </c>
      <c r="F28463" t="s">
        <v>10</v>
      </c>
      <c r="G28463" t="s">
        <v>23236</v>
      </c>
    </row>
    <row r="28464" spans="1:7">
      <c r="A28464" t="s">
        <v>23287</v>
      </c>
      <c r="B28464">
        <v>9000066599</v>
      </c>
      <c r="C28464">
        <v>2000</v>
      </c>
      <c r="D28464">
        <v>2000</v>
      </c>
      <c r="E28464" t="s">
        <v>9</v>
      </c>
      <c r="F28464" t="s">
        <v>10</v>
      </c>
      <c r="G28464" t="s">
        <v>23236</v>
      </c>
    </row>
    <row r="28465" spans="1:7">
      <c r="A28465" t="s">
        <v>23288</v>
      </c>
      <c r="B28465">
        <v>9000066599</v>
      </c>
      <c r="C28465">
        <v>2000</v>
      </c>
      <c r="D28465">
        <v>2000</v>
      </c>
      <c r="E28465" t="s">
        <v>9</v>
      </c>
      <c r="F28465" t="s">
        <v>10</v>
      </c>
      <c r="G28465" t="s">
        <v>23236</v>
      </c>
    </row>
    <row r="28466" spans="1:7">
      <c r="A28466" t="s">
        <v>23289</v>
      </c>
      <c r="B28466">
        <v>9000066599</v>
      </c>
      <c r="C28466">
        <v>2000</v>
      </c>
      <c r="D28466">
        <v>2000</v>
      </c>
      <c r="E28466" t="s">
        <v>9</v>
      </c>
      <c r="F28466" t="s">
        <v>10</v>
      </c>
      <c r="G28466" t="s">
        <v>23236</v>
      </c>
    </row>
    <row r="28467" spans="1:7">
      <c r="A28467" t="s">
        <v>23290</v>
      </c>
      <c r="B28467">
        <v>9000066599</v>
      </c>
      <c r="C28467">
        <v>2000</v>
      </c>
      <c r="D28467">
        <v>2000</v>
      </c>
      <c r="E28467" t="s">
        <v>9</v>
      </c>
      <c r="F28467" t="s">
        <v>10</v>
      </c>
      <c r="G28467" t="s">
        <v>23236</v>
      </c>
    </row>
    <row r="28468" spans="1:7">
      <c r="A28468" t="s">
        <v>23291</v>
      </c>
      <c r="B28468">
        <v>9000066599</v>
      </c>
      <c r="C28468">
        <v>2000</v>
      </c>
      <c r="D28468">
        <v>2000</v>
      </c>
      <c r="E28468" t="s">
        <v>9</v>
      </c>
      <c r="F28468" t="s">
        <v>10</v>
      </c>
      <c r="G28468" t="s">
        <v>23236</v>
      </c>
    </row>
    <row r="28469" spans="1:7">
      <c r="A28469" t="s">
        <v>23292</v>
      </c>
      <c r="B28469">
        <v>9000066599</v>
      </c>
      <c r="C28469">
        <v>2000</v>
      </c>
      <c r="D28469">
        <v>2000</v>
      </c>
      <c r="E28469" t="s">
        <v>9</v>
      </c>
      <c r="F28469" t="s">
        <v>10</v>
      </c>
      <c r="G28469" t="s">
        <v>23236</v>
      </c>
    </row>
    <row r="28470" spans="1:7">
      <c r="A28470" t="s">
        <v>23293</v>
      </c>
      <c r="B28470">
        <v>9000066599</v>
      </c>
      <c r="C28470">
        <v>2000</v>
      </c>
      <c r="D28470">
        <v>2000</v>
      </c>
      <c r="E28470" t="s">
        <v>9</v>
      </c>
      <c r="F28470" t="s">
        <v>10</v>
      </c>
      <c r="G28470" t="s">
        <v>23236</v>
      </c>
    </row>
    <row r="28471" spans="1:7">
      <c r="A28471" t="s">
        <v>23294</v>
      </c>
      <c r="B28471">
        <v>9000066599</v>
      </c>
      <c r="C28471">
        <v>2000</v>
      </c>
      <c r="D28471">
        <v>2000</v>
      </c>
      <c r="E28471" t="s">
        <v>9</v>
      </c>
      <c r="F28471" t="s">
        <v>10</v>
      </c>
      <c r="G28471" t="s">
        <v>23236</v>
      </c>
    </row>
    <row r="28472" spans="1:7">
      <c r="A28472" t="s">
        <v>23295</v>
      </c>
      <c r="B28472">
        <v>9000066599</v>
      </c>
      <c r="C28472">
        <v>2000</v>
      </c>
      <c r="D28472">
        <v>2000</v>
      </c>
      <c r="E28472" t="s">
        <v>9</v>
      </c>
      <c r="F28472" t="s">
        <v>10</v>
      </c>
      <c r="G28472" t="s">
        <v>23236</v>
      </c>
    </row>
    <row r="28473" spans="1:7">
      <c r="A28473" t="s">
        <v>23296</v>
      </c>
      <c r="B28473">
        <v>9000066599</v>
      </c>
      <c r="C28473">
        <v>2000</v>
      </c>
      <c r="D28473">
        <v>2000</v>
      </c>
      <c r="E28473" t="s">
        <v>9</v>
      </c>
      <c r="F28473" t="s">
        <v>10</v>
      </c>
      <c r="G28473" t="s">
        <v>23236</v>
      </c>
    </row>
    <row r="28474" spans="1:7">
      <c r="A28474" t="s">
        <v>23297</v>
      </c>
      <c r="B28474">
        <v>9000066599</v>
      </c>
      <c r="C28474">
        <v>2000</v>
      </c>
      <c r="D28474">
        <v>2000</v>
      </c>
      <c r="E28474" t="s">
        <v>9</v>
      </c>
      <c r="F28474" t="s">
        <v>10</v>
      </c>
      <c r="G28474" t="s">
        <v>23236</v>
      </c>
    </row>
    <row r="28475" spans="1:7">
      <c r="A28475" t="s">
        <v>23298</v>
      </c>
      <c r="B28475">
        <v>9000066599</v>
      </c>
      <c r="C28475">
        <v>2000</v>
      </c>
      <c r="D28475">
        <v>2000</v>
      </c>
      <c r="E28475" t="s">
        <v>9</v>
      </c>
      <c r="F28475" t="s">
        <v>10</v>
      </c>
      <c r="G28475" t="s">
        <v>23236</v>
      </c>
    </row>
    <row r="28476" spans="1:7">
      <c r="A28476" t="s">
        <v>23299</v>
      </c>
      <c r="B28476">
        <v>9000066599</v>
      </c>
      <c r="C28476">
        <v>2000</v>
      </c>
      <c r="D28476">
        <v>2000</v>
      </c>
      <c r="E28476" t="s">
        <v>9</v>
      </c>
      <c r="F28476" t="s">
        <v>10</v>
      </c>
      <c r="G28476" t="s">
        <v>23236</v>
      </c>
    </row>
    <row r="28477" spans="1:7">
      <c r="A28477" t="s">
        <v>23300</v>
      </c>
      <c r="B28477">
        <v>9000066599</v>
      </c>
      <c r="C28477">
        <v>2000</v>
      </c>
      <c r="D28477">
        <v>2000</v>
      </c>
      <c r="E28477" t="s">
        <v>9</v>
      </c>
      <c r="F28477" t="s">
        <v>10</v>
      </c>
      <c r="G28477" t="s">
        <v>23236</v>
      </c>
    </row>
    <row r="28478" spans="1:7">
      <c r="A28478" t="s">
        <v>23301</v>
      </c>
      <c r="B28478">
        <v>9000066599</v>
      </c>
      <c r="C28478">
        <v>2000</v>
      </c>
      <c r="D28478">
        <v>2000</v>
      </c>
      <c r="E28478" t="s">
        <v>9</v>
      </c>
      <c r="F28478" t="s">
        <v>10</v>
      </c>
      <c r="G28478" t="s">
        <v>23236</v>
      </c>
    </row>
    <row r="28479" spans="1:7">
      <c r="A28479" t="s">
        <v>23302</v>
      </c>
      <c r="B28479">
        <v>9000066599</v>
      </c>
      <c r="C28479">
        <v>2000</v>
      </c>
      <c r="D28479">
        <v>2000</v>
      </c>
      <c r="E28479" t="s">
        <v>9</v>
      </c>
      <c r="F28479" t="s">
        <v>10</v>
      </c>
      <c r="G28479" t="s">
        <v>23236</v>
      </c>
    </row>
    <row r="28480" spans="1:7">
      <c r="A28480" t="s">
        <v>23303</v>
      </c>
      <c r="B28480">
        <v>9000066599</v>
      </c>
      <c r="C28480">
        <v>2000</v>
      </c>
      <c r="D28480">
        <v>2000</v>
      </c>
      <c r="E28480" t="s">
        <v>9</v>
      </c>
      <c r="F28480" t="s">
        <v>10</v>
      </c>
      <c r="G28480" t="s">
        <v>23236</v>
      </c>
    </row>
    <row r="28481" spans="1:7">
      <c r="A28481" t="s">
        <v>23304</v>
      </c>
      <c r="B28481">
        <v>9000066599</v>
      </c>
      <c r="C28481">
        <v>2000</v>
      </c>
      <c r="D28481">
        <v>2000</v>
      </c>
      <c r="E28481" t="s">
        <v>9</v>
      </c>
      <c r="F28481" t="s">
        <v>10</v>
      </c>
      <c r="G28481" t="s">
        <v>23236</v>
      </c>
    </row>
    <row r="28482" spans="1:7">
      <c r="A28482" t="s">
        <v>23305</v>
      </c>
      <c r="B28482">
        <v>9000066599</v>
      </c>
      <c r="C28482">
        <v>2000</v>
      </c>
      <c r="D28482">
        <v>2000</v>
      </c>
      <c r="E28482" t="s">
        <v>9</v>
      </c>
      <c r="F28482" t="s">
        <v>10</v>
      </c>
      <c r="G28482" t="s">
        <v>23236</v>
      </c>
    </row>
    <row r="28483" spans="1:7">
      <c r="A28483" t="s">
        <v>23306</v>
      </c>
      <c r="B28483">
        <v>9000066599</v>
      </c>
      <c r="C28483">
        <v>2000</v>
      </c>
      <c r="D28483">
        <v>2000</v>
      </c>
      <c r="E28483" t="s">
        <v>9</v>
      </c>
      <c r="F28483" t="s">
        <v>10</v>
      </c>
      <c r="G28483" t="s">
        <v>23236</v>
      </c>
    </row>
    <row r="28484" spans="1:7">
      <c r="A28484" t="s">
        <v>23307</v>
      </c>
      <c r="B28484">
        <v>9000066599</v>
      </c>
      <c r="C28484">
        <v>2000</v>
      </c>
      <c r="D28484">
        <v>2000</v>
      </c>
      <c r="E28484" t="s">
        <v>9</v>
      </c>
      <c r="F28484" t="s">
        <v>10</v>
      </c>
      <c r="G28484" t="s">
        <v>23236</v>
      </c>
    </row>
    <row r="28485" spans="1:7">
      <c r="A28485" t="s">
        <v>23308</v>
      </c>
      <c r="B28485">
        <v>9000066599</v>
      </c>
      <c r="C28485">
        <v>2000</v>
      </c>
      <c r="D28485">
        <v>2000</v>
      </c>
      <c r="E28485" t="s">
        <v>9</v>
      </c>
      <c r="F28485" t="s">
        <v>10</v>
      </c>
      <c r="G28485" t="s">
        <v>23236</v>
      </c>
    </row>
    <row r="28486" spans="1:7">
      <c r="A28486" t="s">
        <v>23309</v>
      </c>
      <c r="B28486">
        <v>9000066599</v>
      </c>
      <c r="C28486">
        <v>2000</v>
      </c>
      <c r="D28486">
        <v>2000</v>
      </c>
      <c r="E28486" t="s">
        <v>9</v>
      </c>
      <c r="F28486" t="s">
        <v>10</v>
      </c>
      <c r="G28486" t="s">
        <v>23236</v>
      </c>
    </row>
    <row r="28487" spans="1:7">
      <c r="A28487" t="s">
        <v>23310</v>
      </c>
      <c r="B28487">
        <v>9000066599</v>
      </c>
      <c r="C28487">
        <v>2000</v>
      </c>
      <c r="D28487">
        <v>2000</v>
      </c>
      <c r="E28487" t="s">
        <v>9</v>
      </c>
      <c r="F28487" t="s">
        <v>10</v>
      </c>
      <c r="G28487" t="s">
        <v>23236</v>
      </c>
    </row>
    <row r="28488" spans="1:7">
      <c r="A28488" t="s">
        <v>23311</v>
      </c>
      <c r="B28488">
        <v>9000066599</v>
      </c>
      <c r="C28488">
        <v>2000</v>
      </c>
      <c r="D28488">
        <v>2000</v>
      </c>
      <c r="E28488" t="s">
        <v>9</v>
      </c>
      <c r="F28488" t="s">
        <v>10</v>
      </c>
      <c r="G28488" t="s">
        <v>23236</v>
      </c>
    </row>
    <row r="28489" spans="1:7">
      <c r="A28489" t="s">
        <v>23312</v>
      </c>
      <c r="B28489">
        <v>9000066599</v>
      </c>
      <c r="C28489">
        <v>2000</v>
      </c>
      <c r="D28489">
        <v>2000</v>
      </c>
      <c r="E28489" t="s">
        <v>9</v>
      </c>
      <c r="F28489" t="s">
        <v>10</v>
      </c>
      <c r="G28489" t="s">
        <v>23236</v>
      </c>
    </row>
    <row r="28490" spans="1:7">
      <c r="A28490" t="s">
        <v>23313</v>
      </c>
      <c r="B28490">
        <v>9000066599</v>
      </c>
      <c r="C28490">
        <v>2000</v>
      </c>
      <c r="D28490">
        <v>2000</v>
      </c>
      <c r="E28490" t="s">
        <v>9</v>
      </c>
      <c r="F28490" t="s">
        <v>10</v>
      </c>
      <c r="G28490" t="s">
        <v>23236</v>
      </c>
    </row>
    <row r="28491" spans="1:7">
      <c r="A28491" t="s">
        <v>23314</v>
      </c>
      <c r="B28491">
        <v>9000066599</v>
      </c>
      <c r="C28491">
        <v>2000</v>
      </c>
      <c r="D28491">
        <v>2000</v>
      </c>
      <c r="E28491" t="s">
        <v>9</v>
      </c>
      <c r="F28491" t="s">
        <v>10</v>
      </c>
      <c r="G28491" t="s">
        <v>23236</v>
      </c>
    </row>
    <row r="28492" spans="1:7">
      <c r="A28492" t="s">
        <v>23315</v>
      </c>
      <c r="B28492">
        <v>9000066599</v>
      </c>
      <c r="C28492">
        <v>2000</v>
      </c>
      <c r="D28492">
        <v>2000</v>
      </c>
      <c r="E28492" t="s">
        <v>9</v>
      </c>
      <c r="F28492" t="s">
        <v>10</v>
      </c>
      <c r="G28492" t="s">
        <v>23236</v>
      </c>
    </row>
    <row r="28493" spans="1:7">
      <c r="A28493" t="s">
        <v>23316</v>
      </c>
      <c r="B28493">
        <v>9000066599</v>
      </c>
      <c r="C28493">
        <v>2000</v>
      </c>
      <c r="D28493">
        <v>2000</v>
      </c>
      <c r="E28493" t="s">
        <v>9</v>
      </c>
      <c r="F28493" t="s">
        <v>10</v>
      </c>
      <c r="G28493" t="s">
        <v>23236</v>
      </c>
    </row>
    <row r="28494" spans="1:7">
      <c r="A28494" t="s">
        <v>23317</v>
      </c>
      <c r="B28494">
        <v>9000066599</v>
      </c>
      <c r="C28494">
        <v>2000</v>
      </c>
      <c r="D28494">
        <v>2000</v>
      </c>
      <c r="E28494" t="s">
        <v>9</v>
      </c>
      <c r="F28494" t="s">
        <v>10</v>
      </c>
      <c r="G28494" t="s">
        <v>23236</v>
      </c>
    </row>
    <row r="28495" spans="1:7">
      <c r="A28495" t="s">
        <v>23318</v>
      </c>
      <c r="B28495">
        <v>9000066599</v>
      </c>
      <c r="C28495">
        <v>2000</v>
      </c>
      <c r="D28495">
        <v>2000</v>
      </c>
      <c r="E28495" t="s">
        <v>9</v>
      </c>
      <c r="F28495" t="s">
        <v>10</v>
      </c>
      <c r="G28495" t="s">
        <v>23236</v>
      </c>
    </row>
    <row r="28496" spans="1:7">
      <c r="A28496" t="s">
        <v>23319</v>
      </c>
      <c r="B28496">
        <v>9000066599</v>
      </c>
      <c r="C28496">
        <v>2000</v>
      </c>
      <c r="D28496">
        <v>2000</v>
      </c>
      <c r="E28496" t="s">
        <v>9</v>
      </c>
      <c r="F28496" t="s">
        <v>10</v>
      </c>
      <c r="G28496" t="s">
        <v>23236</v>
      </c>
    </row>
    <row r="28497" spans="1:7">
      <c r="A28497" t="s">
        <v>23320</v>
      </c>
      <c r="B28497">
        <v>9000066599</v>
      </c>
      <c r="C28497">
        <v>2000</v>
      </c>
      <c r="D28497">
        <v>2000</v>
      </c>
      <c r="E28497" t="s">
        <v>9</v>
      </c>
      <c r="F28497" t="s">
        <v>10</v>
      </c>
      <c r="G28497" t="s">
        <v>23236</v>
      </c>
    </row>
    <row r="28498" spans="1:7">
      <c r="A28498" t="s">
        <v>23321</v>
      </c>
      <c r="B28498">
        <v>9000066599</v>
      </c>
      <c r="C28498">
        <v>2000</v>
      </c>
      <c r="D28498">
        <v>2000</v>
      </c>
      <c r="E28498" t="s">
        <v>9</v>
      </c>
      <c r="F28498" t="s">
        <v>10</v>
      </c>
      <c r="G28498" t="s">
        <v>23236</v>
      </c>
    </row>
    <row r="28499" spans="1:7">
      <c r="A28499" t="s">
        <v>23322</v>
      </c>
      <c r="B28499">
        <v>9000066599</v>
      </c>
      <c r="C28499">
        <v>2000</v>
      </c>
      <c r="D28499">
        <v>2000</v>
      </c>
      <c r="E28499" t="s">
        <v>9</v>
      </c>
      <c r="F28499" t="s">
        <v>10</v>
      </c>
      <c r="G28499" t="s">
        <v>23236</v>
      </c>
    </row>
    <row r="28500" spans="1:7">
      <c r="A28500" t="s">
        <v>23323</v>
      </c>
      <c r="B28500">
        <v>9000066599</v>
      </c>
      <c r="C28500">
        <v>2000</v>
      </c>
      <c r="D28500">
        <v>2000</v>
      </c>
      <c r="E28500" t="s">
        <v>9</v>
      </c>
      <c r="F28500" t="s">
        <v>10</v>
      </c>
      <c r="G28500" t="s">
        <v>23236</v>
      </c>
    </row>
    <row r="28501" spans="1:7">
      <c r="A28501" t="s">
        <v>23324</v>
      </c>
      <c r="B28501">
        <v>9000066599</v>
      </c>
      <c r="C28501">
        <v>2000</v>
      </c>
      <c r="D28501">
        <v>2000</v>
      </c>
      <c r="E28501" t="s">
        <v>9</v>
      </c>
      <c r="F28501" t="s">
        <v>10</v>
      </c>
      <c r="G28501" t="s">
        <v>23236</v>
      </c>
    </row>
    <row r="28502" spans="1:7">
      <c r="A28502" t="s">
        <v>23325</v>
      </c>
      <c r="B28502">
        <v>9000066599</v>
      </c>
      <c r="C28502">
        <v>2000</v>
      </c>
      <c r="D28502">
        <v>2000</v>
      </c>
      <c r="E28502" t="s">
        <v>9</v>
      </c>
      <c r="F28502" t="s">
        <v>10</v>
      </c>
      <c r="G28502" t="s">
        <v>23236</v>
      </c>
    </row>
    <row r="28503" spans="1:7">
      <c r="A28503" t="s">
        <v>23326</v>
      </c>
      <c r="B28503">
        <v>9000066599</v>
      </c>
      <c r="C28503">
        <v>2000</v>
      </c>
      <c r="D28503">
        <v>2000</v>
      </c>
      <c r="E28503" t="s">
        <v>9</v>
      </c>
      <c r="F28503" t="s">
        <v>10</v>
      </c>
      <c r="G28503" t="s">
        <v>23236</v>
      </c>
    </row>
    <row r="28504" spans="1:7">
      <c r="A28504" t="s">
        <v>23327</v>
      </c>
      <c r="B28504">
        <v>9000066599</v>
      </c>
      <c r="C28504">
        <v>2000</v>
      </c>
      <c r="D28504">
        <v>2000</v>
      </c>
      <c r="E28504" t="s">
        <v>9</v>
      </c>
      <c r="F28504" t="s">
        <v>10</v>
      </c>
      <c r="G28504" t="s">
        <v>23236</v>
      </c>
    </row>
    <row r="28505" spans="1:7">
      <c r="A28505" t="s">
        <v>23328</v>
      </c>
      <c r="B28505">
        <v>9000066599</v>
      </c>
      <c r="C28505">
        <v>2000</v>
      </c>
      <c r="D28505">
        <v>2000</v>
      </c>
      <c r="E28505" t="s">
        <v>9</v>
      </c>
      <c r="F28505" t="s">
        <v>10</v>
      </c>
      <c r="G28505" t="s">
        <v>23236</v>
      </c>
    </row>
    <row r="28506" spans="1:7">
      <c r="A28506" t="s">
        <v>23329</v>
      </c>
      <c r="B28506">
        <v>9000066599</v>
      </c>
      <c r="C28506">
        <v>2000</v>
      </c>
      <c r="D28506">
        <v>2000</v>
      </c>
      <c r="E28506" t="s">
        <v>9</v>
      </c>
      <c r="F28506" t="s">
        <v>10</v>
      </c>
      <c r="G28506" t="s">
        <v>23236</v>
      </c>
    </row>
    <row r="28507" spans="1:7">
      <c r="A28507" t="s">
        <v>23330</v>
      </c>
      <c r="B28507">
        <v>9000066599</v>
      </c>
      <c r="C28507">
        <v>2000</v>
      </c>
      <c r="D28507">
        <v>2000</v>
      </c>
      <c r="E28507" t="s">
        <v>9</v>
      </c>
      <c r="F28507" t="s">
        <v>10</v>
      </c>
      <c r="G28507" t="s">
        <v>23236</v>
      </c>
    </row>
    <row r="28508" spans="1:7">
      <c r="A28508" t="s">
        <v>23331</v>
      </c>
      <c r="B28508">
        <v>9000066599</v>
      </c>
      <c r="C28508">
        <v>2000</v>
      </c>
      <c r="D28508">
        <v>2000</v>
      </c>
      <c r="E28508" t="s">
        <v>9</v>
      </c>
      <c r="F28508" t="s">
        <v>10</v>
      </c>
      <c r="G28508" t="s">
        <v>23236</v>
      </c>
    </row>
    <row r="28509" spans="1:7">
      <c r="A28509" t="s">
        <v>23332</v>
      </c>
      <c r="B28509">
        <v>9000066599</v>
      </c>
      <c r="C28509">
        <v>2000</v>
      </c>
      <c r="D28509">
        <v>2000</v>
      </c>
      <c r="E28509" t="s">
        <v>9</v>
      </c>
      <c r="F28509" t="s">
        <v>10</v>
      </c>
      <c r="G28509" t="s">
        <v>23236</v>
      </c>
    </row>
    <row r="28510" spans="1:7">
      <c r="A28510" t="s">
        <v>23333</v>
      </c>
      <c r="B28510">
        <v>9000066599</v>
      </c>
      <c r="C28510">
        <v>2000</v>
      </c>
      <c r="D28510">
        <v>2000</v>
      </c>
      <c r="E28510" t="s">
        <v>9</v>
      </c>
      <c r="F28510" t="s">
        <v>10</v>
      </c>
      <c r="G28510" t="s">
        <v>23236</v>
      </c>
    </row>
    <row r="28511" spans="1:7">
      <c r="A28511" t="s">
        <v>23334</v>
      </c>
      <c r="B28511">
        <v>9000066599</v>
      </c>
      <c r="C28511">
        <v>2000</v>
      </c>
      <c r="D28511">
        <v>2000</v>
      </c>
      <c r="E28511" t="s">
        <v>9</v>
      </c>
      <c r="F28511" t="s">
        <v>10</v>
      </c>
      <c r="G28511" t="s">
        <v>23236</v>
      </c>
    </row>
    <row r="28512" spans="1:7">
      <c r="A28512" t="s">
        <v>23335</v>
      </c>
      <c r="B28512">
        <v>9000066599</v>
      </c>
      <c r="C28512">
        <v>2000</v>
      </c>
      <c r="D28512">
        <v>2000</v>
      </c>
      <c r="E28512" t="s">
        <v>9</v>
      </c>
      <c r="F28512" t="s">
        <v>10</v>
      </c>
      <c r="G28512" t="s">
        <v>23236</v>
      </c>
    </row>
    <row r="28513" spans="1:7">
      <c r="A28513" t="s">
        <v>23336</v>
      </c>
      <c r="B28513">
        <v>9000066599</v>
      </c>
      <c r="C28513">
        <v>2000</v>
      </c>
      <c r="D28513">
        <v>2000</v>
      </c>
      <c r="E28513" t="s">
        <v>9</v>
      </c>
      <c r="F28513" t="s">
        <v>10</v>
      </c>
      <c r="G28513" t="s">
        <v>23236</v>
      </c>
    </row>
    <row r="28514" spans="1:7">
      <c r="A28514" t="s">
        <v>23337</v>
      </c>
      <c r="B28514">
        <v>9000066599</v>
      </c>
      <c r="C28514">
        <v>2000</v>
      </c>
      <c r="D28514">
        <v>2000</v>
      </c>
      <c r="E28514" t="s">
        <v>9</v>
      </c>
      <c r="F28514" t="s">
        <v>10</v>
      </c>
      <c r="G28514" t="s">
        <v>23236</v>
      </c>
    </row>
    <row r="28515" spans="1:7">
      <c r="A28515" t="s">
        <v>23338</v>
      </c>
      <c r="B28515">
        <v>9000066599</v>
      </c>
      <c r="C28515">
        <v>2000</v>
      </c>
      <c r="D28515">
        <v>2000</v>
      </c>
      <c r="E28515" t="s">
        <v>9</v>
      </c>
      <c r="F28515" t="s">
        <v>10</v>
      </c>
      <c r="G28515" t="s">
        <v>23236</v>
      </c>
    </row>
    <row r="28516" spans="1:7">
      <c r="A28516" t="s">
        <v>23339</v>
      </c>
      <c r="B28516">
        <v>9000066599</v>
      </c>
      <c r="C28516">
        <v>2000</v>
      </c>
      <c r="D28516">
        <v>2000</v>
      </c>
      <c r="E28516" t="s">
        <v>9</v>
      </c>
      <c r="F28516" t="s">
        <v>10</v>
      </c>
      <c r="G28516" t="s">
        <v>23236</v>
      </c>
    </row>
    <row r="28517" spans="1:7">
      <c r="A28517" t="s">
        <v>23340</v>
      </c>
      <c r="B28517">
        <v>9000066599</v>
      </c>
      <c r="C28517">
        <v>2000</v>
      </c>
      <c r="D28517">
        <v>2000</v>
      </c>
      <c r="E28517" t="s">
        <v>9</v>
      </c>
      <c r="F28517" t="s">
        <v>10</v>
      </c>
      <c r="G28517" t="s">
        <v>23236</v>
      </c>
    </row>
    <row r="28518" spans="1:7">
      <c r="A28518" t="s">
        <v>23341</v>
      </c>
      <c r="B28518">
        <v>9000066599</v>
      </c>
      <c r="C28518">
        <v>2000</v>
      </c>
      <c r="D28518">
        <v>2000</v>
      </c>
      <c r="E28518" t="s">
        <v>9</v>
      </c>
      <c r="F28518" t="s">
        <v>10</v>
      </c>
      <c r="G28518" t="s">
        <v>23236</v>
      </c>
    </row>
    <row r="28519" spans="1:7">
      <c r="A28519" t="s">
        <v>23342</v>
      </c>
      <c r="B28519">
        <v>9000066599</v>
      </c>
      <c r="C28519">
        <v>2000</v>
      </c>
      <c r="D28519">
        <v>2000</v>
      </c>
      <c r="E28519" t="s">
        <v>9</v>
      </c>
      <c r="F28519" t="s">
        <v>10</v>
      </c>
      <c r="G28519" t="s">
        <v>23236</v>
      </c>
    </row>
    <row r="28520" spans="1:7">
      <c r="A28520" t="s">
        <v>23343</v>
      </c>
      <c r="B28520">
        <v>9000066599</v>
      </c>
      <c r="C28520">
        <v>2000</v>
      </c>
      <c r="D28520">
        <v>2000</v>
      </c>
      <c r="E28520" t="s">
        <v>9</v>
      </c>
      <c r="F28520" t="s">
        <v>10</v>
      </c>
      <c r="G28520" t="s">
        <v>23236</v>
      </c>
    </row>
    <row r="28521" spans="1:7">
      <c r="A28521" t="s">
        <v>23344</v>
      </c>
      <c r="B28521">
        <v>9000066599</v>
      </c>
      <c r="C28521">
        <v>2000</v>
      </c>
      <c r="D28521">
        <v>2000</v>
      </c>
      <c r="E28521" t="s">
        <v>9</v>
      </c>
      <c r="F28521" t="s">
        <v>10</v>
      </c>
      <c r="G28521" t="s">
        <v>23236</v>
      </c>
    </row>
    <row r="28522" spans="1:7">
      <c r="A28522" t="s">
        <v>23345</v>
      </c>
      <c r="B28522">
        <v>9000066599</v>
      </c>
      <c r="C28522">
        <v>2000</v>
      </c>
      <c r="D28522">
        <v>2000</v>
      </c>
      <c r="E28522" t="s">
        <v>9</v>
      </c>
      <c r="F28522" t="s">
        <v>10</v>
      </c>
      <c r="G28522" t="s">
        <v>23236</v>
      </c>
    </row>
    <row r="28523" spans="1:7">
      <c r="A28523" t="s">
        <v>23346</v>
      </c>
      <c r="B28523">
        <v>9000066599</v>
      </c>
      <c r="C28523">
        <v>2000</v>
      </c>
      <c r="D28523">
        <v>2000</v>
      </c>
      <c r="E28523" t="s">
        <v>9</v>
      </c>
      <c r="F28523" t="s">
        <v>10</v>
      </c>
      <c r="G28523" t="s">
        <v>23236</v>
      </c>
    </row>
    <row r="28524" spans="1:7">
      <c r="A28524" t="s">
        <v>23347</v>
      </c>
      <c r="B28524">
        <v>9000066599</v>
      </c>
      <c r="C28524">
        <v>2000</v>
      </c>
      <c r="D28524">
        <v>2000</v>
      </c>
      <c r="E28524" t="s">
        <v>9</v>
      </c>
      <c r="F28524" t="s">
        <v>10</v>
      </c>
      <c r="G28524" t="s">
        <v>23236</v>
      </c>
    </row>
    <row r="28525" spans="1:7">
      <c r="A28525" t="s">
        <v>23348</v>
      </c>
      <c r="B28525">
        <v>9000066599</v>
      </c>
      <c r="C28525">
        <v>2000</v>
      </c>
      <c r="D28525">
        <v>2000</v>
      </c>
      <c r="E28525" t="s">
        <v>9</v>
      </c>
      <c r="F28525" t="s">
        <v>10</v>
      </c>
      <c r="G28525" t="s">
        <v>23236</v>
      </c>
    </row>
    <row r="28526" spans="1:7">
      <c r="A28526" t="s">
        <v>23349</v>
      </c>
      <c r="B28526">
        <v>9000066599</v>
      </c>
      <c r="C28526">
        <v>2000</v>
      </c>
      <c r="D28526">
        <v>2000</v>
      </c>
      <c r="E28526" t="s">
        <v>9</v>
      </c>
      <c r="F28526" t="s">
        <v>10</v>
      </c>
      <c r="G28526" t="s">
        <v>23236</v>
      </c>
    </row>
    <row r="28527" spans="1:7">
      <c r="A28527" t="s">
        <v>23350</v>
      </c>
      <c r="B28527">
        <v>9000066599</v>
      </c>
      <c r="C28527">
        <v>2000</v>
      </c>
      <c r="D28527">
        <v>2000</v>
      </c>
      <c r="E28527" t="s">
        <v>9</v>
      </c>
      <c r="F28527" t="s">
        <v>10</v>
      </c>
      <c r="G28527" t="s">
        <v>23236</v>
      </c>
    </row>
    <row r="28528" spans="1:7">
      <c r="A28528" t="s">
        <v>23352</v>
      </c>
      <c r="B28528">
        <v>9000066600</v>
      </c>
      <c r="C28528">
        <v>1479</v>
      </c>
      <c r="D28528">
        <v>1115</v>
      </c>
      <c r="E28528" t="s">
        <v>9</v>
      </c>
      <c r="F28528" t="s">
        <v>10</v>
      </c>
      <c r="G28528" t="s">
        <v>21488</v>
      </c>
    </row>
    <row r="28529" spans="1:7">
      <c r="A28529" t="s">
        <v>23353</v>
      </c>
      <c r="B28529">
        <v>9000066600</v>
      </c>
      <c r="C28529">
        <v>2000</v>
      </c>
      <c r="D28529">
        <v>1734</v>
      </c>
      <c r="E28529" t="s">
        <v>113</v>
      </c>
      <c r="F28529" t="s">
        <v>202</v>
      </c>
      <c r="G28529" t="s">
        <v>21488</v>
      </c>
    </row>
    <row r="28530" spans="1:7">
      <c r="A28530" t="s">
        <v>23354</v>
      </c>
      <c r="B28530">
        <v>9000066600</v>
      </c>
      <c r="C28530">
        <v>2000</v>
      </c>
      <c r="D28530">
        <v>2000</v>
      </c>
      <c r="E28530" t="s">
        <v>9</v>
      </c>
      <c r="F28530" t="s">
        <v>10</v>
      </c>
      <c r="G28530" t="s">
        <v>21488</v>
      </c>
    </row>
    <row r="28531" spans="1:7">
      <c r="A28531" t="s">
        <v>23356</v>
      </c>
      <c r="B28531">
        <v>9000066601</v>
      </c>
      <c r="C28531">
        <v>2000</v>
      </c>
      <c r="D28531">
        <v>885</v>
      </c>
      <c r="E28531" t="s">
        <v>9</v>
      </c>
      <c r="F28531" t="s">
        <v>10</v>
      </c>
      <c r="G28531" t="s">
        <v>23355</v>
      </c>
    </row>
    <row r="28532" spans="1:7">
      <c r="A28532" t="s">
        <v>23357</v>
      </c>
      <c r="B28532">
        <v>9000066601</v>
      </c>
      <c r="C28532">
        <v>2000</v>
      </c>
      <c r="D28532">
        <v>1547</v>
      </c>
      <c r="E28532" t="s">
        <v>9</v>
      </c>
      <c r="F28532" t="s">
        <v>10</v>
      </c>
      <c r="G28532" t="s">
        <v>23355</v>
      </c>
    </row>
    <row r="28533" spans="1:7">
      <c r="A28533" t="s">
        <v>23358</v>
      </c>
      <c r="B28533">
        <v>9000066601</v>
      </c>
      <c r="C28533">
        <v>2000</v>
      </c>
      <c r="D28533">
        <v>2</v>
      </c>
      <c r="E28533" t="s">
        <v>113</v>
      </c>
      <c r="F28533" t="s">
        <v>489</v>
      </c>
      <c r="G28533" t="s">
        <v>23355</v>
      </c>
    </row>
    <row r="28534" spans="1:7">
      <c r="A28534" t="s">
        <v>23359</v>
      </c>
      <c r="B28534">
        <v>9000066601</v>
      </c>
      <c r="C28534">
        <v>2000</v>
      </c>
      <c r="D28534">
        <v>160</v>
      </c>
      <c r="E28534" t="s">
        <v>9</v>
      </c>
      <c r="F28534" t="s">
        <v>10</v>
      </c>
      <c r="G28534" t="s">
        <v>23355</v>
      </c>
    </row>
    <row r="28535" spans="1:7">
      <c r="A28535" t="s">
        <v>23360</v>
      </c>
      <c r="B28535">
        <v>9000066601</v>
      </c>
      <c r="C28535">
        <v>2000</v>
      </c>
      <c r="D28535">
        <v>1</v>
      </c>
      <c r="E28535" t="s">
        <v>113</v>
      </c>
      <c r="F28535" t="s">
        <v>489</v>
      </c>
      <c r="G28535" t="s">
        <v>23355</v>
      </c>
    </row>
    <row r="28536" spans="1:7">
      <c r="A28536" t="s">
        <v>23361</v>
      </c>
      <c r="B28536">
        <v>9000066601</v>
      </c>
      <c r="C28536">
        <v>2000</v>
      </c>
      <c r="D28536">
        <v>339</v>
      </c>
      <c r="E28536" t="s">
        <v>189</v>
      </c>
      <c r="F28536" t="s">
        <v>492</v>
      </c>
      <c r="G28536" t="s">
        <v>23355</v>
      </c>
    </row>
    <row r="28537" spans="1:7">
      <c r="A28537" t="s">
        <v>23362</v>
      </c>
      <c r="B28537">
        <v>9000066601</v>
      </c>
      <c r="C28537">
        <v>2000</v>
      </c>
      <c r="D28537">
        <v>1424</v>
      </c>
      <c r="E28537" t="s">
        <v>9</v>
      </c>
      <c r="F28537" t="s">
        <v>10</v>
      </c>
      <c r="G28537" t="s">
        <v>23355</v>
      </c>
    </row>
    <row r="28538" spans="1:7">
      <c r="A28538" t="s">
        <v>23363</v>
      </c>
      <c r="B28538">
        <v>9000066601</v>
      </c>
      <c r="C28538">
        <v>2000</v>
      </c>
      <c r="D28538">
        <v>2000</v>
      </c>
      <c r="E28538" t="s">
        <v>20</v>
      </c>
      <c r="F28538" t="s">
        <v>116</v>
      </c>
      <c r="G28538" t="s">
        <v>23355</v>
      </c>
    </row>
    <row r="28539" spans="1:7">
      <c r="A28539" t="s">
        <v>23364</v>
      </c>
      <c r="B28539">
        <v>9000066601</v>
      </c>
      <c r="C28539">
        <v>2000</v>
      </c>
      <c r="D28539">
        <v>672</v>
      </c>
      <c r="E28539" t="s">
        <v>189</v>
      </c>
      <c r="F28539" t="s">
        <v>205</v>
      </c>
      <c r="G28539" t="s">
        <v>23355</v>
      </c>
    </row>
    <row r="28540" spans="1:7">
      <c r="A28540" t="s">
        <v>23365</v>
      </c>
      <c r="B28540">
        <v>9000066601</v>
      </c>
      <c r="C28540">
        <v>2000</v>
      </c>
      <c r="D28540">
        <v>2000</v>
      </c>
      <c r="E28540" t="s">
        <v>20</v>
      </c>
      <c r="F28540" t="s">
        <v>116</v>
      </c>
      <c r="G28540" t="s">
        <v>23355</v>
      </c>
    </row>
    <row r="28541" spans="1:7">
      <c r="A28541" t="s">
        <v>23366</v>
      </c>
      <c r="B28541">
        <v>9000066601</v>
      </c>
      <c r="C28541">
        <v>2000</v>
      </c>
      <c r="D28541">
        <v>2000</v>
      </c>
      <c r="E28541" t="s">
        <v>20</v>
      </c>
      <c r="F28541" t="s">
        <v>116</v>
      </c>
      <c r="G28541" t="s">
        <v>23355</v>
      </c>
    </row>
    <row r="28542" spans="1:7">
      <c r="A28542" t="s">
        <v>23367</v>
      </c>
      <c r="B28542">
        <v>9000066601</v>
      </c>
      <c r="C28542">
        <v>2000</v>
      </c>
      <c r="D28542">
        <v>2000</v>
      </c>
      <c r="E28542" t="s">
        <v>20</v>
      </c>
      <c r="F28542" t="s">
        <v>116</v>
      </c>
      <c r="G28542" t="s">
        <v>23355</v>
      </c>
    </row>
    <row r="28543" spans="1:7">
      <c r="A28543" t="s">
        <v>23368</v>
      </c>
      <c r="B28543">
        <v>9000066601</v>
      </c>
      <c r="C28543">
        <v>2000</v>
      </c>
      <c r="D28543">
        <v>2000</v>
      </c>
      <c r="E28543" t="s">
        <v>20</v>
      </c>
      <c r="F28543" t="s">
        <v>116</v>
      </c>
      <c r="G28543" t="s">
        <v>23355</v>
      </c>
    </row>
    <row r="28544" spans="1:7">
      <c r="A28544" t="s">
        <v>23369</v>
      </c>
      <c r="B28544">
        <v>9000066601</v>
      </c>
      <c r="C28544">
        <v>2000</v>
      </c>
      <c r="D28544">
        <v>2000</v>
      </c>
      <c r="E28544" t="s">
        <v>9</v>
      </c>
      <c r="F28544" t="s">
        <v>10</v>
      </c>
      <c r="G28544" t="s">
        <v>23355</v>
      </c>
    </row>
    <row r="28545" spans="1:7">
      <c r="A28545" t="s">
        <v>23370</v>
      </c>
      <c r="B28545">
        <v>9000066601</v>
      </c>
      <c r="C28545">
        <v>2000</v>
      </c>
      <c r="D28545">
        <v>2000</v>
      </c>
      <c r="E28545" t="s">
        <v>9</v>
      </c>
      <c r="F28545" t="s">
        <v>10</v>
      </c>
      <c r="G28545" t="s">
        <v>23355</v>
      </c>
    </row>
    <row r="28546" spans="1:7">
      <c r="A28546" t="s">
        <v>23371</v>
      </c>
      <c r="B28546">
        <v>9000066601</v>
      </c>
      <c r="C28546">
        <v>2000</v>
      </c>
      <c r="D28546">
        <v>2000</v>
      </c>
      <c r="E28546" t="s">
        <v>9</v>
      </c>
      <c r="F28546" t="s">
        <v>10</v>
      </c>
      <c r="G28546" t="s">
        <v>23355</v>
      </c>
    </row>
    <row r="28547" spans="1:7">
      <c r="A28547" t="s">
        <v>23372</v>
      </c>
      <c r="B28547">
        <v>9000066601</v>
      </c>
      <c r="C28547">
        <v>2000</v>
      </c>
      <c r="D28547">
        <v>2000</v>
      </c>
      <c r="E28547" t="s">
        <v>9</v>
      </c>
      <c r="F28547" t="s">
        <v>10</v>
      </c>
      <c r="G28547" t="s">
        <v>23355</v>
      </c>
    </row>
    <row r="28548" spans="1:7">
      <c r="A28548" t="s">
        <v>23373</v>
      </c>
      <c r="B28548">
        <v>9000066601</v>
      </c>
      <c r="C28548">
        <v>2000</v>
      </c>
      <c r="D28548">
        <v>2000</v>
      </c>
      <c r="E28548" t="s">
        <v>9</v>
      </c>
      <c r="F28548" t="s">
        <v>10</v>
      </c>
      <c r="G28548" t="s">
        <v>23355</v>
      </c>
    </row>
    <row r="28549" spans="1:7">
      <c r="A28549" t="s">
        <v>23374</v>
      </c>
      <c r="B28549">
        <v>9000066601</v>
      </c>
      <c r="C28549">
        <v>2000</v>
      </c>
      <c r="D28549">
        <v>2000</v>
      </c>
      <c r="E28549" t="s">
        <v>9</v>
      </c>
      <c r="F28549" t="s">
        <v>10</v>
      </c>
      <c r="G28549" t="s">
        <v>23355</v>
      </c>
    </row>
    <row r="28550" spans="1:7">
      <c r="A28550" t="s">
        <v>23375</v>
      </c>
      <c r="B28550">
        <v>9000066601</v>
      </c>
      <c r="C28550">
        <v>2000</v>
      </c>
      <c r="D28550">
        <v>2000</v>
      </c>
      <c r="E28550" t="s">
        <v>9</v>
      </c>
      <c r="F28550" t="s">
        <v>10</v>
      </c>
      <c r="G28550" t="s">
        <v>23355</v>
      </c>
    </row>
    <row r="28551" spans="1:7">
      <c r="A28551" t="s">
        <v>23376</v>
      </c>
      <c r="B28551">
        <v>9000066601</v>
      </c>
      <c r="C28551">
        <v>2000</v>
      </c>
      <c r="D28551">
        <v>2000</v>
      </c>
      <c r="E28551" t="s">
        <v>9</v>
      </c>
      <c r="F28551" t="s">
        <v>10</v>
      </c>
      <c r="G28551" t="s">
        <v>23355</v>
      </c>
    </row>
    <row r="28552" spans="1:7">
      <c r="A28552" t="s">
        <v>23377</v>
      </c>
      <c r="B28552">
        <v>9000066601</v>
      </c>
      <c r="C28552">
        <v>2000</v>
      </c>
      <c r="D28552">
        <v>2000</v>
      </c>
      <c r="E28552" t="s">
        <v>9</v>
      </c>
      <c r="F28552" t="s">
        <v>10</v>
      </c>
      <c r="G28552" t="s">
        <v>23355</v>
      </c>
    </row>
    <row r="28553" spans="1:7">
      <c r="A28553" t="s">
        <v>23378</v>
      </c>
      <c r="B28553">
        <v>9000066601</v>
      </c>
      <c r="C28553">
        <v>2000</v>
      </c>
      <c r="D28553">
        <v>2000</v>
      </c>
      <c r="E28553" t="s">
        <v>9</v>
      </c>
      <c r="F28553" t="s">
        <v>10</v>
      </c>
      <c r="G28553" t="s">
        <v>23355</v>
      </c>
    </row>
    <row r="28554" spans="1:7">
      <c r="A28554" t="s">
        <v>23379</v>
      </c>
      <c r="B28554">
        <v>9000066601</v>
      </c>
      <c r="C28554">
        <v>2000</v>
      </c>
      <c r="D28554">
        <v>2000</v>
      </c>
      <c r="E28554" t="s">
        <v>9</v>
      </c>
      <c r="F28554" t="s">
        <v>10</v>
      </c>
      <c r="G28554" t="s">
        <v>23355</v>
      </c>
    </row>
    <row r="28555" spans="1:7">
      <c r="A28555" t="s">
        <v>23380</v>
      </c>
      <c r="B28555">
        <v>9000066601</v>
      </c>
      <c r="C28555">
        <v>2000</v>
      </c>
      <c r="D28555">
        <v>2000</v>
      </c>
      <c r="E28555" t="s">
        <v>9</v>
      </c>
      <c r="F28555" t="s">
        <v>10</v>
      </c>
      <c r="G28555" t="s">
        <v>23355</v>
      </c>
    </row>
    <row r="28556" spans="1:7">
      <c r="A28556" t="s">
        <v>23381</v>
      </c>
      <c r="B28556">
        <v>9000066601</v>
      </c>
      <c r="C28556">
        <v>2000</v>
      </c>
      <c r="D28556">
        <v>2000</v>
      </c>
      <c r="E28556" t="s">
        <v>9</v>
      </c>
      <c r="F28556" t="s">
        <v>10</v>
      </c>
      <c r="G28556" t="s">
        <v>23355</v>
      </c>
    </row>
    <row r="28557" spans="1:7">
      <c r="A28557" t="s">
        <v>23382</v>
      </c>
      <c r="B28557">
        <v>9000066601</v>
      </c>
      <c r="C28557">
        <v>2000</v>
      </c>
      <c r="D28557">
        <v>2000</v>
      </c>
      <c r="E28557" t="s">
        <v>9</v>
      </c>
      <c r="F28557" t="s">
        <v>10</v>
      </c>
      <c r="G28557" t="s">
        <v>23355</v>
      </c>
    </row>
    <row r="28558" spans="1:7">
      <c r="A28558" t="s">
        <v>23383</v>
      </c>
      <c r="B28558">
        <v>9000066601</v>
      </c>
      <c r="C28558">
        <v>2000</v>
      </c>
      <c r="D28558">
        <v>2000</v>
      </c>
      <c r="E28558" t="s">
        <v>9</v>
      </c>
      <c r="F28558" t="s">
        <v>10</v>
      </c>
      <c r="G28558" t="s">
        <v>23355</v>
      </c>
    </row>
    <row r="28559" spans="1:7">
      <c r="A28559" t="s">
        <v>23384</v>
      </c>
      <c r="B28559">
        <v>9000066601</v>
      </c>
      <c r="C28559">
        <v>2000</v>
      </c>
      <c r="D28559">
        <v>2000</v>
      </c>
      <c r="E28559" t="s">
        <v>9</v>
      </c>
      <c r="F28559" t="s">
        <v>10</v>
      </c>
      <c r="G28559" t="s">
        <v>23355</v>
      </c>
    </row>
    <row r="28560" spans="1:7">
      <c r="A28560" t="s">
        <v>23385</v>
      </c>
      <c r="B28560">
        <v>9000066601</v>
      </c>
      <c r="C28560">
        <v>2000</v>
      </c>
      <c r="D28560">
        <v>2000</v>
      </c>
      <c r="E28560" t="s">
        <v>9</v>
      </c>
      <c r="F28560" t="s">
        <v>10</v>
      </c>
      <c r="G28560" t="s">
        <v>23355</v>
      </c>
    </row>
    <row r="28561" spans="1:7">
      <c r="A28561" t="s">
        <v>23386</v>
      </c>
      <c r="B28561">
        <v>9000066601</v>
      </c>
      <c r="C28561">
        <v>2000</v>
      </c>
      <c r="D28561">
        <v>2000</v>
      </c>
      <c r="E28561" t="s">
        <v>9</v>
      </c>
      <c r="F28561" t="s">
        <v>10</v>
      </c>
      <c r="G28561" t="s">
        <v>23355</v>
      </c>
    </row>
    <row r="28562" spans="1:7">
      <c r="A28562" t="s">
        <v>23387</v>
      </c>
      <c r="B28562">
        <v>9000066601</v>
      </c>
      <c r="C28562">
        <v>2000</v>
      </c>
      <c r="D28562">
        <v>2000</v>
      </c>
      <c r="E28562" t="s">
        <v>9</v>
      </c>
      <c r="F28562" t="s">
        <v>10</v>
      </c>
      <c r="G28562" t="s">
        <v>23355</v>
      </c>
    </row>
    <row r="28563" spans="1:7">
      <c r="A28563" t="s">
        <v>23388</v>
      </c>
      <c r="B28563">
        <v>9000066601</v>
      </c>
      <c r="C28563">
        <v>2000</v>
      </c>
      <c r="D28563">
        <v>2000</v>
      </c>
      <c r="E28563" t="s">
        <v>9</v>
      </c>
      <c r="F28563" t="s">
        <v>10</v>
      </c>
      <c r="G28563" t="s">
        <v>23355</v>
      </c>
    </row>
    <row r="28564" spans="1:7">
      <c r="A28564" t="s">
        <v>23389</v>
      </c>
      <c r="B28564">
        <v>9000066601</v>
      </c>
      <c r="C28564">
        <v>2000</v>
      </c>
      <c r="D28564">
        <v>2000</v>
      </c>
      <c r="E28564" t="s">
        <v>9</v>
      </c>
      <c r="F28564" t="s">
        <v>10</v>
      </c>
      <c r="G28564" t="s">
        <v>23355</v>
      </c>
    </row>
    <row r="28565" spans="1:7">
      <c r="A28565" t="s">
        <v>23390</v>
      </c>
      <c r="B28565">
        <v>9000066601</v>
      </c>
      <c r="C28565">
        <v>2000</v>
      </c>
      <c r="D28565">
        <v>2000</v>
      </c>
      <c r="E28565" t="s">
        <v>9</v>
      </c>
      <c r="F28565" t="s">
        <v>10</v>
      </c>
      <c r="G28565" t="s">
        <v>23355</v>
      </c>
    </row>
    <row r="28566" spans="1:7">
      <c r="A28566" t="s">
        <v>23391</v>
      </c>
      <c r="B28566">
        <v>9000066601</v>
      </c>
      <c r="C28566">
        <v>2000</v>
      </c>
      <c r="D28566">
        <v>2000</v>
      </c>
      <c r="E28566" t="s">
        <v>9</v>
      </c>
      <c r="F28566" t="s">
        <v>10</v>
      </c>
      <c r="G28566" t="s">
        <v>23355</v>
      </c>
    </row>
    <row r="28567" spans="1:7">
      <c r="A28567" t="s">
        <v>23392</v>
      </c>
      <c r="B28567">
        <v>9000066601</v>
      </c>
      <c r="C28567">
        <v>2000</v>
      </c>
      <c r="D28567">
        <v>2000</v>
      </c>
      <c r="E28567" t="s">
        <v>9</v>
      </c>
      <c r="F28567" t="s">
        <v>10</v>
      </c>
      <c r="G28567" t="s">
        <v>23355</v>
      </c>
    </row>
    <row r="28568" spans="1:7">
      <c r="A28568" t="s">
        <v>23393</v>
      </c>
      <c r="B28568">
        <v>9000066601</v>
      </c>
      <c r="C28568">
        <v>2000</v>
      </c>
      <c r="D28568">
        <v>2000</v>
      </c>
      <c r="E28568" t="s">
        <v>9</v>
      </c>
      <c r="F28568" t="s">
        <v>10</v>
      </c>
      <c r="G28568" t="s">
        <v>23355</v>
      </c>
    </row>
    <row r="28569" spans="1:7">
      <c r="A28569" t="s">
        <v>23394</v>
      </c>
      <c r="B28569">
        <v>9000066601</v>
      </c>
      <c r="C28569">
        <v>2000</v>
      </c>
      <c r="D28569">
        <v>2000</v>
      </c>
      <c r="E28569" t="s">
        <v>9</v>
      </c>
      <c r="F28569" t="s">
        <v>10</v>
      </c>
      <c r="G28569" t="s">
        <v>23355</v>
      </c>
    </row>
    <row r="28570" spans="1:7">
      <c r="A28570" t="s">
        <v>23395</v>
      </c>
      <c r="B28570">
        <v>9000066601</v>
      </c>
      <c r="C28570">
        <v>2000</v>
      </c>
      <c r="D28570">
        <v>2000</v>
      </c>
      <c r="E28570" t="s">
        <v>9</v>
      </c>
      <c r="F28570" t="s">
        <v>10</v>
      </c>
      <c r="G28570" t="s">
        <v>23355</v>
      </c>
    </row>
    <row r="28571" spans="1:7">
      <c r="A28571" t="s">
        <v>23396</v>
      </c>
      <c r="B28571">
        <v>9000066601</v>
      </c>
      <c r="C28571">
        <v>2000</v>
      </c>
      <c r="D28571">
        <v>2000</v>
      </c>
      <c r="E28571" t="s">
        <v>9</v>
      </c>
      <c r="F28571" t="s">
        <v>10</v>
      </c>
      <c r="G28571" t="s">
        <v>23355</v>
      </c>
    </row>
    <row r="28572" spans="1:7">
      <c r="A28572" t="s">
        <v>23397</v>
      </c>
      <c r="B28572">
        <v>9000066601</v>
      </c>
      <c r="C28572">
        <v>2000</v>
      </c>
      <c r="D28572">
        <v>2000</v>
      </c>
      <c r="E28572" t="s">
        <v>9</v>
      </c>
      <c r="F28572" t="s">
        <v>10</v>
      </c>
      <c r="G28572" t="s">
        <v>23355</v>
      </c>
    </row>
    <row r="28573" spans="1:7">
      <c r="A28573" t="s">
        <v>23398</v>
      </c>
      <c r="B28573">
        <v>9000066601</v>
      </c>
      <c r="C28573">
        <v>2000</v>
      </c>
      <c r="D28573">
        <v>2000</v>
      </c>
      <c r="E28573" t="s">
        <v>9</v>
      </c>
      <c r="F28573" t="s">
        <v>10</v>
      </c>
      <c r="G28573" t="s">
        <v>23355</v>
      </c>
    </row>
    <row r="28574" spans="1:7">
      <c r="A28574" t="s">
        <v>23399</v>
      </c>
      <c r="B28574">
        <v>9000066601</v>
      </c>
      <c r="C28574">
        <v>2000</v>
      </c>
      <c r="D28574">
        <v>2000</v>
      </c>
      <c r="E28574" t="s">
        <v>9</v>
      </c>
      <c r="F28574" t="s">
        <v>10</v>
      </c>
      <c r="G28574" t="s">
        <v>23355</v>
      </c>
    </row>
    <row r="28575" spans="1:7">
      <c r="A28575" t="s">
        <v>23400</v>
      </c>
      <c r="B28575">
        <v>9000066601</v>
      </c>
      <c r="C28575">
        <v>2000</v>
      </c>
      <c r="D28575">
        <v>2000</v>
      </c>
      <c r="E28575" t="s">
        <v>9</v>
      </c>
      <c r="F28575" t="s">
        <v>10</v>
      </c>
      <c r="G28575" t="s">
        <v>23355</v>
      </c>
    </row>
    <row r="28576" spans="1:7">
      <c r="A28576" t="s">
        <v>23401</v>
      </c>
      <c r="B28576">
        <v>9000066601</v>
      </c>
      <c r="C28576">
        <v>2000</v>
      </c>
      <c r="D28576">
        <v>2000</v>
      </c>
      <c r="E28576" t="s">
        <v>9</v>
      </c>
      <c r="F28576" t="s">
        <v>10</v>
      </c>
      <c r="G28576" t="s">
        <v>23355</v>
      </c>
    </row>
    <row r="28577" spans="1:7">
      <c r="A28577" t="s">
        <v>23402</v>
      </c>
      <c r="B28577">
        <v>9000066601</v>
      </c>
      <c r="C28577">
        <v>2000</v>
      </c>
      <c r="D28577">
        <v>2000</v>
      </c>
      <c r="E28577" t="s">
        <v>9</v>
      </c>
      <c r="F28577" t="s">
        <v>10</v>
      </c>
      <c r="G28577" t="s">
        <v>23355</v>
      </c>
    </row>
    <row r="28578" spans="1:7">
      <c r="A28578" t="s">
        <v>23403</v>
      </c>
      <c r="B28578">
        <v>9000066601</v>
      </c>
      <c r="C28578">
        <v>2000</v>
      </c>
      <c r="D28578">
        <v>2000</v>
      </c>
      <c r="E28578" t="s">
        <v>9</v>
      </c>
      <c r="F28578" t="s">
        <v>10</v>
      </c>
      <c r="G28578" t="s">
        <v>23355</v>
      </c>
    </row>
    <row r="28579" spans="1:7">
      <c r="A28579" t="s">
        <v>23404</v>
      </c>
      <c r="B28579">
        <v>9000066601</v>
      </c>
      <c r="C28579">
        <v>2000</v>
      </c>
      <c r="D28579">
        <v>2000</v>
      </c>
      <c r="E28579" t="s">
        <v>9</v>
      </c>
      <c r="F28579" t="s">
        <v>10</v>
      </c>
      <c r="G28579" t="s">
        <v>23355</v>
      </c>
    </row>
    <row r="28580" spans="1:7">
      <c r="A28580" t="s">
        <v>23405</v>
      </c>
      <c r="B28580">
        <v>9000066601</v>
      </c>
      <c r="C28580">
        <v>2000</v>
      </c>
      <c r="D28580">
        <v>2000</v>
      </c>
      <c r="E28580" t="s">
        <v>9</v>
      </c>
      <c r="F28580" t="s">
        <v>10</v>
      </c>
      <c r="G28580" t="s">
        <v>23355</v>
      </c>
    </row>
    <row r="28581" spans="1:7">
      <c r="A28581" t="s">
        <v>23406</v>
      </c>
      <c r="B28581">
        <v>9000066601</v>
      </c>
      <c r="C28581">
        <v>2000</v>
      </c>
      <c r="D28581">
        <v>2000</v>
      </c>
      <c r="E28581" t="s">
        <v>9</v>
      </c>
      <c r="F28581" t="s">
        <v>10</v>
      </c>
      <c r="G28581" t="s">
        <v>23355</v>
      </c>
    </row>
    <row r="28582" spans="1:7">
      <c r="A28582" t="s">
        <v>23407</v>
      </c>
      <c r="B28582">
        <v>9000066601</v>
      </c>
      <c r="C28582">
        <v>2000</v>
      </c>
      <c r="D28582">
        <v>2000</v>
      </c>
      <c r="E28582" t="s">
        <v>9</v>
      </c>
      <c r="F28582" t="s">
        <v>10</v>
      </c>
      <c r="G28582" t="s">
        <v>23355</v>
      </c>
    </row>
    <row r="28583" spans="1:7">
      <c r="A28583" t="s">
        <v>23408</v>
      </c>
      <c r="B28583">
        <v>9000066601</v>
      </c>
      <c r="C28583">
        <v>2000</v>
      </c>
      <c r="D28583">
        <v>2000</v>
      </c>
      <c r="E28583" t="s">
        <v>9</v>
      </c>
      <c r="F28583" t="s">
        <v>10</v>
      </c>
      <c r="G28583" t="s">
        <v>23355</v>
      </c>
    </row>
    <row r="28584" spans="1:7">
      <c r="A28584" t="s">
        <v>23409</v>
      </c>
      <c r="B28584">
        <v>9000066601</v>
      </c>
      <c r="C28584">
        <v>2000</v>
      </c>
      <c r="D28584">
        <v>2000</v>
      </c>
      <c r="E28584" t="s">
        <v>9</v>
      </c>
      <c r="F28584" t="s">
        <v>10</v>
      </c>
      <c r="G28584" t="s">
        <v>23355</v>
      </c>
    </row>
    <row r="28585" spans="1:7">
      <c r="A28585" t="s">
        <v>23410</v>
      </c>
      <c r="B28585">
        <v>9000066601</v>
      </c>
      <c r="C28585">
        <v>2000</v>
      </c>
      <c r="D28585">
        <v>2000</v>
      </c>
      <c r="E28585" t="s">
        <v>9</v>
      </c>
      <c r="F28585" t="s">
        <v>10</v>
      </c>
      <c r="G28585" t="s">
        <v>23355</v>
      </c>
    </row>
    <row r="28586" spans="1:7">
      <c r="A28586" t="s">
        <v>23411</v>
      </c>
      <c r="B28586">
        <v>9000066601</v>
      </c>
      <c r="C28586">
        <v>2000</v>
      </c>
      <c r="D28586">
        <v>2000</v>
      </c>
      <c r="E28586" t="s">
        <v>9</v>
      </c>
      <c r="F28586" t="s">
        <v>10</v>
      </c>
      <c r="G28586" t="s">
        <v>23355</v>
      </c>
    </row>
    <row r="28587" spans="1:7">
      <c r="A28587" t="s">
        <v>23412</v>
      </c>
      <c r="B28587">
        <v>9000066601</v>
      </c>
      <c r="C28587">
        <v>2000</v>
      </c>
      <c r="D28587">
        <v>2000</v>
      </c>
      <c r="E28587" t="s">
        <v>9</v>
      </c>
      <c r="F28587" t="s">
        <v>10</v>
      </c>
      <c r="G28587" t="s">
        <v>23355</v>
      </c>
    </row>
    <row r="28588" spans="1:7">
      <c r="A28588" t="s">
        <v>23413</v>
      </c>
      <c r="B28588">
        <v>9000066601</v>
      </c>
      <c r="C28588">
        <v>2000</v>
      </c>
      <c r="D28588">
        <v>2000</v>
      </c>
      <c r="E28588" t="s">
        <v>9</v>
      </c>
      <c r="F28588" t="s">
        <v>10</v>
      </c>
      <c r="G28588" t="s">
        <v>23355</v>
      </c>
    </row>
    <row r="28589" spans="1:7">
      <c r="A28589" t="s">
        <v>23414</v>
      </c>
      <c r="B28589">
        <v>9000066601</v>
      </c>
      <c r="C28589">
        <v>2000</v>
      </c>
      <c r="D28589">
        <v>2000</v>
      </c>
      <c r="E28589" t="s">
        <v>9</v>
      </c>
      <c r="F28589" t="s">
        <v>10</v>
      </c>
      <c r="G28589" t="s">
        <v>23355</v>
      </c>
    </row>
    <row r="28590" spans="1:7">
      <c r="A28590" t="s">
        <v>23415</v>
      </c>
      <c r="B28590">
        <v>9000066601</v>
      </c>
      <c r="C28590">
        <v>2000</v>
      </c>
      <c r="D28590">
        <v>2000</v>
      </c>
      <c r="E28590" t="s">
        <v>9</v>
      </c>
      <c r="F28590" t="s">
        <v>10</v>
      </c>
      <c r="G28590" t="s">
        <v>23355</v>
      </c>
    </row>
    <row r="28591" spans="1:7">
      <c r="A28591" t="s">
        <v>23416</v>
      </c>
      <c r="B28591">
        <v>9000066601</v>
      </c>
      <c r="C28591">
        <v>2000</v>
      </c>
      <c r="D28591">
        <v>2000</v>
      </c>
      <c r="E28591" t="s">
        <v>9</v>
      </c>
      <c r="F28591" t="s">
        <v>10</v>
      </c>
      <c r="G28591" t="s">
        <v>23355</v>
      </c>
    </row>
    <row r="28592" spans="1:7">
      <c r="A28592" t="s">
        <v>23417</v>
      </c>
      <c r="B28592">
        <v>9000066601</v>
      </c>
      <c r="C28592">
        <v>2000</v>
      </c>
      <c r="D28592">
        <v>2000</v>
      </c>
      <c r="E28592" t="s">
        <v>9</v>
      </c>
      <c r="F28592" t="s">
        <v>10</v>
      </c>
      <c r="G28592" t="s">
        <v>23355</v>
      </c>
    </row>
    <row r="28593" spans="1:7">
      <c r="A28593" t="s">
        <v>23418</v>
      </c>
      <c r="B28593">
        <v>9000066601</v>
      </c>
      <c r="C28593">
        <v>2000</v>
      </c>
      <c r="D28593">
        <v>2000</v>
      </c>
      <c r="E28593" t="s">
        <v>9</v>
      </c>
      <c r="F28593" t="s">
        <v>10</v>
      </c>
      <c r="G28593" t="s">
        <v>23355</v>
      </c>
    </row>
    <row r="28594" spans="1:7">
      <c r="A28594" t="s">
        <v>23419</v>
      </c>
      <c r="B28594">
        <v>9000066601</v>
      </c>
      <c r="C28594">
        <v>2000</v>
      </c>
      <c r="D28594">
        <v>2000</v>
      </c>
      <c r="E28594" t="s">
        <v>9</v>
      </c>
      <c r="F28594" t="s">
        <v>10</v>
      </c>
      <c r="G28594" t="s">
        <v>23355</v>
      </c>
    </row>
    <row r="28595" spans="1:7">
      <c r="A28595" t="s">
        <v>23420</v>
      </c>
      <c r="B28595">
        <v>9000066601</v>
      </c>
      <c r="C28595">
        <v>2000</v>
      </c>
      <c r="D28595">
        <v>2000</v>
      </c>
      <c r="E28595" t="s">
        <v>9</v>
      </c>
      <c r="F28595" t="s">
        <v>10</v>
      </c>
      <c r="G28595" t="s">
        <v>23355</v>
      </c>
    </row>
    <row r="28596" spans="1:7">
      <c r="A28596" t="s">
        <v>23421</v>
      </c>
      <c r="B28596">
        <v>9000066601</v>
      </c>
      <c r="C28596">
        <v>2000</v>
      </c>
      <c r="D28596">
        <v>2000</v>
      </c>
      <c r="E28596" t="s">
        <v>9</v>
      </c>
      <c r="F28596" t="s">
        <v>10</v>
      </c>
      <c r="G28596" t="s">
        <v>23355</v>
      </c>
    </row>
    <row r="28597" spans="1:7">
      <c r="A28597" t="s">
        <v>23422</v>
      </c>
      <c r="B28597">
        <v>9000066601</v>
      </c>
      <c r="C28597">
        <v>2000</v>
      </c>
      <c r="D28597">
        <v>2000</v>
      </c>
      <c r="E28597" t="s">
        <v>9</v>
      </c>
      <c r="F28597" t="s">
        <v>10</v>
      </c>
      <c r="G28597" t="s">
        <v>23355</v>
      </c>
    </row>
    <row r="28598" spans="1:7">
      <c r="A28598" t="s">
        <v>23423</v>
      </c>
      <c r="B28598">
        <v>9000066601</v>
      </c>
      <c r="C28598">
        <v>2000</v>
      </c>
      <c r="D28598">
        <v>2000</v>
      </c>
      <c r="E28598" t="s">
        <v>9</v>
      </c>
      <c r="F28598" t="s">
        <v>10</v>
      </c>
      <c r="G28598" t="s">
        <v>23355</v>
      </c>
    </row>
    <row r="28599" spans="1:7">
      <c r="A28599" t="s">
        <v>23424</v>
      </c>
      <c r="B28599">
        <v>9000066601</v>
      </c>
      <c r="C28599">
        <v>2000</v>
      </c>
      <c r="D28599">
        <v>2000</v>
      </c>
      <c r="E28599" t="s">
        <v>9</v>
      </c>
      <c r="F28599" t="s">
        <v>10</v>
      </c>
      <c r="G28599" t="s">
        <v>23355</v>
      </c>
    </row>
    <row r="28600" spans="1:7">
      <c r="A28600" t="s">
        <v>23425</v>
      </c>
      <c r="B28600">
        <v>9000066601</v>
      </c>
      <c r="C28600">
        <v>2000</v>
      </c>
      <c r="D28600">
        <v>2000</v>
      </c>
      <c r="E28600" t="s">
        <v>9</v>
      </c>
      <c r="F28600" t="s">
        <v>10</v>
      </c>
      <c r="G28600" t="s">
        <v>23355</v>
      </c>
    </row>
    <row r="28601" spans="1:7">
      <c r="A28601" t="s">
        <v>23426</v>
      </c>
      <c r="B28601">
        <v>9000066601</v>
      </c>
      <c r="C28601">
        <v>2000</v>
      </c>
      <c r="D28601">
        <v>2000</v>
      </c>
      <c r="E28601" t="s">
        <v>9</v>
      </c>
      <c r="F28601" t="s">
        <v>10</v>
      </c>
      <c r="G28601" t="s">
        <v>23355</v>
      </c>
    </row>
    <row r="28602" spans="1:7">
      <c r="A28602" t="s">
        <v>23427</v>
      </c>
      <c r="B28602">
        <v>9000066601</v>
      </c>
      <c r="C28602">
        <v>2000</v>
      </c>
      <c r="D28602">
        <v>2000</v>
      </c>
      <c r="E28602" t="s">
        <v>9</v>
      </c>
      <c r="F28602" t="s">
        <v>10</v>
      </c>
      <c r="G28602" t="s">
        <v>23355</v>
      </c>
    </row>
    <row r="28603" spans="1:7">
      <c r="A28603" t="s">
        <v>23428</v>
      </c>
      <c r="B28603">
        <v>9000066601</v>
      </c>
      <c r="C28603">
        <v>2000</v>
      </c>
      <c r="D28603">
        <v>2000</v>
      </c>
      <c r="E28603" t="s">
        <v>9</v>
      </c>
      <c r="F28603" t="s">
        <v>10</v>
      </c>
      <c r="G28603" t="s">
        <v>23355</v>
      </c>
    </row>
    <row r="28604" spans="1:7">
      <c r="A28604" t="s">
        <v>23429</v>
      </c>
      <c r="B28604">
        <v>9000066601</v>
      </c>
      <c r="C28604">
        <v>2000</v>
      </c>
      <c r="D28604">
        <v>2000</v>
      </c>
      <c r="E28604" t="s">
        <v>9</v>
      </c>
      <c r="F28604" t="s">
        <v>10</v>
      </c>
      <c r="G28604" t="s">
        <v>23355</v>
      </c>
    </row>
    <row r="28605" spans="1:7">
      <c r="A28605" t="s">
        <v>23430</v>
      </c>
      <c r="B28605">
        <v>9000066601</v>
      </c>
      <c r="C28605">
        <v>2000</v>
      </c>
      <c r="D28605">
        <v>2000</v>
      </c>
      <c r="E28605" t="s">
        <v>9</v>
      </c>
      <c r="F28605" t="s">
        <v>10</v>
      </c>
      <c r="G28605" t="s">
        <v>23355</v>
      </c>
    </row>
    <row r="28606" spans="1:7">
      <c r="A28606" t="s">
        <v>23431</v>
      </c>
      <c r="B28606">
        <v>9000066601</v>
      </c>
      <c r="C28606">
        <v>2000</v>
      </c>
      <c r="D28606">
        <v>2000</v>
      </c>
      <c r="E28606" t="s">
        <v>9</v>
      </c>
      <c r="F28606" t="s">
        <v>10</v>
      </c>
      <c r="G28606" t="s">
        <v>23355</v>
      </c>
    </row>
    <row r="28607" spans="1:7">
      <c r="A28607" t="s">
        <v>23432</v>
      </c>
      <c r="B28607">
        <v>9000066601</v>
      </c>
      <c r="C28607">
        <v>2000</v>
      </c>
      <c r="D28607">
        <v>2000</v>
      </c>
      <c r="E28607" t="s">
        <v>9</v>
      </c>
      <c r="F28607" t="s">
        <v>10</v>
      </c>
      <c r="G28607" t="s">
        <v>23355</v>
      </c>
    </row>
    <row r="28608" spans="1:7">
      <c r="A28608" t="s">
        <v>23433</v>
      </c>
      <c r="B28608">
        <v>9000066601</v>
      </c>
      <c r="C28608">
        <v>2000</v>
      </c>
      <c r="D28608">
        <v>2000</v>
      </c>
      <c r="E28608" t="s">
        <v>9</v>
      </c>
      <c r="F28608" t="s">
        <v>10</v>
      </c>
      <c r="G28608" t="s">
        <v>23355</v>
      </c>
    </row>
    <row r="28609" spans="1:7">
      <c r="A28609" t="s">
        <v>23434</v>
      </c>
      <c r="B28609">
        <v>9000066601</v>
      </c>
      <c r="C28609">
        <v>2000</v>
      </c>
      <c r="D28609">
        <v>2000</v>
      </c>
      <c r="E28609" t="s">
        <v>9</v>
      </c>
      <c r="F28609" t="s">
        <v>10</v>
      </c>
      <c r="G28609" t="s">
        <v>23355</v>
      </c>
    </row>
    <row r="28610" spans="1:7">
      <c r="A28610" t="s">
        <v>23435</v>
      </c>
      <c r="B28610">
        <v>9000066601</v>
      </c>
      <c r="C28610">
        <v>2000</v>
      </c>
      <c r="D28610">
        <v>2000</v>
      </c>
      <c r="E28610" t="s">
        <v>9</v>
      </c>
      <c r="F28610" t="s">
        <v>10</v>
      </c>
      <c r="G28610" t="s">
        <v>23355</v>
      </c>
    </row>
    <row r="28611" spans="1:7">
      <c r="A28611" t="s">
        <v>23436</v>
      </c>
      <c r="B28611">
        <v>9000066601</v>
      </c>
      <c r="C28611">
        <v>2000</v>
      </c>
      <c r="D28611">
        <v>2000</v>
      </c>
      <c r="E28611" t="s">
        <v>9</v>
      </c>
      <c r="F28611" t="s">
        <v>10</v>
      </c>
      <c r="G28611" t="s">
        <v>23355</v>
      </c>
    </row>
    <row r="28612" spans="1:7">
      <c r="A28612" t="s">
        <v>23437</v>
      </c>
      <c r="B28612">
        <v>9000066601</v>
      </c>
      <c r="C28612">
        <v>2000</v>
      </c>
      <c r="D28612">
        <v>2000</v>
      </c>
      <c r="E28612" t="s">
        <v>9</v>
      </c>
      <c r="F28612" t="s">
        <v>10</v>
      </c>
      <c r="G28612" t="s">
        <v>23355</v>
      </c>
    </row>
    <row r="28613" spans="1:7">
      <c r="A28613" t="s">
        <v>23438</v>
      </c>
      <c r="B28613">
        <v>9000066601</v>
      </c>
      <c r="C28613">
        <v>2000</v>
      </c>
      <c r="D28613">
        <v>2000</v>
      </c>
      <c r="E28613" t="s">
        <v>9</v>
      </c>
      <c r="F28613" t="s">
        <v>10</v>
      </c>
      <c r="G28613" t="s">
        <v>23355</v>
      </c>
    </row>
    <row r="28614" spans="1:7">
      <c r="A28614" t="s">
        <v>23439</v>
      </c>
      <c r="B28614">
        <v>9000066601</v>
      </c>
      <c r="C28614">
        <v>2000</v>
      </c>
      <c r="D28614">
        <v>2000</v>
      </c>
      <c r="E28614" t="s">
        <v>9</v>
      </c>
      <c r="F28614" t="s">
        <v>10</v>
      </c>
      <c r="G28614" t="s">
        <v>23355</v>
      </c>
    </row>
    <row r="28615" spans="1:7">
      <c r="A28615" t="s">
        <v>23440</v>
      </c>
      <c r="B28615">
        <v>9000066601</v>
      </c>
      <c r="C28615">
        <v>2000</v>
      </c>
      <c r="D28615">
        <v>2000</v>
      </c>
      <c r="E28615" t="s">
        <v>9</v>
      </c>
      <c r="F28615" t="s">
        <v>10</v>
      </c>
      <c r="G28615" t="s">
        <v>23355</v>
      </c>
    </row>
    <row r="28616" spans="1:7">
      <c r="A28616" t="s">
        <v>23441</v>
      </c>
      <c r="B28616">
        <v>9000066601</v>
      </c>
      <c r="C28616">
        <v>2000</v>
      </c>
      <c r="D28616">
        <v>2000</v>
      </c>
      <c r="E28616" t="s">
        <v>9</v>
      </c>
      <c r="F28616" t="s">
        <v>10</v>
      </c>
      <c r="G28616" t="s">
        <v>23355</v>
      </c>
    </row>
    <row r="28617" spans="1:7">
      <c r="A28617" t="s">
        <v>23442</v>
      </c>
      <c r="B28617">
        <v>9000066601</v>
      </c>
      <c r="C28617">
        <v>2000</v>
      </c>
      <c r="D28617">
        <v>2000</v>
      </c>
      <c r="E28617" t="s">
        <v>9</v>
      </c>
      <c r="F28617" t="s">
        <v>10</v>
      </c>
      <c r="G28617" t="s">
        <v>23355</v>
      </c>
    </row>
    <row r="28618" spans="1:7">
      <c r="A28618" t="s">
        <v>23443</v>
      </c>
      <c r="B28618">
        <v>9000066601</v>
      </c>
      <c r="C28618">
        <v>2000</v>
      </c>
      <c r="D28618">
        <v>2000</v>
      </c>
      <c r="E28618" t="s">
        <v>9</v>
      </c>
      <c r="F28618" t="s">
        <v>10</v>
      </c>
      <c r="G28618" t="s">
        <v>23355</v>
      </c>
    </row>
    <row r="28619" spans="1:7">
      <c r="A28619" t="s">
        <v>23444</v>
      </c>
      <c r="B28619">
        <v>9000066601</v>
      </c>
      <c r="C28619">
        <v>2000</v>
      </c>
      <c r="D28619">
        <v>2000</v>
      </c>
      <c r="E28619" t="s">
        <v>9</v>
      </c>
      <c r="F28619" t="s">
        <v>10</v>
      </c>
      <c r="G28619" t="s">
        <v>23355</v>
      </c>
    </row>
    <row r="28620" spans="1:7">
      <c r="A28620" t="s">
        <v>23445</v>
      </c>
      <c r="B28620">
        <v>9000066601</v>
      </c>
      <c r="C28620">
        <v>2000</v>
      </c>
      <c r="D28620">
        <v>2000</v>
      </c>
      <c r="E28620" t="s">
        <v>9</v>
      </c>
      <c r="F28620" t="s">
        <v>10</v>
      </c>
      <c r="G28620" t="s">
        <v>23355</v>
      </c>
    </row>
    <row r="28621" spans="1:7">
      <c r="A28621" t="s">
        <v>23446</v>
      </c>
      <c r="B28621">
        <v>9000066601</v>
      </c>
      <c r="C28621">
        <v>2000</v>
      </c>
      <c r="D28621">
        <v>2000</v>
      </c>
      <c r="E28621" t="s">
        <v>9</v>
      </c>
      <c r="F28621" t="s">
        <v>10</v>
      </c>
      <c r="G28621" t="s">
        <v>23355</v>
      </c>
    </row>
    <row r="28622" spans="1:7">
      <c r="A28622" t="s">
        <v>23447</v>
      </c>
      <c r="B28622">
        <v>9000066601</v>
      </c>
      <c r="C28622">
        <v>2000</v>
      </c>
      <c r="D28622">
        <v>2000</v>
      </c>
      <c r="E28622" t="s">
        <v>9</v>
      </c>
      <c r="F28622" t="s">
        <v>10</v>
      </c>
      <c r="G28622" t="s">
        <v>23355</v>
      </c>
    </row>
    <row r="28623" spans="1:7">
      <c r="A28623" t="s">
        <v>23448</v>
      </c>
      <c r="B28623">
        <v>9000066601</v>
      </c>
      <c r="C28623">
        <v>2000</v>
      </c>
      <c r="D28623">
        <v>2000</v>
      </c>
      <c r="E28623" t="s">
        <v>9</v>
      </c>
      <c r="F28623" t="s">
        <v>10</v>
      </c>
      <c r="G28623" t="s">
        <v>23355</v>
      </c>
    </row>
    <row r="28624" spans="1:7">
      <c r="A28624" t="s">
        <v>23449</v>
      </c>
      <c r="B28624">
        <v>9000066601</v>
      </c>
      <c r="C28624">
        <v>2000</v>
      </c>
      <c r="D28624">
        <v>2000</v>
      </c>
      <c r="E28624" t="s">
        <v>9</v>
      </c>
      <c r="F28624" t="s">
        <v>10</v>
      </c>
      <c r="G28624" t="s">
        <v>23355</v>
      </c>
    </row>
    <row r="28625" spans="1:7">
      <c r="A28625" t="s">
        <v>23450</v>
      </c>
      <c r="B28625">
        <v>9000066601</v>
      </c>
      <c r="C28625">
        <v>2000</v>
      </c>
      <c r="D28625">
        <v>2000</v>
      </c>
      <c r="E28625" t="s">
        <v>9</v>
      </c>
      <c r="F28625" t="s">
        <v>10</v>
      </c>
      <c r="G28625" t="s">
        <v>23355</v>
      </c>
    </row>
    <row r="28626" spans="1:7">
      <c r="A28626" t="s">
        <v>23451</v>
      </c>
      <c r="B28626">
        <v>9000066601</v>
      </c>
      <c r="C28626">
        <v>2000</v>
      </c>
      <c r="D28626">
        <v>2000</v>
      </c>
      <c r="E28626" t="s">
        <v>9</v>
      </c>
      <c r="F28626" t="s">
        <v>10</v>
      </c>
      <c r="G28626" t="s">
        <v>23355</v>
      </c>
    </row>
    <row r="28627" spans="1:7">
      <c r="A28627" t="s">
        <v>23452</v>
      </c>
      <c r="B28627">
        <v>9000066601</v>
      </c>
      <c r="C28627">
        <v>2000</v>
      </c>
      <c r="D28627">
        <v>2000</v>
      </c>
      <c r="E28627" t="s">
        <v>9</v>
      </c>
      <c r="F28627" t="s">
        <v>10</v>
      </c>
      <c r="G28627" t="s">
        <v>23355</v>
      </c>
    </row>
    <row r="28628" spans="1:7">
      <c r="A28628" t="s">
        <v>23453</v>
      </c>
      <c r="B28628">
        <v>9000066601</v>
      </c>
      <c r="C28628">
        <v>2000</v>
      </c>
      <c r="D28628">
        <v>2000</v>
      </c>
      <c r="E28628" t="s">
        <v>9</v>
      </c>
      <c r="F28628" t="s">
        <v>10</v>
      </c>
      <c r="G28628" t="s">
        <v>23355</v>
      </c>
    </row>
    <row r="28629" spans="1:7">
      <c r="A28629" t="s">
        <v>23454</v>
      </c>
      <c r="B28629">
        <v>9000066601</v>
      </c>
      <c r="C28629">
        <v>2000</v>
      </c>
      <c r="D28629">
        <v>2000</v>
      </c>
      <c r="E28629" t="s">
        <v>9</v>
      </c>
      <c r="F28629" t="s">
        <v>10</v>
      </c>
      <c r="G28629" t="s">
        <v>23355</v>
      </c>
    </row>
    <row r="28630" spans="1:7">
      <c r="A28630" t="s">
        <v>23455</v>
      </c>
      <c r="B28630">
        <v>9000066601</v>
      </c>
      <c r="C28630">
        <v>2000</v>
      </c>
      <c r="D28630">
        <v>2000</v>
      </c>
      <c r="E28630" t="s">
        <v>9</v>
      </c>
      <c r="F28630" t="s">
        <v>10</v>
      </c>
      <c r="G28630" t="s">
        <v>23355</v>
      </c>
    </row>
    <row r="28631" spans="1:7">
      <c r="A28631" t="s">
        <v>23456</v>
      </c>
      <c r="B28631">
        <v>9000066601</v>
      </c>
      <c r="C28631">
        <v>2000</v>
      </c>
      <c r="D28631">
        <v>2000</v>
      </c>
      <c r="E28631" t="s">
        <v>9</v>
      </c>
      <c r="F28631" t="s">
        <v>10</v>
      </c>
      <c r="G28631" t="s">
        <v>23355</v>
      </c>
    </row>
    <row r="28632" spans="1:7">
      <c r="A28632" t="s">
        <v>23457</v>
      </c>
      <c r="B28632">
        <v>9000066601</v>
      </c>
      <c r="C28632">
        <v>2000</v>
      </c>
      <c r="D28632">
        <v>2000</v>
      </c>
      <c r="E28632" t="s">
        <v>9</v>
      </c>
      <c r="F28632" t="s">
        <v>10</v>
      </c>
      <c r="G28632" t="s">
        <v>23355</v>
      </c>
    </row>
    <row r="28633" spans="1:7">
      <c r="A28633" t="s">
        <v>23458</v>
      </c>
      <c r="B28633">
        <v>9000066601</v>
      </c>
      <c r="C28633">
        <v>2000</v>
      </c>
      <c r="D28633">
        <v>2000</v>
      </c>
      <c r="E28633" t="s">
        <v>9</v>
      </c>
      <c r="F28633" t="s">
        <v>10</v>
      </c>
      <c r="G28633" t="s">
        <v>23355</v>
      </c>
    </row>
    <row r="28634" spans="1:7">
      <c r="A28634" t="s">
        <v>23459</v>
      </c>
      <c r="B28634">
        <v>9000066601</v>
      </c>
      <c r="C28634">
        <v>2000</v>
      </c>
      <c r="D28634">
        <v>2000</v>
      </c>
      <c r="E28634" t="s">
        <v>9</v>
      </c>
      <c r="F28634" t="s">
        <v>10</v>
      </c>
      <c r="G28634" t="s">
        <v>23355</v>
      </c>
    </row>
    <row r="28635" spans="1:7">
      <c r="A28635" t="s">
        <v>23460</v>
      </c>
      <c r="B28635">
        <v>9000066601</v>
      </c>
      <c r="C28635">
        <v>2000</v>
      </c>
      <c r="D28635">
        <v>2000</v>
      </c>
      <c r="E28635" t="s">
        <v>9</v>
      </c>
      <c r="F28635" t="s">
        <v>10</v>
      </c>
      <c r="G28635" t="s">
        <v>23355</v>
      </c>
    </row>
    <row r="28636" spans="1:7">
      <c r="A28636" t="s">
        <v>23461</v>
      </c>
      <c r="B28636">
        <v>9000066601</v>
      </c>
      <c r="C28636">
        <v>2000</v>
      </c>
      <c r="D28636">
        <v>2000</v>
      </c>
      <c r="E28636" t="s">
        <v>9</v>
      </c>
      <c r="F28636" t="s">
        <v>10</v>
      </c>
      <c r="G28636" t="s">
        <v>23355</v>
      </c>
    </row>
    <row r="28637" spans="1:7">
      <c r="A28637" t="s">
        <v>23462</v>
      </c>
      <c r="B28637">
        <v>9000066601</v>
      </c>
      <c r="C28637">
        <v>2000</v>
      </c>
      <c r="D28637">
        <v>2000</v>
      </c>
      <c r="E28637" t="s">
        <v>9</v>
      </c>
      <c r="F28637" t="s">
        <v>10</v>
      </c>
      <c r="G28637" t="s">
        <v>23355</v>
      </c>
    </row>
    <row r="28638" spans="1:7">
      <c r="A28638" t="s">
        <v>23463</v>
      </c>
      <c r="B28638">
        <v>9000066601</v>
      </c>
      <c r="C28638">
        <v>2000</v>
      </c>
      <c r="D28638">
        <v>2000</v>
      </c>
      <c r="E28638" t="s">
        <v>9</v>
      </c>
      <c r="F28638" t="s">
        <v>10</v>
      </c>
      <c r="G28638" t="s">
        <v>23355</v>
      </c>
    </row>
    <row r="28639" spans="1:7">
      <c r="A28639" t="s">
        <v>23464</v>
      </c>
      <c r="B28639">
        <v>9000066601</v>
      </c>
      <c r="C28639">
        <v>2000</v>
      </c>
      <c r="D28639">
        <v>2000</v>
      </c>
      <c r="E28639" t="s">
        <v>9</v>
      </c>
      <c r="F28639" t="s">
        <v>10</v>
      </c>
      <c r="G28639" t="s">
        <v>23355</v>
      </c>
    </row>
    <row r="28640" spans="1:7">
      <c r="A28640" t="s">
        <v>23465</v>
      </c>
      <c r="B28640">
        <v>9000066601</v>
      </c>
      <c r="C28640">
        <v>2000</v>
      </c>
      <c r="D28640">
        <v>2000</v>
      </c>
      <c r="E28640" t="s">
        <v>9</v>
      </c>
      <c r="F28640" t="s">
        <v>10</v>
      </c>
      <c r="G28640" t="s">
        <v>23355</v>
      </c>
    </row>
    <row r="28641" spans="1:7">
      <c r="A28641" t="s">
        <v>23466</v>
      </c>
      <c r="B28641">
        <v>9000066601</v>
      </c>
      <c r="C28641">
        <v>2000</v>
      </c>
      <c r="D28641">
        <v>2000</v>
      </c>
      <c r="E28641" t="s">
        <v>9</v>
      </c>
      <c r="F28641" t="s">
        <v>10</v>
      </c>
      <c r="G28641" t="s">
        <v>23355</v>
      </c>
    </row>
    <row r="28642" spans="1:7">
      <c r="A28642" t="s">
        <v>23467</v>
      </c>
      <c r="B28642">
        <v>9000066601</v>
      </c>
      <c r="C28642">
        <v>2000</v>
      </c>
      <c r="D28642">
        <v>2000</v>
      </c>
      <c r="E28642" t="s">
        <v>9</v>
      </c>
      <c r="F28642" t="s">
        <v>10</v>
      </c>
      <c r="G28642" t="s">
        <v>23355</v>
      </c>
    </row>
    <row r="28643" spans="1:7">
      <c r="A28643" t="s">
        <v>23468</v>
      </c>
      <c r="B28643">
        <v>9000066601</v>
      </c>
      <c r="C28643">
        <v>2000</v>
      </c>
      <c r="D28643">
        <v>2000</v>
      </c>
      <c r="E28643" t="s">
        <v>9</v>
      </c>
      <c r="F28643" t="s">
        <v>10</v>
      </c>
      <c r="G28643" t="s">
        <v>23355</v>
      </c>
    </row>
    <row r="28644" spans="1:7">
      <c r="A28644" t="s">
        <v>23469</v>
      </c>
      <c r="B28644">
        <v>9000066601</v>
      </c>
      <c r="C28644">
        <v>2000</v>
      </c>
      <c r="D28644">
        <v>2000</v>
      </c>
      <c r="E28644" t="s">
        <v>9</v>
      </c>
      <c r="F28644" t="s">
        <v>10</v>
      </c>
      <c r="G28644" t="s">
        <v>23355</v>
      </c>
    </row>
    <row r="28645" spans="1:7">
      <c r="A28645" t="s">
        <v>23470</v>
      </c>
      <c r="B28645">
        <v>9000066601</v>
      </c>
      <c r="C28645">
        <v>2000</v>
      </c>
      <c r="D28645">
        <v>2000</v>
      </c>
      <c r="E28645" t="s">
        <v>9</v>
      </c>
      <c r="F28645" t="s">
        <v>10</v>
      </c>
      <c r="G28645" t="s">
        <v>23355</v>
      </c>
    </row>
    <row r="28646" spans="1:7">
      <c r="A28646" t="s">
        <v>23471</v>
      </c>
      <c r="B28646">
        <v>9000066601</v>
      </c>
      <c r="C28646">
        <v>2000</v>
      </c>
      <c r="D28646">
        <v>2000</v>
      </c>
      <c r="E28646" t="s">
        <v>9</v>
      </c>
      <c r="F28646" t="s">
        <v>10</v>
      </c>
      <c r="G28646" t="s">
        <v>23355</v>
      </c>
    </row>
    <row r="28647" spans="1:7">
      <c r="A28647" t="s">
        <v>23472</v>
      </c>
      <c r="B28647">
        <v>9000066601</v>
      </c>
      <c r="C28647">
        <v>2000</v>
      </c>
      <c r="D28647">
        <v>2000</v>
      </c>
      <c r="E28647" t="s">
        <v>9</v>
      </c>
      <c r="F28647" t="s">
        <v>10</v>
      </c>
      <c r="G28647" t="s">
        <v>23355</v>
      </c>
    </row>
    <row r="28648" spans="1:7">
      <c r="A28648" t="s">
        <v>23473</v>
      </c>
      <c r="B28648">
        <v>9000066601</v>
      </c>
      <c r="C28648">
        <v>2000</v>
      </c>
      <c r="D28648">
        <v>2000</v>
      </c>
      <c r="E28648" t="s">
        <v>9</v>
      </c>
      <c r="F28648" t="s">
        <v>10</v>
      </c>
      <c r="G28648" t="s">
        <v>23355</v>
      </c>
    </row>
    <row r="28649" spans="1:7">
      <c r="A28649" t="s">
        <v>23474</v>
      </c>
      <c r="B28649">
        <v>9000066601</v>
      </c>
      <c r="C28649">
        <v>2000</v>
      </c>
      <c r="D28649">
        <v>2000</v>
      </c>
      <c r="E28649" t="s">
        <v>9</v>
      </c>
      <c r="F28649" t="s">
        <v>10</v>
      </c>
      <c r="G28649" t="s">
        <v>23355</v>
      </c>
    </row>
    <row r="28650" spans="1:7">
      <c r="A28650" t="s">
        <v>23475</v>
      </c>
      <c r="B28650">
        <v>9000066601</v>
      </c>
      <c r="C28650">
        <v>2000</v>
      </c>
      <c r="D28650">
        <v>2000</v>
      </c>
      <c r="E28650" t="s">
        <v>9</v>
      </c>
      <c r="F28650" t="s">
        <v>10</v>
      </c>
      <c r="G28650" t="s">
        <v>23355</v>
      </c>
    </row>
    <row r="28651" spans="1:7">
      <c r="A28651" t="s">
        <v>23476</v>
      </c>
      <c r="B28651">
        <v>9000066601</v>
      </c>
      <c r="C28651">
        <v>2000</v>
      </c>
      <c r="D28651">
        <v>2000</v>
      </c>
      <c r="E28651" t="s">
        <v>9</v>
      </c>
      <c r="F28651" t="s">
        <v>10</v>
      </c>
      <c r="G28651" t="s">
        <v>23355</v>
      </c>
    </row>
    <row r="28652" spans="1:7">
      <c r="A28652" t="s">
        <v>23477</v>
      </c>
      <c r="B28652">
        <v>9000066601</v>
      </c>
      <c r="C28652">
        <v>2000</v>
      </c>
      <c r="D28652">
        <v>2000</v>
      </c>
      <c r="E28652" t="s">
        <v>9</v>
      </c>
      <c r="F28652" t="s">
        <v>10</v>
      </c>
      <c r="G28652" t="s">
        <v>23355</v>
      </c>
    </row>
    <row r="28653" spans="1:7">
      <c r="A28653" t="s">
        <v>23478</v>
      </c>
      <c r="B28653">
        <v>9000066601</v>
      </c>
      <c r="C28653">
        <v>2000</v>
      </c>
      <c r="D28653">
        <v>2000</v>
      </c>
      <c r="E28653" t="s">
        <v>9</v>
      </c>
      <c r="F28653" t="s">
        <v>10</v>
      </c>
      <c r="G28653" t="s">
        <v>23355</v>
      </c>
    </row>
    <row r="28654" spans="1:7">
      <c r="A28654" t="s">
        <v>23479</v>
      </c>
      <c r="B28654">
        <v>9000066601</v>
      </c>
      <c r="C28654">
        <v>2000</v>
      </c>
      <c r="D28654">
        <v>2000</v>
      </c>
      <c r="E28654" t="s">
        <v>9</v>
      </c>
      <c r="F28654" t="s">
        <v>10</v>
      </c>
      <c r="G28654" t="s">
        <v>23355</v>
      </c>
    </row>
    <row r="28655" spans="1:7">
      <c r="A28655" t="s">
        <v>23480</v>
      </c>
      <c r="B28655">
        <v>9000066601</v>
      </c>
      <c r="C28655">
        <v>2000</v>
      </c>
      <c r="D28655">
        <v>2000</v>
      </c>
      <c r="E28655" t="s">
        <v>9</v>
      </c>
      <c r="F28655" t="s">
        <v>10</v>
      </c>
      <c r="G28655" t="s">
        <v>23355</v>
      </c>
    </row>
    <row r="28656" spans="1:7">
      <c r="A28656" t="s">
        <v>23481</v>
      </c>
      <c r="B28656">
        <v>9000066601</v>
      </c>
      <c r="C28656">
        <v>2000</v>
      </c>
      <c r="D28656">
        <v>2000</v>
      </c>
      <c r="E28656" t="s">
        <v>9</v>
      </c>
      <c r="F28656" t="s">
        <v>10</v>
      </c>
      <c r="G28656" t="s">
        <v>23355</v>
      </c>
    </row>
    <row r="28657" spans="1:7">
      <c r="A28657" t="s">
        <v>23482</v>
      </c>
      <c r="B28657">
        <v>9000066601</v>
      </c>
      <c r="C28657">
        <v>2000</v>
      </c>
      <c r="D28657">
        <v>2000</v>
      </c>
      <c r="E28657" t="s">
        <v>9</v>
      </c>
      <c r="F28657" t="s">
        <v>10</v>
      </c>
      <c r="G28657" t="s">
        <v>23355</v>
      </c>
    </row>
    <row r="28658" spans="1:7">
      <c r="A28658" t="s">
        <v>23483</v>
      </c>
      <c r="B28658">
        <v>9000066601</v>
      </c>
      <c r="C28658">
        <v>2000</v>
      </c>
      <c r="D28658">
        <v>2000</v>
      </c>
      <c r="E28658" t="s">
        <v>9</v>
      </c>
      <c r="F28658" t="s">
        <v>10</v>
      </c>
      <c r="G28658" t="s">
        <v>23355</v>
      </c>
    </row>
    <row r="28659" spans="1:7">
      <c r="A28659" t="s">
        <v>23484</v>
      </c>
      <c r="B28659">
        <v>9000066601</v>
      </c>
      <c r="C28659">
        <v>2000</v>
      </c>
      <c r="D28659">
        <v>2000</v>
      </c>
      <c r="E28659" t="s">
        <v>9</v>
      </c>
      <c r="F28659" t="s">
        <v>10</v>
      </c>
      <c r="G28659" t="s">
        <v>23355</v>
      </c>
    </row>
    <row r="28660" spans="1:7">
      <c r="A28660" t="s">
        <v>23485</v>
      </c>
      <c r="B28660">
        <v>9000066601</v>
      </c>
      <c r="C28660">
        <v>2000</v>
      </c>
      <c r="D28660">
        <v>2000</v>
      </c>
      <c r="E28660" t="s">
        <v>9</v>
      </c>
      <c r="F28660" t="s">
        <v>10</v>
      </c>
      <c r="G28660" t="s">
        <v>23355</v>
      </c>
    </row>
    <row r="28661" spans="1:7">
      <c r="A28661" t="s">
        <v>23486</v>
      </c>
      <c r="B28661">
        <v>9000066601</v>
      </c>
      <c r="C28661">
        <v>2000</v>
      </c>
      <c r="D28661">
        <v>2000</v>
      </c>
      <c r="E28661" t="s">
        <v>9</v>
      </c>
      <c r="F28661" t="s">
        <v>10</v>
      </c>
      <c r="G28661" t="s">
        <v>23355</v>
      </c>
    </row>
    <row r="28662" spans="1:7">
      <c r="A28662" t="s">
        <v>34704</v>
      </c>
      <c r="B28662">
        <v>9000066601</v>
      </c>
      <c r="C28662">
        <v>2000</v>
      </c>
      <c r="D28662">
        <v>2000</v>
      </c>
      <c r="E28662" t="s">
        <v>9</v>
      </c>
      <c r="F28662" t="s">
        <v>10</v>
      </c>
      <c r="G28662" t="s">
        <v>23355</v>
      </c>
    </row>
    <row r="28663" spans="1:7">
      <c r="A28663" t="s">
        <v>34705</v>
      </c>
      <c r="B28663">
        <v>9000066601</v>
      </c>
      <c r="C28663">
        <v>2000</v>
      </c>
      <c r="D28663">
        <v>2000</v>
      </c>
      <c r="E28663" t="s">
        <v>9</v>
      </c>
      <c r="F28663" t="s">
        <v>10</v>
      </c>
      <c r="G28663" t="s">
        <v>23355</v>
      </c>
    </row>
    <row r="28664" spans="1:7">
      <c r="A28664" t="s">
        <v>23487</v>
      </c>
      <c r="B28664">
        <v>9000066601</v>
      </c>
      <c r="C28664">
        <v>2000</v>
      </c>
      <c r="D28664">
        <v>2000</v>
      </c>
      <c r="E28664" t="s">
        <v>9</v>
      </c>
      <c r="F28664" t="s">
        <v>10</v>
      </c>
      <c r="G28664" t="s">
        <v>23355</v>
      </c>
    </row>
    <row r="28665" spans="1:7">
      <c r="A28665" t="s">
        <v>23488</v>
      </c>
      <c r="B28665">
        <v>9000066601</v>
      </c>
      <c r="C28665">
        <v>2000</v>
      </c>
      <c r="D28665">
        <v>2000</v>
      </c>
      <c r="E28665" t="s">
        <v>9</v>
      </c>
      <c r="F28665" t="s">
        <v>10</v>
      </c>
      <c r="G28665" t="s">
        <v>23355</v>
      </c>
    </row>
    <row r="28666" spans="1:7">
      <c r="A28666" t="s">
        <v>23489</v>
      </c>
      <c r="B28666">
        <v>9000066601</v>
      </c>
      <c r="C28666">
        <v>2000</v>
      </c>
      <c r="D28666">
        <v>2000</v>
      </c>
      <c r="E28666" t="s">
        <v>9</v>
      </c>
      <c r="F28666" t="s">
        <v>10</v>
      </c>
      <c r="G28666" t="s">
        <v>23355</v>
      </c>
    </row>
    <row r="28667" spans="1:7">
      <c r="A28667" t="s">
        <v>23490</v>
      </c>
      <c r="B28667">
        <v>9000066601</v>
      </c>
      <c r="C28667">
        <v>2000</v>
      </c>
      <c r="D28667">
        <v>2000</v>
      </c>
      <c r="E28667" t="s">
        <v>9</v>
      </c>
      <c r="F28667" t="s">
        <v>10</v>
      </c>
      <c r="G28667" t="s">
        <v>23355</v>
      </c>
    </row>
    <row r="28668" spans="1:7">
      <c r="A28668" t="s">
        <v>23491</v>
      </c>
      <c r="B28668">
        <v>9000066601</v>
      </c>
      <c r="C28668">
        <v>2000</v>
      </c>
      <c r="D28668">
        <v>2000</v>
      </c>
      <c r="E28668" t="s">
        <v>9</v>
      </c>
      <c r="F28668" t="s">
        <v>10</v>
      </c>
      <c r="G28668" t="s">
        <v>23355</v>
      </c>
    </row>
    <row r="28669" spans="1:7">
      <c r="A28669" t="s">
        <v>23492</v>
      </c>
      <c r="B28669">
        <v>9000066601</v>
      </c>
      <c r="C28669">
        <v>2000</v>
      </c>
      <c r="D28669">
        <v>2000</v>
      </c>
      <c r="E28669" t="s">
        <v>9</v>
      </c>
      <c r="F28669" t="s">
        <v>10</v>
      </c>
      <c r="G28669" t="s">
        <v>23355</v>
      </c>
    </row>
    <row r="28670" spans="1:7">
      <c r="A28670" t="s">
        <v>23493</v>
      </c>
      <c r="B28670">
        <v>9000066601</v>
      </c>
      <c r="C28670">
        <v>2000</v>
      </c>
      <c r="D28670">
        <v>2000</v>
      </c>
      <c r="E28670" t="s">
        <v>9</v>
      </c>
      <c r="F28670" t="s">
        <v>10</v>
      </c>
      <c r="G28670" t="s">
        <v>23355</v>
      </c>
    </row>
    <row r="28671" spans="1:7">
      <c r="A28671" t="s">
        <v>23494</v>
      </c>
      <c r="B28671">
        <v>9000066601</v>
      </c>
      <c r="C28671">
        <v>2000</v>
      </c>
      <c r="D28671">
        <v>2000</v>
      </c>
      <c r="E28671" t="s">
        <v>9</v>
      </c>
      <c r="F28671" t="s">
        <v>10</v>
      </c>
      <c r="G28671" t="s">
        <v>23355</v>
      </c>
    </row>
    <row r="28672" spans="1:7">
      <c r="A28672" t="s">
        <v>23495</v>
      </c>
      <c r="B28672">
        <v>9000066601</v>
      </c>
      <c r="C28672">
        <v>2000</v>
      </c>
      <c r="D28672">
        <v>2000</v>
      </c>
      <c r="E28672" t="s">
        <v>9</v>
      </c>
      <c r="F28672" t="s">
        <v>10</v>
      </c>
      <c r="G28672" t="s">
        <v>23355</v>
      </c>
    </row>
    <row r="28673" spans="1:7">
      <c r="A28673" t="s">
        <v>23496</v>
      </c>
      <c r="B28673">
        <v>9000066601</v>
      </c>
      <c r="C28673">
        <v>2000</v>
      </c>
      <c r="D28673">
        <v>2000</v>
      </c>
      <c r="E28673" t="s">
        <v>9</v>
      </c>
      <c r="F28673" t="s">
        <v>10</v>
      </c>
      <c r="G28673" t="s">
        <v>23355</v>
      </c>
    </row>
    <row r="28674" spans="1:7">
      <c r="A28674" t="s">
        <v>23497</v>
      </c>
      <c r="B28674">
        <v>9000066601</v>
      </c>
      <c r="C28674">
        <v>2000</v>
      </c>
      <c r="D28674">
        <v>2000</v>
      </c>
      <c r="E28674" t="s">
        <v>9</v>
      </c>
      <c r="F28674" t="s">
        <v>10</v>
      </c>
      <c r="G28674" t="s">
        <v>23355</v>
      </c>
    </row>
    <row r="28675" spans="1:7">
      <c r="A28675" t="s">
        <v>23498</v>
      </c>
      <c r="B28675">
        <v>9000066601</v>
      </c>
      <c r="C28675">
        <v>2000</v>
      </c>
      <c r="D28675">
        <v>2000</v>
      </c>
      <c r="E28675" t="s">
        <v>9</v>
      </c>
      <c r="F28675" t="s">
        <v>10</v>
      </c>
      <c r="G28675" t="s">
        <v>23355</v>
      </c>
    </row>
    <row r="28676" spans="1:7">
      <c r="A28676" t="s">
        <v>23499</v>
      </c>
      <c r="B28676">
        <v>9000066601</v>
      </c>
      <c r="C28676">
        <v>2000</v>
      </c>
      <c r="D28676">
        <v>2000</v>
      </c>
      <c r="E28676" t="s">
        <v>9</v>
      </c>
      <c r="F28676" t="s">
        <v>10</v>
      </c>
      <c r="G28676" t="s">
        <v>23355</v>
      </c>
    </row>
    <row r="28677" spans="1:7">
      <c r="A28677" t="s">
        <v>23500</v>
      </c>
      <c r="B28677">
        <v>9000066601</v>
      </c>
      <c r="C28677">
        <v>2000</v>
      </c>
      <c r="D28677">
        <v>2000</v>
      </c>
      <c r="E28677" t="s">
        <v>9</v>
      </c>
      <c r="F28677" t="s">
        <v>10</v>
      </c>
      <c r="G28677" t="s">
        <v>23355</v>
      </c>
    </row>
    <row r="28678" spans="1:7">
      <c r="A28678" t="s">
        <v>23501</v>
      </c>
      <c r="B28678">
        <v>9000066601</v>
      </c>
      <c r="C28678">
        <v>2000</v>
      </c>
      <c r="D28678">
        <v>2000</v>
      </c>
      <c r="E28678" t="s">
        <v>9</v>
      </c>
      <c r="F28678" t="s">
        <v>10</v>
      </c>
      <c r="G28678" t="s">
        <v>23355</v>
      </c>
    </row>
    <row r="28679" spans="1:7">
      <c r="A28679" t="s">
        <v>23502</v>
      </c>
      <c r="B28679">
        <v>9000066601</v>
      </c>
      <c r="C28679">
        <v>2000</v>
      </c>
      <c r="D28679">
        <v>2000</v>
      </c>
      <c r="E28679" t="s">
        <v>9</v>
      </c>
      <c r="F28679" t="s">
        <v>10</v>
      </c>
      <c r="G28679" t="s">
        <v>23355</v>
      </c>
    </row>
    <row r="28680" spans="1:7">
      <c r="A28680" t="s">
        <v>23503</v>
      </c>
      <c r="B28680">
        <v>9000066601</v>
      </c>
      <c r="C28680">
        <v>2000</v>
      </c>
      <c r="D28680">
        <v>2000</v>
      </c>
      <c r="E28680" t="s">
        <v>9</v>
      </c>
      <c r="F28680" t="s">
        <v>10</v>
      </c>
      <c r="G28680" t="s">
        <v>23355</v>
      </c>
    </row>
    <row r="28681" spans="1:7">
      <c r="A28681" t="s">
        <v>23504</v>
      </c>
      <c r="B28681">
        <v>9000066601</v>
      </c>
      <c r="C28681">
        <v>2000</v>
      </c>
      <c r="D28681">
        <v>2000</v>
      </c>
      <c r="E28681" t="s">
        <v>9</v>
      </c>
      <c r="F28681" t="s">
        <v>10</v>
      </c>
      <c r="G28681" t="s">
        <v>23355</v>
      </c>
    </row>
    <row r="28682" spans="1:7">
      <c r="A28682" t="s">
        <v>23505</v>
      </c>
      <c r="B28682">
        <v>9000066601</v>
      </c>
      <c r="C28682">
        <v>2000</v>
      </c>
      <c r="D28682">
        <v>2000</v>
      </c>
      <c r="E28682" t="s">
        <v>9</v>
      </c>
      <c r="F28682" t="s">
        <v>10</v>
      </c>
      <c r="G28682" t="s">
        <v>23355</v>
      </c>
    </row>
    <row r="28683" spans="1:7">
      <c r="A28683" t="s">
        <v>23506</v>
      </c>
      <c r="B28683">
        <v>9000066601</v>
      </c>
      <c r="C28683">
        <v>2000</v>
      </c>
      <c r="D28683">
        <v>2000</v>
      </c>
      <c r="E28683" t="s">
        <v>9</v>
      </c>
      <c r="F28683" t="s">
        <v>10</v>
      </c>
      <c r="G28683" t="s">
        <v>23355</v>
      </c>
    </row>
    <row r="28684" spans="1:7">
      <c r="A28684" t="s">
        <v>23507</v>
      </c>
      <c r="B28684">
        <v>9000066601</v>
      </c>
      <c r="C28684">
        <v>2000</v>
      </c>
      <c r="D28684">
        <v>2000</v>
      </c>
      <c r="E28684" t="s">
        <v>9</v>
      </c>
      <c r="F28684" t="s">
        <v>10</v>
      </c>
      <c r="G28684" t="s">
        <v>23355</v>
      </c>
    </row>
    <row r="28685" spans="1:7">
      <c r="A28685" t="s">
        <v>23508</v>
      </c>
      <c r="B28685">
        <v>9000066601</v>
      </c>
      <c r="C28685">
        <v>2000</v>
      </c>
      <c r="D28685">
        <v>2000</v>
      </c>
      <c r="E28685" t="s">
        <v>9</v>
      </c>
      <c r="F28685" t="s">
        <v>10</v>
      </c>
      <c r="G28685" t="s">
        <v>23355</v>
      </c>
    </row>
    <row r="28686" spans="1:7">
      <c r="A28686" t="s">
        <v>23509</v>
      </c>
      <c r="B28686">
        <v>9000066601</v>
      </c>
      <c r="C28686">
        <v>2000</v>
      </c>
      <c r="D28686">
        <v>2000</v>
      </c>
      <c r="E28686" t="s">
        <v>9</v>
      </c>
      <c r="F28686" t="s">
        <v>10</v>
      </c>
      <c r="G28686" t="s">
        <v>23355</v>
      </c>
    </row>
    <row r="28687" spans="1:7">
      <c r="A28687" t="s">
        <v>23510</v>
      </c>
      <c r="B28687">
        <v>9000066601</v>
      </c>
      <c r="C28687">
        <v>2000</v>
      </c>
      <c r="D28687">
        <v>2000</v>
      </c>
      <c r="E28687" t="s">
        <v>9</v>
      </c>
      <c r="F28687" t="s">
        <v>10</v>
      </c>
      <c r="G28687" t="s">
        <v>23355</v>
      </c>
    </row>
    <row r="28688" spans="1:7">
      <c r="A28688" t="s">
        <v>23511</v>
      </c>
      <c r="B28688">
        <v>9000066601</v>
      </c>
      <c r="C28688">
        <v>2000</v>
      </c>
      <c r="D28688">
        <v>2000</v>
      </c>
      <c r="E28688" t="s">
        <v>9</v>
      </c>
      <c r="F28688" t="s">
        <v>10</v>
      </c>
      <c r="G28688" t="s">
        <v>23355</v>
      </c>
    </row>
    <row r="28689" spans="1:7">
      <c r="A28689" t="s">
        <v>23512</v>
      </c>
      <c r="B28689">
        <v>9000066601</v>
      </c>
      <c r="C28689">
        <v>2000</v>
      </c>
      <c r="D28689">
        <v>2000</v>
      </c>
      <c r="E28689" t="s">
        <v>9</v>
      </c>
      <c r="F28689" t="s">
        <v>10</v>
      </c>
      <c r="G28689" t="s">
        <v>23355</v>
      </c>
    </row>
    <row r="28690" spans="1:7">
      <c r="A28690" t="s">
        <v>23513</v>
      </c>
      <c r="B28690">
        <v>9000066601</v>
      </c>
      <c r="C28690">
        <v>2000</v>
      </c>
      <c r="D28690">
        <v>2000</v>
      </c>
      <c r="E28690" t="s">
        <v>9</v>
      </c>
      <c r="F28690" t="s">
        <v>10</v>
      </c>
      <c r="G28690" t="s">
        <v>23355</v>
      </c>
    </row>
    <row r="28691" spans="1:7">
      <c r="A28691" t="s">
        <v>23514</v>
      </c>
      <c r="B28691">
        <v>9000066601</v>
      </c>
      <c r="C28691">
        <v>2000</v>
      </c>
      <c r="D28691">
        <v>2000</v>
      </c>
      <c r="E28691" t="s">
        <v>9</v>
      </c>
      <c r="F28691" t="s">
        <v>10</v>
      </c>
      <c r="G28691" t="s">
        <v>23355</v>
      </c>
    </row>
    <row r="28692" spans="1:7">
      <c r="A28692" t="s">
        <v>23515</v>
      </c>
      <c r="B28692">
        <v>9000066601</v>
      </c>
      <c r="C28692">
        <v>2000</v>
      </c>
      <c r="D28692">
        <v>2000</v>
      </c>
      <c r="E28692" t="s">
        <v>9</v>
      </c>
      <c r="F28692" t="s">
        <v>10</v>
      </c>
      <c r="G28692" t="s">
        <v>23355</v>
      </c>
    </row>
    <row r="28693" spans="1:7">
      <c r="A28693" t="s">
        <v>23516</v>
      </c>
      <c r="B28693">
        <v>9000066601</v>
      </c>
      <c r="C28693">
        <v>2000</v>
      </c>
      <c r="D28693">
        <v>2000</v>
      </c>
      <c r="E28693" t="s">
        <v>9</v>
      </c>
      <c r="F28693" t="s">
        <v>10</v>
      </c>
      <c r="G28693" t="s">
        <v>23355</v>
      </c>
    </row>
    <row r="28694" spans="1:7">
      <c r="A28694" t="s">
        <v>23517</v>
      </c>
      <c r="B28694">
        <v>9000066601</v>
      </c>
      <c r="C28694">
        <v>2000</v>
      </c>
      <c r="D28694">
        <v>2000</v>
      </c>
      <c r="E28694" t="s">
        <v>9</v>
      </c>
      <c r="F28694" t="s">
        <v>10</v>
      </c>
      <c r="G28694" t="s">
        <v>23355</v>
      </c>
    </row>
    <row r="28695" spans="1:7">
      <c r="A28695" t="s">
        <v>23518</v>
      </c>
      <c r="B28695">
        <v>9000066601</v>
      </c>
      <c r="C28695">
        <v>2000</v>
      </c>
      <c r="D28695">
        <v>2000</v>
      </c>
      <c r="E28695" t="s">
        <v>9</v>
      </c>
      <c r="F28695" t="s">
        <v>10</v>
      </c>
      <c r="G28695" t="s">
        <v>23355</v>
      </c>
    </row>
    <row r="28696" spans="1:7">
      <c r="A28696" t="s">
        <v>23519</v>
      </c>
      <c r="B28696">
        <v>9000066601</v>
      </c>
      <c r="C28696">
        <v>2000</v>
      </c>
      <c r="D28696">
        <v>2000</v>
      </c>
      <c r="E28696" t="s">
        <v>9</v>
      </c>
      <c r="F28696" t="s">
        <v>10</v>
      </c>
      <c r="G28696" t="s">
        <v>23355</v>
      </c>
    </row>
    <row r="28697" spans="1:7">
      <c r="A28697" t="s">
        <v>23520</v>
      </c>
      <c r="B28697">
        <v>9000066601</v>
      </c>
      <c r="C28697">
        <v>2000</v>
      </c>
      <c r="D28697">
        <v>2000</v>
      </c>
      <c r="E28697" t="s">
        <v>9</v>
      </c>
      <c r="F28697" t="s">
        <v>10</v>
      </c>
      <c r="G28697" t="s">
        <v>23355</v>
      </c>
    </row>
    <row r="28698" spans="1:7">
      <c r="A28698" t="s">
        <v>23521</v>
      </c>
      <c r="B28698">
        <v>9000066601</v>
      </c>
      <c r="C28698">
        <v>2000</v>
      </c>
      <c r="D28698">
        <v>2000</v>
      </c>
      <c r="E28698" t="s">
        <v>9</v>
      </c>
      <c r="F28698" t="s">
        <v>10</v>
      </c>
      <c r="G28698" t="s">
        <v>23355</v>
      </c>
    </row>
    <row r="28699" spans="1:7">
      <c r="A28699" t="s">
        <v>23522</v>
      </c>
      <c r="B28699">
        <v>9000066601</v>
      </c>
      <c r="C28699">
        <v>2000</v>
      </c>
      <c r="D28699">
        <v>2000</v>
      </c>
      <c r="E28699" t="s">
        <v>9</v>
      </c>
      <c r="F28699" t="s">
        <v>10</v>
      </c>
      <c r="G28699" t="s">
        <v>23355</v>
      </c>
    </row>
    <row r="28700" spans="1:7">
      <c r="A28700" t="s">
        <v>23523</v>
      </c>
      <c r="B28700">
        <v>9000066601</v>
      </c>
      <c r="C28700">
        <v>2000</v>
      </c>
      <c r="D28700">
        <v>2000</v>
      </c>
      <c r="E28700" t="s">
        <v>9</v>
      </c>
      <c r="F28700" t="s">
        <v>10</v>
      </c>
      <c r="G28700" t="s">
        <v>23355</v>
      </c>
    </row>
    <row r="28701" spans="1:7">
      <c r="A28701" t="s">
        <v>23524</v>
      </c>
      <c r="B28701">
        <v>9000066601</v>
      </c>
      <c r="C28701">
        <v>2000</v>
      </c>
      <c r="D28701">
        <v>2000</v>
      </c>
      <c r="E28701" t="s">
        <v>9</v>
      </c>
      <c r="F28701" t="s">
        <v>10</v>
      </c>
      <c r="G28701" t="s">
        <v>23355</v>
      </c>
    </row>
    <row r="28702" spans="1:7">
      <c r="A28702" t="s">
        <v>23525</v>
      </c>
      <c r="B28702">
        <v>9000066601</v>
      </c>
      <c r="C28702">
        <v>2000</v>
      </c>
      <c r="D28702">
        <v>2000</v>
      </c>
      <c r="E28702" t="s">
        <v>9</v>
      </c>
      <c r="F28702" t="s">
        <v>10</v>
      </c>
      <c r="G28702" t="s">
        <v>23355</v>
      </c>
    </row>
    <row r="28703" spans="1:7">
      <c r="A28703" t="s">
        <v>23526</v>
      </c>
      <c r="B28703">
        <v>9000066601</v>
      </c>
      <c r="C28703">
        <v>2000</v>
      </c>
      <c r="D28703">
        <v>2000</v>
      </c>
      <c r="E28703" t="s">
        <v>9</v>
      </c>
      <c r="F28703" t="s">
        <v>10</v>
      </c>
      <c r="G28703" t="s">
        <v>23355</v>
      </c>
    </row>
    <row r="28704" spans="1:7">
      <c r="A28704" t="s">
        <v>23527</v>
      </c>
      <c r="B28704">
        <v>9000066601</v>
      </c>
      <c r="C28704">
        <v>2000</v>
      </c>
      <c r="D28704">
        <v>2000</v>
      </c>
      <c r="E28704" t="s">
        <v>9</v>
      </c>
      <c r="F28704" t="s">
        <v>10</v>
      </c>
      <c r="G28704" t="s">
        <v>23355</v>
      </c>
    </row>
    <row r="28705" spans="1:7">
      <c r="A28705" t="s">
        <v>23528</v>
      </c>
      <c r="B28705">
        <v>9000066601</v>
      </c>
      <c r="C28705">
        <v>2000</v>
      </c>
      <c r="D28705">
        <v>2000</v>
      </c>
      <c r="E28705" t="s">
        <v>9</v>
      </c>
      <c r="F28705" t="s">
        <v>10</v>
      </c>
      <c r="G28705" t="s">
        <v>23355</v>
      </c>
    </row>
    <row r="28706" spans="1:7">
      <c r="A28706" t="s">
        <v>23529</v>
      </c>
      <c r="B28706">
        <v>9000066601</v>
      </c>
      <c r="C28706">
        <v>2000</v>
      </c>
      <c r="D28706">
        <v>2000</v>
      </c>
      <c r="E28706" t="s">
        <v>9</v>
      </c>
      <c r="F28706" t="s">
        <v>10</v>
      </c>
      <c r="G28706" t="s">
        <v>23355</v>
      </c>
    </row>
    <row r="28707" spans="1:7">
      <c r="A28707" t="s">
        <v>23530</v>
      </c>
      <c r="B28707">
        <v>9000066601</v>
      </c>
      <c r="C28707">
        <v>2000</v>
      </c>
      <c r="D28707">
        <v>2000</v>
      </c>
      <c r="E28707" t="s">
        <v>9</v>
      </c>
      <c r="F28707" t="s">
        <v>10</v>
      </c>
      <c r="G28707" t="s">
        <v>23355</v>
      </c>
    </row>
    <row r="28708" spans="1:7">
      <c r="A28708" t="s">
        <v>23531</v>
      </c>
      <c r="B28708">
        <v>9000066601</v>
      </c>
      <c r="C28708">
        <v>2000</v>
      </c>
      <c r="D28708">
        <v>2000</v>
      </c>
      <c r="E28708" t="s">
        <v>9</v>
      </c>
      <c r="F28708" t="s">
        <v>10</v>
      </c>
      <c r="G28708" t="s">
        <v>23355</v>
      </c>
    </row>
    <row r="28709" spans="1:7">
      <c r="A28709" t="s">
        <v>23532</v>
      </c>
      <c r="B28709">
        <v>9000066601</v>
      </c>
      <c r="C28709">
        <v>2000</v>
      </c>
      <c r="D28709">
        <v>2000</v>
      </c>
      <c r="E28709" t="s">
        <v>9</v>
      </c>
      <c r="F28709" t="s">
        <v>10</v>
      </c>
      <c r="G28709" t="s">
        <v>23355</v>
      </c>
    </row>
    <row r="28710" spans="1:7">
      <c r="A28710" t="s">
        <v>23533</v>
      </c>
      <c r="B28710">
        <v>9000066601</v>
      </c>
      <c r="C28710">
        <v>2000</v>
      </c>
      <c r="D28710">
        <v>2000</v>
      </c>
      <c r="E28710" t="s">
        <v>9</v>
      </c>
      <c r="F28710" t="s">
        <v>10</v>
      </c>
      <c r="G28710" t="s">
        <v>23355</v>
      </c>
    </row>
    <row r="28711" spans="1:7">
      <c r="A28711" t="s">
        <v>23534</v>
      </c>
      <c r="B28711">
        <v>9000066601</v>
      </c>
      <c r="C28711">
        <v>2000</v>
      </c>
      <c r="D28711">
        <v>2000</v>
      </c>
      <c r="E28711" t="s">
        <v>9</v>
      </c>
      <c r="F28711" t="s">
        <v>10</v>
      </c>
      <c r="G28711" t="s">
        <v>23355</v>
      </c>
    </row>
    <row r="28712" spans="1:7">
      <c r="A28712" t="s">
        <v>23535</v>
      </c>
      <c r="B28712">
        <v>9000066601</v>
      </c>
      <c r="C28712">
        <v>2000</v>
      </c>
      <c r="D28712">
        <v>2000</v>
      </c>
      <c r="E28712" t="s">
        <v>9</v>
      </c>
      <c r="F28712" t="s">
        <v>10</v>
      </c>
      <c r="G28712" t="s">
        <v>23355</v>
      </c>
    </row>
    <row r="28713" spans="1:7">
      <c r="A28713" t="s">
        <v>23536</v>
      </c>
      <c r="B28713">
        <v>9000066601</v>
      </c>
      <c r="C28713">
        <v>2000</v>
      </c>
      <c r="D28713">
        <v>2000</v>
      </c>
      <c r="E28713" t="s">
        <v>9</v>
      </c>
      <c r="F28713" t="s">
        <v>10</v>
      </c>
      <c r="G28713" t="s">
        <v>23355</v>
      </c>
    </row>
    <row r="28714" spans="1:7">
      <c r="A28714" t="s">
        <v>23537</v>
      </c>
      <c r="B28714">
        <v>9000066601</v>
      </c>
      <c r="C28714">
        <v>2000</v>
      </c>
      <c r="D28714">
        <v>2000</v>
      </c>
      <c r="E28714" t="s">
        <v>9</v>
      </c>
      <c r="F28714" t="s">
        <v>10</v>
      </c>
      <c r="G28714" t="s">
        <v>23355</v>
      </c>
    </row>
    <row r="28715" spans="1:7">
      <c r="A28715" t="s">
        <v>23538</v>
      </c>
      <c r="B28715">
        <v>9000066601</v>
      </c>
      <c r="C28715">
        <v>2000</v>
      </c>
      <c r="D28715">
        <v>2000</v>
      </c>
      <c r="E28715" t="s">
        <v>9</v>
      </c>
      <c r="F28715" t="s">
        <v>10</v>
      </c>
      <c r="G28715" t="s">
        <v>23355</v>
      </c>
    </row>
    <row r="28716" spans="1:7">
      <c r="A28716" t="s">
        <v>23539</v>
      </c>
      <c r="B28716">
        <v>9000066601</v>
      </c>
      <c r="C28716">
        <v>2000</v>
      </c>
      <c r="D28716">
        <v>2000</v>
      </c>
      <c r="E28716" t="s">
        <v>9</v>
      </c>
      <c r="F28716" t="s">
        <v>10</v>
      </c>
      <c r="G28716" t="s">
        <v>23355</v>
      </c>
    </row>
    <row r="28717" spans="1:7">
      <c r="A28717" t="s">
        <v>23540</v>
      </c>
      <c r="B28717">
        <v>9000066601</v>
      </c>
      <c r="C28717">
        <v>2000</v>
      </c>
      <c r="D28717">
        <v>2000</v>
      </c>
      <c r="E28717" t="s">
        <v>9</v>
      </c>
      <c r="F28717" t="s">
        <v>10</v>
      </c>
      <c r="G28717" t="s">
        <v>23355</v>
      </c>
    </row>
    <row r="28718" spans="1:7">
      <c r="A28718" t="s">
        <v>23541</v>
      </c>
      <c r="B28718">
        <v>9000066601</v>
      </c>
      <c r="C28718">
        <v>2000</v>
      </c>
      <c r="D28718">
        <v>2000</v>
      </c>
      <c r="E28718" t="s">
        <v>9</v>
      </c>
      <c r="F28718" t="s">
        <v>10</v>
      </c>
      <c r="G28718" t="s">
        <v>23355</v>
      </c>
    </row>
    <row r="28719" spans="1:7">
      <c r="A28719" t="s">
        <v>23542</v>
      </c>
      <c r="B28719">
        <v>9000066601</v>
      </c>
      <c r="C28719">
        <v>2000</v>
      </c>
      <c r="D28719">
        <v>2000</v>
      </c>
      <c r="E28719" t="s">
        <v>9</v>
      </c>
      <c r="F28719" t="s">
        <v>10</v>
      </c>
      <c r="G28719" t="s">
        <v>23355</v>
      </c>
    </row>
    <row r="28720" spans="1:7">
      <c r="A28720" t="s">
        <v>23543</v>
      </c>
      <c r="B28720">
        <v>9000066601</v>
      </c>
      <c r="C28720">
        <v>2000</v>
      </c>
      <c r="D28720">
        <v>2000</v>
      </c>
      <c r="E28720" t="s">
        <v>9</v>
      </c>
      <c r="F28720" t="s">
        <v>10</v>
      </c>
      <c r="G28720" t="s">
        <v>23355</v>
      </c>
    </row>
    <row r="28721" spans="1:7">
      <c r="A28721" t="s">
        <v>23544</v>
      </c>
      <c r="B28721">
        <v>9000066601</v>
      </c>
      <c r="C28721">
        <v>2000</v>
      </c>
      <c r="D28721">
        <v>2000</v>
      </c>
      <c r="E28721" t="s">
        <v>9</v>
      </c>
      <c r="F28721" t="s">
        <v>10</v>
      </c>
      <c r="G28721" t="s">
        <v>23355</v>
      </c>
    </row>
    <row r="28722" spans="1:7">
      <c r="A28722" t="s">
        <v>23545</v>
      </c>
      <c r="B28722">
        <v>9000066601</v>
      </c>
      <c r="C28722">
        <v>2000</v>
      </c>
      <c r="D28722">
        <v>2000</v>
      </c>
      <c r="E28722" t="s">
        <v>9</v>
      </c>
      <c r="F28722" t="s">
        <v>10</v>
      </c>
      <c r="G28722" t="s">
        <v>23355</v>
      </c>
    </row>
    <row r="28723" spans="1:7">
      <c r="A28723" t="s">
        <v>23546</v>
      </c>
      <c r="B28723">
        <v>9000066601</v>
      </c>
      <c r="C28723">
        <v>2000</v>
      </c>
      <c r="D28723">
        <v>2000</v>
      </c>
      <c r="E28723" t="s">
        <v>9</v>
      </c>
      <c r="F28723" t="s">
        <v>10</v>
      </c>
      <c r="G28723" t="s">
        <v>23355</v>
      </c>
    </row>
    <row r="28724" spans="1:7">
      <c r="A28724" t="s">
        <v>23547</v>
      </c>
      <c r="B28724">
        <v>9000066601</v>
      </c>
      <c r="C28724">
        <v>2000</v>
      </c>
      <c r="D28724">
        <v>2000</v>
      </c>
      <c r="E28724" t="s">
        <v>9</v>
      </c>
      <c r="F28724" t="s">
        <v>10</v>
      </c>
      <c r="G28724" t="s">
        <v>23355</v>
      </c>
    </row>
    <row r="28725" spans="1:7">
      <c r="A28725" t="s">
        <v>23548</v>
      </c>
      <c r="B28725">
        <v>9000066601</v>
      </c>
      <c r="C28725">
        <v>2000</v>
      </c>
      <c r="D28725">
        <v>2000</v>
      </c>
      <c r="E28725" t="s">
        <v>9</v>
      </c>
      <c r="F28725" t="s">
        <v>10</v>
      </c>
      <c r="G28725" t="s">
        <v>23355</v>
      </c>
    </row>
    <row r="28726" spans="1:7">
      <c r="A28726" t="s">
        <v>23549</v>
      </c>
      <c r="B28726">
        <v>9000066601</v>
      </c>
      <c r="C28726">
        <v>2000</v>
      </c>
      <c r="D28726">
        <v>2000</v>
      </c>
      <c r="E28726" t="s">
        <v>9</v>
      </c>
      <c r="F28726" t="s">
        <v>10</v>
      </c>
      <c r="G28726" t="s">
        <v>23355</v>
      </c>
    </row>
    <row r="28727" spans="1:7">
      <c r="A28727" t="s">
        <v>23550</v>
      </c>
      <c r="B28727">
        <v>9000066601</v>
      </c>
      <c r="C28727">
        <v>2000</v>
      </c>
      <c r="D28727">
        <v>2000</v>
      </c>
      <c r="E28727" t="s">
        <v>9</v>
      </c>
      <c r="F28727" t="s">
        <v>10</v>
      </c>
      <c r="G28727" t="s">
        <v>23355</v>
      </c>
    </row>
    <row r="28728" spans="1:7">
      <c r="A28728" t="s">
        <v>23551</v>
      </c>
      <c r="B28728">
        <v>9000066601</v>
      </c>
      <c r="C28728">
        <v>2000</v>
      </c>
      <c r="D28728">
        <v>2000</v>
      </c>
      <c r="E28728" t="s">
        <v>9</v>
      </c>
      <c r="F28728" t="s">
        <v>10</v>
      </c>
      <c r="G28728" t="s">
        <v>23355</v>
      </c>
    </row>
    <row r="28729" spans="1:7">
      <c r="A28729" t="s">
        <v>23552</v>
      </c>
      <c r="B28729">
        <v>9000066601</v>
      </c>
      <c r="C28729">
        <v>2000</v>
      </c>
      <c r="D28729">
        <v>2000</v>
      </c>
      <c r="E28729" t="s">
        <v>9</v>
      </c>
      <c r="F28729" t="s">
        <v>10</v>
      </c>
      <c r="G28729" t="s">
        <v>23355</v>
      </c>
    </row>
    <row r="28730" spans="1:7">
      <c r="A28730" t="s">
        <v>23553</v>
      </c>
      <c r="B28730">
        <v>9000066601</v>
      </c>
      <c r="C28730">
        <v>2000</v>
      </c>
      <c r="D28730">
        <v>2000</v>
      </c>
      <c r="E28730" t="s">
        <v>9</v>
      </c>
      <c r="F28730" t="s">
        <v>10</v>
      </c>
      <c r="G28730" t="s">
        <v>23355</v>
      </c>
    </row>
    <row r="28731" spans="1:7">
      <c r="A28731" t="s">
        <v>23554</v>
      </c>
      <c r="B28731">
        <v>9000066601</v>
      </c>
      <c r="C28731">
        <v>2000</v>
      </c>
      <c r="D28731">
        <v>2000</v>
      </c>
      <c r="E28731" t="s">
        <v>9</v>
      </c>
      <c r="F28731" t="s">
        <v>10</v>
      </c>
      <c r="G28731" t="s">
        <v>23355</v>
      </c>
    </row>
    <row r="28732" spans="1:7">
      <c r="A28732" t="s">
        <v>23555</v>
      </c>
      <c r="B28732">
        <v>9000066601</v>
      </c>
      <c r="C28732">
        <v>2000</v>
      </c>
      <c r="D28732">
        <v>2000</v>
      </c>
      <c r="E28732" t="s">
        <v>9</v>
      </c>
      <c r="F28732" t="s">
        <v>10</v>
      </c>
      <c r="G28732" t="s">
        <v>23355</v>
      </c>
    </row>
    <row r="28733" spans="1:7">
      <c r="A28733" t="s">
        <v>23556</v>
      </c>
      <c r="B28733">
        <v>9000066601</v>
      </c>
      <c r="C28733">
        <v>2000</v>
      </c>
      <c r="D28733">
        <v>2000</v>
      </c>
      <c r="E28733" t="s">
        <v>9</v>
      </c>
      <c r="F28733" t="s">
        <v>10</v>
      </c>
      <c r="G28733" t="s">
        <v>23355</v>
      </c>
    </row>
    <row r="28734" spans="1:7">
      <c r="A28734" t="s">
        <v>23557</v>
      </c>
      <c r="B28734">
        <v>9000066601</v>
      </c>
      <c r="C28734">
        <v>2000</v>
      </c>
      <c r="D28734">
        <v>2000</v>
      </c>
      <c r="E28734" t="s">
        <v>9</v>
      </c>
      <c r="F28734" t="s">
        <v>10</v>
      </c>
      <c r="G28734" t="s">
        <v>23355</v>
      </c>
    </row>
    <row r="28735" spans="1:7">
      <c r="A28735" t="s">
        <v>23558</v>
      </c>
      <c r="B28735">
        <v>9000066601</v>
      </c>
      <c r="C28735">
        <v>2000</v>
      </c>
      <c r="D28735">
        <v>2000</v>
      </c>
      <c r="E28735" t="s">
        <v>9</v>
      </c>
      <c r="F28735" t="s">
        <v>10</v>
      </c>
      <c r="G28735" t="s">
        <v>23355</v>
      </c>
    </row>
    <row r="28736" spans="1:7">
      <c r="A28736" t="s">
        <v>23559</v>
      </c>
      <c r="B28736">
        <v>9000066601</v>
      </c>
      <c r="C28736">
        <v>2000</v>
      </c>
      <c r="D28736">
        <v>2000</v>
      </c>
      <c r="E28736" t="s">
        <v>9</v>
      </c>
      <c r="F28736" t="s">
        <v>10</v>
      </c>
      <c r="G28736" t="s">
        <v>23355</v>
      </c>
    </row>
    <row r="28737" spans="1:7">
      <c r="A28737" t="s">
        <v>23560</v>
      </c>
      <c r="B28737">
        <v>9000066601</v>
      </c>
      <c r="C28737">
        <v>2000</v>
      </c>
      <c r="D28737">
        <v>2000</v>
      </c>
      <c r="E28737" t="s">
        <v>9</v>
      </c>
      <c r="F28737" t="s">
        <v>10</v>
      </c>
      <c r="G28737" t="s">
        <v>23355</v>
      </c>
    </row>
    <row r="28738" spans="1:7">
      <c r="A28738" t="s">
        <v>23561</v>
      </c>
      <c r="B28738">
        <v>9000066601</v>
      </c>
      <c r="C28738">
        <v>2000</v>
      </c>
      <c r="D28738">
        <v>2000</v>
      </c>
      <c r="E28738" t="s">
        <v>9</v>
      </c>
      <c r="F28738" t="s">
        <v>10</v>
      </c>
      <c r="G28738" t="s">
        <v>23355</v>
      </c>
    </row>
    <row r="28739" spans="1:7">
      <c r="A28739" t="s">
        <v>23562</v>
      </c>
      <c r="B28739">
        <v>9000066601</v>
      </c>
      <c r="C28739">
        <v>2000</v>
      </c>
      <c r="D28739">
        <v>2000</v>
      </c>
      <c r="E28739" t="s">
        <v>9</v>
      </c>
      <c r="F28739" t="s">
        <v>10</v>
      </c>
      <c r="G28739" t="s">
        <v>23355</v>
      </c>
    </row>
    <row r="28740" spans="1:7">
      <c r="A28740" t="s">
        <v>23563</v>
      </c>
      <c r="B28740">
        <v>9000066601</v>
      </c>
      <c r="C28740">
        <v>2000</v>
      </c>
      <c r="D28740">
        <v>2000</v>
      </c>
      <c r="E28740" t="s">
        <v>9</v>
      </c>
      <c r="F28740" t="s">
        <v>10</v>
      </c>
      <c r="G28740" t="s">
        <v>23355</v>
      </c>
    </row>
    <row r="28741" spans="1:7">
      <c r="A28741" t="s">
        <v>23564</v>
      </c>
      <c r="B28741">
        <v>9000066601</v>
      </c>
      <c r="C28741">
        <v>2000</v>
      </c>
      <c r="D28741">
        <v>2000</v>
      </c>
      <c r="E28741" t="s">
        <v>9</v>
      </c>
      <c r="F28741" t="s">
        <v>10</v>
      </c>
      <c r="G28741" t="s">
        <v>23355</v>
      </c>
    </row>
    <row r="28742" spans="1:7">
      <c r="A28742" t="s">
        <v>23565</v>
      </c>
      <c r="B28742">
        <v>9000066601</v>
      </c>
      <c r="C28742">
        <v>2000</v>
      </c>
      <c r="D28742">
        <v>2000</v>
      </c>
      <c r="E28742" t="s">
        <v>9</v>
      </c>
      <c r="F28742" t="s">
        <v>10</v>
      </c>
      <c r="G28742" t="s">
        <v>23355</v>
      </c>
    </row>
    <row r="28743" spans="1:7">
      <c r="A28743" t="s">
        <v>23566</v>
      </c>
      <c r="B28743">
        <v>9000066601</v>
      </c>
      <c r="C28743">
        <v>2000</v>
      </c>
      <c r="D28743">
        <v>2000</v>
      </c>
      <c r="E28743" t="s">
        <v>9</v>
      </c>
      <c r="F28743" t="s">
        <v>10</v>
      </c>
      <c r="G28743" t="s">
        <v>23355</v>
      </c>
    </row>
    <row r="28744" spans="1:7">
      <c r="A28744" t="s">
        <v>23567</v>
      </c>
      <c r="B28744">
        <v>9000066601</v>
      </c>
      <c r="C28744">
        <v>2000</v>
      </c>
      <c r="D28744">
        <v>2000</v>
      </c>
      <c r="E28744" t="s">
        <v>9</v>
      </c>
      <c r="F28744" t="s">
        <v>10</v>
      </c>
      <c r="G28744" t="s">
        <v>23355</v>
      </c>
    </row>
    <row r="28745" spans="1:7">
      <c r="A28745" t="s">
        <v>23568</v>
      </c>
      <c r="B28745">
        <v>9000066601</v>
      </c>
      <c r="C28745">
        <v>2000</v>
      </c>
      <c r="D28745">
        <v>2000</v>
      </c>
      <c r="E28745" t="s">
        <v>9</v>
      </c>
      <c r="F28745" t="s">
        <v>10</v>
      </c>
      <c r="G28745" t="s">
        <v>23355</v>
      </c>
    </row>
    <row r="28746" spans="1:7">
      <c r="A28746" t="s">
        <v>23569</v>
      </c>
      <c r="B28746">
        <v>9000066601</v>
      </c>
      <c r="C28746">
        <v>2000</v>
      </c>
      <c r="D28746">
        <v>2000</v>
      </c>
      <c r="E28746" t="s">
        <v>9</v>
      </c>
      <c r="F28746" t="s">
        <v>10</v>
      </c>
      <c r="G28746" t="s">
        <v>23355</v>
      </c>
    </row>
    <row r="28747" spans="1:7">
      <c r="A28747" t="s">
        <v>23570</v>
      </c>
      <c r="B28747">
        <v>9000066601</v>
      </c>
      <c r="C28747">
        <v>2000</v>
      </c>
      <c r="D28747">
        <v>2000</v>
      </c>
      <c r="E28747" t="s">
        <v>9</v>
      </c>
      <c r="F28747" t="s">
        <v>10</v>
      </c>
      <c r="G28747" t="s">
        <v>23355</v>
      </c>
    </row>
    <row r="28748" spans="1:7">
      <c r="A28748" t="s">
        <v>23571</v>
      </c>
      <c r="B28748">
        <v>9000066601</v>
      </c>
      <c r="C28748">
        <v>2000</v>
      </c>
      <c r="D28748">
        <v>2000</v>
      </c>
      <c r="E28748" t="s">
        <v>9</v>
      </c>
      <c r="F28748" t="s">
        <v>10</v>
      </c>
      <c r="G28748" t="s">
        <v>23355</v>
      </c>
    </row>
    <row r="28749" spans="1:7">
      <c r="A28749" t="s">
        <v>23572</v>
      </c>
      <c r="B28749">
        <v>9000066601</v>
      </c>
      <c r="C28749">
        <v>2000</v>
      </c>
      <c r="D28749">
        <v>2000</v>
      </c>
      <c r="E28749" t="s">
        <v>9</v>
      </c>
      <c r="F28749" t="s">
        <v>10</v>
      </c>
      <c r="G28749" t="s">
        <v>23355</v>
      </c>
    </row>
    <row r="28750" spans="1:7">
      <c r="A28750" t="s">
        <v>23573</v>
      </c>
      <c r="B28750">
        <v>9000066601</v>
      </c>
      <c r="C28750">
        <v>2000</v>
      </c>
      <c r="D28750">
        <v>2000</v>
      </c>
      <c r="E28750" t="s">
        <v>9</v>
      </c>
      <c r="F28750" t="s">
        <v>10</v>
      </c>
      <c r="G28750" t="s">
        <v>23355</v>
      </c>
    </row>
    <row r="28751" spans="1:7">
      <c r="A28751" t="s">
        <v>23574</v>
      </c>
      <c r="B28751">
        <v>9000066601</v>
      </c>
      <c r="C28751">
        <v>2000</v>
      </c>
      <c r="D28751">
        <v>2000</v>
      </c>
      <c r="E28751" t="s">
        <v>9</v>
      </c>
      <c r="F28751" t="s">
        <v>10</v>
      </c>
      <c r="G28751" t="s">
        <v>23355</v>
      </c>
    </row>
    <row r="28752" spans="1:7">
      <c r="A28752" t="s">
        <v>23575</v>
      </c>
      <c r="B28752">
        <v>9000066601</v>
      </c>
      <c r="C28752">
        <v>2000</v>
      </c>
      <c r="D28752">
        <v>2000</v>
      </c>
      <c r="E28752" t="s">
        <v>9</v>
      </c>
      <c r="F28752" t="s">
        <v>10</v>
      </c>
      <c r="G28752" t="s">
        <v>23355</v>
      </c>
    </row>
    <row r="28753" spans="1:7">
      <c r="A28753" t="s">
        <v>23576</v>
      </c>
      <c r="B28753">
        <v>9000066601</v>
      </c>
      <c r="C28753">
        <v>2000</v>
      </c>
      <c r="D28753">
        <v>2000</v>
      </c>
      <c r="E28753" t="s">
        <v>9</v>
      </c>
      <c r="F28753" t="s">
        <v>10</v>
      </c>
      <c r="G28753" t="s">
        <v>23355</v>
      </c>
    </row>
    <row r="28754" spans="1:7">
      <c r="A28754" t="s">
        <v>23577</v>
      </c>
      <c r="B28754">
        <v>9000066601</v>
      </c>
      <c r="C28754">
        <v>2000</v>
      </c>
      <c r="D28754">
        <v>2000</v>
      </c>
      <c r="E28754" t="s">
        <v>9</v>
      </c>
      <c r="F28754" t="s">
        <v>10</v>
      </c>
      <c r="G28754" t="s">
        <v>23355</v>
      </c>
    </row>
    <row r="28755" spans="1:7">
      <c r="A28755" t="s">
        <v>23578</v>
      </c>
      <c r="B28755">
        <v>9000066601</v>
      </c>
      <c r="C28755">
        <v>2000</v>
      </c>
      <c r="D28755">
        <v>2000</v>
      </c>
      <c r="E28755" t="s">
        <v>9</v>
      </c>
      <c r="F28755" t="s">
        <v>10</v>
      </c>
      <c r="G28755" t="s">
        <v>23355</v>
      </c>
    </row>
    <row r="28756" spans="1:7">
      <c r="A28756" t="s">
        <v>23579</v>
      </c>
      <c r="B28756">
        <v>9000066601</v>
      </c>
      <c r="C28756">
        <v>2000</v>
      </c>
      <c r="D28756">
        <v>2000</v>
      </c>
      <c r="E28756" t="s">
        <v>9</v>
      </c>
      <c r="F28756" t="s">
        <v>10</v>
      </c>
      <c r="G28756" t="s">
        <v>23355</v>
      </c>
    </row>
    <row r="28757" spans="1:7">
      <c r="A28757" t="s">
        <v>23580</v>
      </c>
      <c r="B28757">
        <v>9000066601</v>
      </c>
      <c r="C28757">
        <v>2000</v>
      </c>
      <c r="D28757">
        <v>2000</v>
      </c>
      <c r="E28757" t="s">
        <v>9</v>
      </c>
      <c r="F28757" t="s">
        <v>10</v>
      </c>
      <c r="G28757" t="s">
        <v>23355</v>
      </c>
    </row>
    <row r="28758" spans="1:7">
      <c r="A28758" t="s">
        <v>23581</v>
      </c>
      <c r="B28758">
        <v>9000066601</v>
      </c>
      <c r="C28758">
        <v>2000</v>
      </c>
      <c r="D28758">
        <v>2000</v>
      </c>
      <c r="E28758" t="s">
        <v>9</v>
      </c>
      <c r="F28758" t="s">
        <v>10</v>
      </c>
      <c r="G28758" t="s">
        <v>23355</v>
      </c>
    </row>
    <row r="28759" spans="1:7">
      <c r="A28759" t="s">
        <v>23582</v>
      </c>
      <c r="B28759">
        <v>9000066601</v>
      </c>
      <c r="C28759">
        <v>2000</v>
      </c>
      <c r="D28759">
        <v>2000</v>
      </c>
      <c r="E28759" t="s">
        <v>9</v>
      </c>
      <c r="F28759" t="s">
        <v>10</v>
      </c>
      <c r="G28759" t="s">
        <v>23355</v>
      </c>
    </row>
    <row r="28760" spans="1:7">
      <c r="A28760" t="s">
        <v>23583</v>
      </c>
      <c r="B28760">
        <v>9000066601</v>
      </c>
      <c r="C28760">
        <v>2000</v>
      </c>
      <c r="D28760">
        <v>2000</v>
      </c>
      <c r="E28760" t="s">
        <v>9</v>
      </c>
      <c r="F28760" t="s">
        <v>10</v>
      </c>
      <c r="G28760" t="s">
        <v>23355</v>
      </c>
    </row>
    <row r="28761" spans="1:7">
      <c r="A28761" t="s">
        <v>23584</v>
      </c>
      <c r="B28761">
        <v>9000066601</v>
      </c>
      <c r="C28761">
        <v>2000</v>
      </c>
      <c r="D28761">
        <v>2000</v>
      </c>
      <c r="E28761" t="s">
        <v>9</v>
      </c>
      <c r="F28761" t="s">
        <v>10</v>
      </c>
      <c r="G28761" t="s">
        <v>23355</v>
      </c>
    </row>
    <row r="28762" spans="1:7">
      <c r="A28762" t="s">
        <v>23585</v>
      </c>
      <c r="B28762">
        <v>9000066601</v>
      </c>
      <c r="C28762">
        <v>2000</v>
      </c>
      <c r="D28762">
        <v>2000</v>
      </c>
      <c r="E28762" t="s">
        <v>9</v>
      </c>
      <c r="F28762" t="s">
        <v>10</v>
      </c>
      <c r="G28762" t="s">
        <v>23355</v>
      </c>
    </row>
    <row r="28763" spans="1:7">
      <c r="A28763" t="s">
        <v>23586</v>
      </c>
      <c r="B28763">
        <v>9000066601</v>
      </c>
      <c r="C28763">
        <v>2000</v>
      </c>
      <c r="D28763">
        <v>2000</v>
      </c>
      <c r="E28763" t="s">
        <v>9</v>
      </c>
      <c r="F28763" t="s">
        <v>10</v>
      </c>
      <c r="G28763" t="s">
        <v>23355</v>
      </c>
    </row>
    <row r="28764" spans="1:7">
      <c r="A28764" t="s">
        <v>23587</v>
      </c>
      <c r="B28764">
        <v>9000066601</v>
      </c>
      <c r="C28764">
        <v>2000</v>
      </c>
      <c r="D28764">
        <v>2000</v>
      </c>
      <c r="E28764" t="s">
        <v>9</v>
      </c>
      <c r="F28764" t="s">
        <v>10</v>
      </c>
      <c r="G28764" t="s">
        <v>23355</v>
      </c>
    </row>
    <row r="28765" spans="1:7">
      <c r="A28765" t="s">
        <v>23588</v>
      </c>
      <c r="B28765">
        <v>9000066601</v>
      </c>
      <c r="C28765">
        <v>2000</v>
      </c>
      <c r="D28765">
        <v>2000</v>
      </c>
      <c r="E28765" t="s">
        <v>9</v>
      </c>
      <c r="F28765" t="s">
        <v>10</v>
      </c>
      <c r="G28765" t="s">
        <v>23355</v>
      </c>
    </row>
    <row r="28766" spans="1:7">
      <c r="A28766" t="s">
        <v>23589</v>
      </c>
      <c r="B28766">
        <v>9000066601</v>
      </c>
      <c r="C28766">
        <v>2000</v>
      </c>
      <c r="D28766">
        <v>2000</v>
      </c>
      <c r="E28766" t="s">
        <v>9</v>
      </c>
      <c r="F28766" t="s">
        <v>10</v>
      </c>
      <c r="G28766" t="s">
        <v>23355</v>
      </c>
    </row>
    <row r="28767" spans="1:7">
      <c r="A28767" t="s">
        <v>23590</v>
      </c>
      <c r="B28767">
        <v>9000066601</v>
      </c>
      <c r="C28767">
        <v>2000</v>
      </c>
      <c r="D28767">
        <v>2000</v>
      </c>
      <c r="E28767" t="s">
        <v>9</v>
      </c>
      <c r="F28767" t="s">
        <v>10</v>
      </c>
      <c r="G28767" t="s">
        <v>23355</v>
      </c>
    </row>
    <row r="28768" spans="1:7">
      <c r="A28768" t="s">
        <v>23591</v>
      </c>
      <c r="B28768">
        <v>9000066601</v>
      </c>
      <c r="C28768">
        <v>2000</v>
      </c>
      <c r="D28768">
        <v>2000</v>
      </c>
      <c r="E28768" t="s">
        <v>9</v>
      </c>
      <c r="F28768" t="s">
        <v>10</v>
      </c>
      <c r="G28768" t="s">
        <v>23355</v>
      </c>
    </row>
    <row r="28769" spans="1:7">
      <c r="A28769" t="s">
        <v>23592</v>
      </c>
      <c r="B28769">
        <v>9000066601</v>
      </c>
      <c r="C28769">
        <v>2000</v>
      </c>
      <c r="D28769">
        <v>2000</v>
      </c>
      <c r="E28769" t="s">
        <v>9</v>
      </c>
      <c r="F28769" t="s">
        <v>10</v>
      </c>
      <c r="G28769" t="s">
        <v>23355</v>
      </c>
    </row>
    <row r="28770" spans="1:7">
      <c r="A28770" t="s">
        <v>23593</v>
      </c>
      <c r="B28770">
        <v>9000066601</v>
      </c>
      <c r="C28770">
        <v>2000</v>
      </c>
      <c r="D28770">
        <v>2000</v>
      </c>
      <c r="E28770" t="s">
        <v>9</v>
      </c>
      <c r="F28770" t="s">
        <v>10</v>
      </c>
      <c r="G28770" t="s">
        <v>23355</v>
      </c>
    </row>
    <row r="28771" spans="1:7">
      <c r="A28771" t="s">
        <v>23594</v>
      </c>
      <c r="B28771">
        <v>9000066601</v>
      </c>
      <c r="C28771">
        <v>2000</v>
      </c>
      <c r="D28771">
        <v>2000</v>
      </c>
      <c r="E28771" t="s">
        <v>9</v>
      </c>
      <c r="F28771" t="s">
        <v>10</v>
      </c>
      <c r="G28771" t="s">
        <v>23355</v>
      </c>
    </row>
    <row r="28772" spans="1:7">
      <c r="A28772" t="s">
        <v>23595</v>
      </c>
      <c r="B28772">
        <v>9000066601</v>
      </c>
      <c r="C28772">
        <v>2000</v>
      </c>
      <c r="D28772">
        <v>2000</v>
      </c>
      <c r="E28772" t="s">
        <v>9</v>
      </c>
      <c r="F28772" t="s">
        <v>10</v>
      </c>
      <c r="G28772" t="s">
        <v>23355</v>
      </c>
    </row>
    <row r="28773" spans="1:7">
      <c r="A28773" t="s">
        <v>23596</v>
      </c>
      <c r="B28773">
        <v>9000066601</v>
      </c>
      <c r="C28773">
        <v>2000</v>
      </c>
      <c r="D28773">
        <v>2000</v>
      </c>
      <c r="E28773" t="s">
        <v>9</v>
      </c>
      <c r="F28773" t="s">
        <v>10</v>
      </c>
      <c r="G28773" t="s">
        <v>23355</v>
      </c>
    </row>
    <row r="28774" spans="1:7">
      <c r="A28774" t="s">
        <v>23597</v>
      </c>
      <c r="B28774">
        <v>9000066601</v>
      </c>
      <c r="C28774">
        <v>2000</v>
      </c>
      <c r="D28774">
        <v>2000</v>
      </c>
      <c r="E28774" t="s">
        <v>9</v>
      </c>
      <c r="F28774" t="s">
        <v>10</v>
      </c>
      <c r="G28774" t="s">
        <v>23355</v>
      </c>
    </row>
    <row r="28775" spans="1:7">
      <c r="A28775" t="s">
        <v>23598</v>
      </c>
      <c r="B28775">
        <v>9000066601</v>
      </c>
      <c r="C28775">
        <v>2000</v>
      </c>
      <c r="D28775">
        <v>2000</v>
      </c>
      <c r="E28775" t="s">
        <v>9</v>
      </c>
      <c r="F28775" t="s">
        <v>10</v>
      </c>
      <c r="G28775" t="s">
        <v>23355</v>
      </c>
    </row>
    <row r="28776" spans="1:7">
      <c r="A28776" t="s">
        <v>23599</v>
      </c>
      <c r="B28776">
        <v>9000066601</v>
      </c>
      <c r="C28776">
        <v>2000</v>
      </c>
      <c r="D28776">
        <v>2000</v>
      </c>
      <c r="E28776" t="s">
        <v>9</v>
      </c>
      <c r="F28776" t="s">
        <v>10</v>
      </c>
      <c r="G28776" t="s">
        <v>23355</v>
      </c>
    </row>
    <row r="28777" spans="1:7">
      <c r="A28777" t="s">
        <v>23600</v>
      </c>
      <c r="B28777">
        <v>9000066601</v>
      </c>
      <c r="C28777">
        <v>2000</v>
      </c>
      <c r="D28777">
        <v>2000</v>
      </c>
      <c r="E28777" t="s">
        <v>9</v>
      </c>
      <c r="F28777" t="s">
        <v>10</v>
      </c>
      <c r="G28777" t="s">
        <v>23355</v>
      </c>
    </row>
    <row r="28778" spans="1:7">
      <c r="A28778" t="s">
        <v>23601</v>
      </c>
      <c r="B28778">
        <v>9000066601</v>
      </c>
      <c r="C28778">
        <v>2000</v>
      </c>
      <c r="D28778">
        <v>2000</v>
      </c>
      <c r="E28778" t="s">
        <v>9</v>
      </c>
      <c r="F28778" t="s">
        <v>10</v>
      </c>
      <c r="G28778" t="s">
        <v>23355</v>
      </c>
    </row>
    <row r="28779" spans="1:7">
      <c r="A28779" t="s">
        <v>23602</v>
      </c>
      <c r="B28779">
        <v>9000066601</v>
      </c>
      <c r="C28779">
        <v>2000</v>
      </c>
      <c r="D28779">
        <v>2000</v>
      </c>
      <c r="E28779" t="s">
        <v>9</v>
      </c>
      <c r="F28779" t="s">
        <v>10</v>
      </c>
      <c r="G28779" t="s">
        <v>23355</v>
      </c>
    </row>
    <row r="28780" spans="1:7">
      <c r="A28780" t="s">
        <v>23603</v>
      </c>
      <c r="B28780">
        <v>9000066601</v>
      </c>
      <c r="C28780">
        <v>2000</v>
      </c>
      <c r="D28780">
        <v>2000</v>
      </c>
      <c r="E28780" t="s">
        <v>9</v>
      </c>
      <c r="F28780" t="s">
        <v>10</v>
      </c>
      <c r="G28780" t="s">
        <v>23355</v>
      </c>
    </row>
    <row r="28781" spans="1:7">
      <c r="A28781" t="s">
        <v>23604</v>
      </c>
      <c r="B28781">
        <v>9000066601</v>
      </c>
      <c r="C28781">
        <v>2000</v>
      </c>
      <c r="D28781">
        <v>2000</v>
      </c>
      <c r="E28781" t="s">
        <v>9</v>
      </c>
      <c r="F28781" t="s">
        <v>10</v>
      </c>
      <c r="G28781" t="s">
        <v>23355</v>
      </c>
    </row>
    <row r="28782" spans="1:7">
      <c r="A28782" t="s">
        <v>23605</v>
      </c>
      <c r="B28782">
        <v>9000066601</v>
      </c>
      <c r="C28782">
        <v>2000</v>
      </c>
      <c r="D28782">
        <v>2000</v>
      </c>
      <c r="E28782" t="s">
        <v>9</v>
      </c>
      <c r="F28782" t="s">
        <v>10</v>
      </c>
      <c r="G28782" t="s">
        <v>23355</v>
      </c>
    </row>
    <row r="28783" spans="1:7">
      <c r="A28783" t="s">
        <v>23606</v>
      </c>
      <c r="B28783">
        <v>9000066601</v>
      </c>
      <c r="C28783">
        <v>2000</v>
      </c>
      <c r="D28783">
        <v>2000</v>
      </c>
      <c r="E28783" t="s">
        <v>9</v>
      </c>
      <c r="F28783" t="s">
        <v>10</v>
      </c>
      <c r="G28783" t="s">
        <v>23355</v>
      </c>
    </row>
    <row r="28784" spans="1:7">
      <c r="A28784" t="s">
        <v>23607</v>
      </c>
      <c r="B28784">
        <v>9000066601</v>
      </c>
      <c r="C28784">
        <v>2000</v>
      </c>
      <c r="D28784">
        <v>2000</v>
      </c>
      <c r="E28784" t="s">
        <v>9</v>
      </c>
      <c r="F28784" t="s">
        <v>10</v>
      </c>
      <c r="G28784" t="s">
        <v>23355</v>
      </c>
    </row>
    <row r="28785" spans="1:7">
      <c r="A28785" t="s">
        <v>23608</v>
      </c>
      <c r="B28785">
        <v>9000066601</v>
      </c>
      <c r="C28785">
        <v>2000</v>
      </c>
      <c r="D28785">
        <v>2000</v>
      </c>
      <c r="E28785" t="s">
        <v>9</v>
      </c>
      <c r="F28785" t="s">
        <v>10</v>
      </c>
      <c r="G28785" t="s">
        <v>23355</v>
      </c>
    </row>
    <row r="28786" spans="1:7">
      <c r="A28786" t="s">
        <v>23609</v>
      </c>
      <c r="B28786">
        <v>9000066601</v>
      </c>
      <c r="C28786">
        <v>2000</v>
      </c>
      <c r="D28786">
        <v>2000</v>
      </c>
      <c r="E28786" t="s">
        <v>9</v>
      </c>
      <c r="F28786" t="s">
        <v>10</v>
      </c>
      <c r="G28786" t="s">
        <v>23355</v>
      </c>
    </row>
    <row r="28787" spans="1:7">
      <c r="A28787" t="s">
        <v>23610</v>
      </c>
      <c r="B28787">
        <v>9000066601</v>
      </c>
      <c r="C28787">
        <v>2000</v>
      </c>
      <c r="D28787">
        <v>2000</v>
      </c>
      <c r="E28787" t="s">
        <v>9</v>
      </c>
      <c r="F28787" t="s">
        <v>10</v>
      </c>
      <c r="G28787" t="s">
        <v>23355</v>
      </c>
    </row>
    <row r="28788" spans="1:7">
      <c r="A28788" t="s">
        <v>23611</v>
      </c>
      <c r="B28788">
        <v>9000066601</v>
      </c>
      <c r="C28788">
        <v>2000</v>
      </c>
      <c r="D28788">
        <v>2000</v>
      </c>
      <c r="E28788" t="s">
        <v>9</v>
      </c>
      <c r="F28788" t="s">
        <v>10</v>
      </c>
      <c r="G28788" t="s">
        <v>23355</v>
      </c>
    </row>
    <row r="28789" spans="1:7">
      <c r="A28789" t="s">
        <v>23612</v>
      </c>
      <c r="B28789">
        <v>9000066601</v>
      </c>
      <c r="C28789">
        <v>2000</v>
      </c>
      <c r="D28789">
        <v>2000</v>
      </c>
      <c r="E28789" t="s">
        <v>9</v>
      </c>
      <c r="F28789" t="s">
        <v>10</v>
      </c>
      <c r="G28789" t="s">
        <v>23355</v>
      </c>
    </row>
    <row r="28790" spans="1:7">
      <c r="A28790" t="s">
        <v>23613</v>
      </c>
      <c r="B28790">
        <v>9000066601</v>
      </c>
      <c r="C28790">
        <v>2000</v>
      </c>
      <c r="D28790">
        <v>2000</v>
      </c>
      <c r="E28790" t="s">
        <v>9</v>
      </c>
      <c r="F28790" t="s">
        <v>10</v>
      </c>
      <c r="G28790" t="s">
        <v>23355</v>
      </c>
    </row>
    <row r="28791" spans="1:7">
      <c r="A28791" t="s">
        <v>23614</v>
      </c>
      <c r="B28791">
        <v>9000066601</v>
      </c>
      <c r="C28791">
        <v>2000</v>
      </c>
      <c r="D28791">
        <v>2000</v>
      </c>
      <c r="E28791" t="s">
        <v>9</v>
      </c>
      <c r="F28791" t="s">
        <v>10</v>
      </c>
      <c r="G28791" t="s">
        <v>23355</v>
      </c>
    </row>
    <row r="28792" spans="1:7">
      <c r="A28792" t="s">
        <v>23615</v>
      </c>
      <c r="B28792">
        <v>9000066601</v>
      </c>
      <c r="C28792">
        <v>2000</v>
      </c>
      <c r="D28792">
        <v>2000</v>
      </c>
      <c r="E28792" t="s">
        <v>9</v>
      </c>
      <c r="F28792" t="s">
        <v>10</v>
      </c>
      <c r="G28792" t="s">
        <v>23355</v>
      </c>
    </row>
    <row r="28793" spans="1:7">
      <c r="A28793" t="s">
        <v>23616</v>
      </c>
      <c r="B28793">
        <v>9000066601</v>
      </c>
      <c r="C28793">
        <v>2000</v>
      </c>
      <c r="D28793">
        <v>2000</v>
      </c>
      <c r="E28793" t="s">
        <v>9</v>
      </c>
      <c r="F28793" t="s">
        <v>10</v>
      </c>
      <c r="G28793" t="s">
        <v>23355</v>
      </c>
    </row>
    <row r="28794" spans="1:7">
      <c r="A28794" t="s">
        <v>23617</v>
      </c>
      <c r="B28794">
        <v>9000066601</v>
      </c>
      <c r="C28794">
        <v>2000</v>
      </c>
      <c r="D28794">
        <v>2000</v>
      </c>
      <c r="E28794" t="s">
        <v>9</v>
      </c>
      <c r="F28794" t="s">
        <v>10</v>
      </c>
      <c r="G28794" t="s">
        <v>23355</v>
      </c>
    </row>
    <row r="28795" spans="1:7">
      <c r="A28795" t="s">
        <v>23618</v>
      </c>
      <c r="B28795">
        <v>9000066601</v>
      </c>
      <c r="C28795">
        <v>2000</v>
      </c>
      <c r="D28795">
        <v>2000</v>
      </c>
      <c r="E28795" t="s">
        <v>9</v>
      </c>
      <c r="F28795" t="s">
        <v>10</v>
      </c>
      <c r="G28795" t="s">
        <v>23355</v>
      </c>
    </row>
    <row r="28796" spans="1:7">
      <c r="A28796" t="s">
        <v>23619</v>
      </c>
      <c r="B28796">
        <v>9000066601</v>
      </c>
      <c r="C28796">
        <v>2000</v>
      </c>
      <c r="D28796">
        <v>2000</v>
      </c>
      <c r="E28796" t="s">
        <v>9</v>
      </c>
      <c r="F28796" t="s">
        <v>10</v>
      </c>
      <c r="G28796" t="s">
        <v>23355</v>
      </c>
    </row>
    <row r="28797" spans="1:7">
      <c r="A28797" t="s">
        <v>23620</v>
      </c>
      <c r="B28797">
        <v>9000066601</v>
      </c>
      <c r="C28797">
        <v>2000</v>
      </c>
      <c r="D28797">
        <v>2000</v>
      </c>
      <c r="E28797" t="s">
        <v>9</v>
      </c>
      <c r="F28797" t="s">
        <v>10</v>
      </c>
      <c r="G28797" t="s">
        <v>23355</v>
      </c>
    </row>
    <row r="28798" spans="1:7">
      <c r="A28798" t="s">
        <v>23621</v>
      </c>
      <c r="B28798">
        <v>9000066601</v>
      </c>
      <c r="C28798">
        <v>2000</v>
      </c>
      <c r="D28798">
        <v>2000</v>
      </c>
      <c r="E28798" t="s">
        <v>9</v>
      </c>
      <c r="F28798" t="s">
        <v>10</v>
      </c>
      <c r="G28798" t="s">
        <v>23355</v>
      </c>
    </row>
    <row r="28799" spans="1:7">
      <c r="A28799" t="s">
        <v>23622</v>
      </c>
      <c r="B28799">
        <v>9000066601</v>
      </c>
      <c r="C28799">
        <v>2000</v>
      </c>
      <c r="D28799">
        <v>2000</v>
      </c>
      <c r="E28799" t="s">
        <v>9</v>
      </c>
      <c r="F28799" t="s">
        <v>10</v>
      </c>
      <c r="G28799" t="s">
        <v>23355</v>
      </c>
    </row>
    <row r="28800" spans="1:7">
      <c r="A28800" t="s">
        <v>23623</v>
      </c>
      <c r="B28800">
        <v>9000066601</v>
      </c>
      <c r="C28800">
        <v>2000</v>
      </c>
      <c r="D28800">
        <v>2000</v>
      </c>
      <c r="E28800" t="s">
        <v>9</v>
      </c>
      <c r="F28800" t="s">
        <v>10</v>
      </c>
      <c r="G28800" t="s">
        <v>23355</v>
      </c>
    </row>
    <row r="28801" spans="1:7">
      <c r="A28801" t="s">
        <v>23624</v>
      </c>
      <c r="B28801">
        <v>9000066601</v>
      </c>
      <c r="C28801">
        <v>2000</v>
      </c>
      <c r="D28801">
        <v>2000</v>
      </c>
      <c r="E28801" t="s">
        <v>9</v>
      </c>
      <c r="F28801" t="s">
        <v>10</v>
      </c>
      <c r="G28801" t="s">
        <v>23355</v>
      </c>
    </row>
    <row r="28802" spans="1:7">
      <c r="A28802" t="s">
        <v>23625</v>
      </c>
      <c r="B28802">
        <v>9000066601</v>
      </c>
      <c r="C28802">
        <v>2000</v>
      </c>
      <c r="D28802">
        <v>2000</v>
      </c>
      <c r="E28802" t="s">
        <v>9</v>
      </c>
      <c r="F28802" t="s">
        <v>10</v>
      </c>
      <c r="G28802" t="s">
        <v>23355</v>
      </c>
    </row>
    <row r="28803" spans="1:7">
      <c r="A28803" t="s">
        <v>23626</v>
      </c>
      <c r="B28803">
        <v>9000066601</v>
      </c>
      <c r="C28803">
        <v>2000</v>
      </c>
      <c r="D28803">
        <v>2000</v>
      </c>
      <c r="E28803" t="s">
        <v>9</v>
      </c>
      <c r="F28803" t="s">
        <v>10</v>
      </c>
      <c r="G28803" t="s">
        <v>23355</v>
      </c>
    </row>
    <row r="28804" spans="1:7">
      <c r="A28804" t="s">
        <v>23627</v>
      </c>
      <c r="B28804">
        <v>9000066601</v>
      </c>
      <c r="C28804">
        <v>2000</v>
      </c>
      <c r="D28804">
        <v>2000</v>
      </c>
      <c r="E28804" t="s">
        <v>9</v>
      </c>
      <c r="F28804" t="s">
        <v>10</v>
      </c>
      <c r="G28804" t="s">
        <v>23355</v>
      </c>
    </row>
    <row r="28805" spans="1:7">
      <c r="A28805" t="s">
        <v>23628</v>
      </c>
      <c r="B28805">
        <v>9000066601</v>
      </c>
      <c r="C28805">
        <v>2000</v>
      </c>
      <c r="D28805">
        <v>2000</v>
      </c>
      <c r="E28805" t="s">
        <v>9</v>
      </c>
      <c r="F28805" t="s">
        <v>10</v>
      </c>
      <c r="G28805" t="s">
        <v>23355</v>
      </c>
    </row>
    <row r="28806" spans="1:7">
      <c r="A28806" t="s">
        <v>23629</v>
      </c>
      <c r="B28806">
        <v>9000066601</v>
      </c>
      <c r="C28806">
        <v>2000</v>
      </c>
      <c r="D28806">
        <v>2000</v>
      </c>
      <c r="E28806" t="s">
        <v>9</v>
      </c>
      <c r="F28806" t="s">
        <v>10</v>
      </c>
      <c r="G28806" t="s">
        <v>23355</v>
      </c>
    </row>
    <row r="28807" spans="1:7">
      <c r="A28807" t="s">
        <v>23630</v>
      </c>
      <c r="B28807">
        <v>9000066601</v>
      </c>
      <c r="C28807">
        <v>2000</v>
      </c>
      <c r="D28807">
        <v>2000</v>
      </c>
      <c r="E28807" t="s">
        <v>9</v>
      </c>
      <c r="F28807" t="s">
        <v>10</v>
      </c>
      <c r="G28807" t="s">
        <v>23355</v>
      </c>
    </row>
    <row r="28808" spans="1:7">
      <c r="A28808" t="s">
        <v>23631</v>
      </c>
      <c r="B28808">
        <v>9000066601</v>
      </c>
      <c r="C28808">
        <v>2000</v>
      </c>
      <c r="D28808">
        <v>2000</v>
      </c>
      <c r="E28808" t="s">
        <v>9</v>
      </c>
      <c r="F28808" t="s">
        <v>10</v>
      </c>
      <c r="G28808" t="s">
        <v>23355</v>
      </c>
    </row>
    <row r="28809" spans="1:7">
      <c r="A28809" t="s">
        <v>23632</v>
      </c>
      <c r="B28809">
        <v>9000066601</v>
      </c>
      <c r="C28809">
        <v>2000</v>
      </c>
      <c r="D28809">
        <v>2000</v>
      </c>
      <c r="E28809" t="s">
        <v>9</v>
      </c>
      <c r="F28809" t="s">
        <v>10</v>
      </c>
      <c r="G28809" t="s">
        <v>23355</v>
      </c>
    </row>
    <row r="28810" spans="1:7">
      <c r="A28810" t="s">
        <v>23633</v>
      </c>
      <c r="B28810">
        <v>9000066601</v>
      </c>
      <c r="C28810">
        <v>2000</v>
      </c>
      <c r="D28810">
        <v>2000</v>
      </c>
      <c r="E28810" t="s">
        <v>9</v>
      </c>
      <c r="F28810" t="s">
        <v>10</v>
      </c>
      <c r="G28810" t="s">
        <v>23355</v>
      </c>
    </row>
    <row r="28811" spans="1:7">
      <c r="A28811" t="s">
        <v>23634</v>
      </c>
      <c r="B28811">
        <v>9000066601</v>
      </c>
      <c r="C28811">
        <v>2000</v>
      </c>
      <c r="D28811">
        <v>2000</v>
      </c>
      <c r="E28811" t="s">
        <v>9</v>
      </c>
      <c r="F28811" t="s">
        <v>10</v>
      </c>
      <c r="G28811" t="s">
        <v>23355</v>
      </c>
    </row>
    <row r="28812" spans="1:7">
      <c r="A28812" t="s">
        <v>23635</v>
      </c>
      <c r="B28812">
        <v>9000066601</v>
      </c>
      <c r="C28812">
        <v>2000</v>
      </c>
      <c r="D28812">
        <v>2000</v>
      </c>
      <c r="E28812" t="s">
        <v>9</v>
      </c>
      <c r="F28812" t="s">
        <v>10</v>
      </c>
      <c r="G28812" t="s">
        <v>23355</v>
      </c>
    </row>
    <row r="28813" spans="1:7">
      <c r="A28813" t="s">
        <v>23636</v>
      </c>
      <c r="B28813">
        <v>9000066601</v>
      </c>
      <c r="C28813">
        <v>2000</v>
      </c>
      <c r="D28813">
        <v>2000</v>
      </c>
      <c r="E28813" t="s">
        <v>9</v>
      </c>
      <c r="F28813" t="s">
        <v>10</v>
      </c>
      <c r="G28813" t="s">
        <v>23355</v>
      </c>
    </row>
    <row r="28814" spans="1:7">
      <c r="A28814" t="s">
        <v>23637</v>
      </c>
      <c r="B28814">
        <v>9000066601</v>
      </c>
      <c r="C28814">
        <v>2000</v>
      </c>
      <c r="D28814">
        <v>2000</v>
      </c>
      <c r="E28814" t="s">
        <v>9</v>
      </c>
      <c r="F28814" t="s">
        <v>10</v>
      </c>
      <c r="G28814" t="s">
        <v>23355</v>
      </c>
    </row>
    <row r="28815" spans="1:7">
      <c r="A28815" t="s">
        <v>23638</v>
      </c>
      <c r="B28815">
        <v>9000066601</v>
      </c>
      <c r="C28815">
        <v>2000</v>
      </c>
      <c r="D28815">
        <v>2000</v>
      </c>
      <c r="E28815" t="s">
        <v>9</v>
      </c>
      <c r="F28815" t="s">
        <v>10</v>
      </c>
      <c r="G28815" t="s">
        <v>23355</v>
      </c>
    </row>
    <row r="28816" spans="1:7">
      <c r="A28816" t="s">
        <v>23639</v>
      </c>
      <c r="B28816">
        <v>9000066601</v>
      </c>
      <c r="C28816">
        <v>2000</v>
      </c>
      <c r="D28816">
        <v>2000</v>
      </c>
      <c r="E28816" t="s">
        <v>9</v>
      </c>
      <c r="F28816" t="s">
        <v>10</v>
      </c>
      <c r="G28816" t="s">
        <v>23355</v>
      </c>
    </row>
    <row r="28817" spans="1:7">
      <c r="A28817" t="s">
        <v>23640</v>
      </c>
      <c r="B28817">
        <v>9000066601</v>
      </c>
      <c r="C28817">
        <v>2000</v>
      </c>
      <c r="D28817">
        <v>2000</v>
      </c>
      <c r="E28817" t="s">
        <v>9</v>
      </c>
      <c r="F28817" t="s">
        <v>10</v>
      </c>
      <c r="G28817" t="s">
        <v>23355</v>
      </c>
    </row>
    <row r="28818" spans="1:7">
      <c r="A28818" t="s">
        <v>23641</v>
      </c>
      <c r="B28818">
        <v>9000066601</v>
      </c>
      <c r="C28818">
        <v>2000</v>
      </c>
      <c r="D28818">
        <v>2000</v>
      </c>
      <c r="E28818" t="s">
        <v>9</v>
      </c>
      <c r="F28818" t="s">
        <v>10</v>
      </c>
      <c r="G28818" t="s">
        <v>23355</v>
      </c>
    </row>
    <row r="28819" spans="1:7">
      <c r="A28819" t="s">
        <v>23642</v>
      </c>
      <c r="B28819">
        <v>9000066601</v>
      </c>
      <c r="C28819">
        <v>2000</v>
      </c>
      <c r="D28819">
        <v>2000</v>
      </c>
      <c r="E28819" t="s">
        <v>9</v>
      </c>
      <c r="F28819" t="s">
        <v>10</v>
      </c>
      <c r="G28819" t="s">
        <v>23355</v>
      </c>
    </row>
    <row r="28820" spans="1:7">
      <c r="A28820" t="s">
        <v>23643</v>
      </c>
      <c r="B28820">
        <v>9000066601</v>
      </c>
      <c r="C28820">
        <v>2000</v>
      </c>
      <c r="D28820">
        <v>2000</v>
      </c>
      <c r="E28820" t="s">
        <v>9</v>
      </c>
      <c r="F28820" t="s">
        <v>10</v>
      </c>
      <c r="G28820" t="s">
        <v>23355</v>
      </c>
    </row>
    <row r="28821" spans="1:7">
      <c r="A28821" t="s">
        <v>23644</v>
      </c>
      <c r="B28821">
        <v>9000066601</v>
      </c>
      <c r="C28821">
        <v>2000</v>
      </c>
      <c r="D28821">
        <v>2000</v>
      </c>
      <c r="E28821" t="s">
        <v>9</v>
      </c>
      <c r="F28821" t="s">
        <v>10</v>
      </c>
      <c r="G28821" t="s">
        <v>23355</v>
      </c>
    </row>
    <row r="28822" spans="1:7">
      <c r="A28822" t="s">
        <v>23645</v>
      </c>
      <c r="B28822">
        <v>9000066601</v>
      </c>
      <c r="C28822">
        <v>2000</v>
      </c>
      <c r="D28822">
        <v>2000</v>
      </c>
      <c r="E28822" t="s">
        <v>9</v>
      </c>
      <c r="F28822" t="s">
        <v>10</v>
      </c>
      <c r="G28822" t="s">
        <v>23355</v>
      </c>
    </row>
    <row r="28823" spans="1:7">
      <c r="A28823" t="s">
        <v>34706</v>
      </c>
      <c r="B28823">
        <v>9000066601</v>
      </c>
      <c r="C28823">
        <v>2000</v>
      </c>
      <c r="D28823">
        <v>2000</v>
      </c>
      <c r="E28823" t="s">
        <v>9</v>
      </c>
      <c r="F28823" t="s">
        <v>10</v>
      </c>
      <c r="G28823" t="s">
        <v>23355</v>
      </c>
    </row>
    <row r="28824" spans="1:7">
      <c r="A28824" t="s">
        <v>34707</v>
      </c>
      <c r="B28824">
        <v>9000066601</v>
      </c>
      <c r="C28824">
        <v>2000</v>
      </c>
      <c r="D28824">
        <v>2000</v>
      </c>
      <c r="E28824" t="s">
        <v>9</v>
      </c>
      <c r="F28824" t="s">
        <v>10</v>
      </c>
      <c r="G28824" t="s">
        <v>23355</v>
      </c>
    </row>
    <row r="28825" spans="1:7">
      <c r="A28825" t="s">
        <v>34708</v>
      </c>
      <c r="B28825">
        <v>9000066601</v>
      </c>
      <c r="C28825">
        <v>2000</v>
      </c>
      <c r="D28825">
        <v>2000</v>
      </c>
      <c r="E28825" t="s">
        <v>9</v>
      </c>
      <c r="F28825" t="s">
        <v>10</v>
      </c>
      <c r="G28825" t="s">
        <v>23355</v>
      </c>
    </row>
    <row r="28826" spans="1:7">
      <c r="A28826" t="s">
        <v>34709</v>
      </c>
      <c r="B28826">
        <v>9000066601</v>
      </c>
      <c r="C28826">
        <v>2000</v>
      </c>
      <c r="D28826">
        <v>2000</v>
      </c>
      <c r="E28826" t="s">
        <v>9</v>
      </c>
      <c r="F28826" t="s">
        <v>10</v>
      </c>
      <c r="G28826" t="s">
        <v>23355</v>
      </c>
    </row>
    <row r="28827" spans="1:7">
      <c r="A28827" t="s">
        <v>34710</v>
      </c>
      <c r="B28827">
        <v>9000066601</v>
      </c>
      <c r="C28827">
        <v>2000</v>
      </c>
      <c r="D28827">
        <v>2000</v>
      </c>
      <c r="E28827" t="s">
        <v>9</v>
      </c>
      <c r="F28827" t="s">
        <v>10</v>
      </c>
      <c r="G28827" t="s">
        <v>23355</v>
      </c>
    </row>
    <row r="28828" spans="1:7">
      <c r="A28828" t="s">
        <v>34711</v>
      </c>
      <c r="B28828">
        <v>9000066601</v>
      </c>
      <c r="C28828">
        <v>2000</v>
      </c>
      <c r="D28828">
        <v>2000</v>
      </c>
      <c r="E28828" t="s">
        <v>9</v>
      </c>
      <c r="F28828" t="s">
        <v>10</v>
      </c>
      <c r="G28828" t="s">
        <v>23355</v>
      </c>
    </row>
    <row r="28829" spans="1:7">
      <c r="A28829" t="s">
        <v>34712</v>
      </c>
      <c r="B28829">
        <v>9000066601</v>
      </c>
      <c r="C28829">
        <v>2000</v>
      </c>
      <c r="D28829">
        <v>2000</v>
      </c>
      <c r="E28829" t="s">
        <v>9</v>
      </c>
      <c r="F28829" t="s">
        <v>10</v>
      </c>
      <c r="G28829" t="s">
        <v>23355</v>
      </c>
    </row>
    <row r="28830" spans="1:7">
      <c r="A28830" t="s">
        <v>34713</v>
      </c>
      <c r="B28830">
        <v>9000066601</v>
      </c>
      <c r="C28830">
        <v>2000</v>
      </c>
      <c r="D28830">
        <v>2000</v>
      </c>
      <c r="E28830" t="s">
        <v>9</v>
      </c>
      <c r="F28830" t="s">
        <v>10</v>
      </c>
      <c r="G28830" t="s">
        <v>23355</v>
      </c>
    </row>
    <row r="28831" spans="1:7">
      <c r="A28831" t="s">
        <v>34714</v>
      </c>
      <c r="B28831">
        <v>9000066601</v>
      </c>
      <c r="C28831">
        <v>2000</v>
      </c>
      <c r="D28831">
        <v>2000</v>
      </c>
      <c r="E28831" t="s">
        <v>9</v>
      </c>
      <c r="F28831" t="s">
        <v>10</v>
      </c>
      <c r="G28831" t="s">
        <v>23355</v>
      </c>
    </row>
    <row r="28832" spans="1:7">
      <c r="A28832" t="s">
        <v>23646</v>
      </c>
      <c r="B28832">
        <v>9000066602</v>
      </c>
      <c r="C28832">
        <v>2000</v>
      </c>
      <c r="D28832">
        <v>1187</v>
      </c>
      <c r="E28832" t="s">
        <v>9</v>
      </c>
      <c r="F28832" t="s">
        <v>10</v>
      </c>
      <c r="G28832" t="s">
        <v>21492</v>
      </c>
    </row>
    <row r="28833" spans="1:7">
      <c r="A28833" t="s">
        <v>23647</v>
      </c>
      <c r="B28833">
        <v>9000066602</v>
      </c>
      <c r="C28833">
        <v>2000</v>
      </c>
      <c r="D28833">
        <v>1856</v>
      </c>
      <c r="E28833" t="s">
        <v>9</v>
      </c>
      <c r="F28833" t="s">
        <v>10</v>
      </c>
      <c r="G28833" t="s">
        <v>21492</v>
      </c>
    </row>
    <row r="28834" spans="1:7">
      <c r="A28834" t="s">
        <v>23648</v>
      </c>
      <c r="B28834">
        <v>9000066602</v>
      </c>
      <c r="C28834">
        <v>2000</v>
      </c>
      <c r="D28834">
        <v>1475</v>
      </c>
      <c r="E28834" t="s">
        <v>113</v>
      </c>
      <c r="F28834" t="s">
        <v>202</v>
      </c>
      <c r="G28834" t="s">
        <v>21492</v>
      </c>
    </row>
    <row r="28835" spans="1:7">
      <c r="A28835" t="s">
        <v>23649</v>
      </c>
      <c r="B28835">
        <v>9000066602</v>
      </c>
      <c r="C28835">
        <v>2000</v>
      </c>
      <c r="D28835">
        <v>2000</v>
      </c>
      <c r="E28835" t="s">
        <v>9</v>
      </c>
      <c r="F28835" t="s">
        <v>10</v>
      </c>
      <c r="G28835" t="s">
        <v>21492</v>
      </c>
    </row>
    <row r="28836" spans="1:7">
      <c r="A28836" t="s">
        <v>23650</v>
      </c>
      <c r="B28836">
        <v>9000066602</v>
      </c>
      <c r="C28836">
        <v>2000</v>
      </c>
      <c r="D28836">
        <v>2000</v>
      </c>
      <c r="E28836" t="s">
        <v>9</v>
      </c>
      <c r="F28836" t="s">
        <v>10</v>
      </c>
      <c r="G28836" t="s">
        <v>21492</v>
      </c>
    </row>
    <row r="28837" spans="1:7">
      <c r="A28837" t="s">
        <v>23652</v>
      </c>
      <c r="B28837">
        <v>9000066603</v>
      </c>
      <c r="C28837">
        <v>2000</v>
      </c>
      <c r="D28837">
        <v>1239</v>
      </c>
      <c r="E28837" t="s">
        <v>189</v>
      </c>
      <c r="F28837" t="s">
        <v>205</v>
      </c>
      <c r="G28837" t="s">
        <v>23651</v>
      </c>
    </row>
    <row r="28838" spans="1:7">
      <c r="A28838" t="s">
        <v>23653</v>
      </c>
      <c r="B28838">
        <v>9000066603</v>
      </c>
      <c r="C28838">
        <v>2000</v>
      </c>
      <c r="D28838">
        <v>1782</v>
      </c>
      <c r="E28838" t="s">
        <v>9</v>
      </c>
      <c r="F28838" t="s">
        <v>10</v>
      </c>
      <c r="G28838" t="s">
        <v>23651</v>
      </c>
    </row>
    <row r="28839" spans="1:7">
      <c r="A28839" t="s">
        <v>23654</v>
      </c>
      <c r="B28839">
        <v>9000066603</v>
      </c>
      <c r="C28839">
        <v>2000</v>
      </c>
      <c r="D28839">
        <v>1845</v>
      </c>
      <c r="E28839" t="s">
        <v>20</v>
      </c>
      <c r="F28839" t="s">
        <v>21</v>
      </c>
      <c r="G28839" t="s">
        <v>23651</v>
      </c>
    </row>
    <row r="28840" spans="1:7">
      <c r="A28840" t="s">
        <v>23655</v>
      </c>
      <c r="B28840">
        <v>9000066603</v>
      </c>
      <c r="C28840">
        <v>2000</v>
      </c>
      <c r="D28840">
        <v>446</v>
      </c>
      <c r="E28840" t="s">
        <v>113</v>
      </c>
      <c r="F28840" t="s">
        <v>202</v>
      </c>
      <c r="G28840" t="s">
        <v>23651</v>
      </c>
    </row>
    <row r="28841" spans="1:7">
      <c r="A28841" t="s">
        <v>23656</v>
      </c>
      <c r="B28841">
        <v>9000066603</v>
      </c>
      <c r="C28841">
        <v>2000</v>
      </c>
      <c r="D28841">
        <v>4</v>
      </c>
      <c r="E28841" t="s">
        <v>113</v>
      </c>
      <c r="F28841" t="s">
        <v>489</v>
      </c>
      <c r="G28841" t="s">
        <v>23651</v>
      </c>
    </row>
    <row r="28842" spans="1:7">
      <c r="A28842" t="s">
        <v>23657</v>
      </c>
      <c r="B28842">
        <v>9000066603</v>
      </c>
      <c r="C28842">
        <v>2000</v>
      </c>
      <c r="D28842">
        <v>1424</v>
      </c>
      <c r="E28842" t="s">
        <v>9</v>
      </c>
      <c r="F28842" t="s">
        <v>10</v>
      </c>
      <c r="G28842" t="s">
        <v>23651</v>
      </c>
    </row>
    <row r="28843" spans="1:7">
      <c r="A28843" t="s">
        <v>23658</v>
      </c>
      <c r="B28843">
        <v>9000066603</v>
      </c>
      <c r="C28843">
        <v>2000</v>
      </c>
      <c r="D28843">
        <v>3</v>
      </c>
      <c r="E28843" t="s">
        <v>113</v>
      </c>
      <c r="F28843" t="s">
        <v>489</v>
      </c>
      <c r="G28843" t="s">
        <v>23651</v>
      </c>
    </row>
    <row r="28844" spans="1:7">
      <c r="A28844" t="s">
        <v>23659</v>
      </c>
      <c r="B28844">
        <v>9000066603</v>
      </c>
      <c r="C28844">
        <v>2000</v>
      </c>
      <c r="D28844">
        <v>5</v>
      </c>
      <c r="E28844" t="s">
        <v>113</v>
      </c>
      <c r="F28844" t="s">
        <v>489</v>
      </c>
      <c r="G28844" t="s">
        <v>23651</v>
      </c>
    </row>
    <row r="28845" spans="1:7">
      <c r="A28845" t="s">
        <v>23660</v>
      </c>
      <c r="B28845">
        <v>9000066603</v>
      </c>
      <c r="C28845">
        <v>2000</v>
      </c>
      <c r="D28845">
        <v>2</v>
      </c>
      <c r="E28845" t="s">
        <v>113</v>
      </c>
      <c r="F28845" t="s">
        <v>489</v>
      </c>
      <c r="G28845" t="s">
        <v>23651</v>
      </c>
    </row>
    <row r="28846" spans="1:7">
      <c r="A28846" t="s">
        <v>23661</v>
      </c>
      <c r="B28846">
        <v>9000066603</v>
      </c>
      <c r="C28846">
        <v>2000</v>
      </c>
      <c r="D28846">
        <v>1</v>
      </c>
      <c r="E28846" t="s">
        <v>113</v>
      </c>
      <c r="F28846" t="s">
        <v>489</v>
      </c>
      <c r="G28846" t="s">
        <v>23651</v>
      </c>
    </row>
    <row r="28847" spans="1:7">
      <c r="A28847" t="s">
        <v>23662</v>
      </c>
      <c r="B28847">
        <v>9000066603</v>
      </c>
      <c r="C28847">
        <v>2000</v>
      </c>
      <c r="D28847">
        <v>1789</v>
      </c>
      <c r="E28847" t="s">
        <v>189</v>
      </c>
      <c r="F28847" t="s">
        <v>492</v>
      </c>
      <c r="G28847" t="s">
        <v>23651</v>
      </c>
    </row>
    <row r="28848" spans="1:7">
      <c r="A28848" t="s">
        <v>23663</v>
      </c>
      <c r="B28848">
        <v>9000066603</v>
      </c>
      <c r="C28848">
        <v>2000</v>
      </c>
      <c r="D28848">
        <v>2000</v>
      </c>
      <c r="E28848" t="s">
        <v>20</v>
      </c>
      <c r="F28848" t="s">
        <v>1507</v>
      </c>
      <c r="G28848" t="s">
        <v>23651</v>
      </c>
    </row>
    <row r="28849" spans="1:7">
      <c r="A28849" t="s">
        <v>23664</v>
      </c>
      <c r="B28849">
        <v>9000066603</v>
      </c>
      <c r="C28849">
        <v>2000</v>
      </c>
      <c r="D28849">
        <v>2000</v>
      </c>
      <c r="E28849" t="s">
        <v>20</v>
      </c>
      <c r="F28849" t="s">
        <v>116</v>
      </c>
      <c r="G28849" t="s">
        <v>23651</v>
      </c>
    </row>
    <row r="28850" spans="1:7">
      <c r="A28850" t="s">
        <v>23665</v>
      </c>
      <c r="B28850">
        <v>9000066603</v>
      </c>
      <c r="C28850">
        <v>2000</v>
      </c>
      <c r="D28850">
        <v>2000</v>
      </c>
      <c r="E28850" t="s">
        <v>20</v>
      </c>
      <c r="F28850" t="s">
        <v>116</v>
      </c>
      <c r="G28850" t="s">
        <v>23651</v>
      </c>
    </row>
    <row r="28851" spans="1:7">
      <c r="A28851" t="s">
        <v>23666</v>
      </c>
      <c r="B28851">
        <v>9000066603</v>
      </c>
      <c r="C28851">
        <v>2000</v>
      </c>
      <c r="D28851">
        <v>2000</v>
      </c>
      <c r="E28851" t="s">
        <v>20</v>
      </c>
      <c r="F28851" t="s">
        <v>116</v>
      </c>
      <c r="G28851" t="s">
        <v>23651</v>
      </c>
    </row>
    <row r="28852" spans="1:7">
      <c r="A28852" t="s">
        <v>23667</v>
      </c>
      <c r="B28852">
        <v>9000066603</v>
      </c>
      <c r="C28852">
        <v>2000</v>
      </c>
      <c r="D28852">
        <v>2000</v>
      </c>
      <c r="E28852" t="s">
        <v>9</v>
      </c>
      <c r="F28852" t="s">
        <v>10</v>
      </c>
      <c r="G28852" t="s">
        <v>23651</v>
      </c>
    </row>
    <row r="28853" spans="1:7">
      <c r="A28853" t="s">
        <v>23668</v>
      </c>
      <c r="B28853">
        <v>9000066603</v>
      </c>
      <c r="C28853">
        <v>2000</v>
      </c>
      <c r="D28853">
        <v>2000</v>
      </c>
      <c r="E28853" t="s">
        <v>9</v>
      </c>
      <c r="F28853" t="s">
        <v>10</v>
      </c>
      <c r="G28853" t="s">
        <v>23651</v>
      </c>
    </row>
    <row r="28854" spans="1:7">
      <c r="A28854" t="s">
        <v>34715</v>
      </c>
      <c r="B28854">
        <v>9000066603</v>
      </c>
      <c r="C28854">
        <v>2000</v>
      </c>
      <c r="D28854">
        <v>2000</v>
      </c>
      <c r="E28854" t="s">
        <v>9</v>
      </c>
      <c r="F28854" t="s">
        <v>10</v>
      </c>
      <c r="G28854" t="s">
        <v>23651</v>
      </c>
    </row>
    <row r="28855" spans="1:7">
      <c r="A28855" t="s">
        <v>34716</v>
      </c>
      <c r="B28855">
        <v>9000066603</v>
      </c>
      <c r="C28855">
        <v>2000</v>
      </c>
      <c r="D28855">
        <v>2000</v>
      </c>
      <c r="E28855" t="s">
        <v>9</v>
      </c>
      <c r="F28855" t="s">
        <v>10</v>
      </c>
      <c r="G28855" t="s">
        <v>23651</v>
      </c>
    </row>
    <row r="28856" spans="1:7">
      <c r="A28856" t="s">
        <v>34717</v>
      </c>
      <c r="B28856">
        <v>9000066603</v>
      </c>
      <c r="C28856">
        <v>2000</v>
      </c>
      <c r="D28856">
        <v>2000</v>
      </c>
      <c r="E28856" t="s">
        <v>9</v>
      </c>
      <c r="F28856" t="s">
        <v>10</v>
      </c>
      <c r="G28856" t="s">
        <v>23651</v>
      </c>
    </row>
    <row r="28857" spans="1:7">
      <c r="A28857" t="s">
        <v>34718</v>
      </c>
      <c r="B28857">
        <v>9000066603</v>
      </c>
      <c r="C28857">
        <v>2000</v>
      </c>
      <c r="D28857">
        <v>2000</v>
      </c>
      <c r="E28857" t="s">
        <v>9</v>
      </c>
      <c r="F28857" t="s">
        <v>10</v>
      </c>
      <c r="G28857" t="s">
        <v>23651</v>
      </c>
    </row>
    <row r="28858" spans="1:7">
      <c r="A28858" t="s">
        <v>34719</v>
      </c>
      <c r="B28858">
        <v>9000066603</v>
      </c>
      <c r="C28858">
        <v>2000</v>
      </c>
      <c r="D28858">
        <v>2000</v>
      </c>
      <c r="E28858" t="s">
        <v>9</v>
      </c>
      <c r="F28858" t="s">
        <v>10</v>
      </c>
      <c r="G28858" t="s">
        <v>23651</v>
      </c>
    </row>
    <row r="28859" spans="1:7">
      <c r="A28859" t="s">
        <v>34720</v>
      </c>
      <c r="B28859">
        <v>9000066603</v>
      </c>
      <c r="C28859">
        <v>2000</v>
      </c>
      <c r="D28859">
        <v>2000</v>
      </c>
      <c r="E28859" t="s">
        <v>9</v>
      </c>
      <c r="F28859" t="s">
        <v>10</v>
      </c>
      <c r="G28859" t="s">
        <v>23651</v>
      </c>
    </row>
    <row r="28860" spans="1:7">
      <c r="A28860" t="s">
        <v>34721</v>
      </c>
      <c r="B28860">
        <v>9000066603</v>
      </c>
      <c r="C28860">
        <v>2000</v>
      </c>
      <c r="D28860">
        <v>2000</v>
      </c>
      <c r="E28860" t="s">
        <v>9</v>
      </c>
      <c r="F28860" t="s">
        <v>10</v>
      </c>
      <c r="G28860" t="s">
        <v>23651</v>
      </c>
    </row>
    <row r="28861" spans="1:7">
      <c r="A28861" t="s">
        <v>34722</v>
      </c>
      <c r="B28861">
        <v>9000066603</v>
      </c>
      <c r="C28861">
        <v>2000</v>
      </c>
      <c r="D28861">
        <v>2000</v>
      </c>
      <c r="E28861" t="s">
        <v>9</v>
      </c>
      <c r="F28861" t="s">
        <v>10</v>
      </c>
      <c r="G28861" t="s">
        <v>23651</v>
      </c>
    </row>
    <row r="28862" spans="1:7">
      <c r="A28862" t="s">
        <v>34723</v>
      </c>
      <c r="B28862">
        <v>9000066603</v>
      </c>
      <c r="C28862">
        <v>2000</v>
      </c>
      <c r="D28862">
        <v>2000</v>
      </c>
      <c r="E28862" t="s">
        <v>9</v>
      </c>
      <c r="F28862" t="s">
        <v>10</v>
      </c>
      <c r="G28862" t="s">
        <v>23651</v>
      </c>
    </row>
    <row r="28863" spans="1:7">
      <c r="A28863" t="s">
        <v>34724</v>
      </c>
      <c r="B28863">
        <v>9000066603</v>
      </c>
      <c r="C28863">
        <v>2000</v>
      </c>
      <c r="D28863">
        <v>2000</v>
      </c>
      <c r="E28863" t="s">
        <v>9</v>
      </c>
      <c r="F28863" t="s">
        <v>10</v>
      </c>
      <c r="G28863" t="s">
        <v>23651</v>
      </c>
    </row>
    <row r="28864" spans="1:7">
      <c r="A28864" t="s">
        <v>34725</v>
      </c>
      <c r="B28864">
        <v>9000066603</v>
      </c>
      <c r="C28864">
        <v>2000</v>
      </c>
      <c r="D28864">
        <v>2000</v>
      </c>
      <c r="E28864" t="s">
        <v>9</v>
      </c>
      <c r="F28864" t="s">
        <v>10</v>
      </c>
      <c r="G28864" t="s">
        <v>23651</v>
      </c>
    </row>
    <row r="28865" spans="1:7">
      <c r="A28865" t="s">
        <v>34726</v>
      </c>
      <c r="B28865">
        <v>9000066603</v>
      </c>
      <c r="C28865">
        <v>2000</v>
      </c>
      <c r="D28865">
        <v>2000</v>
      </c>
      <c r="E28865" t="s">
        <v>9</v>
      </c>
      <c r="F28865" t="s">
        <v>10</v>
      </c>
      <c r="G28865" t="s">
        <v>23651</v>
      </c>
    </row>
    <row r="28866" spans="1:7">
      <c r="A28866" t="s">
        <v>34727</v>
      </c>
      <c r="B28866">
        <v>9000066603</v>
      </c>
      <c r="C28866">
        <v>2000</v>
      </c>
      <c r="D28866">
        <v>2000</v>
      </c>
      <c r="E28866" t="s">
        <v>9</v>
      </c>
      <c r="F28866" t="s">
        <v>10</v>
      </c>
      <c r="G28866" t="s">
        <v>23651</v>
      </c>
    </row>
    <row r="28867" spans="1:7">
      <c r="A28867" t="s">
        <v>34728</v>
      </c>
      <c r="B28867">
        <v>9000066603</v>
      </c>
      <c r="C28867">
        <v>2000</v>
      </c>
      <c r="D28867">
        <v>2000</v>
      </c>
      <c r="E28867" t="s">
        <v>9</v>
      </c>
      <c r="F28867" t="s">
        <v>10</v>
      </c>
      <c r="G28867" t="s">
        <v>23651</v>
      </c>
    </row>
    <row r="28868" spans="1:7">
      <c r="A28868" t="s">
        <v>34729</v>
      </c>
      <c r="B28868">
        <v>9000066603</v>
      </c>
      <c r="C28868">
        <v>2000</v>
      </c>
      <c r="D28868">
        <v>2000</v>
      </c>
      <c r="E28868" t="s">
        <v>9</v>
      </c>
      <c r="F28868" t="s">
        <v>10</v>
      </c>
      <c r="G28868" t="s">
        <v>23651</v>
      </c>
    </row>
    <row r="28869" spans="1:7">
      <c r="A28869" t="s">
        <v>34730</v>
      </c>
      <c r="B28869">
        <v>9000066603</v>
      </c>
      <c r="C28869">
        <v>2000</v>
      </c>
      <c r="D28869">
        <v>2000</v>
      </c>
      <c r="E28869" t="s">
        <v>9</v>
      </c>
      <c r="F28869" t="s">
        <v>10</v>
      </c>
      <c r="G28869" t="s">
        <v>23651</v>
      </c>
    </row>
    <row r="28870" spans="1:7">
      <c r="A28870" t="s">
        <v>34731</v>
      </c>
      <c r="B28870">
        <v>9000066603</v>
      </c>
      <c r="C28870">
        <v>2000</v>
      </c>
      <c r="D28870">
        <v>2000</v>
      </c>
      <c r="E28870" t="s">
        <v>9</v>
      </c>
      <c r="F28870" t="s">
        <v>10</v>
      </c>
      <c r="G28870" t="s">
        <v>23651</v>
      </c>
    </row>
    <row r="28871" spans="1:7">
      <c r="A28871" t="s">
        <v>34732</v>
      </c>
      <c r="B28871">
        <v>9000066603</v>
      </c>
      <c r="C28871">
        <v>2000</v>
      </c>
      <c r="D28871">
        <v>2000</v>
      </c>
      <c r="E28871" t="s">
        <v>9</v>
      </c>
      <c r="F28871" t="s">
        <v>10</v>
      </c>
      <c r="G28871" t="s">
        <v>23651</v>
      </c>
    </row>
    <row r="28872" spans="1:7">
      <c r="A28872" t="s">
        <v>34733</v>
      </c>
      <c r="B28872">
        <v>9000066603</v>
      </c>
      <c r="C28872">
        <v>2000</v>
      </c>
      <c r="D28872">
        <v>2000</v>
      </c>
      <c r="E28872" t="s">
        <v>9</v>
      </c>
      <c r="F28872" t="s">
        <v>10</v>
      </c>
      <c r="G28872" t="s">
        <v>23651</v>
      </c>
    </row>
    <row r="28873" spans="1:7">
      <c r="A28873" t="s">
        <v>34734</v>
      </c>
      <c r="B28873">
        <v>9000066603</v>
      </c>
      <c r="C28873">
        <v>2000</v>
      </c>
      <c r="D28873">
        <v>2000</v>
      </c>
      <c r="E28873" t="s">
        <v>9</v>
      </c>
      <c r="F28873" t="s">
        <v>10</v>
      </c>
      <c r="G28873" t="s">
        <v>23651</v>
      </c>
    </row>
    <row r="28874" spans="1:7">
      <c r="A28874" t="s">
        <v>34735</v>
      </c>
      <c r="B28874">
        <v>9000066603</v>
      </c>
      <c r="C28874">
        <v>2000</v>
      </c>
      <c r="D28874">
        <v>2000</v>
      </c>
      <c r="E28874" t="s">
        <v>9</v>
      </c>
      <c r="F28874" t="s">
        <v>10</v>
      </c>
      <c r="G28874" t="s">
        <v>23651</v>
      </c>
    </row>
    <row r="28875" spans="1:7">
      <c r="A28875" t="s">
        <v>34736</v>
      </c>
      <c r="B28875">
        <v>9000066603</v>
      </c>
      <c r="C28875">
        <v>2000</v>
      </c>
      <c r="D28875">
        <v>2000</v>
      </c>
      <c r="E28875" t="s">
        <v>9</v>
      </c>
      <c r="F28875" t="s">
        <v>10</v>
      </c>
      <c r="G28875" t="s">
        <v>23651</v>
      </c>
    </row>
    <row r="28876" spans="1:7">
      <c r="A28876" t="s">
        <v>34737</v>
      </c>
      <c r="B28876">
        <v>9000066603</v>
      </c>
      <c r="C28876">
        <v>2000</v>
      </c>
      <c r="D28876">
        <v>2000</v>
      </c>
      <c r="E28876" t="s">
        <v>9</v>
      </c>
      <c r="F28876" t="s">
        <v>10</v>
      </c>
      <c r="G28876" t="s">
        <v>23651</v>
      </c>
    </row>
    <row r="28877" spans="1:7">
      <c r="A28877" t="s">
        <v>34738</v>
      </c>
      <c r="B28877">
        <v>9000066603</v>
      </c>
      <c r="C28877">
        <v>2000</v>
      </c>
      <c r="D28877">
        <v>2000</v>
      </c>
      <c r="E28877" t="s">
        <v>9</v>
      </c>
      <c r="F28877" t="s">
        <v>10</v>
      </c>
      <c r="G28877" t="s">
        <v>23651</v>
      </c>
    </row>
    <row r="28878" spans="1:7">
      <c r="A28878" t="s">
        <v>34739</v>
      </c>
      <c r="B28878">
        <v>9000066603</v>
      </c>
      <c r="C28878">
        <v>2000</v>
      </c>
      <c r="D28878">
        <v>2000</v>
      </c>
      <c r="E28878" t="s">
        <v>9</v>
      </c>
      <c r="F28878" t="s">
        <v>10</v>
      </c>
      <c r="G28878" t="s">
        <v>23651</v>
      </c>
    </row>
    <row r="28879" spans="1:7">
      <c r="A28879" t="s">
        <v>34740</v>
      </c>
      <c r="B28879">
        <v>9000066603</v>
      </c>
      <c r="C28879">
        <v>2000</v>
      </c>
      <c r="D28879">
        <v>2000</v>
      </c>
      <c r="E28879" t="s">
        <v>9</v>
      </c>
      <c r="F28879" t="s">
        <v>10</v>
      </c>
      <c r="G28879" t="s">
        <v>23651</v>
      </c>
    </row>
    <row r="28880" spans="1:7">
      <c r="A28880" t="s">
        <v>34741</v>
      </c>
      <c r="B28880">
        <v>9000066603</v>
      </c>
      <c r="C28880">
        <v>2000</v>
      </c>
      <c r="D28880">
        <v>2000</v>
      </c>
      <c r="E28880" t="s">
        <v>9</v>
      </c>
      <c r="F28880" t="s">
        <v>10</v>
      </c>
      <c r="G28880" t="s">
        <v>23651</v>
      </c>
    </row>
    <row r="28881" spans="1:7">
      <c r="A28881" t="s">
        <v>34742</v>
      </c>
      <c r="B28881">
        <v>9000066603</v>
      </c>
      <c r="C28881">
        <v>2000</v>
      </c>
      <c r="D28881">
        <v>2000</v>
      </c>
      <c r="E28881" t="s">
        <v>9</v>
      </c>
      <c r="F28881" t="s">
        <v>10</v>
      </c>
      <c r="G28881" t="s">
        <v>23651</v>
      </c>
    </row>
    <row r="28882" spans="1:7">
      <c r="A28882" t="s">
        <v>34743</v>
      </c>
      <c r="B28882">
        <v>9000066603</v>
      </c>
      <c r="C28882">
        <v>2000</v>
      </c>
      <c r="D28882">
        <v>2000</v>
      </c>
      <c r="E28882" t="s">
        <v>9</v>
      </c>
      <c r="F28882" t="s">
        <v>10</v>
      </c>
      <c r="G28882" t="s">
        <v>23651</v>
      </c>
    </row>
    <row r="28883" spans="1:7">
      <c r="A28883" t="s">
        <v>34744</v>
      </c>
      <c r="B28883">
        <v>9000066603</v>
      </c>
      <c r="C28883">
        <v>2000</v>
      </c>
      <c r="D28883">
        <v>2000</v>
      </c>
      <c r="E28883" t="s">
        <v>9</v>
      </c>
      <c r="F28883" t="s">
        <v>10</v>
      </c>
      <c r="G28883" t="s">
        <v>23651</v>
      </c>
    </row>
    <row r="28884" spans="1:7">
      <c r="A28884" t="s">
        <v>34745</v>
      </c>
      <c r="B28884">
        <v>9000066603</v>
      </c>
      <c r="C28884">
        <v>2000</v>
      </c>
      <c r="D28884">
        <v>2000</v>
      </c>
      <c r="E28884" t="s">
        <v>9</v>
      </c>
      <c r="F28884" t="s">
        <v>10</v>
      </c>
      <c r="G28884" t="s">
        <v>23651</v>
      </c>
    </row>
    <row r="28885" spans="1:7">
      <c r="A28885" t="s">
        <v>34746</v>
      </c>
      <c r="B28885">
        <v>9000066603</v>
      </c>
      <c r="C28885">
        <v>2000</v>
      </c>
      <c r="D28885">
        <v>2000</v>
      </c>
      <c r="E28885" t="s">
        <v>9</v>
      </c>
      <c r="F28885" t="s">
        <v>10</v>
      </c>
      <c r="G28885" t="s">
        <v>23651</v>
      </c>
    </row>
    <row r="28886" spans="1:7">
      <c r="A28886" t="s">
        <v>34747</v>
      </c>
      <c r="B28886">
        <v>9000066603</v>
      </c>
      <c r="C28886">
        <v>2000</v>
      </c>
      <c r="D28886">
        <v>2000</v>
      </c>
      <c r="E28886" t="s">
        <v>9</v>
      </c>
      <c r="F28886" t="s">
        <v>10</v>
      </c>
      <c r="G28886" t="s">
        <v>23651</v>
      </c>
    </row>
    <row r="28887" spans="1:7">
      <c r="A28887" t="s">
        <v>34748</v>
      </c>
      <c r="B28887">
        <v>9000066603</v>
      </c>
      <c r="C28887">
        <v>2000</v>
      </c>
      <c r="D28887">
        <v>2000</v>
      </c>
      <c r="E28887" t="s">
        <v>9</v>
      </c>
      <c r="F28887" t="s">
        <v>10</v>
      </c>
      <c r="G28887" t="s">
        <v>23651</v>
      </c>
    </row>
    <row r="28888" spans="1:7">
      <c r="A28888" t="s">
        <v>34749</v>
      </c>
      <c r="B28888">
        <v>9000066603</v>
      </c>
      <c r="C28888">
        <v>2000</v>
      </c>
      <c r="D28888">
        <v>2000</v>
      </c>
      <c r="E28888" t="s">
        <v>9</v>
      </c>
      <c r="F28888" t="s">
        <v>10</v>
      </c>
      <c r="G28888" t="s">
        <v>23651</v>
      </c>
    </row>
    <row r="28889" spans="1:7">
      <c r="A28889" t="s">
        <v>34750</v>
      </c>
      <c r="B28889">
        <v>9000066603</v>
      </c>
      <c r="C28889">
        <v>2000</v>
      </c>
      <c r="D28889">
        <v>2000</v>
      </c>
      <c r="E28889" t="s">
        <v>9</v>
      </c>
      <c r="F28889" t="s">
        <v>10</v>
      </c>
      <c r="G28889" t="s">
        <v>23651</v>
      </c>
    </row>
    <row r="28890" spans="1:7">
      <c r="A28890" t="s">
        <v>34751</v>
      </c>
      <c r="B28890">
        <v>9000066603</v>
      </c>
      <c r="C28890">
        <v>2000</v>
      </c>
      <c r="D28890">
        <v>2000</v>
      </c>
      <c r="E28890" t="s">
        <v>9</v>
      </c>
      <c r="F28890" t="s">
        <v>10</v>
      </c>
      <c r="G28890" t="s">
        <v>23651</v>
      </c>
    </row>
    <row r="28891" spans="1:7">
      <c r="A28891" t="s">
        <v>34752</v>
      </c>
      <c r="B28891">
        <v>9000066603</v>
      </c>
      <c r="C28891">
        <v>2000</v>
      </c>
      <c r="D28891">
        <v>2000</v>
      </c>
      <c r="E28891" t="s">
        <v>9</v>
      </c>
      <c r="F28891" t="s">
        <v>10</v>
      </c>
      <c r="G28891" t="s">
        <v>23651</v>
      </c>
    </row>
    <row r="28892" spans="1:7">
      <c r="A28892" t="s">
        <v>34753</v>
      </c>
      <c r="B28892">
        <v>9000066603</v>
      </c>
      <c r="C28892">
        <v>2000</v>
      </c>
      <c r="D28892">
        <v>2000</v>
      </c>
      <c r="E28892" t="s">
        <v>9</v>
      </c>
      <c r="F28892" t="s">
        <v>10</v>
      </c>
      <c r="G28892" t="s">
        <v>23651</v>
      </c>
    </row>
    <row r="28893" spans="1:7">
      <c r="A28893" t="s">
        <v>34754</v>
      </c>
      <c r="B28893">
        <v>9000066603</v>
      </c>
      <c r="C28893">
        <v>2000</v>
      </c>
      <c r="D28893">
        <v>2000</v>
      </c>
      <c r="E28893" t="s">
        <v>9</v>
      </c>
      <c r="F28893" t="s">
        <v>10</v>
      </c>
      <c r="G28893" t="s">
        <v>23651</v>
      </c>
    </row>
    <row r="28894" spans="1:7">
      <c r="A28894" t="s">
        <v>34755</v>
      </c>
      <c r="B28894">
        <v>9000066603</v>
      </c>
      <c r="C28894">
        <v>2000</v>
      </c>
      <c r="D28894">
        <v>2000</v>
      </c>
      <c r="E28894" t="s">
        <v>9</v>
      </c>
      <c r="F28894" t="s">
        <v>10</v>
      </c>
      <c r="G28894" t="s">
        <v>23651</v>
      </c>
    </row>
    <row r="28895" spans="1:7">
      <c r="A28895" t="s">
        <v>34756</v>
      </c>
      <c r="B28895">
        <v>9000066603</v>
      </c>
      <c r="C28895">
        <v>2000</v>
      </c>
      <c r="D28895">
        <v>2000</v>
      </c>
      <c r="E28895" t="s">
        <v>9</v>
      </c>
      <c r="F28895" t="s">
        <v>10</v>
      </c>
      <c r="G28895" t="s">
        <v>23651</v>
      </c>
    </row>
    <row r="28896" spans="1:7">
      <c r="A28896" t="s">
        <v>34757</v>
      </c>
      <c r="B28896">
        <v>9000066603</v>
      </c>
      <c r="C28896">
        <v>2000</v>
      </c>
      <c r="D28896">
        <v>2000</v>
      </c>
      <c r="E28896" t="s">
        <v>9</v>
      </c>
      <c r="F28896" t="s">
        <v>10</v>
      </c>
      <c r="G28896" t="s">
        <v>23651</v>
      </c>
    </row>
    <row r="28897" spans="1:7">
      <c r="A28897" t="s">
        <v>34758</v>
      </c>
      <c r="B28897">
        <v>9000066603</v>
      </c>
      <c r="C28897">
        <v>2000</v>
      </c>
      <c r="D28897">
        <v>2000</v>
      </c>
      <c r="E28897" t="s">
        <v>9</v>
      </c>
      <c r="F28897" t="s">
        <v>10</v>
      </c>
      <c r="G28897" t="s">
        <v>23651</v>
      </c>
    </row>
    <row r="28898" spans="1:7">
      <c r="A28898" t="s">
        <v>34759</v>
      </c>
      <c r="B28898">
        <v>9000066603</v>
      </c>
      <c r="C28898">
        <v>2000</v>
      </c>
      <c r="D28898">
        <v>2000</v>
      </c>
      <c r="E28898" t="s">
        <v>9</v>
      </c>
      <c r="F28898" t="s">
        <v>10</v>
      </c>
      <c r="G28898" t="s">
        <v>23651</v>
      </c>
    </row>
    <row r="28899" spans="1:7">
      <c r="A28899" t="s">
        <v>34760</v>
      </c>
      <c r="B28899">
        <v>9000066603</v>
      </c>
      <c r="C28899">
        <v>2000</v>
      </c>
      <c r="D28899">
        <v>2000</v>
      </c>
      <c r="E28899" t="s">
        <v>9</v>
      </c>
      <c r="F28899" t="s">
        <v>10</v>
      </c>
      <c r="G28899" t="s">
        <v>23651</v>
      </c>
    </row>
    <row r="28900" spans="1:7">
      <c r="A28900" t="s">
        <v>34761</v>
      </c>
      <c r="B28900">
        <v>9000066603</v>
      </c>
      <c r="C28900">
        <v>2000</v>
      </c>
      <c r="D28900">
        <v>2000</v>
      </c>
      <c r="E28900" t="s">
        <v>9</v>
      </c>
      <c r="F28900" t="s">
        <v>10</v>
      </c>
      <c r="G28900" t="s">
        <v>23651</v>
      </c>
    </row>
    <row r="28901" spans="1:7">
      <c r="A28901" t="s">
        <v>34762</v>
      </c>
      <c r="B28901">
        <v>9000066603</v>
      </c>
      <c r="C28901">
        <v>2000</v>
      </c>
      <c r="D28901">
        <v>2000</v>
      </c>
      <c r="E28901" t="s">
        <v>9</v>
      </c>
      <c r="F28901" t="s">
        <v>10</v>
      </c>
      <c r="G28901" t="s">
        <v>23651</v>
      </c>
    </row>
    <row r="28902" spans="1:7">
      <c r="A28902" t="s">
        <v>34763</v>
      </c>
      <c r="B28902">
        <v>9000066603</v>
      </c>
      <c r="C28902">
        <v>2000</v>
      </c>
      <c r="D28902">
        <v>2000</v>
      </c>
      <c r="E28902" t="s">
        <v>9</v>
      </c>
      <c r="F28902" t="s">
        <v>10</v>
      </c>
      <c r="G28902" t="s">
        <v>23651</v>
      </c>
    </row>
    <row r="28903" spans="1:7">
      <c r="A28903" t="s">
        <v>34764</v>
      </c>
      <c r="B28903">
        <v>9000066603</v>
      </c>
      <c r="C28903">
        <v>2000</v>
      </c>
      <c r="D28903">
        <v>2000</v>
      </c>
      <c r="E28903" t="s">
        <v>9</v>
      </c>
      <c r="F28903" t="s">
        <v>10</v>
      </c>
      <c r="G28903" t="s">
        <v>23651</v>
      </c>
    </row>
    <row r="28904" spans="1:7">
      <c r="A28904" t="s">
        <v>34765</v>
      </c>
      <c r="B28904">
        <v>9000066603</v>
      </c>
      <c r="C28904">
        <v>2000</v>
      </c>
      <c r="D28904">
        <v>2000</v>
      </c>
      <c r="E28904" t="s">
        <v>9</v>
      </c>
      <c r="F28904" t="s">
        <v>10</v>
      </c>
      <c r="G28904" t="s">
        <v>23651</v>
      </c>
    </row>
    <row r="28905" spans="1:7">
      <c r="A28905" t="s">
        <v>34766</v>
      </c>
      <c r="B28905">
        <v>9000066603</v>
      </c>
      <c r="C28905">
        <v>2000</v>
      </c>
      <c r="D28905">
        <v>2000</v>
      </c>
      <c r="E28905" t="s">
        <v>9</v>
      </c>
      <c r="F28905" t="s">
        <v>10</v>
      </c>
      <c r="G28905" t="s">
        <v>23651</v>
      </c>
    </row>
    <row r="28906" spans="1:7">
      <c r="A28906" t="s">
        <v>34767</v>
      </c>
      <c r="B28906">
        <v>9000066603</v>
      </c>
      <c r="C28906">
        <v>2000</v>
      </c>
      <c r="D28906">
        <v>2000</v>
      </c>
      <c r="E28906" t="s">
        <v>9</v>
      </c>
      <c r="F28906" t="s">
        <v>10</v>
      </c>
      <c r="G28906" t="s">
        <v>23651</v>
      </c>
    </row>
    <row r="28907" spans="1:7">
      <c r="A28907" t="s">
        <v>34768</v>
      </c>
      <c r="B28907">
        <v>9000066603</v>
      </c>
      <c r="C28907">
        <v>2000</v>
      </c>
      <c r="D28907">
        <v>2000</v>
      </c>
      <c r="E28907" t="s">
        <v>9</v>
      </c>
      <c r="F28907" t="s">
        <v>10</v>
      </c>
      <c r="G28907" t="s">
        <v>23651</v>
      </c>
    </row>
    <row r="28908" spans="1:7">
      <c r="A28908" t="s">
        <v>34769</v>
      </c>
      <c r="B28908">
        <v>9000066603</v>
      </c>
      <c r="C28908">
        <v>2000</v>
      </c>
      <c r="D28908">
        <v>2000</v>
      </c>
      <c r="E28908" t="s">
        <v>9</v>
      </c>
      <c r="F28908" t="s">
        <v>10</v>
      </c>
      <c r="G28908" t="s">
        <v>23651</v>
      </c>
    </row>
    <row r="28909" spans="1:7">
      <c r="A28909" t="s">
        <v>34770</v>
      </c>
      <c r="B28909">
        <v>9000066603</v>
      </c>
      <c r="C28909">
        <v>2000</v>
      </c>
      <c r="D28909">
        <v>2000</v>
      </c>
      <c r="E28909" t="s">
        <v>9</v>
      </c>
      <c r="F28909" t="s">
        <v>10</v>
      </c>
      <c r="G28909" t="s">
        <v>23651</v>
      </c>
    </row>
    <row r="28910" spans="1:7">
      <c r="A28910" t="s">
        <v>34771</v>
      </c>
      <c r="B28910">
        <v>9000066603</v>
      </c>
      <c r="C28910">
        <v>2000</v>
      </c>
      <c r="D28910">
        <v>2000</v>
      </c>
      <c r="E28910" t="s">
        <v>9</v>
      </c>
      <c r="F28910" t="s">
        <v>10</v>
      </c>
      <c r="G28910" t="s">
        <v>23651</v>
      </c>
    </row>
    <row r="28911" spans="1:7">
      <c r="A28911" t="s">
        <v>34772</v>
      </c>
      <c r="B28911">
        <v>9000066603</v>
      </c>
      <c r="C28911">
        <v>2000</v>
      </c>
      <c r="D28911">
        <v>2000</v>
      </c>
      <c r="E28911" t="s">
        <v>9</v>
      </c>
      <c r="F28911" t="s">
        <v>10</v>
      </c>
      <c r="G28911" t="s">
        <v>23651</v>
      </c>
    </row>
    <row r="28912" spans="1:7">
      <c r="A28912" t="s">
        <v>34773</v>
      </c>
      <c r="B28912">
        <v>9000066603</v>
      </c>
      <c r="C28912">
        <v>2000</v>
      </c>
      <c r="D28912">
        <v>2000</v>
      </c>
      <c r="E28912" t="s">
        <v>9</v>
      </c>
      <c r="F28912" t="s">
        <v>10</v>
      </c>
      <c r="G28912" t="s">
        <v>23651</v>
      </c>
    </row>
    <row r="28913" spans="1:7">
      <c r="A28913" t="s">
        <v>34774</v>
      </c>
      <c r="B28913">
        <v>9000066603</v>
      </c>
      <c r="C28913">
        <v>2000</v>
      </c>
      <c r="D28913">
        <v>2000</v>
      </c>
      <c r="E28913" t="s">
        <v>9</v>
      </c>
      <c r="F28913" t="s">
        <v>10</v>
      </c>
      <c r="G28913" t="s">
        <v>23651</v>
      </c>
    </row>
    <row r="28914" spans="1:7">
      <c r="A28914" t="s">
        <v>34775</v>
      </c>
      <c r="B28914">
        <v>9000066603</v>
      </c>
      <c r="C28914">
        <v>2000</v>
      </c>
      <c r="D28914">
        <v>2000</v>
      </c>
      <c r="E28914" t="s">
        <v>9</v>
      </c>
      <c r="F28914" t="s">
        <v>10</v>
      </c>
      <c r="G28914" t="s">
        <v>23651</v>
      </c>
    </row>
    <row r="28915" spans="1:7">
      <c r="A28915" t="s">
        <v>34776</v>
      </c>
      <c r="B28915">
        <v>9000066603</v>
      </c>
      <c r="C28915">
        <v>2000</v>
      </c>
      <c r="D28915">
        <v>2000</v>
      </c>
      <c r="E28915" t="s">
        <v>9</v>
      </c>
      <c r="F28915" t="s">
        <v>10</v>
      </c>
      <c r="G28915" t="s">
        <v>23651</v>
      </c>
    </row>
    <row r="28916" spans="1:7">
      <c r="A28916" t="s">
        <v>34777</v>
      </c>
      <c r="B28916">
        <v>9000066603</v>
      </c>
      <c r="C28916">
        <v>2000</v>
      </c>
      <c r="D28916">
        <v>2000</v>
      </c>
      <c r="E28916" t="s">
        <v>9</v>
      </c>
      <c r="F28916" t="s">
        <v>10</v>
      </c>
      <c r="G28916" t="s">
        <v>23651</v>
      </c>
    </row>
    <row r="28917" spans="1:7">
      <c r="A28917" t="s">
        <v>34778</v>
      </c>
      <c r="B28917">
        <v>9000066603</v>
      </c>
      <c r="C28917">
        <v>2000</v>
      </c>
      <c r="D28917">
        <v>2000</v>
      </c>
      <c r="E28917" t="s">
        <v>9</v>
      </c>
      <c r="F28917" t="s">
        <v>10</v>
      </c>
      <c r="G28917" t="s">
        <v>23651</v>
      </c>
    </row>
    <row r="28918" spans="1:7">
      <c r="A28918" t="s">
        <v>34779</v>
      </c>
      <c r="B28918">
        <v>9000066603</v>
      </c>
      <c r="C28918">
        <v>2000</v>
      </c>
      <c r="D28918">
        <v>2000</v>
      </c>
      <c r="E28918" t="s">
        <v>9</v>
      </c>
      <c r="F28918" t="s">
        <v>10</v>
      </c>
      <c r="G28918" t="s">
        <v>23651</v>
      </c>
    </row>
    <row r="28919" spans="1:7">
      <c r="A28919" t="s">
        <v>34780</v>
      </c>
      <c r="B28919">
        <v>9000066603</v>
      </c>
      <c r="C28919">
        <v>2000</v>
      </c>
      <c r="D28919">
        <v>2000</v>
      </c>
      <c r="E28919" t="s">
        <v>9</v>
      </c>
      <c r="F28919" t="s">
        <v>10</v>
      </c>
      <c r="G28919" t="s">
        <v>23651</v>
      </c>
    </row>
    <row r="28920" spans="1:7">
      <c r="A28920" t="s">
        <v>34781</v>
      </c>
      <c r="B28920">
        <v>9000066603</v>
      </c>
      <c r="C28920">
        <v>2000</v>
      </c>
      <c r="D28920">
        <v>2000</v>
      </c>
      <c r="E28920" t="s">
        <v>9</v>
      </c>
      <c r="F28920" t="s">
        <v>10</v>
      </c>
      <c r="G28920" t="s">
        <v>23651</v>
      </c>
    </row>
    <row r="28921" spans="1:7">
      <c r="A28921" t="s">
        <v>34782</v>
      </c>
      <c r="B28921">
        <v>9000066603</v>
      </c>
      <c r="C28921">
        <v>2000</v>
      </c>
      <c r="D28921">
        <v>2000</v>
      </c>
      <c r="E28921" t="s">
        <v>9</v>
      </c>
      <c r="F28921" t="s">
        <v>10</v>
      </c>
      <c r="G28921" t="s">
        <v>23651</v>
      </c>
    </row>
    <row r="28922" spans="1:7">
      <c r="A28922" t="s">
        <v>34783</v>
      </c>
      <c r="B28922">
        <v>9000066603</v>
      </c>
      <c r="C28922">
        <v>2000</v>
      </c>
      <c r="D28922">
        <v>2000</v>
      </c>
      <c r="E28922" t="s">
        <v>9</v>
      </c>
      <c r="F28922" t="s">
        <v>10</v>
      </c>
      <c r="G28922" t="s">
        <v>23651</v>
      </c>
    </row>
    <row r="28923" spans="1:7">
      <c r="A28923" t="s">
        <v>34784</v>
      </c>
      <c r="B28923">
        <v>9000066603</v>
      </c>
      <c r="C28923">
        <v>2000</v>
      </c>
      <c r="D28923">
        <v>2000</v>
      </c>
      <c r="E28923" t="s">
        <v>9</v>
      </c>
      <c r="F28923" t="s">
        <v>10</v>
      </c>
      <c r="G28923" t="s">
        <v>23651</v>
      </c>
    </row>
    <row r="28924" spans="1:7">
      <c r="A28924" t="s">
        <v>34785</v>
      </c>
      <c r="B28924">
        <v>9000066603</v>
      </c>
      <c r="C28924">
        <v>2000</v>
      </c>
      <c r="D28924">
        <v>2000</v>
      </c>
      <c r="E28924" t="s">
        <v>9</v>
      </c>
      <c r="F28924" t="s">
        <v>10</v>
      </c>
      <c r="G28924" t="s">
        <v>23651</v>
      </c>
    </row>
    <row r="28925" spans="1:7">
      <c r="A28925" t="s">
        <v>34786</v>
      </c>
      <c r="B28925">
        <v>9000066603</v>
      </c>
      <c r="C28925">
        <v>2000</v>
      </c>
      <c r="D28925">
        <v>2000</v>
      </c>
      <c r="E28925" t="s">
        <v>9</v>
      </c>
      <c r="F28925" t="s">
        <v>10</v>
      </c>
      <c r="G28925" t="s">
        <v>23651</v>
      </c>
    </row>
    <row r="28926" spans="1:7">
      <c r="A28926" t="s">
        <v>34787</v>
      </c>
      <c r="B28926">
        <v>9000066603</v>
      </c>
      <c r="C28926">
        <v>2000</v>
      </c>
      <c r="D28926">
        <v>2000</v>
      </c>
      <c r="E28926" t="s">
        <v>9</v>
      </c>
      <c r="F28926" t="s">
        <v>10</v>
      </c>
      <c r="G28926" t="s">
        <v>23651</v>
      </c>
    </row>
    <row r="28927" spans="1:7">
      <c r="A28927" t="s">
        <v>34788</v>
      </c>
      <c r="B28927">
        <v>9000066603</v>
      </c>
      <c r="C28927">
        <v>2000</v>
      </c>
      <c r="D28927">
        <v>2000</v>
      </c>
      <c r="E28927" t="s">
        <v>9</v>
      </c>
      <c r="F28927" t="s">
        <v>10</v>
      </c>
      <c r="G28927" t="s">
        <v>23651</v>
      </c>
    </row>
    <row r="28928" spans="1:7">
      <c r="A28928" t="s">
        <v>34789</v>
      </c>
      <c r="B28928">
        <v>9000066603</v>
      </c>
      <c r="C28928">
        <v>2000</v>
      </c>
      <c r="D28928">
        <v>2000</v>
      </c>
      <c r="E28928" t="s">
        <v>9</v>
      </c>
      <c r="F28928" t="s">
        <v>10</v>
      </c>
      <c r="G28928" t="s">
        <v>23651</v>
      </c>
    </row>
    <row r="28929" spans="1:7">
      <c r="A28929" t="s">
        <v>23670</v>
      </c>
      <c r="B28929">
        <v>9000066605</v>
      </c>
      <c r="C28929">
        <v>1000</v>
      </c>
      <c r="D28929">
        <v>1036</v>
      </c>
      <c r="E28929" t="s">
        <v>20</v>
      </c>
      <c r="F28929" t="s">
        <v>21</v>
      </c>
      <c r="G28929" t="s">
        <v>34790</v>
      </c>
    </row>
    <row r="28930" spans="1:7">
      <c r="A28930" t="s">
        <v>23671</v>
      </c>
      <c r="B28930">
        <v>9000066605</v>
      </c>
      <c r="C28930">
        <v>1000</v>
      </c>
      <c r="D28930">
        <v>750</v>
      </c>
      <c r="E28930" t="s">
        <v>113</v>
      </c>
      <c r="F28930" t="s">
        <v>202</v>
      </c>
      <c r="G28930" t="s">
        <v>34790</v>
      </c>
    </row>
    <row r="28931" spans="1:7">
      <c r="A28931" t="s">
        <v>23672</v>
      </c>
      <c r="B28931">
        <v>9000066605</v>
      </c>
      <c r="C28931">
        <v>1000</v>
      </c>
      <c r="D28931">
        <v>330</v>
      </c>
      <c r="E28931" t="s">
        <v>9</v>
      </c>
      <c r="F28931" t="s">
        <v>10</v>
      </c>
      <c r="G28931" t="s">
        <v>34790</v>
      </c>
    </row>
    <row r="28932" spans="1:7">
      <c r="A28932" t="s">
        <v>23673</v>
      </c>
      <c r="B28932">
        <v>9000066605</v>
      </c>
      <c r="C28932">
        <v>1000</v>
      </c>
      <c r="D28932">
        <v>826</v>
      </c>
      <c r="E28932" t="s">
        <v>9</v>
      </c>
      <c r="F28932" t="s">
        <v>10</v>
      </c>
      <c r="G28932" t="s">
        <v>34790</v>
      </c>
    </row>
    <row r="28933" spans="1:7">
      <c r="A28933" t="s">
        <v>23674</v>
      </c>
      <c r="B28933">
        <v>9000066605</v>
      </c>
      <c r="C28933">
        <v>1000</v>
      </c>
      <c r="D28933">
        <v>823</v>
      </c>
      <c r="E28933" t="s">
        <v>189</v>
      </c>
      <c r="F28933" t="s">
        <v>205</v>
      </c>
      <c r="G28933" t="s">
        <v>34790</v>
      </c>
    </row>
    <row r="28934" spans="1:7">
      <c r="A28934" t="s">
        <v>37071</v>
      </c>
      <c r="B28934">
        <v>9000066605</v>
      </c>
      <c r="C28934">
        <v>1000</v>
      </c>
      <c r="D28934">
        <v>1000</v>
      </c>
      <c r="E28934" t="s">
        <v>20</v>
      </c>
      <c r="F28934" t="s">
        <v>1507</v>
      </c>
      <c r="G28934" t="s">
        <v>34790</v>
      </c>
    </row>
    <row r="28935" spans="1:7">
      <c r="A28935" t="s">
        <v>34791</v>
      </c>
      <c r="B28935">
        <v>9000066605</v>
      </c>
      <c r="C28935">
        <v>1000</v>
      </c>
      <c r="D28935">
        <v>1000</v>
      </c>
      <c r="E28935" t="s">
        <v>9</v>
      </c>
      <c r="F28935" t="s">
        <v>10</v>
      </c>
      <c r="G28935" t="s">
        <v>34790</v>
      </c>
    </row>
    <row r="28936" spans="1:7">
      <c r="A28936" t="s">
        <v>34792</v>
      </c>
      <c r="B28936">
        <v>9000066605</v>
      </c>
      <c r="C28936">
        <v>1000</v>
      </c>
      <c r="D28936">
        <v>1000</v>
      </c>
      <c r="E28936" t="s">
        <v>9</v>
      </c>
      <c r="F28936" t="s">
        <v>10</v>
      </c>
      <c r="G28936" t="s">
        <v>34790</v>
      </c>
    </row>
    <row r="28937" spans="1:7">
      <c r="A28937" t="s">
        <v>34793</v>
      </c>
      <c r="B28937">
        <v>9000066605</v>
      </c>
      <c r="C28937">
        <v>1000</v>
      </c>
      <c r="D28937">
        <v>1000</v>
      </c>
      <c r="E28937" t="s">
        <v>9</v>
      </c>
      <c r="F28937" t="s">
        <v>10</v>
      </c>
      <c r="G28937" t="s">
        <v>34790</v>
      </c>
    </row>
    <row r="28938" spans="1:7">
      <c r="A28938" t="s">
        <v>34794</v>
      </c>
      <c r="B28938">
        <v>9000066605</v>
      </c>
      <c r="C28938">
        <v>1000</v>
      </c>
      <c r="D28938">
        <v>1000</v>
      </c>
      <c r="E28938" t="s">
        <v>9</v>
      </c>
      <c r="F28938" t="s">
        <v>10</v>
      </c>
      <c r="G28938" t="s">
        <v>34790</v>
      </c>
    </row>
    <row r="28939" spans="1:7">
      <c r="A28939" t="s">
        <v>34795</v>
      </c>
      <c r="B28939">
        <v>9000066605</v>
      </c>
      <c r="C28939">
        <v>1000</v>
      </c>
      <c r="D28939">
        <v>1000</v>
      </c>
      <c r="E28939" t="s">
        <v>9</v>
      </c>
      <c r="F28939" t="s">
        <v>10</v>
      </c>
      <c r="G28939" t="s">
        <v>34790</v>
      </c>
    </row>
    <row r="28940" spans="1:7">
      <c r="A28940" t="s">
        <v>23676</v>
      </c>
      <c r="B28940">
        <v>9000066606</v>
      </c>
      <c r="C28940">
        <v>1000</v>
      </c>
      <c r="D28940">
        <v>399</v>
      </c>
      <c r="E28940" t="s">
        <v>113</v>
      </c>
      <c r="F28940" t="s">
        <v>202</v>
      </c>
      <c r="G28940" t="s">
        <v>23675</v>
      </c>
    </row>
    <row r="28941" spans="1:7">
      <c r="A28941" t="s">
        <v>23677</v>
      </c>
      <c r="B28941">
        <v>9000066606</v>
      </c>
      <c r="C28941">
        <v>1000</v>
      </c>
      <c r="D28941">
        <v>7</v>
      </c>
      <c r="E28941" t="s">
        <v>113</v>
      </c>
      <c r="F28941" t="s">
        <v>114</v>
      </c>
      <c r="G28941" t="s">
        <v>23675</v>
      </c>
    </row>
    <row r="28942" spans="1:7">
      <c r="A28942" t="s">
        <v>23678</v>
      </c>
      <c r="B28942">
        <v>9000066606</v>
      </c>
      <c r="C28942">
        <v>1000</v>
      </c>
      <c r="D28942">
        <v>420</v>
      </c>
      <c r="E28942" t="s">
        <v>9</v>
      </c>
      <c r="F28942" t="s">
        <v>10</v>
      </c>
      <c r="G28942" t="s">
        <v>23675</v>
      </c>
    </row>
    <row r="28943" spans="1:7">
      <c r="A28943" t="s">
        <v>23679</v>
      </c>
      <c r="B28943">
        <v>9000066606</v>
      </c>
      <c r="C28943">
        <v>1000</v>
      </c>
      <c r="D28943">
        <v>880</v>
      </c>
      <c r="E28943" t="s">
        <v>9</v>
      </c>
      <c r="F28943" t="s">
        <v>10</v>
      </c>
      <c r="G28943" t="s">
        <v>23675</v>
      </c>
    </row>
    <row r="28944" spans="1:7">
      <c r="A28944" t="s">
        <v>23680</v>
      </c>
      <c r="B28944">
        <v>9000066606</v>
      </c>
      <c r="C28944">
        <v>1000</v>
      </c>
      <c r="D28944">
        <v>539</v>
      </c>
      <c r="E28944" t="s">
        <v>113</v>
      </c>
      <c r="F28944" t="s">
        <v>202</v>
      </c>
      <c r="G28944" t="s">
        <v>23675</v>
      </c>
    </row>
    <row r="28945" spans="1:7">
      <c r="A28945" t="s">
        <v>23681</v>
      </c>
      <c r="B28945">
        <v>9000066606</v>
      </c>
      <c r="C28945">
        <v>1000</v>
      </c>
      <c r="D28945">
        <v>1</v>
      </c>
      <c r="E28945" t="s">
        <v>113</v>
      </c>
      <c r="F28945" t="s">
        <v>489</v>
      </c>
      <c r="G28945" t="s">
        <v>23675</v>
      </c>
    </row>
    <row r="28946" spans="1:7">
      <c r="A28946" t="s">
        <v>23682</v>
      </c>
      <c r="B28946">
        <v>9000066606</v>
      </c>
      <c r="C28946">
        <v>1000</v>
      </c>
      <c r="D28946">
        <v>1</v>
      </c>
      <c r="E28946" t="s">
        <v>113</v>
      </c>
      <c r="F28946" t="s">
        <v>489</v>
      </c>
      <c r="G28946" t="s">
        <v>23675</v>
      </c>
    </row>
    <row r="28947" spans="1:7">
      <c r="A28947" t="s">
        <v>23683</v>
      </c>
      <c r="B28947">
        <v>9000066606</v>
      </c>
      <c r="C28947">
        <v>1000</v>
      </c>
      <c r="D28947">
        <v>1</v>
      </c>
      <c r="E28947" t="s">
        <v>113</v>
      </c>
      <c r="F28947" t="s">
        <v>489</v>
      </c>
      <c r="G28947" t="s">
        <v>23675</v>
      </c>
    </row>
    <row r="28948" spans="1:7">
      <c r="A28948" t="s">
        <v>23684</v>
      </c>
      <c r="B28948">
        <v>9000066606</v>
      </c>
      <c r="C28948">
        <v>1000</v>
      </c>
      <c r="D28948">
        <v>3</v>
      </c>
      <c r="E28948" t="s">
        <v>113</v>
      </c>
      <c r="F28948" t="s">
        <v>489</v>
      </c>
      <c r="G28948" t="s">
        <v>23675</v>
      </c>
    </row>
    <row r="28949" spans="1:7">
      <c r="A28949" t="s">
        <v>23685</v>
      </c>
      <c r="B28949">
        <v>9000066606</v>
      </c>
      <c r="C28949">
        <v>1000</v>
      </c>
      <c r="D28949">
        <v>2</v>
      </c>
      <c r="E28949" t="s">
        <v>113</v>
      </c>
      <c r="F28949" t="s">
        <v>489</v>
      </c>
      <c r="G28949" t="s">
        <v>23675</v>
      </c>
    </row>
    <row r="28950" spans="1:7">
      <c r="A28950" t="s">
        <v>23686</v>
      </c>
      <c r="B28950">
        <v>9000066606</v>
      </c>
      <c r="C28950">
        <v>1000</v>
      </c>
      <c r="D28950">
        <v>1000</v>
      </c>
      <c r="E28950" t="s">
        <v>20</v>
      </c>
      <c r="F28950" t="s">
        <v>1507</v>
      </c>
      <c r="G28950" t="s">
        <v>23675</v>
      </c>
    </row>
    <row r="28951" spans="1:7">
      <c r="A28951" t="s">
        <v>23687</v>
      </c>
      <c r="B28951">
        <v>9000066606</v>
      </c>
      <c r="C28951">
        <v>1000</v>
      </c>
      <c r="D28951">
        <v>1</v>
      </c>
      <c r="E28951" t="s">
        <v>113</v>
      </c>
      <c r="F28951" t="s">
        <v>489</v>
      </c>
      <c r="G28951" t="s">
        <v>23675</v>
      </c>
    </row>
    <row r="28952" spans="1:7">
      <c r="A28952" t="s">
        <v>23688</v>
      </c>
      <c r="B28952">
        <v>9000066606</v>
      </c>
      <c r="C28952">
        <v>1000</v>
      </c>
      <c r="D28952">
        <v>1000</v>
      </c>
      <c r="E28952" t="s">
        <v>20</v>
      </c>
      <c r="F28952" t="s">
        <v>116</v>
      </c>
      <c r="G28952" t="s">
        <v>23675</v>
      </c>
    </row>
    <row r="28953" spans="1:7">
      <c r="A28953" t="s">
        <v>23689</v>
      </c>
      <c r="B28953">
        <v>9000066606</v>
      </c>
      <c r="C28953">
        <v>1000</v>
      </c>
      <c r="D28953">
        <v>83</v>
      </c>
      <c r="E28953" t="s">
        <v>189</v>
      </c>
      <c r="F28953" t="s">
        <v>492</v>
      </c>
      <c r="G28953" t="s">
        <v>23675</v>
      </c>
    </row>
    <row r="28954" spans="1:7">
      <c r="A28954" t="s">
        <v>23690</v>
      </c>
      <c r="B28954">
        <v>9000066606</v>
      </c>
      <c r="C28954">
        <v>1000</v>
      </c>
      <c r="D28954">
        <v>1000</v>
      </c>
      <c r="E28954" t="s">
        <v>20</v>
      </c>
      <c r="F28954" t="s">
        <v>116</v>
      </c>
      <c r="G28954" t="s">
        <v>23675</v>
      </c>
    </row>
    <row r="28955" spans="1:7">
      <c r="A28955" t="s">
        <v>23691</v>
      </c>
      <c r="B28955">
        <v>9000066606</v>
      </c>
      <c r="C28955">
        <v>1000</v>
      </c>
      <c r="D28955">
        <v>1000</v>
      </c>
      <c r="E28955" t="s">
        <v>20</v>
      </c>
      <c r="F28955" t="s">
        <v>116</v>
      </c>
      <c r="G28955" t="s">
        <v>23675</v>
      </c>
    </row>
    <row r="28956" spans="1:7">
      <c r="A28956" t="s">
        <v>23692</v>
      </c>
      <c r="B28956">
        <v>9000066606</v>
      </c>
      <c r="C28956">
        <v>1000</v>
      </c>
      <c r="D28956">
        <v>1000</v>
      </c>
      <c r="E28956" t="s">
        <v>20</v>
      </c>
      <c r="F28956" t="s">
        <v>116</v>
      </c>
      <c r="G28956" t="s">
        <v>23675</v>
      </c>
    </row>
    <row r="28957" spans="1:7">
      <c r="A28957" t="s">
        <v>23693</v>
      </c>
      <c r="B28957">
        <v>9000066606</v>
      </c>
      <c r="C28957">
        <v>1000</v>
      </c>
      <c r="D28957">
        <v>1000</v>
      </c>
      <c r="E28957" t="s">
        <v>9</v>
      </c>
      <c r="F28957" t="s">
        <v>10</v>
      </c>
      <c r="G28957" t="s">
        <v>23675</v>
      </c>
    </row>
    <row r="28958" spans="1:7">
      <c r="A28958" t="s">
        <v>23694</v>
      </c>
      <c r="B28958">
        <v>9000066606</v>
      </c>
      <c r="C28958">
        <v>1000</v>
      </c>
      <c r="D28958">
        <v>1000</v>
      </c>
      <c r="E28958" t="s">
        <v>9</v>
      </c>
      <c r="F28958" t="s">
        <v>10</v>
      </c>
      <c r="G28958" t="s">
        <v>23675</v>
      </c>
    </row>
    <row r="28959" spans="1:7">
      <c r="A28959" t="s">
        <v>23695</v>
      </c>
      <c r="B28959">
        <v>9000066606</v>
      </c>
      <c r="C28959">
        <v>1000</v>
      </c>
      <c r="D28959">
        <v>1000</v>
      </c>
      <c r="E28959" t="s">
        <v>9</v>
      </c>
      <c r="F28959" t="s">
        <v>10</v>
      </c>
      <c r="G28959" t="s">
        <v>23675</v>
      </c>
    </row>
    <row r="28960" spans="1:7">
      <c r="A28960" t="s">
        <v>23696</v>
      </c>
      <c r="B28960">
        <v>9000066606</v>
      </c>
      <c r="C28960">
        <v>1000</v>
      </c>
      <c r="D28960">
        <v>1000</v>
      </c>
      <c r="E28960" t="s">
        <v>9</v>
      </c>
      <c r="F28960" t="s">
        <v>10</v>
      </c>
      <c r="G28960" t="s">
        <v>23675</v>
      </c>
    </row>
    <row r="28961" spans="1:7">
      <c r="A28961" t="s">
        <v>23697</v>
      </c>
      <c r="B28961">
        <v>9000066606</v>
      </c>
      <c r="C28961">
        <v>1000</v>
      </c>
      <c r="D28961">
        <v>1000</v>
      </c>
      <c r="E28961" t="s">
        <v>9</v>
      </c>
      <c r="F28961" t="s">
        <v>10</v>
      </c>
      <c r="G28961" t="s">
        <v>23675</v>
      </c>
    </row>
    <row r="28962" spans="1:7">
      <c r="A28962" t="s">
        <v>23698</v>
      </c>
      <c r="B28962">
        <v>9000066606</v>
      </c>
      <c r="C28962">
        <v>1000</v>
      </c>
      <c r="D28962">
        <v>1000</v>
      </c>
      <c r="E28962" t="s">
        <v>9</v>
      </c>
      <c r="F28962" t="s">
        <v>10</v>
      </c>
      <c r="G28962" t="s">
        <v>23675</v>
      </c>
    </row>
    <row r="28963" spans="1:7">
      <c r="A28963" t="s">
        <v>23699</v>
      </c>
      <c r="B28963">
        <v>9000066606</v>
      </c>
      <c r="C28963">
        <v>1000</v>
      </c>
      <c r="D28963">
        <v>1000</v>
      </c>
      <c r="E28963" t="s">
        <v>9</v>
      </c>
      <c r="F28963" t="s">
        <v>10</v>
      </c>
      <c r="G28963" t="s">
        <v>23675</v>
      </c>
    </row>
    <row r="28964" spans="1:7">
      <c r="A28964" t="s">
        <v>23700</v>
      </c>
      <c r="B28964">
        <v>9000066606</v>
      </c>
      <c r="C28964">
        <v>1000</v>
      </c>
      <c r="D28964">
        <v>1000</v>
      </c>
      <c r="E28964" t="s">
        <v>9</v>
      </c>
      <c r="F28964" t="s">
        <v>10</v>
      </c>
      <c r="G28964" t="s">
        <v>23675</v>
      </c>
    </row>
    <row r="28965" spans="1:7">
      <c r="A28965" t="s">
        <v>23701</v>
      </c>
      <c r="B28965">
        <v>9000066606</v>
      </c>
      <c r="C28965">
        <v>1000</v>
      </c>
      <c r="D28965">
        <v>1000</v>
      </c>
      <c r="E28965" t="s">
        <v>9</v>
      </c>
      <c r="F28965" t="s">
        <v>10</v>
      </c>
      <c r="G28965" t="s">
        <v>23675</v>
      </c>
    </row>
    <row r="28966" spans="1:7">
      <c r="A28966" t="s">
        <v>23702</v>
      </c>
      <c r="B28966">
        <v>9000066606</v>
      </c>
      <c r="C28966">
        <v>1000</v>
      </c>
      <c r="D28966">
        <v>1000</v>
      </c>
      <c r="E28966" t="s">
        <v>9</v>
      </c>
      <c r="F28966" t="s">
        <v>10</v>
      </c>
      <c r="G28966" t="s">
        <v>23675</v>
      </c>
    </row>
    <row r="28967" spans="1:7">
      <c r="A28967" t="s">
        <v>23703</v>
      </c>
      <c r="B28967">
        <v>9000066606</v>
      </c>
      <c r="C28967">
        <v>1000</v>
      </c>
      <c r="D28967">
        <v>1000</v>
      </c>
      <c r="E28967" t="s">
        <v>9</v>
      </c>
      <c r="F28967" t="s">
        <v>10</v>
      </c>
      <c r="G28967" t="s">
        <v>23675</v>
      </c>
    </row>
    <row r="28968" spans="1:7">
      <c r="A28968" t="s">
        <v>23704</v>
      </c>
      <c r="B28968">
        <v>9000066606</v>
      </c>
      <c r="C28968">
        <v>1000</v>
      </c>
      <c r="D28968">
        <v>1000</v>
      </c>
      <c r="E28968" t="s">
        <v>9</v>
      </c>
      <c r="F28968" t="s">
        <v>10</v>
      </c>
      <c r="G28968" t="s">
        <v>23675</v>
      </c>
    </row>
    <row r="28969" spans="1:7">
      <c r="A28969" t="s">
        <v>23705</v>
      </c>
      <c r="B28969">
        <v>9000066606</v>
      </c>
      <c r="C28969">
        <v>1000</v>
      </c>
      <c r="D28969">
        <v>1000</v>
      </c>
      <c r="E28969" t="s">
        <v>9</v>
      </c>
      <c r="F28969" t="s">
        <v>10</v>
      </c>
      <c r="G28969" t="s">
        <v>23675</v>
      </c>
    </row>
    <row r="28970" spans="1:7">
      <c r="A28970" t="s">
        <v>23706</v>
      </c>
      <c r="B28970">
        <v>9000066606</v>
      </c>
      <c r="C28970">
        <v>1000</v>
      </c>
      <c r="D28970">
        <v>1000</v>
      </c>
      <c r="E28970" t="s">
        <v>9</v>
      </c>
      <c r="F28970" t="s">
        <v>10</v>
      </c>
      <c r="G28970" t="s">
        <v>23675</v>
      </c>
    </row>
    <row r="28971" spans="1:7">
      <c r="A28971" t="s">
        <v>23707</v>
      </c>
      <c r="B28971">
        <v>9000066606</v>
      </c>
      <c r="C28971">
        <v>1000</v>
      </c>
      <c r="D28971">
        <v>1000</v>
      </c>
      <c r="E28971" t="s">
        <v>9</v>
      </c>
      <c r="F28971" t="s">
        <v>10</v>
      </c>
      <c r="G28971" t="s">
        <v>23675</v>
      </c>
    </row>
    <row r="28972" spans="1:7">
      <c r="A28972" t="s">
        <v>23708</v>
      </c>
      <c r="B28972">
        <v>9000066606</v>
      </c>
      <c r="C28972">
        <v>1000</v>
      </c>
      <c r="D28972">
        <v>1000</v>
      </c>
      <c r="E28972" t="s">
        <v>9</v>
      </c>
      <c r="F28972" t="s">
        <v>10</v>
      </c>
      <c r="G28972" t="s">
        <v>23675</v>
      </c>
    </row>
    <row r="28973" spans="1:7">
      <c r="A28973" t="s">
        <v>23709</v>
      </c>
      <c r="B28973">
        <v>9000066606</v>
      </c>
      <c r="C28973">
        <v>1000</v>
      </c>
      <c r="D28973">
        <v>1000</v>
      </c>
      <c r="E28973" t="s">
        <v>9</v>
      </c>
      <c r="F28973" t="s">
        <v>10</v>
      </c>
      <c r="G28973" t="s">
        <v>23675</v>
      </c>
    </row>
    <row r="28974" spans="1:7">
      <c r="A28974" t="s">
        <v>23710</v>
      </c>
      <c r="B28974">
        <v>9000066606</v>
      </c>
      <c r="C28974">
        <v>1000</v>
      </c>
      <c r="D28974">
        <v>1000</v>
      </c>
      <c r="E28974" t="s">
        <v>9</v>
      </c>
      <c r="F28974" t="s">
        <v>10</v>
      </c>
      <c r="G28974" t="s">
        <v>23675</v>
      </c>
    </row>
    <row r="28975" spans="1:7">
      <c r="A28975" t="s">
        <v>23711</v>
      </c>
      <c r="B28975">
        <v>9000066606</v>
      </c>
      <c r="C28975">
        <v>1000</v>
      </c>
      <c r="D28975">
        <v>1000</v>
      </c>
      <c r="E28975" t="s">
        <v>9</v>
      </c>
      <c r="F28975" t="s">
        <v>10</v>
      </c>
      <c r="G28975" t="s">
        <v>23675</v>
      </c>
    </row>
    <row r="28976" spans="1:7">
      <c r="A28976" t="s">
        <v>23712</v>
      </c>
      <c r="B28976">
        <v>9000066606</v>
      </c>
      <c r="C28976">
        <v>1000</v>
      </c>
      <c r="D28976">
        <v>1000</v>
      </c>
      <c r="E28976" t="s">
        <v>9</v>
      </c>
      <c r="F28976" t="s">
        <v>10</v>
      </c>
      <c r="G28976" t="s">
        <v>23675</v>
      </c>
    </row>
    <row r="28977" spans="1:7">
      <c r="A28977" t="s">
        <v>23713</v>
      </c>
      <c r="B28977">
        <v>9000066606</v>
      </c>
      <c r="C28977">
        <v>1000</v>
      </c>
      <c r="D28977">
        <v>1000</v>
      </c>
      <c r="E28977" t="s">
        <v>9</v>
      </c>
      <c r="F28977" t="s">
        <v>10</v>
      </c>
      <c r="G28977" t="s">
        <v>23675</v>
      </c>
    </row>
    <row r="28978" spans="1:7">
      <c r="A28978" t="s">
        <v>23714</v>
      </c>
      <c r="B28978">
        <v>9000066606</v>
      </c>
      <c r="C28978">
        <v>1000</v>
      </c>
      <c r="D28978">
        <v>1000</v>
      </c>
      <c r="E28978" t="s">
        <v>9</v>
      </c>
      <c r="F28978" t="s">
        <v>10</v>
      </c>
      <c r="G28978" t="s">
        <v>23675</v>
      </c>
    </row>
    <row r="28979" spans="1:7">
      <c r="A28979" t="s">
        <v>23715</v>
      </c>
      <c r="B28979">
        <v>9000066606</v>
      </c>
      <c r="C28979">
        <v>1000</v>
      </c>
      <c r="D28979">
        <v>1000</v>
      </c>
      <c r="E28979" t="s">
        <v>9</v>
      </c>
      <c r="F28979" t="s">
        <v>10</v>
      </c>
      <c r="G28979" t="s">
        <v>23675</v>
      </c>
    </row>
    <row r="28980" spans="1:7">
      <c r="A28980" t="s">
        <v>23716</v>
      </c>
      <c r="B28980">
        <v>9000066606</v>
      </c>
      <c r="C28980">
        <v>1000</v>
      </c>
      <c r="D28980">
        <v>1000</v>
      </c>
      <c r="E28980" t="s">
        <v>9</v>
      </c>
      <c r="F28980" t="s">
        <v>10</v>
      </c>
      <c r="G28980" t="s">
        <v>23675</v>
      </c>
    </row>
    <row r="28981" spans="1:7">
      <c r="A28981" t="s">
        <v>23717</v>
      </c>
      <c r="B28981">
        <v>9000066606</v>
      </c>
      <c r="C28981">
        <v>1000</v>
      </c>
      <c r="D28981">
        <v>1000</v>
      </c>
      <c r="E28981" t="s">
        <v>9</v>
      </c>
      <c r="F28981" t="s">
        <v>10</v>
      </c>
      <c r="G28981" t="s">
        <v>23675</v>
      </c>
    </row>
    <row r="28982" spans="1:7">
      <c r="A28982" t="s">
        <v>23718</v>
      </c>
      <c r="B28982">
        <v>9000066606</v>
      </c>
      <c r="C28982">
        <v>1000</v>
      </c>
      <c r="D28982">
        <v>1000</v>
      </c>
      <c r="E28982" t="s">
        <v>9</v>
      </c>
      <c r="F28982" t="s">
        <v>10</v>
      </c>
      <c r="G28982" t="s">
        <v>23675</v>
      </c>
    </row>
    <row r="28983" spans="1:7">
      <c r="A28983" t="s">
        <v>23719</v>
      </c>
      <c r="B28983">
        <v>9000066606</v>
      </c>
      <c r="C28983">
        <v>1000</v>
      </c>
      <c r="D28983">
        <v>1000</v>
      </c>
      <c r="E28983" t="s">
        <v>9</v>
      </c>
      <c r="F28983" t="s">
        <v>10</v>
      </c>
      <c r="G28983" t="s">
        <v>23675</v>
      </c>
    </row>
    <row r="28984" spans="1:7">
      <c r="A28984" t="s">
        <v>23720</v>
      </c>
      <c r="B28984">
        <v>9000066606</v>
      </c>
      <c r="C28984">
        <v>1000</v>
      </c>
      <c r="D28984">
        <v>1000</v>
      </c>
      <c r="E28984" t="s">
        <v>9</v>
      </c>
      <c r="F28984" t="s">
        <v>10</v>
      </c>
      <c r="G28984" t="s">
        <v>23675</v>
      </c>
    </row>
    <row r="28985" spans="1:7">
      <c r="A28985" t="s">
        <v>23721</v>
      </c>
      <c r="B28985">
        <v>9000066606</v>
      </c>
      <c r="C28985">
        <v>1000</v>
      </c>
      <c r="D28985">
        <v>1000</v>
      </c>
      <c r="E28985" t="s">
        <v>9</v>
      </c>
      <c r="F28985" t="s">
        <v>10</v>
      </c>
      <c r="G28985" t="s">
        <v>23675</v>
      </c>
    </row>
    <row r="28986" spans="1:7">
      <c r="A28986" t="s">
        <v>23722</v>
      </c>
      <c r="B28986">
        <v>9000066606</v>
      </c>
      <c r="C28986">
        <v>1000</v>
      </c>
      <c r="D28986">
        <v>1000</v>
      </c>
      <c r="E28986" t="s">
        <v>9</v>
      </c>
      <c r="F28986" t="s">
        <v>10</v>
      </c>
      <c r="G28986" t="s">
        <v>23675</v>
      </c>
    </row>
    <row r="28987" spans="1:7">
      <c r="A28987" t="s">
        <v>23723</v>
      </c>
      <c r="B28987">
        <v>9000066606</v>
      </c>
      <c r="C28987">
        <v>1000</v>
      </c>
      <c r="D28987">
        <v>1000</v>
      </c>
      <c r="E28987" t="s">
        <v>9</v>
      </c>
      <c r="F28987" t="s">
        <v>10</v>
      </c>
      <c r="G28987" t="s">
        <v>23675</v>
      </c>
    </row>
    <row r="28988" spans="1:7">
      <c r="A28988" t="s">
        <v>23724</v>
      </c>
      <c r="B28988">
        <v>9000066606</v>
      </c>
      <c r="C28988">
        <v>1000</v>
      </c>
      <c r="D28988">
        <v>1000</v>
      </c>
      <c r="E28988" t="s">
        <v>9</v>
      </c>
      <c r="F28988" t="s">
        <v>10</v>
      </c>
      <c r="G28988" t="s">
        <v>23675</v>
      </c>
    </row>
    <row r="28989" spans="1:7">
      <c r="A28989" t="s">
        <v>23725</v>
      </c>
      <c r="B28989">
        <v>9000066606</v>
      </c>
      <c r="C28989">
        <v>1000</v>
      </c>
      <c r="D28989">
        <v>1000</v>
      </c>
      <c r="E28989" t="s">
        <v>9</v>
      </c>
      <c r="F28989" t="s">
        <v>10</v>
      </c>
      <c r="G28989" t="s">
        <v>23675</v>
      </c>
    </row>
    <row r="28990" spans="1:7">
      <c r="A28990" t="s">
        <v>23726</v>
      </c>
      <c r="B28990">
        <v>9000066606</v>
      </c>
      <c r="C28990">
        <v>1000</v>
      </c>
      <c r="D28990">
        <v>1000</v>
      </c>
      <c r="E28990" t="s">
        <v>9</v>
      </c>
      <c r="F28990" t="s">
        <v>10</v>
      </c>
      <c r="G28990" t="s">
        <v>23675</v>
      </c>
    </row>
    <row r="28991" spans="1:7">
      <c r="A28991" t="s">
        <v>23727</v>
      </c>
      <c r="B28991">
        <v>9000066606</v>
      </c>
      <c r="C28991">
        <v>1000</v>
      </c>
      <c r="D28991">
        <v>1000</v>
      </c>
      <c r="E28991" t="s">
        <v>9</v>
      </c>
      <c r="F28991" t="s">
        <v>10</v>
      </c>
      <c r="G28991" t="s">
        <v>23675</v>
      </c>
    </row>
    <row r="28992" spans="1:7">
      <c r="A28992" t="s">
        <v>23728</v>
      </c>
      <c r="B28992">
        <v>9000066606</v>
      </c>
      <c r="C28992">
        <v>1000</v>
      </c>
      <c r="D28992">
        <v>1000</v>
      </c>
      <c r="E28992" t="s">
        <v>9</v>
      </c>
      <c r="F28992" t="s">
        <v>10</v>
      </c>
      <c r="G28992" t="s">
        <v>23675</v>
      </c>
    </row>
    <row r="28993" spans="1:7">
      <c r="A28993" t="s">
        <v>23729</v>
      </c>
      <c r="B28993">
        <v>9000066606</v>
      </c>
      <c r="C28993">
        <v>1000</v>
      </c>
      <c r="D28993">
        <v>1000</v>
      </c>
      <c r="E28993" t="s">
        <v>9</v>
      </c>
      <c r="F28993" t="s">
        <v>10</v>
      </c>
      <c r="G28993" t="s">
        <v>23675</v>
      </c>
    </row>
    <row r="28994" spans="1:7">
      <c r="A28994" t="s">
        <v>23730</v>
      </c>
      <c r="B28994">
        <v>9000066606</v>
      </c>
      <c r="C28994">
        <v>1000</v>
      </c>
      <c r="D28994">
        <v>1000</v>
      </c>
      <c r="E28994" t="s">
        <v>9</v>
      </c>
      <c r="F28994" t="s">
        <v>10</v>
      </c>
      <c r="G28994" t="s">
        <v>23675</v>
      </c>
    </row>
    <row r="28995" spans="1:7">
      <c r="A28995" t="s">
        <v>23731</v>
      </c>
      <c r="B28995">
        <v>9000066606</v>
      </c>
      <c r="C28995">
        <v>1000</v>
      </c>
      <c r="D28995">
        <v>1000</v>
      </c>
      <c r="E28995" t="s">
        <v>9</v>
      </c>
      <c r="F28995" t="s">
        <v>10</v>
      </c>
      <c r="G28995" t="s">
        <v>23675</v>
      </c>
    </row>
    <row r="28996" spans="1:7">
      <c r="A28996" t="s">
        <v>23732</v>
      </c>
      <c r="B28996">
        <v>9000066606</v>
      </c>
      <c r="C28996">
        <v>1000</v>
      </c>
      <c r="D28996">
        <v>1000</v>
      </c>
      <c r="E28996" t="s">
        <v>9</v>
      </c>
      <c r="F28996" t="s">
        <v>10</v>
      </c>
      <c r="G28996" t="s">
        <v>23675</v>
      </c>
    </row>
    <row r="28997" spans="1:7">
      <c r="A28997" t="s">
        <v>23733</v>
      </c>
      <c r="B28997">
        <v>9000066606</v>
      </c>
      <c r="C28997">
        <v>1000</v>
      </c>
      <c r="D28997">
        <v>1000</v>
      </c>
      <c r="E28997" t="s">
        <v>9</v>
      </c>
      <c r="F28997" t="s">
        <v>10</v>
      </c>
      <c r="G28997" t="s">
        <v>23675</v>
      </c>
    </row>
    <row r="28998" spans="1:7">
      <c r="A28998" t="s">
        <v>23734</v>
      </c>
      <c r="B28998">
        <v>9000066606</v>
      </c>
      <c r="C28998">
        <v>1000</v>
      </c>
      <c r="D28998">
        <v>1000</v>
      </c>
      <c r="E28998" t="s">
        <v>9</v>
      </c>
      <c r="F28998" t="s">
        <v>10</v>
      </c>
      <c r="G28998" t="s">
        <v>23675</v>
      </c>
    </row>
    <row r="28999" spans="1:7">
      <c r="A28999" t="s">
        <v>23735</v>
      </c>
      <c r="B28999">
        <v>9000066606</v>
      </c>
      <c r="C28999">
        <v>1000</v>
      </c>
      <c r="D28999">
        <v>1000</v>
      </c>
      <c r="E28999" t="s">
        <v>9</v>
      </c>
      <c r="F28999" t="s">
        <v>10</v>
      </c>
      <c r="G28999" t="s">
        <v>23675</v>
      </c>
    </row>
    <row r="29000" spans="1:7">
      <c r="A29000" t="s">
        <v>34796</v>
      </c>
      <c r="B29000">
        <v>9000066606</v>
      </c>
      <c r="C29000">
        <v>1000</v>
      </c>
      <c r="D29000">
        <v>1000</v>
      </c>
      <c r="E29000" t="s">
        <v>9</v>
      </c>
      <c r="F29000" t="s">
        <v>10</v>
      </c>
      <c r="G29000" t="s">
        <v>23675</v>
      </c>
    </row>
    <row r="29001" spans="1:7">
      <c r="A29001" t="s">
        <v>34797</v>
      </c>
      <c r="B29001">
        <v>9000066606</v>
      </c>
      <c r="C29001">
        <v>1000</v>
      </c>
      <c r="D29001">
        <v>1000</v>
      </c>
      <c r="E29001" t="s">
        <v>9</v>
      </c>
      <c r="F29001" t="s">
        <v>10</v>
      </c>
      <c r="G29001" t="s">
        <v>23675</v>
      </c>
    </row>
    <row r="29002" spans="1:7">
      <c r="A29002" t="s">
        <v>34798</v>
      </c>
      <c r="B29002">
        <v>9000066606</v>
      </c>
      <c r="C29002">
        <v>1000</v>
      </c>
      <c r="D29002">
        <v>1000</v>
      </c>
      <c r="E29002" t="s">
        <v>9</v>
      </c>
      <c r="F29002" t="s">
        <v>10</v>
      </c>
      <c r="G29002" t="s">
        <v>23675</v>
      </c>
    </row>
    <row r="29003" spans="1:7">
      <c r="A29003" t="s">
        <v>34799</v>
      </c>
      <c r="B29003">
        <v>9000066606</v>
      </c>
      <c r="C29003">
        <v>1000</v>
      </c>
      <c r="D29003">
        <v>1000</v>
      </c>
      <c r="E29003" t="s">
        <v>9</v>
      </c>
      <c r="F29003" t="s">
        <v>10</v>
      </c>
      <c r="G29003" t="s">
        <v>23675</v>
      </c>
    </row>
    <row r="29004" spans="1:7">
      <c r="A29004" t="s">
        <v>34800</v>
      </c>
      <c r="B29004">
        <v>9000066606</v>
      </c>
      <c r="C29004">
        <v>1000</v>
      </c>
      <c r="D29004">
        <v>1000</v>
      </c>
      <c r="E29004" t="s">
        <v>9</v>
      </c>
      <c r="F29004" t="s">
        <v>10</v>
      </c>
      <c r="G29004" t="s">
        <v>23675</v>
      </c>
    </row>
    <row r="29005" spans="1:7">
      <c r="A29005" t="s">
        <v>34801</v>
      </c>
      <c r="B29005">
        <v>9000066606</v>
      </c>
      <c r="C29005">
        <v>1000</v>
      </c>
      <c r="D29005">
        <v>1000</v>
      </c>
      <c r="E29005" t="s">
        <v>9</v>
      </c>
      <c r="F29005" t="s">
        <v>10</v>
      </c>
      <c r="G29005" t="s">
        <v>23675</v>
      </c>
    </row>
    <row r="29006" spans="1:7">
      <c r="A29006" t="s">
        <v>34802</v>
      </c>
      <c r="B29006">
        <v>9000066606</v>
      </c>
      <c r="C29006">
        <v>1000</v>
      </c>
      <c r="D29006">
        <v>1000</v>
      </c>
      <c r="E29006" t="s">
        <v>9</v>
      </c>
      <c r="F29006" t="s">
        <v>10</v>
      </c>
      <c r="G29006" t="s">
        <v>23675</v>
      </c>
    </row>
    <row r="29007" spans="1:7">
      <c r="A29007" t="s">
        <v>34803</v>
      </c>
      <c r="B29007">
        <v>9000066606</v>
      </c>
      <c r="C29007">
        <v>1000</v>
      </c>
      <c r="D29007">
        <v>1000</v>
      </c>
      <c r="E29007" t="s">
        <v>9</v>
      </c>
      <c r="F29007" t="s">
        <v>10</v>
      </c>
      <c r="G29007" t="s">
        <v>23675</v>
      </c>
    </row>
    <row r="29008" spans="1:7">
      <c r="A29008" t="s">
        <v>34804</v>
      </c>
      <c r="B29008">
        <v>9000066606</v>
      </c>
      <c r="C29008">
        <v>1000</v>
      </c>
      <c r="D29008">
        <v>1000</v>
      </c>
      <c r="E29008" t="s">
        <v>9</v>
      </c>
      <c r="F29008" t="s">
        <v>10</v>
      </c>
      <c r="G29008" t="s">
        <v>23675</v>
      </c>
    </row>
    <row r="29009" spans="1:7">
      <c r="A29009" t="s">
        <v>34805</v>
      </c>
      <c r="B29009">
        <v>9000066606</v>
      </c>
      <c r="C29009">
        <v>1000</v>
      </c>
      <c r="D29009">
        <v>1000</v>
      </c>
      <c r="E29009" t="s">
        <v>9</v>
      </c>
      <c r="F29009" t="s">
        <v>10</v>
      </c>
      <c r="G29009" t="s">
        <v>23675</v>
      </c>
    </row>
    <row r="29010" spans="1:7">
      <c r="A29010" t="s">
        <v>34806</v>
      </c>
      <c r="B29010">
        <v>9000066606</v>
      </c>
      <c r="C29010">
        <v>1000</v>
      </c>
      <c r="D29010">
        <v>1000</v>
      </c>
      <c r="E29010" t="s">
        <v>9</v>
      </c>
      <c r="F29010" t="s">
        <v>10</v>
      </c>
      <c r="G29010" t="s">
        <v>23675</v>
      </c>
    </row>
    <row r="29011" spans="1:7">
      <c r="A29011" t="s">
        <v>34807</v>
      </c>
      <c r="B29011">
        <v>9000066606</v>
      </c>
      <c r="C29011">
        <v>1000</v>
      </c>
      <c r="D29011">
        <v>1000</v>
      </c>
      <c r="E29011" t="s">
        <v>9</v>
      </c>
      <c r="F29011" t="s">
        <v>10</v>
      </c>
      <c r="G29011" t="s">
        <v>23675</v>
      </c>
    </row>
    <row r="29012" spans="1:7">
      <c r="A29012" t="s">
        <v>34808</v>
      </c>
      <c r="B29012">
        <v>9000066606</v>
      </c>
      <c r="C29012">
        <v>1000</v>
      </c>
      <c r="D29012">
        <v>1000</v>
      </c>
      <c r="E29012" t="s">
        <v>9</v>
      </c>
      <c r="F29012" t="s">
        <v>10</v>
      </c>
      <c r="G29012" t="s">
        <v>23675</v>
      </c>
    </row>
    <row r="29013" spans="1:7">
      <c r="A29013" t="s">
        <v>34809</v>
      </c>
      <c r="B29013">
        <v>9000066606</v>
      </c>
      <c r="C29013">
        <v>1000</v>
      </c>
      <c r="D29013">
        <v>1000</v>
      </c>
      <c r="E29013" t="s">
        <v>9</v>
      </c>
      <c r="F29013" t="s">
        <v>10</v>
      </c>
      <c r="G29013" t="s">
        <v>23675</v>
      </c>
    </row>
    <row r="29014" spans="1:7">
      <c r="A29014" t="s">
        <v>34810</v>
      </c>
      <c r="B29014">
        <v>9000066606</v>
      </c>
      <c r="C29014">
        <v>1000</v>
      </c>
      <c r="D29014">
        <v>1000</v>
      </c>
      <c r="E29014" t="s">
        <v>9</v>
      </c>
      <c r="F29014" t="s">
        <v>10</v>
      </c>
      <c r="G29014" t="s">
        <v>23675</v>
      </c>
    </row>
    <row r="29015" spans="1:7">
      <c r="A29015" t="s">
        <v>34811</v>
      </c>
      <c r="B29015">
        <v>9000066606</v>
      </c>
      <c r="C29015">
        <v>1000</v>
      </c>
      <c r="D29015">
        <v>1000</v>
      </c>
      <c r="E29015" t="s">
        <v>9</v>
      </c>
      <c r="F29015" t="s">
        <v>10</v>
      </c>
      <c r="G29015" t="s">
        <v>23675</v>
      </c>
    </row>
    <row r="29016" spans="1:7">
      <c r="A29016" t="s">
        <v>34812</v>
      </c>
      <c r="B29016">
        <v>9000066606</v>
      </c>
      <c r="C29016">
        <v>1000</v>
      </c>
      <c r="D29016">
        <v>1000</v>
      </c>
      <c r="E29016" t="s">
        <v>9</v>
      </c>
      <c r="F29016" t="s">
        <v>10</v>
      </c>
      <c r="G29016" t="s">
        <v>23675</v>
      </c>
    </row>
    <row r="29017" spans="1:7">
      <c r="A29017" t="s">
        <v>34813</v>
      </c>
      <c r="B29017">
        <v>9000066606</v>
      </c>
      <c r="C29017">
        <v>1000</v>
      </c>
      <c r="D29017">
        <v>1000</v>
      </c>
      <c r="E29017" t="s">
        <v>9</v>
      </c>
      <c r="F29017" t="s">
        <v>10</v>
      </c>
      <c r="G29017" t="s">
        <v>23675</v>
      </c>
    </row>
    <row r="29018" spans="1:7">
      <c r="A29018" t="s">
        <v>34814</v>
      </c>
      <c r="B29018">
        <v>9000066606</v>
      </c>
      <c r="C29018">
        <v>1000</v>
      </c>
      <c r="D29018">
        <v>1000</v>
      </c>
      <c r="E29018" t="s">
        <v>9</v>
      </c>
      <c r="F29018" t="s">
        <v>10</v>
      </c>
      <c r="G29018" t="s">
        <v>23675</v>
      </c>
    </row>
    <row r="29019" spans="1:7">
      <c r="A29019" t="s">
        <v>34815</v>
      </c>
      <c r="B29019">
        <v>9000066606</v>
      </c>
      <c r="C29019">
        <v>1000</v>
      </c>
      <c r="D29019">
        <v>1000</v>
      </c>
      <c r="E29019" t="s">
        <v>9</v>
      </c>
      <c r="F29019" t="s">
        <v>10</v>
      </c>
      <c r="G29019" t="s">
        <v>23675</v>
      </c>
    </row>
    <row r="29020" spans="1:7">
      <c r="A29020" t="s">
        <v>34816</v>
      </c>
      <c r="B29020">
        <v>9000066606</v>
      </c>
      <c r="C29020">
        <v>1000</v>
      </c>
      <c r="D29020">
        <v>1000</v>
      </c>
      <c r="E29020" t="s">
        <v>9</v>
      </c>
      <c r="F29020" t="s">
        <v>10</v>
      </c>
      <c r="G29020" t="s">
        <v>23675</v>
      </c>
    </row>
    <row r="29021" spans="1:7">
      <c r="A29021" t="s">
        <v>34817</v>
      </c>
      <c r="B29021">
        <v>9000066606</v>
      </c>
      <c r="C29021">
        <v>1000</v>
      </c>
      <c r="D29021">
        <v>1000</v>
      </c>
      <c r="E29021" t="s">
        <v>9</v>
      </c>
      <c r="F29021" t="s">
        <v>10</v>
      </c>
      <c r="G29021" t="s">
        <v>23675</v>
      </c>
    </row>
    <row r="29022" spans="1:7">
      <c r="A29022" t="s">
        <v>34818</v>
      </c>
      <c r="B29022">
        <v>9000066606</v>
      </c>
      <c r="C29022">
        <v>1000</v>
      </c>
      <c r="D29022">
        <v>1000</v>
      </c>
      <c r="E29022" t="s">
        <v>9</v>
      </c>
      <c r="F29022" t="s">
        <v>10</v>
      </c>
      <c r="G29022" t="s">
        <v>23675</v>
      </c>
    </row>
    <row r="29023" spans="1:7">
      <c r="A29023" t="s">
        <v>34819</v>
      </c>
      <c r="B29023">
        <v>9000066606</v>
      </c>
      <c r="C29023">
        <v>1000</v>
      </c>
      <c r="D29023">
        <v>1000</v>
      </c>
      <c r="E29023" t="s">
        <v>9</v>
      </c>
      <c r="F29023" t="s">
        <v>10</v>
      </c>
      <c r="G29023" t="s">
        <v>23675</v>
      </c>
    </row>
    <row r="29024" spans="1:7">
      <c r="A29024" t="s">
        <v>34820</v>
      </c>
      <c r="B29024">
        <v>9000066606</v>
      </c>
      <c r="C29024">
        <v>1000</v>
      </c>
      <c r="D29024">
        <v>1000</v>
      </c>
      <c r="E29024" t="s">
        <v>9</v>
      </c>
      <c r="F29024" t="s">
        <v>10</v>
      </c>
      <c r="G29024" t="s">
        <v>23675</v>
      </c>
    </row>
    <row r="29025" spans="1:7">
      <c r="A29025" t="s">
        <v>34821</v>
      </c>
      <c r="B29025">
        <v>9000066606</v>
      </c>
      <c r="C29025">
        <v>1000</v>
      </c>
      <c r="D29025">
        <v>1000</v>
      </c>
      <c r="E29025" t="s">
        <v>9</v>
      </c>
      <c r="F29025" t="s">
        <v>10</v>
      </c>
      <c r="G29025" t="s">
        <v>23675</v>
      </c>
    </row>
    <row r="29026" spans="1:7">
      <c r="A29026" t="s">
        <v>34822</v>
      </c>
      <c r="B29026">
        <v>9000066606</v>
      </c>
      <c r="C29026">
        <v>1000</v>
      </c>
      <c r="D29026">
        <v>1000</v>
      </c>
      <c r="E29026" t="s">
        <v>9</v>
      </c>
      <c r="F29026" t="s">
        <v>10</v>
      </c>
      <c r="G29026" t="s">
        <v>23675</v>
      </c>
    </row>
    <row r="29027" spans="1:7">
      <c r="A29027" t="s">
        <v>34823</v>
      </c>
      <c r="B29027">
        <v>9000066606</v>
      </c>
      <c r="C29027">
        <v>1000</v>
      </c>
      <c r="D29027">
        <v>1000</v>
      </c>
      <c r="E29027" t="s">
        <v>9</v>
      </c>
      <c r="F29027" t="s">
        <v>10</v>
      </c>
      <c r="G29027" t="s">
        <v>23675</v>
      </c>
    </row>
    <row r="29028" spans="1:7">
      <c r="A29028" t="s">
        <v>34824</v>
      </c>
      <c r="B29028">
        <v>9000066606</v>
      </c>
      <c r="C29028">
        <v>1000</v>
      </c>
      <c r="D29028">
        <v>1000</v>
      </c>
      <c r="E29028" t="s">
        <v>9</v>
      </c>
      <c r="F29028" t="s">
        <v>10</v>
      </c>
      <c r="G29028" t="s">
        <v>23675</v>
      </c>
    </row>
    <row r="29029" spans="1:7">
      <c r="A29029" t="s">
        <v>34825</v>
      </c>
      <c r="B29029">
        <v>9000066606</v>
      </c>
      <c r="C29029">
        <v>1000</v>
      </c>
      <c r="D29029">
        <v>1000</v>
      </c>
      <c r="E29029" t="s">
        <v>9</v>
      </c>
      <c r="F29029" t="s">
        <v>10</v>
      </c>
      <c r="G29029" t="s">
        <v>23675</v>
      </c>
    </row>
    <row r="29030" spans="1:7">
      <c r="A29030" t="s">
        <v>34826</v>
      </c>
      <c r="B29030">
        <v>9000066606</v>
      </c>
      <c r="C29030">
        <v>1000</v>
      </c>
      <c r="D29030">
        <v>1000</v>
      </c>
      <c r="E29030" t="s">
        <v>9</v>
      </c>
      <c r="F29030" t="s">
        <v>10</v>
      </c>
      <c r="G29030" t="s">
        <v>23675</v>
      </c>
    </row>
    <row r="29031" spans="1:7">
      <c r="A29031" t="s">
        <v>34827</v>
      </c>
      <c r="B29031">
        <v>9000066606</v>
      </c>
      <c r="C29031">
        <v>1000</v>
      </c>
      <c r="D29031">
        <v>1000</v>
      </c>
      <c r="E29031" t="s">
        <v>9</v>
      </c>
      <c r="F29031" t="s">
        <v>10</v>
      </c>
      <c r="G29031" t="s">
        <v>23675</v>
      </c>
    </row>
    <row r="29032" spans="1:7">
      <c r="A29032" t="s">
        <v>34828</v>
      </c>
      <c r="B29032">
        <v>9000066606</v>
      </c>
      <c r="C29032">
        <v>1000</v>
      </c>
      <c r="D29032">
        <v>1000</v>
      </c>
      <c r="E29032" t="s">
        <v>9</v>
      </c>
      <c r="F29032" t="s">
        <v>10</v>
      </c>
      <c r="G29032" t="s">
        <v>23675</v>
      </c>
    </row>
    <row r="29033" spans="1:7">
      <c r="A29033" t="s">
        <v>34829</v>
      </c>
      <c r="B29033">
        <v>9000066606</v>
      </c>
      <c r="C29033">
        <v>1000</v>
      </c>
      <c r="D29033">
        <v>1000</v>
      </c>
      <c r="E29033" t="s">
        <v>9</v>
      </c>
      <c r="F29033" t="s">
        <v>10</v>
      </c>
      <c r="G29033" t="s">
        <v>23675</v>
      </c>
    </row>
    <row r="29034" spans="1:7">
      <c r="A29034" t="s">
        <v>34830</v>
      </c>
      <c r="B29034">
        <v>9000066606</v>
      </c>
      <c r="C29034">
        <v>1000</v>
      </c>
      <c r="D29034">
        <v>1000</v>
      </c>
      <c r="E29034" t="s">
        <v>9</v>
      </c>
      <c r="F29034" t="s">
        <v>10</v>
      </c>
      <c r="G29034" t="s">
        <v>23675</v>
      </c>
    </row>
    <row r="29035" spans="1:7">
      <c r="A29035" t="s">
        <v>34831</v>
      </c>
      <c r="B29035">
        <v>9000066606</v>
      </c>
      <c r="C29035">
        <v>1000</v>
      </c>
      <c r="D29035">
        <v>1000</v>
      </c>
      <c r="E29035" t="s">
        <v>9</v>
      </c>
      <c r="F29035" t="s">
        <v>10</v>
      </c>
      <c r="G29035" t="s">
        <v>23675</v>
      </c>
    </row>
    <row r="29036" spans="1:7">
      <c r="A29036" t="s">
        <v>34832</v>
      </c>
      <c r="B29036">
        <v>9000066606</v>
      </c>
      <c r="C29036">
        <v>1000</v>
      </c>
      <c r="D29036">
        <v>1000</v>
      </c>
      <c r="E29036" t="s">
        <v>9</v>
      </c>
      <c r="F29036" t="s">
        <v>10</v>
      </c>
      <c r="G29036" t="s">
        <v>23675</v>
      </c>
    </row>
    <row r="29037" spans="1:7">
      <c r="A29037" t="s">
        <v>34833</v>
      </c>
      <c r="B29037">
        <v>9000066606</v>
      </c>
      <c r="C29037">
        <v>1000</v>
      </c>
      <c r="D29037">
        <v>1000</v>
      </c>
      <c r="E29037" t="s">
        <v>9</v>
      </c>
      <c r="F29037" t="s">
        <v>10</v>
      </c>
      <c r="G29037" t="s">
        <v>23675</v>
      </c>
    </row>
    <row r="29038" spans="1:7">
      <c r="A29038" t="s">
        <v>34834</v>
      </c>
      <c r="B29038">
        <v>9000066606</v>
      </c>
      <c r="C29038">
        <v>1000</v>
      </c>
      <c r="D29038">
        <v>1000</v>
      </c>
      <c r="E29038" t="s">
        <v>9</v>
      </c>
      <c r="F29038" t="s">
        <v>10</v>
      </c>
      <c r="G29038" t="s">
        <v>23675</v>
      </c>
    </row>
    <row r="29039" spans="1:7">
      <c r="A29039" t="s">
        <v>34835</v>
      </c>
      <c r="B29039">
        <v>9000066606</v>
      </c>
      <c r="C29039">
        <v>1000</v>
      </c>
      <c r="D29039">
        <v>1000</v>
      </c>
      <c r="E29039" t="s">
        <v>9</v>
      </c>
      <c r="F29039" t="s">
        <v>10</v>
      </c>
      <c r="G29039" t="s">
        <v>23675</v>
      </c>
    </row>
    <row r="29040" spans="1:7">
      <c r="A29040" t="s">
        <v>34836</v>
      </c>
      <c r="B29040">
        <v>9000066606</v>
      </c>
      <c r="C29040">
        <v>1000</v>
      </c>
      <c r="D29040">
        <v>1000</v>
      </c>
      <c r="E29040" t="s">
        <v>9</v>
      </c>
      <c r="F29040" t="s">
        <v>10</v>
      </c>
      <c r="G29040" t="s">
        <v>23675</v>
      </c>
    </row>
    <row r="29041" spans="1:7">
      <c r="A29041" t="s">
        <v>34837</v>
      </c>
      <c r="B29041">
        <v>9000066606</v>
      </c>
      <c r="C29041">
        <v>1000</v>
      </c>
      <c r="D29041">
        <v>1000</v>
      </c>
      <c r="E29041" t="s">
        <v>9</v>
      </c>
      <c r="F29041" t="s">
        <v>10</v>
      </c>
      <c r="G29041" t="s">
        <v>23675</v>
      </c>
    </row>
    <row r="29042" spans="1:7">
      <c r="A29042" t="s">
        <v>23736</v>
      </c>
      <c r="B29042">
        <v>9000066607</v>
      </c>
      <c r="C29042">
        <v>3000</v>
      </c>
      <c r="D29042">
        <v>904</v>
      </c>
      <c r="E29042" t="s">
        <v>189</v>
      </c>
      <c r="F29042" t="s">
        <v>205</v>
      </c>
      <c r="G29042" t="s">
        <v>21541</v>
      </c>
    </row>
    <row r="29043" spans="1:7">
      <c r="A29043" t="s">
        <v>23738</v>
      </c>
      <c r="B29043">
        <v>9000066607</v>
      </c>
      <c r="C29043">
        <v>3000</v>
      </c>
      <c r="D29043">
        <v>2894</v>
      </c>
      <c r="E29043" t="s">
        <v>9</v>
      </c>
      <c r="F29043" t="s">
        <v>10</v>
      </c>
      <c r="G29043" t="s">
        <v>21541</v>
      </c>
    </row>
    <row r="29044" spans="1:7">
      <c r="A29044" t="s">
        <v>23739</v>
      </c>
      <c r="B29044">
        <v>9000066607</v>
      </c>
      <c r="C29044">
        <v>3000</v>
      </c>
      <c r="D29044">
        <v>1674</v>
      </c>
      <c r="E29044" t="s">
        <v>9</v>
      </c>
      <c r="F29044" t="s">
        <v>10</v>
      </c>
      <c r="G29044" t="s">
        <v>21541</v>
      </c>
    </row>
    <row r="29045" spans="1:7">
      <c r="A29045" t="s">
        <v>23740</v>
      </c>
      <c r="B29045">
        <v>9000066607</v>
      </c>
      <c r="C29045">
        <v>3000</v>
      </c>
      <c r="D29045">
        <v>2271</v>
      </c>
      <c r="E29045" t="s">
        <v>113</v>
      </c>
      <c r="F29045" t="s">
        <v>202</v>
      </c>
      <c r="G29045" t="s">
        <v>21541</v>
      </c>
    </row>
    <row r="29046" spans="1:7">
      <c r="A29046" t="s">
        <v>23741</v>
      </c>
      <c r="B29046">
        <v>9000066607</v>
      </c>
      <c r="C29046">
        <v>3000</v>
      </c>
      <c r="D29046">
        <v>3000</v>
      </c>
      <c r="E29046" t="s">
        <v>9</v>
      </c>
      <c r="F29046" t="s">
        <v>10</v>
      </c>
      <c r="G29046" t="s">
        <v>21541</v>
      </c>
    </row>
    <row r="29047" spans="1:7">
      <c r="A29047" t="s">
        <v>23742</v>
      </c>
      <c r="B29047">
        <v>9000066607</v>
      </c>
      <c r="C29047">
        <v>3000</v>
      </c>
      <c r="D29047">
        <v>3000</v>
      </c>
      <c r="E29047" t="s">
        <v>9</v>
      </c>
      <c r="F29047" t="s">
        <v>10</v>
      </c>
      <c r="G29047" t="s">
        <v>21541</v>
      </c>
    </row>
    <row r="29048" spans="1:7">
      <c r="A29048" t="s">
        <v>23743</v>
      </c>
      <c r="B29048">
        <v>9000066607</v>
      </c>
      <c r="C29048">
        <v>3000</v>
      </c>
      <c r="D29048">
        <v>3000</v>
      </c>
      <c r="E29048" t="s">
        <v>9</v>
      </c>
      <c r="F29048" t="s">
        <v>10</v>
      </c>
      <c r="G29048" t="s">
        <v>21541</v>
      </c>
    </row>
    <row r="29049" spans="1:7">
      <c r="A29049" t="s">
        <v>23744</v>
      </c>
      <c r="B29049">
        <v>9000066607</v>
      </c>
      <c r="C29049">
        <v>3000</v>
      </c>
      <c r="D29049">
        <v>3000</v>
      </c>
      <c r="E29049" t="s">
        <v>9</v>
      </c>
      <c r="F29049" t="s">
        <v>10</v>
      </c>
      <c r="G29049" t="s">
        <v>21541</v>
      </c>
    </row>
    <row r="29050" spans="1:7">
      <c r="A29050" t="s">
        <v>23745</v>
      </c>
      <c r="B29050">
        <v>9000066607</v>
      </c>
      <c r="C29050">
        <v>3000</v>
      </c>
      <c r="D29050">
        <v>3000</v>
      </c>
      <c r="E29050" t="s">
        <v>9</v>
      </c>
      <c r="F29050" t="s">
        <v>10</v>
      </c>
      <c r="G29050" t="s">
        <v>21541</v>
      </c>
    </row>
    <row r="29051" spans="1:7">
      <c r="A29051" t="s">
        <v>23746</v>
      </c>
      <c r="B29051">
        <v>9000066607</v>
      </c>
      <c r="C29051">
        <v>3000</v>
      </c>
      <c r="D29051">
        <v>3000</v>
      </c>
      <c r="E29051" t="s">
        <v>9</v>
      </c>
      <c r="F29051" t="s">
        <v>10</v>
      </c>
      <c r="G29051" t="s">
        <v>21541</v>
      </c>
    </row>
    <row r="29052" spans="1:7">
      <c r="A29052" t="s">
        <v>23747</v>
      </c>
      <c r="B29052">
        <v>9000066607</v>
      </c>
      <c r="C29052">
        <v>3000</v>
      </c>
      <c r="D29052">
        <v>3000</v>
      </c>
      <c r="E29052" t="s">
        <v>9</v>
      </c>
      <c r="F29052" t="s">
        <v>10</v>
      </c>
      <c r="G29052" t="s">
        <v>21541</v>
      </c>
    </row>
    <row r="29053" spans="1:7">
      <c r="A29053" t="s">
        <v>23748</v>
      </c>
      <c r="B29053">
        <v>9000066607</v>
      </c>
      <c r="C29053">
        <v>3000</v>
      </c>
      <c r="D29053">
        <v>3000</v>
      </c>
      <c r="E29053" t="s">
        <v>9</v>
      </c>
      <c r="F29053" t="s">
        <v>10</v>
      </c>
      <c r="G29053" t="s">
        <v>21541</v>
      </c>
    </row>
    <row r="29054" spans="1:7">
      <c r="A29054" t="s">
        <v>34838</v>
      </c>
      <c r="B29054">
        <v>9000066607</v>
      </c>
      <c r="C29054">
        <v>3000</v>
      </c>
      <c r="D29054">
        <v>3000</v>
      </c>
      <c r="E29054" t="s">
        <v>9</v>
      </c>
      <c r="F29054" t="s">
        <v>10</v>
      </c>
      <c r="G29054" t="s">
        <v>21541</v>
      </c>
    </row>
    <row r="29055" spans="1:7">
      <c r="A29055" t="s">
        <v>34839</v>
      </c>
      <c r="B29055">
        <v>9000066607</v>
      </c>
      <c r="C29055">
        <v>3000</v>
      </c>
      <c r="D29055">
        <v>3000</v>
      </c>
      <c r="E29055" t="s">
        <v>9</v>
      </c>
      <c r="F29055" t="s">
        <v>10</v>
      </c>
      <c r="G29055" t="s">
        <v>21541</v>
      </c>
    </row>
    <row r="29056" spans="1:7">
      <c r="A29056" t="s">
        <v>34840</v>
      </c>
      <c r="B29056">
        <v>9000066607</v>
      </c>
      <c r="C29056">
        <v>3000</v>
      </c>
      <c r="D29056">
        <v>3000</v>
      </c>
      <c r="E29056" t="s">
        <v>9</v>
      </c>
      <c r="F29056" t="s">
        <v>10</v>
      </c>
      <c r="G29056" t="s">
        <v>21541</v>
      </c>
    </row>
    <row r="29057" spans="1:7">
      <c r="A29057" t="s">
        <v>23749</v>
      </c>
      <c r="B29057">
        <v>9000066616</v>
      </c>
      <c r="C29057">
        <v>2500</v>
      </c>
      <c r="D29057">
        <v>1023</v>
      </c>
      <c r="E29057" t="s">
        <v>9</v>
      </c>
      <c r="F29057" t="s">
        <v>10</v>
      </c>
      <c r="G29057" t="s">
        <v>22784</v>
      </c>
    </row>
    <row r="29058" spans="1:7">
      <c r="A29058" t="s">
        <v>23751</v>
      </c>
      <c r="B29058">
        <v>9000066616</v>
      </c>
      <c r="C29058">
        <v>2500</v>
      </c>
      <c r="D29058">
        <v>2500</v>
      </c>
      <c r="E29058" t="s">
        <v>9</v>
      </c>
      <c r="F29058" t="s">
        <v>10</v>
      </c>
      <c r="G29058" t="s">
        <v>22784</v>
      </c>
    </row>
    <row r="29059" spans="1:7">
      <c r="A29059" t="s">
        <v>23752</v>
      </c>
      <c r="B29059">
        <v>9000066616</v>
      </c>
      <c r="C29059">
        <v>2500</v>
      </c>
      <c r="D29059">
        <v>2500</v>
      </c>
      <c r="E29059" t="s">
        <v>9</v>
      </c>
      <c r="F29059" t="s">
        <v>10</v>
      </c>
      <c r="G29059" t="s">
        <v>22784</v>
      </c>
    </row>
    <row r="29060" spans="1:7">
      <c r="A29060" t="s">
        <v>34841</v>
      </c>
      <c r="B29060">
        <v>9000066616</v>
      </c>
      <c r="C29060">
        <v>2500</v>
      </c>
      <c r="D29060">
        <v>2500</v>
      </c>
      <c r="E29060" t="s">
        <v>9</v>
      </c>
      <c r="F29060" t="s">
        <v>10</v>
      </c>
      <c r="G29060" t="s">
        <v>22784</v>
      </c>
    </row>
    <row r="29061" spans="1:7">
      <c r="A29061" t="s">
        <v>34842</v>
      </c>
      <c r="B29061">
        <v>9000066616</v>
      </c>
      <c r="C29061">
        <v>2500</v>
      </c>
      <c r="D29061">
        <v>2500</v>
      </c>
      <c r="E29061" t="s">
        <v>9</v>
      </c>
      <c r="F29061" t="s">
        <v>10</v>
      </c>
      <c r="G29061" t="s">
        <v>22784</v>
      </c>
    </row>
    <row r="29062" spans="1:7">
      <c r="A29062" t="s">
        <v>34843</v>
      </c>
      <c r="B29062">
        <v>9000066616</v>
      </c>
      <c r="C29062">
        <v>2500</v>
      </c>
      <c r="D29062">
        <v>2500</v>
      </c>
      <c r="E29062" t="s">
        <v>9</v>
      </c>
      <c r="F29062" t="s">
        <v>10</v>
      </c>
      <c r="G29062" t="s">
        <v>22784</v>
      </c>
    </row>
    <row r="29063" spans="1:7">
      <c r="A29063" t="s">
        <v>23753</v>
      </c>
      <c r="B29063">
        <v>9000066617</v>
      </c>
      <c r="C29063">
        <v>3000</v>
      </c>
      <c r="D29063">
        <v>2217</v>
      </c>
      <c r="E29063" t="s">
        <v>9</v>
      </c>
      <c r="F29063" t="s">
        <v>10</v>
      </c>
      <c r="G29063" t="s">
        <v>23750</v>
      </c>
    </row>
    <row r="29064" spans="1:7">
      <c r="A29064" t="s">
        <v>23754</v>
      </c>
      <c r="B29064">
        <v>9000066617</v>
      </c>
      <c r="C29064">
        <v>3000</v>
      </c>
      <c r="D29064">
        <v>2904</v>
      </c>
      <c r="E29064" t="s">
        <v>9</v>
      </c>
      <c r="F29064" t="s">
        <v>10</v>
      </c>
      <c r="G29064" t="s">
        <v>23750</v>
      </c>
    </row>
    <row r="29065" spans="1:7">
      <c r="A29065" t="s">
        <v>23755</v>
      </c>
      <c r="B29065">
        <v>9000066617</v>
      </c>
      <c r="C29065">
        <v>3000</v>
      </c>
      <c r="D29065">
        <v>2522</v>
      </c>
      <c r="E29065" t="s">
        <v>113</v>
      </c>
      <c r="F29065" t="s">
        <v>202</v>
      </c>
      <c r="G29065" t="s">
        <v>23750</v>
      </c>
    </row>
    <row r="29066" spans="1:7">
      <c r="A29066" t="s">
        <v>23756</v>
      </c>
      <c r="B29066">
        <v>9000066617</v>
      </c>
      <c r="C29066">
        <v>3000</v>
      </c>
      <c r="D29066">
        <v>3000</v>
      </c>
      <c r="E29066" t="s">
        <v>9</v>
      </c>
      <c r="F29066" t="s">
        <v>10</v>
      </c>
      <c r="G29066" t="s">
        <v>23750</v>
      </c>
    </row>
    <row r="29067" spans="1:7">
      <c r="A29067" t="s">
        <v>23757</v>
      </c>
      <c r="B29067">
        <v>9000066617</v>
      </c>
      <c r="C29067">
        <v>3000</v>
      </c>
      <c r="D29067">
        <v>3000</v>
      </c>
      <c r="E29067" t="s">
        <v>9</v>
      </c>
      <c r="F29067" t="s">
        <v>10</v>
      </c>
      <c r="G29067" t="s">
        <v>23750</v>
      </c>
    </row>
    <row r="29068" spans="1:7">
      <c r="A29068" t="s">
        <v>23758</v>
      </c>
      <c r="B29068">
        <v>9000066629</v>
      </c>
      <c r="C29068">
        <v>4000</v>
      </c>
      <c r="D29068">
        <v>909</v>
      </c>
      <c r="E29068" t="s">
        <v>9</v>
      </c>
      <c r="F29068" t="s">
        <v>10</v>
      </c>
      <c r="G29068" t="s">
        <v>34844</v>
      </c>
    </row>
    <row r="29069" spans="1:7">
      <c r="A29069" t="s">
        <v>23760</v>
      </c>
      <c r="B29069">
        <v>9000066629</v>
      </c>
      <c r="C29069">
        <v>4000</v>
      </c>
      <c r="D29069">
        <v>2792</v>
      </c>
      <c r="E29069" t="s">
        <v>9</v>
      </c>
      <c r="F29069" t="s">
        <v>10</v>
      </c>
      <c r="G29069" t="s">
        <v>34844</v>
      </c>
    </row>
    <row r="29070" spans="1:7">
      <c r="A29070" t="s">
        <v>23761</v>
      </c>
      <c r="B29070">
        <v>9000066629</v>
      </c>
      <c r="C29070">
        <v>4000</v>
      </c>
      <c r="D29070">
        <v>3229</v>
      </c>
      <c r="E29070" t="s">
        <v>9</v>
      </c>
      <c r="F29070" t="s">
        <v>10</v>
      </c>
      <c r="G29070" t="s">
        <v>34844</v>
      </c>
    </row>
    <row r="29071" spans="1:7">
      <c r="A29071" t="s">
        <v>23762</v>
      </c>
      <c r="B29071">
        <v>9000066629</v>
      </c>
      <c r="C29071">
        <v>4000</v>
      </c>
      <c r="D29071">
        <v>2937</v>
      </c>
      <c r="E29071" t="s">
        <v>113</v>
      </c>
      <c r="F29071" t="s">
        <v>202</v>
      </c>
      <c r="G29071" t="s">
        <v>34844</v>
      </c>
    </row>
    <row r="29072" spans="1:7">
      <c r="A29072" t="s">
        <v>23763</v>
      </c>
      <c r="B29072">
        <v>9000066629</v>
      </c>
      <c r="C29072">
        <v>4000</v>
      </c>
      <c r="D29072">
        <v>4000</v>
      </c>
      <c r="E29072" t="s">
        <v>9</v>
      </c>
      <c r="F29072" t="s">
        <v>10</v>
      </c>
      <c r="G29072" t="s">
        <v>34844</v>
      </c>
    </row>
    <row r="29073" spans="1:7">
      <c r="A29073" t="s">
        <v>23764</v>
      </c>
      <c r="B29073">
        <v>9000066629</v>
      </c>
      <c r="C29073">
        <v>4000</v>
      </c>
      <c r="D29073">
        <v>4000</v>
      </c>
      <c r="E29073" t="s">
        <v>9</v>
      </c>
      <c r="F29073" t="s">
        <v>10</v>
      </c>
      <c r="G29073" t="s">
        <v>34844</v>
      </c>
    </row>
    <row r="29074" spans="1:7">
      <c r="A29074" t="s">
        <v>23765</v>
      </c>
      <c r="B29074">
        <v>9000066629</v>
      </c>
      <c r="C29074">
        <v>4000</v>
      </c>
      <c r="D29074">
        <v>4000</v>
      </c>
      <c r="E29074" t="s">
        <v>9</v>
      </c>
      <c r="F29074" t="s">
        <v>10</v>
      </c>
      <c r="G29074" t="s">
        <v>34844</v>
      </c>
    </row>
    <row r="29075" spans="1:7">
      <c r="A29075" t="s">
        <v>23766</v>
      </c>
      <c r="B29075">
        <v>9000066629</v>
      </c>
      <c r="C29075">
        <v>4000</v>
      </c>
      <c r="D29075">
        <v>4000</v>
      </c>
      <c r="E29075" t="s">
        <v>9</v>
      </c>
      <c r="F29075" t="s">
        <v>10</v>
      </c>
      <c r="G29075" t="s">
        <v>34844</v>
      </c>
    </row>
    <row r="29076" spans="1:7">
      <c r="A29076" t="s">
        <v>23767</v>
      </c>
      <c r="B29076">
        <v>9000066629</v>
      </c>
      <c r="C29076">
        <v>4000</v>
      </c>
      <c r="D29076">
        <v>4000</v>
      </c>
      <c r="E29076" t="s">
        <v>9</v>
      </c>
      <c r="F29076" t="s">
        <v>10</v>
      </c>
      <c r="G29076" t="s">
        <v>34844</v>
      </c>
    </row>
    <row r="29077" spans="1:7">
      <c r="A29077" t="s">
        <v>23768</v>
      </c>
      <c r="B29077">
        <v>9000066629</v>
      </c>
      <c r="C29077">
        <v>4000</v>
      </c>
      <c r="D29077">
        <v>4000</v>
      </c>
      <c r="E29077" t="s">
        <v>9</v>
      </c>
      <c r="F29077" t="s">
        <v>10</v>
      </c>
      <c r="G29077" t="s">
        <v>34844</v>
      </c>
    </row>
    <row r="29078" spans="1:7">
      <c r="A29078" t="s">
        <v>23769</v>
      </c>
      <c r="B29078">
        <v>9000066629</v>
      </c>
      <c r="C29078">
        <v>4000</v>
      </c>
      <c r="D29078">
        <v>4000</v>
      </c>
      <c r="E29078" t="s">
        <v>9</v>
      </c>
      <c r="F29078" t="s">
        <v>10</v>
      </c>
      <c r="G29078" t="s">
        <v>34844</v>
      </c>
    </row>
    <row r="29079" spans="1:7">
      <c r="A29079" t="s">
        <v>23770</v>
      </c>
      <c r="B29079">
        <v>9000066629</v>
      </c>
      <c r="C29079">
        <v>4000</v>
      </c>
      <c r="D29079">
        <v>4000</v>
      </c>
      <c r="E29079" t="s">
        <v>9</v>
      </c>
      <c r="F29079" t="s">
        <v>10</v>
      </c>
      <c r="G29079" t="s">
        <v>34844</v>
      </c>
    </row>
    <row r="29080" spans="1:7">
      <c r="A29080" t="s">
        <v>23772</v>
      </c>
      <c r="B29080">
        <v>9000066638</v>
      </c>
      <c r="C29080">
        <v>4000</v>
      </c>
      <c r="D29080">
        <v>3843</v>
      </c>
      <c r="E29080" t="s">
        <v>9</v>
      </c>
      <c r="F29080" t="s">
        <v>10</v>
      </c>
      <c r="G29080" t="s">
        <v>23771</v>
      </c>
    </row>
    <row r="29081" spans="1:7">
      <c r="A29081" t="s">
        <v>23773</v>
      </c>
      <c r="B29081">
        <v>9000066638</v>
      </c>
      <c r="C29081">
        <v>4000</v>
      </c>
      <c r="D29081">
        <v>491</v>
      </c>
      <c r="E29081" t="s">
        <v>9</v>
      </c>
      <c r="F29081" t="s">
        <v>10</v>
      </c>
      <c r="G29081" t="s">
        <v>23771</v>
      </c>
    </row>
    <row r="29082" spans="1:7">
      <c r="A29082" t="s">
        <v>23774</v>
      </c>
      <c r="B29082">
        <v>9000066638</v>
      </c>
      <c r="C29082">
        <v>4000</v>
      </c>
      <c r="D29082">
        <v>4</v>
      </c>
      <c r="E29082" t="s">
        <v>113</v>
      </c>
      <c r="F29082" t="s">
        <v>489</v>
      </c>
      <c r="G29082" t="s">
        <v>23771</v>
      </c>
    </row>
    <row r="29083" spans="1:7">
      <c r="A29083" t="s">
        <v>23775</v>
      </c>
      <c r="B29083">
        <v>9000066638</v>
      </c>
      <c r="C29083">
        <v>4000</v>
      </c>
      <c r="D29083">
        <v>8</v>
      </c>
      <c r="E29083" t="s">
        <v>113</v>
      </c>
      <c r="F29083" t="s">
        <v>489</v>
      </c>
      <c r="G29083" t="s">
        <v>23771</v>
      </c>
    </row>
    <row r="29084" spans="1:7">
      <c r="A29084" t="s">
        <v>23776</v>
      </c>
      <c r="B29084">
        <v>9000066638</v>
      </c>
      <c r="C29084">
        <v>4000</v>
      </c>
      <c r="D29084">
        <v>2563</v>
      </c>
      <c r="E29084" t="s">
        <v>9</v>
      </c>
      <c r="F29084" t="s">
        <v>10</v>
      </c>
      <c r="G29084" t="s">
        <v>23771</v>
      </c>
    </row>
    <row r="29085" spans="1:7">
      <c r="A29085" t="s">
        <v>23777</v>
      </c>
      <c r="B29085">
        <v>9000066638</v>
      </c>
      <c r="C29085">
        <v>4000</v>
      </c>
      <c r="D29085">
        <v>216</v>
      </c>
      <c r="E29085" t="s">
        <v>189</v>
      </c>
      <c r="F29085" t="s">
        <v>492</v>
      </c>
      <c r="G29085" t="s">
        <v>23771</v>
      </c>
    </row>
    <row r="29086" spans="1:7">
      <c r="A29086" t="s">
        <v>23778</v>
      </c>
      <c r="B29086">
        <v>9000066638</v>
      </c>
      <c r="C29086">
        <v>4000</v>
      </c>
      <c r="D29086">
        <v>4000</v>
      </c>
      <c r="E29086" t="s">
        <v>20</v>
      </c>
      <c r="F29086" t="s">
        <v>116</v>
      </c>
      <c r="G29086" t="s">
        <v>23771</v>
      </c>
    </row>
    <row r="29087" spans="1:7">
      <c r="A29087" t="s">
        <v>23779</v>
      </c>
      <c r="B29087">
        <v>9000066638</v>
      </c>
      <c r="C29087">
        <v>4000</v>
      </c>
      <c r="D29087">
        <v>4000</v>
      </c>
      <c r="E29087" t="s">
        <v>20</v>
      </c>
      <c r="F29087" t="s">
        <v>116</v>
      </c>
      <c r="G29087" t="s">
        <v>23771</v>
      </c>
    </row>
    <row r="29088" spans="1:7">
      <c r="A29088" t="s">
        <v>23780</v>
      </c>
      <c r="B29088">
        <v>9000066638</v>
      </c>
      <c r="C29088">
        <v>4000</v>
      </c>
      <c r="D29088">
        <v>4000</v>
      </c>
      <c r="E29088" t="s">
        <v>9</v>
      </c>
      <c r="F29088" t="s">
        <v>10</v>
      </c>
      <c r="G29088" t="s">
        <v>23771</v>
      </c>
    </row>
    <row r="29089" spans="1:7">
      <c r="A29089" t="s">
        <v>23781</v>
      </c>
      <c r="B29089">
        <v>9000066638</v>
      </c>
      <c r="C29089">
        <v>4000</v>
      </c>
      <c r="D29089">
        <v>4000</v>
      </c>
      <c r="E29089" t="s">
        <v>9</v>
      </c>
      <c r="F29089" t="s">
        <v>10</v>
      </c>
      <c r="G29089" t="s">
        <v>23771</v>
      </c>
    </row>
    <row r="29090" spans="1:7">
      <c r="A29090" t="s">
        <v>23782</v>
      </c>
      <c r="B29090">
        <v>9000066638</v>
      </c>
      <c r="C29090">
        <v>4000</v>
      </c>
      <c r="D29090">
        <v>4000</v>
      </c>
      <c r="E29090" t="s">
        <v>9</v>
      </c>
      <c r="F29090" t="s">
        <v>10</v>
      </c>
      <c r="G29090" t="s">
        <v>23771</v>
      </c>
    </row>
    <row r="29091" spans="1:7">
      <c r="A29091" t="s">
        <v>23783</v>
      </c>
      <c r="B29091">
        <v>9000066638</v>
      </c>
      <c r="C29091">
        <v>4000</v>
      </c>
      <c r="D29091">
        <v>4000</v>
      </c>
      <c r="E29091" t="s">
        <v>9</v>
      </c>
      <c r="F29091" t="s">
        <v>10</v>
      </c>
      <c r="G29091" t="s">
        <v>23771</v>
      </c>
    </row>
    <row r="29092" spans="1:7">
      <c r="A29092" t="s">
        <v>23784</v>
      </c>
      <c r="B29092">
        <v>9000066638</v>
      </c>
      <c r="C29092">
        <v>4000</v>
      </c>
      <c r="D29092">
        <v>4000</v>
      </c>
      <c r="E29092" t="s">
        <v>9</v>
      </c>
      <c r="F29092" t="s">
        <v>10</v>
      </c>
      <c r="G29092" t="s">
        <v>23771</v>
      </c>
    </row>
    <row r="29093" spans="1:7">
      <c r="A29093" t="s">
        <v>23785</v>
      </c>
      <c r="B29093">
        <v>9000066638</v>
      </c>
      <c r="C29093">
        <v>4000</v>
      </c>
      <c r="D29093">
        <v>4000</v>
      </c>
      <c r="E29093" t="s">
        <v>9</v>
      </c>
      <c r="F29093" t="s">
        <v>10</v>
      </c>
      <c r="G29093" t="s">
        <v>23771</v>
      </c>
    </row>
    <row r="29094" spans="1:7">
      <c r="A29094" t="s">
        <v>23786</v>
      </c>
      <c r="B29094">
        <v>9000066638</v>
      </c>
      <c r="C29094">
        <v>4000</v>
      </c>
      <c r="D29094">
        <v>4000</v>
      </c>
      <c r="E29094" t="s">
        <v>9</v>
      </c>
      <c r="F29094" t="s">
        <v>10</v>
      </c>
      <c r="G29094" t="s">
        <v>23771</v>
      </c>
    </row>
    <row r="29095" spans="1:7">
      <c r="A29095" t="s">
        <v>23787</v>
      </c>
      <c r="B29095">
        <v>9000066638</v>
      </c>
      <c r="C29095">
        <v>4000</v>
      </c>
      <c r="D29095">
        <v>4000</v>
      </c>
      <c r="E29095" t="s">
        <v>9</v>
      </c>
      <c r="F29095" t="s">
        <v>10</v>
      </c>
      <c r="G29095" t="s">
        <v>23771</v>
      </c>
    </row>
    <row r="29096" spans="1:7">
      <c r="A29096" t="s">
        <v>23788</v>
      </c>
      <c r="B29096">
        <v>9000066638</v>
      </c>
      <c r="C29096">
        <v>4000</v>
      </c>
      <c r="D29096">
        <v>4000</v>
      </c>
      <c r="E29096" t="s">
        <v>9</v>
      </c>
      <c r="F29096" t="s">
        <v>10</v>
      </c>
      <c r="G29096" t="s">
        <v>23771</v>
      </c>
    </row>
    <row r="29097" spans="1:7">
      <c r="A29097" t="s">
        <v>23789</v>
      </c>
      <c r="B29097">
        <v>9000066638</v>
      </c>
      <c r="C29097">
        <v>4000</v>
      </c>
      <c r="D29097">
        <v>4000</v>
      </c>
      <c r="E29097" t="s">
        <v>9</v>
      </c>
      <c r="F29097" t="s">
        <v>10</v>
      </c>
      <c r="G29097" t="s">
        <v>23771</v>
      </c>
    </row>
    <row r="29098" spans="1:7">
      <c r="A29098" t="s">
        <v>23790</v>
      </c>
      <c r="B29098">
        <v>9000066638</v>
      </c>
      <c r="C29098">
        <v>4000</v>
      </c>
      <c r="D29098">
        <v>4000</v>
      </c>
      <c r="E29098" t="s">
        <v>9</v>
      </c>
      <c r="F29098" t="s">
        <v>10</v>
      </c>
      <c r="G29098" t="s">
        <v>23771</v>
      </c>
    </row>
    <row r="29099" spans="1:7">
      <c r="A29099" t="s">
        <v>23791</v>
      </c>
      <c r="B29099">
        <v>9000066638</v>
      </c>
      <c r="C29099">
        <v>4000</v>
      </c>
      <c r="D29099">
        <v>4000</v>
      </c>
      <c r="E29099" t="s">
        <v>9</v>
      </c>
      <c r="F29099" t="s">
        <v>10</v>
      </c>
      <c r="G29099" t="s">
        <v>23771</v>
      </c>
    </row>
    <row r="29100" spans="1:7">
      <c r="A29100" t="s">
        <v>23792</v>
      </c>
      <c r="B29100">
        <v>9000066638</v>
      </c>
      <c r="C29100">
        <v>4000</v>
      </c>
      <c r="D29100">
        <v>4000</v>
      </c>
      <c r="E29100" t="s">
        <v>9</v>
      </c>
      <c r="F29100" t="s">
        <v>10</v>
      </c>
      <c r="G29100" t="s">
        <v>23771</v>
      </c>
    </row>
    <row r="29101" spans="1:7">
      <c r="A29101" t="s">
        <v>23793</v>
      </c>
      <c r="B29101">
        <v>9000066638</v>
      </c>
      <c r="C29101">
        <v>4000</v>
      </c>
      <c r="D29101">
        <v>4000</v>
      </c>
      <c r="E29101" t="s">
        <v>9</v>
      </c>
      <c r="F29101" t="s">
        <v>10</v>
      </c>
      <c r="G29101" t="s">
        <v>23771</v>
      </c>
    </row>
    <row r="29102" spans="1:7">
      <c r="A29102" t="s">
        <v>23794</v>
      </c>
      <c r="B29102">
        <v>9000066638</v>
      </c>
      <c r="C29102">
        <v>4000</v>
      </c>
      <c r="D29102">
        <v>4000</v>
      </c>
      <c r="E29102" t="s">
        <v>9</v>
      </c>
      <c r="F29102" t="s">
        <v>10</v>
      </c>
      <c r="G29102" t="s">
        <v>23771</v>
      </c>
    </row>
    <row r="29103" spans="1:7">
      <c r="A29103" t="s">
        <v>34845</v>
      </c>
      <c r="B29103">
        <v>9000066638</v>
      </c>
      <c r="C29103">
        <v>4000</v>
      </c>
      <c r="D29103">
        <v>4000</v>
      </c>
      <c r="E29103" t="s">
        <v>9</v>
      </c>
      <c r="F29103" t="s">
        <v>10</v>
      </c>
      <c r="G29103" t="s">
        <v>23771</v>
      </c>
    </row>
    <row r="29104" spans="1:7">
      <c r="A29104" t="s">
        <v>34846</v>
      </c>
      <c r="B29104">
        <v>9000066638</v>
      </c>
      <c r="C29104">
        <v>4000</v>
      </c>
      <c r="D29104">
        <v>4000</v>
      </c>
      <c r="E29104" t="s">
        <v>9</v>
      </c>
      <c r="F29104" t="s">
        <v>10</v>
      </c>
      <c r="G29104" t="s">
        <v>23771</v>
      </c>
    </row>
    <row r="29105" spans="1:7">
      <c r="A29105" t="s">
        <v>34847</v>
      </c>
      <c r="B29105">
        <v>9000066638</v>
      </c>
      <c r="C29105">
        <v>4000</v>
      </c>
      <c r="D29105">
        <v>4000</v>
      </c>
      <c r="E29105" t="s">
        <v>9</v>
      </c>
      <c r="F29105" t="s">
        <v>10</v>
      </c>
      <c r="G29105" t="s">
        <v>23771</v>
      </c>
    </row>
    <row r="29106" spans="1:7">
      <c r="A29106" t="s">
        <v>34848</v>
      </c>
      <c r="B29106">
        <v>9000066638</v>
      </c>
      <c r="C29106">
        <v>4000</v>
      </c>
      <c r="D29106">
        <v>4000</v>
      </c>
      <c r="E29106" t="s">
        <v>9</v>
      </c>
      <c r="F29106" t="s">
        <v>10</v>
      </c>
      <c r="G29106" t="s">
        <v>23771</v>
      </c>
    </row>
    <row r="29107" spans="1:7">
      <c r="A29107" t="s">
        <v>34849</v>
      </c>
      <c r="B29107">
        <v>9000066638</v>
      </c>
      <c r="C29107">
        <v>4000</v>
      </c>
      <c r="D29107">
        <v>4000</v>
      </c>
      <c r="E29107" t="s">
        <v>9</v>
      </c>
      <c r="F29107" t="s">
        <v>10</v>
      </c>
      <c r="G29107" t="s">
        <v>23771</v>
      </c>
    </row>
    <row r="29108" spans="1:7">
      <c r="A29108" t="s">
        <v>34850</v>
      </c>
      <c r="B29108">
        <v>9000066638</v>
      </c>
      <c r="C29108">
        <v>4000</v>
      </c>
      <c r="D29108">
        <v>4000</v>
      </c>
      <c r="E29108" t="s">
        <v>9</v>
      </c>
      <c r="F29108" t="s">
        <v>10</v>
      </c>
      <c r="G29108" t="s">
        <v>23771</v>
      </c>
    </row>
    <row r="29109" spans="1:7">
      <c r="A29109" t="s">
        <v>34851</v>
      </c>
      <c r="B29109">
        <v>9000066638</v>
      </c>
      <c r="C29109">
        <v>4000</v>
      </c>
      <c r="D29109">
        <v>4000</v>
      </c>
      <c r="E29109" t="s">
        <v>9</v>
      </c>
      <c r="F29109" t="s">
        <v>10</v>
      </c>
      <c r="G29109" t="s">
        <v>23771</v>
      </c>
    </row>
    <row r="29110" spans="1:7">
      <c r="A29110" t="s">
        <v>34852</v>
      </c>
      <c r="B29110">
        <v>9000066638</v>
      </c>
      <c r="C29110">
        <v>4000</v>
      </c>
      <c r="D29110">
        <v>4000</v>
      </c>
      <c r="E29110" t="s">
        <v>9</v>
      </c>
      <c r="F29110" t="s">
        <v>10</v>
      </c>
      <c r="G29110" t="s">
        <v>23771</v>
      </c>
    </row>
    <row r="29111" spans="1:7">
      <c r="A29111" t="s">
        <v>34853</v>
      </c>
      <c r="B29111">
        <v>9000066638</v>
      </c>
      <c r="C29111">
        <v>4000</v>
      </c>
      <c r="D29111">
        <v>4000</v>
      </c>
      <c r="E29111" t="s">
        <v>9</v>
      </c>
      <c r="F29111" t="s">
        <v>10</v>
      </c>
      <c r="G29111" t="s">
        <v>23771</v>
      </c>
    </row>
    <row r="29112" spans="1:7">
      <c r="A29112" t="s">
        <v>34854</v>
      </c>
      <c r="B29112">
        <v>9000066638</v>
      </c>
      <c r="C29112">
        <v>4000</v>
      </c>
      <c r="D29112">
        <v>4000</v>
      </c>
      <c r="E29112" t="s">
        <v>9</v>
      </c>
      <c r="F29112" t="s">
        <v>10</v>
      </c>
      <c r="G29112" t="s">
        <v>23771</v>
      </c>
    </row>
    <row r="29113" spans="1:7">
      <c r="A29113" t="s">
        <v>34855</v>
      </c>
      <c r="B29113">
        <v>9000066638</v>
      </c>
      <c r="C29113">
        <v>4000</v>
      </c>
      <c r="D29113">
        <v>4000</v>
      </c>
      <c r="E29113" t="s">
        <v>9</v>
      </c>
      <c r="F29113" t="s">
        <v>10</v>
      </c>
      <c r="G29113" t="s">
        <v>23771</v>
      </c>
    </row>
    <row r="29114" spans="1:7">
      <c r="A29114" t="s">
        <v>34856</v>
      </c>
      <c r="B29114">
        <v>9000066638</v>
      </c>
      <c r="C29114">
        <v>4000</v>
      </c>
      <c r="D29114">
        <v>4000</v>
      </c>
      <c r="E29114" t="s">
        <v>9</v>
      </c>
      <c r="F29114" t="s">
        <v>10</v>
      </c>
      <c r="G29114" t="s">
        <v>23771</v>
      </c>
    </row>
    <row r="29115" spans="1:7">
      <c r="A29115" t="s">
        <v>34857</v>
      </c>
      <c r="B29115">
        <v>9000066638</v>
      </c>
      <c r="C29115">
        <v>4000</v>
      </c>
      <c r="D29115">
        <v>4000</v>
      </c>
      <c r="E29115" t="s">
        <v>9</v>
      </c>
      <c r="F29115" t="s">
        <v>10</v>
      </c>
      <c r="G29115" t="s">
        <v>23771</v>
      </c>
    </row>
    <row r="29116" spans="1:7">
      <c r="A29116" t="s">
        <v>23795</v>
      </c>
      <c r="B29116">
        <v>9000066638</v>
      </c>
      <c r="C29116">
        <v>4000</v>
      </c>
      <c r="D29116">
        <v>4000</v>
      </c>
      <c r="E29116" t="s">
        <v>9</v>
      </c>
      <c r="F29116" t="s">
        <v>10</v>
      </c>
      <c r="G29116" t="s">
        <v>23771</v>
      </c>
    </row>
    <row r="29117" spans="1:7">
      <c r="A29117" t="s">
        <v>23796</v>
      </c>
      <c r="B29117">
        <v>9000066638</v>
      </c>
      <c r="C29117">
        <v>4000</v>
      </c>
      <c r="D29117">
        <v>4000</v>
      </c>
      <c r="E29117" t="s">
        <v>9</v>
      </c>
      <c r="F29117" t="s">
        <v>10</v>
      </c>
      <c r="G29117" t="s">
        <v>23771</v>
      </c>
    </row>
    <row r="29118" spans="1:7">
      <c r="A29118" t="s">
        <v>23797</v>
      </c>
      <c r="B29118">
        <v>9000066638</v>
      </c>
      <c r="C29118">
        <v>4000</v>
      </c>
      <c r="D29118">
        <v>4000</v>
      </c>
      <c r="E29118" t="s">
        <v>9</v>
      </c>
      <c r="F29118" t="s">
        <v>10</v>
      </c>
      <c r="G29118" t="s">
        <v>23771</v>
      </c>
    </row>
    <row r="29119" spans="1:7">
      <c r="A29119" t="s">
        <v>23798</v>
      </c>
      <c r="B29119">
        <v>9000066638</v>
      </c>
      <c r="C29119">
        <v>4000</v>
      </c>
      <c r="D29119">
        <v>4000</v>
      </c>
      <c r="E29119" t="s">
        <v>9</v>
      </c>
      <c r="F29119" t="s">
        <v>10</v>
      </c>
      <c r="G29119" t="s">
        <v>23771</v>
      </c>
    </row>
    <row r="29120" spans="1:7">
      <c r="A29120" t="s">
        <v>23799</v>
      </c>
      <c r="B29120">
        <v>9000066638</v>
      </c>
      <c r="C29120">
        <v>4000</v>
      </c>
      <c r="D29120">
        <v>4000</v>
      </c>
      <c r="E29120" t="s">
        <v>9</v>
      </c>
      <c r="F29120" t="s">
        <v>10</v>
      </c>
      <c r="G29120" t="s">
        <v>23771</v>
      </c>
    </row>
    <row r="29121" spans="1:7">
      <c r="A29121" t="s">
        <v>23800</v>
      </c>
      <c r="B29121">
        <v>9000066638</v>
      </c>
      <c r="C29121">
        <v>4000</v>
      </c>
      <c r="D29121">
        <v>4000</v>
      </c>
      <c r="E29121" t="s">
        <v>9</v>
      </c>
      <c r="F29121" t="s">
        <v>10</v>
      </c>
      <c r="G29121" t="s">
        <v>23771</v>
      </c>
    </row>
    <row r="29122" spans="1:7">
      <c r="A29122" t="s">
        <v>23801</v>
      </c>
      <c r="B29122">
        <v>9000066638</v>
      </c>
      <c r="C29122">
        <v>4000</v>
      </c>
      <c r="D29122">
        <v>4000</v>
      </c>
      <c r="E29122" t="s">
        <v>9</v>
      </c>
      <c r="F29122" t="s">
        <v>10</v>
      </c>
      <c r="G29122" t="s">
        <v>23771</v>
      </c>
    </row>
    <row r="29123" spans="1:7">
      <c r="A29123" t="s">
        <v>23802</v>
      </c>
      <c r="B29123">
        <v>9000066638</v>
      </c>
      <c r="C29123">
        <v>4000</v>
      </c>
      <c r="D29123">
        <v>4000</v>
      </c>
      <c r="E29123" t="s">
        <v>9</v>
      </c>
      <c r="F29123" t="s">
        <v>10</v>
      </c>
      <c r="G29123" t="s">
        <v>23771</v>
      </c>
    </row>
    <row r="29124" spans="1:7">
      <c r="A29124" t="s">
        <v>23803</v>
      </c>
      <c r="B29124">
        <v>9000066638</v>
      </c>
      <c r="C29124">
        <v>4000</v>
      </c>
      <c r="D29124">
        <v>4000</v>
      </c>
      <c r="E29124" t="s">
        <v>9</v>
      </c>
      <c r="F29124" t="s">
        <v>10</v>
      </c>
      <c r="G29124" t="s">
        <v>23771</v>
      </c>
    </row>
    <row r="29125" spans="1:7">
      <c r="A29125" t="s">
        <v>23804</v>
      </c>
      <c r="B29125">
        <v>9000066638</v>
      </c>
      <c r="C29125">
        <v>4000</v>
      </c>
      <c r="D29125">
        <v>4000</v>
      </c>
      <c r="E29125" t="s">
        <v>9</v>
      </c>
      <c r="F29125" t="s">
        <v>10</v>
      </c>
      <c r="G29125" t="s">
        <v>23771</v>
      </c>
    </row>
    <row r="29126" spans="1:7">
      <c r="A29126" t="s">
        <v>23805</v>
      </c>
      <c r="B29126">
        <v>9000066638</v>
      </c>
      <c r="C29126">
        <v>4000</v>
      </c>
      <c r="D29126">
        <v>4000</v>
      </c>
      <c r="E29126" t="s">
        <v>9</v>
      </c>
      <c r="F29126" t="s">
        <v>10</v>
      </c>
      <c r="G29126" t="s">
        <v>23771</v>
      </c>
    </row>
    <row r="29127" spans="1:7">
      <c r="A29127" t="s">
        <v>23806</v>
      </c>
      <c r="B29127">
        <v>9000066638</v>
      </c>
      <c r="C29127">
        <v>4000</v>
      </c>
      <c r="D29127">
        <v>4000</v>
      </c>
      <c r="E29127" t="s">
        <v>9</v>
      </c>
      <c r="F29127" t="s">
        <v>10</v>
      </c>
      <c r="G29127" t="s">
        <v>23771</v>
      </c>
    </row>
    <row r="29128" spans="1:7">
      <c r="A29128" t="s">
        <v>23807</v>
      </c>
      <c r="B29128">
        <v>9000066638</v>
      </c>
      <c r="C29128">
        <v>4000</v>
      </c>
      <c r="D29128">
        <v>4000</v>
      </c>
      <c r="E29128" t="s">
        <v>9</v>
      </c>
      <c r="F29128" t="s">
        <v>10</v>
      </c>
      <c r="G29128" t="s">
        <v>23771</v>
      </c>
    </row>
    <row r="29129" spans="1:7">
      <c r="A29129" t="s">
        <v>34858</v>
      </c>
      <c r="B29129">
        <v>9000066638</v>
      </c>
      <c r="C29129">
        <v>4000</v>
      </c>
      <c r="D29129">
        <v>4000</v>
      </c>
      <c r="E29129" t="s">
        <v>9</v>
      </c>
      <c r="F29129" t="s">
        <v>10</v>
      </c>
      <c r="G29129" t="s">
        <v>23771</v>
      </c>
    </row>
    <row r="29130" spans="1:7">
      <c r="A29130" t="s">
        <v>34859</v>
      </c>
      <c r="B29130">
        <v>9000066638</v>
      </c>
      <c r="C29130">
        <v>4000</v>
      </c>
      <c r="D29130">
        <v>4000</v>
      </c>
      <c r="E29130" t="s">
        <v>9</v>
      </c>
      <c r="F29130" t="s">
        <v>10</v>
      </c>
      <c r="G29130" t="s">
        <v>23771</v>
      </c>
    </row>
    <row r="29131" spans="1:7">
      <c r="A29131" t="s">
        <v>34860</v>
      </c>
      <c r="B29131">
        <v>9000066638</v>
      </c>
      <c r="C29131">
        <v>4000</v>
      </c>
      <c r="D29131">
        <v>4000</v>
      </c>
      <c r="E29131" t="s">
        <v>9</v>
      </c>
      <c r="F29131" t="s">
        <v>10</v>
      </c>
      <c r="G29131" t="s">
        <v>23771</v>
      </c>
    </row>
    <row r="29132" spans="1:7">
      <c r="A29132" t="s">
        <v>34861</v>
      </c>
      <c r="B29132">
        <v>9000066638</v>
      </c>
      <c r="C29132">
        <v>4000</v>
      </c>
      <c r="D29132">
        <v>4000</v>
      </c>
      <c r="E29132" t="s">
        <v>9</v>
      </c>
      <c r="F29132" t="s">
        <v>10</v>
      </c>
      <c r="G29132" t="s">
        <v>23771</v>
      </c>
    </row>
    <row r="29133" spans="1:7">
      <c r="A29133" t="s">
        <v>34862</v>
      </c>
      <c r="B29133">
        <v>9000066638</v>
      </c>
      <c r="C29133">
        <v>4000</v>
      </c>
      <c r="D29133">
        <v>4000</v>
      </c>
      <c r="E29133" t="s">
        <v>9</v>
      </c>
      <c r="F29133" t="s">
        <v>10</v>
      </c>
      <c r="G29133" t="s">
        <v>23771</v>
      </c>
    </row>
    <row r="29134" spans="1:7">
      <c r="A29134" t="s">
        <v>34863</v>
      </c>
      <c r="B29134">
        <v>9000066638</v>
      </c>
      <c r="C29134">
        <v>4000</v>
      </c>
      <c r="D29134">
        <v>4000</v>
      </c>
      <c r="E29134" t="s">
        <v>9</v>
      </c>
      <c r="F29134" t="s">
        <v>10</v>
      </c>
      <c r="G29134" t="s">
        <v>23771</v>
      </c>
    </row>
    <row r="29135" spans="1:7">
      <c r="A29135" t="s">
        <v>34864</v>
      </c>
      <c r="B29135">
        <v>9000066638</v>
      </c>
      <c r="C29135">
        <v>4000</v>
      </c>
      <c r="D29135">
        <v>4000</v>
      </c>
      <c r="E29135" t="s">
        <v>9</v>
      </c>
      <c r="F29135" t="s">
        <v>10</v>
      </c>
      <c r="G29135" t="s">
        <v>23771</v>
      </c>
    </row>
    <row r="29136" spans="1:7">
      <c r="A29136" t="s">
        <v>34865</v>
      </c>
      <c r="B29136">
        <v>9000066638</v>
      </c>
      <c r="C29136">
        <v>4000</v>
      </c>
      <c r="D29136">
        <v>4000</v>
      </c>
      <c r="E29136" t="s">
        <v>9</v>
      </c>
      <c r="F29136" t="s">
        <v>10</v>
      </c>
      <c r="G29136" t="s">
        <v>23771</v>
      </c>
    </row>
    <row r="29137" spans="1:7">
      <c r="A29137" t="s">
        <v>34866</v>
      </c>
      <c r="B29137">
        <v>9000066638</v>
      </c>
      <c r="C29137">
        <v>4000</v>
      </c>
      <c r="D29137">
        <v>4000</v>
      </c>
      <c r="E29137" t="s">
        <v>9</v>
      </c>
      <c r="F29137" t="s">
        <v>10</v>
      </c>
      <c r="G29137" t="s">
        <v>23771</v>
      </c>
    </row>
    <row r="29138" spans="1:7">
      <c r="A29138" t="s">
        <v>34867</v>
      </c>
      <c r="B29138">
        <v>9000066638</v>
      </c>
      <c r="C29138">
        <v>4000</v>
      </c>
      <c r="D29138">
        <v>4000</v>
      </c>
      <c r="E29138" t="s">
        <v>9</v>
      </c>
      <c r="F29138" t="s">
        <v>10</v>
      </c>
      <c r="G29138" t="s">
        <v>23771</v>
      </c>
    </row>
    <row r="29139" spans="1:7">
      <c r="A29139" t="s">
        <v>34868</v>
      </c>
      <c r="B29139">
        <v>9000066638</v>
      </c>
      <c r="C29139">
        <v>4000</v>
      </c>
      <c r="D29139">
        <v>4000</v>
      </c>
      <c r="E29139" t="s">
        <v>9</v>
      </c>
      <c r="F29139" t="s">
        <v>10</v>
      </c>
      <c r="G29139" t="s">
        <v>23771</v>
      </c>
    </row>
    <row r="29140" spans="1:7">
      <c r="A29140" t="s">
        <v>34869</v>
      </c>
      <c r="B29140">
        <v>9000066638</v>
      </c>
      <c r="C29140">
        <v>4000</v>
      </c>
      <c r="D29140">
        <v>4000</v>
      </c>
      <c r="E29140" t="s">
        <v>9</v>
      </c>
      <c r="F29140" t="s">
        <v>10</v>
      </c>
      <c r="G29140" t="s">
        <v>23771</v>
      </c>
    </row>
    <row r="29141" spans="1:7">
      <c r="A29141" t="s">
        <v>34870</v>
      </c>
      <c r="B29141">
        <v>9000066638</v>
      </c>
      <c r="C29141">
        <v>4000</v>
      </c>
      <c r="D29141">
        <v>4000</v>
      </c>
      <c r="E29141" t="s">
        <v>9</v>
      </c>
      <c r="F29141" t="s">
        <v>10</v>
      </c>
      <c r="G29141" t="s">
        <v>23771</v>
      </c>
    </row>
    <row r="29142" spans="1:7">
      <c r="A29142" t="s">
        <v>34871</v>
      </c>
      <c r="B29142">
        <v>9000066638</v>
      </c>
      <c r="C29142">
        <v>4000</v>
      </c>
      <c r="D29142">
        <v>4000</v>
      </c>
      <c r="E29142" t="s">
        <v>9</v>
      </c>
      <c r="F29142" t="s">
        <v>10</v>
      </c>
      <c r="G29142" t="s">
        <v>23771</v>
      </c>
    </row>
    <row r="29143" spans="1:7">
      <c r="A29143" t="s">
        <v>34872</v>
      </c>
      <c r="B29143">
        <v>9000066638</v>
      </c>
      <c r="C29143">
        <v>4000</v>
      </c>
      <c r="D29143">
        <v>4000</v>
      </c>
      <c r="E29143" t="s">
        <v>9</v>
      </c>
      <c r="F29143" t="s">
        <v>10</v>
      </c>
      <c r="G29143" t="s">
        <v>23771</v>
      </c>
    </row>
    <row r="29144" spans="1:7">
      <c r="A29144" t="s">
        <v>34873</v>
      </c>
      <c r="B29144">
        <v>9000066638</v>
      </c>
      <c r="C29144">
        <v>4000</v>
      </c>
      <c r="D29144">
        <v>4000</v>
      </c>
      <c r="E29144" t="s">
        <v>9</v>
      </c>
      <c r="F29144" t="s">
        <v>10</v>
      </c>
      <c r="G29144" t="s">
        <v>23771</v>
      </c>
    </row>
    <row r="29145" spans="1:7">
      <c r="A29145" t="s">
        <v>34874</v>
      </c>
      <c r="B29145">
        <v>9000066638</v>
      </c>
      <c r="C29145">
        <v>4000</v>
      </c>
      <c r="D29145">
        <v>4000</v>
      </c>
      <c r="E29145" t="s">
        <v>9</v>
      </c>
      <c r="F29145" t="s">
        <v>10</v>
      </c>
      <c r="G29145" t="s">
        <v>23771</v>
      </c>
    </row>
    <row r="29146" spans="1:7">
      <c r="A29146" t="s">
        <v>34875</v>
      </c>
      <c r="B29146">
        <v>9000066638</v>
      </c>
      <c r="C29146">
        <v>4000</v>
      </c>
      <c r="D29146">
        <v>4000</v>
      </c>
      <c r="E29146" t="s">
        <v>9</v>
      </c>
      <c r="F29146" t="s">
        <v>10</v>
      </c>
      <c r="G29146" t="s">
        <v>23771</v>
      </c>
    </row>
    <row r="29147" spans="1:7">
      <c r="A29147" t="s">
        <v>34876</v>
      </c>
      <c r="B29147">
        <v>9000066638</v>
      </c>
      <c r="C29147">
        <v>4000</v>
      </c>
      <c r="D29147">
        <v>4000</v>
      </c>
      <c r="E29147" t="s">
        <v>9</v>
      </c>
      <c r="F29147" t="s">
        <v>10</v>
      </c>
      <c r="G29147" t="s">
        <v>23771</v>
      </c>
    </row>
    <row r="29148" spans="1:7">
      <c r="A29148" t="s">
        <v>34877</v>
      </c>
      <c r="B29148">
        <v>9000066638</v>
      </c>
      <c r="C29148">
        <v>4000</v>
      </c>
      <c r="D29148">
        <v>4000</v>
      </c>
      <c r="E29148" t="s">
        <v>9</v>
      </c>
      <c r="F29148" t="s">
        <v>10</v>
      </c>
      <c r="G29148" t="s">
        <v>23771</v>
      </c>
    </row>
    <row r="29149" spans="1:7">
      <c r="A29149" t="s">
        <v>34878</v>
      </c>
      <c r="B29149">
        <v>9000066638</v>
      </c>
      <c r="C29149">
        <v>4000</v>
      </c>
      <c r="D29149">
        <v>4000</v>
      </c>
      <c r="E29149" t="s">
        <v>9</v>
      </c>
      <c r="F29149" t="s">
        <v>10</v>
      </c>
      <c r="G29149" t="s">
        <v>23771</v>
      </c>
    </row>
    <row r="29150" spans="1:7">
      <c r="A29150" t="s">
        <v>34879</v>
      </c>
      <c r="B29150">
        <v>9000066638</v>
      </c>
      <c r="C29150">
        <v>4000</v>
      </c>
      <c r="D29150">
        <v>4000</v>
      </c>
      <c r="E29150" t="s">
        <v>9</v>
      </c>
      <c r="F29150" t="s">
        <v>10</v>
      </c>
      <c r="G29150" t="s">
        <v>23771</v>
      </c>
    </row>
    <row r="29151" spans="1:7">
      <c r="A29151" t="s">
        <v>23808</v>
      </c>
      <c r="B29151">
        <v>9000066656</v>
      </c>
      <c r="C29151">
        <v>8000</v>
      </c>
      <c r="D29151">
        <v>2876</v>
      </c>
      <c r="E29151" t="s">
        <v>9</v>
      </c>
      <c r="F29151" t="s">
        <v>10</v>
      </c>
      <c r="G29151" t="s">
        <v>23809</v>
      </c>
    </row>
    <row r="29152" spans="1:7">
      <c r="A29152" t="s">
        <v>23810</v>
      </c>
      <c r="B29152">
        <v>9000066656</v>
      </c>
      <c r="C29152">
        <v>8000</v>
      </c>
      <c r="D29152">
        <v>5438</v>
      </c>
      <c r="E29152" t="s">
        <v>9</v>
      </c>
      <c r="F29152" t="s">
        <v>10</v>
      </c>
      <c r="G29152" t="s">
        <v>23809</v>
      </c>
    </row>
    <row r="29153" spans="1:7">
      <c r="A29153" t="s">
        <v>23811</v>
      </c>
      <c r="B29153">
        <v>9000066656</v>
      </c>
      <c r="C29153">
        <v>8000</v>
      </c>
      <c r="D29153">
        <v>7672</v>
      </c>
      <c r="E29153" t="s">
        <v>9</v>
      </c>
      <c r="F29153" t="s">
        <v>10</v>
      </c>
      <c r="G29153" t="s">
        <v>23809</v>
      </c>
    </row>
    <row r="29154" spans="1:7">
      <c r="A29154" t="s">
        <v>23812</v>
      </c>
      <c r="B29154">
        <v>9000066656</v>
      </c>
      <c r="C29154">
        <v>8000</v>
      </c>
      <c r="D29154">
        <v>8000</v>
      </c>
      <c r="E29154" t="s">
        <v>9</v>
      </c>
      <c r="F29154" t="s">
        <v>10</v>
      </c>
      <c r="G29154" t="s">
        <v>23809</v>
      </c>
    </row>
    <row r="29155" spans="1:7">
      <c r="A29155" t="s">
        <v>34880</v>
      </c>
      <c r="B29155">
        <v>9000066656</v>
      </c>
      <c r="C29155">
        <v>8000</v>
      </c>
      <c r="D29155">
        <v>8000</v>
      </c>
      <c r="E29155" t="s">
        <v>9</v>
      </c>
      <c r="F29155" t="s">
        <v>10</v>
      </c>
      <c r="G29155" t="s">
        <v>23809</v>
      </c>
    </row>
    <row r="29156" spans="1:7">
      <c r="A29156" t="s">
        <v>34881</v>
      </c>
      <c r="B29156">
        <v>9000066656</v>
      </c>
      <c r="C29156">
        <v>8000</v>
      </c>
      <c r="D29156">
        <v>8000</v>
      </c>
      <c r="E29156" t="s">
        <v>9</v>
      </c>
      <c r="F29156" t="s">
        <v>10</v>
      </c>
      <c r="G29156" t="s">
        <v>23809</v>
      </c>
    </row>
    <row r="29157" spans="1:7">
      <c r="A29157" t="s">
        <v>34882</v>
      </c>
      <c r="B29157">
        <v>9000066656</v>
      </c>
      <c r="C29157">
        <v>8000</v>
      </c>
      <c r="D29157">
        <v>8000</v>
      </c>
      <c r="E29157" t="s">
        <v>9</v>
      </c>
      <c r="F29157" t="s">
        <v>10</v>
      </c>
      <c r="G29157" t="s">
        <v>23809</v>
      </c>
    </row>
    <row r="29158" spans="1:7">
      <c r="A29158" t="s">
        <v>34883</v>
      </c>
      <c r="B29158">
        <v>9000066656</v>
      </c>
      <c r="C29158">
        <v>8000</v>
      </c>
      <c r="D29158">
        <v>8000</v>
      </c>
      <c r="E29158" t="s">
        <v>9</v>
      </c>
      <c r="F29158" t="s">
        <v>10</v>
      </c>
      <c r="G29158" t="s">
        <v>23809</v>
      </c>
    </row>
    <row r="29159" spans="1:7">
      <c r="A29159" t="s">
        <v>34884</v>
      </c>
      <c r="B29159">
        <v>9000066656</v>
      </c>
      <c r="C29159">
        <v>8000</v>
      </c>
      <c r="D29159">
        <v>8000</v>
      </c>
      <c r="E29159" t="s">
        <v>9</v>
      </c>
      <c r="F29159" t="s">
        <v>10</v>
      </c>
      <c r="G29159" t="s">
        <v>23809</v>
      </c>
    </row>
    <row r="29160" spans="1:7">
      <c r="A29160" t="s">
        <v>23813</v>
      </c>
      <c r="B29160">
        <v>9000066666</v>
      </c>
      <c r="C29160">
        <v>3000</v>
      </c>
      <c r="D29160">
        <v>1780</v>
      </c>
      <c r="E29160" t="s">
        <v>9</v>
      </c>
      <c r="F29160" t="s">
        <v>10</v>
      </c>
      <c r="G29160" t="s">
        <v>23814</v>
      </c>
    </row>
    <row r="29161" spans="1:7">
      <c r="A29161" t="s">
        <v>23815</v>
      </c>
      <c r="B29161">
        <v>9000066666</v>
      </c>
      <c r="C29161">
        <v>3000</v>
      </c>
      <c r="D29161">
        <v>3000</v>
      </c>
      <c r="E29161" t="s">
        <v>9</v>
      </c>
      <c r="F29161" t="s">
        <v>10</v>
      </c>
      <c r="G29161" t="s">
        <v>23814</v>
      </c>
    </row>
    <row r="29162" spans="1:7">
      <c r="A29162" t="s">
        <v>23816</v>
      </c>
      <c r="B29162">
        <v>9000066666</v>
      </c>
      <c r="C29162">
        <v>3000</v>
      </c>
      <c r="D29162">
        <v>2977</v>
      </c>
      <c r="E29162" t="s">
        <v>113</v>
      </c>
      <c r="F29162" t="s">
        <v>202</v>
      </c>
      <c r="G29162" t="s">
        <v>23814</v>
      </c>
    </row>
    <row r="29163" spans="1:7">
      <c r="A29163" t="s">
        <v>23817</v>
      </c>
      <c r="B29163">
        <v>9000066666</v>
      </c>
      <c r="C29163">
        <v>3000</v>
      </c>
      <c r="D29163">
        <v>3000</v>
      </c>
      <c r="E29163" t="s">
        <v>9</v>
      </c>
      <c r="F29163" t="s">
        <v>10</v>
      </c>
      <c r="G29163" t="s">
        <v>23814</v>
      </c>
    </row>
    <row r="29164" spans="1:7">
      <c r="A29164" t="s">
        <v>23818</v>
      </c>
      <c r="B29164">
        <v>9000066666</v>
      </c>
      <c r="C29164">
        <v>3000</v>
      </c>
      <c r="D29164">
        <v>3000</v>
      </c>
      <c r="E29164" t="s">
        <v>9</v>
      </c>
      <c r="F29164" t="s">
        <v>10</v>
      </c>
      <c r="G29164" t="s">
        <v>23814</v>
      </c>
    </row>
    <row r="29165" spans="1:7">
      <c r="A29165" t="s">
        <v>23819</v>
      </c>
      <c r="B29165">
        <v>9000066666</v>
      </c>
      <c r="C29165">
        <v>3000</v>
      </c>
      <c r="D29165">
        <v>3000</v>
      </c>
      <c r="E29165" t="s">
        <v>9</v>
      </c>
      <c r="F29165" t="s">
        <v>10</v>
      </c>
      <c r="G29165" t="s">
        <v>23814</v>
      </c>
    </row>
    <row r="29166" spans="1:7">
      <c r="A29166" t="s">
        <v>23820</v>
      </c>
      <c r="B29166">
        <v>9000066666</v>
      </c>
      <c r="C29166">
        <v>3000</v>
      </c>
      <c r="D29166">
        <v>3000</v>
      </c>
      <c r="E29166" t="s">
        <v>9</v>
      </c>
      <c r="F29166" t="s">
        <v>10</v>
      </c>
      <c r="G29166" t="s">
        <v>23814</v>
      </c>
    </row>
    <row r="29167" spans="1:7">
      <c r="A29167" t="s">
        <v>23821</v>
      </c>
      <c r="B29167">
        <v>9000066666</v>
      </c>
      <c r="C29167">
        <v>3000</v>
      </c>
      <c r="D29167">
        <v>3000</v>
      </c>
      <c r="E29167" t="s">
        <v>9</v>
      </c>
      <c r="F29167" t="s">
        <v>10</v>
      </c>
      <c r="G29167" t="s">
        <v>23814</v>
      </c>
    </row>
    <row r="29168" spans="1:7">
      <c r="A29168" t="s">
        <v>34885</v>
      </c>
      <c r="B29168">
        <v>9000066666</v>
      </c>
      <c r="C29168">
        <v>3000</v>
      </c>
      <c r="D29168">
        <v>3000</v>
      </c>
      <c r="E29168" t="s">
        <v>9</v>
      </c>
      <c r="F29168" t="s">
        <v>10</v>
      </c>
      <c r="G29168" t="s">
        <v>23814</v>
      </c>
    </row>
    <row r="29169" spans="1:7">
      <c r="A29169" t="s">
        <v>34886</v>
      </c>
      <c r="B29169">
        <v>9000066666</v>
      </c>
      <c r="C29169">
        <v>3000</v>
      </c>
      <c r="D29169">
        <v>3000</v>
      </c>
      <c r="E29169" t="s">
        <v>9</v>
      </c>
      <c r="F29169" t="s">
        <v>10</v>
      </c>
      <c r="G29169" t="s">
        <v>23814</v>
      </c>
    </row>
    <row r="29170" spans="1:7">
      <c r="A29170" t="s">
        <v>23822</v>
      </c>
      <c r="B29170">
        <v>9000066667</v>
      </c>
      <c r="C29170">
        <v>3000</v>
      </c>
      <c r="D29170">
        <v>1500</v>
      </c>
      <c r="E29170" t="s">
        <v>189</v>
      </c>
      <c r="F29170" t="s">
        <v>205</v>
      </c>
      <c r="G29170" t="s">
        <v>23823</v>
      </c>
    </row>
    <row r="29171" spans="1:7">
      <c r="A29171" t="s">
        <v>23824</v>
      </c>
      <c r="B29171">
        <v>9000066667</v>
      </c>
      <c r="C29171">
        <v>3000</v>
      </c>
      <c r="D29171">
        <v>2856</v>
      </c>
      <c r="E29171" t="s">
        <v>9</v>
      </c>
      <c r="F29171" t="s">
        <v>10</v>
      </c>
      <c r="G29171" t="s">
        <v>23823</v>
      </c>
    </row>
    <row r="29172" spans="1:7">
      <c r="A29172" t="s">
        <v>23825</v>
      </c>
      <c r="B29172">
        <v>9000066667</v>
      </c>
      <c r="C29172">
        <v>3000</v>
      </c>
      <c r="D29172">
        <v>2099</v>
      </c>
      <c r="E29172" t="s">
        <v>113</v>
      </c>
      <c r="F29172" t="s">
        <v>202</v>
      </c>
      <c r="G29172" t="s">
        <v>23823</v>
      </c>
    </row>
    <row r="29173" spans="1:7">
      <c r="A29173" t="s">
        <v>23826</v>
      </c>
      <c r="B29173">
        <v>9000066667</v>
      </c>
      <c r="C29173">
        <v>3000</v>
      </c>
      <c r="D29173">
        <v>3000</v>
      </c>
      <c r="E29173" t="s">
        <v>9</v>
      </c>
      <c r="F29173" t="s">
        <v>10</v>
      </c>
      <c r="G29173" t="s">
        <v>23823</v>
      </c>
    </row>
    <row r="29174" spans="1:7">
      <c r="A29174" t="s">
        <v>23827</v>
      </c>
      <c r="B29174">
        <v>9000066667</v>
      </c>
      <c r="C29174">
        <v>3000</v>
      </c>
      <c r="D29174">
        <v>3000</v>
      </c>
      <c r="E29174" t="s">
        <v>9</v>
      </c>
      <c r="F29174" t="s">
        <v>10</v>
      </c>
      <c r="G29174" t="s">
        <v>23823</v>
      </c>
    </row>
    <row r="29175" spans="1:7">
      <c r="A29175" t="s">
        <v>23828</v>
      </c>
      <c r="B29175">
        <v>9000066667</v>
      </c>
      <c r="C29175">
        <v>3000</v>
      </c>
      <c r="D29175">
        <v>3000</v>
      </c>
      <c r="E29175" t="s">
        <v>9</v>
      </c>
      <c r="F29175" t="s">
        <v>10</v>
      </c>
      <c r="G29175" t="s">
        <v>23823</v>
      </c>
    </row>
    <row r="29176" spans="1:7">
      <c r="A29176" t="s">
        <v>23829</v>
      </c>
      <c r="B29176">
        <v>9000066667</v>
      </c>
      <c r="C29176">
        <v>3000</v>
      </c>
      <c r="D29176">
        <v>3000</v>
      </c>
      <c r="E29176" t="s">
        <v>9</v>
      </c>
      <c r="F29176" t="s">
        <v>10</v>
      </c>
      <c r="G29176" t="s">
        <v>23823</v>
      </c>
    </row>
    <row r="29177" spans="1:7">
      <c r="A29177" t="s">
        <v>23830</v>
      </c>
      <c r="B29177">
        <v>9000066667</v>
      </c>
      <c r="C29177">
        <v>3000</v>
      </c>
      <c r="D29177">
        <v>3000</v>
      </c>
      <c r="E29177" t="s">
        <v>9</v>
      </c>
      <c r="F29177" t="s">
        <v>10</v>
      </c>
      <c r="G29177" t="s">
        <v>23823</v>
      </c>
    </row>
    <row r="29178" spans="1:7">
      <c r="A29178" t="s">
        <v>23831</v>
      </c>
      <c r="B29178">
        <v>9000066667</v>
      </c>
      <c r="C29178">
        <v>3000</v>
      </c>
      <c r="D29178">
        <v>3000</v>
      </c>
      <c r="E29178" t="s">
        <v>9</v>
      </c>
      <c r="F29178" t="s">
        <v>10</v>
      </c>
      <c r="G29178" t="s">
        <v>23823</v>
      </c>
    </row>
    <row r="29179" spans="1:7">
      <c r="A29179" t="s">
        <v>34887</v>
      </c>
      <c r="B29179">
        <v>9000066667</v>
      </c>
      <c r="C29179">
        <v>3000</v>
      </c>
      <c r="D29179">
        <v>3000</v>
      </c>
      <c r="E29179" t="s">
        <v>9</v>
      </c>
      <c r="F29179" t="s">
        <v>10</v>
      </c>
      <c r="G29179" t="s">
        <v>23823</v>
      </c>
    </row>
    <row r="29180" spans="1:7">
      <c r="A29180" t="s">
        <v>34888</v>
      </c>
      <c r="B29180">
        <v>9000066667</v>
      </c>
      <c r="C29180">
        <v>3000</v>
      </c>
      <c r="D29180">
        <v>3000</v>
      </c>
      <c r="E29180" t="s">
        <v>9</v>
      </c>
      <c r="F29180" t="s">
        <v>10</v>
      </c>
      <c r="G29180" t="s">
        <v>23823</v>
      </c>
    </row>
    <row r="29181" spans="1:7">
      <c r="A29181" t="s">
        <v>23832</v>
      </c>
      <c r="B29181">
        <v>9000066675</v>
      </c>
      <c r="C29181">
        <v>3000</v>
      </c>
      <c r="D29181">
        <v>2</v>
      </c>
      <c r="E29181" t="s">
        <v>113</v>
      </c>
      <c r="F29181" t="s">
        <v>187</v>
      </c>
      <c r="G29181" t="s">
        <v>23833</v>
      </c>
    </row>
    <row r="29182" spans="1:7">
      <c r="A29182" t="s">
        <v>23834</v>
      </c>
      <c r="B29182">
        <v>9000066675</v>
      </c>
      <c r="C29182">
        <v>3000</v>
      </c>
      <c r="D29182">
        <v>2948</v>
      </c>
      <c r="E29182" t="s">
        <v>9</v>
      </c>
      <c r="F29182" t="s">
        <v>10</v>
      </c>
      <c r="G29182" t="s">
        <v>23833</v>
      </c>
    </row>
    <row r="29183" spans="1:7">
      <c r="A29183" t="s">
        <v>23835</v>
      </c>
      <c r="B29183">
        <v>9000066675</v>
      </c>
      <c r="C29183">
        <v>3000</v>
      </c>
      <c r="D29183">
        <v>3000</v>
      </c>
      <c r="E29183" t="s">
        <v>9</v>
      </c>
      <c r="F29183" t="s">
        <v>10</v>
      </c>
      <c r="G29183" t="s">
        <v>23833</v>
      </c>
    </row>
    <row r="29184" spans="1:7">
      <c r="A29184" t="s">
        <v>23836</v>
      </c>
      <c r="B29184">
        <v>9000066675</v>
      </c>
      <c r="C29184">
        <v>3000</v>
      </c>
      <c r="D29184">
        <v>3000</v>
      </c>
      <c r="E29184" t="s">
        <v>9</v>
      </c>
      <c r="F29184" t="s">
        <v>10</v>
      </c>
      <c r="G29184" t="s">
        <v>23833</v>
      </c>
    </row>
    <row r="29185" spans="1:7">
      <c r="A29185" t="s">
        <v>23838</v>
      </c>
      <c r="B29185">
        <v>9000066681</v>
      </c>
      <c r="C29185">
        <v>1750</v>
      </c>
      <c r="D29185">
        <v>843</v>
      </c>
      <c r="E29185" t="s">
        <v>113</v>
      </c>
      <c r="F29185" t="s">
        <v>202</v>
      </c>
      <c r="G29185" t="s">
        <v>21586</v>
      </c>
    </row>
    <row r="29186" spans="1:7">
      <c r="A29186" t="s">
        <v>23839</v>
      </c>
      <c r="B29186">
        <v>9000066681</v>
      </c>
      <c r="C29186">
        <v>10000</v>
      </c>
      <c r="D29186">
        <v>8763</v>
      </c>
      <c r="E29186" t="s">
        <v>20</v>
      </c>
      <c r="F29186" t="s">
        <v>116</v>
      </c>
      <c r="G29186" t="s">
        <v>21586</v>
      </c>
    </row>
    <row r="29187" spans="1:7">
      <c r="A29187" t="s">
        <v>23840</v>
      </c>
      <c r="B29187">
        <v>9000066681</v>
      </c>
      <c r="C29187">
        <v>10000</v>
      </c>
      <c r="D29187">
        <v>971</v>
      </c>
      <c r="E29187" t="s">
        <v>113</v>
      </c>
      <c r="F29187" t="s">
        <v>114</v>
      </c>
      <c r="G29187" t="s">
        <v>21586</v>
      </c>
    </row>
    <row r="29188" spans="1:7">
      <c r="A29188" t="s">
        <v>34889</v>
      </c>
      <c r="B29188">
        <v>9000066681</v>
      </c>
      <c r="C29188">
        <v>3930</v>
      </c>
      <c r="D29188">
        <v>3824</v>
      </c>
      <c r="E29188" t="s">
        <v>9</v>
      </c>
      <c r="F29188" t="s">
        <v>10</v>
      </c>
      <c r="G29188" t="s">
        <v>21586</v>
      </c>
    </row>
    <row r="29189" spans="1:7">
      <c r="A29189" t="s">
        <v>23841</v>
      </c>
      <c r="B29189">
        <v>9000066682</v>
      </c>
      <c r="C29189">
        <v>2000</v>
      </c>
      <c r="D29189">
        <v>1320</v>
      </c>
      <c r="E29189" t="s">
        <v>9</v>
      </c>
      <c r="F29189" t="s">
        <v>10</v>
      </c>
      <c r="G29189" t="s">
        <v>21609</v>
      </c>
    </row>
    <row r="29190" spans="1:7">
      <c r="A29190" t="s">
        <v>23843</v>
      </c>
      <c r="B29190">
        <v>9000066682</v>
      </c>
      <c r="C29190">
        <v>2000</v>
      </c>
      <c r="D29190">
        <v>1168</v>
      </c>
      <c r="E29190" t="s">
        <v>113</v>
      </c>
      <c r="F29190" t="s">
        <v>202</v>
      </c>
      <c r="G29190" t="s">
        <v>21609</v>
      </c>
    </row>
    <row r="29191" spans="1:7">
      <c r="A29191" t="s">
        <v>23844</v>
      </c>
      <c r="B29191">
        <v>9000066682</v>
      </c>
      <c r="C29191">
        <v>2000</v>
      </c>
      <c r="D29191">
        <v>2000</v>
      </c>
      <c r="E29191" t="s">
        <v>9</v>
      </c>
      <c r="F29191" t="s">
        <v>10</v>
      </c>
      <c r="G29191" t="s">
        <v>21609</v>
      </c>
    </row>
    <row r="29192" spans="1:7">
      <c r="A29192" t="s">
        <v>34890</v>
      </c>
      <c r="B29192">
        <v>9000066682</v>
      </c>
      <c r="C29192">
        <v>2000</v>
      </c>
      <c r="D29192">
        <v>2000</v>
      </c>
      <c r="E29192" t="s">
        <v>9</v>
      </c>
      <c r="F29192" t="s">
        <v>10</v>
      </c>
      <c r="G29192" t="s">
        <v>21609</v>
      </c>
    </row>
    <row r="29193" spans="1:7">
      <c r="A29193" t="s">
        <v>23845</v>
      </c>
      <c r="B29193">
        <v>9000066683</v>
      </c>
      <c r="C29193">
        <v>10000</v>
      </c>
      <c r="D29193">
        <v>8312</v>
      </c>
      <c r="E29193" t="s">
        <v>189</v>
      </c>
      <c r="F29193" t="s">
        <v>205</v>
      </c>
      <c r="G29193" t="s">
        <v>34891</v>
      </c>
    </row>
    <row r="29194" spans="1:7">
      <c r="A29194" t="s">
        <v>23847</v>
      </c>
      <c r="B29194">
        <v>9000066683</v>
      </c>
      <c r="C29194">
        <v>10000</v>
      </c>
      <c r="D29194">
        <v>6392</v>
      </c>
      <c r="E29194" t="s">
        <v>113</v>
      </c>
      <c r="F29194" t="s">
        <v>202</v>
      </c>
      <c r="G29194" t="s">
        <v>34891</v>
      </c>
    </row>
    <row r="29195" spans="1:7">
      <c r="A29195" t="s">
        <v>23848</v>
      </c>
      <c r="B29195">
        <v>9000066683</v>
      </c>
      <c r="C29195">
        <v>10000</v>
      </c>
      <c r="D29195">
        <v>8806</v>
      </c>
      <c r="E29195" t="s">
        <v>9</v>
      </c>
      <c r="F29195" t="s">
        <v>10</v>
      </c>
      <c r="G29195" t="s">
        <v>34891</v>
      </c>
    </row>
    <row r="29196" spans="1:7">
      <c r="A29196" t="s">
        <v>23850</v>
      </c>
      <c r="B29196">
        <v>9000066684</v>
      </c>
      <c r="C29196">
        <v>4000</v>
      </c>
      <c r="D29196">
        <v>2073</v>
      </c>
      <c r="E29196" t="s">
        <v>113</v>
      </c>
      <c r="F29196" t="s">
        <v>202</v>
      </c>
      <c r="G29196" t="s">
        <v>21677</v>
      </c>
    </row>
    <row r="29197" spans="1:7">
      <c r="A29197" t="s">
        <v>23851</v>
      </c>
      <c r="B29197">
        <v>9000066684</v>
      </c>
      <c r="C29197">
        <v>4000</v>
      </c>
      <c r="D29197">
        <v>2721</v>
      </c>
      <c r="E29197" t="s">
        <v>9</v>
      </c>
      <c r="F29197" t="s">
        <v>10</v>
      </c>
      <c r="G29197" t="s">
        <v>21677</v>
      </c>
    </row>
    <row r="29198" spans="1:7">
      <c r="A29198" t="s">
        <v>23852</v>
      </c>
      <c r="B29198">
        <v>9000066684</v>
      </c>
      <c r="C29198">
        <v>4000</v>
      </c>
      <c r="D29198">
        <v>4000</v>
      </c>
      <c r="E29198" t="s">
        <v>9</v>
      </c>
      <c r="F29198" t="s">
        <v>10</v>
      </c>
      <c r="G29198" t="s">
        <v>21677</v>
      </c>
    </row>
    <row r="29199" spans="1:7">
      <c r="A29199" t="s">
        <v>23853</v>
      </c>
      <c r="B29199">
        <v>9000066684</v>
      </c>
      <c r="C29199">
        <v>4000</v>
      </c>
      <c r="D29199">
        <v>4000</v>
      </c>
      <c r="E29199" t="s">
        <v>9</v>
      </c>
      <c r="F29199" t="s">
        <v>10</v>
      </c>
      <c r="G29199" t="s">
        <v>21677</v>
      </c>
    </row>
    <row r="29200" spans="1:7">
      <c r="A29200" t="s">
        <v>23855</v>
      </c>
      <c r="B29200">
        <v>9000066685</v>
      </c>
      <c r="C29200">
        <v>3000</v>
      </c>
      <c r="D29200">
        <v>319</v>
      </c>
      <c r="E29200" t="s">
        <v>113</v>
      </c>
      <c r="F29200" t="s">
        <v>114</v>
      </c>
      <c r="G29200" t="s">
        <v>23854</v>
      </c>
    </row>
    <row r="29201" spans="1:7">
      <c r="A29201" t="s">
        <v>23856</v>
      </c>
      <c r="B29201">
        <v>9000066685</v>
      </c>
      <c r="C29201">
        <v>3000</v>
      </c>
      <c r="D29201">
        <v>1402</v>
      </c>
      <c r="E29201" t="s">
        <v>113</v>
      </c>
      <c r="F29201" t="s">
        <v>202</v>
      </c>
      <c r="G29201" t="s">
        <v>23854</v>
      </c>
    </row>
    <row r="29202" spans="1:7">
      <c r="A29202" t="s">
        <v>37072</v>
      </c>
      <c r="B29202">
        <v>9000066685</v>
      </c>
      <c r="C29202">
        <v>1247</v>
      </c>
      <c r="D29202">
        <v>1237</v>
      </c>
      <c r="E29202" t="s">
        <v>20</v>
      </c>
      <c r="F29202" t="s">
        <v>116</v>
      </c>
      <c r="G29202" t="s">
        <v>23854</v>
      </c>
    </row>
    <row r="29203" spans="1:7">
      <c r="A29203" t="s">
        <v>23857</v>
      </c>
      <c r="B29203">
        <v>9000066686</v>
      </c>
      <c r="C29203">
        <v>4000</v>
      </c>
      <c r="D29203">
        <v>1583</v>
      </c>
      <c r="E29203" t="s">
        <v>189</v>
      </c>
      <c r="F29203" t="s">
        <v>205</v>
      </c>
      <c r="G29203" t="s">
        <v>21679</v>
      </c>
    </row>
    <row r="29204" spans="1:7">
      <c r="A29204" t="s">
        <v>23859</v>
      </c>
      <c r="B29204">
        <v>9000066686</v>
      </c>
      <c r="C29204">
        <v>4000</v>
      </c>
      <c r="D29204">
        <v>3694</v>
      </c>
      <c r="E29204" t="s">
        <v>9</v>
      </c>
      <c r="F29204" t="s">
        <v>10</v>
      </c>
      <c r="G29204" t="s">
        <v>21679</v>
      </c>
    </row>
    <row r="29205" spans="1:7">
      <c r="A29205" t="s">
        <v>23860</v>
      </c>
      <c r="B29205">
        <v>9000066686</v>
      </c>
      <c r="C29205">
        <v>4000</v>
      </c>
      <c r="D29205">
        <v>4000</v>
      </c>
      <c r="E29205" t="s">
        <v>9</v>
      </c>
      <c r="F29205" t="s">
        <v>10</v>
      </c>
      <c r="G29205" t="s">
        <v>21679</v>
      </c>
    </row>
    <row r="29206" spans="1:7">
      <c r="A29206" t="s">
        <v>23861</v>
      </c>
      <c r="B29206">
        <v>9000066687</v>
      </c>
      <c r="C29206">
        <v>2000</v>
      </c>
      <c r="D29206">
        <v>1026</v>
      </c>
      <c r="E29206" t="s">
        <v>9</v>
      </c>
      <c r="F29206" t="s">
        <v>10</v>
      </c>
      <c r="G29206" t="s">
        <v>21685</v>
      </c>
    </row>
    <row r="29207" spans="1:7">
      <c r="A29207" t="s">
        <v>23863</v>
      </c>
      <c r="B29207">
        <v>9000066687</v>
      </c>
      <c r="C29207">
        <v>2000</v>
      </c>
      <c r="D29207">
        <v>1369</v>
      </c>
      <c r="E29207" t="s">
        <v>189</v>
      </c>
      <c r="F29207" t="s">
        <v>205</v>
      </c>
      <c r="G29207" t="s">
        <v>21685</v>
      </c>
    </row>
    <row r="29208" spans="1:7">
      <c r="A29208" t="s">
        <v>23864</v>
      </c>
      <c r="B29208">
        <v>9000066687</v>
      </c>
      <c r="C29208">
        <v>2000</v>
      </c>
      <c r="D29208">
        <v>2000</v>
      </c>
      <c r="E29208" t="s">
        <v>9</v>
      </c>
      <c r="F29208" t="s">
        <v>10</v>
      </c>
      <c r="G29208" t="s">
        <v>21685</v>
      </c>
    </row>
    <row r="29209" spans="1:7">
      <c r="A29209" t="s">
        <v>34892</v>
      </c>
      <c r="B29209">
        <v>9000066687</v>
      </c>
      <c r="C29209">
        <v>2000</v>
      </c>
      <c r="D29209">
        <v>2000</v>
      </c>
      <c r="E29209" t="s">
        <v>9</v>
      </c>
      <c r="F29209" t="s">
        <v>10</v>
      </c>
      <c r="G29209" t="s">
        <v>21685</v>
      </c>
    </row>
    <row r="29210" spans="1:7">
      <c r="A29210" t="s">
        <v>23865</v>
      </c>
      <c r="B29210">
        <v>9000066688</v>
      </c>
      <c r="C29210">
        <v>4000</v>
      </c>
      <c r="D29210">
        <v>30</v>
      </c>
      <c r="E29210" t="s">
        <v>113</v>
      </c>
      <c r="F29210" t="s">
        <v>202</v>
      </c>
      <c r="G29210" t="s">
        <v>34893</v>
      </c>
    </row>
    <row r="29211" spans="1:7">
      <c r="A29211" t="s">
        <v>23866</v>
      </c>
      <c r="B29211">
        <v>9000066688</v>
      </c>
      <c r="C29211">
        <v>2000</v>
      </c>
      <c r="D29211">
        <v>1461</v>
      </c>
      <c r="E29211" t="s">
        <v>9</v>
      </c>
      <c r="F29211" t="s">
        <v>10</v>
      </c>
      <c r="G29211" t="s">
        <v>34893</v>
      </c>
    </row>
    <row r="29212" spans="1:7">
      <c r="A29212" t="s">
        <v>23867</v>
      </c>
      <c r="B29212">
        <v>9000066688</v>
      </c>
      <c r="C29212">
        <v>2000</v>
      </c>
      <c r="D29212">
        <v>1629</v>
      </c>
      <c r="E29212" t="s">
        <v>9</v>
      </c>
      <c r="F29212" t="s">
        <v>10</v>
      </c>
      <c r="G29212" t="s">
        <v>34893</v>
      </c>
    </row>
    <row r="29213" spans="1:7">
      <c r="A29213" t="s">
        <v>23868</v>
      </c>
      <c r="B29213">
        <v>9000066688</v>
      </c>
      <c r="C29213">
        <v>4000</v>
      </c>
      <c r="D29213">
        <v>2000</v>
      </c>
      <c r="E29213" t="s">
        <v>20</v>
      </c>
      <c r="F29213" t="s">
        <v>1507</v>
      </c>
      <c r="G29213" t="s">
        <v>34893</v>
      </c>
    </row>
    <row r="29214" spans="1:7">
      <c r="A29214" t="s">
        <v>23869</v>
      </c>
      <c r="B29214">
        <v>9000066688</v>
      </c>
      <c r="C29214">
        <v>2000</v>
      </c>
      <c r="D29214">
        <v>2000</v>
      </c>
      <c r="E29214" t="s">
        <v>9</v>
      </c>
      <c r="F29214" t="s">
        <v>10</v>
      </c>
      <c r="G29214" t="s">
        <v>34893</v>
      </c>
    </row>
    <row r="29215" spans="1:7">
      <c r="A29215" t="s">
        <v>23870</v>
      </c>
      <c r="B29215">
        <v>9000066688</v>
      </c>
      <c r="C29215">
        <v>4000</v>
      </c>
      <c r="D29215">
        <v>2000</v>
      </c>
      <c r="E29215" t="s">
        <v>9</v>
      </c>
      <c r="F29215" t="s">
        <v>10</v>
      </c>
      <c r="G29215" t="s">
        <v>34893</v>
      </c>
    </row>
    <row r="29216" spans="1:7">
      <c r="A29216" t="s">
        <v>23871</v>
      </c>
      <c r="B29216">
        <v>9000066688</v>
      </c>
      <c r="C29216">
        <v>2000</v>
      </c>
      <c r="D29216">
        <v>2000</v>
      </c>
      <c r="E29216" t="s">
        <v>9</v>
      </c>
      <c r="F29216" t="s">
        <v>10</v>
      </c>
      <c r="G29216" t="s">
        <v>34893</v>
      </c>
    </row>
    <row r="29217" spans="1:7">
      <c r="A29217" t="s">
        <v>23872</v>
      </c>
      <c r="B29217">
        <v>9000066688</v>
      </c>
      <c r="C29217">
        <v>4000</v>
      </c>
      <c r="D29217">
        <v>1397</v>
      </c>
      <c r="E29217" t="s">
        <v>113</v>
      </c>
      <c r="F29217" t="s">
        <v>202</v>
      </c>
      <c r="G29217" t="s">
        <v>34893</v>
      </c>
    </row>
    <row r="29218" spans="1:7">
      <c r="A29218" t="s">
        <v>34894</v>
      </c>
      <c r="B29218">
        <v>9000066688</v>
      </c>
      <c r="C29218">
        <v>4000</v>
      </c>
      <c r="D29218">
        <v>2000</v>
      </c>
      <c r="E29218" t="s">
        <v>9</v>
      </c>
      <c r="F29218" t="s">
        <v>10</v>
      </c>
      <c r="G29218" t="s">
        <v>34893</v>
      </c>
    </row>
    <row r="29219" spans="1:7">
      <c r="A29219" t="s">
        <v>34895</v>
      </c>
      <c r="B29219">
        <v>9000066688</v>
      </c>
      <c r="C29219">
        <v>2000</v>
      </c>
      <c r="D29219">
        <v>2000</v>
      </c>
      <c r="E29219" t="s">
        <v>9</v>
      </c>
      <c r="F29219" t="s">
        <v>10</v>
      </c>
      <c r="G29219" t="s">
        <v>34893</v>
      </c>
    </row>
    <row r="29220" spans="1:7">
      <c r="A29220" t="s">
        <v>23873</v>
      </c>
      <c r="B29220">
        <v>9000066689</v>
      </c>
      <c r="C29220">
        <v>3000</v>
      </c>
      <c r="D29220">
        <v>412</v>
      </c>
      <c r="E29220" t="s">
        <v>113</v>
      </c>
      <c r="F29220" t="s">
        <v>202</v>
      </c>
      <c r="G29220" t="s">
        <v>23874</v>
      </c>
    </row>
    <row r="29221" spans="1:7">
      <c r="A29221" t="s">
        <v>23875</v>
      </c>
      <c r="B29221">
        <v>9000066689</v>
      </c>
      <c r="C29221">
        <v>1000</v>
      </c>
      <c r="D29221">
        <v>764</v>
      </c>
      <c r="E29221" t="s">
        <v>9</v>
      </c>
      <c r="F29221" t="s">
        <v>10</v>
      </c>
      <c r="G29221" t="s">
        <v>23874</v>
      </c>
    </row>
    <row r="29222" spans="1:7">
      <c r="A29222" t="s">
        <v>23876</v>
      </c>
      <c r="B29222">
        <v>9000066689</v>
      </c>
      <c r="C29222">
        <v>2000</v>
      </c>
      <c r="D29222">
        <v>2000</v>
      </c>
      <c r="E29222" t="s">
        <v>20</v>
      </c>
      <c r="F29222" t="s">
        <v>1507</v>
      </c>
      <c r="G29222" t="s">
        <v>23874</v>
      </c>
    </row>
    <row r="29223" spans="1:7">
      <c r="A29223" t="s">
        <v>23877</v>
      </c>
      <c r="B29223">
        <v>9000066691</v>
      </c>
      <c r="C29223">
        <v>2000</v>
      </c>
      <c r="D29223">
        <v>1423</v>
      </c>
      <c r="E29223" t="s">
        <v>9</v>
      </c>
      <c r="F29223" t="s">
        <v>10</v>
      </c>
      <c r="G29223" t="s">
        <v>21729</v>
      </c>
    </row>
    <row r="29224" spans="1:7">
      <c r="A29224" t="s">
        <v>23878</v>
      </c>
      <c r="B29224">
        <v>9000066692</v>
      </c>
      <c r="C29224">
        <v>2000</v>
      </c>
      <c r="D29224">
        <v>1446</v>
      </c>
      <c r="E29224" t="s">
        <v>9</v>
      </c>
      <c r="F29224" t="s">
        <v>10</v>
      </c>
      <c r="G29224" t="s">
        <v>34896</v>
      </c>
    </row>
    <row r="29225" spans="1:7">
      <c r="A29225" t="s">
        <v>23880</v>
      </c>
      <c r="B29225">
        <v>9000066712</v>
      </c>
      <c r="C29225">
        <v>2000</v>
      </c>
      <c r="D29225">
        <v>103</v>
      </c>
      <c r="E29225" t="s">
        <v>9</v>
      </c>
      <c r="F29225" t="s">
        <v>10</v>
      </c>
      <c r="G29225" t="s">
        <v>23879</v>
      </c>
    </row>
    <row r="29226" spans="1:7">
      <c r="A29226" t="s">
        <v>23881</v>
      </c>
      <c r="B29226">
        <v>9000066712</v>
      </c>
      <c r="C29226">
        <v>2000</v>
      </c>
      <c r="D29226">
        <v>572</v>
      </c>
      <c r="E29226" t="s">
        <v>9</v>
      </c>
      <c r="F29226" t="s">
        <v>10</v>
      </c>
      <c r="G29226" t="s">
        <v>23879</v>
      </c>
    </row>
    <row r="29227" spans="1:7">
      <c r="A29227" t="s">
        <v>23882</v>
      </c>
      <c r="B29227">
        <v>9000066712</v>
      </c>
      <c r="C29227">
        <v>2000</v>
      </c>
      <c r="D29227">
        <v>1882</v>
      </c>
      <c r="E29227" t="s">
        <v>113</v>
      </c>
      <c r="F29227" t="s">
        <v>202</v>
      </c>
      <c r="G29227" t="s">
        <v>23879</v>
      </c>
    </row>
    <row r="29228" spans="1:7">
      <c r="A29228" t="s">
        <v>23883</v>
      </c>
      <c r="B29228">
        <v>9000066712</v>
      </c>
      <c r="C29228">
        <v>2000</v>
      </c>
      <c r="D29228">
        <v>1664</v>
      </c>
      <c r="E29228" t="s">
        <v>9</v>
      </c>
      <c r="F29228" t="s">
        <v>10</v>
      </c>
      <c r="G29228" t="s">
        <v>23879</v>
      </c>
    </row>
    <row r="29229" spans="1:7">
      <c r="A29229" t="s">
        <v>37073</v>
      </c>
      <c r="B29229">
        <v>9000066712</v>
      </c>
      <c r="C29229">
        <v>2000</v>
      </c>
      <c r="D29229">
        <v>636</v>
      </c>
      <c r="E29229" t="s">
        <v>113</v>
      </c>
      <c r="F29229" t="s">
        <v>202</v>
      </c>
      <c r="G29229" t="s">
        <v>23879</v>
      </c>
    </row>
    <row r="29230" spans="1:7">
      <c r="A29230" t="s">
        <v>37074</v>
      </c>
      <c r="B29230">
        <v>9000066712</v>
      </c>
      <c r="C29230">
        <v>2000</v>
      </c>
      <c r="D29230">
        <v>3</v>
      </c>
      <c r="E29230" t="s">
        <v>113</v>
      </c>
      <c r="F29230" t="s">
        <v>489</v>
      </c>
      <c r="G29230" t="s">
        <v>23879</v>
      </c>
    </row>
    <row r="29231" spans="1:7">
      <c r="A29231" t="s">
        <v>37075</v>
      </c>
      <c r="B29231">
        <v>9000066712</v>
      </c>
      <c r="C29231">
        <v>2000</v>
      </c>
      <c r="D29231">
        <v>5</v>
      </c>
      <c r="E29231" t="s">
        <v>113</v>
      </c>
      <c r="F29231" t="s">
        <v>489</v>
      </c>
      <c r="G29231" t="s">
        <v>23879</v>
      </c>
    </row>
    <row r="29232" spans="1:7">
      <c r="A29232" t="s">
        <v>37076</v>
      </c>
      <c r="B29232">
        <v>9000066712</v>
      </c>
      <c r="C29232">
        <v>2000</v>
      </c>
      <c r="D29232">
        <v>3</v>
      </c>
      <c r="E29232" t="s">
        <v>113</v>
      </c>
      <c r="F29232" t="s">
        <v>489</v>
      </c>
      <c r="G29232" t="s">
        <v>23879</v>
      </c>
    </row>
    <row r="29233" spans="1:7">
      <c r="A29233" t="s">
        <v>37077</v>
      </c>
      <c r="B29233">
        <v>9000066712</v>
      </c>
      <c r="C29233">
        <v>2000</v>
      </c>
      <c r="D29233">
        <v>12</v>
      </c>
      <c r="E29233" t="s">
        <v>113</v>
      </c>
      <c r="F29233" t="s">
        <v>489</v>
      </c>
      <c r="G29233" t="s">
        <v>23879</v>
      </c>
    </row>
    <row r="29234" spans="1:7">
      <c r="A29234" t="s">
        <v>37078</v>
      </c>
      <c r="B29234">
        <v>9000066712</v>
      </c>
      <c r="C29234">
        <v>2000</v>
      </c>
      <c r="D29234">
        <v>2</v>
      </c>
      <c r="E29234" t="s">
        <v>113</v>
      </c>
      <c r="F29234" t="s">
        <v>489</v>
      </c>
      <c r="G29234" t="s">
        <v>23879</v>
      </c>
    </row>
    <row r="29235" spans="1:7">
      <c r="A29235" t="s">
        <v>37079</v>
      </c>
      <c r="B29235">
        <v>9000066712</v>
      </c>
      <c r="C29235">
        <v>2000</v>
      </c>
      <c r="D29235">
        <v>2</v>
      </c>
      <c r="E29235" t="s">
        <v>113</v>
      </c>
      <c r="F29235" t="s">
        <v>489</v>
      </c>
      <c r="G29235" t="s">
        <v>23879</v>
      </c>
    </row>
    <row r="29236" spans="1:7">
      <c r="A29236" t="s">
        <v>37080</v>
      </c>
      <c r="B29236">
        <v>9000066712</v>
      </c>
      <c r="C29236">
        <v>2000</v>
      </c>
      <c r="D29236">
        <v>2000</v>
      </c>
      <c r="E29236" t="s">
        <v>20</v>
      </c>
      <c r="F29236" t="s">
        <v>116</v>
      </c>
      <c r="G29236" t="s">
        <v>23879</v>
      </c>
    </row>
    <row r="29237" spans="1:7">
      <c r="A29237" t="s">
        <v>37081</v>
      </c>
      <c r="B29237">
        <v>9000066712</v>
      </c>
      <c r="C29237">
        <v>2000</v>
      </c>
      <c r="D29237">
        <v>1804</v>
      </c>
      <c r="E29237" t="s">
        <v>113</v>
      </c>
      <c r="F29237" t="s">
        <v>114</v>
      </c>
      <c r="G29237" t="s">
        <v>23879</v>
      </c>
    </row>
    <row r="29238" spans="1:7">
      <c r="A29238" t="s">
        <v>37082</v>
      </c>
      <c r="B29238">
        <v>9000066712</v>
      </c>
      <c r="C29238">
        <v>2000</v>
      </c>
      <c r="D29238">
        <v>2000</v>
      </c>
      <c r="E29238" t="s">
        <v>20</v>
      </c>
      <c r="F29238" t="s">
        <v>116</v>
      </c>
      <c r="G29238" t="s">
        <v>23879</v>
      </c>
    </row>
    <row r="29239" spans="1:7">
      <c r="A29239" t="s">
        <v>37083</v>
      </c>
      <c r="B29239">
        <v>9000066712</v>
      </c>
      <c r="C29239">
        <v>2000</v>
      </c>
      <c r="D29239">
        <v>2000</v>
      </c>
      <c r="E29239" t="s">
        <v>20</v>
      </c>
      <c r="F29239" t="s">
        <v>116</v>
      </c>
      <c r="G29239" t="s">
        <v>23879</v>
      </c>
    </row>
    <row r="29240" spans="1:7">
      <c r="A29240" t="s">
        <v>37084</v>
      </c>
      <c r="B29240">
        <v>9000066712</v>
      </c>
      <c r="C29240">
        <v>2000</v>
      </c>
      <c r="D29240">
        <v>2000</v>
      </c>
      <c r="E29240" t="s">
        <v>20</v>
      </c>
      <c r="F29240" t="s">
        <v>116</v>
      </c>
      <c r="G29240" t="s">
        <v>23879</v>
      </c>
    </row>
    <row r="29241" spans="1:7">
      <c r="A29241" t="s">
        <v>37085</v>
      </c>
      <c r="B29241">
        <v>9000066712</v>
      </c>
      <c r="C29241">
        <v>2000</v>
      </c>
      <c r="D29241">
        <v>2000</v>
      </c>
      <c r="E29241" t="s">
        <v>20</v>
      </c>
      <c r="F29241" t="s">
        <v>116</v>
      </c>
      <c r="G29241" t="s">
        <v>23879</v>
      </c>
    </row>
    <row r="29242" spans="1:7">
      <c r="A29242" t="s">
        <v>37086</v>
      </c>
      <c r="B29242">
        <v>9000066712</v>
      </c>
      <c r="C29242">
        <v>2000</v>
      </c>
      <c r="D29242">
        <v>2000</v>
      </c>
      <c r="E29242" t="s">
        <v>20</v>
      </c>
      <c r="F29242" t="s">
        <v>116</v>
      </c>
      <c r="G29242" t="s">
        <v>23879</v>
      </c>
    </row>
    <row r="29243" spans="1:7">
      <c r="A29243" t="s">
        <v>37087</v>
      </c>
      <c r="B29243">
        <v>9000066712</v>
      </c>
      <c r="C29243">
        <v>2000</v>
      </c>
      <c r="D29243">
        <v>2000</v>
      </c>
      <c r="E29243" t="s">
        <v>20</v>
      </c>
      <c r="F29243" t="s">
        <v>116</v>
      </c>
      <c r="G29243" t="s">
        <v>23879</v>
      </c>
    </row>
    <row r="29244" spans="1:7">
      <c r="A29244" t="s">
        <v>37088</v>
      </c>
      <c r="B29244">
        <v>9000066712</v>
      </c>
      <c r="C29244">
        <v>2000</v>
      </c>
      <c r="D29244">
        <v>2000</v>
      </c>
      <c r="E29244" t="s">
        <v>20</v>
      </c>
      <c r="F29244" t="s">
        <v>116</v>
      </c>
      <c r="G29244" t="s">
        <v>23879</v>
      </c>
    </row>
    <row r="29245" spans="1:7">
      <c r="A29245" t="s">
        <v>37089</v>
      </c>
      <c r="B29245">
        <v>9000066712</v>
      </c>
      <c r="C29245">
        <v>2000</v>
      </c>
      <c r="D29245">
        <v>2000</v>
      </c>
      <c r="E29245" t="s">
        <v>20</v>
      </c>
      <c r="F29245" t="s">
        <v>116</v>
      </c>
      <c r="G29245" t="s">
        <v>23879</v>
      </c>
    </row>
    <row r="29246" spans="1:7">
      <c r="A29246" t="s">
        <v>34897</v>
      </c>
      <c r="B29246">
        <v>9000066712</v>
      </c>
      <c r="C29246">
        <v>2000</v>
      </c>
      <c r="D29246">
        <v>2000</v>
      </c>
      <c r="E29246" t="s">
        <v>9</v>
      </c>
      <c r="F29246" t="s">
        <v>10</v>
      </c>
      <c r="G29246" t="s">
        <v>23879</v>
      </c>
    </row>
    <row r="29247" spans="1:7">
      <c r="A29247" t="s">
        <v>34898</v>
      </c>
      <c r="B29247">
        <v>9000066712</v>
      </c>
      <c r="C29247">
        <v>2000</v>
      </c>
      <c r="D29247">
        <v>2000</v>
      </c>
      <c r="E29247" t="s">
        <v>9</v>
      </c>
      <c r="F29247" t="s">
        <v>10</v>
      </c>
      <c r="G29247" t="s">
        <v>23879</v>
      </c>
    </row>
    <row r="29248" spans="1:7">
      <c r="A29248" t="s">
        <v>34899</v>
      </c>
      <c r="B29248">
        <v>9000066712</v>
      </c>
      <c r="C29248">
        <v>2000</v>
      </c>
      <c r="D29248">
        <v>2000</v>
      </c>
      <c r="E29248" t="s">
        <v>9</v>
      </c>
      <c r="F29248" t="s">
        <v>10</v>
      </c>
      <c r="G29248" t="s">
        <v>23879</v>
      </c>
    </row>
    <row r="29249" spans="1:7">
      <c r="A29249" t="s">
        <v>34900</v>
      </c>
      <c r="B29249">
        <v>9000066712</v>
      </c>
      <c r="C29249">
        <v>2000</v>
      </c>
      <c r="D29249">
        <v>2000</v>
      </c>
      <c r="E29249" t="s">
        <v>9</v>
      </c>
      <c r="F29249" t="s">
        <v>10</v>
      </c>
      <c r="G29249" t="s">
        <v>23879</v>
      </c>
    </row>
    <row r="29250" spans="1:7">
      <c r="A29250" t="s">
        <v>34901</v>
      </c>
      <c r="B29250">
        <v>9000066712</v>
      </c>
      <c r="C29250">
        <v>2000</v>
      </c>
      <c r="D29250">
        <v>2000</v>
      </c>
      <c r="E29250" t="s">
        <v>9</v>
      </c>
      <c r="F29250" t="s">
        <v>10</v>
      </c>
      <c r="G29250" t="s">
        <v>23879</v>
      </c>
    </row>
    <row r="29251" spans="1:7">
      <c r="A29251" t="s">
        <v>34902</v>
      </c>
      <c r="B29251">
        <v>9000066712</v>
      </c>
      <c r="C29251">
        <v>2000</v>
      </c>
      <c r="D29251">
        <v>2000</v>
      </c>
      <c r="E29251" t="s">
        <v>9</v>
      </c>
      <c r="F29251" t="s">
        <v>10</v>
      </c>
      <c r="G29251" t="s">
        <v>23879</v>
      </c>
    </row>
    <row r="29252" spans="1:7">
      <c r="A29252" t="s">
        <v>34903</v>
      </c>
      <c r="B29252">
        <v>9000066712</v>
      </c>
      <c r="C29252">
        <v>2000</v>
      </c>
      <c r="D29252">
        <v>2000</v>
      </c>
      <c r="E29252" t="s">
        <v>9</v>
      </c>
      <c r="F29252" t="s">
        <v>10</v>
      </c>
      <c r="G29252" t="s">
        <v>23879</v>
      </c>
    </row>
    <row r="29253" spans="1:7">
      <c r="A29253" t="s">
        <v>34904</v>
      </c>
      <c r="B29253">
        <v>9000066712</v>
      </c>
      <c r="C29253">
        <v>2000</v>
      </c>
      <c r="D29253">
        <v>2000</v>
      </c>
      <c r="E29253" t="s">
        <v>9</v>
      </c>
      <c r="F29253" t="s">
        <v>10</v>
      </c>
      <c r="G29253" t="s">
        <v>23879</v>
      </c>
    </row>
    <row r="29254" spans="1:7">
      <c r="A29254" t="s">
        <v>34905</v>
      </c>
      <c r="B29254">
        <v>9000066712</v>
      </c>
      <c r="C29254">
        <v>2000</v>
      </c>
      <c r="D29254">
        <v>2000</v>
      </c>
      <c r="E29254" t="s">
        <v>9</v>
      </c>
      <c r="F29254" t="s">
        <v>10</v>
      </c>
      <c r="G29254" t="s">
        <v>23879</v>
      </c>
    </row>
    <row r="29255" spans="1:7">
      <c r="A29255" t="s">
        <v>34906</v>
      </c>
      <c r="B29255">
        <v>9000066712</v>
      </c>
      <c r="C29255">
        <v>2000</v>
      </c>
      <c r="D29255">
        <v>2000</v>
      </c>
      <c r="E29255" t="s">
        <v>9</v>
      </c>
      <c r="F29255" t="s">
        <v>10</v>
      </c>
      <c r="G29255" t="s">
        <v>23879</v>
      </c>
    </row>
    <row r="29256" spans="1:7">
      <c r="A29256" t="s">
        <v>34907</v>
      </c>
      <c r="B29256">
        <v>9000066712</v>
      </c>
      <c r="C29256">
        <v>2000</v>
      </c>
      <c r="D29256">
        <v>2000</v>
      </c>
      <c r="E29256" t="s">
        <v>9</v>
      </c>
      <c r="F29256" t="s">
        <v>10</v>
      </c>
      <c r="G29256" t="s">
        <v>23879</v>
      </c>
    </row>
    <row r="29257" spans="1:7">
      <c r="A29257" t="s">
        <v>34908</v>
      </c>
      <c r="B29257">
        <v>9000066712</v>
      </c>
      <c r="C29257">
        <v>2000</v>
      </c>
      <c r="D29257">
        <v>2000</v>
      </c>
      <c r="E29257" t="s">
        <v>9</v>
      </c>
      <c r="F29257" t="s">
        <v>10</v>
      </c>
      <c r="G29257" t="s">
        <v>23879</v>
      </c>
    </row>
    <row r="29258" spans="1:7">
      <c r="A29258" t="s">
        <v>34909</v>
      </c>
      <c r="B29258">
        <v>9000066712</v>
      </c>
      <c r="C29258">
        <v>2000</v>
      </c>
      <c r="D29258">
        <v>2000</v>
      </c>
      <c r="E29258" t="s">
        <v>9</v>
      </c>
      <c r="F29258" t="s">
        <v>10</v>
      </c>
      <c r="G29258" t="s">
        <v>23879</v>
      </c>
    </row>
    <row r="29259" spans="1:7">
      <c r="A29259" t="s">
        <v>34910</v>
      </c>
      <c r="B29259">
        <v>9000066712</v>
      </c>
      <c r="C29259">
        <v>2000</v>
      </c>
      <c r="D29259">
        <v>2000</v>
      </c>
      <c r="E29259" t="s">
        <v>9</v>
      </c>
      <c r="F29259" t="s">
        <v>10</v>
      </c>
      <c r="G29259" t="s">
        <v>23879</v>
      </c>
    </row>
    <row r="29260" spans="1:7">
      <c r="A29260" t="s">
        <v>34911</v>
      </c>
      <c r="B29260">
        <v>9000066712</v>
      </c>
      <c r="C29260">
        <v>2000</v>
      </c>
      <c r="D29260">
        <v>2000</v>
      </c>
      <c r="E29260" t="s">
        <v>9</v>
      </c>
      <c r="F29260" t="s">
        <v>10</v>
      </c>
      <c r="G29260" t="s">
        <v>23879</v>
      </c>
    </row>
    <row r="29261" spans="1:7">
      <c r="A29261" t="s">
        <v>34912</v>
      </c>
      <c r="B29261">
        <v>9000066712</v>
      </c>
      <c r="C29261">
        <v>2000</v>
      </c>
      <c r="D29261">
        <v>2000</v>
      </c>
      <c r="E29261" t="s">
        <v>9</v>
      </c>
      <c r="F29261" t="s">
        <v>10</v>
      </c>
      <c r="G29261" t="s">
        <v>23879</v>
      </c>
    </row>
    <row r="29262" spans="1:7">
      <c r="A29262" t="s">
        <v>34913</v>
      </c>
      <c r="B29262">
        <v>9000066712</v>
      </c>
      <c r="C29262">
        <v>2000</v>
      </c>
      <c r="D29262">
        <v>2000</v>
      </c>
      <c r="E29262" t="s">
        <v>9</v>
      </c>
      <c r="F29262" t="s">
        <v>10</v>
      </c>
      <c r="G29262" t="s">
        <v>23879</v>
      </c>
    </row>
    <row r="29263" spans="1:7">
      <c r="A29263" t="s">
        <v>34914</v>
      </c>
      <c r="B29263">
        <v>9000066712</v>
      </c>
      <c r="C29263">
        <v>2000</v>
      </c>
      <c r="D29263">
        <v>2000</v>
      </c>
      <c r="E29263" t="s">
        <v>9</v>
      </c>
      <c r="F29263" t="s">
        <v>10</v>
      </c>
      <c r="G29263" t="s">
        <v>23879</v>
      </c>
    </row>
    <row r="29264" spans="1:7">
      <c r="A29264" t="s">
        <v>34915</v>
      </c>
      <c r="B29264">
        <v>9000066712</v>
      </c>
      <c r="C29264">
        <v>2000</v>
      </c>
      <c r="D29264">
        <v>2000</v>
      </c>
      <c r="E29264" t="s">
        <v>9</v>
      </c>
      <c r="F29264" t="s">
        <v>10</v>
      </c>
      <c r="G29264" t="s">
        <v>23879</v>
      </c>
    </row>
    <row r="29265" spans="1:7">
      <c r="A29265" t="s">
        <v>34916</v>
      </c>
      <c r="B29265">
        <v>9000066712</v>
      </c>
      <c r="C29265">
        <v>2000</v>
      </c>
      <c r="D29265">
        <v>2000</v>
      </c>
      <c r="E29265" t="s">
        <v>9</v>
      </c>
      <c r="F29265" t="s">
        <v>10</v>
      </c>
      <c r="G29265" t="s">
        <v>23879</v>
      </c>
    </row>
    <row r="29266" spans="1:7">
      <c r="A29266" t="s">
        <v>34917</v>
      </c>
      <c r="B29266">
        <v>9000066712</v>
      </c>
      <c r="C29266">
        <v>2000</v>
      </c>
      <c r="D29266">
        <v>2000</v>
      </c>
      <c r="E29266" t="s">
        <v>9</v>
      </c>
      <c r="F29266" t="s">
        <v>10</v>
      </c>
      <c r="G29266" t="s">
        <v>23879</v>
      </c>
    </row>
    <row r="29267" spans="1:7">
      <c r="A29267" t="s">
        <v>34918</v>
      </c>
      <c r="B29267">
        <v>9000066712</v>
      </c>
      <c r="C29267">
        <v>2000</v>
      </c>
      <c r="D29267">
        <v>2000</v>
      </c>
      <c r="E29267" t="s">
        <v>9</v>
      </c>
      <c r="F29267" t="s">
        <v>10</v>
      </c>
      <c r="G29267" t="s">
        <v>23879</v>
      </c>
    </row>
    <row r="29268" spans="1:7">
      <c r="A29268" t="s">
        <v>34919</v>
      </c>
      <c r="B29268">
        <v>9000066712</v>
      </c>
      <c r="C29268">
        <v>2000</v>
      </c>
      <c r="D29268">
        <v>2000</v>
      </c>
      <c r="E29268" t="s">
        <v>9</v>
      </c>
      <c r="F29268" t="s">
        <v>10</v>
      </c>
      <c r="G29268" t="s">
        <v>23879</v>
      </c>
    </row>
    <row r="29269" spans="1:7">
      <c r="A29269" t="s">
        <v>34920</v>
      </c>
      <c r="B29269">
        <v>9000066712</v>
      </c>
      <c r="C29269">
        <v>2000</v>
      </c>
      <c r="D29269">
        <v>2000</v>
      </c>
      <c r="E29269" t="s">
        <v>9</v>
      </c>
      <c r="F29269" t="s">
        <v>10</v>
      </c>
      <c r="G29269" t="s">
        <v>23879</v>
      </c>
    </row>
    <row r="29270" spans="1:7">
      <c r="A29270" t="s">
        <v>34921</v>
      </c>
      <c r="B29270">
        <v>9000066712</v>
      </c>
      <c r="C29270">
        <v>2000</v>
      </c>
      <c r="D29270">
        <v>2000</v>
      </c>
      <c r="E29270" t="s">
        <v>9</v>
      </c>
      <c r="F29270" t="s">
        <v>10</v>
      </c>
      <c r="G29270" t="s">
        <v>23879</v>
      </c>
    </row>
    <row r="29271" spans="1:7">
      <c r="A29271" t="s">
        <v>34922</v>
      </c>
      <c r="B29271">
        <v>9000066712</v>
      </c>
      <c r="C29271">
        <v>2000</v>
      </c>
      <c r="D29271">
        <v>2000</v>
      </c>
      <c r="E29271" t="s">
        <v>9</v>
      </c>
      <c r="F29271" t="s">
        <v>10</v>
      </c>
      <c r="G29271" t="s">
        <v>23879</v>
      </c>
    </row>
    <row r="29272" spans="1:7">
      <c r="A29272" t="s">
        <v>34923</v>
      </c>
      <c r="B29272">
        <v>9000066712</v>
      </c>
      <c r="C29272">
        <v>2000</v>
      </c>
      <c r="D29272">
        <v>2000</v>
      </c>
      <c r="E29272" t="s">
        <v>9</v>
      </c>
      <c r="F29272" t="s">
        <v>10</v>
      </c>
      <c r="G29272" t="s">
        <v>23879</v>
      </c>
    </row>
    <row r="29273" spans="1:7">
      <c r="A29273" t="s">
        <v>34924</v>
      </c>
      <c r="B29273">
        <v>9000066712</v>
      </c>
      <c r="C29273">
        <v>2000</v>
      </c>
      <c r="D29273">
        <v>2000</v>
      </c>
      <c r="E29273" t="s">
        <v>9</v>
      </c>
      <c r="F29273" t="s">
        <v>10</v>
      </c>
      <c r="G29273" t="s">
        <v>23879</v>
      </c>
    </row>
    <row r="29274" spans="1:7">
      <c r="A29274" t="s">
        <v>23884</v>
      </c>
      <c r="B29274">
        <v>9000066712</v>
      </c>
      <c r="C29274">
        <v>173</v>
      </c>
      <c r="D29274">
        <v>173</v>
      </c>
      <c r="E29274" t="s">
        <v>9</v>
      </c>
      <c r="F29274" t="s">
        <v>10</v>
      </c>
      <c r="G29274" t="s">
        <v>23879</v>
      </c>
    </row>
    <row r="29275" spans="1:7">
      <c r="A29275" t="s">
        <v>34925</v>
      </c>
      <c r="B29275">
        <v>9000066712</v>
      </c>
      <c r="C29275">
        <v>2000</v>
      </c>
      <c r="D29275">
        <v>2000</v>
      </c>
      <c r="E29275" t="s">
        <v>9</v>
      </c>
      <c r="F29275" t="s">
        <v>10</v>
      </c>
      <c r="G29275" t="s">
        <v>23879</v>
      </c>
    </row>
    <row r="29276" spans="1:7">
      <c r="A29276" t="s">
        <v>34926</v>
      </c>
      <c r="B29276">
        <v>9000066712</v>
      </c>
      <c r="C29276">
        <v>2000</v>
      </c>
      <c r="D29276">
        <v>2000</v>
      </c>
      <c r="E29276" t="s">
        <v>9</v>
      </c>
      <c r="F29276" t="s">
        <v>10</v>
      </c>
      <c r="G29276" t="s">
        <v>23879</v>
      </c>
    </row>
    <row r="29277" spans="1:7">
      <c r="A29277" t="s">
        <v>34927</v>
      </c>
      <c r="B29277">
        <v>9000066712</v>
      </c>
      <c r="C29277">
        <v>2000</v>
      </c>
      <c r="D29277">
        <v>2000</v>
      </c>
      <c r="E29277" t="s">
        <v>9</v>
      </c>
      <c r="F29277" t="s">
        <v>10</v>
      </c>
      <c r="G29277" t="s">
        <v>23879</v>
      </c>
    </row>
    <row r="29278" spans="1:7">
      <c r="A29278" t="s">
        <v>34928</v>
      </c>
      <c r="B29278">
        <v>9000066712</v>
      </c>
      <c r="C29278">
        <v>2000</v>
      </c>
      <c r="D29278">
        <v>2000</v>
      </c>
      <c r="E29278" t="s">
        <v>9</v>
      </c>
      <c r="F29278" t="s">
        <v>10</v>
      </c>
      <c r="G29278" t="s">
        <v>23879</v>
      </c>
    </row>
    <row r="29279" spans="1:7">
      <c r="A29279" t="s">
        <v>34929</v>
      </c>
      <c r="B29279">
        <v>9000066712</v>
      </c>
      <c r="C29279">
        <v>2000</v>
      </c>
      <c r="D29279">
        <v>2000</v>
      </c>
      <c r="E29279" t="s">
        <v>9</v>
      </c>
      <c r="F29279" t="s">
        <v>10</v>
      </c>
      <c r="G29279" t="s">
        <v>23879</v>
      </c>
    </row>
    <row r="29280" spans="1:7">
      <c r="A29280" t="s">
        <v>34930</v>
      </c>
      <c r="B29280">
        <v>9000066712</v>
      </c>
      <c r="C29280">
        <v>2000</v>
      </c>
      <c r="D29280">
        <v>2000</v>
      </c>
      <c r="E29280" t="s">
        <v>9</v>
      </c>
      <c r="F29280" t="s">
        <v>10</v>
      </c>
      <c r="G29280" t="s">
        <v>23879</v>
      </c>
    </row>
    <row r="29281" spans="1:7">
      <c r="A29281" t="s">
        <v>34931</v>
      </c>
      <c r="B29281">
        <v>9000066712</v>
      </c>
      <c r="C29281">
        <v>2000</v>
      </c>
      <c r="D29281">
        <v>2000</v>
      </c>
      <c r="E29281" t="s">
        <v>9</v>
      </c>
      <c r="F29281" t="s">
        <v>10</v>
      </c>
      <c r="G29281" t="s">
        <v>23879</v>
      </c>
    </row>
    <row r="29282" spans="1:7">
      <c r="A29282" t="s">
        <v>34932</v>
      </c>
      <c r="B29282">
        <v>9000066712</v>
      </c>
      <c r="C29282">
        <v>2000</v>
      </c>
      <c r="D29282">
        <v>2000</v>
      </c>
      <c r="E29282" t="s">
        <v>9</v>
      </c>
      <c r="F29282" t="s">
        <v>10</v>
      </c>
      <c r="G29282" t="s">
        <v>23879</v>
      </c>
    </row>
    <row r="29283" spans="1:7">
      <c r="A29283" t="s">
        <v>34933</v>
      </c>
      <c r="B29283">
        <v>9000066712</v>
      </c>
      <c r="C29283">
        <v>2000</v>
      </c>
      <c r="D29283">
        <v>2000</v>
      </c>
      <c r="E29283" t="s">
        <v>9</v>
      </c>
      <c r="F29283" t="s">
        <v>10</v>
      </c>
      <c r="G29283" t="s">
        <v>23879</v>
      </c>
    </row>
    <row r="29284" spans="1:7">
      <c r="A29284" t="s">
        <v>34934</v>
      </c>
      <c r="B29284">
        <v>9000066712</v>
      </c>
      <c r="C29284">
        <v>2000</v>
      </c>
      <c r="D29284">
        <v>2000</v>
      </c>
      <c r="E29284" t="s">
        <v>9</v>
      </c>
      <c r="F29284" t="s">
        <v>10</v>
      </c>
      <c r="G29284" t="s">
        <v>23879</v>
      </c>
    </row>
    <row r="29285" spans="1:7">
      <c r="A29285" t="s">
        <v>34935</v>
      </c>
      <c r="B29285">
        <v>9000066712</v>
      </c>
      <c r="C29285">
        <v>2000</v>
      </c>
      <c r="D29285">
        <v>2000</v>
      </c>
      <c r="E29285" t="s">
        <v>9</v>
      </c>
      <c r="F29285" t="s">
        <v>10</v>
      </c>
      <c r="G29285" t="s">
        <v>23879</v>
      </c>
    </row>
    <row r="29286" spans="1:7">
      <c r="A29286" t="s">
        <v>34936</v>
      </c>
      <c r="B29286">
        <v>9000066712</v>
      </c>
      <c r="C29286">
        <v>2000</v>
      </c>
      <c r="D29286">
        <v>2000</v>
      </c>
      <c r="E29286" t="s">
        <v>9</v>
      </c>
      <c r="F29286" t="s">
        <v>10</v>
      </c>
      <c r="G29286" t="s">
        <v>23879</v>
      </c>
    </row>
    <row r="29287" spans="1:7">
      <c r="A29287" t="s">
        <v>34937</v>
      </c>
      <c r="B29287">
        <v>9000066712</v>
      </c>
      <c r="C29287">
        <v>2000</v>
      </c>
      <c r="D29287">
        <v>2000</v>
      </c>
      <c r="E29287" t="s">
        <v>9</v>
      </c>
      <c r="F29287" t="s">
        <v>10</v>
      </c>
      <c r="G29287" t="s">
        <v>23879</v>
      </c>
    </row>
    <row r="29288" spans="1:7">
      <c r="A29288" t="s">
        <v>23885</v>
      </c>
      <c r="B29288">
        <v>9000066713</v>
      </c>
      <c r="C29288">
        <v>866</v>
      </c>
      <c r="D29288">
        <v>770</v>
      </c>
      <c r="E29288" t="s">
        <v>9</v>
      </c>
      <c r="F29288" t="s">
        <v>10</v>
      </c>
      <c r="G29288" t="s">
        <v>23886</v>
      </c>
    </row>
    <row r="29289" spans="1:7">
      <c r="A29289" t="s">
        <v>23887</v>
      </c>
      <c r="B29289">
        <v>9000066721</v>
      </c>
      <c r="C29289">
        <v>500</v>
      </c>
      <c r="D29289">
        <v>317</v>
      </c>
      <c r="E29289" t="s">
        <v>9</v>
      </c>
      <c r="F29289" t="s">
        <v>10</v>
      </c>
      <c r="G29289" t="s">
        <v>21768</v>
      </c>
    </row>
    <row r="29290" spans="1:7">
      <c r="A29290" t="s">
        <v>23889</v>
      </c>
      <c r="B29290">
        <v>9000066721</v>
      </c>
      <c r="C29290">
        <v>500</v>
      </c>
      <c r="D29290">
        <v>500</v>
      </c>
      <c r="E29290" t="s">
        <v>9</v>
      </c>
      <c r="F29290" t="s">
        <v>10</v>
      </c>
      <c r="G29290" t="s">
        <v>21768</v>
      </c>
    </row>
    <row r="29291" spans="1:7">
      <c r="A29291" t="s">
        <v>23890</v>
      </c>
      <c r="B29291">
        <v>9000066724</v>
      </c>
      <c r="C29291">
        <v>3000</v>
      </c>
      <c r="D29291">
        <v>225</v>
      </c>
      <c r="E29291" t="s">
        <v>9</v>
      </c>
      <c r="F29291" t="s">
        <v>10</v>
      </c>
      <c r="G29291" t="s">
        <v>23891</v>
      </c>
    </row>
    <row r="29292" spans="1:7">
      <c r="A29292" t="s">
        <v>23892</v>
      </c>
      <c r="B29292">
        <v>9000066724</v>
      </c>
      <c r="C29292">
        <v>3000</v>
      </c>
      <c r="D29292">
        <v>3000</v>
      </c>
      <c r="E29292" t="s">
        <v>9</v>
      </c>
      <c r="F29292" t="s">
        <v>10</v>
      </c>
      <c r="G29292" t="s">
        <v>23891</v>
      </c>
    </row>
    <row r="29293" spans="1:7">
      <c r="A29293" t="s">
        <v>23893</v>
      </c>
      <c r="B29293">
        <v>9000066724</v>
      </c>
      <c r="C29293">
        <v>3000</v>
      </c>
      <c r="D29293">
        <v>3000</v>
      </c>
      <c r="E29293" t="s">
        <v>9</v>
      </c>
      <c r="F29293" t="s">
        <v>10</v>
      </c>
      <c r="G29293" t="s">
        <v>23891</v>
      </c>
    </row>
    <row r="29294" spans="1:7">
      <c r="A29294" t="s">
        <v>23894</v>
      </c>
      <c r="B29294">
        <v>9000066726</v>
      </c>
      <c r="C29294">
        <v>1000</v>
      </c>
      <c r="D29294">
        <v>311</v>
      </c>
      <c r="E29294" t="s">
        <v>9</v>
      </c>
      <c r="F29294" t="s">
        <v>10</v>
      </c>
      <c r="G29294" t="s">
        <v>23895</v>
      </c>
    </row>
    <row r="29295" spans="1:7">
      <c r="A29295" t="s">
        <v>23896</v>
      </c>
      <c r="B29295">
        <v>9000066726</v>
      </c>
      <c r="C29295">
        <v>1000</v>
      </c>
      <c r="D29295">
        <v>1000</v>
      </c>
      <c r="E29295" t="s">
        <v>9</v>
      </c>
      <c r="F29295" t="s">
        <v>10</v>
      </c>
      <c r="G29295" t="s">
        <v>23895</v>
      </c>
    </row>
    <row r="29296" spans="1:7">
      <c r="A29296" t="s">
        <v>23897</v>
      </c>
      <c r="B29296">
        <v>9000066726</v>
      </c>
      <c r="C29296">
        <v>1000</v>
      </c>
      <c r="D29296">
        <v>1000</v>
      </c>
      <c r="E29296" t="s">
        <v>9</v>
      </c>
      <c r="F29296" t="s">
        <v>10</v>
      </c>
      <c r="G29296" t="s">
        <v>23895</v>
      </c>
    </row>
    <row r="29297" spans="1:7">
      <c r="A29297" t="s">
        <v>23898</v>
      </c>
      <c r="B29297">
        <v>9000066726</v>
      </c>
      <c r="C29297">
        <v>1000</v>
      </c>
      <c r="D29297">
        <v>1000</v>
      </c>
      <c r="E29297" t="s">
        <v>9</v>
      </c>
      <c r="F29297" t="s">
        <v>10</v>
      </c>
      <c r="G29297" t="s">
        <v>23895</v>
      </c>
    </row>
    <row r="29298" spans="1:7">
      <c r="A29298" t="s">
        <v>23899</v>
      </c>
      <c r="B29298">
        <v>9000066726</v>
      </c>
      <c r="C29298">
        <v>1000</v>
      </c>
      <c r="D29298">
        <v>1000</v>
      </c>
      <c r="E29298" t="s">
        <v>9</v>
      </c>
      <c r="F29298" t="s">
        <v>10</v>
      </c>
      <c r="G29298" t="s">
        <v>23895</v>
      </c>
    </row>
    <row r="29299" spans="1:7">
      <c r="A29299" t="s">
        <v>23900</v>
      </c>
      <c r="B29299">
        <v>9000066726</v>
      </c>
      <c r="C29299">
        <v>1000</v>
      </c>
      <c r="D29299">
        <v>1000</v>
      </c>
      <c r="E29299" t="s">
        <v>9</v>
      </c>
      <c r="F29299" t="s">
        <v>10</v>
      </c>
      <c r="G29299" t="s">
        <v>23895</v>
      </c>
    </row>
    <row r="29300" spans="1:7">
      <c r="A29300" t="s">
        <v>23901</v>
      </c>
      <c r="B29300">
        <v>9000066726</v>
      </c>
      <c r="C29300">
        <v>1000</v>
      </c>
      <c r="D29300">
        <v>1000</v>
      </c>
      <c r="E29300" t="s">
        <v>9</v>
      </c>
      <c r="F29300" t="s">
        <v>10</v>
      </c>
      <c r="G29300" t="s">
        <v>23895</v>
      </c>
    </row>
    <row r="29301" spans="1:7">
      <c r="A29301" t="s">
        <v>23902</v>
      </c>
      <c r="B29301">
        <v>9000066727</v>
      </c>
      <c r="C29301">
        <v>3000</v>
      </c>
      <c r="D29301">
        <v>541</v>
      </c>
      <c r="E29301" t="s">
        <v>9</v>
      </c>
      <c r="F29301" t="s">
        <v>10</v>
      </c>
      <c r="G29301" t="s">
        <v>22783</v>
      </c>
    </row>
    <row r="29302" spans="1:7">
      <c r="A29302" t="s">
        <v>23904</v>
      </c>
      <c r="B29302">
        <v>9000066727</v>
      </c>
      <c r="C29302">
        <v>3000</v>
      </c>
      <c r="D29302">
        <v>3000</v>
      </c>
      <c r="E29302" t="s">
        <v>9</v>
      </c>
      <c r="F29302" t="s">
        <v>10</v>
      </c>
      <c r="G29302" t="s">
        <v>22783</v>
      </c>
    </row>
    <row r="29303" spans="1:7">
      <c r="A29303" t="s">
        <v>23905</v>
      </c>
      <c r="B29303">
        <v>9000066727</v>
      </c>
      <c r="C29303">
        <v>3000</v>
      </c>
      <c r="D29303">
        <v>3000</v>
      </c>
      <c r="E29303" t="s">
        <v>9</v>
      </c>
      <c r="F29303" t="s">
        <v>10</v>
      </c>
      <c r="G29303" t="s">
        <v>22783</v>
      </c>
    </row>
    <row r="29304" spans="1:7">
      <c r="A29304" t="s">
        <v>23906</v>
      </c>
      <c r="B29304">
        <v>9000066727</v>
      </c>
      <c r="C29304">
        <v>3000</v>
      </c>
      <c r="D29304">
        <v>3000</v>
      </c>
      <c r="E29304" t="s">
        <v>9</v>
      </c>
      <c r="F29304" t="s">
        <v>10</v>
      </c>
      <c r="G29304" t="s">
        <v>22783</v>
      </c>
    </row>
    <row r="29305" spans="1:7">
      <c r="A29305" t="s">
        <v>23907</v>
      </c>
      <c r="B29305">
        <v>9000066727</v>
      </c>
      <c r="C29305">
        <v>3000</v>
      </c>
      <c r="D29305">
        <v>3000</v>
      </c>
      <c r="E29305" t="s">
        <v>9</v>
      </c>
      <c r="F29305" t="s">
        <v>10</v>
      </c>
      <c r="G29305" t="s">
        <v>22783</v>
      </c>
    </row>
    <row r="29306" spans="1:7">
      <c r="A29306" t="s">
        <v>23908</v>
      </c>
      <c r="B29306">
        <v>9000066728</v>
      </c>
      <c r="C29306">
        <v>3000</v>
      </c>
      <c r="D29306">
        <v>298</v>
      </c>
      <c r="E29306" t="s">
        <v>9</v>
      </c>
      <c r="F29306" t="s">
        <v>10</v>
      </c>
      <c r="G29306" t="s">
        <v>23909</v>
      </c>
    </row>
    <row r="29307" spans="1:7">
      <c r="A29307" t="s">
        <v>23910</v>
      </c>
      <c r="B29307">
        <v>9000066728</v>
      </c>
      <c r="C29307">
        <v>3000</v>
      </c>
      <c r="D29307">
        <v>3000</v>
      </c>
      <c r="E29307" t="s">
        <v>9</v>
      </c>
      <c r="F29307" t="s">
        <v>10</v>
      </c>
      <c r="G29307" t="s">
        <v>23909</v>
      </c>
    </row>
    <row r="29308" spans="1:7">
      <c r="A29308" t="s">
        <v>23911</v>
      </c>
      <c r="B29308">
        <v>9000066728</v>
      </c>
      <c r="C29308">
        <v>3000</v>
      </c>
      <c r="D29308">
        <v>3000</v>
      </c>
      <c r="E29308" t="s">
        <v>9</v>
      </c>
      <c r="F29308" t="s">
        <v>10</v>
      </c>
      <c r="G29308" t="s">
        <v>23909</v>
      </c>
    </row>
    <row r="29309" spans="1:7">
      <c r="A29309" t="s">
        <v>23912</v>
      </c>
      <c r="B29309">
        <v>9000066729</v>
      </c>
      <c r="C29309">
        <v>3000</v>
      </c>
      <c r="D29309">
        <v>313</v>
      </c>
      <c r="E29309" t="s">
        <v>9</v>
      </c>
      <c r="F29309" t="s">
        <v>10</v>
      </c>
      <c r="G29309" t="s">
        <v>23903</v>
      </c>
    </row>
    <row r="29310" spans="1:7">
      <c r="A29310" t="s">
        <v>23914</v>
      </c>
      <c r="B29310">
        <v>9000066729</v>
      </c>
      <c r="C29310">
        <v>3000</v>
      </c>
      <c r="D29310">
        <v>3000</v>
      </c>
      <c r="E29310" t="s">
        <v>9</v>
      </c>
      <c r="F29310" t="s">
        <v>10</v>
      </c>
      <c r="G29310" t="s">
        <v>23903</v>
      </c>
    </row>
    <row r="29311" spans="1:7">
      <c r="A29311" t="s">
        <v>23915</v>
      </c>
      <c r="B29311">
        <v>9000066729</v>
      </c>
      <c r="C29311">
        <v>3000</v>
      </c>
      <c r="D29311">
        <v>3000</v>
      </c>
      <c r="E29311" t="s">
        <v>9</v>
      </c>
      <c r="F29311" t="s">
        <v>10</v>
      </c>
      <c r="G29311" t="s">
        <v>23903</v>
      </c>
    </row>
    <row r="29312" spans="1:7">
      <c r="A29312" t="s">
        <v>23916</v>
      </c>
      <c r="B29312">
        <v>9000066732</v>
      </c>
      <c r="C29312">
        <v>2940</v>
      </c>
      <c r="D29312">
        <v>306</v>
      </c>
      <c r="E29312" t="s">
        <v>9</v>
      </c>
      <c r="F29312" t="s">
        <v>10</v>
      </c>
      <c r="G29312" t="s">
        <v>23917</v>
      </c>
    </row>
    <row r="29313" spans="1:7">
      <c r="A29313" t="s">
        <v>23918</v>
      </c>
      <c r="B29313">
        <v>9000066733</v>
      </c>
      <c r="C29313">
        <v>2000</v>
      </c>
      <c r="D29313">
        <v>1299</v>
      </c>
      <c r="E29313" t="s">
        <v>9</v>
      </c>
      <c r="F29313" t="s">
        <v>10</v>
      </c>
      <c r="G29313" t="s">
        <v>23919</v>
      </c>
    </row>
    <row r="29314" spans="1:7">
      <c r="A29314" t="s">
        <v>23920</v>
      </c>
      <c r="B29314">
        <v>9000066737</v>
      </c>
      <c r="C29314">
        <v>1000</v>
      </c>
      <c r="D29314">
        <v>1000</v>
      </c>
      <c r="E29314" t="s">
        <v>9</v>
      </c>
      <c r="F29314" t="s">
        <v>10</v>
      </c>
      <c r="G29314" t="s">
        <v>23921</v>
      </c>
    </row>
    <row r="29315" spans="1:7">
      <c r="A29315" t="s">
        <v>23922</v>
      </c>
      <c r="B29315">
        <v>9000066737</v>
      </c>
      <c r="C29315">
        <v>1000</v>
      </c>
      <c r="D29315">
        <v>1000</v>
      </c>
      <c r="E29315" t="s">
        <v>9</v>
      </c>
      <c r="F29315" t="s">
        <v>10</v>
      </c>
      <c r="G29315" t="s">
        <v>23921</v>
      </c>
    </row>
    <row r="29316" spans="1:7">
      <c r="A29316" t="s">
        <v>23925</v>
      </c>
      <c r="B29316">
        <v>9000066748</v>
      </c>
      <c r="C29316">
        <v>1000</v>
      </c>
      <c r="D29316">
        <v>349</v>
      </c>
      <c r="E29316" t="s">
        <v>9</v>
      </c>
      <c r="F29316" t="s">
        <v>10</v>
      </c>
      <c r="G29316" t="s">
        <v>21816</v>
      </c>
    </row>
    <row r="29317" spans="1:7">
      <c r="A29317" t="s">
        <v>23926</v>
      </c>
      <c r="B29317">
        <v>9000066748</v>
      </c>
      <c r="C29317">
        <v>1000</v>
      </c>
      <c r="D29317">
        <v>803</v>
      </c>
      <c r="E29317" t="s">
        <v>9</v>
      </c>
      <c r="F29317" t="s">
        <v>10</v>
      </c>
      <c r="G29317" t="s">
        <v>21816</v>
      </c>
    </row>
    <row r="29318" spans="1:7">
      <c r="A29318" t="s">
        <v>23927</v>
      </c>
      <c r="B29318">
        <v>9000066748</v>
      </c>
      <c r="C29318">
        <v>1000</v>
      </c>
      <c r="D29318">
        <v>987</v>
      </c>
      <c r="E29318" t="s">
        <v>113</v>
      </c>
      <c r="F29318" t="s">
        <v>114</v>
      </c>
      <c r="G29318" t="s">
        <v>21816</v>
      </c>
    </row>
    <row r="29319" spans="1:7">
      <c r="A29319" t="s">
        <v>23928</v>
      </c>
      <c r="B29319">
        <v>9000066748</v>
      </c>
      <c r="C29319">
        <v>1000</v>
      </c>
      <c r="D29319">
        <v>911</v>
      </c>
      <c r="E29319" t="s">
        <v>113</v>
      </c>
      <c r="F29319" t="s">
        <v>202</v>
      </c>
      <c r="G29319" t="s">
        <v>21816</v>
      </c>
    </row>
    <row r="29320" spans="1:7">
      <c r="A29320" t="s">
        <v>23929</v>
      </c>
      <c r="B29320">
        <v>9000066748</v>
      </c>
      <c r="C29320">
        <v>1000</v>
      </c>
      <c r="D29320">
        <v>1000</v>
      </c>
      <c r="E29320" t="s">
        <v>9</v>
      </c>
      <c r="F29320" t="s">
        <v>10</v>
      </c>
      <c r="G29320" t="s">
        <v>21816</v>
      </c>
    </row>
    <row r="29321" spans="1:7">
      <c r="A29321" t="s">
        <v>23930</v>
      </c>
      <c r="B29321">
        <v>9000066748</v>
      </c>
      <c r="C29321">
        <v>1000</v>
      </c>
      <c r="D29321">
        <v>1000</v>
      </c>
      <c r="E29321" t="s">
        <v>9</v>
      </c>
      <c r="F29321" t="s">
        <v>10</v>
      </c>
      <c r="G29321" t="s">
        <v>21816</v>
      </c>
    </row>
    <row r="29322" spans="1:7">
      <c r="A29322" t="s">
        <v>23931</v>
      </c>
      <c r="B29322">
        <v>9000066748</v>
      </c>
      <c r="C29322">
        <v>1000</v>
      </c>
      <c r="D29322">
        <v>1000</v>
      </c>
      <c r="E29322" t="s">
        <v>9</v>
      </c>
      <c r="F29322" t="s">
        <v>10</v>
      </c>
      <c r="G29322" t="s">
        <v>21816</v>
      </c>
    </row>
    <row r="29323" spans="1:7">
      <c r="A29323" t="s">
        <v>23932</v>
      </c>
      <c r="B29323">
        <v>9000066748</v>
      </c>
      <c r="C29323">
        <v>1000</v>
      </c>
      <c r="D29323">
        <v>1000</v>
      </c>
      <c r="E29323" t="s">
        <v>9</v>
      </c>
      <c r="F29323" t="s">
        <v>10</v>
      </c>
      <c r="G29323" t="s">
        <v>21816</v>
      </c>
    </row>
    <row r="29324" spans="1:7">
      <c r="A29324" t="s">
        <v>34938</v>
      </c>
      <c r="B29324">
        <v>9000066748</v>
      </c>
      <c r="C29324">
        <v>1000</v>
      </c>
      <c r="D29324">
        <v>1000</v>
      </c>
      <c r="E29324" t="s">
        <v>9</v>
      </c>
      <c r="F29324" t="s">
        <v>10</v>
      </c>
      <c r="G29324" t="s">
        <v>21816</v>
      </c>
    </row>
    <row r="29325" spans="1:7">
      <c r="A29325" t="s">
        <v>34939</v>
      </c>
      <c r="B29325">
        <v>9000066748</v>
      </c>
      <c r="C29325">
        <v>1000</v>
      </c>
      <c r="D29325">
        <v>1000</v>
      </c>
      <c r="E29325" t="s">
        <v>9</v>
      </c>
      <c r="F29325" t="s">
        <v>10</v>
      </c>
      <c r="G29325" t="s">
        <v>21816</v>
      </c>
    </row>
    <row r="29326" spans="1:7">
      <c r="A29326" t="s">
        <v>34940</v>
      </c>
      <c r="B29326">
        <v>9000066748</v>
      </c>
      <c r="C29326">
        <v>1000</v>
      </c>
      <c r="D29326">
        <v>1000</v>
      </c>
      <c r="E29326" t="s">
        <v>9</v>
      </c>
      <c r="F29326" t="s">
        <v>10</v>
      </c>
      <c r="G29326" t="s">
        <v>21816</v>
      </c>
    </row>
    <row r="29327" spans="1:7">
      <c r="A29327" t="s">
        <v>34941</v>
      </c>
      <c r="B29327">
        <v>9000066748</v>
      </c>
      <c r="C29327">
        <v>1000</v>
      </c>
      <c r="D29327">
        <v>1000</v>
      </c>
      <c r="E29327" t="s">
        <v>9</v>
      </c>
      <c r="F29327" t="s">
        <v>10</v>
      </c>
      <c r="G29327" t="s">
        <v>21816</v>
      </c>
    </row>
    <row r="29328" spans="1:7">
      <c r="A29328" t="s">
        <v>34942</v>
      </c>
      <c r="B29328">
        <v>9000066748</v>
      </c>
      <c r="C29328">
        <v>1000</v>
      </c>
      <c r="D29328">
        <v>1000</v>
      </c>
      <c r="E29328" t="s">
        <v>9</v>
      </c>
      <c r="F29328" t="s">
        <v>10</v>
      </c>
      <c r="G29328" t="s">
        <v>21816</v>
      </c>
    </row>
    <row r="29329" spans="1:7">
      <c r="A29329" t="s">
        <v>34943</v>
      </c>
      <c r="B29329">
        <v>9000066748</v>
      </c>
      <c r="C29329">
        <v>1000</v>
      </c>
      <c r="D29329">
        <v>1000</v>
      </c>
      <c r="E29329" t="s">
        <v>9</v>
      </c>
      <c r="F29329" t="s">
        <v>10</v>
      </c>
      <c r="G29329" t="s">
        <v>21816</v>
      </c>
    </row>
    <row r="29330" spans="1:7">
      <c r="A29330" t="s">
        <v>34944</v>
      </c>
      <c r="B29330">
        <v>9000066748</v>
      </c>
      <c r="C29330">
        <v>1000</v>
      </c>
      <c r="D29330">
        <v>1000</v>
      </c>
      <c r="E29330" t="s">
        <v>9</v>
      </c>
      <c r="F29330" t="s">
        <v>10</v>
      </c>
      <c r="G29330" t="s">
        <v>21816</v>
      </c>
    </row>
    <row r="29331" spans="1:7">
      <c r="A29331" t="s">
        <v>34945</v>
      </c>
      <c r="B29331">
        <v>9000066748</v>
      </c>
      <c r="C29331">
        <v>1000</v>
      </c>
      <c r="D29331">
        <v>1000</v>
      </c>
      <c r="E29331" t="s">
        <v>9</v>
      </c>
      <c r="F29331" t="s">
        <v>10</v>
      </c>
      <c r="G29331" t="s">
        <v>21816</v>
      </c>
    </row>
    <row r="29332" spans="1:7">
      <c r="A29332" t="s">
        <v>34946</v>
      </c>
      <c r="B29332">
        <v>9000066748</v>
      </c>
      <c r="C29332">
        <v>1000</v>
      </c>
      <c r="D29332">
        <v>1000</v>
      </c>
      <c r="E29332" t="s">
        <v>9</v>
      </c>
      <c r="F29332" t="s">
        <v>10</v>
      </c>
      <c r="G29332" t="s">
        <v>21816</v>
      </c>
    </row>
    <row r="29333" spans="1:7">
      <c r="A29333" t="s">
        <v>23933</v>
      </c>
      <c r="B29333">
        <v>9000066761</v>
      </c>
      <c r="C29333">
        <v>3000</v>
      </c>
      <c r="D29333">
        <v>494</v>
      </c>
      <c r="E29333" t="s">
        <v>9</v>
      </c>
      <c r="F29333" t="s">
        <v>10</v>
      </c>
      <c r="G29333" t="s">
        <v>23934</v>
      </c>
    </row>
    <row r="29334" spans="1:7">
      <c r="A29334" t="s">
        <v>23935</v>
      </c>
      <c r="B29334">
        <v>9000066761</v>
      </c>
      <c r="C29334">
        <v>3000</v>
      </c>
      <c r="D29334">
        <v>3000</v>
      </c>
      <c r="E29334" t="s">
        <v>9</v>
      </c>
      <c r="F29334" t="s">
        <v>10</v>
      </c>
      <c r="G29334" t="s">
        <v>23934</v>
      </c>
    </row>
    <row r="29335" spans="1:7">
      <c r="A29335" t="s">
        <v>23937</v>
      </c>
      <c r="B29335">
        <v>9000066763</v>
      </c>
      <c r="C29335">
        <v>10000</v>
      </c>
      <c r="D29335">
        <v>9658</v>
      </c>
      <c r="E29335" t="s">
        <v>9</v>
      </c>
      <c r="F29335" t="s">
        <v>10</v>
      </c>
      <c r="G29335" t="s">
        <v>21774</v>
      </c>
    </row>
    <row r="29336" spans="1:7">
      <c r="A29336" t="s">
        <v>23938</v>
      </c>
      <c r="B29336">
        <v>9000066763</v>
      </c>
      <c r="C29336">
        <v>10000</v>
      </c>
      <c r="D29336">
        <v>10000</v>
      </c>
      <c r="E29336" t="s">
        <v>9</v>
      </c>
      <c r="F29336" t="s">
        <v>10</v>
      </c>
      <c r="G29336" t="s">
        <v>21774</v>
      </c>
    </row>
    <row r="29337" spans="1:7">
      <c r="A29337" t="s">
        <v>23939</v>
      </c>
      <c r="B29337">
        <v>9000066763</v>
      </c>
      <c r="C29337">
        <v>10000</v>
      </c>
      <c r="D29337">
        <v>10000</v>
      </c>
      <c r="E29337" t="s">
        <v>9</v>
      </c>
      <c r="F29337" t="s">
        <v>10</v>
      </c>
      <c r="G29337" t="s">
        <v>21774</v>
      </c>
    </row>
    <row r="29338" spans="1:7">
      <c r="A29338" t="s">
        <v>23940</v>
      </c>
      <c r="B29338">
        <v>9000066763</v>
      </c>
      <c r="C29338">
        <v>10000</v>
      </c>
      <c r="D29338">
        <v>10000</v>
      </c>
      <c r="E29338" t="s">
        <v>9</v>
      </c>
      <c r="F29338" t="s">
        <v>10</v>
      </c>
      <c r="G29338" t="s">
        <v>21774</v>
      </c>
    </row>
    <row r="29339" spans="1:7">
      <c r="A29339" t="s">
        <v>23941</v>
      </c>
      <c r="B29339">
        <v>9000066763</v>
      </c>
      <c r="C29339">
        <v>10000</v>
      </c>
      <c r="D29339">
        <v>10000</v>
      </c>
      <c r="E29339" t="s">
        <v>9</v>
      </c>
      <c r="F29339" t="s">
        <v>10</v>
      </c>
      <c r="G29339" t="s">
        <v>21774</v>
      </c>
    </row>
    <row r="29340" spans="1:7">
      <c r="A29340" t="s">
        <v>23942</v>
      </c>
      <c r="B29340">
        <v>9000066763</v>
      </c>
      <c r="C29340">
        <v>10000</v>
      </c>
      <c r="D29340">
        <v>10000</v>
      </c>
      <c r="E29340" t="s">
        <v>9</v>
      </c>
      <c r="F29340" t="s">
        <v>10</v>
      </c>
      <c r="G29340" t="s">
        <v>21774</v>
      </c>
    </row>
    <row r="29341" spans="1:7">
      <c r="A29341" t="s">
        <v>23943</v>
      </c>
      <c r="B29341">
        <v>9000066763</v>
      </c>
      <c r="C29341">
        <v>10000</v>
      </c>
      <c r="D29341">
        <v>10000</v>
      </c>
      <c r="E29341" t="s">
        <v>9</v>
      </c>
      <c r="F29341" t="s">
        <v>10</v>
      </c>
      <c r="G29341" t="s">
        <v>21774</v>
      </c>
    </row>
    <row r="29342" spans="1:7">
      <c r="A29342" t="s">
        <v>23944</v>
      </c>
      <c r="B29342">
        <v>9000066763</v>
      </c>
      <c r="C29342">
        <v>10000</v>
      </c>
      <c r="D29342">
        <v>10000</v>
      </c>
      <c r="E29342" t="s">
        <v>9</v>
      </c>
      <c r="F29342" t="s">
        <v>10</v>
      </c>
      <c r="G29342" t="s">
        <v>21774</v>
      </c>
    </row>
    <row r="29343" spans="1:7">
      <c r="A29343" t="s">
        <v>23945</v>
      </c>
      <c r="B29343">
        <v>9000066763</v>
      </c>
      <c r="C29343">
        <v>10000</v>
      </c>
      <c r="D29343">
        <v>10000</v>
      </c>
      <c r="E29343" t="s">
        <v>9</v>
      </c>
      <c r="F29343" t="s">
        <v>10</v>
      </c>
      <c r="G29343" t="s">
        <v>21774</v>
      </c>
    </row>
    <row r="29344" spans="1:7">
      <c r="A29344" t="s">
        <v>34947</v>
      </c>
      <c r="B29344">
        <v>9000066763</v>
      </c>
      <c r="C29344">
        <v>10000</v>
      </c>
      <c r="D29344">
        <v>10000</v>
      </c>
      <c r="E29344" t="s">
        <v>9</v>
      </c>
      <c r="F29344" t="s">
        <v>10</v>
      </c>
      <c r="G29344" t="s">
        <v>21774</v>
      </c>
    </row>
    <row r="29345" spans="1:7">
      <c r="A29345" t="s">
        <v>23946</v>
      </c>
      <c r="B29345">
        <v>9000066764</v>
      </c>
      <c r="C29345">
        <v>3000</v>
      </c>
      <c r="D29345">
        <v>2159</v>
      </c>
      <c r="E29345" t="s">
        <v>9</v>
      </c>
      <c r="F29345" t="s">
        <v>10</v>
      </c>
      <c r="G29345" t="s">
        <v>21940</v>
      </c>
    </row>
    <row r="29346" spans="1:7">
      <c r="A29346" t="s">
        <v>23948</v>
      </c>
      <c r="B29346">
        <v>9000066764</v>
      </c>
      <c r="C29346">
        <v>3000</v>
      </c>
      <c r="D29346">
        <v>2969</v>
      </c>
      <c r="E29346" t="s">
        <v>9</v>
      </c>
      <c r="F29346" t="s">
        <v>10</v>
      </c>
      <c r="G29346" t="s">
        <v>21940</v>
      </c>
    </row>
    <row r="29347" spans="1:7">
      <c r="A29347" t="s">
        <v>23949</v>
      </c>
      <c r="B29347">
        <v>9000066764</v>
      </c>
      <c r="C29347">
        <v>3000</v>
      </c>
      <c r="D29347">
        <v>6</v>
      </c>
      <c r="E29347" t="s">
        <v>113</v>
      </c>
      <c r="F29347" t="s">
        <v>489</v>
      </c>
      <c r="G29347" t="s">
        <v>21940</v>
      </c>
    </row>
    <row r="29348" spans="1:7">
      <c r="A29348" t="s">
        <v>23950</v>
      </c>
      <c r="B29348">
        <v>9000066764</v>
      </c>
      <c r="C29348">
        <v>3000</v>
      </c>
      <c r="D29348">
        <v>2</v>
      </c>
      <c r="E29348" t="s">
        <v>113</v>
      </c>
      <c r="F29348" t="s">
        <v>489</v>
      </c>
      <c r="G29348" t="s">
        <v>21940</v>
      </c>
    </row>
    <row r="29349" spans="1:7">
      <c r="A29349" t="s">
        <v>23951</v>
      </c>
      <c r="B29349">
        <v>9000066764</v>
      </c>
      <c r="C29349">
        <v>3000</v>
      </c>
      <c r="D29349">
        <v>2682</v>
      </c>
      <c r="E29349" t="s">
        <v>113</v>
      </c>
      <c r="F29349" t="s">
        <v>114</v>
      </c>
      <c r="G29349" t="s">
        <v>21940</v>
      </c>
    </row>
    <row r="29350" spans="1:7">
      <c r="A29350" t="s">
        <v>23952</v>
      </c>
      <c r="B29350">
        <v>9000066764</v>
      </c>
      <c r="C29350">
        <v>3000</v>
      </c>
      <c r="D29350">
        <v>3000</v>
      </c>
      <c r="E29350" t="s">
        <v>20</v>
      </c>
      <c r="F29350" t="s">
        <v>116</v>
      </c>
      <c r="G29350" t="s">
        <v>21940</v>
      </c>
    </row>
    <row r="29351" spans="1:7">
      <c r="A29351" t="s">
        <v>23953</v>
      </c>
      <c r="B29351">
        <v>9000066764</v>
      </c>
      <c r="C29351">
        <v>3000</v>
      </c>
      <c r="D29351">
        <v>3000</v>
      </c>
      <c r="E29351" t="s">
        <v>20</v>
      </c>
      <c r="F29351" t="s">
        <v>116</v>
      </c>
      <c r="G29351" t="s">
        <v>21940</v>
      </c>
    </row>
    <row r="29352" spans="1:7">
      <c r="A29352" t="s">
        <v>23954</v>
      </c>
      <c r="B29352">
        <v>9000066764</v>
      </c>
      <c r="C29352">
        <v>3000</v>
      </c>
      <c r="D29352">
        <v>3000</v>
      </c>
      <c r="E29352" t="s">
        <v>9</v>
      </c>
      <c r="F29352" t="s">
        <v>10</v>
      </c>
      <c r="G29352" t="s">
        <v>21940</v>
      </c>
    </row>
    <row r="29353" spans="1:7">
      <c r="A29353" t="s">
        <v>23955</v>
      </c>
      <c r="B29353">
        <v>9000066764</v>
      </c>
      <c r="C29353">
        <v>3000</v>
      </c>
      <c r="D29353">
        <v>3000</v>
      </c>
      <c r="E29353" t="s">
        <v>9</v>
      </c>
      <c r="F29353" t="s">
        <v>10</v>
      </c>
      <c r="G29353" t="s">
        <v>21940</v>
      </c>
    </row>
    <row r="29354" spans="1:7">
      <c r="A29354" t="s">
        <v>34948</v>
      </c>
      <c r="B29354">
        <v>9000066764</v>
      </c>
      <c r="C29354">
        <v>3000</v>
      </c>
      <c r="D29354">
        <v>3000</v>
      </c>
      <c r="E29354" t="s">
        <v>9</v>
      </c>
      <c r="F29354" t="s">
        <v>10</v>
      </c>
      <c r="G29354" t="s">
        <v>21940</v>
      </c>
    </row>
    <row r="29355" spans="1:7">
      <c r="A29355" t="s">
        <v>34949</v>
      </c>
      <c r="B29355">
        <v>9000066764</v>
      </c>
      <c r="C29355">
        <v>3000</v>
      </c>
      <c r="D29355">
        <v>3000</v>
      </c>
      <c r="E29355" t="s">
        <v>9</v>
      </c>
      <c r="F29355" t="s">
        <v>10</v>
      </c>
      <c r="G29355" t="s">
        <v>21940</v>
      </c>
    </row>
    <row r="29356" spans="1:7">
      <c r="A29356" t="s">
        <v>34950</v>
      </c>
      <c r="B29356">
        <v>9000066764</v>
      </c>
      <c r="C29356">
        <v>3000</v>
      </c>
      <c r="D29356">
        <v>3000</v>
      </c>
      <c r="E29356" t="s">
        <v>9</v>
      </c>
      <c r="F29356" t="s">
        <v>10</v>
      </c>
      <c r="G29356" t="s">
        <v>21940</v>
      </c>
    </row>
    <row r="29357" spans="1:7">
      <c r="A29357" t="s">
        <v>34951</v>
      </c>
      <c r="B29357">
        <v>9000066764</v>
      </c>
      <c r="C29357">
        <v>3000</v>
      </c>
      <c r="D29357">
        <v>3000</v>
      </c>
      <c r="E29357" t="s">
        <v>9</v>
      </c>
      <c r="F29357" t="s">
        <v>10</v>
      </c>
      <c r="G29357" t="s">
        <v>21940</v>
      </c>
    </row>
    <row r="29358" spans="1:7">
      <c r="A29358" t="s">
        <v>34952</v>
      </c>
      <c r="B29358">
        <v>9000066764</v>
      </c>
      <c r="C29358">
        <v>3000</v>
      </c>
      <c r="D29358">
        <v>3000</v>
      </c>
      <c r="E29358" t="s">
        <v>9</v>
      </c>
      <c r="F29358" t="s">
        <v>10</v>
      </c>
      <c r="G29358" t="s">
        <v>21940</v>
      </c>
    </row>
    <row r="29359" spans="1:7">
      <c r="A29359" t="s">
        <v>34953</v>
      </c>
      <c r="B29359">
        <v>9000066764</v>
      </c>
      <c r="C29359">
        <v>3000</v>
      </c>
      <c r="D29359">
        <v>3000</v>
      </c>
      <c r="E29359" t="s">
        <v>9</v>
      </c>
      <c r="F29359" t="s">
        <v>10</v>
      </c>
      <c r="G29359" t="s">
        <v>21940</v>
      </c>
    </row>
    <row r="29360" spans="1:7">
      <c r="A29360" t="s">
        <v>37090</v>
      </c>
      <c r="B29360">
        <v>9000066764</v>
      </c>
      <c r="C29360">
        <v>3000</v>
      </c>
      <c r="D29360">
        <v>3000</v>
      </c>
      <c r="E29360" t="s">
        <v>146</v>
      </c>
      <c r="F29360" t="s">
        <v>147</v>
      </c>
      <c r="G29360" t="s">
        <v>21940</v>
      </c>
    </row>
    <row r="29361" spans="1:7">
      <c r="A29361" t="s">
        <v>37091</v>
      </c>
      <c r="B29361">
        <v>9000066764</v>
      </c>
      <c r="C29361">
        <v>3000</v>
      </c>
      <c r="D29361">
        <v>3000</v>
      </c>
      <c r="E29361" t="s">
        <v>146</v>
      </c>
      <c r="F29361" t="s">
        <v>147</v>
      </c>
      <c r="G29361" t="s">
        <v>21940</v>
      </c>
    </row>
    <row r="29362" spans="1:7">
      <c r="A29362" t="s">
        <v>37092</v>
      </c>
      <c r="B29362">
        <v>9000066764</v>
      </c>
      <c r="C29362">
        <v>3000</v>
      </c>
      <c r="D29362">
        <v>3000</v>
      </c>
      <c r="E29362" t="s">
        <v>146</v>
      </c>
      <c r="F29362" t="s">
        <v>147</v>
      </c>
      <c r="G29362" t="s">
        <v>21940</v>
      </c>
    </row>
    <row r="29363" spans="1:7">
      <c r="A29363" t="s">
        <v>37093</v>
      </c>
      <c r="B29363">
        <v>9000066764</v>
      </c>
      <c r="C29363">
        <v>3000</v>
      </c>
      <c r="D29363">
        <v>3000</v>
      </c>
      <c r="E29363" t="s">
        <v>146</v>
      </c>
      <c r="F29363" t="s">
        <v>147</v>
      </c>
      <c r="G29363" t="s">
        <v>21940</v>
      </c>
    </row>
    <row r="29364" spans="1:7">
      <c r="A29364" t="s">
        <v>23956</v>
      </c>
      <c r="B29364">
        <v>9000066780</v>
      </c>
      <c r="C29364">
        <v>3000</v>
      </c>
      <c r="D29364">
        <v>2</v>
      </c>
      <c r="E29364" t="s">
        <v>113</v>
      </c>
      <c r="F29364" t="s">
        <v>187</v>
      </c>
      <c r="G29364" t="s">
        <v>23913</v>
      </c>
    </row>
    <row r="29365" spans="1:7">
      <c r="A29365" t="s">
        <v>23958</v>
      </c>
      <c r="B29365">
        <v>9000066780</v>
      </c>
      <c r="C29365">
        <v>3000</v>
      </c>
      <c r="D29365">
        <v>2995</v>
      </c>
      <c r="E29365" t="s">
        <v>9</v>
      </c>
      <c r="F29365" t="s">
        <v>10</v>
      </c>
      <c r="G29365" t="s">
        <v>23913</v>
      </c>
    </row>
    <row r="29366" spans="1:7">
      <c r="A29366" t="s">
        <v>23959</v>
      </c>
      <c r="B29366">
        <v>9000066780</v>
      </c>
      <c r="C29366">
        <v>3000</v>
      </c>
      <c r="D29366">
        <v>3000</v>
      </c>
      <c r="E29366" t="s">
        <v>9</v>
      </c>
      <c r="F29366" t="s">
        <v>10</v>
      </c>
      <c r="G29366" t="s">
        <v>23913</v>
      </c>
    </row>
    <row r="29367" spans="1:7">
      <c r="A29367" t="s">
        <v>23960</v>
      </c>
      <c r="B29367">
        <v>9000066780</v>
      </c>
      <c r="C29367">
        <v>3000</v>
      </c>
      <c r="D29367">
        <v>3000</v>
      </c>
      <c r="E29367" t="s">
        <v>9</v>
      </c>
      <c r="F29367" t="s">
        <v>10</v>
      </c>
      <c r="G29367" t="s">
        <v>23913</v>
      </c>
    </row>
    <row r="29368" spans="1:7">
      <c r="A29368" t="s">
        <v>23961</v>
      </c>
      <c r="B29368">
        <v>9000066780</v>
      </c>
      <c r="C29368">
        <v>3000</v>
      </c>
      <c r="D29368">
        <v>3000</v>
      </c>
      <c r="E29368" t="s">
        <v>9</v>
      </c>
      <c r="F29368" t="s">
        <v>10</v>
      </c>
      <c r="G29368" t="s">
        <v>23913</v>
      </c>
    </row>
    <row r="29369" spans="1:7">
      <c r="A29369" t="s">
        <v>23962</v>
      </c>
      <c r="B29369">
        <v>9000066780</v>
      </c>
      <c r="C29369">
        <v>3000</v>
      </c>
      <c r="D29369">
        <v>3000</v>
      </c>
      <c r="E29369" t="s">
        <v>9</v>
      </c>
      <c r="F29369" t="s">
        <v>10</v>
      </c>
      <c r="G29369" t="s">
        <v>23913</v>
      </c>
    </row>
    <row r="29370" spans="1:7">
      <c r="A29370" t="s">
        <v>23963</v>
      </c>
      <c r="B29370">
        <v>9000066780</v>
      </c>
      <c r="C29370">
        <v>3000</v>
      </c>
      <c r="D29370">
        <v>3000</v>
      </c>
      <c r="E29370" t="s">
        <v>9</v>
      </c>
      <c r="F29370" t="s">
        <v>10</v>
      </c>
      <c r="G29370" t="s">
        <v>23913</v>
      </c>
    </row>
    <row r="29371" spans="1:7">
      <c r="A29371" t="s">
        <v>23965</v>
      </c>
      <c r="B29371">
        <v>9000066813</v>
      </c>
      <c r="C29371">
        <v>2000</v>
      </c>
      <c r="D29371">
        <v>449</v>
      </c>
      <c r="E29371" t="s">
        <v>9</v>
      </c>
      <c r="F29371" t="s">
        <v>10</v>
      </c>
      <c r="G29371" t="s">
        <v>21979</v>
      </c>
    </row>
    <row r="29372" spans="1:7">
      <c r="A29372" t="s">
        <v>23966</v>
      </c>
      <c r="B29372">
        <v>9000066813</v>
      </c>
      <c r="C29372">
        <v>2000</v>
      </c>
      <c r="D29372">
        <v>1760</v>
      </c>
      <c r="E29372" t="s">
        <v>9</v>
      </c>
      <c r="F29372" t="s">
        <v>10</v>
      </c>
      <c r="G29372" t="s">
        <v>21979</v>
      </c>
    </row>
    <row r="29373" spans="1:7">
      <c r="A29373" t="s">
        <v>23967</v>
      </c>
      <c r="B29373">
        <v>9000066813</v>
      </c>
      <c r="C29373">
        <v>2000</v>
      </c>
      <c r="D29373">
        <v>2000</v>
      </c>
      <c r="E29373" t="s">
        <v>9</v>
      </c>
      <c r="F29373" t="s">
        <v>10</v>
      </c>
      <c r="G29373" t="s">
        <v>21979</v>
      </c>
    </row>
    <row r="29374" spans="1:7">
      <c r="A29374" t="s">
        <v>23968</v>
      </c>
      <c r="B29374">
        <v>9000066813</v>
      </c>
      <c r="C29374">
        <v>2000</v>
      </c>
      <c r="D29374">
        <v>2000</v>
      </c>
      <c r="E29374" t="s">
        <v>9</v>
      </c>
      <c r="F29374" t="s">
        <v>10</v>
      </c>
      <c r="G29374" t="s">
        <v>21979</v>
      </c>
    </row>
    <row r="29375" spans="1:7">
      <c r="A29375" t="s">
        <v>23969</v>
      </c>
      <c r="B29375">
        <v>9000066813</v>
      </c>
      <c r="C29375">
        <v>2000</v>
      </c>
      <c r="D29375">
        <v>2000</v>
      </c>
      <c r="E29375" t="s">
        <v>9</v>
      </c>
      <c r="F29375" t="s">
        <v>10</v>
      </c>
      <c r="G29375" t="s">
        <v>21979</v>
      </c>
    </row>
    <row r="29376" spans="1:7">
      <c r="A29376" t="s">
        <v>23970</v>
      </c>
      <c r="B29376">
        <v>9000066813</v>
      </c>
      <c r="C29376">
        <v>2000</v>
      </c>
      <c r="D29376">
        <v>2000</v>
      </c>
      <c r="E29376" t="s">
        <v>9</v>
      </c>
      <c r="F29376" t="s">
        <v>10</v>
      </c>
      <c r="G29376" t="s">
        <v>21979</v>
      </c>
    </row>
    <row r="29377" spans="1:7">
      <c r="A29377" t="s">
        <v>23971</v>
      </c>
      <c r="B29377">
        <v>9000066813</v>
      </c>
      <c r="C29377">
        <v>2000</v>
      </c>
      <c r="D29377">
        <v>2000</v>
      </c>
      <c r="E29377" t="s">
        <v>9</v>
      </c>
      <c r="F29377" t="s">
        <v>10</v>
      </c>
      <c r="G29377" t="s">
        <v>21979</v>
      </c>
    </row>
    <row r="29378" spans="1:7">
      <c r="A29378" t="s">
        <v>23972</v>
      </c>
      <c r="B29378">
        <v>9000066813</v>
      </c>
      <c r="C29378">
        <v>2000</v>
      </c>
      <c r="D29378">
        <v>2000</v>
      </c>
      <c r="E29378" t="s">
        <v>9</v>
      </c>
      <c r="F29378" t="s">
        <v>10</v>
      </c>
      <c r="G29378" t="s">
        <v>21979</v>
      </c>
    </row>
    <row r="29379" spans="1:7">
      <c r="A29379" t="s">
        <v>23973</v>
      </c>
      <c r="B29379">
        <v>9000066813</v>
      </c>
      <c r="C29379">
        <v>2000</v>
      </c>
      <c r="D29379">
        <v>2000</v>
      </c>
      <c r="E29379" t="s">
        <v>9</v>
      </c>
      <c r="F29379" t="s">
        <v>10</v>
      </c>
      <c r="G29379" t="s">
        <v>21979</v>
      </c>
    </row>
    <row r="29380" spans="1:7">
      <c r="A29380" t="s">
        <v>23974</v>
      </c>
      <c r="B29380">
        <v>9000066813</v>
      </c>
      <c r="C29380">
        <v>2000</v>
      </c>
      <c r="D29380">
        <v>2000</v>
      </c>
      <c r="E29380" t="s">
        <v>9</v>
      </c>
      <c r="F29380" t="s">
        <v>10</v>
      </c>
      <c r="G29380" t="s">
        <v>21979</v>
      </c>
    </row>
    <row r="29381" spans="1:7">
      <c r="A29381" t="s">
        <v>23975</v>
      </c>
      <c r="B29381">
        <v>9000066813</v>
      </c>
      <c r="C29381">
        <v>2000</v>
      </c>
      <c r="D29381">
        <v>2000</v>
      </c>
      <c r="E29381" t="s">
        <v>9</v>
      </c>
      <c r="F29381" t="s">
        <v>10</v>
      </c>
      <c r="G29381" t="s">
        <v>21979</v>
      </c>
    </row>
    <row r="29382" spans="1:7">
      <c r="A29382" t="s">
        <v>23976</v>
      </c>
      <c r="B29382">
        <v>9000066813</v>
      </c>
      <c r="C29382">
        <v>2000</v>
      </c>
      <c r="D29382">
        <v>2000</v>
      </c>
      <c r="E29382" t="s">
        <v>9</v>
      </c>
      <c r="F29382" t="s">
        <v>10</v>
      </c>
      <c r="G29382" t="s">
        <v>21979</v>
      </c>
    </row>
    <row r="29383" spans="1:7">
      <c r="A29383" t="s">
        <v>23977</v>
      </c>
      <c r="B29383">
        <v>9000066814</v>
      </c>
      <c r="C29383">
        <v>4000</v>
      </c>
      <c r="D29383">
        <v>1645</v>
      </c>
      <c r="E29383" t="s">
        <v>9</v>
      </c>
      <c r="F29383" t="s">
        <v>10</v>
      </c>
      <c r="G29383" t="s">
        <v>21777</v>
      </c>
    </row>
    <row r="29384" spans="1:7">
      <c r="A29384" t="s">
        <v>23979</v>
      </c>
      <c r="B29384">
        <v>9000066815</v>
      </c>
      <c r="C29384">
        <v>4000</v>
      </c>
      <c r="D29384">
        <v>1948</v>
      </c>
      <c r="E29384" t="s">
        <v>9</v>
      </c>
      <c r="F29384" t="s">
        <v>10</v>
      </c>
      <c r="G29384" t="s">
        <v>21780</v>
      </c>
    </row>
    <row r="29385" spans="1:7">
      <c r="A29385" t="s">
        <v>23981</v>
      </c>
      <c r="B29385">
        <v>9000066815</v>
      </c>
      <c r="C29385">
        <v>4000</v>
      </c>
      <c r="D29385">
        <v>4000</v>
      </c>
      <c r="E29385" t="s">
        <v>9</v>
      </c>
      <c r="F29385" t="s">
        <v>10</v>
      </c>
      <c r="G29385" t="s">
        <v>21780</v>
      </c>
    </row>
    <row r="29386" spans="1:7">
      <c r="A29386" t="s">
        <v>23982</v>
      </c>
      <c r="B29386">
        <v>9000066815</v>
      </c>
      <c r="C29386">
        <v>4000</v>
      </c>
      <c r="D29386">
        <v>4000</v>
      </c>
      <c r="E29386" t="s">
        <v>9</v>
      </c>
      <c r="F29386" t="s">
        <v>10</v>
      </c>
      <c r="G29386" t="s">
        <v>21780</v>
      </c>
    </row>
    <row r="29387" spans="1:7">
      <c r="A29387" t="s">
        <v>34954</v>
      </c>
      <c r="B29387">
        <v>9000066815</v>
      </c>
      <c r="C29387">
        <v>4000</v>
      </c>
      <c r="D29387">
        <v>4000</v>
      </c>
      <c r="E29387" t="s">
        <v>9</v>
      </c>
      <c r="F29387" t="s">
        <v>10</v>
      </c>
      <c r="G29387" t="s">
        <v>21780</v>
      </c>
    </row>
    <row r="29388" spans="1:7">
      <c r="A29388" t="s">
        <v>23984</v>
      </c>
      <c r="B29388">
        <v>9000066816</v>
      </c>
      <c r="C29388">
        <v>10000</v>
      </c>
      <c r="D29388">
        <v>9077</v>
      </c>
      <c r="E29388" t="s">
        <v>20</v>
      </c>
      <c r="F29388" t="s">
        <v>116</v>
      </c>
      <c r="G29388" t="s">
        <v>21783</v>
      </c>
    </row>
    <row r="29389" spans="1:7">
      <c r="A29389" t="s">
        <v>34955</v>
      </c>
      <c r="B29389">
        <v>9000066816</v>
      </c>
      <c r="C29389">
        <v>356</v>
      </c>
      <c r="D29389">
        <v>136</v>
      </c>
      <c r="E29389" t="s">
        <v>9</v>
      </c>
      <c r="F29389" t="s">
        <v>10</v>
      </c>
      <c r="G29389" t="s">
        <v>21783</v>
      </c>
    </row>
    <row r="29390" spans="1:7">
      <c r="A29390" t="s">
        <v>23986</v>
      </c>
      <c r="B29390">
        <v>9000066846</v>
      </c>
      <c r="C29390">
        <v>3000</v>
      </c>
      <c r="D29390">
        <v>2869</v>
      </c>
      <c r="E29390" t="s">
        <v>9</v>
      </c>
      <c r="F29390" t="s">
        <v>10</v>
      </c>
      <c r="G29390" t="s">
        <v>23985</v>
      </c>
    </row>
    <row r="29391" spans="1:7">
      <c r="A29391" t="s">
        <v>23987</v>
      </c>
      <c r="B29391">
        <v>9000066846</v>
      </c>
      <c r="C29391">
        <v>3000</v>
      </c>
      <c r="D29391">
        <v>3000</v>
      </c>
      <c r="E29391" t="s">
        <v>9</v>
      </c>
      <c r="F29391" t="s">
        <v>10</v>
      </c>
      <c r="G29391" t="s">
        <v>23985</v>
      </c>
    </row>
    <row r="29392" spans="1:7">
      <c r="A29392" t="s">
        <v>23988</v>
      </c>
      <c r="B29392">
        <v>9000066846</v>
      </c>
      <c r="C29392">
        <v>3000</v>
      </c>
      <c r="D29392">
        <v>3000</v>
      </c>
      <c r="E29392" t="s">
        <v>9</v>
      </c>
      <c r="F29392" t="s">
        <v>10</v>
      </c>
      <c r="G29392" t="s">
        <v>23985</v>
      </c>
    </row>
    <row r="29393" spans="1:7">
      <c r="A29393" t="s">
        <v>23990</v>
      </c>
      <c r="B29393">
        <v>9000066849</v>
      </c>
      <c r="C29393">
        <v>2000</v>
      </c>
      <c r="D29393">
        <v>1939</v>
      </c>
      <c r="E29393" t="s">
        <v>9</v>
      </c>
      <c r="F29393" t="s">
        <v>10</v>
      </c>
      <c r="G29393" t="s">
        <v>23989</v>
      </c>
    </row>
    <row r="29394" spans="1:7">
      <c r="A29394" t="s">
        <v>23991</v>
      </c>
      <c r="B29394">
        <v>9000066849</v>
      </c>
      <c r="C29394">
        <v>2000</v>
      </c>
      <c r="D29394">
        <v>20</v>
      </c>
      <c r="E29394" t="s">
        <v>113</v>
      </c>
      <c r="F29394" t="s">
        <v>202</v>
      </c>
      <c r="G29394" t="s">
        <v>23989</v>
      </c>
    </row>
    <row r="29395" spans="1:7">
      <c r="A29395" t="s">
        <v>23992</v>
      </c>
      <c r="B29395">
        <v>9000066849</v>
      </c>
      <c r="C29395">
        <v>2000</v>
      </c>
      <c r="D29395">
        <v>12</v>
      </c>
      <c r="E29395" t="s">
        <v>113</v>
      </c>
      <c r="F29395" t="s">
        <v>10810</v>
      </c>
      <c r="G29395" t="s">
        <v>23989</v>
      </c>
    </row>
    <row r="29396" spans="1:7">
      <c r="A29396" t="s">
        <v>23993</v>
      </c>
      <c r="B29396">
        <v>9000066849</v>
      </c>
      <c r="C29396">
        <v>2000</v>
      </c>
      <c r="D29396">
        <v>4</v>
      </c>
      <c r="E29396" t="s">
        <v>113</v>
      </c>
      <c r="F29396" t="s">
        <v>489</v>
      </c>
      <c r="G29396" t="s">
        <v>23989</v>
      </c>
    </row>
    <row r="29397" spans="1:7">
      <c r="A29397" t="s">
        <v>23994</v>
      </c>
      <c r="B29397">
        <v>9000066849</v>
      </c>
      <c r="C29397">
        <v>2000</v>
      </c>
      <c r="D29397">
        <v>1264</v>
      </c>
      <c r="E29397" t="s">
        <v>9</v>
      </c>
      <c r="F29397" t="s">
        <v>10</v>
      </c>
      <c r="G29397" t="s">
        <v>23989</v>
      </c>
    </row>
    <row r="29398" spans="1:7">
      <c r="A29398" t="s">
        <v>23995</v>
      </c>
      <c r="B29398">
        <v>9000066849</v>
      </c>
      <c r="C29398">
        <v>2000</v>
      </c>
      <c r="D29398">
        <v>6</v>
      </c>
      <c r="E29398" t="s">
        <v>113</v>
      </c>
      <c r="F29398" t="s">
        <v>187</v>
      </c>
      <c r="G29398" t="s">
        <v>23989</v>
      </c>
    </row>
    <row r="29399" spans="1:7">
      <c r="A29399" t="s">
        <v>23996</v>
      </c>
      <c r="B29399">
        <v>9000066849</v>
      </c>
      <c r="C29399">
        <v>2000</v>
      </c>
      <c r="D29399">
        <v>1</v>
      </c>
      <c r="E29399" t="s">
        <v>113</v>
      </c>
      <c r="F29399" t="s">
        <v>489</v>
      </c>
      <c r="G29399" t="s">
        <v>23989</v>
      </c>
    </row>
    <row r="29400" spans="1:7">
      <c r="A29400" t="s">
        <v>23997</v>
      </c>
      <c r="B29400">
        <v>9000066849</v>
      </c>
      <c r="C29400">
        <v>2000</v>
      </c>
      <c r="D29400">
        <v>1</v>
      </c>
      <c r="E29400" t="s">
        <v>113</v>
      </c>
      <c r="F29400" t="s">
        <v>489</v>
      </c>
      <c r="G29400" t="s">
        <v>23989</v>
      </c>
    </row>
    <row r="29401" spans="1:7">
      <c r="A29401" t="s">
        <v>23998</v>
      </c>
      <c r="B29401">
        <v>9000066849</v>
      </c>
      <c r="C29401">
        <v>2000</v>
      </c>
      <c r="D29401">
        <v>10</v>
      </c>
      <c r="E29401" t="s">
        <v>113</v>
      </c>
      <c r="F29401" t="s">
        <v>489</v>
      </c>
      <c r="G29401" t="s">
        <v>23989</v>
      </c>
    </row>
    <row r="29402" spans="1:7">
      <c r="A29402" t="s">
        <v>23999</v>
      </c>
      <c r="B29402">
        <v>9000066849</v>
      </c>
      <c r="C29402">
        <v>2000</v>
      </c>
      <c r="D29402">
        <v>2000</v>
      </c>
      <c r="E29402" t="s">
        <v>20</v>
      </c>
      <c r="F29402" t="s">
        <v>1507</v>
      </c>
      <c r="G29402" t="s">
        <v>23989</v>
      </c>
    </row>
    <row r="29403" spans="1:7">
      <c r="A29403" t="s">
        <v>24000</v>
      </c>
      <c r="B29403">
        <v>9000066849</v>
      </c>
      <c r="C29403">
        <v>2000</v>
      </c>
      <c r="D29403">
        <v>1</v>
      </c>
      <c r="E29403" t="s">
        <v>113</v>
      </c>
      <c r="F29403" t="s">
        <v>489</v>
      </c>
      <c r="G29403" t="s">
        <v>23989</v>
      </c>
    </row>
    <row r="29404" spans="1:7">
      <c r="A29404" t="s">
        <v>24001</v>
      </c>
      <c r="B29404">
        <v>9000066849</v>
      </c>
      <c r="C29404">
        <v>2000</v>
      </c>
      <c r="D29404">
        <v>3</v>
      </c>
      <c r="E29404" t="s">
        <v>113</v>
      </c>
      <c r="F29404" t="s">
        <v>489</v>
      </c>
      <c r="G29404" t="s">
        <v>23989</v>
      </c>
    </row>
    <row r="29405" spans="1:7">
      <c r="A29405" t="s">
        <v>24002</v>
      </c>
      <c r="B29405">
        <v>9000066849</v>
      </c>
      <c r="C29405">
        <v>2000</v>
      </c>
      <c r="D29405">
        <v>1632</v>
      </c>
      <c r="E29405" t="s">
        <v>9</v>
      </c>
      <c r="F29405" t="s">
        <v>10</v>
      </c>
      <c r="G29405" t="s">
        <v>23989</v>
      </c>
    </row>
    <row r="29406" spans="1:7">
      <c r="A29406" t="s">
        <v>24003</v>
      </c>
      <c r="B29406">
        <v>9000066849</v>
      </c>
      <c r="C29406">
        <v>2000</v>
      </c>
      <c r="D29406">
        <v>1052</v>
      </c>
      <c r="E29406" t="s">
        <v>189</v>
      </c>
      <c r="F29406" t="s">
        <v>492</v>
      </c>
      <c r="G29406" t="s">
        <v>23989</v>
      </c>
    </row>
    <row r="29407" spans="1:7">
      <c r="A29407" t="s">
        <v>24004</v>
      </c>
      <c r="B29407">
        <v>9000066849</v>
      </c>
      <c r="C29407">
        <v>2000</v>
      </c>
      <c r="D29407">
        <v>2000</v>
      </c>
      <c r="E29407" t="s">
        <v>20</v>
      </c>
      <c r="F29407" t="s">
        <v>116</v>
      </c>
      <c r="G29407" t="s">
        <v>23989</v>
      </c>
    </row>
    <row r="29408" spans="1:7">
      <c r="A29408" t="s">
        <v>24005</v>
      </c>
      <c r="B29408">
        <v>9000066849</v>
      </c>
      <c r="C29408">
        <v>2000</v>
      </c>
      <c r="D29408">
        <v>1</v>
      </c>
      <c r="E29408" t="s">
        <v>113</v>
      </c>
      <c r="F29408" t="s">
        <v>489</v>
      </c>
      <c r="G29408" t="s">
        <v>23989</v>
      </c>
    </row>
    <row r="29409" spans="1:7">
      <c r="A29409" t="s">
        <v>24006</v>
      </c>
      <c r="B29409">
        <v>9000066849</v>
      </c>
      <c r="C29409">
        <v>2000</v>
      </c>
      <c r="D29409">
        <v>2000</v>
      </c>
      <c r="E29409" t="s">
        <v>20</v>
      </c>
      <c r="F29409" t="s">
        <v>116</v>
      </c>
      <c r="G29409" t="s">
        <v>23989</v>
      </c>
    </row>
    <row r="29410" spans="1:7">
      <c r="A29410" t="s">
        <v>24007</v>
      </c>
      <c r="B29410">
        <v>9000066849</v>
      </c>
      <c r="C29410">
        <v>2000</v>
      </c>
      <c r="D29410">
        <v>2000</v>
      </c>
      <c r="E29410" t="s">
        <v>20</v>
      </c>
      <c r="F29410" t="s">
        <v>116</v>
      </c>
      <c r="G29410" t="s">
        <v>23989</v>
      </c>
    </row>
    <row r="29411" spans="1:7">
      <c r="A29411" t="s">
        <v>24008</v>
      </c>
      <c r="B29411">
        <v>9000066849</v>
      </c>
      <c r="C29411">
        <v>2000</v>
      </c>
      <c r="D29411">
        <v>2000</v>
      </c>
      <c r="E29411" t="s">
        <v>20</v>
      </c>
      <c r="F29411" t="s">
        <v>116</v>
      </c>
      <c r="G29411" t="s">
        <v>23989</v>
      </c>
    </row>
    <row r="29412" spans="1:7">
      <c r="A29412" t="s">
        <v>24009</v>
      </c>
      <c r="B29412">
        <v>9000066849</v>
      </c>
      <c r="C29412">
        <v>2000</v>
      </c>
      <c r="D29412">
        <v>2000</v>
      </c>
      <c r="E29412" t="s">
        <v>20</v>
      </c>
      <c r="F29412" t="s">
        <v>116</v>
      </c>
      <c r="G29412" t="s">
        <v>23989</v>
      </c>
    </row>
    <row r="29413" spans="1:7">
      <c r="A29413" t="s">
        <v>24010</v>
      </c>
      <c r="B29413">
        <v>9000066849</v>
      </c>
      <c r="C29413">
        <v>2000</v>
      </c>
      <c r="D29413">
        <v>2000</v>
      </c>
      <c r="E29413" t="s">
        <v>9</v>
      </c>
      <c r="F29413" t="s">
        <v>10</v>
      </c>
      <c r="G29413" t="s">
        <v>23989</v>
      </c>
    </row>
    <row r="29414" spans="1:7">
      <c r="A29414" t="s">
        <v>24011</v>
      </c>
      <c r="B29414">
        <v>9000066849</v>
      </c>
      <c r="C29414">
        <v>2000</v>
      </c>
      <c r="D29414">
        <v>2000</v>
      </c>
      <c r="E29414" t="s">
        <v>9</v>
      </c>
      <c r="F29414" t="s">
        <v>10</v>
      </c>
      <c r="G29414" t="s">
        <v>23989</v>
      </c>
    </row>
    <row r="29415" spans="1:7">
      <c r="A29415" t="s">
        <v>24012</v>
      </c>
      <c r="B29415">
        <v>9000066849</v>
      </c>
      <c r="C29415">
        <v>2000</v>
      </c>
      <c r="D29415">
        <v>2000</v>
      </c>
      <c r="E29415" t="s">
        <v>9</v>
      </c>
      <c r="F29415" t="s">
        <v>10</v>
      </c>
      <c r="G29415" t="s">
        <v>23989</v>
      </c>
    </row>
    <row r="29416" spans="1:7">
      <c r="A29416" t="s">
        <v>24013</v>
      </c>
      <c r="B29416">
        <v>9000066849</v>
      </c>
      <c r="C29416">
        <v>2000</v>
      </c>
      <c r="D29416">
        <v>2000</v>
      </c>
      <c r="E29416" t="s">
        <v>9</v>
      </c>
      <c r="F29416" t="s">
        <v>10</v>
      </c>
      <c r="G29416" t="s">
        <v>23989</v>
      </c>
    </row>
    <row r="29417" spans="1:7">
      <c r="A29417" t="s">
        <v>24014</v>
      </c>
      <c r="B29417">
        <v>9000066849</v>
      </c>
      <c r="C29417">
        <v>2000</v>
      </c>
      <c r="D29417">
        <v>2000</v>
      </c>
      <c r="E29417" t="s">
        <v>9</v>
      </c>
      <c r="F29417" t="s">
        <v>10</v>
      </c>
      <c r="G29417" t="s">
        <v>23989</v>
      </c>
    </row>
    <row r="29418" spans="1:7">
      <c r="A29418" t="s">
        <v>24015</v>
      </c>
      <c r="B29418">
        <v>9000066849</v>
      </c>
      <c r="C29418">
        <v>2000</v>
      </c>
      <c r="D29418">
        <v>2000</v>
      </c>
      <c r="E29418" t="s">
        <v>9</v>
      </c>
      <c r="F29418" t="s">
        <v>10</v>
      </c>
      <c r="G29418" t="s">
        <v>23989</v>
      </c>
    </row>
    <row r="29419" spans="1:7">
      <c r="A29419" t="s">
        <v>24016</v>
      </c>
      <c r="B29419">
        <v>9000066849</v>
      </c>
      <c r="C29419">
        <v>2000</v>
      </c>
      <c r="D29419">
        <v>2000</v>
      </c>
      <c r="E29419" t="s">
        <v>9</v>
      </c>
      <c r="F29419" t="s">
        <v>10</v>
      </c>
      <c r="G29419" t="s">
        <v>23989</v>
      </c>
    </row>
    <row r="29420" spans="1:7">
      <c r="A29420" t="s">
        <v>24017</v>
      </c>
      <c r="B29420">
        <v>9000066849</v>
      </c>
      <c r="C29420">
        <v>2000</v>
      </c>
      <c r="D29420">
        <v>2000</v>
      </c>
      <c r="E29420" t="s">
        <v>9</v>
      </c>
      <c r="F29420" t="s">
        <v>10</v>
      </c>
      <c r="G29420" t="s">
        <v>23989</v>
      </c>
    </row>
    <row r="29421" spans="1:7">
      <c r="A29421" t="s">
        <v>24018</v>
      </c>
      <c r="B29421">
        <v>9000066849</v>
      </c>
      <c r="C29421">
        <v>2000</v>
      </c>
      <c r="D29421">
        <v>2000</v>
      </c>
      <c r="E29421" t="s">
        <v>9</v>
      </c>
      <c r="F29421" t="s">
        <v>10</v>
      </c>
      <c r="G29421" t="s">
        <v>23989</v>
      </c>
    </row>
    <row r="29422" spans="1:7">
      <c r="A29422" t="s">
        <v>24019</v>
      </c>
      <c r="B29422">
        <v>9000066849</v>
      </c>
      <c r="C29422">
        <v>2000</v>
      </c>
      <c r="D29422">
        <v>2000</v>
      </c>
      <c r="E29422" t="s">
        <v>9</v>
      </c>
      <c r="F29422" t="s">
        <v>10</v>
      </c>
      <c r="G29422" t="s">
        <v>23989</v>
      </c>
    </row>
    <row r="29423" spans="1:7">
      <c r="A29423" t="s">
        <v>24020</v>
      </c>
      <c r="B29423">
        <v>9000066849</v>
      </c>
      <c r="C29423">
        <v>2000</v>
      </c>
      <c r="D29423">
        <v>2000</v>
      </c>
      <c r="E29423" t="s">
        <v>9</v>
      </c>
      <c r="F29423" t="s">
        <v>10</v>
      </c>
      <c r="G29423" t="s">
        <v>23989</v>
      </c>
    </row>
    <row r="29424" spans="1:7">
      <c r="A29424" t="s">
        <v>24021</v>
      </c>
      <c r="B29424">
        <v>9000066849</v>
      </c>
      <c r="C29424">
        <v>2000</v>
      </c>
      <c r="D29424">
        <v>2000</v>
      </c>
      <c r="E29424" t="s">
        <v>9</v>
      </c>
      <c r="F29424" t="s">
        <v>10</v>
      </c>
      <c r="G29424" t="s">
        <v>23989</v>
      </c>
    </row>
    <row r="29425" spans="1:7">
      <c r="A29425" t="s">
        <v>34956</v>
      </c>
      <c r="B29425">
        <v>9000066849</v>
      </c>
      <c r="C29425">
        <v>2000</v>
      </c>
      <c r="D29425">
        <v>2000</v>
      </c>
      <c r="E29425" t="s">
        <v>9</v>
      </c>
      <c r="F29425" t="s">
        <v>10</v>
      </c>
      <c r="G29425" t="s">
        <v>23989</v>
      </c>
    </row>
    <row r="29426" spans="1:7">
      <c r="A29426" t="s">
        <v>34957</v>
      </c>
      <c r="B29426">
        <v>9000066849</v>
      </c>
      <c r="C29426">
        <v>2000</v>
      </c>
      <c r="D29426">
        <v>2000</v>
      </c>
      <c r="E29426" t="s">
        <v>9</v>
      </c>
      <c r="F29426" t="s">
        <v>10</v>
      </c>
      <c r="G29426" t="s">
        <v>23989</v>
      </c>
    </row>
    <row r="29427" spans="1:7">
      <c r="A29427" t="s">
        <v>34958</v>
      </c>
      <c r="B29427">
        <v>9000066849</v>
      </c>
      <c r="C29427">
        <v>2000</v>
      </c>
      <c r="D29427">
        <v>2000</v>
      </c>
      <c r="E29427" t="s">
        <v>9</v>
      </c>
      <c r="F29427" t="s">
        <v>10</v>
      </c>
      <c r="G29427" t="s">
        <v>23989</v>
      </c>
    </row>
    <row r="29428" spans="1:7">
      <c r="A29428" t="s">
        <v>34959</v>
      </c>
      <c r="B29428">
        <v>9000066849</v>
      </c>
      <c r="C29428">
        <v>2000</v>
      </c>
      <c r="D29428">
        <v>2000</v>
      </c>
      <c r="E29428" t="s">
        <v>9</v>
      </c>
      <c r="F29428" t="s">
        <v>10</v>
      </c>
      <c r="G29428" t="s">
        <v>23989</v>
      </c>
    </row>
    <row r="29429" spans="1:7">
      <c r="A29429" t="s">
        <v>34960</v>
      </c>
      <c r="B29429">
        <v>9000066849</v>
      </c>
      <c r="C29429">
        <v>2000</v>
      </c>
      <c r="D29429">
        <v>2000</v>
      </c>
      <c r="E29429" t="s">
        <v>9</v>
      </c>
      <c r="F29429" t="s">
        <v>10</v>
      </c>
      <c r="G29429" t="s">
        <v>23989</v>
      </c>
    </row>
    <row r="29430" spans="1:7">
      <c r="A29430" t="s">
        <v>34961</v>
      </c>
      <c r="B29430">
        <v>9000066849</v>
      </c>
      <c r="C29430">
        <v>2000</v>
      </c>
      <c r="D29430">
        <v>2000</v>
      </c>
      <c r="E29430" t="s">
        <v>9</v>
      </c>
      <c r="F29430" t="s">
        <v>10</v>
      </c>
      <c r="G29430" t="s">
        <v>23989</v>
      </c>
    </row>
    <row r="29431" spans="1:7">
      <c r="A29431" t="s">
        <v>34962</v>
      </c>
      <c r="B29431">
        <v>9000066849</v>
      </c>
      <c r="C29431">
        <v>2000</v>
      </c>
      <c r="D29431">
        <v>2000</v>
      </c>
      <c r="E29431" t="s">
        <v>9</v>
      </c>
      <c r="F29431" t="s">
        <v>10</v>
      </c>
      <c r="G29431" t="s">
        <v>23989</v>
      </c>
    </row>
    <row r="29432" spans="1:7">
      <c r="A29432" t="s">
        <v>34963</v>
      </c>
      <c r="B29432">
        <v>9000066849</v>
      </c>
      <c r="C29432">
        <v>2000</v>
      </c>
      <c r="D29432">
        <v>2000</v>
      </c>
      <c r="E29432" t="s">
        <v>9</v>
      </c>
      <c r="F29432" t="s">
        <v>10</v>
      </c>
      <c r="G29432" t="s">
        <v>23989</v>
      </c>
    </row>
    <row r="29433" spans="1:7">
      <c r="A29433" t="s">
        <v>34964</v>
      </c>
      <c r="B29433">
        <v>9000066849</v>
      </c>
      <c r="C29433">
        <v>2000</v>
      </c>
      <c r="D29433">
        <v>2000</v>
      </c>
      <c r="E29433" t="s">
        <v>9</v>
      </c>
      <c r="F29433" t="s">
        <v>10</v>
      </c>
      <c r="G29433" t="s">
        <v>23989</v>
      </c>
    </row>
    <row r="29434" spans="1:7">
      <c r="A29434" t="s">
        <v>34965</v>
      </c>
      <c r="B29434">
        <v>9000066849</v>
      </c>
      <c r="C29434">
        <v>2000</v>
      </c>
      <c r="D29434">
        <v>2000</v>
      </c>
      <c r="E29434" t="s">
        <v>9</v>
      </c>
      <c r="F29434" t="s">
        <v>10</v>
      </c>
      <c r="G29434" t="s">
        <v>23989</v>
      </c>
    </row>
    <row r="29435" spans="1:7">
      <c r="A29435" t="s">
        <v>34966</v>
      </c>
      <c r="B29435">
        <v>9000066849</v>
      </c>
      <c r="C29435">
        <v>2000</v>
      </c>
      <c r="D29435">
        <v>2000</v>
      </c>
      <c r="E29435" t="s">
        <v>9</v>
      </c>
      <c r="F29435" t="s">
        <v>10</v>
      </c>
      <c r="G29435" t="s">
        <v>23989</v>
      </c>
    </row>
    <row r="29436" spans="1:7">
      <c r="A29436" t="s">
        <v>34967</v>
      </c>
      <c r="B29436">
        <v>9000066849</v>
      </c>
      <c r="C29436">
        <v>2000</v>
      </c>
      <c r="D29436">
        <v>2000</v>
      </c>
      <c r="E29436" t="s">
        <v>9</v>
      </c>
      <c r="F29436" t="s">
        <v>10</v>
      </c>
      <c r="G29436" t="s">
        <v>23989</v>
      </c>
    </row>
    <row r="29437" spans="1:7">
      <c r="A29437" t="s">
        <v>34968</v>
      </c>
      <c r="B29437">
        <v>9000066849</v>
      </c>
      <c r="C29437">
        <v>2000</v>
      </c>
      <c r="D29437">
        <v>2000</v>
      </c>
      <c r="E29437" t="s">
        <v>9</v>
      </c>
      <c r="F29437" t="s">
        <v>10</v>
      </c>
      <c r="G29437" t="s">
        <v>23989</v>
      </c>
    </row>
    <row r="29438" spans="1:7">
      <c r="A29438" t="s">
        <v>34969</v>
      </c>
      <c r="B29438">
        <v>9000066849</v>
      </c>
      <c r="C29438">
        <v>2000</v>
      </c>
      <c r="D29438">
        <v>2000</v>
      </c>
      <c r="E29438" t="s">
        <v>9</v>
      </c>
      <c r="F29438" t="s">
        <v>10</v>
      </c>
      <c r="G29438" t="s">
        <v>23989</v>
      </c>
    </row>
    <row r="29439" spans="1:7">
      <c r="A29439" t="s">
        <v>34970</v>
      </c>
      <c r="B29439">
        <v>9000066849</v>
      </c>
      <c r="C29439">
        <v>2000</v>
      </c>
      <c r="D29439">
        <v>2000</v>
      </c>
      <c r="E29439" t="s">
        <v>9</v>
      </c>
      <c r="F29439" t="s">
        <v>10</v>
      </c>
      <c r="G29439" t="s">
        <v>23989</v>
      </c>
    </row>
    <row r="29440" spans="1:7">
      <c r="A29440" t="s">
        <v>34971</v>
      </c>
      <c r="B29440">
        <v>9000066849</v>
      </c>
      <c r="C29440">
        <v>2000</v>
      </c>
      <c r="D29440">
        <v>2000</v>
      </c>
      <c r="E29440" t="s">
        <v>9</v>
      </c>
      <c r="F29440" t="s">
        <v>10</v>
      </c>
      <c r="G29440" t="s">
        <v>23989</v>
      </c>
    </row>
    <row r="29441" spans="1:7">
      <c r="A29441" t="s">
        <v>34972</v>
      </c>
      <c r="B29441">
        <v>9000066849</v>
      </c>
      <c r="C29441">
        <v>2000</v>
      </c>
      <c r="D29441">
        <v>2000</v>
      </c>
      <c r="E29441" t="s">
        <v>9</v>
      </c>
      <c r="F29441" t="s">
        <v>10</v>
      </c>
      <c r="G29441" t="s">
        <v>23989</v>
      </c>
    </row>
    <row r="29442" spans="1:7">
      <c r="A29442" t="s">
        <v>34973</v>
      </c>
      <c r="B29442">
        <v>9000066849</v>
      </c>
      <c r="C29442">
        <v>2000</v>
      </c>
      <c r="D29442">
        <v>2000</v>
      </c>
      <c r="E29442" t="s">
        <v>9</v>
      </c>
      <c r="F29442" t="s">
        <v>10</v>
      </c>
      <c r="G29442" t="s">
        <v>23989</v>
      </c>
    </row>
    <row r="29443" spans="1:7">
      <c r="A29443" t="s">
        <v>34974</v>
      </c>
      <c r="B29443">
        <v>9000066849</v>
      </c>
      <c r="C29443">
        <v>2000</v>
      </c>
      <c r="D29443">
        <v>2000</v>
      </c>
      <c r="E29443" t="s">
        <v>9</v>
      </c>
      <c r="F29443" t="s">
        <v>10</v>
      </c>
      <c r="G29443" t="s">
        <v>23989</v>
      </c>
    </row>
    <row r="29444" spans="1:7">
      <c r="A29444" t="s">
        <v>34975</v>
      </c>
      <c r="B29444">
        <v>9000066849</v>
      </c>
      <c r="C29444">
        <v>2000</v>
      </c>
      <c r="D29444">
        <v>2000</v>
      </c>
      <c r="E29444" t="s">
        <v>9</v>
      </c>
      <c r="F29444" t="s">
        <v>10</v>
      </c>
      <c r="G29444" t="s">
        <v>23989</v>
      </c>
    </row>
    <row r="29445" spans="1:7">
      <c r="A29445" t="s">
        <v>34976</v>
      </c>
      <c r="B29445">
        <v>9000066849</v>
      </c>
      <c r="C29445">
        <v>2000</v>
      </c>
      <c r="D29445">
        <v>2000</v>
      </c>
      <c r="E29445" t="s">
        <v>9</v>
      </c>
      <c r="F29445" t="s">
        <v>10</v>
      </c>
      <c r="G29445" t="s">
        <v>23989</v>
      </c>
    </row>
    <row r="29446" spans="1:7">
      <c r="A29446" t="s">
        <v>34977</v>
      </c>
      <c r="B29446">
        <v>9000066849</v>
      </c>
      <c r="C29446">
        <v>2000</v>
      </c>
      <c r="D29446">
        <v>2000</v>
      </c>
      <c r="E29446" t="s">
        <v>9</v>
      </c>
      <c r="F29446" t="s">
        <v>10</v>
      </c>
      <c r="G29446" t="s">
        <v>23989</v>
      </c>
    </row>
    <row r="29447" spans="1:7">
      <c r="A29447" t="s">
        <v>34978</v>
      </c>
      <c r="B29447">
        <v>9000066849</v>
      </c>
      <c r="C29447">
        <v>2000</v>
      </c>
      <c r="D29447">
        <v>2000</v>
      </c>
      <c r="E29447" t="s">
        <v>9</v>
      </c>
      <c r="F29447" t="s">
        <v>10</v>
      </c>
      <c r="G29447" t="s">
        <v>23989</v>
      </c>
    </row>
    <row r="29448" spans="1:7">
      <c r="A29448" t="s">
        <v>34979</v>
      </c>
      <c r="B29448">
        <v>9000066849</v>
      </c>
      <c r="C29448">
        <v>2000</v>
      </c>
      <c r="D29448">
        <v>2000</v>
      </c>
      <c r="E29448" t="s">
        <v>9</v>
      </c>
      <c r="F29448" t="s">
        <v>10</v>
      </c>
      <c r="G29448" t="s">
        <v>23989</v>
      </c>
    </row>
    <row r="29449" spans="1:7">
      <c r="A29449" t="s">
        <v>34980</v>
      </c>
      <c r="B29449">
        <v>9000066849</v>
      </c>
      <c r="C29449">
        <v>2000</v>
      </c>
      <c r="D29449">
        <v>2000</v>
      </c>
      <c r="E29449" t="s">
        <v>9</v>
      </c>
      <c r="F29449" t="s">
        <v>10</v>
      </c>
      <c r="G29449" t="s">
        <v>23989</v>
      </c>
    </row>
    <row r="29450" spans="1:7">
      <c r="A29450" t="s">
        <v>34981</v>
      </c>
      <c r="B29450">
        <v>9000066849</v>
      </c>
      <c r="C29450">
        <v>2000</v>
      </c>
      <c r="D29450">
        <v>2000</v>
      </c>
      <c r="E29450" t="s">
        <v>9</v>
      </c>
      <c r="F29450" t="s">
        <v>10</v>
      </c>
      <c r="G29450" t="s">
        <v>23989</v>
      </c>
    </row>
    <row r="29451" spans="1:7">
      <c r="A29451" t="s">
        <v>34982</v>
      </c>
      <c r="B29451">
        <v>9000066849</v>
      </c>
      <c r="C29451">
        <v>2000</v>
      </c>
      <c r="D29451">
        <v>2000</v>
      </c>
      <c r="E29451" t="s">
        <v>9</v>
      </c>
      <c r="F29451" t="s">
        <v>10</v>
      </c>
      <c r="G29451" t="s">
        <v>23989</v>
      </c>
    </row>
    <row r="29452" spans="1:7">
      <c r="A29452" t="s">
        <v>34983</v>
      </c>
      <c r="B29452">
        <v>9000066849</v>
      </c>
      <c r="C29452">
        <v>2000</v>
      </c>
      <c r="D29452">
        <v>2000</v>
      </c>
      <c r="E29452" t="s">
        <v>9</v>
      </c>
      <c r="F29452" t="s">
        <v>10</v>
      </c>
      <c r="G29452" t="s">
        <v>23989</v>
      </c>
    </row>
    <row r="29453" spans="1:7">
      <c r="A29453" t="s">
        <v>34984</v>
      </c>
      <c r="B29453">
        <v>9000066849</v>
      </c>
      <c r="C29453">
        <v>2000</v>
      </c>
      <c r="D29453">
        <v>2000</v>
      </c>
      <c r="E29453" t="s">
        <v>9</v>
      </c>
      <c r="F29453" t="s">
        <v>10</v>
      </c>
      <c r="G29453" t="s">
        <v>23989</v>
      </c>
    </row>
    <row r="29454" spans="1:7">
      <c r="A29454" t="s">
        <v>34985</v>
      </c>
      <c r="B29454">
        <v>9000066849</v>
      </c>
      <c r="C29454">
        <v>2000</v>
      </c>
      <c r="D29454">
        <v>2000</v>
      </c>
      <c r="E29454" t="s">
        <v>9</v>
      </c>
      <c r="F29454" t="s">
        <v>10</v>
      </c>
      <c r="G29454" t="s">
        <v>23989</v>
      </c>
    </row>
    <row r="29455" spans="1:7">
      <c r="A29455" t="s">
        <v>34986</v>
      </c>
      <c r="B29455">
        <v>9000066849</v>
      </c>
      <c r="C29455">
        <v>2000</v>
      </c>
      <c r="D29455">
        <v>2000</v>
      </c>
      <c r="E29455" t="s">
        <v>9</v>
      </c>
      <c r="F29455" t="s">
        <v>10</v>
      </c>
      <c r="G29455" t="s">
        <v>23989</v>
      </c>
    </row>
    <row r="29456" spans="1:7">
      <c r="A29456" t="s">
        <v>34987</v>
      </c>
      <c r="B29456">
        <v>9000066849</v>
      </c>
      <c r="C29456">
        <v>2000</v>
      </c>
      <c r="D29456">
        <v>2000</v>
      </c>
      <c r="E29456" t="s">
        <v>9</v>
      </c>
      <c r="F29456" t="s">
        <v>10</v>
      </c>
      <c r="G29456" t="s">
        <v>23989</v>
      </c>
    </row>
    <row r="29457" spans="1:7">
      <c r="A29457" t="s">
        <v>34988</v>
      </c>
      <c r="B29457">
        <v>9000066849</v>
      </c>
      <c r="C29457">
        <v>2000</v>
      </c>
      <c r="D29457">
        <v>2000</v>
      </c>
      <c r="E29457" t="s">
        <v>9</v>
      </c>
      <c r="F29457" t="s">
        <v>10</v>
      </c>
      <c r="G29457" t="s">
        <v>23989</v>
      </c>
    </row>
    <row r="29458" spans="1:7">
      <c r="A29458" t="s">
        <v>34989</v>
      </c>
      <c r="B29458">
        <v>9000066849</v>
      </c>
      <c r="C29458">
        <v>2000</v>
      </c>
      <c r="D29458">
        <v>2000</v>
      </c>
      <c r="E29458" t="s">
        <v>9</v>
      </c>
      <c r="F29458" t="s">
        <v>10</v>
      </c>
      <c r="G29458" t="s">
        <v>23989</v>
      </c>
    </row>
    <row r="29459" spans="1:7">
      <c r="A29459" t="s">
        <v>34990</v>
      </c>
      <c r="B29459">
        <v>9000066849</v>
      </c>
      <c r="C29459">
        <v>2000</v>
      </c>
      <c r="D29459">
        <v>2000</v>
      </c>
      <c r="E29459" t="s">
        <v>9</v>
      </c>
      <c r="F29459" t="s">
        <v>10</v>
      </c>
      <c r="G29459" t="s">
        <v>23989</v>
      </c>
    </row>
    <row r="29460" spans="1:7">
      <c r="A29460" t="s">
        <v>34991</v>
      </c>
      <c r="B29460">
        <v>9000066849</v>
      </c>
      <c r="C29460">
        <v>2000</v>
      </c>
      <c r="D29460">
        <v>2000</v>
      </c>
      <c r="E29460" t="s">
        <v>9</v>
      </c>
      <c r="F29460" t="s">
        <v>10</v>
      </c>
      <c r="G29460" t="s">
        <v>23989</v>
      </c>
    </row>
    <row r="29461" spans="1:7">
      <c r="A29461" t="s">
        <v>34992</v>
      </c>
      <c r="B29461">
        <v>9000066849</v>
      </c>
      <c r="C29461">
        <v>2000</v>
      </c>
      <c r="D29461">
        <v>2000</v>
      </c>
      <c r="E29461" t="s">
        <v>9</v>
      </c>
      <c r="F29461" t="s">
        <v>10</v>
      </c>
      <c r="G29461" t="s">
        <v>23989</v>
      </c>
    </row>
    <row r="29462" spans="1:7">
      <c r="A29462" t="s">
        <v>34993</v>
      </c>
      <c r="B29462">
        <v>9000066849</v>
      </c>
      <c r="C29462">
        <v>2000</v>
      </c>
      <c r="D29462">
        <v>2000</v>
      </c>
      <c r="E29462" t="s">
        <v>9</v>
      </c>
      <c r="F29462" t="s">
        <v>10</v>
      </c>
      <c r="G29462" t="s">
        <v>23989</v>
      </c>
    </row>
    <row r="29463" spans="1:7">
      <c r="A29463" t="s">
        <v>34994</v>
      </c>
      <c r="B29463">
        <v>9000066849</v>
      </c>
      <c r="C29463">
        <v>2000</v>
      </c>
      <c r="D29463">
        <v>2000</v>
      </c>
      <c r="E29463" t="s">
        <v>9</v>
      </c>
      <c r="F29463" t="s">
        <v>10</v>
      </c>
      <c r="G29463" t="s">
        <v>23989</v>
      </c>
    </row>
    <row r="29464" spans="1:7">
      <c r="A29464" t="s">
        <v>34995</v>
      </c>
      <c r="B29464">
        <v>9000066849</v>
      </c>
      <c r="C29464">
        <v>2000</v>
      </c>
      <c r="D29464">
        <v>2000</v>
      </c>
      <c r="E29464" t="s">
        <v>9</v>
      </c>
      <c r="F29464" t="s">
        <v>10</v>
      </c>
      <c r="G29464" t="s">
        <v>23989</v>
      </c>
    </row>
    <row r="29465" spans="1:7">
      <c r="A29465" t="s">
        <v>34996</v>
      </c>
      <c r="B29465">
        <v>9000066849</v>
      </c>
      <c r="C29465">
        <v>2000</v>
      </c>
      <c r="D29465">
        <v>2000</v>
      </c>
      <c r="E29465" t="s">
        <v>9</v>
      </c>
      <c r="F29465" t="s">
        <v>10</v>
      </c>
      <c r="G29465" t="s">
        <v>23989</v>
      </c>
    </row>
    <row r="29466" spans="1:7">
      <c r="A29466" t="s">
        <v>34997</v>
      </c>
      <c r="B29466">
        <v>9000066849</v>
      </c>
      <c r="C29466">
        <v>2000</v>
      </c>
      <c r="D29466">
        <v>2000</v>
      </c>
      <c r="E29466" t="s">
        <v>9</v>
      </c>
      <c r="F29466" t="s">
        <v>10</v>
      </c>
      <c r="G29466" t="s">
        <v>23989</v>
      </c>
    </row>
    <row r="29467" spans="1:7">
      <c r="A29467" t="s">
        <v>34998</v>
      </c>
      <c r="B29467">
        <v>9000066849</v>
      </c>
      <c r="C29467">
        <v>2000</v>
      </c>
      <c r="D29467">
        <v>2000</v>
      </c>
      <c r="E29467" t="s">
        <v>9</v>
      </c>
      <c r="F29467" t="s">
        <v>10</v>
      </c>
      <c r="G29467" t="s">
        <v>23989</v>
      </c>
    </row>
    <row r="29468" spans="1:7">
      <c r="A29468" t="s">
        <v>34999</v>
      </c>
      <c r="B29468">
        <v>9000066849</v>
      </c>
      <c r="C29468">
        <v>2000</v>
      </c>
      <c r="D29468">
        <v>2000</v>
      </c>
      <c r="E29468" t="s">
        <v>9</v>
      </c>
      <c r="F29468" t="s">
        <v>10</v>
      </c>
      <c r="G29468" t="s">
        <v>23989</v>
      </c>
    </row>
    <row r="29469" spans="1:7">
      <c r="A29469" t="s">
        <v>35000</v>
      </c>
      <c r="B29469">
        <v>9000066849</v>
      </c>
      <c r="C29469">
        <v>2000</v>
      </c>
      <c r="D29469">
        <v>2000</v>
      </c>
      <c r="E29469" t="s">
        <v>9</v>
      </c>
      <c r="F29469" t="s">
        <v>10</v>
      </c>
      <c r="G29469" t="s">
        <v>23989</v>
      </c>
    </row>
    <row r="29470" spans="1:7">
      <c r="A29470" t="s">
        <v>35001</v>
      </c>
      <c r="B29470">
        <v>9000066849</v>
      </c>
      <c r="C29470">
        <v>2000</v>
      </c>
      <c r="D29470">
        <v>2000</v>
      </c>
      <c r="E29470" t="s">
        <v>9</v>
      </c>
      <c r="F29470" t="s">
        <v>10</v>
      </c>
      <c r="G29470" t="s">
        <v>23989</v>
      </c>
    </row>
    <row r="29471" spans="1:7">
      <c r="A29471" t="s">
        <v>35002</v>
      </c>
      <c r="B29471">
        <v>9000066849</v>
      </c>
      <c r="C29471">
        <v>2000</v>
      </c>
      <c r="D29471">
        <v>2000</v>
      </c>
      <c r="E29471" t="s">
        <v>9</v>
      </c>
      <c r="F29471" t="s">
        <v>10</v>
      </c>
      <c r="G29471" t="s">
        <v>23989</v>
      </c>
    </row>
    <row r="29472" spans="1:7">
      <c r="A29472" t="s">
        <v>35003</v>
      </c>
      <c r="B29472">
        <v>9000066849</v>
      </c>
      <c r="C29472">
        <v>2000</v>
      </c>
      <c r="D29472">
        <v>2000</v>
      </c>
      <c r="E29472" t="s">
        <v>9</v>
      </c>
      <c r="F29472" t="s">
        <v>10</v>
      </c>
      <c r="G29472" t="s">
        <v>23989</v>
      </c>
    </row>
    <row r="29473" spans="1:7">
      <c r="A29473" t="s">
        <v>35004</v>
      </c>
      <c r="B29473">
        <v>9000066849</v>
      </c>
      <c r="C29473">
        <v>2000</v>
      </c>
      <c r="D29473">
        <v>2000</v>
      </c>
      <c r="E29473" t="s">
        <v>9</v>
      </c>
      <c r="F29473" t="s">
        <v>10</v>
      </c>
      <c r="G29473" t="s">
        <v>23989</v>
      </c>
    </row>
    <row r="29474" spans="1:7">
      <c r="A29474" t="s">
        <v>35005</v>
      </c>
      <c r="B29474">
        <v>9000066849</v>
      </c>
      <c r="C29474">
        <v>2000</v>
      </c>
      <c r="D29474">
        <v>2000</v>
      </c>
      <c r="E29474" t="s">
        <v>9</v>
      </c>
      <c r="F29474" t="s">
        <v>10</v>
      </c>
      <c r="G29474" t="s">
        <v>23989</v>
      </c>
    </row>
    <row r="29475" spans="1:7">
      <c r="A29475" t="s">
        <v>35006</v>
      </c>
      <c r="B29475">
        <v>9000066849</v>
      </c>
      <c r="C29475">
        <v>2000</v>
      </c>
      <c r="D29475">
        <v>2000</v>
      </c>
      <c r="E29475" t="s">
        <v>9</v>
      </c>
      <c r="F29475" t="s">
        <v>10</v>
      </c>
      <c r="G29475" t="s">
        <v>23989</v>
      </c>
    </row>
    <row r="29476" spans="1:7">
      <c r="A29476" t="s">
        <v>35007</v>
      </c>
      <c r="B29476">
        <v>9000066849</v>
      </c>
      <c r="C29476">
        <v>2000</v>
      </c>
      <c r="D29476">
        <v>2000</v>
      </c>
      <c r="E29476" t="s">
        <v>9</v>
      </c>
      <c r="F29476" t="s">
        <v>10</v>
      </c>
      <c r="G29476" t="s">
        <v>23989</v>
      </c>
    </row>
    <row r="29477" spans="1:7">
      <c r="A29477" t="s">
        <v>35008</v>
      </c>
      <c r="B29477">
        <v>9000066849</v>
      </c>
      <c r="C29477">
        <v>2000</v>
      </c>
      <c r="D29477">
        <v>2000</v>
      </c>
      <c r="E29477" t="s">
        <v>9</v>
      </c>
      <c r="F29477" t="s">
        <v>10</v>
      </c>
      <c r="G29477" t="s">
        <v>23989</v>
      </c>
    </row>
    <row r="29478" spans="1:7">
      <c r="A29478" t="s">
        <v>35009</v>
      </c>
      <c r="B29478">
        <v>9000066849</v>
      </c>
      <c r="C29478">
        <v>2000</v>
      </c>
      <c r="D29478">
        <v>2000</v>
      </c>
      <c r="E29478" t="s">
        <v>9</v>
      </c>
      <c r="F29478" t="s">
        <v>10</v>
      </c>
      <c r="G29478" t="s">
        <v>23989</v>
      </c>
    </row>
    <row r="29479" spans="1:7">
      <c r="A29479" t="s">
        <v>35010</v>
      </c>
      <c r="B29479">
        <v>9000066849</v>
      </c>
      <c r="C29479">
        <v>2000</v>
      </c>
      <c r="D29479">
        <v>2000</v>
      </c>
      <c r="E29479" t="s">
        <v>9</v>
      </c>
      <c r="F29479" t="s">
        <v>10</v>
      </c>
      <c r="G29479" t="s">
        <v>23989</v>
      </c>
    </row>
    <row r="29480" spans="1:7">
      <c r="A29480" t="s">
        <v>35011</v>
      </c>
      <c r="B29480">
        <v>9000066849</v>
      </c>
      <c r="C29480">
        <v>2000</v>
      </c>
      <c r="D29480">
        <v>2000</v>
      </c>
      <c r="E29480" t="s">
        <v>9</v>
      </c>
      <c r="F29480" t="s">
        <v>10</v>
      </c>
      <c r="G29480" t="s">
        <v>23989</v>
      </c>
    </row>
    <row r="29481" spans="1:7">
      <c r="A29481" t="s">
        <v>35012</v>
      </c>
      <c r="B29481">
        <v>9000066849</v>
      </c>
      <c r="C29481">
        <v>2000</v>
      </c>
      <c r="D29481">
        <v>2000</v>
      </c>
      <c r="E29481" t="s">
        <v>9</v>
      </c>
      <c r="F29481" t="s">
        <v>10</v>
      </c>
      <c r="G29481" t="s">
        <v>23989</v>
      </c>
    </row>
    <row r="29482" spans="1:7">
      <c r="A29482" t="s">
        <v>35013</v>
      </c>
      <c r="B29482">
        <v>9000066849</v>
      </c>
      <c r="C29482">
        <v>2000</v>
      </c>
      <c r="D29482">
        <v>2000</v>
      </c>
      <c r="E29482" t="s">
        <v>9</v>
      </c>
      <c r="F29482" t="s">
        <v>10</v>
      </c>
      <c r="G29482" t="s">
        <v>23989</v>
      </c>
    </row>
    <row r="29483" spans="1:7">
      <c r="A29483" t="s">
        <v>35014</v>
      </c>
      <c r="B29483">
        <v>9000066849</v>
      </c>
      <c r="C29483">
        <v>2000</v>
      </c>
      <c r="D29483">
        <v>2000</v>
      </c>
      <c r="E29483" t="s">
        <v>9</v>
      </c>
      <c r="F29483" t="s">
        <v>10</v>
      </c>
      <c r="G29483" t="s">
        <v>23989</v>
      </c>
    </row>
    <row r="29484" spans="1:7">
      <c r="A29484" t="s">
        <v>35015</v>
      </c>
      <c r="B29484">
        <v>9000066849</v>
      </c>
      <c r="C29484">
        <v>2000</v>
      </c>
      <c r="D29484">
        <v>2000</v>
      </c>
      <c r="E29484" t="s">
        <v>9</v>
      </c>
      <c r="F29484" t="s">
        <v>10</v>
      </c>
      <c r="G29484" t="s">
        <v>23989</v>
      </c>
    </row>
    <row r="29485" spans="1:7">
      <c r="A29485" t="s">
        <v>35016</v>
      </c>
      <c r="B29485">
        <v>9000066849</v>
      </c>
      <c r="C29485">
        <v>2000</v>
      </c>
      <c r="D29485">
        <v>2000</v>
      </c>
      <c r="E29485" t="s">
        <v>9</v>
      </c>
      <c r="F29485" t="s">
        <v>10</v>
      </c>
      <c r="G29485" t="s">
        <v>23989</v>
      </c>
    </row>
    <row r="29486" spans="1:7">
      <c r="A29486" t="s">
        <v>35017</v>
      </c>
      <c r="B29486">
        <v>9000066849</v>
      </c>
      <c r="C29486">
        <v>2000</v>
      </c>
      <c r="D29486">
        <v>2000</v>
      </c>
      <c r="E29486" t="s">
        <v>9</v>
      </c>
      <c r="F29486" t="s">
        <v>10</v>
      </c>
      <c r="G29486" t="s">
        <v>23989</v>
      </c>
    </row>
    <row r="29487" spans="1:7">
      <c r="A29487" t="s">
        <v>35018</v>
      </c>
      <c r="B29487">
        <v>9000066849</v>
      </c>
      <c r="C29487">
        <v>2000</v>
      </c>
      <c r="D29487">
        <v>2000</v>
      </c>
      <c r="E29487" t="s">
        <v>9</v>
      </c>
      <c r="F29487" t="s">
        <v>10</v>
      </c>
      <c r="G29487" t="s">
        <v>23989</v>
      </c>
    </row>
    <row r="29488" spans="1:7">
      <c r="A29488" t="s">
        <v>35019</v>
      </c>
      <c r="B29488">
        <v>9000066849</v>
      </c>
      <c r="C29488">
        <v>2000</v>
      </c>
      <c r="D29488">
        <v>2000</v>
      </c>
      <c r="E29488" t="s">
        <v>9</v>
      </c>
      <c r="F29488" t="s">
        <v>10</v>
      </c>
      <c r="G29488" t="s">
        <v>23989</v>
      </c>
    </row>
    <row r="29489" spans="1:7">
      <c r="A29489" t="s">
        <v>35020</v>
      </c>
      <c r="B29489">
        <v>9000066849</v>
      </c>
      <c r="C29489">
        <v>2000</v>
      </c>
      <c r="D29489">
        <v>2000</v>
      </c>
      <c r="E29489" t="s">
        <v>9</v>
      </c>
      <c r="F29489" t="s">
        <v>10</v>
      </c>
      <c r="G29489" t="s">
        <v>23989</v>
      </c>
    </row>
    <row r="29490" spans="1:7">
      <c r="A29490" t="s">
        <v>35021</v>
      </c>
      <c r="B29490">
        <v>9000066849</v>
      </c>
      <c r="C29490">
        <v>2000</v>
      </c>
      <c r="D29490">
        <v>2000</v>
      </c>
      <c r="E29490" t="s">
        <v>9</v>
      </c>
      <c r="F29490" t="s">
        <v>10</v>
      </c>
      <c r="G29490" t="s">
        <v>23989</v>
      </c>
    </row>
    <row r="29491" spans="1:7">
      <c r="A29491" t="s">
        <v>35022</v>
      </c>
      <c r="B29491">
        <v>9000066849</v>
      </c>
      <c r="C29491">
        <v>2000</v>
      </c>
      <c r="D29491">
        <v>2000</v>
      </c>
      <c r="E29491" t="s">
        <v>9</v>
      </c>
      <c r="F29491" t="s">
        <v>10</v>
      </c>
      <c r="G29491" t="s">
        <v>23989</v>
      </c>
    </row>
    <row r="29492" spans="1:7">
      <c r="A29492" t="s">
        <v>35023</v>
      </c>
      <c r="B29492">
        <v>9000066849</v>
      </c>
      <c r="C29492">
        <v>2000</v>
      </c>
      <c r="D29492">
        <v>2000</v>
      </c>
      <c r="E29492" t="s">
        <v>9</v>
      </c>
      <c r="F29492" t="s">
        <v>10</v>
      </c>
      <c r="G29492" t="s">
        <v>23989</v>
      </c>
    </row>
    <row r="29493" spans="1:7">
      <c r="A29493" t="s">
        <v>35024</v>
      </c>
      <c r="B29493">
        <v>9000066849</v>
      </c>
      <c r="C29493">
        <v>2000</v>
      </c>
      <c r="D29493">
        <v>2000</v>
      </c>
      <c r="E29493" t="s">
        <v>9</v>
      </c>
      <c r="F29493" t="s">
        <v>10</v>
      </c>
      <c r="G29493" t="s">
        <v>23989</v>
      </c>
    </row>
    <row r="29494" spans="1:7">
      <c r="A29494" t="s">
        <v>35025</v>
      </c>
      <c r="B29494">
        <v>9000066849</v>
      </c>
      <c r="C29494">
        <v>2000</v>
      </c>
      <c r="D29494">
        <v>2000</v>
      </c>
      <c r="E29494" t="s">
        <v>9</v>
      </c>
      <c r="F29494" t="s">
        <v>10</v>
      </c>
      <c r="G29494" t="s">
        <v>23989</v>
      </c>
    </row>
    <row r="29495" spans="1:7">
      <c r="A29495" t="s">
        <v>35026</v>
      </c>
      <c r="B29495">
        <v>9000066849</v>
      </c>
      <c r="C29495">
        <v>2000</v>
      </c>
      <c r="D29495">
        <v>2000</v>
      </c>
      <c r="E29495" t="s">
        <v>9</v>
      </c>
      <c r="F29495" t="s">
        <v>10</v>
      </c>
      <c r="G29495" t="s">
        <v>23989</v>
      </c>
    </row>
    <row r="29496" spans="1:7">
      <c r="A29496" t="s">
        <v>35027</v>
      </c>
      <c r="B29496">
        <v>9000066849</v>
      </c>
      <c r="C29496">
        <v>2000</v>
      </c>
      <c r="D29496">
        <v>2000</v>
      </c>
      <c r="E29496" t="s">
        <v>9</v>
      </c>
      <c r="F29496" t="s">
        <v>10</v>
      </c>
      <c r="G29496" t="s">
        <v>23989</v>
      </c>
    </row>
    <row r="29497" spans="1:7">
      <c r="A29497" t="s">
        <v>35028</v>
      </c>
      <c r="B29497">
        <v>9000066849</v>
      </c>
      <c r="C29497">
        <v>2000</v>
      </c>
      <c r="D29497">
        <v>2000</v>
      </c>
      <c r="E29497" t="s">
        <v>9</v>
      </c>
      <c r="F29497" t="s">
        <v>10</v>
      </c>
      <c r="G29497" t="s">
        <v>23989</v>
      </c>
    </row>
    <row r="29498" spans="1:7">
      <c r="A29498" t="s">
        <v>35029</v>
      </c>
      <c r="B29498">
        <v>9000066849</v>
      </c>
      <c r="C29498">
        <v>2000</v>
      </c>
      <c r="D29498">
        <v>2000</v>
      </c>
      <c r="E29498" t="s">
        <v>9</v>
      </c>
      <c r="F29498" t="s">
        <v>10</v>
      </c>
      <c r="G29498" t="s">
        <v>23989</v>
      </c>
    </row>
    <row r="29499" spans="1:7">
      <c r="A29499" t="s">
        <v>35030</v>
      </c>
      <c r="B29499">
        <v>9000066849</v>
      </c>
      <c r="C29499">
        <v>2000</v>
      </c>
      <c r="D29499">
        <v>2000</v>
      </c>
      <c r="E29499" t="s">
        <v>9</v>
      </c>
      <c r="F29499" t="s">
        <v>10</v>
      </c>
      <c r="G29499" t="s">
        <v>23989</v>
      </c>
    </row>
    <row r="29500" spans="1:7">
      <c r="A29500" t="s">
        <v>35031</v>
      </c>
      <c r="B29500">
        <v>9000066849</v>
      </c>
      <c r="C29500">
        <v>2000</v>
      </c>
      <c r="D29500">
        <v>2000</v>
      </c>
      <c r="E29500" t="s">
        <v>9</v>
      </c>
      <c r="F29500" t="s">
        <v>10</v>
      </c>
      <c r="G29500" t="s">
        <v>23989</v>
      </c>
    </row>
    <row r="29501" spans="1:7">
      <c r="A29501" t="s">
        <v>35032</v>
      </c>
      <c r="B29501">
        <v>9000066849</v>
      </c>
      <c r="C29501">
        <v>2000</v>
      </c>
      <c r="D29501">
        <v>2000</v>
      </c>
      <c r="E29501" t="s">
        <v>9</v>
      </c>
      <c r="F29501" t="s">
        <v>10</v>
      </c>
      <c r="G29501" t="s">
        <v>23989</v>
      </c>
    </row>
    <row r="29502" spans="1:7">
      <c r="A29502" t="s">
        <v>35033</v>
      </c>
      <c r="B29502">
        <v>9000066849</v>
      </c>
      <c r="C29502">
        <v>2000</v>
      </c>
      <c r="D29502">
        <v>2000</v>
      </c>
      <c r="E29502" t="s">
        <v>9</v>
      </c>
      <c r="F29502" t="s">
        <v>10</v>
      </c>
      <c r="G29502" t="s">
        <v>23989</v>
      </c>
    </row>
    <row r="29503" spans="1:7">
      <c r="A29503" t="s">
        <v>35034</v>
      </c>
      <c r="B29503">
        <v>9000066849</v>
      </c>
      <c r="C29503">
        <v>2000</v>
      </c>
      <c r="D29503">
        <v>2000</v>
      </c>
      <c r="E29503" t="s">
        <v>9</v>
      </c>
      <c r="F29503" t="s">
        <v>10</v>
      </c>
      <c r="G29503" t="s">
        <v>23989</v>
      </c>
    </row>
    <row r="29504" spans="1:7">
      <c r="A29504" t="s">
        <v>35035</v>
      </c>
      <c r="B29504">
        <v>9000066849</v>
      </c>
      <c r="C29504">
        <v>2000</v>
      </c>
      <c r="D29504">
        <v>2000</v>
      </c>
      <c r="E29504" t="s">
        <v>9</v>
      </c>
      <c r="F29504" t="s">
        <v>10</v>
      </c>
      <c r="G29504" t="s">
        <v>23989</v>
      </c>
    </row>
    <row r="29505" spans="1:7">
      <c r="A29505" t="s">
        <v>35036</v>
      </c>
      <c r="B29505">
        <v>9000066849</v>
      </c>
      <c r="C29505">
        <v>2000</v>
      </c>
      <c r="D29505">
        <v>2000</v>
      </c>
      <c r="E29505" t="s">
        <v>9</v>
      </c>
      <c r="F29505" t="s">
        <v>10</v>
      </c>
      <c r="G29505" t="s">
        <v>23989</v>
      </c>
    </row>
    <row r="29506" spans="1:7">
      <c r="A29506" t="s">
        <v>35037</v>
      </c>
      <c r="B29506">
        <v>9000066849</v>
      </c>
      <c r="C29506">
        <v>2000</v>
      </c>
      <c r="D29506">
        <v>2000</v>
      </c>
      <c r="E29506" t="s">
        <v>9</v>
      </c>
      <c r="F29506" t="s">
        <v>10</v>
      </c>
      <c r="G29506" t="s">
        <v>23989</v>
      </c>
    </row>
    <row r="29507" spans="1:7">
      <c r="A29507" t="s">
        <v>35038</v>
      </c>
      <c r="B29507">
        <v>9000066849</v>
      </c>
      <c r="C29507">
        <v>2000</v>
      </c>
      <c r="D29507">
        <v>2000</v>
      </c>
      <c r="E29507" t="s">
        <v>9</v>
      </c>
      <c r="F29507" t="s">
        <v>10</v>
      </c>
      <c r="G29507" t="s">
        <v>23989</v>
      </c>
    </row>
    <row r="29508" spans="1:7">
      <c r="A29508" t="s">
        <v>35039</v>
      </c>
      <c r="B29508">
        <v>9000066849</v>
      </c>
      <c r="C29508">
        <v>2000</v>
      </c>
      <c r="D29508">
        <v>2000</v>
      </c>
      <c r="E29508" t="s">
        <v>9</v>
      </c>
      <c r="F29508" t="s">
        <v>10</v>
      </c>
      <c r="G29508" t="s">
        <v>23989</v>
      </c>
    </row>
    <row r="29509" spans="1:7">
      <c r="A29509" t="s">
        <v>35040</v>
      </c>
      <c r="B29509">
        <v>9000066849</v>
      </c>
      <c r="C29509">
        <v>2000</v>
      </c>
      <c r="D29509">
        <v>2000</v>
      </c>
      <c r="E29509" t="s">
        <v>9</v>
      </c>
      <c r="F29509" t="s">
        <v>10</v>
      </c>
      <c r="G29509" t="s">
        <v>23989</v>
      </c>
    </row>
    <row r="29510" spans="1:7">
      <c r="A29510" t="s">
        <v>35041</v>
      </c>
      <c r="B29510">
        <v>9000066849</v>
      </c>
      <c r="C29510">
        <v>2000</v>
      </c>
      <c r="D29510">
        <v>2000</v>
      </c>
      <c r="E29510" t="s">
        <v>9</v>
      </c>
      <c r="F29510" t="s">
        <v>10</v>
      </c>
      <c r="G29510" t="s">
        <v>23989</v>
      </c>
    </row>
    <row r="29511" spans="1:7">
      <c r="A29511" t="s">
        <v>35042</v>
      </c>
      <c r="B29511">
        <v>9000066849</v>
      </c>
      <c r="C29511">
        <v>2000</v>
      </c>
      <c r="D29511">
        <v>2000</v>
      </c>
      <c r="E29511" t="s">
        <v>9</v>
      </c>
      <c r="F29511" t="s">
        <v>10</v>
      </c>
      <c r="G29511" t="s">
        <v>23989</v>
      </c>
    </row>
    <row r="29512" spans="1:7">
      <c r="A29512" t="s">
        <v>35043</v>
      </c>
      <c r="B29512">
        <v>9000066849</v>
      </c>
      <c r="C29512">
        <v>2000</v>
      </c>
      <c r="D29512">
        <v>2000</v>
      </c>
      <c r="E29512" t="s">
        <v>9</v>
      </c>
      <c r="F29512" t="s">
        <v>10</v>
      </c>
      <c r="G29512" t="s">
        <v>23989</v>
      </c>
    </row>
    <row r="29513" spans="1:7">
      <c r="A29513" t="s">
        <v>35044</v>
      </c>
      <c r="B29513">
        <v>9000066849</v>
      </c>
      <c r="C29513">
        <v>2000</v>
      </c>
      <c r="D29513">
        <v>2000</v>
      </c>
      <c r="E29513" t="s">
        <v>9</v>
      </c>
      <c r="F29513" t="s">
        <v>10</v>
      </c>
      <c r="G29513" t="s">
        <v>23989</v>
      </c>
    </row>
    <row r="29514" spans="1:7">
      <c r="A29514" t="s">
        <v>35045</v>
      </c>
      <c r="B29514">
        <v>9000066849</v>
      </c>
      <c r="C29514">
        <v>2000</v>
      </c>
      <c r="D29514">
        <v>2000</v>
      </c>
      <c r="E29514" t="s">
        <v>9</v>
      </c>
      <c r="F29514" t="s">
        <v>10</v>
      </c>
      <c r="G29514" t="s">
        <v>23989</v>
      </c>
    </row>
    <row r="29515" spans="1:7">
      <c r="A29515" t="s">
        <v>35046</v>
      </c>
      <c r="B29515">
        <v>9000066849</v>
      </c>
      <c r="C29515">
        <v>2000</v>
      </c>
      <c r="D29515">
        <v>2000</v>
      </c>
      <c r="E29515" t="s">
        <v>9</v>
      </c>
      <c r="F29515" t="s">
        <v>10</v>
      </c>
      <c r="G29515" t="s">
        <v>23989</v>
      </c>
    </row>
    <row r="29516" spans="1:7">
      <c r="A29516" t="s">
        <v>35047</v>
      </c>
      <c r="B29516">
        <v>9000066849</v>
      </c>
      <c r="C29516">
        <v>2000</v>
      </c>
      <c r="D29516">
        <v>2000</v>
      </c>
      <c r="E29516" t="s">
        <v>9</v>
      </c>
      <c r="F29516" t="s">
        <v>10</v>
      </c>
      <c r="G29516" t="s">
        <v>23989</v>
      </c>
    </row>
    <row r="29517" spans="1:7">
      <c r="A29517" t="s">
        <v>35048</v>
      </c>
      <c r="B29517">
        <v>9000066849</v>
      </c>
      <c r="C29517">
        <v>2000</v>
      </c>
      <c r="D29517">
        <v>2000</v>
      </c>
      <c r="E29517" t="s">
        <v>9</v>
      </c>
      <c r="F29517" t="s">
        <v>10</v>
      </c>
      <c r="G29517" t="s">
        <v>23989</v>
      </c>
    </row>
    <row r="29518" spans="1:7">
      <c r="A29518" t="s">
        <v>35049</v>
      </c>
      <c r="B29518">
        <v>9000066849</v>
      </c>
      <c r="C29518">
        <v>2000</v>
      </c>
      <c r="D29518">
        <v>2000</v>
      </c>
      <c r="E29518" t="s">
        <v>9</v>
      </c>
      <c r="F29518" t="s">
        <v>10</v>
      </c>
      <c r="G29518" t="s">
        <v>23989</v>
      </c>
    </row>
    <row r="29519" spans="1:7">
      <c r="A29519" t="s">
        <v>35050</v>
      </c>
      <c r="B29519">
        <v>9000066849</v>
      </c>
      <c r="C29519">
        <v>2000</v>
      </c>
      <c r="D29519">
        <v>2000</v>
      </c>
      <c r="E29519" t="s">
        <v>9</v>
      </c>
      <c r="F29519" t="s">
        <v>10</v>
      </c>
      <c r="G29519" t="s">
        <v>23989</v>
      </c>
    </row>
    <row r="29520" spans="1:7">
      <c r="A29520" t="s">
        <v>35051</v>
      </c>
      <c r="B29520">
        <v>9000066849</v>
      </c>
      <c r="C29520">
        <v>2000</v>
      </c>
      <c r="D29520">
        <v>2000</v>
      </c>
      <c r="E29520" t="s">
        <v>9</v>
      </c>
      <c r="F29520" t="s">
        <v>10</v>
      </c>
      <c r="G29520" t="s">
        <v>23989</v>
      </c>
    </row>
    <row r="29521" spans="1:7">
      <c r="A29521" t="s">
        <v>35052</v>
      </c>
      <c r="B29521">
        <v>9000066849</v>
      </c>
      <c r="C29521">
        <v>2000</v>
      </c>
      <c r="D29521">
        <v>2000</v>
      </c>
      <c r="E29521" t="s">
        <v>9</v>
      </c>
      <c r="F29521" t="s">
        <v>10</v>
      </c>
      <c r="G29521" t="s">
        <v>23989</v>
      </c>
    </row>
    <row r="29522" spans="1:7">
      <c r="A29522" t="s">
        <v>35053</v>
      </c>
      <c r="B29522">
        <v>9000066849</v>
      </c>
      <c r="C29522">
        <v>2000</v>
      </c>
      <c r="D29522">
        <v>2000</v>
      </c>
      <c r="E29522" t="s">
        <v>9</v>
      </c>
      <c r="F29522" t="s">
        <v>10</v>
      </c>
      <c r="G29522" t="s">
        <v>23989</v>
      </c>
    </row>
    <row r="29523" spans="1:7">
      <c r="A29523" t="s">
        <v>35054</v>
      </c>
      <c r="B29523">
        <v>9000066849</v>
      </c>
      <c r="C29523">
        <v>2000</v>
      </c>
      <c r="D29523">
        <v>2000</v>
      </c>
      <c r="E29523" t="s">
        <v>9</v>
      </c>
      <c r="F29523" t="s">
        <v>10</v>
      </c>
      <c r="G29523" t="s">
        <v>23989</v>
      </c>
    </row>
    <row r="29524" spans="1:7">
      <c r="A29524" t="s">
        <v>35055</v>
      </c>
      <c r="B29524">
        <v>9000066849</v>
      </c>
      <c r="C29524">
        <v>2000</v>
      </c>
      <c r="D29524">
        <v>2000</v>
      </c>
      <c r="E29524" t="s">
        <v>9</v>
      </c>
      <c r="F29524" t="s">
        <v>10</v>
      </c>
      <c r="G29524" t="s">
        <v>23989</v>
      </c>
    </row>
    <row r="29525" spans="1:7">
      <c r="A29525" t="s">
        <v>24022</v>
      </c>
      <c r="B29525">
        <v>9000066853</v>
      </c>
      <c r="C29525">
        <v>4000</v>
      </c>
      <c r="D29525">
        <v>200</v>
      </c>
      <c r="E29525" t="s">
        <v>9</v>
      </c>
      <c r="F29525" t="s">
        <v>10</v>
      </c>
      <c r="G29525" t="s">
        <v>21787</v>
      </c>
    </row>
    <row r="29526" spans="1:7">
      <c r="A29526" t="s">
        <v>24024</v>
      </c>
      <c r="B29526">
        <v>9000066853</v>
      </c>
      <c r="C29526">
        <v>4000</v>
      </c>
      <c r="D29526">
        <v>3342</v>
      </c>
      <c r="E29526" t="s">
        <v>9</v>
      </c>
      <c r="F29526" t="s">
        <v>10</v>
      </c>
      <c r="G29526" t="s">
        <v>21787</v>
      </c>
    </row>
    <row r="29527" spans="1:7">
      <c r="A29527" t="s">
        <v>37094</v>
      </c>
      <c r="B29527">
        <v>9000066853</v>
      </c>
      <c r="C29527">
        <v>4000</v>
      </c>
      <c r="D29527">
        <v>4000</v>
      </c>
      <c r="E29527" t="s">
        <v>9</v>
      </c>
      <c r="F29527" t="s">
        <v>10</v>
      </c>
      <c r="G29527" t="s">
        <v>21787</v>
      </c>
    </row>
    <row r="29528" spans="1:7">
      <c r="A29528" t="s">
        <v>35056</v>
      </c>
      <c r="B29528">
        <v>9000066853</v>
      </c>
      <c r="C29528">
        <v>4000</v>
      </c>
      <c r="D29528">
        <v>4000</v>
      </c>
      <c r="E29528" t="s">
        <v>9</v>
      </c>
      <c r="F29528" t="s">
        <v>10</v>
      </c>
      <c r="G29528" t="s">
        <v>21787</v>
      </c>
    </row>
    <row r="29529" spans="1:7">
      <c r="A29529" t="s">
        <v>24026</v>
      </c>
      <c r="B29529">
        <v>9000066854</v>
      </c>
      <c r="C29529">
        <v>4000</v>
      </c>
      <c r="D29529">
        <v>2229</v>
      </c>
      <c r="E29529" t="s">
        <v>9</v>
      </c>
      <c r="F29529" t="s">
        <v>10</v>
      </c>
      <c r="G29529" t="s">
        <v>24025</v>
      </c>
    </row>
    <row r="29530" spans="1:7">
      <c r="A29530" t="s">
        <v>24027</v>
      </c>
      <c r="B29530">
        <v>9000066854</v>
      </c>
      <c r="C29530">
        <v>4000</v>
      </c>
      <c r="D29530">
        <v>3131</v>
      </c>
      <c r="E29530" t="s">
        <v>9</v>
      </c>
      <c r="F29530" t="s">
        <v>10</v>
      </c>
      <c r="G29530" t="s">
        <v>24025</v>
      </c>
    </row>
    <row r="29531" spans="1:7">
      <c r="A29531" t="s">
        <v>24028</v>
      </c>
      <c r="B29531">
        <v>9000066854</v>
      </c>
      <c r="C29531">
        <v>4000</v>
      </c>
      <c r="D29531">
        <v>4000</v>
      </c>
      <c r="E29531" t="s">
        <v>9</v>
      </c>
      <c r="F29531" t="s">
        <v>10</v>
      </c>
      <c r="G29531" t="s">
        <v>24025</v>
      </c>
    </row>
    <row r="29532" spans="1:7">
      <c r="A29532" t="s">
        <v>24029</v>
      </c>
      <c r="B29532">
        <v>9000066854</v>
      </c>
      <c r="C29532">
        <v>4000</v>
      </c>
      <c r="D29532">
        <v>4000</v>
      </c>
      <c r="E29532" t="s">
        <v>9</v>
      </c>
      <c r="F29532" t="s">
        <v>10</v>
      </c>
      <c r="G29532" t="s">
        <v>24025</v>
      </c>
    </row>
    <row r="29533" spans="1:7">
      <c r="A29533" t="s">
        <v>24030</v>
      </c>
      <c r="B29533">
        <v>9000066854</v>
      </c>
      <c r="C29533">
        <v>4000</v>
      </c>
      <c r="D29533">
        <v>4000</v>
      </c>
      <c r="E29533" t="s">
        <v>9</v>
      </c>
      <c r="F29533" t="s">
        <v>10</v>
      </c>
      <c r="G29533" t="s">
        <v>24025</v>
      </c>
    </row>
    <row r="29534" spans="1:7">
      <c r="A29534" t="s">
        <v>24031</v>
      </c>
      <c r="B29534">
        <v>9000066854</v>
      </c>
      <c r="C29534">
        <v>4000</v>
      </c>
      <c r="D29534">
        <v>4000</v>
      </c>
      <c r="E29534" t="s">
        <v>9</v>
      </c>
      <c r="F29534" t="s">
        <v>10</v>
      </c>
      <c r="G29534" t="s">
        <v>24025</v>
      </c>
    </row>
    <row r="29535" spans="1:7">
      <c r="A29535" t="s">
        <v>24032</v>
      </c>
      <c r="B29535">
        <v>9000066854</v>
      </c>
      <c r="C29535">
        <v>4000</v>
      </c>
      <c r="D29535">
        <v>4000</v>
      </c>
      <c r="E29535" t="s">
        <v>9</v>
      </c>
      <c r="F29535" t="s">
        <v>10</v>
      </c>
      <c r="G29535" t="s">
        <v>24025</v>
      </c>
    </row>
    <row r="29536" spans="1:7">
      <c r="A29536" t="s">
        <v>24033</v>
      </c>
      <c r="B29536">
        <v>9000066854</v>
      </c>
      <c r="C29536">
        <v>4000</v>
      </c>
      <c r="D29536">
        <v>4000</v>
      </c>
      <c r="E29536" t="s">
        <v>9</v>
      </c>
      <c r="F29536" t="s">
        <v>10</v>
      </c>
      <c r="G29536" t="s">
        <v>24025</v>
      </c>
    </row>
    <row r="29537" spans="1:7">
      <c r="A29537" t="s">
        <v>24034</v>
      </c>
      <c r="B29537">
        <v>9000066854</v>
      </c>
      <c r="C29537">
        <v>4000</v>
      </c>
      <c r="D29537">
        <v>4000</v>
      </c>
      <c r="E29537" t="s">
        <v>9</v>
      </c>
      <c r="F29537" t="s">
        <v>10</v>
      </c>
      <c r="G29537" t="s">
        <v>24025</v>
      </c>
    </row>
    <row r="29538" spans="1:7">
      <c r="A29538" t="s">
        <v>24035</v>
      </c>
      <c r="B29538">
        <v>9000066854</v>
      </c>
      <c r="C29538">
        <v>4000</v>
      </c>
      <c r="D29538">
        <v>4000</v>
      </c>
      <c r="E29538" t="s">
        <v>9</v>
      </c>
      <c r="F29538" t="s">
        <v>10</v>
      </c>
      <c r="G29538" t="s">
        <v>24025</v>
      </c>
    </row>
    <row r="29539" spans="1:7">
      <c r="A29539" t="s">
        <v>24036</v>
      </c>
      <c r="B29539">
        <v>9000066854</v>
      </c>
      <c r="C29539">
        <v>4000</v>
      </c>
      <c r="D29539">
        <v>4000</v>
      </c>
      <c r="E29539" t="s">
        <v>9</v>
      </c>
      <c r="F29539" t="s">
        <v>10</v>
      </c>
      <c r="G29539" t="s">
        <v>24025</v>
      </c>
    </row>
    <row r="29540" spans="1:7">
      <c r="A29540" t="s">
        <v>24037</v>
      </c>
      <c r="B29540">
        <v>9000066854</v>
      </c>
      <c r="C29540">
        <v>4000</v>
      </c>
      <c r="D29540">
        <v>4000</v>
      </c>
      <c r="E29540" t="s">
        <v>9</v>
      </c>
      <c r="F29540" t="s">
        <v>10</v>
      </c>
      <c r="G29540" t="s">
        <v>24025</v>
      </c>
    </row>
    <row r="29541" spans="1:7">
      <c r="A29541" t="s">
        <v>24038</v>
      </c>
      <c r="B29541">
        <v>9000066854</v>
      </c>
      <c r="C29541">
        <v>4000</v>
      </c>
      <c r="D29541">
        <v>4000</v>
      </c>
      <c r="E29541" t="s">
        <v>9</v>
      </c>
      <c r="F29541" t="s">
        <v>10</v>
      </c>
      <c r="G29541" t="s">
        <v>24025</v>
      </c>
    </row>
    <row r="29542" spans="1:7">
      <c r="A29542" t="s">
        <v>24039</v>
      </c>
      <c r="B29542">
        <v>9000066854</v>
      </c>
      <c r="C29542">
        <v>4000</v>
      </c>
      <c r="D29542">
        <v>4000</v>
      </c>
      <c r="E29542" t="s">
        <v>9</v>
      </c>
      <c r="F29542" t="s">
        <v>10</v>
      </c>
      <c r="G29542" t="s">
        <v>24025</v>
      </c>
    </row>
    <row r="29543" spans="1:7">
      <c r="A29543" t="s">
        <v>24040</v>
      </c>
      <c r="B29543">
        <v>9000066854</v>
      </c>
      <c r="C29543">
        <v>4000</v>
      </c>
      <c r="D29543">
        <v>4000</v>
      </c>
      <c r="E29543" t="s">
        <v>9</v>
      </c>
      <c r="F29543" t="s">
        <v>10</v>
      </c>
      <c r="G29543" t="s">
        <v>24025</v>
      </c>
    </row>
    <row r="29544" spans="1:7">
      <c r="A29544" t="s">
        <v>24041</v>
      </c>
      <c r="B29544">
        <v>9000066854</v>
      </c>
      <c r="C29544">
        <v>4000</v>
      </c>
      <c r="D29544">
        <v>4000</v>
      </c>
      <c r="E29544" t="s">
        <v>9</v>
      </c>
      <c r="F29544" t="s">
        <v>10</v>
      </c>
      <c r="G29544" t="s">
        <v>24025</v>
      </c>
    </row>
    <row r="29545" spans="1:7">
      <c r="A29545" t="s">
        <v>24042</v>
      </c>
      <c r="B29545">
        <v>9000066854</v>
      </c>
      <c r="C29545">
        <v>4000</v>
      </c>
      <c r="D29545">
        <v>4000</v>
      </c>
      <c r="E29545" t="s">
        <v>9</v>
      </c>
      <c r="F29545" t="s">
        <v>10</v>
      </c>
      <c r="G29545" t="s">
        <v>24025</v>
      </c>
    </row>
    <row r="29546" spans="1:7">
      <c r="A29546" t="s">
        <v>24043</v>
      </c>
      <c r="B29546">
        <v>9000066854</v>
      </c>
      <c r="C29546">
        <v>4000</v>
      </c>
      <c r="D29546">
        <v>4000</v>
      </c>
      <c r="E29546" t="s">
        <v>9</v>
      </c>
      <c r="F29546" t="s">
        <v>10</v>
      </c>
      <c r="G29546" t="s">
        <v>24025</v>
      </c>
    </row>
    <row r="29547" spans="1:7">
      <c r="A29547" t="s">
        <v>24044</v>
      </c>
      <c r="B29547">
        <v>9000066854</v>
      </c>
      <c r="C29547">
        <v>4000</v>
      </c>
      <c r="D29547">
        <v>4000</v>
      </c>
      <c r="E29547" t="s">
        <v>9</v>
      </c>
      <c r="F29547" t="s">
        <v>10</v>
      </c>
      <c r="G29547" t="s">
        <v>24025</v>
      </c>
    </row>
    <row r="29548" spans="1:7">
      <c r="A29548" t="s">
        <v>24046</v>
      </c>
      <c r="B29548">
        <v>9000066859</v>
      </c>
      <c r="C29548">
        <v>4000</v>
      </c>
      <c r="D29548">
        <v>2054</v>
      </c>
      <c r="E29548" t="s">
        <v>9</v>
      </c>
      <c r="F29548" t="s">
        <v>10</v>
      </c>
      <c r="G29548" t="s">
        <v>24045</v>
      </c>
    </row>
    <row r="29549" spans="1:7">
      <c r="A29549" t="s">
        <v>24047</v>
      </c>
      <c r="B29549">
        <v>9000066859</v>
      </c>
      <c r="C29549">
        <v>4000</v>
      </c>
      <c r="D29549">
        <v>3939</v>
      </c>
      <c r="E29549" t="s">
        <v>9</v>
      </c>
      <c r="F29549" t="s">
        <v>10</v>
      </c>
      <c r="G29549" t="s">
        <v>24045</v>
      </c>
    </row>
    <row r="29550" spans="1:7">
      <c r="A29550" t="s">
        <v>24048</v>
      </c>
      <c r="B29550">
        <v>9000066859</v>
      </c>
      <c r="C29550">
        <v>4000</v>
      </c>
      <c r="D29550">
        <v>2256</v>
      </c>
      <c r="E29550" t="s">
        <v>9</v>
      </c>
      <c r="F29550" t="s">
        <v>10</v>
      </c>
      <c r="G29550" t="s">
        <v>24045</v>
      </c>
    </row>
    <row r="29551" spans="1:7">
      <c r="A29551" t="s">
        <v>24049</v>
      </c>
      <c r="B29551">
        <v>9000066859</v>
      </c>
      <c r="C29551">
        <v>4000</v>
      </c>
      <c r="D29551">
        <v>2522</v>
      </c>
      <c r="E29551" t="s">
        <v>113</v>
      </c>
      <c r="F29551" t="s">
        <v>202</v>
      </c>
      <c r="G29551" t="s">
        <v>24045</v>
      </c>
    </row>
    <row r="29552" spans="1:7">
      <c r="A29552" t="s">
        <v>24050</v>
      </c>
      <c r="B29552">
        <v>9000066859</v>
      </c>
      <c r="C29552">
        <v>4000</v>
      </c>
      <c r="D29552">
        <v>28</v>
      </c>
      <c r="E29552" t="s">
        <v>113</v>
      </c>
      <c r="F29552" t="s">
        <v>489</v>
      </c>
      <c r="G29552" t="s">
        <v>24045</v>
      </c>
    </row>
    <row r="29553" spans="1:7">
      <c r="A29553" t="s">
        <v>24051</v>
      </c>
      <c r="B29553">
        <v>9000066859</v>
      </c>
      <c r="C29553">
        <v>4000</v>
      </c>
      <c r="D29553">
        <v>9</v>
      </c>
      <c r="E29553" t="s">
        <v>113</v>
      </c>
      <c r="F29553" t="s">
        <v>489</v>
      </c>
      <c r="G29553" t="s">
        <v>24045</v>
      </c>
    </row>
    <row r="29554" spans="1:7">
      <c r="A29554" t="s">
        <v>24052</v>
      </c>
      <c r="B29554">
        <v>9000066859</v>
      </c>
      <c r="C29554">
        <v>4000</v>
      </c>
      <c r="D29554">
        <v>165</v>
      </c>
      <c r="E29554" t="s">
        <v>189</v>
      </c>
      <c r="F29554" t="s">
        <v>492</v>
      </c>
      <c r="G29554" t="s">
        <v>24045</v>
      </c>
    </row>
    <row r="29555" spans="1:7">
      <c r="A29555" t="s">
        <v>24053</v>
      </c>
      <c r="B29555">
        <v>9000066859</v>
      </c>
      <c r="C29555">
        <v>4000</v>
      </c>
      <c r="D29555">
        <v>2800</v>
      </c>
      <c r="E29555" t="s">
        <v>9</v>
      </c>
      <c r="F29555" t="s">
        <v>10</v>
      </c>
      <c r="G29555" t="s">
        <v>24045</v>
      </c>
    </row>
    <row r="29556" spans="1:7">
      <c r="A29556" t="s">
        <v>24054</v>
      </c>
      <c r="B29556">
        <v>9000066859</v>
      </c>
      <c r="C29556">
        <v>4000</v>
      </c>
      <c r="D29556">
        <v>4000</v>
      </c>
      <c r="E29556" t="s">
        <v>20</v>
      </c>
      <c r="F29556" t="s">
        <v>116</v>
      </c>
      <c r="G29556" t="s">
        <v>24045</v>
      </c>
    </row>
    <row r="29557" spans="1:7">
      <c r="A29557" t="s">
        <v>24055</v>
      </c>
      <c r="B29557">
        <v>9000066859</v>
      </c>
      <c r="C29557">
        <v>4000</v>
      </c>
      <c r="D29557">
        <v>4000</v>
      </c>
      <c r="E29557" t="s">
        <v>20</v>
      </c>
      <c r="F29557" t="s">
        <v>116</v>
      </c>
      <c r="G29557" t="s">
        <v>24045</v>
      </c>
    </row>
    <row r="29558" spans="1:7">
      <c r="A29558" t="s">
        <v>24056</v>
      </c>
      <c r="B29558">
        <v>9000066859</v>
      </c>
      <c r="C29558">
        <v>4000</v>
      </c>
      <c r="D29558">
        <v>4000</v>
      </c>
      <c r="E29558" t="s">
        <v>9</v>
      </c>
      <c r="F29558" t="s">
        <v>10</v>
      </c>
      <c r="G29558" t="s">
        <v>24045</v>
      </c>
    </row>
    <row r="29559" spans="1:7">
      <c r="A29559" t="s">
        <v>24057</v>
      </c>
      <c r="B29559">
        <v>9000066859</v>
      </c>
      <c r="C29559">
        <v>4000</v>
      </c>
      <c r="D29559">
        <v>4000</v>
      </c>
      <c r="E29559" t="s">
        <v>9</v>
      </c>
      <c r="F29559" t="s">
        <v>10</v>
      </c>
      <c r="G29559" t="s">
        <v>24045</v>
      </c>
    </row>
    <row r="29560" spans="1:7">
      <c r="A29560" t="s">
        <v>24058</v>
      </c>
      <c r="B29560">
        <v>9000066859</v>
      </c>
      <c r="C29560">
        <v>4000</v>
      </c>
      <c r="D29560">
        <v>4000</v>
      </c>
      <c r="E29560" t="s">
        <v>9</v>
      </c>
      <c r="F29560" t="s">
        <v>10</v>
      </c>
      <c r="G29560" t="s">
        <v>24045</v>
      </c>
    </row>
    <row r="29561" spans="1:7">
      <c r="A29561" t="s">
        <v>24059</v>
      </c>
      <c r="B29561">
        <v>9000066859</v>
      </c>
      <c r="C29561">
        <v>4000</v>
      </c>
      <c r="D29561">
        <v>4000</v>
      </c>
      <c r="E29561" t="s">
        <v>9</v>
      </c>
      <c r="F29561" t="s">
        <v>10</v>
      </c>
      <c r="G29561" t="s">
        <v>24045</v>
      </c>
    </row>
    <row r="29562" spans="1:7">
      <c r="A29562" t="s">
        <v>24060</v>
      </c>
      <c r="B29562">
        <v>9000066859</v>
      </c>
      <c r="C29562">
        <v>4000</v>
      </c>
      <c r="D29562">
        <v>4000</v>
      </c>
      <c r="E29562" t="s">
        <v>9</v>
      </c>
      <c r="F29562" t="s">
        <v>10</v>
      </c>
      <c r="G29562" t="s">
        <v>24045</v>
      </c>
    </row>
    <row r="29563" spans="1:7">
      <c r="A29563" t="s">
        <v>24061</v>
      </c>
      <c r="B29563">
        <v>9000066859</v>
      </c>
      <c r="C29563">
        <v>4000</v>
      </c>
      <c r="D29563">
        <v>4000</v>
      </c>
      <c r="E29563" t="s">
        <v>9</v>
      </c>
      <c r="F29563" t="s">
        <v>10</v>
      </c>
      <c r="G29563" t="s">
        <v>24045</v>
      </c>
    </row>
    <row r="29564" spans="1:7">
      <c r="A29564" t="s">
        <v>24062</v>
      </c>
      <c r="B29564">
        <v>9000066859</v>
      </c>
      <c r="C29564">
        <v>4000</v>
      </c>
      <c r="D29564">
        <v>4000</v>
      </c>
      <c r="E29564" t="s">
        <v>9</v>
      </c>
      <c r="F29564" t="s">
        <v>10</v>
      </c>
      <c r="G29564" t="s">
        <v>24045</v>
      </c>
    </row>
    <row r="29565" spans="1:7">
      <c r="A29565" t="s">
        <v>24063</v>
      </c>
      <c r="B29565">
        <v>9000066859</v>
      </c>
      <c r="C29565">
        <v>4000</v>
      </c>
      <c r="D29565">
        <v>4000</v>
      </c>
      <c r="E29565" t="s">
        <v>9</v>
      </c>
      <c r="F29565" t="s">
        <v>10</v>
      </c>
      <c r="G29565" t="s">
        <v>24045</v>
      </c>
    </row>
    <row r="29566" spans="1:7">
      <c r="A29566" t="s">
        <v>24064</v>
      </c>
      <c r="B29566">
        <v>9000066859</v>
      </c>
      <c r="C29566">
        <v>4000</v>
      </c>
      <c r="D29566">
        <v>4000</v>
      </c>
      <c r="E29566" t="s">
        <v>9</v>
      </c>
      <c r="F29566" t="s">
        <v>10</v>
      </c>
      <c r="G29566" t="s">
        <v>24045</v>
      </c>
    </row>
    <row r="29567" spans="1:7">
      <c r="A29567" t="s">
        <v>24065</v>
      </c>
      <c r="B29567">
        <v>9000066859</v>
      </c>
      <c r="C29567">
        <v>4000</v>
      </c>
      <c r="D29567">
        <v>4000</v>
      </c>
      <c r="E29567" t="s">
        <v>9</v>
      </c>
      <c r="F29567" t="s">
        <v>10</v>
      </c>
      <c r="G29567" t="s">
        <v>24045</v>
      </c>
    </row>
    <row r="29568" spans="1:7">
      <c r="A29568" t="s">
        <v>24066</v>
      </c>
      <c r="B29568">
        <v>9000066859</v>
      </c>
      <c r="C29568">
        <v>4000</v>
      </c>
      <c r="D29568">
        <v>4000</v>
      </c>
      <c r="E29568" t="s">
        <v>9</v>
      </c>
      <c r="F29568" t="s">
        <v>10</v>
      </c>
      <c r="G29568" t="s">
        <v>24045</v>
      </c>
    </row>
    <row r="29569" spans="1:7">
      <c r="A29569" t="s">
        <v>24067</v>
      </c>
      <c r="B29569">
        <v>9000066859</v>
      </c>
      <c r="C29569">
        <v>4000</v>
      </c>
      <c r="D29569">
        <v>4000</v>
      </c>
      <c r="E29569" t="s">
        <v>9</v>
      </c>
      <c r="F29569" t="s">
        <v>10</v>
      </c>
      <c r="G29569" t="s">
        <v>24045</v>
      </c>
    </row>
    <row r="29570" spans="1:7">
      <c r="A29570" t="s">
        <v>24068</v>
      </c>
      <c r="B29570">
        <v>9000066859</v>
      </c>
      <c r="C29570">
        <v>4000</v>
      </c>
      <c r="D29570">
        <v>4000</v>
      </c>
      <c r="E29570" t="s">
        <v>9</v>
      </c>
      <c r="F29570" t="s">
        <v>10</v>
      </c>
      <c r="G29570" t="s">
        <v>24045</v>
      </c>
    </row>
    <row r="29571" spans="1:7">
      <c r="A29571" t="s">
        <v>24069</v>
      </c>
      <c r="B29571">
        <v>9000066859</v>
      </c>
      <c r="C29571">
        <v>4000</v>
      </c>
      <c r="D29571">
        <v>4000</v>
      </c>
      <c r="E29571" t="s">
        <v>9</v>
      </c>
      <c r="F29571" t="s">
        <v>10</v>
      </c>
      <c r="G29571" t="s">
        <v>24045</v>
      </c>
    </row>
    <row r="29572" spans="1:7">
      <c r="A29572" t="s">
        <v>24070</v>
      </c>
      <c r="B29572">
        <v>9000066859</v>
      </c>
      <c r="C29572">
        <v>4000</v>
      </c>
      <c r="D29572">
        <v>4000</v>
      </c>
      <c r="E29572" t="s">
        <v>9</v>
      </c>
      <c r="F29572" t="s">
        <v>10</v>
      </c>
      <c r="G29572" t="s">
        <v>24045</v>
      </c>
    </row>
    <row r="29573" spans="1:7">
      <c r="A29573" t="s">
        <v>24071</v>
      </c>
      <c r="B29573">
        <v>9000066859</v>
      </c>
      <c r="C29573">
        <v>4000</v>
      </c>
      <c r="D29573">
        <v>4000</v>
      </c>
      <c r="E29573" t="s">
        <v>9</v>
      </c>
      <c r="F29573" t="s">
        <v>10</v>
      </c>
      <c r="G29573" t="s">
        <v>24045</v>
      </c>
    </row>
    <row r="29574" spans="1:7">
      <c r="A29574" t="s">
        <v>24072</v>
      </c>
      <c r="B29574">
        <v>9000066859</v>
      </c>
      <c r="C29574">
        <v>4000</v>
      </c>
      <c r="D29574">
        <v>4000</v>
      </c>
      <c r="E29574" t="s">
        <v>9</v>
      </c>
      <c r="F29574" t="s">
        <v>10</v>
      </c>
      <c r="G29574" t="s">
        <v>24045</v>
      </c>
    </row>
    <row r="29575" spans="1:7">
      <c r="A29575" t="s">
        <v>24073</v>
      </c>
      <c r="B29575">
        <v>9000066859</v>
      </c>
      <c r="C29575">
        <v>4000</v>
      </c>
      <c r="D29575">
        <v>4000</v>
      </c>
      <c r="E29575" t="s">
        <v>9</v>
      </c>
      <c r="F29575" t="s">
        <v>10</v>
      </c>
      <c r="G29575" t="s">
        <v>24045</v>
      </c>
    </row>
    <row r="29576" spans="1:7">
      <c r="A29576" t="s">
        <v>24074</v>
      </c>
      <c r="B29576">
        <v>9000066859</v>
      </c>
      <c r="C29576">
        <v>4000</v>
      </c>
      <c r="D29576">
        <v>4000</v>
      </c>
      <c r="E29576" t="s">
        <v>9</v>
      </c>
      <c r="F29576" t="s">
        <v>10</v>
      </c>
      <c r="G29576" t="s">
        <v>24045</v>
      </c>
    </row>
    <row r="29577" spans="1:7">
      <c r="A29577" t="s">
        <v>24075</v>
      </c>
      <c r="B29577">
        <v>9000066859</v>
      </c>
      <c r="C29577">
        <v>4000</v>
      </c>
      <c r="D29577">
        <v>4000</v>
      </c>
      <c r="E29577" t="s">
        <v>9</v>
      </c>
      <c r="F29577" t="s">
        <v>10</v>
      </c>
      <c r="G29577" t="s">
        <v>24045</v>
      </c>
    </row>
    <row r="29578" spans="1:7">
      <c r="A29578" t="s">
        <v>24076</v>
      </c>
      <c r="B29578">
        <v>9000066859</v>
      </c>
      <c r="C29578">
        <v>4000</v>
      </c>
      <c r="D29578">
        <v>4000</v>
      </c>
      <c r="E29578" t="s">
        <v>9</v>
      </c>
      <c r="F29578" t="s">
        <v>10</v>
      </c>
      <c r="G29578" t="s">
        <v>24045</v>
      </c>
    </row>
    <row r="29579" spans="1:7">
      <c r="A29579" t="s">
        <v>24077</v>
      </c>
      <c r="B29579">
        <v>9000066859</v>
      </c>
      <c r="C29579">
        <v>4000</v>
      </c>
      <c r="D29579">
        <v>4000</v>
      </c>
      <c r="E29579" t="s">
        <v>9</v>
      </c>
      <c r="F29579" t="s">
        <v>10</v>
      </c>
      <c r="G29579" t="s">
        <v>24045</v>
      </c>
    </row>
    <row r="29580" spans="1:7">
      <c r="A29580" t="s">
        <v>24078</v>
      </c>
      <c r="B29580">
        <v>9000066859</v>
      </c>
      <c r="C29580">
        <v>4000</v>
      </c>
      <c r="D29580">
        <v>4000</v>
      </c>
      <c r="E29580" t="s">
        <v>9</v>
      </c>
      <c r="F29580" t="s">
        <v>10</v>
      </c>
      <c r="G29580" t="s">
        <v>24045</v>
      </c>
    </row>
    <row r="29581" spans="1:7">
      <c r="A29581" t="s">
        <v>24079</v>
      </c>
      <c r="B29581">
        <v>9000066859</v>
      </c>
      <c r="C29581">
        <v>4000</v>
      </c>
      <c r="D29581">
        <v>4000</v>
      </c>
      <c r="E29581" t="s">
        <v>9</v>
      </c>
      <c r="F29581" t="s">
        <v>10</v>
      </c>
      <c r="G29581" t="s">
        <v>24045</v>
      </c>
    </row>
    <row r="29582" spans="1:7">
      <c r="A29582" t="s">
        <v>24080</v>
      </c>
      <c r="B29582">
        <v>9000066859</v>
      </c>
      <c r="C29582">
        <v>4000</v>
      </c>
      <c r="D29582">
        <v>4000</v>
      </c>
      <c r="E29582" t="s">
        <v>9</v>
      </c>
      <c r="F29582" t="s">
        <v>10</v>
      </c>
      <c r="G29582" t="s">
        <v>24045</v>
      </c>
    </row>
    <row r="29583" spans="1:7">
      <c r="A29583" t="s">
        <v>24081</v>
      </c>
      <c r="B29583">
        <v>9000066859</v>
      </c>
      <c r="C29583">
        <v>4000</v>
      </c>
      <c r="D29583">
        <v>4000</v>
      </c>
      <c r="E29583" t="s">
        <v>9</v>
      </c>
      <c r="F29583" t="s">
        <v>10</v>
      </c>
      <c r="G29583" t="s">
        <v>24045</v>
      </c>
    </row>
    <row r="29584" spans="1:7">
      <c r="A29584" t="s">
        <v>24082</v>
      </c>
      <c r="B29584">
        <v>9000066859</v>
      </c>
      <c r="C29584">
        <v>4000</v>
      </c>
      <c r="D29584">
        <v>4000</v>
      </c>
      <c r="E29584" t="s">
        <v>9</v>
      </c>
      <c r="F29584" t="s">
        <v>10</v>
      </c>
      <c r="G29584" t="s">
        <v>24045</v>
      </c>
    </row>
    <row r="29585" spans="1:7">
      <c r="A29585" t="s">
        <v>24083</v>
      </c>
      <c r="B29585">
        <v>9000066859</v>
      </c>
      <c r="C29585">
        <v>4000</v>
      </c>
      <c r="D29585">
        <v>4000</v>
      </c>
      <c r="E29585" t="s">
        <v>9</v>
      </c>
      <c r="F29585" t="s">
        <v>10</v>
      </c>
      <c r="G29585" t="s">
        <v>24045</v>
      </c>
    </row>
    <row r="29586" spans="1:7">
      <c r="A29586" t="s">
        <v>24084</v>
      </c>
      <c r="B29586">
        <v>9000066859</v>
      </c>
      <c r="C29586">
        <v>4000</v>
      </c>
      <c r="D29586">
        <v>4000</v>
      </c>
      <c r="E29586" t="s">
        <v>9</v>
      </c>
      <c r="F29586" t="s">
        <v>10</v>
      </c>
      <c r="G29586" t="s">
        <v>24045</v>
      </c>
    </row>
    <row r="29587" spans="1:7">
      <c r="A29587" t="s">
        <v>35057</v>
      </c>
      <c r="B29587">
        <v>9000066859</v>
      </c>
      <c r="C29587">
        <v>4000</v>
      </c>
      <c r="D29587">
        <v>4000</v>
      </c>
      <c r="E29587" t="s">
        <v>9</v>
      </c>
      <c r="F29587" t="s">
        <v>10</v>
      </c>
      <c r="G29587" t="s">
        <v>24045</v>
      </c>
    </row>
    <row r="29588" spans="1:7">
      <c r="A29588" t="s">
        <v>35058</v>
      </c>
      <c r="B29588">
        <v>9000066859</v>
      </c>
      <c r="C29588">
        <v>4000</v>
      </c>
      <c r="D29588">
        <v>4000</v>
      </c>
      <c r="E29588" t="s">
        <v>9</v>
      </c>
      <c r="F29588" t="s">
        <v>10</v>
      </c>
      <c r="G29588" t="s">
        <v>24045</v>
      </c>
    </row>
    <row r="29589" spans="1:7">
      <c r="A29589" t="s">
        <v>35059</v>
      </c>
      <c r="B29589">
        <v>9000066859</v>
      </c>
      <c r="C29589">
        <v>4000</v>
      </c>
      <c r="D29589">
        <v>4000</v>
      </c>
      <c r="E29589" t="s">
        <v>9</v>
      </c>
      <c r="F29589" t="s">
        <v>10</v>
      </c>
      <c r="G29589" t="s">
        <v>24045</v>
      </c>
    </row>
    <row r="29590" spans="1:7">
      <c r="A29590" t="s">
        <v>35060</v>
      </c>
      <c r="B29590">
        <v>9000066859</v>
      </c>
      <c r="C29590">
        <v>4000</v>
      </c>
      <c r="D29590">
        <v>4000</v>
      </c>
      <c r="E29590" t="s">
        <v>9</v>
      </c>
      <c r="F29590" t="s">
        <v>10</v>
      </c>
      <c r="G29590" t="s">
        <v>24045</v>
      </c>
    </row>
    <row r="29591" spans="1:7">
      <c r="A29591" t="s">
        <v>35061</v>
      </c>
      <c r="B29591">
        <v>9000066859</v>
      </c>
      <c r="C29591">
        <v>4000</v>
      </c>
      <c r="D29591">
        <v>4000</v>
      </c>
      <c r="E29591" t="s">
        <v>9</v>
      </c>
      <c r="F29591" t="s">
        <v>10</v>
      </c>
      <c r="G29591" t="s">
        <v>24045</v>
      </c>
    </row>
    <row r="29592" spans="1:7">
      <c r="A29592" t="s">
        <v>35062</v>
      </c>
      <c r="B29592">
        <v>9000066859</v>
      </c>
      <c r="C29592">
        <v>4000</v>
      </c>
      <c r="D29592">
        <v>4000</v>
      </c>
      <c r="E29592" t="s">
        <v>9</v>
      </c>
      <c r="F29592" t="s">
        <v>10</v>
      </c>
      <c r="G29592" t="s">
        <v>24045</v>
      </c>
    </row>
    <row r="29593" spans="1:7">
      <c r="A29593" t="s">
        <v>35063</v>
      </c>
      <c r="B29593">
        <v>9000066859</v>
      </c>
      <c r="C29593">
        <v>4000</v>
      </c>
      <c r="D29593">
        <v>4000</v>
      </c>
      <c r="E29593" t="s">
        <v>9</v>
      </c>
      <c r="F29593" t="s">
        <v>10</v>
      </c>
      <c r="G29593" t="s">
        <v>24045</v>
      </c>
    </row>
    <row r="29594" spans="1:7">
      <c r="A29594" t="s">
        <v>35064</v>
      </c>
      <c r="B29594">
        <v>9000066859</v>
      </c>
      <c r="C29594">
        <v>4000</v>
      </c>
      <c r="D29594">
        <v>4000</v>
      </c>
      <c r="E29594" t="s">
        <v>9</v>
      </c>
      <c r="F29594" t="s">
        <v>10</v>
      </c>
      <c r="G29594" t="s">
        <v>24045</v>
      </c>
    </row>
    <row r="29595" spans="1:7">
      <c r="A29595" t="s">
        <v>35065</v>
      </c>
      <c r="B29595">
        <v>9000066859</v>
      </c>
      <c r="C29595">
        <v>4000</v>
      </c>
      <c r="D29595">
        <v>4000</v>
      </c>
      <c r="E29595" t="s">
        <v>9</v>
      </c>
      <c r="F29595" t="s">
        <v>10</v>
      </c>
      <c r="G29595" t="s">
        <v>24045</v>
      </c>
    </row>
    <row r="29596" spans="1:7">
      <c r="A29596" t="s">
        <v>35066</v>
      </c>
      <c r="B29596">
        <v>9000066859</v>
      </c>
      <c r="C29596">
        <v>4000</v>
      </c>
      <c r="D29596">
        <v>4000</v>
      </c>
      <c r="E29596" t="s">
        <v>9</v>
      </c>
      <c r="F29596" t="s">
        <v>10</v>
      </c>
      <c r="G29596" t="s">
        <v>24045</v>
      </c>
    </row>
    <row r="29597" spans="1:7">
      <c r="A29597" t="s">
        <v>35067</v>
      </c>
      <c r="B29597">
        <v>9000066859</v>
      </c>
      <c r="C29597">
        <v>4000</v>
      </c>
      <c r="D29597">
        <v>4000</v>
      </c>
      <c r="E29597" t="s">
        <v>9</v>
      </c>
      <c r="F29597" t="s">
        <v>10</v>
      </c>
      <c r="G29597" t="s">
        <v>24045</v>
      </c>
    </row>
    <row r="29598" spans="1:7">
      <c r="A29598" t="s">
        <v>35068</v>
      </c>
      <c r="B29598">
        <v>9000066859</v>
      </c>
      <c r="C29598">
        <v>4000</v>
      </c>
      <c r="D29598">
        <v>4000</v>
      </c>
      <c r="E29598" t="s">
        <v>9</v>
      </c>
      <c r="F29598" t="s">
        <v>10</v>
      </c>
      <c r="G29598" t="s">
        <v>24045</v>
      </c>
    </row>
    <row r="29599" spans="1:7">
      <c r="A29599" t="s">
        <v>35069</v>
      </c>
      <c r="B29599">
        <v>9000066859</v>
      </c>
      <c r="C29599">
        <v>4000</v>
      </c>
      <c r="D29599">
        <v>4000</v>
      </c>
      <c r="E29599" t="s">
        <v>9</v>
      </c>
      <c r="F29599" t="s">
        <v>10</v>
      </c>
      <c r="G29599" t="s">
        <v>24045</v>
      </c>
    </row>
    <row r="29600" spans="1:7">
      <c r="A29600" t="s">
        <v>35070</v>
      </c>
      <c r="B29600">
        <v>9000066859</v>
      </c>
      <c r="C29600">
        <v>4000</v>
      </c>
      <c r="D29600">
        <v>4000</v>
      </c>
      <c r="E29600" t="s">
        <v>9</v>
      </c>
      <c r="F29600" t="s">
        <v>10</v>
      </c>
      <c r="G29600" t="s">
        <v>24045</v>
      </c>
    </row>
    <row r="29601" spans="1:7">
      <c r="A29601" t="s">
        <v>35071</v>
      </c>
      <c r="B29601">
        <v>9000066859</v>
      </c>
      <c r="C29601">
        <v>4000</v>
      </c>
      <c r="D29601">
        <v>4000</v>
      </c>
      <c r="E29601" t="s">
        <v>9</v>
      </c>
      <c r="F29601" t="s">
        <v>10</v>
      </c>
      <c r="G29601" t="s">
        <v>24045</v>
      </c>
    </row>
    <row r="29602" spans="1:7">
      <c r="A29602" t="s">
        <v>35072</v>
      </c>
      <c r="B29602">
        <v>9000066859</v>
      </c>
      <c r="C29602">
        <v>4000</v>
      </c>
      <c r="D29602">
        <v>4000</v>
      </c>
      <c r="E29602" t="s">
        <v>9</v>
      </c>
      <c r="F29602" t="s">
        <v>10</v>
      </c>
      <c r="G29602" t="s">
        <v>24045</v>
      </c>
    </row>
    <row r="29603" spans="1:7">
      <c r="A29603" t="s">
        <v>35073</v>
      </c>
      <c r="B29603">
        <v>9000066859</v>
      </c>
      <c r="C29603">
        <v>4000</v>
      </c>
      <c r="D29603">
        <v>4000</v>
      </c>
      <c r="E29603" t="s">
        <v>9</v>
      </c>
      <c r="F29603" t="s">
        <v>10</v>
      </c>
      <c r="G29603" t="s">
        <v>24045</v>
      </c>
    </row>
    <row r="29604" spans="1:7">
      <c r="A29604" t="s">
        <v>35074</v>
      </c>
      <c r="B29604">
        <v>9000066859</v>
      </c>
      <c r="C29604">
        <v>4000</v>
      </c>
      <c r="D29604">
        <v>4000</v>
      </c>
      <c r="E29604" t="s">
        <v>9</v>
      </c>
      <c r="F29604" t="s">
        <v>10</v>
      </c>
      <c r="G29604" t="s">
        <v>24045</v>
      </c>
    </row>
    <row r="29605" spans="1:7">
      <c r="A29605" t="s">
        <v>35075</v>
      </c>
      <c r="B29605">
        <v>9000066859</v>
      </c>
      <c r="C29605">
        <v>4000</v>
      </c>
      <c r="D29605">
        <v>4000</v>
      </c>
      <c r="E29605" t="s">
        <v>9</v>
      </c>
      <c r="F29605" t="s">
        <v>10</v>
      </c>
      <c r="G29605" t="s">
        <v>24045</v>
      </c>
    </row>
    <row r="29606" spans="1:7">
      <c r="A29606" t="s">
        <v>35076</v>
      </c>
      <c r="B29606">
        <v>9000066859</v>
      </c>
      <c r="C29606">
        <v>4000</v>
      </c>
      <c r="D29606">
        <v>4000</v>
      </c>
      <c r="E29606" t="s">
        <v>9</v>
      </c>
      <c r="F29606" t="s">
        <v>10</v>
      </c>
      <c r="G29606" t="s">
        <v>24045</v>
      </c>
    </row>
    <row r="29607" spans="1:7">
      <c r="A29607" t="s">
        <v>35077</v>
      </c>
      <c r="B29607">
        <v>9000066859</v>
      </c>
      <c r="C29607">
        <v>4000</v>
      </c>
      <c r="D29607">
        <v>4000</v>
      </c>
      <c r="E29607" t="s">
        <v>9</v>
      </c>
      <c r="F29607" t="s">
        <v>10</v>
      </c>
      <c r="G29607" t="s">
        <v>24045</v>
      </c>
    </row>
    <row r="29608" spans="1:7">
      <c r="A29608" t="s">
        <v>35078</v>
      </c>
      <c r="B29608">
        <v>9000066859</v>
      </c>
      <c r="C29608">
        <v>4000</v>
      </c>
      <c r="D29608">
        <v>4000</v>
      </c>
      <c r="E29608" t="s">
        <v>9</v>
      </c>
      <c r="F29608" t="s">
        <v>10</v>
      </c>
      <c r="G29608" t="s">
        <v>24045</v>
      </c>
    </row>
    <row r="29609" spans="1:7">
      <c r="A29609" t="s">
        <v>35079</v>
      </c>
      <c r="B29609">
        <v>9000066859</v>
      </c>
      <c r="C29609">
        <v>4000</v>
      </c>
      <c r="D29609">
        <v>4000</v>
      </c>
      <c r="E29609" t="s">
        <v>9</v>
      </c>
      <c r="F29609" t="s">
        <v>10</v>
      </c>
      <c r="G29609" t="s">
        <v>24045</v>
      </c>
    </row>
    <row r="29610" spans="1:7">
      <c r="A29610" t="s">
        <v>35080</v>
      </c>
      <c r="B29610">
        <v>9000066859</v>
      </c>
      <c r="C29610">
        <v>4000</v>
      </c>
      <c r="D29610">
        <v>4000</v>
      </c>
      <c r="E29610" t="s">
        <v>9</v>
      </c>
      <c r="F29610" t="s">
        <v>10</v>
      </c>
      <c r="G29610" t="s">
        <v>24045</v>
      </c>
    </row>
    <row r="29611" spans="1:7">
      <c r="A29611" t="s">
        <v>35081</v>
      </c>
      <c r="B29611">
        <v>9000066859</v>
      </c>
      <c r="C29611">
        <v>4000</v>
      </c>
      <c r="D29611">
        <v>4000</v>
      </c>
      <c r="E29611" t="s">
        <v>9</v>
      </c>
      <c r="F29611" t="s">
        <v>10</v>
      </c>
      <c r="G29611" t="s">
        <v>24045</v>
      </c>
    </row>
    <row r="29612" spans="1:7">
      <c r="A29612" t="s">
        <v>35082</v>
      </c>
      <c r="B29612">
        <v>9000066859</v>
      </c>
      <c r="C29612">
        <v>4000</v>
      </c>
      <c r="D29612">
        <v>4000</v>
      </c>
      <c r="E29612" t="s">
        <v>9</v>
      </c>
      <c r="F29612" t="s">
        <v>10</v>
      </c>
      <c r="G29612" t="s">
        <v>24045</v>
      </c>
    </row>
    <row r="29613" spans="1:7">
      <c r="A29613" t="s">
        <v>35083</v>
      </c>
      <c r="B29613">
        <v>9000066859</v>
      </c>
      <c r="C29613">
        <v>4000</v>
      </c>
      <c r="D29613">
        <v>4000</v>
      </c>
      <c r="E29613" t="s">
        <v>9</v>
      </c>
      <c r="F29613" t="s">
        <v>10</v>
      </c>
      <c r="G29613" t="s">
        <v>24045</v>
      </c>
    </row>
    <row r="29614" spans="1:7">
      <c r="A29614" t="s">
        <v>35084</v>
      </c>
      <c r="B29614">
        <v>9000066859</v>
      </c>
      <c r="C29614">
        <v>4000</v>
      </c>
      <c r="D29614">
        <v>4000</v>
      </c>
      <c r="E29614" t="s">
        <v>9</v>
      </c>
      <c r="F29614" t="s">
        <v>10</v>
      </c>
      <c r="G29614" t="s">
        <v>24045</v>
      </c>
    </row>
    <row r="29615" spans="1:7">
      <c r="A29615" t="s">
        <v>35085</v>
      </c>
      <c r="B29615">
        <v>9000066859</v>
      </c>
      <c r="C29615">
        <v>4000</v>
      </c>
      <c r="D29615">
        <v>4000</v>
      </c>
      <c r="E29615" t="s">
        <v>9</v>
      </c>
      <c r="F29615" t="s">
        <v>10</v>
      </c>
      <c r="G29615" t="s">
        <v>24045</v>
      </c>
    </row>
    <row r="29616" spans="1:7">
      <c r="A29616" t="s">
        <v>35086</v>
      </c>
      <c r="B29616">
        <v>9000066859</v>
      </c>
      <c r="C29616">
        <v>4000</v>
      </c>
      <c r="D29616">
        <v>4000</v>
      </c>
      <c r="E29616" t="s">
        <v>9</v>
      </c>
      <c r="F29616" t="s">
        <v>10</v>
      </c>
      <c r="G29616" t="s">
        <v>24045</v>
      </c>
    </row>
    <row r="29617" spans="1:7">
      <c r="A29617" t="s">
        <v>35087</v>
      </c>
      <c r="B29617">
        <v>9000066859</v>
      </c>
      <c r="C29617">
        <v>4000</v>
      </c>
      <c r="D29617">
        <v>4000</v>
      </c>
      <c r="E29617" t="s">
        <v>9</v>
      </c>
      <c r="F29617" t="s">
        <v>10</v>
      </c>
      <c r="G29617" t="s">
        <v>24045</v>
      </c>
    </row>
    <row r="29618" spans="1:7">
      <c r="A29618" t="s">
        <v>35088</v>
      </c>
      <c r="B29618">
        <v>9000066859</v>
      </c>
      <c r="C29618">
        <v>4000</v>
      </c>
      <c r="D29618">
        <v>4000</v>
      </c>
      <c r="E29618" t="s">
        <v>9</v>
      </c>
      <c r="F29618" t="s">
        <v>10</v>
      </c>
      <c r="G29618" t="s">
        <v>24045</v>
      </c>
    </row>
    <row r="29619" spans="1:7">
      <c r="A29619" t="s">
        <v>35089</v>
      </c>
      <c r="B29619">
        <v>9000066859</v>
      </c>
      <c r="C29619">
        <v>4000</v>
      </c>
      <c r="D29619">
        <v>4000</v>
      </c>
      <c r="E29619" t="s">
        <v>9</v>
      </c>
      <c r="F29619" t="s">
        <v>10</v>
      </c>
      <c r="G29619" t="s">
        <v>24045</v>
      </c>
    </row>
    <row r="29620" spans="1:7">
      <c r="A29620" t="s">
        <v>35090</v>
      </c>
      <c r="B29620">
        <v>9000066859</v>
      </c>
      <c r="C29620">
        <v>4000</v>
      </c>
      <c r="D29620">
        <v>4000</v>
      </c>
      <c r="E29620" t="s">
        <v>9</v>
      </c>
      <c r="F29620" t="s">
        <v>10</v>
      </c>
      <c r="G29620" t="s">
        <v>24045</v>
      </c>
    </row>
    <row r="29621" spans="1:7">
      <c r="A29621" t="s">
        <v>35091</v>
      </c>
      <c r="B29621">
        <v>9000066859</v>
      </c>
      <c r="C29621">
        <v>4000</v>
      </c>
      <c r="D29621">
        <v>4000</v>
      </c>
      <c r="E29621" t="s">
        <v>9</v>
      </c>
      <c r="F29621" t="s">
        <v>10</v>
      </c>
      <c r="G29621" t="s">
        <v>24045</v>
      </c>
    </row>
    <row r="29622" spans="1:7">
      <c r="A29622" t="s">
        <v>35092</v>
      </c>
      <c r="B29622">
        <v>9000066859</v>
      </c>
      <c r="C29622">
        <v>4000</v>
      </c>
      <c r="D29622">
        <v>4000</v>
      </c>
      <c r="E29622" t="s">
        <v>9</v>
      </c>
      <c r="F29622" t="s">
        <v>10</v>
      </c>
      <c r="G29622" t="s">
        <v>24045</v>
      </c>
    </row>
    <row r="29623" spans="1:7">
      <c r="A29623" t="s">
        <v>35093</v>
      </c>
      <c r="B29623">
        <v>9000066859</v>
      </c>
      <c r="C29623">
        <v>4000</v>
      </c>
      <c r="D29623">
        <v>4000</v>
      </c>
      <c r="E29623" t="s">
        <v>9</v>
      </c>
      <c r="F29623" t="s">
        <v>10</v>
      </c>
      <c r="G29623" t="s">
        <v>24045</v>
      </c>
    </row>
    <row r="29624" spans="1:7">
      <c r="A29624" t="s">
        <v>35094</v>
      </c>
      <c r="B29624">
        <v>9000066859</v>
      </c>
      <c r="C29624">
        <v>4000</v>
      </c>
      <c r="D29624">
        <v>4000</v>
      </c>
      <c r="E29624" t="s">
        <v>9</v>
      </c>
      <c r="F29624" t="s">
        <v>10</v>
      </c>
      <c r="G29624" t="s">
        <v>24045</v>
      </c>
    </row>
    <row r="29625" spans="1:7">
      <c r="A29625" t="s">
        <v>35095</v>
      </c>
      <c r="B29625">
        <v>9000066859</v>
      </c>
      <c r="C29625">
        <v>4000</v>
      </c>
      <c r="D29625">
        <v>4000</v>
      </c>
      <c r="E29625" t="s">
        <v>9</v>
      </c>
      <c r="F29625" t="s">
        <v>10</v>
      </c>
      <c r="G29625" t="s">
        <v>24045</v>
      </c>
    </row>
    <row r="29626" spans="1:7">
      <c r="A29626" t="s">
        <v>35096</v>
      </c>
      <c r="B29626">
        <v>9000066859</v>
      </c>
      <c r="C29626">
        <v>4000</v>
      </c>
      <c r="D29626">
        <v>4000</v>
      </c>
      <c r="E29626" t="s">
        <v>9</v>
      </c>
      <c r="F29626" t="s">
        <v>10</v>
      </c>
      <c r="G29626" t="s">
        <v>24045</v>
      </c>
    </row>
    <row r="29627" spans="1:7">
      <c r="A29627" t="s">
        <v>35097</v>
      </c>
      <c r="B29627">
        <v>9000066859</v>
      </c>
      <c r="C29627">
        <v>4000</v>
      </c>
      <c r="D29627">
        <v>4000</v>
      </c>
      <c r="E29627" t="s">
        <v>9</v>
      </c>
      <c r="F29627" t="s">
        <v>10</v>
      </c>
      <c r="G29627" t="s">
        <v>24045</v>
      </c>
    </row>
    <row r="29628" spans="1:7">
      <c r="A29628" t="s">
        <v>35098</v>
      </c>
      <c r="B29628">
        <v>9000066859</v>
      </c>
      <c r="C29628">
        <v>4000</v>
      </c>
      <c r="D29628">
        <v>4000</v>
      </c>
      <c r="E29628" t="s">
        <v>9</v>
      </c>
      <c r="F29628" t="s">
        <v>10</v>
      </c>
      <c r="G29628" t="s">
        <v>24045</v>
      </c>
    </row>
    <row r="29629" spans="1:7">
      <c r="A29629" t="s">
        <v>35099</v>
      </c>
      <c r="B29629">
        <v>9000066859</v>
      </c>
      <c r="C29629">
        <v>4000</v>
      </c>
      <c r="D29629">
        <v>4000</v>
      </c>
      <c r="E29629" t="s">
        <v>9</v>
      </c>
      <c r="F29629" t="s">
        <v>10</v>
      </c>
      <c r="G29629" t="s">
        <v>24045</v>
      </c>
    </row>
    <row r="29630" spans="1:7">
      <c r="A29630" t="s">
        <v>35100</v>
      </c>
      <c r="B29630">
        <v>9000066859</v>
      </c>
      <c r="C29630">
        <v>4000</v>
      </c>
      <c r="D29630">
        <v>4000</v>
      </c>
      <c r="E29630" t="s">
        <v>9</v>
      </c>
      <c r="F29630" t="s">
        <v>10</v>
      </c>
      <c r="G29630" t="s">
        <v>24045</v>
      </c>
    </row>
    <row r="29631" spans="1:7">
      <c r="A29631" t="s">
        <v>35101</v>
      </c>
      <c r="B29631">
        <v>9000066859</v>
      </c>
      <c r="C29631">
        <v>4000</v>
      </c>
      <c r="D29631">
        <v>4000</v>
      </c>
      <c r="E29631" t="s">
        <v>9</v>
      </c>
      <c r="F29631" t="s">
        <v>10</v>
      </c>
      <c r="G29631" t="s">
        <v>24045</v>
      </c>
    </row>
    <row r="29632" spans="1:7">
      <c r="A29632" t="s">
        <v>35102</v>
      </c>
      <c r="B29632">
        <v>9000066859</v>
      </c>
      <c r="C29632">
        <v>4000</v>
      </c>
      <c r="D29632">
        <v>4000</v>
      </c>
      <c r="E29632" t="s">
        <v>9</v>
      </c>
      <c r="F29632" t="s">
        <v>10</v>
      </c>
      <c r="G29632" t="s">
        <v>24045</v>
      </c>
    </row>
    <row r="29633" spans="1:7">
      <c r="A29633" t="s">
        <v>35103</v>
      </c>
      <c r="B29633">
        <v>9000066859</v>
      </c>
      <c r="C29633">
        <v>4000</v>
      </c>
      <c r="D29633">
        <v>4000</v>
      </c>
      <c r="E29633" t="s">
        <v>9</v>
      </c>
      <c r="F29633" t="s">
        <v>10</v>
      </c>
      <c r="G29633" t="s">
        <v>24045</v>
      </c>
    </row>
    <row r="29634" spans="1:7">
      <c r="A29634" t="s">
        <v>35104</v>
      </c>
      <c r="B29634">
        <v>9000066859</v>
      </c>
      <c r="C29634">
        <v>4000</v>
      </c>
      <c r="D29634">
        <v>4000</v>
      </c>
      <c r="E29634" t="s">
        <v>9</v>
      </c>
      <c r="F29634" t="s">
        <v>10</v>
      </c>
      <c r="G29634" t="s">
        <v>24045</v>
      </c>
    </row>
    <row r="29635" spans="1:7">
      <c r="A29635" t="s">
        <v>35105</v>
      </c>
      <c r="B29635">
        <v>9000066859</v>
      </c>
      <c r="C29635">
        <v>4000</v>
      </c>
      <c r="D29635">
        <v>4000</v>
      </c>
      <c r="E29635" t="s">
        <v>9</v>
      </c>
      <c r="F29635" t="s">
        <v>10</v>
      </c>
      <c r="G29635" t="s">
        <v>24045</v>
      </c>
    </row>
    <row r="29636" spans="1:7">
      <c r="A29636" t="s">
        <v>35106</v>
      </c>
      <c r="B29636">
        <v>9000066859</v>
      </c>
      <c r="C29636">
        <v>4000</v>
      </c>
      <c r="D29636">
        <v>4000</v>
      </c>
      <c r="E29636" t="s">
        <v>9</v>
      </c>
      <c r="F29636" t="s">
        <v>10</v>
      </c>
      <c r="G29636" t="s">
        <v>24045</v>
      </c>
    </row>
    <row r="29637" spans="1:7">
      <c r="A29637" t="s">
        <v>35107</v>
      </c>
      <c r="B29637">
        <v>9000066859</v>
      </c>
      <c r="C29637">
        <v>4000</v>
      </c>
      <c r="D29637">
        <v>4000</v>
      </c>
      <c r="E29637" t="s">
        <v>9</v>
      </c>
      <c r="F29637" t="s">
        <v>10</v>
      </c>
      <c r="G29637" t="s">
        <v>24045</v>
      </c>
    </row>
    <row r="29638" spans="1:7">
      <c r="A29638" t="s">
        <v>35108</v>
      </c>
      <c r="B29638">
        <v>9000066859</v>
      </c>
      <c r="C29638">
        <v>4000</v>
      </c>
      <c r="D29638">
        <v>4000</v>
      </c>
      <c r="E29638" t="s">
        <v>9</v>
      </c>
      <c r="F29638" t="s">
        <v>10</v>
      </c>
      <c r="G29638" t="s">
        <v>24045</v>
      </c>
    </row>
    <row r="29639" spans="1:7">
      <c r="A29639" t="s">
        <v>35109</v>
      </c>
      <c r="B29639">
        <v>9000066859</v>
      </c>
      <c r="C29639">
        <v>4000</v>
      </c>
      <c r="D29639">
        <v>4000</v>
      </c>
      <c r="E29639" t="s">
        <v>9</v>
      </c>
      <c r="F29639" t="s">
        <v>10</v>
      </c>
      <c r="G29639" t="s">
        <v>24045</v>
      </c>
    </row>
    <row r="29640" spans="1:7">
      <c r="A29640" t="s">
        <v>35110</v>
      </c>
      <c r="B29640">
        <v>9000066859</v>
      </c>
      <c r="C29640">
        <v>4000</v>
      </c>
      <c r="D29640">
        <v>4000</v>
      </c>
      <c r="E29640" t="s">
        <v>9</v>
      </c>
      <c r="F29640" t="s">
        <v>10</v>
      </c>
      <c r="G29640" t="s">
        <v>24045</v>
      </c>
    </row>
    <row r="29641" spans="1:7">
      <c r="A29641" t="s">
        <v>35111</v>
      </c>
      <c r="B29641">
        <v>9000066859</v>
      </c>
      <c r="C29641">
        <v>4000</v>
      </c>
      <c r="D29641">
        <v>4000</v>
      </c>
      <c r="E29641" t="s">
        <v>9</v>
      </c>
      <c r="F29641" t="s">
        <v>10</v>
      </c>
      <c r="G29641" t="s">
        <v>24045</v>
      </c>
    </row>
    <row r="29642" spans="1:7">
      <c r="A29642" t="s">
        <v>35112</v>
      </c>
      <c r="B29642">
        <v>9000066859</v>
      </c>
      <c r="C29642">
        <v>4000</v>
      </c>
      <c r="D29642">
        <v>4000</v>
      </c>
      <c r="E29642" t="s">
        <v>9</v>
      </c>
      <c r="F29642" t="s">
        <v>10</v>
      </c>
      <c r="G29642" t="s">
        <v>24045</v>
      </c>
    </row>
    <row r="29643" spans="1:7">
      <c r="A29643" t="s">
        <v>35113</v>
      </c>
      <c r="B29643">
        <v>9000066859</v>
      </c>
      <c r="C29643">
        <v>4000</v>
      </c>
      <c r="D29643">
        <v>4000</v>
      </c>
      <c r="E29643" t="s">
        <v>9</v>
      </c>
      <c r="F29643" t="s">
        <v>10</v>
      </c>
      <c r="G29643" t="s">
        <v>24045</v>
      </c>
    </row>
    <row r="29644" spans="1:7">
      <c r="A29644" t="s">
        <v>35114</v>
      </c>
      <c r="B29644">
        <v>9000066859</v>
      </c>
      <c r="C29644">
        <v>4000</v>
      </c>
      <c r="D29644">
        <v>4000</v>
      </c>
      <c r="E29644" t="s">
        <v>9</v>
      </c>
      <c r="F29644" t="s">
        <v>10</v>
      </c>
      <c r="G29644" t="s">
        <v>24045</v>
      </c>
    </row>
    <row r="29645" spans="1:7">
      <c r="A29645" t="s">
        <v>35115</v>
      </c>
      <c r="B29645">
        <v>9000066859</v>
      </c>
      <c r="C29645">
        <v>4000</v>
      </c>
      <c r="D29645">
        <v>4000</v>
      </c>
      <c r="E29645" t="s">
        <v>9</v>
      </c>
      <c r="F29645" t="s">
        <v>10</v>
      </c>
      <c r="G29645" t="s">
        <v>24045</v>
      </c>
    </row>
    <row r="29646" spans="1:7">
      <c r="A29646" t="s">
        <v>35116</v>
      </c>
      <c r="B29646">
        <v>9000066859</v>
      </c>
      <c r="C29646">
        <v>4000</v>
      </c>
      <c r="D29646">
        <v>4000</v>
      </c>
      <c r="E29646" t="s">
        <v>9</v>
      </c>
      <c r="F29646" t="s">
        <v>10</v>
      </c>
      <c r="G29646" t="s">
        <v>24045</v>
      </c>
    </row>
    <row r="29647" spans="1:7">
      <c r="A29647" t="s">
        <v>35117</v>
      </c>
      <c r="B29647">
        <v>9000066859</v>
      </c>
      <c r="C29647">
        <v>4000</v>
      </c>
      <c r="D29647">
        <v>4000</v>
      </c>
      <c r="E29647" t="s">
        <v>9</v>
      </c>
      <c r="F29647" t="s">
        <v>10</v>
      </c>
      <c r="G29647" t="s">
        <v>24045</v>
      </c>
    </row>
    <row r="29648" spans="1:7">
      <c r="A29648" t="s">
        <v>35118</v>
      </c>
      <c r="B29648">
        <v>9000066859</v>
      </c>
      <c r="C29648">
        <v>4000</v>
      </c>
      <c r="D29648">
        <v>4000</v>
      </c>
      <c r="E29648" t="s">
        <v>9</v>
      </c>
      <c r="F29648" t="s">
        <v>10</v>
      </c>
      <c r="G29648" t="s">
        <v>24045</v>
      </c>
    </row>
    <row r="29649" spans="1:7">
      <c r="A29649" t="s">
        <v>24085</v>
      </c>
      <c r="B29649">
        <v>9000066860</v>
      </c>
      <c r="C29649">
        <v>4000</v>
      </c>
      <c r="D29649">
        <v>382</v>
      </c>
      <c r="E29649" t="s">
        <v>20</v>
      </c>
      <c r="F29649" t="s">
        <v>21</v>
      </c>
      <c r="G29649" t="s">
        <v>21804</v>
      </c>
    </row>
    <row r="29650" spans="1:7">
      <c r="A29650" t="s">
        <v>24086</v>
      </c>
      <c r="B29650">
        <v>9000066860</v>
      </c>
      <c r="C29650">
        <v>4000</v>
      </c>
      <c r="D29650">
        <v>1451</v>
      </c>
      <c r="E29650" t="s">
        <v>9</v>
      </c>
      <c r="F29650" t="s">
        <v>10</v>
      </c>
      <c r="G29650" t="s">
        <v>21804</v>
      </c>
    </row>
    <row r="29651" spans="1:7">
      <c r="A29651" t="s">
        <v>24087</v>
      </c>
      <c r="B29651">
        <v>9000066860</v>
      </c>
      <c r="C29651">
        <v>4000</v>
      </c>
      <c r="D29651">
        <v>1888</v>
      </c>
      <c r="E29651" t="s">
        <v>113</v>
      </c>
      <c r="F29651" t="s">
        <v>202</v>
      </c>
      <c r="G29651" t="s">
        <v>21804</v>
      </c>
    </row>
    <row r="29652" spans="1:7">
      <c r="A29652" t="s">
        <v>24088</v>
      </c>
      <c r="B29652">
        <v>9000066860</v>
      </c>
      <c r="C29652">
        <v>4000</v>
      </c>
      <c r="D29652">
        <v>2799</v>
      </c>
      <c r="E29652" t="s">
        <v>9</v>
      </c>
      <c r="F29652" t="s">
        <v>10</v>
      </c>
      <c r="G29652" t="s">
        <v>21804</v>
      </c>
    </row>
    <row r="29653" spans="1:7">
      <c r="A29653" t="s">
        <v>24089</v>
      </c>
      <c r="B29653">
        <v>9000066860</v>
      </c>
      <c r="C29653">
        <v>4000</v>
      </c>
      <c r="D29653">
        <v>3615</v>
      </c>
      <c r="E29653" t="s">
        <v>9</v>
      </c>
      <c r="F29653" t="s">
        <v>10</v>
      </c>
      <c r="G29653" t="s">
        <v>21804</v>
      </c>
    </row>
    <row r="29654" spans="1:7">
      <c r="A29654" t="s">
        <v>24090</v>
      </c>
      <c r="B29654">
        <v>9000066860</v>
      </c>
      <c r="C29654">
        <v>4000</v>
      </c>
      <c r="D29654">
        <v>3952</v>
      </c>
      <c r="E29654" t="s">
        <v>9</v>
      </c>
      <c r="F29654" t="s">
        <v>10</v>
      </c>
      <c r="G29654" t="s">
        <v>21804</v>
      </c>
    </row>
    <row r="29655" spans="1:7">
      <c r="A29655" t="s">
        <v>35119</v>
      </c>
      <c r="B29655">
        <v>9000066860</v>
      </c>
      <c r="C29655">
        <v>4000</v>
      </c>
      <c r="D29655">
        <v>4000</v>
      </c>
      <c r="E29655" t="s">
        <v>9</v>
      </c>
      <c r="F29655" t="s">
        <v>10</v>
      </c>
      <c r="G29655" t="s">
        <v>21804</v>
      </c>
    </row>
    <row r="29656" spans="1:7">
      <c r="A29656" t="s">
        <v>24091</v>
      </c>
      <c r="B29656">
        <v>9000066861</v>
      </c>
      <c r="C29656">
        <v>4000</v>
      </c>
      <c r="D29656">
        <v>1075</v>
      </c>
      <c r="E29656" t="s">
        <v>9</v>
      </c>
      <c r="F29656" t="s">
        <v>10</v>
      </c>
      <c r="G29656" t="s">
        <v>35120</v>
      </c>
    </row>
    <row r="29657" spans="1:7">
      <c r="A29657" t="s">
        <v>24093</v>
      </c>
      <c r="B29657">
        <v>9000066861</v>
      </c>
      <c r="C29657">
        <v>4000</v>
      </c>
      <c r="D29657">
        <v>118</v>
      </c>
      <c r="E29657" t="s">
        <v>9</v>
      </c>
      <c r="F29657" t="s">
        <v>10</v>
      </c>
      <c r="G29657" t="s">
        <v>35120</v>
      </c>
    </row>
    <row r="29658" spans="1:7">
      <c r="A29658" t="s">
        <v>24094</v>
      </c>
      <c r="B29658">
        <v>9000066861</v>
      </c>
      <c r="C29658">
        <v>4000</v>
      </c>
      <c r="D29658">
        <v>4000</v>
      </c>
      <c r="E29658" t="s">
        <v>9</v>
      </c>
      <c r="F29658" t="s">
        <v>10</v>
      </c>
      <c r="G29658" t="s">
        <v>35120</v>
      </c>
    </row>
    <row r="29659" spans="1:7">
      <c r="A29659" t="s">
        <v>24095</v>
      </c>
      <c r="B29659">
        <v>9000066861</v>
      </c>
      <c r="C29659">
        <v>4000</v>
      </c>
      <c r="D29659">
        <v>4000</v>
      </c>
      <c r="E29659" t="s">
        <v>20</v>
      </c>
      <c r="F29659" t="s">
        <v>1507</v>
      </c>
      <c r="G29659" t="s">
        <v>35120</v>
      </c>
    </row>
    <row r="29660" spans="1:7">
      <c r="A29660" t="s">
        <v>24096</v>
      </c>
      <c r="B29660">
        <v>9000066861</v>
      </c>
      <c r="C29660">
        <v>4000</v>
      </c>
      <c r="D29660">
        <v>4000</v>
      </c>
      <c r="E29660" t="s">
        <v>9</v>
      </c>
      <c r="F29660" t="s">
        <v>10</v>
      </c>
      <c r="G29660" t="s">
        <v>35120</v>
      </c>
    </row>
    <row r="29661" spans="1:7">
      <c r="A29661" t="s">
        <v>24097</v>
      </c>
      <c r="B29661">
        <v>9000066861</v>
      </c>
      <c r="C29661">
        <v>4000</v>
      </c>
      <c r="D29661">
        <v>4000</v>
      </c>
      <c r="E29661" t="s">
        <v>9</v>
      </c>
      <c r="F29661" t="s">
        <v>10</v>
      </c>
      <c r="G29661" t="s">
        <v>35120</v>
      </c>
    </row>
    <row r="29662" spans="1:7">
      <c r="A29662" t="s">
        <v>24098</v>
      </c>
      <c r="B29662">
        <v>9000066861</v>
      </c>
      <c r="C29662">
        <v>4000</v>
      </c>
      <c r="D29662">
        <v>4000</v>
      </c>
      <c r="E29662" t="s">
        <v>9</v>
      </c>
      <c r="F29662" t="s">
        <v>10</v>
      </c>
      <c r="G29662" t="s">
        <v>35120</v>
      </c>
    </row>
    <row r="29663" spans="1:7">
      <c r="A29663" t="s">
        <v>35121</v>
      </c>
      <c r="B29663">
        <v>9000066861</v>
      </c>
      <c r="C29663">
        <v>4000</v>
      </c>
      <c r="D29663">
        <v>4000</v>
      </c>
      <c r="E29663" t="s">
        <v>9</v>
      </c>
      <c r="F29663" t="s">
        <v>10</v>
      </c>
      <c r="G29663" t="s">
        <v>35120</v>
      </c>
    </row>
    <row r="29664" spans="1:7">
      <c r="A29664" t="s">
        <v>35122</v>
      </c>
      <c r="B29664">
        <v>9000066861</v>
      </c>
      <c r="C29664">
        <v>4000</v>
      </c>
      <c r="D29664">
        <v>4000</v>
      </c>
      <c r="E29664" t="s">
        <v>9</v>
      </c>
      <c r="F29664" t="s">
        <v>10</v>
      </c>
      <c r="G29664" t="s">
        <v>35120</v>
      </c>
    </row>
    <row r="29665" spans="1:7">
      <c r="A29665" t="s">
        <v>24099</v>
      </c>
      <c r="B29665">
        <v>9000066862</v>
      </c>
      <c r="C29665">
        <v>4000</v>
      </c>
      <c r="D29665">
        <v>1535</v>
      </c>
      <c r="E29665" t="s">
        <v>9</v>
      </c>
      <c r="F29665" t="s">
        <v>10</v>
      </c>
      <c r="G29665" t="s">
        <v>35123</v>
      </c>
    </row>
    <row r="29666" spans="1:7">
      <c r="A29666" t="s">
        <v>24100</v>
      </c>
      <c r="B29666">
        <v>9000066862</v>
      </c>
      <c r="C29666">
        <v>4000</v>
      </c>
      <c r="D29666">
        <v>4000</v>
      </c>
      <c r="E29666" t="s">
        <v>9</v>
      </c>
      <c r="F29666" t="s">
        <v>10</v>
      </c>
      <c r="G29666" t="s">
        <v>35123</v>
      </c>
    </row>
    <row r="29667" spans="1:7">
      <c r="A29667" t="s">
        <v>24101</v>
      </c>
      <c r="B29667">
        <v>9000066862</v>
      </c>
      <c r="C29667">
        <v>4000</v>
      </c>
      <c r="D29667">
        <v>4000</v>
      </c>
      <c r="E29667" t="s">
        <v>9</v>
      </c>
      <c r="F29667" t="s">
        <v>10</v>
      </c>
      <c r="G29667" t="s">
        <v>35123</v>
      </c>
    </row>
    <row r="29668" spans="1:7">
      <c r="A29668" t="s">
        <v>24102</v>
      </c>
      <c r="B29668">
        <v>9000066866</v>
      </c>
      <c r="C29668">
        <v>5000</v>
      </c>
      <c r="D29668">
        <v>4679</v>
      </c>
      <c r="E29668" t="s">
        <v>9</v>
      </c>
      <c r="F29668" t="s">
        <v>10</v>
      </c>
      <c r="G29668" t="s">
        <v>21821</v>
      </c>
    </row>
    <row r="29669" spans="1:7">
      <c r="A29669" t="s">
        <v>35124</v>
      </c>
      <c r="B29669">
        <v>9000066873</v>
      </c>
      <c r="C29669">
        <v>640</v>
      </c>
      <c r="D29669">
        <v>64</v>
      </c>
      <c r="E29669" t="s">
        <v>9</v>
      </c>
      <c r="F29669" t="s">
        <v>10</v>
      </c>
      <c r="G29669" t="s">
        <v>22055</v>
      </c>
    </row>
    <row r="29670" spans="1:7">
      <c r="A29670" t="s">
        <v>24106</v>
      </c>
      <c r="B29670">
        <v>9000066885</v>
      </c>
      <c r="C29670">
        <v>500</v>
      </c>
      <c r="D29670">
        <v>304</v>
      </c>
      <c r="E29670" t="s">
        <v>9</v>
      </c>
      <c r="F29670" t="s">
        <v>10</v>
      </c>
      <c r="G29670" t="s">
        <v>24105</v>
      </c>
    </row>
    <row r="29671" spans="1:7">
      <c r="A29671" t="s">
        <v>24107</v>
      </c>
      <c r="B29671">
        <v>9000066885</v>
      </c>
      <c r="C29671">
        <v>500</v>
      </c>
      <c r="D29671">
        <v>500</v>
      </c>
      <c r="E29671" t="s">
        <v>9</v>
      </c>
      <c r="F29671" t="s">
        <v>10</v>
      </c>
      <c r="G29671" t="s">
        <v>24105</v>
      </c>
    </row>
    <row r="29672" spans="1:7">
      <c r="A29672" t="s">
        <v>24108</v>
      </c>
      <c r="B29672">
        <v>9000066885</v>
      </c>
      <c r="C29672">
        <v>500</v>
      </c>
      <c r="D29672">
        <v>500</v>
      </c>
      <c r="E29672" t="s">
        <v>9</v>
      </c>
      <c r="F29672" t="s">
        <v>10</v>
      </c>
      <c r="G29672" t="s">
        <v>24105</v>
      </c>
    </row>
    <row r="29673" spans="1:7">
      <c r="A29673" t="s">
        <v>24109</v>
      </c>
      <c r="B29673">
        <v>9000066885</v>
      </c>
      <c r="C29673">
        <v>500</v>
      </c>
      <c r="D29673">
        <v>500</v>
      </c>
      <c r="E29673" t="s">
        <v>9</v>
      </c>
      <c r="F29673" t="s">
        <v>10</v>
      </c>
      <c r="G29673" t="s">
        <v>24105</v>
      </c>
    </row>
    <row r="29674" spans="1:7">
      <c r="A29674" t="s">
        <v>24110</v>
      </c>
      <c r="B29674">
        <v>9000066886</v>
      </c>
      <c r="C29674">
        <v>10000</v>
      </c>
      <c r="D29674">
        <v>9884</v>
      </c>
      <c r="E29674" t="s">
        <v>9</v>
      </c>
      <c r="F29674" t="s">
        <v>10</v>
      </c>
      <c r="G29674" t="s">
        <v>35125</v>
      </c>
    </row>
    <row r="29675" spans="1:7">
      <c r="A29675" t="s">
        <v>24112</v>
      </c>
      <c r="B29675">
        <v>9000066886</v>
      </c>
      <c r="C29675">
        <v>10000</v>
      </c>
      <c r="D29675">
        <v>10000</v>
      </c>
      <c r="E29675" t="s">
        <v>9</v>
      </c>
      <c r="F29675" t="s">
        <v>10</v>
      </c>
      <c r="G29675" t="s">
        <v>35125</v>
      </c>
    </row>
    <row r="29676" spans="1:7">
      <c r="A29676" t="s">
        <v>24113</v>
      </c>
      <c r="B29676">
        <v>9000066886</v>
      </c>
      <c r="C29676">
        <v>10000</v>
      </c>
      <c r="D29676">
        <v>10000</v>
      </c>
      <c r="E29676" t="s">
        <v>9</v>
      </c>
      <c r="F29676" t="s">
        <v>10</v>
      </c>
      <c r="G29676" t="s">
        <v>35125</v>
      </c>
    </row>
    <row r="29677" spans="1:7">
      <c r="A29677" t="s">
        <v>24114</v>
      </c>
      <c r="B29677">
        <v>9000066886</v>
      </c>
      <c r="C29677">
        <v>10000</v>
      </c>
      <c r="D29677">
        <v>10000</v>
      </c>
      <c r="E29677" t="s">
        <v>9</v>
      </c>
      <c r="F29677" t="s">
        <v>10</v>
      </c>
      <c r="G29677" t="s">
        <v>35125</v>
      </c>
    </row>
    <row r="29678" spans="1:7">
      <c r="A29678" t="s">
        <v>24115</v>
      </c>
      <c r="B29678">
        <v>9000066887</v>
      </c>
      <c r="C29678">
        <v>4000</v>
      </c>
      <c r="D29678">
        <v>341</v>
      </c>
      <c r="E29678" t="s">
        <v>9</v>
      </c>
      <c r="F29678" t="s">
        <v>10</v>
      </c>
      <c r="G29678" t="s">
        <v>35126</v>
      </c>
    </row>
    <row r="29679" spans="1:7">
      <c r="A29679" t="s">
        <v>24117</v>
      </c>
      <c r="B29679">
        <v>9000066887</v>
      </c>
      <c r="C29679">
        <v>4000</v>
      </c>
      <c r="D29679">
        <v>4000</v>
      </c>
      <c r="E29679" t="s">
        <v>9</v>
      </c>
      <c r="F29679" t="s">
        <v>10</v>
      </c>
      <c r="G29679" t="s">
        <v>35126</v>
      </c>
    </row>
    <row r="29680" spans="1:7">
      <c r="A29680" t="s">
        <v>24118</v>
      </c>
      <c r="B29680">
        <v>9000066887</v>
      </c>
      <c r="C29680">
        <v>4000</v>
      </c>
      <c r="D29680">
        <v>4000</v>
      </c>
      <c r="E29680" t="s">
        <v>9</v>
      </c>
      <c r="F29680" t="s">
        <v>10</v>
      </c>
      <c r="G29680" t="s">
        <v>35126</v>
      </c>
    </row>
    <row r="29681" spans="1:7">
      <c r="A29681" t="s">
        <v>24120</v>
      </c>
      <c r="B29681">
        <v>9000066888</v>
      </c>
      <c r="C29681">
        <v>4000</v>
      </c>
      <c r="D29681">
        <v>2789</v>
      </c>
      <c r="E29681" t="s">
        <v>9</v>
      </c>
      <c r="F29681" t="s">
        <v>10</v>
      </c>
      <c r="G29681" t="s">
        <v>35127</v>
      </c>
    </row>
    <row r="29682" spans="1:7">
      <c r="A29682" t="s">
        <v>24122</v>
      </c>
      <c r="B29682">
        <v>9000066889</v>
      </c>
      <c r="C29682">
        <v>4000</v>
      </c>
      <c r="D29682">
        <v>2094</v>
      </c>
      <c r="E29682" t="s">
        <v>9</v>
      </c>
      <c r="F29682" t="s">
        <v>10</v>
      </c>
      <c r="G29682" t="s">
        <v>35128</v>
      </c>
    </row>
    <row r="29683" spans="1:7">
      <c r="A29683" t="s">
        <v>24123</v>
      </c>
      <c r="B29683">
        <v>9000066889</v>
      </c>
      <c r="C29683">
        <v>4000</v>
      </c>
      <c r="D29683">
        <v>3808</v>
      </c>
      <c r="E29683" t="s">
        <v>9</v>
      </c>
      <c r="F29683" t="s">
        <v>10</v>
      </c>
      <c r="G29683" t="s">
        <v>35128</v>
      </c>
    </row>
    <row r="29684" spans="1:7">
      <c r="A29684" t="s">
        <v>24124</v>
      </c>
      <c r="B29684">
        <v>9000066889</v>
      </c>
      <c r="C29684">
        <v>4000</v>
      </c>
      <c r="D29684">
        <v>4000</v>
      </c>
      <c r="E29684" t="s">
        <v>9</v>
      </c>
      <c r="F29684" t="s">
        <v>10</v>
      </c>
      <c r="G29684" t="s">
        <v>35128</v>
      </c>
    </row>
    <row r="29685" spans="1:7">
      <c r="A29685" t="s">
        <v>24125</v>
      </c>
      <c r="B29685">
        <v>9000066889</v>
      </c>
      <c r="C29685">
        <v>4000</v>
      </c>
      <c r="D29685">
        <v>3547</v>
      </c>
      <c r="E29685" t="s">
        <v>113</v>
      </c>
      <c r="F29685" t="s">
        <v>202</v>
      </c>
      <c r="G29685" t="s">
        <v>35128</v>
      </c>
    </row>
    <row r="29686" spans="1:7">
      <c r="A29686" t="s">
        <v>24126</v>
      </c>
      <c r="B29686">
        <v>9000066889</v>
      </c>
      <c r="C29686">
        <v>4000</v>
      </c>
      <c r="D29686">
        <v>4000</v>
      </c>
      <c r="E29686" t="s">
        <v>9</v>
      </c>
      <c r="F29686" t="s">
        <v>10</v>
      </c>
      <c r="G29686" t="s">
        <v>35128</v>
      </c>
    </row>
    <row r="29687" spans="1:7">
      <c r="A29687" t="s">
        <v>24127</v>
      </c>
      <c r="B29687">
        <v>9000066889</v>
      </c>
      <c r="C29687">
        <v>4000</v>
      </c>
      <c r="D29687">
        <v>4000</v>
      </c>
      <c r="E29687" t="s">
        <v>9</v>
      </c>
      <c r="F29687" t="s">
        <v>10</v>
      </c>
      <c r="G29687" t="s">
        <v>35128</v>
      </c>
    </row>
    <row r="29688" spans="1:7">
      <c r="A29688" t="s">
        <v>24128</v>
      </c>
      <c r="B29688">
        <v>9000066889</v>
      </c>
      <c r="C29688">
        <v>4000</v>
      </c>
      <c r="D29688">
        <v>4000</v>
      </c>
      <c r="E29688" t="s">
        <v>9</v>
      </c>
      <c r="F29688" t="s">
        <v>10</v>
      </c>
      <c r="G29688" t="s">
        <v>35128</v>
      </c>
    </row>
    <row r="29689" spans="1:7">
      <c r="A29689" t="s">
        <v>24129</v>
      </c>
      <c r="B29689">
        <v>9000066889</v>
      </c>
      <c r="C29689">
        <v>4000</v>
      </c>
      <c r="D29689">
        <v>4000</v>
      </c>
      <c r="E29689" t="s">
        <v>9</v>
      </c>
      <c r="F29689" t="s">
        <v>10</v>
      </c>
      <c r="G29689" t="s">
        <v>35128</v>
      </c>
    </row>
    <row r="29690" spans="1:7">
      <c r="A29690" t="s">
        <v>24130</v>
      </c>
      <c r="B29690">
        <v>9000066890</v>
      </c>
      <c r="C29690">
        <v>4000</v>
      </c>
      <c r="D29690">
        <v>868</v>
      </c>
      <c r="E29690" t="s">
        <v>9</v>
      </c>
      <c r="F29690" t="s">
        <v>10</v>
      </c>
      <c r="G29690" t="s">
        <v>21835</v>
      </c>
    </row>
    <row r="29691" spans="1:7">
      <c r="A29691" t="s">
        <v>24132</v>
      </c>
      <c r="B29691">
        <v>9000066890</v>
      </c>
      <c r="C29691">
        <v>963</v>
      </c>
      <c r="D29691">
        <v>295</v>
      </c>
      <c r="E29691" t="s">
        <v>9</v>
      </c>
      <c r="F29691" t="s">
        <v>10</v>
      </c>
      <c r="G29691" t="s">
        <v>21835</v>
      </c>
    </row>
    <row r="29692" spans="1:7">
      <c r="A29692" t="s">
        <v>24133</v>
      </c>
      <c r="B29692">
        <v>9000066890</v>
      </c>
      <c r="C29692">
        <v>4000</v>
      </c>
      <c r="D29692">
        <v>4000</v>
      </c>
      <c r="E29692" t="s">
        <v>9</v>
      </c>
      <c r="F29692" t="s">
        <v>10</v>
      </c>
      <c r="G29692" t="s">
        <v>21835</v>
      </c>
    </row>
    <row r="29693" spans="1:7">
      <c r="A29693" t="s">
        <v>24135</v>
      </c>
      <c r="B29693">
        <v>9000066891</v>
      </c>
      <c r="C29693">
        <v>4000</v>
      </c>
      <c r="D29693">
        <v>3989</v>
      </c>
      <c r="E29693" t="s">
        <v>9</v>
      </c>
      <c r="F29693" t="s">
        <v>10</v>
      </c>
      <c r="G29693" t="s">
        <v>35129</v>
      </c>
    </row>
    <row r="29694" spans="1:7">
      <c r="A29694" t="s">
        <v>24136</v>
      </c>
      <c r="B29694">
        <v>9000066891</v>
      </c>
      <c r="C29694">
        <v>4000</v>
      </c>
      <c r="D29694">
        <v>3472</v>
      </c>
      <c r="E29694" t="s">
        <v>9</v>
      </c>
      <c r="F29694" t="s">
        <v>10</v>
      </c>
      <c r="G29694" t="s">
        <v>35129</v>
      </c>
    </row>
    <row r="29695" spans="1:7">
      <c r="A29695" t="s">
        <v>24137</v>
      </c>
      <c r="B29695">
        <v>9000066891</v>
      </c>
      <c r="C29695">
        <v>4000</v>
      </c>
      <c r="D29695">
        <v>4000</v>
      </c>
      <c r="E29695" t="s">
        <v>9</v>
      </c>
      <c r="F29695" t="s">
        <v>10</v>
      </c>
      <c r="G29695" t="s">
        <v>35129</v>
      </c>
    </row>
    <row r="29696" spans="1:7">
      <c r="A29696" t="s">
        <v>24138</v>
      </c>
      <c r="B29696">
        <v>9000066891</v>
      </c>
      <c r="C29696">
        <v>4000</v>
      </c>
      <c r="D29696">
        <v>4000</v>
      </c>
      <c r="E29696" t="s">
        <v>9</v>
      </c>
      <c r="F29696" t="s">
        <v>10</v>
      </c>
      <c r="G29696" t="s">
        <v>35129</v>
      </c>
    </row>
    <row r="29697" spans="1:7">
      <c r="A29697" t="s">
        <v>24139</v>
      </c>
      <c r="B29697">
        <v>9000066891</v>
      </c>
      <c r="C29697">
        <v>4000</v>
      </c>
      <c r="D29697">
        <v>4000</v>
      </c>
      <c r="E29697" t="s">
        <v>9</v>
      </c>
      <c r="F29697" t="s">
        <v>10</v>
      </c>
      <c r="G29697" t="s">
        <v>35129</v>
      </c>
    </row>
    <row r="29698" spans="1:7">
      <c r="A29698" t="s">
        <v>24140</v>
      </c>
      <c r="B29698">
        <v>9000066891</v>
      </c>
      <c r="C29698">
        <v>4000</v>
      </c>
      <c r="D29698">
        <v>4000</v>
      </c>
      <c r="E29698" t="s">
        <v>9</v>
      </c>
      <c r="F29698" t="s">
        <v>10</v>
      </c>
      <c r="G29698" t="s">
        <v>35129</v>
      </c>
    </row>
    <row r="29699" spans="1:7">
      <c r="A29699" t="s">
        <v>24141</v>
      </c>
      <c r="B29699">
        <v>9000066891</v>
      </c>
      <c r="C29699">
        <v>4000</v>
      </c>
      <c r="D29699">
        <v>4000</v>
      </c>
      <c r="E29699" t="s">
        <v>9</v>
      </c>
      <c r="F29699" t="s">
        <v>10</v>
      </c>
      <c r="G29699" t="s">
        <v>35129</v>
      </c>
    </row>
    <row r="29700" spans="1:7">
      <c r="A29700" t="s">
        <v>24142</v>
      </c>
      <c r="B29700">
        <v>9000066891</v>
      </c>
      <c r="C29700">
        <v>4000</v>
      </c>
      <c r="D29700">
        <v>4000</v>
      </c>
      <c r="E29700" t="s">
        <v>9</v>
      </c>
      <c r="F29700" t="s">
        <v>10</v>
      </c>
      <c r="G29700" t="s">
        <v>35129</v>
      </c>
    </row>
    <row r="29701" spans="1:7">
      <c r="A29701" t="s">
        <v>24143</v>
      </c>
      <c r="B29701">
        <v>9000066891</v>
      </c>
      <c r="C29701">
        <v>4000</v>
      </c>
      <c r="D29701">
        <v>4000</v>
      </c>
      <c r="E29701" t="s">
        <v>9</v>
      </c>
      <c r="F29701" t="s">
        <v>10</v>
      </c>
      <c r="G29701" t="s">
        <v>35129</v>
      </c>
    </row>
    <row r="29702" spans="1:7">
      <c r="A29702" t="s">
        <v>24144</v>
      </c>
      <c r="B29702">
        <v>9000066891</v>
      </c>
      <c r="C29702">
        <v>4000</v>
      </c>
      <c r="D29702">
        <v>4000</v>
      </c>
      <c r="E29702" t="s">
        <v>9</v>
      </c>
      <c r="F29702" t="s">
        <v>10</v>
      </c>
      <c r="G29702" t="s">
        <v>35129</v>
      </c>
    </row>
    <row r="29703" spans="1:7">
      <c r="A29703" t="s">
        <v>24145</v>
      </c>
      <c r="B29703">
        <v>9000066891</v>
      </c>
      <c r="C29703">
        <v>4000</v>
      </c>
      <c r="D29703">
        <v>4000</v>
      </c>
      <c r="E29703" t="s">
        <v>9</v>
      </c>
      <c r="F29703" t="s">
        <v>10</v>
      </c>
      <c r="G29703" t="s">
        <v>35129</v>
      </c>
    </row>
    <row r="29704" spans="1:7">
      <c r="A29704" t="s">
        <v>24146</v>
      </c>
      <c r="B29704">
        <v>9000066891</v>
      </c>
      <c r="C29704">
        <v>4000</v>
      </c>
      <c r="D29704">
        <v>4000</v>
      </c>
      <c r="E29704" t="s">
        <v>9</v>
      </c>
      <c r="F29704" t="s">
        <v>10</v>
      </c>
      <c r="G29704" t="s">
        <v>35129</v>
      </c>
    </row>
    <row r="29705" spans="1:7">
      <c r="A29705" t="s">
        <v>24147</v>
      </c>
      <c r="B29705">
        <v>9000066891</v>
      </c>
      <c r="C29705">
        <v>4000</v>
      </c>
      <c r="D29705">
        <v>4000</v>
      </c>
      <c r="E29705" t="s">
        <v>9</v>
      </c>
      <c r="F29705" t="s">
        <v>10</v>
      </c>
      <c r="G29705" t="s">
        <v>35129</v>
      </c>
    </row>
    <row r="29706" spans="1:7">
      <c r="A29706" t="s">
        <v>24148</v>
      </c>
      <c r="B29706">
        <v>9000066892</v>
      </c>
      <c r="C29706">
        <v>4000</v>
      </c>
      <c r="D29706">
        <v>2030</v>
      </c>
      <c r="E29706" t="s">
        <v>9</v>
      </c>
      <c r="F29706" t="s">
        <v>10</v>
      </c>
      <c r="G29706" t="s">
        <v>21983</v>
      </c>
    </row>
    <row r="29707" spans="1:7">
      <c r="A29707" t="s">
        <v>24150</v>
      </c>
      <c r="B29707">
        <v>9000066892</v>
      </c>
      <c r="C29707">
        <v>4000</v>
      </c>
      <c r="D29707">
        <v>1770</v>
      </c>
      <c r="E29707" t="s">
        <v>9</v>
      </c>
      <c r="F29707" t="s">
        <v>10</v>
      </c>
      <c r="G29707" t="s">
        <v>21983</v>
      </c>
    </row>
    <row r="29708" spans="1:7">
      <c r="A29708" t="s">
        <v>24151</v>
      </c>
      <c r="B29708">
        <v>9000066892</v>
      </c>
      <c r="C29708">
        <v>4000</v>
      </c>
      <c r="D29708">
        <v>2846</v>
      </c>
      <c r="E29708" t="s">
        <v>189</v>
      </c>
      <c r="F29708" t="s">
        <v>492</v>
      </c>
      <c r="G29708" t="s">
        <v>21983</v>
      </c>
    </row>
    <row r="29709" spans="1:7">
      <c r="A29709" t="s">
        <v>24152</v>
      </c>
      <c r="B29709">
        <v>9000066892</v>
      </c>
      <c r="C29709">
        <v>4000</v>
      </c>
      <c r="D29709">
        <v>4000</v>
      </c>
      <c r="E29709" t="s">
        <v>9</v>
      </c>
      <c r="F29709" t="s">
        <v>10</v>
      </c>
      <c r="G29709" t="s">
        <v>21983</v>
      </c>
    </row>
    <row r="29710" spans="1:7">
      <c r="A29710" t="s">
        <v>24153</v>
      </c>
      <c r="B29710">
        <v>9000066892</v>
      </c>
      <c r="C29710">
        <v>4000</v>
      </c>
      <c r="D29710">
        <v>4000</v>
      </c>
      <c r="E29710" t="s">
        <v>9</v>
      </c>
      <c r="F29710" t="s">
        <v>10</v>
      </c>
      <c r="G29710" t="s">
        <v>21983</v>
      </c>
    </row>
    <row r="29711" spans="1:7">
      <c r="A29711" t="s">
        <v>35130</v>
      </c>
      <c r="B29711">
        <v>9000066892</v>
      </c>
      <c r="C29711">
        <v>4000</v>
      </c>
      <c r="D29711">
        <v>4000</v>
      </c>
      <c r="E29711" t="s">
        <v>9</v>
      </c>
      <c r="F29711" t="s">
        <v>10</v>
      </c>
      <c r="G29711" t="s">
        <v>21983</v>
      </c>
    </row>
    <row r="29712" spans="1:7">
      <c r="A29712" t="s">
        <v>35131</v>
      </c>
      <c r="B29712">
        <v>9000066892</v>
      </c>
      <c r="C29712">
        <v>4000</v>
      </c>
      <c r="D29712">
        <v>4000</v>
      </c>
      <c r="E29712" t="s">
        <v>9</v>
      </c>
      <c r="F29712" t="s">
        <v>10</v>
      </c>
      <c r="G29712" t="s">
        <v>21983</v>
      </c>
    </row>
    <row r="29713" spans="1:7">
      <c r="A29713" t="s">
        <v>35132</v>
      </c>
      <c r="B29713">
        <v>9000066892</v>
      </c>
      <c r="C29713">
        <v>4000</v>
      </c>
      <c r="D29713">
        <v>4000</v>
      </c>
      <c r="E29713" t="s">
        <v>9</v>
      </c>
      <c r="F29713" t="s">
        <v>10</v>
      </c>
      <c r="G29713" t="s">
        <v>21983</v>
      </c>
    </row>
    <row r="29714" spans="1:7">
      <c r="A29714" t="s">
        <v>35133</v>
      </c>
      <c r="B29714">
        <v>9000066892</v>
      </c>
      <c r="C29714">
        <v>4000</v>
      </c>
      <c r="D29714">
        <v>4000</v>
      </c>
      <c r="E29714" t="s">
        <v>9</v>
      </c>
      <c r="F29714" t="s">
        <v>10</v>
      </c>
      <c r="G29714" t="s">
        <v>21983</v>
      </c>
    </row>
    <row r="29715" spans="1:7">
      <c r="A29715" t="s">
        <v>35134</v>
      </c>
      <c r="B29715">
        <v>9000066892</v>
      </c>
      <c r="C29715">
        <v>4000</v>
      </c>
      <c r="D29715">
        <v>4000</v>
      </c>
      <c r="E29715" t="s">
        <v>9</v>
      </c>
      <c r="F29715" t="s">
        <v>10</v>
      </c>
      <c r="G29715" t="s">
        <v>21983</v>
      </c>
    </row>
    <row r="29716" spans="1:7">
      <c r="A29716" t="s">
        <v>24154</v>
      </c>
      <c r="B29716">
        <v>9000066893</v>
      </c>
      <c r="C29716">
        <v>3000</v>
      </c>
      <c r="D29716">
        <v>1096</v>
      </c>
      <c r="E29716" t="s">
        <v>9</v>
      </c>
      <c r="F29716" t="s">
        <v>10</v>
      </c>
      <c r="G29716" t="s">
        <v>21981</v>
      </c>
    </row>
    <row r="29717" spans="1:7">
      <c r="A29717" t="s">
        <v>24156</v>
      </c>
      <c r="B29717">
        <v>9000066893</v>
      </c>
      <c r="C29717">
        <v>3000</v>
      </c>
      <c r="D29717">
        <v>2816</v>
      </c>
      <c r="E29717" t="s">
        <v>9</v>
      </c>
      <c r="F29717" t="s">
        <v>10</v>
      </c>
      <c r="G29717" t="s">
        <v>21981</v>
      </c>
    </row>
    <row r="29718" spans="1:7">
      <c r="A29718" t="s">
        <v>24157</v>
      </c>
      <c r="B29718">
        <v>9000066895</v>
      </c>
      <c r="C29718">
        <v>3000</v>
      </c>
      <c r="D29718">
        <v>2918</v>
      </c>
      <c r="E29718" t="s">
        <v>9</v>
      </c>
      <c r="F29718" t="s">
        <v>10</v>
      </c>
      <c r="G29718" t="s">
        <v>35135</v>
      </c>
    </row>
    <row r="29719" spans="1:7">
      <c r="A29719" t="s">
        <v>24159</v>
      </c>
      <c r="B29719">
        <v>9000066896</v>
      </c>
      <c r="C29719">
        <v>2000</v>
      </c>
      <c r="D29719">
        <v>356</v>
      </c>
      <c r="E29719" t="s">
        <v>9</v>
      </c>
      <c r="F29719" t="s">
        <v>10</v>
      </c>
      <c r="G29719" t="s">
        <v>22001</v>
      </c>
    </row>
    <row r="29720" spans="1:7">
      <c r="A29720" t="s">
        <v>24161</v>
      </c>
      <c r="B29720">
        <v>9000066896</v>
      </c>
      <c r="C29720">
        <v>2000</v>
      </c>
      <c r="D29720">
        <v>226</v>
      </c>
      <c r="E29720" t="s">
        <v>9</v>
      </c>
      <c r="F29720" t="s">
        <v>10</v>
      </c>
      <c r="G29720" t="s">
        <v>22001</v>
      </c>
    </row>
    <row r="29721" spans="1:7">
      <c r="A29721" t="s">
        <v>24162</v>
      </c>
      <c r="B29721">
        <v>9000066896</v>
      </c>
      <c r="C29721">
        <v>2000</v>
      </c>
      <c r="D29721">
        <v>882</v>
      </c>
      <c r="E29721" t="s">
        <v>9</v>
      </c>
      <c r="F29721" t="s">
        <v>10</v>
      </c>
      <c r="G29721" t="s">
        <v>22001</v>
      </c>
    </row>
    <row r="29722" spans="1:7">
      <c r="A29722" t="s">
        <v>24163</v>
      </c>
      <c r="B29722">
        <v>9000066896</v>
      </c>
      <c r="C29722">
        <v>2000</v>
      </c>
      <c r="D29722">
        <v>816</v>
      </c>
      <c r="E29722" t="s">
        <v>189</v>
      </c>
      <c r="F29722" t="s">
        <v>492</v>
      </c>
      <c r="G29722" t="s">
        <v>22001</v>
      </c>
    </row>
    <row r="29723" spans="1:7">
      <c r="A29723" t="s">
        <v>37095</v>
      </c>
      <c r="B29723">
        <v>9000066896</v>
      </c>
      <c r="C29723">
        <v>2000</v>
      </c>
      <c r="D29723">
        <v>2000</v>
      </c>
      <c r="E29723" t="s">
        <v>20</v>
      </c>
      <c r="F29723" t="s">
        <v>116</v>
      </c>
      <c r="G29723" t="s">
        <v>22001</v>
      </c>
    </row>
    <row r="29724" spans="1:7">
      <c r="A29724" t="s">
        <v>35136</v>
      </c>
      <c r="B29724">
        <v>9000066896</v>
      </c>
      <c r="C29724">
        <v>2000</v>
      </c>
      <c r="D29724">
        <v>2000</v>
      </c>
      <c r="E29724" t="s">
        <v>9</v>
      </c>
      <c r="F29724" t="s">
        <v>10</v>
      </c>
      <c r="G29724" t="s">
        <v>22001</v>
      </c>
    </row>
    <row r="29725" spans="1:7">
      <c r="A29725" t="s">
        <v>35137</v>
      </c>
      <c r="B29725">
        <v>9000066896</v>
      </c>
      <c r="C29725">
        <v>2000</v>
      </c>
      <c r="D29725">
        <v>2000</v>
      </c>
      <c r="E29725" t="s">
        <v>9</v>
      </c>
      <c r="F29725" t="s">
        <v>10</v>
      </c>
      <c r="G29725" t="s">
        <v>22001</v>
      </c>
    </row>
    <row r="29726" spans="1:7">
      <c r="A29726" t="s">
        <v>35138</v>
      </c>
      <c r="B29726">
        <v>9000066896</v>
      </c>
      <c r="C29726">
        <v>2000</v>
      </c>
      <c r="D29726">
        <v>2000</v>
      </c>
      <c r="E29726" t="s">
        <v>9</v>
      </c>
      <c r="F29726" t="s">
        <v>10</v>
      </c>
      <c r="G29726" t="s">
        <v>22001</v>
      </c>
    </row>
    <row r="29727" spans="1:7">
      <c r="A29727" t="s">
        <v>35139</v>
      </c>
      <c r="B29727">
        <v>9000066896</v>
      </c>
      <c r="C29727">
        <v>2000</v>
      </c>
      <c r="D29727">
        <v>2000</v>
      </c>
      <c r="E29727" t="s">
        <v>9</v>
      </c>
      <c r="F29727" t="s">
        <v>10</v>
      </c>
      <c r="G29727" t="s">
        <v>22001</v>
      </c>
    </row>
    <row r="29728" spans="1:7">
      <c r="A29728" t="s">
        <v>35140</v>
      </c>
      <c r="B29728">
        <v>9000066896</v>
      </c>
      <c r="C29728">
        <v>2000</v>
      </c>
      <c r="D29728">
        <v>2000</v>
      </c>
      <c r="E29728" t="s">
        <v>9</v>
      </c>
      <c r="F29728" t="s">
        <v>10</v>
      </c>
      <c r="G29728" t="s">
        <v>22001</v>
      </c>
    </row>
    <row r="29729" spans="1:7">
      <c r="A29729" t="s">
        <v>35141</v>
      </c>
      <c r="B29729">
        <v>9000066896</v>
      </c>
      <c r="C29729">
        <v>2000</v>
      </c>
      <c r="D29729">
        <v>2000</v>
      </c>
      <c r="E29729" t="s">
        <v>9</v>
      </c>
      <c r="F29729" t="s">
        <v>10</v>
      </c>
      <c r="G29729" t="s">
        <v>22001</v>
      </c>
    </row>
    <row r="29730" spans="1:7">
      <c r="A29730" t="s">
        <v>35142</v>
      </c>
      <c r="B29730">
        <v>9000066896</v>
      </c>
      <c r="C29730">
        <v>2000</v>
      </c>
      <c r="D29730">
        <v>2000</v>
      </c>
      <c r="E29730" t="s">
        <v>9</v>
      </c>
      <c r="F29730" t="s">
        <v>10</v>
      </c>
      <c r="G29730" t="s">
        <v>22001</v>
      </c>
    </row>
    <row r="29731" spans="1:7">
      <c r="A29731" t="s">
        <v>24164</v>
      </c>
      <c r="B29731">
        <v>9000066899</v>
      </c>
      <c r="C29731">
        <v>3000</v>
      </c>
      <c r="D29731">
        <v>473</v>
      </c>
      <c r="E29731" t="s">
        <v>9</v>
      </c>
      <c r="F29731" t="s">
        <v>10</v>
      </c>
      <c r="G29731" t="s">
        <v>22154</v>
      </c>
    </row>
    <row r="29732" spans="1:7">
      <c r="A29732" t="s">
        <v>24166</v>
      </c>
      <c r="B29732">
        <v>9000066899</v>
      </c>
      <c r="C29732">
        <v>3000</v>
      </c>
      <c r="D29732">
        <v>2327</v>
      </c>
      <c r="E29732" t="s">
        <v>9</v>
      </c>
      <c r="F29732" t="s">
        <v>10</v>
      </c>
      <c r="G29732" t="s">
        <v>22154</v>
      </c>
    </row>
    <row r="29733" spans="1:7">
      <c r="A29733" t="s">
        <v>24167</v>
      </c>
      <c r="B29733">
        <v>9000066899</v>
      </c>
      <c r="C29733">
        <v>3000</v>
      </c>
      <c r="D29733">
        <v>2988</v>
      </c>
      <c r="E29733" t="s">
        <v>9</v>
      </c>
      <c r="F29733" t="s">
        <v>10</v>
      </c>
      <c r="G29733" t="s">
        <v>22154</v>
      </c>
    </row>
    <row r="29734" spans="1:7">
      <c r="A29734" t="s">
        <v>24168</v>
      </c>
      <c r="B29734">
        <v>9000066899</v>
      </c>
      <c r="C29734">
        <v>3000</v>
      </c>
      <c r="D29734">
        <v>2314</v>
      </c>
      <c r="E29734" t="s">
        <v>113</v>
      </c>
      <c r="F29734" t="s">
        <v>202</v>
      </c>
      <c r="G29734" t="s">
        <v>22154</v>
      </c>
    </row>
    <row r="29735" spans="1:7">
      <c r="A29735" t="s">
        <v>24169</v>
      </c>
      <c r="B29735">
        <v>9000066899</v>
      </c>
      <c r="C29735">
        <v>3000</v>
      </c>
      <c r="D29735">
        <v>1</v>
      </c>
      <c r="E29735" t="s">
        <v>113</v>
      </c>
      <c r="F29735" t="s">
        <v>489</v>
      </c>
      <c r="G29735" t="s">
        <v>22154</v>
      </c>
    </row>
    <row r="29736" spans="1:7">
      <c r="A29736" t="s">
        <v>24170</v>
      </c>
      <c r="B29736">
        <v>9000066899</v>
      </c>
      <c r="C29736">
        <v>3000</v>
      </c>
      <c r="D29736">
        <v>715</v>
      </c>
      <c r="E29736" t="s">
        <v>189</v>
      </c>
      <c r="F29736" t="s">
        <v>492</v>
      </c>
      <c r="G29736" t="s">
        <v>22154</v>
      </c>
    </row>
    <row r="29737" spans="1:7">
      <c r="A29737" t="s">
        <v>24171</v>
      </c>
      <c r="B29737">
        <v>9000066899</v>
      </c>
      <c r="C29737">
        <v>3000</v>
      </c>
      <c r="D29737">
        <v>3000</v>
      </c>
      <c r="E29737" t="s">
        <v>20</v>
      </c>
      <c r="F29737" t="s">
        <v>116</v>
      </c>
      <c r="G29737" t="s">
        <v>22154</v>
      </c>
    </row>
    <row r="29738" spans="1:7">
      <c r="A29738" t="s">
        <v>24172</v>
      </c>
      <c r="B29738">
        <v>9000066899</v>
      </c>
      <c r="C29738">
        <v>3000</v>
      </c>
      <c r="D29738">
        <v>3000</v>
      </c>
      <c r="E29738" t="s">
        <v>9</v>
      </c>
      <c r="F29738" t="s">
        <v>10</v>
      </c>
      <c r="G29738" t="s">
        <v>22154</v>
      </c>
    </row>
    <row r="29739" spans="1:7">
      <c r="A29739" t="s">
        <v>24173</v>
      </c>
      <c r="B29739">
        <v>9000066899</v>
      </c>
      <c r="C29739">
        <v>3000</v>
      </c>
      <c r="D29739">
        <v>3000</v>
      </c>
      <c r="E29739" t="s">
        <v>9</v>
      </c>
      <c r="F29739" t="s">
        <v>10</v>
      </c>
      <c r="G29739" t="s">
        <v>22154</v>
      </c>
    </row>
    <row r="29740" spans="1:7">
      <c r="A29740" t="s">
        <v>24174</v>
      </c>
      <c r="B29740">
        <v>9000066899</v>
      </c>
      <c r="C29740">
        <v>3000</v>
      </c>
      <c r="D29740">
        <v>3000</v>
      </c>
      <c r="E29740" t="s">
        <v>9</v>
      </c>
      <c r="F29740" t="s">
        <v>10</v>
      </c>
      <c r="G29740" t="s">
        <v>22154</v>
      </c>
    </row>
    <row r="29741" spans="1:7">
      <c r="A29741" t="s">
        <v>24175</v>
      </c>
      <c r="B29741">
        <v>9000066899</v>
      </c>
      <c r="C29741">
        <v>3000</v>
      </c>
      <c r="D29741">
        <v>3000</v>
      </c>
      <c r="E29741" t="s">
        <v>9</v>
      </c>
      <c r="F29741" t="s">
        <v>10</v>
      </c>
      <c r="G29741" t="s">
        <v>22154</v>
      </c>
    </row>
    <row r="29742" spans="1:7">
      <c r="A29742" t="s">
        <v>24176</v>
      </c>
      <c r="B29742">
        <v>9000066899</v>
      </c>
      <c r="C29742">
        <v>3000</v>
      </c>
      <c r="D29742">
        <v>3000</v>
      </c>
      <c r="E29742" t="s">
        <v>9</v>
      </c>
      <c r="F29742" t="s">
        <v>10</v>
      </c>
      <c r="G29742" t="s">
        <v>22154</v>
      </c>
    </row>
    <row r="29743" spans="1:7">
      <c r="A29743" t="s">
        <v>24177</v>
      </c>
      <c r="B29743">
        <v>9000066899</v>
      </c>
      <c r="C29743">
        <v>3000</v>
      </c>
      <c r="D29743">
        <v>3000</v>
      </c>
      <c r="E29743" t="s">
        <v>9</v>
      </c>
      <c r="F29743" t="s">
        <v>10</v>
      </c>
      <c r="G29743" t="s">
        <v>22154</v>
      </c>
    </row>
    <row r="29744" spans="1:7">
      <c r="A29744" t="s">
        <v>24178</v>
      </c>
      <c r="B29744">
        <v>9000066899</v>
      </c>
      <c r="C29744">
        <v>3000</v>
      </c>
      <c r="D29744">
        <v>3000</v>
      </c>
      <c r="E29744" t="s">
        <v>9</v>
      </c>
      <c r="F29744" t="s">
        <v>10</v>
      </c>
      <c r="G29744" t="s">
        <v>22154</v>
      </c>
    </row>
    <row r="29745" spans="1:7">
      <c r="A29745" t="s">
        <v>24179</v>
      </c>
      <c r="B29745">
        <v>9000066899</v>
      </c>
      <c r="C29745">
        <v>3000</v>
      </c>
      <c r="D29745">
        <v>3000</v>
      </c>
      <c r="E29745" t="s">
        <v>9</v>
      </c>
      <c r="F29745" t="s">
        <v>10</v>
      </c>
      <c r="G29745" t="s">
        <v>22154</v>
      </c>
    </row>
    <row r="29746" spans="1:7">
      <c r="A29746" t="s">
        <v>37096</v>
      </c>
      <c r="B29746">
        <v>9000066899</v>
      </c>
      <c r="C29746">
        <v>3000</v>
      </c>
      <c r="D29746">
        <v>3000</v>
      </c>
      <c r="E29746" t="s">
        <v>146</v>
      </c>
      <c r="F29746" t="s">
        <v>147</v>
      </c>
      <c r="G29746" t="s">
        <v>22154</v>
      </c>
    </row>
    <row r="29747" spans="1:7">
      <c r="A29747" t="s">
        <v>37097</v>
      </c>
      <c r="B29747">
        <v>9000066899</v>
      </c>
      <c r="C29747">
        <v>3000</v>
      </c>
      <c r="D29747">
        <v>3000</v>
      </c>
      <c r="E29747" t="s">
        <v>146</v>
      </c>
      <c r="F29747" t="s">
        <v>147</v>
      </c>
      <c r="G29747" t="s">
        <v>22154</v>
      </c>
    </row>
    <row r="29748" spans="1:7">
      <c r="A29748" t="s">
        <v>37098</v>
      </c>
      <c r="B29748">
        <v>9000066899</v>
      </c>
      <c r="C29748">
        <v>3000</v>
      </c>
      <c r="D29748">
        <v>3000</v>
      </c>
      <c r="E29748" t="s">
        <v>146</v>
      </c>
      <c r="F29748" t="s">
        <v>147</v>
      </c>
      <c r="G29748" t="s">
        <v>22154</v>
      </c>
    </row>
    <row r="29749" spans="1:7">
      <c r="A29749" t="s">
        <v>37099</v>
      </c>
      <c r="B29749">
        <v>9000066899</v>
      </c>
      <c r="C29749">
        <v>3000</v>
      </c>
      <c r="D29749">
        <v>3000</v>
      </c>
      <c r="E29749" t="s">
        <v>146</v>
      </c>
      <c r="F29749" t="s">
        <v>147</v>
      </c>
      <c r="G29749" t="s">
        <v>22154</v>
      </c>
    </row>
    <row r="29750" spans="1:7">
      <c r="A29750" t="s">
        <v>37100</v>
      </c>
      <c r="B29750">
        <v>9000066899</v>
      </c>
      <c r="C29750">
        <v>3000</v>
      </c>
      <c r="D29750">
        <v>3000</v>
      </c>
      <c r="E29750" t="s">
        <v>146</v>
      </c>
      <c r="F29750" t="s">
        <v>147</v>
      </c>
      <c r="G29750" t="s">
        <v>22154</v>
      </c>
    </row>
    <row r="29751" spans="1:7">
      <c r="A29751" t="s">
        <v>37101</v>
      </c>
      <c r="B29751">
        <v>9000066899</v>
      </c>
      <c r="C29751">
        <v>3000</v>
      </c>
      <c r="D29751">
        <v>3000</v>
      </c>
      <c r="E29751" t="s">
        <v>146</v>
      </c>
      <c r="F29751" t="s">
        <v>147</v>
      </c>
      <c r="G29751" t="s">
        <v>22154</v>
      </c>
    </row>
    <row r="29752" spans="1:7">
      <c r="A29752" t="s">
        <v>24181</v>
      </c>
      <c r="B29752">
        <v>9000066900</v>
      </c>
      <c r="C29752">
        <v>4000</v>
      </c>
      <c r="D29752">
        <v>3928</v>
      </c>
      <c r="E29752" t="s">
        <v>9</v>
      </c>
      <c r="F29752" t="s">
        <v>10</v>
      </c>
      <c r="G29752" t="s">
        <v>24180</v>
      </c>
    </row>
    <row r="29753" spans="1:7">
      <c r="A29753" t="s">
        <v>24182</v>
      </c>
      <c r="B29753">
        <v>9000066900</v>
      </c>
      <c r="C29753">
        <v>4000</v>
      </c>
      <c r="D29753">
        <v>2514</v>
      </c>
      <c r="E29753" t="s">
        <v>9</v>
      </c>
      <c r="F29753" t="s">
        <v>10</v>
      </c>
      <c r="G29753" t="s">
        <v>24180</v>
      </c>
    </row>
    <row r="29754" spans="1:7">
      <c r="A29754" t="s">
        <v>24183</v>
      </c>
      <c r="B29754">
        <v>9000066900</v>
      </c>
      <c r="C29754">
        <v>4000</v>
      </c>
      <c r="D29754">
        <v>1823</v>
      </c>
      <c r="E29754" t="s">
        <v>189</v>
      </c>
      <c r="F29754" t="s">
        <v>492</v>
      </c>
      <c r="G29754" t="s">
        <v>24180</v>
      </c>
    </row>
    <row r="29755" spans="1:7">
      <c r="A29755" t="s">
        <v>24184</v>
      </c>
      <c r="B29755">
        <v>9000066900</v>
      </c>
      <c r="C29755">
        <v>4000</v>
      </c>
      <c r="D29755">
        <v>4000</v>
      </c>
      <c r="E29755" t="s">
        <v>20</v>
      </c>
      <c r="F29755" t="s">
        <v>116</v>
      </c>
      <c r="G29755" t="s">
        <v>24180</v>
      </c>
    </row>
    <row r="29756" spans="1:7">
      <c r="A29756" t="s">
        <v>24185</v>
      </c>
      <c r="B29756">
        <v>9000066900</v>
      </c>
      <c r="C29756">
        <v>4000</v>
      </c>
      <c r="D29756">
        <v>3520</v>
      </c>
      <c r="E29756" t="s">
        <v>9</v>
      </c>
      <c r="F29756" t="s">
        <v>10</v>
      </c>
      <c r="G29756" t="s">
        <v>24180</v>
      </c>
    </row>
    <row r="29757" spans="1:7">
      <c r="A29757" t="s">
        <v>24186</v>
      </c>
      <c r="B29757">
        <v>9000066900</v>
      </c>
      <c r="C29757">
        <v>4000</v>
      </c>
      <c r="D29757">
        <v>3680</v>
      </c>
      <c r="E29757" t="s">
        <v>189</v>
      </c>
      <c r="F29757" t="s">
        <v>190</v>
      </c>
      <c r="G29757" t="s">
        <v>24180</v>
      </c>
    </row>
    <row r="29758" spans="1:7">
      <c r="A29758" t="s">
        <v>24187</v>
      </c>
      <c r="B29758">
        <v>9000066900</v>
      </c>
      <c r="C29758">
        <v>4000</v>
      </c>
      <c r="D29758">
        <v>4000</v>
      </c>
      <c r="E29758" t="s">
        <v>9</v>
      </c>
      <c r="F29758" t="s">
        <v>10</v>
      </c>
      <c r="G29758" t="s">
        <v>24180</v>
      </c>
    </row>
    <row r="29759" spans="1:7">
      <c r="A29759" t="s">
        <v>35143</v>
      </c>
      <c r="B29759">
        <v>9000066900</v>
      </c>
      <c r="C29759">
        <v>4000</v>
      </c>
      <c r="D29759">
        <v>4000</v>
      </c>
      <c r="E29759" t="s">
        <v>9</v>
      </c>
      <c r="F29759" t="s">
        <v>10</v>
      </c>
      <c r="G29759" t="s">
        <v>24180</v>
      </c>
    </row>
    <row r="29760" spans="1:7">
      <c r="A29760" t="s">
        <v>35144</v>
      </c>
      <c r="B29760">
        <v>9000066900</v>
      </c>
      <c r="C29760">
        <v>4000</v>
      </c>
      <c r="D29760">
        <v>4000</v>
      </c>
      <c r="E29760" t="s">
        <v>9</v>
      </c>
      <c r="F29760" t="s">
        <v>10</v>
      </c>
      <c r="G29760" t="s">
        <v>24180</v>
      </c>
    </row>
    <row r="29761" spans="1:7">
      <c r="A29761" t="s">
        <v>35145</v>
      </c>
      <c r="B29761">
        <v>9000066900</v>
      </c>
      <c r="C29761">
        <v>4000</v>
      </c>
      <c r="D29761">
        <v>4000</v>
      </c>
      <c r="E29761" t="s">
        <v>9</v>
      </c>
      <c r="F29761" t="s">
        <v>10</v>
      </c>
      <c r="G29761" t="s">
        <v>24180</v>
      </c>
    </row>
    <row r="29762" spans="1:7">
      <c r="A29762" t="s">
        <v>35146</v>
      </c>
      <c r="B29762">
        <v>9000066900</v>
      </c>
      <c r="C29762">
        <v>4000</v>
      </c>
      <c r="D29762">
        <v>4000</v>
      </c>
      <c r="E29762" t="s">
        <v>9</v>
      </c>
      <c r="F29762" t="s">
        <v>10</v>
      </c>
      <c r="G29762" t="s">
        <v>24180</v>
      </c>
    </row>
    <row r="29763" spans="1:7">
      <c r="A29763" t="s">
        <v>35147</v>
      </c>
      <c r="B29763">
        <v>9000066900</v>
      </c>
      <c r="C29763">
        <v>4000</v>
      </c>
      <c r="D29763">
        <v>4000</v>
      </c>
      <c r="E29763" t="s">
        <v>9</v>
      </c>
      <c r="F29763" t="s">
        <v>10</v>
      </c>
      <c r="G29763" t="s">
        <v>24180</v>
      </c>
    </row>
    <row r="29764" spans="1:7">
      <c r="A29764" t="s">
        <v>35148</v>
      </c>
      <c r="B29764">
        <v>9000066900</v>
      </c>
      <c r="C29764">
        <v>4000</v>
      </c>
      <c r="D29764">
        <v>4000</v>
      </c>
      <c r="E29764" t="s">
        <v>9</v>
      </c>
      <c r="F29764" t="s">
        <v>10</v>
      </c>
      <c r="G29764" t="s">
        <v>24180</v>
      </c>
    </row>
    <row r="29765" spans="1:7">
      <c r="A29765" t="s">
        <v>35149</v>
      </c>
      <c r="B29765">
        <v>9000066900</v>
      </c>
      <c r="C29765">
        <v>4000</v>
      </c>
      <c r="D29765">
        <v>4000</v>
      </c>
      <c r="E29765" t="s">
        <v>9</v>
      </c>
      <c r="F29765" t="s">
        <v>10</v>
      </c>
      <c r="G29765" t="s">
        <v>24180</v>
      </c>
    </row>
    <row r="29766" spans="1:7">
      <c r="A29766" t="s">
        <v>35150</v>
      </c>
      <c r="B29766">
        <v>9000066900</v>
      </c>
      <c r="C29766">
        <v>4000</v>
      </c>
      <c r="D29766">
        <v>4000</v>
      </c>
      <c r="E29766" t="s">
        <v>9</v>
      </c>
      <c r="F29766" t="s">
        <v>10</v>
      </c>
      <c r="G29766" t="s">
        <v>24180</v>
      </c>
    </row>
    <row r="29767" spans="1:7">
      <c r="A29767" t="s">
        <v>35151</v>
      </c>
      <c r="B29767">
        <v>9000066900</v>
      </c>
      <c r="C29767">
        <v>4000</v>
      </c>
      <c r="D29767">
        <v>4000</v>
      </c>
      <c r="E29767" t="s">
        <v>9</v>
      </c>
      <c r="F29767" t="s">
        <v>10</v>
      </c>
      <c r="G29767" t="s">
        <v>24180</v>
      </c>
    </row>
    <row r="29768" spans="1:7">
      <c r="A29768" t="s">
        <v>35152</v>
      </c>
      <c r="B29768">
        <v>9000066900</v>
      </c>
      <c r="C29768">
        <v>4000</v>
      </c>
      <c r="D29768">
        <v>4000</v>
      </c>
      <c r="E29768" t="s">
        <v>9</v>
      </c>
      <c r="F29768" t="s">
        <v>10</v>
      </c>
      <c r="G29768" t="s">
        <v>24180</v>
      </c>
    </row>
    <row r="29769" spans="1:7">
      <c r="A29769" t="s">
        <v>35153</v>
      </c>
      <c r="B29769">
        <v>9000066900</v>
      </c>
      <c r="C29769">
        <v>4000</v>
      </c>
      <c r="D29769">
        <v>4000</v>
      </c>
      <c r="E29769" t="s">
        <v>9</v>
      </c>
      <c r="F29769" t="s">
        <v>10</v>
      </c>
      <c r="G29769" t="s">
        <v>24180</v>
      </c>
    </row>
    <row r="29770" spans="1:7">
      <c r="A29770" t="s">
        <v>35154</v>
      </c>
      <c r="B29770">
        <v>9000066900</v>
      </c>
      <c r="C29770">
        <v>4000</v>
      </c>
      <c r="D29770">
        <v>4000</v>
      </c>
      <c r="E29770" t="s">
        <v>9</v>
      </c>
      <c r="F29770" t="s">
        <v>10</v>
      </c>
      <c r="G29770" t="s">
        <v>24180</v>
      </c>
    </row>
    <row r="29771" spans="1:7">
      <c r="A29771" t="s">
        <v>35155</v>
      </c>
      <c r="B29771">
        <v>9000066900</v>
      </c>
      <c r="C29771">
        <v>4000</v>
      </c>
      <c r="D29771">
        <v>4000</v>
      </c>
      <c r="E29771" t="s">
        <v>9</v>
      </c>
      <c r="F29771" t="s">
        <v>10</v>
      </c>
      <c r="G29771" t="s">
        <v>24180</v>
      </c>
    </row>
    <row r="29772" spans="1:7">
      <c r="A29772" t="s">
        <v>35156</v>
      </c>
      <c r="B29772">
        <v>9000066900</v>
      </c>
      <c r="C29772">
        <v>4000</v>
      </c>
      <c r="D29772">
        <v>4000</v>
      </c>
      <c r="E29772" t="s">
        <v>9</v>
      </c>
      <c r="F29772" t="s">
        <v>10</v>
      </c>
      <c r="G29772" t="s">
        <v>24180</v>
      </c>
    </row>
    <row r="29773" spans="1:7">
      <c r="A29773" t="s">
        <v>35157</v>
      </c>
      <c r="B29773">
        <v>9000066900</v>
      </c>
      <c r="C29773">
        <v>4000</v>
      </c>
      <c r="D29773">
        <v>4000</v>
      </c>
      <c r="E29773" t="s">
        <v>9</v>
      </c>
      <c r="F29773" t="s">
        <v>10</v>
      </c>
      <c r="G29773" t="s">
        <v>24180</v>
      </c>
    </row>
    <row r="29774" spans="1:7">
      <c r="A29774" t="s">
        <v>35158</v>
      </c>
      <c r="B29774">
        <v>9000066900</v>
      </c>
      <c r="C29774">
        <v>4000</v>
      </c>
      <c r="D29774">
        <v>4000</v>
      </c>
      <c r="E29774" t="s">
        <v>9</v>
      </c>
      <c r="F29774" t="s">
        <v>10</v>
      </c>
      <c r="G29774" t="s">
        <v>24180</v>
      </c>
    </row>
    <row r="29775" spans="1:7">
      <c r="A29775" t="s">
        <v>35159</v>
      </c>
      <c r="B29775">
        <v>9000066900</v>
      </c>
      <c r="C29775">
        <v>4000</v>
      </c>
      <c r="D29775">
        <v>4000</v>
      </c>
      <c r="E29775" t="s">
        <v>9</v>
      </c>
      <c r="F29775" t="s">
        <v>10</v>
      </c>
      <c r="G29775" t="s">
        <v>24180</v>
      </c>
    </row>
    <row r="29776" spans="1:7">
      <c r="A29776" t="s">
        <v>35160</v>
      </c>
      <c r="B29776">
        <v>9000066900</v>
      </c>
      <c r="C29776">
        <v>4000</v>
      </c>
      <c r="D29776">
        <v>4000</v>
      </c>
      <c r="E29776" t="s">
        <v>9</v>
      </c>
      <c r="F29776" t="s">
        <v>10</v>
      </c>
      <c r="G29776" t="s">
        <v>24180</v>
      </c>
    </row>
    <row r="29777" spans="1:7">
      <c r="A29777" t="s">
        <v>35161</v>
      </c>
      <c r="B29777">
        <v>9000066900</v>
      </c>
      <c r="C29777">
        <v>4000</v>
      </c>
      <c r="D29777">
        <v>4000</v>
      </c>
      <c r="E29777" t="s">
        <v>9</v>
      </c>
      <c r="F29777" t="s">
        <v>10</v>
      </c>
      <c r="G29777" t="s">
        <v>24180</v>
      </c>
    </row>
    <row r="29778" spans="1:7">
      <c r="A29778" t="s">
        <v>35162</v>
      </c>
      <c r="B29778">
        <v>9000066900</v>
      </c>
      <c r="C29778">
        <v>4000</v>
      </c>
      <c r="D29778">
        <v>4000</v>
      </c>
      <c r="E29778" t="s">
        <v>9</v>
      </c>
      <c r="F29778" t="s">
        <v>10</v>
      </c>
      <c r="G29778" t="s">
        <v>24180</v>
      </c>
    </row>
    <row r="29779" spans="1:7">
      <c r="A29779" t="s">
        <v>35163</v>
      </c>
      <c r="B29779">
        <v>9000066900</v>
      </c>
      <c r="C29779">
        <v>4000</v>
      </c>
      <c r="D29779">
        <v>4000</v>
      </c>
      <c r="E29779" t="s">
        <v>9</v>
      </c>
      <c r="F29779" t="s">
        <v>10</v>
      </c>
      <c r="G29779" t="s">
        <v>24180</v>
      </c>
    </row>
    <row r="29780" spans="1:7">
      <c r="A29780" t="s">
        <v>35164</v>
      </c>
      <c r="B29780">
        <v>9000066900</v>
      </c>
      <c r="C29780">
        <v>4000</v>
      </c>
      <c r="D29780">
        <v>4000</v>
      </c>
      <c r="E29780" t="s">
        <v>9</v>
      </c>
      <c r="F29780" t="s">
        <v>10</v>
      </c>
      <c r="G29780" t="s">
        <v>24180</v>
      </c>
    </row>
    <row r="29781" spans="1:7">
      <c r="A29781" t="s">
        <v>35165</v>
      </c>
      <c r="B29781">
        <v>9000066900</v>
      </c>
      <c r="C29781">
        <v>4000</v>
      </c>
      <c r="D29781">
        <v>4000</v>
      </c>
      <c r="E29781" t="s">
        <v>9</v>
      </c>
      <c r="F29781" t="s">
        <v>10</v>
      </c>
      <c r="G29781" t="s">
        <v>24180</v>
      </c>
    </row>
    <row r="29782" spans="1:7">
      <c r="A29782" t="s">
        <v>35166</v>
      </c>
      <c r="B29782">
        <v>9000066900</v>
      </c>
      <c r="C29782">
        <v>4000</v>
      </c>
      <c r="D29782">
        <v>4000</v>
      </c>
      <c r="E29782" t="s">
        <v>9</v>
      </c>
      <c r="F29782" t="s">
        <v>10</v>
      </c>
      <c r="G29782" t="s">
        <v>24180</v>
      </c>
    </row>
    <row r="29783" spans="1:7">
      <c r="A29783" t="s">
        <v>35167</v>
      </c>
      <c r="B29783">
        <v>9000066900</v>
      </c>
      <c r="C29783">
        <v>4000</v>
      </c>
      <c r="D29783">
        <v>4000</v>
      </c>
      <c r="E29783" t="s">
        <v>9</v>
      </c>
      <c r="F29783" t="s">
        <v>10</v>
      </c>
      <c r="G29783" t="s">
        <v>24180</v>
      </c>
    </row>
    <row r="29784" spans="1:7">
      <c r="A29784" t="s">
        <v>35168</v>
      </c>
      <c r="B29784">
        <v>9000066900</v>
      </c>
      <c r="C29784">
        <v>4000</v>
      </c>
      <c r="D29784">
        <v>4000</v>
      </c>
      <c r="E29784" t="s">
        <v>9</v>
      </c>
      <c r="F29784" t="s">
        <v>10</v>
      </c>
      <c r="G29784" t="s">
        <v>24180</v>
      </c>
    </row>
    <row r="29785" spans="1:7">
      <c r="A29785" t="s">
        <v>35169</v>
      </c>
      <c r="B29785">
        <v>9000066900</v>
      </c>
      <c r="C29785">
        <v>4000</v>
      </c>
      <c r="D29785">
        <v>4000</v>
      </c>
      <c r="E29785" t="s">
        <v>9</v>
      </c>
      <c r="F29785" t="s">
        <v>10</v>
      </c>
      <c r="G29785" t="s">
        <v>24180</v>
      </c>
    </row>
    <row r="29786" spans="1:7">
      <c r="A29786" t="s">
        <v>35170</v>
      </c>
      <c r="B29786">
        <v>9000066900</v>
      </c>
      <c r="C29786">
        <v>4000</v>
      </c>
      <c r="D29786">
        <v>4000</v>
      </c>
      <c r="E29786" t="s">
        <v>9</v>
      </c>
      <c r="F29786" t="s">
        <v>10</v>
      </c>
      <c r="G29786" t="s">
        <v>24180</v>
      </c>
    </row>
    <row r="29787" spans="1:7">
      <c r="A29787" t="s">
        <v>35171</v>
      </c>
      <c r="B29787">
        <v>9000066900</v>
      </c>
      <c r="C29787">
        <v>4000</v>
      </c>
      <c r="D29787">
        <v>4000</v>
      </c>
      <c r="E29787" t="s">
        <v>9</v>
      </c>
      <c r="F29787" t="s">
        <v>10</v>
      </c>
      <c r="G29787" t="s">
        <v>24180</v>
      </c>
    </row>
    <row r="29788" spans="1:7">
      <c r="A29788" t="s">
        <v>35172</v>
      </c>
      <c r="B29788">
        <v>9000066900</v>
      </c>
      <c r="C29788">
        <v>4000</v>
      </c>
      <c r="D29788">
        <v>4000</v>
      </c>
      <c r="E29788" t="s">
        <v>9</v>
      </c>
      <c r="F29788" t="s">
        <v>10</v>
      </c>
      <c r="G29788" t="s">
        <v>24180</v>
      </c>
    </row>
    <row r="29789" spans="1:7">
      <c r="A29789" t="s">
        <v>35173</v>
      </c>
      <c r="B29789">
        <v>9000066900</v>
      </c>
      <c r="C29789">
        <v>4000</v>
      </c>
      <c r="D29789">
        <v>4000</v>
      </c>
      <c r="E29789" t="s">
        <v>9</v>
      </c>
      <c r="F29789" t="s">
        <v>10</v>
      </c>
      <c r="G29789" t="s">
        <v>24180</v>
      </c>
    </row>
    <row r="29790" spans="1:7">
      <c r="A29790" t="s">
        <v>35174</v>
      </c>
      <c r="B29790">
        <v>9000066900</v>
      </c>
      <c r="C29790">
        <v>4000</v>
      </c>
      <c r="D29790">
        <v>4000</v>
      </c>
      <c r="E29790" t="s">
        <v>9</v>
      </c>
      <c r="F29790" t="s">
        <v>10</v>
      </c>
      <c r="G29790" t="s">
        <v>24180</v>
      </c>
    </row>
    <row r="29791" spans="1:7">
      <c r="A29791" t="s">
        <v>35175</v>
      </c>
      <c r="B29791">
        <v>9000066900</v>
      </c>
      <c r="C29791">
        <v>4000</v>
      </c>
      <c r="D29791">
        <v>4000</v>
      </c>
      <c r="E29791" t="s">
        <v>9</v>
      </c>
      <c r="F29791" t="s">
        <v>10</v>
      </c>
      <c r="G29791" t="s">
        <v>24180</v>
      </c>
    </row>
    <row r="29792" spans="1:7">
      <c r="A29792" t="s">
        <v>35176</v>
      </c>
      <c r="B29792">
        <v>9000066900</v>
      </c>
      <c r="C29792">
        <v>4000</v>
      </c>
      <c r="D29792">
        <v>4000</v>
      </c>
      <c r="E29792" t="s">
        <v>9</v>
      </c>
      <c r="F29792" t="s">
        <v>10</v>
      </c>
      <c r="G29792" t="s">
        <v>24180</v>
      </c>
    </row>
    <row r="29793" spans="1:7">
      <c r="A29793" t="s">
        <v>35177</v>
      </c>
      <c r="B29793">
        <v>9000066900</v>
      </c>
      <c r="C29793">
        <v>4000</v>
      </c>
      <c r="D29793">
        <v>4000</v>
      </c>
      <c r="E29793" t="s">
        <v>9</v>
      </c>
      <c r="F29793" t="s">
        <v>10</v>
      </c>
      <c r="G29793" t="s">
        <v>24180</v>
      </c>
    </row>
    <row r="29794" spans="1:7">
      <c r="A29794" t="s">
        <v>35178</v>
      </c>
      <c r="B29794">
        <v>9000066900</v>
      </c>
      <c r="C29794">
        <v>4000</v>
      </c>
      <c r="D29794">
        <v>4000</v>
      </c>
      <c r="E29794" t="s">
        <v>9</v>
      </c>
      <c r="F29794" t="s">
        <v>10</v>
      </c>
      <c r="G29794" t="s">
        <v>24180</v>
      </c>
    </row>
    <row r="29795" spans="1:7">
      <c r="A29795" t="s">
        <v>35179</v>
      </c>
      <c r="B29795">
        <v>9000066900</v>
      </c>
      <c r="C29795">
        <v>4000</v>
      </c>
      <c r="D29795">
        <v>4000</v>
      </c>
      <c r="E29795" t="s">
        <v>9</v>
      </c>
      <c r="F29795" t="s">
        <v>10</v>
      </c>
      <c r="G29795" t="s">
        <v>24180</v>
      </c>
    </row>
    <row r="29796" spans="1:7">
      <c r="A29796" t="s">
        <v>35180</v>
      </c>
      <c r="B29796">
        <v>9000066900</v>
      </c>
      <c r="C29796">
        <v>4000</v>
      </c>
      <c r="D29796">
        <v>4000</v>
      </c>
      <c r="E29796" t="s">
        <v>9</v>
      </c>
      <c r="F29796" t="s">
        <v>10</v>
      </c>
      <c r="G29796" t="s">
        <v>24180</v>
      </c>
    </row>
    <row r="29797" spans="1:7">
      <c r="A29797" t="s">
        <v>35181</v>
      </c>
      <c r="B29797">
        <v>9000066900</v>
      </c>
      <c r="C29797">
        <v>4000</v>
      </c>
      <c r="D29797">
        <v>4000</v>
      </c>
      <c r="E29797" t="s">
        <v>9</v>
      </c>
      <c r="F29797" t="s">
        <v>10</v>
      </c>
      <c r="G29797" t="s">
        <v>24180</v>
      </c>
    </row>
    <row r="29798" spans="1:7">
      <c r="A29798" t="s">
        <v>35182</v>
      </c>
      <c r="B29798">
        <v>9000066900</v>
      </c>
      <c r="C29798">
        <v>4000</v>
      </c>
      <c r="D29798">
        <v>4000</v>
      </c>
      <c r="E29798" t="s">
        <v>9</v>
      </c>
      <c r="F29798" t="s">
        <v>10</v>
      </c>
      <c r="G29798" t="s">
        <v>24180</v>
      </c>
    </row>
    <row r="29799" spans="1:7">
      <c r="A29799" t="s">
        <v>35183</v>
      </c>
      <c r="B29799">
        <v>9000066900</v>
      </c>
      <c r="C29799">
        <v>4000</v>
      </c>
      <c r="D29799">
        <v>4000</v>
      </c>
      <c r="E29799" t="s">
        <v>9</v>
      </c>
      <c r="F29799" t="s">
        <v>10</v>
      </c>
      <c r="G29799" t="s">
        <v>24180</v>
      </c>
    </row>
    <row r="29800" spans="1:7">
      <c r="A29800" t="s">
        <v>35184</v>
      </c>
      <c r="B29800">
        <v>9000066900</v>
      </c>
      <c r="C29800">
        <v>4000</v>
      </c>
      <c r="D29800">
        <v>4000</v>
      </c>
      <c r="E29800" t="s">
        <v>9</v>
      </c>
      <c r="F29800" t="s">
        <v>10</v>
      </c>
      <c r="G29800" t="s">
        <v>24180</v>
      </c>
    </row>
    <row r="29801" spans="1:7">
      <c r="A29801" t="s">
        <v>35185</v>
      </c>
      <c r="B29801">
        <v>9000066900</v>
      </c>
      <c r="C29801">
        <v>4000</v>
      </c>
      <c r="D29801">
        <v>4000</v>
      </c>
      <c r="E29801" t="s">
        <v>9</v>
      </c>
      <c r="F29801" t="s">
        <v>10</v>
      </c>
      <c r="G29801" t="s">
        <v>24180</v>
      </c>
    </row>
    <row r="29802" spans="1:7">
      <c r="A29802" t="s">
        <v>35186</v>
      </c>
      <c r="B29802">
        <v>9000066900</v>
      </c>
      <c r="C29802">
        <v>4000</v>
      </c>
      <c r="D29802">
        <v>4000</v>
      </c>
      <c r="E29802" t="s">
        <v>9</v>
      </c>
      <c r="F29802" t="s">
        <v>10</v>
      </c>
      <c r="G29802" t="s">
        <v>24180</v>
      </c>
    </row>
    <row r="29803" spans="1:7">
      <c r="A29803" t="s">
        <v>35187</v>
      </c>
      <c r="B29803">
        <v>9000066900</v>
      </c>
      <c r="C29803">
        <v>4000</v>
      </c>
      <c r="D29803">
        <v>4000</v>
      </c>
      <c r="E29803" t="s">
        <v>9</v>
      </c>
      <c r="F29803" t="s">
        <v>10</v>
      </c>
      <c r="G29803" t="s">
        <v>24180</v>
      </c>
    </row>
    <row r="29804" spans="1:7">
      <c r="A29804" t="s">
        <v>35188</v>
      </c>
      <c r="B29804">
        <v>9000066900</v>
      </c>
      <c r="C29804">
        <v>4000</v>
      </c>
      <c r="D29804">
        <v>4000</v>
      </c>
      <c r="E29804" t="s">
        <v>9</v>
      </c>
      <c r="F29804" t="s">
        <v>10</v>
      </c>
      <c r="G29804" t="s">
        <v>24180</v>
      </c>
    </row>
    <row r="29805" spans="1:7">
      <c r="A29805" t="s">
        <v>35189</v>
      </c>
      <c r="B29805">
        <v>9000066900</v>
      </c>
      <c r="C29805">
        <v>4000</v>
      </c>
      <c r="D29805">
        <v>4000</v>
      </c>
      <c r="E29805" t="s">
        <v>9</v>
      </c>
      <c r="F29805" t="s">
        <v>10</v>
      </c>
      <c r="G29805" t="s">
        <v>24180</v>
      </c>
    </row>
    <row r="29806" spans="1:7">
      <c r="A29806" t="s">
        <v>35190</v>
      </c>
      <c r="B29806">
        <v>9000066900</v>
      </c>
      <c r="C29806">
        <v>4000</v>
      </c>
      <c r="D29806">
        <v>4000</v>
      </c>
      <c r="E29806" t="s">
        <v>9</v>
      </c>
      <c r="F29806" t="s">
        <v>10</v>
      </c>
      <c r="G29806" t="s">
        <v>24180</v>
      </c>
    </row>
    <row r="29807" spans="1:7">
      <c r="A29807" t="s">
        <v>35191</v>
      </c>
      <c r="B29807">
        <v>9000066900</v>
      </c>
      <c r="C29807">
        <v>4000</v>
      </c>
      <c r="D29807">
        <v>4000</v>
      </c>
      <c r="E29807" t="s">
        <v>9</v>
      </c>
      <c r="F29807" t="s">
        <v>10</v>
      </c>
      <c r="G29807" t="s">
        <v>24180</v>
      </c>
    </row>
    <row r="29808" spans="1:7">
      <c r="A29808" t="s">
        <v>35192</v>
      </c>
      <c r="B29808">
        <v>9000066900</v>
      </c>
      <c r="C29808">
        <v>4000</v>
      </c>
      <c r="D29808">
        <v>4000</v>
      </c>
      <c r="E29808" t="s">
        <v>9</v>
      </c>
      <c r="F29808" t="s">
        <v>10</v>
      </c>
      <c r="G29808" t="s">
        <v>24180</v>
      </c>
    </row>
    <row r="29809" spans="1:7">
      <c r="A29809" t="s">
        <v>35193</v>
      </c>
      <c r="B29809">
        <v>9000066900</v>
      </c>
      <c r="C29809">
        <v>4000</v>
      </c>
      <c r="D29809">
        <v>4000</v>
      </c>
      <c r="E29809" t="s">
        <v>9</v>
      </c>
      <c r="F29809" t="s">
        <v>10</v>
      </c>
      <c r="G29809" t="s">
        <v>24180</v>
      </c>
    </row>
    <row r="29810" spans="1:7">
      <c r="A29810" t="s">
        <v>35194</v>
      </c>
      <c r="B29810">
        <v>9000066900</v>
      </c>
      <c r="C29810">
        <v>4000</v>
      </c>
      <c r="D29810">
        <v>4000</v>
      </c>
      <c r="E29810" t="s">
        <v>9</v>
      </c>
      <c r="F29810" t="s">
        <v>10</v>
      </c>
      <c r="G29810" t="s">
        <v>24180</v>
      </c>
    </row>
    <row r="29811" spans="1:7">
      <c r="A29811" t="s">
        <v>35195</v>
      </c>
      <c r="B29811">
        <v>9000066900</v>
      </c>
      <c r="C29811">
        <v>4000</v>
      </c>
      <c r="D29811">
        <v>4000</v>
      </c>
      <c r="E29811" t="s">
        <v>9</v>
      </c>
      <c r="F29811" t="s">
        <v>10</v>
      </c>
      <c r="G29811" t="s">
        <v>24180</v>
      </c>
    </row>
    <row r="29812" spans="1:7">
      <c r="A29812" t="s">
        <v>35196</v>
      </c>
      <c r="B29812">
        <v>9000066900</v>
      </c>
      <c r="C29812">
        <v>4000</v>
      </c>
      <c r="D29812">
        <v>4000</v>
      </c>
      <c r="E29812" t="s">
        <v>9</v>
      </c>
      <c r="F29812" t="s">
        <v>10</v>
      </c>
      <c r="G29812" t="s">
        <v>24180</v>
      </c>
    </row>
    <row r="29813" spans="1:7">
      <c r="A29813" t="s">
        <v>35197</v>
      </c>
      <c r="B29813">
        <v>9000066900</v>
      </c>
      <c r="C29813">
        <v>4000</v>
      </c>
      <c r="D29813">
        <v>4000</v>
      </c>
      <c r="E29813" t="s">
        <v>9</v>
      </c>
      <c r="F29813" t="s">
        <v>10</v>
      </c>
      <c r="G29813" t="s">
        <v>24180</v>
      </c>
    </row>
    <row r="29814" spans="1:7">
      <c r="A29814" t="s">
        <v>35198</v>
      </c>
      <c r="B29814">
        <v>9000066900</v>
      </c>
      <c r="C29814">
        <v>4000</v>
      </c>
      <c r="D29814">
        <v>4000</v>
      </c>
      <c r="E29814" t="s">
        <v>9</v>
      </c>
      <c r="F29814" t="s">
        <v>10</v>
      </c>
      <c r="G29814" t="s">
        <v>24180</v>
      </c>
    </row>
    <row r="29815" spans="1:7">
      <c r="A29815" t="s">
        <v>35199</v>
      </c>
      <c r="B29815">
        <v>9000066900</v>
      </c>
      <c r="C29815">
        <v>4000</v>
      </c>
      <c r="D29815">
        <v>4000</v>
      </c>
      <c r="E29815" t="s">
        <v>9</v>
      </c>
      <c r="F29815" t="s">
        <v>10</v>
      </c>
      <c r="G29815" t="s">
        <v>24180</v>
      </c>
    </row>
    <row r="29816" spans="1:7">
      <c r="A29816" t="s">
        <v>35200</v>
      </c>
      <c r="B29816">
        <v>9000066900</v>
      </c>
      <c r="C29816">
        <v>4000</v>
      </c>
      <c r="D29816">
        <v>4000</v>
      </c>
      <c r="E29816" t="s">
        <v>9</v>
      </c>
      <c r="F29816" t="s">
        <v>10</v>
      </c>
      <c r="G29816" t="s">
        <v>24180</v>
      </c>
    </row>
    <row r="29817" spans="1:7">
      <c r="A29817" t="s">
        <v>35201</v>
      </c>
      <c r="B29817">
        <v>9000066900</v>
      </c>
      <c r="C29817">
        <v>4000</v>
      </c>
      <c r="D29817">
        <v>4000</v>
      </c>
      <c r="E29817" t="s">
        <v>9</v>
      </c>
      <c r="F29817" t="s">
        <v>10</v>
      </c>
      <c r="G29817" t="s">
        <v>24180</v>
      </c>
    </row>
    <row r="29818" spans="1:7">
      <c r="A29818" t="s">
        <v>35202</v>
      </c>
      <c r="B29818">
        <v>9000066900</v>
      </c>
      <c r="C29818">
        <v>4000</v>
      </c>
      <c r="D29818">
        <v>4000</v>
      </c>
      <c r="E29818" t="s">
        <v>9</v>
      </c>
      <c r="F29818" t="s">
        <v>10</v>
      </c>
      <c r="G29818" t="s">
        <v>24180</v>
      </c>
    </row>
    <row r="29819" spans="1:7">
      <c r="A29819" t="s">
        <v>35203</v>
      </c>
      <c r="B29819">
        <v>9000066900</v>
      </c>
      <c r="C29819">
        <v>4000</v>
      </c>
      <c r="D29819">
        <v>4000</v>
      </c>
      <c r="E29819" t="s">
        <v>9</v>
      </c>
      <c r="F29819" t="s">
        <v>10</v>
      </c>
      <c r="G29819" t="s">
        <v>24180</v>
      </c>
    </row>
    <row r="29820" spans="1:7">
      <c r="A29820" t="s">
        <v>35204</v>
      </c>
      <c r="B29820">
        <v>9000066900</v>
      </c>
      <c r="C29820">
        <v>4000</v>
      </c>
      <c r="D29820">
        <v>4000</v>
      </c>
      <c r="E29820" t="s">
        <v>9</v>
      </c>
      <c r="F29820" t="s">
        <v>10</v>
      </c>
      <c r="G29820" t="s">
        <v>24180</v>
      </c>
    </row>
    <row r="29821" spans="1:7">
      <c r="A29821" t="s">
        <v>35205</v>
      </c>
      <c r="B29821">
        <v>9000066900</v>
      </c>
      <c r="C29821">
        <v>4000</v>
      </c>
      <c r="D29821">
        <v>4000</v>
      </c>
      <c r="E29821" t="s">
        <v>9</v>
      </c>
      <c r="F29821" t="s">
        <v>10</v>
      </c>
      <c r="G29821" t="s">
        <v>24180</v>
      </c>
    </row>
    <row r="29822" spans="1:7">
      <c r="A29822" t="s">
        <v>35206</v>
      </c>
      <c r="B29822">
        <v>9000066900</v>
      </c>
      <c r="C29822">
        <v>4000</v>
      </c>
      <c r="D29822">
        <v>4000</v>
      </c>
      <c r="E29822" t="s">
        <v>9</v>
      </c>
      <c r="F29822" t="s">
        <v>10</v>
      </c>
      <c r="G29822" t="s">
        <v>24180</v>
      </c>
    </row>
    <row r="29823" spans="1:7">
      <c r="A29823" t="s">
        <v>35207</v>
      </c>
      <c r="B29823">
        <v>9000066900</v>
      </c>
      <c r="C29823">
        <v>4000</v>
      </c>
      <c r="D29823">
        <v>4000</v>
      </c>
      <c r="E29823" t="s">
        <v>9</v>
      </c>
      <c r="F29823" t="s">
        <v>10</v>
      </c>
      <c r="G29823" t="s">
        <v>24180</v>
      </c>
    </row>
    <row r="29824" spans="1:7">
      <c r="A29824" t="s">
        <v>35208</v>
      </c>
      <c r="B29824">
        <v>9000066900</v>
      </c>
      <c r="C29824">
        <v>4000</v>
      </c>
      <c r="D29824">
        <v>4000</v>
      </c>
      <c r="E29824" t="s">
        <v>9</v>
      </c>
      <c r="F29824" t="s">
        <v>10</v>
      </c>
      <c r="G29824" t="s">
        <v>24180</v>
      </c>
    </row>
    <row r="29825" spans="1:7">
      <c r="A29825" t="s">
        <v>35209</v>
      </c>
      <c r="B29825">
        <v>9000066900</v>
      </c>
      <c r="C29825">
        <v>4000</v>
      </c>
      <c r="D29825">
        <v>4000</v>
      </c>
      <c r="E29825" t="s">
        <v>9</v>
      </c>
      <c r="F29825" t="s">
        <v>10</v>
      </c>
      <c r="G29825" t="s">
        <v>24180</v>
      </c>
    </row>
    <row r="29826" spans="1:7">
      <c r="A29826" t="s">
        <v>35210</v>
      </c>
      <c r="B29826">
        <v>9000066900</v>
      </c>
      <c r="C29826">
        <v>4000</v>
      </c>
      <c r="D29826">
        <v>4000</v>
      </c>
      <c r="E29826" t="s">
        <v>9</v>
      </c>
      <c r="F29826" t="s">
        <v>10</v>
      </c>
      <c r="G29826" t="s">
        <v>24180</v>
      </c>
    </row>
    <row r="29827" spans="1:7">
      <c r="A29827" t="s">
        <v>35211</v>
      </c>
      <c r="B29827">
        <v>9000066900</v>
      </c>
      <c r="C29827">
        <v>4000</v>
      </c>
      <c r="D29827">
        <v>4000</v>
      </c>
      <c r="E29827" t="s">
        <v>9</v>
      </c>
      <c r="F29827" t="s">
        <v>10</v>
      </c>
      <c r="G29827" t="s">
        <v>24180</v>
      </c>
    </row>
    <row r="29828" spans="1:7">
      <c r="A29828" t="s">
        <v>35212</v>
      </c>
      <c r="B29828">
        <v>9000066900</v>
      </c>
      <c r="C29828">
        <v>4000</v>
      </c>
      <c r="D29828">
        <v>4000</v>
      </c>
      <c r="E29828" t="s">
        <v>9</v>
      </c>
      <c r="F29828" t="s">
        <v>10</v>
      </c>
      <c r="G29828" t="s">
        <v>24180</v>
      </c>
    </row>
    <row r="29829" spans="1:7">
      <c r="A29829" t="s">
        <v>35213</v>
      </c>
      <c r="B29829">
        <v>9000066900</v>
      </c>
      <c r="C29829">
        <v>4000</v>
      </c>
      <c r="D29829">
        <v>4000</v>
      </c>
      <c r="E29829" t="s">
        <v>9</v>
      </c>
      <c r="F29829" t="s">
        <v>10</v>
      </c>
      <c r="G29829" t="s">
        <v>24180</v>
      </c>
    </row>
    <row r="29830" spans="1:7">
      <c r="A29830" t="s">
        <v>24189</v>
      </c>
      <c r="B29830">
        <v>9000066907</v>
      </c>
      <c r="C29830">
        <v>2000</v>
      </c>
      <c r="D29830">
        <v>3</v>
      </c>
      <c r="E29830" t="s">
        <v>113</v>
      </c>
      <c r="F29830" t="s">
        <v>187</v>
      </c>
      <c r="G29830" t="s">
        <v>22160</v>
      </c>
    </row>
    <row r="29831" spans="1:7">
      <c r="A29831" t="s">
        <v>24190</v>
      </c>
      <c r="B29831">
        <v>9000066907</v>
      </c>
      <c r="C29831">
        <v>2000</v>
      </c>
      <c r="D29831">
        <v>1671</v>
      </c>
      <c r="E29831" t="s">
        <v>9</v>
      </c>
      <c r="F29831" t="s">
        <v>10</v>
      </c>
      <c r="G29831" t="s">
        <v>22160</v>
      </c>
    </row>
    <row r="29832" spans="1:7">
      <c r="A29832" t="s">
        <v>24191</v>
      </c>
      <c r="B29832">
        <v>9000066907</v>
      </c>
      <c r="C29832">
        <v>2000</v>
      </c>
      <c r="D29832">
        <v>2000</v>
      </c>
      <c r="E29832" t="s">
        <v>9</v>
      </c>
      <c r="F29832" t="s">
        <v>10</v>
      </c>
      <c r="G29832" t="s">
        <v>22160</v>
      </c>
    </row>
    <row r="29833" spans="1:7">
      <c r="A29833" t="s">
        <v>24192</v>
      </c>
      <c r="B29833">
        <v>9000066907</v>
      </c>
      <c r="C29833">
        <v>2000</v>
      </c>
      <c r="D29833">
        <v>2000</v>
      </c>
      <c r="E29833" t="s">
        <v>9</v>
      </c>
      <c r="F29833" t="s">
        <v>10</v>
      </c>
      <c r="G29833" t="s">
        <v>22160</v>
      </c>
    </row>
    <row r="29834" spans="1:7">
      <c r="A29834" t="s">
        <v>24193</v>
      </c>
      <c r="B29834">
        <v>9000066907</v>
      </c>
      <c r="C29834">
        <v>2000</v>
      </c>
      <c r="D29834">
        <v>2000</v>
      </c>
      <c r="E29834" t="s">
        <v>9</v>
      </c>
      <c r="F29834" t="s">
        <v>10</v>
      </c>
      <c r="G29834" t="s">
        <v>22160</v>
      </c>
    </row>
    <row r="29835" spans="1:7">
      <c r="A29835" t="s">
        <v>24194</v>
      </c>
      <c r="B29835">
        <v>9000066907</v>
      </c>
      <c r="C29835">
        <v>2000</v>
      </c>
      <c r="D29835">
        <v>2000</v>
      </c>
      <c r="E29835" t="s">
        <v>9</v>
      </c>
      <c r="F29835" t="s">
        <v>10</v>
      </c>
      <c r="G29835" t="s">
        <v>22160</v>
      </c>
    </row>
    <row r="29836" spans="1:7">
      <c r="A29836" t="s">
        <v>24195</v>
      </c>
      <c r="B29836">
        <v>9000066907</v>
      </c>
      <c r="C29836">
        <v>2000</v>
      </c>
      <c r="D29836">
        <v>2000</v>
      </c>
      <c r="E29836" t="s">
        <v>9</v>
      </c>
      <c r="F29836" t="s">
        <v>10</v>
      </c>
      <c r="G29836" t="s">
        <v>22160</v>
      </c>
    </row>
    <row r="29837" spans="1:7">
      <c r="A29837" t="s">
        <v>24196</v>
      </c>
      <c r="B29837">
        <v>9000066907</v>
      </c>
      <c r="C29837">
        <v>2000</v>
      </c>
      <c r="D29837">
        <v>2000</v>
      </c>
      <c r="E29837" t="s">
        <v>9</v>
      </c>
      <c r="F29837" t="s">
        <v>10</v>
      </c>
      <c r="G29837" t="s">
        <v>22160</v>
      </c>
    </row>
    <row r="29838" spans="1:7">
      <c r="A29838" t="s">
        <v>24197</v>
      </c>
      <c r="B29838">
        <v>9000066913</v>
      </c>
      <c r="C29838">
        <v>1000</v>
      </c>
      <c r="D29838">
        <v>209</v>
      </c>
      <c r="E29838" t="s">
        <v>9</v>
      </c>
      <c r="F29838" t="s">
        <v>10</v>
      </c>
      <c r="G29838" t="s">
        <v>21876</v>
      </c>
    </row>
    <row r="29839" spans="1:7">
      <c r="A29839" t="s">
        <v>24199</v>
      </c>
      <c r="B29839">
        <v>9000066913</v>
      </c>
      <c r="C29839">
        <v>1000</v>
      </c>
      <c r="D29839">
        <v>1000</v>
      </c>
      <c r="E29839" t="s">
        <v>9</v>
      </c>
      <c r="F29839" t="s">
        <v>10</v>
      </c>
      <c r="G29839" t="s">
        <v>21876</v>
      </c>
    </row>
    <row r="29840" spans="1:7">
      <c r="A29840" t="s">
        <v>24200</v>
      </c>
      <c r="B29840">
        <v>9000066913</v>
      </c>
      <c r="C29840">
        <v>1000</v>
      </c>
      <c r="D29840">
        <v>1000</v>
      </c>
      <c r="E29840" t="s">
        <v>9</v>
      </c>
      <c r="F29840" t="s">
        <v>10</v>
      </c>
      <c r="G29840" t="s">
        <v>21876</v>
      </c>
    </row>
    <row r="29841" spans="1:7">
      <c r="A29841" t="s">
        <v>24201</v>
      </c>
      <c r="B29841">
        <v>9000066913</v>
      </c>
      <c r="C29841">
        <v>1000</v>
      </c>
      <c r="D29841">
        <v>1000</v>
      </c>
      <c r="E29841" t="s">
        <v>9</v>
      </c>
      <c r="F29841" t="s">
        <v>10</v>
      </c>
      <c r="G29841" t="s">
        <v>21876</v>
      </c>
    </row>
    <row r="29842" spans="1:7">
      <c r="A29842" t="s">
        <v>24202</v>
      </c>
      <c r="B29842">
        <v>9000066913</v>
      </c>
      <c r="C29842">
        <v>1000</v>
      </c>
      <c r="D29842">
        <v>1000</v>
      </c>
      <c r="E29842" t="s">
        <v>9</v>
      </c>
      <c r="F29842" t="s">
        <v>10</v>
      </c>
      <c r="G29842" t="s">
        <v>21876</v>
      </c>
    </row>
    <row r="29843" spans="1:7">
      <c r="A29843" t="s">
        <v>24203</v>
      </c>
      <c r="B29843">
        <v>9000066913</v>
      </c>
      <c r="C29843">
        <v>1000</v>
      </c>
      <c r="D29843">
        <v>1000</v>
      </c>
      <c r="E29843" t="s">
        <v>9</v>
      </c>
      <c r="F29843" t="s">
        <v>10</v>
      </c>
      <c r="G29843" t="s">
        <v>21876</v>
      </c>
    </row>
    <row r="29844" spans="1:7">
      <c r="A29844" t="s">
        <v>24204</v>
      </c>
      <c r="B29844">
        <v>9000066913</v>
      </c>
      <c r="C29844">
        <v>1000</v>
      </c>
      <c r="D29844">
        <v>1000</v>
      </c>
      <c r="E29844" t="s">
        <v>9</v>
      </c>
      <c r="F29844" t="s">
        <v>10</v>
      </c>
      <c r="G29844" t="s">
        <v>21876</v>
      </c>
    </row>
    <row r="29845" spans="1:7">
      <c r="A29845" t="s">
        <v>24205</v>
      </c>
      <c r="B29845">
        <v>9000066913</v>
      </c>
      <c r="C29845">
        <v>1000</v>
      </c>
      <c r="D29845">
        <v>1000</v>
      </c>
      <c r="E29845" t="s">
        <v>9</v>
      </c>
      <c r="F29845" t="s">
        <v>10</v>
      </c>
      <c r="G29845" t="s">
        <v>21876</v>
      </c>
    </row>
    <row r="29846" spans="1:7">
      <c r="A29846" t="s">
        <v>24206</v>
      </c>
      <c r="B29846">
        <v>9000066913</v>
      </c>
      <c r="C29846">
        <v>1000</v>
      </c>
      <c r="D29846">
        <v>1000</v>
      </c>
      <c r="E29846" t="s">
        <v>9</v>
      </c>
      <c r="F29846" t="s">
        <v>10</v>
      </c>
      <c r="G29846" t="s">
        <v>21876</v>
      </c>
    </row>
    <row r="29847" spans="1:7">
      <c r="A29847" t="s">
        <v>24207</v>
      </c>
      <c r="B29847">
        <v>9000066913</v>
      </c>
      <c r="C29847">
        <v>1000</v>
      </c>
      <c r="D29847">
        <v>1000</v>
      </c>
      <c r="E29847" t="s">
        <v>9</v>
      </c>
      <c r="F29847" t="s">
        <v>10</v>
      </c>
      <c r="G29847" t="s">
        <v>21876</v>
      </c>
    </row>
    <row r="29848" spans="1:7">
      <c r="A29848" t="s">
        <v>24208</v>
      </c>
      <c r="B29848">
        <v>9000066913</v>
      </c>
      <c r="C29848">
        <v>1000</v>
      </c>
      <c r="D29848">
        <v>1000</v>
      </c>
      <c r="E29848" t="s">
        <v>9</v>
      </c>
      <c r="F29848" t="s">
        <v>10</v>
      </c>
      <c r="G29848" t="s">
        <v>21876</v>
      </c>
    </row>
    <row r="29849" spans="1:7">
      <c r="A29849" t="s">
        <v>24209</v>
      </c>
      <c r="B29849">
        <v>9000066913</v>
      </c>
      <c r="C29849">
        <v>1000</v>
      </c>
      <c r="D29849">
        <v>1000</v>
      </c>
      <c r="E29849" t="s">
        <v>9</v>
      </c>
      <c r="F29849" t="s">
        <v>10</v>
      </c>
      <c r="G29849" t="s">
        <v>21876</v>
      </c>
    </row>
    <row r="29850" spans="1:7">
      <c r="A29850" t="s">
        <v>24210</v>
      </c>
      <c r="B29850">
        <v>9000066913</v>
      </c>
      <c r="C29850">
        <v>1000</v>
      </c>
      <c r="D29850">
        <v>1000</v>
      </c>
      <c r="E29850" t="s">
        <v>9</v>
      </c>
      <c r="F29850" t="s">
        <v>10</v>
      </c>
      <c r="G29850" t="s">
        <v>21876</v>
      </c>
    </row>
    <row r="29851" spans="1:7">
      <c r="A29851" t="s">
        <v>24211</v>
      </c>
      <c r="B29851">
        <v>9000066913</v>
      </c>
      <c r="C29851">
        <v>1000</v>
      </c>
      <c r="D29851">
        <v>1000</v>
      </c>
      <c r="E29851" t="s">
        <v>9</v>
      </c>
      <c r="F29851" t="s">
        <v>10</v>
      </c>
      <c r="G29851" t="s">
        <v>21876</v>
      </c>
    </row>
    <row r="29852" spans="1:7">
      <c r="A29852" t="s">
        <v>24212</v>
      </c>
      <c r="B29852">
        <v>9000066913</v>
      </c>
      <c r="C29852">
        <v>1000</v>
      </c>
      <c r="D29852">
        <v>1000</v>
      </c>
      <c r="E29852" t="s">
        <v>9</v>
      </c>
      <c r="F29852" t="s">
        <v>10</v>
      </c>
      <c r="G29852" t="s">
        <v>21876</v>
      </c>
    </row>
    <row r="29853" spans="1:7">
      <c r="A29853" t="s">
        <v>24213</v>
      </c>
      <c r="B29853">
        <v>9000066913</v>
      </c>
      <c r="C29853">
        <v>1000</v>
      </c>
      <c r="D29853">
        <v>1000</v>
      </c>
      <c r="E29853" t="s">
        <v>9</v>
      </c>
      <c r="F29853" t="s">
        <v>10</v>
      </c>
      <c r="G29853" t="s">
        <v>21876</v>
      </c>
    </row>
    <row r="29854" spans="1:7">
      <c r="A29854" t="s">
        <v>24214</v>
      </c>
      <c r="B29854">
        <v>9000066913</v>
      </c>
      <c r="C29854">
        <v>1000</v>
      </c>
      <c r="D29854">
        <v>1000</v>
      </c>
      <c r="E29854" t="s">
        <v>9</v>
      </c>
      <c r="F29854" t="s">
        <v>10</v>
      </c>
      <c r="G29854" t="s">
        <v>21876</v>
      </c>
    </row>
    <row r="29855" spans="1:7">
      <c r="A29855" t="s">
        <v>24215</v>
      </c>
      <c r="B29855">
        <v>9000066913</v>
      </c>
      <c r="C29855">
        <v>1000</v>
      </c>
      <c r="D29855">
        <v>1000</v>
      </c>
      <c r="E29855" t="s">
        <v>9</v>
      </c>
      <c r="F29855" t="s">
        <v>10</v>
      </c>
      <c r="G29855" t="s">
        <v>21876</v>
      </c>
    </row>
    <row r="29856" spans="1:7">
      <c r="A29856" t="s">
        <v>24217</v>
      </c>
      <c r="B29856">
        <v>9000066914</v>
      </c>
      <c r="C29856">
        <v>4000</v>
      </c>
      <c r="D29856">
        <v>2316</v>
      </c>
      <c r="E29856" t="s">
        <v>9</v>
      </c>
      <c r="F29856" t="s">
        <v>10</v>
      </c>
      <c r="G29856" t="s">
        <v>24216</v>
      </c>
    </row>
    <row r="29857" spans="1:7">
      <c r="A29857" t="s">
        <v>24218</v>
      </c>
      <c r="B29857">
        <v>9000066914</v>
      </c>
      <c r="C29857">
        <v>4000</v>
      </c>
      <c r="D29857">
        <v>3952</v>
      </c>
      <c r="E29857" t="s">
        <v>9</v>
      </c>
      <c r="F29857" t="s">
        <v>10</v>
      </c>
      <c r="G29857" t="s">
        <v>24216</v>
      </c>
    </row>
    <row r="29858" spans="1:7">
      <c r="A29858" t="s">
        <v>24219</v>
      </c>
      <c r="B29858">
        <v>9000066914</v>
      </c>
      <c r="C29858">
        <v>4000</v>
      </c>
      <c r="D29858">
        <v>4000</v>
      </c>
      <c r="E29858" t="s">
        <v>9</v>
      </c>
      <c r="F29858" t="s">
        <v>10</v>
      </c>
      <c r="G29858" t="s">
        <v>24216</v>
      </c>
    </row>
    <row r="29859" spans="1:7">
      <c r="A29859" t="s">
        <v>24220</v>
      </c>
      <c r="B29859">
        <v>9000066914</v>
      </c>
      <c r="C29859">
        <v>4000</v>
      </c>
      <c r="D29859">
        <v>4000</v>
      </c>
      <c r="E29859" t="s">
        <v>9</v>
      </c>
      <c r="F29859" t="s">
        <v>10</v>
      </c>
      <c r="G29859" t="s">
        <v>24216</v>
      </c>
    </row>
    <row r="29860" spans="1:7">
      <c r="A29860" t="s">
        <v>24221</v>
      </c>
      <c r="B29860">
        <v>9000066914</v>
      </c>
      <c r="C29860">
        <v>4000</v>
      </c>
      <c r="D29860">
        <v>4000</v>
      </c>
      <c r="E29860" t="s">
        <v>9</v>
      </c>
      <c r="F29860" t="s">
        <v>10</v>
      </c>
      <c r="G29860" t="s">
        <v>24216</v>
      </c>
    </row>
    <row r="29861" spans="1:7">
      <c r="A29861" t="s">
        <v>24222</v>
      </c>
      <c r="B29861">
        <v>9000066914</v>
      </c>
      <c r="C29861">
        <v>4000</v>
      </c>
      <c r="D29861">
        <v>4000</v>
      </c>
      <c r="E29861" t="s">
        <v>9</v>
      </c>
      <c r="F29861" t="s">
        <v>10</v>
      </c>
      <c r="G29861" t="s">
        <v>24216</v>
      </c>
    </row>
    <row r="29862" spans="1:7">
      <c r="A29862" t="s">
        <v>24223</v>
      </c>
      <c r="B29862">
        <v>9000066914</v>
      </c>
      <c r="C29862">
        <v>4000</v>
      </c>
      <c r="D29862">
        <v>4000</v>
      </c>
      <c r="E29862" t="s">
        <v>9</v>
      </c>
      <c r="F29862" t="s">
        <v>10</v>
      </c>
      <c r="G29862" t="s">
        <v>24216</v>
      </c>
    </row>
    <row r="29863" spans="1:7">
      <c r="A29863" t="s">
        <v>24224</v>
      </c>
      <c r="B29863">
        <v>9000066914</v>
      </c>
      <c r="C29863">
        <v>4000</v>
      </c>
      <c r="D29863">
        <v>4000</v>
      </c>
      <c r="E29863" t="s">
        <v>9</v>
      </c>
      <c r="F29863" t="s">
        <v>10</v>
      </c>
      <c r="G29863" t="s">
        <v>24216</v>
      </c>
    </row>
    <row r="29864" spans="1:7">
      <c r="A29864" t="s">
        <v>24225</v>
      </c>
      <c r="B29864">
        <v>9000066914</v>
      </c>
      <c r="C29864">
        <v>4000</v>
      </c>
      <c r="D29864">
        <v>4000</v>
      </c>
      <c r="E29864" t="s">
        <v>9</v>
      </c>
      <c r="F29864" t="s">
        <v>10</v>
      </c>
      <c r="G29864" t="s">
        <v>24216</v>
      </c>
    </row>
    <row r="29865" spans="1:7">
      <c r="A29865" t="s">
        <v>24226</v>
      </c>
      <c r="B29865">
        <v>9000066914</v>
      </c>
      <c r="C29865">
        <v>4000</v>
      </c>
      <c r="D29865">
        <v>4000</v>
      </c>
      <c r="E29865" t="s">
        <v>9</v>
      </c>
      <c r="F29865" t="s">
        <v>10</v>
      </c>
      <c r="G29865" t="s">
        <v>24216</v>
      </c>
    </row>
    <row r="29866" spans="1:7">
      <c r="A29866" t="s">
        <v>24227</v>
      </c>
      <c r="B29866">
        <v>9000066914</v>
      </c>
      <c r="C29866">
        <v>4000</v>
      </c>
      <c r="D29866">
        <v>4000</v>
      </c>
      <c r="E29866" t="s">
        <v>9</v>
      </c>
      <c r="F29866" t="s">
        <v>10</v>
      </c>
      <c r="G29866" t="s">
        <v>24216</v>
      </c>
    </row>
    <row r="29867" spans="1:7">
      <c r="A29867" t="s">
        <v>24228</v>
      </c>
      <c r="B29867">
        <v>9000066914</v>
      </c>
      <c r="C29867">
        <v>4000</v>
      </c>
      <c r="D29867">
        <v>4000</v>
      </c>
      <c r="E29867" t="s">
        <v>9</v>
      </c>
      <c r="F29867" t="s">
        <v>10</v>
      </c>
      <c r="G29867" t="s">
        <v>24216</v>
      </c>
    </row>
    <row r="29868" spans="1:7">
      <c r="A29868" t="s">
        <v>24229</v>
      </c>
      <c r="B29868">
        <v>9000066914</v>
      </c>
      <c r="C29868">
        <v>4000</v>
      </c>
      <c r="D29868">
        <v>4000</v>
      </c>
      <c r="E29868" t="s">
        <v>9</v>
      </c>
      <c r="F29868" t="s">
        <v>10</v>
      </c>
      <c r="G29868" t="s">
        <v>24216</v>
      </c>
    </row>
    <row r="29869" spans="1:7">
      <c r="A29869" t="s">
        <v>24230</v>
      </c>
      <c r="B29869">
        <v>9000066914</v>
      </c>
      <c r="C29869">
        <v>4000</v>
      </c>
      <c r="D29869">
        <v>4000</v>
      </c>
      <c r="E29869" t="s">
        <v>9</v>
      </c>
      <c r="F29869" t="s">
        <v>10</v>
      </c>
      <c r="G29869" t="s">
        <v>24216</v>
      </c>
    </row>
    <row r="29870" spans="1:7">
      <c r="A29870" t="s">
        <v>24231</v>
      </c>
      <c r="B29870">
        <v>9000066914</v>
      </c>
      <c r="C29870">
        <v>4000</v>
      </c>
      <c r="D29870">
        <v>4000</v>
      </c>
      <c r="E29870" t="s">
        <v>9</v>
      </c>
      <c r="F29870" t="s">
        <v>10</v>
      </c>
      <c r="G29870" t="s">
        <v>24216</v>
      </c>
    </row>
    <row r="29871" spans="1:7">
      <c r="A29871" t="s">
        <v>24232</v>
      </c>
      <c r="B29871">
        <v>9000066914</v>
      </c>
      <c r="C29871">
        <v>4000</v>
      </c>
      <c r="D29871">
        <v>4000</v>
      </c>
      <c r="E29871" t="s">
        <v>9</v>
      </c>
      <c r="F29871" t="s">
        <v>10</v>
      </c>
      <c r="G29871" t="s">
        <v>24216</v>
      </c>
    </row>
    <row r="29872" spans="1:7">
      <c r="A29872" t="s">
        <v>24233</v>
      </c>
      <c r="B29872">
        <v>9000066914</v>
      </c>
      <c r="C29872">
        <v>4000</v>
      </c>
      <c r="D29872">
        <v>4000</v>
      </c>
      <c r="E29872" t="s">
        <v>9</v>
      </c>
      <c r="F29872" t="s">
        <v>10</v>
      </c>
      <c r="G29872" t="s">
        <v>24216</v>
      </c>
    </row>
    <row r="29873" spans="1:7">
      <c r="A29873" t="s">
        <v>24234</v>
      </c>
      <c r="B29873">
        <v>9000066914</v>
      </c>
      <c r="C29873">
        <v>4000</v>
      </c>
      <c r="D29873">
        <v>4000</v>
      </c>
      <c r="E29873" t="s">
        <v>9</v>
      </c>
      <c r="F29873" t="s">
        <v>10</v>
      </c>
      <c r="G29873" t="s">
        <v>24216</v>
      </c>
    </row>
    <row r="29874" spans="1:7">
      <c r="A29874" t="s">
        <v>24235</v>
      </c>
      <c r="B29874">
        <v>9000066914</v>
      </c>
      <c r="C29874">
        <v>4000</v>
      </c>
      <c r="D29874">
        <v>4000</v>
      </c>
      <c r="E29874" t="s">
        <v>9</v>
      </c>
      <c r="F29874" t="s">
        <v>10</v>
      </c>
      <c r="G29874" t="s">
        <v>24216</v>
      </c>
    </row>
    <row r="29875" spans="1:7">
      <c r="A29875" t="s">
        <v>24236</v>
      </c>
      <c r="B29875">
        <v>9000066914</v>
      </c>
      <c r="C29875">
        <v>4000</v>
      </c>
      <c r="D29875">
        <v>4000</v>
      </c>
      <c r="E29875" t="s">
        <v>9</v>
      </c>
      <c r="F29875" t="s">
        <v>10</v>
      </c>
      <c r="G29875" t="s">
        <v>24216</v>
      </c>
    </row>
    <row r="29876" spans="1:7">
      <c r="A29876" t="s">
        <v>24237</v>
      </c>
      <c r="B29876">
        <v>9000066914</v>
      </c>
      <c r="C29876">
        <v>4000</v>
      </c>
      <c r="D29876">
        <v>4000</v>
      </c>
      <c r="E29876" t="s">
        <v>9</v>
      </c>
      <c r="F29876" t="s">
        <v>10</v>
      </c>
      <c r="G29876" t="s">
        <v>24216</v>
      </c>
    </row>
    <row r="29877" spans="1:7">
      <c r="A29877" t="s">
        <v>24238</v>
      </c>
      <c r="B29877">
        <v>9000066914</v>
      </c>
      <c r="C29877">
        <v>4000</v>
      </c>
      <c r="D29877">
        <v>4000</v>
      </c>
      <c r="E29877" t="s">
        <v>9</v>
      </c>
      <c r="F29877" t="s">
        <v>10</v>
      </c>
      <c r="G29877" t="s">
        <v>24216</v>
      </c>
    </row>
    <row r="29878" spans="1:7">
      <c r="A29878" t="s">
        <v>24239</v>
      </c>
      <c r="B29878">
        <v>9000066914</v>
      </c>
      <c r="C29878">
        <v>4000</v>
      </c>
      <c r="D29878">
        <v>4000</v>
      </c>
      <c r="E29878" t="s">
        <v>9</v>
      </c>
      <c r="F29878" t="s">
        <v>10</v>
      </c>
      <c r="G29878" t="s">
        <v>24216</v>
      </c>
    </row>
    <row r="29879" spans="1:7">
      <c r="A29879" t="s">
        <v>24240</v>
      </c>
      <c r="B29879">
        <v>9000066914</v>
      </c>
      <c r="C29879">
        <v>4000</v>
      </c>
      <c r="D29879">
        <v>4000</v>
      </c>
      <c r="E29879" t="s">
        <v>9</v>
      </c>
      <c r="F29879" t="s">
        <v>10</v>
      </c>
      <c r="G29879" t="s">
        <v>24216</v>
      </c>
    </row>
    <row r="29880" spans="1:7">
      <c r="A29880" t="s">
        <v>24241</v>
      </c>
      <c r="B29880">
        <v>9000066936</v>
      </c>
      <c r="C29880">
        <v>4000</v>
      </c>
      <c r="D29880">
        <v>1992</v>
      </c>
      <c r="E29880" t="s">
        <v>20</v>
      </c>
      <c r="F29880" t="s">
        <v>21</v>
      </c>
      <c r="G29880" t="s">
        <v>21985</v>
      </c>
    </row>
    <row r="29881" spans="1:7">
      <c r="A29881" t="s">
        <v>24242</v>
      </c>
      <c r="B29881">
        <v>9000066936</v>
      </c>
      <c r="C29881">
        <v>4000</v>
      </c>
      <c r="D29881">
        <v>3952</v>
      </c>
      <c r="E29881" t="s">
        <v>9</v>
      </c>
      <c r="F29881" t="s">
        <v>10</v>
      </c>
      <c r="G29881" t="s">
        <v>21985</v>
      </c>
    </row>
    <row r="29882" spans="1:7">
      <c r="A29882" t="s">
        <v>24243</v>
      </c>
      <c r="B29882">
        <v>9000066936</v>
      </c>
      <c r="C29882">
        <v>4000</v>
      </c>
      <c r="D29882">
        <v>4000</v>
      </c>
      <c r="E29882" t="s">
        <v>9</v>
      </c>
      <c r="F29882" t="s">
        <v>10</v>
      </c>
      <c r="G29882" t="s">
        <v>21985</v>
      </c>
    </row>
    <row r="29883" spans="1:7">
      <c r="A29883" t="s">
        <v>35214</v>
      </c>
      <c r="B29883">
        <v>9000066936</v>
      </c>
      <c r="C29883">
        <v>4000</v>
      </c>
      <c r="D29883">
        <v>4000</v>
      </c>
      <c r="E29883" t="s">
        <v>9</v>
      </c>
      <c r="F29883" t="s">
        <v>10</v>
      </c>
      <c r="G29883" t="s">
        <v>21985</v>
      </c>
    </row>
    <row r="29884" spans="1:7">
      <c r="A29884" t="s">
        <v>24245</v>
      </c>
      <c r="B29884">
        <v>9000066937</v>
      </c>
      <c r="C29884">
        <v>2000</v>
      </c>
      <c r="D29884">
        <v>332</v>
      </c>
      <c r="E29884" t="s">
        <v>9</v>
      </c>
      <c r="F29884" t="s">
        <v>10</v>
      </c>
      <c r="G29884" t="s">
        <v>24244</v>
      </c>
    </row>
    <row r="29885" spans="1:7">
      <c r="A29885" t="s">
        <v>24246</v>
      </c>
      <c r="B29885">
        <v>9000066937</v>
      </c>
      <c r="C29885">
        <v>2000</v>
      </c>
      <c r="D29885">
        <v>1657</v>
      </c>
      <c r="E29885" t="s">
        <v>9</v>
      </c>
      <c r="F29885" t="s">
        <v>10</v>
      </c>
      <c r="G29885" t="s">
        <v>24244</v>
      </c>
    </row>
    <row r="29886" spans="1:7">
      <c r="A29886" t="s">
        <v>24247</v>
      </c>
      <c r="B29886">
        <v>9000066937</v>
      </c>
      <c r="C29886">
        <v>2000</v>
      </c>
      <c r="D29886">
        <v>1940</v>
      </c>
      <c r="E29886" t="s">
        <v>9</v>
      </c>
      <c r="F29886" t="s">
        <v>10</v>
      </c>
      <c r="G29886" t="s">
        <v>24244</v>
      </c>
    </row>
    <row r="29887" spans="1:7">
      <c r="A29887" t="s">
        <v>24248</v>
      </c>
      <c r="B29887">
        <v>9000066937</v>
      </c>
      <c r="C29887">
        <v>2000</v>
      </c>
      <c r="D29887">
        <v>1260</v>
      </c>
      <c r="E29887" t="s">
        <v>113</v>
      </c>
      <c r="F29887" t="s">
        <v>202</v>
      </c>
      <c r="G29887" t="s">
        <v>24244</v>
      </c>
    </row>
    <row r="29888" spans="1:7">
      <c r="A29888" t="s">
        <v>24249</v>
      </c>
      <c r="B29888">
        <v>9000066937</v>
      </c>
      <c r="C29888">
        <v>2000</v>
      </c>
      <c r="D29888">
        <v>3</v>
      </c>
      <c r="E29888" t="s">
        <v>113</v>
      </c>
      <c r="F29888" t="s">
        <v>489</v>
      </c>
      <c r="G29888" t="s">
        <v>24244</v>
      </c>
    </row>
    <row r="29889" spans="1:7">
      <c r="A29889" t="s">
        <v>24250</v>
      </c>
      <c r="B29889">
        <v>9000066937</v>
      </c>
      <c r="C29889">
        <v>2000</v>
      </c>
      <c r="D29889">
        <v>1</v>
      </c>
      <c r="E29889" t="s">
        <v>113</v>
      </c>
      <c r="F29889" t="s">
        <v>489</v>
      </c>
      <c r="G29889" t="s">
        <v>24244</v>
      </c>
    </row>
    <row r="29890" spans="1:7">
      <c r="A29890" t="s">
        <v>24251</v>
      </c>
      <c r="B29890">
        <v>9000066937</v>
      </c>
      <c r="C29890">
        <v>2000</v>
      </c>
      <c r="D29890">
        <v>6</v>
      </c>
      <c r="E29890" t="s">
        <v>113</v>
      </c>
      <c r="F29890" t="s">
        <v>489</v>
      </c>
      <c r="G29890" t="s">
        <v>24244</v>
      </c>
    </row>
    <row r="29891" spans="1:7">
      <c r="A29891" t="s">
        <v>24252</v>
      </c>
      <c r="B29891">
        <v>9000066937</v>
      </c>
      <c r="C29891">
        <v>2000</v>
      </c>
      <c r="D29891">
        <v>1</v>
      </c>
      <c r="E29891" t="s">
        <v>113</v>
      </c>
      <c r="F29891" t="s">
        <v>489</v>
      </c>
      <c r="G29891" t="s">
        <v>24244</v>
      </c>
    </row>
    <row r="29892" spans="1:7">
      <c r="A29892" t="s">
        <v>24253</v>
      </c>
      <c r="B29892">
        <v>9000066937</v>
      </c>
      <c r="C29892">
        <v>2000</v>
      </c>
      <c r="D29892">
        <v>1478</v>
      </c>
      <c r="E29892" t="s">
        <v>189</v>
      </c>
      <c r="F29892" t="s">
        <v>492</v>
      </c>
      <c r="G29892" t="s">
        <v>24244</v>
      </c>
    </row>
    <row r="29893" spans="1:7">
      <c r="A29893" t="s">
        <v>24254</v>
      </c>
      <c r="B29893">
        <v>9000066937</v>
      </c>
      <c r="C29893">
        <v>2000</v>
      </c>
      <c r="D29893">
        <v>2000</v>
      </c>
      <c r="E29893" t="s">
        <v>20</v>
      </c>
      <c r="F29893" t="s">
        <v>116</v>
      </c>
      <c r="G29893" t="s">
        <v>24244</v>
      </c>
    </row>
    <row r="29894" spans="1:7">
      <c r="A29894" t="s">
        <v>24255</v>
      </c>
      <c r="B29894">
        <v>9000066937</v>
      </c>
      <c r="C29894">
        <v>2000</v>
      </c>
      <c r="D29894">
        <v>2000</v>
      </c>
      <c r="E29894" t="s">
        <v>20</v>
      </c>
      <c r="F29894" t="s">
        <v>116</v>
      </c>
      <c r="G29894" t="s">
        <v>24244</v>
      </c>
    </row>
    <row r="29895" spans="1:7">
      <c r="A29895" t="s">
        <v>24256</v>
      </c>
      <c r="B29895">
        <v>9000066937</v>
      </c>
      <c r="C29895">
        <v>2000</v>
      </c>
      <c r="D29895">
        <v>2000</v>
      </c>
      <c r="E29895" t="s">
        <v>9</v>
      </c>
      <c r="F29895" t="s">
        <v>10</v>
      </c>
      <c r="G29895" t="s">
        <v>24244</v>
      </c>
    </row>
    <row r="29896" spans="1:7">
      <c r="A29896" t="s">
        <v>24257</v>
      </c>
      <c r="B29896">
        <v>9000066937</v>
      </c>
      <c r="C29896">
        <v>2000</v>
      </c>
      <c r="D29896">
        <v>2000</v>
      </c>
      <c r="E29896" t="s">
        <v>9</v>
      </c>
      <c r="F29896" t="s">
        <v>10</v>
      </c>
      <c r="G29896" t="s">
        <v>24244</v>
      </c>
    </row>
    <row r="29897" spans="1:7">
      <c r="A29897" t="s">
        <v>24258</v>
      </c>
      <c r="B29897">
        <v>9000066937</v>
      </c>
      <c r="C29897">
        <v>2000</v>
      </c>
      <c r="D29897">
        <v>2000</v>
      </c>
      <c r="E29897" t="s">
        <v>9</v>
      </c>
      <c r="F29897" t="s">
        <v>10</v>
      </c>
      <c r="G29897" t="s">
        <v>24244</v>
      </c>
    </row>
    <row r="29898" spans="1:7">
      <c r="A29898" t="s">
        <v>24259</v>
      </c>
      <c r="B29898">
        <v>9000066937</v>
      </c>
      <c r="C29898">
        <v>2000</v>
      </c>
      <c r="D29898">
        <v>2000</v>
      </c>
      <c r="E29898" t="s">
        <v>9</v>
      </c>
      <c r="F29898" t="s">
        <v>10</v>
      </c>
      <c r="G29898" t="s">
        <v>24244</v>
      </c>
    </row>
    <row r="29899" spans="1:7">
      <c r="A29899" t="s">
        <v>24260</v>
      </c>
      <c r="B29899">
        <v>9000066937</v>
      </c>
      <c r="C29899">
        <v>2000</v>
      </c>
      <c r="D29899">
        <v>2000</v>
      </c>
      <c r="E29899" t="s">
        <v>9</v>
      </c>
      <c r="F29899" t="s">
        <v>10</v>
      </c>
      <c r="G29899" t="s">
        <v>24244</v>
      </c>
    </row>
    <row r="29900" spans="1:7">
      <c r="A29900" t="s">
        <v>24261</v>
      </c>
      <c r="B29900">
        <v>9000066937</v>
      </c>
      <c r="C29900">
        <v>2000</v>
      </c>
      <c r="D29900">
        <v>2000</v>
      </c>
      <c r="E29900" t="s">
        <v>9</v>
      </c>
      <c r="F29900" t="s">
        <v>10</v>
      </c>
      <c r="G29900" t="s">
        <v>24244</v>
      </c>
    </row>
    <row r="29901" spans="1:7">
      <c r="A29901" t="s">
        <v>24262</v>
      </c>
      <c r="B29901">
        <v>9000066937</v>
      </c>
      <c r="C29901">
        <v>2000</v>
      </c>
      <c r="D29901">
        <v>2000</v>
      </c>
      <c r="E29901" t="s">
        <v>9</v>
      </c>
      <c r="F29901" t="s">
        <v>10</v>
      </c>
      <c r="G29901" t="s">
        <v>24244</v>
      </c>
    </row>
    <row r="29902" spans="1:7">
      <c r="A29902" t="s">
        <v>24263</v>
      </c>
      <c r="B29902">
        <v>9000066937</v>
      </c>
      <c r="C29902">
        <v>2000</v>
      </c>
      <c r="D29902">
        <v>2000</v>
      </c>
      <c r="E29902" t="s">
        <v>9</v>
      </c>
      <c r="F29902" t="s">
        <v>10</v>
      </c>
      <c r="G29902" t="s">
        <v>24244</v>
      </c>
    </row>
    <row r="29903" spans="1:7">
      <c r="A29903" t="s">
        <v>24264</v>
      </c>
      <c r="B29903">
        <v>9000066937</v>
      </c>
      <c r="C29903">
        <v>2000</v>
      </c>
      <c r="D29903">
        <v>2000</v>
      </c>
      <c r="E29903" t="s">
        <v>9</v>
      </c>
      <c r="F29903" t="s">
        <v>10</v>
      </c>
      <c r="G29903" t="s">
        <v>24244</v>
      </c>
    </row>
    <row r="29904" spans="1:7">
      <c r="A29904" t="s">
        <v>24265</v>
      </c>
      <c r="B29904">
        <v>9000066937</v>
      </c>
      <c r="C29904">
        <v>2000</v>
      </c>
      <c r="D29904">
        <v>2000</v>
      </c>
      <c r="E29904" t="s">
        <v>9</v>
      </c>
      <c r="F29904" t="s">
        <v>10</v>
      </c>
      <c r="G29904" t="s">
        <v>24244</v>
      </c>
    </row>
    <row r="29905" spans="1:7">
      <c r="A29905" t="s">
        <v>24266</v>
      </c>
      <c r="B29905">
        <v>9000066937</v>
      </c>
      <c r="C29905">
        <v>2000</v>
      </c>
      <c r="D29905">
        <v>2000</v>
      </c>
      <c r="E29905" t="s">
        <v>9</v>
      </c>
      <c r="F29905" t="s">
        <v>10</v>
      </c>
      <c r="G29905" t="s">
        <v>24244</v>
      </c>
    </row>
    <row r="29906" spans="1:7">
      <c r="A29906" t="s">
        <v>24267</v>
      </c>
      <c r="B29906">
        <v>9000066937</v>
      </c>
      <c r="C29906">
        <v>2000</v>
      </c>
      <c r="D29906">
        <v>2000</v>
      </c>
      <c r="E29906" t="s">
        <v>9</v>
      </c>
      <c r="F29906" t="s">
        <v>10</v>
      </c>
      <c r="G29906" t="s">
        <v>24244</v>
      </c>
    </row>
    <row r="29907" spans="1:7">
      <c r="A29907" t="s">
        <v>24268</v>
      </c>
      <c r="B29907">
        <v>9000066937</v>
      </c>
      <c r="C29907">
        <v>2000</v>
      </c>
      <c r="D29907">
        <v>2000</v>
      </c>
      <c r="E29907" t="s">
        <v>9</v>
      </c>
      <c r="F29907" t="s">
        <v>10</v>
      </c>
      <c r="G29907" t="s">
        <v>24244</v>
      </c>
    </row>
    <row r="29908" spans="1:7">
      <c r="A29908" t="s">
        <v>24269</v>
      </c>
      <c r="B29908">
        <v>9000066937</v>
      </c>
      <c r="C29908">
        <v>2000</v>
      </c>
      <c r="D29908">
        <v>2000</v>
      </c>
      <c r="E29908" t="s">
        <v>9</v>
      </c>
      <c r="F29908" t="s">
        <v>10</v>
      </c>
      <c r="G29908" t="s">
        <v>24244</v>
      </c>
    </row>
    <row r="29909" spans="1:7">
      <c r="A29909" t="s">
        <v>35215</v>
      </c>
      <c r="B29909">
        <v>9000066937</v>
      </c>
      <c r="C29909">
        <v>2000</v>
      </c>
      <c r="D29909">
        <v>2000</v>
      </c>
      <c r="E29909" t="s">
        <v>9</v>
      </c>
      <c r="F29909" t="s">
        <v>10</v>
      </c>
      <c r="G29909" t="s">
        <v>24244</v>
      </c>
    </row>
    <row r="29910" spans="1:7">
      <c r="A29910" t="s">
        <v>35216</v>
      </c>
      <c r="B29910">
        <v>9000066937</v>
      </c>
      <c r="C29910">
        <v>2000</v>
      </c>
      <c r="D29910">
        <v>2000</v>
      </c>
      <c r="E29910" t="s">
        <v>9</v>
      </c>
      <c r="F29910" t="s">
        <v>10</v>
      </c>
      <c r="G29910" t="s">
        <v>24244</v>
      </c>
    </row>
    <row r="29911" spans="1:7">
      <c r="A29911" t="s">
        <v>35217</v>
      </c>
      <c r="B29911">
        <v>9000066937</v>
      </c>
      <c r="C29911">
        <v>2000</v>
      </c>
      <c r="D29911">
        <v>2000</v>
      </c>
      <c r="E29911" t="s">
        <v>9</v>
      </c>
      <c r="F29911" t="s">
        <v>10</v>
      </c>
      <c r="G29911" t="s">
        <v>24244</v>
      </c>
    </row>
    <row r="29912" spans="1:7">
      <c r="A29912" t="s">
        <v>35218</v>
      </c>
      <c r="B29912">
        <v>9000066937</v>
      </c>
      <c r="C29912">
        <v>2000</v>
      </c>
      <c r="D29912">
        <v>2000</v>
      </c>
      <c r="E29912" t="s">
        <v>9</v>
      </c>
      <c r="F29912" t="s">
        <v>10</v>
      </c>
      <c r="G29912" t="s">
        <v>24244</v>
      </c>
    </row>
    <row r="29913" spans="1:7">
      <c r="A29913" t="s">
        <v>35219</v>
      </c>
      <c r="B29913">
        <v>9000066937</v>
      </c>
      <c r="C29913">
        <v>2000</v>
      </c>
      <c r="D29913">
        <v>2000</v>
      </c>
      <c r="E29913" t="s">
        <v>9</v>
      </c>
      <c r="F29913" t="s">
        <v>10</v>
      </c>
      <c r="G29913" t="s">
        <v>24244</v>
      </c>
    </row>
    <row r="29914" spans="1:7">
      <c r="A29914" t="s">
        <v>35220</v>
      </c>
      <c r="B29914">
        <v>9000066937</v>
      </c>
      <c r="C29914">
        <v>2000</v>
      </c>
      <c r="D29914">
        <v>2000</v>
      </c>
      <c r="E29914" t="s">
        <v>9</v>
      </c>
      <c r="F29914" t="s">
        <v>10</v>
      </c>
      <c r="G29914" t="s">
        <v>24244</v>
      </c>
    </row>
    <row r="29915" spans="1:7">
      <c r="A29915" t="s">
        <v>35221</v>
      </c>
      <c r="B29915">
        <v>9000066937</v>
      </c>
      <c r="C29915">
        <v>2000</v>
      </c>
      <c r="D29915">
        <v>2000</v>
      </c>
      <c r="E29915" t="s">
        <v>9</v>
      </c>
      <c r="F29915" t="s">
        <v>10</v>
      </c>
      <c r="G29915" t="s">
        <v>24244</v>
      </c>
    </row>
    <row r="29916" spans="1:7">
      <c r="A29916" t="s">
        <v>35222</v>
      </c>
      <c r="B29916">
        <v>9000066937</v>
      </c>
      <c r="C29916">
        <v>2000</v>
      </c>
      <c r="D29916">
        <v>2000</v>
      </c>
      <c r="E29916" t="s">
        <v>9</v>
      </c>
      <c r="F29916" t="s">
        <v>10</v>
      </c>
      <c r="G29916" t="s">
        <v>24244</v>
      </c>
    </row>
    <row r="29917" spans="1:7">
      <c r="A29917" t="s">
        <v>35223</v>
      </c>
      <c r="B29917">
        <v>9000066937</v>
      </c>
      <c r="C29917">
        <v>2000</v>
      </c>
      <c r="D29917">
        <v>2000</v>
      </c>
      <c r="E29917" t="s">
        <v>9</v>
      </c>
      <c r="F29917" t="s">
        <v>10</v>
      </c>
      <c r="G29917" t="s">
        <v>24244</v>
      </c>
    </row>
    <row r="29918" spans="1:7">
      <c r="A29918" t="s">
        <v>35224</v>
      </c>
      <c r="B29918">
        <v>9000066937</v>
      </c>
      <c r="C29918">
        <v>2000</v>
      </c>
      <c r="D29918">
        <v>2000</v>
      </c>
      <c r="E29918" t="s">
        <v>9</v>
      </c>
      <c r="F29918" t="s">
        <v>10</v>
      </c>
      <c r="G29918" t="s">
        <v>24244</v>
      </c>
    </row>
    <row r="29919" spans="1:7">
      <c r="A29919" t="s">
        <v>35225</v>
      </c>
      <c r="B29919">
        <v>9000066937</v>
      </c>
      <c r="C29919">
        <v>2000</v>
      </c>
      <c r="D29919">
        <v>2000</v>
      </c>
      <c r="E29919" t="s">
        <v>9</v>
      </c>
      <c r="F29919" t="s">
        <v>10</v>
      </c>
      <c r="G29919" t="s">
        <v>24244</v>
      </c>
    </row>
    <row r="29920" spans="1:7">
      <c r="A29920" t="s">
        <v>35226</v>
      </c>
      <c r="B29920">
        <v>9000066937</v>
      </c>
      <c r="C29920">
        <v>2000</v>
      </c>
      <c r="D29920">
        <v>2000</v>
      </c>
      <c r="E29920" t="s">
        <v>9</v>
      </c>
      <c r="F29920" t="s">
        <v>10</v>
      </c>
      <c r="G29920" t="s">
        <v>24244</v>
      </c>
    </row>
    <row r="29921" spans="1:7">
      <c r="A29921" t="s">
        <v>35227</v>
      </c>
      <c r="B29921">
        <v>9000066937</v>
      </c>
      <c r="C29921">
        <v>2000</v>
      </c>
      <c r="D29921">
        <v>2000</v>
      </c>
      <c r="E29921" t="s">
        <v>9</v>
      </c>
      <c r="F29921" t="s">
        <v>10</v>
      </c>
      <c r="G29921" t="s">
        <v>24244</v>
      </c>
    </row>
    <row r="29922" spans="1:7">
      <c r="A29922" t="s">
        <v>35228</v>
      </c>
      <c r="B29922">
        <v>9000066937</v>
      </c>
      <c r="C29922">
        <v>2000</v>
      </c>
      <c r="D29922">
        <v>2000</v>
      </c>
      <c r="E29922" t="s">
        <v>9</v>
      </c>
      <c r="F29922" t="s">
        <v>10</v>
      </c>
      <c r="G29922" t="s">
        <v>24244</v>
      </c>
    </row>
    <row r="29923" spans="1:7">
      <c r="A29923" t="s">
        <v>35229</v>
      </c>
      <c r="B29923">
        <v>9000066937</v>
      </c>
      <c r="C29923">
        <v>2000</v>
      </c>
      <c r="D29923">
        <v>2000</v>
      </c>
      <c r="E29923" t="s">
        <v>9</v>
      </c>
      <c r="F29923" t="s">
        <v>10</v>
      </c>
      <c r="G29923" t="s">
        <v>24244</v>
      </c>
    </row>
    <row r="29924" spans="1:7">
      <c r="A29924" t="s">
        <v>35230</v>
      </c>
      <c r="B29924">
        <v>9000066937</v>
      </c>
      <c r="C29924">
        <v>2000</v>
      </c>
      <c r="D29924">
        <v>2000</v>
      </c>
      <c r="E29924" t="s">
        <v>9</v>
      </c>
      <c r="F29924" t="s">
        <v>10</v>
      </c>
      <c r="G29924" t="s">
        <v>24244</v>
      </c>
    </row>
    <row r="29925" spans="1:7">
      <c r="A29925" t="s">
        <v>35231</v>
      </c>
      <c r="B29925">
        <v>9000066937</v>
      </c>
      <c r="C29925">
        <v>2000</v>
      </c>
      <c r="D29925">
        <v>2000</v>
      </c>
      <c r="E29925" t="s">
        <v>9</v>
      </c>
      <c r="F29925" t="s">
        <v>10</v>
      </c>
      <c r="G29925" t="s">
        <v>24244</v>
      </c>
    </row>
    <row r="29926" spans="1:7">
      <c r="A29926" t="s">
        <v>35232</v>
      </c>
      <c r="B29926">
        <v>9000066937</v>
      </c>
      <c r="C29926">
        <v>2000</v>
      </c>
      <c r="D29926">
        <v>2000</v>
      </c>
      <c r="E29926" t="s">
        <v>9</v>
      </c>
      <c r="F29926" t="s">
        <v>10</v>
      </c>
      <c r="G29926" t="s">
        <v>24244</v>
      </c>
    </row>
    <row r="29927" spans="1:7">
      <c r="A29927" t="s">
        <v>35233</v>
      </c>
      <c r="B29927">
        <v>9000066937</v>
      </c>
      <c r="C29927">
        <v>2000</v>
      </c>
      <c r="D29927">
        <v>2000</v>
      </c>
      <c r="E29927" t="s">
        <v>9</v>
      </c>
      <c r="F29927" t="s">
        <v>10</v>
      </c>
      <c r="G29927" t="s">
        <v>24244</v>
      </c>
    </row>
    <row r="29928" spans="1:7">
      <c r="A29928" t="s">
        <v>35234</v>
      </c>
      <c r="B29928">
        <v>9000066937</v>
      </c>
      <c r="C29928">
        <v>2000</v>
      </c>
      <c r="D29928">
        <v>2000</v>
      </c>
      <c r="E29928" t="s">
        <v>9</v>
      </c>
      <c r="F29928" t="s">
        <v>10</v>
      </c>
      <c r="G29928" t="s">
        <v>24244</v>
      </c>
    </row>
    <row r="29929" spans="1:7">
      <c r="A29929" t="s">
        <v>24272</v>
      </c>
      <c r="B29929">
        <v>9000066983</v>
      </c>
      <c r="C29929">
        <v>1000</v>
      </c>
      <c r="D29929">
        <v>840</v>
      </c>
      <c r="E29929" t="s">
        <v>9</v>
      </c>
      <c r="F29929" t="s">
        <v>10</v>
      </c>
      <c r="G29929" t="s">
        <v>22390</v>
      </c>
    </row>
    <row r="29930" spans="1:7">
      <c r="A29930" t="s">
        <v>24273</v>
      </c>
      <c r="B29930">
        <v>9000066983</v>
      </c>
      <c r="C29930">
        <v>1000</v>
      </c>
      <c r="D29930">
        <v>1000</v>
      </c>
      <c r="E29930" t="s">
        <v>9</v>
      </c>
      <c r="F29930" t="s">
        <v>10</v>
      </c>
      <c r="G29930" t="s">
        <v>22390</v>
      </c>
    </row>
    <row r="29931" spans="1:7">
      <c r="A29931" t="s">
        <v>24274</v>
      </c>
      <c r="B29931">
        <v>9000066983</v>
      </c>
      <c r="C29931">
        <v>1000</v>
      </c>
      <c r="D29931">
        <v>1000</v>
      </c>
      <c r="E29931" t="s">
        <v>9</v>
      </c>
      <c r="F29931" t="s">
        <v>10</v>
      </c>
      <c r="G29931" t="s">
        <v>22390</v>
      </c>
    </row>
    <row r="29932" spans="1:7">
      <c r="A29932" t="s">
        <v>24275</v>
      </c>
      <c r="B29932">
        <v>9000066983</v>
      </c>
      <c r="C29932">
        <v>1000</v>
      </c>
      <c r="D29932">
        <v>1000</v>
      </c>
      <c r="E29932" t="s">
        <v>9</v>
      </c>
      <c r="F29932" t="s">
        <v>10</v>
      </c>
      <c r="G29932" t="s">
        <v>22390</v>
      </c>
    </row>
    <row r="29933" spans="1:7">
      <c r="A29933" t="s">
        <v>24276</v>
      </c>
      <c r="B29933">
        <v>9000066999</v>
      </c>
      <c r="C29933">
        <v>2500</v>
      </c>
      <c r="D29933">
        <v>1996</v>
      </c>
      <c r="E29933" t="s">
        <v>9</v>
      </c>
      <c r="F29933" t="s">
        <v>10</v>
      </c>
      <c r="G29933" t="s">
        <v>24277</v>
      </c>
    </row>
    <row r="29934" spans="1:7">
      <c r="A29934" t="s">
        <v>24278</v>
      </c>
      <c r="B29934">
        <v>9000067010</v>
      </c>
      <c r="C29934">
        <v>2000</v>
      </c>
      <c r="D29934">
        <v>230</v>
      </c>
      <c r="E29934" t="s">
        <v>9</v>
      </c>
      <c r="F29934" t="s">
        <v>10</v>
      </c>
      <c r="G29934" t="s">
        <v>22174</v>
      </c>
    </row>
    <row r="29935" spans="1:7">
      <c r="A29935" t="s">
        <v>24280</v>
      </c>
      <c r="B29935">
        <v>9000067010</v>
      </c>
      <c r="C29935">
        <v>2000</v>
      </c>
      <c r="D29935">
        <v>1705</v>
      </c>
      <c r="E29935" t="s">
        <v>9</v>
      </c>
      <c r="F29935" t="s">
        <v>10</v>
      </c>
      <c r="G29935" t="s">
        <v>22174</v>
      </c>
    </row>
    <row r="29936" spans="1:7">
      <c r="A29936" t="s">
        <v>24281</v>
      </c>
      <c r="B29936">
        <v>9000067010</v>
      </c>
      <c r="C29936">
        <v>2000</v>
      </c>
      <c r="D29936">
        <v>2000</v>
      </c>
      <c r="E29936" t="s">
        <v>9</v>
      </c>
      <c r="F29936" t="s">
        <v>10</v>
      </c>
      <c r="G29936" t="s">
        <v>22174</v>
      </c>
    </row>
    <row r="29937" spans="1:7">
      <c r="A29937" t="s">
        <v>24282</v>
      </c>
      <c r="B29937">
        <v>9000067010</v>
      </c>
      <c r="C29937">
        <v>2000</v>
      </c>
      <c r="D29937">
        <v>2000</v>
      </c>
      <c r="E29937" t="s">
        <v>9</v>
      </c>
      <c r="F29937" t="s">
        <v>10</v>
      </c>
      <c r="G29937" t="s">
        <v>22174</v>
      </c>
    </row>
    <row r="29938" spans="1:7">
      <c r="A29938" t="s">
        <v>24283</v>
      </c>
      <c r="B29938">
        <v>9000067010</v>
      </c>
      <c r="C29938">
        <v>2000</v>
      </c>
      <c r="D29938">
        <v>2000</v>
      </c>
      <c r="E29938" t="s">
        <v>9</v>
      </c>
      <c r="F29938" t="s">
        <v>10</v>
      </c>
      <c r="G29938" t="s">
        <v>22174</v>
      </c>
    </row>
    <row r="29939" spans="1:7">
      <c r="A29939" t="s">
        <v>24284</v>
      </c>
      <c r="B29939">
        <v>9000067010</v>
      </c>
      <c r="C29939">
        <v>2000</v>
      </c>
      <c r="D29939">
        <v>2000</v>
      </c>
      <c r="E29939" t="s">
        <v>9</v>
      </c>
      <c r="F29939" t="s">
        <v>10</v>
      </c>
      <c r="G29939" t="s">
        <v>22174</v>
      </c>
    </row>
    <row r="29940" spans="1:7">
      <c r="A29940" t="s">
        <v>24285</v>
      </c>
      <c r="B29940">
        <v>9000067010</v>
      </c>
      <c r="C29940">
        <v>2000</v>
      </c>
      <c r="D29940">
        <v>2000</v>
      </c>
      <c r="E29940" t="s">
        <v>9</v>
      </c>
      <c r="F29940" t="s">
        <v>10</v>
      </c>
      <c r="G29940" t="s">
        <v>22174</v>
      </c>
    </row>
    <row r="29941" spans="1:7">
      <c r="A29941" t="s">
        <v>24287</v>
      </c>
      <c r="B29941">
        <v>9000067012</v>
      </c>
      <c r="C29941">
        <v>2000</v>
      </c>
      <c r="D29941">
        <v>308</v>
      </c>
      <c r="E29941" t="s">
        <v>189</v>
      </c>
      <c r="F29941" t="s">
        <v>190</v>
      </c>
      <c r="G29941" t="s">
        <v>24286</v>
      </c>
    </row>
    <row r="29942" spans="1:7">
      <c r="A29942" t="s">
        <v>24288</v>
      </c>
      <c r="B29942">
        <v>9000067012</v>
      </c>
      <c r="C29942">
        <v>2000</v>
      </c>
      <c r="D29942">
        <v>1</v>
      </c>
      <c r="E29942" t="s">
        <v>113</v>
      </c>
      <c r="F29942" t="s">
        <v>187</v>
      </c>
      <c r="G29942" t="s">
        <v>24286</v>
      </c>
    </row>
    <row r="29943" spans="1:7">
      <c r="A29943" t="s">
        <v>24289</v>
      </c>
      <c r="B29943">
        <v>9000067012</v>
      </c>
      <c r="C29943">
        <v>2000</v>
      </c>
      <c r="D29943">
        <v>323</v>
      </c>
      <c r="E29943" t="s">
        <v>20</v>
      </c>
      <c r="F29943" t="s">
        <v>21</v>
      </c>
      <c r="G29943" t="s">
        <v>24286</v>
      </c>
    </row>
    <row r="29944" spans="1:7">
      <c r="A29944" t="s">
        <v>24290</v>
      </c>
      <c r="B29944">
        <v>9000067012</v>
      </c>
      <c r="C29944">
        <v>2000</v>
      </c>
      <c r="D29944">
        <v>1376</v>
      </c>
      <c r="E29944" t="s">
        <v>9</v>
      </c>
      <c r="F29944" t="s">
        <v>10</v>
      </c>
      <c r="G29944" t="s">
        <v>24286</v>
      </c>
    </row>
    <row r="29945" spans="1:7">
      <c r="A29945" t="s">
        <v>24291</v>
      </c>
      <c r="B29945">
        <v>9000067012</v>
      </c>
      <c r="C29945">
        <v>2000</v>
      </c>
      <c r="D29945">
        <v>2000</v>
      </c>
      <c r="E29945" t="s">
        <v>9</v>
      </c>
      <c r="F29945" t="s">
        <v>10</v>
      </c>
      <c r="G29945" t="s">
        <v>24286</v>
      </c>
    </row>
    <row r="29946" spans="1:7">
      <c r="A29946" t="s">
        <v>24292</v>
      </c>
      <c r="B29946">
        <v>9000067012</v>
      </c>
      <c r="C29946">
        <v>2000</v>
      </c>
      <c r="D29946">
        <v>2000</v>
      </c>
      <c r="E29946" t="s">
        <v>9</v>
      </c>
      <c r="F29946" t="s">
        <v>10</v>
      </c>
      <c r="G29946" t="s">
        <v>24286</v>
      </c>
    </row>
    <row r="29947" spans="1:7">
      <c r="A29947" t="s">
        <v>24293</v>
      </c>
      <c r="B29947">
        <v>9000067012</v>
      </c>
      <c r="C29947">
        <v>2000</v>
      </c>
      <c r="D29947">
        <v>2000</v>
      </c>
      <c r="E29947" t="s">
        <v>9</v>
      </c>
      <c r="F29947" t="s">
        <v>10</v>
      </c>
      <c r="G29947" t="s">
        <v>24286</v>
      </c>
    </row>
    <row r="29948" spans="1:7">
      <c r="A29948" t="s">
        <v>24294</v>
      </c>
      <c r="B29948">
        <v>9000067012</v>
      </c>
      <c r="C29948">
        <v>2000</v>
      </c>
      <c r="D29948">
        <v>2000</v>
      </c>
      <c r="E29948" t="s">
        <v>9</v>
      </c>
      <c r="F29948" t="s">
        <v>10</v>
      </c>
      <c r="G29948" t="s">
        <v>24286</v>
      </c>
    </row>
    <row r="29949" spans="1:7">
      <c r="A29949" t="s">
        <v>24295</v>
      </c>
      <c r="B29949">
        <v>9000067012</v>
      </c>
      <c r="C29949">
        <v>2000</v>
      </c>
      <c r="D29949">
        <v>2000</v>
      </c>
      <c r="E29949" t="s">
        <v>9</v>
      </c>
      <c r="F29949" t="s">
        <v>10</v>
      </c>
      <c r="G29949" t="s">
        <v>24286</v>
      </c>
    </row>
    <row r="29950" spans="1:7">
      <c r="A29950" t="s">
        <v>24296</v>
      </c>
      <c r="B29950">
        <v>9000067012</v>
      </c>
      <c r="C29950">
        <v>2000</v>
      </c>
      <c r="D29950">
        <v>2000</v>
      </c>
      <c r="E29950" t="s">
        <v>9</v>
      </c>
      <c r="F29950" t="s">
        <v>10</v>
      </c>
      <c r="G29950" t="s">
        <v>24286</v>
      </c>
    </row>
    <row r="29951" spans="1:7">
      <c r="A29951" t="s">
        <v>24297</v>
      </c>
      <c r="B29951">
        <v>9000067012</v>
      </c>
      <c r="C29951">
        <v>2000</v>
      </c>
      <c r="D29951">
        <v>2000</v>
      </c>
      <c r="E29951" t="s">
        <v>9</v>
      </c>
      <c r="F29951" t="s">
        <v>10</v>
      </c>
      <c r="G29951" t="s">
        <v>24286</v>
      </c>
    </row>
    <row r="29952" spans="1:7">
      <c r="A29952" t="s">
        <v>24298</v>
      </c>
      <c r="B29952">
        <v>9000067012</v>
      </c>
      <c r="C29952">
        <v>2000</v>
      </c>
      <c r="D29952">
        <v>2000</v>
      </c>
      <c r="E29952" t="s">
        <v>9</v>
      </c>
      <c r="F29952" t="s">
        <v>10</v>
      </c>
      <c r="G29952" t="s">
        <v>24286</v>
      </c>
    </row>
    <row r="29953" spans="1:7">
      <c r="A29953" t="s">
        <v>24299</v>
      </c>
      <c r="B29953">
        <v>9000067012</v>
      </c>
      <c r="C29953">
        <v>2000</v>
      </c>
      <c r="D29953">
        <v>2000</v>
      </c>
      <c r="E29953" t="s">
        <v>9</v>
      </c>
      <c r="F29953" t="s">
        <v>10</v>
      </c>
      <c r="G29953" t="s">
        <v>24286</v>
      </c>
    </row>
    <row r="29954" spans="1:7">
      <c r="A29954" t="s">
        <v>35235</v>
      </c>
      <c r="B29954">
        <v>9000067012</v>
      </c>
      <c r="C29954">
        <v>2000</v>
      </c>
      <c r="D29954">
        <v>2000</v>
      </c>
      <c r="E29954" t="s">
        <v>9</v>
      </c>
      <c r="F29954" t="s">
        <v>10</v>
      </c>
      <c r="G29954" t="s">
        <v>24286</v>
      </c>
    </row>
    <row r="29955" spans="1:7">
      <c r="A29955" t="s">
        <v>35236</v>
      </c>
      <c r="B29955">
        <v>9000067012</v>
      </c>
      <c r="C29955">
        <v>2000</v>
      </c>
      <c r="D29955">
        <v>2000</v>
      </c>
      <c r="E29955" t="s">
        <v>9</v>
      </c>
      <c r="F29955" t="s">
        <v>10</v>
      </c>
      <c r="G29955" t="s">
        <v>24286</v>
      </c>
    </row>
    <row r="29956" spans="1:7">
      <c r="A29956" t="s">
        <v>35237</v>
      </c>
      <c r="B29956">
        <v>9000067012</v>
      </c>
      <c r="C29956">
        <v>2000</v>
      </c>
      <c r="D29956">
        <v>2000</v>
      </c>
      <c r="E29956" t="s">
        <v>9</v>
      </c>
      <c r="F29956" t="s">
        <v>10</v>
      </c>
      <c r="G29956" t="s">
        <v>24286</v>
      </c>
    </row>
    <row r="29957" spans="1:7">
      <c r="A29957" t="s">
        <v>35238</v>
      </c>
      <c r="B29957">
        <v>9000067012</v>
      </c>
      <c r="C29957">
        <v>2000</v>
      </c>
      <c r="D29957">
        <v>2000</v>
      </c>
      <c r="E29957" t="s">
        <v>9</v>
      </c>
      <c r="F29957" t="s">
        <v>10</v>
      </c>
      <c r="G29957" t="s">
        <v>24286</v>
      </c>
    </row>
    <row r="29958" spans="1:7">
      <c r="A29958" t="s">
        <v>35239</v>
      </c>
      <c r="B29958">
        <v>9000067012</v>
      </c>
      <c r="C29958">
        <v>2000</v>
      </c>
      <c r="D29958">
        <v>2000</v>
      </c>
      <c r="E29958" t="s">
        <v>9</v>
      </c>
      <c r="F29958" t="s">
        <v>10</v>
      </c>
      <c r="G29958" t="s">
        <v>24286</v>
      </c>
    </row>
    <row r="29959" spans="1:7">
      <c r="A29959" t="s">
        <v>35240</v>
      </c>
      <c r="B29959">
        <v>9000067012</v>
      </c>
      <c r="C29959">
        <v>2000</v>
      </c>
      <c r="D29959">
        <v>2000</v>
      </c>
      <c r="E29959" t="s">
        <v>9</v>
      </c>
      <c r="F29959" t="s">
        <v>10</v>
      </c>
      <c r="G29959" t="s">
        <v>24286</v>
      </c>
    </row>
    <row r="29960" spans="1:7">
      <c r="A29960" t="s">
        <v>35241</v>
      </c>
      <c r="B29960">
        <v>9000067012</v>
      </c>
      <c r="C29960">
        <v>2000</v>
      </c>
      <c r="D29960">
        <v>2000</v>
      </c>
      <c r="E29960" t="s">
        <v>9</v>
      </c>
      <c r="F29960" t="s">
        <v>10</v>
      </c>
      <c r="G29960" t="s">
        <v>24286</v>
      </c>
    </row>
    <row r="29961" spans="1:7">
      <c r="A29961" t="s">
        <v>35242</v>
      </c>
      <c r="B29961">
        <v>9000067012</v>
      </c>
      <c r="C29961">
        <v>2000</v>
      </c>
      <c r="D29961">
        <v>2000</v>
      </c>
      <c r="E29961" t="s">
        <v>9</v>
      </c>
      <c r="F29961" t="s">
        <v>10</v>
      </c>
      <c r="G29961" t="s">
        <v>24286</v>
      </c>
    </row>
    <row r="29962" spans="1:7">
      <c r="A29962" t="s">
        <v>35243</v>
      </c>
      <c r="B29962">
        <v>9000067012</v>
      </c>
      <c r="C29962">
        <v>2000</v>
      </c>
      <c r="D29962">
        <v>2000</v>
      </c>
      <c r="E29962" t="s">
        <v>9</v>
      </c>
      <c r="F29962" t="s">
        <v>10</v>
      </c>
      <c r="G29962" t="s">
        <v>24286</v>
      </c>
    </row>
    <row r="29963" spans="1:7">
      <c r="A29963" t="s">
        <v>35244</v>
      </c>
      <c r="B29963">
        <v>9000067012</v>
      </c>
      <c r="C29963">
        <v>2000</v>
      </c>
      <c r="D29963">
        <v>2000</v>
      </c>
      <c r="E29963" t="s">
        <v>9</v>
      </c>
      <c r="F29963" t="s">
        <v>10</v>
      </c>
      <c r="G29963" t="s">
        <v>24286</v>
      </c>
    </row>
    <row r="29964" spans="1:7">
      <c r="A29964" t="s">
        <v>35245</v>
      </c>
      <c r="B29964">
        <v>9000067012</v>
      </c>
      <c r="C29964">
        <v>2000</v>
      </c>
      <c r="D29964">
        <v>2000</v>
      </c>
      <c r="E29964" t="s">
        <v>9</v>
      </c>
      <c r="F29964" t="s">
        <v>10</v>
      </c>
      <c r="G29964" t="s">
        <v>24286</v>
      </c>
    </row>
    <row r="29965" spans="1:7">
      <c r="A29965" t="s">
        <v>35246</v>
      </c>
      <c r="B29965">
        <v>9000067012</v>
      </c>
      <c r="C29965">
        <v>2000</v>
      </c>
      <c r="D29965">
        <v>2000</v>
      </c>
      <c r="E29965" t="s">
        <v>9</v>
      </c>
      <c r="F29965" t="s">
        <v>10</v>
      </c>
      <c r="G29965" t="s">
        <v>24286</v>
      </c>
    </row>
    <row r="29966" spans="1:7">
      <c r="A29966" t="s">
        <v>35247</v>
      </c>
      <c r="B29966">
        <v>9000067012</v>
      </c>
      <c r="C29966">
        <v>2000</v>
      </c>
      <c r="D29966">
        <v>2000</v>
      </c>
      <c r="E29966" t="s">
        <v>9</v>
      </c>
      <c r="F29966" t="s">
        <v>10</v>
      </c>
      <c r="G29966" t="s">
        <v>24286</v>
      </c>
    </row>
    <row r="29967" spans="1:7">
      <c r="A29967" t="s">
        <v>35248</v>
      </c>
      <c r="B29967">
        <v>9000067012</v>
      </c>
      <c r="C29967">
        <v>2000</v>
      </c>
      <c r="D29967">
        <v>2000</v>
      </c>
      <c r="E29967" t="s">
        <v>9</v>
      </c>
      <c r="F29967" t="s">
        <v>10</v>
      </c>
      <c r="G29967" t="s">
        <v>24286</v>
      </c>
    </row>
    <row r="29968" spans="1:7">
      <c r="A29968" t="s">
        <v>35249</v>
      </c>
      <c r="B29968">
        <v>9000067012</v>
      </c>
      <c r="C29968">
        <v>2000</v>
      </c>
      <c r="D29968">
        <v>2000</v>
      </c>
      <c r="E29968" t="s">
        <v>9</v>
      </c>
      <c r="F29968" t="s">
        <v>10</v>
      </c>
      <c r="G29968" t="s">
        <v>24286</v>
      </c>
    </row>
    <row r="29969" spans="1:7">
      <c r="A29969" t="s">
        <v>35250</v>
      </c>
      <c r="B29969">
        <v>9000067012</v>
      </c>
      <c r="C29969">
        <v>2000</v>
      </c>
      <c r="D29969">
        <v>2000</v>
      </c>
      <c r="E29969" t="s">
        <v>9</v>
      </c>
      <c r="F29969" t="s">
        <v>10</v>
      </c>
      <c r="G29969" t="s">
        <v>24286</v>
      </c>
    </row>
    <row r="29970" spans="1:7">
      <c r="A29970" t="s">
        <v>35251</v>
      </c>
      <c r="B29970">
        <v>9000067012</v>
      </c>
      <c r="C29970">
        <v>2000</v>
      </c>
      <c r="D29970">
        <v>2000</v>
      </c>
      <c r="E29970" t="s">
        <v>9</v>
      </c>
      <c r="F29970" t="s">
        <v>10</v>
      </c>
      <c r="G29970" t="s">
        <v>24286</v>
      </c>
    </row>
    <row r="29971" spans="1:7">
      <c r="A29971" t="s">
        <v>35252</v>
      </c>
      <c r="B29971">
        <v>9000067012</v>
      </c>
      <c r="C29971">
        <v>2000</v>
      </c>
      <c r="D29971">
        <v>2000</v>
      </c>
      <c r="E29971" t="s">
        <v>9</v>
      </c>
      <c r="F29971" t="s">
        <v>10</v>
      </c>
      <c r="G29971" t="s">
        <v>24286</v>
      </c>
    </row>
    <row r="29972" spans="1:7">
      <c r="A29972" t="s">
        <v>35253</v>
      </c>
      <c r="B29972">
        <v>9000067012</v>
      </c>
      <c r="C29972">
        <v>2000</v>
      </c>
      <c r="D29972">
        <v>2000</v>
      </c>
      <c r="E29972" t="s">
        <v>9</v>
      </c>
      <c r="F29972" t="s">
        <v>10</v>
      </c>
      <c r="G29972" t="s">
        <v>24286</v>
      </c>
    </row>
    <row r="29973" spans="1:7">
      <c r="A29973" t="s">
        <v>35254</v>
      </c>
      <c r="B29973">
        <v>9000067012</v>
      </c>
      <c r="C29973">
        <v>2000</v>
      </c>
      <c r="D29973">
        <v>2000</v>
      </c>
      <c r="E29973" t="s">
        <v>9</v>
      </c>
      <c r="F29973" t="s">
        <v>10</v>
      </c>
      <c r="G29973" t="s">
        <v>24286</v>
      </c>
    </row>
    <row r="29974" spans="1:7">
      <c r="A29974" t="s">
        <v>35255</v>
      </c>
      <c r="B29974">
        <v>9000067012</v>
      </c>
      <c r="C29974">
        <v>2000</v>
      </c>
      <c r="D29974">
        <v>2000</v>
      </c>
      <c r="E29974" t="s">
        <v>9</v>
      </c>
      <c r="F29974" t="s">
        <v>10</v>
      </c>
      <c r="G29974" t="s">
        <v>24286</v>
      </c>
    </row>
    <row r="29975" spans="1:7">
      <c r="A29975" t="s">
        <v>35256</v>
      </c>
      <c r="B29975">
        <v>9000067012</v>
      </c>
      <c r="C29975">
        <v>2000</v>
      </c>
      <c r="D29975">
        <v>2000</v>
      </c>
      <c r="E29975" t="s">
        <v>9</v>
      </c>
      <c r="F29975" t="s">
        <v>10</v>
      </c>
      <c r="G29975" t="s">
        <v>24286</v>
      </c>
    </row>
    <row r="29976" spans="1:7">
      <c r="A29976" t="s">
        <v>35257</v>
      </c>
      <c r="B29976">
        <v>9000067012</v>
      </c>
      <c r="C29976">
        <v>2000</v>
      </c>
      <c r="D29976">
        <v>2000</v>
      </c>
      <c r="E29976" t="s">
        <v>9</v>
      </c>
      <c r="F29976" t="s">
        <v>10</v>
      </c>
      <c r="G29976" t="s">
        <v>24286</v>
      </c>
    </row>
    <row r="29977" spans="1:7">
      <c r="A29977" t="s">
        <v>35258</v>
      </c>
      <c r="B29977">
        <v>9000067012</v>
      </c>
      <c r="C29977">
        <v>2000</v>
      </c>
      <c r="D29977">
        <v>2000</v>
      </c>
      <c r="E29977" t="s">
        <v>9</v>
      </c>
      <c r="F29977" t="s">
        <v>10</v>
      </c>
      <c r="G29977" t="s">
        <v>24286</v>
      </c>
    </row>
    <row r="29978" spans="1:7">
      <c r="A29978" t="s">
        <v>35259</v>
      </c>
      <c r="B29978">
        <v>9000067012</v>
      </c>
      <c r="C29978">
        <v>2000</v>
      </c>
      <c r="D29978">
        <v>2000</v>
      </c>
      <c r="E29978" t="s">
        <v>9</v>
      </c>
      <c r="F29978" t="s">
        <v>10</v>
      </c>
      <c r="G29978" t="s">
        <v>24286</v>
      </c>
    </row>
    <row r="29979" spans="1:7">
      <c r="A29979" t="s">
        <v>35260</v>
      </c>
      <c r="B29979">
        <v>9000067012</v>
      </c>
      <c r="C29979">
        <v>2000</v>
      </c>
      <c r="D29979">
        <v>2000</v>
      </c>
      <c r="E29979" t="s">
        <v>9</v>
      </c>
      <c r="F29979" t="s">
        <v>10</v>
      </c>
      <c r="G29979" t="s">
        <v>24286</v>
      </c>
    </row>
    <row r="29980" spans="1:7">
      <c r="A29980" t="s">
        <v>35261</v>
      </c>
      <c r="B29980">
        <v>9000067012</v>
      </c>
      <c r="C29980">
        <v>2000</v>
      </c>
      <c r="D29980">
        <v>2000</v>
      </c>
      <c r="E29980" t="s">
        <v>9</v>
      </c>
      <c r="F29980" t="s">
        <v>10</v>
      </c>
      <c r="G29980" t="s">
        <v>24286</v>
      </c>
    </row>
    <row r="29981" spans="1:7">
      <c r="A29981" t="s">
        <v>35262</v>
      </c>
      <c r="B29981">
        <v>9000067012</v>
      </c>
      <c r="C29981">
        <v>2000</v>
      </c>
      <c r="D29981">
        <v>2000</v>
      </c>
      <c r="E29981" t="s">
        <v>9</v>
      </c>
      <c r="F29981" t="s">
        <v>10</v>
      </c>
      <c r="G29981" t="s">
        <v>24286</v>
      </c>
    </row>
    <row r="29982" spans="1:7">
      <c r="A29982" t="s">
        <v>35263</v>
      </c>
      <c r="B29982">
        <v>9000067012</v>
      </c>
      <c r="C29982">
        <v>2000</v>
      </c>
      <c r="D29982">
        <v>2000</v>
      </c>
      <c r="E29982" t="s">
        <v>9</v>
      </c>
      <c r="F29982" t="s">
        <v>10</v>
      </c>
      <c r="G29982" t="s">
        <v>24286</v>
      </c>
    </row>
    <row r="29983" spans="1:7">
      <c r="A29983" t="s">
        <v>35264</v>
      </c>
      <c r="B29983">
        <v>9000067012</v>
      </c>
      <c r="C29983">
        <v>2000</v>
      </c>
      <c r="D29983">
        <v>2000</v>
      </c>
      <c r="E29983" t="s">
        <v>9</v>
      </c>
      <c r="F29983" t="s">
        <v>10</v>
      </c>
      <c r="G29983" t="s">
        <v>24286</v>
      </c>
    </row>
    <row r="29984" spans="1:7">
      <c r="A29984" t="s">
        <v>35265</v>
      </c>
      <c r="B29984">
        <v>9000067012</v>
      </c>
      <c r="C29984">
        <v>2000</v>
      </c>
      <c r="D29984">
        <v>2000</v>
      </c>
      <c r="E29984" t="s">
        <v>9</v>
      </c>
      <c r="F29984" t="s">
        <v>10</v>
      </c>
      <c r="G29984" t="s">
        <v>24286</v>
      </c>
    </row>
    <row r="29985" spans="1:7">
      <c r="A29985" t="s">
        <v>35266</v>
      </c>
      <c r="B29985">
        <v>9000067012</v>
      </c>
      <c r="C29985">
        <v>2000</v>
      </c>
      <c r="D29985">
        <v>2000</v>
      </c>
      <c r="E29985" t="s">
        <v>9</v>
      </c>
      <c r="F29985" t="s">
        <v>10</v>
      </c>
      <c r="G29985" t="s">
        <v>24286</v>
      </c>
    </row>
    <row r="29986" spans="1:7">
      <c r="A29986" t="s">
        <v>35267</v>
      </c>
      <c r="B29986">
        <v>9000067012</v>
      </c>
      <c r="C29986">
        <v>2000</v>
      </c>
      <c r="D29986">
        <v>2000</v>
      </c>
      <c r="E29986" t="s">
        <v>9</v>
      </c>
      <c r="F29986" t="s">
        <v>10</v>
      </c>
      <c r="G29986" t="s">
        <v>24286</v>
      </c>
    </row>
    <row r="29987" spans="1:7">
      <c r="A29987" t="s">
        <v>35268</v>
      </c>
      <c r="B29987">
        <v>9000067012</v>
      </c>
      <c r="C29987">
        <v>2000</v>
      </c>
      <c r="D29987">
        <v>2000</v>
      </c>
      <c r="E29987" t="s">
        <v>9</v>
      </c>
      <c r="F29987" t="s">
        <v>10</v>
      </c>
      <c r="G29987" t="s">
        <v>24286</v>
      </c>
    </row>
    <row r="29988" spans="1:7">
      <c r="A29988" t="s">
        <v>35269</v>
      </c>
      <c r="B29988">
        <v>9000067012</v>
      </c>
      <c r="C29988">
        <v>2000</v>
      </c>
      <c r="D29988">
        <v>2000</v>
      </c>
      <c r="E29988" t="s">
        <v>9</v>
      </c>
      <c r="F29988" t="s">
        <v>10</v>
      </c>
      <c r="G29988" t="s">
        <v>24286</v>
      </c>
    </row>
    <row r="29989" spans="1:7">
      <c r="A29989" t="s">
        <v>35270</v>
      </c>
      <c r="B29989">
        <v>9000067012</v>
      </c>
      <c r="C29989">
        <v>2000</v>
      </c>
      <c r="D29989">
        <v>2000</v>
      </c>
      <c r="E29989" t="s">
        <v>9</v>
      </c>
      <c r="F29989" t="s">
        <v>10</v>
      </c>
      <c r="G29989" t="s">
        <v>24286</v>
      </c>
    </row>
    <row r="29990" spans="1:7">
      <c r="A29990" t="s">
        <v>35271</v>
      </c>
      <c r="B29990">
        <v>9000067012</v>
      </c>
      <c r="C29990">
        <v>2000</v>
      </c>
      <c r="D29990">
        <v>2000</v>
      </c>
      <c r="E29990" t="s">
        <v>9</v>
      </c>
      <c r="F29990" t="s">
        <v>10</v>
      </c>
      <c r="G29990" t="s">
        <v>24286</v>
      </c>
    </row>
    <row r="29991" spans="1:7">
      <c r="A29991" t="s">
        <v>35272</v>
      </c>
      <c r="B29991">
        <v>9000067012</v>
      </c>
      <c r="C29991">
        <v>2000</v>
      </c>
      <c r="D29991">
        <v>2000</v>
      </c>
      <c r="E29991" t="s">
        <v>9</v>
      </c>
      <c r="F29991" t="s">
        <v>10</v>
      </c>
      <c r="G29991" t="s">
        <v>24286</v>
      </c>
    </row>
    <row r="29992" spans="1:7">
      <c r="A29992" t="s">
        <v>35273</v>
      </c>
      <c r="B29992">
        <v>9000067012</v>
      </c>
      <c r="C29992">
        <v>2000</v>
      </c>
      <c r="D29992">
        <v>2000</v>
      </c>
      <c r="E29992" t="s">
        <v>9</v>
      </c>
      <c r="F29992" t="s">
        <v>10</v>
      </c>
      <c r="G29992" t="s">
        <v>24286</v>
      </c>
    </row>
    <row r="29993" spans="1:7">
      <c r="A29993" t="s">
        <v>35274</v>
      </c>
      <c r="B29993">
        <v>9000067012</v>
      </c>
      <c r="C29993">
        <v>2000</v>
      </c>
      <c r="D29993">
        <v>2000</v>
      </c>
      <c r="E29993" t="s">
        <v>9</v>
      </c>
      <c r="F29993" t="s">
        <v>10</v>
      </c>
      <c r="G29993" t="s">
        <v>24286</v>
      </c>
    </row>
    <row r="29994" spans="1:7">
      <c r="A29994" t="s">
        <v>35275</v>
      </c>
      <c r="B29994">
        <v>9000067012</v>
      </c>
      <c r="C29994">
        <v>2000</v>
      </c>
      <c r="D29994">
        <v>2000</v>
      </c>
      <c r="E29994" t="s">
        <v>9</v>
      </c>
      <c r="F29994" t="s">
        <v>10</v>
      </c>
      <c r="G29994" t="s">
        <v>24286</v>
      </c>
    </row>
    <row r="29995" spans="1:7">
      <c r="A29995" t="s">
        <v>35276</v>
      </c>
      <c r="B29995">
        <v>9000067012</v>
      </c>
      <c r="C29995">
        <v>2000</v>
      </c>
      <c r="D29995">
        <v>2000</v>
      </c>
      <c r="E29995" t="s">
        <v>9</v>
      </c>
      <c r="F29995" t="s">
        <v>10</v>
      </c>
      <c r="G29995" t="s">
        <v>24286</v>
      </c>
    </row>
    <row r="29996" spans="1:7">
      <c r="A29996" t="s">
        <v>35277</v>
      </c>
      <c r="B29996">
        <v>9000067012</v>
      </c>
      <c r="C29996">
        <v>2000</v>
      </c>
      <c r="D29996">
        <v>2000</v>
      </c>
      <c r="E29996" t="s">
        <v>9</v>
      </c>
      <c r="F29996" t="s">
        <v>10</v>
      </c>
      <c r="G29996" t="s">
        <v>24286</v>
      </c>
    </row>
    <row r="29997" spans="1:7">
      <c r="A29997" t="s">
        <v>35278</v>
      </c>
      <c r="B29997">
        <v>9000067012</v>
      </c>
      <c r="C29997">
        <v>2000</v>
      </c>
      <c r="D29997">
        <v>2000</v>
      </c>
      <c r="E29997" t="s">
        <v>9</v>
      </c>
      <c r="F29997" t="s">
        <v>10</v>
      </c>
      <c r="G29997" t="s">
        <v>24286</v>
      </c>
    </row>
    <row r="29998" spans="1:7">
      <c r="A29998" t="s">
        <v>35279</v>
      </c>
      <c r="B29998">
        <v>9000067012</v>
      </c>
      <c r="C29998">
        <v>2000</v>
      </c>
      <c r="D29998">
        <v>2000</v>
      </c>
      <c r="E29998" t="s">
        <v>9</v>
      </c>
      <c r="F29998" t="s">
        <v>10</v>
      </c>
      <c r="G29998" t="s">
        <v>24286</v>
      </c>
    </row>
    <row r="29999" spans="1:7">
      <c r="A29999" t="s">
        <v>35280</v>
      </c>
      <c r="B29999">
        <v>9000067012</v>
      </c>
      <c r="C29999">
        <v>2000</v>
      </c>
      <c r="D29999">
        <v>2000</v>
      </c>
      <c r="E29999" t="s">
        <v>9</v>
      </c>
      <c r="F29999" t="s">
        <v>10</v>
      </c>
      <c r="G29999" t="s">
        <v>24286</v>
      </c>
    </row>
    <row r="30000" spans="1:7">
      <c r="A30000" t="s">
        <v>35281</v>
      </c>
      <c r="B30000">
        <v>9000067012</v>
      </c>
      <c r="C30000">
        <v>2000</v>
      </c>
      <c r="D30000">
        <v>2000</v>
      </c>
      <c r="E30000" t="s">
        <v>9</v>
      </c>
      <c r="F30000" t="s">
        <v>10</v>
      </c>
      <c r="G30000" t="s">
        <v>24286</v>
      </c>
    </row>
    <row r="30001" spans="1:7">
      <c r="A30001" t="s">
        <v>35282</v>
      </c>
      <c r="B30001">
        <v>9000067012</v>
      </c>
      <c r="C30001">
        <v>2000</v>
      </c>
      <c r="D30001">
        <v>2000</v>
      </c>
      <c r="E30001" t="s">
        <v>9</v>
      </c>
      <c r="F30001" t="s">
        <v>10</v>
      </c>
      <c r="G30001" t="s">
        <v>24286</v>
      </c>
    </row>
    <row r="30002" spans="1:7">
      <c r="A30002" t="s">
        <v>35283</v>
      </c>
      <c r="B30002">
        <v>9000067012</v>
      </c>
      <c r="C30002">
        <v>2000</v>
      </c>
      <c r="D30002">
        <v>2000</v>
      </c>
      <c r="E30002" t="s">
        <v>9</v>
      </c>
      <c r="F30002" t="s">
        <v>10</v>
      </c>
      <c r="G30002" t="s">
        <v>24286</v>
      </c>
    </row>
    <row r="30003" spans="1:7">
      <c r="A30003" t="s">
        <v>35284</v>
      </c>
      <c r="B30003">
        <v>9000067012</v>
      </c>
      <c r="C30003">
        <v>2000</v>
      </c>
      <c r="D30003">
        <v>2000</v>
      </c>
      <c r="E30003" t="s">
        <v>9</v>
      </c>
      <c r="F30003" t="s">
        <v>10</v>
      </c>
      <c r="G30003" t="s">
        <v>24286</v>
      </c>
    </row>
    <row r="30004" spans="1:7">
      <c r="A30004" t="s">
        <v>35285</v>
      </c>
      <c r="B30004">
        <v>9000067012</v>
      </c>
      <c r="C30004">
        <v>2000</v>
      </c>
      <c r="D30004">
        <v>2000</v>
      </c>
      <c r="E30004" t="s">
        <v>9</v>
      </c>
      <c r="F30004" t="s">
        <v>10</v>
      </c>
      <c r="G30004" t="s">
        <v>24286</v>
      </c>
    </row>
    <row r="30005" spans="1:7">
      <c r="A30005" t="s">
        <v>24301</v>
      </c>
      <c r="B30005">
        <v>9000067013</v>
      </c>
      <c r="C30005">
        <v>4000</v>
      </c>
      <c r="D30005">
        <v>2444</v>
      </c>
      <c r="E30005" t="s">
        <v>20</v>
      </c>
      <c r="F30005" t="s">
        <v>21</v>
      </c>
      <c r="G30005" t="s">
        <v>22396</v>
      </c>
    </row>
    <row r="30006" spans="1:7">
      <c r="A30006" t="s">
        <v>24302</v>
      </c>
      <c r="B30006">
        <v>9000067013</v>
      </c>
      <c r="C30006">
        <v>4000</v>
      </c>
      <c r="D30006">
        <v>3952</v>
      </c>
      <c r="E30006" t="s">
        <v>9</v>
      </c>
      <c r="F30006" t="s">
        <v>10</v>
      </c>
      <c r="G30006" t="s">
        <v>22396</v>
      </c>
    </row>
    <row r="30007" spans="1:7">
      <c r="A30007" t="s">
        <v>24303</v>
      </c>
      <c r="B30007">
        <v>9000067013</v>
      </c>
      <c r="C30007">
        <v>4000</v>
      </c>
      <c r="D30007">
        <v>9</v>
      </c>
      <c r="E30007" t="s">
        <v>113</v>
      </c>
      <c r="F30007" t="s">
        <v>489</v>
      </c>
      <c r="G30007" t="s">
        <v>22396</v>
      </c>
    </row>
    <row r="30008" spans="1:7">
      <c r="A30008" t="s">
        <v>24304</v>
      </c>
      <c r="B30008">
        <v>9000067013</v>
      </c>
      <c r="C30008">
        <v>4000</v>
      </c>
      <c r="D30008">
        <v>2732</v>
      </c>
      <c r="E30008" t="s">
        <v>189</v>
      </c>
      <c r="F30008" t="s">
        <v>492</v>
      </c>
      <c r="G30008" t="s">
        <v>22396</v>
      </c>
    </row>
    <row r="30009" spans="1:7">
      <c r="A30009" t="s">
        <v>37102</v>
      </c>
      <c r="B30009">
        <v>9000067013</v>
      </c>
      <c r="C30009">
        <v>4000</v>
      </c>
      <c r="D30009">
        <v>4000</v>
      </c>
      <c r="E30009" t="s">
        <v>20</v>
      </c>
      <c r="F30009" t="s">
        <v>116</v>
      </c>
      <c r="G30009" t="s">
        <v>22396</v>
      </c>
    </row>
    <row r="30010" spans="1:7">
      <c r="A30010" t="s">
        <v>35286</v>
      </c>
      <c r="B30010">
        <v>9000067013</v>
      </c>
      <c r="C30010">
        <v>4000</v>
      </c>
      <c r="D30010">
        <v>4000</v>
      </c>
      <c r="E30010" t="s">
        <v>9</v>
      </c>
      <c r="F30010" t="s">
        <v>10</v>
      </c>
      <c r="G30010" t="s">
        <v>22396</v>
      </c>
    </row>
    <row r="30011" spans="1:7">
      <c r="A30011" t="s">
        <v>35287</v>
      </c>
      <c r="B30011">
        <v>9000067013</v>
      </c>
      <c r="C30011">
        <v>4000</v>
      </c>
      <c r="D30011">
        <v>4000</v>
      </c>
      <c r="E30011" t="s">
        <v>9</v>
      </c>
      <c r="F30011" t="s">
        <v>10</v>
      </c>
      <c r="G30011" t="s">
        <v>22396</v>
      </c>
    </row>
    <row r="30012" spans="1:7">
      <c r="A30012" t="s">
        <v>35288</v>
      </c>
      <c r="B30012">
        <v>9000067013</v>
      </c>
      <c r="C30012">
        <v>4000</v>
      </c>
      <c r="D30012">
        <v>4000</v>
      </c>
      <c r="E30012" t="s">
        <v>9</v>
      </c>
      <c r="F30012" t="s">
        <v>10</v>
      </c>
      <c r="G30012" t="s">
        <v>22396</v>
      </c>
    </row>
    <row r="30013" spans="1:7">
      <c r="A30013" t="s">
        <v>35289</v>
      </c>
      <c r="B30013">
        <v>9000067013</v>
      </c>
      <c r="C30013">
        <v>4000</v>
      </c>
      <c r="D30013">
        <v>4000</v>
      </c>
      <c r="E30013" t="s">
        <v>9</v>
      </c>
      <c r="F30013" t="s">
        <v>10</v>
      </c>
      <c r="G30013" t="s">
        <v>22396</v>
      </c>
    </row>
    <row r="30014" spans="1:7">
      <c r="A30014" t="s">
        <v>35290</v>
      </c>
      <c r="B30014">
        <v>9000067013</v>
      </c>
      <c r="C30014">
        <v>4000</v>
      </c>
      <c r="D30014">
        <v>4000</v>
      </c>
      <c r="E30014" t="s">
        <v>9</v>
      </c>
      <c r="F30014" t="s">
        <v>10</v>
      </c>
      <c r="G30014" t="s">
        <v>22396</v>
      </c>
    </row>
    <row r="30015" spans="1:7">
      <c r="A30015" t="s">
        <v>24306</v>
      </c>
      <c r="B30015">
        <v>9000067014</v>
      </c>
      <c r="C30015">
        <v>4000</v>
      </c>
      <c r="D30015">
        <v>3686</v>
      </c>
      <c r="E30015" t="s">
        <v>9</v>
      </c>
      <c r="F30015" t="s">
        <v>10</v>
      </c>
      <c r="G30015" t="s">
        <v>24305</v>
      </c>
    </row>
    <row r="30016" spans="1:7">
      <c r="A30016" t="s">
        <v>24307</v>
      </c>
      <c r="B30016">
        <v>9000067014</v>
      </c>
      <c r="C30016">
        <v>4000</v>
      </c>
      <c r="D30016">
        <v>9</v>
      </c>
      <c r="E30016" t="s">
        <v>113</v>
      </c>
      <c r="F30016" t="s">
        <v>489</v>
      </c>
      <c r="G30016" t="s">
        <v>24305</v>
      </c>
    </row>
    <row r="30017" spans="1:7">
      <c r="A30017" t="s">
        <v>24308</v>
      </c>
      <c r="B30017">
        <v>9000067014</v>
      </c>
      <c r="C30017">
        <v>4000</v>
      </c>
      <c r="D30017">
        <v>1</v>
      </c>
      <c r="E30017" t="s">
        <v>113</v>
      </c>
      <c r="F30017" t="s">
        <v>489</v>
      </c>
      <c r="G30017" t="s">
        <v>24305</v>
      </c>
    </row>
    <row r="30018" spans="1:7">
      <c r="A30018" t="s">
        <v>24309</v>
      </c>
      <c r="B30018">
        <v>9000067014</v>
      </c>
      <c r="C30018">
        <v>4000</v>
      </c>
      <c r="D30018">
        <v>4</v>
      </c>
      <c r="E30018" t="s">
        <v>113</v>
      </c>
      <c r="F30018" t="s">
        <v>428</v>
      </c>
      <c r="G30018" t="s">
        <v>24305</v>
      </c>
    </row>
    <row r="30019" spans="1:7">
      <c r="A30019" t="s">
        <v>35291</v>
      </c>
      <c r="B30019">
        <v>9000067014</v>
      </c>
      <c r="C30019">
        <v>4000</v>
      </c>
      <c r="D30019">
        <v>3312</v>
      </c>
      <c r="E30019" t="s">
        <v>9</v>
      </c>
      <c r="F30019" t="s">
        <v>10</v>
      </c>
      <c r="G30019" t="s">
        <v>24305</v>
      </c>
    </row>
    <row r="30020" spans="1:7">
      <c r="A30020" t="s">
        <v>37103</v>
      </c>
      <c r="B30020">
        <v>9000067014</v>
      </c>
      <c r="C30020">
        <v>4000</v>
      </c>
      <c r="D30020">
        <v>3</v>
      </c>
      <c r="E30020" t="s">
        <v>113</v>
      </c>
      <c r="F30020" t="s">
        <v>489</v>
      </c>
      <c r="G30020" t="s">
        <v>24305</v>
      </c>
    </row>
    <row r="30021" spans="1:7">
      <c r="A30021" t="s">
        <v>37104</v>
      </c>
      <c r="B30021">
        <v>9000067014</v>
      </c>
      <c r="C30021">
        <v>4000</v>
      </c>
      <c r="D30021">
        <v>249</v>
      </c>
      <c r="E30021" t="s">
        <v>189</v>
      </c>
      <c r="F30021" t="s">
        <v>492</v>
      </c>
      <c r="G30021" t="s">
        <v>24305</v>
      </c>
    </row>
    <row r="30022" spans="1:7">
      <c r="A30022" t="s">
        <v>35292</v>
      </c>
      <c r="B30022">
        <v>9000067014</v>
      </c>
      <c r="C30022">
        <v>4000</v>
      </c>
      <c r="D30022">
        <v>3760</v>
      </c>
      <c r="E30022" t="s">
        <v>9</v>
      </c>
      <c r="F30022" t="s">
        <v>10</v>
      </c>
      <c r="G30022" t="s">
        <v>24305</v>
      </c>
    </row>
    <row r="30023" spans="1:7">
      <c r="A30023" t="s">
        <v>37105</v>
      </c>
      <c r="B30023">
        <v>9000067014</v>
      </c>
      <c r="C30023">
        <v>4000</v>
      </c>
      <c r="D30023">
        <v>3862</v>
      </c>
      <c r="E30023" t="s">
        <v>113</v>
      </c>
      <c r="F30023" t="s">
        <v>202</v>
      </c>
      <c r="G30023" t="s">
        <v>24305</v>
      </c>
    </row>
    <row r="30024" spans="1:7">
      <c r="A30024" t="s">
        <v>37106</v>
      </c>
      <c r="B30024">
        <v>9000067014</v>
      </c>
      <c r="C30024">
        <v>4000</v>
      </c>
      <c r="D30024">
        <v>4000</v>
      </c>
      <c r="E30024" t="s">
        <v>20</v>
      </c>
      <c r="F30024" t="s">
        <v>116</v>
      </c>
      <c r="G30024" t="s">
        <v>24305</v>
      </c>
    </row>
    <row r="30025" spans="1:7">
      <c r="A30025" t="s">
        <v>37107</v>
      </c>
      <c r="B30025">
        <v>9000067014</v>
      </c>
      <c r="C30025">
        <v>4000</v>
      </c>
      <c r="D30025">
        <v>4000</v>
      </c>
      <c r="E30025" t="s">
        <v>20</v>
      </c>
      <c r="F30025" t="s">
        <v>116</v>
      </c>
      <c r="G30025" t="s">
        <v>24305</v>
      </c>
    </row>
    <row r="30026" spans="1:7">
      <c r="A30026" t="s">
        <v>37108</v>
      </c>
      <c r="B30026">
        <v>9000067014</v>
      </c>
      <c r="C30026">
        <v>4000</v>
      </c>
      <c r="D30026">
        <v>4000</v>
      </c>
      <c r="E30026" t="s">
        <v>20</v>
      </c>
      <c r="F30026" t="s">
        <v>116</v>
      </c>
      <c r="G30026" t="s">
        <v>24305</v>
      </c>
    </row>
    <row r="30027" spans="1:7">
      <c r="A30027" t="s">
        <v>35293</v>
      </c>
      <c r="B30027">
        <v>9000067014</v>
      </c>
      <c r="C30027">
        <v>4000</v>
      </c>
      <c r="D30027">
        <v>4000</v>
      </c>
      <c r="E30027" t="s">
        <v>9</v>
      </c>
      <c r="F30027" t="s">
        <v>10</v>
      </c>
      <c r="G30027" t="s">
        <v>24305</v>
      </c>
    </row>
    <row r="30028" spans="1:7">
      <c r="A30028" t="s">
        <v>35294</v>
      </c>
      <c r="B30028">
        <v>9000067014</v>
      </c>
      <c r="C30028">
        <v>4000</v>
      </c>
      <c r="D30028">
        <v>4000</v>
      </c>
      <c r="E30028" t="s">
        <v>9</v>
      </c>
      <c r="F30028" t="s">
        <v>10</v>
      </c>
      <c r="G30028" t="s">
        <v>24305</v>
      </c>
    </row>
    <row r="30029" spans="1:7">
      <c r="A30029" t="s">
        <v>35295</v>
      </c>
      <c r="B30029">
        <v>9000067014</v>
      </c>
      <c r="C30029">
        <v>4000</v>
      </c>
      <c r="D30029">
        <v>4000</v>
      </c>
      <c r="E30029" t="s">
        <v>9</v>
      </c>
      <c r="F30029" t="s">
        <v>10</v>
      </c>
      <c r="G30029" t="s">
        <v>24305</v>
      </c>
    </row>
    <row r="30030" spans="1:7">
      <c r="A30030" t="s">
        <v>35296</v>
      </c>
      <c r="B30030">
        <v>9000067014</v>
      </c>
      <c r="C30030">
        <v>4000</v>
      </c>
      <c r="D30030">
        <v>4000</v>
      </c>
      <c r="E30030" t="s">
        <v>9</v>
      </c>
      <c r="F30030" t="s">
        <v>10</v>
      </c>
      <c r="G30030" t="s">
        <v>24305</v>
      </c>
    </row>
    <row r="30031" spans="1:7">
      <c r="A30031" t="s">
        <v>35297</v>
      </c>
      <c r="B30031">
        <v>9000067014</v>
      </c>
      <c r="C30031">
        <v>4000</v>
      </c>
      <c r="D30031">
        <v>4000</v>
      </c>
      <c r="E30031" t="s">
        <v>9</v>
      </c>
      <c r="F30031" t="s">
        <v>10</v>
      </c>
      <c r="G30031" t="s">
        <v>24305</v>
      </c>
    </row>
    <row r="30032" spans="1:7">
      <c r="A30032" t="s">
        <v>35298</v>
      </c>
      <c r="B30032">
        <v>9000067014</v>
      </c>
      <c r="C30032">
        <v>4000</v>
      </c>
      <c r="D30032">
        <v>4000</v>
      </c>
      <c r="E30032" t="s">
        <v>9</v>
      </c>
      <c r="F30032" t="s">
        <v>10</v>
      </c>
      <c r="G30032" t="s">
        <v>24305</v>
      </c>
    </row>
    <row r="30033" spans="1:7">
      <c r="A30033" t="s">
        <v>35299</v>
      </c>
      <c r="B30033">
        <v>9000067014</v>
      </c>
      <c r="C30033">
        <v>4000</v>
      </c>
      <c r="D30033">
        <v>4000</v>
      </c>
      <c r="E30033" t="s">
        <v>9</v>
      </c>
      <c r="F30033" t="s">
        <v>10</v>
      </c>
      <c r="G30033" t="s">
        <v>24305</v>
      </c>
    </row>
    <row r="30034" spans="1:7">
      <c r="A30034" t="s">
        <v>35300</v>
      </c>
      <c r="B30034">
        <v>9000067014</v>
      </c>
      <c r="C30034">
        <v>4000</v>
      </c>
      <c r="D30034">
        <v>4000</v>
      </c>
      <c r="E30034" t="s">
        <v>9</v>
      </c>
      <c r="F30034" t="s">
        <v>10</v>
      </c>
      <c r="G30034" t="s">
        <v>24305</v>
      </c>
    </row>
    <row r="30035" spans="1:7">
      <c r="A30035" t="s">
        <v>35301</v>
      </c>
      <c r="B30035">
        <v>9000067014</v>
      </c>
      <c r="C30035">
        <v>4000</v>
      </c>
      <c r="D30035">
        <v>4000</v>
      </c>
      <c r="E30035" t="s">
        <v>9</v>
      </c>
      <c r="F30035" t="s">
        <v>10</v>
      </c>
      <c r="G30035" t="s">
        <v>24305</v>
      </c>
    </row>
    <row r="30036" spans="1:7">
      <c r="A30036" t="s">
        <v>35302</v>
      </c>
      <c r="B30036">
        <v>9000067014</v>
      </c>
      <c r="C30036">
        <v>4000</v>
      </c>
      <c r="D30036">
        <v>4000</v>
      </c>
      <c r="E30036" t="s">
        <v>9</v>
      </c>
      <c r="F30036" t="s">
        <v>10</v>
      </c>
      <c r="G30036" t="s">
        <v>24305</v>
      </c>
    </row>
    <row r="30037" spans="1:7">
      <c r="A30037" t="s">
        <v>35303</v>
      </c>
      <c r="B30037">
        <v>9000067014</v>
      </c>
      <c r="C30037">
        <v>4000</v>
      </c>
      <c r="D30037">
        <v>4000</v>
      </c>
      <c r="E30037" t="s">
        <v>9</v>
      </c>
      <c r="F30037" t="s">
        <v>10</v>
      </c>
      <c r="G30037" t="s">
        <v>24305</v>
      </c>
    </row>
    <row r="30038" spans="1:7">
      <c r="A30038" t="s">
        <v>35304</v>
      </c>
      <c r="B30038">
        <v>9000067014</v>
      </c>
      <c r="C30038">
        <v>4000</v>
      </c>
      <c r="D30038">
        <v>4000</v>
      </c>
      <c r="E30038" t="s">
        <v>9</v>
      </c>
      <c r="F30038" t="s">
        <v>10</v>
      </c>
      <c r="G30038" t="s">
        <v>24305</v>
      </c>
    </row>
    <row r="30039" spans="1:7">
      <c r="A30039" t="s">
        <v>35305</v>
      </c>
      <c r="B30039">
        <v>9000067014</v>
      </c>
      <c r="C30039">
        <v>4000</v>
      </c>
      <c r="D30039">
        <v>4000</v>
      </c>
      <c r="E30039" t="s">
        <v>9</v>
      </c>
      <c r="F30039" t="s">
        <v>10</v>
      </c>
      <c r="G30039" t="s">
        <v>24305</v>
      </c>
    </row>
    <row r="30040" spans="1:7">
      <c r="A30040" t="s">
        <v>35306</v>
      </c>
      <c r="B30040">
        <v>9000067014</v>
      </c>
      <c r="C30040">
        <v>4000</v>
      </c>
      <c r="D30040">
        <v>4000</v>
      </c>
      <c r="E30040" t="s">
        <v>9</v>
      </c>
      <c r="F30040" t="s">
        <v>10</v>
      </c>
      <c r="G30040" t="s">
        <v>24305</v>
      </c>
    </row>
    <row r="30041" spans="1:7">
      <c r="A30041" t="s">
        <v>35307</v>
      </c>
      <c r="B30041">
        <v>9000067014</v>
      </c>
      <c r="C30041">
        <v>4000</v>
      </c>
      <c r="D30041">
        <v>4000</v>
      </c>
      <c r="E30041" t="s">
        <v>9</v>
      </c>
      <c r="F30041" t="s">
        <v>10</v>
      </c>
      <c r="G30041" t="s">
        <v>24305</v>
      </c>
    </row>
    <row r="30042" spans="1:7">
      <c r="A30042" t="s">
        <v>35308</v>
      </c>
      <c r="B30042">
        <v>9000067014</v>
      </c>
      <c r="C30042">
        <v>4000</v>
      </c>
      <c r="D30042">
        <v>4000</v>
      </c>
      <c r="E30042" t="s">
        <v>9</v>
      </c>
      <c r="F30042" t="s">
        <v>10</v>
      </c>
      <c r="G30042" t="s">
        <v>24305</v>
      </c>
    </row>
    <row r="30043" spans="1:7">
      <c r="A30043" t="s">
        <v>35309</v>
      </c>
      <c r="B30043">
        <v>9000067014</v>
      </c>
      <c r="C30043">
        <v>4000</v>
      </c>
      <c r="D30043">
        <v>4000</v>
      </c>
      <c r="E30043" t="s">
        <v>9</v>
      </c>
      <c r="F30043" t="s">
        <v>10</v>
      </c>
      <c r="G30043" t="s">
        <v>24305</v>
      </c>
    </row>
    <row r="30044" spans="1:7">
      <c r="A30044" t="s">
        <v>35310</v>
      </c>
      <c r="B30044">
        <v>9000067014</v>
      </c>
      <c r="C30044">
        <v>4000</v>
      </c>
      <c r="D30044">
        <v>4000</v>
      </c>
      <c r="E30044" t="s">
        <v>9</v>
      </c>
      <c r="F30044" t="s">
        <v>10</v>
      </c>
      <c r="G30044" t="s">
        <v>24305</v>
      </c>
    </row>
    <row r="30045" spans="1:7">
      <c r="A30045" t="s">
        <v>35311</v>
      </c>
      <c r="B30045">
        <v>9000067014</v>
      </c>
      <c r="C30045">
        <v>4000</v>
      </c>
      <c r="D30045">
        <v>4000</v>
      </c>
      <c r="E30045" t="s">
        <v>9</v>
      </c>
      <c r="F30045" t="s">
        <v>10</v>
      </c>
      <c r="G30045" t="s">
        <v>24305</v>
      </c>
    </row>
    <row r="30046" spans="1:7">
      <c r="A30046" t="s">
        <v>35312</v>
      </c>
      <c r="B30046">
        <v>9000067014</v>
      </c>
      <c r="C30046">
        <v>4000</v>
      </c>
      <c r="D30046">
        <v>4000</v>
      </c>
      <c r="E30046" t="s">
        <v>9</v>
      </c>
      <c r="F30046" t="s">
        <v>10</v>
      </c>
      <c r="G30046" t="s">
        <v>24305</v>
      </c>
    </row>
    <row r="30047" spans="1:7">
      <c r="A30047" t="s">
        <v>35313</v>
      </c>
      <c r="B30047">
        <v>9000067014</v>
      </c>
      <c r="C30047">
        <v>4000</v>
      </c>
      <c r="D30047">
        <v>4000</v>
      </c>
      <c r="E30047" t="s">
        <v>9</v>
      </c>
      <c r="F30047" t="s">
        <v>10</v>
      </c>
      <c r="G30047" t="s">
        <v>24305</v>
      </c>
    </row>
    <row r="30048" spans="1:7">
      <c r="A30048" t="s">
        <v>35314</v>
      </c>
      <c r="B30048">
        <v>9000067014</v>
      </c>
      <c r="C30048">
        <v>4000</v>
      </c>
      <c r="D30048">
        <v>4000</v>
      </c>
      <c r="E30048" t="s">
        <v>9</v>
      </c>
      <c r="F30048" t="s">
        <v>10</v>
      </c>
      <c r="G30048" t="s">
        <v>24305</v>
      </c>
    </row>
    <row r="30049" spans="1:7">
      <c r="A30049" t="s">
        <v>35315</v>
      </c>
      <c r="B30049">
        <v>9000067014</v>
      </c>
      <c r="C30049">
        <v>4000</v>
      </c>
      <c r="D30049">
        <v>4000</v>
      </c>
      <c r="E30049" t="s">
        <v>9</v>
      </c>
      <c r="F30049" t="s">
        <v>10</v>
      </c>
      <c r="G30049" t="s">
        <v>24305</v>
      </c>
    </row>
    <row r="30050" spans="1:7">
      <c r="A30050" t="s">
        <v>35316</v>
      </c>
      <c r="B30050">
        <v>9000067014</v>
      </c>
      <c r="C30050">
        <v>4000</v>
      </c>
      <c r="D30050">
        <v>4000</v>
      </c>
      <c r="E30050" t="s">
        <v>9</v>
      </c>
      <c r="F30050" t="s">
        <v>10</v>
      </c>
      <c r="G30050" t="s">
        <v>24305</v>
      </c>
    </row>
    <row r="30051" spans="1:7">
      <c r="A30051" t="s">
        <v>35317</v>
      </c>
      <c r="B30051">
        <v>9000067014</v>
      </c>
      <c r="C30051">
        <v>4000</v>
      </c>
      <c r="D30051">
        <v>4000</v>
      </c>
      <c r="E30051" t="s">
        <v>9</v>
      </c>
      <c r="F30051" t="s">
        <v>10</v>
      </c>
      <c r="G30051" t="s">
        <v>24305</v>
      </c>
    </row>
    <row r="30052" spans="1:7">
      <c r="A30052" t="s">
        <v>35318</v>
      </c>
      <c r="B30052">
        <v>9000067014</v>
      </c>
      <c r="C30052">
        <v>4000</v>
      </c>
      <c r="D30052">
        <v>4000</v>
      </c>
      <c r="E30052" t="s">
        <v>9</v>
      </c>
      <c r="F30052" t="s">
        <v>10</v>
      </c>
      <c r="G30052" t="s">
        <v>24305</v>
      </c>
    </row>
    <row r="30053" spans="1:7">
      <c r="A30053" t="s">
        <v>35319</v>
      </c>
      <c r="B30053">
        <v>9000067014</v>
      </c>
      <c r="C30053">
        <v>4000</v>
      </c>
      <c r="D30053">
        <v>4000</v>
      </c>
      <c r="E30053" t="s">
        <v>9</v>
      </c>
      <c r="F30053" t="s">
        <v>10</v>
      </c>
      <c r="G30053" t="s">
        <v>24305</v>
      </c>
    </row>
    <row r="30054" spans="1:7">
      <c r="A30054" t="s">
        <v>35320</v>
      </c>
      <c r="B30054">
        <v>9000067014</v>
      </c>
      <c r="C30054">
        <v>4000</v>
      </c>
      <c r="D30054">
        <v>4000</v>
      </c>
      <c r="E30054" t="s">
        <v>9</v>
      </c>
      <c r="F30054" t="s">
        <v>10</v>
      </c>
      <c r="G30054" t="s">
        <v>24305</v>
      </c>
    </row>
    <row r="30055" spans="1:7">
      <c r="A30055" t="s">
        <v>35321</v>
      </c>
      <c r="B30055">
        <v>9000067014</v>
      </c>
      <c r="C30055">
        <v>4000</v>
      </c>
      <c r="D30055">
        <v>4000</v>
      </c>
      <c r="E30055" t="s">
        <v>9</v>
      </c>
      <c r="F30055" t="s">
        <v>10</v>
      </c>
      <c r="G30055" t="s">
        <v>24305</v>
      </c>
    </row>
    <row r="30056" spans="1:7">
      <c r="A30056" t="s">
        <v>35322</v>
      </c>
      <c r="B30056">
        <v>9000067014</v>
      </c>
      <c r="C30056">
        <v>4000</v>
      </c>
      <c r="D30056">
        <v>4000</v>
      </c>
      <c r="E30056" t="s">
        <v>9</v>
      </c>
      <c r="F30056" t="s">
        <v>10</v>
      </c>
      <c r="G30056" t="s">
        <v>24305</v>
      </c>
    </row>
    <row r="30057" spans="1:7">
      <c r="A30057" t="s">
        <v>35323</v>
      </c>
      <c r="B30057">
        <v>9000067014</v>
      </c>
      <c r="C30057">
        <v>4000</v>
      </c>
      <c r="D30057">
        <v>4000</v>
      </c>
      <c r="E30057" t="s">
        <v>9</v>
      </c>
      <c r="F30057" t="s">
        <v>10</v>
      </c>
      <c r="G30057" t="s">
        <v>24305</v>
      </c>
    </row>
    <row r="30058" spans="1:7">
      <c r="A30058" t="s">
        <v>35324</v>
      </c>
      <c r="B30058">
        <v>9000067014</v>
      </c>
      <c r="C30058">
        <v>4000</v>
      </c>
      <c r="D30058">
        <v>4000</v>
      </c>
      <c r="E30058" t="s">
        <v>9</v>
      </c>
      <c r="F30058" t="s">
        <v>10</v>
      </c>
      <c r="G30058" t="s">
        <v>24305</v>
      </c>
    </row>
    <row r="30059" spans="1:7">
      <c r="A30059" t="s">
        <v>35325</v>
      </c>
      <c r="B30059">
        <v>9000067014</v>
      </c>
      <c r="C30059">
        <v>4000</v>
      </c>
      <c r="D30059">
        <v>4000</v>
      </c>
      <c r="E30059" t="s">
        <v>9</v>
      </c>
      <c r="F30059" t="s">
        <v>10</v>
      </c>
      <c r="G30059" t="s">
        <v>24305</v>
      </c>
    </row>
    <row r="30060" spans="1:7">
      <c r="A30060" t="s">
        <v>35326</v>
      </c>
      <c r="B30060">
        <v>9000067014</v>
      </c>
      <c r="C30060">
        <v>4000</v>
      </c>
      <c r="D30060">
        <v>4000</v>
      </c>
      <c r="E30060" t="s">
        <v>9</v>
      </c>
      <c r="F30060" t="s">
        <v>10</v>
      </c>
      <c r="G30060" t="s">
        <v>24305</v>
      </c>
    </row>
    <row r="30061" spans="1:7">
      <c r="A30061" t="s">
        <v>35327</v>
      </c>
      <c r="B30061">
        <v>9000067014</v>
      </c>
      <c r="C30061">
        <v>4000</v>
      </c>
      <c r="D30061">
        <v>4000</v>
      </c>
      <c r="E30061" t="s">
        <v>9</v>
      </c>
      <c r="F30061" t="s">
        <v>10</v>
      </c>
      <c r="G30061" t="s">
        <v>24305</v>
      </c>
    </row>
    <row r="30062" spans="1:7">
      <c r="A30062" t="s">
        <v>35328</v>
      </c>
      <c r="B30062">
        <v>9000067014</v>
      </c>
      <c r="C30062">
        <v>4000</v>
      </c>
      <c r="D30062">
        <v>4000</v>
      </c>
      <c r="E30062" t="s">
        <v>9</v>
      </c>
      <c r="F30062" t="s">
        <v>10</v>
      </c>
      <c r="G30062" t="s">
        <v>24305</v>
      </c>
    </row>
    <row r="30063" spans="1:7">
      <c r="A30063" t="s">
        <v>35329</v>
      </c>
      <c r="B30063">
        <v>9000067014</v>
      </c>
      <c r="C30063">
        <v>4000</v>
      </c>
      <c r="D30063">
        <v>4000</v>
      </c>
      <c r="E30063" t="s">
        <v>9</v>
      </c>
      <c r="F30063" t="s">
        <v>10</v>
      </c>
      <c r="G30063" t="s">
        <v>24305</v>
      </c>
    </row>
    <row r="30064" spans="1:7">
      <c r="A30064" t="s">
        <v>35330</v>
      </c>
      <c r="B30064">
        <v>9000067014</v>
      </c>
      <c r="C30064">
        <v>4000</v>
      </c>
      <c r="D30064">
        <v>4000</v>
      </c>
      <c r="E30064" t="s">
        <v>9</v>
      </c>
      <c r="F30064" t="s">
        <v>10</v>
      </c>
      <c r="G30064" t="s">
        <v>24305</v>
      </c>
    </row>
    <row r="30065" spans="1:7">
      <c r="A30065" t="s">
        <v>35331</v>
      </c>
      <c r="B30065">
        <v>9000067014</v>
      </c>
      <c r="C30065">
        <v>4000</v>
      </c>
      <c r="D30065">
        <v>4000</v>
      </c>
      <c r="E30065" t="s">
        <v>9</v>
      </c>
      <c r="F30065" t="s">
        <v>10</v>
      </c>
      <c r="G30065" t="s">
        <v>24305</v>
      </c>
    </row>
    <row r="30066" spans="1:7">
      <c r="A30066" t="s">
        <v>35332</v>
      </c>
      <c r="B30066">
        <v>9000067014</v>
      </c>
      <c r="C30066">
        <v>4000</v>
      </c>
      <c r="D30066">
        <v>4000</v>
      </c>
      <c r="E30066" t="s">
        <v>9</v>
      </c>
      <c r="F30066" t="s">
        <v>10</v>
      </c>
      <c r="G30066" t="s">
        <v>24305</v>
      </c>
    </row>
    <row r="30067" spans="1:7">
      <c r="A30067" t="s">
        <v>35333</v>
      </c>
      <c r="B30067">
        <v>9000067014</v>
      </c>
      <c r="C30067">
        <v>4000</v>
      </c>
      <c r="D30067">
        <v>4000</v>
      </c>
      <c r="E30067" t="s">
        <v>9</v>
      </c>
      <c r="F30067" t="s">
        <v>10</v>
      </c>
      <c r="G30067" t="s">
        <v>24305</v>
      </c>
    </row>
    <row r="30068" spans="1:7">
      <c r="A30068" t="s">
        <v>35334</v>
      </c>
      <c r="B30068">
        <v>9000067014</v>
      </c>
      <c r="C30068">
        <v>4000</v>
      </c>
      <c r="D30068">
        <v>4000</v>
      </c>
      <c r="E30068" t="s">
        <v>9</v>
      </c>
      <c r="F30068" t="s">
        <v>10</v>
      </c>
      <c r="G30068" t="s">
        <v>24305</v>
      </c>
    </row>
    <row r="30069" spans="1:7">
      <c r="A30069" t="s">
        <v>35335</v>
      </c>
      <c r="B30069">
        <v>9000067014</v>
      </c>
      <c r="C30069">
        <v>4000</v>
      </c>
      <c r="D30069">
        <v>4000</v>
      </c>
      <c r="E30069" t="s">
        <v>9</v>
      </c>
      <c r="F30069" t="s">
        <v>10</v>
      </c>
      <c r="G30069" t="s">
        <v>24305</v>
      </c>
    </row>
    <row r="30070" spans="1:7">
      <c r="A30070" t="s">
        <v>35336</v>
      </c>
      <c r="B30070">
        <v>9000067014</v>
      </c>
      <c r="C30070">
        <v>4000</v>
      </c>
      <c r="D30070">
        <v>4000</v>
      </c>
      <c r="E30070" t="s">
        <v>9</v>
      </c>
      <c r="F30070" t="s">
        <v>10</v>
      </c>
      <c r="G30070" t="s">
        <v>24305</v>
      </c>
    </row>
    <row r="30071" spans="1:7">
      <c r="A30071" t="s">
        <v>35337</v>
      </c>
      <c r="B30071">
        <v>9000067014</v>
      </c>
      <c r="C30071">
        <v>4000</v>
      </c>
      <c r="D30071">
        <v>4000</v>
      </c>
      <c r="E30071" t="s">
        <v>9</v>
      </c>
      <c r="F30071" t="s">
        <v>10</v>
      </c>
      <c r="G30071" t="s">
        <v>24305</v>
      </c>
    </row>
    <row r="30072" spans="1:7">
      <c r="A30072" t="s">
        <v>35338</v>
      </c>
      <c r="B30072">
        <v>9000067014</v>
      </c>
      <c r="C30072">
        <v>4000</v>
      </c>
      <c r="D30072">
        <v>4000</v>
      </c>
      <c r="E30072" t="s">
        <v>9</v>
      </c>
      <c r="F30072" t="s">
        <v>10</v>
      </c>
      <c r="G30072" t="s">
        <v>24305</v>
      </c>
    </row>
    <row r="30073" spans="1:7">
      <c r="A30073" t="s">
        <v>35339</v>
      </c>
      <c r="B30073">
        <v>9000067014</v>
      </c>
      <c r="C30073">
        <v>4000</v>
      </c>
      <c r="D30073">
        <v>4000</v>
      </c>
      <c r="E30073" t="s">
        <v>9</v>
      </c>
      <c r="F30073" t="s">
        <v>10</v>
      </c>
      <c r="G30073" t="s">
        <v>24305</v>
      </c>
    </row>
    <row r="30074" spans="1:7">
      <c r="A30074" t="s">
        <v>35340</v>
      </c>
      <c r="B30074">
        <v>9000067014</v>
      </c>
      <c r="C30074">
        <v>4000</v>
      </c>
      <c r="D30074">
        <v>4000</v>
      </c>
      <c r="E30074" t="s">
        <v>9</v>
      </c>
      <c r="F30074" t="s">
        <v>10</v>
      </c>
      <c r="G30074" t="s">
        <v>24305</v>
      </c>
    </row>
    <row r="30075" spans="1:7">
      <c r="A30075" t="s">
        <v>35341</v>
      </c>
      <c r="B30075">
        <v>9000067014</v>
      </c>
      <c r="C30075">
        <v>4000</v>
      </c>
      <c r="D30075">
        <v>4000</v>
      </c>
      <c r="E30075" t="s">
        <v>9</v>
      </c>
      <c r="F30075" t="s">
        <v>10</v>
      </c>
      <c r="G30075" t="s">
        <v>24305</v>
      </c>
    </row>
    <row r="30076" spans="1:7">
      <c r="A30076" t="s">
        <v>35342</v>
      </c>
      <c r="B30076">
        <v>9000067014</v>
      </c>
      <c r="C30076">
        <v>4000</v>
      </c>
      <c r="D30076">
        <v>4000</v>
      </c>
      <c r="E30076" t="s">
        <v>9</v>
      </c>
      <c r="F30076" t="s">
        <v>10</v>
      </c>
      <c r="G30076" t="s">
        <v>24305</v>
      </c>
    </row>
    <row r="30077" spans="1:7">
      <c r="A30077" t="s">
        <v>35343</v>
      </c>
      <c r="B30077">
        <v>9000067014</v>
      </c>
      <c r="C30077">
        <v>4000</v>
      </c>
      <c r="D30077">
        <v>4000</v>
      </c>
      <c r="E30077" t="s">
        <v>9</v>
      </c>
      <c r="F30077" t="s">
        <v>10</v>
      </c>
      <c r="G30077" t="s">
        <v>24305</v>
      </c>
    </row>
    <row r="30078" spans="1:7">
      <c r="A30078" t="s">
        <v>35344</v>
      </c>
      <c r="B30078">
        <v>9000067014</v>
      </c>
      <c r="C30078">
        <v>4000</v>
      </c>
      <c r="D30078">
        <v>4000</v>
      </c>
      <c r="E30078" t="s">
        <v>9</v>
      </c>
      <c r="F30078" t="s">
        <v>10</v>
      </c>
      <c r="G30078" t="s">
        <v>24305</v>
      </c>
    </row>
    <row r="30079" spans="1:7">
      <c r="A30079" t="s">
        <v>35345</v>
      </c>
      <c r="B30079">
        <v>9000067014</v>
      </c>
      <c r="C30079">
        <v>4000</v>
      </c>
      <c r="D30079">
        <v>4000</v>
      </c>
      <c r="E30079" t="s">
        <v>9</v>
      </c>
      <c r="F30079" t="s">
        <v>10</v>
      </c>
      <c r="G30079" t="s">
        <v>24305</v>
      </c>
    </row>
    <row r="30080" spans="1:7">
      <c r="A30080" t="s">
        <v>35346</v>
      </c>
      <c r="B30080">
        <v>9000067014</v>
      </c>
      <c r="C30080">
        <v>4000</v>
      </c>
      <c r="D30080">
        <v>4000</v>
      </c>
      <c r="E30080" t="s">
        <v>9</v>
      </c>
      <c r="F30080" t="s">
        <v>10</v>
      </c>
      <c r="G30080" t="s">
        <v>24305</v>
      </c>
    </row>
    <row r="30081" spans="1:7">
      <c r="A30081" t="s">
        <v>35347</v>
      </c>
      <c r="B30081">
        <v>9000067014</v>
      </c>
      <c r="C30081">
        <v>4000</v>
      </c>
      <c r="D30081">
        <v>4000</v>
      </c>
      <c r="E30081" t="s">
        <v>9</v>
      </c>
      <c r="F30081" t="s">
        <v>10</v>
      </c>
      <c r="G30081" t="s">
        <v>24305</v>
      </c>
    </row>
    <row r="30082" spans="1:7">
      <c r="A30082" t="s">
        <v>35348</v>
      </c>
      <c r="B30082">
        <v>9000067014</v>
      </c>
      <c r="C30082">
        <v>4000</v>
      </c>
      <c r="D30082">
        <v>4000</v>
      </c>
      <c r="E30082" t="s">
        <v>9</v>
      </c>
      <c r="F30082" t="s">
        <v>10</v>
      </c>
      <c r="G30082" t="s">
        <v>24305</v>
      </c>
    </row>
    <row r="30083" spans="1:7">
      <c r="A30083" t="s">
        <v>35349</v>
      </c>
      <c r="B30083">
        <v>9000067014</v>
      </c>
      <c r="C30083">
        <v>4000</v>
      </c>
      <c r="D30083">
        <v>4000</v>
      </c>
      <c r="E30083" t="s">
        <v>9</v>
      </c>
      <c r="F30083" t="s">
        <v>10</v>
      </c>
      <c r="G30083" t="s">
        <v>24305</v>
      </c>
    </row>
    <row r="30084" spans="1:7">
      <c r="A30084" t="s">
        <v>35350</v>
      </c>
      <c r="B30084">
        <v>9000067014</v>
      </c>
      <c r="C30084">
        <v>4000</v>
      </c>
      <c r="D30084">
        <v>4000</v>
      </c>
      <c r="E30084" t="s">
        <v>9</v>
      </c>
      <c r="F30084" t="s">
        <v>10</v>
      </c>
      <c r="G30084" t="s">
        <v>24305</v>
      </c>
    </row>
    <row r="30085" spans="1:7">
      <c r="A30085" t="s">
        <v>35351</v>
      </c>
      <c r="B30085">
        <v>9000067014</v>
      </c>
      <c r="C30085">
        <v>4000</v>
      </c>
      <c r="D30085">
        <v>4000</v>
      </c>
      <c r="E30085" t="s">
        <v>9</v>
      </c>
      <c r="F30085" t="s">
        <v>10</v>
      </c>
      <c r="G30085" t="s">
        <v>24305</v>
      </c>
    </row>
    <row r="30086" spans="1:7">
      <c r="A30086" t="s">
        <v>35352</v>
      </c>
      <c r="B30086">
        <v>9000067014</v>
      </c>
      <c r="C30086">
        <v>4000</v>
      </c>
      <c r="D30086">
        <v>4000</v>
      </c>
      <c r="E30086" t="s">
        <v>9</v>
      </c>
      <c r="F30086" t="s">
        <v>10</v>
      </c>
      <c r="G30086" t="s">
        <v>24305</v>
      </c>
    </row>
    <row r="30087" spans="1:7">
      <c r="A30087" t="s">
        <v>35353</v>
      </c>
      <c r="B30087">
        <v>9000067014</v>
      </c>
      <c r="C30087">
        <v>4000</v>
      </c>
      <c r="D30087">
        <v>4000</v>
      </c>
      <c r="E30087" t="s">
        <v>9</v>
      </c>
      <c r="F30087" t="s">
        <v>10</v>
      </c>
      <c r="G30087" t="s">
        <v>24305</v>
      </c>
    </row>
    <row r="30088" spans="1:7">
      <c r="A30088" t="s">
        <v>24311</v>
      </c>
      <c r="B30088">
        <v>9000067026</v>
      </c>
      <c r="C30088">
        <v>238</v>
      </c>
      <c r="D30088">
        <v>1</v>
      </c>
      <c r="E30088" t="s">
        <v>9</v>
      </c>
      <c r="F30088" t="s">
        <v>10</v>
      </c>
      <c r="G30088" t="s">
        <v>22108</v>
      </c>
    </row>
    <row r="30089" spans="1:7">
      <c r="A30089" t="s">
        <v>24313</v>
      </c>
      <c r="B30089">
        <v>9000067042</v>
      </c>
      <c r="C30089">
        <v>2500</v>
      </c>
      <c r="D30089">
        <v>1099</v>
      </c>
      <c r="E30089" t="s">
        <v>9</v>
      </c>
      <c r="F30089" t="s">
        <v>10</v>
      </c>
      <c r="G30089" t="s">
        <v>24314</v>
      </c>
    </row>
    <row r="30090" spans="1:7">
      <c r="A30090" t="s">
        <v>24315</v>
      </c>
      <c r="B30090">
        <v>9000067044</v>
      </c>
      <c r="C30090">
        <v>1500</v>
      </c>
      <c r="D30090">
        <v>1309</v>
      </c>
      <c r="E30090" t="s">
        <v>9</v>
      </c>
      <c r="F30090" t="s">
        <v>10</v>
      </c>
      <c r="G30090" t="s">
        <v>24316</v>
      </c>
    </row>
    <row r="30091" spans="1:7">
      <c r="A30091" t="s">
        <v>24317</v>
      </c>
      <c r="B30091">
        <v>9000067073</v>
      </c>
      <c r="C30091">
        <v>90</v>
      </c>
      <c r="D30091">
        <v>62</v>
      </c>
      <c r="E30091" t="s">
        <v>9</v>
      </c>
      <c r="F30091" t="s">
        <v>10</v>
      </c>
      <c r="G30091" t="s">
        <v>24318</v>
      </c>
    </row>
    <row r="30092" spans="1:7">
      <c r="A30092" t="s">
        <v>24319</v>
      </c>
      <c r="B30092">
        <v>9000067076</v>
      </c>
      <c r="C30092">
        <v>4000</v>
      </c>
      <c r="D30092">
        <v>3520</v>
      </c>
      <c r="E30092" t="s">
        <v>9</v>
      </c>
      <c r="F30092" t="s">
        <v>10</v>
      </c>
      <c r="G30092" t="s">
        <v>22346</v>
      </c>
    </row>
    <row r="30093" spans="1:7">
      <c r="A30093" t="s">
        <v>24321</v>
      </c>
      <c r="B30093">
        <v>9000067091</v>
      </c>
      <c r="C30093">
        <v>100</v>
      </c>
      <c r="D30093">
        <v>49</v>
      </c>
      <c r="E30093" t="s">
        <v>9</v>
      </c>
      <c r="F30093" t="s">
        <v>10</v>
      </c>
      <c r="G30093" t="s">
        <v>23957</v>
      </c>
    </row>
    <row r="30094" spans="1:7">
      <c r="A30094" t="s">
        <v>35354</v>
      </c>
      <c r="B30094">
        <v>9000067091</v>
      </c>
      <c r="C30094">
        <v>100</v>
      </c>
      <c r="D30094">
        <v>76</v>
      </c>
      <c r="E30094" t="s">
        <v>9</v>
      </c>
      <c r="F30094" t="s">
        <v>10</v>
      </c>
      <c r="G30094" t="s">
        <v>23957</v>
      </c>
    </row>
    <row r="30095" spans="1:7">
      <c r="A30095" t="s">
        <v>35355</v>
      </c>
      <c r="B30095">
        <v>9000067091</v>
      </c>
      <c r="C30095">
        <v>100</v>
      </c>
      <c r="D30095">
        <v>100</v>
      </c>
      <c r="E30095" t="s">
        <v>9</v>
      </c>
      <c r="F30095" t="s">
        <v>10</v>
      </c>
      <c r="G30095" t="s">
        <v>23957</v>
      </c>
    </row>
    <row r="30096" spans="1:7">
      <c r="A30096" t="s">
        <v>24323</v>
      </c>
      <c r="B30096">
        <v>9000067096</v>
      </c>
      <c r="C30096">
        <v>91</v>
      </c>
      <c r="D30096">
        <v>44</v>
      </c>
      <c r="E30096" t="s">
        <v>9</v>
      </c>
      <c r="F30096" t="s">
        <v>10</v>
      </c>
      <c r="G30096" t="s">
        <v>22105</v>
      </c>
    </row>
    <row r="30097" spans="1:7">
      <c r="A30097" t="s">
        <v>35356</v>
      </c>
      <c r="B30097">
        <v>9000067096</v>
      </c>
      <c r="C30097">
        <v>91</v>
      </c>
      <c r="D30097">
        <v>91</v>
      </c>
      <c r="E30097" t="s">
        <v>9</v>
      </c>
      <c r="F30097" t="s">
        <v>10</v>
      </c>
      <c r="G30097" t="s">
        <v>22105</v>
      </c>
    </row>
    <row r="30098" spans="1:7">
      <c r="A30098" t="s">
        <v>35357</v>
      </c>
      <c r="B30098">
        <v>9000067096</v>
      </c>
      <c r="C30098">
        <v>182</v>
      </c>
      <c r="D30098">
        <v>182</v>
      </c>
      <c r="E30098" t="s">
        <v>9</v>
      </c>
      <c r="F30098" t="s">
        <v>10</v>
      </c>
      <c r="G30098" t="s">
        <v>22105</v>
      </c>
    </row>
    <row r="30099" spans="1:7">
      <c r="A30099" t="s">
        <v>24324</v>
      </c>
      <c r="B30099">
        <v>9000067106</v>
      </c>
      <c r="C30099">
        <v>531</v>
      </c>
      <c r="D30099">
        <v>105</v>
      </c>
      <c r="E30099" t="s">
        <v>9</v>
      </c>
      <c r="F30099" t="s">
        <v>10</v>
      </c>
      <c r="G30099" t="s">
        <v>24325</v>
      </c>
    </row>
    <row r="30100" spans="1:7">
      <c r="A30100" t="s">
        <v>35358</v>
      </c>
      <c r="B30100">
        <v>9000067107</v>
      </c>
      <c r="C30100">
        <v>200</v>
      </c>
      <c r="D30100">
        <v>163</v>
      </c>
      <c r="E30100" t="s">
        <v>9</v>
      </c>
      <c r="F30100" t="s">
        <v>10</v>
      </c>
      <c r="G30100" t="s">
        <v>35359</v>
      </c>
    </row>
    <row r="30101" spans="1:7">
      <c r="A30101" t="s">
        <v>24326</v>
      </c>
      <c r="B30101">
        <v>9000067108</v>
      </c>
      <c r="C30101">
        <v>4000</v>
      </c>
      <c r="D30101">
        <v>1187</v>
      </c>
      <c r="E30101" t="s">
        <v>9</v>
      </c>
      <c r="F30101" t="s">
        <v>10</v>
      </c>
      <c r="G30101" t="s">
        <v>22400</v>
      </c>
    </row>
    <row r="30102" spans="1:7">
      <c r="A30102" t="s">
        <v>24327</v>
      </c>
      <c r="B30102">
        <v>9000067108</v>
      </c>
      <c r="C30102">
        <v>4000</v>
      </c>
      <c r="D30102">
        <v>2873</v>
      </c>
      <c r="E30102" t="s">
        <v>9</v>
      </c>
      <c r="F30102" t="s">
        <v>10</v>
      </c>
      <c r="G30102" t="s">
        <v>22400</v>
      </c>
    </row>
    <row r="30103" spans="1:7">
      <c r="A30103" t="s">
        <v>24328</v>
      </c>
      <c r="B30103">
        <v>9000067108</v>
      </c>
      <c r="C30103">
        <v>4000</v>
      </c>
      <c r="D30103">
        <v>3944</v>
      </c>
      <c r="E30103" t="s">
        <v>9</v>
      </c>
      <c r="F30103" t="s">
        <v>10</v>
      </c>
      <c r="G30103" t="s">
        <v>22400</v>
      </c>
    </row>
    <row r="30104" spans="1:7">
      <c r="A30104" t="s">
        <v>24333</v>
      </c>
      <c r="B30104">
        <v>9000067163</v>
      </c>
      <c r="C30104">
        <v>4000</v>
      </c>
      <c r="D30104">
        <v>271</v>
      </c>
      <c r="E30104" t="s">
        <v>9</v>
      </c>
      <c r="F30104" t="s">
        <v>10</v>
      </c>
      <c r="G30104" t="s">
        <v>35360</v>
      </c>
    </row>
    <row r="30105" spans="1:7">
      <c r="A30105" t="s">
        <v>24334</v>
      </c>
      <c r="B30105">
        <v>9000067163</v>
      </c>
      <c r="C30105">
        <v>4000</v>
      </c>
      <c r="D30105">
        <v>1992</v>
      </c>
      <c r="E30105" t="s">
        <v>189</v>
      </c>
      <c r="F30105" t="s">
        <v>190</v>
      </c>
      <c r="G30105" t="s">
        <v>35360</v>
      </c>
    </row>
    <row r="30106" spans="1:7">
      <c r="A30106" t="s">
        <v>24335</v>
      </c>
      <c r="B30106">
        <v>9000067163</v>
      </c>
      <c r="C30106">
        <v>4000</v>
      </c>
      <c r="D30106">
        <v>4000</v>
      </c>
      <c r="E30106" t="s">
        <v>20</v>
      </c>
      <c r="F30106" t="s">
        <v>21</v>
      </c>
      <c r="G30106" t="s">
        <v>35360</v>
      </c>
    </row>
    <row r="30107" spans="1:7">
      <c r="A30107" t="s">
        <v>24336</v>
      </c>
      <c r="B30107">
        <v>9000067163</v>
      </c>
      <c r="C30107">
        <v>4000</v>
      </c>
      <c r="D30107">
        <v>4000</v>
      </c>
      <c r="E30107" t="s">
        <v>9</v>
      </c>
      <c r="F30107" t="s">
        <v>10</v>
      </c>
      <c r="G30107" t="s">
        <v>35360</v>
      </c>
    </row>
    <row r="30108" spans="1:7">
      <c r="A30108" t="s">
        <v>35361</v>
      </c>
      <c r="B30108">
        <v>9000067163</v>
      </c>
      <c r="C30108">
        <v>4000</v>
      </c>
      <c r="D30108">
        <v>4000</v>
      </c>
      <c r="E30108" t="s">
        <v>9</v>
      </c>
      <c r="F30108" t="s">
        <v>10</v>
      </c>
      <c r="G30108" t="s">
        <v>35360</v>
      </c>
    </row>
    <row r="30109" spans="1:7">
      <c r="A30109" t="s">
        <v>35362</v>
      </c>
      <c r="B30109">
        <v>9000067163</v>
      </c>
      <c r="C30109">
        <v>4000</v>
      </c>
      <c r="D30109">
        <v>4000</v>
      </c>
      <c r="E30109" t="s">
        <v>9</v>
      </c>
      <c r="F30109" t="s">
        <v>10</v>
      </c>
      <c r="G30109" t="s">
        <v>35360</v>
      </c>
    </row>
    <row r="30110" spans="1:7">
      <c r="A30110" t="s">
        <v>35363</v>
      </c>
      <c r="B30110">
        <v>9000067163</v>
      </c>
      <c r="C30110">
        <v>4000</v>
      </c>
      <c r="D30110">
        <v>4000</v>
      </c>
      <c r="E30110" t="s">
        <v>9</v>
      </c>
      <c r="F30110" t="s">
        <v>10</v>
      </c>
      <c r="G30110" t="s">
        <v>35360</v>
      </c>
    </row>
    <row r="30111" spans="1:7">
      <c r="A30111" t="s">
        <v>35364</v>
      </c>
      <c r="B30111">
        <v>9000067163</v>
      </c>
      <c r="C30111">
        <v>4000</v>
      </c>
      <c r="D30111">
        <v>4000</v>
      </c>
      <c r="E30111" t="s">
        <v>9</v>
      </c>
      <c r="F30111" t="s">
        <v>10</v>
      </c>
      <c r="G30111" t="s">
        <v>35360</v>
      </c>
    </row>
    <row r="30112" spans="1:7">
      <c r="A30112" t="s">
        <v>35365</v>
      </c>
      <c r="B30112">
        <v>9000067163</v>
      </c>
      <c r="C30112">
        <v>4000</v>
      </c>
      <c r="D30112">
        <v>4000</v>
      </c>
      <c r="E30112" t="s">
        <v>9</v>
      </c>
      <c r="F30112" t="s">
        <v>10</v>
      </c>
      <c r="G30112" t="s">
        <v>35360</v>
      </c>
    </row>
    <row r="30113" spans="1:7">
      <c r="A30113" t="s">
        <v>35366</v>
      </c>
      <c r="B30113">
        <v>9000067163</v>
      </c>
      <c r="C30113">
        <v>4000</v>
      </c>
      <c r="D30113">
        <v>4000</v>
      </c>
      <c r="E30113" t="s">
        <v>9</v>
      </c>
      <c r="F30113" t="s">
        <v>10</v>
      </c>
      <c r="G30113" t="s">
        <v>35360</v>
      </c>
    </row>
    <row r="30114" spans="1:7">
      <c r="A30114" t="s">
        <v>35367</v>
      </c>
      <c r="B30114">
        <v>9000067163</v>
      </c>
      <c r="C30114">
        <v>4000</v>
      </c>
      <c r="D30114">
        <v>4000</v>
      </c>
      <c r="E30114" t="s">
        <v>9</v>
      </c>
      <c r="F30114" t="s">
        <v>10</v>
      </c>
      <c r="G30114" t="s">
        <v>35360</v>
      </c>
    </row>
    <row r="30115" spans="1:7">
      <c r="A30115" t="s">
        <v>35368</v>
      </c>
      <c r="B30115">
        <v>9000067163</v>
      </c>
      <c r="C30115">
        <v>4000</v>
      </c>
      <c r="D30115">
        <v>4000</v>
      </c>
      <c r="E30115" t="s">
        <v>9</v>
      </c>
      <c r="F30115" t="s">
        <v>10</v>
      </c>
      <c r="G30115" t="s">
        <v>35360</v>
      </c>
    </row>
    <row r="30116" spans="1:7">
      <c r="A30116" t="s">
        <v>35369</v>
      </c>
      <c r="B30116">
        <v>9000067163</v>
      </c>
      <c r="C30116">
        <v>4000</v>
      </c>
      <c r="D30116">
        <v>4000</v>
      </c>
      <c r="E30116" t="s">
        <v>9</v>
      </c>
      <c r="F30116" t="s">
        <v>10</v>
      </c>
      <c r="G30116" t="s">
        <v>35360</v>
      </c>
    </row>
    <row r="30117" spans="1:7">
      <c r="A30117" t="s">
        <v>35370</v>
      </c>
      <c r="B30117">
        <v>9000067163</v>
      </c>
      <c r="C30117">
        <v>4000</v>
      </c>
      <c r="D30117">
        <v>4000</v>
      </c>
      <c r="E30117" t="s">
        <v>9</v>
      </c>
      <c r="F30117" t="s">
        <v>10</v>
      </c>
      <c r="G30117" t="s">
        <v>35360</v>
      </c>
    </row>
    <row r="30118" spans="1:7">
      <c r="A30118" t="s">
        <v>35371</v>
      </c>
      <c r="B30118">
        <v>9000067163</v>
      </c>
      <c r="C30118">
        <v>4000</v>
      </c>
      <c r="D30118">
        <v>4000</v>
      </c>
      <c r="E30118" t="s">
        <v>9</v>
      </c>
      <c r="F30118" t="s">
        <v>10</v>
      </c>
      <c r="G30118" t="s">
        <v>35360</v>
      </c>
    </row>
    <row r="30119" spans="1:7">
      <c r="A30119" t="s">
        <v>35372</v>
      </c>
      <c r="B30119">
        <v>9000067163</v>
      </c>
      <c r="C30119">
        <v>4000</v>
      </c>
      <c r="D30119">
        <v>4000</v>
      </c>
      <c r="E30119" t="s">
        <v>9</v>
      </c>
      <c r="F30119" t="s">
        <v>10</v>
      </c>
      <c r="G30119" t="s">
        <v>35360</v>
      </c>
    </row>
    <row r="30120" spans="1:7">
      <c r="A30120" t="s">
        <v>35373</v>
      </c>
      <c r="B30120">
        <v>9000067163</v>
      </c>
      <c r="C30120">
        <v>4000</v>
      </c>
      <c r="D30120">
        <v>4000</v>
      </c>
      <c r="E30120" t="s">
        <v>9</v>
      </c>
      <c r="F30120" t="s">
        <v>10</v>
      </c>
      <c r="G30120" t="s">
        <v>35360</v>
      </c>
    </row>
    <row r="30121" spans="1:7">
      <c r="A30121" t="s">
        <v>35374</v>
      </c>
      <c r="B30121">
        <v>9000067163</v>
      </c>
      <c r="C30121">
        <v>4000</v>
      </c>
      <c r="D30121">
        <v>4000</v>
      </c>
      <c r="E30121" t="s">
        <v>9</v>
      </c>
      <c r="F30121" t="s">
        <v>10</v>
      </c>
      <c r="G30121" t="s">
        <v>35360</v>
      </c>
    </row>
    <row r="30122" spans="1:7">
      <c r="A30122" t="s">
        <v>35375</v>
      </c>
      <c r="B30122">
        <v>9000067163</v>
      </c>
      <c r="C30122">
        <v>4000</v>
      </c>
      <c r="D30122">
        <v>4000</v>
      </c>
      <c r="E30122" t="s">
        <v>9</v>
      </c>
      <c r="F30122" t="s">
        <v>10</v>
      </c>
      <c r="G30122" t="s">
        <v>35360</v>
      </c>
    </row>
    <row r="30123" spans="1:7">
      <c r="A30123" t="s">
        <v>24337</v>
      </c>
      <c r="B30123">
        <v>9000067167</v>
      </c>
      <c r="C30123">
        <v>3920</v>
      </c>
      <c r="D30123">
        <v>2055</v>
      </c>
      <c r="E30123" t="s">
        <v>9</v>
      </c>
      <c r="F30123" t="s">
        <v>10</v>
      </c>
      <c r="G30123" t="s">
        <v>22191</v>
      </c>
    </row>
    <row r="30124" spans="1:7">
      <c r="A30124" t="s">
        <v>24339</v>
      </c>
      <c r="B30124">
        <v>9000067167</v>
      </c>
      <c r="C30124">
        <v>700</v>
      </c>
      <c r="D30124">
        <v>548</v>
      </c>
      <c r="E30124" t="s">
        <v>9</v>
      </c>
      <c r="F30124" t="s">
        <v>10</v>
      </c>
      <c r="G30124" t="s">
        <v>22191</v>
      </c>
    </row>
    <row r="30125" spans="1:7">
      <c r="A30125" t="s">
        <v>24340</v>
      </c>
      <c r="B30125">
        <v>9000067167</v>
      </c>
      <c r="C30125">
        <v>100</v>
      </c>
      <c r="D30125">
        <v>100</v>
      </c>
      <c r="E30125" t="s">
        <v>9</v>
      </c>
      <c r="F30125" t="s">
        <v>10</v>
      </c>
      <c r="G30125" t="s">
        <v>22191</v>
      </c>
    </row>
    <row r="30126" spans="1:7">
      <c r="A30126" t="s">
        <v>24341</v>
      </c>
      <c r="B30126">
        <v>9000067167</v>
      </c>
      <c r="C30126">
        <v>300</v>
      </c>
      <c r="D30126">
        <v>300</v>
      </c>
      <c r="E30126" t="s">
        <v>9</v>
      </c>
      <c r="F30126" t="s">
        <v>10</v>
      </c>
      <c r="G30126" t="s">
        <v>22191</v>
      </c>
    </row>
    <row r="30127" spans="1:7">
      <c r="A30127" t="s">
        <v>24342</v>
      </c>
      <c r="B30127">
        <v>9000067167</v>
      </c>
      <c r="C30127">
        <v>100</v>
      </c>
      <c r="D30127">
        <v>100</v>
      </c>
      <c r="E30127" t="s">
        <v>9</v>
      </c>
      <c r="F30127" t="s">
        <v>10</v>
      </c>
      <c r="G30127" t="s">
        <v>22191</v>
      </c>
    </row>
    <row r="30128" spans="1:7">
      <c r="A30128" t="s">
        <v>24343</v>
      </c>
      <c r="B30128">
        <v>9000067167</v>
      </c>
      <c r="C30128">
        <v>60</v>
      </c>
      <c r="D30128">
        <v>60</v>
      </c>
      <c r="E30128" t="s">
        <v>9</v>
      </c>
      <c r="F30128" t="s">
        <v>10</v>
      </c>
      <c r="G30128" t="s">
        <v>22191</v>
      </c>
    </row>
    <row r="30129" spans="1:7">
      <c r="A30129" t="s">
        <v>24344</v>
      </c>
      <c r="B30129">
        <v>9000067175</v>
      </c>
      <c r="C30129">
        <v>1000</v>
      </c>
      <c r="D30129">
        <v>987</v>
      </c>
      <c r="E30129" t="s">
        <v>9</v>
      </c>
      <c r="F30129" t="s">
        <v>10</v>
      </c>
      <c r="G30129" t="s">
        <v>21710</v>
      </c>
    </row>
    <row r="30130" spans="1:7">
      <c r="A30130" t="s">
        <v>24346</v>
      </c>
      <c r="B30130">
        <v>9000067211</v>
      </c>
      <c r="C30130">
        <v>2000</v>
      </c>
      <c r="D30130">
        <v>673</v>
      </c>
      <c r="E30130" t="s">
        <v>9</v>
      </c>
      <c r="F30130" t="s">
        <v>10</v>
      </c>
      <c r="G30130" t="s">
        <v>22406</v>
      </c>
    </row>
    <row r="30131" spans="1:7">
      <c r="A30131" t="s">
        <v>24347</v>
      </c>
      <c r="B30131">
        <v>9000067211</v>
      </c>
      <c r="C30131">
        <v>2000</v>
      </c>
      <c r="D30131">
        <v>2000</v>
      </c>
      <c r="E30131" t="s">
        <v>9</v>
      </c>
      <c r="F30131" t="s">
        <v>10</v>
      </c>
      <c r="G30131" t="s">
        <v>22406</v>
      </c>
    </row>
    <row r="30132" spans="1:7">
      <c r="A30132" t="s">
        <v>24348</v>
      </c>
      <c r="B30132">
        <v>9000067211</v>
      </c>
      <c r="C30132">
        <v>2000</v>
      </c>
      <c r="D30132">
        <v>2000</v>
      </c>
      <c r="E30132" t="s">
        <v>9</v>
      </c>
      <c r="F30132" t="s">
        <v>10</v>
      </c>
      <c r="G30132" t="s">
        <v>22406</v>
      </c>
    </row>
    <row r="30133" spans="1:7">
      <c r="A30133" t="s">
        <v>24349</v>
      </c>
      <c r="B30133">
        <v>9000067211</v>
      </c>
      <c r="C30133">
        <v>2000</v>
      </c>
      <c r="D30133">
        <v>2000</v>
      </c>
      <c r="E30133" t="s">
        <v>9</v>
      </c>
      <c r="F30133" t="s">
        <v>10</v>
      </c>
      <c r="G30133" t="s">
        <v>22406</v>
      </c>
    </row>
    <row r="30134" spans="1:7">
      <c r="A30134" t="s">
        <v>24350</v>
      </c>
      <c r="B30134">
        <v>9000067211</v>
      </c>
      <c r="C30134">
        <v>2000</v>
      </c>
      <c r="D30134">
        <v>2000</v>
      </c>
      <c r="E30134" t="s">
        <v>9</v>
      </c>
      <c r="F30134" t="s">
        <v>10</v>
      </c>
      <c r="G30134" t="s">
        <v>22406</v>
      </c>
    </row>
    <row r="30135" spans="1:7">
      <c r="A30135" t="s">
        <v>24351</v>
      </c>
      <c r="B30135">
        <v>9000067211</v>
      </c>
      <c r="C30135">
        <v>2000</v>
      </c>
      <c r="D30135">
        <v>2000</v>
      </c>
      <c r="E30135" t="s">
        <v>9</v>
      </c>
      <c r="F30135" t="s">
        <v>10</v>
      </c>
      <c r="G30135" t="s">
        <v>22406</v>
      </c>
    </row>
    <row r="30136" spans="1:7">
      <c r="A30136" t="s">
        <v>35376</v>
      </c>
      <c r="B30136">
        <v>9000067211</v>
      </c>
      <c r="C30136">
        <v>2000</v>
      </c>
      <c r="D30136">
        <v>2000</v>
      </c>
      <c r="E30136" t="s">
        <v>9</v>
      </c>
      <c r="F30136" t="s">
        <v>10</v>
      </c>
      <c r="G30136" t="s">
        <v>22406</v>
      </c>
    </row>
    <row r="30137" spans="1:7">
      <c r="A30137" t="s">
        <v>24352</v>
      </c>
      <c r="B30137">
        <v>9000067220</v>
      </c>
      <c r="C30137">
        <v>10000</v>
      </c>
      <c r="D30137">
        <v>2595</v>
      </c>
      <c r="E30137" t="s">
        <v>9</v>
      </c>
      <c r="F30137" t="s">
        <v>10</v>
      </c>
      <c r="G30137" t="s">
        <v>24353</v>
      </c>
    </row>
    <row r="30138" spans="1:7">
      <c r="A30138" t="s">
        <v>24354</v>
      </c>
      <c r="B30138">
        <v>9000067220</v>
      </c>
      <c r="C30138">
        <v>2853</v>
      </c>
      <c r="D30138">
        <v>2671</v>
      </c>
      <c r="E30138" t="s">
        <v>9</v>
      </c>
      <c r="F30138" t="s">
        <v>10</v>
      </c>
      <c r="G30138" t="s">
        <v>24353</v>
      </c>
    </row>
    <row r="30139" spans="1:7">
      <c r="A30139" t="s">
        <v>24355</v>
      </c>
      <c r="B30139">
        <v>9000067231</v>
      </c>
      <c r="C30139">
        <v>2500</v>
      </c>
      <c r="D30139">
        <v>2291</v>
      </c>
      <c r="E30139" t="s">
        <v>9</v>
      </c>
      <c r="F30139" t="s">
        <v>10</v>
      </c>
      <c r="G30139" t="s">
        <v>24356</v>
      </c>
    </row>
    <row r="30140" spans="1:7">
      <c r="A30140" t="s">
        <v>24357</v>
      </c>
      <c r="B30140">
        <v>9000067232</v>
      </c>
      <c r="C30140">
        <v>2000</v>
      </c>
      <c r="D30140">
        <v>1835</v>
      </c>
      <c r="E30140" t="s">
        <v>113</v>
      </c>
      <c r="F30140" t="s">
        <v>202</v>
      </c>
      <c r="G30140" t="s">
        <v>24330</v>
      </c>
    </row>
    <row r="30141" spans="1:7">
      <c r="A30141" t="s">
        <v>24358</v>
      </c>
      <c r="B30141">
        <v>9000067232</v>
      </c>
      <c r="C30141">
        <v>2000</v>
      </c>
      <c r="D30141">
        <v>2000</v>
      </c>
      <c r="E30141" t="s">
        <v>9</v>
      </c>
      <c r="F30141" t="s">
        <v>10</v>
      </c>
      <c r="G30141" t="s">
        <v>24330</v>
      </c>
    </row>
    <row r="30142" spans="1:7">
      <c r="A30142" t="s">
        <v>24359</v>
      </c>
      <c r="B30142">
        <v>9000067264</v>
      </c>
      <c r="C30142">
        <v>1000</v>
      </c>
      <c r="D30142">
        <v>86</v>
      </c>
      <c r="E30142" t="s">
        <v>113</v>
      </c>
      <c r="F30142" t="s">
        <v>202</v>
      </c>
      <c r="G30142" t="s">
        <v>22115</v>
      </c>
    </row>
    <row r="30143" spans="1:7">
      <c r="A30143" t="s">
        <v>24361</v>
      </c>
      <c r="B30143">
        <v>9000067264</v>
      </c>
      <c r="C30143">
        <v>1000</v>
      </c>
      <c r="D30143">
        <v>1</v>
      </c>
      <c r="E30143" t="s">
        <v>113</v>
      </c>
      <c r="F30143" t="s">
        <v>489</v>
      </c>
      <c r="G30143" t="s">
        <v>22115</v>
      </c>
    </row>
    <row r="30144" spans="1:7">
      <c r="A30144" t="s">
        <v>24362</v>
      </c>
      <c r="B30144">
        <v>9000067264</v>
      </c>
      <c r="C30144">
        <v>1000</v>
      </c>
      <c r="D30144">
        <v>1000</v>
      </c>
      <c r="E30144" t="s">
        <v>20</v>
      </c>
      <c r="F30144" t="s">
        <v>1507</v>
      </c>
      <c r="G30144" t="s">
        <v>22115</v>
      </c>
    </row>
    <row r="30145" spans="1:7">
      <c r="A30145" t="s">
        <v>24363</v>
      </c>
      <c r="B30145">
        <v>9000067264</v>
      </c>
      <c r="C30145">
        <v>1000</v>
      </c>
      <c r="D30145">
        <v>994</v>
      </c>
      <c r="E30145" t="s">
        <v>113</v>
      </c>
      <c r="F30145" t="s">
        <v>114</v>
      </c>
      <c r="G30145" t="s">
        <v>22115</v>
      </c>
    </row>
    <row r="30146" spans="1:7">
      <c r="A30146" t="s">
        <v>24364</v>
      </c>
      <c r="B30146">
        <v>9000067264</v>
      </c>
      <c r="C30146">
        <v>1000</v>
      </c>
      <c r="D30146">
        <v>1000</v>
      </c>
      <c r="E30146" t="s">
        <v>9</v>
      </c>
      <c r="F30146" t="s">
        <v>10</v>
      </c>
      <c r="G30146" t="s">
        <v>22115</v>
      </c>
    </row>
    <row r="30147" spans="1:7">
      <c r="A30147" t="s">
        <v>35377</v>
      </c>
      <c r="B30147">
        <v>9000067264</v>
      </c>
      <c r="C30147">
        <v>1000</v>
      </c>
      <c r="D30147">
        <v>1000</v>
      </c>
      <c r="E30147" t="s">
        <v>9</v>
      </c>
      <c r="F30147" t="s">
        <v>10</v>
      </c>
      <c r="G30147" t="s">
        <v>22115</v>
      </c>
    </row>
    <row r="30148" spans="1:7">
      <c r="A30148" t="s">
        <v>35378</v>
      </c>
      <c r="B30148">
        <v>9000067264</v>
      </c>
      <c r="C30148">
        <v>1000</v>
      </c>
      <c r="D30148">
        <v>1000</v>
      </c>
      <c r="E30148" t="s">
        <v>9</v>
      </c>
      <c r="F30148" t="s">
        <v>10</v>
      </c>
      <c r="G30148" t="s">
        <v>22115</v>
      </c>
    </row>
    <row r="30149" spans="1:7">
      <c r="A30149" t="s">
        <v>24365</v>
      </c>
      <c r="B30149">
        <v>9000067265</v>
      </c>
      <c r="C30149">
        <v>4000</v>
      </c>
      <c r="D30149">
        <v>1833</v>
      </c>
      <c r="E30149" t="s">
        <v>9</v>
      </c>
      <c r="F30149" t="s">
        <v>10</v>
      </c>
      <c r="G30149" t="s">
        <v>35379</v>
      </c>
    </row>
    <row r="30150" spans="1:7">
      <c r="A30150" t="s">
        <v>24367</v>
      </c>
      <c r="B30150">
        <v>9000067265</v>
      </c>
      <c r="C30150">
        <v>4000</v>
      </c>
      <c r="D30150">
        <v>8</v>
      </c>
      <c r="E30150" t="s">
        <v>113</v>
      </c>
      <c r="F30150" t="s">
        <v>428</v>
      </c>
      <c r="G30150" t="s">
        <v>35379</v>
      </c>
    </row>
    <row r="30151" spans="1:7">
      <c r="A30151" t="s">
        <v>24368</v>
      </c>
      <c r="B30151">
        <v>9000067265</v>
      </c>
      <c r="C30151">
        <v>4000</v>
      </c>
      <c r="D30151">
        <v>2065</v>
      </c>
      <c r="E30151" t="s">
        <v>9</v>
      </c>
      <c r="F30151" t="s">
        <v>10</v>
      </c>
      <c r="G30151" t="s">
        <v>35379</v>
      </c>
    </row>
    <row r="30152" spans="1:7">
      <c r="A30152" t="s">
        <v>24369</v>
      </c>
      <c r="B30152">
        <v>9000067265</v>
      </c>
      <c r="C30152">
        <v>4000</v>
      </c>
      <c r="D30152">
        <v>3969</v>
      </c>
      <c r="E30152" t="s">
        <v>113</v>
      </c>
      <c r="F30152" t="s">
        <v>202</v>
      </c>
      <c r="G30152" t="s">
        <v>35379</v>
      </c>
    </row>
    <row r="30153" spans="1:7">
      <c r="A30153" t="s">
        <v>24370</v>
      </c>
      <c r="B30153">
        <v>9000067265</v>
      </c>
      <c r="C30153">
        <v>4000</v>
      </c>
      <c r="D30153">
        <v>4000</v>
      </c>
      <c r="E30153" t="s">
        <v>9</v>
      </c>
      <c r="F30153" t="s">
        <v>10</v>
      </c>
      <c r="G30153" t="s">
        <v>35379</v>
      </c>
    </row>
    <row r="30154" spans="1:7">
      <c r="A30154" t="s">
        <v>24371</v>
      </c>
      <c r="B30154">
        <v>9000067265</v>
      </c>
      <c r="C30154">
        <v>4000</v>
      </c>
      <c r="D30154">
        <v>4000</v>
      </c>
      <c r="E30154" t="s">
        <v>9</v>
      </c>
      <c r="F30154" t="s">
        <v>10</v>
      </c>
      <c r="G30154" t="s">
        <v>35379</v>
      </c>
    </row>
    <row r="30155" spans="1:7">
      <c r="A30155" t="s">
        <v>24372</v>
      </c>
      <c r="B30155">
        <v>9000067265</v>
      </c>
      <c r="C30155">
        <v>4000</v>
      </c>
      <c r="D30155">
        <v>4000</v>
      </c>
      <c r="E30155" t="s">
        <v>9</v>
      </c>
      <c r="F30155" t="s">
        <v>10</v>
      </c>
      <c r="G30155" t="s">
        <v>35379</v>
      </c>
    </row>
    <row r="30156" spans="1:7">
      <c r="A30156" t="s">
        <v>24373</v>
      </c>
      <c r="B30156">
        <v>9000067265</v>
      </c>
      <c r="C30156">
        <v>1545</v>
      </c>
      <c r="D30156">
        <v>1388</v>
      </c>
      <c r="E30156" t="s">
        <v>9</v>
      </c>
      <c r="F30156" t="s">
        <v>10</v>
      </c>
      <c r="G30156" t="s">
        <v>35379</v>
      </c>
    </row>
    <row r="30157" spans="1:7">
      <c r="A30157" t="s">
        <v>24375</v>
      </c>
      <c r="B30157">
        <v>9000067289</v>
      </c>
      <c r="C30157">
        <v>4000</v>
      </c>
      <c r="D30157">
        <v>3536</v>
      </c>
      <c r="E30157" t="s">
        <v>9</v>
      </c>
      <c r="F30157" t="s">
        <v>10</v>
      </c>
      <c r="G30157" t="s">
        <v>22479</v>
      </c>
    </row>
    <row r="30158" spans="1:7">
      <c r="A30158" t="s">
        <v>24377</v>
      </c>
      <c r="B30158">
        <v>9000067289</v>
      </c>
      <c r="C30158">
        <v>4000</v>
      </c>
      <c r="D30158">
        <v>9</v>
      </c>
      <c r="E30158" t="s">
        <v>113</v>
      </c>
      <c r="F30158" t="s">
        <v>489</v>
      </c>
      <c r="G30158" t="s">
        <v>22479</v>
      </c>
    </row>
    <row r="30159" spans="1:7">
      <c r="A30159" t="s">
        <v>24378</v>
      </c>
      <c r="B30159">
        <v>9000067289</v>
      </c>
      <c r="C30159">
        <v>4000</v>
      </c>
      <c r="D30159">
        <v>12</v>
      </c>
      <c r="E30159" t="s">
        <v>113</v>
      </c>
      <c r="F30159" t="s">
        <v>489</v>
      </c>
      <c r="G30159" t="s">
        <v>22479</v>
      </c>
    </row>
    <row r="30160" spans="1:7">
      <c r="A30160" t="s">
        <v>24379</v>
      </c>
      <c r="B30160">
        <v>9000067289</v>
      </c>
      <c r="C30160">
        <v>4000</v>
      </c>
      <c r="D30160">
        <v>3435</v>
      </c>
      <c r="E30160" t="s">
        <v>189</v>
      </c>
      <c r="F30160" t="s">
        <v>492</v>
      </c>
      <c r="G30160" t="s">
        <v>22479</v>
      </c>
    </row>
    <row r="30161" spans="1:7">
      <c r="A30161" t="s">
        <v>24380</v>
      </c>
      <c r="B30161">
        <v>9000067289</v>
      </c>
      <c r="C30161">
        <v>4000</v>
      </c>
      <c r="D30161">
        <v>4000</v>
      </c>
      <c r="E30161" t="s">
        <v>9</v>
      </c>
      <c r="F30161" t="s">
        <v>10</v>
      </c>
      <c r="G30161" t="s">
        <v>22479</v>
      </c>
    </row>
    <row r="30162" spans="1:7">
      <c r="A30162" t="s">
        <v>37109</v>
      </c>
      <c r="B30162">
        <v>9000067289</v>
      </c>
      <c r="C30162">
        <v>4000</v>
      </c>
      <c r="D30162">
        <v>4000</v>
      </c>
      <c r="E30162" t="s">
        <v>20</v>
      </c>
      <c r="F30162" t="s">
        <v>116</v>
      </c>
      <c r="G30162" t="s">
        <v>22479</v>
      </c>
    </row>
    <row r="30163" spans="1:7">
      <c r="A30163" t="s">
        <v>35380</v>
      </c>
      <c r="B30163">
        <v>9000067289</v>
      </c>
      <c r="C30163">
        <v>4000</v>
      </c>
      <c r="D30163">
        <v>4000</v>
      </c>
      <c r="E30163" t="s">
        <v>9</v>
      </c>
      <c r="F30163" t="s">
        <v>10</v>
      </c>
      <c r="G30163" t="s">
        <v>22479</v>
      </c>
    </row>
    <row r="30164" spans="1:7">
      <c r="A30164" t="s">
        <v>35381</v>
      </c>
      <c r="B30164">
        <v>9000067289</v>
      </c>
      <c r="C30164">
        <v>4000</v>
      </c>
      <c r="D30164">
        <v>4000</v>
      </c>
      <c r="E30164" t="s">
        <v>9</v>
      </c>
      <c r="F30164" t="s">
        <v>10</v>
      </c>
      <c r="G30164" t="s">
        <v>22479</v>
      </c>
    </row>
    <row r="30165" spans="1:7">
      <c r="A30165" t="s">
        <v>35382</v>
      </c>
      <c r="B30165">
        <v>9000067289</v>
      </c>
      <c r="C30165">
        <v>4000</v>
      </c>
      <c r="D30165">
        <v>4000</v>
      </c>
      <c r="E30165" t="s">
        <v>9</v>
      </c>
      <c r="F30165" t="s">
        <v>10</v>
      </c>
      <c r="G30165" t="s">
        <v>22479</v>
      </c>
    </row>
    <row r="30166" spans="1:7">
      <c r="A30166" t="s">
        <v>35383</v>
      </c>
      <c r="B30166">
        <v>9000067289</v>
      </c>
      <c r="C30166">
        <v>4000</v>
      </c>
      <c r="D30166">
        <v>4000</v>
      </c>
      <c r="E30166" t="s">
        <v>9</v>
      </c>
      <c r="F30166" t="s">
        <v>10</v>
      </c>
      <c r="G30166" t="s">
        <v>22479</v>
      </c>
    </row>
    <row r="30167" spans="1:7">
      <c r="A30167" t="s">
        <v>37110</v>
      </c>
      <c r="B30167">
        <v>9000067289</v>
      </c>
      <c r="C30167">
        <v>4000</v>
      </c>
      <c r="D30167">
        <v>4000</v>
      </c>
      <c r="E30167" t="s">
        <v>146</v>
      </c>
      <c r="F30167" t="s">
        <v>147</v>
      </c>
      <c r="G30167" t="s">
        <v>22479</v>
      </c>
    </row>
    <row r="30168" spans="1:7">
      <c r="A30168" t="s">
        <v>37111</v>
      </c>
      <c r="B30168">
        <v>9000067289</v>
      </c>
      <c r="C30168">
        <v>4000</v>
      </c>
      <c r="D30168">
        <v>4000</v>
      </c>
      <c r="E30168" t="s">
        <v>146</v>
      </c>
      <c r="F30168" t="s">
        <v>147</v>
      </c>
      <c r="G30168" t="s">
        <v>22479</v>
      </c>
    </row>
    <row r="30169" spans="1:7">
      <c r="A30169" t="s">
        <v>37112</v>
      </c>
      <c r="B30169">
        <v>9000067289</v>
      </c>
      <c r="C30169">
        <v>4000</v>
      </c>
      <c r="D30169">
        <v>4000</v>
      </c>
      <c r="E30169" t="s">
        <v>146</v>
      </c>
      <c r="F30169" t="s">
        <v>147</v>
      </c>
      <c r="G30169" t="s">
        <v>22479</v>
      </c>
    </row>
    <row r="30170" spans="1:7">
      <c r="A30170" t="s">
        <v>37113</v>
      </c>
      <c r="B30170">
        <v>9000067289</v>
      </c>
      <c r="C30170">
        <v>4000</v>
      </c>
      <c r="D30170">
        <v>4000</v>
      </c>
      <c r="E30170" t="s">
        <v>146</v>
      </c>
      <c r="F30170" t="s">
        <v>147</v>
      </c>
      <c r="G30170" t="s">
        <v>22479</v>
      </c>
    </row>
    <row r="30171" spans="1:7">
      <c r="A30171" t="s">
        <v>24381</v>
      </c>
      <c r="B30171">
        <v>9000067307</v>
      </c>
      <c r="C30171">
        <v>500</v>
      </c>
      <c r="D30171">
        <v>261</v>
      </c>
      <c r="E30171" t="s">
        <v>9</v>
      </c>
      <c r="F30171" t="s">
        <v>10</v>
      </c>
      <c r="G30171" t="s">
        <v>24382</v>
      </c>
    </row>
    <row r="30172" spans="1:7">
      <c r="A30172" t="s">
        <v>24383</v>
      </c>
      <c r="B30172">
        <v>9000067307</v>
      </c>
      <c r="C30172">
        <v>500</v>
      </c>
      <c r="D30172">
        <v>356</v>
      </c>
      <c r="E30172" t="s">
        <v>9</v>
      </c>
      <c r="F30172" t="s">
        <v>10</v>
      </c>
      <c r="G30172" t="s">
        <v>24382</v>
      </c>
    </row>
    <row r="30173" spans="1:7">
      <c r="A30173" t="s">
        <v>24384</v>
      </c>
      <c r="B30173">
        <v>9000067307</v>
      </c>
      <c r="C30173">
        <v>500</v>
      </c>
      <c r="D30173">
        <v>500</v>
      </c>
      <c r="E30173" t="s">
        <v>9</v>
      </c>
      <c r="F30173" t="s">
        <v>10</v>
      </c>
      <c r="G30173" t="s">
        <v>24382</v>
      </c>
    </row>
    <row r="30174" spans="1:7">
      <c r="A30174" t="s">
        <v>24385</v>
      </c>
      <c r="B30174">
        <v>9000067307</v>
      </c>
      <c r="C30174">
        <v>500</v>
      </c>
      <c r="D30174">
        <v>500</v>
      </c>
      <c r="E30174" t="s">
        <v>9</v>
      </c>
      <c r="F30174" t="s">
        <v>10</v>
      </c>
      <c r="G30174" t="s">
        <v>24382</v>
      </c>
    </row>
    <row r="30175" spans="1:7">
      <c r="A30175" t="s">
        <v>24386</v>
      </c>
      <c r="B30175">
        <v>9000067307</v>
      </c>
      <c r="C30175">
        <v>500</v>
      </c>
      <c r="D30175">
        <v>500</v>
      </c>
      <c r="E30175" t="s">
        <v>9</v>
      </c>
      <c r="F30175" t="s">
        <v>10</v>
      </c>
      <c r="G30175" t="s">
        <v>24382</v>
      </c>
    </row>
    <row r="30176" spans="1:7">
      <c r="A30176" t="s">
        <v>24387</v>
      </c>
      <c r="B30176">
        <v>9000067307</v>
      </c>
      <c r="C30176">
        <v>500</v>
      </c>
      <c r="D30176">
        <v>500</v>
      </c>
      <c r="E30176" t="s">
        <v>9</v>
      </c>
      <c r="F30176" t="s">
        <v>10</v>
      </c>
      <c r="G30176" t="s">
        <v>24382</v>
      </c>
    </row>
    <row r="30177" spans="1:7">
      <c r="A30177" t="s">
        <v>24388</v>
      </c>
      <c r="B30177">
        <v>9000067307</v>
      </c>
      <c r="C30177">
        <v>500</v>
      </c>
      <c r="D30177">
        <v>500</v>
      </c>
      <c r="E30177" t="s">
        <v>9</v>
      </c>
      <c r="F30177" t="s">
        <v>10</v>
      </c>
      <c r="G30177" t="s">
        <v>24382</v>
      </c>
    </row>
    <row r="30178" spans="1:7">
      <c r="A30178" t="s">
        <v>24389</v>
      </c>
      <c r="B30178">
        <v>9000067307</v>
      </c>
      <c r="C30178">
        <v>500</v>
      </c>
      <c r="D30178">
        <v>500</v>
      </c>
      <c r="E30178" t="s">
        <v>9</v>
      </c>
      <c r="F30178" t="s">
        <v>10</v>
      </c>
      <c r="G30178" t="s">
        <v>24382</v>
      </c>
    </row>
    <row r="30179" spans="1:7">
      <c r="A30179" t="s">
        <v>24390</v>
      </c>
      <c r="B30179">
        <v>9000067307</v>
      </c>
      <c r="C30179">
        <v>500</v>
      </c>
      <c r="D30179">
        <v>500</v>
      </c>
      <c r="E30179" t="s">
        <v>9</v>
      </c>
      <c r="F30179" t="s">
        <v>10</v>
      </c>
      <c r="G30179" t="s">
        <v>24382</v>
      </c>
    </row>
    <row r="30180" spans="1:7">
      <c r="A30180" t="s">
        <v>24391</v>
      </c>
      <c r="B30180">
        <v>9000067307</v>
      </c>
      <c r="C30180">
        <v>500</v>
      </c>
      <c r="D30180">
        <v>500</v>
      </c>
      <c r="E30180" t="s">
        <v>9</v>
      </c>
      <c r="F30180" t="s">
        <v>10</v>
      </c>
      <c r="G30180" t="s">
        <v>24382</v>
      </c>
    </row>
    <row r="30181" spans="1:7">
      <c r="A30181" t="s">
        <v>24392</v>
      </c>
      <c r="B30181">
        <v>9000067307</v>
      </c>
      <c r="C30181">
        <v>500</v>
      </c>
      <c r="D30181">
        <v>500</v>
      </c>
      <c r="E30181" t="s">
        <v>9</v>
      </c>
      <c r="F30181" t="s">
        <v>10</v>
      </c>
      <c r="G30181" t="s">
        <v>24382</v>
      </c>
    </row>
    <row r="30182" spans="1:7">
      <c r="A30182" t="s">
        <v>24393</v>
      </c>
      <c r="B30182">
        <v>9000067307</v>
      </c>
      <c r="C30182">
        <v>500</v>
      </c>
      <c r="D30182">
        <v>500</v>
      </c>
      <c r="E30182" t="s">
        <v>9</v>
      </c>
      <c r="F30182" t="s">
        <v>10</v>
      </c>
      <c r="G30182" t="s">
        <v>24382</v>
      </c>
    </row>
    <row r="30183" spans="1:7">
      <c r="A30183" t="s">
        <v>24394</v>
      </c>
      <c r="B30183">
        <v>9000067307</v>
      </c>
      <c r="C30183">
        <v>500</v>
      </c>
      <c r="D30183">
        <v>500</v>
      </c>
      <c r="E30183" t="s">
        <v>9</v>
      </c>
      <c r="F30183" t="s">
        <v>10</v>
      </c>
      <c r="G30183" t="s">
        <v>24382</v>
      </c>
    </row>
    <row r="30184" spans="1:7">
      <c r="A30184" t="s">
        <v>24395</v>
      </c>
      <c r="B30184">
        <v>9000067307</v>
      </c>
      <c r="C30184">
        <v>500</v>
      </c>
      <c r="D30184">
        <v>500</v>
      </c>
      <c r="E30184" t="s">
        <v>9</v>
      </c>
      <c r="F30184" t="s">
        <v>10</v>
      </c>
      <c r="G30184" t="s">
        <v>24382</v>
      </c>
    </row>
    <row r="30185" spans="1:7">
      <c r="A30185" t="s">
        <v>24396</v>
      </c>
      <c r="B30185">
        <v>9000067307</v>
      </c>
      <c r="C30185">
        <v>500</v>
      </c>
      <c r="D30185">
        <v>500</v>
      </c>
      <c r="E30185" t="s">
        <v>9</v>
      </c>
      <c r="F30185" t="s">
        <v>10</v>
      </c>
      <c r="G30185" t="s">
        <v>24382</v>
      </c>
    </row>
    <row r="30186" spans="1:7">
      <c r="A30186" t="s">
        <v>24397</v>
      </c>
      <c r="B30186">
        <v>9000067307</v>
      </c>
      <c r="C30186">
        <v>500</v>
      </c>
      <c r="D30186">
        <v>500</v>
      </c>
      <c r="E30186" t="s">
        <v>9</v>
      </c>
      <c r="F30186" t="s">
        <v>10</v>
      </c>
      <c r="G30186" t="s">
        <v>24382</v>
      </c>
    </row>
    <row r="30187" spans="1:7">
      <c r="A30187" t="s">
        <v>24398</v>
      </c>
      <c r="B30187">
        <v>9000067307</v>
      </c>
      <c r="C30187">
        <v>500</v>
      </c>
      <c r="D30187">
        <v>500</v>
      </c>
      <c r="E30187" t="s">
        <v>9</v>
      </c>
      <c r="F30187" t="s">
        <v>10</v>
      </c>
      <c r="G30187" t="s">
        <v>24382</v>
      </c>
    </row>
    <row r="30188" spans="1:7">
      <c r="A30188" t="s">
        <v>24399</v>
      </c>
      <c r="B30188">
        <v>9000067307</v>
      </c>
      <c r="C30188">
        <v>500</v>
      </c>
      <c r="D30188">
        <v>500</v>
      </c>
      <c r="E30188" t="s">
        <v>9</v>
      </c>
      <c r="F30188" t="s">
        <v>10</v>
      </c>
      <c r="G30188" t="s">
        <v>24382</v>
      </c>
    </row>
    <row r="30189" spans="1:7">
      <c r="A30189" t="s">
        <v>24400</v>
      </c>
      <c r="B30189">
        <v>9000067307</v>
      </c>
      <c r="C30189">
        <v>500</v>
      </c>
      <c r="D30189">
        <v>500</v>
      </c>
      <c r="E30189" t="s">
        <v>9</v>
      </c>
      <c r="F30189" t="s">
        <v>10</v>
      </c>
      <c r="G30189" t="s">
        <v>24382</v>
      </c>
    </row>
    <row r="30190" spans="1:7">
      <c r="A30190" t="s">
        <v>24401</v>
      </c>
      <c r="B30190">
        <v>9000067307</v>
      </c>
      <c r="C30190">
        <v>500</v>
      </c>
      <c r="D30190">
        <v>500</v>
      </c>
      <c r="E30190" t="s">
        <v>9</v>
      </c>
      <c r="F30190" t="s">
        <v>10</v>
      </c>
      <c r="G30190" t="s">
        <v>24382</v>
      </c>
    </row>
    <row r="30191" spans="1:7">
      <c r="A30191" t="s">
        <v>24402</v>
      </c>
      <c r="B30191">
        <v>9000067307</v>
      </c>
      <c r="C30191">
        <v>500</v>
      </c>
      <c r="D30191">
        <v>500</v>
      </c>
      <c r="E30191" t="s">
        <v>9</v>
      </c>
      <c r="F30191" t="s">
        <v>10</v>
      </c>
      <c r="G30191" t="s">
        <v>24382</v>
      </c>
    </row>
    <row r="30192" spans="1:7">
      <c r="A30192" t="s">
        <v>24403</v>
      </c>
      <c r="B30192">
        <v>9000067307</v>
      </c>
      <c r="C30192">
        <v>500</v>
      </c>
      <c r="D30192">
        <v>500</v>
      </c>
      <c r="E30192" t="s">
        <v>9</v>
      </c>
      <c r="F30192" t="s">
        <v>10</v>
      </c>
      <c r="G30192" t="s">
        <v>24382</v>
      </c>
    </row>
    <row r="30193" spans="1:7">
      <c r="A30193" t="s">
        <v>35384</v>
      </c>
      <c r="B30193">
        <v>9000067307</v>
      </c>
      <c r="C30193">
        <v>500</v>
      </c>
      <c r="D30193">
        <v>500</v>
      </c>
      <c r="E30193" t="s">
        <v>9</v>
      </c>
      <c r="F30193" t="s">
        <v>10</v>
      </c>
      <c r="G30193" t="s">
        <v>24382</v>
      </c>
    </row>
    <row r="30194" spans="1:7">
      <c r="A30194" t="s">
        <v>35385</v>
      </c>
      <c r="B30194">
        <v>9000067307</v>
      </c>
      <c r="C30194">
        <v>500</v>
      </c>
      <c r="D30194">
        <v>500</v>
      </c>
      <c r="E30194" t="s">
        <v>9</v>
      </c>
      <c r="F30194" t="s">
        <v>10</v>
      </c>
      <c r="G30194" t="s">
        <v>24382</v>
      </c>
    </row>
    <row r="30195" spans="1:7">
      <c r="A30195" t="s">
        <v>35386</v>
      </c>
      <c r="B30195">
        <v>9000067307</v>
      </c>
      <c r="C30195">
        <v>500</v>
      </c>
      <c r="D30195">
        <v>500</v>
      </c>
      <c r="E30195" t="s">
        <v>9</v>
      </c>
      <c r="F30195" t="s">
        <v>10</v>
      </c>
      <c r="G30195" t="s">
        <v>24382</v>
      </c>
    </row>
    <row r="30196" spans="1:7">
      <c r="A30196" t="s">
        <v>35387</v>
      </c>
      <c r="B30196">
        <v>9000067307</v>
      </c>
      <c r="C30196">
        <v>500</v>
      </c>
      <c r="D30196">
        <v>500</v>
      </c>
      <c r="E30196" t="s">
        <v>9</v>
      </c>
      <c r="F30196" t="s">
        <v>10</v>
      </c>
      <c r="G30196" t="s">
        <v>24382</v>
      </c>
    </row>
    <row r="30197" spans="1:7">
      <c r="A30197" t="s">
        <v>35388</v>
      </c>
      <c r="B30197">
        <v>9000067307</v>
      </c>
      <c r="C30197">
        <v>500</v>
      </c>
      <c r="D30197">
        <v>500</v>
      </c>
      <c r="E30197" t="s">
        <v>9</v>
      </c>
      <c r="F30197" t="s">
        <v>10</v>
      </c>
      <c r="G30197" t="s">
        <v>24382</v>
      </c>
    </row>
    <row r="30198" spans="1:7">
      <c r="A30198" t="s">
        <v>35389</v>
      </c>
      <c r="B30198">
        <v>9000067307</v>
      </c>
      <c r="C30198">
        <v>500</v>
      </c>
      <c r="D30198">
        <v>500</v>
      </c>
      <c r="E30198" t="s">
        <v>9</v>
      </c>
      <c r="F30198" t="s">
        <v>10</v>
      </c>
      <c r="G30198" t="s">
        <v>24382</v>
      </c>
    </row>
    <row r="30199" spans="1:7">
      <c r="A30199" t="s">
        <v>24404</v>
      </c>
      <c r="B30199">
        <v>9000067326</v>
      </c>
      <c r="C30199">
        <v>3000</v>
      </c>
      <c r="D30199">
        <v>3000</v>
      </c>
      <c r="E30199" t="s">
        <v>9</v>
      </c>
      <c r="F30199" t="s">
        <v>10</v>
      </c>
      <c r="G30199" t="s">
        <v>22686</v>
      </c>
    </row>
    <row r="30200" spans="1:7">
      <c r="A30200" t="s">
        <v>24406</v>
      </c>
      <c r="B30200">
        <v>9000067327</v>
      </c>
      <c r="C30200">
        <v>4000</v>
      </c>
      <c r="D30200">
        <v>1491</v>
      </c>
      <c r="E30200" t="s">
        <v>9</v>
      </c>
      <c r="F30200" t="s">
        <v>10</v>
      </c>
      <c r="G30200" t="s">
        <v>22786</v>
      </c>
    </row>
    <row r="30201" spans="1:7">
      <c r="A30201" t="s">
        <v>24408</v>
      </c>
      <c r="B30201">
        <v>9000067327</v>
      </c>
      <c r="C30201">
        <v>4000</v>
      </c>
      <c r="D30201">
        <v>3499</v>
      </c>
      <c r="E30201" t="s">
        <v>9</v>
      </c>
      <c r="F30201" t="s">
        <v>10</v>
      </c>
      <c r="G30201" t="s">
        <v>22786</v>
      </c>
    </row>
    <row r="30202" spans="1:7">
      <c r="A30202" t="s">
        <v>24409</v>
      </c>
      <c r="B30202">
        <v>9000067327</v>
      </c>
      <c r="C30202">
        <v>4000</v>
      </c>
      <c r="D30202">
        <v>4000</v>
      </c>
      <c r="E30202" t="s">
        <v>9</v>
      </c>
      <c r="F30202" t="s">
        <v>10</v>
      </c>
      <c r="G30202" t="s">
        <v>22786</v>
      </c>
    </row>
    <row r="30203" spans="1:7">
      <c r="A30203" t="s">
        <v>24410</v>
      </c>
      <c r="B30203">
        <v>9000067327</v>
      </c>
      <c r="C30203">
        <v>4000</v>
      </c>
      <c r="D30203">
        <v>4000</v>
      </c>
      <c r="E30203" t="s">
        <v>9</v>
      </c>
      <c r="F30203" t="s">
        <v>10</v>
      </c>
      <c r="G30203" t="s">
        <v>22786</v>
      </c>
    </row>
    <row r="30204" spans="1:7">
      <c r="A30204" t="s">
        <v>24411</v>
      </c>
      <c r="B30204">
        <v>9000067328</v>
      </c>
      <c r="C30204">
        <v>3000</v>
      </c>
      <c r="D30204">
        <v>1369</v>
      </c>
      <c r="E30204" t="s">
        <v>9</v>
      </c>
      <c r="F30204" t="s">
        <v>10</v>
      </c>
      <c r="G30204" t="s">
        <v>22791</v>
      </c>
    </row>
    <row r="30205" spans="1:7">
      <c r="A30205" t="s">
        <v>24413</v>
      </c>
      <c r="B30205">
        <v>9000067328</v>
      </c>
      <c r="C30205">
        <v>3000</v>
      </c>
      <c r="D30205">
        <v>2880</v>
      </c>
      <c r="E30205" t="s">
        <v>9</v>
      </c>
      <c r="F30205" t="s">
        <v>10</v>
      </c>
      <c r="G30205" t="s">
        <v>22791</v>
      </c>
    </row>
    <row r="30206" spans="1:7">
      <c r="A30206" t="s">
        <v>24414</v>
      </c>
      <c r="B30206">
        <v>9000067328</v>
      </c>
      <c r="C30206">
        <v>3000</v>
      </c>
      <c r="D30206">
        <v>3000</v>
      </c>
      <c r="E30206" t="s">
        <v>9</v>
      </c>
      <c r="F30206" t="s">
        <v>10</v>
      </c>
      <c r="G30206" t="s">
        <v>22791</v>
      </c>
    </row>
    <row r="30207" spans="1:7">
      <c r="A30207" t="s">
        <v>24415</v>
      </c>
      <c r="B30207">
        <v>9000067328</v>
      </c>
      <c r="C30207">
        <v>3000</v>
      </c>
      <c r="D30207">
        <v>3000</v>
      </c>
      <c r="E30207" t="s">
        <v>9</v>
      </c>
      <c r="F30207" t="s">
        <v>10</v>
      </c>
      <c r="G30207" t="s">
        <v>22791</v>
      </c>
    </row>
    <row r="30208" spans="1:7">
      <c r="A30208" t="s">
        <v>24416</v>
      </c>
      <c r="B30208">
        <v>9000067328</v>
      </c>
      <c r="C30208">
        <v>3000</v>
      </c>
      <c r="D30208">
        <v>3000</v>
      </c>
      <c r="E30208" t="s">
        <v>9</v>
      </c>
      <c r="F30208" t="s">
        <v>10</v>
      </c>
      <c r="G30208" t="s">
        <v>22791</v>
      </c>
    </row>
    <row r="30209" spans="1:7">
      <c r="A30209" t="s">
        <v>24417</v>
      </c>
      <c r="B30209">
        <v>9000067328</v>
      </c>
      <c r="C30209">
        <v>3000</v>
      </c>
      <c r="D30209">
        <v>3000</v>
      </c>
      <c r="E30209" t="s">
        <v>9</v>
      </c>
      <c r="F30209" t="s">
        <v>10</v>
      </c>
      <c r="G30209" t="s">
        <v>22791</v>
      </c>
    </row>
    <row r="30210" spans="1:7">
      <c r="A30210" t="s">
        <v>24418</v>
      </c>
      <c r="B30210">
        <v>9000067328</v>
      </c>
      <c r="C30210">
        <v>3000</v>
      </c>
      <c r="D30210">
        <v>3000</v>
      </c>
      <c r="E30210" t="s">
        <v>9</v>
      </c>
      <c r="F30210" t="s">
        <v>10</v>
      </c>
      <c r="G30210" t="s">
        <v>22791</v>
      </c>
    </row>
    <row r="30211" spans="1:7">
      <c r="A30211" t="s">
        <v>24419</v>
      </c>
      <c r="B30211">
        <v>9000067328</v>
      </c>
      <c r="C30211">
        <v>3000</v>
      </c>
      <c r="D30211">
        <v>3000</v>
      </c>
      <c r="E30211" t="s">
        <v>9</v>
      </c>
      <c r="F30211" t="s">
        <v>10</v>
      </c>
      <c r="G30211" t="s">
        <v>22791</v>
      </c>
    </row>
    <row r="30212" spans="1:7">
      <c r="A30212" t="s">
        <v>24420</v>
      </c>
      <c r="B30212">
        <v>9000067328</v>
      </c>
      <c r="C30212">
        <v>3000</v>
      </c>
      <c r="D30212">
        <v>3000</v>
      </c>
      <c r="E30212" t="s">
        <v>9</v>
      </c>
      <c r="F30212" t="s">
        <v>10</v>
      </c>
      <c r="G30212" t="s">
        <v>22791</v>
      </c>
    </row>
    <row r="30213" spans="1:7">
      <c r="A30213" t="s">
        <v>24421</v>
      </c>
      <c r="B30213">
        <v>9000067329</v>
      </c>
      <c r="C30213">
        <v>4000</v>
      </c>
      <c r="D30213">
        <v>3754</v>
      </c>
      <c r="E30213" t="s">
        <v>9</v>
      </c>
      <c r="F30213" t="s">
        <v>10</v>
      </c>
      <c r="G30213" t="s">
        <v>22828</v>
      </c>
    </row>
    <row r="30214" spans="1:7">
      <c r="A30214" t="s">
        <v>35390</v>
      </c>
      <c r="B30214">
        <v>9000067329</v>
      </c>
      <c r="C30214">
        <v>4000</v>
      </c>
      <c r="D30214">
        <v>4000</v>
      </c>
      <c r="E30214" t="s">
        <v>9</v>
      </c>
      <c r="F30214" t="s">
        <v>10</v>
      </c>
      <c r="G30214" t="s">
        <v>22828</v>
      </c>
    </row>
    <row r="30215" spans="1:7">
      <c r="A30215" t="s">
        <v>24424</v>
      </c>
      <c r="B30215">
        <v>9000067345</v>
      </c>
      <c r="C30215">
        <v>1000</v>
      </c>
      <c r="D30215">
        <v>452</v>
      </c>
      <c r="E30215" t="s">
        <v>20</v>
      </c>
      <c r="F30215" t="s">
        <v>21</v>
      </c>
      <c r="G30215" t="s">
        <v>22935</v>
      </c>
    </row>
    <row r="30216" spans="1:7">
      <c r="A30216" t="s">
        <v>24425</v>
      </c>
      <c r="B30216">
        <v>9000067345</v>
      </c>
      <c r="C30216">
        <v>1000</v>
      </c>
      <c r="D30216">
        <v>1000</v>
      </c>
      <c r="E30216" t="s">
        <v>9</v>
      </c>
      <c r="F30216" t="s">
        <v>10</v>
      </c>
      <c r="G30216" t="s">
        <v>22935</v>
      </c>
    </row>
    <row r="30217" spans="1:7">
      <c r="A30217" t="s">
        <v>24426</v>
      </c>
      <c r="B30217">
        <v>9000067345</v>
      </c>
      <c r="C30217">
        <v>1000</v>
      </c>
      <c r="D30217">
        <v>1000</v>
      </c>
      <c r="E30217" t="s">
        <v>9</v>
      </c>
      <c r="F30217" t="s">
        <v>10</v>
      </c>
      <c r="G30217" t="s">
        <v>22935</v>
      </c>
    </row>
    <row r="30218" spans="1:7">
      <c r="A30218" t="s">
        <v>24427</v>
      </c>
      <c r="B30218">
        <v>9000067345</v>
      </c>
      <c r="C30218">
        <v>1000</v>
      </c>
      <c r="D30218">
        <v>1000</v>
      </c>
      <c r="E30218" t="s">
        <v>9</v>
      </c>
      <c r="F30218" t="s">
        <v>10</v>
      </c>
      <c r="G30218" t="s">
        <v>22935</v>
      </c>
    </row>
    <row r="30219" spans="1:7">
      <c r="A30219" t="s">
        <v>24428</v>
      </c>
      <c r="B30219">
        <v>9000067345</v>
      </c>
      <c r="C30219">
        <v>1000</v>
      </c>
      <c r="D30219">
        <v>1000</v>
      </c>
      <c r="E30219" t="s">
        <v>9</v>
      </c>
      <c r="F30219" t="s">
        <v>10</v>
      </c>
      <c r="G30219" t="s">
        <v>22935</v>
      </c>
    </row>
    <row r="30220" spans="1:7">
      <c r="A30220" t="s">
        <v>24429</v>
      </c>
      <c r="B30220">
        <v>9000067345</v>
      </c>
      <c r="C30220">
        <v>1000</v>
      </c>
      <c r="D30220">
        <v>1000</v>
      </c>
      <c r="E30220" t="s">
        <v>9</v>
      </c>
      <c r="F30220" t="s">
        <v>10</v>
      </c>
      <c r="G30220" t="s">
        <v>22935</v>
      </c>
    </row>
    <row r="30221" spans="1:7">
      <c r="A30221" t="s">
        <v>24430</v>
      </c>
      <c r="B30221">
        <v>9000067345</v>
      </c>
      <c r="C30221">
        <v>1000</v>
      </c>
      <c r="D30221">
        <v>1000</v>
      </c>
      <c r="E30221" t="s">
        <v>9</v>
      </c>
      <c r="F30221" t="s">
        <v>10</v>
      </c>
      <c r="G30221" t="s">
        <v>22935</v>
      </c>
    </row>
    <row r="30222" spans="1:7">
      <c r="A30222" t="s">
        <v>24431</v>
      </c>
      <c r="B30222">
        <v>9000067345</v>
      </c>
      <c r="C30222">
        <v>1000</v>
      </c>
      <c r="D30222">
        <v>1000</v>
      </c>
      <c r="E30222" t="s">
        <v>9</v>
      </c>
      <c r="F30222" t="s">
        <v>10</v>
      </c>
      <c r="G30222" t="s">
        <v>22935</v>
      </c>
    </row>
    <row r="30223" spans="1:7">
      <c r="A30223" t="s">
        <v>24432</v>
      </c>
      <c r="B30223">
        <v>9000067345</v>
      </c>
      <c r="C30223">
        <v>1000</v>
      </c>
      <c r="D30223">
        <v>1000</v>
      </c>
      <c r="E30223" t="s">
        <v>9</v>
      </c>
      <c r="F30223" t="s">
        <v>10</v>
      </c>
      <c r="G30223" t="s">
        <v>22935</v>
      </c>
    </row>
    <row r="30224" spans="1:7">
      <c r="A30224" t="s">
        <v>24433</v>
      </c>
      <c r="B30224">
        <v>9000067345</v>
      </c>
      <c r="C30224">
        <v>1000</v>
      </c>
      <c r="D30224">
        <v>1000</v>
      </c>
      <c r="E30224" t="s">
        <v>9</v>
      </c>
      <c r="F30224" t="s">
        <v>10</v>
      </c>
      <c r="G30224" t="s">
        <v>22935</v>
      </c>
    </row>
    <row r="30225" spans="1:7">
      <c r="A30225" t="s">
        <v>24434</v>
      </c>
      <c r="B30225">
        <v>9000067345</v>
      </c>
      <c r="C30225">
        <v>1000</v>
      </c>
      <c r="D30225">
        <v>1000</v>
      </c>
      <c r="E30225" t="s">
        <v>9</v>
      </c>
      <c r="F30225" t="s">
        <v>10</v>
      </c>
      <c r="G30225" t="s">
        <v>22935</v>
      </c>
    </row>
    <row r="30226" spans="1:7">
      <c r="A30226" t="s">
        <v>24435</v>
      </c>
      <c r="B30226">
        <v>9000067345</v>
      </c>
      <c r="C30226">
        <v>1000</v>
      </c>
      <c r="D30226">
        <v>1000</v>
      </c>
      <c r="E30226" t="s">
        <v>9</v>
      </c>
      <c r="F30226" t="s">
        <v>10</v>
      </c>
      <c r="G30226" t="s">
        <v>22935</v>
      </c>
    </row>
    <row r="30227" spans="1:7">
      <c r="A30227" t="s">
        <v>24436</v>
      </c>
      <c r="B30227">
        <v>9000067345</v>
      </c>
      <c r="C30227">
        <v>1000</v>
      </c>
      <c r="D30227">
        <v>1000</v>
      </c>
      <c r="E30227" t="s">
        <v>9</v>
      </c>
      <c r="F30227" t="s">
        <v>10</v>
      </c>
      <c r="G30227" t="s">
        <v>22935</v>
      </c>
    </row>
    <row r="30228" spans="1:7">
      <c r="A30228" t="s">
        <v>24437</v>
      </c>
      <c r="B30228">
        <v>9000067345</v>
      </c>
      <c r="C30228">
        <v>1000</v>
      </c>
      <c r="D30228">
        <v>1000</v>
      </c>
      <c r="E30228" t="s">
        <v>9</v>
      </c>
      <c r="F30228" t="s">
        <v>10</v>
      </c>
      <c r="G30228" t="s">
        <v>22935</v>
      </c>
    </row>
    <row r="30229" spans="1:7">
      <c r="A30229" t="s">
        <v>24438</v>
      </c>
      <c r="B30229">
        <v>9000067345</v>
      </c>
      <c r="C30229">
        <v>1000</v>
      </c>
      <c r="D30229">
        <v>1000</v>
      </c>
      <c r="E30229" t="s">
        <v>9</v>
      </c>
      <c r="F30229" t="s">
        <v>10</v>
      </c>
      <c r="G30229" t="s">
        <v>22935</v>
      </c>
    </row>
    <row r="30230" spans="1:7">
      <c r="A30230" t="s">
        <v>24439</v>
      </c>
      <c r="B30230">
        <v>9000067345</v>
      </c>
      <c r="C30230">
        <v>1000</v>
      </c>
      <c r="D30230">
        <v>1000</v>
      </c>
      <c r="E30230" t="s">
        <v>9</v>
      </c>
      <c r="F30230" t="s">
        <v>10</v>
      </c>
      <c r="G30230" t="s">
        <v>22935</v>
      </c>
    </row>
    <row r="30231" spans="1:7">
      <c r="A30231" t="s">
        <v>24440</v>
      </c>
      <c r="B30231">
        <v>9000067345</v>
      </c>
      <c r="C30231">
        <v>1000</v>
      </c>
      <c r="D30231">
        <v>1000</v>
      </c>
      <c r="E30231" t="s">
        <v>9</v>
      </c>
      <c r="F30231" t="s">
        <v>10</v>
      </c>
      <c r="G30231" t="s">
        <v>22935</v>
      </c>
    </row>
    <row r="30232" spans="1:7">
      <c r="A30232" t="s">
        <v>24441</v>
      </c>
      <c r="B30232">
        <v>9000067345</v>
      </c>
      <c r="C30232">
        <v>1000</v>
      </c>
      <c r="D30232">
        <v>1000</v>
      </c>
      <c r="E30232" t="s">
        <v>9</v>
      </c>
      <c r="F30232" t="s">
        <v>10</v>
      </c>
      <c r="G30232" t="s">
        <v>22935</v>
      </c>
    </row>
    <row r="30233" spans="1:7">
      <c r="A30233" t="s">
        <v>24443</v>
      </c>
      <c r="B30233">
        <v>9000067365</v>
      </c>
      <c r="C30233">
        <v>361</v>
      </c>
      <c r="D30233">
        <v>361</v>
      </c>
      <c r="E30233" t="s">
        <v>9</v>
      </c>
      <c r="F30233" t="s">
        <v>10</v>
      </c>
      <c r="G30233" t="s">
        <v>24444</v>
      </c>
    </row>
    <row r="30234" spans="1:7">
      <c r="A30234" t="s">
        <v>24445</v>
      </c>
      <c r="B30234">
        <v>9000067368</v>
      </c>
      <c r="C30234">
        <v>1500</v>
      </c>
      <c r="D30234">
        <v>1207</v>
      </c>
      <c r="E30234" t="s">
        <v>9</v>
      </c>
      <c r="F30234" t="s">
        <v>10</v>
      </c>
      <c r="G30234" t="s">
        <v>22136</v>
      </c>
    </row>
    <row r="30235" spans="1:7">
      <c r="A30235" t="s">
        <v>24448</v>
      </c>
      <c r="B30235">
        <v>9000067381</v>
      </c>
      <c r="C30235">
        <v>3000</v>
      </c>
      <c r="D30235">
        <v>2354</v>
      </c>
      <c r="E30235" t="s">
        <v>9</v>
      </c>
      <c r="F30235" t="s">
        <v>10</v>
      </c>
      <c r="G30235" t="s">
        <v>22976</v>
      </c>
    </row>
    <row r="30236" spans="1:7">
      <c r="A30236" t="s">
        <v>24449</v>
      </c>
      <c r="B30236">
        <v>9000067381</v>
      </c>
      <c r="C30236">
        <v>3000</v>
      </c>
      <c r="D30236">
        <v>2705</v>
      </c>
      <c r="E30236" t="s">
        <v>9</v>
      </c>
      <c r="F30236" t="s">
        <v>10</v>
      </c>
      <c r="G30236" t="s">
        <v>22976</v>
      </c>
    </row>
    <row r="30237" spans="1:7">
      <c r="A30237" t="s">
        <v>24450</v>
      </c>
      <c r="B30237">
        <v>9000067381</v>
      </c>
      <c r="C30237">
        <v>3000</v>
      </c>
      <c r="D30237">
        <v>1711</v>
      </c>
      <c r="E30237" t="s">
        <v>113</v>
      </c>
      <c r="F30237" t="s">
        <v>202</v>
      </c>
      <c r="G30237" t="s">
        <v>22976</v>
      </c>
    </row>
    <row r="30238" spans="1:7">
      <c r="A30238" t="s">
        <v>24451</v>
      </c>
      <c r="B30238">
        <v>9000067381</v>
      </c>
      <c r="C30238">
        <v>3000</v>
      </c>
      <c r="D30238">
        <v>3000</v>
      </c>
      <c r="E30238" t="s">
        <v>9</v>
      </c>
      <c r="F30238" t="s">
        <v>10</v>
      </c>
      <c r="G30238" t="s">
        <v>22976</v>
      </c>
    </row>
    <row r="30239" spans="1:7">
      <c r="A30239" t="s">
        <v>24452</v>
      </c>
      <c r="B30239">
        <v>9000067381</v>
      </c>
      <c r="C30239">
        <v>3000</v>
      </c>
      <c r="D30239">
        <v>3000</v>
      </c>
      <c r="E30239" t="s">
        <v>9</v>
      </c>
      <c r="F30239" t="s">
        <v>10</v>
      </c>
      <c r="G30239" t="s">
        <v>22976</v>
      </c>
    </row>
    <row r="30240" spans="1:7">
      <c r="A30240" t="s">
        <v>35391</v>
      </c>
      <c r="B30240">
        <v>9000067381</v>
      </c>
      <c r="C30240">
        <v>3000</v>
      </c>
      <c r="D30240">
        <v>3000</v>
      </c>
      <c r="E30240" t="s">
        <v>9</v>
      </c>
      <c r="F30240" t="s">
        <v>10</v>
      </c>
      <c r="G30240" t="s">
        <v>22976</v>
      </c>
    </row>
    <row r="30241" spans="1:7">
      <c r="A30241" t="s">
        <v>35392</v>
      </c>
      <c r="B30241">
        <v>9000067381</v>
      </c>
      <c r="C30241">
        <v>3000</v>
      </c>
      <c r="D30241">
        <v>3000</v>
      </c>
      <c r="E30241" t="s">
        <v>9</v>
      </c>
      <c r="F30241" t="s">
        <v>10</v>
      </c>
      <c r="G30241" t="s">
        <v>22976</v>
      </c>
    </row>
    <row r="30242" spans="1:7">
      <c r="A30242" t="s">
        <v>24453</v>
      </c>
      <c r="B30242">
        <v>9000067405</v>
      </c>
      <c r="C30242">
        <v>1500</v>
      </c>
      <c r="D30242">
        <v>879</v>
      </c>
      <c r="E30242" t="s">
        <v>9</v>
      </c>
      <c r="F30242" t="s">
        <v>10</v>
      </c>
      <c r="G30242" t="s">
        <v>35393</v>
      </c>
    </row>
    <row r="30243" spans="1:7">
      <c r="A30243" t="s">
        <v>24455</v>
      </c>
      <c r="B30243">
        <v>9000067405</v>
      </c>
      <c r="C30243">
        <v>40</v>
      </c>
      <c r="D30243">
        <v>34</v>
      </c>
      <c r="E30243" t="s">
        <v>9</v>
      </c>
      <c r="F30243" t="s">
        <v>10</v>
      </c>
      <c r="G30243" t="s">
        <v>35393</v>
      </c>
    </row>
    <row r="30244" spans="1:7">
      <c r="A30244" t="s">
        <v>24456</v>
      </c>
      <c r="B30244">
        <v>9000067411</v>
      </c>
      <c r="C30244">
        <v>1104</v>
      </c>
      <c r="D30244">
        <v>853</v>
      </c>
      <c r="E30244" t="s">
        <v>9</v>
      </c>
      <c r="F30244" t="s">
        <v>10</v>
      </c>
      <c r="G30244" t="s">
        <v>22819</v>
      </c>
    </row>
    <row r="30245" spans="1:7">
      <c r="A30245" t="s">
        <v>24458</v>
      </c>
      <c r="B30245">
        <v>9000067411</v>
      </c>
      <c r="C30245">
        <v>1104</v>
      </c>
      <c r="D30245">
        <v>1104</v>
      </c>
      <c r="E30245" t="s">
        <v>9</v>
      </c>
      <c r="F30245" t="s">
        <v>10</v>
      </c>
      <c r="G30245" t="s">
        <v>22819</v>
      </c>
    </row>
    <row r="30246" spans="1:7">
      <c r="A30246" t="s">
        <v>24459</v>
      </c>
      <c r="B30246">
        <v>9000067411</v>
      </c>
      <c r="C30246">
        <v>1104</v>
      </c>
      <c r="D30246">
        <v>1104</v>
      </c>
      <c r="E30246" t="s">
        <v>9</v>
      </c>
      <c r="F30246" t="s">
        <v>10</v>
      </c>
      <c r="G30246" t="s">
        <v>22819</v>
      </c>
    </row>
    <row r="30247" spans="1:7">
      <c r="A30247" t="s">
        <v>24460</v>
      </c>
      <c r="B30247">
        <v>9000067411</v>
      </c>
      <c r="C30247">
        <v>1104</v>
      </c>
      <c r="D30247">
        <v>1104</v>
      </c>
      <c r="E30247" t="s">
        <v>9</v>
      </c>
      <c r="F30247" t="s">
        <v>10</v>
      </c>
      <c r="G30247" t="s">
        <v>22819</v>
      </c>
    </row>
    <row r="30248" spans="1:7">
      <c r="A30248" t="s">
        <v>24461</v>
      </c>
      <c r="B30248">
        <v>9000067411</v>
      </c>
      <c r="C30248">
        <v>1104</v>
      </c>
      <c r="D30248">
        <v>1104</v>
      </c>
      <c r="E30248" t="s">
        <v>9</v>
      </c>
      <c r="F30248" t="s">
        <v>10</v>
      </c>
      <c r="G30248" t="s">
        <v>22819</v>
      </c>
    </row>
    <row r="30249" spans="1:7">
      <c r="A30249" t="s">
        <v>24462</v>
      </c>
      <c r="B30249">
        <v>9000067411</v>
      </c>
      <c r="C30249">
        <v>1104</v>
      </c>
      <c r="D30249">
        <v>1104</v>
      </c>
      <c r="E30249" t="s">
        <v>9</v>
      </c>
      <c r="F30249" t="s">
        <v>10</v>
      </c>
      <c r="G30249" t="s">
        <v>22819</v>
      </c>
    </row>
    <row r="30250" spans="1:7">
      <c r="A30250" t="s">
        <v>24463</v>
      </c>
      <c r="B30250">
        <v>9000067411</v>
      </c>
      <c r="C30250">
        <v>1104</v>
      </c>
      <c r="D30250">
        <v>1104</v>
      </c>
      <c r="E30250" t="s">
        <v>9</v>
      </c>
      <c r="F30250" t="s">
        <v>10</v>
      </c>
      <c r="G30250" t="s">
        <v>22819</v>
      </c>
    </row>
    <row r="30251" spans="1:7">
      <c r="A30251" t="s">
        <v>24464</v>
      </c>
      <c r="B30251">
        <v>9000067411</v>
      </c>
      <c r="C30251">
        <v>1104</v>
      </c>
      <c r="D30251">
        <v>1104</v>
      </c>
      <c r="E30251" t="s">
        <v>9</v>
      </c>
      <c r="F30251" t="s">
        <v>10</v>
      </c>
      <c r="G30251" t="s">
        <v>22819</v>
      </c>
    </row>
    <row r="30252" spans="1:7">
      <c r="A30252" t="s">
        <v>24465</v>
      </c>
      <c r="B30252">
        <v>9000067411</v>
      </c>
      <c r="C30252">
        <v>1104</v>
      </c>
      <c r="D30252">
        <v>1104</v>
      </c>
      <c r="E30252" t="s">
        <v>9</v>
      </c>
      <c r="F30252" t="s">
        <v>10</v>
      </c>
      <c r="G30252" t="s">
        <v>22819</v>
      </c>
    </row>
    <row r="30253" spans="1:7">
      <c r="A30253" t="s">
        <v>24466</v>
      </c>
      <c r="B30253">
        <v>9000067411</v>
      </c>
      <c r="C30253">
        <v>1104</v>
      </c>
      <c r="D30253">
        <v>1104</v>
      </c>
      <c r="E30253" t="s">
        <v>9</v>
      </c>
      <c r="F30253" t="s">
        <v>10</v>
      </c>
      <c r="G30253" t="s">
        <v>22819</v>
      </c>
    </row>
    <row r="30254" spans="1:7">
      <c r="A30254" t="s">
        <v>24468</v>
      </c>
      <c r="B30254">
        <v>9000067414</v>
      </c>
      <c r="C30254">
        <v>2000</v>
      </c>
      <c r="D30254">
        <v>2000</v>
      </c>
      <c r="E30254" t="s">
        <v>9</v>
      </c>
      <c r="F30254" t="s">
        <v>10</v>
      </c>
      <c r="G30254" t="s">
        <v>22999</v>
      </c>
    </row>
    <row r="30255" spans="1:7">
      <c r="A30255" t="s">
        <v>24469</v>
      </c>
      <c r="B30255">
        <v>9000067414</v>
      </c>
      <c r="C30255">
        <v>2000</v>
      </c>
      <c r="D30255">
        <v>2000</v>
      </c>
      <c r="E30255" t="s">
        <v>9</v>
      </c>
      <c r="F30255" t="s">
        <v>10</v>
      </c>
      <c r="G30255" t="s">
        <v>22999</v>
      </c>
    </row>
    <row r="30256" spans="1:7">
      <c r="A30256" t="s">
        <v>24470</v>
      </c>
      <c r="B30256">
        <v>9000067414</v>
      </c>
      <c r="C30256">
        <v>2000</v>
      </c>
      <c r="D30256">
        <v>2000</v>
      </c>
      <c r="E30256" t="s">
        <v>9</v>
      </c>
      <c r="F30256" t="s">
        <v>10</v>
      </c>
      <c r="G30256" t="s">
        <v>22999</v>
      </c>
    </row>
    <row r="30257" spans="1:7">
      <c r="A30257" t="s">
        <v>24471</v>
      </c>
      <c r="B30257">
        <v>9000067414</v>
      </c>
      <c r="C30257">
        <v>2000</v>
      </c>
      <c r="D30257">
        <v>2000</v>
      </c>
      <c r="E30257" t="s">
        <v>9</v>
      </c>
      <c r="F30257" t="s">
        <v>10</v>
      </c>
      <c r="G30257" t="s">
        <v>22999</v>
      </c>
    </row>
    <row r="30258" spans="1:7">
      <c r="A30258" t="s">
        <v>24472</v>
      </c>
      <c r="B30258">
        <v>9000067414</v>
      </c>
      <c r="C30258">
        <v>2000</v>
      </c>
      <c r="D30258">
        <v>2000</v>
      </c>
      <c r="E30258" t="s">
        <v>9</v>
      </c>
      <c r="F30258" t="s">
        <v>10</v>
      </c>
      <c r="G30258" t="s">
        <v>22999</v>
      </c>
    </row>
    <row r="30259" spans="1:7">
      <c r="A30259" t="s">
        <v>24473</v>
      </c>
      <c r="B30259">
        <v>9000067429</v>
      </c>
      <c r="C30259">
        <v>1000</v>
      </c>
      <c r="D30259">
        <v>386</v>
      </c>
      <c r="E30259" t="s">
        <v>9</v>
      </c>
      <c r="F30259" t="s">
        <v>10</v>
      </c>
      <c r="G30259" t="s">
        <v>35394</v>
      </c>
    </row>
    <row r="30260" spans="1:7">
      <c r="A30260" t="s">
        <v>24475</v>
      </c>
      <c r="B30260">
        <v>9000067436</v>
      </c>
      <c r="C30260">
        <v>1760</v>
      </c>
      <c r="D30260">
        <v>741</v>
      </c>
      <c r="E30260" t="s">
        <v>9</v>
      </c>
      <c r="F30260" t="s">
        <v>10</v>
      </c>
      <c r="G30260" t="s">
        <v>24474</v>
      </c>
    </row>
    <row r="30261" spans="1:7">
      <c r="A30261" t="s">
        <v>24478</v>
      </c>
      <c r="B30261">
        <v>9000067439</v>
      </c>
      <c r="C30261">
        <v>3000</v>
      </c>
      <c r="D30261">
        <v>1888</v>
      </c>
      <c r="E30261" t="s">
        <v>9</v>
      </c>
      <c r="F30261" t="s">
        <v>10</v>
      </c>
      <c r="G30261" t="s">
        <v>24454</v>
      </c>
    </row>
    <row r="30262" spans="1:7">
      <c r="A30262" t="s">
        <v>24479</v>
      </c>
      <c r="B30262">
        <v>9000067439</v>
      </c>
      <c r="C30262">
        <v>3000</v>
      </c>
      <c r="D30262">
        <v>3000</v>
      </c>
      <c r="E30262" t="s">
        <v>9</v>
      </c>
      <c r="F30262" t="s">
        <v>10</v>
      </c>
      <c r="G30262" t="s">
        <v>24454</v>
      </c>
    </row>
    <row r="30263" spans="1:7">
      <c r="A30263" t="s">
        <v>24480</v>
      </c>
      <c r="B30263">
        <v>9000067439</v>
      </c>
      <c r="C30263">
        <v>3000</v>
      </c>
      <c r="D30263">
        <v>3000</v>
      </c>
      <c r="E30263" t="s">
        <v>9</v>
      </c>
      <c r="F30263" t="s">
        <v>10</v>
      </c>
      <c r="G30263" t="s">
        <v>24454</v>
      </c>
    </row>
    <row r="30264" spans="1:7">
      <c r="A30264" t="s">
        <v>24481</v>
      </c>
      <c r="B30264">
        <v>9000067439</v>
      </c>
      <c r="C30264">
        <v>3000</v>
      </c>
      <c r="D30264">
        <v>3000</v>
      </c>
      <c r="E30264" t="s">
        <v>9</v>
      </c>
      <c r="F30264" t="s">
        <v>10</v>
      </c>
      <c r="G30264" t="s">
        <v>24454</v>
      </c>
    </row>
    <row r="30265" spans="1:7">
      <c r="A30265" t="s">
        <v>24482</v>
      </c>
      <c r="B30265">
        <v>9000067439</v>
      </c>
      <c r="C30265">
        <v>3000</v>
      </c>
      <c r="D30265">
        <v>3000</v>
      </c>
      <c r="E30265" t="s">
        <v>9</v>
      </c>
      <c r="F30265" t="s">
        <v>10</v>
      </c>
      <c r="G30265" t="s">
        <v>24454</v>
      </c>
    </row>
    <row r="30266" spans="1:7">
      <c r="A30266" t="s">
        <v>24483</v>
      </c>
      <c r="B30266">
        <v>9000067439</v>
      </c>
      <c r="C30266">
        <v>3000</v>
      </c>
      <c r="D30266">
        <v>3000</v>
      </c>
      <c r="E30266" t="s">
        <v>9</v>
      </c>
      <c r="F30266" t="s">
        <v>10</v>
      </c>
      <c r="G30266" t="s">
        <v>24454</v>
      </c>
    </row>
    <row r="30267" spans="1:7">
      <c r="A30267" t="s">
        <v>24484</v>
      </c>
      <c r="B30267">
        <v>9000067439</v>
      </c>
      <c r="C30267">
        <v>3000</v>
      </c>
      <c r="D30267">
        <v>3000</v>
      </c>
      <c r="E30267" t="s">
        <v>9</v>
      </c>
      <c r="F30267" t="s">
        <v>10</v>
      </c>
      <c r="G30267" t="s">
        <v>24454</v>
      </c>
    </row>
    <row r="30268" spans="1:7">
      <c r="A30268" t="s">
        <v>24485</v>
      </c>
      <c r="B30268">
        <v>9000067439</v>
      </c>
      <c r="C30268">
        <v>3000</v>
      </c>
      <c r="D30268">
        <v>3000</v>
      </c>
      <c r="E30268" t="s">
        <v>9</v>
      </c>
      <c r="F30268" t="s">
        <v>10</v>
      </c>
      <c r="G30268" t="s">
        <v>24454</v>
      </c>
    </row>
    <row r="30269" spans="1:7">
      <c r="A30269" t="s">
        <v>35395</v>
      </c>
      <c r="B30269">
        <v>9000067439</v>
      </c>
      <c r="C30269">
        <v>2999</v>
      </c>
      <c r="D30269">
        <v>2999</v>
      </c>
      <c r="E30269" t="s">
        <v>9</v>
      </c>
      <c r="F30269" t="s">
        <v>10</v>
      </c>
      <c r="G30269" t="s">
        <v>24454</v>
      </c>
    </row>
    <row r="30270" spans="1:7">
      <c r="A30270" t="s">
        <v>35396</v>
      </c>
      <c r="B30270">
        <v>9000067439</v>
      </c>
      <c r="C30270">
        <v>3000</v>
      </c>
      <c r="D30270">
        <v>3000</v>
      </c>
      <c r="E30270" t="s">
        <v>9</v>
      </c>
      <c r="F30270" t="s">
        <v>10</v>
      </c>
      <c r="G30270" t="s">
        <v>24454</v>
      </c>
    </row>
    <row r="30271" spans="1:7">
      <c r="A30271" t="s">
        <v>35397</v>
      </c>
      <c r="B30271">
        <v>9000067439</v>
      </c>
      <c r="C30271">
        <v>3000</v>
      </c>
      <c r="D30271">
        <v>3000</v>
      </c>
      <c r="E30271" t="s">
        <v>9</v>
      </c>
      <c r="F30271" t="s">
        <v>10</v>
      </c>
      <c r="G30271" t="s">
        <v>24454</v>
      </c>
    </row>
    <row r="30272" spans="1:7">
      <c r="A30272" t="s">
        <v>35398</v>
      </c>
      <c r="B30272">
        <v>9000067439</v>
      </c>
      <c r="C30272">
        <v>3000</v>
      </c>
      <c r="D30272">
        <v>3000</v>
      </c>
      <c r="E30272" t="s">
        <v>9</v>
      </c>
      <c r="F30272" t="s">
        <v>10</v>
      </c>
      <c r="G30272" t="s">
        <v>24454</v>
      </c>
    </row>
    <row r="30273" spans="1:7">
      <c r="A30273" t="s">
        <v>35399</v>
      </c>
      <c r="B30273">
        <v>9000067439</v>
      </c>
      <c r="C30273">
        <v>3000</v>
      </c>
      <c r="D30273">
        <v>3000</v>
      </c>
      <c r="E30273" t="s">
        <v>9</v>
      </c>
      <c r="F30273" t="s">
        <v>10</v>
      </c>
      <c r="G30273" t="s">
        <v>24454</v>
      </c>
    </row>
    <row r="30274" spans="1:7">
      <c r="A30274" t="s">
        <v>35400</v>
      </c>
      <c r="B30274">
        <v>9000067439</v>
      </c>
      <c r="C30274">
        <v>3000</v>
      </c>
      <c r="D30274">
        <v>3000</v>
      </c>
      <c r="E30274" t="s">
        <v>9</v>
      </c>
      <c r="F30274" t="s">
        <v>10</v>
      </c>
      <c r="G30274" t="s">
        <v>24454</v>
      </c>
    </row>
    <row r="30275" spans="1:7">
      <c r="A30275" t="s">
        <v>35401</v>
      </c>
      <c r="B30275">
        <v>9000067439</v>
      </c>
      <c r="C30275">
        <v>3000</v>
      </c>
      <c r="D30275">
        <v>3000</v>
      </c>
      <c r="E30275" t="s">
        <v>9</v>
      </c>
      <c r="F30275" t="s">
        <v>10</v>
      </c>
      <c r="G30275" t="s">
        <v>24454</v>
      </c>
    </row>
    <row r="30276" spans="1:7">
      <c r="A30276" t="s">
        <v>24486</v>
      </c>
      <c r="B30276">
        <v>9000067445</v>
      </c>
      <c r="C30276">
        <v>1989</v>
      </c>
      <c r="D30276">
        <v>1520</v>
      </c>
      <c r="E30276" t="s">
        <v>9</v>
      </c>
      <c r="F30276" t="s">
        <v>10</v>
      </c>
      <c r="G30276" t="s">
        <v>23005</v>
      </c>
    </row>
    <row r="30277" spans="1:7">
      <c r="A30277" t="s">
        <v>24488</v>
      </c>
      <c r="B30277">
        <v>9000067450</v>
      </c>
      <c r="C30277">
        <v>3000</v>
      </c>
      <c r="D30277">
        <v>2781</v>
      </c>
      <c r="E30277" t="s">
        <v>113</v>
      </c>
      <c r="F30277" t="s">
        <v>202</v>
      </c>
      <c r="G30277" t="s">
        <v>37114</v>
      </c>
    </row>
    <row r="30278" spans="1:7">
      <c r="A30278" t="s">
        <v>24489</v>
      </c>
      <c r="B30278">
        <v>9000067462</v>
      </c>
      <c r="C30278">
        <v>3000</v>
      </c>
      <c r="D30278">
        <v>3000</v>
      </c>
      <c r="E30278" t="s">
        <v>9</v>
      </c>
      <c r="F30278" t="s">
        <v>10</v>
      </c>
      <c r="G30278" t="s">
        <v>24490</v>
      </c>
    </row>
    <row r="30279" spans="1:7">
      <c r="A30279" t="s">
        <v>24491</v>
      </c>
      <c r="B30279">
        <v>9000067473</v>
      </c>
      <c r="C30279">
        <v>3000</v>
      </c>
      <c r="D30279">
        <v>1963</v>
      </c>
      <c r="E30279" t="s">
        <v>9</v>
      </c>
      <c r="F30279" t="s">
        <v>10</v>
      </c>
      <c r="G30279" t="s">
        <v>24477</v>
      </c>
    </row>
    <row r="30280" spans="1:7">
      <c r="A30280" t="s">
        <v>24493</v>
      </c>
      <c r="B30280">
        <v>9000067473</v>
      </c>
      <c r="C30280">
        <v>3000</v>
      </c>
      <c r="D30280">
        <v>929</v>
      </c>
      <c r="E30280" t="s">
        <v>9</v>
      </c>
      <c r="F30280" t="s">
        <v>10</v>
      </c>
      <c r="G30280" t="s">
        <v>24477</v>
      </c>
    </row>
    <row r="30281" spans="1:7">
      <c r="A30281" t="s">
        <v>24494</v>
      </c>
      <c r="B30281">
        <v>9000067473</v>
      </c>
      <c r="C30281">
        <v>3000</v>
      </c>
      <c r="D30281">
        <v>2686</v>
      </c>
      <c r="E30281" t="s">
        <v>9</v>
      </c>
      <c r="F30281" t="s">
        <v>10</v>
      </c>
      <c r="G30281" t="s">
        <v>24477</v>
      </c>
    </row>
    <row r="30282" spans="1:7">
      <c r="A30282" t="s">
        <v>24495</v>
      </c>
      <c r="B30282">
        <v>9000067473</v>
      </c>
      <c r="C30282">
        <v>3000</v>
      </c>
      <c r="D30282">
        <v>2</v>
      </c>
      <c r="E30282" t="s">
        <v>113</v>
      </c>
      <c r="F30282" t="s">
        <v>114</v>
      </c>
      <c r="G30282" t="s">
        <v>24477</v>
      </c>
    </row>
    <row r="30283" spans="1:7">
      <c r="A30283" t="s">
        <v>24496</v>
      </c>
      <c r="B30283">
        <v>9000067473</v>
      </c>
      <c r="C30283">
        <v>3000</v>
      </c>
      <c r="D30283">
        <v>2</v>
      </c>
      <c r="E30283" t="s">
        <v>113</v>
      </c>
      <c r="F30283" t="s">
        <v>489</v>
      </c>
      <c r="G30283" t="s">
        <v>24477</v>
      </c>
    </row>
    <row r="30284" spans="1:7">
      <c r="A30284" t="s">
        <v>24497</v>
      </c>
      <c r="B30284">
        <v>9000067473</v>
      </c>
      <c r="C30284">
        <v>3000</v>
      </c>
      <c r="D30284">
        <v>2998</v>
      </c>
      <c r="E30284" t="s">
        <v>113</v>
      </c>
      <c r="F30284" t="s">
        <v>114</v>
      </c>
      <c r="G30284" t="s">
        <v>24477</v>
      </c>
    </row>
    <row r="30285" spans="1:7">
      <c r="A30285" t="s">
        <v>24498</v>
      </c>
      <c r="B30285">
        <v>9000067473</v>
      </c>
      <c r="C30285">
        <v>3000</v>
      </c>
      <c r="D30285">
        <v>3000</v>
      </c>
      <c r="E30285" t="s">
        <v>9</v>
      </c>
      <c r="F30285" t="s">
        <v>10</v>
      </c>
      <c r="G30285" t="s">
        <v>24477</v>
      </c>
    </row>
    <row r="30286" spans="1:7">
      <c r="A30286" t="s">
        <v>24499</v>
      </c>
      <c r="B30286">
        <v>9000067473</v>
      </c>
      <c r="C30286">
        <v>3000</v>
      </c>
      <c r="D30286">
        <v>3000</v>
      </c>
      <c r="E30286" t="s">
        <v>9</v>
      </c>
      <c r="F30286" t="s">
        <v>10</v>
      </c>
      <c r="G30286" t="s">
        <v>24477</v>
      </c>
    </row>
    <row r="30287" spans="1:7">
      <c r="A30287" t="s">
        <v>24500</v>
      </c>
      <c r="B30287">
        <v>9000067473</v>
      </c>
      <c r="C30287">
        <v>3000</v>
      </c>
      <c r="D30287">
        <v>3000</v>
      </c>
      <c r="E30287" t="s">
        <v>9</v>
      </c>
      <c r="F30287" t="s">
        <v>10</v>
      </c>
      <c r="G30287" t="s">
        <v>24477</v>
      </c>
    </row>
    <row r="30288" spans="1:7">
      <c r="A30288" t="s">
        <v>24502</v>
      </c>
      <c r="B30288">
        <v>9000067499</v>
      </c>
      <c r="C30288">
        <v>3000</v>
      </c>
      <c r="D30288">
        <v>6</v>
      </c>
      <c r="E30288" t="s">
        <v>113</v>
      </c>
      <c r="F30288" t="s">
        <v>428</v>
      </c>
      <c r="G30288" t="s">
        <v>24492</v>
      </c>
    </row>
    <row r="30289" spans="1:7">
      <c r="A30289" t="s">
        <v>24504</v>
      </c>
      <c r="B30289">
        <v>9000067499</v>
      </c>
      <c r="C30289">
        <v>2988</v>
      </c>
      <c r="D30289">
        <v>2583</v>
      </c>
      <c r="E30289" t="s">
        <v>113</v>
      </c>
      <c r="F30289" t="s">
        <v>202</v>
      </c>
      <c r="G30289" t="s">
        <v>24492</v>
      </c>
    </row>
    <row r="30290" spans="1:7">
      <c r="A30290" t="s">
        <v>24505</v>
      </c>
      <c r="B30290">
        <v>9000067499</v>
      </c>
      <c r="C30290">
        <v>2988</v>
      </c>
      <c r="D30290">
        <v>2870</v>
      </c>
      <c r="E30290" t="s">
        <v>9</v>
      </c>
      <c r="F30290" t="s">
        <v>10</v>
      </c>
      <c r="G30290" t="s">
        <v>24492</v>
      </c>
    </row>
    <row r="30291" spans="1:7">
      <c r="A30291" t="s">
        <v>24506</v>
      </c>
      <c r="B30291">
        <v>9000067499</v>
      </c>
      <c r="C30291">
        <v>3000</v>
      </c>
      <c r="D30291">
        <v>2974</v>
      </c>
      <c r="E30291" t="s">
        <v>113</v>
      </c>
      <c r="F30291" t="s">
        <v>202</v>
      </c>
      <c r="G30291" t="s">
        <v>24492</v>
      </c>
    </row>
    <row r="30292" spans="1:7">
      <c r="A30292" t="s">
        <v>24507</v>
      </c>
      <c r="B30292">
        <v>9000067499</v>
      </c>
      <c r="C30292">
        <v>3000</v>
      </c>
      <c r="D30292">
        <v>3000</v>
      </c>
      <c r="E30292" t="s">
        <v>9</v>
      </c>
      <c r="F30292" t="s">
        <v>10</v>
      </c>
      <c r="G30292" t="s">
        <v>24492</v>
      </c>
    </row>
    <row r="30293" spans="1:7">
      <c r="A30293" t="s">
        <v>24508</v>
      </c>
      <c r="B30293">
        <v>9000067499</v>
      </c>
      <c r="C30293">
        <v>3000</v>
      </c>
      <c r="D30293">
        <v>3000</v>
      </c>
      <c r="E30293" t="s">
        <v>9</v>
      </c>
      <c r="F30293" t="s">
        <v>10</v>
      </c>
      <c r="G30293" t="s">
        <v>24492</v>
      </c>
    </row>
    <row r="30294" spans="1:7">
      <c r="A30294" t="s">
        <v>24509</v>
      </c>
      <c r="B30294">
        <v>9000067499</v>
      </c>
      <c r="C30294">
        <v>3000</v>
      </c>
      <c r="D30294">
        <v>3000</v>
      </c>
      <c r="E30294" t="s">
        <v>9</v>
      </c>
      <c r="F30294" t="s">
        <v>10</v>
      </c>
      <c r="G30294" t="s">
        <v>24492</v>
      </c>
    </row>
    <row r="30295" spans="1:7">
      <c r="A30295" t="s">
        <v>24510</v>
      </c>
      <c r="B30295">
        <v>9000067499</v>
      </c>
      <c r="C30295">
        <v>3000</v>
      </c>
      <c r="D30295">
        <v>3000</v>
      </c>
      <c r="E30295" t="s">
        <v>9</v>
      </c>
      <c r="F30295" t="s">
        <v>10</v>
      </c>
      <c r="G30295" t="s">
        <v>24492</v>
      </c>
    </row>
    <row r="30296" spans="1:7">
      <c r="A30296" t="s">
        <v>24511</v>
      </c>
      <c r="B30296">
        <v>9000067499</v>
      </c>
      <c r="C30296">
        <v>3000</v>
      </c>
      <c r="D30296">
        <v>3000</v>
      </c>
      <c r="E30296" t="s">
        <v>9</v>
      </c>
      <c r="F30296" t="s">
        <v>10</v>
      </c>
      <c r="G30296" t="s">
        <v>24492</v>
      </c>
    </row>
    <row r="30297" spans="1:7">
      <c r="A30297" t="s">
        <v>24512</v>
      </c>
      <c r="B30297">
        <v>9000067499</v>
      </c>
      <c r="C30297">
        <v>3000</v>
      </c>
      <c r="D30297">
        <v>3000</v>
      </c>
      <c r="E30297" t="s">
        <v>9</v>
      </c>
      <c r="F30297" t="s">
        <v>10</v>
      </c>
      <c r="G30297" t="s">
        <v>24492</v>
      </c>
    </row>
    <row r="30298" spans="1:7">
      <c r="A30298" t="s">
        <v>24513</v>
      </c>
      <c r="B30298">
        <v>9000067499</v>
      </c>
      <c r="C30298">
        <v>3000</v>
      </c>
      <c r="D30298">
        <v>3000</v>
      </c>
      <c r="E30298" t="s">
        <v>9</v>
      </c>
      <c r="F30298" t="s">
        <v>10</v>
      </c>
      <c r="G30298" t="s">
        <v>24492</v>
      </c>
    </row>
    <row r="30299" spans="1:7">
      <c r="A30299" t="s">
        <v>35402</v>
      </c>
      <c r="B30299">
        <v>9000067499</v>
      </c>
      <c r="C30299">
        <v>3000</v>
      </c>
      <c r="D30299">
        <v>3000</v>
      </c>
      <c r="E30299" t="s">
        <v>9</v>
      </c>
      <c r="F30299" t="s">
        <v>10</v>
      </c>
      <c r="G30299" t="s">
        <v>24492</v>
      </c>
    </row>
    <row r="30300" spans="1:7">
      <c r="A30300" t="s">
        <v>35403</v>
      </c>
      <c r="B30300">
        <v>9000067499</v>
      </c>
      <c r="C30300">
        <v>3000</v>
      </c>
      <c r="D30300">
        <v>3000</v>
      </c>
      <c r="E30300" t="s">
        <v>9</v>
      </c>
      <c r="F30300" t="s">
        <v>10</v>
      </c>
      <c r="G30300" t="s">
        <v>24492</v>
      </c>
    </row>
    <row r="30301" spans="1:7">
      <c r="A30301" t="s">
        <v>35404</v>
      </c>
      <c r="B30301">
        <v>9000067499</v>
      </c>
      <c r="C30301">
        <v>3000</v>
      </c>
      <c r="D30301">
        <v>3000</v>
      </c>
      <c r="E30301" t="s">
        <v>9</v>
      </c>
      <c r="F30301" t="s">
        <v>10</v>
      </c>
      <c r="G30301" t="s">
        <v>24492</v>
      </c>
    </row>
    <row r="30302" spans="1:7">
      <c r="A30302" t="s">
        <v>24514</v>
      </c>
      <c r="B30302">
        <v>9000067505</v>
      </c>
      <c r="C30302">
        <v>2500</v>
      </c>
      <c r="D30302">
        <v>1820</v>
      </c>
      <c r="E30302" t="s">
        <v>9</v>
      </c>
      <c r="F30302" t="s">
        <v>10</v>
      </c>
      <c r="G30302" t="s">
        <v>24476</v>
      </c>
    </row>
    <row r="30303" spans="1:7">
      <c r="A30303" t="s">
        <v>24516</v>
      </c>
      <c r="B30303">
        <v>9000067520</v>
      </c>
      <c r="C30303">
        <v>2500</v>
      </c>
      <c r="D30303">
        <v>2083</v>
      </c>
      <c r="E30303" t="s">
        <v>9</v>
      </c>
      <c r="F30303" t="s">
        <v>10</v>
      </c>
      <c r="G30303" t="s">
        <v>24517</v>
      </c>
    </row>
    <row r="30304" spans="1:7">
      <c r="A30304" t="s">
        <v>24518</v>
      </c>
      <c r="B30304">
        <v>9000067520</v>
      </c>
      <c r="C30304">
        <v>2500</v>
      </c>
      <c r="D30304">
        <v>2500</v>
      </c>
      <c r="E30304" t="s">
        <v>9</v>
      </c>
      <c r="F30304" t="s">
        <v>10</v>
      </c>
      <c r="G30304" t="s">
        <v>24517</v>
      </c>
    </row>
    <row r="30305" spans="1:7">
      <c r="A30305" t="s">
        <v>24519</v>
      </c>
      <c r="B30305">
        <v>9000067523</v>
      </c>
      <c r="C30305">
        <v>6000</v>
      </c>
      <c r="D30305">
        <v>5590</v>
      </c>
      <c r="E30305" t="s">
        <v>9</v>
      </c>
      <c r="F30305" t="s">
        <v>10</v>
      </c>
      <c r="G30305" t="s">
        <v>24501</v>
      </c>
    </row>
    <row r="30306" spans="1:7">
      <c r="A30306" t="s">
        <v>24522</v>
      </c>
      <c r="B30306">
        <v>9000067540</v>
      </c>
      <c r="C30306">
        <v>2488</v>
      </c>
      <c r="D30306">
        <v>1665</v>
      </c>
      <c r="E30306" t="s">
        <v>9</v>
      </c>
      <c r="F30306" t="s">
        <v>10</v>
      </c>
      <c r="G30306" t="s">
        <v>24521</v>
      </c>
    </row>
    <row r="30307" spans="1:7">
      <c r="A30307" t="s">
        <v>24523</v>
      </c>
      <c r="B30307">
        <v>9000067540</v>
      </c>
      <c r="C30307">
        <v>2500</v>
      </c>
      <c r="D30307">
        <v>2212</v>
      </c>
      <c r="E30307" t="s">
        <v>9</v>
      </c>
      <c r="F30307" t="s">
        <v>10</v>
      </c>
      <c r="G30307" t="s">
        <v>24521</v>
      </c>
    </row>
    <row r="30308" spans="1:7">
      <c r="A30308" t="s">
        <v>37115</v>
      </c>
      <c r="B30308">
        <v>9000067540</v>
      </c>
      <c r="C30308">
        <v>2500</v>
      </c>
      <c r="D30308">
        <v>924</v>
      </c>
      <c r="E30308" t="s">
        <v>113</v>
      </c>
      <c r="F30308" t="s">
        <v>202</v>
      </c>
      <c r="G30308" t="s">
        <v>24521</v>
      </c>
    </row>
    <row r="30309" spans="1:7">
      <c r="A30309" t="s">
        <v>35405</v>
      </c>
      <c r="B30309">
        <v>9000067540</v>
      </c>
      <c r="C30309">
        <v>2500</v>
      </c>
      <c r="D30309">
        <v>2452</v>
      </c>
      <c r="E30309" t="s">
        <v>9</v>
      </c>
      <c r="F30309" t="s">
        <v>10</v>
      </c>
      <c r="G30309" t="s">
        <v>24521</v>
      </c>
    </row>
    <row r="30310" spans="1:7">
      <c r="A30310" t="s">
        <v>37116</v>
      </c>
      <c r="B30310">
        <v>9000067540</v>
      </c>
      <c r="C30310">
        <v>2500</v>
      </c>
      <c r="D30310">
        <v>3</v>
      </c>
      <c r="E30310" t="s">
        <v>113</v>
      </c>
      <c r="F30310" t="s">
        <v>489</v>
      </c>
      <c r="G30310" t="s">
        <v>24521</v>
      </c>
    </row>
    <row r="30311" spans="1:7">
      <c r="A30311" t="s">
        <v>37117</v>
      </c>
      <c r="B30311">
        <v>9000067540</v>
      </c>
      <c r="C30311">
        <v>2500</v>
      </c>
      <c r="D30311">
        <v>2</v>
      </c>
      <c r="E30311" t="s">
        <v>113</v>
      </c>
      <c r="F30311" t="s">
        <v>489</v>
      </c>
      <c r="G30311" t="s">
        <v>24521</v>
      </c>
    </row>
    <row r="30312" spans="1:7">
      <c r="A30312" t="s">
        <v>37118</v>
      </c>
      <c r="B30312">
        <v>9000067540</v>
      </c>
      <c r="C30312">
        <v>2500</v>
      </c>
      <c r="D30312">
        <v>4</v>
      </c>
      <c r="E30312" t="s">
        <v>113</v>
      </c>
      <c r="F30312" t="s">
        <v>489</v>
      </c>
      <c r="G30312" t="s">
        <v>24521</v>
      </c>
    </row>
    <row r="30313" spans="1:7">
      <c r="A30313" t="s">
        <v>37119</v>
      </c>
      <c r="B30313">
        <v>9000067540</v>
      </c>
      <c r="C30313">
        <v>2500</v>
      </c>
      <c r="D30313">
        <v>2</v>
      </c>
      <c r="E30313" t="s">
        <v>113</v>
      </c>
      <c r="F30313" t="s">
        <v>489</v>
      </c>
      <c r="G30313" t="s">
        <v>24521</v>
      </c>
    </row>
    <row r="30314" spans="1:7">
      <c r="A30314" t="s">
        <v>37120</v>
      </c>
      <c r="B30314">
        <v>9000067540</v>
      </c>
      <c r="C30314">
        <v>2500</v>
      </c>
      <c r="D30314">
        <v>2</v>
      </c>
      <c r="E30314" t="s">
        <v>113</v>
      </c>
      <c r="F30314" t="s">
        <v>489</v>
      </c>
      <c r="G30314" t="s">
        <v>24521</v>
      </c>
    </row>
    <row r="30315" spans="1:7">
      <c r="A30315" t="s">
        <v>37121</v>
      </c>
      <c r="B30315">
        <v>9000067540</v>
      </c>
      <c r="C30315">
        <v>2500</v>
      </c>
      <c r="D30315">
        <v>690</v>
      </c>
      <c r="E30315" t="s">
        <v>189</v>
      </c>
      <c r="F30315" t="s">
        <v>492</v>
      </c>
      <c r="G30315" t="s">
        <v>24521</v>
      </c>
    </row>
    <row r="30316" spans="1:7">
      <c r="A30316" t="s">
        <v>37122</v>
      </c>
      <c r="B30316">
        <v>9000067540</v>
      </c>
      <c r="C30316">
        <v>2500</v>
      </c>
      <c r="D30316">
        <v>2500</v>
      </c>
      <c r="E30316" t="s">
        <v>20</v>
      </c>
      <c r="F30316" t="s">
        <v>1507</v>
      </c>
      <c r="G30316" t="s">
        <v>24521</v>
      </c>
    </row>
    <row r="30317" spans="1:7">
      <c r="A30317" t="s">
        <v>37123</v>
      </c>
      <c r="B30317">
        <v>9000067540</v>
      </c>
      <c r="C30317">
        <v>2500</v>
      </c>
      <c r="D30317">
        <v>2500</v>
      </c>
      <c r="E30317" t="s">
        <v>20</v>
      </c>
      <c r="F30317" t="s">
        <v>116</v>
      </c>
      <c r="G30317" t="s">
        <v>24521</v>
      </c>
    </row>
    <row r="30318" spans="1:7">
      <c r="A30318" t="s">
        <v>35406</v>
      </c>
      <c r="B30318">
        <v>9000067540</v>
      </c>
      <c r="C30318">
        <v>2500</v>
      </c>
      <c r="D30318">
        <v>2500</v>
      </c>
      <c r="E30318" t="s">
        <v>9</v>
      </c>
      <c r="F30318" t="s">
        <v>10</v>
      </c>
      <c r="G30318" t="s">
        <v>24521</v>
      </c>
    </row>
    <row r="30319" spans="1:7">
      <c r="A30319" t="s">
        <v>37124</v>
      </c>
      <c r="B30319">
        <v>9000067540</v>
      </c>
      <c r="C30319">
        <v>2500</v>
      </c>
      <c r="D30319">
        <v>2500</v>
      </c>
      <c r="E30319" t="s">
        <v>20</v>
      </c>
      <c r="F30319" t="s">
        <v>116</v>
      </c>
      <c r="G30319" t="s">
        <v>24521</v>
      </c>
    </row>
    <row r="30320" spans="1:7">
      <c r="A30320" t="s">
        <v>37125</v>
      </c>
      <c r="B30320">
        <v>9000067540</v>
      </c>
      <c r="C30320">
        <v>2500</v>
      </c>
      <c r="D30320">
        <v>2500</v>
      </c>
      <c r="E30320" t="s">
        <v>20</v>
      </c>
      <c r="F30320" t="s">
        <v>116</v>
      </c>
      <c r="G30320" t="s">
        <v>24521</v>
      </c>
    </row>
    <row r="30321" spans="1:7">
      <c r="A30321" t="s">
        <v>35407</v>
      </c>
      <c r="B30321">
        <v>9000067540</v>
      </c>
      <c r="C30321">
        <v>2500</v>
      </c>
      <c r="D30321">
        <v>2500</v>
      </c>
      <c r="E30321" t="s">
        <v>9</v>
      </c>
      <c r="F30321" t="s">
        <v>10</v>
      </c>
      <c r="G30321" t="s">
        <v>24521</v>
      </c>
    </row>
    <row r="30322" spans="1:7">
      <c r="A30322" t="s">
        <v>35408</v>
      </c>
      <c r="B30322">
        <v>9000067540</v>
      </c>
      <c r="C30322">
        <v>2500</v>
      </c>
      <c r="D30322">
        <v>2500</v>
      </c>
      <c r="E30322" t="s">
        <v>9</v>
      </c>
      <c r="F30322" t="s">
        <v>10</v>
      </c>
      <c r="G30322" t="s">
        <v>24521</v>
      </c>
    </row>
    <row r="30323" spans="1:7">
      <c r="A30323" t="s">
        <v>35409</v>
      </c>
      <c r="B30323">
        <v>9000067540</v>
      </c>
      <c r="C30323">
        <v>2500</v>
      </c>
      <c r="D30323">
        <v>2500</v>
      </c>
      <c r="E30323" t="s">
        <v>9</v>
      </c>
      <c r="F30323" t="s">
        <v>10</v>
      </c>
      <c r="G30323" t="s">
        <v>24521</v>
      </c>
    </row>
    <row r="30324" spans="1:7">
      <c r="A30324" t="s">
        <v>35410</v>
      </c>
      <c r="B30324">
        <v>9000067540</v>
      </c>
      <c r="C30324">
        <v>2500</v>
      </c>
      <c r="D30324">
        <v>2500</v>
      </c>
      <c r="E30324" t="s">
        <v>9</v>
      </c>
      <c r="F30324" t="s">
        <v>10</v>
      </c>
      <c r="G30324" t="s">
        <v>24521</v>
      </c>
    </row>
    <row r="30325" spans="1:7">
      <c r="A30325" t="s">
        <v>35411</v>
      </c>
      <c r="B30325">
        <v>9000067540</v>
      </c>
      <c r="C30325">
        <v>2500</v>
      </c>
      <c r="D30325">
        <v>2500</v>
      </c>
      <c r="E30325" t="s">
        <v>9</v>
      </c>
      <c r="F30325" t="s">
        <v>10</v>
      </c>
      <c r="G30325" t="s">
        <v>24521</v>
      </c>
    </row>
    <row r="30326" spans="1:7">
      <c r="A30326" t="s">
        <v>35412</v>
      </c>
      <c r="B30326">
        <v>9000067540</v>
      </c>
      <c r="C30326">
        <v>2500</v>
      </c>
      <c r="D30326">
        <v>2500</v>
      </c>
      <c r="E30326" t="s">
        <v>9</v>
      </c>
      <c r="F30326" t="s">
        <v>10</v>
      </c>
      <c r="G30326" t="s">
        <v>24521</v>
      </c>
    </row>
    <row r="30327" spans="1:7">
      <c r="A30327" t="s">
        <v>35413</v>
      </c>
      <c r="B30327">
        <v>9000067540</v>
      </c>
      <c r="C30327">
        <v>2500</v>
      </c>
      <c r="D30327">
        <v>2500</v>
      </c>
      <c r="E30327" t="s">
        <v>9</v>
      </c>
      <c r="F30327" t="s">
        <v>10</v>
      </c>
      <c r="G30327" t="s">
        <v>24521</v>
      </c>
    </row>
    <row r="30328" spans="1:7">
      <c r="A30328" t="s">
        <v>35414</v>
      </c>
      <c r="B30328">
        <v>9000067540</v>
      </c>
      <c r="C30328">
        <v>2500</v>
      </c>
      <c r="D30328">
        <v>2500</v>
      </c>
      <c r="E30328" t="s">
        <v>9</v>
      </c>
      <c r="F30328" t="s">
        <v>10</v>
      </c>
      <c r="G30328" t="s">
        <v>24521</v>
      </c>
    </row>
    <row r="30329" spans="1:7">
      <c r="A30329" t="s">
        <v>35415</v>
      </c>
      <c r="B30329">
        <v>9000067540</v>
      </c>
      <c r="C30329">
        <v>2500</v>
      </c>
      <c r="D30329">
        <v>2500</v>
      </c>
      <c r="E30329" t="s">
        <v>9</v>
      </c>
      <c r="F30329" t="s">
        <v>10</v>
      </c>
      <c r="G30329" t="s">
        <v>24521</v>
      </c>
    </row>
    <row r="30330" spans="1:7">
      <c r="A30330" t="s">
        <v>35416</v>
      </c>
      <c r="B30330">
        <v>9000067540</v>
      </c>
      <c r="C30330">
        <v>2500</v>
      </c>
      <c r="D30330">
        <v>2500</v>
      </c>
      <c r="E30330" t="s">
        <v>9</v>
      </c>
      <c r="F30330" t="s">
        <v>10</v>
      </c>
      <c r="G30330" t="s">
        <v>24521</v>
      </c>
    </row>
    <row r="30331" spans="1:7">
      <c r="A30331" t="s">
        <v>35417</v>
      </c>
      <c r="B30331">
        <v>9000067540</v>
      </c>
      <c r="C30331">
        <v>2500</v>
      </c>
      <c r="D30331">
        <v>2500</v>
      </c>
      <c r="E30331" t="s">
        <v>9</v>
      </c>
      <c r="F30331" t="s">
        <v>10</v>
      </c>
      <c r="G30331" t="s">
        <v>24521</v>
      </c>
    </row>
    <row r="30332" spans="1:7">
      <c r="A30332" t="s">
        <v>35418</v>
      </c>
      <c r="B30332">
        <v>9000067540</v>
      </c>
      <c r="C30332">
        <v>2500</v>
      </c>
      <c r="D30332">
        <v>2500</v>
      </c>
      <c r="E30332" t="s">
        <v>9</v>
      </c>
      <c r="F30332" t="s">
        <v>10</v>
      </c>
      <c r="G30332" t="s">
        <v>24521</v>
      </c>
    </row>
    <row r="30333" spans="1:7">
      <c r="A30333" t="s">
        <v>35419</v>
      </c>
      <c r="B30333">
        <v>9000067540</v>
      </c>
      <c r="C30333">
        <v>2500</v>
      </c>
      <c r="D30333">
        <v>2500</v>
      </c>
      <c r="E30333" t="s">
        <v>9</v>
      </c>
      <c r="F30333" t="s">
        <v>10</v>
      </c>
      <c r="G30333" t="s">
        <v>24521</v>
      </c>
    </row>
    <row r="30334" spans="1:7">
      <c r="A30334" t="s">
        <v>35420</v>
      </c>
      <c r="B30334">
        <v>9000067540</v>
      </c>
      <c r="C30334">
        <v>2500</v>
      </c>
      <c r="D30334">
        <v>2500</v>
      </c>
      <c r="E30334" t="s">
        <v>9</v>
      </c>
      <c r="F30334" t="s">
        <v>10</v>
      </c>
      <c r="G30334" t="s">
        <v>24521</v>
      </c>
    </row>
    <row r="30335" spans="1:7">
      <c r="A30335" t="s">
        <v>35421</v>
      </c>
      <c r="B30335">
        <v>9000067540</v>
      </c>
      <c r="C30335">
        <v>2500</v>
      </c>
      <c r="D30335">
        <v>2500</v>
      </c>
      <c r="E30335" t="s">
        <v>9</v>
      </c>
      <c r="F30335" t="s">
        <v>10</v>
      </c>
      <c r="G30335" t="s">
        <v>24521</v>
      </c>
    </row>
    <row r="30336" spans="1:7">
      <c r="A30336" t="s">
        <v>35422</v>
      </c>
      <c r="B30336">
        <v>9000067540</v>
      </c>
      <c r="C30336">
        <v>2500</v>
      </c>
      <c r="D30336">
        <v>2500</v>
      </c>
      <c r="E30336" t="s">
        <v>9</v>
      </c>
      <c r="F30336" t="s">
        <v>10</v>
      </c>
      <c r="G30336" t="s">
        <v>24521</v>
      </c>
    </row>
    <row r="30337" spans="1:7">
      <c r="A30337" t="s">
        <v>35423</v>
      </c>
      <c r="B30337">
        <v>9000067540</v>
      </c>
      <c r="C30337">
        <v>2500</v>
      </c>
      <c r="D30337">
        <v>2500</v>
      </c>
      <c r="E30337" t="s">
        <v>9</v>
      </c>
      <c r="F30337" t="s">
        <v>10</v>
      </c>
      <c r="G30337" t="s">
        <v>24521</v>
      </c>
    </row>
    <row r="30338" spans="1:7">
      <c r="A30338" t="s">
        <v>35424</v>
      </c>
      <c r="B30338">
        <v>9000067540</v>
      </c>
      <c r="C30338">
        <v>2500</v>
      </c>
      <c r="D30338">
        <v>2500</v>
      </c>
      <c r="E30338" t="s">
        <v>9</v>
      </c>
      <c r="F30338" t="s">
        <v>10</v>
      </c>
      <c r="G30338" t="s">
        <v>24521</v>
      </c>
    </row>
    <row r="30339" spans="1:7">
      <c r="A30339" t="s">
        <v>35425</v>
      </c>
      <c r="B30339">
        <v>9000067540</v>
      </c>
      <c r="C30339">
        <v>2500</v>
      </c>
      <c r="D30339">
        <v>2500</v>
      </c>
      <c r="E30339" t="s">
        <v>9</v>
      </c>
      <c r="F30339" t="s">
        <v>10</v>
      </c>
      <c r="G30339" t="s">
        <v>24521</v>
      </c>
    </row>
    <row r="30340" spans="1:7">
      <c r="A30340" t="s">
        <v>35426</v>
      </c>
      <c r="B30340">
        <v>9000067540</v>
      </c>
      <c r="C30340">
        <v>2500</v>
      </c>
      <c r="D30340">
        <v>2500</v>
      </c>
      <c r="E30340" t="s">
        <v>9</v>
      </c>
      <c r="F30340" t="s">
        <v>10</v>
      </c>
      <c r="G30340" t="s">
        <v>24521</v>
      </c>
    </row>
    <row r="30341" spans="1:7">
      <c r="A30341" t="s">
        <v>35427</v>
      </c>
      <c r="B30341">
        <v>9000067540</v>
      </c>
      <c r="C30341">
        <v>2500</v>
      </c>
      <c r="D30341">
        <v>2500</v>
      </c>
      <c r="E30341" t="s">
        <v>9</v>
      </c>
      <c r="F30341" t="s">
        <v>10</v>
      </c>
      <c r="G30341" t="s">
        <v>24521</v>
      </c>
    </row>
    <row r="30342" spans="1:7">
      <c r="A30342" t="s">
        <v>35428</v>
      </c>
      <c r="B30342">
        <v>9000067540</v>
      </c>
      <c r="C30342">
        <v>2500</v>
      </c>
      <c r="D30342">
        <v>2500</v>
      </c>
      <c r="E30342" t="s">
        <v>9</v>
      </c>
      <c r="F30342" t="s">
        <v>10</v>
      </c>
      <c r="G30342" t="s">
        <v>24521</v>
      </c>
    </row>
    <row r="30343" spans="1:7">
      <c r="A30343" t="s">
        <v>35429</v>
      </c>
      <c r="B30343">
        <v>9000067540</v>
      </c>
      <c r="C30343">
        <v>2500</v>
      </c>
      <c r="D30343">
        <v>2500</v>
      </c>
      <c r="E30343" t="s">
        <v>9</v>
      </c>
      <c r="F30343" t="s">
        <v>10</v>
      </c>
      <c r="G30343" t="s">
        <v>24521</v>
      </c>
    </row>
    <row r="30344" spans="1:7">
      <c r="A30344" t="s">
        <v>35430</v>
      </c>
      <c r="B30344">
        <v>9000067540</v>
      </c>
      <c r="C30344">
        <v>2500</v>
      </c>
      <c r="D30344">
        <v>2500</v>
      </c>
      <c r="E30344" t="s">
        <v>9</v>
      </c>
      <c r="F30344" t="s">
        <v>10</v>
      </c>
      <c r="G30344" t="s">
        <v>24521</v>
      </c>
    </row>
    <row r="30345" spans="1:7">
      <c r="A30345" t="s">
        <v>35431</v>
      </c>
      <c r="B30345">
        <v>9000067540</v>
      </c>
      <c r="C30345">
        <v>2500</v>
      </c>
      <c r="D30345">
        <v>2500</v>
      </c>
      <c r="E30345" t="s">
        <v>9</v>
      </c>
      <c r="F30345" t="s">
        <v>10</v>
      </c>
      <c r="G30345" t="s">
        <v>24521</v>
      </c>
    </row>
    <row r="30346" spans="1:7">
      <c r="A30346" t="s">
        <v>35432</v>
      </c>
      <c r="B30346">
        <v>9000067540</v>
      </c>
      <c r="C30346">
        <v>2500</v>
      </c>
      <c r="D30346">
        <v>2500</v>
      </c>
      <c r="E30346" t="s">
        <v>9</v>
      </c>
      <c r="F30346" t="s">
        <v>10</v>
      </c>
      <c r="G30346" t="s">
        <v>24521</v>
      </c>
    </row>
    <row r="30347" spans="1:7">
      <c r="A30347" t="s">
        <v>35433</v>
      </c>
      <c r="B30347">
        <v>9000067540</v>
      </c>
      <c r="C30347">
        <v>2500</v>
      </c>
      <c r="D30347">
        <v>2500</v>
      </c>
      <c r="E30347" t="s">
        <v>9</v>
      </c>
      <c r="F30347" t="s">
        <v>10</v>
      </c>
      <c r="G30347" t="s">
        <v>24521</v>
      </c>
    </row>
    <row r="30348" spans="1:7">
      <c r="A30348" t="s">
        <v>35434</v>
      </c>
      <c r="B30348">
        <v>9000067540</v>
      </c>
      <c r="C30348">
        <v>2500</v>
      </c>
      <c r="D30348">
        <v>2500</v>
      </c>
      <c r="E30348" t="s">
        <v>9</v>
      </c>
      <c r="F30348" t="s">
        <v>10</v>
      </c>
      <c r="G30348" t="s">
        <v>24521</v>
      </c>
    </row>
    <row r="30349" spans="1:7">
      <c r="A30349" t="s">
        <v>35435</v>
      </c>
      <c r="B30349">
        <v>9000067540</v>
      </c>
      <c r="C30349">
        <v>2500</v>
      </c>
      <c r="D30349">
        <v>2500</v>
      </c>
      <c r="E30349" t="s">
        <v>9</v>
      </c>
      <c r="F30349" t="s">
        <v>10</v>
      </c>
      <c r="G30349" t="s">
        <v>24521</v>
      </c>
    </row>
    <row r="30350" spans="1:7">
      <c r="A30350" t="s">
        <v>35436</v>
      </c>
      <c r="B30350">
        <v>9000067540</v>
      </c>
      <c r="C30350">
        <v>2500</v>
      </c>
      <c r="D30350">
        <v>2500</v>
      </c>
      <c r="E30350" t="s">
        <v>9</v>
      </c>
      <c r="F30350" t="s">
        <v>10</v>
      </c>
      <c r="G30350" t="s">
        <v>24521</v>
      </c>
    </row>
    <row r="30351" spans="1:7">
      <c r="A30351" t="s">
        <v>35437</v>
      </c>
      <c r="B30351">
        <v>9000067540</v>
      </c>
      <c r="C30351">
        <v>2500</v>
      </c>
      <c r="D30351">
        <v>2500</v>
      </c>
      <c r="E30351" t="s">
        <v>9</v>
      </c>
      <c r="F30351" t="s">
        <v>10</v>
      </c>
      <c r="G30351" t="s">
        <v>24521</v>
      </c>
    </row>
    <row r="30352" spans="1:7">
      <c r="A30352" t="s">
        <v>24524</v>
      </c>
      <c r="B30352">
        <v>9000067541</v>
      </c>
      <c r="C30352">
        <v>10000</v>
      </c>
      <c r="D30352">
        <v>4660</v>
      </c>
      <c r="E30352" t="s">
        <v>9</v>
      </c>
      <c r="F30352" t="s">
        <v>10</v>
      </c>
      <c r="G30352" t="s">
        <v>23008</v>
      </c>
    </row>
    <row r="30353" spans="1:7">
      <c r="A30353" t="s">
        <v>24525</v>
      </c>
      <c r="B30353">
        <v>9000067541</v>
      </c>
      <c r="C30353">
        <v>2644</v>
      </c>
      <c r="D30353">
        <v>118</v>
      </c>
      <c r="E30353" t="s">
        <v>9</v>
      </c>
      <c r="F30353" t="s">
        <v>10</v>
      </c>
      <c r="G30353" t="s">
        <v>23008</v>
      </c>
    </row>
    <row r="30354" spans="1:7">
      <c r="A30354" t="s">
        <v>24526</v>
      </c>
      <c r="B30354">
        <v>9000067541</v>
      </c>
      <c r="C30354">
        <v>10000</v>
      </c>
      <c r="D30354">
        <v>6122</v>
      </c>
      <c r="E30354" t="s">
        <v>20</v>
      </c>
      <c r="F30354" t="s">
        <v>116</v>
      </c>
      <c r="G30354" t="s">
        <v>23008</v>
      </c>
    </row>
    <row r="30355" spans="1:7">
      <c r="A30355" t="s">
        <v>24527</v>
      </c>
      <c r="B30355">
        <v>9000067541</v>
      </c>
      <c r="C30355">
        <v>10000</v>
      </c>
      <c r="D30355">
        <v>10000</v>
      </c>
      <c r="E30355" t="s">
        <v>20</v>
      </c>
      <c r="F30355" t="s">
        <v>116</v>
      </c>
      <c r="G30355" t="s">
        <v>23008</v>
      </c>
    </row>
    <row r="30356" spans="1:7">
      <c r="A30356" t="s">
        <v>24528</v>
      </c>
      <c r="B30356">
        <v>9000067542</v>
      </c>
      <c r="C30356">
        <v>10000</v>
      </c>
      <c r="D30356">
        <v>2747</v>
      </c>
      <c r="E30356" t="s">
        <v>113</v>
      </c>
      <c r="F30356" t="s">
        <v>114</v>
      </c>
      <c r="G30356" t="s">
        <v>23012</v>
      </c>
    </row>
    <row r="30357" spans="1:7">
      <c r="A30357" t="s">
        <v>35438</v>
      </c>
      <c r="B30357">
        <v>9000067542</v>
      </c>
      <c r="C30357">
        <v>710</v>
      </c>
      <c r="D30357">
        <v>267</v>
      </c>
      <c r="E30357" t="s">
        <v>9</v>
      </c>
      <c r="F30357" t="s">
        <v>10</v>
      </c>
      <c r="G30357" t="s">
        <v>23012</v>
      </c>
    </row>
    <row r="30358" spans="1:7">
      <c r="A30358" t="s">
        <v>37126</v>
      </c>
      <c r="B30358">
        <v>9000067542</v>
      </c>
      <c r="C30358">
        <v>899</v>
      </c>
      <c r="D30358">
        <v>839</v>
      </c>
      <c r="E30358" t="s">
        <v>20</v>
      </c>
      <c r="F30358" t="s">
        <v>116</v>
      </c>
      <c r="G30358" t="s">
        <v>23012</v>
      </c>
    </row>
    <row r="30359" spans="1:7">
      <c r="A30359" t="s">
        <v>37127</v>
      </c>
      <c r="B30359">
        <v>9000067542</v>
      </c>
      <c r="C30359">
        <v>10000</v>
      </c>
      <c r="D30359">
        <v>10000</v>
      </c>
      <c r="E30359" t="s">
        <v>20</v>
      </c>
      <c r="F30359" t="s">
        <v>116</v>
      </c>
      <c r="G30359" t="s">
        <v>23012</v>
      </c>
    </row>
    <row r="30360" spans="1:7">
      <c r="A30360" t="s">
        <v>24529</v>
      </c>
      <c r="B30360">
        <v>9000067543</v>
      </c>
      <c r="C30360">
        <v>609</v>
      </c>
      <c r="D30360">
        <v>481</v>
      </c>
      <c r="E30360" t="s">
        <v>9</v>
      </c>
      <c r="F30360" t="s">
        <v>10</v>
      </c>
      <c r="G30360" t="s">
        <v>23017</v>
      </c>
    </row>
    <row r="30361" spans="1:7">
      <c r="A30361" t="s">
        <v>24530</v>
      </c>
      <c r="B30361">
        <v>9000067543</v>
      </c>
      <c r="C30361">
        <v>4000</v>
      </c>
      <c r="D30361">
        <v>3400</v>
      </c>
      <c r="E30361" t="s">
        <v>20</v>
      </c>
      <c r="F30361" t="s">
        <v>116</v>
      </c>
      <c r="G30361" t="s">
        <v>23017</v>
      </c>
    </row>
    <row r="30362" spans="1:7">
      <c r="A30362" t="s">
        <v>24531</v>
      </c>
      <c r="B30362">
        <v>9000067543</v>
      </c>
      <c r="C30362">
        <v>4000</v>
      </c>
      <c r="D30362">
        <v>3661</v>
      </c>
      <c r="E30362" t="s">
        <v>113</v>
      </c>
      <c r="F30362" t="s">
        <v>114</v>
      </c>
      <c r="G30362" t="s">
        <v>23017</v>
      </c>
    </row>
    <row r="30363" spans="1:7">
      <c r="A30363" t="s">
        <v>24533</v>
      </c>
      <c r="B30363">
        <v>9000067544</v>
      </c>
      <c r="C30363">
        <v>2000</v>
      </c>
      <c r="D30363">
        <v>475</v>
      </c>
      <c r="E30363" t="s">
        <v>9</v>
      </c>
      <c r="F30363" t="s">
        <v>10</v>
      </c>
      <c r="G30363" t="s">
        <v>24532</v>
      </c>
    </row>
    <row r="30364" spans="1:7">
      <c r="A30364" t="s">
        <v>24534</v>
      </c>
      <c r="B30364">
        <v>9000067544</v>
      </c>
      <c r="C30364">
        <v>2000</v>
      </c>
      <c r="D30364">
        <v>1</v>
      </c>
      <c r="E30364" t="s">
        <v>113</v>
      </c>
      <c r="F30364" t="s">
        <v>187</v>
      </c>
      <c r="G30364" t="s">
        <v>24532</v>
      </c>
    </row>
    <row r="30365" spans="1:7">
      <c r="A30365" t="s">
        <v>37128</v>
      </c>
      <c r="B30365">
        <v>9000067544</v>
      </c>
      <c r="C30365">
        <v>2000</v>
      </c>
      <c r="D30365">
        <v>86</v>
      </c>
      <c r="E30365" t="s">
        <v>113</v>
      </c>
      <c r="F30365" t="s">
        <v>202</v>
      </c>
      <c r="G30365" t="s">
        <v>24532</v>
      </c>
    </row>
    <row r="30366" spans="1:7">
      <c r="A30366" t="s">
        <v>24535</v>
      </c>
      <c r="B30366">
        <v>9000067544</v>
      </c>
      <c r="C30366">
        <v>2000</v>
      </c>
      <c r="D30366">
        <v>1</v>
      </c>
      <c r="E30366" t="s">
        <v>113</v>
      </c>
      <c r="F30366" t="s">
        <v>489</v>
      </c>
      <c r="G30366" t="s">
        <v>24532</v>
      </c>
    </row>
    <row r="30367" spans="1:7">
      <c r="A30367" t="s">
        <v>24536</v>
      </c>
      <c r="B30367">
        <v>9000067544</v>
      </c>
      <c r="C30367">
        <v>2000</v>
      </c>
      <c r="D30367">
        <v>5</v>
      </c>
      <c r="E30367" t="s">
        <v>113</v>
      </c>
      <c r="F30367" t="s">
        <v>489</v>
      </c>
      <c r="G30367" t="s">
        <v>24532</v>
      </c>
    </row>
    <row r="30368" spans="1:7">
      <c r="A30368" t="s">
        <v>24537</v>
      </c>
      <c r="B30368">
        <v>9000067544</v>
      </c>
      <c r="C30368">
        <v>2000</v>
      </c>
      <c r="D30368">
        <v>730</v>
      </c>
      <c r="E30368" t="s">
        <v>113</v>
      </c>
      <c r="F30368" t="s">
        <v>114</v>
      </c>
      <c r="G30368" t="s">
        <v>24532</v>
      </c>
    </row>
    <row r="30369" spans="1:7">
      <c r="A30369" t="s">
        <v>24538</v>
      </c>
      <c r="B30369">
        <v>9000067544</v>
      </c>
      <c r="C30369">
        <v>2000</v>
      </c>
      <c r="D30369">
        <v>2000</v>
      </c>
      <c r="E30369" t="s">
        <v>20</v>
      </c>
      <c r="F30369" t="s">
        <v>116</v>
      </c>
      <c r="G30369" t="s">
        <v>24532</v>
      </c>
    </row>
    <row r="30370" spans="1:7">
      <c r="A30370" t="s">
        <v>24539</v>
      </c>
      <c r="B30370">
        <v>9000067544</v>
      </c>
      <c r="C30370">
        <v>2000</v>
      </c>
      <c r="D30370">
        <v>2000</v>
      </c>
      <c r="E30370" t="s">
        <v>20</v>
      </c>
      <c r="F30370" t="s">
        <v>116</v>
      </c>
      <c r="G30370" t="s">
        <v>24532</v>
      </c>
    </row>
    <row r="30371" spans="1:7">
      <c r="A30371" t="s">
        <v>24540</v>
      </c>
      <c r="B30371">
        <v>9000067544</v>
      </c>
      <c r="C30371">
        <v>2000</v>
      </c>
      <c r="D30371">
        <v>2000</v>
      </c>
      <c r="E30371" t="s">
        <v>20</v>
      </c>
      <c r="F30371" t="s">
        <v>1507</v>
      </c>
      <c r="G30371" t="s">
        <v>24532</v>
      </c>
    </row>
    <row r="30372" spans="1:7">
      <c r="A30372" t="s">
        <v>24541</v>
      </c>
      <c r="B30372">
        <v>9000067544</v>
      </c>
      <c r="C30372">
        <v>2000</v>
      </c>
      <c r="D30372">
        <v>1503</v>
      </c>
      <c r="E30372" t="s">
        <v>9</v>
      </c>
      <c r="F30372" t="s">
        <v>10</v>
      </c>
      <c r="G30372" t="s">
        <v>24532</v>
      </c>
    </row>
    <row r="30373" spans="1:7">
      <c r="A30373" t="s">
        <v>24542</v>
      </c>
      <c r="B30373">
        <v>9000067544</v>
      </c>
      <c r="C30373">
        <v>2000</v>
      </c>
      <c r="D30373">
        <v>2000</v>
      </c>
      <c r="E30373" t="s">
        <v>20</v>
      </c>
      <c r="F30373" t="s">
        <v>116</v>
      </c>
      <c r="G30373" t="s">
        <v>24532</v>
      </c>
    </row>
    <row r="30374" spans="1:7">
      <c r="A30374" t="s">
        <v>24543</v>
      </c>
      <c r="B30374">
        <v>9000067544</v>
      </c>
      <c r="C30374">
        <v>2000</v>
      </c>
      <c r="D30374">
        <v>2000</v>
      </c>
      <c r="E30374" t="s">
        <v>20</v>
      </c>
      <c r="F30374" t="s">
        <v>116</v>
      </c>
      <c r="G30374" t="s">
        <v>24532</v>
      </c>
    </row>
    <row r="30375" spans="1:7">
      <c r="A30375" t="s">
        <v>24544</v>
      </c>
      <c r="B30375">
        <v>9000067544</v>
      </c>
      <c r="C30375">
        <v>2000</v>
      </c>
      <c r="D30375">
        <v>2000</v>
      </c>
      <c r="E30375" t="s">
        <v>9</v>
      </c>
      <c r="F30375" t="s">
        <v>10</v>
      </c>
      <c r="G30375" t="s">
        <v>24532</v>
      </c>
    </row>
    <row r="30376" spans="1:7">
      <c r="A30376" t="s">
        <v>35439</v>
      </c>
      <c r="B30376">
        <v>9000067544</v>
      </c>
      <c r="C30376">
        <v>2000</v>
      </c>
      <c r="D30376">
        <v>2000</v>
      </c>
      <c r="E30376" t="s">
        <v>9</v>
      </c>
      <c r="F30376" t="s">
        <v>10</v>
      </c>
      <c r="G30376" t="s">
        <v>24532</v>
      </c>
    </row>
    <row r="30377" spans="1:7">
      <c r="A30377" t="s">
        <v>35440</v>
      </c>
      <c r="B30377">
        <v>9000067544</v>
      </c>
      <c r="C30377">
        <v>2000</v>
      </c>
      <c r="D30377">
        <v>2000</v>
      </c>
      <c r="E30377" t="s">
        <v>9</v>
      </c>
      <c r="F30377" t="s">
        <v>10</v>
      </c>
      <c r="G30377" t="s">
        <v>24532</v>
      </c>
    </row>
    <row r="30378" spans="1:7">
      <c r="A30378" t="s">
        <v>35441</v>
      </c>
      <c r="B30378">
        <v>9000067544</v>
      </c>
      <c r="C30378">
        <v>2000</v>
      </c>
      <c r="D30378">
        <v>2000</v>
      </c>
      <c r="E30378" t="s">
        <v>9</v>
      </c>
      <c r="F30378" t="s">
        <v>10</v>
      </c>
      <c r="G30378" t="s">
        <v>24532</v>
      </c>
    </row>
    <row r="30379" spans="1:7">
      <c r="A30379" t="s">
        <v>35442</v>
      </c>
      <c r="B30379">
        <v>9000067544</v>
      </c>
      <c r="C30379">
        <v>2000</v>
      </c>
      <c r="D30379">
        <v>2000</v>
      </c>
      <c r="E30379" t="s">
        <v>9</v>
      </c>
      <c r="F30379" t="s">
        <v>10</v>
      </c>
      <c r="G30379" t="s">
        <v>24532</v>
      </c>
    </row>
    <row r="30380" spans="1:7">
      <c r="A30380" t="s">
        <v>35443</v>
      </c>
      <c r="B30380">
        <v>9000067544</v>
      </c>
      <c r="C30380">
        <v>2000</v>
      </c>
      <c r="D30380">
        <v>2000</v>
      </c>
      <c r="E30380" t="s">
        <v>9</v>
      </c>
      <c r="F30380" t="s">
        <v>10</v>
      </c>
      <c r="G30380" t="s">
        <v>24532</v>
      </c>
    </row>
    <row r="30381" spans="1:7">
      <c r="A30381" t="s">
        <v>35444</v>
      </c>
      <c r="B30381">
        <v>9000067544</v>
      </c>
      <c r="C30381">
        <v>2000</v>
      </c>
      <c r="D30381">
        <v>2000</v>
      </c>
      <c r="E30381" t="s">
        <v>9</v>
      </c>
      <c r="F30381" t="s">
        <v>10</v>
      </c>
      <c r="G30381" t="s">
        <v>24532</v>
      </c>
    </row>
    <row r="30382" spans="1:7">
      <c r="A30382" t="s">
        <v>35445</v>
      </c>
      <c r="B30382">
        <v>9000067544</v>
      </c>
      <c r="C30382">
        <v>2000</v>
      </c>
      <c r="D30382">
        <v>2000</v>
      </c>
      <c r="E30382" t="s">
        <v>9</v>
      </c>
      <c r="F30382" t="s">
        <v>10</v>
      </c>
      <c r="G30382" t="s">
        <v>24532</v>
      </c>
    </row>
    <row r="30383" spans="1:7">
      <c r="A30383" t="s">
        <v>35446</v>
      </c>
      <c r="B30383">
        <v>9000067544</v>
      </c>
      <c r="C30383">
        <v>2000</v>
      </c>
      <c r="D30383">
        <v>2000</v>
      </c>
      <c r="E30383" t="s">
        <v>9</v>
      </c>
      <c r="F30383" t="s">
        <v>10</v>
      </c>
      <c r="G30383" t="s">
        <v>24532</v>
      </c>
    </row>
    <row r="30384" spans="1:7">
      <c r="A30384" t="s">
        <v>35447</v>
      </c>
      <c r="B30384">
        <v>9000067544</v>
      </c>
      <c r="C30384">
        <v>2000</v>
      </c>
      <c r="D30384">
        <v>2000</v>
      </c>
      <c r="E30384" t="s">
        <v>9</v>
      </c>
      <c r="F30384" t="s">
        <v>10</v>
      </c>
      <c r="G30384" t="s">
        <v>24532</v>
      </c>
    </row>
    <row r="30385" spans="1:7">
      <c r="A30385" t="s">
        <v>35448</v>
      </c>
      <c r="B30385">
        <v>9000067544</v>
      </c>
      <c r="C30385">
        <v>2000</v>
      </c>
      <c r="D30385">
        <v>2000</v>
      </c>
      <c r="E30385" t="s">
        <v>9</v>
      </c>
      <c r="F30385" t="s">
        <v>10</v>
      </c>
      <c r="G30385" t="s">
        <v>24532</v>
      </c>
    </row>
    <row r="30386" spans="1:7">
      <c r="A30386" t="s">
        <v>35449</v>
      </c>
      <c r="B30386">
        <v>9000067544</v>
      </c>
      <c r="C30386">
        <v>2000</v>
      </c>
      <c r="D30386">
        <v>2000</v>
      </c>
      <c r="E30386" t="s">
        <v>9</v>
      </c>
      <c r="F30386" t="s">
        <v>10</v>
      </c>
      <c r="G30386" t="s">
        <v>24532</v>
      </c>
    </row>
    <row r="30387" spans="1:7">
      <c r="A30387" t="s">
        <v>35450</v>
      </c>
      <c r="B30387">
        <v>9000067544</v>
      </c>
      <c r="C30387">
        <v>2000</v>
      </c>
      <c r="D30387">
        <v>2000</v>
      </c>
      <c r="E30387" t="s">
        <v>9</v>
      </c>
      <c r="F30387" t="s">
        <v>10</v>
      </c>
      <c r="G30387" t="s">
        <v>24532</v>
      </c>
    </row>
    <row r="30388" spans="1:7">
      <c r="A30388" t="s">
        <v>35451</v>
      </c>
      <c r="B30388">
        <v>9000067544</v>
      </c>
      <c r="C30388">
        <v>2000</v>
      </c>
      <c r="D30388">
        <v>2000</v>
      </c>
      <c r="E30388" t="s">
        <v>9</v>
      </c>
      <c r="F30388" t="s">
        <v>10</v>
      </c>
      <c r="G30388" t="s">
        <v>24532</v>
      </c>
    </row>
    <row r="30389" spans="1:7">
      <c r="A30389" t="s">
        <v>35452</v>
      </c>
      <c r="B30389">
        <v>9000067544</v>
      </c>
      <c r="C30389">
        <v>2000</v>
      </c>
      <c r="D30389">
        <v>2000</v>
      </c>
      <c r="E30389" t="s">
        <v>9</v>
      </c>
      <c r="F30389" t="s">
        <v>10</v>
      </c>
      <c r="G30389" t="s">
        <v>24532</v>
      </c>
    </row>
    <row r="30390" spans="1:7">
      <c r="A30390" t="s">
        <v>35453</v>
      </c>
      <c r="B30390">
        <v>9000067544</v>
      </c>
      <c r="C30390">
        <v>2000</v>
      </c>
      <c r="D30390">
        <v>2000</v>
      </c>
      <c r="E30390" t="s">
        <v>9</v>
      </c>
      <c r="F30390" t="s">
        <v>10</v>
      </c>
      <c r="G30390" t="s">
        <v>24532</v>
      </c>
    </row>
    <row r="30391" spans="1:7">
      <c r="A30391" t="s">
        <v>35454</v>
      </c>
      <c r="B30391">
        <v>9000067544</v>
      </c>
      <c r="C30391">
        <v>2000</v>
      </c>
      <c r="D30391">
        <v>2000</v>
      </c>
      <c r="E30391" t="s">
        <v>9</v>
      </c>
      <c r="F30391" t="s">
        <v>10</v>
      </c>
      <c r="G30391" t="s">
        <v>24532</v>
      </c>
    </row>
    <row r="30392" spans="1:7">
      <c r="A30392" t="s">
        <v>35455</v>
      </c>
      <c r="B30392">
        <v>9000067544</v>
      </c>
      <c r="C30392">
        <v>2000</v>
      </c>
      <c r="D30392">
        <v>2000</v>
      </c>
      <c r="E30392" t="s">
        <v>9</v>
      </c>
      <c r="F30392" t="s">
        <v>10</v>
      </c>
      <c r="G30392" t="s">
        <v>24532</v>
      </c>
    </row>
    <row r="30393" spans="1:7">
      <c r="A30393" t="s">
        <v>35456</v>
      </c>
      <c r="B30393">
        <v>9000067544</v>
      </c>
      <c r="C30393">
        <v>2000</v>
      </c>
      <c r="D30393">
        <v>2000</v>
      </c>
      <c r="E30393" t="s">
        <v>9</v>
      </c>
      <c r="F30393" t="s">
        <v>10</v>
      </c>
      <c r="G30393" t="s">
        <v>24532</v>
      </c>
    </row>
    <row r="30394" spans="1:7">
      <c r="A30394" t="s">
        <v>35457</v>
      </c>
      <c r="B30394">
        <v>9000067544</v>
      </c>
      <c r="C30394">
        <v>2000</v>
      </c>
      <c r="D30394">
        <v>2000</v>
      </c>
      <c r="E30394" t="s">
        <v>9</v>
      </c>
      <c r="F30394" t="s">
        <v>10</v>
      </c>
      <c r="G30394" t="s">
        <v>24532</v>
      </c>
    </row>
    <row r="30395" spans="1:7">
      <c r="A30395" t="s">
        <v>35458</v>
      </c>
      <c r="B30395">
        <v>9000067544</v>
      </c>
      <c r="C30395">
        <v>2000</v>
      </c>
      <c r="D30395">
        <v>2000</v>
      </c>
      <c r="E30395" t="s">
        <v>9</v>
      </c>
      <c r="F30395" t="s">
        <v>10</v>
      </c>
      <c r="G30395" t="s">
        <v>24532</v>
      </c>
    </row>
    <row r="30396" spans="1:7">
      <c r="A30396" t="s">
        <v>35459</v>
      </c>
      <c r="B30396">
        <v>9000067544</v>
      </c>
      <c r="C30396">
        <v>2000</v>
      </c>
      <c r="D30396">
        <v>2000</v>
      </c>
      <c r="E30396" t="s">
        <v>9</v>
      </c>
      <c r="F30396" t="s">
        <v>10</v>
      </c>
      <c r="G30396" t="s">
        <v>24532</v>
      </c>
    </row>
    <row r="30397" spans="1:7">
      <c r="A30397" t="s">
        <v>35460</v>
      </c>
      <c r="B30397">
        <v>9000067544</v>
      </c>
      <c r="C30397">
        <v>2000</v>
      </c>
      <c r="D30397">
        <v>2000</v>
      </c>
      <c r="E30397" t="s">
        <v>9</v>
      </c>
      <c r="F30397" t="s">
        <v>10</v>
      </c>
      <c r="G30397" t="s">
        <v>24532</v>
      </c>
    </row>
    <row r="30398" spans="1:7">
      <c r="A30398" t="s">
        <v>35461</v>
      </c>
      <c r="B30398">
        <v>9000067544</v>
      </c>
      <c r="C30398">
        <v>2000</v>
      </c>
      <c r="D30398">
        <v>2000</v>
      </c>
      <c r="E30398" t="s">
        <v>9</v>
      </c>
      <c r="F30398" t="s">
        <v>10</v>
      </c>
      <c r="G30398" t="s">
        <v>24532</v>
      </c>
    </row>
    <row r="30399" spans="1:7">
      <c r="A30399" t="s">
        <v>35462</v>
      </c>
      <c r="B30399">
        <v>9000067544</v>
      </c>
      <c r="C30399">
        <v>2000</v>
      </c>
      <c r="D30399">
        <v>2000</v>
      </c>
      <c r="E30399" t="s">
        <v>9</v>
      </c>
      <c r="F30399" t="s">
        <v>10</v>
      </c>
      <c r="G30399" t="s">
        <v>24532</v>
      </c>
    </row>
    <row r="30400" spans="1:7">
      <c r="A30400" t="s">
        <v>35463</v>
      </c>
      <c r="B30400">
        <v>9000067544</v>
      </c>
      <c r="C30400">
        <v>2000</v>
      </c>
      <c r="D30400">
        <v>2000</v>
      </c>
      <c r="E30400" t="s">
        <v>9</v>
      </c>
      <c r="F30400" t="s">
        <v>10</v>
      </c>
      <c r="G30400" t="s">
        <v>24532</v>
      </c>
    </row>
    <row r="30401" spans="1:7">
      <c r="A30401" t="s">
        <v>35464</v>
      </c>
      <c r="B30401">
        <v>9000067544</v>
      </c>
      <c r="C30401">
        <v>2000</v>
      </c>
      <c r="D30401">
        <v>2000</v>
      </c>
      <c r="E30401" t="s">
        <v>9</v>
      </c>
      <c r="F30401" t="s">
        <v>10</v>
      </c>
      <c r="G30401" t="s">
        <v>24532</v>
      </c>
    </row>
    <row r="30402" spans="1:7">
      <c r="A30402" t="s">
        <v>35465</v>
      </c>
      <c r="B30402">
        <v>9000067544</v>
      </c>
      <c r="C30402">
        <v>2000</v>
      </c>
      <c r="D30402">
        <v>2000</v>
      </c>
      <c r="E30402" t="s">
        <v>9</v>
      </c>
      <c r="F30402" t="s">
        <v>10</v>
      </c>
      <c r="G30402" t="s">
        <v>24532</v>
      </c>
    </row>
    <row r="30403" spans="1:7">
      <c r="A30403" t="s">
        <v>35466</v>
      </c>
      <c r="B30403">
        <v>9000067544</v>
      </c>
      <c r="C30403">
        <v>2000</v>
      </c>
      <c r="D30403">
        <v>2000</v>
      </c>
      <c r="E30403" t="s">
        <v>9</v>
      </c>
      <c r="F30403" t="s">
        <v>10</v>
      </c>
      <c r="G30403" t="s">
        <v>24532</v>
      </c>
    </row>
    <row r="30404" spans="1:7">
      <c r="A30404" t="s">
        <v>35467</v>
      </c>
      <c r="B30404">
        <v>9000067544</v>
      </c>
      <c r="C30404">
        <v>2000</v>
      </c>
      <c r="D30404">
        <v>2000</v>
      </c>
      <c r="E30404" t="s">
        <v>9</v>
      </c>
      <c r="F30404" t="s">
        <v>10</v>
      </c>
      <c r="G30404" t="s">
        <v>24532</v>
      </c>
    </row>
    <row r="30405" spans="1:7">
      <c r="A30405" t="s">
        <v>35468</v>
      </c>
      <c r="B30405">
        <v>9000067544</v>
      </c>
      <c r="C30405">
        <v>2000</v>
      </c>
      <c r="D30405">
        <v>2000</v>
      </c>
      <c r="E30405" t="s">
        <v>9</v>
      </c>
      <c r="F30405" t="s">
        <v>10</v>
      </c>
      <c r="G30405" t="s">
        <v>24532</v>
      </c>
    </row>
    <row r="30406" spans="1:7">
      <c r="A30406" t="s">
        <v>35469</v>
      </c>
      <c r="B30406">
        <v>9000067544</v>
      </c>
      <c r="C30406">
        <v>2000</v>
      </c>
      <c r="D30406">
        <v>2000</v>
      </c>
      <c r="E30406" t="s">
        <v>9</v>
      </c>
      <c r="F30406" t="s">
        <v>10</v>
      </c>
      <c r="G30406" t="s">
        <v>24532</v>
      </c>
    </row>
    <row r="30407" spans="1:7">
      <c r="A30407" t="s">
        <v>35470</v>
      </c>
      <c r="B30407">
        <v>9000067544</v>
      </c>
      <c r="C30407">
        <v>2000</v>
      </c>
      <c r="D30407">
        <v>2000</v>
      </c>
      <c r="E30407" t="s">
        <v>9</v>
      </c>
      <c r="F30407" t="s">
        <v>10</v>
      </c>
      <c r="G30407" t="s">
        <v>24532</v>
      </c>
    </row>
    <row r="30408" spans="1:7">
      <c r="A30408" t="s">
        <v>35471</v>
      </c>
      <c r="B30408">
        <v>9000067544</v>
      </c>
      <c r="C30408">
        <v>2000</v>
      </c>
      <c r="D30408">
        <v>2000</v>
      </c>
      <c r="E30408" t="s">
        <v>9</v>
      </c>
      <c r="F30408" t="s">
        <v>10</v>
      </c>
      <c r="G30408" t="s">
        <v>24532</v>
      </c>
    </row>
    <row r="30409" spans="1:7">
      <c r="A30409" t="s">
        <v>35472</v>
      </c>
      <c r="B30409">
        <v>9000067544</v>
      </c>
      <c r="C30409">
        <v>2000</v>
      </c>
      <c r="D30409">
        <v>2000</v>
      </c>
      <c r="E30409" t="s">
        <v>9</v>
      </c>
      <c r="F30409" t="s">
        <v>10</v>
      </c>
      <c r="G30409" t="s">
        <v>24532</v>
      </c>
    </row>
    <row r="30410" spans="1:7">
      <c r="A30410" t="s">
        <v>35473</v>
      </c>
      <c r="B30410">
        <v>9000067544</v>
      </c>
      <c r="C30410">
        <v>2000</v>
      </c>
      <c r="D30410">
        <v>2000</v>
      </c>
      <c r="E30410" t="s">
        <v>9</v>
      </c>
      <c r="F30410" t="s">
        <v>10</v>
      </c>
      <c r="G30410" t="s">
        <v>24532</v>
      </c>
    </row>
    <row r="30411" spans="1:7">
      <c r="A30411" t="s">
        <v>35474</v>
      </c>
      <c r="B30411">
        <v>9000067544</v>
      </c>
      <c r="C30411">
        <v>2000</v>
      </c>
      <c r="D30411">
        <v>2000</v>
      </c>
      <c r="E30411" t="s">
        <v>9</v>
      </c>
      <c r="F30411" t="s">
        <v>10</v>
      </c>
      <c r="G30411" t="s">
        <v>24532</v>
      </c>
    </row>
    <row r="30412" spans="1:7">
      <c r="A30412" t="s">
        <v>24545</v>
      </c>
      <c r="B30412">
        <v>9000067546</v>
      </c>
      <c r="C30412">
        <v>4000</v>
      </c>
      <c r="D30412">
        <v>1522</v>
      </c>
      <c r="E30412" t="s">
        <v>9</v>
      </c>
      <c r="F30412" t="s">
        <v>10</v>
      </c>
      <c r="G30412" t="s">
        <v>23021</v>
      </c>
    </row>
    <row r="30413" spans="1:7">
      <c r="A30413" t="s">
        <v>24546</v>
      </c>
      <c r="B30413">
        <v>9000067546</v>
      </c>
      <c r="C30413">
        <v>4000</v>
      </c>
      <c r="D30413">
        <v>3442</v>
      </c>
      <c r="E30413" t="s">
        <v>9</v>
      </c>
      <c r="F30413" t="s">
        <v>10</v>
      </c>
      <c r="G30413" t="s">
        <v>23021</v>
      </c>
    </row>
    <row r="30414" spans="1:7">
      <c r="A30414" t="s">
        <v>24547</v>
      </c>
      <c r="B30414">
        <v>9000067546</v>
      </c>
      <c r="C30414">
        <v>4000</v>
      </c>
      <c r="D30414">
        <v>691</v>
      </c>
      <c r="E30414" t="s">
        <v>9</v>
      </c>
      <c r="F30414" t="s">
        <v>10</v>
      </c>
      <c r="G30414" t="s">
        <v>23021</v>
      </c>
    </row>
    <row r="30415" spans="1:7">
      <c r="A30415" t="s">
        <v>24548</v>
      </c>
      <c r="B30415">
        <v>9000067546</v>
      </c>
      <c r="C30415">
        <v>4000</v>
      </c>
      <c r="D30415">
        <v>2968</v>
      </c>
      <c r="E30415" t="s">
        <v>113</v>
      </c>
      <c r="F30415" t="s">
        <v>114</v>
      </c>
      <c r="G30415" t="s">
        <v>23021</v>
      </c>
    </row>
    <row r="30416" spans="1:7">
      <c r="A30416" t="s">
        <v>24549</v>
      </c>
      <c r="B30416">
        <v>9000067546</v>
      </c>
      <c r="C30416">
        <v>4000</v>
      </c>
      <c r="D30416">
        <v>4000</v>
      </c>
      <c r="E30416" t="s">
        <v>20</v>
      </c>
      <c r="F30416" t="s">
        <v>116</v>
      </c>
      <c r="G30416" t="s">
        <v>23021</v>
      </c>
    </row>
    <row r="30417" spans="1:7">
      <c r="A30417" t="s">
        <v>35475</v>
      </c>
      <c r="B30417">
        <v>9000067546</v>
      </c>
      <c r="C30417">
        <v>4000</v>
      </c>
      <c r="D30417">
        <v>4000</v>
      </c>
      <c r="E30417" t="s">
        <v>9</v>
      </c>
      <c r="F30417" t="s">
        <v>10</v>
      </c>
      <c r="G30417" t="s">
        <v>23021</v>
      </c>
    </row>
    <row r="30418" spans="1:7">
      <c r="A30418" t="s">
        <v>35476</v>
      </c>
      <c r="B30418">
        <v>9000067546</v>
      </c>
      <c r="C30418">
        <v>4000</v>
      </c>
      <c r="D30418">
        <v>4000</v>
      </c>
      <c r="E30418" t="s">
        <v>9</v>
      </c>
      <c r="F30418" t="s">
        <v>10</v>
      </c>
      <c r="G30418" t="s">
        <v>23021</v>
      </c>
    </row>
    <row r="30419" spans="1:7">
      <c r="A30419" t="s">
        <v>24550</v>
      </c>
      <c r="B30419">
        <v>9000067547</v>
      </c>
      <c r="C30419">
        <v>4000</v>
      </c>
      <c r="D30419">
        <v>3961</v>
      </c>
      <c r="E30419" t="s">
        <v>9</v>
      </c>
      <c r="F30419" t="s">
        <v>10</v>
      </c>
      <c r="G30419" t="s">
        <v>23035</v>
      </c>
    </row>
    <row r="30420" spans="1:7">
      <c r="A30420" t="s">
        <v>24551</v>
      </c>
      <c r="B30420">
        <v>9000067547</v>
      </c>
      <c r="C30420">
        <v>4000</v>
      </c>
      <c r="D30420">
        <v>1024</v>
      </c>
      <c r="E30420" t="s">
        <v>9</v>
      </c>
      <c r="F30420" t="s">
        <v>10</v>
      </c>
      <c r="G30420" t="s">
        <v>23035</v>
      </c>
    </row>
    <row r="30421" spans="1:7">
      <c r="A30421" t="s">
        <v>24552</v>
      </c>
      <c r="B30421">
        <v>9000067547</v>
      </c>
      <c r="C30421">
        <v>4000</v>
      </c>
      <c r="D30421">
        <v>3689</v>
      </c>
      <c r="E30421" t="s">
        <v>113</v>
      </c>
      <c r="F30421" t="s">
        <v>114</v>
      </c>
      <c r="G30421" t="s">
        <v>23035</v>
      </c>
    </row>
    <row r="30422" spans="1:7">
      <c r="A30422" t="s">
        <v>24553</v>
      </c>
      <c r="B30422">
        <v>9000067547</v>
      </c>
      <c r="C30422">
        <v>4000</v>
      </c>
      <c r="D30422">
        <v>4000</v>
      </c>
      <c r="E30422" t="s">
        <v>20</v>
      </c>
      <c r="F30422" t="s">
        <v>116</v>
      </c>
      <c r="G30422" t="s">
        <v>23035</v>
      </c>
    </row>
    <row r="30423" spans="1:7">
      <c r="A30423" t="s">
        <v>35477</v>
      </c>
      <c r="B30423">
        <v>9000067547</v>
      </c>
      <c r="C30423">
        <v>4000</v>
      </c>
      <c r="D30423">
        <v>4000</v>
      </c>
      <c r="E30423" t="s">
        <v>9</v>
      </c>
      <c r="F30423" t="s">
        <v>10</v>
      </c>
      <c r="G30423" t="s">
        <v>23035</v>
      </c>
    </row>
    <row r="30424" spans="1:7">
      <c r="A30424" t="s">
        <v>35478</v>
      </c>
      <c r="B30424">
        <v>9000067547</v>
      </c>
      <c r="C30424">
        <v>4000</v>
      </c>
      <c r="D30424">
        <v>4000</v>
      </c>
      <c r="E30424" t="s">
        <v>9</v>
      </c>
      <c r="F30424" t="s">
        <v>10</v>
      </c>
      <c r="G30424" t="s">
        <v>23035</v>
      </c>
    </row>
    <row r="30425" spans="1:7">
      <c r="A30425" t="s">
        <v>24554</v>
      </c>
      <c r="B30425">
        <v>9000067548</v>
      </c>
      <c r="C30425">
        <v>3000</v>
      </c>
      <c r="D30425">
        <v>1084</v>
      </c>
      <c r="E30425" t="s">
        <v>9</v>
      </c>
      <c r="F30425" t="s">
        <v>10</v>
      </c>
      <c r="G30425" t="s">
        <v>23002</v>
      </c>
    </row>
    <row r="30426" spans="1:7">
      <c r="A30426" t="s">
        <v>24555</v>
      </c>
      <c r="B30426">
        <v>9000067548</v>
      </c>
      <c r="C30426">
        <v>3000</v>
      </c>
      <c r="D30426">
        <v>772</v>
      </c>
      <c r="E30426" t="s">
        <v>9</v>
      </c>
      <c r="F30426" t="s">
        <v>10</v>
      </c>
      <c r="G30426" t="s">
        <v>23002</v>
      </c>
    </row>
    <row r="30427" spans="1:7">
      <c r="A30427" t="s">
        <v>24556</v>
      </c>
      <c r="B30427">
        <v>9000067548</v>
      </c>
      <c r="C30427">
        <v>3000</v>
      </c>
      <c r="D30427">
        <v>1251</v>
      </c>
      <c r="E30427" t="s">
        <v>9</v>
      </c>
      <c r="F30427" t="s">
        <v>10</v>
      </c>
      <c r="G30427" t="s">
        <v>23002</v>
      </c>
    </row>
    <row r="30428" spans="1:7">
      <c r="A30428" t="s">
        <v>24557</v>
      </c>
      <c r="B30428">
        <v>9000067548</v>
      </c>
      <c r="C30428">
        <v>3000</v>
      </c>
      <c r="D30428">
        <v>2380</v>
      </c>
      <c r="E30428" t="s">
        <v>9</v>
      </c>
      <c r="F30428" t="s">
        <v>10</v>
      </c>
      <c r="G30428" t="s">
        <v>23002</v>
      </c>
    </row>
    <row r="30429" spans="1:7">
      <c r="A30429" t="s">
        <v>24558</v>
      </c>
      <c r="B30429">
        <v>9000067548</v>
      </c>
      <c r="C30429">
        <v>3000</v>
      </c>
      <c r="D30429">
        <v>2944</v>
      </c>
      <c r="E30429" t="s">
        <v>113</v>
      </c>
      <c r="F30429" t="s">
        <v>114</v>
      </c>
      <c r="G30429" t="s">
        <v>23002</v>
      </c>
    </row>
    <row r="30430" spans="1:7">
      <c r="A30430" t="s">
        <v>24559</v>
      </c>
      <c r="B30430">
        <v>9000067548</v>
      </c>
      <c r="C30430">
        <v>3000</v>
      </c>
      <c r="D30430">
        <v>3000</v>
      </c>
      <c r="E30430" t="s">
        <v>9</v>
      </c>
      <c r="F30430" t="s">
        <v>10</v>
      </c>
      <c r="G30430" t="s">
        <v>23002</v>
      </c>
    </row>
    <row r="30431" spans="1:7">
      <c r="A30431" t="s">
        <v>24560</v>
      </c>
      <c r="B30431">
        <v>9000067548</v>
      </c>
      <c r="C30431">
        <v>3000</v>
      </c>
      <c r="D30431">
        <v>3000</v>
      </c>
      <c r="E30431" t="s">
        <v>9</v>
      </c>
      <c r="F30431" t="s">
        <v>10</v>
      </c>
      <c r="G30431" t="s">
        <v>23002</v>
      </c>
    </row>
    <row r="30432" spans="1:7">
      <c r="A30432" t="s">
        <v>24561</v>
      </c>
      <c r="B30432">
        <v>9000067548</v>
      </c>
      <c r="C30432">
        <v>3000</v>
      </c>
      <c r="D30432">
        <v>3000</v>
      </c>
      <c r="E30432" t="s">
        <v>9</v>
      </c>
      <c r="F30432" t="s">
        <v>10</v>
      </c>
      <c r="G30432" t="s">
        <v>23002</v>
      </c>
    </row>
    <row r="30433" spans="1:7">
      <c r="A30433" t="s">
        <v>24562</v>
      </c>
      <c r="B30433">
        <v>9000067548</v>
      </c>
      <c r="C30433">
        <v>3000</v>
      </c>
      <c r="D30433">
        <v>3000</v>
      </c>
      <c r="E30433" t="s">
        <v>9</v>
      </c>
      <c r="F30433" t="s">
        <v>10</v>
      </c>
      <c r="G30433" t="s">
        <v>23002</v>
      </c>
    </row>
    <row r="30434" spans="1:7">
      <c r="A30434" t="s">
        <v>24563</v>
      </c>
      <c r="B30434">
        <v>9000067548</v>
      </c>
      <c r="C30434">
        <v>3000</v>
      </c>
      <c r="D30434">
        <v>3000</v>
      </c>
      <c r="E30434" t="s">
        <v>9</v>
      </c>
      <c r="F30434" t="s">
        <v>10</v>
      </c>
      <c r="G30434" t="s">
        <v>23002</v>
      </c>
    </row>
    <row r="30435" spans="1:7">
      <c r="A30435" t="s">
        <v>24564</v>
      </c>
      <c r="B30435">
        <v>9000067548</v>
      </c>
      <c r="C30435">
        <v>3000</v>
      </c>
      <c r="D30435">
        <v>3000</v>
      </c>
      <c r="E30435" t="s">
        <v>9</v>
      </c>
      <c r="F30435" t="s">
        <v>10</v>
      </c>
      <c r="G30435" t="s">
        <v>23002</v>
      </c>
    </row>
    <row r="30436" spans="1:7">
      <c r="A30436" t="s">
        <v>24565</v>
      </c>
      <c r="B30436">
        <v>9000067548</v>
      </c>
      <c r="C30436">
        <v>3000</v>
      </c>
      <c r="D30436">
        <v>3000</v>
      </c>
      <c r="E30436" t="s">
        <v>9</v>
      </c>
      <c r="F30436" t="s">
        <v>10</v>
      </c>
      <c r="G30436" t="s">
        <v>23002</v>
      </c>
    </row>
    <row r="30437" spans="1:7">
      <c r="A30437" t="s">
        <v>24566</v>
      </c>
      <c r="B30437">
        <v>9000067548</v>
      </c>
      <c r="C30437">
        <v>3000</v>
      </c>
      <c r="D30437">
        <v>3000</v>
      </c>
      <c r="E30437" t="s">
        <v>9</v>
      </c>
      <c r="F30437" t="s">
        <v>10</v>
      </c>
      <c r="G30437" t="s">
        <v>23002</v>
      </c>
    </row>
    <row r="30438" spans="1:7">
      <c r="A30438" t="s">
        <v>24567</v>
      </c>
      <c r="B30438">
        <v>9000067549</v>
      </c>
      <c r="C30438">
        <v>5316</v>
      </c>
      <c r="D30438">
        <v>2097</v>
      </c>
      <c r="E30438" t="s">
        <v>9</v>
      </c>
      <c r="F30438" t="s">
        <v>10</v>
      </c>
      <c r="G30438" t="s">
        <v>23027</v>
      </c>
    </row>
    <row r="30439" spans="1:7">
      <c r="A30439" t="s">
        <v>24568</v>
      </c>
      <c r="B30439">
        <v>9000067549</v>
      </c>
      <c r="C30439">
        <v>96</v>
      </c>
      <c r="D30439">
        <v>30</v>
      </c>
      <c r="E30439" t="s">
        <v>9</v>
      </c>
      <c r="F30439" t="s">
        <v>10</v>
      </c>
      <c r="G30439" t="s">
        <v>23027</v>
      </c>
    </row>
    <row r="30440" spans="1:7">
      <c r="A30440" t="s">
        <v>24569</v>
      </c>
      <c r="B30440">
        <v>9000067549</v>
      </c>
      <c r="C30440">
        <v>374</v>
      </c>
      <c r="D30440">
        <v>303</v>
      </c>
      <c r="E30440" t="s">
        <v>9</v>
      </c>
      <c r="F30440" t="s">
        <v>10</v>
      </c>
      <c r="G30440" t="s">
        <v>23027</v>
      </c>
    </row>
    <row r="30441" spans="1:7">
      <c r="A30441" t="s">
        <v>24570</v>
      </c>
      <c r="B30441">
        <v>9000067549</v>
      </c>
      <c r="C30441">
        <v>15000</v>
      </c>
      <c r="D30441">
        <v>2603</v>
      </c>
      <c r="E30441" t="s">
        <v>113</v>
      </c>
      <c r="F30441" t="s">
        <v>114</v>
      </c>
      <c r="G30441" t="s">
        <v>23027</v>
      </c>
    </row>
    <row r="30442" spans="1:7">
      <c r="A30442" t="s">
        <v>24571</v>
      </c>
      <c r="B30442">
        <v>9000067549</v>
      </c>
      <c r="C30442">
        <v>15000</v>
      </c>
      <c r="D30442">
        <v>15000</v>
      </c>
      <c r="E30442" t="s">
        <v>20</v>
      </c>
      <c r="F30442" t="s">
        <v>116</v>
      </c>
      <c r="G30442" t="s">
        <v>23027</v>
      </c>
    </row>
    <row r="30443" spans="1:7">
      <c r="A30443" t="s">
        <v>24573</v>
      </c>
      <c r="B30443">
        <v>9000067552</v>
      </c>
      <c r="C30443">
        <v>179</v>
      </c>
      <c r="D30443">
        <v>135</v>
      </c>
      <c r="E30443" t="s">
        <v>9</v>
      </c>
      <c r="F30443" t="s">
        <v>10</v>
      </c>
      <c r="G30443" t="s">
        <v>22967</v>
      </c>
    </row>
    <row r="30444" spans="1:7">
      <c r="A30444" t="s">
        <v>35479</v>
      </c>
      <c r="B30444">
        <v>9000067552</v>
      </c>
      <c r="C30444">
        <v>182</v>
      </c>
      <c r="D30444">
        <v>182</v>
      </c>
      <c r="E30444" t="s">
        <v>9</v>
      </c>
      <c r="F30444" t="s">
        <v>10</v>
      </c>
      <c r="G30444" t="s">
        <v>22967</v>
      </c>
    </row>
    <row r="30445" spans="1:7">
      <c r="A30445" t="s">
        <v>24574</v>
      </c>
      <c r="B30445">
        <v>9000067583</v>
      </c>
      <c r="C30445">
        <v>2000</v>
      </c>
      <c r="D30445">
        <v>1440</v>
      </c>
      <c r="E30445" t="s">
        <v>9</v>
      </c>
      <c r="F30445" t="s">
        <v>10</v>
      </c>
      <c r="G30445" t="s">
        <v>35480</v>
      </c>
    </row>
    <row r="30446" spans="1:7">
      <c r="A30446" t="s">
        <v>24575</v>
      </c>
      <c r="B30446">
        <v>9000067583</v>
      </c>
      <c r="C30446">
        <v>2000</v>
      </c>
      <c r="D30446">
        <v>2000</v>
      </c>
      <c r="E30446" t="s">
        <v>9</v>
      </c>
      <c r="F30446" t="s">
        <v>10</v>
      </c>
      <c r="G30446" t="s">
        <v>35480</v>
      </c>
    </row>
    <row r="30447" spans="1:7">
      <c r="A30447" t="s">
        <v>24576</v>
      </c>
      <c r="B30447">
        <v>9000067583</v>
      </c>
      <c r="C30447">
        <v>2000</v>
      </c>
      <c r="D30447">
        <v>2000</v>
      </c>
      <c r="E30447" t="s">
        <v>9</v>
      </c>
      <c r="F30447" t="s">
        <v>10</v>
      </c>
      <c r="G30447" t="s">
        <v>35480</v>
      </c>
    </row>
    <row r="30448" spans="1:7">
      <c r="A30448" t="s">
        <v>24577</v>
      </c>
      <c r="B30448">
        <v>9000067584</v>
      </c>
      <c r="C30448">
        <v>250</v>
      </c>
      <c r="D30448">
        <v>45</v>
      </c>
      <c r="E30448" t="s">
        <v>9</v>
      </c>
      <c r="F30448" t="s">
        <v>10</v>
      </c>
      <c r="G30448" t="s">
        <v>35481</v>
      </c>
    </row>
    <row r="30449" spans="1:7">
      <c r="A30449" t="s">
        <v>24578</v>
      </c>
      <c r="B30449">
        <v>9000067584</v>
      </c>
      <c r="C30449">
        <v>250</v>
      </c>
      <c r="D30449">
        <v>250</v>
      </c>
      <c r="E30449" t="s">
        <v>9</v>
      </c>
      <c r="F30449" t="s">
        <v>10</v>
      </c>
      <c r="G30449" t="s">
        <v>35481</v>
      </c>
    </row>
    <row r="30450" spans="1:7">
      <c r="A30450" t="s">
        <v>24579</v>
      </c>
      <c r="B30450">
        <v>9000067584</v>
      </c>
      <c r="C30450">
        <v>250</v>
      </c>
      <c r="D30450">
        <v>250</v>
      </c>
      <c r="E30450" t="s">
        <v>9</v>
      </c>
      <c r="F30450" t="s">
        <v>10</v>
      </c>
      <c r="G30450" t="s">
        <v>35481</v>
      </c>
    </row>
    <row r="30451" spans="1:7">
      <c r="A30451" t="s">
        <v>24580</v>
      </c>
      <c r="B30451">
        <v>9000067623</v>
      </c>
      <c r="C30451">
        <v>800</v>
      </c>
      <c r="D30451">
        <v>141</v>
      </c>
      <c r="E30451" t="s">
        <v>9</v>
      </c>
      <c r="F30451" t="s">
        <v>10</v>
      </c>
      <c r="G30451" t="s">
        <v>24104</v>
      </c>
    </row>
    <row r="30452" spans="1:7">
      <c r="A30452" t="s">
        <v>35482</v>
      </c>
      <c r="B30452">
        <v>9000067623</v>
      </c>
      <c r="C30452">
        <v>800</v>
      </c>
      <c r="D30452">
        <v>800</v>
      </c>
      <c r="E30452" t="s">
        <v>9</v>
      </c>
      <c r="F30452" t="s">
        <v>10</v>
      </c>
      <c r="G30452" t="s">
        <v>24104</v>
      </c>
    </row>
    <row r="30453" spans="1:7">
      <c r="A30453" t="s">
        <v>24582</v>
      </c>
      <c r="B30453">
        <v>9000067630</v>
      </c>
      <c r="C30453">
        <v>168</v>
      </c>
      <c r="D30453">
        <v>137</v>
      </c>
      <c r="E30453" t="s">
        <v>9</v>
      </c>
      <c r="F30453" t="s">
        <v>10</v>
      </c>
      <c r="G30453" t="s">
        <v>24583</v>
      </c>
    </row>
    <row r="30454" spans="1:7">
      <c r="A30454" t="s">
        <v>24584</v>
      </c>
      <c r="B30454">
        <v>9000067631</v>
      </c>
      <c r="C30454">
        <v>168</v>
      </c>
      <c r="D30454">
        <v>137</v>
      </c>
      <c r="E30454" t="s">
        <v>9</v>
      </c>
      <c r="F30454" t="s">
        <v>10</v>
      </c>
      <c r="G30454" t="s">
        <v>24585</v>
      </c>
    </row>
    <row r="30455" spans="1:7">
      <c r="A30455" t="s">
        <v>24586</v>
      </c>
      <c r="B30455">
        <v>9000067635</v>
      </c>
      <c r="C30455">
        <v>3000</v>
      </c>
      <c r="D30455">
        <v>644</v>
      </c>
      <c r="E30455" t="s">
        <v>9</v>
      </c>
      <c r="F30455" t="s">
        <v>10</v>
      </c>
      <c r="G30455" t="s">
        <v>22141</v>
      </c>
    </row>
    <row r="30456" spans="1:7">
      <c r="A30456" t="s">
        <v>24588</v>
      </c>
      <c r="B30456">
        <v>9000067635</v>
      </c>
      <c r="C30456">
        <v>3000</v>
      </c>
      <c r="D30456">
        <v>1960</v>
      </c>
      <c r="E30456" t="s">
        <v>9</v>
      </c>
      <c r="F30456" t="s">
        <v>10</v>
      </c>
      <c r="G30456" t="s">
        <v>22141</v>
      </c>
    </row>
    <row r="30457" spans="1:7">
      <c r="A30457" t="s">
        <v>24589</v>
      </c>
      <c r="B30457">
        <v>9000067635</v>
      </c>
      <c r="C30457">
        <v>3000</v>
      </c>
      <c r="D30457">
        <v>3000</v>
      </c>
      <c r="E30457" t="s">
        <v>9</v>
      </c>
      <c r="F30457" t="s">
        <v>10</v>
      </c>
      <c r="G30457" t="s">
        <v>22141</v>
      </c>
    </row>
    <row r="30458" spans="1:7">
      <c r="A30458" t="s">
        <v>24590</v>
      </c>
      <c r="B30458">
        <v>9000067640</v>
      </c>
      <c r="C30458">
        <v>3806</v>
      </c>
      <c r="D30458">
        <v>1760</v>
      </c>
      <c r="E30458" t="s">
        <v>9</v>
      </c>
      <c r="F30458" t="s">
        <v>10</v>
      </c>
      <c r="G30458" t="s">
        <v>35483</v>
      </c>
    </row>
    <row r="30459" spans="1:7">
      <c r="A30459" t="s">
        <v>24591</v>
      </c>
      <c r="B30459">
        <v>9000067640</v>
      </c>
      <c r="C30459">
        <v>10000</v>
      </c>
      <c r="D30459">
        <v>3846</v>
      </c>
      <c r="E30459" t="s">
        <v>9</v>
      </c>
      <c r="F30459" t="s">
        <v>10</v>
      </c>
      <c r="G30459" t="s">
        <v>35483</v>
      </c>
    </row>
    <row r="30460" spans="1:7">
      <c r="A30460" t="s">
        <v>24592</v>
      </c>
      <c r="B30460">
        <v>9000067640</v>
      </c>
      <c r="C30460">
        <v>10000</v>
      </c>
      <c r="D30460">
        <v>1549</v>
      </c>
      <c r="E30460" t="s">
        <v>9</v>
      </c>
      <c r="F30460" t="s">
        <v>10</v>
      </c>
      <c r="G30460" t="s">
        <v>35483</v>
      </c>
    </row>
    <row r="30461" spans="1:7">
      <c r="A30461" t="s">
        <v>24593</v>
      </c>
      <c r="B30461">
        <v>9000067640</v>
      </c>
      <c r="C30461">
        <v>10000</v>
      </c>
      <c r="D30461">
        <v>8374</v>
      </c>
      <c r="E30461" t="s">
        <v>113</v>
      </c>
      <c r="F30461" t="s">
        <v>202</v>
      </c>
      <c r="G30461" t="s">
        <v>35483</v>
      </c>
    </row>
    <row r="30462" spans="1:7">
      <c r="A30462" t="s">
        <v>24594</v>
      </c>
      <c r="B30462">
        <v>9000067640</v>
      </c>
      <c r="C30462">
        <v>10000</v>
      </c>
      <c r="D30462">
        <v>10000</v>
      </c>
      <c r="E30462" t="s">
        <v>9</v>
      </c>
      <c r="F30462" t="s">
        <v>10</v>
      </c>
      <c r="G30462" t="s">
        <v>35483</v>
      </c>
    </row>
    <row r="30463" spans="1:7">
      <c r="A30463" t="s">
        <v>24595</v>
      </c>
      <c r="B30463">
        <v>9000067656</v>
      </c>
      <c r="C30463">
        <v>180</v>
      </c>
      <c r="D30463">
        <v>173</v>
      </c>
      <c r="E30463" t="s">
        <v>9</v>
      </c>
      <c r="F30463" t="s">
        <v>10</v>
      </c>
      <c r="G30463" t="s">
        <v>22511</v>
      </c>
    </row>
    <row r="30464" spans="1:7">
      <c r="A30464" t="s">
        <v>24596</v>
      </c>
      <c r="B30464">
        <v>9000067656</v>
      </c>
      <c r="C30464">
        <v>180</v>
      </c>
      <c r="D30464">
        <v>180</v>
      </c>
      <c r="E30464" t="s">
        <v>9</v>
      </c>
      <c r="F30464" t="s">
        <v>10</v>
      </c>
      <c r="G30464" t="s">
        <v>22511</v>
      </c>
    </row>
    <row r="30465" spans="1:7">
      <c r="A30465" t="s">
        <v>24597</v>
      </c>
      <c r="B30465">
        <v>9000067659</v>
      </c>
      <c r="C30465">
        <v>8000</v>
      </c>
      <c r="D30465">
        <v>499</v>
      </c>
      <c r="E30465" t="s">
        <v>9</v>
      </c>
      <c r="F30465" t="s">
        <v>10</v>
      </c>
      <c r="G30465" t="s">
        <v>24503</v>
      </c>
    </row>
    <row r="30466" spans="1:7">
      <c r="A30466" t="s">
        <v>24598</v>
      </c>
      <c r="B30466">
        <v>9000067659</v>
      </c>
      <c r="C30466">
        <v>3000</v>
      </c>
      <c r="D30466">
        <v>2397</v>
      </c>
      <c r="E30466" t="s">
        <v>9</v>
      </c>
      <c r="F30466" t="s">
        <v>10</v>
      </c>
      <c r="G30466" t="s">
        <v>24503</v>
      </c>
    </row>
    <row r="30467" spans="1:7">
      <c r="A30467" t="s">
        <v>24599</v>
      </c>
      <c r="B30467">
        <v>9000067659</v>
      </c>
      <c r="C30467">
        <v>8000</v>
      </c>
      <c r="D30467">
        <v>8000</v>
      </c>
      <c r="E30467" t="s">
        <v>9</v>
      </c>
      <c r="F30467" t="s">
        <v>10</v>
      </c>
      <c r="G30467" t="s">
        <v>24503</v>
      </c>
    </row>
    <row r="30468" spans="1:7">
      <c r="A30468" t="s">
        <v>24600</v>
      </c>
      <c r="B30468">
        <v>9000067660</v>
      </c>
      <c r="C30468">
        <v>8000</v>
      </c>
      <c r="D30468">
        <v>2523</v>
      </c>
      <c r="E30468" t="s">
        <v>9</v>
      </c>
      <c r="F30468" t="s">
        <v>10</v>
      </c>
      <c r="G30468" t="s">
        <v>24601</v>
      </c>
    </row>
    <row r="30469" spans="1:7">
      <c r="A30469" t="s">
        <v>24602</v>
      </c>
      <c r="B30469">
        <v>9000067660</v>
      </c>
      <c r="C30469">
        <v>8000</v>
      </c>
      <c r="D30469">
        <v>8000</v>
      </c>
      <c r="E30469" t="s">
        <v>9</v>
      </c>
      <c r="F30469" t="s">
        <v>10</v>
      </c>
      <c r="G30469" t="s">
        <v>24601</v>
      </c>
    </row>
    <row r="30470" spans="1:7">
      <c r="A30470" t="s">
        <v>24603</v>
      </c>
      <c r="B30470">
        <v>9000067661</v>
      </c>
      <c r="C30470">
        <v>2088</v>
      </c>
      <c r="D30470">
        <v>452</v>
      </c>
      <c r="E30470" t="s">
        <v>9</v>
      </c>
      <c r="F30470" t="s">
        <v>10</v>
      </c>
      <c r="G30470" t="s">
        <v>24310</v>
      </c>
    </row>
    <row r="30471" spans="1:7">
      <c r="A30471" t="s">
        <v>35484</v>
      </c>
      <c r="B30471">
        <v>9000067661</v>
      </c>
      <c r="C30471">
        <v>1044</v>
      </c>
      <c r="D30471">
        <v>1044</v>
      </c>
      <c r="E30471" t="s">
        <v>9</v>
      </c>
      <c r="F30471" t="s">
        <v>10</v>
      </c>
      <c r="G30471" t="s">
        <v>24310</v>
      </c>
    </row>
    <row r="30472" spans="1:7">
      <c r="A30472" t="s">
        <v>24605</v>
      </c>
      <c r="B30472">
        <v>9000067662</v>
      </c>
      <c r="C30472">
        <v>2500</v>
      </c>
      <c r="D30472">
        <v>2304</v>
      </c>
      <c r="E30472" t="s">
        <v>9</v>
      </c>
      <c r="F30472" t="s">
        <v>10</v>
      </c>
      <c r="G30472" t="s">
        <v>24515</v>
      </c>
    </row>
    <row r="30473" spans="1:7">
      <c r="A30473" t="s">
        <v>24607</v>
      </c>
      <c r="B30473">
        <v>9000067662</v>
      </c>
      <c r="C30473">
        <v>2500</v>
      </c>
      <c r="D30473">
        <v>2500</v>
      </c>
      <c r="E30473" t="s">
        <v>9</v>
      </c>
      <c r="F30473" t="s">
        <v>10</v>
      </c>
      <c r="G30473" t="s">
        <v>24515</v>
      </c>
    </row>
    <row r="30474" spans="1:7">
      <c r="A30474" t="s">
        <v>24608</v>
      </c>
      <c r="B30474">
        <v>9000067664</v>
      </c>
      <c r="C30474">
        <v>2500</v>
      </c>
      <c r="D30474">
        <v>2216</v>
      </c>
      <c r="E30474" t="s">
        <v>9</v>
      </c>
      <c r="F30474" t="s">
        <v>10</v>
      </c>
      <c r="G30474" t="s">
        <v>22148</v>
      </c>
    </row>
    <row r="30475" spans="1:7">
      <c r="A30475" t="s">
        <v>24610</v>
      </c>
      <c r="B30475">
        <v>9000067665</v>
      </c>
      <c r="C30475">
        <v>2500</v>
      </c>
      <c r="D30475">
        <v>2169</v>
      </c>
      <c r="E30475" t="s">
        <v>9</v>
      </c>
      <c r="F30475" t="s">
        <v>10</v>
      </c>
      <c r="G30475" t="s">
        <v>22170</v>
      </c>
    </row>
    <row r="30476" spans="1:7">
      <c r="A30476" t="s">
        <v>24611</v>
      </c>
      <c r="B30476">
        <v>9000067666</v>
      </c>
      <c r="C30476">
        <v>3000</v>
      </c>
      <c r="D30476">
        <v>311</v>
      </c>
      <c r="E30476" t="s">
        <v>9</v>
      </c>
      <c r="F30476" t="s">
        <v>10</v>
      </c>
      <c r="G30476" t="s">
        <v>24612</v>
      </c>
    </row>
    <row r="30477" spans="1:7">
      <c r="A30477" t="s">
        <v>24613</v>
      </c>
      <c r="B30477">
        <v>9000067666</v>
      </c>
      <c r="C30477">
        <v>3000</v>
      </c>
      <c r="D30477">
        <v>3000</v>
      </c>
      <c r="E30477" t="s">
        <v>9</v>
      </c>
      <c r="F30477" t="s">
        <v>10</v>
      </c>
      <c r="G30477" t="s">
        <v>24612</v>
      </c>
    </row>
    <row r="30478" spans="1:7">
      <c r="A30478" t="s">
        <v>24614</v>
      </c>
      <c r="B30478">
        <v>9000067666</v>
      </c>
      <c r="C30478">
        <v>3000</v>
      </c>
      <c r="D30478">
        <v>3000</v>
      </c>
      <c r="E30478" t="s">
        <v>9</v>
      </c>
      <c r="F30478" t="s">
        <v>10</v>
      </c>
      <c r="G30478" t="s">
        <v>24612</v>
      </c>
    </row>
    <row r="30479" spans="1:7">
      <c r="A30479" t="s">
        <v>24615</v>
      </c>
      <c r="B30479">
        <v>9000067674</v>
      </c>
      <c r="C30479">
        <v>3000</v>
      </c>
      <c r="D30479">
        <v>1</v>
      </c>
      <c r="E30479" t="s">
        <v>113</v>
      </c>
      <c r="F30479" t="s">
        <v>187</v>
      </c>
      <c r="G30479" t="s">
        <v>24616</v>
      </c>
    </row>
    <row r="30480" spans="1:7">
      <c r="A30480" t="s">
        <v>24617</v>
      </c>
      <c r="B30480">
        <v>9000067674</v>
      </c>
      <c r="C30480">
        <v>3000</v>
      </c>
      <c r="D30480">
        <v>1</v>
      </c>
      <c r="E30480" t="s">
        <v>113</v>
      </c>
      <c r="F30480" t="s">
        <v>187</v>
      </c>
      <c r="G30480" t="s">
        <v>24616</v>
      </c>
    </row>
    <row r="30481" spans="1:7">
      <c r="A30481" t="s">
        <v>24618</v>
      </c>
      <c r="B30481">
        <v>9000067674</v>
      </c>
      <c r="C30481">
        <v>3000</v>
      </c>
      <c r="D30481">
        <v>2881</v>
      </c>
      <c r="E30481" t="s">
        <v>9</v>
      </c>
      <c r="F30481" t="s">
        <v>10</v>
      </c>
      <c r="G30481" t="s">
        <v>24616</v>
      </c>
    </row>
    <row r="30482" spans="1:7">
      <c r="A30482" t="s">
        <v>24619</v>
      </c>
      <c r="B30482">
        <v>9000067674</v>
      </c>
      <c r="C30482">
        <v>3000</v>
      </c>
      <c r="D30482">
        <v>3000</v>
      </c>
      <c r="E30482" t="s">
        <v>9</v>
      </c>
      <c r="F30482" t="s">
        <v>10</v>
      </c>
      <c r="G30482" t="s">
        <v>24616</v>
      </c>
    </row>
    <row r="30483" spans="1:7">
      <c r="A30483" t="s">
        <v>24620</v>
      </c>
      <c r="B30483">
        <v>9000067674</v>
      </c>
      <c r="C30483">
        <v>3000</v>
      </c>
      <c r="D30483">
        <v>3000</v>
      </c>
      <c r="E30483" t="s">
        <v>9</v>
      </c>
      <c r="F30483" t="s">
        <v>10</v>
      </c>
      <c r="G30483" t="s">
        <v>24616</v>
      </c>
    </row>
    <row r="30484" spans="1:7">
      <c r="A30484" t="s">
        <v>24621</v>
      </c>
      <c r="B30484">
        <v>9000067674</v>
      </c>
      <c r="C30484">
        <v>3000</v>
      </c>
      <c r="D30484">
        <v>3000</v>
      </c>
      <c r="E30484" t="s">
        <v>9</v>
      </c>
      <c r="F30484" t="s">
        <v>10</v>
      </c>
      <c r="G30484" t="s">
        <v>24616</v>
      </c>
    </row>
    <row r="30485" spans="1:7">
      <c r="A30485" t="s">
        <v>35485</v>
      </c>
      <c r="B30485">
        <v>9000067674</v>
      </c>
      <c r="C30485">
        <v>3000</v>
      </c>
      <c r="D30485">
        <v>3000</v>
      </c>
      <c r="E30485" t="s">
        <v>9</v>
      </c>
      <c r="F30485" t="s">
        <v>10</v>
      </c>
      <c r="G30485" t="s">
        <v>24616</v>
      </c>
    </row>
    <row r="30486" spans="1:7">
      <c r="A30486" t="s">
        <v>35486</v>
      </c>
      <c r="B30486">
        <v>9000067674</v>
      </c>
      <c r="C30486">
        <v>3000</v>
      </c>
      <c r="D30486">
        <v>3000</v>
      </c>
      <c r="E30486" t="s">
        <v>9</v>
      </c>
      <c r="F30486" t="s">
        <v>10</v>
      </c>
      <c r="G30486" t="s">
        <v>24616</v>
      </c>
    </row>
    <row r="30487" spans="1:7">
      <c r="A30487" t="s">
        <v>24622</v>
      </c>
      <c r="B30487">
        <v>9000067676</v>
      </c>
      <c r="C30487">
        <v>10000</v>
      </c>
      <c r="D30487">
        <v>7929</v>
      </c>
      <c r="E30487" t="s">
        <v>9</v>
      </c>
      <c r="F30487" t="s">
        <v>10</v>
      </c>
      <c r="G30487" t="s">
        <v>35487</v>
      </c>
    </row>
    <row r="30488" spans="1:7">
      <c r="A30488" t="s">
        <v>24623</v>
      </c>
      <c r="B30488">
        <v>9000067676</v>
      </c>
      <c r="C30488">
        <v>10000</v>
      </c>
      <c r="D30488">
        <v>10000</v>
      </c>
      <c r="E30488" t="s">
        <v>9</v>
      </c>
      <c r="F30488" t="s">
        <v>10</v>
      </c>
      <c r="G30488" t="s">
        <v>35487</v>
      </c>
    </row>
    <row r="30489" spans="1:7">
      <c r="A30489" t="s">
        <v>35488</v>
      </c>
      <c r="B30489">
        <v>9000067676</v>
      </c>
      <c r="C30489">
        <v>10000</v>
      </c>
      <c r="D30489">
        <v>10000</v>
      </c>
      <c r="E30489" t="s">
        <v>9</v>
      </c>
      <c r="F30489" t="s">
        <v>10</v>
      </c>
      <c r="G30489" t="s">
        <v>35487</v>
      </c>
    </row>
    <row r="30490" spans="1:7">
      <c r="A30490" t="s">
        <v>35489</v>
      </c>
      <c r="B30490">
        <v>9000067676</v>
      </c>
      <c r="C30490">
        <v>10000</v>
      </c>
      <c r="D30490">
        <v>10000</v>
      </c>
      <c r="E30490" t="s">
        <v>9</v>
      </c>
      <c r="F30490" t="s">
        <v>10</v>
      </c>
      <c r="G30490" t="s">
        <v>35487</v>
      </c>
    </row>
    <row r="30491" spans="1:7">
      <c r="A30491" t="s">
        <v>35490</v>
      </c>
      <c r="B30491">
        <v>9000067676</v>
      </c>
      <c r="C30491">
        <v>10000</v>
      </c>
      <c r="D30491">
        <v>10000</v>
      </c>
      <c r="E30491" t="s">
        <v>9</v>
      </c>
      <c r="F30491" t="s">
        <v>10</v>
      </c>
      <c r="G30491" t="s">
        <v>35487</v>
      </c>
    </row>
    <row r="30492" spans="1:7">
      <c r="A30492" t="s">
        <v>35491</v>
      </c>
      <c r="B30492">
        <v>9000067676</v>
      </c>
      <c r="C30492">
        <v>10000</v>
      </c>
      <c r="D30492">
        <v>10000</v>
      </c>
      <c r="E30492" t="s">
        <v>9</v>
      </c>
      <c r="F30492" t="s">
        <v>10</v>
      </c>
      <c r="G30492" t="s">
        <v>35487</v>
      </c>
    </row>
    <row r="30493" spans="1:7">
      <c r="A30493" t="s">
        <v>24624</v>
      </c>
      <c r="B30493">
        <v>9000067685</v>
      </c>
      <c r="C30493">
        <v>2000</v>
      </c>
      <c r="D30493">
        <v>2000</v>
      </c>
      <c r="E30493" t="s">
        <v>9</v>
      </c>
      <c r="F30493" t="s">
        <v>10</v>
      </c>
      <c r="G30493" t="s">
        <v>23101</v>
      </c>
    </row>
    <row r="30494" spans="1:7">
      <c r="A30494" t="s">
        <v>37129</v>
      </c>
      <c r="B30494">
        <v>9000067685</v>
      </c>
      <c r="C30494">
        <v>2000</v>
      </c>
      <c r="D30494">
        <v>2000</v>
      </c>
      <c r="E30494" t="s">
        <v>20</v>
      </c>
      <c r="F30494" t="s">
        <v>116</v>
      </c>
      <c r="G30494" t="s">
        <v>23101</v>
      </c>
    </row>
    <row r="30495" spans="1:7">
      <c r="A30495" t="s">
        <v>35492</v>
      </c>
      <c r="B30495">
        <v>9000067685</v>
      </c>
      <c r="C30495">
        <v>2000</v>
      </c>
      <c r="D30495">
        <v>2000</v>
      </c>
      <c r="E30495" t="s">
        <v>9</v>
      </c>
      <c r="F30495" t="s">
        <v>10</v>
      </c>
      <c r="G30495" t="s">
        <v>23101</v>
      </c>
    </row>
    <row r="30496" spans="1:7">
      <c r="A30496" t="s">
        <v>35493</v>
      </c>
      <c r="B30496">
        <v>9000067685</v>
      </c>
      <c r="C30496">
        <v>2000</v>
      </c>
      <c r="D30496">
        <v>2000</v>
      </c>
      <c r="E30496" t="s">
        <v>9</v>
      </c>
      <c r="F30496" t="s">
        <v>10</v>
      </c>
      <c r="G30496" t="s">
        <v>23101</v>
      </c>
    </row>
    <row r="30497" spans="1:7">
      <c r="A30497" t="s">
        <v>35494</v>
      </c>
      <c r="B30497">
        <v>9000067685</v>
      </c>
      <c r="C30497">
        <v>2000</v>
      </c>
      <c r="D30497">
        <v>2000</v>
      </c>
      <c r="E30497" t="s">
        <v>9</v>
      </c>
      <c r="F30497" t="s">
        <v>10</v>
      </c>
      <c r="G30497" t="s">
        <v>23101</v>
      </c>
    </row>
    <row r="30498" spans="1:7">
      <c r="A30498" t="s">
        <v>35495</v>
      </c>
      <c r="B30498">
        <v>9000067685</v>
      </c>
      <c r="C30498">
        <v>2000</v>
      </c>
      <c r="D30498">
        <v>2000</v>
      </c>
      <c r="E30498" t="s">
        <v>9</v>
      </c>
      <c r="F30498" t="s">
        <v>10</v>
      </c>
      <c r="G30498" t="s">
        <v>23101</v>
      </c>
    </row>
    <row r="30499" spans="1:7">
      <c r="A30499" t="s">
        <v>35496</v>
      </c>
      <c r="B30499">
        <v>9000067685</v>
      </c>
      <c r="C30499">
        <v>2000</v>
      </c>
      <c r="D30499">
        <v>2000</v>
      </c>
      <c r="E30499" t="s">
        <v>9</v>
      </c>
      <c r="F30499" t="s">
        <v>10</v>
      </c>
      <c r="G30499" t="s">
        <v>23101</v>
      </c>
    </row>
    <row r="30500" spans="1:7">
      <c r="A30500" t="s">
        <v>35497</v>
      </c>
      <c r="B30500">
        <v>9000067685</v>
      </c>
      <c r="C30500">
        <v>2000</v>
      </c>
      <c r="D30500">
        <v>2000</v>
      </c>
      <c r="E30500" t="s">
        <v>9</v>
      </c>
      <c r="F30500" t="s">
        <v>10</v>
      </c>
      <c r="G30500" t="s">
        <v>23101</v>
      </c>
    </row>
    <row r="30501" spans="1:7">
      <c r="A30501" t="s">
        <v>35498</v>
      </c>
      <c r="B30501">
        <v>9000067685</v>
      </c>
      <c r="C30501">
        <v>2000</v>
      </c>
      <c r="D30501">
        <v>565</v>
      </c>
      <c r="E30501" t="s">
        <v>9</v>
      </c>
      <c r="F30501" t="s">
        <v>10</v>
      </c>
      <c r="G30501" t="s">
        <v>23101</v>
      </c>
    </row>
    <row r="30502" spans="1:7">
      <c r="A30502" t="s">
        <v>35499</v>
      </c>
      <c r="B30502">
        <v>9000067685</v>
      </c>
      <c r="C30502">
        <v>2000</v>
      </c>
      <c r="D30502">
        <v>1840</v>
      </c>
      <c r="E30502" t="s">
        <v>9</v>
      </c>
      <c r="F30502" t="s">
        <v>10</v>
      </c>
      <c r="G30502" t="s">
        <v>23101</v>
      </c>
    </row>
    <row r="30503" spans="1:7">
      <c r="A30503" t="s">
        <v>24625</v>
      </c>
      <c r="B30503">
        <v>9000067685</v>
      </c>
      <c r="C30503">
        <v>2000</v>
      </c>
      <c r="D30503">
        <v>2</v>
      </c>
      <c r="E30503" t="s">
        <v>113</v>
      </c>
      <c r="F30503" t="s">
        <v>114</v>
      </c>
      <c r="G30503" t="s">
        <v>23101</v>
      </c>
    </row>
    <row r="30504" spans="1:7">
      <c r="A30504" t="s">
        <v>24626</v>
      </c>
      <c r="B30504">
        <v>9000067685</v>
      </c>
      <c r="C30504">
        <v>2000</v>
      </c>
      <c r="D30504">
        <v>2</v>
      </c>
      <c r="E30504" t="s">
        <v>113</v>
      </c>
      <c r="F30504" t="s">
        <v>489</v>
      </c>
      <c r="G30504" t="s">
        <v>23101</v>
      </c>
    </row>
    <row r="30505" spans="1:7">
      <c r="A30505" t="s">
        <v>24627</v>
      </c>
      <c r="B30505">
        <v>9000067685</v>
      </c>
      <c r="C30505">
        <v>2000</v>
      </c>
      <c r="D30505">
        <v>1820</v>
      </c>
      <c r="E30505" t="s">
        <v>189</v>
      </c>
      <c r="F30505" t="s">
        <v>492</v>
      </c>
      <c r="G30505" t="s">
        <v>23101</v>
      </c>
    </row>
    <row r="30506" spans="1:7">
      <c r="A30506" t="s">
        <v>24628</v>
      </c>
      <c r="B30506">
        <v>9000067685</v>
      </c>
      <c r="C30506">
        <v>2000</v>
      </c>
      <c r="D30506">
        <v>2000</v>
      </c>
      <c r="E30506" t="s">
        <v>9</v>
      </c>
      <c r="F30506" t="s">
        <v>10</v>
      </c>
      <c r="G30506" t="s">
        <v>23101</v>
      </c>
    </row>
    <row r="30507" spans="1:7">
      <c r="A30507" t="s">
        <v>24629</v>
      </c>
      <c r="B30507">
        <v>9000067685</v>
      </c>
      <c r="C30507">
        <v>2000</v>
      </c>
      <c r="D30507">
        <v>2000</v>
      </c>
      <c r="E30507" t="s">
        <v>9</v>
      </c>
      <c r="F30507" t="s">
        <v>10</v>
      </c>
      <c r="G30507" t="s">
        <v>23101</v>
      </c>
    </row>
    <row r="30508" spans="1:7">
      <c r="A30508" t="s">
        <v>35500</v>
      </c>
      <c r="B30508">
        <v>9000067685</v>
      </c>
      <c r="C30508">
        <v>2000</v>
      </c>
      <c r="D30508">
        <v>2000</v>
      </c>
      <c r="E30508" t="s">
        <v>9</v>
      </c>
      <c r="F30508" t="s">
        <v>10</v>
      </c>
      <c r="G30508" t="s">
        <v>23101</v>
      </c>
    </row>
    <row r="30509" spans="1:7">
      <c r="A30509" t="s">
        <v>35501</v>
      </c>
      <c r="B30509">
        <v>9000067685</v>
      </c>
      <c r="C30509">
        <v>2000</v>
      </c>
      <c r="D30509">
        <v>2000</v>
      </c>
      <c r="E30509" t="s">
        <v>9</v>
      </c>
      <c r="F30509" t="s">
        <v>10</v>
      </c>
      <c r="G30509" t="s">
        <v>23101</v>
      </c>
    </row>
    <row r="30510" spans="1:7">
      <c r="A30510" t="s">
        <v>35502</v>
      </c>
      <c r="B30510">
        <v>9000067685</v>
      </c>
      <c r="C30510">
        <v>2000</v>
      </c>
      <c r="D30510">
        <v>2000</v>
      </c>
      <c r="E30510" t="s">
        <v>9</v>
      </c>
      <c r="F30510" t="s">
        <v>10</v>
      </c>
      <c r="G30510" t="s">
        <v>23101</v>
      </c>
    </row>
    <row r="30511" spans="1:7">
      <c r="A30511" t="s">
        <v>37130</v>
      </c>
      <c r="B30511">
        <v>9000067685</v>
      </c>
      <c r="C30511">
        <v>2000</v>
      </c>
      <c r="D30511">
        <v>2000</v>
      </c>
      <c r="E30511" t="s">
        <v>146</v>
      </c>
      <c r="F30511" t="s">
        <v>147</v>
      </c>
      <c r="G30511" t="s">
        <v>23101</v>
      </c>
    </row>
    <row r="30512" spans="1:7">
      <c r="A30512" t="s">
        <v>37131</v>
      </c>
      <c r="B30512">
        <v>9000067685</v>
      </c>
      <c r="C30512">
        <v>2000</v>
      </c>
      <c r="D30512">
        <v>2000</v>
      </c>
      <c r="E30512" t="s">
        <v>146</v>
      </c>
      <c r="F30512" t="s">
        <v>147</v>
      </c>
      <c r="G30512" t="s">
        <v>23101</v>
      </c>
    </row>
    <row r="30513" spans="1:7">
      <c r="A30513" t="s">
        <v>37132</v>
      </c>
      <c r="B30513">
        <v>9000067685</v>
      </c>
      <c r="C30513">
        <v>2000</v>
      </c>
      <c r="D30513">
        <v>2000</v>
      </c>
      <c r="E30513" t="s">
        <v>146</v>
      </c>
      <c r="F30513" t="s">
        <v>147</v>
      </c>
      <c r="G30513" t="s">
        <v>23101</v>
      </c>
    </row>
    <row r="30514" spans="1:7">
      <c r="A30514" t="s">
        <v>37133</v>
      </c>
      <c r="B30514">
        <v>9000067685</v>
      </c>
      <c r="C30514">
        <v>2000</v>
      </c>
      <c r="D30514">
        <v>2000</v>
      </c>
      <c r="E30514" t="s">
        <v>146</v>
      </c>
      <c r="F30514" t="s">
        <v>147</v>
      </c>
      <c r="G30514" t="s">
        <v>23101</v>
      </c>
    </row>
    <row r="30515" spans="1:7">
      <c r="A30515" t="s">
        <v>37134</v>
      </c>
      <c r="B30515">
        <v>9000067685</v>
      </c>
      <c r="C30515">
        <v>2000</v>
      </c>
      <c r="D30515">
        <v>2000</v>
      </c>
      <c r="E30515" t="s">
        <v>146</v>
      </c>
      <c r="F30515" t="s">
        <v>147</v>
      </c>
      <c r="G30515" t="s">
        <v>23101</v>
      </c>
    </row>
    <row r="30516" spans="1:7">
      <c r="A30516" t="s">
        <v>37135</v>
      </c>
      <c r="B30516">
        <v>9000067685</v>
      </c>
      <c r="C30516">
        <v>2000</v>
      </c>
      <c r="D30516">
        <v>2000</v>
      </c>
      <c r="E30516" t="s">
        <v>146</v>
      </c>
      <c r="F30516" t="s">
        <v>147</v>
      </c>
      <c r="G30516" t="s">
        <v>23101</v>
      </c>
    </row>
    <row r="30517" spans="1:7">
      <c r="A30517" t="s">
        <v>24630</v>
      </c>
      <c r="B30517">
        <v>9000067686</v>
      </c>
      <c r="C30517">
        <v>3000</v>
      </c>
      <c r="D30517">
        <v>1655</v>
      </c>
      <c r="E30517" t="s">
        <v>9</v>
      </c>
      <c r="F30517" t="s">
        <v>10</v>
      </c>
      <c r="G30517" t="s">
        <v>24631</v>
      </c>
    </row>
    <row r="30518" spans="1:7">
      <c r="A30518" t="s">
        <v>24632</v>
      </c>
      <c r="B30518">
        <v>9000067687</v>
      </c>
      <c r="C30518">
        <v>3000</v>
      </c>
      <c r="D30518">
        <v>1377</v>
      </c>
      <c r="E30518" t="s">
        <v>9</v>
      </c>
      <c r="F30518" t="s">
        <v>10</v>
      </c>
      <c r="G30518" t="s">
        <v>24633</v>
      </c>
    </row>
    <row r="30519" spans="1:7">
      <c r="A30519" t="s">
        <v>24634</v>
      </c>
      <c r="B30519">
        <v>9000067688</v>
      </c>
      <c r="C30519">
        <v>2500</v>
      </c>
      <c r="D30519">
        <v>817</v>
      </c>
      <c r="E30519" t="s">
        <v>9</v>
      </c>
      <c r="F30519" t="s">
        <v>10</v>
      </c>
      <c r="G30519" t="s">
        <v>24520</v>
      </c>
    </row>
    <row r="30520" spans="1:7">
      <c r="A30520" t="s">
        <v>24635</v>
      </c>
      <c r="B30520">
        <v>9000067688</v>
      </c>
      <c r="C30520">
        <v>769</v>
      </c>
      <c r="D30520">
        <v>668</v>
      </c>
      <c r="E30520" t="s">
        <v>9</v>
      </c>
      <c r="F30520" t="s">
        <v>10</v>
      </c>
      <c r="G30520" t="s">
        <v>24520</v>
      </c>
    </row>
    <row r="30521" spans="1:7">
      <c r="A30521" t="s">
        <v>35503</v>
      </c>
      <c r="B30521">
        <v>9000067688</v>
      </c>
      <c r="C30521">
        <v>2500</v>
      </c>
      <c r="D30521">
        <v>2500</v>
      </c>
      <c r="E30521" t="s">
        <v>9</v>
      </c>
      <c r="F30521" t="s">
        <v>10</v>
      </c>
      <c r="G30521" t="s">
        <v>24520</v>
      </c>
    </row>
    <row r="30522" spans="1:7">
      <c r="A30522" t="s">
        <v>24636</v>
      </c>
      <c r="B30522">
        <v>9000067690</v>
      </c>
      <c r="C30522">
        <v>9261</v>
      </c>
      <c r="D30522">
        <v>90</v>
      </c>
      <c r="E30522" t="s">
        <v>9</v>
      </c>
      <c r="F30522" t="s">
        <v>10</v>
      </c>
      <c r="G30522" t="s">
        <v>23090</v>
      </c>
    </row>
    <row r="30523" spans="1:7">
      <c r="A30523" t="s">
        <v>24637</v>
      </c>
      <c r="B30523">
        <v>9000067690</v>
      </c>
      <c r="C30523">
        <v>10000</v>
      </c>
      <c r="D30523">
        <v>4190</v>
      </c>
      <c r="E30523" t="s">
        <v>9</v>
      </c>
      <c r="F30523" t="s">
        <v>10</v>
      </c>
      <c r="G30523" t="s">
        <v>23090</v>
      </c>
    </row>
    <row r="30524" spans="1:7">
      <c r="A30524" t="s">
        <v>24638</v>
      </c>
      <c r="B30524">
        <v>9000067691</v>
      </c>
      <c r="C30524">
        <v>8178</v>
      </c>
      <c r="D30524">
        <v>3483</v>
      </c>
      <c r="E30524" t="s">
        <v>9</v>
      </c>
      <c r="F30524" t="s">
        <v>10</v>
      </c>
      <c r="G30524" t="s">
        <v>23097</v>
      </c>
    </row>
    <row r="30525" spans="1:7">
      <c r="A30525" t="s">
        <v>24639</v>
      </c>
      <c r="B30525">
        <v>9000067691</v>
      </c>
      <c r="C30525">
        <v>2125</v>
      </c>
      <c r="D30525">
        <v>1266</v>
      </c>
      <c r="E30525" t="s">
        <v>9</v>
      </c>
      <c r="F30525" t="s">
        <v>10</v>
      </c>
      <c r="G30525" t="s">
        <v>23097</v>
      </c>
    </row>
    <row r="30526" spans="1:7">
      <c r="A30526" t="s">
        <v>24640</v>
      </c>
      <c r="B30526">
        <v>9000067692</v>
      </c>
      <c r="C30526">
        <v>4000</v>
      </c>
      <c r="D30526">
        <v>123</v>
      </c>
      <c r="E30526" t="s">
        <v>9</v>
      </c>
      <c r="F30526" t="s">
        <v>10</v>
      </c>
      <c r="G30526" t="s">
        <v>35504</v>
      </c>
    </row>
    <row r="30527" spans="1:7">
      <c r="A30527" t="s">
        <v>24642</v>
      </c>
      <c r="B30527">
        <v>9000067692</v>
      </c>
      <c r="C30527">
        <v>3549</v>
      </c>
      <c r="D30527">
        <v>1636</v>
      </c>
      <c r="E30527" t="s">
        <v>9</v>
      </c>
      <c r="F30527" t="s">
        <v>10</v>
      </c>
      <c r="G30527" t="s">
        <v>35504</v>
      </c>
    </row>
    <row r="30528" spans="1:7">
      <c r="A30528" t="s">
        <v>24643</v>
      </c>
      <c r="B30528">
        <v>9000067692</v>
      </c>
      <c r="C30528">
        <v>4000</v>
      </c>
      <c r="D30528">
        <v>4000</v>
      </c>
      <c r="E30528" t="s">
        <v>9</v>
      </c>
      <c r="F30528" t="s">
        <v>10</v>
      </c>
      <c r="G30528" t="s">
        <v>35504</v>
      </c>
    </row>
    <row r="30529" spans="1:7">
      <c r="A30529" t="s">
        <v>24644</v>
      </c>
      <c r="B30529">
        <v>9000067716</v>
      </c>
      <c r="C30529">
        <v>480</v>
      </c>
      <c r="D30529">
        <v>453</v>
      </c>
      <c r="E30529" t="s">
        <v>9</v>
      </c>
      <c r="F30529" t="s">
        <v>10</v>
      </c>
      <c r="G30529" t="s">
        <v>35505</v>
      </c>
    </row>
    <row r="30530" spans="1:7">
      <c r="A30530" t="s">
        <v>24645</v>
      </c>
      <c r="B30530">
        <v>9000067716</v>
      </c>
      <c r="C30530">
        <v>143</v>
      </c>
      <c r="D30530">
        <v>143</v>
      </c>
      <c r="E30530" t="s">
        <v>9</v>
      </c>
      <c r="F30530" t="s">
        <v>10</v>
      </c>
      <c r="G30530" t="s">
        <v>35505</v>
      </c>
    </row>
    <row r="30531" spans="1:7">
      <c r="A30531" t="s">
        <v>24646</v>
      </c>
      <c r="B30531">
        <v>9000067716</v>
      </c>
      <c r="C30531">
        <v>48</v>
      </c>
      <c r="D30531">
        <v>38</v>
      </c>
      <c r="E30531" t="s">
        <v>9</v>
      </c>
      <c r="F30531" t="s">
        <v>10</v>
      </c>
      <c r="G30531" t="s">
        <v>35505</v>
      </c>
    </row>
    <row r="30532" spans="1:7">
      <c r="A30532" t="s">
        <v>24647</v>
      </c>
      <c r="B30532">
        <v>9000067716</v>
      </c>
      <c r="C30532">
        <v>432</v>
      </c>
      <c r="D30532">
        <v>432</v>
      </c>
      <c r="E30532" t="s">
        <v>9</v>
      </c>
      <c r="F30532" t="s">
        <v>10</v>
      </c>
      <c r="G30532" t="s">
        <v>35505</v>
      </c>
    </row>
    <row r="30533" spans="1:7">
      <c r="A30533" t="s">
        <v>24648</v>
      </c>
      <c r="B30533">
        <v>9000067716</v>
      </c>
      <c r="C30533">
        <v>288</v>
      </c>
      <c r="D30533">
        <v>288</v>
      </c>
      <c r="E30533" t="s">
        <v>9</v>
      </c>
      <c r="F30533" t="s">
        <v>10</v>
      </c>
      <c r="G30533" t="s">
        <v>35505</v>
      </c>
    </row>
    <row r="30534" spans="1:7">
      <c r="A30534" t="s">
        <v>24649</v>
      </c>
      <c r="B30534">
        <v>9000067716</v>
      </c>
      <c r="C30534">
        <v>48</v>
      </c>
      <c r="D30534">
        <v>48</v>
      </c>
      <c r="E30534" t="s">
        <v>9</v>
      </c>
      <c r="F30534" t="s">
        <v>10</v>
      </c>
      <c r="G30534" t="s">
        <v>35505</v>
      </c>
    </row>
    <row r="30535" spans="1:7">
      <c r="A30535" t="s">
        <v>24650</v>
      </c>
      <c r="B30535">
        <v>9000067716</v>
      </c>
      <c r="C30535">
        <v>288</v>
      </c>
      <c r="D30535">
        <v>288</v>
      </c>
      <c r="E30535" t="s">
        <v>9</v>
      </c>
      <c r="F30535" t="s">
        <v>10</v>
      </c>
      <c r="G30535" t="s">
        <v>35505</v>
      </c>
    </row>
    <row r="30536" spans="1:7">
      <c r="A30536" t="s">
        <v>24651</v>
      </c>
      <c r="B30536">
        <v>9000067716</v>
      </c>
      <c r="C30536">
        <v>288</v>
      </c>
      <c r="D30536">
        <v>288</v>
      </c>
      <c r="E30536" t="s">
        <v>9</v>
      </c>
      <c r="F30536" t="s">
        <v>10</v>
      </c>
      <c r="G30536" t="s">
        <v>35505</v>
      </c>
    </row>
    <row r="30537" spans="1:7">
      <c r="A30537" t="s">
        <v>24652</v>
      </c>
      <c r="B30537">
        <v>9000067716</v>
      </c>
      <c r="C30537">
        <v>240</v>
      </c>
      <c r="D30537">
        <v>240</v>
      </c>
      <c r="E30537" t="s">
        <v>9</v>
      </c>
      <c r="F30537" t="s">
        <v>10</v>
      </c>
      <c r="G30537" t="s">
        <v>35505</v>
      </c>
    </row>
    <row r="30538" spans="1:7">
      <c r="A30538" t="s">
        <v>24653</v>
      </c>
      <c r="B30538">
        <v>9000067716</v>
      </c>
      <c r="C30538">
        <v>288</v>
      </c>
      <c r="D30538">
        <v>288</v>
      </c>
      <c r="E30538" t="s">
        <v>9</v>
      </c>
      <c r="F30538" t="s">
        <v>10</v>
      </c>
      <c r="G30538" t="s">
        <v>35505</v>
      </c>
    </row>
    <row r="30539" spans="1:7">
      <c r="A30539" t="s">
        <v>24654</v>
      </c>
      <c r="B30539">
        <v>9000067729</v>
      </c>
      <c r="C30539">
        <v>78</v>
      </c>
      <c r="D30539">
        <v>78</v>
      </c>
      <c r="E30539" t="s">
        <v>9</v>
      </c>
      <c r="F30539" t="s">
        <v>10</v>
      </c>
      <c r="G30539" t="s">
        <v>24322</v>
      </c>
    </row>
    <row r="30540" spans="1:7">
      <c r="A30540" t="s">
        <v>24656</v>
      </c>
      <c r="B30540">
        <v>9000067729</v>
      </c>
      <c r="C30540">
        <v>82</v>
      </c>
      <c r="D30540">
        <v>82</v>
      </c>
      <c r="E30540" t="s">
        <v>9</v>
      </c>
      <c r="F30540" t="s">
        <v>10</v>
      </c>
      <c r="G30540" t="s">
        <v>24322</v>
      </c>
    </row>
    <row r="30541" spans="1:7">
      <c r="A30541" t="s">
        <v>24657</v>
      </c>
      <c r="B30541">
        <v>9000067729</v>
      </c>
      <c r="C30541">
        <v>160</v>
      </c>
      <c r="D30541">
        <v>160</v>
      </c>
      <c r="E30541" t="s">
        <v>9</v>
      </c>
      <c r="F30541" t="s">
        <v>10</v>
      </c>
      <c r="G30541" t="s">
        <v>24322</v>
      </c>
    </row>
    <row r="30542" spans="1:7">
      <c r="A30542" t="s">
        <v>35506</v>
      </c>
      <c r="B30542">
        <v>9000067729</v>
      </c>
      <c r="C30542">
        <v>272</v>
      </c>
      <c r="D30542">
        <v>272</v>
      </c>
      <c r="E30542" t="s">
        <v>9</v>
      </c>
      <c r="F30542" t="s">
        <v>10</v>
      </c>
      <c r="G30542" t="s">
        <v>24322</v>
      </c>
    </row>
    <row r="30543" spans="1:7">
      <c r="A30543" t="s">
        <v>35507</v>
      </c>
      <c r="B30543">
        <v>9000067729</v>
      </c>
      <c r="C30543">
        <v>528</v>
      </c>
      <c r="D30543">
        <v>528</v>
      </c>
      <c r="E30543" t="s">
        <v>9</v>
      </c>
      <c r="F30543" t="s">
        <v>10</v>
      </c>
      <c r="G30543" t="s">
        <v>24322</v>
      </c>
    </row>
    <row r="30544" spans="1:7">
      <c r="A30544" t="s">
        <v>24658</v>
      </c>
      <c r="B30544">
        <v>9000067730</v>
      </c>
      <c r="C30544">
        <v>2400</v>
      </c>
      <c r="D30544">
        <v>1374</v>
      </c>
      <c r="E30544" t="s">
        <v>9</v>
      </c>
      <c r="F30544" t="s">
        <v>10</v>
      </c>
      <c r="G30544" t="s">
        <v>35508</v>
      </c>
    </row>
    <row r="30545" spans="1:7">
      <c r="A30545" t="s">
        <v>24660</v>
      </c>
      <c r="B30545">
        <v>9000067730</v>
      </c>
      <c r="C30545">
        <v>2400</v>
      </c>
      <c r="D30545">
        <v>2400</v>
      </c>
      <c r="E30545" t="s">
        <v>9</v>
      </c>
      <c r="F30545" t="s">
        <v>10</v>
      </c>
      <c r="G30545" t="s">
        <v>35508</v>
      </c>
    </row>
    <row r="30546" spans="1:7">
      <c r="A30546" t="s">
        <v>35509</v>
      </c>
      <c r="B30546">
        <v>9000067730</v>
      </c>
      <c r="C30546">
        <v>2400</v>
      </c>
      <c r="D30546">
        <v>2400</v>
      </c>
      <c r="E30546" t="s">
        <v>9</v>
      </c>
      <c r="F30546" t="s">
        <v>10</v>
      </c>
      <c r="G30546" t="s">
        <v>35508</v>
      </c>
    </row>
    <row r="30547" spans="1:7">
      <c r="A30547" t="s">
        <v>24661</v>
      </c>
      <c r="B30547">
        <v>9000067782</v>
      </c>
      <c r="C30547">
        <v>50</v>
      </c>
      <c r="D30547">
        <v>35</v>
      </c>
      <c r="E30547" t="s">
        <v>9</v>
      </c>
      <c r="F30547" t="s">
        <v>10</v>
      </c>
      <c r="G30547" t="s">
        <v>24487</v>
      </c>
    </row>
    <row r="30548" spans="1:7">
      <c r="A30548" t="s">
        <v>24663</v>
      </c>
      <c r="B30548">
        <v>9000067782</v>
      </c>
      <c r="C30548">
        <v>50</v>
      </c>
      <c r="D30548">
        <v>50</v>
      </c>
      <c r="E30548" t="s">
        <v>9</v>
      </c>
      <c r="F30548" t="s">
        <v>10</v>
      </c>
      <c r="G30548" t="s">
        <v>24487</v>
      </c>
    </row>
    <row r="30549" spans="1:7">
      <c r="A30549" t="s">
        <v>35510</v>
      </c>
      <c r="B30549">
        <v>9000067782</v>
      </c>
      <c r="C30549">
        <v>50</v>
      </c>
      <c r="D30549">
        <v>50</v>
      </c>
      <c r="E30549" t="s">
        <v>9</v>
      </c>
      <c r="F30549" t="s">
        <v>10</v>
      </c>
      <c r="G30549" t="s">
        <v>24487</v>
      </c>
    </row>
    <row r="30550" spans="1:7">
      <c r="A30550" t="s">
        <v>24664</v>
      </c>
      <c r="B30550">
        <v>9000067783</v>
      </c>
      <c r="C30550">
        <v>6000</v>
      </c>
      <c r="D30550">
        <v>4329</v>
      </c>
      <c r="E30550" t="s">
        <v>9</v>
      </c>
      <c r="F30550" t="s">
        <v>10</v>
      </c>
      <c r="G30550" t="s">
        <v>35511</v>
      </c>
    </row>
    <row r="30551" spans="1:7">
      <c r="A30551" t="s">
        <v>24666</v>
      </c>
      <c r="B30551">
        <v>9000067784</v>
      </c>
      <c r="C30551">
        <v>139</v>
      </c>
      <c r="D30551">
        <v>4</v>
      </c>
      <c r="E30551" t="s">
        <v>9</v>
      </c>
      <c r="F30551" t="s">
        <v>10</v>
      </c>
      <c r="G30551" t="s">
        <v>35512</v>
      </c>
    </row>
    <row r="30552" spans="1:7">
      <c r="A30552" t="s">
        <v>35513</v>
      </c>
      <c r="B30552">
        <v>9000067784</v>
      </c>
      <c r="C30552">
        <v>24</v>
      </c>
      <c r="D30552">
        <v>24</v>
      </c>
      <c r="E30552" t="s">
        <v>9</v>
      </c>
      <c r="F30552" t="s">
        <v>10</v>
      </c>
      <c r="G30552" t="s">
        <v>35512</v>
      </c>
    </row>
    <row r="30553" spans="1:7">
      <c r="A30553" t="s">
        <v>35514</v>
      </c>
      <c r="B30553">
        <v>9000067784</v>
      </c>
      <c r="C30553">
        <v>55</v>
      </c>
      <c r="D30553">
        <v>55</v>
      </c>
      <c r="E30553" t="s">
        <v>9</v>
      </c>
      <c r="F30553" t="s">
        <v>10</v>
      </c>
      <c r="G30553" t="s">
        <v>35512</v>
      </c>
    </row>
    <row r="30554" spans="1:7">
      <c r="A30554" t="s">
        <v>35515</v>
      </c>
      <c r="B30554">
        <v>9000067784</v>
      </c>
      <c r="C30554">
        <v>81</v>
      </c>
      <c r="D30554">
        <v>81</v>
      </c>
      <c r="E30554" t="s">
        <v>9</v>
      </c>
      <c r="F30554" t="s">
        <v>10</v>
      </c>
      <c r="G30554" t="s">
        <v>35512</v>
      </c>
    </row>
    <row r="30555" spans="1:7">
      <c r="A30555" t="s">
        <v>35516</v>
      </c>
      <c r="B30555">
        <v>9000067784</v>
      </c>
      <c r="C30555">
        <v>83</v>
      </c>
      <c r="D30555">
        <v>83</v>
      </c>
      <c r="E30555" t="s">
        <v>9</v>
      </c>
      <c r="F30555" t="s">
        <v>10</v>
      </c>
      <c r="G30555" t="s">
        <v>35512</v>
      </c>
    </row>
    <row r="30556" spans="1:7">
      <c r="A30556" t="s">
        <v>35517</v>
      </c>
      <c r="B30556">
        <v>9000067784</v>
      </c>
      <c r="C30556">
        <v>237</v>
      </c>
      <c r="D30556">
        <v>237</v>
      </c>
      <c r="E30556" t="s">
        <v>9</v>
      </c>
      <c r="F30556" t="s">
        <v>10</v>
      </c>
      <c r="G30556" t="s">
        <v>35512</v>
      </c>
    </row>
    <row r="30557" spans="1:7">
      <c r="A30557" t="s">
        <v>24667</v>
      </c>
      <c r="B30557">
        <v>9000067788</v>
      </c>
      <c r="C30557">
        <v>15000</v>
      </c>
      <c r="D30557">
        <v>14</v>
      </c>
      <c r="E30557" t="s">
        <v>113</v>
      </c>
      <c r="F30557" t="s">
        <v>187</v>
      </c>
      <c r="G30557" t="s">
        <v>23103</v>
      </c>
    </row>
    <row r="30558" spans="1:7">
      <c r="A30558" t="s">
        <v>24668</v>
      </c>
      <c r="B30558">
        <v>9000067788</v>
      </c>
      <c r="C30558">
        <v>15000</v>
      </c>
      <c r="D30558">
        <v>11403</v>
      </c>
      <c r="E30558" t="s">
        <v>9</v>
      </c>
      <c r="F30558" t="s">
        <v>10</v>
      </c>
      <c r="G30558" t="s">
        <v>23103</v>
      </c>
    </row>
    <row r="30559" spans="1:7">
      <c r="A30559" t="s">
        <v>35518</v>
      </c>
      <c r="B30559">
        <v>9000067788</v>
      </c>
      <c r="C30559">
        <v>15000</v>
      </c>
      <c r="D30559">
        <v>15000</v>
      </c>
      <c r="E30559" t="s">
        <v>9</v>
      </c>
      <c r="F30559" t="s">
        <v>10</v>
      </c>
      <c r="G30559" t="s">
        <v>23103</v>
      </c>
    </row>
    <row r="30560" spans="1:7">
      <c r="A30560" t="s">
        <v>24669</v>
      </c>
      <c r="B30560">
        <v>9000067789</v>
      </c>
      <c r="C30560">
        <v>10000</v>
      </c>
      <c r="D30560">
        <v>2949</v>
      </c>
      <c r="E30560" t="s">
        <v>9</v>
      </c>
      <c r="F30560" t="s">
        <v>10</v>
      </c>
      <c r="G30560" t="s">
        <v>23351</v>
      </c>
    </row>
    <row r="30561" spans="1:7">
      <c r="A30561" t="s">
        <v>24670</v>
      </c>
      <c r="B30561">
        <v>9000067789</v>
      </c>
      <c r="C30561">
        <v>5000</v>
      </c>
      <c r="D30561">
        <v>4975</v>
      </c>
      <c r="E30561" t="s">
        <v>9</v>
      </c>
      <c r="F30561" t="s">
        <v>10</v>
      </c>
      <c r="G30561" t="s">
        <v>23351</v>
      </c>
    </row>
    <row r="30562" spans="1:7">
      <c r="A30562" t="s">
        <v>24671</v>
      </c>
      <c r="B30562">
        <v>9000067789</v>
      </c>
      <c r="C30562">
        <v>5000</v>
      </c>
      <c r="D30562">
        <v>1090</v>
      </c>
      <c r="E30562" t="s">
        <v>113</v>
      </c>
      <c r="F30562" t="s">
        <v>202</v>
      </c>
      <c r="G30562" t="s">
        <v>23351</v>
      </c>
    </row>
    <row r="30563" spans="1:7">
      <c r="A30563" t="s">
        <v>24672</v>
      </c>
      <c r="B30563">
        <v>9000067789</v>
      </c>
      <c r="C30563">
        <v>5000</v>
      </c>
      <c r="D30563">
        <v>5000</v>
      </c>
      <c r="E30563" t="s">
        <v>20</v>
      </c>
      <c r="F30563" t="s">
        <v>1507</v>
      </c>
      <c r="G30563" t="s">
        <v>23351</v>
      </c>
    </row>
    <row r="30564" spans="1:7">
      <c r="A30564" t="s">
        <v>24673</v>
      </c>
      <c r="B30564">
        <v>9000067789</v>
      </c>
      <c r="C30564">
        <v>5000</v>
      </c>
      <c r="D30564">
        <v>5000</v>
      </c>
      <c r="E30564" t="s">
        <v>9</v>
      </c>
      <c r="F30564" t="s">
        <v>10</v>
      </c>
      <c r="G30564" t="s">
        <v>23351</v>
      </c>
    </row>
    <row r="30565" spans="1:7">
      <c r="A30565" t="s">
        <v>24674</v>
      </c>
      <c r="B30565">
        <v>9000067789</v>
      </c>
      <c r="C30565">
        <v>10000</v>
      </c>
      <c r="D30565">
        <v>10000</v>
      </c>
      <c r="E30565" t="s">
        <v>9</v>
      </c>
      <c r="F30565" t="s">
        <v>10</v>
      </c>
      <c r="G30565" t="s">
        <v>23351</v>
      </c>
    </row>
    <row r="30566" spans="1:7">
      <c r="A30566" t="s">
        <v>24675</v>
      </c>
      <c r="B30566">
        <v>9000067789</v>
      </c>
      <c r="C30566">
        <v>10000</v>
      </c>
      <c r="D30566">
        <v>5000</v>
      </c>
      <c r="E30566" t="s">
        <v>9</v>
      </c>
      <c r="F30566" t="s">
        <v>10</v>
      </c>
      <c r="G30566" t="s">
        <v>23351</v>
      </c>
    </row>
    <row r="30567" spans="1:7">
      <c r="A30567" t="s">
        <v>24676</v>
      </c>
      <c r="B30567">
        <v>9000067789</v>
      </c>
      <c r="C30567">
        <v>5000</v>
      </c>
      <c r="D30567">
        <v>5000</v>
      </c>
      <c r="E30567" t="s">
        <v>9</v>
      </c>
      <c r="F30567" t="s">
        <v>10</v>
      </c>
      <c r="G30567" t="s">
        <v>23351</v>
      </c>
    </row>
    <row r="30568" spans="1:7">
      <c r="A30568" t="s">
        <v>35519</v>
      </c>
      <c r="B30568">
        <v>9000067789</v>
      </c>
      <c r="C30568">
        <v>10000</v>
      </c>
      <c r="D30568">
        <v>10000</v>
      </c>
      <c r="E30568" t="s">
        <v>9</v>
      </c>
      <c r="F30568" t="s">
        <v>10</v>
      </c>
      <c r="G30568" t="s">
        <v>23351</v>
      </c>
    </row>
    <row r="30569" spans="1:7">
      <c r="A30569" t="s">
        <v>35520</v>
      </c>
      <c r="B30569">
        <v>9000067789</v>
      </c>
      <c r="C30569">
        <v>10000</v>
      </c>
      <c r="D30569">
        <v>10000</v>
      </c>
      <c r="E30569" t="s">
        <v>9</v>
      </c>
      <c r="F30569" t="s">
        <v>10</v>
      </c>
      <c r="G30569" t="s">
        <v>23351</v>
      </c>
    </row>
    <row r="30570" spans="1:7">
      <c r="A30570" t="s">
        <v>24677</v>
      </c>
      <c r="B30570">
        <v>9000067790</v>
      </c>
      <c r="C30570">
        <v>8360</v>
      </c>
      <c r="D30570">
        <v>3244</v>
      </c>
      <c r="E30570" t="s">
        <v>9</v>
      </c>
      <c r="F30570" t="s">
        <v>10</v>
      </c>
      <c r="G30570" t="s">
        <v>23737</v>
      </c>
    </row>
    <row r="30571" spans="1:7">
      <c r="A30571" t="s">
        <v>24678</v>
      </c>
      <c r="B30571">
        <v>9000067790</v>
      </c>
      <c r="C30571">
        <v>10000</v>
      </c>
      <c r="D30571">
        <v>8094</v>
      </c>
      <c r="E30571" t="s">
        <v>9</v>
      </c>
      <c r="F30571" t="s">
        <v>10</v>
      </c>
      <c r="G30571" t="s">
        <v>23737</v>
      </c>
    </row>
    <row r="30572" spans="1:7">
      <c r="A30572" t="s">
        <v>24679</v>
      </c>
      <c r="B30572">
        <v>9000067790</v>
      </c>
      <c r="C30572">
        <v>10000</v>
      </c>
      <c r="D30572">
        <v>10000</v>
      </c>
      <c r="E30572" t="s">
        <v>9</v>
      </c>
      <c r="F30572" t="s">
        <v>10</v>
      </c>
      <c r="G30572" t="s">
        <v>23737</v>
      </c>
    </row>
    <row r="30573" spans="1:7">
      <c r="A30573" t="s">
        <v>24680</v>
      </c>
      <c r="B30573">
        <v>9000067790</v>
      </c>
      <c r="C30573">
        <v>10000</v>
      </c>
      <c r="D30573">
        <v>10000</v>
      </c>
      <c r="E30573" t="s">
        <v>9</v>
      </c>
      <c r="F30573" t="s">
        <v>10</v>
      </c>
      <c r="G30573" t="s">
        <v>23737</v>
      </c>
    </row>
    <row r="30574" spans="1:7">
      <c r="A30574" t="s">
        <v>24681</v>
      </c>
      <c r="B30574">
        <v>9000067790</v>
      </c>
      <c r="C30574">
        <v>10000</v>
      </c>
      <c r="D30574">
        <v>10000</v>
      </c>
      <c r="E30574" t="s">
        <v>9</v>
      </c>
      <c r="F30574" t="s">
        <v>10</v>
      </c>
      <c r="G30574" t="s">
        <v>23737</v>
      </c>
    </row>
    <row r="30575" spans="1:7">
      <c r="A30575" t="s">
        <v>24682</v>
      </c>
      <c r="B30575">
        <v>9000067790</v>
      </c>
      <c r="C30575">
        <v>10000</v>
      </c>
      <c r="D30575">
        <v>10000</v>
      </c>
      <c r="E30575" t="s">
        <v>9</v>
      </c>
      <c r="F30575" t="s">
        <v>10</v>
      </c>
      <c r="G30575" t="s">
        <v>23737</v>
      </c>
    </row>
    <row r="30576" spans="1:7">
      <c r="A30576" t="s">
        <v>35521</v>
      </c>
      <c r="B30576">
        <v>9000067790</v>
      </c>
      <c r="C30576">
        <v>10000</v>
      </c>
      <c r="D30576">
        <v>10000</v>
      </c>
      <c r="E30576" t="s">
        <v>9</v>
      </c>
      <c r="F30576" t="s">
        <v>10</v>
      </c>
      <c r="G30576" t="s">
        <v>23737</v>
      </c>
    </row>
    <row r="30577" spans="1:7">
      <c r="A30577" t="s">
        <v>24683</v>
      </c>
      <c r="B30577">
        <v>9000067817</v>
      </c>
      <c r="C30577">
        <v>1920</v>
      </c>
      <c r="D30577">
        <v>1200</v>
      </c>
      <c r="E30577" t="s">
        <v>9</v>
      </c>
      <c r="F30577" t="s">
        <v>10</v>
      </c>
      <c r="G30577" t="s">
        <v>24312</v>
      </c>
    </row>
    <row r="30578" spans="1:7">
      <c r="A30578" t="s">
        <v>24685</v>
      </c>
      <c r="B30578">
        <v>9000067817</v>
      </c>
      <c r="C30578">
        <v>1920</v>
      </c>
      <c r="D30578">
        <v>1920</v>
      </c>
      <c r="E30578" t="s">
        <v>9</v>
      </c>
      <c r="F30578" t="s">
        <v>10</v>
      </c>
      <c r="G30578" t="s">
        <v>24312</v>
      </c>
    </row>
    <row r="30579" spans="1:7">
      <c r="A30579" t="s">
        <v>24686</v>
      </c>
      <c r="B30579">
        <v>9000067836</v>
      </c>
      <c r="C30579">
        <v>15000</v>
      </c>
      <c r="D30579">
        <v>8455</v>
      </c>
      <c r="E30579" t="s">
        <v>9</v>
      </c>
      <c r="F30579" t="s">
        <v>10</v>
      </c>
      <c r="G30579" t="s">
        <v>23120</v>
      </c>
    </row>
    <row r="30580" spans="1:7">
      <c r="A30580" t="s">
        <v>24687</v>
      </c>
      <c r="B30580">
        <v>9000067837</v>
      </c>
      <c r="C30580">
        <v>500</v>
      </c>
      <c r="D30580">
        <v>128</v>
      </c>
      <c r="E30580" t="s">
        <v>9</v>
      </c>
      <c r="F30580" t="s">
        <v>10</v>
      </c>
      <c r="G30580" t="s">
        <v>22349</v>
      </c>
    </row>
    <row r="30581" spans="1:7">
      <c r="A30581" t="s">
        <v>24689</v>
      </c>
      <c r="B30581">
        <v>9000067837</v>
      </c>
      <c r="C30581">
        <v>500</v>
      </c>
      <c r="D30581">
        <v>500</v>
      </c>
      <c r="E30581" t="s">
        <v>9</v>
      </c>
      <c r="F30581" t="s">
        <v>10</v>
      </c>
      <c r="G30581" t="s">
        <v>22349</v>
      </c>
    </row>
    <row r="30582" spans="1:7">
      <c r="A30582" t="s">
        <v>24690</v>
      </c>
      <c r="B30582">
        <v>9000067837</v>
      </c>
      <c r="C30582">
        <v>500</v>
      </c>
      <c r="D30582">
        <v>500</v>
      </c>
      <c r="E30582" t="s">
        <v>9</v>
      </c>
      <c r="F30582" t="s">
        <v>10</v>
      </c>
      <c r="G30582" t="s">
        <v>22349</v>
      </c>
    </row>
    <row r="30583" spans="1:7">
      <c r="A30583" t="s">
        <v>24691</v>
      </c>
      <c r="B30583">
        <v>9000067837</v>
      </c>
      <c r="C30583">
        <v>500</v>
      </c>
      <c r="D30583">
        <v>500</v>
      </c>
      <c r="E30583" t="s">
        <v>9</v>
      </c>
      <c r="F30583" t="s">
        <v>10</v>
      </c>
      <c r="G30583" t="s">
        <v>22349</v>
      </c>
    </row>
    <row r="30584" spans="1:7">
      <c r="A30584" t="s">
        <v>37136</v>
      </c>
      <c r="B30584">
        <v>9000067862</v>
      </c>
      <c r="C30584">
        <v>3000</v>
      </c>
      <c r="D30584">
        <v>1</v>
      </c>
      <c r="E30584" t="s">
        <v>113</v>
      </c>
      <c r="F30584" t="s">
        <v>489</v>
      </c>
      <c r="G30584" t="s">
        <v>24692</v>
      </c>
    </row>
    <row r="30585" spans="1:7">
      <c r="A30585" t="s">
        <v>37137</v>
      </c>
      <c r="B30585">
        <v>9000067862</v>
      </c>
      <c r="C30585">
        <v>3000</v>
      </c>
      <c r="D30585">
        <v>759</v>
      </c>
      <c r="E30585" t="s">
        <v>189</v>
      </c>
      <c r="F30585" t="s">
        <v>492</v>
      </c>
      <c r="G30585" t="s">
        <v>24692</v>
      </c>
    </row>
    <row r="30586" spans="1:7">
      <c r="A30586" t="s">
        <v>37138</v>
      </c>
      <c r="B30586">
        <v>9000067862</v>
      </c>
      <c r="C30586">
        <v>3000</v>
      </c>
      <c r="D30586">
        <v>3000</v>
      </c>
      <c r="E30586" t="s">
        <v>20</v>
      </c>
      <c r="F30586" t="s">
        <v>116</v>
      </c>
      <c r="G30586" t="s">
        <v>24692</v>
      </c>
    </row>
    <row r="30587" spans="1:7">
      <c r="A30587" t="s">
        <v>35522</v>
      </c>
      <c r="B30587">
        <v>9000067862</v>
      </c>
      <c r="C30587">
        <v>3000</v>
      </c>
      <c r="D30587">
        <v>3000</v>
      </c>
      <c r="E30587" t="s">
        <v>9</v>
      </c>
      <c r="F30587" t="s">
        <v>10</v>
      </c>
      <c r="G30587" t="s">
        <v>24692</v>
      </c>
    </row>
    <row r="30588" spans="1:7">
      <c r="A30588" t="s">
        <v>35523</v>
      </c>
      <c r="B30588">
        <v>9000067862</v>
      </c>
      <c r="C30588">
        <v>3000</v>
      </c>
      <c r="D30588">
        <v>3000</v>
      </c>
      <c r="E30588" t="s">
        <v>9</v>
      </c>
      <c r="F30588" t="s">
        <v>10</v>
      </c>
      <c r="G30588" t="s">
        <v>24692</v>
      </c>
    </row>
    <row r="30589" spans="1:7">
      <c r="A30589" t="s">
        <v>35524</v>
      </c>
      <c r="B30589">
        <v>9000067862</v>
      </c>
      <c r="C30589">
        <v>3000</v>
      </c>
      <c r="D30589">
        <v>3000</v>
      </c>
      <c r="E30589" t="s">
        <v>9</v>
      </c>
      <c r="F30589" t="s">
        <v>10</v>
      </c>
      <c r="G30589" t="s">
        <v>24692</v>
      </c>
    </row>
    <row r="30590" spans="1:7">
      <c r="A30590" t="s">
        <v>35525</v>
      </c>
      <c r="B30590">
        <v>9000067862</v>
      </c>
      <c r="C30590">
        <v>3000</v>
      </c>
      <c r="D30590">
        <v>3000</v>
      </c>
      <c r="E30590" t="s">
        <v>9</v>
      </c>
      <c r="F30590" t="s">
        <v>10</v>
      </c>
      <c r="G30590" t="s">
        <v>24692</v>
      </c>
    </row>
    <row r="30591" spans="1:7">
      <c r="A30591" t="s">
        <v>35526</v>
      </c>
      <c r="B30591">
        <v>9000067862</v>
      </c>
      <c r="C30591">
        <v>3000</v>
      </c>
      <c r="D30591">
        <v>3000</v>
      </c>
      <c r="E30591" t="s">
        <v>9</v>
      </c>
      <c r="F30591" t="s">
        <v>10</v>
      </c>
      <c r="G30591" t="s">
        <v>24692</v>
      </c>
    </row>
    <row r="30592" spans="1:7">
      <c r="A30592" t="s">
        <v>35527</v>
      </c>
      <c r="B30592">
        <v>9000067862</v>
      </c>
      <c r="C30592">
        <v>3000</v>
      </c>
      <c r="D30592">
        <v>3000</v>
      </c>
      <c r="E30592" t="s">
        <v>9</v>
      </c>
      <c r="F30592" t="s">
        <v>10</v>
      </c>
      <c r="G30592" t="s">
        <v>24692</v>
      </c>
    </row>
    <row r="30593" spans="1:7">
      <c r="A30593" t="s">
        <v>35528</v>
      </c>
      <c r="B30593">
        <v>9000067862</v>
      </c>
      <c r="C30593">
        <v>3000</v>
      </c>
      <c r="D30593">
        <v>3000</v>
      </c>
      <c r="E30593" t="s">
        <v>9</v>
      </c>
      <c r="F30593" t="s">
        <v>10</v>
      </c>
      <c r="G30593" t="s">
        <v>24692</v>
      </c>
    </row>
    <row r="30594" spans="1:7">
      <c r="A30594" t="s">
        <v>35529</v>
      </c>
      <c r="B30594">
        <v>9000067862</v>
      </c>
      <c r="C30594">
        <v>3000</v>
      </c>
      <c r="D30594">
        <v>3000</v>
      </c>
      <c r="E30594" t="s">
        <v>9</v>
      </c>
      <c r="F30594" t="s">
        <v>10</v>
      </c>
      <c r="G30594" t="s">
        <v>24692</v>
      </c>
    </row>
    <row r="30595" spans="1:7">
      <c r="A30595" t="s">
        <v>35530</v>
      </c>
      <c r="B30595">
        <v>9000067862</v>
      </c>
      <c r="C30595">
        <v>3000</v>
      </c>
      <c r="D30595">
        <v>3000</v>
      </c>
      <c r="E30595" t="s">
        <v>9</v>
      </c>
      <c r="F30595" t="s">
        <v>10</v>
      </c>
      <c r="G30595" t="s">
        <v>24692</v>
      </c>
    </row>
    <row r="30596" spans="1:7">
      <c r="A30596" t="s">
        <v>35531</v>
      </c>
      <c r="B30596">
        <v>9000067862</v>
      </c>
      <c r="C30596">
        <v>3000</v>
      </c>
      <c r="D30596">
        <v>3000</v>
      </c>
      <c r="E30596" t="s">
        <v>9</v>
      </c>
      <c r="F30596" t="s">
        <v>10</v>
      </c>
      <c r="G30596" t="s">
        <v>24692</v>
      </c>
    </row>
    <row r="30597" spans="1:7">
      <c r="A30597" t="s">
        <v>35532</v>
      </c>
      <c r="B30597">
        <v>9000067862</v>
      </c>
      <c r="C30597">
        <v>3000</v>
      </c>
      <c r="D30597">
        <v>3000</v>
      </c>
      <c r="E30597" t="s">
        <v>9</v>
      </c>
      <c r="F30597" t="s">
        <v>10</v>
      </c>
      <c r="G30597" t="s">
        <v>24692</v>
      </c>
    </row>
    <row r="30598" spans="1:7">
      <c r="A30598" t="s">
        <v>35533</v>
      </c>
      <c r="B30598">
        <v>9000067862</v>
      </c>
      <c r="C30598">
        <v>3000</v>
      </c>
      <c r="D30598">
        <v>3000</v>
      </c>
      <c r="E30598" t="s">
        <v>9</v>
      </c>
      <c r="F30598" t="s">
        <v>10</v>
      </c>
      <c r="G30598" t="s">
        <v>24692</v>
      </c>
    </row>
    <row r="30599" spans="1:7">
      <c r="A30599" t="s">
        <v>35534</v>
      </c>
      <c r="B30599">
        <v>9000067862</v>
      </c>
      <c r="C30599">
        <v>3000</v>
      </c>
      <c r="D30599">
        <v>3000</v>
      </c>
      <c r="E30599" t="s">
        <v>9</v>
      </c>
      <c r="F30599" t="s">
        <v>10</v>
      </c>
      <c r="G30599" t="s">
        <v>24692</v>
      </c>
    </row>
    <row r="30600" spans="1:7">
      <c r="A30600" t="s">
        <v>35535</v>
      </c>
      <c r="B30600">
        <v>9000067862</v>
      </c>
      <c r="C30600">
        <v>3000</v>
      </c>
      <c r="D30600">
        <v>3000</v>
      </c>
      <c r="E30600" t="s">
        <v>9</v>
      </c>
      <c r="F30600" t="s">
        <v>10</v>
      </c>
      <c r="G30600" t="s">
        <v>24692</v>
      </c>
    </row>
    <row r="30601" spans="1:7">
      <c r="A30601" t="s">
        <v>24693</v>
      </c>
      <c r="B30601">
        <v>9000067870</v>
      </c>
      <c r="C30601">
        <v>2000</v>
      </c>
      <c r="D30601">
        <v>215</v>
      </c>
      <c r="E30601" t="s">
        <v>9</v>
      </c>
      <c r="F30601" t="s">
        <v>10</v>
      </c>
      <c r="G30601" t="s">
        <v>35536</v>
      </c>
    </row>
    <row r="30602" spans="1:7">
      <c r="A30602" t="s">
        <v>24695</v>
      </c>
      <c r="B30602">
        <v>9000067882</v>
      </c>
      <c r="C30602">
        <v>580</v>
      </c>
      <c r="D30602">
        <v>451</v>
      </c>
      <c r="E30602" t="s">
        <v>9</v>
      </c>
      <c r="F30602" t="s">
        <v>10</v>
      </c>
      <c r="G30602" t="s">
        <v>24329</v>
      </c>
    </row>
    <row r="30603" spans="1:7">
      <c r="A30603" t="s">
        <v>24697</v>
      </c>
      <c r="B30603">
        <v>9000067887</v>
      </c>
      <c r="C30603">
        <v>2500</v>
      </c>
      <c r="D30603">
        <v>1710</v>
      </c>
      <c r="E30603" t="s">
        <v>113</v>
      </c>
      <c r="F30603" t="s">
        <v>202</v>
      </c>
      <c r="G30603" t="s">
        <v>24698</v>
      </c>
    </row>
    <row r="30604" spans="1:7">
      <c r="A30604" t="s">
        <v>24699</v>
      </c>
      <c r="B30604">
        <v>9000067887</v>
      </c>
      <c r="C30604">
        <v>2500</v>
      </c>
      <c r="D30604">
        <v>2148</v>
      </c>
      <c r="E30604" t="s">
        <v>9</v>
      </c>
      <c r="F30604" t="s">
        <v>10</v>
      </c>
      <c r="G30604" t="s">
        <v>24698</v>
      </c>
    </row>
    <row r="30605" spans="1:7">
      <c r="A30605" t="s">
        <v>24700</v>
      </c>
      <c r="B30605">
        <v>9000067887</v>
      </c>
      <c r="C30605">
        <v>2500</v>
      </c>
      <c r="D30605">
        <v>899</v>
      </c>
      <c r="E30605" t="s">
        <v>9</v>
      </c>
      <c r="F30605" t="s">
        <v>10</v>
      </c>
      <c r="G30605" t="s">
        <v>24698</v>
      </c>
    </row>
    <row r="30606" spans="1:7">
      <c r="A30606" t="s">
        <v>24701</v>
      </c>
      <c r="B30606">
        <v>9000067887</v>
      </c>
      <c r="C30606">
        <v>2500</v>
      </c>
      <c r="D30606">
        <v>2500</v>
      </c>
      <c r="E30606" t="s">
        <v>20</v>
      </c>
      <c r="F30606" t="s">
        <v>116</v>
      </c>
      <c r="G30606" t="s">
        <v>24698</v>
      </c>
    </row>
    <row r="30607" spans="1:7">
      <c r="A30607" t="s">
        <v>24702</v>
      </c>
      <c r="B30607">
        <v>9000067887</v>
      </c>
      <c r="C30607">
        <v>2500</v>
      </c>
      <c r="D30607">
        <v>2500</v>
      </c>
      <c r="E30607" t="s">
        <v>9</v>
      </c>
      <c r="F30607" t="s">
        <v>10</v>
      </c>
      <c r="G30607" t="s">
        <v>24698</v>
      </c>
    </row>
    <row r="30608" spans="1:7">
      <c r="A30608" t="s">
        <v>24703</v>
      </c>
      <c r="B30608">
        <v>9000067887</v>
      </c>
      <c r="C30608">
        <v>2500</v>
      </c>
      <c r="D30608">
        <v>2500</v>
      </c>
      <c r="E30608" t="s">
        <v>9</v>
      </c>
      <c r="F30608" t="s">
        <v>10</v>
      </c>
      <c r="G30608" t="s">
        <v>24698</v>
      </c>
    </row>
    <row r="30609" spans="1:7">
      <c r="A30609" t="s">
        <v>24704</v>
      </c>
      <c r="B30609">
        <v>9000067887</v>
      </c>
      <c r="C30609">
        <v>2500</v>
      </c>
      <c r="D30609">
        <v>2500</v>
      </c>
      <c r="E30609" t="s">
        <v>9</v>
      </c>
      <c r="F30609" t="s">
        <v>10</v>
      </c>
      <c r="G30609" t="s">
        <v>24698</v>
      </c>
    </row>
    <row r="30610" spans="1:7">
      <c r="A30610" t="s">
        <v>24705</v>
      </c>
      <c r="B30610">
        <v>9000067887</v>
      </c>
      <c r="C30610">
        <v>2500</v>
      </c>
      <c r="D30610">
        <v>2500</v>
      </c>
      <c r="E30610" t="s">
        <v>9</v>
      </c>
      <c r="F30610" t="s">
        <v>10</v>
      </c>
      <c r="G30610" t="s">
        <v>24698</v>
      </c>
    </row>
    <row r="30611" spans="1:7">
      <c r="A30611" t="s">
        <v>24706</v>
      </c>
      <c r="B30611">
        <v>9000067887</v>
      </c>
      <c r="C30611">
        <v>2500</v>
      </c>
      <c r="D30611">
        <v>2500</v>
      </c>
      <c r="E30611" t="s">
        <v>9</v>
      </c>
      <c r="F30611" t="s">
        <v>10</v>
      </c>
      <c r="G30611" t="s">
        <v>24698</v>
      </c>
    </row>
    <row r="30612" spans="1:7">
      <c r="A30612" t="s">
        <v>24707</v>
      </c>
      <c r="B30612">
        <v>9000067887</v>
      </c>
      <c r="C30612">
        <v>2500</v>
      </c>
      <c r="D30612">
        <v>2500</v>
      </c>
      <c r="E30612" t="s">
        <v>9</v>
      </c>
      <c r="F30612" t="s">
        <v>10</v>
      </c>
      <c r="G30612" t="s">
        <v>24698</v>
      </c>
    </row>
    <row r="30613" spans="1:7">
      <c r="A30613" t="s">
        <v>24708</v>
      </c>
      <c r="B30613">
        <v>9000067887</v>
      </c>
      <c r="C30613">
        <v>2500</v>
      </c>
      <c r="D30613">
        <v>2500</v>
      </c>
      <c r="E30613" t="s">
        <v>9</v>
      </c>
      <c r="F30613" t="s">
        <v>10</v>
      </c>
      <c r="G30613" t="s">
        <v>24698</v>
      </c>
    </row>
    <row r="30614" spans="1:7">
      <c r="A30614" t="s">
        <v>24709</v>
      </c>
      <c r="B30614">
        <v>9000067889</v>
      </c>
      <c r="C30614">
        <v>310</v>
      </c>
      <c r="D30614">
        <v>310</v>
      </c>
      <c r="E30614" t="s">
        <v>9</v>
      </c>
      <c r="F30614" t="s">
        <v>10</v>
      </c>
      <c r="G30614" t="s">
        <v>24710</v>
      </c>
    </row>
    <row r="30615" spans="1:7">
      <c r="A30615" t="s">
        <v>24711</v>
      </c>
      <c r="B30615">
        <v>9000067896</v>
      </c>
      <c r="C30615">
        <v>15000</v>
      </c>
      <c r="D30615">
        <v>7800</v>
      </c>
      <c r="E30615" t="s">
        <v>9</v>
      </c>
      <c r="F30615" t="s">
        <v>10</v>
      </c>
      <c r="G30615" t="s">
        <v>23669</v>
      </c>
    </row>
    <row r="30616" spans="1:7">
      <c r="A30616" t="s">
        <v>24712</v>
      </c>
      <c r="B30616">
        <v>9000067896</v>
      </c>
      <c r="C30616">
        <v>6409</v>
      </c>
      <c r="D30616">
        <v>6370</v>
      </c>
      <c r="E30616" t="s">
        <v>9</v>
      </c>
      <c r="F30616" t="s">
        <v>10</v>
      </c>
      <c r="G30616" t="s">
        <v>23669</v>
      </c>
    </row>
    <row r="30617" spans="1:7">
      <c r="A30617" t="s">
        <v>35537</v>
      </c>
      <c r="B30617">
        <v>9000067897</v>
      </c>
      <c r="C30617">
        <v>15000</v>
      </c>
      <c r="D30617">
        <v>11261</v>
      </c>
      <c r="E30617" t="s">
        <v>9</v>
      </c>
      <c r="F30617" t="s">
        <v>10</v>
      </c>
      <c r="G30617" t="s">
        <v>35538</v>
      </c>
    </row>
    <row r="30618" spans="1:7">
      <c r="A30618" t="s">
        <v>35539</v>
      </c>
      <c r="B30618">
        <v>9000067897</v>
      </c>
      <c r="C30618">
        <v>15000</v>
      </c>
      <c r="D30618">
        <v>15000</v>
      </c>
      <c r="E30618" t="s">
        <v>9</v>
      </c>
      <c r="F30618" t="s">
        <v>10</v>
      </c>
      <c r="G30618" t="s">
        <v>35538</v>
      </c>
    </row>
    <row r="30619" spans="1:7">
      <c r="A30619" t="s">
        <v>24713</v>
      </c>
      <c r="B30619">
        <v>9000067898</v>
      </c>
      <c r="C30619">
        <v>15000</v>
      </c>
      <c r="D30619">
        <v>818</v>
      </c>
      <c r="E30619" t="s">
        <v>9</v>
      </c>
      <c r="F30619" t="s">
        <v>10</v>
      </c>
      <c r="G30619" t="s">
        <v>23837</v>
      </c>
    </row>
    <row r="30620" spans="1:7">
      <c r="A30620" t="s">
        <v>24714</v>
      </c>
      <c r="B30620">
        <v>9000067898</v>
      </c>
      <c r="C30620">
        <v>15000</v>
      </c>
      <c r="D30620">
        <v>15000</v>
      </c>
      <c r="E30620" t="s">
        <v>9</v>
      </c>
      <c r="F30620" t="s">
        <v>10</v>
      </c>
      <c r="G30620" t="s">
        <v>23837</v>
      </c>
    </row>
    <row r="30621" spans="1:7">
      <c r="A30621" t="s">
        <v>24715</v>
      </c>
      <c r="B30621">
        <v>9000067898</v>
      </c>
      <c r="C30621">
        <v>15000</v>
      </c>
      <c r="D30621">
        <v>15000</v>
      </c>
      <c r="E30621" t="s">
        <v>9</v>
      </c>
      <c r="F30621" t="s">
        <v>10</v>
      </c>
      <c r="G30621" t="s">
        <v>23837</v>
      </c>
    </row>
    <row r="30622" spans="1:7">
      <c r="A30622" t="s">
        <v>24716</v>
      </c>
      <c r="B30622">
        <v>9000067899</v>
      </c>
      <c r="C30622">
        <v>4000</v>
      </c>
      <c r="D30622">
        <v>2757</v>
      </c>
      <c r="E30622" t="s">
        <v>9</v>
      </c>
      <c r="F30622" t="s">
        <v>10</v>
      </c>
      <c r="G30622" t="s">
        <v>24717</v>
      </c>
    </row>
    <row r="30623" spans="1:7">
      <c r="A30623" t="s">
        <v>24718</v>
      </c>
      <c r="B30623">
        <v>9000067900</v>
      </c>
      <c r="C30623">
        <v>15000</v>
      </c>
      <c r="D30623">
        <v>13094</v>
      </c>
      <c r="E30623" t="s">
        <v>9</v>
      </c>
      <c r="F30623" t="s">
        <v>10</v>
      </c>
      <c r="G30623" t="s">
        <v>35540</v>
      </c>
    </row>
    <row r="30624" spans="1:7">
      <c r="A30624" t="s">
        <v>24719</v>
      </c>
      <c r="B30624">
        <v>9000067902</v>
      </c>
      <c r="C30624">
        <v>15000</v>
      </c>
      <c r="D30624">
        <v>12836</v>
      </c>
      <c r="E30624" t="s">
        <v>9</v>
      </c>
      <c r="F30624" t="s">
        <v>10</v>
      </c>
      <c r="G30624" t="s">
        <v>35541</v>
      </c>
    </row>
    <row r="30625" spans="1:7">
      <c r="A30625" t="s">
        <v>24720</v>
      </c>
      <c r="B30625">
        <v>9000067903</v>
      </c>
      <c r="C30625">
        <v>15000</v>
      </c>
      <c r="D30625">
        <v>14519</v>
      </c>
      <c r="E30625" t="s">
        <v>9</v>
      </c>
      <c r="F30625" t="s">
        <v>10</v>
      </c>
      <c r="G30625" t="s">
        <v>35542</v>
      </c>
    </row>
    <row r="30626" spans="1:7">
      <c r="A30626" t="s">
        <v>35543</v>
      </c>
      <c r="B30626">
        <v>9000067904</v>
      </c>
      <c r="C30626">
        <v>10000</v>
      </c>
      <c r="D30626">
        <v>9514</v>
      </c>
      <c r="E30626" t="s">
        <v>9</v>
      </c>
      <c r="F30626" t="s">
        <v>10</v>
      </c>
      <c r="G30626" t="s">
        <v>3061</v>
      </c>
    </row>
    <row r="30627" spans="1:7">
      <c r="A30627" t="s">
        <v>24721</v>
      </c>
      <c r="B30627">
        <v>9000067906</v>
      </c>
      <c r="C30627">
        <v>10000</v>
      </c>
      <c r="D30627">
        <v>4351</v>
      </c>
      <c r="E30627" t="s">
        <v>9</v>
      </c>
      <c r="F30627" t="s">
        <v>10</v>
      </c>
      <c r="G30627" t="s">
        <v>35544</v>
      </c>
    </row>
    <row r="30628" spans="1:7">
      <c r="A30628" t="s">
        <v>24722</v>
      </c>
      <c r="B30628">
        <v>9000067908</v>
      </c>
      <c r="C30628">
        <v>3000</v>
      </c>
      <c r="D30628">
        <v>1382</v>
      </c>
      <c r="E30628" t="s">
        <v>9</v>
      </c>
      <c r="F30628" t="s">
        <v>10</v>
      </c>
      <c r="G30628" t="s">
        <v>23759</v>
      </c>
    </row>
    <row r="30629" spans="1:7">
      <c r="A30629" t="s">
        <v>35545</v>
      </c>
      <c r="B30629">
        <v>9000067908</v>
      </c>
      <c r="C30629">
        <v>3000</v>
      </c>
      <c r="D30629">
        <v>3000</v>
      </c>
      <c r="E30629" t="s">
        <v>9</v>
      </c>
      <c r="F30629" t="s">
        <v>10</v>
      </c>
      <c r="G30629" t="s">
        <v>23759</v>
      </c>
    </row>
    <row r="30630" spans="1:7">
      <c r="A30630" t="s">
        <v>24723</v>
      </c>
      <c r="B30630">
        <v>9000067909</v>
      </c>
      <c r="C30630">
        <v>10000</v>
      </c>
      <c r="D30630">
        <v>6443</v>
      </c>
      <c r="E30630" t="s">
        <v>9</v>
      </c>
      <c r="F30630" t="s">
        <v>10</v>
      </c>
      <c r="G30630" t="s">
        <v>23862</v>
      </c>
    </row>
    <row r="30631" spans="1:7">
      <c r="A30631" t="s">
        <v>24724</v>
      </c>
      <c r="B30631">
        <v>9000067909</v>
      </c>
      <c r="C30631">
        <v>10000</v>
      </c>
      <c r="D30631">
        <v>7748</v>
      </c>
      <c r="E30631" t="s">
        <v>9</v>
      </c>
      <c r="F30631" t="s">
        <v>10</v>
      </c>
      <c r="G30631" t="s">
        <v>23862</v>
      </c>
    </row>
    <row r="30632" spans="1:7">
      <c r="A30632" t="s">
        <v>24725</v>
      </c>
      <c r="B30632">
        <v>9000067909</v>
      </c>
      <c r="C30632">
        <v>10000</v>
      </c>
      <c r="D30632">
        <v>10000</v>
      </c>
      <c r="E30632" t="s">
        <v>9</v>
      </c>
      <c r="F30632" t="s">
        <v>10</v>
      </c>
      <c r="G30632" t="s">
        <v>23862</v>
      </c>
    </row>
    <row r="30633" spans="1:7">
      <c r="A30633" t="s">
        <v>24726</v>
      </c>
      <c r="B30633">
        <v>9000067909</v>
      </c>
      <c r="C30633">
        <v>10000</v>
      </c>
      <c r="D30633">
        <v>10000</v>
      </c>
      <c r="E30633" t="s">
        <v>9</v>
      </c>
      <c r="F30633" t="s">
        <v>10</v>
      </c>
      <c r="G30633" t="s">
        <v>23862</v>
      </c>
    </row>
    <row r="30634" spans="1:7">
      <c r="A30634" t="s">
        <v>24727</v>
      </c>
      <c r="B30634">
        <v>9000067909</v>
      </c>
      <c r="C30634">
        <v>10000</v>
      </c>
      <c r="D30634">
        <v>10000</v>
      </c>
      <c r="E30634" t="s">
        <v>9</v>
      </c>
      <c r="F30634" t="s">
        <v>10</v>
      </c>
      <c r="G30634" t="s">
        <v>23862</v>
      </c>
    </row>
    <row r="30635" spans="1:7">
      <c r="A30635" t="s">
        <v>24728</v>
      </c>
      <c r="B30635">
        <v>9000067909</v>
      </c>
      <c r="C30635">
        <v>10000</v>
      </c>
      <c r="D30635">
        <v>10000</v>
      </c>
      <c r="E30635" t="s">
        <v>9</v>
      </c>
      <c r="F30635" t="s">
        <v>10</v>
      </c>
      <c r="G30635" t="s">
        <v>23862</v>
      </c>
    </row>
    <row r="30636" spans="1:7">
      <c r="A30636" t="s">
        <v>24729</v>
      </c>
      <c r="B30636">
        <v>9000067909</v>
      </c>
      <c r="C30636">
        <v>10000</v>
      </c>
      <c r="D30636">
        <v>10000</v>
      </c>
      <c r="E30636" t="s">
        <v>9</v>
      </c>
      <c r="F30636" t="s">
        <v>10</v>
      </c>
      <c r="G30636" t="s">
        <v>23862</v>
      </c>
    </row>
    <row r="30637" spans="1:7">
      <c r="A30637" t="s">
        <v>24730</v>
      </c>
      <c r="B30637">
        <v>9000067909</v>
      </c>
      <c r="C30637">
        <v>10000</v>
      </c>
      <c r="D30637">
        <v>10000</v>
      </c>
      <c r="E30637" t="s">
        <v>9</v>
      </c>
      <c r="F30637" t="s">
        <v>10</v>
      </c>
      <c r="G30637" t="s">
        <v>23862</v>
      </c>
    </row>
    <row r="30638" spans="1:7">
      <c r="A30638" t="s">
        <v>24731</v>
      </c>
      <c r="B30638">
        <v>9000067909</v>
      </c>
      <c r="C30638">
        <v>10000</v>
      </c>
      <c r="D30638">
        <v>10000</v>
      </c>
      <c r="E30638" t="s">
        <v>9</v>
      </c>
      <c r="F30638" t="s">
        <v>10</v>
      </c>
      <c r="G30638" t="s">
        <v>23862</v>
      </c>
    </row>
    <row r="30639" spans="1:7">
      <c r="A30639" t="s">
        <v>24732</v>
      </c>
      <c r="B30639">
        <v>9000067909</v>
      </c>
      <c r="C30639">
        <v>10000</v>
      </c>
      <c r="D30639">
        <v>10000</v>
      </c>
      <c r="E30639" t="s">
        <v>9</v>
      </c>
      <c r="F30639" t="s">
        <v>10</v>
      </c>
      <c r="G30639" t="s">
        <v>23862</v>
      </c>
    </row>
    <row r="30640" spans="1:7">
      <c r="A30640" t="s">
        <v>24733</v>
      </c>
      <c r="B30640">
        <v>9000067909</v>
      </c>
      <c r="C30640">
        <v>10000</v>
      </c>
      <c r="D30640">
        <v>10000</v>
      </c>
      <c r="E30640" t="s">
        <v>9</v>
      </c>
      <c r="F30640" t="s">
        <v>10</v>
      </c>
      <c r="G30640" t="s">
        <v>23862</v>
      </c>
    </row>
    <row r="30641" spans="1:7">
      <c r="A30641" t="s">
        <v>24734</v>
      </c>
      <c r="B30641">
        <v>9000067909</v>
      </c>
      <c r="C30641">
        <v>10000</v>
      </c>
      <c r="D30641">
        <v>10000</v>
      </c>
      <c r="E30641" t="s">
        <v>9</v>
      </c>
      <c r="F30641" t="s">
        <v>10</v>
      </c>
      <c r="G30641" t="s">
        <v>23862</v>
      </c>
    </row>
    <row r="30642" spans="1:7">
      <c r="A30642" t="s">
        <v>24735</v>
      </c>
      <c r="B30642">
        <v>9000067909</v>
      </c>
      <c r="C30642">
        <v>10000</v>
      </c>
      <c r="D30642">
        <v>10000</v>
      </c>
      <c r="E30642" t="s">
        <v>9</v>
      </c>
      <c r="F30642" t="s">
        <v>10</v>
      </c>
      <c r="G30642" t="s">
        <v>23862</v>
      </c>
    </row>
    <row r="30643" spans="1:7">
      <c r="A30643" t="s">
        <v>24736</v>
      </c>
      <c r="B30643">
        <v>9000067909</v>
      </c>
      <c r="C30643">
        <v>10000</v>
      </c>
      <c r="D30643">
        <v>10000</v>
      </c>
      <c r="E30643" t="s">
        <v>9</v>
      </c>
      <c r="F30643" t="s">
        <v>10</v>
      </c>
      <c r="G30643" t="s">
        <v>23862</v>
      </c>
    </row>
    <row r="30644" spans="1:7">
      <c r="A30644" t="s">
        <v>24737</v>
      </c>
      <c r="B30644">
        <v>9000067909</v>
      </c>
      <c r="C30644">
        <v>10000</v>
      </c>
      <c r="D30644">
        <v>10000</v>
      </c>
      <c r="E30644" t="s">
        <v>9</v>
      </c>
      <c r="F30644" t="s">
        <v>10</v>
      </c>
      <c r="G30644" t="s">
        <v>23862</v>
      </c>
    </row>
    <row r="30645" spans="1:7">
      <c r="A30645" t="s">
        <v>24738</v>
      </c>
      <c r="B30645">
        <v>9000067909</v>
      </c>
      <c r="C30645">
        <v>10000</v>
      </c>
      <c r="D30645">
        <v>10000</v>
      </c>
      <c r="E30645" t="s">
        <v>9</v>
      </c>
      <c r="F30645" t="s">
        <v>10</v>
      </c>
      <c r="G30645" t="s">
        <v>23862</v>
      </c>
    </row>
    <row r="30646" spans="1:7">
      <c r="A30646" t="s">
        <v>24739</v>
      </c>
      <c r="B30646">
        <v>9000067909</v>
      </c>
      <c r="C30646">
        <v>10000</v>
      </c>
      <c r="D30646">
        <v>10000</v>
      </c>
      <c r="E30646" t="s">
        <v>9</v>
      </c>
      <c r="F30646" t="s">
        <v>10</v>
      </c>
      <c r="G30646" t="s">
        <v>23862</v>
      </c>
    </row>
    <row r="30647" spans="1:7">
      <c r="A30647" t="s">
        <v>24740</v>
      </c>
      <c r="B30647">
        <v>9000067909</v>
      </c>
      <c r="C30647">
        <v>10000</v>
      </c>
      <c r="D30647">
        <v>10000</v>
      </c>
      <c r="E30647" t="s">
        <v>9</v>
      </c>
      <c r="F30647" t="s">
        <v>10</v>
      </c>
      <c r="G30647" t="s">
        <v>23862</v>
      </c>
    </row>
    <row r="30648" spans="1:7">
      <c r="A30648" t="s">
        <v>24741</v>
      </c>
      <c r="B30648">
        <v>9000067909</v>
      </c>
      <c r="C30648">
        <v>10000</v>
      </c>
      <c r="D30648">
        <v>10000</v>
      </c>
      <c r="E30648" t="s">
        <v>9</v>
      </c>
      <c r="F30648" t="s">
        <v>10</v>
      </c>
      <c r="G30648" t="s">
        <v>23862</v>
      </c>
    </row>
    <row r="30649" spans="1:7">
      <c r="A30649" t="s">
        <v>24742</v>
      </c>
      <c r="B30649">
        <v>9000067909</v>
      </c>
      <c r="C30649">
        <v>10000</v>
      </c>
      <c r="D30649">
        <v>10000</v>
      </c>
      <c r="E30649" t="s">
        <v>9</v>
      </c>
      <c r="F30649" t="s">
        <v>10</v>
      </c>
      <c r="G30649" t="s">
        <v>23862</v>
      </c>
    </row>
    <row r="30650" spans="1:7">
      <c r="A30650" t="s">
        <v>24743</v>
      </c>
      <c r="B30650">
        <v>9000067909</v>
      </c>
      <c r="C30650">
        <v>10000</v>
      </c>
      <c r="D30650">
        <v>10000</v>
      </c>
      <c r="E30650" t="s">
        <v>9</v>
      </c>
      <c r="F30650" t="s">
        <v>10</v>
      </c>
      <c r="G30650" t="s">
        <v>23862</v>
      </c>
    </row>
    <row r="30651" spans="1:7">
      <c r="A30651" t="s">
        <v>24744</v>
      </c>
      <c r="B30651">
        <v>9000067909</v>
      </c>
      <c r="C30651">
        <v>10000</v>
      </c>
      <c r="D30651">
        <v>10000</v>
      </c>
      <c r="E30651" t="s">
        <v>9</v>
      </c>
      <c r="F30651" t="s">
        <v>10</v>
      </c>
      <c r="G30651" t="s">
        <v>23862</v>
      </c>
    </row>
    <row r="30652" spans="1:7">
      <c r="A30652" t="s">
        <v>24745</v>
      </c>
      <c r="B30652">
        <v>9000067909</v>
      </c>
      <c r="C30652">
        <v>10000</v>
      </c>
      <c r="D30652">
        <v>10000</v>
      </c>
      <c r="E30652" t="s">
        <v>9</v>
      </c>
      <c r="F30652" t="s">
        <v>10</v>
      </c>
      <c r="G30652" t="s">
        <v>23862</v>
      </c>
    </row>
    <row r="30653" spans="1:7">
      <c r="A30653" t="s">
        <v>24746</v>
      </c>
      <c r="B30653">
        <v>9000067909</v>
      </c>
      <c r="C30653">
        <v>10000</v>
      </c>
      <c r="D30653">
        <v>10000</v>
      </c>
      <c r="E30653" t="s">
        <v>9</v>
      </c>
      <c r="F30653" t="s">
        <v>10</v>
      </c>
      <c r="G30653" t="s">
        <v>23862</v>
      </c>
    </row>
    <row r="30654" spans="1:7">
      <c r="A30654" t="s">
        <v>24747</v>
      </c>
      <c r="B30654">
        <v>9000067909</v>
      </c>
      <c r="C30654">
        <v>10000</v>
      </c>
      <c r="D30654">
        <v>10000</v>
      </c>
      <c r="E30654" t="s">
        <v>9</v>
      </c>
      <c r="F30654" t="s">
        <v>10</v>
      </c>
      <c r="G30654" t="s">
        <v>23862</v>
      </c>
    </row>
    <row r="30655" spans="1:7">
      <c r="A30655" t="s">
        <v>24748</v>
      </c>
      <c r="B30655">
        <v>9000067909</v>
      </c>
      <c r="C30655">
        <v>10000</v>
      </c>
      <c r="D30655">
        <v>10000</v>
      </c>
      <c r="E30655" t="s">
        <v>9</v>
      </c>
      <c r="F30655" t="s">
        <v>10</v>
      </c>
      <c r="G30655" t="s">
        <v>23862</v>
      </c>
    </row>
    <row r="30656" spans="1:7">
      <c r="A30656" t="s">
        <v>24749</v>
      </c>
      <c r="B30656">
        <v>9000067909</v>
      </c>
      <c r="C30656">
        <v>10000</v>
      </c>
      <c r="D30656">
        <v>10000</v>
      </c>
      <c r="E30656" t="s">
        <v>9</v>
      </c>
      <c r="F30656" t="s">
        <v>10</v>
      </c>
      <c r="G30656" t="s">
        <v>23862</v>
      </c>
    </row>
    <row r="30657" spans="1:7">
      <c r="A30657" t="s">
        <v>24750</v>
      </c>
      <c r="B30657">
        <v>9000067909</v>
      </c>
      <c r="C30657">
        <v>10000</v>
      </c>
      <c r="D30657">
        <v>10000</v>
      </c>
      <c r="E30657" t="s">
        <v>9</v>
      </c>
      <c r="F30657" t="s">
        <v>10</v>
      </c>
      <c r="G30657" t="s">
        <v>23862</v>
      </c>
    </row>
    <row r="30658" spans="1:7">
      <c r="A30658" t="s">
        <v>24751</v>
      </c>
      <c r="B30658">
        <v>9000067909</v>
      </c>
      <c r="C30658">
        <v>10000</v>
      </c>
      <c r="D30658">
        <v>10000</v>
      </c>
      <c r="E30658" t="s">
        <v>9</v>
      </c>
      <c r="F30658" t="s">
        <v>10</v>
      </c>
      <c r="G30658" t="s">
        <v>23862</v>
      </c>
    </row>
    <row r="30659" spans="1:7">
      <c r="A30659" t="s">
        <v>24752</v>
      </c>
      <c r="B30659">
        <v>9000067909</v>
      </c>
      <c r="C30659">
        <v>10000</v>
      </c>
      <c r="D30659">
        <v>10000</v>
      </c>
      <c r="E30659" t="s">
        <v>9</v>
      </c>
      <c r="F30659" t="s">
        <v>10</v>
      </c>
      <c r="G30659" t="s">
        <v>23862</v>
      </c>
    </row>
    <row r="30660" spans="1:7">
      <c r="A30660" t="s">
        <v>24753</v>
      </c>
      <c r="B30660">
        <v>9000067909</v>
      </c>
      <c r="C30660">
        <v>10000</v>
      </c>
      <c r="D30660">
        <v>10000</v>
      </c>
      <c r="E30660" t="s">
        <v>9</v>
      </c>
      <c r="F30660" t="s">
        <v>10</v>
      </c>
      <c r="G30660" t="s">
        <v>23862</v>
      </c>
    </row>
    <row r="30661" spans="1:7">
      <c r="A30661" t="s">
        <v>24754</v>
      </c>
      <c r="B30661">
        <v>9000067909</v>
      </c>
      <c r="C30661">
        <v>10000</v>
      </c>
      <c r="D30661">
        <v>10000</v>
      </c>
      <c r="E30661" t="s">
        <v>9</v>
      </c>
      <c r="F30661" t="s">
        <v>10</v>
      </c>
      <c r="G30661" t="s">
        <v>23862</v>
      </c>
    </row>
    <row r="30662" spans="1:7">
      <c r="A30662" t="s">
        <v>24755</v>
      </c>
      <c r="B30662">
        <v>9000067909</v>
      </c>
      <c r="C30662">
        <v>10000</v>
      </c>
      <c r="D30662">
        <v>10000</v>
      </c>
      <c r="E30662" t="s">
        <v>9</v>
      </c>
      <c r="F30662" t="s">
        <v>10</v>
      </c>
      <c r="G30662" t="s">
        <v>23862</v>
      </c>
    </row>
    <row r="30663" spans="1:7">
      <c r="A30663" t="s">
        <v>24756</v>
      </c>
      <c r="B30663">
        <v>9000067909</v>
      </c>
      <c r="C30663">
        <v>10000</v>
      </c>
      <c r="D30663">
        <v>10000</v>
      </c>
      <c r="E30663" t="s">
        <v>9</v>
      </c>
      <c r="F30663" t="s">
        <v>10</v>
      </c>
      <c r="G30663" t="s">
        <v>23862</v>
      </c>
    </row>
    <row r="30664" spans="1:7">
      <c r="A30664" t="s">
        <v>24757</v>
      </c>
      <c r="B30664">
        <v>9000067909</v>
      </c>
      <c r="C30664">
        <v>10000</v>
      </c>
      <c r="D30664">
        <v>10000</v>
      </c>
      <c r="E30664" t="s">
        <v>9</v>
      </c>
      <c r="F30664" t="s">
        <v>10</v>
      </c>
      <c r="G30664" t="s">
        <v>23862</v>
      </c>
    </row>
    <row r="30665" spans="1:7">
      <c r="A30665" t="s">
        <v>24758</v>
      </c>
      <c r="B30665">
        <v>9000067909</v>
      </c>
      <c r="C30665">
        <v>10000</v>
      </c>
      <c r="D30665">
        <v>10000</v>
      </c>
      <c r="E30665" t="s">
        <v>9</v>
      </c>
      <c r="F30665" t="s">
        <v>10</v>
      </c>
      <c r="G30665" t="s">
        <v>23862</v>
      </c>
    </row>
    <row r="30666" spans="1:7">
      <c r="A30666" t="s">
        <v>24759</v>
      </c>
      <c r="B30666">
        <v>9000067909</v>
      </c>
      <c r="C30666">
        <v>10000</v>
      </c>
      <c r="D30666">
        <v>10000</v>
      </c>
      <c r="E30666" t="s">
        <v>9</v>
      </c>
      <c r="F30666" t="s">
        <v>10</v>
      </c>
      <c r="G30666" t="s">
        <v>23862</v>
      </c>
    </row>
    <row r="30667" spans="1:7">
      <c r="A30667" t="s">
        <v>24760</v>
      </c>
      <c r="B30667">
        <v>9000067909</v>
      </c>
      <c r="C30667">
        <v>10000</v>
      </c>
      <c r="D30667">
        <v>10000</v>
      </c>
      <c r="E30667" t="s">
        <v>9</v>
      </c>
      <c r="F30667" t="s">
        <v>10</v>
      </c>
      <c r="G30667" t="s">
        <v>23862</v>
      </c>
    </row>
    <row r="30668" spans="1:7">
      <c r="A30668" t="s">
        <v>24761</v>
      </c>
      <c r="B30668">
        <v>9000067909</v>
      </c>
      <c r="C30668">
        <v>10000</v>
      </c>
      <c r="D30668">
        <v>10000</v>
      </c>
      <c r="E30668" t="s">
        <v>9</v>
      </c>
      <c r="F30668" t="s">
        <v>10</v>
      </c>
      <c r="G30668" t="s">
        <v>23862</v>
      </c>
    </row>
    <row r="30669" spans="1:7">
      <c r="A30669" t="s">
        <v>35546</v>
      </c>
      <c r="B30669">
        <v>9000067909</v>
      </c>
      <c r="C30669">
        <v>10000</v>
      </c>
      <c r="D30669">
        <v>10000</v>
      </c>
      <c r="E30669" t="s">
        <v>9</v>
      </c>
      <c r="F30669" t="s">
        <v>10</v>
      </c>
      <c r="G30669" t="s">
        <v>23862</v>
      </c>
    </row>
    <row r="30670" spans="1:7">
      <c r="A30670" t="s">
        <v>35547</v>
      </c>
      <c r="B30670">
        <v>9000067909</v>
      </c>
      <c r="C30670">
        <v>10000</v>
      </c>
      <c r="D30670">
        <v>10000</v>
      </c>
      <c r="E30670" t="s">
        <v>9</v>
      </c>
      <c r="F30670" t="s">
        <v>10</v>
      </c>
      <c r="G30670" t="s">
        <v>23862</v>
      </c>
    </row>
    <row r="30671" spans="1:7">
      <c r="A30671" t="s">
        <v>35548</v>
      </c>
      <c r="B30671">
        <v>9000067909</v>
      </c>
      <c r="C30671">
        <v>10000</v>
      </c>
      <c r="D30671">
        <v>10000</v>
      </c>
      <c r="E30671" t="s">
        <v>9</v>
      </c>
      <c r="F30671" t="s">
        <v>10</v>
      </c>
      <c r="G30671" t="s">
        <v>23862</v>
      </c>
    </row>
    <row r="30672" spans="1:7">
      <c r="A30672" t="s">
        <v>35549</v>
      </c>
      <c r="B30672">
        <v>9000067909</v>
      </c>
      <c r="C30672">
        <v>10000</v>
      </c>
      <c r="D30672">
        <v>10000</v>
      </c>
      <c r="E30672" t="s">
        <v>9</v>
      </c>
      <c r="F30672" t="s">
        <v>10</v>
      </c>
      <c r="G30672" t="s">
        <v>23862</v>
      </c>
    </row>
    <row r="30673" spans="1:7">
      <c r="A30673" t="s">
        <v>35550</v>
      </c>
      <c r="B30673">
        <v>9000067909</v>
      </c>
      <c r="C30673">
        <v>10000</v>
      </c>
      <c r="D30673">
        <v>10000</v>
      </c>
      <c r="E30673" t="s">
        <v>9</v>
      </c>
      <c r="F30673" t="s">
        <v>10</v>
      </c>
      <c r="G30673" t="s">
        <v>23862</v>
      </c>
    </row>
    <row r="30674" spans="1:7">
      <c r="A30674" t="s">
        <v>35551</v>
      </c>
      <c r="B30674">
        <v>9000067909</v>
      </c>
      <c r="C30674">
        <v>10000</v>
      </c>
      <c r="D30674">
        <v>10000</v>
      </c>
      <c r="E30674" t="s">
        <v>9</v>
      </c>
      <c r="F30674" t="s">
        <v>10</v>
      </c>
      <c r="G30674" t="s">
        <v>23862</v>
      </c>
    </row>
    <row r="30675" spans="1:7">
      <c r="A30675" t="s">
        <v>35552</v>
      </c>
      <c r="B30675">
        <v>9000067909</v>
      </c>
      <c r="C30675">
        <v>10000</v>
      </c>
      <c r="D30675">
        <v>10000</v>
      </c>
      <c r="E30675" t="s">
        <v>9</v>
      </c>
      <c r="F30675" t="s">
        <v>10</v>
      </c>
      <c r="G30675" t="s">
        <v>23862</v>
      </c>
    </row>
    <row r="30676" spans="1:7">
      <c r="A30676" t="s">
        <v>35553</v>
      </c>
      <c r="B30676">
        <v>9000067909</v>
      </c>
      <c r="C30676">
        <v>10000</v>
      </c>
      <c r="D30676">
        <v>10000</v>
      </c>
      <c r="E30676" t="s">
        <v>9</v>
      </c>
      <c r="F30676" t="s">
        <v>10</v>
      </c>
      <c r="G30676" t="s">
        <v>23862</v>
      </c>
    </row>
    <row r="30677" spans="1:7">
      <c r="A30677" t="s">
        <v>35554</v>
      </c>
      <c r="B30677">
        <v>9000067909</v>
      </c>
      <c r="C30677">
        <v>10000</v>
      </c>
      <c r="D30677">
        <v>10000</v>
      </c>
      <c r="E30677" t="s">
        <v>9</v>
      </c>
      <c r="F30677" t="s">
        <v>10</v>
      </c>
      <c r="G30677" t="s">
        <v>23862</v>
      </c>
    </row>
    <row r="30678" spans="1:7">
      <c r="A30678" t="s">
        <v>35555</v>
      </c>
      <c r="B30678">
        <v>9000067909</v>
      </c>
      <c r="C30678">
        <v>10000</v>
      </c>
      <c r="D30678">
        <v>10000</v>
      </c>
      <c r="E30678" t="s">
        <v>9</v>
      </c>
      <c r="F30678" t="s">
        <v>10</v>
      </c>
      <c r="G30678" t="s">
        <v>23862</v>
      </c>
    </row>
    <row r="30679" spans="1:7">
      <c r="A30679" t="s">
        <v>24762</v>
      </c>
      <c r="B30679">
        <v>9000067912</v>
      </c>
      <c r="C30679">
        <v>14934</v>
      </c>
      <c r="D30679">
        <v>1446</v>
      </c>
      <c r="E30679" t="s">
        <v>9</v>
      </c>
      <c r="F30679" t="s">
        <v>10</v>
      </c>
      <c r="G30679" t="s">
        <v>23846</v>
      </c>
    </row>
    <row r="30680" spans="1:7">
      <c r="A30680" t="s">
        <v>24763</v>
      </c>
      <c r="B30680">
        <v>9000067912</v>
      </c>
      <c r="C30680">
        <v>6637</v>
      </c>
      <c r="D30680">
        <v>5907</v>
      </c>
      <c r="E30680" t="s">
        <v>9</v>
      </c>
      <c r="F30680" t="s">
        <v>10</v>
      </c>
      <c r="G30680" t="s">
        <v>23846</v>
      </c>
    </row>
    <row r="30681" spans="1:7">
      <c r="A30681" t="s">
        <v>24764</v>
      </c>
      <c r="B30681">
        <v>9000067922</v>
      </c>
      <c r="C30681">
        <v>15000</v>
      </c>
      <c r="D30681">
        <v>4802</v>
      </c>
      <c r="E30681" t="s">
        <v>9</v>
      </c>
      <c r="F30681" t="s">
        <v>10</v>
      </c>
      <c r="G30681" t="s">
        <v>23842</v>
      </c>
    </row>
    <row r="30682" spans="1:7">
      <c r="A30682" t="s">
        <v>24765</v>
      </c>
      <c r="B30682">
        <v>9000067922</v>
      </c>
      <c r="C30682">
        <v>15000</v>
      </c>
      <c r="D30682">
        <v>6408</v>
      </c>
      <c r="E30682" t="s">
        <v>9</v>
      </c>
      <c r="F30682" t="s">
        <v>10</v>
      </c>
      <c r="G30682" t="s">
        <v>23842</v>
      </c>
    </row>
    <row r="30683" spans="1:7">
      <c r="A30683" t="s">
        <v>35556</v>
      </c>
      <c r="B30683">
        <v>9000067922</v>
      </c>
      <c r="C30683">
        <v>15000</v>
      </c>
      <c r="D30683">
        <v>15000</v>
      </c>
      <c r="E30683" t="s">
        <v>9</v>
      </c>
      <c r="F30683" t="s">
        <v>10</v>
      </c>
      <c r="G30683" t="s">
        <v>23842</v>
      </c>
    </row>
    <row r="30684" spans="1:7">
      <c r="A30684" t="s">
        <v>24767</v>
      </c>
      <c r="B30684">
        <v>9000067929</v>
      </c>
      <c r="C30684">
        <v>1920</v>
      </c>
      <c r="D30684">
        <v>583</v>
      </c>
      <c r="E30684" t="s">
        <v>20</v>
      </c>
      <c r="F30684" t="s">
        <v>1507</v>
      </c>
      <c r="G30684" t="s">
        <v>24331</v>
      </c>
    </row>
    <row r="30685" spans="1:7">
      <c r="A30685" t="s">
        <v>24768</v>
      </c>
      <c r="B30685">
        <v>9000067929</v>
      </c>
      <c r="C30685">
        <v>1920</v>
      </c>
      <c r="D30685">
        <v>1448</v>
      </c>
      <c r="E30685" t="s">
        <v>9</v>
      </c>
      <c r="F30685" t="s">
        <v>10</v>
      </c>
      <c r="G30685" t="s">
        <v>24331</v>
      </c>
    </row>
    <row r="30686" spans="1:7">
      <c r="A30686" t="s">
        <v>24769</v>
      </c>
      <c r="B30686">
        <v>9000067929</v>
      </c>
      <c r="C30686">
        <v>1920</v>
      </c>
      <c r="D30686">
        <v>1920</v>
      </c>
      <c r="E30686" t="s">
        <v>9</v>
      </c>
      <c r="F30686" t="s">
        <v>10</v>
      </c>
      <c r="G30686" t="s">
        <v>24331</v>
      </c>
    </row>
    <row r="30687" spans="1:7">
      <c r="A30687" t="s">
        <v>24770</v>
      </c>
      <c r="B30687">
        <v>9000067929</v>
      </c>
      <c r="C30687">
        <v>1920</v>
      </c>
      <c r="D30687">
        <v>1920</v>
      </c>
      <c r="E30687" t="s">
        <v>9</v>
      </c>
      <c r="F30687" t="s">
        <v>10</v>
      </c>
      <c r="G30687" t="s">
        <v>24331</v>
      </c>
    </row>
    <row r="30688" spans="1:7">
      <c r="A30688" t="s">
        <v>24771</v>
      </c>
      <c r="B30688">
        <v>9000067929</v>
      </c>
      <c r="C30688">
        <v>1920</v>
      </c>
      <c r="D30688">
        <v>1920</v>
      </c>
      <c r="E30688" t="s">
        <v>9</v>
      </c>
      <c r="F30688" t="s">
        <v>10</v>
      </c>
      <c r="G30688" t="s">
        <v>24331</v>
      </c>
    </row>
    <row r="30689" spans="1:7">
      <c r="A30689" t="s">
        <v>35557</v>
      </c>
      <c r="B30689">
        <v>9000067929</v>
      </c>
      <c r="C30689">
        <v>160</v>
      </c>
      <c r="D30689">
        <v>160</v>
      </c>
      <c r="E30689" t="s">
        <v>9</v>
      </c>
      <c r="F30689" t="s">
        <v>10</v>
      </c>
      <c r="G30689" t="s">
        <v>24331</v>
      </c>
    </row>
    <row r="30690" spans="1:7">
      <c r="A30690" t="s">
        <v>35558</v>
      </c>
      <c r="B30690">
        <v>9000067929</v>
      </c>
      <c r="C30690">
        <v>1920</v>
      </c>
      <c r="D30690">
        <v>1920</v>
      </c>
      <c r="E30690" t="s">
        <v>9</v>
      </c>
      <c r="F30690" t="s">
        <v>10</v>
      </c>
      <c r="G30690" t="s">
        <v>24331</v>
      </c>
    </row>
    <row r="30691" spans="1:7">
      <c r="A30691" t="s">
        <v>24772</v>
      </c>
      <c r="B30691">
        <v>9000067929</v>
      </c>
      <c r="C30691">
        <v>72</v>
      </c>
      <c r="D30691">
        <v>72</v>
      </c>
      <c r="E30691" t="s">
        <v>20</v>
      </c>
      <c r="F30691" t="s">
        <v>116</v>
      </c>
      <c r="G30691" t="s">
        <v>24331</v>
      </c>
    </row>
    <row r="30692" spans="1:7">
      <c r="A30692" t="s">
        <v>24773</v>
      </c>
      <c r="B30692">
        <v>9000067930</v>
      </c>
      <c r="C30692">
        <v>4000</v>
      </c>
      <c r="D30692">
        <v>2643</v>
      </c>
      <c r="E30692" t="s">
        <v>9</v>
      </c>
      <c r="F30692" t="s">
        <v>10</v>
      </c>
      <c r="G30692" t="s">
        <v>23888</v>
      </c>
    </row>
    <row r="30693" spans="1:7">
      <c r="A30693" t="s">
        <v>24774</v>
      </c>
      <c r="B30693">
        <v>9000067931</v>
      </c>
      <c r="C30693">
        <v>4000</v>
      </c>
      <c r="D30693">
        <v>3171</v>
      </c>
      <c r="E30693" t="s">
        <v>9</v>
      </c>
      <c r="F30693" t="s">
        <v>10</v>
      </c>
      <c r="G30693" t="s">
        <v>23849</v>
      </c>
    </row>
    <row r="30694" spans="1:7">
      <c r="A30694" t="s">
        <v>24775</v>
      </c>
      <c r="B30694">
        <v>9000067931</v>
      </c>
      <c r="C30694">
        <v>4000</v>
      </c>
      <c r="D30694">
        <v>4000</v>
      </c>
      <c r="E30694" t="s">
        <v>9</v>
      </c>
      <c r="F30694" t="s">
        <v>10</v>
      </c>
      <c r="G30694" t="s">
        <v>23849</v>
      </c>
    </row>
    <row r="30695" spans="1:7">
      <c r="A30695" t="s">
        <v>24776</v>
      </c>
      <c r="B30695">
        <v>9000067955</v>
      </c>
      <c r="C30695">
        <v>3000</v>
      </c>
      <c r="D30695">
        <v>1665</v>
      </c>
      <c r="E30695" t="s">
        <v>9</v>
      </c>
      <c r="F30695" t="s">
        <v>10</v>
      </c>
      <c r="G30695" t="s">
        <v>23858</v>
      </c>
    </row>
    <row r="30696" spans="1:7">
      <c r="A30696" t="s">
        <v>24777</v>
      </c>
      <c r="B30696">
        <v>9000067956</v>
      </c>
      <c r="C30696">
        <v>4000</v>
      </c>
      <c r="D30696">
        <v>4000</v>
      </c>
      <c r="E30696" t="s">
        <v>9</v>
      </c>
      <c r="F30696" t="s">
        <v>10</v>
      </c>
      <c r="G30696" t="s">
        <v>23923</v>
      </c>
    </row>
    <row r="30697" spans="1:7">
      <c r="A30697" t="s">
        <v>24778</v>
      </c>
      <c r="B30697">
        <v>9000067956</v>
      </c>
      <c r="C30697">
        <v>4000</v>
      </c>
      <c r="D30697">
        <v>4000</v>
      </c>
      <c r="E30697" t="s">
        <v>9</v>
      </c>
      <c r="F30697" t="s">
        <v>10</v>
      </c>
      <c r="G30697" t="s">
        <v>23923</v>
      </c>
    </row>
    <row r="30698" spans="1:7">
      <c r="A30698" t="s">
        <v>24779</v>
      </c>
      <c r="B30698">
        <v>9000067956</v>
      </c>
      <c r="C30698">
        <v>4000</v>
      </c>
      <c r="D30698">
        <v>4000</v>
      </c>
      <c r="E30698" t="s">
        <v>9</v>
      </c>
      <c r="F30698" t="s">
        <v>10</v>
      </c>
      <c r="G30698" t="s">
        <v>23923</v>
      </c>
    </row>
    <row r="30699" spans="1:7">
      <c r="A30699" t="s">
        <v>35559</v>
      </c>
      <c r="B30699">
        <v>9000067956</v>
      </c>
      <c r="C30699">
        <v>4000</v>
      </c>
      <c r="D30699">
        <v>4000</v>
      </c>
      <c r="E30699" t="s">
        <v>9</v>
      </c>
      <c r="F30699" t="s">
        <v>10</v>
      </c>
      <c r="G30699" t="s">
        <v>23923</v>
      </c>
    </row>
    <row r="30700" spans="1:7">
      <c r="A30700" t="s">
        <v>35560</v>
      </c>
      <c r="B30700">
        <v>9000067956</v>
      </c>
      <c r="C30700">
        <v>4000</v>
      </c>
      <c r="D30700">
        <v>4000</v>
      </c>
      <c r="E30700" t="s">
        <v>9</v>
      </c>
      <c r="F30700" t="s">
        <v>10</v>
      </c>
      <c r="G30700" t="s">
        <v>23923</v>
      </c>
    </row>
    <row r="30701" spans="1:7">
      <c r="A30701" t="s">
        <v>35561</v>
      </c>
      <c r="B30701">
        <v>9000067956</v>
      </c>
      <c r="C30701">
        <v>4000</v>
      </c>
      <c r="D30701">
        <v>4000</v>
      </c>
      <c r="E30701" t="s">
        <v>9</v>
      </c>
      <c r="F30701" t="s">
        <v>10</v>
      </c>
      <c r="G30701" t="s">
        <v>23923</v>
      </c>
    </row>
    <row r="30702" spans="1:7">
      <c r="A30702" t="s">
        <v>24780</v>
      </c>
      <c r="B30702">
        <v>9000067957</v>
      </c>
      <c r="C30702">
        <v>2000</v>
      </c>
      <c r="D30702">
        <v>1301</v>
      </c>
      <c r="E30702" t="s">
        <v>20</v>
      </c>
      <c r="F30702" t="s">
        <v>21</v>
      </c>
      <c r="G30702" t="s">
        <v>23936</v>
      </c>
    </row>
    <row r="30703" spans="1:7">
      <c r="A30703" t="s">
        <v>24781</v>
      </c>
      <c r="B30703">
        <v>9000067957</v>
      </c>
      <c r="C30703">
        <v>2000</v>
      </c>
      <c r="D30703">
        <v>1672</v>
      </c>
      <c r="E30703" t="s">
        <v>9</v>
      </c>
      <c r="F30703" t="s">
        <v>10</v>
      </c>
      <c r="G30703" t="s">
        <v>23936</v>
      </c>
    </row>
    <row r="30704" spans="1:7">
      <c r="A30704" t="s">
        <v>24782</v>
      </c>
      <c r="B30704">
        <v>9000067957</v>
      </c>
      <c r="C30704">
        <v>2000</v>
      </c>
      <c r="D30704">
        <v>2000</v>
      </c>
      <c r="E30704" t="s">
        <v>9</v>
      </c>
      <c r="F30704" t="s">
        <v>10</v>
      </c>
      <c r="G30704" t="s">
        <v>23936</v>
      </c>
    </row>
    <row r="30705" spans="1:7">
      <c r="A30705" t="s">
        <v>24783</v>
      </c>
      <c r="B30705">
        <v>9000067958</v>
      </c>
      <c r="C30705">
        <v>10000</v>
      </c>
      <c r="D30705">
        <v>9840</v>
      </c>
      <c r="E30705" t="s">
        <v>9</v>
      </c>
      <c r="F30705" t="s">
        <v>10</v>
      </c>
      <c r="G30705" t="s">
        <v>23978</v>
      </c>
    </row>
    <row r="30706" spans="1:7">
      <c r="A30706" t="s">
        <v>24785</v>
      </c>
      <c r="B30706">
        <v>9000067966</v>
      </c>
      <c r="C30706">
        <v>2000</v>
      </c>
      <c r="D30706">
        <v>45</v>
      </c>
      <c r="E30706" t="s">
        <v>9</v>
      </c>
      <c r="F30706" t="s">
        <v>10</v>
      </c>
      <c r="G30706" t="s">
        <v>24784</v>
      </c>
    </row>
    <row r="30707" spans="1:7">
      <c r="A30707" t="s">
        <v>24786</v>
      </c>
      <c r="B30707">
        <v>9000067966</v>
      </c>
      <c r="C30707">
        <v>2000</v>
      </c>
      <c r="D30707">
        <v>2000</v>
      </c>
      <c r="E30707" t="s">
        <v>9</v>
      </c>
      <c r="F30707" t="s">
        <v>10</v>
      </c>
      <c r="G30707" t="s">
        <v>24784</v>
      </c>
    </row>
    <row r="30708" spans="1:7">
      <c r="A30708" t="s">
        <v>24787</v>
      </c>
      <c r="B30708">
        <v>9000067966</v>
      </c>
      <c r="C30708">
        <v>2000</v>
      </c>
      <c r="D30708">
        <v>2000</v>
      </c>
      <c r="E30708" t="s">
        <v>9</v>
      </c>
      <c r="F30708" t="s">
        <v>10</v>
      </c>
      <c r="G30708" t="s">
        <v>24784</v>
      </c>
    </row>
    <row r="30709" spans="1:7">
      <c r="A30709" t="s">
        <v>24788</v>
      </c>
      <c r="B30709">
        <v>9000067966</v>
      </c>
      <c r="C30709">
        <v>2000</v>
      </c>
      <c r="D30709">
        <v>2000</v>
      </c>
      <c r="E30709" t="s">
        <v>9</v>
      </c>
      <c r="F30709" t="s">
        <v>10</v>
      </c>
      <c r="G30709" t="s">
        <v>24784</v>
      </c>
    </row>
    <row r="30710" spans="1:7">
      <c r="A30710" t="s">
        <v>24789</v>
      </c>
      <c r="B30710">
        <v>9000067966</v>
      </c>
      <c r="C30710">
        <v>2000</v>
      </c>
      <c r="D30710">
        <v>2000</v>
      </c>
      <c r="E30710" t="s">
        <v>9</v>
      </c>
      <c r="F30710" t="s">
        <v>10</v>
      </c>
      <c r="G30710" t="s">
        <v>24784</v>
      </c>
    </row>
    <row r="30711" spans="1:7">
      <c r="A30711" t="s">
        <v>24790</v>
      </c>
      <c r="B30711">
        <v>9000067966</v>
      </c>
      <c r="C30711">
        <v>2000</v>
      </c>
      <c r="D30711">
        <v>2000</v>
      </c>
      <c r="E30711" t="s">
        <v>9</v>
      </c>
      <c r="F30711" t="s">
        <v>10</v>
      </c>
      <c r="G30711" t="s">
        <v>24784</v>
      </c>
    </row>
    <row r="30712" spans="1:7">
      <c r="A30712" t="s">
        <v>24791</v>
      </c>
      <c r="B30712">
        <v>9000067966</v>
      </c>
      <c r="C30712">
        <v>2000</v>
      </c>
      <c r="D30712">
        <v>2000</v>
      </c>
      <c r="E30712" t="s">
        <v>9</v>
      </c>
      <c r="F30712" t="s">
        <v>10</v>
      </c>
      <c r="G30712" t="s">
        <v>24784</v>
      </c>
    </row>
    <row r="30713" spans="1:7">
      <c r="A30713" t="s">
        <v>24792</v>
      </c>
      <c r="B30713">
        <v>9000067966</v>
      </c>
      <c r="C30713">
        <v>2000</v>
      </c>
      <c r="D30713">
        <v>2000</v>
      </c>
      <c r="E30713" t="s">
        <v>9</v>
      </c>
      <c r="F30713" t="s">
        <v>10</v>
      </c>
      <c r="G30713" t="s">
        <v>24784</v>
      </c>
    </row>
    <row r="30714" spans="1:7">
      <c r="A30714" t="s">
        <v>24793</v>
      </c>
      <c r="B30714">
        <v>9000067966</v>
      </c>
      <c r="C30714">
        <v>2000</v>
      </c>
      <c r="D30714">
        <v>2000</v>
      </c>
      <c r="E30714" t="s">
        <v>9</v>
      </c>
      <c r="F30714" t="s">
        <v>10</v>
      </c>
      <c r="G30714" t="s">
        <v>24784</v>
      </c>
    </row>
    <row r="30715" spans="1:7">
      <c r="A30715" t="s">
        <v>24794</v>
      </c>
      <c r="B30715">
        <v>9000067966</v>
      </c>
      <c r="C30715">
        <v>2000</v>
      </c>
      <c r="D30715">
        <v>2000</v>
      </c>
      <c r="E30715" t="s">
        <v>9</v>
      </c>
      <c r="F30715" t="s">
        <v>10</v>
      </c>
      <c r="G30715" t="s">
        <v>24784</v>
      </c>
    </row>
    <row r="30716" spans="1:7">
      <c r="A30716" t="s">
        <v>35562</v>
      </c>
      <c r="B30716">
        <v>9000067966</v>
      </c>
      <c r="C30716">
        <v>2000</v>
      </c>
      <c r="D30716">
        <v>2000</v>
      </c>
      <c r="E30716" t="s">
        <v>9</v>
      </c>
      <c r="F30716" t="s">
        <v>10</v>
      </c>
      <c r="G30716" t="s">
        <v>24784</v>
      </c>
    </row>
    <row r="30717" spans="1:7">
      <c r="A30717" t="s">
        <v>35563</v>
      </c>
      <c r="B30717">
        <v>9000067966</v>
      </c>
      <c r="C30717">
        <v>2000</v>
      </c>
      <c r="D30717">
        <v>2000</v>
      </c>
      <c r="E30717" t="s">
        <v>9</v>
      </c>
      <c r="F30717" t="s">
        <v>10</v>
      </c>
      <c r="G30717" t="s">
        <v>24784</v>
      </c>
    </row>
    <row r="30718" spans="1:7">
      <c r="A30718" t="s">
        <v>35564</v>
      </c>
      <c r="B30718">
        <v>9000067966</v>
      </c>
      <c r="C30718">
        <v>2000</v>
      </c>
      <c r="D30718">
        <v>2000</v>
      </c>
      <c r="E30718" t="s">
        <v>9</v>
      </c>
      <c r="F30718" t="s">
        <v>10</v>
      </c>
      <c r="G30718" t="s">
        <v>24784</v>
      </c>
    </row>
    <row r="30719" spans="1:7">
      <c r="A30719" t="s">
        <v>35565</v>
      </c>
      <c r="B30719">
        <v>9000067966</v>
      </c>
      <c r="C30719">
        <v>2000</v>
      </c>
      <c r="D30719">
        <v>2000</v>
      </c>
      <c r="E30719" t="s">
        <v>9</v>
      </c>
      <c r="F30719" t="s">
        <v>10</v>
      </c>
      <c r="G30719" t="s">
        <v>24784</v>
      </c>
    </row>
    <row r="30720" spans="1:7">
      <c r="A30720" t="s">
        <v>35566</v>
      </c>
      <c r="B30720">
        <v>9000067966</v>
      </c>
      <c r="C30720">
        <v>2000</v>
      </c>
      <c r="D30720">
        <v>2000</v>
      </c>
      <c r="E30720" t="s">
        <v>9</v>
      </c>
      <c r="F30720" t="s">
        <v>10</v>
      </c>
      <c r="G30720" t="s">
        <v>24784</v>
      </c>
    </row>
    <row r="30721" spans="1:7">
      <c r="A30721" t="s">
        <v>35567</v>
      </c>
      <c r="B30721">
        <v>9000067966</v>
      </c>
      <c r="C30721">
        <v>2000</v>
      </c>
      <c r="D30721">
        <v>2000</v>
      </c>
      <c r="E30721" t="s">
        <v>9</v>
      </c>
      <c r="F30721" t="s">
        <v>10</v>
      </c>
      <c r="G30721" t="s">
        <v>24784</v>
      </c>
    </row>
    <row r="30722" spans="1:7">
      <c r="A30722" t="s">
        <v>35568</v>
      </c>
      <c r="B30722">
        <v>9000067966</v>
      </c>
      <c r="C30722">
        <v>2000</v>
      </c>
      <c r="D30722">
        <v>2000</v>
      </c>
      <c r="E30722" t="s">
        <v>9</v>
      </c>
      <c r="F30722" t="s">
        <v>10</v>
      </c>
      <c r="G30722" t="s">
        <v>24784</v>
      </c>
    </row>
    <row r="30723" spans="1:7">
      <c r="A30723" t="s">
        <v>35569</v>
      </c>
      <c r="B30723">
        <v>9000067966</v>
      </c>
      <c r="C30723">
        <v>2000</v>
      </c>
      <c r="D30723">
        <v>2000</v>
      </c>
      <c r="E30723" t="s">
        <v>9</v>
      </c>
      <c r="F30723" t="s">
        <v>10</v>
      </c>
      <c r="G30723" t="s">
        <v>24784</v>
      </c>
    </row>
    <row r="30724" spans="1:7">
      <c r="A30724" t="s">
        <v>35570</v>
      </c>
      <c r="B30724">
        <v>9000067966</v>
      </c>
      <c r="C30724">
        <v>2000</v>
      </c>
      <c r="D30724">
        <v>2000</v>
      </c>
      <c r="E30724" t="s">
        <v>9</v>
      </c>
      <c r="F30724" t="s">
        <v>10</v>
      </c>
      <c r="G30724" t="s">
        <v>24784</v>
      </c>
    </row>
    <row r="30725" spans="1:7">
      <c r="A30725" t="s">
        <v>35571</v>
      </c>
      <c r="B30725">
        <v>9000067966</v>
      </c>
      <c r="C30725">
        <v>2000</v>
      </c>
      <c r="D30725">
        <v>2000</v>
      </c>
      <c r="E30725" t="s">
        <v>9</v>
      </c>
      <c r="F30725" t="s">
        <v>10</v>
      </c>
      <c r="G30725" t="s">
        <v>24784</v>
      </c>
    </row>
    <row r="30726" spans="1:7">
      <c r="A30726" t="s">
        <v>35572</v>
      </c>
      <c r="B30726">
        <v>9000067966</v>
      </c>
      <c r="C30726">
        <v>2000</v>
      </c>
      <c r="D30726">
        <v>2000</v>
      </c>
      <c r="E30726" t="s">
        <v>9</v>
      </c>
      <c r="F30726" t="s">
        <v>10</v>
      </c>
      <c r="G30726" t="s">
        <v>24784</v>
      </c>
    </row>
    <row r="30727" spans="1:7">
      <c r="A30727" t="s">
        <v>35573</v>
      </c>
      <c r="B30727">
        <v>9000067966</v>
      </c>
      <c r="C30727">
        <v>2000</v>
      </c>
      <c r="D30727">
        <v>2000</v>
      </c>
      <c r="E30727" t="s">
        <v>9</v>
      </c>
      <c r="F30727" t="s">
        <v>10</v>
      </c>
      <c r="G30727" t="s">
        <v>24784</v>
      </c>
    </row>
    <row r="30728" spans="1:7">
      <c r="A30728" t="s">
        <v>35574</v>
      </c>
      <c r="B30728">
        <v>9000067966</v>
      </c>
      <c r="C30728">
        <v>2000</v>
      </c>
      <c r="D30728">
        <v>2000</v>
      </c>
      <c r="E30728" t="s">
        <v>9</v>
      </c>
      <c r="F30728" t="s">
        <v>10</v>
      </c>
      <c r="G30728" t="s">
        <v>24784</v>
      </c>
    </row>
    <row r="30729" spans="1:7">
      <c r="A30729" t="s">
        <v>35575</v>
      </c>
      <c r="B30729">
        <v>9000067966</v>
      </c>
      <c r="C30729">
        <v>2000</v>
      </c>
      <c r="D30729">
        <v>2000</v>
      </c>
      <c r="E30729" t="s">
        <v>9</v>
      </c>
      <c r="F30729" t="s">
        <v>10</v>
      </c>
      <c r="G30729" t="s">
        <v>24784</v>
      </c>
    </row>
    <row r="30730" spans="1:7">
      <c r="A30730" t="s">
        <v>35576</v>
      </c>
      <c r="B30730">
        <v>9000067966</v>
      </c>
      <c r="C30730">
        <v>2000</v>
      </c>
      <c r="D30730">
        <v>2000</v>
      </c>
      <c r="E30730" t="s">
        <v>9</v>
      </c>
      <c r="F30730" t="s">
        <v>10</v>
      </c>
      <c r="G30730" t="s">
        <v>24784</v>
      </c>
    </row>
    <row r="30731" spans="1:7">
      <c r="A30731" t="s">
        <v>35577</v>
      </c>
      <c r="B30731">
        <v>9000067966</v>
      </c>
      <c r="C30731">
        <v>2000</v>
      </c>
      <c r="D30731">
        <v>2000</v>
      </c>
      <c r="E30731" t="s">
        <v>9</v>
      </c>
      <c r="F30731" t="s">
        <v>10</v>
      </c>
      <c r="G30731" t="s">
        <v>24784</v>
      </c>
    </row>
    <row r="30732" spans="1:7">
      <c r="A30732" t="s">
        <v>35578</v>
      </c>
      <c r="B30732">
        <v>9000067966</v>
      </c>
      <c r="C30732">
        <v>2000</v>
      </c>
      <c r="D30732">
        <v>2000</v>
      </c>
      <c r="E30732" t="s">
        <v>9</v>
      </c>
      <c r="F30732" t="s">
        <v>10</v>
      </c>
      <c r="G30732" t="s">
        <v>24784</v>
      </c>
    </row>
    <row r="30733" spans="1:7">
      <c r="A30733" t="s">
        <v>35579</v>
      </c>
      <c r="B30733">
        <v>9000067966</v>
      </c>
      <c r="C30733">
        <v>2000</v>
      </c>
      <c r="D30733">
        <v>2000</v>
      </c>
      <c r="E30733" t="s">
        <v>9</v>
      </c>
      <c r="F30733" t="s">
        <v>10</v>
      </c>
      <c r="G30733" t="s">
        <v>24784</v>
      </c>
    </row>
    <row r="30734" spans="1:7">
      <c r="A30734" t="s">
        <v>35580</v>
      </c>
      <c r="B30734">
        <v>9000067966</v>
      </c>
      <c r="C30734">
        <v>2000</v>
      </c>
      <c r="D30734">
        <v>2000</v>
      </c>
      <c r="E30734" t="s">
        <v>9</v>
      </c>
      <c r="F30734" t="s">
        <v>10</v>
      </c>
      <c r="G30734" t="s">
        <v>24784</v>
      </c>
    </row>
    <row r="30735" spans="1:7">
      <c r="A30735" t="s">
        <v>35581</v>
      </c>
      <c r="B30735">
        <v>9000067966</v>
      </c>
      <c r="C30735">
        <v>2000</v>
      </c>
      <c r="D30735">
        <v>2000</v>
      </c>
      <c r="E30735" t="s">
        <v>9</v>
      </c>
      <c r="F30735" t="s">
        <v>10</v>
      </c>
      <c r="G30735" t="s">
        <v>24784</v>
      </c>
    </row>
    <row r="30736" spans="1:7">
      <c r="A30736" t="s">
        <v>24795</v>
      </c>
      <c r="B30736">
        <v>9000067967</v>
      </c>
      <c r="C30736">
        <v>1000</v>
      </c>
      <c r="D30736">
        <v>443</v>
      </c>
      <c r="E30736" t="s">
        <v>20</v>
      </c>
      <c r="F30736" t="s">
        <v>21</v>
      </c>
      <c r="G30736" t="s">
        <v>24796</v>
      </c>
    </row>
    <row r="30737" spans="1:7">
      <c r="A30737" t="s">
        <v>24797</v>
      </c>
      <c r="B30737">
        <v>9000067967</v>
      </c>
      <c r="C30737">
        <v>1000</v>
      </c>
      <c r="D30737">
        <v>944</v>
      </c>
      <c r="E30737" t="s">
        <v>9</v>
      </c>
      <c r="F30737" t="s">
        <v>10</v>
      </c>
      <c r="G30737" t="s">
        <v>24796</v>
      </c>
    </row>
    <row r="30738" spans="1:7">
      <c r="A30738" t="s">
        <v>24798</v>
      </c>
      <c r="B30738">
        <v>9000067967</v>
      </c>
      <c r="C30738">
        <v>1000</v>
      </c>
      <c r="D30738">
        <v>1000</v>
      </c>
      <c r="E30738" t="s">
        <v>9</v>
      </c>
      <c r="F30738" t="s">
        <v>10</v>
      </c>
      <c r="G30738" t="s">
        <v>24796</v>
      </c>
    </row>
    <row r="30739" spans="1:7">
      <c r="A30739" t="s">
        <v>24799</v>
      </c>
      <c r="B30739">
        <v>9000067967</v>
      </c>
      <c r="C30739">
        <v>1000</v>
      </c>
      <c r="D30739">
        <v>1000</v>
      </c>
      <c r="E30739" t="s">
        <v>9</v>
      </c>
      <c r="F30739" t="s">
        <v>10</v>
      </c>
      <c r="G30739" t="s">
        <v>24796</v>
      </c>
    </row>
    <row r="30740" spans="1:7">
      <c r="A30740" t="s">
        <v>24800</v>
      </c>
      <c r="B30740">
        <v>9000067967</v>
      </c>
      <c r="C30740">
        <v>1000</v>
      </c>
      <c r="D30740">
        <v>1000</v>
      </c>
      <c r="E30740" t="s">
        <v>9</v>
      </c>
      <c r="F30740" t="s">
        <v>10</v>
      </c>
      <c r="G30740" t="s">
        <v>24796</v>
      </c>
    </row>
    <row r="30741" spans="1:7">
      <c r="A30741" t="s">
        <v>24801</v>
      </c>
      <c r="B30741">
        <v>9000067967</v>
      </c>
      <c r="C30741">
        <v>1000</v>
      </c>
      <c r="D30741">
        <v>1000</v>
      </c>
      <c r="E30741" t="s">
        <v>9</v>
      </c>
      <c r="F30741" t="s">
        <v>10</v>
      </c>
      <c r="G30741" t="s">
        <v>24796</v>
      </c>
    </row>
    <row r="30742" spans="1:7">
      <c r="A30742" t="s">
        <v>35582</v>
      </c>
      <c r="B30742">
        <v>9000067967</v>
      </c>
      <c r="C30742">
        <v>1000</v>
      </c>
      <c r="D30742">
        <v>1000</v>
      </c>
      <c r="E30742" t="s">
        <v>9</v>
      </c>
      <c r="F30742" t="s">
        <v>10</v>
      </c>
      <c r="G30742" t="s">
        <v>24796</v>
      </c>
    </row>
    <row r="30743" spans="1:7">
      <c r="A30743" t="s">
        <v>35583</v>
      </c>
      <c r="B30743">
        <v>9000067967</v>
      </c>
      <c r="C30743">
        <v>1000</v>
      </c>
      <c r="D30743">
        <v>1000</v>
      </c>
      <c r="E30743" t="s">
        <v>9</v>
      </c>
      <c r="F30743" t="s">
        <v>10</v>
      </c>
      <c r="G30743" t="s">
        <v>24796</v>
      </c>
    </row>
    <row r="30744" spans="1:7">
      <c r="A30744" t="s">
        <v>24802</v>
      </c>
      <c r="B30744">
        <v>9000067980</v>
      </c>
      <c r="C30744">
        <v>15</v>
      </c>
      <c r="D30744">
        <v>15</v>
      </c>
      <c r="E30744" t="s">
        <v>9</v>
      </c>
      <c r="F30744" t="s">
        <v>10</v>
      </c>
      <c r="G30744" t="s">
        <v>24803</v>
      </c>
    </row>
    <row r="30745" spans="1:7">
      <c r="A30745" t="s">
        <v>24804</v>
      </c>
      <c r="B30745">
        <v>9000067980</v>
      </c>
      <c r="C30745">
        <v>50</v>
      </c>
      <c r="D30745">
        <v>50</v>
      </c>
      <c r="E30745" t="s">
        <v>9</v>
      </c>
      <c r="F30745" t="s">
        <v>10</v>
      </c>
      <c r="G30745" t="s">
        <v>24803</v>
      </c>
    </row>
    <row r="30746" spans="1:7">
      <c r="A30746" t="s">
        <v>24805</v>
      </c>
      <c r="B30746">
        <v>9000068209</v>
      </c>
      <c r="C30746">
        <v>4000</v>
      </c>
      <c r="D30746">
        <v>845</v>
      </c>
      <c r="E30746" t="s">
        <v>9</v>
      </c>
      <c r="F30746" t="s">
        <v>10</v>
      </c>
      <c r="G30746" t="s">
        <v>24806</v>
      </c>
    </row>
    <row r="30747" spans="1:7">
      <c r="A30747" t="s">
        <v>24807</v>
      </c>
      <c r="B30747">
        <v>9000068209</v>
      </c>
      <c r="C30747">
        <v>1167</v>
      </c>
      <c r="D30747">
        <v>1061</v>
      </c>
      <c r="E30747" t="s">
        <v>9</v>
      </c>
      <c r="F30747" t="s">
        <v>10</v>
      </c>
      <c r="G30747" t="s">
        <v>24806</v>
      </c>
    </row>
    <row r="30748" spans="1:7">
      <c r="A30748" t="s">
        <v>24808</v>
      </c>
      <c r="B30748">
        <v>9000068247</v>
      </c>
      <c r="C30748">
        <v>250</v>
      </c>
      <c r="D30748">
        <v>31</v>
      </c>
      <c r="E30748" t="s">
        <v>9</v>
      </c>
      <c r="F30748" t="s">
        <v>10</v>
      </c>
      <c r="G30748" t="s">
        <v>24606</v>
      </c>
    </row>
    <row r="30749" spans="1:7">
      <c r="A30749" t="s">
        <v>24810</v>
      </c>
      <c r="B30749">
        <v>9000068264</v>
      </c>
      <c r="C30749">
        <v>1000</v>
      </c>
      <c r="D30749">
        <v>924</v>
      </c>
      <c r="E30749" t="s">
        <v>9</v>
      </c>
      <c r="F30749" t="s">
        <v>10</v>
      </c>
      <c r="G30749" t="s">
        <v>24662</v>
      </c>
    </row>
    <row r="30750" spans="1:7">
      <c r="A30750" t="s">
        <v>24812</v>
      </c>
      <c r="B30750">
        <v>9000068264</v>
      </c>
      <c r="C30750">
        <v>1000</v>
      </c>
      <c r="D30750">
        <v>1000</v>
      </c>
      <c r="E30750" t="s">
        <v>9</v>
      </c>
      <c r="F30750" t="s">
        <v>10</v>
      </c>
      <c r="G30750" t="s">
        <v>24662</v>
      </c>
    </row>
    <row r="30751" spans="1:7">
      <c r="A30751" t="s">
        <v>24813</v>
      </c>
      <c r="B30751">
        <v>9000068265</v>
      </c>
      <c r="C30751">
        <v>720</v>
      </c>
      <c r="D30751">
        <v>68</v>
      </c>
      <c r="E30751" t="s">
        <v>9</v>
      </c>
      <c r="F30751" t="s">
        <v>10</v>
      </c>
      <c r="G30751" t="s">
        <v>21382</v>
      </c>
    </row>
    <row r="30752" spans="1:7">
      <c r="A30752" t="s">
        <v>24815</v>
      </c>
      <c r="B30752">
        <v>9000068265</v>
      </c>
      <c r="C30752">
        <v>265</v>
      </c>
      <c r="D30752">
        <v>265</v>
      </c>
      <c r="E30752" t="s">
        <v>9</v>
      </c>
      <c r="F30752" t="s">
        <v>10</v>
      </c>
      <c r="G30752" t="s">
        <v>21382</v>
      </c>
    </row>
    <row r="30753" spans="1:7">
      <c r="A30753" t="s">
        <v>24816</v>
      </c>
      <c r="B30753">
        <v>9000068265</v>
      </c>
      <c r="C30753">
        <v>720</v>
      </c>
      <c r="D30753">
        <v>720</v>
      </c>
      <c r="E30753" t="s">
        <v>9</v>
      </c>
      <c r="F30753" t="s">
        <v>10</v>
      </c>
      <c r="G30753" t="s">
        <v>21382</v>
      </c>
    </row>
    <row r="30754" spans="1:7">
      <c r="A30754" t="s">
        <v>24817</v>
      </c>
      <c r="B30754">
        <v>9000068265</v>
      </c>
      <c r="C30754">
        <v>720</v>
      </c>
      <c r="D30754">
        <v>720</v>
      </c>
      <c r="E30754" t="s">
        <v>9</v>
      </c>
      <c r="F30754" t="s">
        <v>10</v>
      </c>
      <c r="G30754" t="s">
        <v>21382</v>
      </c>
    </row>
    <row r="30755" spans="1:7">
      <c r="A30755" t="s">
        <v>24818</v>
      </c>
      <c r="B30755">
        <v>9000068265</v>
      </c>
      <c r="C30755">
        <v>720</v>
      </c>
      <c r="D30755">
        <v>720</v>
      </c>
      <c r="E30755" t="s">
        <v>9</v>
      </c>
      <c r="F30755" t="s">
        <v>10</v>
      </c>
      <c r="G30755" t="s">
        <v>21382</v>
      </c>
    </row>
    <row r="30756" spans="1:7">
      <c r="A30756" t="s">
        <v>24819</v>
      </c>
      <c r="B30756">
        <v>9000068265</v>
      </c>
      <c r="C30756">
        <v>720</v>
      </c>
      <c r="D30756">
        <v>720</v>
      </c>
      <c r="E30756" t="s">
        <v>9</v>
      </c>
      <c r="F30756" t="s">
        <v>10</v>
      </c>
      <c r="G30756" t="s">
        <v>21382</v>
      </c>
    </row>
    <row r="30757" spans="1:7">
      <c r="A30757" t="s">
        <v>24820</v>
      </c>
      <c r="B30757">
        <v>9000068265</v>
      </c>
      <c r="C30757">
        <v>720</v>
      </c>
      <c r="D30757">
        <v>720</v>
      </c>
      <c r="E30757" t="s">
        <v>9</v>
      </c>
      <c r="F30757" t="s">
        <v>10</v>
      </c>
      <c r="G30757" t="s">
        <v>21382</v>
      </c>
    </row>
    <row r="30758" spans="1:7">
      <c r="A30758" t="s">
        <v>24821</v>
      </c>
      <c r="B30758">
        <v>9000068265</v>
      </c>
      <c r="C30758">
        <v>720</v>
      </c>
      <c r="D30758">
        <v>720</v>
      </c>
      <c r="E30758" t="s">
        <v>9</v>
      </c>
      <c r="F30758" t="s">
        <v>10</v>
      </c>
      <c r="G30758" t="s">
        <v>21382</v>
      </c>
    </row>
    <row r="30759" spans="1:7">
      <c r="A30759" t="s">
        <v>24822</v>
      </c>
      <c r="B30759">
        <v>9000068265</v>
      </c>
      <c r="C30759">
        <v>469</v>
      </c>
      <c r="D30759">
        <v>469</v>
      </c>
      <c r="E30759" t="s">
        <v>9</v>
      </c>
      <c r="F30759" t="s">
        <v>10</v>
      </c>
      <c r="G30759" t="s">
        <v>21382</v>
      </c>
    </row>
    <row r="30760" spans="1:7">
      <c r="A30760" t="s">
        <v>24823</v>
      </c>
      <c r="B30760">
        <v>9000068265</v>
      </c>
      <c r="C30760">
        <v>720</v>
      </c>
      <c r="D30760">
        <v>720</v>
      </c>
      <c r="E30760" t="s">
        <v>9</v>
      </c>
      <c r="F30760" t="s">
        <v>10</v>
      </c>
      <c r="G30760" t="s">
        <v>21382</v>
      </c>
    </row>
    <row r="30761" spans="1:7">
      <c r="A30761" t="s">
        <v>24824</v>
      </c>
      <c r="B30761">
        <v>9000068265</v>
      </c>
      <c r="C30761">
        <v>720</v>
      </c>
      <c r="D30761">
        <v>720</v>
      </c>
      <c r="E30761" t="s">
        <v>9</v>
      </c>
      <c r="F30761" t="s">
        <v>10</v>
      </c>
      <c r="G30761" t="s">
        <v>21382</v>
      </c>
    </row>
    <row r="30762" spans="1:7">
      <c r="A30762" t="s">
        <v>24825</v>
      </c>
      <c r="B30762">
        <v>9000068265</v>
      </c>
      <c r="C30762">
        <v>720</v>
      </c>
      <c r="D30762">
        <v>720</v>
      </c>
      <c r="E30762" t="s">
        <v>9</v>
      </c>
      <c r="F30762" t="s">
        <v>10</v>
      </c>
      <c r="G30762" t="s">
        <v>21382</v>
      </c>
    </row>
    <row r="30763" spans="1:7">
      <c r="A30763" t="s">
        <v>24826</v>
      </c>
      <c r="B30763">
        <v>9000068265</v>
      </c>
      <c r="C30763">
        <v>720</v>
      </c>
      <c r="D30763">
        <v>720</v>
      </c>
      <c r="E30763" t="s">
        <v>9</v>
      </c>
      <c r="F30763" t="s">
        <v>10</v>
      </c>
      <c r="G30763" t="s">
        <v>21382</v>
      </c>
    </row>
    <row r="30764" spans="1:7">
      <c r="A30764" t="s">
        <v>24827</v>
      </c>
      <c r="B30764">
        <v>9000068265</v>
      </c>
      <c r="C30764">
        <v>720</v>
      </c>
      <c r="D30764">
        <v>720</v>
      </c>
      <c r="E30764" t="s">
        <v>9</v>
      </c>
      <c r="F30764" t="s">
        <v>10</v>
      </c>
      <c r="G30764" t="s">
        <v>21382</v>
      </c>
    </row>
    <row r="30765" spans="1:7">
      <c r="A30765" t="s">
        <v>24828</v>
      </c>
      <c r="B30765">
        <v>9000068265</v>
      </c>
      <c r="C30765">
        <v>720</v>
      </c>
      <c r="D30765">
        <v>720</v>
      </c>
      <c r="E30765" t="s">
        <v>9</v>
      </c>
      <c r="F30765" t="s">
        <v>10</v>
      </c>
      <c r="G30765" t="s">
        <v>21382</v>
      </c>
    </row>
    <row r="30766" spans="1:7">
      <c r="A30766" t="s">
        <v>24829</v>
      </c>
      <c r="B30766">
        <v>9000068265</v>
      </c>
      <c r="C30766">
        <v>720</v>
      </c>
      <c r="D30766">
        <v>720</v>
      </c>
      <c r="E30766" t="s">
        <v>9</v>
      </c>
      <c r="F30766" t="s">
        <v>10</v>
      </c>
      <c r="G30766" t="s">
        <v>21382</v>
      </c>
    </row>
    <row r="30767" spans="1:7">
      <c r="A30767" t="s">
        <v>24830</v>
      </c>
      <c r="B30767">
        <v>9000068265</v>
      </c>
      <c r="C30767">
        <v>720</v>
      </c>
      <c r="D30767">
        <v>720</v>
      </c>
      <c r="E30767" t="s">
        <v>9</v>
      </c>
      <c r="F30767" t="s">
        <v>10</v>
      </c>
      <c r="G30767" t="s">
        <v>21382</v>
      </c>
    </row>
    <row r="30768" spans="1:7">
      <c r="A30768" t="s">
        <v>24831</v>
      </c>
      <c r="B30768">
        <v>9000068265</v>
      </c>
      <c r="C30768">
        <v>720</v>
      </c>
      <c r="D30768">
        <v>720</v>
      </c>
      <c r="E30768" t="s">
        <v>9</v>
      </c>
      <c r="F30768" t="s">
        <v>10</v>
      </c>
      <c r="G30768" t="s">
        <v>21382</v>
      </c>
    </row>
    <row r="30769" spans="1:7">
      <c r="A30769" t="s">
        <v>24832</v>
      </c>
      <c r="B30769">
        <v>9000068319</v>
      </c>
      <c r="C30769">
        <v>2496</v>
      </c>
      <c r="D30769">
        <v>679</v>
      </c>
      <c r="E30769" t="s">
        <v>9</v>
      </c>
      <c r="F30769" t="s">
        <v>10</v>
      </c>
      <c r="G30769" t="s">
        <v>24338</v>
      </c>
    </row>
    <row r="30770" spans="1:7">
      <c r="A30770" t="s">
        <v>24834</v>
      </c>
      <c r="B30770">
        <v>9000068319</v>
      </c>
      <c r="C30770">
        <v>488</v>
      </c>
      <c r="D30770">
        <v>488</v>
      </c>
      <c r="E30770" t="s">
        <v>9</v>
      </c>
      <c r="F30770" t="s">
        <v>10</v>
      </c>
      <c r="G30770" t="s">
        <v>24338</v>
      </c>
    </row>
    <row r="30771" spans="1:7">
      <c r="A30771" t="s">
        <v>24835</v>
      </c>
      <c r="B30771">
        <v>9000068319</v>
      </c>
      <c r="C30771">
        <v>2496</v>
      </c>
      <c r="D30771">
        <v>2496</v>
      </c>
      <c r="E30771" t="s">
        <v>9</v>
      </c>
      <c r="F30771" t="s">
        <v>10</v>
      </c>
      <c r="G30771" t="s">
        <v>24338</v>
      </c>
    </row>
    <row r="30772" spans="1:7">
      <c r="A30772" t="s">
        <v>24836</v>
      </c>
      <c r="B30772">
        <v>9000068319</v>
      </c>
      <c r="C30772">
        <v>2496</v>
      </c>
      <c r="D30772">
        <v>2496</v>
      </c>
      <c r="E30772" t="s">
        <v>9</v>
      </c>
      <c r="F30772" t="s">
        <v>10</v>
      </c>
      <c r="G30772" t="s">
        <v>24338</v>
      </c>
    </row>
    <row r="30773" spans="1:7">
      <c r="A30773" t="s">
        <v>24837</v>
      </c>
      <c r="B30773">
        <v>9000068319</v>
      </c>
      <c r="C30773">
        <v>2496</v>
      </c>
      <c r="D30773">
        <v>2496</v>
      </c>
      <c r="E30773" t="s">
        <v>9</v>
      </c>
      <c r="F30773" t="s">
        <v>10</v>
      </c>
      <c r="G30773" t="s">
        <v>24338</v>
      </c>
    </row>
    <row r="30774" spans="1:7">
      <c r="A30774" t="s">
        <v>24838</v>
      </c>
      <c r="B30774">
        <v>9000068319</v>
      </c>
      <c r="C30774">
        <v>2496</v>
      </c>
      <c r="D30774">
        <v>2496</v>
      </c>
      <c r="E30774" t="s">
        <v>9</v>
      </c>
      <c r="F30774" t="s">
        <v>10</v>
      </c>
      <c r="G30774" t="s">
        <v>24338</v>
      </c>
    </row>
    <row r="30775" spans="1:7">
      <c r="A30775" t="s">
        <v>24839</v>
      </c>
      <c r="B30775">
        <v>9000068355</v>
      </c>
      <c r="C30775">
        <v>260</v>
      </c>
      <c r="D30775">
        <v>125</v>
      </c>
      <c r="E30775" t="s">
        <v>9</v>
      </c>
      <c r="F30775" t="s">
        <v>10</v>
      </c>
      <c r="G30775" t="s">
        <v>24442</v>
      </c>
    </row>
    <row r="30776" spans="1:7">
      <c r="A30776" t="s">
        <v>24841</v>
      </c>
      <c r="B30776">
        <v>9000068355</v>
      </c>
      <c r="C30776">
        <v>260</v>
      </c>
      <c r="D30776">
        <v>260</v>
      </c>
      <c r="E30776" t="s">
        <v>9</v>
      </c>
      <c r="F30776" t="s">
        <v>10</v>
      </c>
      <c r="G30776" t="s">
        <v>24442</v>
      </c>
    </row>
    <row r="30777" spans="1:7">
      <c r="A30777" t="s">
        <v>24842</v>
      </c>
      <c r="B30777">
        <v>9000068357</v>
      </c>
      <c r="C30777">
        <v>2500</v>
      </c>
      <c r="D30777">
        <v>824</v>
      </c>
      <c r="E30777" t="s">
        <v>9</v>
      </c>
      <c r="F30777" t="s">
        <v>10</v>
      </c>
      <c r="G30777" t="s">
        <v>24809</v>
      </c>
    </row>
    <row r="30778" spans="1:7">
      <c r="A30778" t="s">
        <v>24845</v>
      </c>
      <c r="B30778">
        <v>9000068367</v>
      </c>
      <c r="C30778">
        <v>546</v>
      </c>
      <c r="D30778">
        <v>159</v>
      </c>
      <c r="E30778" t="s">
        <v>9</v>
      </c>
      <c r="F30778" t="s">
        <v>10</v>
      </c>
      <c r="G30778" t="s">
        <v>24843</v>
      </c>
    </row>
    <row r="30779" spans="1:7">
      <c r="A30779" t="s">
        <v>35584</v>
      </c>
      <c r="B30779">
        <v>9000068367</v>
      </c>
      <c r="C30779">
        <v>2500</v>
      </c>
      <c r="D30779">
        <v>2500</v>
      </c>
      <c r="E30779" t="s">
        <v>9</v>
      </c>
      <c r="F30779" t="s">
        <v>10</v>
      </c>
      <c r="G30779" t="s">
        <v>24843</v>
      </c>
    </row>
    <row r="30780" spans="1:7">
      <c r="A30780" t="s">
        <v>24847</v>
      </c>
      <c r="B30780">
        <v>9000068370</v>
      </c>
      <c r="C30780">
        <v>1500</v>
      </c>
      <c r="D30780">
        <v>1315</v>
      </c>
      <c r="E30780" t="s">
        <v>9</v>
      </c>
      <c r="F30780" t="s">
        <v>10</v>
      </c>
      <c r="G30780" t="s">
        <v>24846</v>
      </c>
    </row>
    <row r="30781" spans="1:7">
      <c r="A30781" t="s">
        <v>24848</v>
      </c>
      <c r="B30781">
        <v>9000068371</v>
      </c>
      <c r="C30781">
        <v>2500</v>
      </c>
      <c r="D30781">
        <v>1297</v>
      </c>
      <c r="E30781" t="s">
        <v>9</v>
      </c>
      <c r="F30781" t="s">
        <v>10</v>
      </c>
      <c r="G30781" t="s">
        <v>24849</v>
      </c>
    </row>
    <row r="30782" spans="1:7">
      <c r="A30782" t="s">
        <v>24850</v>
      </c>
      <c r="B30782">
        <v>9000068391</v>
      </c>
      <c r="C30782">
        <v>1300</v>
      </c>
      <c r="D30782">
        <v>136</v>
      </c>
      <c r="E30782" t="s">
        <v>20</v>
      </c>
      <c r="F30782" t="s">
        <v>116</v>
      </c>
      <c r="G30782" t="s">
        <v>35585</v>
      </c>
    </row>
    <row r="30783" spans="1:7">
      <c r="A30783" t="s">
        <v>24852</v>
      </c>
      <c r="B30783">
        <v>9000068391</v>
      </c>
      <c r="C30783">
        <v>1300</v>
      </c>
      <c r="D30783">
        <v>83</v>
      </c>
      <c r="E30783" t="s">
        <v>20</v>
      </c>
      <c r="F30783" t="s">
        <v>1507</v>
      </c>
      <c r="G30783" t="s">
        <v>35585</v>
      </c>
    </row>
    <row r="30784" spans="1:7">
      <c r="A30784" t="s">
        <v>24853</v>
      </c>
      <c r="B30784">
        <v>9000068391</v>
      </c>
      <c r="C30784">
        <v>1300</v>
      </c>
      <c r="D30784">
        <v>85</v>
      </c>
      <c r="E30784" t="s">
        <v>20</v>
      </c>
      <c r="F30784" t="s">
        <v>116</v>
      </c>
      <c r="G30784" t="s">
        <v>35585</v>
      </c>
    </row>
    <row r="30785" spans="1:7">
      <c r="A30785" t="s">
        <v>24854</v>
      </c>
      <c r="B30785">
        <v>9000068391</v>
      </c>
      <c r="C30785">
        <v>1300</v>
      </c>
      <c r="D30785">
        <v>1228</v>
      </c>
      <c r="E30785" t="s">
        <v>20</v>
      </c>
      <c r="F30785" t="s">
        <v>1507</v>
      </c>
      <c r="G30785" t="s">
        <v>35585</v>
      </c>
    </row>
    <row r="30786" spans="1:7">
      <c r="A30786" t="s">
        <v>24855</v>
      </c>
      <c r="B30786">
        <v>9000068391</v>
      </c>
      <c r="C30786">
        <v>1300</v>
      </c>
      <c r="D30786">
        <v>1293</v>
      </c>
      <c r="E30786" t="s">
        <v>20</v>
      </c>
      <c r="F30786" t="s">
        <v>1507</v>
      </c>
      <c r="G30786" t="s">
        <v>35585</v>
      </c>
    </row>
    <row r="30787" spans="1:7">
      <c r="A30787" t="s">
        <v>24856</v>
      </c>
      <c r="B30787">
        <v>9000068391</v>
      </c>
      <c r="C30787">
        <v>480</v>
      </c>
      <c r="D30787">
        <v>132</v>
      </c>
      <c r="E30787" t="s">
        <v>20</v>
      </c>
      <c r="F30787" t="s">
        <v>116</v>
      </c>
      <c r="G30787" t="s">
        <v>35585</v>
      </c>
    </row>
    <row r="30788" spans="1:7">
      <c r="A30788" t="s">
        <v>24857</v>
      </c>
      <c r="B30788">
        <v>9000068391</v>
      </c>
      <c r="C30788">
        <v>260</v>
      </c>
      <c r="D30788">
        <v>260</v>
      </c>
      <c r="E30788" t="s">
        <v>9</v>
      </c>
      <c r="F30788" t="s">
        <v>10</v>
      </c>
      <c r="G30788" t="s">
        <v>35585</v>
      </c>
    </row>
    <row r="30789" spans="1:7">
      <c r="A30789" t="s">
        <v>24858</v>
      </c>
      <c r="B30789">
        <v>9000068391</v>
      </c>
      <c r="C30789">
        <v>40</v>
      </c>
      <c r="D30789">
        <v>40</v>
      </c>
      <c r="E30789" t="s">
        <v>9</v>
      </c>
      <c r="F30789" t="s">
        <v>10</v>
      </c>
      <c r="G30789" t="s">
        <v>35585</v>
      </c>
    </row>
    <row r="30790" spans="1:7">
      <c r="A30790" t="s">
        <v>24859</v>
      </c>
      <c r="B30790">
        <v>9000068391</v>
      </c>
      <c r="C30790">
        <v>25</v>
      </c>
      <c r="D30790">
        <v>25</v>
      </c>
      <c r="E30790" t="s">
        <v>9</v>
      </c>
      <c r="F30790" t="s">
        <v>10</v>
      </c>
      <c r="G30790" t="s">
        <v>35585</v>
      </c>
    </row>
    <row r="30791" spans="1:7">
      <c r="A30791" t="s">
        <v>24860</v>
      </c>
      <c r="B30791">
        <v>9000068391</v>
      </c>
      <c r="C30791">
        <v>1015</v>
      </c>
      <c r="D30791">
        <v>1015</v>
      </c>
      <c r="E30791" t="s">
        <v>9</v>
      </c>
      <c r="F30791" t="s">
        <v>10</v>
      </c>
      <c r="G30791" t="s">
        <v>35585</v>
      </c>
    </row>
    <row r="30792" spans="1:7">
      <c r="A30792" t="s">
        <v>24861</v>
      </c>
      <c r="B30792">
        <v>9000068391</v>
      </c>
      <c r="C30792">
        <v>520</v>
      </c>
      <c r="D30792">
        <v>520</v>
      </c>
      <c r="E30792" t="s">
        <v>9</v>
      </c>
      <c r="F30792" t="s">
        <v>10</v>
      </c>
      <c r="G30792" t="s">
        <v>35585</v>
      </c>
    </row>
    <row r="30793" spans="1:7">
      <c r="A30793" t="s">
        <v>24862</v>
      </c>
      <c r="B30793">
        <v>9000068391</v>
      </c>
      <c r="C30793">
        <v>1300</v>
      </c>
      <c r="D30793">
        <v>1300</v>
      </c>
      <c r="E30793" t="s">
        <v>9</v>
      </c>
      <c r="F30793" t="s">
        <v>10</v>
      </c>
      <c r="G30793" t="s">
        <v>35585</v>
      </c>
    </row>
    <row r="30794" spans="1:7">
      <c r="A30794" t="s">
        <v>24863</v>
      </c>
      <c r="B30794">
        <v>9000068391</v>
      </c>
      <c r="C30794">
        <v>1300</v>
      </c>
      <c r="D30794">
        <v>1300</v>
      </c>
      <c r="E30794" t="s">
        <v>9</v>
      </c>
      <c r="F30794" t="s">
        <v>10</v>
      </c>
      <c r="G30794" t="s">
        <v>35585</v>
      </c>
    </row>
    <row r="30795" spans="1:7">
      <c r="A30795" t="s">
        <v>24864</v>
      </c>
      <c r="B30795">
        <v>9000068391</v>
      </c>
      <c r="C30795">
        <v>1300</v>
      </c>
      <c r="D30795">
        <v>1300</v>
      </c>
      <c r="E30795" t="s">
        <v>9</v>
      </c>
      <c r="F30795" t="s">
        <v>10</v>
      </c>
      <c r="G30795" t="s">
        <v>35585</v>
      </c>
    </row>
    <row r="30796" spans="1:7">
      <c r="A30796" t="s">
        <v>24865</v>
      </c>
      <c r="B30796">
        <v>9000068391</v>
      </c>
      <c r="C30796">
        <v>1300</v>
      </c>
      <c r="D30796">
        <v>1300</v>
      </c>
      <c r="E30796" t="s">
        <v>9</v>
      </c>
      <c r="F30796" t="s">
        <v>10</v>
      </c>
      <c r="G30796" t="s">
        <v>35585</v>
      </c>
    </row>
    <row r="30797" spans="1:7">
      <c r="A30797" t="s">
        <v>35586</v>
      </c>
      <c r="B30797">
        <v>9000068391</v>
      </c>
      <c r="C30797">
        <v>219</v>
      </c>
      <c r="D30797">
        <v>219</v>
      </c>
      <c r="E30797" t="s">
        <v>9</v>
      </c>
      <c r="F30797" t="s">
        <v>10</v>
      </c>
      <c r="G30797" t="s">
        <v>35585</v>
      </c>
    </row>
    <row r="30798" spans="1:7">
      <c r="A30798" t="s">
        <v>35587</v>
      </c>
      <c r="B30798">
        <v>9000068391</v>
      </c>
      <c r="C30798">
        <v>520</v>
      </c>
      <c r="D30798">
        <v>520</v>
      </c>
      <c r="E30798" t="s">
        <v>9</v>
      </c>
      <c r="F30798" t="s">
        <v>10</v>
      </c>
      <c r="G30798" t="s">
        <v>35585</v>
      </c>
    </row>
    <row r="30799" spans="1:7">
      <c r="A30799" t="s">
        <v>35588</v>
      </c>
      <c r="B30799">
        <v>9000068391</v>
      </c>
      <c r="C30799">
        <v>586</v>
      </c>
      <c r="D30799">
        <v>586</v>
      </c>
      <c r="E30799" t="s">
        <v>9</v>
      </c>
      <c r="F30799" t="s">
        <v>10</v>
      </c>
      <c r="G30799" t="s">
        <v>35585</v>
      </c>
    </row>
    <row r="30800" spans="1:7">
      <c r="A30800" t="s">
        <v>35589</v>
      </c>
      <c r="B30800">
        <v>9000068391</v>
      </c>
      <c r="C30800">
        <v>1040</v>
      </c>
      <c r="D30800">
        <v>1040</v>
      </c>
      <c r="E30800" t="s">
        <v>9</v>
      </c>
      <c r="F30800" t="s">
        <v>10</v>
      </c>
      <c r="G30800" t="s">
        <v>35585</v>
      </c>
    </row>
    <row r="30801" spans="1:7">
      <c r="A30801" t="s">
        <v>35590</v>
      </c>
      <c r="B30801">
        <v>9000068391</v>
      </c>
      <c r="C30801">
        <v>1275</v>
      </c>
      <c r="D30801">
        <v>1275</v>
      </c>
      <c r="E30801" t="s">
        <v>9</v>
      </c>
      <c r="F30801" t="s">
        <v>10</v>
      </c>
      <c r="G30801" t="s">
        <v>35585</v>
      </c>
    </row>
    <row r="30802" spans="1:7">
      <c r="A30802" t="s">
        <v>35591</v>
      </c>
      <c r="B30802">
        <v>9000068391</v>
      </c>
      <c r="C30802">
        <v>1300</v>
      </c>
      <c r="D30802">
        <v>1300</v>
      </c>
      <c r="E30802" t="s">
        <v>9</v>
      </c>
      <c r="F30802" t="s">
        <v>10</v>
      </c>
      <c r="G30802" t="s">
        <v>35585</v>
      </c>
    </row>
    <row r="30803" spans="1:7">
      <c r="A30803" t="s">
        <v>35592</v>
      </c>
      <c r="B30803">
        <v>9000068391</v>
      </c>
      <c r="C30803">
        <v>1300</v>
      </c>
      <c r="D30803">
        <v>1300</v>
      </c>
      <c r="E30803" t="s">
        <v>9</v>
      </c>
      <c r="F30803" t="s">
        <v>10</v>
      </c>
      <c r="G30803" t="s">
        <v>35585</v>
      </c>
    </row>
    <row r="30804" spans="1:7">
      <c r="A30804" t="s">
        <v>35593</v>
      </c>
      <c r="B30804">
        <v>9000068391</v>
      </c>
      <c r="C30804">
        <v>1300</v>
      </c>
      <c r="D30804">
        <v>1300</v>
      </c>
      <c r="E30804" t="s">
        <v>9</v>
      </c>
      <c r="F30804" t="s">
        <v>10</v>
      </c>
      <c r="G30804" t="s">
        <v>35585</v>
      </c>
    </row>
    <row r="30805" spans="1:7">
      <c r="A30805" t="s">
        <v>35594</v>
      </c>
      <c r="B30805">
        <v>9000068391</v>
      </c>
      <c r="C30805">
        <v>1300</v>
      </c>
      <c r="D30805">
        <v>1300</v>
      </c>
      <c r="E30805" t="s">
        <v>9</v>
      </c>
      <c r="F30805" t="s">
        <v>10</v>
      </c>
      <c r="G30805" t="s">
        <v>35585</v>
      </c>
    </row>
    <row r="30806" spans="1:7">
      <c r="A30806" t="s">
        <v>35595</v>
      </c>
      <c r="B30806">
        <v>9000068391</v>
      </c>
      <c r="C30806">
        <v>1300</v>
      </c>
      <c r="D30806">
        <v>1300</v>
      </c>
      <c r="E30806" t="s">
        <v>9</v>
      </c>
      <c r="F30806" t="s">
        <v>10</v>
      </c>
      <c r="G30806" t="s">
        <v>35585</v>
      </c>
    </row>
    <row r="30807" spans="1:7">
      <c r="A30807" t="s">
        <v>35596</v>
      </c>
      <c r="B30807">
        <v>9000068391</v>
      </c>
      <c r="C30807">
        <v>1300</v>
      </c>
      <c r="D30807">
        <v>1300</v>
      </c>
      <c r="E30807" t="s">
        <v>9</v>
      </c>
      <c r="F30807" t="s">
        <v>10</v>
      </c>
      <c r="G30807" t="s">
        <v>35585</v>
      </c>
    </row>
    <row r="30808" spans="1:7">
      <c r="A30808" t="s">
        <v>24866</v>
      </c>
      <c r="B30808">
        <v>9000068391</v>
      </c>
      <c r="C30808">
        <v>1012</v>
      </c>
      <c r="D30808">
        <v>649</v>
      </c>
      <c r="E30808" t="s">
        <v>9</v>
      </c>
      <c r="F30808" t="s">
        <v>10</v>
      </c>
      <c r="G30808" t="s">
        <v>35585</v>
      </c>
    </row>
    <row r="30809" spans="1:7">
      <c r="A30809" t="s">
        <v>24867</v>
      </c>
      <c r="B30809">
        <v>9000068391</v>
      </c>
      <c r="C30809">
        <v>72</v>
      </c>
      <c r="D30809">
        <v>72</v>
      </c>
      <c r="E30809" t="s">
        <v>20</v>
      </c>
      <c r="F30809" t="s">
        <v>116</v>
      </c>
      <c r="G30809" t="s">
        <v>35585</v>
      </c>
    </row>
    <row r="30810" spans="1:7">
      <c r="A30810" t="s">
        <v>37139</v>
      </c>
      <c r="B30810">
        <v>9000068391</v>
      </c>
      <c r="C30810">
        <v>336</v>
      </c>
      <c r="D30810">
        <v>218</v>
      </c>
      <c r="E30810" t="s">
        <v>113</v>
      </c>
      <c r="F30810" t="s">
        <v>114</v>
      </c>
      <c r="G30810" t="s">
        <v>35585</v>
      </c>
    </row>
    <row r="30811" spans="1:7">
      <c r="A30811" t="s">
        <v>37140</v>
      </c>
      <c r="B30811">
        <v>9000068391</v>
      </c>
      <c r="C30811">
        <v>7</v>
      </c>
      <c r="D30811">
        <v>7</v>
      </c>
      <c r="E30811" t="s">
        <v>20</v>
      </c>
      <c r="F30811" t="s">
        <v>1507</v>
      </c>
      <c r="G30811" t="s">
        <v>35585</v>
      </c>
    </row>
    <row r="30812" spans="1:7">
      <c r="A30812" t="s">
        <v>37141</v>
      </c>
      <c r="B30812">
        <v>9000068391</v>
      </c>
      <c r="C30812">
        <v>260</v>
      </c>
      <c r="D30812">
        <v>104</v>
      </c>
      <c r="E30812" t="s">
        <v>189</v>
      </c>
      <c r="F30812" t="s">
        <v>492</v>
      </c>
      <c r="G30812" t="s">
        <v>35585</v>
      </c>
    </row>
    <row r="30813" spans="1:7">
      <c r="A30813" t="s">
        <v>37142</v>
      </c>
      <c r="B30813">
        <v>9000068391</v>
      </c>
      <c r="C30813">
        <v>88</v>
      </c>
      <c r="D30813">
        <v>88</v>
      </c>
      <c r="E30813" t="s">
        <v>20</v>
      </c>
      <c r="F30813" t="s">
        <v>116</v>
      </c>
      <c r="G30813" t="s">
        <v>35585</v>
      </c>
    </row>
    <row r="30814" spans="1:7">
      <c r="A30814" t="s">
        <v>37143</v>
      </c>
      <c r="B30814">
        <v>9000068391</v>
      </c>
      <c r="C30814">
        <v>252</v>
      </c>
      <c r="D30814">
        <v>252</v>
      </c>
      <c r="E30814" t="s">
        <v>20</v>
      </c>
      <c r="F30814" t="s">
        <v>116</v>
      </c>
      <c r="G30814" t="s">
        <v>35585</v>
      </c>
    </row>
    <row r="30815" spans="1:7">
      <c r="A30815" t="s">
        <v>24869</v>
      </c>
      <c r="B30815">
        <v>9000068456</v>
      </c>
      <c r="C30815">
        <v>43</v>
      </c>
      <c r="D30815">
        <v>15</v>
      </c>
      <c r="E30815" t="s">
        <v>9</v>
      </c>
      <c r="F30815" t="s">
        <v>10</v>
      </c>
      <c r="G30815" t="s">
        <v>26024</v>
      </c>
    </row>
    <row r="30816" spans="1:7">
      <c r="A30816" t="s">
        <v>24870</v>
      </c>
      <c r="B30816">
        <v>9000068456</v>
      </c>
      <c r="C30816">
        <v>25</v>
      </c>
      <c r="D30816">
        <v>25</v>
      </c>
      <c r="E30816" t="s">
        <v>9</v>
      </c>
      <c r="F30816" t="s">
        <v>10</v>
      </c>
      <c r="G30816" t="s">
        <v>26024</v>
      </c>
    </row>
    <row r="30817" spans="1:7">
      <c r="A30817" t="s">
        <v>24871</v>
      </c>
      <c r="B30817">
        <v>9000068456</v>
      </c>
      <c r="C30817">
        <v>25</v>
      </c>
      <c r="D30817">
        <v>25</v>
      </c>
      <c r="E30817" t="s">
        <v>9</v>
      </c>
      <c r="F30817" t="s">
        <v>10</v>
      </c>
      <c r="G30817" t="s">
        <v>26024</v>
      </c>
    </row>
    <row r="30818" spans="1:7">
      <c r="A30818" t="s">
        <v>24872</v>
      </c>
      <c r="B30818">
        <v>9000068456</v>
      </c>
      <c r="C30818">
        <v>17</v>
      </c>
      <c r="D30818">
        <v>17</v>
      </c>
      <c r="E30818" t="s">
        <v>9</v>
      </c>
      <c r="F30818" t="s">
        <v>10</v>
      </c>
      <c r="G30818" t="s">
        <v>26024</v>
      </c>
    </row>
    <row r="30819" spans="1:7">
      <c r="A30819" t="s">
        <v>35597</v>
      </c>
      <c r="B30819">
        <v>9000068456</v>
      </c>
      <c r="C30819">
        <v>27</v>
      </c>
      <c r="D30819">
        <v>27</v>
      </c>
      <c r="E30819" t="s">
        <v>9</v>
      </c>
      <c r="F30819" t="s">
        <v>10</v>
      </c>
      <c r="G30819" t="s">
        <v>26024</v>
      </c>
    </row>
    <row r="30820" spans="1:7">
      <c r="A30820" t="s">
        <v>24873</v>
      </c>
      <c r="B30820">
        <v>9000068457</v>
      </c>
      <c r="C30820">
        <v>3000</v>
      </c>
      <c r="D30820">
        <v>2727</v>
      </c>
      <c r="E30820" t="s">
        <v>9</v>
      </c>
      <c r="F30820" t="s">
        <v>10</v>
      </c>
      <c r="G30820" t="s">
        <v>24874</v>
      </c>
    </row>
    <row r="30821" spans="1:7">
      <c r="A30821" t="s">
        <v>24875</v>
      </c>
      <c r="B30821">
        <v>9000068458</v>
      </c>
      <c r="C30821">
        <v>283</v>
      </c>
      <c r="D30821">
        <v>67</v>
      </c>
      <c r="E30821" t="s">
        <v>9</v>
      </c>
      <c r="F30821" t="s">
        <v>10</v>
      </c>
      <c r="G30821" t="s">
        <v>26034</v>
      </c>
    </row>
    <row r="30822" spans="1:7">
      <c r="A30822" t="s">
        <v>24877</v>
      </c>
      <c r="B30822">
        <v>9000068464</v>
      </c>
      <c r="C30822">
        <v>2500</v>
      </c>
      <c r="D30822">
        <v>2277</v>
      </c>
      <c r="E30822" t="s">
        <v>9</v>
      </c>
      <c r="F30822" t="s">
        <v>10</v>
      </c>
      <c r="G30822" t="s">
        <v>24844</v>
      </c>
    </row>
    <row r="30823" spans="1:7">
      <c r="A30823" t="s">
        <v>24879</v>
      </c>
      <c r="B30823">
        <v>9000068466</v>
      </c>
      <c r="C30823">
        <v>2000</v>
      </c>
      <c r="D30823">
        <v>1756</v>
      </c>
      <c r="E30823" t="s">
        <v>9</v>
      </c>
      <c r="F30823" t="s">
        <v>10</v>
      </c>
      <c r="G30823" t="s">
        <v>24880</v>
      </c>
    </row>
    <row r="30824" spans="1:7">
      <c r="A30824" t="s">
        <v>24881</v>
      </c>
      <c r="B30824">
        <v>9000068467</v>
      </c>
      <c r="C30824">
        <v>3000</v>
      </c>
      <c r="D30824">
        <v>2091</v>
      </c>
      <c r="E30824" t="s">
        <v>9</v>
      </c>
      <c r="F30824" t="s">
        <v>10</v>
      </c>
      <c r="G30824" t="s">
        <v>24882</v>
      </c>
    </row>
    <row r="30825" spans="1:7">
      <c r="A30825" t="s">
        <v>24883</v>
      </c>
      <c r="B30825">
        <v>9000068473</v>
      </c>
      <c r="C30825">
        <v>3000</v>
      </c>
      <c r="D30825">
        <v>2573</v>
      </c>
      <c r="E30825" t="s">
        <v>9</v>
      </c>
      <c r="F30825" t="s">
        <v>10</v>
      </c>
      <c r="G30825" t="s">
        <v>24694</v>
      </c>
    </row>
    <row r="30826" spans="1:7">
      <c r="A30826" t="s">
        <v>24885</v>
      </c>
      <c r="B30826">
        <v>9000068473</v>
      </c>
      <c r="C30826">
        <v>3000</v>
      </c>
      <c r="D30826">
        <v>3000</v>
      </c>
      <c r="E30826" t="s">
        <v>9</v>
      </c>
      <c r="F30826" t="s">
        <v>10</v>
      </c>
      <c r="G30826" t="s">
        <v>24694</v>
      </c>
    </row>
    <row r="30827" spans="1:7">
      <c r="A30827" t="s">
        <v>24886</v>
      </c>
      <c r="B30827">
        <v>9000068475</v>
      </c>
      <c r="C30827">
        <v>2500</v>
      </c>
      <c r="D30827">
        <v>2368</v>
      </c>
      <c r="E30827" t="s">
        <v>9</v>
      </c>
      <c r="F30827" t="s">
        <v>10</v>
      </c>
      <c r="G30827" t="s">
        <v>24887</v>
      </c>
    </row>
    <row r="30828" spans="1:7">
      <c r="A30828" t="s">
        <v>24888</v>
      </c>
      <c r="B30828">
        <v>9000068475</v>
      </c>
      <c r="C30828">
        <v>2500</v>
      </c>
      <c r="D30828">
        <v>2500</v>
      </c>
      <c r="E30828" t="s">
        <v>9</v>
      </c>
      <c r="F30828" t="s">
        <v>10</v>
      </c>
      <c r="G30828" t="s">
        <v>24887</v>
      </c>
    </row>
    <row r="30829" spans="1:7">
      <c r="A30829" t="s">
        <v>24889</v>
      </c>
      <c r="B30829">
        <v>9000068477</v>
      </c>
      <c r="C30829">
        <v>4891</v>
      </c>
      <c r="D30829">
        <v>3191</v>
      </c>
      <c r="E30829" t="s">
        <v>9</v>
      </c>
      <c r="F30829" t="s">
        <v>10</v>
      </c>
      <c r="G30829" t="s">
        <v>23980</v>
      </c>
    </row>
    <row r="30830" spans="1:7">
      <c r="A30830" t="s">
        <v>24890</v>
      </c>
      <c r="B30830">
        <v>9000068477</v>
      </c>
      <c r="C30830">
        <v>5000</v>
      </c>
      <c r="D30830">
        <v>5000</v>
      </c>
      <c r="E30830" t="s">
        <v>9</v>
      </c>
      <c r="F30830" t="s">
        <v>10</v>
      </c>
      <c r="G30830" t="s">
        <v>23980</v>
      </c>
    </row>
    <row r="30831" spans="1:7">
      <c r="A30831" t="s">
        <v>24891</v>
      </c>
      <c r="B30831">
        <v>9000068478</v>
      </c>
      <c r="C30831">
        <v>3500</v>
      </c>
      <c r="D30831">
        <v>112</v>
      </c>
      <c r="E30831" t="s">
        <v>9</v>
      </c>
      <c r="F30831" t="s">
        <v>10</v>
      </c>
      <c r="G30831" t="s">
        <v>24811</v>
      </c>
    </row>
    <row r="30832" spans="1:7">
      <c r="A30832" t="s">
        <v>24892</v>
      </c>
      <c r="B30832">
        <v>9000068478</v>
      </c>
      <c r="C30832">
        <v>3500</v>
      </c>
      <c r="D30832">
        <v>3500</v>
      </c>
      <c r="E30832" t="s">
        <v>9</v>
      </c>
      <c r="F30832" t="s">
        <v>10</v>
      </c>
      <c r="G30832" t="s">
        <v>24811</v>
      </c>
    </row>
    <row r="30833" spans="1:7">
      <c r="A30833" t="s">
        <v>24893</v>
      </c>
      <c r="B30833">
        <v>9000068478</v>
      </c>
      <c r="C30833">
        <v>3500</v>
      </c>
      <c r="D30833">
        <v>3500</v>
      </c>
      <c r="E30833" t="s">
        <v>9</v>
      </c>
      <c r="F30833" t="s">
        <v>10</v>
      </c>
      <c r="G30833" t="s">
        <v>24811</v>
      </c>
    </row>
    <row r="30834" spans="1:7">
      <c r="A30834" t="s">
        <v>24894</v>
      </c>
      <c r="B30834">
        <v>9000068478</v>
      </c>
      <c r="C30834">
        <v>3500</v>
      </c>
      <c r="D30834">
        <v>3500</v>
      </c>
      <c r="E30834" t="s">
        <v>9</v>
      </c>
      <c r="F30834" t="s">
        <v>10</v>
      </c>
      <c r="G30834" t="s">
        <v>24811</v>
      </c>
    </row>
    <row r="30835" spans="1:7">
      <c r="A30835" t="s">
        <v>35598</v>
      </c>
      <c r="B30835">
        <v>9000068478</v>
      </c>
      <c r="C30835">
        <v>3500</v>
      </c>
      <c r="D30835">
        <v>3500</v>
      </c>
      <c r="E30835" t="s">
        <v>9</v>
      </c>
      <c r="F30835" t="s">
        <v>10</v>
      </c>
      <c r="G30835" t="s">
        <v>24811</v>
      </c>
    </row>
    <row r="30836" spans="1:7">
      <c r="A30836" t="s">
        <v>24895</v>
      </c>
      <c r="B30836">
        <v>9000068490</v>
      </c>
      <c r="C30836">
        <v>2500</v>
      </c>
      <c r="D30836">
        <v>731</v>
      </c>
      <c r="E30836" t="s">
        <v>9</v>
      </c>
      <c r="F30836" t="s">
        <v>10</v>
      </c>
      <c r="G30836" t="s">
        <v>24878</v>
      </c>
    </row>
    <row r="30837" spans="1:7">
      <c r="A30837" t="s">
        <v>24896</v>
      </c>
      <c r="B30837">
        <v>9000068490</v>
      </c>
      <c r="C30837">
        <v>2500</v>
      </c>
      <c r="D30837">
        <v>1518</v>
      </c>
      <c r="E30837" t="s">
        <v>9</v>
      </c>
      <c r="F30837" t="s">
        <v>10</v>
      </c>
      <c r="G30837" t="s">
        <v>24878</v>
      </c>
    </row>
    <row r="30838" spans="1:7">
      <c r="A30838" t="s">
        <v>24897</v>
      </c>
      <c r="B30838">
        <v>9000068490</v>
      </c>
      <c r="C30838">
        <v>2500</v>
      </c>
      <c r="D30838">
        <v>2500</v>
      </c>
      <c r="E30838" t="s">
        <v>9</v>
      </c>
      <c r="F30838" t="s">
        <v>10</v>
      </c>
      <c r="G30838" t="s">
        <v>24878</v>
      </c>
    </row>
    <row r="30839" spans="1:7">
      <c r="A30839" t="s">
        <v>24898</v>
      </c>
      <c r="B30839">
        <v>9000068490</v>
      </c>
      <c r="C30839">
        <v>2500</v>
      </c>
      <c r="D30839">
        <v>2500</v>
      </c>
      <c r="E30839" t="s">
        <v>9</v>
      </c>
      <c r="F30839" t="s">
        <v>10</v>
      </c>
      <c r="G30839" t="s">
        <v>24878</v>
      </c>
    </row>
    <row r="30840" spans="1:7">
      <c r="A30840" t="s">
        <v>24899</v>
      </c>
      <c r="B30840">
        <v>9000068490</v>
      </c>
      <c r="C30840">
        <v>2500</v>
      </c>
      <c r="D30840">
        <v>2500</v>
      </c>
      <c r="E30840" t="s">
        <v>9</v>
      </c>
      <c r="F30840" t="s">
        <v>10</v>
      </c>
      <c r="G30840" t="s">
        <v>24878</v>
      </c>
    </row>
    <row r="30841" spans="1:7">
      <c r="A30841" t="s">
        <v>24900</v>
      </c>
      <c r="B30841">
        <v>9000068490</v>
      </c>
      <c r="C30841">
        <v>2500</v>
      </c>
      <c r="D30841">
        <v>2500</v>
      </c>
      <c r="E30841" t="s">
        <v>9</v>
      </c>
      <c r="F30841" t="s">
        <v>10</v>
      </c>
      <c r="G30841" t="s">
        <v>24878</v>
      </c>
    </row>
    <row r="30842" spans="1:7">
      <c r="A30842" t="s">
        <v>24901</v>
      </c>
      <c r="B30842">
        <v>9000068490</v>
      </c>
      <c r="C30842">
        <v>2500</v>
      </c>
      <c r="D30842">
        <v>2500</v>
      </c>
      <c r="E30842" t="s">
        <v>9</v>
      </c>
      <c r="F30842" t="s">
        <v>10</v>
      </c>
      <c r="G30842" t="s">
        <v>24878</v>
      </c>
    </row>
    <row r="30843" spans="1:7">
      <c r="A30843" t="s">
        <v>24902</v>
      </c>
      <c r="B30843">
        <v>9000068490</v>
      </c>
      <c r="C30843">
        <v>2500</v>
      </c>
      <c r="D30843">
        <v>2500</v>
      </c>
      <c r="E30843" t="s">
        <v>9</v>
      </c>
      <c r="F30843" t="s">
        <v>10</v>
      </c>
      <c r="G30843" t="s">
        <v>24878</v>
      </c>
    </row>
    <row r="30844" spans="1:7">
      <c r="A30844" t="s">
        <v>24903</v>
      </c>
      <c r="B30844">
        <v>9000068490</v>
      </c>
      <c r="C30844">
        <v>2500</v>
      </c>
      <c r="D30844">
        <v>2500</v>
      </c>
      <c r="E30844" t="s">
        <v>9</v>
      </c>
      <c r="F30844" t="s">
        <v>10</v>
      </c>
      <c r="G30844" t="s">
        <v>24878</v>
      </c>
    </row>
    <row r="30845" spans="1:7">
      <c r="A30845" t="s">
        <v>24904</v>
      </c>
      <c r="B30845">
        <v>9000068490</v>
      </c>
      <c r="C30845">
        <v>2500</v>
      </c>
      <c r="D30845">
        <v>2500</v>
      </c>
      <c r="E30845" t="s">
        <v>9</v>
      </c>
      <c r="F30845" t="s">
        <v>10</v>
      </c>
      <c r="G30845" t="s">
        <v>24878</v>
      </c>
    </row>
    <row r="30846" spans="1:7">
      <c r="A30846" t="s">
        <v>24905</v>
      </c>
      <c r="B30846">
        <v>9000068491</v>
      </c>
      <c r="C30846">
        <v>15000</v>
      </c>
      <c r="D30846">
        <v>3910</v>
      </c>
      <c r="E30846" t="s">
        <v>9</v>
      </c>
      <c r="F30846" t="s">
        <v>10</v>
      </c>
      <c r="G30846" t="s">
        <v>23983</v>
      </c>
    </row>
    <row r="30847" spans="1:7">
      <c r="A30847" t="s">
        <v>24906</v>
      </c>
      <c r="B30847">
        <v>9000068491</v>
      </c>
      <c r="C30847">
        <v>15000</v>
      </c>
      <c r="D30847">
        <v>13720</v>
      </c>
      <c r="E30847" t="s">
        <v>9</v>
      </c>
      <c r="F30847" t="s">
        <v>10</v>
      </c>
      <c r="G30847" t="s">
        <v>23983</v>
      </c>
    </row>
    <row r="30848" spans="1:7">
      <c r="A30848" t="s">
        <v>35599</v>
      </c>
      <c r="B30848">
        <v>9000068491</v>
      </c>
      <c r="C30848">
        <v>15000</v>
      </c>
      <c r="D30848">
        <v>15000</v>
      </c>
      <c r="E30848" t="s">
        <v>9</v>
      </c>
      <c r="F30848" t="s">
        <v>10</v>
      </c>
      <c r="G30848" t="s">
        <v>23983</v>
      </c>
    </row>
    <row r="30849" spans="1:7">
      <c r="A30849" t="s">
        <v>35600</v>
      </c>
      <c r="B30849">
        <v>9000068491</v>
      </c>
      <c r="C30849">
        <v>15000</v>
      </c>
      <c r="D30849">
        <v>15000</v>
      </c>
      <c r="E30849" t="s">
        <v>9</v>
      </c>
      <c r="F30849" t="s">
        <v>10</v>
      </c>
      <c r="G30849" t="s">
        <v>23983</v>
      </c>
    </row>
    <row r="30850" spans="1:7">
      <c r="A30850" t="s">
        <v>35601</v>
      </c>
      <c r="B30850">
        <v>9000068491</v>
      </c>
      <c r="C30850">
        <v>15000</v>
      </c>
      <c r="D30850">
        <v>15000</v>
      </c>
      <c r="E30850" t="s">
        <v>9</v>
      </c>
      <c r="F30850" t="s">
        <v>10</v>
      </c>
      <c r="G30850" t="s">
        <v>23983</v>
      </c>
    </row>
    <row r="30851" spans="1:7">
      <c r="A30851" t="s">
        <v>35602</v>
      </c>
      <c r="B30851">
        <v>9000068491</v>
      </c>
      <c r="C30851">
        <v>15000</v>
      </c>
      <c r="D30851">
        <v>15000</v>
      </c>
      <c r="E30851" t="s">
        <v>9</v>
      </c>
      <c r="F30851" t="s">
        <v>10</v>
      </c>
      <c r="G30851" t="s">
        <v>23983</v>
      </c>
    </row>
    <row r="30852" spans="1:7">
      <c r="A30852" t="s">
        <v>24907</v>
      </c>
      <c r="B30852">
        <v>9000068496</v>
      </c>
      <c r="C30852">
        <v>10000</v>
      </c>
      <c r="D30852">
        <v>14</v>
      </c>
      <c r="E30852" t="s">
        <v>113</v>
      </c>
      <c r="F30852" t="s">
        <v>187</v>
      </c>
      <c r="G30852" t="s">
        <v>24023</v>
      </c>
    </row>
    <row r="30853" spans="1:7">
      <c r="A30853" t="s">
        <v>24908</v>
      </c>
      <c r="B30853">
        <v>9000068496</v>
      </c>
      <c r="C30853">
        <v>10000</v>
      </c>
      <c r="D30853">
        <v>9904</v>
      </c>
      <c r="E30853" t="s">
        <v>9</v>
      </c>
      <c r="F30853" t="s">
        <v>10</v>
      </c>
      <c r="G30853" t="s">
        <v>24023</v>
      </c>
    </row>
    <row r="30854" spans="1:7">
      <c r="A30854" t="s">
        <v>24909</v>
      </c>
      <c r="B30854">
        <v>9000068496</v>
      </c>
      <c r="C30854">
        <v>10000</v>
      </c>
      <c r="D30854">
        <v>8133</v>
      </c>
      <c r="E30854" t="s">
        <v>9</v>
      </c>
      <c r="F30854" t="s">
        <v>10</v>
      </c>
      <c r="G30854" t="s">
        <v>24023</v>
      </c>
    </row>
    <row r="30855" spans="1:7">
      <c r="A30855" t="s">
        <v>24910</v>
      </c>
      <c r="B30855">
        <v>9000068496</v>
      </c>
      <c r="C30855">
        <v>10000</v>
      </c>
      <c r="D30855">
        <v>10000</v>
      </c>
      <c r="E30855" t="s">
        <v>9</v>
      </c>
      <c r="F30855" t="s">
        <v>10</v>
      </c>
      <c r="G30855" t="s">
        <v>24023</v>
      </c>
    </row>
    <row r="30856" spans="1:7">
      <c r="A30856" t="s">
        <v>24911</v>
      </c>
      <c r="B30856">
        <v>9000068496</v>
      </c>
      <c r="C30856">
        <v>10000</v>
      </c>
      <c r="D30856">
        <v>10000</v>
      </c>
      <c r="E30856" t="s">
        <v>9</v>
      </c>
      <c r="F30856" t="s">
        <v>10</v>
      </c>
      <c r="G30856" t="s">
        <v>24023</v>
      </c>
    </row>
    <row r="30857" spans="1:7">
      <c r="A30857" t="s">
        <v>24912</v>
      </c>
      <c r="B30857">
        <v>9000068496</v>
      </c>
      <c r="C30857">
        <v>10000</v>
      </c>
      <c r="D30857">
        <v>10000</v>
      </c>
      <c r="E30857" t="s">
        <v>9</v>
      </c>
      <c r="F30857" t="s">
        <v>10</v>
      </c>
      <c r="G30857" t="s">
        <v>24023</v>
      </c>
    </row>
    <row r="30858" spans="1:7">
      <c r="A30858" t="s">
        <v>24913</v>
      </c>
      <c r="B30858">
        <v>9000068496</v>
      </c>
      <c r="C30858">
        <v>10000</v>
      </c>
      <c r="D30858">
        <v>10000</v>
      </c>
      <c r="E30858" t="s">
        <v>9</v>
      </c>
      <c r="F30858" t="s">
        <v>10</v>
      </c>
      <c r="G30858" t="s">
        <v>24023</v>
      </c>
    </row>
    <row r="30859" spans="1:7">
      <c r="A30859" t="s">
        <v>35603</v>
      </c>
      <c r="B30859">
        <v>9000068496</v>
      </c>
      <c r="C30859">
        <v>10000</v>
      </c>
      <c r="D30859">
        <v>10000</v>
      </c>
      <c r="E30859" t="s">
        <v>9</v>
      </c>
      <c r="F30859" t="s">
        <v>10</v>
      </c>
      <c r="G30859" t="s">
        <v>24023</v>
      </c>
    </row>
    <row r="30860" spans="1:7">
      <c r="A30860" t="s">
        <v>35604</v>
      </c>
      <c r="B30860">
        <v>9000068496</v>
      </c>
      <c r="C30860">
        <v>10000</v>
      </c>
      <c r="D30860">
        <v>10000</v>
      </c>
      <c r="E30860" t="s">
        <v>9</v>
      </c>
      <c r="F30860" t="s">
        <v>10</v>
      </c>
      <c r="G30860" t="s">
        <v>24023</v>
      </c>
    </row>
    <row r="30861" spans="1:7">
      <c r="A30861" t="s">
        <v>35605</v>
      </c>
      <c r="B30861">
        <v>9000068496</v>
      </c>
      <c r="C30861">
        <v>10000</v>
      </c>
      <c r="D30861">
        <v>10000</v>
      </c>
      <c r="E30861" t="s">
        <v>9</v>
      </c>
      <c r="F30861" t="s">
        <v>10</v>
      </c>
      <c r="G30861" t="s">
        <v>24023</v>
      </c>
    </row>
    <row r="30862" spans="1:7">
      <c r="A30862" t="s">
        <v>24915</v>
      </c>
      <c r="B30862">
        <v>9000068497</v>
      </c>
      <c r="C30862">
        <v>10000</v>
      </c>
      <c r="D30862">
        <v>27</v>
      </c>
      <c r="E30862" t="s">
        <v>113</v>
      </c>
      <c r="F30862" t="s">
        <v>187</v>
      </c>
      <c r="G30862" t="s">
        <v>24914</v>
      </c>
    </row>
    <row r="30863" spans="1:7">
      <c r="A30863" t="s">
        <v>24916</v>
      </c>
      <c r="B30863">
        <v>9000068497</v>
      </c>
      <c r="C30863">
        <v>10000</v>
      </c>
      <c r="D30863">
        <v>2239</v>
      </c>
      <c r="E30863" t="s">
        <v>9</v>
      </c>
      <c r="F30863" t="s">
        <v>10</v>
      </c>
      <c r="G30863" t="s">
        <v>24914</v>
      </c>
    </row>
    <row r="30864" spans="1:7">
      <c r="A30864" t="s">
        <v>24917</v>
      </c>
      <c r="B30864">
        <v>9000068497</v>
      </c>
      <c r="C30864">
        <v>10000</v>
      </c>
      <c r="D30864">
        <v>9784</v>
      </c>
      <c r="E30864" t="s">
        <v>9</v>
      </c>
      <c r="F30864" t="s">
        <v>10</v>
      </c>
      <c r="G30864" t="s">
        <v>24914</v>
      </c>
    </row>
    <row r="30865" spans="1:7">
      <c r="A30865" t="s">
        <v>24918</v>
      </c>
      <c r="B30865">
        <v>9000068497</v>
      </c>
      <c r="C30865">
        <v>10000</v>
      </c>
      <c r="D30865">
        <v>7408</v>
      </c>
      <c r="E30865" t="s">
        <v>113</v>
      </c>
      <c r="F30865" t="s">
        <v>202</v>
      </c>
      <c r="G30865" t="s">
        <v>24914</v>
      </c>
    </row>
    <row r="30866" spans="1:7">
      <c r="A30866" t="s">
        <v>24919</v>
      </c>
      <c r="B30866">
        <v>9000068497</v>
      </c>
      <c r="C30866">
        <v>10000</v>
      </c>
      <c r="D30866">
        <v>4624</v>
      </c>
      <c r="E30866" t="s">
        <v>9</v>
      </c>
      <c r="F30866" t="s">
        <v>10</v>
      </c>
      <c r="G30866" t="s">
        <v>24914</v>
      </c>
    </row>
    <row r="30867" spans="1:7">
      <c r="A30867" t="s">
        <v>24920</v>
      </c>
      <c r="B30867">
        <v>9000068497</v>
      </c>
      <c r="C30867">
        <v>10000</v>
      </c>
      <c r="D30867">
        <v>4656</v>
      </c>
      <c r="E30867" t="s">
        <v>113</v>
      </c>
      <c r="F30867" t="s">
        <v>202</v>
      </c>
      <c r="G30867" t="s">
        <v>24914</v>
      </c>
    </row>
    <row r="30868" spans="1:7">
      <c r="A30868" t="s">
        <v>24921</v>
      </c>
      <c r="B30868">
        <v>9000068497</v>
      </c>
      <c r="C30868">
        <v>10000</v>
      </c>
      <c r="D30868">
        <v>6985</v>
      </c>
      <c r="E30868" t="s">
        <v>189</v>
      </c>
      <c r="F30868" t="s">
        <v>492</v>
      </c>
      <c r="G30868" t="s">
        <v>24914</v>
      </c>
    </row>
    <row r="30869" spans="1:7">
      <c r="A30869" t="s">
        <v>24922</v>
      </c>
      <c r="B30869">
        <v>9000068497</v>
      </c>
      <c r="C30869">
        <v>10000</v>
      </c>
      <c r="D30869">
        <v>10000</v>
      </c>
      <c r="E30869" t="s">
        <v>20</v>
      </c>
      <c r="F30869" t="s">
        <v>116</v>
      </c>
      <c r="G30869" t="s">
        <v>24914</v>
      </c>
    </row>
    <row r="30870" spans="1:7">
      <c r="A30870" t="s">
        <v>24923</v>
      </c>
      <c r="B30870">
        <v>9000068497</v>
      </c>
      <c r="C30870">
        <v>10000</v>
      </c>
      <c r="D30870">
        <v>10000</v>
      </c>
      <c r="E30870" t="s">
        <v>20</v>
      </c>
      <c r="F30870" t="s">
        <v>116</v>
      </c>
      <c r="G30870" t="s">
        <v>24914</v>
      </c>
    </row>
    <row r="30871" spans="1:7">
      <c r="A30871" t="s">
        <v>24924</v>
      </c>
      <c r="B30871">
        <v>9000068497</v>
      </c>
      <c r="C30871">
        <v>10000</v>
      </c>
      <c r="D30871">
        <v>10000</v>
      </c>
      <c r="E30871" t="s">
        <v>9</v>
      </c>
      <c r="F30871" t="s">
        <v>10</v>
      </c>
      <c r="G30871" t="s">
        <v>24914</v>
      </c>
    </row>
    <row r="30872" spans="1:7">
      <c r="A30872" t="s">
        <v>24925</v>
      </c>
      <c r="B30872">
        <v>9000068497</v>
      </c>
      <c r="C30872">
        <v>10000</v>
      </c>
      <c r="D30872">
        <v>10000</v>
      </c>
      <c r="E30872" t="s">
        <v>9</v>
      </c>
      <c r="F30872" t="s">
        <v>10</v>
      </c>
      <c r="G30872" t="s">
        <v>24914</v>
      </c>
    </row>
    <row r="30873" spans="1:7">
      <c r="A30873" t="s">
        <v>24926</v>
      </c>
      <c r="B30873">
        <v>9000068497</v>
      </c>
      <c r="C30873">
        <v>10000</v>
      </c>
      <c r="D30873">
        <v>10000</v>
      </c>
      <c r="E30873" t="s">
        <v>9</v>
      </c>
      <c r="F30873" t="s">
        <v>10</v>
      </c>
      <c r="G30873" t="s">
        <v>24914</v>
      </c>
    </row>
    <row r="30874" spans="1:7">
      <c r="A30874" t="s">
        <v>24927</v>
      </c>
      <c r="B30874">
        <v>9000068497</v>
      </c>
      <c r="C30874">
        <v>10000</v>
      </c>
      <c r="D30874">
        <v>10000</v>
      </c>
      <c r="E30874" t="s">
        <v>9</v>
      </c>
      <c r="F30874" t="s">
        <v>10</v>
      </c>
      <c r="G30874" t="s">
        <v>24914</v>
      </c>
    </row>
    <row r="30875" spans="1:7">
      <c r="A30875" t="s">
        <v>24928</v>
      </c>
      <c r="B30875">
        <v>9000068497</v>
      </c>
      <c r="C30875">
        <v>10000</v>
      </c>
      <c r="D30875">
        <v>10000</v>
      </c>
      <c r="E30875" t="s">
        <v>9</v>
      </c>
      <c r="F30875" t="s">
        <v>10</v>
      </c>
      <c r="G30875" t="s">
        <v>24914</v>
      </c>
    </row>
    <row r="30876" spans="1:7">
      <c r="A30876" t="s">
        <v>24929</v>
      </c>
      <c r="B30876">
        <v>9000068497</v>
      </c>
      <c r="C30876">
        <v>10000</v>
      </c>
      <c r="D30876">
        <v>10000</v>
      </c>
      <c r="E30876" t="s">
        <v>9</v>
      </c>
      <c r="F30876" t="s">
        <v>10</v>
      </c>
      <c r="G30876" t="s">
        <v>24914</v>
      </c>
    </row>
    <row r="30877" spans="1:7">
      <c r="A30877" t="s">
        <v>24930</v>
      </c>
      <c r="B30877">
        <v>9000068497</v>
      </c>
      <c r="C30877">
        <v>10000</v>
      </c>
      <c r="D30877">
        <v>10000</v>
      </c>
      <c r="E30877" t="s">
        <v>9</v>
      </c>
      <c r="F30877" t="s">
        <v>10</v>
      </c>
      <c r="G30877" t="s">
        <v>24914</v>
      </c>
    </row>
    <row r="30878" spans="1:7">
      <c r="A30878" t="s">
        <v>24931</v>
      </c>
      <c r="B30878">
        <v>9000068497</v>
      </c>
      <c r="C30878">
        <v>10000</v>
      </c>
      <c r="D30878">
        <v>10000</v>
      </c>
      <c r="E30878" t="s">
        <v>9</v>
      </c>
      <c r="F30878" t="s">
        <v>10</v>
      </c>
      <c r="G30878" t="s">
        <v>24914</v>
      </c>
    </row>
    <row r="30879" spans="1:7">
      <c r="A30879" t="s">
        <v>24932</v>
      </c>
      <c r="B30879">
        <v>9000068497</v>
      </c>
      <c r="C30879">
        <v>10000</v>
      </c>
      <c r="D30879">
        <v>10000</v>
      </c>
      <c r="E30879" t="s">
        <v>9</v>
      </c>
      <c r="F30879" t="s">
        <v>10</v>
      </c>
      <c r="G30879" t="s">
        <v>24914</v>
      </c>
    </row>
    <row r="30880" spans="1:7">
      <c r="A30880" t="s">
        <v>24933</v>
      </c>
      <c r="B30880">
        <v>9000068497</v>
      </c>
      <c r="C30880">
        <v>10000</v>
      </c>
      <c r="D30880">
        <v>10000</v>
      </c>
      <c r="E30880" t="s">
        <v>9</v>
      </c>
      <c r="F30880" t="s">
        <v>10</v>
      </c>
      <c r="G30880" t="s">
        <v>24914</v>
      </c>
    </row>
    <row r="30881" spans="1:7">
      <c r="A30881" t="s">
        <v>24934</v>
      </c>
      <c r="B30881">
        <v>9000068497</v>
      </c>
      <c r="C30881">
        <v>10000</v>
      </c>
      <c r="D30881">
        <v>10000</v>
      </c>
      <c r="E30881" t="s">
        <v>9</v>
      </c>
      <c r="F30881" t="s">
        <v>10</v>
      </c>
      <c r="G30881" t="s">
        <v>24914</v>
      </c>
    </row>
    <row r="30882" spans="1:7">
      <c r="A30882" t="s">
        <v>24935</v>
      </c>
      <c r="B30882">
        <v>9000068497</v>
      </c>
      <c r="C30882">
        <v>10000</v>
      </c>
      <c r="D30882">
        <v>10000</v>
      </c>
      <c r="E30882" t="s">
        <v>9</v>
      </c>
      <c r="F30882" t="s">
        <v>10</v>
      </c>
      <c r="G30882" t="s">
        <v>24914</v>
      </c>
    </row>
    <row r="30883" spans="1:7">
      <c r="A30883" t="s">
        <v>24936</v>
      </c>
      <c r="B30883">
        <v>9000068497</v>
      </c>
      <c r="C30883">
        <v>10000</v>
      </c>
      <c r="D30883">
        <v>10000</v>
      </c>
      <c r="E30883" t="s">
        <v>9</v>
      </c>
      <c r="F30883" t="s">
        <v>10</v>
      </c>
      <c r="G30883" t="s">
        <v>24914</v>
      </c>
    </row>
    <row r="30884" spans="1:7">
      <c r="A30884" t="s">
        <v>24937</v>
      </c>
      <c r="B30884">
        <v>9000068497</v>
      </c>
      <c r="C30884">
        <v>10000</v>
      </c>
      <c r="D30884">
        <v>10000</v>
      </c>
      <c r="E30884" t="s">
        <v>9</v>
      </c>
      <c r="F30884" t="s">
        <v>10</v>
      </c>
      <c r="G30884" t="s">
        <v>24914</v>
      </c>
    </row>
    <row r="30885" spans="1:7">
      <c r="A30885" t="s">
        <v>24938</v>
      </c>
      <c r="B30885">
        <v>9000068497</v>
      </c>
      <c r="C30885">
        <v>10000</v>
      </c>
      <c r="D30885">
        <v>10000</v>
      </c>
      <c r="E30885" t="s">
        <v>9</v>
      </c>
      <c r="F30885" t="s">
        <v>10</v>
      </c>
      <c r="G30885" t="s">
        <v>24914</v>
      </c>
    </row>
    <row r="30886" spans="1:7">
      <c r="A30886" t="s">
        <v>24939</v>
      </c>
      <c r="B30886">
        <v>9000068497</v>
      </c>
      <c r="C30886">
        <v>10000</v>
      </c>
      <c r="D30886">
        <v>10000</v>
      </c>
      <c r="E30886" t="s">
        <v>9</v>
      </c>
      <c r="F30886" t="s">
        <v>10</v>
      </c>
      <c r="G30886" t="s">
        <v>24914</v>
      </c>
    </row>
    <row r="30887" spans="1:7">
      <c r="A30887" t="s">
        <v>24940</v>
      </c>
      <c r="B30887">
        <v>9000068497</v>
      </c>
      <c r="C30887">
        <v>10000</v>
      </c>
      <c r="D30887">
        <v>10000</v>
      </c>
      <c r="E30887" t="s">
        <v>9</v>
      </c>
      <c r="F30887" t="s">
        <v>10</v>
      </c>
      <c r="G30887" t="s">
        <v>24914</v>
      </c>
    </row>
    <row r="30888" spans="1:7">
      <c r="A30888" t="s">
        <v>24941</v>
      </c>
      <c r="B30888">
        <v>9000068497</v>
      </c>
      <c r="C30888">
        <v>10000</v>
      </c>
      <c r="D30888">
        <v>10000</v>
      </c>
      <c r="E30888" t="s">
        <v>9</v>
      </c>
      <c r="F30888" t="s">
        <v>10</v>
      </c>
      <c r="G30888" t="s">
        <v>24914</v>
      </c>
    </row>
    <row r="30889" spans="1:7">
      <c r="A30889" t="s">
        <v>24942</v>
      </c>
      <c r="B30889">
        <v>9000068497</v>
      </c>
      <c r="C30889">
        <v>10000</v>
      </c>
      <c r="D30889">
        <v>10000</v>
      </c>
      <c r="E30889" t="s">
        <v>9</v>
      </c>
      <c r="F30889" t="s">
        <v>10</v>
      </c>
      <c r="G30889" t="s">
        <v>24914</v>
      </c>
    </row>
    <row r="30890" spans="1:7">
      <c r="A30890" t="s">
        <v>24943</v>
      </c>
      <c r="B30890">
        <v>9000068497</v>
      </c>
      <c r="C30890">
        <v>10000</v>
      </c>
      <c r="D30890">
        <v>10000</v>
      </c>
      <c r="E30890" t="s">
        <v>9</v>
      </c>
      <c r="F30890" t="s">
        <v>10</v>
      </c>
      <c r="G30890" t="s">
        <v>24914</v>
      </c>
    </row>
    <row r="30891" spans="1:7">
      <c r="A30891" t="s">
        <v>24944</v>
      </c>
      <c r="B30891">
        <v>9000068497</v>
      </c>
      <c r="C30891">
        <v>10000</v>
      </c>
      <c r="D30891">
        <v>10000</v>
      </c>
      <c r="E30891" t="s">
        <v>9</v>
      </c>
      <c r="F30891" t="s">
        <v>10</v>
      </c>
      <c r="G30891" t="s">
        <v>24914</v>
      </c>
    </row>
    <row r="30892" spans="1:7">
      <c r="A30892" t="s">
        <v>24945</v>
      </c>
      <c r="B30892">
        <v>9000068497</v>
      </c>
      <c r="C30892">
        <v>10000</v>
      </c>
      <c r="D30892">
        <v>10000</v>
      </c>
      <c r="E30892" t="s">
        <v>9</v>
      </c>
      <c r="F30892" t="s">
        <v>10</v>
      </c>
      <c r="G30892" t="s">
        <v>24914</v>
      </c>
    </row>
    <row r="30893" spans="1:7">
      <c r="A30893" t="s">
        <v>24946</v>
      </c>
      <c r="B30893">
        <v>9000068497</v>
      </c>
      <c r="C30893">
        <v>10000</v>
      </c>
      <c r="D30893">
        <v>10000</v>
      </c>
      <c r="E30893" t="s">
        <v>9</v>
      </c>
      <c r="F30893" t="s">
        <v>10</v>
      </c>
      <c r="G30893" t="s">
        <v>24914</v>
      </c>
    </row>
    <row r="30894" spans="1:7">
      <c r="A30894" t="s">
        <v>24947</v>
      </c>
      <c r="B30894">
        <v>9000068497</v>
      </c>
      <c r="C30894">
        <v>10000</v>
      </c>
      <c r="D30894">
        <v>10000</v>
      </c>
      <c r="E30894" t="s">
        <v>9</v>
      </c>
      <c r="F30894" t="s">
        <v>10</v>
      </c>
      <c r="G30894" t="s">
        <v>24914</v>
      </c>
    </row>
    <row r="30895" spans="1:7">
      <c r="A30895" t="s">
        <v>24948</v>
      </c>
      <c r="B30895">
        <v>9000068497</v>
      </c>
      <c r="C30895">
        <v>10000</v>
      </c>
      <c r="D30895">
        <v>10000</v>
      </c>
      <c r="E30895" t="s">
        <v>9</v>
      </c>
      <c r="F30895" t="s">
        <v>10</v>
      </c>
      <c r="G30895" t="s">
        <v>24914</v>
      </c>
    </row>
    <row r="30896" spans="1:7">
      <c r="A30896" t="s">
        <v>24949</v>
      </c>
      <c r="B30896">
        <v>9000068497</v>
      </c>
      <c r="C30896">
        <v>10000</v>
      </c>
      <c r="D30896">
        <v>10000</v>
      </c>
      <c r="E30896" t="s">
        <v>9</v>
      </c>
      <c r="F30896" t="s">
        <v>10</v>
      </c>
      <c r="G30896" t="s">
        <v>24914</v>
      </c>
    </row>
    <row r="30897" spans="1:7">
      <c r="A30897" t="s">
        <v>24950</v>
      </c>
      <c r="B30897">
        <v>9000068498</v>
      </c>
      <c r="C30897">
        <v>10000</v>
      </c>
      <c r="D30897">
        <v>4909</v>
      </c>
      <c r="E30897" t="s">
        <v>113</v>
      </c>
      <c r="F30897" t="s">
        <v>202</v>
      </c>
      <c r="G30897" t="s">
        <v>23924</v>
      </c>
    </row>
    <row r="30898" spans="1:7">
      <c r="A30898" t="s">
        <v>24951</v>
      </c>
      <c r="B30898">
        <v>9000068498</v>
      </c>
      <c r="C30898">
        <v>10000</v>
      </c>
      <c r="D30898">
        <v>9136</v>
      </c>
      <c r="E30898" t="s">
        <v>9</v>
      </c>
      <c r="F30898" t="s">
        <v>10</v>
      </c>
      <c r="G30898" t="s">
        <v>23924</v>
      </c>
    </row>
    <row r="30899" spans="1:7">
      <c r="A30899" t="s">
        <v>24952</v>
      </c>
      <c r="B30899">
        <v>9000068498</v>
      </c>
      <c r="C30899">
        <v>10000</v>
      </c>
      <c r="D30899">
        <v>1455</v>
      </c>
      <c r="E30899" t="s">
        <v>9</v>
      </c>
      <c r="F30899" t="s">
        <v>10</v>
      </c>
      <c r="G30899" t="s">
        <v>23924</v>
      </c>
    </row>
    <row r="30900" spans="1:7">
      <c r="A30900" t="s">
        <v>24953</v>
      </c>
      <c r="B30900">
        <v>9000068498</v>
      </c>
      <c r="C30900">
        <v>10000</v>
      </c>
      <c r="D30900">
        <v>6956</v>
      </c>
      <c r="E30900" t="s">
        <v>113</v>
      </c>
      <c r="F30900" t="s">
        <v>202</v>
      </c>
      <c r="G30900" t="s">
        <v>23924</v>
      </c>
    </row>
    <row r="30901" spans="1:7">
      <c r="A30901" t="s">
        <v>24954</v>
      </c>
      <c r="B30901">
        <v>9000068498</v>
      </c>
      <c r="C30901">
        <v>10000</v>
      </c>
      <c r="D30901">
        <v>9952</v>
      </c>
      <c r="E30901" t="s">
        <v>9</v>
      </c>
      <c r="F30901" t="s">
        <v>10</v>
      </c>
      <c r="G30901" t="s">
        <v>23924</v>
      </c>
    </row>
    <row r="30902" spans="1:7">
      <c r="A30902" t="s">
        <v>24955</v>
      </c>
      <c r="B30902">
        <v>9000068498</v>
      </c>
      <c r="C30902">
        <v>10000</v>
      </c>
      <c r="D30902">
        <v>1701</v>
      </c>
      <c r="E30902" t="s">
        <v>189</v>
      </c>
      <c r="F30902" t="s">
        <v>492</v>
      </c>
      <c r="G30902" t="s">
        <v>23924</v>
      </c>
    </row>
    <row r="30903" spans="1:7">
      <c r="A30903" t="s">
        <v>24956</v>
      </c>
      <c r="B30903">
        <v>9000068498</v>
      </c>
      <c r="C30903">
        <v>10000</v>
      </c>
      <c r="D30903">
        <v>10000</v>
      </c>
      <c r="E30903" t="s">
        <v>20</v>
      </c>
      <c r="F30903" t="s">
        <v>116</v>
      </c>
      <c r="G30903" t="s">
        <v>23924</v>
      </c>
    </row>
    <row r="30904" spans="1:7">
      <c r="A30904" t="s">
        <v>24957</v>
      </c>
      <c r="B30904">
        <v>9000068498</v>
      </c>
      <c r="C30904">
        <v>10000</v>
      </c>
      <c r="D30904">
        <v>10000</v>
      </c>
      <c r="E30904" t="s">
        <v>20</v>
      </c>
      <c r="F30904" t="s">
        <v>116</v>
      </c>
      <c r="G30904" t="s">
        <v>23924</v>
      </c>
    </row>
    <row r="30905" spans="1:7">
      <c r="A30905" t="s">
        <v>24958</v>
      </c>
      <c r="B30905">
        <v>9000068498</v>
      </c>
      <c r="C30905">
        <v>10000</v>
      </c>
      <c r="D30905">
        <v>10000</v>
      </c>
      <c r="E30905" t="s">
        <v>9</v>
      </c>
      <c r="F30905" t="s">
        <v>10</v>
      </c>
      <c r="G30905" t="s">
        <v>23924</v>
      </c>
    </row>
    <row r="30906" spans="1:7">
      <c r="A30906" t="s">
        <v>24959</v>
      </c>
      <c r="B30906">
        <v>9000068498</v>
      </c>
      <c r="C30906">
        <v>10000</v>
      </c>
      <c r="D30906">
        <v>10000</v>
      </c>
      <c r="E30906" t="s">
        <v>9</v>
      </c>
      <c r="F30906" t="s">
        <v>10</v>
      </c>
      <c r="G30906" t="s">
        <v>23924</v>
      </c>
    </row>
    <row r="30907" spans="1:7">
      <c r="A30907" t="s">
        <v>24960</v>
      </c>
      <c r="B30907">
        <v>9000068498</v>
      </c>
      <c r="C30907">
        <v>10000</v>
      </c>
      <c r="D30907">
        <v>10000</v>
      </c>
      <c r="E30907" t="s">
        <v>9</v>
      </c>
      <c r="F30907" t="s">
        <v>10</v>
      </c>
      <c r="G30907" t="s">
        <v>23924</v>
      </c>
    </row>
    <row r="30908" spans="1:7">
      <c r="A30908" t="s">
        <v>24961</v>
      </c>
      <c r="B30908">
        <v>9000068498</v>
      </c>
      <c r="C30908">
        <v>10000</v>
      </c>
      <c r="D30908">
        <v>10000</v>
      </c>
      <c r="E30908" t="s">
        <v>9</v>
      </c>
      <c r="F30908" t="s">
        <v>10</v>
      </c>
      <c r="G30908" t="s">
        <v>23924</v>
      </c>
    </row>
    <row r="30909" spans="1:7">
      <c r="A30909" t="s">
        <v>24963</v>
      </c>
      <c r="B30909">
        <v>9000068499</v>
      </c>
      <c r="C30909">
        <v>10000</v>
      </c>
      <c r="D30909">
        <v>3622</v>
      </c>
      <c r="E30909" t="s">
        <v>20</v>
      </c>
      <c r="F30909" t="s">
        <v>21</v>
      </c>
      <c r="G30909" t="s">
        <v>24962</v>
      </c>
    </row>
    <row r="30910" spans="1:7">
      <c r="A30910" t="s">
        <v>24964</v>
      </c>
      <c r="B30910">
        <v>9000068499</v>
      </c>
      <c r="C30910">
        <v>10000</v>
      </c>
      <c r="D30910">
        <v>7238</v>
      </c>
      <c r="E30910" t="s">
        <v>189</v>
      </c>
      <c r="F30910" t="s">
        <v>205</v>
      </c>
      <c r="G30910" t="s">
        <v>24962</v>
      </c>
    </row>
    <row r="30911" spans="1:7">
      <c r="A30911" t="s">
        <v>24965</v>
      </c>
      <c r="B30911">
        <v>9000068499</v>
      </c>
      <c r="C30911">
        <v>10000</v>
      </c>
      <c r="D30911">
        <v>9256</v>
      </c>
      <c r="E30911" t="s">
        <v>9</v>
      </c>
      <c r="F30911" t="s">
        <v>10</v>
      </c>
      <c r="G30911" t="s">
        <v>24962</v>
      </c>
    </row>
    <row r="30912" spans="1:7">
      <c r="A30912" t="s">
        <v>24966</v>
      </c>
      <c r="B30912">
        <v>9000068499</v>
      </c>
      <c r="C30912">
        <v>10000</v>
      </c>
      <c r="D30912">
        <v>932</v>
      </c>
      <c r="E30912" t="s">
        <v>189</v>
      </c>
      <c r="F30912" t="s">
        <v>492</v>
      </c>
      <c r="G30912" t="s">
        <v>24962</v>
      </c>
    </row>
    <row r="30913" spans="1:7">
      <c r="A30913" t="s">
        <v>24967</v>
      </c>
      <c r="B30913">
        <v>9000068499</v>
      </c>
      <c r="C30913">
        <v>10000</v>
      </c>
      <c r="D30913">
        <v>2518</v>
      </c>
      <c r="E30913" t="s">
        <v>113</v>
      </c>
      <c r="F30913" t="s">
        <v>202</v>
      </c>
      <c r="G30913" t="s">
        <v>24962</v>
      </c>
    </row>
    <row r="30914" spans="1:7">
      <c r="A30914" t="s">
        <v>24968</v>
      </c>
      <c r="B30914">
        <v>9000068499</v>
      </c>
      <c r="C30914">
        <v>10000</v>
      </c>
      <c r="D30914">
        <v>10000</v>
      </c>
      <c r="E30914" t="s">
        <v>20</v>
      </c>
      <c r="F30914" t="s">
        <v>116</v>
      </c>
      <c r="G30914" t="s">
        <v>24962</v>
      </c>
    </row>
    <row r="30915" spans="1:7">
      <c r="A30915" t="s">
        <v>24969</v>
      </c>
      <c r="B30915">
        <v>9000068499</v>
      </c>
      <c r="C30915">
        <v>10000</v>
      </c>
      <c r="D30915">
        <v>8228</v>
      </c>
      <c r="E30915" t="s">
        <v>9</v>
      </c>
      <c r="F30915" t="s">
        <v>10</v>
      </c>
      <c r="G30915" t="s">
        <v>24962</v>
      </c>
    </row>
    <row r="30916" spans="1:7">
      <c r="A30916" t="s">
        <v>24970</v>
      </c>
      <c r="B30916">
        <v>9000068499</v>
      </c>
      <c r="C30916">
        <v>10000</v>
      </c>
      <c r="D30916">
        <v>10000</v>
      </c>
      <c r="E30916" t="s">
        <v>20</v>
      </c>
      <c r="F30916" t="s">
        <v>116</v>
      </c>
      <c r="G30916" t="s">
        <v>24962</v>
      </c>
    </row>
    <row r="30917" spans="1:7">
      <c r="A30917" t="s">
        <v>24971</v>
      </c>
      <c r="B30917">
        <v>9000068499</v>
      </c>
      <c r="C30917">
        <v>10000</v>
      </c>
      <c r="D30917">
        <v>10000</v>
      </c>
      <c r="E30917" t="s">
        <v>9</v>
      </c>
      <c r="F30917" t="s">
        <v>10</v>
      </c>
      <c r="G30917" t="s">
        <v>24962</v>
      </c>
    </row>
    <row r="30918" spans="1:7">
      <c r="A30918" t="s">
        <v>24972</v>
      </c>
      <c r="B30918">
        <v>9000068499</v>
      </c>
      <c r="C30918">
        <v>10000</v>
      </c>
      <c r="D30918">
        <v>10000</v>
      </c>
      <c r="E30918" t="s">
        <v>9</v>
      </c>
      <c r="F30918" t="s">
        <v>10</v>
      </c>
      <c r="G30918" t="s">
        <v>24962</v>
      </c>
    </row>
    <row r="30919" spans="1:7">
      <c r="A30919" t="s">
        <v>24973</v>
      </c>
      <c r="B30919">
        <v>9000068499</v>
      </c>
      <c r="C30919">
        <v>10000</v>
      </c>
      <c r="D30919">
        <v>10000</v>
      </c>
      <c r="E30919" t="s">
        <v>9</v>
      </c>
      <c r="F30919" t="s">
        <v>10</v>
      </c>
      <c r="G30919" t="s">
        <v>24962</v>
      </c>
    </row>
    <row r="30920" spans="1:7">
      <c r="A30920" t="s">
        <v>24974</v>
      </c>
      <c r="B30920">
        <v>9000068499</v>
      </c>
      <c r="C30920">
        <v>10000</v>
      </c>
      <c r="D30920">
        <v>10000</v>
      </c>
      <c r="E30920" t="s">
        <v>9</v>
      </c>
      <c r="F30920" t="s">
        <v>10</v>
      </c>
      <c r="G30920" t="s">
        <v>24962</v>
      </c>
    </row>
    <row r="30921" spans="1:7">
      <c r="A30921" t="s">
        <v>24975</v>
      </c>
      <c r="B30921">
        <v>9000068499</v>
      </c>
      <c r="C30921">
        <v>10000</v>
      </c>
      <c r="D30921">
        <v>10000</v>
      </c>
      <c r="E30921" t="s">
        <v>9</v>
      </c>
      <c r="F30921" t="s">
        <v>10</v>
      </c>
      <c r="G30921" t="s">
        <v>24962</v>
      </c>
    </row>
    <row r="30922" spans="1:7">
      <c r="A30922" t="s">
        <v>24976</v>
      </c>
      <c r="B30922">
        <v>9000068499</v>
      </c>
      <c r="C30922">
        <v>10000</v>
      </c>
      <c r="D30922">
        <v>10000</v>
      </c>
      <c r="E30922" t="s">
        <v>9</v>
      </c>
      <c r="F30922" t="s">
        <v>10</v>
      </c>
      <c r="G30922" t="s">
        <v>24962</v>
      </c>
    </row>
    <row r="30923" spans="1:7">
      <c r="A30923" t="s">
        <v>24977</v>
      </c>
      <c r="B30923">
        <v>9000068499</v>
      </c>
      <c r="C30923">
        <v>10000</v>
      </c>
      <c r="D30923">
        <v>10000</v>
      </c>
      <c r="E30923" t="s">
        <v>9</v>
      </c>
      <c r="F30923" t="s">
        <v>10</v>
      </c>
      <c r="G30923" t="s">
        <v>24962</v>
      </c>
    </row>
    <row r="30924" spans="1:7">
      <c r="A30924" t="s">
        <v>24978</v>
      </c>
      <c r="B30924">
        <v>9000068499</v>
      </c>
      <c r="C30924">
        <v>10000</v>
      </c>
      <c r="D30924">
        <v>10000</v>
      </c>
      <c r="E30924" t="s">
        <v>9</v>
      </c>
      <c r="F30924" t="s">
        <v>10</v>
      </c>
      <c r="G30924" t="s">
        <v>24962</v>
      </c>
    </row>
    <row r="30925" spans="1:7">
      <c r="A30925" t="s">
        <v>35606</v>
      </c>
      <c r="B30925">
        <v>9000068499</v>
      </c>
      <c r="C30925">
        <v>10000</v>
      </c>
      <c r="D30925">
        <v>10000</v>
      </c>
      <c r="E30925" t="s">
        <v>9</v>
      </c>
      <c r="F30925" t="s">
        <v>10</v>
      </c>
      <c r="G30925" t="s">
        <v>24962</v>
      </c>
    </row>
    <row r="30926" spans="1:7">
      <c r="A30926" t="s">
        <v>35607</v>
      </c>
      <c r="B30926">
        <v>9000068499</v>
      </c>
      <c r="C30926">
        <v>10000</v>
      </c>
      <c r="D30926">
        <v>10000</v>
      </c>
      <c r="E30926" t="s">
        <v>9</v>
      </c>
      <c r="F30926" t="s">
        <v>10</v>
      </c>
      <c r="G30926" t="s">
        <v>24962</v>
      </c>
    </row>
    <row r="30927" spans="1:7">
      <c r="A30927" t="s">
        <v>35608</v>
      </c>
      <c r="B30927">
        <v>9000068499</v>
      </c>
      <c r="C30927">
        <v>10000</v>
      </c>
      <c r="D30927">
        <v>10000</v>
      </c>
      <c r="E30927" t="s">
        <v>9</v>
      </c>
      <c r="F30927" t="s">
        <v>10</v>
      </c>
      <c r="G30927" t="s">
        <v>24962</v>
      </c>
    </row>
    <row r="30928" spans="1:7">
      <c r="A30928" t="s">
        <v>35609</v>
      </c>
      <c r="B30928">
        <v>9000068499</v>
      </c>
      <c r="C30928">
        <v>10000</v>
      </c>
      <c r="D30928">
        <v>10000</v>
      </c>
      <c r="E30928" t="s">
        <v>9</v>
      </c>
      <c r="F30928" t="s">
        <v>10</v>
      </c>
      <c r="G30928" t="s">
        <v>24962</v>
      </c>
    </row>
    <row r="30929" spans="1:7">
      <c r="A30929" t="s">
        <v>35610</v>
      </c>
      <c r="B30929">
        <v>9000068499</v>
      </c>
      <c r="C30929">
        <v>10000</v>
      </c>
      <c r="D30929">
        <v>10000</v>
      </c>
      <c r="E30929" t="s">
        <v>9</v>
      </c>
      <c r="F30929" t="s">
        <v>10</v>
      </c>
      <c r="G30929" t="s">
        <v>24962</v>
      </c>
    </row>
    <row r="30930" spans="1:7">
      <c r="A30930" t="s">
        <v>35611</v>
      </c>
      <c r="B30930">
        <v>9000068499</v>
      </c>
      <c r="C30930">
        <v>10000</v>
      </c>
      <c r="D30930">
        <v>10000</v>
      </c>
      <c r="E30930" t="s">
        <v>9</v>
      </c>
      <c r="F30930" t="s">
        <v>10</v>
      </c>
      <c r="G30930" t="s">
        <v>24962</v>
      </c>
    </row>
    <row r="30931" spans="1:7">
      <c r="A30931" t="s">
        <v>35612</v>
      </c>
      <c r="B30931">
        <v>9000068499</v>
      </c>
      <c r="C30931">
        <v>10000</v>
      </c>
      <c r="D30931">
        <v>10000</v>
      </c>
      <c r="E30931" t="s">
        <v>9</v>
      </c>
      <c r="F30931" t="s">
        <v>10</v>
      </c>
      <c r="G30931" t="s">
        <v>24962</v>
      </c>
    </row>
    <row r="30932" spans="1:7">
      <c r="A30932" t="s">
        <v>35613</v>
      </c>
      <c r="B30932">
        <v>9000068499</v>
      </c>
      <c r="C30932">
        <v>10000</v>
      </c>
      <c r="D30932">
        <v>10000</v>
      </c>
      <c r="E30932" t="s">
        <v>9</v>
      </c>
      <c r="F30932" t="s">
        <v>10</v>
      </c>
      <c r="G30932" t="s">
        <v>24962</v>
      </c>
    </row>
    <row r="30933" spans="1:7">
      <c r="A30933" t="s">
        <v>35614</v>
      </c>
      <c r="B30933">
        <v>9000068499</v>
      </c>
      <c r="C30933">
        <v>10000</v>
      </c>
      <c r="D30933">
        <v>10000</v>
      </c>
      <c r="E30933" t="s">
        <v>9</v>
      </c>
      <c r="F30933" t="s">
        <v>10</v>
      </c>
      <c r="G30933" t="s">
        <v>24962</v>
      </c>
    </row>
    <row r="30934" spans="1:7">
      <c r="A30934" t="s">
        <v>35615</v>
      </c>
      <c r="B30934">
        <v>9000068499</v>
      </c>
      <c r="C30934">
        <v>10000</v>
      </c>
      <c r="D30934">
        <v>10000</v>
      </c>
      <c r="E30934" t="s">
        <v>9</v>
      </c>
      <c r="F30934" t="s">
        <v>10</v>
      </c>
      <c r="G30934" t="s">
        <v>24962</v>
      </c>
    </row>
    <row r="30935" spans="1:7">
      <c r="A30935" t="s">
        <v>35616</v>
      </c>
      <c r="B30935">
        <v>9000068499</v>
      </c>
      <c r="C30935">
        <v>10000</v>
      </c>
      <c r="D30935">
        <v>10000</v>
      </c>
      <c r="E30935" t="s">
        <v>9</v>
      </c>
      <c r="F30935" t="s">
        <v>10</v>
      </c>
      <c r="G30935" t="s">
        <v>24962</v>
      </c>
    </row>
    <row r="30936" spans="1:7">
      <c r="A30936" t="s">
        <v>35617</v>
      </c>
      <c r="B30936">
        <v>9000068499</v>
      </c>
      <c r="C30936">
        <v>10000</v>
      </c>
      <c r="D30936">
        <v>10000</v>
      </c>
      <c r="E30936" t="s">
        <v>9</v>
      </c>
      <c r="F30936" t="s">
        <v>10</v>
      </c>
      <c r="G30936" t="s">
        <v>24962</v>
      </c>
    </row>
    <row r="30937" spans="1:7">
      <c r="A30937" t="s">
        <v>35618</v>
      </c>
      <c r="B30937">
        <v>9000068499</v>
      </c>
      <c r="C30937">
        <v>10000</v>
      </c>
      <c r="D30937">
        <v>10000</v>
      </c>
      <c r="E30937" t="s">
        <v>9</v>
      </c>
      <c r="F30937" t="s">
        <v>10</v>
      </c>
      <c r="G30937" t="s">
        <v>24962</v>
      </c>
    </row>
    <row r="30938" spans="1:7">
      <c r="A30938" t="s">
        <v>35619</v>
      </c>
      <c r="B30938">
        <v>9000068499</v>
      </c>
      <c r="C30938">
        <v>10000</v>
      </c>
      <c r="D30938">
        <v>10000</v>
      </c>
      <c r="E30938" t="s">
        <v>9</v>
      </c>
      <c r="F30938" t="s">
        <v>10</v>
      </c>
      <c r="G30938" t="s">
        <v>24962</v>
      </c>
    </row>
    <row r="30939" spans="1:7">
      <c r="A30939" t="s">
        <v>35620</v>
      </c>
      <c r="B30939">
        <v>9000068499</v>
      </c>
      <c r="C30939">
        <v>10000</v>
      </c>
      <c r="D30939">
        <v>10000</v>
      </c>
      <c r="E30939" t="s">
        <v>9</v>
      </c>
      <c r="F30939" t="s">
        <v>10</v>
      </c>
      <c r="G30939" t="s">
        <v>24962</v>
      </c>
    </row>
    <row r="30940" spans="1:7">
      <c r="A30940" t="s">
        <v>35621</v>
      </c>
      <c r="B30940">
        <v>9000068499</v>
      </c>
      <c r="C30940">
        <v>10000</v>
      </c>
      <c r="D30940">
        <v>10000</v>
      </c>
      <c r="E30940" t="s">
        <v>9</v>
      </c>
      <c r="F30940" t="s">
        <v>10</v>
      </c>
      <c r="G30940" t="s">
        <v>24962</v>
      </c>
    </row>
    <row r="30941" spans="1:7">
      <c r="A30941" t="s">
        <v>35622</v>
      </c>
      <c r="B30941">
        <v>9000068499</v>
      </c>
      <c r="C30941">
        <v>10000</v>
      </c>
      <c r="D30941">
        <v>10000</v>
      </c>
      <c r="E30941" t="s">
        <v>9</v>
      </c>
      <c r="F30941" t="s">
        <v>10</v>
      </c>
      <c r="G30941" t="s">
        <v>24962</v>
      </c>
    </row>
    <row r="30942" spans="1:7">
      <c r="A30942" t="s">
        <v>35623</v>
      </c>
      <c r="B30942">
        <v>9000068499</v>
      </c>
      <c r="C30942">
        <v>10000</v>
      </c>
      <c r="D30942">
        <v>10000</v>
      </c>
      <c r="E30942" t="s">
        <v>9</v>
      </c>
      <c r="F30942" t="s">
        <v>10</v>
      </c>
      <c r="G30942" t="s">
        <v>24962</v>
      </c>
    </row>
    <row r="30943" spans="1:7">
      <c r="A30943" t="s">
        <v>35624</v>
      </c>
      <c r="B30943">
        <v>9000068499</v>
      </c>
      <c r="C30943">
        <v>10000</v>
      </c>
      <c r="D30943">
        <v>10000</v>
      </c>
      <c r="E30943" t="s">
        <v>9</v>
      </c>
      <c r="F30943" t="s">
        <v>10</v>
      </c>
      <c r="G30943" t="s">
        <v>24962</v>
      </c>
    </row>
    <row r="30944" spans="1:7">
      <c r="A30944" t="s">
        <v>24980</v>
      </c>
      <c r="B30944">
        <v>9000068500</v>
      </c>
      <c r="C30944">
        <v>10000</v>
      </c>
      <c r="D30944">
        <v>6470</v>
      </c>
      <c r="E30944" t="s">
        <v>189</v>
      </c>
      <c r="F30944" t="s">
        <v>205</v>
      </c>
      <c r="G30944" t="s">
        <v>24979</v>
      </c>
    </row>
    <row r="30945" spans="1:7">
      <c r="A30945" t="s">
        <v>24981</v>
      </c>
      <c r="B30945">
        <v>9000068500</v>
      </c>
      <c r="C30945">
        <v>10000</v>
      </c>
      <c r="D30945">
        <v>9312</v>
      </c>
      <c r="E30945" t="s">
        <v>9</v>
      </c>
      <c r="F30945" t="s">
        <v>10</v>
      </c>
      <c r="G30945" t="s">
        <v>24979</v>
      </c>
    </row>
    <row r="30946" spans="1:7">
      <c r="A30946" t="s">
        <v>24982</v>
      </c>
      <c r="B30946">
        <v>9000068500</v>
      </c>
      <c r="C30946">
        <v>10000</v>
      </c>
      <c r="D30946">
        <v>4199</v>
      </c>
      <c r="E30946" t="s">
        <v>20</v>
      </c>
      <c r="F30946" t="s">
        <v>21</v>
      </c>
      <c r="G30946" t="s">
        <v>24979</v>
      </c>
    </row>
    <row r="30947" spans="1:7">
      <c r="A30947" t="s">
        <v>24983</v>
      </c>
      <c r="B30947">
        <v>9000068500</v>
      </c>
      <c r="C30947">
        <v>10000</v>
      </c>
      <c r="D30947">
        <v>19</v>
      </c>
      <c r="E30947" t="s">
        <v>113</v>
      </c>
      <c r="F30947" t="s">
        <v>489</v>
      </c>
      <c r="G30947" t="s">
        <v>24979</v>
      </c>
    </row>
    <row r="30948" spans="1:7">
      <c r="A30948" t="s">
        <v>24984</v>
      </c>
      <c r="B30948">
        <v>9000068500</v>
      </c>
      <c r="C30948">
        <v>10000</v>
      </c>
      <c r="D30948">
        <v>7780</v>
      </c>
      <c r="E30948" t="s">
        <v>189</v>
      </c>
      <c r="F30948" t="s">
        <v>492</v>
      </c>
      <c r="G30948" t="s">
        <v>24979</v>
      </c>
    </row>
    <row r="30949" spans="1:7">
      <c r="A30949" t="s">
        <v>24985</v>
      </c>
      <c r="B30949">
        <v>9000068500</v>
      </c>
      <c r="C30949">
        <v>10000</v>
      </c>
      <c r="D30949">
        <v>6643</v>
      </c>
      <c r="E30949" t="s">
        <v>9</v>
      </c>
      <c r="F30949" t="s">
        <v>10</v>
      </c>
      <c r="G30949" t="s">
        <v>24979</v>
      </c>
    </row>
    <row r="30950" spans="1:7">
      <c r="A30950" t="s">
        <v>24986</v>
      </c>
      <c r="B30950">
        <v>9000068500</v>
      </c>
      <c r="C30950">
        <v>10000</v>
      </c>
      <c r="D30950">
        <v>8575</v>
      </c>
      <c r="E30950" t="s">
        <v>9</v>
      </c>
      <c r="F30950" t="s">
        <v>10</v>
      </c>
      <c r="G30950" t="s">
        <v>24979</v>
      </c>
    </row>
    <row r="30951" spans="1:7">
      <c r="A30951" t="s">
        <v>24987</v>
      </c>
      <c r="B30951">
        <v>9000068500</v>
      </c>
      <c r="C30951">
        <v>10000</v>
      </c>
      <c r="D30951">
        <v>10000</v>
      </c>
      <c r="E30951" t="s">
        <v>20</v>
      </c>
      <c r="F30951" t="s">
        <v>116</v>
      </c>
      <c r="G30951" t="s">
        <v>24979</v>
      </c>
    </row>
    <row r="30952" spans="1:7">
      <c r="A30952" t="s">
        <v>24988</v>
      </c>
      <c r="B30952">
        <v>9000068500</v>
      </c>
      <c r="C30952">
        <v>10000</v>
      </c>
      <c r="D30952">
        <v>8841</v>
      </c>
      <c r="E30952" t="s">
        <v>113</v>
      </c>
      <c r="F30952" t="s">
        <v>202</v>
      </c>
      <c r="G30952" t="s">
        <v>24979</v>
      </c>
    </row>
    <row r="30953" spans="1:7">
      <c r="A30953" t="s">
        <v>24989</v>
      </c>
      <c r="B30953">
        <v>9000068500</v>
      </c>
      <c r="C30953">
        <v>10000</v>
      </c>
      <c r="D30953">
        <v>10000</v>
      </c>
      <c r="E30953" t="s">
        <v>20</v>
      </c>
      <c r="F30953" t="s">
        <v>116</v>
      </c>
      <c r="G30953" t="s">
        <v>24979</v>
      </c>
    </row>
    <row r="30954" spans="1:7">
      <c r="A30954" t="s">
        <v>24990</v>
      </c>
      <c r="B30954">
        <v>9000068500</v>
      </c>
      <c r="C30954">
        <v>10000</v>
      </c>
      <c r="D30954">
        <v>10000</v>
      </c>
      <c r="E30954" t="s">
        <v>9</v>
      </c>
      <c r="F30954" t="s">
        <v>10</v>
      </c>
      <c r="G30954" t="s">
        <v>24979</v>
      </c>
    </row>
    <row r="30955" spans="1:7">
      <c r="A30955" t="s">
        <v>24991</v>
      </c>
      <c r="B30955">
        <v>9000068500</v>
      </c>
      <c r="C30955">
        <v>10000</v>
      </c>
      <c r="D30955">
        <v>10000</v>
      </c>
      <c r="E30955" t="s">
        <v>9</v>
      </c>
      <c r="F30955" t="s">
        <v>10</v>
      </c>
      <c r="G30955" t="s">
        <v>24979</v>
      </c>
    </row>
    <row r="30956" spans="1:7">
      <c r="A30956" t="s">
        <v>24992</v>
      </c>
      <c r="B30956">
        <v>9000068500</v>
      </c>
      <c r="C30956">
        <v>10000</v>
      </c>
      <c r="D30956">
        <v>10000</v>
      </c>
      <c r="E30956" t="s">
        <v>9</v>
      </c>
      <c r="F30956" t="s">
        <v>10</v>
      </c>
      <c r="G30956" t="s">
        <v>24979</v>
      </c>
    </row>
    <row r="30957" spans="1:7">
      <c r="A30957" t="s">
        <v>24993</v>
      </c>
      <c r="B30957">
        <v>9000068500</v>
      </c>
      <c r="C30957">
        <v>10000</v>
      </c>
      <c r="D30957">
        <v>10000</v>
      </c>
      <c r="E30957" t="s">
        <v>9</v>
      </c>
      <c r="F30957" t="s">
        <v>10</v>
      </c>
      <c r="G30957" t="s">
        <v>24979</v>
      </c>
    </row>
    <row r="30958" spans="1:7">
      <c r="A30958" t="s">
        <v>24994</v>
      </c>
      <c r="B30958">
        <v>9000068500</v>
      </c>
      <c r="C30958">
        <v>10000</v>
      </c>
      <c r="D30958">
        <v>10000</v>
      </c>
      <c r="E30958" t="s">
        <v>9</v>
      </c>
      <c r="F30958" t="s">
        <v>10</v>
      </c>
      <c r="G30958" t="s">
        <v>24979</v>
      </c>
    </row>
    <row r="30959" spans="1:7">
      <c r="A30959" t="s">
        <v>24995</v>
      </c>
      <c r="B30959">
        <v>9000068500</v>
      </c>
      <c r="C30959">
        <v>10000</v>
      </c>
      <c r="D30959">
        <v>10000</v>
      </c>
      <c r="E30959" t="s">
        <v>9</v>
      </c>
      <c r="F30959" t="s">
        <v>10</v>
      </c>
      <c r="G30959" t="s">
        <v>24979</v>
      </c>
    </row>
    <row r="30960" spans="1:7">
      <c r="A30960" t="s">
        <v>24996</v>
      </c>
      <c r="B30960">
        <v>9000068500</v>
      </c>
      <c r="C30960">
        <v>10000</v>
      </c>
      <c r="D30960">
        <v>10000</v>
      </c>
      <c r="E30960" t="s">
        <v>9</v>
      </c>
      <c r="F30960" t="s">
        <v>10</v>
      </c>
      <c r="G30960" t="s">
        <v>24979</v>
      </c>
    </row>
    <row r="30961" spans="1:7">
      <c r="A30961" t="s">
        <v>24997</v>
      </c>
      <c r="B30961">
        <v>9000068500</v>
      </c>
      <c r="C30961">
        <v>10000</v>
      </c>
      <c r="D30961">
        <v>10000</v>
      </c>
      <c r="E30961" t="s">
        <v>9</v>
      </c>
      <c r="F30961" t="s">
        <v>10</v>
      </c>
      <c r="G30961" t="s">
        <v>24979</v>
      </c>
    </row>
    <row r="30962" spans="1:7">
      <c r="A30962" t="s">
        <v>24998</v>
      </c>
      <c r="B30962">
        <v>9000068500</v>
      </c>
      <c r="C30962">
        <v>10000</v>
      </c>
      <c r="D30962">
        <v>10000</v>
      </c>
      <c r="E30962" t="s">
        <v>9</v>
      </c>
      <c r="F30962" t="s">
        <v>10</v>
      </c>
      <c r="G30962" t="s">
        <v>24979</v>
      </c>
    </row>
    <row r="30963" spans="1:7">
      <c r="A30963" t="s">
        <v>24999</v>
      </c>
      <c r="B30963">
        <v>9000068500</v>
      </c>
      <c r="C30963">
        <v>10000</v>
      </c>
      <c r="D30963">
        <v>10000</v>
      </c>
      <c r="E30963" t="s">
        <v>9</v>
      </c>
      <c r="F30963" t="s">
        <v>10</v>
      </c>
      <c r="G30963" t="s">
        <v>24979</v>
      </c>
    </row>
    <row r="30964" spans="1:7">
      <c r="A30964" t="s">
        <v>25000</v>
      </c>
      <c r="B30964">
        <v>9000068500</v>
      </c>
      <c r="C30964">
        <v>10000</v>
      </c>
      <c r="D30964">
        <v>10000</v>
      </c>
      <c r="E30964" t="s">
        <v>9</v>
      </c>
      <c r="F30964" t="s">
        <v>10</v>
      </c>
      <c r="G30964" t="s">
        <v>24979</v>
      </c>
    </row>
    <row r="30965" spans="1:7">
      <c r="A30965" t="s">
        <v>25001</v>
      </c>
      <c r="B30965">
        <v>9000068500</v>
      </c>
      <c r="C30965">
        <v>10000</v>
      </c>
      <c r="D30965">
        <v>10000</v>
      </c>
      <c r="E30965" t="s">
        <v>9</v>
      </c>
      <c r="F30965" t="s">
        <v>10</v>
      </c>
      <c r="G30965" t="s">
        <v>24979</v>
      </c>
    </row>
    <row r="30966" spans="1:7">
      <c r="A30966" t="s">
        <v>25002</v>
      </c>
      <c r="B30966">
        <v>9000068500</v>
      </c>
      <c r="C30966">
        <v>10000</v>
      </c>
      <c r="D30966">
        <v>10000</v>
      </c>
      <c r="E30966" t="s">
        <v>9</v>
      </c>
      <c r="F30966" t="s">
        <v>10</v>
      </c>
      <c r="G30966" t="s">
        <v>24979</v>
      </c>
    </row>
    <row r="30967" spans="1:7">
      <c r="A30967" t="s">
        <v>25003</v>
      </c>
      <c r="B30967">
        <v>9000068500</v>
      </c>
      <c r="C30967">
        <v>10000</v>
      </c>
      <c r="D30967">
        <v>10000</v>
      </c>
      <c r="E30967" t="s">
        <v>9</v>
      </c>
      <c r="F30967" t="s">
        <v>10</v>
      </c>
      <c r="G30967" t="s">
        <v>24979</v>
      </c>
    </row>
    <row r="30968" spans="1:7">
      <c r="A30968" t="s">
        <v>25004</v>
      </c>
      <c r="B30968">
        <v>9000068500</v>
      </c>
      <c r="C30968">
        <v>10000</v>
      </c>
      <c r="D30968">
        <v>10000</v>
      </c>
      <c r="E30968" t="s">
        <v>9</v>
      </c>
      <c r="F30968" t="s">
        <v>10</v>
      </c>
      <c r="G30968" t="s">
        <v>24979</v>
      </c>
    </row>
    <row r="30969" spans="1:7">
      <c r="A30969" t="s">
        <v>25005</v>
      </c>
      <c r="B30969">
        <v>9000068500</v>
      </c>
      <c r="C30969">
        <v>10000</v>
      </c>
      <c r="D30969">
        <v>10000</v>
      </c>
      <c r="E30969" t="s">
        <v>9</v>
      </c>
      <c r="F30969" t="s">
        <v>10</v>
      </c>
      <c r="G30969" t="s">
        <v>24979</v>
      </c>
    </row>
    <row r="30970" spans="1:7">
      <c r="A30970" t="s">
        <v>25006</v>
      </c>
      <c r="B30970">
        <v>9000068500</v>
      </c>
      <c r="C30970">
        <v>10000</v>
      </c>
      <c r="D30970">
        <v>10000</v>
      </c>
      <c r="E30970" t="s">
        <v>9</v>
      </c>
      <c r="F30970" t="s">
        <v>10</v>
      </c>
      <c r="G30970" t="s">
        <v>24979</v>
      </c>
    </row>
    <row r="30971" spans="1:7">
      <c r="A30971" t="s">
        <v>25007</v>
      </c>
      <c r="B30971">
        <v>9000068500</v>
      </c>
      <c r="C30971">
        <v>10000</v>
      </c>
      <c r="D30971">
        <v>10000</v>
      </c>
      <c r="E30971" t="s">
        <v>9</v>
      </c>
      <c r="F30971" t="s">
        <v>10</v>
      </c>
      <c r="G30971" t="s">
        <v>24979</v>
      </c>
    </row>
    <row r="30972" spans="1:7">
      <c r="A30972" t="s">
        <v>25008</v>
      </c>
      <c r="B30972">
        <v>9000068500</v>
      </c>
      <c r="C30972">
        <v>10000</v>
      </c>
      <c r="D30972">
        <v>10000</v>
      </c>
      <c r="E30972" t="s">
        <v>9</v>
      </c>
      <c r="F30972" t="s">
        <v>10</v>
      </c>
      <c r="G30972" t="s">
        <v>24979</v>
      </c>
    </row>
    <row r="30973" spans="1:7">
      <c r="A30973" t="s">
        <v>25009</v>
      </c>
      <c r="B30973">
        <v>9000068500</v>
      </c>
      <c r="C30973">
        <v>10000</v>
      </c>
      <c r="D30973">
        <v>10000</v>
      </c>
      <c r="E30973" t="s">
        <v>9</v>
      </c>
      <c r="F30973" t="s">
        <v>10</v>
      </c>
      <c r="G30973" t="s">
        <v>24979</v>
      </c>
    </row>
    <row r="30974" spans="1:7">
      <c r="A30974" t="s">
        <v>25010</v>
      </c>
      <c r="B30974">
        <v>9000068500</v>
      </c>
      <c r="C30974">
        <v>10000</v>
      </c>
      <c r="D30974">
        <v>10000</v>
      </c>
      <c r="E30974" t="s">
        <v>9</v>
      </c>
      <c r="F30974" t="s">
        <v>10</v>
      </c>
      <c r="G30974" t="s">
        <v>24979</v>
      </c>
    </row>
    <row r="30975" spans="1:7">
      <c r="A30975" t="s">
        <v>25011</v>
      </c>
      <c r="B30975">
        <v>9000068500</v>
      </c>
      <c r="C30975">
        <v>10000</v>
      </c>
      <c r="D30975">
        <v>10000</v>
      </c>
      <c r="E30975" t="s">
        <v>9</v>
      </c>
      <c r="F30975" t="s">
        <v>10</v>
      </c>
      <c r="G30975" t="s">
        <v>24979</v>
      </c>
    </row>
    <row r="30976" spans="1:7">
      <c r="A30976" t="s">
        <v>25012</v>
      </c>
      <c r="B30976">
        <v>9000068500</v>
      </c>
      <c r="C30976">
        <v>10000</v>
      </c>
      <c r="D30976">
        <v>10000</v>
      </c>
      <c r="E30976" t="s">
        <v>9</v>
      </c>
      <c r="F30976" t="s">
        <v>10</v>
      </c>
      <c r="G30976" t="s">
        <v>24979</v>
      </c>
    </row>
    <row r="30977" spans="1:7">
      <c r="A30977" t="s">
        <v>25013</v>
      </c>
      <c r="B30977">
        <v>9000068500</v>
      </c>
      <c r="C30977">
        <v>10000</v>
      </c>
      <c r="D30977">
        <v>10000</v>
      </c>
      <c r="E30977" t="s">
        <v>9</v>
      </c>
      <c r="F30977" t="s">
        <v>10</v>
      </c>
      <c r="G30977" t="s">
        <v>24979</v>
      </c>
    </row>
    <row r="30978" spans="1:7">
      <c r="A30978" t="s">
        <v>25014</v>
      </c>
      <c r="B30978">
        <v>9000068500</v>
      </c>
      <c r="C30978">
        <v>10000</v>
      </c>
      <c r="D30978">
        <v>10000</v>
      </c>
      <c r="E30978" t="s">
        <v>9</v>
      </c>
      <c r="F30978" t="s">
        <v>10</v>
      </c>
      <c r="G30978" t="s">
        <v>24979</v>
      </c>
    </row>
    <row r="30979" spans="1:7">
      <c r="A30979" t="s">
        <v>25015</v>
      </c>
      <c r="B30979">
        <v>9000068500</v>
      </c>
      <c r="C30979">
        <v>10000</v>
      </c>
      <c r="D30979">
        <v>10000</v>
      </c>
      <c r="E30979" t="s">
        <v>9</v>
      </c>
      <c r="F30979" t="s">
        <v>10</v>
      </c>
      <c r="G30979" t="s">
        <v>24979</v>
      </c>
    </row>
    <row r="30980" spans="1:7">
      <c r="A30980" t="s">
        <v>25016</v>
      </c>
      <c r="B30980">
        <v>9000068500</v>
      </c>
      <c r="C30980">
        <v>10000</v>
      </c>
      <c r="D30980">
        <v>10000</v>
      </c>
      <c r="E30980" t="s">
        <v>9</v>
      </c>
      <c r="F30980" t="s">
        <v>10</v>
      </c>
      <c r="G30980" t="s">
        <v>24979</v>
      </c>
    </row>
    <row r="30981" spans="1:7">
      <c r="A30981" t="s">
        <v>25017</v>
      </c>
      <c r="B30981">
        <v>9000068500</v>
      </c>
      <c r="C30981">
        <v>10000</v>
      </c>
      <c r="D30981">
        <v>10000</v>
      </c>
      <c r="E30981" t="s">
        <v>9</v>
      </c>
      <c r="F30981" t="s">
        <v>10</v>
      </c>
      <c r="G30981" t="s">
        <v>24979</v>
      </c>
    </row>
    <row r="30982" spans="1:7">
      <c r="A30982" t="s">
        <v>25018</v>
      </c>
      <c r="B30982">
        <v>9000068500</v>
      </c>
      <c r="C30982">
        <v>10000</v>
      </c>
      <c r="D30982">
        <v>10000</v>
      </c>
      <c r="E30982" t="s">
        <v>9</v>
      </c>
      <c r="F30982" t="s">
        <v>10</v>
      </c>
      <c r="G30982" t="s">
        <v>24979</v>
      </c>
    </row>
    <row r="30983" spans="1:7">
      <c r="A30983" t="s">
        <v>25019</v>
      </c>
      <c r="B30983">
        <v>9000068500</v>
      </c>
      <c r="C30983">
        <v>10000</v>
      </c>
      <c r="D30983">
        <v>10000</v>
      </c>
      <c r="E30983" t="s">
        <v>9</v>
      </c>
      <c r="F30983" t="s">
        <v>10</v>
      </c>
      <c r="G30983" t="s">
        <v>24979</v>
      </c>
    </row>
    <row r="30984" spans="1:7">
      <c r="A30984" t="s">
        <v>25020</v>
      </c>
      <c r="B30984">
        <v>9000068500</v>
      </c>
      <c r="C30984">
        <v>10000</v>
      </c>
      <c r="D30984">
        <v>10000</v>
      </c>
      <c r="E30984" t="s">
        <v>9</v>
      </c>
      <c r="F30984" t="s">
        <v>10</v>
      </c>
      <c r="G30984" t="s">
        <v>24979</v>
      </c>
    </row>
    <row r="30985" spans="1:7">
      <c r="A30985" t="s">
        <v>25021</v>
      </c>
      <c r="B30985">
        <v>9000068500</v>
      </c>
      <c r="C30985">
        <v>10000</v>
      </c>
      <c r="D30985">
        <v>10000</v>
      </c>
      <c r="E30985" t="s">
        <v>9</v>
      </c>
      <c r="F30985" t="s">
        <v>10</v>
      </c>
      <c r="G30985" t="s">
        <v>24979</v>
      </c>
    </row>
    <row r="30986" spans="1:7">
      <c r="A30986" t="s">
        <v>35625</v>
      </c>
      <c r="B30986">
        <v>9000068500</v>
      </c>
      <c r="C30986">
        <v>10000</v>
      </c>
      <c r="D30986">
        <v>10000</v>
      </c>
      <c r="E30986" t="s">
        <v>9</v>
      </c>
      <c r="F30986" t="s">
        <v>10</v>
      </c>
      <c r="G30986" t="s">
        <v>24979</v>
      </c>
    </row>
    <row r="30987" spans="1:7">
      <c r="A30987" t="s">
        <v>35626</v>
      </c>
      <c r="B30987">
        <v>9000068500</v>
      </c>
      <c r="C30987">
        <v>10000</v>
      </c>
      <c r="D30987">
        <v>10000</v>
      </c>
      <c r="E30987" t="s">
        <v>9</v>
      </c>
      <c r="F30987" t="s">
        <v>10</v>
      </c>
      <c r="G30987" t="s">
        <v>24979</v>
      </c>
    </row>
    <row r="30988" spans="1:7">
      <c r="A30988" t="s">
        <v>35627</v>
      </c>
      <c r="B30988">
        <v>9000068500</v>
      </c>
      <c r="C30988">
        <v>10000</v>
      </c>
      <c r="D30988">
        <v>10000</v>
      </c>
      <c r="E30988" t="s">
        <v>9</v>
      </c>
      <c r="F30988" t="s">
        <v>10</v>
      </c>
      <c r="G30988" t="s">
        <v>24979</v>
      </c>
    </row>
    <row r="30989" spans="1:7">
      <c r="A30989" t="s">
        <v>35628</v>
      </c>
      <c r="B30989">
        <v>9000068500</v>
      </c>
      <c r="C30989">
        <v>10000</v>
      </c>
      <c r="D30989">
        <v>10000</v>
      </c>
      <c r="E30989" t="s">
        <v>9</v>
      </c>
      <c r="F30989" t="s">
        <v>10</v>
      </c>
      <c r="G30989" t="s">
        <v>24979</v>
      </c>
    </row>
    <row r="30990" spans="1:7">
      <c r="A30990" t="s">
        <v>35629</v>
      </c>
      <c r="B30990">
        <v>9000068500</v>
      </c>
      <c r="C30990">
        <v>10000</v>
      </c>
      <c r="D30990">
        <v>10000</v>
      </c>
      <c r="E30990" t="s">
        <v>9</v>
      </c>
      <c r="F30990" t="s">
        <v>10</v>
      </c>
      <c r="G30990" t="s">
        <v>24979</v>
      </c>
    </row>
    <row r="30991" spans="1:7">
      <c r="A30991" t="s">
        <v>35630</v>
      </c>
      <c r="B30991">
        <v>9000068500</v>
      </c>
      <c r="C30991">
        <v>10000</v>
      </c>
      <c r="D30991">
        <v>10000</v>
      </c>
      <c r="E30991" t="s">
        <v>9</v>
      </c>
      <c r="F30991" t="s">
        <v>10</v>
      </c>
      <c r="G30991" t="s">
        <v>24979</v>
      </c>
    </row>
    <row r="30992" spans="1:7">
      <c r="A30992" t="s">
        <v>35631</v>
      </c>
      <c r="B30992">
        <v>9000068500</v>
      </c>
      <c r="C30992">
        <v>10000</v>
      </c>
      <c r="D30992">
        <v>10000</v>
      </c>
      <c r="E30992" t="s">
        <v>9</v>
      </c>
      <c r="F30992" t="s">
        <v>10</v>
      </c>
      <c r="G30992" t="s">
        <v>24979</v>
      </c>
    </row>
    <row r="30993" spans="1:7">
      <c r="A30993" t="s">
        <v>35632</v>
      </c>
      <c r="B30993">
        <v>9000068500</v>
      </c>
      <c r="C30993">
        <v>10000</v>
      </c>
      <c r="D30993">
        <v>10000</v>
      </c>
      <c r="E30993" t="s">
        <v>9</v>
      </c>
      <c r="F30993" t="s">
        <v>10</v>
      </c>
      <c r="G30993" t="s">
        <v>24979</v>
      </c>
    </row>
    <row r="30994" spans="1:7">
      <c r="A30994" t="s">
        <v>35633</v>
      </c>
      <c r="B30994">
        <v>9000068500</v>
      </c>
      <c r="C30994">
        <v>10000</v>
      </c>
      <c r="D30994">
        <v>10000</v>
      </c>
      <c r="E30994" t="s">
        <v>9</v>
      </c>
      <c r="F30994" t="s">
        <v>10</v>
      </c>
      <c r="G30994" t="s">
        <v>24979</v>
      </c>
    </row>
    <row r="30995" spans="1:7">
      <c r="A30995" t="s">
        <v>35634</v>
      </c>
      <c r="B30995">
        <v>9000068500</v>
      </c>
      <c r="C30995">
        <v>10000</v>
      </c>
      <c r="D30995">
        <v>10000</v>
      </c>
      <c r="E30995" t="s">
        <v>9</v>
      </c>
      <c r="F30995" t="s">
        <v>10</v>
      </c>
      <c r="G30995" t="s">
        <v>24979</v>
      </c>
    </row>
    <row r="30996" spans="1:7">
      <c r="A30996" t="s">
        <v>35635</v>
      </c>
      <c r="B30996">
        <v>9000068500</v>
      </c>
      <c r="C30996">
        <v>10000</v>
      </c>
      <c r="D30996">
        <v>10000</v>
      </c>
      <c r="E30996" t="s">
        <v>9</v>
      </c>
      <c r="F30996" t="s">
        <v>10</v>
      </c>
      <c r="G30996" t="s">
        <v>24979</v>
      </c>
    </row>
    <row r="30997" spans="1:7">
      <c r="A30997" t="s">
        <v>35636</v>
      </c>
      <c r="B30997">
        <v>9000068500</v>
      </c>
      <c r="C30997">
        <v>10000</v>
      </c>
      <c r="D30997">
        <v>10000</v>
      </c>
      <c r="E30997" t="s">
        <v>9</v>
      </c>
      <c r="F30997" t="s">
        <v>10</v>
      </c>
      <c r="G30997" t="s">
        <v>24979</v>
      </c>
    </row>
    <row r="30998" spans="1:7">
      <c r="A30998" t="s">
        <v>35637</v>
      </c>
      <c r="B30998">
        <v>9000068500</v>
      </c>
      <c r="C30998">
        <v>10000</v>
      </c>
      <c r="D30998">
        <v>10000</v>
      </c>
      <c r="E30998" t="s">
        <v>9</v>
      </c>
      <c r="F30998" t="s">
        <v>10</v>
      </c>
      <c r="G30998" t="s">
        <v>24979</v>
      </c>
    </row>
    <row r="30999" spans="1:7">
      <c r="A30999" t="s">
        <v>35638</v>
      </c>
      <c r="B30999">
        <v>9000068500</v>
      </c>
      <c r="C30999">
        <v>10000</v>
      </c>
      <c r="D30999">
        <v>10000</v>
      </c>
      <c r="E30999" t="s">
        <v>9</v>
      </c>
      <c r="F30999" t="s">
        <v>10</v>
      </c>
      <c r="G30999" t="s">
        <v>24979</v>
      </c>
    </row>
    <row r="31000" spans="1:7">
      <c r="A31000" t="s">
        <v>35639</v>
      </c>
      <c r="B31000">
        <v>9000068500</v>
      </c>
      <c r="C31000">
        <v>10000</v>
      </c>
      <c r="D31000">
        <v>10000</v>
      </c>
      <c r="E31000" t="s">
        <v>9</v>
      </c>
      <c r="F31000" t="s">
        <v>10</v>
      </c>
      <c r="G31000" t="s">
        <v>24979</v>
      </c>
    </row>
    <row r="31001" spans="1:7">
      <c r="A31001" t="s">
        <v>35640</v>
      </c>
      <c r="B31001">
        <v>9000068500</v>
      </c>
      <c r="C31001">
        <v>10000</v>
      </c>
      <c r="D31001">
        <v>10000</v>
      </c>
      <c r="E31001" t="s">
        <v>9</v>
      </c>
      <c r="F31001" t="s">
        <v>10</v>
      </c>
      <c r="G31001" t="s">
        <v>24979</v>
      </c>
    </row>
    <row r="31002" spans="1:7">
      <c r="A31002" t="s">
        <v>35641</v>
      </c>
      <c r="B31002">
        <v>9000068500</v>
      </c>
      <c r="C31002">
        <v>10000</v>
      </c>
      <c r="D31002">
        <v>10000</v>
      </c>
      <c r="E31002" t="s">
        <v>9</v>
      </c>
      <c r="F31002" t="s">
        <v>10</v>
      </c>
      <c r="G31002" t="s">
        <v>24979</v>
      </c>
    </row>
    <row r="31003" spans="1:7">
      <c r="A31003" t="s">
        <v>35642</v>
      </c>
      <c r="B31003">
        <v>9000068500</v>
      </c>
      <c r="C31003">
        <v>10000</v>
      </c>
      <c r="D31003">
        <v>10000</v>
      </c>
      <c r="E31003" t="s">
        <v>9</v>
      </c>
      <c r="F31003" t="s">
        <v>10</v>
      </c>
      <c r="G31003" t="s">
        <v>24979</v>
      </c>
    </row>
    <row r="31004" spans="1:7">
      <c r="A31004" t="s">
        <v>35643</v>
      </c>
      <c r="B31004">
        <v>9000068500</v>
      </c>
      <c r="C31004">
        <v>10000</v>
      </c>
      <c r="D31004">
        <v>10000</v>
      </c>
      <c r="E31004" t="s">
        <v>9</v>
      </c>
      <c r="F31004" t="s">
        <v>10</v>
      </c>
      <c r="G31004" t="s">
        <v>24979</v>
      </c>
    </row>
    <row r="31005" spans="1:7">
      <c r="A31005" t="s">
        <v>35644</v>
      </c>
      <c r="B31005">
        <v>9000068500</v>
      </c>
      <c r="C31005">
        <v>10000</v>
      </c>
      <c r="D31005">
        <v>10000</v>
      </c>
      <c r="E31005" t="s">
        <v>9</v>
      </c>
      <c r="F31005" t="s">
        <v>10</v>
      </c>
      <c r="G31005" t="s">
        <v>24979</v>
      </c>
    </row>
    <row r="31006" spans="1:7">
      <c r="A31006" t="s">
        <v>35645</v>
      </c>
      <c r="B31006">
        <v>9000068500</v>
      </c>
      <c r="C31006">
        <v>10000</v>
      </c>
      <c r="D31006">
        <v>10000</v>
      </c>
      <c r="E31006" t="s">
        <v>9</v>
      </c>
      <c r="F31006" t="s">
        <v>10</v>
      </c>
      <c r="G31006" t="s">
        <v>24979</v>
      </c>
    </row>
    <row r="31007" spans="1:7">
      <c r="A31007" t="s">
        <v>35646</v>
      </c>
      <c r="B31007">
        <v>9000068500</v>
      </c>
      <c r="C31007">
        <v>10000</v>
      </c>
      <c r="D31007">
        <v>10000</v>
      </c>
      <c r="E31007" t="s">
        <v>9</v>
      </c>
      <c r="F31007" t="s">
        <v>10</v>
      </c>
      <c r="G31007" t="s">
        <v>24979</v>
      </c>
    </row>
    <row r="31008" spans="1:7">
      <c r="A31008" t="s">
        <v>35647</v>
      </c>
      <c r="B31008">
        <v>9000068500</v>
      </c>
      <c r="C31008">
        <v>10000</v>
      </c>
      <c r="D31008">
        <v>10000</v>
      </c>
      <c r="E31008" t="s">
        <v>9</v>
      </c>
      <c r="F31008" t="s">
        <v>10</v>
      </c>
      <c r="G31008" t="s">
        <v>24979</v>
      </c>
    </row>
    <row r="31009" spans="1:7">
      <c r="A31009" t="s">
        <v>35648</v>
      </c>
      <c r="B31009">
        <v>9000068500</v>
      </c>
      <c r="C31009">
        <v>10000</v>
      </c>
      <c r="D31009">
        <v>10000</v>
      </c>
      <c r="E31009" t="s">
        <v>9</v>
      </c>
      <c r="F31009" t="s">
        <v>10</v>
      </c>
      <c r="G31009" t="s">
        <v>24979</v>
      </c>
    </row>
    <row r="31010" spans="1:7">
      <c r="A31010" t="s">
        <v>35649</v>
      </c>
      <c r="B31010">
        <v>9000068500</v>
      </c>
      <c r="C31010">
        <v>10000</v>
      </c>
      <c r="D31010">
        <v>10000</v>
      </c>
      <c r="E31010" t="s">
        <v>9</v>
      </c>
      <c r="F31010" t="s">
        <v>10</v>
      </c>
      <c r="G31010" t="s">
        <v>24979</v>
      </c>
    </row>
    <row r="31011" spans="1:7">
      <c r="A31011" t="s">
        <v>35650</v>
      </c>
      <c r="B31011">
        <v>9000068500</v>
      </c>
      <c r="C31011">
        <v>10000</v>
      </c>
      <c r="D31011">
        <v>10000</v>
      </c>
      <c r="E31011" t="s">
        <v>9</v>
      </c>
      <c r="F31011" t="s">
        <v>10</v>
      </c>
      <c r="G31011" t="s">
        <v>24979</v>
      </c>
    </row>
    <row r="31012" spans="1:7">
      <c r="A31012" t="s">
        <v>35651</v>
      </c>
      <c r="B31012">
        <v>9000068500</v>
      </c>
      <c r="C31012">
        <v>10000</v>
      </c>
      <c r="D31012">
        <v>10000</v>
      </c>
      <c r="E31012" t="s">
        <v>9</v>
      </c>
      <c r="F31012" t="s">
        <v>10</v>
      </c>
      <c r="G31012" t="s">
        <v>24979</v>
      </c>
    </row>
    <row r="31013" spans="1:7">
      <c r="A31013" t="s">
        <v>35652</v>
      </c>
      <c r="B31013">
        <v>9000068500</v>
      </c>
      <c r="C31013">
        <v>10000</v>
      </c>
      <c r="D31013">
        <v>10000</v>
      </c>
      <c r="E31013" t="s">
        <v>9</v>
      </c>
      <c r="F31013" t="s">
        <v>10</v>
      </c>
      <c r="G31013" t="s">
        <v>24979</v>
      </c>
    </row>
    <row r="31014" spans="1:7">
      <c r="A31014" t="s">
        <v>35653</v>
      </c>
      <c r="B31014">
        <v>9000068500</v>
      </c>
      <c r="C31014">
        <v>10000</v>
      </c>
      <c r="D31014">
        <v>10000</v>
      </c>
      <c r="E31014" t="s">
        <v>9</v>
      </c>
      <c r="F31014" t="s">
        <v>10</v>
      </c>
      <c r="G31014" t="s">
        <v>24979</v>
      </c>
    </row>
    <row r="31015" spans="1:7">
      <c r="A31015" t="s">
        <v>25022</v>
      </c>
      <c r="B31015">
        <v>9000068502</v>
      </c>
      <c r="C31015">
        <v>2500</v>
      </c>
      <c r="D31015">
        <v>2196</v>
      </c>
      <c r="E31015" t="s">
        <v>9</v>
      </c>
      <c r="F31015" t="s">
        <v>10</v>
      </c>
      <c r="G31015" t="s">
        <v>25167</v>
      </c>
    </row>
    <row r="31016" spans="1:7">
      <c r="A31016" t="s">
        <v>25023</v>
      </c>
      <c r="B31016">
        <v>9000068515</v>
      </c>
      <c r="C31016">
        <v>3000</v>
      </c>
      <c r="D31016">
        <v>2485</v>
      </c>
      <c r="E31016" t="s">
        <v>9</v>
      </c>
      <c r="F31016" t="s">
        <v>10</v>
      </c>
      <c r="G31016" t="s">
        <v>25024</v>
      </c>
    </row>
    <row r="31017" spans="1:7">
      <c r="A31017" t="s">
        <v>25025</v>
      </c>
      <c r="B31017">
        <v>9000068516</v>
      </c>
      <c r="C31017">
        <v>3000</v>
      </c>
      <c r="D31017">
        <v>2748</v>
      </c>
      <c r="E31017" t="s">
        <v>9</v>
      </c>
      <c r="F31017" t="s">
        <v>10</v>
      </c>
      <c r="G31017" t="s">
        <v>25026</v>
      </c>
    </row>
    <row r="31018" spans="1:7">
      <c r="A31018" t="s">
        <v>25027</v>
      </c>
      <c r="B31018">
        <v>9000068517</v>
      </c>
      <c r="C31018">
        <v>9536</v>
      </c>
      <c r="D31018">
        <v>4</v>
      </c>
      <c r="E31018" t="s">
        <v>113</v>
      </c>
      <c r="F31018" t="s">
        <v>187</v>
      </c>
      <c r="G31018" t="s">
        <v>24103</v>
      </c>
    </row>
    <row r="31019" spans="1:7">
      <c r="A31019" t="s">
        <v>35654</v>
      </c>
      <c r="B31019">
        <v>9000068517</v>
      </c>
      <c r="C31019">
        <v>10000</v>
      </c>
      <c r="D31019">
        <v>9188</v>
      </c>
      <c r="E31019" t="s">
        <v>9</v>
      </c>
      <c r="F31019" t="s">
        <v>10</v>
      </c>
      <c r="G31019" t="s">
        <v>24103</v>
      </c>
    </row>
    <row r="31020" spans="1:7">
      <c r="A31020" t="s">
        <v>25028</v>
      </c>
      <c r="B31020">
        <v>9000068520</v>
      </c>
      <c r="C31020">
        <v>3000</v>
      </c>
      <c r="D31020">
        <v>4</v>
      </c>
      <c r="E31020" t="s">
        <v>113</v>
      </c>
      <c r="F31020" t="s">
        <v>10810</v>
      </c>
      <c r="G31020" t="s">
        <v>25029</v>
      </c>
    </row>
    <row r="31021" spans="1:7">
      <c r="A31021" t="s">
        <v>25030</v>
      </c>
      <c r="B31021">
        <v>9000068520</v>
      </c>
      <c r="C31021">
        <v>3000</v>
      </c>
      <c r="D31021">
        <v>544</v>
      </c>
      <c r="E31021" t="s">
        <v>9</v>
      </c>
      <c r="F31021" t="s">
        <v>10</v>
      </c>
      <c r="G31021" t="s">
        <v>25029</v>
      </c>
    </row>
    <row r="31022" spans="1:7">
      <c r="A31022" t="s">
        <v>25031</v>
      </c>
      <c r="B31022">
        <v>9000068520</v>
      </c>
      <c r="C31022">
        <v>3000</v>
      </c>
      <c r="D31022">
        <v>2513</v>
      </c>
      <c r="E31022" t="s">
        <v>189</v>
      </c>
      <c r="F31022" t="s">
        <v>205</v>
      </c>
      <c r="G31022" t="s">
        <v>25029</v>
      </c>
    </row>
    <row r="31023" spans="1:7">
      <c r="A31023" t="s">
        <v>25032</v>
      </c>
      <c r="B31023">
        <v>9000068520</v>
      </c>
      <c r="C31023">
        <v>3000</v>
      </c>
      <c r="D31023">
        <v>2904</v>
      </c>
      <c r="E31023" t="s">
        <v>9</v>
      </c>
      <c r="F31023" t="s">
        <v>10</v>
      </c>
      <c r="G31023" t="s">
        <v>25029</v>
      </c>
    </row>
    <row r="31024" spans="1:7">
      <c r="A31024" t="s">
        <v>25033</v>
      </c>
      <c r="B31024">
        <v>9000068520</v>
      </c>
      <c r="C31024">
        <v>3000</v>
      </c>
      <c r="D31024">
        <v>3000</v>
      </c>
      <c r="E31024" t="s">
        <v>9</v>
      </c>
      <c r="F31024" t="s">
        <v>10</v>
      </c>
      <c r="G31024" t="s">
        <v>25029</v>
      </c>
    </row>
    <row r="31025" spans="1:7">
      <c r="A31025" t="s">
        <v>35655</v>
      </c>
      <c r="B31025">
        <v>9000068520</v>
      </c>
      <c r="C31025">
        <v>3000</v>
      </c>
      <c r="D31025">
        <v>3000</v>
      </c>
      <c r="E31025" t="s">
        <v>9</v>
      </c>
      <c r="F31025" t="s">
        <v>10</v>
      </c>
      <c r="G31025" t="s">
        <v>25029</v>
      </c>
    </row>
    <row r="31026" spans="1:7">
      <c r="A31026" t="s">
        <v>25034</v>
      </c>
      <c r="B31026">
        <v>9000068524</v>
      </c>
      <c r="C31026">
        <v>10000</v>
      </c>
      <c r="D31026">
        <v>769</v>
      </c>
      <c r="E31026" t="s">
        <v>113</v>
      </c>
      <c r="F31026" t="s">
        <v>202</v>
      </c>
      <c r="G31026" t="s">
        <v>23947</v>
      </c>
    </row>
    <row r="31027" spans="1:7">
      <c r="A31027" t="s">
        <v>25035</v>
      </c>
      <c r="B31027">
        <v>9000068524</v>
      </c>
      <c r="C31027">
        <v>10000</v>
      </c>
      <c r="D31027">
        <v>4725</v>
      </c>
      <c r="E31027" t="s">
        <v>9</v>
      </c>
      <c r="F31027" t="s">
        <v>10</v>
      </c>
      <c r="G31027" t="s">
        <v>23947</v>
      </c>
    </row>
    <row r="31028" spans="1:7">
      <c r="A31028" t="s">
        <v>25036</v>
      </c>
      <c r="B31028">
        <v>9000068524</v>
      </c>
      <c r="C31028">
        <v>10000</v>
      </c>
      <c r="D31028">
        <v>399</v>
      </c>
      <c r="E31028" t="s">
        <v>113</v>
      </c>
      <c r="F31028" t="s">
        <v>202</v>
      </c>
      <c r="G31028" t="s">
        <v>23947</v>
      </c>
    </row>
    <row r="31029" spans="1:7">
      <c r="A31029" t="s">
        <v>25037</v>
      </c>
      <c r="B31029">
        <v>9000068524</v>
      </c>
      <c r="C31029">
        <v>10000</v>
      </c>
      <c r="D31029">
        <v>9880</v>
      </c>
      <c r="E31029" t="s">
        <v>9</v>
      </c>
      <c r="F31029" t="s">
        <v>10</v>
      </c>
      <c r="G31029" t="s">
        <v>23947</v>
      </c>
    </row>
    <row r="31030" spans="1:7">
      <c r="A31030" t="s">
        <v>25038</v>
      </c>
      <c r="B31030">
        <v>9000068524</v>
      </c>
      <c r="C31030">
        <v>10000</v>
      </c>
      <c r="D31030">
        <v>10000</v>
      </c>
      <c r="E31030" t="s">
        <v>20</v>
      </c>
      <c r="F31030" t="s">
        <v>1507</v>
      </c>
      <c r="G31030" t="s">
        <v>23947</v>
      </c>
    </row>
    <row r="31031" spans="1:7">
      <c r="A31031" t="s">
        <v>25039</v>
      </c>
      <c r="B31031">
        <v>9000068524</v>
      </c>
      <c r="C31031">
        <v>10000</v>
      </c>
      <c r="D31031">
        <v>4</v>
      </c>
      <c r="E31031" t="s">
        <v>113</v>
      </c>
      <c r="F31031" t="s">
        <v>489</v>
      </c>
      <c r="G31031" t="s">
        <v>23947</v>
      </c>
    </row>
    <row r="31032" spans="1:7">
      <c r="A31032" t="s">
        <v>25040</v>
      </c>
      <c r="B31032">
        <v>9000068524</v>
      </c>
      <c r="C31032">
        <v>10000</v>
      </c>
      <c r="D31032">
        <v>9884</v>
      </c>
      <c r="E31032" t="s">
        <v>9</v>
      </c>
      <c r="F31032" t="s">
        <v>10</v>
      </c>
      <c r="G31032" t="s">
        <v>23947</v>
      </c>
    </row>
    <row r="31033" spans="1:7">
      <c r="A31033" t="s">
        <v>25041</v>
      </c>
      <c r="B31033">
        <v>9000068524</v>
      </c>
      <c r="C31033">
        <v>10000</v>
      </c>
      <c r="D31033">
        <v>20</v>
      </c>
      <c r="E31033" t="s">
        <v>113</v>
      </c>
      <c r="F31033" t="s">
        <v>489</v>
      </c>
      <c r="G31033" t="s">
        <v>23947</v>
      </c>
    </row>
    <row r="31034" spans="1:7">
      <c r="A31034" t="s">
        <v>25042</v>
      </c>
      <c r="B31034">
        <v>9000068524</v>
      </c>
      <c r="C31034">
        <v>10000</v>
      </c>
      <c r="D31034">
        <v>2613</v>
      </c>
      <c r="E31034" t="s">
        <v>189</v>
      </c>
      <c r="F31034" t="s">
        <v>492</v>
      </c>
      <c r="G31034" t="s">
        <v>23947</v>
      </c>
    </row>
    <row r="31035" spans="1:7">
      <c r="A31035" t="s">
        <v>25043</v>
      </c>
      <c r="B31035">
        <v>9000068524</v>
      </c>
      <c r="C31035">
        <v>10000</v>
      </c>
      <c r="D31035">
        <v>10000</v>
      </c>
      <c r="E31035" t="s">
        <v>20</v>
      </c>
      <c r="F31035" t="s">
        <v>116</v>
      </c>
      <c r="G31035" t="s">
        <v>23947</v>
      </c>
    </row>
    <row r="31036" spans="1:7">
      <c r="A31036" t="s">
        <v>25044</v>
      </c>
      <c r="B31036">
        <v>9000068524</v>
      </c>
      <c r="C31036">
        <v>10000</v>
      </c>
      <c r="D31036">
        <v>10000</v>
      </c>
      <c r="E31036" t="s">
        <v>20</v>
      </c>
      <c r="F31036" t="s">
        <v>1507</v>
      </c>
      <c r="G31036" t="s">
        <v>23947</v>
      </c>
    </row>
    <row r="31037" spans="1:7">
      <c r="A31037" t="s">
        <v>25045</v>
      </c>
      <c r="B31037">
        <v>9000068524</v>
      </c>
      <c r="C31037">
        <v>10000</v>
      </c>
      <c r="D31037">
        <v>10000</v>
      </c>
      <c r="E31037" t="s">
        <v>20</v>
      </c>
      <c r="F31037" t="s">
        <v>116</v>
      </c>
      <c r="G31037" t="s">
        <v>23947</v>
      </c>
    </row>
    <row r="31038" spans="1:7">
      <c r="A31038" t="s">
        <v>25046</v>
      </c>
      <c r="B31038">
        <v>9000068524</v>
      </c>
      <c r="C31038">
        <v>10000</v>
      </c>
      <c r="D31038">
        <v>10000</v>
      </c>
      <c r="E31038" t="s">
        <v>20</v>
      </c>
      <c r="F31038" t="s">
        <v>116</v>
      </c>
      <c r="G31038" t="s">
        <v>23947</v>
      </c>
    </row>
    <row r="31039" spans="1:7">
      <c r="A31039" t="s">
        <v>25047</v>
      </c>
      <c r="B31039">
        <v>9000068524</v>
      </c>
      <c r="C31039">
        <v>10000</v>
      </c>
      <c r="D31039">
        <v>10000</v>
      </c>
      <c r="E31039" t="s">
        <v>9</v>
      </c>
      <c r="F31039" t="s">
        <v>10</v>
      </c>
      <c r="G31039" t="s">
        <v>23947</v>
      </c>
    </row>
    <row r="31040" spans="1:7">
      <c r="A31040" t="s">
        <v>25048</v>
      </c>
      <c r="B31040">
        <v>9000068524</v>
      </c>
      <c r="C31040">
        <v>10000</v>
      </c>
      <c r="D31040">
        <v>10000</v>
      </c>
      <c r="E31040" t="s">
        <v>9</v>
      </c>
      <c r="F31040" t="s">
        <v>10</v>
      </c>
      <c r="G31040" t="s">
        <v>23947</v>
      </c>
    </row>
    <row r="31041" spans="1:7">
      <c r="A31041" t="s">
        <v>25049</v>
      </c>
      <c r="B31041">
        <v>9000068524</v>
      </c>
      <c r="C31041">
        <v>10000</v>
      </c>
      <c r="D31041">
        <v>10000</v>
      </c>
      <c r="E31041" t="s">
        <v>9</v>
      </c>
      <c r="F31041" t="s">
        <v>10</v>
      </c>
      <c r="G31041" t="s">
        <v>23947</v>
      </c>
    </row>
    <row r="31042" spans="1:7">
      <c r="A31042" t="s">
        <v>35656</v>
      </c>
      <c r="B31042">
        <v>9000068524</v>
      </c>
      <c r="C31042">
        <v>10000</v>
      </c>
      <c r="D31042">
        <v>10000</v>
      </c>
      <c r="E31042" t="s">
        <v>9</v>
      </c>
      <c r="F31042" t="s">
        <v>10</v>
      </c>
      <c r="G31042" t="s">
        <v>23947</v>
      </c>
    </row>
    <row r="31043" spans="1:7">
      <c r="A31043" t="s">
        <v>35657</v>
      </c>
      <c r="B31043">
        <v>9000068524</v>
      </c>
      <c r="C31043">
        <v>10000</v>
      </c>
      <c r="D31043">
        <v>10000</v>
      </c>
      <c r="E31043" t="s">
        <v>9</v>
      </c>
      <c r="F31043" t="s">
        <v>10</v>
      </c>
      <c r="G31043" t="s">
        <v>23947</v>
      </c>
    </row>
    <row r="31044" spans="1:7">
      <c r="A31044" t="s">
        <v>35658</v>
      </c>
      <c r="B31044">
        <v>9000068524</v>
      </c>
      <c r="C31044">
        <v>10000</v>
      </c>
      <c r="D31044">
        <v>10000</v>
      </c>
      <c r="E31044" t="s">
        <v>9</v>
      </c>
      <c r="F31044" t="s">
        <v>10</v>
      </c>
      <c r="G31044" t="s">
        <v>23947</v>
      </c>
    </row>
    <row r="31045" spans="1:7">
      <c r="A31045" t="s">
        <v>35659</v>
      </c>
      <c r="B31045">
        <v>9000068524</v>
      </c>
      <c r="C31045">
        <v>10000</v>
      </c>
      <c r="D31045">
        <v>10000</v>
      </c>
      <c r="E31045" t="s">
        <v>9</v>
      </c>
      <c r="F31045" t="s">
        <v>10</v>
      </c>
      <c r="G31045" t="s">
        <v>23947</v>
      </c>
    </row>
    <row r="31046" spans="1:7">
      <c r="A31046" t="s">
        <v>35660</v>
      </c>
      <c r="B31046">
        <v>9000068524</v>
      </c>
      <c r="C31046">
        <v>10000</v>
      </c>
      <c r="D31046">
        <v>10000</v>
      </c>
      <c r="E31046" t="s">
        <v>9</v>
      </c>
      <c r="F31046" t="s">
        <v>10</v>
      </c>
      <c r="G31046" t="s">
        <v>23947</v>
      </c>
    </row>
    <row r="31047" spans="1:7">
      <c r="A31047" t="s">
        <v>35661</v>
      </c>
      <c r="B31047">
        <v>9000068524</v>
      </c>
      <c r="C31047">
        <v>10000</v>
      </c>
      <c r="D31047">
        <v>10000</v>
      </c>
      <c r="E31047" t="s">
        <v>9</v>
      </c>
      <c r="F31047" t="s">
        <v>10</v>
      </c>
      <c r="G31047" t="s">
        <v>23947</v>
      </c>
    </row>
    <row r="31048" spans="1:7">
      <c r="A31048" t="s">
        <v>35662</v>
      </c>
      <c r="B31048">
        <v>9000068524</v>
      </c>
      <c r="C31048">
        <v>10000</v>
      </c>
      <c r="D31048">
        <v>10000</v>
      </c>
      <c r="E31048" t="s">
        <v>9</v>
      </c>
      <c r="F31048" t="s">
        <v>10</v>
      </c>
      <c r="G31048" t="s">
        <v>23947</v>
      </c>
    </row>
    <row r="31049" spans="1:7">
      <c r="A31049" t="s">
        <v>35663</v>
      </c>
      <c r="B31049">
        <v>9000068524</v>
      </c>
      <c r="C31049">
        <v>10000</v>
      </c>
      <c r="D31049">
        <v>10000</v>
      </c>
      <c r="E31049" t="s">
        <v>9</v>
      </c>
      <c r="F31049" t="s">
        <v>10</v>
      </c>
      <c r="G31049" t="s">
        <v>23947</v>
      </c>
    </row>
    <row r="31050" spans="1:7">
      <c r="A31050" t="s">
        <v>35664</v>
      </c>
      <c r="B31050">
        <v>9000068524</v>
      </c>
      <c r="C31050">
        <v>10000</v>
      </c>
      <c r="D31050">
        <v>10000</v>
      </c>
      <c r="E31050" t="s">
        <v>9</v>
      </c>
      <c r="F31050" t="s">
        <v>10</v>
      </c>
      <c r="G31050" t="s">
        <v>23947</v>
      </c>
    </row>
    <row r="31051" spans="1:7">
      <c r="A31051" t="s">
        <v>35665</v>
      </c>
      <c r="B31051">
        <v>9000068524</v>
      </c>
      <c r="C31051">
        <v>10000</v>
      </c>
      <c r="D31051">
        <v>10000</v>
      </c>
      <c r="E31051" t="s">
        <v>9</v>
      </c>
      <c r="F31051" t="s">
        <v>10</v>
      </c>
      <c r="G31051" t="s">
        <v>23947</v>
      </c>
    </row>
    <row r="31052" spans="1:7">
      <c r="A31052" t="s">
        <v>25050</v>
      </c>
      <c r="B31052">
        <v>9000068525</v>
      </c>
      <c r="C31052">
        <v>10000</v>
      </c>
      <c r="D31052">
        <v>3243</v>
      </c>
      <c r="E31052" t="s">
        <v>9</v>
      </c>
      <c r="F31052" t="s">
        <v>10</v>
      </c>
      <c r="G31052" t="s">
        <v>24131</v>
      </c>
    </row>
    <row r="31053" spans="1:7">
      <c r="A31053" t="s">
        <v>25051</v>
      </c>
      <c r="B31053">
        <v>9000068525</v>
      </c>
      <c r="C31053">
        <v>2800</v>
      </c>
      <c r="D31053">
        <v>2643</v>
      </c>
      <c r="E31053" t="s">
        <v>9</v>
      </c>
      <c r="F31053" t="s">
        <v>10</v>
      </c>
      <c r="G31053" t="s">
        <v>24131</v>
      </c>
    </row>
    <row r="31054" spans="1:7">
      <c r="A31054" t="s">
        <v>25052</v>
      </c>
      <c r="B31054">
        <v>9000068526</v>
      </c>
      <c r="C31054">
        <v>10000</v>
      </c>
      <c r="D31054">
        <v>4732</v>
      </c>
      <c r="E31054" t="s">
        <v>113</v>
      </c>
      <c r="F31054" t="s">
        <v>202</v>
      </c>
      <c r="G31054" t="s">
        <v>24134</v>
      </c>
    </row>
    <row r="31055" spans="1:7">
      <c r="A31055" t="s">
        <v>25053</v>
      </c>
      <c r="B31055">
        <v>9000068526</v>
      </c>
      <c r="C31055">
        <v>10000</v>
      </c>
      <c r="D31055">
        <v>4288</v>
      </c>
      <c r="E31055" t="s">
        <v>9</v>
      </c>
      <c r="F31055" t="s">
        <v>10</v>
      </c>
      <c r="G31055" t="s">
        <v>24134</v>
      </c>
    </row>
    <row r="31056" spans="1:7">
      <c r="A31056" t="s">
        <v>25054</v>
      </c>
      <c r="B31056">
        <v>9000068526</v>
      </c>
      <c r="C31056">
        <v>10000</v>
      </c>
      <c r="D31056">
        <v>9928</v>
      </c>
      <c r="E31056" t="s">
        <v>9</v>
      </c>
      <c r="F31056" t="s">
        <v>10</v>
      </c>
      <c r="G31056" t="s">
        <v>24134</v>
      </c>
    </row>
    <row r="31057" spans="1:7">
      <c r="A31057" t="s">
        <v>25055</v>
      </c>
      <c r="B31057">
        <v>9000068526</v>
      </c>
      <c r="C31057">
        <v>10000</v>
      </c>
      <c r="D31057">
        <v>640</v>
      </c>
      <c r="E31057" t="s">
        <v>113</v>
      </c>
      <c r="F31057" t="s">
        <v>202</v>
      </c>
      <c r="G31057" t="s">
        <v>24134</v>
      </c>
    </row>
    <row r="31058" spans="1:7">
      <c r="A31058" t="s">
        <v>25056</v>
      </c>
      <c r="B31058">
        <v>9000068526</v>
      </c>
      <c r="C31058">
        <v>10000</v>
      </c>
      <c r="D31058">
        <v>9304</v>
      </c>
      <c r="E31058" t="s">
        <v>9</v>
      </c>
      <c r="F31058" t="s">
        <v>10</v>
      </c>
      <c r="G31058" t="s">
        <v>24134</v>
      </c>
    </row>
    <row r="31059" spans="1:7">
      <c r="A31059" t="s">
        <v>25057</v>
      </c>
      <c r="B31059">
        <v>9000068526</v>
      </c>
      <c r="C31059">
        <v>10000</v>
      </c>
      <c r="D31059">
        <v>10000</v>
      </c>
      <c r="E31059" t="s">
        <v>20</v>
      </c>
      <c r="F31059" t="s">
        <v>1507</v>
      </c>
      <c r="G31059" t="s">
        <v>24134</v>
      </c>
    </row>
    <row r="31060" spans="1:7">
      <c r="A31060" t="s">
        <v>25058</v>
      </c>
      <c r="B31060">
        <v>9000068526</v>
      </c>
      <c r="C31060">
        <v>10000</v>
      </c>
      <c r="D31060">
        <v>10000</v>
      </c>
      <c r="E31060" t="s">
        <v>9</v>
      </c>
      <c r="F31060" t="s">
        <v>10</v>
      </c>
      <c r="G31060" t="s">
        <v>24134</v>
      </c>
    </row>
    <row r="31061" spans="1:7">
      <c r="A31061" t="s">
        <v>25059</v>
      </c>
      <c r="B31061">
        <v>9000068526</v>
      </c>
      <c r="C31061">
        <v>10000</v>
      </c>
      <c r="D31061">
        <v>10000</v>
      </c>
      <c r="E31061" t="s">
        <v>9</v>
      </c>
      <c r="F31061" t="s">
        <v>10</v>
      </c>
      <c r="G31061" t="s">
        <v>24134</v>
      </c>
    </row>
    <row r="31062" spans="1:7">
      <c r="A31062" t="s">
        <v>25060</v>
      </c>
      <c r="B31062">
        <v>9000068526</v>
      </c>
      <c r="C31062">
        <v>10000</v>
      </c>
      <c r="D31062">
        <v>10000</v>
      </c>
      <c r="E31062" t="s">
        <v>9</v>
      </c>
      <c r="F31062" t="s">
        <v>10</v>
      </c>
      <c r="G31062" t="s">
        <v>24134</v>
      </c>
    </row>
    <row r="31063" spans="1:7">
      <c r="A31063" t="s">
        <v>25061</v>
      </c>
      <c r="B31063">
        <v>9000068526</v>
      </c>
      <c r="C31063">
        <v>10000</v>
      </c>
      <c r="D31063">
        <v>10000</v>
      </c>
      <c r="E31063" t="s">
        <v>9</v>
      </c>
      <c r="F31063" t="s">
        <v>10</v>
      </c>
      <c r="G31063" t="s">
        <v>24134</v>
      </c>
    </row>
    <row r="31064" spans="1:7">
      <c r="A31064" t="s">
        <v>25062</v>
      </c>
      <c r="B31064">
        <v>9000068526</v>
      </c>
      <c r="C31064">
        <v>10000</v>
      </c>
      <c r="D31064">
        <v>10000</v>
      </c>
      <c r="E31064" t="s">
        <v>9</v>
      </c>
      <c r="F31064" t="s">
        <v>10</v>
      </c>
      <c r="G31064" t="s">
        <v>24134</v>
      </c>
    </row>
    <row r="31065" spans="1:7">
      <c r="A31065" t="s">
        <v>25063</v>
      </c>
      <c r="B31065">
        <v>9000068526</v>
      </c>
      <c r="C31065">
        <v>10000</v>
      </c>
      <c r="D31065">
        <v>10000</v>
      </c>
      <c r="E31065" t="s">
        <v>9</v>
      </c>
      <c r="F31065" t="s">
        <v>10</v>
      </c>
      <c r="G31065" t="s">
        <v>24134</v>
      </c>
    </row>
    <row r="31066" spans="1:7">
      <c r="A31066" t="s">
        <v>25064</v>
      </c>
      <c r="B31066">
        <v>9000068526</v>
      </c>
      <c r="C31066">
        <v>10000</v>
      </c>
      <c r="D31066">
        <v>10000</v>
      </c>
      <c r="E31066" t="s">
        <v>9</v>
      </c>
      <c r="F31066" t="s">
        <v>10</v>
      </c>
      <c r="G31066" t="s">
        <v>24134</v>
      </c>
    </row>
    <row r="31067" spans="1:7">
      <c r="A31067" t="s">
        <v>25065</v>
      </c>
      <c r="B31067">
        <v>9000068526</v>
      </c>
      <c r="C31067">
        <v>10000</v>
      </c>
      <c r="D31067">
        <v>10000</v>
      </c>
      <c r="E31067" t="s">
        <v>9</v>
      </c>
      <c r="F31067" t="s">
        <v>10</v>
      </c>
      <c r="G31067" t="s">
        <v>24134</v>
      </c>
    </row>
    <row r="31068" spans="1:7">
      <c r="A31068" t="s">
        <v>25066</v>
      </c>
      <c r="B31068">
        <v>9000068526</v>
      </c>
      <c r="C31068">
        <v>10000</v>
      </c>
      <c r="D31068">
        <v>10000</v>
      </c>
      <c r="E31068" t="s">
        <v>9</v>
      </c>
      <c r="F31068" t="s">
        <v>10</v>
      </c>
      <c r="G31068" t="s">
        <v>24134</v>
      </c>
    </row>
    <row r="31069" spans="1:7">
      <c r="A31069" t="s">
        <v>25067</v>
      </c>
      <c r="B31069">
        <v>9000068526</v>
      </c>
      <c r="C31069">
        <v>10000</v>
      </c>
      <c r="D31069">
        <v>10000</v>
      </c>
      <c r="E31069" t="s">
        <v>9</v>
      </c>
      <c r="F31069" t="s">
        <v>10</v>
      </c>
      <c r="G31069" t="s">
        <v>24134</v>
      </c>
    </row>
    <row r="31070" spans="1:7">
      <c r="A31070" t="s">
        <v>25068</v>
      </c>
      <c r="B31070">
        <v>9000068526</v>
      </c>
      <c r="C31070">
        <v>10000</v>
      </c>
      <c r="D31070">
        <v>10000</v>
      </c>
      <c r="E31070" t="s">
        <v>9</v>
      </c>
      <c r="F31070" t="s">
        <v>10</v>
      </c>
      <c r="G31070" t="s">
        <v>24134</v>
      </c>
    </row>
    <row r="31071" spans="1:7">
      <c r="A31071" t="s">
        <v>25069</v>
      </c>
      <c r="B31071">
        <v>9000068526</v>
      </c>
      <c r="C31071">
        <v>10000</v>
      </c>
      <c r="D31071">
        <v>10000</v>
      </c>
      <c r="E31071" t="s">
        <v>9</v>
      </c>
      <c r="F31071" t="s">
        <v>10</v>
      </c>
      <c r="G31071" t="s">
        <v>24134</v>
      </c>
    </row>
    <row r="31072" spans="1:7">
      <c r="A31072" t="s">
        <v>25070</v>
      </c>
      <c r="B31072">
        <v>9000068526</v>
      </c>
      <c r="C31072">
        <v>10000</v>
      </c>
      <c r="D31072">
        <v>10000</v>
      </c>
      <c r="E31072" t="s">
        <v>9</v>
      </c>
      <c r="F31072" t="s">
        <v>10</v>
      </c>
      <c r="G31072" t="s">
        <v>24134</v>
      </c>
    </row>
    <row r="31073" spans="1:7">
      <c r="A31073" t="s">
        <v>25071</v>
      </c>
      <c r="B31073">
        <v>9000068526</v>
      </c>
      <c r="C31073">
        <v>10000</v>
      </c>
      <c r="D31073">
        <v>10000</v>
      </c>
      <c r="E31073" t="s">
        <v>9</v>
      </c>
      <c r="F31073" t="s">
        <v>10</v>
      </c>
      <c r="G31073" t="s">
        <v>24134</v>
      </c>
    </row>
    <row r="31074" spans="1:7">
      <c r="A31074" t="s">
        <v>25072</v>
      </c>
      <c r="B31074">
        <v>9000068526</v>
      </c>
      <c r="C31074">
        <v>10000</v>
      </c>
      <c r="D31074">
        <v>10000</v>
      </c>
      <c r="E31074" t="s">
        <v>9</v>
      </c>
      <c r="F31074" t="s">
        <v>10</v>
      </c>
      <c r="G31074" t="s">
        <v>24134</v>
      </c>
    </row>
    <row r="31075" spans="1:7">
      <c r="A31075" t="s">
        <v>25073</v>
      </c>
      <c r="B31075">
        <v>9000068526</v>
      </c>
      <c r="C31075">
        <v>10000</v>
      </c>
      <c r="D31075">
        <v>10000</v>
      </c>
      <c r="E31075" t="s">
        <v>9</v>
      </c>
      <c r="F31075" t="s">
        <v>10</v>
      </c>
      <c r="G31075" t="s">
        <v>24134</v>
      </c>
    </row>
    <row r="31076" spans="1:7">
      <c r="A31076" t="s">
        <v>25074</v>
      </c>
      <c r="B31076">
        <v>9000068526</v>
      </c>
      <c r="C31076">
        <v>10000</v>
      </c>
      <c r="D31076">
        <v>10000</v>
      </c>
      <c r="E31076" t="s">
        <v>9</v>
      </c>
      <c r="F31076" t="s">
        <v>10</v>
      </c>
      <c r="G31076" t="s">
        <v>24134</v>
      </c>
    </row>
    <row r="31077" spans="1:7">
      <c r="A31077" t="s">
        <v>25075</v>
      </c>
      <c r="B31077">
        <v>9000068526</v>
      </c>
      <c r="C31077">
        <v>10000</v>
      </c>
      <c r="D31077">
        <v>10000</v>
      </c>
      <c r="E31077" t="s">
        <v>9</v>
      </c>
      <c r="F31077" t="s">
        <v>10</v>
      </c>
      <c r="G31077" t="s">
        <v>24134</v>
      </c>
    </row>
    <row r="31078" spans="1:7">
      <c r="A31078" t="s">
        <v>25076</v>
      </c>
      <c r="B31078">
        <v>9000068526</v>
      </c>
      <c r="C31078">
        <v>10000</v>
      </c>
      <c r="D31078">
        <v>10000</v>
      </c>
      <c r="E31078" t="s">
        <v>9</v>
      </c>
      <c r="F31078" t="s">
        <v>10</v>
      </c>
      <c r="G31078" t="s">
        <v>24134</v>
      </c>
    </row>
    <row r="31079" spans="1:7">
      <c r="A31079" t="s">
        <v>25077</v>
      </c>
      <c r="B31079">
        <v>9000068526</v>
      </c>
      <c r="C31079">
        <v>10000</v>
      </c>
      <c r="D31079">
        <v>10000</v>
      </c>
      <c r="E31079" t="s">
        <v>9</v>
      </c>
      <c r="F31079" t="s">
        <v>10</v>
      </c>
      <c r="G31079" t="s">
        <v>24134</v>
      </c>
    </row>
    <row r="31080" spans="1:7">
      <c r="A31080" t="s">
        <v>25078</v>
      </c>
      <c r="B31080">
        <v>9000068526</v>
      </c>
      <c r="C31080">
        <v>10000</v>
      </c>
      <c r="D31080">
        <v>10000</v>
      </c>
      <c r="E31080" t="s">
        <v>9</v>
      </c>
      <c r="F31080" t="s">
        <v>10</v>
      </c>
      <c r="G31080" t="s">
        <v>24134</v>
      </c>
    </row>
    <row r="31081" spans="1:7">
      <c r="A31081" t="s">
        <v>25079</v>
      </c>
      <c r="B31081">
        <v>9000068526</v>
      </c>
      <c r="C31081">
        <v>10000</v>
      </c>
      <c r="D31081">
        <v>10000</v>
      </c>
      <c r="E31081" t="s">
        <v>9</v>
      </c>
      <c r="F31081" t="s">
        <v>10</v>
      </c>
      <c r="G31081" t="s">
        <v>24134</v>
      </c>
    </row>
    <row r="31082" spans="1:7">
      <c r="A31082" t="s">
        <v>25080</v>
      </c>
      <c r="B31082">
        <v>9000068526</v>
      </c>
      <c r="C31082">
        <v>10000</v>
      </c>
      <c r="D31082">
        <v>10000</v>
      </c>
      <c r="E31082" t="s">
        <v>9</v>
      </c>
      <c r="F31082" t="s">
        <v>10</v>
      </c>
      <c r="G31082" t="s">
        <v>24134</v>
      </c>
    </row>
    <row r="31083" spans="1:7">
      <c r="A31083" t="s">
        <v>25081</v>
      </c>
      <c r="B31083">
        <v>9000068526</v>
      </c>
      <c r="C31083">
        <v>10000</v>
      </c>
      <c r="D31083">
        <v>10000</v>
      </c>
      <c r="E31083" t="s">
        <v>9</v>
      </c>
      <c r="F31083" t="s">
        <v>10</v>
      </c>
      <c r="G31083" t="s">
        <v>24134</v>
      </c>
    </row>
    <row r="31084" spans="1:7">
      <c r="A31084" t="s">
        <v>25082</v>
      </c>
      <c r="B31084">
        <v>9000068526</v>
      </c>
      <c r="C31084">
        <v>10000</v>
      </c>
      <c r="D31084">
        <v>10000</v>
      </c>
      <c r="E31084" t="s">
        <v>9</v>
      </c>
      <c r="F31084" t="s">
        <v>10</v>
      </c>
      <c r="G31084" t="s">
        <v>24134</v>
      </c>
    </row>
    <row r="31085" spans="1:7">
      <c r="A31085" t="s">
        <v>25083</v>
      </c>
      <c r="B31085">
        <v>9000068526</v>
      </c>
      <c r="C31085">
        <v>10000</v>
      </c>
      <c r="D31085">
        <v>10000</v>
      </c>
      <c r="E31085" t="s">
        <v>9</v>
      </c>
      <c r="F31085" t="s">
        <v>10</v>
      </c>
      <c r="G31085" t="s">
        <v>24134</v>
      </c>
    </row>
    <row r="31086" spans="1:7">
      <c r="A31086" t="s">
        <v>25084</v>
      </c>
      <c r="B31086">
        <v>9000068526</v>
      </c>
      <c r="C31086">
        <v>10000</v>
      </c>
      <c r="D31086">
        <v>10000</v>
      </c>
      <c r="E31086" t="s">
        <v>9</v>
      </c>
      <c r="F31086" t="s">
        <v>10</v>
      </c>
      <c r="G31086" t="s">
        <v>24134</v>
      </c>
    </row>
    <row r="31087" spans="1:7">
      <c r="A31087" t="s">
        <v>25085</v>
      </c>
      <c r="B31087">
        <v>9000068526</v>
      </c>
      <c r="C31087">
        <v>10000</v>
      </c>
      <c r="D31087">
        <v>10000</v>
      </c>
      <c r="E31087" t="s">
        <v>9</v>
      </c>
      <c r="F31087" t="s">
        <v>10</v>
      </c>
      <c r="G31087" t="s">
        <v>24134</v>
      </c>
    </row>
    <row r="31088" spans="1:7">
      <c r="A31088" t="s">
        <v>25086</v>
      </c>
      <c r="B31088">
        <v>9000068526</v>
      </c>
      <c r="C31088">
        <v>10000</v>
      </c>
      <c r="D31088">
        <v>10000</v>
      </c>
      <c r="E31088" t="s">
        <v>9</v>
      </c>
      <c r="F31088" t="s">
        <v>10</v>
      </c>
      <c r="G31088" t="s">
        <v>24134</v>
      </c>
    </row>
    <row r="31089" spans="1:7">
      <c r="A31089" t="s">
        <v>25087</v>
      </c>
      <c r="B31089">
        <v>9000068526</v>
      </c>
      <c r="C31089">
        <v>10000</v>
      </c>
      <c r="D31089">
        <v>10000</v>
      </c>
      <c r="E31089" t="s">
        <v>9</v>
      </c>
      <c r="F31089" t="s">
        <v>10</v>
      </c>
      <c r="G31089" t="s">
        <v>24134</v>
      </c>
    </row>
    <row r="31090" spans="1:7">
      <c r="A31090" t="s">
        <v>25088</v>
      </c>
      <c r="B31090">
        <v>9000068526</v>
      </c>
      <c r="C31090">
        <v>10000</v>
      </c>
      <c r="D31090">
        <v>10000</v>
      </c>
      <c r="E31090" t="s">
        <v>9</v>
      </c>
      <c r="F31090" t="s">
        <v>10</v>
      </c>
      <c r="G31090" t="s">
        <v>24134</v>
      </c>
    </row>
    <row r="31091" spans="1:7">
      <c r="A31091" t="s">
        <v>25089</v>
      </c>
      <c r="B31091">
        <v>9000068527</v>
      </c>
      <c r="C31091">
        <v>10000</v>
      </c>
      <c r="D31091">
        <v>3685</v>
      </c>
      <c r="E31091" t="s">
        <v>9</v>
      </c>
      <c r="F31091" t="s">
        <v>10</v>
      </c>
      <c r="G31091" t="s">
        <v>24198</v>
      </c>
    </row>
    <row r="31092" spans="1:7">
      <c r="A31092" t="s">
        <v>25090</v>
      </c>
      <c r="B31092">
        <v>9000068527</v>
      </c>
      <c r="C31092">
        <v>10000</v>
      </c>
      <c r="D31092">
        <v>7776</v>
      </c>
      <c r="E31092" t="s">
        <v>9</v>
      </c>
      <c r="F31092" t="s">
        <v>10</v>
      </c>
      <c r="G31092" t="s">
        <v>24198</v>
      </c>
    </row>
    <row r="31093" spans="1:7">
      <c r="A31093" t="s">
        <v>25091</v>
      </c>
      <c r="B31093">
        <v>9000068527</v>
      </c>
      <c r="C31093">
        <v>10000</v>
      </c>
      <c r="D31093">
        <v>3465</v>
      </c>
      <c r="E31093" t="s">
        <v>113</v>
      </c>
      <c r="F31093" t="s">
        <v>202</v>
      </c>
      <c r="G31093" t="s">
        <v>24198</v>
      </c>
    </row>
    <row r="31094" spans="1:7">
      <c r="A31094" t="s">
        <v>25092</v>
      </c>
      <c r="B31094">
        <v>9000068527</v>
      </c>
      <c r="C31094">
        <v>10000</v>
      </c>
      <c r="D31094">
        <v>10000</v>
      </c>
      <c r="E31094" t="s">
        <v>9</v>
      </c>
      <c r="F31094" t="s">
        <v>10</v>
      </c>
      <c r="G31094" t="s">
        <v>24198</v>
      </c>
    </row>
    <row r="31095" spans="1:7">
      <c r="A31095" t="s">
        <v>25093</v>
      </c>
      <c r="B31095">
        <v>9000068527</v>
      </c>
      <c r="C31095">
        <v>10000</v>
      </c>
      <c r="D31095">
        <v>10000</v>
      </c>
      <c r="E31095" t="s">
        <v>9</v>
      </c>
      <c r="F31095" t="s">
        <v>10</v>
      </c>
      <c r="G31095" t="s">
        <v>24198</v>
      </c>
    </row>
    <row r="31096" spans="1:7">
      <c r="A31096" t="s">
        <v>25094</v>
      </c>
      <c r="B31096">
        <v>9000068527</v>
      </c>
      <c r="C31096">
        <v>10000</v>
      </c>
      <c r="D31096">
        <v>10000</v>
      </c>
      <c r="E31096" t="s">
        <v>9</v>
      </c>
      <c r="F31096" t="s">
        <v>10</v>
      </c>
      <c r="G31096" t="s">
        <v>24198</v>
      </c>
    </row>
    <row r="31097" spans="1:7">
      <c r="A31097" t="s">
        <v>25095</v>
      </c>
      <c r="B31097">
        <v>9000068527</v>
      </c>
      <c r="C31097">
        <v>10000</v>
      </c>
      <c r="D31097">
        <v>10000</v>
      </c>
      <c r="E31097" t="s">
        <v>9</v>
      </c>
      <c r="F31097" t="s">
        <v>10</v>
      </c>
      <c r="G31097" t="s">
        <v>24198</v>
      </c>
    </row>
    <row r="31098" spans="1:7">
      <c r="A31098" t="s">
        <v>25096</v>
      </c>
      <c r="B31098">
        <v>9000068527</v>
      </c>
      <c r="C31098">
        <v>10000</v>
      </c>
      <c r="D31098">
        <v>10000</v>
      </c>
      <c r="E31098" t="s">
        <v>9</v>
      </c>
      <c r="F31098" t="s">
        <v>10</v>
      </c>
      <c r="G31098" t="s">
        <v>24198</v>
      </c>
    </row>
    <row r="31099" spans="1:7">
      <c r="A31099" t="s">
        <v>25097</v>
      </c>
      <c r="B31099">
        <v>9000068527</v>
      </c>
      <c r="C31099">
        <v>10000</v>
      </c>
      <c r="D31099">
        <v>10000</v>
      </c>
      <c r="E31099" t="s">
        <v>9</v>
      </c>
      <c r="F31099" t="s">
        <v>10</v>
      </c>
      <c r="G31099" t="s">
        <v>24198</v>
      </c>
    </row>
    <row r="31100" spans="1:7">
      <c r="A31100" t="s">
        <v>25098</v>
      </c>
      <c r="B31100">
        <v>9000068527</v>
      </c>
      <c r="C31100">
        <v>10000</v>
      </c>
      <c r="D31100">
        <v>10000</v>
      </c>
      <c r="E31100" t="s">
        <v>9</v>
      </c>
      <c r="F31100" t="s">
        <v>10</v>
      </c>
      <c r="G31100" t="s">
        <v>24198</v>
      </c>
    </row>
    <row r="31101" spans="1:7">
      <c r="A31101" t="s">
        <v>25099</v>
      </c>
      <c r="B31101">
        <v>9000068527</v>
      </c>
      <c r="C31101">
        <v>10000</v>
      </c>
      <c r="D31101">
        <v>10000</v>
      </c>
      <c r="E31101" t="s">
        <v>9</v>
      </c>
      <c r="F31101" t="s">
        <v>10</v>
      </c>
      <c r="G31101" t="s">
        <v>24198</v>
      </c>
    </row>
    <row r="31102" spans="1:7">
      <c r="A31102" t="s">
        <v>25100</v>
      </c>
      <c r="B31102">
        <v>9000068527</v>
      </c>
      <c r="C31102">
        <v>10000</v>
      </c>
      <c r="D31102">
        <v>10000</v>
      </c>
      <c r="E31102" t="s">
        <v>9</v>
      </c>
      <c r="F31102" t="s">
        <v>10</v>
      </c>
      <c r="G31102" t="s">
        <v>24198</v>
      </c>
    </row>
    <row r="31103" spans="1:7">
      <c r="A31103" t="s">
        <v>25101</v>
      </c>
      <c r="B31103">
        <v>9000068527</v>
      </c>
      <c r="C31103">
        <v>10000</v>
      </c>
      <c r="D31103">
        <v>10000</v>
      </c>
      <c r="E31103" t="s">
        <v>9</v>
      </c>
      <c r="F31103" t="s">
        <v>10</v>
      </c>
      <c r="G31103" t="s">
        <v>24198</v>
      </c>
    </row>
    <row r="31104" spans="1:7">
      <c r="A31104" t="s">
        <v>25102</v>
      </c>
      <c r="B31104">
        <v>9000068527</v>
      </c>
      <c r="C31104">
        <v>10000</v>
      </c>
      <c r="D31104">
        <v>10000</v>
      </c>
      <c r="E31104" t="s">
        <v>9</v>
      </c>
      <c r="F31104" t="s">
        <v>10</v>
      </c>
      <c r="G31104" t="s">
        <v>24198</v>
      </c>
    </row>
    <row r="31105" spans="1:7">
      <c r="A31105" t="s">
        <v>25103</v>
      </c>
      <c r="B31105">
        <v>9000068528</v>
      </c>
      <c r="C31105">
        <v>10000</v>
      </c>
      <c r="D31105">
        <v>417</v>
      </c>
      <c r="E31105" t="s">
        <v>113</v>
      </c>
      <c r="F31105" t="s">
        <v>202</v>
      </c>
      <c r="G31105" t="s">
        <v>35666</v>
      </c>
    </row>
    <row r="31106" spans="1:7">
      <c r="A31106" t="s">
        <v>25104</v>
      </c>
      <c r="B31106">
        <v>9000068528</v>
      </c>
      <c r="C31106">
        <v>10000</v>
      </c>
      <c r="D31106">
        <v>5580</v>
      </c>
      <c r="E31106" t="s">
        <v>9</v>
      </c>
      <c r="F31106" t="s">
        <v>10</v>
      </c>
      <c r="G31106" t="s">
        <v>35666</v>
      </c>
    </row>
    <row r="31107" spans="1:7">
      <c r="A31107" t="s">
        <v>25105</v>
      </c>
      <c r="B31107">
        <v>9000068528</v>
      </c>
      <c r="C31107">
        <v>10000</v>
      </c>
      <c r="D31107">
        <v>7424</v>
      </c>
      <c r="E31107" t="s">
        <v>113</v>
      </c>
      <c r="F31107" t="s">
        <v>202</v>
      </c>
      <c r="G31107" t="s">
        <v>35666</v>
      </c>
    </row>
    <row r="31108" spans="1:7">
      <c r="A31108" t="s">
        <v>25106</v>
      </c>
      <c r="B31108">
        <v>9000068528</v>
      </c>
      <c r="C31108">
        <v>10000</v>
      </c>
      <c r="D31108">
        <v>10000</v>
      </c>
      <c r="E31108" t="s">
        <v>20</v>
      </c>
      <c r="F31108" t="s">
        <v>1507</v>
      </c>
      <c r="G31108" t="s">
        <v>35666</v>
      </c>
    </row>
    <row r="31109" spans="1:7">
      <c r="A31109" t="s">
        <v>25107</v>
      </c>
      <c r="B31109">
        <v>9000068528</v>
      </c>
      <c r="C31109">
        <v>10000</v>
      </c>
      <c r="D31109">
        <v>9884</v>
      </c>
      <c r="E31109" t="s">
        <v>9</v>
      </c>
      <c r="F31109" t="s">
        <v>10</v>
      </c>
      <c r="G31109" t="s">
        <v>35666</v>
      </c>
    </row>
    <row r="31110" spans="1:7">
      <c r="A31110" t="s">
        <v>25108</v>
      </c>
      <c r="B31110">
        <v>9000068528</v>
      </c>
      <c r="C31110">
        <v>10000</v>
      </c>
      <c r="D31110">
        <v>10000</v>
      </c>
      <c r="E31110" t="s">
        <v>9</v>
      </c>
      <c r="F31110" t="s">
        <v>10</v>
      </c>
      <c r="G31110" t="s">
        <v>35666</v>
      </c>
    </row>
    <row r="31111" spans="1:7">
      <c r="A31111" t="s">
        <v>25109</v>
      </c>
      <c r="B31111">
        <v>9000068528</v>
      </c>
      <c r="C31111">
        <v>10000</v>
      </c>
      <c r="D31111">
        <v>10000</v>
      </c>
      <c r="E31111" t="s">
        <v>9</v>
      </c>
      <c r="F31111" t="s">
        <v>10</v>
      </c>
      <c r="G31111" t="s">
        <v>35666</v>
      </c>
    </row>
    <row r="31112" spans="1:7">
      <c r="A31112" t="s">
        <v>35667</v>
      </c>
      <c r="B31112">
        <v>9000068528</v>
      </c>
      <c r="C31112">
        <v>10000</v>
      </c>
      <c r="D31112">
        <v>10000</v>
      </c>
      <c r="E31112" t="s">
        <v>9</v>
      </c>
      <c r="F31112" t="s">
        <v>10</v>
      </c>
      <c r="G31112" t="s">
        <v>35666</v>
      </c>
    </row>
    <row r="31113" spans="1:7">
      <c r="A31113" t="s">
        <v>35668</v>
      </c>
      <c r="B31113">
        <v>9000068528</v>
      </c>
      <c r="C31113">
        <v>10000</v>
      </c>
      <c r="D31113">
        <v>10000</v>
      </c>
      <c r="E31113" t="s">
        <v>9</v>
      </c>
      <c r="F31113" t="s">
        <v>10</v>
      </c>
      <c r="G31113" t="s">
        <v>35666</v>
      </c>
    </row>
    <row r="31114" spans="1:7">
      <c r="A31114" t="s">
        <v>35669</v>
      </c>
      <c r="B31114">
        <v>9000068528</v>
      </c>
      <c r="C31114">
        <v>10000</v>
      </c>
      <c r="D31114">
        <v>10000</v>
      </c>
      <c r="E31114" t="s">
        <v>9</v>
      </c>
      <c r="F31114" t="s">
        <v>10</v>
      </c>
      <c r="G31114" t="s">
        <v>35666</v>
      </c>
    </row>
    <row r="31115" spans="1:7">
      <c r="A31115" t="s">
        <v>25110</v>
      </c>
      <c r="B31115">
        <v>9000068529</v>
      </c>
      <c r="C31115">
        <v>9616</v>
      </c>
      <c r="D31115">
        <v>8880</v>
      </c>
      <c r="E31115" t="s">
        <v>9</v>
      </c>
      <c r="F31115" t="s">
        <v>10</v>
      </c>
      <c r="G31115" t="s">
        <v>35670</v>
      </c>
    </row>
    <row r="31116" spans="1:7">
      <c r="A31116" t="s">
        <v>25111</v>
      </c>
      <c r="B31116">
        <v>9000068530</v>
      </c>
      <c r="C31116">
        <v>10000</v>
      </c>
      <c r="D31116">
        <v>6902</v>
      </c>
      <c r="E31116" t="s">
        <v>9</v>
      </c>
      <c r="F31116" t="s">
        <v>10</v>
      </c>
      <c r="G31116" t="s">
        <v>23964</v>
      </c>
    </row>
    <row r="31117" spans="1:7">
      <c r="A31117" t="s">
        <v>25112</v>
      </c>
      <c r="B31117">
        <v>9000068530</v>
      </c>
      <c r="C31117">
        <v>10000</v>
      </c>
      <c r="D31117">
        <v>9814</v>
      </c>
      <c r="E31117" t="s">
        <v>9</v>
      </c>
      <c r="F31117" t="s">
        <v>10</v>
      </c>
      <c r="G31117" t="s">
        <v>23964</v>
      </c>
    </row>
    <row r="31118" spans="1:7">
      <c r="A31118" t="s">
        <v>25113</v>
      </c>
      <c r="B31118">
        <v>9000068530</v>
      </c>
      <c r="C31118">
        <v>10000</v>
      </c>
      <c r="D31118">
        <v>10000</v>
      </c>
      <c r="E31118" t="s">
        <v>9</v>
      </c>
      <c r="F31118" t="s">
        <v>10</v>
      </c>
      <c r="G31118" t="s">
        <v>23964</v>
      </c>
    </row>
    <row r="31119" spans="1:7">
      <c r="A31119" t="s">
        <v>25114</v>
      </c>
      <c r="B31119">
        <v>9000068530</v>
      </c>
      <c r="C31119">
        <v>10000</v>
      </c>
      <c r="D31119">
        <v>10000</v>
      </c>
      <c r="E31119" t="s">
        <v>9</v>
      </c>
      <c r="F31119" t="s">
        <v>10</v>
      </c>
      <c r="G31119" t="s">
        <v>23964</v>
      </c>
    </row>
    <row r="31120" spans="1:7">
      <c r="A31120" t="s">
        <v>25115</v>
      </c>
      <c r="B31120">
        <v>9000068530</v>
      </c>
      <c r="C31120">
        <v>10000</v>
      </c>
      <c r="D31120">
        <v>10000</v>
      </c>
      <c r="E31120" t="s">
        <v>9</v>
      </c>
      <c r="F31120" t="s">
        <v>10</v>
      </c>
      <c r="G31120" t="s">
        <v>23964</v>
      </c>
    </row>
    <row r="31121" spans="1:7">
      <c r="A31121" t="s">
        <v>35671</v>
      </c>
      <c r="B31121">
        <v>9000068530</v>
      </c>
      <c r="C31121">
        <v>10000</v>
      </c>
      <c r="D31121">
        <v>10000</v>
      </c>
      <c r="E31121" t="s">
        <v>9</v>
      </c>
      <c r="F31121" t="s">
        <v>10</v>
      </c>
      <c r="G31121" t="s">
        <v>23964</v>
      </c>
    </row>
    <row r="31122" spans="1:7">
      <c r="A31122" t="s">
        <v>35672</v>
      </c>
      <c r="B31122">
        <v>9000068530</v>
      </c>
      <c r="C31122">
        <v>10000</v>
      </c>
      <c r="D31122">
        <v>10000</v>
      </c>
      <c r="E31122" t="s">
        <v>9</v>
      </c>
      <c r="F31122" t="s">
        <v>10</v>
      </c>
      <c r="G31122" t="s">
        <v>23964</v>
      </c>
    </row>
    <row r="31123" spans="1:7">
      <c r="A31123" t="s">
        <v>25116</v>
      </c>
      <c r="B31123">
        <v>9000068531</v>
      </c>
      <c r="C31123">
        <v>10000</v>
      </c>
      <c r="D31123">
        <v>10000</v>
      </c>
      <c r="E31123" t="s">
        <v>9</v>
      </c>
      <c r="F31123" t="s">
        <v>10</v>
      </c>
      <c r="G31123" t="s">
        <v>35673</v>
      </c>
    </row>
    <row r="31124" spans="1:7">
      <c r="A31124" t="s">
        <v>25117</v>
      </c>
      <c r="B31124">
        <v>9000068532</v>
      </c>
      <c r="C31124">
        <v>10000</v>
      </c>
      <c r="D31124">
        <v>2409</v>
      </c>
      <c r="E31124" t="s">
        <v>113</v>
      </c>
      <c r="F31124" t="s">
        <v>202</v>
      </c>
      <c r="G31124" t="s">
        <v>24092</v>
      </c>
    </row>
    <row r="31125" spans="1:7">
      <c r="A31125" t="s">
        <v>25118</v>
      </c>
      <c r="B31125">
        <v>9000068532</v>
      </c>
      <c r="C31125">
        <v>10000</v>
      </c>
      <c r="D31125">
        <v>1976</v>
      </c>
      <c r="E31125" t="s">
        <v>9</v>
      </c>
      <c r="F31125" t="s">
        <v>10</v>
      </c>
      <c r="G31125" t="s">
        <v>24092</v>
      </c>
    </row>
    <row r="31126" spans="1:7">
      <c r="A31126" t="s">
        <v>25119</v>
      </c>
      <c r="B31126">
        <v>9000068532</v>
      </c>
      <c r="C31126">
        <v>10000</v>
      </c>
      <c r="D31126">
        <v>9469</v>
      </c>
      <c r="E31126" t="s">
        <v>9</v>
      </c>
      <c r="F31126" t="s">
        <v>10</v>
      </c>
      <c r="G31126" t="s">
        <v>24092</v>
      </c>
    </row>
    <row r="31127" spans="1:7">
      <c r="A31127" t="s">
        <v>25120</v>
      </c>
      <c r="B31127">
        <v>9000068532</v>
      </c>
      <c r="C31127">
        <v>10000</v>
      </c>
      <c r="D31127">
        <v>7138</v>
      </c>
      <c r="E31127" t="s">
        <v>113</v>
      </c>
      <c r="F31127" t="s">
        <v>202</v>
      </c>
      <c r="G31127" t="s">
        <v>24092</v>
      </c>
    </row>
    <row r="31128" spans="1:7">
      <c r="A31128" t="s">
        <v>25121</v>
      </c>
      <c r="B31128">
        <v>9000068532</v>
      </c>
      <c r="C31128">
        <v>10000</v>
      </c>
      <c r="D31128">
        <v>2</v>
      </c>
      <c r="E31128" t="s">
        <v>113</v>
      </c>
      <c r="F31128" t="s">
        <v>489</v>
      </c>
      <c r="G31128" t="s">
        <v>24092</v>
      </c>
    </row>
    <row r="31129" spans="1:7">
      <c r="A31129" t="s">
        <v>25122</v>
      </c>
      <c r="B31129">
        <v>9000068532</v>
      </c>
      <c r="C31129">
        <v>10000</v>
      </c>
      <c r="D31129">
        <v>9478</v>
      </c>
      <c r="E31129" t="s">
        <v>9</v>
      </c>
      <c r="F31129" t="s">
        <v>10</v>
      </c>
      <c r="G31129" t="s">
        <v>24092</v>
      </c>
    </row>
    <row r="31130" spans="1:7">
      <c r="A31130" t="s">
        <v>25123</v>
      </c>
      <c r="B31130">
        <v>9000068532</v>
      </c>
      <c r="C31130">
        <v>10000</v>
      </c>
      <c r="D31130">
        <v>8484</v>
      </c>
      <c r="E31130" t="s">
        <v>189</v>
      </c>
      <c r="F31130" t="s">
        <v>492</v>
      </c>
      <c r="G31130" t="s">
        <v>24092</v>
      </c>
    </row>
    <row r="31131" spans="1:7">
      <c r="A31131" t="s">
        <v>25124</v>
      </c>
      <c r="B31131">
        <v>9000068532</v>
      </c>
      <c r="C31131">
        <v>10000</v>
      </c>
      <c r="D31131">
        <v>10000</v>
      </c>
      <c r="E31131" t="s">
        <v>20</v>
      </c>
      <c r="F31131" t="s">
        <v>116</v>
      </c>
      <c r="G31131" t="s">
        <v>24092</v>
      </c>
    </row>
    <row r="31132" spans="1:7">
      <c r="A31132" t="s">
        <v>25125</v>
      </c>
      <c r="B31132">
        <v>9000068532</v>
      </c>
      <c r="C31132">
        <v>10000</v>
      </c>
      <c r="D31132">
        <v>10000</v>
      </c>
      <c r="E31132" t="s">
        <v>9</v>
      </c>
      <c r="F31132" t="s">
        <v>10</v>
      </c>
      <c r="G31132" t="s">
        <v>24092</v>
      </c>
    </row>
    <row r="31133" spans="1:7">
      <c r="A31133" t="s">
        <v>25126</v>
      </c>
      <c r="B31133">
        <v>9000068534</v>
      </c>
      <c r="C31133">
        <v>10000</v>
      </c>
      <c r="D31133">
        <v>4805</v>
      </c>
      <c r="E31133" t="s">
        <v>9</v>
      </c>
      <c r="F31133" t="s">
        <v>10</v>
      </c>
      <c r="G31133" t="s">
        <v>24111</v>
      </c>
    </row>
    <row r="31134" spans="1:7">
      <c r="A31134" t="s">
        <v>25127</v>
      </c>
      <c r="B31134">
        <v>9000068534</v>
      </c>
      <c r="C31134">
        <v>10000</v>
      </c>
      <c r="D31134">
        <v>8393</v>
      </c>
      <c r="E31134" t="s">
        <v>9</v>
      </c>
      <c r="F31134" t="s">
        <v>10</v>
      </c>
      <c r="G31134" t="s">
        <v>24111</v>
      </c>
    </row>
    <row r="31135" spans="1:7">
      <c r="A31135" t="s">
        <v>25128</v>
      </c>
      <c r="B31135">
        <v>9000068534</v>
      </c>
      <c r="C31135">
        <v>10000</v>
      </c>
      <c r="D31135">
        <v>5</v>
      </c>
      <c r="E31135" t="s">
        <v>113</v>
      </c>
      <c r="F31135" t="s">
        <v>489</v>
      </c>
      <c r="G31135" t="s">
        <v>24111</v>
      </c>
    </row>
    <row r="31136" spans="1:7">
      <c r="A31136" t="s">
        <v>25129</v>
      </c>
      <c r="B31136">
        <v>9000068534</v>
      </c>
      <c r="C31136">
        <v>10000</v>
      </c>
      <c r="D31136">
        <v>5333</v>
      </c>
      <c r="E31136" t="s">
        <v>113</v>
      </c>
      <c r="F31136" t="s">
        <v>114</v>
      </c>
      <c r="G31136" t="s">
        <v>24111</v>
      </c>
    </row>
    <row r="31137" spans="1:7">
      <c r="A31137" t="s">
        <v>25130</v>
      </c>
      <c r="B31137">
        <v>9000068534</v>
      </c>
      <c r="C31137">
        <v>10000</v>
      </c>
      <c r="D31137">
        <v>10000</v>
      </c>
      <c r="E31137" t="s">
        <v>20</v>
      </c>
      <c r="F31137" t="s">
        <v>116</v>
      </c>
      <c r="G31137" t="s">
        <v>24111</v>
      </c>
    </row>
    <row r="31138" spans="1:7">
      <c r="A31138" t="s">
        <v>25131</v>
      </c>
      <c r="B31138">
        <v>9000068534</v>
      </c>
      <c r="C31138">
        <v>10000</v>
      </c>
      <c r="D31138">
        <v>10000</v>
      </c>
      <c r="E31138" t="s">
        <v>9</v>
      </c>
      <c r="F31138" t="s">
        <v>10</v>
      </c>
      <c r="G31138" t="s">
        <v>24111</v>
      </c>
    </row>
    <row r="31139" spans="1:7">
      <c r="A31139" t="s">
        <v>25132</v>
      </c>
      <c r="B31139">
        <v>9000068534</v>
      </c>
      <c r="C31139">
        <v>10000</v>
      </c>
      <c r="D31139">
        <v>10000</v>
      </c>
      <c r="E31139" t="s">
        <v>9</v>
      </c>
      <c r="F31139" t="s">
        <v>10</v>
      </c>
      <c r="G31139" t="s">
        <v>24111</v>
      </c>
    </row>
    <row r="31140" spans="1:7">
      <c r="A31140" t="s">
        <v>25133</v>
      </c>
      <c r="B31140">
        <v>9000068534</v>
      </c>
      <c r="C31140">
        <v>10000</v>
      </c>
      <c r="D31140">
        <v>10000</v>
      </c>
      <c r="E31140" t="s">
        <v>9</v>
      </c>
      <c r="F31140" t="s">
        <v>10</v>
      </c>
      <c r="G31140" t="s">
        <v>24111</v>
      </c>
    </row>
    <row r="31141" spans="1:7">
      <c r="A31141" t="s">
        <v>25134</v>
      </c>
      <c r="B31141">
        <v>9000068534</v>
      </c>
      <c r="C31141">
        <v>10000</v>
      </c>
      <c r="D31141">
        <v>10000</v>
      </c>
      <c r="E31141" t="s">
        <v>9</v>
      </c>
      <c r="F31141" t="s">
        <v>10</v>
      </c>
      <c r="G31141" t="s">
        <v>24111</v>
      </c>
    </row>
    <row r="31142" spans="1:7">
      <c r="A31142" t="s">
        <v>25135</v>
      </c>
      <c r="B31142">
        <v>9000068534</v>
      </c>
      <c r="C31142">
        <v>10000</v>
      </c>
      <c r="D31142">
        <v>10000</v>
      </c>
      <c r="E31142" t="s">
        <v>9</v>
      </c>
      <c r="F31142" t="s">
        <v>10</v>
      </c>
      <c r="G31142" t="s">
        <v>24111</v>
      </c>
    </row>
    <row r="31143" spans="1:7">
      <c r="A31143" t="s">
        <v>25136</v>
      </c>
      <c r="B31143">
        <v>9000068534</v>
      </c>
      <c r="C31143">
        <v>10000</v>
      </c>
      <c r="D31143">
        <v>10000</v>
      </c>
      <c r="E31143" t="s">
        <v>9</v>
      </c>
      <c r="F31143" t="s">
        <v>10</v>
      </c>
      <c r="G31143" t="s">
        <v>24111</v>
      </c>
    </row>
    <row r="31144" spans="1:7">
      <c r="A31144" t="s">
        <v>25137</v>
      </c>
      <c r="B31144">
        <v>9000068534</v>
      </c>
      <c r="C31144">
        <v>10000</v>
      </c>
      <c r="D31144">
        <v>10000</v>
      </c>
      <c r="E31144" t="s">
        <v>9</v>
      </c>
      <c r="F31144" t="s">
        <v>10</v>
      </c>
      <c r="G31144" t="s">
        <v>24111</v>
      </c>
    </row>
    <row r="31145" spans="1:7">
      <c r="A31145" t="s">
        <v>25138</v>
      </c>
      <c r="B31145">
        <v>9000068534</v>
      </c>
      <c r="C31145">
        <v>10000</v>
      </c>
      <c r="D31145">
        <v>10000</v>
      </c>
      <c r="E31145" t="s">
        <v>9</v>
      </c>
      <c r="F31145" t="s">
        <v>10</v>
      </c>
      <c r="G31145" t="s">
        <v>24111</v>
      </c>
    </row>
    <row r="31146" spans="1:7">
      <c r="A31146" t="s">
        <v>25139</v>
      </c>
      <c r="B31146">
        <v>9000068534</v>
      </c>
      <c r="C31146">
        <v>10000</v>
      </c>
      <c r="D31146">
        <v>10000</v>
      </c>
      <c r="E31146" t="s">
        <v>9</v>
      </c>
      <c r="F31146" t="s">
        <v>10</v>
      </c>
      <c r="G31146" t="s">
        <v>24111</v>
      </c>
    </row>
    <row r="31147" spans="1:7">
      <c r="A31147" t="s">
        <v>25140</v>
      </c>
      <c r="B31147">
        <v>9000068534</v>
      </c>
      <c r="C31147">
        <v>10000</v>
      </c>
      <c r="D31147">
        <v>10000</v>
      </c>
      <c r="E31147" t="s">
        <v>9</v>
      </c>
      <c r="F31147" t="s">
        <v>10</v>
      </c>
      <c r="G31147" t="s">
        <v>24111</v>
      </c>
    </row>
    <row r="31148" spans="1:7">
      <c r="A31148" t="s">
        <v>25141</v>
      </c>
      <c r="B31148">
        <v>9000068534</v>
      </c>
      <c r="C31148">
        <v>10000</v>
      </c>
      <c r="D31148">
        <v>10000</v>
      </c>
      <c r="E31148" t="s">
        <v>9</v>
      </c>
      <c r="F31148" t="s">
        <v>10</v>
      </c>
      <c r="G31148" t="s">
        <v>24111</v>
      </c>
    </row>
    <row r="31149" spans="1:7">
      <c r="A31149" t="s">
        <v>25142</v>
      </c>
      <c r="B31149">
        <v>9000068534</v>
      </c>
      <c r="C31149">
        <v>10000</v>
      </c>
      <c r="D31149">
        <v>10000</v>
      </c>
      <c r="E31149" t="s">
        <v>9</v>
      </c>
      <c r="F31149" t="s">
        <v>10</v>
      </c>
      <c r="G31149" t="s">
        <v>24111</v>
      </c>
    </row>
    <row r="31150" spans="1:7">
      <c r="A31150" t="s">
        <v>25143</v>
      </c>
      <c r="B31150">
        <v>9000068534</v>
      </c>
      <c r="C31150">
        <v>10000</v>
      </c>
      <c r="D31150">
        <v>10000</v>
      </c>
      <c r="E31150" t="s">
        <v>9</v>
      </c>
      <c r="F31150" t="s">
        <v>10</v>
      </c>
      <c r="G31150" t="s">
        <v>24111</v>
      </c>
    </row>
    <row r="31151" spans="1:7">
      <c r="A31151" t="s">
        <v>25144</v>
      </c>
      <c r="B31151">
        <v>9000068534</v>
      </c>
      <c r="C31151">
        <v>10000</v>
      </c>
      <c r="D31151">
        <v>10000</v>
      </c>
      <c r="E31151" t="s">
        <v>9</v>
      </c>
      <c r="F31151" t="s">
        <v>10</v>
      </c>
      <c r="G31151" t="s">
        <v>24111</v>
      </c>
    </row>
    <row r="31152" spans="1:7">
      <c r="A31152" t="s">
        <v>25145</v>
      </c>
      <c r="B31152">
        <v>9000068534</v>
      </c>
      <c r="C31152">
        <v>10000</v>
      </c>
      <c r="D31152">
        <v>10000</v>
      </c>
      <c r="E31152" t="s">
        <v>9</v>
      </c>
      <c r="F31152" t="s">
        <v>10</v>
      </c>
      <c r="G31152" t="s">
        <v>24111</v>
      </c>
    </row>
    <row r="31153" spans="1:7">
      <c r="A31153" t="s">
        <v>25146</v>
      </c>
      <c r="B31153">
        <v>9000068534</v>
      </c>
      <c r="C31153">
        <v>10000</v>
      </c>
      <c r="D31153">
        <v>10000</v>
      </c>
      <c r="E31153" t="s">
        <v>9</v>
      </c>
      <c r="F31153" t="s">
        <v>10</v>
      </c>
      <c r="G31153" t="s">
        <v>24111</v>
      </c>
    </row>
    <row r="31154" spans="1:7">
      <c r="A31154" t="s">
        <v>25147</v>
      </c>
      <c r="B31154">
        <v>9000068534</v>
      </c>
      <c r="C31154">
        <v>10000</v>
      </c>
      <c r="D31154">
        <v>10000</v>
      </c>
      <c r="E31154" t="s">
        <v>9</v>
      </c>
      <c r="F31154" t="s">
        <v>10</v>
      </c>
      <c r="G31154" t="s">
        <v>24111</v>
      </c>
    </row>
    <row r="31155" spans="1:7">
      <c r="A31155" t="s">
        <v>25148</v>
      </c>
      <c r="B31155">
        <v>9000068541</v>
      </c>
      <c r="C31155">
        <v>960</v>
      </c>
      <c r="D31155">
        <v>230</v>
      </c>
      <c r="E31155" t="s">
        <v>9</v>
      </c>
      <c r="F31155" t="s">
        <v>10</v>
      </c>
      <c r="G31155" t="s">
        <v>35674</v>
      </c>
    </row>
    <row r="31156" spans="1:7">
      <c r="A31156" t="s">
        <v>25150</v>
      </c>
      <c r="B31156">
        <v>9000068543</v>
      </c>
      <c r="C31156">
        <v>2940</v>
      </c>
      <c r="D31156">
        <v>2368</v>
      </c>
      <c r="E31156" t="s">
        <v>9</v>
      </c>
      <c r="F31156" t="s">
        <v>10</v>
      </c>
      <c r="G31156" t="s">
        <v>35675</v>
      </c>
    </row>
    <row r="31157" spans="1:7">
      <c r="A31157" t="s">
        <v>35676</v>
      </c>
      <c r="B31157">
        <v>9000068592</v>
      </c>
      <c r="C31157">
        <v>2500</v>
      </c>
      <c r="D31157">
        <v>2500</v>
      </c>
      <c r="E31157" t="s">
        <v>9</v>
      </c>
      <c r="F31157" t="s">
        <v>10</v>
      </c>
      <c r="G31157" t="s">
        <v>35677</v>
      </c>
    </row>
    <row r="31158" spans="1:7">
      <c r="A31158" t="s">
        <v>25151</v>
      </c>
      <c r="B31158">
        <v>9000068619</v>
      </c>
      <c r="C31158">
        <v>2000</v>
      </c>
      <c r="D31158">
        <v>1955</v>
      </c>
      <c r="E31158" t="s">
        <v>9</v>
      </c>
      <c r="F31158" t="s">
        <v>10</v>
      </c>
      <c r="G31158" t="s">
        <v>25152</v>
      </c>
    </row>
    <row r="31159" spans="1:7">
      <c r="A31159" t="s">
        <v>25153</v>
      </c>
      <c r="B31159">
        <v>9000068627</v>
      </c>
      <c r="C31159">
        <v>2496</v>
      </c>
      <c r="D31159">
        <v>2492</v>
      </c>
      <c r="E31159" t="s">
        <v>9</v>
      </c>
      <c r="F31159" t="s">
        <v>10</v>
      </c>
      <c r="G31159" t="s">
        <v>25154</v>
      </c>
    </row>
    <row r="31160" spans="1:7">
      <c r="A31160" t="s">
        <v>25157</v>
      </c>
      <c r="B31160">
        <v>9000068660</v>
      </c>
      <c r="C31160">
        <v>3000</v>
      </c>
      <c r="D31160">
        <v>159</v>
      </c>
      <c r="E31160" t="s">
        <v>9</v>
      </c>
      <c r="F31160" t="s">
        <v>10</v>
      </c>
      <c r="G31160" t="s">
        <v>25155</v>
      </c>
    </row>
    <row r="31161" spans="1:7">
      <c r="A31161" t="s">
        <v>25159</v>
      </c>
      <c r="B31161">
        <v>9000068660</v>
      </c>
      <c r="C31161">
        <v>3000</v>
      </c>
      <c r="D31161">
        <v>3000</v>
      </c>
      <c r="E31161" t="s">
        <v>9</v>
      </c>
      <c r="F31161" t="s">
        <v>10</v>
      </c>
      <c r="G31161" t="s">
        <v>25155</v>
      </c>
    </row>
    <row r="31162" spans="1:7">
      <c r="A31162" t="s">
        <v>25160</v>
      </c>
      <c r="B31162">
        <v>9000068660</v>
      </c>
      <c r="C31162">
        <v>3000</v>
      </c>
      <c r="D31162">
        <v>3000</v>
      </c>
      <c r="E31162" t="s">
        <v>9</v>
      </c>
      <c r="F31162" t="s">
        <v>10</v>
      </c>
      <c r="G31162" t="s">
        <v>25155</v>
      </c>
    </row>
    <row r="31163" spans="1:7">
      <c r="A31163" t="s">
        <v>25161</v>
      </c>
      <c r="B31163">
        <v>9000068660</v>
      </c>
      <c r="C31163">
        <v>3000</v>
      </c>
      <c r="D31163">
        <v>3000</v>
      </c>
      <c r="E31163" t="s">
        <v>9</v>
      </c>
      <c r="F31163" t="s">
        <v>10</v>
      </c>
      <c r="G31163" t="s">
        <v>25155</v>
      </c>
    </row>
    <row r="31164" spans="1:7">
      <c r="A31164" t="s">
        <v>25162</v>
      </c>
      <c r="B31164">
        <v>9000068660</v>
      </c>
      <c r="C31164">
        <v>3000</v>
      </c>
      <c r="D31164">
        <v>3000</v>
      </c>
      <c r="E31164" t="s">
        <v>9</v>
      </c>
      <c r="F31164" t="s">
        <v>10</v>
      </c>
      <c r="G31164" t="s">
        <v>25155</v>
      </c>
    </row>
    <row r="31165" spans="1:7">
      <c r="A31165" t="s">
        <v>25163</v>
      </c>
      <c r="B31165">
        <v>9000068660</v>
      </c>
      <c r="C31165">
        <v>3000</v>
      </c>
      <c r="D31165">
        <v>3000</v>
      </c>
      <c r="E31165" t="s">
        <v>9</v>
      </c>
      <c r="F31165" t="s">
        <v>10</v>
      </c>
      <c r="G31165" t="s">
        <v>25155</v>
      </c>
    </row>
    <row r="31166" spans="1:7">
      <c r="A31166" t="s">
        <v>25164</v>
      </c>
      <c r="B31166">
        <v>9000068660</v>
      </c>
      <c r="C31166">
        <v>3000</v>
      </c>
      <c r="D31166">
        <v>3000</v>
      </c>
      <c r="E31166" t="s">
        <v>9</v>
      </c>
      <c r="F31166" t="s">
        <v>10</v>
      </c>
      <c r="G31166" t="s">
        <v>25155</v>
      </c>
    </row>
    <row r="31167" spans="1:7">
      <c r="A31167" t="s">
        <v>25165</v>
      </c>
      <c r="B31167">
        <v>9000068660</v>
      </c>
      <c r="C31167">
        <v>3000</v>
      </c>
      <c r="D31167">
        <v>3000</v>
      </c>
      <c r="E31167" t="s">
        <v>9</v>
      </c>
      <c r="F31167" t="s">
        <v>10</v>
      </c>
      <c r="G31167" t="s">
        <v>25155</v>
      </c>
    </row>
    <row r="31168" spans="1:7">
      <c r="A31168" t="s">
        <v>25166</v>
      </c>
      <c r="B31168">
        <v>9000068661</v>
      </c>
      <c r="C31168">
        <v>2500</v>
      </c>
      <c r="D31168">
        <v>957</v>
      </c>
      <c r="E31168" t="s">
        <v>9</v>
      </c>
      <c r="F31168" t="s">
        <v>10</v>
      </c>
      <c r="G31168" t="s">
        <v>35678</v>
      </c>
    </row>
    <row r="31169" spans="1:7">
      <c r="A31169" t="s">
        <v>25168</v>
      </c>
      <c r="B31169">
        <v>9000068661</v>
      </c>
      <c r="C31169">
        <v>2500</v>
      </c>
      <c r="D31169">
        <v>2500</v>
      </c>
      <c r="E31169" t="s">
        <v>9</v>
      </c>
      <c r="F31169" t="s">
        <v>10</v>
      </c>
      <c r="G31169" t="s">
        <v>35678</v>
      </c>
    </row>
    <row r="31170" spans="1:7">
      <c r="A31170" t="s">
        <v>25169</v>
      </c>
      <c r="B31170">
        <v>9000068661</v>
      </c>
      <c r="C31170">
        <v>2500</v>
      </c>
      <c r="D31170">
        <v>2500</v>
      </c>
      <c r="E31170" t="s">
        <v>9</v>
      </c>
      <c r="F31170" t="s">
        <v>10</v>
      </c>
      <c r="G31170" t="s">
        <v>35678</v>
      </c>
    </row>
    <row r="31171" spans="1:7">
      <c r="A31171" t="s">
        <v>25170</v>
      </c>
      <c r="B31171">
        <v>9000068674</v>
      </c>
      <c r="C31171">
        <v>3000</v>
      </c>
      <c r="D31171">
        <v>2259</v>
      </c>
      <c r="E31171" t="s">
        <v>9</v>
      </c>
      <c r="F31171" t="s">
        <v>10</v>
      </c>
      <c r="G31171" t="s">
        <v>25171</v>
      </c>
    </row>
    <row r="31172" spans="1:7">
      <c r="A31172" t="s">
        <v>25172</v>
      </c>
      <c r="B31172">
        <v>9000068677</v>
      </c>
      <c r="C31172">
        <v>2500</v>
      </c>
      <c r="D31172">
        <v>2357</v>
      </c>
      <c r="E31172" t="s">
        <v>9</v>
      </c>
      <c r="F31172" t="s">
        <v>10</v>
      </c>
      <c r="G31172" t="s">
        <v>25173</v>
      </c>
    </row>
    <row r="31173" spans="1:7">
      <c r="A31173" t="s">
        <v>25174</v>
      </c>
      <c r="B31173">
        <v>9000068683</v>
      </c>
      <c r="C31173">
        <v>4000</v>
      </c>
      <c r="D31173">
        <v>1226</v>
      </c>
      <c r="E31173" t="s">
        <v>9</v>
      </c>
      <c r="F31173" t="s">
        <v>10</v>
      </c>
      <c r="G31173" t="s">
        <v>25156</v>
      </c>
    </row>
    <row r="31174" spans="1:7">
      <c r="A31174" t="s">
        <v>25176</v>
      </c>
      <c r="B31174">
        <v>9000068683</v>
      </c>
      <c r="C31174">
        <v>4000</v>
      </c>
      <c r="D31174">
        <v>3158</v>
      </c>
      <c r="E31174" t="s">
        <v>9</v>
      </c>
      <c r="F31174" t="s">
        <v>10</v>
      </c>
      <c r="G31174" t="s">
        <v>25156</v>
      </c>
    </row>
    <row r="31175" spans="1:7">
      <c r="A31175" t="s">
        <v>25177</v>
      </c>
      <c r="B31175">
        <v>9000068704</v>
      </c>
      <c r="C31175">
        <v>500</v>
      </c>
      <c r="D31175">
        <v>109</v>
      </c>
      <c r="E31175" t="s">
        <v>9</v>
      </c>
      <c r="F31175" t="s">
        <v>10</v>
      </c>
      <c r="G31175" t="s">
        <v>24116</v>
      </c>
    </row>
    <row r="31176" spans="1:7">
      <c r="A31176" t="s">
        <v>25178</v>
      </c>
      <c r="B31176">
        <v>9000068704</v>
      </c>
      <c r="C31176">
        <v>131</v>
      </c>
      <c r="D31176">
        <v>101</v>
      </c>
      <c r="E31176" t="s">
        <v>9</v>
      </c>
      <c r="F31176" t="s">
        <v>10</v>
      </c>
      <c r="G31176" t="s">
        <v>24116</v>
      </c>
    </row>
    <row r="31177" spans="1:7">
      <c r="A31177" t="s">
        <v>35679</v>
      </c>
      <c r="B31177">
        <v>9000068704</v>
      </c>
      <c r="C31177">
        <v>500</v>
      </c>
      <c r="D31177">
        <v>500</v>
      </c>
      <c r="E31177" t="s">
        <v>9</v>
      </c>
      <c r="F31177" t="s">
        <v>10</v>
      </c>
      <c r="G31177" t="s">
        <v>24116</v>
      </c>
    </row>
    <row r="31178" spans="1:7">
      <c r="A31178" t="s">
        <v>25179</v>
      </c>
      <c r="B31178">
        <v>9000068722</v>
      </c>
      <c r="C31178">
        <v>2500</v>
      </c>
      <c r="D31178">
        <v>1689</v>
      </c>
      <c r="E31178" t="s">
        <v>9</v>
      </c>
      <c r="F31178" t="s">
        <v>10</v>
      </c>
      <c r="G31178" t="s">
        <v>25180</v>
      </c>
    </row>
    <row r="31179" spans="1:7">
      <c r="A31179" t="s">
        <v>25181</v>
      </c>
      <c r="B31179">
        <v>9000068722</v>
      </c>
      <c r="C31179">
        <v>2500</v>
      </c>
      <c r="D31179">
        <v>2500</v>
      </c>
      <c r="E31179" t="s">
        <v>9</v>
      </c>
      <c r="F31179" t="s">
        <v>10</v>
      </c>
      <c r="G31179" t="s">
        <v>25180</v>
      </c>
    </row>
    <row r="31180" spans="1:7">
      <c r="A31180" t="s">
        <v>25182</v>
      </c>
      <c r="B31180">
        <v>9000068722</v>
      </c>
      <c r="C31180">
        <v>2500</v>
      </c>
      <c r="D31180">
        <v>2500</v>
      </c>
      <c r="E31180" t="s">
        <v>9</v>
      </c>
      <c r="F31180" t="s">
        <v>10</v>
      </c>
      <c r="G31180" t="s">
        <v>25180</v>
      </c>
    </row>
    <row r="31181" spans="1:7">
      <c r="A31181" t="s">
        <v>25183</v>
      </c>
      <c r="B31181">
        <v>9000068723</v>
      </c>
      <c r="C31181">
        <v>2500</v>
      </c>
      <c r="D31181">
        <v>1143</v>
      </c>
      <c r="E31181" t="s">
        <v>9</v>
      </c>
      <c r="F31181" t="s">
        <v>10</v>
      </c>
      <c r="G31181" t="s">
        <v>25184</v>
      </c>
    </row>
    <row r="31182" spans="1:7">
      <c r="A31182" t="s">
        <v>25185</v>
      </c>
      <c r="B31182">
        <v>9000068723</v>
      </c>
      <c r="C31182">
        <v>2500</v>
      </c>
      <c r="D31182">
        <v>2500</v>
      </c>
      <c r="E31182" t="s">
        <v>9</v>
      </c>
      <c r="F31182" t="s">
        <v>10</v>
      </c>
      <c r="G31182" t="s">
        <v>25184</v>
      </c>
    </row>
    <row r="31183" spans="1:7">
      <c r="A31183" t="s">
        <v>25186</v>
      </c>
      <c r="B31183">
        <v>9000068723</v>
      </c>
      <c r="C31183">
        <v>2500</v>
      </c>
      <c r="D31183">
        <v>2500</v>
      </c>
      <c r="E31183" t="s">
        <v>9</v>
      </c>
      <c r="F31183" t="s">
        <v>10</v>
      </c>
      <c r="G31183" t="s">
        <v>25184</v>
      </c>
    </row>
    <row r="31184" spans="1:7">
      <c r="A31184" t="s">
        <v>25187</v>
      </c>
      <c r="B31184">
        <v>9000068723</v>
      </c>
      <c r="C31184">
        <v>2500</v>
      </c>
      <c r="D31184">
        <v>2500</v>
      </c>
      <c r="E31184" t="s">
        <v>9</v>
      </c>
      <c r="F31184" t="s">
        <v>10</v>
      </c>
      <c r="G31184" t="s">
        <v>25184</v>
      </c>
    </row>
    <row r="31185" spans="1:7">
      <c r="A31185" t="s">
        <v>25188</v>
      </c>
      <c r="B31185">
        <v>9000068723</v>
      </c>
      <c r="C31185">
        <v>2500</v>
      </c>
      <c r="D31185">
        <v>2500</v>
      </c>
      <c r="E31185" t="s">
        <v>9</v>
      </c>
      <c r="F31185" t="s">
        <v>10</v>
      </c>
      <c r="G31185" t="s">
        <v>25184</v>
      </c>
    </row>
    <row r="31186" spans="1:7">
      <c r="A31186" t="s">
        <v>25190</v>
      </c>
      <c r="B31186">
        <v>9000068730</v>
      </c>
      <c r="C31186">
        <v>180</v>
      </c>
      <c r="D31186">
        <v>147</v>
      </c>
      <c r="E31186" t="s">
        <v>9</v>
      </c>
      <c r="F31186" t="s">
        <v>10</v>
      </c>
      <c r="G31186" t="s">
        <v>25382</v>
      </c>
    </row>
    <row r="31187" spans="1:7">
      <c r="A31187" t="s">
        <v>25191</v>
      </c>
      <c r="B31187">
        <v>9000068730</v>
      </c>
      <c r="C31187">
        <v>90</v>
      </c>
      <c r="D31187">
        <v>90</v>
      </c>
      <c r="E31187" t="s">
        <v>9</v>
      </c>
      <c r="F31187" t="s">
        <v>10</v>
      </c>
      <c r="G31187" t="s">
        <v>25382</v>
      </c>
    </row>
    <row r="31188" spans="1:7">
      <c r="A31188" t="s">
        <v>25192</v>
      </c>
      <c r="B31188">
        <v>9000068730</v>
      </c>
      <c r="C31188">
        <v>270</v>
      </c>
      <c r="D31188">
        <v>270</v>
      </c>
      <c r="E31188" t="s">
        <v>9</v>
      </c>
      <c r="F31188" t="s">
        <v>10</v>
      </c>
      <c r="G31188" t="s">
        <v>25382</v>
      </c>
    </row>
    <row r="31189" spans="1:7">
      <c r="A31189" t="s">
        <v>25193</v>
      </c>
      <c r="B31189">
        <v>9000068730</v>
      </c>
      <c r="C31189">
        <v>90</v>
      </c>
      <c r="D31189">
        <v>90</v>
      </c>
      <c r="E31189" t="s">
        <v>9</v>
      </c>
      <c r="F31189" t="s">
        <v>10</v>
      </c>
      <c r="G31189" t="s">
        <v>25382</v>
      </c>
    </row>
    <row r="31190" spans="1:7">
      <c r="A31190" t="s">
        <v>25194</v>
      </c>
      <c r="B31190">
        <v>9000068730</v>
      </c>
      <c r="C31190">
        <v>270</v>
      </c>
      <c r="D31190">
        <v>270</v>
      </c>
      <c r="E31190" t="s">
        <v>9</v>
      </c>
      <c r="F31190" t="s">
        <v>10</v>
      </c>
      <c r="G31190" t="s">
        <v>25382</v>
      </c>
    </row>
    <row r="31191" spans="1:7">
      <c r="A31191" t="s">
        <v>25195</v>
      </c>
      <c r="B31191">
        <v>9000068747</v>
      </c>
      <c r="C31191">
        <v>40</v>
      </c>
      <c r="D31191">
        <v>39</v>
      </c>
      <c r="E31191" t="s">
        <v>9</v>
      </c>
      <c r="F31191" t="s">
        <v>10</v>
      </c>
      <c r="G31191" t="s">
        <v>35680</v>
      </c>
    </row>
    <row r="31192" spans="1:7">
      <c r="A31192" t="s">
        <v>25196</v>
      </c>
      <c r="B31192">
        <v>9000068747</v>
      </c>
      <c r="C31192">
        <v>40</v>
      </c>
      <c r="D31192">
        <v>40</v>
      </c>
      <c r="E31192" t="s">
        <v>9</v>
      </c>
      <c r="F31192" t="s">
        <v>10</v>
      </c>
      <c r="G31192" t="s">
        <v>35680</v>
      </c>
    </row>
    <row r="31193" spans="1:7">
      <c r="A31193" t="s">
        <v>25197</v>
      </c>
      <c r="B31193">
        <v>9000068747</v>
      </c>
      <c r="C31193">
        <v>80</v>
      </c>
      <c r="D31193">
        <v>80</v>
      </c>
      <c r="E31193" t="s">
        <v>9</v>
      </c>
      <c r="F31193" t="s">
        <v>10</v>
      </c>
      <c r="G31193" t="s">
        <v>35680</v>
      </c>
    </row>
    <row r="31194" spans="1:7">
      <c r="A31194" t="s">
        <v>25198</v>
      </c>
      <c r="B31194">
        <v>9000068756</v>
      </c>
      <c r="C31194">
        <v>15000</v>
      </c>
      <c r="D31194">
        <v>11785</v>
      </c>
      <c r="E31194" t="s">
        <v>9</v>
      </c>
      <c r="F31194" t="s">
        <v>10</v>
      </c>
      <c r="G31194" t="s">
        <v>24119</v>
      </c>
    </row>
    <row r="31195" spans="1:7">
      <c r="A31195" t="s">
        <v>25199</v>
      </c>
      <c r="B31195">
        <v>9000068757</v>
      </c>
      <c r="C31195">
        <v>10000</v>
      </c>
      <c r="D31195">
        <v>8268</v>
      </c>
      <c r="E31195" t="s">
        <v>9</v>
      </c>
      <c r="F31195" t="s">
        <v>10</v>
      </c>
      <c r="G31195" t="s">
        <v>24155</v>
      </c>
    </row>
    <row r="31196" spans="1:7">
      <c r="A31196" t="s">
        <v>25200</v>
      </c>
      <c r="B31196">
        <v>9000068759</v>
      </c>
      <c r="C31196">
        <v>15000</v>
      </c>
      <c r="D31196">
        <v>12211</v>
      </c>
      <c r="E31196" t="s">
        <v>9</v>
      </c>
      <c r="F31196" t="s">
        <v>10</v>
      </c>
      <c r="G31196" t="s">
        <v>24121</v>
      </c>
    </row>
    <row r="31197" spans="1:7">
      <c r="A31197" t="s">
        <v>35681</v>
      </c>
      <c r="B31197">
        <v>9000068759</v>
      </c>
      <c r="C31197">
        <v>15000</v>
      </c>
      <c r="D31197">
        <v>15000</v>
      </c>
      <c r="E31197" t="s">
        <v>9</v>
      </c>
      <c r="F31197" t="s">
        <v>10</v>
      </c>
      <c r="G31197" t="s">
        <v>24121</v>
      </c>
    </row>
    <row r="31198" spans="1:7">
      <c r="A31198" t="s">
        <v>25201</v>
      </c>
      <c r="B31198">
        <v>9000068763</v>
      </c>
      <c r="C31198">
        <v>2500</v>
      </c>
      <c r="D31198">
        <v>2347</v>
      </c>
      <c r="E31198" t="s">
        <v>9</v>
      </c>
      <c r="F31198" t="s">
        <v>10</v>
      </c>
      <c r="G31198" t="s">
        <v>25202</v>
      </c>
    </row>
    <row r="31199" spans="1:7">
      <c r="A31199" t="s">
        <v>25203</v>
      </c>
      <c r="B31199">
        <v>9000068767</v>
      </c>
      <c r="C31199">
        <v>1559</v>
      </c>
      <c r="D31199">
        <v>839</v>
      </c>
      <c r="E31199" t="s">
        <v>9</v>
      </c>
      <c r="F31199" t="s">
        <v>10</v>
      </c>
      <c r="G31199" t="s">
        <v>35682</v>
      </c>
    </row>
    <row r="31200" spans="1:7">
      <c r="A31200" t="s">
        <v>35683</v>
      </c>
      <c r="B31200">
        <v>9000068767</v>
      </c>
      <c r="C31200">
        <v>1560</v>
      </c>
      <c r="D31200">
        <v>1560</v>
      </c>
      <c r="E31200" t="s">
        <v>9</v>
      </c>
      <c r="F31200" t="s">
        <v>10</v>
      </c>
      <c r="G31200" t="s">
        <v>35682</v>
      </c>
    </row>
    <row r="31201" spans="1:7">
      <c r="A31201" t="s">
        <v>35684</v>
      </c>
      <c r="B31201">
        <v>9000068767</v>
      </c>
      <c r="C31201">
        <v>1560</v>
      </c>
      <c r="D31201">
        <v>1560</v>
      </c>
      <c r="E31201" t="s">
        <v>9</v>
      </c>
      <c r="F31201" t="s">
        <v>10</v>
      </c>
      <c r="G31201" t="s">
        <v>35682</v>
      </c>
    </row>
    <row r="31202" spans="1:7">
      <c r="A31202" t="s">
        <v>25205</v>
      </c>
      <c r="B31202">
        <v>9000068768</v>
      </c>
      <c r="C31202">
        <v>10000</v>
      </c>
      <c r="D31202">
        <v>3660</v>
      </c>
      <c r="E31202" t="s">
        <v>9</v>
      </c>
      <c r="F31202" t="s">
        <v>10</v>
      </c>
      <c r="G31202" t="s">
        <v>24270</v>
      </c>
    </row>
    <row r="31203" spans="1:7">
      <c r="A31203" t="s">
        <v>25206</v>
      </c>
      <c r="B31203">
        <v>9000068768</v>
      </c>
      <c r="C31203">
        <v>9327</v>
      </c>
      <c r="D31203">
        <v>8364</v>
      </c>
      <c r="E31203" t="s">
        <v>9</v>
      </c>
      <c r="F31203" t="s">
        <v>10</v>
      </c>
      <c r="G31203" t="s">
        <v>24270</v>
      </c>
    </row>
    <row r="31204" spans="1:7">
      <c r="A31204" t="s">
        <v>25207</v>
      </c>
      <c r="B31204">
        <v>9000068860</v>
      </c>
      <c r="C31204">
        <v>2500</v>
      </c>
      <c r="D31204">
        <v>2249</v>
      </c>
      <c r="E31204" t="s">
        <v>9</v>
      </c>
      <c r="F31204" t="s">
        <v>10</v>
      </c>
      <c r="G31204" t="s">
        <v>25213</v>
      </c>
    </row>
    <row r="31205" spans="1:7">
      <c r="A31205" t="s">
        <v>25209</v>
      </c>
      <c r="B31205">
        <v>9000068861</v>
      </c>
      <c r="C31205">
        <v>840</v>
      </c>
      <c r="D31205">
        <v>685</v>
      </c>
      <c r="E31205" t="s">
        <v>9</v>
      </c>
      <c r="F31205" t="s">
        <v>10</v>
      </c>
      <c r="G31205" t="s">
        <v>26023</v>
      </c>
    </row>
    <row r="31206" spans="1:7">
      <c r="A31206" t="s">
        <v>25210</v>
      </c>
      <c r="B31206">
        <v>9000068861</v>
      </c>
      <c r="C31206">
        <v>168</v>
      </c>
      <c r="D31206">
        <v>168</v>
      </c>
      <c r="E31206" t="s">
        <v>9</v>
      </c>
      <c r="F31206" t="s">
        <v>10</v>
      </c>
      <c r="G31206" t="s">
        <v>26023</v>
      </c>
    </row>
    <row r="31207" spans="1:7">
      <c r="A31207" t="s">
        <v>25211</v>
      </c>
      <c r="B31207">
        <v>9000068861</v>
      </c>
      <c r="C31207">
        <v>840</v>
      </c>
      <c r="D31207">
        <v>840</v>
      </c>
      <c r="E31207" t="s">
        <v>9</v>
      </c>
      <c r="F31207" t="s">
        <v>10</v>
      </c>
      <c r="G31207" t="s">
        <v>26023</v>
      </c>
    </row>
    <row r="31208" spans="1:7">
      <c r="A31208" t="s">
        <v>35685</v>
      </c>
      <c r="B31208">
        <v>9000068861</v>
      </c>
      <c r="C31208">
        <v>285</v>
      </c>
      <c r="D31208">
        <v>285</v>
      </c>
      <c r="E31208" t="s">
        <v>9</v>
      </c>
      <c r="F31208" t="s">
        <v>10</v>
      </c>
      <c r="G31208" t="s">
        <v>26023</v>
      </c>
    </row>
    <row r="31209" spans="1:7">
      <c r="A31209" t="s">
        <v>35686</v>
      </c>
      <c r="B31209">
        <v>9000068863</v>
      </c>
      <c r="C31209">
        <v>50</v>
      </c>
      <c r="D31209">
        <v>13</v>
      </c>
      <c r="E31209" t="s">
        <v>9</v>
      </c>
      <c r="F31209" t="s">
        <v>10</v>
      </c>
      <c r="G31209" t="s">
        <v>35687</v>
      </c>
    </row>
    <row r="31210" spans="1:7">
      <c r="A31210" t="s">
        <v>25212</v>
      </c>
      <c r="B31210">
        <v>9000068864</v>
      </c>
      <c r="C31210">
        <v>500</v>
      </c>
      <c r="D31210">
        <v>52</v>
      </c>
      <c r="E31210" t="s">
        <v>9</v>
      </c>
      <c r="F31210" t="s">
        <v>10</v>
      </c>
      <c r="G31210" t="s">
        <v>25218</v>
      </c>
    </row>
    <row r="31211" spans="1:7">
      <c r="A31211" t="s">
        <v>25214</v>
      </c>
      <c r="B31211">
        <v>9000068864</v>
      </c>
      <c r="C31211">
        <v>500</v>
      </c>
      <c r="D31211">
        <v>500</v>
      </c>
      <c r="E31211" t="s">
        <v>9</v>
      </c>
      <c r="F31211" t="s">
        <v>10</v>
      </c>
      <c r="G31211" t="s">
        <v>25218</v>
      </c>
    </row>
    <row r="31212" spans="1:7">
      <c r="A31212" t="s">
        <v>25215</v>
      </c>
      <c r="B31212">
        <v>9000068864</v>
      </c>
      <c r="C31212">
        <v>500</v>
      </c>
      <c r="D31212">
        <v>500</v>
      </c>
      <c r="E31212" t="s">
        <v>9</v>
      </c>
      <c r="F31212" t="s">
        <v>10</v>
      </c>
      <c r="G31212" t="s">
        <v>25218</v>
      </c>
    </row>
    <row r="31213" spans="1:7">
      <c r="A31213" t="s">
        <v>25216</v>
      </c>
      <c r="B31213">
        <v>9000068864</v>
      </c>
      <c r="C31213">
        <v>500</v>
      </c>
      <c r="D31213">
        <v>500</v>
      </c>
      <c r="E31213" t="s">
        <v>9</v>
      </c>
      <c r="F31213" t="s">
        <v>10</v>
      </c>
      <c r="G31213" t="s">
        <v>25218</v>
      </c>
    </row>
    <row r="31214" spans="1:7">
      <c r="A31214" t="s">
        <v>25217</v>
      </c>
      <c r="B31214">
        <v>9000068893</v>
      </c>
      <c r="C31214">
        <v>275</v>
      </c>
      <c r="D31214">
        <v>50</v>
      </c>
      <c r="E31214" t="s">
        <v>9</v>
      </c>
      <c r="F31214" t="s">
        <v>10</v>
      </c>
      <c r="G31214" t="s">
        <v>25233</v>
      </c>
    </row>
    <row r="31215" spans="1:7">
      <c r="A31215" t="s">
        <v>35688</v>
      </c>
      <c r="B31215">
        <v>9000068902</v>
      </c>
      <c r="C31215">
        <v>50</v>
      </c>
      <c r="D31215">
        <v>50</v>
      </c>
      <c r="E31215" t="s">
        <v>9</v>
      </c>
      <c r="F31215" t="s">
        <v>10</v>
      </c>
      <c r="G31215" t="s">
        <v>35689</v>
      </c>
    </row>
    <row r="31216" spans="1:7">
      <c r="A31216" t="s">
        <v>25219</v>
      </c>
      <c r="B31216">
        <v>9000068918</v>
      </c>
      <c r="C31216">
        <v>7536</v>
      </c>
      <c r="D31216">
        <v>4326</v>
      </c>
      <c r="E31216" t="s">
        <v>9</v>
      </c>
      <c r="F31216" t="s">
        <v>10</v>
      </c>
      <c r="G31216" t="s">
        <v>24149</v>
      </c>
    </row>
    <row r="31217" spans="1:7">
      <c r="A31217" t="s">
        <v>25220</v>
      </c>
      <c r="B31217">
        <v>9000068918</v>
      </c>
      <c r="C31217">
        <v>10000</v>
      </c>
      <c r="D31217">
        <v>10000</v>
      </c>
      <c r="E31217" t="s">
        <v>9</v>
      </c>
      <c r="F31217" t="s">
        <v>10</v>
      </c>
      <c r="G31217" t="s">
        <v>24149</v>
      </c>
    </row>
    <row r="31218" spans="1:7">
      <c r="A31218" t="s">
        <v>35690</v>
      </c>
      <c r="B31218">
        <v>9000068918</v>
      </c>
      <c r="C31218">
        <v>10000</v>
      </c>
      <c r="D31218">
        <v>10000</v>
      </c>
      <c r="E31218" t="s">
        <v>9</v>
      </c>
      <c r="F31218" t="s">
        <v>10</v>
      </c>
      <c r="G31218" t="s">
        <v>24149</v>
      </c>
    </row>
    <row r="31219" spans="1:7">
      <c r="A31219" t="s">
        <v>25221</v>
      </c>
      <c r="B31219">
        <v>9000068930</v>
      </c>
      <c r="C31219">
        <v>1200</v>
      </c>
      <c r="D31219">
        <v>853</v>
      </c>
      <c r="E31219" t="s">
        <v>9</v>
      </c>
      <c r="F31219" t="s">
        <v>10</v>
      </c>
      <c r="G31219" t="s">
        <v>35691</v>
      </c>
    </row>
    <row r="31220" spans="1:7">
      <c r="A31220" t="s">
        <v>25223</v>
      </c>
      <c r="B31220">
        <v>9000068931</v>
      </c>
      <c r="C31220">
        <v>1200</v>
      </c>
      <c r="D31220">
        <v>1044</v>
      </c>
      <c r="E31220" t="s">
        <v>9</v>
      </c>
      <c r="F31220" t="s">
        <v>10</v>
      </c>
      <c r="G31220" t="s">
        <v>35692</v>
      </c>
    </row>
    <row r="31221" spans="1:7">
      <c r="A31221" t="s">
        <v>25225</v>
      </c>
      <c r="B31221">
        <v>9000068976</v>
      </c>
      <c r="C31221">
        <v>2000</v>
      </c>
      <c r="D31221">
        <v>4</v>
      </c>
      <c r="E31221" t="s">
        <v>113</v>
      </c>
      <c r="F31221" t="s">
        <v>428</v>
      </c>
      <c r="G31221" t="s">
        <v>24160</v>
      </c>
    </row>
    <row r="31222" spans="1:7">
      <c r="A31222" t="s">
        <v>25226</v>
      </c>
      <c r="B31222">
        <v>9000068976</v>
      </c>
      <c r="C31222">
        <v>2000</v>
      </c>
      <c r="D31222">
        <v>1582</v>
      </c>
      <c r="E31222" t="s">
        <v>189</v>
      </c>
      <c r="F31222" t="s">
        <v>190</v>
      </c>
      <c r="G31222" t="s">
        <v>24160</v>
      </c>
    </row>
    <row r="31223" spans="1:7">
      <c r="A31223" t="s">
        <v>35693</v>
      </c>
      <c r="B31223">
        <v>9000068976</v>
      </c>
      <c r="C31223">
        <v>2000</v>
      </c>
      <c r="D31223">
        <v>1999</v>
      </c>
      <c r="E31223" t="s">
        <v>9</v>
      </c>
      <c r="F31223" t="s">
        <v>10</v>
      </c>
      <c r="G31223" t="s">
        <v>24160</v>
      </c>
    </row>
    <row r="31224" spans="1:7">
      <c r="A31224" t="s">
        <v>25227</v>
      </c>
      <c r="B31224">
        <v>9000068977</v>
      </c>
      <c r="C31224">
        <v>2000</v>
      </c>
      <c r="D31224">
        <v>446</v>
      </c>
      <c r="E31224" t="s">
        <v>20</v>
      </c>
      <c r="F31224" t="s">
        <v>21</v>
      </c>
      <c r="G31224" t="s">
        <v>24165</v>
      </c>
    </row>
    <row r="31225" spans="1:7">
      <c r="A31225" t="s">
        <v>25228</v>
      </c>
      <c r="B31225">
        <v>9000068977</v>
      </c>
      <c r="C31225">
        <v>491</v>
      </c>
      <c r="D31225">
        <v>423</v>
      </c>
      <c r="E31225" t="s">
        <v>9</v>
      </c>
      <c r="F31225" t="s">
        <v>10</v>
      </c>
      <c r="G31225" t="s">
        <v>24165</v>
      </c>
    </row>
    <row r="31226" spans="1:7">
      <c r="A31226" t="s">
        <v>35694</v>
      </c>
      <c r="B31226">
        <v>9000068977</v>
      </c>
      <c r="C31226">
        <v>2000</v>
      </c>
      <c r="D31226">
        <v>2000</v>
      </c>
      <c r="E31226" t="s">
        <v>9</v>
      </c>
      <c r="F31226" t="s">
        <v>10</v>
      </c>
      <c r="G31226" t="s">
        <v>24165</v>
      </c>
    </row>
    <row r="31227" spans="1:7">
      <c r="A31227" t="s">
        <v>35695</v>
      </c>
      <c r="B31227">
        <v>9000068977</v>
      </c>
      <c r="C31227">
        <v>2000</v>
      </c>
      <c r="D31227">
        <v>2000</v>
      </c>
      <c r="E31227" t="s">
        <v>9</v>
      </c>
      <c r="F31227" t="s">
        <v>10</v>
      </c>
      <c r="G31227" t="s">
        <v>24165</v>
      </c>
    </row>
    <row r="31228" spans="1:7">
      <c r="A31228" t="s">
        <v>25229</v>
      </c>
      <c r="B31228">
        <v>9000069059</v>
      </c>
      <c r="C31228">
        <v>750</v>
      </c>
      <c r="D31228">
        <v>523</v>
      </c>
      <c r="E31228" t="s">
        <v>9</v>
      </c>
      <c r="F31228" t="s">
        <v>10</v>
      </c>
      <c r="G31228" t="s">
        <v>35696</v>
      </c>
    </row>
    <row r="31229" spans="1:7">
      <c r="A31229" t="s">
        <v>25231</v>
      </c>
      <c r="B31229">
        <v>9000069059</v>
      </c>
      <c r="C31229">
        <v>750</v>
      </c>
      <c r="D31229">
        <v>750</v>
      </c>
      <c r="E31229" t="s">
        <v>9</v>
      </c>
      <c r="F31229" t="s">
        <v>10</v>
      </c>
      <c r="G31229" t="s">
        <v>35696</v>
      </c>
    </row>
    <row r="31230" spans="1:7">
      <c r="A31230" t="s">
        <v>25232</v>
      </c>
      <c r="B31230">
        <v>9000069060</v>
      </c>
      <c r="C31230">
        <v>1000</v>
      </c>
      <c r="D31230">
        <v>642</v>
      </c>
      <c r="E31230" t="s">
        <v>9</v>
      </c>
      <c r="F31230" t="s">
        <v>10</v>
      </c>
      <c r="G31230" t="s">
        <v>25250</v>
      </c>
    </row>
    <row r="31231" spans="1:7">
      <c r="A31231" t="s">
        <v>25234</v>
      </c>
      <c r="B31231">
        <v>9000069060</v>
      </c>
      <c r="C31231">
        <v>1000</v>
      </c>
      <c r="D31231">
        <v>883</v>
      </c>
      <c r="E31231" t="s">
        <v>9</v>
      </c>
      <c r="F31231" t="s">
        <v>10</v>
      </c>
      <c r="G31231" t="s">
        <v>25250</v>
      </c>
    </row>
    <row r="31232" spans="1:7">
      <c r="A31232" t="s">
        <v>25235</v>
      </c>
      <c r="B31232">
        <v>9000069061</v>
      </c>
      <c r="C31232">
        <v>400</v>
      </c>
      <c r="D31232">
        <v>86</v>
      </c>
      <c r="E31232" t="s">
        <v>9</v>
      </c>
      <c r="F31232" t="s">
        <v>10</v>
      </c>
      <c r="G31232" t="s">
        <v>22360</v>
      </c>
    </row>
    <row r="31233" spans="1:7">
      <c r="A31233" t="s">
        <v>25236</v>
      </c>
      <c r="B31233">
        <v>9000069061</v>
      </c>
      <c r="C31233">
        <v>400</v>
      </c>
      <c r="D31233">
        <v>399</v>
      </c>
      <c r="E31233" t="s">
        <v>9</v>
      </c>
      <c r="F31233" t="s">
        <v>10</v>
      </c>
      <c r="G31233" t="s">
        <v>22360</v>
      </c>
    </row>
    <row r="31234" spans="1:7">
      <c r="A31234" t="s">
        <v>25237</v>
      </c>
      <c r="B31234">
        <v>9000069061</v>
      </c>
      <c r="C31234">
        <v>400</v>
      </c>
      <c r="D31234">
        <v>400</v>
      </c>
      <c r="E31234" t="s">
        <v>9</v>
      </c>
      <c r="F31234" t="s">
        <v>10</v>
      </c>
      <c r="G31234" t="s">
        <v>22360</v>
      </c>
    </row>
    <row r="31235" spans="1:7">
      <c r="A31235" t="s">
        <v>25238</v>
      </c>
      <c r="B31235">
        <v>9000069061</v>
      </c>
      <c r="C31235">
        <v>400</v>
      </c>
      <c r="D31235">
        <v>400</v>
      </c>
      <c r="E31235" t="s">
        <v>9</v>
      </c>
      <c r="F31235" t="s">
        <v>10</v>
      </c>
      <c r="G31235" t="s">
        <v>22360</v>
      </c>
    </row>
    <row r="31236" spans="1:7">
      <c r="A31236" t="s">
        <v>25239</v>
      </c>
      <c r="B31236">
        <v>9000069061</v>
      </c>
      <c r="C31236">
        <v>400</v>
      </c>
      <c r="D31236">
        <v>400</v>
      </c>
      <c r="E31236" t="s">
        <v>9</v>
      </c>
      <c r="F31236" t="s">
        <v>10</v>
      </c>
      <c r="G31236" t="s">
        <v>22360</v>
      </c>
    </row>
    <row r="31237" spans="1:7">
      <c r="A31237" t="s">
        <v>25240</v>
      </c>
      <c r="B31237">
        <v>9000069061</v>
      </c>
      <c r="C31237">
        <v>400</v>
      </c>
      <c r="D31237">
        <v>400</v>
      </c>
      <c r="E31237" t="s">
        <v>9</v>
      </c>
      <c r="F31237" t="s">
        <v>10</v>
      </c>
      <c r="G31237" t="s">
        <v>22360</v>
      </c>
    </row>
    <row r="31238" spans="1:7">
      <c r="A31238" t="s">
        <v>25241</v>
      </c>
      <c r="B31238">
        <v>9000069061</v>
      </c>
      <c r="C31238">
        <v>400</v>
      </c>
      <c r="D31238">
        <v>400</v>
      </c>
      <c r="E31238" t="s">
        <v>9</v>
      </c>
      <c r="F31238" t="s">
        <v>10</v>
      </c>
      <c r="G31238" t="s">
        <v>22360</v>
      </c>
    </row>
    <row r="31239" spans="1:7">
      <c r="A31239" t="s">
        <v>25242</v>
      </c>
      <c r="B31239">
        <v>9000069061</v>
      </c>
      <c r="C31239">
        <v>400</v>
      </c>
      <c r="D31239">
        <v>400</v>
      </c>
      <c r="E31239" t="s">
        <v>9</v>
      </c>
      <c r="F31239" t="s">
        <v>10</v>
      </c>
      <c r="G31239" t="s">
        <v>22360</v>
      </c>
    </row>
    <row r="31240" spans="1:7">
      <c r="A31240" t="s">
        <v>25243</v>
      </c>
      <c r="B31240">
        <v>9000069062</v>
      </c>
      <c r="C31240">
        <v>440</v>
      </c>
      <c r="D31240">
        <v>430</v>
      </c>
      <c r="E31240" t="s">
        <v>9</v>
      </c>
      <c r="F31240" t="s">
        <v>10</v>
      </c>
      <c r="G31240" t="s">
        <v>22403</v>
      </c>
    </row>
    <row r="31241" spans="1:7">
      <c r="A31241" t="s">
        <v>25244</v>
      </c>
      <c r="B31241">
        <v>9000069063</v>
      </c>
      <c r="C31241">
        <v>2500</v>
      </c>
      <c r="D31241">
        <v>598</v>
      </c>
      <c r="E31241" t="s">
        <v>9</v>
      </c>
      <c r="F31241" t="s">
        <v>10</v>
      </c>
      <c r="G31241" t="s">
        <v>25175</v>
      </c>
    </row>
    <row r="31242" spans="1:7">
      <c r="A31242" t="s">
        <v>25245</v>
      </c>
      <c r="B31242">
        <v>9000069063</v>
      </c>
      <c r="C31242">
        <v>2500</v>
      </c>
      <c r="D31242">
        <v>2500</v>
      </c>
      <c r="E31242" t="s">
        <v>9</v>
      </c>
      <c r="F31242" t="s">
        <v>10</v>
      </c>
      <c r="G31242" t="s">
        <v>25175</v>
      </c>
    </row>
    <row r="31243" spans="1:7">
      <c r="A31243" t="s">
        <v>25246</v>
      </c>
      <c r="B31243">
        <v>9000069075</v>
      </c>
      <c r="C31243">
        <v>20</v>
      </c>
      <c r="D31243">
        <v>5</v>
      </c>
      <c r="E31243" t="s">
        <v>9</v>
      </c>
      <c r="F31243" t="s">
        <v>10</v>
      </c>
      <c r="G31243" t="s">
        <v>26055</v>
      </c>
    </row>
    <row r="31244" spans="1:7">
      <c r="A31244" t="s">
        <v>25248</v>
      </c>
      <c r="B31244">
        <v>9000069076</v>
      </c>
      <c r="C31244">
        <v>20</v>
      </c>
      <c r="D31244">
        <v>5</v>
      </c>
      <c r="E31244" t="s">
        <v>9</v>
      </c>
      <c r="F31244" t="s">
        <v>10</v>
      </c>
      <c r="G31244" t="s">
        <v>25358</v>
      </c>
    </row>
    <row r="31245" spans="1:7">
      <c r="A31245" t="s">
        <v>25251</v>
      </c>
      <c r="B31245">
        <v>9000069108</v>
      </c>
      <c r="C31245">
        <v>2500</v>
      </c>
      <c r="D31245">
        <v>2138</v>
      </c>
      <c r="E31245" t="s">
        <v>9</v>
      </c>
      <c r="F31245" t="s">
        <v>10</v>
      </c>
      <c r="G31245" t="s">
        <v>24884</v>
      </c>
    </row>
    <row r="31246" spans="1:7">
      <c r="A31246" t="s">
        <v>25252</v>
      </c>
      <c r="B31246">
        <v>9000069125</v>
      </c>
      <c r="C31246">
        <v>76</v>
      </c>
      <c r="D31246">
        <v>13</v>
      </c>
      <c r="E31246" t="s">
        <v>9</v>
      </c>
      <c r="F31246" t="s">
        <v>10</v>
      </c>
      <c r="G31246" t="s">
        <v>25354</v>
      </c>
    </row>
    <row r="31247" spans="1:7">
      <c r="A31247" t="s">
        <v>25254</v>
      </c>
      <c r="B31247">
        <v>9000069125</v>
      </c>
      <c r="C31247">
        <v>200</v>
      </c>
      <c r="D31247">
        <v>200</v>
      </c>
      <c r="E31247" t="s">
        <v>9</v>
      </c>
      <c r="F31247" t="s">
        <v>10</v>
      </c>
      <c r="G31247" t="s">
        <v>25354</v>
      </c>
    </row>
    <row r="31248" spans="1:7">
      <c r="A31248" t="s">
        <v>35697</v>
      </c>
      <c r="B31248">
        <v>9000069125</v>
      </c>
      <c r="C31248">
        <v>100</v>
      </c>
      <c r="D31248">
        <v>100</v>
      </c>
      <c r="E31248" t="s">
        <v>9</v>
      </c>
      <c r="F31248" t="s">
        <v>10</v>
      </c>
      <c r="G31248" t="s">
        <v>25354</v>
      </c>
    </row>
    <row r="31249" spans="1:7">
      <c r="A31249" t="s">
        <v>25255</v>
      </c>
      <c r="B31249">
        <v>9000069134</v>
      </c>
      <c r="C31249">
        <v>360</v>
      </c>
      <c r="D31249">
        <v>5</v>
      </c>
      <c r="E31249" t="s">
        <v>9</v>
      </c>
      <c r="F31249" t="s">
        <v>10</v>
      </c>
      <c r="G31249" t="s">
        <v>21853</v>
      </c>
    </row>
    <row r="31250" spans="1:7">
      <c r="A31250" t="s">
        <v>25256</v>
      </c>
      <c r="B31250">
        <v>9000069134</v>
      </c>
      <c r="C31250">
        <v>360</v>
      </c>
      <c r="D31250">
        <v>29</v>
      </c>
      <c r="E31250" t="s">
        <v>9</v>
      </c>
      <c r="F31250" t="s">
        <v>10</v>
      </c>
      <c r="G31250" t="s">
        <v>21853</v>
      </c>
    </row>
    <row r="31251" spans="1:7">
      <c r="A31251" t="s">
        <v>25257</v>
      </c>
      <c r="B31251">
        <v>9000069134</v>
      </c>
      <c r="C31251">
        <v>360</v>
      </c>
      <c r="D31251">
        <v>360</v>
      </c>
      <c r="E31251" t="s">
        <v>9</v>
      </c>
      <c r="F31251" t="s">
        <v>10</v>
      </c>
      <c r="G31251" t="s">
        <v>21853</v>
      </c>
    </row>
    <row r="31252" spans="1:7">
      <c r="A31252" t="s">
        <v>25258</v>
      </c>
      <c r="B31252">
        <v>9000069134</v>
      </c>
      <c r="C31252">
        <v>360</v>
      </c>
      <c r="D31252">
        <v>360</v>
      </c>
      <c r="E31252" t="s">
        <v>9</v>
      </c>
      <c r="F31252" t="s">
        <v>10</v>
      </c>
      <c r="G31252" t="s">
        <v>21853</v>
      </c>
    </row>
    <row r="31253" spans="1:7">
      <c r="A31253" t="s">
        <v>25259</v>
      </c>
      <c r="B31253">
        <v>9000069134</v>
      </c>
      <c r="C31253">
        <v>360</v>
      </c>
      <c r="D31253">
        <v>360</v>
      </c>
      <c r="E31253" t="s">
        <v>9</v>
      </c>
      <c r="F31253" t="s">
        <v>10</v>
      </c>
      <c r="G31253" t="s">
        <v>21853</v>
      </c>
    </row>
    <row r="31254" spans="1:7">
      <c r="A31254" t="s">
        <v>25260</v>
      </c>
      <c r="B31254">
        <v>9000069134</v>
      </c>
      <c r="C31254">
        <v>360</v>
      </c>
      <c r="D31254">
        <v>360</v>
      </c>
      <c r="E31254" t="s">
        <v>9</v>
      </c>
      <c r="F31254" t="s">
        <v>10</v>
      </c>
      <c r="G31254" t="s">
        <v>21853</v>
      </c>
    </row>
    <row r="31255" spans="1:7">
      <c r="A31255" t="s">
        <v>25261</v>
      </c>
      <c r="B31255">
        <v>9000069134</v>
      </c>
      <c r="C31255">
        <v>360</v>
      </c>
      <c r="D31255">
        <v>360</v>
      </c>
      <c r="E31255" t="s">
        <v>9</v>
      </c>
      <c r="F31255" t="s">
        <v>10</v>
      </c>
      <c r="G31255" t="s">
        <v>21853</v>
      </c>
    </row>
    <row r="31256" spans="1:7">
      <c r="A31256" t="s">
        <v>25262</v>
      </c>
      <c r="B31256">
        <v>9000069166</v>
      </c>
      <c r="C31256">
        <v>2000</v>
      </c>
      <c r="D31256">
        <v>1930</v>
      </c>
      <c r="E31256" t="s">
        <v>9</v>
      </c>
      <c r="F31256" t="s">
        <v>10</v>
      </c>
      <c r="G31256" t="s">
        <v>24188</v>
      </c>
    </row>
    <row r="31257" spans="1:7">
      <c r="A31257" t="s">
        <v>25263</v>
      </c>
      <c r="B31257">
        <v>9000069167</v>
      </c>
      <c r="C31257">
        <v>2500</v>
      </c>
      <c r="D31257">
        <v>2254</v>
      </c>
      <c r="E31257" t="s">
        <v>9</v>
      </c>
      <c r="F31257" t="s">
        <v>10</v>
      </c>
      <c r="G31257" t="s">
        <v>25351</v>
      </c>
    </row>
    <row r="31258" spans="1:7">
      <c r="A31258" t="s">
        <v>25264</v>
      </c>
      <c r="B31258">
        <v>9000069168</v>
      </c>
      <c r="C31258">
        <v>2940</v>
      </c>
      <c r="D31258">
        <v>604</v>
      </c>
      <c r="E31258" t="s">
        <v>9</v>
      </c>
      <c r="F31258" t="s">
        <v>10</v>
      </c>
      <c r="G31258" t="s">
        <v>35698</v>
      </c>
    </row>
    <row r="31259" spans="1:7">
      <c r="A31259" t="s">
        <v>25265</v>
      </c>
      <c r="B31259">
        <v>9000069168</v>
      </c>
      <c r="C31259">
        <v>1064</v>
      </c>
      <c r="D31259">
        <v>1035</v>
      </c>
      <c r="E31259" t="s">
        <v>9</v>
      </c>
      <c r="F31259" t="s">
        <v>10</v>
      </c>
      <c r="G31259" t="s">
        <v>35698</v>
      </c>
    </row>
    <row r="31260" spans="1:7">
      <c r="A31260" t="s">
        <v>25266</v>
      </c>
      <c r="B31260">
        <v>9000069169</v>
      </c>
      <c r="C31260">
        <v>3000</v>
      </c>
      <c r="D31260">
        <v>1087</v>
      </c>
      <c r="E31260" t="s">
        <v>9</v>
      </c>
      <c r="F31260" t="s">
        <v>10</v>
      </c>
      <c r="G31260" t="s">
        <v>35699</v>
      </c>
    </row>
    <row r="31261" spans="1:7">
      <c r="A31261" t="s">
        <v>25267</v>
      </c>
      <c r="B31261">
        <v>9000069169</v>
      </c>
      <c r="C31261">
        <v>1113</v>
      </c>
      <c r="D31261">
        <v>1049</v>
      </c>
      <c r="E31261" t="s">
        <v>9</v>
      </c>
      <c r="F31261" t="s">
        <v>10</v>
      </c>
      <c r="G31261" t="s">
        <v>35699</v>
      </c>
    </row>
    <row r="31262" spans="1:7">
      <c r="A31262" t="s">
        <v>25268</v>
      </c>
      <c r="B31262">
        <v>9000069182</v>
      </c>
      <c r="C31262">
        <v>200</v>
      </c>
      <c r="D31262">
        <v>185</v>
      </c>
      <c r="E31262" t="s">
        <v>9</v>
      </c>
      <c r="F31262" t="s">
        <v>10</v>
      </c>
      <c r="G31262" t="s">
        <v>35700</v>
      </c>
    </row>
    <row r="31263" spans="1:7">
      <c r="A31263" t="s">
        <v>25269</v>
      </c>
      <c r="B31263">
        <v>9000069182</v>
      </c>
      <c r="C31263">
        <v>200</v>
      </c>
      <c r="D31263">
        <v>159</v>
      </c>
      <c r="E31263" t="s">
        <v>9</v>
      </c>
      <c r="F31263" t="s">
        <v>10</v>
      </c>
      <c r="G31263" t="s">
        <v>35700</v>
      </c>
    </row>
    <row r="31264" spans="1:7">
      <c r="A31264" t="s">
        <v>37144</v>
      </c>
      <c r="B31264">
        <v>9000069182</v>
      </c>
      <c r="C31264">
        <v>200</v>
      </c>
      <c r="D31264">
        <v>9</v>
      </c>
      <c r="E31264" t="s">
        <v>113</v>
      </c>
      <c r="F31264" t="s">
        <v>202</v>
      </c>
      <c r="G31264" t="s">
        <v>35700</v>
      </c>
    </row>
    <row r="31265" spans="1:7">
      <c r="A31265" t="s">
        <v>37145</v>
      </c>
      <c r="B31265">
        <v>9000069182</v>
      </c>
      <c r="C31265">
        <v>200</v>
      </c>
      <c r="D31265">
        <v>8</v>
      </c>
      <c r="E31265" t="s">
        <v>113</v>
      </c>
      <c r="F31265" t="s">
        <v>202</v>
      </c>
      <c r="G31265" t="s">
        <v>35700</v>
      </c>
    </row>
    <row r="31266" spans="1:7">
      <c r="A31266" t="s">
        <v>37146</v>
      </c>
      <c r="B31266">
        <v>9000069182</v>
      </c>
      <c r="C31266">
        <v>200</v>
      </c>
      <c r="D31266">
        <v>200</v>
      </c>
      <c r="E31266" t="s">
        <v>20</v>
      </c>
      <c r="F31266" t="s">
        <v>1507</v>
      </c>
      <c r="G31266" t="s">
        <v>35700</v>
      </c>
    </row>
    <row r="31267" spans="1:7">
      <c r="A31267" t="s">
        <v>35701</v>
      </c>
      <c r="B31267">
        <v>9000069182</v>
      </c>
      <c r="C31267">
        <v>200</v>
      </c>
      <c r="D31267">
        <v>200</v>
      </c>
      <c r="E31267" t="s">
        <v>9</v>
      </c>
      <c r="F31267" t="s">
        <v>10</v>
      </c>
      <c r="G31267" t="s">
        <v>35700</v>
      </c>
    </row>
    <row r="31268" spans="1:7">
      <c r="A31268" t="s">
        <v>35702</v>
      </c>
      <c r="B31268">
        <v>9000069182</v>
      </c>
      <c r="C31268">
        <v>200</v>
      </c>
      <c r="D31268">
        <v>200</v>
      </c>
      <c r="E31268" t="s">
        <v>9</v>
      </c>
      <c r="F31268" t="s">
        <v>10</v>
      </c>
      <c r="G31268" t="s">
        <v>35700</v>
      </c>
    </row>
    <row r="31269" spans="1:7">
      <c r="A31269" t="s">
        <v>25270</v>
      </c>
      <c r="B31269">
        <v>9000069182</v>
      </c>
      <c r="C31269">
        <v>8</v>
      </c>
      <c r="D31269">
        <v>5</v>
      </c>
      <c r="E31269" t="s">
        <v>113</v>
      </c>
      <c r="F31269" t="s">
        <v>202</v>
      </c>
      <c r="G31269" t="s">
        <v>35700</v>
      </c>
    </row>
    <row r="31270" spans="1:7">
      <c r="A31270" t="s">
        <v>25271</v>
      </c>
      <c r="B31270">
        <v>9000069182</v>
      </c>
      <c r="C31270">
        <v>200</v>
      </c>
      <c r="D31270">
        <v>200</v>
      </c>
      <c r="E31270" t="s">
        <v>9</v>
      </c>
      <c r="F31270" t="s">
        <v>10</v>
      </c>
      <c r="G31270" t="s">
        <v>35700</v>
      </c>
    </row>
    <row r="31271" spans="1:7">
      <c r="A31271" t="s">
        <v>25272</v>
      </c>
      <c r="B31271">
        <v>9000069183</v>
      </c>
      <c r="C31271">
        <v>250</v>
      </c>
      <c r="D31271">
        <v>3</v>
      </c>
      <c r="E31271" t="s">
        <v>113</v>
      </c>
      <c r="F31271" t="s">
        <v>428</v>
      </c>
      <c r="G31271" t="s">
        <v>24360</v>
      </c>
    </row>
    <row r="31272" spans="1:7">
      <c r="A31272" t="s">
        <v>25274</v>
      </c>
      <c r="B31272">
        <v>9000069183</v>
      </c>
      <c r="C31272">
        <v>250</v>
      </c>
      <c r="D31272">
        <v>208</v>
      </c>
      <c r="E31272" t="s">
        <v>113</v>
      </c>
      <c r="F31272" t="s">
        <v>202</v>
      </c>
      <c r="G31272" t="s">
        <v>24360</v>
      </c>
    </row>
    <row r="31273" spans="1:7">
      <c r="A31273" t="s">
        <v>25275</v>
      </c>
      <c r="B31273">
        <v>9000069183</v>
      </c>
      <c r="C31273">
        <v>250</v>
      </c>
      <c r="D31273">
        <v>250</v>
      </c>
      <c r="E31273" t="s">
        <v>9</v>
      </c>
      <c r="F31273" t="s">
        <v>10</v>
      </c>
      <c r="G31273" t="s">
        <v>24360</v>
      </c>
    </row>
    <row r="31274" spans="1:7">
      <c r="A31274" t="s">
        <v>25276</v>
      </c>
      <c r="B31274">
        <v>9000069183</v>
      </c>
      <c r="C31274">
        <v>250</v>
      </c>
      <c r="D31274">
        <v>250</v>
      </c>
      <c r="E31274" t="s">
        <v>9</v>
      </c>
      <c r="F31274" t="s">
        <v>10</v>
      </c>
      <c r="G31274" t="s">
        <v>24360</v>
      </c>
    </row>
    <row r="31275" spans="1:7">
      <c r="A31275" t="s">
        <v>25277</v>
      </c>
      <c r="B31275">
        <v>9000069183</v>
      </c>
      <c r="C31275">
        <v>250</v>
      </c>
      <c r="D31275">
        <v>250</v>
      </c>
      <c r="E31275" t="s">
        <v>9</v>
      </c>
      <c r="F31275" t="s">
        <v>10</v>
      </c>
      <c r="G31275" t="s">
        <v>24360</v>
      </c>
    </row>
    <row r="31276" spans="1:7">
      <c r="A31276" t="s">
        <v>25278</v>
      </c>
      <c r="B31276">
        <v>9000069183</v>
      </c>
      <c r="C31276">
        <v>250</v>
      </c>
      <c r="D31276">
        <v>250</v>
      </c>
      <c r="E31276" t="s">
        <v>9</v>
      </c>
      <c r="F31276" t="s">
        <v>10</v>
      </c>
      <c r="G31276" t="s">
        <v>24360</v>
      </c>
    </row>
    <row r="31277" spans="1:7">
      <c r="A31277" t="s">
        <v>35703</v>
      </c>
      <c r="B31277">
        <v>9000069183</v>
      </c>
      <c r="C31277">
        <v>250</v>
      </c>
      <c r="D31277">
        <v>250</v>
      </c>
      <c r="E31277" t="s">
        <v>9</v>
      </c>
      <c r="F31277" t="s">
        <v>10</v>
      </c>
      <c r="G31277" t="s">
        <v>24360</v>
      </c>
    </row>
    <row r="31278" spans="1:7">
      <c r="A31278" t="s">
        <v>35704</v>
      </c>
      <c r="B31278">
        <v>9000069183</v>
      </c>
      <c r="C31278">
        <v>250</v>
      </c>
      <c r="D31278">
        <v>250</v>
      </c>
      <c r="E31278" t="s">
        <v>9</v>
      </c>
      <c r="F31278" t="s">
        <v>10</v>
      </c>
      <c r="G31278" t="s">
        <v>24360</v>
      </c>
    </row>
    <row r="31279" spans="1:7">
      <c r="A31279" t="s">
        <v>25279</v>
      </c>
      <c r="B31279">
        <v>9000069184</v>
      </c>
      <c r="C31279">
        <v>480</v>
      </c>
      <c r="D31279">
        <v>204</v>
      </c>
      <c r="E31279" t="s">
        <v>9</v>
      </c>
      <c r="F31279" t="s">
        <v>10</v>
      </c>
      <c r="G31279" t="s">
        <v>24572</v>
      </c>
    </row>
    <row r="31280" spans="1:7">
      <c r="A31280" t="s">
        <v>25280</v>
      </c>
      <c r="B31280">
        <v>9000069184</v>
      </c>
      <c r="C31280">
        <v>480</v>
      </c>
      <c r="D31280">
        <v>384</v>
      </c>
      <c r="E31280" t="s">
        <v>9</v>
      </c>
      <c r="F31280" t="s">
        <v>10</v>
      </c>
      <c r="G31280" t="s">
        <v>24572</v>
      </c>
    </row>
    <row r="31281" spans="1:7">
      <c r="A31281" t="s">
        <v>25281</v>
      </c>
      <c r="B31281">
        <v>9000069184</v>
      </c>
      <c r="C31281">
        <v>480</v>
      </c>
      <c r="D31281">
        <v>480</v>
      </c>
      <c r="E31281" t="s">
        <v>9</v>
      </c>
      <c r="F31281" t="s">
        <v>10</v>
      </c>
      <c r="G31281" t="s">
        <v>24572</v>
      </c>
    </row>
    <row r="31282" spans="1:7">
      <c r="A31282" t="s">
        <v>25282</v>
      </c>
      <c r="B31282">
        <v>9000069185</v>
      </c>
      <c r="C31282">
        <v>10000</v>
      </c>
      <c r="D31282">
        <v>237</v>
      </c>
      <c r="E31282" t="s">
        <v>9</v>
      </c>
      <c r="F31282" t="s">
        <v>10</v>
      </c>
      <c r="G31282" t="s">
        <v>35705</v>
      </c>
    </row>
    <row r="31283" spans="1:7">
      <c r="A31283" t="s">
        <v>25283</v>
      </c>
      <c r="B31283">
        <v>9000069185</v>
      </c>
      <c r="C31283">
        <v>10000</v>
      </c>
      <c r="D31283">
        <v>1278</v>
      </c>
      <c r="E31283" t="s">
        <v>113</v>
      </c>
      <c r="F31283" t="s">
        <v>202</v>
      </c>
      <c r="G31283" t="s">
        <v>35705</v>
      </c>
    </row>
    <row r="31284" spans="1:7">
      <c r="A31284" t="s">
        <v>25284</v>
      </c>
      <c r="B31284">
        <v>9000069185</v>
      </c>
      <c r="C31284">
        <v>10000</v>
      </c>
      <c r="D31284">
        <v>8458</v>
      </c>
      <c r="E31284" t="s">
        <v>9</v>
      </c>
      <c r="F31284" t="s">
        <v>10</v>
      </c>
      <c r="G31284" t="s">
        <v>35705</v>
      </c>
    </row>
    <row r="31285" spans="1:7">
      <c r="A31285" t="s">
        <v>25285</v>
      </c>
      <c r="B31285">
        <v>9000069185</v>
      </c>
      <c r="C31285">
        <v>10000</v>
      </c>
      <c r="D31285">
        <v>10000</v>
      </c>
      <c r="E31285" t="s">
        <v>9</v>
      </c>
      <c r="F31285" t="s">
        <v>10</v>
      </c>
      <c r="G31285" t="s">
        <v>35705</v>
      </c>
    </row>
    <row r="31286" spans="1:7">
      <c r="A31286" t="s">
        <v>25286</v>
      </c>
      <c r="B31286">
        <v>9000069185</v>
      </c>
      <c r="C31286">
        <v>10000</v>
      </c>
      <c r="D31286">
        <v>10000</v>
      </c>
      <c r="E31286" t="s">
        <v>9</v>
      </c>
      <c r="F31286" t="s">
        <v>10</v>
      </c>
      <c r="G31286" t="s">
        <v>35705</v>
      </c>
    </row>
    <row r="31287" spans="1:7">
      <c r="A31287" t="s">
        <v>25287</v>
      </c>
      <c r="B31287">
        <v>9000069185</v>
      </c>
      <c r="C31287">
        <v>10000</v>
      </c>
      <c r="D31287">
        <v>10000</v>
      </c>
      <c r="E31287" t="s">
        <v>9</v>
      </c>
      <c r="F31287" t="s">
        <v>10</v>
      </c>
      <c r="G31287" t="s">
        <v>35705</v>
      </c>
    </row>
    <row r="31288" spans="1:7">
      <c r="A31288" t="s">
        <v>35706</v>
      </c>
      <c r="B31288">
        <v>9000069185</v>
      </c>
      <c r="C31288">
        <v>10000</v>
      </c>
      <c r="D31288">
        <v>10000</v>
      </c>
      <c r="E31288" t="s">
        <v>9</v>
      </c>
      <c r="F31288" t="s">
        <v>10</v>
      </c>
      <c r="G31288" t="s">
        <v>35705</v>
      </c>
    </row>
    <row r="31289" spans="1:7">
      <c r="A31289" t="s">
        <v>25288</v>
      </c>
      <c r="B31289">
        <v>9000069195</v>
      </c>
      <c r="C31289">
        <v>500</v>
      </c>
      <c r="D31289">
        <v>256</v>
      </c>
      <c r="E31289" t="s">
        <v>9</v>
      </c>
      <c r="F31289" t="s">
        <v>10</v>
      </c>
      <c r="G31289" t="s">
        <v>24446</v>
      </c>
    </row>
    <row r="31290" spans="1:7">
      <c r="A31290" t="s">
        <v>25290</v>
      </c>
      <c r="B31290">
        <v>9000069195</v>
      </c>
      <c r="C31290">
        <v>421</v>
      </c>
      <c r="D31290">
        <v>421</v>
      </c>
      <c r="E31290" t="s">
        <v>9</v>
      </c>
      <c r="F31290" t="s">
        <v>10</v>
      </c>
      <c r="G31290" t="s">
        <v>24446</v>
      </c>
    </row>
    <row r="31291" spans="1:7">
      <c r="A31291" t="s">
        <v>25291</v>
      </c>
      <c r="B31291">
        <v>9000069199</v>
      </c>
      <c r="C31291">
        <v>3000</v>
      </c>
      <c r="D31291">
        <v>2778</v>
      </c>
      <c r="E31291" t="s">
        <v>9</v>
      </c>
      <c r="F31291" t="s">
        <v>10</v>
      </c>
      <c r="G31291" t="s">
        <v>25469</v>
      </c>
    </row>
    <row r="31292" spans="1:7">
      <c r="A31292" t="s">
        <v>25293</v>
      </c>
      <c r="B31292">
        <v>9000069212</v>
      </c>
      <c r="C31292">
        <v>270</v>
      </c>
      <c r="D31292">
        <v>14</v>
      </c>
      <c r="E31292" t="s">
        <v>9</v>
      </c>
      <c r="F31292" t="s">
        <v>10</v>
      </c>
      <c r="G31292" t="s">
        <v>25204</v>
      </c>
    </row>
    <row r="31293" spans="1:7">
      <c r="A31293" t="s">
        <v>25294</v>
      </c>
      <c r="B31293">
        <v>9000069212</v>
      </c>
      <c r="C31293">
        <v>90</v>
      </c>
      <c r="D31293">
        <v>66</v>
      </c>
      <c r="E31293" t="s">
        <v>9</v>
      </c>
      <c r="F31293" t="s">
        <v>10</v>
      </c>
      <c r="G31293" t="s">
        <v>25204</v>
      </c>
    </row>
    <row r="31294" spans="1:7">
      <c r="A31294" t="s">
        <v>25295</v>
      </c>
      <c r="B31294">
        <v>9000069212</v>
      </c>
      <c r="C31294">
        <v>190</v>
      </c>
      <c r="D31294">
        <v>190</v>
      </c>
      <c r="E31294" t="s">
        <v>9</v>
      </c>
      <c r="F31294" t="s">
        <v>10</v>
      </c>
      <c r="G31294" t="s">
        <v>25204</v>
      </c>
    </row>
    <row r="31295" spans="1:7">
      <c r="A31295" t="s">
        <v>25296</v>
      </c>
      <c r="B31295">
        <v>9000069212</v>
      </c>
      <c r="C31295">
        <v>80</v>
      </c>
      <c r="D31295">
        <v>80</v>
      </c>
      <c r="E31295" t="s">
        <v>9</v>
      </c>
      <c r="F31295" t="s">
        <v>10</v>
      </c>
      <c r="G31295" t="s">
        <v>25204</v>
      </c>
    </row>
    <row r="31296" spans="1:7">
      <c r="A31296" t="s">
        <v>25297</v>
      </c>
      <c r="B31296">
        <v>9000069212</v>
      </c>
      <c r="C31296">
        <v>270</v>
      </c>
      <c r="D31296">
        <v>270</v>
      </c>
      <c r="E31296" t="s">
        <v>9</v>
      </c>
      <c r="F31296" t="s">
        <v>10</v>
      </c>
      <c r="G31296" t="s">
        <v>25204</v>
      </c>
    </row>
    <row r="31297" spans="1:7">
      <c r="A31297" t="s">
        <v>25298</v>
      </c>
      <c r="B31297">
        <v>9000069212</v>
      </c>
      <c r="C31297">
        <v>270</v>
      </c>
      <c r="D31297">
        <v>270</v>
      </c>
      <c r="E31297" t="s">
        <v>9</v>
      </c>
      <c r="F31297" t="s">
        <v>10</v>
      </c>
      <c r="G31297" t="s">
        <v>25204</v>
      </c>
    </row>
    <row r="31298" spans="1:7">
      <c r="A31298" t="s">
        <v>25299</v>
      </c>
      <c r="B31298">
        <v>9000069212</v>
      </c>
      <c r="C31298">
        <v>270</v>
      </c>
      <c r="D31298">
        <v>270</v>
      </c>
      <c r="E31298" t="s">
        <v>9</v>
      </c>
      <c r="F31298" t="s">
        <v>10</v>
      </c>
      <c r="G31298" t="s">
        <v>25204</v>
      </c>
    </row>
    <row r="31299" spans="1:7">
      <c r="A31299" t="s">
        <v>35707</v>
      </c>
      <c r="B31299">
        <v>9000069212</v>
      </c>
      <c r="C31299">
        <v>270</v>
      </c>
      <c r="D31299">
        <v>270</v>
      </c>
      <c r="E31299" t="s">
        <v>9</v>
      </c>
      <c r="F31299" t="s">
        <v>10</v>
      </c>
      <c r="G31299" t="s">
        <v>25204</v>
      </c>
    </row>
    <row r="31300" spans="1:7">
      <c r="A31300" t="s">
        <v>35708</v>
      </c>
      <c r="B31300">
        <v>9000069212</v>
      </c>
      <c r="C31300">
        <v>270</v>
      </c>
      <c r="D31300">
        <v>270</v>
      </c>
      <c r="E31300" t="s">
        <v>9</v>
      </c>
      <c r="F31300" t="s">
        <v>10</v>
      </c>
      <c r="G31300" t="s">
        <v>25204</v>
      </c>
    </row>
    <row r="31301" spans="1:7">
      <c r="A31301" t="s">
        <v>35709</v>
      </c>
      <c r="B31301">
        <v>9000069213</v>
      </c>
      <c r="C31301">
        <v>200</v>
      </c>
      <c r="D31301">
        <v>163</v>
      </c>
      <c r="E31301" t="s">
        <v>9</v>
      </c>
      <c r="F31301" t="s">
        <v>10</v>
      </c>
      <c r="G31301" t="s">
        <v>35710</v>
      </c>
    </row>
    <row r="31302" spans="1:7">
      <c r="A31302" t="s">
        <v>25300</v>
      </c>
      <c r="B31302">
        <v>9000069231</v>
      </c>
      <c r="C31302">
        <v>10000</v>
      </c>
      <c r="D31302">
        <v>8327</v>
      </c>
      <c r="E31302" t="s">
        <v>113</v>
      </c>
      <c r="F31302" t="s">
        <v>202</v>
      </c>
      <c r="G31302" t="s">
        <v>35711</v>
      </c>
    </row>
    <row r="31303" spans="1:7">
      <c r="A31303" t="s">
        <v>25301</v>
      </c>
      <c r="B31303">
        <v>9000069231</v>
      </c>
      <c r="C31303">
        <v>10000</v>
      </c>
      <c r="D31303">
        <v>9486</v>
      </c>
      <c r="E31303" t="s">
        <v>9</v>
      </c>
      <c r="F31303" t="s">
        <v>10</v>
      </c>
      <c r="G31303" t="s">
        <v>35711</v>
      </c>
    </row>
    <row r="31304" spans="1:7">
      <c r="A31304" t="s">
        <v>25302</v>
      </c>
      <c r="B31304">
        <v>9000069231</v>
      </c>
      <c r="C31304">
        <v>10000</v>
      </c>
      <c r="D31304">
        <v>7324</v>
      </c>
      <c r="E31304" t="s">
        <v>113</v>
      </c>
      <c r="F31304" t="s">
        <v>114</v>
      </c>
      <c r="G31304" t="s">
        <v>35711</v>
      </c>
    </row>
    <row r="31305" spans="1:7">
      <c r="A31305" t="s">
        <v>25303</v>
      </c>
      <c r="B31305">
        <v>9000069231</v>
      </c>
      <c r="C31305">
        <v>10000</v>
      </c>
      <c r="D31305">
        <v>10000</v>
      </c>
      <c r="E31305" t="s">
        <v>20</v>
      </c>
      <c r="F31305" t="s">
        <v>116</v>
      </c>
      <c r="G31305" t="s">
        <v>35711</v>
      </c>
    </row>
    <row r="31306" spans="1:7">
      <c r="A31306" t="s">
        <v>25304</v>
      </c>
      <c r="B31306">
        <v>9000069231</v>
      </c>
      <c r="C31306">
        <v>10000</v>
      </c>
      <c r="D31306">
        <v>10000</v>
      </c>
      <c r="E31306" t="s">
        <v>9</v>
      </c>
      <c r="F31306" t="s">
        <v>10</v>
      </c>
      <c r="G31306" t="s">
        <v>35711</v>
      </c>
    </row>
    <row r="31307" spans="1:7">
      <c r="A31307" t="s">
        <v>25305</v>
      </c>
      <c r="B31307">
        <v>9000069231</v>
      </c>
      <c r="C31307">
        <v>10000</v>
      </c>
      <c r="D31307">
        <v>10000</v>
      </c>
      <c r="E31307" t="s">
        <v>9</v>
      </c>
      <c r="F31307" t="s">
        <v>10</v>
      </c>
      <c r="G31307" t="s">
        <v>35711</v>
      </c>
    </row>
    <row r="31308" spans="1:7">
      <c r="A31308" t="s">
        <v>25306</v>
      </c>
      <c r="B31308">
        <v>9000069231</v>
      </c>
      <c r="C31308">
        <v>10000</v>
      </c>
      <c r="D31308">
        <v>10000</v>
      </c>
      <c r="E31308" t="s">
        <v>9</v>
      </c>
      <c r="F31308" t="s">
        <v>10</v>
      </c>
      <c r="G31308" t="s">
        <v>35711</v>
      </c>
    </row>
    <row r="31309" spans="1:7">
      <c r="A31309" t="s">
        <v>25307</v>
      </c>
      <c r="B31309">
        <v>9000069232</v>
      </c>
      <c r="C31309">
        <v>2582</v>
      </c>
      <c r="D31309">
        <v>1138</v>
      </c>
      <c r="E31309" t="s">
        <v>113</v>
      </c>
      <c r="F31309" t="s">
        <v>202</v>
      </c>
      <c r="G31309" t="s">
        <v>22860</v>
      </c>
    </row>
    <row r="31310" spans="1:7">
      <c r="A31310" t="s">
        <v>25309</v>
      </c>
      <c r="B31310">
        <v>9000069232</v>
      </c>
      <c r="C31310">
        <v>3000</v>
      </c>
      <c r="D31310">
        <v>2998</v>
      </c>
      <c r="E31310" t="s">
        <v>9</v>
      </c>
      <c r="F31310" t="s">
        <v>10</v>
      </c>
      <c r="G31310" t="s">
        <v>22860</v>
      </c>
    </row>
    <row r="31311" spans="1:7">
      <c r="A31311" t="s">
        <v>25310</v>
      </c>
      <c r="B31311">
        <v>9000069235</v>
      </c>
      <c r="C31311">
        <v>781</v>
      </c>
      <c r="D31311">
        <v>663</v>
      </c>
      <c r="E31311" t="s">
        <v>9</v>
      </c>
      <c r="F31311" t="s">
        <v>10</v>
      </c>
      <c r="G31311" t="s">
        <v>20531</v>
      </c>
    </row>
    <row r="31312" spans="1:7">
      <c r="A31312" t="s">
        <v>25312</v>
      </c>
      <c r="B31312">
        <v>9000069235</v>
      </c>
      <c r="C31312">
        <v>1619</v>
      </c>
      <c r="D31312">
        <v>1619</v>
      </c>
      <c r="E31312" t="s">
        <v>9</v>
      </c>
      <c r="F31312" t="s">
        <v>10</v>
      </c>
      <c r="G31312" t="s">
        <v>20531</v>
      </c>
    </row>
    <row r="31313" spans="1:7">
      <c r="A31313" t="s">
        <v>25313</v>
      </c>
      <c r="B31313">
        <v>9000069243</v>
      </c>
      <c r="C31313">
        <v>4000</v>
      </c>
      <c r="D31313">
        <v>2428</v>
      </c>
      <c r="E31313" t="s">
        <v>9</v>
      </c>
      <c r="F31313" t="s">
        <v>10</v>
      </c>
      <c r="G31313" t="s">
        <v>35712</v>
      </c>
    </row>
    <row r="31314" spans="1:7">
      <c r="A31314" t="s">
        <v>25314</v>
      </c>
      <c r="B31314">
        <v>9000069243</v>
      </c>
      <c r="C31314">
        <v>4000</v>
      </c>
      <c r="D31314">
        <v>4000</v>
      </c>
      <c r="E31314" t="s">
        <v>20</v>
      </c>
      <c r="F31314" t="s">
        <v>21</v>
      </c>
      <c r="G31314" t="s">
        <v>35712</v>
      </c>
    </row>
    <row r="31315" spans="1:7">
      <c r="A31315" t="s">
        <v>25315</v>
      </c>
      <c r="B31315">
        <v>9000069245</v>
      </c>
      <c r="C31315">
        <v>15000</v>
      </c>
      <c r="D31315">
        <v>7982</v>
      </c>
      <c r="E31315" t="s">
        <v>9</v>
      </c>
      <c r="F31315" t="s">
        <v>10</v>
      </c>
      <c r="G31315" t="s">
        <v>35713</v>
      </c>
    </row>
    <row r="31316" spans="1:7">
      <c r="A31316" t="s">
        <v>25316</v>
      </c>
      <c r="B31316">
        <v>9000069245</v>
      </c>
      <c r="C31316">
        <v>15000</v>
      </c>
      <c r="D31316">
        <v>7</v>
      </c>
      <c r="E31316" t="s">
        <v>113</v>
      </c>
      <c r="F31316" t="s">
        <v>187</v>
      </c>
      <c r="G31316" t="s">
        <v>35713</v>
      </c>
    </row>
    <row r="31317" spans="1:7">
      <c r="A31317" t="s">
        <v>25317</v>
      </c>
      <c r="B31317">
        <v>9000069245</v>
      </c>
      <c r="C31317">
        <v>15000</v>
      </c>
      <c r="D31317">
        <v>12903</v>
      </c>
      <c r="E31317" t="s">
        <v>20</v>
      </c>
      <c r="F31317" t="s">
        <v>21</v>
      </c>
      <c r="G31317" t="s">
        <v>35713</v>
      </c>
    </row>
    <row r="31318" spans="1:7">
      <c r="A31318" t="s">
        <v>25318</v>
      </c>
      <c r="B31318">
        <v>9000069245</v>
      </c>
      <c r="C31318">
        <v>15000</v>
      </c>
      <c r="D31318">
        <v>15000</v>
      </c>
      <c r="E31318" t="s">
        <v>9</v>
      </c>
      <c r="F31318" t="s">
        <v>10</v>
      </c>
      <c r="G31318" t="s">
        <v>35713</v>
      </c>
    </row>
    <row r="31319" spans="1:7">
      <c r="A31319" t="s">
        <v>25319</v>
      </c>
      <c r="B31319">
        <v>9000069245</v>
      </c>
      <c r="C31319">
        <v>15000</v>
      </c>
      <c r="D31319">
        <v>15000</v>
      </c>
      <c r="E31319" t="s">
        <v>9</v>
      </c>
      <c r="F31319" t="s">
        <v>10</v>
      </c>
      <c r="G31319" t="s">
        <v>35713</v>
      </c>
    </row>
    <row r="31320" spans="1:7">
      <c r="A31320" t="s">
        <v>25320</v>
      </c>
      <c r="B31320">
        <v>9000069245</v>
      </c>
      <c r="C31320">
        <v>15000</v>
      </c>
      <c r="D31320">
        <v>15000</v>
      </c>
      <c r="E31320" t="s">
        <v>9</v>
      </c>
      <c r="F31320" t="s">
        <v>10</v>
      </c>
      <c r="G31320" t="s">
        <v>35713</v>
      </c>
    </row>
    <row r="31321" spans="1:7">
      <c r="A31321" t="s">
        <v>35714</v>
      </c>
      <c r="B31321">
        <v>9000069245</v>
      </c>
      <c r="C31321">
        <v>15000</v>
      </c>
      <c r="D31321">
        <v>15000</v>
      </c>
      <c r="E31321" t="s">
        <v>9</v>
      </c>
      <c r="F31321" t="s">
        <v>10</v>
      </c>
      <c r="G31321" t="s">
        <v>35713</v>
      </c>
    </row>
    <row r="31322" spans="1:7">
      <c r="A31322" t="s">
        <v>35715</v>
      </c>
      <c r="B31322">
        <v>9000069245</v>
      </c>
      <c r="C31322">
        <v>15000</v>
      </c>
      <c r="D31322">
        <v>15000</v>
      </c>
      <c r="E31322" t="s">
        <v>9</v>
      </c>
      <c r="F31322" t="s">
        <v>10</v>
      </c>
      <c r="G31322" t="s">
        <v>35713</v>
      </c>
    </row>
    <row r="31323" spans="1:7">
      <c r="A31323" t="s">
        <v>35716</v>
      </c>
      <c r="B31323">
        <v>9000069245</v>
      </c>
      <c r="C31323">
        <v>15000</v>
      </c>
      <c r="D31323">
        <v>15000</v>
      </c>
      <c r="E31323" t="s">
        <v>9</v>
      </c>
      <c r="F31323" t="s">
        <v>10</v>
      </c>
      <c r="G31323" t="s">
        <v>35713</v>
      </c>
    </row>
    <row r="31324" spans="1:7">
      <c r="A31324" t="s">
        <v>35717</v>
      </c>
      <c r="B31324">
        <v>9000069245</v>
      </c>
      <c r="C31324">
        <v>15000</v>
      </c>
      <c r="D31324">
        <v>15000</v>
      </c>
      <c r="E31324" t="s">
        <v>9</v>
      </c>
      <c r="F31324" t="s">
        <v>10</v>
      </c>
      <c r="G31324" t="s">
        <v>35713</v>
      </c>
    </row>
    <row r="31325" spans="1:7">
      <c r="A31325" t="s">
        <v>35718</v>
      </c>
      <c r="B31325">
        <v>9000069245</v>
      </c>
      <c r="C31325">
        <v>15000</v>
      </c>
      <c r="D31325">
        <v>15000</v>
      </c>
      <c r="E31325" t="s">
        <v>9</v>
      </c>
      <c r="F31325" t="s">
        <v>10</v>
      </c>
      <c r="G31325" t="s">
        <v>35713</v>
      </c>
    </row>
    <row r="31326" spans="1:7">
      <c r="A31326" t="s">
        <v>25321</v>
      </c>
      <c r="B31326">
        <v>9000069247</v>
      </c>
      <c r="C31326">
        <v>3000</v>
      </c>
      <c r="D31326">
        <v>2978</v>
      </c>
      <c r="E31326" t="s">
        <v>9</v>
      </c>
      <c r="F31326" t="s">
        <v>10</v>
      </c>
      <c r="G31326" t="s">
        <v>24279</v>
      </c>
    </row>
    <row r="31327" spans="1:7">
      <c r="A31327" t="s">
        <v>25322</v>
      </c>
      <c r="B31327">
        <v>9000069247</v>
      </c>
      <c r="C31327">
        <v>3000</v>
      </c>
      <c r="D31327">
        <v>3000</v>
      </c>
      <c r="E31327" t="s">
        <v>9</v>
      </c>
      <c r="F31327" t="s">
        <v>10</v>
      </c>
      <c r="G31327" t="s">
        <v>24279</v>
      </c>
    </row>
    <row r="31328" spans="1:7">
      <c r="A31328" t="s">
        <v>25323</v>
      </c>
      <c r="B31328">
        <v>9000069248</v>
      </c>
      <c r="C31328">
        <v>15000</v>
      </c>
      <c r="D31328">
        <v>12280</v>
      </c>
      <c r="E31328" t="s">
        <v>9</v>
      </c>
      <c r="F31328" t="s">
        <v>10</v>
      </c>
      <c r="G31328" t="s">
        <v>24320</v>
      </c>
    </row>
    <row r="31329" spans="1:7">
      <c r="A31329" t="s">
        <v>25324</v>
      </c>
      <c r="B31329">
        <v>9000069248</v>
      </c>
      <c r="C31329">
        <v>15000</v>
      </c>
      <c r="D31329">
        <v>14958</v>
      </c>
      <c r="E31329" t="s">
        <v>20</v>
      </c>
      <c r="F31329" t="s">
        <v>21</v>
      </c>
      <c r="G31329" t="s">
        <v>24320</v>
      </c>
    </row>
    <row r="31330" spans="1:7">
      <c r="A31330" t="s">
        <v>25325</v>
      </c>
      <c r="B31330">
        <v>9000069249</v>
      </c>
      <c r="C31330">
        <v>15000</v>
      </c>
      <c r="D31330">
        <v>6586</v>
      </c>
      <c r="E31330" t="s">
        <v>9</v>
      </c>
      <c r="F31330" t="s">
        <v>10</v>
      </c>
      <c r="G31330" t="s">
        <v>24271</v>
      </c>
    </row>
    <row r="31331" spans="1:7">
      <c r="A31331" t="s">
        <v>25326</v>
      </c>
      <c r="B31331">
        <v>9000069249</v>
      </c>
      <c r="C31331">
        <v>15000</v>
      </c>
      <c r="D31331">
        <v>15000</v>
      </c>
      <c r="E31331" t="s">
        <v>9</v>
      </c>
      <c r="F31331" t="s">
        <v>10</v>
      </c>
      <c r="G31331" t="s">
        <v>24271</v>
      </c>
    </row>
    <row r="31332" spans="1:7">
      <c r="A31332" t="s">
        <v>25327</v>
      </c>
      <c r="B31332">
        <v>9000069249</v>
      </c>
      <c r="C31332">
        <v>15000</v>
      </c>
      <c r="D31332">
        <v>15000</v>
      </c>
      <c r="E31332" t="s">
        <v>9</v>
      </c>
      <c r="F31332" t="s">
        <v>10</v>
      </c>
      <c r="G31332" t="s">
        <v>24271</v>
      </c>
    </row>
    <row r="31333" spans="1:7">
      <c r="A31333" t="s">
        <v>25328</v>
      </c>
      <c r="B31333">
        <v>9000069250</v>
      </c>
      <c r="C31333">
        <v>4000</v>
      </c>
      <c r="D31333">
        <v>1089</v>
      </c>
      <c r="E31333" t="s">
        <v>9</v>
      </c>
      <c r="F31333" t="s">
        <v>10</v>
      </c>
      <c r="G31333" t="s">
        <v>35719</v>
      </c>
    </row>
    <row r="31334" spans="1:7">
      <c r="A31334" t="s">
        <v>25329</v>
      </c>
      <c r="B31334">
        <v>9000069250</v>
      </c>
      <c r="C31334">
        <v>4000</v>
      </c>
      <c r="D31334">
        <v>3633</v>
      </c>
      <c r="E31334" t="s">
        <v>9</v>
      </c>
      <c r="F31334" t="s">
        <v>10</v>
      </c>
      <c r="G31334" t="s">
        <v>35719</v>
      </c>
    </row>
    <row r="31335" spans="1:7">
      <c r="A31335" t="s">
        <v>25330</v>
      </c>
      <c r="B31335">
        <v>9000069250</v>
      </c>
      <c r="C31335">
        <v>4000</v>
      </c>
      <c r="D31335">
        <v>4000</v>
      </c>
      <c r="E31335" t="s">
        <v>9</v>
      </c>
      <c r="F31335" t="s">
        <v>10</v>
      </c>
      <c r="G31335" t="s">
        <v>35719</v>
      </c>
    </row>
    <row r="31336" spans="1:7">
      <c r="A31336" t="s">
        <v>25331</v>
      </c>
      <c r="B31336">
        <v>9000069250</v>
      </c>
      <c r="C31336">
        <v>4000</v>
      </c>
      <c r="D31336">
        <v>4000</v>
      </c>
      <c r="E31336" t="s">
        <v>9</v>
      </c>
      <c r="F31336" t="s">
        <v>10</v>
      </c>
      <c r="G31336" t="s">
        <v>35719</v>
      </c>
    </row>
    <row r="31337" spans="1:7">
      <c r="A31337" t="s">
        <v>35720</v>
      </c>
      <c r="B31337">
        <v>9000069250</v>
      </c>
      <c r="C31337">
        <v>4000</v>
      </c>
      <c r="D31337">
        <v>4000</v>
      </c>
      <c r="E31337" t="s">
        <v>9</v>
      </c>
      <c r="F31337" t="s">
        <v>10</v>
      </c>
      <c r="G31337" t="s">
        <v>35719</v>
      </c>
    </row>
    <row r="31338" spans="1:7">
      <c r="A31338" t="s">
        <v>25332</v>
      </c>
      <c r="B31338">
        <v>9000069254</v>
      </c>
      <c r="C31338">
        <v>1000</v>
      </c>
      <c r="D31338">
        <v>560</v>
      </c>
      <c r="E31338" t="s">
        <v>9</v>
      </c>
      <c r="F31338" t="s">
        <v>10</v>
      </c>
      <c r="G31338" t="s">
        <v>35721</v>
      </c>
    </row>
    <row r="31339" spans="1:7">
      <c r="A31339" t="s">
        <v>25333</v>
      </c>
      <c r="B31339">
        <v>9000069254</v>
      </c>
      <c r="C31339">
        <v>1000</v>
      </c>
      <c r="D31339">
        <v>1000</v>
      </c>
      <c r="E31339" t="s">
        <v>9</v>
      </c>
      <c r="F31339" t="s">
        <v>10</v>
      </c>
      <c r="G31339" t="s">
        <v>35721</v>
      </c>
    </row>
    <row r="31340" spans="1:7">
      <c r="A31340" t="s">
        <v>25334</v>
      </c>
      <c r="B31340">
        <v>9000069254</v>
      </c>
      <c r="C31340">
        <v>1000</v>
      </c>
      <c r="D31340">
        <v>1000</v>
      </c>
      <c r="E31340" t="s">
        <v>9</v>
      </c>
      <c r="F31340" t="s">
        <v>10</v>
      </c>
      <c r="G31340" t="s">
        <v>35721</v>
      </c>
    </row>
    <row r="31341" spans="1:7">
      <c r="A31341" t="s">
        <v>25335</v>
      </c>
      <c r="B31341">
        <v>9000069254</v>
      </c>
      <c r="C31341">
        <v>1000</v>
      </c>
      <c r="D31341">
        <v>1000</v>
      </c>
      <c r="E31341" t="s">
        <v>9</v>
      </c>
      <c r="F31341" t="s">
        <v>10</v>
      </c>
      <c r="G31341" t="s">
        <v>35721</v>
      </c>
    </row>
    <row r="31342" spans="1:7">
      <c r="A31342" t="s">
        <v>25336</v>
      </c>
      <c r="B31342">
        <v>9000069254</v>
      </c>
      <c r="C31342">
        <v>1000</v>
      </c>
      <c r="D31342">
        <v>1000</v>
      </c>
      <c r="E31342" t="s">
        <v>9</v>
      </c>
      <c r="F31342" t="s">
        <v>10</v>
      </c>
      <c r="G31342" t="s">
        <v>35721</v>
      </c>
    </row>
    <row r="31343" spans="1:7">
      <c r="A31343" t="s">
        <v>25337</v>
      </c>
      <c r="B31343">
        <v>9000069254</v>
      </c>
      <c r="C31343">
        <v>1000</v>
      </c>
      <c r="D31343">
        <v>1000</v>
      </c>
      <c r="E31343" t="s">
        <v>9</v>
      </c>
      <c r="F31343" t="s">
        <v>10</v>
      </c>
      <c r="G31343" t="s">
        <v>35721</v>
      </c>
    </row>
    <row r="31344" spans="1:7">
      <c r="A31344" t="s">
        <v>25338</v>
      </c>
      <c r="B31344">
        <v>9000069254</v>
      </c>
      <c r="C31344">
        <v>1000</v>
      </c>
      <c r="D31344">
        <v>1000</v>
      </c>
      <c r="E31344" t="s">
        <v>9</v>
      </c>
      <c r="F31344" t="s">
        <v>10</v>
      </c>
      <c r="G31344" t="s">
        <v>35721</v>
      </c>
    </row>
    <row r="31345" spans="1:7">
      <c r="A31345" t="s">
        <v>25339</v>
      </c>
      <c r="B31345">
        <v>9000069254</v>
      </c>
      <c r="C31345">
        <v>1000</v>
      </c>
      <c r="D31345">
        <v>1000</v>
      </c>
      <c r="E31345" t="s">
        <v>9</v>
      </c>
      <c r="F31345" t="s">
        <v>10</v>
      </c>
      <c r="G31345" t="s">
        <v>35721</v>
      </c>
    </row>
    <row r="31346" spans="1:7">
      <c r="A31346" t="s">
        <v>25340</v>
      </c>
      <c r="B31346">
        <v>9000069254</v>
      </c>
      <c r="C31346">
        <v>1000</v>
      </c>
      <c r="D31346">
        <v>1000</v>
      </c>
      <c r="E31346" t="s">
        <v>9</v>
      </c>
      <c r="F31346" t="s">
        <v>10</v>
      </c>
      <c r="G31346" t="s">
        <v>35721</v>
      </c>
    </row>
    <row r="31347" spans="1:7">
      <c r="A31347" t="s">
        <v>25341</v>
      </c>
      <c r="B31347">
        <v>9000069254</v>
      </c>
      <c r="C31347">
        <v>1000</v>
      </c>
      <c r="D31347">
        <v>1000</v>
      </c>
      <c r="E31347" t="s">
        <v>9</v>
      </c>
      <c r="F31347" t="s">
        <v>10</v>
      </c>
      <c r="G31347" t="s">
        <v>35721</v>
      </c>
    </row>
    <row r="31348" spans="1:7">
      <c r="A31348" t="s">
        <v>35722</v>
      </c>
      <c r="B31348">
        <v>9000069254</v>
      </c>
      <c r="C31348">
        <v>1000</v>
      </c>
      <c r="D31348">
        <v>1000</v>
      </c>
      <c r="E31348" t="s">
        <v>9</v>
      </c>
      <c r="F31348" t="s">
        <v>10</v>
      </c>
      <c r="G31348" t="s">
        <v>35721</v>
      </c>
    </row>
    <row r="31349" spans="1:7">
      <c r="A31349" t="s">
        <v>35723</v>
      </c>
      <c r="B31349">
        <v>9000069254</v>
      </c>
      <c r="C31349">
        <v>1000</v>
      </c>
      <c r="D31349">
        <v>1000</v>
      </c>
      <c r="E31349" t="s">
        <v>9</v>
      </c>
      <c r="F31349" t="s">
        <v>10</v>
      </c>
      <c r="G31349" t="s">
        <v>35721</v>
      </c>
    </row>
    <row r="31350" spans="1:7">
      <c r="A31350" t="s">
        <v>25342</v>
      </c>
      <c r="B31350">
        <v>9000069256</v>
      </c>
      <c r="C31350">
        <v>10000</v>
      </c>
      <c r="D31350">
        <v>8013</v>
      </c>
      <c r="E31350" t="s">
        <v>9</v>
      </c>
      <c r="F31350" t="s">
        <v>10</v>
      </c>
      <c r="G31350" t="s">
        <v>35724</v>
      </c>
    </row>
    <row r="31351" spans="1:7">
      <c r="A31351" t="s">
        <v>25343</v>
      </c>
      <c r="B31351">
        <v>9000069256</v>
      </c>
      <c r="C31351">
        <v>10000</v>
      </c>
      <c r="D31351">
        <v>10000</v>
      </c>
      <c r="E31351" t="s">
        <v>9</v>
      </c>
      <c r="F31351" t="s">
        <v>10</v>
      </c>
      <c r="G31351" t="s">
        <v>35724</v>
      </c>
    </row>
    <row r="31352" spans="1:7">
      <c r="A31352" t="s">
        <v>25344</v>
      </c>
      <c r="B31352">
        <v>9000069257</v>
      </c>
      <c r="C31352">
        <v>4000</v>
      </c>
      <c r="D31352">
        <v>4000</v>
      </c>
      <c r="E31352" t="s">
        <v>9</v>
      </c>
      <c r="F31352" t="s">
        <v>10</v>
      </c>
      <c r="G31352" t="s">
        <v>35725</v>
      </c>
    </row>
    <row r="31353" spans="1:7">
      <c r="A31353" t="s">
        <v>25345</v>
      </c>
      <c r="B31353">
        <v>9000069259</v>
      </c>
      <c r="C31353">
        <v>15000</v>
      </c>
      <c r="D31353">
        <v>14987</v>
      </c>
      <c r="E31353" t="s">
        <v>9</v>
      </c>
      <c r="F31353" t="s">
        <v>10</v>
      </c>
      <c r="G31353" t="s">
        <v>35726</v>
      </c>
    </row>
    <row r="31354" spans="1:7">
      <c r="A31354" t="s">
        <v>25346</v>
      </c>
      <c r="B31354">
        <v>9000069259</v>
      </c>
      <c r="C31354">
        <v>15000</v>
      </c>
      <c r="D31354">
        <v>15000</v>
      </c>
      <c r="E31354" t="s">
        <v>9</v>
      </c>
      <c r="F31354" t="s">
        <v>10</v>
      </c>
      <c r="G31354" t="s">
        <v>35726</v>
      </c>
    </row>
    <row r="31355" spans="1:7">
      <c r="A31355" t="s">
        <v>25347</v>
      </c>
      <c r="B31355">
        <v>9000069260</v>
      </c>
      <c r="C31355">
        <v>15000</v>
      </c>
      <c r="D31355">
        <v>12566</v>
      </c>
      <c r="E31355" t="s">
        <v>9</v>
      </c>
      <c r="F31355" t="s">
        <v>10</v>
      </c>
      <c r="G31355" t="s">
        <v>35727</v>
      </c>
    </row>
    <row r="31356" spans="1:7">
      <c r="A31356" t="s">
        <v>25348</v>
      </c>
      <c r="B31356">
        <v>9000069260</v>
      </c>
      <c r="C31356">
        <v>15000</v>
      </c>
      <c r="D31356">
        <v>15000</v>
      </c>
      <c r="E31356" t="s">
        <v>9</v>
      </c>
      <c r="F31356" t="s">
        <v>10</v>
      </c>
      <c r="G31356" t="s">
        <v>35727</v>
      </c>
    </row>
    <row r="31357" spans="1:7">
      <c r="A31357" t="s">
        <v>25349</v>
      </c>
      <c r="B31357">
        <v>9000069261</v>
      </c>
      <c r="C31357">
        <v>15000</v>
      </c>
      <c r="D31357">
        <v>15000</v>
      </c>
      <c r="E31357" t="s">
        <v>9</v>
      </c>
      <c r="F31357" t="s">
        <v>10</v>
      </c>
      <c r="G31357" t="s">
        <v>35728</v>
      </c>
    </row>
    <row r="31358" spans="1:7">
      <c r="A31358" t="s">
        <v>35729</v>
      </c>
      <c r="B31358">
        <v>9000069261</v>
      </c>
      <c r="C31358">
        <v>15000</v>
      </c>
      <c r="D31358">
        <v>15000</v>
      </c>
      <c r="E31358" t="s">
        <v>9</v>
      </c>
      <c r="F31358" t="s">
        <v>10</v>
      </c>
      <c r="G31358" t="s">
        <v>35728</v>
      </c>
    </row>
    <row r="31359" spans="1:7">
      <c r="A31359" t="s">
        <v>25350</v>
      </c>
      <c r="B31359">
        <v>9000069281</v>
      </c>
      <c r="C31359">
        <v>5000</v>
      </c>
      <c r="D31359">
        <v>4882</v>
      </c>
      <c r="E31359" t="s">
        <v>9</v>
      </c>
      <c r="F31359" t="s">
        <v>10</v>
      </c>
      <c r="G31359" t="s">
        <v>25387</v>
      </c>
    </row>
    <row r="31360" spans="1:7">
      <c r="A31360" t="s">
        <v>25352</v>
      </c>
      <c r="B31360">
        <v>9000069281</v>
      </c>
      <c r="C31360">
        <v>5000</v>
      </c>
      <c r="D31360">
        <v>5000</v>
      </c>
      <c r="E31360" t="s">
        <v>9</v>
      </c>
      <c r="F31360" t="s">
        <v>10</v>
      </c>
      <c r="G31360" t="s">
        <v>25387</v>
      </c>
    </row>
    <row r="31361" spans="1:7">
      <c r="A31361" t="s">
        <v>25353</v>
      </c>
      <c r="B31361">
        <v>9000069284</v>
      </c>
      <c r="C31361">
        <v>714</v>
      </c>
      <c r="D31361">
        <v>596</v>
      </c>
      <c r="E31361" t="s">
        <v>9</v>
      </c>
      <c r="F31361" t="s">
        <v>10</v>
      </c>
      <c r="G31361" t="s">
        <v>35730</v>
      </c>
    </row>
    <row r="31362" spans="1:7">
      <c r="A31362" t="s">
        <v>25355</v>
      </c>
      <c r="B31362">
        <v>9000069284</v>
      </c>
      <c r="C31362">
        <v>714</v>
      </c>
      <c r="D31362">
        <v>714</v>
      </c>
      <c r="E31362" t="s">
        <v>9</v>
      </c>
      <c r="F31362" t="s">
        <v>10</v>
      </c>
      <c r="G31362" t="s">
        <v>35730</v>
      </c>
    </row>
    <row r="31363" spans="1:7">
      <c r="A31363" t="s">
        <v>25356</v>
      </c>
      <c r="B31363">
        <v>9000069284</v>
      </c>
      <c r="C31363">
        <v>714</v>
      </c>
      <c r="D31363">
        <v>714</v>
      </c>
      <c r="E31363" t="s">
        <v>9</v>
      </c>
      <c r="F31363" t="s">
        <v>10</v>
      </c>
      <c r="G31363" t="s">
        <v>35730</v>
      </c>
    </row>
    <row r="31364" spans="1:7">
      <c r="A31364" t="s">
        <v>25357</v>
      </c>
      <c r="B31364">
        <v>9000069285</v>
      </c>
      <c r="C31364">
        <v>231</v>
      </c>
      <c r="D31364">
        <v>113</v>
      </c>
      <c r="E31364" t="s">
        <v>9</v>
      </c>
      <c r="F31364" t="s">
        <v>10</v>
      </c>
      <c r="G31364" t="s">
        <v>22476</v>
      </c>
    </row>
    <row r="31365" spans="1:7">
      <c r="A31365" t="s">
        <v>25359</v>
      </c>
      <c r="B31365">
        <v>9000069285</v>
      </c>
      <c r="C31365">
        <v>483</v>
      </c>
      <c r="D31365">
        <v>483</v>
      </c>
      <c r="E31365" t="s">
        <v>9</v>
      </c>
      <c r="F31365" t="s">
        <v>10</v>
      </c>
      <c r="G31365" t="s">
        <v>22476</v>
      </c>
    </row>
    <row r="31366" spans="1:7">
      <c r="A31366" t="s">
        <v>25360</v>
      </c>
      <c r="B31366">
        <v>9000069285</v>
      </c>
      <c r="C31366">
        <v>595</v>
      </c>
      <c r="D31366">
        <v>595</v>
      </c>
      <c r="E31366" t="s">
        <v>9</v>
      </c>
      <c r="F31366" t="s">
        <v>10</v>
      </c>
      <c r="G31366" t="s">
        <v>22476</v>
      </c>
    </row>
    <row r="31367" spans="1:7">
      <c r="A31367" t="s">
        <v>25361</v>
      </c>
      <c r="B31367">
        <v>9000069285</v>
      </c>
      <c r="C31367">
        <v>595</v>
      </c>
      <c r="D31367">
        <v>595</v>
      </c>
      <c r="E31367" t="s">
        <v>9</v>
      </c>
      <c r="F31367" t="s">
        <v>10</v>
      </c>
      <c r="G31367" t="s">
        <v>22476</v>
      </c>
    </row>
    <row r="31368" spans="1:7">
      <c r="A31368" t="s">
        <v>25362</v>
      </c>
      <c r="B31368">
        <v>9000069287</v>
      </c>
      <c r="C31368">
        <v>1080</v>
      </c>
      <c r="D31368">
        <v>962</v>
      </c>
      <c r="E31368" t="s">
        <v>9</v>
      </c>
      <c r="F31368" t="s">
        <v>10</v>
      </c>
      <c r="G31368" t="s">
        <v>22468</v>
      </c>
    </row>
    <row r="31369" spans="1:7">
      <c r="A31369" t="s">
        <v>25363</v>
      </c>
      <c r="B31369">
        <v>9000069287</v>
      </c>
      <c r="C31369">
        <v>1080</v>
      </c>
      <c r="D31369">
        <v>1080</v>
      </c>
      <c r="E31369" t="s">
        <v>9</v>
      </c>
      <c r="F31369" t="s">
        <v>10</v>
      </c>
      <c r="G31369" t="s">
        <v>22468</v>
      </c>
    </row>
    <row r="31370" spans="1:7">
      <c r="A31370" t="s">
        <v>25364</v>
      </c>
      <c r="B31370">
        <v>9000069289</v>
      </c>
      <c r="C31370">
        <v>1000</v>
      </c>
      <c r="D31370">
        <v>881</v>
      </c>
      <c r="E31370" t="s">
        <v>9</v>
      </c>
      <c r="F31370" t="s">
        <v>10</v>
      </c>
      <c r="G31370" t="s">
        <v>25365</v>
      </c>
    </row>
    <row r="31371" spans="1:7">
      <c r="A31371" t="s">
        <v>25366</v>
      </c>
      <c r="B31371">
        <v>9000069289</v>
      </c>
      <c r="C31371">
        <v>1000</v>
      </c>
      <c r="D31371">
        <v>1000</v>
      </c>
      <c r="E31371" t="s">
        <v>9</v>
      </c>
      <c r="F31371" t="s">
        <v>10</v>
      </c>
      <c r="G31371" t="s">
        <v>25365</v>
      </c>
    </row>
    <row r="31372" spans="1:7">
      <c r="A31372" t="s">
        <v>25367</v>
      </c>
      <c r="B31372">
        <v>9000069293</v>
      </c>
      <c r="C31372">
        <v>3000</v>
      </c>
      <c r="D31372">
        <v>2764</v>
      </c>
      <c r="E31372" t="s">
        <v>9</v>
      </c>
      <c r="F31372" t="s">
        <v>10</v>
      </c>
      <c r="G31372" t="s">
        <v>25368</v>
      </c>
    </row>
    <row r="31373" spans="1:7">
      <c r="A31373" t="s">
        <v>25369</v>
      </c>
      <c r="B31373">
        <v>9000069293</v>
      </c>
      <c r="C31373">
        <v>3000</v>
      </c>
      <c r="D31373">
        <v>3000</v>
      </c>
      <c r="E31373" t="s">
        <v>9</v>
      </c>
      <c r="F31373" t="s">
        <v>10</v>
      </c>
      <c r="G31373" t="s">
        <v>25368</v>
      </c>
    </row>
    <row r="31374" spans="1:7">
      <c r="A31374" t="s">
        <v>25370</v>
      </c>
      <c r="B31374">
        <v>9000069293</v>
      </c>
      <c r="C31374">
        <v>3000</v>
      </c>
      <c r="D31374">
        <v>3000</v>
      </c>
      <c r="E31374" t="s">
        <v>9</v>
      </c>
      <c r="F31374" t="s">
        <v>10</v>
      </c>
      <c r="G31374" t="s">
        <v>25368</v>
      </c>
    </row>
    <row r="31375" spans="1:7">
      <c r="A31375" t="s">
        <v>25371</v>
      </c>
      <c r="B31375">
        <v>9000069293</v>
      </c>
      <c r="C31375">
        <v>3000</v>
      </c>
      <c r="D31375">
        <v>3000</v>
      </c>
      <c r="E31375" t="s">
        <v>9</v>
      </c>
      <c r="F31375" t="s">
        <v>10</v>
      </c>
      <c r="G31375" t="s">
        <v>25368</v>
      </c>
    </row>
    <row r="31376" spans="1:7">
      <c r="A31376" t="s">
        <v>25372</v>
      </c>
      <c r="B31376">
        <v>9000069294</v>
      </c>
      <c r="C31376">
        <v>2852</v>
      </c>
      <c r="D31376">
        <v>2628</v>
      </c>
      <c r="E31376" t="s">
        <v>9</v>
      </c>
      <c r="F31376" t="s">
        <v>10</v>
      </c>
      <c r="G31376" t="s">
        <v>25373</v>
      </c>
    </row>
    <row r="31377" spans="1:7">
      <c r="A31377" t="s">
        <v>25374</v>
      </c>
      <c r="B31377">
        <v>9000069295</v>
      </c>
      <c r="C31377">
        <v>3000</v>
      </c>
      <c r="D31377">
        <v>2428</v>
      </c>
      <c r="E31377" t="s">
        <v>9</v>
      </c>
      <c r="F31377" t="s">
        <v>10</v>
      </c>
      <c r="G31377" t="s">
        <v>25375</v>
      </c>
    </row>
    <row r="31378" spans="1:7">
      <c r="A31378" t="s">
        <v>25376</v>
      </c>
      <c r="B31378">
        <v>9000069295</v>
      </c>
      <c r="C31378">
        <v>3000</v>
      </c>
      <c r="D31378">
        <v>3000</v>
      </c>
      <c r="E31378" t="s">
        <v>9</v>
      </c>
      <c r="F31378" t="s">
        <v>10</v>
      </c>
      <c r="G31378" t="s">
        <v>25375</v>
      </c>
    </row>
    <row r="31379" spans="1:7">
      <c r="A31379" t="s">
        <v>25377</v>
      </c>
      <c r="B31379">
        <v>9000069295</v>
      </c>
      <c r="C31379">
        <v>3000</v>
      </c>
      <c r="D31379">
        <v>3000</v>
      </c>
      <c r="E31379" t="s">
        <v>9</v>
      </c>
      <c r="F31379" t="s">
        <v>10</v>
      </c>
      <c r="G31379" t="s">
        <v>25375</v>
      </c>
    </row>
    <row r="31380" spans="1:7">
      <c r="A31380" t="s">
        <v>25378</v>
      </c>
      <c r="B31380">
        <v>9000069296</v>
      </c>
      <c r="C31380">
        <v>3000</v>
      </c>
      <c r="D31380">
        <v>2885</v>
      </c>
      <c r="E31380" t="s">
        <v>9</v>
      </c>
      <c r="F31380" t="s">
        <v>10</v>
      </c>
      <c r="G31380" t="s">
        <v>25379</v>
      </c>
    </row>
    <row r="31381" spans="1:7">
      <c r="A31381" t="s">
        <v>25380</v>
      </c>
      <c r="B31381">
        <v>9000069296</v>
      </c>
      <c r="C31381">
        <v>3000</v>
      </c>
      <c r="D31381">
        <v>3000</v>
      </c>
      <c r="E31381" t="s">
        <v>9</v>
      </c>
      <c r="F31381" t="s">
        <v>10</v>
      </c>
      <c r="G31381" t="s">
        <v>25379</v>
      </c>
    </row>
    <row r="31382" spans="1:7">
      <c r="A31382" t="s">
        <v>25381</v>
      </c>
      <c r="B31382">
        <v>9000069297</v>
      </c>
      <c r="C31382">
        <v>1560</v>
      </c>
      <c r="D31382">
        <v>1402</v>
      </c>
      <c r="E31382" t="s">
        <v>9</v>
      </c>
      <c r="F31382" t="s">
        <v>10</v>
      </c>
      <c r="G31382" t="s">
        <v>22792</v>
      </c>
    </row>
    <row r="31383" spans="1:7">
      <c r="A31383" t="s">
        <v>25383</v>
      </c>
      <c r="B31383">
        <v>9000069298</v>
      </c>
      <c r="C31383">
        <v>3000</v>
      </c>
      <c r="D31383">
        <v>2776</v>
      </c>
      <c r="E31383" t="s">
        <v>9</v>
      </c>
      <c r="F31383" t="s">
        <v>10</v>
      </c>
      <c r="G31383" t="s">
        <v>24405</v>
      </c>
    </row>
    <row r="31384" spans="1:7">
      <c r="A31384" t="s">
        <v>25384</v>
      </c>
      <c r="B31384">
        <v>9000069299</v>
      </c>
      <c r="C31384">
        <v>3000</v>
      </c>
      <c r="D31384">
        <v>2842</v>
      </c>
      <c r="E31384" t="s">
        <v>9</v>
      </c>
      <c r="F31384" t="s">
        <v>10</v>
      </c>
      <c r="G31384" t="s">
        <v>24407</v>
      </c>
    </row>
    <row r="31385" spans="1:7">
      <c r="A31385" t="s">
        <v>25386</v>
      </c>
      <c r="B31385">
        <v>9000069312</v>
      </c>
      <c r="C31385">
        <v>100</v>
      </c>
      <c r="D31385">
        <v>84</v>
      </c>
      <c r="E31385" t="s">
        <v>9</v>
      </c>
      <c r="F31385" t="s">
        <v>10</v>
      </c>
      <c r="G31385" t="s">
        <v>22833</v>
      </c>
    </row>
    <row r="31386" spans="1:7">
      <c r="A31386" t="s">
        <v>35731</v>
      </c>
      <c r="B31386">
        <v>9000069312</v>
      </c>
      <c r="C31386">
        <v>100</v>
      </c>
      <c r="D31386">
        <v>100</v>
      </c>
      <c r="E31386" t="s">
        <v>9</v>
      </c>
      <c r="F31386" t="s">
        <v>10</v>
      </c>
      <c r="G31386" t="s">
        <v>22833</v>
      </c>
    </row>
    <row r="31387" spans="1:7">
      <c r="A31387" t="s">
        <v>35732</v>
      </c>
      <c r="B31387">
        <v>9000069312</v>
      </c>
      <c r="C31387">
        <v>100</v>
      </c>
      <c r="D31387">
        <v>100</v>
      </c>
      <c r="E31387" t="s">
        <v>9</v>
      </c>
      <c r="F31387" t="s">
        <v>10</v>
      </c>
      <c r="G31387" t="s">
        <v>22833</v>
      </c>
    </row>
    <row r="31388" spans="1:7">
      <c r="A31388" t="s">
        <v>25388</v>
      </c>
      <c r="B31388">
        <v>9000069319</v>
      </c>
      <c r="C31388">
        <v>4000</v>
      </c>
      <c r="D31388">
        <v>3899</v>
      </c>
      <c r="E31388" t="s">
        <v>9</v>
      </c>
      <c r="F31388" t="s">
        <v>10</v>
      </c>
      <c r="G31388" t="s">
        <v>35733</v>
      </c>
    </row>
    <row r="31389" spans="1:7">
      <c r="A31389" t="s">
        <v>25389</v>
      </c>
      <c r="B31389">
        <v>9000069320</v>
      </c>
      <c r="C31389">
        <v>7959</v>
      </c>
      <c r="D31389">
        <v>7626</v>
      </c>
      <c r="E31389" t="s">
        <v>9</v>
      </c>
      <c r="F31389" t="s">
        <v>10</v>
      </c>
      <c r="G31389" t="s">
        <v>20855</v>
      </c>
    </row>
    <row r="31390" spans="1:7">
      <c r="A31390" t="s">
        <v>25391</v>
      </c>
      <c r="B31390">
        <v>9000069326</v>
      </c>
      <c r="C31390">
        <v>493</v>
      </c>
      <c r="D31390">
        <v>359</v>
      </c>
      <c r="E31390" t="s">
        <v>9</v>
      </c>
      <c r="F31390" t="s">
        <v>10</v>
      </c>
      <c r="G31390" t="s">
        <v>25392</v>
      </c>
    </row>
    <row r="31391" spans="1:7">
      <c r="A31391" t="s">
        <v>25393</v>
      </c>
      <c r="B31391">
        <v>9000069326</v>
      </c>
      <c r="C31391">
        <v>600</v>
      </c>
      <c r="D31391">
        <v>600</v>
      </c>
      <c r="E31391" t="s">
        <v>9</v>
      </c>
      <c r="F31391" t="s">
        <v>10</v>
      </c>
      <c r="G31391" t="s">
        <v>25392</v>
      </c>
    </row>
    <row r="31392" spans="1:7">
      <c r="A31392" t="s">
        <v>25394</v>
      </c>
      <c r="B31392">
        <v>9000069326</v>
      </c>
      <c r="C31392">
        <v>600</v>
      </c>
      <c r="D31392">
        <v>600</v>
      </c>
      <c r="E31392" t="s">
        <v>9</v>
      </c>
      <c r="F31392" t="s">
        <v>10</v>
      </c>
      <c r="G31392" t="s">
        <v>25392</v>
      </c>
    </row>
    <row r="31393" spans="1:7">
      <c r="A31393" t="s">
        <v>25395</v>
      </c>
      <c r="B31393">
        <v>9000069326</v>
      </c>
      <c r="C31393">
        <v>600</v>
      </c>
      <c r="D31393">
        <v>600</v>
      </c>
      <c r="E31393" t="s">
        <v>9</v>
      </c>
      <c r="F31393" t="s">
        <v>10</v>
      </c>
      <c r="G31393" t="s">
        <v>25392</v>
      </c>
    </row>
    <row r="31394" spans="1:7">
      <c r="A31394" t="s">
        <v>25396</v>
      </c>
      <c r="B31394">
        <v>9000069326</v>
      </c>
      <c r="C31394">
        <v>600</v>
      </c>
      <c r="D31394">
        <v>600</v>
      </c>
      <c r="E31394" t="s">
        <v>9</v>
      </c>
      <c r="F31394" t="s">
        <v>10</v>
      </c>
      <c r="G31394" t="s">
        <v>25392</v>
      </c>
    </row>
    <row r="31395" spans="1:7">
      <c r="A31395" t="s">
        <v>25397</v>
      </c>
      <c r="B31395">
        <v>9000069326</v>
      </c>
      <c r="C31395">
        <v>600</v>
      </c>
      <c r="D31395">
        <v>600</v>
      </c>
      <c r="E31395" t="s">
        <v>9</v>
      </c>
      <c r="F31395" t="s">
        <v>10</v>
      </c>
      <c r="G31395" t="s">
        <v>25392</v>
      </c>
    </row>
    <row r="31396" spans="1:7">
      <c r="A31396" t="s">
        <v>25398</v>
      </c>
      <c r="B31396">
        <v>9000069326</v>
      </c>
      <c r="C31396">
        <v>600</v>
      </c>
      <c r="D31396">
        <v>600</v>
      </c>
      <c r="E31396" t="s">
        <v>9</v>
      </c>
      <c r="F31396" t="s">
        <v>10</v>
      </c>
      <c r="G31396" t="s">
        <v>25392</v>
      </c>
    </row>
    <row r="31397" spans="1:7">
      <c r="A31397" t="s">
        <v>25400</v>
      </c>
      <c r="B31397">
        <v>9000069334</v>
      </c>
      <c r="C31397">
        <v>613</v>
      </c>
      <c r="D31397">
        <v>178</v>
      </c>
      <c r="E31397" t="s">
        <v>9</v>
      </c>
      <c r="F31397" t="s">
        <v>10</v>
      </c>
      <c r="G31397" t="s">
        <v>25399</v>
      </c>
    </row>
    <row r="31398" spans="1:7">
      <c r="A31398" t="s">
        <v>25401</v>
      </c>
      <c r="B31398">
        <v>9000069334</v>
      </c>
      <c r="C31398">
        <v>3000</v>
      </c>
      <c r="D31398">
        <v>2375</v>
      </c>
      <c r="E31398" t="s">
        <v>113</v>
      </c>
      <c r="F31398" t="s">
        <v>114</v>
      </c>
      <c r="G31398" t="s">
        <v>25399</v>
      </c>
    </row>
    <row r="31399" spans="1:7">
      <c r="A31399" t="s">
        <v>35734</v>
      </c>
      <c r="B31399">
        <v>9000069334</v>
      </c>
      <c r="C31399">
        <v>3000</v>
      </c>
      <c r="D31399">
        <v>3000</v>
      </c>
      <c r="E31399" t="s">
        <v>9</v>
      </c>
      <c r="F31399" t="s">
        <v>10</v>
      </c>
      <c r="G31399" t="s">
        <v>25399</v>
      </c>
    </row>
    <row r="31400" spans="1:7">
      <c r="A31400" t="s">
        <v>25402</v>
      </c>
      <c r="B31400">
        <v>9000069336</v>
      </c>
      <c r="C31400">
        <v>10000</v>
      </c>
      <c r="D31400">
        <v>9737</v>
      </c>
      <c r="E31400" t="s">
        <v>9</v>
      </c>
      <c r="F31400" t="s">
        <v>10</v>
      </c>
      <c r="G31400" t="s">
        <v>35735</v>
      </c>
    </row>
    <row r="31401" spans="1:7">
      <c r="A31401" t="s">
        <v>25403</v>
      </c>
      <c r="B31401">
        <v>9000069350</v>
      </c>
      <c r="C31401">
        <v>1000</v>
      </c>
      <c r="D31401">
        <v>882</v>
      </c>
      <c r="E31401" t="s">
        <v>9</v>
      </c>
      <c r="F31401" t="s">
        <v>10</v>
      </c>
      <c r="G31401" t="s">
        <v>24412</v>
      </c>
    </row>
    <row r="31402" spans="1:7">
      <c r="A31402" t="s">
        <v>25404</v>
      </c>
      <c r="B31402">
        <v>9000069350</v>
      </c>
      <c r="C31402">
        <v>2000</v>
      </c>
      <c r="D31402">
        <v>2000</v>
      </c>
      <c r="E31402" t="s">
        <v>9</v>
      </c>
      <c r="F31402" t="s">
        <v>10</v>
      </c>
      <c r="G31402" t="s">
        <v>24412</v>
      </c>
    </row>
    <row r="31403" spans="1:7">
      <c r="A31403" t="s">
        <v>25405</v>
      </c>
      <c r="B31403">
        <v>9000069351</v>
      </c>
      <c r="C31403">
        <v>360</v>
      </c>
      <c r="D31403">
        <v>224</v>
      </c>
      <c r="E31403" t="s">
        <v>9</v>
      </c>
      <c r="F31403" t="s">
        <v>10</v>
      </c>
      <c r="G31403" t="s">
        <v>22807</v>
      </c>
    </row>
    <row r="31404" spans="1:7">
      <c r="A31404" t="s">
        <v>25406</v>
      </c>
      <c r="B31404">
        <v>9000069351</v>
      </c>
      <c r="C31404">
        <v>360</v>
      </c>
      <c r="D31404">
        <v>360</v>
      </c>
      <c r="E31404" t="s">
        <v>9</v>
      </c>
      <c r="F31404" t="s">
        <v>10</v>
      </c>
      <c r="G31404" t="s">
        <v>22807</v>
      </c>
    </row>
    <row r="31405" spans="1:7">
      <c r="A31405" t="s">
        <v>25407</v>
      </c>
      <c r="B31405">
        <v>9000069351</v>
      </c>
      <c r="C31405">
        <v>360</v>
      </c>
      <c r="D31405">
        <v>360</v>
      </c>
      <c r="E31405" t="s">
        <v>9</v>
      </c>
      <c r="F31405" t="s">
        <v>10</v>
      </c>
      <c r="G31405" t="s">
        <v>22807</v>
      </c>
    </row>
    <row r="31406" spans="1:7">
      <c r="A31406" t="s">
        <v>25408</v>
      </c>
      <c r="B31406">
        <v>9000069351</v>
      </c>
      <c r="C31406">
        <v>360</v>
      </c>
      <c r="D31406">
        <v>360</v>
      </c>
      <c r="E31406" t="s">
        <v>9</v>
      </c>
      <c r="F31406" t="s">
        <v>10</v>
      </c>
      <c r="G31406" t="s">
        <v>22807</v>
      </c>
    </row>
    <row r="31407" spans="1:7">
      <c r="A31407" t="s">
        <v>25409</v>
      </c>
      <c r="B31407">
        <v>9000069352</v>
      </c>
      <c r="C31407">
        <v>1080</v>
      </c>
      <c r="D31407">
        <v>944</v>
      </c>
      <c r="E31407" t="s">
        <v>9</v>
      </c>
      <c r="F31407" t="s">
        <v>10</v>
      </c>
      <c r="G31407" t="s">
        <v>20691</v>
      </c>
    </row>
    <row r="31408" spans="1:7">
      <c r="A31408" t="s">
        <v>25411</v>
      </c>
      <c r="B31408">
        <v>9000069352</v>
      </c>
      <c r="C31408">
        <v>1080</v>
      </c>
      <c r="D31408">
        <v>1080</v>
      </c>
      <c r="E31408" t="s">
        <v>9</v>
      </c>
      <c r="F31408" t="s">
        <v>10</v>
      </c>
      <c r="G31408" t="s">
        <v>20691</v>
      </c>
    </row>
    <row r="31409" spans="1:7">
      <c r="A31409" t="s">
        <v>25413</v>
      </c>
      <c r="B31409">
        <v>9000069353</v>
      </c>
      <c r="C31409">
        <v>3000</v>
      </c>
      <c r="D31409">
        <v>1324</v>
      </c>
      <c r="E31409" t="s">
        <v>9</v>
      </c>
      <c r="F31409" t="s">
        <v>10</v>
      </c>
      <c r="G31409" t="s">
        <v>25412</v>
      </c>
    </row>
    <row r="31410" spans="1:7">
      <c r="A31410" t="s">
        <v>25414</v>
      </c>
      <c r="B31410">
        <v>9000069353</v>
      </c>
      <c r="C31410">
        <v>3000</v>
      </c>
      <c r="D31410">
        <v>2306</v>
      </c>
      <c r="E31410" t="s">
        <v>9</v>
      </c>
      <c r="F31410" t="s">
        <v>10</v>
      </c>
      <c r="G31410" t="s">
        <v>25412</v>
      </c>
    </row>
    <row r="31411" spans="1:7">
      <c r="A31411" t="s">
        <v>25415</v>
      </c>
      <c r="B31411">
        <v>9000069353</v>
      </c>
      <c r="C31411">
        <v>3000</v>
      </c>
      <c r="D31411">
        <v>2532</v>
      </c>
      <c r="E31411" t="s">
        <v>113</v>
      </c>
      <c r="F31411" t="s">
        <v>202</v>
      </c>
      <c r="G31411" t="s">
        <v>25412</v>
      </c>
    </row>
    <row r="31412" spans="1:7">
      <c r="A31412" t="s">
        <v>25416</v>
      </c>
      <c r="B31412">
        <v>9000069353</v>
      </c>
      <c r="C31412">
        <v>3000</v>
      </c>
      <c r="D31412">
        <v>4</v>
      </c>
      <c r="E31412" t="s">
        <v>113</v>
      </c>
      <c r="F31412" t="s">
        <v>489</v>
      </c>
      <c r="G31412" t="s">
        <v>25412</v>
      </c>
    </row>
    <row r="31413" spans="1:7">
      <c r="A31413" t="s">
        <v>25417</v>
      </c>
      <c r="B31413">
        <v>9000069353</v>
      </c>
      <c r="C31413">
        <v>3000</v>
      </c>
      <c r="D31413">
        <v>1747</v>
      </c>
      <c r="E31413" t="s">
        <v>113</v>
      </c>
      <c r="F31413" t="s">
        <v>202</v>
      </c>
      <c r="G31413" t="s">
        <v>25412</v>
      </c>
    </row>
    <row r="31414" spans="1:7">
      <c r="A31414" t="s">
        <v>25418</v>
      </c>
      <c r="B31414">
        <v>9000069353</v>
      </c>
      <c r="C31414">
        <v>3000</v>
      </c>
      <c r="D31414">
        <v>1615</v>
      </c>
      <c r="E31414" t="s">
        <v>189</v>
      </c>
      <c r="F31414" t="s">
        <v>492</v>
      </c>
      <c r="G31414" t="s">
        <v>25412</v>
      </c>
    </row>
    <row r="31415" spans="1:7">
      <c r="A31415" t="s">
        <v>25419</v>
      </c>
      <c r="B31415">
        <v>9000069353</v>
      </c>
      <c r="C31415">
        <v>3000</v>
      </c>
      <c r="D31415">
        <v>3000</v>
      </c>
      <c r="E31415" t="s">
        <v>20</v>
      </c>
      <c r="F31415" t="s">
        <v>116</v>
      </c>
      <c r="G31415" t="s">
        <v>25412</v>
      </c>
    </row>
    <row r="31416" spans="1:7">
      <c r="A31416" t="s">
        <v>25420</v>
      </c>
      <c r="B31416">
        <v>9000069353</v>
      </c>
      <c r="C31416">
        <v>3000</v>
      </c>
      <c r="D31416">
        <v>3000</v>
      </c>
      <c r="E31416" t="s">
        <v>20</v>
      </c>
      <c r="F31416" t="s">
        <v>116</v>
      </c>
      <c r="G31416" t="s">
        <v>25412</v>
      </c>
    </row>
    <row r="31417" spans="1:7">
      <c r="A31417" t="s">
        <v>25421</v>
      </c>
      <c r="B31417">
        <v>9000069353</v>
      </c>
      <c r="C31417">
        <v>3000</v>
      </c>
      <c r="D31417">
        <v>3000</v>
      </c>
      <c r="E31417" t="s">
        <v>9</v>
      </c>
      <c r="F31417" t="s">
        <v>10</v>
      </c>
      <c r="G31417" t="s">
        <v>25412</v>
      </c>
    </row>
    <row r="31418" spans="1:7">
      <c r="A31418" t="s">
        <v>25422</v>
      </c>
      <c r="B31418">
        <v>9000069353</v>
      </c>
      <c r="C31418">
        <v>3000</v>
      </c>
      <c r="D31418">
        <v>3000</v>
      </c>
      <c r="E31418" t="s">
        <v>9</v>
      </c>
      <c r="F31418" t="s">
        <v>10</v>
      </c>
      <c r="G31418" t="s">
        <v>25412</v>
      </c>
    </row>
    <row r="31419" spans="1:7">
      <c r="A31419" t="s">
        <v>25423</v>
      </c>
      <c r="B31419">
        <v>9000069353</v>
      </c>
      <c r="C31419">
        <v>3000</v>
      </c>
      <c r="D31419">
        <v>3000</v>
      </c>
      <c r="E31419" t="s">
        <v>9</v>
      </c>
      <c r="F31419" t="s">
        <v>10</v>
      </c>
      <c r="G31419" t="s">
        <v>25412</v>
      </c>
    </row>
    <row r="31420" spans="1:7">
      <c r="A31420" t="s">
        <v>25424</v>
      </c>
      <c r="B31420">
        <v>9000069353</v>
      </c>
      <c r="C31420">
        <v>3000</v>
      </c>
      <c r="D31420">
        <v>3000</v>
      </c>
      <c r="E31420" t="s">
        <v>9</v>
      </c>
      <c r="F31420" t="s">
        <v>10</v>
      </c>
      <c r="G31420" t="s">
        <v>25412</v>
      </c>
    </row>
    <row r="31421" spans="1:7">
      <c r="A31421" t="s">
        <v>25425</v>
      </c>
      <c r="B31421">
        <v>9000069353</v>
      </c>
      <c r="C31421">
        <v>3000</v>
      </c>
      <c r="D31421">
        <v>3000</v>
      </c>
      <c r="E31421" t="s">
        <v>9</v>
      </c>
      <c r="F31421" t="s">
        <v>10</v>
      </c>
      <c r="G31421" t="s">
        <v>25412</v>
      </c>
    </row>
    <row r="31422" spans="1:7">
      <c r="A31422" t="s">
        <v>25426</v>
      </c>
      <c r="B31422">
        <v>9000069353</v>
      </c>
      <c r="C31422">
        <v>3000</v>
      </c>
      <c r="D31422">
        <v>3000</v>
      </c>
      <c r="E31422" t="s">
        <v>9</v>
      </c>
      <c r="F31422" t="s">
        <v>10</v>
      </c>
      <c r="G31422" t="s">
        <v>25412</v>
      </c>
    </row>
    <row r="31423" spans="1:7">
      <c r="A31423" t="s">
        <v>25427</v>
      </c>
      <c r="B31423">
        <v>9000069353</v>
      </c>
      <c r="C31423">
        <v>3000</v>
      </c>
      <c r="D31423">
        <v>3000</v>
      </c>
      <c r="E31423" t="s">
        <v>9</v>
      </c>
      <c r="F31423" t="s">
        <v>10</v>
      </c>
      <c r="G31423" t="s">
        <v>25412</v>
      </c>
    </row>
    <row r="31424" spans="1:7">
      <c r="A31424" t="s">
        <v>25428</v>
      </c>
      <c r="B31424">
        <v>9000069353</v>
      </c>
      <c r="C31424">
        <v>3000</v>
      </c>
      <c r="D31424">
        <v>3000</v>
      </c>
      <c r="E31424" t="s">
        <v>9</v>
      </c>
      <c r="F31424" t="s">
        <v>10</v>
      </c>
      <c r="G31424" t="s">
        <v>25412</v>
      </c>
    </row>
    <row r="31425" spans="1:7">
      <c r="A31425" t="s">
        <v>25429</v>
      </c>
      <c r="B31425">
        <v>9000069353</v>
      </c>
      <c r="C31425">
        <v>3000</v>
      </c>
      <c r="D31425">
        <v>3000</v>
      </c>
      <c r="E31425" t="s">
        <v>9</v>
      </c>
      <c r="F31425" t="s">
        <v>10</v>
      </c>
      <c r="G31425" t="s">
        <v>25412</v>
      </c>
    </row>
    <row r="31426" spans="1:7">
      <c r="A31426" t="s">
        <v>25430</v>
      </c>
      <c r="B31426">
        <v>9000069353</v>
      </c>
      <c r="C31426">
        <v>3000</v>
      </c>
      <c r="D31426">
        <v>3000</v>
      </c>
      <c r="E31426" t="s">
        <v>9</v>
      </c>
      <c r="F31426" t="s">
        <v>10</v>
      </c>
      <c r="G31426" t="s">
        <v>25412</v>
      </c>
    </row>
    <row r="31427" spans="1:7">
      <c r="A31427" t="s">
        <v>25431</v>
      </c>
      <c r="B31427">
        <v>9000069353</v>
      </c>
      <c r="C31427">
        <v>3000</v>
      </c>
      <c r="D31427">
        <v>3000</v>
      </c>
      <c r="E31427" t="s">
        <v>9</v>
      </c>
      <c r="F31427" t="s">
        <v>10</v>
      </c>
      <c r="G31427" t="s">
        <v>25412</v>
      </c>
    </row>
    <row r="31428" spans="1:7">
      <c r="A31428" t="s">
        <v>25432</v>
      </c>
      <c r="B31428">
        <v>9000069353</v>
      </c>
      <c r="C31428">
        <v>3000</v>
      </c>
      <c r="D31428">
        <v>3000</v>
      </c>
      <c r="E31428" t="s">
        <v>9</v>
      </c>
      <c r="F31428" t="s">
        <v>10</v>
      </c>
      <c r="G31428" t="s">
        <v>25412</v>
      </c>
    </row>
    <row r="31429" spans="1:7">
      <c r="A31429" t="s">
        <v>25433</v>
      </c>
      <c r="B31429">
        <v>9000069353</v>
      </c>
      <c r="C31429">
        <v>3000</v>
      </c>
      <c r="D31429">
        <v>3000</v>
      </c>
      <c r="E31429" t="s">
        <v>9</v>
      </c>
      <c r="F31429" t="s">
        <v>10</v>
      </c>
      <c r="G31429" t="s">
        <v>25412</v>
      </c>
    </row>
    <row r="31430" spans="1:7">
      <c r="A31430" t="s">
        <v>25434</v>
      </c>
      <c r="B31430">
        <v>9000069353</v>
      </c>
      <c r="C31430">
        <v>3000</v>
      </c>
      <c r="D31430">
        <v>3000</v>
      </c>
      <c r="E31430" t="s">
        <v>9</v>
      </c>
      <c r="F31430" t="s">
        <v>10</v>
      </c>
      <c r="G31430" t="s">
        <v>25412</v>
      </c>
    </row>
    <row r="31431" spans="1:7">
      <c r="A31431" t="s">
        <v>25435</v>
      </c>
      <c r="B31431">
        <v>9000069353</v>
      </c>
      <c r="C31431">
        <v>3000</v>
      </c>
      <c r="D31431">
        <v>3000</v>
      </c>
      <c r="E31431" t="s">
        <v>9</v>
      </c>
      <c r="F31431" t="s">
        <v>10</v>
      </c>
      <c r="G31431" t="s">
        <v>25412</v>
      </c>
    </row>
    <row r="31432" spans="1:7">
      <c r="A31432" t="s">
        <v>25436</v>
      </c>
      <c r="B31432">
        <v>9000069353</v>
      </c>
      <c r="C31432">
        <v>3000</v>
      </c>
      <c r="D31432">
        <v>3000</v>
      </c>
      <c r="E31432" t="s">
        <v>9</v>
      </c>
      <c r="F31432" t="s">
        <v>10</v>
      </c>
      <c r="G31432" t="s">
        <v>25412</v>
      </c>
    </row>
    <row r="31433" spans="1:7">
      <c r="A31433" t="s">
        <v>25437</v>
      </c>
      <c r="B31433">
        <v>9000069353</v>
      </c>
      <c r="C31433">
        <v>3000</v>
      </c>
      <c r="D31433">
        <v>3000</v>
      </c>
      <c r="E31433" t="s">
        <v>9</v>
      </c>
      <c r="F31433" t="s">
        <v>10</v>
      </c>
      <c r="G31433" t="s">
        <v>25412</v>
      </c>
    </row>
    <row r="31434" spans="1:7">
      <c r="A31434" t="s">
        <v>25438</v>
      </c>
      <c r="B31434">
        <v>9000069353</v>
      </c>
      <c r="C31434">
        <v>3000</v>
      </c>
      <c r="D31434">
        <v>3000</v>
      </c>
      <c r="E31434" t="s">
        <v>9</v>
      </c>
      <c r="F31434" t="s">
        <v>10</v>
      </c>
      <c r="G31434" t="s">
        <v>25412</v>
      </c>
    </row>
    <row r="31435" spans="1:7">
      <c r="A31435" t="s">
        <v>25439</v>
      </c>
      <c r="B31435">
        <v>9000069353</v>
      </c>
      <c r="C31435">
        <v>3000</v>
      </c>
      <c r="D31435">
        <v>3000</v>
      </c>
      <c r="E31435" t="s">
        <v>9</v>
      </c>
      <c r="F31435" t="s">
        <v>10</v>
      </c>
      <c r="G31435" t="s">
        <v>25412</v>
      </c>
    </row>
    <row r="31436" spans="1:7">
      <c r="A31436" t="s">
        <v>25440</v>
      </c>
      <c r="B31436">
        <v>9000069353</v>
      </c>
      <c r="C31436">
        <v>3000</v>
      </c>
      <c r="D31436">
        <v>3000</v>
      </c>
      <c r="E31436" t="s">
        <v>9</v>
      </c>
      <c r="F31436" t="s">
        <v>10</v>
      </c>
      <c r="G31436" t="s">
        <v>25412</v>
      </c>
    </row>
    <row r="31437" spans="1:7">
      <c r="A31437" t="s">
        <v>25441</v>
      </c>
      <c r="B31437">
        <v>9000069353</v>
      </c>
      <c r="C31437">
        <v>3000</v>
      </c>
      <c r="D31437">
        <v>3000</v>
      </c>
      <c r="E31437" t="s">
        <v>9</v>
      </c>
      <c r="F31437" t="s">
        <v>10</v>
      </c>
      <c r="G31437" t="s">
        <v>25412</v>
      </c>
    </row>
    <row r="31438" spans="1:7">
      <c r="A31438" t="s">
        <v>25442</v>
      </c>
      <c r="B31438">
        <v>9000069353</v>
      </c>
      <c r="C31438">
        <v>3000</v>
      </c>
      <c r="D31438">
        <v>3000</v>
      </c>
      <c r="E31438" t="s">
        <v>9</v>
      </c>
      <c r="F31438" t="s">
        <v>10</v>
      </c>
      <c r="G31438" t="s">
        <v>25412</v>
      </c>
    </row>
    <row r="31439" spans="1:7">
      <c r="A31439" t="s">
        <v>25443</v>
      </c>
      <c r="B31439">
        <v>9000069353</v>
      </c>
      <c r="C31439">
        <v>3000</v>
      </c>
      <c r="D31439">
        <v>3000</v>
      </c>
      <c r="E31439" t="s">
        <v>9</v>
      </c>
      <c r="F31439" t="s">
        <v>10</v>
      </c>
      <c r="G31439" t="s">
        <v>25412</v>
      </c>
    </row>
    <row r="31440" spans="1:7">
      <c r="A31440" t="s">
        <v>25444</v>
      </c>
      <c r="B31440">
        <v>9000069354</v>
      </c>
      <c r="C31440">
        <v>1000</v>
      </c>
      <c r="D31440">
        <v>489</v>
      </c>
      <c r="E31440" t="s">
        <v>9</v>
      </c>
      <c r="F31440" t="s">
        <v>10</v>
      </c>
      <c r="G31440" t="s">
        <v>25463</v>
      </c>
    </row>
    <row r="31441" spans="1:7">
      <c r="A31441" t="s">
        <v>25446</v>
      </c>
      <c r="B31441">
        <v>9000069354</v>
      </c>
      <c r="C31441">
        <v>1000</v>
      </c>
      <c r="D31441">
        <v>1000</v>
      </c>
      <c r="E31441" t="s">
        <v>9</v>
      </c>
      <c r="F31441" t="s">
        <v>10</v>
      </c>
      <c r="G31441" t="s">
        <v>25463</v>
      </c>
    </row>
    <row r="31442" spans="1:7">
      <c r="A31442" t="s">
        <v>25447</v>
      </c>
      <c r="B31442">
        <v>9000069354</v>
      </c>
      <c r="C31442">
        <v>1000</v>
      </c>
      <c r="D31442">
        <v>1000</v>
      </c>
      <c r="E31442" t="s">
        <v>9</v>
      </c>
      <c r="F31442" t="s">
        <v>10</v>
      </c>
      <c r="G31442" t="s">
        <v>25463</v>
      </c>
    </row>
    <row r="31443" spans="1:7">
      <c r="A31443" t="s">
        <v>25448</v>
      </c>
      <c r="B31443">
        <v>9000069354</v>
      </c>
      <c r="C31443">
        <v>1000</v>
      </c>
      <c r="D31443">
        <v>1000</v>
      </c>
      <c r="E31443" t="s">
        <v>9</v>
      </c>
      <c r="F31443" t="s">
        <v>10</v>
      </c>
      <c r="G31443" t="s">
        <v>25463</v>
      </c>
    </row>
    <row r="31444" spans="1:7">
      <c r="A31444" t="s">
        <v>25449</v>
      </c>
      <c r="B31444">
        <v>9000069354</v>
      </c>
      <c r="C31444">
        <v>1000</v>
      </c>
      <c r="D31444">
        <v>1000</v>
      </c>
      <c r="E31444" t="s">
        <v>9</v>
      </c>
      <c r="F31444" t="s">
        <v>10</v>
      </c>
      <c r="G31444" t="s">
        <v>25463</v>
      </c>
    </row>
    <row r="31445" spans="1:7">
      <c r="A31445" t="s">
        <v>25450</v>
      </c>
      <c r="B31445">
        <v>9000069354</v>
      </c>
      <c r="C31445">
        <v>1000</v>
      </c>
      <c r="D31445">
        <v>1000</v>
      </c>
      <c r="E31445" t="s">
        <v>9</v>
      </c>
      <c r="F31445" t="s">
        <v>10</v>
      </c>
      <c r="G31445" t="s">
        <v>25463</v>
      </c>
    </row>
    <row r="31446" spans="1:7">
      <c r="A31446" t="s">
        <v>25451</v>
      </c>
      <c r="B31446">
        <v>9000069354</v>
      </c>
      <c r="C31446">
        <v>1000</v>
      </c>
      <c r="D31446">
        <v>1000</v>
      </c>
      <c r="E31446" t="s">
        <v>9</v>
      </c>
      <c r="F31446" t="s">
        <v>10</v>
      </c>
      <c r="G31446" t="s">
        <v>25463</v>
      </c>
    </row>
    <row r="31447" spans="1:7">
      <c r="A31447" t="s">
        <v>25452</v>
      </c>
      <c r="B31447">
        <v>9000069354</v>
      </c>
      <c r="C31447">
        <v>1000</v>
      </c>
      <c r="D31447">
        <v>1000</v>
      </c>
      <c r="E31447" t="s">
        <v>9</v>
      </c>
      <c r="F31447" t="s">
        <v>10</v>
      </c>
      <c r="G31447" t="s">
        <v>25463</v>
      </c>
    </row>
    <row r="31448" spans="1:7">
      <c r="A31448" t="s">
        <v>25453</v>
      </c>
      <c r="B31448">
        <v>9000069356</v>
      </c>
      <c r="C31448">
        <v>418</v>
      </c>
      <c r="D31448">
        <v>302</v>
      </c>
      <c r="E31448" t="s">
        <v>9</v>
      </c>
      <c r="F31448" t="s">
        <v>10</v>
      </c>
      <c r="G31448" t="s">
        <v>25454</v>
      </c>
    </row>
    <row r="31449" spans="1:7">
      <c r="A31449" t="s">
        <v>25455</v>
      </c>
      <c r="B31449">
        <v>9000069356</v>
      </c>
      <c r="C31449">
        <v>500</v>
      </c>
      <c r="D31449">
        <v>500</v>
      </c>
      <c r="E31449" t="s">
        <v>9</v>
      </c>
      <c r="F31449" t="s">
        <v>10</v>
      </c>
      <c r="G31449" t="s">
        <v>25454</v>
      </c>
    </row>
    <row r="31450" spans="1:7">
      <c r="A31450" t="s">
        <v>25456</v>
      </c>
      <c r="B31450">
        <v>9000069356</v>
      </c>
      <c r="C31450">
        <v>500</v>
      </c>
      <c r="D31450">
        <v>500</v>
      </c>
      <c r="E31450" t="s">
        <v>9</v>
      </c>
      <c r="F31450" t="s">
        <v>10</v>
      </c>
      <c r="G31450" t="s">
        <v>25454</v>
      </c>
    </row>
    <row r="31451" spans="1:7">
      <c r="A31451" t="s">
        <v>25457</v>
      </c>
      <c r="B31451">
        <v>9000069356</v>
      </c>
      <c r="C31451">
        <v>500</v>
      </c>
      <c r="D31451">
        <v>500</v>
      </c>
      <c r="E31451" t="s">
        <v>9</v>
      </c>
      <c r="F31451" t="s">
        <v>10</v>
      </c>
      <c r="G31451" t="s">
        <v>25454</v>
      </c>
    </row>
    <row r="31452" spans="1:7">
      <c r="A31452" t="s">
        <v>25458</v>
      </c>
      <c r="B31452">
        <v>9000069358</v>
      </c>
      <c r="C31452">
        <v>175</v>
      </c>
      <c r="D31452">
        <v>57</v>
      </c>
      <c r="E31452" t="s">
        <v>9</v>
      </c>
      <c r="F31452" t="s">
        <v>10</v>
      </c>
      <c r="G31452" t="s">
        <v>24665</v>
      </c>
    </row>
    <row r="31453" spans="1:7">
      <c r="A31453" t="s">
        <v>25459</v>
      </c>
      <c r="B31453">
        <v>9000069358</v>
      </c>
      <c r="C31453">
        <v>175</v>
      </c>
      <c r="D31453">
        <v>175</v>
      </c>
      <c r="E31453" t="s">
        <v>9</v>
      </c>
      <c r="F31453" t="s">
        <v>10</v>
      </c>
      <c r="G31453" t="s">
        <v>24665</v>
      </c>
    </row>
    <row r="31454" spans="1:7">
      <c r="A31454" t="s">
        <v>25460</v>
      </c>
      <c r="B31454">
        <v>9000069358</v>
      </c>
      <c r="C31454">
        <v>175</v>
      </c>
      <c r="D31454">
        <v>175</v>
      </c>
      <c r="E31454" t="s">
        <v>9</v>
      </c>
      <c r="F31454" t="s">
        <v>10</v>
      </c>
      <c r="G31454" t="s">
        <v>24665</v>
      </c>
    </row>
    <row r="31455" spans="1:7">
      <c r="A31455" t="s">
        <v>25461</v>
      </c>
      <c r="B31455">
        <v>9000069359</v>
      </c>
      <c r="C31455">
        <v>4000</v>
      </c>
      <c r="D31455">
        <v>3883</v>
      </c>
      <c r="E31455" t="s">
        <v>9</v>
      </c>
      <c r="F31455" t="s">
        <v>10</v>
      </c>
      <c r="G31455" t="s">
        <v>25462</v>
      </c>
    </row>
    <row r="31456" spans="1:7">
      <c r="A31456" t="s">
        <v>25464</v>
      </c>
      <c r="B31456">
        <v>9000069360</v>
      </c>
      <c r="C31456">
        <v>350</v>
      </c>
      <c r="D31456">
        <v>225</v>
      </c>
      <c r="E31456" t="s">
        <v>20</v>
      </c>
      <c r="F31456" t="s">
        <v>21</v>
      </c>
      <c r="G31456" t="s">
        <v>35736</v>
      </c>
    </row>
    <row r="31457" spans="1:7">
      <c r="A31457" t="s">
        <v>25465</v>
      </c>
      <c r="B31457">
        <v>9000069360</v>
      </c>
      <c r="C31457">
        <v>350</v>
      </c>
      <c r="D31457">
        <v>350</v>
      </c>
      <c r="E31457" t="s">
        <v>9</v>
      </c>
      <c r="F31457" t="s">
        <v>10</v>
      </c>
      <c r="G31457" t="s">
        <v>35736</v>
      </c>
    </row>
    <row r="31458" spans="1:7">
      <c r="A31458" t="s">
        <v>35737</v>
      </c>
      <c r="B31458">
        <v>9000069360</v>
      </c>
      <c r="C31458">
        <v>350</v>
      </c>
      <c r="D31458">
        <v>350</v>
      </c>
      <c r="E31458" t="s">
        <v>9</v>
      </c>
      <c r="F31458" t="s">
        <v>10</v>
      </c>
      <c r="G31458" t="s">
        <v>35736</v>
      </c>
    </row>
    <row r="31459" spans="1:7">
      <c r="A31459" t="s">
        <v>25466</v>
      </c>
      <c r="B31459">
        <v>9000069361</v>
      </c>
      <c r="C31459">
        <v>4000</v>
      </c>
      <c r="D31459">
        <v>3882</v>
      </c>
      <c r="E31459" t="s">
        <v>9</v>
      </c>
      <c r="F31459" t="s">
        <v>10</v>
      </c>
      <c r="G31459" t="s">
        <v>25467</v>
      </c>
    </row>
    <row r="31460" spans="1:7">
      <c r="A31460" t="s">
        <v>25468</v>
      </c>
      <c r="B31460">
        <v>9000069372</v>
      </c>
      <c r="C31460">
        <v>2500</v>
      </c>
      <c r="D31460">
        <v>2339</v>
      </c>
      <c r="E31460" t="s">
        <v>9</v>
      </c>
      <c r="F31460" t="s">
        <v>10</v>
      </c>
      <c r="G31460" t="s">
        <v>25535</v>
      </c>
    </row>
    <row r="31461" spans="1:7">
      <c r="A31461" t="s">
        <v>25470</v>
      </c>
      <c r="B31461">
        <v>9000069384</v>
      </c>
      <c r="C31461">
        <v>1000</v>
      </c>
      <c r="D31461">
        <v>334</v>
      </c>
      <c r="E31461" t="s">
        <v>9</v>
      </c>
      <c r="F31461" t="s">
        <v>10</v>
      </c>
      <c r="G31461" t="s">
        <v>25661</v>
      </c>
    </row>
    <row r="31462" spans="1:7">
      <c r="A31462" t="s">
        <v>25473</v>
      </c>
      <c r="B31462">
        <v>9000069388</v>
      </c>
      <c r="C31462">
        <v>1500</v>
      </c>
      <c r="D31462">
        <v>642</v>
      </c>
      <c r="E31462" t="s">
        <v>9</v>
      </c>
      <c r="F31462" t="s">
        <v>10</v>
      </c>
      <c r="G31462" t="s">
        <v>25517</v>
      </c>
    </row>
    <row r="31463" spans="1:7">
      <c r="A31463" t="s">
        <v>25474</v>
      </c>
      <c r="B31463">
        <v>9000069388</v>
      </c>
      <c r="C31463">
        <v>1500</v>
      </c>
      <c r="D31463">
        <v>2</v>
      </c>
      <c r="E31463" t="s">
        <v>113</v>
      </c>
      <c r="F31463" t="s">
        <v>187</v>
      </c>
      <c r="G31463" t="s">
        <v>25517</v>
      </c>
    </row>
    <row r="31464" spans="1:7">
      <c r="A31464" t="s">
        <v>25475</v>
      </c>
      <c r="B31464">
        <v>9000069388</v>
      </c>
      <c r="C31464">
        <v>1500</v>
      </c>
      <c r="D31464">
        <v>1500</v>
      </c>
      <c r="E31464" t="s">
        <v>9</v>
      </c>
      <c r="F31464" t="s">
        <v>10</v>
      </c>
      <c r="G31464" t="s">
        <v>25517</v>
      </c>
    </row>
    <row r="31465" spans="1:7">
      <c r="A31465" t="s">
        <v>25476</v>
      </c>
      <c r="B31465">
        <v>9000069388</v>
      </c>
      <c r="C31465">
        <v>1500</v>
      </c>
      <c r="D31465">
        <v>1500</v>
      </c>
      <c r="E31465" t="s">
        <v>9</v>
      </c>
      <c r="F31465" t="s">
        <v>10</v>
      </c>
      <c r="G31465" t="s">
        <v>25517</v>
      </c>
    </row>
    <row r="31466" spans="1:7">
      <c r="A31466" t="s">
        <v>25477</v>
      </c>
      <c r="B31466">
        <v>9000069388</v>
      </c>
      <c r="C31466">
        <v>1500</v>
      </c>
      <c r="D31466">
        <v>1500</v>
      </c>
      <c r="E31466" t="s">
        <v>9</v>
      </c>
      <c r="F31466" t="s">
        <v>10</v>
      </c>
      <c r="G31466" t="s">
        <v>25517</v>
      </c>
    </row>
    <row r="31467" spans="1:7">
      <c r="A31467" t="s">
        <v>25478</v>
      </c>
      <c r="B31467">
        <v>9000069388</v>
      </c>
      <c r="C31467">
        <v>1500</v>
      </c>
      <c r="D31467">
        <v>1500</v>
      </c>
      <c r="E31467" t="s">
        <v>9</v>
      </c>
      <c r="F31467" t="s">
        <v>10</v>
      </c>
      <c r="G31467" t="s">
        <v>25517</v>
      </c>
    </row>
    <row r="31468" spans="1:7">
      <c r="A31468" t="s">
        <v>25479</v>
      </c>
      <c r="B31468">
        <v>9000069388</v>
      </c>
      <c r="C31468">
        <v>1500</v>
      </c>
      <c r="D31468">
        <v>1500</v>
      </c>
      <c r="E31468" t="s">
        <v>9</v>
      </c>
      <c r="F31468" t="s">
        <v>10</v>
      </c>
      <c r="G31468" t="s">
        <v>25517</v>
      </c>
    </row>
    <row r="31469" spans="1:7">
      <c r="A31469" t="s">
        <v>25480</v>
      </c>
      <c r="B31469">
        <v>9000069388</v>
      </c>
      <c r="C31469">
        <v>1500</v>
      </c>
      <c r="D31469">
        <v>1500</v>
      </c>
      <c r="E31469" t="s">
        <v>9</v>
      </c>
      <c r="F31469" t="s">
        <v>10</v>
      </c>
      <c r="G31469" t="s">
        <v>25517</v>
      </c>
    </row>
    <row r="31470" spans="1:7">
      <c r="A31470" t="s">
        <v>25481</v>
      </c>
      <c r="B31470">
        <v>9000069388</v>
      </c>
      <c r="C31470">
        <v>1500</v>
      </c>
      <c r="D31470">
        <v>1500</v>
      </c>
      <c r="E31470" t="s">
        <v>9</v>
      </c>
      <c r="F31470" t="s">
        <v>10</v>
      </c>
      <c r="G31470" t="s">
        <v>25517</v>
      </c>
    </row>
    <row r="31471" spans="1:7">
      <c r="A31471" t="s">
        <v>25482</v>
      </c>
      <c r="B31471">
        <v>9000069388</v>
      </c>
      <c r="C31471">
        <v>1500</v>
      </c>
      <c r="D31471">
        <v>1500</v>
      </c>
      <c r="E31471" t="s">
        <v>9</v>
      </c>
      <c r="F31471" t="s">
        <v>10</v>
      </c>
      <c r="G31471" t="s">
        <v>25517</v>
      </c>
    </row>
    <row r="31472" spans="1:7">
      <c r="A31472" t="s">
        <v>25483</v>
      </c>
      <c r="B31472">
        <v>9000069388</v>
      </c>
      <c r="C31472">
        <v>1500</v>
      </c>
      <c r="D31472">
        <v>1500</v>
      </c>
      <c r="E31472" t="s">
        <v>9</v>
      </c>
      <c r="F31472" t="s">
        <v>10</v>
      </c>
      <c r="G31472" t="s">
        <v>25517</v>
      </c>
    </row>
    <row r="31473" spans="1:7">
      <c r="A31473" t="s">
        <v>25484</v>
      </c>
      <c r="B31473">
        <v>9000069388</v>
      </c>
      <c r="C31473">
        <v>1500</v>
      </c>
      <c r="D31473">
        <v>1500</v>
      </c>
      <c r="E31473" t="s">
        <v>9</v>
      </c>
      <c r="F31473" t="s">
        <v>10</v>
      </c>
      <c r="G31473" t="s">
        <v>25517</v>
      </c>
    </row>
    <row r="31474" spans="1:7">
      <c r="A31474" t="s">
        <v>25485</v>
      </c>
      <c r="B31474">
        <v>9000069388</v>
      </c>
      <c r="C31474">
        <v>1500</v>
      </c>
      <c r="D31474">
        <v>1500</v>
      </c>
      <c r="E31474" t="s">
        <v>9</v>
      </c>
      <c r="F31474" t="s">
        <v>10</v>
      </c>
      <c r="G31474" t="s">
        <v>25517</v>
      </c>
    </row>
    <row r="31475" spans="1:7">
      <c r="A31475" t="s">
        <v>25486</v>
      </c>
      <c r="B31475">
        <v>9000069388</v>
      </c>
      <c r="C31475">
        <v>1500</v>
      </c>
      <c r="D31475">
        <v>1500</v>
      </c>
      <c r="E31475" t="s">
        <v>9</v>
      </c>
      <c r="F31475" t="s">
        <v>10</v>
      </c>
      <c r="G31475" t="s">
        <v>25517</v>
      </c>
    </row>
    <row r="31476" spans="1:7">
      <c r="A31476" t="s">
        <v>25487</v>
      </c>
      <c r="B31476">
        <v>9000069388</v>
      </c>
      <c r="C31476">
        <v>1500</v>
      </c>
      <c r="D31476">
        <v>1500</v>
      </c>
      <c r="E31476" t="s">
        <v>9</v>
      </c>
      <c r="F31476" t="s">
        <v>10</v>
      </c>
      <c r="G31476" t="s">
        <v>25517</v>
      </c>
    </row>
    <row r="31477" spans="1:7">
      <c r="A31477" t="s">
        <v>25488</v>
      </c>
      <c r="B31477">
        <v>9000069388</v>
      </c>
      <c r="C31477">
        <v>1500</v>
      </c>
      <c r="D31477">
        <v>1500</v>
      </c>
      <c r="E31477" t="s">
        <v>9</v>
      </c>
      <c r="F31477" t="s">
        <v>10</v>
      </c>
      <c r="G31477" t="s">
        <v>25517</v>
      </c>
    </row>
    <row r="31478" spans="1:7">
      <c r="A31478" t="s">
        <v>25489</v>
      </c>
      <c r="B31478">
        <v>9000069388</v>
      </c>
      <c r="C31478">
        <v>1500</v>
      </c>
      <c r="D31478">
        <v>1500</v>
      </c>
      <c r="E31478" t="s">
        <v>9</v>
      </c>
      <c r="F31478" t="s">
        <v>10</v>
      </c>
      <c r="G31478" t="s">
        <v>25517</v>
      </c>
    </row>
    <row r="31479" spans="1:7">
      <c r="A31479" t="s">
        <v>25490</v>
      </c>
      <c r="B31479">
        <v>9000069388</v>
      </c>
      <c r="C31479">
        <v>1500</v>
      </c>
      <c r="D31479">
        <v>1500</v>
      </c>
      <c r="E31479" t="s">
        <v>9</v>
      </c>
      <c r="F31479" t="s">
        <v>10</v>
      </c>
      <c r="G31479" t="s">
        <v>25517</v>
      </c>
    </row>
    <row r="31480" spans="1:7">
      <c r="A31480" t="s">
        <v>25491</v>
      </c>
      <c r="B31480">
        <v>9000069388</v>
      </c>
      <c r="C31480">
        <v>1500</v>
      </c>
      <c r="D31480">
        <v>1500</v>
      </c>
      <c r="E31480" t="s">
        <v>9</v>
      </c>
      <c r="F31480" t="s">
        <v>10</v>
      </c>
      <c r="G31480" t="s">
        <v>25517</v>
      </c>
    </row>
    <row r="31481" spans="1:7">
      <c r="A31481" t="s">
        <v>25492</v>
      </c>
      <c r="B31481">
        <v>9000069388</v>
      </c>
      <c r="C31481">
        <v>1500</v>
      </c>
      <c r="D31481">
        <v>1500</v>
      </c>
      <c r="E31481" t="s">
        <v>9</v>
      </c>
      <c r="F31481" t="s">
        <v>10</v>
      </c>
      <c r="G31481" t="s">
        <v>25517</v>
      </c>
    </row>
    <row r="31482" spans="1:7">
      <c r="A31482" t="s">
        <v>25493</v>
      </c>
      <c r="B31482">
        <v>9000069388</v>
      </c>
      <c r="C31482">
        <v>1500</v>
      </c>
      <c r="D31482">
        <v>1500</v>
      </c>
      <c r="E31482" t="s">
        <v>9</v>
      </c>
      <c r="F31482" t="s">
        <v>10</v>
      </c>
      <c r="G31482" t="s">
        <v>25517</v>
      </c>
    </row>
    <row r="31483" spans="1:7">
      <c r="A31483" t="s">
        <v>25494</v>
      </c>
      <c r="B31483">
        <v>9000069388</v>
      </c>
      <c r="C31483">
        <v>1500</v>
      </c>
      <c r="D31483">
        <v>1500</v>
      </c>
      <c r="E31483" t="s">
        <v>9</v>
      </c>
      <c r="F31483" t="s">
        <v>10</v>
      </c>
      <c r="G31483" t="s">
        <v>25517</v>
      </c>
    </row>
    <row r="31484" spans="1:7">
      <c r="A31484" t="s">
        <v>25495</v>
      </c>
      <c r="B31484">
        <v>9000069388</v>
      </c>
      <c r="C31484">
        <v>1500</v>
      </c>
      <c r="D31484">
        <v>1500</v>
      </c>
      <c r="E31484" t="s">
        <v>9</v>
      </c>
      <c r="F31484" t="s">
        <v>10</v>
      </c>
      <c r="G31484" t="s">
        <v>25517</v>
      </c>
    </row>
    <row r="31485" spans="1:7">
      <c r="A31485" t="s">
        <v>25496</v>
      </c>
      <c r="B31485">
        <v>9000069388</v>
      </c>
      <c r="C31485">
        <v>1500</v>
      </c>
      <c r="D31485">
        <v>1500</v>
      </c>
      <c r="E31485" t="s">
        <v>9</v>
      </c>
      <c r="F31485" t="s">
        <v>10</v>
      </c>
      <c r="G31485" t="s">
        <v>25517</v>
      </c>
    </row>
    <row r="31486" spans="1:7">
      <c r="A31486" t="s">
        <v>25497</v>
      </c>
      <c r="B31486">
        <v>9000069388</v>
      </c>
      <c r="C31486">
        <v>1500</v>
      </c>
      <c r="D31486">
        <v>1500</v>
      </c>
      <c r="E31486" t="s">
        <v>9</v>
      </c>
      <c r="F31486" t="s">
        <v>10</v>
      </c>
      <c r="G31486" t="s">
        <v>25517</v>
      </c>
    </row>
    <row r="31487" spans="1:7">
      <c r="A31487" t="s">
        <v>25498</v>
      </c>
      <c r="B31487">
        <v>9000069401</v>
      </c>
      <c r="C31487">
        <v>5000</v>
      </c>
      <c r="D31487">
        <v>4888</v>
      </c>
      <c r="E31487" t="s">
        <v>9</v>
      </c>
      <c r="F31487" t="s">
        <v>10</v>
      </c>
      <c r="G31487" t="s">
        <v>25499</v>
      </c>
    </row>
    <row r="31488" spans="1:7">
      <c r="A31488" t="s">
        <v>25500</v>
      </c>
      <c r="B31488">
        <v>9000069402</v>
      </c>
      <c r="C31488">
        <v>1000</v>
      </c>
      <c r="D31488">
        <v>888</v>
      </c>
      <c r="E31488" t="s">
        <v>9</v>
      </c>
      <c r="F31488" t="s">
        <v>10</v>
      </c>
      <c r="G31488" t="s">
        <v>25501</v>
      </c>
    </row>
    <row r="31489" spans="1:7">
      <c r="A31489" t="s">
        <v>25502</v>
      </c>
      <c r="B31489">
        <v>9000069402</v>
      </c>
      <c r="C31489">
        <v>1000</v>
      </c>
      <c r="D31489">
        <v>1000</v>
      </c>
      <c r="E31489" t="s">
        <v>9</v>
      </c>
      <c r="F31489" t="s">
        <v>10</v>
      </c>
      <c r="G31489" t="s">
        <v>25501</v>
      </c>
    </row>
    <row r="31490" spans="1:7">
      <c r="A31490" t="s">
        <v>25503</v>
      </c>
      <c r="B31490">
        <v>9000069407</v>
      </c>
      <c r="C31490">
        <v>350</v>
      </c>
      <c r="D31490">
        <v>227</v>
      </c>
      <c r="E31490" t="s">
        <v>9</v>
      </c>
      <c r="F31490" t="s">
        <v>10</v>
      </c>
      <c r="G31490" t="s">
        <v>35738</v>
      </c>
    </row>
    <row r="31491" spans="1:7">
      <c r="A31491" t="s">
        <v>25505</v>
      </c>
      <c r="B31491">
        <v>9000069408</v>
      </c>
      <c r="C31491">
        <v>350</v>
      </c>
      <c r="D31491">
        <v>227</v>
      </c>
      <c r="E31491" t="s">
        <v>9</v>
      </c>
      <c r="F31491" t="s">
        <v>10</v>
      </c>
      <c r="G31491" t="s">
        <v>25508</v>
      </c>
    </row>
    <row r="31492" spans="1:7">
      <c r="A31492" t="s">
        <v>25506</v>
      </c>
      <c r="B31492">
        <v>9000069409</v>
      </c>
      <c r="C31492">
        <v>10000</v>
      </c>
      <c r="D31492">
        <v>9023</v>
      </c>
      <c r="E31492" t="s">
        <v>9</v>
      </c>
      <c r="F31492" t="s">
        <v>10</v>
      </c>
      <c r="G31492" t="s">
        <v>35739</v>
      </c>
    </row>
    <row r="31493" spans="1:7">
      <c r="A31493" t="s">
        <v>25507</v>
      </c>
      <c r="B31493">
        <v>9000069411</v>
      </c>
      <c r="C31493">
        <v>2000</v>
      </c>
      <c r="D31493">
        <v>272</v>
      </c>
      <c r="E31493" t="s">
        <v>9</v>
      </c>
      <c r="F31493" t="s">
        <v>10</v>
      </c>
      <c r="G31493" t="s">
        <v>21718</v>
      </c>
    </row>
    <row r="31494" spans="1:7">
      <c r="A31494" t="s">
        <v>25509</v>
      </c>
      <c r="B31494">
        <v>9000069411</v>
      </c>
      <c r="C31494">
        <v>2000</v>
      </c>
      <c r="D31494">
        <v>2000</v>
      </c>
      <c r="E31494" t="s">
        <v>9</v>
      </c>
      <c r="F31494" t="s">
        <v>10</v>
      </c>
      <c r="G31494" t="s">
        <v>21718</v>
      </c>
    </row>
    <row r="31495" spans="1:7">
      <c r="A31495" t="s">
        <v>25510</v>
      </c>
      <c r="B31495">
        <v>9000069411</v>
      </c>
      <c r="C31495">
        <v>2000</v>
      </c>
      <c r="D31495">
        <v>2000</v>
      </c>
      <c r="E31495" t="s">
        <v>9</v>
      </c>
      <c r="F31495" t="s">
        <v>10</v>
      </c>
      <c r="G31495" t="s">
        <v>21718</v>
      </c>
    </row>
    <row r="31496" spans="1:7">
      <c r="A31496" t="s">
        <v>25511</v>
      </c>
      <c r="B31496">
        <v>9000069411</v>
      </c>
      <c r="C31496">
        <v>2000</v>
      </c>
      <c r="D31496">
        <v>2000</v>
      </c>
      <c r="E31496" t="s">
        <v>9</v>
      </c>
      <c r="F31496" t="s">
        <v>10</v>
      </c>
      <c r="G31496" t="s">
        <v>21718</v>
      </c>
    </row>
    <row r="31497" spans="1:7">
      <c r="A31497" t="s">
        <v>25512</v>
      </c>
      <c r="B31497">
        <v>9000069414</v>
      </c>
      <c r="C31497">
        <v>1000</v>
      </c>
      <c r="D31497">
        <v>721</v>
      </c>
      <c r="E31497" t="s">
        <v>9</v>
      </c>
      <c r="F31497" t="s">
        <v>10</v>
      </c>
      <c r="G31497" t="s">
        <v>35740</v>
      </c>
    </row>
    <row r="31498" spans="1:7">
      <c r="A31498" t="s">
        <v>25513</v>
      </c>
      <c r="B31498">
        <v>9000069414</v>
      </c>
      <c r="C31498">
        <v>1000</v>
      </c>
      <c r="D31498">
        <v>1000</v>
      </c>
      <c r="E31498" t="s">
        <v>9</v>
      </c>
      <c r="F31498" t="s">
        <v>10</v>
      </c>
      <c r="G31498" t="s">
        <v>35740</v>
      </c>
    </row>
    <row r="31499" spans="1:7">
      <c r="A31499" t="s">
        <v>25514</v>
      </c>
      <c r="B31499">
        <v>9000069417</v>
      </c>
      <c r="C31499">
        <v>2000</v>
      </c>
      <c r="D31499">
        <v>185</v>
      </c>
      <c r="E31499" t="s">
        <v>9</v>
      </c>
      <c r="F31499" t="s">
        <v>10</v>
      </c>
      <c r="G31499" t="s">
        <v>14325</v>
      </c>
    </row>
    <row r="31500" spans="1:7">
      <c r="A31500" t="s">
        <v>37147</v>
      </c>
      <c r="B31500">
        <v>9000069417</v>
      </c>
      <c r="C31500">
        <v>2000</v>
      </c>
      <c r="D31500">
        <v>1288</v>
      </c>
      <c r="E31500" t="s">
        <v>189</v>
      </c>
      <c r="F31500" t="s">
        <v>492</v>
      </c>
      <c r="G31500" t="s">
        <v>14325</v>
      </c>
    </row>
    <row r="31501" spans="1:7">
      <c r="A31501" t="s">
        <v>37148</v>
      </c>
      <c r="B31501">
        <v>9000069417</v>
      </c>
      <c r="C31501">
        <v>2000</v>
      </c>
      <c r="D31501">
        <v>2000</v>
      </c>
      <c r="E31501" t="s">
        <v>20</v>
      </c>
      <c r="F31501" t="s">
        <v>116</v>
      </c>
      <c r="G31501" t="s">
        <v>14325</v>
      </c>
    </row>
    <row r="31502" spans="1:7">
      <c r="A31502" t="s">
        <v>35741</v>
      </c>
      <c r="B31502">
        <v>9000069417</v>
      </c>
      <c r="C31502">
        <v>2000</v>
      </c>
      <c r="D31502">
        <v>2000</v>
      </c>
      <c r="E31502" t="s">
        <v>9</v>
      </c>
      <c r="F31502" t="s">
        <v>10</v>
      </c>
      <c r="G31502" t="s">
        <v>14325</v>
      </c>
    </row>
    <row r="31503" spans="1:7">
      <c r="A31503" t="s">
        <v>35742</v>
      </c>
      <c r="B31503">
        <v>9000069417</v>
      </c>
      <c r="C31503">
        <v>2000</v>
      </c>
      <c r="D31503">
        <v>2000</v>
      </c>
      <c r="E31503" t="s">
        <v>9</v>
      </c>
      <c r="F31503" t="s">
        <v>10</v>
      </c>
      <c r="G31503" t="s">
        <v>14325</v>
      </c>
    </row>
    <row r="31504" spans="1:7">
      <c r="A31504" t="s">
        <v>35743</v>
      </c>
      <c r="B31504">
        <v>9000069417</v>
      </c>
      <c r="C31504">
        <v>2000</v>
      </c>
      <c r="D31504">
        <v>2000</v>
      </c>
      <c r="E31504" t="s">
        <v>9</v>
      </c>
      <c r="F31504" t="s">
        <v>10</v>
      </c>
      <c r="G31504" t="s">
        <v>14325</v>
      </c>
    </row>
    <row r="31505" spans="1:7">
      <c r="A31505" t="s">
        <v>35744</v>
      </c>
      <c r="B31505">
        <v>9000069417</v>
      </c>
      <c r="C31505">
        <v>2000</v>
      </c>
      <c r="D31505">
        <v>2000</v>
      </c>
      <c r="E31505" t="s">
        <v>9</v>
      </c>
      <c r="F31505" t="s">
        <v>10</v>
      </c>
      <c r="G31505" t="s">
        <v>14325</v>
      </c>
    </row>
    <row r="31506" spans="1:7">
      <c r="A31506" t="s">
        <v>35745</v>
      </c>
      <c r="B31506">
        <v>9000069417</v>
      </c>
      <c r="C31506">
        <v>2000</v>
      </c>
      <c r="D31506">
        <v>2000</v>
      </c>
      <c r="E31506" t="s">
        <v>9</v>
      </c>
      <c r="F31506" t="s">
        <v>10</v>
      </c>
      <c r="G31506" t="s">
        <v>14325</v>
      </c>
    </row>
    <row r="31507" spans="1:7">
      <c r="A31507" t="s">
        <v>35746</v>
      </c>
      <c r="B31507">
        <v>9000069417</v>
      </c>
      <c r="C31507">
        <v>2000</v>
      </c>
      <c r="D31507">
        <v>2000</v>
      </c>
      <c r="E31507" t="s">
        <v>9</v>
      </c>
      <c r="F31507" t="s">
        <v>10</v>
      </c>
      <c r="G31507" t="s">
        <v>14325</v>
      </c>
    </row>
    <row r="31508" spans="1:7">
      <c r="A31508" t="s">
        <v>35747</v>
      </c>
      <c r="B31508">
        <v>9000069417</v>
      </c>
      <c r="C31508">
        <v>2000</v>
      </c>
      <c r="D31508">
        <v>2000</v>
      </c>
      <c r="E31508" t="s">
        <v>9</v>
      </c>
      <c r="F31508" t="s">
        <v>10</v>
      </c>
      <c r="G31508" t="s">
        <v>14325</v>
      </c>
    </row>
    <row r="31509" spans="1:7">
      <c r="A31509" t="s">
        <v>35748</v>
      </c>
      <c r="B31509">
        <v>9000069417</v>
      </c>
      <c r="C31509">
        <v>2000</v>
      </c>
      <c r="D31509">
        <v>2000</v>
      </c>
      <c r="E31509" t="s">
        <v>9</v>
      </c>
      <c r="F31509" t="s">
        <v>10</v>
      </c>
      <c r="G31509" t="s">
        <v>14325</v>
      </c>
    </row>
    <row r="31510" spans="1:7">
      <c r="A31510" t="s">
        <v>35749</v>
      </c>
      <c r="B31510">
        <v>9000069417</v>
      </c>
      <c r="C31510">
        <v>2000</v>
      </c>
      <c r="D31510">
        <v>2000</v>
      </c>
      <c r="E31510" t="s">
        <v>9</v>
      </c>
      <c r="F31510" t="s">
        <v>10</v>
      </c>
      <c r="G31510" t="s">
        <v>14325</v>
      </c>
    </row>
    <row r="31511" spans="1:7">
      <c r="A31511" t="s">
        <v>35750</v>
      </c>
      <c r="B31511">
        <v>9000069417</v>
      </c>
      <c r="C31511">
        <v>2000</v>
      </c>
      <c r="D31511">
        <v>2000</v>
      </c>
      <c r="E31511" t="s">
        <v>9</v>
      </c>
      <c r="F31511" t="s">
        <v>10</v>
      </c>
      <c r="G31511" t="s">
        <v>14325</v>
      </c>
    </row>
    <row r="31512" spans="1:7">
      <c r="A31512" t="s">
        <v>35751</v>
      </c>
      <c r="B31512">
        <v>9000069417</v>
      </c>
      <c r="C31512">
        <v>2000</v>
      </c>
      <c r="D31512">
        <v>2000</v>
      </c>
      <c r="E31512" t="s">
        <v>9</v>
      </c>
      <c r="F31512" t="s">
        <v>10</v>
      </c>
      <c r="G31512" t="s">
        <v>14325</v>
      </c>
    </row>
    <row r="31513" spans="1:7">
      <c r="A31513" t="s">
        <v>35752</v>
      </c>
      <c r="B31513">
        <v>9000069417</v>
      </c>
      <c r="C31513">
        <v>2000</v>
      </c>
      <c r="D31513">
        <v>2000</v>
      </c>
      <c r="E31513" t="s">
        <v>9</v>
      </c>
      <c r="F31513" t="s">
        <v>10</v>
      </c>
      <c r="G31513" t="s">
        <v>14325</v>
      </c>
    </row>
    <row r="31514" spans="1:7">
      <c r="A31514" t="s">
        <v>35753</v>
      </c>
      <c r="B31514">
        <v>9000069417</v>
      </c>
      <c r="C31514">
        <v>2000</v>
      </c>
      <c r="D31514">
        <v>2000</v>
      </c>
      <c r="E31514" t="s">
        <v>9</v>
      </c>
      <c r="F31514" t="s">
        <v>10</v>
      </c>
      <c r="G31514" t="s">
        <v>14325</v>
      </c>
    </row>
    <row r="31515" spans="1:7">
      <c r="A31515" t="s">
        <v>35754</v>
      </c>
      <c r="B31515">
        <v>9000069417</v>
      </c>
      <c r="C31515">
        <v>2000</v>
      </c>
      <c r="D31515">
        <v>2000</v>
      </c>
      <c r="E31515" t="s">
        <v>9</v>
      </c>
      <c r="F31515" t="s">
        <v>10</v>
      </c>
      <c r="G31515" t="s">
        <v>14325</v>
      </c>
    </row>
    <row r="31516" spans="1:7">
      <c r="A31516" t="s">
        <v>35755</v>
      </c>
      <c r="B31516">
        <v>9000069417</v>
      </c>
      <c r="C31516">
        <v>2000</v>
      </c>
      <c r="D31516">
        <v>2000</v>
      </c>
      <c r="E31516" t="s">
        <v>9</v>
      </c>
      <c r="F31516" t="s">
        <v>10</v>
      </c>
      <c r="G31516" t="s">
        <v>14325</v>
      </c>
    </row>
    <row r="31517" spans="1:7">
      <c r="A31517" t="s">
        <v>35756</v>
      </c>
      <c r="B31517">
        <v>9000069417</v>
      </c>
      <c r="C31517">
        <v>2000</v>
      </c>
      <c r="D31517">
        <v>2000</v>
      </c>
      <c r="E31517" t="s">
        <v>9</v>
      </c>
      <c r="F31517" t="s">
        <v>10</v>
      </c>
      <c r="G31517" t="s">
        <v>14325</v>
      </c>
    </row>
    <row r="31518" spans="1:7">
      <c r="A31518" t="s">
        <v>35757</v>
      </c>
      <c r="B31518">
        <v>9000069417</v>
      </c>
      <c r="C31518">
        <v>2000</v>
      </c>
      <c r="D31518">
        <v>2000</v>
      </c>
      <c r="E31518" t="s">
        <v>9</v>
      </c>
      <c r="F31518" t="s">
        <v>10</v>
      </c>
      <c r="G31518" t="s">
        <v>14325</v>
      </c>
    </row>
    <row r="31519" spans="1:7">
      <c r="A31519" t="s">
        <v>35758</v>
      </c>
      <c r="B31519">
        <v>9000069417</v>
      </c>
      <c r="C31519">
        <v>2000</v>
      </c>
      <c r="D31519">
        <v>2000</v>
      </c>
      <c r="E31519" t="s">
        <v>9</v>
      </c>
      <c r="F31519" t="s">
        <v>10</v>
      </c>
      <c r="G31519" t="s">
        <v>14325</v>
      </c>
    </row>
    <row r="31520" spans="1:7">
      <c r="A31520" t="s">
        <v>35759</v>
      </c>
      <c r="B31520">
        <v>9000069417</v>
      </c>
      <c r="C31520">
        <v>2000</v>
      </c>
      <c r="D31520">
        <v>2000</v>
      </c>
      <c r="E31520" t="s">
        <v>9</v>
      </c>
      <c r="F31520" t="s">
        <v>10</v>
      </c>
      <c r="G31520" t="s">
        <v>14325</v>
      </c>
    </row>
    <row r="31521" spans="1:7">
      <c r="A31521" t="s">
        <v>35760</v>
      </c>
      <c r="B31521">
        <v>9000069417</v>
      </c>
      <c r="C31521">
        <v>2000</v>
      </c>
      <c r="D31521">
        <v>2000</v>
      </c>
      <c r="E31521" t="s">
        <v>9</v>
      </c>
      <c r="F31521" t="s">
        <v>10</v>
      </c>
      <c r="G31521" t="s">
        <v>14325</v>
      </c>
    </row>
    <row r="31522" spans="1:7">
      <c r="A31522" t="s">
        <v>35761</v>
      </c>
      <c r="B31522">
        <v>9000069417</v>
      </c>
      <c r="C31522">
        <v>2000</v>
      </c>
      <c r="D31522">
        <v>2000</v>
      </c>
      <c r="E31522" t="s">
        <v>9</v>
      </c>
      <c r="F31522" t="s">
        <v>10</v>
      </c>
      <c r="G31522" t="s">
        <v>14325</v>
      </c>
    </row>
    <row r="31523" spans="1:7">
      <c r="A31523" t="s">
        <v>35762</v>
      </c>
      <c r="B31523">
        <v>9000069417</v>
      </c>
      <c r="C31523">
        <v>2000</v>
      </c>
      <c r="D31523">
        <v>2000</v>
      </c>
      <c r="E31523" t="s">
        <v>9</v>
      </c>
      <c r="F31523" t="s">
        <v>10</v>
      </c>
      <c r="G31523" t="s">
        <v>14325</v>
      </c>
    </row>
    <row r="31524" spans="1:7">
      <c r="A31524" t="s">
        <v>35763</v>
      </c>
      <c r="B31524">
        <v>9000069417</v>
      </c>
      <c r="C31524">
        <v>2000</v>
      </c>
      <c r="D31524">
        <v>2000</v>
      </c>
      <c r="E31524" t="s">
        <v>9</v>
      </c>
      <c r="F31524" t="s">
        <v>10</v>
      </c>
      <c r="G31524" t="s">
        <v>14325</v>
      </c>
    </row>
    <row r="31525" spans="1:7">
      <c r="A31525" t="s">
        <v>35764</v>
      </c>
      <c r="B31525">
        <v>9000069417</v>
      </c>
      <c r="C31525">
        <v>2000</v>
      </c>
      <c r="D31525">
        <v>2000</v>
      </c>
      <c r="E31525" t="s">
        <v>9</v>
      </c>
      <c r="F31525" t="s">
        <v>10</v>
      </c>
      <c r="G31525" t="s">
        <v>14325</v>
      </c>
    </row>
    <row r="31526" spans="1:7">
      <c r="A31526" t="s">
        <v>35765</v>
      </c>
      <c r="B31526">
        <v>9000069417</v>
      </c>
      <c r="C31526">
        <v>2000</v>
      </c>
      <c r="D31526">
        <v>2000</v>
      </c>
      <c r="E31526" t="s">
        <v>9</v>
      </c>
      <c r="F31526" t="s">
        <v>10</v>
      </c>
      <c r="G31526" t="s">
        <v>14325</v>
      </c>
    </row>
    <row r="31527" spans="1:7">
      <c r="A31527" t="s">
        <v>35766</v>
      </c>
      <c r="B31527">
        <v>9000069417</v>
      </c>
      <c r="C31527">
        <v>2000</v>
      </c>
      <c r="D31527">
        <v>2000</v>
      </c>
      <c r="E31527" t="s">
        <v>9</v>
      </c>
      <c r="F31527" t="s">
        <v>10</v>
      </c>
      <c r="G31527" t="s">
        <v>14325</v>
      </c>
    </row>
    <row r="31528" spans="1:7">
      <c r="A31528" t="s">
        <v>35767</v>
      </c>
      <c r="B31528">
        <v>9000069417</v>
      </c>
      <c r="C31528">
        <v>2000</v>
      </c>
      <c r="D31528">
        <v>2000</v>
      </c>
      <c r="E31528" t="s">
        <v>9</v>
      </c>
      <c r="F31528" t="s">
        <v>10</v>
      </c>
      <c r="G31528" t="s">
        <v>14325</v>
      </c>
    </row>
    <row r="31529" spans="1:7">
      <c r="A31529" t="s">
        <v>35768</v>
      </c>
      <c r="B31529">
        <v>9000069417</v>
      </c>
      <c r="C31529">
        <v>2000</v>
      </c>
      <c r="D31529">
        <v>2000</v>
      </c>
      <c r="E31529" t="s">
        <v>9</v>
      </c>
      <c r="F31529" t="s">
        <v>10</v>
      </c>
      <c r="G31529" t="s">
        <v>14325</v>
      </c>
    </row>
    <row r="31530" spans="1:7">
      <c r="A31530" t="s">
        <v>35769</v>
      </c>
      <c r="B31530">
        <v>9000069417</v>
      </c>
      <c r="C31530">
        <v>2000</v>
      </c>
      <c r="D31530">
        <v>2000</v>
      </c>
      <c r="E31530" t="s">
        <v>9</v>
      </c>
      <c r="F31530" t="s">
        <v>10</v>
      </c>
      <c r="G31530" t="s">
        <v>14325</v>
      </c>
    </row>
    <row r="31531" spans="1:7">
      <c r="A31531" t="s">
        <v>35770</v>
      </c>
      <c r="B31531">
        <v>9000069417</v>
      </c>
      <c r="C31531">
        <v>2000</v>
      </c>
      <c r="D31531">
        <v>2000</v>
      </c>
      <c r="E31531" t="s">
        <v>9</v>
      </c>
      <c r="F31531" t="s">
        <v>10</v>
      </c>
      <c r="G31531" t="s">
        <v>14325</v>
      </c>
    </row>
    <row r="31532" spans="1:7">
      <c r="A31532" t="s">
        <v>35771</v>
      </c>
      <c r="B31532">
        <v>9000069417</v>
      </c>
      <c r="C31532">
        <v>2000</v>
      </c>
      <c r="D31532">
        <v>2000</v>
      </c>
      <c r="E31532" t="s">
        <v>9</v>
      </c>
      <c r="F31532" t="s">
        <v>10</v>
      </c>
      <c r="G31532" t="s">
        <v>14325</v>
      </c>
    </row>
    <row r="31533" spans="1:7">
      <c r="A31533" t="s">
        <v>35772</v>
      </c>
      <c r="B31533">
        <v>9000069417</v>
      </c>
      <c r="C31533">
        <v>2000</v>
      </c>
      <c r="D31533">
        <v>2000</v>
      </c>
      <c r="E31533" t="s">
        <v>9</v>
      </c>
      <c r="F31533" t="s">
        <v>10</v>
      </c>
      <c r="G31533" t="s">
        <v>14325</v>
      </c>
    </row>
    <row r="31534" spans="1:7">
      <c r="A31534" t="s">
        <v>35773</v>
      </c>
      <c r="B31534">
        <v>9000069417</v>
      </c>
      <c r="C31534">
        <v>2000</v>
      </c>
      <c r="D31534">
        <v>2000</v>
      </c>
      <c r="E31534" t="s">
        <v>9</v>
      </c>
      <c r="F31534" t="s">
        <v>10</v>
      </c>
      <c r="G31534" t="s">
        <v>14325</v>
      </c>
    </row>
    <row r="31535" spans="1:7">
      <c r="A31535" t="s">
        <v>35774</v>
      </c>
      <c r="B31535">
        <v>9000069417</v>
      </c>
      <c r="C31535">
        <v>2000</v>
      </c>
      <c r="D31535">
        <v>2000</v>
      </c>
      <c r="E31535" t="s">
        <v>9</v>
      </c>
      <c r="F31535" t="s">
        <v>10</v>
      </c>
      <c r="G31535" t="s">
        <v>14325</v>
      </c>
    </row>
    <row r="31536" spans="1:7">
      <c r="A31536" t="s">
        <v>35775</v>
      </c>
      <c r="B31536">
        <v>9000069417</v>
      </c>
      <c r="C31536">
        <v>2000</v>
      </c>
      <c r="D31536">
        <v>2000</v>
      </c>
      <c r="E31536" t="s">
        <v>9</v>
      </c>
      <c r="F31536" t="s">
        <v>10</v>
      </c>
      <c r="G31536" t="s">
        <v>14325</v>
      </c>
    </row>
    <row r="31537" spans="1:7">
      <c r="A31537" t="s">
        <v>35776</v>
      </c>
      <c r="B31537">
        <v>9000069417</v>
      </c>
      <c r="C31537">
        <v>2000</v>
      </c>
      <c r="D31537">
        <v>2000</v>
      </c>
      <c r="E31537" t="s">
        <v>9</v>
      </c>
      <c r="F31537" t="s">
        <v>10</v>
      </c>
      <c r="G31537" t="s">
        <v>14325</v>
      </c>
    </row>
    <row r="31538" spans="1:7">
      <c r="A31538" t="s">
        <v>35777</v>
      </c>
      <c r="B31538">
        <v>9000069417</v>
      </c>
      <c r="C31538">
        <v>2000</v>
      </c>
      <c r="D31538">
        <v>2000</v>
      </c>
      <c r="E31538" t="s">
        <v>9</v>
      </c>
      <c r="F31538" t="s">
        <v>10</v>
      </c>
      <c r="G31538" t="s">
        <v>14325</v>
      </c>
    </row>
    <row r="31539" spans="1:7">
      <c r="A31539" t="s">
        <v>35778</v>
      </c>
      <c r="B31539">
        <v>9000069417</v>
      </c>
      <c r="C31539">
        <v>2000</v>
      </c>
      <c r="D31539">
        <v>2000</v>
      </c>
      <c r="E31539" t="s">
        <v>9</v>
      </c>
      <c r="F31539" t="s">
        <v>10</v>
      </c>
      <c r="G31539" t="s">
        <v>14325</v>
      </c>
    </row>
    <row r="31540" spans="1:7">
      <c r="A31540" t="s">
        <v>35779</v>
      </c>
      <c r="B31540">
        <v>9000069417</v>
      </c>
      <c r="C31540">
        <v>2000</v>
      </c>
      <c r="D31540">
        <v>2000</v>
      </c>
      <c r="E31540" t="s">
        <v>9</v>
      </c>
      <c r="F31540" t="s">
        <v>10</v>
      </c>
      <c r="G31540" t="s">
        <v>14325</v>
      </c>
    </row>
    <row r="31541" spans="1:7">
      <c r="A31541" t="s">
        <v>25516</v>
      </c>
      <c r="B31541">
        <v>9000069418</v>
      </c>
      <c r="C31541">
        <v>2000</v>
      </c>
      <c r="D31541">
        <v>476</v>
      </c>
      <c r="E31541" t="s">
        <v>9</v>
      </c>
      <c r="F31541" t="s">
        <v>10</v>
      </c>
      <c r="G31541" t="s">
        <v>10807</v>
      </c>
    </row>
    <row r="31542" spans="1:7">
      <c r="A31542" t="s">
        <v>37149</v>
      </c>
      <c r="B31542">
        <v>9000069418</v>
      </c>
      <c r="C31542">
        <v>2000</v>
      </c>
      <c r="D31542">
        <v>1</v>
      </c>
      <c r="E31542" t="s">
        <v>113</v>
      </c>
      <c r="F31542" t="s">
        <v>489</v>
      </c>
      <c r="G31542" t="s">
        <v>10807</v>
      </c>
    </row>
    <row r="31543" spans="1:7">
      <c r="A31543" t="s">
        <v>37150</v>
      </c>
      <c r="B31543">
        <v>9000069418</v>
      </c>
      <c r="C31543">
        <v>2000</v>
      </c>
      <c r="D31543">
        <v>8</v>
      </c>
      <c r="E31543" t="s">
        <v>113</v>
      </c>
      <c r="F31543" t="s">
        <v>489</v>
      </c>
      <c r="G31543" t="s">
        <v>10807</v>
      </c>
    </row>
    <row r="31544" spans="1:7">
      <c r="A31544" t="s">
        <v>37151</v>
      </c>
      <c r="B31544">
        <v>9000069418</v>
      </c>
      <c r="C31544">
        <v>2000</v>
      </c>
      <c r="D31544">
        <v>1735</v>
      </c>
      <c r="E31544" t="s">
        <v>189</v>
      </c>
      <c r="F31544" t="s">
        <v>492</v>
      </c>
      <c r="G31544" t="s">
        <v>10807</v>
      </c>
    </row>
    <row r="31545" spans="1:7">
      <c r="A31545" t="s">
        <v>37152</v>
      </c>
      <c r="B31545">
        <v>9000069418</v>
      </c>
      <c r="C31545">
        <v>2000</v>
      </c>
      <c r="D31545">
        <v>2000</v>
      </c>
      <c r="E31545" t="s">
        <v>20</v>
      </c>
      <c r="F31545" t="s">
        <v>116</v>
      </c>
      <c r="G31545" t="s">
        <v>10807</v>
      </c>
    </row>
    <row r="31546" spans="1:7">
      <c r="A31546" t="s">
        <v>35780</v>
      </c>
      <c r="B31546">
        <v>9000069418</v>
      </c>
      <c r="C31546">
        <v>2000</v>
      </c>
      <c r="D31546">
        <v>2000</v>
      </c>
      <c r="E31546" t="s">
        <v>9</v>
      </c>
      <c r="F31546" t="s">
        <v>10</v>
      </c>
      <c r="G31546" t="s">
        <v>10807</v>
      </c>
    </row>
    <row r="31547" spans="1:7">
      <c r="A31547" t="s">
        <v>35781</v>
      </c>
      <c r="B31547">
        <v>9000069418</v>
      </c>
      <c r="C31547">
        <v>2000</v>
      </c>
      <c r="D31547">
        <v>2000</v>
      </c>
      <c r="E31547" t="s">
        <v>9</v>
      </c>
      <c r="F31547" t="s">
        <v>10</v>
      </c>
      <c r="G31547" t="s">
        <v>10807</v>
      </c>
    </row>
    <row r="31548" spans="1:7">
      <c r="A31548" t="s">
        <v>35782</v>
      </c>
      <c r="B31548">
        <v>9000069418</v>
      </c>
      <c r="C31548">
        <v>2000</v>
      </c>
      <c r="D31548">
        <v>2000</v>
      </c>
      <c r="E31548" t="s">
        <v>9</v>
      </c>
      <c r="F31548" t="s">
        <v>10</v>
      </c>
      <c r="G31548" t="s">
        <v>10807</v>
      </c>
    </row>
    <row r="31549" spans="1:7">
      <c r="A31549" t="s">
        <v>35783</v>
      </c>
      <c r="B31549">
        <v>9000069418</v>
      </c>
      <c r="C31549">
        <v>2000</v>
      </c>
      <c r="D31549">
        <v>2000</v>
      </c>
      <c r="E31549" t="s">
        <v>9</v>
      </c>
      <c r="F31549" t="s">
        <v>10</v>
      </c>
      <c r="G31549" t="s">
        <v>10807</v>
      </c>
    </row>
    <row r="31550" spans="1:7">
      <c r="A31550" t="s">
        <v>35784</v>
      </c>
      <c r="B31550">
        <v>9000069418</v>
      </c>
      <c r="C31550">
        <v>2000</v>
      </c>
      <c r="D31550">
        <v>2000</v>
      </c>
      <c r="E31550" t="s">
        <v>9</v>
      </c>
      <c r="F31550" t="s">
        <v>10</v>
      </c>
      <c r="G31550" t="s">
        <v>10807</v>
      </c>
    </row>
    <row r="31551" spans="1:7">
      <c r="A31551" t="s">
        <v>35785</v>
      </c>
      <c r="B31551">
        <v>9000069418</v>
      </c>
      <c r="C31551">
        <v>2000</v>
      </c>
      <c r="D31551">
        <v>2000</v>
      </c>
      <c r="E31551" t="s">
        <v>9</v>
      </c>
      <c r="F31551" t="s">
        <v>10</v>
      </c>
      <c r="G31551" t="s">
        <v>10807</v>
      </c>
    </row>
    <row r="31552" spans="1:7">
      <c r="A31552" t="s">
        <v>35786</v>
      </c>
      <c r="B31552">
        <v>9000069418</v>
      </c>
      <c r="C31552">
        <v>2000</v>
      </c>
      <c r="D31552">
        <v>2000</v>
      </c>
      <c r="E31552" t="s">
        <v>9</v>
      </c>
      <c r="F31552" t="s">
        <v>10</v>
      </c>
      <c r="G31552" t="s">
        <v>10807</v>
      </c>
    </row>
    <row r="31553" spans="1:7">
      <c r="A31553" t="s">
        <v>35787</v>
      </c>
      <c r="B31553">
        <v>9000069418</v>
      </c>
      <c r="C31553">
        <v>2000</v>
      </c>
      <c r="D31553">
        <v>2000</v>
      </c>
      <c r="E31553" t="s">
        <v>9</v>
      </c>
      <c r="F31553" t="s">
        <v>10</v>
      </c>
      <c r="G31553" t="s">
        <v>10807</v>
      </c>
    </row>
    <row r="31554" spans="1:7">
      <c r="A31554" t="s">
        <v>35788</v>
      </c>
      <c r="B31554">
        <v>9000069418</v>
      </c>
      <c r="C31554">
        <v>2000</v>
      </c>
      <c r="D31554">
        <v>2000</v>
      </c>
      <c r="E31554" t="s">
        <v>9</v>
      </c>
      <c r="F31554" t="s">
        <v>10</v>
      </c>
      <c r="G31554" t="s">
        <v>10807</v>
      </c>
    </row>
    <row r="31555" spans="1:7">
      <c r="A31555" t="s">
        <v>35789</v>
      </c>
      <c r="B31555">
        <v>9000069418</v>
      </c>
      <c r="C31555">
        <v>2000</v>
      </c>
      <c r="D31555">
        <v>2000</v>
      </c>
      <c r="E31555" t="s">
        <v>9</v>
      </c>
      <c r="F31555" t="s">
        <v>10</v>
      </c>
      <c r="G31555" t="s">
        <v>10807</v>
      </c>
    </row>
    <row r="31556" spans="1:7">
      <c r="A31556" t="s">
        <v>35790</v>
      </c>
      <c r="B31556">
        <v>9000069418</v>
      </c>
      <c r="C31556">
        <v>2000</v>
      </c>
      <c r="D31556">
        <v>2000</v>
      </c>
      <c r="E31556" t="s">
        <v>9</v>
      </c>
      <c r="F31556" t="s">
        <v>10</v>
      </c>
      <c r="G31556" t="s">
        <v>10807</v>
      </c>
    </row>
    <row r="31557" spans="1:7">
      <c r="A31557" t="s">
        <v>35791</v>
      </c>
      <c r="B31557">
        <v>9000069418</v>
      </c>
      <c r="C31557">
        <v>2000</v>
      </c>
      <c r="D31557">
        <v>2000</v>
      </c>
      <c r="E31557" t="s">
        <v>9</v>
      </c>
      <c r="F31557" t="s">
        <v>10</v>
      </c>
      <c r="G31557" t="s">
        <v>10807</v>
      </c>
    </row>
    <row r="31558" spans="1:7">
      <c r="A31558" t="s">
        <v>35792</v>
      </c>
      <c r="B31558">
        <v>9000069418</v>
      </c>
      <c r="C31558">
        <v>2000</v>
      </c>
      <c r="D31558">
        <v>2000</v>
      </c>
      <c r="E31558" t="s">
        <v>9</v>
      </c>
      <c r="F31558" t="s">
        <v>10</v>
      </c>
      <c r="G31558" t="s">
        <v>10807</v>
      </c>
    </row>
    <row r="31559" spans="1:7">
      <c r="A31559" t="s">
        <v>35793</v>
      </c>
      <c r="B31559">
        <v>9000069418</v>
      </c>
      <c r="C31559">
        <v>2000</v>
      </c>
      <c r="D31559">
        <v>2000</v>
      </c>
      <c r="E31559" t="s">
        <v>9</v>
      </c>
      <c r="F31559" t="s">
        <v>10</v>
      </c>
      <c r="G31559" t="s">
        <v>10807</v>
      </c>
    </row>
    <row r="31560" spans="1:7">
      <c r="A31560" t="s">
        <v>35794</v>
      </c>
      <c r="B31560">
        <v>9000069418</v>
      </c>
      <c r="C31560">
        <v>2000</v>
      </c>
      <c r="D31560">
        <v>2000</v>
      </c>
      <c r="E31560" t="s">
        <v>9</v>
      </c>
      <c r="F31560" t="s">
        <v>10</v>
      </c>
      <c r="G31560" t="s">
        <v>10807</v>
      </c>
    </row>
    <row r="31561" spans="1:7">
      <c r="A31561" t="s">
        <v>35795</v>
      </c>
      <c r="B31561">
        <v>9000069418</v>
      </c>
      <c r="C31561">
        <v>2000</v>
      </c>
      <c r="D31561">
        <v>2000</v>
      </c>
      <c r="E31561" t="s">
        <v>9</v>
      </c>
      <c r="F31561" t="s">
        <v>10</v>
      </c>
      <c r="G31561" t="s">
        <v>10807</v>
      </c>
    </row>
    <row r="31562" spans="1:7">
      <c r="A31562" t="s">
        <v>35796</v>
      </c>
      <c r="B31562">
        <v>9000069418</v>
      </c>
      <c r="C31562">
        <v>2000</v>
      </c>
      <c r="D31562">
        <v>2000</v>
      </c>
      <c r="E31562" t="s">
        <v>9</v>
      </c>
      <c r="F31562" t="s">
        <v>10</v>
      </c>
      <c r="G31562" t="s">
        <v>10807</v>
      </c>
    </row>
    <row r="31563" spans="1:7">
      <c r="A31563" t="s">
        <v>35797</v>
      </c>
      <c r="B31563">
        <v>9000069418</v>
      </c>
      <c r="C31563">
        <v>2000</v>
      </c>
      <c r="D31563">
        <v>2000</v>
      </c>
      <c r="E31563" t="s">
        <v>9</v>
      </c>
      <c r="F31563" t="s">
        <v>10</v>
      </c>
      <c r="G31563" t="s">
        <v>10807</v>
      </c>
    </row>
    <row r="31564" spans="1:7">
      <c r="A31564" t="s">
        <v>35798</v>
      </c>
      <c r="B31564">
        <v>9000069418</v>
      </c>
      <c r="C31564">
        <v>2000</v>
      </c>
      <c r="D31564">
        <v>2000</v>
      </c>
      <c r="E31564" t="s">
        <v>9</v>
      </c>
      <c r="F31564" t="s">
        <v>10</v>
      </c>
      <c r="G31564" t="s">
        <v>10807</v>
      </c>
    </row>
    <row r="31565" spans="1:7">
      <c r="A31565" t="s">
        <v>35799</v>
      </c>
      <c r="B31565">
        <v>9000069418</v>
      </c>
      <c r="C31565">
        <v>2000</v>
      </c>
      <c r="D31565">
        <v>2000</v>
      </c>
      <c r="E31565" t="s">
        <v>9</v>
      </c>
      <c r="F31565" t="s">
        <v>10</v>
      </c>
      <c r="G31565" t="s">
        <v>10807</v>
      </c>
    </row>
    <row r="31566" spans="1:7">
      <c r="A31566" t="s">
        <v>35800</v>
      </c>
      <c r="B31566">
        <v>9000069418</v>
      </c>
      <c r="C31566">
        <v>2000</v>
      </c>
      <c r="D31566">
        <v>2000</v>
      </c>
      <c r="E31566" t="s">
        <v>9</v>
      </c>
      <c r="F31566" t="s">
        <v>10</v>
      </c>
      <c r="G31566" t="s">
        <v>10807</v>
      </c>
    </row>
    <row r="31567" spans="1:7">
      <c r="A31567" t="s">
        <v>35801</v>
      </c>
      <c r="B31567">
        <v>9000069418</v>
      </c>
      <c r="C31567">
        <v>2000</v>
      </c>
      <c r="D31567">
        <v>2000</v>
      </c>
      <c r="E31567" t="s">
        <v>9</v>
      </c>
      <c r="F31567" t="s">
        <v>10</v>
      </c>
      <c r="G31567" t="s">
        <v>10807</v>
      </c>
    </row>
    <row r="31568" spans="1:7">
      <c r="A31568" t="s">
        <v>35802</v>
      </c>
      <c r="B31568">
        <v>9000069418</v>
      </c>
      <c r="C31568">
        <v>2000</v>
      </c>
      <c r="D31568">
        <v>2000</v>
      </c>
      <c r="E31568" t="s">
        <v>9</v>
      </c>
      <c r="F31568" t="s">
        <v>10</v>
      </c>
      <c r="G31568" t="s">
        <v>10807</v>
      </c>
    </row>
    <row r="31569" spans="1:7">
      <c r="A31569" t="s">
        <v>35803</v>
      </c>
      <c r="B31569">
        <v>9000069418</v>
      </c>
      <c r="C31569">
        <v>2000</v>
      </c>
      <c r="D31569">
        <v>2000</v>
      </c>
      <c r="E31569" t="s">
        <v>9</v>
      </c>
      <c r="F31569" t="s">
        <v>10</v>
      </c>
      <c r="G31569" t="s">
        <v>10807</v>
      </c>
    </row>
    <row r="31570" spans="1:7">
      <c r="A31570" t="s">
        <v>35804</v>
      </c>
      <c r="B31570">
        <v>9000069418</v>
      </c>
      <c r="C31570">
        <v>2000</v>
      </c>
      <c r="D31570">
        <v>2000</v>
      </c>
      <c r="E31570" t="s">
        <v>9</v>
      </c>
      <c r="F31570" t="s">
        <v>10</v>
      </c>
      <c r="G31570" t="s">
        <v>10807</v>
      </c>
    </row>
    <row r="31571" spans="1:7">
      <c r="A31571" t="s">
        <v>35805</v>
      </c>
      <c r="B31571">
        <v>9000069418</v>
      </c>
      <c r="C31571">
        <v>2000</v>
      </c>
      <c r="D31571">
        <v>2000</v>
      </c>
      <c r="E31571" t="s">
        <v>9</v>
      </c>
      <c r="F31571" t="s">
        <v>10</v>
      </c>
      <c r="G31571" t="s">
        <v>10807</v>
      </c>
    </row>
    <row r="31572" spans="1:7">
      <c r="A31572" t="s">
        <v>35806</v>
      </c>
      <c r="B31572">
        <v>9000069418</v>
      </c>
      <c r="C31572">
        <v>2000</v>
      </c>
      <c r="D31572">
        <v>2000</v>
      </c>
      <c r="E31572" t="s">
        <v>9</v>
      </c>
      <c r="F31572" t="s">
        <v>10</v>
      </c>
      <c r="G31572" t="s">
        <v>10807</v>
      </c>
    </row>
    <row r="31573" spans="1:7">
      <c r="A31573" t="s">
        <v>35807</v>
      </c>
      <c r="B31573">
        <v>9000069418</v>
      </c>
      <c r="C31573">
        <v>2000</v>
      </c>
      <c r="D31573">
        <v>2000</v>
      </c>
      <c r="E31573" t="s">
        <v>9</v>
      </c>
      <c r="F31573" t="s">
        <v>10</v>
      </c>
      <c r="G31573" t="s">
        <v>10807</v>
      </c>
    </row>
    <row r="31574" spans="1:7">
      <c r="A31574" t="s">
        <v>35808</v>
      </c>
      <c r="B31574">
        <v>9000069418</v>
      </c>
      <c r="C31574">
        <v>2000</v>
      </c>
      <c r="D31574">
        <v>2000</v>
      </c>
      <c r="E31574" t="s">
        <v>9</v>
      </c>
      <c r="F31574" t="s">
        <v>10</v>
      </c>
      <c r="G31574" t="s">
        <v>10807</v>
      </c>
    </row>
    <row r="31575" spans="1:7">
      <c r="A31575" t="s">
        <v>35809</v>
      </c>
      <c r="B31575">
        <v>9000069418</v>
      </c>
      <c r="C31575">
        <v>2000</v>
      </c>
      <c r="D31575">
        <v>2000</v>
      </c>
      <c r="E31575" t="s">
        <v>9</v>
      </c>
      <c r="F31575" t="s">
        <v>10</v>
      </c>
      <c r="G31575" t="s">
        <v>10807</v>
      </c>
    </row>
    <row r="31576" spans="1:7">
      <c r="A31576" t="s">
        <v>35810</v>
      </c>
      <c r="B31576">
        <v>9000069418</v>
      </c>
      <c r="C31576">
        <v>2000</v>
      </c>
      <c r="D31576">
        <v>2000</v>
      </c>
      <c r="E31576" t="s">
        <v>9</v>
      </c>
      <c r="F31576" t="s">
        <v>10</v>
      </c>
      <c r="G31576" t="s">
        <v>10807</v>
      </c>
    </row>
    <row r="31577" spans="1:7">
      <c r="A31577" t="s">
        <v>35811</v>
      </c>
      <c r="B31577">
        <v>9000069418</v>
      </c>
      <c r="C31577">
        <v>2000</v>
      </c>
      <c r="D31577">
        <v>2000</v>
      </c>
      <c r="E31577" t="s">
        <v>9</v>
      </c>
      <c r="F31577" t="s">
        <v>10</v>
      </c>
      <c r="G31577" t="s">
        <v>10807</v>
      </c>
    </row>
    <row r="31578" spans="1:7">
      <c r="A31578" t="s">
        <v>35812</v>
      </c>
      <c r="B31578">
        <v>9000069418</v>
      </c>
      <c r="C31578">
        <v>2000</v>
      </c>
      <c r="D31578">
        <v>2000</v>
      </c>
      <c r="E31578" t="s">
        <v>9</v>
      </c>
      <c r="F31578" t="s">
        <v>10</v>
      </c>
      <c r="G31578" t="s">
        <v>10807</v>
      </c>
    </row>
    <row r="31579" spans="1:7">
      <c r="A31579" t="s">
        <v>35813</v>
      </c>
      <c r="B31579">
        <v>9000069418</v>
      </c>
      <c r="C31579">
        <v>2000</v>
      </c>
      <c r="D31579">
        <v>2000</v>
      </c>
      <c r="E31579" t="s">
        <v>9</v>
      </c>
      <c r="F31579" t="s">
        <v>10</v>
      </c>
      <c r="G31579" t="s">
        <v>10807</v>
      </c>
    </row>
    <row r="31580" spans="1:7">
      <c r="A31580" t="s">
        <v>35814</v>
      </c>
      <c r="B31580">
        <v>9000069418</v>
      </c>
      <c r="C31580">
        <v>2000</v>
      </c>
      <c r="D31580">
        <v>2000</v>
      </c>
      <c r="E31580" t="s">
        <v>9</v>
      </c>
      <c r="F31580" t="s">
        <v>10</v>
      </c>
      <c r="G31580" t="s">
        <v>10807</v>
      </c>
    </row>
    <row r="31581" spans="1:7">
      <c r="A31581" t="s">
        <v>35815</v>
      </c>
      <c r="B31581">
        <v>9000069418</v>
      </c>
      <c r="C31581">
        <v>2000</v>
      </c>
      <c r="D31581">
        <v>2000</v>
      </c>
      <c r="E31581" t="s">
        <v>9</v>
      </c>
      <c r="F31581" t="s">
        <v>10</v>
      </c>
      <c r="G31581" t="s">
        <v>10807</v>
      </c>
    </row>
    <row r="31582" spans="1:7">
      <c r="A31582" t="s">
        <v>35816</v>
      </c>
      <c r="B31582">
        <v>9000069418</v>
      </c>
      <c r="C31582">
        <v>2000</v>
      </c>
      <c r="D31582">
        <v>2000</v>
      </c>
      <c r="E31582" t="s">
        <v>9</v>
      </c>
      <c r="F31582" t="s">
        <v>10</v>
      </c>
      <c r="G31582" t="s">
        <v>10807</v>
      </c>
    </row>
    <row r="31583" spans="1:7">
      <c r="A31583" t="s">
        <v>35817</v>
      </c>
      <c r="B31583">
        <v>9000069418</v>
      </c>
      <c r="C31583">
        <v>2000</v>
      </c>
      <c r="D31583">
        <v>2000</v>
      </c>
      <c r="E31583" t="s">
        <v>9</v>
      </c>
      <c r="F31583" t="s">
        <v>10</v>
      </c>
      <c r="G31583" t="s">
        <v>10807</v>
      </c>
    </row>
    <row r="31584" spans="1:7">
      <c r="A31584" t="s">
        <v>35818</v>
      </c>
      <c r="B31584">
        <v>9000069418</v>
      </c>
      <c r="C31584">
        <v>2000</v>
      </c>
      <c r="D31584">
        <v>2000</v>
      </c>
      <c r="E31584" t="s">
        <v>9</v>
      </c>
      <c r="F31584" t="s">
        <v>10</v>
      </c>
      <c r="G31584" t="s">
        <v>10807</v>
      </c>
    </row>
    <row r="31585" spans="1:7">
      <c r="A31585" t="s">
        <v>35819</v>
      </c>
      <c r="B31585">
        <v>9000069418</v>
      </c>
      <c r="C31585">
        <v>2000</v>
      </c>
      <c r="D31585">
        <v>2000</v>
      </c>
      <c r="E31585" t="s">
        <v>9</v>
      </c>
      <c r="F31585" t="s">
        <v>10</v>
      </c>
      <c r="G31585" t="s">
        <v>10807</v>
      </c>
    </row>
    <row r="31586" spans="1:7">
      <c r="A31586" t="s">
        <v>35820</v>
      </c>
      <c r="B31586">
        <v>9000069418</v>
      </c>
      <c r="C31586">
        <v>2000</v>
      </c>
      <c r="D31586">
        <v>2000</v>
      </c>
      <c r="E31586" t="s">
        <v>9</v>
      </c>
      <c r="F31586" t="s">
        <v>10</v>
      </c>
      <c r="G31586" t="s">
        <v>10807</v>
      </c>
    </row>
    <row r="31587" spans="1:7">
      <c r="A31587" t="s">
        <v>35821</v>
      </c>
      <c r="B31587">
        <v>9000069418</v>
      </c>
      <c r="C31587">
        <v>2000</v>
      </c>
      <c r="D31587">
        <v>2000</v>
      </c>
      <c r="E31587" t="s">
        <v>9</v>
      </c>
      <c r="F31587" t="s">
        <v>10</v>
      </c>
      <c r="G31587" t="s">
        <v>10807</v>
      </c>
    </row>
    <row r="31588" spans="1:7">
      <c r="A31588" t="s">
        <v>35822</v>
      </c>
      <c r="B31588">
        <v>9000069418</v>
      </c>
      <c r="C31588">
        <v>2000</v>
      </c>
      <c r="D31588">
        <v>2000</v>
      </c>
      <c r="E31588" t="s">
        <v>9</v>
      </c>
      <c r="F31588" t="s">
        <v>10</v>
      </c>
      <c r="G31588" t="s">
        <v>10807</v>
      </c>
    </row>
    <row r="31589" spans="1:7">
      <c r="A31589" t="s">
        <v>35823</v>
      </c>
      <c r="B31589">
        <v>9000069418</v>
      </c>
      <c r="C31589">
        <v>2000</v>
      </c>
      <c r="D31589">
        <v>2000</v>
      </c>
      <c r="E31589" t="s">
        <v>9</v>
      </c>
      <c r="F31589" t="s">
        <v>10</v>
      </c>
      <c r="G31589" t="s">
        <v>10807</v>
      </c>
    </row>
    <row r="31590" spans="1:7">
      <c r="A31590" t="s">
        <v>35824</v>
      </c>
      <c r="B31590">
        <v>9000069418</v>
      </c>
      <c r="C31590">
        <v>2000</v>
      </c>
      <c r="D31590">
        <v>2000</v>
      </c>
      <c r="E31590" t="s">
        <v>9</v>
      </c>
      <c r="F31590" t="s">
        <v>10</v>
      </c>
      <c r="G31590" t="s">
        <v>10807</v>
      </c>
    </row>
    <row r="31591" spans="1:7">
      <c r="A31591" t="s">
        <v>35825</v>
      </c>
      <c r="B31591">
        <v>9000069418</v>
      </c>
      <c r="C31591">
        <v>2000</v>
      </c>
      <c r="D31591">
        <v>2000</v>
      </c>
      <c r="E31591" t="s">
        <v>9</v>
      </c>
      <c r="F31591" t="s">
        <v>10</v>
      </c>
      <c r="G31591" t="s">
        <v>10807</v>
      </c>
    </row>
    <row r="31592" spans="1:7">
      <c r="A31592" t="s">
        <v>35826</v>
      </c>
      <c r="B31592">
        <v>9000069418</v>
      </c>
      <c r="C31592">
        <v>2000</v>
      </c>
      <c r="D31592">
        <v>2000</v>
      </c>
      <c r="E31592" t="s">
        <v>9</v>
      </c>
      <c r="F31592" t="s">
        <v>10</v>
      </c>
      <c r="G31592" t="s">
        <v>10807</v>
      </c>
    </row>
    <row r="31593" spans="1:7">
      <c r="A31593" t="s">
        <v>25518</v>
      </c>
      <c r="B31593">
        <v>9000069419</v>
      </c>
      <c r="C31593">
        <v>2000</v>
      </c>
      <c r="D31593">
        <v>1147</v>
      </c>
      <c r="E31593" t="s">
        <v>9</v>
      </c>
      <c r="F31593" t="s">
        <v>10</v>
      </c>
      <c r="G31593" t="s">
        <v>25515</v>
      </c>
    </row>
    <row r="31594" spans="1:7">
      <c r="A31594" t="s">
        <v>25520</v>
      </c>
      <c r="B31594">
        <v>9000069419</v>
      </c>
      <c r="C31594">
        <v>2000</v>
      </c>
      <c r="D31594">
        <v>611</v>
      </c>
      <c r="E31594" t="s">
        <v>113</v>
      </c>
      <c r="F31594" t="s">
        <v>114</v>
      </c>
      <c r="G31594" t="s">
        <v>25515</v>
      </c>
    </row>
    <row r="31595" spans="1:7">
      <c r="A31595" t="s">
        <v>25521</v>
      </c>
      <c r="B31595">
        <v>9000069419</v>
      </c>
      <c r="C31595">
        <v>2000</v>
      </c>
      <c r="D31595">
        <v>2000</v>
      </c>
      <c r="E31595" t="s">
        <v>20</v>
      </c>
      <c r="F31595" t="s">
        <v>116</v>
      </c>
      <c r="G31595" t="s">
        <v>25515</v>
      </c>
    </row>
    <row r="31596" spans="1:7">
      <c r="A31596" t="s">
        <v>25522</v>
      </c>
      <c r="B31596">
        <v>9000069419</v>
      </c>
      <c r="C31596">
        <v>2000</v>
      </c>
      <c r="D31596">
        <v>2000</v>
      </c>
      <c r="E31596" t="s">
        <v>9</v>
      </c>
      <c r="F31596" t="s">
        <v>10</v>
      </c>
      <c r="G31596" t="s">
        <v>25515</v>
      </c>
    </row>
    <row r="31597" spans="1:7">
      <c r="A31597" t="s">
        <v>25523</v>
      </c>
      <c r="B31597">
        <v>9000069419</v>
      </c>
      <c r="C31597">
        <v>2000</v>
      </c>
      <c r="D31597">
        <v>2000</v>
      </c>
      <c r="E31597" t="s">
        <v>9</v>
      </c>
      <c r="F31597" t="s">
        <v>10</v>
      </c>
      <c r="G31597" t="s">
        <v>25515</v>
      </c>
    </row>
    <row r="31598" spans="1:7">
      <c r="A31598" t="s">
        <v>25524</v>
      </c>
      <c r="B31598">
        <v>9000069419</v>
      </c>
      <c r="C31598">
        <v>2000</v>
      </c>
      <c r="D31598">
        <v>2000</v>
      </c>
      <c r="E31598" t="s">
        <v>9</v>
      </c>
      <c r="F31598" t="s">
        <v>10</v>
      </c>
      <c r="G31598" t="s">
        <v>25515</v>
      </c>
    </row>
    <row r="31599" spans="1:7">
      <c r="A31599" t="s">
        <v>25525</v>
      </c>
      <c r="B31599">
        <v>9000069419</v>
      </c>
      <c r="C31599">
        <v>2000</v>
      </c>
      <c r="D31599">
        <v>2000</v>
      </c>
      <c r="E31599" t="s">
        <v>9</v>
      </c>
      <c r="F31599" t="s">
        <v>10</v>
      </c>
      <c r="G31599" t="s">
        <v>25515</v>
      </c>
    </row>
    <row r="31600" spans="1:7">
      <c r="A31600" t="s">
        <v>25526</v>
      </c>
      <c r="B31600">
        <v>9000069419</v>
      </c>
      <c r="C31600">
        <v>2000</v>
      </c>
      <c r="D31600">
        <v>2000</v>
      </c>
      <c r="E31600" t="s">
        <v>9</v>
      </c>
      <c r="F31600" t="s">
        <v>10</v>
      </c>
      <c r="G31600" t="s">
        <v>25515</v>
      </c>
    </row>
    <row r="31601" spans="1:7">
      <c r="A31601" t="s">
        <v>25527</v>
      </c>
      <c r="B31601">
        <v>9000069419</v>
      </c>
      <c r="C31601">
        <v>2000</v>
      </c>
      <c r="D31601">
        <v>2000</v>
      </c>
      <c r="E31601" t="s">
        <v>9</v>
      </c>
      <c r="F31601" t="s">
        <v>10</v>
      </c>
      <c r="G31601" t="s">
        <v>25515</v>
      </c>
    </row>
    <row r="31602" spans="1:7">
      <c r="A31602" t="s">
        <v>25528</v>
      </c>
      <c r="B31602">
        <v>9000069419</v>
      </c>
      <c r="C31602">
        <v>2000</v>
      </c>
      <c r="D31602">
        <v>2000</v>
      </c>
      <c r="E31602" t="s">
        <v>9</v>
      </c>
      <c r="F31602" t="s">
        <v>10</v>
      </c>
      <c r="G31602" t="s">
        <v>25515</v>
      </c>
    </row>
    <row r="31603" spans="1:7">
      <c r="A31603" t="s">
        <v>25529</v>
      </c>
      <c r="B31603">
        <v>9000069419</v>
      </c>
      <c r="C31603">
        <v>2000</v>
      </c>
      <c r="D31603">
        <v>2000</v>
      </c>
      <c r="E31603" t="s">
        <v>9</v>
      </c>
      <c r="F31603" t="s">
        <v>10</v>
      </c>
      <c r="G31603" t="s">
        <v>25515</v>
      </c>
    </row>
    <row r="31604" spans="1:7">
      <c r="A31604" t="s">
        <v>25530</v>
      </c>
      <c r="B31604">
        <v>9000069419</v>
      </c>
      <c r="C31604">
        <v>2000</v>
      </c>
      <c r="D31604">
        <v>2000</v>
      </c>
      <c r="E31604" t="s">
        <v>9</v>
      </c>
      <c r="F31604" t="s">
        <v>10</v>
      </c>
      <c r="G31604" t="s">
        <v>25515</v>
      </c>
    </row>
    <row r="31605" spans="1:7">
      <c r="A31605" t="s">
        <v>25531</v>
      </c>
      <c r="B31605">
        <v>9000069419</v>
      </c>
      <c r="C31605">
        <v>2000</v>
      </c>
      <c r="D31605">
        <v>2000</v>
      </c>
      <c r="E31605" t="s">
        <v>9</v>
      </c>
      <c r="F31605" t="s">
        <v>10</v>
      </c>
      <c r="G31605" t="s">
        <v>25515</v>
      </c>
    </row>
    <row r="31606" spans="1:7">
      <c r="A31606" t="s">
        <v>25532</v>
      </c>
      <c r="B31606">
        <v>9000069419</v>
      </c>
      <c r="C31606">
        <v>2000</v>
      </c>
      <c r="D31606">
        <v>2000</v>
      </c>
      <c r="E31606" t="s">
        <v>9</v>
      </c>
      <c r="F31606" t="s">
        <v>10</v>
      </c>
      <c r="G31606" t="s">
        <v>25515</v>
      </c>
    </row>
    <row r="31607" spans="1:7">
      <c r="A31607" t="s">
        <v>25533</v>
      </c>
      <c r="B31607">
        <v>9000069421</v>
      </c>
      <c r="C31607">
        <v>3000</v>
      </c>
      <c r="D31607">
        <v>2924</v>
      </c>
      <c r="E31607" t="s">
        <v>9</v>
      </c>
      <c r="F31607" t="s">
        <v>10</v>
      </c>
      <c r="G31607" t="s">
        <v>25534</v>
      </c>
    </row>
    <row r="31608" spans="1:7">
      <c r="A31608" t="s">
        <v>25536</v>
      </c>
      <c r="B31608">
        <v>9000069425</v>
      </c>
      <c r="C31608">
        <v>2500</v>
      </c>
      <c r="D31608">
        <v>1524</v>
      </c>
      <c r="E31608" t="s">
        <v>9</v>
      </c>
      <c r="F31608" t="s">
        <v>10</v>
      </c>
      <c r="G31608" t="s">
        <v>25678</v>
      </c>
    </row>
    <row r="31609" spans="1:7">
      <c r="A31609" t="s">
        <v>25537</v>
      </c>
      <c r="B31609">
        <v>9000069425</v>
      </c>
      <c r="C31609">
        <v>2500</v>
      </c>
      <c r="D31609">
        <v>1702</v>
      </c>
      <c r="E31609" t="s">
        <v>113</v>
      </c>
      <c r="F31609" t="s">
        <v>202</v>
      </c>
      <c r="G31609" t="s">
        <v>25678</v>
      </c>
    </row>
    <row r="31610" spans="1:7">
      <c r="A31610" t="s">
        <v>25538</v>
      </c>
      <c r="B31610">
        <v>9000069425</v>
      </c>
      <c r="C31610">
        <v>2500</v>
      </c>
      <c r="D31610">
        <v>2500</v>
      </c>
      <c r="E31610" t="s">
        <v>9</v>
      </c>
      <c r="F31610" t="s">
        <v>10</v>
      </c>
      <c r="G31610" t="s">
        <v>25678</v>
      </c>
    </row>
    <row r="31611" spans="1:7">
      <c r="A31611" t="s">
        <v>25539</v>
      </c>
      <c r="B31611">
        <v>9000069425</v>
      </c>
      <c r="C31611">
        <v>2500</v>
      </c>
      <c r="D31611">
        <v>2500</v>
      </c>
      <c r="E31611" t="s">
        <v>9</v>
      </c>
      <c r="F31611" t="s">
        <v>10</v>
      </c>
      <c r="G31611" t="s">
        <v>25678</v>
      </c>
    </row>
    <row r="31612" spans="1:7">
      <c r="A31612" t="s">
        <v>35827</v>
      </c>
      <c r="B31612">
        <v>9000069425</v>
      </c>
      <c r="C31612">
        <v>2500</v>
      </c>
      <c r="D31612">
        <v>2500</v>
      </c>
      <c r="E31612" t="s">
        <v>9</v>
      </c>
      <c r="F31612" t="s">
        <v>10</v>
      </c>
      <c r="G31612" t="s">
        <v>25678</v>
      </c>
    </row>
    <row r="31613" spans="1:7">
      <c r="A31613" t="s">
        <v>35828</v>
      </c>
      <c r="B31613">
        <v>9000069425</v>
      </c>
      <c r="C31613">
        <v>2500</v>
      </c>
      <c r="D31613">
        <v>2500</v>
      </c>
      <c r="E31613" t="s">
        <v>9</v>
      </c>
      <c r="F31613" t="s">
        <v>10</v>
      </c>
      <c r="G31613" t="s">
        <v>25678</v>
      </c>
    </row>
    <row r="31614" spans="1:7">
      <c r="A31614" t="s">
        <v>35829</v>
      </c>
      <c r="B31614">
        <v>9000069425</v>
      </c>
      <c r="C31614">
        <v>2500</v>
      </c>
      <c r="D31614">
        <v>2500</v>
      </c>
      <c r="E31614" t="s">
        <v>9</v>
      </c>
      <c r="F31614" t="s">
        <v>10</v>
      </c>
      <c r="G31614" t="s">
        <v>25678</v>
      </c>
    </row>
    <row r="31615" spans="1:7">
      <c r="A31615" t="s">
        <v>25540</v>
      </c>
      <c r="B31615">
        <v>9000069450</v>
      </c>
      <c r="C31615">
        <v>3000</v>
      </c>
      <c r="D31615">
        <v>114</v>
      </c>
      <c r="E31615" t="s">
        <v>9</v>
      </c>
      <c r="F31615" t="s">
        <v>10</v>
      </c>
      <c r="G31615" t="s">
        <v>25541</v>
      </c>
    </row>
    <row r="31616" spans="1:7">
      <c r="A31616" t="s">
        <v>25542</v>
      </c>
      <c r="B31616">
        <v>9000069450</v>
      </c>
      <c r="C31616">
        <v>3000</v>
      </c>
      <c r="D31616">
        <v>1582</v>
      </c>
      <c r="E31616" t="s">
        <v>9</v>
      </c>
      <c r="F31616" t="s">
        <v>10</v>
      </c>
      <c r="G31616" t="s">
        <v>25541</v>
      </c>
    </row>
    <row r="31617" spans="1:7">
      <c r="A31617" t="s">
        <v>25543</v>
      </c>
      <c r="B31617">
        <v>9000069450</v>
      </c>
      <c r="C31617">
        <v>3000</v>
      </c>
      <c r="D31617">
        <v>3000</v>
      </c>
      <c r="E31617" t="s">
        <v>9</v>
      </c>
      <c r="F31617" t="s">
        <v>10</v>
      </c>
      <c r="G31617" t="s">
        <v>25541</v>
      </c>
    </row>
    <row r="31618" spans="1:7">
      <c r="A31618" t="s">
        <v>25544</v>
      </c>
      <c r="B31618">
        <v>9000069450</v>
      </c>
      <c r="C31618">
        <v>3000</v>
      </c>
      <c r="D31618">
        <v>3000</v>
      </c>
      <c r="E31618" t="s">
        <v>9</v>
      </c>
      <c r="F31618" t="s">
        <v>10</v>
      </c>
      <c r="G31618" t="s">
        <v>25541</v>
      </c>
    </row>
    <row r="31619" spans="1:7">
      <c r="A31619" t="s">
        <v>25545</v>
      </c>
      <c r="B31619">
        <v>9000069450</v>
      </c>
      <c r="C31619">
        <v>3000</v>
      </c>
      <c r="D31619">
        <v>3000</v>
      </c>
      <c r="E31619" t="s">
        <v>9</v>
      </c>
      <c r="F31619" t="s">
        <v>10</v>
      </c>
      <c r="G31619" t="s">
        <v>25541</v>
      </c>
    </row>
    <row r="31620" spans="1:7">
      <c r="A31620" t="s">
        <v>25546</v>
      </c>
      <c r="B31620">
        <v>9000069450</v>
      </c>
      <c r="C31620">
        <v>3000</v>
      </c>
      <c r="D31620">
        <v>3000</v>
      </c>
      <c r="E31620" t="s">
        <v>9</v>
      </c>
      <c r="F31620" t="s">
        <v>10</v>
      </c>
      <c r="G31620" t="s">
        <v>25541</v>
      </c>
    </row>
    <row r="31621" spans="1:7">
      <c r="A31621" t="s">
        <v>25547</v>
      </c>
      <c r="B31621">
        <v>9000069450</v>
      </c>
      <c r="C31621">
        <v>3000</v>
      </c>
      <c r="D31621">
        <v>3000</v>
      </c>
      <c r="E31621" t="s">
        <v>9</v>
      </c>
      <c r="F31621" t="s">
        <v>10</v>
      </c>
      <c r="G31621" t="s">
        <v>25541</v>
      </c>
    </row>
    <row r="31622" spans="1:7">
      <c r="A31622" t="s">
        <v>25548</v>
      </c>
      <c r="B31622">
        <v>9000069450</v>
      </c>
      <c r="C31622">
        <v>3000</v>
      </c>
      <c r="D31622">
        <v>3000</v>
      </c>
      <c r="E31622" t="s">
        <v>9</v>
      </c>
      <c r="F31622" t="s">
        <v>10</v>
      </c>
      <c r="G31622" t="s">
        <v>25541</v>
      </c>
    </row>
    <row r="31623" spans="1:7">
      <c r="A31623" t="s">
        <v>25549</v>
      </c>
      <c r="B31623">
        <v>9000069450</v>
      </c>
      <c r="C31623">
        <v>3000</v>
      </c>
      <c r="D31623">
        <v>3000</v>
      </c>
      <c r="E31623" t="s">
        <v>9</v>
      </c>
      <c r="F31623" t="s">
        <v>10</v>
      </c>
      <c r="G31623" t="s">
        <v>25541</v>
      </c>
    </row>
    <row r="31624" spans="1:7">
      <c r="A31624" t="s">
        <v>25550</v>
      </c>
      <c r="B31624">
        <v>9000069450</v>
      </c>
      <c r="C31624">
        <v>3000</v>
      </c>
      <c r="D31624">
        <v>3000</v>
      </c>
      <c r="E31624" t="s">
        <v>9</v>
      </c>
      <c r="F31624" t="s">
        <v>10</v>
      </c>
      <c r="G31624" t="s">
        <v>25541</v>
      </c>
    </row>
    <row r="31625" spans="1:7">
      <c r="A31625" t="s">
        <v>25551</v>
      </c>
      <c r="B31625">
        <v>9000069450</v>
      </c>
      <c r="C31625">
        <v>3000</v>
      </c>
      <c r="D31625">
        <v>3000</v>
      </c>
      <c r="E31625" t="s">
        <v>9</v>
      </c>
      <c r="F31625" t="s">
        <v>10</v>
      </c>
      <c r="G31625" t="s">
        <v>25541</v>
      </c>
    </row>
    <row r="31626" spans="1:7">
      <c r="A31626" t="s">
        <v>25552</v>
      </c>
      <c r="B31626">
        <v>9000069450</v>
      </c>
      <c r="C31626">
        <v>3000</v>
      </c>
      <c r="D31626">
        <v>3000</v>
      </c>
      <c r="E31626" t="s">
        <v>9</v>
      </c>
      <c r="F31626" t="s">
        <v>10</v>
      </c>
      <c r="G31626" t="s">
        <v>25541</v>
      </c>
    </row>
    <row r="31627" spans="1:7">
      <c r="A31627" t="s">
        <v>25553</v>
      </c>
      <c r="B31627">
        <v>9000069450</v>
      </c>
      <c r="C31627">
        <v>3000</v>
      </c>
      <c r="D31627">
        <v>3000</v>
      </c>
      <c r="E31627" t="s">
        <v>9</v>
      </c>
      <c r="F31627" t="s">
        <v>10</v>
      </c>
      <c r="G31627" t="s">
        <v>25541</v>
      </c>
    </row>
    <row r="31628" spans="1:7">
      <c r="A31628" t="s">
        <v>25554</v>
      </c>
      <c r="B31628">
        <v>9000069450</v>
      </c>
      <c r="C31628">
        <v>3000</v>
      </c>
      <c r="D31628">
        <v>3000</v>
      </c>
      <c r="E31628" t="s">
        <v>9</v>
      </c>
      <c r="F31628" t="s">
        <v>10</v>
      </c>
      <c r="G31628" t="s">
        <v>25541</v>
      </c>
    </row>
    <row r="31629" spans="1:7">
      <c r="A31629" t="s">
        <v>25555</v>
      </c>
      <c r="B31629">
        <v>9000069457</v>
      </c>
      <c r="C31629">
        <v>10000</v>
      </c>
      <c r="D31629">
        <v>5646</v>
      </c>
      <c r="E31629" t="s">
        <v>9</v>
      </c>
      <c r="F31629" t="s">
        <v>10</v>
      </c>
      <c r="G31629" t="s">
        <v>35830</v>
      </c>
    </row>
    <row r="31630" spans="1:7">
      <c r="A31630" t="s">
        <v>25556</v>
      </c>
      <c r="B31630">
        <v>9000069457</v>
      </c>
      <c r="C31630">
        <v>10000</v>
      </c>
      <c r="D31630">
        <v>10000</v>
      </c>
      <c r="E31630" t="s">
        <v>9</v>
      </c>
      <c r="F31630" t="s">
        <v>10</v>
      </c>
      <c r="G31630" t="s">
        <v>35830</v>
      </c>
    </row>
    <row r="31631" spans="1:7">
      <c r="A31631" t="s">
        <v>37153</v>
      </c>
      <c r="B31631">
        <v>9000069475</v>
      </c>
      <c r="C31631">
        <v>360</v>
      </c>
      <c r="D31631">
        <v>249</v>
      </c>
      <c r="E31631" t="s">
        <v>20</v>
      </c>
      <c r="F31631" t="s">
        <v>116</v>
      </c>
      <c r="G31631" t="s">
        <v>13523</v>
      </c>
    </row>
    <row r="31632" spans="1:7">
      <c r="A31632" t="s">
        <v>37154</v>
      </c>
      <c r="B31632">
        <v>9000069475</v>
      </c>
      <c r="C31632">
        <v>360</v>
      </c>
      <c r="D31632">
        <v>312</v>
      </c>
      <c r="E31632" t="s">
        <v>20</v>
      </c>
      <c r="F31632" t="s">
        <v>116</v>
      </c>
      <c r="G31632" t="s">
        <v>13523</v>
      </c>
    </row>
    <row r="31633" spans="1:7">
      <c r="A31633" t="s">
        <v>35831</v>
      </c>
      <c r="B31633">
        <v>9000069475</v>
      </c>
      <c r="C31633">
        <v>360</v>
      </c>
      <c r="D31633">
        <v>360</v>
      </c>
      <c r="E31633" t="s">
        <v>9</v>
      </c>
      <c r="F31633" t="s">
        <v>10</v>
      </c>
      <c r="G31633" t="s">
        <v>13523</v>
      </c>
    </row>
    <row r="31634" spans="1:7">
      <c r="A31634" t="s">
        <v>37155</v>
      </c>
      <c r="B31634">
        <v>9000069475</v>
      </c>
      <c r="C31634">
        <v>36</v>
      </c>
      <c r="D31634">
        <v>24</v>
      </c>
      <c r="E31634" t="s">
        <v>113</v>
      </c>
      <c r="F31634" t="s">
        <v>114</v>
      </c>
      <c r="G31634" t="s">
        <v>13523</v>
      </c>
    </row>
    <row r="31635" spans="1:7">
      <c r="A31635" t="s">
        <v>37156</v>
      </c>
      <c r="B31635">
        <v>9000069475</v>
      </c>
      <c r="C31635">
        <v>50</v>
      </c>
      <c r="D31635">
        <v>14</v>
      </c>
      <c r="E31635" t="s">
        <v>113</v>
      </c>
      <c r="F31635" t="s">
        <v>489</v>
      </c>
      <c r="G31635" t="s">
        <v>13523</v>
      </c>
    </row>
    <row r="31636" spans="1:7">
      <c r="A31636" t="s">
        <v>37157</v>
      </c>
      <c r="B31636">
        <v>9000069475</v>
      </c>
      <c r="C31636">
        <v>48</v>
      </c>
      <c r="D31636">
        <v>36</v>
      </c>
      <c r="E31636" t="s">
        <v>20</v>
      </c>
      <c r="F31636" t="s">
        <v>116</v>
      </c>
      <c r="G31636" t="s">
        <v>13523</v>
      </c>
    </row>
    <row r="31637" spans="1:7">
      <c r="A31637" t="s">
        <v>37158</v>
      </c>
      <c r="B31637">
        <v>9000069475</v>
      </c>
      <c r="C31637">
        <v>12</v>
      </c>
      <c r="D31637">
        <v>12</v>
      </c>
      <c r="E31637" t="s">
        <v>20</v>
      </c>
      <c r="F31637" t="s">
        <v>116</v>
      </c>
      <c r="G31637" t="s">
        <v>13523</v>
      </c>
    </row>
    <row r="31638" spans="1:7">
      <c r="A31638" t="s">
        <v>37159</v>
      </c>
      <c r="B31638">
        <v>9000069475</v>
      </c>
      <c r="C31638">
        <v>36</v>
      </c>
      <c r="D31638">
        <v>36</v>
      </c>
      <c r="E31638" t="s">
        <v>20</v>
      </c>
      <c r="F31638" t="s">
        <v>116</v>
      </c>
      <c r="G31638" t="s">
        <v>13523</v>
      </c>
    </row>
    <row r="31639" spans="1:7">
      <c r="A31639" t="s">
        <v>37160</v>
      </c>
      <c r="B31639">
        <v>9000069475</v>
      </c>
      <c r="C31639">
        <v>12</v>
      </c>
      <c r="D31639">
        <v>12</v>
      </c>
      <c r="E31639" t="s">
        <v>20</v>
      </c>
      <c r="F31639" t="s">
        <v>116</v>
      </c>
      <c r="G31639" t="s">
        <v>13523</v>
      </c>
    </row>
    <row r="31640" spans="1:7">
      <c r="A31640" t="s">
        <v>25558</v>
      </c>
      <c r="B31640">
        <v>9000069497</v>
      </c>
      <c r="C31640">
        <v>5000</v>
      </c>
      <c r="D31640">
        <v>3147</v>
      </c>
      <c r="E31640" t="s">
        <v>189</v>
      </c>
      <c r="F31640" t="s">
        <v>190</v>
      </c>
      <c r="G31640" t="s">
        <v>24300</v>
      </c>
    </row>
    <row r="31641" spans="1:7">
      <c r="A31641" t="s">
        <v>25559</v>
      </c>
      <c r="B31641">
        <v>9000069497</v>
      </c>
      <c r="C31641">
        <v>5000</v>
      </c>
      <c r="D31641">
        <v>4692</v>
      </c>
      <c r="E31641" t="s">
        <v>9</v>
      </c>
      <c r="F31641" t="s">
        <v>10</v>
      </c>
      <c r="G31641" t="s">
        <v>24300</v>
      </c>
    </row>
    <row r="31642" spans="1:7">
      <c r="A31642" t="s">
        <v>25560</v>
      </c>
      <c r="B31642">
        <v>9000069523</v>
      </c>
      <c r="C31642">
        <v>10000</v>
      </c>
      <c r="D31642">
        <v>9781</v>
      </c>
      <c r="E31642" t="s">
        <v>9</v>
      </c>
      <c r="F31642" t="s">
        <v>10</v>
      </c>
      <c r="G31642" t="s">
        <v>19938</v>
      </c>
    </row>
    <row r="31643" spans="1:7">
      <c r="A31643" t="s">
        <v>25562</v>
      </c>
      <c r="B31643">
        <v>9000069541</v>
      </c>
      <c r="C31643">
        <v>10000</v>
      </c>
      <c r="D31643">
        <v>3718</v>
      </c>
      <c r="E31643" t="s">
        <v>9</v>
      </c>
      <c r="F31643" t="s">
        <v>10</v>
      </c>
      <c r="G31643" t="s">
        <v>35832</v>
      </c>
    </row>
    <row r="31644" spans="1:7">
      <c r="A31644" t="s">
        <v>25563</v>
      </c>
      <c r="B31644">
        <v>9000069541</v>
      </c>
      <c r="C31644">
        <v>10000</v>
      </c>
      <c r="D31644">
        <v>8593</v>
      </c>
      <c r="E31644" t="s">
        <v>9</v>
      </c>
      <c r="F31644" t="s">
        <v>10</v>
      </c>
      <c r="G31644" t="s">
        <v>35832</v>
      </c>
    </row>
    <row r="31645" spans="1:7">
      <c r="A31645" t="s">
        <v>25564</v>
      </c>
      <c r="B31645">
        <v>9000069541</v>
      </c>
      <c r="C31645">
        <v>10000</v>
      </c>
      <c r="D31645">
        <v>10000</v>
      </c>
      <c r="E31645" t="s">
        <v>9</v>
      </c>
      <c r="F31645" t="s">
        <v>10</v>
      </c>
      <c r="G31645" t="s">
        <v>35832</v>
      </c>
    </row>
    <row r="31646" spans="1:7">
      <c r="A31646" t="s">
        <v>25566</v>
      </c>
      <c r="B31646">
        <v>9000069552</v>
      </c>
      <c r="C31646">
        <v>1500</v>
      </c>
      <c r="D31646">
        <v>665</v>
      </c>
      <c r="E31646" t="s">
        <v>9</v>
      </c>
      <c r="F31646" t="s">
        <v>10</v>
      </c>
      <c r="G31646" t="s">
        <v>25565</v>
      </c>
    </row>
    <row r="31647" spans="1:7">
      <c r="A31647" t="s">
        <v>25567</v>
      </c>
      <c r="B31647">
        <v>9000069552</v>
      </c>
      <c r="C31647">
        <v>1500</v>
      </c>
      <c r="D31647">
        <v>1367</v>
      </c>
      <c r="E31647" t="s">
        <v>9</v>
      </c>
      <c r="F31647" t="s">
        <v>10</v>
      </c>
      <c r="G31647" t="s">
        <v>25565</v>
      </c>
    </row>
    <row r="31648" spans="1:7">
      <c r="A31648" t="s">
        <v>25568</v>
      </c>
      <c r="B31648">
        <v>9000069552</v>
      </c>
      <c r="C31648">
        <v>1500</v>
      </c>
      <c r="D31648">
        <v>923</v>
      </c>
      <c r="E31648" t="s">
        <v>9</v>
      </c>
      <c r="F31648" t="s">
        <v>10</v>
      </c>
      <c r="G31648" t="s">
        <v>25565</v>
      </c>
    </row>
    <row r="31649" spans="1:7">
      <c r="A31649" t="s">
        <v>25569</v>
      </c>
      <c r="B31649">
        <v>9000069552</v>
      </c>
      <c r="C31649">
        <v>1500</v>
      </c>
      <c r="D31649">
        <v>1260</v>
      </c>
      <c r="E31649" t="s">
        <v>113</v>
      </c>
      <c r="F31649" t="s">
        <v>202</v>
      </c>
      <c r="G31649" t="s">
        <v>25565</v>
      </c>
    </row>
    <row r="31650" spans="1:7">
      <c r="A31650" t="s">
        <v>25570</v>
      </c>
      <c r="B31650">
        <v>9000069552</v>
      </c>
      <c r="C31650">
        <v>1500</v>
      </c>
      <c r="D31650">
        <v>1404</v>
      </c>
      <c r="E31650" t="s">
        <v>9</v>
      </c>
      <c r="F31650" t="s">
        <v>10</v>
      </c>
      <c r="G31650" t="s">
        <v>25565</v>
      </c>
    </row>
    <row r="31651" spans="1:7">
      <c r="A31651" t="s">
        <v>25571</v>
      </c>
      <c r="B31651">
        <v>9000069552</v>
      </c>
      <c r="C31651">
        <v>1500</v>
      </c>
      <c r="D31651">
        <v>1500</v>
      </c>
      <c r="E31651" t="s">
        <v>9</v>
      </c>
      <c r="F31651" t="s">
        <v>10</v>
      </c>
      <c r="G31651" t="s">
        <v>25565</v>
      </c>
    </row>
    <row r="31652" spans="1:7">
      <c r="A31652" t="s">
        <v>25572</v>
      </c>
      <c r="B31652">
        <v>9000069552</v>
      </c>
      <c r="C31652">
        <v>1500</v>
      </c>
      <c r="D31652">
        <v>1500</v>
      </c>
      <c r="E31652" t="s">
        <v>9</v>
      </c>
      <c r="F31652" t="s">
        <v>10</v>
      </c>
      <c r="G31652" t="s">
        <v>25565</v>
      </c>
    </row>
    <row r="31653" spans="1:7">
      <c r="A31653" t="s">
        <v>25573</v>
      </c>
      <c r="B31653">
        <v>9000069552</v>
      </c>
      <c r="C31653">
        <v>1500</v>
      </c>
      <c r="D31653">
        <v>1500</v>
      </c>
      <c r="E31653" t="s">
        <v>9</v>
      </c>
      <c r="F31653" t="s">
        <v>10</v>
      </c>
      <c r="G31653" t="s">
        <v>25565</v>
      </c>
    </row>
    <row r="31654" spans="1:7">
      <c r="A31654" t="s">
        <v>25574</v>
      </c>
      <c r="B31654">
        <v>9000069552</v>
      </c>
      <c r="C31654">
        <v>1500</v>
      </c>
      <c r="D31654">
        <v>1500</v>
      </c>
      <c r="E31654" t="s">
        <v>9</v>
      </c>
      <c r="F31654" t="s">
        <v>10</v>
      </c>
      <c r="G31654" t="s">
        <v>25565</v>
      </c>
    </row>
    <row r="31655" spans="1:7">
      <c r="A31655" t="s">
        <v>25575</v>
      </c>
      <c r="B31655">
        <v>9000069552</v>
      </c>
      <c r="C31655">
        <v>1500</v>
      </c>
      <c r="D31655">
        <v>1500</v>
      </c>
      <c r="E31655" t="s">
        <v>9</v>
      </c>
      <c r="F31655" t="s">
        <v>10</v>
      </c>
      <c r="G31655" t="s">
        <v>25565</v>
      </c>
    </row>
    <row r="31656" spans="1:7">
      <c r="A31656" t="s">
        <v>25576</v>
      </c>
      <c r="B31656">
        <v>9000069552</v>
      </c>
      <c r="C31656">
        <v>1500</v>
      </c>
      <c r="D31656">
        <v>1500</v>
      </c>
      <c r="E31656" t="s">
        <v>9</v>
      </c>
      <c r="F31656" t="s">
        <v>10</v>
      </c>
      <c r="G31656" t="s">
        <v>25565</v>
      </c>
    </row>
    <row r="31657" spans="1:7">
      <c r="A31657" t="s">
        <v>25577</v>
      </c>
      <c r="B31657">
        <v>9000069565</v>
      </c>
      <c r="C31657">
        <v>1200</v>
      </c>
      <c r="D31657">
        <v>166</v>
      </c>
      <c r="E31657" t="s">
        <v>9</v>
      </c>
      <c r="F31657" t="s">
        <v>10</v>
      </c>
      <c r="G31657" t="s">
        <v>35833</v>
      </c>
    </row>
    <row r="31658" spans="1:7">
      <c r="A31658" t="s">
        <v>25578</v>
      </c>
      <c r="B31658">
        <v>9000069565</v>
      </c>
      <c r="C31658">
        <v>1200</v>
      </c>
      <c r="D31658">
        <v>1200</v>
      </c>
      <c r="E31658" t="s">
        <v>9</v>
      </c>
      <c r="F31658" t="s">
        <v>10</v>
      </c>
      <c r="G31658" t="s">
        <v>35833</v>
      </c>
    </row>
    <row r="31659" spans="1:7">
      <c r="A31659" t="s">
        <v>25579</v>
      </c>
      <c r="B31659">
        <v>9000069565</v>
      </c>
      <c r="C31659">
        <v>1200</v>
      </c>
      <c r="D31659">
        <v>1200</v>
      </c>
      <c r="E31659" t="s">
        <v>9</v>
      </c>
      <c r="F31659" t="s">
        <v>10</v>
      </c>
      <c r="G31659" t="s">
        <v>35833</v>
      </c>
    </row>
    <row r="31660" spans="1:7">
      <c r="A31660" t="s">
        <v>25580</v>
      </c>
      <c r="B31660">
        <v>9000069565</v>
      </c>
      <c r="C31660">
        <v>1200</v>
      </c>
      <c r="D31660">
        <v>1200</v>
      </c>
      <c r="E31660" t="s">
        <v>9</v>
      </c>
      <c r="F31660" t="s">
        <v>10</v>
      </c>
      <c r="G31660" t="s">
        <v>35833</v>
      </c>
    </row>
    <row r="31661" spans="1:7">
      <c r="A31661" t="s">
        <v>25581</v>
      </c>
      <c r="B31661">
        <v>9000069565</v>
      </c>
      <c r="C31661">
        <v>900</v>
      </c>
      <c r="D31661">
        <v>900</v>
      </c>
      <c r="E31661" t="s">
        <v>9</v>
      </c>
      <c r="F31661" t="s">
        <v>10</v>
      </c>
      <c r="G31661" t="s">
        <v>35833</v>
      </c>
    </row>
    <row r="31662" spans="1:7">
      <c r="A31662" t="s">
        <v>25582</v>
      </c>
      <c r="B31662">
        <v>9000069565</v>
      </c>
      <c r="C31662">
        <v>1200</v>
      </c>
      <c r="D31662">
        <v>1200</v>
      </c>
      <c r="E31662" t="s">
        <v>9</v>
      </c>
      <c r="F31662" t="s">
        <v>10</v>
      </c>
      <c r="G31662" t="s">
        <v>35833</v>
      </c>
    </row>
    <row r="31663" spans="1:7">
      <c r="A31663" t="s">
        <v>25583</v>
      </c>
      <c r="B31663">
        <v>9000069565</v>
      </c>
      <c r="C31663">
        <v>176</v>
      </c>
      <c r="D31663">
        <v>176</v>
      </c>
      <c r="E31663" t="s">
        <v>9</v>
      </c>
      <c r="F31663" t="s">
        <v>10</v>
      </c>
      <c r="G31663" t="s">
        <v>35833</v>
      </c>
    </row>
    <row r="31664" spans="1:7">
      <c r="A31664" t="s">
        <v>25584</v>
      </c>
      <c r="B31664">
        <v>9000069565</v>
      </c>
      <c r="C31664">
        <v>540</v>
      </c>
      <c r="D31664">
        <v>540</v>
      </c>
      <c r="E31664" t="s">
        <v>9</v>
      </c>
      <c r="F31664" t="s">
        <v>10</v>
      </c>
      <c r="G31664" t="s">
        <v>35833</v>
      </c>
    </row>
    <row r="31665" spans="1:7">
      <c r="A31665" t="s">
        <v>35834</v>
      </c>
      <c r="B31665">
        <v>9000069568</v>
      </c>
      <c r="C31665">
        <v>10</v>
      </c>
      <c r="D31665">
        <v>10</v>
      </c>
      <c r="E31665" t="s">
        <v>9</v>
      </c>
      <c r="F31665" t="s">
        <v>10</v>
      </c>
      <c r="G31665" t="s">
        <v>35835</v>
      </c>
    </row>
    <row r="31666" spans="1:7">
      <c r="A31666" t="s">
        <v>35836</v>
      </c>
      <c r="B31666">
        <v>9000069569</v>
      </c>
      <c r="C31666">
        <v>90</v>
      </c>
      <c r="D31666">
        <v>90</v>
      </c>
      <c r="E31666" t="s">
        <v>9</v>
      </c>
      <c r="F31666" t="s">
        <v>10</v>
      </c>
      <c r="G31666" t="s">
        <v>24581</v>
      </c>
    </row>
    <row r="31667" spans="1:7">
      <c r="A31667" t="s">
        <v>25585</v>
      </c>
      <c r="B31667">
        <v>9000069573</v>
      </c>
      <c r="C31667">
        <v>199</v>
      </c>
      <c r="D31667">
        <v>156</v>
      </c>
      <c r="E31667" t="s">
        <v>9</v>
      </c>
      <c r="F31667" t="s">
        <v>10</v>
      </c>
      <c r="G31667" t="s">
        <v>22049</v>
      </c>
    </row>
    <row r="31668" spans="1:7">
      <c r="A31668" t="s">
        <v>25586</v>
      </c>
      <c r="B31668">
        <v>9000069573</v>
      </c>
      <c r="C31668">
        <v>40</v>
      </c>
      <c r="D31668">
        <v>40</v>
      </c>
      <c r="E31668" t="s">
        <v>9</v>
      </c>
      <c r="F31668" t="s">
        <v>10</v>
      </c>
      <c r="G31668" t="s">
        <v>22049</v>
      </c>
    </row>
    <row r="31669" spans="1:7">
      <c r="A31669" t="s">
        <v>35837</v>
      </c>
      <c r="B31669">
        <v>9000069573</v>
      </c>
      <c r="C31669">
        <v>40</v>
      </c>
      <c r="D31669">
        <v>40</v>
      </c>
      <c r="E31669" t="s">
        <v>9</v>
      </c>
      <c r="F31669" t="s">
        <v>10</v>
      </c>
      <c r="G31669" t="s">
        <v>22049</v>
      </c>
    </row>
    <row r="31670" spans="1:7">
      <c r="A31670" t="s">
        <v>35838</v>
      </c>
      <c r="B31670">
        <v>9000069573</v>
      </c>
      <c r="C31670">
        <v>40</v>
      </c>
      <c r="D31670">
        <v>40</v>
      </c>
      <c r="E31670" t="s">
        <v>9</v>
      </c>
      <c r="F31670" t="s">
        <v>10</v>
      </c>
      <c r="G31670" t="s">
        <v>22049</v>
      </c>
    </row>
    <row r="31671" spans="1:7">
      <c r="A31671" t="s">
        <v>35839</v>
      </c>
      <c r="B31671">
        <v>9000069573</v>
      </c>
      <c r="C31671">
        <v>40</v>
      </c>
      <c r="D31671">
        <v>40</v>
      </c>
      <c r="E31671" t="s">
        <v>9</v>
      </c>
      <c r="F31671" t="s">
        <v>10</v>
      </c>
      <c r="G31671" t="s">
        <v>22049</v>
      </c>
    </row>
    <row r="31672" spans="1:7">
      <c r="A31672" t="s">
        <v>25587</v>
      </c>
      <c r="B31672">
        <v>9000069574</v>
      </c>
      <c r="C31672">
        <v>1000</v>
      </c>
      <c r="D31672">
        <v>968</v>
      </c>
      <c r="E31672" t="s">
        <v>9</v>
      </c>
      <c r="F31672" t="s">
        <v>10</v>
      </c>
      <c r="G31672" t="s">
        <v>24868</v>
      </c>
    </row>
    <row r="31673" spans="1:7">
      <c r="A31673" t="s">
        <v>25588</v>
      </c>
      <c r="B31673">
        <v>9000069574</v>
      </c>
      <c r="C31673">
        <v>988</v>
      </c>
      <c r="D31673">
        <v>988</v>
      </c>
      <c r="E31673" t="s">
        <v>9</v>
      </c>
      <c r="F31673" t="s">
        <v>10</v>
      </c>
      <c r="G31673" t="s">
        <v>24868</v>
      </c>
    </row>
    <row r="31674" spans="1:7">
      <c r="A31674" t="s">
        <v>25589</v>
      </c>
      <c r="B31674">
        <v>9000069576</v>
      </c>
      <c r="C31674">
        <v>15</v>
      </c>
      <c r="D31674">
        <v>4</v>
      </c>
      <c r="E31674" t="s">
        <v>9</v>
      </c>
      <c r="F31674" t="s">
        <v>10</v>
      </c>
      <c r="G31674" t="s">
        <v>24604</v>
      </c>
    </row>
    <row r="31675" spans="1:7">
      <c r="A31675" t="s">
        <v>25590</v>
      </c>
      <c r="B31675">
        <v>9000069576</v>
      </c>
      <c r="C31675">
        <v>5</v>
      </c>
      <c r="D31675">
        <v>5</v>
      </c>
      <c r="E31675" t="s">
        <v>9</v>
      </c>
      <c r="F31675" t="s">
        <v>10</v>
      </c>
      <c r="G31675" t="s">
        <v>24604</v>
      </c>
    </row>
    <row r="31676" spans="1:7">
      <c r="A31676" t="s">
        <v>25591</v>
      </c>
      <c r="B31676">
        <v>9000069576</v>
      </c>
      <c r="C31676">
        <v>40</v>
      </c>
      <c r="D31676">
        <v>40</v>
      </c>
      <c r="E31676" t="s">
        <v>9</v>
      </c>
      <c r="F31676" t="s">
        <v>10</v>
      </c>
      <c r="G31676" t="s">
        <v>24604</v>
      </c>
    </row>
    <row r="31677" spans="1:7">
      <c r="A31677" t="s">
        <v>25592</v>
      </c>
      <c r="B31677">
        <v>9000069576</v>
      </c>
      <c r="C31677">
        <v>20</v>
      </c>
      <c r="D31677">
        <v>20</v>
      </c>
      <c r="E31677" t="s">
        <v>9</v>
      </c>
      <c r="F31677" t="s">
        <v>10</v>
      </c>
      <c r="G31677" t="s">
        <v>24604</v>
      </c>
    </row>
    <row r="31678" spans="1:7">
      <c r="A31678" t="s">
        <v>25593</v>
      </c>
      <c r="B31678">
        <v>9000069576</v>
      </c>
      <c r="C31678">
        <v>20</v>
      </c>
      <c r="D31678">
        <v>20</v>
      </c>
      <c r="E31678" t="s">
        <v>9</v>
      </c>
      <c r="F31678" t="s">
        <v>10</v>
      </c>
      <c r="G31678" t="s">
        <v>24604</v>
      </c>
    </row>
    <row r="31679" spans="1:7">
      <c r="A31679" t="s">
        <v>25594</v>
      </c>
      <c r="B31679">
        <v>9000069576</v>
      </c>
      <c r="C31679">
        <v>20</v>
      </c>
      <c r="D31679">
        <v>20</v>
      </c>
      <c r="E31679" t="s">
        <v>9</v>
      </c>
      <c r="F31679" t="s">
        <v>10</v>
      </c>
      <c r="G31679" t="s">
        <v>24604</v>
      </c>
    </row>
    <row r="31680" spans="1:7">
      <c r="A31680" t="s">
        <v>25595</v>
      </c>
      <c r="B31680">
        <v>9000069576</v>
      </c>
      <c r="C31680">
        <v>20</v>
      </c>
      <c r="D31680">
        <v>20</v>
      </c>
      <c r="E31680" t="s">
        <v>9</v>
      </c>
      <c r="F31680" t="s">
        <v>10</v>
      </c>
      <c r="G31680" t="s">
        <v>24604</v>
      </c>
    </row>
    <row r="31681" spans="1:7">
      <c r="A31681" t="s">
        <v>35840</v>
      </c>
      <c r="B31681">
        <v>9000069576</v>
      </c>
      <c r="C31681">
        <v>20</v>
      </c>
      <c r="D31681">
        <v>20</v>
      </c>
      <c r="E31681" t="s">
        <v>9</v>
      </c>
      <c r="F31681" t="s">
        <v>10</v>
      </c>
      <c r="G31681" t="s">
        <v>24604</v>
      </c>
    </row>
    <row r="31682" spans="1:7">
      <c r="A31682" t="s">
        <v>35841</v>
      </c>
      <c r="B31682">
        <v>9000069576</v>
      </c>
      <c r="C31682">
        <v>20</v>
      </c>
      <c r="D31682">
        <v>20</v>
      </c>
      <c r="E31682" t="s">
        <v>9</v>
      </c>
      <c r="F31682" t="s">
        <v>10</v>
      </c>
      <c r="G31682" t="s">
        <v>24604</v>
      </c>
    </row>
    <row r="31683" spans="1:7">
      <c r="A31683" t="s">
        <v>25596</v>
      </c>
      <c r="B31683">
        <v>9000069578</v>
      </c>
      <c r="C31683">
        <v>1250</v>
      </c>
      <c r="D31683">
        <v>1226</v>
      </c>
      <c r="E31683" t="s">
        <v>9</v>
      </c>
      <c r="F31683" t="s">
        <v>10</v>
      </c>
      <c r="G31683" t="s">
        <v>22801</v>
      </c>
    </row>
    <row r="31684" spans="1:7">
      <c r="A31684" t="s">
        <v>25597</v>
      </c>
      <c r="B31684">
        <v>9000069578</v>
      </c>
      <c r="C31684">
        <v>1000</v>
      </c>
      <c r="D31684">
        <v>1000</v>
      </c>
      <c r="E31684" t="s">
        <v>9</v>
      </c>
      <c r="F31684" t="s">
        <v>10</v>
      </c>
      <c r="G31684" t="s">
        <v>22801</v>
      </c>
    </row>
    <row r="31685" spans="1:7">
      <c r="A31685" t="s">
        <v>25598</v>
      </c>
      <c r="B31685">
        <v>9000069578</v>
      </c>
      <c r="C31685">
        <v>250</v>
      </c>
      <c r="D31685">
        <v>235</v>
      </c>
      <c r="E31685" t="s">
        <v>9</v>
      </c>
      <c r="F31685" t="s">
        <v>10</v>
      </c>
      <c r="G31685" t="s">
        <v>22801</v>
      </c>
    </row>
    <row r="31686" spans="1:7">
      <c r="A31686" t="s">
        <v>25599</v>
      </c>
      <c r="B31686">
        <v>9000069578</v>
      </c>
      <c r="C31686">
        <v>1250</v>
      </c>
      <c r="D31686">
        <v>1250</v>
      </c>
      <c r="E31686" t="s">
        <v>9</v>
      </c>
      <c r="F31686" t="s">
        <v>10</v>
      </c>
      <c r="G31686" t="s">
        <v>22801</v>
      </c>
    </row>
    <row r="31687" spans="1:7">
      <c r="A31687" t="s">
        <v>25600</v>
      </c>
      <c r="B31687">
        <v>9000069578</v>
      </c>
      <c r="C31687">
        <v>1000</v>
      </c>
      <c r="D31687">
        <v>1000</v>
      </c>
      <c r="E31687" t="s">
        <v>9</v>
      </c>
      <c r="F31687" t="s">
        <v>10</v>
      </c>
      <c r="G31687" t="s">
        <v>22801</v>
      </c>
    </row>
    <row r="31688" spans="1:7">
      <c r="A31688" t="s">
        <v>25601</v>
      </c>
      <c r="B31688">
        <v>9000069579</v>
      </c>
      <c r="C31688">
        <v>90</v>
      </c>
      <c r="D31688">
        <v>50</v>
      </c>
      <c r="E31688" t="s">
        <v>9</v>
      </c>
      <c r="F31688" t="s">
        <v>10</v>
      </c>
      <c r="G31688" t="s">
        <v>24655</v>
      </c>
    </row>
    <row r="31689" spans="1:7">
      <c r="A31689" t="s">
        <v>35842</v>
      </c>
      <c r="B31689">
        <v>9000069579</v>
      </c>
      <c r="C31689">
        <v>90</v>
      </c>
      <c r="D31689">
        <v>90</v>
      </c>
      <c r="E31689" t="s">
        <v>9</v>
      </c>
      <c r="F31689" t="s">
        <v>10</v>
      </c>
      <c r="G31689" t="s">
        <v>24655</v>
      </c>
    </row>
    <row r="31690" spans="1:7">
      <c r="A31690" t="s">
        <v>35843</v>
      </c>
      <c r="B31690">
        <v>9000069579</v>
      </c>
      <c r="C31690">
        <v>90</v>
      </c>
      <c r="D31690">
        <v>90</v>
      </c>
      <c r="E31690" t="s">
        <v>9</v>
      </c>
      <c r="F31690" t="s">
        <v>10</v>
      </c>
      <c r="G31690" t="s">
        <v>24655</v>
      </c>
    </row>
    <row r="31691" spans="1:7">
      <c r="A31691" t="s">
        <v>25602</v>
      </c>
      <c r="B31691">
        <v>9000069580</v>
      </c>
      <c r="C31691">
        <v>90</v>
      </c>
      <c r="D31691">
        <v>85</v>
      </c>
      <c r="E31691" t="s">
        <v>9</v>
      </c>
      <c r="F31691" t="s">
        <v>10</v>
      </c>
      <c r="G31691" t="s">
        <v>24659</v>
      </c>
    </row>
    <row r="31692" spans="1:7">
      <c r="A31692" t="s">
        <v>25603</v>
      </c>
      <c r="B31692">
        <v>9000069580</v>
      </c>
      <c r="C31692">
        <v>90</v>
      </c>
      <c r="D31692">
        <v>90</v>
      </c>
      <c r="E31692" t="s">
        <v>9</v>
      </c>
      <c r="F31692" t="s">
        <v>10</v>
      </c>
      <c r="G31692" t="s">
        <v>24659</v>
      </c>
    </row>
    <row r="31693" spans="1:7">
      <c r="A31693" t="s">
        <v>25604</v>
      </c>
      <c r="B31693">
        <v>9000069580</v>
      </c>
      <c r="C31693">
        <v>90</v>
      </c>
      <c r="D31693">
        <v>90</v>
      </c>
      <c r="E31693" t="s">
        <v>9</v>
      </c>
      <c r="F31693" t="s">
        <v>10</v>
      </c>
      <c r="G31693" t="s">
        <v>24659</v>
      </c>
    </row>
    <row r="31694" spans="1:7">
      <c r="A31694" t="s">
        <v>35844</v>
      </c>
      <c r="B31694">
        <v>9000069580</v>
      </c>
      <c r="C31694">
        <v>90</v>
      </c>
      <c r="D31694">
        <v>90</v>
      </c>
      <c r="E31694" t="s">
        <v>9</v>
      </c>
      <c r="F31694" t="s">
        <v>10</v>
      </c>
      <c r="G31694" t="s">
        <v>24659</v>
      </c>
    </row>
    <row r="31695" spans="1:7">
      <c r="A31695" t="s">
        <v>25605</v>
      </c>
      <c r="B31695">
        <v>9000069581</v>
      </c>
      <c r="C31695">
        <v>450</v>
      </c>
      <c r="D31695">
        <v>65</v>
      </c>
      <c r="E31695" t="s">
        <v>20</v>
      </c>
      <c r="F31695" t="s">
        <v>1507</v>
      </c>
      <c r="G31695" t="s">
        <v>24684</v>
      </c>
    </row>
    <row r="31696" spans="1:7">
      <c r="A31696" t="s">
        <v>25606</v>
      </c>
      <c r="B31696">
        <v>9000069581</v>
      </c>
      <c r="C31696">
        <v>450</v>
      </c>
      <c r="D31696">
        <v>258</v>
      </c>
      <c r="E31696" t="s">
        <v>20</v>
      </c>
      <c r="F31696" t="s">
        <v>1507</v>
      </c>
      <c r="G31696" t="s">
        <v>24684</v>
      </c>
    </row>
    <row r="31697" spans="1:7">
      <c r="A31697" t="s">
        <v>25607</v>
      </c>
      <c r="B31697">
        <v>9000069581</v>
      </c>
      <c r="C31697">
        <v>450</v>
      </c>
      <c r="D31697">
        <v>450</v>
      </c>
      <c r="E31697" t="s">
        <v>9</v>
      </c>
      <c r="F31697" t="s">
        <v>10</v>
      </c>
      <c r="G31697" t="s">
        <v>24684</v>
      </c>
    </row>
    <row r="31698" spans="1:7">
      <c r="A31698" t="s">
        <v>35845</v>
      </c>
      <c r="B31698">
        <v>9000069581</v>
      </c>
      <c r="C31698">
        <v>227</v>
      </c>
      <c r="D31698">
        <v>227</v>
      </c>
      <c r="E31698" t="s">
        <v>9</v>
      </c>
      <c r="F31698" t="s">
        <v>10</v>
      </c>
      <c r="G31698" t="s">
        <v>24684</v>
      </c>
    </row>
    <row r="31699" spans="1:7">
      <c r="A31699" t="s">
        <v>35846</v>
      </c>
      <c r="B31699">
        <v>9000069581</v>
      </c>
      <c r="C31699">
        <v>360</v>
      </c>
      <c r="D31699">
        <v>360</v>
      </c>
      <c r="E31699" t="s">
        <v>9</v>
      </c>
      <c r="F31699" t="s">
        <v>10</v>
      </c>
      <c r="G31699" t="s">
        <v>24684</v>
      </c>
    </row>
    <row r="31700" spans="1:7">
      <c r="A31700" t="s">
        <v>35847</v>
      </c>
      <c r="B31700">
        <v>9000069581</v>
      </c>
      <c r="C31700">
        <v>360</v>
      </c>
      <c r="D31700">
        <v>360</v>
      </c>
      <c r="E31700" t="s">
        <v>9</v>
      </c>
      <c r="F31700" t="s">
        <v>10</v>
      </c>
      <c r="G31700" t="s">
        <v>24684</v>
      </c>
    </row>
    <row r="31701" spans="1:7">
      <c r="A31701" t="s">
        <v>35848</v>
      </c>
      <c r="B31701">
        <v>9000069581</v>
      </c>
      <c r="C31701">
        <v>403</v>
      </c>
      <c r="D31701">
        <v>403</v>
      </c>
      <c r="E31701" t="s">
        <v>9</v>
      </c>
      <c r="F31701" t="s">
        <v>10</v>
      </c>
      <c r="G31701" t="s">
        <v>24684</v>
      </c>
    </row>
    <row r="31702" spans="1:7">
      <c r="A31702" t="s">
        <v>35849</v>
      </c>
      <c r="B31702">
        <v>9000069581</v>
      </c>
      <c r="C31702">
        <v>450</v>
      </c>
      <c r="D31702">
        <v>450</v>
      </c>
      <c r="E31702" t="s">
        <v>9</v>
      </c>
      <c r="F31702" t="s">
        <v>10</v>
      </c>
      <c r="G31702" t="s">
        <v>24684</v>
      </c>
    </row>
    <row r="31703" spans="1:7">
      <c r="A31703" t="s">
        <v>35850</v>
      </c>
      <c r="B31703">
        <v>9000069581</v>
      </c>
      <c r="C31703">
        <v>450</v>
      </c>
      <c r="D31703">
        <v>450</v>
      </c>
      <c r="E31703" t="s">
        <v>9</v>
      </c>
      <c r="F31703" t="s">
        <v>10</v>
      </c>
      <c r="G31703" t="s">
        <v>24684</v>
      </c>
    </row>
    <row r="31704" spans="1:7">
      <c r="A31704" t="s">
        <v>35851</v>
      </c>
      <c r="B31704">
        <v>9000069581</v>
      </c>
      <c r="C31704">
        <v>450</v>
      </c>
      <c r="D31704">
        <v>450</v>
      </c>
      <c r="E31704" t="s">
        <v>9</v>
      </c>
      <c r="F31704" t="s">
        <v>10</v>
      </c>
      <c r="G31704" t="s">
        <v>24684</v>
      </c>
    </row>
    <row r="31705" spans="1:7">
      <c r="A31705" t="s">
        <v>35852</v>
      </c>
      <c r="B31705">
        <v>9000069581</v>
      </c>
      <c r="C31705">
        <v>450</v>
      </c>
      <c r="D31705">
        <v>450</v>
      </c>
      <c r="E31705" t="s">
        <v>9</v>
      </c>
      <c r="F31705" t="s">
        <v>10</v>
      </c>
      <c r="G31705" t="s">
        <v>24684</v>
      </c>
    </row>
    <row r="31706" spans="1:7">
      <c r="A31706" t="s">
        <v>35853</v>
      </c>
      <c r="B31706">
        <v>9000069581</v>
      </c>
      <c r="C31706">
        <v>450</v>
      </c>
      <c r="D31706">
        <v>450</v>
      </c>
      <c r="E31706" t="s">
        <v>9</v>
      </c>
      <c r="F31706" t="s">
        <v>10</v>
      </c>
      <c r="G31706" t="s">
        <v>24684</v>
      </c>
    </row>
    <row r="31707" spans="1:7">
      <c r="A31707" t="s">
        <v>25608</v>
      </c>
      <c r="B31707">
        <v>9000069581</v>
      </c>
      <c r="C31707">
        <v>72</v>
      </c>
      <c r="D31707">
        <v>72</v>
      </c>
      <c r="E31707" t="s">
        <v>20</v>
      </c>
      <c r="F31707" t="s">
        <v>116</v>
      </c>
      <c r="G31707" t="s">
        <v>24684</v>
      </c>
    </row>
    <row r="31708" spans="1:7">
      <c r="A31708" t="s">
        <v>25609</v>
      </c>
      <c r="B31708">
        <v>9000069582</v>
      </c>
      <c r="C31708">
        <v>90</v>
      </c>
      <c r="D31708">
        <v>28</v>
      </c>
      <c r="E31708" t="s">
        <v>9</v>
      </c>
      <c r="F31708" t="s">
        <v>10</v>
      </c>
      <c r="G31708" t="s">
        <v>24696</v>
      </c>
    </row>
    <row r="31709" spans="1:7">
      <c r="A31709" t="s">
        <v>25610</v>
      </c>
      <c r="B31709">
        <v>9000069582</v>
      </c>
      <c r="C31709">
        <v>90</v>
      </c>
      <c r="D31709">
        <v>90</v>
      </c>
      <c r="E31709" t="s">
        <v>9</v>
      </c>
      <c r="F31709" t="s">
        <v>10</v>
      </c>
      <c r="G31709" t="s">
        <v>24696</v>
      </c>
    </row>
    <row r="31710" spans="1:7">
      <c r="A31710" t="s">
        <v>25611</v>
      </c>
      <c r="B31710">
        <v>9000069582</v>
      </c>
      <c r="C31710">
        <v>90</v>
      </c>
      <c r="D31710">
        <v>90</v>
      </c>
      <c r="E31710" t="s">
        <v>9</v>
      </c>
      <c r="F31710" t="s">
        <v>10</v>
      </c>
      <c r="G31710" t="s">
        <v>24696</v>
      </c>
    </row>
    <row r="31711" spans="1:7">
      <c r="A31711" t="s">
        <v>35854</v>
      </c>
      <c r="B31711">
        <v>9000069583</v>
      </c>
      <c r="C31711">
        <v>460</v>
      </c>
      <c r="D31711">
        <v>450</v>
      </c>
      <c r="E31711" t="s">
        <v>9</v>
      </c>
      <c r="F31711" t="s">
        <v>10</v>
      </c>
      <c r="G31711" t="s">
        <v>35855</v>
      </c>
    </row>
    <row r="31712" spans="1:7">
      <c r="A31712" t="s">
        <v>37161</v>
      </c>
      <c r="B31712">
        <v>9000069584</v>
      </c>
      <c r="C31712">
        <v>240</v>
      </c>
      <c r="D31712">
        <v>113</v>
      </c>
      <c r="E31712" t="s">
        <v>20</v>
      </c>
      <c r="F31712" t="s">
        <v>21</v>
      </c>
      <c r="G31712" t="s">
        <v>24766</v>
      </c>
    </row>
    <row r="31713" spans="1:7">
      <c r="A31713" t="s">
        <v>35856</v>
      </c>
      <c r="B31713">
        <v>9000069584</v>
      </c>
      <c r="C31713">
        <v>33</v>
      </c>
      <c r="D31713">
        <v>33</v>
      </c>
      <c r="E31713" t="s">
        <v>9</v>
      </c>
      <c r="F31713" t="s">
        <v>10</v>
      </c>
      <c r="G31713" t="s">
        <v>24766</v>
      </c>
    </row>
    <row r="31714" spans="1:7">
      <c r="A31714" t="s">
        <v>35857</v>
      </c>
      <c r="B31714">
        <v>9000069584</v>
      </c>
      <c r="C31714">
        <v>145</v>
      </c>
      <c r="D31714">
        <v>145</v>
      </c>
      <c r="E31714" t="s">
        <v>9</v>
      </c>
      <c r="F31714" t="s">
        <v>10</v>
      </c>
      <c r="G31714" t="s">
        <v>24766</v>
      </c>
    </row>
    <row r="31715" spans="1:7">
      <c r="A31715" t="s">
        <v>35858</v>
      </c>
      <c r="B31715">
        <v>9000069584</v>
      </c>
      <c r="C31715">
        <v>62</v>
      </c>
      <c r="D31715">
        <v>62</v>
      </c>
      <c r="E31715" t="s">
        <v>9</v>
      </c>
      <c r="F31715" t="s">
        <v>10</v>
      </c>
      <c r="G31715" t="s">
        <v>24766</v>
      </c>
    </row>
    <row r="31716" spans="1:7">
      <c r="A31716" t="s">
        <v>35859</v>
      </c>
      <c r="B31716">
        <v>9000069584</v>
      </c>
      <c r="C31716">
        <v>238</v>
      </c>
      <c r="D31716">
        <v>238</v>
      </c>
      <c r="E31716" t="s">
        <v>9</v>
      </c>
      <c r="F31716" t="s">
        <v>10</v>
      </c>
      <c r="G31716" t="s">
        <v>24766</v>
      </c>
    </row>
    <row r="31717" spans="1:7">
      <c r="A31717" t="s">
        <v>35860</v>
      </c>
      <c r="B31717">
        <v>9000069584</v>
      </c>
      <c r="C31717">
        <v>238</v>
      </c>
      <c r="D31717">
        <v>238</v>
      </c>
      <c r="E31717" t="s">
        <v>9</v>
      </c>
      <c r="F31717" t="s">
        <v>10</v>
      </c>
      <c r="G31717" t="s">
        <v>24766</v>
      </c>
    </row>
    <row r="31718" spans="1:7">
      <c r="A31718" t="s">
        <v>35861</v>
      </c>
      <c r="B31718">
        <v>9000069584</v>
      </c>
      <c r="C31718">
        <v>238</v>
      </c>
      <c r="D31718">
        <v>238</v>
      </c>
      <c r="E31718" t="s">
        <v>9</v>
      </c>
      <c r="F31718" t="s">
        <v>10</v>
      </c>
      <c r="G31718" t="s">
        <v>24766</v>
      </c>
    </row>
    <row r="31719" spans="1:7">
      <c r="A31719" t="s">
        <v>35862</v>
      </c>
      <c r="B31719">
        <v>9000069584</v>
      </c>
      <c r="C31719">
        <v>238</v>
      </c>
      <c r="D31719">
        <v>238</v>
      </c>
      <c r="E31719" t="s">
        <v>9</v>
      </c>
      <c r="F31719" t="s">
        <v>10</v>
      </c>
      <c r="G31719" t="s">
        <v>24766</v>
      </c>
    </row>
    <row r="31720" spans="1:7">
      <c r="A31720" t="s">
        <v>37162</v>
      </c>
      <c r="B31720">
        <v>9000069584</v>
      </c>
      <c r="C31720">
        <v>357</v>
      </c>
      <c r="D31720">
        <v>357</v>
      </c>
      <c r="E31720" t="s">
        <v>146</v>
      </c>
      <c r="F31720" t="s">
        <v>147</v>
      </c>
      <c r="G31720" t="s">
        <v>24766</v>
      </c>
    </row>
    <row r="31721" spans="1:7">
      <c r="A31721" t="s">
        <v>35863</v>
      </c>
      <c r="B31721">
        <v>9000069584</v>
      </c>
      <c r="C31721">
        <v>177</v>
      </c>
      <c r="D31721">
        <v>177</v>
      </c>
      <c r="E31721" t="s">
        <v>9</v>
      </c>
      <c r="F31721" t="s">
        <v>10</v>
      </c>
      <c r="G31721" t="s">
        <v>24766</v>
      </c>
    </row>
    <row r="31722" spans="1:7">
      <c r="A31722" t="s">
        <v>35864</v>
      </c>
      <c r="B31722">
        <v>9000069585</v>
      </c>
      <c r="C31722">
        <v>357</v>
      </c>
      <c r="D31722">
        <v>337</v>
      </c>
      <c r="E31722" t="s">
        <v>9</v>
      </c>
      <c r="F31722" t="s">
        <v>10</v>
      </c>
      <c r="G31722" t="s">
        <v>35865</v>
      </c>
    </row>
    <row r="31723" spans="1:7">
      <c r="A31723" t="s">
        <v>25612</v>
      </c>
      <c r="B31723">
        <v>9000069586</v>
      </c>
      <c r="C31723">
        <v>96</v>
      </c>
      <c r="D31723">
        <v>88</v>
      </c>
      <c r="E31723" t="s">
        <v>9</v>
      </c>
      <c r="F31723" t="s">
        <v>10</v>
      </c>
      <c r="G31723" t="s">
        <v>24814</v>
      </c>
    </row>
    <row r="31724" spans="1:7">
      <c r="A31724" t="s">
        <v>25613</v>
      </c>
      <c r="B31724">
        <v>9000069586</v>
      </c>
      <c r="C31724">
        <v>460</v>
      </c>
      <c r="D31724">
        <v>460</v>
      </c>
      <c r="E31724" t="s">
        <v>9</v>
      </c>
      <c r="F31724" t="s">
        <v>10</v>
      </c>
      <c r="G31724" t="s">
        <v>24814</v>
      </c>
    </row>
    <row r="31725" spans="1:7">
      <c r="A31725" t="s">
        <v>25614</v>
      </c>
      <c r="B31725">
        <v>9000069586</v>
      </c>
      <c r="C31725">
        <v>540</v>
      </c>
      <c r="D31725">
        <v>540</v>
      </c>
      <c r="E31725" t="s">
        <v>9</v>
      </c>
      <c r="F31725" t="s">
        <v>10</v>
      </c>
      <c r="G31725" t="s">
        <v>24814</v>
      </c>
    </row>
    <row r="31726" spans="1:7">
      <c r="A31726" t="s">
        <v>25615</v>
      </c>
      <c r="B31726">
        <v>9000069588</v>
      </c>
      <c r="C31726">
        <v>90</v>
      </c>
      <c r="D31726">
        <v>34</v>
      </c>
      <c r="E31726" t="s">
        <v>9</v>
      </c>
      <c r="F31726" t="s">
        <v>10</v>
      </c>
      <c r="G31726" t="s">
        <v>24840</v>
      </c>
    </row>
    <row r="31727" spans="1:7">
      <c r="A31727" t="s">
        <v>25616</v>
      </c>
      <c r="B31727">
        <v>9000069588</v>
      </c>
      <c r="C31727">
        <v>90</v>
      </c>
      <c r="D31727">
        <v>90</v>
      </c>
      <c r="E31727" t="s">
        <v>9</v>
      </c>
      <c r="F31727" t="s">
        <v>10</v>
      </c>
      <c r="G31727" t="s">
        <v>24840</v>
      </c>
    </row>
    <row r="31728" spans="1:7">
      <c r="A31728" t="s">
        <v>25617</v>
      </c>
      <c r="B31728">
        <v>9000069588</v>
      </c>
      <c r="C31728">
        <v>90</v>
      </c>
      <c r="D31728">
        <v>90</v>
      </c>
      <c r="E31728" t="s">
        <v>9</v>
      </c>
      <c r="F31728" t="s">
        <v>10</v>
      </c>
      <c r="G31728" t="s">
        <v>24840</v>
      </c>
    </row>
    <row r="31729" spans="1:7">
      <c r="A31729" t="s">
        <v>25618</v>
      </c>
      <c r="B31729">
        <v>9000069588</v>
      </c>
      <c r="C31729">
        <v>90</v>
      </c>
      <c r="D31729">
        <v>90</v>
      </c>
      <c r="E31729" t="s">
        <v>9</v>
      </c>
      <c r="F31729" t="s">
        <v>10</v>
      </c>
      <c r="G31729" t="s">
        <v>24840</v>
      </c>
    </row>
    <row r="31730" spans="1:7">
      <c r="A31730" t="s">
        <v>25619</v>
      </c>
      <c r="B31730">
        <v>9000069588</v>
      </c>
      <c r="C31730">
        <v>90</v>
      </c>
      <c r="D31730">
        <v>90</v>
      </c>
      <c r="E31730" t="s">
        <v>9</v>
      </c>
      <c r="F31730" t="s">
        <v>10</v>
      </c>
      <c r="G31730" t="s">
        <v>24840</v>
      </c>
    </row>
    <row r="31731" spans="1:7">
      <c r="A31731" t="s">
        <v>25620</v>
      </c>
      <c r="B31731">
        <v>9000069588</v>
      </c>
      <c r="C31731">
        <v>90</v>
      </c>
      <c r="D31731">
        <v>90</v>
      </c>
      <c r="E31731" t="s">
        <v>9</v>
      </c>
      <c r="F31731" t="s">
        <v>10</v>
      </c>
      <c r="G31731" t="s">
        <v>24840</v>
      </c>
    </row>
    <row r="31732" spans="1:7">
      <c r="A31732" t="s">
        <v>25621</v>
      </c>
      <c r="B31732">
        <v>9000069588</v>
      </c>
      <c r="C31732">
        <v>90</v>
      </c>
      <c r="D31732">
        <v>90</v>
      </c>
      <c r="E31732" t="s">
        <v>9</v>
      </c>
      <c r="F31732" t="s">
        <v>10</v>
      </c>
      <c r="G31732" t="s">
        <v>24840</v>
      </c>
    </row>
    <row r="31733" spans="1:7">
      <c r="A31733" t="s">
        <v>25622</v>
      </c>
      <c r="B31733">
        <v>9000069588</v>
      </c>
      <c r="C31733">
        <v>90</v>
      </c>
      <c r="D31733">
        <v>90</v>
      </c>
      <c r="E31733" t="s">
        <v>9</v>
      </c>
      <c r="F31733" t="s">
        <v>10</v>
      </c>
      <c r="G31733" t="s">
        <v>24840</v>
      </c>
    </row>
    <row r="31734" spans="1:7">
      <c r="A31734" t="s">
        <v>25623</v>
      </c>
      <c r="B31734">
        <v>9000069590</v>
      </c>
      <c r="C31734">
        <v>200</v>
      </c>
      <c r="D31734">
        <v>81</v>
      </c>
      <c r="E31734" t="s">
        <v>9</v>
      </c>
      <c r="F31734" t="s">
        <v>10</v>
      </c>
      <c r="G31734" t="s">
        <v>26051</v>
      </c>
    </row>
    <row r="31735" spans="1:7">
      <c r="A31735" t="s">
        <v>25624</v>
      </c>
      <c r="B31735">
        <v>9000069590</v>
      </c>
      <c r="C31735">
        <v>200</v>
      </c>
      <c r="D31735">
        <v>200</v>
      </c>
      <c r="E31735" t="s">
        <v>9</v>
      </c>
      <c r="F31735" t="s">
        <v>10</v>
      </c>
      <c r="G31735" t="s">
        <v>26051</v>
      </c>
    </row>
    <row r="31736" spans="1:7">
      <c r="A31736" t="s">
        <v>25625</v>
      </c>
      <c r="B31736">
        <v>9000069590</v>
      </c>
      <c r="C31736">
        <v>96</v>
      </c>
      <c r="D31736">
        <v>96</v>
      </c>
      <c r="E31736" t="s">
        <v>9</v>
      </c>
      <c r="F31736" t="s">
        <v>10</v>
      </c>
      <c r="G31736" t="s">
        <v>26051</v>
      </c>
    </row>
    <row r="31737" spans="1:7">
      <c r="A31737" t="s">
        <v>25626</v>
      </c>
      <c r="B31737">
        <v>9000069590</v>
      </c>
      <c r="C31737">
        <v>96</v>
      </c>
      <c r="D31737">
        <v>96</v>
      </c>
      <c r="E31737" t="s">
        <v>9</v>
      </c>
      <c r="F31737" t="s">
        <v>10</v>
      </c>
      <c r="G31737" t="s">
        <v>26051</v>
      </c>
    </row>
    <row r="31738" spans="1:7">
      <c r="A31738" t="s">
        <v>25627</v>
      </c>
      <c r="B31738">
        <v>9000069590</v>
      </c>
      <c r="C31738">
        <v>38</v>
      </c>
      <c r="D31738">
        <v>38</v>
      </c>
      <c r="E31738" t="s">
        <v>9</v>
      </c>
      <c r="F31738" t="s">
        <v>10</v>
      </c>
      <c r="G31738" t="s">
        <v>26051</v>
      </c>
    </row>
    <row r="31739" spans="1:7">
      <c r="A31739" t="s">
        <v>35866</v>
      </c>
      <c r="B31739">
        <v>9000069590</v>
      </c>
      <c r="C31739">
        <v>200</v>
      </c>
      <c r="D31739">
        <v>200</v>
      </c>
      <c r="E31739" t="s">
        <v>9</v>
      </c>
      <c r="F31739" t="s">
        <v>10</v>
      </c>
      <c r="G31739" t="s">
        <v>26051</v>
      </c>
    </row>
    <row r="31740" spans="1:7">
      <c r="A31740" t="s">
        <v>35867</v>
      </c>
      <c r="B31740">
        <v>9000069590</v>
      </c>
      <c r="C31740">
        <v>52</v>
      </c>
      <c r="D31740">
        <v>52</v>
      </c>
      <c r="E31740" t="s">
        <v>9</v>
      </c>
      <c r="F31740" t="s">
        <v>10</v>
      </c>
      <c r="G31740" t="s">
        <v>26051</v>
      </c>
    </row>
    <row r="31741" spans="1:7">
      <c r="A31741" t="s">
        <v>35868</v>
      </c>
      <c r="B31741">
        <v>9000069590</v>
      </c>
      <c r="C31741">
        <v>200</v>
      </c>
      <c r="D31741">
        <v>200</v>
      </c>
      <c r="E31741" t="s">
        <v>9</v>
      </c>
      <c r="F31741" t="s">
        <v>10</v>
      </c>
      <c r="G31741" t="s">
        <v>26051</v>
      </c>
    </row>
    <row r="31742" spans="1:7">
      <c r="A31742" t="s">
        <v>35869</v>
      </c>
      <c r="B31742">
        <v>9000069590</v>
      </c>
      <c r="C31742">
        <v>200</v>
      </c>
      <c r="D31742">
        <v>200</v>
      </c>
      <c r="E31742" t="s">
        <v>9</v>
      </c>
      <c r="F31742" t="s">
        <v>10</v>
      </c>
      <c r="G31742" t="s">
        <v>26051</v>
      </c>
    </row>
    <row r="31743" spans="1:7">
      <c r="A31743" t="s">
        <v>35870</v>
      </c>
      <c r="B31743">
        <v>9000069590</v>
      </c>
      <c r="C31743">
        <v>96</v>
      </c>
      <c r="D31743">
        <v>96</v>
      </c>
      <c r="E31743" t="s">
        <v>9</v>
      </c>
      <c r="F31743" t="s">
        <v>10</v>
      </c>
      <c r="G31743" t="s">
        <v>26051</v>
      </c>
    </row>
    <row r="31744" spans="1:7">
      <c r="A31744" t="s">
        <v>35871</v>
      </c>
      <c r="B31744">
        <v>9000069590</v>
      </c>
      <c r="C31744">
        <v>200</v>
      </c>
      <c r="D31744">
        <v>200</v>
      </c>
      <c r="E31744" t="s">
        <v>9</v>
      </c>
      <c r="F31744" t="s">
        <v>10</v>
      </c>
      <c r="G31744" t="s">
        <v>26051</v>
      </c>
    </row>
    <row r="31745" spans="1:7">
      <c r="A31745" t="s">
        <v>35872</v>
      </c>
      <c r="B31745">
        <v>9000069590</v>
      </c>
      <c r="C31745">
        <v>200</v>
      </c>
      <c r="D31745">
        <v>200</v>
      </c>
      <c r="E31745" t="s">
        <v>9</v>
      </c>
      <c r="F31745" t="s">
        <v>10</v>
      </c>
      <c r="G31745" t="s">
        <v>26051</v>
      </c>
    </row>
    <row r="31746" spans="1:7">
      <c r="A31746" t="s">
        <v>25628</v>
      </c>
      <c r="B31746">
        <v>9000069608</v>
      </c>
      <c r="C31746">
        <v>400</v>
      </c>
      <c r="D31746">
        <v>32</v>
      </c>
      <c r="E31746" t="s">
        <v>9</v>
      </c>
      <c r="F31746" t="s">
        <v>10</v>
      </c>
      <c r="G31746" t="s">
        <v>21253</v>
      </c>
    </row>
    <row r="31747" spans="1:7">
      <c r="A31747" t="s">
        <v>25630</v>
      </c>
      <c r="B31747">
        <v>9000069608</v>
      </c>
      <c r="C31747">
        <v>400</v>
      </c>
      <c r="D31747">
        <v>400</v>
      </c>
      <c r="E31747" t="s">
        <v>9</v>
      </c>
      <c r="F31747" t="s">
        <v>10</v>
      </c>
      <c r="G31747" t="s">
        <v>21253</v>
      </c>
    </row>
    <row r="31748" spans="1:7">
      <c r="A31748" t="s">
        <v>25631</v>
      </c>
      <c r="B31748">
        <v>9000069608</v>
      </c>
      <c r="C31748">
        <v>400</v>
      </c>
      <c r="D31748">
        <v>400</v>
      </c>
      <c r="E31748" t="s">
        <v>9</v>
      </c>
      <c r="F31748" t="s">
        <v>10</v>
      </c>
      <c r="G31748" t="s">
        <v>21253</v>
      </c>
    </row>
    <row r="31749" spans="1:7">
      <c r="A31749" t="s">
        <v>25632</v>
      </c>
      <c r="B31749">
        <v>9000069608</v>
      </c>
      <c r="C31749">
        <v>400</v>
      </c>
      <c r="D31749">
        <v>400</v>
      </c>
      <c r="E31749" t="s">
        <v>9</v>
      </c>
      <c r="F31749" t="s">
        <v>10</v>
      </c>
      <c r="G31749" t="s">
        <v>21253</v>
      </c>
    </row>
    <row r="31750" spans="1:7">
      <c r="A31750" t="s">
        <v>35873</v>
      </c>
      <c r="B31750">
        <v>9000069608</v>
      </c>
      <c r="C31750">
        <v>400</v>
      </c>
      <c r="D31750">
        <v>400</v>
      </c>
      <c r="E31750" t="s">
        <v>9</v>
      </c>
      <c r="F31750" t="s">
        <v>10</v>
      </c>
      <c r="G31750" t="s">
        <v>21253</v>
      </c>
    </row>
    <row r="31751" spans="1:7">
      <c r="A31751" t="s">
        <v>35874</v>
      </c>
      <c r="B31751">
        <v>9000069608</v>
      </c>
      <c r="C31751">
        <v>400</v>
      </c>
      <c r="D31751">
        <v>400</v>
      </c>
      <c r="E31751" t="s">
        <v>9</v>
      </c>
      <c r="F31751" t="s">
        <v>10</v>
      </c>
      <c r="G31751" t="s">
        <v>21253</v>
      </c>
    </row>
    <row r="31752" spans="1:7">
      <c r="A31752" t="s">
        <v>25633</v>
      </c>
      <c r="B31752">
        <v>9000069610</v>
      </c>
      <c r="C31752">
        <v>1000</v>
      </c>
      <c r="D31752">
        <v>836</v>
      </c>
      <c r="E31752" t="s">
        <v>9</v>
      </c>
      <c r="F31752" t="s">
        <v>10</v>
      </c>
      <c r="G31752" t="s">
        <v>24345</v>
      </c>
    </row>
    <row r="31753" spans="1:7">
      <c r="A31753" t="s">
        <v>25634</v>
      </c>
      <c r="B31753">
        <v>9000069610</v>
      </c>
      <c r="C31753">
        <v>1000</v>
      </c>
      <c r="D31753">
        <v>1000</v>
      </c>
      <c r="E31753" t="s">
        <v>9</v>
      </c>
      <c r="F31753" t="s">
        <v>10</v>
      </c>
      <c r="G31753" t="s">
        <v>24345</v>
      </c>
    </row>
    <row r="31754" spans="1:7">
      <c r="A31754" t="s">
        <v>25635</v>
      </c>
      <c r="B31754">
        <v>9000069611</v>
      </c>
      <c r="C31754">
        <v>5000</v>
      </c>
      <c r="D31754">
        <v>3853</v>
      </c>
      <c r="E31754" t="s">
        <v>20</v>
      </c>
      <c r="F31754" t="s">
        <v>21</v>
      </c>
      <c r="G31754" t="s">
        <v>24374</v>
      </c>
    </row>
    <row r="31755" spans="1:7">
      <c r="A31755" t="s">
        <v>37163</v>
      </c>
      <c r="B31755">
        <v>9000069611</v>
      </c>
      <c r="C31755">
        <v>5000</v>
      </c>
      <c r="D31755">
        <v>5000</v>
      </c>
      <c r="E31755" t="s">
        <v>146</v>
      </c>
      <c r="F31755" t="s">
        <v>147</v>
      </c>
      <c r="G31755" t="s">
        <v>24374</v>
      </c>
    </row>
    <row r="31756" spans="1:7">
      <c r="A31756" t="s">
        <v>25636</v>
      </c>
      <c r="B31756">
        <v>9000069616</v>
      </c>
      <c r="C31756">
        <v>500</v>
      </c>
      <c r="D31756">
        <v>338</v>
      </c>
      <c r="E31756" t="s">
        <v>9</v>
      </c>
      <c r="F31756" t="s">
        <v>10</v>
      </c>
      <c r="G31756" t="s">
        <v>25637</v>
      </c>
    </row>
    <row r="31757" spans="1:7">
      <c r="A31757" t="s">
        <v>25638</v>
      </c>
      <c r="B31757">
        <v>9000069617</v>
      </c>
      <c r="C31757">
        <v>1000</v>
      </c>
      <c r="D31757">
        <v>864</v>
      </c>
      <c r="E31757" t="s">
        <v>9</v>
      </c>
      <c r="F31757" t="s">
        <v>10</v>
      </c>
      <c r="G31757" t="s">
        <v>25639</v>
      </c>
    </row>
    <row r="31758" spans="1:7">
      <c r="A31758" t="s">
        <v>25640</v>
      </c>
      <c r="B31758">
        <v>9000069617</v>
      </c>
      <c r="C31758">
        <v>1000</v>
      </c>
      <c r="D31758">
        <v>1000</v>
      </c>
      <c r="E31758" t="s">
        <v>9</v>
      </c>
      <c r="F31758" t="s">
        <v>10</v>
      </c>
      <c r="G31758" t="s">
        <v>25639</v>
      </c>
    </row>
    <row r="31759" spans="1:7">
      <c r="A31759" t="s">
        <v>25641</v>
      </c>
      <c r="B31759">
        <v>9000069620</v>
      </c>
      <c r="C31759">
        <v>700</v>
      </c>
      <c r="D31759">
        <v>464</v>
      </c>
      <c r="E31759" t="s">
        <v>9</v>
      </c>
      <c r="F31759" t="s">
        <v>10</v>
      </c>
      <c r="G31759" t="s">
        <v>25642</v>
      </c>
    </row>
    <row r="31760" spans="1:7">
      <c r="A31760" t="s">
        <v>25643</v>
      </c>
      <c r="B31760">
        <v>9000069620</v>
      </c>
      <c r="C31760">
        <v>700</v>
      </c>
      <c r="D31760">
        <v>700</v>
      </c>
      <c r="E31760" t="s">
        <v>9</v>
      </c>
      <c r="F31760" t="s">
        <v>10</v>
      </c>
      <c r="G31760" t="s">
        <v>25642</v>
      </c>
    </row>
    <row r="31761" spans="1:7">
      <c r="A31761" t="s">
        <v>25644</v>
      </c>
      <c r="B31761">
        <v>9000069620</v>
      </c>
      <c r="C31761">
        <v>700</v>
      </c>
      <c r="D31761">
        <v>700</v>
      </c>
      <c r="E31761" t="s">
        <v>9</v>
      </c>
      <c r="F31761" t="s">
        <v>10</v>
      </c>
      <c r="G31761" t="s">
        <v>25642</v>
      </c>
    </row>
    <row r="31762" spans="1:7">
      <c r="A31762" t="s">
        <v>25645</v>
      </c>
      <c r="B31762">
        <v>9000069620</v>
      </c>
      <c r="C31762">
        <v>700</v>
      </c>
      <c r="D31762">
        <v>700</v>
      </c>
      <c r="E31762" t="s">
        <v>9</v>
      </c>
      <c r="F31762" t="s">
        <v>10</v>
      </c>
      <c r="G31762" t="s">
        <v>25642</v>
      </c>
    </row>
    <row r="31763" spans="1:7">
      <c r="A31763" t="s">
        <v>25646</v>
      </c>
      <c r="B31763">
        <v>9000069620</v>
      </c>
      <c r="C31763">
        <v>700</v>
      </c>
      <c r="D31763">
        <v>700</v>
      </c>
      <c r="E31763" t="s">
        <v>9</v>
      </c>
      <c r="F31763" t="s">
        <v>10</v>
      </c>
      <c r="G31763" t="s">
        <v>25642</v>
      </c>
    </row>
    <row r="31764" spans="1:7">
      <c r="A31764" t="s">
        <v>25647</v>
      </c>
      <c r="B31764">
        <v>9000069620</v>
      </c>
      <c r="C31764">
        <v>700</v>
      </c>
      <c r="D31764">
        <v>700</v>
      </c>
      <c r="E31764" t="s">
        <v>9</v>
      </c>
      <c r="F31764" t="s">
        <v>10</v>
      </c>
      <c r="G31764" t="s">
        <v>25642</v>
      </c>
    </row>
    <row r="31765" spans="1:7">
      <c r="A31765" t="s">
        <v>25648</v>
      </c>
      <c r="B31765">
        <v>9000069621</v>
      </c>
      <c r="C31765">
        <v>700</v>
      </c>
      <c r="D31765">
        <v>564</v>
      </c>
      <c r="E31765" t="s">
        <v>9</v>
      </c>
      <c r="F31765" t="s">
        <v>10</v>
      </c>
      <c r="G31765" t="s">
        <v>25649</v>
      </c>
    </row>
    <row r="31766" spans="1:7">
      <c r="A31766" t="s">
        <v>25650</v>
      </c>
      <c r="B31766">
        <v>9000069621</v>
      </c>
      <c r="C31766">
        <v>700</v>
      </c>
      <c r="D31766">
        <v>520</v>
      </c>
      <c r="E31766" t="s">
        <v>9</v>
      </c>
      <c r="F31766" t="s">
        <v>10</v>
      </c>
      <c r="G31766" t="s">
        <v>25649</v>
      </c>
    </row>
    <row r="31767" spans="1:7">
      <c r="A31767" t="s">
        <v>25651</v>
      </c>
      <c r="B31767">
        <v>9000069621</v>
      </c>
      <c r="C31767">
        <v>700</v>
      </c>
      <c r="D31767">
        <v>700</v>
      </c>
      <c r="E31767" t="s">
        <v>9</v>
      </c>
      <c r="F31767" t="s">
        <v>10</v>
      </c>
      <c r="G31767" t="s">
        <v>25649</v>
      </c>
    </row>
    <row r="31768" spans="1:7">
      <c r="A31768" t="s">
        <v>25652</v>
      </c>
      <c r="B31768">
        <v>9000069621</v>
      </c>
      <c r="C31768">
        <v>700</v>
      </c>
      <c r="D31768">
        <v>700</v>
      </c>
      <c r="E31768" t="s">
        <v>9</v>
      </c>
      <c r="F31768" t="s">
        <v>10</v>
      </c>
      <c r="G31768" t="s">
        <v>25649</v>
      </c>
    </row>
    <row r="31769" spans="1:7">
      <c r="A31769" t="s">
        <v>25653</v>
      </c>
      <c r="B31769">
        <v>9000069621</v>
      </c>
      <c r="C31769">
        <v>700</v>
      </c>
      <c r="D31769">
        <v>700</v>
      </c>
      <c r="E31769" t="s">
        <v>9</v>
      </c>
      <c r="F31769" t="s">
        <v>10</v>
      </c>
      <c r="G31769" t="s">
        <v>25649</v>
      </c>
    </row>
    <row r="31770" spans="1:7">
      <c r="A31770" t="s">
        <v>25654</v>
      </c>
      <c r="B31770">
        <v>9000069625</v>
      </c>
      <c r="C31770">
        <v>1000</v>
      </c>
      <c r="D31770">
        <v>776</v>
      </c>
      <c r="E31770" t="s">
        <v>9</v>
      </c>
      <c r="F31770" t="s">
        <v>10</v>
      </c>
      <c r="G31770" t="s">
        <v>22862</v>
      </c>
    </row>
    <row r="31771" spans="1:7">
      <c r="A31771" t="s">
        <v>25657</v>
      </c>
      <c r="B31771">
        <v>9000069630</v>
      </c>
      <c r="C31771">
        <v>1000</v>
      </c>
      <c r="D31771">
        <v>603</v>
      </c>
      <c r="E31771" t="s">
        <v>9</v>
      </c>
      <c r="F31771" t="s">
        <v>10</v>
      </c>
      <c r="G31771" t="s">
        <v>25656</v>
      </c>
    </row>
    <row r="31772" spans="1:7">
      <c r="A31772" t="s">
        <v>25658</v>
      </c>
      <c r="B31772">
        <v>9000069630</v>
      </c>
      <c r="C31772">
        <v>1000</v>
      </c>
      <c r="D31772">
        <v>1000</v>
      </c>
      <c r="E31772" t="s">
        <v>9</v>
      </c>
      <c r="F31772" t="s">
        <v>10</v>
      </c>
      <c r="G31772" t="s">
        <v>25656</v>
      </c>
    </row>
    <row r="31773" spans="1:7">
      <c r="A31773" t="s">
        <v>25659</v>
      </c>
      <c r="B31773">
        <v>9000069630</v>
      </c>
      <c r="C31773">
        <v>1000</v>
      </c>
      <c r="D31773">
        <v>1000</v>
      </c>
      <c r="E31773" t="s">
        <v>9</v>
      </c>
      <c r="F31773" t="s">
        <v>10</v>
      </c>
      <c r="G31773" t="s">
        <v>25656</v>
      </c>
    </row>
    <row r="31774" spans="1:7">
      <c r="A31774" t="s">
        <v>25660</v>
      </c>
      <c r="B31774">
        <v>9000069681</v>
      </c>
      <c r="C31774">
        <v>2500</v>
      </c>
      <c r="D31774">
        <v>1823</v>
      </c>
      <c r="E31774" t="s">
        <v>9</v>
      </c>
      <c r="F31774" t="s">
        <v>10</v>
      </c>
      <c r="G31774" t="s">
        <v>35875</v>
      </c>
    </row>
    <row r="31775" spans="1:7">
      <c r="A31775" t="s">
        <v>25662</v>
      </c>
      <c r="B31775">
        <v>9000069685</v>
      </c>
      <c r="C31775">
        <v>1000</v>
      </c>
      <c r="D31775">
        <v>759</v>
      </c>
      <c r="E31775" t="s">
        <v>9</v>
      </c>
      <c r="F31775" t="s">
        <v>10</v>
      </c>
      <c r="G31775" t="s">
        <v>25663</v>
      </c>
    </row>
    <row r="31776" spans="1:7">
      <c r="A31776" t="s">
        <v>25664</v>
      </c>
      <c r="B31776">
        <v>9000069685</v>
      </c>
      <c r="C31776">
        <v>1000</v>
      </c>
      <c r="D31776">
        <v>1000</v>
      </c>
      <c r="E31776" t="s">
        <v>9</v>
      </c>
      <c r="F31776" t="s">
        <v>10</v>
      </c>
      <c r="G31776" t="s">
        <v>25663</v>
      </c>
    </row>
    <row r="31777" spans="1:7">
      <c r="A31777" t="s">
        <v>25665</v>
      </c>
      <c r="B31777">
        <v>9000069685</v>
      </c>
      <c r="C31777">
        <v>1000</v>
      </c>
      <c r="D31777">
        <v>1000</v>
      </c>
      <c r="E31777" t="s">
        <v>9</v>
      </c>
      <c r="F31777" t="s">
        <v>10</v>
      </c>
      <c r="G31777" t="s">
        <v>25663</v>
      </c>
    </row>
    <row r="31778" spans="1:7">
      <c r="A31778" t="s">
        <v>25666</v>
      </c>
      <c r="B31778">
        <v>9000069685</v>
      </c>
      <c r="C31778">
        <v>1000</v>
      </c>
      <c r="D31778">
        <v>1000</v>
      </c>
      <c r="E31778" t="s">
        <v>9</v>
      </c>
      <c r="F31778" t="s">
        <v>10</v>
      </c>
      <c r="G31778" t="s">
        <v>25663</v>
      </c>
    </row>
    <row r="31779" spans="1:7">
      <c r="A31779" t="s">
        <v>25667</v>
      </c>
      <c r="B31779">
        <v>9000069685</v>
      </c>
      <c r="C31779">
        <v>850</v>
      </c>
      <c r="D31779">
        <v>850</v>
      </c>
      <c r="E31779" t="s">
        <v>9</v>
      </c>
      <c r="F31779" t="s">
        <v>10</v>
      </c>
      <c r="G31779" t="s">
        <v>25663</v>
      </c>
    </row>
    <row r="31780" spans="1:7">
      <c r="A31780" t="s">
        <v>25668</v>
      </c>
      <c r="B31780">
        <v>9000069697</v>
      </c>
      <c r="C31780">
        <v>490</v>
      </c>
      <c r="D31780">
        <v>372</v>
      </c>
      <c r="E31780" t="s">
        <v>9</v>
      </c>
      <c r="F31780" t="s">
        <v>10</v>
      </c>
      <c r="G31780" t="s">
        <v>26080</v>
      </c>
    </row>
    <row r="31781" spans="1:7">
      <c r="A31781" t="s">
        <v>25670</v>
      </c>
      <c r="B31781">
        <v>9000069698</v>
      </c>
      <c r="C31781">
        <v>500</v>
      </c>
      <c r="D31781">
        <v>316</v>
      </c>
      <c r="E31781" t="s">
        <v>9</v>
      </c>
      <c r="F31781" t="s">
        <v>10</v>
      </c>
      <c r="G31781" t="s">
        <v>16429</v>
      </c>
    </row>
    <row r="31782" spans="1:7">
      <c r="A31782" t="s">
        <v>25672</v>
      </c>
      <c r="B31782">
        <v>9000069701</v>
      </c>
      <c r="C31782">
        <v>3000</v>
      </c>
      <c r="D31782">
        <v>1</v>
      </c>
      <c r="E31782" t="s">
        <v>113</v>
      </c>
      <c r="F31782" t="s">
        <v>187</v>
      </c>
      <c r="G31782" t="s">
        <v>25673</v>
      </c>
    </row>
    <row r="31783" spans="1:7">
      <c r="A31783" t="s">
        <v>25674</v>
      </c>
      <c r="B31783">
        <v>9000069701</v>
      </c>
      <c r="C31783">
        <v>3000</v>
      </c>
      <c r="D31783">
        <v>2852</v>
      </c>
      <c r="E31783" t="s">
        <v>189</v>
      </c>
      <c r="F31783" t="s">
        <v>190</v>
      </c>
      <c r="G31783" t="s">
        <v>25673</v>
      </c>
    </row>
    <row r="31784" spans="1:7">
      <c r="A31784" t="s">
        <v>25675</v>
      </c>
      <c r="B31784">
        <v>9000069701</v>
      </c>
      <c r="C31784">
        <v>3000</v>
      </c>
      <c r="D31784">
        <v>3000</v>
      </c>
      <c r="E31784" t="s">
        <v>9</v>
      </c>
      <c r="F31784" t="s">
        <v>10</v>
      </c>
      <c r="G31784" t="s">
        <v>25673</v>
      </c>
    </row>
    <row r="31785" spans="1:7">
      <c r="A31785" t="s">
        <v>35876</v>
      </c>
      <c r="B31785">
        <v>9000069701</v>
      </c>
      <c r="C31785">
        <v>3000</v>
      </c>
      <c r="D31785">
        <v>3000</v>
      </c>
      <c r="E31785" t="s">
        <v>9</v>
      </c>
      <c r="F31785" t="s">
        <v>10</v>
      </c>
      <c r="G31785" t="s">
        <v>25673</v>
      </c>
    </row>
    <row r="31786" spans="1:7">
      <c r="A31786" t="s">
        <v>25676</v>
      </c>
      <c r="B31786">
        <v>9000069702</v>
      </c>
      <c r="C31786">
        <v>3000</v>
      </c>
      <c r="D31786">
        <v>2649</v>
      </c>
      <c r="E31786" t="s">
        <v>9</v>
      </c>
      <c r="F31786" t="s">
        <v>10</v>
      </c>
      <c r="G31786" t="s">
        <v>25677</v>
      </c>
    </row>
    <row r="31787" spans="1:7">
      <c r="A31787" t="s">
        <v>25679</v>
      </c>
      <c r="B31787">
        <v>9000069704</v>
      </c>
      <c r="C31787">
        <v>3000</v>
      </c>
      <c r="D31787">
        <v>2980</v>
      </c>
      <c r="E31787" t="s">
        <v>9</v>
      </c>
      <c r="F31787" t="s">
        <v>10</v>
      </c>
      <c r="G31787" t="s">
        <v>35877</v>
      </c>
    </row>
    <row r="31788" spans="1:7">
      <c r="A31788" t="s">
        <v>25680</v>
      </c>
      <c r="B31788">
        <v>9000069705</v>
      </c>
      <c r="C31788">
        <v>1500</v>
      </c>
      <c r="D31788">
        <v>1475</v>
      </c>
      <c r="E31788" t="s">
        <v>9</v>
      </c>
      <c r="F31788" t="s">
        <v>10</v>
      </c>
      <c r="G31788" t="s">
        <v>24587</v>
      </c>
    </row>
    <row r="31789" spans="1:7">
      <c r="A31789" t="s">
        <v>25682</v>
      </c>
      <c r="B31789">
        <v>9000069706</v>
      </c>
      <c r="C31789">
        <v>1500</v>
      </c>
      <c r="D31789">
        <v>1443</v>
      </c>
      <c r="E31789" t="s">
        <v>9</v>
      </c>
      <c r="F31789" t="s">
        <v>10</v>
      </c>
      <c r="G31789" t="s">
        <v>24609</v>
      </c>
    </row>
    <row r="31790" spans="1:7">
      <c r="A31790" t="s">
        <v>25684</v>
      </c>
      <c r="B31790">
        <v>9000069707</v>
      </c>
      <c r="C31790">
        <v>1500</v>
      </c>
      <c r="D31790">
        <v>1438</v>
      </c>
      <c r="E31790" t="s">
        <v>9</v>
      </c>
      <c r="F31790" t="s">
        <v>10</v>
      </c>
      <c r="G31790" t="s">
        <v>24641</v>
      </c>
    </row>
    <row r="31791" spans="1:7">
      <c r="A31791" t="s">
        <v>25685</v>
      </c>
      <c r="B31791">
        <v>9000069714</v>
      </c>
      <c r="C31791">
        <v>2500</v>
      </c>
      <c r="D31791">
        <v>1007</v>
      </c>
      <c r="E31791" t="s">
        <v>9</v>
      </c>
      <c r="F31791" t="s">
        <v>10</v>
      </c>
      <c r="G31791" t="s">
        <v>25504</v>
      </c>
    </row>
    <row r="31792" spans="1:7">
      <c r="A31792" t="s">
        <v>25686</v>
      </c>
      <c r="B31792">
        <v>9000069715</v>
      </c>
      <c r="C31792">
        <v>1000</v>
      </c>
      <c r="D31792">
        <v>519</v>
      </c>
      <c r="E31792" t="s">
        <v>9</v>
      </c>
      <c r="F31792" t="s">
        <v>10</v>
      </c>
      <c r="G31792" t="s">
        <v>25687</v>
      </c>
    </row>
    <row r="31793" spans="1:7">
      <c r="A31793" t="s">
        <v>35878</v>
      </c>
      <c r="B31793">
        <v>9000069715</v>
      </c>
      <c r="C31793">
        <v>1000</v>
      </c>
      <c r="D31793">
        <v>1000</v>
      </c>
      <c r="E31793" t="s">
        <v>9</v>
      </c>
      <c r="F31793" t="s">
        <v>10</v>
      </c>
      <c r="G31793" t="s">
        <v>25687</v>
      </c>
    </row>
    <row r="31794" spans="1:7">
      <c r="A31794" t="s">
        <v>25688</v>
      </c>
      <c r="B31794">
        <v>9000069716</v>
      </c>
      <c r="C31794">
        <v>2000</v>
      </c>
      <c r="D31794">
        <v>532</v>
      </c>
      <c r="E31794" t="s">
        <v>9</v>
      </c>
      <c r="F31794" t="s">
        <v>10</v>
      </c>
      <c r="G31794" t="s">
        <v>25689</v>
      </c>
    </row>
    <row r="31795" spans="1:7">
      <c r="A31795" t="s">
        <v>25690</v>
      </c>
      <c r="B31795">
        <v>9000069716</v>
      </c>
      <c r="C31795">
        <v>2000</v>
      </c>
      <c r="D31795">
        <v>2000</v>
      </c>
      <c r="E31795" t="s">
        <v>9</v>
      </c>
      <c r="F31795" t="s">
        <v>10</v>
      </c>
      <c r="G31795" t="s">
        <v>25689</v>
      </c>
    </row>
    <row r="31796" spans="1:7">
      <c r="A31796" t="s">
        <v>25691</v>
      </c>
      <c r="B31796">
        <v>9000069718</v>
      </c>
      <c r="C31796">
        <v>2500</v>
      </c>
      <c r="D31796">
        <v>2486</v>
      </c>
      <c r="E31796" t="s">
        <v>9</v>
      </c>
      <c r="F31796" t="s">
        <v>10</v>
      </c>
      <c r="G31796" t="s">
        <v>25692</v>
      </c>
    </row>
    <row r="31797" spans="1:7">
      <c r="A31797" t="s">
        <v>25693</v>
      </c>
      <c r="B31797">
        <v>9000069719</v>
      </c>
      <c r="C31797">
        <v>2500</v>
      </c>
      <c r="D31797">
        <v>2493</v>
      </c>
      <c r="E31797" t="s">
        <v>9</v>
      </c>
      <c r="F31797" t="s">
        <v>10</v>
      </c>
      <c r="G31797" t="s">
        <v>25694</v>
      </c>
    </row>
    <row r="31798" spans="1:7">
      <c r="A31798" t="s">
        <v>25695</v>
      </c>
      <c r="B31798">
        <v>9000069720</v>
      </c>
      <c r="C31798">
        <v>2000</v>
      </c>
      <c r="D31798">
        <v>2000</v>
      </c>
      <c r="E31798" t="s">
        <v>9</v>
      </c>
      <c r="F31798" t="s">
        <v>10</v>
      </c>
      <c r="G31798" t="s">
        <v>25775</v>
      </c>
    </row>
    <row r="31799" spans="1:7">
      <c r="A31799" t="s">
        <v>35879</v>
      </c>
      <c r="B31799">
        <v>9000069723</v>
      </c>
      <c r="C31799">
        <v>1000</v>
      </c>
      <c r="D31799">
        <v>1000</v>
      </c>
      <c r="E31799" t="s">
        <v>9</v>
      </c>
      <c r="F31799" t="s">
        <v>10</v>
      </c>
      <c r="G31799" t="s">
        <v>35880</v>
      </c>
    </row>
    <row r="31800" spans="1:7">
      <c r="A31800" t="s">
        <v>25696</v>
      </c>
      <c r="B31800">
        <v>9000069724</v>
      </c>
      <c r="C31800">
        <v>1000</v>
      </c>
      <c r="D31800">
        <v>1000</v>
      </c>
      <c r="E31800" t="s">
        <v>9</v>
      </c>
      <c r="F31800" t="s">
        <v>10</v>
      </c>
      <c r="G31800" t="s">
        <v>25697</v>
      </c>
    </row>
    <row r="31801" spans="1:7">
      <c r="A31801" t="s">
        <v>25698</v>
      </c>
      <c r="B31801">
        <v>9000069725</v>
      </c>
      <c r="C31801">
        <v>2000</v>
      </c>
      <c r="D31801">
        <v>1993</v>
      </c>
      <c r="E31801" t="s">
        <v>9</v>
      </c>
      <c r="F31801" t="s">
        <v>10</v>
      </c>
      <c r="G31801" t="s">
        <v>25699</v>
      </c>
    </row>
    <row r="31802" spans="1:7">
      <c r="A31802" t="s">
        <v>25700</v>
      </c>
      <c r="B31802">
        <v>9000069726</v>
      </c>
      <c r="C31802">
        <v>500</v>
      </c>
      <c r="D31802">
        <v>500</v>
      </c>
      <c r="E31802" t="s">
        <v>9</v>
      </c>
      <c r="F31802" t="s">
        <v>10</v>
      </c>
      <c r="G31802" t="s">
        <v>25701</v>
      </c>
    </row>
    <row r="31803" spans="1:7">
      <c r="A31803" t="s">
        <v>25702</v>
      </c>
      <c r="B31803">
        <v>9000069727</v>
      </c>
      <c r="C31803">
        <v>1000</v>
      </c>
      <c r="D31803">
        <v>1000</v>
      </c>
      <c r="E31803" t="s">
        <v>9</v>
      </c>
      <c r="F31803" t="s">
        <v>10</v>
      </c>
      <c r="G31803" t="s">
        <v>25703</v>
      </c>
    </row>
    <row r="31804" spans="1:7">
      <c r="A31804" t="s">
        <v>25704</v>
      </c>
      <c r="B31804">
        <v>9000069727</v>
      </c>
      <c r="C31804">
        <v>1000</v>
      </c>
      <c r="D31804">
        <v>1000</v>
      </c>
      <c r="E31804" t="s">
        <v>9</v>
      </c>
      <c r="F31804" t="s">
        <v>10</v>
      </c>
      <c r="G31804" t="s">
        <v>25703</v>
      </c>
    </row>
    <row r="31805" spans="1:7">
      <c r="A31805" t="s">
        <v>25705</v>
      </c>
      <c r="B31805">
        <v>9000069727</v>
      </c>
      <c r="C31805">
        <v>1000</v>
      </c>
      <c r="D31805">
        <v>1000</v>
      </c>
      <c r="E31805" t="s">
        <v>9</v>
      </c>
      <c r="F31805" t="s">
        <v>10</v>
      </c>
      <c r="G31805" t="s">
        <v>25703</v>
      </c>
    </row>
    <row r="31806" spans="1:7">
      <c r="A31806" t="s">
        <v>25706</v>
      </c>
      <c r="B31806">
        <v>9000069729</v>
      </c>
      <c r="C31806">
        <v>3000</v>
      </c>
      <c r="D31806">
        <v>3000</v>
      </c>
      <c r="E31806" t="s">
        <v>9</v>
      </c>
      <c r="F31806" t="s">
        <v>10</v>
      </c>
      <c r="G31806" t="s">
        <v>35881</v>
      </c>
    </row>
    <row r="31807" spans="1:7">
      <c r="A31807" t="s">
        <v>25707</v>
      </c>
      <c r="B31807">
        <v>9000069731</v>
      </c>
      <c r="C31807">
        <v>4000</v>
      </c>
      <c r="D31807">
        <v>3985</v>
      </c>
      <c r="E31807" t="s">
        <v>9</v>
      </c>
      <c r="F31807" t="s">
        <v>10</v>
      </c>
      <c r="G31807" t="s">
        <v>35882</v>
      </c>
    </row>
    <row r="31808" spans="1:7">
      <c r="A31808" t="s">
        <v>25708</v>
      </c>
      <c r="B31808">
        <v>9000069732</v>
      </c>
      <c r="C31808">
        <v>250</v>
      </c>
      <c r="D31808">
        <v>250</v>
      </c>
      <c r="E31808" t="s">
        <v>9</v>
      </c>
      <c r="F31808" t="s">
        <v>10</v>
      </c>
      <c r="G31808" t="s">
        <v>25709</v>
      </c>
    </row>
    <row r="31809" spans="1:7">
      <c r="A31809" t="s">
        <v>25710</v>
      </c>
      <c r="B31809">
        <v>9000069733</v>
      </c>
      <c r="C31809">
        <v>250</v>
      </c>
      <c r="D31809">
        <v>250</v>
      </c>
      <c r="E31809" t="s">
        <v>9</v>
      </c>
      <c r="F31809" t="s">
        <v>10</v>
      </c>
      <c r="G31809" t="s">
        <v>25711</v>
      </c>
    </row>
    <row r="31810" spans="1:7">
      <c r="A31810" t="s">
        <v>25712</v>
      </c>
      <c r="B31810">
        <v>9000069734</v>
      </c>
      <c r="C31810">
        <v>2000</v>
      </c>
      <c r="D31810">
        <v>1992</v>
      </c>
      <c r="E31810" t="s">
        <v>9</v>
      </c>
      <c r="F31810" t="s">
        <v>10</v>
      </c>
      <c r="G31810" t="s">
        <v>25713</v>
      </c>
    </row>
    <row r="31811" spans="1:7">
      <c r="A31811" t="s">
        <v>25714</v>
      </c>
      <c r="B31811">
        <v>9000069735</v>
      </c>
      <c r="C31811">
        <v>3000</v>
      </c>
      <c r="D31811">
        <v>2986</v>
      </c>
      <c r="E31811" t="s">
        <v>9</v>
      </c>
      <c r="F31811" t="s">
        <v>10</v>
      </c>
      <c r="G31811" t="s">
        <v>25715</v>
      </c>
    </row>
    <row r="31812" spans="1:7">
      <c r="A31812" t="s">
        <v>25716</v>
      </c>
      <c r="B31812">
        <v>9000069736</v>
      </c>
      <c r="C31812">
        <v>2000</v>
      </c>
      <c r="D31812">
        <v>1986</v>
      </c>
      <c r="E31812" t="s">
        <v>9</v>
      </c>
      <c r="F31812" t="s">
        <v>10</v>
      </c>
      <c r="G31812" t="s">
        <v>25717</v>
      </c>
    </row>
    <row r="31813" spans="1:7">
      <c r="A31813" t="s">
        <v>25718</v>
      </c>
      <c r="B31813">
        <v>9000069737</v>
      </c>
      <c r="C31813">
        <v>3000</v>
      </c>
      <c r="D31813">
        <v>3000</v>
      </c>
      <c r="E31813" t="s">
        <v>9</v>
      </c>
      <c r="F31813" t="s">
        <v>10</v>
      </c>
      <c r="G31813" t="s">
        <v>25719</v>
      </c>
    </row>
    <row r="31814" spans="1:7">
      <c r="A31814" t="s">
        <v>25720</v>
      </c>
      <c r="B31814">
        <v>9000069738</v>
      </c>
      <c r="C31814">
        <v>5000</v>
      </c>
      <c r="D31814">
        <v>5000</v>
      </c>
      <c r="E31814" t="s">
        <v>9</v>
      </c>
      <c r="F31814" t="s">
        <v>10</v>
      </c>
      <c r="G31814" t="s">
        <v>25721</v>
      </c>
    </row>
    <row r="31815" spans="1:7">
      <c r="A31815" t="s">
        <v>25722</v>
      </c>
      <c r="B31815">
        <v>9000069739</v>
      </c>
      <c r="C31815">
        <v>3000</v>
      </c>
      <c r="D31815">
        <v>2961</v>
      </c>
      <c r="E31815" t="s">
        <v>9</v>
      </c>
      <c r="F31815" t="s">
        <v>10</v>
      </c>
      <c r="G31815" t="s">
        <v>16820</v>
      </c>
    </row>
    <row r="31816" spans="1:7">
      <c r="A31816" t="s">
        <v>25724</v>
      </c>
      <c r="B31816">
        <v>9000069740</v>
      </c>
      <c r="C31816">
        <v>3000</v>
      </c>
      <c r="D31816">
        <v>2996</v>
      </c>
      <c r="E31816" t="s">
        <v>9</v>
      </c>
      <c r="F31816" t="s">
        <v>10</v>
      </c>
      <c r="G31816" t="s">
        <v>25671</v>
      </c>
    </row>
    <row r="31817" spans="1:7">
      <c r="A31817" t="s">
        <v>25726</v>
      </c>
      <c r="B31817">
        <v>9000069741</v>
      </c>
      <c r="C31817">
        <v>50</v>
      </c>
      <c r="D31817">
        <v>35</v>
      </c>
      <c r="E31817" t="s">
        <v>9</v>
      </c>
      <c r="F31817" t="s">
        <v>10</v>
      </c>
      <c r="G31817" t="s">
        <v>35883</v>
      </c>
    </row>
    <row r="31818" spans="1:7">
      <c r="A31818" t="s">
        <v>25727</v>
      </c>
      <c r="B31818">
        <v>9000069741</v>
      </c>
      <c r="C31818">
        <v>50</v>
      </c>
      <c r="D31818">
        <v>50</v>
      </c>
      <c r="E31818" t="s">
        <v>9</v>
      </c>
      <c r="F31818" t="s">
        <v>10</v>
      </c>
      <c r="G31818" t="s">
        <v>35883</v>
      </c>
    </row>
    <row r="31819" spans="1:7">
      <c r="A31819" t="s">
        <v>25728</v>
      </c>
      <c r="B31819">
        <v>9000069741</v>
      </c>
      <c r="C31819">
        <v>50</v>
      </c>
      <c r="D31819">
        <v>50</v>
      </c>
      <c r="E31819" t="s">
        <v>9</v>
      </c>
      <c r="F31819" t="s">
        <v>10</v>
      </c>
      <c r="G31819" t="s">
        <v>35883</v>
      </c>
    </row>
    <row r="31820" spans="1:7">
      <c r="A31820" t="s">
        <v>37164</v>
      </c>
      <c r="B31820">
        <v>9000069741</v>
      </c>
      <c r="C31820">
        <v>50</v>
      </c>
      <c r="D31820">
        <v>50</v>
      </c>
      <c r="E31820" t="s">
        <v>146</v>
      </c>
      <c r="F31820" t="s">
        <v>147</v>
      </c>
      <c r="G31820" t="s">
        <v>35883</v>
      </c>
    </row>
    <row r="31821" spans="1:7">
      <c r="A31821" t="s">
        <v>25729</v>
      </c>
      <c r="B31821">
        <v>9000069742</v>
      </c>
      <c r="C31821">
        <v>100</v>
      </c>
      <c r="D31821">
        <v>72</v>
      </c>
      <c r="E31821" t="s">
        <v>9</v>
      </c>
      <c r="F31821" t="s">
        <v>10</v>
      </c>
      <c r="G31821" t="s">
        <v>24332</v>
      </c>
    </row>
    <row r="31822" spans="1:7">
      <c r="A31822" t="s">
        <v>25730</v>
      </c>
      <c r="B31822">
        <v>9000069742</v>
      </c>
      <c r="C31822">
        <v>50</v>
      </c>
      <c r="D31822">
        <v>50</v>
      </c>
      <c r="E31822" t="s">
        <v>9</v>
      </c>
      <c r="F31822" t="s">
        <v>10</v>
      </c>
      <c r="G31822" t="s">
        <v>24332</v>
      </c>
    </row>
    <row r="31823" spans="1:7">
      <c r="A31823" t="s">
        <v>25731</v>
      </c>
      <c r="B31823">
        <v>9000069742</v>
      </c>
      <c r="C31823">
        <v>100</v>
      </c>
      <c r="D31823">
        <v>100</v>
      </c>
      <c r="E31823" t="s">
        <v>9</v>
      </c>
      <c r="F31823" t="s">
        <v>10</v>
      </c>
      <c r="G31823" t="s">
        <v>24332</v>
      </c>
    </row>
    <row r="31824" spans="1:7">
      <c r="A31824" t="s">
        <v>35884</v>
      </c>
      <c r="B31824">
        <v>9000069742</v>
      </c>
      <c r="C31824">
        <v>50</v>
      </c>
      <c r="D31824">
        <v>50</v>
      </c>
      <c r="E31824" t="s">
        <v>9</v>
      </c>
      <c r="F31824" t="s">
        <v>10</v>
      </c>
      <c r="G31824" t="s">
        <v>24332</v>
      </c>
    </row>
    <row r="31825" spans="1:7">
      <c r="A31825" t="s">
        <v>37165</v>
      </c>
      <c r="B31825">
        <v>9000069742</v>
      </c>
      <c r="C31825">
        <v>50</v>
      </c>
      <c r="D31825">
        <v>50</v>
      </c>
      <c r="E31825" t="s">
        <v>146</v>
      </c>
      <c r="F31825" t="s">
        <v>147</v>
      </c>
      <c r="G31825" t="s">
        <v>24332</v>
      </c>
    </row>
    <row r="31826" spans="1:7">
      <c r="A31826" t="s">
        <v>25732</v>
      </c>
      <c r="B31826">
        <v>9000069743</v>
      </c>
      <c r="C31826">
        <v>50</v>
      </c>
      <c r="D31826">
        <v>35</v>
      </c>
      <c r="E31826" t="s">
        <v>9</v>
      </c>
      <c r="F31826" t="s">
        <v>10</v>
      </c>
      <c r="G31826" t="s">
        <v>35885</v>
      </c>
    </row>
    <row r="31827" spans="1:7">
      <c r="A31827" t="s">
        <v>25733</v>
      </c>
      <c r="B31827">
        <v>9000069743</v>
      </c>
      <c r="C31827">
        <v>50</v>
      </c>
      <c r="D31827">
        <v>50</v>
      </c>
      <c r="E31827" t="s">
        <v>9</v>
      </c>
      <c r="F31827" t="s">
        <v>10</v>
      </c>
      <c r="G31827" t="s">
        <v>35885</v>
      </c>
    </row>
    <row r="31828" spans="1:7">
      <c r="A31828" t="s">
        <v>25734</v>
      </c>
      <c r="B31828">
        <v>9000069743</v>
      </c>
      <c r="C31828">
        <v>50</v>
      </c>
      <c r="D31828">
        <v>50</v>
      </c>
      <c r="E31828" t="s">
        <v>9</v>
      </c>
      <c r="F31828" t="s">
        <v>10</v>
      </c>
      <c r="G31828" t="s">
        <v>35885</v>
      </c>
    </row>
    <row r="31829" spans="1:7">
      <c r="A31829" t="s">
        <v>37166</v>
      </c>
      <c r="B31829">
        <v>9000069743</v>
      </c>
      <c r="C31829">
        <v>50</v>
      </c>
      <c r="D31829">
        <v>50</v>
      </c>
      <c r="E31829" t="s">
        <v>146</v>
      </c>
      <c r="F31829" t="s">
        <v>147</v>
      </c>
      <c r="G31829" t="s">
        <v>35885</v>
      </c>
    </row>
    <row r="31830" spans="1:7">
      <c r="A31830" t="s">
        <v>35886</v>
      </c>
      <c r="B31830">
        <v>9000069744</v>
      </c>
      <c r="C31830">
        <v>10000</v>
      </c>
      <c r="D31830">
        <v>10000</v>
      </c>
      <c r="E31830" t="s">
        <v>9</v>
      </c>
      <c r="F31830" t="s">
        <v>10</v>
      </c>
      <c r="G31830" t="s">
        <v>25669</v>
      </c>
    </row>
    <row r="31831" spans="1:7">
      <c r="A31831" t="s">
        <v>25735</v>
      </c>
      <c r="B31831">
        <v>9000069745</v>
      </c>
      <c r="C31831">
        <v>8000</v>
      </c>
      <c r="D31831">
        <v>8000</v>
      </c>
      <c r="E31831" t="s">
        <v>9</v>
      </c>
      <c r="F31831" t="s">
        <v>10</v>
      </c>
      <c r="G31831" t="s">
        <v>25736</v>
      </c>
    </row>
    <row r="31832" spans="1:7">
      <c r="A31832" t="s">
        <v>25737</v>
      </c>
      <c r="B31832">
        <v>9000069746</v>
      </c>
      <c r="C31832">
        <v>176</v>
      </c>
      <c r="D31832">
        <v>162</v>
      </c>
      <c r="E31832" t="s">
        <v>9</v>
      </c>
      <c r="F31832" t="s">
        <v>10</v>
      </c>
      <c r="G31832" t="s">
        <v>22795</v>
      </c>
    </row>
    <row r="31833" spans="1:7">
      <c r="A31833" t="s">
        <v>25738</v>
      </c>
      <c r="B31833">
        <v>9000069747</v>
      </c>
      <c r="C31833">
        <v>2400</v>
      </c>
      <c r="D31833">
        <v>2370</v>
      </c>
      <c r="E31833" t="s">
        <v>9</v>
      </c>
      <c r="F31833" t="s">
        <v>10</v>
      </c>
      <c r="G31833" t="s">
        <v>24457</v>
      </c>
    </row>
    <row r="31834" spans="1:7">
      <c r="A31834" t="s">
        <v>25739</v>
      </c>
      <c r="B31834">
        <v>9000069748</v>
      </c>
      <c r="C31834">
        <v>2000</v>
      </c>
      <c r="D31834">
        <v>1992</v>
      </c>
      <c r="E31834" t="s">
        <v>9</v>
      </c>
      <c r="F31834" t="s">
        <v>10</v>
      </c>
      <c r="G31834" t="s">
        <v>25838</v>
      </c>
    </row>
    <row r="31835" spans="1:7">
      <c r="A31835" t="s">
        <v>25741</v>
      </c>
      <c r="B31835">
        <v>9000069749</v>
      </c>
      <c r="C31835">
        <v>488</v>
      </c>
      <c r="D31835">
        <v>488</v>
      </c>
      <c r="E31835" t="s">
        <v>9</v>
      </c>
      <c r="F31835" t="s">
        <v>10</v>
      </c>
      <c r="G31835" t="s">
        <v>25850</v>
      </c>
    </row>
    <row r="31836" spans="1:7">
      <c r="A31836" t="s">
        <v>25742</v>
      </c>
      <c r="B31836">
        <v>9000069749</v>
      </c>
      <c r="C31836">
        <v>2500</v>
      </c>
      <c r="D31836">
        <v>2500</v>
      </c>
      <c r="E31836" t="s">
        <v>9</v>
      </c>
      <c r="F31836" t="s">
        <v>10</v>
      </c>
      <c r="G31836" t="s">
        <v>25850</v>
      </c>
    </row>
    <row r="31837" spans="1:7">
      <c r="A31837" t="s">
        <v>25743</v>
      </c>
      <c r="B31837">
        <v>9000069750</v>
      </c>
      <c r="C31837">
        <v>60</v>
      </c>
      <c r="D31837">
        <v>39</v>
      </c>
      <c r="E31837" t="s">
        <v>9</v>
      </c>
      <c r="F31837" t="s">
        <v>10</v>
      </c>
      <c r="G31837" t="s">
        <v>35887</v>
      </c>
    </row>
    <row r="31838" spans="1:7">
      <c r="A31838" t="s">
        <v>25744</v>
      </c>
      <c r="B31838">
        <v>9000069750</v>
      </c>
      <c r="C31838">
        <v>7</v>
      </c>
      <c r="D31838">
        <v>7</v>
      </c>
      <c r="E31838" t="s">
        <v>9</v>
      </c>
      <c r="F31838" t="s">
        <v>10</v>
      </c>
      <c r="G31838" t="s">
        <v>35887</v>
      </c>
    </row>
    <row r="31839" spans="1:7">
      <c r="A31839" t="s">
        <v>25745</v>
      </c>
      <c r="B31839">
        <v>9000069750</v>
      </c>
      <c r="C31839">
        <v>23</v>
      </c>
      <c r="D31839">
        <v>23</v>
      </c>
      <c r="E31839" t="s">
        <v>9</v>
      </c>
      <c r="F31839" t="s">
        <v>10</v>
      </c>
      <c r="G31839" t="s">
        <v>35887</v>
      </c>
    </row>
    <row r="31840" spans="1:7">
      <c r="A31840" t="s">
        <v>25746</v>
      </c>
      <c r="B31840">
        <v>9000069751</v>
      </c>
      <c r="C31840">
        <v>27</v>
      </c>
      <c r="D31840">
        <v>6</v>
      </c>
      <c r="E31840" t="s">
        <v>9</v>
      </c>
      <c r="F31840" t="s">
        <v>10</v>
      </c>
      <c r="G31840" t="s">
        <v>24851</v>
      </c>
    </row>
    <row r="31841" spans="1:7">
      <c r="A31841" t="s">
        <v>25747</v>
      </c>
      <c r="B31841">
        <v>9000069751</v>
      </c>
      <c r="C31841">
        <v>33</v>
      </c>
      <c r="D31841">
        <v>33</v>
      </c>
      <c r="E31841" t="s">
        <v>9</v>
      </c>
      <c r="F31841" t="s">
        <v>10</v>
      </c>
      <c r="G31841" t="s">
        <v>24851</v>
      </c>
    </row>
    <row r="31842" spans="1:7">
      <c r="A31842" t="s">
        <v>25748</v>
      </c>
      <c r="B31842">
        <v>9000069751</v>
      </c>
      <c r="C31842">
        <v>60</v>
      </c>
      <c r="D31842">
        <v>60</v>
      </c>
      <c r="E31842" t="s">
        <v>9</v>
      </c>
      <c r="F31842" t="s">
        <v>10</v>
      </c>
      <c r="G31842" t="s">
        <v>24851</v>
      </c>
    </row>
    <row r="31843" spans="1:7">
      <c r="A31843" t="s">
        <v>25749</v>
      </c>
      <c r="B31843">
        <v>9000069752</v>
      </c>
      <c r="C31843">
        <v>3000</v>
      </c>
      <c r="D31843">
        <v>1</v>
      </c>
      <c r="E31843" t="s">
        <v>113</v>
      </c>
      <c r="F31843" t="s">
        <v>187</v>
      </c>
      <c r="G31843" t="s">
        <v>25750</v>
      </c>
    </row>
    <row r="31844" spans="1:7">
      <c r="A31844" t="s">
        <v>25751</v>
      </c>
      <c r="B31844">
        <v>9000069752</v>
      </c>
      <c r="C31844">
        <v>3000</v>
      </c>
      <c r="D31844">
        <v>2384</v>
      </c>
      <c r="E31844" t="s">
        <v>9</v>
      </c>
      <c r="F31844" t="s">
        <v>10</v>
      </c>
      <c r="G31844" t="s">
        <v>25750</v>
      </c>
    </row>
    <row r="31845" spans="1:7">
      <c r="A31845" t="s">
        <v>25752</v>
      </c>
      <c r="B31845">
        <v>9000069752</v>
      </c>
      <c r="C31845">
        <v>3000</v>
      </c>
      <c r="D31845">
        <v>3000</v>
      </c>
      <c r="E31845" t="s">
        <v>9</v>
      </c>
      <c r="F31845" t="s">
        <v>10</v>
      </c>
      <c r="G31845" t="s">
        <v>25750</v>
      </c>
    </row>
    <row r="31846" spans="1:7">
      <c r="A31846" t="s">
        <v>35888</v>
      </c>
      <c r="B31846">
        <v>9000069752</v>
      </c>
      <c r="C31846">
        <v>3000</v>
      </c>
      <c r="D31846">
        <v>3000</v>
      </c>
      <c r="E31846" t="s">
        <v>9</v>
      </c>
      <c r="F31846" t="s">
        <v>10</v>
      </c>
      <c r="G31846" t="s">
        <v>25750</v>
      </c>
    </row>
    <row r="31847" spans="1:7">
      <c r="A31847" t="s">
        <v>25753</v>
      </c>
      <c r="B31847">
        <v>9000069754</v>
      </c>
      <c r="C31847">
        <v>600</v>
      </c>
      <c r="D31847">
        <v>332</v>
      </c>
      <c r="E31847" t="s">
        <v>9</v>
      </c>
      <c r="F31847" t="s">
        <v>10</v>
      </c>
      <c r="G31847" t="s">
        <v>25149</v>
      </c>
    </row>
    <row r="31848" spans="1:7">
      <c r="A31848" t="s">
        <v>25754</v>
      </c>
      <c r="B31848">
        <v>9000069754</v>
      </c>
      <c r="C31848">
        <v>600</v>
      </c>
      <c r="D31848">
        <v>600</v>
      </c>
      <c r="E31848" t="s">
        <v>9</v>
      </c>
      <c r="F31848" t="s">
        <v>10</v>
      </c>
      <c r="G31848" t="s">
        <v>25149</v>
      </c>
    </row>
    <row r="31849" spans="1:7">
      <c r="A31849" t="s">
        <v>25755</v>
      </c>
      <c r="B31849">
        <v>9000069754</v>
      </c>
      <c r="C31849">
        <v>300</v>
      </c>
      <c r="D31849">
        <v>300</v>
      </c>
      <c r="E31849" t="s">
        <v>9</v>
      </c>
      <c r="F31849" t="s">
        <v>10</v>
      </c>
      <c r="G31849" t="s">
        <v>25149</v>
      </c>
    </row>
    <row r="31850" spans="1:7">
      <c r="A31850" t="s">
        <v>25756</v>
      </c>
      <c r="B31850">
        <v>9000069754</v>
      </c>
      <c r="C31850">
        <v>600</v>
      </c>
      <c r="D31850">
        <v>600</v>
      </c>
      <c r="E31850" t="s">
        <v>9</v>
      </c>
      <c r="F31850" t="s">
        <v>10</v>
      </c>
      <c r="G31850" t="s">
        <v>25149</v>
      </c>
    </row>
    <row r="31851" spans="1:7">
      <c r="A31851" t="s">
        <v>35889</v>
      </c>
      <c r="B31851">
        <v>9000069754</v>
      </c>
      <c r="C31851">
        <v>600</v>
      </c>
      <c r="D31851">
        <v>600</v>
      </c>
      <c r="E31851" t="s">
        <v>9</v>
      </c>
      <c r="F31851" t="s">
        <v>10</v>
      </c>
      <c r="G31851" t="s">
        <v>25149</v>
      </c>
    </row>
    <row r="31852" spans="1:7">
      <c r="A31852" t="s">
        <v>35890</v>
      </c>
      <c r="B31852">
        <v>9000069754</v>
      </c>
      <c r="C31852">
        <v>600</v>
      </c>
      <c r="D31852">
        <v>600</v>
      </c>
      <c r="E31852" t="s">
        <v>9</v>
      </c>
      <c r="F31852" t="s">
        <v>10</v>
      </c>
      <c r="G31852" t="s">
        <v>25149</v>
      </c>
    </row>
    <row r="31853" spans="1:7">
      <c r="A31853" t="s">
        <v>35891</v>
      </c>
      <c r="B31853">
        <v>9000069754</v>
      </c>
      <c r="C31853">
        <v>600</v>
      </c>
      <c r="D31853">
        <v>600</v>
      </c>
      <c r="E31853" t="s">
        <v>9</v>
      </c>
      <c r="F31853" t="s">
        <v>10</v>
      </c>
      <c r="G31853" t="s">
        <v>25149</v>
      </c>
    </row>
    <row r="31854" spans="1:7">
      <c r="A31854" t="s">
        <v>25757</v>
      </c>
      <c r="B31854">
        <v>9000069758</v>
      </c>
      <c r="C31854">
        <v>3000</v>
      </c>
      <c r="D31854">
        <v>2809</v>
      </c>
      <c r="E31854" t="s">
        <v>9</v>
      </c>
      <c r="F31854" t="s">
        <v>10</v>
      </c>
      <c r="G31854" t="s">
        <v>25758</v>
      </c>
    </row>
    <row r="31855" spans="1:7">
      <c r="A31855" t="s">
        <v>25759</v>
      </c>
      <c r="B31855">
        <v>9000069758</v>
      </c>
      <c r="C31855">
        <v>3000</v>
      </c>
      <c r="D31855">
        <v>3000</v>
      </c>
      <c r="E31855" t="s">
        <v>9</v>
      </c>
      <c r="F31855" t="s">
        <v>10</v>
      </c>
      <c r="G31855" t="s">
        <v>25758</v>
      </c>
    </row>
    <row r="31856" spans="1:7">
      <c r="A31856" t="s">
        <v>25760</v>
      </c>
      <c r="B31856">
        <v>9000069758</v>
      </c>
      <c r="C31856">
        <v>3000</v>
      </c>
      <c r="D31856">
        <v>3000</v>
      </c>
      <c r="E31856" t="s">
        <v>9</v>
      </c>
      <c r="F31856" t="s">
        <v>10</v>
      </c>
      <c r="G31856" t="s">
        <v>25758</v>
      </c>
    </row>
    <row r="31857" spans="1:7">
      <c r="A31857" t="s">
        <v>25761</v>
      </c>
      <c r="B31857">
        <v>9000069766</v>
      </c>
      <c r="C31857">
        <v>1000</v>
      </c>
      <c r="D31857">
        <v>1000</v>
      </c>
      <c r="E31857" t="s">
        <v>9</v>
      </c>
      <c r="F31857" t="s">
        <v>10</v>
      </c>
      <c r="G31857" t="s">
        <v>25762</v>
      </c>
    </row>
    <row r="31858" spans="1:7">
      <c r="A31858" t="s">
        <v>25763</v>
      </c>
      <c r="B31858">
        <v>9000069766</v>
      </c>
      <c r="C31858">
        <v>1000</v>
      </c>
      <c r="D31858">
        <v>1000</v>
      </c>
      <c r="E31858" t="s">
        <v>9</v>
      </c>
      <c r="F31858" t="s">
        <v>10</v>
      </c>
      <c r="G31858" t="s">
        <v>25762</v>
      </c>
    </row>
    <row r="31859" spans="1:7">
      <c r="A31859" t="s">
        <v>25764</v>
      </c>
      <c r="B31859">
        <v>9000069766</v>
      </c>
      <c r="C31859">
        <v>1000</v>
      </c>
      <c r="D31859">
        <v>1000</v>
      </c>
      <c r="E31859" t="s">
        <v>9</v>
      </c>
      <c r="F31859" t="s">
        <v>10</v>
      </c>
      <c r="G31859" t="s">
        <v>25762</v>
      </c>
    </row>
    <row r="31860" spans="1:7">
      <c r="A31860" t="s">
        <v>25765</v>
      </c>
      <c r="B31860">
        <v>9000069766</v>
      </c>
      <c r="C31860">
        <v>1000</v>
      </c>
      <c r="D31860">
        <v>1000</v>
      </c>
      <c r="E31860" t="s">
        <v>9</v>
      </c>
      <c r="F31860" t="s">
        <v>10</v>
      </c>
      <c r="G31860" t="s">
        <v>25762</v>
      </c>
    </row>
    <row r="31861" spans="1:7">
      <c r="A31861" t="s">
        <v>25766</v>
      </c>
      <c r="B31861">
        <v>9000069766</v>
      </c>
      <c r="C31861">
        <v>1000</v>
      </c>
      <c r="D31861">
        <v>1000</v>
      </c>
      <c r="E31861" t="s">
        <v>9</v>
      </c>
      <c r="F31861" t="s">
        <v>10</v>
      </c>
      <c r="G31861" t="s">
        <v>25762</v>
      </c>
    </row>
    <row r="31862" spans="1:7">
      <c r="A31862" t="s">
        <v>35892</v>
      </c>
      <c r="B31862">
        <v>9000069766</v>
      </c>
      <c r="C31862">
        <v>1000</v>
      </c>
      <c r="D31862">
        <v>1000</v>
      </c>
      <c r="E31862" t="s">
        <v>9</v>
      </c>
      <c r="F31862" t="s">
        <v>10</v>
      </c>
      <c r="G31862" t="s">
        <v>25762</v>
      </c>
    </row>
    <row r="31863" spans="1:7">
      <c r="A31863" t="s">
        <v>35893</v>
      </c>
      <c r="B31863">
        <v>9000069766</v>
      </c>
      <c r="C31863">
        <v>1000</v>
      </c>
      <c r="D31863">
        <v>1000</v>
      </c>
      <c r="E31863" t="s">
        <v>9</v>
      </c>
      <c r="F31863" t="s">
        <v>10</v>
      </c>
      <c r="G31863" t="s">
        <v>25762</v>
      </c>
    </row>
    <row r="31864" spans="1:7">
      <c r="A31864" t="s">
        <v>35894</v>
      </c>
      <c r="B31864">
        <v>9000069766</v>
      </c>
      <c r="C31864">
        <v>1000</v>
      </c>
      <c r="D31864">
        <v>1000</v>
      </c>
      <c r="E31864" t="s">
        <v>9</v>
      </c>
      <c r="F31864" t="s">
        <v>10</v>
      </c>
      <c r="G31864" t="s">
        <v>25762</v>
      </c>
    </row>
    <row r="31865" spans="1:7">
      <c r="A31865" t="s">
        <v>35895</v>
      </c>
      <c r="B31865">
        <v>9000069766</v>
      </c>
      <c r="C31865">
        <v>1000</v>
      </c>
      <c r="D31865">
        <v>1000</v>
      </c>
      <c r="E31865" t="s">
        <v>9</v>
      </c>
      <c r="F31865" t="s">
        <v>10</v>
      </c>
      <c r="G31865" t="s">
        <v>25762</v>
      </c>
    </row>
    <row r="31866" spans="1:7">
      <c r="A31866" t="s">
        <v>35896</v>
      </c>
      <c r="B31866">
        <v>9000069766</v>
      </c>
      <c r="C31866">
        <v>1000</v>
      </c>
      <c r="D31866">
        <v>1000</v>
      </c>
      <c r="E31866" t="s">
        <v>9</v>
      </c>
      <c r="F31866" t="s">
        <v>10</v>
      </c>
      <c r="G31866" t="s">
        <v>25762</v>
      </c>
    </row>
    <row r="31867" spans="1:7">
      <c r="A31867" t="s">
        <v>35897</v>
      </c>
      <c r="B31867">
        <v>9000069766</v>
      </c>
      <c r="C31867">
        <v>1000</v>
      </c>
      <c r="D31867">
        <v>1000</v>
      </c>
      <c r="E31867" t="s">
        <v>9</v>
      </c>
      <c r="F31867" t="s">
        <v>10</v>
      </c>
      <c r="G31867" t="s">
        <v>25762</v>
      </c>
    </row>
    <row r="31868" spans="1:7">
      <c r="A31868" t="s">
        <v>25767</v>
      </c>
      <c r="B31868">
        <v>9000069770</v>
      </c>
      <c r="C31868">
        <v>1000</v>
      </c>
      <c r="D31868">
        <v>947</v>
      </c>
      <c r="E31868" t="s">
        <v>9</v>
      </c>
      <c r="F31868" t="s">
        <v>10</v>
      </c>
      <c r="G31868" t="s">
        <v>24688</v>
      </c>
    </row>
    <row r="31869" spans="1:7">
      <c r="A31869" t="s">
        <v>25768</v>
      </c>
      <c r="B31869">
        <v>9000069771</v>
      </c>
      <c r="C31869">
        <v>920</v>
      </c>
      <c r="D31869">
        <v>768</v>
      </c>
      <c r="E31869" t="s">
        <v>9</v>
      </c>
      <c r="F31869" t="s">
        <v>10</v>
      </c>
      <c r="G31869" t="s">
        <v>25769</v>
      </c>
    </row>
    <row r="31870" spans="1:7">
      <c r="A31870" t="s">
        <v>25770</v>
      </c>
      <c r="B31870">
        <v>9000069771</v>
      </c>
      <c r="C31870">
        <v>1000</v>
      </c>
      <c r="D31870">
        <v>1000</v>
      </c>
      <c r="E31870" t="s">
        <v>9</v>
      </c>
      <c r="F31870" t="s">
        <v>10</v>
      </c>
      <c r="G31870" t="s">
        <v>25769</v>
      </c>
    </row>
    <row r="31871" spans="1:7">
      <c r="A31871" t="s">
        <v>25771</v>
      </c>
      <c r="B31871">
        <v>9000069773</v>
      </c>
      <c r="C31871">
        <v>3000</v>
      </c>
      <c r="D31871">
        <v>3000</v>
      </c>
      <c r="E31871" t="s">
        <v>9</v>
      </c>
      <c r="F31871" t="s">
        <v>10</v>
      </c>
      <c r="G31871" t="s">
        <v>25772</v>
      </c>
    </row>
    <row r="31872" spans="1:7">
      <c r="A31872" t="s">
        <v>25773</v>
      </c>
      <c r="B31872">
        <v>9000069774</v>
      </c>
      <c r="C31872">
        <v>2000</v>
      </c>
      <c r="D31872">
        <v>220</v>
      </c>
      <c r="E31872" t="s">
        <v>9</v>
      </c>
      <c r="F31872" t="s">
        <v>10</v>
      </c>
      <c r="G31872" t="s">
        <v>35898</v>
      </c>
    </row>
    <row r="31873" spans="1:7">
      <c r="A31873" t="s">
        <v>35899</v>
      </c>
      <c r="B31873">
        <v>9000069774</v>
      </c>
      <c r="C31873">
        <v>2000</v>
      </c>
      <c r="D31873">
        <v>2000</v>
      </c>
      <c r="E31873" t="s">
        <v>9</v>
      </c>
      <c r="F31873" t="s">
        <v>10</v>
      </c>
      <c r="G31873" t="s">
        <v>35898</v>
      </c>
    </row>
    <row r="31874" spans="1:7">
      <c r="A31874" t="s">
        <v>25774</v>
      </c>
      <c r="B31874">
        <v>9000069775</v>
      </c>
      <c r="C31874">
        <v>2500</v>
      </c>
      <c r="D31874">
        <v>1392</v>
      </c>
      <c r="E31874" t="s">
        <v>9</v>
      </c>
      <c r="F31874" t="s">
        <v>10</v>
      </c>
      <c r="G31874" t="s">
        <v>25802</v>
      </c>
    </row>
    <row r="31875" spans="1:7">
      <c r="A31875" t="s">
        <v>25776</v>
      </c>
      <c r="B31875">
        <v>9000069775</v>
      </c>
      <c r="C31875">
        <v>2500</v>
      </c>
      <c r="D31875">
        <v>2500</v>
      </c>
      <c r="E31875" t="s">
        <v>9</v>
      </c>
      <c r="F31875" t="s">
        <v>10</v>
      </c>
      <c r="G31875" t="s">
        <v>25802</v>
      </c>
    </row>
    <row r="31876" spans="1:7">
      <c r="A31876" t="s">
        <v>25777</v>
      </c>
      <c r="B31876">
        <v>9000069775</v>
      </c>
      <c r="C31876">
        <v>2500</v>
      </c>
      <c r="D31876">
        <v>2500</v>
      </c>
      <c r="E31876" t="s">
        <v>9</v>
      </c>
      <c r="F31876" t="s">
        <v>10</v>
      </c>
      <c r="G31876" t="s">
        <v>25802</v>
      </c>
    </row>
    <row r="31877" spans="1:7">
      <c r="A31877" t="s">
        <v>35900</v>
      </c>
      <c r="B31877">
        <v>9000069775</v>
      </c>
      <c r="C31877">
        <v>2500</v>
      </c>
      <c r="D31877">
        <v>2500</v>
      </c>
      <c r="E31877" t="s">
        <v>9</v>
      </c>
      <c r="F31877" t="s">
        <v>10</v>
      </c>
      <c r="G31877" t="s">
        <v>25802</v>
      </c>
    </row>
    <row r="31878" spans="1:7">
      <c r="A31878" t="s">
        <v>25778</v>
      </c>
      <c r="B31878">
        <v>9000069779</v>
      </c>
      <c r="C31878">
        <v>2000</v>
      </c>
      <c r="D31878">
        <v>1828</v>
      </c>
      <c r="E31878" t="s">
        <v>9</v>
      </c>
      <c r="F31878" t="s">
        <v>10</v>
      </c>
      <c r="G31878" t="s">
        <v>25779</v>
      </c>
    </row>
    <row r="31879" spans="1:7">
      <c r="A31879" t="s">
        <v>25780</v>
      </c>
      <c r="B31879">
        <v>9000069779</v>
      </c>
      <c r="C31879">
        <v>2000</v>
      </c>
      <c r="D31879">
        <v>1940</v>
      </c>
      <c r="E31879" t="s">
        <v>9</v>
      </c>
      <c r="F31879" t="s">
        <v>10</v>
      </c>
      <c r="G31879" t="s">
        <v>25779</v>
      </c>
    </row>
    <row r="31880" spans="1:7">
      <c r="A31880" t="s">
        <v>25781</v>
      </c>
      <c r="B31880">
        <v>9000069780</v>
      </c>
      <c r="C31880">
        <v>1000</v>
      </c>
      <c r="D31880">
        <v>883</v>
      </c>
      <c r="E31880" t="s">
        <v>9</v>
      </c>
      <c r="F31880" t="s">
        <v>10</v>
      </c>
      <c r="G31880" t="s">
        <v>35901</v>
      </c>
    </row>
    <row r="31881" spans="1:7">
      <c r="A31881" t="s">
        <v>25782</v>
      </c>
      <c r="B31881">
        <v>9000069780</v>
      </c>
      <c r="C31881">
        <v>1000</v>
      </c>
      <c r="D31881">
        <v>1000</v>
      </c>
      <c r="E31881" t="s">
        <v>9</v>
      </c>
      <c r="F31881" t="s">
        <v>10</v>
      </c>
      <c r="G31881" t="s">
        <v>35901</v>
      </c>
    </row>
    <row r="31882" spans="1:7">
      <c r="A31882" t="s">
        <v>25783</v>
      </c>
      <c r="B31882">
        <v>9000069780</v>
      </c>
      <c r="C31882">
        <v>1000</v>
      </c>
      <c r="D31882">
        <v>1000</v>
      </c>
      <c r="E31882" t="s">
        <v>9</v>
      </c>
      <c r="F31882" t="s">
        <v>10</v>
      </c>
      <c r="G31882" t="s">
        <v>35901</v>
      </c>
    </row>
    <row r="31883" spans="1:7">
      <c r="A31883" t="s">
        <v>25784</v>
      </c>
      <c r="B31883">
        <v>9000069780</v>
      </c>
      <c r="C31883">
        <v>1000</v>
      </c>
      <c r="D31883">
        <v>1000</v>
      </c>
      <c r="E31883" t="s">
        <v>9</v>
      </c>
      <c r="F31883" t="s">
        <v>10</v>
      </c>
      <c r="G31883" t="s">
        <v>35901</v>
      </c>
    </row>
    <row r="31884" spans="1:7">
      <c r="A31884" t="s">
        <v>25785</v>
      </c>
      <c r="B31884">
        <v>9000069781</v>
      </c>
      <c r="C31884">
        <v>1000</v>
      </c>
      <c r="D31884">
        <v>873</v>
      </c>
      <c r="E31884" t="s">
        <v>9</v>
      </c>
      <c r="F31884" t="s">
        <v>10</v>
      </c>
      <c r="G31884" t="s">
        <v>35902</v>
      </c>
    </row>
    <row r="31885" spans="1:7">
      <c r="A31885" t="s">
        <v>25786</v>
      </c>
      <c r="B31885">
        <v>9000069781</v>
      </c>
      <c r="C31885">
        <v>1000</v>
      </c>
      <c r="D31885">
        <v>1000</v>
      </c>
      <c r="E31885" t="s">
        <v>9</v>
      </c>
      <c r="F31885" t="s">
        <v>10</v>
      </c>
      <c r="G31885" t="s">
        <v>35902</v>
      </c>
    </row>
    <row r="31886" spans="1:7">
      <c r="A31886" t="s">
        <v>25787</v>
      </c>
      <c r="B31886">
        <v>9000069781</v>
      </c>
      <c r="C31886">
        <v>1000</v>
      </c>
      <c r="D31886">
        <v>1000</v>
      </c>
      <c r="E31886" t="s">
        <v>9</v>
      </c>
      <c r="F31886" t="s">
        <v>10</v>
      </c>
      <c r="G31886" t="s">
        <v>35902</v>
      </c>
    </row>
    <row r="31887" spans="1:7">
      <c r="A31887" t="s">
        <v>25788</v>
      </c>
      <c r="B31887">
        <v>9000069781</v>
      </c>
      <c r="C31887">
        <v>1000</v>
      </c>
      <c r="D31887">
        <v>1000</v>
      </c>
      <c r="E31887" t="s">
        <v>9</v>
      </c>
      <c r="F31887" t="s">
        <v>10</v>
      </c>
      <c r="G31887" t="s">
        <v>35902</v>
      </c>
    </row>
    <row r="31888" spans="1:7">
      <c r="A31888" t="s">
        <v>25789</v>
      </c>
      <c r="B31888">
        <v>9000069781</v>
      </c>
      <c r="C31888">
        <v>1000</v>
      </c>
      <c r="D31888">
        <v>1000</v>
      </c>
      <c r="E31888" t="s">
        <v>9</v>
      </c>
      <c r="F31888" t="s">
        <v>10</v>
      </c>
      <c r="G31888" t="s">
        <v>35902</v>
      </c>
    </row>
    <row r="31889" spans="1:7">
      <c r="A31889" t="s">
        <v>25790</v>
      </c>
      <c r="B31889">
        <v>9000069781</v>
      </c>
      <c r="C31889">
        <v>1000</v>
      </c>
      <c r="D31889">
        <v>1000</v>
      </c>
      <c r="E31889" t="s">
        <v>9</v>
      </c>
      <c r="F31889" t="s">
        <v>10</v>
      </c>
      <c r="G31889" t="s">
        <v>35902</v>
      </c>
    </row>
    <row r="31890" spans="1:7">
      <c r="A31890" t="s">
        <v>25791</v>
      </c>
      <c r="B31890">
        <v>9000069781</v>
      </c>
      <c r="C31890">
        <v>1000</v>
      </c>
      <c r="D31890">
        <v>1000</v>
      </c>
      <c r="E31890" t="s">
        <v>9</v>
      </c>
      <c r="F31890" t="s">
        <v>10</v>
      </c>
      <c r="G31890" t="s">
        <v>35902</v>
      </c>
    </row>
    <row r="31891" spans="1:7">
      <c r="A31891" t="s">
        <v>25792</v>
      </c>
      <c r="B31891">
        <v>9000069781</v>
      </c>
      <c r="C31891">
        <v>1000</v>
      </c>
      <c r="D31891">
        <v>1000</v>
      </c>
      <c r="E31891" t="s">
        <v>9</v>
      </c>
      <c r="F31891" t="s">
        <v>10</v>
      </c>
      <c r="G31891" t="s">
        <v>35902</v>
      </c>
    </row>
    <row r="31892" spans="1:7">
      <c r="A31892" t="s">
        <v>25793</v>
      </c>
      <c r="B31892">
        <v>9000069781</v>
      </c>
      <c r="C31892">
        <v>1000</v>
      </c>
      <c r="D31892">
        <v>1000</v>
      </c>
      <c r="E31892" t="s">
        <v>9</v>
      </c>
      <c r="F31892" t="s">
        <v>10</v>
      </c>
      <c r="G31892" t="s">
        <v>35902</v>
      </c>
    </row>
    <row r="31893" spans="1:7">
      <c r="A31893" t="s">
        <v>25794</v>
      </c>
      <c r="B31893">
        <v>9000069781</v>
      </c>
      <c r="C31893">
        <v>1000</v>
      </c>
      <c r="D31893">
        <v>1000</v>
      </c>
      <c r="E31893" t="s">
        <v>9</v>
      </c>
      <c r="F31893" t="s">
        <v>10</v>
      </c>
      <c r="G31893" t="s">
        <v>35902</v>
      </c>
    </row>
    <row r="31894" spans="1:7">
      <c r="A31894" t="s">
        <v>25795</v>
      </c>
      <c r="B31894">
        <v>9000069783</v>
      </c>
      <c r="C31894">
        <v>1440</v>
      </c>
      <c r="D31894">
        <v>1322</v>
      </c>
      <c r="E31894" t="s">
        <v>9</v>
      </c>
      <c r="F31894" t="s">
        <v>10</v>
      </c>
      <c r="G31894" t="s">
        <v>20697</v>
      </c>
    </row>
    <row r="31895" spans="1:7">
      <c r="A31895" t="s">
        <v>25796</v>
      </c>
      <c r="B31895">
        <v>9000069783</v>
      </c>
      <c r="C31895">
        <v>1440</v>
      </c>
      <c r="D31895">
        <v>1440</v>
      </c>
      <c r="E31895" t="s">
        <v>9</v>
      </c>
      <c r="F31895" t="s">
        <v>10</v>
      </c>
      <c r="G31895" t="s">
        <v>20697</v>
      </c>
    </row>
    <row r="31896" spans="1:7">
      <c r="A31896" t="s">
        <v>25797</v>
      </c>
      <c r="B31896">
        <v>9000069784</v>
      </c>
      <c r="C31896">
        <v>826</v>
      </c>
      <c r="D31896">
        <v>708</v>
      </c>
      <c r="E31896" t="s">
        <v>9</v>
      </c>
      <c r="F31896" t="s">
        <v>10</v>
      </c>
      <c r="G31896" t="s">
        <v>25655</v>
      </c>
    </row>
    <row r="31897" spans="1:7">
      <c r="A31897" t="s">
        <v>25798</v>
      </c>
      <c r="B31897">
        <v>9000069784</v>
      </c>
      <c r="C31897">
        <v>900</v>
      </c>
      <c r="D31897">
        <v>900</v>
      </c>
      <c r="E31897" t="s">
        <v>9</v>
      </c>
      <c r="F31897" t="s">
        <v>10</v>
      </c>
      <c r="G31897" t="s">
        <v>25655</v>
      </c>
    </row>
    <row r="31898" spans="1:7">
      <c r="A31898" t="s">
        <v>25799</v>
      </c>
      <c r="B31898">
        <v>9000069784</v>
      </c>
      <c r="C31898">
        <v>900</v>
      </c>
      <c r="D31898">
        <v>900</v>
      </c>
      <c r="E31898" t="s">
        <v>9</v>
      </c>
      <c r="F31898" t="s">
        <v>10</v>
      </c>
      <c r="G31898" t="s">
        <v>25655</v>
      </c>
    </row>
    <row r="31899" spans="1:7">
      <c r="A31899" t="s">
        <v>25800</v>
      </c>
      <c r="B31899">
        <v>9000069787</v>
      </c>
      <c r="C31899">
        <v>400</v>
      </c>
      <c r="D31899">
        <v>65</v>
      </c>
      <c r="E31899" t="s">
        <v>9</v>
      </c>
      <c r="F31899" t="s">
        <v>10</v>
      </c>
      <c r="G31899" t="s">
        <v>24876</v>
      </c>
    </row>
    <row r="31900" spans="1:7">
      <c r="A31900" t="s">
        <v>25801</v>
      </c>
      <c r="B31900">
        <v>9000069794</v>
      </c>
      <c r="C31900">
        <v>2500</v>
      </c>
      <c r="D31900">
        <v>760</v>
      </c>
      <c r="E31900" t="s">
        <v>189</v>
      </c>
      <c r="F31900" t="s">
        <v>205</v>
      </c>
      <c r="G31900" t="s">
        <v>25808</v>
      </c>
    </row>
    <row r="31901" spans="1:7">
      <c r="A31901" t="s">
        <v>25803</v>
      </c>
      <c r="B31901">
        <v>9000069794</v>
      </c>
      <c r="C31901">
        <v>2500</v>
      </c>
      <c r="D31901">
        <v>2025</v>
      </c>
      <c r="E31901" t="s">
        <v>113</v>
      </c>
      <c r="F31901" t="s">
        <v>202</v>
      </c>
      <c r="G31901" t="s">
        <v>25808</v>
      </c>
    </row>
    <row r="31902" spans="1:7">
      <c r="A31902" t="s">
        <v>25804</v>
      </c>
      <c r="B31902">
        <v>9000069794</v>
      </c>
      <c r="C31902">
        <v>2500</v>
      </c>
      <c r="D31902">
        <v>2500</v>
      </c>
      <c r="E31902" t="s">
        <v>9</v>
      </c>
      <c r="F31902" t="s">
        <v>10</v>
      </c>
      <c r="G31902" t="s">
        <v>25808</v>
      </c>
    </row>
    <row r="31903" spans="1:7">
      <c r="A31903" t="s">
        <v>25805</v>
      </c>
      <c r="B31903">
        <v>9000069794</v>
      </c>
      <c r="C31903">
        <v>2500</v>
      </c>
      <c r="D31903">
        <v>2500</v>
      </c>
      <c r="E31903" t="s">
        <v>9</v>
      </c>
      <c r="F31903" t="s">
        <v>10</v>
      </c>
      <c r="G31903" t="s">
        <v>25808</v>
      </c>
    </row>
    <row r="31904" spans="1:7">
      <c r="A31904" t="s">
        <v>25806</v>
      </c>
      <c r="B31904">
        <v>9000069794</v>
      </c>
      <c r="C31904">
        <v>2500</v>
      </c>
      <c r="D31904">
        <v>2500</v>
      </c>
      <c r="E31904" t="s">
        <v>9</v>
      </c>
      <c r="F31904" t="s">
        <v>10</v>
      </c>
      <c r="G31904" t="s">
        <v>25808</v>
      </c>
    </row>
    <row r="31905" spans="1:7">
      <c r="A31905" t="s">
        <v>35903</v>
      </c>
      <c r="B31905">
        <v>9000069794</v>
      </c>
      <c r="C31905">
        <v>2500</v>
      </c>
      <c r="D31905">
        <v>2500</v>
      </c>
      <c r="E31905" t="s">
        <v>9</v>
      </c>
      <c r="F31905" t="s">
        <v>10</v>
      </c>
      <c r="G31905" t="s">
        <v>25808</v>
      </c>
    </row>
    <row r="31906" spans="1:7">
      <c r="A31906" t="s">
        <v>25807</v>
      </c>
      <c r="B31906">
        <v>9000069796</v>
      </c>
      <c r="C31906">
        <v>2500</v>
      </c>
      <c r="D31906">
        <v>1884</v>
      </c>
      <c r="E31906" t="s">
        <v>9</v>
      </c>
      <c r="F31906" t="s">
        <v>10</v>
      </c>
      <c r="G31906" t="s">
        <v>25869</v>
      </c>
    </row>
    <row r="31907" spans="1:7">
      <c r="A31907" t="s">
        <v>25809</v>
      </c>
      <c r="B31907">
        <v>9000069796</v>
      </c>
      <c r="C31907">
        <v>2500</v>
      </c>
      <c r="D31907">
        <v>2500</v>
      </c>
      <c r="E31907" t="s">
        <v>9</v>
      </c>
      <c r="F31907" t="s">
        <v>10</v>
      </c>
      <c r="G31907" t="s">
        <v>25869</v>
      </c>
    </row>
    <row r="31908" spans="1:7">
      <c r="A31908" t="s">
        <v>25810</v>
      </c>
      <c r="B31908">
        <v>9000069797</v>
      </c>
      <c r="C31908">
        <v>2000</v>
      </c>
      <c r="D31908">
        <v>1924</v>
      </c>
      <c r="E31908" t="s">
        <v>9</v>
      </c>
      <c r="F31908" t="s">
        <v>10</v>
      </c>
      <c r="G31908" t="s">
        <v>35904</v>
      </c>
    </row>
    <row r="31909" spans="1:7">
      <c r="A31909" t="s">
        <v>25812</v>
      </c>
      <c r="B31909">
        <v>9000069797</v>
      </c>
      <c r="C31909">
        <v>2000</v>
      </c>
      <c r="D31909">
        <v>2000</v>
      </c>
      <c r="E31909" t="s">
        <v>9</v>
      </c>
      <c r="F31909" t="s">
        <v>10</v>
      </c>
      <c r="G31909" t="s">
        <v>35904</v>
      </c>
    </row>
    <row r="31910" spans="1:7">
      <c r="A31910" t="s">
        <v>25813</v>
      </c>
      <c r="B31910">
        <v>9000069799</v>
      </c>
      <c r="C31910">
        <v>400</v>
      </c>
      <c r="D31910">
        <v>28</v>
      </c>
      <c r="E31910" t="s">
        <v>9</v>
      </c>
      <c r="F31910" t="s">
        <v>10</v>
      </c>
      <c r="G31910" t="s">
        <v>35905</v>
      </c>
    </row>
    <row r="31911" spans="1:7">
      <c r="A31911" t="s">
        <v>25814</v>
      </c>
      <c r="B31911">
        <v>9000069799</v>
      </c>
      <c r="C31911">
        <v>400</v>
      </c>
      <c r="D31911">
        <v>400</v>
      </c>
      <c r="E31911" t="s">
        <v>9</v>
      </c>
      <c r="F31911" t="s">
        <v>10</v>
      </c>
      <c r="G31911" t="s">
        <v>35905</v>
      </c>
    </row>
    <row r="31912" spans="1:7">
      <c r="A31912" t="s">
        <v>25815</v>
      </c>
      <c r="B31912">
        <v>9000069799</v>
      </c>
      <c r="C31912">
        <v>400</v>
      </c>
      <c r="D31912">
        <v>400</v>
      </c>
      <c r="E31912" t="s">
        <v>9</v>
      </c>
      <c r="F31912" t="s">
        <v>10</v>
      </c>
      <c r="G31912" t="s">
        <v>35905</v>
      </c>
    </row>
    <row r="31913" spans="1:7">
      <c r="A31913" t="s">
        <v>25816</v>
      </c>
      <c r="B31913">
        <v>9000069807</v>
      </c>
      <c r="C31913">
        <v>2500</v>
      </c>
      <c r="D31913">
        <v>2423</v>
      </c>
      <c r="E31913" t="s">
        <v>9</v>
      </c>
      <c r="F31913" t="s">
        <v>10</v>
      </c>
      <c r="G31913" t="s">
        <v>25817</v>
      </c>
    </row>
    <row r="31914" spans="1:7">
      <c r="A31914" t="s">
        <v>25818</v>
      </c>
      <c r="B31914">
        <v>9000069813</v>
      </c>
      <c r="C31914">
        <v>1000</v>
      </c>
      <c r="D31914">
        <v>315</v>
      </c>
      <c r="E31914" t="s">
        <v>9</v>
      </c>
      <c r="F31914" t="s">
        <v>10</v>
      </c>
      <c r="G31914" t="s">
        <v>35906</v>
      </c>
    </row>
    <row r="31915" spans="1:7">
      <c r="A31915" t="s">
        <v>25819</v>
      </c>
      <c r="B31915">
        <v>9000069813</v>
      </c>
      <c r="C31915">
        <v>1000</v>
      </c>
      <c r="D31915">
        <v>1000</v>
      </c>
      <c r="E31915" t="s">
        <v>9</v>
      </c>
      <c r="F31915" t="s">
        <v>10</v>
      </c>
      <c r="G31915" t="s">
        <v>35906</v>
      </c>
    </row>
    <row r="31916" spans="1:7">
      <c r="A31916" t="s">
        <v>25820</v>
      </c>
      <c r="B31916">
        <v>9000069813</v>
      </c>
      <c r="C31916">
        <v>1000</v>
      </c>
      <c r="D31916">
        <v>1000</v>
      </c>
      <c r="E31916" t="s">
        <v>9</v>
      </c>
      <c r="F31916" t="s">
        <v>10</v>
      </c>
      <c r="G31916" t="s">
        <v>35906</v>
      </c>
    </row>
    <row r="31917" spans="1:7">
      <c r="A31917" t="s">
        <v>25821</v>
      </c>
      <c r="B31917">
        <v>9000069813</v>
      </c>
      <c r="C31917">
        <v>1000</v>
      </c>
      <c r="D31917">
        <v>1000</v>
      </c>
      <c r="E31917" t="s">
        <v>9</v>
      </c>
      <c r="F31917" t="s">
        <v>10</v>
      </c>
      <c r="G31917" t="s">
        <v>35906</v>
      </c>
    </row>
    <row r="31918" spans="1:7">
      <c r="A31918" t="s">
        <v>25822</v>
      </c>
      <c r="B31918">
        <v>9000069813</v>
      </c>
      <c r="C31918">
        <v>1000</v>
      </c>
      <c r="D31918">
        <v>1000</v>
      </c>
      <c r="E31918" t="s">
        <v>9</v>
      </c>
      <c r="F31918" t="s">
        <v>10</v>
      </c>
      <c r="G31918" t="s">
        <v>35906</v>
      </c>
    </row>
    <row r="31919" spans="1:7">
      <c r="A31919" t="s">
        <v>25823</v>
      </c>
      <c r="B31919">
        <v>9000069813</v>
      </c>
      <c r="C31919">
        <v>1000</v>
      </c>
      <c r="D31919">
        <v>1000</v>
      </c>
      <c r="E31919" t="s">
        <v>9</v>
      </c>
      <c r="F31919" t="s">
        <v>10</v>
      </c>
      <c r="G31919" t="s">
        <v>35906</v>
      </c>
    </row>
    <row r="31920" spans="1:7">
      <c r="A31920" t="s">
        <v>25824</v>
      </c>
      <c r="B31920">
        <v>9000069813</v>
      </c>
      <c r="C31920">
        <v>1000</v>
      </c>
      <c r="D31920">
        <v>1000</v>
      </c>
      <c r="E31920" t="s">
        <v>9</v>
      </c>
      <c r="F31920" t="s">
        <v>10</v>
      </c>
      <c r="G31920" t="s">
        <v>35906</v>
      </c>
    </row>
    <row r="31921" spans="1:7">
      <c r="A31921" t="s">
        <v>25825</v>
      </c>
      <c r="B31921">
        <v>9000069813</v>
      </c>
      <c r="C31921">
        <v>1000</v>
      </c>
      <c r="D31921">
        <v>1000</v>
      </c>
      <c r="E31921" t="s">
        <v>9</v>
      </c>
      <c r="F31921" t="s">
        <v>10</v>
      </c>
      <c r="G31921" t="s">
        <v>35906</v>
      </c>
    </row>
    <row r="31922" spans="1:7">
      <c r="A31922" t="s">
        <v>25826</v>
      </c>
      <c r="B31922">
        <v>9000069815</v>
      </c>
      <c r="C31922">
        <v>960</v>
      </c>
      <c r="D31922">
        <v>414</v>
      </c>
      <c r="E31922" t="s">
        <v>20</v>
      </c>
      <c r="F31922" t="s">
        <v>21</v>
      </c>
      <c r="G31922" t="s">
        <v>24833</v>
      </c>
    </row>
    <row r="31923" spans="1:7">
      <c r="A31923" t="s">
        <v>25827</v>
      </c>
      <c r="B31923">
        <v>9000069815</v>
      </c>
      <c r="C31923">
        <v>960</v>
      </c>
      <c r="D31923">
        <v>894</v>
      </c>
      <c r="E31923" t="s">
        <v>9</v>
      </c>
      <c r="F31923" t="s">
        <v>10</v>
      </c>
      <c r="G31923" t="s">
        <v>24833</v>
      </c>
    </row>
    <row r="31924" spans="1:7">
      <c r="A31924" t="s">
        <v>25828</v>
      </c>
      <c r="B31924">
        <v>9000069815</v>
      </c>
      <c r="C31924">
        <v>960</v>
      </c>
      <c r="D31924">
        <v>960</v>
      </c>
      <c r="E31924" t="s">
        <v>9</v>
      </c>
      <c r="F31924" t="s">
        <v>10</v>
      </c>
      <c r="G31924" t="s">
        <v>24833</v>
      </c>
    </row>
    <row r="31925" spans="1:7">
      <c r="A31925" t="s">
        <v>35907</v>
      </c>
      <c r="B31925">
        <v>9000069815</v>
      </c>
      <c r="C31925">
        <v>960</v>
      </c>
      <c r="D31925">
        <v>960</v>
      </c>
      <c r="E31925" t="s">
        <v>9</v>
      </c>
      <c r="F31925" t="s">
        <v>10</v>
      </c>
      <c r="G31925" t="s">
        <v>24833</v>
      </c>
    </row>
    <row r="31926" spans="1:7">
      <c r="A31926" t="s">
        <v>35908</v>
      </c>
      <c r="B31926">
        <v>9000069815</v>
      </c>
      <c r="C31926">
        <v>960</v>
      </c>
      <c r="D31926">
        <v>960</v>
      </c>
      <c r="E31926" t="s">
        <v>9</v>
      </c>
      <c r="F31926" t="s">
        <v>10</v>
      </c>
      <c r="G31926" t="s">
        <v>24833</v>
      </c>
    </row>
    <row r="31927" spans="1:7">
      <c r="A31927" t="s">
        <v>37167</v>
      </c>
      <c r="B31927">
        <v>9000069815</v>
      </c>
      <c r="C31927">
        <v>24</v>
      </c>
      <c r="D31927">
        <v>24</v>
      </c>
      <c r="E31927" t="s">
        <v>20</v>
      </c>
      <c r="F31927" t="s">
        <v>21</v>
      </c>
      <c r="G31927" t="s">
        <v>24833</v>
      </c>
    </row>
    <row r="31928" spans="1:7">
      <c r="A31928" t="s">
        <v>35909</v>
      </c>
      <c r="B31928">
        <v>9000069819</v>
      </c>
      <c r="C31928">
        <v>3000</v>
      </c>
      <c r="D31928">
        <v>2900</v>
      </c>
      <c r="E31928" t="s">
        <v>9</v>
      </c>
      <c r="F31928" t="s">
        <v>10</v>
      </c>
      <c r="G31928" t="s">
        <v>25158</v>
      </c>
    </row>
    <row r="31929" spans="1:7">
      <c r="A31929" t="s">
        <v>25829</v>
      </c>
      <c r="B31929">
        <v>9000069822</v>
      </c>
      <c r="C31929">
        <v>1000</v>
      </c>
      <c r="D31929">
        <v>462</v>
      </c>
      <c r="E31929" t="s">
        <v>20</v>
      </c>
      <c r="F31929" t="s">
        <v>21</v>
      </c>
      <c r="G31929" t="s">
        <v>25224</v>
      </c>
    </row>
    <row r="31930" spans="1:7">
      <c r="A31930" t="s">
        <v>25830</v>
      </c>
      <c r="B31930">
        <v>9000069822</v>
      </c>
      <c r="C31930">
        <v>1000</v>
      </c>
      <c r="D31930">
        <v>890</v>
      </c>
      <c r="E31930" t="s">
        <v>9</v>
      </c>
      <c r="F31930" t="s">
        <v>10</v>
      </c>
      <c r="G31930" t="s">
        <v>25224</v>
      </c>
    </row>
    <row r="31931" spans="1:7">
      <c r="A31931" t="s">
        <v>25831</v>
      </c>
      <c r="B31931">
        <v>9000069822</v>
      </c>
      <c r="C31931">
        <v>1000</v>
      </c>
      <c r="D31931">
        <v>976</v>
      </c>
      <c r="E31931" t="s">
        <v>9</v>
      </c>
      <c r="F31931" t="s">
        <v>10</v>
      </c>
      <c r="G31931" t="s">
        <v>25224</v>
      </c>
    </row>
    <row r="31932" spans="1:7">
      <c r="A31932" t="s">
        <v>25832</v>
      </c>
      <c r="B31932">
        <v>9000069824</v>
      </c>
      <c r="C31932">
        <v>2000</v>
      </c>
      <c r="D31932">
        <v>1784</v>
      </c>
      <c r="E31932" t="s">
        <v>9</v>
      </c>
      <c r="F31932" t="s">
        <v>10</v>
      </c>
      <c r="G31932" t="s">
        <v>35910</v>
      </c>
    </row>
    <row r="31933" spans="1:7">
      <c r="A31933" t="s">
        <v>25833</v>
      </c>
      <c r="B31933">
        <v>9000069825</v>
      </c>
      <c r="C31933">
        <v>2000</v>
      </c>
      <c r="D31933">
        <v>1735</v>
      </c>
      <c r="E31933" t="s">
        <v>9</v>
      </c>
      <c r="F31933" t="s">
        <v>10</v>
      </c>
      <c r="G31933" t="s">
        <v>35911</v>
      </c>
    </row>
    <row r="31934" spans="1:7">
      <c r="A31934" t="s">
        <v>25834</v>
      </c>
      <c r="B31934">
        <v>9000069832</v>
      </c>
      <c r="C31934">
        <v>1426</v>
      </c>
      <c r="D31934">
        <v>1281</v>
      </c>
      <c r="E31934" t="s">
        <v>9</v>
      </c>
      <c r="F31934" t="s">
        <v>10</v>
      </c>
      <c r="G31934" t="s">
        <v>25835</v>
      </c>
    </row>
    <row r="31935" spans="1:7">
      <c r="A31935" t="s">
        <v>25836</v>
      </c>
      <c r="B31935">
        <v>9000069832</v>
      </c>
      <c r="C31935">
        <v>1500</v>
      </c>
      <c r="D31935">
        <v>1500</v>
      </c>
      <c r="E31935" t="s">
        <v>9</v>
      </c>
      <c r="F31935" t="s">
        <v>10</v>
      </c>
      <c r="G31935" t="s">
        <v>25835</v>
      </c>
    </row>
    <row r="31936" spans="1:7">
      <c r="A31936" t="s">
        <v>25837</v>
      </c>
      <c r="B31936">
        <v>9000069833</v>
      </c>
      <c r="C31936">
        <v>2000</v>
      </c>
      <c r="D31936">
        <v>2000</v>
      </c>
      <c r="E31936" t="s">
        <v>9</v>
      </c>
      <c r="F31936" t="s">
        <v>10</v>
      </c>
      <c r="G31936" t="s">
        <v>25629</v>
      </c>
    </row>
    <row r="31937" spans="1:7">
      <c r="A31937" t="s">
        <v>35912</v>
      </c>
      <c r="B31937">
        <v>9000069833</v>
      </c>
      <c r="C31937">
        <v>2000</v>
      </c>
      <c r="D31937">
        <v>2000</v>
      </c>
      <c r="E31937" t="s">
        <v>9</v>
      </c>
      <c r="F31937" t="s">
        <v>10</v>
      </c>
      <c r="G31937" t="s">
        <v>25629</v>
      </c>
    </row>
    <row r="31938" spans="1:7">
      <c r="A31938" t="s">
        <v>25839</v>
      </c>
      <c r="B31938">
        <v>9000069834</v>
      </c>
      <c r="C31938">
        <v>350</v>
      </c>
      <c r="D31938">
        <v>304</v>
      </c>
      <c r="E31938" t="s">
        <v>9</v>
      </c>
      <c r="F31938" t="s">
        <v>10</v>
      </c>
      <c r="G31938" t="s">
        <v>35913</v>
      </c>
    </row>
    <row r="31939" spans="1:7">
      <c r="A31939" t="s">
        <v>25840</v>
      </c>
      <c r="B31939">
        <v>9000069838</v>
      </c>
      <c r="C31939">
        <v>1000</v>
      </c>
      <c r="D31939">
        <v>902</v>
      </c>
      <c r="E31939" t="s">
        <v>9</v>
      </c>
      <c r="F31939" t="s">
        <v>10</v>
      </c>
      <c r="G31939" t="s">
        <v>25222</v>
      </c>
    </row>
    <row r="31940" spans="1:7">
      <c r="A31940" t="s">
        <v>25841</v>
      </c>
      <c r="B31940">
        <v>9000069849</v>
      </c>
      <c r="C31940">
        <v>683</v>
      </c>
      <c r="D31940">
        <v>391</v>
      </c>
      <c r="E31940" t="s">
        <v>9</v>
      </c>
      <c r="F31940" t="s">
        <v>10</v>
      </c>
      <c r="G31940" t="s">
        <v>25740</v>
      </c>
    </row>
    <row r="31941" spans="1:7">
      <c r="A31941" t="s">
        <v>25844</v>
      </c>
      <c r="B31941">
        <v>9000069855</v>
      </c>
      <c r="C31941">
        <v>250</v>
      </c>
      <c r="D31941">
        <v>28</v>
      </c>
      <c r="E31941" t="s">
        <v>9</v>
      </c>
      <c r="F31941" t="s">
        <v>10</v>
      </c>
      <c r="G31941" t="s">
        <v>25845</v>
      </c>
    </row>
    <row r="31942" spans="1:7">
      <c r="A31942" t="s">
        <v>25846</v>
      </c>
      <c r="B31942">
        <v>9000069855</v>
      </c>
      <c r="C31942">
        <v>250</v>
      </c>
      <c r="D31942">
        <v>250</v>
      </c>
      <c r="E31942" t="s">
        <v>9</v>
      </c>
      <c r="F31942" t="s">
        <v>10</v>
      </c>
      <c r="G31942" t="s">
        <v>25845</v>
      </c>
    </row>
    <row r="31943" spans="1:7">
      <c r="A31943" t="s">
        <v>25847</v>
      </c>
      <c r="B31943">
        <v>9000069857</v>
      </c>
      <c r="C31943">
        <v>350</v>
      </c>
      <c r="D31943">
        <v>202</v>
      </c>
      <c r="E31943" t="s">
        <v>9</v>
      </c>
      <c r="F31943" t="s">
        <v>10</v>
      </c>
      <c r="G31943" t="s">
        <v>25843</v>
      </c>
    </row>
    <row r="31944" spans="1:7">
      <c r="A31944" t="s">
        <v>35914</v>
      </c>
      <c r="B31944">
        <v>9000069857</v>
      </c>
      <c r="C31944">
        <v>3000</v>
      </c>
      <c r="D31944">
        <v>3000</v>
      </c>
      <c r="E31944" t="s">
        <v>9</v>
      </c>
      <c r="F31944" t="s">
        <v>10</v>
      </c>
      <c r="G31944" t="s">
        <v>25843</v>
      </c>
    </row>
    <row r="31945" spans="1:7">
      <c r="A31945" t="s">
        <v>25849</v>
      </c>
      <c r="B31945">
        <v>9000069858</v>
      </c>
      <c r="C31945">
        <v>3000</v>
      </c>
      <c r="D31945">
        <v>2868</v>
      </c>
      <c r="E31945" t="s">
        <v>9</v>
      </c>
      <c r="F31945" t="s">
        <v>10</v>
      </c>
      <c r="G31945" t="s">
        <v>21668</v>
      </c>
    </row>
    <row r="31946" spans="1:7">
      <c r="A31946" t="s">
        <v>25851</v>
      </c>
      <c r="B31946">
        <v>9000069858</v>
      </c>
      <c r="C31946">
        <v>3000</v>
      </c>
      <c r="D31946">
        <v>3000</v>
      </c>
      <c r="E31946" t="s">
        <v>9</v>
      </c>
      <c r="F31946" t="s">
        <v>10</v>
      </c>
      <c r="G31946" t="s">
        <v>21668</v>
      </c>
    </row>
    <row r="31947" spans="1:7">
      <c r="A31947" t="s">
        <v>25852</v>
      </c>
      <c r="B31947">
        <v>9000069860</v>
      </c>
      <c r="C31947">
        <v>3000</v>
      </c>
      <c r="D31947">
        <v>2867</v>
      </c>
      <c r="E31947" t="s">
        <v>9</v>
      </c>
      <c r="F31947" t="s">
        <v>10</v>
      </c>
      <c r="G31947" t="s">
        <v>25896</v>
      </c>
    </row>
    <row r="31948" spans="1:7">
      <c r="A31948" t="s">
        <v>25854</v>
      </c>
      <c r="B31948">
        <v>9000069860</v>
      </c>
      <c r="C31948">
        <v>3000</v>
      </c>
      <c r="D31948">
        <v>3000</v>
      </c>
      <c r="E31948" t="s">
        <v>9</v>
      </c>
      <c r="F31948" t="s">
        <v>10</v>
      </c>
      <c r="G31948" t="s">
        <v>25896</v>
      </c>
    </row>
    <row r="31949" spans="1:7">
      <c r="A31949" t="s">
        <v>25855</v>
      </c>
      <c r="B31949">
        <v>9000069861</v>
      </c>
      <c r="C31949">
        <v>125</v>
      </c>
      <c r="D31949">
        <v>101</v>
      </c>
      <c r="E31949" t="s">
        <v>9</v>
      </c>
      <c r="F31949" t="s">
        <v>10</v>
      </c>
      <c r="G31949" t="s">
        <v>25230</v>
      </c>
    </row>
    <row r="31950" spans="1:7">
      <c r="A31950" t="s">
        <v>25856</v>
      </c>
      <c r="B31950">
        <v>9000069861</v>
      </c>
      <c r="C31950">
        <v>125</v>
      </c>
      <c r="D31950">
        <v>125</v>
      </c>
      <c r="E31950" t="s">
        <v>9</v>
      </c>
      <c r="F31950" t="s">
        <v>10</v>
      </c>
      <c r="G31950" t="s">
        <v>25230</v>
      </c>
    </row>
    <row r="31951" spans="1:7">
      <c r="A31951" t="s">
        <v>25857</v>
      </c>
      <c r="B31951">
        <v>9000069862</v>
      </c>
      <c r="C31951">
        <v>2500</v>
      </c>
      <c r="D31951">
        <v>2262</v>
      </c>
      <c r="E31951" t="s">
        <v>9</v>
      </c>
      <c r="F31951" t="s">
        <v>10</v>
      </c>
      <c r="G31951" t="s">
        <v>20273</v>
      </c>
    </row>
    <row r="31952" spans="1:7">
      <c r="A31952" t="s">
        <v>25858</v>
      </c>
      <c r="B31952">
        <v>9000069863</v>
      </c>
      <c r="C31952">
        <v>3000</v>
      </c>
      <c r="D31952">
        <v>2940</v>
      </c>
      <c r="E31952" t="s">
        <v>9</v>
      </c>
      <c r="F31952" t="s">
        <v>10</v>
      </c>
      <c r="G31952" t="s">
        <v>25853</v>
      </c>
    </row>
    <row r="31953" spans="1:7">
      <c r="A31953" t="s">
        <v>25860</v>
      </c>
      <c r="B31953">
        <v>9000069865</v>
      </c>
      <c r="C31953">
        <v>3000</v>
      </c>
      <c r="D31953">
        <v>2848</v>
      </c>
      <c r="E31953" t="s">
        <v>9</v>
      </c>
      <c r="F31953" t="s">
        <v>10</v>
      </c>
      <c r="G31953" t="s">
        <v>25861</v>
      </c>
    </row>
    <row r="31954" spans="1:7">
      <c r="A31954" t="s">
        <v>25862</v>
      </c>
      <c r="B31954">
        <v>9000069865</v>
      </c>
      <c r="C31954">
        <v>3000</v>
      </c>
      <c r="D31954">
        <v>3000</v>
      </c>
      <c r="E31954" t="s">
        <v>9</v>
      </c>
      <c r="F31954" t="s">
        <v>10</v>
      </c>
      <c r="G31954" t="s">
        <v>25861</v>
      </c>
    </row>
    <row r="31955" spans="1:7">
      <c r="A31955" t="s">
        <v>25863</v>
      </c>
      <c r="B31955">
        <v>9000069865</v>
      </c>
      <c r="C31955">
        <v>3000</v>
      </c>
      <c r="D31955">
        <v>3000</v>
      </c>
      <c r="E31955" t="s">
        <v>9</v>
      </c>
      <c r="F31955" t="s">
        <v>10</v>
      </c>
      <c r="G31955" t="s">
        <v>25861</v>
      </c>
    </row>
    <row r="31956" spans="1:7">
      <c r="A31956" t="s">
        <v>25864</v>
      </c>
      <c r="B31956">
        <v>9000069865</v>
      </c>
      <c r="C31956">
        <v>3000</v>
      </c>
      <c r="D31956">
        <v>3000</v>
      </c>
      <c r="E31956" t="s">
        <v>9</v>
      </c>
      <c r="F31956" t="s">
        <v>10</v>
      </c>
      <c r="G31956" t="s">
        <v>25861</v>
      </c>
    </row>
    <row r="31957" spans="1:7">
      <c r="A31957" t="s">
        <v>25866</v>
      </c>
      <c r="B31957">
        <v>9000069869</v>
      </c>
      <c r="C31957">
        <v>3000</v>
      </c>
      <c r="D31957">
        <v>3000</v>
      </c>
      <c r="E31957" t="s">
        <v>9</v>
      </c>
      <c r="F31957" t="s">
        <v>10</v>
      </c>
      <c r="G31957" t="s">
        <v>25848</v>
      </c>
    </row>
    <row r="31958" spans="1:7">
      <c r="A31958" t="s">
        <v>25868</v>
      </c>
      <c r="B31958">
        <v>9000069871</v>
      </c>
      <c r="C31958">
        <v>2000</v>
      </c>
      <c r="D31958">
        <v>1016</v>
      </c>
      <c r="E31958" t="s">
        <v>20</v>
      </c>
      <c r="F31958" t="s">
        <v>21</v>
      </c>
      <c r="G31958" t="s">
        <v>25887</v>
      </c>
    </row>
    <row r="31959" spans="1:7">
      <c r="A31959" t="s">
        <v>35915</v>
      </c>
      <c r="B31959">
        <v>9000069871</v>
      </c>
      <c r="C31959">
        <v>616</v>
      </c>
      <c r="D31959">
        <v>556</v>
      </c>
      <c r="E31959" t="s">
        <v>9</v>
      </c>
      <c r="F31959" t="s">
        <v>10</v>
      </c>
      <c r="G31959" t="s">
        <v>25887</v>
      </c>
    </row>
    <row r="31960" spans="1:7">
      <c r="A31960" t="s">
        <v>35916</v>
      </c>
      <c r="B31960">
        <v>9000069871</v>
      </c>
      <c r="C31960">
        <v>2000</v>
      </c>
      <c r="D31960">
        <v>2000</v>
      </c>
      <c r="E31960" t="s">
        <v>9</v>
      </c>
      <c r="F31960" t="s">
        <v>10</v>
      </c>
      <c r="G31960" t="s">
        <v>25887</v>
      </c>
    </row>
    <row r="31961" spans="1:7">
      <c r="A31961" t="s">
        <v>25870</v>
      </c>
      <c r="B31961">
        <v>9000069873</v>
      </c>
      <c r="C31961">
        <v>2000</v>
      </c>
      <c r="D31961">
        <v>1952</v>
      </c>
      <c r="E31961" t="s">
        <v>20</v>
      </c>
      <c r="F31961" t="s">
        <v>21</v>
      </c>
      <c r="G31961" t="s">
        <v>25865</v>
      </c>
    </row>
    <row r="31962" spans="1:7">
      <c r="A31962" t="s">
        <v>25872</v>
      </c>
      <c r="B31962">
        <v>9000069886</v>
      </c>
      <c r="C31962">
        <v>1200</v>
      </c>
      <c r="D31962">
        <v>728</v>
      </c>
      <c r="E31962" t="s">
        <v>20</v>
      </c>
      <c r="F31962" t="s">
        <v>116</v>
      </c>
      <c r="G31962" t="s">
        <v>25189</v>
      </c>
    </row>
    <row r="31963" spans="1:7">
      <c r="A31963" t="s">
        <v>25873</v>
      </c>
      <c r="B31963">
        <v>9000069886</v>
      </c>
      <c r="C31963">
        <v>480</v>
      </c>
      <c r="D31963">
        <v>384</v>
      </c>
      <c r="E31963" t="s">
        <v>9</v>
      </c>
      <c r="F31963" t="s">
        <v>10</v>
      </c>
      <c r="G31963" t="s">
        <v>25189</v>
      </c>
    </row>
    <row r="31964" spans="1:7">
      <c r="A31964" t="s">
        <v>25874</v>
      </c>
      <c r="B31964">
        <v>9000069886</v>
      </c>
      <c r="C31964">
        <v>240</v>
      </c>
      <c r="D31964">
        <v>240</v>
      </c>
      <c r="E31964" t="s">
        <v>9</v>
      </c>
      <c r="F31964" t="s">
        <v>10</v>
      </c>
      <c r="G31964" t="s">
        <v>25189</v>
      </c>
    </row>
    <row r="31965" spans="1:7">
      <c r="A31965" t="s">
        <v>25875</v>
      </c>
      <c r="B31965">
        <v>9000069886</v>
      </c>
      <c r="C31965">
        <v>240</v>
      </c>
      <c r="D31965">
        <v>240</v>
      </c>
      <c r="E31965" t="s">
        <v>9</v>
      </c>
      <c r="F31965" t="s">
        <v>10</v>
      </c>
      <c r="G31965" t="s">
        <v>25189</v>
      </c>
    </row>
    <row r="31966" spans="1:7">
      <c r="A31966" t="s">
        <v>37168</v>
      </c>
      <c r="B31966">
        <v>9000069886</v>
      </c>
      <c r="C31966">
        <v>48</v>
      </c>
      <c r="D31966">
        <v>48</v>
      </c>
      <c r="E31966" t="s">
        <v>20</v>
      </c>
      <c r="F31966" t="s">
        <v>116</v>
      </c>
      <c r="G31966" t="s">
        <v>25189</v>
      </c>
    </row>
    <row r="31967" spans="1:7">
      <c r="A31967" t="s">
        <v>25877</v>
      </c>
      <c r="B31967">
        <v>9000069891</v>
      </c>
      <c r="C31967">
        <v>2000</v>
      </c>
      <c r="D31967">
        <v>1761</v>
      </c>
      <c r="E31967" t="s">
        <v>9</v>
      </c>
      <c r="F31967" t="s">
        <v>10</v>
      </c>
      <c r="G31967" t="s">
        <v>35917</v>
      </c>
    </row>
    <row r="31968" spans="1:7">
      <c r="A31968" t="s">
        <v>25878</v>
      </c>
      <c r="B31968">
        <v>9000069892</v>
      </c>
      <c r="C31968">
        <v>2000</v>
      </c>
      <c r="D31968">
        <v>1925</v>
      </c>
      <c r="E31968" t="s">
        <v>9</v>
      </c>
      <c r="F31968" t="s">
        <v>10</v>
      </c>
      <c r="G31968" t="s">
        <v>35918</v>
      </c>
    </row>
    <row r="31969" spans="1:7">
      <c r="A31969" t="s">
        <v>25879</v>
      </c>
      <c r="B31969">
        <v>9000069894</v>
      </c>
      <c r="C31969">
        <v>3000</v>
      </c>
      <c r="D31969">
        <v>2839</v>
      </c>
      <c r="E31969" t="s">
        <v>9</v>
      </c>
      <c r="F31969" t="s">
        <v>10</v>
      </c>
      <c r="G31969" t="s">
        <v>25876</v>
      </c>
    </row>
    <row r="31970" spans="1:7">
      <c r="A31970" t="s">
        <v>25881</v>
      </c>
      <c r="B31970">
        <v>9000069895</v>
      </c>
      <c r="C31970">
        <v>2000</v>
      </c>
      <c r="D31970">
        <v>597</v>
      </c>
      <c r="E31970" t="s">
        <v>20</v>
      </c>
      <c r="F31970" t="s">
        <v>21</v>
      </c>
      <c r="G31970" t="s">
        <v>25880</v>
      </c>
    </row>
    <row r="31971" spans="1:7">
      <c r="A31971" t="s">
        <v>25883</v>
      </c>
      <c r="B31971">
        <v>9000069895</v>
      </c>
      <c r="C31971">
        <v>2000</v>
      </c>
      <c r="D31971">
        <v>2000</v>
      </c>
      <c r="E31971" t="s">
        <v>9</v>
      </c>
      <c r="F31971" t="s">
        <v>10</v>
      </c>
      <c r="G31971" t="s">
        <v>25880</v>
      </c>
    </row>
    <row r="31972" spans="1:7">
      <c r="A31972" t="s">
        <v>25884</v>
      </c>
      <c r="B31972">
        <v>9000069895</v>
      </c>
      <c r="C31972">
        <v>2000</v>
      </c>
      <c r="D31972">
        <v>2000</v>
      </c>
      <c r="E31972" t="s">
        <v>9</v>
      </c>
      <c r="F31972" t="s">
        <v>10</v>
      </c>
      <c r="G31972" t="s">
        <v>25880</v>
      </c>
    </row>
    <row r="31973" spans="1:7">
      <c r="A31973" t="s">
        <v>25885</v>
      </c>
      <c r="B31973">
        <v>9000069895</v>
      </c>
      <c r="C31973">
        <v>2000</v>
      </c>
      <c r="D31973">
        <v>2000</v>
      </c>
      <c r="E31973" t="s">
        <v>9</v>
      </c>
      <c r="F31973" t="s">
        <v>10</v>
      </c>
      <c r="G31973" t="s">
        <v>25880</v>
      </c>
    </row>
    <row r="31974" spans="1:7">
      <c r="A31974" t="s">
        <v>25886</v>
      </c>
      <c r="B31974">
        <v>9000069895</v>
      </c>
      <c r="C31974">
        <v>2000</v>
      </c>
      <c r="D31974">
        <v>2000</v>
      </c>
      <c r="E31974" t="s">
        <v>9</v>
      </c>
      <c r="F31974" t="s">
        <v>10</v>
      </c>
      <c r="G31974" t="s">
        <v>25880</v>
      </c>
    </row>
    <row r="31975" spans="1:7">
      <c r="A31975" t="s">
        <v>35919</v>
      </c>
      <c r="B31975">
        <v>9000069895</v>
      </c>
      <c r="C31975">
        <v>2000</v>
      </c>
      <c r="D31975">
        <v>2000</v>
      </c>
      <c r="E31975" t="s">
        <v>9</v>
      </c>
      <c r="F31975" t="s">
        <v>10</v>
      </c>
      <c r="G31975" t="s">
        <v>25880</v>
      </c>
    </row>
    <row r="31976" spans="1:7">
      <c r="A31976" t="s">
        <v>25888</v>
      </c>
      <c r="B31976">
        <v>9000069897</v>
      </c>
      <c r="C31976">
        <v>3000</v>
      </c>
      <c r="D31976">
        <v>2963</v>
      </c>
      <c r="E31976" t="s">
        <v>9</v>
      </c>
      <c r="F31976" t="s">
        <v>10</v>
      </c>
      <c r="G31976" t="s">
        <v>13846</v>
      </c>
    </row>
    <row r="31977" spans="1:7">
      <c r="A31977" t="s">
        <v>25889</v>
      </c>
      <c r="B31977">
        <v>9000069898</v>
      </c>
      <c r="C31977">
        <v>2500</v>
      </c>
      <c r="D31977">
        <v>2380</v>
      </c>
      <c r="E31977" t="s">
        <v>9</v>
      </c>
      <c r="F31977" t="s">
        <v>10</v>
      </c>
      <c r="G31977" t="s">
        <v>25871</v>
      </c>
    </row>
    <row r="31978" spans="1:7">
      <c r="A31978" t="s">
        <v>25891</v>
      </c>
      <c r="B31978">
        <v>9000069898</v>
      </c>
      <c r="C31978">
        <v>2500</v>
      </c>
      <c r="D31978">
        <v>2500</v>
      </c>
      <c r="E31978" t="s">
        <v>9</v>
      </c>
      <c r="F31978" t="s">
        <v>10</v>
      </c>
      <c r="G31978" t="s">
        <v>25871</v>
      </c>
    </row>
    <row r="31979" spans="1:7">
      <c r="A31979" t="s">
        <v>35920</v>
      </c>
      <c r="B31979">
        <v>9000069898</v>
      </c>
      <c r="C31979">
        <v>2500</v>
      </c>
      <c r="D31979">
        <v>2500</v>
      </c>
      <c r="E31979" t="s">
        <v>9</v>
      </c>
      <c r="F31979" t="s">
        <v>10</v>
      </c>
      <c r="G31979" t="s">
        <v>25871</v>
      </c>
    </row>
    <row r="31980" spans="1:7">
      <c r="A31980" t="s">
        <v>35921</v>
      </c>
      <c r="B31980">
        <v>9000069898</v>
      </c>
      <c r="C31980">
        <v>2500</v>
      </c>
      <c r="D31980">
        <v>2500</v>
      </c>
      <c r="E31980" t="s">
        <v>9</v>
      </c>
      <c r="F31980" t="s">
        <v>10</v>
      </c>
      <c r="G31980" t="s">
        <v>25871</v>
      </c>
    </row>
    <row r="31981" spans="1:7">
      <c r="A31981" t="s">
        <v>35922</v>
      </c>
      <c r="B31981">
        <v>9000069898</v>
      </c>
      <c r="C31981">
        <v>2500</v>
      </c>
      <c r="D31981">
        <v>2500</v>
      </c>
      <c r="E31981" t="s">
        <v>9</v>
      </c>
      <c r="F31981" t="s">
        <v>10</v>
      </c>
      <c r="G31981" t="s">
        <v>25871</v>
      </c>
    </row>
    <row r="31982" spans="1:7">
      <c r="A31982" t="s">
        <v>35923</v>
      </c>
      <c r="B31982">
        <v>9000069898</v>
      </c>
      <c r="C31982">
        <v>2500</v>
      </c>
      <c r="D31982">
        <v>2500</v>
      </c>
      <c r="E31982" t="s">
        <v>9</v>
      </c>
      <c r="F31982" t="s">
        <v>10</v>
      </c>
      <c r="G31982" t="s">
        <v>25871</v>
      </c>
    </row>
    <row r="31983" spans="1:7">
      <c r="A31983" t="s">
        <v>35924</v>
      </c>
      <c r="B31983">
        <v>9000069898</v>
      </c>
      <c r="C31983">
        <v>2500</v>
      </c>
      <c r="D31983">
        <v>2500</v>
      </c>
      <c r="E31983" t="s">
        <v>9</v>
      </c>
      <c r="F31983" t="s">
        <v>10</v>
      </c>
      <c r="G31983" t="s">
        <v>25871</v>
      </c>
    </row>
    <row r="31984" spans="1:7">
      <c r="A31984" t="s">
        <v>35925</v>
      </c>
      <c r="B31984">
        <v>9000069898</v>
      </c>
      <c r="C31984">
        <v>2500</v>
      </c>
      <c r="D31984">
        <v>2500</v>
      </c>
      <c r="E31984" t="s">
        <v>9</v>
      </c>
      <c r="F31984" t="s">
        <v>10</v>
      </c>
      <c r="G31984" t="s">
        <v>25871</v>
      </c>
    </row>
    <row r="31985" spans="1:7">
      <c r="A31985" t="s">
        <v>25892</v>
      </c>
      <c r="B31985">
        <v>9000069900</v>
      </c>
      <c r="C31985">
        <v>5000</v>
      </c>
      <c r="D31985">
        <v>4204</v>
      </c>
      <c r="E31985" t="s">
        <v>9</v>
      </c>
      <c r="F31985" t="s">
        <v>10</v>
      </c>
      <c r="G31985" t="s">
        <v>25308</v>
      </c>
    </row>
    <row r="31986" spans="1:7">
      <c r="A31986" t="s">
        <v>25894</v>
      </c>
      <c r="B31986">
        <v>9000069905</v>
      </c>
      <c r="C31986">
        <v>1008</v>
      </c>
      <c r="D31986">
        <v>678</v>
      </c>
      <c r="E31986" t="s">
        <v>9</v>
      </c>
      <c r="F31986" t="s">
        <v>10</v>
      </c>
      <c r="G31986" t="s">
        <v>35926</v>
      </c>
    </row>
    <row r="31987" spans="1:7">
      <c r="A31987" t="s">
        <v>25895</v>
      </c>
      <c r="B31987">
        <v>9000069905</v>
      </c>
      <c r="C31987">
        <v>1008</v>
      </c>
      <c r="D31987">
        <v>1008</v>
      </c>
      <c r="E31987" t="s">
        <v>9</v>
      </c>
      <c r="F31987" t="s">
        <v>10</v>
      </c>
      <c r="G31987" t="s">
        <v>35926</v>
      </c>
    </row>
    <row r="31988" spans="1:7">
      <c r="A31988" t="s">
        <v>25897</v>
      </c>
      <c r="B31988">
        <v>9000069908</v>
      </c>
      <c r="C31988">
        <v>2000</v>
      </c>
      <c r="D31988">
        <v>339</v>
      </c>
      <c r="E31988" t="s">
        <v>113</v>
      </c>
      <c r="F31988" t="s">
        <v>202</v>
      </c>
      <c r="G31988" t="s">
        <v>35927</v>
      </c>
    </row>
    <row r="31989" spans="1:7">
      <c r="A31989" t="s">
        <v>25898</v>
      </c>
      <c r="B31989">
        <v>9000069908</v>
      </c>
      <c r="C31989">
        <v>2000</v>
      </c>
      <c r="D31989">
        <v>752</v>
      </c>
      <c r="E31989" t="s">
        <v>9</v>
      </c>
      <c r="F31989" t="s">
        <v>10</v>
      </c>
      <c r="G31989" t="s">
        <v>35927</v>
      </c>
    </row>
    <row r="31990" spans="1:7">
      <c r="A31990" t="s">
        <v>25899</v>
      </c>
      <c r="B31990">
        <v>9000069908</v>
      </c>
      <c r="C31990">
        <v>2000</v>
      </c>
      <c r="D31990">
        <v>991</v>
      </c>
      <c r="E31990" t="s">
        <v>9</v>
      </c>
      <c r="F31990" t="s">
        <v>10</v>
      </c>
      <c r="G31990" t="s">
        <v>35927</v>
      </c>
    </row>
    <row r="31991" spans="1:7">
      <c r="A31991" t="s">
        <v>25900</v>
      </c>
      <c r="B31991">
        <v>9000069908</v>
      </c>
      <c r="C31991">
        <v>2000</v>
      </c>
      <c r="D31991">
        <v>1998</v>
      </c>
      <c r="E31991" t="s">
        <v>9</v>
      </c>
      <c r="F31991" t="s">
        <v>10</v>
      </c>
      <c r="G31991" t="s">
        <v>35927</v>
      </c>
    </row>
    <row r="31992" spans="1:7">
      <c r="A31992" t="s">
        <v>25901</v>
      </c>
      <c r="B31992">
        <v>9000069908</v>
      </c>
      <c r="C31992">
        <v>2000</v>
      </c>
      <c r="D31992">
        <v>2000</v>
      </c>
      <c r="E31992" t="s">
        <v>9</v>
      </c>
      <c r="F31992" t="s">
        <v>10</v>
      </c>
      <c r="G31992" t="s">
        <v>35927</v>
      </c>
    </row>
    <row r="31993" spans="1:7">
      <c r="A31993" t="s">
        <v>25902</v>
      </c>
      <c r="B31993">
        <v>9000069908</v>
      </c>
      <c r="C31993">
        <v>2000</v>
      </c>
      <c r="D31993">
        <v>2000</v>
      </c>
      <c r="E31993" t="s">
        <v>9</v>
      </c>
      <c r="F31993" t="s">
        <v>10</v>
      </c>
      <c r="G31993" t="s">
        <v>35927</v>
      </c>
    </row>
    <row r="31994" spans="1:7">
      <c r="A31994" t="s">
        <v>25903</v>
      </c>
      <c r="B31994">
        <v>9000069908</v>
      </c>
      <c r="C31994">
        <v>2000</v>
      </c>
      <c r="D31994">
        <v>2000</v>
      </c>
      <c r="E31994" t="s">
        <v>9</v>
      </c>
      <c r="F31994" t="s">
        <v>10</v>
      </c>
      <c r="G31994" t="s">
        <v>35927</v>
      </c>
    </row>
    <row r="31995" spans="1:7">
      <c r="A31995" t="s">
        <v>25904</v>
      </c>
      <c r="B31995">
        <v>9000069908</v>
      </c>
      <c r="C31995">
        <v>2000</v>
      </c>
      <c r="D31995">
        <v>2000</v>
      </c>
      <c r="E31995" t="s">
        <v>9</v>
      </c>
      <c r="F31995" t="s">
        <v>10</v>
      </c>
      <c r="G31995" t="s">
        <v>35927</v>
      </c>
    </row>
    <row r="31996" spans="1:7">
      <c r="A31996" t="s">
        <v>25905</v>
      </c>
      <c r="B31996">
        <v>9000069908</v>
      </c>
      <c r="C31996">
        <v>2000</v>
      </c>
      <c r="D31996">
        <v>2000</v>
      </c>
      <c r="E31996" t="s">
        <v>9</v>
      </c>
      <c r="F31996" t="s">
        <v>10</v>
      </c>
      <c r="G31996" t="s">
        <v>35927</v>
      </c>
    </row>
    <row r="31997" spans="1:7">
      <c r="A31997" t="s">
        <v>25906</v>
      </c>
      <c r="B31997">
        <v>9000069908</v>
      </c>
      <c r="C31997">
        <v>2000</v>
      </c>
      <c r="D31997">
        <v>2000</v>
      </c>
      <c r="E31997" t="s">
        <v>9</v>
      </c>
      <c r="F31997" t="s">
        <v>10</v>
      </c>
      <c r="G31997" t="s">
        <v>35927</v>
      </c>
    </row>
    <row r="31998" spans="1:7">
      <c r="A31998" t="s">
        <v>25907</v>
      </c>
      <c r="B31998">
        <v>9000069908</v>
      </c>
      <c r="C31998">
        <v>2000</v>
      </c>
      <c r="D31998">
        <v>2000</v>
      </c>
      <c r="E31998" t="s">
        <v>9</v>
      </c>
      <c r="F31998" t="s">
        <v>10</v>
      </c>
      <c r="G31998" t="s">
        <v>35927</v>
      </c>
    </row>
    <row r="31999" spans="1:7">
      <c r="A31999" t="s">
        <v>25908</v>
      </c>
      <c r="B31999">
        <v>9000069908</v>
      </c>
      <c r="C31999">
        <v>2000</v>
      </c>
      <c r="D31999">
        <v>2000</v>
      </c>
      <c r="E31999" t="s">
        <v>9</v>
      </c>
      <c r="F31999" t="s">
        <v>10</v>
      </c>
      <c r="G31999" t="s">
        <v>35927</v>
      </c>
    </row>
    <row r="32000" spans="1:7">
      <c r="A32000" t="s">
        <v>25909</v>
      </c>
      <c r="B32000">
        <v>9000069908</v>
      </c>
      <c r="C32000">
        <v>2000</v>
      </c>
      <c r="D32000">
        <v>2000</v>
      </c>
      <c r="E32000" t="s">
        <v>9</v>
      </c>
      <c r="F32000" t="s">
        <v>10</v>
      </c>
      <c r="G32000" t="s">
        <v>35927</v>
      </c>
    </row>
    <row r="32001" spans="1:7">
      <c r="A32001" t="s">
        <v>25910</v>
      </c>
      <c r="B32001">
        <v>9000069908</v>
      </c>
      <c r="C32001">
        <v>2000</v>
      </c>
      <c r="D32001">
        <v>2000</v>
      </c>
      <c r="E32001" t="s">
        <v>9</v>
      </c>
      <c r="F32001" t="s">
        <v>10</v>
      </c>
      <c r="G32001" t="s">
        <v>35927</v>
      </c>
    </row>
    <row r="32002" spans="1:7">
      <c r="A32002" t="s">
        <v>25911</v>
      </c>
      <c r="B32002">
        <v>9000069908</v>
      </c>
      <c r="C32002">
        <v>2000</v>
      </c>
      <c r="D32002">
        <v>2000</v>
      </c>
      <c r="E32002" t="s">
        <v>9</v>
      </c>
      <c r="F32002" t="s">
        <v>10</v>
      </c>
      <c r="G32002" t="s">
        <v>35927</v>
      </c>
    </row>
    <row r="32003" spans="1:7">
      <c r="A32003" t="s">
        <v>25912</v>
      </c>
      <c r="B32003">
        <v>9000069908</v>
      </c>
      <c r="C32003">
        <v>2000</v>
      </c>
      <c r="D32003">
        <v>2000</v>
      </c>
      <c r="E32003" t="s">
        <v>9</v>
      </c>
      <c r="F32003" t="s">
        <v>10</v>
      </c>
      <c r="G32003" t="s">
        <v>35927</v>
      </c>
    </row>
    <row r="32004" spans="1:7">
      <c r="A32004" t="s">
        <v>25913</v>
      </c>
      <c r="B32004">
        <v>9000069908</v>
      </c>
      <c r="C32004">
        <v>2000</v>
      </c>
      <c r="D32004">
        <v>2000</v>
      </c>
      <c r="E32004" t="s">
        <v>9</v>
      </c>
      <c r="F32004" t="s">
        <v>10</v>
      </c>
      <c r="G32004" t="s">
        <v>35927</v>
      </c>
    </row>
    <row r="32005" spans="1:7">
      <c r="A32005" t="s">
        <v>25914</v>
      </c>
      <c r="B32005">
        <v>9000069908</v>
      </c>
      <c r="C32005">
        <v>2000</v>
      </c>
      <c r="D32005">
        <v>2000</v>
      </c>
      <c r="E32005" t="s">
        <v>9</v>
      </c>
      <c r="F32005" t="s">
        <v>10</v>
      </c>
      <c r="G32005" t="s">
        <v>35927</v>
      </c>
    </row>
    <row r="32006" spans="1:7">
      <c r="A32006" t="s">
        <v>25915</v>
      </c>
      <c r="B32006">
        <v>9000069908</v>
      </c>
      <c r="C32006">
        <v>2000</v>
      </c>
      <c r="D32006">
        <v>2000</v>
      </c>
      <c r="E32006" t="s">
        <v>9</v>
      </c>
      <c r="F32006" t="s">
        <v>10</v>
      </c>
      <c r="G32006" t="s">
        <v>35927</v>
      </c>
    </row>
    <row r="32007" spans="1:7">
      <c r="A32007" t="s">
        <v>25916</v>
      </c>
      <c r="B32007">
        <v>9000069908</v>
      </c>
      <c r="C32007">
        <v>2000</v>
      </c>
      <c r="D32007">
        <v>2000</v>
      </c>
      <c r="E32007" t="s">
        <v>9</v>
      </c>
      <c r="F32007" t="s">
        <v>10</v>
      </c>
      <c r="G32007" t="s">
        <v>35927</v>
      </c>
    </row>
    <row r="32008" spans="1:7">
      <c r="A32008" t="s">
        <v>25917</v>
      </c>
      <c r="B32008">
        <v>9000069908</v>
      </c>
      <c r="C32008">
        <v>2000</v>
      </c>
      <c r="D32008">
        <v>2000</v>
      </c>
      <c r="E32008" t="s">
        <v>9</v>
      </c>
      <c r="F32008" t="s">
        <v>10</v>
      </c>
      <c r="G32008" t="s">
        <v>35927</v>
      </c>
    </row>
    <row r="32009" spans="1:7">
      <c r="A32009" t="s">
        <v>25918</v>
      </c>
      <c r="B32009">
        <v>9000069908</v>
      </c>
      <c r="C32009">
        <v>2000</v>
      </c>
      <c r="D32009">
        <v>2000</v>
      </c>
      <c r="E32009" t="s">
        <v>9</v>
      </c>
      <c r="F32009" t="s">
        <v>10</v>
      </c>
      <c r="G32009" t="s">
        <v>35927</v>
      </c>
    </row>
    <row r="32010" spans="1:7">
      <c r="A32010" t="s">
        <v>25919</v>
      </c>
      <c r="B32010">
        <v>9000069908</v>
      </c>
      <c r="C32010">
        <v>2000</v>
      </c>
      <c r="D32010">
        <v>2000</v>
      </c>
      <c r="E32010" t="s">
        <v>9</v>
      </c>
      <c r="F32010" t="s">
        <v>10</v>
      </c>
      <c r="G32010" t="s">
        <v>35927</v>
      </c>
    </row>
    <row r="32011" spans="1:7">
      <c r="A32011" t="s">
        <v>25921</v>
      </c>
      <c r="B32011">
        <v>9000069909</v>
      </c>
      <c r="C32011">
        <v>3000</v>
      </c>
      <c r="D32011">
        <v>1747</v>
      </c>
      <c r="E32011" t="s">
        <v>113</v>
      </c>
      <c r="F32011" t="s">
        <v>114</v>
      </c>
      <c r="G32011" t="s">
        <v>25882</v>
      </c>
    </row>
    <row r="32012" spans="1:7">
      <c r="A32012" t="s">
        <v>35928</v>
      </c>
      <c r="B32012">
        <v>9000069909</v>
      </c>
      <c r="C32012">
        <v>566</v>
      </c>
      <c r="D32012">
        <v>320</v>
      </c>
      <c r="E32012" t="s">
        <v>9</v>
      </c>
      <c r="F32012" t="s">
        <v>10</v>
      </c>
      <c r="G32012" t="s">
        <v>25882</v>
      </c>
    </row>
    <row r="32013" spans="1:7">
      <c r="A32013" t="s">
        <v>25922</v>
      </c>
      <c r="B32013">
        <v>9000069912</v>
      </c>
      <c r="C32013">
        <v>258</v>
      </c>
      <c r="D32013">
        <v>65</v>
      </c>
      <c r="E32013" t="s">
        <v>9</v>
      </c>
      <c r="F32013" t="s">
        <v>10</v>
      </c>
      <c r="G32013" t="s">
        <v>25923</v>
      </c>
    </row>
    <row r="32014" spans="1:7">
      <c r="A32014" t="s">
        <v>25924</v>
      </c>
      <c r="B32014">
        <v>9000069912</v>
      </c>
      <c r="C32014">
        <v>348</v>
      </c>
      <c r="D32014">
        <v>348</v>
      </c>
      <c r="E32014" t="s">
        <v>9</v>
      </c>
      <c r="F32014" t="s">
        <v>10</v>
      </c>
      <c r="G32014" t="s">
        <v>25923</v>
      </c>
    </row>
    <row r="32015" spans="1:7">
      <c r="A32015" t="s">
        <v>25925</v>
      </c>
      <c r="B32015">
        <v>9000069921</v>
      </c>
      <c r="C32015">
        <v>15000</v>
      </c>
      <c r="D32015">
        <v>14878</v>
      </c>
      <c r="E32015" t="s">
        <v>9</v>
      </c>
      <c r="F32015" t="s">
        <v>10</v>
      </c>
      <c r="G32015" t="s">
        <v>35929</v>
      </c>
    </row>
    <row r="32016" spans="1:7">
      <c r="A32016" t="s">
        <v>25926</v>
      </c>
      <c r="B32016">
        <v>9000069922</v>
      </c>
      <c r="C32016">
        <v>15000</v>
      </c>
      <c r="D32016">
        <v>14876</v>
      </c>
      <c r="E32016" t="s">
        <v>9</v>
      </c>
      <c r="F32016" t="s">
        <v>10</v>
      </c>
      <c r="G32016" t="s">
        <v>35930</v>
      </c>
    </row>
    <row r="32017" spans="1:7">
      <c r="A32017" t="s">
        <v>25927</v>
      </c>
      <c r="B32017">
        <v>9000069923</v>
      </c>
      <c r="C32017">
        <v>15000</v>
      </c>
      <c r="D32017">
        <v>14878</v>
      </c>
      <c r="E32017" t="s">
        <v>9</v>
      </c>
      <c r="F32017" t="s">
        <v>10</v>
      </c>
      <c r="G32017" t="s">
        <v>24366</v>
      </c>
    </row>
    <row r="32018" spans="1:7">
      <c r="A32018" t="s">
        <v>25928</v>
      </c>
      <c r="B32018">
        <v>9000069924</v>
      </c>
      <c r="C32018">
        <v>5000</v>
      </c>
      <c r="D32018">
        <v>4879</v>
      </c>
      <c r="E32018" t="s">
        <v>9</v>
      </c>
      <c r="F32018" t="s">
        <v>10</v>
      </c>
      <c r="G32018" t="s">
        <v>24376</v>
      </c>
    </row>
    <row r="32019" spans="1:7">
      <c r="A32019" t="s">
        <v>25929</v>
      </c>
      <c r="B32019">
        <v>9000069928</v>
      </c>
      <c r="C32019">
        <v>500</v>
      </c>
      <c r="D32019">
        <v>500</v>
      </c>
      <c r="E32019" t="s">
        <v>9</v>
      </c>
      <c r="F32019" t="s">
        <v>10</v>
      </c>
      <c r="G32019" t="s">
        <v>17746</v>
      </c>
    </row>
    <row r="32020" spans="1:7">
      <c r="A32020" t="s">
        <v>25931</v>
      </c>
      <c r="B32020">
        <v>9000069928</v>
      </c>
      <c r="C32020">
        <v>500</v>
      </c>
      <c r="D32020">
        <v>500</v>
      </c>
      <c r="E32020" t="s">
        <v>9</v>
      </c>
      <c r="F32020" t="s">
        <v>10</v>
      </c>
      <c r="G32020" t="s">
        <v>17746</v>
      </c>
    </row>
    <row r="32021" spans="1:7">
      <c r="A32021" t="s">
        <v>25932</v>
      </c>
      <c r="B32021">
        <v>9000069928</v>
      </c>
      <c r="C32021">
        <v>500</v>
      </c>
      <c r="D32021">
        <v>500</v>
      </c>
      <c r="E32021" t="s">
        <v>9</v>
      </c>
      <c r="F32021" t="s">
        <v>10</v>
      </c>
      <c r="G32021" t="s">
        <v>17746</v>
      </c>
    </row>
    <row r="32022" spans="1:7">
      <c r="A32022" t="s">
        <v>25933</v>
      </c>
      <c r="B32022">
        <v>9000069928</v>
      </c>
      <c r="C32022">
        <v>500</v>
      </c>
      <c r="D32022">
        <v>500</v>
      </c>
      <c r="E32022" t="s">
        <v>9</v>
      </c>
      <c r="F32022" t="s">
        <v>10</v>
      </c>
      <c r="G32022" t="s">
        <v>17746</v>
      </c>
    </row>
    <row r="32023" spans="1:7">
      <c r="A32023" t="s">
        <v>25934</v>
      </c>
      <c r="B32023">
        <v>9000069928</v>
      </c>
      <c r="C32023">
        <v>500</v>
      </c>
      <c r="D32023">
        <v>500</v>
      </c>
      <c r="E32023" t="s">
        <v>9</v>
      </c>
      <c r="F32023" t="s">
        <v>10</v>
      </c>
      <c r="G32023" t="s">
        <v>17746</v>
      </c>
    </row>
    <row r="32024" spans="1:7">
      <c r="A32024" t="s">
        <v>25935</v>
      </c>
      <c r="B32024">
        <v>9000069928</v>
      </c>
      <c r="C32024">
        <v>500</v>
      </c>
      <c r="D32024">
        <v>500</v>
      </c>
      <c r="E32024" t="s">
        <v>9</v>
      </c>
      <c r="F32024" t="s">
        <v>10</v>
      </c>
      <c r="G32024" t="s">
        <v>17746</v>
      </c>
    </row>
    <row r="32025" spans="1:7">
      <c r="A32025" t="s">
        <v>25936</v>
      </c>
      <c r="B32025">
        <v>9000069928</v>
      </c>
      <c r="C32025">
        <v>500</v>
      </c>
      <c r="D32025">
        <v>500</v>
      </c>
      <c r="E32025" t="s">
        <v>9</v>
      </c>
      <c r="F32025" t="s">
        <v>10</v>
      </c>
      <c r="G32025" t="s">
        <v>17746</v>
      </c>
    </row>
    <row r="32026" spans="1:7">
      <c r="A32026" t="s">
        <v>25937</v>
      </c>
      <c r="B32026">
        <v>9000069928</v>
      </c>
      <c r="C32026">
        <v>500</v>
      </c>
      <c r="D32026">
        <v>500</v>
      </c>
      <c r="E32026" t="s">
        <v>9</v>
      </c>
      <c r="F32026" t="s">
        <v>10</v>
      </c>
      <c r="G32026" t="s">
        <v>17746</v>
      </c>
    </row>
    <row r="32027" spans="1:7">
      <c r="A32027" t="s">
        <v>25938</v>
      </c>
      <c r="B32027">
        <v>9000069928</v>
      </c>
      <c r="C32027">
        <v>500</v>
      </c>
      <c r="D32027">
        <v>500</v>
      </c>
      <c r="E32027" t="s">
        <v>9</v>
      </c>
      <c r="F32027" t="s">
        <v>10</v>
      </c>
      <c r="G32027" t="s">
        <v>17746</v>
      </c>
    </row>
    <row r="32028" spans="1:7">
      <c r="A32028" t="s">
        <v>25939</v>
      </c>
      <c r="B32028">
        <v>9000069928</v>
      </c>
      <c r="C32028">
        <v>500</v>
      </c>
      <c r="D32028">
        <v>500</v>
      </c>
      <c r="E32028" t="s">
        <v>9</v>
      </c>
      <c r="F32028" t="s">
        <v>10</v>
      </c>
      <c r="G32028" t="s">
        <v>17746</v>
      </c>
    </row>
    <row r="32029" spans="1:7">
      <c r="A32029" t="s">
        <v>25940</v>
      </c>
      <c r="B32029">
        <v>9000069948</v>
      </c>
      <c r="C32029">
        <v>4000</v>
      </c>
      <c r="D32029">
        <v>2501</v>
      </c>
      <c r="E32029" t="s">
        <v>9</v>
      </c>
      <c r="F32029" t="s">
        <v>10</v>
      </c>
      <c r="G32029" t="s">
        <v>35931</v>
      </c>
    </row>
    <row r="32030" spans="1:7">
      <c r="A32030" t="s">
        <v>25941</v>
      </c>
      <c r="B32030">
        <v>9000069948</v>
      </c>
      <c r="C32030">
        <v>4000</v>
      </c>
      <c r="D32030">
        <v>3760</v>
      </c>
      <c r="E32030" t="s">
        <v>9</v>
      </c>
      <c r="F32030" t="s">
        <v>10</v>
      </c>
      <c r="G32030" t="s">
        <v>35931</v>
      </c>
    </row>
    <row r="32031" spans="1:7">
      <c r="A32031" t="s">
        <v>25942</v>
      </c>
      <c r="B32031">
        <v>9000069948</v>
      </c>
      <c r="C32031">
        <v>4000</v>
      </c>
      <c r="D32031">
        <v>4000</v>
      </c>
      <c r="E32031" t="s">
        <v>9</v>
      </c>
      <c r="F32031" t="s">
        <v>10</v>
      </c>
      <c r="G32031" t="s">
        <v>35931</v>
      </c>
    </row>
    <row r="32032" spans="1:7">
      <c r="A32032" t="s">
        <v>25943</v>
      </c>
      <c r="B32032">
        <v>9000069948</v>
      </c>
      <c r="C32032">
        <v>4000</v>
      </c>
      <c r="D32032">
        <v>4000</v>
      </c>
      <c r="E32032" t="s">
        <v>9</v>
      </c>
      <c r="F32032" t="s">
        <v>10</v>
      </c>
      <c r="G32032" t="s">
        <v>35931</v>
      </c>
    </row>
    <row r="32033" spans="1:7">
      <c r="A32033" t="s">
        <v>25944</v>
      </c>
      <c r="B32033">
        <v>9000069948</v>
      </c>
      <c r="C32033">
        <v>4000</v>
      </c>
      <c r="D32033">
        <v>4000</v>
      </c>
      <c r="E32033" t="s">
        <v>9</v>
      </c>
      <c r="F32033" t="s">
        <v>10</v>
      </c>
      <c r="G32033" t="s">
        <v>35931</v>
      </c>
    </row>
    <row r="32034" spans="1:7">
      <c r="A32034" t="s">
        <v>25945</v>
      </c>
      <c r="B32034">
        <v>9000069948</v>
      </c>
      <c r="C32034">
        <v>4000</v>
      </c>
      <c r="D32034">
        <v>4000</v>
      </c>
      <c r="E32034" t="s">
        <v>9</v>
      </c>
      <c r="F32034" t="s">
        <v>10</v>
      </c>
      <c r="G32034" t="s">
        <v>35931</v>
      </c>
    </row>
    <row r="32035" spans="1:7">
      <c r="A32035" t="s">
        <v>25946</v>
      </c>
      <c r="B32035">
        <v>9000069948</v>
      </c>
      <c r="C32035">
        <v>4000</v>
      </c>
      <c r="D32035">
        <v>4000</v>
      </c>
      <c r="E32035" t="s">
        <v>9</v>
      </c>
      <c r="F32035" t="s">
        <v>10</v>
      </c>
      <c r="G32035" t="s">
        <v>35931</v>
      </c>
    </row>
    <row r="32036" spans="1:7">
      <c r="A32036" t="s">
        <v>25947</v>
      </c>
      <c r="B32036">
        <v>9000069948</v>
      </c>
      <c r="C32036">
        <v>4000</v>
      </c>
      <c r="D32036">
        <v>4000</v>
      </c>
      <c r="E32036" t="s">
        <v>9</v>
      </c>
      <c r="F32036" t="s">
        <v>10</v>
      </c>
      <c r="G32036" t="s">
        <v>35931</v>
      </c>
    </row>
    <row r="32037" spans="1:7">
      <c r="A32037" t="s">
        <v>25948</v>
      </c>
      <c r="B32037">
        <v>9000069948</v>
      </c>
      <c r="C32037">
        <v>4000</v>
      </c>
      <c r="D32037">
        <v>4000</v>
      </c>
      <c r="E32037" t="s">
        <v>9</v>
      </c>
      <c r="F32037" t="s">
        <v>10</v>
      </c>
      <c r="G32037" t="s">
        <v>35931</v>
      </c>
    </row>
    <row r="32038" spans="1:7">
      <c r="A32038" t="s">
        <v>25949</v>
      </c>
      <c r="B32038">
        <v>9000069948</v>
      </c>
      <c r="C32038">
        <v>4000</v>
      </c>
      <c r="D32038">
        <v>4000</v>
      </c>
      <c r="E32038" t="s">
        <v>9</v>
      </c>
      <c r="F32038" t="s">
        <v>10</v>
      </c>
      <c r="G32038" t="s">
        <v>35931</v>
      </c>
    </row>
    <row r="32039" spans="1:7">
      <c r="A32039" t="s">
        <v>35932</v>
      </c>
      <c r="B32039">
        <v>9000069948</v>
      </c>
      <c r="C32039">
        <v>4000</v>
      </c>
      <c r="D32039">
        <v>4000</v>
      </c>
      <c r="E32039" t="s">
        <v>9</v>
      </c>
      <c r="F32039" t="s">
        <v>10</v>
      </c>
      <c r="G32039" t="s">
        <v>35931</v>
      </c>
    </row>
    <row r="32040" spans="1:7">
      <c r="A32040" t="s">
        <v>35933</v>
      </c>
      <c r="B32040">
        <v>9000069948</v>
      </c>
      <c r="C32040">
        <v>4000</v>
      </c>
      <c r="D32040">
        <v>4000</v>
      </c>
      <c r="E32040" t="s">
        <v>9</v>
      </c>
      <c r="F32040" t="s">
        <v>10</v>
      </c>
      <c r="G32040" t="s">
        <v>35931</v>
      </c>
    </row>
    <row r="32041" spans="1:7">
      <c r="A32041" t="s">
        <v>25950</v>
      </c>
      <c r="B32041">
        <v>9000069993</v>
      </c>
      <c r="C32041">
        <v>4000</v>
      </c>
      <c r="D32041">
        <v>3732</v>
      </c>
      <c r="E32041" t="s">
        <v>9</v>
      </c>
      <c r="F32041" t="s">
        <v>10</v>
      </c>
      <c r="G32041" t="s">
        <v>24422</v>
      </c>
    </row>
    <row r="32042" spans="1:7">
      <c r="A32042" t="s">
        <v>25951</v>
      </c>
      <c r="B32042">
        <v>9000069994</v>
      </c>
      <c r="C32042">
        <v>10000</v>
      </c>
      <c r="D32042">
        <v>9855</v>
      </c>
      <c r="E32042" t="s">
        <v>9</v>
      </c>
      <c r="F32042" t="s">
        <v>10</v>
      </c>
      <c r="G32042" t="s">
        <v>24423</v>
      </c>
    </row>
    <row r="32043" spans="1:7">
      <c r="A32043" t="s">
        <v>25952</v>
      </c>
      <c r="B32043">
        <v>9000069997</v>
      </c>
      <c r="C32043">
        <v>2000</v>
      </c>
      <c r="D32043">
        <v>1845</v>
      </c>
      <c r="E32043" t="s">
        <v>9</v>
      </c>
      <c r="F32043" t="s">
        <v>10</v>
      </c>
      <c r="G32043" t="s">
        <v>35934</v>
      </c>
    </row>
    <row r="32044" spans="1:7">
      <c r="A32044" t="s">
        <v>25953</v>
      </c>
      <c r="B32044">
        <v>9000069997</v>
      </c>
      <c r="C32044">
        <v>2000</v>
      </c>
      <c r="D32044">
        <v>2000</v>
      </c>
      <c r="E32044" t="s">
        <v>9</v>
      </c>
      <c r="F32044" t="s">
        <v>10</v>
      </c>
      <c r="G32044" t="s">
        <v>35934</v>
      </c>
    </row>
    <row r="32045" spans="1:7">
      <c r="A32045" t="s">
        <v>25954</v>
      </c>
      <c r="B32045">
        <v>9000069999</v>
      </c>
      <c r="C32045">
        <v>1000</v>
      </c>
      <c r="D32045">
        <v>880</v>
      </c>
      <c r="E32045" t="s">
        <v>9</v>
      </c>
      <c r="F32045" t="s">
        <v>10</v>
      </c>
      <c r="G32045" t="s">
        <v>35935</v>
      </c>
    </row>
    <row r="32046" spans="1:7">
      <c r="A32046" t="s">
        <v>25955</v>
      </c>
      <c r="B32046">
        <v>9000070000</v>
      </c>
      <c r="C32046">
        <v>1000</v>
      </c>
      <c r="D32046">
        <v>882</v>
      </c>
      <c r="E32046" t="s">
        <v>9</v>
      </c>
      <c r="F32046" t="s">
        <v>10</v>
      </c>
      <c r="G32046" t="s">
        <v>35936</v>
      </c>
    </row>
    <row r="32047" spans="1:7">
      <c r="A32047" t="s">
        <v>25956</v>
      </c>
      <c r="B32047">
        <v>9000070001</v>
      </c>
      <c r="C32047">
        <v>3000</v>
      </c>
      <c r="D32047">
        <v>2882</v>
      </c>
      <c r="E32047" t="s">
        <v>9</v>
      </c>
      <c r="F32047" t="s">
        <v>10</v>
      </c>
      <c r="G32047" t="s">
        <v>25723</v>
      </c>
    </row>
    <row r="32048" spans="1:7">
      <c r="A32048" t="s">
        <v>25957</v>
      </c>
      <c r="B32048">
        <v>9000070001</v>
      </c>
      <c r="C32048">
        <v>3000</v>
      </c>
      <c r="D32048">
        <v>3000</v>
      </c>
      <c r="E32048" t="s">
        <v>9</v>
      </c>
      <c r="F32048" t="s">
        <v>10</v>
      </c>
      <c r="G32048" t="s">
        <v>25723</v>
      </c>
    </row>
    <row r="32049" spans="1:7">
      <c r="A32049" t="s">
        <v>25958</v>
      </c>
      <c r="B32049">
        <v>9000070007</v>
      </c>
      <c r="C32049">
        <v>3000</v>
      </c>
      <c r="D32049">
        <v>2760</v>
      </c>
      <c r="E32049" t="s">
        <v>9</v>
      </c>
      <c r="F32049" t="s">
        <v>10</v>
      </c>
      <c r="G32049" t="s">
        <v>25859</v>
      </c>
    </row>
    <row r="32050" spans="1:7">
      <c r="A32050" t="s">
        <v>25960</v>
      </c>
      <c r="B32050">
        <v>9000070007</v>
      </c>
      <c r="C32050">
        <v>3000</v>
      </c>
      <c r="D32050">
        <v>3000</v>
      </c>
      <c r="E32050" t="s">
        <v>9</v>
      </c>
      <c r="F32050" t="s">
        <v>10</v>
      </c>
      <c r="G32050" t="s">
        <v>25859</v>
      </c>
    </row>
    <row r="32051" spans="1:7">
      <c r="A32051" t="s">
        <v>25961</v>
      </c>
      <c r="B32051">
        <v>9000070009</v>
      </c>
      <c r="C32051">
        <v>1190</v>
      </c>
      <c r="D32051">
        <v>1079</v>
      </c>
      <c r="E32051" t="s">
        <v>9</v>
      </c>
      <c r="F32051" t="s">
        <v>10</v>
      </c>
      <c r="G32051" t="s">
        <v>25842</v>
      </c>
    </row>
    <row r="32052" spans="1:7">
      <c r="A32052" t="s">
        <v>25962</v>
      </c>
      <c r="B32052">
        <v>9000070013</v>
      </c>
      <c r="C32052">
        <v>953</v>
      </c>
      <c r="D32052">
        <v>953</v>
      </c>
      <c r="E32052" t="s">
        <v>9</v>
      </c>
      <c r="F32052" t="s">
        <v>10</v>
      </c>
      <c r="G32052" t="s">
        <v>25963</v>
      </c>
    </row>
    <row r="32053" spans="1:7">
      <c r="A32053" t="s">
        <v>25964</v>
      </c>
      <c r="B32053">
        <v>9000070021</v>
      </c>
      <c r="C32053">
        <v>2000</v>
      </c>
      <c r="D32053">
        <v>1886</v>
      </c>
      <c r="E32053" t="s">
        <v>9</v>
      </c>
      <c r="F32053" t="s">
        <v>10</v>
      </c>
      <c r="G32053" t="s">
        <v>25890</v>
      </c>
    </row>
    <row r="32054" spans="1:7">
      <c r="A32054" t="s">
        <v>35937</v>
      </c>
      <c r="B32054">
        <v>9000070021</v>
      </c>
      <c r="C32054">
        <v>2000</v>
      </c>
      <c r="D32054">
        <v>2000</v>
      </c>
      <c r="E32054" t="s">
        <v>9</v>
      </c>
      <c r="F32054" t="s">
        <v>10</v>
      </c>
      <c r="G32054" t="s">
        <v>25890</v>
      </c>
    </row>
    <row r="32055" spans="1:7">
      <c r="A32055" t="s">
        <v>25966</v>
      </c>
      <c r="B32055">
        <v>9000070022</v>
      </c>
      <c r="C32055">
        <v>184</v>
      </c>
      <c r="D32055">
        <v>128</v>
      </c>
      <c r="E32055" t="s">
        <v>9</v>
      </c>
      <c r="F32055" t="s">
        <v>10</v>
      </c>
      <c r="G32055" t="s">
        <v>25247</v>
      </c>
    </row>
    <row r="32056" spans="1:7">
      <c r="A32056" t="s">
        <v>25967</v>
      </c>
      <c r="B32056">
        <v>9000070022</v>
      </c>
      <c r="C32056">
        <v>184</v>
      </c>
      <c r="D32056">
        <v>184</v>
      </c>
      <c r="E32056" t="s">
        <v>9</v>
      </c>
      <c r="F32056" t="s">
        <v>10</v>
      </c>
      <c r="G32056" t="s">
        <v>25247</v>
      </c>
    </row>
    <row r="32057" spans="1:7">
      <c r="A32057" t="s">
        <v>25968</v>
      </c>
      <c r="B32057">
        <v>9000070022</v>
      </c>
      <c r="C32057">
        <v>184</v>
      </c>
      <c r="D32057">
        <v>184</v>
      </c>
      <c r="E32057" t="s">
        <v>9</v>
      </c>
      <c r="F32057" t="s">
        <v>10</v>
      </c>
      <c r="G32057" t="s">
        <v>25247</v>
      </c>
    </row>
    <row r="32058" spans="1:7">
      <c r="A32058" t="s">
        <v>25969</v>
      </c>
      <c r="B32058">
        <v>9000070022</v>
      </c>
      <c r="C32058">
        <v>184</v>
      </c>
      <c r="D32058">
        <v>184</v>
      </c>
      <c r="E32058" t="s">
        <v>9</v>
      </c>
      <c r="F32058" t="s">
        <v>10</v>
      </c>
      <c r="G32058" t="s">
        <v>25247</v>
      </c>
    </row>
    <row r="32059" spans="1:7">
      <c r="A32059" t="s">
        <v>25970</v>
      </c>
      <c r="B32059">
        <v>9000070022</v>
      </c>
      <c r="C32059">
        <v>184</v>
      </c>
      <c r="D32059">
        <v>184</v>
      </c>
      <c r="E32059" t="s">
        <v>9</v>
      </c>
      <c r="F32059" t="s">
        <v>10</v>
      </c>
      <c r="G32059" t="s">
        <v>25247</v>
      </c>
    </row>
    <row r="32060" spans="1:7">
      <c r="A32060" t="s">
        <v>25971</v>
      </c>
      <c r="B32060">
        <v>9000070023</v>
      </c>
      <c r="C32060">
        <v>367</v>
      </c>
      <c r="D32060">
        <v>191</v>
      </c>
      <c r="E32060" t="s">
        <v>9</v>
      </c>
      <c r="F32060" t="s">
        <v>10</v>
      </c>
      <c r="G32060" t="s">
        <v>25208</v>
      </c>
    </row>
    <row r="32061" spans="1:7">
      <c r="A32061" t="s">
        <v>25972</v>
      </c>
      <c r="B32061">
        <v>9000070023</v>
      </c>
      <c r="C32061">
        <v>736</v>
      </c>
      <c r="D32061">
        <v>736</v>
      </c>
      <c r="E32061" t="s">
        <v>9</v>
      </c>
      <c r="F32061" t="s">
        <v>10</v>
      </c>
      <c r="G32061" t="s">
        <v>25208</v>
      </c>
    </row>
    <row r="32062" spans="1:7">
      <c r="A32062" t="s">
        <v>25973</v>
      </c>
      <c r="B32062">
        <v>9000070023</v>
      </c>
      <c r="C32062">
        <v>736</v>
      </c>
      <c r="D32062">
        <v>736</v>
      </c>
      <c r="E32062" t="s">
        <v>9</v>
      </c>
      <c r="F32062" t="s">
        <v>10</v>
      </c>
      <c r="G32062" t="s">
        <v>25208</v>
      </c>
    </row>
    <row r="32063" spans="1:7">
      <c r="A32063" t="s">
        <v>25974</v>
      </c>
      <c r="B32063">
        <v>9000070023</v>
      </c>
      <c r="C32063">
        <v>1104</v>
      </c>
      <c r="D32063">
        <v>1104</v>
      </c>
      <c r="E32063" t="s">
        <v>9</v>
      </c>
      <c r="F32063" t="s">
        <v>10</v>
      </c>
      <c r="G32063" t="s">
        <v>25208</v>
      </c>
    </row>
    <row r="32064" spans="1:7">
      <c r="A32064" t="s">
        <v>25975</v>
      </c>
      <c r="B32064">
        <v>9000070023</v>
      </c>
      <c r="C32064">
        <v>368</v>
      </c>
      <c r="D32064">
        <v>368</v>
      </c>
      <c r="E32064" t="s">
        <v>9</v>
      </c>
      <c r="F32064" t="s">
        <v>10</v>
      </c>
      <c r="G32064" t="s">
        <v>25208</v>
      </c>
    </row>
    <row r="32065" spans="1:7">
      <c r="A32065" t="s">
        <v>25976</v>
      </c>
      <c r="B32065">
        <v>9000070023</v>
      </c>
      <c r="C32065">
        <v>368</v>
      </c>
      <c r="D32065">
        <v>368</v>
      </c>
      <c r="E32065" t="s">
        <v>9</v>
      </c>
      <c r="F32065" t="s">
        <v>10</v>
      </c>
      <c r="G32065" t="s">
        <v>25208</v>
      </c>
    </row>
    <row r="32066" spans="1:7">
      <c r="A32066" t="s">
        <v>25977</v>
      </c>
      <c r="B32066">
        <v>9000070023</v>
      </c>
      <c r="C32066">
        <v>1840</v>
      </c>
      <c r="D32066">
        <v>1840</v>
      </c>
      <c r="E32066" t="s">
        <v>9</v>
      </c>
      <c r="F32066" t="s">
        <v>10</v>
      </c>
      <c r="G32066" t="s">
        <v>25208</v>
      </c>
    </row>
    <row r="32067" spans="1:7">
      <c r="A32067" t="s">
        <v>25978</v>
      </c>
      <c r="B32067">
        <v>9000070023</v>
      </c>
      <c r="C32067">
        <v>1288</v>
      </c>
      <c r="D32067">
        <v>1288</v>
      </c>
      <c r="E32067" t="s">
        <v>9</v>
      </c>
      <c r="F32067" t="s">
        <v>10</v>
      </c>
      <c r="G32067" t="s">
        <v>25208</v>
      </c>
    </row>
    <row r="32068" spans="1:7">
      <c r="A32068" t="s">
        <v>35938</v>
      </c>
      <c r="B32068">
        <v>9000070023</v>
      </c>
      <c r="C32068">
        <v>184</v>
      </c>
      <c r="D32068">
        <v>184</v>
      </c>
      <c r="E32068" t="s">
        <v>9</v>
      </c>
      <c r="F32068" t="s">
        <v>10</v>
      </c>
      <c r="G32068" t="s">
        <v>25208</v>
      </c>
    </row>
    <row r="32069" spans="1:7">
      <c r="A32069" t="s">
        <v>35939</v>
      </c>
      <c r="B32069">
        <v>9000070023</v>
      </c>
      <c r="C32069">
        <v>184</v>
      </c>
      <c r="D32069">
        <v>184</v>
      </c>
      <c r="E32069" t="s">
        <v>9</v>
      </c>
      <c r="F32069" t="s">
        <v>10</v>
      </c>
      <c r="G32069" t="s">
        <v>25208</v>
      </c>
    </row>
    <row r="32070" spans="1:7">
      <c r="A32070" t="s">
        <v>35940</v>
      </c>
      <c r="B32070">
        <v>9000070023</v>
      </c>
      <c r="C32070">
        <v>368</v>
      </c>
      <c r="D32070">
        <v>368</v>
      </c>
      <c r="E32070" t="s">
        <v>9</v>
      </c>
      <c r="F32070" t="s">
        <v>10</v>
      </c>
      <c r="G32070" t="s">
        <v>25208</v>
      </c>
    </row>
    <row r="32071" spans="1:7">
      <c r="A32071" t="s">
        <v>35941</v>
      </c>
      <c r="B32071">
        <v>9000070023</v>
      </c>
      <c r="C32071">
        <v>368</v>
      </c>
      <c r="D32071">
        <v>368</v>
      </c>
      <c r="E32071" t="s">
        <v>9</v>
      </c>
      <c r="F32071" t="s">
        <v>10</v>
      </c>
      <c r="G32071" t="s">
        <v>25208</v>
      </c>
    </row>
    <row r="32072" spans="1:7">
      <c r="A32072" t="s">
        <v>35942</v>
      </c>
      <c r="B32072">
        <v>9000070023</v>
      </c>
      <c r="C32072">
        <v>368</v>
      </c>
      <c r="D32072">
        <v>368</v>
      </c>
      <c r="E32072" t="s">
        <v>9</v>
      </c>
      <c r="F32072" t="s">
        <v>10</v>
      </c>
      <c r="G32072" t="s">
        <v>25208</v>
      </c>
    </row>
    <row r="32073" spans="1:7">
      <c r="A32073" t="s">
        <v>35943</v>
      </c>
      <c r="B32073">
        <v>9000070023</v>
      </c>
      <c r="C32073">
        <v>368</v>
      </c>
      <c r="D32073">
        <v>368</v>
      </c>
      <c r="E32073" t="s">
        <v>9</v>
      </c>
      <c r="F32073" t="s">
        <v>10</v>
      </c>
      <c r="G32073" t="s">
        <v>25208</v>
      </c>
    </row>
    <row r="32074" spans="1:7">
      <c r="A32074" t="s">
        <v>35944</v>
      </c>
      <c r="B32074">
        <v>9000070023</v>
      </c>
      <c r="C32074">
        <v>368</v>
      </c>
      <c r="D32074">
        <v>368</v>
      </c>
      <c r="E32074" t="s">
        <v>9</v>
      </c>
      <c r="F32074" t="s">
        <v>10</v>
      </c>
      <c r="G32074" t="s">
        <v>25208</v>
      </c>
    </row>
    <row r="32075" spans="1:7">
      <c r="A32075" t="s">
        <v>35945</v>
      </c>
      <c r="B32075">
        <v>9000070056</v>
      </c>
      <c r="C32075">
        <v>3000</v>
      </c>
      <c r="D32075">
        <v>2529</v>
      </c>
      <c r="E32075" t="s">
        <v>9</v>
      </c>
      <c r="F32075" t="s">
        <v>10</v>
      </c>
      <c r="G32075" t="s">
        <v>25893</v>
      </c>
    </row>
    <row r="32076" spans="1:7">
      <c r="A32076" t="s">
        <v>35946</v>
      </c>
      <c r="B32076">
        <v>9000070056</v>
      </c>
      <c r="C32076">
        <v>3000</v>
      </c>
      <c r="D32076">
        <v>2760</v>
      </c>
      <c r="E32076" t="s">
        <v>9</v>
      </c>
      <c r="F32076" t="s">
        <v>10</v>
      </c>
      <c r="G32076" t="s">
        <v>25893</v>
      </c>
    </row>
    <row r="32077" spans="1:7">
      <c r="A32077" t="s">
        <v>25980</v>
      </c>
      <c r="B32077">
        <v>9000070058</v>
      </c>
      <c r="C32077">
        <v>1500</v>
      </c>
      <c r="D32077">
        <v>1356</v>
      </c>
      <c r="E32077" t="s">
        <v>9</v>
      </c>
      <c r="F32077" t="s">
        <v>10</v>
      </c>
      <c r="G32077" t="s">
        <v>25965</v>
      </c>
    </row>
    <row r="32078" spans="1:7">
      <c r="A32078" t="s">
        <v>25981</v>
      </c>
      <c r="B32078">
        <v>9000070060</v>
      </c>
      <c r="C32078">
        <v>2000</v>
      </c>
      <c r="D32078">
        <v>1816</v>
      </c>
      <c r="E32078" t="s">
        <v>20</v>
      </c>
      <c r="F32078" t="s">
        <v>21</v>
      </c>
      <c r="G32078" t="s">
        <v>25273</v>
      </c>
    </row>
    <row r="32079" spans="1:7">
      <c r="A32079" t="s">
        <v>25982</v>
      </c>
      <c r="B32079">
        <v>9000070060</v>
      </c>
      <c r="C32079">
        <v>2000</v>
      </c>
      <c r="D32079">
        <v>1904</v>
      </c>
      <c r="E32079" t="s">
        <v>20</v>
      </c>
      <c r="F32079" t="s">
        <v>21</v>
      </c>
      <c r="G32079" t="s">
        <v>25273</v>
      </c>
    </row>
    <row r="32080" spans="1:7">
      <c r="A32080" t="s">
        <v>25983</v>
      </c>
      <c r="B32080">
        <v>9000070060</v>
      </c>
      <c r="C32080">
        <v>2000</v>
      </c>
      <c r="D32080">
        <v>2000</v>
      </c>
      <c r="E32080" t="s">
        <v>9</v>
      </c>
      <c r="F32080" t="s">
        <v>10</v>
      </c>
      <c r="G32080" t="s">
        <v>25273</v>
      </c>
    </row>
    <row r="32081" spans="1:7">
      <c r="A32081" t="s">
        <v>25984</v>
      </c>
      <c r="B32081">
        <v>9000070061</v>
      </c>
      <c r="C32081">
        <v>1190</v>
      </c>
      <c r="D32081">
        <v>1170</v>
      </c>
      <c r="E32081" t="s">
        <v>9</v>
      </c>
      <c r="F32081" t="s">
        <v>10</v>
      </c>
      <c r="G32081" t="s">
        <v>22810</v>
      </c>
    </row>
    <row r="32082" spans="1:7">
      <c r="A32082" t="s">
        <v>25985</v>
      </c>
      <c r="B32082">
        <v>9000070061</v>
      </c>
      <c r="C32082">
        <v>1190</v>
      </c>
      <c r="D32082">
        <v>1190</v>
      </c>
      <c r="E32082" t="s">
        <v>9</v>
      </c>
      <c r="F32082" t="s">
        <v>10</v>
      </c>
      <c r="G32082" t="s">
        <v>22810</v>
      </c>
    </row>
    <row r="32083" spans="1:7">
      <c r="A32083" t="s">
        <v>25986</v>
      </c>
      <c r="B32083">
        <v>9000070061</v>
      </c>
      <c r="C32083">
        <v>1190</v>
      </c>
      <c r="D32083">
        <v>1190</v>
      </c>
      <c r="E32083" t="s">
        <v>9</v>
      </c>
      <c r="F32083" t="s">
        <v>10</v>
      </c>
      <c r="G32083" t="s">
        <v>22810</v>
      </c>
    </row>
    <row r="32084" spans="1:7">
      <c r="A32084" t="s">
        <v>25987</v>
      </c>
      <c r="B32084">
        <v>9000070061</v>
      </c>
      <c r="C32084">
        <v>1190</v>
      </c>
      <c r="D32084">
        <v>1190</v>
      </c>
      <c r="E32084" t="s">
        <v>9</v>
      </c>
      <c r="F32084" t="s">
        <v>10</v>
      </c>
      <c r="G32084" t="s">
        <v>22810</v>
      </c>
    </row>
    <row r="32085" spans="1:7">
      <c r="A32085" t="s">
        <v>25988</v>
      </c>
      <c r="B32085">
        <v>9000070061</v>
      </c>
      <c r="C32085">
        <v>1190</v>
      </c>
      <c r="D32085">
        <v>1190</v>
      </c>
      <c r="E32085" t="s">
        <v>9</v>
      </c>
      <c r="F32085" t="s">
        <v>10</v>
      </c>
      <c r="G32085" t="s">
        <v>22810</v>
      </c>
    </row>
    <row r="32086" spans="1:7">
      <c r="A32086" t="s">
        <v>25989</v>
      </c>
      <c r="B32086">
        <v>9000070061</v>
      </c>
      <c r="C32086">
        <v>1190</v>
      </c>
      <c r="D32086">
        <v>1190</v>
      </c>
      <c r="E32086" t="s">
        <v>9</v>
      </c>
      <c r="F32086" t="s">
        <v>10</v>
      </c>
      <c r="G32086" t="s">
        <v>22810</v>
      </c>
    </row>
    <row r="32087" spans="1:7">
      <c r="A32087" t="s">
        <v>25990</v>
      </c>
      <c r="B32087">
        <v>9000070061</v>
      </c>
      <c r="C32087">
        <v>1190</v>
      </c>
      <c r="D32087">
        <v>1190</v>
      </c>
      <c r="E32087" t="s">
        <v>9</v>
      </c>
      <c r="F32087" t="s">
        <v>10</v>
      </c>
      <c r="G32087" t="s">
        <v>22810</v>
      </c>
    </row>
    <row r="32088" spans="1:7">
      <c r="A32088" t="s">
        <v>25991</v>
      </c>
      <c r="B32088">
        <v>9000070061</v>
      </c>
      <c r="C32088">
        <v>1190</v>
      </c>
      <c r="D32088">
        <v>1190</v>
      </c>
      <c r="E32088" t="s">
        <v>9</v>
      </c>
      <c r="F32088" t="s">
        <v>10</v>
      </c>
      <c r="G32088" t="s">
        <v>22810</v>
      </c>
    </row>
    <row r="32089" spans="1:7">
      <c r="A32089" t="s">
        <v>25992</v>
      </c>
      <c r="B32089">
        <v>9000070061</v>
      </c>
      <c r="C32089">
        <v>1190</v>
      </c>
      <c r="D32089">
        <v>1190</v>
      </c>
      <c r="E32089" t="s">
        <v>9</v>
      </c>
      <c r="F32089" t="s">
        <v>10</v>
      </c>
      <c r="G32089" t="s">
        <v>22810</v>
      </c>
    </row>
    <row r="32090" spans="1:7">
      <c r="A32090" t="s">
        <v>25994</v>
      </c>
      <c r="B32090">
        <v>9000070063</v>
      </c>
      <c r="C32090">
        <v>3000</v>
      </c>
      <c r="D32090">
        <v>2164</v>
      </c>
      <c r="E32090" t="s">
        <v>9</v>
      </c>
      <c r="F32090" t="s">
        <v>10</v>
      </c>
      <c r="G32090" t="s">
        <v>25920</v>
      </c>
    </row>
    <row r="32091" spans="1:7">
      <c r="A32091" t="s">
        <v>25996</v>
      </c>
      <c r="B32091">
        <v>9000070063</v>
      </c>
      <c r="C32091">
        <v>3000</v>
      </c>
      <c r="D32091">
        <v>2783</v>
      </c>
      <c r="E32091" t="s">
        <v>9</v>
      </c>
      <c r="F32091" t="s">
        <v>10</v>
      </c>
      <c r="G32091" t="s">
        <v>25920</v>
      </c>
    </row>
    <row r="32092" spans="1:7">
      <c r="A32092" t="s">
        <v>25997</v>
      </c>
      <c r="B32092">
        <v>9000070064</v>
      </c>
      <c r="C32092">
        <v>840</v>
      </c>
      <c r="D32092">
        <v>800</v>
      </c>
      <c r="E32092" t="s">
        <v>9</v>
      </c>
      <c r="F32092" t="s">
        <v>10</v>
      </c>
      <c r="G32092" t="s">
        <v>35947</v>
      </c>
    </row>
    <row r="32093" spans="1:7">
      <c r="A32093" t="s">
        <v>25998</v>
      </c>
      <c r="B32093">
        <v>9000070065</v>
      </c>
      <c r="C32093">
        <v>3000</v>
      </c>
      <c r="D32093">
        <v>2807</v>
      </c>
      <c r="E32093" t="s">
        <v>9</v>
      </c>
      <c r="F32093" t="s">
        <v>10</v>
      </c>
      <c r="G32093" t="s">
        <v>25959</v>
      </c>
    </row>
    <row r="32094" spans="1:7">
      <c r="A32094" t="s">
        <v>26000</v>
      </c>
      <c r="B32094">
        <v>9000070068</v>
      </c>
      <c r="C32094">
        <v>2000</v>
      </c>
      <c r="D32094">
        <v>1886</v>
      </c>
      <c r="E32094" t="s">
        <v>9</v>
      </c>
      <c r="F32094" t="s">
        <v>10</v>
      </c>
      <c r="G32094" t="s">
        <v>25289</v>
      </c>
    </row>
    <row r="32095" spans="1:7">
      <c r="A32095" t="s">
        <v>26001</v>
      </c>
      <c r="B32095">
        <v>9000070086</v>
      </c>
      <c r="C32095">
        <v>8000</v>
      </c>
      <c r="D32095">
        <v>8000</v>
      </c>
      <c r="E32095" t="s">
        <v>9</v>
      </c>
      <c r="F32095" t="s">
        <v>10</v>
      </c>
      <c r="G32095" t="s">
        <v>25995</v>
      </c>
    </row>
    <row r="32096" spans="1:7">
      <c r="A32096" t="s">
        <v>26003</v>
      </c>
      <c r="B32096">
        <v>9000070089</v>
      </c>
      <c r="C32096">
        <v>1000</v>
      </c>
      <c r="D32096">
        <v>950</v>
      </c>
      <c r="E32096" t="s">
        <v>9</v>
      </c>
      <c r="F32096" t="s">
        <v>10</v>
      </c>
      <c r="G32096" t="s">
        <v>26002</v>
      </c>
    </row>
    <row r="32097" spans="1:7">
      <c r="A32097" t="s">
        <v>35948</v>
      </c>
      <c r="B32097">
        <v>9000070089</v>
      </c>
      <c r="C32097">
        <v>1000</v>
      </c>
      <c r="D32097">
        <v>1000</v>
      </c>
      <c r="E32097" t="s">
        <v>9</v>
      </c>
      <c r="F32097" t="s">
        <v>10</v>
      </c>
      <c r="G32097" t="s">
        <v>26002</v>
      </c>
    </row>
    <row r="32098" spans="1:7">
      <c r="A32098" t="s">
        <v>26005</v>
      </c>
      <c r="B32098">
        <v>9000070098</v>
      </c>
      <c r="C32098">
        <v>3000</v>
      </c>
      <c r="D32098">
        <v>3000</v>
      </c>
      <c r="E32098" t="s">
        <v>9</v>
      </c>
      <c r="F32098" t="s">
        <v>10</v>
      </c>
      <c r="G32098" t="s">
        <v>25999</v>
      </c>
    </row>
    <row r="32099" spans="1:7">
      <c r="A32099" t="s">
        <v>26007</v>
      </c>
      <c r="B32099">
        <v>9000070098</v>
      </c>
      <c r="C32099">
        <v>3000</v>
      </c>
      <c r="D32099">
        <v>3000</v>
      </c>
      <c r="E32099" t="s">
        <v>9</v>
      </c>
      <c r="F32099" t="s">
        <v>10</v>
      </c>
      <c r="G32099" t="s">
        <v>25999</v>
      </c>
    </row>
    <row r="32100" spans="1:7">
      <c r="A32100" t="s">
        <v>26008</v>
      </c>
      <c r="B32100">
        <v>9000070098</v>
      </c>
      <c r="C32100">
        <v>3000</v>
      </c>
      <c r="D32100">
        <v>3000</v>
      </c>
      <c r="E32100" t="s">
        <v>9</v>
      </c>
      <c r="F32100" t="s">
        <v>10</v>
      </c>
      <c r="G32100" t="s">
        <v>25999</v>
      </c>
    </row>
    <row r="32101" spans="1:7">
      <c r="A32101" t="s">
        <v>26009</v>
      </c>
      <c r="B32101">
        <v>9000070098</v>
      </c>
      <c r="C32101">
        <v>3000</v>
      </c>
      <c r="D32101">
        <v>3000</v>
      </c>
      <c r="E32101" t="s">
        <v>9</v>
      </c>
      <c r="F32101" t="s">
        <v>10</v>
      </c>
      <c r="G32101" t="s">
        <v>25999</v>
      </c>
    </row>
    <row r="32102" spans="1:7">
      <c r="A32102" t="s">
        <v>35949</v>
      </c>
      <c r="B32102">
        <v>9000070112</v>
      </c>
      <c r="C32102">
        <v>3000</v>
      </c>
      <c r="D32102">
        <v>3000</v>
      </c>
      <c r="E32102" t="s">
        <v>9</v>
      </c>
      <c r="F32102" t="s">
        <v>10</v>
      </c>
      <c r="G32102" t="s">
        <v>26004</v>
      </c>
    </row>
    <row r="32103" spans="1:7">
      <c r="A32103" t="s">
        <v>26010</v>
      </c>
      <c r="B32103">
        <v>9000070117</v>
      </c>
      <c r="C32103">
        <v>3000</v>
      </c>
      <c r="D32103">
        <v>7</v>
      </c>
      <c r="E32103" t="s">
        <v>113</v>
      </c>
      <c r="F32103" t="s">
        <v>428</v>
      </c>
      <c r="G32103" t="s">
        <v>26061</v>
      </c>
    </row>
    <row r="32104" spans="1:7">
      <c r="A32104" t="s">
        <v>26011</v>
      </c>
      <c r="B32104">
        <v>9000070117</v>
      </c>
      <c r="C32104">
        <v>3000</v>
      </c>
      <c r="D32104">
        <v>2302</v>
      </c>
      <c r="E32104" t="s">
        <v>9</v>
      </c>
      <c r="F32104" t="s">
        <v>10</v>
      </c>
      <c r="G32104" t="s">
        <v>26061</v>
      </c>
    </row>
    <row r="32105" spans="1:7">
      <c r="A32105" t="s">
        <v>26012</v>
      </c>
      <c r="B32105">
        <v>9000070117</v>
      </c>
      <c r="C32105">
        <v>3000</v>
      </c>
      <c r="D32105">
        <v>2711</v>
      </c>
      <c r="E32105" t="s">
        <v>9</v>
      </c>
      <c r="F32105" t="s">
        <v>10</v>
      </c>
      <c r="G32105" t="s">
        <v>26061</v>
      </c>
    </row>
    <row r="32106" spans="1:7">
      <c r="A32106" t="s">
        <v>26013</v>
      </c>
      <c r="B32106">
        <v>9000070117</v>
      </c>
      <c r="C32106">
        <v>3000</v>
      </c>
      <c r="D32106">
        <v>2948</v>
      </c>
      <c r="E32106" t="s">
        <v>113</v>
      </c>
      <c r="F32106" t="s">
        <v>202</v>
      </c>
      <c r="G32106" t="s">
        <v>26061</v>
      </c>
    </row>
    <row r="32107" spans="1:7">
      <c r="A32107" t="s">
        <v>35950</v>
      </c>
      <c r="B32107">
        <v>9000070140</v>
      </c>
      <c r="C32107">
        <v>250</v>
      </c>
      <c r="D32107">
        <v>250</v>
      </c>
      <c r="E32107" t="s">
        <v>9</v>
      </c>
      <c r="F32107" t="s">
        <v>10</v>
      </c>
      <c r="G32107" t="s">
        <v>35951</v>
      </c>
    </row>
    <row r="32108" spans="1:7">
      <c r="A32108" t="s">
        <v>26014</v>
      </c>
      <c r="B32108">
        <v>9000070142</v>
      </c>
      <c r="C32108">
        <v>4000</v>
      </c>
      <c r="D32108">
        <v>3936</v>
      </c>
      <c r="E32108" t="s">
        <v>9</v>
      </c>
      <c r="F32108" t="s">
        <v>10</v>
      </c>
      <c r="G32108" t="s">
        <v>26006</v>
      </c>
    </row>
    <row r="32109" spans="1:7">
      <c r="A32109" t="s">
        <v>26015</v>
      </c>
      <c r="B32109">
        <v>9000070142</v>
      </c>
      <c r="C32109">
        <v>4000</v>
      </c>
      <c r="D32109">
        <v>4000</v>
      </c>
      <c r="E32109" t="s">
        <v>9</v>
      </c>
      <c r="F32109" t="s">
        <v>10</v>
      </c>
      <c r="G32109" t="s">
        <v>26006</v>
      </c>
    </row>
    <row r="32110" spans="1:7">
      <c r="A32110" t="s">
        <v>26016</v>
      </c>
      <c r="B32110">
        <v>9000070142</v>
      </c>
      <c r="C32110">
        <v>4000</v>
      </c>
      <c r="D32110">
        <v>4000</v>
      </c>
      <c r="E32110" t="s">
        <v>9</v>
      </c>
      <c r="F32110" t="s">
        <v>10</v>
      </c>
      <c r="G32110" t="s">
        <v>26006</v>
      </c>
    </row>
    <row r="32111" spans="1:7">
      <c r="A32111" t="s">
        <v>26017</v>
      </c>
      <c r="B32111">
        <v>9000070142</v>
      </c>
      <c r="C32111">
        <v>4000</v>
      </c>
      <c r="D32111">
        <v>4000</v>
      </c>
      <c r="E32111" t="s">
        <v>9</v>
      </c>
      <c r="F32111" t="s">
        <v>10</v>
      </c>
      <c r="G32111" t="s">
        <v>26006</v>
      </c>
    </row>
    <row r="32112" spans="1:7">
      <c r="A32112" t="s">
        <v>35952</v>
      </c>
      <c r="B32112">
        <v>9000070142</v>
      </c>
      <c r="C32112">
        <v>4000</v>
      </c>
      <c r="D32112">
        <v>4000</v>
      </c>
      <c r="E32112" t="s">
        <v>9</v>
      </c>
      <c r="F32112" t="s">
        <v>10</v>
      </c>
      <c r="G32112" t="s">
        <v>26006</v>
      </c>
    </row>
    <row r="32113" spans="1:7">
      <c r="A32113" t="s">
        <v>35953</v>
      </c>
      <c r="B32113">
        <v>9000070142</v>
      </c>
      <c r="C32113">
        <v>4000</v>
      </c>
      <c r="D32113">
        <v>4000</v>
      </c>
      <c r="E32113" t="s">
        <v>9</v>
      </c>
      <c r="F32113" t="s">
        <v>10</v>
      </c>
      <c r="G32113" t="s">
        <v>26006</v>
      </c>
    </row>
    <row r="32114" spans="1:7">
      <c r="A32114" t="s">
        <v>35954</v>
      </c>
      <c r="B32114">
        <v>9000070142</v>
      </c>
      <c r="C32114">
        <v>4000</v>
      </c>
      <c r="D32114">
        <v>4000</v>
      </c>
      <c r="E32114" t="s">
        <v>9</v>
      </c>
      <c r="F32114" t="s">
        <v>10</v>
      </c>
      <c r="G32114" t="s">
        <v>26006</v>
      </c>
    </row>
    <row r="32115" spans="1:7">
      <c r="A32115" t="s">
        <v>35955</v>
      </c>
      <c r="B32115">
        <v>9000070142</v>
      </c>
      <c r="C32115">
        <v>4000</v>
      </c>
      <c r="D32115">
        <v>4000</v>
      </c>
      <c r="E32115" t="s">
        <v>9</v>
      </c>
      <c r="F32115" t="s">
        <v>10</v>
      </c>
      <c r="G32115" t="s">
        <v>26006</v>
      </c>
    </row>
    <row r="32116" spans="1:7">
      <c r="A32116" t="s">
        <v>26018</v>
      </c>
      <c r="B32116">
        <v>9000070143</v>
      </c>
      <c r="C32116">
        <v>360</v>
      </c>
      <c r="D32116">
        <v>238</v>
      </c>
      <c r="E32116" t="s">
        <v>9</v>
      </c>
      <c r="F32116" t="s">
        <v>10</v>
      </c>
      <c r="G32116" t="s">
        <v>22263</v>
      </c>
    </row>
    <row r="32117" spans="1:7">
      <c r="A32117" t="s">
        <v>26020</v>
      </c>
      <c r="B32117">
        <v>9000070144</v>
      </c>
      <c r="C32117">
        <v>240</v>
      </c>
      <c r="D32117">
        <v>118</v>
      </c>
      <c r="E32117" t="s">
        <v>9</v>
      </c>
      <c r="F32117" t="s">
        <v>10</v>
      </c>
      <c r="G32117" t="s">
        <v>35956</v>
      </c>
    </row>
    <row r="32118" spans="1:7">
      <c r="A32118" t="s">
        <v>26022</v>
      </c>
      <c r="B32118">
        <v>9000070145</v>
      </c>
      <c r="C32118">
        <v>10000</v>
      </c>
      <c r="D32118">
        <v>2284</v>
      </c>
      <c r="E32118" t="s">
        <v>9</v>
      </c>
      <c r="F32118" t="s">
        <v>10</v>
      </c>
      <c r="G32118" t="s">
        <v>35957</v>
      </c>
    </row>
    <row r="32119" spans="1:7">
      <c r="A32119" t="s">
        <v>35958</v>
      </c>
      <c r="B32119">
        <v>9000070165</v>
      </c>
      <c r="C32119">
        <v>1500</v>
      </c>
      <c r="D32119">
        <v>1500</v>
      </c>
      <c r="E32119" t="s">
        <v>9</v>
      </c>
      <c r="F32119" t="s">
        <v>10</v>
      </c>
      <c r="G32119" t="s">
        <v>26074</v>
      </c>
    </row>
    <row r="32120" spans="1:7">
      <c r="A32120" t="s">
        <v>26025</v>
      </c>
      <c r="B32120">
        <v>9000070167</v>
      </c>
      <c r="C32120">
        <v>400</v>
      </c>
      <c r="D32120">
        <v>143</v>
      </c>
      <c r="E32120" t="s">
        <v>20</v>
      </c>
      <c r="F32120" t="s">
        <v>116</v>
      </c>
      <c r="G32120" t="s">
        <v>25410</v>
      </c>
    </row>
    <row r="32121" spans="1:7">
      <c r="A32121" t="s">
        <v>26026</v>
      </c>
      <c r="B32121">
        <v>9000070167</v>
      </c>
      <c r="C32121">
        <v>400</v>
      </c>
      <c r="D32121">
        <v>383</v>
      </c>
      <c r="E32121" t="s">
        <v>9</v>
      </c>
      <c r="F32121" t="s">
        <v>10</v>
      </c>
      <c r="G32121" t="s">
        <v>25410</v>
      </c>
    </row>
    <row r="32122" spans="1:7">
      <c r="A32122" t="s">
        <v>35959</v>
      </c>
      <c r="B32122">
        <v>9000070167</v>
      </c>
      <c r="C32122">
        <v>400</v>
      </c>
      <c r="D32122">
        <v>400</v>
      </c>
      <c r="E32122" t="s">
        <v>9</v>
      </c>
      <c r="F32122" t="s">
        <v>10</v>
      </c>
      <c r="G32122" t="s">
        <v>25410</v>
      </c>
    </row>
    <row r="32123" spans="1:7">
      <c r="A32123" t="s">
        <v>35960</v>
      </c>
      <c r="B32123">
        <v>9000070167</v>
      </c>
      <c r="C32123">
        <v>400</v>
      </c>
      <c r="D32123">
        <v>400</v>
      </c>
      <c r="E32123" t="s">
        <v>9</v>
      </c>
      <c r="F32123" t="s">
        <v>10</v>
      </c>
      <c r="G32123" t="s">
        <v>25410</v>
      </c>
    </row>
    <row r="32124" spans="1:7">
      <c r="A32124" t="s">
        <v>35961</v>
      </c>
      <c r="B32124">
        <v>9000070167</v>
      </c>
      <c r="C32124">
        <v>400</v>
      </c>
      <c r="D32124">
        <v>400</v>
      </c>
      <c r="E32124" t="s">
        <v>9</v>
      </c>
      <c r="F32124" t="s">
        <v>10</v>
      </c>
      <c r="G32124" t="s">
        <v>25410</v>
      </c>
    </row>
    <row r="32125" spans="1:7">
      <c r="A32125" t="s">
        <v>35962</v>
      </c>
      <c r="B32125">
        <v>9000070167</v>
      </c>
      <c r="C32125">
        <v>400</v>
      </c>
      <c r="D32125">
        <v>400</v>
      </c>
      <c r="E32125" t="s">
        <v>9</v>
      </c>
      <c r="F32125" t="s">
        <v>10</v>
      </c>
      <c r="G32125" t="s">
        <v>25410</v>
      </c>
    </row>
    <row r="32126" spans="1:7">
      <c r="A32126" t="s">
        <v>35963</v>
      </c>
      <c r="B32126">
        <v>9000070167</v>
      </c>
      <c r="C32126">
        <v>400</v>
      </c>
      <c r="D32126">
        <v>400</v>
      </c>
      <c r="E32126" t="s">
        <v>9</v>
      </c>
      <c r="F32126" t="s">
        <v>10</v>
      </c>
      <c r="G32126" t="s">
        <v>25410</v>
      </c>
    </row>
    <row r="32127" spans="1:7">
      <c r="A32127" t="s">
        <v>35964</v>
      </c>
      <c r="B32127">
        <v>9000070167</v>
      </c>
      <c r="C32127">
        <v>400</v>
      </c>
      <c r="D32127">
        <v>400</v>
      </c>
      <c r="E32127" t="s">
        <v>9</v>
      </c>
      <c r="F32127" t="s">
        <v>10</v>
      </c>
      <c r="G32127" t="s">
        <v>25410</v>
      </c>
    </row>
    <row r="32128" spans="1:7">
      <c r="A32128" t="s">
        <v>35965</v>
      </c>
      <c r="B32128">
        <v>9000070167</v>
      </c>
      <c r="C32128">
        <v>400</v>
      </c>
      <c r="D32128">
        <v>400</v>
      </c>
      <c r="E32128" t="s">
        <v>9</v>
      </c>
      <c r="F32128" t="s">
        <v>10</v>
      </c>
      <c r="G32128" t="s">
        <v>25410</v>
      </c>
    </row>
    <row r="32129" spans="1:7">
      <c r="A32129" t="s">
        <v>35966</v>
      </c>
      <c r="B32129">
        <v>9000070167</v>
      </c>
      <c r="C32129">
        <v>400</v>
      </c>
      <c r="D32129">
        <v>400</v>
      </c>
      <c r="E32129" t="s">
        <v>9</v>
      </c>
      <c r="F32129" t="s">
        <v>10</v>
      </c>
      <c r="G32129" t="s">
        <v>25410</v>
      </c>
    </row>
    <row r="32130" spans="1:7">
      <c r="A32130" t="s">
        <v>35967</v>
      </c>
      <c r="B32130">
        <v>9000070167</v>
      </c>
      <c r="C32130">
        <v>400</v>
      </c>
      <c r="D32130">
        <v>400</v>
      </c>
      <c r="E32130" t="s">
        <v>9</v>
      </c>
      <c r="F32130" t="s">
        <v>10</v>
      </c>
      <c r="G32130" t="s">
        <v>25410</v>
      </c>
    </row>
    <row r="32131" spans="1:7">
      <c r="A32131" t="s">
        <v>35968</v>
      </c>
      <c r="B32131">
        <v>9000070167</v>
      </c>
      <c r="C32131">
        <v>400</v>
      </c>
      <c r="D32131">
        <v>400</v>
      </c>
      <c r="E32131" t="s">
        <v>9</v>
      </c>
      <c r="F32131" t="s">
        <v>10</v>
      </c>
      <c r="G32131" t="s">
        <v>25410</v>
      </c>
    </row>
    <row r="32132" spans="1:7">
      <c r="A32132" t="s">
        <v>35969</v>
      </c>
      <c r="B32132">
        <v>9000070167</v>
      </c>
      <c r="C32132">
        <v>400</v>
      </c>
      <c r="D32132">
        <v>400</v>
      </c>
      <c r="E32132" t="s">
        <v>9</v>
      </c>
      <c r="F32132" t="s">
        <v>10</v>
      </c>
      <c r="G32132" t="s">
        <v>25410</v>
      </c>
    </row>
    <row r="32133" spans="1:7">
      <c r="A32133" t="s">
        <v>35970</v>
      </c>
      <c r="B32133">
        <v>9000070167</v>
      </c>
      <c r="C32133">
        <v>400</v>
      </c>
      <c r="D32133">
        <v>400</v>
      </c>
      <c r="E32133" t="s">
        <v>9</v>
      </c>
      <c r="F32133" t="s">
        <v>10</v>
      </c>
      <c r="G32133" t="s">
        <v>25410</v>
      </c>
    </row>
    <row r="32134" spans="1:7">
      <c r="A32134" t="s">
        <v>35971</v>
      </c>
      <c r="B32134">
        <v>9000070167</v>
      </c>
      <c r="C32134">
        <v>400</v>
      </c>
      <c r="D32134">
        <v>400</v>
      </c>
      <c r="E32134" t="s">
        <v>9</v>
      </c>
      <c r="F32134" t="s">
        <v>10</v>
      </c>
      <c r="G32134" t="s">
        <v>25410</v>
      </c>
    </row>
    <row r="32135" spans="1:7">
      <c r="A32135" t="s">
        <v>35972</v>
      </c>
      <c r="B32135">
        <v>9000070167</v>
      </c>
      <c r="C32135">
        <v>400</v>
      </c>
      <c r="D32135">
        <v>400</v>
      </c>
      <c r="E32135" t="s">
        <v>9</v>
      </c>
      <c r="F32135" t="s">
        <v>10</v>
      </c>
      <c r="G32135" t="s">
        <v>25410</v>
      </c>
    </row>
    <row r="32136" spans="1:7">
      <c r="A32136" t="s">
        <v>35973</v>
      </c>
      <c r="B32136">
        <v>9000070167</v>
      </c>
      <c r="C32136">
        <v>400</v>
      </c>
      <c r="D32136">
        <v>400</v>
      </c>
      <c r="E32136" t="s">
        <v>9</v>
      </c>
      <c r="F32136" t="s">
        <v>10</v>
      </c>
      <c r="G32136" t="s">
        <v>25410</v>
      </c>
    </row>
    <row r="32137" spans="1:7">
      <c r="A32137" t="s">
        <v>35974</v>
      </c>
      <c r="B32137">
        <v>9000070167</v>
      </c>
      <c r="C32137">
        <v>400</v>
      </c>
      <c r="D32137">
        <v>400</v>
      </c>
      <c r="E32137" t="s">
        <v>9</v>
      </c>
      <c r="F32137" t="s">
        <v>10</v>
      </c>
      <c r="G32137" t="s">
        <v>25410</v>
      </c>
    </row>
    <row r="32138" spans="1:7">
      <c r="A32138" t="s">
        <v>35975</v>
      </c>
      <c r="B32138">
        <v>9000070167</v>
      </c>
      <c r="C32138">
        <v>400</v>
      </c>
      <c r="D32138">
        <v>400</v>
      </c>
      <c r="E32138" t="s">
        <v>9</v>
      </c>
      <c r="F32138" t="s">
        <v>10</v>
      </c>
      <c r="G32138" t="s">
        <v>25410</v>
      </c>
    </row>
    <row r="32139" spans="1:7">
      <c r="A32139" t="s">
        <v>35976</v>
      </c>
      <c r="B32139">
        <v>9000070167</v>
      </c>
      <c r="C32139">
        <v>400</v>
      </c>
      <c r="D32139">
        <v>400</v>
      </c>
      <c r="E32139" t="s">
        <v>9</v>
      </c>
      <c r="F32139" t="s">
        <v>10</v>
      </c>
      <c r="G32139" t="s">
        <v>25410</v>
      </c>
    </row>
    <row r="32140" spans="1:7">
      <c r="A32140" t="s">
        <v>35977</v>
      </c>
      <c r="B32140">
        <v>9000070167</v>
      </c>
      <c r="C32140">
        <v>400</v>
      </c>
      <c r="D32140">
        <v>400</v>
      </c>
      <c r="E32140" t="s">
        <v>9</v>
      </c>
      <c r="F32140" t="s">
        <v>10</v>
      </c>
      <c r="G32140" t="s">
        <v>25410</v>
      </c>
    </row>
    <row r="32141" spans="1:7">
      <c r="A32141" t="s">
        <v>37169</v>
      </c>
      <c r="B32141">
        <v>9000070167</v>
      </c>
      <c r="C32141">
        <v>40</v>
      </c>
      <c r="D32141">
        <v>28</v>
      </c>
      <c r="E32141" t="s">
        <v>189</v>
      </c>
      <c r="F32141" t="s">
        <v>492</v>
      </c>
      <c r="G32141" t="s">
        <v>25410</v>
      </c>
    </row>
    <row r="32142" spans="1:7">
      <c r="A32142" t="s">
        <v>37170</v>
      </c>
      <c r="B32142">
        <v>9000070167</v>
      </c>
      <c r="C32142">
        <v>40</v>
      </c>
      <c r="D32142">
        <v>40</v>
      </c>
      <c r="E32142" t="s">
        <v>20</v>
      </c>
      <c r="F32142" t="s">
        <v>116</v>
      </c>
      <c r="G32142" t="s">
        <v>25410</v>
      </c>
    </row>
    <row r="32143" spans="1:7">
      <c r="A32143" t="s">
        <v>37171</v>
      </c>
      <c r="B32143">
        <v>9000070167</v>
      </c>
      <c r="C32143">
        <v>40</v>
      </c>
      <c r="D32143">
        <v>40</v>
      </c>
      <c r="E32143" t="s">
        <v>20</v>
      </c>
      <c r="F32143" t="s">
        <v>116</v>
      </c>
      <c r="G32143" t="s">
        <v>25410</v>
      </c>
    </row>
    <row r="32144" spans="1:7">
      <c r="A32144" t="s">
        <v>37172</v>
      </c>
      <c r="B32144">
        <v>9000070167</v>
      </c>
      <c r="C32144">
        <v>24</v>
      </c>
      <c r="D32144">
        <v>24</v>
      </c>
      <c r="E32144" t="s">
        <v>20</v>
      </c>
      <c r="F32144" t="s">
        <v>116</v>
      </c>
      <c r="G32144" t="s">
        <v>25410</v>
      </c>
    </row>
    <row r="32145" spans="1:7">
      <c r="A32145" t="s">
        <v>26028</v>
      </c>
      <c r="B32145">
        <v>9000070168</v>
      </c>
      <c r="C32145">
        <v>2400</v>
      </c>
      <c r="D32145">
        <v>84</v>
      </c>
      <c r="E32145" t="s">
        <v>189</v>
      </c>
      <c r="F32145" t="s">
        <v>492</v>
      </c>
      <c r="G32145" t="s">
        <v>25311</v>
      </c>
    </row>
    <row r="32146" spans="1:7">
      <c r="A32146" t="s">
        <v>37173</v>
      </c>
      <c r="B32146">
        <v>9000070168</v>
      </c>
      <c r="C32146">
        <v>2400</v>
      </c>
      <c r="D32146">
        <v>626</v>
      </c>
      <c r="E32146" t="s">
        <v>20</v>
      </c>
      <c r="F32146" t="s">
        <v>116</v>
      </c>
      <c r="G32146" t="s">
        <v>25311</v>
      </c>
    </row>
    <row r="32147" spans="1:7">
      <c r="A32147" t="s">
        <v>35978</v>
      </c>
      <c r="B32147">
        <v>9000070168</v>
      </c>
      <c r="C32147">
        <v>2400</v>
      </c>
      <c r="D32147">
        <v>2082</v>
      </c>
      <c r="E32147" t="s">
        <v>9</v>
      </c>
      <c r="F32147" t="s">
        <v>10</v>
      </c>
      <c r="G32147" t="s">
        <v>25311</v>
      </c>
    </row>
    <row r="32148" spans="1:7">
      <c r="A32148" t="s">
        <v>35979</v>
      </c>
      <c r="B32148">
        <v>9000070168</v>
      </c>
      <c r="C32148">
        <v>2400</v>
      </c>
      <c r="D32148">
        <v>2400</v>
      </c>
      <c r="E32148" t="s">
        <v>9</v>
      </c>
      <c r="F32148" t="s">
        <v>10</v>
      </c>
      <c r="G32148" t="s">
        <v>25311</v>
      </c>
    </row>
    <row r="32149" spans="1:7">
      <c r="A32149" t="s">
        <v>35980</v>
      </c>
      <c r="B32149">
        <v>9000070168</v>
      </c>
      <c r="C32149">
        <v>2400</v>
      </c>
      <c r="D32149">
        <v>2400</v>
      </c>
      <c r="E32149" t="s">
        <v>9</v>
      </c>
      <c r="F32149" t="s">
        <v>10</v>
      </c>
      <c r="G32149" t="s">
        <v>25311</v>
      </c>
    </row>
    <row r="32150" spans="1:7">
      <c r="A32150" t="s">
        <v>35981</v>
      </c>
      <c r="B32150">
        <v>9000070168</v>
      </c>
      <c r="C32150">
        <v>100</v>
      </c>
      <c r="D32150">
        <v>100</v>
      </c>
      <c r="E32150" t="s">
        <v>9</v>
      </c>
      <c r="F32150" t="s">
        <v>10</v>
      </c>
      <c r="G32150" t="s">
        <v>25311</v>
      </c>
    </row>
    <row r="32151" spans="1:7">
      <c r="A32151" t="s">
        <v>35982</v>
      </c>
      <c r="B32151">
        <v>9000070168</v>
      </c>
      <c r="C32151">
        <v>1340</v>
      </c>
      <c r="D32151">
        <v>1340</v>
      </c>
      <c r="E32151" t="s">
        <v>9</v>
      </c>
      <c r="F32151" t="s">
        <v>10</v>
      </c>
      <c r="G32151" t="s">
        <v>25311</v>
      </c>
    </row>
    <row r="32152" spans="1:7">
      <c r="A32152" t="s">
        <v>35983</v>
      </c>
      <c r="B32152">
        <v>9000070168</v>
      </c>
      <c r="C32152">
        <v>2400</v>
      </c>
      <c r="D32152">
        <v>2400</v>
      </c>
      <c r="E32152" t="s">
        <v>9</v>
      </c>
      <c r="F32152" t="s">
        <v>10</v>
      </c>
      <c r="G32152" t="s">
        <v>25311</v>
      </c>
    </row>
    <row r="32153" spans="1:7">
      <c r="A32153" t="s">
        <v>35984</v>
      </c>
      <c r="B32153">
        <v>9000070168</v>
      </c>
      <c r="C32153">
        <v>2400</v>
      </c>
      <c r="D32153">
        <v>2400</v>
      </c>
      <c r="E32153" t="s">
        <v>9</v>
      </c>
      <c r="F32153" t="s">
        <v>10</v>
      </c>
      <c r="G32153" t="s">
        <v>25311</v>
      </c>
    </row>
    <row r="32154" spans="1:7">
      <c r="A32154" t="s">
        <v>35985</v>
      </c>
      <c r="B32154">
        <v>9000070168</v>
      </c>
      <c r="C32154">
        <v>2400</v>
      </c>
      <c r="D32154">
        <v>2400</v>
      </c>
      <c r="E32154" t="s">
        <v>9</v>
      </c>
      <c r="F32154" t="s">
        <v>10</v>
      </c>
      <c r="G32154" t="s">
        <v>25311</v>
      </c>
    </row>
    <row r="32155" spans="1:7">
      <c r="A32155" t="s">
        <v>37174</v>
      </c>
      <c r="B32155">
        <v>9000070168</v>
      </c>
      <c r="C32155">
        <v>60</v>
      </c>
      <c r="D32155">
        <v>60</v>
      </c>
      <c r="E32155" t="s">
        <v>20</v>
      </c>
      <c r="F32155" t="s">
        <v>116</v>
      </c>
      <c r="G32155" t="s">
        <v>25311</v>
      </c>
    </row>
    <row r="32156" spans="1:7">
      <c r="A32156" t="s">
        <v>37175</v>
      </c>
      <c r="B32156">
        <v>9000070168</v>
      </c>
      <c r="C32156">
        <v>156</v>
      </c>
      <c r="D32156">
        <v>156</v>
      </c>
      <c r="E32156" t="s">
        <v>20</v>
      </c>
      <c r="F32156" t="s">
        <v>116</v>
      </c>
      <c r="G32156" t="s">
        <v>25311</v>
      </c>
    </row>
    <row r="32157" spans="1:7">
      <c r="A32157" t="s">
        <v>26029</v>
      </c>
      <c r="B32157">
        <v>9000070169</v>
      </c>
      <c r="C32157">
        <v>1000</v>
      </c>
      <c r="D32157">
        <v>828</v>
      </c>
      <c r="E32157" t="s">
        <v>9</v>
      </c>
      <c r="F32157" t="s">
        <v>10</v>
      </c>
      <c r="G32157" t="s">
        <v>25385</v>
      </c>
    </row>
    <row r="32158" spans="1:7">
      <c r="A32158" t="s">
        <v>26030</v>
      </c>
      <c r="B32158">
        <v>9000070169</v>
      </c>
      <c r="C32158">
        <v>1000</v>
      </c>
      <c r="D32158">
        <v>940</v>
      </c>
      <c r="E32158" t="s">
        <v>9</v>
      </c>
      <c r="F32158" t="s">
        <v>10</v>
      </c>
      <c r="G32158" t="s">
        <v>25385</v>
      </c>
    </row>
    <row r="32159" spans="1:7">
      <c r="A32159" t="s">
        <v>26031</v>
      </c>
      <c r="B32159">
        <v>9000070170</v>
      </c>
      <c r="C32159">
        <v>1000</v>
      </c>
      <c r="D32159">
        <v>772</v>
      </c>
      <c r="E32159" t="s">
        <v>9</v>
      </c>
      <c r="F32159" t="s">
        <v>10</v>
      </c>
      <c r="G32159" t="s">
        <v>26032</v>
      </c>
    </row>
    <row r="32160" spans="1:7">
      <c r="A32160" t="s">
        <v>37176</v>
      </c>
      <c r="B32160">
        <v>9000070176</v>
      </c>
      <c r="C32160">
        <v>400</v>
      </c>
      <c r="D32160">
        <v>36</v>
      </c>
      <c r="E32160" t="s">
        <v>20</v>
      </c>
      <c r="F32160" t="s">
        <v>116</v>
      </c>
      <c r="G32160" t="s">
        <v>25249</v>
      </c>
    </row>
    <row r="32161" spans="1:7">
      <c r="A32161" t="s">
        <v>37177</v>
      </c>
      <c r="B32161">
        <v>9000070176</v>
      </c>
      <c r="C32161">
        <v>400</v>
      </c>
      <c r="D32161">
        <v>120</v>
      </c>
      <c r="E32161" t="s">
        <v>20</v>
      </c>
      <c r="F32161" t="s">
        <v>116</v>
      </c>
      <c r="G32161" t="s">
        <v>25249</v>
      </c>
    </row>
    <row r="32162" spans="1:7">
      <c r="A32162" t="s">
        <v>37178</v>
      </c>
      <c r="B32162">
        <v>9000070176</v>
      </c>
      <c r="C32162">
        <v>400</v>
      </c>
      <c r="D32162">
        <v>280</v>
      </c>
      <c r="E32162" t="s">
        <v>20</v>
      </c>
      <c r="F32162" t="s">
        <v>116</v>
      </c>
      <c r="G32162" t="s">
        <v>25249</v>
      </c>
    </row>
    <row r="32163" spans="1:7">
      <c r="A32163" t="s">
        <v>35986</v>
      </c>
      <c r="B32163">
        <v>9000070176</v>
      </c>
      <c r="C32163">
        <v>400</v>
      </c>
      <c r="D32163">
        <v>400</v>
      </c>
      <c r="E32163" t="s">
        <v>9</v>
      </c>
      <c r="F32163" t="s">
        <v>10</v>
      </c>
      <c r="G32163" t="s">
        <v>25249</v>
      </c>
    </row>
    <row r="32164" spans="1:7">
      <c r="A32164" t="s">
        <v>35987</v>
      </c>
      <c r="B32164">
        <v>9000070176</v>
      </c>
      <c r="C32164">
        <v>400</v>
      </c>
      <c r="D32164">
        <v>400</v>
      </c>
      <c r="E32164" t="s">
        <v>9</v>
      </c>
      <c r="F32164" t="s">
        <v>10</v>
      </c>
      <c r="G32164" t="s">
        <v>25249</v>
      </c>
    </row>
    <row r="32165" spans="1:7">
      <c r="A32165" t="s">
        <v>35988</v>
      </c>
      <c r="B32165">
        <v>9000070176</v>
      </c>
      <c r="C32165">
        <v>400</v>
      </c>
      <c r="D32165">
        <v>400</v>
      </c>
      <c r="E32165" t="s">
        <v>9</v>
      </c>
      <c r="F32165" t="s">
        <v>10</v>
      </c>
      <c r="G32165" t="s">
        <v>25249</v>
      </c>
    </row>
    <row r="32166" spans="1:7">
      <c r="A32166" t="s">
        <v>35989</v>
      </c>
      <c r="B32166">
        <v>9000070176</v>
      </c>
      <c r="C32166">
        <v>400</v>
      </c>
      <c r="D32166">
        <v>400</v>
      </c>
      <c r="E32166" t="s">
        <v>9</v>
      </c>
      <c r="F32166" t="s">
        <v>10</v>
      </c>
      <c r="G32166" t="s">
        <v>25249</v>
      </c>
    </row>
    <row r="32167" spans="1:7">
      <c r="A32167" t="s">
        <v>35990</v>
      </c>
      <c r="B32167">
        <v>9000070176</v>
      </c>
      <c r="C32167">
        <v>400</v>
      </c>
      <c r="D32167">
        <v>400</v>
      </c>
      <c r="E32167" t="s">
        <v>9</v>
      </c>
      <c r="F32167" t="s">
        <v>10</v>
      </c>
      <c r="G32167" t="s">
        <v>25249</v>
      </c>
    </row>
    <row r="32168" spans="1:7">
      <c r="A32168" t="s">
        <v>35991</v>
      </c>
      <c r="B32168">
        <v>9000070176</v>
      </c>
      <c r="C32168">
        <v>400</v>
      </c>
      <c r="D32168">
        <v>400</v>
      </c>
      <c r="E32168" t="s">
        <v>9</v>
      </c>
      <c r="F32168" t="s">
        <v>10</v>
      </c>
      <c r="G32168" t="s">
        <v>25249</v>
      </c>
    </row>
    <row r="32169" spans="1:7">
      <c r="A32169" t="s">
        <v>35992</v>
      </c>
      <c r="B32169">
        <v>9000070176</v>
      </c>
      <c r="C32169">
        <v>400</v>
      </c>
      <c r="D32169">
        <v>400</v>
      </c>
      <c r="E32169" t="s">
        <v>9</v>
      </c>
      <c r="F32169" t="s">
        <v>10</v>
      </c>
      <c r="G32169" t="s">
        <v>25249</v>
      </c>
    </row>
    <row r="32170" spans="1:7">
      <c r="A32170" t="s">
        <v>35993</v>
      </c>
      <c r="B32170">
        <v>9000070176</v>
      </c>
      <c r="C32170">
        <v>400</v>
      </c>
      <c r="D32170">
        <v>400</v>
      </c>
      <c r="E32170" t="s">
        <v>9</v>
      </c>
      <c r="F32170" t="s">
        <v>10</v>
      </c>
      <c r="G32170" t="s">
        <v>25249</v>
      </c>
    </row>
    <row r="32171" spans="1:7">
      <c r="A32171" t="s">
        <v>35994</v>
      </c>
      <c r="B32171">
        <v>9000070176</v>
      </c>
      <c r="C32171">
        <v>400</v>
      </c>
      <c r="D32171">
        <v>400</v>
      </c>
      <c r="E32171" t="s">
        <v>9</v>
      </c>
      <c r="F32171" t="s">
        <v>10</v>
      </c>
      <c r="G32171" t="s">
        <v>25249</v>
      </c>
    </row>
    <row r="32172" spans="1:7">
      <c r="A32172" t="s">
        <v>35995</v>
      </c>
      <c r="B32172">
        <v>9000070176</v>
      </c>
      <c r="C32172">
        <v>400</v>
      </c>
      <c r="D32172">
        <v>400</v>
      </c>
      <c r="E32172" t="s">
        <v>9</v>
      </c>
      <c r="F32172" t="s">
        <v>10</v>
      </c>
      <c r="G32172" t="s">
        <v>25249</v>
      </c>
    </row>
    <row r="32173" spans="1:7">
      <c r="A32173" t="s">
        <v>35996</v>
      </c>
      <c r="B32173">
        <v>9000070176</v>
      </c>
      <c r="C32173">
        <v>400</v>
      </c>
      <c r="D32173">
        <v>400</v>
      </c>
      <c r="E32173" t="s">
        <v>9</v>
      </c>
      <c r="F32173" t="s">
        <v>10</v>
      </c>
      <c r="G32173" t="s">
        <v>25249</v>
      </c>
    </row>
    <row r="32174" spans="1:7">
      <c r="A32174" t="s">
        <v>35997</v>
      </c>
      <c r="B32174">
        <v>9000070176</v>
      </c>
      <c r="C32174">
        <v>400</v>
      </c>
      <c r="D32174">
        <v>400</v>
      </c>
      <c r="E32174" t="s">
        <v>9</v>
      </c>
      <c r="F32174" t="s">
        <v>10</v>
      </c>
      <c r="G32174" t="s">
        <v>25249</v>
      </c>
    </row>
    <row r="32175" spans="1:7">
      <c r="A32175" t="s">
        <v>26033</v>
      </c>
      <c r="B32175">
        <v>9000070176</v>
      </c>
      <c r="C32175">
        <v>400</v>
      </c>
      <c r="D32175">
        <v>115</v>
      </c>
      <c r="E32175" t="s">
        <v>9</v>
      </c>
      <c r="F32175" t="s">
        <v>10</v>
      </c>
      <c r="G32175" t="s">
        <v>25249</v>
      </c>
    </row>
    <row r="32176" spans="1:7">
      <c r="A32176" t="s">
        <v>37179</v>
      </c>
      <c r="B32176">
        <v>9000070176</v>
      </c>
      <c r="C32176">
        <v>40</v>
      </c>
      <c r="D32176">
        <v>40</v>
      </c>
      <c r="E32176" t="s">
        <v>20</v>
      </c>
      <c r="F32176" t="s">
        <v>116</v>
      </c>
      <c r="G32176" t="s">
        <v>25249</v>
      </c>
    </row>
    <row r="32177" spans="1:7">
      <c r="A32177" t="s">
        <v>37180</v>
      </c>
      <c r="B32177">
        <v>9000070176</v>
      </c>
      <c r="C32177">
        <v>40</v>
      </c>
      <c r="D32177">
        <v>40</v>
      </c>
      <c r="E32177" t="s">
        <v>20</v>
      </c>
      <c r="F32177" t="s">
        <v>116</v>
      </c>
      <c r="G32177" t="s">
        <v>25249</v>
      </c>
    </row>
    <row r="32178" spans="1:7">
      <c r="A32178" t="s">
        <v>37181</v>
      </c>
      <c r="B32178">
        <v>9000070176</v>
      </c>
      <c r="C32178">
        <v>40</v>
      </c>
      <c r="D32178">
        <v>40</v>
      </c>
      <c r="E32178" t="s">
        <v>20</v>
      </c>
      <c r="F32178" t="s">
        <v>116</v>
      </c>
      <c r="G32178" t="s">
        <v>25249</v>
      </c>
    </row>
    <row r="32179" spans="1:7">
      <c r="A32179" t="s">
        <v>26035</v>
      </c>
      <c r="B32179">
        <v>9000070181</v>
      </c>
      <c r="C32179">
        <v>840</v>
      </c>
      <c r="D32179">
        <v>147</v>
      </c>
      <c r="E32179" t="s">
        <v>9</v>
      </c>
      <c r="F32179" t="s">
        <v>10</v>
      </c>
      <c r="G32179" t="s">
        <v>35998</v>
      </c>
    </row>
    <row r="32180" spans="1:7">
      <c r="A32180" t="s">
        <v>26036</v>
      </c>
      <c r="B32180">
        <v>9000070211</v>
      </c>
      <c r="C32180">
        <v>500</v>
      </c>
      <c r="D32180">
        <v>221</v>
      </c>
      <c r="E32180" t="s">
        <v>9</v>
      </c>
      <c r="F32180" t="s">
        <v>10</v>
      </c>
      <c r="G32180" t="s">
        <v>35999</v>
      </c>
    </row>
    <row r="32181" spans="1:7">
      <c r="A32181" t="s">
        <v>26037</v>
      </c>
      <c r="B32181">
        <v>9000070211</v>
      </c>
      <c r="C32181">
        <v>500</v>
      </c>
      <c r="D32181">
        <v>500</v>
      </c>
      <c r="E32181" t="s">
        <v>9</v>
      </c>
      <c r="F32181" t="s">
        <v>10</v>
      </c>
      <c r="G32181" t="s">
        <v>35999</v>
      </c>
    </row>
    <row r="32182" spans="1:7">
      <c r="A32182" t="s">
        <v>26038</v>
      </c>
      <c r="B32182">
        <v>9000070211</v>
      </c>
      <c r="C32182">
        <v>500</v>
      </c>
      <c r="D32182">
        <v>500</v>
      </c>
      <c r="E32182" t="s">
        <v>9</v>
      </c>
      <c r="F32182" t="s">
        <v>10</v>
      </c>
      <c r="G32182" t="s">
        <v>35999</v>
      </c>
    </row>
    <row r="32183" spans="1:7">
      <c r="A32183" t="s">
        <v>26039</v>
      </c>
      <c r="B32183">
        <v>9000070211</v>
      </c>
      <c r="C32183">
        <v>500</v>
      </c>
      <c r="D32183">
        <v>500</v>
      </c>
      <c r="E32183" t="s">
        <v>9</v>
      </c>
      <c r="F32183" t="s">
        <v>10</v>
      </c>
      <c r="G32183" t="s">
        <v>35999</v>
      </c>
    </row>
    <row r="32184" spans="1:7">
      <c r="A32184" t="s">
        <v>26040</v>
      </c>
      <c r="B32184">
        <v>9000070211</v>
      </c>
      <c r="C32184">
        <v>500</v>
      </c>
      <c r="D32184">
        <v>500</v>
      </c>
      <c r="E32184" t="s">
        <v>9</v>
      </c>
      <c r="F32184" t="s">
        <v>10</v>
      </c>
      <c r="G32184" t="s">
        <v>35999</v>
      </c>
    </row>
    <row r="32185" spans="1:7">
      <c r="A32185" t="s">
        <v>26041</v>
      </c>
      <c r="B32185">
        <v>9000070211</v>
      </c>
      <c r="C32185">
        <v>500</v>
      </c>
      <c r="D32185">
        <v>500</v>
      </c>
      <c r="E32185" t="s">
        <v>9</v>
      </c>
      <c r="F32185" t="s">
        <v>10</v>
      </c>
      <c r="G32185" t="s">
        <v>35999</v>
      </c>
    </row>
    <row r="32186" spans="1:7">
      <c r="A32186" t="s">
        <v>26042</v>
      </c>
      <c r="B32186">
        <v>9000070213</v>
      </c>
      <c r="C32186">
        <v>5000</v>
      </c>
      <c r="D32186">
        <v>5000</v>
      </c>
      <c r="E32186" t="s">
        <v>9</v>
      </c>
      <c r="F32186" t="s">
        <v>10</v>
      </c>
      <c r="G32186" t="s">
        <v>36000</v>
      </c>
    </row>
    <row r="32187" spans="1:7">
      <c r="A32187" t="s">
        <v>36001</v>
      </c>
      <c r="B32187">
        <v>9000070214</v>
      </c>
      <c r="C32187">
        <v>2000</v>
      </c>
      <c r="D32187">
        <v>2000</v>
      </c>
      <c r="E32187" t="s">
        <v>9</v>
      </c>
      <c r="F32187" t="s">
        <v>10</v>
      </c>
      <c r="G32187" t="s">
        <v>24447</v>
      </c>
    </row>
    <row r="32188" spans="1:7">
      <c r="A32188" t="s">
        <v>36002</v>
      </c>
      <c r="B32188">
        <v>9000070224</v>
      </c>
      <c r="C32188">
        <v>10000</v>
      </c>
      <c r="D32188">
        <v>10000</v>
      </c>
      <c r="E32188" t="s">
        <v>9</v>
      </c>
      <c r="F32188" t="s">
        <v>10</v>
      </c>
      <c r="G32188" t="s">
        <v>21865</v>
      </c>
    </row>
    <row r="32189" spans="1:7">
      <c r="A32189" t="s">
        <v>36003</v>
      </c>
      <c r="B32189">
        <v>9000070225</v>
      </c>
      <c r="C32189">
        <v>5000</v>
      </c>
      <c r="D32189">
        <v>5000</v>
      </c>
      <c r="E32189" t="s">
        <v>9</v>
      </c>
      <c r="F32189" t="s">
        <v>10</v>
      </c>
      <c r="G32189" t="s">
        <v>21880</v>
      </c>
    </row>
    <row r="32190" spans="1:7">
      <c r="A32190" t="s">
        <v>36004</v>
      </c>
      <c r="B32190">
        <v>9000070225</v>
      </c>
      <c r="C32190">
        <v>5000</v>
      </c>
      <c r="D32190">
        <v>5000</v>
      </c>
      <c r="E32190" t="s">
        <v>9</v>
      </c>
      <c r="F32190" t="s">
        <v>10</v>
      </c>
      <c r="G32190" t="s">
        <v>21880</v>
      </c>
    </row>
    <row r="32191" spans="1:7">
      <c r="A32191" t="s">
        <v>26043</v>
      </c>
      <c r="B32191">
        <v>9000070242</v>
      </c>
      <c r="C32191">
        <v>2400</v>
      </c>
      <c r="D32191">
        <v>123</v>
      </c>
      <c r="E32191" t="s">
        <v>20</v>
      </c>
      <c r="F32191" t="s">
        <v>116</v>
      </c>
      <c r="G32191" t="s">
        <v>13537</v>
      </c>
    </row>
    <row r="32192" spans="1:7">
      <c r="A32192" t="s">
        <v>26045</v>
      </c>
      <c r="B32192">
        <v>9000070242</v>
      </c>
      <c r="C32192">
        <v>1200</v>
      </c>
      <c r="D32192">
        <v>288</v>
      </c>
      <c r="E32192" t="s">
        <v>20</v>
      </c>
      <c r="F32192" t="s">
        <v>116</v>
      </c>
      <c r="G32192" t="s">
        <v>13537</v>
      </c>
    </row>
    <row r="32193" spans="1:7">
      <c r="A32193" t="s">
        <v>26046</v>
      </c>
      <c r="B32193">
        <v>9000070242</v>
      </c>
      <c r="C32193">
        <v>1440</v>
      </c>
      <c r="D32193">
        <v>1332</v>
      </c>
      <c r="E32193" t="s">
        <v>9</v>
      </c>
      <c r="F32193" t="s">
        <v>10</v>
      </c>
      <c r="G32193" t="s">
        <v>13537</v>
      </c>
    </row>
    <row r="32194" spans="1:7">
      <c r="A32194" t="s">
        <v>26047</v>
      </c>
      <c r="B32194">
        <v>9000070242</v>
      </c>
      <c r="C32194">
        <v>480</v>
      </c>
      <c r="D32194">
        <v>480</v>
      </c>
      <c r="E32194" t="s">
        <v>9</v>
      </c>
      <c r="F32194" t="s">
        <v>10</v>
      </c>
      <c r="G32194" t="s">
        <v>13537</v>
      </c>
    </row>
    <row r="32195" spans="1:7">
      <c r="A32195" t="s">
        <v>26048</v>
      </c>
      <c r="B32195">
        <v>9000070242</v>
      </c>
      <c r="C32195">
        <v>958</v>
      </c>
      <c r="D32195">
        <v>958</v>
      </c>
      <c r="E32195" t="s">
        <v>9</v>
      </c>
      <c r="F32195" t="s">
        <v>10</v>
      </c>
      <c r="G32195" t="s">
        <v>13537</v>
      </c>
    </row>
    <row r="32196" spans="1:7">
      <c r="A32196" t="s">
        <v>26049</v>
      </c>
      <c r="B32196">
        <v>9000070242</v>
      </c>
      <c r="C32196">
        <v>1440</v>
      </c>
      <c r="D32196">
        <v>1440</v>
      </c>
      <c r="E32196" t="s">
        <v>9</v>
      </c>
      <c r="F32196" t="s">
        <v>10</v>
      </c>
      <c r="G32196" t="s">
        <v>13537</v>
      </c>
    </row>
    <row r="32197" spans="1:7">
      <c r="A32197" t="s">
        <v>26050</v>
      </c>
      <c r="B32197">
        <v>9000070242</v>
      </c>
      <c r="C32197">
        <v>1440</v>
      </c>
      <c r="D32197">
        <v>1440</v>
      </c>
      <c r="E32197" t="s">
        <v>9</v>
      </c>
      <c r="F32197" t="s">
        <v>10</v>
      </c>
      <c r="G32197" t="s">
        <v>13537</v>
      </c>
    </row>
    <row r="32198" spans="1:7">
      <c r="A32198" t="s">
        <v>37182</v>
      </c>
      <c r="B32198">
        <v>9000070242</v>
      </c>
      <c r="C32198">
        <v>48</v>
      </c>
      <c r="D32198">
        <v>48</v>
      </c>
      <c r="E32198" t="s">
        <v>20</v>
      </c>
      <c r="F32198" t="s">
        <v>116</v>
      </c>
      <c r="G32198" t="s">
        <v>13537</v>
      </c>
    </row>
    <row r="32199" spans="1:7">
      <c r="A32199" t="s">
        <v>37183</v>
      </c>
      <c r="B32199">
        <v>9000070242</v>
      </c>
      <c r="C32199">
        <v>48</v>
      </c>
      <c r="D32199">
        <v>48</v>
      </c>
      <c r="E32199" t="s">
        <v>20</v>
      </c>
      <c r="F32199" t="s">
        <v>116</v>
      </c>
      <c r="G32199" t="s">
        <v>13537</v>
      </c>
    </row>
    <row r="32200" spans="1:7">
      <c r="A32200" t="s">
        <v>36005</v>
      </c>
      <c r="B32200">
        <v>9000070244</v>
      </c>
      <c r="C32200">
        <v>2500</v>
      </c>
      <c r="D32200">
        <v>2500</v>
      </c>
      <c r="E32200" t="s">
        <v>9</v>
      </c>
      <c r="F32200" t="s">
        <v>10</v>
      </c>
      <c r="G32200" t="s">
        <v>25681</v>
      </c>
    </row>
    <row r="32201" spans="1:7">
      <c r="A32201" t="s">
        <v>36006</v>
      </c>
      <c r="B32201">
        <v>9000070245</v>
      </c>
      <c r="C32201">
        <v>2500</v>
      </c>
      <c r="D32201">
        <v>2500</v>
      </c>
      <c r="E32201" t="s">
        <v>9</v>
      </c>
      <c r="F32201" t="s">
        <v>10</v>
      </c>
      <c r="G32201" t="s">
        <v>25683</v>
      </c>
    </row>
    <row r="32202" spans="1:7">
      <c r="A32202" t="s">
        <v>36007</v>
      </c>
      <c r="B32202">
        <v>9000070252</v>
      </c>
      <c r="C32202">
        <v>50</v>
      </c>
      <c r="D32202">
        <v>13</v>
      </c>
      <c r="E32202" t="s">
        <v>9</v>
      </c>
      <c r="F32202" t="s">
        <v>10</v>
      </c>
      <c r="G32202" t="s">
        <v>36008</v>
      </c>
    </row>
    <row r="32203" spans="1:7">
      <c r="A32203" t="s">
        <v>26052</v>
      </c>
      <c r="B32203">
        <v>9000070256</v>
      </c>
      <c r="C32203">
        <v>200</v>
      </c>
      <c r="D32203">
        <v>128</v>
      </c>
      <c r="E32203" t="s">
        <v>9</v>
      </c>
      <c r="F32203" t="s">
        <v>10</v>
      </c>
      <c r="G32203" t="s">
        <v>14540</v>
      </c>
    </row>
    <row r="32204" spans="1:7">
      <c r="A32204" t="s">
        <v>36009</v>
      </c>
      <c r="B32204">
        <v>9000070256</v>
      </c>
      <c r="C32204">
        <v>100</v>
      </c>
      <c r="D32204">
        <v>100</v>
      </c>
      <c r="E32204" t="s">
        <v>9</v>
      </c>
      <c r="F32204" t="s">
        <v>10</v>
      </c>
      <c r="G32204" t="s">
        <v>14540</v>
      </c>
    </row>
    <row r="32205" spans="1:7">
      <c r="A32205" t="s">
        <v>26053</v>
      </c>
      <c r="B32205">
        <v>9000070257</v>
      </c>
      <c r="C32205">
        <v>150</v>
      </c>
      <c r="D32205">
        <v>6</v>
      </c>
      <c r="E32205" t="s">
        <v>9</v>
      </c>
      <c r="F32205" t="s">
        <v>10</v>
      </c>
      <c r="G32205" t="s">
        <v>14542</v>
      </c>
    </row>
    <row r="32206" spans="1:7">
      <c r="A32206" t="s">
        <v>26054</v>
      </c>
      <c r="B32206">
        <v>9000070258</v>
      </c>
      <c r="C32206">
        <v>150</v>
      </c>
      <c r="D32206">
        <v>30</v>
      </c>
      <c r="E32206" t="s">
        <v>9</v>
      </c>
      <c r="F32206" t="s">
        <v>10</v>
      </c>
      <c r="G32206" t="s">
        <v>22458</v>
      </c>
    </row>
    <row r="32207" spans="1:7">
      <c r="A32207" t="s">
        <v>26056</v>
      </c>
      <c r="B32207">
        <v>9000070258</v>
      </c>
      <c r="C32207">
        <v>180</v>
      </c>
      <c r="D32207">
        <v>156</v>
      </c>
      <c r="E32207" t="s">
        <v>9</v>
      </c>
      <c r="F32207" t="s">
        <v>10</v>
      </c>
      <c r="G32207" t="s">
        <v>22458</v>
      </c>
    </row>
    <row r="32208" spans="1:7">
      <c r="A32208" t="s">
        <v>26057</v>
      </c>
      <c r="B32208">
        <v>9000070258</v>
      </c>
      <c r="C32208">
        <v>240</v>
      </c>
      <c r="D32208">
        <v>240</v>
      </c>
      <c r="E32208" t="s">
        <v>9</v>
      </c>
      <c r="F32208" t="s">
        <v>10</v>
      </c>
      <c r="G32208" t="s">
        <v>22458</v>
      </c>
    </row>
    <row r="32209" spans="1:7">
      <c r="A32209" t="s">
        <v>26058</v>
      </c>
      <c r="B32209">
        <v>9000070259</v>
      </c>
      <c r="C32209">
        <v>633</v>
      </c>
      <c r="D32209">
        <v>487</v>
      </c>
      <c r="E32209" t="s">
        <v>9</v>
      </c>
      <c r="F32209" t="s">
        <v>10</v>
      </c>
      <c r="G32209" t="s">
        <v>26019</v>
      </c>
    </row>
    <row r="32210" spans="1:7">
      <c r="A32210" t="s">
        <v>26059</v>
      </c>
      <c r="B32210">
        <v>9000070260</v>
      </c>
      <c r="C32210">
        <v>930</v>
      </c>
      <c r="D32210">
        <v>856</v>
      </c>
      <c r="E32210" t="s">
        <v>9</v>
      </c>
      <c r="F32210" t="s">
        <v>10</v>
      </c>
      <c r="G32210" t="s">
        <v>26021</v>
      </c>
    </row>
    <row r="32211" spans="1:7">
      <c r="A32211" t="s">
        <v>26060</v>
      </c>
      <c r="B32211">
        <v>9000070261</v>
      </c>
      <c r="C32211">
        <v>960</v>
      </c>
      <c r="D32211">
        <v>829</v>
      </c>
      <c r="E32211" t="s">
        <v>9</v>
      </c>
      <c r="F32211" t="s">
        <v>10</v>
      </c>
      <c r="G32211" t="s">
        <v>26027</v>
      </c>
    </row>
    <row r="32212" spans="1:7">
      <c r="A32212" t="s">
        <v>36010</v>
      </c>
      <c r="B32212">
        <v>9000070292</v>
      </c>
      <c r="C32212">
        <v>3000</v>
      </c>
      <c r="D32212">
        <v>2987</v>
      </c>
      <c r="E32212" t="s">
        <v>9</v>
      </c>
      <c r="F32212" t="s">
        <v>10</v>
      </c>
      <c r="G32212" t="s">
        <v>25867</v>
      </c>
    </row>
    <row r="32213" spans="1:7">
      <c r="A32213" t="s">
        <v>37184</v>
      </c>
      <c r="B32213">
        <v>9000070301</v>
      </c>
      <c r="C32213">
        <v>166</v>
      </c>
      <c r="D32213">
        <v>166</v>
      </c>
      <c r="E32213" t="s">
        <v>146</v>
      </c>
      <c r="F32213" t="s">
        <v>147</v>
      </c>
      <c r="G32213" t="s">
        <v>37185</v>
      </c>
    </row>
    <row r="32214" spans="1:7">
      <c r="A32214" t="s">
        <v>37186</v>
      </c>
      <c r="B32214">
        <v>9000070301</v>
      </c>
      <c r="C32214">
        <v>833</v>
      </c>
      <c r="D32214">
        <v>833</v>
      </c>
      <c r="E32214" t="s">
        <v>146</v>
      </c>
      <c r="F32214" t="s">
        <v>147</v>
      </c>
      <c r="G32214" t="s">
        <v>37185</v>
      </c>
    </row>
    <row r="32215" spans="1:7">
      <c r="A32215" t="s">
        <v>26062</v>
      </c>
      <c r="B32215">
        <v>9000070307</v>
      </c>
      <c r="C32215">
        <v>1500</v>
      </c>
      <c r="D32215">
        <v>1331</v>
      </c>
      <c r="E32215" t="s">
        <v>9</v>
      </c>
      <c r="F32215" t="s">
        <v>10</v>
      </c>
      <c r="G32215" t="s">
        <v>26079</v>
      </c>
    </row>
    <row r="32216" spans="1:7">
      <c r="A32216" t="s">
        <v>26063</v>
      </c>
      <c r="B32216">
        <v>9000070307</v>
      </c>
      <c r="C32216">
        <v>1500</v>
      </c>
      <c r="D32216">
        <v>1500</v>
      </c>
      <c r="E32216" t="s">
        <v>9</v>
      </c>
      <c r="F32216" t="s">
        <v>10</v>
      </c>
      <c r="G32216" t="s">
        <v>26079</v>
      </c>
    </row>
    <row r="32217" spans="1:7">
      <c r="A32217" t="s">
        <v>26064</v>
      </c>
      <c r="B32217">
        <v>9000070307</v>
      </c>
      <c r="C32217">
        <v>1500</v>
      </c>
      <c r="D32217">
        <v>1500</v>
      </c>
      <c r="E32217" t="s">
        <v>9</v>
      </c>
      <c r="F32217" t="s">
        <v>10</v>
      </c>
      <c r="G32217" t="s">
        <v>26079</v>
      </c>
    </row>
    <row r="32218" spans="1:7">
      <c r="A32218" t="s">
        <v>26065</v>
      </c>
      <c r="B32218">
        <v>9000070307</v>
      </c>
      <c r="C32218">
        <v>1500</v>
      </c>
      <c r="D32218">
        <v>1500</v>
      </c>
      <c r="E32218" t="s">
        <v>9</v>
      </c>
      <c r="F32218" t="s">
        <v>10</v>
      </c>
      <c r="G32218" t="s">
        <v>26079</v>
      </c>
    </row>
    <row r="32219" spans="1:7">
      <c r="A32219" t="s">
        <v>26066</v>
      </c>
      <c r="B32219">
        <v>9000070307</v>
      </c>
      <c r="C32219">
        <v>1500</v>
      </c>
      <c r="D32219">
        <v>1500</v>
      </c>
      <c r="E32219" t="s">
        <v>9</v>
      </c>
      <c r="F32219" t="s">
        <v>10</v>
      </c>
      <c r="G32219" t="s">
        <v>26079</v>
      </c>
    </row>
    <row r="32220" spans="1:7">
      <c r="A32220" t="s">
        <v>26067</v>
      </c>
      <c r="B32220">
        <v>9000070307</v>
      </c>
      <c r="C32220">
        <v>1500</v>
      </c>
      <c r="D32220">
        <v>1500</v>
      </c>
      <c r="E32220" t="s">
        <v>9</v>
      </c>
      <c r="F32220" t="s">
        <v>10</v>
      </c>
      <c r="G32220" t="s">
        <v>26079</v>
      </c>
    </row>
    <row r="32221" spans="1:7">
      <c r="A32221" t="s">
        <v>26068</v>
      </c>
      <c r="B32221">
        <v>9000070307</v>
      </c>
      <c r="C32221">
        <v>1500</v>
      </c>
      <c r="D32221">
        <v>1500</v>
      </c>
      <c r="E32221" t="s">
        <v>9</v>
      </c>
      <c r="F32221" t="s">
        <v>10</v>
      </c>
      <c r="G32221" t="s">
        <v>26079</v>
      </c>
    </row>
    <row r="32222" spans="1:7">
      <c r="A32222" t="s">
        <v>26069</v>
      </c>
      <c r="B32222">
        <v>9000070307</v>
      </c>
      <c r="C32222">
        <v>1500</v>
      </c>
      <c r="D32222">
        <v>1500</v>
      </c>
      <c r="E32222" t="s">
        <v>9</v>
      </c>
      <c r="F32222" t="s">
        <v>10</v>
      </c>
      <c r="G32222" t="s">
        <v>26079</v>
      </c>
    </row>
    <row r="32223" spans="1:7">
      <c r="A32223" t="s">
        <v>26070</v>
      </c>
      <c r="B32223">
        <v>9000070320</v>
      </c>
      <c r="C32223">
        <v>36</v>
      </c>
      <c r="D32223">
        <v>20</v>
      </c>
      <c r="E32223" t="s">
        <v>20</v>
      </c>
      <c r="F32223" t="s">
        <v>116</v>
      </c>
      <c r="G32223" t="s">
        <v>13709</v>
      </c>
    </row>
    <row r="32224" spans="1:7">
      <c r="A32224" t="s">
        <v>26071</v>
      </c>
      <c r="B32224">
        <v>9000070320</v>
      </c>
      <c r="C32224">
        <v>360</v>
      </c>
      <c r="D32224">
        <v>32</v>
      </c>
      <c r="E32224" t="s">
        <v>20</v>
      </c>
      <c r="F32224" t="s">
        <v>116</v>
      </c>
      <c r="G32224" t="s">
        <v>13709</v>
      </c>
    </row>
    <row r="32225" spans="1:7">
      <c r="A32225" t="s">
        <v>26072</v>
      </c>
      <c r="B32225">
        <v>9000070320</v>
      </c>
      <c r="C32225">
        <v>360</v>
      </c>
      <c r="D32225">
        <v>248</v>
      </c>
      <c r="E32225" t="s">
        <v>20</v>
      </c>
      <c r="F32225" t="s">
        <v>116</v>
      </c>
      <c r="G32225" t="s">
        <v>13709</v>
      </c>
    </row>
    <row r="32226" spans="1:7">
      <c r="A32226" t="s">
        <v>36011</v>
      </c>
      <c r="B32226">
        <v>9000070320</v>
      </c>
      <c r="C32226">
        <v>360</v>
      </c>
      <c r="D32226">
        <v>360</v>
      </c>
      <c r="E32226" t="s">
        <v>9</v>
      </c>
      <c r="F32226" t="s">
        <v>10</v>
      </c>
      <c r="G32226" t="s">
        <v>13709</v>
      </c>
    </row>
    <row r="32227" spans="1:7">
      <c r="A32227" t="s">
        <v>37187</v>
      </c>
      <c r="B32227">
        <v>9000070320</v>
      </c>
      <c r="C32227">
        <v>16</v>
      </c>
      <c r="D32227">
        <v>16</v>
      </c>
      <c r="E32227" t="s">
        <v>20</v>
      </c>
      <c r="F32227" t="s">
        <v>116</v>
      </c>
      <c r="G32227" t="s">
        <v>13709</v>
      </c>
    </row>
    <row r="32228" spans="1:7">
      <c r="A32228" t="s">
        <v>26073</v>
      </c>
      <c r="B32228">
        <v>9000070326</v>
      </c>
      <c r="C32228">
        <v>3000</v>
      </c>
      <c r="D32228">
        <v>1308</v>
      </c>
      <c r="E32228" t="s">
        <v>20</v>
      </c>
      <c r="F32228" t="s">
        <v>21</v>
      </c>
      <c r="G32228" t="s">
        <v>26077</v>
      </c>
    </row>
    <row r="32229" spans="1:7">
      <c r="A32229" t="s">
        <v>26075</v>
      </c>
      <c r="B32229">
        <v>9000070326</v>
      </c>
      <c r="C32229">
        <v>3000</v>
      </c>
      <c r="D32229">
        <v>2783</v>
      </c>
      <c r="E32229" t="s">
        <v>9</v>
      </c>
      <c r="F32229" t="s">
        <v>10</v>
      </c>
      <c r="G32229" t="s">
        <v>26077</v>
      </c>
    </row>
    <row r="32230" spans="1:7">
      <c r="A32230" t="s">
        <v>26076</v>
      </c>
      <c r="B32230">
        <v>9000070326</v>
      </c>
      <c r="C32230">
        <v>3000</v>
      </c>
      <c r="D32230">
        <v>3000</v>
      </c>
      <c r="E32230" t="s">
        <v>9</v>
      </c>
      <c r="F32230" t="s">
        <v>10</v>
      </c>
      <c r="G32230" t="s">
        <v>26077</v>
      </c>
    </row>
    <row r="32231" spans="1:7">
      <c r="A32231" t="s">
        <v>26078</v>
      </c>
      <c r="B32231">
        <v>9000070327</v>
      </c>
      <c r="C32231">
        <v>2100</v>
      </c>
      <c r="D32231">
        <v>1706</v>
      </c>
      <c r="E32231" t="s">
        <v>9</v>
      </c>
      <c r="F32231" t="s">
        <v>10</v>
      </c>
      <c r="G32231" t="s">
        <v>36012</v>
      </c>
    </row>
    <row r="32232" spans="1:7">
      <c r="A32232" t="s">
        <v>36013</v>
      </c>
      <c r="B32232">
        <v>9000070359</v>
      </c>
      <c r="C32232">
        <v>200</v>
      </c>
      <c r="D32232">
        <v>200</v>
      </c>
      <c r="E32232" t="s">
        <v>9</v>
      </c>
      <c r="F32232" t="s">
        <v>10</v>
      </c>
      <c r="G32232" t="s">
        <v>25253</v>
      </c>
    </row>
    <row r="32233" spans="1:7">
      <c r="A32233" t="s">
        <v>36014</v>
      </c>
      <c r="B32233">
        <v>9000070421</v>
      </c>
      <c r="C32233">
        <v>1000</v>
      </c>
      <c r="D32233">
        <v>1000</v>
      </c>
      <c r="E32233" t="s">
        <v>9</v>
      </c>
      <c r="F32233" t="s">
        <v>10</v>
      </c>
      <c r="G32233" t="s">
        <v>24467</v>
      </c>
    </row>
    <row r="32234" spans="1:7">
      <c r="A32234" t="s">
        <v>36015</v>
      </c>
      <c r="B32234" t="s">
        <v>36016</v>
      </c>
      <c r="C32234">
        <v>988</v>
      </c>
      <c r="D32234">
        <v>88</v>
      </c>
      <c r="E32234" t="s">
        <v>9</v>
      </c>
      <c r="F32234" t="s">
        <v>10</v>
      </c>
      <c r="G32234" t="s">
        <v>36017</v>
      </c>
    </row>
    <row r="32235" spans="1:7">
      <c r="A32235" t="s">
        <v>26081</v>
      </c>
      <c r="B32235" t="s">
        <v>26082</v>
      </c>
      <c r="C32235">
        <v>2500</v>
      </c>
      <c r="D32235">
        <v>102</v>
      </c>
      <c r="E32235" t="s">
        <v>9</v>
      </c>
      <c r="F32235" t="s">
        <v>10</v>
      </c>
      <c r="G32235" t="s">
        <v>26083</v>
      </c>
    </row>
    <row r="32236" spans="1:7">
      <c r="A32236" t="s">
        <v>26084</v>
      </c>
      <c r="B32236" t="s">
        <v>26085</v>
      </c>
      <c r="C32236">
        <v>1238</v>
      </c>
      <c r="D32236">
        <v>1118</v>
      </c>
      <c r="E32236" t="s">
        <v>9</v>
      </c>
      <c r="F32236" t="s">
        <v>10</v>
      </c>
      <c r="G32236" t="s">
        <v>26086</v>
      </c>
    </row>
    <row r="32237" spans="1:7">
      <c r="A32237" t="s">
        <v>26088</v>
      </c>
      <c r="B32237" t="s">
        <v>26087</v>
      </c>
      <c r="C32237">
        <v>2500</v>
      </c>
      <c r="D32237">
        <v>198</v>
      </c>
      <c r="E32237" t="s">
        <v>9</v>
      </c>
      <c r="F32237" t="s">
        <v>10</v>
      </c>
      <c r="G32237" t="s">
        <v>26083</v>
      </c>
    </row>
    <row r="32238" spans="1:7">
      <c r="A32238" t="s">
        <v>26089</v>
      </c>
      <c r="B32238" t="s">
        <v>26090</v>
      </c>
      <c r="C32238">
        <v>2000</v>
      </c>
      <c r="D32238">
        <v>282</v>
      </c>
      <c r="E32238" t="s">
        <v>9</v>
      </c>
      <c r="F32238" t="s">
        <v>10</v>
      </c>
      <c r="G32238" t="s">
        <v>26091</v>
      </c>
    </row>
    <row r="32239" spans="1:7">
      <c r="A32239" t="s">
        <v>26094</v>
      </c>
      <c r="B32239" t="s">
        <v>26092</v>
      </c>
      <c r="C32239">
        <v>400</v>
      </c>
      <c r="D32239">
        <v>400</v>
      </c>
      <c r="E32239" t="s">
        <v>9</v>
      </c>
      <c r="F32239" t="s">
        <v>10</v>
      </c>
      <c r="G32239" t="s">
        <v>26093</v>
      </c>
    </row>
    <row r="32240" spans="1:7">
      <c r="A32240" t="s">
        <v>26095</v>
      </c>
      <c r="B32240" t="s">
        <v>26096</v>
      </c>
      <c r="C32240">
        <v>2500</v>
      </c>
      <c r="D32240">
        <v>404</v>
      </c>
      <c r="E32240" t="s">
        <v>9</v>
      </c>
      <c r="F32240" t="s">
        <v>10</v>
      </c>
      <c r="G32240" t="s">
        <v>26097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B5CF-0E78-448F-991F-F19922B293C0}">
  <sheetPr codeName="Sheet2"/>
  <dimension ref="A1:N10717"/>
  <sheetViews>
    <sheetView workbookViewId="0">
      <selection activeCell="A4" sqref="A4"/>
    </sheetView>
  </sheetViews>
  <sheetFormatPr defaultRowHeight="18"/>
  <cols>
    <col min="1" max="1" width="12.796875" bestFit="1" customWidth="1"/>
    <col min="2" max="2" width="14.3984375" bestFit="1" customWidth="1"/>
    <col min="3" max="3" width="16.59765625" customWidth="1"/>
    <col min="4" max="4" width="12.796875" bestFit="1" customWidth="1"/>
    <col min="5" max="5" width="14.3984375" bestFit="1" customWidth="1"/>
    <col min="6" max="6" width="11.8984375" customWidth="1"/>
    <col min="7" max="7" width="11.5" bestFit="1" customWidth="1"/>
    <col min="8" max="8" width="14.3984375" bestFit="1" customWidth="1"/>
    <col min="9" max="9" width="15.5" customWidth="1"/>
    <col min="10" max="10" width="11.5" bestFit="1" customWidth="1"/>
    <col min="11" max="11" width="14.3984375" bestFit="1" customWidth="1"/>
    <col min="13" max="13" width="17.19921875" bestFit="1" customWidth="1"/>
    <col min="14" max="14" width="14.3984375" bestFit="1" customWidth="1"/>
  </cols>
  <sheetData>
    <row r="1" spans="1:14">
      <c r="A1" s="2" t="s">
        <v>26098</v>
      </c>
      <c r="B1" t="s">
        <v>10</v>
      </c>
      <c r="D1" s="2" t="s">
        <v>26098</v>
      </c>
      <c r="E1" t="s">
        <v>21</v>
      </c>
      <c r="F1" t="s">
        <v>26142</v>
      </c>
      <c r="G1" s="2" t="s">
        <v>26098</v>
      </c>
      <c r="H1" t="s">
        <v>190</v>
      </c>
      <c r="I1" t="s">
        <v>26143</v>
      </c>
      <c r="J1" s="2" t="s">
        <v>26098</v>
      </c>
      <c r="K1" t="s">
        <v>10810</v>
      </c>
      <c r="L1" t="s">
        <v>26144</v>
      </c>
    </row>
    <row r="3" spans="1:14">
      <c r="A3" s="2" t="s">
        <v>26099</v>
      </c>
      <c r="B3" t="s">
        <v>26100</v>
      </c>
      <c r="D3" s="2" t="s">
        <v>26099</v>
      </c>
      <c r="E3" t="s">
        <v>26100</v>
      </c>
      <c r="G3" s="2" t="s">
        <v>26099</v>
      </c>
      <c r="H3" t="s">
        <v>26100</v>
      </c>
      <c r="J3" s="2" t="s">
        <v>26099</v>
      </c>
      <c r="K3" t="s">
        <v>26100</v>
      </c>
      <c r="M3" s="2" t="s">
        <v>26099</v>
      </c>
      <c r="N3" t="s">
        <v>26100</v>
      </c>
    </row>
    <row r="4" spans="1:14">
      <c r="A4" s="3">
        <v>159695</v>
      </c>
      <c r="B4" s="18">
        <v>12</v>
      </c>
      <c r="D4" s="3">
        <v>582228</v>
      </c>
      <c r="E4" s="18">
        <v>1</v>
      </c>
      <c r="G4" s="3">
        <v>608843</v>
      </c>
      <c r="H4" s="18">
        <v>1</v>
      </c>
      <c r="J4" s="3">
        <v>703482</v>
      </c>
      <c r="K4" s="18">
        <v>1</v>
      </c>
      <c r="M4" s="3">
        <v>159695</v>
      </c>
      <c r="N4" s="18">
        <v>12</v>
      </c>
    </row>
    <row r="5" spans="1:14">
      <c r="A5" s="3">
        <v>191017</v>
      </c>
      <c r="B5" s="18">
        <v>3</v>
      </c>
      <c r="D5" s="3">
        <v>606489</v>
      </c>
      <c r="E5" s="18">
        <v>1</v>
      </c>
      <c r="G5" s="3">
        <v>621552</v>
      </c>
      <c r="H5" s="18">
        <v>1</v>
      </c>
      <c r="J5" s="3">
        <v>738293</v>
      </c>
      <c r="K5" s="18">
        <v>1</v>
      </c>
      <c r="M5" s="4" t="s">
        <v>10</v>
      </c>
      <c r="N5" s="18">
        <v>12</v>
      </c>
    </row>
    <row r="6" spans="1:14">
      <c r="A6" s="3">
        <v>309328</v>
      </c>
      <c r="B6" s="18">
        <v>2</v>
      </c>
      <c r="D6" s="3">
        <v>620598</v>
      </c>
      <c r="E6" s="18">
        <v>1</v>
      </c>
      <c r="G6" s="3">
        <v>632594</v>
      </c>
      <c r="H6" s="18">
        <v>1</v>
      </c>
      <c r="J6" s="3">
        <v>9000033474</v>
      </c>
      <c r="K6" s="18">
        <v>1</v>
      </c>
      <c r="M6" s="3">
        <v>191017</v>
      </c>
      <c r="N6" s="18">
        <v>3</v>
      </c>
    </row>
    <row r="7" spans="1:14">
      <c r="A7" s="3">
        <v>309417</v>
      </c>
      <c r="B7" s="18">
        <v>2</v>
      </c>
      <c r="D7" s="3">
        <v>620606</v>
      </c>
      <c r="E7" s="18">
        <v>1</v>
      </c>
      <c r="G7" s="3">
        <v>649255</v>
      </c>
      <c r="H7" s="18">
        <v>1</v>
      </c>
      <c r="J7" s="3">
        <v>9000040011</v>
      </c>
      <c r="K7" s="18">
        <v>1</v>
      </c>
      <c r="M7" s="4" t="s">
        <v>10</v>
      </c>
      <c r="N7" s="18">
        <v>3</v>
      </c>
    </row>
    <row r="8" spans="1:14">
      <c r="A8" s="3">
        <v>357605</v>
      </c>
      <c r="B8" s="18">
        <v>1</v>
      </c>
      <c r="D8" s="3">
        <v>620624</v>
      </c>
      <c r="E8" s="18">
        <v>1</v>
      </c>
      <c r="G8" s="3">
        <v>650422</v>
      </c>
      <c r="H8" s="18">
        <v>1</v>
      </c>
      <c r="J8" s="3">
        <v>9000059415</v>
      </c>
      <c r="K8" s="18">
        <v>1</v>
      </c>
      <c r="M8" s="3">
        <v>309328</v>
      </c>
      <c r="N8" s="18">
        <v>2</v>
      </c>
    </row>
    <row r="9" spans="1:14">
      <c r="A9" s="3">
        <v>384834</v>
      </c>
      <c r="B9" s="18">
        <v>1</v>
      </c>
      <c r="D9" s="3">
        <v>621552</v>
      </c>
      <c r="E9" s="18">
        <v>1</v>
      </c>
      <c r="G9" s="3">
        <v>654597</v>
      </c>
      <c r="H9" s="18">
        <v>1</v>
      </c>
      <c r="J9" s="3">
        <v>9000066849</v>
      </c>
      <c r="K9" s="18">
        <v>1</v>
      </c>
      <c r="M9" s="4" t="s">
        <v>10</v>
      </c>
      <c r="N9" s="18">
        <v>2</v>
      </c>
    </row>
    <row r="10" spans="1:14">
      <c r="A10" s="3">
        <v>485663</v>
      </c>
      <c r="B10" s="18">
        <v>2</v>
      </c>
      <c r="D10" s="3">
        <v>632023</v>
      </c>
      <c r="E10" s="18">
        <v>1</v>
      </c>
      <c r="G10" s="3">
        <v>654659</v>
      </c>
      <c r="H10" s="18">
        <v>1</v>
      </c>
      <c r="J10" s="3">
        <v>9000068520</v>
      </c>
      <c r="K10" s="18">
        <v>1</v>
      </c>
      <c r="M10" s="3">
        <v>309417</v>
      </c>
      <c r="N10" s="18">
        <v>2</v>
      </c>
    </row>
    <row r="11" spans="1:14">
      <c r="A11" s="3">
        <v>512991</v>
      </c>
      <c r="B11" s="18">
        <v>14</v>
      </c>
      <c r="D11" s="3">
        <v>632718</v>
      </c>
      <c r="E11" s="18">
        <v>1</v>
      </c>
      <c r="G11" s="3">
        <v>659298</v>
      </c>
      <c r="H11" s="18">
        <v>1</v>
      </c>
      <c r="J11" s="3" t="s">
        <v>2026</v>
      </c>
      <c r="K11" s="18">
        <v>1</v>
      </c>
      <c r="M11" s="4" t="s">
        <v>10</v>
      </c>
      <c r="N11" s="18">
        <v>2</v>
      </c>
    </row>
    <row r="12" spans="1:14">
      <c r="A12" s="3">
        <v>513517</v>
      </c>
      <c r="B12" s="18">
        <v>19</v>
      </c>
      <c r="D12" s="3">
        <v>639132</v>
      </c>
      <c r="E12" s="18">
        <v>1</v>
      </c>
      <c r="G12" s="3">
        <v>661339</v>
      </c>
      <c r="H12" s="18">
        <v>1</v>
      </c>
      <c r="J12" s="3" t="s">
        <v>4949</v>
      </c>
      <c r="K12" s="18">
        <v>1</v>
      </c>
      <c r="M12" s="3">
        <v>357605</v>
      </c>
      <c r="N12" s="18">
        <v>1</v>
      </c>
    </row>
    <row r="13" spans="1:14">
      <c r="A13" s="3">
        <v>514311</v>
      </c>
      <c r="B13" s="18">
        <v>2</v>
      </c>
      <c r="D13" s="3">
        <v>641263</v>
      </c>
      <c r="E13" s="18">
        <v>1</v>
      </c>
      <c r="G13" s="3">
        <v>661366</v>
      </c>
      <c r="H13" s="18">
        <v>1</v>
      </c>
      <c r="J13" s="3" t="s">
        <v>5755</v>
      </c>
      <c r="K13" s="18">
        <v>1</v>
      </c>
      <c r="M13" s="4" t="s">
        <v>10</v>
      </c>
      <c r="N13" s="18">
        <v>1</v>
      </c>
    </row>
    <row r="14" spans="1:14">
      <c r="A14" s="3">
        <v>517415</v>
      </c>
      <c r="B14" s="18">
        <v>1</v>
      </c>
      <c r="D14" s="3">
        <v>644955</v>
      </c>
      <c r="E14" s="18">
        <v>1</v>
      </c>
      <c r="G14" s="3">
        <v>661375</v>
      </c>
      <c r="H14" s="18">
        <v>1</v>
      </c>
      <c r="J14" s="3" t="s">
        <v>11058</v>
      </c>
      <c r="K14" s="18">
        <v>1</v>
      </c>
      <c r="M14" s="3">
        <v>384834</v>
      </c>
      <c r="N14" s="18">
        <v>1</v>
      </c>
    </row>
    <row r="15" spans="1:14">
      <c r="A15" s="3">
        <v>530035</v>
      </c>
      <c r="B15" s="18">
        <v>4</v>
      </c>
      <c r="D15" s="3">
        <v>654605</v>
      </c>
      <c r="E15" s="18">
        <v>1</v>
      </c>
      <c r="G15" s="3">
        <v>663275</v>
      </c>
      <c r="H15" s="18">
        <v>1</v>
      </c>
      <c r="J15" s="3" t="s">
        <v>26101</v>
      </c>
      <c r="K15" s="18">
        <v>11</v>
      </c>
      <c r="M15" s="4" t="s">
        <v>10</v>
      </c>
      <c r="N15" s="18">
        <v>1</v>
      </c>
    </row>
    <row r="16" spans="1:14">
      <c r="A16" s="3">
        <v>534806</v>
      </c>
      <c r="B16" s="18">
        <v>6</v>
      </c>
      <c r="D16" s="3">
        <v>654614</v>
      </c>
      <c r="E16" s="18">
        <v>1</v>
      </c>
      <c r="G16" s="3">
        <v>666192</v>
      </c>
      <c r="H16" s="18">
        <v>1</v>
      </c>
      <c r="M16" s="3">
        <v>485663</v>
      </c>
      <c r="N16" s="18">
        <v>2</v>
      </c>
    </row>
    <row r="17" spans="1:14">
      <c r="A17" s="3">
        <v>536172</v>
      </c>
      <c r="B17" s="18">
        <v>3</v>
      </c>
      <c r="D17" s="3">
        <v>654632</v>
      </c>
      <c r="E17" s="18">
        <v>1</v>
      </c>
      <c r="G17" s="3">
        <v>666789</v>
      </c>
      <c r="H17" s="18">
        <v>1</v>
      </c>
      <c r="M17" s="4" t="s">
        <v>10</v>
      </c>
      <c r="N17" s="18">
        <v>2</v>
      </c>
    </row>
    <row r="18" spans="1:14">
      <c r="A18" s="3">
        <v>542735</v>
      </c>
      <c r="B18" s="18">
        <v>4</v>
      </c>
      <c r="D18" s="3">
        <v>654641</v>
      </c>
      <c r="E18" s="18">
        <v>1</v>
      </c>
      <c r="G18" s="3">
        <v>667636</v>
      </c>
      <c r="H18" s="18">
        <v>1</v>
      </c>
      <c r="M18" s="3">
        <v>512991</v>
      </c>
      <c r="N18" s="18">
        <v>14</v>
      </c>
    </row>
    <row r="19" spans="1:14">
      <c r="A19" s="3">
        <v>546143</v>
      </c>
      <c r="B19" s="18">
        <v>2</v>
      </c>
      <c r="D19" s="3">
        <v>654659</v>
      </c>
      <c r="E19" s="18">
        <v>2</v>
      </c>
      <c r="G19" s="3">
        <v>667645</v>
      </c>
      <c r="H19" s="18">
        <v>1</v>
      </c>
      <c r="M19" s="4" t="s">
        <v>10</v>
      </c>
      <c r="N19" s="18">
        <v>14</v>
      </c>
    </row>
    <row r="20" spans="1:14">
      <c r="A20" s="3">
        <v>548132</v>
      </c>
      <c r="B20" s="18">
        <v>2</v>
      </c>
      <c r="D20" s="3">
        <v>659298</v>
      </c>
      <c r="E20" s="18">
        <v>1</v>
      </c>
      <c r="G20" s="3">
        <v>667654</v>
      </c>
      <c r="H20" s="18">
        <v>1</v>
      </c>
      <c r="M20" s="3">
        <v>513517</v>
      </c>
      <c r="N20" s="18">
        <v>22</v>
      </c>
    </row>
    <row r="21" spans="1:14">
      <c r="A21" s="3">
        <v>553982</v>
      </c>
      <c r="B21" s="18">
        <v>1</v>
      </c>
      <c r="D21" s="3">
        <v>659476</v>
      </c>
      <c r="E21" s="18">
        <v>1</v>
      </c>
      <c r="G21" s="3">
        <v>667707</v>
      </c>
      <c r="H21" s="18">
        <v>1</v>
      </c>
      <c r="M21" s="4" t="s">
        <v>428</v>
      </c>
      <c r="N21" s="18">
        <v>1</v>
      </c>
    </row>
    <row r="22" spans="1:14">
      <c r="A22" s="3">
        <v>554081</v>
      </c>
      <c r="B22" s="18">
        <v>1</v>
      </c>
      <c r="D22" s="3">
        <v>659681</v>
      </c>
      <c r="E22" s="18">
        <v>1</v>
      </c>
      <c r="G22" s="3">
        <v>667761</v>
      </c>
      <c r="H22" s="18">
        <v>1</v>
      </c>
      <c r="M22" s="4" t="s">
        <v>202</v>
      </c>
      <c r="N22" s="18">
        <v>2</v>
      </c>
    </row>
    <row r="23" spans="1:14">
      <c r="A23" s="3">
        <v>554116</v>
      </c>
      <c r="B23" s="18">
        <v>4</v>
      </c>
      <c r="D23" s="3">
        <v>661339</v>
      </c>
      <c r="E23" s="18">
        <v>1</v>
      </c>
      <c r="G23" s="3">
        <v>668885</v>
      </c>
      <c r="H23" s="18">
        <v>1</v>
      </c>
      <c r="M23" s="4" t="s">
        <v>10</v>
      </c>
      <c r="N23" s="18">
        <v>19</v>
      </c>
    </row>
    <row r="24" spans="1:14">
      <c r="A24" s="3">
        <v>554179</v>
      </c>
      <c r="B24" s="18">
        <v>2</v>
      </c>
      <c r="D24" s="3">
        <v>662507</v>
      </c>
      <c r="E24" s="18">
        <v>1</v>
      </c>
      <c r="G24" s="3">
        <v>678615</v>
      </c>
      <c r="H24" s="18">
        <v>1</v>
      </c>
      <c r="M24" s="3">
        <v>514311</v>
      </c>
      <c r="N24" s="18">
        <v>2</v>
      </c>
    </row>
    <row r="25" spans="1:14">
      <c r="A25" s="3">
        <v>554286</v>
      </c>
      <c r="B25" s="18">
        <v>1</v>
      </c>
      <c r="D25" s="3">
        <v>662525</v>
      </c>
      <c r="E25" s="18">
        <v>1</v>
      </c>
      <c r="G25" s="3">
        <v>683912</v>
      </c>
      <c r="H25" s="18">
        <v>1</v>
      </c>
      <c r="M25" s="4" t="s">
        <v>10</v>
      </c>
      <c r="N25" s="18">
        <v>2</v>
      </c>
    </row>
    <row r="26" spans="1:14">
      <c r="A26" s="3">
        <v>554295</v>
      </c>
      <c r="B26" s="18">
        <v>3</v>
      </c>
      <c r="D26" s="3">
        <v>662543</v>
      </c>
      <c r="E26" s="18">
        <v>1</v>
      </c>
      <c r="G26" s="3">
        <v>683921</v>
      </c>
      <c r="H26" s="18">
        <v>1</v>
      </c>
      <c r="M26" s="3">
        <v>517415</v>
      </c>
      <c r="N26" s="18">
        <v>1</v>
      </c>
    </row>
    <row r="27" spans="1:14">
      <c r="A27" s="3">
        <v>554446</v>
      </c>
      <c r="B27" s="18">
        <v>1</v>
      </c>
      <c r="D27" s="3">
        <v>666192</v>
      </c>
      <c r="E27" s="18">
        <v>1</v>
      </c>
      <c r="G27" s="3">
        <v>683948</v>
      </c>
      <c r="H27" s="18">
        <v>1</v>
      </c>
      <c r="M27" s="4" t="s">
        <v>10</v>
      </c>
      <c r="N27" s="18">
        <v>1</v>
      </c>
    </row>
    <row r="28" spans="1:14">
      <c r="A28" s="3">
        <v>569056</v>
      </c>
      <c r="B28" s="18">
        <v>3</v>
      </c>
      <c r="D28" s="3">
        <v>666798</v>
      </c>
      <c r="E28" s="18">
        <v>1</v>
      </c>
      <c r="G28" s="3">
        <v>684368</v>
      </c>
      <c r="H28" s="18">
        <v>1</v>
      </c>
      <c r="M28" s="3">
        <v>530035</v>
      </c>
      <c r="N28" s="18">
        <v>4</v>
      </c>
    </row>
    <row r="29" spans="1:14">
      <c r="A29" s="3">
        <v>578046</v>
      </c>
      <c r="B29" s="18">
        <v>4</v>
      </c>
      <c r="D29" s="3">
        <v>666824</v>
      </c>
      <c r="E29" s="18">
        <v>1</v>
      </c>
      <c r="G29" s="3">
        <v>690896</v>
      </c>
      <c r="H29" s="18">
        <v>1</v>
      </c>
      <c r="M29" s="4" t="s">
        <v>10</v>
      </c>
      <c r="N29" s="18">
        <v>4</v>
      </c>
    </row>
    <row r="30" spans="1:14">
      <c r="A30" s="3">
        <v>581354</v>
      </c>
      <c r="B30" s="18">
        <v>2</v>
      </c>
      <c r="D30" s="3">
        <v>667627</v>
      </c>
      <c r="E30" s="18">
        <v>1</v>
      </c>
      <c r="G30" s="3">
        <v>735812</v>
      </c>
      <c r="H30" s="18">
        <v>1</v>
      </c>
      <c r="M30" s="3">
        <v>534806</v>
      </c>
      <c r="N30" s="18">
        <v>10</v>
      </c>
    </row>
    <row r="31" spans="1:14">
      <c r="A31" s="3">
        <v>581399</v>
      </c>
      <c r="B31" s="18">
        <v>9</v>
      </c>
      <c r="D31" s="3">
        <v>667636</v>
      </c>
      <c r="E31" s="18">
        <v>2</v>
      </c>
      <c r="G31" s="3">
        <v>738293</v>
      </c>
      <c r="H31" s="18">
        <v>1</v>
      </c>
      <c r="M31" s="4" t="s">
        <v>116</v>
      </c>
      <c r="N31" s="18">
        <v>1</v>
      </c>
    </row>
    <row r="32" spans="1:14">
      <c r="A32" s="3">
        <v>581568</v>
      </c>
      <c r="B32" s="18">
        <v>2</v>
      </c>
      <c r="D32" s="3">
        <v>667645</v>
      </c>
      <c r="E32" s="18">
        <v>1</v>
      </c>
      <c r="G32" s="3">
        <v>901179</v>
      </c>
      <c r="H32" s="18">
        <v>1</v>
      </c>
      <c r="M32" s="4" t="s">
        <v>202</v>
      </c>
      <c r="N32" s="18">
        <v>1</v>
      </c>
    </row>
    <row r="33" spans="1:14">
      <c r="A33" s="3">
        <v>581693</v>
      </c>
      <c r="B33" s="18">
        <v>4</v>
      </c>
      <c r="D33" s="3">
        <v>667654</v>
      </c>
      <c r="E33" s="18">
        <v>1</v>
      </c>
      <c r="G33" s="3">
        <v>906058</v>
      </c>
      <c r="H33" s="18">
        <v>1</v>
      </c>
      <c r="M33" s="4" t="s">
        <v>205</v>
      </c>
      <c r="N33" s="18">
        <v>1</v>
      </c>
    </row>
    <row r="34" spans="1:14">
      <c r="A34" s="3">
        <v>581719</v>
      </c>
      <c r="B34" s="18">
        <v>1</v>
      </c>
      <c r="D34" s="3">
        <v>667672</v>
      </c>
      <c r="E34" s="18">
        <v>1</v>
      </c>
      <c r="G34" s="3">
        <v>906459</v>
      </c>
      <c r="H34" s="18">
        <v>1</v>
      </c>
      <c r="M34" s="4" t="s">
        <v>10</v>
      </c>
      <c r="N34" s="18">
        <v>6</v>
      </c>
    </row>
    <row r="35" spans="1:14">
      <c r="A35" s="3">
        <v>581728</v>
      </c>
      <c r="B35" s="18">
        <v>5</v>
      </c>
      <c r="D35" s="3">
        <v>667681</v>
      </c>
      <c r="E35" s="18">
        <v>1</v>
      </c>
      <c r="G35" s="3">
        <v>906468</v>
      </c>
      <c r="H35" s="18">
        <v>1</v>
      </c>
      <c r="M35" s="4" t="s">
        <v>492</v>
      </c>
      <c r="N35" s="18">
        <v>1</v>
      </c>
    </row>
    <row r="36" spans="1:14">
      <c r="A36" s="3">
        <v>581755</v>
      </c>
      <c r="B36" s="18">
        <v>1</v>
      </c>
      <c r="D36" s="3">
        <v>667699</v>
      </c>
      <c r="E36" s="18">
        <v>1</v>
      </c>
      <c r="G36" s="3">
        <v>906619</v>
      </c>
      <c r="H36" s="18">
        <v>1</v>
      </c>
      <c r="M36" s="3">
        <v>536172</v>
      </c>
      <c r="N36" s="18">
        <v>3</v>
      </c>
    </row>
    <row r="37" spans="1:14">
      <c r="A37" s="3">
        <v>582112</v>
      </c>
      <c r="B37" s="18">
        <v>1</v>
      </c>
      <c r="D37" s="3">
        <v>667707</v>
      </c>
      <c r="E37" s="18">
        <v>1</v>
      </c>
      <c r="G37" s="3">
        <v>906664</v>
      </c>
      <c r="H37" s="18">
        <v>1</v>
      </c>
      <c r="M37" s="4" t="s">
        <v>10</v>
      </c>
      <c r="N37" s="18">
        <v>3</v>
      </c>
    </row>
    <row r="38" spans="1:14">
      <c r="A38" s="3">
        <v>582139</v>
      </c>
      <c r="B38" s="18">
        <v>18</v>
      </c>
      <c r="D38" s="3">
        <v>667725</v>
      </c>
      <c r="E38" s="18">
        <v>1</v>
      </c>
      <c r="G38" s="3">
        <v>906708</v>
      </c>
      <c r="H38" s="18">
        <v>1</v>
      </c>
      <c r="M38" s="3">
        <v>542735</v>
      </c>
      <c r="N38" s="18">
        <v>4</v>
      </c>
    </row>
    <row r="39" spans="1:14">
      <c r="A39" s="3">
        <v>582148</v>
      </c>
      <c r="B39" s="18">
        <v>9</v>
      </c>
      <c r="D39" s="3">
        <v>667734</v>
      </c>
      <c r="E39" s="18">
        <v>2</v>
      </c>
      <c r="G39" s="3">
        <v>906717</v>
      </c>
      <c r="H39" s="18">
        <v>1</v>
      </c>
      <c r="M39" s="4" t="s">
        <v>10</v>
      </c>
      <c r="N39" s="18">
        <v>4</v>
      </c>
    </row>
    <row r="40" spans="1:14">
      <c r="A40" s="3">
        <v>582157</v>
      </c>
      <c r="B40" s="18">
        <v>3</v>
      </c>
      <c r="D40" s="3">
        <v>667743</v>
      </c>
      <c r="E40" s="18">
        <v>1</v>
      </c>
      <c r="G40" s="3">
        <v>906726</v>
      </c>
      <c r="H40" s="18">
        <v>1</v>
      </c>
      <c r="M40" s="3">
        <v>546143</v>
      </c>
      <c r="N40" s="18">
        <v>2</v>
      </c>
    </row>
    <row r="41" spans="1:14">
      <c r="A41" s="3">
        <v>582166</v>
      </c>
      <c r="B41" s="18">
        <v>12</v>
      </c>
      <c r="D41" s="3">
        <v>667752</v>
      </c>
      <c r="E41" s="18">
        <v>2</v>
      </c>
      <c r="G41" s="3">
        <v>906789</v>
      </c>
      <c r="H41" s="18">
        <v>1</v>
      </c>
      <c r="M41" s="4" t="s">
        <v>10</v>
      </c>
      <c r="N41" s="18">
        <v>2</v>
      </c>
    </row>
    <row r="42" spans="1:14">
      <c r="A42" s="3">
        <v>582175</v>
      </c>
      <c r="B42" s="18">
        <v>2</v>
      </c>
      <c r="D42" s="3">
        <v>667761</v>
      </c>
      <c r="E42" s="18">
        <v>1</v>
      </c>
      <c r="G42" s="3">
        <v>906798</v>
      </c>
      <c r="H42" s="18">
        <v>1</v>
      </c>
      <c r="M42" s="3">
        <v>548132</v>
      </c>
      <c r="N42" s="18">
        <v>2</v>
      </c>
    </row>
    <row r="43" spans="1:14">
      <c r="A43" s="3">
        <v>582228</v>
      </c>
      <c r="B43" s="18">
        <v>10</v>
      </c>
      <c r="D43" s="3">
        <v>667779</v>
      </c>
      <c r="E43" s="18">
        <v>1</v>
      </c>
      <c r="G43" s="3">
        <v>909215</v>
      </c>
      <c r="H43" s="18">
        <v>1</v>
      </c>
      <c r="M43" s="4" t="s">
        <v>10</v>
      </c>
      <c r="N43" s="18">
        <v>2</v>
      </c>
    </row>
    <row r="44" spans="1:14">
      <c r="A44" s="3">
        <v>582674</v>
      </c>
      <c r="B44" s="18">
        <v>5</v>
      </c>
      <c r="D44" s="3">
        <v>667788</v>
      </c>
      <c r="E44" s="18">
        <v>1</v>
      </c>
      <c r="G44" s="3">
        <v>910071</v>
      </c>
      <c r="H44" s="18">
        <v>1</v>
      </c>
      <c r="M44" s="3">
        <v>553982</v>
      </c>
      <c r="N44" s="18">
        <v>1</v>
      </c>
    </row>
    <row r="45" spans="1:14">
      <c r="A45" s="3">
        <v>582709</v>
      </c>
      <c r="B45" s="18">
        <v>3</v>
      </c>
      <c r="D45" s="3">
        <v>667797</v>
      </c>
      <c r="E45" s="18">
        <v>1</v>
      </c>
      <c r="G45" s="3">
        <v>910098</v>
      </c>
      <c r="H45" s="18">
        <v>1</v>
      </c>
      <c r="M45" s="4" t="s">
        <v>10</v>
      </c>
      <c r="N45" s="18">
        <v>1</v>
      </c>
    </row>
    <row r="46" spans="1:14">
      <c r="A46" s="3">
        <v>587197</v>
      </c>
      <c r="B46" s="18">
        <v>1</v>
      </c>
      <c r="D46" s="3">
        <v>667805</v>
      </c>
      <c r="E46" s="18">
        <v>1</v>
      </c>
      <c r="G46" s="3">
        <v>911738</v>
      </c>
      <c r="H46" s="18">
        <v>1</v>
      </c>
      <c r="M46" s="3">
        <v>554081</v>
      </c>
      <c r="N46" s="18">
        <v>1</v>
      </c>
    </row>
    <row r="47" spans="1:14">
      <c r="A47" s="3">
        <v>587535</v>
      </c>
      <c r="B47" s="18">
        <v>15</v>
      </c>
      <c r="D47" s="3">
        <v>667814</v>
      </c>
      <c r="E47" s="18">
        <v>1</v>
      </c>
      <c r="G47" s="3">
        <v>912122</v>
      </c>
      <c r="H47" s="18">
        <v>1</v>
      </c>
      <c r="M47" s="4" t="s">
        <v>10</v>
      </c>
      <c r="N47" s="18">
        <v>1</v>
      </c>
    </row>
    <row r="48" spans="1:14">
      <c r="A48" s="3">
        <v>591218</v>
      </c>
      <c r="B48" s="18">
        <v>2</v>
      </c>
      <c r="D48" s="3">
        <v>667823</v>
      </c>
      <c r="E48" s="18">
        <v>1</v>
      </c>
      <c r="G48" s="3">
        <v>913478</v>
      </c>
      <c r="H48" s="18">
        <v>1</v>
      </c>
      <c r="M48" s="3">
        <v>554116</v>
      </c>
      <c r="N48" s="18">
        <v>5</v>
      </c>
    </row>
    <row r="49" spans="1:14">
      <c r="A49" s="3">
        <v>591236</v>
      </c>
      <c r="B49" s="18">
        <v>2</v>
      </c>
      <c r="D49" s="3">
        <v>667859</v>
      </c>
      <c r="E49" s="18">
        <v>1</v>
      </c>
      <c r="G49" s="3">
        <v>914922</v>
      </c>
      <c r="H49" s="18">
        <v>1</v>
      </c>
      <c r="M49" s="4" t="s">
        <v>202</v>
      </c>
      <c r="N49" s="18">
        <v>1</v>
      </c>
    </row>
    <row r="50" spans="1:14">
      <c r="A50" s="3">
        <v>598096</v>
      </c>
      <c r="B50" s="18">
        <v>1</v>
      </c>
      <c r="D50" s="3">
        <v>667868</v>
      </c>
      <c r="E50" s="18">
        <v>1</v>
      </c>
      <c r="G50" s="3">
        <v>915119</v>
      </c>
      <c r="H50" s="18">
        <v>1</v>
      </c>
      <c r="M50" s="4" t="s">
        <v>10</v>
      </c>
      <c r="N50" s="18">
        <v>4</v>
      </c>
    </row>
    <row r="51" spans="1:14">
      <c r="A51" s="3">
        <v>598844</v>
      </c>
      <c r="B51" s="18">
        <v>1</v>
      </c>
      <c r="D51" s="3">
        <v>668323</v>
      </c>
      <c r="E51" s="18">
        <v>2</v>
      </c>
      <c r="G51" s="3">
        <v>916501</v>
      </c>
      <c r="H51" s="18">
        <v>1</v>
      </c>
      <c r="M51" s="3">
        <v>554179</v>
      </c>
      <c r="N51" s="18">
        <v>8</v>
      </c>
    </row>
    <row r="52" spans="1:14">
      <c r="A52" s="3">
        <v>599504</v>
      </c>
      <c r="B52" s="18">
        <v>7</v>
      </c>
      <c r="D52" s="3">
        <v>668885</v>
      </c>
      <c r="E52" s="18">
        <v>1</v>
      </c>
      <c r="G52" s="3">
        <v>916804</v>
      </c>
      <c r="H52" s="18">
        <v>1</v>
      </c>
      <c r="M52" s="4" t="s">
        <v>489</v>
      </c>
      <c r="N52" s="18">
        <v>2</v>
      </c>
    </row>
    <row r="53" spans="1:14">
      <c r="A53" s="3">
        <v>599513</v>
      </c>
      <c r="B53" s="18">
        <v>4</v>
      </c>
      <c r="D53" s="3">
        <v>669091</v>
      </c>
      <c r="E53" s="18">
        <v>1</v>
      </c>
      <c r="G53" s="3">
        <v>918107</v>
      </c>
      <c r="H53" s="18">
        <v>1</v>
      </c>
      <c r="M53" s="4" t="s">
        <v>116</v>
      </c>
      <c r="N53" s="18">
        <v>1</v>
      </c>
    </row>
    <row r="54" spans="1:14">
      <c r="A54" s="3">
        <v>599594</v>
      </c>
      <c r="B54" s="18">
        <v>4</v>
      </c>
      <c r="D54" s="3">
        <v>670597</v>
      </c>
      <c r="E54" s="18">
        <v>1</v>
      </c>
      <c r="G54" s="3">
        <v>918428</v>
      </c>
      <c r="H54" s="18">
        <v>1</v>
      </c>
      <c r="M54" s="4" t="s">
        <v>202</v>
      </c>
      <c r="N54" s="18">
        <v>2</v>
      </c>
    </row>
    <row r="55" spans="1:14">
      <c r="A55" s="3">
        <v>606168</v>
      </c>
      <c r="B55" s="18">
        <v>5</v>
      </c>
      <c r="D55" s="3">
        <v>672595</v>
      </c>
      <c r="E55" s="18">
        <v>2</v>
      </c>
      <c r="G55" s="3">
        <v>918437</v>
      </c>
      <c r="H55" s="18">
        <v>1</v>
      </c>
      <c r="M55" s="4" t="s">
        <v>10</v>
      </c>
      <c r="N55" s="18">
        <v>2</v>
      </c>
    </row>
    <row r="56" spans="1:14">
      <c r="A56" s="3">
        <v>606489</v>
      </c>
      <c r="B56" s="18">
        <v>9</v>
      </c>
      <c r="D56" s="3">
        <v>673326</v>
      </c>
      <c r="E56" s="18">
        <v>1</v>
      </c>
      <c r="G56" s="3">
        <v>918446</v>
      </c>
      <c r="H56" s="18">
        <v>1</v>
      </c>
      <c r="M56" s="4" t="s">
        <v>492</v>
      </c>
      <c r="N56" s="18">
        <v>1</v>
      </c>
    </row>
    <row r="57" spans="1:14">
      <c r="A57" s="3">
        <v>606515</v>
      </c>
      <c r="B57" s="18">
        <v>1</v>
      </c>
      <c r="D57" s="3">
        <v>674147</v>
      </c>
      <c r="E57" s="18">
        <v>1</v>
      </c>
      <c r="G57" s="3">
        <v>920167</v>
      </c>
      <c r="H57" s="18">
        <v>1</v>
      </c>
      <c r="M57" s="3">
        <v>554286</v>
      </c>
      <c r="N57" s="18">
        <v>1</v>
      </c>
    </row>
    <row r="58" spans="1:14">
      <c r="A58" s="3">
        <v>606524</v>
      </c>
      <c r="B58" s="18">
        <v>1</v>
      </c>
      <c r="D58" s="3">
        <v>675039</v>
      </c>
      <c r="E58" s="18">
        <v>1</v>
      </c>
      <c r="G58" s="3">
        <v>920924</v>
      </c>
      <c r="H58" s="18">
        <v>1</v>
      </c>
      <c r="M58" s="4" t="s">
        <v>10</v>
      </c>
      <c r="N58" s="18">
        <v>1</v>
      </c>
    </row>
    <row r="59" spans="1:14">
      <c r="A59" s="3">
        <v>606533</v>
      </c>
      <c r="B59" s="18">
        <v>1</v>
      </c>
      <c r="D59" s="3">
        <v>677269</v>
      </c>
      <c r="E59" s="18">
        <v>2</v>
      </c>
      <c r="G59" s="3">
        <v>920933</v>
      </c>
      <c r="H59" s="18">
        <v>1</v>
      </c>
      <c r="M59" s="3">
        <v>554295</v>
      </c>
      <c r="N59" s="18">
        <v>3</v>
      </c>
    </row>
    <row r="60" spans="1:14">
      <c r="A60" s="3">
        <v>606551</v>
      </c>
      <c r="B60" s="18">
        <v>1</v>
      </c>
      <c r="D60" s="3">
        <v>677331</v>
      </c>
      <c r="E60" s="18">
        <v>1</v>
      </c>
      <c r="G60" s="3">
        <v>921799</v>
      </c>
      <c r="H60" s="18">
        <v>1</v>
      </c>
      <c r="M60" s="4" t="s">
        <v>10</v>
      </c>
      <c r="N60" s="18">
        <v>3</v>
      </c>
    </row>
    <row r="61" spans="1:14">
      <c r="A61" s="3">
        <v>606569</v>
      </c>
      <c r="B61" s="18">
        <v>2</v>
      </c>
      <c r="D61" s="3">
        <v>677349</v>
      </c>
      <c r="E61" s="18">
        <v>1</v>
      </c>
      <c r="G61" s="3">
        <v>924359</v>
      </c>
      <c r="H61" s="18">
        <v>1</v>
      </c>
      <c r="M61" s="3">
        <v>554446</v>
      </c>
      <c r="N61" s="18">
        <v>1</v>
      </c>
    </row>
    <row r="62" spans="1:14">
      <c r="A62" s="3">
        <v>606578</v>
      </c>
      <c r="B62" s="18">
        <v>2</v>
      </c>
      <c r="D62" s="3">
        <v>678152</v>
      </c>
      <c r="E62" s="18">
        <v>1</v>
      </c>
      <c r="G62" s="3">
        <v>926811</v>
      </c>
      <c r="H62" s="18">
        <v>1</v>
      </c>
      <c r="M62" s="4" t="s">
        <v>10</v>
      </c>
      <c r="N62" s="18">
        <v>1</v>
      </c>
    </row>
    <row r="63" spans="1:14">
      <c r="A63" s="3">
        <v>606587</v>
      </c>
      <c r="B63" s="18">
        <v>1</v>
      </c>
      <c r="D63" s="3">
        <v>678232</v>
      </c>
      <c r="E63" s="18">
        <v>1</v>
      </c>
      <c r="G63" s="3">
        <v>929113</v>
      </c>
      <c r="H63" s="18">
        <v>1</v>
      </c>
      <c r="M63" s="3">
        <v>569056</v>
      </c>
      <c r="N63" s="18">
        <v>3</v>
      </c>
    </row>
    <row r="64" spans="1:14">
      <c r="A64" s="3">
        <v>606604</v>
      </c>
      <c r="B64" s="18">
        <v>1</v>
      </c>
      <c r="D64" s="3">
        <v>678615</v>
      </c>
      <c r="E64" s="18">
        <v>1</v>
      </c>
      <c r="G64" s="3">
        <v>930459</v>
      </c>
      <c r="H64" s="18">
        <v>1</v>
      </c>
      <c r="M64" s="4" t="s">
        <v>10</v>
      </c>
      <c r="N64" s="18">
        <v>3</v>
      </c>
    </row>
    <row r="65" spans="1:14">
      <c r="A65" s="3">
        <v>606613</v>
      </c>
      <c r="B65" s="18">
        <v>3</v>
      </c>
      <c r="D65" s="3">
        <v>680194</v>
      </c>
      <c r="E65" s="18">
        <v>1</v>
      </c>
      <c r="G65" s="3">
        <v>931084</v>
      </c>
      <c r="H65" s="18">
        <v>1</v>
      </c>
      <c r="M65" s="3">
        <v>578046</v>
      </c>
      <c r="N65" s="18">
        <v>4</v>
      </c>
    </row>
    <row r="66" spans="1:14">
      <c r="A66" s="3">
        <v>606631</v>
      </c>
      <c r="B66" s="18">
        <v>2</v>
      </c>
      <c r="D66" s="3">
        <v>680229</v>
      </c>
      <c r="E66" s="18">
        <v>1</v>
      </c>
      <c r="G66" s="3">
        <v>934776</v>
      </c>
      <c r="H66" s="18">
        <v>1</v>
      </c>
      <c r="M66" s="4" t="s">
        <v>10</v>
      </c>
      <c r="N66" s="18">
        <v>4</v>
      </c>
    </row>
    <row r="67" spans="1:14">
      <c r="A67" s="3">
        <v>606649</v>
      </c>
      <c r="B67" s="18">
        <v>1</v>
      </c>
      <c r="D67" s="3">
        <v>680568</v>
      </c>
      <c r="E67" s="18">
        <v>1</v>
      </c>
      <c r="G67" s="3">
        <v>937532</v>
      </c>
      <c r="H67" s="18">
        <v>1</v>
      </c>
      <c r="M67" s="3">
        <v>581354</v>
      </c>
      <c r="N67" s="18">
        <v>2</v>
      </c>
    </row>
    <row r="68" spans="1:14">
      <c r="A68" s="3">
        <v>606658</v>
      </c>
      <c r="B68" s="18">
        <v>2</v>
      </c>
      <c r="D68" s="3">
        <v>680577</v>
      </c>
      <c r="E68" s="18">
        <v>1</v>
      </c>
      <c r="G68" s="3">
        <v>9000001036</v>
      </c>
      <c r="H68" s="18">
        <v>1</v>
      </c>
      <c r="M68" s="4" t="s">
        <v>10</v>
      </c>
      <c r="N68" s="18">
        <v>2</v>
      </c>
    </row>
    <row r="69" spans="1:14">
      <c r="A69" s="3">
        <v>607202</v>
      </c>
      <c r="B69" s="18">
        <v>1</v>
      </c>
      <c r="D69" s="3">
        <v>680666</v>
      </c>
      <c r="E69" s="18">
        <v>1</v>
      </c>
      <c r="G69" s="3">
        <v>9000006361</v>
      </c>
      <c r="H69" s="18">
        <v>1</v>
      </c>
      <c r="M69" s="3">
        <v>581399</v>
      </c>
      <c r="N69" s="18">
        <v>9</v>
      </c>
    </row>
    <row r="70" spans="1:14">
      <c r="A70" s="3">
        <v>607345</v>
      </c>
      <c r="B70" s="18">
        <v>1</v>
      </c>
      <c r="D70" s="3">
        <v>683832</v>
      </c>
      <c r="E70" s="18">
        <v>1</v>
      </c>
      <c r="G70" s="3">
        <v>9000010329</v>
      </c>
      <c r="H70" s="18">
        <v>1</v>
      </c>
      <c r="M70" s="4" t="s">
        <v>10</v>
      </c>
      <c r="N70" s="18">
        <v>9</v>
      </c>
    </row>
    <row r="71" spans="1:14">
      <c r="A71" s="3">
        <v>607505</v>
      </c>
      <c r="B71" s="18">
        <v>2</v>
      </c>
      <c r="D71" s="3">
        <v>683841</v>
      </c>
      <c r="E71" s="18">
        <v>1</v>
      </c>
      <c r="G71" s="3">
        <v>9000024564</v>
      </c>
      <c r="H71" s="18">
        <v>1</v>
      </c>
      <c r="M71" s="3">
        <v>581568</v>
      </c>
      <c r="N71" s="18">
        <v>2</v>
      </c>
    </row>
    <row r="72" spans="1:14">
      <c r="A72" s="3">
        <v>607906</v>
      </c>
      <c r="B72" s="18">
        <v>3</v>
      </c>
      <c r="D72" s="3">
        <v>683868</v>
      </c>
      <c r="E72" s="18">
        <v>1</v>
      </c>
      <c r="G72" s="3">
        <v>9000025394</v>
      </c>
      <c r="H72" s="18">
        <v>1</v>
      </c>
      <c r="M72" s="4" t="s">
        <v>10</v>
      </c>
      <c r="N72" s="18">
        <v>2</v>
      </c>
    </row>
    <row r="73" spans="1:14">
      <c r="A73" s="3">
        <v>607915</v>
      </c>
      <c r="B73" s="18">
        <v>7</v>
      </c>
      <c r="D73" s="3">
        <v>683877</v>
      </c>
      <c r="E73" s="18">
        <v>1</v>
      </c>
      <c r="G73" s="3">
        <v>9000030049</v>
      </c>
      <c r="H73" s="18">
        <v>1</v>
      </c>
      <c r="M73" s="3">
        <v>581693</v>
      </c>
      <c r="N73" s="18">
        <v>4</v>
      </c>
    </row>
    <row r="74" spans="1:14">
      <c r="A74" s="3">
        <v>608014</v>
      </c>
      <c r="B74" s="18">
        <v>3</v>
      </c>
      <c r="D74" s="3">
        <v>683886</v>
      </c>
      <c r="E74" s="18">
        <v>1</v>
      </c>
      <c r="G74" s="3">
        <v>9000030824</v>
      </c>
      <c r="H74" s="18">
        <v>1</v>
      </c>
      <c r="M74" s="4" t="s">
        <v>10</v>
      </c>
      <c r="N74" s="18">
        <v>4</v>
      </c>
    </row>
    <row r="75" spans="1:14">
      <c r="A75" s="3">
        <v>608736</v>
      </c>
      <c r="B75" s="18">
        <v>2</v>
      </c>
      <c r="D75" s="3">
        <v>683895</v>
      </c>
      <c r="E75" s="18">
        <v>1</v>
      </c>
      <c r="G75" s="3">
        <v>9000031378</v>
      </c>
      <c r="H75" s="18">
        <v>1</v>
      </c>
      <c r="M75" s="3">
        <v>581719</v>
      </c>
      <c r="N75" s="18">
        <v>1</v>
      </c>
    </row>
    <row r="76" spans="1:14">
      <c r="A76" s="3">
        <v>608843</v>
      </c>
      <c r="B76" s="18">
        <v>4</v>
      </c>
      <c r="D76" s="3">
        <v>683903</v>
      </c>
      <c r="E76" s="18">
        <v>1</v>
      </c>
      <c r="G76" s="3">
        <v>9000031574</v>
      </c>
      <c r="H76" s="18">
        <v>1</v>
      </c>
      <c r="M76" s="4" t="s">
        <v>10</v>
      </c>
      <c r="N76" s="18">
        <v>1</v>
      </c>
    </row>
    <row r="77" spans="1:14">
      <c r="A77" s="3">
        <v>608932</v>
      </c>
      <c r="B77" s="18">
        <v>25</v>
      </c>
      <c r="D77" s="3">
        <v>683921</v>
      </c>
      <c r="E77" s="18">
        <v>1</v>
      </c>
      <c r="G77" s="3">
        <v>9000031583</v>
      </c>
      <c r="H77" s="18">
        <v>1</v>
      </c>
      <c r="M77" s="3">
        <v>581728</v>
      </c>
      <c r="N77" s="18">
        <v>5</v>
      </c>
    </row>
    <row r="78" spans="1:14">
      <c r="A78" s="3">
        <v>610466</v>
      </c>
      <c r="B78" s="18">
        <v>1</v>
      </c>
      <c r="D78" s="3">
        <v>684368</v>
      </c>
      <c r="E78" s="18">
        <v>1</v>
      </c>
      <c r="G78" s="3">
        <v>9000035552</v>
      </c>
      <c r="H78" s="18">
        <v>1</v>
      </c>
      <c r="M78" s="4" t="s">
        <v>10</v>
      </c>
      <c r="N78" s="18">
        <v>5</v>
      </c>
    </row>
    <row r="79" spans="1:14">
      <c r="A79" s="3">
        <v>611545</v>
      </c>
      <c r="B79" s="18">
        <v>2</v>
      </c>
      <c r="D79" s="3">
        <v>687454</v>
      </c>
      <c r="E79" s="18">
        <v>1</v>
      </c>
      <c r="G79" s="3">
        <v>9000036462</v>
      </c>
      <c r="H79" s="18">
        <v>1</v>
      </c>
      <c r="M79" s="3">
        <v>581755</v>
      </c>
      <c r="N79" s="18">
        <v>1</v>
      </c>
    </row>
    <row r="80" spans="1:14">
      <c r="A80" s="3">
        <v>612339</v>
      </c>
      <c r="B80" s="18">
        <v>2</v>
      </c>
      <c r="D80" s="3">
        <v>690673</v>
      </c>
      <c r="E80" s="18">
        <v>1</v>
      </c>
      <c r="G80" s="3">
        <v>9000040011</v>
      </c>
      <c r="H80" s="18">
        <v>1</v>
      </c>
      <c r="M80" s="4" t="s">
        <v>10</v>
      </c>
      <c r="N80" s="18">
        <v>1</v>
      </c>
    </row>
    <row r="81" spans="1:14">
      <c r="A81" s="3">
        <v>612357</v>
      </c>
      <c r="B81" s="18">
        <v>2</v>
      </c>
      <c r="D81" s="3">
        <v>690922</v>
      </c>
      <c r="E81" s="18">
        <v>1</v>
      </c>
      <c r="G81" s="3">
        <v>9000040038</v>
      </c>
      <c r="H81" s="18">
        <v>1</v>
      </c>
      <c r="M81" s="3">
        <v>582112</v>
      </c>
      <c r="N81" s="18">
        <v>1</v>
      </c>
    </row>
    <row r="82" spans="1:14">
      <c r="A82" s="3">
        <v>612678</v>
      </c>
      <c r="B82" s="18">
        <v>1</v>
      </c>
      <c r="D82" s="3">
        <v>691021</v>
      </c>
      <c r="E82" s="18">
        <v>1</v>
      </c>
      <c r="G82" s="3">
        <v>9000040528</v>
      </c>
      <c r="H82" s="18">
        <v>1</v>
      </c>
      <c r="M82" s="4" t="s">
        <v>10</v>
      </c>
      <c r="N82" s="18">
        <v>1</v>
      </c>
    </row>
    <row r="83" spans="1:14">
      <c r="A83" s="3">
        <v>612776</v>
      </c>
      <c r="B83" s="18">
        <v>5</v>
      </c>
      <c r="D83" s="3">
        <v>691529</v>
      </c>
      <c r="E83" s="18">
        <v>1</v>
      </c>
      <c r="G83" s="3">
        <v>9000045568</v>
      </c>
      <c r="H83" s="18">
        <v>1</v>
      </c>
      <c r="M83" s="3">
        <v>582139</v>
      </c>
      <c r="N83" s="18">
        <v>19</v>
      </c>
    </row>
    <row r="84" spans="1:14">
      <c r="A84" s="3">
        <v>612785</v>
      </c>
      <c r="B84" s="18">
        <v>2</v>
      </c>
      <c r="D84" s="3">
        <v>691921</v>
      </c>
      <c r="E84" s="18">
        <v>1</v>
      </c>
      <c r="G84" s="3">
        <v>9000046023</v>
      </c>
      <c r="H84" s="18">
        <v>1</v>
      </c>
      <c r="M84" s="4" t="s">
        <v>202</v>
      </c>
      <c r="N84" s="18">
        <v>1</v>
      </c>
    </row>
    <row r="85" spans="1:14">
      <c r="A85" s="3">
        <v>612865</v>
      </c>
      <c r="B85" s="18">
        <v>3</v>
      </c>
      <c r="D85" s="3">
        <v>692813</v>
      </c>
      <c r="E85" s="18">
        <v>1</v>
      </c>
      <c r="G85" s="3">
        <v>9000047771</v>
      </c>
      <c r="H85" s="18">
        <v>1</v>
      </c>
      <c r="M85" s="4" t="s">
        <v>10</v>
      </c>
      <c r="N85" s="18">
        <v>18</v>
      </c>
    </row>
    <row r="86" spans="1:14">
      <c r="A86" s="3">
        <v>614729</v>
      </c>
      <c r="B86" s="18">
        <v>1</v>
      </c>
      <c r="D86" s="3">
        <v>695035</v>
      </c>
      <c r="E86" s="18">
        <v>1</v>
      </c>
      <c r="G86" s="3">
        <v>9000051053</v>
      </c>
      <c r="H86" s="18">
        <v>1</v>
      </c>
      <c r="M86" s="3">
        <v>582148</v>
      </c>
      <c r="N86" s="18">
        <v>9</v>
      </c>
    </row>
    <row r="87" spans="1:14">
      <c r="A87" s="3">
        <v>615924</v>
      </c>
      <c r="B87" s="18">
        <v>1</v>
      </c>
      <c r="D87" s="3">
        <v>724138</v>
      </c>
      <c r="E87" s="18">
        <v>1</v>
      </c>
      <c r="G87" s="3">
        <v>9000051614</v>
      </c>
      <c r="H87" s="18">
        <v>1</v>
      </c>
      <c r="M87" s="4" t="s">
        <v>10</v>
      </c>
      <c r="N87" s="18">
        <v>9</v>
      </c>
    </row>
    <row r="88" spans="1:14">
      <c r="A88" s="3">
        <v>620508</v>
      </c>
      <c r="B88" s="18">
        <v>162</v>
      </c>
      <c r="D88" s="3">
        <v>724156</v>
      </c>
      <c r="E88" s="18">
        <v>1</v>
      </c>
      <c r="G88" s="3">
        <v>9000055263</v>
      </c>
      <c r="H88" s="18">
        <v>1</v>
      </c>
      <c r="M88" s="3">
        <v>582157</v>
      </c>
      <c r="N88" s="18">
        <v>3</v>
      </c>
    </row>
    <row r="89" spans="1:14">
      <c r="A89" s="3">
        <v>620562</v>
      </c>
      <c r="B89" s="18">
        <v>4</v>
      </c>
      <c r="D89" s="3">
        <v>724218</v>
      </c>
      <c r="E89" s="18">
        <v>1</v>
      </c>
      <c r="G89" s="3">
        <v>9000056333</v>
      </c>
      <c r="H89" s="18">
        <v>1</v>
      </c>
      <c r="M89" s="4" t="s">
        <v>10</v>
      </c>
      <c r="N89" s="18">
        <v>3</v>
      </c>
    </row>
    <row r="90" spans="1:14">
      <c r="A90" s="3">
        <v>620571</v>
      </c>
      <c r="B90" s="18">
        <v>1</v>
      </c>
      <c r="D90" s="3">
        <v>724227</v>
      </c>
      <c r="E90" s="18">
        <v>1</v>
      </c>
      <c r="G90" s="3">
        <v>9000057753</v>
      </c>
      <c r="H90" s="18">
        <v>1</v>
      </c>
      <c r="M90" s="3">
        <v>582166</v>
      </c>
      <c r="N90" s="18">
        <v>12</v>
      </c>
    </row>
    <row r="91" spans="1:14">
      <c r="A91" s="3">
        <v>620589</v>
      </c>
      <c r="B91" s="18">
        <v>1</v>
      </c>
      <c r="D91" s="3">
        <v>737294</v>
      </c>
      <c r="E91" s="18">
        <v>1</v>
      </c>
      <c r="G91" s="3">
        <v>9000057757</v>
      </c>
      <c r="H91" s="18">
        <v>1</v>
      </c>
      <c r="M91" s="4" t="s">
        <v>10</v>
      </c>
      <c r="N91" s="18">
        <v>12</v>
      </c>
    </row>
    <row r="92" spans="1:14">
      <c r="A92" s="3">
        <v>620598</v>
      </c>
      <c r="B92" s="18">
        <v>32</v>
      </c>
      <c r="D92" s="3">
        <v>901188</v>
      </c>
      <c r="E92" s="18">
        <v>1</v>
      </c>
      <c r="G92" s="3">
        <v>9000057974</v>
      </c>
      <c r="H92" s="18">
        <v>1</v>
      </c>
      <c r="M92" s="3">
        <v>582175</v>
      </c>
      <c r="N92" s="18">
        <v>2</v>
      </c>
    </row>
    <row r="93" spans="1:14">
      <c r="A93" s="3">
        <v>620606</v>
      </c>
      <c r="B93" s="18">
        <v>4</v>
      </c>
      <c r="D93" s="3">
        <v>904595</v>
      </c>
      <c r="E93" s="18">
        <v>1</v>
      </c>
      <c r="G93" s="3">
        <v>9000057975</v>
      </c>
      <c r="H93" s="18">
        <v>1</v>
      </c>
      <c r="M93" s="4" t="s">
        <v>10</v>
      </c>
      <c r="N93" s="18">
        <v>2</v>
      </c>
    </row>
    <row r="94" spans="1:14">
      <c r="A94" s="3">
        <v>620615</v>
      </c>
      <c r="B94" s="18">
        <v>3</v>
      </c>
      <c r="D94" s="3">
        <v>905255</v>
      </c>
      <c r="E94" s="18">
        <v>1</v>
      </c>
      <c r="G94" s="3">
        <v>9000057994</v>
      </c>
      <c r="H94" s="18">
        <v>1</v>
      </c>
      <c r="M94" s="3">
        <v>582228</v>
      </c>
      <c r="N94" s="18">
        <v>12</v>
      </c>
    </row>
    <row r="95" spans="1:14">
      <c r="A95" s="3">
        <v>620624</v>
      </c>
      <c r="B95" s="18">
        <v>56</v>
      </c>
      <c r="D95" s="3">
        <v>905282</v>
      </c>
      <c r="E95" s="18">
        <v>1</v>
      </c>
      <c r="G95" s="3">
        <v>9000058044</v>
      </c>
      <c r="H95" s="18">
        <v>1</v>
      </c>
      <c r="M95" s="4" t="s">
        <v>21</v>
      </c>
      <c r="N95" s="18">
        <v>1</v>
      </c>
    </row>
    <row r="96" spans="1:14">
      <c r="A96" s="3">
        <v>620633</v>
      </c>
      <c r="B96" s="18">
        <v>3</v>
      </c>
      <c r="D96" s="3">
        <v>905308</v>
      </c>
      <c r="E96" s="18">
        <v>1</v>
      </c>
      <c r="G96" s="3">
        <v>9000058046</v>
      </c>
      <c r="H96" s="18">
        <v>1</v>
      </c>
      <c r="M96" s="4" t="s">
        <v>202</v>
      </c>
      <c r="N96" s="18">
        <v>1</v>
      </c>
    </row>
    <row r="97" spans="1:14">
      <c r="A97" s="3">
        <v>620749</v>
      </c>
      <c r="B97" s="18">
        <v>68</v>
      </c>
      <c r="D97" s="3">
        <v>905353</v>
      </c>
      <c r="E97" s="18">
        <v>1</v>
      </c>
      <c r="G97" s="3">
        <v>9000059189</v>
      </c>
      <c r="H97" s="18">
        <v>1</v>
      </c>
      <c r="M97" s="4" t="s">
        <v>10</v>
      </c>
      <c r="N97" s="18">
        <v>10</v>
      </c>
    </row>
    <row r="98" spans="1:14">
      <c r="A98" s="3">
        <v>620758</v>
      </c>
      <c r="B98" s="18">
        <v>7</v>
      </c>
      <c r="D98" s="3">
        <v>906004</v>
      </c>
      <c r="E98" s="18">
        <v>1</v>
      </c>
      <c r="G98" s="3">
        <v>9000059212</v>
      </c>
      <c r="H98" s="18">
        <v>1</v>
      </c>
      <c r="M98" s="3">
        <v>582674</v>
      </c>
      <c r="N98" s="18">
        <v>5</v>
      </c>
    </row>
    <row r="99" spans="1:14">
      <c r="A99" s="3">
        <v>620767</v>
      </c>
      <c r="B99" s="18">
        <v>5</v>
      </c>
      <c r="D99" s="3">
        <v>906236</v>
      </c>
      <c r="E99" s="18">
        <v>1</v>
      </c>
      <c r="G99" s="3">
        <v>9000059511</v>
      </c>
      <c r="H99" s="18">
        <v>1</v>
      </c>
      <c r="M99" s="4" t="s">
        <v>10</v>
      </c>
      <c r="N99" s="18">
        <v>5</v>
      </c>
    </row>
    <row r="100" spans="1:14">
      <c r="A100" s="3">
        <v>620776</v>
      </c>
      <c r="B100" s="18">
        <v>1</v>
      </c>
      <c r="D100" s="3">
        <v>906459</v>
      </c>
      <c r="E100" s="18">
        <v>2</v>
      </c>
      <c r="G100" s="3">
        <v>9000060102</v>
      </c>
      <c r="H100" s="18">
        <v>1</v>
      </c>
      <c r="M100" s="3">
        <v>582709</v>
      </c>
      <c r="N100" s="18">
        <v>3</v>
      </c>
    </row>
    <row r="101" spans="1:14">
      <c r="A101" s="3">
        <v>621552</v>
      </c>
      <c r="B101" s="18">
        <v>49</v>
      </c>
      <c r="D101" s="3">
        <v>906468</v>
      </c>
      <c r="E101" s="18">
        <v>1</v>
      </c>
      <c r="G101" s="3">
        <v>9000060416</v>
      </c>
      <c r="H101" s="18">
        <v>1</v>
      </c>
      <c r="M101" s="4" t="s">
        <v>10</v>
      </c>
      <c r="N101" s="18">
        <v>3</v>
      </c>
    </row>
    <row r="102" spans="1:14">
      <c r="A102" s="3">
        <v>623265</v>
      </c>
      <c r="B102" s="18">
        <v>4</v>
      </c>
      <c r="D102" s="3">
        <v>906557</v>
      </c>
      <c r="E102" s="18">
        <v>1</v>
      </c>
      <c r="G102" s="3">
        <v>9000060938</v>
      </c>
      <c r="H102" s="18">
        <v>1</v>
      </c>
      <c r="M102" s="3">
        <v>587197</v>
      </c>
      <c r="N102" s="18">
        <v>1</v>
      </c>
    </row>
    <row r="103" spans="1:14">
      <c r="A103" s="3">
        <v>626146</v>
      </c>
      <c r="B103" s="18">
        <v>26</v>
      </c>
      <c r="D103" s="3">
        <v>906593</v>
      </c>
      <c r="E103" s="18">
        <v>1</v>
      </c>
      <c r="G103" s="3">
        <v>9000061474</v>
      </c>
      <c r="H103" s="18">
        <v>1</v>
      </c>
      <c r="M103" s="4" t="s">
        <v>10</v>
      </c>
      <c r="N103" s="18">
        <v>1</v>
      </c>
    </row>
    <row r="104" spans="1:14">
      <c r="A104" s="3">
        <v>626155</v>
      </c>
      <c r="B104" s="18">
        <v>1</v>
      </c>
      <c r="D104" s="3">
        <v>906619</v>
      </c>
      <c r="E104" s="18">
        <v>1</v>
      </c>
      <c r="G104" s="3">
        <v>9000061656</v>
      </c>
      <c r="H104" s="18">
        <v>1</v>
      </c>
      <c r="M104" s="3">
        <v>587535</v>
      </c>
      <c r="N104" s="18">
        <v>23</v>
      </c>
    </row>
    <row r="105" spans="1:14">
      <c r="A105" s="3">
        <v>626422</v>
      </c>
      <c r="B105" s="18">
        <v>2</v>
      </c>
      <c r="D105" s="3">
        <v>906646</v>
      </c>
      <c r="E105" s="18">
        <v>1</v>
      </c>
      <c r="G105" s="3">
        <v>9000061664</v>
      </c>
      <c r="H105" s="18">
        <v>1</v>
      </c>
      <c r="M105" s="4" t="s">
        <v>187</v>
      </c>
      <c r="N105" s="18">
        <v>1</v>
      </c>
    </row>
    <row r="106" spans="1:14">
      <c r="A106" s="3">
        <v>630685</v>
      </c>
      <c r="B106" s="18">
        <v>3</v>
      </c>
      <c r="D106" s="3">
        <v>906664</v>
      </c>
      <c r="E106" s="18">
        <v>1</v>
      </c>
      <c r="G106" s="3">
        <v>9000061881</v>
      </c>
      <c r="H106" s="18">
        <v>1</v>
      </c>
      <c r="M106" s="4" t="s">
        <v>428</v>
      </c>
      <c r="N106" s="18">
        <v>1</v>
      </c>
    </row>
    <row r="107" spans="1:14">
      <c r="A107" s="3">
        <v>630702</v>
      </c>
      <c r="B107" s="18">
        <v>1</v>
      </c>
      <c r="D107" s="3">
        <v>906708</v>
      </c>
      <c r="E107" s="18">
        <v>1</v>
      </c>
      <c r="G107" s="3">
        <v>9000061888</v>
      </c>
      <c r="H107" s="18">
        <v>1</v>
      </c>
      <c r="M107" s="4" t="s">
        <v>489</v>
      </c>
      <c r="N107" s="18">
        <v>1</v>
      </c>
    </row>
    <row r="108" spans="1:14">
      <c r="A108" s="3">
        <v>630711</v>
      </c>
      <c r="B108" s="18">
        <v>2</v>
      </c>
      <c r="D108" s="3">
        <v>906717</v>
      </c>
      <c r="E108" s="18">
        <v>1</v>
      </c>
      <c r="G108" s="3">
        <v>9000062523</v>
      </c>
      <c r="H108" s="18">
        <v>1</v>
      </c>
      <c r="M108" s="4" t="s">
        <v>116</v>
      </c>
      <c r="N108" s="18">
        <v>2</v>
      </c>
    </row>
    <row r="109" spans="1:14">
      <c r="A109" s="3">
        <v>630729</v>
      </c>
      <c r="B109" s="18">
        <v>1</v>
      </c>
      <c r="D109" s="3">
        <v>906726</v>
      </c>
      <c r="E109" s="18">
        <v>1</v>
      </c>
      <c r="G109" s="3">
        <v>9000062603</v>
      </c>
      <c r="H109" s="18">
        <v>1</v>
      </c>
      <c r="M109" s="4" t="s">
        <v>202</v>
      </c>
      <c r="N109" s="18">
        <v>1</v>
      </c>
    </row>
    <row r="110" spans="1:14">
      <c r="A110" s="3">
        <v>631942</v>
      </c>
      <c r="B110" s="18">
        <v>19</v>
      </c>
      <c r="D110" s="3">
        <v>906798</v>
      </c>
      <c r="E110" s="18">
        <v>1</v>
      </c>
      <c r="G110" s="3">
        <v>9000062651</v>
      </c>
      <c r="H110" s="18">
        <v>1</v>
      </c>
      <c r="M110" s="4" t="s">
        <v>205</v>
      </c>
      <c r="N110" s="18">
        <v>1</v>
      </c>
    </row>
    <row r="111" spans="1:14">
      <c r="A111" s="3">
        <v>632023</v>
      </c>
      <c r="B111" s="18">
        <v>29</v>
      </c>
      <c r="D111" s="3">
        <v>908279</v>
      </c>
      <c r="E111" s="18">
        <v>1</v>
      </c>
      <c r="G111" s="3">
        <v>9000062661</v>
      </c>
      <c r="H111" s="18">
        <v>1</v>
      </c>
      <c r="M111" s="4" t="s">
        <v>10</v>
      </c>
      <c r="N111" s="18">
        <v>15</v>
      </c>
    </row>
    <row r="112" spans="1:14">
      <c r="A112" s="3">
        <v>632032</v>
      </c>
      <c r="B112" s="18">
        <v>6</v>
      </c>
      <c r="D112" s="3">
        <v>909215</v>
      </c>
      <c r="E112" s="18">
        <v>1</v>
      </c>
      <c r="G112" s="3">
        <v>9000062712</v>
      </c>
      <c r="H112" s="18">
        <v>1</v>
      </c>
      <c r="M112" s="4" t="s">
        <v>492</v>
      </c>
      <c r="N112" s="18">
        <v>1</v>
      </c>
    </row>
    <row r="113" spans="1:14">
      <c r="A113" s="3">
        <v>632103</v>
      </c>
      <c r="B113" s="18">
        <v>1</v>
      </c>
      <c r="D113" s="3">
        <v>909607</v>
      </c>
      <c r="E113" s="18">
        <v>1</v>
      </c>
      <c r="G113" s="3">
        <v>9000062713</v>
      </c>
      <c r="H113" s="18">
        <v>1</v>
      </c>
      <c r="M113" s="3">
        <v>591218</v>
      </c>
      <c r="N113" s="18">
        <v>2</v>
      </c>
    </row>
    <row r="114" spans="1:14">
      <c r="A114" s="3">
        <v>632594</v>
      </c>
      <c r="B114" s="18">
        <v>11</v>
      </c>
      <c r="D114" s="3">
        <v>909616</v>
      </c>
      <c r="E114" s="18">
        <v>1</v>
      </c>
      <c r="G114" s="3">
        <v>9000062757</v>
      </c>
      <c r="H114" s="18">
        <v>1</v>
      </c>
      <c r="M114" s="4" t="s">
        <v>10</v>
      </c>
      <c r="N114" s="18">
        <v>2</v>
      </c>
    </row>
    <row r="115" spans="1:14">
      <c r="A115" s="3">
        <v>632718</v>
      </c>
      <c r="B115" s="18">
        <v>9</v>
      </c>
      <c r="D115" s="3">
        <v>909634</v>
      </c>
      <c r="E115" s="18">
        <v>1</v>
      </c>
      <c r="G115" s="3">
        <v>9000063017</v>
      </c>
      <c r="H115" s="18">
        <v>1</v>
      </c>
      <c r="M115" s="3">
        <v>591236</v>
      </c>
      <c r="N115" s="18">
        <v>2</v>
      </c>
    </row>
    <row r="116" spans="1:14">
      <c r="A116" s="3">
        <v>632905</v>
      </c>
      <c r="B116" s="18">
        <v>2</v>
      </c>
      <c r="D116" s="3">
        <v>910044</v>
      </c>
      <c r="E116" s="18">
        <v>1</v>
      </c>
      <c r="G116" s="3">
        <v>9000063132</v>
      </c>
      <c r="H116" s="18">
        <v>1</v>
      </c>
      <c r="M116" s="4" t="s">
        <v>10</v>
      </c>
      <c r="N116" s="18">
        <v>2</v>
      </c>
    </row>
    <row r="117" spans="1:14">
      <c r="A117" s="3">
        <v>632941</v>
      </c>
      <c r="B117" s="18">
        <v>1</v>
      </c>
      <c r="D117" s="3">
        <v>910089</v>
      </c>
      <c r="E117" s="18">
        <v>1</v>
      </c>
      <c r="G117" s="3">
        <v>9000063136</v>
      </c>
      <c r="H117" s="18">
        <v>1</v>
      </c>
      <c r="M117" s="3">
        <v>598096</v>
      </c>
      <c r="N117" s="18">
        <v>1</v>
      </c>
    </row>
    <row r="118" spans="1:14">
      <c r="A118" s="3">
        <v>634298</v>
      </c>
      <c r="B118" s="18">
        <v>5</v>
      </c>
      <c r="D118" s="3">
        <v>910115</v>
      </c>
      <c r="E118" s="18">
        <v>1</v>
      </c>
      <c r="G118" s="3">
        <v>9000063155</v>
      </c>
      <c r="H118" s="18">
        <v>1</v>
      </c>
      <c r="M118" s="4" t="s">
        <v>10</v>
      </c>
      <c r="N118" s="18">
        <v>1</v>
      </c>
    </row>
    <row r="119" spans="1:14">
      <c r="A119" s="3">
        <v>635813</v>
      </c>
      <c r="B119" s="18">
        <v>42</v>
      </c>
      <c r="D119" s="3">
        <v>911738</v>
      </c>
      <c r="E119" s="18">
        <v>1</v>
      </c>
      <c r="G119" s="3">
        <v>9000063284</v>
      </c>
      <c r="H119" s="18">
        <v>1</v>
      </c>
      <c r="M119" s="3">
        <v>598844</v>
      </c>
      <c r="N119" s="18">
        <v>1</v>
      </c>
    </row>
    <row r="120" spans="1:14">
      <c r="A120" s="3">
        <v>635876</v>
      </c>
      <c r="B120" s="18">
        <v>1</v>
      </c>
      <c r="D120" s="3">
        <v>912122</v>
      </c>
      <c r="E120" s="18">
        <v>1</v>
      </c>
      <c r="G120" s="3">
        <v>9000063325</v>
      </c>
      <c r="H120" s="18">
        <v>1</v>
      </c>
      <c r="M120" s="4" t="s">
        <v>10</v>
      </c>
      <c r="N120" s="18">
        <v>1</v>
      </c>
    </row>
    <row r="121" spans="1:14">
      <c r="A121" s="3">
        <v>637286</v>
      </c>
      <c r="B121" s="18">
        <v>1</v>
      </c>
      <c r="D121" s="3">
        <v>913095</v>
      </c>
      <c r="E121" s="18">
        <v>1</v>
      </c>
      <c r="G121" s="3">
        <v>9000065040</v>
      </c>
      <c r="H121" s="18">
        <v>1</v>
      </c>
      <c r="M121" s="3">
        <v>599504</v>
      </c>
      <c r="N121" s="18">
        <v>8</v>
      </c>
    </row>
    <row r="122" spans="1:14">
      <c r="A122" s="3">
        <v>637295</v>
      </c>
      <c r="B122" s="18">
        <v>1</v>
      </c>
      <c r="D122" s="3">
        <v>913273</v>
      </c>
      <c r="E122" s="18">
        <v>1</v>
      </c>
      <c r="G122" s="3">
        <v>9000066175</v>
      </c>
      <c r="H122" s="18">
        <v>1</v>
      </c>
      <c r="M122" s="4" t="s">
        <v>1507</v>
      </c>
      <c r="N122" s="18">
        <v>1</v>
      </c>
    </row>
    <row r="123" spans="1:14">
      <c r="A123" s="3">
        <v>637312</v>
      </c>
      <c r="B123" s="18">
        <v>2</v>
      </c>
      <c r="D123" s="3">
        <v>913558</v>
      </c>
      <c r="E123" s="18">
        <v>1</v>
      </c>
      <c r="G123" s="3">
        <v>9000066313</v>
      </c>
      <c r="H123" s="18">
        <v>1</v>
      </c>
      <c r="M123" s="4" t="s">
        <v>10</v>
      </c>
      <c r="N123" s="18">
        <v>7</v>
      </c>
    </row>
    <row r="124" spans="1:14">
      <c r="A124" s="3">
        <v>638953</v>
      </c>
      <c r="B124" s="18">
        <v>2</v>
      </c>
      <c r="D124" s="3">
        <v>914388</v>
      </c>
      <c r="E124" s="18">
        <v>1</v>
      </c>
      <c r="G124" s="3">
        <v>9000066541</v>
      </c>
      <c r="H124" s="18">
        <v>1</v>
      </c>
      <c r="M124" s="3">
        <v>599513</v>
      </c>
      <c r="N124" s="18">
        <v>4</v>
      </c>
    </row>
    <row r="125" spans="1:14">
      <c r="A125" s="3">
        <v>639114</v>
      </c>
      <c r="B125" s="18">
        <v>3</v>
      </c>
      <c r="D125" s="3">
        <v>914815</v>
      </c>
      <c r="E125" s="18">
        <v>1</v>
      </c>
      <c r="G125" s="3">
        <v>9000066900</v>
      </c>
      <c r="H125" s="18">
        <v>1</v>
      </c>
      <c r="M125" s="4" t="s">
        <v>10</v>
      </c>
      <c r="N125" s="18">
        <v>4</v>
      </c>
    </row>
    <row r="126" spans="1:14">
      <c r="A126" s="3">
        <v>639132</v>
      </c>
      <c r="B126" s="18">
        <v>21</v>
      </c>
      <c r="D126" s="3">
        <v>915681</v>
      </c>
      <c r="E126" s="18">
        <v>1</v>
      </c>
      <c r="G126" s="3">
        <v>9000067012</v>
      </c>
      <c r="H126" s="18">
        <v>1</v>
      </c>
      <c r="M126" s="3">
        <v>599594</v>
      </c>
      <c r="N126" s="18">
        <v>5</v>
      </c>
    </row>
    <row r="127" spans="1:14">
      <c r="A127" s="3">
        <v>640406</v>
      </c>
      <c r="B127" s="18">
        <v>3</v>
      </c>
      <c r="D127" s="3">
        <v>916555</v>
      </c>
      <c r="E127" s="18">
        <v>1</v>
      </c>
      <c r="G127" s="3">
        <v>9000067163</v>
      </c>
      <c r="H127" s="18">
        <v>1</v>
      </c>
      <c r="M127" s="4" t="s">
        <v>202</v>
      </c>
      <c r="N127" s="18">
        <v>1</v>
      </c>
    </row>
    <row r="128" spans="1:14">
      <c r="A128" s="3">
        <v>641058</v>
      </c>
      <c r="B128" s="18">
        <v>1</v>
      </c>
      <c r="D128" s="3">
        <v>917162</v>
      </c>
      <c r="E128" s="18">
        <v>1</v>
      </c>
      <c r="G128" s="3">
        <v>9000068976</v>
      </c>
      <c r="H128" s="18">
        <v>1</v>
      </c>
      <c r="M128" s="4" t="s">
        <v>10</v>
      </c>
      <c r="N128" s="18">
        <v>4</v>
      </c>
    </row>
    <row r="129" spans="1:14">
      <c r="A129" s="3">
        <v>641085</v>
      </c>
      <c r="B129" s="18">
        <v>1</v>
      </c>
      <c r="D129" s="3">
        <v>917527</v>
      </c>
      <c r="E129" s="18">
        <v>1</v>
      </c>
      <c r="G129" s="3">
        <v>9000069497</v>
      </c>
      <c r="H129" s="18">
        <v>1</v>
      </c>
      <c r="M129" s="3">
        <v>606168</v>
      </c>
      <c r="N129" s="18">
        <v>5</v>
      </c>
    </row>
    <row r="130" spans="1:14">
      <c r="A130" s="3">
        <v>641245</v>
      </c>
      <c r="B130" s="18">
        <v>3</v>
      </c>
      <c r="D130" s="3">
        <v>917625</v>
      </c>
      <c r="E130" s="18">
        <v>1</v>
      </c>
      <c r="G130" s="3">
        <v>9000069701</v>
      </c>
      <c r="H130" s="18">
        <v>1</v>
      </c>
      <c r="M130" s="4" t="s">
        <v>10</v>
      </c>
      <c r="N130" s="18">
        <v>5</v>
      </c>
    </row>
    <row r="131" spans="1:14">
      <c r="A131" s="3">
        <v>641263</v>
      </c>
      <c r="B131" s="18">
        <v>57</v>
      </c>
      <c r="D131" s="3">
        <v>918633</v>
      </c>
      <c r="E131" s="18">
        <v>1</v>
      </c>
      <c r="G131" s="3" t="s">
        <v>112</v>
      </c>
      <c r="H131" s="18">
        <v>1</v>
      </c>
      <c r="M131" s="3">
        <v>606489</v>
      </c>
      <c r="N131" s="18">
        <v>10</v>
      </c>
    </row>
    <row r="132" spans="1:14">
      <c r="A132" s="3">
        <v>641735</v>
      </c>
      <c r="B132" s="18">
        <v>2</v>
      </c>
      <c r="D132" s="3">
        <v>918731</v>
      </c>
      <c r="E132" s="18">
        <v>1</v>
      </c>
      <c r="G132" s="3" t="s">
        <v>427</v>
      </c>
      <c r="H132" s="18">
        <v>1</v>
      </c>
      <c r="M132" s="4" t="s">
        <v>21</v>
      </c>
      <c r="N132" s="18">
        <v>1</v>
      </c>
    </row>
    <row r="133" spans="1:14">
      <c r="A133" s="3">
        <v>644955</v>
      </c>
      <c r="B133" s="18">
        <v>29</v>
      </c>
      <c r="D133" s="3">
        <v>919133</v>
      </c>
      <c r="E133" s="18">
        <v>1</v>
      </c>
      <c r="G133" s="3" t="s">
        <v>546</v>
      </c>
      <c r="H133" s="18">
        <v>1</v>
      </c>
      <c r="M133" s="4" t="s">
        <v>10</v>
      </c>
      <c r="N133" s="18">
        <v>9</v>
      </c>
    </row>
    <row r="134" spans="1:14">
      <c r="A134" s="3">
        <v>645286</v>
      </c>
      <c r="B134" s="18">
        <v>3</v>
      </c>
      <c r="D134" s="3">
        <v>919249</v>
      </c>
      <c r="E134" s="18">
        <v>2</v>
      </c>
      <c r="G134" s="3" t="s">
        <v>573</v>
      </c>
      <c r="H134" s="18">
        <v>1</v>
      </c>
      <c r="M134" s="3">
        <v>606515</v>
      </c>
      <c r="N134" s="18">
        <v>1</v>
      </c>
    </row>
    <row r="135" spans="1:14">
      <c r="A135" s="3">
        <v>645918</v>
      </c>
      <c r="B135" s="18">
        <v>2</v>
      </c>
      <c r="D135" s="3">
        <v>919775</v>
      </c>
      <c r="E135" s="18">
        <v>1</v>
      </c>
      <c r="G135" s="3" t="s">
        <v>1420</v>
      </c>
      <c r="H135" s="18">
        <v>1</v>
      </c>
      <c r="M135" s="4" t="s">
        <v>10</v>
      </c>
      <c r="N135" s="18">
        <v>1</v>
      </c>
    </row>
    <row r="136" spans="1:14">
      <c r="A136" s="3">
        <v>649112</v>
      </c>
      <c r="B136" s="18">
        <v>1</v>
      </c>
      <c r="D136" s="3">
        <v>920514</v>
      </c>
      <c r="E136" s="18">
        <v>1</v>
      </c>
      <c r="G136" s="3" t="s">
        <v>1946</v>
      </c>
      <c r="H136" s="18">
        <v>1</v>
      </c>
      <c r="M136" s="3">
        <v>606524</v>
      </c>
      <c r="N136" s="18">
        <v>1</v>
      </c>
    </row>
    <row r="137" spans="1:14">
      <c r="A137" s="3">
        <v>649255</v>
      </c>
      <c r="B137" s="18">
        <v>28</v>
      </c>
      <c r="D137" s="3">
        <v>920951</v>
      </c>
      <c r="E137" s="18">
        <v>1</v>
      </c>
      <c r="G137" s="3" t="s">
        <v>2091</v>
      </c>
      <c r="H137" s="18">
        <v>1</v>
      </c>
      <c r="M137" s="4" t="s">
        <v>10</v>
      </c>
      <c r="N137" s="18">
        <v>1</v>
      </c>
    </row>
    <row r="138" spans="1:14">
      <c r="A138" s="3">
        <v>649353</v>
      </c>
      <c r="B138" s="18">
        <v>1</v>
      </c>
      <c r="D138" s="3">
        <v>921317</v>
      </c>
      <c r="E138" s="18">
        <v>1</v>
      </c>
      <c r="G138" s="3" t="s">
        <v>2104</v>
      </c>
      <c r="H138" s="18">
        <v>1</v>
      </c>
      <c r="M138" s="3">
        <v>606533</v>
      </c>
      <c r="N138" s="18">
        <v>1</v>
      </c>
    </row>
    <row r="139" spans="1:14">
      <c r="A139" s="3">
        <v>650235</v>
      </c>
      <c r="B139" s="18">
        <v>8</v>
      </c>
      <c r="D139" s="3">
        <v>921843</v>
      </c>
      <c r="E139" s="18">
        <v>1</v>
      </c>
      <c r="G139" s="3" t="s">
        <v>2552</v>
      </c>
      <c r="H139" s="18">
        <v>1</v>
      </c>
      <c r="M139" s="4" t="s">
        <v>10</v>
      </c>
      <c r="N139" s="18">
        <v>1</v>
      </c>
    </row>
    <row r="140" spans="1:14">
      <c r="A140" s="3">
        <v>650422</v>
      </c>
      <c r="B140" s="18">
        <v>15</v>
      </c>
      <c r="D140" s="3">
        <v>922183</v>
      </c>
      <c r="E140" s="18">
        <v>1</v>
      </c>
      <c r="G140" s="3" t="s">
        <v>2782</v>
      </c>
      <c r="H140" s="18">
        <v>1</v>
      </c>
      <c r="M140" s="3">
        <v>606551</v>
      </c>
      <c r="N140" s="18">
        <v>1</v>
      </c>
    </row>
    <row r="141" spans="1:14">
      <c r="A141" s="3">
        <v>650431</v>
      </c>
      <c r="B141" s="18">
        <v>3</v>
      </c>
      <c r="D141" s="3">
        <v>922192</v>
      </c>
      <c r="E141" s="18">
        <v>2</v>
      </c>
      <c r="G141" s="3" t="s">
        <v>2940</v>
      </c>
      <c r="H141" s="18">
        <v>1</v>
      </c>
      <c r="M141" s="4" t="s">
        <v>10</v>
      </c>
      <c r="N141" s="18">
        <v>1</v>
      </c>
    </row>
    <row r="142" spans="1:14">
      <c r="A142" s="3">
        <v>651092</v>
      </c>
      <c r="B142" s="18">
        <v>2</v>
      </c>
      <c r="D142" s="3">
        <v>922423</v>
      </c>
      <c r="E142" s="18">
        <v>1</v>
      </c>
      <c r="G142" s="3" t="s">
        <v>2972</v>
      </c>
      <c r="H142" s="18">
        <v>1</v>
      </c>
      <c r="M142" s="3">
        <v>606569</v>
      </c>
      <c r="N142" s="18">
        <v>2</v>
      </c>
    </row>
    <row r="143" spans="1:14">
      <c r="A143" s="3">
        <v>651109</v>
      </c>
      <c r="B143" s="18">
        <v>1</v>
      </c>
      <c r="D143" s="3">
        <v>923458</v>
      </c>
      <c r="E143" s="18">
        <v>1</v>
      </c>
      <c r="G143" s="3" t="s">
        <v>3360</v>
      </c>
      <c r="H143" s="18">
        <v>1</v>
      </c>
      <c r="M143" s="4" t="s">
        <v>10</v>
      </c>
      <c r="N143" s="18">
        <v>2</v>
      </c>
    </row>
    <row r="144" spans="1:14">
      <c r="A144" s="3">
        <v>652019</v>
      </c>
      <c r="B144" s="18">
        <v>1</v>
      </c>
      <c r="D144" s="3">
        <v>924118</v>
      </c>
      <c r="E144" s="18">
        <v>1</v>
      </c>
      <c r="G144" s="3" t="s">
        <v>3839</v>
      </c>
      <c r="H144" s="18">
        <v>1</v>
      </c>
      <c r="M144" s="3">
        <v>606578</v>
      </c>
      <c r="N144" s="18">
        <v>2</v>
      </c>
    </row>
    <row r="145" spans="1:14">
      <c r="A145" s="3">
        <v>652046</v>
      </c>
      <c r="B145" s="18">
        <v>1</v>
      </c>
      <c r="D145" s="3">
        <v>924626</v>
      </c>
      <c r="E145" s="18">
        <v>1</v>
      </c>
      <c r="G145" s="3" t="s">
        <v>3843</v>
      </c>
      <c r="H145" s="18">
        <v>1</v>
      </c>
      <c r="M145" s="4" t="s">
        <v>10</v>
      </c>
      <c r="N145" s="18">
        <v>2</v>
      </c>
    </row>
    <row r="146" spans="1:14">
      <c r="A146" s="3">
        <v>653179</v>
      </c>
      <c r="B146" s="18">
        <v>4</v>
      </c>
      <c r="D146" s="3">
        <v>924796</v>
      </c>
      <c r="E146" s="18">
        <v>1</v>
      </c>
      <c r="G146" s="3" t="s">
        <v>4069</v>
      </c>
      <c r="H146" s="18">
        <v>1</v>
      </c>
      <c r="M146" s="3">
        <v>606587</v>
      </c>
      <c r="N146" s="18">
        <v>1</v>
      </c>
    </row>
    <row r="147" spans="1:14">
      <c r="A147" s="3">
        <v>653375</v>
      </c>
      <c r="B147" s="18">
        <v>2</v>
      </c>
      <c r="D147" s="3">
        <v>926945</v>
      </c>
      <c r="E147" s="18">
        <v>1</v>
      </c>
      <c r="G147" s="3" t="s">
        <v>4171</v>
      </c>
      <c r="H147" s="18">
        <v>1</v>
      </c>
      <c r="M147" s="4" t="s">
        <v>10</v>
      </c>
      <c r="N147" s="18">
        <v>1</v>
      </c>
    </row>
    <row r="148" spans="1:14">
      <c r="A148" s="3">
        <v>654579</v>
      </c>
      <c r="B148" s="18">
        <v>4</v>
      </c>
      <c r="D148" s="3">
        <v>930254</v>
      </c>
      <c r="E148" s="18">
        <v>1</v>
      </c>
      <c r="G148" s="3" t="s">
        <v>4222</v>
      </c>
      <c r="H148" s="18">
        <v>1</v>
      </c>
      <c r="M148" s="3">
        <v>606604</v>
      </c>
      <c r="N148" s="18">
        <v>1</v>
      </c>
    </row>
    <row r="149" spans="1:14">
      <c r="A149" s="3">
        <v>654588</v>
      </c>
      <c r="B149" s="18">
        <v>14</v>
      </c>
      <c r="D149" s="3">
        <v>930325</v>
      </c>
      <c r="E149" s="18">
        <v>2</v>
      </c>
      <c r="G149" s="3" t="s">
        <v>4359</v>
      </c>
      <c r="H149" s="18">
        <v>1</v>
      </c>
      <c r="M149" s="4" t="s">
        <v>10</v>
      </c>
      <c r="N149" s="18">
        <v>1</v>
      </c>
    </row>
    <row r="150" spans="1:14">
      <c r="A150" s="3">
        <v>654597</v>
      </c>
      <c r="B150" s="18">
        <v>16</v>
      </c>
      <c r="D150" s="3">
        <v>930459</v>
      </c>
      <c r="E150" s="18">
        <v>1</v>
      </c>
      <c r="G150" s="3" t="s">
        <v>4467</v>
      </c>
      <c r="H150" s="18">
        <v>1</v>
      </c>
      <c r="M150" s="3">
        <v>606613</v>
      </c>
      <c r="N150" s="18">
        <v>3</v>
      </c>
    </row>
    <row r="151" spans="1:14">
      <c r="A151" s="3">
        <v>654605</v>
      </c>
      <c r="B151" s="18">
        <v>75</v>
      </c>
      <c r="D151" s="3">
        <v>931066</v>
      </c>
      <c r="E151" s="18">
        <v>1</v>
      </c>
      <c r="G151" s="3" t="s">
        <v>5225</v>
      </c>
      <c r="H151" s="18">
        <v>1</v>
      </c>
      <c r="M151" s="4" t="s">
        <v>10</v>
      </c>
      <c r="N151" s="18">
        <v>3</v>
      </c>
    </row>
    <row r="152" spans="1:14">
      <c r="A152" s="3">
        <v>654614</v>
      </c>
      <c r="B152" s="18">
        <v>27</v>
      </c>
      <c r="D152" s="3">
        <v>931084</v>
      </c>
      <c r="E152" s="18">
        <v>1</v>
      </c>
      <c r="G152" s="3" t="s">
        <v>6550</v>
      </c>
      <c r="H152" s="18">
        <v>1</v>
      </c>
      <c r="M152" s="3">
        <v>606631</v>
      </c>
      <c r="N152" s="18">
        <v>2</v>
      </c>
    </row>
    <row r="153" spans="1:14">
      <c r="A153" s="3">
        <v>654623</v>
      </c>
      <c r="B153" s="18">
        <v>24</v>
      </c>
      <c r="D153" s="3">
        <v>934544</v>
      </c>
      <c r="E153" s="18">
        <v>1</v>
      </c>
      <c r="G153" s="3" t="s">
        <v>6594</v>
      </c>
      <c r="H153" s="18">
        <v>1</v>
      </c>
      <c r="M153" s="4" t="s">
        <v>10</v>
      </c>
      <c r="N153" s="18">
        <v>2</v>
      </c>
    </row>
    <row r="154" spans="1:14">
      <c r="A154" s="3">
        <v>654632</v>
      </c>
      <c r="B154" s="18">
        <v>23</v>
      </c>
      <c r="D154" s="3">
        <v>934847</v>
      </c>
      <c r="E154" s="18">
        <v>1</v>
      </c>
      <c r="G154" s="3" t="s">
        <v>6824</v>
      </c>
      <c r="H154" s="18">
        <v>1</v>
      </c>
      <c r="M154" s="3">
        <v>606649</v>
      </c>
      <c r="N154" s="18">
        <v>1</v>
      </c>
    </row>
    <row r="155" spans="1:14">
      <c r="A155" s="3">
        <v>654641</v>
      </c>
      <c r="B155" s="18">
        <v>81</v>
      </c>
      <c r="D155" s="3">
        <v>935365</v>
      </c>
      <c r="E155" s="18">
        <v>1</v>
      </c>
      <c r="G155" s="3" t="s">
        <v>6879</v>
      </c>
      <c r="H155" s="18">
        <v>1</v>
      </c>
      <c r="M155" s="4" t="s">
        <v>10</v>
      </c>
      <c r="N155" s="18">
        <v>1</v>
      </c>
    </row>
    <row r="156" spans="1:14">
      <c r="A156" s="3">
        <v>654659</v>
      </c>
      <c r="B156" s="18">
        <v>70</v>
      </c>
      <c r="D156" s="3">
        <v>935543</v>
      </c>
      <c r="E156" s="18">
        <v>1</v>
      </c>
      <c r="G156" s="3" t="s">
        <v>6908</v>
      </c>
      <c r="H156" s="18">
        <v>1</v>
      </c>
      <c r="M156" s="3">
        <v>606658</v>
      </c>
      <c r="N156" s="18">
        <v>2</v>
      </c>
    </row>
    <row r="157" spans="1:14">
      <c r="A157" s="3">
        <v>654801</v>
      </c>
      <c r="B157" s="18">
        <v>13</v>
      </c>
      <c r="D157" s="3">
        <v>936114</v>
      </c>
      <c r="E157" s="18">
        <v>1</v>
      </c>
      <c r="G157" s="3" t="s">
        <v>7011</v>
      </c>
      <c r="H157" s="18">
        <v>1</v>
      </c>
      <c r="M157" s="4" t="s">
        <v>10</v>
      </c>
      <c r="N157" s="18">
        <v>2</v>
      </c>
    </row>
    <row r="158" spans="1:14">
      <c r="A158" s="3">
        <v>655177</v>
      </c>
      <c r="B158" s="18">
        <v>2</v>
      </c>
      <c r="D158" s="3">
        <v>938059</v>
      </c>
      <c r="E158" s="18">
        <v>1</v>
      </c>
      <c r="G158" s="3" t="s">
        <v>7135</v>
      </c>
      <c r="H158" s="18">
        <v>1</v>
      </c>
      <c r="M158" s="3">
        <v>607202</v>
      </c>
      <c r="N158" s="18">
        <v>1</v>
      </c>
    </row>
    <row r="159" spans="1:14">
      <c r="A159" s="3">
        <v>655417</v>
      </c>
      <c r="B159" s="18">
        <v>21</v>
      </c>
      <c r="D159" s="3">
        <v>938077</v>
      </c>
      <c r="E159" s="18">
        <v>1</v>
      </c>
      <c r="G159" s="3" t="s">
        <v>7246</v>
      </c>
      <c r="H159" s="18">
        <v>1</v>
      </c>
      <c r="M159" s="4" t="s">
        <v>10</v>
      </c>
      <c r="N159" s="18">
        <v>1</v>
      </c>
    </row>
    <row r="160" spans="1:14">
      <c r="A160" s="3">
        <v>655426</v>
      </c>
      <c r="B160" s="18">
        <v>1</v>
      </c>
      <c r="D160" s="3">
        <v>938086</v>
      </c>
      <c r="E160" s="18">
        <v>1</v>
      </c>
      <c r="G160" s="3" t="s">
        <v>8454</v>
      </c>
      <c r="H160" s="18">
        <v>1</v>
      </c>
      <c r="M160" s="3">
        <v>607345</v>
      </c>
      <c r="N160" s="18">
        <v>1</v>
      </c>
    </row>
    <row r="161" spans="1:14">
      <c r="A161" s="3">
        <v>655578</v>
      </c>
      <c r="B161" s="18">
        <v>1</v>
      </c>
      <c r="D161" s="3">
        <v>938095</v>
      </c>
      <c r="E161" s="18">
        <v>1</v>
      </c>
      <c r="G161" s="3" t="s">
        <v>8479</v>
      </c>
      <c r="H161" s="18">
        <v>1</v>
      </c>
      <c r="M161" s="4" t="s">
        <v>10</v>
      </c>
      <c r="N161" s="18">
        <v>1</v>
      </c>
    </row>
    <row r="162" spans="1:14">
      <c r="A162" s="3">
        <v>655988</v>
      </c>
      <c r="B162" s="18">
        <v>1</v>
      </c>
      <c r="D162" s="3">
        <v>938219</v>
      </c>
      <c r="E162" s="18">
        <v>1</v>
      </c>
      <c r="G162" s="3" t="s">
        <v>8697</v>
      </c>
      <c r="H162" s="18">
        <v>1</v>
      </c>
      <c r="M162" s="3">
        <v>607505</v>
      </c>
      <c r="N162" s="18">
        <v>2</v>
      </c>
    </row>
    <row r="163" spans="1:14">
      <c r="A163" s="3">
        <v>655997</v>
      </c>
      <c r="B163" s="18">
        <v>1</v>
      </c>
      <c r="D163" s="3">
        <v>938344</v>
      </c>
      <c r="E163" s="18">
        <v>1</v>
      </c>
      <c r="G163" s="3" t="s">
        <v>9016</v>
      </c>
      <c r="H163" s="18">
        <v>1</v>
      </c>
      <c r="M163" s="4" t="s">
        <v>10</v>
      </c>
      <c r="N163" s="18">
        <v>2</v>
      </c>
    </row>
    <row r="164" spans="1:14">
      <c r="A164" s="3">
        <v>656069</v>
      </c>
      <c r="B164" s="18">
        <v>3</v>
      </c>
      <c r="D164" s="3">
        <v>939655</v>
      </c>
      <c r="E164" s="18">
        <v>1</v>
      </c>
      <c r="G164" s="3" t="s">
        <v>9022</v>
      </c>
      <c r="H164" s="18">
        <v>1</v>
      </c>
      <c r="M164" s="3">
        <v>607906</v>
      </c>
      <c r="N164" s="18">
        <v>3</v>
      </c>
    </row>
    <row r="165" spans="1:14">
      <c r="A165" s="3">
        <v>656087</v>
      </c>
      <c r="B165" s="18">
        <v>13</v>
      </c>
      <c r="D165" s="3">
        <v>939673</v>
      </c>
      <c r="E165" s="18">
        <v>1</v>
      </c>
      <c r="G165" s="3" t="s">
        <v>9031</v>
      </c>
      <c r="H165" s="18">
        <v>1</v>
      </c>
      <c r="M165" s="4" t="s">
        <v>10</v>
      </c>
      <c r="N165" s="18">
        <v>3</v>
      </c>
    </row>
    <row r="166" spans="1:14">
      <c r="A166" s="3">
        <v>656826</v>
      </c>
      <c r="B166" s="18">
        <v>1</v>
      </c>
      <c r="D166" s="3">
        <v>9000001606</v>
      </c>
      <c r="E166" s="18">
        <v>1</v>
      </c>
      <c r="G166" s="3" t="s">
        <v>9359</v>
      </c>
      <c r="H166" s="18">
        <v>1</v>
      </c>
      <c r="M166" s="3">
        <v>607915</v>
      </c>
      <c r="N166" s="18">
        <v>7</v>
      </c>
    </row>
    <row r="167" spans="1:14">
      <c r="A167" s="3">
        <v>658004</v>
      </c>
      <c r="B167" s="18">
        <v>17</v>
      </c>
      <c r="D167" s="3">
        <v>9000001651</v>
      </c>
      <c r="E167" s="18">
        <v>1</v>
      </c>
      <c r="G167" s="3">
        <v>9000064519</v>
      </c>
      <c r="H167" s="18">
        <v>1</v>
      </c>
      <c r="M167" s="4" t="s">
        <v>10</v>
      </c>
      <c r="N167" s="18">
        <v>7</v>
      </c>
    </row>
    <row r="168" spans="1:14">
      <c r="A168" s="3">
        <v>658049</v>
      </c>
      <c r="B168" s="18">
        <v>4</v>
      </c>
      <c r="D168" s="3">
        <v>9000001722</v>
      </c>
      <c r="E168" s="18">
        <v>1</v>
      </c>
      <c r="G168" s="3" t="s">
        <v>36396</v>
      </c>
      <c r="H168" s="18">
        <v>1</v>
      </c>
      <c r="M168" s="3">
        <v>608014</v>
      </c>
      <c r="N168" s="18">
        <v>3</v>
      </c>
    </row>
    <row r="169" spans="1:14">
      <c r="A169" s="3">
        <v>658058</v>
      </c>
      <c r="B169" s="18">
        <v>8</v>
      </c>
      <c r="D169" s="3">
        <v>9000001749</v>
      </c>
      <c r="E169" s="18">
        <v>1</v>
      </c>
      <c r="G169" s="3" t="s">
        <v>36400</v>
      </c>
      <c r="H169" s="18">
        <v>1</v>
      </c>
      <c r="M169" s="4" t="s">
        <v>10</v>
      </c>
      <c r="N169" s="18">
        <v>3</v>
      </c>
    </row>
    <row r="170" spans="1:14">
      <c r="A170" s="3">
        <v>658503</v>
      </c>
      <c r="B170" s="18">
        <v>14</v>
      </c>
      <c r="D170" s="3">
        <v>9000001758</v>
      </c>
      <c r="E170" s="18">
        <v>1</v>
      </c>
      <c r="G170" s="3" t="s">
        <v>26101</v>
      </c>
      <c r="H170" s="18">
        <v>166</v>
      </c>
      <c r="M170" s="3">
        <v>608736</v>
      </c>
      <c r="N170" s="18">
        <v>2</v>
      </c>
    </row>
    <row r="171" spans="1:14">
      <c r="A171" s="3">
        <v>659164</v>
      </c>
      <c r="B171" s="18">
        <v>1</v>
      </c>
      <c r="D171" s="3">
        <v>9000001776</v>
      </c>
      <c r="E171" s="18">
        <v>1</v>
      </c>
      <c r="M171" s="4" t="s">
        <v>10</v>
      </c>
      <c r="N171" s="18">
        <v>2</v>
      </c>
    </row>
    <row r="172" spans="1:14">
      <c r="A172" s="3">
        <v>659226</v>
      </c>
      <c r="B172" s="18">
        <v>15</v>
      </c>
      <c r="D172" s="3">
        <v>9000001785</v>
      </c>
      <c r="E172" s="18">
        <v>1</v>
      </c>
      <c r="M172" s="3">
        <v>608843</v>
      </c>
      <c r="N172" s="18">
        <v>5</v>
      </c>
    </row>
    <row r="173" spans="1:14">
      <c r="A173" s="3">
        <v>659298</v>
      </c>
      <c r="B173" s="18">
        <v>172</v>
      </c>
      <c r="D173" s="3">
        <v>9000001838</v>
      </c>
      <c r="E173" s="18">
        <v>1</v>
      </c>
      <c r="M173" s="4" t="s">
        <v>190</v>
      </c>
      <c r="N173" s="18">
        <v>1</v>
      </c>
    </row>
    <row r="174" spans="1:14">
      <c r="A174" s="3">
        <v>659333</v>
      </c>
      <c r="B174" s="18">
        <v>4</v>
      </c>
      <c r="D174" s="3">
        <v>9000001918</v>
      </c>
      <c r="E174" s="18">
        <v>2</v>
      </c>
      <c r="M174" s="4" t="s">
        <v>10</v>
      </c>
      <c r="N174" s="18">
        <v>4</v>
      </c>
    </row>
    <row r="175" spans="1:14">
      <c r="A175" s="3">
        <v>659369</v>
      </c>
      <c r="B175" s="18">
        <v>8</v>
      </c>
      <c r="D175" s="3">
        <v>9000001972</v>
      </c>
      <c r="E175" s="18">
        <v>2</v>
      </c>
      <c r="M175" s="3">
        <v>608932</v>
      </c>
      <c r="N175" s="18">
        <v>29</v>
      </c>
    </row>
    <row r="176" spans="1:14">
      <c r="A176" s="3">
        <v>659476</v>
      </c>
      <c r="B176" s="18">
        <v>3</v>
      </c>
      <c r="D176" s="3">
        <v>9000005718</v>
      </c>
      <c r="E176" s="18">
        <v>1</v>
      </c>
      <c r="M176" s="4" t="s">
        <v>116</v>
      </c>
      <c r="N176" s="18">
        <v>2</v>
      </c>
    </row>
    <row r="177" spans="1:14">
      <c r="A177" s="3">
        <v>659681</v>
      </c>
      <c r="B177" s="18">
        <v>5</v>
      </c>
      <c r="D177" s="3">
        <v>9000006361</v>
      </c>
      <c r="E177" s="18">
        <v>1</v>
      </c>
      <c r="M177" s="4" t="s">
        <v>202</v>
      </c>
      <c r="N177" s="18">
        <v>1</v>
      </c>
    </row>
    <row r="178" spans="1:14">
      <c r="A178" s="3">
        <v>660492</v>
      </c>
      <c r="B178" s="18">
        <v>1</v>
      </c>
      <c r="D178" s="3">
        <v>9000006379</v>
      </c>
      <c r="E178" s="18">
        <v>1</v>
      </c>
      <c r="M178" s="4" t="s">
        <v>114</v>
      </c>
      <c r="N178" s="18">
        <v>1</v>
      </c>
    </row>
    <row r="179" spans="1:14">
      <c r="A179" s="3">
        <v>660509</v>
      </c>
      <c r="B179" s="18">
        <v>2</v>
      </c>
      <c r="D179" s="3">
        <v>9000007984</v>
      </c>
      <c r="E179" s="18">
        <v>1</v>
      </c>
      <c r="M179" s="4" t="s">
        <v>10</v>
      </c>
      <c r="N179" s="18">
        <v>25</v>
      </c>
    </row>
    <row r="180" spans="1:14">
      <c r="A180" s="3">
        <v>660527</v>
      </c>
      <c r="B180" s="18">
        <v>1</v>
      </c>
      <c r="D180" s="3">
        <v>9000008002</v>
      </c>
      <c r="E180" s="18">
        <v>1</v>
      </c>
      <c r="M180" s="3">
        <v>610466</v>
      </c>
      <c r="N180" s="18">
        <v>1</v>
      </c>
    </row>
    <row r="181" spans="1:14">
      <c r="A181" s="3">
        <v>660563</v>
      </c>
      <c r="B181" s="18">
        <v>15</v>
      </c>
      <c r="D181" s="3">
        <v>9000008038</v>
      </c>
      <c r="E181" s="18">
        <v>1</v>
      </c>
      <c r="M181" s="4" t="s">
        <v>10</v>
      </c>
      <c r="N181" s="18">
        <v>1</v>
      </c>
    </row>
    <row r="182" spans="1:14">
      <c r="A182" s="3">
        <v>660884</v>
      </c>
      <c r="B182" s="18">
        <v>1</v>
      </c>
      <c r="D182" s="3">
        <v>9000008047</v>
      </c>
      <c r="E182" s="18">
        <v>1</v>
      </c>
      <c r="M182" s="3">
        <v>611545</v>
      </c>
      <c r="N182" s="18">
        <v>2</v>
      </c>
    </row>
    <row r="183" spans="1:14">
      <c r="A183" s="3">
        <v>661197</v>
      </c>
      <c r="B183" s="18">
        <v>2</v>
      </c>
      <c r="D183" s="3">
        <v>9000008956</v>
      </c>
      <c r="E183" s="18">
        <v>1</v>
      </c>
      <c r="M183" s="4" t="s">
        <v>10</v>
      </c>
      <c r="N183" s="18">
        <v>2</v>
      </c>
    </row>
    <row r="184" spans="1:14">
      <c r="A184" s="3">
        <v>661312</v>
      </c>
      <c r="B184" s="18">
        <v>19</v>
      </c>
      <c r="D184" s="3">
        <v>9000010659</v>
      </c>
      <c r="E184" s="18">
        <v>1</v>
      </c>
      <c r="M184" s="3">
        <v>612339</v>
      </c>
      <c r="N184" s="18">
        <v>2</v>
      </c>
    </row>
    <row r="185" spans="1:14">
      <c r="A185" s="3">
        <v>661321</v>
      </c>
      <c r="B185" s="18">
        <v>4</v>
      </c>
      <c r="D185" s="3">
        <v>9000010971</v>
      </c>
      <c r="E185" s="18">
        <v>1</v>
      </c>
      <c r="M185" s="4" t="s">
        <v>10</v>
      </c>
      <c r="N185" s="18">
        <v>2</v>
      </c>
    </row>
    <row r="186" spans="1:14">
      <c r="A186" s="3">
        <v>661339</v>
      </c>
      <c r="B186" s="18">
        <v>29</v>
      </c>
      <c r="D186" s="3">
        <v>9000011007</v>
      </c>
      <c r="E186" s="18">
        <v>1</v>
      </c>
      <c r="M186" s="3">
        <v>612357</v>
      </c>
      <c r="N186" s="18">
        <v>4</v>
      </c>
    </row>
    <row r="187" spans="1:14">
      <c r="A187" s="3">
        <v>661348</v>
      </c>
      <c r="B187" s="18">
        <v>2</v>
      </c>
      <c r="D187" s="3">
        <v>9000011364</v>
      </c>
      <c r="E187" s="18">
        <v>1</v>
      </c>
      <c r="M187" s="4" t="s">
        <v>202</v>
      </c>
      <c r="N187" s="18">
        <v>2</v>
      </c>
    </row>
    <row r="188" spans="1:14">
      <c r="A188" s="3">
        <v>661357</v>
      </c>
      <c r="B188" s="18">
        <v>9</v>
      </c>
      <c r="D188" s="3">
        <v>9000011569</v>
      </c>
      <c r="E188" s="18">
        <v>1</v>
      </c>
      <c r="M188" s="4" t="s">
        <v>10</v>
      </c>
      <c r="N188" s="18">
        <v>2</v>
      </c>
    </row>
    <row r="189" spans="1:14">
      <c r="A189" s="3">
        <v>661366</v>
      </c>
      <c r="B189" s="18">
        <v>27</v>
      </c>
      <c r="D189" s="3">
        <v>9000011578</v>
      </c>
      <c r="E189" s="18">
        <v>1</v>
      </c>
      <c r="M189" s="3">
        <v>612678</v>
      </c>
      <c r="N189" s="18">
        <v>1</v>
      </c>
    </row>
    <row r="190" spans="1:14">
      <c r="A190" s="3">
        <v>661375</v>
      </c>
      <c r="B190" s="18">
        <v>4</v>
      </c>
      <c r="D190" s="3">
        <v>9000011729</v>
      </c>
      <c r="E190" s="18">
        <v>1</v>
      </c>
      <c r="M190" s="4" t="s">
        <v>10</v>
      </c>
      <c r="N190" s="18">
        <v>1</v>
      </c>
    </row>
    <row r="191" spans="1:14">
      <c r="A191" s="3">
        <v>661393</v>
      </c>
      <c r="B191" s="18">
        <v>45</v>
      </c>
      <c r="D191" s="3">
        <v>9000011747</v>
      </c>
      <c r="E191" s="18">
        <v>1</v>
      </c>
      <c r="M191" s="3">
        <v>612776</v>
      </c>
      <c r="N191" s="18">
        <v>5</v>
      </c>
    </row>
    <row r="192" spans="1:14">
      <c r="A192" s="3">
        <v>661428</v>
      </c>
      <c r="B192" s="18">
        <v>4</v>
      </c>
      <c r="D192" s="3">
        <v>9000011756</v>
      </c>
      <c r="E192" s="18">
        <v>1</v>
      </c>
      <c r="M192" s="4" t="s">
        <v>10</v>
      </c>
      <c r="N192" s="18">
        <v>5</v>
      </c>
    </row>
    <row r="193" spans="1:14">
      <c r="A193" s="3">
        <v>661446</v>
      </c>
      <c r="B193" s="18">
        <v>1</v>
      </c>
      <c r="D193" s="3">
        <v>9000023137</v>
      </c>
      <c r="E193" s="18">
        <v>1</v>
      </c>
      <c r="M193" s="3">
        <v>612785</v>
      </c>
      <c r="N193" s="18">
        <v>2</v>
      </c>
    </row>
    <row r="194" spans="1:14">
      <c r="A194" s="3">
        <v>661473</v>
      </c>
      <c r="B194" s="18">
        <v>13</v>
      </c>
      <c r="D194" s="3">
        <v>9000023761</v>
      </c>
      <c r="E194" s="18">
        <v>1</v>
      </c>
      <c r="M194" s="4" t="s">
        <v>10</v>
      </c>
      <c r="N194" s="18">
        <v>2</v>
      </c>
    </row>
    <row r="195" spans="1:14">
      <c r="A195" s="3">
        <v>661606</v>
      </c>
      <c r="B195" s="18">
        <v>8</v>
      </c>
      <c r="D195" s="3">
        <v>9000024555</v>
      </c>
      <c r="E195" s="18">
        <v>1</v>
      </c>
      <c r="M195" s="3">
        <v>612865</v>
      </c>
      <c r="N195" s="18">
        <v>3</v>
      </c>
    </row>
    <row r="196" spans="1:14">
      <c r="A196" s="3">
        <v>661633</v>
      </c>
      <c r="B196" s="18">
        <v>14</v>
      </c>
      <c r="D196" s="3">
        <v>9000024698</v>
      </c>
      <c r="E196" s="18">
        <v>1</v>
      </c>
      <c r="M196" s="4" t="s">
        <v>10</v>
      </c>
      <c r="N196" s="18">
        <v>3</v>
      </c>
    </row>
    <row r="197" spans="1:14">
      <c r="A197" s="3">
        <v>661642</v>
      </c>
      <c r="B197" s="18">
        <v>7</v>
      </c>
      <c r="D197" s="3">
        <v>9000025394</v>
      </c>
      <c r="E197" s="18">
        <v>1</v>
      </c>
      <c r="M197" s="3">
        <v>614729</v>
      </c>
      <c r="N197" s="18">
        <v>1</v>
      </c>
    </row>
    <row r="198" spans="1:14">
      <c r="A198" s="3">
        <v>661696</v>
      </c>
      <c r="B198" s="18">
        <v>3</v>
      </c>
      <c r="D198" s="3">
        <v>9000025625</v>
      </c>
      <c r="E198" s="18">
        <v>1</v>
      </c>
      <c r="M198" s="4" t="s">
        <v>10</v>
      </c>
      <c r="N198" s="18">
        <v>1</v>
      </c>
    </row>
    <row r="199" spans="1:14">
      <c r="A199" s="3">
        <v>661704</v>
      </c>
      <c r="B199" s="18">
        <v>5</v>
      </c>
      <c r="D199" s="3">
        <v>9000028756</v>
      </c>
      <c r="E199" s="18">
        <v>1</v>
      </c>
      <c r="M199" s="3">
        <v>615924</v>
      </c>
      <c r="N199" s="18">
        <v>1</v>
      </c>
    </row>
    <row r="200" spans="1:14">
      <c r="A200" s="3">
        <v>661731</v>
      </c>
      <c r="B200" s="18">
        <v>4</v>
      </c>
      <c r="D200" s="3">
        <v>9000029969</v>
      </c>
      <c r="E200" s="18">
        <v>2</v>
      </c>
      <c r="M200" s="4" t="s">
        <v>10</v>
      </c>
      <c r="N200" s="18">
        <v>1</v>
      </c>
    </row>
    <row r="201" spans="1:14">
      <c r="A201" s="3">
        <v>661749</v>
      </c>
      <c r="B201" s="18">
        <v>13</v>
      </c>
      <c r="D201" s="3">
        <v>9000030049</v>
      </c>
      <c r="E201" s="18">
        <v>1</v>
      </c>
      <c r="M201" s="3">
        <v>620508</v>
      </c>
      <c r="N201" s="18">
        <v>186</v>
      </c>
    </row>
    <row r="202" spans="1:14">
      <c r="A202" s="3">
        <v>661758</v>
      </c>
      <c r="B202" s="18">
        <v>6</v>
      </c>
      <c r="D202" s="3">
        <v>9000030789</v>
      </c>
      <c r="E202" s="18">
        <v>1</v>
      </c>
      <c r="M202" s="4" t="s">
        <v>489</v>
      </c>
      <c r="N202" s="18">
        <v>13</v>
      </c>
    </row>
    <row r="203" spans="1:14">
      <c r="A203" s="3">
        <v>661785</v>
      </c>
      <c r="B203" s="18">
        <v>7</v>
      </c>
      <c r="D203" s="3">
        <v>9000031262</v>
      </c>
      <c r="E203" s="18">
        <v>1</v>
      </c>
      <c r="M203" s="4" t="s">
        <v>116</v>
      </c>
      <c r="N203" s="18">
        <v>9</v>
      </c>
    </row>
    <row r="204" spans="1:14">
      <c r="A204" s="3">
        <v>661794</v>
      </c>
      <c r="B204" s="18">
        <v>2</v>
      </c>
      <c r="D204" s="3">
        <v>9000032769</v>
      </c>
      <c r="E204" s="18">
        <v>1</v>
      </c>
      <c r="M204" s="4" t="s">
        <v>202</v>
      </c>
      <c r="N204" s="18">
        <v>1</v>
      </c>
    </row>
    <row r="205" spans="1:14">
      <c r="A205" s="3">
        <v>661802</v>
      </c>
      <c r="B205" s="18">
        <v>2</v>
      </c>
      <c r="D205" s="3">
        <v>9000034223</v>
      </c>
      <c r="E205" s="18">
        <v>1</v>
      </c>
      <c r="M205" s="4" t="s">
        <v>10</v>
      </c>
      <c r="N205" s="18">
        <v>162</v>
      </c>
    </row>
    <row r="206" spans="1:14">
      <c r="A206" s="3">
        <v>661829</v>
      </c>
      <c r="B206" s="18">
        <v>3</v>
      </c>
      <c r="D206" s="3">
        <v>9000034945</v>
      </c>
      <c r="E206" s="18">
        <v>2</v>
      </c>
      <c r="M206" s="4" t="s">
        <v>492</v>
      </c>
      <c r="N206" s="18">
        <v>1</v>
      </c>
    </row>
    <row r="207" spans="1:14">
      <c r="A207" s="3">
        <v>662044</v>
      </c>
      <c r="B207" s="18">
        <v>13</v>
      </c>
      <c r="D207" s="3">
        <v>9000035552</v>
      </c>
      <c r="E207" s="18">
        <v>1</v>
      </c>
      <c r="M207" s="3">
        <v>620562</v>
      </c>
      <c r="N207" s="18">
        <v>4</v>
      </c>
    </row>
    <row r="208" spans="1:14">
      <c r="A208" s="3">
        <v>662499</v>
      </c>
      <c r="B208" s="18">
        <v>2</v>
      </c>
      <c r="D208" s="3">
        <v>9000036221</v>
      </c>
      <c r="E208" s="18">
        <v>2</v>
      </c>
      <c r="M208" s="4" t="s">
        <v>10</v>
      </c>
      <c r="N208" s="18">
        <v>4</v>
      </c>
    </row>
    <row r="209" spans="1:14">
      <c r="A209" s="3">
        <v>662507</v>
      </c>
      <c r="B209" s="18">
        <v>4</v>
      </c>
      <c r="D209" s="3">
        <v>9000036248</v>
      </c>
      <c r="E209" s="18">
        <v>1</v>
      </c>
      <c r="M209" s="3">
        <v>620571</v>
      </c>
      <c r="N209" s="18">
        <v>1</v>
      </c>
    </row>
    <row r="210" spans="1:14">
      <c r="A210" s="3">
        <v>662516</v>
      </c>
      <c r="B210" s="18">
        <v>3</v>
      </c>
      <c r="D210" s="3">
        <v>9000040323</v>
      </c>
      <c r="E210" s="18">
        <v>1</v>
      </c>
      <c r="M210" s="4" t="s">
        <v>10</v>
      </c>
      <c r="N210" s="18">
        <v>1</v>
      </c>
    </row>
    <row r="211" spans="1:14">
      <c r="A211" s="3">
        <v>662525</v>
      </c>
      <c r="B211" s="18">
        <v>17</v>
      </c>
      <c r="D211" s="3">
        <v>9000043828</v>
      </c>
      <c r="E211" s="18">
        <v>2</v>
      </c>
      <c r="M211" s="3">
        <v>620589</v>
      </c>
      <c r="N211" s="18">
        <v>1</v>
      </c>
    </row>
    <row r="212" spans="1:14">
      <c r="A212" s="3">
        <v>662534</v>
      </c>
      <c r="B212" s="18">
        <v>22</v>
      </c>
      <c r="D212" s="3">
        <v>9000045568</v>
      </c>
      <c r="E212" s="18">
        <v>1</v>
      </c>
      <c r="M212" s="4" t="s">
        <v>10</v>
      </c>
      <c r="N212" s="18">
        <v>1</v>
      </c>
    </row>
    <row r="213" spans="1:14">
      <c r="A213" s="3">
        <v>662543</v>
      </c>
      <c r="B213" s="18">
        <v>11</v>
      </c>
      <c r="D213" s="3">
        <v>9000046611</v>
      </c>
      <c r="E213" s="18">
        <v>1</v>
      </c>
      <c r="M213" s="3">
        <v>620598</v>
      </c>
      <c r="N213" s="18">
        <v>36</v>
      </c>
    </row>
    <row r="214" spans="1:14">
      <c r="A214" s="3">
        <v>662588</v>
      </c>
      <c r="B214" s="18">
        <v>2</v>
      </c>
      <c r="D214" s="3">
        <v>9000046754</v>
      </c>
      <c r="E214" s="18">
        <v>2</v>
      </c>
      <c r="M214" s="4" t="s">
        <v>187</v>
      </c>
      <c r="N214" s="18">
        <v>1</v>
      </c>
    </row>
    <row r="215" spans="1:14">
      <c r="A215" s="3">
        <v>662917</v>
      </c>
      <c r="B215" s="18">
        <v>29</v>
      </c>
      <c r="D215" s="3">
        <v>9000046941</v>
      </c>
      <c r="E215" s="18">
        <v>1</v>
      </c>
      <c r="M215" s="4" t="s">
        <v>21</v>
      </c>
      <c r="N215" s="18">
        <v>1</v>
      </c>
    </row>
    <row r="216" spans="1:14">
      <c r="A216" s="3">
        <v>663275</v>
      </c>
      <c r="B216" s="18">
        <v>59</v>
      </c>
      <c r="D216" s="3">
        <v>9000047076</v>
      </c>
      <c r="E216" s="18">
        <v>1</v>
      </c>
      <c r="M216" s="4" t="s">
        <v>202</v>
      </c>
      <c r="N216" s="18">
        <v>1</v>
      </c>
    </row>
    <row r="217" spans="1:14">
      <c r="A217" s="3">
        <v>663293</v>
      </c>
      <c r="B217" s="18">
        <v>3</v>
      </c>
      <c r="D217" s="3">
        <v>9000047423</v>
      </c>
      <c r="E217" s="18">
        <v>1</v>
      </c>
      <c r="M217" s="4" t="s">
        <v>205</v>
      </c>
      <c r="N217" s="18">
        <v>1</v>
      </c>
    </row>
    <row r="218" spans="1:14">
      <c r="A218" s="3">
        <v>663301</v>
      </c>
      <c r="B218" s="18">
        <v>9</v>
      </c>
      <c r="D218" s="3">
        <v>9000051053</v>
      </c>
      <c r="E218" s="18">
        <v>2</v>
      </c>
      <c r="M218" s="4" t="s">
        <v>10</v>
      </c>
      <c r="N218" s="18">
        <v>32</v>
      </c>
    </row>
    <row r="219" spans="1:14">
      <c r="A219" s="3">
        <v>663435</v>
      </c>
      <c r="B219" s="18">
        <v>9</v>
      </c>
      <c r="D219" s="3">
        <v>9000051677</v>
      </c>
      <c r="E219" s="18">
        <v>1</v>
      </c>
      <c r="M219" s="3">
        <v>620606</v>
      </c>
      <c r="N219" s="18">
        <v>10</v>
      </c>
    </row>
    <row r="220" spans="1:14">
      <c r="A220" s="3">
        <v>663604</v>
      </c>
      <c r="B220" s="18">
        <v>1</v>
      </c>
      <c r="D220" s="3">
        <v>9000051739</v>
      </c>
      <c r="E220" s="18">
        <v>1</v>
      </c>
      <c r="M220" s="4" t="s">
        <v>21</v>
      </c>
      <c r="N220" s="18">
        <v>1</v>
      </c>
    </row>
    <row r="221" spans="1:14">
      <c r="A221" s="3">
        <v>663667</v>
      </c>
      <c r="B221" s="18">
        <v>1</v>
      </c>
      <c r="D221" s="3">
        <v>9000051846</v>
      </c>
      <c r="E221" s="18">
        <v>1</v>
      </c>
      <c r="M221" s="4" t="s">
        <v>116</v>
      </c>
      <c r="N221" s="18">
        <v>2</v>
      </c>
    </row>
    <row r="222" spans="1:14">
      <c r="A222" s="3">
        <v>663729</v>
      </c>
      <c r="B222" s="18">
        <v>1</v>
      </c>
      <c r="D222" s="3">
        <v>9000052827</v>
      </c>
      <c r="E222" s="18">
        <v>1</v>
      </c>
      <c r="M222" s="4" t="s">
        <v>202</v>
      </c>
      <c r="N222" s="18">
        <v>1</v>
      </c>
    </row>
    <row r="223" spans="1:14">
      <c r="A223" s="3">
        <v>663738</v>
      </c>
      <c r="B223" s="18">
        <v>12</v>
      </c>
      <c r="D223" s="3">
        <v>9000054852</v>
      </c>
      <c r="E223" s="18">
        <v>1</v>
      </c>
      <c r="M223" s="4" t="s">
        <v>205</v>
      </c>
      <c r="N223" s="18">
        <v>1</v>
      </c>
    </row>
    <row r="224" spans="1:14">
      <c r="A224" s="3">
        <v>663952</v>
      </c>
      <c r="B224" s="18">
        <v>1</v>
      </c>
      <c r="D224" s="3">
        <v>9000055013</v>
      </c>
      <c r="E224" s="18">
        <v>1</v>
      </c>
      <c r="M224" s="4" t="s">
        <v>10</v>
      </c>
      <c r="N224" s="18">
        <v>4</v>
      </c>
    </row>
    <row r="225" spans="1:14">
      <c r="A225" s="3">
        <v>664425</v>
      </c>
      <c r="B225" s="18">
        <v>2</v>
      </c>
      <c r="D225" s="3">
        <v>9000055842</v>
      </c>
      <c r="E225" s="18">
        <v>1</v>
      </c>
      <c r="M225" s="4" t="s">
        <v>492</v>
      </c>
      <c r="N225" s="18">
        <v>1</v>
      </c>
    </row>
    <row r="226" spans="1:14">
      <c r="A226" s="3">
        <v>664443</v>
      </c>
      <c r="B226" s="18">
        <v>3</v>
      </c>
      <c r="D226" s="3">
        <v>9000055913</v>
      </c>
      <c r="E226" s="18">
        <v>1</v>
      </c>
      <c r="M226" s="3">
        <v>620615</v>
      </c>
      <c r="N226" s="18">
        <v>3</v>
      </c>
    </row>
    <row r="227" spans="1:14">
      <c r="A227" s="3">
        <v>664461</v>
      </c>
      <c r="B227" s="18">
        <v>4</v>
      </c>
      <c r="D227" s="3">
        <v>9000056182</v>
      </c>
      <c r="E227" s="18">
        <v>1</v>
      </c>
      <c r="M227" s="4" t="s">
        <v>10</v>
      </c>
      <c r="N227" s="18">
        <v>3</v>
      </c>
    </row>
    <row r="228" spans="1:14">
      <c r="A228" s="3">
        <v>664505</v>
      </c>
      <c r="B228" s="18">
        <v>3</v>
      </c>
      <c r="D228" s="3">
        <v>9000056191</v>
      </c>
      <c r="E228" s="18">
        <v>1</v>
      </c>
      <c r="M228" s="3">
        <v>620624</v>
      </c>
      <c r="N228" s="18">
        <v>64</v>
      </c>
    </row>
    <row r="229" spans="1:14">
      <c r="A229" s="3">
        <v>664701</v>
      </c>
      <c r="B229" s="18">
        <v>1</v>
      </c>
      <c r="D229" s="3">
        <v>9000056529</v>
      </c>
      <c r="E229" s="18">
        <v>1</v>
      </c>
      <c r="M229" s="4" t="s">
        <v>187</v>
      </c>
      <c r="N229" s="18">
        <v>1</v>
      </c>
    </row>
    <row r="230" spans="1:14">
      <c r="A230" s="3">
        <v>664942</v>
      </c>
      <c r="B230" s="18">
        <v>2</v>
      </c>
      <c r="D230" s="3">
        <v>9000056814</v>
      </c>
      <c r="E230" s="18">
        <v>1</v>
      </c>
      <c r="M230" s="4" t="s">
        <v>489</v>
      </c>
      <c r="N230" s="18">
        <v>1</v>
      </c>
    </row>
    <row r="231" spans="1:14">
      <c r="A231" s="3">
        <v>665201</v>
      </c>
      <c r="B231" s="18">
        <v>1</v>
      </c>
      <c r="D231" s="3">
        <v>9000057745</v>
      </c>
      <c r="E231" s="18">
        <v>1</v>
      </c>
      <c r="M231" s="4" t="s">
        <v>21</v>
      </c>
      <c r="N231" s="18">
        <v>1</v>
      </c>
    </row>
    <row r="232" spans="1:14">
      <c r="A232" s="3">
        <v>666192</v>
      </c>
      <c r="B232" s="18">
        <v>272</v>
      </c>
      <c r="D232" s="3">
        <v>9000057750</v>
      </c>
      <c r="E232" s="18">
        <v>1</v>
      </c>
      <c r="M232" s="4" t="s">
        <v>116</v>
      </c>
      <c r="N232" s="18">
        <v>2</v>
      </c>
    </row>
    <row r="233" spans="1:14">
      <c r="A233" s="3">
        <v>666735</v>
      </c>
      <c r="B233" s="18">
        <v>2</v>
      </c>
      <c r="D233" s="3">
        <v>9000057789</v>
      </c>
      <c r="E233" s="18">
        <v>1</v>
      </c>
      <c r="M233" s="4" t="s">
        <v>202</v>
      </c>
      <c r="N233" s="18">
        <v>1</v>
      </c>
    </row>
    <row r="234" spans="1:14">
      <c r="A234" s="3">
        <v>666744</v>
      </c>
      <c r="B234" s="18">
        <v>15</v>
      </c>
      <c r="D234" s="3">
        <v>9000057791</v>
      </c>
      <c r="E234" s="18">
        <v>1</v>
      </c>
      <c r="M234" s="4" t="s">
        <v>205</v>
      </c>
      <c r="N234" s="18">
        <v>1</v>
      </c>
    </row>
    <row r="235" spans="1:14">
      <c r="A235" s="3">
        <v>666771</v>
      </c>
      <c r="B235" s="18">
        <v>15</v>
      </c>
      <c r="D235" s="3">
        <v>9000057792</v>
      </c>
      <c r="E235" s="18">
        <v>1</v>
      </c>
      <c r="M235" s="4" t="s">
        <v>10</v>
      </c>
      <c r="N235" s="18">
        <v>56</v>
      </c>
    </row>
    <row r="236" spans="1:14">
      <c r="A236" s="3">
        <v>666789</v>
      </c>
      <c r="B236" s="18">
        <v>13</v>
      </c>
      <c r="D236" s="3">
        <v>9000057842</v>
      </c>
      <c r="E236" s="18">
        <v>1</v>
      </c>
      <c r="M236" s="4" t="s">
        <v>492</v>
      </c>
      <c r="N236" s="18">
        <v>1</v>
      </c>
    </row>
    <row r="237" spans="1:14">
      <c r="A237" s="3">
        <v>666798</v>
      </c>
      <c r="B237" s="18">
        <v>28</v>
      </c>
      <c r="D237" s="3">
        <v>9000057849</v>
      </c>
      <c r="E237" s="18">
        <v>1</v>
      </c>
      <c r="M237" s="3">
        <v>620633</v>
      </c>
      <c r="N237" s="18">
        <v>3</v>
      </c>
    </row>
    <row r="238" spans="1:14">
      <c r="A238" s="3">
        <v>666806</v>
      </c>
      <c r="B238" s="18">
        <v>3</v>
      </c>
      <c r="D238" s="3">
        <v>9000057851</v>
      </c>
      <c r="E238" s="18">
        <v>1</v>
      </c>
      <c r="M238" s="4" t="s">
        <v>10</v>
      </c>
      <c r="N238" s="18">
        <v>3</v>
      </c>
    </row>
    <row r="239" spans="1:14">
      <c r="A239" s="3">
        <v>666815</v>
      </c>
      <c r="B239" s="18">
        <v>3</v>
      </c>
      <c r="D239" s="3">
        <v>9000057973</v>
      </c>
      <c r="E239" s="18">
        <v>1</v>
      </c>
      <c r="M239" s="3">
        <v>620749</v>
      </c>
      <c r="N239" s="18">
        <v>70</v>
      </c>
    </row>
    <row r="240" spans="1:14">
      <c r="A240" s="3">
        <v>666824</v>
      </c>
      <c r="B240" s="18">
        <v>15</v>
      </c>
      <c r="D240" s="3">
        <v>9000057975</v>
      </c>
      <c r="E240" s="18">
        <v>2</v>
      </c>
      <c r="M240" s="4" t="s">
        <v>116</v>
      </c>
      <c r="N240" s="18">
        <v>2</v>
      </c>
    </row>
    <row r="241" spans="1:14">
      <c r="A241" s="3">
        <v>667627</v>
      </c>
      <c r="B241" s="18">
        <v>106</v>
      </c>
      <c r="D241" s="3">
        <v>9000058045</v>
      </c>
      <c r="E241" s="18">
        <v>1</v>
      </c>
      <c r="M241" s="4" t="s">
        <v>10</v>
      </c>
      <c r="N241" s="18">
        <v>68</v>
      </c>
    </row>
    <row r="242" spans="1:14">
      <c r="A242" s="3">
        <v>667636</v>
      </c>
      <c r="B242" s="18">
        <v>145</v>
      </c>
      <c r="D242" s="3">
        <v>9000058046</v>
      </c>
      <c r="E242" s="18">
        <v>1</v>
      </c>
      <c r="M242" s="3">
        <v>620758</v>
      </c>
      <c r="N242" s="18">
        <v>9</v>
      </c>
    </row>
    <row r="243" spans="1:14">
      <c r="A243" s="3">
        <v>667645</v>
      </c>
      <c r="B243" s="18">
        <v>231</v>
      </c>
      <c r="D243" s="3">
        <v>9000058047</v>
      </c>
      <c r="E243" s="18">
        <v>1</v>
      </c>
      <c r="M243" s="4" t="s">
        <v>187</v>
      </c>
      <c r="N243" s="18">
        <v>1</v>
      </c>
    </row>
    <row r="244" spans="1:14">
      <c r="A244" s="3">
        <v>667654</v>
      </c>
      <c r="B244" s="18">
        <v>219</v>
      </c>
      <c r="D244" s="3">
        <v>9000058068</v>
      </c>
      <c r="E244" s="18">
        <v>1</v>
      </c>
      <c r="M244" s="4" t="s">
        <v>202</v>
      </c>
      <c r="N244" s="18">
        <v>1</v>
      </c>
    </row>
    <row r="245" spans="1:14">
      <c r="A245" s="3">
        <v>667663</v>
      </c>
      <c r="B245" s="18">
        <v>17</v>
      </c>
      <c r="D245" s="3">
        <v>9000058201</v>
      </c>
      <c r="E245" s="18">
        <v>1</v>
      </c>
      <c r="M245" s="4" t="s">
        <v>10</v>
      </c>
      <c r="N245" s="18">
        <v>7</v>
      </c>
    </row>
    <row r="246" spans="1:14">
      <c r="A246" s="3">
        <v>667672</v>
      </c>
      <c r="B246" s="18">
        <v>16</v>
      </c>
      <c r="D246" s="3">
        <v>9000058232</v>
      </c>
      <c r="E246" s="18">
        <v>1</v>
      </c>
      <c r="M246" s="3">
        <v>620767</v>
      </c>
      <c r="N246" s="18">
        <v>5</v>
      </c>
    </row>
    <row r="247" spans="1:14">
      <c r="A247" s="3">
        <v>667681</v>
      </c>
      <c r="B247" s="18">
        <v>10</v>
      </c>
      <c r="D247" s="3">
        <v>9000058366</v>
      </c>
      <c r="E247" s="18">
        <v>1</v>
      </c>
      <c r="M247" s="4" t="s">
        <v>10</v>
      </c>
      <c r="N247" s="18">
        <v>5</v>
      </c>
    </row>
    <row r="248" spans="1:14">
      <c r="A248" s="3">
        <v>667699</v>
      </c>
      <c r="B248" s="18">
        <v>65</v>
      </c>
      <c r="D248" s="3">
        <v>9000058653</v>
      </c>
      <c r="E248" s="18">
        <v>1</v>
      </c>
      <c r="M248" s="3">
        <v>620776</v>
      </c>
      <c r="N248" s="18">
        <v>1</v>
      </c>
    </row>
    <row r="249" spans="1:14">
      <c r="A249" s="3">
        <v>667707</v>
      </c>
      <c r="B249" s="18">
        <v>88</v>
      </c>
      <c r="D249" s="3">
        <v>9000058705</v>
      </c>
      <c r="E249" s="18">
        <v>1</v>
      </c>
      <c r="M249" s="4" t="s">
        <v>10</v>
      </c>
      <c r="N249" s="18">
        <v>1</v>
      </c>
    </row>
    <row r="250" spans="1:14">
      <c r="A250" s="3">
        <v>667725</v>
      </c>
      <c r="B250" s="18">
        <v>39</v>
      </c>
      <c r="D250" s="3">
        <v>9000058706</v>
      </c>
      <c r="E250" s="18">
        <v>1</v>
      </c>
      <c r="M250" s="3">
        <v>621552</v>
      </c>
      <c r="N250" s="18">
        <v>54</v>
      </c>
    </row>
    <row r="251" spans="1:14">
      <c r="A251" s="3">
        <v>667734</v>
      </c>
      <c r="B251" s="18">
        <v>81</v>
      </c>
      <c r="D251" s="3">
        <v>9000058708</v>
      </c>
      <c r="E251" s="18">
        <v>1</v>
      </c>
      <c r="M251" s="4" t="s">
        <v>187</v>
      </c>
      <c r="N251" s="18">
        <v>3</v>
      </c>
    </row>
    <row r="252" spans="1:14">
      <c r="A252" s="3">
        <v>667743</v>
      </c>
      <c r="B252" s="18">
        <v>4</v>
      </c>
      <c r="D252" s="3">
        <v>9000058794</v>
      </c>
      <c r="E252" s="18">
        <v>1</v>
      </c>
      <c r="M252" s="4" t="s">
        <v>21</v>
      </c>
      <c r="N252" s="18">
        <v>1</v>
      </c>
    </row>
    <row r="253" spans="1:14">
      <c r="A253" s="3">
        <v>667752</v>
      </c>
      <c r="B253" s="18">
        <v>12</v>
      </c>
      <c r="D253" s="3">
        <v>9000058862</v>
      </c>
      <c r="E253" s="18">
        <v>1</v>
      </c>
      <c r="M253" s="4" t="s">
        <v>190</v>
      </c>
      <c r="N253" s="18">
        <v>1</v>
      </c>
    </row>
    <row r="254" spans="1:14">
      <c r="A254" s="3">
        <v>667761</v>
      </c>
      <c r="B254" s="18">
        <v>8</v>
      </c>
      <c r="D254" s="3">
        <v>9000058958</v>
      </c>
      <c r="E254" s="18">
        <v>1</v>
      </c>
      <c r="M254" s="4" t="s">
        <v>10</v>
      </c>
      <c r="N254" s="18">
        <v>49</v>
      </c>
    </row>
    <row r="255" spans="1:14">
      <c r="A255" s="3">
        <v>667779</v>
      </c>
      <c r="B255" s="18">
        <v>8</v>
      </c>
      <c r="D255" s="3">
        <v>9000058968</v>
      </c>
      <c r="E255" s="18">
        <v>1</v>
      </c>
      <c r="M255" s="3">
        <v>623265</v>
      </c>
      <c r="N255" s="18">
        <v>4</v>
      </c>
    </row>
    <row r="256" spans="1:14">
      <c r="A256" s="3">
        <v>667788</v>
      </c>
      <c r="B256" s="18">
        <v>32</v>
      </c>
      <c r="D256" s="3">
        <v>9000058986</v>
      </c>
      <c r="E256" s="18">
        <v>1</v>
      </c>
      <c r="M256" s="4" t="s">
        <v>10</v>
      </c>
      <c r="N256" s="18">
        <v>4</v>
      </c>
    </row>
    <row r="257" spans="1:14">
      <c r="A257" s="3">
        <v>667797</v>
      </c>
      <c r="B257" s="18">
        <v>28</v>
      </c>
      <c r="D257" s="3">
        <v>9000058987</v>
      </c>
      <c r="E257" s="18">
        <v>1</v>
      </c>
      <c r="M257" s="3">
        <v>626146</v>
      </c>
      <c r="N257" s="18">
        <v>28</v>
      </c>
    </row>
    <row r="258" spans="1:14">
      <c r="A258" s="3">
        <v>667805</v>
      </c>
      <c r="B258" s="18">
        <v>6</v>
      </c>
      <c r="D258" s="3">
        <v>9000058994</v>
      </c>
      <c r="E258" s="18">
        <v>1</v>
      </c>
      <c r="M258" s="4" t="s">
        <v>428</v>
      </c>
      <c r="N258" s="18">
        <v>1</v>
      </c>
    </row>
    <row r="259" spans="1:14">
      <c r="A259" s="3">
        <v>667814</v>
      </c>
      <c r="B259" s="18">
        <v>21</v>
      </c>
      <c r="D259" s="3">
        <v>9000059033</v>
      </c>
      <c r="E259" s="18">
        <v>1</v>
      </c>
      <c r="M259" s="4" t="s">
        <v>202</v>
      </c>
      <c r="N259" s="18">
        <v>1</v>
      </c>
    </row>
    <row r="260" spans="1:14">
      <c r="A260" s="3">
        <v>667823</v>
      </c>
      <c r="B260" s="18">
        <v>18</v>
      </c>
      <c r="D260" s="3">
        <v>9000059174</v>
      </c>
      <c r="E260" s="18">
        <v>1</v>
      </c>
      <c r="M260" s="4" t="s">
        <v>10</v>
      </c>
      <c r="N260" s="18">
        <v>26</v>
      </c>
    </row>
    <row r="261" spans="1:14">
      <c r="A261" s="3">
        <v>667832</v>
      </c>
      <c r="B261" s="18">
        <v>2</v>
      </c>
      <c r="D261" s="3">
        <v>9000059281</v>
      </c>
      <c r="E261" s="18">
        <v>1</v>
      </c>
      <c r="M261" s="3">
        <v>626155</v>
      </c>
      <c r="N261" s="18">
        <v>1</v>
      </c>
    </row>
    <row r="262" spans="1:14">
      <c r="A262" s="3">
        <v>667841</v>
      </c>
      <c r="B262" s="18">
        <v>82</v>
      </c>
      <c r="D262" s="3">
        <v>9000059301</v>
      </c>
      <c r="E262" s="18">
        <v>1</v>
      </c>
      <c r="M262" s="4" t="s">
        <v>10</v>
      </c>
      <c r="N262" s="18">
        <v>1</v>
      </c>
    </row>
    <row r="263" spans="1:14">
      <c r="A263" s="3">
        <v>667859</v>
      </c>
      <c r="B263" s="18">
        <v>15</v>
      </c>
      <c r="D263" s="3">
        <v>9000059415</v>
      </c>
      <c r="E263" s="18">
        <v>2</v>
      </c>
      <c r="M263" s="3">
        <v>626422</v>
      </c>
      <c r="N263" s="18">
        <v>2</v>
      </c>
    </row>
    <row r="264" spans="1:14">
      <c r="A264" s="3">
        <v>667868</v>
      </c>
      <c r="B264" s="18">
        <v>97</v>
      </c>
      <c r="D264" s="3">
        <v>9000059484</v>
      </c>
      <c r="E264" s="18">
        <v>1</v>
      </c>
      <c r="M264" s="4" t="s">
        <v>10</v>
      </c>
      <c r="N264" s="18">
        <v>2</v>
      </c>
    </row>
    <row r="265" spans="1:14">
      <c r="A265" s="3">
        <v>667877</v>
      </c>
      <c r="B265" s="18">
        <v>21</v>
      </c>
      <c r="D265" s="3">
        <v>9000059606</v>
      </c>
      <c r="E265" s="18">
        <v>1</v>
      </c>
      <c r="M265" s="3">
        <v>630685</v>
      </c>
      <c r="N265" s="18">
        <v>3</v>
      </c>
    </row>
    <row r="266" spans="1:14">
      <c r="A266" s="3">
        <v>667921</v>
      </c>
      <c r="B266" s="18">
        <v>7</v>
      </c>
      <c r="D266" s="3">
        <v>9000059759</v>
      </c>
      <c r="E266" s="18">
        <v>1</v>
      </c>
      <c r="M266" s="4" t="s">
        <v>10</v>
      </c>
      <c r="N266" s="18">
        <v>3</v>
      </c>
    </row>
    <row r="267" spans="1:14">
      <c r="A267" s="3">
        <v>668181</v>
      </c>
      <c r="B267" s="18">
        <v>1</v>
      </c>
      <c r="D267" s="3">
        <v>9000059877</v>
      </c>
      <c r="E267" s="18">
        <v>1</v>
      </c>
      <c r="M267" s="3">
        <v>630702</v>
      </c>
      <c r="N267" s="18">
        <v>1</v>
      </c>
    </row>
    <row r="268" spans="1:14">
      <c r="A268" s="3">
        <v>668323</v>
      </c>
      <c r="B268" s="18">
        <v>92</v>
      </c>
      <c r="D268" s="3">
        <v>9000060348</v>
      </c>
      <c r="E268" s="18">
        <v>1</v>
      </c>
      <c r="M268" s="4" t="s">
        <v>10</v>
      </c>
      <c r="N268" s="18">
        <v>1</v>
      </c>
    </row>
    <row r="269" spans="1:14">
      <c r="A269" s="3">
        <v>668332</v>
      </c>
      <c r="B269" s="18">
        <v>5</v>
      </c>
      <c r="D269" s="3">
        <v>9000060436</v>
      </c>
      <c r="E269" s="18">
        <v>2</v>
      </c>
      <c r="M269" s="3">
        <v>630711</v>
      </c>
      <c r="N269" s="18">
        <v>2</v>
      </c>
    </row>
    <row r="270" spans="1:14">
      <c r="A270" s="3">
        <v>668439</v>
      </c>
      <c r="B270" s="18">
        <v>2</v>
      </c>
      <c r="D270" s="3">
        <v>9000060688</v>
      </c>
      <c r="E270" s="18">
        <v>1</v>
      </c>
      <c r="M270" s="4" t="s">
        <v>10</v>
      </c>
      <c r="N270" s="18">
        <v>2</v>
      </c>
    </row>
    <row r="271" spans="1:14">
      <c r="A271" s="3">
        <v>668448</v>
      </c>
      <c r="B271" s="18">
        <v>5</v>
      </c>
      <c r="D271" s="3">
        <v>9000060696</v>
      </c>
      <c r="E271" s="18">
        <v>1</v>
      </c>
      <c r="M271" s="3">
        <v>630729</v>
      </c>
      <c r="N271" s="18">
        <v>1</v>
      </c>
    </row>
    <row r="272" spans="1:14">
      <c r="A272" s="3">
        <v>668457</v>
      </c>
      <c r="B272" s="18">
        <v>2</v>
      </c>
      <c r="D272" s="3">
        <v>9000060929</v>
      </c>
      <c r="E272" s="18">
        <v>2</v>
      </c>
      <c r="M272" s="4" t="s">
        <v>10</v>
      </c>
      <c r="N272" s="18">
        <v>1</v>
      </c>
    </row>
    <row r="273" spans="1:14">
      <c r="A273" s="3">
        <v>668876</v>
      </c>
      <c r="B273" s="18">
        <v>2</v>
      </c>
      <c r="D273" s="3">
        <v>9000060938</v>
      </c>
      <c r="E273" s="18">
        <v>1</v>
      </c>
      <c r="M273" s="3">
        <v>631942</v>
      </c>
      <c r="N273" s="18">
        <v>19</v>
      </c>
    </row>
    <row r="274" spans="1:14">
      <c r="A274" s="3">
        <v>668885</v>
      </c>
      <c r="B274" s="18">
        <v>54</v>
      </c>
      <c r="D274" s="3">
        <v>9000061305</v>
      </c>
      <c r="E274" s="18">
        <v>1</v>
      </c>
      <c r="M274" s="4" t="s">
        <v>10</v>
      </c>
      <c r="N274" s="18">
        <v>19</v>
      </c>
    </row>
    <row r="275" spans="1:14">
      <c r="A275" s="3">
        <v>669091</v>
      </c>
      <c r="B275" s="18">
        <v>10</v>
      </c>
      <c r="D275" s="3">
        <v>9000061644</v>
      </c>
      <c r="E275" s="18">
        <v>2</v>
      </c>
      <c r="M275" s="3">
        <v>632023</v>
      </c>
      <c r="N275" s="18">
        <v>38</v>
      </c>
    </row>
    <row r="276" spans="1:14">
      <c r="A276" s="3">
        <v>669135</v>
      </c>
      <c r="B276" s="18">
        <v>2</v>
      </c>
      <c r="D276" s="3">
        <v>9000061645</v>
      </c>
      <c r="E276" s="18">
        <v>3</v>
      </c>
      <c r="M276" s="4" t="s">
        <v>187</v>
      </c>
      <c r="N276" s="18">
        <v>1</v>
      </c>
    </row>
    <row r="277" spans="1:14">
      <c r="A277" s="3">
        <v>670534</v>
      </c>
      <c r="B277" s="18">
        <v>7</v>
      </c>
      <c r="D277" s="3">
        <v>9000061690</v>
      </c>
      <c r="E277" s="18">
        <v>1</v>
      </c>
      <c r="M277" s="4" t="s">
        <v>489</v>
      </c>
      <c r="N277" s="18">
        <v>1</v>
      </c>
    </row>
    <row r="278" spans="1:14">
      <c r="A278" s="3">
        <v>670579</v>
      </c>
      <c r="B278" s="18">
        <v>7</v>
      </c>
      <c r="D278" s="3">
        <v>9000061883</v>
      </c>
      <c r="E278" s="18">
        <v>3</v>
      </c>
      <c r="M278" s="4" t="s">
        <v>21</v>
      </c>
      <c r="N278" s="18">
        <v>1</v>
      </c>
    </row>
    <row r="279" spans="1:14">
      <c r="A279" s="3">
        <v>670588</v>
      </c>
      <c r="B279" s="18">
        <v>5</v>
      </c>
      <c r="D279" s="3">
        <v>9000062057</v>
      </c>
      <c r="E279" s="18">
        <v>1</v>
      </c>
      <c r="M279" s="4" t="s">
        <v>1507</v>
      </c>
      <c r="N279" s="18">
        <v>1</v>
      </c>
    </row>
    <row r="280" spans="1:14">
      <c r="A280" s="3">
        <v>670597</v>
      </c>
      <c r="B280" s="18">
        <v>5</v>
      </c>
      <c r="D280" s="3">
        <v>9000062528</v>
      </c>
      <c r="E280" s="18">
        <v>1</v>
      </c>
      <c r="M280" s="4" t="s">
        <v>116</v>
      </c>
      <c r="N280" s="18">
        <v>2</v>
      </c>
    </row>
    <row r="281" spans="1:14">
      <c r="A281" s="3">
        <v>670855</v>
      </c>
      <c r="B281" s="18">
        <v>2</v>
      </c>
      <c r="D281" s="3">
        <v>9000062603</v>
      </c>
      <c r="E281" s="18">
        <v>1</v>
      </c>
      <c r="M281" s="4" t="s">
        <v>202</v>
      </c>
      <c r="N281" s="18">
        <v>1</v>
      </c>
    </row>
    <row r="282" spans="1:14">
      <c r="A282" s="3">
        <v>670873</v>
      </c>
      <c r="B282" s="18">
        <v>8</v>
      </c>
      <c r="D282" s="3">
        <v>9000063042</v>
      </c>
      <c r="E282" s="18">
        <v>1</v>
      </c>
      <c r="M282" s="4" t="s">
        <v>205</v>
      </c>
      <c r="N282" s="18">
        <v>1</v>
      </c>
    </row>
    <row r="283" spans="1:14">
      <c r="A283" s="3">
        <v>671114</v>
      </c>
      <c r="B283" s="18">
        <v>2</v>
      </c>
      <c r="D283" s="3">
        <v>9000063270</v>
      </c>
      <c r="E283" s="18">
        <v>1</v>
      </c>
      <c r="M283" s="4" t="s">
        <v>10</v>
      </c>
      <c r="N283" s="18">
        <v>29</v>
      </c>
    </row>
    <row r="284" spans="1:14">
      <c r="A284" s="3">
        <v>672434</v>
      </c>
      <c r="B284" s="18">
        <v>18</v>
      </c>
      <c r="D284" s="3">
        <v>9000063275</v>
      </c>
      <c r="E284" s="18">
        <v>1</v>
      </c>
      <c r="M284" s="4" t="s">
        <v>492</v>
      </c>
      <c r="N284" s="18">
        <v>1</v>
      </c>
    </row>
    <row r="285" spans="1:14">
      <c r="A285" s="3">
        <v>672595</v>
      </c>
      <c r="B285" s="18">
        <v>82</v>
      </c>
      <c r="D285" s="3">
        <v>9000063310</v>
      </c>
      <c r="E285" s="18">
        <v>1</v>
      </c>
      <c r="M285" s="3">
        <v>632032</v>
      </c>
      <c r="N285" s="18">
        <v>10</v>
      </c>
    </row>
    <row r="286" spans="1:14">
      <c r="A286" s="3">
        <v>672603</v>
      </c>
      <c r="B286" s="18">
        <v>3</v>
      </c>
      <c r="D286" s="3">
        <v>9000063330</v>
      </c>
      <c r="E286" s="18">
        <v>1</v>
      </c>
      <c r="M286" s="4" t="s">
        <v>116</v>
      </c>
      <c r="N286" s="18">
        <v>2</v>
      </c>
    </row>
    <row r="287" spans="1:14">
      <c r="A287" s="3">
        <v>672612</v>
      </c>
      <c r="B287" s="18">
        <v>1</v>
      </c>
      <c r="D287" s="3">
        <v>9000063548</v>
      </c>
      <c r="E287" s="18">
        <v>2</v>
      </c>
      <c r="M287" s="4" t="s">
        <v>202</v>
      </c>
      <c r="N287" s="18">
        <v>1</v>
      </c>
    </row>
    <row r="288" spans="1:14">
      <c r="A288" s="3">
        <v>672657</v>
      </c>
      <c r="B288" s="18">
        <v>4</v>
      </c>
      <c r="D288" s="3">
        <v>9000063827</v>
      </c>
      <c r="E288" s="18">
        <v>1</v>
      </c>
      <c r="M288" s="4" t="s">
        <v>114</v>
      </c>
      <c r="N288" s="18">
        <v>1</v>
      </c>
    </row>
    <row r="289" spans="1:14">
      <c r="A289" s="3">
        <v>672996</v>
      </c>
      <c r="B289" s="18">
        <v>5</v>
      </c>
      <c r="D289" s="3">
        <v>9000064708</v>
      </c>
      <c r="E289" s="18">
        <v>1</v>
      </c>
      <c r="M289" s="4" t="s">
        <v>10</v>
      </c>
      <c r="N289" s="18">
        <v>6</v>
      </c>
    </row>
    <row r="290" spans="1:14">
      <c r="A290" s="3">
        <v>673326</v>
      </c>
      <c r="B290" s="18">
        <v>12</v>
      </c>
      <c r="D290" s="3">
        <v>9000064756</v>
      </c>
      <c r="E290" s="18">
        <v>1</v>
      </c>
      <c r="M290" s="3">
        <v>632103</v>
      </c>
      <c r="N290" s="18">
        <v>1</v>
      </c>
    </row>
    <row r="291" spans="1:14">
      <c r="A291" s="3">
        <v>674147</v>
      </c>
      <c r="B291" s="18">
        <v>10</v>
      </c>
      <c r="D291" s="3">
        <v>9000064889</v>
      </c>
      <c r="E291" s="18">
        <v>1</v>
      </c>
      <c r="M291" s="4" t="s">
        <v>10</v>
      </c>
      <c r="N291" s="18">
        <v>1</v>
      </c>
    </row>
    <row r="292" spans="1:14">
      <c r="A292" s="3">
        <v>674316</v>
      </c>
      <c r="B292" s="18">
        <v>32</v>
      </c>
      <c r="D292" s="3">
        <v>9000065477</v>
      </c>
      <c r="E292" s="18">
        <v>1</v>
      </c>
      <c r="M292" s="3">
        <v>632594</v>
      </c>
      <c r="N292" s="18">
        <v>15</v>
      </c>
    </row>
    <row r="293" spans="1:14">
      <c r="A293" s="3">
        <v>674414</v>
      </c>
      <c r="B293" s="18">
        <v>1</v>
      </c>
      <c r="D293" s="3">
        <v>9000065597</v>
      </c>
      <c r="E293" s="18">
        <v>1</v>
      </c>
      <c r="M293" s="4" t="s">
        <v>187</v>
      </c>
      <c r="N293" s="18">
        <v>1</v>
      </c>
    </row>
    <row r="294" spans="1:14">
      <c r="A294" s="3">
        <v>674495</v>
      </c>
      <c r="B294" s="18">
        <v>3</v>
      </c>
      <c r="D294" s="3">
        <v>9000065712</v>
      </c>
      <c r="E294" s="18">
        <v>1</v>
      </c>
      <c r="M294" s="4" t="s">
        <v>202</v>
      </c>
      <c r="N294" s="18">
        <v>2</v>
      </c>
    </row>
    <row r="295" spans="1:14">
      <c r="A295" s="3">
        <v>674753</v>
      </c>
      <c r="B295" s="18">
        <v>2</v>
      </c>
      <c r="D295" s="3">
        <v>9000065944</v>
      </c>
      <c r="E295" s="18">
        <v>1</v>
      </c>
      <c r="M295" s="4" t="s">
        <v>190</v>
      </c>
      <c r="N295" s="18">
        <v>1</v>
      </c>
    </row>
    <row r="296" spans="1:14">
      <c r="A296" s="3">
        <v>674815</v>
      </c>
      <c r="B296" s="18">
        <v>2</v>
      </c>
      <c r="D296" s="3">
        <v>9000066175</v>
      </c>
      <c r="E296" s="18">
        <v>1</v>
      </c>
      <c r="M296" s="4" t="s">
        <v>10</v>
      </c>
      <c r="N296" s="18">
        <v>11</v>
      </c>
    </row>
    <row r="297" spans="1:14">
      <c r="A297" s="3">
        <v>675039</v>
      </c>
      <c r="B297" s="18">
        <v>10</v>
      </c>
      <c r="D297" s="3">
        <v>9000066262</v>
      </c>
      <c r="E297" s="18">
        <v>1</v>
      </c>
      <c r="M297" s="3">
        <v>632718</v>
      </c>
      <c r="N297" s="18">
        <v>12</v>
      </c>
    </row>
    <row r="298" spans="1:14">
      <c r="A298" s="3">
        <v>675396</v>
      </c>
      <c r="B298" s="18">
        <v>1</v>
      </c>
      <c r="D298" s="3">
        <v>9000066290</v>
      </c>
      <c r="E298" s="18">
        <v>2</v>
      </c>
      <c r="M298" s="4" t="s">
        <v>21</v>
      </c>
      <c r="N298" s="18">
        <v>1</v>
      </c>
    </row>
    <row r="299" spans="1:14">
      <c r="A299" s="3">
        <v>675404</v>
      </c>
      <c r="B299" s="18">
        <v>1</v>
      </c>
      <c r="D299" s="3">
        <v>9000066313</v>
      </c>
      <c r="E299" s="18">
        <v>1</v>
      </c>
      <c r="M299" s="4" t="s">
        <v>202</v>
      </c>
      <c r="N299" s="18">
        <v>2</v>
      </c>
    </row>
    <row r="300" spans="1:14">
      <c r="A300" s="3">
        <v>675413</v>
      </c>
      <c r="B300" s="18">
        <v>1</v>
      </c>
      <c r="D300" s="3">
        <v>9000066530</v>
      </c>
      <c r="E300" s="18">
        <v>1</v>
      </c>
      <c r="M300" s="4" t="s">
        <v>10</v>
      </c>
      <c r="N300" s="18">
        <v>9</v>
      </c>
    </row>
    <row r="301" spans="1:14">
      <c r="A301" s="3">
        <v>675422</v>
      </c>
      <c r="B301" s="18">
        <v>1</v>
      </c>
      <c r="D301" s="3">
        <v>9000066541</v>
      </c>
      <c r="E301" s="18">
        <v>1</v>
      </c>
      <c r="M301" s="3">
        <v>632905</v>
      </c>
      <c r="N301" s="18">
        <v>2</v>
      </c>
    </row>
    <row r="302" spans="1:14">
      <c r="A302" s="3">
        <v>675431</v>
      </c>
      <c r="B302" s="18">
        <v>3</v>
      </c>
      <c r="D302" s="3">
        <v>9000066582</v>
      </c>
      <c r="E302" s="18">
        <v>1</v>
      </c>
      <c r="M302" s="4" t="s">
        <v>10</v>
      </c>
      <c r="N302" s="18">
        <v>2</v>
      </c>
    </row>
    <row r="303" spans="1:14">
      <c r="A303" s="3">
        <v>675458</v>
      </c>
      <c r="B303" s="18">
        <v>1</v>
      </c>
      <c r="D303" s="3">
        <v>9000066603</v>
      </c>
      <c r="E303" s="18">
        <v>1</v>
      </c>
      <c r="M303" s="3">
        <v>632941</v>
      </c>
      <c r="N303" s="18">
        <v>1</v>
      </c>
    </row>
    <row r="304" spans="1:14">
      <c r="A304" s="3">
        <v>675467</v>
      </c>
      <c r="B304" s="18">
        <v>1</v>
      </c>
      <c r="D304" s="3">
        <v>9000066605</v>
      </c>
      <c r="E304" s="18">
        <v>1</v>
      </c>
      <c r="M304" s="4" t="s">
        <v>10</v>
      </c>
      <c r="N304" s="18">
        <v>1</v>
      </c>
    </row>
    <row r="305" spans="1:14">
      <c r="A305" s="3">
        <v>675476</v>
      </c>
      <c r="B305" s="18">
        <v>1</v>
      </c>
      <c r="D305" s="3">
        <v>9000066860</v>
      </c>
      <c r="E305" s="18">
        <v>1</v>
      </c>
      <c r="M305" s="3">
        <v>634298</v>
      </c>
      <c r="N305" s="18">
        <v>5</v>
      </c>
    </row>
    <row r="306" spans="1:14">
      <c r="A306" s="3">
        <v>675494</v>
      </c>
      <c r="B306" s="18">
        <v>1</v>
      </c>
      <c r="D306" s="3">
        <v>9000066936</v>
      </c>
      <c r="E306" s="18">
        <v>1</v>
      </c>
      <c r="M306" s="4" t="s">
        <v>10</v>
      </c>
      <c r="N306" s="18">
        <v>5</v>
      </c>
    </row>
    <row r="307" spans="1:14">
      <c r="A307" s="3">
        <v>675502</v>
      </c>
      <c r="B307" s="18">
        <v>1</v>
      </c>
      <c r="D307" s="3">
        <v>9000067012</v>
      </c>
      <c r="E307" s="18">
        <v>1</v>
      </c>
      <c r="M307" s="3">
        <v>635813</v>
      </c>
      <c r="N307" s="18">
        <v>46</v>
      </c>
    </row>
    <row r="308" spans="1:14">
      <c r="A308" s="3">
        <v>675868</v>
      </c>
      <c r="B308" s="18">
        <v>6</v>
      </c>
      <c r="D308" s="3">
        <v>9000067013</v>
      </c>
      <c r="E308" s="18">
        <v>1</v>
      </c>
      <c r="M308" s="4" t="s">
        <v>1507</v>
      </c>
      <c r="N308" s="18">
        <v>3</v>
      </c>
    </row>
    <row r="309" spans="1:14">
      <c r="A309" s="3">
        <v>675877</v>
      </c>
      <c r="B309" s="18">
        <v>2</v>
      </c>
      <c r="D309" s="3">
        <v>9000067163</v>
      </c>
      <c r="E309" s="18">
        <v>1</v>
      </c>
      <c r="M309" s="4" t="s">
        <v>202</v>
      </c>
      <c r="N309" s="18">
        <v>1</v>
      </c>
    </row>
    <row r="310" spans="1:14">
      <c r="A310" s="3">
        <v>675957</v>
      </c>
      <c r="B310" s="18">
        <v>3</v>
      </c>
      <c r="D310" s="3">
        <v>9000067345</v>
      </c>
      <c r="E310" s="18">
        <v>1</v>
      </c>
      <c r="M310" s="4" t="s">
        <v>10</v>
      </c>
      <c r="N310" s="18">
        <v>42</v>
      </c>
    </row>
    <row r="311" spans="1:14">
      <c r="A311" s="3">
        <v>675966</v>
      </c>
      <c r="B311" s="18">
        <v>3</v>
      </c>
      <c r="D311" s="3">
        <v>9000067957</v>
      </c>
      <c r="E311" s="18">
        <v>1</v>
      </c>
      <c r="M311" s="3">
        <v>635876</v>
      </c>
      <c r="N311" s="18">
        <v>1</v>
      </c>
    </row>
    <row r="312" spans="1:14">
      <c r="A312" s="3">
        <v>676573</v>
      </c>
      <c r="B312" s="18">
        <v>12</v>
      </c>
      <c r="D312" s="3">
        <v>9000067967</v>
      </c>
      <c r="E312" s="18">
        <v>1</v>
      </c>
      <c r="M312" s="4" t="s">
        <v>10</v>
      </c>
      <c r="N312" s="18">
        <v>1</v>
      </c>
    </row>
    <row r="313" spans="1:14">
      <c r="A313" s="3">
        <v>676689</v>
      </c>
      <c r="B313" s="18">
        <v>16</v>
      </c>
      <c r="D313" s="3">
        <v>9000068499</v>
      </c>
      <c r="E313" s="18">
        <v>1</v>
      </c>
      <c r="M313" s="3">
        <v>637286</v>
      </c>
      <c r="N313" s="18">
        <v>1</v>
      </c>
    </row>
    <row r="314" spans="1:14">
      <c r="A314" s="3">
        <v>676751</v>
      </c>
      <c r="B314" s="18">
        <v>5</v>
      </c>
      <c r="D314" s="3">
        <v>9000068500</v>
      </c>
      <c r="E314" s="18">
        <v>1</v>
      </c>
      <c r="M314" s="4" t="s">
        <v>10</v>
      </c>
      <c r="N314" s="18">
        <v>1</v>
      </c>
    </row>
    <row r="315" spans="1:14">
      <c r="A315" s="3">
        <v>677055</v>
      </c>
      <c r="B315" s="18">
        <v>9</v>
      </c>
      <c r="D315" s="3">
        <v>9000068977</v>
      </c>
      <c r="E315" s="18">
        <v>1</v>
      </c>
      <c r="M315" s="3">
        <v>637295</v>
      </c>
      <c r="N315" s="18">
        <v>1</v>
      </c>
    </row>
    <row r="316" spans="1:14">
      <c r="A316" s="3">
        <v>677269</v>
      </c>
      <c r="B316" s="18">
        <v>24</v>
      </c>
      <c r="D316" s="3">
        <v>9000069243</v>
      </c>
      <c r="E316" s="18">
        <v>1</v>
      </c>
      <c r="M316" s="4" t="s">
        <v>10</v>
      </c>
      <c r="N316" s="18">
        <v>1</v>
      </c>
    </row>
    <row r="317" spans="1:14">
      <c r="A317" s="3">
        <v>677278</v>
      </c>
      <c r="B317" s="18">
        <v>47</v>
      </c>
      <c r="D317" s="3">
        <v>9000069245</v>
      </c>
      <c r="E317" s="18">
        <v>1</v>
      </c>
      <c r="M317" s="3">
        <v>637312</v>
      </c>
      <c r="N317" s="18">
        <v>2</v>
      </c>
    </row>
    <row r="318" spans="1:14">
      <c r="A318" s="3">
        <v>677331</v>
      </c>
      <c r="B318" s="18">
        <v>4</v>
      </c>
      <c r="D318" s="3">
        <v>9000069248</v>
      </c>
      <c r="E318" s="18">
        <v>1</v>
      </c>
      <c r="M318" s="4" t="s">
        <v>10</v>
      </c>
      <c r="N318" s="18">
        <v>2</v>
      </c>
    </row>
    <row r="319" spans="1:14">
      <c r="A319" s="3">
        <v>677349</v>
      </c>
      <c r="B319" s="18">
        <v>15</v>
      </c>
      <c r="D319" s="3">
        <v>9000069360</v>
      </c>
      <c r="E319" s="18">
        <v>1</v>
      </c>
      <c r="M319" s="3">
        <v>638953</v>
      </c>
      <c r="N319" s="18">
        <v>2</v>
      </c>
    </row>
    <row r="320" spans="1:14">
      <c r="A320" s="3">
        <v>677358</v>
      </c>
      <c r="B320" s="18">
        <v>9</v>
      </c>
      <c r="D320" s="3">
        <v>9000069584</v>
      </c>
      <c r="E320" s="18">
        <v>1</v>
      </c>
      <c r="M320" s="4" t="s">
        <v>10</v>
      </c>
      <c r="N320" s="18">
        <v>2</v>
      </c>
    </row>
    <row r="321" spans="1:14">
      <c r="A321" s="3">
        <v>678152</v>
      </c>
      <c r="B321" s="18">
        <v>4</v>
      </c>
      <c r="D321" s="3">
        <v>9000069611</v>
      </c>
      <c r="E321" s="18">
        <v>1</v>
      </c>
      <c r="M321" s="3">
        <v>639114</v>
      </c>
      <c r="N321" s="18">
        <v>3</v>
      </c>
    </row>
    <row r="322" spans="1:14">
      <c r="A322" s="3">
        <v>678232</v>
      </c>
      <c r="B322" s="18">
        <v>2</v>
      </c>
      <c r="D322" s="3">
        <v>9000069815</v>
      </c>
      <c r="E322" s="18">
        <v>2</v>
      </c>
      <c r="M322" s="4" t="s">
        <v>10</v>
      </c>
      <c r="N322" s="18">
        <v>3</v>
      </c>
    </row>
    <row r="323" spans="1:14">
      <c r="A323" s="3">
        <v>678241</v>
      </c>
      <c r="B323" s="18">
        <v>2</v>
      </c>
      <c r="D323" s="3">
        <v>9000069822</v>
      </c>
      <c r="E323" s="18">
        <v>1</v>
      </c>
      <c r="M323" s="3">
        <v>639132</v>
      </c>
      <c r="N323" s="18">
        <v>31</v>
      </c>
    </row>
    <row r="324" spans="1:14">
      <c r="A324" s="3">
        <v>678268</v>
      </c>
      <c r="B324" s="18">
        <v>19</v>
      </c>
      <c r="D324" s="3">
        <v>9000069871</v>
      </c>
      <c r="E324" s="18">
        <v>1</v>
      </c>
      <c r="M324" s="4" t="s">
        <v>187</v>
      </c>
      <c r="N324" s="18">
        <v>1</v>
      </c>
    </row>
    <row r="325" spans="1:14">
      <c r="A325" s="3">
        <v>678384</v>
      </c>
      <c r="B325" s="18">
        <v>1</v>
      </c>
      <c r="D325" s="3">
        <v>9000069873</v>
      </c>
      <c r="E325" s="18">
        <v>1</v>
      </c>
      <c r="M325" s="4" t="s">
        <v>21</v>
      </c>
      <c r="N325" s="18">
        <v>1</v>
      </c>
    </row>
    <row r="326" spans="1:14">
      <c r="A326" s="3">
        <v>678571</v>
      </c>
      <c r="B326" s="18">
        <v>15</v>
      </c>
      <c r="D326" s="3">
        <v>9000069895</v>
      </c>
      <c r="E326" s="18">
        <v>1</v>
      </c>
      <c r="M326" s="4" t="s">
        <v>116</v>
      </c>
      <c r="N326" s="18">
        <v>2</v>
      </c>
    </row>
    <row r="327" spans="1:14">
      <c r="A327" s="3">
        <v>678589</v>
      </c>
      <c r="B327" s="18">
        <v>3</v>
      </c>
      <c r="D327" s="3">
        <v>9000070060</v>
      </c>
      <c r="E327" s="18">
        <v>2</v>
      </c>
      <c r="M327" s="4" t="s">
        <v>202</v>
      </c>
      <c r="N327" s="18">
        <v>1</v>
      </c>
    </row>
    <row r="328" spans="1:14">
      <c r="A328" s="3">
        <v>678615</v>
      </c>
      <c r="B328" s="18">
        <v>8</v>
      </c>
      <c r="D328" s="3">
        <v>9000070326</v>
      </c>
      <c r="E328" s="18">
        <v>1</v>
      </c>
      <c r="M328" s="4" t="s">
        <v>10</v>
      </c>
      <c r="N328" s="18">
        <v>21</v>
      </c>
    </row>
    <row r="329" spans="1:14">
      <c r="A329" s="3">
        <v>678651</v>
      </c>
      <c r="B329" s="18">
        <v>2</v>
      </c>
      <c r="D329" s="3" t="s">
        <v>186</v>
      </c>
      <c r="E329" s="18">
        <v>1</v>
      </c>
      <c r="M329" s="4" t="s">
        <v>492</v>
      </c>
      <c r="N329" s="18">
        <v>1</v>
      </c>
    </row>
    <row r="330" spans="1:14">
      <c r="A330" s="3">
        <v>678794</v>
      </c>
      <c r="B330" s="18">
        <v>9</v>
      </c>
      <c r="D330" s="3" t="s">
        <v>260</v>
      </c>
      <c r="E330" s="18">
        <v>1</v>
      </c>
      <c r="M330" s="4" t="s">
        <v>36107</v>
      </c>
      <c r="N330" s="18">
        <v>4</v>
      </c>
    </row>
    <row r="331" spans="1:14">
      <c r="A331" s="3">
        <v>679151</v>
      </c>
      <c r="B331" s="18">
        <v>2</v>
      </c>
      <c r="D331" s="3" t="s">
        <v>424</v>
      </c>
      <c r="E331" s="18">
        <v>1</v>
      </c>
      <c r="M331" s="3">
        <v>640406</v>
      </c>
      <c r="N331" s="18">
        <v>3</v>
      </c>
    </row>
    <row r="332" spans="1:14">
      <c r="A332" s="3">
        <v>679516</v>
      </c>
      <c r="B332" s="18">
        <v>3</v>
      </c>
      <c r="D332" s="3" t="s">
        <v>488</v>
      </c>
      <c r="E332" s="18">
        <v>1</v>
      </c>
      <c r="M332" s="4" t="s">
        <v>10</v>
      </c>
      <c r="N332" s="18">
        <v>3</v>
      </c>
    </row>
    <row r="333" spans="1:14">
      <c r="A333" s="3">
        <v>680194</v>
      </c>
      <c r="B333" s="18">
        <v>2</v>
      </c>
      <c r="D333" s="3" t="s">
        <v>634</v>
      </c>
      <c r="E333" s="18">
        <v>1</v>
      </c>
      <c r="M333" s="3">
        <v>641058</v>
      </c>
      <c r="N333" s="18">
        <v>1</v>
      </c>
    </row>
    <row r="334" spans="1:14">
      <c r="A334" s="3">
        <v>680229</v>
      </c>
      <c r="B334" s="18">
        <v>2</v>
      </c>
      <c r="D334" s="3" t="s">
        <v>1205</v>
      </c>
      <c r="E334" s="18">
        <v>1</v>
      </c>
      <c r="M334" s="4" t="s">
        <v>10</v>
      </c>
      <c r="N334" s="18">
        <v>1</v>
      </c>
    </row>
    <row r="335" spans="1:14">
      <c r="A335" s="3">
        <v>680256</v>
      </c>
      <c r="B335" s="18">
        <v>2</v>
      </c>
      <c r="D335" s="3" t="s">
        <v>1261</v>
      </c>
      <c r="E335" s="18">
        <v>1</v>
      </c>
      <c r="M335" s="3">
        <v>641085</v>
      </c>
      <c r="N335" s="18">
        <v>1</v>
      </c>
    </row>
    <row r="336" spans="1:14">
      <c r="A336" s="3">
        <v>680568</v>
      </c>
      <c r="B336" s="18">
        <v>4</v>
      </c>
      <c r="D336" s="3" t="s">
        <v>1319</v>
      </c>
      <c r="E336" s="18">
        <v>1</v>
      </c>
      <c r="M336" s="4" t="s">
        <v>10</v>
      </c>
      <c r="N336" s="18">
        <v>1</v>
      </c>
    </row>
    <row r="337" spans="1:14">
      <c r="A337" s="3">
        <v>680577</v>
      </c>
      <c r="B337" s="18">
        <v>3</v>
      </c>
      <c r="D337" s="3" t="s">
        <v>1612</v>
      </c>
      <c r="E337" s="18">
        <v>1</v>
      </c>
      <c r="M337" s="3">
        <v>641245</v>
      </c>
      <c r="N337" s="18">
        <v>3</v>
      </c>
    </row>
    <row r="338" spans="1:14">
      <c r="A338" s="3">
        <v>680666</v>
      </c>
      <c r="B338" s="18">
        <v>3</v>
      </c>
      <c r="D338" s="3" t="s">
        <v>1700</v>
      </c>
      <c r="E338" s="18">
        <v>1</v>
      </c>
      <c r="M338" s="4" t="s">
        <v>10</v>
      </c>
      <c r="N338" s="18">
        <v>3</v>
      </c>
    </row>
    <row r="339" spans="1:14">
      <c r="A339" s="3">
        <v>680906</v>
      </c>
      <c r="B339" s="18">
        <v>6</v>
      </c>
      <c r="D339" s="3" t="s">
        <v>1775</v>
      </c>
      <c r="E339" s="18">
        <v>1</v>
      </c>
      <c r="M339" s="3">
        <v>641263</v>
      </c>
      <c r="N339" s="18">
        <v>68</v>
      </c>
    </row>
    <row r="340" spans="1:14">
      <c r="A340" s="3">
        <v>683805</v>
      </c>
      <c r="B340" s="18">
        <v>21</v>
      </c>
      <c r="D340" s="3" t="s">
        <v>1794</v>
      </c>
      <c r="E340" s="18">
        <v>1</v>
      </c>
      <c r="M340" s="4" t="s">
        <v>187</v>
      </c>
      <c r="N340" s="18">
        <v>1</v>
      </c>
    </row>
    <row r="341" spans="1:14">
      <c r="A341" s="3">
        <v>683814</v>
      </c>
      <c r="B341" s="18">
        <v>5</v>
      </c>
      <c r="D341" s="3" t="s">
        <v>1819</v>
      </c>
      <c r="E341" s="18">
        <v>1</v>
      </c>
      <c r="M341" s="4" t="s">
        <v>489</v>
      </c>
      <c r="N341" s="18">
        <v>2</v>
      </c>
    </row>
    <row r="342" spans="1:14">
      <c r="A342" s="3">
        <v>683823</v>
      </c>
      <c r="B342" s="18">
        <v>7</v>
      </c>
      <c r="D342" s="3" t="s">
        <v>1873</v>
      </c>
      <c r="E342" s="18">
        <v>1</v>
      </c>
      <c r="M342" s="4" t="s">
        <v>21</v>
      </c>
      <c r="N342" s="18">
        <v>1</v>
      </c>
    </row>
    <row r="343" spans="1:14">
      <c r="A343" s="3">
        <v>683832</v>
      </c>
      <c r="B343" s="18">
        <v>12</v>
      </c>
      <c r="D343" s="3" t="s">
        <v>1946</v>
      </c>
      <c r="E343" s="18">
        <v>1</v>
      </c>
      <c r="M343" s="4" t="s">
        <v>1507</v>
      </c>
      <c r="N343" s="18">
        <v>2</v>
      </c>
    </row>
    <row r="344" spans="1:14">
      <c r="A344" s="3">
        <v>683841</v>
      </c>
      <c r="B344" s="18">
        <v>36</v>
      </c>
      <c r="D344" s="3" t="s">
        <v>2364</v>
      </c>
      <c r="E344" s="18">
        <v>1</v>
      </c>
      <c r="M344" s="4" t="s">
        <v>116</v>
      </c>
      <c r="N344" s="18">
        <v>2</v>
      </c>
    </row>
    <row r="345" spans="1:14">
      <c r="A345" s="3">
        <v>683859</v>
      </c>
      <c r="B345" s="18">
        <v>9</v>
      </c>
      <c r="D345" s="3" t="s">
        <v>2393</v>
      </c>
      <c r="E345" s="18">
        <v>1</v>
      </c>
      <c r="M345" s="4" t="s">
        <v>202</v>
      </c>
      <c r="N345" s="18">
        <v>1</v>
      </c>
    </row>
    <row r="346" spans="1:14">
      <c r="A346" s="3">
        <v>683868</v>
      </c>
      <c r="B346" s="18">
        <v>13</v>
      </c>
      <c r="D346" s="3" t="s">
        <v>2430</v>
      </c>
      <c r="E346" s="18">
        <v>1</v>
      </c>
      <c r="M346" s="4" t="s">
        <v>205</v>
      </c>
      <c r="N346" s="18">
        <v>1</v>
      </c>
    </row>
    <row r="347" spans="1:14">
      <c r="A347" s="3">
        <v>683877</v>
      </c>
      <c r="B347" s="18">
        <v>8</v>
      </c>
      <c r="D347" s="3" t="s">
        <v>2654</v>
      </c>
      <c r="E347" s="18">
        <v>1</v>
      </c>
      <c r="M347" s="4" t="s">
        <v>10</v>
      </c>
      <c r="N347" s="18">
        <v>57</v>
      </c>
    </row>
    <row r="348" spans="1:14">
      <c r="A348" s="3">
        <v>683886</v>
      </c>
      <c r="B348" s="18">
        <v>39</v>
      </c>
      <c r="D348" s="3" t="s">
        <v>2972</v>
      </c>
      <c r="E348" s="18">
        <v>1</v>
      </c>
      <c r="M348" s="4" t="s">
        <v>492</v>
      </c>
      <c r="N348" s="18">
        <v>1</v>
      </c>
    </row>
    <row r="349" spans="1:14">
      <c r="A349" s="3">
        <v>683895</v>
      </c>
      <c r="B349" s="18">
        <v>11</v>
      </c>
      <c r="D349" s="3" t="s">
        <v>3041</v>
      </c>
      <c r="E349" s="18">
        <v>1</v>
      </c>
      <c r="M349" s="3">
        <v>641735</v>
      </c>
      <c r="N349" s="18">
        <v>2</v>
      </c>
    </row>
    <row r="350" spans="1:14">
      <c r="A350" s="3">
        <v>683903</v>
      </c>
      <c r="B350" s="18">
        <v>41</v>
      </c>
      <c r="D350" s="3" t="s">
        <v>3103</v>
      </c>
      <c r="E350" s="18">
        <v>1</v>
      </c>
      <c r="M350" s="4" t="s">
        <v>10</v>
      </c>
      <c r="N350" s="18">
        <v>2</v>
      </c>
    </row>
    <row r="351" spans="1:14">
      <c r="A351" s="3">
        <v>683912</v>
      </c>
      <c r="B351" s="18">
        <v>22</v>
      </c>
      <c r="D351" s="3" t="s">
        <v>3215</v>
      </c>
      <c r="E351" s="18">
        <v>1</v>
      </c>
      <c r="M351" s="3">
        <v>644955</v>
      </c>
      <c r="N351" s="18">
        <v>38</v>
      </c>
    </row>
    <row r="352" spans="1:14">
      <c r="A352" s="3">
        <v>683921</v>
      </c>
      <c r="B352" s="18">
        <v>6</v>
      </c>
      <c r="D352" s="3" t="s">
        <v>3222</v>
      </c>
      <c r="E352" s="18">
        <v>1</v>
      </c>
      <c r="M352" s="4" t="s">
        <v>187</v>
      </c>
      <c r="N352" s="18">
        <v>1</v>
      </c>
    </row>
    <row r="353" spans="1:14">
      <c r="A353" s="3">
        <v>683939</v>
      </c>
      <c r="B353" s="18">
        <v>24</v>
      </c>
      <c r="D353" s="3" t="s">
        <v>3233</v>
      </c>
      <c r="E353" s="18">
        <v>1</v>
      </c>
      <c r="M353" s="4" t="s">
        <v>489</v>
      </c>
      <c r="N353" s="18">
        <v>2</v>
      </c>
    </row>
    <row r="354" spans="1:14">
      <c r="A354" s="3">
        <v>683948</v>
      </c>
      <c r="B354" s="18">
        <v>4</v>
      </c>
      <c r="D354" s="3" t="s">
        <v>3348</v>
      </c>
      <c r="E354" s="18">
        <v>1</v>
      </c>
      <c r="M354" s="4" t="s">
        <v>21</v>
      </c>
      <c r="N354" s="18">
        <v>1</v>
      </c>
    </row>
    <row r="355" spans="1:14">
      <c r="A355" s="3">
        <v>683957</v>
      </c>
      <c r="B355" s="18">
        <v>1</v>
      </c>
      <c r="D355" s="3" t="s">
        <v>3355</v>
      </c>
      <c r="E355" s="18">
        <v>1</v>
      </c>
      <c r="M355" s="4" t="s">
        <v>116</v>
      </c>
      <c r="N355" s="18">
        <v>2</v>
      </c>
    </row>
    <row r="356" spans="1:14">
      <c r="A356" s="3">
        <v>683966</v>
      </c>
      <c r="B356" s="18">
        <v>10</v>
      </c>
      <c r="D356" s="3" t="s">
        <v>3376</v>
      </c>
      <c r="E356" s="18">
        <v>1</v>
      </c>
      <c r="M356" s="4" t="s">
        <v>202</v>
      </c>
      <c r="N356" s="18">
        <v>1</v>
      </c>
    </row>
    <row r="357" spans="1:14">
      <c r="A357" s="3">
        <v>683984</v>
      </c>
      <c r="B357" s="18">
        <v>102</v>
      </c>
      <c r="D357" s="3" t="s">
        <v>3806</v>
      </c>
      <c r="E357" s="18">
        <v>1</v>
      </c>
      <c r="M357" s="4" t="s">
        <v>205</v>
      </c>
      <c r="N357" s="18">
        <v>1</v>
      </c>
    </row>
    <row r="358" spans="1:14">
      <c r="A358" s="3">
        <v>684332</v>
      </c>
      <c r="B358" s="18">
        <v>8</v>
      </c>
      <c r="D358" s="3" t="s">
        <v>3813</v>
      </c>
      <c r="E358" s="18">
        <v>1</v>
      </c>
      <c r="M358" s="4" t="s">
        <v>10</v>
      </c>
      <c r="N358" s="18">
        <v>29</v>
      </c>
    </row>
    <row r="359" spans="1:14">
      <c r="A359" s="3">
        <v>684359</v>
      </c>
      <c r="B359" s="18">
        <v>10</v>
      </c>
      <c r="D359" s="3" t="s">
        <v>3839</v>
      </c>
      <c r="E359" s="18">
        <v>1</v>
      </c>
      <c r="M359" s="4" t="s">
        <v>492</v>
      </c>
      <c r="N359" s="18">
        <v>1</v>
      </c>
    </row>
    <row r="360" spans="1:14">
      <c r="A360" s="3">
        <v>684368</v>
      </c>
      <c r="B360" s="18">
        <v>37</v>
      </c>
      <c r="D360" s="3" t="s">
        <v>3843</v>
      </c>
      <c r="E360" s="18">
        <v>1</v>
      </c>
      <c r="M360" s="3">
        <v>645286</v>
      </c>
      <c r="N360" s="18">
        <v>3</v>
      </c>
    </row>
    <row r="361" spans="1:14">
      <c r="A361" s="3">
        <v>687204</v>
      </c>
      <c r="B361" s="18">
        <v>8</v>
      </c>
      <c r="D361" s="3" t="s">
        <v>3888</v>
      </c>
      <c r="E361" s="18">
        <v>1</v>
      </c>
      <c r="M361" s="4" t="s">
        <v>10</v>
      </c>
      <c r="N361" s="18">
        <v>3</v>
      </c>
    </row>
    <row r="362" spans="1:14">
      <c r="A362" s="3">
        <v>687213</v>
      </c>
      <c r="B362" s="18">
        <v>1</v>
      </c>
      <c r="D362" s="3" t="s">
        <v>4026</v>
      </c>
      <c r="E362" s="18">
        <v>1</v>
      </c>
      <c r="M362" s="3">
        <v>645918</v>
      </c>
      <c r="N362" s="18">
        <v>2</v>
      </c>
    </row>
    <row r="363" spans="1:14">
      <c r="A363" s="3">
        <v>687418</v>
      </c>
      <c r="B363" s="18">
        <v>3</v>
      </c>
      <c r="D363" s="3" t="s">
        <v>4069</v>
      </c>
      <c r="E363" s="18">
        <v>1</v>
      </c>
      <c r="M363" s="4" t="s">
        <v>10</v>
      </c>
      <c r="N363" s="18">
        <v>2</v>
      </c>
    </row>
    <row r="364" spans="1:14">
      <c r="A364" s="3">
        <v>687436</v>
      </c>
      <c r="B364" s="18">
        <v>8</v>
      </c>
      <c r="D364" s="3" t="s">
        <v>4190</v>
      </c>
      <c r="E364" s="18">
        <v>1</v>
      </c>
      <c r="M364" s="3">
        <v>649112</v>
      </c>
      <c r="N364" s="18">
        <v>1</v>
      </c>
    </row>
    <row r="365" spans="1:14">
      <c r="A365" s="3">
        <v>687445</v>
      </c>
      <c r="B365" s="18">
        <v>5</v>
      </c>
      <c r="D365" s="3" t="s">
        <v>4222</v>
      </c>
      <c r="E365" s="18">
        <v>1</v>
      </c>
      <c r="M365" s="4" t="s">
        <v>10</v>
      </c>
      <c r="N365" s="18">
        <v>1</v>
      </c>
    </row>
    <row r="366" spans="1:14">
      <c r="A366" s="3">
        <v>687454</v>
      </c>
      <c r="B366" s="18">
        <v>8</v>
      </c>
      <c r="D366" s="3" t="s">
        <v>4488</v>
      </c>
      <c r="E366" s="18">
        <v>1</v>
      </c>
      <c r="M366" s="3">
        <v>649255</v>
      </c>
      <c r="N366" s="18">
        <v>32</v>
      </c>
    </row>
    <row r="367" spans="1:14">
      <c r="A367" s="3">
        <v>687463</v>
      </c>
      <c r="B367" s="18">
        <v>3</v>
      </c>
      <c r="D367" s="3" t="s">
        <v>4619</v>
      </c>
      <c r="E367" s="18">
        <v>1</v>
      </c>
      <c r="M367" s="4" t="s">
        <v>187</v>
      </c>
      <c r="N367" s="18">
        <v>1</v>
      </c>
    </row>
    <row r="368" spans="1:14">
      <c r="A368" s="3">
        <v>687472</v>
      </c>
      <c r="B368" s="18">
        <v>6</v>
      </c>
      <c r="D368" s="3" t="s">
        <v>5024</v>
      </c>
      <c r="E368" s="18">
        <v>1</v>
      </c>
      <c r="M368" s="4" t="s">
        <v>202</v>
      </c>
      <c r="N368" s="18">
        <v>2</v>
      </c>
    </row>
    <row r="369" spans="1:14">
      <c r="A369" s="3">
        <v>687534</v>
      </c>
      <c r="B369" s="18">
        <v>1</v>
      </c>
      <c r="D369" s="3" t="s">
        <v>5160</v>
      </c>
      <c r="E369" s="18">
        <v>2</v>
      </c>
      <c r="M369" s="4" t="s">
        <v>190</v>
      </c>
      <c r="N369" s="18">
        <v>1</v>
      </c>
    </row>
    <row r="370" spans="1:14">
      <c r="A370" s="3">
        <v>687543</v>
      </c>
      <c r="B370" s="18">
        <v>2</v>
      </c>
      <c r="D370" s="3" t="s">
        <v>6175</v>
      </c>
      <c r="E370" s="18">
        <v>1</v>
      </c>
      <c r="M370" s="4" t="s">
        <v>10</v>
      </c>
      <c r="N370" s="18">
        <v>28</v>
      </c>
    </row>
    <row r="371" spans="1:14">
      <c r="A371" s="3">
        <v>687552</v>
      </c>
      <c r="B371" s="18">
        <v>6</v>
      </c>
      <c r="D371" s="3" t="s">
        <v>6244</v>
      </c>
      <c r="E371" s="18">
        <v>1</v>
      </c>
      <c r="M371" s="3">
        <v>649353</v>
      </c>
      <c r="N371" s="18">
        <v>1</v>
      </c>
    </row>
    <row r="372" spans="1:14">
      <c r="A372" s="3">
        <v>687597</v>
      </c>
      <c r="B372" s="18">
        <v>6</v>
      </c>
      <c r="D372" s="3" t="s">
        <v>6342</v>
      </c>
      <c r="E372" s="18">
        <v>1</v>
      </c>
      <c r="M372" s="4" t="s">
        <v>10</v>
      </c>
      <c r="N372" s="18">
        <v>1</v>
      </c>
    </row>
    <row r="373" spans="1:14">
      <c r="A373" s="3">
        <v>689978</v>
      </c>
      <c r="B373" s="18">
        <v>4</v>
      </c>
      <c r="D373" s="3" t="s">
        <v>6417</v>
      </c>
      <c r="E373" s="18">
        <v>1</v>
      </c>
      <c r="M373" s="3">
        <v>650235</v>
      </c>
      <c r="N373" s="18">
        <v>8</v>
      </c>
    </row>
    <row r="374" spans="1:14">
      <c r="A374" s="3">
        <v>690334</v>
      </c>
      <c r="B374" s="18">
        <v>1</v>
      </c>
      <c r="D374" s="3" t="s">
        <v>6430</v>
      </c>
      <c r="E374" s="18">
        <v>1</v>
      </c>
      <c r="M374" s="4" t="s">
        <v>10</v>
      </c>
      <c r="N374" s="18">
        <v>8</v>
      </c>
    </row>
    <row r="375" spans="1:14">
      <c r="A375" s="3">
        <v>690566</v>
      </c>
      <c r="B375" s="18">
        <v>1</v>
      </c>
      <c r="D375" s="3" t="s">
        <v>6550</v>
      </c>
      <c r="E375" s="18">
        <v>1</v>
      </c>
      <c r="M375" s="3">
        <v>650422</v>
      </c>
      <c r="N375" s="18">
        <v>16</v>
      </c>
    </row>
    <row r="376" spans="1:14">
      <c r="A376" s="3">
        <v>690673</v>
      </c>
      <c r="B376" s="18">
        <v>4</v>
      </c>
      <c r="D376" s="3" t="s">
        <v>6558</v>
      </c>
      <c r="E376" s="18">
        <v>1</v>
      </c>
      <c r="M376" s="4" t="s">
        <v>190</v>
      </c>
      <c r="N376" s="18">
        <v>1</v>
      </c>
    </row>
    <row r="377" spans="1:14">
      <c r="A377" s="3">
        <v>690878</v>
      </c>
      <c r="B377" s="18">
        <v>1</v>
      </c>
      <c r="D377" s="3" t="s">
        <v>6645</v>
      </c>
      <c r="E377" s="18">
        <v>1</v>
      </c>
      <c r="M377" s="4" t="s">
        <v>10</v>
      </c>
      <c r="N377" s="18">
        <v>15</v>
      </c>
    </row>
    <row r="378" spans="1:14">
      <c r="A378" s="3">
        <v>690896</v>
      </c>
      <c r="B378" s="18">
        <v>18</v>
      </c>
      <c r="D378" s="3" t="s">
        <v>6886</v>
      </c>
      <c r="E378" s="18">
        <v>1</v>
      </c>
      <c r="M378" s="3">
        <v>650431</v>
      </c>
      <c r="N378" s="18">
        <v>3</v>
      </c>
    </row>
    <row r="379" spans="1:14">
      <c r="A379" s="3">
        <v>690913</v>
      </c>
      <c r="B379" s="18">
        <v>2</v>
      </c>
      <c r="D379" s="3" t="s">
        <v>6944</v>
      </c>
      <c r="E379" s="18">
        <v>1</v>
      </c>
      <c r="M379" s="4" t="s">
        <v>10</v>
      </c>
      <c r="N379" s="18">
        <v>3</v>
      </c>
    </row>
    <row r="380" spans="1:14">
      <c r="A380" s="3">
        <v>690922</v>
      </c>
      <c r="B380" s="18">
        <v>14</v>
      </c>
      <c r="D380" s="3" t="s">
        <v>7113</v>
      </c>
      <c r="E380" s="18">
        <v>1</v>
      </c>
      <c r="M380" s="3">
        <v>651092</v>
      </c>
      <c r="N380" s="18">
        <v>2</v>
      </c>
    </row>
    <row r="381" spans="1:14">
      <c r="A381" s="3">
        <v>691021</v>
      </c>
      <c r="B381" s="18">
        <v>6</v>
      </c>
      <c r="D381" s="3" t="s">
        <v>7246</v>
      </c>
      <c r="E381" s="18">
        <v>1</v>
      </c>
      <c r="M381" s="4" t="s">
        <v>10</v>
      </c>
      <c r="N381" s="18">
        <v>2</v>
      </c>
    </row>
    <row r="382" spans="1:14">
      <c r="A382" s="3">
        <v>691529</v>
      </c>
      <c r="B382" s="18">
        <v>9</v>
      </c>
      <c r="D382" s="3" t="s">
        <v>7262</v>
      </c>
      <c r="E382" s="18">
        <v>1</v>
      </c>
      <c r="M382" s="3">
        <v>651109</v>
      </c>
      <c r="N382" s="18">
        <v>1</v>
      </c>
    </row>
    <row r="383" spans="1:14">
      <c r="A383" s="3">
        <v>691761</v>
      </c>
      <c r="B383" s="18">
        <v>18</v>
      </c>
      <c r="D383" s="3" t="s">
        <v>8355</v>
      </c>
      <c r="E383" s="18">
        <v>1</v>
      </c>
      <c r="M383" s="4" t="s">
        <v>10</v>
      </c>
      <c r="N383" s="18">
        <v>1</v>
      </c>
    </row>
    <row r="384" spans="1:14">
      <c r="A384" s="3">
        <v>691886</v>
      </c>
      <c r="B384" s="18">
        <v>2</v>
      </c>
      <c r="D384" s="3" t="s">
        <v>8368</v>
      </c>
      <c r="E384" s="18">
        <v>1</v>
      </c>
      <c r="M384" s="3">
        <v>652019</v>
      </c>
      <c r="N384" s="18">
        <v>1</v>
      </c>
    </row>
    <row r="385" spans="1:14">
      <c r="A385" s="3">
        <v>691912</v>
      </c>
      <c r="B385" s="18">
        <v>13</v>
      </c>
      <c r="D385" s="3" t="s">
        <v>8451</v>
      </c>
      <c r="E385" s="18">
        <v>1</v>
      </c>
      <c r="M385" s="4" t="s">
        <v>10</v>
      </c>
      <c r="N385" s="18">
        <v>1</v>
      </c>
    </row>
    <row r="386" spans="1:14">
      <c r="A386" s="3">
        <v>691921</v>
      </c>
      <c r="B386" s="18">
        <v>5</v>
      </c>
      <c r="D386" s="3" t="s">
        <v>8670</v>
      </c>
      <c r="E386" s="18">
        <v>1</v>
      </c>
      <c r="M386" s="3">
        <v>652046</v>
      </c>
      <c r="N386" s="18">
        <v>1</v>
      </c>
    </row>
    <row r="387" spans="1:14">
      <c r="A387" s="3">
        <v>692199</v>
      </c>
      <c r="B387" s="18">
        <v>2</v>
      </c>
      <c r="D387" s="3" t="s">
        <v>8697</v>
      </c>
      <c r="E387" s="18">
        <v>1</v>
      </c>
      <c r="M387" s="4" t="s">
        <v>10</v>
      </c>
      <c r="N387" s="18">
        <v>1</v>
      </c>
    </row>
    <row r="388" spans="1:14">
      <c r="A388" s="3">
        <v>692662</v>
      </c>
      <c r="B388" s="18">
        <v>5</v>
      </c>
      <c r="D388" s="3" t="s">
        <v>8905</v>
      </c>
      <c r="E388" s="18">
        <v>2</v>
      </c>
      <c r="M388" s="3">
        <v>653179</v>
      </c>
      <c r="N388" s="18">
        <v>4</v>
      </c>
    </row>
    <row r="389" spans="1:14">
      <c r="A389" s="3">
        <v>692733</v>
      </c>
      <c r="B389" s="18">
        <v>1</v>
      </c>
      <c r="D389" s="3" t="s">
        <v>8954</v>
      </c>
      <c r="E389" s="18">
        <v>1</v>
      </c>
      <c r="M389" s="4" t="s">
        <v>10</v>
      </c>
      <c r="N389" s="18">
        <v>4</v>
      </c>
    </row>
    <row r="390" spans="1:14">
      <c r="A390" s="3">
        <v>692742</v>
      </c>
      <c r="B390" s="18">
        <v>24</v>
      </c>
      <c r="D390" s="3" t="s">
        <v>9085</v>
      </c>
      <c r="E390" s="18">
        <v>1</v>
      </c>
      <c r="M390" s="3">
        <v>653375</v>
      </c>
      <c r="N390" s="18">
        <v>2</v>
      </c>
    </row>
    <row r="391" spans="1:14">
      <c r="A391" s="3">
        <v>692751</v>
      </c>
      <c r="B391" s="18">
        <v>9</v>
      </c>
      <c r="D391" s="3" t="s">
        <v>10193</v>
      </c>
      <c r="E391" s="18">
        <v>1</v>
      </c>
      <c r="M391" s="4" t="s">
        <v>10</v>
      </c>
      <c r="N391" s="18">
        <v>2</v>
      </c>
    </row>
    <row r="392" spans="1:14">
      <c r="A392" s="3">
        <v>692796</v>
      </c>
      <c r="B392" s="18">
        <v>4</v>
      </c>
      <c r="D392" s="3" t="s">
        <v>10393</v>
      </c>
      <c r="E392" s="18">
        <v>1</v>
      </c>
      <c r="M392" s="3">
        <v>654579</v>
      </c>
      <c r="N392" s="18">
        <v>4</v>
      </c>
    </row>
    <row r="393" spans="1:14">
      <c r="A393" s="3">
        <v>692813</v>
      </c>
      <c r="B393" s="18">
        <v>3</v>
      </c>
      <c r="D393" s="3" t="s">
        <v>15083</v>
      </c>
      <c r="E393" s="18">
        <v>1</v>
      </c>
      <c r="M393" s="4" t="s">
        <v>10</v>
      </c>
      <c r="N393" s="18">
        <v>4</v>
      </c>
    </row>
    <row r="394" spans="1:14">
      <c r="A394" s="3">
        <v>692929</v>
      </c>
      <c r="B394" s="18">
        <v>3</v>
      </c>
      <c r="D394" s="3" t="s">
        <v>16751</v>
      </c>
      <c r="E394" s="18">
        <v>1</v>
      </c>
      <c r="M394" s="3">
        <v>654588</v>
      </c>
      <c r="N394" s="18">
        <v>15</v>
      </c>
    </row>
    <row r="395" spans="1:14">
      <c r="A395" s="3">
        <v>692956</v>
      </c>
      <c r="B395" s="18">
        <v>2</v>
      </c>
      <c r="D395" s="3" t="s">
        <v>12765</v>
      </c>
      <c r="E395" s="18">
        <v>1</v>
      </c>
      <c r="M395" s="4" t="s">
        <v>114</v>
      </c>
      <c r="N395" s="18">
        <v>1</v>
      </c>
    </row>
    <row r="396" spans="1:14">
      <c r="A396" s="3">
        <v>693206</v>
      </c>
      <c r="B396" s="18">
        <v>4</v>
      </c>
      <c r="D396" s="3" t="s">
        <v>13831</v>
      </c>
      <c r="E396" s="18">
        <v>1</v>
      </c>
      <c r="M396" s="4" t="s">
        <v>10</v>
      </c>
      <c r="N396" s="18">
        <v>14</v>
      </c>
    </row>
    <row r="397" spans="1:14">
      <c r="A397" s="3">
        <v>694918</v>
      </c>
      <c r="B397" s="18">
        <v>4</v>
      </c>
      <c r="D397" s="3" t="s">
        <v>1483</v>
      </c>
      <c r="E397" s="18">
        <v>1</v>
      </c>
      <c r="M397" s="3">
        <v>654597</v>
      </c>
      <c r="N397" s="18">
        <v>18</v>
      </c>
    </row>
    <row r="398" spans="1:14">
      <c r="A398" s="3">
        <v>695035</v>
      </c>
      <c r="B398" s="18">
        <v>5</v>
      </c>
      <c r="D398" s="3" t="s">
        <v>2412</v>
      </c>
      <c r="E398" s="18">
        <v>1</v>
      </c>
      <c r="M398" s="4" t="s">
        <v>1507</v>
      </c>
      <c r="N398" s="18">
        <v>1</v>
      </c>
    </row>
    <row r="399" spans="1:14">
      <c r="A399" s="3">
        <v>695962</v>
      </c>
      <c r="B399" s="18">
        <v>4</v>
      </c>
      <c r="D399" s="3" t="s">
        <v>3292</v>
      </c>
      <c r="E399" s="18">
        <v>1</v>
      </c>
      <c r="M399" s="4" t="s">
        <v>190</v>
      </c>
      <c r="N399" s="18">
        <v>1</v>
      </c>
    </row>
    <row r="400" spans="1:14">
      <c r="A400" s="3">
        <v>696114</v>
      </c>
      <c r="B400" s="18">
        <v>3</v>
      </c>
      <c r="D400" s="3" t="s">
        <v>14363</v>
      </c>
      <c r="E400" s="18">
        <v>1</v>
      </c>
      <c r="M400" s="4" t="s">
        <v>10</v>
      </c>
      <c r="N400" s="18">
        <v>16</v>
      </c>
    </row>
    <row r="401" spans="1:14">
      <c r="A401" s="3">
        <v>696123</v>
      </c>
      <c r="B401" s="18">
        <v>5</v>
      </c>
      <c r="D401" s="3" t="s">
        <v>14528</v>
      </c>
      <c r="E401" s="18">
        <v>1</v>
      </c>
      <c r="M401" s="3">
        <v>654605</v>
      </c>
      <c r="N401" s="18">
        <v>84</v>
      </c>
    </row>
    <row r="402" spans="1:14">
      <c r="A402" s="3">
        <v>696132</v>
      </c>
      <c r="B402" s="18">
        <v>11</v>
      </c>
      <c r="D402" s="3" t="s">
        <v>26101</v>
      </c>
      <c r="E402" s="18">
        <v>432</v>
      </c>
      <c r="M402" s="4" t="s">
        <v>187</v>
      </c>
      <c r="N402" s="18">
        <v>1</v>
      </c>
    </row>
    <row r="403" spans="1:14">
      <c r="A403" s="3">
        <v>702581</v>
      </c>
      <c r="B403" s="18">
        <v>2</v>
      </c>
      <c r="M403" s="4" t="s">
        <v>489</v>
      </c>
      <c r="N403" s="18">
        <v>2</v>
      </c>
    </row>
    <row r="404" spans="1:14">
      <c r="A404" s="3">
        <v>703009</v>
      </c>
      <c r="B404" s="18">
        <v>2</v>
      </c>
      <c r="M404" s="4" t="s">
        <v>21</v>
      </c>
      <c r="N404" s="18">
        <v>1</v>
      </c>
    </row>
    <row r="405" spans="1:14">
      <c r="A405" s="3">
        <v>703223</v>
      </c>
      <c r="B405" s="18">
        <v>2</v>
      </c>
      <c r="M405" s="4" t="s">
        <v>116</v>
      </c>
      <c r="N405" s="18">
        <v>3</v>
      </c>
    </row>
    <row r="406" spans="1:14">
      <c r="A406" s="3">
        <v>703259</v>
      </c>
      <c r="B406" s="18">
        <v>1</v>
      </c>
      <c r="M406" s="4" t="s">
        <v>202</v>
      </c>
      <c r="N406" s="18">
        <v>1</v>
      </c>
    </row>
    <row r="407" spans="1:14">
      <c r="A407" s="3">
        <v>703286</v>
      </c>
      <c r="B407" s="18">
        <v>4</v>
      </c>
      <c r="M407" s="4" t="s">
        <v>10</v>
      </c>
      <c r="N407" s="18">
        <v>75</v>
      </c>
    </row>
    <row r="408" spans="1:14">
      <c r="A408" s="3">
        <v>703303</v>
      </c>
      <c r="B408" s="18">
        <v>1</v>
      </c>
      <c r="M408" s="4" t="s">
        <v>492</v>
      </c>
      <c r="N408" s="18">
        <v>1</v>
      </c>
    </row>
    <row r="409" spans="1:14">
      <c r="A409" s="3">
        <v>703339</v>
      </c>
      <c r="B409" s="18">
        <v>6</v>
      </c>
      <c r="M409" s="3">
        <v>654614</v>
      </c>
      <c r="N409" s="18">
        <v>36</v>
      </c>
    </row>
    <row r="410" spans="1:14">
      <c r="A410" s="3">
        <v>703384</v>
      </c>
      <c r="B410" s="18">
        <v>1</v>
      </c>
      <c r="M410" s="4" t="s">
        <v>489</v>
      </c>
      <c r="N410" s="18">
        <v>1</v>
      </c>
    </row>
    <row r="411" spans="1:14">
      <c r="A411" s="3">
        <v>703393</v>
      </c>
      <c r="B411" s="18">
        <v>1</v>
      </c>
      <c r="M411" s="4" t="s">
        <v>147</v>
      </c>
      <c r="N411" s="18">
        <v>5</v>
      </c>
    </row>
    <row r="412" spans="1:14">
      <c r="A412" s="3">
        <v>703401</v>
      </c>
      <c r="B412" s="18">
        <v>1</v>
      </c>
      <c r="M412" s="4" t="s">
        <v>21</v>
      </c>
      <c r="N412" s="18">
        <v>1</v>
      </c>
    </row>
    <row r="413" spans="1:14">
      <c r="A413" s="3">
        <v>703419</v>
      </c>
      <c r="B413" s="18">
        <v>2</v>
      </c>
      <c r="M413" s="4" t="s">
        <v>202</v>
      </c>
      <c r="N413" s="18">
        <v>1</v>
      </c>
    </row>
    <row r="414" spans="1:14">
      <c r="A414" s="3">
        <v>703455</v>
      </c>
      <c r="B414" s="18">
        <v>1</v>
      </c>
      <c r="M414" s="4" t="s">
        <v>10</v>
      </c>
      <c r="N414" s="18">
        <v>27</v>
      </c>
    </row>
    <row r="415" spans="1:14">
      <c r="A415" s="3">
        <v>703482</v>
      </c>
      <c r="B415" s="18">
        <v>1</v>
      </c>
      <c r="M415" s="4" t="s">
        <v>492</v>
      </c>
      <c r="N415" s="18">
        <v>1</v>
      </c>
    </row>
    <row r="416" spans="1:14">
      <c r="A416" s="3">
        <v>703517</v>
      </c>
      <c r="B416" s="18">
        <v>2</v>
      </c>
      <c r="M416" s="3">
        <v>654623</v>
      </c>
      <c r="N416" s="18">
        <v>29</v>
      </c>
    </row>
    <row r="417" spans="1:14">
      <c r="A417" s="3">
        <v>703544</v>
      </c>
      <c r="B417" s="18">
        <v>1</v>
      </c>
      <c r="M417" s="4" t="s">
        <v>147</v>
      </c>
      <c r="N417" s="18">
        <v>3</v>
      </c>
    </row>
    <row r="418" spans="1:14">
      <c r="A418" s="3">
        <v>703553</v>
      </c>
      <c r="B418" s="18">
        <v>1</v>
      </c>
      <c r="M418" s="4" t="s">
        <v>1507</v>
      </c>
      <c r="N418" s="18">
        <v>1</v>
      </c>
    </row>
    <row r="419" spans="1:14">
      <c r="A419" s="3">
        <v>703562</v>
      </c>
      <c r="B419" s="18">
        <v>2</v>
      </c>
      <c r="M419" s="4" t="s">
        <v>202</v>
      </c>
      <c r="N419" s="18">
        <v>1</v>
      </c>
    </row>
    <row r="420" spans="1:14">
      <c r="A420" s="3">
        <v>703589</v>
      </c>
      <c r="B420" s="18">
        <v>2</v>
      </c>
      <c r="M420" s="4" t="s">
        <v>10</v>
      </c>
      <c r="N420" s="18">
        <v>24</v>
      </c>
    </row>
    <row r="421" spans="1:14">
      <c r="A421" s="3">
        <v>703598</v>
      </c>
      <c r="B421" s="18">
        <v>1</v>
      </c>
      <c r="M421" s="3">
        <v>654632</v>
      </c>
      <c r="N421" s="18">
        <v>31</v>
      </c>
    </row>
    <row r="422" spans="1:14">
      <c r="A422" s="3">
        <v>703615</v>
      </c>
      <c r="B422" s="18">
        <v>2</v>
      </c>
      <c r="M422" s="4" t="s">
        <v>147</v>
      </c>
      <c r="N422" s="18">
        <v>6</v>
      </c>
    </row>
    <row r="423" spans="1:14">
      <c r="A423" s="3">
        <v>703624</v>
      </c>
      <c r="B423" s="18">
        <v>2</v>
      </c>
      <c r="M423" s="4" t="s">
        <v>21</v>
      </c>
      <c r="N423" s="18">
        <v>1</v>
      </c>
    </row>
    <row r="424" spans="1:14">
      <c r="A424" s="3">
        <v>703678</v>
      </c>
      <c r="B424" s="18">
        <v>2</v>
      </c>
      <c r="M424" s="4" t="s">
        <v>202</v>
      </c>
      <c r="N424" s="18">
        <v>1</v>
      </c>
    </row>
    <row r="425" spans="1:14">
      <c r="A425" s="3">
        <v>703856</v>
      </c>
      <c r="B425" s="18">
        <v>2</v>
      </c>
      <c r="M425" s="4" t="s">
        <v>10</v>
      </c>
      <c r="N425" s="18">
        <v>23</v>
      </c>
    </row>
    <row r="426" spans="1:14">
      <c r="A426" s="3">
        <v>704017</v>
      </c>
      <c r="B426" s="18">
        <v>1</v>
      </c>
      <c r="M426" s="3">
        <v>654641</v>
      </c>
      <c r="N426" s="18">
        <v>89</v>
      </c>
    </row>
    <row r="427" spans="1:14">
      <c r="A427" s="3">
        <v>704302</v>
      </c>
      <c r="B427" s="18">
        <v>4</v>
      </c>
      <c r="M427" s="4" t="s">
        <v>489</v>
      </c>
      <c r="N427" s="18">
        <v>2</v>
      </c>
    </row>
    <row r="428" spans="1:14">
      <c r="A428" s="3">
        <v>704356</v>
      </c>
      <c r="B428" s="18">
        <v>1</v>
      </c>
      <c r="M428" s="4" t="s">
        <v>21</v>
      </c>
      <c r="N428" s="18">
        <v>1</v>
      </c>
    </row>
    <row r="429" spans="1:14">
      <c r="A429" s="3">
        <v>704481</v>
      </c>
      <c r="B429" s="18">
        <v>1</v>
      </c>
      <c r="M429" s="4" t="s">
        <v>116</v>
      </c>
      <c r="N429" s="18">
        <v>3</v>
      </c>
    </row>
    <row r="430" spans="1:14">
      <c r="A430" s="3">
        <v>711312</v>
      </c>
      <c r="B430" s="18">
        <v>1</v>
      </c>
      <c r="M430" s="4" t="s">
        <v>202</v>
      </c>
      <c r="N430" s="18">
        <v>1</v>
      </c>
    </row>
    <row r="431" spans="1:14">
      <c r="A431" s="3">
        <v>713596</v>
      </c>
      <c r="B431" s="18">
        <v>2</v>
      </c>
      <c r="M431" s="4" t="s">
        <v>10</v>
      </c>
      <c r="N431" s="18">
        <v>81</v>
      </c>
    </row>
    <row r="432" spans="1:14">
      <c r="A432" s="3">
        <v>715879</v>
      </c>
      <c r="B432" s="18">
        <v>6</v>
      </c>
      <c r="M432" s="4" t="s">
        <v>492</v>
      </c>
      <c r="N432" s="18">
        <v>1</v>
      </c>
    </row>
    <row r="433" spans="1:14">
      <c r="A433" s="3">
        <v>715897</v>
      </c>
      <c r="B433" s="18">
        <v>10</v>
      </c>
      <c r="M433" s="3">
        <v>654659</v>
      </c>
      <c r="N433" s="18">
        <v>76</v>
      </c>
    </row>
    <row r="434" spans="1:14">
      <c r="A434" s="3">
        <v>716397</v>
      </c>
      <c r="B434" s="18">
        <v>1</v>
      </c>
      <c r="M434" s="4" t="s">
        <v>187</v>
      </c>
      <c r="N434" s="18">
        <v>2</v>
      </c>
    </row>
    <row r="435" spans="1:14">
      <c r="A435" s="3">
        <v>716414</v>
      </c>
      <c r="B435" s="18">
        <v>1</v>
      </c>
      <c r="M435" s="4" t="s">
        <v>21</v>
      </c>
      <c r="N435" s="18">
        <v>2</v>
      </c>
    </row>
    <row r="436" spans="1:14">
      <c r="A436" s="3">
        <v>716423</v>
      </c>
      <c r="B436" s="18">
        <v>1</v>
      </c>
      <c r="M436" s="4" t="s">
        <v>202</v>
      </c>
      <c r="N436" s="18">
        <v>1</v>
      </c>
    </row>
    <row r="437" spans="1:14">
      <c r="A437" s="3">
        <v>716477</v>
      </c>
      <c r="B437" s="18">
        <v>3</v>
      </c>
      <c r="M437" s="4" t="s">
        <v>190</v>
      </c>
      <c r="N437" s="18">
        <v>1</v>
      </c>
    </row>
    <row r="438" spans="1:14">
      <c r="A438" s="3">
        <v>716486</v>
      </c>
      <c r="B438" s="18">
        <v>10</v>
      </c>
      <c r="M438" s="4" t="s">
        <v>10</v>
      </c>
      <c r="N438" s="18">
        <v>70</v>
      </c>
    </row>
    <row r="439" spans="1:14">
      <c r="A439" s="3">
        <v>716824</v>
      </c>
      <c r="B439" s="18">
        <v>1</v>
      </c>
      <c r="M439" s="3">
        <v>654801</v>
      </c>
      <c r="N439" s="18">
        <v>13</v>
      </c>
    </row>
    <row r="440" spans="1:14">
      <c r="A440" s="3">
        <v>716976</v>
      </c>
      <c r="B440" s="18">
        <v>3</v>
      </c>
      <c r="M440" s="4" t="s">
        <v>10</v>
      </c>
      <c r="N440" s="18">
        <v>13</v>
      </c>
    </row>
    <row r="441" spans="1:14">
      <c r="A441" s="3">
        <v>716985</v>
      </c>
      <c r="B441" s="18">
        <v>5</v>
      </c>
      <c r="M441" s="3">
        <v>655177</v>
      </c>
      <c r="N441" s="18">
        <v>2</v>
      </c>
    </row>
    <row r="442" spans="1:14">
      <c r="A442" s="3">
        <v>716994</v>
      </c>
      <c r="B442" s="18">
        <v>5</v>
      </c>
      <c r="M442" s="4" t="s">
        <v>10</v>
      </c>
      <c r="N442" s="18">
        <v>2</v>
      </c>
    </row>
    <row r="443" spans="1:14">
      <c r="A443" s="3">
        <v>717084</v>
      </c>
      <c r="B443" s="18">
        <v>2</v>
      </c>
      <c r="M443" s="3">
        <v>655417</v>
      </c>
      <c r="N443" s="18">
        <v>26</v>
      </c>
    </row>
    <row r="444" spans="1:14">
      <c r="A444" s="3">
        <v>717173</v>
      </c>
      <c r="B444" s="18">
        <v>2</v>
      </c>
      <c r="M444" s="4" t="s">
        <v>187</v>
      </c>
      <c r="N444" s="18">
        <v>1</v>
      </c>
    </row>
    <row r="445" spans="1:14">
      <c r="A445" s="3">
        <v>717182</v>
      </c>
      <c r="B445" s="18">
        <v>15</v>
      </c>
      <c r="M445" s="4" t="s">
        <v>489</v>
      </c>
      <c r="N445" s="18">
        <v>1</v>
      </c>
    </row>
    <row r="446" spans="1:14">
      <c r="A446" s="3">
        <v>717191</v>
      </c>
      <c r="B446" s="18">
        <v>4</v>
      </c>
      <c r="M446" s="4" t="s">
        <v>116</v>
      </c>
      <c r="N446" s="18">
        <v>1</v>
      </c>
    </row>
    <row r="447" spans="1:14">
      <c r="A447" s="3">
        <v>717342</v>
      </c>
      <c r="B447" s="18">
        <v>2</v>
      </c>
      <c r="M447" s="4" t="s">
        <v>202</v>
      </c>
      <c r="N447" s="18">
        <v>1</v>
      </c>
    </row>
    <row r="448" spans="1:14">
      <c r="A448" s="3">
        <v>717351</v>
      </c>
      <c r="B448" s="18">
        <v>1</v>
      </c>
      <c r="M448" s="4" t="s">
        <v>10</v>
      </c>
      <c r="N448" s="18">
        <v>21</v>
      </c>
    </row>
    <row r="449" spans="1:14">
      <c r="A449" s="3">
        <v>717378</v>
      </c>
      <c r="B449" s="18">
        <v>4</v>
      </c>
      <c r="M449" s="4" t="s">
        <v>492</v>
      </c>
      <c r="N449" s="18">
        <v>1</v>
      </c>
    </row>
    <row r="450" spans="1:14">
      <c r="A450" s="3">
        <v>717387</v>
      </c>
      <c r="B450" s="18">
        <v>1</v>
      </c>
      <c r="M450" s="3">
        <v>655426</v>
      </c>
      <c r="N450" s="18">
        <v>1</v>
      </c>
    </row>
    <row r="451" spans="1:14">
      <c r="A451" s="3">
        <v>717921</v>
      </c>
      <c r="B451" s="18">
        <v>3</v>
      </c>
      <c r="M451" s="4" t="s">
        <v>10</v>
      </c>
      <c r="N451" s="18">
        <v>1</v>
      </c>
    </row>
    <row r="452" spans="1:14">
      <c r="A452" s="3">
        <v>719073</v>
      </c>
      <c r="B452" s="18">
        <v>1</v>
      </c>
      <c r="M452" s="3">
        <v>655578</v>
      </c>
      <c r="N452" s="18">
        <v>1</v>
      </c>
    </row>
    <row r="453" spans="1:14">
      <c r="A453" s="3">
        <v>719269</v>
      </c>
      <c r="B453" s="18">
        <v>1</v>
      </c>
      <c r="M453" s="4" t="s">
        <v>10</v>
      </c>
      <c r="N453" s="18">
        <v>1</v>
      </c>
    </row>
    <row r="454" spans="1:14">
      <c r="A454" s="3">
        <v>719982</v>
      </c>
      <c r="B454" s="18">
        <v>2</v>
      </c>
      <c r="M454" s="3">
        <v>655988</v>
      </c>
      <c r="N454" s="18">
        <v>1</v>
      </c>
    </row>
    <row r="455" spans="1:14">
      <c r="A455" s="3">
        <v>719991</v>
      </c>
      <c r="B455" s="18">
        <v>2</v>
      </c>
      <c r="M455" s="4" t="s">
        <v>10</v>
      </c>
      <c r="N455" s="18">
        <v>1</v>
      </c>
    </row>
    <row r="456" spans="1:14">
      <c r="A456" s="3">
        <v>720258</v>
      </c>
      <c r="B456" s="18">
        <v>2</v>
      </c>
      <c r="M456" s="3">
        <v>655997</v>
      </c>
      <c r="N456" s="18">
        <v>1</v>
      </c>
    </row>
    <row r="457" spans="1:14">
      <c r="A457" s="3">
        <v>720998</v>
      </c>
      <c r="B457" s="18">
        <v>2</v>
      </c>
      <c r="M457" s="4" t="s">
        <v>10</v>
      </c>
      <c r="N457" s="18">
        <v>1</v>
      </c>
    </row>
    <row r="458" spans="1:14">
      <c r="A458" s="3">
        <v>721016</v>
      </c>
      <c r="B458" s="18">
        <v>13</v>
      </c>
      <c r="M458" s="3">
        <v>656069</v>
      </c>
      <c r="N458" s="18">
        <v>3</v>
      </c>
    </row>
    <row r="459" spans="1:14">
      <c r="A459" s="3">
        <v>721114</v>
      </c>
      <c r="B459" s="18">
        <v>4</v>
      </c>
      <c r="M459" s="4" t="s">
        <v>10</v>
      </c>
      <c r="N459" s="18">
        <v>3</v>
      </c>
    </row>
    <row r="460" spans="1:14">
      <c r="A460" s="3">
        <v>721203</v>
      </c>
      <c r="B460" s="18">
        <v>3</v>
      </c>
      <c r="M460" s="3">
        <v>656087</v>
      </c>
      <c r="N460" s="18">
        <v>14</v>
      </c>
    </row>
    <row r="461" spans="1:14">
      <c r="A461" s="3">
        <v>721248</v>
      </c>
      <c r="B461" s="18">
        <v>2</v>
      </c>
      <c r="M461" s="4" t="s">
        <v>202</v>
      </c>
      <c r="N461" s="18">
        <v>1</v>
      </c>
    </row>
    <row r="462" spans="1:14">
      <c r="A462" s="3">
        <v>721257</v>
      </c>
      <c r="B462" s="18">
        <v>2</v>
      </c>
      <c r="M462" s="4" t="s">
        <v>10</v>
      </c>
      <c r="N462" s="18">
        <v>13</v>
      </c>
    </row>
    <row r="463" spans="1:14">
      <c r="A463" s="3">
        <v>721444</v>
      </c>
      <c r="B463" s="18">
        <v>3</v>
      </c>
      <c r="M463" s="3">
        <v>656826</v>
      </c>
      <c r="N463" s="18">
        <v>1</v>
      </c>
    </row>
    <row r="464" spans="1:14">
      <c r="A464" s="3">
        <v>721676</v>
      </c>
      <c r="B464" s="18">
        <v>5</v>
      </c>
      <c r="M464" s="4" t="s">
        <v>10</v>
      </c>
      <c r="N464" s="18">
        <v>1</v>
      </c>
    </row>
    <row r="465" spans="1:14">
      <c r="A465" s="3">
        <v>721685</v>
      </c>
      <c r="B465" s="18">
        <v>11</v>
      </c>
      <c r="M465" s="3">
        <v>658004</v>
      </c>
      <c r="N465" s="18">
        <v>17</v>
      </c>
    </row>
    <row r="466" spans="1:14">
      <c r="A466" s="3">
        <v>721694</v>
      </c>
      <c r="B466" s="18">
        <v>3</v>
      </c>
      <c r="M466" s="4" t="s">
        <v>10</v>
      </c>
      <c r="N466" s="18">
        <v>17</v>
      </c>
    </row>
    <row r="467" spans="1:14">
      <c r="A467" s="3">
        <v>721729</v>
      </c>
      <c r="B467" s="18">
        <v>3</v>
      </c>
      <c r="M467" s="3">
        <v>658049</v>
      </c>
      <c r="N467" s="18">
        <v>4</v>
      </c>
    </row>
    <row r="468" spans="1:14">
      <c r="A468" s="3">
        <v>721738</v>
      </c>
      <c r="B468" s="18">
        <v>4</v>
      </c>
      <c r="M468" s="4" t="s">
        <v>10</v>
      </c>
      <c r="N468" s="18">
        <v>4</v>
      </c>
    </row>
    <row r="469" spans="1:14">
      <c r="A469" s="3">
        <v>721934</v>
      </c>
      <c r="B469" s="18">
        <v>1</v>
      </c>
      <c r="M469" s="3">
        <v>658058</v>
      </c>
      <c r="N469" s="18">
        <v>14</v>
      </c>
    </row>
    <row r="470" spans="1:14">
      <c r="A470" s="3">
        <v>722238</v>
      </c>
      <c r="B470" s="18">
        <v>1</v>
      </c>
      <c r="M470" s="4" t="s">
        <v>428</v>
      </c>
      <c r="N470" s="18">
        <v>1</v>
      </c>
    </row>
    <row r="471" spans="1:14">
      <c r="A471" s="3">
        <v>722381</v>
      </c>
      <c r="B471" s="18">
        <v>16</v>
      </c>
      <c r="M471" s="4" t="s">
        <v>1507</v>
      </c>
      <c r="N471" s="18">
        <v>1</v>
      </c>
    </row>
    <row r="472" spans="1:14">
      <c r="A472" s="3">
        <v>724138</v>
      </c>
      <c r="B472" s="18">
        <v>21</v>
      </c>
      <c r="M472" s="4" t="s">
        <v>202</v>
      </c>
      <c r="N472" s="18">
        <v>2</v>
      </c>
    </row>
    <row r="473" spans="1:14">
      <c r="A473" s="3">
        <v>724156</v>
      </c>
      <c r="B473" s="18">
        <v>7</v>
      </c>
      <c r="M473" s="4" t="s">
        <v>114</v>
      </c>
      <c r="N473" s="18">
        <v>2</v>
      </c>
    </row>
    <row r="474" spans="1:14">
      <c r="A474" s="3">
        <v>724165</v>
      </c>
      <c r="B474" s="18">
        <v>1</v>
      </c>
      <c r="M474" s="4" t="s">
        <v>10</v>
      </c>
      <c r="N474" s="18">
        <v>8</v>
      </c>
    </row>
    <row r="475" spans="1:14">
      <c r="A475" s="3">
        <v>724183</v>
      </c>
      <c r="B475" s="18">
        <v>2</v>
      </c>
      <c r="M475" s="3">
        <v>658503</v>
      </c>
      <c r="N475" s="18">
        <v>16</v>
      </c>
    </row>
    <row r="476" spans="1:14">
      <c r="A476" s="3">
        <v>724192</v>
      </c>
      <c r="B476" s="18">
        <v>1</v>
      </c>
      <c r="M476" s="4" t="s">
        <v>428</v>
      </c>
      <c r="N476" s="18">
        <v>1</v>
      </c>
    </row>
    <row r="477" spans="1:14">
      <c r="A477" s="3">
        <v>724218</v>
      </c>
      <c r="B477" s="18">
        <v>19</v>
      </c>
      <c r="M477" s="4" t="s">
        <v>202</v>
      </c>
      <c r="N477" s="18">
        <v>1</v>
      </c>
    </row>
    <row r="478" spans="1:14">
      <c r="A478" s="3">
        <v>724227</v>
      </c>
      <c r="B478" s="18">
        <v>14</v>
      </c>
      <c r="M478" s="4" t="s">
        <v>10</v>
      </c>
      <c r="N478" s="18">
        <v>14</v>
      </c>
    </row>
    <row r="479" spans="1:14">
      <c r="A479" s="3">
        <v>724236</v>
      </c>
      <c r="B479" s="18">
        <v>1</v>
      </c>
      <c r="M479" s="3">
        <v>659164</v>
      </c>
      <c r="N479" s="18">
        <v>1</v>
      </c>
    </row>
    <row r="480" spans="1:14">
      <c r="A480" s="3">
        <v>724254</v>
      </c>
      <c r="B480" s="18">
        <v>9</v>
      </c>
      <c r="M480" s="4" t="s">
        <v>10</v>
      </c>
      <c r="N480" s="18">
        <v>1</v>
      </c>
    </row>
    <row r="481" spans="1:14">
      <c r="A481" s="3">
        <v>724263</v>
      </c>
      <c r="B481" s="18">
        <v>7</v>
      </c>
      <c r="M481" s="3">
        <v>659226</v>
      </c>
      <c r="N481" s="18">
        <v>22</v>
      </c>
    </row>
    <row r="482" spans="1:14">
      <c r="A482" s="3">
        <v>724272</v>
      </c>
      <c r="B482" s="18">
        <v>20</v>
      </c>
      <c r="M482" s="4" t="s">
        <v>489</v>
      </c>
      <c r="N482" s="18">
        <v>1</v>
      </c>
    </row>
    <row r="483" spans="1:14">
      <c r="A483" s="3">
        <v>724281</v>
      </c>
      <c r="B483" s="18">
        <v>4</v>
      </c>
      <c r="M483" s="4" t="s">
        <v>147</v>
      </c>
      <c r="N483" s="18">
        <v>4</v>
      </c>
    </row>
    <row r="484" spans="1:14">
      <c r="A484" s="3">
        <v>724299</v>
      </c>
      <c r="B484" s="18">
        <v>2</v>
      </c>
      <c r="M484" s="4" t="s">
        <v>202</v>
      </c>
      <c r="N484" s="18">
        <v>1</v>
      </c>
    </row>
    <row r="485" spans="1:14">
      <c r="A485" s="3">
        <v>724334</v>
      </c>
      <c r="B485" s="18">
        <v>1</v>
      </c>
      <c r="M485" s="4" t="s">
        <v>10</v>
      </c>
      <c r="N485" s="18">
        <v>15</v>
      </c>
    </row>
    <row r="486" spans="1:14">
      <c r="A486" s="3">
        <v>724361</v>
      </c>
      <c r="B486" s="18">
        <v>1</v>
      </c>
      <c r="M486" s="4" t="s">
        <v>492</v>
      </c>
      <c r="N486" s="18">
        <v>1</v>
      </c>
    </row>
    <row r="487" spans="1:14">
      <c r="A487" s="3">
        <v>724379</v>
      </c>
      <c r="B487" s="18">
        <v>19</v>
      </c>
      <c r="M487" s="3">
        <v>659298</v>
      </c>
      <c r="N487" s="18">
        <v>203</v>
      </c>
    </row>
    <row r="488" spans="1:14">
      <c r="A488" s="3">
        <v>724414</v>
      </c>
      <c r="B488" s="18">
        <v>1</v>
      </c>
      <c r="M488" s="4" t="s">
        <v>187</v>
      </c>
      <c r="N488" s="18">
        <v>1</v>
      </c>
    </row>
    <row r="489" spans="1:14">
      <c r="A489" s="3">
        <v>724815</v>
      </c>
      <c r="B489" s="18">
        <v>1</v>
      </c>
      <c r="M489" s="4" t="s">
        <v>489</v>
      </c>
      <c r="N489" s="18">
        <v>14</v>
      </c>
    </row>
    <row r="490" spans="1:14">
      <c r="A490" s="3">
        <v>725021</v>
      </c>
      <c r="B490" s="18">
        <v>5</v>
      </c>
      <c r="M490" s="4" t="s">
        <v>21</v>
      </c>
      <c r="N490" s="18">
        <v>1</v>
      </c>
    </row>
    <row r="491" spans="1:14">
      <c r="A491" s="3">
        <v>725413</v>
      </c>
      <c r="B491" s="18">
        <v>1</v>
      </c>
      <c r="M491" s="4" t="s">
        <v>1507</v>
      </c>
      <c r="N491" s="18">
        <v>3</v>
      </c>
    </row>
    <row r="492" spans="1:14">
      <c r="A492" s="3">
        <v>725502</v>
      </c>
      <c r="B492" s="18">
        <v>1</v>
      </c>
      <c r="M492" s="4" t="s">
        <v>116</v>
      </c>
      <c r="N492" s="18">
        <v>8</v>
      </c>
    </row>
    <row r="493" spans="1:14">
      <c r="A493" s="3">
        <v>726047</v>
      </c>
      <c r="B493" s="18">
        <v>1</v>
      </c>
      <c r="M493" s="4" t="s">
        <v>202</v>
      </c>
      <c r="N493" s="18">
        <v>1</v>
      </c>
    </row>
    <row r="494" spans="1:14">
      <c r="A494" s="3">
        <v>726056</v>
      </c>
      <c r="B494" s="18">
        <v>1</v>
      </c>
      <c r="M494" s="4" t="s">
        <v>190</v>
      </c>
      <c r="N494" s="18">
        <v>1</v>
      </c>
    </row>
    <row r="495" spans="1:14">
      <c r="A495" s="3">
        <v>726092</v>
      </c>
      <c r="B495" s="18">
        <v>1</v>
      </c>
      <c r="M495" s="4" t="s">
        <v>205</v>
      </c>
      <c r="N495" s="18">
        <v>1</v>
      </c>
    </row>
    <row r="496" spans="1:14">
      <c r="A496" s="3">
        <v>727269</v>
      </c>
      <c r="B496" s="18">
        <v>1</v>
      </c>
      <c r="M496" s="4" t="s">
        <v>10</v>
      </c>
      <c r="N496" s="18">
        <v>172</v>
      </c>
    </row>
    <row r="497" spans="1:14">
      <c r="A497" s="3">
        <v>728428</v>
      </c>
      <c r="B497" s="18">
        <v>2</v>
      </c>
      <c r="M497" s="4" t="s">
        <v>492</v>
      </c>
      <c r="N497" s="18">
        <v>1</v>
      </c>
    </row>
    <row r="498" spans="1:14">
      <c r="A498" s="3">
        <v>728482</v>
      </c>
      <c r="B498" s="18">
        <v>2</v>
      </c>
      <c r="M498" s="3">
        <v>659333</v>
      </c>
      <c r="N498" s="18">
        <v>4</v>
      </c>
    </row>
    <row r="499" spans="1:14">
      <c r="A499" s="3">
        <v>729249</v>
      </c>
      <c r="B499" s="18">
        <v>1</v>
      </c>
      <c r="M499" s="4" t="s">
        <v>10</v>
      </c>
      <c r="N499" s="18">
        <v>4</v>
      </c>
    </row>
    <row r="500" spans="1:14">
      <c r="A500" s="3">
        <v>729285</v>
      </c>
      <c r="B500" s="18">
        <v>1</v>
      </c>
      <c r="M500" s="3">
        <v>659369</v>
      </c>
      <c r="N500" s="18">
        <v>8</v>
      </c>
    </row>
    <row r="501" spans="1:14">
      <c r="A501" s="3">
        <v>729365</v>
      </c>
      <c r="B501" s="18">
        <v>5</v>
      </c>
      <c r="M501" s="4" t="s">
        <v>10</v>
      </c>
      <c r="N501" s="18">
        <v>8</v>
      </c>
    </row>
    <row r="502" spans="1:14">
      <c r="A502" s="3">
        <v>729668</v>
      </c>
      <c r="B502" s="18">
        <v>1</v>
      </c>
      <c r="M502" s="3">
        <v>659476</v>
      </c>
      <c r="N502" s="18">
        <v>4</v>
      </c>
    </row>
    <row r="503" spans="1:14">
      <c r="A503" s="3">
        <v>729677</v>
      </c>
      <c r="B503" s="18">
        <v>1</v>
      </c>
      <c r="M503" s="4" t="s">
        <v>21</v>
      </c>
      <c r="N503" s="18">
        <v>1</v>
      </c>
    </row>
    <row r="504" spans="1:14">
      <c r="A504" s="3">
        <v>729703</v>
      </c>
      <c r="B504" s="18">
        <v>1</v>
      </c>
      <c r="M504" s="4" t="s">
        <v>10</v>
      </c>
      <c r="N504" s="18">
        <v>3</v>
      </c>
    </row>
    <row r="505" spans="1:14">
      <c r="A505" s="3">
        <v>730229</v>
      </c>
      <c r="B505" s="18">
        <v>2</v>
      </c>
      <c r="M505" s="3">
        <v>659681</v>
      </c>
      <c r="N505" s="18">
        <v>6</v>
      </c>
    </row>
    <row r="506" spans="1:14">
      <c r="A506" s="3">
        <v>730238</v>
      </c>
      <c r="B506" s="18">
        <v>5</v>
      </c>
      <c r="M506" s="4" t="s">
        <v>21</v>
      </c>
      <c r="N506" s="18">
        <v>1</v>
      </c>
    </row>
    <row r="507" spans="1:14">
      <c r="A507" s="3">
        <v>730283</v>
      </c>
      <c r="B507" s="18">
        <v>8</v>
      </c>
      <c r="M507" s="4" t="s">
        <v>10</v>
      </c>
      <c r="N507" s="18">
        <v>5</v>
      </c>
    </row>
    <row r="508" spans="1:14">
      <c r="A508" s="3">
        <v>731843</v>
      </c>
      <c r="B508" s="18">
        <v>1</v>
      </c>
      <c r="M508" s="3">
        <v>660492</v>
      </c>
      <c r="N508" s="18">
        <v>2</v>
      </c>
    </row>
    <row r="509" spans="1:14">
      <c r="A509" s="3">
        <v>731852</v>
      </c>
      <c r="B509" s="18">
        <v>1</v>
      </c>
      <c r="M509" s="4" t="s">
        <v>202</v>
      </c>
      <c r="N509" s="18">
        <v>1</v>
      </c>
    </row>
    <row r="510" spans="1:14">
      <c r="A510" s="3">
        <v>733387</v>
      </c>
      <c r="B510" s="18">
        <v>85</v>
      </c>
      <c r="M510" s="4" t="s">
        <v>10</v>
      </c>
      <c r="N510" s="18">
        <v>1</v>
      </c>
    </row>
    <row r="511" spans="1:14">
      <c r="A511" s="3">
        <v>733547</v>
      </c>
      <c r="B511" s="18">
        <v>1</v>
      </c>
      <c r="M511" s="3">
        <v>660509</v>
      </c>
      <c r="N511" s="18">
        <v>2</v>
      </c>
    </row>
    <row r="512" spans="1:14">
      <c r="A512" s="3">
        <v>735812</v>
      </c>
      <c r="B512" s="18">
        <v>13</v>
      </c>
      <c r="M512" s="4" t="s">
        <v>10</v>
      </c>
      <c r="N512" s="18">
        <v>2</v>
      </c>
    </row>
    <row r="513" spans="1:14">
      <c r="A513" s="3">
        <v>737748</v>
      </c>
      <c r="B513" s="18">
        <v>3</v>
      </c>
      <c r="M513" s="3">
        <v>660527</v>
      </c>
      <c r="N513" s="18">
        <v>1</v>
      </c>
    </row>
    <row r="514" spans="1:14">
      <c r="A514" s="3">
        <v>738195</v>
      </c>
      <c r="B514" s="18">
        <v>1</v>
      </c>
      <c r="M514" s="4" t="s">
        <v>10</v>
      </c>
      <c r="N514" s="18">
        <v>1</v>
      </c>
    </row>
    <row r="515" spans="1:14">
      <c r="A515" s="3">
        <v>738275</v>
      </c>
      <c r="B515" s="18">
        <v>1</v>
      </c>
      <c r="M515" s="3">
        <v>660563</v>
      </c>
      <c r="N515" s="18">
        <v>15</v>
      </c>
    </row>
    <row r="516" spans="1:14">
      <c r="A516" s="3">
        <v>738293</v>
      </c>
      <c r="B516" s="18">
        <v>98</v>
      </c>
      <c r="M516" s="4" t="s">
        <v>10</v>
      </c>
      <c r="N516" s="18">
        <v>15</v>
      </c>
    </row>
    <row r="517" spans="1:14">
      <c r="A517" s="3">
        <v>738649</v>
      </c>
      <c r="B517" s="18">
        <v>7</v>
      </c>
      <c r="M517" s="3">
        <v>660884</v>
      </c>
      <c r="N517" s="18">
        <v>1</v>
      </c>
    </row>
    <row r="518" spans="1:14">
      <c r="A518" s="3">
        <v>739817</v>
      </c>
      <c r="B518" s="18">
        <v>4</v>
      </c>
      <c r="M518" s="4" t="s">
        <v>10</v>
      </c>
      <c r="N518" s="18">
        <v>1</v>
      </c>
    </row>
    <row r="519" spans="1:14">
      <c r="A519" s="3">
        <v>900705</v>
      </c>
      <c r="B519" s="18">
        <v>5</v>
      </c>
      <c r="M519" s="3">
        <v>661197</v>
      </c>
      <c r="N519" s="18">
        <v>2</v>
      </c>
    </row>
    <row r="520" spans="1:14">
      <c r="A520" s="3">
        <v>900866</v>
      </c>
      <c r="B520" s="18">
        <v>6</v>
      </c>
      <c r="M520" s="4" t="s">
        <v>10</v>
      </c>
      <c r="N520" s="18">
        <v>2</v>
      </c>
    </row>
    <row r="521" spans="1:14">
      <c r="A521" s="3">
        <v>900884</v>
      </c>
      <c r="B521" s="18">
        <v>11</v>
      </c>
      <c r="M521" s="3">
        <v>661312</v>
      </c>
      <c r="N521" s="18">
        <v>20</v>
      </c>
    </row>
    <row r="522" spans="1:14">
      <c r="A522" s="3">
        <v>901116</v>
      </c>
      <c r="B522" s="18">
        <v>1</v>
      </c>
      <c r="M522" s="4" t="s">
        <v>202</v>
      </c>
      <c r="N522" s="18">
        <v>1</v>
      </c>
    </row>
    <row r="523" spans="1:14">
      <c r="A523" s="3">
        <v>901179</v>
      </c>
      <c r="B523" s="18">
        <v>39</v>
      </c>
      <c r="M523" s="4" t="s">
        <v>10</v>
      </c>
      <c r="N523" s="18">
        <v>19</v>
      </c>
    </row>
    <row r="524" spans="1:14">
      <c r="A524" s="3">
        <v>901188</v>
      </c>
      <c r="B524" s="18">
        <v>10</v>
      </c>
      <c r="M524" s="3">
        <v>661321</v>
      </c>
      <c r="N524" s="18">
        <v>4</v>
      </c>
    </row>
    <row r="525" spans="1:14">
      <c r="A525" s="3">
        <v>901223</v>
      </c>
      <c r="B525" s="18">
        <v>5</v>
      </c>
      <c r="M525" s="4" t="s">
        <v>10</v>
      </c>
      <c r="N525" s="18">
        <v>4</v>
      </c>
    </row>
    <row r="526" spans="1:14">
      <c r="A526" s="3">
        <v>901241</v>
      </c>
      <c r="B526" s="18">
        <v>1</v>
      </c>
      <c r="M526" s="3">
        <v>661339</v>
      </c>
      <c r="N526" s="18">
        <v>32</v>
      </c>
    </row>
    <row r="527" spans="1:14">
      <c r="A527" s="3">
        <v>901375</v>
      </c>
      <c r="B527" s="18">
        <v>5</v>
      </c>
      <c r="M527" s="4" t="s">
        <v>21</v>
      </c>
      <c r="N527" s="18">
        <v>1</v>
      </c>
    </row>
    <row r="528" spans="1:14">
      <c r="A528" s="3">
        <v>901526</v>
      </c>
      <c r="B528" s="18">
        <v>11</v>
      </c>
      <c r="M528" s="4" t="s">
        <v>202</v>
      </c>
      <c r="N528" s="18">
        <v>1</v>
      </c>
    </row>
    <row r="529" spans="1:14">
      <c r="A529" s="3">
        <v>901624</v>
      </c>
      <c r="B529" s="18">
        <v>19</v>
      </c>
      <c r="M529" s="4" t="s">
        <v>190</v>
      </c>
      <c r="N529" s="18">
        <v>1</v>
      </c>
    </row>
    <row r="530" spans="1:14">
      <c r="A530" s="3">
        <v>901722</v>
      </c>
      <c r="B530" s="18">
        <v>7</v>
      </c>
      <c r="M530" s="4" t="s">
        <v>10</v>
      </c>
      <c r="N530" s="18">
        <v>29</v>
      </c>
    </row>
    <row r="531" spans="1:14">
      <c r="A531" s="3">
        <v>902231</v>
      </c>
      <c r="B531" s="18">
        <v>4</v>
      </c>
      <c r="M531" s="3">
        <v>661348</v>
      </c>
      <c r="N531" s="18">
        <v>2</v>
      </c>
    </row>
    <row r="532" spans="1:14">
      <c r="A532" s="3">
        <v>902338</v>
      </c>
      <c r="B532" s="18">
        <v>16</v>
      </c>
      <c r="M532" s="4" t="s">
        <v>10</v>
      </c>
      <c r="N532" s="18">
        <v>2</v>
      </c>
    </row>
    <row r="533" spans="1:14">
      <c r="A533" s="3">
        <v>902427</v>
      </c>
      <c r="B533" s="18">
        <v>2</v>
      </c>
      <c r="M533" s="3">
        <v>661357</v>
      </c>
      <c r="N533" s="18">
        <v>14</v>
      </c>
    </row>
    <row r="534" spans="1:14">
      <c r="A534" s="3">
        <v>902846</v>
      </c>
      <c r="B534" s="18">
        <v>2</v>
      </c>
      <c r="M534" s="4" t="s">
        <v>428</v>
      </c>
      <c r="N534" s="18">
        <v>1</v>
      </c>
    </row>
    <row r="535" spans="1:14">
      <c r="A535" s="3">
        <v>903284</v>
      </c>
      <c r="B535" s="18">
        <v>1</v>
      </c>
      <c r="M535" s="4" t="s">
        <v>1507</v>
      </c>
      <c r="N535" s="18">
        <v>1</v>
      </c>
    </row>
    <row r="536" spans="1:14">
      <c r="A536" s="3">
        <v>903471</v>
      </c>
      <c r="B536" s="18">
        <v>1</v>
      </c>
      <c r="M536" s="4" t="s">
        <v>202</v>
      </c>
      <c r="N536" s="18">
        <v>3</v>
      </c>
    </row>
    <row r="537" spans="1:14">
      <c r="A537" s="3">
        <v>903489</v>
      </c>
      <c r="B537" s="18">
        <v>10</v>
      </c>
      <c r="M537" s="4" t="s">
        <v>10</v>
      </c>
      <c r="N537" s="18">
        <v>9</v>
      </c>
    </row>
    <row r="538" spans="1:14">
      <c r="A538" s="3">
        <v>903515</v>
      </c>
      <c r="B538" s="18">
        <v>1</v>
      </c>
      <c r="M538" s="3">
        <v>661366</v>
      </c>
      <c r="N538" s="18">
        <v>35</v>
      </c>
    </row>
    <row r="539" spans="1:14">
      <c r="A539" s="3">
        <v>903569</v>
      </c>
      <c r="B539" s="18">
        <v>2</v>
      </c>
      <c r="M539" s="4" t="s">
        <v>428</v>
      </c>
      <c r="N539" s="18">
        <v>1</v>
      </c>
    </row>
    <row r="540" spans="1:14">
      <c r="A540" s="3">
        <v>903578</v>
      </c>
      <c r="B540" s="18">
        <v>1</v>
      </c>
      <c r="M540" s="4" t="s">
        <v>116</v>
      </c>
      <c r="N540" s="18">
        <v>3</v>
      </c>
    </row>
    <row r="541" spans="1:14">
      <c r="A541" s="3">
        <v>903587</v>
      </c>
      <c r="B541" s="18">
        <v>1</v>
      </c>
      <c r="M541" s="4" t="s">
        <v>202</v>
      </c>
      <c r="N541" s="18">
        <v>1</v>
      </c>
    </row>
    <row r="542" spans="1:14">
      <c r="A542" s="3">
        <v>903667</v>
      </c>
      <c r="B542" s="18">
        <v>1</v>
      </c>
      <c r="M542" s="4" t="s">
        <v>114</v>
      </c>
      <c r="N542" s="18">
        <v>1</v>
      </c>
    </row>
    <row r="543" spans="1:14">
      <c r="A543" s="3">
        <v>903685</v>
      </c>
      <c r="B543" s="18">
        <v>1</v>
      </c>
      <c r="M543" s="4" t="s">
        <v>190</v>
      </c>
      <c r="N543" s="18">
        <v>1</v>
      </c>
    </row>
    <row r="544" spans="1:14">
      <c r="A544" s="3">
        <v>903756</v>
      </c>
      <c r="B544" s="18">
        <v>5</v>
      </c>
      <c r="M544" s="4" t="s">
        <v>205</v>
      </c>
      <c r="N544" s="18">
        <v>1</v>
      </c>
    </row>
    <row r="545" spans="1:14">
      <c r="A545" s="3">
        <v>904158</v>
      </c>
      <c r="B545" s="18">
        <v>2</v>
      </c>
      <c r="M545" s="4" t="s">
        <v>10</v>
      </c>
      <c r="N545" s="18">
        <v>27</v>
      </c>
    </row>
    <row r="546" spans="1:14">
      <c r="A546" s="3">
        <v>904238</v>
      </c>
      <c r="B546" s="18">
        <v>3</v>
      </c>
      <c r="M546" s="3">
        <v>661375</v>
      </c>
      <c r="N546" s="18">
        <v>5</v>
      </c>
    </row>
    <row r="547" spans="1:14">
      <c r="A547" s="3">
        <v>904336</v>
      </c>
      <c r="B547" s="18">
        <v>7</v>
      </c>
      <c r="M547" s="4" t="s">
        <v>190</v>
      </c>
      <c r="N547" s="18">
        <v>1</v>
      </c>
    </row>
    <row r="548" spans="1:14">
      <c r="A548" s="3">
        <v>904399</v>
      </c>
      <c r="B548" s="18">
        <v>3</v>
      </c>
      <c r="M548" s="4" t="s">
        <v>10</v>
      </c>
      <c r="N548" s="18">
        <v>4</v>
      </c>
    </row>
    <row r="549" spans="1:14">
      <c r="A549" s="3">
        <v>904497</v>
      </c>
      <c r="B549" s="18">
        <v>3</v>
      </c>
      <c r="M549" s="3">
        <v>661393</v>
      </c>
      <c r="N549" s="18">
        <v>50</v>
      </c>
    </row>
    <row r="550" spans="1:14">
      <c r="A550" s="3">
        <v>904505</v>
      </c>
      <c r="B550" s="18">
        <v>3</v>
      </c>
      <c r="M550" s="4" t="s">
        <v>489</v>
      </c>
      <c r="N550" s="18">
        <v>1</v>
      </c>
    </row>
    <row r="551" spans="1:14">
      <c r="A551" s="3">
        <v>904595</v>
      </c>
      <c r="B551" s="18">
        <v>15</v>
      </c>
      <c r="M551" s="4" t="s">
        <v>116</v>
      </c>
      <c r="N551" s="18">
        <v>2</v>
      </c>
    </row>
    <row r="552" spans="1:14">
      <c r="A552" s="3">
        <v>904862</v>
      </c>
      <c r="B552" s="18">
        <v>19</v>
      </c>
      <c r="M552" s="4" t="s">
        <v>202</v>
      </c>
      <c r="N552" s="18">
        <v>1</v>
      </c>
    </row>
    <row r="553" spans="1:14">
      <c r="A553" s="3">
        <v>905068</v>
      </c>
      <c r="B553" s="18">
        <v>2</v>
      </c>
      <c r="M553" s="4" t="s">
        <v>10</v>
      </c>
      <c r="N553" s="18">
        <v>45</v>
      </c>
    </row>
    <row r="554" spans="1:14">
      <c r="A554" s="3">
        <v>905228</v>
      </c>
      <c r="B554" s="18">
        <v>3</v>
      </c>
      <c r="M554" s="4" t="s">
        <v>492</v>
      </c>
      <c r="N554" s="18">
        <v>1</v>
      </c>
    </row>
    <row r="555" spans="1:14">
      <c r="A555" s="3">
        <v>905255</v>
      </c>
      <c r="B555" s="18">
        <v>4</v>
      </c>
      <c r="M555" s="3">
        <v>661428</v>
      </c>
      <c r="N555" s="18">
        <v>4</v>
      </c>
    </row>
    <row r="556" spans="1:14">
      <c r="A556" s="3">
        <v>905282</v>
      </c>
      <c r="B556" s="18">
        <v>19</v>
      </c>
      <c r="M556" s="4" t="s">
        <v>10</v>
      </c>
      <c r="N556" s="18">
        <v>4</v>
      </c>
    </row>
    <row r="557" spans="1:14">
      <c r="A557" s="3">
        <v>905308</v>
      </c>
      <c r="B557" s="18">
        <v>3</v>
      </c>
      <c r="M557" s="3">
        <v>661446</v>
      </c>
      <c r="N557" s="18">
        <v>1</v>
      </c>
    </row>
    <row r="558" spans="1:14">
      <c r="A558" s="3">
        <v>905353</v>
      </c>
      <c r="B558" s="18">
        <v>2</v>
      </c>
      <c r="M558" s="4" t="s">
        <v>10</v>
      </c>
      <c r="N558" s="18">
        <v>1</v>
      </c>
    </row>
    <row r="559" spans="1:14">
      <c r="A559" s="3">
        <v>905389</v>
      </c>
      <c r="B559" s="18">
        <v>2</v>
      </c>
      <c r="M559" s="3">
        <v>661473</v>
      </c>
      <c r="N559" s="18">
        <v>13</v>
      </c>
    </row>
    <row r="560" spans="1:14">
      <c r="A560" s="3">
        <v>905398</v>
      </c>
      <c r="B560" s="18">
        <v>1</v>
      </c>
      <c r="M560" s="4" t="s">
        <v>10</v>
      </c>
      <c r="N560" s="18">
        <v>13</v>
      </c>
    </row>
    <row r="561" spans="1:14">
      <c r="A561" s="3">
        <v>905406</v>
      </c>
      <c r="B561" s="18">
        <v>1</v>
      </c>
      <c r="M561" s="3">
        <v>661606</v>
      </c>
      <c r="N561" s="18">
        <v>9</v>
      </c>
    </row>
    <row r="562" spans="1:14">
      <c r="A562" s="3">
        <v>905415</v>
      </c>
      <c r="B562" s="18">
        <v>1</v>
      </c>
      <c r="M562" s="4" t="s">
        <v>202</v>
      </c>
      <c r="N562" s="18">
        <v>1</v>
      </c>
    </row>
    <row r="563" spans="1:14">
      <c r="A563" s="3">
        <v>905692</v>
      </c>
      <c r="B563" s="18">
        <v>1</v>
      </c>
      <c r="M563" s="4" t="s">
        <v>10</v>
      </c>
      <c r="N563" s="18">
        <v>8</v>
      </c>
    </row>
    <row r="564" spans="1:14">
      <c r="A564" s="3">
        <v>905799</v>
      </c>
      <c r="B564" s="18">
        <v>2</v>
      </c>
      <c r="M564" s="3">
        <v>661633</v>
      </c>
      <c r="N564" s="18">
        <v>14</v>
      </c>
    </row>
    <row r="565" spans="1:14">
      <c r="A565" s="3">
        <v>906004</v>
      </c>
      <c r="B565" s="18">
        <v>17</v>
      </c>
      <c r="M565" s="4" t="s">
        <v>10</v>
      </c>
      <c r="N565" s="18">
        <v>14</v>
      </c>
    </row>
    <row r="566" spans="1:14">
      <c r="A566" s="3">
        <v>906058</v>
      </c>
      <c r="B566" s="18">
        <v>38</v>
      </c>
      <c r="M566" s="3">
        <v>661642</v>
      </c>
      <c r="N566" s="18">
        <v>8</v>
      </c>
    </row>
    <row r="567" spans="1:14">
      <c r="A567" s="3">
        <v>906156</v>
      </c>
      <c r="B567" s="18">
        <v>2</v>
      </c>
      <c r="M567" s="4" t="s">
        <v>187</v>
      </c>
      <c r="N567" s="18">
        <v>1</v>
      </c>
    </row>
    <row r="568" spans="1:14">
      <c r="A568" s="3">
        <v>906236</v>
      </c>
      <c r="B568" s="18">
        <v>1</v>
      </c>
      <c r="M568" s="4" t="s">
        <v>10</v>
      </c>
      <c r="N568" s="18">
        <v>7</v>
      </c>
    </row>
    <row r="569" spans="1:14">
      <c r="A569" s="3">
        <v>906459</v>
      </c>
      <c r="B569" s="18">
        <v>70</v>
      </c>
      <c r="M569" s="3">
        <v>661696</v>
      </c>
      <c r="N569" s="18">
        <v>3</v>
      </c>
    </row>
    <row r="570" spans="1:14">
      <c r="A570" s="3">
        <v>906468</v>
      </c>
      <c r="B570" s="18">
        <v>23</v>
      </c>
      <c r="M570" s="4" t="s">
        <v>10</v>
      </c>
      <c r="N570" s="18">
        <v>3</v>
      </c>
    </row>
    <row r="571" spans="1:14">
      <c r="A571" s="3">
        <v>906503</v>
      </c>
      <c r="B571" s="18">
        <v>5</v>
      </c>
      <c r="M571" s="3">
        <v>661704</v>
      </c>
      <c r="N571" s="18">
        <v>5</v>
      </c>
    </row>
    <row r="572" spans="1:14">
      <c r="A572" s="3">
        <v>906557</v>
      </c>
      <c r="B572" s="18">
        <v>6</v>
      </c>
      <c r="M572" s="4" t="s">
        <v>10</v>
      </c>
      <c r="N572" s="18">
        <v>5</v>
      </c>
    </row>
    <row r="573" spans="1:14">
      <c r="A573" s="3">
        <v>906575</v>
      </c>
      <c r="B573" s="18">
        <v>1</v>
      </c>
      <c r="M573" s="3">
        <v>661731</v>
      </c>
      <c r="N573" s="18">
        <v>4</v>
      </c>
    </row>
    <row r="574" spans="1:14">
      <c r="A574" s="3">
        <v>906593</v>
      </c>
      <c r="B574" s="18">
        <v>3</v>
      </c>
      <c r="M574" s="4" t="s">
        <v>10</v>
      </c>
      <c r="N574" s="18">
        <v>4</v>
      </c>
    </row>
    <row r="575" spans="1:14">
      <c r="A575" s="3">
        <v>906619</v>
      </c>
      <c r="B575" s="18">
        <v>29</v>
      </c>
      <c r="M575" s="3">
        <v>661749</v>
      </c>
      <c r="N575" s="18">
        <v>15</v>
      </c>
    </row>
    <row r="576" spans="1:14">
      <c r="A576" s="3">
        <v>906646</v>
      </c>
      <c r="B576" s="18">
        <v>124</v>
      </c>
      <c r="M576" s="4" t="s">
        <v>202</v>
      </c>
      <c r="N576" s="18">
        <v>2</v>
      </c>
    </row>
    <row r="577" spans="1:14">
      <c r="A577" s="3">
        <v>906664</v>
      </c>
      <c r="B577" s="18">
        <v>17</v>
      </c>
      <c r="M577" s="4" t="s">
        <v>10</v>
      </c>
      <c r="N577" s="18">
        <v>13</v>
      </c>
    </row>
    <row r="578" spans="1:14">
      <c r="A578" s="3">
        <v>906708</v>
      </c>
      <c r="B578" s="18">
        <v>27</v>
      </c>
      <c r="M578" s="3">
        <v>661758</v>
      </c>
      <c r="N578" s="18">
        <v>6</v>
      </c>
    </row>
    <row r="579" spans="1:14">
      <c r="A579" s="3">
        <v>906717</v>
      </c>
      <c r="B579" s="18">
        <v>64</v>
      </c>
      <c r="M579" s="4" t="s">
        <v>10</v>
      </c>
      <c r="N579" s="18">
        <v>6</v>
      </c>
    </row>
    <row r="580" spans="1:14">
      <c r="A580" s="3">
        <v>906726</v>
      </c>
      <c r="B580" s="18">
        <v>21</v>
      </c>
      <c r="M580" s="3">
        <v>661785</v>
      </c>
      <c r="N580" s="18">
        <v>9</v>
      </c>
    </row>
    <row r="581" spans="1:14">
      <c r="A581" s="3">
        <v>906735</v>
      </c>
      <c r="B581" s="18">
        <v>4</v>
      </c>
      <c r="M581" s="4" t="s">
        <v>1507</v>
      </c>
      <c r="N581" s="18">
        <v>1</v>
      </c>
    </row>
    <row r="582" spans="1:14">
      <c r="A582" s="3">
        <v>906762</v>
      </c>
      <c r="B582" s="18">
        <v>5</v>
      </c>
      <c r="M582" s="4" t="s">
        <v>202</v>
      </c>
      <c r="N582" s="18">
        <v>1</v>
      </c>
    </row>
    <row r="583" spans="1:14">
      <c r="A583" s="3">
        <v>906789</v>
      </c>
      <c r="B583" s="18">
        <v>4</v>
      </c>
      <c r="M583" s="4" t="s">
        <v>10</v>
      </c>
      <c r="N583" s="18">
        <v>7</v>
      </c>
    </row>
    <row r="584" spans="1:14">
      <c r="A584" s="3">
        <v>906798</v>
      </c>
      <c r="B584" s="18">
        <v>7</v>
      </c>
      <c r="M584" s="3">
        <v>661794</v>
      </c>
      <c r="N584" s="18">
        <v>2</v>
      </c>
    </row>
    <row r="585" spans="1:14">
      <c r="A585" s="3">
        <v>906869</v>
      </c>
      <c r="B585" s="18">
        <v>2</v>
      </c>
      <c r="M585" s="4" t="s">
        <v>10</v>
      </c>
      <c r="N585" s="18">
        <v>2</v>
      </c>
    </row>
    <row r="586" spans="1:14">
      <c r="A586" s="3">
        <v>906958</v>
      </c>
      <c r="B586" s="18">
        <v>1</v>
      </c>
      <c r="M586" s="3">
        <v>661802</v>
      </c>
      <c r="N586" s="18">
        <v>2</v>
      </c>
    </row>
    <row r="587" spans="1:14">
      <c r="A587" s="3">
        <v>906976</v>
      </c>
      <c r="B587" s="18">
        <v>4</v>
      </c>
      <c r="M587" s="4" t="s">
        <v>10</v>
      </c>
      <c r="N587" s="18">
        <v>2</v>
      </c>
    </row>
    <row r="588" spans="1:14">
      <c r="A588" s="3">
        <v>906985</v>
      </c>
      <c r="B588" s="18">
        <v>7</v>
      </c>
      <c r="M588" s="3">
        <v>661829</v>
      </c>
      <c r="N588" s="18">
        <v>3</v>
      </c>
    </row>
    <row r="589" spans="1:14">
      <c r="A589" s="3">
        <v>907208</v>
      </c>
      <c r="B589" s="18">
        <v>2</v>
      </c>
      <c r="M589" s="4" t="s">
        <v>10</v>
      </c>
      <c r="N589" s="18">
        <v>3</v>
      </c>
    </row>
    <row r="590" spans="1:14">
      <c r="A590" s="3">
        <v>907289</v>
      </c>
      <c r="B590" s="18">
        <v>5</v>
      </c>
      <c r="M590" s="3">
        <v>662044</v>
      </c>
      <c r="N590" s="18">
        <v>14</v>
      </c>
    </row>
    <row r="591" spans="1:14">
      <c r="A591" s="3">
        <v>907333</v>
      </c>
      <c r="B591" s="18">
        <v>3</v>
      </c>
      <c r="M591" s="4" t="s">
        <v>187</v>
      </c>
      <c r="N591" s="18">
        <v>1</v>
      </c>
    </row>
    <row r="592" spans="1:14">
      <c r="A592" s="3">
        <v>907592</v>
      </c>
      <c r="B592" s="18">
        <v>6</v>
      </c>
      <c r="M592" s="4" t="s">
        <v>10</v>
      </c>
      <c r="N592" s="18">
        <v>13</v>
      </c>
    </row>
    <row r="593" spans="1:14">
      <c r="A593" s="3">
        <v>907645</v>
      </c>
      <c r="B593" s="18">
        <v>2</v>
      </c>
      <c r="M593" s="3">
        <v>662499</v>
      </c>
      <c r="N593" s="18">
        <v>2</v>
      </c>
    </row>
    <row r="594" spans="1:14">
      <c r="A594" s="3">
        <v>907725</v>
      </c>
      <c r="B594" s="18">
        <v>4</v>
      </c>
      <c r="M594" s="4" t="s">
        <v>10</v>
      </c>
      <c r="N594" s="18">
        <v>2</v>
      </c>
    </row>
    <row r="595" spans="1:14">
      <c r="A595" s="3">
        <v>907734</v>
      </c>
      <c r="B595" s="18">
        <v>13</v>
      </c>
      <c r="M595" s="3">
        <v>662507</v>
      </c>
      <c r="N595" s="18">
        <v>5</v>
      </c>
    </row>
    <row r="596" spans="1:14">
      <c r="A596" s="3">
        <v>907752</v>
      </c>
      <c r="B596" s="18">
        <v>13</v>
      </c>
      <c r="M596" s="4" t="s">
        <v>21</v>
      </c>
      <c r="N596" s="18">
        <v>1</v>
      </c>
    </row>
    <row r="597" spans="1:14">
      <c r="A597" s="3">
        <v>907797</v>
      </c>
      <c r="B597" s="18">
        <v>22</v>
      </c>
      <c r="M597" s="4" t="s">
        <v>10</v>
      </c>
      <c r="N597" s="18">
        <v>4</v>
      </c>
    </row>
    <row r="598" spans="1:14">
      <c r="A598" s="3">
        <v>907939</v>
      </c>
      <c r="B598" s="18">
        <v>10</v>
      </c>
      <c r="M598" s="3">
        <v>662516</v>
      </c>
      <c r="N598" s="18">
        <v>5</v>
      </c>
    </row>
    <row r="599" spans="1:14">
      <c r="A599" s="3">
        <v>908029</v>
      </c>
      <c r="B599" s="18">
        <v>27</v>
      </c>
      <c r="M599" s="4" t="s">
        <v>202</v>
      </c>
      <c r="N599" s="18">
        <v>1</v>
      </c>
    </row>
    <row r="600" spans="1:14">
      <c r="A600" s="3">
        <v>908092</v>
      </c>
      <c r="B600" s="18">
        <v>10</v>
      </c>
      <c r="M600" s="4" t="s">
        <v>205</v>
      </c>
      <c r="N600" s="18">
        <v>1</v>
      </c>
    </row>
    <row r="601" spans="1:14">
      <c r="A601" s="3">
        <v>908216</v>
      </c>
      <c r="B601" s="18">
        <v>1</v>
      </c>
      <c r="M601" s="4" t="s">
        <v>10</v>
      </c>
      <c r="N601" s="18">
        <v>3</v>
      </c>
    </row>
    <row r="602" spans="1:14">
      <c r="A602" s="3">
        <v>908261</v>
      </c>
      <c r="B602" s="18">
        <v>10</v>
      </c>
      <c r="M602" s="3">
        <v>662525</v>
      </c>
      <c r="N602" s="18">
        <v>20</v>
      </c>
    </row>
    <row r="603" spans="1:14">
      <c r="A603" s="3">
        <v>908279</v>
      </c>
      <c r="B603" s="18">
        <v>4</v>
      </c>
      <c r="M603" s="4" t="s">
        <v>187</v>
      </c>
      <c r="N603" s="18">
        <v>1</v>
      </c>
    </row>
    <row r="604" spans="1:14">
      <c r="A604" s="3">
        <v>908332</v>
      </c>
      <c r="B604" s="18">
        <v>2</v>
      </c>
      <c r="M604" s="4" t="s">
        <v>21</v>
      </c>
      <c r="N604" s="18">
        <v>1</v>
      </c>
    </row>
    <row r="605" spans="1:14">
      <c r="A605" s="3">
        <v>908341</v>
      </c>
      <c r="B605" s="18">
        <v>2</v>
      </c>
      <c r="M605" s="4" t="s">
        <v>202</v>
      </c>
      <c r="N605" s="18">
        <v>1</v>
      </c>
    </row>
    <row r="606" spans="1:14">
      <c r="A606" s="3">
        <v>908368</v>
      </c>
      <c r="B606" s="18">
        <v>1</v>
      </c>
      <c r="M606" s="4" t="s">
        <v>10</v>
      </c>
      <c r="N606" s="18">
        <v>17</v>
      </c>
    </row>
    <row r="607" spans="1:14">
      <c r="A607" s="3">
        <v>908377</v>
      </c>
      <c r="B607" s="18">
        <v>8</v>
      </c>
      <c r="M607" s="3">
        <v>662534</v>
      </c>
      <c r="N607" s="18">
        <v>22</v>
      </c>
    </row>
    <row r="608" spans="1:14">
      <c r="A608" s="3">
        <v>908635</v>
      </c>
      <c r="B608" s="18">
        <v>1</v>
      </c>
      <c r="M608" s="4" t="s">
        <v>10</v>
      </c>
      <c r="N608" s="18">
        <v>22</v>
      </c>
    </row>
    <row r="609" spans="1:14">
      <c r="A609" s="3">
        <v>908653</v>
      </c>
      <c r="B609" s="18">
        <v>2</v>
      </c>
      <c r="M609" s="3">
        <v>662543</v>
      </c>
      <c r="N609" s="18">
        <v>15</v>
      </c>
    </row>
    <row r="610" spans="1:14">
      <c r="A610" s="3">
        <v>908689</v>
      </c>
      <c r="B610" s="18">
        <v>1</v>
      </c>
      <c r="M610" s="4" t="s">
        <v>21</v>
      </c>
      <c r="N610" s="18">
        <v>1</v>
      </c>
    </row>
    <row r="611" spans="1:14">
      <c r="A611" s="3">
        <v>908778</v>
      </c>
      <c r="B611" s="18">
        <v>2</v>
      </c>
      <c r="M611" s="4" t="s">
        <v>116</v>
      </c>
      <c r="N611" s="18">
        <v>1</v>
      </c>
    </row>
    <row r="612" spans="1:14">
      <c r="A612" s="3">
        <v>908796</v>
      </c>
      <c r="B612" s="18">
        <v>2</v>
      </c>
      <c r="M612" s="4" t="s">
        <v>202</v>
      </c>
      <c r="N612" s="18">
        <v>1</v>
      </c>
    </row>
    <row r="613" spans="1:14">
      <c r="A613" s="3">
        <v>908822</v>
      </c>
      <c r="B613" s="18">
        <v>1</v>
      </c>
      <c r="M613" s="4" t="s">
        <v>114</v>
      </c>
      <c r="N613" s="18">
        <v>1</v>
      </c>
    </row>
    <row r="614" spans="1:14">
      <c r="A614" s="3">
        <v>908867</v>
      </c>
      <c r="B614" s="18">
        <v>2</v>
      </c>
      <c r="M614" s="4" t="s">
        <v>10</v>
      </c>
      <c r="N614" s="18">
        <v>11</v>
      </c>
    </row>
    <row r="615" spans="1:14">
      <c r="A615" s="3">
        <v>908876</v>
      </c>
      <c r="B615" s="18">
        <v>2</v>
      </c>
      <c r="M615" s="3">
        <v>662588</v>
      </c>
      <c r="N615" s="18">
        <v>2</v>
      </c>
    </row>
    <row r="616" spans="1:14">
      <c r="A616" s="3">
        <v>909198</v>
      </c>
      <c r="B616" s="18">
        <v>9</v>
      </c>
      <c r="M616" s="4" t="s">
        <v>10</v>
      </c>
      <c r="N616" s="18">
        <v>2</v>
      </c>
    </row>
    <row r="617" spans="1:14">
      <c r="A617" s="3">
        <v>909206</v>
      </c>
      <c r="B617" s="18">
        <v>23</v>
      </c>
      <c r="M617" s="3">
        <v>662917</v>
      </c>
      <c r="N617" s="18">
        <v>39</v>
      </c>
    </row>
    <row r="618" spans="1:14">
      <c r="A618" s="3">
        <v>909215</v>
      </c>
      <c r="B618" s="18">
        <v>10</v>
      </c>
      <c r="M618" s="4" t="s">
        <v>489</v>
      </c>
      <c r="N618" s="18">
        <v>4</v>
      </c>
    </row>
    <row r="619" spans="1:14">
      <c r="A619" s="3">
        <v>909304</v>
      </c>
      <c r="B619" s="18">
        <v>18</v>
      </c>
      <c r="M619" s="4" t="s">
        <v>1507</v>
      </c>
      <c r="N619" s="18">
        <v>1</v>
      </c>
    </row>
    <row r="620" spans="1:14">
      <c r="A620" s="3">
        <v>909322</v>
      </c>
      <c r="B620" s="18">
        <v>1</v>
      </c>
      <c r="M620" s="4" t="s">
        <v>116</v>
      </c>
      <c r="N620" s="18">
        <v>2</v>
      </c>
    </row>
    <row r="621" spans="1:14">
      <c r="A621" s="3">
        <v>909607</v>
      </c>
      <c r="B621" s="18">
        <v>17</v>
      </c>
      <c r="M621" s="4" t="s">
        <v>202</v>
      </c>
      <c r="N621" s="18">
        <v>2</v>
      </c>
    </row>
    <row r="622" spans="1:14">
      <c r="A622" s="3">
        <v>909616</v>
      </c>
      <c r="B622" s="18">
        <v>11</v>
      </c>
      <c r="M622" s="4" t="s">
        <v>10</v>
      </c>
      <c r="N622" s="18">
        <v>29</v>
      </c>
    </row>
    <row r="623" spans="1:14">
      <c r="A623" s="3">
        <v>909625</v>
      </c>
      <c r="B623" s="18">
        <v>3</v>
      </c>
      <c r="M623" s="4" t="s">
        <v>492</v>
      </c>
      <c r="N623" s="18">
        <v>1</v>
      </c>
    </row>
    <row r="624" spans="1:14">
      <c r="A624" s="3">
        <v>909634</v>
      </c>
      <c r="B624" s="18">
        <v>4</v>
      </c>
      <c r="M624" s="3">
        <v>663275</v>
      </c>
      <c r="N624" s="18">
        <v>74</v>
      </c>
    </row>
    <row r="625" spans="1:14">
      <c r="A625" s="3">
        <v>910026</v>
      </c>
      <c r="B625" s="18">
        <v>7</v>
      </c>
      <c r="M625" s="4" t="s">
        <v>489</v>
      </c>
      <c r="N625" s="18">
        <v>6</v>
      </c>
    </row>
    <row r="626" spans="1:14">
      <c r="A626" s="3">
        <v>910035</v>
      </c>
      <c r="B626" s="18">
        <v>5</v>
      </c>
      <c r="M626" s="4" t="s">
        <v>1507</v>
      </c>
      <c r="N626" s="18">
        <v>1</v>
      </c>
    </row>
    <row r="627" spans="1:14">
      <c r="A627" s="3">
        <v>910044</v>
      </c>
      <c r="B627" s="18">
        <v>13</v>
      </c>
      <c r="M627" s="4" t="s">
        <v>116</v>
      </c>
      <c r="N627" s="18">
        <v>4</v>
      </c>
    </row>
    <row r="628" spans="1:14">
      <c r="A628" s="3">
        <v>910053</v>
      </c>
      <c r="B628" s="18">
        <v>2</v>
      </c>
      <c r="M628" s="4" t="s">
        <v>202</v>
      </c>
      <c r="N628" s="18">
        <v>2</v>
      </c>
    </row>
    <row r="629" spans="1:14">
      <c r="A629" s="3">
        <v>910062</v>
      </c>
      <c r="B629" s="18">
        <v>21</v>
      </c>
      <c r="M629" s="4" t="s">
        <v>190</v>
      </c>
      <c r="N629" s="18">
        <v>1</v>
      </c>
    </row>
    <row r="630" spans="1:14">
      <c r="A630" s="3">
        <v>910071</v>
      </c>
      <c r="B630" s="18">
        <v>12</v>
      </c>
      <c r="M630" s="4" t="s">
        <v>10</v>
      </c>
      <c r="N630" s="18">
        <v>59</v>
      </c>
    </row>
    <row r="631" spans="1:14">
      <c r="A631" s="3">
        <v>910089</v>
      </c>
      <c r="B631" s="18">
        <v>8</v>
      </c>
      <c r="M631" s="4" t="s">
        <v>492</v>
      </c>
      <c r="N631" s="18">
        <v>1</v>
      </c>
    </row>
    <row r="632" spans="1:14">
      <c r="A632" s="3">
        <v>910098</v>
      </c>
      <c r="B632" s="18">
        <v>8</v>
      </c>
      <c r="M632" s="3">
        <v>663293</v>
      </c>
      <c r="N632" s="18">
        <v>3</v>
      </c>
    </row>
    <row r="633" spans="1:14">
      <c r="A633" s="3">
        <v>910106</v>
      </c>
      <c r="B633" s="18">
        <v>2</v>
      </c>
      <c r="M633" s="4" t="s">
        <v>10</v>
      </c>
      <c r="N633" s="18">
        <v>3</v>
      </c>
    </row>
    <row r="634" spans="1:14">
      <c r="A634" s="3">
        <v>910115</v>
      </c>
      <c r="B634" s="18">
        <v>13</v>
      </c>
      <c r="M634" s="3">
        <v>663301</v>
      </c>
      <c r="N634" s="18">
        <v>10</v>
      </c>
    </row>
    <row r="635" spans="1:14">
      <c r="A635" s="3">
        <v>910133</v>
      </c>
      <c r="B635" s="18">
        <v>3</v>
      </c>
      <c r="M635" s="4" t="s">
        <v>187</v>
      </c>
      <c r="N635" s="18">
        <v>1</v>
      </c>
    </row>
    <row r="636" spans="1:14">
      <c r="A636" s="3">
        <v>910213</v>
      </c>
      <c r="B636" s="18">
        <v>57</v>
      </c>
      <c r="M636" s="4" t="s">
        <v>10</v>
      </c>
      <c r="N636" s="18">
        <v>9</v>
      </c>
    </row>
    <row r="637" spans="1:14">
      <c r="A637" s="3">
        <v>910374</v>
      </c>
      <c r="B637" s="18">
        <v>8</v>
      </c>
      <c r="M637" s="3">
        <v>663435</v>
      </c>
      <c r="N637" s="18">
        <v>10</v>
      </c>
    </row>
    <row r="638" spans="1:14">
      <c r="A638" s="3">
        <v>910383</v>
      </c>
      <c r="B638" s="18">
        <v>3</v>
      </c>
      <c r="M638" s="4" t="s">
        <v>202</v>
      </c>
      <c r="N638" s="18">
        <v>1</v>
      </c>
    </row>
    <row r="639" spans="1:14">
      <c r="A639" s="3">
        <v>910409</v>
      </c>
      <c r="B639" s="18">
        <v>1</v>
      </c>
      <c r="M639" s="4" t="s">
        <v>10</v>
      </c>
      <c r="N639" s="18">
        <v>9</v>
      </c>
    </row>
    <row r="640" spans="1:14">
      <c r="A640" s="3">
        <v>910418</v>
      </c>
      <c r="B640" s="18">
        <v>4</v>
      </c>
      <c r="M640" s="3">
        <v>663604</v>
      </c>
      <c r="N640" s="18">
        <v>1</v>
      </c>
    </row>
    <row r="641" spans="1:14">
      <c r="A641" s="3">
        <v>910472</v>
      </c>
      <c r="B641" s="18">
        <v>1</v>
      </c>
      <c r="M641" s="4" t="s">
        <v>10</v>
      </c>
      <c r="N641" s="18">
        <v>1</v>
      </c>
    </row>
    <row r="642" spans="1:14">
      <c r="A642" s="3">
        <v>910864</v>
      </c>
      <c r="B642" s="18">
        <v>2</v>
      </c>
      <c r="M642" s="3">
        <v>663667</v>
      </c>
      <c r="N642" s="18">
        <v>1</v>
      </c>
    </row>
    <row r="643" spans="1:14">
      <c r="A643" s="3">
        <v>910935</v>
      </c>
      <c r="B643" s="18">
        <v>2</v>
      </c>
      <c r="M643" s="4" t="s">
        <v>10</v>
      </c>
      <c r="N643" s="18">
        <v>1</v>
      </c>
    </row>
    <row r="644" spans="1:14">
      <c r="A644" s="3">
        <v>911061</v>
      </c>
      <c r="B644" s="18">
        <v>2</v>
      </c>
      <c r="M644" s="3">
        <v>663729</v>
      </c>
      <c r="N644" s="18">
        <v>2</v>
      </c>
    </row>
    <row r="645" spans="1:14">
      <c r="A645" s="3">
        <v>911186</v>
      </c>
      <c r="B645" s="18">
        <v>9</v>
      </c>
      <c r="M645" s="4" t="s">
        <v>202</v>
      </c>
      <c r="N645" s="18">
        <v>1</v>
      </c>
    </row>
    <row r="646" spans="1:14">
      <c r="A646" s="3">
        <v>911203</v>
      </c>
      <c r="B646" s="18">
        <v>8</v>
      </c>
      <c r="M646" s="4" t="s">
        <v>10</v>
      </c>
      <c r="N646" s="18">
        <v>1</v>
      </c>
    </row>
    <row r="647" spans="1:14">
      <c r="A647" s="3">
        <v>911284</v>
      </c>
      <c r="B647" s="18">
        <v>1</v>
      </c>
      <c r="M647" s="3">
        <v>663738</v>
      </c>
      <c r="N647" s="18">
        <v>14</v>
      </c>
    </row>
    <row r="648" spans="1:14">
      <c r="A648" s="3">
        <v>911373</v>
      </c>
      <c r="B648" s="18">
        <v>2</v>
      </c>
      <c r="M648" s="4" t="s">
        <v>202</v>
      </c>
      <c r="N648" s="18">
        <v>1</v>
      </c>
    </row>
    <row r="649" spans="1:14">
      <c r="A649" s="3">
        <v>911426</v>
      </c>
      <c r="B649" s="18">
        <v>2</v>
      </c>
      <c r="M649" s="4" t="s">
        <v>10</v>
      </c>
      <c r="N649" s="18">
        <v>12</v>
      </c>
    </row>
    <row r="650" spans="1:14">
      <c r="A650" s="3">
        <v>911533</v>
      </c>
      <c r="B650" s="18">
        <v>21</v>
      </c>
      <c r="M650" s="4" t="s">
        <v>492</v>
      </c>
      <c r="N650" s="18">
        <v>1</v>
      </c>
    </row>
    <row r="651" spans="1:14">
      <c r="A651" s="3">
        <v>911711</v>
      </c>
      <c r="B651" s="18">
        <v>4</v>
      </c>
      <c r="M651" s="3">
        <v>663952</v>
      </c>
      <c r="N651" s="18">
        <v>1</v>
      </c>
    </row>
    <row r="652" spans="1:14">
      <c r="A652" s="3">
        <v>911738</v>
      </c>
      <c r="B652" s="18">
        <v>32</v>
      </c>
      <c r="M652" s="4" t="s">
        <v>10</v>
      </c>
      <c r="N652" s="18">
        <v>1</v>
      </c>
    </row>
    <row r="653" spans="1:14">
      <c r="A653" s="3">
        <v>911907</v>
      </c>
      <c r="B653" s="18">
        <v>16</v>
      </c>
      <c r="M653" s="3">
        <v>664425</v>
      </c>
      <c r="N653" s="18">
        <v>2</v>
      </c>
    </row>
    <row r="654" spans="1:14">
      <c r="A654" s="3">
        <v>911952</v>
      </c>
      <c r="B654" s="18">
        <v>8</v>
      </c>
      <c r="M654" s="4" t="s">
        <v>10</v>
      </c>
      <c r="N654" s="18">
        <v>2</v>
      </c>
    </row>
    <row r="655" spans="1:14">
      <c r="A655" s="3">
        <v>912122</v>
      </c>
      <c r="B655" s="18">
        <v>42</v>
      </c>
      <c r="M655" s="3">
        <v>664443</v>
      </c>
      <c r="N655" s="18">
        <v>3</v>
      </c>
    </row>
    <row r="656" spans="1:14">
      <c r="A656" s="3">
        <v>912586</v>
      </c>
      <c r="B656" s="18">
        <v>3</v>
      </c>
      <c r="M656" s="4" t="s">
        <v>10</v>
      </c>
      <c r="N656" s="18">
        <v>3</v>
      </c>
    </row>
    <row r="657" spans="1:14">
      <c r="A657" s="3">
        <v>912595</v>
      </c>
      <c r="B657" s="18">
        <v>3</v>
      </c>
      <c r="M657" s="3">
        <v>664461</v>
      </c>
      <c r="N657" s="18">
        <v>4</v>
      </c>
    </row>
    <row r="658" spans="1:14">
      <c r="A658" s="3">
        <v>912603</v>
      </c>
      <c r="B658" s="18">
        <v>2</v>
      </c>
      <c r="M658" s="4" t="s">
        <v>10</v>
      </c>
      <c r="N658" s="18">
        <v>4</v>
      </c>
    </row>
    <row r="659" spans="1:14">
      <c r="A659" s="3">
        <v>912621</v>
      </c>
      <c r="B659" s="18">
        <v>2</v>
      </c>
      <c r="M659" s="3">
        <v>664505</v>
      </c>
      <c r="N659" s="18">
        <v>3</v>
      </c>
    </row>
    <row r="660" spans="1:14">
      <c r="A660" s="3">
        <v>912639</v>
      </c>
      <c r="B660" s="18">
        <v>9</v>
      </c>
      <c r="M660" s="4" t="s">
        <v>10</v>
      </c>
      <c r="N660" s="18">
        <v>3</v>
      </c>
    </row>
    <row r="661" spans="1:14">
      <c r="A661" s="3">
        <v>912648</v>
      </c>
      <c r="B661" s="18">
        <v>7</v>
      </c>
      <c r="M661" s="3">
        <v>664701</v>
      </c>
      <c r="N661" s="18">
        <v>1</v>
      </c>
    </row>
    <row r="662" spans="1:14">
      <c r="A662" s="3">
        <v>912817</v>
      </c>
      <c r="B662" s="18">
        <v>1</v>
      </c>
      <c r="M662" s="4" t="s">
        <v>10</v>
      </c>
      <c r="N662" s="18">
        <v>1</v>
      </c>
    </row>
    <row r="663" spans="1:14">
      <c r="A663" s="3">
        <v>912924</v>
      </c>
      <c r="B663" s="18">
        <v>1</v>
      </c>
      <c r="M663" s="3">
        <v>664942</v>
      </c>
      <c r="N663" s="18">
        <v>2</v>
      </c>
    </row>
    <row r="664" spans="1:14">
      <c r="A664" s="3">
        <v>912933</v>
      </c>
      <c r="B664" s="18">
        <v>2</v>
      </c>
      <c r="M664" s="4" t="s">
        <v>10</v>
      </c>
      <c r="N664" s="18">
        <v>2</v>
      </c>
    </row>
    <row r="665" spans="1:14">
      <c r="A665" s="3">
        <v>913059</v>
      </c>
      <c r="B665" s="18">
        <v>10</v>
      </c>
      <c r="M665" s="3">
        <v>665201</v>
      </c>
      <c r="N665" s="18">
        <v>1</v>
      </c>
    </row>
    <row r="666" spans="1:14">
      <c r="A666" s="3">
        <v>913077</v>
      </c>
      <c r="B666" s="18">
        <v>14</v>
      </c>
      <c r="M666" s="4" t="s">
        <v>10</v>
      </c>
      <c r="N666" s="18">
        <v>1</v>
      </c>
    </row>
    <row r="667" spans="1:14">
      <c r="A667" s="3">
        <v>913086</v>
      </c>
      <c r="B667" s="18">
        <v>9</v>
      </c>
      <c r="M667" s="3">
        <v>666192</v>
      </c>
      <c r="N667" s="18">
        <v>284</v>
      </c>
    </row>
    <row r="668" spans="1:14">
      <c r="A668" s="3">
        <v>913095</v>
      </c>
      <c r="B668" s="18">
        <v>7</v>
      </c>
      <c r="M668" s="4" t="s">
        <v>187</v>
      </c>
      <c r="N668" s="18">
        <v>4</v>
      </c>
    </row>
    <row r="669" spans="1:14">
      <c r="A669" s="3">
        <v>913103</v>
      </c>
      <c r="B669" s="18">
        <v>26</v>
      </c>
      <c r="M669" s="4" t="s">
        <v>428</v>
      </c>
      <c r="N669" s="18">
        <v>3</v>
      </c>
    </row>
    <row r="670" spans="1:14">
      <c r="A670" s="3">
        <v>913121</v>
      </c>
      <c r="B670" s="18">
        <v>6</v>
      </c>
      <c r="M670" s="4" t="s">
        <v>21</v>
      </c>
      <c r="N670" s="18">
        <v>1</v>
      </c>
    </row>
    <row r="671" spans="1:14">
      <c r="A671" s="3">
        <v>913255</v>
      </c>
      <c r="B671" s="18">
        <v>2</v>
      </c>
      <c r="M671" s="4" t="s">
        <v>1507</v>
      </c>
      <c r="N671" s="18">
        <v>1</v>
      </c>
    </row>
    <row r="672" spans="1:14">
      <c r="A672" s="3">
        <v>913273</v>
      </c>
      <c r="B672" s="18">
        <v>3</v>
      </c>
      <c r="M672" s="4" t="s">
        <v>116</v>
      </c>
      <c r="N672" s="18">
        <v>1</v>
      </c>
    </row>
    <row r="673" spans="1:14">
      <c r="A673" s="3">
        <v>913291</v>
      </c>
      <c r="B673" s="18">
        <v>7</v>
      </c>
      <c r="M673" s="4" t="s">
        <v>114</v>
      </c>
      <c r="N673" s="18">
        <v>1</v>
      </c>
    </row>
    <row r="674" spans="1:14">
      <c r="A674" s="3">
        <v>913398</v>
      </c>
      <c r="B674" s="18">
        <v>18</v>
      </c>
      <c r="M674" s="4" t="s">
        <v>190</v>
      </c>
      <c r="N674" s="18">
        <v>1</v>
      </c>
    </row>
    <row r="675" spans="1:14">
      <c r="A675" s="3">
        <v>913433</v>
      </c>
      <c r="B675" s="18">
        <v>1</v>
      </c>
      <c r="M675" s="4" t="s">
        <v>10</v>
      </c>
      <c r="N675" s="18">
        <v>272</v>
      </c>
    </row>
    <row r="676" spans="1:14">
      <c r="A676" s="3">
        <v>913478</v>
      </c>
      <c r="B676" s="18">
        <v>18</v>
      </c>
      <c r="M676" s="3">
        <v>666735</v>
      </c>
      <c r="N676" s="18">
        <v>2</v>
      </c>
    </row>
    <row r="677" spans="1:14">
      <c r="A677" s="3">
        <v>913549</v>
      </c>
      <c r="B677" s="18">
        <v>4</v>
      </c>
      <c r="M677" s="4" t="s">
        <v>10</v>
      </c>
      <c r="N677" s="18">
        <v>2</v>
      </c>
    </row>
    <row r="678" spans="1:14">
      <c r="A678" s="3">
        <v>913558</v>
      </c>
      <c r="B678" s="18">
        <v>2</v>
      </c>
      <c r="M678" s="3">
        <v>666744</v>
      </c>
      <c r="N678" s="18">
        <v>22</v>
      </c>
    </row>
    <row r="679" spans="1:14">
      <c r="A679" s="3">
        <v>913567</v>
      </c>
      <c r="B679" s="18">
        <v>4</v>
      </c>
      <c r="M679" s="4" t="s">
        <v>428</v>
      </c>
      <c r="N679" s="18">
        <v>1</v>
      </c>
    </row>
    <row r="680" spans="1:14">
      <c r="A680" s="3">
        <v>914388</v>
      </c>
      <c r="B680" s="18">
        <v>12</v>
      </c>
      <c r="M680" s="4" t="s">
        <v>489</v>
      </c>
      <c r="N680" s="18">
        <v>2</v>
      </c>
    </row>
    <row r="681" spans="1:14">
      <c r="A681" s="3">
        <v>914405</v>
      </c>
      <c r="B681" s="18">
        <v>1</v>
      </c>
      <c r="M681" s="4" t="s">
        <v>116</v>
      </c>
      <c r="N681" s="18">
        <v>2</v>
      </c>
    </row>
    <row r="682" spans="1:14">
      <c r="A682" s="3">
        <v>914441</v>
      </c>
      <c r="B682" s="18">
        <v>4</v>
      </c>
      <c r="M682" s="4" t="s">
        <v>202</v>
      </c>
      <c r="N682" s="18">
        <v>1</v>
      </c>
    </row>
    <row r="683" spans="1:14">
      <c r="A683" s="3">
        <v>914762</v>
      </c>
      <c r="B683" s="18">
        <v>4</v>
      </c>
      <c r="M683" s="4" t="s">
        <v>10</v>
      </c>
      <c r="N683" s="18">
        <v>15</v>
      </c>
    </row>
    <row r="684" spans="1:14">
      <c r="A684" s="3">
        <v>914815</v>
      </c>
      <c r="B684" s="18">
        <v>5</v>
      </c>
      <c r="M684" s="4" t="s">
        <v>492</v>
      </c>
      <c r="N684" s="18">
        <v>1</v>
      </c>
    </row>
    <row r="685" spans="1:14">
      <c r="A685" s="3">
        <v>914842</v>
      </c>
      <c r="B685" s="18">
        <v>15</v>
      </c>
      <c r="M685" s="3">
        <v>666771</v>
      </c>
      <c r="N685" s="18">
        <v>17</v>
      </c>
    </row>
    <row r="686" spans="1:14">
      <c r="A686" s="3">
        <v>914922</v>
      </c>
      <c r="B686" s="18">
        <v>9</v>
      </c>
      <c r="M686" s="4" t="s">
        <v>202</v>
      </c>
      <c r="N686" s="18">
        <v>2</v>
      </c>
    </row>
    <row r="687" spans="1:14">
      <c r="A687" s="3">
        <v>915119</v>
      </c>
      <c r="B687" s="18">
        <v>1</v>
      </c>
      <c r="M687" s="4" t="s">
        <v>10</v>
      </c>
      <c r="N687" s="18">
        <v>15</v>
      </c>
    </row>
    <row r="688" spans="1:14">
      <c r="A688" s="3">
        <v>915663</v>
      </c>
      <c r="B688" s="18">
        <v>62</v>
      </c>
      <c r="M688" s="3">
        <v>666789</v>
      </c>
      <c r="N688" s="18">
        <v>21</v>
      </c>
    </row>
    <row r="689" spans="1:14">
      <c r="A689" s="3">
        <v>915681</v>
      </c>
      <c r="B689" s="18">
        <v>9</v>
      </c>
      <c r="M689" s="4" t="s">
        <v>187</v>
      </c>
      <c r="N689" s="18">
        <v>1</v>
      </c>
    </row>
    <row r="690" spans="1:14">
      <c r="A690" s="3">
        <v>915699</v>
      </c>
      <c r="B690" s="18">
        <v>10</v>
      </c>
      <c r="M690" s="4" t="s">
        <v>1507</v>
      </c>
      <c r="N690" s="18">
        <v>1</v>
      </c>
    </row>
    <row r="691" spans="1:14">
      <c r="A691" s="3">
        <v>915707</v>
      </c>
      <c r="B691" s="18">
        <v>3</v>
      </c>
      <c r="M691" s="4" t="s">
        <v>116</v>
      </c>
      <c r="N691" s="18">
        <v>2</v>
      </c>
    </row>
    <row r="692" spans="1:14">
      <c r="A692" s="3">
        <v>915725</v>
      </c>
      <c r="B692" s="18">
        <v>3</v>
      </c>
      <c r="M692" s="4" t="s">
        <v>202</v>
      </c>
      <c r="N692" s="18">
        <v>1</v>
      </c>
    </row>
    <row r="693" spans="1:14">
      <c r="A693" s="3">
        <v>915779</v>
      </c>
      <c r="B693" s="18">
        <v>1</v>
      </c>
      <c r="M693" s="4" t="s">
        <v>114</v>
      </c>
      <c r="N693" s="18">
        <v>1</v>
      </c>
    </row>
    <row r="694" spans="1:14">
      <c r="A694" s="3">
        <v>915832</v>
      </c>
      <c r="B694" s="18">
        <v>5</v>
      </c>
      <c r="M694" s="4" t="s">
        <v>190</v>
      </c>
      <c r="N694" s="18">
        <v>1</v>
      </c>
    </row>
    <row r="695" spans="1:14">
      <c r="A695" s="3">
        <v>915877</v>
      </c>
      <c r="B695" s="18">
        <v>1</v>
      </c>
      <c r="M695" s="4" t="s">
        <v>205</v>
      </c>
      <c r="N695" s="18">
        <v>1</v>
      </c>
    </row>
    <row r="696" spans="1:14">
      <c r="A696" s="3">
        <v>916127</v>
      </c>
      <c r="B696" s="18">
        <v>2</v>
      </c>
      <c r="M696" s="4" t="s">
        <v>10</v>
      </c>
      <c r="N696" s="18">
        <v>13</v>
      </c>
    </row>
    <row r="697" spans="1:14">
      <c r="A697" s="3">
        <v>916252</v>
      </c>
      <c r="B697" s="18">
        <v>4</v>
      </c>
      <c r="M697" s="3">
        <v>666798</v>
      </c>
      <c r="N697" s="18">
        <v>30</v>
      </c>
    </row>
    <row r="698" spans="1:14">
      <c r="A698" s="3">
        <v>916261</v>
      </c>
      <c r="B698" s="18">
        <v>1</v>
      </c>
      <c r="M698" s="4" t="s">
        <v>21</v>
      </c>
      <c r="N698" s="18">
        <v>1</v>
      </c>
    </row>
    <row r="699" spans="1:14">
      <c r="A699" s="3">
        <v>916377</v>
      </c>
      <c r="B699" s="18">
        <v>1</v>
      </c>
      <c r="M699" s="4" t="s">
        <v>202</v>
      </c>
      <c r="N699" s="18">
        <v>1</v>
      </c>
    </row>
    <row r="700" spans="1:14">
      <c r="A700" s="3">
        <v>916475</v>
      </c>
      <c r="B700" s="18">
        <v>12</v>
      </c>
      <c r="M700" s="4" t="s">
        <v>10</v>
      </c>
      <c r="N700" s="18">
        <v>28</v>
      </c>
    </row>
    <row r="701" spans="1:14">
      <c r="A701" s="3">
        <v>916501</v>
      </c>
      <c r="B701" s="18">
        <v>27</v>
      </c>
      <c r="M701" s="3">
        <v>666806</v>
      </c>
      <c r="N701" s="18">
        <v>3</v>
      </c>
    </row>
    <row r="702" spans="1:14">
      <c r="A702" s="3">
        <v>916519</v>
      </c>
      <c r="B702" s="18">
        <v>1</v>
      </c>
      <c r="M702" s="4" t="s">
        <v>10</v>
      </c>
      <c r="N702" s="18">
        <v>3</v>
      </c>
    </row>
    <row r="703" spans="1:14">
      <c r="A703" s="3">
        <v>916555</v>
      </c>
      <c r="B703" s="18">
        <v>16</v>
      </c>
      <c r="M703" s="3">
        <v>666815</v>
      </c>
      <c r="N703" s="18">
        <v>3</v>
      </c>
    </row>
    <row r="704" spans="1:14">
      <c r="A704" s="3">
        <v>916608</v>
      </c>
      <c r="B704" s="18">
        <v>1</v>
      </c>
      <c r="M704" s="4" t="s">
        <v>10</v>
      </c>
      <c r="N704" s="18">
        <v>3</v>
      </c>
    </row>
    <row r="705" spans="1:14">
      <c r="A705" s="3">
        <v>916689</v>
      </c>
      <c r="B705" s="18">
        <v>10</v>
      </c>
      <c r="M705" s="3">
        <v>666824</v>
      </c>
      <c r="N705" s="18">
        <v>18</v>
      </c>
    </row>
    <row r="706" spans="1:14">
      <c r="A706" s="3">
        <v>916778</v>
      </c>
      <c r="B706" s="18">
        <v>1</v>
      </c>
      <c r="M706" s="4" t="s">
        <v>21</v>
      </c>
      <c r="N706" s="18">
        <v>1</v>
      </c>
    </row>
    <row r="707" spans="1:14">
      <c r="A707" s="3">
        <v>916804</v>
      </c>
      <c r="B707" s="18">
        <v>59</v>
      </c>
      <c r="M707" s="4" t="s">
        <v>202</v>
      </c>
      <c r="N707" s="18">
        <v>1</v>
      </c>
    </row>
    <row r="708" spans="1:14">
      <c r="A708" s="3">
        <v>917153</v>
      </c>
      <c r="B708" s="18">
        <v>3</v>
      </c>
      <c r="M708" s="4" t="s">
        <v>114</v>
      </c>
      <c r="N708" s="18">
        <v>1</v>
      </c>
    </row>
    <row r="709" spans="1:14">
      <c r="A709" s="3">
        <v>917162</v>
      </c>
      <c r="B709" s="18">
        <v>60</v>
      </c>
      <c r="M709" s="4" t="s">
        <v>10</v>
      </c>
      <c r="N709" s="18">
        <v>15</v>
      </c>
    </row>
    <row r="710" spans="1:14">
      <c r="A710" s="3">
        <v>917251</v>
      </c>
      <c r="B710" s="18">
        <v>1</v>
      </c>
      <c r="M710" s="3">
        <v>667627</v>
      </c>
      <c r="N710" s="18">
        <v>124</v>
      </c>
    </row>
    <row r="711" spans="1:14">
      <c r="A711" s="3">
        <v>917438</v>
      </c>
      <c r="B711" s="18">
        <v>1</v>
      </c>
      <c r="M711" s="4" t="s">
        <v>187</v>
      </c>
      <c r="N711" s="18">
        <v>3</v>
      </c>
    </row>
    <row r="712" spans="1:14">
      <c r="A712" s="3">
        <v>917483</v>
      </c>
      <c r="B712" s="18">
        <v>1</v>
      </c>
      <c r="M712" s="4" t="s">
        <v>489</v>
      </c>
      <c r="N712" s="18">
        <v>5</v>
      </c>
    </row>
    <row r="713" spans="1:14">
      <c r="A713" s="3">
        <v>917527</v>
      </c>
      <c r="B713" s="18">
        <v>6</v>
      </c>
      <c r="M713" s="4" t="s">
        <v>21</v>
      </c>
      <c r="N713" s="18">
        <v>1</v>
      </c>
    </row>
    <row r="714" spans="1:14">
      <c r="A714" s="3">
        <v>917545</v>
      </c>
      <c r="B714" s="18">
        <v>1</v>
      </c>
      <c r="M714" s="4" t="s">
        <v>1507</v>
      </c>
      <c r="N714" s="18">
        <v>1</v>
      </c>
    </row>
    <row r="715" spans="1:14">
      <c r="A715" s="3">
        <v>917563</v>
      </c>
      <c r="B715" s="18">
        <v>4</v>
      </c>
      <c r="M715" s="4" t="s">
        <v>116</v>
      </c>
      <c r="N715" s="18">
        <v>5</v>
      </c>
    </row>
    <row r="716" spans="1:14">
      <c r="A716" s="3">
        <v>917581</v>
      </c>
      <c r="B716" s="18">
        <v>11</v>
      </c>
      <c r="M716" s="4" t="s">
        <v>202</v>
      </c>
      <c r="N716" s="18">
        <v>1</v>
      </c>
    </row>
    <row r="717" spans="1:14">
      <c r="A717" s="3">
        <v>917607</v>
      </c>
      <c r="B717" s="18">
        <v>101</v>
      </c>
      <c r="M717" s="4" t="s">
        <v>205</v>
      </c>
      <c r="N717" s="18">
        <v>1</v>
      </c>
    </row>
    <row r="718" spans="1:14">
      <c r="A718" s="3">
        <v>917616</v>
      </c>
      <c r="B718" s="18">
        <v>41</v>
      </c>
      <c r="M718" s="4" t="s">
        <v>10</v>
      </c>
      <c r="N718" s="18">
        <v>106</v>
      </c>
    </row>
    <row r="719" spans="1:14">
      <c r="A719" s="3">
        <v>917625</v>
      </c>
      <c r="B719" s="18">
        <v>10</v>
      </c>
      <c r="M719" s="4" t="s">
        <v>492</v>
      </c>
      <c r="N719" s="18">
        <v>1</v>
      </c>
    </row>
    <row r="720" spans="1:14">
      <c r="A720" s="3">
        <v>917795</v>
      </c>
      <c r="B720" s="18">
        <v>5</v>
      </c>
      <c r="M720" s="3">
        <v>667636</v>
      </c>
      <c r="N720" s="18">
        <v>168</v>
      </c>
    </row>
    <row r="721" spans="1:14">
      <c r="A721" s="3">
        <v>917901</v>
      </c>
      <c r="B721" s="18">
        <v>2</v>
      </c>
      <c r="M721" s="4" t="s">
        <v>187</v>
      </c>
      <c r="N721" s="18">
        <v>3</v>
      </c>
    </row>
    <row r="722" spans="1:14">
      <c r="A722" s="3">
        <v>917955</v>
      </c>
      <c r="B722" s="18">
        <v>3</v>
      </c>
      <c r="M722" s="4" t="s">
        <v>428</v>
      </c>
      <c r="N722" s="18">
        <v>1</v>
      </c>
    </row>
    <row r="723" spans="1:14">
      <c r="A723" s="3">
        <v>918072</v>
      </c>
      <c r="B723" s="18">
        <v>2</v>
      </c>
      <c r="M723" s="4" t="s">
        <v>489</v>
      </c>
      <c r="N723" s="18">
        <v>7</v>
      </c>
    </row>
    <row r="724" spans="1:14">
      <c r="A724" s="3">
        <v>918107</v>
      </c>
      <c r="B724" s="18">
        <v>4</v>
      </c>
      <c r="M724" s="4" t="s">
        <v>21</v>
      </c>
      <c r="N724" s="18">
        <v>2</v>
      </c>
    </row>
    <row r="725" spans="1:14">
      <c r="A725" s="3">
        <v>918366</v>
      </c>
      <c r="B725" s="18">
        <v>2</v>
      </c>
      <c r="M725" s="4" t="s">
        <v>1507</v>
      </c>
      <c r="N725" s="18">
        <v>1</v>
      </c>
    </row>
    <row r="726" spans="1:14">
      <c r="A726" s="3">
        <v>918375</v>
      </c>
      <c r="B726" s="18">
        <v>14</v>
      </c>
      <c r="M726" s="4" t="s">
        <v>116</v>
      </c>
      <c r="N726" s="18">
        <v>5</v>
      </c>
    </row>
    <row r="727" spans="1:14">
      <c r="A727" s="3">
        <v>918428</v>
      </c>
      <c r="B727" s="18">
        <v>7</v>
      </c>
      <c r="M727" s="4" t="s">
        <v>202</v>
      </c>
      <c r="N727" s="18">
        <v>1</v>
      </c>
    </row>
    <row r="728" spans="1:14">
      <c r="A728" s="3">
        <v>918437</v>
      </c>
      <c r="B728" s="18">
        <v>7</v>
      </c>
      <c r="M728" s="4" t="s">
        <v>190</v>
      </c>
      <c r="N728" s="18">
        <v>1</v>
      </c>
    </row>
    <row r="729" spans="1:14">
      <c r="A729" s="3">
        <v>918446</v>
      </c>
      <c r="B729" s="18">
        <v>7</v>
      </c>
      <c r="M729" s="4" t="s">
        <v>205</v>
      </c>
      <c r="N729" s="18">
        <v>1</v>
      </c>
    </row>
    <row r="730" spans="1:14">
      <c r="A730" s="3">
        <v>918633</v>
      </c>
      <c r="B730" s="18">
        <v>16</v>
      </c>
      <c r="M730" s="4" t="s">
        <v>10</v>
      </c>
      <c r="N730" s="18">
        <v>145</v>
      </c>
    </row>
    <row r="731" spans="1:14">
      <c r="A731" s="3">
        <v>918829</v>
      </c>
      <c r="B731" s="18">
        <v>1</v>
      </c>
      <c r="M731" s="4" t="s">
        <v>492</v>
      </c>
      <c r="N731" s="18">
        <v>1</v>
      </c>
    </row>
    <row r="732" spans="1:14">
      <c r="A732" s="3">
        <v>918847</v>
      </c>
      <c r="B732" s="18">
        <v>1</v>
      </c>
      <c r="M732" s="3">
        <v>667645</v>
      </c>
      <c r="N732" s="18">
        <v>262</v>
      </c>
    </row>
    <row r="733" spans="1:14">
      <c r="A733" s="3">
        <v>919106</v>
      </c>
      <c r="B733" s="18">
        <v>2</v>
      </c>
      <c r="M733" s="4" t="s">
        <v>187</v>
      </c>
      <c r="N733" s="18">
        <v>4</v>
      </c>
    </row>
    <row r="734" spans="1:14">
      <c r="A734" s="3">
        <v>919133</v>
      </c>
      <c r="B734" s="18">
        <v>2</v>
      </c>
      <c r="M734" s="4" t="s">
        <v>428</v>
      </c>
      <c r="N734" s="18">
        <v>1</v>
      </c>
    </row>
    <row r="735" spans="1:14">
      <c r="A735" s="3">
        <v>919187</v>
      </c>
      <c r="B735" s="18">
        <v>11</v>
      </c>
      <c r="M735" s="4" t="s">
        <v>489</v>
      </c>
      <c r="N735" s="18">
        <v>11</v>
      </c>
    </row>
    <row r="736" spans="1:14">
      <c r="A736" s="3">
        <v>919231</v>
      </c>
      <c r="B736" s="18">
        <v>2</v>
      </c>
      <c r="M736" s="4" t="s">
        <v>21</v>
      </c>
      <c r="N736" s="18">
        <v>1</v>
      </c>
    </row>
    <row r="737" spans="1:14">
      <c r="A737" s="3">
        <v>919249</v>
      </c>
      <c r="B737" s="18">
        <v>1</v>
      </c>
      <c r="M737" s="4" t="s">
        <v>1507</v>
      </c>
      <c r="N737" s="18">
        <v>1</v>
      </c>
    </row>
    <row r="738" spans="1:14">
      <c r="A738" s="3">
        <v>919392</v>
      </c>
      <c r="B738" s="18">
        <v>23</v>
      </c>
      <c r="M738" s="4" t="s">
        <v>116</v>
      </c>
      <c r="N738" s="18">
        <v>9</v>
      </c>
    </row>
    <row r="739" spans="1:14">
      <c r="A739" s="3">
        <v>919739</v>
      </c>
      <c r="B739" s="18">
        <v>3</v>
      </c>
      <c r="M739" s="4" t="s">
        <v>202</v>
      </c>
      <c r="N739" s="18">
        <v>1</v>
      </c>
    </row>
    <row r="740" spans="1:14">
      <c r="A740" s="3">
        <v>919775</v>
      </c>
      <c r="B740" s="18">
        <v>2</v>
      </c>
      <c r="M740" s="4" t="s">
        <v>190</v>
      </c>
      <c r="N740" s="18">
        <v>1</v>
      </c>
    </row>
    <row r="741" spans="1:14">
      <c r="A741" s="3">
        <v>919784</v>
      </c>
      <c r="B741" s="18">
        <v>2</v>
      </c>
      <c r="M741" s="4" t="s">
        <v>205</v>
      </c>
      <c r="N741" s="18">
        <v>1</v>
      </c>
    </row>
    <row r="742" spans="1:14">
      <c r="A742" s="3">
        <v>920069</v>
      </c>
      <c r="B742" s="18">
        <v>1</v>
      </c>
      <c r="M742" s="4" t="s">
        <v>10</v>
      </c>
      <c r="N742" s="18">
        <v>231</v>
      </c>
    </row>
    <row r="743" spans="1:14">
      <c r="A743" s="3">
        <v>920078</v>
      </c>
      <c r="B743" s="18">
        <v>2</v>
      </c>
      <c r="M743" s="4" t="s">
        <v>492</v>
      </c>
      <c r="N743" s="18">
        <v>1</v>
      </c>
    </row>
    <row r="744" spans="1:14">
      <c r="A744" s="3">
        <v>920167</v>
      </c>
      <c r="B744" s="18">
        <v>3</v>
      </c>
      <c r="M744" s="3">
        <v>667654</v>
      </c>
      <c r="N744" s="18">
        <v>246</v>
      </c>
    </row>
    <row r="745" spans="1:14">
      <c r="A745" s="3">
        <v>920185</v>
      </c>
      <c r="B745" s="18">
        <v>6</v>
      </c>
      <c r="M745" s="4" t="s">
        <v>187</v>
      </c>
      <c r="N745" s="18">
        <v>5</v>
      </c>
    </row>
    <row r="746" spans="1:14">
      <c r="A746" s="3">
        <v>920238</v>
      </c>
      <c r="B746" s="18">
        <v>52</v>
      </c>
      <c r="M746" s="4" t="s">
        <v>489</v>
      </c>
      <c r="N746" s="18">
        <v>8</v>
      </c>
    </row>
    <row r="747" spans="1:14">
      <c r="A747" s="3">
        <v>920247</v>
      </c>
      <c r="B747" s="18">
        <v>3</v>
      </c>
      <c r="M747" s="4" t="s">
        <v>21</v>
      </c>
      <c r="N747" s="18">
        <v>1</v>
      </c>
    </row>
    <row r="748" spans="1:14">
      <c r="A748" s="3">
        <v>920256</v>
      </c>
      <c r="B748" s="18">
        <v>2</v>
      </c>
      <c r="M748" s="4" t="s">
        <v>1507</v>
      </c>
      <c r="N748" s="18">
        <v>1</v>
      </c>
    </row>
    <row r="749" spans="1:14">
      <c r="A749" s="3">
        <v>920274</v>
      </c>
      <c r="B749" s="18">
        <v>4</v>
      </c>
      <c r="M749" s="4" t="s">
        <v>116</v>
      </c>
      <c r="N749" s="18">
        <v>8</v>
      </c>
    </row>
    <row r="750" spans="1:14">
      <c r="A750" s="3">
        <v>920292</v>
      </c>
      <c r="B750" s="18">
        <v>14</v>
      </c>
      <c r="M750" s="4" t="s">
        <v>202</v>
      </c>
      <c r="N750" s="18">
        <v>1</v>
      </c>
    </row>
    <row r="751" spans="1:14">
      <c r="A751" s="3">
        <v>920309</v>
      </c>
      <c r="B751" s="18">
        <v>6</v>
      </c>
      <c r="M751" s="4" t="s">
        <v>190</v>
      </c>
      <c r="N751" s="18">
        <v>1</v>
      </c>
    </row>
    <row r="752" spans="1:14">
      <c r="A752" s="3">
        <v>920336</v>
      </c>
      <c r="B752" s="18">
        <v>5</v>
      </c>
      <c r="M752" s="4" t="s">
        <v>205</v>
      </c>
      <c r="N752" s="18">
        <v>1</v>
      </c>
    </row>
    <row r="753" spans="1:14">
      <c r="A753" s="3">
        <v>920434</v>
      </c>
      <c r="B753" s="18">
        <v>3</v>
      </c>
      <c r="M753" s="4" t="s">
        <v>10</v>
      </c>
      <c r="N753" s="18">
        <v>219</v>
      </c>
    </row>
    <row r="754" spans="1:14">
      <c r="A754" s="3">
        <v>920514</v>
      </c>
      <c r="B754" s="18">
        <v>5</v>
      </c>
      <c r="M754" s="4" t="s">
        <v>492</v>
      </c>
      <c r="N754" s="18">
        <v>1</v>
      </c>
    </row>
    <row r="755" spans="1:14">
      <c r="A755" s="3">
        <v>920559</v>
      </c>
      <c r="B755" s="18">
        <v>2</v>
      </c>
      <c r="M755" s="3">
        <v>667663</v>
      </c>
      <c r="N755" s="18">
        <v>22</v>
      </c>
    </row>
    <row r="756" spans="1:14">
      <c r="A756" s="3">
        <v>920621</v>
      </c>
      <c r="B756" s="18">
        <v>3</v>
      </c>
      <c r="M756" s="4" t="s">
        <v>147</v>
      </c>
      <c r="N756" s="18">
        <v>3</v>
      </c>
    </row>
    <row r="757" spans="1:14">
      <c r="A757" s="3">
        <v>920657</v>
      </c>
      <c r="B757" s="18">
        <v>1</v>
      </c>
      <c r="M757" s="4" t="s">
        <v>202</v>
      </c>
      <c r="N757" s="18">
        <v>1</v>
      </c>
    </row>
    <row r="758" spans="1:14">
      <c r="A758" s="3">
        <v>920666</v>
      </c>
      <c r="B758" s="18">
        <v>1</v>
      </c>
      <c r="M758" s="4" t="s">
        <v>205</v>
      </c>
      <c r="N758" s="18">
        <v>1</v>
      </c>
    </row>
    <row r="759" spans="1:14">
      <c r="A759" s="3">
        <v>920924</v>
      </c>
      <c r="B759" s="18">
        <v>4</v>
      </c>
      <c r="M759" s="4" t="s">
        <v>10</v>
      </c>
      <c r="N759" s="18">
        <v>17</v>
      </c>
    </row>
    <row r="760" spans="1:14">
      <c r="A760" s="3">
        <v>920933</v>
      </c>
      <c r="B760" s="18">
        <v>12</v>
      </c>
      <c r="M760" s="3">
        <v>667672</v>
      </c>
      <c r="N760" s="18">
        <v>23</v>
      </c>
    </row>
    <row r="761" spans="1:14">
      <c r="A761" s="3">
        <v>920942</v>
      </c>
      <c r="B761" s="18">
        <v>1</v>
      </c>
      <c r="M761" s="4" t="s">
        <v>187</v>
      </c>
      <c r="N761" s="18">
        <v>1</v>
      </c>
    </row>
    <row r="762" spans="1:14">
      <c r="A762" s="3">
        <v>920951</v>
      </c>
      <c r="B762" s="18">
        <v>1</v>
      </c>
      <c r="M762" s="4" t="s">
        <v>21</v>
      </c>
      <c r="N762" s="18">
        <v>1</v>
      </c>
    </row>
    <row r="763" spans="1:14">
      <c r="A763" s="3">
        <v>921317</v>
      </c>
      <c r="B763" s="18">
        <v>3</v>
      </c>
      <c r="M763" s="4" t="s">
        <v>116</v>
      </c>
      <c r="N763" s="18">
        <v>2</v>
      </c>
    </row>
    <row r="764" spans="1:14">
      <c r="A764" s="3">
        <v>921326</v>
      </c>
      <c r="B764" s="18">
        <v>13</v>
      </c>
      <c r="M764" s="4" t="s">
        <v>202</v>
      </c>
      <c r="N764" s="18">
        <v>1</v>
      </c>
    </row>
    <row r="765" spans="1:14">
      <c r="A765" s="3">
        <v>921335</v>
      </c>
      <c r="B765" s="18">
        <v>77</v>
      </c>
      <c r="M765" s="4" t="s">
        <v>205</v>
      </c>
      <c r="N765" s="18">
        <v>1</v>
      </c>
    </row>
    <row r="766" spans="1:14">
      <c r="A766" s="3">
        <v>921344</v>
      </c>
      <c r="B766" s="18">
        <v>3</v>
      </c>
      <c r="M766" s="4" t="s">
        <v>10</v>
      </c>
      <c r="N766" s="18">
        <v>16</v>
      </c>
    </row>
    <row r="767" spans="1:14">
      <c r="A767" s="3">
        <v>921353</v>
      </c>
      <c r="B767" s="18">
        <v>3</v>
      </c>
      <c r="M767" s="4" t="s">
        <v>492</v>
      </c>
      <c r="N767" s="18">
        <v>1</v>
      </c>
    </row>
    <row r="768" spans="1:14">
      <c r="A768" s="3">
        <v>921389</v>
      </c>
      <c r="B768" s="18">
        <v>7</v>
      </c>
      <c r="M768" s="3">
        <v>667681</v>
      </c>
      <c r="N768" s="18">
        <v>12</v>
      </c>
    </row>
    <row r="769" spans="1:14">
      <c r="A769" s="3">
        <v>921513</v>
      </c>
      <c r="B769" s="18">
        <v>2</v>
      </c>
      <c r="M769" s="4" t="s">
        <v>21</v>
      </c>
      <c r="N769" s="18">
        <v>1</v>
      </c>
    </row>
    <row r="770" spans="1:14">
      <c r="A770" s="3">
        <v>921549</v>
      </c>
      <c r="B770" s="18">
        <v>2</v>
      </c>
      <c r="M770" s="4" t="s">
        <v>202</v>
      </c>
      <c r="N770" s="18">
        <v>1</v>
      </c>
    </row>
    <row r="771" spans="1:14">
      <c r="A771" s="3">
        <v>921602</v>
      </c>
      <c r="B771" s="18">
        <v>3</v>
      </c>
      <c r="M771" s="4" t="s">
        <v>10</v>
      </c>
      <c r="N771" s="18">
        <v>10</v>
      </c>
    </row>
    <row r="772" spans="1:14">
      <c r="A772" s="3">
        <v>921665</v>
      </c>
      <c r="B772" s="18">
        <v>2</v>
      </c>
      <c r="M772" s="3">
        <v>667699</v>
      </c>
      <c r="N772" s="18">
        <v>79</v>
      </c>
    </row>
    <row r="773" spans="1:14">
      <c r="A773" s="3">
        <v>921674</v>
      </c>
      <c r="B773" s="18">
        <v>3</v>
      </c>
      <c r="M773" s="4" t="s">
        <v>187</v>
      </c>
      <c r="N773" s="18">
        <v>1</v>
      </c>
    </row>
    <row r="774" spans="1:14">
      <c r="A774" s="3">
        <v>921692</v>
      </c>
      <c r="B774" s="18">
        <v>2</v>
      </c>
      <c r="M774" s="4" t="s">
        <v>428</v>
      </c>
      <c r="N774" s="18">
        <v>1</v>
      </c>
    </row>
    <row r="775" spans="1:14">
      <c r="A775" s="3">
        <v>921799</v>
      </c>
      <c r="B775" s="18">
        <v>8</v>
      </c>
      <c r="M775" s="4" t="s">
        <v>489</v>
      </c>
      <c r="N775" s="18">
        <v>4</v>
      </c>
    </row>
    <row r="776" spans="1:14">
      <c r="A776" s="3">
        <v>921843</v>
      </c>
      <c r="B776" s="18">
        <v>3</v>
      </c>
      <c r="M776" s="4" t="s">
        <v>21</v>
      </c>
      <c r="N776" s="18">
        <v>1</v>
      </c>
    </row>
    <row r="777" spans="1:14">
      <c r="A777" s="3">
        <v>921888</v>
      </c>
      <c r="B777" s="18">
        <v>2</v>
      </c>
      <c r="M777" s="4" t="s">
        <v>116</v>
      </c>
      <c r="N777" s="18">
        <v>4</v>
      </c>
    </row>
    <row r="778" spans="1:14">
      <c r="A778" s="3">
        <v>922174</v>
      </c>
      <c r="B778" s="18">
        <v>1</v>
      </c>
      <c r="M778" s="4" t="s">
        <v>202</v>
      </c>
      <c r="N778" s="18">
        <v>1</v>
      </c>
    </row>
    <row r="779" spans="1:14">
      <c r="A779" s="3">
        <v>922183</v>
      </c>
      <c r="B779" s="18">
        <v>10</v>
      </c>
      <c r="M779" s="4" t="s">
        <v>205</v>
      </c>
      <c r="N779" s="18">
        <v>1</v>
      </c>
    </row>
    <row r="780" spans="1:14">
      <c r="A780" s="3">
        <v>922192</v>
      </c>
      <c r="B780" s="18">
        <v>16</v>
      </c>
      <c r="M780" s="4" t="s">
        <v>10</v>
      </c>
      <c r="N780" s="18">
        <v>65</v>
      </c>
    </row>
    <row r="781" spans="1:14">
      <c r="A781" s="3">
        <v>922209</v>
      </c>
      <c r="B781" s="18">
        <v>4</v>
      </c>
      <c r="M781" s="4" t="s">
        <v>492</v>
      </c>
      <c r="N781" s="18">
        <v>1</v>
      </c>
    </row>
    <row r="782" spans="1:14">
      <c r="A782" s="3">
        <v>922316</v>
      </c>
      <c r="B782" s="18">
        <v>14</v>
      </c>
      <c r="M782" s="3">
        <v>667707</v>
      </c>
      <c r="N782" s="18">
        <v>96</v>
      </c>
    </row>
    <row r="783" spans="1:14">
      <c r="A783" s="3">
        <v>922388</v>
      </c>
      <c r="B783" s="18">
        <v>1</v>
      </c>
      <c r="M783" s="4" t="s">
        <v>187</v>
      </c>
      <c r="N783" s="18">
        <v>1</v>
      </c>
    </row>
    <row r="784" spans="1:14">
      <c r="A784" s="3">
        <v>922405</v>
      </c>
      <c r="B784" s="18">
        <v>3</v>
      </c>
      <c r="M784" s="4" t="s">
        <v>489</v>
      </c>
      <c r="N784" s="18">
        <v>1</v>
      </c>
    </row>
    <row r="785" spans="1:14">
      <c r="A785" s="3">
        <v>922414</v>
      </c>
      <c r="B785" s="18">
        <v>2</v>
      </c>
      <c r="M785" s="4" t="s">
        <v>21</v>
      </c>
      <c r="N785" s="18">
        <v>1</v>
      </c>
    </row>
    <row r="786" spans="1:14">
      <c r="A786" s="3">
        <v>922423</v>
      </c>
      <c r="B786" s="18">
        <v>126</v>
      </c>
      <c r="M786" s="4" t="s">
        <v>116</v>
      </c>
      <c r="N786" s="18">
        <v>1</v>
      </c>
    </row>
    <row r="787" spans="1:14">
      <c r="A787" s="3">
        <v>922432</v>
      </c>
      <c r="B787" s="18">
        <v>6</v>
      </c>
      <c r="M787" s="4" t="s">
        <v>202</v>
      </c>
      <c r="N787" s="18">
        <v>1</v>
      </c>
    </row>
    <row r="788" spans="1:14">
      <c r="A788" s="3">
        <v>922548</v>
      </c>
      <c r="B788" s="18">
        <v>5</v>
      </c>
      <c r="M788" s="4" t="s">
        <v>190</v>
      </c>
      <c r="N788" s="18">
        <v>1</v>
      </c>
    </row>
    <row r="789" spans="1:14">
      <c r="A789" s="3">
        <v>922557</v>
      </c>
      <c r="B789" s="18">
        <v>1</v>
      </c>
      <c r="M789" s="4" t="s">
        <v>205</v>
      </c>
      <c r="N789" s="18">
        <v>1</v>
      </c>
    </row>
    <row r="790" spans="1:14">
      <c r="A790" s="3">
        <v>922691</v>
      </c>
      <c r="B790" s="18">
        <v>1</v>
      </c>
      <c r="M790" s="4" t="s">
        <v>10</v>
      </c>
      <c r="N790" s="18">
        <v>88</v>
      </c>
    </row>
    <row r="791" spans="1:14">
      <c r="A791" s="3">
        <v>922815</v>
      </c>
      <c r="B791" s="18">
        <v>8</v>
      </c>
      <c r="M791" s="4" t="s">
        <v>492</v>
      </c>
      <c r="N791" s="18">
        <v>1</v>
      </c>
    </row>
    <row r="792" spans="1:14">
      <c r="A792" s="3">
        <v>922913</v>
      </c>
      <c r="B792" s="18">
        <v>4</v>
      </c>
      <c r="M792" s="3">
        <v>667725</v>
      </c>
      <c r="N792" s="18">
        <v>46</v>
      </c>
    </row>
    <row r="793" spans="1:14">
      <c r="A793" s="3">
        <v>922976</v>
      </c>
      <c r="B793" s="18">
        <v>2</v>
      </c>
      <c r="M793" s="4" t="s">
        <v>489</v>
      </c>
      <c r="N793" s="18">
        <v>2</v>
      </c>
    </row>
    <row r="794" spans="1:14">
      <c r="A794" s="3">
        <v>923003</v>
      </c>
      <c r="B794" s="18">
        <v>2</v>
      </c>
      <c r="M794" s="4" t="s">
        <v>21</v>
      </c>
      <c r="N794" s="18">
        <v>1</v>
      </c>
    </row>
    <row r="795" spans="1:14">
      <c r="A795" s="3">
        <v>923164</v>
      </c>
      <c r="B795" s="18">
        <v>1</v>
      </c>
      <c r="M795" s="4" t="s">
        <v>116</v>
      </c>
      <c r="N795" s="18">
        <v>1</v>
      </c>
    </row>
    <row r="796" spans="1:14">
      <c r="A796" s="3">
        <v>923173</v>
      </c>
      <c r="B796" s="18">
        <v>1</v>
      </c>
      <c r="M796" s="4" t="s">
        <v>202</v>
      </c>
      <c r="N796" s="18">
        <v>1</v>
      </c>
    </row>
    <row r="797" spans="1:14">
      <c r="A797" s="3">
        <v>923342</v>
      </c>
      <c r="B797" s="18">
        <v>1</v>
      </c>
      <c r="M797" s="4" t="s">
        <v>205</v>
      </c>
      <c r="N797" s="18">
        <v>1</v>
      </c>
    </row>
    <row r="798" spans="1:14">
      <c r="A798" s="3">
        <v>923458</v>
      </c>
      <c r="B798" s="18">
        <v>1</v>
      </c>
      <c r="M798" s="4" t="s">
        <v>10</v>
      </c>
      <c r="N798" s="18">
        <v>39</v>
      </c>
    </row>
    <row r="799" spans="1:14">
      <c r="A799" s="3">
        <v>923502</v>
      </c>
      <c r="B799" s="18">
        <v>3</v>
      </c>
      <c r="M799" s="4" t="s">
        <v>492</v>
      </c>
      <c r="N799" s="18">
        <v>1</v>
      </c>
    </row>
    <row r="800" spans="1:14">
      <c r="A800" s="3">
        <v>923583</v>
      </c>
      <c r="B800" s="18">
        <v>1</v>
      </c>
      <c r="M800" s="3">
        <v>667734</v>
      </c>
      <c r="N800" s="18">
        <v>91</v>
      </c>
    </row>
    <row r="801" spans="1:14">
      <c r="A801" s="3">
        <v>923636</v>
      </c>
      <c r="B801" s="18">
        <v>1</v>
      </c>
      <c r="M801" s="4" t="s">
        <v>489</v>
      </c>
      <c r="N801" s="18">
        <v>2</v>
      </c>
    </row>
    <row r="802" spans="1:14">
      <c r="A802" s="3">
        <v>923814</v>
      </c>
      <c r="B802" s="18">
        <v>1</v>
      </c>
      <c r="M802" s="4" t="s">
        <v>21</v>
      </c>
      <c r="N802" s="18">
        <v>2</v>
      </c>
    </row>
    <row r="803" spans="1:14">
      <c r="A803" s="3">
        <v>924118</v>
      </c>
      <c r="B803" s="18">
        <v>11</v>
      </c>
      <c r="M803" s="4" t="s">
        <v>116</v>
      </c>
      <c r="N803" s="18">
        <v>3</v>
      </c>
    </row>
    <row r="804" spans="1:14">
      <c r="A804" s="3">
        <v>924163</v>
      </c>
      <c r="B804" s="18">
        <v>5</v>
      </c>
      <c r="M804" s="4" t="s">
        <v>202</v>
      </c>
      <c r="N804" s="18">
        <v>1</v>
      </c>
    </row>
    <row r="805" spans="1:14">
      <c r="A805" s="3">
        <v>924234</v>
      </c>
      <c r="B805" s="18">
        <v>7</v>
      </c>
      <c r="M805" s="4" t="s">
        <v>205</v>
      </c>
      <c r="N805" s="18">
        <v>1</v>
      </c>
    </row>
    <row r="806" spans="1:14">
      <c r="A806" s="3">
        <v>924243</v>
      </c>
      <c r="B806" s="18">
        <v>1</v>
      </c>
      <c r="M806" s="4" t="s">
        <v>10</v>
      </c>
      <c r="N806" s="18">
        <v>81</v>
      </c>
    </row>
    <row r="807" spans="1:14">
      <c r="A807" s="3">
        <v>924252</v>
      </c>
      <c r="B807" s="18">
        <v>4</v>
      </c>
      <c r="M807" s="4" t="s">
        <v>492</v>
      </c>
      <c r="N807" s="18">
        <v>1</v>
      </c>
    </row>
    <row r="808" spans="1:14">
      <c r="A808" s="3">
        <v>924314</v>
      </c>
      <c r="B808" s="18">
        <v>4</v>
      </c>
      <c r="M808" s="3">
        <v>667743</v>
      </c>
      <c r="N808" s="18">
        <v>10</v>
      </c>
    </row>
    <row r="809" spans="1:14">
      <c r="A809" s="3">
        <v>924323</v>
      </c>
      <c r="B809" s="18">
        <v>3</v>
      </c>
      <c r="M809" s="4" t="s">
        <v>21</v>
      </c>
      <c r="N809" s="18">
        <v>1</v>
      </c>
    </row>
    <row r="810" spans="1:14">
      <c r="A810" s="3">
        <v>924341</v>
      </c>
      <c r="B810" s="18">
        <v>1</v>
      </c>
      <c r="M810" s="4" t="s">
        <v>116</v>
      </c>
      <c r="N810" s="18">
        <v>2</v>
      </c>
    </row>
    <row r="811" spans="1:14">
      <c r="A811" s="3">
        <v>924359</v>
      </c>
      <c r="B811" s="18">
        <v>14</v>
      </c>
      <c r="M811" s="4" t="s">
        <v>202</v>
      </c>
      <c r="N811" s="18">
        <v>2</v>
      </c>
    </row>
    <row r="812" spans="1:14">
      <c r="A812" s="3">
        <v>924377</v>
      </c>
      <c r="B812" s="18">
        <v>2</v>
      </c>
      <c r="M812" s="4" t="s">
        <v>10</v>
      </c>
      <c r="N812" s="18">
        <v>4</v>
      </c>
    </row>
    <row r="813" spans="1:14">
      <c r="A813" s="3">
        <v>924626</v>
      </c>
      <c r="B813" s="18">
        <v>1</v>
      </c>
      <c r="M813" s="4" t="s">
        <v>492</v>
      </c>
      <c r="N813" s="18">
        <v>1</v>
      </c>
    </row>
    <row r="814" spans="1:14">
      <c r="A814" s="3">
        <v>924724</v>
      </c>
      <c r="B814" s="18">
        <v>2</v>
      </c>
      <c r="M814" s="3">
        <v>667752</v>
      </c>
      <c r="N814" s="18">
        <v>15</v>
      </c>
    </row>
    <row r="815" spans="1:14">
      <c r="A815" s="3">
        <v>924796</v>
      </c>
      <c r="B815" s="18">
        <v>6</v>
      </c>
      <c r="M815" s="4" t="s">
        <v>21</v>
      </c>
      <c r="N815" s="18">
        <v>2</v>
      </c>
    </row>
    <row r="816" spans="1:14">
      <c r="A816" s="3">
        <v>925028</v>
      </c>
      <c r="B816" s="18">
        <v>1</v>
      </c>
      <c r="M816" s="4" t="s">
        <v>202</v>
      </c>
      <c r="N816" s="18">
        <v>1</v>
      </c>
    </row>
    <row r="817" spans="1:14">
      <c r="A817" s="3">
        <v>925037</v>
      </c>
      <c r="B817" s="18">
        <v>1</v>
      </c>
      <c r="M817" s="4" t="s">
        <v>10</v>
      </c>
      <c r="N817" s="18">
        <v>12</v>
      </c>
    </row>
    <row r="818" spans="1:14">
      <c r="A818" s="3">
        <v>925055</v>
      </c>
      <c r="B818" s="18">
        <v>6</v>
      </c>
      <c r="M818" s="3">
        <v>667761</v>
      </c>
      <c r="N818" s="18">
        <v>15</v>
      </c>
    </row>
    <row r="819" spans="1:14">
      <c r="A819" s="3">
        <v>925224</v>
      </c>
      <c r="B819" s="18">
        <v>1</v>
      </c>
      <c r="M819" s="4" t="s">
        <v>21</v>
      </c>
      <c r="N819" s="18">
        <v>1</v>
      </c>
    </row>
    <row r="820" spans="1:14">
      <c r="A820" s="3">
        <v>925358</v>
      </c>
      <c r="B820" s="18">
        <v>1</v>
      </c>
      <c r="M820" s="4" t="s">
        <v>116</v>
      </c>
      <c r="N820" s="18">
        <v>2</v>
      </c>
    </row>
    <row r="821" spans="1:14">
      <c r="A821" s="3">
        <v>925456</v>
      </c>
      <c r="B821" s="18">
        <v>1</v>
      </c>
      <c r="M821" s="4" t="s">
        <v>202</v>
      </c>
      <c r="N821" s="18">
        <v>2</v>
      </c>
    </row>
    <row r="822" spans="1:14">
      <c r="A822" s="3">
        <v>926312</v>
      </c>
      <c r="B822" s="18">
        <v>2</v>
      </c>
      <c r="M822" s="4" t="s">
        <v>190</v>
      </c>
      <c r="N822" s="18">
        <v>1</v>
      </c>
    </row>
    <row r="823" spans="1:14">
      <c r="A823" s="3">
        <v>926776</v>
      </c>
      <c r="B823" s="18">
        <v>2</v>
      </c>
      <c r="M823" s="4" t="s">
        <v>10</v>
      </c>
      <c r="N823" s="18">
        <v>8</v>
      </c>
    </row>
    <row r="824" spans="1:14">
      <c r="A824" s="3">
        <v>926811</v>
      </c>
      <c r="B824" s="18">
        <v>4</v>
      </c>
      <c r="M824" s="4" t="s">
        <v>492</v>
      </c>
      <c r="N824" s="18">
        <v>1</v>
      </c>
    </row>
    <row r="825" spans="1:14">
      <c r="A825" s="3">
        <v>926927</v>
      </c>
      <c r="B825" s="18">
        <v>1</v>
      </c>
      <c r="M825" s="3">
        <v>667779</v>
      </c>
      <c r="N825" s="18">
        <v>14</v>
      </c>
    </row>
    <row r="826" spans="1:14">
      <c r="A826" s="3">
        <v>926945</v>
      </c>
      <c r="B826" s="18">
        <v>4</v>
      </c>
      <c r="M826" s="4" t="s">
        <v>21</v>
      </c>
      <c r="N826" s="18">
        <v>1</v>
      </c>
    </row>
    <row r="827" spans="1:14">
      <c r="A827" s="3">
        <v>926963</v>
      </c>
      <c r="B827" s="18">
        <v>1</v>
      </c>
      <c r="M827" s="4" t="s">
        <v>116</v>
      </c>
      <c r="N827" s="18">
        <v>2</v>
      </c>
    </row>
    <row r="828" spans="1:14">
      <c r="A828" s="3">
        <v>927053</v>
      </c>
      <c r="B828" s="18">
        <v>2</v>
      </c>
      <c r="M828" s="4" t="s">
        <v>202</v>
      </c>
      <c r="N828" s="18">
        <v>1</v>
      </c>
    </row>
    <row r="829" spans="1:14">
      <c r="A829" s="3">
        <v>927062</v>
      </c>
      <c r="B829" s="18">
        <v>24</v>
      </c>
      <c r="M829" s="4" t="s">
        <v>114</v>
      </c>
      <c r="N829" s="18">
        <v>1</v>
      </c>
    </row>
    <row r="830" spans="1:14">
      <c r="A830" s="3">
        <v>927071</v>
      </c>
      <c r="B830" s="18">
        <v>9</v>
      </c>
      <c r="M830" s="4" t="s">
        <v>205</v>
      </c>
      <c r="N830" s="18">
        <v>1</v>
      </c>
    </row>
    <row r="831" spans="1:14">
      <c r="A831" s="3">
        <v>927204</v>
      </c>
      <c r="B831" s="18">
        <v>1</v>
      </c>
      <c r="M831" s="4" t="s">
        <v>10</v>
      </c>
      <c r="N831" s="18">
        <v>8</v>
      </c>
    </row>
    <row r="832" spans="1:14">
      <c r="A832" s="3">
        <v>927445</v>
      </c>
      <c r="B832" s="18">
        <v>1</v>
      </c>
      <c r="M832" s="3">
        <v>667788</v>
      </c>
      <c r="N832" s="18">
        <v>41</v>
      </c>
    </row>
    <row r="833" spans="1:14">
      <c r="A833" s="3">
        <v>927917</v>
      </c>
      <c r="B833" s="18">
        <v>5</v>
      </c>
      <c r="M833" s="4" t="s">
        <v>489</v>
      </c>
      <c r="N833" s="18">
        <v>3</v>
      </c>
    </row>
    <row r="834" spans="1:14">
      <c r="A834" s="3">
        <v>927926</v>
      </c>
      <c r="B834" s="18">
        <v>2</v>
      </c>
      <c r="M834" s="4" t="s">
        <v>21</v>
      </c>
      <c r="N834" s="18">
        <v>1</v>
      </c>
    </row>
    <row r="835" spans="1:14">
      <c r="A835" s="3">
        <v>927935</v>
      </c>
      <c r="B835" s="18">
        <v>3</v>
      </c>
      <c r="M835" s="4" t="s">
        <v>116</v>
      </c>
      <c r="N835" s="18">
        <v>2</v>
      </c>
    </row>
    <row r="836" spans="1:14">
      <c r="A836" s="3">
        <v>927971</v>
      </c>
      <c r="B836" s="18">
        <v>3</v>
      </c>
      <c r="M836" s="4" t="s">
        <v>202</v>
      </c>
      <c r="N836" s="18">
        <v>1</v>
      </c>
    </row>
    <row r="837" spans="1:14">
      <c r="A837" s="3">
        <v>927989</v>
      </c>
      <c r="B837" s="18">
        <v>1</v>
      </c>
      <c r="M837" s="4" t="s">
        <v>205</v>
      </c>
      <c r="N837" s="18">
        <v>1</v>
      </c>
    </row>
    <row r="838" spans="1:14">
      <c r="A838" s="3">
        <v>928114</v>
      </c>
      <c r="B838" s="18">
        <v>1</v>
      </c>
      <c r="M838" s="4" t="s">
        <v>10</v>
      </c>
      <c r="N838" s="18">
        <v>32</v>
      </c>
    </row>
    <row r="839" spans="1:14">
      <c r="A839" s="3">
        <v>928132</v>
      </c>
      <c r="B839" s="18">
        <v>3</v>
      </c>
      <c r="M839" s="4" t="s">
        <v>492</v>
      </c>
      <c r="N839" s="18">
        <v>1</v>
      </c>
    </row>
    <row r="840" spans="1:14">
      <c r="A840" s="3">
        <v>928168</v>
      </c>
      <c r="B840" s="18">
        <v>5</v>
      </c>
      <c r="M840" s="3">
        <v>667797</v>
      </c>
      <c r="N840" s="18">
        <v>34</v>
      </c>
    </row>
    <row r="841" spans="1:14">
      <c r="A841" s="3">
        <v>928275</v>
      </c>
      <c r="B841" s="18">
        <v>1</v>
      </c>
      <c r="M841" s="4" t="s">
        <v>489</v>
      </c>
      <c r="N841" s="18">
        <v>1</v>
      </c>
    </row>
    <row r="842" spans="1:14">
      <c r="A842" s="3">
        <v>928364</v>
      </c>
      <c r="B842" s="18">
        <v>1</v>
      </c>
      <c r="M842" s="4" t="s">
        <v>21</v>
      </c>
      <c r="N842" s="18">
        <v>1</v>
      </c>
    </row>
    <row r="843" spans="1:14">
      <c r="A843" s="3">
        <v>928444</v>
      </c>
      <c r="B843" s="18">
        <v>34</v>
      </c>
      <c r="M843" s="4" t="s">
        <v>116</v>
      </c>
      <c r="N843" s="18">
        <v>1</v>
      </c>
    </row>
    <row r="844" spans="1:14">
      <c r="A844" s="3">
        <v>928604</v>
      </c>
      <c r="B844" s="18">
        <v>4</v>
      </c>
      <c r="M844" s="4" t="s">
        <v>202</v>
      </c>
      <c r="N844" s="18">
        <v>1</v>
      </c>
    </row>
    <row r="845" spans="1:14">
      <c r="A845" s="3">
        <v>928729</v>
      </c>
      <c r="B845" s="18">
        <v>3</v>
      </c>
      <c r="M845" s="4" t="s">
        <v>205</v>
      </c>
      <c r="N845" s="18">
        <v>1</v>
      </c>
    </row>
    <row r="846" spans="1:14">
      <c r="A846" s="3">
        <v>928979</v>
      </c>
      <c r="B846" s="18">
        <v>1</v>
      </c>
      <c r="M846" s="4" t="s">
        <v>10</v>
      </c>
      <c r="N846" s="18">
        <v>28</v>
      </c>
    </row>
    <row r="847" spans="1:14">
      <c r="A847" s="3">
        <v>929015</v>
      </c>
      <c r="B847" s="18">
        <v>2</v>
      </c>
      <c r="M847" s="4" t="s">
        <v>492</v>
      </c>
      <c r="N847" s="18">
        <v>1</v>
      </c>
    </row>
    <row r="848" spans="1:14">
      <c r="A848" s="3">
        <v>929113</v>
      </c>
      <c r="B848" s="18">
        <v>21</v>
      </c>
      <c r="M848" s="3">
        <v>667805</v>
      </c>
      <c r="N848" s="18">
        <v>7</v>
      </c>
    </row>
    <row r="849" spans="1:14">
      <c r="A849" s="3">
        <v>929265</v>
      </c>
      <c r="B849" s="18">
        <v>7</v>
      </c>
      <c r="M849" s="4" t="s">
        <v>21</v>
      </c>
      <c r="N849" s="18">
        <v>1</v>
      </c>
    </row>
    <row r="850" spans="1:14">
      <c r="A850" s="3">
        <v>929523</v>
      </c>
      <c r="B850" s="18">
        <v>2</v>
      </c>
      <c r="M850" s="4" t="s">
        <v>10</v>
      </c>
      <c r="N850" s="18">
        <v>6</v>
      </c>
    </row>
    <row r="851" spans="1:14">
      <c r="A851" s="3">
        <v>929657</v>
      </c>
      <c r="B851" s="18">
        <v>1</v>
      </c>
      <c r="M851" s="3">
        <v>667814</v>
      </c>
      <c r="N851" s="18">
        <v>29</v>
      </c>
    </row>
    <row r="852" spans="1:14">
      <c r="A852" s="3">
        <v>929666</v>
      </c>
      <c r="B852" s="18">
        <v>1</v>
      </c>
      <c r="M852" s="4" t="s">
        <v>187</v>
      </c>
      <c r="N852" s="18">
        <v>1</v>
      </c>
    </row>
    <row r="853" spans="1:14">
      <c r="A853" s="3">
        <v>929684</v>
      </c>
      <c r="B853" s="18">
        <v>1</v>
      </c>
      <c r="M853" s="4" t="s">
        <v>489</v>
      </c>
      <c r="N853" s="18">
        <v>1</v>
      </c>
    </row>
    <row r="854" spans="1:14">
      <c r="A854" s="3">
        <v>929701</v>
      </c>
      <c r="B854" s="18">
        <v>2</v>
      </c>
      <c r="M854" s="4" t="s">
        <v>21</v>
      </c>
      <c r="N854" s="18">
        <v>1</v>
      </c>
    </row>
    <row r="855" spans="1:14">
      <c r="A855" s="3">
        <v>929728</v>
      </c>
      <c r="B855" s="18">
        <v>2</v>
      </c>
      <c r="M855" s="4" t="s">
        <v>116</v>
      </c>
      <c r="N855" s="18">
        <v>2</v>
      </c>
    </row>
    <row r="856" spans="1:14">
      <c r="A856" s="3">
        <v>929791</v>
      </c>
      <c r="B856" s="18">
        <v>6</v>
      </c>
      <c r="M856" s="4" t="s">
        <v>202</v>
      </c>
      <c r="N856" s="18">
        <v>2</v>
      </c>
    </row>
    <row r="857" spans="1:14">
      <c r="A857" s="3">
        <v>929826</v>
      </c>
      <c r="B857" s="18">
        <v>10</v>
      </c>
      <c r="M857" s="4" t="s">
        <v>10</v>
      </c>
      <c r="N857" s="18">
        <v>21</v>
      </c>
    </row>
    <row r="858" spans="1:14">
      <c r="A858" s="3">
        <v>929862</v>
      </c>
      <c r="B858" s="18">
        <v>3</v>
      </c>
      <c r="M858" s="4" t="s">
        <v>492</v>
      </c>
      <c r="N858" s="18">
        <v>1</v>
      </c>
    </row>
    <row r="859" spans="1:14">
      <c r="A859" s="3">
        <v>929889</v>
      </c>
      <c r="B859" s="18">
        <v>1</v>
      </c>
      <c r="M859" s="3">
        <v>667823</v>
      </c>
      <c r="N859" s="18">
        <v>24</v>
      </c>
    </row>
    <row r="860" spans="1:14">
      <c r="A860" s="3">
        <v>930049</v>
      </c>
      <c r="B860" s="18">
        <v>2</v>
      </c>
      <c r="M860" s="4" t="s">
        <v>21</v>
      </c>
      <c r="N860" s="18">
        <v>1</v>
      </c>
    </row>
    <row r="861" spans="1:14">
      <c r="A861" s="3">
        <v>930147</v>
      </c>
      <c r="B861" s="18">
        <v>3</v>
      </c>
      <c r="M861" s="4" t="s">
        <v>116</v>
      </c>
      <c r="N861" s="18">
        <v>2</v>
      </c>
    </row>
    <row r="862" spans="1:14">
      <c r="A862" s="3">
        <v>930183</v>
      </c>
      <c r="B862" s="18">
        <v>1</v>
      </c>
      <c r="M862" s="4" t="s">
        <v>202</v>
      </c>
      <c r="N862" s="18">
        <v>1</v>
      </c>
    </row>
    <row r="863" spans="1:14">
      <c r="A863" s="3">
        <v>930218</v>
      </c>
      <c r="B863" s="18">
        <v>8</v>
      </c>
      <c r="M863" s="4" t="s">
        <v>114</v>
      </c>
      <c r="N863" s="18">
        <v>1</v>
      </c>
    </row>
    <row r="864" spans="1:14">
      <c r="A864" s="3">
        <v>930236</v>
      </c>
      <c r="B864" s="18">
        <v>2</v>
      </c>
      <c r="M864" s="4" t="s">
        <v>205</v>
      </c>
      <c r="N864" s="18">
        <v>1</v>
      </c>
    </row>
    <row r="865" spans="1:14">
      <c r="A865" s="3">
        <v>930254</v>
      </c>
      <c r="B865" s="18">
        <v>2</v>
      </c>
      <c r="M865" s="4" t="s">
        <v>10</v>
      </c>
      <c r="N865" s="18">
        <v>18</v>
      </c>
    </row>
    <row r="866" spans="1:14">
      <c r="A866" s="3">
        <v>930263</v>
      </c>
      <c r="B866" s="18">
        <v>2</v>
      </c>
      <c r="M866" s="3">
        <v>667832</v>
      </c>
      <c r="N866" s="18">
        <v>3</v>
      </c>
    </row>
    <row r="867" spans="1:14">
      <c r="A867" s="3">
        <v>930316</v>
      </c>
      <c r="B867" s="18">
        <v>15</v>
      </c>
      <c r="M867" s="4" t="s">
        <v>202</v>
      </c>
      <c r="N867" s="18">
        <v>1</v>
      </c>
    </row>
    <row r="868" spans="1:14">
      <c r="A868" s="3">
        <v>930325</v>
      </c>
      <c r="B868" s="18">
        <v>4</v>
      </c>
      <c r="M868" s="4" t="s">
        <v>10</v>
      </c>
      <c r="N868" s="18">
        <v>2</v>
      </c>
    </row>
    <row r="869" spans="1:14">
      <c r="A869" s="3">
        <v>930379</v>
      </c>
      <c r="B869" s="18">
        <v>2</v>
      </c>
      <c r="M869" s="3">
        <v>667841</v>
      </c>
      <c r="N869" s="18">
        <v>93</v>
      </c>
    </row>
    <row r="870" spans="1:14">
      <c r="A870" s="3">
        <v>930397</v>
      </c>
      <c r="B870" s="18">
        <v>2</v>
      </c>
      <c r="M870" s="4" t="s">
        <v>489</v>
      </c>
      <c r="N870" s="18">
        <v>4</v>
      </c>
    </row>
    <row r="871" spans="1:14">
      <c r="A871" s="3">
        <v>930405</v>
      </c>
      <c r="B871" s="18">
        <v>1</v>
      </c>
      <c r="M871" s="4" t="s">
        <v>116</v>
      </c>
      <c r="N871" s="18">
        <v>4</v>
      </c>
    </row>
    <row r="872" spans="1:14">
      <c r="A872" s="3">
        <v>930432</v>
      </c>
      <c r="B872" s="18">
        <v>6</v>
      </c>
      <c r="M872" s="4" t="s">
        <v>202</v>
      </c>
      <c r="N872" s="18">
        <v>2</v>
      </c>
    </row>
    <row r="873" spans="1:14">
      <c r="A873" s="3">
        <v>930459</v>
      </c>
      <c r="B873" s="18">
        <v>4</v>
      </c>
      <c r="M873" s="4" t="s">
        <v>10</v>
      </c>
      <c r="N873" s="18">
        <v>82</v>
      </c>
    </row>
    <row r="874" spans="1:14">
      <c r="A874" s="3">
        <v>930468</v>
      </c>
      <c r="B874" s="18">
        <v>4</v>
      </c>
      <c r="M874" s="4" t="s">
        <v>492</v>
      </c>
      <c r="N874" s="18">
        <v>1</v>
      </c>
    </row>
    <row r="875" spans="1:14">
      <c r="A875" s="3">
        <v>930486</v>
      </c>
      <c r="B875" s="18">
        <v>1</v>
      </c>
      <c r="M875" s="3">
        <v>667859</v>
      </c>
      <c r="N875" s="18">
        <v>21</v>
      </c>
    </row>
    <row r="876" spans="1:14">
      <c r="A876" s="3">
        <v>930495</v>
      </c>
      <c r="B876" s="18">
        <v>2</v>
      </c>
      <c r="M876" s="4" t="s">
        <v>21</v>
      </c>
      <c r="N876" s="18">
        <v>1</v>
      </c>
    </row>
    <row r="877" spans="1:14">
      <c r="A877" s="3">
        <v>930575</v>
      </c>
      <c r="B877" s="18">
        <v>3</v>
      </c>
      <c r="M877" s="4" t="s">
        <v>116</v>
      </c>
      <c r="N877" s="18">
        <v>2</v>
      </c>
    </row>
    <row r="878" spans="1:14">
      <c r="A878" s="3">
        <v>930593</v>
      </c>
      <c r="B878" s="18">
        <v>5</v>
      </c>
      <c r="M878" s="4" t="s">
        <v>202</v>
      </c>
      <c r="N878" s="18">
        <v>2</v>
      </c>
    </row>
    <row r="879" spans="1:14">
      <c r="A879" s="3">
        <v>930762</v>
      </c>
      <c r="B879" s="18">
        <v>1</v>
      </c>
      <c r="M879" s="4" t="s">
        <v>114</v>
      </c>
      <c r="N879" s="18">
        <v>1</v>
      </c>
    </row>
    <row r="880" spans="1:14">
      <c r="A880" s="3">
        <v>930833</v>
      </c>
      <c r="B880" s="18">
        <v>1</v>
      </c>
      <c r="M880" s="4" t="s">
        <v>10</v>
      </c>
      <c r="N880" s="18">
        <v>15</v>
      </c>
    </row>
    <row r="881" spans="1:14">
      <c r="A881" s="3">
        <v>930842</v>
      </c>
      <c r="B881" s="18">
        <v>2</v>
      </c>
      <c r="M881" s="3">
        <v>667868</v>
      </c>
      <c r="N881" s="18">
        <v>98</v>
      </c>
    </row>
    <row r="882" spans="1:14">
      <c r="A882" s="3">
        <v>930851</v>
      </c>
      <c r="B882" s="18">
        <v>3</v>
      </c>
      <c r="M882" s="4" t="s">
        <v>21</v>
      </c>
      <c r="N882" s="18">
        <v>1</v>
      </c>
    </row>
    <row r="883" spans="1:14">
      <c r="A883" s="3">
        <v>930869</v>
      </c>
      <c r="B883" s="18">
        <v>1</v>
      </c>
      <c r="M883" s="4" t="s">
        <v>10</v>
      </c>
      <c r="N883" s="18">
        <v>97</v>
      </c>
    </row>
    <row r="884" spans="1:14">
      <c r="A884" s="3">
        <v>930878</v>
      </c>
      <c r="B884" s="18">
        <v>14</v>
      </c>
      <c r="M884" s="3">
        <v>667877</v>
      </c>
      <c r="N884" s="18">
        <v>29</v>
      </c>
    </row>
    <row r="885" spans="1:14">
      <c r="A885" s="3">
        <v>930922</v>
      </c>
      <c r="B885" s="18">
        <v>5</v>
      </c>
      <c r="M885" s="4" t="s">
        <v>187</v>
      </c>
      <c r="N885" s="18">
        <v>1</v>
      </c>
    </row>
    <row r="886" spans="1:14">
      <c r="A886" s="3">
        <v>930931</v>
      </c>
      <c r="B886" s="18">
        <v>1</v>
      </c>
      <c r="M886" s="4" t="s">
        <v>489</v>
      </c>
      <c r="N886" s="18">
        <v>2</v>
      </c>
    </row>
    <row r="887" spans="1:14">
      <c r="A887" s="3">
        <v>930958</v>
      </c>
      <c r="B887" s="18">
        <v>4</v>
      </c>
      <c r="M887" s="4" t="s">
        <v>116</v>
      </c>
      <c r="N887" s="18">
        <v>2</v>
      </c>
    </row>
    <row r="888" spans="1:14">
      <c r="A888" s="3">
        <v>931084</v>
      </c>
      <c r="B888" s="18">
        <v>12</v>
      </c>
      <c r="M888" s="4" t="s">
        <v>202</v>
      </c>
      <c r="N888" s="18">
        <v>2</v>
      </c>
    </row>
    <row r="889" spans="1:14">
      <c r="A889" s="3">
        <v>931476</v>
      </c>
      <c r="B889" s="18">
        <v>4</v>
      </c>
      <c r="M889" s="4" t="s">
        <v>10</v>
      </c>
      <c r="N889" s="18">
        <v>21</v>
      </c>
    </row>
    <row r="890" spans="1:14">
      <c r="A890" s="3">
        <v>933411</v>
      </c>
      <c r="B890" s="18">
        <v>17</v>
      </c>
      <c r="M890" s="4" t="s">
        <v>492</v>
      </c>
      <c r="N890" s="18">
        <v>1</v>
      </c>
    </row>
    <row r="891" spans="1:14">
      <c r="A891" s="3">
        <v>933812</v>
      </c>
      <c r="B891" s="18">
        <v>1</v>
      </c>
      <c r="M891" s="3">
        <v>667921</v>
      </c>
      <c r="N891" s="18">
        <v>10</v>
      </c>
    </row>
    <row r="892" spans="1:14">
      <c r="A892" s="3">
        <v>934188</v>
      </c>
      <c r="B892" s="18">
        <v>2</v>
      </c>
      <c r="M892" s="4" t="s">
        <v>1507</v>
      </c>
      <c r="N892" s="18">
        <v>1</v>
      </c>
    </row>
    <row r="893" spans="1:14">
      <c r="A893" s="3">
        <v>934544</v>
      </c>
      <c r="B893" s="18">
        <v>5</v>
      </c>
      <c r="M893" s="4" t="s">
        <v>202</v>
      </c>
      <c r="N893" s="18">
        <v>1</v>
      </c>
    </row>
    <row r="894" spans="1:14">
      <c r="A894" s="3">
        <v>934606</v>
      </c>
      <c r="B894" s="18">
        <v>1</v>
      </c>
      <c r="M894" s="4" t="s">
        <v>205</v>
      </c>
      <c r="N894" s="18">
        <v>1</v>
      </c>
    </row>
    <row r="895" spans="1:14">
      <c r="A895" s="3">
        <v>934731</v>
      </c>
      <c r="B895" s="18">
        <v>18</v>
      </c>
      <c r="M895" s="4" t="s">
        <v>10</v>
      </c>
      <c r="N895" s="18">
        <v>7</v>
      </c>
    </row>
    <row r="896" spans="1:14">
      <c r="A896" s="3">
        <v>934767</v>
      </c>
      <c r="B896" s="18">
        <v>12</v>
      </c>
      <c r="M896" s="3">
        <v>668181</v>
      </c>
      <c r="N896" s="18">
        <v>1</v>
      </c>
    </row>
    <row r="897" spans="1:14">
      <c r="A897" s="3">
        <v>934776</v>
      </c>
      <c r="B897" s="18">
        <v>4</v>
      </c>
      <c r="M897" s="4" t="s">
        <v>10</v>
      </c>
      <c r="N897" s="18">
        <v>1</v>
      </c>
    </row>
    <row r="898" spans="1:14">
      <c r="A898" s="3">
        <v>934847</v>
      </c>
      <c r="B898" s="18">
        <v>5</v>
      </c>
      <c r="M898" s="3">
        <v>668323</v>
      </c>
      <c r="N898" s="18">
        <v>96</v>
      </c>
    </row>
    <row r="899" spans="1:14">
      <c r="A899" s="3">
        <v>934909</v>
      </c>
      <c r="B899" s="18">
        <v>3</v>
      </c>
      <c r="M899" s="4" t="s">
        <v>187</v>
      </c>
      <c r="N899" s="18">
        <v>2</v>
      </c>
    </row>
    <row r="900" spans="1:14">
      <c r="A900" s="3">
        <v>935365</v>
      </c>
      <c r="B900" s="18">
        <v>5</v>
      </c>
      <c r="M900" s="4" t="s">
        <v>21</v>
      </c>
      <c r="N900" s="18">
        <v>2</v>
      </c>
    </row>
    <row r="901" spans="1:14">
      <c r="A901" s="3">
        <v>935374</v>
      </c>
      <c r="B901" s="18">
        <v>3</v>
      </c>
      <c r="M901" s="4" t="s">
        <v>10</v>
      </c>
      <c r="N901" s="18">
        <v>92</v>
      </c>
    </row>
    <row r="902" spans="1:14">
      <c r="A902" s="3">
        <v>935481</v>
      </c>
      <c r="B902" s="18">
        <v>1</v>
      </c>
      <c r="M902" s="3">
        <v>668332</v>
      </c>
      <c r="N902" s="18">
        <v>5</v>
      </c>
    </row>
    <row r="903" spans="1:14">
      <c r="A903" s="3">
        <v>935516</v>
      </c>
      <c r="B903" s="18">
        <v>3</v>
      </c>
      <c r="M903" s="4" t="s">
        <v>10</v>
      </c>
      <c r="N903" s="18">
        <v>5</v>
      </c>
    </row>
    <row r="904" spans="1:14">
      <c r="A904" s="3">
        <v>935543</v>
      </c>
      <c r="B904" s="18">
        <v>104</v>
      </c>
      <c r="M904" s="3">
        <v>668439</v>
      </c>
      <c r="N904" s="18">
        <v>2</v>
      </c>
    </row>
    <row r="905" spans="1:14">
      <c r="A905" s="3">
        <v>935552</v>
      </c>
      <c r="B905" s="18">
        <v>9</v>
      </c>
      <c r="M905" s="4" t="s">
        <v>10</v>
      </c>
      <c r="N905" s="18">
        <v>2</v>
      </c>
    </row>
    <row r="906" spans="1:14">
      <c r="A906" s="3">
        <v>935757</v>
      </c>
      <c r="B906" s="18">
        <v>3</v>
      </c>
      <c r="M906" s="3">
        <v>668448</v>
      </c>
      <c r="N906" s="18">
        <v>5</v>
      </c>
    </row>
    <row r="907" spans="1:14">
      <c r="A907" s="3">
        <v>935775</v>
      </c>
      <c r="B907" s="18">
        <v>3</v>
      </c>
      <c r="M907" s="4" t="s">
        <v>10</v>
      </c>
      <c r="N907" s="18">
        <v>5</v>
      </c>
    </row>
    <row r="908" spans="1:14">
      <c r="A908" s="3">
        <v>935864</v>
      </c>
      <c r="B908" s="18">
        <v>20</v>
      </c>
      <c r="M908" s="3">
        <v>668457</v>
      </c>
      <c r="N908" s="18">
        <v>2</v>
      </c>
    </row>
    <row r="909" spans="1:14">
      <c r="A909" s="3">
        <v>936114</v>
      </c>
      <c r="B909" s="18">
        <v>2</v>
      </c>
      <c r="M909" s="4" t="s">
        <v>10</v>
      </c>
      <c r="N909" s="18">
        <v>2</v>
      </c>
    </row>
    <row r="910" spans="1:14">
      <c r="A910" s="3">
        <v>936168</v>
      </c>
      <c r="B910" s="18">
        <v>4</v>
      </c>
      <c r="M910" s="3">
        <v>668876</v>
      </c>
      <c r="N910" s="18">
        <v>2</v>
      </c>
    </row>
    <row r="911" spans="1:14">
      <c r="A911" s="3">
        <v>936177</v>
      </c>
      <c r="B911" s="18">
        <v>2</v>
      </c>
      <c r="M911" s="4" t="s">
        <v>10</v>
      </c>
      <c r="N911" s="18">
        <v>2</v>
      </c>
    </row>
    <row r="912" spans="1:14">
      <c r="A912" s="3">
        <v>936186</v>
      </c>
      <c r="B912" s="18">
        <v>4</v>
      </c>
      <c r="M912" s="3">
        <v>668885</v>
      </c>
      <c r="N912" s="18">
        <v>71</v>
      </c>
    </row>
    <row r="913" spans="1:14">
      <c r="A913" s="3">
        <v>936319</v>
      </c>
      <c r="B913" s="18">
        <v>10</v>
      </c>
      <c r="M913" s="4" t="s">
        <v>187</v>
      </c>
      <c r="N913" s="18">
        <v>2</v>
      </c>
    </row>
    <row r="914" spans="1:14">
      <c r="A914" s="3">
        <v>936738</v>
      </c>
      <c r="B914" s="18">
        <v>6</v>
      </c>
      <c r="M914" s="4" t="s">
        <v>428</v>
      </c>
      <c r="N914" s="18">
        <v>1</v>
      </c>
    </row>
    <row r="915" spans="1:14">
      <c r="A915" s="3">
        <v>936783</v>
      </c>
      <c r="B915" s="18">
        <v>16</v>
      </c>
      <c r="M915" s="4" t="s">
        <v>489</v>
      </c>
      <c r="N915" s="18">
        <v>4</v>
      </c>
    </row>
    <row r="916" spans="1:14">
      <c r="A916" s="3">
        <v>936934</v>
      </c>
      <c r="B916" s="18">
        <v>1</v>
      </c>
      <c r="M916" s="4" t="s">
        <v>21</v>
      </c>
      <c r="N916" s="18">
        <v>1</v>
      </c>
    </row>
    <row r="917" spans="1:14">
      <c r="A917" s="3">
        <v>937006</v>
      </c>
      <c r="B917" s="18">
        <v>16</v>
      </c>
      <c r="M917" s="4" t="s">
        <v>1507</v>
      </c>
      <c r="N917" s="18">
        <v>1</v>
      </c>
    </row>
    <row r="918" spans="1:14">
      <c r="A918" s="3">
        <v>937015</v>
      </c>
      <c r="B918" s="18">
        <v>5</v>
      </c>
      <c r="M918" s="4" t="s">
        <v>116</v>
      </c>
      <c r="N918" s="18">
        <v>4</v>
      </c>
    </row>
    <row r="919" spans="1:14">
      <c r="A919" s="3">
        <v>937069</v>
      </c>
      <c r="B919" s="18">
        <v>2</v>
      </c>
      <c r="M919" s="4" t="s">
        <v>202</v>
      </c>
      <c r="N919" s="18">
        <v>1</v>
      </c>
    </row>
    <row r="920" spans="1:14">
      <c r="A920" s="3">
        <v>937149</v>
      </c>
      <c r="B920" s="18">
        <v>3</v>
      </c>
      <c r="M920" s="4" t="s">
        <v>190</v>
      </c>
      <c r="N920" s="18">
        <v>1</v>
      </c>
    </row>
    <row r="921" spans="1:14">
      <c r="A921" s="3">
        <v>937194</v>
      </c>
      <c r="B921" s="18">
        <v>4</v>
      </c>
      <c r="M921" s="4" t="s">
        <v>205</v>
      </c>
      <c r="N921" s="18">
        <v>1</v>
      </c>
    </row>
    <row r="922" spans="1:14">
      <c r="A922" s="3">
        <v>937202</v>
      </c>
      <c r="B922" s="18">
        <v>5</v>
      </c>
      <c r="M922" s="4" t="s">
        <v>10</v>
      </c>
      <c r="N922" s="18">
        <v>54</v>
      </c>
    </row>
    <row r="923" spans="1:14">
      <c r="A923" s="3">
        <v>937211</v>
      </c>
      <c r="B923" s="18">
        <v>2</v>
      </c>
      <c r="M923" s="4" t="s">
        <v>492</v>
      </c>
      <c r="N923" s="18">
        <v>1</v>
      </c>
    </row>
    <row r="924" spans="1:14">
      <c r="A924" s="3">
        <v>937229</v>
      </c>
      <c r="B924" s="18">
        <v>2</v>
      </c>
      <c r="M924" s="3">
        <v>669091</v>
      </c>
      <c r="N924" s="18">
        <v>15</v>
      </c>
    </row>
    <row r="925" spans="1:14">
      <c r="A925" s="3">
        <v>937336</v>
      </c>
      <c r="B925" s="18">
        <v>1</v>
      </c>
      <c r="M925" s="4" t="s">
        <v>147</v>
      </c>
      <c r="N925" s="18">
        <v>2</v>
      </c>
    </row>
    <row r="926" spans="1:14">
      <c r="A926" s="3">
        <v>937345</v>
      </c>
      <c r="B926" s="18">
        <v>1</v>
      </c>
      <c r="M926" s="4" t="s">
        <v>21</v>
      </c>
      <c r="N926" s="18">
        <v>1</v>
      </c>
    </row>
    <row r="927" spans="1:14">
      <c r="A927" s="3">
        <v>937354</v>
      </c>
      <c r="B927" s="18">
        <v>1</v>
      </c>
      <c r="M927" s="4" t="s">
        <v>202</v>
      </c>
      <c r="N927" s="18">
        <v>2</v>
      </c>
    </row>
    <row r="928" spans="1:14">
      <c r="A928" s="3">
        <v>937363</v>
      </c>
      <c r="B928" s="18">
        <v>3</v>
      </c>
      <c r="M928" s="4" t="s">
        <v>10</v>
      </c>
      <c r="N928" s="18">
        <v>10</v>
      </c>
    </row>
    <row r="929" spans="1:14">
      <c r="A929" s="3">
        <v>937372</v>
      </c>
      <c r="B929" s="18">
        <v>2</v>
      </c>
      <c r="M929" s="3">
        <v>669135</v>
      </c>
      <c r="N929" s="18">
        <v>2</v>
      </c>
    </row>
    <row r="930" spans="1:14">
      <c r="A930" s="3">
        <v>937399</v>
      </c>
      <c r="B930" s="18">
        <v>1</v>
      </c>
      <c r="M930" s="4" t="s">
        <v>10</v>
      </c>
      <c r="N930" s="18">
        <v>2</v>
      </c>
    </row>
    <row r="931" spans="1:14">
      <c r="A931" s="3">
        <v>937407</v>
      </c>
      <c r="B931" s="18">
        <v>16</v>
      </c>
      <c r="M931" s="3">
        <v>670534</v>
      </c>
      <c r="N931" s="18">
        <v>8</v>
      </c>
    </row>
    <row r="932" spans="1:14">
      <c r="A932" s="3">
        <v>937505</v>
      </c>
      <c r="B932" s="18">
        <v>2</v>
      </c>
      <c r="M932" s="4" t="s">
        <v>202</v>
      </c>
      <c r="N932" s="18">
        <v>1</v>
      </c>
    </row>
    <row r="933" spans="1:14">
      <c r="A933" s="3">
        <v>937532</v>
      </c>
      <c r="B933" s="18">
        <v>5</v>
      </c>
      <c r="M933" s="4" t="s">
        <v>10</v>
      </c>
      <c r="N933" s="18">
        <v>7</v>
      </c>
    </row>
    <row r="934" spans="1:14">
      <c r="A934" s="3">
        <v>937666</v>
      </c>
      <c r="B934" s="18">
        <v>26</v>
      </c>
      <c r="M934" s="3">
        <v>670579</v>
      </c>
      <c r="N934" s="18">
        <v>9</v>
      </c>
    </row>
    <row r="935" spans="1:14">
      <c r="A935" s="3">
        <v>937675</v>
      </c>
      <c r="B935" s="18">
        <v>10</v>
      </c>
      <c r="M935" s="4" t="s">
        <v>202</v>
      </c>
      <c r="N935" s="18">
        <v>2</v>
      </c>
    </row>
    <row r="936" spans="1:14">
      <c r="A936" s="3">
        <v>937755</v>
      </c>
      <c r="B936" s="18">
        <v>3</v>
      </c>
      <c r="M936" s="4" t="s">
        <v>10</v>
      </c>
      <c r="N936" s="18">
        <v>7</v>
      </c>
    </row>
    <row r="937" spans="1:14">
      <c r="A937" s="3">
        <v>937764</v>
      </c>
      <c r="B937" s="18">
        <v>9</v>
      </c>
      <c r="M937" s="3">
        <v>670588</v>
      </c>
      <c r="N937" s="18">
        <v>8</v>
      </c>
    </row>
    <row r="938" spans="1:14">
      <c r="A938" s="3">
        <v>937773</v>
      </c>
      <c r="B938" s="18">
        <v>1</v>
      </c>
      <c r="M938" s="4" t="s">
        <v>116</v>
      </c>
      <c r="N938" s="18">
        <v>1</v>
      </c>
    </row>
    <row r="939" spans="1:14">
      <c r="A939" s="3">
        <v>937782</v>
      </c>
      <c r="B939" s="18">
        <v>1</v>
      </c>
      <c r="M939" s="4" t="s">
        <v>202</v>
      </c>
      <c r="N939" s="18">
        <v>1</v>
      </c>
    </row>
    <row r="940" spans="1:14">
      <c r="A940" s="3">
        <v>937808</v>
      </c>
      <c r="B940" s="18">
        <v>5</v>
      </c>
      <c r="M940" s="4" t="s">
        <v>114</v>
      </c>
      <c r="N940" s="18">
        <v>1</v>
      </c>
    </row>
    <row r="941" spans="1:14">
      <c r="A941" s="3">
        <v>937826</v>
      </c>
      <c r="B941" s="18">
        <v>1</v>
      </c>
      <c r="M941" s="4" t="s">
        <v>10</v>
      </c>
      <c r="N941" s="18">
        <v>5</v>
      </c>
    </row>
    <row r="942" spans="1:14">
      <c r="A942" s="3">
        <v>937844</v>
      </c>
      <c r="B942" s="18">
        <v>1</v>
      </c>
      <c r="M942" s="3">
        <v>670597</v>
      </c>
      <c r="N942" s="18">
        <v>6</v>
      </c>
    </row>
    <row r="943" spans="1:14">
      <c r="A943" s="3">
        <v>937889</v>
      </c>
      <c r="B943" s="18">
        <v>9</v>
      </c>
      <c r="M943" s="4" t="s">
        <v>21</v>
      </c>
      <c r="N943" s="18">
        <v>1</v>
      </c>
    </row>
    <row r="944" spans="1:14">
      <c r="A944" s="3">
        <v>937924</v>
      </c>
      <c r="B944" s="18">
        <v>12</v>
      </c>
      <c r="M944" s="4" t="s">
        <v>10</v>
      </c>
      <c r="N944" s="18">
        <v>5</v>
      </c>
    </row>
    <row r="945" spans="1:14">
      <c r="A945" s="3">
        <v>938014</v>
      </c>
      <c r="B945" s="18">
        <v>1</v>
      </c>
      <c r="M945" s="3">
        <v>670855</v>
      </c>
      <c r="N945" s="18">
        <v>2</v>
      </c>
    </row>
    <row r="946" spans="1:14">
      <c r="A946" s="3">
        <v>938059</v>
      </c>
      <c r="B946" s="18">
        <v>7</v>
      </c>
      <c r="M946" s="4" t="s">
        <v>10</v>
      </c>
      <c r="N946" s="18">
        <v>2</v>
      </c>
    </row>
    <row r="947" spans="1:14">
      <c r="A947" s="3">
        <v>938068</v>
      </c>
      <c r="B947" s="18">
        <v>1</v>
      </c>
      <c r="M947" s="3">
        <v>670873</v>
      </c>
      <c r="N947" s="18">
        <v>10</v>
      </c>
    </row>
    <row r="948" spans="1:14">
      <c r="A948" s="3">
        <v>938077</v>
      </c>
      <c r="B948" s="18">
        <v>9</v>
      </c>
      <c r="M948" s="4" t="s">
        <v>202</v>
      </c>
      <c r="N948" s="18">
        <v>2</v>
      </c>
    </row>
    <row r="949" spans="1:14">
      <c r="A949" s="3">
        <v>938086</v>
      </c>
      <c r="B949" s="18">
        <v>6</v>
      </c>
      <c r="M949" s="4" t="s">
        <v>10</v>
      </c>
      <c r="N949" s="18">
        <v>8</v>
      </c>
    </row>
    <row r="950" spans="1:14">
      <c r="A950" s="3">
        <v>938095</v>
      </c>
      <c r="B950" s="18">
        <v>13</v>
      </c>
      <c r="M950" s="3">
        <v>671114</v>
      </c>
      <c r="N950" s="18">
        <v>2</v>
      </c>
    </row>
    <row r="951" spans="1:14">
      <c r="A951" s="3">
        <v>938219</v>
      </c>
      <c r="B951" s="18">
        <v>1</v>
      </c>
      <c r="M951" s="4" t="s">
        <v>10</v>
      </c>
      <c r="N951" s="18">
        <v>2</v>
      </c>
    </row>
    <row r="952" spans="1:14">
      <c r="A952" s="3">
        <v>938228</v>
      </c>
      <c r="B952" s="18">
        <v>4</v>
      </c>
      <c r="M952" s="3">
        <v>672434</v>
      </c>
      <c r="N952" s="18">
        <v>24</v>
      </c>
    </row>
    <row r="953" spans="1:14">
      <c r="A953" s="3">
        <v>938237</v>
      </c>
      <c r="B953" s="18">
        <v>7</v>
      </c>
      <c r="M953" s="4" t="s">
        <v>489</v>
      </c>
      <c r="N953" s="18">
        <v>2</v>
      </c>
    </row>
    <row r="954" spans="1:14">
      <c r="A954" s="3">
        <v>938344</v>
      </c>
      <c r="B954" s="18">
        <v>9</v>
      </c>
      <c r="M954" s="4" t="s">
        <v>116</v>
      </c>
      <c r="N954" s="18">
        <v>2</v>
      </c>
    </row>
    <row r="955" spans="1:14">
      <c r="A955" s="3">
        <v>938362</v>
      </c>
      <c r="B955" s="18">
        <v>3</v>
      </c>
      <c r="M955" s="4" t="s">
        <v>202</v>
      </c>
      <c r="N955" s="18">
        <v>1</v>
      </c>
    </row>
    <row r="956" spans="1:14">
      <c r="A956" s="3">
        <v>938406</v>
      </c>
      <c r="B956" s="18">
        <v>2</v>
      </c>
      <c r="M956" s="4" t="s">
        <v>10</v>
      </c>
      <c r="N956" s="18">
        <v>18</v>
      </c>
    </row>
    <row r="957" spans="1:14">
      <c r="A957" s="3">
        <v>938442</v>
      </c>
      <c r="B957" s="18">
        <v>22</v>
      </c>
      <c r="M957" s="4" t="s">
        <v>492</v>
      </c>
      <c r="N957" s="18">
        <v>1</v>
      </c>
    </row>
    <row r="958" spans="1:14">
      <c r="A958" s="3">
        <v>938478</v>
      </c>
      <c r="B958" s="18">
        <v>3</v>
      </c>
      <c r="M958" s="3">
        <v>672595</v>
      </c>
      <c r="N958" s="18">
        <v>94</v>
      </c>
    </row>
    <row r="959" spans="1:14">
      <c r="A959" s="3">
        <v>938487</v>
      </c>
      <c r="B959" s="18">
        <v>1</v>
      </c>
      <c r="M959" s="4" t="s">
        <v>489</v>
      </c>
      <c r="N959" s="18">
        <v>3</v>
      </c>
    </row>
    <row r="960" spans="1:14">
      <c r="A960" s="3">
        <v>938513</v>
      </c>
      <c r="B960" s="18">
        <v>4</v>
      </c>
      <c r="M960" s="4" t="s">
        <v>21</v>
      </c>
      <c r="N960" s="18">
        <v>2</v>
      </c>
    </row>
    <row r="961" spans="1:14">
      <c r="A961" s="3">
        <v>938522</v>
      </c>
      <c r="B961" s="18">
        <v>3</v>
      </c>
      <c r="M961" s="4" t="s">
        <v>116</v>
      </c>
      <c r="N961" s="18">
        <v>4</v>
      </c>
    </row>
    <row r="962" spans="1:14">
      <c r="A962" s="3">
        <v>938531</v>
      </c>
      <c r="B962" s="18">
        <v>3</v>
      </c>
      <c r="M962" s="4" t="s">
        <v>202</v>
      </c>
      <c r="N962" s="18">
        <v>1</v>
      </c>
    </row>
    <row r="963" spans="1:14">
      <c r="A963" s="3">
        <v>938567</v>
      </c>
      <c r="B963" s="18">
        <v>1</v>
      </c>
      <c r="M963" s="4" t="s">
        <v>205</v>
      </c>
      <c r="N963" s="18">
        <v>1</v>
      </c>
    </row>
    <row r="964" spans="1:14">
      <c r="A964" s="3">
        <v>939503</v>
      </c>
      <c r="B964" s="18">
        <v>4</v>
      </c>
      <c r="M964" s="4" t="s">
        <v>10</v>
      </c>
      <c r="N964" s="18">
        <v>82</v>
      </c>
    </row>
    <row r="965" spans="1:14">
      <c r="A965" s="3">
        <v>939584</v>
      </c>
      <c r="B965" s="18">
        <v>3</v>
      </c>
      <c r="M965" s="4" t="s">
        <v>492</v>
      </c>
      <c r="N965" s="18">
        <v>1</v>
      </c>
    </row>
    <row r="966" spans="1:14">
      <c r="A966" s="3">
        <v>939637</v>
      </c>
      <c r="B966" s="18">
        <v>5</v>
      </c>
      <c r="M966" s="3">
        <v>672603</v>
      </c>
      <c r="N966" s="18">
        <v>3</v>
      </c>
    </row>
    <row r="967" spans="1:14">
      <c r="A967" s="3">
        <v>939655</v>
      </c>
      <c r="B967" s="18">
        <v>12</v>
      </c>
      <c r="M967" s="4" t="s">
        <v>10</v>
      </c>
      <c r="N967" s="18">
        <v>3</v>
      </c>
    </row>
    <row r="968" spans="1:14">
      <c r="A968" s="3">
        <v>939673</v>
      </c>
      <c r="B968" s="18">
        <v>12</v>
      </c>
      <c r="M968" s="3">
        <v>672612</v>
      </c>
      <c r="N968" s="18">
        <v>4</v>
      </c>
    </row>
    <row r="969" spans="1:14">
      <c r="A969" s="3">
        <v>939682</v>
      </c>
      <c r="B969" s="18">
        <v>3</v>
      </c>
      <c r="M969" s="4" t="s">
        <v>1507</v>
      </c>
      <c r="N969" s="18">
        <v>1</v>
      </c>
    </row>
    <row r="970" spans="1:14">
      <c r="A970" s="3">
        <v>939762</v>
      </c>
      <c r="B970" s="18">
        <v>2</v>
      </c>
      <c r="M970" s="4" t="s">
        <v>202</v>
      </c>
      <c r="N970" s="18">
        <v>2</v>
      </c>
    </row>
    <row r="971" spans="1:14">
      <c r="A971" s="3">
        <v>6104902444</v>
      </c>
      <c r="B971" s="18">
        <v>1</v>
      </c>
      <c r="M971" s="4" t="s">
        <v>10</v>
      </c>
      <c r="N971" s="18">
        <v>1</v>
      </c>
    </row>
    <row r="972" spans="1:14">
      <c r="A972" s="3">
        <v>6104902445</v>
      </c>
      <c r="B972" s="18">
        <v>1</v>
      </c>
      <c r="M972" s="3">
        <v>672657</v>
      </c>
      <c r="N972" s="18">
        <v>4</v>
      </c>
    </row>
    <row r="973" spans="1:14">
      <c r="A973" s="3">
        <v>6104902567</v>
      </c>
      <c r="B973" s="18">
        <v>1</v>
      </c>
      <c r="M973" s="4" t="s">
        <v>10</v>
      </c>
      <c r="N973" s="18">
        <v>4</v>
      </c>
    </row>
    <row r="974" spans="1:14">
      <c r="A974" s="3">
        <v>6104902568</v>
      </c>
      <c r="B974" s="18">
        <v>1</v>
      </c>
      <c r="M974" s="3">
        <v>672996</v>
      </c>
      <c r="N974" s="18">
        <v>6</v>
      </c>
    </row>
    <row r="975" spans="1:14">
      <c r="A975" s="3">
        <v>6104902631</v>
      </c>
      <c r="B975" s="18">
        <v>9</v>
      </c>
      <c r="M975" s="4" t="s">
        <v>147</v>
      </c>
      <c r="N975" s="18">
        <v>1</v>
      </c>
    </row>
    <row r="976" spans="1:14">
      <c r="A976" s="3">
        <v>6114934960</v>
      </c>
      <c r="B976" s="18">
        <v>2</v>
      </c>
      <c r="M976" s="4" t="s">
        <v>10</v>
      </c>
      <c r="N976" s="18">
        <v>5</v>
      </c>
    </row>
    <row r="977" spans="1:14">
      <c r="A977" s="3">
        <v>9000000358</v>
      </c>
      <c r="B977" s="18">
        <v>17</v>
      </c>
      <c r="M977" s="3">
        <v>673326</v>
      </c>
      <c r="N977" s="18">
        <v>18</v>
      </c>
    </row>
    <row r="978" spans="1:14">
      <c r="A978" s="3">
        <v>9000000367</v>
      </c>
      <c r="B978" s="18">
        <v>5</v>
      </c>
      <c r="M978" s="4" t="s">
        <v>147</v>
      </c>
      <c r="N978" s="18">
        <v>3</v>
      </c>
    </row>
    <row r="979" spans="1:14">
      <c r="A979" s="3">
        <v>9000000616</v>
      </c>
      <c r="B979" s="18">
        <v>1</v>
      </c>
      <c r="M979" s="4" t="s">
        <v>21</v>
      </c>
      <c r="N979" s="18">
        <v>1</v>
      </c>
    </row>
    <row r="980" spans="1:14">
      <c r="A980" s="3">
        <v>9000000714</v>
      </c>
      <c r="B980" s="18">
        <v>16</v>
      </c>
      <c r="M980" s="4" t="s">
        <v>202</v>
      </c>
      <c r="N980" s="18">
        <v>2</v>
      </c>
    </row>
    <row r="981" spans="1:14">
      <c r="A981" s="3">
        <v>9000000759</v>
      </c>
      <c r="B981" s="18">
        <v>2</v>
      </c>
      <c r="M981" s="4" t="s">
        <v>10</v>
      </c>
      <c r="N981" s="18">
        <v>12</v>
      </c>
    </row>
    <row r="982" spans="1:14">
      <c r="A982" s="3">
        <v>9000000803</v>
      </c>
      <c r="B982" s="18">
        <v>1</v>
      </c>
      <c r="M982" s="3">
        <v>674147</v>
      </c>
      <c r="N982" s="18">
        <v>11</v>
      </c>
    </row>
    <row r="983" spans="1:14">
      <c r="A983" s="3">
        <v>9000000812</v>
      </c>
      <c r="B983" s="18">
        <v>3</v>
      </c>
      <c r="M983" s="4" t="s">
        <v>21</v>
      </c>
      <c r="N983" s="18">
        <v>1</v>
      </c>
    </row>
    <row r="984" spans="1:14">
      <c r="A984" s="3">
        <v>9000000821</v>
      </c>
      <c r="B984" s="18">
        <v>1</v>
      </c>
      <c r="M984" s="4" t="s">
        <v>10</v>
      </c>
      <c r="N984" s="18">
        <v>10</v>
      </c>
    </row>
    <row r="985" spans="1:14">
      <c r="A985" s="3">
        <v>9000000973</v>
      </c>
      <c r="B985" s="18">
        <v>6</v>
      </c>
      <c r="M985" s="3">
        <v>674316</v>
      </c>
      <c r="N985" s="18">
        <v>32</v>
      </c>
    </row>
    <row r="986" spans="1:14">
      <c r="A986" s="3">
        <v>9000000982</v>
      </c>
      <c r="B986" s="18">
        <v>1</v>
      </c>
      <c r="M986" s="4" t="s">
        <v>10</v>
      </c>
      <c r="N986" s="18">
        <v>32</v>
      </c>
    </row>
    <row r="987" spans="1:14">
      <c r="A987" s="3">
        <v>9000001009</v>
      </c>
      <c r="B987" s="18">
        <v>3</v>
      </c>
      <c r="M987" s="3">
        <v>674414</v>
      </c>
      <c r="N987" s="18">
        <v>1</v>
      </c>
    </row>
    <row r="988" spans="1:14">
      <c r="A988" s="3">
        <v>9000001027</v>
      </c>
      <c r="B988" s="18">
        <v>9</v>
      </c>
      <c r="M988" s="4" t="s">
        <v>10</v>
      </c>
      <c r="N988" s="18">
        <v>1</v>
      </c>
    </row>
    <row r="989" spans="1:14">
      <c r="A989" s="3">
        <v>9000001036</v>
      </c>
      <c r="B989" s="18">
        <v>161</v>
      </c>
      <c r="M989" s="3">
        <v>674495</v>
      </c>
      <c r="N989" s="18">
        <v>3</v>
      </c>
    </row>
    <row r="990" spans="1:14">
      <c r="A990" s="3">
        <v>9000001063</v>
      </c>
      <c r="B990" s="18">
        <v>18</v>
      </c>
      <c r="M990" s="4" t="s">
        <v>10</v>
      </c>
      <c r="N990" s="18">
        <v>3</v>
      </c>
    </row>
    <row r="991" spans="1:14">
      <c r="A991" s="3">
        <v>9000001081</v>
      </c>
      <c r="B991" s="18">
        <v>1</v>
      </c>
      <c r="M991" s="3">
        <v>674753</v>
      </c>
      <c r="N991" s="18">
        <v>2</v>
      </c>
    </row>
    <row r="992" spans="1:14">
      <c r="A992" s="3">
        <v>9000001099</v>
      </c>
      <c r="B992" s="18">
        <v>14</v>
      </c>
      <c r="M992" s="4" t="s">
        <v>10</v>
      </c>
      <c r="N992" s="18">
        <v>2</v>
      </c>
    </row>
    <row r="993" spans="1:14">
      <c r="A993" s="3">
        <v>9000001134</v>
      </c>
      <c r="B993" s="18">
        <v>2</v>
      </c>
      <c r="M993" s="3">
        <v>674815</v>
      </c>
      <c r="N993" s="18">
        <v>2</v>
      </c>
    </row>
    <row r="994" spans="1:14">
      <c r="A994" s="3">
        <v>9000001152</v>
      </c>
      <c r="B994" s="18">
        <v>8</v>
      </c>
      <c r="M994" s="4" t="s">
        <v>10</v>
      </c>
      <c r="N994" s="18">
        <v>2</v>
      </c>
    </row>
    <row r="995" spans="1:14">
      <c r="A995" s="3">
        <v>9000001295</v>
      </c>
      <c r="B995" s="18">
        <v>2</v>
      </c>
      <c r="M995" s="3">
        <v>675039</v>
      </c>
      <c r="N995" s="18">
        <v>12</v>
      </c>
    </row>
    <row r="996" spans="1:14">
      <c r="A996" s="3">
        <v>9000001321</v>
      </c>
      <c r="B996" s="18">
        <v>2</v>
      </c>
      <c r="M996" s="4" t="s">
        <v>21</v>
      </c>
      <c r="N996" s="18">
        <v>1</v>
      </c>
    </row>
    <row r="997" spans="1:14">
      <c r="A997" s="3">
        <v>9000001401</v>
      </c>
      <c r="B997" s="18">
        <v>2</v>
      </c>
      <c r="M997" s="4" t="s">
        <v>202</v>
      </c>
      <c r="N997" s="18">
        <v>1</v>
      </c>
    </row>
    <row r="998" spans="1:14">
      <c r="A998" s="3">
        <v>9000001562</v>
      </c>
      <c r="B998" s="18">
        <v>6</v>
      </c>
      <c r="M998" s="4" t="s">
        <v>10</v>
      </c>
      <c r="N998" s="18">
        <v>10</v>
      </c>
    </row>
    <row r="999" spans="1:14">
      <c r="A999" s="3">
        <v>9000001589</v>
      </c>
      <c r="B999" s="18">
        <v>8</v>
      </c>
      <c r="M999" s="3">
        <v>675396</v>
      </c>
      <c r="N999" s="18">
        <v>1</v>
      </c>
    </row>
    <row r="1000" spans="1:14">
      <c r="A1000" s="3">
        <v>9000001598</v>
      </c>
      <c r="B1000" s="18">
        <v>6</v>
      </c>
      <c r="M1000" s="4" t="s">
        <v>10</v>
      </c>
      <c r="N1000" s="18">
        <v>1</v>
      </c>
    </row>
    <row r="1001" spans="1:14">
      <c r="A1001" s="3">
        <v>9000001606</v>
      </c>
      <c r="B1001" s="18">
        <v>13</v>
      </c>
      <c r="M1001" s="3">
        <v>675404</v>
      </c>
      <c r="N1001" s="18">
        <v>1</v>
      </c>
    </row>
    <row r="1002" spans="1:14">
      <c r="A1002" s="3">
        <v>9000001651</v>
      </c>
      <c r="B1002" s="18">
        <v>2</v>
      </c>
      <c r="M1002" s="4" t="s">
        <v>10</v>
      </c>
      <c r="N1002" s="18">
        <v>1</v>
      </c>
    </row>
    <row r="1003" spans="1:14">
      <c r="A1003" s="3">
        <v>9000001669</v>
      </c>
      <c r="B1003" s="18">
        <v>2</v>
      </c>
      <c r="M1003" s="3">
        <v>675413</v>
      </c>
      <c r="N1003" s="18">
        <v>1</v>
      </c>
    </row>
    <row r="1004" spans="1:14">
      <c r="A1004" s="3">
        <v>9000001696</v>
      </c>
      <c r="B1004" s="18">
        <v>3</v>
      </c>
      <c r="M1004" s="4" t="s">
        <v>10</v>
      </c>
      <c r="N1004" s="18">
        <v>1</v>
      </c>
    </row>
    <row r="1005" spans="1:14">
      <c r="A1005" s="3">
        <v>9000001713</v>
      </c>
      <c r="B1005" s="18">
        <v>5</v>
      </c>
      <c r="M1005" s="3">
        <v>675422</v>
      </c>
      <c r="N1005" s="18">
        <v>1</v>
      </c>
    </row>
    <row r="1006" spans="1:14">
      <c r="A1006" s="3">
        <v>9000001722</v>
      </c>
      <c r="B1006" s="18">
        <v>6</v>
      </c>
      <c r="M1006" s="4" t="s">
        <v>10</v>
      </c>
      <c r="N1006" s="18">
        <v>1</v>
      </c>
    </row>
    <row r="1007" spans="1:14">
      <c r="A1007" s="3">
        <v>9000001749</v>
      </c>
      <c r="B1007" s="18">
        <v>11</v>
      </c>
      <c r="M1007" s="3">
        <v>675431</v>
      </c>
      <c r="N1007" s="18">
        <v>3</v>
      </c>
    </row>
    <row r="1008" spans="1:14">
      <c r="A1008" s="3">
        <v>9000001758</v>
      </c>
      <c r="B1008" s="18">
        <v>19</v>
      </c>
      <c r="M1008" s="4" t="s">
        <v>10</v>
      </c>
      <c r="N1008" s="18">
        <v>3</v>
      </c>
    </row>
    <row r="1009" spans="1:14">
      <c r="A1009" s="3">
        <v>9000001776</v>
      </c>
      <c r="B1009" s="18">
        <v>3</v>
      </c>
      <c r="M1009" s="3">
        <v>675458</v>
      </c>
      <c r="N1009" s="18">
        <v>1</v>
      </c>
    </row>
    <row r="1010" spans="1:14">
      <c r="A1010" s="3">
        <v>9000001785</v>
      </c>
      <c r="B1010" s="18">
        <v>9</v>
      </c>
      <c r="M1010" s="4" t="s">
        <v>10</v>
      </c>
      <c r="N1010" s="18">
        <v>1</v>
      </c>
    </row>
    <row r="1011" spans="1:14">
      <c r="A1011" s="3">
        <v>9000001794</v>
      </c>
      <c r="B1011" s="18">
        <v>14</v>
      </c>
      <c r="M1011" s="3">
        <v>675467</v>
      </c>
      <c r="N1011" s="18">
        <v>1</v>
      </c>
    </row>
    <row r="1012" spans="1:14">
      <c r="A1012" s="3">
        <v>9000001802</v>
      </c>
      <c r="B1012" s="18">
        <v>15</v>
      </c>
      <c r="M1012" s="4" t="s">
        <v>10</v>
      </c>
      <c r="N1012" s="18">
        <v>1</v>
      </c>
    </row>
    <row r="1013" spans="1:14">
      <c r="A1013" s="3">
        <v>9000001838</v>
      </c>
      <c r="B1013" s="18">
        <v>26</v>
      </c>
      <c r="M1013" s="3">
        <v>675476</v>
      </c>
      <c r="N1013" s="18">
        <v>1</v>
      </c>
    </row>
    <row r="1014" spans="1:14">
      <c r="A1014" s="3">
        <v>9000001847</v>
      </c>
      <c r="B1014" s="18">
        <v>2</v>
      </c>
      <c r="M1014" s="4" t="s">
        <v>10</v>
      </c>
      <c r="N1014" s="18">
        <v>1</v>
      </c>
    </row>
    <row r="1015" spans="1:14">
      <c r="A1015" s="3">
        <v>9000001856</v>
      </c>
      <c r="B1015" s="18">
        <v>13</v>
      </c>
      <c r="M1015" s="3">
        <v>675494</v>
      </c>
      <c r="N1015" s="18">
        <v>1</v>
      </c>
    </row>
    <row r="1016" spans="1:14">
      <c r="A1016" s="3">
        <v>9000001909</v>
      </c>
      <c r="B1016" s="18">
        <v>3</v>
      </c>
      <c r="M1016" s="4" t="s">
        <v>10</v>
      </c>
      <c r="N1016" s="18">
        <v>1</v>
      </c>
    </row>
    <row r="1017" spans="1:14">
      <c r="A1017" s="3">
        <v>9000001918</v>
      </c>
      <c r="B1017" s="18">
        <v>18</v>
      </c>
      <c r="M1017" s="3">
        <v>675502</v>
      </c>
      <c r="N1017" s="18">
        <v>1</v>
      </c>
    </row>
    <row r="1018" spans="1:14">
      <c r="A1018" s="3">
        <v>9000001972</v>
      </c>
      <c r="B1018" s="18">
        <v>5</v>
      </c>
      <c r="M1018" s="4" t="s">
        <v>10</v>
      </c>
      <c r="N1018" s="18">
        <v>1</v>
      </c>
    </row>
    <row r="1019" spans="1:14">
      <c r="A1019" s="3">
        <v>9000002106</v>
      </c>
      <c r="B1019" s="18">
        <v>1</v>
      </c>
      <c r="M1019" s="3">
        <v>675868</v>
      </c>
      <c r="N1019" s="18">
        <v>6</v>
      </c>
    </row>
    <row r="1020" spans="1:14">
      <c r="A1020" s="3">
        <v>9000002204</v>
      </c>
      <c r="B1020" s="18">
        <v>16</v>
      </c>
      <c r="M1020" s="4" t="s">
        <v>10</v>
      </c>
      <c r="N1020" s="18">
        <v>6</v>
      </c>
    </row>
    <row r="1021" spans="1:14">
      <c r="A1021" s="3">
        <v>9000002267</v>
      </c>
      <c r="B1021" s="18">
        <v>1</v>
      </c>
      <c r="M1021" s="3">
        <v>675877</v>
      </c>
      <c r="N1021" s="18">
        <v>2</v>
      </c>
    </row>
    <row r="1022" spans="1:14">
      <c r="A1022" s="3">
        <v>9000002543</v>
      </c>
      <c r="B1022" s="18">
        <v>4</v>
      </c>
      <c r="M1022" s="4" t="s">
        <v>10</v>
      </c>
      <c r="N1022" s="18">
        <v>2</v>
      </c>
    </row>
    <row r="1023" spans="1:14">
      <c r="A1023" s="3">
        <v>9000002588</v>
      </c>
      <c r="B1023" s="18">
        <v>3</v>
      </c>
      <c r="M1023" s="3">
        <v>675957</v>
      </c>
      <c r="N1023" s="18">
        <v>3</v>
      </c>
    </row>
    <row r="1024" spans="1:14">
      <c r="A1024" s="3">
        <v>9000002623</v>
      </c>
      <c r="B1024" s="18">
        <v>13</v>
      </c>
      <c r="M1024" s="4" t="s">
        <v>10</v>
      </c>
      <c r="N1024" s="18">
        <v>3</v>
      </c>
    </row>
    <row r="1025" spans="1:14">
      <c r="A1025" s="3">
        <v>9000002632</v>
      </c>
      <c r="B1025" s="18">
        <v>27</v>
      </c>
      <c r="M1025" s="3">
        <v>675966</v>
      </c>
      <c r="N1025" s="18">
        <v>3</v>
      </c>
    </row>
    <row r="1026" spans="1:14">
      <c r="A1026" s="3">
        <v>9000002695</v>
      </c>
      <c r="B1026" s="18">
        <v>1</v>
      </c>
      <c r="M1026" s="4" t="s">
        <v>10</v>
      </c>
      <c r="N1026" s="18">
        <v>3</v>
      </c>
    </row>
    <row r="1027" spans="1:14">
      <c r="A1027" s="3">
        <v>9000002953</v>
      </c>
      <c r="B1027" s="18">
        <v>4</v>
      </c>
      <c r="M1027" s="3">
        <v>676573</v>
      </c>
      <c r="N1027" s="18">
        <v>12</v>
      </c>
    </row>
    <row r="1028" spans="1:14">
      <c r="A1028" s="3">
        <v>9000002971</v>
      </c>
      <c r="B1028" s="18">
        <v>1</v>
      </c>
      <c r="M1028" s="4" t="s">
        <v>10</v>
      </c>
      <c r="N1028" s="18">
        <v>12</v>
      </c>
    </row>
    <row r="1029" spans="1:14">
      <c r="A1029" s="3">
        <v>9000002989</v>
      </c>
      <c r="B1029" s="18">
        <v>2</v>
      </c>
      <c r="M1029" s="3">
        <v>676689</v>
      </c>
      <c r="N1029" s="18">
        <v>17</v>
      </c>
    </row>
    <row r="1030" spans="1:14">
      <c r="A1030" s="3">
        <v>9000003097</v>
      </c>
      <c r="B1030" s="18">
        <v>2</v>
      </c>
      <c r="M1030" s="4" t="s">
        <v>202</v>
      </c>
      <c r="N1030" s="18">
        <v>1</v>
      </c>
    </row>
    <row r="1031" spans="1:14">
      <c r="A1031" s="3">
        <v>9000003114</v>
      </c>
      <c r="B1031" s="18">
        <v>2</v>
      </c>
      <c r="M1031" s="4" t="s">
        <v>10</v>
      </c>
      <c r="N1031" s="18">
        <v>16</v>
      </c>
    </row>
    <row r="1032" spans="1:14">
      <c r="A1032" s="3">
        <v>9000003123</v>
      </c>
      <c r="B1032" s="18">
        <v>2</v>
      </c>
      <c r="M1032" s="3">
        <v>676751</v>
      </c>
      <c r="N1032" s="18">
        <v>5</v>
      </c>
    </row>
    <row r="1033" spans="1:14">
      <c r="A1033" s="3">
        <v>9000003132</v>
      </c>
      <c r="B1033" s="18">
        <v>2</v>
      </c>
      <c r="M1033" s="4" t="s">
        <v>10</v>
      </c>
      <c r="N1033" s="18">
        <v>5</v>
      </c>
    </row>
    <row r="1034" spans="1:14">
      <c r="A1034" s="3">
        <v>9000003141</v>
      </c>
      <c r="B1034" s="18">
        <v>1</v>
      </c>
      <c r="M1034" s="3">
        <v>677055</v>
      </c>
      <c r="N1034" s="18">
        <v>9</v>
      </c>
    </row>
    <row r="1035" spans="1:14">
      <c r="A1035" s="3">
        <v>9000003159</v>
      </c>
      <c r="B1035" s="18">
        <v>1</v>
      </c>
      <c r="M1035" s="4" t="s">
        <v>10</v>
      </c>
      <c r="N1035" s="18">
        <v>9</v>
      </c>
    </row>
    <row r="1036" spans="1:14">
      <c r="A1036" s="3">
        <v>9000003168</v>
      </c>
      <c r="B1036" s="18">
        <v>1</v>
      </c>
      <c r="M1036" s="3">
        <v>677269</v>
      </c>
      <c r="N1036" s="18">
        <v>26</v>
      </c>
    </row>
    <row r="1037" spans="1:14">
      <c r="A1037" s="3">
        <v>9000003186</v>
      </c>
      <c r="B1037" s="18">
        <v>1</v>
      </c>
      <c r="M1037" s="4" t="s">
        <v>21</v>
      </c>
      <c r="N1037" s="18">
        <v>2</v>
      </c>
    </row>
    <row r="1038" spans="1:14">
      <c r="A1038" s="3">
        <v>9000003195</v>
      </c>
      <c r="B1038" s="18">
        <v>1</v>
      </c>
      <c r="M1038" s="4" t="s">
        <v>10</v>
      </c>
      <c r="N1038" s="18">
        <v>24</v>
      </c>
    </row>
    <row r="1039" spans="1:14">
      <c r="A1039" s="3">
        <v>9000003676</v>
      </c>
      <c r="B1039" s="18">
        <v>30</v>
      </c>
      <c r="M1039" s="3">
        <v>677278</v>
      </c>
      <c r="N1039" s="18">
        <v>49</v>
      </c>
    </row>
    <row r="1040" spans="1:14">
      <c r="A1040" s="3">
        <v>9000003685</v>
      </c>
      <c r="B1040" s="18">
        <v>1</v>
      </c>
      <c r="M1040" s="4" t="s">
        <v>202</v>
      </c>
      <c r="N1040" s="18">
        <v>1</v>
      </c>
    </row>
    <row r="1041" spans="1:14">
      <c r="A1041" s="3">
        <v>9000003694</v>
      </c>
      <c r="B1041" s="18">
        <v>1</v>
      </c>
      <c r="M1041" s="4" t="s">
        <v>205</v>
      </c>
      <c r="N1041" s="18">
        <v>1</v>
      </c>
    </row>
    <row r="1042" spans="1:14">
      <c r="A1042" s="3">
        <v>9000003738</v>
      </c>
      <c r="B1042" s="18">
        <v>1</v>
      </c>
      <c r="M1042" s="4" t="s">
        <v>10</v>
      </c>
      <c r="N1042" s="18">
        <v>47</v>
      </c>
    </row>
    <row r="1043" spans="1:14">
      <c r="A1043" s="3">
        <v>9000003756</v>
      </c>
      <c r="B1043" s="18">
        <v>1</v>
      </c>
      <c r="M1043" s="3">
        <v>677331</v>
      </c>
      <c r="N1043" s="18">
        <v>6</v>
      </c>
    </row>
    <row r="1044" spans="1:14">
      <c r="A1044" s="3">
        <v>9000003774</v>
      </c>
      <c r="B1044" s="18">
        <v>1</v>
      </c>
      <c r="M1044" s="4" t="s">
        <v>21</v>
      </c>
      <c r="N1044" s="18">
        <v>1</v>
      </c>
    </row>
    <row r="1045" spans="1:14">
      <c r="A1045" s="3">
        <v>9000004033</v>
      </c>
      <c r="B1045" s="18">
        <v>11</v>
      </c>
      <c r="M1045" s="4" t="s">
        <v>202</v>
      </c>
      <c r="N1045" s="18">
        <v>1</v>
      </c>
    </row>
    <row r="1046" spans="1:14">
      <c r="A1046" s="3">
        <v>9000004042</v>
      </c>
      <c r="B1046" s="18">
        <v>4</v>
      </c>
      <c r="M1046" s="4" t="s">
        <v>10</v>
      </c>
      <c r="N1046" s="18">
        <v>4</v>
      </c>
    </row>
    <row r="1047" spans="1:14">
      <c r="A1047" s="3">
        <v>9000004069</v>
      </c>
      <c r="B1047" s="18">
        <v>17</v>
      </c>
      <c r="M1047" s="3">
        <v>677349</v>
      </c>
      <c r="N1047" s="18">
        <v>22</v>
      </c>
    </row>
    <row r="1048" spans="1:14">
      <c r="A1048" s="3">
        <v>9000004096</v>
      </c>
      <c r="B1048" s="18">
        <v>6</v>
      </c>
      <c r="M1048" s="4" t="s">
        <v>187</v>
      </c>
      <c r="N1048" s="18">
        <v>1</v>
      </c>
    </row>
    <row r="1049" spans="1:14">
      <c r="A1049" s="3">
        <v>9000004104</v>
      </c>
      <c r="B1049" s="18">
        <v>10</v>
      </c>
      <c r="M1049" s="4" t="s">
        <v>21</v>
      </c>
      <c r="N1049" s="18">
        <v>1</v>
      </c>
    </row>
    <row r="1050" spans="1:14">
      <c r="A1050" s="3">
        <v>9000004265</v>
      </c>
      <c r="B1050" s="18">
        <v>4</v>
      </c>
      <c r="M1050" s="4" t="s">
        <v>116</v>
      </c>
      <c r="N1050" s="18">
        <v>2</v>
      </c>
    </row>
    <row r="1051" spans="1:14">
      <c r="A1051" s="3">
        <v>9000004497</v>
      </c>
      <c r="B1051" s="18">
        <v>2</v>
      </c>
      <c r="M1051" s="4" t="s">
        <v>202</v>
      </c>
      <c r="N1051" s="18">
        <v>2</v>
      </c>
    </row>
    <row r="1052" spans="1:14">
      <c r="A1052" s="3">
        <v>9000004505</v>
      </c>
      <c r="B1052" s="18">
        <v>1</v>
      </c>
      <c r="M1052" s="4" t="s">
        <v>114</v>
      </c>
      <c r="N1052" s="18">
        <v>1</v>
      </c>
    </row>
    <row r="1053" spans="1:14">
      <c r="A1053" s="3">
        <v>9000004577</v>
      </c>
      <c r="B1053" s="18">
        <v>1</v>
      </c>
      <c r="M1053" s="4" t="s">
        <v>10</v>
      </c>
      <c r="N1053" s="18">
        <v>15</v>
      </c>
    </row>
    <row r="1054" spans="1:14">
      <c r="A1054" s="3">
        <v>9000004639</v>
      </c>
      <c r="B1054" s="18">
        <v>1</v>
      </c>
      <c r="M1054" s="3">
        <v>677358</v>
      </c>
      <c r="N1054" s="18">
        <v>13</v>
      </c>
    </row>
    <row r="1055" spans="1:14">
      <c r="A1055" s="3">
        <v>9000004666</v>
      </c>
      <c r="B1055" s="18">
        <v>1</v>
      </c>
      <c r="M1055" s="4" t="s">
        <v>116</v>
      </c>
      <c r="N1055" s="18">
        <v>2</v>
      </c>
    </row>
    <row r="1056" spans="1:14">
      <c r="A1056" s="3">
        <v>9000004675</v>
      </c>
      <c r="B1056" s="18">
        <v>1</v>
      </c>
      <c r="M1056" s="4" t="s">
        <v>202</v>
      </c>
      <c r="N1056" s="18">
        <v>1</v>
      </c>
    </row>
    <row r="1057" spans="1:14">
      <c r="A1057" s="3">
        <v>9000005335</v>
      </c>
      <c r="B1057" s="18">
        <v>2</v>
      </c>
      <c r="M1057" s="4" t="s">
        <v>114</v>
      </c>
      <c r="N1057" s="18">
        <v>1</v>
      </c>
    </row>
    <row r="1058" spans="1:14">
      <c r="A1058" s="3">
        <v>9000005496</v>
      </c>
      <c r="B1058" s="18">
        <v>8</v>
      </c>
      <c r="M1058" s="4" t="s">
        <v>10</v>
      </c>
      <c r="N1058" s="18">
        <v>9</v>
      </c>
    </row>
    <row r="1059" spans="1:14">
      <c r="A1059" s="3">
        <v>9000005504</v>
      </c>
      <c r="B1059" s="18">
        <v>1</v>
      </c>
      <c r="M1059" s="3">
        <v>678152</v>
      </c>
      <c r="N1059" s="18">
        <v>8</v>
      </c>
    </row>
    <row r="1060" spans="1:14">
      <c r="A1060" s="3">
        <v>9000005585</v>
      </c>
      <c r="B1060" s="18">
        <v>4</v>
      </c>
      <c r="M1060" s="4" t="s">
        <v>147</v>
      </c>
      <c r="N1060" s="18">
        <v>3</v>
      </c>
    </row>
    <row r="1061" spans="1:14">
      <c r="A1061" s="3">
        <v>9000005718</v>
      </c>
      <c r="B1061" s="18">
        <v>10</v>
      </c>
      <c r="M1061" s="4" t="s">
        <v>21</v>
      </c>
      <c r="N1061" s="18">
        <v>1</v>
      </c>
    </row>
    <row r="1062" spans="1:14">
      <c r="A1062" s="3">
        <v>9000005745</v>
      </c>
      <c r="B1062" s="18">
        <v>4</v>
      </c>
      <c r="M1062" s="4" t="s">
        <v>10</v>
      </c>
      <c r="N1062" s="18">
        <v>4</v>
      </c>
    </row>
    <row r="1063" spans="1:14">
      <c r="A1063" s="3">
        <v>9000005763</v>
      </c>
      <c r="B1063" s="18">
        <v>3</v>
      </c>
      <c r="M1063" s="3">
        <v>678232</v>
      </c>
      <c r="N1063" s="18">
        <v>3</v>
      </c>
    </row>
    <row r="1064" spans="1:14">
      <c r="A1064" s="3">
        <v>9000006031</v>
      </c>
      <c r="B1064" s="18">
        <v>2</v>
      </c>
      <c r="M1064" s="4" t="s">
        <v>21</v>
      </c>
      <c r="N1064" s="18">
        <v>1</v>
      </c>
    </row>
    <row r="1065" spans="1:14">
      <c r="A1065" s="3">
        <v>9000006067</v>
      </c>
      <c r="B1065" s="18">
        <v>19</v>
      </c>
      <c r="M1065" s="4" t="s">
        <v>10</v>
      </c>
      <c r="N1065" s="18">
        <v>2</v>
      </c>
    </row>
    <row r="1066" spans="1:14">
      <c r="A1066" s="3">
        <v>9000006281</v>
      </c>
      <c r="B1066" s="18">
        <v>5</v>
      </c>
      <c r="M1066" s="3">
        <v>678241</v>
      </c>
      <c r="N1066" s="18">
        <v>2</v>
      </c>
    </row>
    <row r="1067" spans="1:14">
      <c r="A1067" s="3">
        <v>9000006299</v>
      </c>
      <c r="B1067" s="18">
        <v>3</v>
      </c>
      <c r="M1067" s="4" t="s">
        <v>10</v>
      </c>
      <c r="N1067" s="18">
        <v>2</v>
      </c>
    </row>
    <row r="1068" spans="1:14">
      <c r="A1068" s="3">
        <v>9000006307</v>
      </c>
      <c r="B1068" s="18">
        <v>14</v>
      </c>
      <c r="M1068" s="3">
        <v>678268</v>
      </c>
      <c r="N1068" s="18">
        <v>19</v>
      </c>
    </row>
    <row r="1069" spans="1:14">
      <c r="A1069" s="3">
        <v>9000006316</v>
      </c>
      <c r="B1069" s="18">
        <v>6</v>
      </c>
      <c r="M1069" s="4" t="s">
        <v>10</v>
      </c>
      <c r="N1069" s="18">
        <v>19</v>
      </c>
    </row>
    <row r="1070" spans="1:14">
      <c r="A1070" s="3">
        <v>9000006334</v>
      </c>
      <c r="B1070" s="18">
        <v>5</v>
      </c>
      <c r="M1070" s="3">
        <v>678384</v>
      </c>
      <c r="N1070" s="18">
        <v>1</v>
      </c>
    </row>
    <row r="1071" spans="1:14">
      <c r="A1071" s="3">
        <v>9000006361</v>
      </c>
      <c r="B1071" s="18">
        <v>6</v>
      </c>
      <c r="M1071" s="4" t="s">
        <v>10</v>
      </c>
      <c r="N1071" s="18">
        <v>1</v>
      </c>
    </row>
    <row r="1072" spans="1:14">
      <c r="A1072" s="3">
        <v>9000006379</v>
      </c>
      <c r="B1072" s="18">
        <v>2</v>
      </c>
      <c r="M1072" s="3">
        <v>678571</v>
      </c>
      <c r="N1072" s="18">
        <v>15</v>
      </c>
    </row>
    <row r="1073" spans="1:14">
      <c r="A1073" s="3">
        <v>9000006397</v>
      </c>
      <c r="B1073" s="18">
        <v>18</v>
      </c>
      <c r="M1073" s="4" t="s">
        <v>10</v>
      </c>
      <c r="N1073" s="18">
        <v>15</v>
      </c>
    </row>
    <row r="1074" spans="1:14">
      <c r="A1074" s="3">
        <v>9000006441</v>
      </c>
      <c r="B1074" s="18">
        <v>28</v>
      </c>
      <c r="M1074" s="3">
        <v>678589</v>
      </c>
      <c r="N1074" s="18">
        <v>3</v>
      </c>
    </row>
    <row r="1075" spans="1:14">
      <c r="A1075" s="3">
        <v>9000006459</v>
      </c>
      <c r="B1075" s="18">
        <v>10</v>
      </c>
      <c r="M1075" s="4" t="s">
        <v>10</v>
      </c>
      <c r="N1075" s="18">
        <v>3</v>
      </c>
    </row>
    <row r="1076" spans="1:14">
      <c r="A1076" s="3">
        <v>9000006637</v>
      </c>
      <c r="B1076" s="18">
        <v>11</v>
      </c>
      <c r="M1076" s="3">
        <v>678615</v>
      </c>
      <c r="N1076" s="18">
        <v>12</v>
      </c>
    </row>
    <row r="1077" spans="1:14">
      <c r="A1077" s="3">
        <v>9000006646</v>
      </c>
      <c r="B1077" s="18">
        <v>1</v>
      </c>
      <c r="M1077" s="4" t="s">
        <v>21</v>
      </c>
      <c r="N1077" s="18">
        <v>1</v>
      </c>
    </row>
    <row r="1078" spans="1:14">
      <c r="A1078" s="3">
        <v>9000006691</v>
      </c>
      <c r="B1078" s="18">
        <v>2</v>
      </c>
      <c r="M1078" s="4" t="s">
        <v>202</v>
      </c>
      <c r="N1078" s="18">
        <v>2</v>
      </c>
    </row>
    <row r="1079" spans="1:14">
      <c r="A1079" s="3">
        <v>9000006708</v>
      </c>
      <c r="B1079" s="18">
        <v>2</v>
      </c>
      <c r="M1079" s="4" t="s">
        <v>190</v>
      </c>
      <c r="N1079" s="18">
        <v>1</v>
      </c>
    </row>
    <row r="1080" spans="1:14">
      <c r="A1080" s="3">
        <v>9000006726</v>
      </c>
      <c r="B1080" s="18">
        <v>3</v>
      </c>
      <c r="M1080" s="4" t="s">
        <v>10</v>
      </c>
      <c r="N1080" s="18">
        <v>8</v>
      </c>
    </row>
    <row r="1081" spans="1:14">
      <c r="A1081" s="3">
        <v>9000006753</v>
      </c>
      <c r="B1081" s="18">
        <v>1</v>
      </c>
      <c r="M1081" s="3">
        <v>678651</v>
      </c>
      <c r="N1081" s="18">
        <v>3</v>
      </c>
    </row>
    <row r="1082" spans="1:14">
      <c r="A1082" s="3">
        <v>9000006762</v>
      </c>
      <c r="B1082" s="18">
        <v>14</v>
      </c>
      <c r="M1082" s="4" t="s">
        <v>202</v>
      </c>
      <c r="N1082" s="18">
        <v>1</v>
      </c>
    </row>
    <row r="1083" spans="1:14">
      <c r="A1083" s="3">
        <v>9000006771</v>
      </c>
      <c r="B1083" s="18">
        <v>2</v>
      </c>
      <c r="M1083" s="4" t="s">
        <v>10</v>
      </c>
      <c r="N1083" s="18">
        <v>2</v>
      </c>
    </row>
    <row r="1084" spans="1:14">
      <c r="A1084" s="3">
        <v>9000006789</v>
      </c>
      <c r="B1084" s="18">
        <v>2</v>
      </c>
      <c r="M1084" s="3">
        <v>678794</v>
      </c>
      <c r="N1084" s="18">
        <v>12</v>
      </c>
    </row>
    <row r="1085" spans="1:14">
      <c r="A1085" s="3">
        <v>9000006824</v>
      </c>
      <c r="B1085" s="18">
        <v>2</v>
      </c>
      <c r="M1085" s="4" t="s">
        <v>1507</v>
      </c>
      <c r="N1085" s="18">
        <v>1</v>
      </c>
    </row>
    <row r="1086" spans="1:14">
      <c r="A1086" s="3">
        <v>9000006833</v>
      </c>
      <c r="B1086" s="18">
        <v>1</v>
      </c>
      <c r="M1086" s="4" t="s">
        <v>202</v>
      </c>
      <c r="N1086" s="18">
        <v>2</v>
      </c>
    </row>
    <row r="1087" spans="1:14">
      <c r="A1087" s="3">
        <v>9000006842</v>
      </c>
      <c r="B1087" s="18">
        <v>1</v>
      </c>
      <c r="M1087" s="4" t="s">
        <v>10</v>
      </c>
      <c r="N1087" s="18">
        <v>9</v>
      </c>
    </row>
    <row r="1088" spans="1:14">
      <c r="A1088" s="3">
        <v>9000006994</v>
      </c>
      <c r="B1088" s="18">
        <v>1</v>
      </c>
      <c r="M1088" s="3">
        <v>679151</v>
      </c>
      <c r="N1088" s="18">
        <v>2</v>
      </c>
    </row>
    <row r="1089" spans="1:14">
      <c r="A1089" s="3">
        <v>9000007119</v>
      </c>
      <c r="B1089" s="18">
        <v>4</v>
      </c>
      <c r="M1089" s="4" t="s">
        <v>10</v>
      </c>
      <c r="N1089" s="18">
        <v>2</v>
      </c>
    </row>
    <row r="1090" spans="1:14">
      <c r="A1090" s="3">
        <v>9000007173</v>
      </c>
      <c r="B1090" s="18">
        <v>3</v>
      </c>
      <c r="M1090" s="3">
        <v>679516</v>
      </c>
      <c r="N1090" s="18">
        <v>3</v>
      </c>
    </row>
    <row r="1091" spans="1:14">
      <c r="A1091" s="3">
        <v>9000007342</v>
      </c>
      <c r="B1091" s="18">
        <v>2</v>
      </c>
      <c r="M1091" s="4" t="s">
        <v>10</v>
      </c>
      <c r="N1091" s="18">
        <v>3</v>
      </c>
    </row>
    <row r="1092" spans="1:14">
      <c r="A1092" s="3">
        <v>9000007369</v>
      </c>
      <c r="B1092" s="18">
        <v>1</v>
      </c>
      <c r="M1092" s="3">
        <v>680194</v>
      </c>
      <c r="N1092" s="18">
        <v>3</v>
      </c>
    </row>
    <row r="1093" spans="1:14">
      <c r="A1093" s="3">
        <v>9000007422</v>
      </c>
      <c r="B1093" s="18">
        <v>11</v>
      </c>
      <c r="M1093" s="4" t="s">
        <v>21</v>
      </c>
      <c r="N1093" s="18">
        <v>1</v>
      </c>
    </row>
    <row r="1094" spans="1:14">
      <c r="A1094" s="3">
        <v>9000007467</v>
      </c>
      <c r="B1094" s="18">
        <v>2</v>
      </c>
      <c r="M1094" s="4" t="s">
        <v>10</v>
      </c>
      <c r="N1094" s="18">
        <v>2</v>
      </c>
    </row>
    <row r="1095" spans="1:14">
      <c r="A1095" s="3">
        <v>9000007636</v>
      </c>
      <c r="B1095" s="18">
        <v>2</v>
      </c>
      <c r="M1095" s="3">
        <v>680229</v>
      </c>
      <c r="N1095" s="18">
        <v>3</v>
      </c>
    </row>
    <row r="1096" spans="1:14">
      <c r="A1096" s="3">
        <v>9000007948</v>
      </c>
      <c r="B1096" s="18">
        <v>14</v>
      </c>
      <c r="M1096" s="4" t="s">
        <v>21</v>
      </c>
      <c r="N1096" s="18">
        <v>1</v>
      </c>
    </row>
    <row r="1097" spans="1:14">
      <c r="A1097" s="3">
        <v>9000007984</v>
      </c>
      <c r="B1097" s="18">
        <v>9</v>
      </c>
      <c r="M1097" s="4" t="s">
        <v>10</v>
      </c>
      <c r="N1097" s="18">
        <v>2</v>
      </c>
    </row>
    <row r="1098" spans="1:14">
      <c r="A1098" s="3">
        <v>9000008002</v>
      </c>
      <c r="B1098" s="18">
        <v>4</v>
      </c>
      <c r="M1098" s="3">
        <v>680256</v>
      </c>
      <c r="N1098" s="18">
        <v>2</v>
      </c>
    </row>
    <row r="1099" spans="1:14">
      <c r="A1099" s="3">
        <v>9000008011</v>
      </c>
      <c r="B1099" s="18">
        <v>14</v>
      </c>
      <c r="M1099" s="4" t="s">
        <v>10</v>
      </c>
      <c r="N1099" s="18">
        <v>2</v>
      </c>
    </row>
    <row r="1100" spans="1:14">
      <c r="A1100" s="3">
        <v>9000008038</v>
      </c>
      <c r="B1100" s="18">
        <v>50</v>
      </c>
      <c r="M1100" s="3">
        <v>680568</v>
      </c>
      <c r="N1100" s="18">
        <v>5</v>
      </c>
    </row>
    <row r="1101" spans="1:14">
      <c r="A1101" s="3">
        <v>9000008047</v>
      </c>
      <c r="B1101" s="18">
        <v>1</v>
      </c>
      <c r="M1101" s="4" t="s">
        <v>21</v>
      </c>
      <c r="N1101" s="18">
        <v>1</v>
      </c>
    </row>
    <row r="1102" spans="1:14">
      <c r="A1102" s="3">
        <v>9000008234</v>
      </c>
      <c r="B1102" s="18">
        <v>2</v>
      </c>
      <c r="M1102" s="4" t="s">
        <v>10</v>
      </c>
      <c r="N1102" s="18">
        <v>4</v>
      </c>
    </row>
    <row r="1103" spans="1:14">
      <c r="A1103" s="3">
        <v>9000008243</v>
      </c>
      <c r="B1103" s="18">
        <v>3</v>
      </c>
      <c r="M1103" s="3">
        <v>680577</v>
      </c>
      <c r="N1103" s="18">
        <v>5</v>
      </c>
    </row>
    <row r="1104" spans="1:14">
      <c r="A1104" s="3">
        <v>9000008395</v>
      </c>
      <c r="B1104" s="18">
        <v>1</v>
      </c>
      <c r="M1104" s="4" t="s">
        <v>187</v>
      </c>
      <c r="N1104" s="18">
        <v>1</v>
      </c>
    </row>
    <row r="1105" spans="1:14">
      <c r="A1105" s="3">
        <v>9000008448</v>
      </c>
      <c r="B1105" s="18">
        <v>1</v>
      </c>
      <c r="M1105" s="4" t="s">
        <v>21</v>
      </c>
      <c r="N1105" s="18">
        <v>1</v>
      </c>
    </row>
    <row r="1106" spans="1:14">
      <c r="A1106" s="3">
        <v>9000008956</v>
      </c>
      <c r="B1106" s="18">
        <v>2</v>
      </c>
      <c r="M1106" s="4" t="s">
        <v>10</v>
      </c>
      <c r="N1106" s="18">
        <v>3</v>
      </c>
    </row>
    <row r="1107" spans="1:14">
      <c r="A1107" s="3">
        <v>9000009028</v>
      </c>
      <c r="B1107" s="18">
        <v>14</v>
      </c>
      <c r="M1107" s="3">
        <v>680666</v>
      </c>
      <c r="N1107" s="18">
        <v>8</v>
      </c>
    </row>
    <row r="1108" spans="1:14">
      <c r="A1108" s="3">
        <v>9000009037</v>
      </c>
      <c r="B1108" s="18">
        <v>2</v>
      </c>
      <c r="M1108" s="4" t="s">
        <v>187</v>
      </c>
      <c r="N1108" s="18">
        <v>1</v>
      </c>
    </row>
    <row r="1109" spans="1:14">
      <c r="A1109" s="3">
        <v>9000009046</v>
      </c>
      <c r="B1109" s="18">
        <v>3</v>
      </c>
      <c r="M1109" s="4" t="s">
        <v>147</v>
      </c>
      <c r="N1109" s="18">
        <v>3</v>
      </c>
    </row>
    <row r="1110" spans="1:14">
      <c r="A1110" s="3">
        <v>9000009064</v>
      </c>
      <c r="B1110" s="18">
        <v>2</v>
      </c>
      <c r="M1110" s="4" t="s">
        <v>21</v>
      </c>
      <c r="N1110" s="18">
        <v>1</v>
      </c>
    </row>
    <row r="1111" spans="1:14">
      <c r="A1111" s="3">
        <v>9000009108</v>
      </c>
      <c r="B1111" s="18">
        <v>2</v>
      </c>
      <c r="M1111" s="4" t="s">
        <v>10</v>
      </c>
      <c r="N1111" s="18">
        <v>3</v>
      </c>
    </row>
    <row r="1112" spans="1:14">
      <c r="A1112" s="3">
        <v>9000009153</v>
      </c>
      <c r="B1112" s="18">
        <v>3</v>
      </c>
      <c r="M1112" s="3">
        <v>680906</v>
      </c>
      <c r="N1112" s="18">
        <v>7</v>
      </c>
    </row>
    <row r="1113" spans="1:14">
      <c r="A1113" s="3">
        <v>9000009313</v>
      </c>
      <c r="B1113" s="18">
        <v>3</v>
      </c>
      <c r="M1113" s="4" t="s">
        <v>187</v>
      </c>
      <c r="N1113" s="18">
        <v>1</v>
      </c>
    </row>
    <row r="1114" spans="1:14">
      <c r="A1114" s="3">
        <v>9000009394</v>
      </c>
      <c r="B1114" s="18">
        <v>1</v>
      </c>
      <c r="M1114" s="4" t="s">
        <v>10</v>
      </c>
      <c r="N1114" s="18">
        <v>6</v>
      </c>
    </row>
    <row r="1115" spans="1:14">
      <c r="A1115" s="3">
        <v>9000009402</v>
      </c>
      <c r="B1115" s="18">
        <v>4</v>
      </c>
      <c r="M1115" s="3">
        <v>683805</v>
      </c>
      <c r="N1115" s="18">
        <v>21</v>
      </c>
    </row>
    <row r="1116" spans="1:14">
      <c r="A1116" s="3">
        <v>9000009411</v>
      </c>
      <c r="B1116" s="18">
        <v>3</v>
      </c>
      <c r="M1116" s="4" t="s">
        <v>10</v>
      </c>
      <c r="N1116" s="18">
        <v>21</v>
      </c>
    </row>
    <row r="1117" spans="1:14">
      <c r="A1117" s="3">
        <v>9000009429</v>
      </c>
      <c r="B1117" s="18">
        <v>2</v>
      </c>
      <c r="M1117" s="3">
        <v>683814</v>
      </c>
      <c r="N1117" s="18">
        <v>5</v>
      </c>
    </row>
    <row r="1118" spans="1:14">
      <c r="A1118" s="3">
        <v>9000009456</v>
      </c>
      <c r="B1118" s="18">
        <v>1</v>
      </c>
      <c r="M1118" s="4" t="s">
        <v>10</v>
      </c>
      <c r="N1118" s="18">
        <v>5</v>
      </c>
    </row>
    <row r="1119" spans="1:14">
      <c r="A1119" s="3">
        <v>9000009465</v>
      </c>
      <c r="B1119" s="18">
        <v>1</v>
      </c>
      <c r="M1119" s="3">
        <v>683823</v>
      </c>
      <c r="N1119" s="18">
        <v>7</v>
      </c>
    </row>
    <row r="1120" spans="1:14">
      <c r="A1120" s="3">
        <v>9000009572</v>
      </c>
      <c r="B1120" s="18">
        <v>1</v>
      </c>
      <c r="M1120" s="4" t="s">
        <v>10</v>
      </c>
      <c r="N1120" s="18">
        <v>7</v>
      </c>
    </row>
    <row r="1121" spans="1:14">
      <c r="A1121" s="3">
        <v>9000009581</v>
      </c>
      <c r="B1121" s="18">
        <v>14</v>
      </c>
      <c r="M1121" s="3">
        <v>683832</v>
      </c>
      <c r="N1121" s="18">
        <v>14</v>
      </c>
    </row>
    <row r="1122" spans="1:14">
      <c r="A1122" s="3">
        <v>9000009599</v>
      </c>
      <c r="B1122" s="18">
        <v>1</v>
      </c>
      <c r="M1122" s="4" t="s">
        <v>21</v>
      </c>
      <c r="N1122" s="18">
        <v>1</v>
      </c>
    </row>
    <row r="1123" spans="1:14">
      <c r="A1123" s="3">
        <v>9000009616</v>
      </c>
      <c r="B1123" s="18">
        <v>2</v>
      </c>
      <c r="M1123" s="4" t="s">
        <v>202</v>
      </c>
      <c r="N1123" s="18">
        <v>1</v>
      </c>
    </row>
    <row r="1124" spans="1:14">
      <c r="A1124" s="3">
        <v>9000009634</v>
      </c>
      <c r="B1124" s="18">
        <v>3</v>
      </c>
      <c r="M1124" s="4" t="s">
        <v>10</v>
      </c>
      <c r="N1124" s="18">
        <v>12</v>
      </c>
    </row>
    <row r="1125" spans="1:14">
      <c r="A1125" s="3">
        <v>9000009714</v>
      </c>
      <c r="B1125" s="18">
        <v>1</v>
      </c>
      <c r="M1125" s="3">
        <v>683841</v>
      </c>
      <c r="N1125" s="18">
        <v>37</v>
      </c>
    </row>
    <row r="1126" spans="1:14">
      <c r="A1126" s="3">
        <v>9000009875</v>
      </c>
      <c r="B1126" s="18">
        <v>2</v>
      </c>
      <c r="M1126" s="4" t="s">
        <v>21</v>
      </c>
      <c r="N1126" s="18">
        <v>1</v>
      </c>
    </row>
    <row r="1127" spans="1:14">
      <c r="A1127" s="3">
        <v>9000009893</v>
      </c>
      <c r="B1127" s="18">
        <v>3</v>
      </c>
      <c r="M1127" s="4" t="s">
        <v>10</v>
      </c>
      <c r="N1127" s="18">
        <v>36</v>
      </c>
    </row>
    <row r="1128" spans="1:14">
      <c r="A1128" s="3">
        <v>9000010098</v>
      </c>
      <c r="B1128" s="18">
        <v>2</v>
      </c>
      <c r="M1128" s="3">
        <v>683859</v>
      </c>
      <c r="N1128" s="18">
        <v>10</v>
      </c>
    </row>
    <row r="1129" spans="1:14">
      <c r="A1129" s="3">
        <v>9000010142</v>
      </c>
      <c r="B1129" s="18">
        <v>8</v>
      </c>
      <c r="M1129" s="4" t="s">
        <v>202</v>
      </c>
      <c r="N1129" s="18">
        <v>1</v>
      </c>
    </row>
    <row r="1130" spans="1:14">
      <c r="A1130" s="3">
        <v>9000010213</v>
      </c>
      <c r="B1130" s="18">
        <v>3</v>
      </c>
      <c r="M1130" s="4" t="s">
        <v>10</v>
      </c>
      <c r="N1130" s="18">
        <v>9</v>
      </c>
    </row>
    <row r="1131" spans="1:14">
      <c r="A1131" s="3">
        <v>9000010285</v>
      </c>
      <c r="B1131" s="18">
        <v>3</v>
      </c>
      <c r="M1131" s="3">
        <v>683868</v>
      </c>
      <c r="N1131" s="18">
        <v>16</v>
      </c>
    </row>
    <row r="1132" spans="1:14">
      <c r="A1132" s="3">
        <v>9000010329</v>
      </c>
      <c r="B1132" s="18">
        <v>10</v>
      </c>
      <c r="M1132" s="4" t="s">
        <v>21</v>
      </c>
      <c r="N1132" s="18">
        <v>1</v>
      </c>
    </row>
    <row r="1133" spans="1:14">
      <c r="A1133" s="3">
        <v>9000010445</v>
      </c>
      <c r="B1133" s="18">
        <v>5</v>
      </c>
      <c r="M1133" s="4" t="s">
        <v>202</v>
      </c>
      <c r="N1133" s="18">
        <v>2</v>
      </c>
    </row>
    <row r="1134" spans="1:14">
      <c r="A1134" s="3">
        <v>9000010463</v>
      </c>
      <c r="B1134" s="18">
        <v>6</v>
      </c>
      <c r="M1134" s="4" t="s">
        <v>10</v>
      </c>
      <c r="N1134" s="18">
        <v>13</v>
      </c>
    </row>
    <row r="1135" spans="1:14">
      <c r="A1135" s="3">
        <v>9000010472</v>
      </c>
      <c r="B1135" s="18">
        <v>19</v>
      </c>
      <c r="M1135" s="3">
        <v>683877</v>
      </c>
      <c r="N1135" s="18">
        <v>21</v>
      </c>
    </row>
    <row r="1136" spans="1:14">
      <c r="A1136" s="3">
        <v>9000010516</v>
      </c>
      <c r="B1136" s="18">
        <v>1</v>
      </c>
      <c r="M1136" s="4" t="s">
        <v>489</v>
      </c>
      <c r="N1136" s="18">
        <v>1</v>
      </c>
    </row>
    <row r="1137" spans="1:14">
      <c r="A1137" s="3">
        <v>9000010525</v>
      </c>
      <c r="B1137" s="18">
        <v>1</v>
      </c>
      <c r="M1137" s="4" t="s">
        <v>147</v>
      </c>
      <c r="N1137" s="18">
        <v>6</v>
      </c>
    </row>
    <row r="1138" spans="1:14">
      <c r="A1138" s="3">
        <v>9000010543</v>
      </c>
      <c r="B1138" s="18">
        <v>1</v>
      </c>
      <c r="M1138" s="4" t="s">
        <v>21</v>
      </c>
      <c r="N1138" s="18">
        <v>1</v>
      </c>
    </row>
    <row r="1139" spans="1:14">
      <c r="A1139" s="3">
        <v>9000010552</v>
      </c>
      <c r="B1139" s="18">
        <v>1</v>
      </c>
      <c r="M1139" s="4" t="s">
        <v>116</v>
      </c>
      <c r="N1139" s="18">
        <v>2</v>
      </c>
    </row>
    <row r="1140" spans="1:14">
      <c r="A1140" s="3">
        <v>9000010579</v>
      </c>
      <c r="B1140" s="18">
        <v>1</v>
      </c>
      <c r="M1140" s="4" t="s">
        <v>202</v>
      </c>
      <c r="N1140" s="18">
        <v>2</v>
      </c>
    </row>
    <row r="1141" spans="1:14">
      <c r="A1141" s="3">
        <v>9000010659</v>
      </c>
      <c r="B1141" s="18">
        <v>8</v>
      </c>
      <c r="M1141" s="4" t="s">
        <v>10</v>
      </c>
      <c r="N1141" s="18">
        <v>8</v>
      </c>
    </row>
    <row r="1142" spans="1:14">
      <c r="A1142" s="3">
        <v>9000010677</v>
      </c>
      <c r="B1142" s="18">
        <v>1</v>
      </c>
      <c r="M1142" s="4" t="s">
        <v>492</v>
      </c>
      <c r="N1142" s="18">
        <v>1</v>
      </c>
    </row>
    <row r="1143" spans="1:14">
      <c r="A1143" s="3">
        <v>9000010739</v>
      </c>
      <c r="B1143" s="18">
        <v>3</v>
      </c>
      <c r="M1143" s="3">
        <v>683886</v>
      </c>
      <c r="N1143" s="18">
        <v>45</v>
      </c>
    </row>
    <row r="1144" spans="1:14">
      <c r="A1144" s="3">
        <v>9000010775</v>
      </c>
      <c r="B1144" s="18">
        <v>2</v>
      </c>
      <c r="M1144" s="4" t="s">
        <v>489</v>
      </c>
      <c r="N1144" s="18">
        <v>1</v>
      </c>
    </row>
    <row r="1145" spans="1:14">
      <c r="A1145" s="3">
        <v>9000010819</v>
      </c>
      <c r="B1145" s="18">
        <v>3</v>
      </c>
      <c r="M1145" s="4" t="s">
        <v>21</v>
      </c>
      <c r="N1145" s="18">
        <v>1</v>
      </c>
    </row>
    <row r="1146" spans="1:14">
      <c r="A1146" s="3">
        <v>9000010864</v>
      </c>
      <c r="B1146" s="18">
        <v>5</v>
      </c>
      <c r="M1146" s="4" t="s">
        <v>116</v>
      </c>
      <c r="N1146" s="18">
        <v>1</v>
      </c>
    </row>
    <row r="1147" spans="1:14">
      <c r="A1147" s="3">
        <v>9000010882</v>
      </c>
      <c r="B1147" s="18">
        <v>12</v>
      </c>
      <c r="M1147" s="4" t="s">
        <v>202</v>
      </c>
      <c r="N1147" s="18">
        <v>2</v>
      </c>
    </row>
    <row r="1148" spans="1:14">
      <c r="A1148" s="3">
        <v>9000010908</v>
      </c>
      <c r="B1148" s="18">
        <v>5</v>
      </c>
      <c r="M1148" s="4" t="s">
        <v>114</v>
      </c>
      <c r="N1148" s="18">
        <v>1</v>
      </c>
    </row>
    <row r="1149" spans="1:14">
      <c r="A1149" s="3">
        <v>9000010971</v>
      </c>
      <c r="B1149" s="18">
        <v>60</v>
      </c>
      <c r="M1149" s="4" t="s">
        <v>10</v>
      </c>
      <c r="N1149" s="18">
        <v>39</v>
      </c>
    </row>
    <row r="1150" spans="1:14">
      <c r="A1150" s="3">
        <v>9000011007</v>
      </c>
      <c r="B1150" s="18">
        <v>7</v>
      </c>
      <c r="M1150" s="3">
        <v>683895</v>
      </c>
      <c r="N1150" s="18">
        <v>12</v>
      </c>
    </row>
    <row r="1151" spans="1:14">
      <c r="A1151" s="3">
        <v>9000011088</v>
      </c>
      <c r="B1151" s="18">
        <v>2</v>
      </c>
      <c r="M1151" s="4" t="s">
        <v>21</v>
      </c>
      <c r="N1151" s="18">
        <v>1</v>
      </c>
    </row>
    <row r="1152" spans="1:14">
      <c r="A1152" s="3">
        <v>9000011114</v>
      </c>
      <c r="B1152" s="18">
        <v>2</v>
      </c>
      <c r="M1152" s="4" t="s">
        <v>10</v>
      </c>
      <c r="N1152" s="18">
        <v>11</v>
      </c>
    </row>
    <row r="1153" spans="1:14">
      <c r="A1153" s="3">
        <v>9000011239</v>
      </c>
      <c r="B1153" s="18">
        <v>4</v>
      </c>
      <c r="M1153" s="3">
        <v>683903</v>
      </c>
      <c r="N1153" s="18">
        <v>43</v>
      </c>
    </row>
    <row r="1154" spans="1:14">
      <c r="A1154" s="3">
        <v>9000011293</v>
      </c>
      <c r="B1154" s="18">
        <v>1</v>
      </c>
      <c r="M1154" s="4" t="s">
        <v>187</v>
      </c>
      <c r="N1154" s="18">
        <v>1</v>
      </c>
    </row>
    <row r="1155" spans="1:14">
      <c r="A1155" s="3">
        <v>9000011301</v>
      </c>
      <c r="B1155" s="18">
        <v>1</v>
      </c>
      <c r="M1155" s="4" t="s">
        <v>21</v>
      </c>
      <c r="N1155" s="18">
        <v>1</v>
      </c>
    </row>
    <row r="1156" spans="1:14">
      <c r="A1156" s="3">
        <v>9000011328</v>
      </c>
      <c r="B1156" s="18">
        <v>2</v>
      </c>
      <c r="M1156" s="4" t="s">
        <v>10</v>
      </c>
      <c r="N1156" s="18">
        <v>41</v>
      </c>
    </row>
    <row r="1157" spans="1:14">
      <c r="A1157" s="3">
        <v>9000011346</v>
      </c>
      <c r="B1157" s="18">
        <v>1</v>
      </c>
      <c r="M1157" s="3">
        <v>683912</v>
      </c>
      <c r="N1157" s="18">
        <v>27</v>
      </c>
    </row>
    <row r="1158" spans="1:14">
      <c r="A1158" s="3">
        <v>9000011364</v>
      </c>
      <c r="B1158" s="18">
        <v>2</v>
      </c>
      <c r="M1158" s="4" t="s">
        <v>116</v>
      </c>
      <c r="N1158" s="18">
        <v>2</v>
      </c>
    </row>
    <row r="1159" spans="1:14">
      <c r="A1159" s="3">
        <v>9000011373</v>
      </c>
      <c r="B1159" s="18">
        <v>12</v>
      </c>
      <c r="M1159" s="4" t="s">
        <v>190</v>
      </c>
      <c r="N1159" s="18">
        <v>1</v>
      </c>
    </row>
    <row r="1160" spans="1:14">
      <c r="A1160" s="3">
        <v>9000011533</v>
      </c>
      <c r="B1160" s="18">
        <v>1</v>
      </c>
      <c r="M1160" s="4" t="s">
        <v>205</v>
      </c>
      <c r="N1160" s="18">
        <v>1</v>
      </c>
    </row>
    <row r="1161" spans="1:14">
      <c r="A1161" s="3">
        <v>9000011551</v>
      </c>
      <c r="B1161" s="18">
        <v>2</v>
      </c>
      <c r="M1161" s="4" t="s">
        <v>10</v>
      </c>
      <c r="N1161" s="18">
        <v>22</v>
      </c>
    </row>
    <row r="1162" spans="1:14">
      <c r="A1162" s="3">
        <v>9000011569</v>
      </c>
      <c r="B1162" s="18">
        <v>5</v>
      </c>
      <c r="M1162" s="4" t="s">
        <v>492</v>
      </c>
      <c r="N1162" s="18">
        <v>1</v>
      </c>
    </row>
    <row r="1163" spans="1:14">
      <c r="A1163" s="3">
        <v>9000011578</v>
      </c>
      <c r="B1163" s="18">
        <v>17</v>
      </c>
      <c r="M1163" s="3">
        <v>683921</v>
      </c>
      <c r="N1163" s="18">
        <v>14</v>
      </c>
    </row>
    <row r="1164" spans="1:14">
      <c r="A1164" s="3">
        <v>9000011729</v>
      </c>
      <c r="B1164" s="18">
        <v>6</v>
      </c>
      <c r="M1164" s="4" t="s">
        <v>489</v>
      </c>
      <c r="N1164" s="18">
        <v>1</v>
      </c>
    </row>
    <row r="1165" spans="1:14">
      <c r="A1165" s="3">
        <v>9000011738</v>
      </c>
      <c r="B1165" s="18">
        <v>12</v>
      </c>
      <c r="M1165" s="4" t="s">
        <v>21</v>
      </c>
      <c r="N1165" s="18">
        <v>1</v>
      </c>
    </row>
    <row r="1166" spans="1:14">
      <c r="A1166" s="3">
        <v>9000011747</v>
      </c>
      <c r="B1166" s="18">
        <v>13</v>
      </c>
      <c r="M1166" s="4" t="s">
        <v>116</v>
      </c>
      <c r="N1166" s="18">
        <v>2</v>
      </c>
    </row>
    <row r="1167" spans="1:14">
      <c r="A1167" s="3">
        <v>9000011756</v>
      </c>
      <c r="B1167" s="18">
        <v>10</v>
      </c>
      <c r="M1167" s="4" t="s">
        <v>202</v>
      </c>
      <c r="N1167" s="18">
        <v>1</v>
      </c>
    </row>
    <row r="1168" spans="1:14">
      <c r="A1168" s="3">
        <v>9000011765</v>
      </c>
      <c r="B1168" s="18">
        <v>2</v>
      </c>
      <c r="M1168" s="4" t="s">
        <v>190</v>
      </c>
      <c r="N1168" s="18">
        <v>1</v>
      </c>
    </row>
    <row r="1169" spans="1:14">
      <c r="A1169" s="3">
        <v>9000011774</v>
      </c>
      <c r="B1169" s="18">
        <v>11</v>
      </c>
      <c r="M1169" s="4" t="s">
        <v>205</v>
      </c>
      <c r="N1169" s="18">
        <v>1</v>
      </c>
    </row>
    <row r="1170" spans="1:14">
      <c r="A1170" s="3">
        <v>9000012069</v>
      </c>
      <c r="B1170" s="18">
        <v>1</v>
      </c>
      <c r="M1170" s="4" t="s">
        <v>10</v>
      </c>
      <c r="N1170" s="18">
        <v>6</v>
      </c>
    </row>
    <row r="1171" spans="1:14">
      <c r="A1171" s="3">
        <v>9000012122</v>
      </c>
      <c r="B1171" s="18">
        <v>4</v>
      </c>
      <c r="M1171" s="4" t="s">
        <v>492</v>
      </c>
      <c r="N1171" s="18">
        <v>1</v>
      </c>
    </row>
    <row r="1172" spans="1:14">
      <c r="A1172" s="3">
        <v>9000012283</v>
      </c>
      <c r="B1172" s="18">
        <v>3</v>
      </c>
      <c r="M1172" s="3">
        <v>683939</v>
      </c>
      <c r="N1172" s="18">
        <v>38</v>
      </c>
    </row>
    <row r="1173" spans="1:14">
      <c r="A1173" s="3">
        <v>9000012327</v>
      </c>
      <c r="B1173" s="18">
        <v>10</v>
      </c>
      <c r="M1173" s="4" t="s">
        <v>489</v>
      </c>
      <c r="N1173" s="18">
        <v>1</v>
      </c>
    </row>
    <row r="1174" spans="1:14">
      <c r="A1174" s="3">
        <v>9000020906</v>
      </c>
      <c r="B1174" s="18">
        <v>3</v>
      </c>
      <c r="M1174" s="4" t="s">
        <v>147</v>
      </c>
      <c r="N1174" s="18">
        <v>10</v>
      </c>
    </row>
    <row r="1175" spans="1:14">
      <c r="A1175" s="3">
        <v>9000021068</v>
      </c>
      <c r="B1175" s="18">
        <v>11</v>
      </c>
      <c r="M1175" s="4" t="s">
        <v>116</v>
      </c>
      <c r="N1175" s="18">
        <v>1</v>
      </c>
    </row>
    <row r="1176" spans="1:14">
      <c r="A1176" s="3">
        <v>9000021273</v>
      </c>
      <c r="B1176" s="18">
        <v>1</v>
      </c>
      <c r="M1176" s="4" t="s">
        <v>202</v>
      </c>
      <c r="N1176" s="18">
        <v>1</v>
      </c>
    </row>
    <row r="1177" spans="1:14">
      <c r="A1177" s="3">
        <v>9000021317</v>
      </c>
      <c r="B1177" s="18">
        <v>10</v>
      </c>
      <c r="M1177" s="4" t="s">
        <v>10</v>
      </c>
      <c r="N1177" s="18">
        <v>24</v>
      </c>
    </row>
    <row r="1178" spans="1:14">
      <c r="A1178" s="3">
        <v>9000021344</v>
      </c>
      <c r="B1178" s="18">
        <v>3</v>
      </c>
      <c r="M1178" s="4" t="s">
        <v>492</v>
      </c>
      <c r="N1178" s="18">
        <v>1</v>
      </c>
    </row>
    <row r="1179" spans="1:14">
      <c r="A1179" s="3">
        <v>9000022388</v>
      </c>
      <c r="B1179" s="18">
        <v>9</v>
      </c>
      <c r="M1179" s="3">
        <v>683948</v>
      </c>
      <c r="N1179" s="18">
        <v>5</v>
      </c>
    </row>
    <row r="1180" spans="1:14">
      <c r="A1180" s="3">
        <v>9000022397</v>
      </c>
      <c r="B1180" s="18">
        <v>2</v>
      </c>
      <c r="M1180" s="4" t="s">
        <v>190</v>
      </c>
      <c r="N1180" s="18">
        <v>1</v>
      </c>
    </row>
    <row r="1181" spans="1:14">
      <c r="A1181" s="3">
        <v>9000022432</v>
      </c>
      <c r="B1181" s="18">
        <v>9</v>
      </c>
      <c r="M1181" s="4" t="s">
        <v>10</v>
      </c>
      <c r="N1181" s="18">
        <v>4</v>
      </c>
    </row>
    <row r="1182" spans="1:14">
      <c r="A1182" s="3">
        <v>9000022459</v>
      </c>
      <c r="B1182" s="18">
        <v>3</v>
      </c>
      <c r="M1182" s="3">
        <v>683957</v>
      </c>
      <c r="N1182" s="18">
        <v>1</v>
      </c>
    </row>
    <row r="1183" spans="1:14">
      <c r="A1183" s="3">
        <v>9000022486</v>
      </c>
      <c r="B1183" s="18">
        <v>1</v>
      </c>
      <c r="M1183" s="4" t="s">
        <v>10</v>
      </c>
      <c r="N1183" s="18">
        <v>1</v>
      </c>
    </row>
    <row r="1184" spans="1:14">
      <c r="A1184" s="3">
        <v>9000022655</v>
      </c>
      <c r="B1184" s="18">
        <v>4</v>
      </c>
      <c r="M1184" s="3">
        <v>683966</v>
      </c>
      <c r="N1184" s="18">
        <v>10</v>
      </c>
    </row>
    <row r="1185" spans="1:14">
      <c r="A1185" s="3">
        <v>9000022708</v>
      </c>
      <c r="B1185" s="18">
        <v>1</v>
      </c>
      <c r="M1185" s="4" t="s">
        <v>10</v>
      </c>
      <c r="N1185" s="18">
        <v>10</v>
      </c>
    </row>
    <row r="1186" spans="1:14">
      <c r="A1186" s="3">
        <v>9000022896</v>
      </c>
      <c r="B1186" s="18">
        <v>12</v>
      </c>
      <c r="M1186" s="3">
        <v>683984</v>
      </c>
      <c r="N1186" s="18">
        <v>107</v>
      </c>
    </row>
    <row r="1187" spans="1:14">
      <c r="A1187" s="3">
        <v>9000022913</v>
      </c>
      <c r="B1187" s="18">
        <v>2</v>
      </c>
      <c r="M1187" s="4" t="s">
        <v>1507</v>
      </c>
      <c r="N1187" s="18">
        <v>1</v>
      </c>
    </row>
    <row r="1188" spans="1:14">
      <c r="A1188" s="3">
        <v>9000022985</v>
      </c>
      <c r="B1188" s="18">
        <v>3</v>
      </c>
      <c r="M1188" s="4" t="s">
        <v>116</v>
      </c>
      <c r="N1188" s="18">
        <v>2</v>
      </c>
    </row>
    <row r="1189" spans="1:14">
      <c r="A1189" s="3">
        <v>9000023137</v>
      </c>
      <c r="B1189" s="18">
        <v>9</v>
      </c>
      <c r="M1189" s="4" t="s">
        <v>202</v>
      </c>
      <c r="N1189" s="18">
        <v>1</v>
      </c>
    </row>
    <row r="1190" spans="1:14">
      <c r="A1190" s="3">
        <v>9000023146</v>
      </c>
      <c r="B1190" s="18">
        <v>5</v>
      </c>
      <c r="M1190" s="4" t="s">
        <v>114</v>
      </c>
      <c r="N1190" s="18">
        <v>1</v>
      </c>
    </row>
    <row r="1191" spans="1:14">
      <c r="A1191" s="3">
        <v>9000023182</v>
      </c>
      <c r="B1191" s="18">
        <v>4</v>
      </c>
      <c r="M1191" s="4" t="s">
        <v>10</v>
      </c>
      <c r="N1191" s="18">
        <v>102</v>
      </c>
    </row>
    <row r="1192" spans="1:14">
      <c r="A1192" s="3">
        <v>9000023208</v>
      </c>
      <c r="B1192" s="18">
        <v>7</v>
      </c>
      <c r="M1192" s="3">
        <v>684332</v>
      </c>
      <c r="N1192" s="18">
        <v>8</v>
      </c>
    </row>
    <row r="1193" spans="1:14">
      <c r="A1193" s="3">
        <v>9000023333</v>
      </c>
      <c r="B1193" s="18">
        <v>1</v>
      </c>
      <c r="M1193" s="4" t="s">
        <v>10</v>
      </c>
      <c r="N1193" s="18">
        <v>8</v>
      </c>
    </row>
    <row r="1194" spans="1:14">
      <c r="A1194" s="3">
        <v>9000023761</v>
      </c>
      <c r="B1194" s="18">
        <v>1</v>
      </c>
      <c r="M1194" s="3">
        <v>684359</v>
      </c>
      <c r="N1194" s="18">
        <v>11</v>
      </c>
    </row>
    <row r="1195" spans="1:14">
      <c r="A1195" s="3">
        <v>9000023868</v>
      </c>
      <c r="B1195" s="18">
        <v>3</v>
      </c>
      <c r="M1195" s="4" t="s">
        <v>147</v>
      </c>
      <c r="N1195" s="18">
        <v>1</v>
      </c>
    </row>
    <row r="1196" spans="1:14">
      <c r="A1196" s="3">
        <v>9000023984</v>
      </c>
      <c r="B1196" s="18">
        <v>3</v>
      </c>
      <c r="M1196" s="4" t="s">
        <v>10</v>
      </c>
      <c r="N1196" s="18">
        <v>10</v>
      </c>
    </row>
    <row r="1197" spans="1:14">
      <c r="A1197" s="3">
        <v>9000024216</v>
      </c>
      <c r="B1197" s="18">
        <v>8</v>
      </c>
      <c r="M1197" s="3">
        <v>684368</v>
      </c>
      <c r="N1197" s="18">
        <v>45</v>
      </c>
    </row>
    <row r="1198" spans="1:14">
      <c r="A1198" s="3">
        <v>9000024261</v>
      </c>
      <c r="B1198" s="18">
        <v>1</v>
      </c>
      <c r="M1198" s="4" t="s">
        <v>489</v>
      </c>
      <c r="N1198" s="18">
        <v>3</v>
      </c>
    </row>
    <row r="1199" spans="1:14">
      <c r="A1199" s="3">
        <v>9000024341</v>
      </c>
      <c r="B1199" s="18">
        <v>4</v>
      </c>
      <c r="M1199" s="4" t="s">
        <v>21</v>
      </c>
      <c r="N1199" s="18">
        <v>1</v>
      </c>
    </row>
    <row r="1200" spans="1:14">
      <c r="A1200" s="3">
        <v>9000024421</v>
      </c>
      <c r="B1200" s="18">
        <v>2</v>
      </c>
      <c r="M1200" s="4" t="s">
        <v>116</v>
      </c>
      <c r="N1200" s="18">
        <v>1</v>
      </c>
    </row>
    <row r="1201" spans="1:14">
      <c r="A1201" s="3">
        <v>9000024466</v>
      </c>
      <c r="B1201" s="18">
        <v>2</v>
      </c>
      <c r="M1201" s="4" t="s">
        <v>202</v>
      </c>
      <c r="N1201" s="18">
        <v>1</v>
      </c>
    </row>
    <row r="1202" spans="1:14">
      <c r="A1202" s="3">
        <v>9000024484</v>
      </c>
      <c r="B1202" s="18">
        <v>2</v>
      </c>
      <c r="M1202" s="4" t="s">
        <v>190</v>
      </c>
      <c r="N1202" s="18">
        <v>1</v>
      </c>
    </row>
    <row r="1203" spans="1:14">
      <c r="A1203" s="3">
        <v>9000024493</v>
      </c>
      <c r="B1203" s="18">
        <v>2</v>
      </c>
      <c r="M1203" s="4" t="s">
        <v>10</v>
      </c>
      <c r="N1203" s="18">
        <v>37</v>
      </c>
    </row>
    <row r="1204" spans="1:14">
      <c r="A1204" s="3">
        <v>9000024555</v>
      </c>
      <c r="B1204" s="18">
        <v>6</v>
      </c>
      <c r="M1204" s="4" t="s">
        <v>492</v>
      </c>
      <c r="N1204" s="18">
        <v>1</v>
      </c>
    </row>
    <row r="1205" spans="1:14">
      <c r="A1205" s="3">
        <v>9000024564</v>
      </c>
      <c r="B1205" s="18">
        <v>44</v>
      </c>
      <c r="M1205" s="3">
        <v>687204</v>
      </c>
      <c r="N1205" s="18">
        <v>8</v>
      </c>
    </row>
    <row r="1206" spans="1:14">
      <c r="A1206" s="3">
        <v>9000024582</v>
      </c>
      <c r="B1206" s="18">
        <v>5</v>
      </c>
      <c r="M1206" s="4" t="s">
        <v>10</v>
      </c>
      <c r="N1206" s="18">
        <v>8</v>
      </c>
    </row>
    <row r="1207" spans="1:14">
      <c r="A1207" s="3">
        <v>9000024689</v>
      </c>
      <c r="B1207" s="18">
        <v>3</v>
      </c>
      <c r="M1207" s="3">
        <v>687213</v>
      </c>
      <c r="N1207" s="18">
        <v>1</v>
      </c>
    </row>
    <row r="1208" spans="1:14">
      <c r="A1208" s="3">
        <v>9000024698</v>
      </c>
      <c r="B1208" s="18">
        <v>13</v>
      </c>
      <c r="M1208" s="4" t="s">
        <v>10</v>
      </c>
      <c r="N1208" s="18">
        <v>1</v>
      </c>
    </row>
    <row r="1209" spans="1:14">
      <c r="A1209" s="3">
        <v>9000024956</v>
      </c>
      <c r="B1209" s="18">
        <v>4</v>
      </c>
      <c r="M1209" s="3">
        <v>687231</v>
      </c>
      <c r="N1209" s="18">
        <v>1</v>
      </c>
    </row>
    <row r="1210" spans="1:14">
      <c r="A1210" s="3">
        <v>9000025028</v>
      </c>
      <c r="B1210" s="18">
        <v>1</v>
      </c>
      <c r="M1210" s="4" t="s">
        <v>147</v>
      </c>
      <c r="N1210" s="18">
        <v>1</v>
      </c>
    </row>
    <row r="1211" spans="1:14">
      <c r="A1211" s="3">
        <v>9000025055</v>
      </c>
      <c r="B1211" s="18">
        <v>1</v>
      </c>
      <c r="M1211" s="3">
        <v>687418</v>
      </c>
      <c r="N1211" s="18">
        <v>3</v>
      </c>
    </row>
    <row r="1212" spans="1:14">
      <c r="A1212" s="3">
        <v>9000025162</v>
      </c>
      <c r="B1212" s="18">
        <v>1</v>
      </c>
      <c r="M1212" s="4" t="s">
        <v>10</v>
      </c>
      <c r="N1212" s="18">
        <v>3</v>
      </c>
    </row>
    <row r="1213" spans="1:14">
      <c r="A1213" s="3">
        <v>9000025206</v>
      </c>
      <c r="B1213" s="18">
        <v>1</v>
      </c>
      <c r="M1213" s="3">
        <v>687436</v>
      </c>
      <c r="N1213" s="18">
        <v>9</v>
      </c>
    </row>
    <row r="1214" spans="1:14">
      <c r="A1214" s="3">
        <v>9000025224</v>
      </c>
      <c r="B1214" s="18">
        <v>1</v>
      </c>
      <c r="M1214" s="4" t="s">
        <v>202</v>
      </c>
      <c r="N1214" s="18">
        <v>1</v>
      </c>
    </row>
    <row r="1215" spans="1:14">
      <c r="A1215" s="3">
        <v>9000025322</v>
      </c>
      <c r="B1215" s="18">
        <v>1</v>
      </c>
      <c r="M1215" s="4" t="s">
        <v>10</v>
      </c>
      <c r="N1215" s="18">
        <v>8</v>
      </c>
    </row>
    <row r="1216" spans="1:14">
      <c r="A1216" s="3">
        <v>9000025376</v>
      </c>
      <c r="B1216" s="18">
        <v>2</v>
      </c>
      <c r="M1216" s="3">
        <v>687445</v>
      </c>
      <c r="N1216" s="18">
        <v>5</v>
      </c>
    </row>
    <row r="1217" spans="1:14">
      <c r="A1217" s="3">
        <v>9000025385</v>
      </c>
      <c r="B1217" s="18">
        <v>25</v>
      </c>
      <c r="M1217" s="4" t="s">
        <v>10</v>
      </c>
      <c r="N1217" s="18">
        <v>5</v>
      </c>
    </row>
    <row r="1218" spans="1:14">
      <c r="A1218" s="3">
        <v>9000025394</v>
      </c>
      <c r="B1218" s="18">
        <v>66</v>
      </c>
      <c r="M1218" s="3">
        <v>687454</v>
      </c>
      <c r="N1218" s="18">
        <v>15</v>
      </c>
    </row>
    <row r="1219" spans="1:14">
      <c r="A1219" s="3">
        <v>9000025456</v>
      </c>
      <c r="B1219" s="18">
        <v>9</v>
      </c>
      <c r="M1219" s="4" t="s">
        <v>489</v>
      </c>
      <c r="N1219" s="18">
        <v>1</v>
      </c>
    </row>
    <row r="1220" spans="1:14">
      <c r="A1220" s="3">
        <v>9000025474</v>
      </c>
      <c r="B1220" s="18">
        <v>70</v>
      </c>
      <c r="M1220" s="4" t="s">
        <v>21</v>
      </c>
      <c r="N1220" s="18">
        <v>1</v>
      </c>
    </row>
    <row r="1221" spans="1:14">
      <c r="A1221" s="3">
        <v>9000025625</v>
      </c>
      <c r="B1221" s="18">
        <v>1</v>
      </c>
      <c r="M1221" s="4" t="s">
        <v>116</v>
      </c>
      <c r="N1221" s="18">
        <v>2</v>
      </c>
    </row>
    <row r="1222" spans="1:14">
      <c r="A1222" s="3">
        <v>9000025652</v>
      </c>
      <c r="B1222" s="18">
        <v>1</v>
      </c>
      <c r="M1222" s="4" t="s">
        <v>202</v>
      </c>
      <c r="N1222" s="18">
        <v>2</v>
      </c>
    </row>
    <row r="1223" spans="1:14">
      <c r="A1223" s="3">
        <v>9000025723</v>
      </c>
      <c r="B1223" s="18">
        <v>3</v>
      </c>
      <c r="M1223" s="4" t="s">
        <v>10</v>
      </c>
      <c r="N1223" s="18">
        <v>8</v>
      </c>
    </row>
    <row r="1224" spans="1:14">
      <c r="A1224" s="3">
        <v>9000025884</v>
      </c>
      <c r="B1224" s="18">
        <v>8</v>
      </c>
      <c r="M1224" s="4" t="s">
        <v>492</v>
      </c>
      <c r="N1224" s="18">
        <v>1</v>
      </c>
    </row>
    <row r="1225" spans="1:14">
      <c r="A1225" s="3">
        <v>9000026107</v>
      </c>
      <c r="B1225" s="18">
        <v>1</v>
      </c>
      <c r="M1225" s="3">
        <v>687463</v>
      </c>
      <c r="N1225" s="18">
        <v>3</v>
      </c>
    </row>
    <row r="1226" spans="1:14">
      <c r="A1226" s="3">
        <v>9000026116</v>
      </c>
      <c r="B1226" s="18">
        <v>1</v>
      </c>
      <c r="M1226" s="4" t="s">
        <v>10</v>
      </c>
      <c r="N1226" s="18">
        <v>3</v>
      </c>
    </row>
    <row r="1227" spans="1:14">
      <c r="A1227" s="3">
        <v>9000026179</v>
      </c>
      <c r="B1227" s="18">
        <v>10</v>
      </c>
      <c r="M1227" s="3">
        <v>687472</v>
      </c>
      <c r="N1227" s="18">
        <v>6</v>
      </c>
    </row>
    <row r="1228" spans="1:14">
      <c r="A1228" s="3">
        <v>9000026214</v>
      </c>
      <c r="B1228" s="18">
        <v>1</v>
      </c>
      <c r="M1228" s="4" t="s">
        <v>10</v>
      </c>
      <c r="N1228" s="18">
        <v>6</v>
      </c>
    </row>
    <row r="1229" spans="1:14">
      <c r="A1229" s="3">
        <v>9000027436</v>
      </c>
      <c r="B1229" s="18">
        <v>17</v>
      </c>
      <c r="M1229" s="3">
        <v>687534</v>
      </c>
      <c r="N1229" s="18">
        <v>1</v>
      </c>
    </row>
    <row r="1230" spans="1:14">
      <c r="A1230" s="3">
        <v>9000027481</v>
      </c>
      <c r="B1230" s="18">
        <v>1</v>
      </c>
      <c r="M1230" s="4" t="s">
        <v>10</v>
      </c>
      <c r="N1230" s="18">
        <v>1</v>
      </c>
    </row>
    <row r="1231" spans="1:14">
      <c r="A1231" s="3">
        <v>9000027588</v>
      </c>
      <c r="B1231" s="18">
        <v>4</v>
      </c>
      <c r="M1231" s="3">
        <v>687543</v>
      </c>
      <c r="N1231" s="18">
        <v>2</v>
      </c>
    </row>
    <row r="1232" spans="1:14">
      <c r="A1232" s="3">
        <v>9000027597</v>
      </c>
      <c r="B1232" s="18">
        <v>1</v>
      </c>
      <c r="M1232" s="4" t="s">
        <v>10</v>
      </c>
      <c r="N1232" s="18">
        <v>2</v>
      </c>
    </row>
    <row r="1233" spans="1:14">
      <c r="A1233" s="3">
        <v>9000027632</v>
      </c>
      <c r="B1233" s="18">
        <v>5</v>
      </c>
      <c r="M1233" s="3">
        <v>687552</v>
      </c>
      <c r="N1233" s="18">
        <v>6</v>
      </c>
    </row>
    <row r="1234" spans="1:14">
      <c r="A1234" s="3">
        <v>9000027837</v>
      </c>
      <c r="B1234" s="18">
        <v>3</v>
      </c>
      <c r="M1234" s="4" t="s">
        <v>10</v>
      </c>
      <c r="N1234" s="18">
        <v>6</v>
      </c>
    </row>
    <row r="1235" spans="1:14">
      <c r="A1235" s="3">
        <v>9000027855</v>
      </c>
      <c r="B1235" s="18">
        <v>2</v>
      </c>
      <c r="M1235" s="3">
        <v>687597</v>
      </c>
      <c r="N1235" s="18">
        <v>6</v>
      </c>
    </row>
    <row r="1236" spans="1:14">
      <c r="A1236" s="3">
        <v>9000028088</v>
      </c>
      <c r="B1236" s="18">
        <v>1</v>
      </c>
      <c r="M1236" s="4" t="s">
        <v>10</v>
      </c>
      <c r="N1236" s="18">
        <v>6</v>
      </c>
    </row>
    <row r="1237" spans="1:14">
      <c r="A1237" s="3">
        <v>9000028105</v>
      </c>
      <c r="B1237" s="18">
        <v>1</v>
      </c>
      <c r="M1237" s="3">
        <v>689978</v>
      </c>
      <c r="N1237" s="18">
        <v>4</v>
      </c>
    </row>
    <row r="1238" spans="1:14">
      <c r="A1238" s="3">
        <v>9000028141</v>
      </c>
      <c r="B1238" s="18">
        <v>1</v>
      </c>
      <c r="M1238" s="4" t="s">
        <v>10</v>
      </c>
      <c r="N1238" s="18">
        <v>4</v>
      </c>
    </row>
    <row r="1239" spans="1:14">
      <c r="A1239" s="3">
        <v>9000028186</v>
      </c>
      <c r="B1239" s="18">
        <v>4</v>
      </c>
      <c r="M1239" s="3">
        <v>690334</v>
      </c>
      <c r="N1239" s="18">
        <v>1</v>
      </c>
    </row>
    <row r="1240" spans="1:14">
      <c r="A1240" s="3">
        <v>9000028195</v>
      </c>
      <c r="B1240" s="18">
        <v>2</v>
      </c>
      <c r="M1240" s="4" t="s">
        <v>10</v>
      </c>
      <c r="N1240" s="18">
        <v>1</v>
      </c>
    </row>
    <row r="1241" spans="1:14">
      <c r="A1241" s="3">
        <v>9000028203</v>
      </c>
      <c r="B1241" s="18">
        <v>5</v>
      </c>
      <c r="M1241" s="3">
        <v>690566</v>
      </c>
      <c r="N1241" s="18">
        <v>1</v>
      </c>
    </row>
    <row r="1242" spans="1:14">
      <c r="A1242" s="3">
        <v>9000028248</v>
      </c>
      <c r="B1242" s="18">
        <v>3</v>
      </c>
      <c r="M1242" s="4" t="s">
        <v>10</v>
      </c>
      <c r="N1242" s="18">
        <v>1</v>
      </c>
    </row>
    <row r="1243" spans="1:14">
      <c r="A1243" s="3">
        <v>9000028293</v>
      </c>
      <c r="B1243" s="18">
        <v>1</v>
      </c>
      <c r="M1243" s="3">
        <v>690673</v>
      </c>
      <c r="N1243" s="18">
        <v>5</v>
      </c>
    </row>
    <row r="1244" spans="1:14">
      <c r="A1244" s="3">
        <v>9000028301</v>
      </c>
      <c r="B1244" s="18">
        <v>4</v>
      </c>
      <c r="M1244" s="4" t="s">
        <v>21</v>
      </c>
      <c r="N1244" s="18">
        <v>1</v>
      </c>
    </row>
    <row r="1245" spans="1:14">
      <c r="A1245" s="3">
        <v>9000028319</v>
      </c>
      <c r="B1245" s="18">
        <v>4</v>
      </c>
      <c r="M1245" s="4" t="s">
        <v>10</v>
      </c>
      <c r="N1245" s="18">
        <v>4</v>
      </c>
    </row>
    <row r="1246" spans="1:14">
      <c r="A1246" s="3">
        <v>9000028328</v>
      </c>
      <c r="B1246" s="18">
        <v>1</v>
      </c>
      <c r="M1246" s="3">
        <v>690878</v>
      </c>
      <c r="N1246" s="18">
        <v>2</v>
      </c>
    </row>
    <row r="1247" spans="1:14">
      <c r="A1247" s="3">
        <v>9000028355</v>
      </c>
      <c r="B1247" s="18">
        <v>1</v>
      </c>
      <c r="M1247" s="4" t="s">
        <v>202</v>
      </c>
      <c r="N1247" s="18">
        <v>1</v>
      </c>
    </row>
    <row r="1248" spans="1:14">
      <c r="A1248" s="3">
        <v>9000028364</v>
      </c>
      <c r="B1248" s="18">
        <v>14</v>
      </c>
      <c r="M1248" s="4" t="s">
        <v>10</v>
      </c>
      <c r="N1248" s="18">
        <v>1</v>
      </c>
    </row>
    <row r="1249" spans="1:14">
      <c r="A1249" s="3">
        <v>9000028373</v>
      </c>
      <c r="B1249" s="18">
        <v>5</v>
      </c>
      <c r="M1249" s="3">
        <v>690896</v>
      </c>
      <c r="N1249" s="18">
        <v>19</v>
      </c>
    </row>
    <row r="1250" spans="1:14">
      <c r="A1250" s="3">
        <v>9000028453</v>
      </c>
      <c r="B1250" s="18">
        <v>2</v>
      </c>
      <c r="M1250" s="4" t="s">
        <v>190</v>
      </c>
      <c r="N1250" s="18">
        <v>1</v>
      </c>
    </row>
    <row r="1251" spans="1:14">
      <c r="A1251" s="3">
        <v>9000028498</v>
      </c>
      <c r="B1251" s="18">
        <v>1</v>
      </c>
      <c r="M1251" s="4" t="s">
        <v>10</v>
      </c>
      <c r="N1251" s="18">
        <v>18</v>
      </c>
    </row>
    <row r="1252" spans="1:14">
      <c r="A1252" s="3">
        <v>9000028506</v>
      </c>
      <c r="B1252" s="18">
        <v>2</v>
      </c>
      <c r="M1252" s="3">
        <v>690913</v>
      </c>
      <c r="N1252" s="18">
        <v>2</v>
      </c>
    </row>
    <row r="1253" spans="1:14">
      <c r="A1253" s="3">
        <v>9000028515</v>
      </c>
      <c r="B1253" s="18">
        <v>1</v>
      </c>
      <c r="M1253" s="4" t="s">
        <v>10</v>
      </c>
      <c r="N1253" s="18">
        <v>2</v>
      </c>
    </row>
    <row r="1254" spans="1:14">
      <c r="A1254" s="3">
        <v>9000028524</v>
      </c>
      <c r="B1254" s="18">
        <v>1</v>
      </c>
      <c r="M1254" s="3">
        <v>690922</v>
      </c>
      <c r="N1254" s="18">
        <v>15</v>
      </c>
    </row>
    <row r="1255" spans="1:14">
      <c r="A1255" s="3">
        <v>9000028533</v>
      </c>
      <c r="B1255" s="18">
        <v>1</v>
      </c>
      <c r="M1255" s="4" t="s">
        <v>21</v>
      </c>
      <c r="N1255" s="18">
        <v>1</v>
      </c>
    </row>
    <row r="1256" spans="1:14">
      <c r="A1256" s="3">
        <v>9000028729</v>
      </c>
      <c r="B1256" s="18">
        <v>11</v>
      </c>
      <c r="M1256" s="4" t="s">
        <v>10</v>
      </c>
      <c r="N1256" s="18">
        <v>14</v>
      </c>
    </row>
    <row r="1257" spans="1:14">
      <c r="A1257" s="3">
        <v>9000028756</v>
      </c>
      <c r="B1257" s="18">
        <v>8</v>
      </c>
      <c r="M1257" s="3">
        <v>691021</v>
      </c>
      <c r="N1257" s="18">
        <v>8</v>
      </c>
    </row>
    <row r="1258" spans="1:14">
      <c r="A1258" s="3">
        <v>9000028845</v>
      </c>
      <c r="B1258" s="18">
        <v>2</v>
      </c>
      <c r="M1258" s="4" t="s">
        <v>21</v>
      </c>
      <c r="N1258" s="18">
        <v>1</v>
      </c>
    </row>
    <row r="1259" spans="1:14">
      <c r="A1259" s="3">
        <v>9000028863</v>
      </c>
      <c r="B1259" s="18">
        <v>2</v>
      </c>
      <c r="M1259" s="4" t="s">
        <v>202</v>
      </c>
      <c r="N1259" s="18">
        <v>1</v>
      </c>
    </row>
    <row r="1260" spans="1:14">
      <c r="A1260" s="3">
        <v>9000028872</v>
      </c>
      <c r="B1260" s="18">
        <v>1</v>
      </c>
      <c r="M1260" s="4" t="s">
        <v>10</v>
      </c>
      <c r="N1260" s="18">
        <v>6</v>
      </c>
    </row>
    <row r="1261" spans="1:14">
      <c r="A1261" s="3">
        <v>9000028907</v>
      </c>
      <c r="B1261" s="18">
        <v>3</v>
      </c>
      <c r="M1261" s="3">
        <v>691529</v>
      </c>
      <c r="N1261" s="18">
        <v>11</v>
      </c>
    </row>
    <row r="1262" spans="1:14">
      <c r="A1262" s="3">
        <v>9000028934</v>
      </c>
      <c r="B1262" s="18">
        <v>2</v>
      </c>
      <c r="M1262" s="4" t="s">
        <v>21</v>
      </c>
      <c r="N1262" s="18">
        <v>1</v>
      </c>
    </row>
    <row r="1263" spans="1:14">
      <c r="A1263" s="3">
        <v>9000028952</v>
      </c>
      <c r="B1263" s="18">
        <v>3</v>
      </c>
      <c r="M1263" s="4" t="s">
        <v>205</v>
      </c>
      <c r="N1263" s="18">
        <v>1</v>
      </c>
    </row>
    <row r="1264" spans="1:14">
      <c r="A1264" s="3">
        <v>9000028979</v>
      </c>
      <c r="B1264" s="18">
        <v>1</v>
      </c>
      <c r="M1264" s="4" t="s">
        <v>10</v>
      </c>
      <c r="N1264" s="18">
        <v>9</v>
      </c>
    </row>
    <row r="1265" spans="1:14">
      <c r="A1265" s="3">
        <v>9000029006</v>
      </c>
      <c r="B1265" s="18">
        <v>1</v>
      </c>
      <c r="M1265" s="3">
        <v>691761</v>
      </c>
      <c r="N1265" s="18">
        <v>18</v>
      </c>
    </row>
    <row r="1266" spans="1:14">
      <c r="A1266" s="3">
        <v>9000029015</v>
      </c>
      <c r="B1266" s="18">
        <v>2</v>
      </c>
      <c r="M1266" s="4" t="s">
        <v>10</v>
      </c>
      <c r="N1266" s="18">
        <v>18</v>
      </c>
    </row>
    <row r="1267" spans="1:14">
      <c r="A1267" s="3">
        <v>9000029363</v>
      </c>
      <c r="B1267" s="18">
        <v>2</v>
      </c>
      <c r="M1267" s="3">
        <v>691886</v>
      </c>
      <c r="N1267" s="18">
        <v>2</v>
      </c>
    </row>
    <row r="1268" spans="1:14">
      <c r="A1268" s="3">
        <v>9000029505</v>
      </c>
      <c r="B1268" s="18">
        <v>1</v>
      </c>
      <c r="M1268" s="4" t="s">
        <v>10</v>
      </c>
      <c r="N1268" s="18">
        <v>2</v>
      </c>
    </row>
    <row r="1269" spans="1:14">
      <c r="A1269" s="3">
        <v>9000029933</v>
      </c>
      <c r="B1269" s="18">
        <v>2</v>
      </c>
      <c r="M1269" s="3">
        <v>691912</v>
      </c>
      <c r="N1269" s="18">
        <v>16</v>
      </c>
    </row>
    <row r="1270" spans="1:14">
      <c r="A1270" s="3">
        <v>9000029969</v>
      </c>
      <c r="B1270" s="18">
        <v>12</v>
      </c>
      <c r="M1270" s="4" t="s">
        <v>1507</v>
      </c>
      <c r="N1270" s="18">
        <v>1</v>
      </c>
    </row>
    <row r="1271" spans="1:14">
      <c r="A1271" s="3">
        <v>9000030004</v>
      </c>
      <c r="B1271" s="18">
        <v>2</v>
      </c>
      <c r="M1271" s="4" t="s">
        <v>202</v>
      </c>
      <c r="N1271" s="18">
        <v>2</v>
      </c>
    </row>
    <row r="1272" spans="1:14">
      <c r="A1272" s="3">
        <v>9000030049</v>
      </c>
      <c r="B1272" s="18">
        <v>4</v>
      </c>
      <c r="M1272" s="4" t="s">
        <v>10</v>
      </c>
      <c r="N1272" s="18">
        <v>13</v>
      </c>
    </row>
    <row r="1273" spans="1:14">
      <c r="A1273" s="3">
        <v>9000030218</v>
      </c>
      <c r="B1273" s="18">
        <v>10</v>
      </c>
      <c r="M1273" s="3">
        <v>691921</v>
      </c>
      <c r="N1273" s="18">
        <v>8</v>
      </c>
    </row>
    <row r="1274" spans="1:14">
      <c r="A1274" s="3">
        <v>9000030423</v>
      </c>
      <c r="B1274" s="18">
        <v>6</v>
      </c>
      <c r="M1274" s="4" t="s">
        <v>21</v>
      </c>
      <c r="N1274" s="18">
        <v>1</v>
      </c>
    </row>
    <row r="1275" spans="1:14">
      <c r="A1275" s="3">
        <v>9000030486</v>
      </c>
      <c r="B1275" s="18">
        <v>1</v>
      </c>
      <c r="M1275" s="4" t="s">
        <v>202</v>
      </c>
      <c r="N1275" s="18">
        <v>2</v>
      </c>
    </row>
    <row r="1276" spans="1:14">
      <c r="A1276" s="3">
        <v>9000030619</v>
      </c>
      <c r="B1276" s="18">
        <v>1</v>
      </c>
      <c r="M1276" s="4" t="s">
        <v>10</v>
      </c>
      <c r="N1276" s="18">
        <v>5</v>
      </c>
    </row>
    <row r="1277" spans="1:14">
      <c r="A1277" s="3">
        <v>9000030762</v>
      </c>
      <c r="B1277" s="18">
        <v>3</v>
      </c>
      <c r="M1277" s="3">
        <v>692199</v>
      </c>
      <c r="N1277" s="18">
        <v>2</v>
      </c>
    </row>
    <row r="1278" spans="1:14">
      <c r="A1278" s="3">
        <v>9000030789</v>
      </c>
      <c r="B1278" s="18">
        <v>4</v>
      </c>
      <c r="M1278" s="4" t="s">
        <v>10</v>
      </c>
      <c r="N1278" s="18">
        <v>2</v>
      </c>
    </row>
    <row r="1279" spans="1:14">
      <c r="A1279" s="3">
        <v>9000030824</v>
      </c>
      <c r="B1279" s="18">
        <v>3</v>
      </c>
      <c r="M1279" s="3">
        <v>692662</v>
      </c>
      <c r="N1279" s="18">
        <v>5</v>
      </c>
    </row>
    <row r="1280" spans="1:14">
      <c r="A1280" s="3">
        <v>9000030851</v>
      </c>
      <c r="B1280" s="18">
        <v>4</v>
      </c>
      <c r="M1280" s="4" t="s">
        <v>10</v>
      </c>
      <c r="N1280" s="18">
        <v>5</v>
      </c>
    </row>
    <row r="1281" spans="1:14">
      <c r="A1281" s="3">
        <v>9000030869</v>
      </c>
      <c r="B1281" s="18">
        <v>3</v>
      </c>
      <c r="M1281" s="3">
        <v>692733</v>
      </c>
      <c r="N1281" s="18">
        <v>1</v>
      </c>
    </row>
    <row r="1282" spans="1:14">
      <c r="A1282" s="3">
        <v>9000030896</v>
      </c>
      <c r="B1282" s="18">
        <v>4</v>
      </c>
      <c r="M1282" s="4" t="s">
        <v>10</v>
      </c>
      <c r="N1282" s="18">
        <v>1</v>
      </c>
    </row>
    <row r="1283" spans="1:14">
      <c r="A1283" s="3">
        <v>9000031021</v>
      </c>
      <c r="B1283" s="18">
        <v>13</v>
      </c>
      <c r="M1283" s="3">
        <v>692742</v>
      </c>
      <c r="N1283" s="18">
        <v>25</v>
      </c>
    </row>
    <row r="1284" spans="1:14">
      <c r="A1284" s="3">
        <v>9000031039</v>
      </c>
      <c r="B1284" s="18">
        <v>7</v>
      </c>
      <c r="M1284" s="4" t="s">
        <v>187</v>
      </c>
      <c r="N1284" s="18">
        <v>1</v>
      </c>
    </row>
    <row r="1285" spans="1:14">
      <c r="A1285" s="3">
        <v>9000031075</v>
      </c>
      <c r="B1285" s="18">
        <v>2</v>
      </c>
      <c r="M1285" s="4" t="s">
        <v>10</v>
      </c>
      <c r="N1285" s="18">
        <v>24</v>
      </c>
    </row>
    <row r="1286" spans="1:14">
      <c r="A1286" s="3">
        <v>9000031093</v>
      </c>
      <c r="B1286" s="18">
        <v>1</v>
      </c>
      <c r="M1286" s="3">
        <v>692751</v>
      </c>
      <c r="N1286" s="18">
        <v>9</v>
      </c>
    </row>
    <row r="1287" spans="1:14">
      <c r="A1287" s="3">
        <v>9000031101</v>
      </c>
      <c r="B1287" s="18">
        <v>4</v>
      </c>
      <c r="M1287" s="4" t="s">
        <v>10</v>
      </c>
      <c r="N1287" s="18">
        <v>9</v>
      </c>
    </row>
    <row r="1288" spans="1:14">
      <c r="A1288" s="3">
        <v>9000031119</v>
      </c>
      <c r="B1288" s="18">
        <v>4</v>
      </c>
      <c r="M1288" s="3">
        <v>692796</v>
      </c>
      <c r="N1288" s="18">
        <v>4</v>
      </c>
    </row>
    <row r="1289" spans="1:14">
      <c r="A1289" s="3">
        <v>9000031262</v>
      </c>
      <c r="B1289" s="18">
        <v>14</v>
      </c>
      <c r="M1289" s="4" t="s">
        <v>10</v>
      </c>
      <c r="N1289" s="18">
        <v>4</v>
      </c>
    </row>
    <row r="1290" spans="1:14">
      <c r="A1290" s="3">
        <v>9000031271</v>
      </c>
      <c r="B1290" s="18">
        <v>2</v>
      </c>
      <c r="M1290" s="3">
        <v>692813</v>
      </c>
      <c r="N1290" s="18">
        <v>4</v>
      </c>
    </row>
    <row r="1291" spans="1:14">
      <c r="A1291" s="3">
        <v>9000031289</v>
      </c>
      <c r="B1291" s="18">
        <v>6</v>
      </c>
      <c r="M1291" s="4" t="s">
        <v>21</v>
      </c>
      <c r="N1291" s="18">
        <v>1</v>
      </c>
    </row>
    <row r="1292" spans="1:14">
      <c r="A1292" s="3">
        <v>9000031333</v>
      </c>
      <c r="B1292" s="18">
        <v>2</v>
      </c>
      <c r="M1292" s="4" t="s">
        <v>10</v>
      </c>
      <c r="N1292" s="18">
        <v>3</v>
      </c>
    </row>
    <row r="1293" spans="1:14">
      <c r="A1293" s="3">
        <v>9000031342</v>
      </c>
      <c r="B1293" s="18">
        <v>9</v>
      </c>
      <c r="M1293" s="3">
        <v>692929</v>
      </c>
      <c r="N1293" s="18">
        <v>3</v>
      </c>
    </row>
    <row r="1294" spans="1:14">
      <c r="A1294" s="3">
        <v>9000031378</v>
      </c>
      <c r="B1294" s="18">
        <v>1</v>
      </c>
      <c r="M1294" s="4" t="s">
        <v>10</v>
      </c>
      <c r="N1294" s="18">
        <v>3</v>
      </c>
    </row>
    <row r="1295" spans="1:14">
      <c r="A1295" s="3">
        <v>9000031387</v>
      </c>
      <c r="B1295" s="18">
        <v>7</v>
      </c>
      <c r="M1295" s="3">
        <v>692956</v>
      </c>
      <c r="N1295" s="18">
        <v>2</v>
      </c>
    </row>
    <row r="1296" spans="1:14">
      <c r="A1296" s="3">
        <v>9000031449</v>
      </c>
      <c r="B1296" s="18">
        <v>1</v>
      </c>
      <c r="M1296" s="4" t="s">
        <v>10</v>
      </c>
      <c r="N1296" s="18">
        <v>2</v>
      </c>
    </row>
    <row r="1297" spans="1:14">
      <c r="A1297" s="3">
        <v>9000031458</v>
      </c>
      <c r="B1297" s="18">
        <v>2</v>
      </c>
      <c r="M1297" s="3">
        <v>693206</v>
      </c>
      <c r="N1297" s="18">
        <v>4</v>
      </c>
    </row>
    <row r="1298" spans="1:14">
      <c r="A1298" s="3">
        <v>9000031485</v>
      </c>
      <c r="B1298" s="18">
        <v>3</v>
      </c>
      <c r="M1298" s="4" t="s">
        <v>10</v>
      </c>
      <c r="N1298" s="18">
        <v>4</v>
      </c>
    </row>
    <row r="1299" spans="1:14">
      <c r="A1299" s="3">
        <v>9000031529</v>
      </c>
      <c r="B1299" s="18">
        <v>3</v>
      </c>
      <c r="M1299" s="3">
        <v>694918</v>
      </c>
      <c r="N1299" s="18">
        <v>4</v>
      </c>
    </row>
    <row r="1300" spans="1:14">
      <c r="A1300" s="3">
        <v>9000031538</v>
      </c>
      <c r="B1300" s="18">
        <v>6</v>
      </c>
      <c r="M1300" s="4" t="s">
        <v>10</v>
      </c>
      <c r="N1300" s="18">
        <v>4</v>
      </c>
    </row>
    <row r="1301" spans="1:14">
      <c r="A1301" s="3">
        <v>9000031565</v>
      </c>
      <c r="B1301" s="18">
        <v>11</v>
      </c>
      <c r="M1301" s="3">
        <v>695035</v>
      </c>
      <c r="N1301" s="18">
        <v>6</v>
      </c>
    </row>
    <row r="1302" spans="1:14">
      <c r="A1302" s="3">
        <v>9000031574</v>
      </c>
      <c r="B1302" s="18">
        <v>8</v>
      </c>
      <c r="M1302" s="4" t="s">
        <v>21</v>
      </c>
      <c r="N1302" s="18">
        <v>1</v>
      </c>
    </row>
    <row r="1303" spans="1:14">
      <c r="A1303" s="3">
        <v>9000031583</v>
      </c>
      <c r="B1303" s="18">
        <v>11</v>
      </c>
      <c r="M1303" s="4" t="s">
        <v>10</v>
      </c>
      <c r="N1303" s="18">
        <v>5</v>
      </c>
    </row>
    <row r="1304" spans="1:14">
      <c r="A1304" s="3">
        <v>9000031805</v>
      </c>
      <c r="B1304" s="18">
        <v>6</v>
      </c>
      <c r="M1304" s="3">
        <v>695962</v>
      </c>
      <c r="N1304" s="18">
        <v>4</v>
      </c>
    </row>
    <row r="1305" spans="1:14">
      <c r="A1305" s="3">
        <v>9000031877</v>
      </c>
      <c r="B1305" s="18">
        <v>1</v>
      </c>
      <c r="M1305" s="4" t="s">
        <v>10</v>
      </c>
      <c r="N1305" s="18">
        <v>4</v>
      </c>
    </row>
    <row r="1306" spans="1:14">
      <c r="A1306" s="3">
        <v>9000031886</v>
      </c>
      <c r="B1306" s="18">
        <v>12</v>
      </c>
      <c r="M1306" s="3">
        <v>696114</v>
      </c>
      <c r="N1306" s="18">
        <v>3</v>
      </c>
    </row>
    <row r="1307" spans="1:14">
      <c r="A1307" s="3">
        <v>9000031895</v>
      </c>
      <c r="B1307" s="18">
        <v>3</v>
      </c>
      <c r="M1307" s="4" t="s">
        <v>10</v>
      </c>
      <c r="N1307" s="18">
        <v>3</v>
      </c>
    </row>
    <row r="1308" spans="1:14">
      <c r="A1308" s="3">
        <v>9000032002</v>
      </c>
      <c r="B1308" s="18">
        <v>1</v>
      </c>
      <c r="M1308" s="3">
        <v>696123</v>
      </c>
      <c r="N1308" s="18">
        <v>5</v>
      </c>
    </row>
    <row r="1309" spans="1:14">
      <c r="A1309" s="3">
        <v>9000032083</v>
      </c>
      <c r="B1309" s="18">
        <v>1</v>
      </c>
      <c r="M1309" s="4" t="s">
        <v>10</v>
      </c>
      <c r="N1309" s="18">
        <v>5</v>
      </c>
    </row>
    <row r="1310" spans="1:14">
      <c r="A1310" s="3">
        <v>9000032626</v>
      </c>
      <c r="B1310" s="18">
        <v>4</v>
      </c>
      <c r="M1310" s="3">
        <v>696132</v>
      </c>
      <c r="N1310" s="18">
        <v>11</v>
      </c>
    </row>
    <row r="1311" spans="1:14">
      <c r="A1311" s="3">
        <v>9000032769</v>
      </c>
      <c r="B1311" s="18">
        <v>2</v>
      </c>
      <c r="M1311" s="4" t="s">
        <v>10</v>
      </c>
      <c r="N1311" s="18">
        <v>11</v>
      </c>
    </row>
    <row r="1312" spans="1:14">
      <c r="A1312" s="3">
        <v>9000032885</v>
      </c>
      <c r="B1312" s="18">
        <v>1</v>
      </c>
      <c r="M1312" s="3">
        <v>702581</v>
      </c>
      <c r="N1312" s="18">
        <v>2</v>
      </c>
    </row>
    <row r="1313" spans="1:14">
      <c r="A1313" s="3">
        <v>9000033465</v>
      </c>
      <c r="B1313" s="18">
        <v>1</v>
      </c>
      <c r="M1313" s="4" t="s">
        <v>10</v>
      </c>
      <c r="N1313" s="18">
        <v>2</v>
      </c>
    </row>
    <row r="1314" spans="1:14">
      <c r="A1314" s="3">
        <v>9000033474</v>
      </c>
      <c r="B1314" s="18">
        <v>2</v>
      </c>
      <c r="M1314" s="3">
        <v>703009</v>
      </c>
      <c r="N1314" s="18">
        <v>2</v>
      </c>
    </row>
    <row r="1315" spans="1:14">
      <c r="A1315" s="3">
        <v>9000033492</v>
      </c>
      <c r="B1315" s="18">
        <v>9</v>
      </c>
      <c r="M1315" s="4" t="s">
        <v>10</v>
      </c>
      <c r="N1315" s="18">
        <v>2</v>
      </c>
    </row>
    <row r="1316" spans="1:14">
      <c r="A1316" s="3">
        <v>9000033509</v>
      </c>
      <c r="B1316" s="18">
        <v>2</v>
      </c>
      <c r="M1316" s="3">
        <v>703223</v>
      </c>
      <c r="N1316" s="18">
        <v>2</v>
      </c>
    </row>
    <row r="1317" spans="1:14">
      <c r="A1317" s="3">
        <v>9000033643</v>
      </c>
      <c r="B1317" s="18">
        <v>1</v>
      </c>
      <c r="M1317" s="4" t="s">
        <v>10</v>
      </c>
      <c r="N1317" s="18">
        <v>2</v>
      </c>
    </row>
    <row r="1318" spans="1:14">
      <c r="A1318" s="3">
        <v>9000033697</v>
      </c>
      <c r="B1318" s="18">
        <v>2</v>
      </c>
      <c r="M1318" s="3">
        <v>703259</v>
      </c>
      <c r="N1318" s="18">
        <v>1</v>
      </c>
    </row>
    <row r="1319" spans="1:14">
      <c r="A1319" s="3">
        <v>9000033777</v>
      </c>
      <c r="B1319" s="18">
        <v>5</v>
      </c>
      <c r="M1319" s="4" t="s">
        <v>10</v>
      </c>
      <c r="N1319" s="18">
        <v>1</v>
      </c>
    </row>
    <row r="1320" spans="1:14">
      <c r="A1320" s="3">
        <v>9000033857</v>
      </c>
      <c r="B1320" s="18">
        <v>1</v>
      </c>
      <c r="M1320" s="3">
        <v>703286</v>
      </c>
      <c r="N1320" s="18">
        <v>4</v>
      </c>
    </row>
    <row r="1321" spans="1:14">
      <c r="A1321" s="3">
        <v>9000033866</v>
      </c>
      <c r="B1321" s="18">
        <v>8</v>
      </c>
      <c r="M1321" s="4" t="s">
        <v>10</v>
      </c>
      <c r="N1321" s="18">
        <v>4</v>
      </c>
    </row>
    <row r="1322" spans="1:14">
      <c r="A1322" s="3">
        <v>9000034063</v>
      </c>
      <c r="B1322" s="18">
        <v>4</v>
      </c>
      <c r="M1322" s="3">
        <v>703303</v>
      </c>
      <c r="N1322" s="18">
        <v>1</v>
      </c>
    </row>
    <row r="1323" spans="1:14">
      <c r="A1323" s="3">
        <v>9000034072</v>
      </c>
      <c r="B1323" s="18">
        <v>5</v>
      </c>
      <c r="M1323" s="4" t="s">
        <v>10</v>
      </c>
      <c r="N1323" s="18">
        <v>1</v>
      </c>
    </row>
    <row r="1324" spans="1:14">
      <c r="A1324" s="3">
        <v>9000034081</v>
      </c>
      <c r="B1324" s="18">
        <v>2</v>
      </c>
      <c r="M1324" s="3">
        <v>703339</v>
      </c>
      <c r="N1324" s="18">
        <v>6</v>
      </c>
    </row>
    <row r="1325" spans="1:14">
      <c r="A1325" s="3">
        <v>9000034223</v>
      </c>
      <c r="B1325" s="18">
        <v>10</v>
      </c>
      <c r="M1325" s="4" t="s">
        <v>10</v>
      </c>
      <c r="N1325" s="18">
        <v>6</v>
      </c>
    </row>
    <row r="1326" spans="1:14">
      <c r="A1326" s="3">
        <v>9000034232</v>
      </c>
      <c r="B1326" s="18">
        <v>17</v>
      </c>
      <c r="M1326" s="3">
        <v>703384</v>
      </c>
      <c r="N1326" s="18">
        <v>1</v>
      </c>
    </row>
    <row r="1327" spans="1:14">
      <c r="A1327" s="3">
        <v>9000034259</v>
      </c>
      <c r="B1327" s="18">
        <v>2</v>
      </c>
      <c r="M1327" s="4" t="s">
        <v>10</v>
      </c>
      <c r="N1327" s="18">
        <v>1</v>
      </c>
    </row>
    <row r="1328" spans="1:14">
      <c r="A1328" s="3">
        <v>9000034838</v>
      </c>
      <c r="B1328" s="18">
        <v>2</v>
      </c>
      <c r="M1328" s="3">
        <v>703393</v>
      </c>
      <c r="N1328" s="18">
        <v>4</v>
      </c>
    </row>
    <row r="1329" spans="1:14">
      <c r="A1329" s="3">
        <v>9000034883</v>
      </c>
      <c r="B1329" s="18">
        <v>19</v>
      </c>
      <c r="M1329" s="4" t="s">
        <v>116</v>
      </c>
      <c r="N1329" s="18">
        <v>2</v>
      </c>
    </row>
    <row r="1330" spans="1:14">
      <c r="A1330" s="3">
        <v>9000034945</v>
      </c>
      <c r="B1330" s="18">
        <v>5</v>
      </c>
      <c r="M1330" s="4" t="s">
        <v>10</v>
      </c>
      <c r="N1330" s="18">
        <v>1</v>
      </c>
    </row>
    <row r="1331" spans="1:14">
      <c r="A1331" s="3">
        <v>9000035035</v>
      </c>
      <c r="B1331" s="18">
        <v>1</v>
      </c>
      <c r="M1331" s="4" t="s">
        <v>492</v>
      </c>
      <c r="N1331" s="18">
        <v>1</v>
      </c>
    </row>
    <row r="1332" spans="1:14">
      <c r="A1332" s="3">
        <v>9000035454</v>
      </c>
      <c r="B1332" s="18">
        <v>6</v>
      </c>
      <c r="M1332" s="3">
        <v>703401</v>
      </c>
      <c r="N1332" s="18">
        <v>1</v>
      </c>
    </row>
    <row r="1333" spans="1:14">
      <c r="A1333" s="3">
        <v>9000035481</v>
      </c>
      <c r="B1333" s="18">
        <v>2</v>
      </c>
      <c r="M1333" s="4" t="s">
        <v>10</v>
      </c>
      <c r="N1333" s="18">
        <v>1</v>
      </c>
    </row>
    <row r="1334" spans="1:14">
      <c r="A1334" s="3">
        <v>9000035499</v>
      </c>
      <c r="B1334" s="18">
        <v>2</v>
      </c>
      <c r="M1334" s="3">
        <v>703419</v>
      </c>
      <c r="N1334" s="18">
        <v>2</v>
      </c>
    </row>
    <row r="1335" spans="1:14">
      <c r="A1335" s="3">
        <v>9000035507</v>
      </c>
      <c r="B1335" s="18">
        <v>2</v>
      </c>
      <c r="M1335" s="4" t="s">
        <v>10</v>
      </c>
      <c r="N1335" s="18">
        <v>2</v>
      </c>
    </row>
    <row r="1336" spans="1:14">
      <c r="A1336" s="3">
        <v>9000035516</v>
      </c>
      <c r="B1336" s="18">
        <v>1</v>
      </c>
      <c r="M1336" s="3">
        <v>703455</v>
      </c>
      <c r="N1336" s="18">
        <v>1</v>
      </c>
    </row>
    <row r="1337" spans="1:14">
      <c r="A1337" s="3">
        <v>9000035525</v>
      </c>
      <c r="B1337" s="18">
        <v>6</v>
      </c>
      <c r="M1337" s="4" t="s">
        <v>10</v>
      </c>
      <c r="N1337" s="18">
        <v>1</v>
      </c>
    </row>
    <row r="1338" spans="1:14">
      <c r="A1338" s="3">
        <v>9000035552</v>
      </c>
      <c r="B1338" s="18">
        <v>4</v>
      </c>
      <c r="M1338" s="3">
        <v>703482</v>
      </c>
      <c r="N1338" s="18">
        <v>2</v>
      </c>
    </row>
    <row r="1339" spans="1:14">
      <c r="A1339" s="3">
        <v>9000035579</v>
      </c>
      <c r="B1339" s="18">
        <v>10</v>
      </c>
      <c r="M1339" s="4" t="s">
        <v>10810</v>
      </c>
      <c r="N1339" s="18">
        <v>1</v>
      </c>
    </row>
    <row r="1340" spans="1:14">
      <c r="A1340" s="3">
        <v>9000035623</v>
      </c>
      <c r="B1340" s="18">
        <v>8</v>
      </c>
      <c r="M1340" s="4" t="s">
        <v>10</v>
      </c>
      <c r="N1340" s="18">
        <v>1</v>
      </c>
    </row>
    <row r="1341" spans="1:14">
      <c r="A1341" s="3">
        <v>9000035632</v>
      </c>
      <c r="B1341" s="18">
        <v>6</v>
      </c>
      <c r="M1341" s="3">
        <v>703517</v>
      </c>
      <c r="N1341" s="18">
        <v>2</v>
      </c>
    </row>
    <row r="1342" spans="1:14">
      <c r="A1342" s="3">
        <v>9000035739</v>
      </c>
      <c r="B1342" s="18">
        <v>2</v>
      </c>
      <c r="M1342" s="4" t="s">
        <v>10</v>
      </c>
      <c r="N1342" s="18">
        <v>2</v>
      </c>
    </row>
    <row r="1343" spans="1:14">
      <c r="A1343" s="3">
        <v>9000035757</v>
      </c>
      <c r="B1343" s="18">
        <v>2</v>
      </c>
      <c r="M1343" s="3">
        <v>703544</v>
      </c>
      <c r="N1343" s="18">
        <v>1</v>
      </c>
    </row>
    <row r="1344" spans="1:14">
      <c r="A1344" s="3">
        <v>9000035784</v>
      </c>
      <c r="B1344" s="18">
        <v>2</v>
      </c>
      <c r="M1344" s="4" t="s">
        <v>10</v>
      </c>
      <c r="N1344" s="18">
        <v>1</v>
      </c>
    </row>
    <row r="1345" spans="1:14">
      <c r="A1345" s="3">
        <v>9000035873</v>
      </c>
      <c r="B1345" s="18">
        <v>1</v>
      </c>
      <c r="M1345" s="3">
        <v>703553</v>
      </c>
      <c r="N1345" s="18">
        <v>1</v>
      </c>
    </row>
    <row r="1346" spans="1:14">
      <c r="A1346" s="3">
        <v>9000035882</v>
      </c>
      <c r="B1346" s="18">
        <v>3</v>
      </c>
      <c r="M1346" s="4" t="s">
        <v>10</v>
      </c>
      <c r="N1346" s="18">
        <v>1</v>
      </c>
    </row>
    <row r="1347" spans="1:14">
      <c r="A1347" s="3">
        <v>9000035891</v>
      </c>
      <c r="B1347" s="18">
        <v>6</v>
      </c>
      <c r="M1347" s="3">
        <v>703562</v>
      </c>
      <c r="N1347" s="18">
        <v>2</v>
      </c>
    </row>
    <row r="1348" spans="1:14">
      <c r="A1348" s="3">
        <v>9000036203</v>
      </c>
      <c r="B1348" s="18">
        <v>6</v>
      </c>
      <c r="M1348" s="4" t="s">
        <v>10</v>
      </c>
      <c r="N1348" s="18">
        <v>2</v>
      </c>
    </row>
    <row r="1349" spans="1:14">
      <c r="A1349" s="3">
        <v>9000036212</v>
      </c>
      <c r="B1349" s="18">
        <v>4</v>
      </c>
      <c r="M1349" s="3">
        <v>703589</v>
      </c>
      <c r="N1349" s="18">
        <v>2</v>
      </c>
    </row>
    <row r="1350" spans="1:14">
      <c r="A1350" s="3">
        <v>9000036221</v>
      </c>
      <c r="B1350" s="18">
        <v>2</v>
      </c>
      <c r="M1350" s="4" t="s">
        <v>10</v>
      </c>
      <c r="N1350" s="18">
        <v>2</v>
      </c>
    </row>
    <row r="1351" spans="1:14">
      <c r="A1351" s="3">
        <v>9000036248</v>
      </c>
      <c r="B1351" s="18">
        <v>5</v>
      </c>
      <c r="M1351" s="3">
        <v>703598</v>
      </c>
      <c r="N1351" s="18">
        <v>1</v>
      </c>
    </row>
    <row r="1352" spans="1:14">
      <c r="A1352" s="3">
        <v>9000036275</v>
      </c>
      <c r="B1352" s="18">
        <v>3</v>
      </c>
      <c r="M1352" s="4" t="s">
        <v>10</v>
      </c>
      <c r="N1352" s="18">
        <v>1</v>
      </c>
    </row>
    <row r="1353" spans="1:14">
      <c r="A1353" s="3">
        <v>9000036284</v>
      </c>
      <c r="B1353" s="18">
        <v>2</v>
      </c>
      <c r="M1353" s="3">
        <v>703615</v>
      </c>
      <c r="N1353" s="18">
        <v>2</v>
      </c>
    </row>
    <row r="1354" spans="1:14">
      <c r="A1354" s="3">
        <v>9000036391</v>
      </c>
      <c r="B1354" s="18">
        <v>6</v>
      </c>
      <c r="M1354" s="4" t="s">
        <v>10</v>
      </c>
      <c r="N1354" s="18">
        <v>2</v>
      </c>
    </row>
    <row r="1355" spans="1:14">
      <c r="A1355" s="3">
        <v>9000036417</v>
      </c>
      <c r="B1355" s="18">
        <v>1</v>
      </c>
      <c r="M1355" s="3">
        <v>703624</v>
      </c>
      <c r="N1355" s="18">
        <v>2</v>
      </c>
    </row>
    <row r="1356" spans="1:14">
      <c r="A1356" s="3">
        <v>9000036462</v>
      </c>
      <c r="B1356" s="18">
        <v>4</v>
      </c>
      <c r="M1356" s="4" t="s">
        <v>10</v>
      </c>
      <c r="N1356" s="18">
        <v>2</v>
      </c>
    </row>
    <row r="1357" spans="1:14">
      <c r="A1357" s="3">
        <v>9000036533</v>
      </c>
      <c r="B1357" s="18">
        <v>2</v>
      </c>
      <c r="M1357" s="3">
        <v>703678</v>
      </c>
      <c r="N1357" s="18">
        <v>2</v>
      </c>
    </row>
    <row r="1358" spans="1:14">
      <c r="A1358" s="3">
        <v>9000036587</v>
      </c>
      <c r="B1358" s="18">
        <v>1</v>
      </c>
      <c r="M1358" s="4" t="s">
        <v>10</v>
      </c>
      <c r="N1358" s="18">
        <v>2</v>
      </c>
    </row>
    <row r="1359" spans="1:14">
      <c r="A1359" s="3">
        <v>9000036613</v>
      </c>
      <c r="B1359" s="18">
        <v>1</v>
      </c>
      <c r="M1359" s="3">
        <v>703856</v>
      </c>
      <c r="N1359" s="18">
        <v>2</v>
      </c>
    </row>
    <row r="1360" spans="1:14">
      <c r="A1360" s="3">
        <v>9000036622</v>
      </c>
      <c r="B1360" s="18">
        <v>1</v>
      </c>
      <c r="M1360" s="4" t="s">
        <v>10</v>
      </c>
      <c r="N1360" s="18">
        <v>2</v>
      </c>
    </row>
    <row r="1361" spans="1:14">
      <c r="A1361" s="3">
        <v>9000036667</v>
      </c>
      <c r="B1361" s="18">
        <v>4</v>
      </c>
      <c r="M1361" s="3">
        <v>704017</v>
      </c>
      <c r="N1361" s="18">
        <v>1</v>
      </c>
    </row>
    <row r="1362" spans="1:14">
      <c r="A1362" s="3">
        <v>9000036685</v>
      </c>
      <c r="B1362" s="18">
        <v>8</v>
      </c>
      <c r="M1362" s="4" t="s">
        <v>10</v>
      </c>
      <c r="N1362" s="18">
        <v>1</v>
      </c>
    </row>
    <row r="1363" spans="1:14">
      <c r="A1363" s="3">
        <v>9000036952</v>
      </c>
      <c r="B1363" s="18">
        <v>2</v>
      </c>
      <c r="M1363" s="3">
        <v>704302</v>
      </c>
      <c r="N1363" s="18">
        <v>4</v>
      </c>
    </row>
    <row r="1364" spans="1:14">
      <c r="A1364" s="3">
        <v>9000037024</v>
      </c>
      <c r="B1364" s="18">
        <v>3</v>
      </c>
      <c r="M1364" s="4" t="s">
        <v>10</v>
      </c>
      <c r="N1364" s="18">
        <v>4</v>
      </c>
    </row>
    <row r="1365" spans="1:14">
      <c r="A1365" s="3">
        <v>9000037033</v>
      </c>
      <c r="B1365" s="18">
        <v>1</v>
      </c>
      <c r="M1365" s="3">
        <v>704356</v>
      </c>
      <c r="N1365" s="18">
        <v>1</v>
      </c>
    </row>
    <row r="1366" spans="1:14">
      <c r="A1366" s="3">
        <v>9000037051</v>
      </c>
      <c r="B1366" s="18">
        <v>1</v>
      </c>
      <c r="M1366" s="4" t="s">
        <v>10</v>
      </c>
      <c r="N1366" s="18">
        <v>1</v>
      </c>
    </row>
    <row r="1367" spans="1:14">
      <c r="A1367" s="3">
        <v>9000037078</v>
      </c>
      <c r="B1367" s="18">
        <v>1</v>
      </c>
      <c r="M1367" s="3">
        <v>704481</v>
      </c>
      <c r="N1367" s="18">
        <v>1</v>
      </c>
    </row>
    <row r="1368" spans="1:14">
      <c r="A1368" s="3">
        <v>9000037087</v>
      </c>
      <c r="B1368" s="18">
        <v>1</v>
      </c>
      <c r="M1368" s="4" t="s">
        <v>10</v>
      </c>
      <c r="N1368" s="18">
        <v>1</v>
      </c>
    </row>
    <row r="1369" spans="1:14">
      <c r="A1369" s="3">
        <v>9000037096</v>
      </c>
      <c r="B1369" s="18">
        <v>2</v>
      </c>
      <c r="M1369" s="3">
        <v>711312</v>
      </c>
      <c r="N1369" s="18">
        <v>1</v>
      </c>
    </row>
    <row r="1370" spans="1:14">
      <c r="A1370" s="3">
        <v>9000037149</v>
      </c>
      <c r="B1370" s="18">
        <v>2</v>
      </c>
      <c r="M1370" s="4" t="s">
        <v>10</v>
      </c>
      <c r="N1370" s="18">
        <v>1</v>
      </c>
    </row>
    <row r="1371" spans="1:14">
      <c r="A1371" s="3">
        <v>9000037675</v>
      </c>
      <c r="B1371" s="18">
        <v>7</v>
      </c>
      <c r="M1371" s="3">
        <v>713596</v>
      </c>
      <c r="N1371" s="18">
        <v>2</v>
      </c>
    </row>
    <row r="1372" spans="1:14">
      <c r="A1372" s="3">
        <v>9000037791</v>
      </c>
      <c r="B1372" s="18">
        <v>2</v>
      </c>
      <c r="M1372" s="4" t="s">
        <v>10</v>
      </c>
      <c r="N1372" s="18">
        <v>2</v>
      </c>
    </row>
    <row r="1373" spans="1:14">
      <c r="A1373" s="3">
        <v>9000038709</v>
      </c>
      <c r="B1373" s="18">
        <v>1</v>
      </c>
      <c r="M1373" s="3">
        <v>715879</v>
      </c>
      <c r="N1373" s="18">
        <v>6</v>
      </c>
    </row>
    <row r="1374" spans="1:14">
      <c r="A1374" s="3">
        <v>9000038763</v>
      </c>
      <c r="B1374" s="18">
        <v>1</v>
      </c>
      <c r="M1374" s="4" t="s">
        <v>10</v>
      </c>
      <c r="N1374" s="18">
        <v>6</v>
      </c>
    </row>
    <row r="1375" spans="1:14">
      <c r="A1375" s="3">
        <v>9000038932</v>
      </c>
      <c r="B1375" s="18">
        <v>2</v>
      </c>
      <c r="M1375" s="3">
        <v>715897</v>
      </c>
      <c r="N1375" s="18">
        <v>10</v>
      </c>
    </row>
    <row r="1376" spans="1:14">
      <c r="A1376" s="3">
        <v>9000040002</v>
      </c>
      <c r="B1376" s="18">
        <v>10</v>
      </c>
      <c r="M1376" s="4" t="s">
        <v>10</v>
      </c>
      <c r="N1376" s="18">
        <v>10</v>
      </c>
    </row>
    <row r="1377" spans="1:14">
      <c r="A1377" s="3">
        <v>9000040011</v>
      </c>
      <c r="B1377" s="18">
        <v>6</v>
      </c>
      <c r="M1377" s="3">
        <v>716397</v>
      </c>
      <c r="N1377" s="18">
        <v>1</v>
      </c>
    </row>
    <row r="1378" spans="1:14">
      <c r="A1378" s="3">
        <v>9000040029</v>
      </c>
      <c r="B1378" s="18">
        <v>3</v>
      </c>
      <c r="M1378" s="4" t="s">
        <v>10</v>
      </c>
      <c r="N1378" s="18">
        <v>1</v>
      </c>
    </row>
    <row r="1379" spans="1:14">
      <c r="A1379" s="3">
        <v>9000040038</v>
      </c>
      <c r="B1379" s="18">
        <v>7</v>
      </c>
      <c r="M1379" s="3">
        <v>716414</v>
      </c>
      <c r="N1379" s="18">
        <v>1</v>
      </c>
    </row>
    <row r="1380" spans="1:14">
      <c r="A1380" s="3">
        <v>9000040145</v>
      </c>
      <c r="B1380" s="18">
        <v>4</v>
      </c>
      <c r="M1380" s="4" t="s">
        <v>10</v>
      </c>
      <c r="N1380" s="18">
        <v>1</v>
      </c>
    </row>
    <row r="1381" spans="1:14">
      <c r="A1381" s="3">
        <v>9000040154</v>
      </c>
      <c r="B1381" s="18">
        <v>6</v>
      </c>
      <c r="M1381" s="3">
        <v>716423</v>
      </c>
      <c r="N1381" s="18">
        <v>3</v>
      </c>
    </row>
    <row r="1382" spans="1:14">
      <c r="A1382" s="3">
        <v>9000040163</v>
      </c>
      <c r="B1382" s="18">
        <v>4</v>
      </c>
      <c r="M1382" s="4" t="s">
        <v>116</v>
      </c>
      <c r="N1382" s="18">
        <v>1</v>
      </c>
    </row>
    <row r="1383" spans="1:14">
      <c r="A1383" s="3">
        <v>9000040225</v>
      </c>
      <c r="B1383" s="18">
        <v>1</v>
      </c>
      <c r="M1383" s="4" t="s">
        <v>202</v>
      </c>
      <c r="N1383" s="18">
        <v>1</v>
      </c>
    </row>
    <row r="1384" spans="1:14">
      <c r="A1384" s="3">
        <v>9000040243</v>
      </c>
      <c r="B1384" s="18">
        <v>1</v>
      </c>
      <c r="M1384" s="4" t="s">
        <v>10</v>
      </c>
      <c r="N1384" s="18">
        <v>1</v>
      </c>
    </row>
    <row r="1385" spans="1:14">
      <c r="A1385" s="3">
        <v>9000040252</v>
      </c>
      <c r="B1385" s="18">
        <v>1</v>
      </c>
      <c r="M1385" s="3">
        <v>716477</v>
      </c>
      <c r="N1385" s="18">
        <v>3</v>
      </c>
    </row>
    <row r="1386" spans="1:14">
      <c r="A1386" s="3">
        <v>9000040323</v>
      </c>
      <c r="B1386" s="18">
        <v>3</v>
      </c>
      <c r="M1386" s="4" t="s">
        <v>10</v>
      </c>
      <c r="N1386" s="18">
        <v>3</v>
      </c>
    </row>
    <row r="1387" spans="1:14">
      <c r="A1387" s="3">
        <v>9000040377</v>
      </c>
      <c r="B1387" s="18">
        <v>6</v>
      </c>
      <c r="M1387" s="3">
        <v>716486</v>
      </c>
      <c r="N1387" s="18">
        <v>10</v>
      </c>
    </row>
    <row r="1388" spans="1:14">
      <c r="A1388" s="3">
        <v>9000040403</v>
      </c>
      <c r="B1388" s="18">
        <v>7</v>
      </c>
      <c r="M1388" s="4" t="s">
        <v>10</v>
      </c>
      <c r="N1388" s="18">
        <v>10</v>
      </c>
    </row>
    <row r="1389" spans="1:14">
      <c r="A1389" s="3">
        <v>9000040484</v>
      </c>
      <c r="B1389" s="18">
        <v>40</v>
      </c>
      <c r="M1389" s="3">
        <v>716824</v>
      </c>
      <c r="N1389" s="18">
        <v>1</v>
      </c>
    </row>
    <row r="1390" spans="1:14">
      <c r="A1390" s="3">
        <v>9000040528</v>
      </c>
      <c r="B1390" s="18">
        <v>6</v>
      </c>
      <c r="M1390" s="4" t="s">
        <v>10</v>
      </c>
      <c r="N1390" s="18">
        <v>1</v>
      </c>
    </row>
    <row r="1391" spans="1:14">
      <c r="A1391" s="3">
        <v>9000040546</v>
      </c>
      <c r="B1391" s="18">
        <v>5</v>
      </c>
      <c r="M1391" s="3">
        <v>716976</v>
      </c>
      <c r="N1391" s="18">
        <v>3</v>
      </c>
    </row>
    <row r="1392" spans="1:14">
      <c r="A1392" s="3">
        <v>9000040591</v>
      </c>
      <c r="B1392" s="18">
        <v>7</v>
      </c>
      <c r="M1392" s="4" t="s">
        <v>10</v>
      </c>
      <c r="N1392" s="18">
        <v>3</v>
      </c>
    </row>
    <row r="1393" spans="1:14">
      <c r="A1393" s="3">
        <v>9000040804</v>
      </c>
      <c r="B1393" s="18">
        <v>2</v>
      </c>
      <c r="M1393" s="3">
        <v>716985</v>
      </c>
      <c r="N1393" s="18">
        <v>5</v>
      </c>
    </row>
    <row r="1394" spans="1:14">
      <c r="A1394" s="3">
        <v>9000040813</v>
      </c>
      <c r="B1394" s="18">
        <v>28</v>
      </c>
      <c r="M1394" s="4" t="s">
        <v>10</v>
      </c>
      <c r="N1394" s="18">
        <v>5</v>
      </c>
    </row>
    <row r="1395" spans="1:14">
      <c r="A1395" s="3">
        <v>9000040822</v>
      </c>
      <c r="B1395" s="18">
        <v>6</v>
      </c>
      <c r="M1395" s="3">
        <v>716994</v>
      </c>
      <c r="N1395" s="18">
        <v>5</v>
      </c>
    </row>
    <row r="1396" spans="1:14">
      <c r="A1396" s="3">
        <v>9000040992</v>
      </c>
      <c r="B1396" s="18">
        <v>3</v>
      </c>
      <c r="M1396" s="4" t="s">
        <v>10</v>
      </c>
      <c r="N1396" s="18">
        <v>5</v>
      </c>
    </row>
    <row r="1397" spans="1:14">
      <c r="A1397" s="3">
        <v>9000041171</v>
      </c>
      <c r="B1397" s="18">
        <v>2</v>
      </c>
      <c r="M1397" s="3">
        <v>717084</v>
      </c>
      <c r="N1397" s="18">
        <v>2</v>
      </c>
    </row>
    <row r="1398" spans="1:14">
      <c r="A1398" s="3">
        <v>9000041242</v>
      </c>
      <c r="B1398" s="18">
        <v>1</v>
      </c>
      <c r="M1398" s="4" t="s">
        <v>10</v>
      </c>
      <c r="N1398" s="18">
        <v>2</v>
      </c>
    </row>
    <row r="1399" spans="1:14">
      <c r="A1399" s="3">
        <v>9000041278</v>
      </c>
      <c r="B1399" s="18">
        <v>3</v>
      </c>
      <c r="M1399" s="3">
        <v>717173</v>
      </c>
      <c r="N1399" s="18">
        <v>2</v>
      </c>
    </row>
    <row r="1400" spans="1:14">
      <c r="A1400" s="3">
        <v>9000041313</v>
      </c>
      <c r="B1400" s="18">
        <v>3</v>
      </c>
      <c r="M1400" s="4" t="s">
        <v>10</v>
      </c>
      <c r="N1400" s="18">
        <v>2</v>
      </c>
    </row>
    <row r="1401" spans="1:14">
      <c r="A1401" s="3">
        <v>9000041411</v>
      </c>
      <c r="B1401" s="18">
        <v>1</v>
      </c>
      <c r="M1401" s="3">
        <v>717182</v>
      </c>
      <c r="N1401" s="18">
        <v>16</v>
      </c>
    </row>
    <row r="1402" spans="1:14">
      <c r="A1402" s="3">
        <v>9000041447</v>
      </c>
      <c r="B1402" s="18">
        <v>19</v>
      </c>
      <c r="M1402" s="4" t="s">
        <v>187</v>
      </c>
      <c r="N1402" s="18">
        <v>1</v>
      </c>
    </row>
    <row r="1403" spans="1:14">
      <c r="A1403" s="3">
        <v>9000041456</v>
      </c>
      <c r="B1403" s="18">
        <v>2</v>
      </c>
      <c r="M1403" s="4" t="s">
        <v>10</v>
      </c>
      <c r="N1403" s="18">
        <v>15</v>
      </c>
    </row>
    <row r="1404" spans="1:14">
      <c r="A1404" s="3">
        <v>9000041732</v>
      </c>
      <c r="B1404" s="18">
        <v>13</v>
      </c>
      <c r="M1404" s="3">
        <v>717191</v>
      </c>
      <c r="N1404" s="18">
        <v>4</v>
      </c>
    </row>
    <row r="1405" spans="1:14">
      <c r="A1405" s="3">
        <v>9000041866</v>
      </c>
      <c r="B1405" s="18">
        <v>13</v>
      </c>
      <c r="M1405" s="4" t="s">
        <v>10</v>
      </c>
      <c r="N1405" s="18">
        <v>4</v>
      </c>
    </row>
    <row r="1406" spans="1:14">
      <c r="A1406" s="3">
        <v>9000041875</v>
      </c>
      <c r="B1406" s="18">
        <v>12</v>
      </c>
      <c r="M1406" s="3">
        <v>717342</v>
      </c>
      <c r="N1406" s="18">
        <v>2</v>
      </c>
    </row>
    <row r="1407" spans="1:14">
      <c r="A1407" s="3">
        <v>9000041928</v>
      </c>
      <c r="B1407" s="18">
        <v>10</v>
      </c>
      <c r="M1407" s="4" t="s">
        <v>10</v>
      </c>
      <c r="N1407" s="18">
        <v>2</v>
      </c>
    </row>
    <row r="1408" spans="1:14">
      <c r="A1408" s="3">
        <v>9000041937</v>
      </c>
      <c r="B1408" s="18">
        <v>2</v>
      </c>
      <c r="M1408" s="3">
        <v>717351</v>
      </c>
      <c r="N1408" s="18">
        <v>1</v>
      </c>
    </row>
    <row r="1409" spans="1:14">
      <c r="A1409" s="3">
        <v>9000041946</v>
      </c>
      <c r="B1409" s="18">
        <v>1</v>
      </c>
      <c r="M1409" s="4" t="s">
        <v>10</v>
      </c>
      <c r="N1409" s="18">
        <v>1</v>
      </c>
    </row>
    <row r="1410" spans="1:14">
      <c r="A1410" s="3">
        <v>9000041955</v>
      </c>
      <c r="B1410" s="18">
        <v>1</v>
      </c>
      <c r="M1410" s="3">
        <v>717378</v>
      </c>
      <c r="N1410" s="18">
        <v>4</v>
      </c>
    </row>
    <row r="1411" spans="1:14">
      <c r="A1411" s="3">
        <v>9000041964</v>
      </c>
      <c r="B1411" s="18">
        <v>2</v>
      </c>
      <c r="M1411" s="4" t="s">
        <v>10</v>
      </c>
      <c r="N1411" s="18">
        <v>4</v>
      </c>
    </row>
    <row r="1412" spans="1:14">
      <c r="A1412" s="3">
        <v>9000041973</v>
      </c>
      <c r="B1412" s="18">
        <v>2</v>
      </c>
      <c r="M1412" s="3">
        <v>717387</v>
      </c>
      <c r="N1412" s="18">
        <v>1</v>
      </c>
    </row>
    <row r="1413" spans="1:14">
      <c r="A1413" s="3">
        <v>9000042107</v>
      </c>
      <c r="B1413" s="18">
        <v>1</v>
      </c>
      <c r="M1413" s="4" t="s">
        <v>10</v>
      </c>
      <c r="N1413" s="18">
        <v>1</v>
      </c>
    </row>
    <row r="1414" spans="1:14">
      <c r="A1414" s="3">
        <v>9000042116</v>
      </c>
      <c r="B1414" s="18">
        <v>1</v>
      </c>
      <c r="M1414" s="3">
        <v>717921</v>
      </c>
      <c r="N1414" s="18">
        <v>3</v>
      </c>
    </row>
    <row r="1415" spans="1:14">
      <c r="A1415" s="3">
        <v>9000042357</v>
      </c>
      <c r="B1415" s="18">
        <v>15</v>
      </c>
      <c r="M1415" s="4" t="s">
        <v>10</v>
      </c>
      <c r="N1415" s="18">
        <v>3</v>
      </c>
    </row>
    <row r="1416" spans="1:14">
      <c r="A1416" s="3">
        <v>9000042366</v>
      </c>
      <c r="B1416" s="18">
        <v>1</v>
      </c>
      <c r="M1416" s="3">
        <v>719073</v>
      </c>
      <c r="N1416" s="18">
        <v>2</v>
      </c>
    </row>
    <row r="1417" spans="1:14">
      <c r="A1417" s="3">
        <v>9000042375</v>
      </c>
      <c r="B1417" s="18">
        <v>4</v>
      </c>
      <c r="M1417" s="4" t="s">
        <v>202</v>
      </c>
      <c r="N1417" s="18">
        <v>1</v>
      </c>
    </row>
    <row r="1418" spans="1:14">
      <c r="A1418" s="3">
        <v>9000042473</v>
      </c>
      <c r="B1418" s="18">
        <v>7</v>
      </c>
      <c r="M1418" s="4" t="s">
        <v>10</v>
      </c>
      <c r="N1418" s="18">
        <v>1</v>
      </c>
    </row>
    <row r="1419" spans="1:14">
      <c r="A1419" s="3">
        <v>9000042847</v>
      </c>
      <c r="B1419" s="18">
        <v>1</v>
      </c>
      <c r="M1419" s="3">
        <v>719269</v>
      </c>
      <c r="N1419" s="18">
        <v>1</v>
      </c>
    </row>
    <row r="1420" spans="1:14">
      <c r="A1420" s="3">
        <v>9000042865</v>
      </c>
      <c r="B1420" s="18">
        <v>1</v>
      </c>
      <c r="M1420" s="4" t="s">
        <v>10</v>
      </c>
      <c r="N1420" s="18">
        <v>1</v>
      </c>
    </row>
    <row r="1421" spans="1:14">
      <c r="A1421" s="3">
        <v>9000043311</v>
      </c>
      <c r="B1421" s="18">
        <v>7</v>
      </c>
      <c r="M1421" s="3">
        <v>719982</v>
      </c>
      <c r="N1421" s="18">
        <v>2</v>
      </c>
    </row>
    <row r="1422" spans="1:14">
      <c r="A1422" s="3">
        <v>9000043329</v>
      </c>
      <c r="B1422" s="18">
        <v>4</v>
      </c>
      <c r="M1422" s="4" t="s">
        <v>10</v>
      </c>
      <c r="N1422" s="18">
        <v>2</v>
      </c>
    </row>
    <row r="1423" spans="1:14">
      <c r="A1423" s="3">
        <v>9000043819</v>
      </c>
      <c r="B1423" s="18">
        <v>7</v>
      </c>
      <c r="M1423" s="3">
        <v>719991</v>
      </c>
      <c r="N1423" s="18">
        <v>2</v>
      </c>
    </row>
    <row r="1424" spans="1:14">
      <c r="A1424" s="3">
        <v>9000043828</v>
      </c>
      <c r="B1424" s="18">
        <v>4</v>
      </c>
      <c r="M1424" s="4" t="s">
        <v>10</v>
      </c>
      <c r="N1424" s="18">
        <v>2</v>
      </c>
    </row>
    <row r="1425" spans="1:14">
      <c r="A1425" s="3">
        <v>9000043908</v>
      </c>
      <c r="B1425" s="18">
        <v>7</v>
      </c>
      <c r="M1425" s="3">
        <v>720258</v>
      </c>
      <c r="N1425" s="18">
        <v>2</v>
      </c>
    </row>
    <row r="1426" spans="1:14">
      <c r="A1426" s="3">
        <v>9000043917</v>
      </c>
      <c r="B1426" s="18">
        <v>14</v>
      </c>
      <c r="M1426" s="4" t="s">
        <v>10</v>
      </c>
      <c r="N1426" s="18">
        <v>2</v>
      </c>
    </row>
    <row r="1427" spans="1:14">
      <c r="A1427" s="3">
        <v>9000044016</v>
      </c>
      <c r="B1427" s="18">
        <v>4</v>
      </c>
      <c r="M1427" s="3">
        <v>720998</v>
      </c>
      <c r="N1427" s="18">
        <v>2</v>
      </c>
    </row>
    <row r="1428" spans="1:14">
      <c r="A1428" s="3">
        <v>9000044444</v>
      </c>
      <c r="B1428" s="18">
        <v>3</v>
      </c>
      <c r="M1428" s="4" t="s">
        <v>10</v>
      </c>
      <c r="N1428" s="18">
        <v>2</v>
      </c>
    </row>
    <row r="1429" spans="1:14">
      <c r="A1429" s="3">
        <v>9000044462</v>
      </c>
      <c r="B1429" s="18">
        <v>2</v>
      </c>
      <c r="M1429" s="3">
        <v>721016</v>
      </c>
      <c r="N1429" s="18">
        <v>13</v>
      </c>
    </row>
    <row r="1430" spans="1:14">
      <c r="A1430" s="3">
        <v>9000044578</v>
      </c>
      <c r="B1430" s="18">
        <v>83</v>
      </c>
      <c r="M1430" s="4" t="s">
        <v>10</v>
      </c>
      <c r="N1430" s="18">
        <v>13</v>
      </c>
    </row>
    <row r="1431" spans="1:14">
      <c r="A1431" s="3">
        <v>9000044587</v>
      </c>
      <c r="B1431" s="18">
        <v>8</v>
      </c>
      <c r="M1431" s="3">
        <v>721114</v>
      </c>
      <c r="N1431" s="18">
        <v>6</v>
      </c>
    </row>
    <row r="1432" spans="1:14">
      <c r="A1432" s="3">
        <v>9000044604</v>
      </c>
      <c r="B1432" s="18">
        <v>10</v>
      </c>
      <c r="M1432" s="4" t="s">
        <v>116</v>
      </c>
      <c r="N1432" s="18">
        <v>1</v>
      </c>
    </row>
    <row r="1433" spans="1:14">
      <c r="A1433" s="3">
        <v>9000044818</v>
      </c>
      <c r="B1433" s="18">
        <v>2</v>
      </c>
      <c r="M1433" s="4" t="s">
        <v>10</v>
      </c>
      <c r="N1433" s="18">
        <v>4</v>
      </c>
    </row>
    <row r="1434" spans="1:14">
      <c r="A1434" s="3">
        <v>9000044836</v>
      </c>
      <c r="B1434" s="18">
        <v>3</v>
      </c>
      <c r="M1434" s="4" t="s">
        <v>492</v>
      </c>
      <c r="N1434" s="18">
        <v>1</v>
      </c>
    </row>
    <row r="1435" spans="1:14">
      <c r="A1435" s="3">
        <v>9000044845</v>
      </c>
      <c r="B1435" s="18">
        <v>13</v>
      </c>
      <c r="M1435" s="3">
        <v>721203</v>
      </c>
      <c r="N1435" s="18">
        <v>3</v>
      </c>
    </row>
    <row r="1436" spans="1:14">
      <c r="A1436" s="3">
        <v>9000044854</v>
      </c>
      <c r="B1436" s="18">
        <v>12</v>
      </c>
      <c r="M1436" s="4" t="s">
        <v>10</v>
      </c>
      <c r="N1436" s="18">
        <v>3</v>
      </c>
    </row>
    <row r="1437" spans="1:14">
      <c r="A1437" s="3">
        <v>9000044943</v>
      </c>
      <c r="B1437" s="18">
        <v>5</v>
      </c>
      <c r="M1437" s="3">
        <v>721248</v>
      </c>
      <c r="N1437" s="18">
        <v>2</v>
      </c>
    </row>
    <row r="1438" spans="1:14">
      <c r="A1438" s="3">
        <v>9000044952</v>
      </c>
      <c r="B1438" s="18">
        <v>20</v>
      </c>
      <c r="M1438" s="4" t="s">
        <v>10</v>
      </c>
      <c r="N1438" s="18">
        <v>2</v>
      </c>
    </row>
    <row r="1439" spans="1:14">
      <c r="A1439" s="3">
        <v>9000044979</v>
      </c>
      <c r="B1439" s="18">
        <v>5</v>
      </c>
      <c r="M1439" s="3">
        <v>721257</v>
      </c>
      <c r="N1439" s="18">
        <v>2</v>
      </c>
    </row>
    <row r="1440" spans="1:14">
      <c r="A1440" s="3">
        <v>9000045211</v>
      </c>
      <c r="B1440" s="18">
        <v>1</v>
      </c>
      <c r="M1440" s="4" t="s">
        <v>10</v>
      </c>
      <c r="N1440" s="18">
        <v>2</v>
      </c>
    </row>
    <row r="1441" spans="1:14">
      <c r="A1441" s="3">
        <v>9000045381</v>
      </c>
      <c r="B1441" s="18">
        <v>3</v>
      </c>
      <c r="M1441" s="3">
        <v>721444</v>
      </c>
      <c r="N1441" s="18">
        <v>5</v>
      </c>
    </row>
    <row r="1442" spans="1:14">
      <c r="A1442" s="3">
        <v>9000045399</v>
      </c>
      <c r="B1442" s="18">
        <v>7</v>
      </c>
      <c r="M1442" s="4" t="s">
        <v>1507</v>
      </c>
      <c r="N1442" s="18">
        <v>1</v>
      </c>
    </row>
    <row r="1443" spans="1:14">
      <c r="A1443" s="3">
        <v>9000045407</v>
      </c>
      <c r="B1443" s="18">
        <v>10</v>
      </c>
      <c r="M1443" s="4" t="s">
        <v>202</v>
      </c>
      <c r="N1443" s="18">
        <v>1</v>
      </c>
    </row>
    <row r="1444" spans="1:14">
      <c r="A1444" s="3">
        <v>9000045488</v>
      </c>
      <c r="B1444" s="18">
        <v>7</v>
      </c>
      <c r="M1444" s="4" t="s">
        <v>10</v>
      </c>
      <c r="N1444" s="18">
        <v>3</v>
      </c>
    </row>
    <row r="1445" spans="1:14">
      <c r="A1445" s="3">
        <v>9000045497</v>
      </c>
      <c r="B1445" s="18">
        <v>7</v>
      </c>
      <c r="M1445" s="3">
        <v>721676</v>
      </c>
      <c r="N1445" s="18">
        <v>10</v>
      </c>
    </row>
    <row r="1446" spans="1:14">
      <c r="A1446" s="3">
        <v>9000045523</v>
      </c>
      <c r="B1446" s="18">
        <v>6</v>
      </c>
      <c r="M1446" s="4" t="s">
        <v>489</v>
      </c>
      <c r="N1446" s="18">
        <v>1</v>
      </c>
    </row>
    <row r="1447" spans="1:14">
      <c r="A1447" s="3">
        <v>9000045532</v>
      </c>
      <c r="B1447" s="18">
        <v>1</v>
      </c>
      <c r="M1447" s="4" t="s">
        <v>116</v>
      </c>
      <c r="N1447" s="18">
        <v>1</v>
      </c>
    </row>
    <row r="1448" spans="1:14">
      <c r="A1448" s="3">
        <v>9000045541</v>
      </c>
      <c r="B1448" s="18">
        <v>2</v>
      </c>
      <c r="M1448" s="4" t="s">
        <v>202</v>
      </c>
      <c r="N1448" s="18">
        <v>2</v>
      </c>
    </row>
    <row r="1449" spans="1:14">
      <c r="A1449" s="3">
        <v>9000045559</v>
      </c>
      <c r="B1449" s="18">
        <v>1</v>
      </c>
      <c r="M1449" s="4" t="s">
        <v>10</v>
      </c>
      <c r="N1449" s="18">
        <v>5</v>
      </c>
    </row>
    <row r="1450" spans="1:14">
      <c r="A1450" s="3">
        <v>9000045568</v>
      </c>
      <c r="B1450" s="18">
        <v>26</v>
      </c>
      <c r="M1450" s="4" t="s">
        <v>492</v>
      </c>
      <c r="N1450" s="18">
        <v>1</v>
      </c>
    </row>
    <row r="1451" spans="1:14">
      <c r="A1451" s="3">
        <v>9000045639</v>
      </c>
      <c r="B1451" s="18">
        <v>1</v>
      </c>
      <c r="M1451" s="3">
        <v>721685</v>
      </c>
      <c r="N1451" s="18">
        <v>15</v>
      </c>
    </row>
    <row r="1452" spans="1:14">
      <c r="A1452" s="3">
        <v>9000045889</v>
      </c>
      <c r="B1452" s="18">
        <v>8</v>
      </c>
      <c r="M1452" s="4" t="s">
        <v>116</v>
      </c>
      <c r="N1452" s="18">
        <v>2</v>
      </c>
    </row>
    <row r="1453" spans="1:14">
      <c r="A1453" s="3">
        <v>9000045898</v>
      </c>
      <c r="B1453" s="18">
        <v>4</v>
      </c>
      <c r="M1453" s="4" t="s">
        <v>202</v>
      </c>
      <c r="N1453" s="18">
        <v>1</v>
      </c>
    </row>
    <row r="1454" spans="1:14">
      <c r="A1454" s="3">
        <v>9000045915</v>
      </c>
      <c r="B1454" s="18">
        <v>7</v>
      </c>
      <c r="M1454" s="4" t="s">
        <v>10</v>
      </c>
      <c r="N1454" s="18">
        <v>11</v>
      </c>
    </row>
    <row r="1455" spans="1:14">
      <c r="A1455" s="3">
        <v>9000045924</v>
      </c>
      <c r="B1455" s="18">
        <v>8</v>
      </c>
      <c r="M1455" s="4" t="s">
        <v>492</v>
      </c>
      <c r="N1455" s="18">
        <v>1</v>
      </c>
    </row>
    <row r="1456" spans="1:14">
      <c r="A1456" s="3">
        <v>9000045942</v>
      </c>
      <c r="B1456" s="18">
        <v>6</v>
      </c>
      <c r="M1456" s="3">
        <v>721694</v>
      </c>
      <c r="N1456" s="18">
        <v>3</v>
      </c>
    </row>
    <row r="1457" spans="1:14">
      <c r="A1457" s="3">
        <v>9000045951</v>
      </c>
      <c r="B1457" s="18">
        <v>11</v>
      </c>
      <c r="M1457" s="4" t="s">
        <v>10</v>
      </c>
      <c r="N1457" s="18">
        <v>3</v>
      </c>
    </row>
    <row r="1458" spans="1:14">
      <c r="A1458" s="3">
        <v>9000045969</v>
      </c>
      <c r="B1458" s="18">
        <v>6</v>
      </c>
      <c r="M1458" s="3">
        <v>721729</v>
      </c>
      <c r="N1458" s="18">
        <v>3</v>
      </c>
    </row>
    <row r="1459" spans="1:14">
      <c r="A1459" s="3">
        <v>9000045996</v>
      </c>
      <c r="B1459" s="18">
        <v>21</v>
      </c>
      <c r="M1459" s="4" t="s">
        <v>10</v>
      </c>
      <c r="N1459" s="18">
        <v>3</v>
      </c>
    </row>
    <row r="1460" spans="1:14">
      <c r="A1460" s="3">
        <v>9000046023</v>
      </c>
      <c r="B1460" s="18">
        <v>9</v>
      </c>
      <c r="M1460" s="3">
        <v>721738</v>
      </c>
      <c r="N1460" s="18">
        <v>4</v>
      </c>
    </row>
    <row r="1461" spans="1:14">
      <c r="A1461" s="3">
        <v>9000046148</v>
      </c>
      <c r="B1461" s="18">
        <v>1</v>
      </c>
      <c r="M1461" s="4" t="s">
        <v>10</v>
      </c>
      <c r="N1461" s="18">
        <v>4</v>
      </c>
    </row>
    <row r="1462" spans="1:14">
      <c r="A1462" s="3">
        <v>9000046166</v>
      </c>
      <c r="B1462" s="18">
        <v>3</v>
      </c>
      <c r="M1462" s="3">
        <v>721934</v>
      </c>
      <c r="N1462" s="18">
        <v>1</v>
      </c>
    </row>
    <row r="1463" spans="1:14">
      <c r="A1463" s="3">
        <v>9000046175</v>
      </c>
      <c r="B1463" s="18">
        <v>1</v>
      </c>
      <c r="M1463" s="4" t="s">
        <v>10</v>
      </c>
      <c r="N1463" s="18">
        <v>1</v>
      </c>
    </row>
    <row r="1464" spans="1:14">
      <c r="A1464" s="3">
        <v>9000046594</v>
      </c>
      <c r="B1464" s="18">
        <v>2</v>
      </c>
      <c r="M1464" s="3">
        <v>722238</v>
      </c>
      <c r="N1464" s="18">
        <v>1</v>
      </c>
    </row>
    <row r="1465" spans="1:14">
      <c r="A1465" s="3">
        <v>9000046602</v>
      </c>
      <c r="B1465" s="18">
        <v>2</v>
      </c>
      <c r="M1465" s="4" t="s">
        <v>10</v>
      </c>
      <c r="N1465" s="18">
        <v>1</v>
      </c>
    </row>
    <row r="1466" spans="1:14">
      <c r="A1466" s="3">
        <v>9000046611</v>
      </c>
      <c r="B1466" s="18">
        <v>5</v>
      </c>
      <c r="M1466" s="3">
        <v>722381</v>
      </c>
      <c r="N1466" s="18">
        <v>18</v>
      </c>
    </row>
    <row r="1467" spans="1:14">
      <c r="A1467" s="3">
        <v>9000046629</v>
      </c>
      <c r="B1467" s="18">
        <v>1</v>
      </c>
      <c r="M1467" s="4" t="s">
        <v>187</v>
      </c>
      <c r="N1467" s="18">
        <v>1</v>
      </c>
    </row>
    <row r="1468" spans="1:14">
      <c r="A1468" s="3">
        <v>9000046754</v>
      </c>
      <c r="B1468" s="18">
        <v>14</v>
      </c>
      <c r="M1468" s="4" t="s">
        <v>202</v>
      </c>
      <c r="N1468" s="18">
        <v>1</v>
      </c>
    </row>
    <row r="1469" spans="1:14">
      <c r="A1469" s="3">
        <v>9000046763</v>
      </c>
      <c r="B1469" s="18">
        <v>2</v>
      </c>
      <c r="M1469" s="4" t="s">
        <v>10</v>
      </c>
      <c r="N1469" s="18">
        <v>16</v>
      </c>
    </row>
    <row r="1470" spans="1:14">
      <c r="A1470" s="3">
        <v>9000046799</v>
      </c>
      <c r="B1470" s="18">
        <v>1</v>
      </c>
      <c r="M1470" s="3">
        <v>724138</v>
      </c>
      <c r="N1470" s="18">
        <v>23</v>
      </c>
    </row>
    <row r="1471" spans="1:14">
      <c r="A1471" s="3">
        <v>9000046816</v>
      </c>
      <c r="B1471" s="18">
        <v>8</v>
      </c>
      <c r="M1471" s="4" t="s">
        <v>21</v>
      </c>
      <c r="N1471" s="18">
        <v>1</v>
      </c>
    </row>
    <row r="1472" spans="1:14">
      <c r="A1472" s="3">
        <v>9000046825</v>
      </c>
      <c r="B1472" s="18">
        <v>5</v>
      </c>
      <c r="M1472" s="4" t="s">
        <v>202</v>
      </c>
      <c r="N1472" s="18">
        <v>1</v>
      </c>
    </row>
    <row r="1473" spans="1:14">
      <c r="A1473" s="3">
        <v>9000046834</v>
      </c>
      <c r="B1473" s="18">
        <v>6</v>
      </c>
      <c r="M1473" s="4" t="s">
        <v>10</v>
      </c>
      <c r="N1473" s="18">
        <v>21</v>
      </c>
    </row>
    <row r="1474" spans="1:14">
      <c r="A1474" s="3">
        <v>9000046932</v>
      </c>
      <c r="B1474" s="18">
        <v>3</v>
      </c>
      <c r="M1474" s="3">
        <v>724156</v>
      </c>
      <c r="N1474" s="18">
        <v>9</v>
      </c>
    </row>
    <row r="1475" spans="1:14">
      <c r="A1475" s="3">
        <v>9000046941</v>
      </c>
      <c r="B1475" s="18">
        <v>1</v>
      </c>
      <c r="M1475" s="4" t="s">
        <v>21</v>
      </c>
      <c r="N1475" s="18">
        <v>1</v>
      </c>
    </row>
    <row r="1476" spans="1:14">
      <c r="A1476" s="3">
        <v>9000046986</v>
      </c>
      <c r="B1476" s="18">
        <v>45</v>
      </c>
      <c r="M1476" s="4" t="s">
        <v>202</v>
      </c>
      <c r="N1476" s="18">
        <v>1</v>
      </c>
    </row>
    <row r="1477" spans="1:14">
      <c r="A1477" s="3">
        <v>9000046995</v>
      </c>
      <c r="B1477" s="18">
        <v>4</v>
      </c>
      <c r="M1477" s="4" t="s">
        <v>10</v>
      </c>
      <c r="N1477" s="18">
        <v>7</v>
      </c>
    </row>
    <row r="1478" spans="1:14">
      <c r="A1478" s="3">
        <v>9000047004</v>
      </c>
      <c r="B1478" s="18">
        <v>9</v>
      </c>
      <c r="M1478" s="3">
        <v>724165</v>
      </c>
      <c r="N1478" s="18">
        <v>1</v>
      </c>
    </row>
    <row r="1479" spans="1:14">
      <c r="A1479" s="3">
        <v>9000047031</v>
      </c>
      <c r="B1479" s="18">
        <v>2</v>
      </c>
      <c r="M1479" s="4" t="s">
        <v>10</v>
      </c>
      <c r="N1479" s="18">
        <v>1</v>
      </c>
    </row>
    <row r="1480" spans="1:14">
      <c r="A1480" s="3">
        <v>9000047067</v>
      </c>
      <c r="B1480" s="18">
        <v>1</v>
      </c>
      <c r="M1480" s="3">
        <v>724183</v>
      </c>
      <c r="N1480" s="18">
        <v>2</v>
      </c>
    </row>
    <row r="1481" spans="1:14">
      <c r="A1481" s="3">
        <v>9000047076</v>
      </c>
      <c r="B1481" s="18">
        <v>4</v>
      </c>
      <c r="M1481" s="4" t="s">
        <v>10</v>
      </c>
      <c r="N1481" s="18">
        <v>2</v>
      </c>
    </row>
    <row r="1482" spans="1:14">
      <c r="A1482" s="3">
        <v>9000047102</v>
      </c>
      <c r="B1482" s="18">
        <v>3</v>
      </c>
      <c r="M1482" s="3">
        <v>724192</v>
      </c>
      <c r="N1482" s="18">
        <v>1</v>
      </c>
    </row>
    <row r="1483" spans="1:14">
      <c r="A1483" s="3">
        <v>9000047111</v>
      </c>
      <c r="B1483" s="18">
        <v>8</v>
      </c>
      <c r="M1483" s="4" t="s">
        <v>10</v>
      </c>
      <c r="N1483" s="18">
        <v>1</v>
      </c>
    </row>
    <row r="1484" spans="1:14">
      <c r="A1484" s="3">
        <v>9000047129</v>
      </c>
      <c r="B1484" s="18">
        <v>7</v>
      </c>
      <c r="M1484" s="3">
        <v>724218</v>
      </c>
      <c r="N1484" s="18">
        <v>22</v>
      </c>
    </row>
    <row r="1485" spans="1:14">
      <c r="A1485" s="3">
        <v>9000047138</v>
      </c>
      <c r="B1485" s="18">
        <v>7</v>
      </c>
      <c r="M1485" s="4" t="s">
        <v>21</v>
      </c>
      <c r="N1485" s="18">
        <v>1</v>
      </c>
    </row>
    <row r="1486" spans="1:14">
      <c r="A1486" s="3">
        <v>9000047174</v>
      </c>
      <c r="B1486" s="18">
        <v>1</v>
      </c>
      <c r="M1486" s="4" t="s">
        <v>116</v>
      </c>
      <c r="N1486" s="18">
        <v>1</v>
      </c>
    </row>
    <row r="1487" spans="1:14">
      <c r="A1487" s="3">
        <v>9000047227</v>
      </c>
      <c r="B1487" s="18">
        <v>3</v>
      </c>
      <c r="M1487" s="4" t="s">
        <v>10</v>
      </c>
      <c r="N1487" s="18">
        <v>19</v>
      </c>
    </row>
    <row r="1488" spans="1:14">
      <c r="A1488" s="3">
        <v>9000047397</v>
      </c>
      <c r="B1488" s="18">
        <v>2</v>
      </c>
      <c r="M1488" s="4" t="s">
        <v>492</v>
      </c>
      <c r="N1488" s="18">
        <v>1</v>
      </c>
    </row>
    <row r="1489" spans="1:14">
      <c r="A1489" s="3">
        <v>9000047423</v>
      </c>
      <c r="B1489" s="18">
        <v>9</v>
      </c>
      <c r="M1489" s="3">
        <v>724227</v>
      </c>
      <c r="N1489" s="18">
        <v>15</v>
      </c>
    </row>
    <row r="1490" spans="1:14">
      <c r="A1490" s="3">
        <v>9000047441</v>
      </c>
      <c r="B1490" s="18">
        <v>5</v>
      </c>
      <c r="M1490" s="4" t="s">
        <v>21</v>
      </c>
      <c r="N1490" s="18">
        <v>1</v>
      </c>
    </row>
    <row r="1491" spans="1:14">
      <c r="A1491" s="3">
        <v>9000047548</v>
      </c>
      <c r="B1491" s="18">
        <v>2</v>
      </c>
      <c r="M1491" s="4" t="s">
        <v>10</v>
      </c>
      <c r="N1491" s="18">
        <v>14</v>
      </c>
    </row>
    <row r="1492" spans="1:14">
      <c r="A1492" s="3">
        <v>9000047735</v>
      </c>
      <c r="B1492" s="18">
        <v>11</v>
      </c>
      <c r="M1492" s="3">
        <v>724236</v>
      </c>
      <c r="N1492" s="18">
        <v>2</v>
      </c>
    </row>
    <row r="1493" spans="1:14">
      <c r="A1493" s="3">
        <v>9000047744</v>
      </c>
      <c r="B1493" s="18">
        <v>3</v>
      </c>
      <c r="M1493" s="4" t="s">
        <v>10</v>
      </c>
      <c r="N1493" s="18">
        <v>1</v>
      </c>
    </row>
    <row r="1494" spans="1:14">
      <c r="A1494" s="3">
        <v>9000047771</v>
      </c>
      <c r="B1494" s="18">
        <v>1</v>
      </c>
      <c r="M1494" s="4" t="s">
        <v>10588</v>
      </c>
      <c r="N1494" s="18">
        <v>1</v>
      </c>
    </row>
    <row r="1495" spans="1:14">
      <c r="A1495" s="3">
        <v>9000047798</v>
      </c>
      <c r="B1495" s="18">
        <v>6</v>
      </c>
      <c r="M1495" s="3">
        <v>724254</v>
      </c>
      <c r="N1495" s="18">
        <v>10</v>
      </c>
    </row>
    <row r="1496" spans="1:14">
      <c r="A1496" s="3">
        <v>9000048084</v>
      </c>
      <c r="B1496" s="18">
        <v>1</v>
      </c>
      <c r="M1496" s="4" t="s">
        <v>202</v>
      </c>
      <c r="N1496" s="18">
        <v>1</v>
      </c>
    </row>
    <row r="1497" spans="1:14">
      <c r="A1497" s="3">
        <v>9000048146</v>
      </c>
      <c r="B1497" s="18">
        <v>11</v>
      </c>
      <c r="M1497" s="4" t="s">
        <v>10</v>
      </c>
      <c r="N1497" s="18">
        <v>9</v>
      </c>
    </row>
    <row r="1498" spans="1:14">
      <c r="A1498" s="3">
        <v>9000048253</v>
      </c>
      <c r="B1498" s="18">
        <v>7</v>
      </c>
      <c r="M1498" s="3">
        <v>724263</v>
      </c>
      <c r="N1498" s="18">
        <v>7</v>
      </c>
    </row>
    <row r="1499" spans="1:14">
      <c r="A1499" s="3">
        <v>9000048262</v>
      </c>
      <c r="B1499" s="18">
        <v>9</v>
      </c>
      <c r="M1499" s="4" t="s">
        <v>10</v>
      </c>
      <c r="N1499" s="18">
        <v>7</v>
      </c>
    </row>
    <row r="1500" spans="1:14">
      <c r="A1500" s="3">
        <v>9000048271</v>
      </c>
      <c r="B1500" s="18">
        <v>5</v>
      </c>
      <c r="M1500" s="3">
        <v>724272</v>
      </c>
      <c r="N1500" s="18">
        <v>24</v>
      </c>
    </row>
    <row r="1501" spans="1:14">
      <c r="A1501" s="3">
        <v>9000048324</v>
      </c>
      <c r="B1501" s="18">
        <v>1</v>
      </c>
      <c r="M1501" s="4" t="s">
        <v>489</v>
      </c>
      <c r="N1501" s="18">
        <v>1</v>
      </c>
    </row>
    <row r="1502" spans="1:14">
      <c r="A1502" s="3">
        <v>9000048511</v>
      </c>
      <c r="B1502" s="18">
        <v>25</v>
      </c>
      <c r="M1502" s="4" t="s">
        <v>116</v>
      </c>
      <c r="N1502" s="18">
        <v>1</v>
      </c>
    </row>
    <row r="1503" spans="1:14">
      <c r="A1503" s="3">
        <v>9000048529</v>
      </c>
      <c r="B1503" s="18">
        <v>12</v>
      </c>
      <c r="M1503" s="4" t="s">
        <v>114</v>
      </c>
      <c r="N1503" s="18">
        <v>1</v>
      </c>
    </row>
    <row r="1504" spans="1:14">
      <c r="A1504" s="3">
        <v>9000048895</v>
      </c>
      <c r="B1504" s="18">
        <v>2</v>
      </c>
      <c r="M1504" s="4" t="s">
        <v>10</v>
      </c>
      <c r="N1504" s="18">
        <v>20</v>
      </c>
    </row>
    <row r="1505" spans="1:14">
      <c r="A1505" s="3">
        <v>9000048984</v>
      </c>
      <c r="B1505" s="18">
        <v>7</v>
      </c>
      <c r="M1505" s="4" t="s">
        <v>492</v>
      </c>
      <c r="N1505" s="18">
        <v>1</v>
      </c>
    </row>
    <row r="1506" spans="1:14">
      <c r="A1506" s="3">
        <v>9000049118</v>
      </c>
      <c r="B1506" s="18">
        <v>2</v>
      </c>
      <c r="M1506" s="3">
        <v>724281</v>
      </c>
      <c r="N1506" s="18">
        <v>4</v>
      </c>
    </row>
    <row r="1507" spans="1:14">
      <c r="A1507" s="3">
        <v>9000049127</v>
      </c>
      <c r="B1507" s="18">
        <v>3</v>
      </c>
      <c r="M1507" s="4" t="s">
        <v>10</v>
      </c>
      <c r="N1507" s="18">
        <v>4</v>
      </c>
    </row>
    <row r="1508" spans="1:14">
      <c r="A1508" s="3">
        <v>9000049145</v>
      </c>
      <c r="B1508" s="18">
        <v>1</v>
      </c>
      <c r="M1508" s="3">
        <v>724299</v>
      </c>
      <c r="N1508" s="18">
        <v>2</v>
      </c>
    </row>
    <row r="1509" spans="1:14">
      <c r="A1509" s="3">
        <v>9000049234</v>
      </c>
      <c r="B1509" s="18">
        <v>27</v>
      </c>
      <c r="M1509" s="4" t="s">
        <v>10</v>
      </c>
      <c r="N1509" s="18">
        <v>2</v>
      </c>
    </row>
    <row r="1510" spans="1:14">
      <c r="A1510" s="3">
        <v>9000049386</v>
      </c>
      <c r="B1510" s="18">
        <v>2</v>
      </c>
      <c r="M1510" s="3">
        <v>724334</v>
      </c>
      <c r="N1510" s="18">
        <v>1</v>
      </c>
    </row>
    <row r="1511" spans="1:14">
      <c r="A1511" s="3">
        <v>9000049395</v>
      </c>
      <c r="B1511" s="18">
        <v>1</v>
      </c>
      <c r="M1511" s="4" t="s">
        <v>10</v>
      </c>
      <c r="N1511" s="18">
        <v>1</v>
      </c>
    </row>
    <row r="1512" spans="1:14">
      <c r="A1512" s="3">
        <v>9000049439</v>
      </c>
      <c r="B1512" s="18">
        <v>2</v>
      </c>
      <c r="M1512" s="3">
        <v>724361</v>
      </c>
      <c r="N1512" s="18">
        <v>1</v>
      </c>
    </row>
    <row r="1513" spans="1:14">
      <c r="A1513" s="3">
        <v>9000049457</v>
      </c>
      <c r="B1513" s="18">
        <v>5</v>
      </c>
      <c r="M1513" s="4" t="s">
        <v>10</v>
      </c>
      <c r="N1513" s="18">
        <v>1</v>
      </c>
    </row>
    <row r="1514" spans="1:14">
      <c r="A1514" s="3">
        <v>9000049466</v>
      </c>
      <c r="B1514" s="18">
        <v>2</v>
      </c>
      <c r="M1514" s="3">
        <v>724379</v>
      </c>
      <c r="N1514" s="18">
        <v>22</v>
      </c>
    </row>
    <row r="1515" spans="1:14">
      <c r="A1515" s="3">
        <v>9000049475</v>
      </c>
      <c r="B1515" s="18">
        <v>2</v>
      </c>
      <c r="M1515" s="4" t="s">
        <v>489</v>
      </c>
      <c r="N1515" s="18">
        <v>2</v>
      </c>
    </row>
    <row r="1516" spans="1:14">
      <c r="A1516" s="3">
        <v>9000049484</v>
      </c>
      <c r="B1516" s="18">
        <v>3</v>
      </c>
      <c r="M1516" s="4" t="s">
        <v>10</v>
      </c>
      <c r="N1516" s="18">
        <v>19</v>
      </c>
    </row>
    <row r="1517" spans="1:14">
      <c r="A1517" s="3">
        <v>9000049493</v>
      </c>
      <c r="B1517" s="18">
        <v>1</v>
      </c>
      <c r="M1517" s="4" t="s">
        <v>492</v>
      </c>
      <c r="N1517" s="18">
        <v>1</v>
      </c>
    </row>
    <row r="1518" spans="1:14">
      <c r="A1518" s="3">
        <v>9000049519</v>
      </c>
      <c r="B1518" s="18">
        <v>1</v>
      </c>
      <c r="M1518" s="3">
        <v>724414</v>
      </c>
      <c r="N1518" s="18">
        <v>1</v>
      </c>
    </row>
    <row r="1519" spans="1:14">
      <c r="A1519" s="3">
        <v>9000049528</v>
      </c>
      <c r="B1519" s="18">
        <v>2</v>
      </c>
      <c r="M1519" s="4" t="s">
        <v>10</v>
      </c>
      <c r="N1519" s="18">
        <v>1</v>
      </c>
    </row>
    <row r="1520" spans="1:14">
      <c r="A1520" s="3">
        <v>9000049537</v>
      </c>
      <c r="B1520" s="18">
        <v>4</v>
      </c>
      <c r="M1520" s="3">
        <v>724815</v>
      </c>
      <c r="N1520" s="18">
        <v>1</v>
      </c>
    </row>
    <row r="1521" spans="1:14">
      <c r="A1521" s="3">
        <v>9000049546</v>
      </c>
      <c r="B1521" s="18">
        <v>7</v>
      </c>
      <c r="M1521" s="4" t="s">
        <v>10</v>
      </c>
      <c r="N1521" s="18">
        <v>1</v>
      </c>
    </row>
    <row r="1522" spans="1:14">
      <c r="A1522" s="3">
        <v>9000050357</v>
      </c>
      <c r="B1522" s="18">
        <v>4</v>
      </c>
      <c r="M1522" s="3">
        <v>725021</v>
      </c>
      <c r="N1522" s="18">
        <v>5</v>
      </c>
    </row>
    <row r="1523" spans="1:14">
      <c r="A1523" s="3">
        <v>9000050375</v>
      </c>
      <c r="B1523" s="18">
        <v>7</v>
      </c>
      <c r="M1523" s="4" t="s">
        <v>10</v>
      </c>
      <c r="N1523" s="18">
        <v>5</v>
      </c>
    </row>
    <row r="1524" spans="1:14">
      <c r="A1524" s="3">
        <v>9000050384</v>
      </c>
      <c r="B1524" s="18">
        <v>3</v>
      </c>
      <c r="M1524" s="3">
        <v>725413</v>
      </c>
      <c r="N1524" s="18">
        <v>1</v>
      </c>
    </row>
    <row r="1525" spans="1:14">
      <c r="A1525" s="3">
        <v>9000050393</v>
      </c>
      <c r="B1525" s="18">
        <v>4</v>
      </c>
      <c r="M1525" s="4" t="s">
        <v>10</v>
      </c>
      <c r="N1525" s="18">
        <v>1</v>
      </c>
    </row>
    <row r="1526" spans="1:14">
      <c r="A1526" s="3">
        <v>9000050455</v>
      </c>
      <c r="B1526" s="18">
        <v>10</v>
      </c>
      <c r="M1526" s="3">
        <v>725502</v>
      </c>
      <c r="N1526" s="18">
        <v>1</v>
      </c>
    </row>
    <row r="1527" spans="1:14">
      <c r="A1527" s="3">
        <v>9000050508</v>
      </c>
      <c r="B1527" s="18">
        <v>6</v>
      </c>
      <c r="M1527" s="4" t="s">
        <v>10</v>
      </c>
      <c r="N1527" s="18">
        <v>1</v>
      </c>
    </row>
    <row r="1528" spans="1:14">
      <c r="A1528" s="3">
        <v>9000050642</v>
      </c>
      <c r="B1528" s="18">
        <v>1</v>
      </c>
      <c r="M1528" s="3">
        <v>726047</v>
      </c>
      <c r="N1528" s="18">
        <v>1</v>
      </c>
    </row>
    <row r="1529" spans="1:14">
      <c r="A1529" s="3">
        <v>9000050758</v>
      </c>
      <c r="B1529" s="18">
        <v>1</v>
      </c>
      <c r="M1529" s="4" t="s">
        <v>10</v>
      </c>
      <c r="N1529" s="18">
        <v>1</v>
      </c>
    </row>
    <row r="1530" spans="1:14">
      <c r="A1530" s="3">
        <v>9000050767</v>
      </c>
      <c r="B1530" s="18">
        <v>4</v>
      </c>
      <c r="M1530" s="3">
        <v>726056</v>
      </c>
      <c r="N1530" s="18">
        <v>1</v>
      </c>
    </row>
    <row r="1531" spans="1:14">
      <c r="A1531" s="3">
        <v>9000050811</v>
      </c>
      <c r="B1531" s="18">
        <v>4</v>
      </c>
      <c r="M1531" s="4" t="s">
        <v>10</v>
      </c>
      <c r="N1531" s="18">
        <v>1</v>
      </c>
    </row>
    <row r="1532" spans="1:14">
      <c r="A1532" s="3">
        <v>9000051053</v>
      </c>
      <c r="B1532" s="18">
        <v>132</v>
      </c>
      <c r="M1532" s="3">
        <v>726092</v>
      </c>
      <c r="N1532" s="18">
        <v>1</v>
      </c>
    </row>
    <row r="1533" spans="1:14">
      <c r="A1533" s="3">
        <v>9000051249</v>
      </c>
      <c r="B1533" s="18">
        <v>1</v>
      </c>
      <c r="M1533" s="4" t="s">
        <v>10</v>
      </c>
      <c r="N1533" s="18">
        <v>1</v>
      </c>
    </row>
    <row r="1534" spans="1:14">
      <c r="A1534" s="3">
        <v>9000051267</v>
      </c>
      <c r="B1534" s="18">
        <v>22</v>
      </c>
      <c r="M1534" s="3">
        <v>727269</v>
      </c>
      <c r="N1534" s="18">
        <v>1</v>
      </c>
    </row>
    <row r="1535" spans="1:14">
      <c r="A1535" s="3">
        <v>9000051579</v>
      </c>
      <c r="B1535" s="18">
        <v>2</v>
      </c>
      <c r="M1535" s="4" t="s">
        <v>10</v>
      </c>
      <c r="N1535" s="18">
        <v>1</v>
      </c>
    </row>
    <row r="1536" spans="1:14">
      <c r="A1536" s="3">
        <v>9000051614</v>
      </c>
      <c r="B1536" s="18">
        <v>4</v>
      </c>
      <c r="M1536" s="3">
        <v>728428</v>
      </c>
      <c r="N1536" s="18">
        <v>2</v>
      </c>
    </row>
    <row r="1537" spans="1:14">
      <c r="A1537" s="3">
        <v>9000051632</v>
      </c>
      <c r="B1537" s="18">
        <v>3</v>
      </c>
      <c r="M1537" s="4" t="s">
        <v>10</v>
      </c>
      <c r="N1537" s="18">
        <v>2</v>
      </c>
    </row>
    <row r="1538" spans="1:14">
      <c r="A1538" s="3">
        <v>9000051668</v>
      </c>
      <c r="B1538" s="18">
        <v>9</v>
      </c>
      <c r="M1538" s="3">
        <v>728482</v>
      </c>
      <c r="N1538" s="18">
        <v>2</v>
      </c>
    </row>
    <row r="1539" spans="1:14">
      <c r="A1539" s="3">
        <v>9000051677</v>
      </c>
      <c r="B1539" s="18">
        <v>13</v>
      </c>
      <c r="M1539" s="4" t="s">
        <v>10</v>
      </c>
      <c r="N1539" s="18">
        <v>2</v>
      </c>
    </row>
    <row r="1540" spans="1:14">
      <c r="A1540" s="3">
        <v>9000051686</v>
      </c>
      <c r="B1540" s="18">
        <v>1</v>
      </c>
      <c r="M1540" s="3">
        <v>729249</v>
      </c>
      <c r="N1540" s="18">
        <v>1</v>
      </c>
    </row>
    <row r="1541" spans="1:14">
      <c r="A1541" s="3">
        <v>9000051695</v>
      </c>
      <c r="B1541" s="18">
        <v>17</v>
      </c>
      <c r="M1541" s="4" t="s">
        <v>10</v>
      </c>
      <c r="N1541" s="18">
        <v>1</v>
      </c>
    </row>
    <row r="1542" spans="1:14">
      <c r="A1542" s="3">
        <v>9000051703</v>
      </c>
      <c r="B1542" s="18">
        <v>4</v>
      </c>
      <c r="M1542" s="3">
        <v>729285</v>
      </c>
      <c r="N1542" s="18">
        <v>1</v>
      </c>
    </row>
    <row r="1543" spans="1:14">
      <c r="A1543" s="3">
        <v>9000051712</v>
      </c>
      <c r="B1543" s="18">
        <v>1</v>
      </c>
      <c r="M1543" s="4" t="s">
        <v>10</v>
      </c>
      <c r="N1543" s="18">
        <v>1</v>
      </c>
    </row>
    <row r="1544" spans="1:14">
      <c r="A1544" s="3">
        <v>9000051721</v>
      </c>
      <c r="B1544" s="18">
        <v>3</v>
      </c>
      <c r="M1544" s="3">
        <v>729365</v>
      </c>
      <c r="N1544" s="18">
        <v>5</v>
      </c>
    </row>
    <row r="1545" spans="1:14">
      <c r="A1545" s="3">
        <v>9000051739</v>
      </c>
      <c r="B1545" s="18">
        <v>3</v>
      </c>
      <c r="M1545" s="4" t="s">
        <v>10</v>
      </c>
      <c r="N1545" s="18">
        <v>5</v>
      </c>
    </row>
    <row r="1546" spans="1:14">
      <c r="A1546" s="3">
        <v>9000051846</v>
      </c>
      <c r="B1546" s="18">
        <v>15</v>
      </c>
      <c r="M1546" s="3">
        <v>729668</v>
      </c>
      <c r="N1546" s="18">
        <v>1</v>
      </c>
    </row>
    <row r="1547" spans="1:14">
      <c r="A1547" s="3">
        <v>9000051864</v>
      </c>
      <c r="B1547" s="18">
        <v>1</v>
      </c>
      <c r="M1547" s="4" t="s">
        <v>10</v>
      </c>
      <c r="N1547" s="18">
        <v>1</v>
      </c>
    </row>
    <row r="1548" spans="1:14">
      <c r="A1548" s="3">
        <v>9000052132</v>
      </c>
      <c r="B1548" s="18">
        <v>1</v>
      </c>
      <c r="M1548" s="3">
        <v>729677</v>
      </c>
      <c r="N1548" s="18">
        <v>1</v>
      </c>
    </row>
    <row r="1549" spans="1:14">
      <c r="A1549" s="3">
        <v>9000052186</v>
      </c>
      <c r="B1549" s="18">
        <v>17</v>
      </c>
      <c r="M1549" s="4" t="s">
        <v>10</v>
      </c>
      <c r="N1549" s="18">
        <v>1</v>
      </c>
    </row>
    <row r="1550" spans="1:14">
      <c r="A1550" s="3">
        <v>9000052444</v>
      </c>
      <c r="B1550" s="18">
        <v>1</v>
      </c>
      <c r="M1550" s="3">
        <v>729703</v>
      </c>
      <c r="N1550" s="18">
        <v>1</v>
      </c>
    </row>
    <row r="1551" spans="1:14">
      <c r="A1551" s="3">
        <v>9000052462</v>
      </c>
      <c r="B1551" s="18">
        <v>6</v>
      </c>
      <c r="M1551" s="4" t="s">
        <v>10</v>
      </c>
      <c r="N1551" s="18">
        <v>1</v>
      </c>
    </row>
    <row r="1552" spans="1:14">
      <c r="A1552" s="3">
        <v>9000052792</v>
      </c>
      <c r="B1552" s="18">
        <v>7</v>
      </c>
      <c r="M1552" s="3">
        <v>730229</v>
      </c>
      <c r="N1552" s="18">
        <v>2</v>
      </c>
    </row>
    <row r="1553" spans="1:14">
      <c r="A1553" s="3">
        <v>9000052809</v>
      </c>
      <c r="B1553" s="18">
        <v>22</v>
      </c>
      <c r="M1553" s="4" t="s">
        <v>10</v>
      </c>
      <c r="N1553" s="18">
        <v>2</v>
      </c>
    </row>
    <row r="1554" spans="1:14">
      <c r="A1554" s="3">
        <v>9000052818</v>
      </c>
      <c r="B1554" s="18">
        <v>7</v>
      </c>
      <c r="M1554" s="3">
        <v>730238</v>
      </c>
      <c r="N1554" s="18">
        <v>5</v>
      </c>
    </row>
    <row r="1555" spans="1:14">
      <c r="A1555" s="3">
        <v>9000052827</v>
      </c>
      <c r="B1555" s="18">
        <v>66</v>
      </c>
      <c r="M1555" s="4" t="s">
        <v>10</v>
      </c>
      <c r="N1555" s="18">
        <v>5</v>
      </c>
    </row>
    <row r="1556" spans="1:14">
      <c r="A1556" s="3">
        <v>9000052836</v>
      </c>
      <c r="B1556" s="18">
        <v>15</v>
      </c>
      <c r="M1556" s="3">
        <v>730283</v>
      </c>
      <c r="N1556" s="18">
        <v>8</v>
      </c>
    </row>
    <row r="1557" spans="1:14">
      <c r="A1557" s="3">
        <v>9000052854</v>
      </c>
      <c r="B1557" s="18">
        <v>2</v>
      </c>
      <c r="M1557" s="4" t="s">
        <v>10</v>
      </c>
      <c r="N1557" s="18">
        <v>8</v>
      </c>
    </row>
    <row r="1558" spans="1:14">
      <c r="A1558" s="3">
        <v>9000052863</v>
      </c>
      <c r="B1558" s="18">
        <v>1</v>
      </c>
      <c r="M1558" s="3">
        <v>731843</v>
      </c>
      <c r="N1558" s="18">
        <v>1</v>
      </c>
    </row>
    <row r="1559" spans="1:14">
      <c r="A1559" s="3">
        <v>9000052943</v>
      </c>
      <c r="B1559" s="18">
        <v>9</v>
      </c>
      <c r="M1559" s="4" t="s">
        <v>10</v>
      </c>
      <c r="N1559" s="18">
        <v>1</v>
      </c>
    </row>
    <row r="1560" spans="1:14">
      <c r="A1560" s="3">
        <v>9000052961</v>
      </c>
      <c r="B1560" s="18">
        <v>8</v>
      </c>
      <c r="M1560" s="3">
        <v>731852</v>
      </c>
      <c r="N1560" s="18">
        <v>1</v>
      </c>
    </row>
    <row r="1561" spans="1:14">
      <c r="A1561" s="3">
        <v>9000052979</v>
      </c>
      <c r="B1561" s="18">
        <v>4</v>
      </c>
      <c r="M1561" s="4" t="s">
        <v>10</v>
      </c>
      <c r="N1561" s="18">
        <v>1</v>
      </c>
    </row>
    <row r="1562" spans="1:14">
      <c r="A1562" s="3">
        <v>9000053399</v>
      </c>
      <c r="B1562" s="18">
        <v>10</v>
      </c>
      <c r="M1562" s="3">
        <v>733387</v>
      </c>
      <c r="N1562" s="18">
        <v>85</v>
      </c>
    </row>
    <row r="1563" spans="1:14">
      <c r="A1563" s="3">
        <v>9000053425</v>
      </c>
      <c r="B1563" s="18">
        <v>43</v>
      </c>
      <c r="M1563" s="4" t="s">
        <v>10</v>
      </c>
      <c r="N1563" s="18">
        <v>85</v>
      </c>
    </row>
    <row r="1564" spans="1:14">
      <c r="A1564" s="3">
        <v>9000053479</v>
      </c>
      <c r="B1564" s="18">
        <v>9</v>
      </c>
      <c r="M1564" s="3">
        <v>733547</v>
      </c>
      <c r="N1564" s="18">
        <v>1</v>
      </c>
    </row>
    <row r="1565" spans="1:14">
      <c r="A1565" s="3">
        <v>9000053701</v>
      </c>
      <c r="B1565" s="18">
        <v>4</v>
      </c>
      <c r="M1565" s="4" t="s">
        <v>10</v>
      </c>
      <c r="N1565" s="18">
        <v>1</v>
      </c>
    </row>
    <row r="1566" spans="1:14">
      <c r="A1566" s="3">
        <v>9000053719</v>
      </c>
      <c r="B1566" s="18">
        <v>1</v>
      </c>
      <c r="M1566" s="3">
        <v>735812</v>
      </c>
      <c r="N1566" s="18">
        <v>14</v>
      </c>
    </row>
    <row r="1567" spans="1:14">
      <c r="A1567" s="3">
        <v>9000053728</v>
      </c>
      <c r="B1567" s="18">
        <v>3</v>
      </c>
      <c r="M1567" s="4" t="s">
        <v>190</v>
      </c>
      <c r="N1567" s="18">
        <v>1</v>
      </c>
    </row>
    <row r="1568" spans="1:14">
      <c r="A1568" s="3">
        <v>9000053987</v>
      </c>
      <c r="B1568" s="18">
        <v>1</v>
      </c>
      <c r="M1568" s="4" t="s">
        <v>10</v>
      </c>
      <c r="N1568" s="18">
        <v>13</v>
      </c>
    </row>
    <row r="1569" spans="1:14">
      <c r="A1569" s="3">
        <v>9000054023</v>
      </c>
      <c r="B1569" s="18">
        <v>6</v>
      </c>
      <c r="M1569" s="3">
        <v>737294</v>
      </c>
      <c r="N1569" s="18">
        <v>1</v>
      </c>
    </row>
    <row r="1570" spans="1:14">
      <c r="A1570" s="3">
        <v>9000054139</v>
      </c>
      <c r="B1570" s="18">
        <v>8</v>
      </c>
      <c r="M1570" s="4" t="s">
        <v>21</v>
      </c>
      <c r="N1570" s="18">
        <v>1</v>
      </c>
    </row>
    <row r="1571" spans="1:14">
      <c r="A1571" s="3">
        <v>9000054201</v>
      </c>
      <c r="B1571" s="18">
        <v>4</v>
      </c>
      <c r="M1571" s="3">
        <v>737748</v>
      </c>
      <c r="N1571" s="18">
        <v>3</v>
      </c>
    </row>
    <row r="1572" spans="1:14">
      <c r="A1572" s="3">
        <v>9000054246</v>
      </c>
      <c r="B1572" s="18">
        <v>4</v>
      </c>
      <c r="M1572" s="4" t="s">
        <v>10</v>
      </c>
      <c r="N1572" s="18">
        <v>3</v>
      </c>
    </row>
    <row r="1573" spans="1:14">
      <c r="A1573" s="3">
        <v>9000054442</v>
      </c>
      <c r="B1573" s="18">
        <v>21</v>
      </c>
      <c r="M1573" s="3">
        <v>738195</v>
      </c>
      <c r="N1573" s="18">
        <v>1</v>
      </c>
    </row>
    <row r="1574" spans="1:14">
      <c r="A1574" s="3">
        <v>9000054602</v>
      </c>
      <c r="B1574" s="18">
        <v>3</v>
      </c>
      <c r="M1574" s="4" t="s">
        <v>10</v>
      </c>
      <c r="N1574" s="18">
        <v>1</v>
      </c>
    </row>
    <row r="1575" spans="1:14">
      <c r="A1575" s="3">
        <v>9000054638</v>
      </c>
      <c r="B1575" s="18">
        <v>2</v>
      </c>
      <c r="M1575" s="3">
        <v>738275</v>
      </c>
      <c r="N1575" s="18">
        <v>1</v>
      </c>
    </row>
    <row r="1576" spans="1:14">
      <c r="A1576" s="3">
        <v>9000054674</v>
      </c>
      <c r="B1576" s="18">
        <v>2</v>
      </c>
      <c r="M1576" s="4" t="s">
        <v>10</v>
      </c>
      <c r="N1576" s="18">
        <v>1</v>
      </c>
    </row>
    <row r="1577" spans="1:14">
      <c r="A1577" s="3">
        <v>9000054692</v>
      </c>
      <c r="B1577" s="18">
        <v>1</v>
      </c>
      <c r="M1577" s="3">
        <v>738293</v>
      </c>
      <c r="N1577" s="18">
        <v>109</v>
      </c>
    </row>
    <row r="1578" spans="1:14">
      <c r="A1578" s="3">
        <v>9000054736</v>
      </c>
      <c r="B1578" s="18">
        <v>3</v>
      </c>
      <c r="M1578" s="4" t="s">
        <v>187</v>
      </c>
      <c r="N1578" s="18">
        <v>2</v>
      </c>
    </row>
    <row r="1579" spans="1:14">
      <c r="A1579" s="3">
        <v>9000054754</v>
      </c>
      <c r="B1579" s="18">
        <v>4</v>
      </c>
      <c r="M1579" s="4" t="s">
        <v>489</v>
      </c>
      <c r="N1579" s="18">
        <v>1</v>
      </c>
    </row>
    <row r="1580" spans="1:14">
      <c r="A1580" s="3">
        <v>9000054763</v>
      </c>
      <c r="B1580" s="18">
        <v>3</v>
      </c>
      <c r="M1580" s="4" t="s">
        <v>1507</v>
      </c>
      <c r="N1580" s="18">
        <v>1</v>
      </c>
    </row>
    <row r="1581" spans="1:14">
      <c r="A1581" s="3">
        <v>9000054807</v>
      </c>
      <c r="B1581" s="18">
        <v>4</v>
      </c>
      <c r="M1581" s="4" t="s">
        <v>116</v>
      </c>
      <c r="N1581" s="18">
        <v>2</v>
      </c>
    </row>
    <row r="1582" spans="1:14">
      <c r="A1582" s="3">
        <v>9000054816</v>
      </c>
      <c r="B1582" s="18">
        <v>5</v>
      </c>
      <c r="M1582" s="4" t="s">
        <v>10810</v>
      </c>
      <c r="N1582" s="18">
        <v>1</v>
      </c>
    </row>
    <row r="1583" spans="1:14">
      <c r="A1583" s="3">
        <v>9000054825</v>
      </c>
      <c r="B1583" s="18">
        <v>6</v>
      </c>
      <c r="M1583" s="4" t="s">
        <v>202</v>
      </c>
      <c r="N1583" s="18">
        <v>2</v>
      </c>
    </row>
    <row r="1584" spans="1:14">
      <c r="A1584" s="3">
        <v>9000054843</v>
      </c>
      <c r="B1584" s="18">
        <v>3</v>
      </c>
      <c r="M1584" s="4" t="s">
        <v>114</v>
      </c>
      <c r="N1584" s="18">
        <v>1</v>
      </c>
    </row>
    <row r="1585" spans="1:14">
      <c r="A1585" s="3">
        <v>9000054852</v>
      </c>
      <c r="B1585" s="18">
        <v>33</v>
      </c>
      <c r="M1585" s="4" t="s">
        <v>190</v>
      </c>
      <c r="N1585" s="18">
        <v>1</v>
      </c>
    </row>
    <row r="1586" spans="1:14">
      <c r="A1586" s="3">
        <v>9000054879</v>
      </c>
      <c r="B1586" s="18">
        <v>2</v>
      </c>
      <c r="M1586" s="4" t="s">
        <v>10</v>
      </c>
      <c r="N1586" s="18">
        <v>98</v>
      </c>
    </row>
    <row r="1587" spans="1:14">
      <c r="A1587" s="3">
        <v>9000054888</v>
      </c>
      <c r="B1587" s="18">
        <v>1</v>
      </c>
      <c r="M1587" s="3">
        <v>738649</v>
      </c>
      <c r="N1587" s="18">
        <v>7</v>
      </c>
    </row>
    <row r="1588" spans="1:14">
      <c r="A1588" s="3">
        <v>9000054986</v>
      </c>
      <c r="B1588" s="18">
        <v>5</v>
      </c>
      <c r="M1588" s="4" t="s">
        <v>10</v>
      </c>
      <c r="N1588" s="18">
        <v>7</v>
      </c>
    </row>
    <row r="1589" spans="1:14">
      <c r="A1589" s="3">
        <v>9000055004</v>
      </c>
      <c r="B1589" s="18">
        <v>8</v>
      </c>
      <c r="M1589" s="3">
        <v>739817</v>
      </c>
      <c r="N1589" s="18">
        <v>4</v>
      </c>
    </row>
    <row r="1590" spans="1:14">
      <c r="A1590" s="3">
        <v>9000055013</v>
      </c>
      <c r="B1590" s="18">
        <v>3</v>
      </c>
      <c r="M1590" s="4" t="s">
        <v>10</v>
      </c>
      <c r="N1590" s="18">
        <v>4</v>
      </c>
    </row>
    <row r="1591" spans="1:14">
      <c r="A1591" s="3">
        <v>9000055147</v>
      </c>
      <c r="B1591" s="18">
        <v>2</v>
      </c>
      <c r="M1591" s="3">
        <v>900705</v>
      </c>
      <c r="N1591" s="18">
        <v>5</v>
      </c>
    </row>
    <row r="1592" spans="1:14">
      <c r="A1592" s="3">
        <v>9000055218</v>
      </c>
      <c r="B1592" s="18">
        <v>1</v>
      </c>
      <c r="M1592" s="4" t="s">
        <v>10</v>
      </c>
      <c r="N1592" s="18">
        <v>5</v>
      </c>
    </row>
    <row r="1593" spans="1:14">
      <c r="A1593" s="3">
        <v>9000055227</v>
      </c>
      <c r="B1593" s="18">
        <v>7</v>
      </c>
      <c r="M1593" s="3">
        <v>900866</v>
      </c>
      <c r="N1593" s="18">
        <v>7</v>
      </c>
    </row>
    <row r="1594" spans="1:14">
      <c r="A1594" s="3">
        <v>9000055254</v>
      </c>
      <c r="B1594" s="18">
        <v>2</v>
      </c>
      <c r="M1594" s="4" t="s">
        <v>202</v>
      </c>
      <c r="N1594" s="18">
        <v>1</v>
      </c>
    </row>
    <row r="1595" spans="1:14">
      <c r="A1595" s="3">
        <v>9000055263</v>
      </c>
      <c r="B1595" s="18">
        <v>5</v>
      </c>
      <c r="M1595" s="4" t="s">
        <v>10</v>
      </c>
      <c r="N1595" s="18">
        <v>6</v>
      </c>
    </row>
    <row r="1596" spans="1:14">
      <c r="A1596" s="3">
        <v>9000055379</v>
      </c>
      <c r="B1596" s="18">
        <v>1</v>
      </c>
      <c r="M1596" s="3">
        <v>900884</v>
      </c>
      <c r="N1596" s="18">
        <v>11</v>
      </c>
    </row>
    <row r="1597" spans="1:14">
      <c r="A1597" s="3">
        <v>9000055397</v>
      </c>
      <c r="B1597" s="18">
        <v>5</v>
      </c>
      <c r="M1597" s="4" t="s">
        <v>10</v>
      </c>
      <c r="N1597" s="18">
        <v>11</v>
      </c>
    </row>
    <row r="1598" spans="1:14">
      <c r="A1598" s="3">
        <v>9000055486</v>
      </c>
      <c r="B1598" s="18">
        <v>2</v>
      </c>
      <c r="M1598" s="3">
        <v>901116</v>
      </c>
      <c r="N1598" s="18">
        <v>1</v>
      </c>
    </row>
    <row r="1599" spans="1:14">
      <c r="A1599" s="3">
        <v>9000055566</v>
      </c>
      <c r="B1599" s="18">
        <v>2</v>
      </c>
      <c r="M1599" s="4" t="s">
        <v>10</v>
      </c>
      <c r="N1599" s="18">
        <v>1</v>
      </c>
    </row>
    <row r="1600" spans="1:14">
      <c r="A1600" s="3">
        <v>9000055601</v>
      </c>
      <c r="B1600" s="18">
        <v>3</v>
      </c>
      <c r="M1600" s="3">
        <v>901179</v>
      </c>
      <c r="N1600" s="18">
        <v>42</v>
      </c>
    </row>
    <row r="1601" spans="1:14">
      <c r="A1601" s="3">
        <v>9000055619</v>
      </c>
      <c r="B1601" s="18">
        <v>1</v>
      </c>
      <c r="M1601" s="4" t="s">
        <v>187</v>
      </c>
      <c r="N1601" s="18">
        <v>1</v>
      </c>
    </row>
    <row r="1602" spans="1:14">
      <c r="A1602" s="3">
        <v>9000055842</v>
      </c>
      <c r="B1602" s="18">
        <v>2</v>
      </c>
      <c r="M1602" s="4" t="s">
        <v>428</v>
      </c>
      <c r="N1602" s="18">
        <v>1</v>
      </c>
    </row>
    <row r="1603" spans="1:14">
      <c r="A1603" s="3">
        <v>9000055896</v>
      </c>
      <c r="B1603" s="18">
        <v>1</v>
      </c>
      <c r="M1603" s="4" t="s">
        <v>190</v>
      </c>
      <c r="N1603" s="18">
        <v>1</v>
      </c>
    </row>
    <row r="1604" spans="1:14">
      <c r="A1604" s="3">
        <v>9000055913</v>
      </c>
      <c r="B1604" s="18">
        <v>4</v>
      </c>
      <c r="M1604" s="4" t="s">
        <v>10</v>
      </c>
      <c r="N1604" s="18">
        <v>39</v>
      </c>
    </row>
    <row r="1605" spans="1:14">
      <c r="A1605" s="3">
        <v>9000056155</v>
      </c>
      <c r="B1605" s="18">
        <v>4</v>
      </c>
      <c r="M1605" s="3">
        <v>901188</v>
      </c>
      <c r="N1605" s="18">
        <v>11</v>
      </c>
    </row>
    <row r="1606" spans="1:14">
      <c r="A1606" s="3">
        <v>9000056173</v>
      </c>
      <c r="B1606" s="18">
        <v>2</v>
      </c>
      <c r="M1606" s="4" t="s">
        <v>21</v>
      </c>
      <c r="N1606" s="18">
        <v>1</v>
      </c>
    </row>
    <row r="1607" spans="1:14">
      <c r="A1607" s="3">
        <v>9000056182</v>
      </c>
      <c r="B1607" s="18">
        <v>4</v>
      </c>
      <c r="M1607" s="4" t="s">
        <v>10</v>
      </c>
      <c r="N1607" s="18">
        <v>10</v>
      </c>
    </row>
    <row r="1608" spans="1:14">
      <c r="A1608" s="3">
        <v>9000056191</v>
      </c>
      <c r="B1608" s="18">
        <v>6</v>
      </c>
      <c r="M1608" s="3">
        <v>901223</v>
      </c>
      <c r="N1608" s="18">
        <v>5</v>
      </c>
    </row>
    <row r="1609" spans="1:14">
      <c r="A1609" s="3">
        <v>9000056324</v>
      </c>
      <c r="B1609" s="18">
        <v>3</v>
      </c>
      <c r="M1609" s="4" t="s">
        <v>10</v>
      </c>
      <c r="N1609" s="18">
        <v>5</v>
      </c>
    </row>
    <row r="1610" spans="1:14">
      <c r="A1610" s="3">
        <v>9000056333</v>
      </c>
      <c r="B1610" s="18">
        <v>3</v>
      </c>
      <c r="M1610" s="3">
        <v>901241</v>
      </c>
      <c r="N1610" s="18">
        <v>1</v>
      </c>
    </row>
    <row r="1611" spans="1:14">
      <c r="A1611" s="3">
        <v>9000056494</v>
      </c>
      <c r="B1611" s="18">
        <v>2</v>
      </c>
      <c r="M1611" s="4" t="s">
        <v>10</v>
      </c>
      <c r="N1611" s="18">
        <v>1</v>
      </c>
    </row>
    <row r="1612" spans="1:14">
      <c r="A1612" s="3">
        <v>9000056529</v>
      </c>
      <c r="B1612" s="18">
        <v>16</v>
      </c>
      <c r="M1612" s="3">
        <v>901375</v>
      </c>
      <c r="N1612" s="18">
        <v>5</v>
      </c>
    </row>
    <row r="1613" spans="1:14">
      <c r="A1613" s="3">
        <v>9000056583</v>
      </c>
      <c r="B1613" s="18">
        <v>2</v>
      </c>
      <c r="M1613" s="4" t="s">
        <v>10</v>
      </c>
      <c r="N1613" s="18">
        <v>5</v>
      </c>
    </row>
    <row r="1614" spans="1:14">
      <c r="A1614" s="3">
        <v>9000056592</v>
      </c>
      <c r="B1614" s="18">
        <v>14</v>
      </c>
      <c r="M1614" s="3">
        <v>901526</v>
      </c>
      <c r="N1614" s="18">
        <v>11</v>
      </c>
    </row>
    <row r="1615" spans="1:14">
      <c r="A1615" s="3">
        <v>9000056609</v>
      </c>
      <c r="B1615" s="18">
        <v>2</v>
      </c>
      <c r="M1615" s="4" t="s">
        <v>10</v>
      </c>
      <c r="N1615" s="18">
        <v>11</v>
      </c>
    </row>
    <row r="1616" spans="1:14">
      <c r="A1616" s="3">
        <v>9000056734</v>
      </c>
      <c r="B1616" s="18">
        <v>2</v>
      </c>
      <c r="M1616" s="3">
        <v>901624</v>
      </c>
      <c r="N1616" s="18">
        <v>20</v>
      </c>
    </row>
    <row r="1617" spans="1:14">
      <c r="A1617" s="3">
        <v>9000056779</v>
      </c>
      <c r="B1617" s="18">
        <v>1</v>
      </c>
      <c r="M1617" s="4" t="s">
        <v>10</v>
      </c>
      <c r="N1617" s="18">
        <v>19</v>
      </c>
    </row>
    <row r="1618" spans="1:14">
      <c r="A1618" s="3">
        <v>9000056814</v>
      </c>
      <c r="B1618" s="18">
        <v>10</v>
      </c>
      <c r="M1618" s="4" t="s">
        <v>36296</v>
      </c>
      <c r="N1618" s="18">
        <v>1</v>
      </c>
    </row>
    <row r="1619" spans="1:14">
      <c r="A1619" s="3">
        <v>9000056823</v>
      </c>
      <c r="B1619" s="18">
        <v>2</v>
      </c>
      <c r="M1619" s="3">
        <v>901722</v>
      </c>
      <c r="N1619" s="18">
        <v>7</v>
      </c>
    </row>
    <row r="1620" spans="1:14">
      <c r="A1620" s="3">
        <v>9000056832</v>
      </c>
      <c r="B1620" s="18">
        <v>1</v>
      </c>
      <c r="M1620" s="4" t="s">
        <v>10</v>
      </c>
      <c r="N1620" s="18">
        <v>7</v>
      </c>
    </row>
    <row r="1621" spans="1:14">
      <c r="A1621" s="3">
        <v>9000056841</v>
      </c>
      <c r="B1621" s="18">
        <v>3</v>
      </c>
      <c r="M1621" s="3">
        <v>902231</v>
      </c>
      <c r="N1621" s="18">
        <v>4</v>
      </c>
    </row>
    <row r="1622" spans="1:14">
      <c r="A1622" s="3">
        <v>9000056859</v>
      </c>
      <c r="B1622" s="18">
        <v>2</v>
      </c>
      <c r="M1622" s="4" t="s">
        <v>10</v>
      </c>
      <c r="N1622" s="18">
        <v>4</v>
      </c>
    </row>
    <row r="1623" spans="1:14">
      <c r="A1623" s="3">
        <v>9000056984</v>
      </c>
      <c r="B1623" s="18">
        <v>2</v>
      </c>
      <c r="M1623" s="3">
        <v>902338</v>
      </c>
      <c r="N1623" s="18">
        <v>16</v>
      </c>
    </row>
    <row r="1624" spans="1:14">
      <c r="A1624" s="3">
        <v>9000056993</v>
      </c>
      <c r="B1624" s="18">
        <v>10</v>
      </c>
      <c r="M1624" s="4" t="s">
        <v>10</v>
      </c>
      <c r="N1624" s="18">
        <v>16</v>
      </c>
    </row>
    <row r="1625" spans="1:14">
      <c r="A1625" s="3">
        <v>9000057047</v>
      </c>
      <c r="B1625" s="18">
        <v>12</v>
      </c>
      <c r="M1625" s="3">
        <v>902427</v>
      </c>
      <c r="N1625" s="18">
        <v>2</v>
      </c>
    </row>
    <row r="1626" spans="1:14">
      <c r="A1626" s="3">
        <v>9000057092</v>
      </c>
      <c r="B1626" s="18">
        <v>3</v>
      </c>
      <c r="M1626" s="4" t="s">
        <v>10</v>
      </c>
      <c r="N1626" s="18">
        <v>2</v>
      </c>
    </row>
    <row r="1627" spans="1:14">
      <c r="A1627" s="3">
        <v>9000057109</v>
      </c>
      <c r="B1627" s="18">
        <v>4</v>
      </c>
      <c r="M1627" s="3">
        <v>902846</v>
      </c>
      <c r="N1627" s="18">
        <v>2</v>
      </c>
    </row>
    <row r="1628" spans="1:14">
      <c r="A1628" s="3">
        <v>9000057261</v>
      </c>
      <c r="B1628" s="18">
        <v>7</v>
      </c>
      <c r="M1628" s="4" t="s">
        <v>10</v>
      </c>
      <c r="N1628" s="18">
        <v>2</v>
      </c>
    </row>
    <row r="1629" spans="1:14">
      <c r="A1629" s="3">
        <v>9000057279</v>
      </c>
      <c r="B1629" s="18">
        <v>90</v>
      </c>
      <c r="M1629" s="3">
        <v>903284</v>
      </c>
      <c r="N1629" s="18">
        <v>1</v>
      </c>
    </row>
    <row r="1630" spans="1:14">
      <c r="A1630" s="3">
        <v>9000057297</v>
      </c>
      <c r="B1630" s="18">
        <v>14</v>
      </c>
      <c r="M1630" s="4" t="s">
        <v>10</v>
      </c>
      <c r="N1630" s="18">
        <v>1</v>
      </c>
    </row>
    <row r="1631" spans="1:14">
      <c r="A1631" s="3">
        <v>9000057386</v>
      </c>
      <c r="B1631" s="18">
        <v>51</v>
      </c>
      <c r="M1631" s="3">
        <v>903471</v>
      </c>
      <c r="N1631" s="18">
        <v>1</v>
      </c>
    </row>
    <row r="1632" spans="1:14">
      <c r="A1632" s="3">
        <v>9000057412</v>
      </c>
      <c r="B1632" s="18">
        <v>6</v>
      </c>
      <c r="M1632" s="4" t="s">
        <v>10</v>
      </c>
      <c r="N1632" s="18">
        <v>1</v>
      </c>
    </row>
    <row r="1633" spans="1:14">
      <c r="A1633" s="3">
        <v>9000057448</v>
      </c>
      <c r="B1633" s="18">
        <v>4</v>
      </c>
      <c r="M1633" s="3">
        <v>903489</v>
      </c>
      <c r="N1633" s="18">
        <v>11</v>
      </c>
    </row>
    <row r="1634" spans="1:14">
      <c r="A1634" s="3">
        <v>9000057484</v>
      </c>
      <c r="B1634" s="18">
        <v>22</v>
      </c>
      <c r="M1634" s="4" t="s">
        <v>202</v>
      </c>
      <c r="N1634" s="18">
        <v>1</v>
      </c>
    </row>
    <row r="1635" spans="1:14">
      <c r="A1635" s="3">
        <v>9000057675</v>
      </c>
      <c r="B1635" s="18">
        <v>4</v>
      </c>
      <c r="M1635" s="4" t="s">
        <v>10</v>
      </c>
      <c r="N1635" s="18">
        <v>10</v>
      </c>
    </row>
    <row r="1636" spans="1:14">
      <c r="A1636" s="3">
        <v>9000057681</v>
      </c>
      <c r="B1636" s="18">
        <v>9</v>
      </c>
      <c r="M1636" s="3">
        <v>903515</v>
      </c>
      <c r="N1636" s="18">
        <v>1</v>
      </c>
    </row>
    <row r="1637" spans="1:14">
      <c r="A1637" s="3">
        <v>9000057687</v>
      </c>
      <c r="B1637" s="18">
        <v>8</v>
      </c>
      <c r="M1637" s="4" t="s">
        <v>10</v>
      </c>
      <c r="N1637" s="18">
        <v>1</v>
      </c>
    </row>
    <row r="1638" spans="1:14">
      <c r="A1638" s="3">
        <v>9000057689</v>
      </c>
      <c r="B1638" s="18">
        <v>7</v>
      </c>
      <c r="M1638" s="3">
        <v>903569</v>
      </c>
      <c r="N1638" s="18">
        <v>2</v>
      </c>
    </row>
    <row r="1639" spans="1:14">
      <c r="A1639" s="3">
        <v>9000057730</v>
      </c>
      <c r="B1639" s="18">
        <v>5</v>
      </c>
      <c r="M1639" s="4" t="s">
        <v>10</v>
      </c>
      <c r="N1639" s="18">
        <v>2</v>
      </c>
    </row>
    <row r="1640" spans="1:14">
      <c r="A1640" s="3">
        <v>9000057733</v>
      </c>
      <c r="B1640" s="18">
        <v>5</v>
      </c>
      <c r="M1640" s="3">
        <v>903578</v>
      </c>
      <c r="N1640" s="18">
        <v>1</v>
      </c>
    </row>
    <row r="1641" spans="1:14">
      <c r="A1641" s="3">
        <v>9000057745</v>
      </c>
      <c r="B1641" s="18">
        <v>3</v>
      </c>
      <c r="M1641" s="4" t="s">
        <v>10</v>
      </c>
      <c r="N1641" s="18">
        <v>1</v>
      </c>
    </row>
    <row r="1642" spans="1:14">
      <c r="A1642" s="3">
        <v>9000057750</v>
      </c>
      <c r="B1642" s="18">
        <v>3</v>
      </c>
      <c r="M1642" s="3">
        <v>903587</v>
      </c>
      <c r="N1642" s="18">
        <v>1</v>
      </c>
    </row>
    <row r="1643" spans="1:14">
      <c r="A1643" s="3">
        <v>9000057753</v>
      </c>
      <c r="B1643" s="18">
        <v>3</v>
      </c>
      <c r="M1643" s="4" t="s">
        <v>10</v>
      </c>
      <c r="N1643" s="18">
        <v>1</v>
      </c>
    </row>
    <row r="1644" spans="1:14">
      <c r="A1644" s="3">
        <v>9000057755</v>
      </c>
      <c r="B1644" s="18">
        <v>1</v>
      </c>
      <c r="M1644" s="3">
        <v>903667</v>
      </c>
      <c r="N1644" s="18">
        <v>1</v>
      </c>
    </row>
    <row r="1645" spans="1:14">
      <c r="A1645" s="3">
        <v>9000057757</v>
      </c>
      <c r="B1645" s="18">
        <v>36</v>
      </c>
      <c r="M1645" s="4" t="s">
        <v>10</v>
      </c>
      <c r="N1645" s="18">
        <v>1</v>
      </c>
    </row>
    <row r="1646" spans="1:14">
      <c r="A1646" s="3">
        <v>9000057772</v>
      </c>
      <c r="B1646" s="18">
        <v>3</v>
      </c>
      <c r="M1646" s="3">
        <v>903685</v>
      </c>
      <c r="N1646" s="18">
        <v>1</v>
      </c>
    </row>
    <row r="1647" spans="1:14">
      <c r="A1647" s="3">
        <v>9000057784</v>
      </c>
      <c r="B1647" s="18">
        <v>2</v>
      </c>
      <c r="M1647" s="4" t="s">
        <v>10</v>
      </c>
      <c r="N1647" s="18">
        <v>1</v>
      </c>
    </row>
    <row r="1648" spans="1:14">
      <c r="A1648" s="3">
        <v>9000057789</v>
      </c>
      <c r="B1648" s="18">
        <v>3</v>
      </c>
      <c r="M1648" s="3">
        <v>903756</v>
      </c>
      <c r="N1648" s="18">
        <v>5</v>
      </c>
    </row>
    <row r="1649" spans="1:14">
      <c r="A1649" s="3">
        <v>9000057791</v>
      </c>
      <c r="B1649" s="18">
        <v>3</v>
      </c>
      <c r="M1649" s="4" t="s">
        <v>10</v>
      </c>
      <c r="N1649" s="18">
        <v>5</v>
      </c>
    </row>
    <row r="1650" spans="1:14">
      <c r="A1650" s="3">
        <v>9000057792</v>
      </c>
      <c r="B1650" s="18">
        <v>4</v>
      </c>
      <c r="M1650" s="3">
        <v>904158</v>
      </c>
      <c r="N1650" s="18">
        <v>2</v>
      </c>
    </row>
    <row r="1651" spans="1:14">
      <c r="A1651" s="3">
        <v>9000057793</v>
      </c>
      <c r="B1651" s="18">
        <v>6</v>
      </c>
      <c r="M1651" s="4" t="s">
        <v>10</v>
      </c>
      <c r="N1651" s="18">
        <v>2</v>
      </c>
    </row>
    <row r="1652" spans="1:14">
      <c r="A1652" s="3">
        <v>9000057795</v>
      </c>
      <c r="B1652" s="18">
        <v>1</v>
      </c>
      <c r="M1652" s="3">
        <v>904238</v>
      </c>
      <c r="N1652" s="18">
        <v>3</v>
      </c>
    </row>
    <row r="1653" spans="1:14">
      <c r="A1653" s="3">
        <v>9000057801</v>
      </c>
      <c r="B1653" s="18">
        <v>49</v>
      </c>
      <c r="M1653" s="4" t="s">
        <v>10</v>
      </c>
      <c r="N1653" s="18">
        <v>3</v>
      </c>
    </row>
    <row r="1654" spans="1:14">
      <c r="A1654" s="3">
        <v>9000057803</v>
      </c>
      <c r="B1654" s="18">
        <v>4</v>
      </c>
      <c r="M1654" s="3">
        <v>904336</v>
      </c>
      <c r="N1654" s="18">
        <v>10</v>
      </c>
    </row>
    <row r="1655" spans="1:14">
      <c r="A1655" s="3">
        <v>9000057817</v>
      </c>
      <c r="B1655" s="18">
        <v>76</v>
      </c>
      <c r="M1655" s="4" t="s">
        <v>116</v>
      </c>
      <c r="N1655" s="18">
        <v>2</v>
      </c>
    </row>
    <row r="1656" spans="1:14">
      <c r="A1656" s="3">
        <v>9000057818</v>
      </c>
      <c r="B1656" s="18">
        <v>15</v>
      </c>
      <c r="M1656" s="4" t="s">
        <v>114</v>
      </c>
      <c r="N1656" s="18">
        <v>1</v>
      </c>
    </row>
    <row r="1657" spans="1:14">
      <c r="A1657" s="3">
        <v>9000057819</v>
      </c>
      <c r="B1657" s="18">
        <v>9</v>
      </c>
      <c r="M1657" s="4" t="s">
        <v>10</v>
      </c>
      <c r="N1657" s="18">
        <v>7</v>
      </c>
    </row>
    <row r="1658" spans="1:14">
      <c r="A1658" s="3">
        <v>9000057821</v>
      </c>
      <c r="B1658" s="18">
        <v>34</v>
      </c>
      <c r="M1658" s="3">
        <v>904399</v>
      </c>
      <c r="N1658" s="18">
        <v>3</v>
      </c>
    </row>
    <row r="1659" spans="1:14">
      <c r="A1659" s="3">
        <v>9000057826</v>
      </c>
      <c r="B1659" s="18">
        <v>1</v>
      </c>
      <c r="M1659" s="4" t="s">
        <v>10</v>
      </c>
      <c r="N1659" s="18">
        <v>3</v>
      </c>
    </row>
    <row r="1660" spans="1:14">
      <c r="A1660" s="3">
        <v>9000057842</v>
      </c>
      <c r="B1660" s="18">
        <v>4</v>
      </c>
      <c r="M1660" s="3">
        <v>904497</v>
      </c>
      <c r="N1660" s="18">
        <v>3</v>
      </c>
    </row>
    <row r="1661" spans="1:14">
      <c r="A1661" s="3">
        <v>9000057847</v>
      </c>
      <c r="B1661" s="18">
        <v>1</v>
      </c>
      <c r="M1661" s="4" t="s">
        <v>10</v>
      </c>
      <c r="N1661" s="18">
        <v>3</v>
      </c>
    </row>
    <row r="1662" spans="1:14">
      <c r="A1662" s="3">
        <v>9000057849</v>
      </c>
      <c r="B1662" s="18">
        <v>3</v>
      </c>
      <c r="M1662" s="3">
        <v>904505</v>
      </c>
      <c r="N1662" s="18">
        <v>3</v>
      </c>
    </row>
    <row r="1663" spans="1:14">
      <c r="A1663" s="3">
        <v>9000057851</v>
      </c>
      <c r="B1663" s="18">
        <v>1</v>
      </c>
      <c r="M1663" s="4" t="s">
        <v>10</v>
      </c>
      <c r="N1663" s="18">
        <v>3</v>
      </c>
    </row>
    <row r="1664" spans="1:14">
      <c r="A1664" s="3">
        <v>9000057854</v>
      </c>
      <c r="B1664" s="18">
        <v>13</v>
      </c>
      <c r="M1664" s="3">
        <v>904595</v>
      </c>
      <c r="N1664" s="18">
        <v>16</v>
      </c>
    </row>
    <row r="1665" spans="1:14">
      <c r="A1665" s="3">
        <v>9000057855</v>
      </c>
      <c r="B1665" s="18">
        <v>12</v>
      </c>
      <c r="M1665" s="4" t="s">
        <v>21</v>
      </c>
      <c r="N1665" s="18">
        <v>1</v>
      </c>
    </row>
    <row r="1666" spans="1:14">
      <c r="A1666" s="3">
        <v>9000057867</v>
      </c>
      <c r="B1666" s="18">
        <v>5</v>
      </c>
      <c r="M1666" s="4" t="s">
        <v>10</v>
      </c>
      <c r="N1666" s="18">
        <v>15</v>
      </c>
    </row>
    <row r="1667" spans="1:14">
      <c r="A1667" s="3">
        <v>9000057868</v>
      </c>
      <c r="B1667" s="18">
        <v>15</v>
      </c>
      <c r="M1667" s="3">
        <v>904862</v>
      </c>
      <c r="N1667" s="18">
        <v>20</v>
      </c>
    </row>
    <row r="1668" spans="1:14">
      <c r="A1668" s="3">
        <v>9000057869</v>
      </c>
      <c r="B1668" s="18">
        <v>21</v>
      </c>
      <c r="M1668" s="4" t="s">
        <v>187</v>
      </c>
      <c r="N1668" s="18">
        <v>1</v>
      </c>
    </row>
    <row r="1669" spans="1:14">
      <c r="A1669" s="3">
        <v>9000057870</v>
      </c>
      <c r="B1669" s="18">
        <v>28</v>
      </c>
      <c r="M1669" s="4" t="s">
        <v>10</v>
      </c>
      <c r="N1669" s="18">
        <v>19</v>
      </c>
    </row>
    <row r="1670" spans="1:14">
      <c r="A1670" s="3">
        <v>9000057871</v>
      </c>
      <c r="B1670" s="18">
        <v>8</v>
      </c>
      <c r="M1670" s="3">
        <v>905068</v>
      </c>
      <c r="N1670" s="18">
        <v>2</v>
      </c>
    </row>
    <row r="1671" spans="1:14">
      <c r="A1671" s="3">
        <v>9000057872</v>
      </c>
      <c r="B1671" s="18">
        <v>39</v>
      </c>
      <c r="M1671" s="4" t="s">
        <v>10</v>
      </c>
      <c r="N1671" s="18">
        <v>2</v>
      </c>
    </row>
    <row r="1672" spans="1:14">
      <c r="A1672" s="3">
        <v>9000057873</v>
      </c>
      <c r="B1672" s="18">
        <v>17</v>
      </c>
      <c r="M1672" s="3">
        <v>905228</v>
      </c>
      <c r="N1672" s="18">
        <v>3</v>
      </c>
    </row>
    <row r="1673" spans="1:14">
      <c r="A1673" s="3">
        <v>9000057877</v>
      </c>
      <c r="B1673" s="18">
        <v>8</v>
      </c>
      <c r="M1673" s="4" t="s">
        <v>10</v>
      </c>
      <c r="N1673" s="18">
        <v>3</v>
      </c>
    </row>
    <row r="1674" spans="1:14">
      <c r="A1674" s="3">
        <v>9000057884</v>
      </c>
      <c r="B1674" s="18">
        <v>2</v>
      </c>
      <c r="M1674" s="3">
        <v>905255</v>
      </c>
      <c r="N1674" s="18">
        <v>5</v>
      </c>
    </row>
    <row r="1675" spans="1:14">
      <c r="A1675" s="3">
        <v>9000057902</v>
      </c>
      <c r="B1675" s="18">
        <v>10</v>
      </c>
      <c r="M1675" s="4" t="s">
        <v>21</v>
      </c>
      <c r="N1675" s="18">
        <v>1</v>
      </c>
    </row>
    <row r="1676" spans="1:14">
      <c r="A1676" s="3">
        <v>9000057959</v>
      </c>
      <c r="B1676" s="18">
        <v>2</v>
      </c>
      <c r="M1676" s="4" t="s">
        <v>10</v>
      </c>
      <c r="N1676" s="18">
        <v>4</v>
      </c>
    </row>
    <row r="1677" spans="1:14">
      <c r="A1677" s="3">
        <v>9000057973</v>
      </c>
      <c r="B1677" s="18">
        <v>4</v>
      </c>
      <c r="M1677" s="3">
        <v>905282</v>
      </c>
      <c r="N1677" s="18">
        <v>26</v>
      </c>
    </row>
    <row r="1678" spans="1:14">
      <c r="A1678" s="3">
        <v>9000057974</v>
      </c>
      <c r="B1678" s="18">
        <v>3</v>
      </c>
      <c r="M1678" s="4" t="s">
        <v>489</v>
      </c>
      <c r="N1678" s="18">
        <v>2</v>
      </c>
    </row>
    <row r="1679" spans="1:14">
      <c r="A1679" s="3">
        <v>9000057975</v>
      </c>
      <c r="B1679" s="18">
        <v>6</v>
      </c>
      <c r="M1679" s="4" t="s">
        <v>21</v>
      </c>
      <c r="N1679" s="18">
        <v>1</v>
      </c>
    </row>
    <row r="1680" spans="1:14">
      <c r="A1680" s="3">
        <v>9000057977</v>
      </c>
      <c r="B1680" s="18">
        <v>1</v>
      </c>
      <c r="M1680" s="4" t="s">
        <v>116</v>
      </c>
      <c r="N1680" s="18">
        <v>2</v>
      </c>
    </row>
    <row r="1681" spans="1:14">
      <c r="A1681" s="3">
        <v>9000057994</v>
      </c>
      <c r="B1681" s="18">
        <v>25</v>
      </c>
      <c r="M1681" s="4" t="s">
        <v>202</v>
      </c>
      <c r="N1681" s="18">
        <v>1</v>
      </c>
    </row>
    <row r="1682" spans="1:14">
      <c r="A1682" s="3">
        <v>9000058017</v>
      </c>
      <c r="B1682" s="18">
        <v>12</v>
      </c>
      <c r="M1682" s="4" t="s">
        <v>10</v>
      </c>
      <c r="N1682" s="18">
        <v>19</v>
      </c>
    </row>
    <row r="1683" spans="1:14">
      <c r="A1683" s="3">
        <v>9000058018</v>
      </c>
      <c r="B1683" s="18">
        <v>8</v>
      </c>
      <c r="M1683" s="4" t="s">
        <v>492</v>
      </c>
      <c r="N1683" s="18">
        <v>1</v>
      </c>
    </row>
    <row r="1684" spans="1:14">
      <c r="A1684" s="3">
        <v>9000058019</v>
      </c>
      <c r="B1684" s="18">
        <v>11</v>
      </c>
      <c r="M1684" s="3">
        <v>905308</v>
      </c>
      <c r="N1684" s="18">
        <v>4</v>
      </c>
    </row>
    <row r="1685" spans="1:14">
      <c r="A1685" s="3">
        <v>9000058020</v>
      </c>
      <c r="B1685" s="18">
        <v>8</v>
      </c>
      <c r="M1685" s="4" t="s">
        <v>21</v>
      </c>
      <c r="N1685" s="18">
        <v>1</v>
      </c>
    </row>
    <row r="1686" spans="1:14">
      <c r="A1686" s="3">
        <v>9000058021</v>
      </c>
      <c r="B1686" s="18">
        <v>2</v>
      </c>
      <c r="M1686" s="4" t="s">
        <v>10</v>
      </c>
      <c r="N1686" s="18">
        <v>3</v>
      </c>
    </row>
    <row r="1687" spans="1:14">
      <c r="A1687" s="3">
        <v>9000058022</v>
      </c>
      <c r="B1687" s="18">
        <v>18</v>
      </c>
      <c r="M1687" s="3">
        <v>905353</v>
      </c>
      <c r="N1687" s="18">
        <v>4</v>
      </c>
    </row>
    <row r="1688" spans="1:14">
      <c r="A1688" s="3">
        <v>9000058028</v>
      </c>
      <c r="B1688" s="18">
        <v>23</v>
      </c>
      <c r="M1688" s="4" t="s">
        <v>21</v>
      </c>
      <c r="N1688" s="18">
        <v>1</v>
      </c>
    </row>
    <row r="1689" spans="1:14">
      <c r="A1689" s="3">
        <v>9000058031</v>
      </c>
      <c r="B1689" s="18">
        <v>1</v>
      </c>
      <c r="M1689" s="4" t="s">
        <v>202</v>
      </c>
      <c r="N1689" s="18">
        <v>1</v>
      </c>
    </row>
    <row r="1690" spans="1:14">
      <c r="A1690" s="3">
        <v>9000058033</v>
      </c>
      <c r="B1690" s="18">
        <v>2</v>
      </c>
      <c r="M1690" s="4" t="s">
        <v>10</v>
      </c>
      <c r="N1690" s="18">
        <v>2</v>
      </c>
    </row>
    <row r="1691" spans="1:14">
      <c r="A1691" s="3">
        <v>9000058044</v>
      </c>
      <c r="B1691" s="18">
        <v>5</v>
      </c>
      <c r="M1691" s="3">
        <v>905389</v>
      </c>
      <c r="N1691" s="18">
        <v>2</v>
      </c>
    </row>
    <row r="1692" spans="1:14">
      <c r="A1692" s="3">
        <v>9000058045</v>
      </c>
      <c r="B1692" s="18">
        <v>7</v>
      </c>
      <c r="M1692" s="4" t="s">
        <v>10</v>
      </c>
      <c r="N1692" s="18">
        <v>2</v>
      </c>
    </row>
    <row r="1693" spans="1:14">
      <c r="A1693" s="3">
        <v>9000058046</v>
      </c>
      <c r="B1693" s="18">
        <v>26</v>
      </c>
      <c r="M1693" s="3">
        <v>905398</v>
      </c>
      <c r="N1693" s="18">
        <v>1</v>
      </c>
    </row>
    <row r="1694" spans="1:14">
      <c r="A1694" s="3">
        <v>9000058047</v>
      </c>
      <c r="B1694" s="18">
        <v>2</v>
      </c>
      <c r="M1694" s="4" t="s">
        <v>10</v>
      </c>
      <c r="N1694" s="18">
        <v>1</v>
      </c>
    </row>
    <row r="1695" spans="1:14">
      <c r="A1695" s="3">
        <v>9000058049</v>
      </c>
      <c r="B1695" s="18">
        <v>4</v>
      </c>
      <c r="M1695" s="3">
        <v>905406</v>
      </c>
      <c r="N1695" s="18">
        <v>1</v>
      </c>
    </row>
    <row r="1696" spans="1:14">
      <c r="A1696" s="3">
        <v>9000058061</v>
      </c>
      <c r="B1696" s="18">
        <v>4</v>
      </c>
      <c r="M1696" s="4" t="s">
        <v>10</v>
      </c>
      <c r="N1696" s="18">
        <v>1</v>
      </c>
    </row>
    <row r="1697" spans="1:14">
      <c r="A1697" s="3">
        <v>9000058066</v>
      </c>
      <c r="B1697" s="18">
        <v>2</v>
      </c>
      <c r="M1697" s="3">
        <v>905415</v>
      </c>
      <c r="N1697" s="18">
        <v>1</v>
      </c>
    </row>
    <row r="1698" spans="1:14">
      <c r="A1698" s="3">
        <v>9000058068</v>
      </c>
      <c r="B1698" s="18">
        <v>4</v>
      </c>
      <c r="M1698" s="4" t="s">
        <v>10</v>
      </c>
      <c r="N1698" s="18">
        <v>1</v>
      </c>
    </row>
    <row r="1699" spans="1:14">
      <c r="A1699" s="3">
        <v>9000058073</v>
      </c>
      <c r="B1699" s="18">
        <v>1</v>
      </c>
      <c r="M1699" s="3">
        <v>905692</v>
      </c>
      <c r="N1699" s="18">
        <v>1</v>
      </c>
    </row>
    <row r="1700" spans="1:14">
      <c r="A1700" s="3">
        <v>9000058075</v>
      </c>
      <c r="B1700" s="18">
        <v>1</v>
      </c>
      <c r="M1700" s="4" t="s">
        <v>10</v>
      </c>
      <c r="N1700" s="18">
        <v>1</v>
      </c>
    </row>
    <row r="1701" spans="1:14">
      <c r="A1701" s="3">
        <v>9000058081</v>
      </c>
      <c r="B1701" s="18">
        <v>2</v>
      </c>
      <c r="M1701" s="3">
        <v>905799</v>
      </c>
      <c r="N1701" s="18">
        <v>3</v>
      </c>
    </row>
    <row r="1702" spans="1:14">
      <c r="A1702" s="3">
        <v>9000058085</v>
      </c>
      <c r="B1702" s="18">
        <v>2</v>
      </c>
      <c r="M1702" s="4" t="s">
        <v>202</v>
      </c>
      <c r="N1702" s="18">
        <v>1</v>
      </c>
    </row>
    <row r="1703" spans="1:14">
      <c r="A1703" s="3">
        <v>9000058099</v>
      </c>
      <c r="B1703" s="18">
        <v>9</v>
      </c>
      <c r="M1703" s="4" t="s">
        <v>10</v>
      </c>
      <c r="N1703" s="18">
        <v>2</v>
      </c>
    </row>
    <row r="1704" spans="1:14">
      <c r="A1704" s="3">
        <v>9000058110</v>
      </c>
      <c r="B1704" s="18">
        <v>5</v>
      </c>
      <c r="M1704" s="3">
        <v>906004</v>
      </c>
      <c r="N1704" s="18">
        <v>18</v>
      </c>
    </row>
    <row r="1705" spans="1:14">
      <c r="A1705" s="3">
        <v>9000058133</v>
      </c>
      <c r="B1705" s="18">
        <v>1</v>
      </c>
      <c r="M1705" s="4" t="s">
        <v>21</v>
      </c>
      <c r="N1705" s="18">
        <v>1</v>
      </c>
    </row>
    <row r="1706" spans="1:14">
      <c r="A1706" s="3">
        <v>9000058134</v>
      </c>
      <c r="B1706" s="18">
        <v>2</v>
      </c>
      <c r="M1706" s="4" t="s">
        <v>10</v>
      </c>
      <c r="N1706" s="18">
        <v>17</v>
      </c>
    </row>
    <row r="1707" spans="1:14">
      <c r="A1707" s="3">
        <v>9000058183</v>
      </c>
      <c r="B1707" s="18">
        <v>3</v>
      </c>
      <c r="M1707" s="3">
        <v>906058</v>
      </c>
      <c r="N1707" s="18">
        <v>46</v>
      </c>
    </row>
    <row r="1708" spans="1:14">
      <c r="A1708" s="3">
        <v>9000058186</v>
      </c>
      <c r="B1708" s="18">
        <v>3</v>
      </c>
      <c r="M1708" s="4" t="s">
        <v>489</v>
      </c>
      <c r="N1708" s="18">
        <v>1</v>
      </c>
    </row>
    <row r="1709" spans="1:14">
      <c r="A1709" s="3">
        <v>9000058187</v>
      </c>
      <c r="B1709" s="18">
        <v>8</v>
      </c>
      <c r="M1709" s="4" t="s">
        <v>116</v>
      </c>
      <c r="N1709" s="18">
        <v>4</v>
      </c>
    </row>
    <row r="1710" spans="1:14">
      <c r="A1710" s="3">
        <v>9000058201</v>
      </c>
      <c r="B1710" s="18">
        <v>6</v>
      </c>
      <c r="M1710" s="4" t="s">
        <v>202</v>
      </c>
      <c r="N1710" s="18">
        <v>1</v>
      </c>
    </row>
    <row r="1711" spans="1:14">
      <c r="A1711" s="3">
        <v>9000058204</v>
      </c>
      <c r="B1711" s="18">
        <v>2</v>
      </c>
      <c r="M1711" s="4" t="s">
        <v>190</v>
      </c>
      <c r="N1711" s="18">
        <v>1</v>
      </c>
    </row>
    <row r="1712" spans="1:14">
      <c r="A1712" s="3">
        <v>9000058205</v>
      </c>
      <c r="B1712" s="18">
        <v>2</v>
      </c>
      <c r="M1712" s="4" t="s">
        <v>10</v>
      </c>
      <c r="N1712" s="18">
        <v>38</v>
      </c>
    </row>
    <row r="1713" spans="1:14">
      <c r="A1713" s="3">
        <v>9000058206</v>
      </c>
      <c r="B1713" s="18">
        <v>3</v>
      </c>
      <c r="M1713" s="4" t="s">
        <v>492</v>
      </c>
      <c r="N1713" s="18">
        <v>1</v>
      </c>
    </row>
    <row r="1714" spans="1:14">
      <c r="A1714" s="3">
        <v>9000058207</v>
      </c>
      <c r="B1714" s="18">
        <v>2</v>
      </c>
      <c r="M1714" s="3">
        <v>906156</v>
      </c>
      <c r="N1714" s="18">
        <v>4</v>
      </c>
    </row>
    <row r="1715" spans="1:14">
      <c r="A1715" s="3">
        <v>9000058232</v>
      </c>
      <c r="B1715" s="18">
        <v>4</v>
      </c>
      <c r="M1715" s="4" t="s">
        <v>202</v>
      </c>
      <c r="N1715" s="18">
        <v>2</v>
      </c>
    </row>
    <row r="1716" spans="1:14">
      <c r="A1716" s="3">
        <v>9000058279</v>
      </c>
      <c r="B1716" s="18">
        <v>3</v>
      </c>
      <c r="M1716" s="4" t="s">
        <v>10</v>
      </c>
      <c r="N1716" s="18">
        <v>2</v>
      </c>
    </row>
    <row r="1717" spans="1:14">
      <c r="A1717" s="3">
        <v>9000058280</v>
      </c>
      <c r="B1717" s="18">
        <v>5</v>
      </c>
      <c r="M1717" s="3">
        <v>906236</v>
      </c>
      <c r="N1717" s="18">
        <v>2</v>
      </c>
    </row>
    <row r="1718" spans="1:14">
      <c r="A1718" s="3">
        <v>9000058344</v>
      </c>
      <c r="B1718" s="18">
        <v>1</v>
      </c>
      <c r="M1718" s="4" t="s">
        <v>21</v>
      </c>
      <c r="N1718" s="18">
        <v>1</v>
      </c>
    </row>
    <row r="1719" spans="1:14">
      <c r="A1719" s="3">
        <v>9000058362</v>
      </c>
      <c r="B1719" s="18">
        <v>13</v>
      </c>
      <c r="M1719" s="4" t="s">
        <v>10</v>
      </c>
      <c r="N1719" s="18">
        <v>1</v>
      </c>
    </row>
    <row r="1720" spans="1:14">
      <c r="A1720" s="3">
        <v>9000058365</v>
      </c>
      <c r="B1720" s="18">
        <v>1</v>
      </c>
      <c r="M1720" s="3">
        <v>906459</v>
      </c>
      <c r="N1720" s="18">
        <v>74</v>
      </c>
    </row>
    <row r="1721" spans="1:14">
      <c r="A1721" s="3">
        <v>9000058366</v>
      </c>
      <c r="B1721" s="18">
        <v>2</v>
      </c>
      <c r="M1721" s="4" t="s">
        <v>187</v>
      </c>
      <c r="N1721" s="18">
        <v>1</v>
      </c>
    </row>
    <row r="1722" spans="1:14">
      <c r="A1722" s="3">
        <v>9000058367</v>
      </c>
      <c r="B1722" s="18">
        <v>3</v>
      </c>
      <c r="M1722" s="4" t="s">
        <v>21</v>
      </c>
      <c r="N1722" s="18">
        <v>2</v>
      </c>
    </row>
    <row r="1723" spans="1:14">
      <c r="A1723" s="3">
        <v>9000058373</v>
      </c>
      <c r="B1723" s="18">
        <v>1</v>
      </c>
      <c r="M1723" s="4" t="s">
        <v>190</v>
      </c>
      <c r="N1723" s="18">
        <v>1</v>
      </c>
    </row>
    <row r="1724" spans="1:14">
      <c r="A1724" s="3">
        <v>9000058375</v>
      </c>
      <c r="B1724" s="18">
        <v>3</v>
      </c>
      <c r="M1724" s="4" t="s">
        <v>10</v>
      </c>
      <c r="N1724" s="18">
        <v>70</v>
      </c>
    </row>
    <row r="1725" spans="1:14">
      <c r="A1725" s="3">
        <v>9000058397</v>
      </c>
      <c r="B1725" s="18">
        <v>32</v>
      </c>
      <c r="M1725" s="3">
        <v>906468</v>
      </c>
      <c r="N1725" s="18">
        <v>25</v>
      </c>
    </row>
    <row r="1726" spans="1:14">
      <c r="A1726" s="3">
        <v>9000058442</v>
      </c>
      <c r="B1726" s="18">
        <v>5</v>
      </c>
      <c r="M1726" s="4" t="s">
        <v>21</v>
      </c>
      <c r="N1726" s="18">
        <v>1</v>
      </c>
    </row>
    <row r="1727" spans="1:14">
      <c r="A1727" s="3">
        <v>9000058487</v>
      </c>
      <c r="B1727" s="18">
        <v>3</v>
      </c>
      <c r="M1727" s="4" t="s">
        <v>190</v>
      </c>
      <c r="N1727" s="18">
        <v>1</v>
      </c>
    </row>
    <row r="1728" spans="1:14">
      <c r="A1728" s="3">
        <v>9000058488</v>
      </c>
      <c r="B1728" s="18">
        <v>4</v>
      </c>
      <c r="M1728" s="4" t="s">
        <v>10</v>
      </c>
      <c r="N1728" s="18">
        <v>23</v>
      </c>
    </row>
    <row r="1729" spans="1:14">
      <c r="A1729" s="3">
        <v>9000058518</v>
      </c>
      <c r="B1729" s="18">
        <v>9</v>
      </c>
      <c r="M1729" s="3">
        <v>906503</v>
      </c>
      <c r="N1729" s="18">
        <v>5</v>
      </c>
    </row>
    <row r="1730" spans="1:14">
      <c r="A1730" s="3">
        <v>9000058550</v>
      </c>
      <c r="B1730" s="18">
        <v>6</v>
      </c>
      <c r="M1730" s="4" t="s">
        <v>10</v>
      </c>
      <c r="N1730" s="18">
        <v>5</v>
      </c>
    </row>
    <row r="1731" spans="1:14">
      <c r="A1731" s="3">
        <v>9000058558</v>
      </c>
      <c r="B1731" s="18">
        <v>1</v>
      </c>
      <c r="M1731" s="3">
        <v>906557</v>
      </c>
      <c r="N1731" s="18">
        <v>7</v>
      </c>
    </row>
    <row r="1732" spans="1:14">
      <c r="A1732" s="3">
        <v>9000058559</v>
      </c>
      <c r="B1732" s="18">
        <v>2</v>
      </c>
      <c r="M1732" s="4" t="s">
        <v>21</v>
      </c>
      <c r="N1732" s="18">
        <v>1</v>
      </c>
    </row>
    <row r="1733" spans="1:14">
      <c r="A1733" s="3">
        <v>9000058561</v>
      </c>
      <c r="B1733" s="18">
        <v>1</v>
      </c>
      <c r="M1733" s="4" t="s">
        <v>10</v>
      </c>
      <c r="N1733" s="18">
        <v>6</v>
      </c>
    </row>
    <row r="1734" spans="1:14">
      <c r="A1734" s="3">
        <v>9000058591</v>
      </c>
      <c r="B1734" s="18">
        <v>1</v>
      </c>
      <c r="M1734" s="3">
        <v>906575</v>
      </c>
      <c r="N1734" s="18">
        <v>1</v>
      </c>
    </row>
    <row r="1735" spans="1:14">
      <c r="A1735" s="3">
        <v>9000058607</v>
      </c>
      <c r="B1735" s="18">
        <v>2</v>
      </c>
      <c r="M1735" s="4" t="s">
        <v>10</v>
      </c>
      <c r="N1735" s="18">
        <v>1</v>
      </c>
    </row>
    <row r="1736" spans="1:14">
      <c r="A1736" s="3">
        <v>9000058653</v>
      </c>
      <c r="B1736" s="18">
        <v>3</v>
      </c>
      <c r="M1736" s="3">
        <v>906593</v>
      </c>
      <c r="N1736" s="18">
        <v>4</v>
      </c>
    </row>
    <row r="1737" spans="1:14">
      <c r="A1737" s="3">
        <v>9000058669</v>
      </c>
      <c r="B1737" s="18">
        <v>1</v>
      </c>
      <c r="M1737" s="4" t="s">
        <v>21</v>
      </c>
      <c r="N1737" s="18">
        <v>1</v>
      </c>
    </row>
    <row r="1738" spans="1:14">
      <c r="A1738" s="3">
        <v>9000058670</v>
      </c>
      <c r="B1738" s="18">
        <v>1</v>
      </c>
      <c r="M1738" s="4" t="s">
        <v>10</v>
      </c>
      <c r="N1738" s="18">
        <v>3</v>
      </c>
    </row>
    <row r="1739" spans="1:14">
      <c r="A1739" s="3">
        <v>9000058672</v>
      </c>
      <c r="B1739" s="18">
        <v>11</v>
      </c>
      <c r="M1739" s="3">
        <v>906619</v>
      </c>
      <c r="N1739" s="18">
        <v>32</v>
      </c>
    </row>
    <row r="1740" spans="1:14">
      <c r="A1740" s="3">
        <v>9000058673</v>
      </c>
      <c r="B1740" s="18">
        <v>2</v>
      </c>
      <c r="M1740" s="4" t="s">
        <v>187</v>
      </c>
      <c r="N1740" s="18">
        <v>1</v>
      </c>
    </row>
    <row r="1741" spans="1:14">
      <c r="A1741" s="3">
        <v>9000058674</v>
      </c>
      <c r="B1741" s="18">
        <v>2</v>
      </c>
      <c r="M1741" s="4" t="s">
        <v>21</v>
      </c>
      <c r="N1741" s="18">
        <v>1</v>
      </c>
    </row>
    <row r="1742" spans="1:14">
      <c r="A1742" s="3">
        <v>9000058675</v>
      </c>
      <c r="B1742" s="18">
        <v>2</v>
      </c>
      <c r="M1742" s="4" t="s">
        <v>190</v>
      </c>
      <c r="N1742" s="18">
        <v>1</v>
      </c>
    </row>
    <row r="1743" spans="1:14">
      <c r="A1743" s="3">
        <v>9000058681</v>
      </c>
      <c r="B1743" s="18">
        <v>1</v>
      </c>
      <c r="M1743" s="4" t="s">
        <v>10</v>
      </c>
      <c r="N1743" s="18">
        <v>29</v>
      </c>
    </row>
    <row r="1744" spans="1:14">
      <c r="A1744" s="3">
        <v>9000058682</v>
      </c>
      <c r="B1744" s="18">
        <v>1</v>
      </c>
      <c r="M1744" s="3">
        <v>906646</v>
      </c>
      <c r="N1744" s="18">
        <v>125</v>
      </c>
    </row>
    <row r="1745" spans="1:14">
      <c r="A1745" s="3">
        <v>9000058683</v>
      </c>
      <c r="B1745" s="18">
        <v>2</v>
      </c>
      <c r="M1745" s="4" t="s">
        <v>21</v>
      </c>
      <c r="N1745" s="18">
        <v>1</v>
      </c>
    </row>
    <row r="1746" spans="1:14">
      <c r="A1746" s="3">
        <v>9000058700</v>
      </c>
      <c r="B1746" s="18">
        <v>1</v>
      </c>
      <c r="M1746" s="4" t="s">
        <v>10</v>
      </c>
      <c r="N1746" s="18">
        <v>124</v>
      </c>
    </row>
    <row r="1747" spans="1:14">
      <c r="A1747" s="3">
        <v>9000058705</v>
      </c>
      <c r="B1747" s="18">
        <v>1</v>
      </c>
      <c r="M1747" s="3">
        <v>906664</v>
      </c>
      <c r="N1747" s="18">
        <v>20</v>
      </c>
    </row>
    <row r="1748" spans="1:14">
      <c r="A1748" s="3">
        <v>9000058706</v>
      </c>
      <c r="B1748" s="18">
        <v>1</v>
      </c>
      <c r="M1748" s="4" t="s">
        <v>187</v>
      </c>
      <c r="N1748" s="18">
        <v>1</v>
      </c>
    </row>
    <row r="1749" spans="1:14">
      <c r="A1749" s="3">
        <v>9000058708</v>
      </c>
      <c r="B1749" s="18">
        <v>1</v>
      </c>
      <c r="M1749" s="4" t="s">
        <v>21</v>
      </c>
      <c r="N1749" s="18">
        <v>1</v>
      </c>
    </row>
    <row r="1750" spans="1:14">
      <c r="A1750" s="3">
        <v>9000058721</v>
      </c>
      <c r="B1750" s="18">
        <v>4</v>
      </c>
      <c r="M1750" s="4" t="s">
        <v>190</v>
      </c>
      <c r="N1750" s="18">
        <v>1</v>
      </c>
    </row>
    <row r="1751" spans="1:14">
      <c r="A1751" s="3">
        <v>9000058722</v>
      </c>
      <c r="B1751" s="18">
        <v>4</v>
      </c>
      <c r="M1751" s="4" t="s">
        <v>10</v>
      </c>
      <c r="N1751" s="18">
        <v>17</v>
      </c>
    </row>
    <row r="1752" spans="1:14">
      <c r="A1752" s="3">
        <v>9000058729</v>
      </c>
      <c r="B1752" s="18">
        <v>2</v>
      </c>
      <c r="M1752" s="3">
        <v>906708</v>
      </c>
      <c r="N1752" s="18">
        <v>33</v>
      </c>
    </row>
    <row r="1753" spans="1:14">
      <c r="A1753" s="3">
        <v>9000058731</v>
      </c>
      <c r="B1753" s="18">
        <v>5</v>
      </c>
      <c r="M1753" s="4" t="s">
        <v>187</v>
      </c>
      <c r="N1753" s="18">
        <v>3</v>
      </c>
    </row>
    <row r="1754" spans="1:14">
      <c r="A1754" s="3">
        <v>9000058754</v>
      </c>
      <c r="B1754" s="18">
        <v>6</v>
      </c>
      <c r="M1754" s="4" t="s">
        <v>428</v>
      </c>
      <c r="N1754" s="18">
        <v>1</v>
      </c>
    </row>
    <row r="1755" spans="1:14">
      <c r="A1755" s="3">
        <v>9000058794</v>
      </c>
      <c r="B1755" s="18">
        <v>1</v>
      </c>
      <c r="M1755" s="4" t="s">
        <v>21</v>
      </c>
      <c r="N1755" s="18">
        <v>1</v>
      </c>
    </row>
    <row r="1756" spans="1:14">
      <c r="A1756" s="3">
        <v>9000058843</v>
      </c>
      <c r="B1756" s="18">
        <v>9</v>
      </c>
      <c r="M1756" s="4" t="s">
        <v>190</v>
      </c>
      <c r="N1756" s="18">
        <v>1</v>
      </c>
    </row>
    <row r="1757" spans="1:14">
      <c r="A1757" s="3">
        <v>9000058849</v>
      </c>
      <c r="B1757" s="18">
        <v>10</v>
      </c>
      <c r="M1757" s="4" t="s">
        <v>10</v>
      </c>
      <c r="N1757" s="18">
        <v>27</v>
      </c>
    </row>
    <row r="1758" spans="1:14">
      <c r="A1758" s="3">
        <v>9000058862</v>
      </c>
      <c r="B1758" s="18">
        <v>4</v>
      </c>
      <c r="M1758" s="3">
        <v>906717</v>
      </c>
      <c r="N1758" s="18">
        <v>67</v>
      </c>
    </row>
    <row r="1759" spans="1:14">
      <c r="A1759" s="3">
        <v>9000058864</v>
      </c>
      <c r="B1759" s="18">
        <v>21</v>
      </c>
      <c r="M1759" s="4" t="s">
        <v>187</v>
      </c>
      <c r="N1759" s="18">
        <v>1</v>
      </c>
    </row>
    <row r="1760" spans="1:14">
      <c r="A1760" s="3">
        <v>9000058875</v>
      </c>
      <c r="B1760" s="18">
        <v>3</v>
      </c>
      <c r="M1760" s="4" t="s">
        <v>21</v>
      </c>
      <c r="N1760" s="18">
        <v>1</v>
      </c>
    </row>
    <row r="1761" spans="1:14">
      <c r="A1761" s="3">
        <v>9000058881</v>
      </c>
      <c r="B1761" s="18">
        <v>12</v>
      </c>
      <c r="M1761" s="4" t="s">
        <v>190</v>
      </c>
      <c r="N1761" s="18">
        <v>1</v>
      </c>
    </row>
    <row r="1762" spans="1:14">
      <c r="A1762" s="3">
        <v>9000058882</v>
      </c>
      <c r="B1762" s="18">
        <v>12</v>
      </c>
      <c r="M1762" s="4" t="s">
        <v>10</v>
      </c>
      <c r="N1762" s="18">
        <v>64</v>
      </c>
    </row>
    <row r="1763" spans="1:14">
      <c r="A1763" s="3">
        <v>9000058891</v>
      </c>
      <c r="B1763" s="18">
        <v>1</v>
      </c>
      <c r="M1763" s="3">
        <v>906726</v>
      </c>
      <c r="N1763" s="18">
        <v>23</v>
      </c>
    </row>
    <row r="1764" spans="1:14">
      <c r="A1764" s="3">
        <v>9000058894</v>
      </c>
      <c r="B1764" s="18">
        <v>12</v>
      </c>
      <c r="M1764" s="4" t="s">
        <v>21</v>
      </c>
      <c r="N1764" s="18">
        <v>1</v>
      </c>
    </row>
    <row r="1765" spans="1:14">
      <c r="A1765" s="3">
        <v>9000058898</v>
      </c>
      <c r="B1765" s="18">
        <v>1</v>
      </c>
      <c r="M1765" s="4" t="s">
        <v>190</v>
      </c>
      <c r="N1765" s="18">
        <v>1</v>
      </c>
    </row>
    <row r="1766" spans="1:14">
      <c r="A1766" s="3">
        <v>9000058902</v>
      </c>
      <c r="B1766" s="18">
        <v>1</v>
      </c>
      <c r="M1766" s="4" t="s">
        <v>10</v>
      </c>
      <c r="N1766" s="18">
        <v>21</v>
      </c>
    </row>
    <row r="1767" spans="1:14">
      <c r="A1767" s="3">
        <v>9000058908</v>
      </c>
      <c r="B1767" s="18">
        <v>2</v>
      </c>
      <c r="M1767" s="3">
        <v>906735</v>
      </c>
      <c r="N1767" s="18">
        <v>4</v>
      </c>
    </row>
    <row r="1768" spans="1:14">
      <c r="A1768" s="3">
        <v>9000058912</v>
      </c>
      <c r="B1768" s="18">
        <v>1</v>
      </c>
      <c r="M1768" s="4" t="s">
        <v>10</v>
      </c>
      <c r="N1768" s="18">
        <v>4</v>
      </c>
    </row>
    <row r="1769" spans="1:14">
      <c r="A1769" s="3">
        <v>9000058913</v>
      </c>
      <c r="B1769" s="18">
        <v>1</v>
      </c>
      <c r="M1769" s="3">
        <v>906762</v>
      </c>
      <c r="N1769" s="18">
        <v>5</v>
      </c>
    </row>
    <row r="1770" spans="1:14">
      <c r="A1770" s="3">
        <v>9000058953</v>
      </c>
      <c r="B1770" s="18">
        <v>2</v>
      </c>
      <c r="M1770" s="4" t="s">
        <v>10</v>
      </c>
      <c r="N1770" s="18">
        <v>5</v>
      </c>
    </row>
    <row r="1771" spans="1:14">
      <c r="A1771" s="3">
        <v>9000058966</v>
      </c>
      <c r="B1771" s="18">
        <v>2</v>
      </c>
      <c r="M1771" s="3">
        <v>906789</v>
      </c>
      <c r="N1771" s="18">
        <v>5</v>
      </c>
    </row>
    <row r="1772" spans="1:14">
      <c r="A1772" s="3">
        <v>9000058968</v>
      </c>
      <c r="B1772" s="18">
        <v>1</v>
      </c>
      <c r="M1772" s="4" t="s">
        <v>190</v>
      </c>
      <c r="N1772" s="18">
        <v>1</v>
      </c>
    </row>
    <row r="1773" spans="1:14">
      <c r="A1773" s="3">
        <v>9000058976</v>
      </c>
      <c r="B1773" s="18">
        <v>4</v>
      </c>
      <c r="M1773" s="4" t="s">
        <v>10</v>
      </c>
      <c r="N1773" s="18">
        <v>4</v>
      </c>
    </row>
    <row r="1774" spans="1:14">
      <c r="A1774" s="3">
        <v>9000058984</v>
      </c>
      <c r="B1774" s="18">
        <v>2</v>
      </c>
      <c r="M1774" s="3">
        <v>906798</v>
      </c>
      <c r="N1774" s="18">
        <v>9</v>
      </c>
    </row>
    <row r="1775" spans="1:14">
      <c r="A1775" s="3">
        <v>9000058986</v>
      </c>
      <c r="B1775" s="18">
        <v>1</v>
      </c>
      <c r="M1775" s="4" t="s">
        <v>21</v>
      </c>
      <c r="N1775" s="18">
        <v>1</v>
      </c>
    </row>
    <row r="1776" spans="1:14">
      <c r="A1776" s="3">
        <v>9000058987</v>
      </c>
      <c r="B1776" s="18">
        <v>3</v>
      </c>
      <c r="M1776" s="4" t="s">
        <v>190</v>
      </c>
      <c r="N1776" s="18">
        <v>1</v>
      </c>
    </row>
    <row r="1777" spans="1:14">
      <c r="A1777" s="3">
        <v>9000058994</v>
      </c>
      <c r="B1777" s="18">
        <v>5</v>
      </c>
      <c r="M1777" s="4" t="s">
        <v>10</v>
      </c>
      <c r="N1777" s="18">
        <v>7</v>
      </c>
    </row>
    <row r="1778" spans="1:14">
      <c r="A1778" s="3">
        <v>9000058995</v>
      </c>
      <c r="B1778" s="18">
        <v>4</v>
      </c>
      <c r="M1778" s="3">
        <v>906869</v>
      </c>
      <c r="N1778" s="18">
        <v>2</v>
      </c>
    </row>
    <row r="1779" spans="1:14">
      <c r="A1779" s="3">
        <v>9000058996</v>
      </c>
      <c r="B1779" s="18">
        <v>5</v>
      </c>
      <c r="M1779" s="4" t="s">
        <v>10</v>
      </c>
      <c r="N1779" s="18">
        <v>2</v>
      </c>
    </row>
    <row r="1780" spans="1:14">
      <c r="A1780" s="3">
        <v>9000059026</v>
      </c>
      <c r="B1780" s="18">
        <v>1</v>
      </c>
      <c r="M1780" s="3">
        <v>906958</v>
      </c>
      <c r="N1780" s="18">
        <v>1</v>
      </c>
    </row>
    <row r="1781" spans="1:14">
      <c r="A1781" s="3">
        <v>9000059033</v>
      </c>
      <c r="B1781" s="18">
        <v>4</v>
      </c>
      <c r="M1781" s="4" t="s">
        <v>10</v>
      </c>
      <c r="N1781" s="18">
        <v>1</v>
      </c>
    </row>
    <row r="1782" spans="1:14">
      <c r="A1782" s="3">
        <v>9000059110</v>
      </c>
      <c r="B1782" s="18">
        <v>2</v>
      </c>
      <c r="M1782" s="3">
        <v>906976</v>
      </c>
      <c r="N1782" s="18">
        <v>4</v>
      </c>
    </row>
    <row r="1783" spans="1:14">
      <c r="A1783" s="3">
        <v>9000059113</v>
      </c>
      <c r="B1783" s="18">
        <v>8</v>
      </c>
      <c r="M1783" s="4" t="s">
        <v>10</v>
      </c>
      <c r="N1783" s="18">
        <v>4</v>
      </c>
    </row>
    <row r="1784" spans="1:14">
      <c r="A1784" s="3">
        <v>9000059114</v>
      </c>
      <c r="B1784" s="18">
        <v>5</v>
      </c>
      <c r="M1784" s="3">
        <v>906985</v>
      </c>
      <c r="N1784" s="18">
        <v>7</v>
      </c>
    </row>
    <row r="1785" spans="1:14">
      <c r="A1785" s="3">
        <v>9000059124</v>
      </c>
      <c r="B1785" s="18">
        <v>12</v>
      </c>
      <c r="M1785" s="4" t="s">
        <v>10</v>
      </c>
      <c r="N1785" s="18">
        <v>7</v>
      </c>
    </row>
    <row r="1786" spans="1:14">
      <c r="A1786" s="3">
        <v>9000059128</v>
      </c>
      <c r="B1786" s="18">
        <v>1</v>
      </c>
      <c r="M1786" s="3">
        <v>907208</v>
      </c>
      <c r="N1786" s="18">
        <v>2</v>
      </c>
    </row>
    <row r="1787" spans="1:14">
      <c r="A1787" s="3">
        <v>9000059132</v>
      </c>
      <c r="B1787" s="18">
        <v>3</v>
      </c>
      <c r="M1787" s="4" t="s">
        <v>10</v>
      </c>
      <c r="N1787" s="18">
        <v>2</v>
      </c>
    </row>
    <row r="1788" spans="1:14">
      <c r="A1788" s="3">
        <v>9000059141</v>
      </c>
      <c r="B1788" s="18">
        <v>20</v>
      </c>
      <c r="M1788" s="3">
        <v>907289</v>
      </c>
      <c r="N1788" s="18">
        <v>6</v>
      </c>
    </row>
    <row r="1789" spans="1:14">
      <c r="A1789" s="3">
        <v>9000059143</v>
      </c>
      <c r="B1789" s="18">
        <v>12</v>
      </c>
      <c r="M1789" s="4" t="s">
        <v>202</v>
      </c>
      <c r="N1789" s="18">
        <v>1</v>
      </c>
    </row>
    <row r="1790" spans="1:14">
      <c r="A1790" s="3">
        <v>9000059144</v>
      </c>
      <c r="B1790" s="18">
        <v>9</v>
      </c>
      <c r="M1790" s="4" t="s">
        <v>10</v>
      </c>
      <c r="N1790" s="18">
        <v>5</v>
      </c>
    </row>
    <row r="1791" spans="1:14">
      <c r="A1791" s="3">
        <v>9000059153</v>
      </c>
      <c r="B1791" s="18">
        <v>2</v>
      </c>
      <c r="M1791" s="3">
        <v>907333</v>
      </c>
      <c r="N1791" s="18">
        <v>3</v>
      </c>
    </row>
    <row r="1792" spans="1:14">
      <c r="A1792" s="3">
        <v>9000059157</v>
      </c>
      <c r="B1792" s="18">
        <v>2</v>
      </c>
      <c r="M1792" s="4" t="s">
        <v>10</v>
      </c>
      <c r="N1792" s="18">
        <v>3</v>
      </c>
    </row>
    <row r="1793" spans="1:14">
      <c r="A1793" s="3">
        <v>9000059170</v>
      </c>
      <c r="B1793" s="18">
        <v>4</v>
      </c>
      <c r="M1793" s="3">
        <v>907592</v>
      </c>
      <c r="N1793" s="18">
        <v>8</v>
      </c>
    </row>
    <row r="1794" spans="1:14">
      <c r="A1794" s="3">
        <v>9000059174</v>
      </c>
      <c r="B1794" s="18">
        <v>1</v>
      </c>
      <c r="M1794" s="4" t="s">
        <v>116</v>
      </c>
      <c r="N1794" s="18">
        <v>1</v>
      </c>
    </row>
    <row r="1795" spans="1:14">
      <c r="A1795" s="3">
        <v>9000059182</v>
      </c>
      <c r="B1795" s="18">
        <v>15</v>
      </c>
      <c r="M1795" s="4" t="s">
        <v>202</v>
      </c>
      <c r="N1795" s="18">
        <v>1</v>
      </c>
    </row>
    <row r="1796" spans="1:14">
      <c r="A1796" s="3">
        <v>9000059184</v>
      </c>
      <c r="B1796" s="18">
        <v>18</v>
      </c>
      <c r="M1796" s="4" t="s">
        <v>10</v>
      </c>
      <c r="N1796" s="18">
        <v>6</v>
      </c>
    </row>
    <row r="1797" spans="1:14">
      <c r="A1797" s="3">
        <v>9000059186</v>
      </c>
      <c r="B1797" s="18">
        <v>2</v>
      </c>
      <c r="M1797" s="3">
        <v>907645</v>
      </c>
      <c r="N1797" s="18">
        <v>2</v>
      </c>
    </row>
    <row r="1798" spans="1:14">
      <c r="A1798" s="3">
        <v>9000059189</v>
      </c>
      <c r="B1798" s="18">
        <v>3</v>
      </c>
      <c r="M1798" s="4" t="s">
        <v>10</v>
      </c>
      <c r="N1798" s="18">
        <v>2</v>
      </c>
    </row>
    <row r="1799" spans="1:14">
      <c r="A1799" s="3">
        <v>9000059190</v>
      </c>
      <c r="B1799" s="18">
        <v>3</v>
      </c>
      <c r="M1799" s="3">
        <v>907725</v>
      </c>
      <c r="N1799" s="18">
        <v>4</v>
      </c>
    </row>
    <row r="1800" spans="1:14">
      <c r="A1800" s="3">
        <v>9000059200</v>
      </c>
      <c r="B1800" s="18">
        <v>12</v>
      </c>
      <c r="M1800" s="4" t="s">
        <v>10</v>
      </c>
      <c r="N1800" s="18">
        <v>4</v>
      </c>
    </row>
    <row r="1801" spans="1:14">
      <c r="A1801" s="3">
        <v>9000059205</v>
      </c>
      <c r="B1801" s="18">
        <v>1</v>
      </c>
      <c r="M1801" s="3">
        <v>907734</v>
      </c>
      <c r="N1801" s="18">
        <v>13</v>
      </c>
    </row>
    <row r="1802" spans="1:14">
      <c r="A1802" s="3">
        <v>9000059206</v>
      </c>
      <c r="B1802" s="18">
        <v>1</v>
      </c>
      <c r="M1802" s="4" t="s">
        <v>10</v>
      </c>
      <c r="N1802" s="18">
        <v>13</v>
      </c>
    </row>
    <row r="1803" spans="1:14">
      <c r="A1803" s="3">
        <v>9000059207</v>
      </c>
      <c r="B1803" s="18">
        <v>6</v>
      </c>
      <c r="M1803" s="3">
        <v>907752</v>
      </c>
      <c r="N1803" s="18">
        <v>14</v>
      </c>
    </row>
    <row r="1804" spans="1:14">
      <c r="A1804" s="3">
        <v>9000059209</v>
      </c>
      <c r="B1804" s="18">
        <v>1</v>
      </c>
      <c r="M1804" s="4" t="s">
        <v>202</v>
      </c>
      <c r="N1804" s="18">
        <v>1</v>
      </c>
    </row>
    <row r="1805" spans="1:14">
      <c r="A1805" s="3">
        <v>9000059210</v>
      </c>
      <c r="B1805" s="18">
        <v>1</v>
      </c>
      <c r="M1805" s="4" t="s">
        <v>10</v>
      </c>
      <c r="N1805" s="18">
        <v>13</v>
      </c>
    </row>
    <row r="1806" spans="1:14">
      <c r="A1806" s="3">
        <v>9000059212</v>
      </c>
      <c r="B1806" s="18">
        <v>1</v>
      </c>
      <c r="M1806" s="3">
        <v>907797</v>
      </c>
      <c r="N1806" s="18">
        <v>22</v>
      </c>
    </row>
    <row r="1807" spans="1:14">
      <c r="A1807" s="3">
        <v>9000059217</v>
      </c>
      <c r="B1807" s="18">
        <v>8</v>
      </c>
      <c r="M1807" s="4" t="s">
        <v>10</v>
      </c>
      <c r="N1807" s="18">
        <v>22</v>
      </c>
    </row>
    <row r="1808" spans="1:14">
      <c r="A1808" s="3">
        <v>9000059221</v>
      </c>
      <c r="B1808" s="18">
        <v>2</v>
      </c>
      <c r="M1808" s="3">
        <v>907939</v>
      </c>
      <c r="N1808" s="18">
        <v>10</v>
      </c>
    </row>
    <row r="1809" spans="1:14">
      <c r="A1809" s="3">
        <v>9000059222</v>
      </c>
      <c r="B1809" s="18">
        <v>6</v>
      </c>
      <c r="M1809" s="4" t="s">
        <v>10</v>
      </c>
      <c r="N1809" s="18">
        <v>10</v>
      </c>
    </row>
    <row r="1810" spans="1:14">
      <c r="A1810" s="3">
        <v>9000059257</v>
      </c>
      <c r="B1810" s="18">
        <v>2</v>
      </c>
      <c r="M1810" s="3">
        <v>908029</v>
      </c>
      <c r="N1810" s="18">
        <v>40</v>
      </c>
    </row>
    <row r="1811" spans="1:14">
      <c r="A1811" s="3">
        <v>9000059260</v>
      </c>
      <c r="B1811" s="18">
        <v>21</v>
      </c>
      <c r="M1811" s="4" t="s">
        <v>147</v>
      </c>
      <c r="N1811" s="18">
        <v>10</v>
      </c>
    </row>
    <row r="1812" spans="1:14">
      <c r="A1812" s="3">
        <v>9000059268</v>
      </c>
      <c r="B1812" s="18">
        <v>7</v>
      </c>
      <c r="M1812" s="4" t="s">
        <v>1507</v>
      </c>
      <c r="N1812" s="18">
        <v>1</v>
      </c>
    </row>
    <row r="1813" spans="1:14">
      <c r="A1813" s="3">
        <v>9000059269</v>
      </c>
      <c r="B1813" s="18">
        <v>6</v>
      </c>
      <c r="M1813" s="4" t="s">
        <v>202</v>
      </c>
      <c r="N1813" s="18">
        <v>2</v>
      </c>
    </row>
    <row r="1814" spans="1:14">
      <c r="A1814" s="3">
        <v>9000059291</v>
      </c>
      <c r="B1814" s="18">
        <v>10</v>
      </c>
      <c r="M1814" s="4" t="s">
        <v>10</v>
      </c>
      <c r="N1814" s="18">
        <v>27</v>
      </c>
    </row>
    <row r="1815" spans="1:14">
      <c r="A1815" s="3">
        <v>9000059292</v>
      </c>
      <c r="B1815" s="18">
        <v>6</v>
      </c>
      <c r="M1815" s="3">
        <v>908092</v>
      </c>
      <c r="N1815" s="18">
        <v>13</v>
      </c>
    </row>
    <row r="1816" spans="1:14">
      <c r="A1816" s="3">
        <v>9000059295</v>
      </c>
      <c r="B1816" s="18">
        <v>9</v>
      </c>
      <c r="M1816" s="4" t="s">
        <v>116</v>
      </c>
      <c r="N1816" s="18">
        <v>1</v>
      </c>
    </row>
    <row r="1817" spans="1:14">
      <c r="A1817" s="3">
        <v>9000059298</v>
      </c>
      <c r="B1817" s="18">
        <v>2</v>
      </c>
      <c r="M1817" s="4" t="s">
        <v>114</v>
      </c>
      <c r="N1817" s="18">
        <v>1</v>
      </c>
    </row>
    <row r="1818" spans="1:14">
      <c r="A1818" s="3">
        <v>9000059398</v>
      </c>
      <c r="B1818" s="18">
        <v>2</v>
      </c>
      <c r="M1818" s="4" t="s">
        <v>10</v>
      </c>
      <c r="N1818" s="18">
        <v>10</v>
      </c>
    </row>
    <row r="1819" spans="1:14">
      <c r="A1819" s="3">
        <v>9000059402</v>
      </c>
      <c r="B1819" s="18">
        <v>3</v>
      </c>
      <c r="M1819" s="4" t="s">
        <v>492</v>
      </c>
      <c r="N1819" s="18">
        <v>1</v>
      </c>
    </row>
    <row r="1820" spans="1:14">
      <c r="A1820" s="3">
        <v>9000059404</v>
      </c>
      <c r="B1820" s="18">
        <v>2</v>
      </c>
      <c r="M1820" s="3">
        <v>908216</v>
      </c>
      <c r="N1820" s="18">
        <v>1</v>
      </c>
    </row>
    <row r="1821" spans="1:14">
      <c r="A1821" s="3">
        <v>9000059415</v>
      </c>
      <c r="B1821" s="18">
        <v>2</v>
      </c>
      <c r="M1821" s="4" t="s">
        <v>10</v>
      </c>
      <c r="N1821" s="18">
        <v>1</v>
      </c>
    </row>
    <row r="1822" spans="1:14">
      <c r="A1822" s="3">
        <v>9000059427</v>
      </c>
      <c r="B1822" s="18">
        <v>5</v>
      </c>
      <c r="M1822" s="3">
        <v>908261</v>
      </c>
      <c r="N1822" s="18">
        <v>10</v>
      </c>
    </row>
    <row r="1823" spans="1:14">
      <c r="A1823" s="3">
        <v>9000059429</v>
      </c>
      <c r="B1823" s="18">
        <v>4</v>
      </c>
      <c r="M1823" s="4" t="s">
        <v>10</v>
      </c>
      <c r="N1823" s="18">
        <v>10</v>
      </c>
    </row>
    <row r="1824" spans="1:14">
      <c r="A1824" s="3">
        <v>9000059430</v>
      </c>
      <c r="B1824" s="18">
        <v>9</v>
      </c>
      <c r="M1824" s="3">
        <v>908279</v>
      </c>
      <c r="N1824" s="18">
        <v>5</v>
      </c>
    </row>
    <row r="1825" spans="1:14">
      <c r="A1825" s="3">
        <v>9000059431</v>
      </c>
      <c r="B1825" s="18">
        <v>2</v>
      </c>
      <c r="M1825" s="4" t="s">
        <v>21</v>
      </c>
      <c r="N1825" s="18">
        <v>1</v>
      </c>
    </row>
    <row r="1826" spans="1:14">
      <c r="A1826" s="3">
        <v>9000059478</v>
      </c>
      <c r="B1826" s="18">
        <v>2</v>
      </c>
      <c r="M1826" s="4" t="s">
        <v>10</v>
      </c>
      <c r="N1826" s="18">
        <v>4</v>
      </c>
    </row>
    <row r="1827" spans="1:14">
      <c r="A1827" s="3">
        <v>9000059484</v>
      </c>
      <c r="B1827" s="18">
        <v>1</v>
      </c>
      <c r="M1827" s="3">
        <v>908332</v>
      </c>
      <c r="N1827" s="18">
        <v>2</v>
      </c>
    </row>
    <row r="1828" spans="1:14">
      <c r="A1828" s="3">
        <v>9000059487</v>
      </c>
      <c r="B1828" s="18">
        <v>2</v>
      </c>
      <c r="M1828" s="4" t="s">
        <v>10</v>
      </c>
      <c r="N1828" s="18">
        <v>2</v>
      </c>
    </row>
    <row r="1829" spans="1:14">
      <c r="A1829" s="3">
        <v>9000059502</v>
      </c>
      <c r="B1829" s="18">
        <v>14</v>
      </c>
      <c r="M1829" s="3">
        <v>908341</v>
      </c>
      <c r="N1829" s="18">
        <v>2</v>
      </c>
    </row>
    <row r="1830" spans="1:14">
      <c r="A1830" s="3">
        <v>9000059503</v>
      </c>
      <c r="B1830" s="18">
        <v>8</v>
      </c>
      <c r="M1830" s="4" t="s">
        <v>10</v>
      </c>
      <c r="N1830" s="18">
        <v>2</v>
      </c>
    </row>
    <row r="1831" spans="1:14">
      <c r="A1831" s="3">
        <v>9000059504</v>
      </c>
      <c r="B1831" s="18">
        <v>9</v>
      </c>
      <c r="M1831" s="3">
        <v>908368</v>
      </c>
      <c r="N1831" s="18">
        <v>1</v>
      </c>
    </row>
    <row r="1832" spans="1:14">
      <c r="A1832" s="3">
        <v>9000059510</v>
      </c>
      <c r="B1832" s="18">
        <v>2</v>
      </c>
      <c r="M1832" s="4" t="s">
        <v>10</v>
      </c>
      <c r="N1832" s="18">
        <v>1</v>
      </c>
    </row>
    <row r="1833" spans="1:14">
      <c r="A1833" s="3">
        <v>9000059512</v>
      </c>
      <c r="B1833" s="18">
        <v>2</v>
      </c>
      <c r="M1833" s="3">
        <v>908377</v>
      </c>
      <c r="N1833" s="18">
        <v>8</v>
      </c>
    </row>
    <row r="1834" spans="1:14">
      <c r="A1834" s="3">
        <v>9000059513</v>
      </c>
      <c r="B1834" s="18">
        <v>1</v>
      </c>
      <c r="M1834" s="4" t="s">
        <v>10</v>
      </c>
      <c r="N1834" s="18">
        <v>8</v>
      </c>
    </row>
    <row r="1835" spans="1:14">
      <c r="A1835" s="3">
        <v>9000059514</v>
      </c>
      <c r="B1835" s="18">
        <v>2</v>
      </c>
      <c r="M1835" s="3">
        <v>908635</v>
      </c>
      <c r="N1835" s="18">
        <v>1</v>
      </c>
    </row>
    <row r="1836" spans="1:14">
      <c r="A1836" s="3">
        <v>9000059516</v>
      </c>
      <c r="B1836" s="18">
        <v>2</v>
      </c>
      <c r="M1836" s="4" t="s">
        <v>10</v>
      </c>
      <c r="N1836" s="18">
        <v>1</v>
      </c>
    </row>
    <row r="1837" spans="1:14">
      <c r="A1837" s="3">
        <v>9000059521</v>
      </c>
      <c r="B1837" s="18">
        <v>3</v>
      </c>
      <c r="M1837" s="3">
        <v>908653</v>
      </c>
      <c r="N1837" s="18">
        <v>2</v>
      </c>
    </row>
    <row r="1838" spans="1:14">
      <c r="A1838" s="3">
        <v>9000059528</v>
      </c>
      <c r="B1838" s="18">
        <v>5</v>
      </c>
      <c r="M1838" s="4" t="s">
        <v>10</v>
      </c>
      <c r="N1838" s="18">
        <v>2</v>
      </c>
    </row>
    <row r="1839" spans="1:14">
      <c r="A1839" s="3">
        <v>9000059533</v>
      </c>
      <c r="B1839" s="18">
        <v>5</v>
      </c>
      <c r="M1839" s="3">
        <v>908689</v>
      </c>
      <c r="N1839" s="18">
        <v>1</v>
      </c>
    </row>
    <row r="1840" spans="1:14">
      <c r="A1840" s="3">
        <v>9000059534</v>
      </c>
      <c r="B1840" s="18">
        <v>1</v>
      </c>
      <c r="M1840" s="4" t="s">
        <v>10</v>
      </c>
      <c r="N1840" s="18">
        <v>1</v>
      </c>
    </row>
    <row r="1841" spans="1:14">
      <c r="A1841" s="3">
        <v>9000059543</v>
      </c>
      <c r="B1841" s="18">
        <v>38</v>
      </c>
      <c r="M1841" s="3">
        <v>908778</v>
      </c>
      <c r="N1841" s="18">
        <v>2</v>
      </c>
    </row>
    <row r="1842" spans="1:14">
      <c r="A1842" s="3">
        <v>9000059549</v>
      </c>
      <c r="B1842" s="18">
        <v>2</v>
      </c>
      <c r="M1842" s="4" t="s">
        <v>10</v>
      </c>
      <c r="N1842" s="18">
        <v>2</v>
      </c>
    </row>
    <row r="1843" spans="1:14">
      <c r="A1843" s="3">
        <v>9000059552</v>
      </c>
      <c r="B1843" s="18">
        <v>2</v>
      </c>
      <c r="M1843" s="3">
        <v>908796</v>
      </c>
      <c r="N1843" s="18">
        <v>2</v>
      </c>
    </row>
    <row r="1844" spans="1:14">
      <c r="A1844" s="3">
        <v>9000059554</v>
      </c>
      <c r="B1844" s="18">
        <v>2</v>
      </c>
      <c r="M1844" s="4" t="s">
        <v>10</v>
      </c>
      <c r="N1844" s="18">
        <v>2</v>
      </c>
    </row>
    <row r="1845" spans="1:14">
      <c r="A1845" s="3">
        <v>9000059579</v>
      </c>
      <c r="B1845" s="18">
        <v>1</v>
      </c>
      <c r="M1845" s="3">
        <v>908822</v>
      </c>
      <c r="N1845" s="18">
        <v>1</v>
      </c>
    </row>
    <row r="1846" spans="1:14">
      <c r="A1846" s="3">
        <v>9000059602</v>
      </c>
      <c r="B1846" s="18">
        <v>3</v>
      </c>
      <c r="M1846" s="4" t="s">
        <v>10</v>
      </c>
      <c r="N1846" s="18">
        <v>1</v>
      </c>
    </row>
    <row r="1847" spans="1:14">
      <c r="A1847" s="3">
        <v>9000059603</v>
      </c>
      <c r="B1847" s="18">
        <v>2</v>
      </c>
      <c r="M1847" s="3">
        <v>908867</v>
      </c>
      <c r="N1847" s="18">
        <v>2</v>
      </c>
    </row>
    <row r="1848" spans="1:14">
      <c r="A1848" s="3">
        <v>9000059606</v>
      </c>
      <c r="B1848" s="18">
        <v>7</v>
      </c>
      <c r="M1848" s="4" t="s">
        <v>10</v>
      </c>
      <c r="N1848" s="18">
        <v>2</v>
      </c>
    </row>
    <row r="1849" spans="1:14">
      <c r="A1849" s="3">
        <v>9000059611</v>
      </c>
      <c r="B1849" s="18">
        <v>12</v>
      </c>
      <c r="M1849" s="3">
        <v>908876</v>
      </c>
      <c r="N1849" s="18">
        <v>2</v>
      </c>
    </row>
    <row r="1850" spans="1:14">
      <c r="A1850" s="3">
        <v>9000059612</v>
      </c>
      <c r="B1850" s="18">
        <v>1</v>
      </c>
      <c r="M1850" s="4" t="s">
        <v>10</v>
      </c>
      <c r="N1850" s="18">
        <v>2</v>
      </c>
    </row>
    <row r="1851" spans="1:14">
      <c r="A1851" s="3">
        <v>9000059618</v>
      </c>
      <c r="B1851" s="18">
        <v>2</v>
      </c>
      <c r="M1851" s="3">
        <v>909198</v>
      </c>
      <c r="N1851" s="18">
        <v>9</v>
      </c>
    </row>
    <row r="1852" spans="1:14">
      <c r="A1852" s="3">
        <v>9000059619</v>
      </c>
      <c r="B1852" s="18">
        <v>4</v>
      </c>
      <c r="M1852" s="4" t="s">
        <v>10</v>
      </c>
      <c r="N1852" s="18">
        <v>9</v>
      </c>
    </row>
    <row r="1853" spans="1:14">
      <c r="A1853" s="3">
        <v>9000059622</v>
      </c>
      <c r="B1853" s="18">
        <v>3</v>
      </c>
      <c r="M1853" s="3">
        <v>909206</v>
      </c>
      <c r="N1853" s="18">
        <v>26</v>
      </c>
    </row>
    <row r="1854" spans="1:14">
      <c r="A1854" s="3">
        <v>9000059647</v>
      </c>
      <c r="B1854" s="18">
        <v>1</v>
      </c>
      <c r="M1854" s="4" t="s">
        <v>187</v>
      </c>
      <c r="N1854" s="18">
        <v>1</v>
      </c>
    </row>
    <row r="1855" spans="1:14">
      <c r="A1855" s="3">
        <v>9000059650</v>
      </c>
      <c r="B1855" s="18">
        <v>8</v>
      </c>
      <c r="M1855" s="4" t="s">
        <v>202</v>
      </c>
      <c r="N1855" s="18">
        <v>2</v>
      </c>
    </row>
    <row r="1856" spans="1:14">
      <c r="A1856" s="3">
        <v>9000059651</v>
      </c>
      <c r="B1856" s="18">
        <v>5</v>
      </c>
      <c r="M1856" s="4" t="s">
        <v>10</v>
      </c>
      <c r="N1856" s="18">
        <v>23</v>
      </c>
    </row>
    <row r="1857" spans="1:14">
      <c r="A1857" s="3">
        <v>9000059657</v>
      </c>
      <c r="B1857" s="18">
        <v>6</v>
      </c>
      <c r="M1857" s="3">
        <v>909215</v>
      </c>
      <c r="N1857" s="18">
        <v>20</v>
      </c>
    </row>
    <row r="1858" spans="1:14">
      <c r="A1858" s="3">
        <v>9000059659</v>
      </c>
      <c r="B1858" s="18">
        <v>17</v>
      </c>
      <c r="M1858" s="4" t="s">
        <v>489</v>
      </c>
      <c r="N1858" s="18">
        <v>1</v>
      </c>
    </row>
    <row r="1859" spans="1:14">
      <c r="A1859" s="3">
        <v>9000059756</v>
      </c>
      <c r="B1859" s="18">
        <v>8</v>
      </c>
      <c r="M1859" s="4" t="s">
        <v>147</v>
      </c>
      <c r="N1859" s="18">
        <v>4</v>
      </c>
    </row>
    <row r="1860" spans="1:14">
      <c r="A1860" s="3">
        <v>9000059823</v>
      </c>
      <c r="B1860" s="18">
        <v>12</v>
      </c>
      <c r="M1860" s="4" t="s">
        <v>21</v>
      </c>
      <c r="N1860" s="18">
        <v>1</v>
      </c>
    </row>
    <row r="1861" spans="1:14">
      <c r="A1861" s="3">
        <v>9000059833</v>
      </c>
      <c r="B1861" s="18">
        <v>1</v>
      </c>
      <c r="M1861" s="4" t="s">
        <v>116</v>
      </c>
      <c r="N1861" s="18">
        <v>1</v>
      </c>
    </row>
    <row r="1862" spans="1:14">
      <c r="A1862" s="3">
        <v>9000059834</v>
      </c>
      <c r="B1862" s="18">
        <v>1</v>
      </c>
      <c r="M1862" s="4" t="s">
        <v>202</v>
      </c>
      <c r="N1862" s="18">
        <v>1</v>
      </c>
    </row>
    <row r="1863" spans="1:14">
      <c r="A1863" s="3">
        <v>9000059877</v>
      </c>
      <c r="B1863" s="18">
        <v>3</v>
      </c>
      <c r="M1863" s="4" t="s">
        <v>190</v>
      </c>
      <c r="N1863" s="18">
        <v>1</v>
      </c>
    </row>
    <row r="1864" spans="1:14">
      <c r="A1864" s="3">
        <v>9000059893</v>
      </c>
      <c r="B1864" s="18">
        <v>30</v>
      </c>
      <c r="M1864" s="4" t="s">
        <v>10</v>
      </c>
      <c r="N1864" s="18">
        <v>10</v>
      </c>
    </row>
    <row r="1865" spans="1:14">
      <c r="A1865" s="3">
        <v>9000059939</v>
      </c>
      <c r="B1865" s="18">
        <v>1</v>
      </c>
      <c r="M1865" s="4" t="s">
        <v>492</v>
      </c>
      <c r="N1865" s="18">
        <v>1</v>
      </c>
    </row>
    <row r="1866" spans="1:14">
      <c r="A1866" s="3">
        <v>9000059940</v>
      </c>
      <c r="B1866" s="18">
        <v>9</v>
      </c>
      <c r="M1866" s="3">
        <v>909304</v>
      </c>
      <c r="N1866" s="18">
        <v>18</v>
      </c>
    </row>
    <row r="1867" spans="1:14">
      <c r="A1867" s="3">
        <v>9000059946</v>
      </c>
      <c r="B1867" s="18">
        <v>3</v>
      </c>
      <c r="M1867" s="4" t="s">
        <v>10</v>
      </c>
      <c r="N1867" s="18">
        <v>18</v>
      </c>
    </row>
    <row r="1868" spans="1:14">
      <c r="A1868" s="3">
        <v>9000059948</v>
      </c>
      <c r="B1868" s="18">
        <v>1</v>
      </c>
      <c r="M1868" s="3">
        <v>909322</v>
      </c>
      <c r="N1868" s="18">
        <v>1</v>
      </c>
    </row>
    <row r="1869" spans="1:14">
      <c r="A1869" s="3">
        <v>9000059949</v>
      </c>
      <c r="B1869" s="18">
        <v>3</v>
      </c>
      <c r="M1869" s="4" t="s">
        <v>10</v>
      </c>
      <c r="N1869" s="18">
        <v>1</v>
      </c>
    </row>
    <row r="1870" spans="1:14">
      <c r="A1870" s="3">
        <v>9000059950</v>
      </c>
      <c r="B1870" s="18">
        <v>8</v>
      </c>
      <c r="M1870" s="3">
        <v>909607</v>
      </c>
      <c r="N1870" s="18">
        <v>23</v>
      </c>
    </row>
    <row r="1871" spans="1:14">
      <c r="A1871" s="3">
        <v>9000059951</v>
      </c>
      <c r="B1871" s="18">
        <v>6</v>
      </c>
      <c r="M1871" s="4" t="s">
        <v>21</v>
      </c>
      <c r="N1871" s="18">
        <v>1</v>
      </c>
    </row>
    <row r="1872" spans="1:14">
      <c r="A1872" s="3">
        <v>9000060016</v>
      </c>
      <c r="B1872" s="18">
        <v>2</v>
      </c>
      <c r="M1872" s="4" t="s">
        <v>116</v>
      </c>
      <c r="N1872" s="18">
        <v>2</v>
      </c>
    </row>
    <row r="1873" spans="1:14">
      <c r="A1873" s="3">
        <v>9000060039</v>
      </c>
      <c r="B1873" s="18">
        <v>2</v>
      </c>
      <c r="M1873" s="4" t="s">
        <v>202</v>
      </c>
      <c r="N1873" s="18">
        <v>1</v>
      </c>
    </row>
    <row r="1874" spans="1:14">
      <c r="A1874" s="3">
        <v>9000060040</v>
      </c>
      <c r="B1874" s="18">
        <v>4</v>
      </c>
      <c r="M1874" s="4" t="s">
        <v>205</v>
      </c>
      <c r="N1874" s="18">
        <v>1</v>
      </c>
    </row>
    <row r="1875" spans="1:14">
      <c r="A1875" s="3">
        <v>9000060041</v>
      </c>
      <c r="B1875" s="18">
        <v>16</v>
      </c>
      <c r="M1875" s="4" t="s">
        <v>10</v>
      </c>
      <c r="N1875" s="18">
        <v>17</v>
      </c>
    </row>
    <row r="1876" spans="1:14">
      <c r="A1876" s="3">
        <v>9000060045</v>
      </c>
      <c r="B1876" s="18">
        <v>10</v>
      </c>
      <c r="M1876" s="4" t="s">
        <v>492</v>
      </c>
      <c r="N1876" s="18">
        <v>1</v>
      </c>
    </row>
    <row r="1877" spans="1:14">
      <c r="A1877" s="3">
        <v>9000060055</v>
      </c>
      <c r="B1877" s="18">
        <v>11</v>
      </c>
      <c r="M1877" s="3">
        <v>909616</v>
      </c>
      <c r="N1877" s="18">
        <v>20</v>
      </c>
    </row>
    <row r="1878" spans="1:14">
      <c r="A1878" s="3">
        <v>9000060056</v>
      </c>
      <c r="B1878" s="18">
        <v>12</v>
      </c>
      <c r="M1878" s="4" t="s">
        <v>187</v>
      </c>
      <c r="N1878" s="18">
        <v>2</v>
      </c>
    </row>
    <row r="1879" spans="1:14">
      <c r="A1879" s="3">
        <v>9000060057</v>
      </c>
      <c r="B1879" s="18">
        <v>67</v>
      </c>
      <c r="M1879" s="4" t="s">
        <v>489</v>
      </c>
      <c r="N1879" s="18">
        <v>2</v>
      </c>
    </row>
    <row r="1880" spans="1:14">
      <c r="A1880" s="3">
        <v>9000060102</v>
      </c>
      <c r="B1880" s="18">
        <v>16</v>
      </c>
      <c r="M1880" s="4" t="s">
        <v>21</v>
      </c>
      <c r="N1880" s="18">
        <v>1</v>
      </c>
    </row>
    <row r="1881" spans="1:14">
      <c r="A1881" s="3">
        <v>9000060150</v>
      </c>
      <c r="B1881" s="18">
        <v>2</v>
      </c>
      <c r="M1881" s="4" t="s">
        <v>116</v>
      </c>
      <c r="N1881" s="18">
        <v>1</v>
      </c>
    </row>
    <row r="1882" spans="1:14">
      <c r="A1882" s="3">
        <v>9000060177</v>
      </c>
      <c r="B1882" s="18">
        <v>3</v>
      </c>
      <c r="M1882" s="4" t="s">
        <v>202</v>
      </c>
      <c r="N1882" s="18">
        <v>2</v>
      </c>
    </row>
    <row r="1883" spans="1:14">
      <c r="A1883" s="3">
        <v>9000060186</v>
      </c>
      <c r="B1883" s="18">
        <v>1</v>
      </c>
      <c r="M1883" s="4" t="s">
        <v>10</v>
      </c>
      <c r="N1883" s="18">
        <v>11</v>
      </c>
    </row>
    <row r="1884" spans="1:14">
      <c r="A1884" s="3">
        <v>9000060187</v>
      </c>
      <c r="B1884" s="18">
        <v>1</v>
      </c>
      <c r="M1884" s="4" t="s">
        <v>492</v>
      </c>
      <c r="N1884" s="18">
        <v>1</v>
      </c>
    </row>
    <row r="1885" spans="1:14">
      <c r="A1885" s="3">
        <v>9000060333</v>
      </c>
      <c r="B1885" s="18">
        <v>2</v>
      </c>
      <c r="M1885" s="3">
        <v>909625</v>
      </c>
      <c r="N1885" s="18">
        <v>5</v>
      </c>
    </row>
    <row r="1886" spans="1:14">
      <c r="A1886" s="3">
        <v>9000060338</v>
      </c>
      <c r="B1886" s="18">
        <v>1</v>
      </c>
      <c r="M1886" s="4" t="s">
        <v>428</v>
      </c>
      <c r="N1886" s="18">
        <v>1</v>
      </c>
    </row>
    <row r="1887" spans="1:14">
      <c r="A1887" s="3">
        <v>9000060348</v>
      </c>
      <c r="B1887" s="18">
        <v>6</v>
      </c>
      <c r="M1887" s="4" t="s">
        <v>202</v>
      </c>
      <c r="N1887" s="18">
        <v>1</v>
      </c>
    </row>
    <row r="1888" spans="1:14">
      <c r="A1888" s="3">
        <v>9000060354</v>
      </c>
      <c r="B1888" s="18">
        <v>1</v>
      </c>
      <c r="M1888" s="4" t="s">
        <v>10</v>
      </c>
      <c r="N1888" s="18">
        <v>3</v>
      </c>
    </row>
    <row r="1889" spans="1:14">
      <c r="A1889" s="3">
        <v>9000060357</v>
      </c>
      <c r="B1889" s="18">
        <v>2</v>
      </c>
      <c r="M1889" s="3">
        <v>909634</v>
      </c>
      <c r="N1889" s="18">
        <v>5</v>
      </c>
    </row>
    <row r="1890" spans="1:14">
      <c r="A1890" s="3">
        <v>9000060361</v>
      </c>
      <c r="B1890" s="18">
        <v>1</v>
      </c>
      <c r="M1890" s="4" t="s">
        <v>21</v>
      </c>
      <c r="N1890" s="18">
        <v>1</v>
      </c>
    </row>
    <row r="1891" spans="1:14">
      <c r="A1891" s="3">
        <v>9000060373</v>
      </c>
      <c r="B1891" s="18">
        <v>4</v>
      </c>
      <c r="M1891" s="4" t="s">
        <v>10</v>
      </c>
      <c r="N1891" s="18">
        <v>4</v>
      </c>
    </row>
    <row r="1892" spans="1:14">
      <c r="A1892" s="3">
        <v>9000060374</v>
      </c>
      <c r="B1892" s="18">
        <v>11</v>
      </c>
      <c r="M1892" s="3">
        <v>910026</v>
      </c>
      <c r="N1892" s="18">
        <v>7</v>
      </c>
    </row>
    <row r="1893" spans="1:14">
      <c r="A1893" s="3">
        <v>9000060397</v>
      </c>
      <c r="B1893" s="18">
        <v>1</v>
      </c>
      <c r="M1893" s="4" t="s">
        <v>10</v>
      </c>
      <c r="N1893" s="18">
        <v>7</v>
      </c>
    </row>
    <row r="1894" spans="1:14">
      <c r="A1894" s="3">
        <v>9000060416</v>
      </c>
      <c r="B1894" s="18">
        <v>26</v>
      </c>
      <c r="M1894" s="3">
        <v>910035</v>
      </c>
      <c r="N1894" s="18">
        <v>6</v>
      </c>
    </row>
    <row r="1895" spans="1:14">
      <c r="A1895" s="3">
        <v>9000060431</v>
      </c>
      <c r="B1895" s="18">
        <v>1</v>
      </c>
      <c r="M1895" s="4" t="s">
        <v>202</v>
      </c>
      <c r="N1895" s="18">
        <v>1</v>
      </c>
    </row>
    <row r="1896" spans="1:14">
      <c r="A1896" s="3">
        <v>9000060436</v>
      </c>
      <c r="B1896" s="18">
        <v>7</v>
      </c>
      <c r="M1896" s="4" t="s">
        <v>10</v>
      </c>
      <c r="N1896" s="18">
        <v>5</v>
      </c>
    </row>
    <row r="1897" spans="1:14">
      <c r="A1897" s="3">
        <v>9000060469</v>
      </c>
      <c r="B1897" s="18">
        <v>3</v>
      </c>
      <c r="M1897" s="3">
        <v>910044</v>
      </c>
      <c r="N1897" s="18">
        <v>18</v>
      </c>
    </row>
    <row r="1898" spans="1:14">
      <c r="A1898" s="3">
        <v>9000060496</v>
      </c>
      <c r="B1898" s="18">
        <v>1</v>
      </c>
      <c r="M1898" s="4" t="s">
        <v>489</v>
      </c>
      <c r="N1898" s="18">
        <v>1</v>
      </c>
    </row>
    <row r="1899" spans="1:14">
      <c r="A1899" s="3">
        <v>9000060512</v>
      </c>
      <c r="B1899" s="18">
        <v>3</v>
      </c>
      <c r="M1899" s="4" t="s">
        <v>21</v>
      </c>
      <c r="N1899" s="18">
        <v>1</v>
      </c>
    </row>
    <row r="1900" spans="1:14">
      <c r="A1900" s="3">
        <v>9000060518</v>
      </c>
      <c r="B1900" s="18">
        <v>1</v>
      </c>
      <c r="M1900" s="4" t="s">
        <v>116</v>
      </c>
      <c r="N1900" s="18">
        <v>1</v>
      </c>
    </row>
    <row r="1901" spans="1:14">
      <c r="A1901" s="3">
        <v>9000060521</v>
      </c>
      <c r="B1901" s="18">
        <v>3</v>
      </c>
      <c r="M1901" s="4" t="s">
        <v>202</v>
      </c>
      <c r="N1901" s="18">
        <v>1</v>
      </c>
    </row>
    <row r="1902" spans="1:14">
      <c r="A1902" s="3">
        <v>9000060529</v>
      </c>
      <c r="B1902" s="18">
        <v>1</v>
      </c>
      <c r="M1902" s="4" t="s">
        <v>10</v>
      </c>
      <c r="N1902" s="18">
        <v>13</v>
      </c>
    </row>
    <row r="1903" spans="1:14">
      <c r="A1903" s="3">
        <v>9000060539</v>
      </c>
      <c r="B1903" s="18">
        <v>14</v>
      </c>
      <c r="M1903" s="4" t="s">
        <v>492</v>
      </c>
      <c r="N1903" s="18">
        <v>1</v>
      </c>
    </row>
    <row r="1904" spans="1:14">
      <c r="A1904" s="3">
        <v>9000060543</v>
      </c>
      <c r="B1904" s="18">
        <v>1</v>
      </c>
      <c r="M1904" s="3">
        <v>910053</v>
      </c>
      <c r="N1904" s="18">
        <v>2</v>
      </c>
    </row>
    <row r="1905" spans="1:14">
      <c r="A1905" s="3">
        <v>9000060544</v>
      </c>
      <c r="B1905" s="18">
        <v>1</v>
      </c>
      <c r="M1905" s="4" t="s">
        <v>10</v>
      </c>
      <c r="N1905" s="18">
        <v>2</v>
      </c>
    </row>
    <row r="1906" spans="1:14">
      <c r="A1906" s="3">
        <v>9000060617</v>
      </c>
      <c r="B1906" s="18">
        <v>10</v>
      </c>
      <c r="M1906" s="3">
        <v>910062</v>
      </c>
      <c r="N1906" s="18">
        <v>24</v>
      </c>
    </row>
    <row r="1907" spans="1:14">
      <c r="A1907" s="3">
        <v>9000060621</v>
      </c>
      <c r="B1907" s="18">
        <v>27</v>
      </c>
      <c r="M1907" s="4" t="s">
        <v>428</v>
      </c>
      <c r="N1907" s="18">
        <v>1</v>
      </c>
    </row>
    <row r="1908" spans="1:14">
      <c r="A1908" s="3">
        <v>9000060688</v>
      </c>
      <c r="B1908" s="18">
        <v>10</v>
      </c>
      <c r="M1908" s="4" t="s">
        <v>202</v>
      </c>
      <c r="N1908" s="18">
        <v>1</v>
      </c>
    </row>
    <row r="1909" spans="1:14">
      <c r="A1909" s="3">
        <v>9000060690</v>
      </c>
      <c r="B1909" s="18">
        <v>8</v>
      </c>
      <c r="M1909" s="4" t="s">
        <v>205</v>
      </c>
      <c r="N1909" s="18">
        <v>1</v>
      </c>
    </row>
    <row r="1910" spans="1:14">
      <c r="A1910" s="3">
        <v>9000060696</v>
      </c>
      <c r="B1910" s="18">
        <v>1</v>
      </c>
      <c r="M1910" s="4" t="s">
        <v>10</v>
      </c>
      <c r="N1910" s="18">
        <v>21</v>
      </c>
    </row>
    <row r="1911" spans="1:14">
      <c r="A1911" s="3">
        <v>9000060708</v>
      </c>
      <c r="B1911" s="18">
        <v>8</v>
      </c>
      <c r="M1911" s="3">
        <v>910071</v>
      </c>
      <c r="N1911" s="18">
        <v>15</v>
      </c>
    </row>
    <row r="1912" spans="1:14">
      <c r="A1912" s="3">
        <v>9000060740</v>
      </c>
      <c r="B1912" s="18">
        <v>1</v>
      </c>
      <c r="M1912" s="4" t="s">
        <v>202</v>
      </c>
      <c r="N1912" s="18">
        <v>2</v>
      </c>
    </row>
    <row r="1913" spans="1:14">
      <c r="A1913" s="3">
        <v>9000060859</v>
      </c>
      <c r="B1913" s="18">
        <v>7</v>
      </c>
      <c r="M1913" s="4" t="s">
        <v>190</v>
      </c>
      <c r="N1913" s="18">
        <v>1</v>
      </c>
    </row>
    <row r="1914" spans="1:14">
      <c r="A1914" s="3">
        <v>9000060889</v>
      </c>
      <c r="B1914" s="18">
        <v>6</v>
      </c>
      <c r="M1914" s="4" t="s">
        <v>10</v>
      </c>
      <c r="N1914" s="18">
        <v>12</v>
      </c>
    </row>
    <row r="1915" spans="1:14">
      <c r="A1915" s="3">
        <v>9000060929</v>
      </c>
      <c r="B1915" s="18">
        <v>3</v>
      </c>
      <c r="M1915" s="3">
        <v>910089</v>
      </c>
      <c r="N1915" s="18">
        <v>14</v>
      </c>
    </row>
    <row r="1916" spans="1:14">
      <c r="A1916" s="3">
        <v>9000060938</v>
      </c>
      <c r="B1916" s="18">
        <v>5</v>
      </c>
      <c r="M1916" s="4" t="s">
        <v>187</v>
      </c>
      <c r="N1916" s="18">
        <v>1</v>
      </c>
    </row>
    <row r="1917" spans="1:14">
      <c r="A1917" s="3">
        <v>9000060950</v>
      </c>
      <c r="B1917" s="18">
        <v>2</v>
      </c>
      <c r="M1917" s="4" t="s">
        <v>21</v>
      </c>
      <c r="N1917" s="18">
        <v>1</v>
      </c>
    </row>
    <row r="1918" spans="1:14">
      <c r="A1918" s="3">
        <v>9000061010</v>
      </c>
      <c r="B1918" s="18">
        <v>1</v>
      </c>
      <c r="M1918" s="4" t="s">
        <v>116</v>
      </c>
      <c r="N1918" s="18">
        <v>2</v>
      </c>
    </row>
    <row r="1919" spans="1:14">
      <c r="A1919" s="3">
        <v>9000061059</v>
      </c>
      <c r="B1919" s="18">
        <v>4</v>
      </c>
      <c r="M1919" s="4" t="s">
        <v>202</v>
      </c>
      <c r="N1919" s="18">
        <v>1</v>
      </c>
    </row>
    <row r="1920" spans="1:14">
      <c r="A1920" s="3">
        <v>9000061064</v>
      </c>
      <c r="B1920" s="18">
        <v>1</v>
      </c>
      <c r="M1920" s="4" t="s">
        <v>114</v>
      </c>
      <c r="N1920" s="18">
        <v>1</v>
      </c>
    </row>
    <row r="1921" spans="1:14">
      <c r="A1921" s="3">
        <v>9000061078</v>
      </c>
      <c r="B1921" s="18">
        <v>3</v>
      </c>
      <c r="M1921" s="4" t="s">
        <v>10</v>
      </c>
      <c r="N1921" s="18">
        <v>8</v>
      </c>
    </row>
    <row r="1922" spans="1:14">
      <c r="A1922" s="3">
        <v>9000061079</v>
      </c>
      <c r="B1922" s="18">
        <v>2</v>
      </c>
      <c r="M1922" s="3">
        <v>910098</v>
      </c>
      <c r="N1922" s="18">
        <v>10</v>
      </c>
    </row>
    <row r="1923" spans="1:14">
      <c r="A1923" s="3">
        <v>9000061080</v>
      </c>
      <c r="B1923" s="18">
        <v>2</v>
      </c>
      <c r="M1923" s="4" t="s">
        <v>187</v>
      </c>
      <c r="N1923" s="18">
        <v>1</v>
      </c>
    </row>
    <row r="1924" spans="1:14">
      <c r="A1924" s="3">
        <v>9000061081</v>
      </c>
      <c r="B1924" s="18">
        <v>2</v>
      </c>
      <c r="M1924" s="4" t="s">
        <v>190</v>
      </c>
      <c r="N1924" s="18">
        <v>1</v>
      </c>
    </row>
    <row r="1925" spans="1:14">
      <c r="A1925" s="3">
        <v>9000061083</v>
      </c>
      <c r="B1925" s="18">
        <v>1</v>
      </c>
      <c r="M1925" s="4" t="s">
        <v>10</v>
      </c>
      <c r="N1925" s="18">
        <v>8</v>
      </c>
    </row>
    <row r="1926" spans="1:14">
      <c r="A1926" s="3">
        <v>9000061085</v>
      </c>
      <c r="B1926" s="18">
        <v>2</v>
      </c>
      <c r="M1926" s="3">
        <v>910106</v>
      </c>
      <c r="N1926" s="18">
        <v>2</v>
      </c>
    </row>
    <row r="1927" spans="1:14">
      <c r="A1927" s="3">
        <v>9000061117</v>
      </c>
      <c r="B1927" s="18">
        <v>1</v>
      </c>
      <c r="M1927" s="4" t="s">
        <v>10</v>
      </c>
      <c r="N1927" s="18">
        <v>2</v>
      </c>
    </row>
    <row r="1928" spans="1:14">
      <c r="A1928" s="3">
        <v>9000061124</v>
      </c>
      <c r="B1928" s="18">
        <v>3</v>
      </c>
      <c r="M1928" s="3">
        <v>910115</v>
      </c>
      <c r="N1928" s="18">
        <v>15</v>
      </c>
    </row>
    <row r="1929" spans="1:14">
      <c r="A1929" s="3">
        <v>9000061125</v>
      </c>
      <c r="B1929" s="18">
        <v>10</v>
      </c>
      <c r="M1929" s="4" t="s">
        <v>21</v>
      </c>
      <c r="N1929" s="18">
        <v>1</v>
      </c>
    </row>
    <row r="1930" spans="1:14">
      <c r="A1930" s="3">
        <v>9000061126</v>
      </c>
      <c r="B1930" s="18">
        <v>2</v>
      </c>
      <c r="M1930" s="4" t="s">
        <v>205</v>
      </c>
      <c r="N1930" s="18">
        <v>1</v>
      </c>
    </row>
    <row r="1931" spans="1:14">
      <c r="A1931" s="3">
        <v>9000061127</v>
      </c>
      <c r="B1931" s="18">
        <v>4</v>
      </c>
      <c r="M1931" s="4" t="s">
        <v>10</v>
      </c>
      <c r="N1931" s="18">
        <v>13</v>
      </c>
    </row>
    <row r="1932" spans="1:14">
      <c r="A1932" s="3">
        <v>9000061128</v>
      </c>
      <c r="B1932" s="18">
        <v>4</v>
      </c>
      <c r="M1932" s="3">
        <v>910133</v>
      </c>
      <c r="N1932" s="18">
        <v>3</v>
      </c>
    </row>
    <row r="1933" spans="1:14">
      <c r="A1933" s="3">
        <v>9000061130</v>
      </c>
      <c r="B1933" s="18">
        <v>2</v>
      </c>
      <c r="M1933" s="4" t="s">
        <v>10</v>
      </c>
      <c r="N1933" s="18">
        <v>3</v>
      </c>
    </row>
    <row r="1934" spans="1:14">
      <c r="A1934" s="3">
        <v>9000061131</v>
      </c>
      <c r="B1934" s="18">
        <v>3</v>
      </c>
      <c r="M1934" s="3">
        <v>910213</v>
      </c>
      <c r="N1934" s="18">
        <v>65</v>
      </c>
    </row>
    <row r="1935" spans="1:14">
      <c r="A1935" s="3">
        <v>9000061136</v>
      </c>
      <c r="B1935" s="18">
        <v>1</v>
      </c>
      <c r="M1935" s="4" t="s">
        <v>489</v>
      </c>
      <c r="N1935" s="18">
        <v>5</v>
      </c>
    </row>
    <row r="1936" spans="1:14">
      <c r="A1936" s="3">
        <v>9000061137</v>
      </c>
      <c r="B1936" s="18">
        <v>2</v>
      </c>
      <c r="M1936" s="4" t="s">
        <v>116</v>
      </c>
      <c r="N1936" s="18">
        <v>2</v>
      </c>
    </row>
    <row r="1937" spans="1:14">
      <c r="A1937" s="3">
        <v>9000061174</v>
      </c>
      <c r="B1937" s="18">
        <v>2</v>
      </c>
      <c r="M1937" s="4" t="s">
        <v>10</v>
      </c>
      <c r="N1937" s="18">
        <v>57</v>
      </c>
    </row>
    <row r="1938" spans="1:14">
      <c r="A1938" s="3">
        <v>9000061192</v>
      </c>
      <c r="B1938" s="18">
        <v>3</v>
      </c>
      <c r="M1938" s="4" t="s">
        <v>492</v>
      </c>
      <c r="N1938" s="18">
        <v>1</v>
      </c>
    </row>
    <row r="1939" spans="1:14">
      <c r="A1939" s="3">
        <v>9000061221</v>
      </c>
      <c r="B1939" s="18">
        <v>10</v>
      </c>
      <c r="M1939" s="3">
        <v>910374</v>
      </c>
      <c r="N1939" s="18">
        <v>8</v>
      </c>
    </row>
    <row r="1940" spans="1:14">
      <c r="A1940" s="3">
        <v>9000061234</v>
      </c>
      <c r="B1940" s="18">
        <v>4</v>
      </c>
      <c r="M1940" s="4" t="s">
        <v>10</v>
      </c>
      <c r="N1940" s="18">
        <v>8</v>
      </c>
    </row>
    <row r="1941" spans="1:14">
      <c r="A1941" s="3">
        <v>9000061242</v>
      </c>
      <c r="B1941" s="18">
        <v>1</v>
      </c>
      <c r="M1941" s="3">
        <v>910383</v>
      </c>
      <c r="N1941" s="18">
        <v>3</v>
      </c>
    </row>
    <row r="1942" spans="1:14">
      <c r="A1942" s="3">
        <v>9000061266</v>
      </c>
      <c r="B1942" s="18">
        <v>1</v>
      </c>
      <c r="M1942" s="4" t="s">
        <v>10</v>
      </c>
      <c r="N1942" s="18">
        <v>3</v>
      </c>
    </row>
    <row r="1943" spans="1:14">
      <c r="A1943" s="3">
        <v>9000061275</v>
      </c>
      <c r="B1943" s="18">
        <v>9</v>
      </c>
      <c r="M1943" s="3">
        <v>910409</v>
      </c>
      <c r="N1943" s="18">
        <v>1</v>
      </c>
    </row>
    <row r="1944" spans="1:14">
      <c r="A1944" s="3">
        <v>9000061305</v>
      </c>
      <c r="B1944" s="18">
        <v>5</v>
      </c>
      <c r="M1944" s="4" t="s">
        <v>10</v>
      </c>
      <c r="N1944" s="18">
        <v>1</v>
      </c>
    </row>
    <row r="1945" spans="1:14">
      <c r="A1945" s="3">
        <v>9000061308</v>
      </c>
      <c r="B1945" s="18">
        <v>3</v>
      </c>
      <c r="M1945" s="3">
        <v>910418</v>
      </c>
      <c r="N1945" s="18">
        <v>4</v>
      </c>
    </row>
    <row r="1946" spans="1:14">
      <c r="A1946" s="3">
        <v>9000061311</v>
      </c>
      <c r="B1946" s="18">
        <v>5</v>
      </c>
      <c r="M1946" s="4" t="s">
        <v>10</v>
      </c>
      <c r="N1946" s="18">
        <v>4</v>
      </c>
    </row>
    <row r="1947" spans="1:14">
      <c r="A1947" s="3">
        <v>9000061312</v>
      </c>
      <c r="B1947" s="18">
        <v>2</v>
      </c>
      <c r="M1947" s="3">
        <v>910472</v>
      </c>
      <c r="N1947" s="18">
        <v>1</v>
      </c>
    </row>
    <row r="1948" spans="1:14">
      <c r="A1948" s="3">
        <v>9000061313</v>
      </c>
      <c r="B1948" s="18">
        <v>1</v>
      </c>
      <c r="M1948" s="4" t="s">
        <v>10</v>
      </c>
      <c r="N1948" s="18">
        <v>1</v>
      </c>
    </row>
    <row r="1949" spans="1:14">
      <c r="A1949" s="3">
        <v>9000061315</v>
      </c>
      <c r="B1949" s="18">
        <v>3</v>
      </c>
      <c r="M1949" s="3">
        <v>910864</v>
      </c>
      <c r="N1949" s="18">
        <v>2</v>
      </c>
    </row>
    <row r="1950" spans="1:14">
      <c r="A1950" s="3">
        <v>9000061316</v>
      </c>
      <c r="B1950" s="18">
        <v>5</v>
      </c>
      <c r="M1950" s="4" t="s">
        <v>10</v>
      </c>
      <c r="N1950" s="18">
        <v>2</v>
      </c>
    </row>
    <row r="1951" spans="1:14">
      <c r="A1951" s="3">
        <v>9000061318</v>
      </c>
      <c r="B1951" s="18">
        <v>3</v>
      </c>
      <c r="M1951" s="3">
        <v>910935</v>
      </c>
      <c r="N1951" s="18">
        <v>2</v>
      </c>
    </row>
    <row r="1952" spans="1:14">
      <c r="A1952" s="3">
        <v>9000061319</v>
      </c>
      <c r="B1952" s="18">
        <v>2</v>
      </c>
      <c r="M1952" s="4" t="s">
        <v>10</v>
      </c>
      <c r="N1952" s="18">
        <v>2</v>
      </c>
    </row>
    <row r="1953" spans="1:14">
      <c r="A1953" s="3">
        <v>9000061320</v>
      </c>
      <c r="B1953" s="18">
        <v>9</v>
      </c>
      <c r="M1953" s="3">
        <v>911061</v>
      </c>
      <c r="N1953" s="18">
        <v>2</v>
      </c>
    </row>
    <row r="1954" spans="1:14">
      <c r="A1954" s="3">
        <v>9000061321</v>
      </c>
      <c r="B1954" s="18">
        <v>1</v>
      </c>
      <c r="M1954" s="4" t="s">
        <v>10</v>
      </c>
      <c r="N1954" s="18">
        <v>2</v>
      </c>
    </row>
    <row r="1955" spans="1:14">
      <c r="A1955" s="3">
        <v>9000061324</v>
      </c>
      <c r="B1955" s="18">
        <v>3</v>
      </c>
      <c r="M1955" s="3">
        <v>911186</v>
      </c>
      <c r="N1955" s="18">
        <v>9</v>
      </c>
    </row>
    <row r="1956" spans="1:14">
      <c r="A1956" s="3">
        <v>9000061333</v>
      </c>
      <c r="B1956" s="18">
        <v>1</v>
      </c>
      <c r="M1956" s="4" t="s">
        <v>10</v>
      </c>
      <c r="N1956" s="18">
        <v>9</v>
      </c>
    </row>
    <row r="1957" spans="1:14">
      <c r="A1957" s="3">
        <v>9000061338</v>
      </c>
      <c r="B1957" s="18">
        <v>1</v>
      </c>
      <c r="M1957" s="3">
        <v>911203</v>
      </c>
      <c r="N1957" s="18">
        <v>9</v>
      </c>
    </row>
    <row r="1958" spans="1:14">
      <c r="A1958" s="3">
        <v>9000061339</v>
      </c>
      <c r="B1958" s="18">
        <v>6</v>
      </c>
      <c r="M1958" s="4" t="s">
        <v>202</v>
      </c>
      <c r="N1958" s="18">
        <v>1</v>
      </c>
    </row>
    <row r="1959" spans="1:14">
      <c r="A1959" s="3">
        <v>9000061340</v>
      </c>
      <c r="B1959" s="18">
        <v>14</v>
      </c>
      <c r="M1959" s="4" t="s">
        <v>10</v>
      </c>
      <c r="N1959" s="18">
        <v>8</v>
      </c>
    </row>
    <row r="1960" spans="1:14">
      <c r="A1960" s="3">
        <v>9000061360</v>
      </c>
      <c r="B1960" s="18">
        <v>2</v>
      </c>
      <c r="M1960" s="3">
        <v>911284</v>
      </c>
      <c r="N1960" s="18">
        <v>1</v>
      </c>
    </row>
    <row r="1961" spans="1:14">
      <c r="A1961" s="3">
        <v>9000061371</v>
      </c>
      <c r="B1961" s="18">
        <v>4</v>
      </c>
      <c r="M1961" s="4" t="s">
        <v>10</v>
      </c>
      <c r="N1961" s="18">
        <v>1</v>
      </c>
    </row>
    <row r="1962" spans="1:14">
      <c r="A1962" s="3">
        <v>9000061372</v>
      </c>
      <c r="B1962" s="18">
        <v>3</v>
      </c>
      <c r="M1962" s="3">
        <v>911373</v>
      </c>
      <c r="N1962" s="18">
        <v>2</v>
      </c>
    </row>
    <row r="1963" spans="1:14">
      <c r="A1963" s="3">
        <v>9000061373</v>
      </c>
      <c r="B1963" s="18">
        <v>6</v>
      </c>
      <c r="M1963" s="4" t="s">
        <v>10</v>
      </c>
      <c r="N1963" s="18">
        <v>2</v>
      </c>
    </row>
    <row r="1964" spans="1:14">
      <c r="A1964" s="3">
        <v>9000061379</v>
      </c>
      <c r="B1964" s="18">
        <v>2</v>
      </c>
      <c r="M1964" s="3">
        <v>911426</v>
      </c>
      <c r="N1964" s="18">
        <v>2</v>
      </c>
    </row>
    <row r="1965" spans="1:14">
      <c r="A1965" s="3">
        <v>9000061474</v>
      </c>
      <c r="B1965" s="18">
        <v>1</v>
      </c>
      <c r="M1965" s="4" t="s">
        <v>10</v>
      </c>
      <c r="N1965" s="18">
        <v>2</v>
      </c>
    </row>
    <row r="1966" spans="1:14">
      <c r="A1966" s="3">
        <v>9000061476</v>
      </c>
      <c r="B1966" s="18">
        <v>2</v>
      </c>
      <c r="M1966" s="3">
        <v>911462</v>
      </c>
      <c r="N1966" s="18">
        <v>2</v>
      </c>
    </row>
    <row r="1967" spans="1:14">
      <c r="A1967" s="3">
        <v>9000061477</v>
      </c>
      <c r="B1967" s="18">
        <v>5</v>
      </c>
      <c r="M1967" s="4" t="s">
        <v>147</v>
      </c>
      <c r="N1967" s="18">
        <v>2</v>
      </c>
    </row>
    <row r="1968" spans="1:14">
      <c r="A1968" s="3">
        <v>9000061482</v>
      </c>
      <c r="B1968" s="18">
        <v>2</v>
      </c>
      <c r="M1968" s="3">
        <v>911533</v>
      </c>
      <c r="N1968" s="18">
        <v>25</v>
      </c>
    </row>
    <row r="1969" spans="1:14">
      <c r="A1969" s="3">
        <v>9000061485</v>
      </c>
      <c r="B1969" s="18">
        <v>1</v>
      </c>
      <c r="M1969" s="4" t="s">
        <v>116</v>
      </c>
      <c r="N1969" s="18">
        <v>2</v>
      </c>
    </row>
    <row r="1970" spans="1:14">
      <c r="A1970" s="3">
        <v>9000061487</v>
      </c>
      <c r="B1970" s="18">
        <v>2</v>
      </c>
      <c r="M1970" s="4" t="s">
        <v>202</v>
      </c>
      <c r="N1970" s="18">
        <v>1</v>
      </c>
    </row>
    <row r="1971" spans="1:14">
      <c r="A1971" s="3">
        <v>9000061491</v>
      </c>
      <c r="B1971" s="18">
        <v>1</v>
      </c>
      <c r="M1971" s="4" t="s">
        <v>10</v>
      </c>
      <c r="N1971" s="18">
        <v>21</v>
      </c>
    </row>
    <row r="1972" spans="1:14">
      <c r="A1972" s="3">
        <v>9000061493</v>
      </c>
      <c r="B1972" s="18">
        <v>2</v>
      </c>
      <c r="M1972" s="4" t="s">
        <v>492</v>
      </c>
      <c r="N1972" s="18">
        <v>1</v>
      </c>
    </row>
    <row r="1973" spans="1:14">
      <c r="A1973" s="3">
        <v>9000061494</v>
      </c>
      <c r="B1973" s="18">
        <v>1</v>
      </c>
      <c r="M1973" s="3">
        <v>911711</v>
      </c>
      <c r="N1973" s="18">
        <v>4</v>
      </c>
    </row>
    <row r="1974" spans="1:14">
      <c r="A1974" s="3">
        <v>9000061532</v>
      </c>
      <c r="B1974" s="18">
        <v>2</v>
      </c>
      <c r="M1974" s="4" t="s">
        <v>10</v>
      </c>
      <c r="N1974" s="18">
        <v>4</v>
      </c>
    </row>
    <row r="1975" spans="1:14">
      <c r="A1975" s="3">
        <v>9000061539</v>
      </c>
      <c r="B1975" s="18">
        <v>5</v>
      </c>
      <c r="M1975" s="3">
        <v>911738</v>
      </c>
      <c r="N1975" s="18">
        <v>35</v>
      </c>
    </row>
    <row r="1976" spans="1:14">
      <c r="A1976" s="3">
        <v>9000061541</v>
      </c>
      <c r="B1976" s="18">
        <v>3</v>
      </c>
      <c r="M1976" s="4" t="s">
        <v>21</v>
      </c>
      <c r="N1976" s="18">
        <v>1</v>
      </c>
    </row>
    <row r="1977" spans="1:14">
      <c r="A1977" s="3">
        <v>9000061545</v>
      </c>
      <c r="B1977" s="18">
        <v>4</v>
      </c>
      <c r="M1977" s="4" t="s">
        <v>202</v>
      </c>
      <c r="N1977" s="18">
        <v>1</v>
      </c>
    </row>
    <row r="1978" spans="1:14">
      <c r="A1978" s="3">
        <v>9000061568</v>
      </c>
      <c r="B1978" s="18">
        <v>3</v>
      </c>
      <c r="M1978" s="4" t="s">
        <v>190</v>
      </c>
      <c r="N1978" s="18">
        <v>1</v>
      </c>
    </row>
    <row r="1979" spans="1:14">
      <c r="A1979" s="3">
        <v>9000061594</v>
      </c>
      <c r="B1979" s="18">
        <v>1</v>
      </c>
      <c r="M1979" s="4" t="s">
        <v>10</v>
      </c>
      <c r="N1979" s="18">
        <v>32</v>
      </c>
    </row>
    <row r="1980" spans="1:14">
      <c r="A1980" s="3">
        <v>9000061596</v>
      </c>
      <c r="B1980" s="18">
        <v>4</v>
      </c>
      <c r="M1980" s="3">
        <v>911907</v>
      </c>
      <c r="N1980" s="18">
        <v>16</v>
      </c>
    </row>
    <row r="1981" spans="1:14">
      <c r="A1981" s="3">
        <v>9000061597</v>
      </c>
      <c r="B1981" s="18">
        <v>7</v>
      </c>
      <c r="M1981" s="4" t="s">
        <v>10</v>
      </c>
      <c r="N1981" s="18">
        <v>16</v>
      </c>
    </row>
    <row r="1982" spans="1:14">
      <c r="A1982" s="3">
        <v>9000061644</v>
      </c>
      <c r="B1982" s="18">
        <v>9</v>
      </c>
      <c r="M1982" s="3">
        <v>911952</v>
      </c>
      <c r="N1982" s="18">
        <v>8</v>
      </c>
    </row>
    <row r="1983" spans="1:14">
      <c r="A1983" s="3">
        <v>9000061645</v>
      </c>
      <c r="B1983" s="18">
        <v>3</v>
      </c>
      <c r="M1983" s="4" t="s">
        <v>10</v>
      </c>
      <c r="N1983" s="18">
        <v>8</v>
      </c>
    </row>
    <row r="1984" spans="1:14">
      <c r="A1984" s="3">
        <v>9000061656</v>
      </c>
      <c r="B1984" s="18">
        <v>1</v>
      </c>
      <c r="M1984" s="3">
        <v>912122</v>
      </c>
      <c r="N1984" s="18">
        <v>45</v>
      </c>
    </row>
    <row r="1985" spans="1:14">
      <c r="A1985" s="3">
        <v>9000061661</v>
      </c>
      <c r="B1985" s="18">
        <v>3</v>
      </c>
      <c r="M1985" s="4" t="s">
        <v>21</v>
      </c>
      <c r="N1985" s="18">
        <v>1</v>
      </c>
    </row>
    <row r="1986" spans="1:14">
      <c r="A1986" s="3">
        <v>9000061664</v>
      </c>
      <c r="B1986" s="18">
        <v>31</v>
      </c>
      <c r="M1986" s="4" t="s">
        <v>202</v>
      </c>
      <c r="N1986" s="18">
        <v>1</v>
      </c>
    </row>
    <row r="1987" spans="1:14">
      <c r="A1987" s="3">
        <v>9000061665</v>
      </c>
      <c r="B1987" s="18">
        <v>15</v>
      </c>
      <c r="M1987" s="4" t="s">
        <v>190</v>
      </c>
      <c r="N1987" s="18">
        <v>1</v>
      </c>
    </row>
    <row r="1988" spans="1:14">
      <c r="A1988" s="3">
        <v>9000061677</v>
      </c>
      <c r="B1988" s="18">
        <v>2</v>
      </c>
      <c r="M1988" s="4" t="s">
        <v>10</v>
      </c>
      <c r="N1988" s="18">
        <v>42</v>
      </c>
    </row>
    <row r="1989" spans="1:14">
      <c r="A1989" s="3">
        <v>9000061690</v>
      </c>
      <c r="B1989" s="18">
        <v>6</v>
      </c>
      <c r="M1989" s="3">
        <v>912586</v>
      </c>
      <c r="N1989" s="18">
        <v>3</v>
      </c>
    </row>
    <row r="1990" spans="1:14">
      <c r="A1990" s="3">
        <v>9000061699</v>
      </c>
      <c r="B1990" s="18">
        <v>3</v>
      </c>
      <c r="M1990" s="4" t="s">
        <v>10</v>
      </c>
      <c r="N1990" s="18">
        <v>3</v>
      </c>
    </row>
    <row r="1991" spans="1:14">
      <c r="A1991" s="3">
        <v>9000061717</v>
      </c>
      <c r="B1991" s="18">
        <v>1</v>
      </c>
      <c r="M1991" s="3">
        <v>912595</v>
      </c>
      <c r="N1991" s="18">
        <v>3</v>
      </c>
    </row>
    <row r="1992" spans="1:14">
      <c r="A1992" s="3">
        <v>9000061801</v>
      </c>
      <c r="B1992" s="18">
        <v>3</v>
      </c>
      <c r="M1992" s="4" t="s">
        <v>10</v>
      </c>
      <c r="N1992" s="18">
        <v>3</v>
      </c>
    </row>
    <row r="1993" spans="1:14">
      <c r="A1993" s="3">
        <v>9000061811</v>
      </c>
      <c r="B1993" s="18">
        <v>2</v>
      </c>
      <c r="M1993" s="3">
        <v>912603</v>
      </c>
      <c r="N1993" s="18">
        <v>2</v>
      </c>
    </row>
    <row r="1994" spans="1:14">
      <c r="A1994" s="3">
        <v>9000061812</v>
      </c>
      <c r="B1994" s="18">
        <v>2</v>
      </c>
      <c r="M1994" s="4" t="s">
        <v>10</v>
      </c>
      <c r="N1994" s="18">
        <v>2</v>
      </c>
    </row>
    <row r="1995" spans="1:14">
      <c r="A1995" s="3">
        <v>9000061814</v>
      </c>
      <c r="B1995" s="18">
        <v>2</v>
      </c>
      <c r="M1995" s="3">
        <v>912621</v>
      </c>
      <c r="N1995" s="18">
        <v>2</v>
      </c>
    </row>
    <row r="1996" spans="1:14">
      <c r="A1996" s="3">
        <v>9000061868</v>
      </c>
      <c r="B1996" s="18">
        <v>1</v>
      </c>
      <c r="M1996" s="4" t="s">
        <v>10</v>
      </c>
      <c r="N1996" s="18">
        <v>2</v>
      </c>
    </row>
    <row r="1997" spans="1:14">
      <c r="A1997" s="3">
        <v>9000061870</v>
      </c>
      <c r="B1997" s="18">
        <v>4</v>
      </c>
      <c r="M1997" s="3">
        <v>912639</v>
      </c>
      <c r="N1997" s="18">
        <v>9</v>
      </c>
    </row>
    <row r="1998" spans="1:14">
      <c r="A1998" s="3">
        <v>9000061871</v>
      </c>
      <c r="B1998" s="18">
        <v>8</v>
      </c>
      <c r="M1998" s="4" t="s">
        <v>10</v>
      </c>
      <c r="N1998" s="18">
        <v>9</v>
      </c>
    </row>
    <row r="1999" spans="1:14">
      <c r="A1999" s="3">
        <v>9000061872</v>
      </c>
      <c r="B1999" s="18">
        <v>2</v>
      </c>
      <c r="M1999" s="3">
        <v>912648</v>
      </c>
      <c r="N1999" s="18">
        <v>7</v>
      </c>
    </row>
    <row r="2000" spans="1:14">
      <c r="A2000" s="3">
        <v>9000061874</v>
      </c>
      <c r="B2000" s="18">
        <v>1</v>
      </c>
      <c r="M2000" s="4" t="s">
        <v>10</v>
      </c>
      <c r="N2000" s="18">
        <v>7</v>
      </c>
    </row>
    <row r="2001" spans="1:14">
      <c r="A2001" s="3">
        <v>9000061876</v>
      </c>
      <c r="B2001" s="18">
        <v>2</v>
      </c>
      <c r="M2001" s="3">
        <v>912817</v>
      </c>
      <c r="N2001" s="18">
        <v>1</v>
      </c>
    </row>
    <row r="2002" spans="1:14">
      <c r="A2002" s="3">
        <v>9000061881</v>
      </c>
      <c r="B2002" s="18">
        <v>6</v>
      </c>
      <c r="M2002" s="4" t="s">
        <v>10</v>
      </c>
      <c r="N2002" s="18">
        <v>1</v>
      </c>
    </row>
    <row r="2003" spans="1:14">
      <c r="A2003" s="3">
        <v>9000061882</v>
      </c>
      <c r="B2003" s="18">
        <v>2</v>
      </c>
      <c r="M2003" s="3">
        <v>912924</v>
      </c>
      <c r="N2003" s="18">
        <v>3</v>
      </c>
    </row>
    <row r="2004" spans="1:14">
      <c r="A2004" s="3">
        <v>9000061883</v>
      </c>
      <c r="B2004" s="18">
        <v>5</v>
      </c>
      <c r="M2004" s="4" t="s">
        <v>116</v>
      </c>
      <c r="N2004" s="18">
        <v>1</v>
      </c>
    </row>
    <row r="2005" spans="1:14">
      <c r="A2005" s="3">
        <v>9000061887</v>
      </c>
      <c r="B2005" s="18">
        <v>2</v>
      </c>
      <c r="M2005" s="4" t="s">
        <v>202</v>
      </c>
      <c r="N2005" s="18">
        <v>1</v>
      </c>
    </row>
    <row r="2006" spans="1:14">
      <c r="A2006" s="3">
        <v>9000061888</v>
      </c>
      <c r="B2006" s="18">
        <v>3</v>
      </c>
      <c r="M2006" s="4" t="s">
        <v>10</v>
      </c>
      <c r="N2006" s="18">
        <v>1</v>
      </c>
    </row>
    <row r="2007" spans="1:14">
      <c r="A2007" s="3">
        <v>9000061890</v>
      </c>
      <c r="B2007" s="18">
        <v>1</v>
      </c>
      <c r="M2007" s="3">
        <v>912933</v>
      </c>
      <c r="N2007" s="18">
        <v>3</v>
      </c>
    </row>
    <row r="2008" spans="1:14">
      <c r="A2008" s="3">
        <v>9000061893</v>
      </c>
      <c r="B2008" s="18">
        <v>2</v>
      </c>
      <c r="M2008" s="4" t="s">
        <v>202</v>
      </c>
      <c r="N2008" s="18">
        <v>1</v>
      </c>
    </row>
    <row r="2009" spans="1:14">
      <c r="A2009" s="3">
        <v>9000061894</v>
      </c>
      <c r="B2009" s="18">
        <v>2</v>
      </c>
      <c r="M2009" s="4" t="s">
        <v>10</v>
      </c>
      <c r="N2009" s="18">
        <v>2</v>
      </c>
    </row>
    <row r="2010" spans="1:14">
      <c r="A2010" s="3">
        <v>9000061908</v>
      </c>
      <c r="B2010" s="18">
        <v>2</v>
      </c>
      <c r="M2010" s="3">
        <v>913059</v>
      </c>
      <c r="N2010" s="18">
        <v>11</v>
      </c>
    </row>
    <row r="2011" spans="1:14">
      <c r="A2011" s="3">
        <v>9000061940</v>
      </c>
      <c r="B2011" s="18">
        <v>9</v>
      </c>
      <c r="M2011" s="4" t="s">
        <v>187</v>
      </c>
      <c r="N2011" s="18">
        <v>1</v>
      </c>
    </row>
    <row r="2012" spans="1:14">
      <c r="A2012" s="3">
        <v>9000061964</v>
      </c>
      <c r="B2012" s="18">
        <v>1</v>
      </c>
      <c r="M2012" s="4" t="s">
        <v>10</v>
      </c>
      <c r="N2012" s="18">
        <v>10</v>
      </c>
    </row>
    <row r="2013" spans="1:14">
      <c r="A2013" s="3">
        <v>9000061966</v>
      </c>
      <c r="B2013" s="18">
        <v>2</v>
      </c>
      <c r="M2013" s="3">
        <v>913077</v>
      </c>
      <c r="N2013" s="18">
        <v>14</v>
      </c>
    </row>
    <row r="2014" spans="1:14">
      <c r="A2014" s="3">
        <v>9000061967</v>
      </c>
      <c r="B2014" s="18">
        <v>1</v>
      </c>
      <c r="M2014" s="4" t="s">
        <v>10</v>
      </c>
      <c r="N2014" s="18">
        <v>14</v>
      </c>
    </row>
    <row r="2015" spans="1:14">
      <c r="A2015" s="3">
        <v>9000061984</v>
      </c>
      <c r="B2015" s="18">
        <v>3</v>
      </c>
      <c r="M2015" s="3">
        <v>913086</v>
      </c>
      <c r="N2015" s="18">
        <v>10</v>
      </c>
    </row>
    <row r="2016" spans="1:14">
      <c r="A2016" s="3">
        <v>9000061985</v>
      </c>
      <c r="B2016" s="18">
        <v>1</v>
      </c>
      <c r="M2016" s="4" t="s">
        <v>202</v>
      </c>
      <c r="N2016" s="18">
        <v>1</v>
      </c>
    </row>
    <row r="2017" spans="1:14">
      <c r="A2017" s="3">
        <v>9000061987</v>
      </c>
      <c r="B2017" s="18">
        <v>6</v>
      </c>
      <c r="M2017" s="4" t="s">
        <v>10</v>
      </c>
      <c r="N2017" s="18">
        <v>9</v>
      </c>
    </row>
    <row r="2018" spans="1:14">
      <c r="A2018" s="3">
        <v>9000061988</v>
      </c>
      <c r="B2018" s="18">
        <v>1</v>
      </c>
      <c r="M2018" s="3">
        <v>913095</v>
      </c>
      <c r="N2018" s="18">
        <v>9</v>
      </c>
    </row>
    <row r="2019" spans="1:14">
      <c r="A2019" s="3">
        <v>9000061989</v>
      </c>
      <c r="B2019" s="18">
        <v>1</v>
      </c>
      <c r="M2019" s="4" t="s">
        <v>21</v>
      </c>
      <c r="N2019" s="18">
        <v>1</v>
      </c>
    </row>
    <row r="2020" spans="1:14">
      <c r="A2020" s="3">
        <v>9000061992</v>
      </c>
      <c r="B2020" s="18">
        <v>1</v>
      </c>
      <c r="M2020" s="4" t="s">
        <v>202</v>
      </c>
      <c r="N2020" s="18">
        <v>1</v>
      </c>
    </row>
    <row r="2021" spans="1:14">
      <c r="A2021" s="3">
        <v>9000061993</v>
      </c>
      <c r="B2021" s="18">
        <v>5</v>
      </c>
      <c r="M2021" s="4" t="s">
        <v>10</v>
      </c>
      <c r="N2021" s="18">
        <v>7</v>
      </c>
    </row>
    <row r="2022" spans="1:14">
      <c r="A2022" s="3">
        <v>9000062009</v>
      </c>
      <c r="B2022" s="18">
        <v>2</v>
      </c>
      <c r="M2022" s="3">
        <v>913103</v>
      </c>
      <c r="N2022" s="18">
        <v>29</v>
      </c>
    </row>
    <row r="2023" spans="1:14">
      <c r="A2023" s="3">
        <v>9000062010</v>
      </c>
      <c r="B2023" s="18">
        <v>1</v>
      </c>
      <c r="M2023" s="4" t="s">
        <v>489</v>
      </c>
      <c r="N2023" s="18">
        <v>1</v>
      </c>
    </row>
    <row r="2024" spans="1:14">
      <c r="A2024" s="3">
        <v>9000062035</v>
      </c>
      <c r="B2024" s="18">
        <v>2</v>
      </c>
      <c r="M2024" s="4" t="s">
        <v>202</v>
      </c>
      <c r="N2024" s="18">
        <v>1</v>
      </c>
    </row>
    <row r="2025" spans="1:14">
      <c r="A2025" s="3">
        <v>9000062036</v>
      </c>
      <c r="B2025" s="18">
        <v>5</v>
      </c>
      <c r="M2025" s="4" t="s">
        <v>10</v>
      </c>
      <c r="N2025" s="18">
        <v>26</v>
      </c>
    </row>
    <row r="2026" spans="1:14">
      <c r="A2026" s="3">
        <v>9000062037</v>
      </c>
      <c r="B2026" s="18">
        <v>4</v>
      </c>
      <c r="M2026" s="4" t="s">
        <v>492</v>
      </c>
      <c r="N2026" s="18">
        <v>1</v>
      </c>
    </row>
    <row r="2027" spans="1:14">
      <c r="A2027" s="3">
        <v>9000062038</v>
      </c>
      <c r="B2027" s="18">
        <v>3</v>
      </c>
      <c r="M2027" s="3">
        <v>913121</v>
      </c>
      <c r="N2027" s="18">
        <v>6</v>
      </c>
    </row>
    <row r="2028" spans="1:14">
      <c r="A2028" s="3">
        <v>9000062039</v>
      </c>
      <c r="B2028" s="18">
        <v>1</v>
      </c>
      <c r="M2028" s="4" t="s">
        <v>10</v>
      </c>
      <c r="N2028" s="18">
        <v>6</v>
      </c>
    </row>
    <row r="2029" spans="1:14">
      <c r="A2029" s="3">
        <v>9000062057</v>
      </c>
      <c r="B2029" s="18">
        <v>2</v>
      </c>
      <c r="M2029" s="3">
        <v>913255</v>
      </c>
      <c r="N2029" s="18">
        <v>2</v>
      </c>
    </row>
    <row r="2030" spans="1:14">
      <c r="A2030" s="3">
        <v>9000062063</v>
      </c>
      <c r="B2030" s="18">
        <v>2</v>
      </c>
      <c r="M2030" s="4" t="s">
        <v>10</v>
      </c>
      <c r="N2030" s="18">
        <v>2</v>
      </c>
    </row>
    <row r="2031" spans="1:14">
      <c r="A2031" s="3">
        <v>9000062065</v>
      </c>
      <c r="B2031" s="18">
        <v>3</v>
      </c>
      <c r="M2031" s="3">
        <v>913273</v>
      </c>
      <c r="N2031" s="18">
        <v>4</v>
      </c>
    </row>
    <row r="2032" spans="1:14">
      <c r="A2032" s="3">
        <v>9000062071</v>
      </c>
      <c r="B2032" s="18">
        <v>3</v>
      </c>
      <c r="M2032" s="4" t="s">
        <v>21</v>
      </c>
      <c r="N2032" s="18">
        <v>1</v>
      </c>
    </row>
    <row r="2033" spans="1:14">
      <c r="A2033" s="3">
        <v>9000062096</v>
      </c>
      <c r="B2033" s="18">
        <v>3</v>
      </c>
      <c r="M2033" s="4" t="s">
        <v>10</v>
      </c>
      <c r="N2033" s="18">
        <v>3</v>
      </c>
    </row>
    <row r="2034" spans="1:14">
      <c r="A2034" s="3">
        <v>9000062521</v>
      </c>
      <c r="B2034" s="18">
        <v>1</v>
      </c>
      <c r="M2034" s="3">
        <v>913291</v>
      </c>
      <c r="N2034" s="18">
        <v>8</v>
      </c>
    </row>
    <row r="2035" spans="1:14">
      <c r="A2035" s="3">
        <v>9000062523</v>
      </c>
      <c r="B2035" s="18">
        <v>4</v>
      </c>
      <c r="M2035" s="4" t="s">
        <v>202</v>
      </c>
      <c r="N2035" s="18">
        <v>1</v>
      </c>
    </row>
    <row r="2036" spans="1:14">
      <c r="A2036" s="3">
        <v>9000062524</v>
      </c>
      <c r="B2036" s="18">
        <v>6</v>
      </c>
      <c r="M2036" s="4" t="s">
        <v>10</v>
      </c>
      <c r="N2036" s="18">
        <v>7</v>
      </c>
    </row>
    <row r="2037" spans="1:14">
      <c r="A2037" s="3">
        <v>9000062544</v>
      </c>
      <c r="B2037" s="18">
        <v>27</v>
      </c>
      <c r="M2037" s="3">
        <v>913398</v>
      </c>
      <c r="N2037" s="18">
        <v>18</v>
      </c>
    </row>
    <row r="2038" spans="1:14">
      <c r="A2038" s="3">
        <v>9000062545</v>
      </c>
      <c r="B2038" s="18">
        <v>2</v>
      </c>
      <c r="M2038" s="4" t="s">
        <v>10</v>
      </c>
      <c r="N2038" s="18">
        <v>18</v>
      </c>
    </row>
    <row r="2039" spans="1:14">
      <c r="A2039" s="3">
        <v>9000062548</v>
      </c>
      <c r="B2039" s="18">
        <v>2</v>
      </c>
      <c r="M2039" s="3">
        <v>913433</v>
      </c>
      <c r="N2039" s="18">
        <v>1</v>
      </c>
    </row>
    <row r="2040" spans="1:14">
      <c r="A2040" s="3">
        <v>9000062552</v>
      </c>
      <c r="B2040" s="18">
        <v>5</v>
      </c>
      <c r="M2040" s="4" t="s">
        <v>10</v>
      </c>
      <c r="N2040" s="18">
        <v>1</v>
      </c>
    </row>
    <row r="2041" spans="1:14">
      <c r="A2041" s="3">
        <v>9000062576</v>
      </c>
      <c r="B2041" s="18">
        <v>1</v>
      </c>
      <c r="M2041" s="3">
        <v>913478</v>
      </c>
      <c r="N2041" s="18">
        <v>21</v>
      </c>
    </row>
    <row r="2042" spans="1:14">
      <c r="A2042" s="3">
        <v>9000062579</v>
      </c>
      <c r="B2042" s="18">
        <v>2</v>
      </c>
      <c r="M2042" s="4" t="s">
        <v>187</v>
      </c>
      <c r="N2042" s="18">
        <v>1</v>
      </c>
    </row>
    <row r="2043" spans="1:14">
      <c r="A2043" s="3">
        <v>9000062583</v>
      </c>
      <c r="B2043" s="18">
        <v>3</v>
      </c>
      <c r="M2043" s="4" t="s">
        <v>428</v>
      </c>
      <c r="N2043" s="18">
        <v>1</v>
      </c>
    </row>
    <row r="2044" spans="1:14">
      <c r="A2044" s="3">
        <v>9000062584</v>
      </c>
      <c r="B2044" s="18">
        <v>2</v>
      </c>
      <c r="M2044" s="4" t="s">
        <v>190</v>
      </c>
      <c r="N2044" s="18">
        <v>1</v>
      </c>
    </row>
    <row r="2045" spans="1:14">
      <c r="A2045" s="3">
        <v>9000062603</v>
      </c>
      <c r="B2045" s="18">
        <v>25</v>
      </c>
      <c r="M2045" s="4" t="s">
        <v>10</v>
      </c>
      <c r="N2045" s="18">
        <v>18</v>
      </c>
    </row>
    <row r="2046" spans="1:14">
      <c r="A2046" s="3">
        <v>9000062604</v>
      </c>
      <c r="B2046" s="18">
        <v>2</v>
      </c>
      <c r="M2046" s="3">
        <v>913549</v>
      </c>
      <c r="N2046" s="18">
        <v>5</v>
      </c>
    </row>
    <row r="2047" spans="1:14">
      <c r="A2047" s="3">
        <v>9000062623</v>
      </c>
      <c r="B2047" s="18">
        <v>5</v>
      </c>
      <c r="M2047" s="4" t="s">
        <v>187</v>
      </c>
      <c r="N2047" s="18">
        <v>1</v>
      </c>
    </row>
    <row r="2048" spans="1:14">
      <c r="A2048" s="3">
        <v>9000062632</v>
      </c>
      <c r="B2048" s="18">
        <v>2</v>
      </c>
      <c r="M2048" s="4" t="s">
        <v>10</v>
      </c>
      <c r="N2048" s="18">
        <v>4</v>
      </c>
    </row>
    <row r="2049" spans="1:14">
      <c r="A2049" s="3">
        <v>9000062638</v>
      </c>
      <c r="B2049" s="18">
        <v>3</v>
      </c>
      <c r="M2049" s="3">
        <v>913558</v>
      </c>
      <c r="N2049" s="18">
        <v>3</v>
      </c>
    </row>
    <row r="2050" spans="1:14">
      <c r="A2050" s="3">
        <v>9000062641</v>
      </c>
      <c r="B2050" s="18">
        <v>9</v>
      </c>
      <c r="M2050" s="4" t="s">
        <v>21</v>
      </c>
      <c r="N2050" s="18">
        <v>1</v>
      </c>
    </row>
    <row r="2051" spans="1:14">
      <c r="A2051" s="3">
        <v>9000062645</v>
      </c>
      <c r="B2051" s="18">
        <v>10</v>
      </c>
      <c r="M2051" s="4" t="s">
        <v>10</v>
      </c>
      <c r="N2051" s="18">
        <v>2</v>
      </c>
    </row>
    <row r="2052" spans="1:14">
      <c r="A2052" s="3">
        <v>9000062647</v>
      </c>
      <c r="B2052" s="18">
        <v>3</v>
      </c>
      <c r="M2052" s="3">
        <v>913567</v>
      </c>
      <c r="N2052" s="18">
        <v>4</v>
      </c>
    </row>
    <row r="2053" spans="1:14">
      <c r="A2053" s="3">
        <v>9000062649</v>
      </c>
      <c r="B2053" s="18">
        <v>8</v>
      </c>
      <c r="M2053" s="4" t="s">
        <v>10</v>
      </c>
      <c r="N2053" s="18">
        <v>4</v>
      </c>
    </row>
    <row r="2054" spans="1:14">
      <c r="A2054" s="3">
        <v>9000062650</v>
      </c>
      <c r="B2054" s="18">
        <v>4</v>
      </c>
      <c r="M2054" s="3">
        <v>914388</v>
      </c>
      <c r="N2054" s="18">
        <v>14</v>
      </c>
    </row>
    <row r="2055" spans="1:14">
      <c r="A2055" s="3">
        <v>9000062651</v>
      </c>
      <c r="B2055" s="18">
        <v>4</v>
      </c>
      <c r="M2055" s="4" t="s">
        <v>21</v>
      </c>
      <c r="N2055" s="18">
        <v>1</v>
      </c>
    </row>
    <row r="2056" spans="1:14">
      <c r="A2056" s="3">
        <v>9000062654</v>
      </c>
      <c r="B2056" s="18">
        <v>2</v>
      </c>
      <c r="M2056" s="4" t="s">
        <v>202</v>
      </c>
      <c r="N2056" s="18">
        <v>1</v>
      </c>
    </row>
    <row r="2057" spans="1:14">
      <c r="A2057" s="3">
        <v>9000062655</v>
      </c>
      <c r="B2057" s="18">
        <v>1</v>
      </c>
      <c r="M2057" s="4" t="s">
        <v>10</v>
      </c>
      <c r="N2057" s="18">
        <v>12</v>
      </c>
    </row>
    <row r="2058" spans="1:14">
      <c r="A2058" s="3">
        <v>9000062656</v>
      </c>
      <c r="B2058" s="18">
        <v>3</v>
      </c>
      <c r="M2058" s="3">
        <v>914405</v>
      </c>
      <c r="N2058" s="18">
        <v>1</v>
      </c>
    </row>
    <row r="2059" spans="1:14">
      <c r="A2059" s="3">
        <v>9000062657</v>
      </c>
      <c r="B2059" s="18">
        <v>5</v>
      </c>
      <c r="M2059" s="4" t="s">
        <v>10</v>
      </c>
      <c r="N2059" s="18">
        <v>1</v>
      </c>
    </row>
    <row r="2060" spans="1:14">
      <c r="A2060" s="3">
        <v>9000062659</v>
      </c>
      <c r="B2060" s="18">
        <v>10</v>
      </c>
      <c r="M2060" s="3">
        <v>914441</v>
      </c>
      <c r="N2060" s="18">
        <v>4</v>
      </c>
    </row>
    <row r="2061" spans="1:14">
      <c r="A2061" s="3">
        <v>9000062661</v>
      </c>
      <c r="B2061" s="18">
        <v>10</v>
      </c>
      <c r="M2061" s="4" t="s">
        <v>10</v>
      </c>
      <c r="N2061" s="18">
        <v>4</v>
      </c>
    </row>
    <row r="2062" spans="1:14">
      <c r="A2062" s="3">
        <v>9000062664</v>
      </c>
      <c r="B2062" s="18">
        <v>3</v>
      </c>
      <c r="M2062" s="3">
        <v>914762</v>
      </c>
      <c r="N2062" s="18">
        <v>4</v>
      </c>
    </row>
    <row r="2063" spans="1:14">
      <c r="A2063" s="3">
        <v>9000062665</v>
      </c>
      <c r="B2063" s="18">
        <v>1</v>
      </c>
      <c r="M2063" s="4" t="s">
        <v>10</v>
      </c>
      <c r="N2063" s="18">
        <v>4</v>
      </c>
    </row>
    <row r="2064" spans="1:14">
      <c r="A2064" s="3">
        <v>9000062666</v>
      </c>
      <c r="B2064" s="18">
        <v>2</v>
      </c>
      <c r="M2064" s="3">
        <v>914815</v>
      </c>
      <c r="N2064" s="18">
        <v>6</v>
      </c>
    </row>
    <row r="2065" spans="1:14">
      <c r="A2065" s="3">
        <v>9000062669</v>
      </c>
      <c r="B2065" s="18">
        <v>3</v>
      </c>
      <c r="M2065" s="4" t="s">
        <v>21</v>
      </c>
      <c r="N2065" s="18">
        <v>1</v>
      </c>
    </row>
    <row r="2066" spans="1:14">
      <c r="A2066" s="3">
        <v>9000062673</v>
      </c>
      <c r="B2066" s="18">
        <v>4</v>
      </c>
      <c r="M2066" s="4" t="s">
        <v>10</v>
      </c>
      <c r="N2066" s="18">
        <v>5</v>
      </c>
    </row>
    <row r="2067" spans="1:14">
      <c r="A2067" s="3">
        <v>9000062674</v>
      </c>
      <c r="B2067" s="18">
        <v>3</v>
      </c>
      <c r="M2067" s="3">
        <v>914842</v>
      </c>
      <c r="N2067" s="18">
        <v>15</v>
      </c>
    </row>
    <row r="2068" spans="1:14">
      <c r="A2068" s="3">
        <v>9000062675</v>
      </c>
      <c r="B2068" s="18">
        <v>2</v>
      </c>
      <c r="M2068" s="4" t="s">
        <v>10</v>
      </c>
      <c r="N2068" s="18">
        <v>15</v>
      </c>
    </row>
    <row r="2069" spans="1:14">
      <c r="A2069" s="3">
        <v>9000062680</v>
      </c>
      <c r="B2069" s="18">
        <v>3</v>
      </c>
      <c r="M2069" s="3">
        <v>914922</v>
      </c>
      <c r="N2069" s="18">
        <v>11</v>
      </c>
    </row>
    <row r="2070" spans="1:14">
      <c r="A2070" s="3">
        <v>9000062681</v>
      </c>
      <c r="B2070" s="18">
        <v>2</v>
      </c>
      <c r="M2070" s="4" t="s">
        <v>187</v>
      </c>
      <c r="N2070" s="18">
        <v>1</v>
      </c>
    </row>
    <row r="2071" spans="1:14">
      <c r="A2071" s="3">
        <v>9000062690</v>
      </c>
      <c r="B2071" s="18">
        <v>3</v>
      </c>
      <c r="M2071" s="4" t="s">
        <v>190</v>
      </c>
      <c r="N2071" s="18">
        <v>1</v>
      </c>
    </row>
    <row r="2072" spans="1:14">
      <c r="A2072" s="3">
        <v>9000062692</v>
      </c>
      <c r="B2072" s="18">
        <v>2</v>
      </c>
      <c r="M2072" s="4" t="s">
        <v>10</v>
      </c>
      <c r="N2072" s="18">
        <v>9</v>
      </c>
    </row>
    <row r="2073" spans="1:14">
      <c r="A2073" s="3">
        <v>9000062694</v>
      </c>
      <c r="B2073" s="18">
        <v>4</v>
      </c>
      <c r="M2073" s="3">
        <v>915119</v>
      </c>
      <c r="N2073" s="18">
        <v>2</v>
      </c>
    </row>
    <row r="2074" spans="1:14">
      <c r="A2074" s="3">
        <v>9000062695</v>
      </c>
      <c r="B2074" s="18">
        <v>3</v>
      </c>
      <c r="M2074" s="4" t="s">
        <v>190</v>
      </c>
      <c r="N2074" s="18">
        <v>1</v>
      </c>
    </row>
    <row r="2075" spans="1:14">
      <c r="A2075" s="3">
        <v>9000062710</v>
      </c>
      <c r="B2075" s="18">
        <v>1</v>
      </c>
      <c r="M2075" s="4" t="s">
        <v>10</v>
      </c>
      <c r="N2075" s="18">
        <v>1</v>
      </c>
    </row>
    <row r="2076" spans="1:14">
      <c r="A2076" s="3">
        <v>9000062711</v>
      </c>
      <c r="B2076" s="18">
        <v>2</v>
      </c>
      <c r="M2076" s="3">
        <v>915663</v>
      </c>
      <c r="N2076" s="18">
        <v>67</v>
      </c>
    </row>
    <row r="2077" spans="1:14">
      <c r="A2077" s="3">
        <v>9000062712</v>
      </c>
      <c r="B2077" s="18">
        <v>19</v>
      </c>
      <c r="M2077" s="4" t="s">
        <v>428</v>
      </c>
      <c r="N2077" s="18">
        <v>4</v>
      </c>
    </row>
    <row r="2078" spans="1:14">
      <c r="A2078" s="3">
        <v>9000062713</v>
      </c>
      <c r="B2078" s="18">
        <v>2</v>
      </c>
      <c r="M2078" s="4" t="s">
        <v>202</v>
      </c>
      <c r="N2078" s="18">
        <v>1</v>
      </c>
    </row>
    <row r="2079" spans="1:14">
      <c r="A2079" s="3">
        <v>9000062715</v>
      </c>
      <c r="B2079" s="18">
        <v>4</v>
      </c>
      <c r="M2079" s="4" t="s">
        <v>10</v>
      </c>
      <c r="N2079" s="18">
        <v>62</v>
      </c>
    </row>
    <row r="2080" spans="1:14">
      <c r="A2080" s="3">
        <v>9000062717</v>
      </c>
      <c r="B2080" s="18">
        <v>3</v>
      </c>
      <c r="M2080" s="3">
        <v>915672</v>
      </c>
      <c r="N2080" s="18">
        <v>1</v>
      </c>
    </row>
    <row r="2081" spans="1:14">
      <c r="A2081" s="3">
        <v>9000062730</v>
      </c>
      <c r="B2081" s="18">
        <v>3</v>
      </c>
      <c r="M2081" s="4" t="s">
        <v>147</v>
      </c>
      <c r="N2081" s="18">
        <v>1</v>
      </c>
    </row>
    <row r="2082" spans="1:14">
      <c r="A2082" s="3">
        <v>9000062735</v>
      </c>
      <c r="B2082" s="18">
        <v>5</v>
      </c>
      <c r="M2082" s="3">
        <v>915681</v>
      </c>
      <c r="N2082" s="18">
        <v>10</v>
      </c>
    </row>
    <row r="2083" spans="1:14">
      <c r="A2083" s="3">
        <v>9000062737</v>
      </c>
      <c r="B2083" s="18">
        <v>2</v>
      </c>
      <c r="M2083" s="4" t="s">
        <v>21</v>
      </c>
      <c r="N2083" s="18">
        <v>1</v>
      </c>
    </row>
    <row r="2084" spans="1:14">
      <c r="A2084" s="3">
        <v>9000062738</v>
      </c>
      <c r="B2084" s="18">
        <v>2</v>
      </c>
      <c r="M2084" s="4" t="s">
        <v>10</v>
      </c>
      <c r="N2084" s="18">
        <v>9</v>
      </c>
    </row>
    <row r="2085" spans="1:14">
      <c r="A2085" s="3">
        <v>9000062740</v>
      </c>
      <c r="B2085" s="18">
        <v>6</v>
      </c>
      <c r="M2085" s="3">
        <v>915699</v>
      </c>
      <c r="N2085" s="18">
        <v>11</v>
      </c>
    </row>
    <row r="2086" spans="1:14">
      <c r="A2086" s="3">
        <v>9000062741</v>
      </c>
      <c r="B2086" s="18">
        <v>6</v>
      </c>
      <c r="M2086" s="4" t="s">
        <v>202</v>
      </c>
      <c r="N2086" s="18">
        <v>1</v>
      </c>
    </row>
    <row r="2087" spans="1:14">
      <c r="A2087" s="3">
        <v>9000062743</v>
      </c>
      <c r="B2087" s="18">
        <v>7</v>
      </c>
      <c r="M2087" s="4" t="s">
        <v>10</v>
      </c>
      <c r="N2087" s="18">
        <v>10</v>
      </c>
    </row>
    <row r="2088" spans="1:14">
      <c r="A2088" s="3">
        <v>9000062744</v>
      </c>
      <c r="B2088" s="18">
        <v>6</v>
      </c>
      <c r="M2088" s="3">
        <v>915707</v>
      </c>
      <c r="N2088" s="18">
        <v>5</v>
      </c>
    </row>
    <row r="2089" spans="1:14">
      <c r="A2089" s="3">
        <v>9000062745</v>
      </c>
      <c r="B2089" s="18">
        <v>1</v>
      </c>
      <c r="M2089" s="4" t="s">
        <v>202</v>
      </c>
      <c r="N2089" s="18">
        <v>1</v>
      </c>
    </row>
    <row r="2090" spans="1:14">
      <c r="A2090" s="3">
        <v>9000062747</v>
      </c>
      <c r="B2090" s="18">
        <v>2</v>
      </c>
      <c r="M2090" s="4" t="s">
        <v>114</v>
      </c>
      <c r="N2090" s="18">
        <v>1</v>
      </c>
    </row>
    <row r="2091" spans="1:14">
      <c r="A2091" s="3">
        <v>9000062757</v>
      </c>
      <c r="B2091" s="18">
        <v>5</v>
      </c>
      <c r="M2091" s="4" t="s">
        <v>10</v>
      </c>
      <c r="N2091" s="18">
        <v>3</v>
      </c>
    </row>
    <row r="2092" spans="1:14">
      <c r="A2092" s="3">
        <v>9000062772</v>
      </c>
      <c r="B2092" s="18">
        <v>1</v>
      </c>
      <c r="M2092" s="3">
        <v>915725</v>
      </c>
      <c r="N2092" s="18">
        <v>3</v>
      </c>
    </row>
    <row r="2093" spans="1:14">
      <c r="A2093" s="3">
        <v>9000062795</v>
      </c>
      <c r="B2093" s="18">
        <v>1</v>
      </c>
      <c r="M2093" s="4" t="s">
        <v>10</v>
      </c>
      <c r="N2093" s="18">
        <v>3</v>
      </c>
    </row>
    <row r="2094" spans="1:14">
      <c r="A2094" s="3">
        <v>9000062824</v>
      </c>
      <c r="B2094" s="18">
        <v>3</v>
      </c>
      <c r="M2094" s="3">
        <v>915779</v>
      </c>
      <c r="N2094" s="18">
        <v>1</v>
      </c>
    </row>
    <row r="2095" spans="1:14">
      <c r="A2095" s="3">
        <v>9000062833</v>
      </c>
      <c r="B2095" s="18">
        <v>2</v>
      </c>
      <c r="M2095" s="4" t="s">
        <v>10</v>
      </c>
      <c r="N2095" s="18">
        <v>1</v>
      </c>
    </row>
    <row r="2096" spans="1:14">
      <c r="A2096" s="3">
        <v>9000062834</v>
      </c>
      <c r="B2096" s="18">
        <v>1</v>
      </c>
      <c r="M2096" s="3">
        <v>915832</v>
      </c>
      <c r="N2096" s="18">
        <v>7</v>
      </c>
    </row>
    <row r="2097" spans="1:14">
      <c r="A2097" s="3">
        <v>9000062841</v>
      </c>
      <c r="B2097" s="18">
        <v>6</v>
      </c>
      <c r="M2097" s="4" t="s">
        <v>202</v>
      </c>
      <c r="N2097" s="18">
        <v>2</v>
      </c>
    </row>
    <row r="2098" spans="1:14">
      <c r="A2098" s="3">
        <v>9000062855</v>
      </c>
      <c r="B2098" s="18">
        <v>2</v>
      </c>
      <c r="M2098" s="4" t="s">
        <v>10</v>
      </c>
      <c r="N2098" s="18">
        <v>5</v>
      </c>
    </row>
    <row r="2099" spans="1:14">
      <c r="A2099" s="3">
        <v>9000062872</v>
      </c>
      <c r="B2099" s="18">
        <v>5</v>
      </c>
      <c r="M2099" s="3">
        <v>915877</v>
      </c>
      <c r="N2099" s="18">
        <v>1</v>
      </c>
    </row>
    <row r="2100" spans="1:14">
      <c r="A2100" s="3">
        <v>9000062877</v>
      </c>
      <c r="B2100" s="18">
        <v>3</v>
      </c>
      <c r="M2100" s="4" t="s">
        <v>10</v>
      </c>
      <c r="N2100" s="18">
        <v>1</v>
      </c>
    </row>
    <row r="2101" spans="1:14">
      <c r="A2101" s="3">
        <v>9000062878</v>
      </c>
      <c r="B2101" s="18">
        <v>3</v>
      </c>
      <c r="M2101" s="3">
        <v>916127</v>
      </c>
      <c r="N2101" s="18">
        <v>2</v>
      </c>
    </row>
    <row r="2102" spans="1:14">
      <c r="A2102" s="3">
        <v>9000062914</v>
      </c>
      <c r="B2102" s="18">
        <v>1</v>
      </c>
      <c r="M2102" s="4" t="s">
        <v>10</v>
      </c>
      <c r="N2102" s="18">
        <v>2</v>
      </c>
    </row>
    <row r="2103" spans="1:14">
      <c r="A2103" s="3">
        <v>9000062915</v>
      </c>
      <c r="B2103" s="18">
        <v>2</v>
      </c>
      <c r="M2103" s="3">
        <v>916252</v>
      </c>
      <c r="N2103" s="18">
        <v>4</v>
      </c>
    </row>
    <row r="2104" spans="1:14">
      <c r="A2104" s="3">
        <v>9000062916</v>
      </c>
      <c r="B2104" s="18">
        <v>3</v>
      </c>
      <c r="M2104" s="4" t="s">
        <v>10</v>
      </c>
      <c r="N2104" s="18">
        <v>4</v>
      </c>
    </row>
    <row r="2105" spans="1:14">
      <c r="A2105" s="3">
        <v>9000062918</v>
      </c>
      <c r="B2105" s="18">
        <v>2</v>
      </c>
      <c r="M2105" s="3">
        <v>916261</v>
      </c>
      <c r="N2105" s="18">
        <v>1</v>
      </c>
    </row>
    <row r="2106" spans="1:14">
      <c r="A2106" s="3">
        <v>9000062919</v>
      </c>
      <c r="B2106" s="18">
        <v>2</v>
      </c>
      <c r="M2106" s="4" t="s">
        <v>10</v>
      </c>
      <c r="N2106" s="18">
        <v>1</v>
      </c>
    </row>
    <row r="2107" spans="1:14">
      <c r="A2107" s="3">
        <v>9000062920</v>
      </c>
      <c r="B2107" s="18">
        <v>2</v>
      </c>
      <c r="M2107" s="3">
        <v>916377</v>
      </c>
      <c r="N2107" s="18">
        <v>1</v>
      </c>
    </row>
    <row r="2108" spans="1:14">
      <c r="A2108" s="3">
        <v>9000062926</v>
      </c>
      <c r="B2108" s="18">
        <v>2</v>
      </c>
      <c r="M2108" s="4" t="s">
        <v>10</v>
      </c>
      <c r="N2108" s="18">
        <v>1</v>
      </c>
    </row>
    <row r="2109" spans="1:14">
      <c r="A2109" s="3">
        <v>9000062934</v>
      </c>
      <c r="B2109" s="18">
        <v>1</v>
      </c>
      <c r="M2109" s="3">
        <v>916475</v>
      </c>
      <c r="N2109" s="18">
        <v>12</v>
      </c>
    </row>
    <row r="2110" spans="1:14">
      <c r="A2110" s="3">
        <v>9000062957</v>
      </c>
      <c r="B2110" s="18">
        <v>49</v>
      </c>
      <c r="M2110" s="4" t="s">
        <v>10</v>
      </c>
      <c r="N2110" s="18">
        <v>12</v>
      </c>
    </row>
    <row r="2111" spans="1:14">
      <c r="A2111" s="3">
        <v>9000063017</v>
      </c>
      <c r="B2111" s="18">
        <v>1</v>
      </c>
      <c r="M2111" s="3">
        <v>916501</v>
      </c>
      <c r="N2111" s="18">
        <v>28</v>
      </c>
    </row>
    <row r="2112" spans="1:14">
      <c r="A2112" s="3">
        <v>9000063019</v>
      </c>
      <c r="B2112" s="18">
        <v>3</v>
      </c>
      <c r="M2112" s="4" t="s">
        <v>190</v>
      </c>
      <c r="N2112" s="18">
        <v>1</v>
      </c>
    </row>
    <row r="2113" spans="1:14">
      <c r="A2113" s="3">
        <v>9000063022</v>
      </c>
      <c r="B2113" s="18">
        <v>5</v>
      </c>
      <c r="M2113" s="4" t="s">
        <v>10</v>
      </c>
      <c r="N2113" s="18">
        <v>27</v>
      </c>
    </row>
    <row r="2114" spans="1:14">
      <c r="A2114" s="3">
        <v>9000063024</v>
      </c>
      <c r="B2114" s="18">
        <v>2</v>
      </c>
      <c r="M2114" s="3">
        <v>916519</v>
      </c>
      <c r="N2114" s="18">
        <v>1</v>
      </c>
    </row>
    <row r="2115" spans="1:14">
      <c r="A2115" s="3">
        <v>9000063026</v>
      </c>
      <c r="B2115" s="18">
        <v>1</v>
      </c>
      <c r="M2115" s="4" t="s">
        <v>10</v>
      </c>
      <c r="N2115" s="18">
        <v>1</v>
      </c>
    </row>
    <row r="2116" spans="1:14">
      <c r="A2116" s="3">
        <v>9000063042</v>
      </c>
      <c r="B2116" s="18">
        <v>4</v>
      </c>
      <c r="M2116" s="3">
        <v>916555</v>
      </c>
      <c r="N2116" s="18">
        <v>17</v>
      </c>
    </row>
    <row r="2117" spans="1:14">
      <c r="A2117" s="3">
        <v>9000063045</v>
      </c>
      <c r="B2117" s="18">
        <v>1</v>
      </c>
      <c r="M2117" s="4" t="s">
        <v>21</v>
      </c>
      <c r="N2117" s="18">
        <v>1</v>
      </c>
    </row>
    <row r="2118" spans="1:14">
      <c r="A2118" s="3">
        <v>9000063055</v>
      </c>
      <c r="B2118" s="18">
        <v>1</v>
      </c>
      <c r="M2118" s="4" t="s">
        <v>10</v>
      </c>
      <c r="N2118" s="18">
        <v>16</v>
      </c>
    </row>
    <row r="2119" spans="1:14">
      <c r="A2119" s="3">
        <v>9000063056</v>
      </c>
      <c r="B2119" s="18">
        <v>1</v>
      </c>
      <c r="M2119" s="3">
        <v>916608</v>
      </c>
      <c r="N2119" s="18">
        <v>1</v>
      </c>
    </row>
    <row r="2120" spans="1:14">
      <c r="A2120" s="3">
        <v>9000063071</v>
      </c>
      <c r="B2120" s="18">
        <v>5</v>
      </c>
      <c r="M2120" s="4" t="s">
        <v>10</v>
      </c>
      <c r="N2120" s="18">
        <v>1</v>
      </c>
    </row>
    <row r="2121" spans="1:14">
      <c r="A2121" s="3">
        <v>9000063083</v>
      </c>
      <c r="B2121" s="18">
        <v>2</v>
      </c>
      <c r="M2121" s="3">
        <v>916689</v>
      </c>
      <c r="N2121" s="18">
        <v>10</v>
      </c>
    </row>
    <row r="2122" spans="1:14">
      <c r="A2122" s="3">
        <v>9000063132</v>
      </c>
      <c r="B2122" s="18">
        <v>1</v>
      </c>
      <c r="M2122" s="4" t="s">
        <v>10</v>
      </c>
      <c r="N2122" s="18">
        <v>10</v>
      </c>
    </row>
    <row r="2123" spans="1:14">
      <c r="A2123" s="3">
        <v>9000063136</v>
      </c>
      <c r="B2123" s="18">
        <v>5</v>
      </c>
      <c r="M2123" s="3">
        <v>916778</v>
      </c>
      <c r="N2123" s="18">
        <v>1</v>
      </c>
    </row>
    <row r="2124" spans="1:14">
      <c r="A2124" s="3">
        <v>9000063137</v>
      </c>
      <c r="B2124" s="18">
        <v>6</v>
      </c>
      <c r="M2124" s="4" t="s">
        <v>10</v>
      </c>
      <c r="N2124" s="18">
        <v>1</v>
      </c>
    </row>
    <row r="2125" spans="1:14">
      <c r="A2125" s="3">
        <v>9000063140</v>
      </c>
      <c r="B2125" s="18">
        <v>6</v>
      </c>
      <c r="M2125" s="3">
        <v>916804</v>
      </c>
      <c r="N2125" s="18">
        <v>70</v>
      </c>
    </row>
    <row r="2126" spans="1:14">
      <c r="A2126" s="3">
        <v>9000063141</v>
      </c>
      <c r="B2126" s="18">
        <v>6</v>
      </c>
      <c r="M2126" s="4" t="s">
        <v>489</v>
      </c>
      <c r="N2126" s="18">
        <v>2</v>
      </c>
    </row>
    <row r="2127" spans="1:14">
      <c r="A2127" s="3">
        <v>9000063142</v>
      </c>
      <c r="B2127" s="18">
        <v>13</v>
      </c>
      <c r="M2127" s="4" t="s">
        <v>1507</v>
      </c>
      <c r="N2127" s="18">
        <v>2</v>
      </c>
    </row>
    <row r="2128" spans="1:14">
      <c r="A2128" s="3">
        <v>9000063143</v>
      </c>
      <c r="B2128" s="18">
        <v>28</v>
      </c>
      <c r="M2128" s="4" t="s">
        <v>116</v>
      </c>
      <c r="N2128" s="18">
        <v>3</v>
      </c>
    </row>
    <row r="2129" spans="1:14">
      <c r="A2129" s="3">
        <v>9000063144</v>
      </c>
      <c r="B2129" s="18">
        <v>3</v>
      </c>
      <c r="M2129" s="4" t="s">
        <v>202</v>
      </c>
      <c r="N2129" s="18">
        <v>1</v>
      </c>
    </row>
    <row r="2130" spans="1:14">
      <c r="A2130" s="3">
        <v>9000063145</v>
      </c>
      <c r="B2130" s="18">
        <v>2</v>
      </c>
      <c r="M2130" s="4" t="s">
        <v>190</v>
      </c>
      <c r="N2130" s="18">
        <v>1</v>
      </c>
    </row>
    <row r="2131" spans="1:14">
      <c r="A2131" s="3">
        <v>9000063146</v>
      </c>
      <c r="B2131" s="18">
        <v>3</v>
      </c>
      <c r="M2131" s="4" t="s">
        <v>205</v>
      </c>
      <c r="N2131" s="18">
        <v>1</v>
      </c>
    </row>
    <row r="2132" spans="1:14">
      <c r="A2132" s="3">
        <v>9000063147</v>
      </c>
      <c r="B2132" s="18">
        <v>6</v>
      </c>
      <c r="M2132" s="4" t="s">
        <v>10</v>
      </c>
      <c r="N2132" s="18">
        <v>59</v>
      </c>
    </row>
    <row r="2133" spans="1:14">
      <c r="A2133" s="3">
        <v>9000063148</v>
      </c>
      <c r="B2133" s="18">
        <v>2</v>
      </c>
      <c r="M2133" s="4" t="s">
        <v>492</v>
      </c>
      <c r="N2133" s="18">
        <v>1</v>
      </c>
    </row>
    <row r="2134" spans="1:14">
      <c r="A2134" s="3">
        <v>9000063149</v>
      </c>
      <c r="B2134" s="18">
        <v>2</v>
      </c>
      <c r="M2134" s="3">
        <v>917153</v>
      </c>
      <c r="N2134" s="18">
        <v>3</v>
      </c>
    </row>
    <row r="2135" spans="1:14">
      <c r="A2135" s="3">
        <v>9000063150</v>
      </c>
      <c r="B2135" s="18">
        <v>3</v>
      </c>
      <c r="M2135" s="4" t="s">
        <v>10</v>
      </c>
      <c r="N2135" s="18">
        <v>3</v>
      </c>
    </row>
    <row r="2136" spans="1:14">
      <c r="A2136" s="3">
        <v>9000063151</v>
      </c>
      <c r="B2136" s="18">
        <v>4</v>
      </c>
      <c r="M2136" s="3">
        <v>917162</v>
      </c>
      <c r="N2136" s="18">
        <v>61</v>
      </c>
    </row>
    <row r="2137" spans="1:14">
      <c r="A2137" s="3">
        <v>9000063152</v>
      </c>
      <c r="B2137" s="18">
        <v>3</v>
      </c>
      <c r="M2137" s="4" t="s">
        <v>21</v>
      </c>
      <c r="N2137" s="18">
        <v>1</v>
      </c>
    </row>
    <row r="2138" spans="1:14">
      <c r="A2138" s="3">
        <v>9000063153</v>
      </c>
      <c r="B2138" s="18">
        <v>4</v>
      </c>
      <c r="M2138" s="4" t="s">
        <v>10</v>
      </c>
      <c r="N2138" s="18">
        <v>60</v>
      </c>
    </row>
    <row r="2139" spans="1:14">
      <c r="A2139" s="3">
        <v>9000063154</v>
      </c>
      <c r="B2139" s="18">
        <v>11</v>
      </c>
      <c r="M2139" s="3">
        <v>917251</v>
      </c>
      <c r="N2139" s="18">
        <v>1</v>
      </c>
    </row>
    <row r="2140" spans="1:14">
      <c r="A2140" s="3">
        <v>9000063155</v>
      </c>
      <c r="B2140" s="18">
        <v>8</v>
      </c>
      <c r="M2140" s="4" t="s">
        <v>10</v>
      </c>
      <c r="N2140" s="18">
        <v>1</v>
      </c>
    </row>
    <row r="2141" spans="1:14">
      <c r="A2141" s="3">
        <v>9000063156</v>
      </c>
      <c r="B2141" s="18">
        <v>2</v>
      </c>
      <c r="M2141" s="3">
        <v>917438</v>
      </c>
      <c r="N2141" s="18">
        <v>1</v>
      </c>
    </row>
    <row r="2142" spans="1:14">
      <c r="A2142" s="3">
        <v>9000063157</v>
      </c>
      <c r="B2142" s="18">
        <v>4</v>
      </c>
      <c r="M2142" s="4" t="s">
        <v>10</v>
      </c>
      <c r="N2142" s="18">
        <v>1</v>
      </c>
    </row>
    <row r="2143" spans="1:14">
      <c r="A2143" s="3">
        <v>9000063178</v>
      </c>
      <c r="B2143" s="18">
        <v>4</v>
      </c>
      <c r="M2143" s="3">
        <v>917483</v>
      </c>
      <c r="N2143" s="18">
        <v>1</v>
      </c>
    </row>
    <row r="2144" spans="1:14">
      <c r="A2144" s="3">
        <v>9000063223</v>
      </c>
      <c r="B2144" s="18">
        <v>1</v>
      </c>
      <c r="M2144" s="4" t="s">
        <v>10</v>
      </c>
      <c r="N2144" s="18">
        <v>1</v>
      </c>
    </row>
    <row r="2145" spans="1:14">
      <c r="A2145" s="3">
        <v>9000063231</v>
      </c>
      <c r="B2145" s="18">
        <v>2</v>
      </c>
      <c r="M2145" s="3">
        <v>917527</v>
      </c>
      <c r="N2145" s="18">
        <v>7</v>
      </c>
    </row>
    <row r="2146" spans="1:14">
      <c r="A2146" s="3">
        <v>9000063235</v>
      </c>
      <c r="B2146" s="18">
        <v>6</v>
      </c>
      <c r="M2146" s="4" t="s">
        <v>21</v>
      </c>
      <c r="N2146" s="18">
        <v>1</v>
      </c>
    </row>
    <row r="2147" spans="1:14">
      <c r="A2147" s="3">
        <v>9000063244</v>
      </c>
      <c r="B2147" s="18">
        <v>4</v>
      </c>
      <c r="M2147" s="4" t="s">
        <v>10</v>
      </c>
      <c r="N2147" s="18">
        <v>6</v>
      </c>
    </row>
    <row r="2148" spans="1:14">
      <c r="A2148" s="3">
        <v>9000063245</v>
      </c>
      <c r="B2148" s="18">
        <v>3</v>
      </c>
      <c r="M2148" s="3">
        <v>917545</v>
      </c>
      <c r="N2148" s="18">
        <v>1</v>
      </c>
    </row>
    <row r="2149" spans="1:14">
      <c r="A2149" s="3">
        <v>9000063246</v>
      </c>
      <c r="B2149" s="18">
        <v>5</v>
      </c>
      <c r="M2149" s="4" t="s">
        <v>10</v>
      </c>
      <c r="N2149" s="18">
        <v>1</v>
      </c>
    </row>
    <row r="2150" spans="1:14">
      <c r="A2150" s="3">
        <v>9000063248</v>
      </c>
      <c r="B2150" s="18">
        <v>2</v>
      </c>
      <c r="M2150" s="3">
        <v>917563</v>
      </c>
      <c r="N2150" s="18">
        <v>4</v>
      </c>
    </row>
    <row r="2151" spans="1:14">
      <c r="A2151" s="3">
        <v>9000063249</v>
      </c>
      <c r="B2151" s="18">
        <v>3</v>
      </c>
      <c r="M2151" s="4" t="s">
        <v>10</v>
      </c>
      <c r="N2151" s="18">
        <v>4</v>
      </c>
    </row>
    <row r="2152" spans="1:14">
      <c r="A2152" s="3">
        <v>9000063250</v>
      </c>
      <c r="B2152" s="18">
        <v>1</v>
      </c>
      <c r="M2152" s="3">
        <v>917581</v>
      </c>
      <c r="N2152" s="18">
        <v>12</v>
      </c>
    </row>
    <row r="2153" spans="1:14">
      <c r="A2153" s="3">
        <v>9000063270</v>
      </c>
      <c r="B2153" s="18">
        <v>3</v>
      </c>
      <c r="M2153" s="4" t="s">
        <v>202</v>
      </c>
      <c r="N2153" s="18">
        <v>1</v>
      </c>
    </row>
    <row r="2154" spans="1:14">
      <c r="A2154" s="3">
        <v>9000063275</v>
      </c>
      <c r="B2154" s="18">
        <v>4</v>
      </c>
      <c r="M2154" s="4" t="s">
        <v>10</v>
      </c>
      <c r="N2154" s="18">
        <v>11</v>
      </c>
    </row>
    <row r="2155" spans="1:14">
      <c r="A2155" s="3">
        <v>9000063284</v>
      </c>
      <c r="B2155" s="18">
        <v>2</v>
      </c>
      <c r="M2155" s="3">
        <v>917607</v>
      </c>
      <c r="N2155" s="18">
        <v>110</v>
      </c>
    </row>
    <row r="2156" spans="1:14">
      <c r="A2156" s="3">
        <v>9000063291</v>
      </c>
      <c r="B2156" s="18">
        <v>2</v>
      </c>
      <c r="M2156" s="4" t="s">
        <v>489</v>
      </c>
      <c r="N2156" s="18">
        <v>4</v>
      </c>
    </row>
    <row r="2157" spans="1:14">
      <c r="A2157" s="3">
        <v>9000063292</v>
      </c>
      <c r="B2157" s="18">
        <v>3</v>
      </c>
      <c r="M2157" s="4" t="s">
        <v>1507</v>
      </c>
      <c r="N2157" s="18">
        <v>1</v>
      </c>
    </row>
    <row r="2158" spans="1:14">
      <c r="A2158" s="3">
        <v>9000063300</v>
      </c>
      <c r="B2158" s="18">
        <v>3</v>
      </c>
      <c r="M2158" s="4" t="s">
        <v>116</v>
      </c>
      <c r="N2158" s="18">
        <v>2</v>
      </c>
    </row>
    <row r="2159" spans="1:14">
      <c r="A2159" s="3">
        <v>9000063305</v>
      </c>
      <c r="B2159" s="18">
        <v>2</v>
      </c>
      <c r="M2159" s="4" t="s">
        <v>202</v>
      </c>
      <c r="N2159" s="18">
        <v>1</v>
      </c>
    </row>
    <row r="2160" spans="1:14">
      <c r="A2160" s="3">
        <v>9000063306</v>
      </c>
      <c r="B2160" s="18">
        <v>2</v>
      </c>
      <c r="M2160" s="4" t="s">
        <v>10</v>
      </c>
      <c r="N2160" s="18">
        <v>101</v>
      </c>
    </row>
    <row r="2161" spans="1:14">
      <c r="A2161" s="3">
        <v>9000063308</v>
      </c>
      <c r="B2161" s="18">
        <v>2</v>
      </c>
      <c r="M2161" s="4" t="s">
        <v>492</v>
      </c>
      <c r="N2161" s="18">
        <v>1</v>
      </c>
    </row>
    <row r="2162" spans="1:14">
      <c r="A2162" s="3">
        <v>9000063309</v>
      </c>
      <c r="B2162" s="18">
        <v>2</v>
      </c>
      <c r="M2162" s="3">
        <v>917616</v>
      </c>
      <c r="N2162" s="18">
        <v>43</v>
      </c>
    </row>
    <row r="2163" spans="1:14">
      <c r="A2163" s="3">
        <v>9000063310</v>
      </c>
      <c r="B2163" s="18">
        <v>18</v>
      </c>
      <c r="M2163" s="4" t="s">
        <v>116</v>
      </c>
      <c r="N2163" s="18">
        <v>1</v>
      </c>
    </row>
    <row r="2164" spans="1:14">
      <c r="A2164" s="3">
        <v>9000063311</v>
      </c>
      <c r="B2164" s="18">
        <v>2</v>
      </c>
      <c r="M2164" s="4" t="s">
        <v>202</v>
      </c>
      <c r="N2164" s="18">
        <v>1</v>
      </c>
    </row>
    <row r="2165" spans="1:14">
      <c r="A2165" s="3">
        <v>9000063315</v>
      </c>
      <c r="B2165" s="18">
        <v>3</v>
      </c>
      <c r="M2165" s="4" t="s">
        <v>10</v>
      </c>
      <c r="N2165" s="18">
        <v>41</v>
      </c>
    </row>
    <row r="2166" spans="1:14">
      <c r="A2166" s="3">
        <v>9000063316</v>
      </c>
      <c r="B2166" s="18">
        <v>2</v>
      </c>
      <c r="M2166" s="3">
        <v>917625</v>
      </c>
      <c r="N2166" s="18">
        <v>13</v>
      </c>
    </row>
    <row r="2167" spans="1:14">
      <c r="A2167" s="3">
        <v>9000063319</v>
      </c>
      <c r="B2167" s="18">
        <v>1</v>
      </c>
      <c r="M2167" s="4" t="s">
        <v>21</v>
      </c>
      <c r="N2167" s="18">
        <v>1</v>
      </c>
    </row>
    <row r="2168" spans="1:14">
      <c r="A2168" s="3">
        <v>9000063320</v>
      </c>
      <c r="B2168" s="18">
        <v>2</v>
      </c>
      <c r="M2168" s="4" t="s">
        <v>1507</v>
      </c>
      <c r="N2168" s="18">
        <v>1</v>
      </c>
    </row>
    <row r="2169" spans="1:14">
      <c r="A2169" s="3">
        <v>9000063321</v>
      </c>
      <c r="B2169" s="18">
        <v>2</v>
      </c>
      <c r="M2169" s="4" t="s">
        <v>202</v>
      </c>
      <c r="N2169" s="18">
        <v>1</v>
      </c>
    </row>
    <row r="2170" spans="1:14">
      <c r="A2170" s="3">
        <v>9000063323</v>
      </c>
      <c r="B2170" s="18">
        <v>3</v>
      </c>
      <c r="M2170" s="4" t="s">
        <v>10</v>
      </c>
      <c r="N2170" s="18">
        <v>10</v>
      </c>
    </row>
    <row r="2171" spans="1:14">
      <c r="A2171" s="3">
        <v>9000063324</v>
      </c>
      <c r="B2171" s="18">
        <v>2</v>
      </c>
      <c r="M2171" s="3">
        <v>917795</v>
      </c>
      <c r="N2171" s="18">
        <v>7</v>
      </c>
    </row>
    <row r="2172" spans="1:14">
      <c r="A2172" s="3">
        <v>9000063325</v>
      </c>
      <c r="B2172" s="18">
        <v>5</v>
      </c>
      <c r="M2172" s="4" t="s">
        <v>202</v>
      </c>
      <c r="N2172" s="18">
        <v>1</v>
      </c>
    </row>
    <row r="2173" spans="1:14">
      <c r="A2173" s="3">
        <v>9000063326</v>
      </c>
      <c r="B2173" s="18">
        <v>2</v>
      </c>
      <c r="M2173" s="4" t="s">
        <v>114</v>
      </c>
      <c r="N2173" s="18">
        <v>1</v>
      </c>
    </row>
    <row r="2174" spans="1:14">
      <c r="A2174" s="3">
        <v>9000063328</v>
      </c>
      <c r="B2174" s="18">
        <v>1</v>
      </c>
      <c r="M2174" s="4" t="s">
        <v>10</v>
      </c>
      <c r="N2174" s="18">
        <v>5</v>
      </c>
    </row>
    <row r="2175" spans="1:14">
      <c r="A2175" s="3">
        <v>9000063330</v>
      </c>
      <c r="B2175" s="18">
        <v>11</v>
      </c>
      <c r="M2175" s="3">
        <v>917901</v>
      </c>
      <c r="N2175" s="18">
        <v>2</v>
      </c>
    </row>
    <row r="2176" spans="1:14">
      <c r="A2176" s="3">
        <v>9000063350</v>
      </c>
      <c r="B2176" s="18">
        <v>8</v>
      </c>
      <c r="M2176" s="4" t="s">
        <v>10</v>
      </c>
      <c r="N2176" s="18">
        <v>2</v>
      </c>
    </row>
    <row r="2177" spans="1:14">
      <c r="A2177" s="3">
        <v>9000063366</v>
      </c>
      <c r="B2177" s="18">
        <v>2</v>
      </c>
      <c r="M2177" s="3">
        <v>917955</v>
      </c>
      <c r="N2177" s="18">
        <v>3</v>
      </c>
    </row>
    <row r="2178" spans="1:14">
      <c r="A2178" s="3">
        <v>9000063367</v>
      </c>
      <c r="B2178" s="18">
        <v>3</v>
      </c>
      <c r="M2178" s="4" t="s">
        <v>10</v>
      </c>
      <c r="N2178" s="18">
        <v>3</v>
      </c>
    </row>
    <row r="2179" spans="1:14">
      <c r="A2179" s="3">
        <v>9000063368</v>
      </c>
      <c r="B2179" s="18">
        <v>1</v>
      </c>
      <c r="M2179" s="3">
        <v>918072</v>
      </c>
      <c r="N2179" s="18">
        <v>2</v>
      </c>
    </row>
    <row r="2180" spans="1:14">
      <c r="A2180" s="3">
        <v>9000063369</v>
      </c>
      <c r="B2180" s="18">
        <v>2</v>
      </c>
      <c r="M2180" s="4" t="s">
        <v>10</v>
      </c>
      <c r="N2180" s="18">
        <v>2</v>
      </c>
    </row>
    <row r="2181" spans="1:14">
      <c r="A2181" s="3">
        <v>9000063370</v>
      </c>
      <c r="B2181" s="18">
        <v>3</v>
      </c>
      <c r="M2181" s="3">
        <v>918107</v>
      </c>
      <c r="N2181" s="18">
        <v>5</v>
      </c>
    </row>
    <row r="2182" spans="1:14">
      <c r="A2182" s="3">
        <v>9000063371</v>
      </c>
      <c r="B2182" s="18">
        <v>1</v>
      </c>
      <c r="M2182" s="4" t="s">
        <v>190</v>
      </c>
      <c r="N2182" s="18">
        <v>1</v>
      </c>
    </row>
    <row r="2183" spans="1:14">
      <c r="A2183" s="3">
        <v>9000063376</v>
      </c>
      <c r="B2183" s="18">
        <v>7</v>
      </c>
      <c r="M2183" s="4" t="s">
        <v>10</v>
      </c>
      <c r="N2183" s="18">
        <v>4</v>
      </c>
    </row>
    <row r="2184" spans="1:14">
      <c r="A2184" s="3">
        <v>9000063377</v>
      </c>
      <c r="B2184" s="18">
        <v>1</v>
      </c>
      <c r="M2184" s="3">
        <v>918366</v>
      </c>
      <c r="N2184" s="18">
        <v>2</v>
      </c>
    </row>
    <row r="2185" spans="1:14">
      <c r="A2185" s="3">
        <v>9000063378</v>
      </c>
      <c r="B2185" s="18">
        <v>2</v>
      </c>
      <c r="M2185" s="4" t="s">
        <v>10</v>
      </c>
      <c r="N2185" s="18">
        <v>2</v>
      </c>
    </row>
    <row r="2186" spans="1:14">
      <c r="A2186" s="3">
        <v>9000063382</v>
      </c>
      <c r="B2186" s="18">
        <v>2</v>
      </c>
      <c r="M2186" s="3">
        <v>918375</v>
      </c>
      <c r="N2186" s="18">
        <v>17</v>
      </c>
    </row>
    <row r="2187" spans="1:14">
      <c r="A2187" s="3">
        <v>9000063392</v>
      </c>
      <c r="B2187" s="18">
        <v>12</v>
      </c>
      <c r="M2187" s="4" t="s">
        <v>202</v>
      </c>
      <c r="N2187" s="18">
        <v>2</v>
      </c>
    </row>
    <row r="2188" spans="1:14">
      <c r="A2188" s="3">
        <v>9000063395</v>
      </c>
      <c r="B2188" s="18">
        <v>1</v>
      </c>
      <c r="M2188" s="4" t="s">
        <v>205</v>
      </c>
      <c r="N2188" s="18">
        <v>1</v>
      </c>
    </row>
    <row r="2189" spans="1:14">
      <c r="A2189" s="3">
        <v>9000063407</v>
      </c>
      <c r="B2189" s="18">
        <v>3</v>
      </c>
      <c r="M2189" s="4" t="s">
        <v>10</v>
      </c>
      <c r="N2189" s="18">
        <v>14</v>
      </c>
    </row>
    <row r="2190" spans="1:14">
      <c r="A2190" s="3">
        <v>9000063408</v>
      </c>
      <c r="B2190" s="18">
        <v>1</v>
      </c>
      <c r="M2190" s="3">
        <v>918428</v>
      </c>
      <c r="N2190" s="18">
        <v>8</v>
      </c>
    </row>
    <row r="2191" spans="1:14">
      <c r="A2191" s="3">
        <v>9000063414</v>
      </c>
      <c r="B2191" s="18">
        <v>1</v>
      </c>
      <c r="M2191" s="4" t="s">
        <v>190</v>
      </c>
      <c r="N2191" s="18">
        <v>1</v>
      </c>
    </row>
    <row r="2192" spans="1:14">
      <c r="A2192" s="3">
        <v>9000063418</v>
      </c>
      <c r="B2192" s="18">
        <v>1</v>
      </c>
      <c r="M2192" s="4" t="s">
        <v>10</v>
      </c>
      <c r="N2192" s="18">
        <v>7</v>
      </c>
    </row>
    <row r="2193" spans="1:14">
      <c r="A2193" s="3">
        <v>9000063419</v>
      </c>
      <c r="B2193" s="18">
        <v>3</v>
      </c>
      <c r="M2193" s="3">
        <v>918437</v>
      </c>
      <c r="N2193" s="18">
        <v>8</v>
      </c>
    </row>
    <row r="2194" spans="1:14">
      <c r="A2194" s="3">
        <v>9000063420</v>
      </c>
      <c r="B2194" s="18">
        <v>5</v>
      </c>
      <c r="M2194" s="4" t="s">
        <v>190</v>
      </c>
      <c r="N2194" s="18">
        <v>1</v>
      </c>
    </row>
    <row r="2195" spans="1:14">
      <c r="A2195" s="3">
        <v>9000063422</v>
      </c>
      <c r="B2195" s="18">
        <v>3</v>
      </c>
      <c r="M2195" s="4" t="s">
        <v>10</v>
      </c>
      <c r="N2195" s="18">
        <v>7</v>
      </c>
    </row>
    <row r="2196" spans="1:14">
      <c r="A2196" s="3">
        <v>9000063423</v>
      </c>
      <c r="B2196" s="18">
        <v>3</v>
      </c>
      <c r="M2196" s="3">
        <v>918446</v>
      </c>
      <c r="N2196" s="18">
        <v>8</v>
      </c>
    </row>
    <row r="2197" spans="1:14">
      <c r="A2197" s="3">
        <v>9000063424</v>
      </c>
      <c r="B2197" s="18">
        <v>6</v>
      </c>
      <c r="M2197" s="4" t="s">
        <v>190</v>
      </c>
      <c r="N2197" s="18">
        <v>1</v>
      </c>
    </row>
    <row r="2198" spans="1:14">
      <c r="A2198" s="3">
        <v>9000063428</v>
      </c>
      <c r="B2198" s="18">
        <v>3</v>
      </c>
      <c r="M2198" s="4" t="s">
        <v>10</v>
      </c>
      <c r="N2198" s="18">
        <v>7</v>
      </c>
    </row>
    <row r="2199" spans="1:14">
      <c r="A2199" s="3">
        <v>9000063449</v>
      </c>
      <c r="B2199" s="18">
        <v>3</v>
      </c>
      <c r="M2199" s="3">
        <v>918633</v>
      </c>
      <c r="N2199" s="18">
        <v>17</v>
      </c>
    </row>
    <row r="2200" spans="1:14">
      <c r="A2200" s="3">
        <v>9000063453</v>
      </c>
      <c r="B2200" s="18">
        <v>2</v>
      </c>
      <c r="M2200" s="4" t="s">
        <v>21</v>
      </c>
      <c r="N2200" s="18">
        <v>1</v>
      </c>
    </row>
    <row r="2201" spans="1:14">
      <c r="A2201" s="3">
        <v>9000063454</v>
      </c>
      <c r="B2201" s="18">
        <v>3</v>
      </c>
      <c r="M2201" s="4" t="s">
        <v>10</v>
      </c>
      <c r="N2201" s="18">
        <v>16</v>
      </c>
    </row>
    <row r="2202" spans="1:14">
      <c r="A2202" s="3">
        <v>9000063488</v>
      </c>
      <c r="B2202" s="18">
        <v>1</v>
      </c>
      <c r="M2202" s="3">
        <v>918731</v>
      </c>
      <c r="N2202" s="18">
        <v>1</v>
      </c>
    </row>
    <row r="2203" spans="1:14">
      <c r="A2203" s="3">
        <v>9000063506</v>
      </c>
      <c r="B2203" s="18">
        <v>3</v>
      </c>
      <c r="M2203" s="4" t="s">
        <v>21</v>
      </c>
      <c r="N2203" s="18">
        <v>1</v>
      </c>
    </row>
    <row r="2204" spans="1:14">
      <c r="A2204" s="3">
        <v>9000063509</v>
      </c>
      <c r="B2204" s="18">
        <v>5</v>
      </c>
      <c r="M2204" s="3">
        <v>918829</v>
      </c>
      <c r="N2204" s="18">
        <v>1</v>
      </c>
    </row>
    <row r="2205" spans="1:14">
      <c r="A2205" s="3">
        <v>9000063510</v>
      </c>
      <c r="B2205" s="18">
        <v>1</v>
      </c>
      <c r="M2205" s="4" t="s">
        <v>10</v>
      </c>
      <c r="N2205" s="18">
        <v>1</v>
      </c>
    </row>
    <row r="2206" spans="1:14">
      <c r="A2206" s="3">
        <v>9000063531</v>
      </c>
      <c r="B2206" s="18">
        <v>2</v>
      </c>
      <c r="M2206" s="3">
        <v>918847</v>
      </c>
      <c r="N2206" s="18">
        <v>1</v>
      </c>
    </row>
    <row r="2207" spans="1:14">
      <c r="A2207" s="3">
        <v>9000063548</v>
      </c>
      <c r="B2207" s="18">
        <v>1</v>
      </c>
      <c r="M2207" s="4" t="s">
        <v>10</v>
      </c>
      <c r="N2207" s="18">
        <v>1</v>
      </c>
    </row>
    <row r="2208" spans="1:14">
      <c r="A2208" s="3">
        <v>9000063581</v>
      </c>
      <c r="B2208" s="18">
        <v>7</v>
      </c>
      <c r="M2208" s="3">
        <v>919106</v>
      </c>
      <c r="N2208" s="18">
        <v>2</v>
      </c>
    </row>
    <row r="2209" spans="1:14">
      <c r="A2209" s="3">
        <v>9000063582</v>
      </c>
      <c r="B2209" s="18">
        <v>3</v>
      </c>
      <c r="M2209" s="4" t="s">
        <v>10</v>
      </c>
      <c r="N2209" s="18">
        <v>2</v>
      </c>
    </row>
    <row r="2210" spans="1:14">
      <c r="A2210" s="3">
        <v>9000063584</v>
      </c>
      <c r="B2210" s="18">
        <v>1</v>
      </c>
      <c r="M2210" s="3">
        <v>919133</v>
      </c>
      <c r="N2210" s="18">
        <v>3</v>
      </c>
    </row>
    <row r="2211" spans="1:14">
      <c r="A2211" s="3">
        <v>9000063588</v>
      </c>
      <c r="B2211" s="18">
        <v>2</v>
      </c>
      <c r="M2211" s="4" t="s">
        <v>21</v>
      </c>
      <c r="N2211" s="18">
        <v>1</v>
      </c>
    </row>
    <row r="2212" spans="1:14">
      <c r="A2212" s="3">
        <v>9000063595</v>
      </c>
      <c r="B2212" s="18">
        <v>2</v>
      </c>
      <c r="M2212" s="4" t="s">
        <v>10</v>
      </c>
      <c r="N2212" s="18">
        <v>2</v>
      </c>
    </row>
    <row r="2213" spans="1:14">
      <c r="A2213" s="3">
        <v>9000063596</v>
      </c>
      <c r="B2213" s="18">
        <v>4</v>
      </c>
      <c r="M2213" s="3">
        <v>919187</v>
      </c>
      <c r="N2213" s="18">
        <v>11</v>
      </c>
    </row>
    <row r="2214" spans="1:14">
      <c r="A2214" s="3">
        <v>9000063609</v>
      </c>
      <c r="B2214" s="18">
        <v>3</v>
      </c>
      <c r="M2214" s="4" t="s">
        <v>10</v>
      </c>
      <c r="N2214" s="18">
        <v>11</v>
      </c>
    </row>
    <row r="2215" spans="1:14">
      <c r="A2215" s="3">
        <v>9000063610</v>
      </c>
      <c r="B2215" s="18">
        <v>5</v>
      </c>
      <c r="M2215" s="3">
        <v>919231</v>
      </c>
      <c r="N2215" s="18">
        <v>2</v>
      </c>
    </row>
    <row r="2216" spans="1:14">
      <c r="A2216" s="3">
        <v>9000063611</v>
      </c>
      <c r="B2216" s="18">
        <v>11</v>
      </c>
      <c r="M2216" s="4" t="s">
        <v>10</v>
      </c>
      <c r="N2216" s="18">
        <v>2</v>
      </c>
    </row>
    <row r="2217" spans="1:14">
      <c r="A2217" s="3">
        <v>9000063628</v>
      </c>
      <c r="B2217" s="18">
        <v>1</v>
      </c>
      <c r="M2217" s="3">
        <v>919249</v>
      </c>
      <c r="N2217" s="18">
        <v>3</v>
      </c>
    </row>
    <row r="2218" spans="1:14">
      <c r="A2218" s="3">
        <v>9000063648</v>
      </c>
      <c r="B2218" s="18">
        <v>11</v>
      </c>
      <c r="M2218" s="4" t="s">
        <v>21</v>
      </c>
      <c r="N2218" s="18">
        <v>2</v>
      </c>
    </row>
    <row r="2219" spans="1:14">
      <c r="A2219" s="3">
        <v>9000063664</v>
      </c>
      <c r="B2219" s="18">
        <v>1</v>
      </c>
      <c r="M2219" s="4" t="s">
        <v>10</v>
      </c>
      <c r="N2219" s="18">
        <v>1</v>
      </c>
    </row>
    <row r="2220" spans="1:14">
      <c r="A2220" s="3">
        <v>9000063666</v>
      </c>
      <c r="B2220" s="18">
        <v>6</v>
      </c>
      <c r="M2220" s="3">
        <v>919392</v>
      </c>
      <c r="N2220" s="18">
        <v>28</v>
      </c>
    </row>
    <row r="2221" spans="1:14">
      <c r="A2221" s="3">
        <v>9000063696</v>
      </c>
      <c r="B2221" s="18">
        <v>5</v>
      </c>
      <c r="M2221" s="4" t="s">
        <v>489</v>
      </c>
      <c r="N2221" s="18">
        <v>1</v>
      </c>
    </row>
    <row r="2222" spans="1:14">
      <c r="A2222" s="3">
        <v>9000063700</v>
      </c>
      <c r="B2222" s="18">
        <v>3</v>
      </c>
      <c r="M2222" s="4" t="s">
        <v>116</v>
      </c>
      <c r="N2222" s="18">
        <v>1</v>
      </c>
    </row>
    <row r="2223" spans="1:14">
      <c r="A2223" s="3">
        <v>9000063714</v>
      </c>
      <c r="B2223" s="18">
        <v>4</v>
      </c>
      <c r="M2223" s="4" t="s">
        <v>202</v>
      </c>
      <c r="N2223" s="18">
        <v>2</v>
      </c>
    </row>
    <row r="2224" spans="1:14">
      <c r="A2224" s="3">
        <v>9000063757</v>
      </c>
      <c r="B2224" s="18">
        <v>2</v>
      </c>
      <c r="M2224" s="4" t="s">
        <v>10</v>
      </c>
      <c r="N2224" s="18">
        <v>23</v>
      </c>
    </row>
    <row r="2225" spans="1:14">
      <c r="A2225" s="3">
        <v>9000063759</v>
      </c>
      <c r="B2225" s="18">
        <v>20</v>
      </c>
      <c r="M2225" s="4" t="s">
        <v>492</v>
      </c>
      <c r="N2225" s="18">
        <v>1</v>
      </c>
    </row>
    <row r="2226" spans="1:14">
      <c r="A2226" s="3">
        <v>9000063769</v>
      </c>
      <c r="B2226" s="18">
        <v>1</v>
      </c>
      <c r="M2226" s="3">
        <v>919739</v>
      </c>
      <c r="N2226" s="18">
        <v>4</v>
      </c>
    </row>
    <row r="2227" spans="1:14">
      <c r="A2227" s="3">
        <v>9000063772</v>
      </c>
      <c r="B2227" s="18">
        <v>10</v>
      </c>
      <c r="M2227" s="4" t="s">
        <v>114</v>
      </c>
      <c r="N2227" s="18">
        <v>1</v>
      </c>
    </row>
    <row r="2228" spans="1:14">
      <c r="A2228" s="3">
        <v>9000063818</v>
      </c>
      <c r="B2228" s="18">
        <v>3</v>
      </c>
      <c r="M2228" s="4" t="s">
        <v>10</v>
      </c>
      <c r="N2228" s="18">
        <v>3</v>
      </c>
    </row>
    <row r="2229" spans="1:14">
      <c r="A2229" s="3">
        <v>9000063820</v>
      </c>
      <c r="B2229" s="18">
        <v>4</v>
      </c>
      <c r="M2229" s="3">
        <v>919775</v>
      </c>
      <c r="N2229" s="18">
        <v>3</v>
      </c>
    </row>
    <row r="2230" spans="1:14">
      <c r="A2230" s="3">
        <v>9000063822</v>
      </c>
      <c r="B2230" s="18">
        <v>2</v>
      </c>
      <c r="M2230" s="4" t="s">
        <v>21</v>
      </c>
      <c r="N2230" s="18">
        <v>1</v>
      </c>
    </row>
    <row r="2231" spans="1:14">
      <c r="A2231" s="3">
        <v>9000063827</v>
      </c>
      <c r="B2231" s="18">
        <v>3</v>
      </c>
      <c r="M2231" s="4" t="s">
        <v>10</v>
      </c>
      <c r="N2231" s="18">
        <v>2</v>
      </c>
    </row>
    <row r="2232" spans="1:14">
      <c r="A2232" s="3">
        <v>9000063829</v>
      </c>
      <c r="B2232" s="18">
        <v>2</v>
      </c>
      <c r="M2232" s="3">
        <v>919784</v>
      </c>
      <c r="N2232" s="18">
        <v>2</v>
      </c>
    </row>
    <row r="2233" spans="1:14">
      <c r="A2233" s="3">
        <v>9000063830</v>
      </c>
      <c r="B2233" s="18">
        <v>1</v>
      </c>
      <c r="M2233" s="4" t="s">
        <v>10</v>
      </c>
      <c r="N2233" s="18">
        <v>2</v>
      </c>
    </row>
    <row r="2234" spans="1:14">
      <c r="A2234" s="3">
        <v>9000063844</v>
      </c>
      <c r="B2234" s="18">
        <v>1</v>
      </c>
      <c r="M2234" s="3">
        <v>920069</v>
      </c>
      <c r="N2234" s="18">
        <v>2</v>
      </c>
    </row>
    <row r="2235" spans="1:14">
      <c r="A2235" s="3">
        <v>9000063847</v>
      </c>
      <c r="B2235" s="18">
        <v>2</v>
      </c>
      <c r="M2235" s="4" t="s">
        <v>202</v>
      </c>
      <c r="N2235" s="18">
        <v>1</v>
      </c>
    </row>
    <row r="2236" spans="1:14">
      <c r="A2236" s="3">
        <v>9000063874</v>
      </c>
      <c r="B2236" s="18">
        <v>5</v>
      </c>
      <c r="M2236" s="4" t="s">
        <v>10</v>
      </c>
      <c r="N2236" s="18">
        <v>1</v>
      </c>
    </row>
    <row r="2237" spans="1:14">
      <c r="A2237" s="3">
        <v>9000063902</v>
      </c>
      <c r="B2237" s="18">
        <v>8</v>
      </c>
      <c r="M2237" s="3">
        <v>920078</v>
      </c>
      <c r="N2237" s="18">
        <v>2</v>
      </c>
    </row>
    <row r="2238" spans="1:14">
      <c r="A2238" s="3">
        <v>9000063904</v>
      </c>
      <c r="B2238" s="18">
        <v>6</v>
      </c>
      <c r="M2238" s="4" t="s">
        <v>10</v>
      </c>
      <c r="N2238" s="18">
        <v>2</v>
      </c>
    </row>
    <row r="2239" spans="1:14">
      <c r="A2239" s="3">
        <v>9000063906</v>
      </c>
      <c r="B2239" s="18">
        <v>1</v>
      </c>
      <c r="M2239" s="3">
        <v>920167</v>
      </c>
      <c r="N2239" s="18">
        <v>6</v>
      </c>
    </row>
    <row r="2240" spans="1:14">
      <c r="A2240" s="3">
        <v>9000063907</v>
      </c>
      <c r="B2240" s="18">
        <v>1</v>
      </c>
      <c r="M2240" s="4" t="s">
        <v>116</v>
      </c>
      <c r="N2240" s="18">
        <v>1</v>
      </c>
    </row>
    <row r="2241" spans="1:14">
      <c r="A2241" s="3">
        <v>9000063988</v>
      </c>
      <c r="B2241" s="18">
        <v>3</v>
      </c>
      <c r="M2241" s="4" t="s">
        <v>190</v>
      </c>
      <c r="N2241" s="18">
        <v>1</v>
      </c>
    </row>
    <row r="2242" spans="1:14">
      <c r="A2242" s="3">
        <v>9000063995</v>
      </c>
      <c r="B2242" s="18">
        <v>2</v>
      </c>
      <c r="M2242" s="4" t="s">
        <v>10</v>
      </c>
      <c r="N2242" s="18">
        <v>3</v>
      </c>
    </row>
    <row r="2243" spans="1:14">
      <c r="A2243" s="3">
        <v>9000064008</v>
      </c>
      <c r="B2243" s="18">
        <v>2</v>
      </c>
      <c r="M2243" s="4" t="s">
        <v>492</v>
      </c>
      <c r="N2243" s="18">
        <v>1</v>
      </c>
    </row>
    <row r="2244" spans="1:14">
      <c r="A2244" s="3">
        <v>9000064027</v>
      </c>
      <c r="B2244" s="18">
        <v>2</v>
      </c>
      <c r="M2244" s="3">
        <v>920185</v>
      </c>
      <c r="N2244" s="18">
        <v>13</v>
      </c>
    </row>
    <row r="2245" spans="1:14">
      <c r="A2245" s="3">
        <v>9000064029</v>
      </c>
      <c r="B2245" s="18">
        <v>1</v>
      </c>
      <c r="M2245" s="4" t="s">
        <v>489</v>
      </c>
      <c r="N2245" s="18">
        <v>1</v>
      </c>
    </row>
    <row r="2246" spans="1:14">
      <c r="A2246" s="3">
        <v>9000064128</v>
      </c>
      <c r="B2246" s="18">
        <v>3</v>
      </c>
      <c r="M2246" s="4" t="s">
        <v>1507</v>
      </c>
      <c r="N2246" s="18">
        <v>1</v>
      </c>
    </row>
    <row r="2247" spans="1:14">
      <c r="A2247" s="3">
        <v>9000064130</v>
      </c>
      <c r="B2247" s="18">
        <v>12</v>
      </c>
      <c r="M2247" s="4" t="s">
        <v>116</v>
      </c>
      <c r="N2247" s="18">
        <v>2</v>
      </c>
    </row>
    <row r="2248" spans="1:14">
      <c r="A2248" s="3">
        <v>9000064131</v>
      </c>
      <c r="B2248" s="18">
        <v>3</v>
      </c>
      <c r="M2248" s="4" t="s">
        <v>202</v>
      </c>
      <c r="N2248" s="18">
        <v>2</v>
      </c>
    </row>
    <row r="2249" spans="1:14">
      <c r="A2249" s="3">
        <v>9000064132</v>
      </c>
      <c r="B2249" s="18">
        <v>2</v>
      </c>
      <c r="M2249" s="4" t="s">
        <v>10</v>
      </c>
      <c r="N2249" s="18">
        <v>6</v>
      </c>
    </row>
    <row r="2250" spans="1:14">
      <c r="A2250" s="3">
        <v>9000064151</v>
      </c>
      <c r="B2250" s="18">
        <v>2</v>
      </c>
      <c r="M2250" s="4" t="s">
        <v>492</v>
      </c>
      <c r="N2250" s="18">
        <v>1</v>
      </c>
    </row>
    <row r="2251" spans="1:14">
      <c r="A2251" s="3">
        <v>9000064160</v>
      </c>
      <c r="B2251" s="18">
        <v>1</v>
      </c>
      <c r="M2251" s="3">
        <v>920238</v>
      </c>
      <c r="N2251" s="18">
        <v>63</v>
      </c>
    </row>
    <row r="2252" spans="1:14">
      <c r="A2252" s="3">
        <v>9000064173</v>
      </c>
      <c r="B2252" s="18">
        <v>2</v>
      </c>
      <c r="M2252" s="4" t="s">
        <v>489</v>
      </c>
      <c r="N2252" s="18">
        <v>7</v>
      </c>
    </row>
    <row r="2253" spans="1:14">
      <c r="A2253" s="3">
        <v>9000064210</v>
      </c>
      <c r="B2253" s="18">
        <v>1</v>
      </c>
      <c r="M2253" s="4" t="s">
        <v>116</v>
      </c>
      <c r="N2253" s="18">
        <v>3</v>
      </c>
    </row>
    <row r="2254" spans="1:14">
      <c r="A2254" s="3">
        <v>9000064238</v>
      </c>
      <c r="B2254" s="18">
        <v>1</v>
      </c>
      <c r="M2254" s="4" t="s">
        <v>10</v>
      </c>
      <c r="N2254" s="18">
        <v>52</v>
      </c>
    </row>
    <row r="2255" spans="1:14">
      <c r="A2255" s="3">
        <v>9000064293</v>
      </c>
      <c r="B2255" s="18">
        <v>1</v>
      </c>
      <c r="M2255" s="4" t="s">
        <v>492</v>
      </c>
      <c r="N2255" s="18">
        <v>1</v>
      </c>
    </row>
    <row r="2256" spans="1:14">
      <c r="A2256" s="3">
        <v>9000064326</v>
      </c>
      <c r="B2256" s="18">
        <v>1</v>
      </c>
      <c r="M2256" s="3">
        <v>920247</v>
      </c>
      <c r="N2256" s="18">
        <v>3</v>
      </c>
    </row>
    <row r="2257" spans="1:14">
      <c r="A2257" s="3">
        <v>9000064329</v>
      </c>
      <c r="B2257" s="18">
        <v>1</v>
      </c>
      <c r="M2257" s="4" t="s">
        <v>10</v>
      </c>
      <c r="N2257" s="18">
        <v>3</v>
      </c>
    </row>
    <row r="2258" spans="1:14">
      <c r="A2258" s="3">
        <v>9000064333</v>
      </c>
      <c r="B2258" s="18">
        <v>2</v>
      </c>
      <c r="M2258" s="3">
        <v>920256</v>
      </c>
      <c r="N2258" s="18">
        <v>2</v>
      </c>
    </row>
    <row r="2259" spans="1:14">
      <c r="A2259" s="3">
        <v>9000064336</v>
      </c>
      <c r="B2259" s="18">
        <v>1</v>
      </c>
      <c r="M2259" s="4" t="s">
        <v>10</v>
      </c>
      <c r="N2259" s="18">
        <v>2</v>
      </c>
    </row>
    <row r="2260" spans="1:14">
      <c r="A2260" s="3">
        <v>9000064357</v>
      </c>
      <c r="B2260" s="18">
        <v>4</v>
      </c>
      <c r="M2260" s="3">
        <v>920274</v>
      </c>
      <c r="N2260" s="18">
        <v>4</v>
      </c>
    </row>
    <row r="2261" spans="1:14">
      <c r="A2261" s="3">
        <v>9000064372</v>
      </c>
      <c r="B2261" s="18">
        <v>4</v>
      </c>
      <c r="M2261" s="4" t="s">
        <v>10</v>
      </c>
      <c r="N2261" s="18">
        <v>4</v>
      </c>
    </row>
    <row r="2262" spans="1:14">
      <c r="A2262" s="3">
        <v>9000064379</v>
      </c>
      <c r="B2262" s="18">
        <v>3</v>
      </c>
      <c r="M2262" s="3">
        <v>920292</v>
      </c>
      <c r="N2262" s="18">
        <v>14</v>
      </c>
    </row>
    <row r="2263" spans="1:14">
      <c r="A2263" s="3">
        <v>9000064423</v>
      </c>
      <c r="B2263" s="18">
        <v>1</v>
      </c>
      <c r="M2263" s="4" t="s">
        <v>10</v>
      </c>
      <c r="N2263" s="18">
        <v>14</v>
      </c>
    </row>
    <row r="2264" spans="1:14">
      <c r="A2264" s="3">
        <v>9000064425</v>
      </c>
      <c r="B2264" s="18">
        <v>1</v>
      </c>
      <c r="M2264" s="3">
        <v>920309</v>
      </c>
      <c r="N2264" s="18">
        <v>10</v>
      </c>
    </row>
    <row r="2265" spans="1:14">
      <c r="A2265" s="3">
        <v>9000064439</v>
      </c>
      <c r="B2265" s="18">
        <v>2</v>
      </c>
      <c r="M2265" s="4" t="s">
        <v>489</v>
      </c>
      <c r="N2265" s="18">
        <v>1</v>
      </c>
    </row>
    <row r="2266" spans="1:14">
      <c r="A2266" s="3">
        <v>9000064485</v>
      </c>
      <c r="B2266" s="18">
        <v>2</v>
      </c>
      <c r="M2266" s="4" t="s">
        <v>116</v>
      </c>
      <c r="N2266" s="18">
        <v>1</v>
      </c>
    </row>
    <row r="2267" spans="1:14">
      <c r="A2267" s="3">
        <v>9000064496</v>
      </c>
      <c r="B2267" s="18">
        <v>2</v>
      </c>
      <c r="M2267" s="4" t="s">
        <v>202</v>
      </c>
      <c r="N2267" s="18">
        <v>1</v>
      </c>
    </row>
    <row r="2268" spans="1:14">
      <c r="A2268" s="3">
        <v>9000064508</v>
      </c>
      <c r="B2268" s="18">
        <v>4</v>
      </c>
      <c r="M2268" s="4" t="s">
        <v>10</v>
      </c>
      <c r="N2268" s="18">
        <v>6</v>
      </c>
    </row>
    <row r="2269" spans="1:14">
      <c r="A2269" s="3">
        <v>9000064515</v>
      </c>
      <c r="B2269" s="18">
        <v>2</v>
      </c>
      <c r="M2269" s="4" t="s">
        <v>492</v>
      </c>
      <c r="N2269" s="18">
        <v>1</v>
      </c>
    </row>
    <row r="2270" spans="1:14">
      <c r="A2270" s="3">
        <v>9000064522</v>
      </c>
      <c r="B2270" s="18">
        <v>7</v>
      </c>
      <c r="M2270" s="3">
        <v>920336</v>
      </c>
      <c r="N2270" s="18">
        <v>5</v>
      </c>
    </row>
    <row r="2271" spans="1:14">
      <c r="A2271" s="3">
        <v>9000064523</v>
      </c>
      <c r="B2271" s="18">
        <v>3</v>
      </c>
      <c r="M2271" s="4" t="s">
        <v>10</v>
      </c>
      <c r="N2271" s="18">
        <v>5</v>
      </c>
    </row>
    <row r="2272" spans="1:14">
      <c r="A2272" s="3">
        <v>9000064524</v>
      </c>
      <c r="B2272" s="18">
        <v>2</v>
      </c>
      <c r="M2272" s="3">
        <v>920434</v>
      </c>
      <c r="N2272" s="18">
        <v>3</v>
      </c>
    </row>
    <row r="2273" spans="1:14">
      <c r="A2273" s="3">
        <v>9000064526</v>
      </c>
      <c r="B2273" s="18">
        <v>8</v>
      </c>
      <c r="M2273" s="4" t="s">
        <v>10</v>
      </c>
      <c r="N2273" s="18">
        <v>3</v>
      </c>
    </row>
    <row r="2274" spans="1:14">
      <c r="A2274" s="3">
        <v>9000064527</v>
      </c>
      <c r="B2274" s="18">
        <v>3</v>
      </c>
      <c r="M2274" s="3">
        <v>920514</v>
      </c>
      <c r="N2274" s="18">
        <v>6</v>
      </c>
    </row>
    <row r="2275" spans="1:14">
      <c r="A2275" s="3">
        <v>9000064528</v>
      </c>
      <c r="B2275" s="18">
        <v>3</v>
      </c>
      <c r="M2275" s="4" t="s">
        <v>21</v>
      </c>
      <c r="N2275" s="18">
        <v>1</v>
      </c>
    </row>
    <row r="2276" spans="1:14">
      <c r="A2276" s="3">
        <v>9000064535</v>
      </c>
      <c r="B2276" s="18">
        <v>2</v>
      </c>
      <c r="M2276" s="4" t="s">
        <v>10</v>
      </c>
      <c r="N2276" s="18">
        <v>5</v>
      </c>
    </row>
    <row r="2277" spans="1:14">
      <c r="A2277" s="3">
        <v>9000064536</v>
      </c>
      <c r="B2277" s="18">
        <v>3</v>
      </c>
      <c r="M2277" s="3">
        <v>920559</v>
      </c>
      <c r="N2277" s="18">
        <v>2</v>
      </c>
    </row>
    <row r="2278" spans="1:14">
      <c r="A2278" s="3">
        <v>9000064537</v>
      </c>
      <c r="B2278" s="18">
        <v>1</v>
      </c>
      <c r="M2278" s="4" t="s">
        <v>10</v>
      </c>
      <c r="N2278" s="18">
        <v>2</v>
      </c>
    </row>
    <row r="2279" spans="1:14">
      <c r="A2279" s="3">
        <v>9000064539</v>
      </c>
      <c r="B2279" s="18">
        <v>3</v>
      </c>
      <c r="M2279" s="3">
        <v>920621</v>
      </c>
      <c r="N2279" s="18">
        <v>3</v>
      </c>
    </row>
    <row r="2280" spans="1:14">
      <c r="A2280" s="3">
        <v>9000064541</v>
      </c>
      <c r="B2280" s="18">
        <v>10</v>
      </c>
      <c r="M2280" s="4" t="s">
        <v>10</v>
      </c>
      <c r="N2280" s="18">
        <v>3</v>
      </c>
    </row>
    <row r="2281" spans="1:14">
      <c r="A2281" s="3">
        <v>9000064542</v>
      </c>
      <c r="B2281" s="18">
        <v>8</v>
      </c>
      <c r="M2281" s="3">
        <v>920657</v>
      </c>
      <c r="N2281" s="18">
        <v>1</v>
      </c>
    </row>
    <row r="2282" spans="1:14">
      <c r="A2282" s="3">
        <v>9000064543</v>
      </c>
      <c r="B2282" s="18">
        <v>2</v>
      </c>
      <c r="M2282" s="4" t="s">
        <v>10</v>
      </c>
      <c r="N2282" s="18">
        <v>1</v>
      </c>
    </row>
    <row r="2283" spans="1:14">
      <c r="A2283" s="3">
        <v>9000064544</v>
      </c>
      <c r="B2283" s="18">
        <v>4</v>
      </c>
      <c r="M2283" s="3">
        <v>920666</v>
      </c>
      <c r="N2283" s="18">
        <v>1</v>
      </c>
    </row>
    <row r="2284" spans="1:14">
      <c r="A2284" s="3">
        <v>9000064545</v>
      </c>
      <c r="B2284" s="18">
        <v>5</v>
      </c>
      <c r="M2284" s="4" t="s">
        <v>10</v>
      </c>
      <c r="N2284" s="18">
        <v>1</v>
      </c>
    </row>
    <row r="2285" spans="1:14">
      <c r="A2285" s="3">
        <v>9000064546</v>
      </c>
      <c r="B2285" s="18">
        <v>8</v>
      </c>
      <c r="M2285" s="3">
        <v>920924</v>
      </c>
      <c r="N2285" s="18">
        <v>5</v>
      </c>
    </row>
    <row r="2286" spans="1:14">
      <c r="A2286" s="3">
        <v>9000064547</v>
      </c>
      <c r="B2286" s="18">
        <v>2</v>
      </c>
      <c r="M2286" s="4" t="s">
        <v>190</v>
      </c>
      <c r="N2286" s="18">
        <v>1</v>
      </c>
    </row>
    <row r="2287" spans="1:14">
      <c r="A2287" s="3">
        <v>9000064560</v>
      </c>
      <c r="B2287" s="18">
        <v>2</v>
      </c>
      <c r="M2287" s="4" t="s">
        <v>10</v>
      </c>
      <c r="N2287" s="18">
        <v>4</v>
      </c>
    </row>
    <row r="2288" spans="1:14">
      <c r="A2288" s="3">
        <v>9000064562</v>
      </c>
      <c r="B2288" s="18">
        <v>2</v>
      </c>
      <c r="M2288" s="3">
        <v>920933</v>
      </c>
      <c r="N2288" s="18">
        <v>13</v>
      </c>
    </row>
    <row r="2289" spans="1:14">
      <c r="A2289" s="3">
        <v>9000064569</v>
      </c>
      <c r="B2289" s="18">
        <v>12</v>
      </c>
      <c r="M2289" s="4" t="s">
        <v>190</v>
      </c>
      <c r="N2289" s="18">
        <v>1</v>
      </c>
    </row>
    <row r="2290" spans="1:14">
      <c r="A2290" s="3">
        <v>9000064581</v>
      </c>
      <c r="B2290" s="18">
        <v>4</v>
      </c>
      <c r="M2290" s="4" t="s">
        <v>10</v>
      </c>
      <c r="N2290" s="18">
        <v>12</v>
      </c>
    </row>
    <row r="2291" spans="1:14">
      <c r="A2291" s="3">
        <v>9000064604</v>
      </c>
      <c r="B2291" s="18">
        <v>1</v>
      </c>
      <c r="M2291" s="3">
        <v>920942</v>
      </c>
      <c r="N2291" s="18">
        <v>1</v>
      </c>
    </row>
    <row r="2292" spans="1:14">
      <c r="A2292" s="3">
        <v>9000064607</v>
      </c>
      <c r="B2292" s="18">
        <v>3</v>
      </c>
      <c r="M2292" s="4" t="s">
        <v>10</v>
      </c>
      <c r="N2292" s="18">
        <v>1</v>
      </c>
    </row>
    <row r="2293" spans="1:14">
      <c r="A2293" s="3">
        <v>9000064608</v>
      </c>
      <c r="B2293" s="18">
        <v>4</v>
      </c>
      <c r="M2293" s="3">
        <v>920951</v>
      </c>
      <c r="N2293" s="18">
        <v>2</v>
      </c>
    </row>
    <row r="2294" spans="1:14">
      <c r="A2294" s="3">
        <v>9000064609</v>
      </c>
      <c r="B2294" s="18">
        <v>3</v>
      </c>
      <c r="M2294" s="4" t="s">
        <v>21</v>
      </c>
      <c r="N2294" s="18">
        <v>1</v>
      </c>
    </row>
    <row r="2295" spans="1:14">
      <c r="A2295" s="3">
        <v>9000064610</v>
      </c>
      <c r="B2295" s="18">
        <v>3</v>
      </c>
      <c r="M2295" s="4" t="s">
        <v>10</v>
      </c>
      <c r="N2295" s="18">
        <v>1</v>
      </c>
    </row>
    <row r="2296" spans="1:14">
      <c r="A2296" s="3">
        <v>9000064611</v>
      </c>
      <c r="B2296" s="18">
        <v>3</v>
      </c>
      <c r="M2296" s="3">
        <v>921317</v>
      </c>
      <c r="N2296" s="18">
        <v>4</v>
      </c>
    </row>
    <row r="2297" spans="1:14">
      <c r="A2297" s="3">
        <v>9000064628</v>
      </c>
      <c r="B2297" s="18">
        <v>1</v>
      </c>
      <c r="M2297" s="4" t="s">
        <v>21</v>
      </c>
      <c r="N2297" s="18">
        <v>1</v>
      </c>
    </row>
    <row r="2298" spans="1:14">
      <c r="A2298" s="3">
        <v>9000064630</v>
      </c>
      <c r="B2298" s="18">
        <v>1</v>
      </c>
      <c r="M2298" s="4" t="s">
        <v>10</v>
      </c>
      <c r="N2298" s="18">
        <v>3</v>
      </c>
    </row>
    <row r="2299" spans="1:14">
      <c r="A2299" s="3">
        <v>9000064686</v>
      </c>
      <c r="B2299" s="18">
        <v>1</v>
      </c>
      <c r="M2299" s="3">
        <v>921326</v>
      </c>
      <c r="N2299" s="18">
        <v>13</v>
      </c>
    </row>
    <row r="2300" spans="1:14">
      <c r="A2300" s="3">
        <v>9000064697</v>
      </c>
      <c r="B2300" s="18">
        <v>3</v>
      </c>
      <c r="M2300" s="4" t="s">
        <v>10</v>
      </c>
      <c r="N2300" s="18">
        <v>13</v>
      </c>
    </row>
    <row r="2301" spans="1:14">
      <c r="A2301" s="3">
        <v>9000064706</v>
      </c>
      <c r="B2301" s="18">
        <v>1</v>
      </c>
      <c r="M2301" s="3">
        <v>921335</v>
      </c>
      <c r="N2301" s="18">
        <v>79</v>
      </c>
    </row>
    <row r="2302" spans="1:14">
      <c r="A2302" s="3">
        <v>9000064708</v>
      </c>
      <c r="B2302" s="18">
        <v>5</v>
      </c>
      <c r="M2302" s="4" t="s">
        <v>489</v>
      </c>
      <c r="N2302" s="18">
        <v>1</v>
      </c>
    </row>
    <row r="2303" spans="1:14">
      <c r="A2303" s="3">
        <v>9000064710</v>
      </c>
      <c r="B2303" s="18">
        <v>2</v>
      </c>
      <c r="M2303" s="4" t="s">
        <v>10</v>
      </c>
      <c r="N2303" s="18">
        <v>77</v>
      </c>
    </row>
    <row r="2304" spans="1:14">
      <c r="A2304" s="3">
        <v>9000064745</v>
      </c>
      <c r="B2304" s="18">
        <v>2</v>
      </c>
      <c r="M2304" s="4" t="s">
        <v>492</v>
      </c>
      <c r="N2304" s="18">
        <v>1</v>
      </c>
    </row>
    <row r="2305" spans="1:14">
      <c r="A2305" s="3">
        <v>9000064746</v>
      </c>
      <c r="B2305" s="18">
        <v>5</v>
      </c>
      <c r="M2305" s="3">
        <v>921344</v>
      </c>
      <c r="N2305" s="18">
        <v>3</v>
      </c>
    </row>
    <row r="2306" spans="1:14">
      <c r="A2306" s="3">
        <v>9000064755</v>
      </c>
      <c r="B2306" s="18">
        <v>2</v>
      </c>
      <c r="M2306" s="4" t="s">
        <v>10</v>
      </c>
      <c r="N2306" s="18">
        <v>3</v>
      </c>
    </row>
    <row r="2307" spans="1:14">
      <c r="A2307" s="3">
        <v>9000064756</v>
      </c>
      <c r="B2307" s="18">
        <v>14</v>
      </c>
      <c r="M2307" s="3">
        <v>921353</v>
      </c>
      <c r="N2307" s="18">
        <v>3</v>
      </c>
    </row>
    <row r="2308" spans="1:14">
      <c r="A2308" s="3">
        <v>9000064759</v>
      </c>
      <c r="B2308" s="18">
        <v>1</v>
      </c>
      <c r="M2308" s="4" t="s">
        <v>10</v>
      </c>
      <c r="N2308" s="18">
        <v>3</v>
      </c>
    </row>
    <row r="2309" spans="1:14">
      <c r="A2309" s="3">
        <v>9000064760</v>
      </c>
      <c r="B2309" s="18">
        <v>1</v>
      </c>
      <c r="M2309" s="3">
        <v>921389</v>
      </c>
      <c r="N2309" s="18">
        <v>7</v>
      </c>
    </row>
    <row r="2310" spans="1:14">
      <c r="A2310" s="3">
        <v>9000064762</v>
      </c>
      <c r="B2310" s="18">
        <v>1</v>
      </c>
      <c r="M2310" s="4" t="s">
        <v>10</v>
      </c>
      <c r="N2310" s="18">
        <v>7</v>
      </c>
    </row>
    <row r="2311" spans="1:14">
      <c r="A2311" s="3">
        <v>9000064776</v>
      </c>
      <c r="B2311" s="18">
        <v>11</v>
      </c>
      <c r="M2311" s="3">
        <v>921513</v>
      </c>
      <c r="N2311" s="18">
        <v>2</v>
      </c>
    </row>
    <row r="2312" spans="1:14">
      <c r="A2312" s="3">
        <v>9000064795</v>
      </c>
      <c r="B2312" s="18">
        <v>2</v>
      </c>
      <c r="M2312" s="4" t="s">
        <v>10</v>
      </c>
      <c r="N2312" s="18">
        <v>2</v>
      </c>
    </row>
    <row r="2313" spans="1:14">
      <c r="A2313" s="3">
        <v>9000064796</v>
      </c>
      <c r="B2313" s="18">
        <v>2</v>
      </c>
      <c r="M2313" s="3">
        <v>921549</v>
      </c>
      <c r="N2313" s="18">
        <v>2</v>
      </c>
    </row>
    <row r="2314" spans="1:14">
      <c r="A2314" s="3">
        <v>9000064819</v>
      </c>
      <c r="B2314" s="18">
        <v>3</v>
      </c>
      <c r="M2314" s="4" t="s">
        <v>10</v>
      </c>
      <c r="N2314" s="18">
        <v>2</v>
      </c>
    </row>
    <row r="2315" spans="1:14">
      <c r="A2315" s="3">
        <v>9000064822</v>
      </c>
      <c r="B2315" s="18">
        <v>6</v>
      </c>
      <c r="M2315" s="3">
        <v>921602</v>
      </c>
      <c r="N2315" s="18">
        <v>3</v>
      </c>
    </row>
    <row r="2316" spans="1:14">
      <c r="A2316" s="3">
        <v>9000064828</v>
      </c>
      <c r="B2316" s="18">
        <v>32</v>
      </c>
      <c r="M2316" s="4" t="s">
        <v>10</v>
      </c>
      <c r="N2316" s="18">
        <v>3</v>
      </c>
    </row>
    <row r="2317" spans="1:14">
      <c r="A2317" s="3">
        <v>9000064829</v>
      </c>
      <c r="B2317" s="18">
        <v>55</v>
      </c>
      <c r="M2317" s="3">
        <v>921665</v>
      </c>
      <c r="N2317" s="18">
        <v>2</v>
      </c>
    </row>
    <row r="2318" spans="1:14">
      <c r="A2318" s="3">
        <v>9000064833</v>
      </c>
      <c r="B2318" s="18">
        <v>1</v>
      </c>
      <c r="M2318" s="4" t="s">
        <v>10</v>
      </c>
      <c r="N2318" s="18">
        <v>2</v>
      </c>
    </row>
    <row r="2319" spans="1:14">
      <c r="A2319" s="3">
        <v>9000064834</v>
      </c>
      <c r="B2319" s="18">
        <v>15</v>
      </c>
      <c r="M2319" s="3">
        <v>921674</v>
      </c>
      <c r="N2319" s="18">
        <v>3</v>
      </c>
    </row>
    <row r="2320" spans="1:14">
      <c r="A2320" s="3">
        <v>9000064839</v>
      </c>
      <c r="B2320" s="18">
        <v>1</v>
      </c>
      <c r="M2320" s="4" t="s">
        <v>10</v>
      </c>
      <c r="N2320" s="18">
        <v>3</v>
      </c>
    </row>
    <row r="2321" spans="1:14">
      <c r="A2321" s="3">
        <v>9000064880</v>
      </c>
      <c r="B2321" s="18">
        <v>2</v>
      </c>
      <c r="M2321" s="3">
        <v>921692</v>
      </c>
      <c r="N2321" s="18">
        <v>2</v>
      </c>
    </row>
    <row r="2322" spans="1:14">
      <c r="A2322" s="3">
        <v>9000064881</v>
      </c>
      <c r="B2322" s="18">
        <v>6</v>
      </c>
      <c r="M2322" s="4" t="s">
        <v>10</v>
      </c>
      <c r="N2322" s="18">
        <v>2</v>
      </c>
    </row>
    <row r="2323" spans="1:14">
      <c r="A2323" s="3">
        <v>9000064888</v>
      </c>
      <c r="B2323" s="18">
        <v>2</v>
      </c>
      <c r="M2323" s="3">
        <v>921799</v>
      </c>
      <c r="N2323" s="18">
        <v>9</v>
      </c>
    </row>
    <row r="2324" spans="1:14">
      <c r="A2324" s="3">
        <v>9000064889</v>
      </c>
      <c r="B2324" s="18">
        <v>2</v>
      </c>
      <c r="M2324" s="4" t="s">
        <v>190</v>
      </c>
      <c r="N2324" s="18">
        <v>1</v>
      </c>
    </row>
    <row r="2325" spans="1:14">
      <c r="A2325" s="3">
        <v>9000064891</v>
      </c>
      <c r="B2325" s="18">
        <v>4</v>
      </c>
      <c r="M2325" s="4" t="s">
        <v>10</v>
      </c>
      <c r="N2325" s="18">
        <v>8</v>
      </c>
    </row>
    <row r="2326" spans="1:14">
      <c r="A2326" s="3">
        <v>9000064892</v>
      </c>
      <c r="B2326" s="18">
        <v>3</v>
      </c>
      <c r="M2326" s="3">
        <v>921843</v>
      </c>
      <c r="N2326" s="18">
        <v>4</v>
      </c>
    </row>
    <row r="2327" spans="1:14">
      <c r="A2327" s="3">
        <v>9000064901</v>
      </c>
      <c r="B2327" s="18">
        <v>1</v>
      </c>
      <c r="M2327" s="4" t="s">
        <v>21</v>
      </c>
      <c r="N2327" s="18">
        <v>1</v>
      </c>
    </row>
    <row r="2328" spans="1:14">
      <c r="A2328" s="3">
        <v>9000064909</v>
      </c>
      <c r="B2328" s="18">
        <v>1</v>
      </c>
      <c r="M2328" s="4" t="s">
        <v>10</v>
      </c>
      <c r="N2328" s="18">
        <v>3</v>
      </c>
    </row>
    <row r="2329" spans="1:14">
      <c r="A2329" s="3">
        <v>9000064910</v>
      </c>
      <c r="B2329" s="18">
        <v>1</v>
      </c>
      <c r="M2329" s="3">
        <v>921888</v>
      </c>
      <c r="N2329" s="18">
        <v>2</v>
      </c>
    </row>
    <row r="2330" spans="1:14">
      <c r="A2330" s="3">
        <v>9000064911</v>
      </c>
      <c r="B2330" s="18">
        <v>4</v>
      </c>
      <c r="M2330" s="4" t="s">
        <v>10</v>
      </c>
      <c r="N2330" s="18">
        <v>2</v>
      </c>
    </row>
    <row r="2331" spans="1:14">
      <c r="A2331" s="3">
        <v>9000064912</v>
      </c>
      <c r="B2331" s="18">
        <v>2</v>
      </c>
      <c r="M2331" s="3">
        <v>922174</v>
      </c>
      <c r="N2331" s="18">
        <v>1</v>
      </c>
    </row>
    <row r="2332" spans="1:14">
      <c r="A2332" s="3">
        <v>9000064913</v>
      </c>
      <c r="B2332" s="18">
        <v>1</v>
      </c>
      <c r="M2332" s="4" t="s">
        <v>10</v>
      </c>
      <c r="N2332" s="18">
        <v>1</v>
      </c>
    </row>
    <row r="2333" spans="1:14">
      <c r="A2333" s="3">
        <v>9000064914</v>
      </c>
      <c r="B2333" s="18">
        <v>6</v>
      </c>
      <c r="M2333" s="3">
        <v>922183</v>
      </c>
      <c r="N2333" s="18">
        <v>17</v>
      </c>
    </row>
    <row r="2334" spans="1:14">
      <c r="A2334" s="3">
        <v>9000064915</v>
      </c>
      <c r="B2334" s="18">
        <v>1</v>
      </c>
      <c r="M2334" s="4" t="s">
        <v>21</v>
      </c>
      <c r="N2334" s="18">
        <v>1</v>
      </c>
    </row>
    <row r="2335" spans="1:14">
      <c r="A2335" s="3">
        <v>9000064917</v>
      </c>
      <c r="B2335" s="18">
        <v>2</v>
      </c>
      <c r="M2335" s="4" t="s">
        <v>116</v>
      </c>
      <c r="N2335" s="18">
        <v>2</v>
      </c>
    </row>
    <row r="2336" spans="1:14">
      <c r="A2336" s="3">
        <v>9000064920</v>
      </c>
      <c r="B2336" s="18">
        <v>14</v>
      </c>
      <c r="M2336" s="4" t="s">
        <v>202</v>
      </c>
      <c r="N2336" s="18">
        <v>3</v>
      </c>
    </row>
    <row r="2337" spans="1:14">
      <c r="A2337" s="3">
        <v>9000064954</v>
      </c>
      <c r="B2337" s="18">
        <v>8</v>
      </c>
      <c r="M2337" s="4" t="s">
        <v>114</v>
      </c>
      <c r="N2337" s="18">
        <v>1</v>
      </c>
    </row>
    <row r="2338" spans="1:14">
      <c r="A2338" s="3">
        <v>9000064977</v>
      </c>
      <c r="B2338" s="18">
        <v>2</v>
      </c>
      <c r="M2338" s="4" t="s">
        <v>10</v>
      </c>
      <c r="N2338" s="18">
        <v>10</v>
      </c>
    </row>
    <row r="2339" spans="1:14">
      <c r="A2339" s="3">
        <v>9000064978</v>
      </c>
      <c r="B2339" s="18">
        <v>1</v>
      </c>
      <c r="M2339" s="3">
        <v>922192</v>
      </c>
      <c r="N2339" s="18">
        <v>23</v>
      </c>
    </row>
    <row r="2340" spans="1:14">
      <c r="A2340" s="3">
        <v>9000064979</v>
      </c>
      <c r="B2340" s="18">
        <v>3</v>
      </c>
      <c r="M2340" s="4" t="s">
        <v>428</v>
      </c>
      <c r="N2340" s="18">
        <v>1</v>
      </c>
    </row>
    <row r="2341" spans="1:14">
      <c r="A2341" s="3">
        <v>9000064981</v>
      </c>
      <c r="B2341" s="18">
        <v>1</v>
      </c>
      <c r="M2341" s="4" t="s">
        <v>21</v>
      </c>
      <c r="N2341" s="18">
        <v>2</v>
      </c>
    </row>
    <row r="2342" spans="1:14">
      <c r="A2342" s="3">
        <v>9000065015</v>
      </c>
      <c r="B2342" s="18">
        <v>2</v>
      </c>
      <c r="M2342" s="4" t="s">
        <v>116</v>
      </c>
      <c r="N2342" s="18">
        <v>1</v>
      </c>
    </row>
    <row r="2343" spans="1:14">
      <c r="A2343" s="3">
        <v>9000065016</v>
      </c>
      <c r="B2343" s="18">
        <v>1</v>
      </c>
      <c r="M2343" s="4" t="s">
        <v>202</v>
      </c>
      <c r="N2343" s="18">
        <v>2</v>
      </c>
    </row>
    <row r="2344" spans="1:14">
      <c r="A2344" s="3">
        <v>9000065017</v>
      </c>
      <c r="B2344" s="18">
        <v>2</v>
      </c>
      <c r="M2344" s="4" t="s">
        <v>114</v>
      </c>
      <c r="N2344" s="18">
        <v>1</v>
      </c>
    </row>
    <row r="2345" spans="1:14">
      <c r="A2345" s="3">
        <v>9000065018</v>
      </c>
      <c r="B2345" s="18">
        <v>3</v>
      </c>
      <c r="M2345" s="4" t="s">
        <v>10</v>
      </c>
      <c r="N2345" s="18">
        <v>16</v>
      </c>
    </row>
    <row r="2346" spans="1:14">
      <c r="A2346" s="3">
        <v>9000065030</v>
      </c>
      <c r="B2346" s="18">
        <v>11</v>
      </c>
      <c r="M2346" s="3">
        <v>922209</v>
      </c>
      <c r="N2346" s="18">
        <v>7</v>
      </c>
    </row>
    <row r="2347" spans="1:14">
      <c r="A2347" s="3">
        <v>9000065031</v>
      </c>
      <c r="B2347" s="18">
        <v>3</v>
      </c>
      <c r="M2347" s="4" t="s">
        <v>116</v>
      </c>
      <c r="N2347" s="18">
        <v>2</v>
      </c>
    </row>
    <row r="2348" spans="1:14">
      <c r="A2348" s="3">
        <v>9000065032</v>
      </c>
      <c r="B2348" s="18">
        <v>1</v>
      </c>
      <c r="M2348" s="4" t="s">
        <v>114</v>
      </c>
      <c r="N2348" s="18">
        <v>1</v>
      </c>
    </row>
    <row r="2349" spans="1:14">
      <c r="A2349" s="3">
        <v>9000065037</v>
      </c>
      <c r="B2349" s="18">
        <v>3</v>
      </c>
      <c r="M2349" s="4" t="s">
        <v>10</v>
      </c>
      <c r="N2349" s="18">
        <v>4</v>
      </c>
    </row>
    <row r="2350" spans="1:14">
      <c r="A2350" s="3">
        <v>9000065039</v>
      </c>
      <c r="B2350" s="18">
        <v>2</v>
      </c>
      <c r="M2350" s="3">
        <v>922316</v>
      </c>
      <c r="N2350" s="18">
        <v>16</v>
      </c>
    </row>
    <row r="2351" spans="1:14">
      <c r="A2351" s="3">
        <v>9000065040</v>
      </c>
      <c r="B2351" s="18">
        <v>3</v>
      </c>
      <c r="M2351" s="4" t="s">
        <v>202</v>
      </c>
      <c r="N2351" s="18">
        <v>1</v>
      </c>
    </row>
    <row r="2352" spans="1:14">
      <c r="A2352" s="3">
        <v>9000065041</v>
      </c>
      <c r="B2352" s="18">
        <v>1</v>
      </c>
      <c r="M2352" s="4" t="s">
        <v>114</v>
      </c>
      <c r="N2352" s="18">
        <v>1</v>
      </c>
    </row>
    <row r="2353" spans="1:14">
      <c r="A2353" s="3">
        <v>9000065049</v>
      </c>
      <c r="B2353" s="18">
        <v>7</v>
      </c>
      <c r="M2353" s="4" t="s">
        <v>10</v>
      </c>
      <c r="N2353" s="18">
        <v>14</v>
      </c>
    </row>
    <row r="2354" spans="1:14">
      <c r="A2354" s="3">
        <v>9000065050</v>
      </c>
      <c r="B2354" s="18">
        <v>1</v>
      </c>
      <c r="M2354" s="3">
        <v>922388</v>
      </c>
      <c r="N2354" s="18">
        <v>1</v>
      </c>
    </row>
    <row r="2355" spans="1:14">
      <c r="A2355" s="3">
        <v>9000065052</v>
      </c>
      <c r="B2355" s="18">
        <v>1</v>
      </c>
      <c r="M2355" s="4" t="s">
        <v>10</v>
      </c>
      <c r="N2355" s="18">
        <v>1</v>
      </c>
    </row>
    <row r="2356" spans="1:14">
      <c r="A2356" s="3">
        <v>9000065053</v>
      </c>
      <c r="B2356" s="18">
        <v>2</v>
      </c>
      <c r="M2356" s="3">
        <v>922405</v>
      </c>
      <c r="N2356" s="18">
        <v>3</v>
      </c>
    </row>
    <row r="2357" spans="1:14">
      <c r="A2357" s="3">
        <v>9000065056</v>
      </c>
      <c r="B2357" s="18">
        <v>2</v>
      </c>
      <c r="M2357" s="4" t="s">
        <v>10</v>
      </c>
      <c r="N2357" s="18">
        <v>3</v>
      </c>
    </row>
    <row r="2358" spans="1:14">
      <c r="A2358" s="3">
        <v>9000065068</v>
      </c>
      <c r="B2358" s="18">
        <v>4</v>
      </c>
      <c r="M2358" s="3">
        <v>922414</v>
      </c>
      <c r="N2358" s="18">
        <v>2</v>
      </c>
    </row>
    <row r="2359" spans="1:14">
      <c r="A2359" s="3">
        <v>9000065069</v>
      </c>
      <c r="B2359" s="18">
        <v>5</v>
      </c>
      <c r="M2359" s="4" t="s">
        <v>10</v>
      </c>
      <c r="N2359" s="18">
        <v>2</v>
      </c>
    </row>
    <row r="2360" spans="1:14">
      <c r="A2360" s="3">
        <v>9000065070</v>
      </c>
      <c r="B2360" s="18">
        <v>3</v>
      </c>
      <c r="M2360" s="3">
        <v>922423</v>
      </c>
      <c r="N2360" s="18">
        <v>127</v>
      </c>
    </row>
    <row r="2361" spans="1:14">
      <c r="A2361" s="3">
        <v>9000065071</v>
      </c>
      <c r="B2361" s="18">
        <v>2</v>
      </c>
      <c r="M2361" s="4" t="s">
        <v>21</v>
      </c>
      <c r="N2361" s="18">
        <v>1</v>
      </c>
    </row>
    <row r="2362" spans="1:14">
      <c r="A2362" s="3">
        <v>9000065072</v>
      </c>
      <c r="B2362" s="18">
        <v>3</v>
      </c>
      <c r="M2362" s="4" t="s">
        <v>10</v>
      </c>
      <c r="N2362" s="18">
        <v>126</v>
      </c>
    </row>
    <row r="2363" spans="1:14">
      <c r="A2363" s="3">
        <v>9000065076</v>
      </c>
      <c r="B2363" s="18">
        <v>7</v>
      </c>
      <c r="M2363" s="3">
        <v>922432</v>
      </c>
      <c r="N2363" s="18">
        <v>6</v>
      </c>
    </row>
    <row r="2364" spans="1:14">
      <c r="A2364" s="3">
        <v>9000065077</v>
      </c>
      <c r="B2364" s="18">
        <v>7</v>
      </c>
      <c r="M2364" s="4" t="s">
        <v>10</v>
      </c>
      <c r="N2364" s="18">
        <v>6</v>
      </c>
    </row>
    <row r="2365" spans="1:14">
      <c r="A2365" s="3">
        <v>9000065095</v>
      </c>
      <c r="B2365" s="18">
        <v>1</v>
      </c>
      <c r="M2365" s="3">
        <v>922548</v>
      </c>
      <c r="N2365" s="18">
        <v>5</v>
      </c>
    </row>
    <row r="2366" spans="1:14">
      <c r="A2366" s="3">
        <v>9000065097</v>
      </c>
      <c r="B2366" s="18">
        <v>2</v>
      </c>
      <c r="M2366" s="4" t="s">
        <v>10</v>
      </c>
      <c r="N2366" s="18">
        <v>5</v>
      </c>
    </row>
    <row r="2367" spans="1:14">
      <c r="A2367" s="3">
        <v>9000065149</v>
      </c>
      <c r="B2367" s="18">
        <v>1</v>
      </c>
      <c r="M2367" s="3">
        <v>922557</v>
      </c>
      <c r="N2367" s="18">
        <v>1</v>
      </c>
    </row>
    <row r="2368" spans="1:14">
      <c r="A2368" s="3">
        <v>9000065175</v>
      </c>
      <c r="B2368" s="18">
        <v>1</v>
      </c>
      <c r="M2368" s="4" t="s">
        <v>10</v>
      </c>
      <c r="N2368" s="18">
        <v>1</v>
      </c>
    </row>
    <row r="2369" spans="1:14">
      <c r="A2369" s="3">
        <v>9000065177</v>
      </c>
      <c r="B2369" s="18">
        <v>8</v>
      </c>
      <c r="M2369" s="3">
        <v>922691</v>
      </c>
      <c r="N2369" s="18">
        <v>1</v>
      </c>
    </row>
    <row r="2370" spans="1:14">
      <c r="A2370" s="3">
        <v>9000065178</v>
      </c>
      <c r="B2370" s="18">
        <v>5</v>
      </c>
      <c r="M2370" s="4" t="s">
        <v>10</v>
      </c>
      <c r="N2370" s="18">
        <v>1</v>
      </c>
    </row>
    <row r="2371" spans="1:14">
      <c r="A2371" s="3">
        <v>9000065231</v>
      </c>
      <c r="B2371" s="18">
        <v>1</v>
      </c>
      <c r="M2371" s="3">
        <v>922815</v>
      </c>
      <c r="N2371" s="18">
        <v>8</v>
      </c>
    </row>
    <row r="2372" spans="1:14">
      <c r="A2372" s="3">
        <v>9000065364</v>
      </c>
      <c r="B2372" s="18">
        <v>3</v>
      </c>
      <c r="M2372" s="4" t="s">
        <v>10</v>
      </c>
      <c r="N2372" s="18">
        <v>8</v>
      </c>
    </row>
    <row r="2373" spans="1:14">
      <c r="A2373" s="3">
        <v>9000065469</v>
      </c>
      <c r="B2373" s="18">
        <v>1</v>
      </c>
      <c r="M2373" s="3">
        <v>922913</v>
      </c>
      <c r="N2373" s="18">
        <v>4</v>
      </c>
    </row>
    <row r="2374" spans="1:14">
      <c r="A2374" s="3">
        <v>9000065473</v>
      </c>
      <c r="B2374" s="18">
        <v>5</v>
      </c>
      <c r="M2374" s="4" t="s">
        <v>10</v>
      </c>
      <c r="N2374" s="18">
        <v>4</v>
      </c>
    </row>
    <row r="2375" spans="1:14">
      <c r="A2375" s="3">
        <v>9000065476</v>
      </c>
      <c r="B2375" s="18">
        <v>1</v>
      </c>
      <c r="M2375" s="3">
        <v>922976</v>
      </c>
      <c r="N2375" s="18">
        <v>2</v>
      </c>
    </row>
    <row r="2376" spans="1:14">
      <c r="A2376" s="3">
        <v>9000065477</v>
      </c>
      <c r="B2376" s="18">
        <v>8</v>
      </c>
      <c r="M2376" s="4" t="s">
        <v>10</v>
      </c>
      <c r="N2376" s="18">
        <v>2</v>
      </c>
    </row>
    <row r="2377" spans="1:14">
      <c r="A2377" s="3">
        <v>9000065478</v>
      </c>
      <c r="B2377" s="18">
        <v>1</v>
      </c>
      <c r="M2377" s="3">
        <v>923003</v>
      </c>
      <c r="N2377" s="18">
        <v>2</v>
      </c>
    </row>
    <row r="2378" spans="1:14">
      <c r="A2378" s="3">
        <v>9000065479</v>
      </c>
      <c r="B2378" s="18">
        <v>1</v>
      </c>
      <c r="M2378" s="4" t="s">
        <v>10</v>
      </c>
      <c r="N2378" s="18">
        <v>2</v>
      </c>
    </row>
    <row r="2379" spans="1:14">
      <c r="A2379" s="3">
        <v>9000065480</v>
      </c>
      <c r="B2379" s="18">
        <v>1</v>
      </c>
      <c r="M2379" s="3">
        <v>923164</v>
      </c>
      <c r="N2379" s="18">
        <v>1</v>
      </c>
    </row>
    <row r="2380" spans="1:14">
      <c r="A2380" s="3">
        <v>9000065481</v>
      </c>
      <c r="B2380" s="18">
        <v>1</v>
      </c>
      <c r="M2380" s="4" t="s">
        <v>10</v>
      </c>
      <c r="N2380" s="18">
        <v>1</v>
      </c>
    </row>
    <row r="2381" spans="1:14">
      <c r="A2381" s="3">
        <v>9000065483</v>
      </c>
      <c r="B2381" s="18">
        <v>10</v>
      </c>
      <c r="M2381" s="3">
        <v>923173</v>
      </c>
      <c r="N2381" s="18">
        <v>1</v>
      </c>
    </row>
    <row r="2382" spans="1:14">
      <c r="A2382" s="3">
        <v>9000065485</v>
      </c>
      <c r="B2382" s="18">
        <v>1</v>
      </c>
      <c r="M2382" s="4" t="s">
        <v>10</v>
      </c>
      <c r="N2382" s="18">
        <v>1</v>
      </c>
    </row>
    <row r="2383" spans="1:14">
      <c r="A2383" s="3">
        <v>9000065486</v>
      </c>
      <c r="B2383" s="18">
        <v>1</v>
      </c>
      <c r="M2383" s="3">
        <v>923342</v>
      </c>
      <c r="N2383" s="18">
        <v>1</v>
      </c>
    </row>
    <row r="2384" spans="1:14">
      <c r="A2384" s="3">
        <v>9000065491</v>
      </c>
      <c r="B2384" s="18">
        <v>1</v>
      </c>
      <c r="M2384" s="4" t="s">
        <v>10</v>
      </c>
      <c r="N2384" s="18">
        <v>1</v>
      </c>
    </row>
    <row r="2385" spans="1:14">
      <c r="A2385" s="3">
        <v>9000065492</v>
      </c>
      <c r="B2385" s="18">
        <v>1</v>
      </c>
      <c r="M2385" s="3">
        <v>923458</v>
      </c>
      <c r="N2385" s="18">
        <v>2</v>
      </c>
    </row>
    <row r="2386" spans="1:14">
      <c r="A2386" s="3">
        <v>9000065494</v>
      </c>
      <c r="B2386" s="18">
        <v>1</v>
      </c>
      <c r="M2386" s="4" t="s">
        <v>21</v>
      </c>
      <c r="N2386" s="18">
        <v>1</v>
      </c>
    </row>
    <row r="2387" spans="1:14">
      <c r="A2387" s="3">
        <v>9000065495</v>
      </c>
      <c r="B2387" s="18">
        <v>1</v>
      </c>
      <c r="M2387" s="4" t="s">
        <v>10</v>
      </c>
      <c r="N2387" s="18">
        <v>1</v>
      </c>
    </row>
    <row r="2388" spans="1:14">
      <c r="A2388" s="3">
        <v>9000065504</v>
      </c>
      <c r="B2388" s="18">
        <v>1</v>
      </c>
      <c r="M2388" s="3">
        <v>923502</v>
      </c>
      <c r="N2388" s="18">
        <v>3</v>
      </c>
    </row>
    <row r="2389" spans="1:14">
      <c r="A2389" s="3">
        <v>9000065506</v>
      </c>
      <c r="B2389" s="18">
        <v>1</v>
      </c>
      <c r="M2389" s="4" t="s">
        <v>10</v>
      </c>
      <c r="N2389" s="18">
        <v>3</v>
      </c>
    </row>
    <row r="2390" spans="1:14">
      <c r="A2390" s="3">
        <v>9000065508</v>
      </c>
      <c r="B2390" s="18">
        <v>1</v>
      </c>
      <c r="M2390" s="3">
        <v>923583</v>
      </c>
      <c r="N2390" s="18">
        <v>1</v>
      </c>
    </row>
    <row r="2391" spans="1:14">
      <c r="A2391" s="3">
        <v>9000065513</v>
      </c>
      <c r="B2391" s="18">
        <v>2</v>
      </c>
      <c r="M2391" s="4" t="s">
        <v>10</v>
      </c>
      <c r="N2391" s="18">
        <v>1</v>
      </c>
    </row>
    <row r="2392" spans="1:14">
      <c r="A2392" s="3">
        <v>9000065543</v>
      </c>
      <c r="B2392" s="18">
        <v>1</v>
      </c>
      <c r="M2392" s="3">
        <v>923636</v>
      </c>
      <c r="N2392" s="18">
        <v>1</v>
      </c>
    </row>
    <row r="2393" spans="1:14">
      <c r="A2393" s="3">
        <v>9000065545</v>
      </c>
      <c r="B2393" s="18">
        <v>4</v>
      </c>
      <c r="M2393" s="4" t="s">
        <v>10</v>
      </c>
      <c r="N2393" s="18">
        <v>1</v>
      </c>
    </row>
    <row r="2394" spans="1:14">
      <c r="A2394" s="3">
        <v>9000065546</v>
      </c>
      <c r="B2394" s="18">
        <v>10</v>
      </c>
      <c r="M2394" s="3">
        <v>923814</v>
      </c>
      <c r="N2394" s="18">
        <v>1</v>
      </c>
    </row>
    <row r="2395" spans="1:14">
      <c r="A2395" s="3">
        <v>9000065547</v>
      </c>
      <c r="B2395" s="18">
        <v>6</v>
      </c>
      <c r="M2395" s="4" t="s">
        <v>10</v>
      </c>
      <c r="N2395" s="18">
        <v>1</v>
      </c>
    </row>
    <row r="2396" spans="1:14">
      <c r="A2396" s="3">
        <v>9000065582</v>
      </c>
      <c r="B2396" s="18">
        <v>2</v>
      </c>
      <c r="M2396" s="3">
        <v>924118</v>
      </c>
      <c r="N2396" s="18">
        <v>13</v>
      </c>
    </row>
    <row r="2397" spans="1:14">
      <c r="A2397" s="3">
        <v>9000065597</v>
      </c>
      <c r="B2397" s="18">
        <v>5</v>
      </c>
      <c r="M2397" s="4" t="s">
        <v>187</v>
      </c>
      <c r="N2397" s="18">
        <v>1</v>
      </c>
    </row>
    <row r="2398" spans="1:14">
      <c r="A2398" s="3">
        <v>9000065601</v>
      </c>
      <c r="B2398" s="18">
        <v>6</v>
      </c>
      <c r="M2398" s="4" t="s">
        <v>21</v>
      </c>
      <c r="N2398" s="18">
        <v>1</v>
      </c>
    </row>
    <row r="2399" spans="1:14">
      <c r="A2399" s="3">
        <v>9000065602</v>
      </c>
      <c r="B2399" s="18">
        <v>121</v>
      </c>
      <c r="M2399" s="4" t="s">
        <v>10</v>
      </c>
      <c r="N2399" s="18">
        <v>11</v>
      </c>
    </row>
    <row r="2400" spans="1:14">
      <c r="A2400" s="3">
        <v>9000065605</v>
      </c>
      <c r="B2400" s="18">
        <v>2</v>
      </c>
      <c r="M2400" s="3">
        <v>924163</v>
      </c>
      <c r="N2400" s="18">
        <v>5</v>
      </c>
    </row>
    <row r="2401" spans="1:14">
      <c r="A2401" s="3">
        <v>9000065641</v>
      </c>
      <c r="B2401" s="18">
        <v>2</v>
      </c>
      <c r="M2401" s="4" t="s">
        <v>10</v>
      </c>
      <c r="N2401" s="18">
        <v>5</v>
      </c>
    </row>
    <row r="2402" spans="1:14">
      <c r="A2402" s="3">
        <v>9000065642</v>
      </c>
      <c r="B2402" s="18">
        <v>2</v>
      </c>
      <c r="M2402" s="3">
        <v>924234</v>
      </c>
      <c r="N2402" s="18">
        <v>8</v>
      </c>
    </row>
    <row r="2403" spans="1:14">
      <c r="A2403" s="3">
        <v>9000065657</v>
      </c>
      <c r="B2403" s="18">
        <v>5</v>
      </c>
      <c r="M2403" s="4" t="s">
        <v>202</v>
      </c>
      <c r="N2403" s="18">
        <v>1</v>
      </c>
    </row>
    <row r="2404" spans="1:14">
      <c r="A2404" s="3">
        <v>9000065712</v>
      </c>
      <c r="B2404" s="18">
        <v>1</v>
      </c>
      <c r="M2404" s="4" t="s">
        <v>10</v>
      </c>
      <c r="N2404" s="18">
        <v>7</v>
      </c>
    </row>
    <row r="2405" spans="1:14">
      <c r="A2405" s="3">
        <v>9000065714</v>
      </c>
      <c r="B2405" s="18">
        <v>1</v>
      </c>
      <c r="M2405" s="3">
        <v>924243</v>
      </c>
      <c r="N2405" s="18">
        <v>1</v>
      </c>
    </row>
    <row r="2406" spans="1:14">
      <c r="A2406" s="3">
        <v>9000065722</v>
      </c>
      <c r="B2406" s="18">
        <v>1</v>
      </c>
      <c r="M2406" s="4" t="s">
        <v>10</v>
      </c>
      <c r="N2406" s="18">
        <v>1</v>
      </c>
    </row>
    <row r="2407" spans="1:14">
      <c r="A2407" s="3">
        <v>9000065768</v>
      </c>
      <c r="B2407" s="18">
        <v>2</v>
      </c>
      <c r="M2407" s="3">
        <v>924252</v>
      </c>
      <c r="N2407" s="18">
        <v>4</v>
      </c>
    </row>
    <row r="2408" spans="1:14">
      <c r="A2408" s="3">
        <v>9000065777</v>
      </c>
      <c r="B2408" s="18">
        <v>3</v>
      </c>
      <c r="M2408" s="4" t="s">
        <v>10</v>
      </c>
      <c r="N2408" s="18">
        <v>4</v>
      </c>
    </row>
    <row r="2409" spans="1:14">
      <c r="A2409" s="3">
        <v>9000065778</v>
      </c>
      <c r="B2409" s="18">
        <v>2</v>
      </c>
      <c r="M2409" s="3">
        <v>924314</v>
      </c>
      <c r="N2409" s="18">
        <v>4</v>
      </c>
    </row>
    <row r="2410" spans="1:14">
      <c r="A2410" s="3">
        <v>9000065779</v>
      </c>
      <c r="B2410" s="18">
        <v>5</v>
      </c>
      <c r="M2410" s="4" t="s">
        <v>10</v>
      </c>
      <c r="N2410" s="18">
        <v>4</v>
      </c>
    </row>
    <row r="2411" spans="1:14">
      <c r="A2411" s="3">
        <v>9000065856</v>
      </c>
      <c r="B2411" s="18">
        <v>1</v>
      </c>
      <c r="M2411" s="3">
        <v>924323</v>
      </c>
      <c r="N2411" s="18">
        <v>3</v>
      </c>
    </row>
    <row r="2412" spans="1:14">
      <c r="A2412" s="3">
        <v>9000065924</v>
      </c>
      <c r="B2412" s="18">
        <v>6</v>
      </c>
      <c r="M2412" s="4" t="s">
        <v>10</v>
      </c>
      <c r="N2412" s="18">
        <v>3</v>
      </c>
    </row>
    <row r="2413" spans="1:14">
      <c r="A2413" s="3">
        <v>9000065925</v>
      </c>
      <c r="B2413" s="18">
        <v>2</v>
      </c>
      <c r="M2413" s="3">
        <v>924341</v>
      </c>
      <c r="N2413" s="18">
        <v>1</v>
      </c>
    </row>
    <row r="2414" spans="1:14">
      <c r="A2414" s="3">
        <v>9000065930</v>
      </c>
      <c r="B2414" s="18">
        <v>2</v>
      </c>
      <c r="M2414" s="4" t="s">
        <v>10</v>
      </c>
      <c r="N2414" s="18">
        <v>1</v>
      </c>
    </row>
    <row r="2415" spans="1:14">
      <c r="A2415" s="3">
        <v>9000065941</v>
      </c>
      <c r="B2415" s="18">
        <v>2</v>
      </c>
      <c r="M2415" s="3">
        <v>924359</v>
      </c>
      <c r="N2415" s="18">
        <v>16</v>
      </c>
    </row>
    <row r="2416" spans="1:14">
      <c r="A2416" s="3">
        <v>9000065944</v>
      </c>
      <c r="B2416" s="18">
        <v>56</v>
      </c>
      <c r="M2416" s="4" t="s">
        <v>187</v>
      </c>
      <c r="N2416" s="18">
        <v>1</v>
      </c>
    </row>
    <row r="2417" spans="1:14">
      <c r="A2417" s="3">
        <v>9000066000</v>
      </c>
      <c r="B2417" s="18">
        <v>3</v>
      </c>
      <c r="M2417" s="4" t="s">
        <v>190</v>
      </c>
      <c r="N2417" s="18">
        <v>1</v>
      </c>
    </row>
    <row r="2418" spans="1:14">
      <c r="A2418" s="3">
        <v>9000066029</v>
      </c>
      <c r="B2418" s="18">
        <v>6</v>
      </c>
      <c r="M2418" s="4" t="s">
        <v>10</v>
      </c>
      <c r="N2418" s="18">
        <v>14</v>
      </c>
    </row>
    <row r="2419" spans="1:14">
      <c r="A2419" s="3">
        <v>9000066030</v>
      </c>
      <c r="B2419" s="18">
        <v>2</v>
      </c>
      <c r="M2419" s="3">
        <v>924377</v>
      </c>
      <c r="N2419" s="18">
        <v>2</v>
      </c>
    </row>
    <row r="2420" spans="1:14">
      <c r="A2420" s="3">
        <v>9000066031</v>
      </c>
      <c r="B2420" s="18">
        <v>2</v>
      </c>
      <c r="M2420" s="4" t="s">
        <v>10</v>
      </c>
      <c r="N2420" s="18">
        <v>2</v>
      </c>
    </row>
    <row r="2421" spans="1:14">
      <c r="A2421" s="3">
        <v>9000066087</v>
      </c>
      <c r="B2421" s="18">
        <v>2</v>
      </c>
      <c r="M2421" s="3">
        <v>924626</v>
      </c>
      <c r="N2421" s="18">
        <v>2</v>
      </c>
    </row>
    <row r="2422" spans="1:14">
      <c r="A2422" s="3">
        <v>9000066162</v>
      </c>
      <c r="B2422" s="18">
        <v>1</v>
      </c>
      <c r="M2422" s="4" t="s">
        <v>21</v>
      </c>
      <c r="N2422" s="18">
        <v>1</v>
      </c>
    </row>
    <row r="2423" spans="1:14">
      <c r="A2423" s="3">
        <v>9000066175</v>
      </c>
      <c r="B2423" s="18">
        <v>11</v>
      </c>
      <c r="M2423" s="4" t="s">
        <v>10</v>
      </c>
      <c r="N2423" s="18">
        <v>1</v>
      </c>
    </row>
    <row r="2424" spans="1:14">
      <c r="A2424" s="3">
        <v>9000066186</v>
      </c>
      <c r="B2424" s="18">
        <v>2</v>
      </c>
      <c r="M2424" s="3">
        <v>924724</v>
      </c>
      <c r="N2424" s="18">
        <v>2</v>
      </c>
    </row>
    <row r="2425" spans="1:14">
      <c r="A2425" s="3">
        <v>9000066226</v>
      </c>
      <c r="B2425" s="18">
        <v>2</v>
      </c>
      <c r="M2425" s="4" t="s">
        <v>10</v>
      </c>
      <c r="N2425" s="18">
        <v>2</v>
      </c>
    </row>
    <row r="2426" spans="1:14">
      <c r="A2426" s="3">
        <v>9000066229</v>
      </c>
      <c r="B2426" s="18">
        <v>2</v>
      </c>
      <c r="M2426" s="3">
        <v>924796</v>
      </c>
      <c r="N2426" s="18">
        <v>9</v>
      </c>
    </row>
    <row r="2427" spans="1:14">
      <c r="A2427" s="3">
        <v>9000066230</v>
      </c>
      <c r="B2427" s="18">
        <v>1</v>
      </c>
      <c r="M2427" s="4" t="s">
        <v>21</v>
      </c>
      <c r="N2427" s="18">
        <v>1</v>
      </c>
    </row>
    <row r="2428" spans="1:14">
      <c r="A2428" s="3">
        <v>9000066232</v>
      </c>
      <c r="B2428" s="18">
        <v>3</v>
      </c>
      <c r="M2428" s="4" t="s">
        <v>1507</v>
      </c>
      <c r="N2428" s="18">
        <v>1</v>
      </c>
    </row>
    <row r="2429" spans="1:14">
      <c r="A2429" s="3">
        <v>9000066233</v>
      </c>
      <c r="B2429" s="18">
        <v>1</v>
      </c>
      <c r="M2429" s="4" t="s">
        <v>202</v>
      </c>
      <c r="N2429" s="18">
        <v>1</v>
      </c>
    </row>
    <row r="2430" spans="1:14">
      <c r="A2430" s="3">
        <v>9000066234</v>
      </c>
      <c r="B2430" s="18">
        <v>6</v>
      </c>
      <c r="M2430" s="4" t="s">
        <v>10</v>
      </c>
      <c r="N2430" s="18">
        <v>6</v>
      </c>
    </row>
    <row r="2431" spans="1:14">
      <c r="A2431" s="3">
        <v>9000066235</v>
      </c>
      <c r="B2431" s="18">
        <v>3</v>
      </c>
      <c r="M2431" s="3">
        <v>925028</v>
      </c>
      <c r="N2431" s="18">
        <v>1</v>
      </c>
    </row>
    <row r="2432" spans="1:14">
      <c r="A2432" s="3">
        <v>9000066236</v>
      </c>
      <c r="B2432" s="18">
        <v>10</v>
      </c>
      <c r="M2432" s="4" t="s">
        <v>10</v>
      </c>
      <c r="N2432" s="18">
        <v>1</v>
      </c>
    </row>
    <row r="2433" spans="1:14">
      <c r="A2433" s="3">
        <v>9000066237</v>
      </c>
      <c r="B2433" s="18">
        <v>8</v>
      </c>
      <c r="M2433" s="3">
        <v>925037</v>
      </c>
      <c r="N2433" s="18">
        <v>1</v>
      </c>
    </row>
    <row r="2434" spans="1:14">
      <c r="A2434" s="3">
        <v>9000066257</v>
      </c>
      <c r="B2434" s="18">
        <v>9</v>
      </c>
      <c r="M2434" s="4" t="s">
        <v>10</v>
      </c>
      <c r="N2434" s="18">
        <v>1</v>
      </c>
    </row>
    <row r="2435" spans="1:14">
      <c r="A2435" s="3">
        <v>9000066262</v>
      </c>
      <c r="B2435" s="18">
        <v>7</v>
      </c>
      <c r="M2435" s="3">
        <v>925055</v>
      </c>
      <c r="N2435" s="18">
        <v>7</v>
      </c>
    </row>
    <row r="2436" spans="1:14">
      <c r="A2436" s="3">
        <v>9000066277</v>
      </c>
      <c r="B2436" s="18">
        <v>6</v>
      </c>
      <c r="M2436" s="4" t="s">
        <v>202</v>
      </c>
      <c r="N2436" s="18">
        <v>1</v>
      </c>
    </row>
    <row r="2437" spans="1:14">
      <c r="A2437" s="3">
        <v>9000066290</v>
      </c>
      <c r="B2437" s="18">
        <v>1</v>
      </c>
      <c r="M2437" s="4" t="s">
        <v>10</v>
      </c>
      <c r="N2437" s="18">
        <v>6</v>
      </c>
    </row>
    <row r="2438" spans="1:14">
      <c r="A2438" s="3">
        <v>9000066295</v>
      </c>
      <c r="B2438" s="18">
        <v>6</v>
      </c>
      <c r="M2438" s="3">
        <v>925224</v>
      </c>
      <c r="N2438" s="18">
        <v>1</v>
      </c>
    </row>
    <row r="2439" spans="1:14">
      <c r="A2439" s="3">
        <v>9000066296</v>
      </c>
      <c r="B2439" s="18">
        <v>3</v>
      </c>
      <c r="M2439" s="4" t="s">
        <v>10</v>
      </c>
      <c r="N2439" s="18">
        <v>1</v>
      </c>
    </row>
    <row r="2440" spans="1:14">
      <c r="A2440" s="3">
        <v>9000066297</v>
      </c>
      <c r="B2440" s="18">
        <v>20</v>
      </c>
      <c r="M2440" s="3">
        <v>925358</v>
      </c>
      <c r="N2440" s="18">
        <v>1</v>
      </c>
    </row>
    <row r="2441" spans="1:14">
      <c r="A2441" s="3">
        <v>9000066298</v>
      </c>
      <c r="B2441" s="18">
        <v>2</v>
      </c>
      <c r="M2441" s="4" t="s">
        <v>10</v>
      </c>
      <c r="N2441" s="18">
        <v>1</v>
      </c>
    </row>
    <row r="2442" spans="1:14">
      <c r="A2442" s="3">
        <v>9000066299</v>
      </c>
      <c r="B2442" s="18">
        <v>7</v>
      </c>
      <c r="M2442" s="3">
        <v>925456</v>
      </c>
      <c r="N2442" s="18">
        <v>1</v>
      </c>
    </row>
    <row r="2443" spans="1:14">
      <c r="A2443" s="3">
        <v>9000066303</v>
      </c>
      <c r="B2443" s="18">
        <v>1</v>
      </c>
      <c r="M2443" s="4" t="s">
        <v>10</v>
      </c>
      <c r="N2443" s="18">
        <v>1</v>
      </c>
    </row>
    <row r="2444" spans="1:14">
      <c r="A2444" s="3">
        <v>9000066309</v>
      </c>
      <c r="B2444" s="18">
        <v>5</v>
      </c>
      <c r="M2444" s="3">
        <v>926312</v>
      </c>
      <c r="N2444" s="18">
        <v>2</v>
      </c>
    </row>
    <row r="2445" spans="1:14">
      <c r="A2445" s="3">
        <v>9000066313</v>
      </c>
      <c r="B2445" s="18">
        <v>447</v>
      </c>
      <c r="M2445" s="4" t="s">
        <v>10</v>
      </c>
      <c r="N2445" s="18">
        <v>2</v>
      </c>
    </row>
    <row r="2446" spans="1:14">
      <c r="A2446" s="3">
        <v>9000066321</v>
      </c>
      <c r="B2446" s="18">
        <v>5</v>
      </c>
      <c r="M2446" s="3">
        <v>926776</v>
      </c>
      <c r="N2446" s="18">
        <v>2</v>
      </c>
    </row>
    <row r="2447" spans="1:14">
      <c r="A2447" s="3">
        <v>9000066328</v>
      </c>
      <c r="B2447" s="18">
        <v>2</v>
      </c>
      <c r="M2447" s="4" t="s">
        <v>10</v>
      </c>
      <c r="N2447" s="18">
        <v>2</v>
      </c>
    </row>
    <row r="2448" spans="1:14">
      <c r="A2448" s="3">
        <v>9000066329</v>
      </c>
      <c r="B2448" s="18">
        <v>1</v>
      </c>
      <c r="M2448" s="3">
        <v>926811</v>
      </c>
      <c r="N2448" s="18">
        <v>5</v>
      </c>
    </row>
    <row r="2449" spans="1:14">
      <c r="A2449" s="3">
        <v>9000066338</v>
      </c>
      <c r="B2449" s="18">
        <v>80</v>
      </c>
      <c r="M2449" s="4" t="s">
        <v>190</v>
      </c>
      <c r="N2449" s="18">
        <v>1</v>
      </c>
    </row>
    <row r="2450" spans="1:14">
      <c r="A2450" s="3">
        <v>9000066339</v>
      </c>
      <c r="B2450" s="18">
        <v>8</v>
      </c>
      <c r="M2450" s="4" t="s">
        <v>10</v>
      </c>
      <c r="N2450" s="18">
        <v>4</v>
      </c>
    </row>
    <row r="2451" spans="1:14">
      <c r="A2451" s="3">
        <v>9000066341</v>
      </c>
      <c r="B2451" s="18">
        <v>1</v>
      </c>
      <c r="M2451" s="3">
        <v>926927</v>
      </c>
      <c r="N2451" s="18">
        <v>1</v>
      </c>
    </row>
    <row r="2452" spans="1:14">
      <c r="A2452" s="3">
        <v>9000066367</v>
      </c>
      <c r="B2452" s="18">
        <v>2</v>
      </c>
      <c r="M2452" s="4" t="s">
        <v>10</v>
      </c>
      <c r="N2452" s="18">
        <v>1</v>
      </c>
    </row>
    <row r="2453" spans="1:14">
      <c r="A2453" s="3">
        <v>9000066379</v>
      </c>
      <c r="B2453" s="18">
        <v>1</v>
      </c>
      <c r="M2453" s="3">
        <v>926945</v>
      </c>
      <c r="N2453" s="18">
        <v>6</v>
      </c>
    </row>
    <row r="2454" spans="1:14">
      <c r="A2454" s="3">
        <v>9000066416</v>
      </c>
      <c r="B2454" s="18">
        <v>4</v>
      </c>
      <c r="M2454" s="4" t="s">
        <v>187</v>
      </c>
      <c r="N2454" s="18">
        <v>1</v>
      </c>
    </row>
    <row r="2455" spans="1:14">
      <c r="A2455" s="3">
        <v>9000066419</v>
      </c>
      <c r="B2455" s="18">
        <v>2</v>
      </c>
      <c r="M2455" s="4" t="s">
        <v>21</v>
      </c>
      <c r="N2455" s="18">
        <v>1</v>
      </c>
    </row>
    <row r="2456" spans="1:14">
      <c r="A2456" s="3">
        <v>9000066449</v>
      </c>
      <c r="B2456" s="18">
        <v>2</v>
      </c>
      <c r="M2456" s="4" t="s">
        <v>10</v>
      </c>
      <c r="N2456" s="18">
        <v>4</v>
      </c>
    </row>
    <row r="2457" spans="1:14">
      <c r="A2457" s="3">
        <v>9000066450</v>
      </c>
      <c r="B2457" s="18">
        <v>4</v>
      </c>
      <c r="M2457" s="3">
        <v>926963</v>
      </c>
      <c r="N2457" s="18">
        <v>1</v>
      </c>
    </row>
    <row r="2458" spans="1:14">
      <c r="A2458" s="3">
        <v>9000066451</v>
      </c>
      <c r="B2458" s="18">
        <v>5</v>
      </c>
      <c r="M2458" s="4" t="s">
        <v>10</v>
      </c>
      <c r="N2458" s="18">
        <v>1</v>
      </c>
    </row>
    <row r="2459" spans="1:14">
      <c r="A2459" s="3">
        <v>9000066452</v>
      </c>
      <c r="B2459" s="18">
        <v>4</v>
      </c>
      <c r="M2459" s="3">
        <v>927053</v>
      </c>
      <c r="N2459" s="18">
        <v>2</v>
      </c>
    </row>
    <row r="2460" spans="1:14">
      <c r="A2460" s="3">
        <v>9000066453</v>
      </c>
      <c r="B2460" s="18">
        <v>3</v>
      </c>
      <c r="M2460" s="4" t="s">
        <v>10</v>
      </c>
      <c r="N2460" s="18">
        <v>2</v>
      </c>
    </row>
    <row r="2461" spans="1:14">
      <c r="A2461" s="3">
        <v>9000066454</v>
      </c>
      <c r="B2461" s="18">
        <v>4</v>
      </c>
      <c r="M2461" s="3">
        <v>927062</v>
      </c>
      <c r="N2461" s="18">
        <v>28</v>
      </c>
    </row>
    <row r="2462" spans="1:14">
      <c r="A2462" s="3">
        <v>9000066455</v>
      </c>
      <c r="B2462" s="18">
        <v>4</v>
      </c>
      <c r="M2462" s="4" t="s">
        <v>116</v>
      </c>
      <c r="N2462" s="18">
        <v>2</v>
      </c>
    </row>
    <row r="2463" spans="1:14">
      <c r="A2463" s="3">
        <v>9000066457</v>
      </c>
      <c r="B2463" s="18">
        <v>1</v>
      </c>
      <c r="M2463" s="4" t="s">
        <v>114</v>
      </c>
      <c r="N2463" s="18">
        <v>1</v>
      </c>
    </row>
    <row r="2464" spans="1:14">
      <c r="A2464" s="3">
        <v>9000066458</v>
      </c>
      <c r="B2464" s="18">
        <v>4</v>
      </c>
      <c r="M2464" s="4" t="s">
        <v>205</v>
      </c>
      <c r="N2464" s="18">
        <v>1</v>
      </c>
    </row>
    <row r="2465" spans="1:14">
      <c r="A2465" s="3">
        <v>9000066459</v>
      </c>
      <c r="B2465" s="18">
        <v>1</v>
      </c>
      <c r="M2465" s="4" t="s">
        <v>10</v>
      </c>
      <c r="N2465" s="18">
        <v>24</v>
      </c>
    </row>
    <row r="2466" spans="1:14">
      <c r="A2466" s="3">
        <v>9000066464</v>
      </c>
      <c r="B2466" s="18">
        <v>1</v>
      </c>
      <c r="M2466" s="3">
        <v>927071</v>
      </c>
      <c r="N2466" s="18">
        <v>17</v>
      </c>
    </row>
    <row r="2467" spans="1:14">
      <c r="A2467" s="3">
        <v>9000066472</v>
      </c>
      <c r="B2467" s="18">
        <v>1</v>
      </c>
      <c r="M2467" s="4" t="s">
        <v>489</v>
      </c>
      <c r="N2467" s="18">
        <v>1</v>
      </c>
    </row>
    <row r="2468" spans="1:14">
      <c r="A2468" s="3">
        <v>9000066512</v>
      </c>
      <c r="B2468" s="18">
        <v>2</v>
      </c>
      <c r="M2468" s="4" t="s">
        <v>147</v>
      </c>
      <c r="N2468" s="18">
        <v>4</v>
      </c>
    </row>
    <row r="2469" spans="1:14">
      <c r="A2469" s="3">
        <v>9000066513</v>
      </c>
      <c r="B2469" s="18">
        <v>5</v>
      </c>
      <c r="M2469" s="4" t="s">
        <v>116</v>
      </c>
      <c r="N2469" s="18">
        <v>1</v>
      </c>
    </row>
    <row r="2470" spans="1:14">
      <c r="A2470" s="3">
        <v>9000066517</v>
      </c>
      <c r="B2470" s="18">
        <v>14</v>
      </c>
      <c r="M2470" s="4" t="s">
        <v>202</v>
      </c>
      <c r="N2470" s="18">
        <v>1</v>
      </c>
    </row>
    <row r="2471" spans="1:14">
      <c r="A2471" s="3">
        <v>9000066518</v>
      </c>
      <c r="B2471" s="18">
        <v>1</v>
      </c>
      <c r="M2471" s="4" t="s">
        <v>10</v>
      </c>
      <c r="N2471" s="18">
        <v>9</v>
      </c>
    </row>
    <row r="2472" spans="1:14">
      <c r="A2472" s="3">
        <v>9000066519</v>
      </c>
      <c r="B2472" s="18">
        <v>1</v>
      </c>
      <c r="M2472" s="4" t="s">
        <v>492</v>
      </c>
      <c r="N2472" s="18">
        <v>1</v>
      </c>
    </row>
    <row r="2473" spans="1:14">
      <c r="A2473" s="3">
        <v>9000066520</v>
      </c>
      <c r="B2473" s="18">
        <v>1</v>
      </c>
      <c r="M2473" s="3">
        <v>927204</v>
      </c>
      <c r="N2473" s="18">
        <v>1</v>
      </c>
    </row>
    <row r="2474" spans="1:14">
      <c r="A2474" s="3">
        <v>9000066528</v>
      </c>
      <c r="B2474" s="18">
        <v>7</v>
      </c>
      <c r="M2474" s="4" t="s">
        <v>10</v>
      </c>
      <c r="N2474" s="18">
        <v>1</v>
      </c>
    </row>
    <row r="2475" spans="1:14">
      <c r="A2475" s="3">
        <v>9000066530</v>
      </c>
      <c r="B2475" s="18">
        <v>6</v>
      </c>
      <c r="M2475" s="3">
        <v>927445</v>
      </c>
      <c r="N2475" s="18">
        <v>1</v>
      </c>
    </row>
    <row r="2476" spans="1:14">
      <c r="A2476" s="3">
        <v>9000066535</v>
      </c>
      <c r="B2476" s="18">
        <v>6</v>
      </c>
      <c r="M2476" s="4" t="s">
        <v>10</v>
      </c>
      <c r="N2476" s="18">
        <v>1</v>
      </c>
    </row>
    <row r="2477" spans="1:14">
      <c r="A2477" s="3">
        <v>9000066539</v>
      </c>
      <c r="B2477" s="18">
        <v>95</v>
      </c>
      <c r="M2477" s="3">
        <v>927917</v>
      </c>
      <c r="N2477" s="18">
        <v>5</v>
      </c>
    </row>
    <row r="2478" spans="1:14">
      <c r="A2478" s="3">
        <v>9000066540</v>
      </c>
      <c r="B2478" s="18">
        <v>11</v>
      </c>
      <c r="M2478" s="4" t="s">
        <v>10</v>
      </c>
      <c r="N2478" s="18">
        <v>5</v>
      </c>
    </row>
    <row r="2479" spans="1:14">
      <c r="A2479" s="3">
        <v>9000066541</v>
      </c>
      <c r="B2479" s="18">
        <v>41</v>
      </c>
      <c r="M2479" s="3">
        <v>927926</v>
      </c>
      <c r="N2479" s="18">
        <v>2</v>
      </c>
    </row>
    <row r="2480" spans="1:14">
      <c r="A2480" s="3">
        <v>9000066548</v>
      </c>
      <c r="B2480" s="18">
        <v>8</v>
      </c>
      <c r="M2480" s="4" t="s">
        <v>10</v>
      </c>
      <c r="N2480" s="18">
        <v>2</v>
      </c>
    </row>
    <row r="2481" spans="1:14">
      <c r="A2481" s="3">
        <v>9000066576</v>
      </c>
      <c r="B2481" s="18">
        <v>1</v>
      </c>
      <c r="M2481" s="3">
        <v>927935</v>
      </c>
      <c r="N2481" s="18">
        <v>3</v>
      </c>
    </row>
    <row r="2482" spans="1:14">
      <c r="A2482" s="3">
        <v>9000066577</v>
      </c>
      <c r="B2482" s="18">
        <v>2</v>
      </c>
      <c r="M2482" s="4" t="s">
        <v>10</v>
      </c>
      <c r="N2482" s="18">
        <v>3</v>
      </c>
    </row>
    <row r="2483" spans="1:14">
      <c r="A2483" s="3">
        <v>9000066578</v>
      </c>
      <c r="B2483" s="18">
        <v>6</v>
      </c>
      <c r="M2483" s="3">
        <v>927971</v>
      </c>
      <c r="N2483" s="18">
        <v>8</v>
      </c>
    </row>
    <row r="2484" spans="1:14">
      <c r="A2484" s="3">
        <v>9000066579</v>
      </c>
      <c r="B2484" s="18">
        <v>2</v>
      </c>
      <c r="M2484" s="4" t="s">
        <v>489</v>
      </c>
      <c r="N2484" s="18">
        <v>1</v>
      </c>
    </row>
    <row r="2485" spans="1:14">
      <c r="A2485" s="3">
        <v>9000066580</v>
      </c>
      <c r="B2485" s="18">
        <v>1</v>
      </c>
      <c r="M2485" s="4" t="s">
        <v>116</v>
      </c>
      <c r="N2485" s="18">
        <v>2</v>
      </c>
    </row>
    <row r="2486" spans="1:14">
      <c r="A2486" s="3">
        <v>9000066581</v>
      </c>
      <c r="B2486" s="18">
        <v>2</v>
      </c>
      <c r="M2486" s="4" t="s">
        <v>202</v>
      </c>
      <c r="N2486" s="18">
        <v>1</v>
      </c>
    </row>
    <row r="2487" spans="1:14">
      <c r="A2487" s="3">
        <v>9000066582</v>
      </c>
      <c r="B2487" s="18">
        <v>10</v>
      </c>
      <c r="M2487" s="4" t="s">
        <v>10</v>
      </c>
      <c r="N2487" s="18">
        <v>3</v>
      </c>
    </row>
    <row r="2488" spans="1:14">
      <c r="A2488" s="3">
        <v>9000066583</v>
      </c>
      <c r="B2488" s="18">
        <v>3</v>
      </c>
      <c r="M2488" s="4" t="s">
        <v>492</v>
      </c>
      <c r="N2488" s="18">
        <v>1</v>
      </c>
    </row>
    <row r="2489" spans="1:14">
      <c r="A2489" s="3">
        <v>9000066584</v>
      </c>
      <c r="B2489" s="18">
        <v>1</v>
      </c>
      <c r="M2489" s="3">
        <v>927989</v>
      </c>
      <c r="N2489" s="18">
        <v>1</v>
      </c>
    </row>
    <row r="2490" spans="1:14">
      <c r="A2490" s="3">
        <v>9000066585</v>
      </c>
      <c r="B2490" s="18">
        <v>1</v>
      </c>
      <c r="M2490" s="4" t="s">
        <v>10</v>
      </c>
      <c r="N2490" s="18">
        <v>1</v>
      </c>
    </row>
    <row r="2491" spans="1:14">
      <c r="A2491" s="3">
        <v>9000066586</v>
      </c>
      <c r="B2491" s="18">
        <v>1</v>
      </c>
      <c r="M2491" s="3">
        <v>928114</v>
      </c>
      <c r="N2491" s="18">
        <v>1</v>
      </c>
    </row>
    <row r="2492" spans="1:14">
      <c r="A2492" s="3">
        <v>9000066587</v>
      </c>
      <c r="B2492" s="18">
        <v>1</v>
      </c>
      <c r="M2492" s="4" t="s">
        <v>10</v>
      </c>
      <c r="N2492" s="18">
        <v>1</v>
      </c>
    </row>
    <row r="2493" spans="1:14">
      <c r="A2493" s="3">
        <v>9000066588</v>
      </c>
      <c r="B2493" s="18">
        <v>6</v>
      </c>
      <c r="M2493" s="3">
        <v>928132</v>
      </c>
      <c r="N2493" s="18">
        <v>3</v>
      </c>
    </row>
    <row r="2494" spans="1:14">
      <c r="A2494" s="3">
        <v>9000066589</v>
      </c>
      <c r="B2494" s="18">
        <v>1</v>
      </c>
      <c r="M2494" s="4" t="s">
        <v>10</v>
      </c>
      <c r="N2494" s="18">
        <v>3</v>
      </c>
    </row>
    <row r="2495" spans="1:14">
      <c r="A2495" s="3">
        <v>9000066590</v>
      </c>
      <c r="B2495" s="18">
        <v>70</v>
      </c>
      <c r="M2495" s="3">
        <v>928168</v>
      </c>
      <c r="N2495" s="18">
        <v>5</v>
      </c>
    </row>
    <row r="2496" spans="1:14">
      <c r="A2496" s="3">
        <v>9000066591</v>
      </c>
      <c r="B2496" s="18">
        <v>7</v>
      </c>
      <c r="M2496" s="4" t="s">
        <v>10</v>
      </c>
      <c r="N2496" s="18">
        <v>5</v>
      </c>
    </row>
    <row r="2497" spans="1:14">
      <c r="A2497" s="3">
        <v>9000066592</v>
      </c>
      <c r="B2497" s="18">
        <v>1</v>
      </c>
      <c r="M2497" s="3">
        <v>928275</v>
      </c>
      <c r="N2497" s="18">
        <v>1</v>
      </c>
    </row>
    <row r="2498" spans="1:14">
      <c r="A2498" s="3">
        <v>9000066593</v>
      </c>
      <c r="B2498" s="18">
        <v>1</v>
      </c>
      <c r="M2498" s="4" t="s">
        <v>10</v>
      </c>
      <c r="N2498" s="18">
        <v>1</v>
      </c>
    </row>
    <row r="2499" spans="1:14">
      <c r="A2499" s="3">
        <v>9000066594</v>
      </c>
      <c r="B2499" s="18">
        <v>5</v>
      </c>
      <c r="M2499" s="3">
        <v>928364</v>
      </c>
      <c r="N2499" s="18">
        <v>1</v>
      </c>
    </row>
    <row r="2500" spans="1:14">
      <c r="A2500" s="3">
        <v>9000066595</v>
      </c>
      <c r="B2500" s="18">
        <v>70</v>
      </c>
      <c r="M2500" s="4" t="s">
        <v>10</v>
      </c>
      <c r="N2500" s="18">
        <v>1</v>
      </c>
    </row>
    <row r="2501" spans="1:14">
      <c r="A2501" s="3">
        <v>9000066596</v>
      </c>
      <c r="B2501" s="18">
        <v>12</v>
      </c>
      <c r="M2501" s="3">
        <v>928444</v>
      </c>
      <c r="N2501" s="18">
        <v>42</v>
      </c>
    </row>
    <row r="2502" spans="1:14">
      <c r="A2502" s="3">
        <v>9000066597</v>
      </c>
      <c r="B2502" s="18">
        <v>36</v>
      </c>
      <c r="M2502" s="4" t="s">
        <v>489</v>
      </c>
      <c r="N2502" s="18">
        <v>3</v>
      </c>
    </row>
    <row r="2503" spans="1:14">
      <c r="A2503" s="3">
        <v>9000066598</v>
      </c>
      <c r="B2503" s="18">
        <v>252</v>
      </c>
      <c r="M2503" s="4" t="s">
        <v>116</v>
      </c>
      <c r="N2503" s="18">
        <v>2</v>
      </c>
    </row>
    <row r="2504" spans="1:14">
      <c r="A2504" s="3">
        <v>9000066599</v>
      </c>
      <c r="B2504" s="18">
        <v>102</v>
      </c>
      <c r="M2504" s="4" t="s">
        <v>202</v>
      </c>
      <c r="N2504" s="18">
        <v>2</v>
      </c>
    </row>
    <row r="2505" spans="1:14">
      <c r="A2505" s="3">
        <v>9000066600</v>
      </c>
      <c r="B2505" s="18">
        <v>2</v>
      </c>
      <c r="M2505" s="4" t="s">
        <v>10</v>
      </c>
      <c r="N2505" s="18">
        <v>34</v>
      </c>
    </row>
    <row r="2506" spans="1:14">
      <c r="A2506" s="3">
        <v>9000066601</v>
      </c>
      <c r="B2506" s="18">
        <v>292</v>
      </c>
      <c r="M2506" s="4" t="s">
        <v>492</v>
      </c>
      <c r="N2506" s="18">
        <v>1</v>
      </c>
    </row>
    <row r="2507" spans="1:14">
      <c r="A2507" s="3">
        <v>9000066602</v>
      </c>
      <c r="B2507" s="18">
        <v>4</v>
      </c>
      <c r="M2507" s="3">
        <v>928604</v>
      </c>
      <c r="N2507" s="18">
        <v>4</v>
      </c>
    </row>
    <row r="2508" spans="1:14">
      <c r="A2508" s="3">
        <v>9000066603</v>
      </c>
      <c r="B2508" s="18">
        <v>79</v>
      </c>
      <c r="M2508" s="4" t="s">
        <v>10</v>
      </c>
      <c r="N2508" s="18">
        <v>4</v>
      </c>
    </row>
    <row r="2509" spans="1:14">
      <c r="A2509" s="3">
        <v>9000066605</v>
      </c>
      <c r="B2509" s="18">
        <v>7</v>
      </c>
      <c r="M2509" s="3">
        <v>928729</v>
      </c>
      <c r="N2509" s="18">
        <v>3</v>
      </c>
    </row>
    <row r="2510" spans="1:14">
      <c r="A2510" s="3">
        <v>9000066606</v>
      </c>
      <c r="B2510" s="18">
        <v>87</v>
      </c>
      <c r="M2510" s="4" t="s">
        <v>10</v>
      </c>
      <c r="N2510" s="18">
        <v>3</v>
      </c>
    </row>
    <row r="2511" spans="1:14">
      <c r="A2511" s="3">
        <v>9000066607</v>
      </c>
      <c r="B2511" s="18">
        <v>13</v>
      </c>
      <c r="M2511" s="3">
        <v>928979</v>
      </c>
      <c r="N2511" s="18">
        <v>1</v>
      </c>
    </row>
    <row r="2512" spans="1:14">
      <c r="A2512" s="3">
        <v>9000066616</v>
      </c>
      <c r="B2512" s="18">
        <v>6</v>
      </c>
      <c r="M2512" s="4" t="s">
        <v>10</v>
      </c>
      <c r="N2512" s="18">
        <v>1</v>
      </c>
    </row>
    <row r="2513" spans="1:14">
      <c r="A2513" s="3">
        <v>9000066617</v>
      </c>
      <c r="B2513" s="18">
        <v>4</v>
      </c>
      <c r="M2513" s="3">
        <v>929015</v>
      </c>
      <c r="N2513" s="18">
        <v>2</v>
      </c>
    </row>
    <row r="2514" spans="1:14">
      <c r="A2514" s="3">
        <v>9000066629</v>
      </c>
      <c r="B2514" s="18">
        <v>11</v>
      </c>
      <c r="M2514" s="4" t="s">
        <v>10</v>
      </c>
      <c r="N2514" s="18">
        <v>2</v>
      </c>
    </row>
    <row r="2515" spans="1:14">
      <c r="A2515" s="3">
        <v>9000066638</v>
      </c>
      <c r="B2515" s="18">
        <v>66</v>
      </c>
      <c r="M2515" s="3">
        <v>929113</v>
      </c>
      <c r="N2515" s="18">
        <v>24</v>
      </c>
    </row>
    <row r="2516" spans="1:14">
      <c r="A2516" s="3">
        <v>9000066656</v>
      </c>
      <c r="B2516" s="18">
        <v>9</v>
      </c>
      <c r="M2516" s="4" t="s">
        <v>489</v>
      </c>
      <c r="N2516" s="18">
        <v>1</v>
      </c>
    </row>
    <row r="2517" spans="1:14">
      <c r="A2517" s="3">
        <v>9000066666</v>
      </c>
      <c r="B2517" s="18">
        <v>9</v>
      </c>
      <c r="M2517" s="4" t="s">
        <v>190</v>
      </c>
      <c r="N2517" s="18">
        <v>1</v>
      </c>
    </row>
    <row r="2518" spans="1:14">
      <c r="A2518" s="3">
        <v>9000066667</v>
      </c>
      <c r="B2518" s="18">
        <v>9</v>
      </c>
      <c r="M2518" s="4" t="s">
        <v>10</v>
      </c>
      <c r="N2518" s="18">
        <v>21</v>
      </c>
    </row>
    <row r="2519" spans="1:14">
      <c r="A2519" s="3">
        <v>9000066675</v>
      </c>
      <c r="B2519" s="18">
        <v>3</v>
      </c>
      <c r="M2519" s="4" t="s">
        <v>492</v>
      </c>
      <c r="N2519" s="18">
        <v>1</v>
      </c>
    </row>
    <row r="2520" spans="1:14">
      <c r="A2520" s="3">
        <v>9000066681</v>
      </c>
      <c r="B2520" s="18">
        <v>1</v>
      </c>
      <c r="M2520" s="3">
        <v>929265</v>
      </c>
      <c r="N2520" s="18">
        <v>11</v>
      </c>
    </row>
    <row r="2521" spans="1:14">
      <c r="A2521" s="3">
        <v>9000066682</v>
      </c>
      <c r="B2521" s="18">
        <v>3</v>
      </c>
      <c r="M2521" s="4" t="s">
        <v>428</v>
      </c>
      <c r="N2521" s="18">
        <v>1</v>
      </c>
    </row>
    <row r="2522" spans="1:14">
      <c r="A2522" s="3">
        <v>9000066683</v>
      </c>
      <c r="B2522" s="18">
        <v>1</v>
      </c>
      <c r="M2522" s="4" t="s">
        <v>202</v>
      </c>
      <c r="N2522" s="18">
        <v>3</v>
      </c>
    </row>
    <row r="2523" spans="1:14">
      <c r="A2523" s="3">
        <v>9000066684</v>
      </c>
      <c r="B2523" s="18">
        <v>3</v>
      </c>
      <c r="M2523" s="4" t="s">
        <v>10</v>
      </c>
      <c r="N2523" s="18">
        <v>7</v>
      </c>
    </row>
    <row r="2524" spans="1:14">
      <c r="A2524" s="3">
        <v>9000066686</v>
      </c>
      <c r="B2524" s="18">
        <v>2</v>
      </c>
      <c r="M2524" s="3">
        <v>929523</v>
      </c>
      <c r="N2524" s="18">
        <v>2</v>
      </c>
    </row>
    <row r="2525" spans="1:14">
      <c r="A2525" s="3">
        <v>9000066687</v>
      </c>
      <c r="B2525" s="18">
        <v>3</v>
      </c>
      <c r="M2525" s="4" t="s">
        <v>10</v>
      </c>
      <c r="N2525" s="18">
        <v>2</v>
      </c>
    </row>
    <row r="2526" spans="1:14">
      <c r="A2526" s="3">
        <v>9000066688</v>
      </c>
      <c r="B2526" s="18">
        <v>7</v>
      </c>
      <c r="M2526" s="3">
        <v>929657</v>
      </c>
      <c r="N2526" s="18">
        <v>1</v>
      </c>
    </row>
    <row r="2527" spans="1:14">
      <c r="A2527" s="3">
        <v>9000066689</v>
      </c>
      <c r="B2527" s="18">
        <v>1</v>
      </c>
      <c r="M2527" s="4" t="s">
        <v>10</v>
      </c>
      <c r="N2527" s="18">
        <v>1</v>
      </c>
    </row>
    <row r="2528" spans="1:14">
      <c r="A2528" s="3">
        <v>9000066691</v>
      </c>
      <c r="B2528" s="18">
        <v>1</v>
      </c>
      <c r="M2528" s="3">
        <v>929666</v>
      </c>
      <c r="N2528" s="18">
        <v>1</v>
      </c>
    </row>
    <row r="2529" spans="1:14">
      <c r="A2529" s="3">
        <v>9000066692</v>
      </c>
      <c r="B2529" s="18">
        <v>1</v>
      </c>
      <c r="M2529" s="4" t="s">
        <v>10</v>
      </c>
      <c r="N2529" s="18">
        <v>1</v>
      </c>
    </row>
    <row r="2530" spans="1:14">
      <c r="A2530" s="3">
        <v>9000066712</v>
      </c>
      <c r="B2530" s="18">
        <v>45</v>
      </c>
      <c r="M2530" s="3">
        <v>929684</v>
      </c>
      <c r="N2530" s="18">
        <v>1</v>
      </c>
    </row>
    <row r="2531" spans="1:14">
      <c r="A2531" s="3">
        <v>9000066713</v>
      </c>
      <c r="B2531" s="18">
        <v>1</v>
      </c>
      <c r="M2531" s="4" t="s">
        <v>10</v>
      </c>
      <c r="N2531" s="18">
        <v>1</v>
      </c>
    </row>
    <row r="2532" spans="1:14">
      <c r="A2532" s="3">
        <v>9000066721</v>
      </c>
      <c r="B2532" s="18">
        <v>2</v>
      </c>
      <c r="M2532" s="3">
        <v>929701</v>
      </c>
      <c r="N2532" s="18">
        <v>2</v>
      </c>
    </row>
    <row r="2533" spans="1:14">
      <c r="A2533" s="3">
        <v>9000066724</v>
      </c>
      <c r="B2533" s="18">
        <v>3</v>
      </c>
      <c r="M2533" s="4" t="s">
        <v>10</v>
      </c>
      <c r="N2533" s="18">
        <v>2</v>
      </c>
    </row>
    <row r="2534" spans="1:14">
      <c r="A2534" s="3">
        <v>9000066726</v>
      </c>
      <c r="B2534" s="18">
        <v>7</v>
      </c>
      <c r="M2534" s="3">
        <v>929728</v>
      </c>
      <c r="N2534" s="18">
        <v>2</v>
      </c>
    </row>
    <row r="2535" spans="1:14">
      <c r="A2535" s="3">
        <v>9000066727</v>
      </c>
      <c r="B2535" s="18">
        <v>5</v>
      </c>
      <c r="M2535" s="4" t="s">
        <v>10</v>
      </c>
      <c r="N2535" s="18">
        <v>2</v>
      </c>
    </row>
    <row r="2536" spans="1:14">
      <c r="A2536" s="3">
        <v>9000066728</v>
      </c>
      <c r="B2536" s="18">
        <v>3</v>
      </c>
      <c r="M2536" s="3">
        <v>929791</v>
      </c>
      <c r="N2536" s="18">
        <v>6</v>
      </c>
    </row>
    <row r="2537" spans="1:14">
      <c r="A2537" s="3">
        <v>9000066729</v>
      </c>
      <c r="B2537" s="18">
        <v>3</v>
      </c>
      <c r="M2537" s="4" t="s">
        <v>10</v>
      </c>
      <c r="N2537" s="18">
        <v>6</v>
      </c>
    </row>
    <row r="2538" spans="1:14">
      <c r="A2538" s="3">
        <v>9000066732</v>
      </c>
      <c r="B2538" s="18">
        <v>1</v>
      </c>
      <c r="M2538" s="3">
        <v>929826</v>
      </c>
      <c r="N2538" s="18">
        <v>10</v>
      </c>
    </row>
    <row r="2539" spans="1:14">
      <c r="A2539" s="3">
        <v>9000066733</v>
      </c>
      <c r="B2539" s="18">
        <v>1</v>
      </c>
      <c r="M2539" s="4" t="s">
        <v>10</v>
      </c>
      <c r="N2539" s="18">
        <v>10</v>
      </c>
    </row>
    <row r="2540" spans="1:14">
      <c r="A2540" s="3">
        <v>9000066737</v>
      </c>
      <c r="B2540" s="18">
        <v>2</v>
      </c>
      <c r="M2540" s="3">
        <v>929862</v>
      </c>
      <c r="N2540" s="18">
        <v>3</v>
      </c>
    </row>
    <row r="2541" spans="1:14">
      <c r="A2541" s="3">
        <v>9000066748</v>
      </c>
      <c r="B2541" s="18">
        <v>15</v>
      </c>
      <c r="M2541" s="4" t="s">
        <v>10</v>
      </c>
      <c r="N2541" s="18">
        <v>3</v>
      </c>
    </row>
    <row r="2542" spans="1:14">
      <c r="A2542" s="3">
        <v>9000066761</v>
      </c>
      <c r="B2542" s="18">
        <v>2</v>
      </c>
      <c r="M2542" s="3">
        <v>929889</v>
      </c>
      <c r="N2542" s="18">
        <v>1</v>
      </c>
    </row>
    <row r="2543" spans="1:14">
      <c r="A2543" s="3">
        <v>9000066763</v>
      </c>
      <c r="B2543" s="18">
        <v>10</v>
      </c>
      <c r="M2543" s="4" t="s">
        <v>10</v>
      </c>
      <c r="N2543" s="18">
        <v>1</v>
      </c>
    </row>
    <row r="2544" spans="1:14">
      <c r="A2544" s="3">
        <v>9000066764</v>
      </c>
      <c r="B2544" s="18">
        <v>10</v>
      </c>
      <c r="M2544" s="3">
        <v>930049</v>
      </c>
      <c r="N2544" s="18">
        <v>2</v>
      </c>
    </row>
    <row r="2545" spans="1:14">
      <c r="A2545" s="3">
        <v>9000066780</v>
      </c>
      <c r="B2545" s="18">
        <v>6</v>
      </c>
      <c r="M2545" s="4" t="s">
        <v>10</v>
      </c>
      <c r="N2545" s="18">
        <v>2</v>
      </c>
    </row>
    <row r="2546" spans="1:14">
      <c r="A2546" s="3">
        <v>9000066813</v>
      </c>
      <c r="B2546" s="18">
        <v>12</v>
      </c>
      <c r="M2546" s="3">
        <v>930147</v>
      </c>
      <c r="N2546" s="18">
        <v>3</v>
      </c>
    </row>
    <row r="2547" spans="1:14">
      <c r="A2547" s="3">
        <v>9000066814</v>
      </c>
      <c r="B2547" s="18">
        <v>1</v>
      </c>
      <c r="M2547" s="4" t="s">
        <v>10</v>
      </c>
      <c r="N2547" s="18">
        <v>3</v>
      </c>
    </row>
    <row r="2548" spans="1:14">
      <c r="A2548" s="3">
        <v>9000066815</v>
      </c>
      <c r="B2548" s="18">
        <v>4</v>
      </c>
      <c r="M2548" s="3">
        <v>930183</v>
      </c>
      <c r="N2548" s="18">
        <v>1</v>
      </c>
    </row>
    <row r="2549" spans="1:14">
      <c r="A2549" s="3">
        <v>9000066816</v>
      </c>
      <c r="B2549" s="18">
        <v>1</v>
      </c>
      <c r="M2549" s="4" t="s">
        <v>10</v>
      </c>
      <c r="N2549" s="18">
        <v>1</v>
      </c>
    </row>
    <row r="2550" spans="1:14">
      <c r="A2550" s="3">
        <v>9000066846</v>
      </c>
      <c r="B2550" s="18">
        <v>3</v>
      </c>
      <c r="M2550" s="3">
        <v>930209</v>
      </c>
      <c r="N2550" s="18">
        <v>1</v>
      </c>
    </row>
    <row r="2551" spans="1:14">
      <c r="A2551" s="3">
        <v>9000066849</v>
      </c>
      <c r="B2551" s="18">
        <v>115</v>
      </c>
      <c r="M2551" s="4" t="s">
        <v>202</v>
      </c>
      <c r="N2551" s="18">
        <v>1</v>
      </c>
    </row>
    <row r="2552" spans="1:14">
      <c r="A2552" s="3">
        <v>9000066853</v>
      </c>
      <c r="B2552" s="18">
        <v>4</v>
      </c>
      <c r="M2552" s="3">
        <v>930218</v>
      </c>
      <c r="N2552" s="18">
        <v>10</v>
      </c>
    </row>
    <row r="2553" spans="1:14">
      <c r="A2553" s="3">
        <v>9000066854</v>
      </c>
      <c r="B2553" s="18">
        <v>19</v>
      </c>
      <c r="M2553" s="4" t="s">
        <v>202</v>
      </c>
      <c r="N2553" s="18">
        <v>2</v>
      </c>
    </row>
    <row r="2554" spans="1:14">
      <c r="A2554" s="3">
        <v>9000066859</v>
      </c>
      <c r="B2554" s="18">
        <v>95</v>
      </c>
      <c r="M2554" s="4" t="s">
        <v>10</v>
      </c>
      <c r="N2554" s="18">
        <v>8</v>
      </c>
    </row>
    <row r="2555" spans="1:14">
      <c r="A2555" s="3">
        <v>9000066860</v>
      </c>
      <c r="B2555" s="18">
        <v>5</v>
      </c>
      <c r="M2555" s="3">
        <v>930236</v>
      </c>
      <c r="N2555" s="18">
        <v>2</v>
      </c>
    </row>
    <row r="2556" spans="1:14">
      <c r="A2556" s="3">
        <v>9000066861</v>
      </c>
      <c r="B2556" s="18">
        <v>8</v>
      </c>
      <c r="M2556" s="4" t="s">
        <v>10</v>
      </c>
      <c r="N2556" s="18">
        <v>2</v>
      </c>
    </row>
    <row r="2557" spans="1:14">
      <c r="A2557" s="3">
        <v>9000066862</v>
      </c>
      <c r="B2557" s="18">
        <v>3</v>
      </c>
      <c r="M2557" s="3">
        <v>930254</v>
      </c>
      <c r="N2557" s="18">
        <v>3</v>
      </c>
    </row>
    <row r="2558" spans="1:14">
      <c r="A2558" s="3">
        <v>9000066866</v>
      </c>
      <c r="B2558" s="18">
        <v>1</v>
      </c>
      <c r="M2558" s="4" t="s">
        <v>21</v>
      </c>
      <c r="N2558" s="18">
        <v>1</v>
      </c>
    </row>
    <row r="2559" spans="1:14">
      <c r="A2559" s="3">
        <v>9000066873</v>
      </c>
      <c r="B2559" s="18">
        <v>1</v>
      </c>
      <c r="M2559" s="4" t="s">
        <v>10</v>
      </c>
      <c r="N2559" s="18">
        <v>2</v>
      </c>
    </row>
    <row r="2560" spans="1:14">
      <c r="A2560" s="3">
        <v>9000066885</v>
      </c>
      <c r="B2560" s="18">
        <v>4</v>
      </c>
      <c r="M2560" s="3">
        <v>930263</v>
      </c>
      <c r="N2560" s="18">
        <v>2</v>
      </c>
    </row>
    <row r="2561" spans="1:14">
      <c r="A2561" s="3">
        <v>9000066886</v>
      </c>
      <c r="B2561" s="18">
        <v>4</v>
      </c>
      <c r="M2561" s="4" t="s">
        <v>10</v>
      </c>
      <c r="N2561" s="18">
        <v>2</v>
      </c>
    </row>
    <row r="2562" spans="1:14">
      <c r="A2562" s="3">
        <v>9000066887</v>
      </c>
      <c r="B2562" s="18">
        <v>3</v>
      </c>
      <c r="M2562" s="3">
        <v>930316</v>
      </c>
      <c r="N2562" s="18">
        <v>16</v>
      </c>
    </row>
    <row r="2563" spans="1:14">
      <c r="A2563" s="3">
        <v>9000066888</v>
      </c>
      <c r="B2563" s="18">
        <v>1</v>
      </c>
      <c r="M2563" s="4" t="s">
        <v>202</v>
      </c>
      <c r="N2563" s="18">
        <v>1</v>
      </c>
    </row>
    <row r="2564" spans="1:14">
      <c r="A2564" s="3">
        <v>9000066889</v>
      </c>
      <c r="B2564" s="18">
        <v>7</v>
      </c>
      <c r="M2564" s="4" t="s">
        <v>10</v>
      </c>
      <c r="N2564" s="18">
        <v>15</v>
      </c>
    </row>
    <row r="2565" spans="1:14">
      <c r="A2565" s="3">
        <v>9000066890</v>
      </c>
      <c r="B2565" s="18">
        <v>3</v>
      </c>
      <c r="M2565" s="3">
        <v>930325</v>
      </c>
      <c r="N2565" s="18">
        <v>6</v>
      </c>
    </row>
    <row r="2566" spans="1:14">
      <c r="A2566" s="3">
        <v>9000066891</v>
      </c>
      <c r="B2566" s="18">
        <v>13</v>
      </c>
      <c r="M2566" s="4" t="s">
        <v>21</v>
      </c>
      <c r="N2566" s="18">
        <v>2</v>
      </c>
    </row>
    <row r="2567" spans="1:14">
      <c r="A2567" s="3">
        <v>9000066892</v>
      </c>
      <c r="B2567" s="18">
        <v>9</v>
      </c>
      <c r="M2567" s="4" t="s">
        <v>10</v>
      </c>
      <c r="N2567" s="18">
        <v>4</v>
      </c>
    </row>
    <row r="2568" spans="1:14">
      <c r="A2568" s="3">
        <v>9000066893</v>
      </c>
      <c r="B2568" s="18">
        <v>2</v>
      </c>
      <c r="M2568" s="3">
        <v>930379</v>
      </c>
      <c r="N2568" s="18">
        <v>2</v>
      </c>
    </row>
    <row r="2569" spans="1:14">
      <c r="A2569" s="3">
        <v>9000066895</v>
      </c>
      <c r="B2569" s="18">
        <v>1</v>
      </c>
      <c r="M2569" s="4" t="s">
        <v>10</v>
      </c>
      <c r="N2569" s="18">
        <v>2</v>
      </c>
    </row>
    <row r="2570" spans="1:14">
      <c r="A2570" s="3">
        <v>9000066896</v>
      </c>
      <c r="B2570" s="18">
        <v>10</v>
      </c>
      <c r="M2570" s="3">
        <v>930397</v>
      </c>
      <c r="N2570" s="18">
        <v>2</v>
      </c>
    </row>
    <row r="2571" spans="1:14">
      <c r="A2571" s="3">
        <v>9000066899</v>
      </c>
      <c r="B2571" s="18">
        <v>11</v>
      </c>
      <c r="M2571" s="4" t="s">
        <v>10</v>
      </c>
      <c r="N2571" s="18">
        <v>2</v>
      </c>
    </row>
    <row r="2572" spans="1:14">
      <c r="A2572" s="3">
        <v>9000066900</v>
      </c>
      <c r="B2572" s="18">
        <v>75</v>
      </c>
      <c r="M2572" s="3">
        <v>930405</v>
      </c>
      <c r="N2572" s="18">
        <v>1</v>
      </c>
    </row>
    <row r="2573" spans="1:14">
      <c r="A2573" s="3">
        <v>9000066907</v>
      </c>
      <c r="B2573" s="18">
        <v>7</v>
      </c>
      <c r="M2573" s="4" t="s">
        <v>10</v>
      </c>
      <c r="N2573" s="18">
        <v>1</v>
      </c>
    </row>
    <row r="2574" spans="1:14">
      <c r="A2574" s="3">
        <v>9000066913</v>
      </c>
      <c r="B2574" s="18">
        <v>18</v>
      </c>
      <c r="M2574" s="3">
        <v>930432</v>
      </c>
      <c r="N2574" s="18">
        <v>6</v>
      </c>
    </row>
    <row r="2575" spans="1:14">
      <c r="A2575" s="3">
        <v>9000066914</v>
      </c>
      <c r="B2575" s="18">
        <v>24</v>
      </c>
      <c r="M2575" s="4" t="s">
        <v>10</v>
      </c>
      <c r="N2575" s="18">
        <v>6</v>
      </c>
    </row>
    <row r="2576" spans="1:14">
      <c r="A2576" s="3">
        <v>9000066936</v>
      </c>
      <c r="B2576" s="18">
        <v>3</v>
      </c>
      <c r="M2576" s="3">
        <v>930459</v>
      </c>
      <c r="N2576" s="18">
        <v>6</v>
      </c>
    </row>
    <row r="2577" spans="1:14">
      <c r="A2577" s="3">
        <v>9000066937</v>
      </c>
      <c r="B2577" s="18">
        <v>37</v>
      </c>
      <c r="M2577" s="4" t="s">
        <v>21</v>
      </c>
      <c r="N2577" s="18">
        <v>1</v>
      </c>
    </row>
    <row r="2578" spans="1:14">
      <c r="A2578" s="3">
        <v>9000066983</v>
      </c>
      <c r="B2578" s="18">
        <v>4</v>
      </c>
      <c r="M2578" s="4" t="s">
        <v>190</v>
      </c>
      <c r="N2578" s="18">
        <v>1</v>
      </c>
    </row>
    <row r="2579" spans="1:14">
      <c r="A2579" s="3">
        <v>9000066999</v>
      </c>
      <c r="B2579" s="18">
        <v>1</v>
      </c>
      <c r="M2579" s="4" t="s">
        <v>10</v>
      </c>
      <c r="N2579" s="18">
        <v>4</v>
      </c>
    </row>
    <row r="2580" spans="1:14">
      <c r="A2580" s="3">
        <v>9000067010</v>
      </c>
      <c r="B2580" s="18">
        <v>7</v>
      </c>
      <c r="M2580" s="3">
        <v>930468</v>
      </c>
      <c r="N2580" s="18">
        <v>5</v>
      </c>
    </row>
    <row r="2581" spans="1:14">
      <c r="A2581" s="3">
        <v>9000067012</v>
      </c>
      <c r="B2581" s="18">
        <v>61</v>
      </c>
      <c r="M2581" s="4" t="s">
        <v>202</v>
      </c>
      <c r="N2581" s="18">
        <v>1</v>
      </c>
    </row>
    <row r="2582" spans="1:14">
      <c r="A2582" s="3">
        <v>9000067013</v>
      </c>
      <c r="B2582" s="18">
        <v>6</v>
      </c>
      <c r="M2582" s="4" t="s">
        <v>10</v>
      </c>
      <c r="N2582" s="18">
        <v>4</v>
      </c>
    </row>
    <row r="2583" spans="1:14">
      <c r="A2583" s="3">
        <v>9000067014</v>
      </c>
      <c r="B2583" s="18">
        <v>64</v>
      </c>
      <c r="M2583" s="3">
        <v>930486</v>
      </c>
      <c r="N2583" s="18">
        <v>1</v>
      </c>
    </row>
    <row r="2584" spans="1:14">
      <c r="A2584" s="3">
        <v>9000067026</v>
      </c>
      <c r="B2584" s="18">
        <v>1</v>
      </c>
      <c r="M2584" s="4" t="s">
        <v>10</v>
      </c>
      <c r="N2584" s="18">
        <v>1</v>
      </c>
    </row>
    <row r="2585" spans="1:14">
      <c r="A2585" s="3">
        <v>9000067042</v>
      </c>
      <c r="B2585" s="18">
        <v>1</v>
      </c>
      <c r="M2585" s="3">
        <v>930495</v>
      </c>
      <c r="N2585" s="18">
        <v>2</v>
      </c>
    </row>
    <row r="2586" spans="1:14">
      <c r="A2586" s="3">
        <v>9000067044</v>
      </c>
      <c r="B2586" s="18">
        <v>1</v>
      </c>
      <c r="M2586" s="4" t="s">
        <v>10</v>
      </c>
      <c r="N2586" s="18">
        <v>2</v>
      </c>
    </row>
    <row r="2587" spans="1:14">
      <c r="A2587" s="3">
        <v>9000067073</v>
      </c>
      <c r="B2587" s="18">
        <v>1</v>
      </c>
      <c r="M2587" s="3">
        <v>930575</v>
      </c>
      <c r="N2587" s="18">
        <v>3</v>
      </c>
    </row>
    <row r="2588" spans="1:14">
      <c r="A2588" s="3">
        <v>9000067076</v>
      </c>
      <c r="B2588" s="18">
        <v>1</v>
      </c>
      <c r="M2588" s="4" t="s">
        <v>10</v>
      </c>
      <c r="N2588" s="18">
        <v>3</v>
      </c>
    </row>
    <row r="2589" spans="1:14">
      <c r="A2589" s="3">
        <v>9000067091</v>
      </c>
      <c r="B2589" s="18">
        <v>3</v>
      </c>
      <c r="M2589" s="3">
        <v>930593</v>
      </c>
      <c r="N2589" s="18">
        <v>5</v>
      </c>
    </row>
    <row r="2590" spans="1:14">
      <c r="A2590" s="3">
        <v>9000067096</v>
      </c>
      <c r="B2590" s="18">
        <v>3</v>
      </c>
      <c r="M2590" s="4" t="s">
        <v>10</v>
      </c>
      <c r="N2590" s="18">
        <v>5</v>
      </c>
    </row>
    <row r="2591" spans="1:14">
      <c r="A2591" s="3">
        <v>9000067106</v>
      </c>
      <c r="B2591" s="18">
        <v>1</v>
      </c>
      <c r="M2591" s="3">
        <v>930762</v>
      </c>
      <c r="N2591" s="18">
        <v>1</v>
      </c>
    </row>
    <row r="2592" spans="1:14">
      <c r="A2592" s="3">
        <v>9000067108</v>
      </c>
      <c r="B2592" s="18">
        <v>3</v>
      </c>
      <c r="M2592" s="4" t="s">
        <v>10</v>
      </c>
      <c r="N2592" s="18">
        <v>1</v>
      </c>
    </row>
    <row r="2593" spans="1:14">
      <c r="A2593" s="3">
        <v>9000067163</v>
      </c>
      <c r="B2593" s="18">
        <v>17</v>
      </c>
      <c r="M2593" s="3">
        <v>930833</v>
      </c>
      <c r="N2593" s="18">
        <v>1</v>
      </c>
    </row>
    <row r="2594" spans="1:14">
      <c r="A2594" s="3">
        <v>9000067167</v>
      </c>
      <c r="B2594" s="18">
        <v>6</v>
      </c>
      <c r="M2594" s="4" t="s">
        <v>10</v>
      </c>
      <c r="N2594" s="18">
        <v>1</v>
      </c>
    </row>
    <row r="2595" spans="1:14">
      <c r="A2595" s="3">
        <v>9000067175</v>
      </c>
      <c r="B2595" s="18">
        <v>1</v>
      </c>
      <c r="M2595" s="3">
        <v>930842</v>
      </c>
      <c r="N2595" s="18">
        <v>2</v>
      </c>
    </row>
    <row r="2596" spans="1:14">
      <c r="A2596" s="3">
        <v>9000067211</v>
      </c>
      <c r="B2596" s="18">
        <v>7</v>
      </c>
      <c r="M2596" s="4" t="s">
        <v>10</v>
      </c>
      <c r="N2596" s="18">
        <v>2</v>
      </c>
    </row>
    <row r="2597" spans="1:14">
      <c r="A2597" s="3">
        <v>9000067220</v>
      </c>
      <c r="B2597" s="18">
        <v>2</v>
      </c>
      <c r="M2597" s="3">
        <v>930851</v>
      </c>
      <c r="N2597" s="18">
        <v>3</v>
      </c>
    </row>
    <row r="2598" spans="1:14">
      <c r="A2598" s="3">
        <v>9000067231</v>
      </c>
      <c r="B2598" s="18">
        <v>1</v>
      </c>
      <c r="M2598" s="4" t="s">
        <v>10</v>
      </c>
      <c r="N2598" s="18">
        <v>3</v>
      </c>
    </row>
    <row r="2599" spans="1:14">
      <c r="A2599" s="3">
        <v>9000067232</v>
      </c>
      <c r="B2599" s="18">
        <v>1</v>
      </c>
      <c r="M2599" s="3">
        <v>930869</v>
      </c>
      <c r="N2599" s="18">
        <v>1</v>
      </c>
    </row>
    <row r="2600" spans="1:14">
      <c r="A2600" s="3">
        <v>9000067264</v>
      </c>
      <c r="B2600" s="18">
        <v>3</v>
      </c>
      <c r="M2600" s="4" t="s">
        <v>10</v>
      </c>
      <c r="N2600" s="18">
        <v>1</v>
      </c>
    </row>
    <row r="2601" spans="1:14">
      <c r="A2601" s="3">
        <v>9000067265</v>
      </c>
      <c r="B2601" s="18">
        <v>6</v>
      </c>
      <c r="M2601" s="3">
        <v>930878</v>
      </c>
      <c r="N2601" s="18">
        <v>15</v>
      </c>
    </row>
    <row r="2602" spans="1:14">
      <c r="A2602" s="3">
        <v>9000067289</v>
      </c>
      <c r="B2602" s="18">
        <v>6</v>
      </c>
      <c r="M2602" s="4" t="s">
        <v>202</v>
      </c>
      <c r="N2602" s="18">
        <v>1</v>
      </c>
    </row>
    <row r="2603" spans="1:14">
      <c r="A2603" s="3">
        <v>9000067307</v>
      </c>
      <c r="B2603" s="18">
        <v>28</v>
      </c>
      <c r="M2603" s="4" t="s">
        <v>10</v>
      </c>
      <c r="N2603" s="18">
        <v>14</v>
      </c>
    </row>
    <row r="2604" spans="1:14">
      <c r="A2604" s="3">
        <v>9000067326</v>
      </c>
      <c r="B2604" s="18">
        <v>1</v>
      </c>
      <c r="M2604" s="3">
        <v>930922</v>
      </c>
      <c r="N2604" s="18">
        <v>6</v>
      </c>
    </row>
    <row r="2605" spans="1:14">
      <c r="A2605" s="3">
        <v>9000067327</v>
      </c>
      <c r="B2605" s="18">
        <v>4</v>
      </c>
      <c r="M2605" s="4" t="s">
        <v>202</v>
      </c>
      <c r="N2605" s="18">
        <v>1</v>
      </c>
    </row>
    <row r="2606" spans="1:14">
      <c r="A2606" s="3">
        <v>9000067328</v>
      </c>
      <c r="B2606" s="18">
        <v>9</v>
      </c>
      <c r="M2606" s="4" t="s">
        <v>10</v>
      </c>
      <c r="N2606" s="18">
        <v>5</v>
      </c>
    </row>
    <row r="2607" spans="1:14">
      <c r="A2607" s="3">
        <v>9000067329</v>
      </c>
      <c r="B2607" s="18">
        <v>2</v>
      </c>
      <c r="M2607" s="3">
        <v>930931</v>
      </c>
      <c r="N2607" s="18">
        <v>1</v>
      </c>
    </row>
    <row r="2608" spans="1:14">
      <c r="A2608" s="3">
        <v>9000067345</v>
      </c>
      <c r="B2608" s="18">
        <v>17</v>
      </c>
      <c r="M2608" s="4" t="s">
        <v>10</v>
      </c>
      <c r="N2608" s="18">
        <v>1</v>
      </c>
    </row>
    <row r="2609" spans="1:14">
      <c r="A2609" s="3">
        <v>9000067365</v>
      </c>
      <c r="B2609" s="18">
        <v>1</v>
      </c>
      <c r="M2609" s="3">
        <v>930958</v>
      </c>
      <c r="N2609" s="18">
        <v>7</v>
      </c>
    </row>
    <row r="2610" spans="1:14">
      <c r="A2610" s="3">
        <v>9000067368</v>
      </c>
      <c r="B2610" s="18">
        <v>1</v>
      </c>
      <c r="M2610" s="4" t="s">
        <v>1507</v>
      </c>
      <c r="N2610" s="18">
        <v>1</v>
      </c>
    </row>
    <row r="2611" spans="1:14">
      <c r="A2611" s="3">
        <v>9000067381</v>
      </c>
      <c r="B2611" s="18">
        <v>6</v>
      </c>
      <c r="M2611" s="4" t="s">
        <v>202</v>
      </c>
      <c r="N2611" s="18">
        <v>2</v>
      </c>
    </row>
    <row r="2612" spans="1:14">
      <c r="A2612" s="3">
        <v>9000067405</v>
      </c>
      <c r="B2612" s="18">
        <v>2</v>
      </c>
      <c r="M2612" s="4" t="s">
        <v>10</v>
      </c>
      <c r="N2612" s="18">
        <v>4</v>
      </c>
    </row>
    <row r="2613" spans="1:14">
      <c r="A2613" s="3">
        <v>9000067411</v>
      </c>
      <c r="B2613" s="18">
        <v>10</v>
      </c>
      <c r="M2613" s="3">
        <v>931066</v>
      </c>
      <c r="N2613" s="18">
        <v>1</v>
      </c>
    </row>
    <row r="2614" spans="1:14">
      <c r="A2614" s="3">
        <v>9000067414</v>
      </c>
      <c r="B2614" s="18">
        <v>5</v>
      </c>
      <c r="M2614" s="4" t="s">
        <v>21</v>
      </c>
      <c r="N2614" s="18">
        <v>1</v>
      </c>
    </row>
    <row r="2615" spans="1:14">
      <c r="A2615" s="3">
        <v>9000067429</v>
      </c>
      <c r="B2615" s="18">
        <v>1</v>
      </c>
      <c r="M2615" s="3">
        <v>931084</v>
      </c>
      <c r="N2615" s="18">
        <v>15</v>
      </c>
    </row>
    <row r="2616" spans="1:14">
      <c r="A2616" s="3">
        <v>9000067436</v>
      </c>
      <c r="B2616" s="18">
        <v>1</v>
      </c>
      <c r="M2616" s="4" t="s">
        <v>187</v>
      </c>
      <c r="N2616" s="18">
        <v>1</v>
      </c>
    </row>
    <row r="2617" spans="1:14">
      <c r="A2617" s="3">
        <v>9000067439</v>
      </c>
      <c r="B2617" s="18">
        <v>15</v>
      </c>
      <c r="M2617" s="4" t="s">
        <v>21</v>
      </c>
      <c r="N2617" s="18">
        <v>1</v>
      </c>
    </row>
    <row r="2618" spans="1:14">
      <c r="A2618" s="3">
        <v>9000067445</v>
      </c>
      <c r="B2618" s="18">
        <v>1</v>
      </c>
      <c r="M2618" s="4" t="s">
        <v>190</v>
      </c>
      <c r="N2618" s="18">
        <v>1</v>
      </c>
    </row>
    <row r="2619" spans="1:14">
      <c r="A2619" s="3">
        <v>9000067462</v>
      </c>
      <c r="B2619" s="18">
        <v>1</v>
      </c>
      <c r="M2619" s="4" t="s">
        <v>10</v>
      </c>
      <c r="N2619" s="18">
        <v>12</v>
      </c>
    </row>
    <row r="2620" spans="1:14">
      <c r="A2620" s="3">
        <v>9000067473</v>
      </c>
      <c r="B2620" s="18">
        <v>6</v>
      </c>
      <c r="M2620" s="3">
        <v>931476</v>
      </c>
      <c r="N2620" s="18">
        <v>5</v>
      </c>
    </row>
    <row r="2621" spans="1:14">
      <c r="A2621" s="3">
        <v>9000067499</v>
      </c>
      <c r="B2621" s="18">
        <v>11</v>
      </c>
      <c r="M2621" s="4" t="s">
        <v>202</v>
      </c>
      <c r="N2621" s="18">
        <v>1</v>
      </c>
    </row>
    <row r="2622" spans="1:14">
      <c r="A2622" s="3">
        <v>9000067505</v>
      </c>
      <c r="B2622" s="18">
        <v>1</v>
      </c>
      <c r="M2622" s="4" t="s">
        <v>10</v>
      </c>
      <c r="N2622" s="18">
        <v>4</v>
      </c>
    </row>
    <row r="2623" spans="1:14">
      <c r="A2623" s="3">
        <v>9000067520</v>
      </c>
      <c r="B2623" s="18">
        <v>2</v>
      </c>
      <c r="M2623" s="3">
        <v>933411</v>
      </c>
      <c r="N2623" s="18">
        <v>27</v>
      </c>
    </row>
    <row r="2624" spans="1:14">
      <c r="A2624" s="3">
        <v>9000067523</v>
      </c>
      <c r="B2624" s="18">
        <v>1</v>
      </c>
      <c r="M2624" s="4" t="s">
        <v>489</v>
      </c>
      <c r="N2624" s="18">
        <v>4</v>
      </c>
    </row>
    <row r="2625" spans="1:14">
      <c r="A2625" s="3">
        <v>9000067540</v>
      </c>
      <c r="B2625" s="18">
        <v>35</v>
      </c>
      <c r="M2625" s="4" t="s">
        <v>116</v>
      </c>
      <c r="N2625" s="18">
        <v>3</v>
      </c>
    </row>
    <row r="2626" spans="1:14">
      <c r="A2626" s="3">
        <v>9000067541</v>
      </c>
      <c r="B2626" s="18">
        <v>2</v>
      </c>
      <c r="M2626" s="4" t="s">
        <v>202</v>
      </c>
      <c r="N2626" s="18">
        <v>2</v>
      </c>
    </row>
    <row r="2627" spans="1:14">
      <c r="A2627" s="3">
        <v>9000067542</v>
      </c>
      <c r="B2627" s="18">
        <v>1</v>
      </c>
      <c r="M2627" s="4" t="s">
        <v>10</v>
      </c>
      <c r="N2627" s="18">
        <v>17</v>
      </c>
    </row>
    <row r="2628" spans="1:14">
      <c r="A2628" s="3">
        <v>9000067543</v>
      </c>
      <c r="B2628" s="18">
        <v>1</v>
      </c>
      <c r="M2628" s="4" t="s">
        <v>492</v>
      </c>
      <c r="N2628" s="18">
        <v>1</v>
      </c>
    </row>
    <row r="2629" spans="1:14">
      <c r="A2629" s="3">
        <v>9000067544</v>
      </c>
      <c r="B2629" s="18">
        <v>39</v>
      </c>
      <c r="M2629" s="3">
        <v>933812</v>
      </c>
      <c r="N2629" s="18">
        <v>1</v>
      </c>
    </row>
    <row r="2630" spans="1:14">
      <c r="A2630" s="3">
        <v>9000067546</v>
      </c>
      <c r="B2630" s="18">
        <v>5</v>
      </c>
      <c r="M2630" s="4" t="s">
        <v>10</v>
      </c>
      <c r="N2630" s="18">
        <v>1</v>
      </c>
    </row>
    <row r="2631" spans="1:14">
      <c r="A2631" s="3">
        <v>9000067547</v>
      </c>
      <c r="B2631" s="18">
        <v>4</v>
      </c>
      <c r="M2631" s="3">
        <v>934188</v>
      </c>
      <c r="N2631" s="18">
        <v>2</v>
      </c>
    </row>
    <row r="2632" spans="1:14">
      <c r="A2632" s="3">
        <v>9000067548</v>
      </c>
      <c r="B2632" s="18">
        <v>12</v>
      </c>
      <c r="M2632" s="4" t="s">
        <v>10</v>
      </c>
      <c r="N2632" s="18">
        <v>2</v>
      </c>
    </row>
    <row r="2633" spans="1:14">
      <c r="A2633" s="3">
        <v>9000067549</v>
      </c>
      <c r="B2633" s="18">
        <v>3</v>
      </c>
      <c r="M2633" s="3">
        <v>934544</v>
      </c>
      <c r="N2633" s="18">
        <v>6</v>
      </c>
    </row>
    <row r="2634" spans="1:14">
      <c r="A2634" s="3">
        <v>9000067552</v>
      </c>
      <c r="B2634" s="18">
        <v>2</v>
      </c>
      <c r="M2634" s="4" t="s">
        <v>21</v>
      </c>
      <c r="N2634" s="18">
        <v>1</v>
      </c>
    </row>
    <row r="2635" spans="1:14">
      <c r="A2635" s="3">
        <v>9000067583</v>
      </c>
      <c r="B2635" s="18">
        <v>3</v>
      </c>
      <c r="M2635" s="4" t="s">
        <v>10</v>
      </c>
      <c r="N2635" s="18">
        <v>5</v>
      </c>
    </row>
    <row r="2636" spans="1:14">
      <c r="A2636" s="3">
        <v>9000067584</v>
      </c>
      <c r="B2636" s="18">
        <v>3</v>
      </c>
      <c r="M2636" s="3">
        <v>934606</v>
      </c>
      <c r="N2636" s="18">
        <v>1</v>
      </c>
    </row>
    <row r="2637" spans="1:14">
      <c r="A2637" s="3">
        <v>9000067623</v>
      </c>
      <c r="B2637" s="18">
        <v>2</v>
      </c>
      <c r="M2637" s="4" t="s">
        <v>10</v>
      </c>
      <c r="N2637" s="18">
        <v>1</v>
      </c>
    </row>
    <row r="2638" spans="1:14">
      <c r="A2638" s="3">
        <v>9000067630</v>
      </c>
      <c r="B2638" s="18">
        <v>1</v>
      </c>
      <c r="M2638" s="3">
        <v>934731</v>
      </c>
      <c r="N2638" s="18">
        <v>21</v>
      </c>
    </row>
    <row r="2639" spans="1:14">
      <c r="A2639" s="3">
        <v>9000067631</v>
      </c>
      <c r="B2639" s="18">
        <v>1</v>
      </c>
      <c r="M2639" s="4" t="s">
        <v>116</v>
      </c>
      <c r="N2639" s="18">
        <v>1</v>
      </c>
    </row>
    <row r="2640" spans="1:14">
      <c r="A2640" s="3">
        <v>9000067635</v>
      </c>
      <c r="B2640" s="18">
        <v>3</v>
      </c>
      <c r="M2640" s="4" t="s">
        <v>202</v>
      </c>
      <c r="N2640" s="18">
        <v>1</v>
      </c>
    </row>
    <row r="2641" spans="1:14">
      <c r="A2641" s="3">
        <v>9000067640</v>
      </c>
      <c r="B2641" s="18">
        <v>4</v>
      </c>
      <c r="M2641" s="4" t="s">
        <v>114</v>
      </c>
      <c r="N2641" s="18">
        <v>1</v>
      </c>
    </row>
    <row r="2642" spans="1:14">
      <c r="A2642" s="3">
        <v>9000067656</v>
      </c>
      <c r="B2642" s="18">
        <v>2</v>
      </c>
      <c r="M2642" s="4" t="s">
        <v>10</v>
      </c>
      <c r="N2642" s="18">
        <v>18</v>
      </c>
    </row>
    <row r="2643" spans="1:14">
      <c r="A2643" s="3">
        <v>9000067659</v>
      </c>
      <c r="B2643" s="18">
        <v>3</v>
      </c>
      <c r="M2643" s="3">
        <v>934767</v>
      </c>
      <c r="N2643" s="18">
        <v>13</v>
      </c>
    </row>
    <row r="2644" spans="1:14">
      <c r="A2644" s="3">
        <v>9000067660</v>
      </c>
      <c r="B2644" s="18">
        <v>2</v>
      </c>
      <c r="M2644" s="4" t="s">
        <v>202</v>
      </c>
      <c r="N2644" s="18">
        <v>1</v>
      </c>
    </row>
    <row r="2645" spans="1:14">
      <c r="A2645" s="3">
        <v>9000067661</v>
      </c>
      <c r="B2645" s="18">
        <v>2</v>
      </c>
      <c r="M2645" s="4" t="s">
        <v>10</v>
      </c>
      <c r="N2645" s="18">
        <v>12</v>
      </c>
    </row>
    <row r="2646" spans="1:14">
      <c r="A2646" s="3">
        <v>9000067662</v>
      </c>
      <c r="B2646" s="18">
        <v>2</v>
      </c>
      <c r="M2646" s="3">
        <v>934776</v>
      </c>
      <c r="N2646" s="18">
        <v>5</v>
      </c>
    </row>
    <row r="2647" spans="1:14">
      <c r="A2647" s="3">
        <v>9000067664</v>
      </c>
      <c r="B2647" s="18">
        <v>1</v>
      </c>
      <c r="M2647" s="4" t="s">
        <v>190</v>
      </c>
      <c r="N2647" s="18">
        <v>1</v>
      </c>
    </row>
    <row r="2648" spans="1:14">
      <c r="A2648" s="3">
        <v>9000067665</v>
      </c>
      <c r="B2648" s="18">
        <v>1</v>
      </c>
      <c r="M2648" s="4" t="s">
        <v>10</v>
      </c>
      <c r="N2648" s="18">
        <v>4</v>
      </c>
    </row>
    <row r="2649" spans="1:14">
      <c r="A2649" s="3">
        <v>9000067666</v>
      </c>
      <c r="B2649" s="18">
        <v>3</v>
      </c>
      <c r="M2649" s="3">
        <v>934847</v>
      </c>
      <c r="N2649" s="18">
        <v>6</v>
      </c>
    </row>
    <row r="2650" spans="1:14">
      <c r="A2650" s="3">
        <v>9000067674</v>
      </c>
      <c r="B2650" s="18">
        <v>6</v>
      </c>
      <c r="M2650" s="4" t="s">
        <v>21</v>
      </c>
      <c r="N2650" s="18">
        <v>1</v>
      </c>
    </row>
    <row r="2651" spans="1:14">
      <c r="A2651" s="3">
        <v>9000067676</v>
      </c>
      <c r="B2651" s="18">
        <v>6</v>
      </c>
      <c r="M2651" s="4" t="s">
        <v>10</v>
      </c>
      <c r="N2651" s="18">
        <v>5</v>
      </c>
    </row>
    <row r="2652" spans="1:14">
      <c r="A2652" s="3">
        <v>9000067685</v>
      </c>
      <c r="B2652" s="18">
        <v>14</v>
      </c>
      <c r="M2652" s="3">
        <v>934909</v>
      </c>
      <c r="N2652" s="18">
        <v>3</v>
      </c>
    </row>
    <row r="2653" spans="1:14">
      <c r="A2653" s="3">
        <v>9000067686</v>
      </c>
      <c r="B2653" s="18">
        <v>1</v>
      </c>
      <c r="M2653" s="4" t="s">
        <v>10</v>
      </c>
      <c r="N2653" s="18">
        <v>3</v>
      </c>
    </row>
    <row r="2654" spans="1:14">
      <c r="A2654" s="3">
        <v>9000067687</v>
      </c>
      <c r="B2654" s="18">
        <v>1</v>
      </c>
      <c r="M2654" s="3">
        <v>935365</v>
      </c>
      <c r="N2654" s="18">
        <v>6</v>
      </c>
    </row>
    <row r="2655" spans="1:14">
      <c r="A2655" s="3">
        <v>9000067688</v>
      </c>
      <c r="B2655" s="18">
        <v>3</v>
      </c>
      <c r="M2655" s="4" t="s">
        <v>21</v>
      </c>
      <c r="N2655" s="18">
        <v>1</v>
      </c>
    </row>
    <row r="2656" spans="1:14">
      <c r="A2656" s="3">
        <v>9000067690</v>
      </c>
      <c r="B2656" s="18">
        <v>2</v>
      </c>
      <c r="M2656" s="4" t="s">
        <v>10</v>
      </c>
      <c r="N2656" s="18">
        <v>5</v>
      </c>
    </row>
    <row r="2657" spans="1:14">
      <c r="A2657" s="3">
        <v>9000067691</v>
      </c>
      <c r="B2657" s="18">
        <v>2</v>
      </c>
      <c r="M2657" s="3">
        <v>935374</v>
      </c>
      <c r="N2657" s="18">
        <v>3</v>
      </c>
    </row>
    <row r="2658" spans="1:14">
      <c r="A2658" s="3">
        <v>9000067692</v>
      </c>
      <c r="B2658" s="18">
        <v>3</v>
      </c>
      <c r="M2658" s="4" t="s">
        <v>10</v>
      </c>
      <c r="N2658" s="18">
        <v>3</v>
      </c>
    </row>
    <row r="2659" spans="1:14">
      <c r="A2659" s="3">
        <v>9000067716</v>
      </c>
      <c r="B2659" s="18">
        <v>10</v>
      </c>
      <c r="M2659" s="3">
        <v>935481</v>
      </c>
      <c r="N2659" s="18">
        <v>1</v>
      </c>
    </row>
    <row r="2660" spans="1:14">
      <c r="A2660" s="3">
        <v>9000067729</v>
      </c>
      <c r="B2660" s="18">
        <v>5</v>
      </c>
      <c r="M2660" s="4" t="s">
        <v>10</v>
      </c>
      <c r="N2660" s="18">
        <v>1</v>
      </c>
    </row>
    <row r="2661" spans="1:14">
      <c r="A2661" s="3">
        <v>9000067730</v>
      </c>
      <c r="B2661" s="18">
        <v>3</v>
      </c>
      <c r="M2661" s="3">
        <v>935516</v>
      </c>
      <c r="N2661" s="18">
        <v>3</v>
      </c>
    </row>
    <row r="2662" spans="1:14">
      <c r="A2662" s="3">
        <v>9000067782</v>
      </c>
      <c r="B2662" s="18">
        <v>3</v>
      </c>
      <c r="M2662" s="4" t="s">
        <v>10</v>
      </c>
      <c r="N2662" s="18">
        <v>3</v>
      </c>
    </row>
    <row r="2663" spans="1:14">
      <c r="A2663" s="3">
        <v>9000067783</v>
      </c>
      <c r="B2663" s="18">
        <v>1</v>
      </c>
      <c r="M2663" s="3">
        <v>935543</v>
      </c>
      <c r="N2663" s="18">
        <v>119</v>
      </c>
    </row>
    <row r="2664" spans="1:14">
      <c r="A2664" s="3">
        <v>9000067784</v>
      </c>
      <c r="B2664" s="18">
        <v>6</v>
      </c>
      <c r="M2664" s="4" t="s">
        <v>489</v>
      </c>
      <c r="N2664" s="18">
        <v>6</v>
      </c>
    </row>
    <row r="2665" spans="1:14">
      <c r="A2665" s="3">
        <v>9000067788</v>
      </c>
      <c r="B2665" s="18">
        <v>2</v>
      </c>
      <c r="M2665" s="4" t="s">
        <v>21</v>
      </c>
      <c r="N2665" s="18">
        <v>1</v>
      </c>
    </row>
    <row r="2666" spans="1:14">
      <c r="A2666" s="3">
        <v>9000067789</v>
      </c>
      <c r="B2666" s="18">
        <v>8</v>
      </c>
      <c r="M2666" s="4" t="s">
        <v>116</v>
      </c>
      <c r="N2666" s="18">
        <v>5</v>
      </c>
    </row>
    <row r="2667" spans="1:14">
      <c r="A2667" s="3">
        <v>9000067790</v>
      </c>
      <c r="B2667" s="18">
        <v>7</v>
      </c>
      <c r="M2667" s="4" t="s">
        <v>202</v>
      </c>
      <c r="N2667" s="18">
        <v>1</v>
      </c>
    </row>
    <row r="2668" spans="1:14">
      <c r="A2668" s="3">
        <v>9000067817</v>
      </c>
      <c r="B2668" s="18">
        <v>2</v>
      </c>
      <c r="M2668" s="4" t="s">
        <v>205</v>
      </c>
      <c r="N2668" s="18">
        <v>1</v>
      </c>
    </row>
    <row r="2669" spans="1:14">
      <c r="A2669" s="3">
        <v>9000067836</v>
      </c>
      <c r="B2669" s="18">
        <v>1</v>
      </c>
      <c r="M2669" s="4" t="s">
        <v>10</v>
      </c>
      <c r="N2669" s="18">
        <v>104</v>
      </c>
    </row>
    <row r="2670" spans="1:14">
      <c r="A2670" s="3">
        <v>9000067837</v>
      </c>
      <c r="B2670" s="18">
        <v>4</v>
      </c>
      <c r="M2670" s="4" t="s">
        <v>492</v>
      </c>
      <c r="N2670" s="18">
        <v>1</v>
      </c>
    </row>
    <row r="2671" spans="1:14">
      <c r="A2671" s="3">
        <v>9000067862</v>
      </c>
      <c r="B2671" s="18">
        <v>14</v>
      </c>
      <c r="M2671" s="3">
        <v>935552</v>
      </c>
      <c r="N2671" s="18">
        <v>11</v>
      </c>
    </row>
    <row r="2672" spans="1:14">
      <c r="A2672" s="3">
        <v>9000067870</v>
      </c>
      <c r="B2672" s="18">
        <v>1</v>
      </c>
      <c r="M2672" s="4" t="s">
        <v>147</v>
      </c>
      <c r="N2672" s="18">
        <v>2</v>
      </c>
    </row>
    <row r="2673" spans="1:14">
      <c r="A2673" s="3">
        <v>9000067882</v>
      </c>
      <c r="B2673" s="18">
        <v>1</v>
      </c>
      <c r="M2673" s="4" t="s">
        <v>10</v>
      </c>
      <c r="N2673" s="18">
        <v>9</v>
      </c>
    </row>
    <row r="2674" spans="1:14">
      <c r="A2674" s="3">
        <v>9000067887</v>
      </c>
      <c r="B2674" s="18">
        <v>9</v>
      </c>
      <c r="M2674" s="3">
        <v>935757</v>
      </c>
      <c r="N2674" s="18">
        <v>3</v>
      </c>
    </row>
    <row r="2675" spans="1:14">
      <c r="A2675" s="3">
        <v>9000067889</v>
      </c>
      <c r="B2675" s="18">
        <v>1</v>
      </c>
      <c r="M2675" s="4" t="s">
        <v>10</v>
      </c>
      <c r="N2675" s="18">
        <v>3</v>
      </c>
    </row>
    <row r="2676" spans="1:14">
      <c r="A2676" s="3">
        <v>9000067896</v>
      </c>
      <c r="B2676" s="18">
        <v>2</v>
      </c>
      <c r="M2676" s="3">
        <v>935775</v>
      </c>
      <c r="N2676" s="18">
        <v>3</v>
      </c>
    </row>
    <row r="2677" spans="1:14">
      <c r="A2677" s="3">
        <v>9000067897</v>
      </c>
      <c r="B2677" s="18">
        <v>2</v>
      </c>
      <c r="M2677" s="4" t="s">
        <v>10</v>
      </c>
      <c r="N2677" s="18">
        <v>3</v>
      </c>
    </row>
    <row r="2678" spans="1:14">
      <c r="A2678" s="3">
        <v>9000067898</v>
      </c>
      <c r="B2678" s="18">
        <v>3</v>
      </c>
      <c r="M2678" s="3">
        <v>935864</v>
      </c>
      <c r="N2678" s="18">
        <v>20</v>
      </c>
    </row>
    <row r="2679" spans="1:14">
      <c r="A2679" s="3">
        <v>9000067899</v>
      </c>
      <c r="B2679" s="18">
        <v>1</v>
      </c>
      <c r="M2679" s="4" t="s">
        <v>10</v>
      </c>
      <c r="N2679" s="18">
        <v>20</v>
      </c>
    </row>
    <row r="2680" spans="1:14">
      <c r="A2680" s="3">
        <v>9000067900</v>
      </c>
      <c r="B2680" s="18">
        <v>1</v>
      </c>
      <c r="M2680" s="3">
        <v>936114</v>
      </c>
      <c r="N2680" s="18">
        <v>3</v>
      </c>
    </row>
    <row r="2681" spans="1:14">
      <c r="A2681" s="3">
        <v>9000067902</v>
      </c>
      <c r="B2681" s="18">
        <v>1</v>
      </c>
      <c r="M2681" s="4" t="s">
        <v>21</v>
      </c>
      <c r="N2681" s="18">
        <v>1</v>
      </c>
    </row>
    <row r="2682" spans="1:14">
      <c r="A2682" s="3">
        <v>9000067903</v>
      </c>
      <c r="B2682" s="18">
        <v>1</v>
      </c>
      <c r="M2682" s="4" t="s">
        <v>10</v>
      </c>
      <c r="N2682" s="18">
        <v>2</v>
      </c>
    </row>
    <row r="2683" spans="1:14">
      <c r="A2683" s="3">
        <v>9000067906</v>
      </c>
      <c r="B2683" s="18">
        <v>1</v>
      </c>
      <c r="M2683" s="3">
        <v>936168</v>
      </c>
      <c r="N2683" s="18">
        <v>4</v>
      </c>
    </row>
    <row r="2684" spans="1:14">
      <c r="A2684" s="3">
        <v>9000067908</v>
      </c>
      <c r="B2684" s="18">
        <v>2</v>
      </c>
      <c r="M2684" s="4" t="s">
        <v>10</v>
      </c>
      <c r="N2684" s="18">
        <v>4</v>
      </c>
    </row>
    <row r="2685" spans="1:14">
      <c r="A2685" s="3">
        <v>9000067909</v>
      </c>
      <c r="B2685" s="18">
        <v>49</v>
      </c>
      <c r="M2685" s="3">
        <v>936177</v>
      </c>
      <c r="N2685" s="18">
        <v>2</v>
      </c>
    </row>
    <row r="2686" spans="1:14">
      <c r="A2686" s="3">
        <v>9000067912</v>
      </c>
      <c r="B2686" s="18">
        <v>2</v>
      </c>
      <c r="M2686" s="4" t="s">
        <v>10</v>
      </c>
      <c r="N2686" s="18">
        <v>2</v>
      </c>
    </row>
    <row r="2687" spans="1:14">
      <c r="A2687" s="3">
        <v>9000067922</v>
      </c>
      <c r="B2687" s="18">
        <v>3</v>
      </c>
      <c r="M2687" s="3">
        <v>936186</v>
      </c>
      <c r="N2687" s="18">
        <v>4</v>
      </c>
    </row>
    <row r="2688" spans="1:14">
      <c r="A2688" s="3">
        <v>9000067929</v>
      </c>
      <c r="B2688" s="18">
        <v>6</v>
      </c>
      <c r="M2688" s="4" t="s">
        <v>10</v>
      </c>
      <c r="N2688" s="18">
        <v>4</v>
      </c>
    </row>
    <row r="2689" spans="1:14">
      <c r="A2689" s="3">
        <v>9000067930</v>
      </c>
      <c r="B2689" s="18">
        <v>1</v>
      </c>
      <c r="M2689" s="3">
        <v>936319</v>
      </c>
      <c r="N2689" s="18">
        <v>10</v>
      </c>
    </row>
    <row r="2690" spans="1:14">
      <c r="A2690" s="3">
        <v>9000067931</v>
      </c>
      <c r="B2690" s="18">
        <v>2</v>
      </c>
      <c r="M2690" s="4" t="s">
        <v>10</v>
      </c>
      <c r="N2690" s="18">
        <v>10</v>
      </c>
    </row>
    <row r="2691" spans="1:14">
      <c r="A2691" s="3">
        <v>9000067955</v>
      </c>
      <c r="B2691" s="18">
        <v>1</v>
      </c>
      <c r="M2691" s="3">
        <v>936738</v>
      </c>
      <c r="N2691" s="18">
        <v>6</v>
      </c>
    </row>
    <row r="2692" spans="1:14">
      <c r="A2692" s="3">
        <v>9000067956</v>
      </c>
      <c r="B2692" s="18">
        <v>6</v>
      </c>
      <c r="M2692" s="4" t="s">
        <v>10</v>
      </c>
      <c r="N2692" s="18">
        <v>6</v>
      </c>
    </row>
    <row r="2693" spans="1:14">
      <c r="A2693" s="3">
        <v>9000067957</v>
      </c>
      <c r="B2693" s="18">
        <v>2</v>
      </c>
      <c r="M2693" s="3">
        <v>936783</v>
      </c>
      <c r="N2693" s="18">
        <v>16</v>
      </c>
    </row>
    <row r="2694" spans="1:14">
      <c r="A2694" s="3">
        <v>9000067958</v>
      </c>
      <c r="B2694" s="18">
        <v>1</v>
      </c>
      <c r="M2694" s="4" t="s">
        <v>10</v>
      </c>
      <c r="N2694" s="18">
        <v>16</v>
      </c>
    </row>
    <row r="2695" spans="1:14">
      <c r="A2695" s="3">
        <v>9000067966</v>
      </c>
      <c r="B2695" s="18">
        <v>30</v>
      </c>
      <c r="M2695" s="3">
        <v>936934</v>
      </c>
      <c r="N2695" s="18">
        <v>1</v>
      </c>
    </row>
    <row r="2696" spans="1:14">
      <c r="A2696" s="3">
        <v>9000067967</v>
      </c>
      <c r="B2696" s="18">
        <v>7</v>
      </c>
      <c r="M2696" s="4" t="s">
        <v>10</v>
      </c>
      <c r="N2696" s="18">
        <v>1</v>
      </c>
    </row>
    <row r="2697" spans="1:14">
      <c r="A2697" s="3">
        <v>9000067980</v>
      </c>
      <c r="B2697" s="18">
        <v>2</v>
      </c>
      <c r="M2697" s="3">
        <v>937006</v>
      </c>
      <c r="N2697" s="18">
        <v>17</v>
      </c>
    </row>
    <row r="2698" spans="1:14">
      <c r="A2698" s="3">
        <v>9000068209</v>
      </c>
      <c r="B2698" s="18">
        <v>2</v>
      </c>
      <c r="M2698" s="4" t="s">
        <v>202</v>
      </c>
      <c r="N2698" s="18">
        <v>1</v>
      </c>
    </row>
    <row r="2699" spans="1:14">
      <c r="A2699" s="3">
        <v>9000068247</v>
      </c>
      <c r="B2699" s="18">
        <v>1</v>
      </c>
      <c r="M2699" s="4" t="s">
        <v>10</v>
      </c>
      <c r="N2699" s="18">
        <v>16</v>
      </c>
    </row>
    <row r="2700" spans="1:14">
      <c r="A2700" s="3">
        <v>9000068264</v>
      </c>
      <c r="B2700" s="18">
        <v>2</v>
      </c>
      <c r="M2700" s="3">
        <v>937015</v>
      </c>
      <c r="N2700" s="18">
        <v>5</v>
      </c>
    </row>
    <row r="2701" spans="1:14">
      <c r="A2701" s="3">
        <v>9000068265</v>
      </c>
      <c r="B2701" s="18">
        <v>18</v>
      </c>
      <c r="M2701" s="4" t="s">
        <v>10</v>
      </c>
      <c r="N2701" s="18">
        <v>5</v>
      </c>
    </row>
    <row r="2702" spans="1:14">
      <c r="A2702" s="3">
        <v>9000068319</v>
      </c>
      <c r="B2702" s="18">
        <v>6</v>
      </c>
      <c r="M2702" s="3">
        <v>937069</v>
      </c>
      <c r="N2702" s="18">
        <v>2</v>
      </c>
    </row>
    <row r="2703" spans="1:14">
      <c r="A2703" s="3">
        <v>9000068355</v>
      </c>
      <c r="B2703" s="18">
        <v>2</v>
      </c>
      <c r="M2703" s="4" t="s">
        <v>10</v>
      </c>
      <c r="N2703" s="18">
        <v>2</v>
      </c>
    </row>
    <row r="2704" spans="1:14">
      <c r="A2704" s="3">
        <v>9000068357</v>
      </c>
      <c r="B2704" s="18">
        <v>1</v>
      </c>
      <c r="M2704" s="3">
        <v>937149</v>
      </c>
      <c r="N2704" s="18">
        <v>3</v>
      </c>
    </row>
    <row r="2705" spans="1:14">
      <c r="A2705" s="3">
        <v>9000068367</v>
      </c>
      <c r="B2705" s="18">
        <v>2</v>
      </c>
      <c r="M2705" s="4" t="s">
        <v>10</v>
      </c>
      <c r="N2705" s="18">
        <v>3</v>
      </c>
    </row>
    <row r="2706" spans="1:14">
      <c r="A2706" s="3">
        <v>9000068370</v>
      </c>
      <c r="B2706" s="18">
        <v>1</v>
      </c>
      <c r="M2706" s="3">
        <v>937194</v>
      </c>
      <c r="N2706" s="18">
        <v>4</v>
      </c>
    </row>
    <row r="2707" spans="1:14">
      <c r="A2707" s="3">
        <v>9000068371</v>
      </c>
      <c r="B2707" s="18">
        <v>1</v>
      </c>
      <c r="M2707" s="4" t="s">
        <v>10</v>
      </c>
      <c r="N2707" s="18">
        <v>4</v>
      </c>
    </row>
    <row r="2708" spans="1:14">
      <c r="A2708" s="3">
        <v>9000068391</v>
      </c>
      <c r="B2708" s="18">
        <v>21</v>
      </c>
      <c r="M2708" s="3">
        <v>937202</v>
      </c>
      <c r="N2708" s="18">
        <v>5</v>
      </c>
    </row>
    <row r="2709" spans="1:14">
      <c r="A2709" s="3">
        <v>9000068456</v>
      </c>
      <c r="B2709" s="18">
        <v>5</v>
      </c>
      <c r="M2709" s="4" t="s">
        <v>10</v>
      </c>
      <c r="N2709" s="18">
        <v>5</v>
      </c>
    </row>
    <row r="2710" spans="1:14">
      <c r="A2710" s="3">
        <v>9000068457</v>
      </c>
      <c r="B2710" s="18">
        <v>1</v>
      </c>
      <c r="M2710" s="3">
        <v>937211</v>
      </c>
      <c r="N2710" s="18">
        <v>2</v>
      </c>
    </row>
    <row r="2711" spans="1:14">
      <c r="A2711" s="3">
        <v>9000068458</v>
      </c>
      <c r="B2711" s="18">
        <v>1</v>
      </c>
      <c r="M2711" s="4" t="s">
        <v>10</v>
      </c>
      <c r="N2711" s="18">
        <v>2</v>
      </c>
    </row>
    <row r="2712" spans="1:14">
      <c r="A2712" s="3">
        <v>9000068464</v>
      </c>
      <c r="B2712" s="18">
        <v>1</v>
      </c>
      <c r="M2712" s="3">
        <v>937229</v>
      </c>
      <c r="N2712" s="18">
        <v>2</v>
      </c>
    </row>
    <row r="2713" spans="1:14">
      <c r="A2713" s="3">
        <v>9000068466</v>
      </c>
      <c r="B2713" s="18">
        <v>1</v>
      </c>
      <c r="M2713" s="4" t="s">
        <v>10</v>
      </c>
      <c r="N2713" s="18">
        <v>2</v>
      </c>
    </row>
    <row r="2714" spans="1:14">
      <c r="A2714" s="3">
        <v>9000068467</v>
      </c>
      <c r="B2714" s="18">
        <v>1</v>
      </c>
      <c r="M2714" s="3">
        <v>937336</v>
      </c>
      <c r="N2714" s="18">
        <v>1</v>
      </c>
    </row>
    <row r="2715" spans="1:14">
      <c r="A2715" s="3">
        <v>9000068473</v>
      </c>
      <c r="B2715" s="18">
        <v>2</v>
      </c>
      <c r="M2715" s="4" t="s">
        <v>10</v>
      </c>
      <c r="N2715" s="18">
        <v>1</v>
      </c>
    </row>
    <row r="2716" spans="1:14">
      <c r="A2716" s="3">
        <v>9000068475</v>
      </c>
      <c r="B2716" s="18">
        <v>2</v>
      </c>
      <c r="M2716" s="3">
        <v>937345</v>
      </c>
      <c r="N2716" s="18">
        <v>1</v>
      </c>
    </row>
    <row r="2717" spans="1:14">
      <c r="A2717" s="3">
        <v>9000068477</v>
      </c>
      <c r="B2717" s="18">
        <v>2</v>
      </c>
      <c r="M2717" s="4" t="s">
        <v>10</v>
      </c>
      <c r="N2717" s="18">
        <v>1</v>
      </c>
    </row>
    <row r="2718" spans="1:14">
      <c r="A2718" s="3">
        <v>9000068478</v>
      </c>
      <c r="B2718" s="18">
        <v>5</v>
      </c>
      <c r="M2718" s="3">
        <v>937354</v>
      </c>
      <c r="N2718" s="18">
        <v>4</v>
      </c>
    </row>
    <row r="2719" spans="1:14">
      <c r="A2719" s="3">
        <v>9000068490</v>
      </c>
      <c r="B2719" s="18">
        <v>10</v>
      </c>
      <c r="M2719" s="4" t="s">
        <v>147</v>
      </c>
      <c r="N2719" s="18">
        <v>3</v>
      </c>
    </row>
    <row r="2720" spans="1:14">
      <c r="A2720" s="3">
        <v>9000068491</v>
      </c>
      <c r="B2720" s="18">
        <v>6</v>
      </c>
      <c r="M2720" s="4" t="s">
        <v>10</v>
      </c>
      <c r="N2720" s="18">
        <v>1</v>
      </c>
    </row>
    <row r="2721" spans="1:14">
      <c r="A2721" s="3">
        <v>9000068496</v>
      </c>
      <c r="B2721" s="18">
        <v>9</v>
      </c>
      <c r="M2721" s="3">
        <v>937363</v>
      </c>
      <c r="N2721" s="18">
        <v>3</v>
      </c>
    </row>
    <row r="2722" spans="1:14">
      <c r="A2722" s="3">
        <v>9000068497</v>
      </c>
      <c r="B2722" s="18">
        <v>29</v>
      </c>
      <c r="M2722" s="4" t="s">
        <v>10</v>
      </c>
      <c r="N2722" s="18">
        <v>3</v>
      </c>
    </row>
    <row r="2723" spans="1:14">
      <c r="A2723" s="3">
        <v>9000068498</v>
      </c>
      <c r="B2723" s="18">
        <v>7</v>
      </c>
      <c r="M2723" s="3">
        <v>937372</v>
      </c>
      <c r="N2723" s="18">
        <v>2</v>
      </c>
    </row>
    <row r="2724" spans="1:14">
      <c r="A2724" s="3">
        <v>9000068499</v>
      </c>
      <c r="B2724" s="18">
        <v>29</v>
      </c>
      <c r="M2724" s="4" t="s">
        <v>10</v>
      </c>
      <c r="N2724" s="18">
        <v>2</v>
      </c>
    </row>
    <row r="2725" spans="1:14">
      <c r="A2725" s="3">
        <v>9000068500</v>
      </c>
      <c r="B2725" s="18">
        <v>64</v>
      </c>
      <c r="M2725" s="3">
        <v>937399</v>
      </c>
      <c r="N2725" s="18">
        <v>1</v>
      </c>
    </row>
    <row r="2726" spans="1:14">
      <c r="A2726" s="3">
        <v>9000068502</v>
      </c>
      <c r="B2726" s="18">
        <v>1</v>
      </c>
      <c r="M2726" s="4" t="s">
        <v>10</v>
      </c>
      <c r="N2726" s="18">
        <v>1</v>
      </c>
    </row>
    <row r="2727" spans="1:14">
      <c r="A2727" s="3">
        <v>9000068515</v>
      </c>
      <c r="B2727" s="18">
        <v>1</v>
      </c>
      <c r="M2727" s="3">
        <v>937407</v>
      </c>
      <c r="N2727" s="18">
        <v>18</v>
      </c>
    </row>
    <row r="2728" spans="1:14">
      <c r="A2728" s="3">
        <v>9000068516</v>
      </c>
      <c r="B2728" s="18">
        <v>1</v>
      </c>
      <c r="M2728" s="4" t="s">
        <v>428</v>
      </c>
      <c r="N2728" s="18">
        <v>1</v>
      </c>
    </row>
    <row r="2729" spans="1:14">
      <c r="A2729" s="3">
        <v>9000068517</v>
      </c>
      <c r="B2729" s="18">
        <v>1</v>
      </c>
      <c r="M2729" s="4" t="s">
        <v>202</v>
      </c>
      <c r="N2729" s="18">
        <v>1</v>
      </c>
    </row>
    <row r="2730" spans="1:14">
      <c r="A2730" s="3">
        <v>9000068520</v>
      </c>
      <c r="B2730" s="18">
        <v>4</v>
      </c>
      <c r="M2730" s="4" t="s">
        <v>10</v>
      </c>
      <c r="N2730" s="18">
        <v>16</v>
      </c>
    </row>
    <row r="2731" spans="1:14">
      <c r="A2731" s="3">
        <v>9000068524</v>
      </c>
      <c r="B2731" s="18">
        <v>16</v>
      </c>
      <c r="M2731" s="3">
        <v>937505</v>
      </c>
      <c r="N2731" s="18">
        <v>2</v>
      </c>
    </row>
    <row r="2732" spans="1:14">
      <c r="A2732" s="3">
        <v>9000068525</v>
      </c>
      <c r="B2732" s="18">
        <v>2</v>
      </c>
      <c r="M2732" s="4" t="s">
        <v>10</v>
      </c>
      <c r="N2732" s="18">
        <v>2</v>
      </c>
    </row>
    <row r="2733" spans="1:14">
      <c r="A2733" s="3">
        <v>9000068526</v>
      </c>
      <c r="B2733" s="18">
        <v>34</v>
      </c>
      <c r="M2733" s="3">
        <v>937532</v>
      </c>
      <c r="N2733" s="18">
        <v>6</v>
      </c>
    </row>
    <row r="2734" spans="1:14">
      <c r="A2734" s="3">
        <v>9000068527</v>
      </c>
      <c r="B2734" s="18">
        <v>13</v>
      </c>
      <c r="M2734" s="4" t="s">
        <v>190</v>
      </c>
      <c r="N2734" s="18">
        <v>1</v>
      </c>
    </row>
    <row r="2735" spans="1:14">
      <c r="A2735" s="3">
        <v>9000068528</v>
      </c>
      <c r="B2735" s="18">
        <v>7</v>
      </c>
      <c r="M2735" s="4" t="s">
        <v>10</v>
      </c>
      <c r="N2735" s="18">
        <v>5</v>
      </c>
    </row>
    <row r="2736" spans="1:14">
      <c r="A2736" s="3">
        <v>9000068529</v>
      </c>
      <c r="B2736" s="18">
        <v>1</v>
      </c>
      <c r="M2736" s="3">
        <v>937666</v>
      </c>
      <c r="N2736" s="18">
        <v>28</v>
      </c>
    </row>
    <row r="2737" spans="1:14">
      <c r="A2737" s="3">
        <v>9000068530</v>
      </c>
      <c r="B2737" s="18">
        <v>7</v>
      </c>
      <c r="M2737" s="4" t="s">
        <v>187</v>
      </c>
      <c r="N2737" s="18">
        <v>1</v>
      </c>
    </row>
    <row r="2738" spans="1:14">
      <c r="A2738" s="3">
        <v>9000068531</v>
      </c>
      <c r="B2738" s="18">
        <v>1</v>
      </c>
      <c r="M2738" s="4" t="s">
        <v>205</v>
      </c>
      <c r="N2738" s="18">
        <v>1</v>
      </c>
    </row>
    <row r="2739" spans="1:14">
      <c r="A2739" s="3">
        <v>9000068532</v>
      </c>
      <c r="B2739" s="18">
        <v>4</v>
      </c>
      <c r="M2739" s="4" t="s">
        <v>10</v>
      </c>
      <c r="N2739" s="18">
        <v>26</v>
      </c>
    </row>
    <row r="2740" spans="1:14">
      <c r="A2740" s="3">
        <v>9000068534</v>
      </c>
      <c r="B2740" s="18">
        <v>19</v>
      </c>
      <c r="M2740" s="3">
        <v>937675</v>
      </c>
      <c r="N2740" s="18">
        <v>12</v>
      </c>
    </row>
    <row r="2741" spans="1:14">
      <c r="A2741" s="3">
        <v>9000068541</v>
      </c>
      <c r="B2741" s="18">
        <v>1</v>
      </c>
      <c r="M2741" s="4" t="s">
        <v>428</v>
      </c>
      <c r="N2741" s="18">
        <v>1</v>
      </c>
    </row>
    <row r="2742" spans="1:14">
      <c r="A2742" s="3">
        <v>9000068543</v>
      </c>
      <c r="B2742" s="18">
        <v>1</v>
      </c>
      <c r="M2742" s="4" t="s">
        <v>202</v>
      </c>
      <c r="N2742" s="18">
        <v>1</v>
      </c>
    </row>
    <row r="2743" spans="1:14">
      <c r="A2743" s="3">
        <v>9000068619</v>
      </c>
      <c r="B2743" s="18">
        <v>1</v>
      </c>
      <c r="M2743" s="4" t="s">
        <v>10</v>
      </c>
      <c r="N2743" s="18">
        <v>10</v>
      </c>
    </row>
    <row r="2744" spans="1:14">
      <c r="A2744" s="3">
        <v>9000068627</v>
      </c>
      <c r="B2744" s="18">
        <v>1</v>
      </c>
      <c r="M2744" s="3">
        <v>937755</v>
      </c>
      <c r="N2744" s="18">
        <v>3</v>
      </c>
    </row>
    <row r="2745" spans="1:14">
      <c r="A2745" s="3">
        <v>9000068660</v>
      </c>
      <c r="B2745" s="18">
        <v>8</v>
      </c>
      <c r="M2745" s="4" t="s">
        <v>10</v>
      </c>
      <c r="N2745" s="18">
        <v>3</v>
      </c>
    </row>
    <row r="2746" spans="1:14">
      <c r="A2746" s="3">
        <v>9000068661</v>
      </c>
      <c r="B2746" s="18">
        <v>3</v>
      </c>
      <c r="M2746" s="3">
        <v>937764</v>
      </c>
      <c r="N2746" s="18">
        <v>9</v>
      </c>
    </row>
    <row r="2747" spans="1:14">
      <c r="A2747" s="3">
        <v>9000068674</v>
      </c>
      <c r="B2747" s="18">
        <v>1</v>
      </c>
      <c r="M2747" s="4" t="s">
        <v>10</v>
      </c>
      <c r="N2747" s="18">
        <v>9</v>
      </c>
    </row>
    <row r="2748" spans="1:14">
      <c r="A2748" s="3">
        <v>9000068677</v>
      </c>
      <c r="B2748" s="18">
        <v>1</v>
      </c>
      <c r="M2748" s="3">
        <v>937773</v>
      </c>
      <c r="N2748" s="18">
        <v>1</v>
      </c>
    </row>
    <row r="2749" spans="1:14">
      <c r="A2749" s="3">
        <v>9000068683</v>
      </c>
      <c r="B2749" s="18">
        <v>2</v>
      </c>
      <c r="M2749" s="4" t="s">
        <v>10</v>
      </c>
      <c r="N2749" s="18">
        <v>1</v>
      </c>
    </row>
    <row r="2750" spans="1:14">
      <c r="A2750" s="3">
        <v>9000068704</v>
      </c>
      <c r="B2750" s="18">
        <v>3</v>
      </c>
      <c r="M2750" s="3">
        <v>937782</v>
      </c>
      <c r="N2750" s="18">
        <v>1</v>
      </c>
    </row>
    <row r="2751" spans="1:14">
      <c r="A2751" s="3">
        <v>9000068722</v>
      </c>
      <c r="B2751" s="18">
        <v>3</v>
      </c>
      <c r="M2751" s="4" t="s">
        <v>10</v>
      </c>
      <c r="N2751" s="18">
        <v>1</v>
      </c>
    </row>
    <row r="2752" spans="1:14">
      <c r="A2752" s="3">
        <v>9000068723</v>
      </c>
      <c r="B2752" s="18">
        <v>5</v>
      </c>
      <c r="M2752" s="3">
        <v>937808</v>
      </c>
      <c r="N2752" s="18">
        <v>5</v>
      </c>
    </row>
    <row r="2753" spans="1:14">
      <c r="A2753" s="3">
        <v>9000068730</v>
      </c>
      <c r="B2753" s="18">
        <v>5</v>
      </c>
      <c r="M2753" s="4" t="s">
        <v>10</v>
      </c>
      <c r="N2753" s="18">
        <v>5</v>
      </c>
    </row>
    <row r="2754" spans="1:14">
      <c r="A2754" s="3">
        <v>9000068747</v>
      </c>
      <c r="B2754" s="18">
        <v>3</v>
      </c>
      <c r="M2754" s="3">
        <v>937826</v>
      </c>
      <c r="N2754" s="18">
        <v>1</v>
      </c>
    </row>
    <row r="2755" spans="1:14">
      <c r="A2755" s="3">
        <v>9000068756</v>
      </c>
      <c r="B2755" s="18">
        <v>1</v>
      </c>
      <c r="M2755" s="4" t="s">
        <v>10</v>
      </c>
      <c r="N2755" s="18">
        <v>1</v>
      </c>
    </row>
    <row r="2756" spans="1:14">
      <c r="A2756" s="3">
        <v>9000068757</v>
      </c>
      <c r="B2756" s="18">
        <v>1</v>
      </c>
      <c r="M2756" s="3">
        <v>937844</v>
      </c>
      <c r="N2756" s="18">
        <v>1</v>
      </c>
    </row>
    <row r="2757" spans="1:14">
      <c r="A2757" s="3">
        <v>9000068759</v>
      </c>
      <c r="B2757" s="18">
        <v>2</v>
      </c>
      <c r="M2757" s="4" t="s">
        <v>10</v>
      </c>
      <c r="N2757" s="18">
        <v>1</v>
      </c>
    </row>
    <row r="2758" spans="1:14">
      <c r="A2758" s="3">
        <v>9000068763</v>
      </c>
      <c r="B2758" s="18">
        <v>1</v>
      </c>
      <c r="M2758" s="3">
        <v>937889</v>
      </c>
      <c r="N2758" s="18">
        <v>9</v>
      </c>
    </row>
    <row r="2759" spans="1:14">
      <c r="A2759" s="3">
        <v>9000068767</v>
      </c>
      <c r="B2759" s="18">
        <v>3</v>
      </c>
      <c r="M2759" s="4" t="s">
        <v>10</v>
      </c>
      <c r="N2759" s="18">
        <v>9</v>
      </c>
    </row>
    <row r="2760" spans="1:14">
      <c r="A2760" s="3">
        <v>9000068768</v>
      </c>
      <c r="B2760" s="18">
        <v>2</v>
      </c>
      <c r="M2760" s="3">
        <v>937924</v>
      </c>
      <c r="N2760" s="18">
        <v>12</v>
      </c>
    </row>
    <row r="2761" spans="1:14">
      <c r="A2761" s="3">
        <v>9000068860</v>
      </c>
      <c r="B2761" s="18">
        <v>1</v>
      </c>
      <c r="M2761" s="4" t="s">
        <v>10</v>
      </c>
      <c r="N2761" s="18">
        <v>12</v>
      </c>
    </row>
    <row r="2762" spans="1:14">
      <c r="A2762" s="3">
        <v>9000068861</v>
      </c>
      <c r="B2762" s="18">
        <v>4</v>
      </c>
      <c r="M2762" s="3">
        <v>938014</v>
      </c>
      <c r="N2762" s="18">
        <v>1</v>
      </c>
    </row>
    <row r="2763" spans="1:14">
      <c r="A2763" s="3">
        <v>9000068864</v>
      </c>
      <c r="B2763" s="18">
        <v>4</v>
      </c>
      <c r="M2763" s="4" t="s">
        <v>10</v>
      </c>
      <c r="N2763" s="18">
        <v>1</v>
      </c>
    </row>
    <row r="2764" spans="1:14">
      <c r="A2764" s="3">
        <v>9000068893</v>
      </c>
      <c r="B2764" s="18">
        <v>1</v>
      </c>
      <c r="M2764" s="3">
        <v>938059</v>
      </c>
      <c r="N2764" s="18">
        <v>8</v>
      </c>
    </row>
    <row r="2765" spans="1:14">
      <c r="A2765" s="3">
        <v>9000068918</v>
      </c>
      <c r="B2765" s="18">
        <v>3</v>
      </c>
      <c r="M2765" s="4" t="s">
        <v>21</v>
      </c>
      <c r="N2765" s="18">
        <v>1</v>
      </c>
    </row>
    <row r="2766" spans="1:14">
      <c r="A2766" s="3">
        <v>9000068930</v>
      </c>
      <c r="B2766" s="18">
        <v>1</v>
      </c>
      <c r="M2766" s="4" t="s">
        <v>10</v>
      </c>
      <c r="N2766" s="18">
        <v>7</v>
      </c>
    </row>
    <row r="2767" spans="1:14">
      <c r="A2767" s="3">
        <v>9000068931</v>
      </c>
      <c r="B2767" s="18">
        <v>1</v>
      </c>
      <c r="M2767" s="3">
        <v>938068</v>
      </c>
      <c r="N2767" s="18">
        <v>1</v>
      </c>
    </row>
    <row r="2768" spans="1:14">
      <c r="A2768" s="3">
        <v>9000068976</v>
      </c>
      <c r="B2768" s="18">
        <v>1</v>
      </c>
      <c r="M2768" s="4" t="s">
        <v>10</v>
      </c>
      <c r="N2768" s="18">
        <v>1</v>
      </c>
    </row>
    <row r="2769" spans="1:14">
      <c r="A2769" s="3">
        <v>9000068977</v>
      </c>
      <c r="B2769" s="18">
        <v>3</v>
      </c>
      <c r="M2769" s="3">
        <v>938077</v>
      </c>
      <c r="N2769" s="18">
        <v>10</v>
      </c>
    </row>
    <row r="2770" spans="1:14">
      <c r="A2770" s="3">
        <v>9000069059</v>
      </c>
      <c r="B2770" s="18">
        <v>2</v>
      </c>
      <c r="M2770" s="4" t="s">
        <v>21</v>
      </c>
      <c r="N2770" s="18">
        <v>1</v>
      </c>
    </row>
    <row r="2771" spans="1:14">
      <c r="A2771" s="3">
        <v>9000069060</v>
      </c>
      <c r="B2771" s="18">
        <v>2</v>
      </c>
      <c r="M2771" s="4" t="s">
        <v>10</v>
      </c>
      <c r="N2771" s="18">
        <v>9</v>
      </c>
    </row>
    <row r="2772" spans="1:14">
      <c r="A2772" s="3">
        <v>9000069061</v>
      </c>
      <c r="B2772" s="18">
        <v>8</v>
      </c>
      <c r="M2772" s="3">
        <v>938086</v>
      </c>
      <c r="N2772" s="18">
        <v>7</v>
      </c>
    </row>
    <row r="2773" spans="1:14">
      <c r="A2773" s="3">
        <v>9000069062</v>
      </c>
      <c r="B2773" s="18">
        <v>1</v>
      </c>
      <c r="M2773" s="4" t="s">
        <v>21</v>
      </c>
      <c r="N2773" s="18">
        <v>1</v>
      </c>
    </row>
    <row r="2774" spans="1:14">
      <c r="A2774" s="3">
        <v>9000069063</v>
      </c>
      <c r="B2774" s="18">
        <v>2</v>
      </c>
      <c r="M2774" s="4" t="s">
        <v>10</v>
      </c>
      <c r="N2774" s="18">
        <v>6</v>
      </c>
    </row>
    <row r="2775" spans="1:14">
      <c r="A2775" s="3">
        <v>9000069075</v>
      </c>
      <c r="B2775" s="18">
        <v>1</v>
      </c>
      <c r="M2775" s="3">
        <v>938095</v>
      </c>
      <c r="N2775" s="18">
        <v>15</v>
      </c>
    </row>
    <row r="2776" spans="1:14">
      <c r="A2776" s="3">
        <v>9000069076</v>
      </c>
      <c r="B2776" s="18">
        <v>1</v>
      </c>
      <c r="M2776" s="4" t="s">
        <v>21</v>
      </c>
      <c r="N2776" s="18">
        <v>1</v>
      </c>
    </row>
    <row r="2777" spans="1:14">
      <c r="A2777" s="3">
        <v>9000069108</v>
      </c>
      <c r="B2777" s="18">
        <v>1</v>
      </c>
      <c r="M2777" s="4" t="s">
        <v>202</v>
      </c>
      <c r="N2777" s="18">
        <v>1</v>
      </c>
    </row>
    <row r="2778" spans="1:14">
      <c r="A2778" s="3">
        <v>9000069125</v>
      </c>
      <c r="B2778" s="18">
        <v>3</v>
      </c>
      <c r="M2778" s="4" t="s">
        <v>10</v>
      </c>
      <c r="N2778" s="18">
        <v>13</v>
      </c>
    </row>
    <row r="2779" spans="1:14">
      <c r="A2779" s="3">
        <v>9000069134</v>
      </c>
      <c r="B2779" s="18">
        <v>7</v>
      </c>
      <c r="M2779" s="3">
        <v>938219</v>
      </c>
      <c r="N2779" s="18">
        <v>2</v>
      </c>
    </row>
    <row r="2780" spans="1:14">
      <c r="A2780" s="3">
        <v>9000069166</v>
      </c>
      <c r="B2780" s="18">
        <v>1</v>
      </c>
      <c r="M2780" s="4" t="s">
        <v>21</v>
      </c>
      <c r="N2780" s="18">
        <v>1</v>
      </c>
    </row>
    <row r="2781" spans="1:14">
      <c r="A2781" s="3">
        <v>9000069167</v>
      </c>
      <c r="B2781" s="18">
        <v>1</v>
      </c>
      <c r="M2781" s="4" t="s">
        <v>10</v>
      </c>
      <c r="N2781" s="18">
        <v>1</v>
      </c>
    </row>
    <row r="2782" spans="1:14">
      <c r="A2782" s="3">
        <v>9000069168</v>
      </c>
      <c r="B2782" s="18">
        <v>2</v>
      </c>
      <c r="M2782" s="3">
        <v>938228</v>
      </c>
      <c r="N2782" s="18">
        <v>4</v>
      </c>
    </row>
    <row r="2783" spans="1:14">
      <c r="A2783" s="3">
        <v>9000069169</v>
      </c>
      <c r="B2783" s="18">
        <v>2</v>
      </c>
      <c r="M2783" s="4" t="s">
        <v>10</v>
      </c>
      <c r="N2783" s="18">
        <v>4</v>
      </c>
    </row>
    <row r="2784" spans="1:14">
      <c r="A2784" s="3">
        <v>9000069182</v>
      </c>
      <c r="B2784" s="18">
        <v>5</v>
      </c>
      <c r="M2784" s="3">
        <v>938237</v>
      </c>
      <c r="N2784" s="18">
        <v>7</v>
      </c>
    </row>
    <row r="2785" spans="1:14">
      <c r="A2785" s="3">
        <v>9000069183</v>
      </c>
      <c r="B2785" s="18">
        <v>6</v>
      </c>
      <c r="M2785" s="4" t="s">
        <v>10</v>
      </c>
      <c r="N2785" s="18">
        <v>7</v>
      </c>
    </row>
    <row r="2786" spans="1:14">
      <c r="A2786" s="3">
        <v>9000069184</v>
      </c>
      <c r="B2786" s="18">
        <v>3</v>
      </c>
      <c r="M2786" s="3">
        <v>938344</v>
      </c>
      <c r="N2786" s="18">
        <v>12</v>
      </c>
    </row>
    <row r="2787" spans="1:14">
      <c r="A2787" s="3">
        <v>9000069185</v>
      </c>
      <c r="B2787" s="18">
        <v>6</v>
      </c>
      <c r="M2787" s="4" t="s">
        <v>187</v>
      </c>
      <c r="N2787" s="18">
        <v>2</v>
      </c>
    </row>
    <row r="2788" spans="1:14">
      <c r="A2788" s="3">
        <v>9000069195</v>
      </c>
      <c r="B2788" s="18">
        <v>2</v>
      </c>
      <c r="M2788" s="4" t="s">
        <v>21</v>
      </c>
      <c r="N2788" s="18">
        <v>1</v>
      </c>
    </row>
    <row r="2789" spans="1:14">
      <c r="A2789" s="3">
        <v>9000069199</v>
      </c>
      <c r="B2789" s="18">
        <v>1</v>
      </c>
      <c r="M2789" s="4" t="s">
        <v>10</v>
      </c>
      <c r="N2789" s="18">
        <v>9</v>
      </c>
    </row>
    <row r="2790" spans="1:14">
      <c r="A2790" s="3">
        <v>9000069212</v>
      </c>
      <c r="B2790" s="18">
        <v>9</v>
      </c>
      <c r="M2790" s="3">
        <v>938362</v>
      </c>
      <c r="N2790" s="18">
        <v>3</v>
      </c>
    </row>
    <row r="2791" spans="1:14">
      <c r="A2791" s="3">
        <v>9000069231</v>
      </c>
      <c r="B2791" s="18">
        <v>4</v>
      </c>
      <c r="M2791" s="4" t="s">
        <v>10</v>
      </c>
      <c r="N2791" s="18">
        <v>3</v>
      </c>
    </row>
    <row r="2792" spans="1:14">
      <c r="A2792" s="3">
        <v>9000069232</v>
      </c>
      <c r="B2792" s="18">
        <v>1</v>
      </c>
      <c r="M2792" s="3">
        <v>938406</v>
      </c>
      <c r="N2792" s="18">
        <v>2</v>
      </c>
    </row>
    <row r="2793" spans="1:14">
      <c r="A2793" s="3">
        <v>9000069235</v>
      </c>
      <c r="B2793" s="18">
        <v>2</v>
      </c>
      <c r="M2793" s="4" t="s">
        <v>10</v>
      </c>
      <c r="N2793" s="18">
        <v>2</v>
      </c>
    </row>
    <row r="2794" spans="1:14">
      <c r="A2794" s="3">
        <v>9000069243</v>
      </c>
      <c r="B2794" s="18">
        <v>1</v>
      </c>
      <c r="M2794" s="3">
        <v>938442</v>
      </c>
      <c r="N2794" s="18">
        <v>30</v>
      </c>
    </row>
    <row r="2795" spans="1:14">
      <c r="A2795" s="3">
        <v>9000069245</v>
      </c>
      <c r="B2795" s="18">
        <v>9</v>
      </c>
      <c r="M2795" s="4" t="s">
        <v>489</v>
      </c>
      <c r="N2795" s="18">
        <v>2</v>
      </c>
    </row>
    <row r="2796" spans="1:14">
      <c r="A2796" s="3">
        <v>9000069247</v>
      </c>
      <c r="B2796" s="18">
        <v>2</v>
      </c>
      <c r="M2796" s="4" t="s">
        <v>116</v>
      </c>
      <c r="N2796" s="18">
        <v>3</v>
      </c>
    </row>
    <row r="2797" spans="1:14">
      <c r="A2797" s="3">
        <v>9000069248</v>
      </c>
      <c r="B2797" s="18">
        <v>1</v>
      </c>
      <c r="M2797" s="4" t="s">
        <v>202</v>
      </c>
      <c r="N2797" s="18">
        <v>2</v>
      </c>
    </row>
    <row r="2798" spans="1:14">
      <c r="A2798" s="3">
        <v>9000069249</v>
      </c>
      <c r="B2798" s="18">
        <v>3</v>
      </c>
      <c r="M2798" s="4" t="s">
        <v>10</v>
      </c>
      <c r="N2798" s="18">
        <v>22</v>
      </c>
    </row>
    <row r="2799" spans="1:14">
      <c r="A2799" s="3">
        <v>9000069250</v>
      </c>
      <c r="B2799" s="18">
        <v>5</v>
      </c>
      <c r="M2799" s="4" t="s">
        <v>492</v>
      </c>
      <c r="N2799" s="18">
        <v>1</v>
      </c>
    </row>
    <row r="2800" spans="1:14">
      <c r="A2800" s="3">
        <v>9000069254</v>
      </c>
      <c r="B2800" s="18">
        <v>12</v>
      </c>
      <c r="M2800" s="3">
        <v>938478</v>
      </c>
      <c r="N2800" s="18">
        <v>3</v>
      </c>
    </row>
    <row r="2801" spans="1:14">
      <c r="A2801" s="3">
        <v>9000069256</v>
      </c>
      <c r="B2801" s="18">
        <v>2</v>
      </c>
      <c r="M2801" s="4" t="s">
        <v>10</v>
      </c>
      <c r="N2801" s="18">
        <v>3</v>
      </c>
    </row>
    <row r="2802" spans="1:14">
      <c r="A2802" s="3">
        <v>9000069257</v>
      </c>
      <c r="B2802" s="18">
        <v>1</v>
      </c>
      <c r="M2802" s="3">
        <v>938487</v>
      </c>
      <c r="N2802" s="18">
        <v>1</v>
      </c>
    </row>
    <row r="2803" spans="1:14">
      <c r="A2803" s="3">
        <v>9000069259</v>
      </c>
      <c r="B2803" s="18">
        <v>2</v>
      </c>
      <c r="M2803" s="4" t="s">
        <v>10</v>
      </c>
      <c r="N2803" s="18">
        <v>1</v>
      </c>
    </row>
    <row r="2804" spans="1:14">
      <c r="A2804" s="3">
        <v>9000069260</v>
      </c>
      <c r="B2804" s="18">
        <v>2</v>
      </c>
      <c r="M2804" s="3">
        <v>938513</v>
      </c>
      <c r="N2804" s="18">
        <v>5</v>
      </c>
    </row>
    <row r="2805" spans="1:14">
      <c r="A2805" s="3">
        <v>9000069261</v>
      </c>
      <c r="B2805" s="18">
        <v>2</v>
      </c>
      <c r="M2805" s="4" t="s">
        <v>187</v>
      </c>
      <c r="N2805" s="18">
        <v>1</v>
      </c>
    </row>
    <row r="2806" spans="1:14">
      <c r="A2806" s="3">
        <v>9000069281</v>
      </c>
      <c r="B2806" s="18">
        <v>2</v>
      </c>
      <c r="M2806" s="4" t="s">
        <v>10</v>
      </c>
      <c r="N2806" s="18">
        <v>4</v>
      </c>
    </row>
    <row r="2807" spans="1:14">
      <c r="A2807" s="3">
        <v>9000069284</v>
      </c>
      <c r="B2807" s="18">
        <v>3</v>
      </c>
      <c r="M2807" s="3">
        <v>938522</v>
      </c>
      <c r="N2807" s="18">
        <v>3</v>
      </c>
    </row>
    <row r="2808" spans="1:14">
      <c r="A2808" s="3">
        <v>9000069285</v>
      </c>
      <c r="B2808" s="18">
        <v>4</v>
      </c>
      <c r="M2808" s="4" t="s">
        <v>10</v>
      </c>
      <c r="N2808" s="18">
        <v>3</v>
      </c>
    </row>
    <row r="2809" spans="1:14">
      <c r="A2809" s="3">
        <v>9000069287</v>
      </c>
      <c r="B2809" s="18">
        <v>2</v>
      </c>
      <c r="M2809" s="3">
        <v>938531</v>
      </c>
      <c r="N2809" s="18">
        <v>4</v>
      </c>
    </row>
    <row r="2810" spans="1:14">
      <c r="A2810" s="3">
        <v>9000069289</v>
      </c>
      <c r="B2810" s="18">
        <v>2</v>
      </c>
      <c r="M2810" s="4" t="s">
        <v>202</v>
      </c>
      <c r="N2810" s="18">
        <v>1</v>
      </c>
    </row>
    <row r="2811" spans="1:14">
      <c r="A2811" s="3">
        <v>9000069293</v>
      </c>
      <c r="B2811" s="18">
        <v>4</v>
      </c>
      <c r="M2811" s="4" t="s">
        <v>10</v>
      </c>
      <c r="N2811" s="18">
        <v>3</v>
      </c>
    </row>
    <row r="2812" spans="1:14">
      <c r="A2812" s="3">
        <v>9000069294</v>
      </c>
      <c r="B2812" s="18">
        <v>1</v>
      </c>
      <c r="M2812" s="3">
        <v>938567</v>
      </c>
      <c r="N2812" s="18">
        <v>1</v>
      </c>
    </row>
    <row r="2813" spans="1:14">
      <c r="A2813" s="3">
        <v>9000069295</v>
      </c>
      <c r="B2813" s="18">
        <v>3</v>
      </c>
      <c r="M2813" s="4" t="s">
        <v>10</v>
      </c>
      <c r="N2813" s="18">
        <v>1</v>
      </c>
    </row>
    <row r="2814" spans="1:14">
      <c r="A2814" s="3">
        <v>9000069296</v>
      </c>
      <c r="B2814" s="18">
        <v>2</v>
      </c>
      <c r="M2814" s="3">
        <v>939503</v>
      </c>
      <c r="N2814" s="18">
        <v>4</v>
      </c>
    </row>
    <row r="2815" spans="1:14">
      <c r="A2815" s="3">
        <v>9000069297</v>
      </c>
      <c r="B2815" s="18">
        <v>1</v>
      </c>
      <c r="M2815" s="4" t="s">
        <v>10</v>
      </c>
      <c r="N2815" s="18">
        <v>4</v>
      </c>
    </row>
    <row r="2816" spans="1:14">
      <c r="A2816" s="3">
        <v>9000069298</v>
      </c>
      <c r="B2816" s="18">
        <v>1</v>
      </c>
      <c r="M2816" s="3">
        <v>939584</v>
      </c>
      <c r="N2816" s="18">
        <v>3</v>
      </c>
    </row>
    <row r="2817" spans="1:14">
      <c r="A2817" s="3">
        <v>9000069299</v>
      </c>
      <c r="B2817" s="18">
        <v>1</v>
      </c>
      <c r="M2817" s="4" t="s">
        <v>10</v>
      </c>
      <c r="N2817" s="18">
        <v>3</v>
      </c>
    </row>
    <row r="2818" spans="1:14">
      <c r="A2818" s="3">
        <v>9000069312</v>
      </c>
      <c r="B2818" s="18">
        <v>3</v>
      </c>
      <c r="M2818" s="3">
        <v>939637</v>
      </c>
      <c r="N2818" s="18">
        <v>5</v>
      </c>
    </row>
    <row r="2819" spans="1:14">
      <c r="A2819" s="3">
        <v>9000069319</v>
      </c>
      <c r="B2819" s="18">
        <v>1</v>
      </c>
      <c r="M2819" s="4" t="s">
        <v>10</v>
      </c>
      <c r="N2819" s="18">
        <v>5</v>
      </c>
    </row>
    <row r="2820" spans="1:14">
      <c r="A2820" s="3">
        <v>9000069320</v>
      </c>
      <c r="B2820" s="18">
        <v>1</v>
      </c>
      <c r="M2820" s="3">
        <v>939655</v>
      </c>
      <c r="N2820" s="18">
        <v>15</v>
      </c>
    </row>
    <row r="2821" spans="1:14">
      <c r="A2821" s="3">
        <v>9000069326</v>
      </c>
      <c r="B2821" s="18">
        <v>7</v>
      </c>
      <c r="M2821" s="4" t="s">
        <v>187</v>
      </c>
      <c r="N2821" s="18">
        <v>1</v>
      </c>
    </row>
    <row r="2822" spans="1:14">
      <c r="A2822" s="3">
        <v>9000069334</v>
      </c>
      <c r="B2822" s="18">
        <v>2</v>
      </c>
      <c r="M2822" s="4" t="s">
        <v>21</v>
      </c>
      <c r="N2822" s="18">
        <v>1</v>
      </c>
    </row>
    <row r="2823" spans="1:14">
      <c r="A2823" s="3">
        <v>9000069336</v>
      </c>
      <c r="B2823" s="18">
        <v>1</v>
      </c>
      <c r="M2823" s="4" t="s">
        <v>202</v>
      </c>
      <c r="N2823" s="18">
        <v>1</v>
      </c>
    </row>
    <row r="2824" spans="1:14">
      <c r="A2824" s="3">
        <v>9000069350</v>
      </c>
      <c r="B2824" s="18">
        <v>2</v>
      </c>
      <c r="M2824" s="4" t="s">
        <v>10</v>
      </c>
      <c r="N2824" s="18">
        <v>12</v>
      </c>
    </row>
    <row r="2825" spans="1:14">
      <c r="A2825" s="3">
        <v>9000069351</v>
      </c>
      <c r="B2825" s="18">
        <v>4</v>
      </c>
      <c r="M2825" s="3">
        <v>939673</v>
      </c>
      <c r="N2825" s="18">
        <v>15</v>
      </c>
    </row>
    <row r="2826" spans="1:14">
      <c r="A2826" s="3">
        <v>9000069352</v>
      </c>
      <c r="B2826" s="18">
        <v>2</v>
      </c>
      <c r="M2826" s="4" t="s">
        <v>187</v>
      </c>
      <c r="N2826" s="18">
        <v>2</v>
      </c>
    </row>
    <row r="2827" spans="1:14">
      <c r="A2827" s="3">
        <v>9000069353</v>
      </c>
      <c r="B2827" s="18">
        <v>25</v>
      </c>
      <c r="M2827" s="4" t="s">
        <v>21</v>
      </c>
      <c r="N2827" s="18">
        <v>1</v>
      </c>
    </row>
    <row r="2828" spans="1:14">
      <c r="A2828" s="3">
        <v>9000069354</v>
      </c>
      <c r="B2828" s="18">
        <v>8</v>
      </c>
      <c r="M2828" s="4" t="s">
        <v>10</v>
      </c>
      <c r="N2828" s="18">
        <v>12</v>
      </c>
    </row>
    <row r="2829" spans="1:14">
      <c r="A2829" s="3">
        <v>9000069356</v>
      </c>
      <c r="B2829" s="18">
        <v>4</v>
      </c>
      <c r="M2829" s="3">
        <v>939682</v>
      </c>
      <c r="N2829" s="18">
        <v>3</v>
      </c>
    </row>
    <row r="2830" spans="1:14">
      <c r="A2830" s="3">
        <v>9000069358</v>
      </c>
      <c r="B2830" s="18">
        <v>3</v>
      </c>
      <c r="M2830" s="4" t="s">
        <v>10</v>
      </c>
      <c r="N2830" s="18">
        <v>3</v>
      </c>
    </row>
    <row r="2831" spans="1:14">
      <c r="A2831" s="3">
        <v>9000069359</v>
      </c>
      <c r="B2831" s="18">
        <v>1</v>
      </c>
      <c r="M2831" s="3">
        <v>939762</v>
      </c>
      <c r="N2831" s="18">
        <v>2</v>
      </c>
    </row>
    <row r="2832" spans="1:14">
      <c r="A2832" s="3">
        <v>9000069360</v>
      </c>
      <c r="B2832" s="18">
        <v>2</v>
      </c>
      <c r="M2832" s="4" t="s">
        <v>10</v>
      </c>
      <c r="N2832" s="18">
        <v>2</v>
      </c>
    </row>
    <row r="2833" spans="1:14">
      <c r="A2833" s="3">
        <v>9000069361</v>
      </c>
      <c r="B2833" s="18">
        <v>1</v>
      </c>
      <c r="M2833" s="3">
        <v>6104902444</v>
      </c>
      <c r="N2833" s="18">
        <v>1</v>
      </c>
    </row>
    <row r="2834" spans="1:14">
      <c r="A2834" s="3">
        <v>9000069372</v>
      </c>
      <c r="B2834" s="18">
        <v>1</v>
      </c>
      <c r="M2834" s="4" t="s">
        <v>10</v>
      </c>
      <c r="N2834" s="18">
        <v>1</v>
      </c>
    </row>
    <row r="2835" spans="1:14">
      <c r="A2835" s="3">
        <v>9000069384</v>
      </c>
      <c r="B2835" s="18">
        <v>1</v>
      </c>
      <c r="M2835" s="3">
        <v>6104902445</v>
      </c>
      <c r="N2835" s="18">
        <v>1</v>
      </c>
    </row>
    <row r="2836" spans="1:14">
      <c r="A2836" s="3">
        <v>9000069388</v>
      </c>
      <c r="B2836" s="18">
        <v>24</v>
      </c>
      <c r="M2836" s="4" t="s">
        <v>10</v>
      </c>
      <c r="N2836" s="18">
        <v>1</v>
      </c>
    </row>
    <row r="2837" spans="1:14">
      <c r="A2837" s="3">
        <v>9000069401</v>
      </c>
      <c r="B2837" s="18">
        <v>1</v>
      </c>
      <c r="M2837" s="3">
        <v>6104902567</v>
      </c>
      <c r="N2837" s="18">
        <v>1</v>
      </c>
    </row>
    <row r="2838" spans="1:14">
      <c r="A2838" s="3">
        <v>9000069402</v>
      </c>
      <c r="B2838" s="18">
        <v>2</v>
      </c>
      <c r="M2838" s="4" t="s">
        <v>10</v>
      </c>
      <c r="N2838" s="18">
        <v>1</v>
      </c>
    </row>
    <row r="2839" spans="1:14">
      <c r="A2839" s="3">
        <v>9000069407</v>
      </c>
      <c r="B2839" s="18">
        <v>1</v>
      </c>
      <c r="M2839" s="3">
        <v>6104902568</v>
      </c>
      <c r="N2839" s="18">
        <v>1</v>
      </c>
    </row>
    <row r="2840" spans="1:14">
      <c r="A2840" s="3">
        <v>9000069408</v>
      </c>
      <c r="B2840" s="18">
        <v>1</v>
      </c>
      <c r="M2840" s="4" t="s">
        <v>10</v>
      </c>
      <c r="N2840" s="18">
        <v>1</v>
      </c>
    </row>
    <row r="2841" spans="1:14">
      <c r="A2841" s="3">
        <v>9000069409</v>
      </c>
      <c r="B2841" s="18">
        <v>1</v>
      </c>
      <c r="M2841" s="3">
        <v>6104902631</v>
      </c>
      <c r="N2841" s="18">
        <v>11</v>
      </c>
    </row>
    <row r="2842" spans="1:14">
      <c r="A2842" s="3">
        <v>9000069411</v>
      </c>
      <c r="B2842" s="18">
        <v>4</v>
      </c>
      <c r="M2842" s="4" t="s">
        <v>116</v>
      </c>
      <c r="N2842" s="18">
        <v>2</v>
      </c>
    </row>
    <row r="2843" spans="1:14">
      <c r="A2843" s="3">
        <v>9000069414</v>
      </c>
      <c r="B2843" s="18">
        <v>2</v>
      </c>
      <c r="M2843" s="4" t="s">
        <v>10</v>
      </c>
      <c r="N2843" s="18">
        <v>9</v>
      </c>
    </row>
    <row r="2844" spans="1:14">
      <c r="A2844" s="3">
        <v>9000069417</v>
      </c>
      <c r="B2844" s="18">
        <v>40</v>
      </c>
      <c r="M2844" s="3">
        <v>6114934960</v>
      </c>
      <c r="N2844" s="18">
        <v>2</v>
      </c>
    </row>
    <row r="2845" spans="1:14">
      <c r="A2845" s="3">
        <v>9000069418</v>
      </c>
      <c r="B2845" s="18">
        <v>48</v>
      </c>
      <c r="M2845" s="4" t="s">
        <v>10</v>
      </c>
      <c r="N2845" s="18">
        <v>2</v>
      </c>
    </row>
    <row r="2846" spans="1:14">
      <c r="A2846" s="3">
        <v>9000069419</v>
      </c>
      <c r="B2846" s="18">
        <v>12</v>
      </c>
      <c r="M2846" s="3">
        <v>9000000358</v>
      </c>
      <c r="N2846" s="18">
        <v>23</v>
      </c>
    </row>
    <row r="2847" spans="1:14">
      <c r="A2847" s="3">
        <v>9000069421</v>
      </c>
      <c r="B2847" s="18">
        <v>1</v>
      </c>
      <c r="M2847" s="4" t="s">
        <v>489</v>
      </c>
      <c r="N2847" s="18">
        <v>1</v>
      </c>
    </row>
    <row r="2848" spans="1:14">
      <c r="A2848" s="3">
        <v>9000069425</v>
      </c>
      <c r="B2848" s="18">
        <v>6</v>
      </c>
      <c r="M2848" s="4" t="s">
        <v>116</v>
      </c>
      <c r="N2848" s="18">
        <v>2</v>
      </c>
    </row>
    <row r="2849" spans="1:14">
      <c r="A2849" s="3">
        <v>9000069450</v>
      </c>
      <c r="B2849" s="18">
        <v>14</v>
      </c>
      <c r="M2849" s="4" t="s">
        <v>202</v>
      </c>
      <c r="N2849" s="18">
        <v>2</v>
      </c>
    </row>
    <row r="2850" spans="1:14">
      <c r="A2850" s="3">
        <v>9000069457</v>
      </c>
      <c r="B2850" s="18">
        <v>2</v>
      </c>
      <c r="M2850" s="4" t="s">
        <v>10</v>
      </c>
      <c r="N2850" s="18">
        <v>17</v>
      </c>
    </row>
    <row r="2851" spans="1:14">
      <c r="A2851" s="3">
        <v>9000069475</v>
      </c>
      <c r="B2851" s="18">
        <v>1</v>
      </c>
      <c r="M2851" s="4" t="s">
        <v>492</v>
      </c>
      <c r="N2851" s="18">
        <v>1</v>
      </c>
    </row>
    <row r="2852" spans="1:14">
      <c r="A2852" s="3">
        <v>9000069497</v>
      </c>
      <c r="B2852" s="18">
        <v>1</v>
      </c>
      <c r="M2852" s="3">
        <v>9000000367</v>
      </c>
      <c r="N2852" s="18">
        <v>11</v>
      </c>
    </row>
    <row r="2853" spans="1:14">
      <c r="A2853" s="3">
        <v>9000069523</v>
      </c>
      <c r="B2853" s="18">
        <v>1</v>
      </c>
      <c r="M2853" s="4" t="s">
        <v>489</v>
      </c>
      <c r="N2853" s="18">
        <v>1</v>
      </c>
    </row>
    <row r="2854" spans="1:14">
      <c r="A2854" s="3">
        <v>9000069541</v>
      </c>
      <c r="B2854" s="18">
        <v>3</v>
      </c>
      <c r="M2854" s="4" t="s">
        <v>1507</v>
      </c>
      <c r="N2854" s="18">
        <v>1</v>
      </c>
    </row>
    <row r="2855" spans="1:14">
      <c r="A2855" s="3">
        <v>9000069552</v>
      </c>
      <c r="B2855" s="18">
        <v>10</v>
      </c>
      <c r="M2855" s="4" t="s">
        <v>116</v>
      </c>
      <c r="N2855" s="18">
        <v>1</v>
      </c>
    </row>
    <row r="2856" spans="1:14">
      <c r="A2856" s="3">
        <v>9000069565</v>
      </c>
      <c r="B2856" s="18">
        <v>8</v>
      </c>
      <c r="M2856" s="4" t="s">
        <v>202</v>
      </c>
      <c r="N2856" s="18">
        <v>2</v>
      </c>
    </row>
    <row r="2857" spans="1:14">
      <c r="A2857" s="3">
        <v>9000069573</v>
      </c>
      <c r="B2857" s="18">
        <v>5</v>
      </c>
      <c r="M2857" s="4" t="s">
        <v>10</v>
      </c>
      <c r="N2857" s="18">
        <v>5</v>
      </c>
    </row>
    <row r="2858" spans="1:14">
      <c r="A2858" s="3">
        <v>9000069574</v>
      </c>
      <c r="B2858" s="18">
        <v>2</v>
      </c>
      <c r="M2858" s="4" t="s">
        <v>492</v>
      </c>
      <c r="N2858" s="18">
        <v>1</v>
      </c>
    </row>
    <row r="2859" spans="1:14">
      <c r="A2859" s="3">
        <v>9000069576</v>
      </c>
      <c r="B2859" s="18">
        <v>9</v>
      </c>
      <c r="M2859" s="3">
        <v>9000000616</v>
      </c>
      <c r="N2859" s="18">
        <v>1</v>
      </c>
    </row>
    <row r="2860" spans="1:14">
      <c r="A2860" s="3">
        <v>9000069578</v>
      </c>
      <c r="B2860" s="18">
        <v>5</v>
      </c>
      <c r="M2860" s="4" t="s">
        <v>10</v>
      </c>
      <c r="N2860" s="18">
        <v>1</v>
      </c>
    </row>
    <row r="2861" spans="1:14">
      <c r="A2861" s="3">
        <v>9000069579</v>
      </c>
      <c r="B2861" s="18">
        <v>3</v>
      </c>
      <c r="M2861" s="3">
        <v>9000000714</v>
      </c>
      <c r="N2861" s="18">
        <v>26</v>
      </c>
    </row>
    <row r="2862" spans="1:14">
      <c r="A2862" s="3">
        <v>9000069580</v>
      </c>
      <c r="B2862" s="18">
        <v>4</v>
      </c>
      <c r="M2862" s="4" t="s">
        <v>489</v>
      </c>
      <c r="N2862" s="18">
        <v>1</v>
      </c>
    </row>
    <row r="2863" spans="1:14">
      <c r="A2863" s="3">
        <v>9000069581</v>
      </c>
      <c r="B2863" s="18">
        <v>10</v>
      </c>
      <c r="M2863" s="4" t="s">
        <v>147</v>
      </c>
      <c r="N2863" s="18">
        <v>4</v>
      </c>
    </row>
    <row r="2864" spans="1:14">
      <c r="A2864" s="3">
        <v>9000069582</v>
      </c>
      <c r="B2864" s="18">
        <v>3</v>
      </c>
      <c r="M2864" s="4" t="s">
        <v>116</v>
      </c>
      <c r="N2864" s="18">
        <v>1</v>
      </c>
    </row>
    <row r="2865" spans="1:14">
      <c r="A2865" s="3">
        <v>9000069584</v>
      </c>
      <c r="B2865" s="18">
        <v>8</v>
      </c>
      <c r="M2865" s="4" t="s">
        <v>202</v>
      </c>
      <c r="N2865" s="18">
        <v>3</v>
      </c>
    </row>
    <row r="2866" spans="1:14">
      <c r="A2866" s="3">
        <v>9000069586</v>
      </c>
      <c r="B2866" s="18">
        <v>3</v>
      </c>
      <c r="M2866" s="4" t="s">
        <v>10</v>
      </c>
      <c r="N2866" s="18">
        <v>16</v>
      </c>
    </row>
    <row r="2867" spans="1:14">
      <c r="A2867" s="3">
        <v>9000069588</v>
      </c>
      <c r="B2867" s="18">
        <v>8</v>
      </c>
      <c r="M2867" s="4" t="s">
        <v>492</v>
      </c>
      <c r="N2867" s="18">
        <v>1</v>
      </c>
    </row>
    <row r="2868" spans="1:14">
      <c r="A2868" s="3">
        <v>9000069590</v>
      </c>
      <c r="B2868" s="18">
        <v>12</v>
      </c>
      <c r="M2868" s="3">
        <v>9000000759</v>
      </c>
      <c r="N2868" s="18">
        <v>2</v>
      </c>
    </row>
    <row r="2869" spans="1:14">
      <c r="A2869" s="3">
        <v>9000069608</v>
      </c>
      <c r="B2869" s="18">
        <v>6</v>
      </c>
      <c r="M2869" s="4" t="s">
        <v>10</v>
      </c>
      <c r="N2869" s="18">
        <v>2</v>
      </c>
    </row>
    <row r="2870" spans="1:14">
      <c r="A2870" s="3">
        <v>9000069610</v>
      </c>
      <c r="B2870" s="18">
        <v>2</v>
      </c>
      <c r="M2870" s="3">
        <v>9000000803</v>
      </c>
      <c r="N2870" s="18">
        <v>1</v>
      </c>
    </row>
    <row r="2871" spans="1:14">
      <c r="A2871" s="3">
        <v>9000069616</v>
      </c>
      <c r="B2871" s="18">
        <v>1</v>
      </c>
      <c r="M2871" s="4" t="s">
        <v>10</v>
      </c>
      <c r="N2871" s="18">
        <v>1</v>
      </c>
    </row>
    <row r="2872" spans="1:14">
      <c r="A2872" s="3">
        <v>9000069617</v>
      </c>
      <c r="B2872" s="18">
        <v>2</v>
      </c>
      <c r="M2872" s="3">
        <v>9000000812</v>
      </c>
      <c r="N2872" s="18">
        <v>3</v>
      </c>
    </row>
    <row r="2873" spans="1:14">
      <c r="A2873" s="3">
        <v>9000069620</v>
      </c>
      <c r="B2873" s="18">
        <v>6</v>
      </c>
      <c r="M2873" s="4" t="s">
        <v>10</v>
      </c>
      <c r="N2873" s="18">
        <v>3</v>
      </c>
    </row>
    <row r="2874" spans="1:14">
      <c r="A2874" s="3">
        <v>9000069621</v>
      </c>
      <c r="B2874" s="18">
        <v>5</v>
      </c>
      <c r="M2874" s="3">
        <v>9000000821</v>
      </c>
      <c r="N2874" s="18">
        <v>1</v>
      </c>
    </row>
    <row r="2875" spans="1:14">
      <c r="A2875" s="3">
        <v>9000069625</v>
      </c>
      <c r="B2875" s="18">
        <v>1</v>
      </c>
      <c r="M2875" s="4" t="s">
        <v>10</v>
      </c>
      <c r="N2875" s="18">
        <v>1</v>
      </c>
    </row>
    <row r="2876" spans="1:14">
      <c r="A2876" s="3">
        <v>9000069630</v>
      </c>
      <c r="B2876" s="18">
        <v>3</v>
      </c>
      <c r="M2876" s="3">
        <v>9000000973</v>
      </c>
      <c r="N2876" s="18">
        <v>7</v>
      </c>
    </row>
    <row r="2877" spans="1:14">
      <c r="A2877" s="3">
        <v>9000069681</v>
      </c>
      <c r="B2877" s="18">
        <v>1</v>
      </c>
      <c r="M2877" s="4" t="s">
        <v>10</v>
      </c>
      <c r="N2877" s="18">
        <v>6</v>
      </c>
    </row>
    <row r="2878" spans="1:14">
      <c r="A2878" s="3">
        <v>9000069685</v>
      </c>
      <c r="B2878" s="18">
        <v>5</v>
      </c>
      <c r="M2878" s="4" t="s">
        <v>492</v>
      </c>
      <c r="N2878" s="18">
        <v>1</v>
      </c>
    </row>
    <row r="2879" spans="1:14">
      <c r="A2879" s="3">
        <v>9000069698</v>
      </c>
      <c r="B2879" s="18">
        <v>1</v>
      </c>
      <c r="M2879" s="3">
        <v>9000000982</v>
      </c>
      <c r="N2879" s="18">
        <v>1</v>
      </c>
    </row>
    <row r="2880" spans="1:14">
      <c r="A2880" s="3">
        <v>9000069701</v>
      </c>
      <c r="B2880" s="18">
        <v>2</v>
      </c>
      <c r="M2880" s="4" t="s">
        <v>10</v>
      </c>
      <c r="N2880" s="18">
        <v>1</v>
      </c>
    </row>
    <row r="2881" spans="1:14">
      <c r="A2881" s="3">
        <v>9000069702</v>
      </c>
      <c r="B2881" s="18">
        <v>1</v>
      </c>
      <c r="M2881" s="3">
        <v>9000001009</v>
      </c>
      <c r="N2881" s="18">
        <v>6</v>
      </c>
    </row>
    <row r="2882" spans="1:14">
      <c r="A2882" s="3">
        <v>9000069704</v>
      </c>
      <c r="B2882" s="18">
        <v>1</v>
      </c>
      <c r="M2882" s="4" t="s">
        <v>187</v>
      </c>
      <c r="N2882" s="18">
        <v>1</v>
      </c>
    </row>
    <row r="2883" spans="1:14">
      <c r="A2883" s="3">
        <v>9000069705</v>
      </c>
      <c r="B2883" s="18">
        <v>1</v>
      </c>
      <c r="M2883" s="4" t="s">
        <v>116</v>
      </c>
      <c r="N2883" s="18">
        <v>1</v>
      </c>
    </row>
    <row r="2884" spans="1:14">
      <c r="A2884" s="3">
        <v>9000069706</v>
      </c>
      <c r="B2884" s="18">
        <v>1</v>
      </c>
      <c r="M2884" s="4" t="s">
        <v>114</v>
      </c>
      <c r="N2884" s="18">
        <v>1</v>
      </c>
    </row>
    <row r="2885" spans="1:14">
      <c r="A2885" s="3">
        <v>9000069707</v>
      </c>
      <c r="B2885" s="18">
        <v>1</v>
      </c>
      <c r="M2885" s="4" t="s">
        <v>10</v>
      </c>
      <c r="N2885" s="18">
        <v>3</v>
      </c>
    </row>
    <row r="2886" spans="1:14">
      <c r="A2886" s="3">
        <v>9000069714</v>
      </c>
      <c r="B2886" s="18">
        <v>1</v>
      </c>
      <c r="M2886" s="3">
        <v>9000001027</v>
      </c>
      <c r="N2886" s="18">
        <v>12</v>
      </c>
    </row>
    <row r="2887" spans="1:14">
      <c r="A2887" s="3">
        <v>9000069715</v>
      </c>
      <c r="B2887" s="18">
        <v>2</v>
      </c>
      <c r="M2887" s="4" t="s">
        <v>187</v>
      </c>
      <c r="N2887" s="18">
        <v>1</v>
      </c>
    </row>
    <row r="2888" spans="1:14">
      <c r="A2888" s="3">
        <v>9000069716</v>
      </c>
      <c r="B2888" s="18">
        <v>2</v>
      </c>
      <c r="M2888" s="4" t="s">
        <v>1507</v>
      </c>
      <c r="N2888" s="18">
        <v>1</v>
      </c>
    </row>
    <row r="2889" spans="1:14">
      <c r="A2889" s="3">
        <v>9000069718</v>
      </c>
      <c r="B2889" s="18">
        <v>1</v>
      </c>
      <c r="M2889" s="4" t="s">
        <v>202</v>
      </c>
      <c r="N2889" s="18">
        <v>1</v>
      </c>
    </row>
    <row r="2890" spans="1:14">
      <c r="A2890" s="3">
        <v>9000069719</v>
      </c>
      <c r="B2890" s="18">
        <v>1</v>
      </c>
      <c r="M2890" s="4" t="s">
        <v>10</v>
      </c>
      <c r="N2890" s="18">
        <v>9</v>
      </c>
    </row>
    <row r="2891" spans="1:14">
      <c r="A2891" s="3">
        <v>9000069720</v>
      </c>
      <c r="B2891" s="18">
        <v>1</v>
      </c>
      <c r="M2891" s="3">
        <v>9000001036</v>
      </c>
      <c r="N2891" s="18">
        <v>185</v>
      </c>
    </row>
    <row r="2892" spans="1:14">
      <c r="A2892" s="3">
        <v>9000069724</v>
      </c>
      <c r="B2892" s="18">
        <v>1</v>
      </c>
      <c r="M2892" s="4" t="s">
        <v>489</v>
      </c>
      <c r="N2892" s="18">
        <v>8</v>
      </c>
    </row>
    <row r="2893" spans="1:14">
      <c r="A2893" s="3">
        <v>9000069725</v>
      </c>
      <c r="B2893" s="18">
        <v>1</v>
      </c>
      <c r="M2893" s="4" t="s">
        <v>1507</v>
      </c>
      <c r="N2893" s="18">
        <v>1</v>
      </c>
    </row>
    <row r="2894" spans="1:14">
      <c r="A2894" s="3">
        <v>9000069726</v>
      </c>
      <c r="B2894" s="18">
        <v>1</v>
      </c>
      <c r="M2894" s="4" t="s">
        <v>116</v>
      </c>
      <c r="N2894" s="18">
        <v>7</v>
      </c>
    </row>
    <row r="2895" spans="1:14">
      <c r="A2895" s="3">
        <v>9000069727</v>
      </c>
      <c r="B2895" s="18">
        <v>3</v>
      </c>
      <c r="M2895" s="4" t="s">
        <v>202</v>
      </c>
      <c r="N2895" s="18">
        <v>1</v>
      </c>
    </row>
    <row r="2896" spans="1:14">
      <c r="A2896" s="3">
        <v>9000069729</v>
      </c>
      <c r="B2896" s="18">
        <v>1</v>
      </c>
      <c r="M2896" s="4" t="s">
        <v>114</v>
      </c>
      <c r="N2896" s="18">
        <v>1</v>
      </c>
    </row>
    <row r="2897" spans="1:14">
      <c r="A2897" s="3">
        <v>9000069731</v>
      </c>
      <c r="B2897" s="18">
        <v>1</v>
      </c>
      <c r="M2897" s="4" t="s">
        <v>190</v>
      </c>
      <c r="N2897" s="18">
        <v>1</v>
      </c>
    </row>
    <row r="2898" spans="1:14">
      <c r="A2898" s="3">
        <v>9000069732</v>
      </c>
      <c r="B2898" s="18">
        <v>1</v>
      </c>
      <c r="M2898" s="4" t="s">
        <v>205</v>
      </c>
      <c r="N2898" s="18">
        <v>1</v>
      </c>
    </row>
    <row r="2899" spans="1:14">
      <c r="A2899" s="3">
        <v>9000069733</v>
      </c>
      <c r="B2899" s="18">
        <v>1</v>
      </c>
      <c r="M2899" s="4" t="s">
        <v>10</v>
      </c>
      <c r="N2899" s="18">
        <v>161</v>
      </c>
    </row>
    <row r="2900" spans="1:14">
      <c r="A2900" s="3">
        <v>9000069734</v>
      </c>
      <c r="B2900" s="18">
        <v>1</v>
      </c>
      <c r="M2900" s="4" t="s">
        <v>492</v>
      </c>
      <c r="N2900" s="18">
        <v>1</v>
      </c>
    </row>
    <row r="2901" spans="1:14">
      <c r="A2901" s="3">
        <v>9000069735</v>
      </c>
      <c r="B2901" s="18">
        <v>1</v>
      </c>
      <c r="M2901" s="4" t="s">
        <v>36107</v>
      </c>
      <c r="N2901" s="18">
        <v>3</v>
      </c>
    </row>
    <row r="2902" spans="1:14">
      <c r="A2902" s="3">
        <v>9000069736</v>
      </c>
      <c r="B2902" s="18">
        <v>1</v>
      </c>
      <c r="M2902" s="3">
        <v>9000001063</v>
      </c>
      <c r="N2902" s="18">
        <v>27</v>
      </c>
    </row>
    <row r="2903" spans="1:14">
      <c r="A2903" s="3">
        <v>9000069737</v>
      </c>
      <c r="B2903" s="18">
        <v>1</v>
      </c>
      <c r="M2903" s="4" t="s">
        <v>489</v>
      </c>
      <c r="N2903" s="18">
        <v>2</v>
      </c>
    </row>
    <row r="2904" spans="1:14">
      <c r="A2904" s="3">
        <v>9000069738</v>
      </c>
      <c r="B2904" s="18">
        <v>1</v>
      </c>
      <c r="M2904" s="4" t="s">
        <v>1507</v>
      </c>
      <c r="N2904" s="18">
        <v>1</v>
      </c>
    </row>
    <row r="2905" spans="1:14">
      <c r="A2905" s="3">
        <v>9000069739</v>
      </c>
      <c r="B2905" s="18">
        <v>1</v>
      </c>
      <c r="M2905" s="4" t="s">
        <v>116</v>
      </c>
      <c r="N2905" s="18">
        <v>3</v>
      </c>
    </row>
    <row r="2906" spans="1:14">
      <c r="A2906" s="3">
        <v>9000069740</v>
      </c>
      <c r="B2906" s="18">
        <v>1</v>
      </c>
      <c r="M2906" s="4" t="s">
        <v>202</v>
      </c>
      <c r="N2906" s="18">
        <v>2</v>
      </c>
    </row>
    <row r="2907" spans="1:14">
      <c r="A2907" s="3">
        <v>9000069741</v>
      </c>
      <c r="B2907" s="18">
        <v>3</v>
      </c>
      <c r="M2907" s="4" t="s">
        <v>10</v>
      </c>
      <c r="N2907" s="18">
        <v>18</v>
      </c>
    </row>
    <row r="2908" spans="1:14">
      <c r="A2908" s="3">
        <v>9000069742</v>
      </c>
      <c r="B2908" s="18">
        <v>4</v>
      </c>
      <c r="M2908" s="4" t="s">
        <v>492</v>
      </c>
      <c r="N2908" s="18">
        <v>1</v>
      </c>
    </row>
    <row r="2909" spans="1:14">
      <c r="A2909" s="3">
        <v>9000069743</v>
      </c>
      <c r="B2909" s="18">
        <v>3</v>
      </c>
      <c r="M2909" s="3">
        <v>9000001081</v>
      </c>
      <c r="N2909" s="18">
        <v>1</v>
      </c>
    </row>
    <row r="2910" spans="1:14">
      <c r="A2910" s="3">
        <v>9000069745</v>
      </c>
      <c r="B2910" s="18">
        <v>1</v>
      </c>
      <c r="M2910" s="4" t="s">
        <v>10</v>
      </c>
      <c r="N2910" s="18">
        <v>1</v>
      </c>
    </row>
    <row r="2911" spans="1:14">
      <c r="A2911" s="3">
        <v>9000069746</v>
      </c>
      <c r="B2911" s="18">
        <v>1</v>
      </c>
      <c r="M2911" s="3">
        <v>9000001099</v>
      </c>
      <c r="N2911" s="18">
        <v>16</v>
      </c>
    </row>
    <row r="2912" spans="1:14">
      <c r="A2912" s="3">
        <v>9000069747</v>
      </c>
      <c r="B2912" s="18">
        <v>1</v>
      </c>
      <c r="M2912" s="4" t="s">
        <v>489</v>
      </c>
      <c r="N2912" s="18">
        <v>1</v>
      </c>
    </row>
    <row r="2913" spans="1:14">
      <c r="A2913" s="3">
        <v>9000069748</v>
      </c>
      <c r="B2913" s="18">
        <v>1</v>
      </c>
      <c r="M2913" s="4" t="s">
        <v>10</v>
      </c>
      <c r="N2913" s="18">
        <v>14</v>
      </c>
    </row>
    <row r="2914" spans="1:14">
      <c r="A2914" s="3">
        <v>9000069749</v>
      </c>
      <c r="B2914" s="18">
        <v>2</v>
      </c>
      <c r="M2914" s="4" t="s">
        <v>492</v>
      </c>
      <c r="N2914" s="18">
        <v>1</v>
      </c>
    </row>
    <row r="2915" spans="1:14">
      <c r="A2915" s="3">
        <v>9000069750</v>
      </c>
      <c r="B2915" s="18">
        <v>3</v>
      </c>
      <c r="M2915" s="3">
        <v>9000001134</v>
      </c>
      <c r="N2915" s="18">
        <v>2</v>
      </c>
    </row>
    <row r="2916" spans="1:14">
      <c r="A2916" s="3">
        <v>9000069751</v>
      </c>
      <c r="B2916" s="18">
        <v>3</v>
      </c>
      <c r="M2916" s="4" t="s">
        <v>10</v>
      </c>
      <c r="N2916" s="18">
        <v>2</v>
      </c>
    </row>
    <row r="2917" spans="1:14">
      <c r="A2917" s="3">
        <v>9000069752</v>
      </c>
      <c r="B2917" s="18">
        <v>3</v>
      </c>
      <c r="M2917" s="3">
        <v>9000001152</v>
      </c>
      <c r="N2917" s="18">
        <v>9</v>
      </c>
    </row>
    <row r="2918" spans="1:14">
      <c r="A2918" s="3">
        <v>9000069754</v>
      </c>
      <c r="B2918" s="18">
        <v>7</v>
      </c>
      <c r="M2918" s="4" t="s">
        <v>114</v>
      </c>
      <c r="N2918" s="18">
        <v>1</v>
      </c>
    </row>
    <row r="2919" spans="1:14">
      <c r="A2919" s="3">
        <v>9000069758</v>
      </c>
      <c r="B2919" s="18">
        <v>3</v>
      </c>
      <c r="M2919" s="4" t="s">
        <v>10</v>
      </c>
      <c r="N2919" s="18">
        <v>8</v>
      </c>
    </row>
    <row r="2920" spans="1:14">
      <c r="A2920" s="3">
        <v>9000069766</v>
      </c>
      <c r="B2920" s="18">
        <v>11</v>
      </c>
      <c r="M2920" s="3">
        <v>9000001295</v>
      </c>
      <c r="N2920" s="18">
        <v>2</v>
      </c>
    </row>
    <row r="2921" spans="1:14">
      <c r="A2921" s="3">
        <v>9000069770</v>
      </c>
      <c r="B2921" s="18">
        <v>1</v>
      </c>
      <c r="M2921" s="4" t="s">
        <v>10</v>
      </c>
      <c r="N2921" s="18">
        <v>2</v>
      </c>
    </row>
    <row r="2922" spans="1:14">
      <c r="A2922" s="3">
        <v>9000069771</v>
      </c>
      <c r="B2922" s="18">
        <v>2</v>
      </c>
      <c r="M2922" s="3">
        <v>9000001321</v>
      </c>
      <c r="N2922" s="18">
        <v>2</v>
      </c>
    </row>
    <row r="2923" spans="1:14">
      <c r="A2923" s="3">
        <v>9000069773</v>
      </c>
      <c r="B2923" s="18">
        <v>1</v>
      </c>
      <c r="M2923" s="4" t="s">
        <v>10</v>
      </c>
      <c r="N2923" s="18">
        <v>2</v>
      </c>
    </row>
    <row r="2924" spans="1:14">
      <c r="A2924" s="3">
        <v>9000069774</v>
      </c>
      <c r="B2924" s="18">
        <v>2</v>
      </c>
      <c r="M2924" s="3">
        <v>9000001401</v>
      </c>
      <c r="N2924" s="18">
        <v>2</v>
      </c>
    </row>
    <row r="2925" spans="1:14">
      <c r="A2925" s="3">
        <v>9000069775</v>
      </c>
      <c r="B2925" s="18">
        <v>4</v>
      </c>
      <c r="M2925" s="4" t="s">
        <v>10</v>
      </c>
      <c r="N2925" s="18">
        <v>2</v>
      </c>
    </row>
    <row r="2926" spans="1:14">
      <c r="A2926" s="3">
        <v>9000069779</v>
      </c>
      <c r="B2926" s="18">
        <v>2</v>
      </c>
      <c r="M2926" s="3">
        <v>9000001562</v>
      </c>
      <c r="N2926" s="18">
        <v>6</v>
      </c>
    </row>
    <row r="2927" spans="1:14">
      <c r="A2927" s="3">
        <v>9000069780</v>
      </c>
      <c r="B2927" s="18">
        <v>4</v>
      </c>
      <c r="M2927" s="4" t="s">
        <v>10</v>
      </c>
      <c r="N2927" s="18">
        <v>6</v>
      </c>
    </row>
    <row r="2928" spans="1:14">
      <c r="A2928" s="3">
        <v>9000069781</v>
      </c>
      <c r="B2928" s="18">
        <v>10</v>
      </c>
      <c r="M2928" s="3">
        <v>9000001589</v>
      </c>
      <c r="N2928" s="18">
        <v>9</v>
      </c>
    </row>
    <row r="2929" spans="1:14">
      <c r="A2929" s="3">
        <v>9000069783</v>
      </c>
      <c r="B2929" s="18">
        <v>2</v>
      </c>
      <c r="M2929" s="4" t="s">
        <v>187</v>
      </c>
      <c r="N2929" s="18">
        <v>1</v>
      </c>
    </row>
    <row r="2930" spans="1:14">
      <c r="A2930" s="3">
        <v>9000069784</v>
      </c>
      <c r="B2930" s="18">
        <v>3</v>
      </c>
      <c r="M2930" s="4" t="s">
        <v>10</v>
      </c>
      <c r="N2930" s="18">
        <v>8</v>
      </c>
    </row>
    <row r="2931" spans="1:14">
      <c r="A2931" s="3">
        <v>9000069787</v>
      </c>
      <c r="B2931" s="18">
        <v>1</v>
      </c>
      <c r="M2931" s="3">
        <v>9000001598</v>
      </c>
      <c r="N2931" s="18">
        <v>7</v>
      </c>
    </row>
    <row r="2932" spans="1:14">
      <c r="A2932" s="3">
        <v>9000069794</v>
      </c>
      <c r="B2932" s="18">
        <v>4</v>
      </c>
      <c r="M2932" s="4" t="s">
        <v>187</v>
      </c>
      <c r="N2932" s="18">
        <v>1</v>
      </c>
    </row>
    <row r="2933" spans="1:14">
      <c r="A2933" s="3">
        <v>9000069796</v>
      </c>
      <c r="B2933" s="18">
        <v>2</v>
      </c>
      <c r="M2933" s="4" t="s">
        <v>10</v>
      </c>
      <c r="N2933" s="18">
        <v>6</v>
      </c>
    </row>
    <row r="2934" spans="1:14">
      <c r="A2934" s="3">
        <v>9000069797</v>
      </c>
      <c r="B2934" s="18">
        <v>2</v>
      </c>
      <c r="M2934" s="3">
        <v>9000001606</v>
      </c>
      <c r="N2934" s="18">
        <v>15</v>
      </c>
    </row>
    <row r="2935" spans="1:14">
      <c r="A2935" s="3">
        <v>9000069799</v>
      </c>
      <c r="B2935" s="18">
        <v>3</v>
      </c>
      <c r="M2935" s="4" t="s">
        <v>21</v>
      </c>
      <c r="N2935" s="18">
        <v>1</v>
      </c>
    </row>
    <row r="2936" spans="1:14">
      <c r="A2936" s="3">
        <v>9000069807</v>
      </c>
      <c r="B2936" s="18">
        <v>1</v>
      </c>
      <c r="M2936" s="4" t="s">
        <v>205</v>
      </c>
      <c r="N2936" s="18">
        <v>1</v>
      </c>
    </row>
    <row r="2937" spans="1:14">
      <c r="A2937" s="3">
        <v>9000069813</v>
      </c>
      <c r="B2937" s="18">
        <v>8</v>
      </c>
      <c r="M2937" s="4" t="s">
        <v>10</v>
      </c>
      <c r="N2937" s="18">
        <v>13</v>
      </c>
    </row>
    <row r="2938" spans="1:14">
      <c r="A2938" s="3">
        <v>9000069815</v>
      </c>
      <c r="B2938" s="18">
        <v>4</v>
      </c>
      <c r="M2938" s="3">
        <v>9000001651</v>
      </c>
      <c r="N2938" s="18">
        <v>3</v>
      </c>
    </row>
    <row r="2939" spans="1:14">
      <c r="A2939" s="3">
        <v>9000069822</v>
      </c>
      <c r="B2939" s="18">
        <v>2</v>
      </c>
      <c r="M2939" s="4" t="s">
        <v>21</v>
      </c>
      <c r="N2939" s="18">
        <v>1</v>
      </c>
    </row>
    <row r="2940" spans="1:14">
      <c r="A2940" s="3">
        <v>9000069824</v>
      </c>
      <c r="B2940" s="18">
        <v>1</v>
      </c>
      <c r="M2940" s="4" t="s">
        <v>10</v>
      </c>
      <c r="N2940" s="18">
        <v>2</v>
      </c>
    </row>
    <row r="2941" spans="1:14">
      <c r="A2941" s="3">
        <v>9000069825</v>
      </c>
      <c r="B2941" s="18">
        <v>1</v>
      </c>
      <c r="M2941" s="3">
        <v>9000001669</v>
      </c>
      <c r="N2941" s="18">
        <v>2</v>
      </c>
    </row>
    <row r="2942" spans="1:14">
      <c r="A2942" s="3">
        <v>9000069832</v>
      </c>
      <c r="B2942" s="18">
        <v>2</v>
      </c>
      <c r="M2942" s="4" t="s">
        <v>10</v>
      </c>
      <c r="N2942" s="18">
        <v>2</v>
      </c>
    </row>
    <row r="2943" spans="1:14">
      <c r="A2943" s="3">
        <v>9000069833</v>
      </c>
      <c r="B2943" s="18">
        <v>2</v>
      </c>
      <c r="M2943" s="3">
        <v>9000001696</v>
      </c>
      <c r="N2943" s="18">
        <v>3</v>
      </c>
    </row>
    <row r="2944" spans="1:14">
      <c r="A2944" s="3">
        <v>9000069834</v>
      </c>
      <c r="B2944" s="18">
        <v>1</v>
      </c>
      <c r="M2944" s="4" t="s">
        <v>10</v>
      </c>
      <c r="N2944" s="18">
        <v>3</v>
      </c>
    </row>
    <row r="2945" spans="1:14">
      <c r="A2945" s="3">
        <v>9000069838</v>
      </c>
      <c r="B2945" s="18">
        <v>1</v>
      </c>
      <c r="M2945" s="3">
        <v>9000001713</v>
      </c>
      <c r="N2945" s="18">
        <v>6</v>
      </c>
    </row>
    <row r="2946" spans="1:14">
      <c r="A2946" s="3">
        <v>9000069849</v>
      </c>
      <c r="B2946" s="18">
        <v>1</v>
      </c>
      <c r="M2946" s="4" t="s">
        <v>187</v>
      </c>
      <c r="N2946" s="18">
        <v>1</v>
      </c>
    </row>
    <row r="2947" spans="1:14">
      <c r="A2947" s="3">
        <v>9000069855</v>
      </c>
      <c r="B2947" s="18">
        <v>2</v>
      </c>
      <c r="M2947" s="4" t="s">
        <v>10</v>
      </c>
      <c r="N2947" s="18">
        <v>5</v>
      </c>
    </row>
    <row r="2948" spans="1:14">
      <c r="A2948" s="3">
        <v>9000069857</v>
      </c>
      <c r="B2948" s="18">
        <v>2</v>
      </c>
      <c r="M2948" s="3">
        <v>9000001722</v>
      </c>
      <c r="N2948" s="18">
        <v>7</v>
      </c>
    </row>
    <row r="2949" spans="1:14">
      <c r="A2949" s="3">
        <v>9000069858</v>
      </c>
      <c r="B2949" s="18">
        <v>2</v>
      </c>
      <c r="M2949" s="4" t="s">
        <v>21</v>
      </c>
      <c r="N2949" s="18">
        <v>1</v>
      </c>
    </row>
    <row r="2950" spans="1:14">
      <c r="A2950" s="3">
        <v>9000069860</v>
      </c>
      <c r="B2950" s="18">
        <v>2</v>
      </c>
      <c r="M2950" s="4" t="s">
        <v>10</v>
      </c>
      <c r="N2950" s="18">
        <v>6</v>
      </c>
    </row>
    <row r="2951" spans="1:14">
      <c r="A2951" s="3">
        <v>9000069861</v>
      </c>
      <c r="B2951" s="18">
        <v>2</v>
      </c>
      <c r="M2951" s="3">
        <v>9000001749</v>
      </c>
      <c r="N2951" s="18">
        <v>13</v>
      </c>
    </row>
    <row r="2952" spans="1:14">
      <c r="A2952" s="3">
        <v>9000069862</v>
      </c>
      <c r="B2952" s="18">
        <v>1</v>
      </c>
      <c r="M2952" s="4" t="s">
        <v>187</v>
      </c>
      <c r="N2952" s="18">
        <v>1</v>
      </c>
    </row>
    <row r="2953" spans="1:14">
      <c r="A2953" s="3">
        <v>9000069863</v>
      </c>
      <c r="B2953" s="18">
        <v>1</v>
      </c>
      <c r="M2953" s="4" t="s">
        <v>21</v>
      </c>
      <c r="N2953" s="18">
        <v>1</v>
      </c>
    </row>
    <row r="2954" spans="1:14">
      <c r="A2954" s="3">
        <v>9000069865</v>
      </c>
      <c r="B2954" s="18">
        <v>4</v>
      </c>
      <c r="M2954" s="4" t="s">
        <v>10</v>
      </c>
      <c r="N2954" s="18">
        <v>11</v>
      </c>
    </row>
    <row r="2955" spans="1:14">
      <c r="A2955" s="3">
        <v>9000069869</v>
      </c>
      <c r="B2955" s="18">
        <v>1</v>
      </c>
      <c r="M2955" s="3">
        <v>9000001758</v>
      </c>
      <c r="N2955" s="18">
        <v>21</v>
      </c>
    </row>
    <row r="2956" spans="1:14">
      <c r="A2956" s="3">
        <v>9000069871</v>
      </c>
      <c r="B2956" s="18">
        <v>2</v>
      </c>
      <c r="M2956" s="4" t="s">
        <v>187</v>
      </c>
      <c r="N2956" s="18">
        <v>1</v>
      </c>
    </row>
    <row r="2957" spans="1:14">
      <c r="A2957" s="3">
        <v>9000069886</v>
      </c>
      <c r="B2957" s="18">
        <v>3</v>
      </c>
      <c r="M2957" s="4" t="s">
        <v>21</v>
      </c>
      <c r="N2957" s="18">
        <v>1</v>
      </c>
    </row>
    <row r="2958" spans="1:14">
      <c r="A2958" s="3">
        <v>9000069891</v>
      </c>
      <c r="B2958" s="18">
        <v>1</v>
      </c>
      <c r="M2958" s="4" t="s">
        <v>10</v>
      </c>
      <c r="N2958" s="18">
        <v>19</v>
      </c>
    </row>
    <row r="2959" spans="1:14">
      <c r="A2959" s="3">
        <v>9000069892</v>
      </c>
      <c r="B2959" s="18">
        <v>1</v>
      </c>
      <c r="M2959" s="3">
        <v>9000001776</v>
      </c>
      <c r="N2959" s="18">
        <v>4</v>
      </c>
    </row>
    <row r="2960" spans="1:14">
      <c r="A2960" s="3">
        <v>9000069894</v>
      </c>
      <c r="B2960" s="18">
        <v>1</v>
      </c>
      <c r="M2960" s="4" t="s">
        <v>21</v>
      </c>
      <c r="N2960" s="18">
        <v>1</v>
      </c>
    </row>
    <row r="2961" spans="1:14">
      <c r="A2961" s="3">
        <v>9000069895</v>
      </c>
      <c r="B2961" s="18">
        <v>5</v>
      </c>
      <c r="M2961" s="4" t="s">
        <v>10</v>
      </c>
      <c r="N2961" s="18">
        <v>3</v>
      </c>
    </row>
    <row r="2962" spans="1:14">
      <c r="A2962" s="3">
        <v>9000069897</v>
      </c>
      <c r="B2962" s="18">
        <v>1</v>
      </c>
      <c r="M2962" s="3">
        <v>9000001785</v>
      </c>
      <c r="N2962" s="18">
        <v>11</v>
      </c>
    </row>
    <row r="2963" spans="1:14">
      <c r="A2963" s="3">
        <v>9000069898</v>
      </c>
      <c r="B2963" s="18">
        <v>8</v>
      </c>
      <c r="M2963" s="4" t="s">
        <v>187</v>
      </c>
      <c r="N2963" s="18">
        <v>1</v>
      </c>
    </row>
    <row r="2964" spans="1:14">
      <c r="A2964" s="3">
        <v>9000069900</v>
      </c>
      <c r="B2964" s="18">
        <v>1</v>
      </c>
      <c r="M2964" s="4" t="s">
        <v>21</v>
      </c>
      <c r="N2964" s="18">
        <v>1</v>
      </c>
    </row>
    <row r="2965" spans="1:14">
      <c r="A2965" s="3">
        <v>9000069905</v>
      </c>
      <c r="B2965" s="18">
        <v>2</v>
      </c>
      <c r="M2965" s="4" t="s">
        <v>10</v>
      </c>
      <c r="N2965" s="18">
        <v>9</v>
      </c>
    </row>
    <row r="2966" spans="1:14">
      <c r="A2966" s="3">
        <v>9000069908</v>
      </c>
      <c r="B2966" s="18">
        <v>22</v>
      </c>
      <c r="M2966" s="3">
        <v>9000001794</v>
      </c>
      <c r="N2966" s="18">
        <v>15</v>
      </c>
    </row>
    <row r="2967" spans="1:14">
      <c r="A2967" s="3">
        <v>9000069909</v>
      </c>
      <c r="B2967" s="18">
        <v>1</v>
      </c>
      <c r="M2967" s="4" t="s">
        <v>187</v>
      </c>
      <c r="N2967" s="18">
        <v>1</v>
      </c>
    </row>
    <row r="2968" spans="1:14">
      <c r="A2968" s="3">
        <v>9000069912</v>
      </c>
      <c r="B2968" s="18">
        <v>2</v>
      </c>
      <c r="M2968" s="4" t="s">
        <v>10</v>
      </c>
      <c r="N2968" s="18">
        <v>14</v>
      </c>
    </row>
    <row r="2969" spans="1:14">
      <c r="A2969" s="3">
        <v>9000069921</v>
      </c>
      <c r="B2969" s="18">
        <v>1</v>
      </c>
      <c r="M2969" s="3">
        <v>9000001802</v>
      </c>
      <c r="N2969" s="18">
        <v>16</v>
      </c>
    </row>
    <row r="2970" spans="1:14">
      <c r="A2970" s="3">
        <v>9000069922</v>
      </c>
      <c r="B2970" s="18">
        <v>1</v>
      </c>
      <c r="M2970" s="4" t="s">
        <v>187</v>
      </c>
      <c r="N2970" s="18">
        <v>1</v>
      </c>
    </row>
    <row r="2971" spans="1:14">
      <c r="A2971" s="3">
        <v>9000069923</v>
      </c>
      <c r="B2971" s="18">
        <v>1</v>
      </c>
      <c r="M2971" s="4" t="s">
        <v>10</v>
      </c>
      <c r="N2971" s="18">
        <v>15</v>
      </c>
    </row>
    <row r="2972" spans="1:14">
      <c r="A2972" s="3">
        <v>9000069924</v>
      </c>
      <c r="B2972" s="18">
        <v>1</v>
      </c>
      <c r="M2972" s="3">
        <v>9000001838</v>
      </c>
      <c r="N2972" s="18">
        <v>27</v>
      </c>
    </row>
    <row r="2973" spans="1:14">
      <c r="A2973" s="3">
        <v>9000069928</v>
      </c>
      <c r="B2973" s="18">
        <v>10</v>
      </c>
      <c r="M2973" s="4" t="s">
        <v>21</v>
      </c>
      <c r="N2973" s="18">
        <v>1</v>
      </c>
    </row>
    <row r="2974" spans="1:14">
      <c r="A2974" s="3">
        <v>9000069948</v>
      </c>
      <c r="B2974" s="18">
        <v>12</v>
      </c>
      <c r="M2974" s="4" t="s">
        <v>10</v>
      </c>
      <c r="N2974" s="18">
        <v>26</v>
      </c>
    </row>
    <row r="2975" spans="1:14">
      <c r="A2975" s="3">
        <v>9000069993</v>
      </c>
      <c r="B2975" s="18">
        <v>1</v>
      </c>
      <c r="M2975" s="3">
        <v>9000001847</v>
      </c>
      <c r="N2975" s="18">
        <v>2</v>
      </c>
    </row>
    <row r="2976" spans="1:14">
      <c r="A2976" s="3">
        <v>9000069994</v>
      </c>
      <c r="B2976" s="18">
        <v>1</v>
      </c>
      <c r="M2976" s="4" t="s">
        <v>10</v>
      </c>
      <c r="N2976" s="18">
        <v>2</v>
      </c>
    </row>
    <row r="2977" spans="1:14">
      <c r="A2977" s="3">
        <v>9000069997</v>
      </c>
      <c r="B2977" s="18">
        <v>2</v>
      </c>
      <c r="M2977" s="3">
        <v>9000001856</v>
      </c>
      <c r="N2977" s="18">
        <v>13</v>
      </c>
    </row>
    <row r="2978" spans="1:14">
      <c r="A2978" s="3">
        <v>9000069999</v>
      </c>
      <c r="B2978" s="18">
        <v>1</v>
      </c>
      <c r="M2978" s="4" t="s">
        <v>10</v>
      </c>
      <c r="N2978" s="18">
        <v>13</v>
      </c>
    </row>
    <row r="2979" spans="1:14">
      <c r="A2979" s="3">
        <v>9000070000</v>
      </c>
      <c r="B2979" s="18">
        <v>1</v>
      </c>
      <c r="M2979" s="3">
        <v>9000001909</v>
      </c>
      <c r="N2979" s="18">
        <v>3</v>
      </c>
    </row>
    <row r="2980" spans="1:14">
      <c r="A2980" s="3">
        <v>9000070001</v>
      </c>
      <c r="B2980" s="18">
        <v>2</v>
      </c>
      <c r="M2980" s="4" t="s">
        <v>10</v>
      </c>
      <c r="N2980" s="18">
        <v>3</v>
      </c>
    </row>
    <row r="2981" spans="1:14">
      <c r="A2981" s="3">
        <v>9000070007</v>
      </c>
      <c r="B2981" s="18">
        <v>2</v>
      </c>
      <c r="M2981" s="3">
        <v>9000001918</v>
      </c>
      <c r="N2981" s="18">
        <v>21</v>
      </c>
    </row>
    <row r="2982" spans="1:14">
      <c r="A2982" s="3">
        <v>9000070009</v>
      </c>
      <c r="B2982" s="18">
        <v>1</v>
      </c>
      <c r="M2982" s="4" t="s">
        <v>187</v>
      </c>
      <c r="N2982" s="18">
        <v>1</v>
      </c>
    </row>
    <row r="2983" spans="1:14">
      <c r="A2983" s="3">
        <v>9000070013</v>
      </c>
      <c r="B2983" s="18">
        <v>1</v>
      </c>
      <c r="M2983" s="4" t="s">
        <v>21</v>
      </c>
      <c r="N2983" s="18">
        <v>2</v>
      </c>
    </row>
    <row r="2984" spans="1:14">
      <c r="A2984" s="3">
        <v>9000070021</v>
      </c>
      <c r="B2984" s="18">
        <v>2</v>
      </c>
      <c r="M2984" s="4" t="s">
        <v>10</v>
      </c>
      <c r="N2984" s="18">
        <v>18</v>
      </c>
    </row>
    <row r="2985" spans="1:14">
      <c r="A2985" s="3">
        <v>9000070022</v>
      </c>
      <c r="B2985" s="18">
        <v>5</v>
      </c>
      <c r="M2985" s="3">
        <v>9000001972</v>
      </c>
      <c r="N2985" s="18">
        <v>7</v>
      </c>
    </row>
    <row r="2986" spans="1:14">
      <c r="A2986" s="3">
        <v>9000070023</v>
      </c>
      <c r="B2986" s="18">
        <v>15</v>
      </c>
      <c r="M2986" s="4" t="s">
        <v>21</v>
      </c>
      <c r="N2986" s="18">
        <v>2</v>
      </c>
    </row>
    <row r="2987" spans="1:14">
      <c r="A2987" s="3">
        <v>9000070056</v>
      </c>
      <c r="B2987" s="18">
        <v>2</v>
      </c>
      <c r="M2987" s="4" t="s">
        <v>10</v>
      </c>
      <c r="N2987" s="18">
        <v>5</v>
      </c>
    </row>
    <row r="2988" spans="1:14">
      <c r="A2988" s="3">
        <v>9000070058</v>
      </c>
      <c r="B2988" s="18">
        <v>1</v>
      </c>
      <c r="M2988" s="3">
        <v>9000002106</v>
      </c>
      <c r="N2988" s="18">
        <v>1</v>
      </c>
    </row>
    <row r="2989" spans="1:14">
      <c r="A2989" s="3">
        <v>9000070060</v>
      </c>
      <c r="B2989" s="18">
        <v>1</v>
      </c>
      <c r="M2989" s="4" t="s">
        <v>10</v>
      </c>
      <c r="N2989" s="18">
        <v>1</v>
      </c>
    </row>
    <row r="2990" spans="1:14">
      <c r="A2990" s="3">
        <v>9000070061</v>
      </c>
      <c r="B2990" s="18">
        <v>9</v>
      </c>
      <c r="M2990" s="3">
        <v>9000002204</v>
      </c>
      <c r="N2990" s="18">
        <v>21</v>
      </c>
    </row>
    <row r="2991" spans="1:14">
      <c r="A2991" s="3">
        <v>9000070063</v>
      </c>
      <c r="B2991" s="18">
        <v>2</v>
      </c>
      <c r="M2991" s="4" t="s">
        <v>147</v>
      </c>
      <c r="N2991" s="18">
        <v>2</v>
      </c>
    </row>
    <row r="2992" spans="1:14">
      <c r="A2992" s="3">
        <v>9000070064</v>
      </c>
      <c r="B2992" s="18">
        <v>1</v>
      </c>
      <c r="M2992" s="4" t="s">
        <v>202</v>
      </c>
      <c r="N2992" s="18">
        <v>2</v>
      </c>
    </row>
    <row r="2993" spans="1:14">
      <c r="A2993" s="3">
        <v>9000070065</v>
      </c>
      <c r="B2993" s="18">
        <v>1</v>
      </c>
      <c r="M2993" s="4" t="s">
        <v>114</v>
      </c>
      <c r="N2993" s="18">
        <v>1</v>
      </c>
    </row>
    <row r="2994" spans="1:14">
      <c r="A2994" s="3">
        <v>9000070068</v>
      </c>
      <c r="B2994" s="18">
        <v>1</v>
      </c>
      <c r="M2994" s="4" t="s">
        <v>10</v>
      </c>
      <c r="N2994" s="18">
        <v>16</v>
      </c>
    </row>
    <row r="2995" spans="1:14">
      <c r="A2995" s="3">
        <v>9000070086</v>
      </c>
      <c r="B2995" s="18">
        <v>1</v>
      </c>
      <c r="M2995" s="3">
        <v>9000002267</v>
      </c>
      <c r="N2995" s="18">
        <v>1</v>
      </c>
    </row>
    <row r="2996" spans="1:14">
      <c r="A2996" s="3">
        <v>9000070089</v>
      </c>
      <c r="B2996" s="18">
        <v>2</v>
      </c>
      <c r="M2996" s="4" t="s">
        <v>10</v>
      </c>
      <c r="N2996" s="18">
        <v>1</v>
      </c>
    </row>
    <row r="2997" spans="1:14">
      <c r="A2997" s="3">
        <v>9000070098</v>
      </c>
      <c r="B2997" s="18">
        <v>4</v>
      </c>
      <c r="M2997" s="3">
        <v>9000002543</v>
      </c>
      <c r="N2997" s="18">
        <v>5</v>
      </c>
    </row>
    <row r="2998" spans="1:14">
      <c r="A2998" s="3">
        <v>9000070117</v>
      </c>
      <c r="B2998" s="18">
        <v>2</v>
      </c>
      <c r="M2998" s="4" t="s">
        <v>114</v>
      </c>
      <c r="N2998" s="18">
        <v>1</v>
      </c>
    </row>
    <row r="2999" spans="1:14">
      <c r="A2999" s="3">
        <v>9000070142</v>
      </c>
      <c r="B2999" s="18">
        <v>8</v>
      </c>
      <c r="M2999" s="4" t="s">
        <v>10</v>
      </c>
      <c r="N2999" s="18">
        <v>4</v>
      </c>
    </row>
    <row r="3000" spans="1:14">
      <c r="A3000" s="3">
        <v>9000070143</v>
      </c>
      <c r="B3000" s="18">
        <v>1</v>
      </c>
      <c r="M3000" s="3">
        <v>9000002588</v>
      </c>
      <c r="N3000" s="18">
        <v>3</v>
      </c>
    </row>
    <row r="3001" spans="1:14">
      <c r="A3001" s="3">
        <v>9000070144</v>
      </c>
      <c r="B3001" s="18">
        <v>1</v>
      </c>
      <c r="M3001" s="4" t="s">
        <v>10</v>
      </c>
      <c r="N3001" s="18">
        <v>3</v>
      </c>
    </row>
    <row r="3002" spans="1:14">
      <c r="A3002" s="3">
        <v>9000070145</v>
      </c>
      <c r="B3002" s="18">
        <v>1</v>
      </c>
      <c r="M3002" s="3">
        <v>9000002623</v>
      </c>
      <c r="N3002" s="18">
        <v>17</v>
      </c>
    </row>
    <row r="3003" spans="1:14">
      <c r="A3003" s="3">
        <v>9000070167</v>
      </c>
      <c r="B3003" s="18">
        <v>20</v>
      </c>
      <c r="M3003" s="4" t="s">
        <v>428</v>
      </c>
      <c r="N3003" s="18">
        <v>1</v>
      </c>
    </row>
    <row r="3004" spans="1:14">
      <c r="A3004" s="3">
        <v>9000070168</v>
      </c>
      <c r="B3004" s="18">
        <v>8</v>
      </c>
      <c r="M3004" s="4" t="s">
        <v>1507</v>
      </c>
      <c r="N3004" s="18">
        <v>1</v>
      </c>
    </row>
    <row r="3005" spans="1:14">
      <c r="A3005" s="3">
        <v>9000070169</v>
      </c>
      <c r="B3005" s="18">
        <v>2</v>
      </c>
      <c r="M3005" s="4" t="s">
        <v>202</v>
      </c>
      <c r="N3005" s="18">
        <v>1</v>
      </c>
    </row>
    <row r="3006" spans="1:14">
      <c r="A3006" s="3">
        <v>9000070170</v>
      </c>
      <c r="B3006" s="18">
        <v>1</v>
      </c>
      <c r="M3006" s="4" t="s">
        <v>205</v>
      </c>
      <c r="N3006" s="18">
        <v>1</v>
      </c>
    </row>
    <row r="3007" spans="1:14">
      <c r="A3007" s="3">
        <v>9000070176</v>
      </c>
      <c r="B3007" s="18">
        <v>13</v>
      </c>
      <c r="M3007" s="4" t="s">
        <v>10</v>
      </c>
      <c r="N3007" s="18">
        <v>13</v>
      </c>
    </row>
    <row r="3008" spans="1:14">
      <c r="A3008" s="3">
        <v>9000070181</v>
      </c>
      <c r="B3008" s="18">
        <v>1</v>
      </c>
      <c r="M3008" s="3">
        <v>9000002632</v>
      </c>
      <c r="N3008" s="18">
        <v>30</v>
      </c>
    </row>
    <row r="3009" spans="1:14">
      <c r="A3009" s="3">
        <v>9000070211</v>
      </c>
      <c r="B3009" s="18">
        <v>6</v>
      </c>
      <c r="M3009" s="4" t="s">
        <v>1507</v>
      </c>
      <c r="N3009" s="18">
        <v>1</v>
      </c>
    </row>
    <row r="3010" spans="1:14">
      <c r="A3010" s="3">
        <v>9000070213</v>
      </c>
      <c r="B3010" s="18">
        <v>1</v>
      </c>
      <c r="M3010" s="4" t="s">
        <v>202</v>
      </c>
      <c r="N3010" s="18">
        <v>1</v>
      </c>
    </row>
    <row r="3011" spans="1:14">
      <c r="A3011" s="3">
        <v>9000070242</v>
      </c>
      <c r="B3011" s="18">
        <v>5</v>
      </c>
      <c r="M3011" s="4" t="s">
        <v>205</v>
      </c>
      <c r="N3011" s="18">
        <v>1</v>
      </c>
    </row>
    <row r="3012" spans="1:14">
      <c r="A3012" s="3">
        <v>9000070256</v>
      </c>
      <c r="B3012" s="18">
        <v>2</v>
      </c>
      <c r="M3012" s="4" t="s">
        <v>10</v>
      </c>
      <c r="N3012" s="18">
        <v>27</v>
      </c>
    </row>
    <row r="3013" spans="1:14">
      <c r="A3013" s="3">
        <v>9000070257</v>
      </c>
      <c r="B3013" s="18">
        <v>1</v>
      </c>
      <c r="M3013" s="3">
        <v>9000002695</v>
      </c>
      <c r="N3013" s="18">
        <v>1</v>
      </c>
    </row>
    <row r="3014" spans="1:14">
      <c r="A3014" s="3">
        <v>9000070258</v>
      </c>
      <c r="B3014" s="18">
        <v>3</v>
      </c>
      <c r="M3014" s="4" t="s">
        <v>10</v>
      </c>
      <c r="N3014" s="18">
        <v>1</v>
      </c>
    </row>
    <row r="3015" spans="1:14">
      <c r="A3015" s="3">
        <v>9000070259</v>
      </c>
      <c r="B3015" s="18">
        <v>1</v>
      </c>
      <c r="M3015" s="3">
        <v>9000002953</v>
      </c>
      <c r="N3015" s="18">
        <v>4</v>
      </c>
    </row>
    <row r="3016" spans="1:14">
      <c r="A3016" s="3">
        <v>9000070260</v>
      </c>
      <c r="B3016" s="18">
        <v>1</v>
      </c>
      <c r="M3016" s="4" t="s">
        <v>10</v>
      </c>
      <c r="N3016" s="18">
        <v>4</v>
      </c>
    </row>
    <row r="3017" spans="1:14">
      <c r="A3017" s="3">
        <v>9000070261</v>
      </c>
      <c r="B3017" s="18">
        <v>1</v>
      </c>
      <c r="M3017" s="3">
        <v>9000002971</v>
      </c>
      <c r="N3017" s="18">
        <v>1</v>
      </c>
    </row>
    <row r="3018" spans="1:14">
      <c r="A3018" s="3">
        <v>9000070307</v>
      </c>
      <c r="B3018" s="18">
        <v>8</v>
      </c>
      <c r="M3018" s="4" t="s">
        <v>10</v>
      </c>
      <c r="N3018" s="18">
        <v>1</v>
      </c>
    </row>
    <row r="3019" spans="1:14">
      <c r="A3019" s="3">
        <v>9000070320</v>
      </c>
      <c r="B3019" s="18">
        <v>1</v>
      </c>
      <c r="M3019" s="3">
        <v>9000002989</v>
      </c>
      <c r="N3019" s="18">
        <v>2</v>
      </c>
    </row>
    <row r="3020" spans="1:14">
      <c r="A3020" s="3">
        <v>9000070326</v>
      </c>
      <c r="B3020" s="18">
        <v>2</v>
      </c>
      <c r="M3020" s="4" t="s">
        <v>10</v>
      </c>
      <c r="N3020" s="18">
        <v>2</v>
      </c>
    </row>
    <row r="3021" spans="1:14">
      <c r="A3021" s="3">
        <v>9000070327</v>
      </c>
      <c r="B3021" s="18">
        <v>1</v>
      </c>
      <c r="M3021" s="3">
        <v>9000003097</v>
      </c>
      <c r="N3021" s="18">
        <v>2</v>
      </c>
    </row>
    <row r="3022" spans="1:14">
      <c r="A3022" s="3" t="s">
        <v>8</v>
      </c>
      <c r="B3022" s="18">
        <v>4</v>
      </c>
      <c r="M3022" s="4" t="s">
        <v>10</v>
      </c>
      <c r="N3022" s="18">
        <v>2</v>
      </c>
    </row>
    <row r="3023" spans="1:14">
      <c r="A3023" s="3" t="s">
        <v>17</v>
      </c>
      <c r="B3023" s="18">
        <v>4</v>
      </c>
      <c r="M3023" s="3">
        <v>9000003114</v>
      </c>
      <c r="N3023" s="18">
        <v>2</v>
      </c>
    </row>
    <row r="3024" spans="1:14">
      <c r="A3024" s="3" t="s">
        <v>27</v>
      </c>
      <c r="B3024" s="18">
        <v>4</v>
      </c>
      <c r="M3024" s="4" t="s">
        <v>10</v>
      </c>
      <c r="N3024" s="18">
        <v>2</v>
      </c>
    </row>
    <row r="3025" spans="1:14">
      <c r="A3025" s="3" t="s">
        <v>32</v>
      </c>
      <c r="B3025" s="18">
        <v>8</v>
      </c>
      <c r="M3025" s="3">
        <v>9000003123</v>
      </c>
      <c r="N3025" s="18">
        <v>3</v>
      </c>
    </row>
    <row r="3026" spans="1:14">
      <c r="A3026" s="3" t="s">
        <v>36</v>
      </c>
      <c r="B3026" s="18">
        <v>3</v>
      </c>
      <c r="M3026" s="4" t="s">
        <v>202</v>
      </c>
      <c r="N3026" s="18">
        <v>1</v>
      </c>
    </row>
    <row r="3027" spans="1:14">
      <c r="A3027" s="3" t="s">
        <v>42</v>
      </c>
      <c r="B3027" s="18">
        <v>7</v>
      </c>
      <c r="M3027" s="4" t="s">
        <v>10</v>
      </c>
      <c r="N3027" s="18">
        <v>2</v>
      </c>
    </row>
    <row r="3028" spans="1:14">
      <c r="A3028" s="3" t="s">
        <v>51</v>
      </c>
      <c r="B3028" s="18">
        <v>2</v>
      </c>
      <c r="M3028" s="3">
        <v>9000003132</v>
      </c>
      <c r="N3028" s="18">
        <v>4</v>
      </c>
    </row>
    <row r="3029" spans="1:14">
      <c r="A3029" s="3" t="s">
        <v>56</v>
      </c>
      <c r="B3029" s="18">
        <v>3</v>
      </c>
      <c r="M3029" s="4" t="s">
        <v>202</v>
      </c>
      <c r="N3029" s="18">
        <v>2</v>
      </c>
    </row>
    <row r="3030" spans="1:14">
      <c r="A3030" s="3" t="s">
        <v>63</v>
      </c>
      <c r="B3030" s="18">
        <v>1</v>
      </c>
      <c r="M3030" s="4" t="s">
        <v>10</v>
      </c>
      <c r="N3030" s="18">
        <v>2</v>
      </c>
    </row>
    <row r="3031" spans="1:14">
      <c r="A3031" s="3" t="s">
        <v>66</v>
      </c>
      <c r="B3031" s="18">
        <v>2</v>
      </c>
      <c r="M3031" s="3">
        <v>9000003141</v>
      </c>
      <c r="N3031" s="18">
        <v>1</v>
      </c>
    </row>
    <row r="3032" spans="1:14">
      <c r="A3032" s="3" t="s">
        <v>70</v>
      </c>
      <c r="B3032" s="18">
        <v>2</v>
      </c>
      <c r="M3032" s="4" t="s">
        <v>10</v>
      </c>
      <c r="N3032" s="18">
        <v>1</v>
      </c>
    </row>
    <row r="3033" spans="1:14">
      <c r="A3033" s="3" t="s">
        <v>74</v>
      </c>
      <c r="B3033" s="18">
        <v>2</v>
      </c>
      <c r="M3033" s="3">
        <v>9000003159</v>
      </c>
      <c r="N3033" s="18">
        <v>1</v>
      </c>
    </row>
    <row r="3034" spans="1:14">
      <c r="A3034" s="3" t="s">
        <v>78</v>
      </c>
      <c r="B3034" s="18">
        <v>2</v>
      </c>
      <c r="M3034" s="4" t="s">
        <v>10</v>
      </c>
      <c r="N3034" s="18">
        <v>1</v>
      </c>
    </row>
    <row r="3035" spans="1:14">
      <c r="A3035" s="3" t="s">
        <v>83</v>
      </c>
      <c r="B3035" s="18">
        <v>2</v>
      </c>
      <c r="M3035" s="3">
        <v>9000003168</v>
      </c>
      <c r="N3035" s="18">
        <v>2</v>
      </c>
    </row>
    <row r="3036" spans="1:14">
      <c r="A3036" s="3" t="s">
        <v>87</v>
      </c>
      <c r="B3036" s="18">
        <v>1</v>
      </c>
      <c r="M3036" s="4" t="s">
        <v>202</v>
      </c>
      <c r="N3036" s="18">
        <v>1</v>
      </c>
    </row>
    <row r="3037" spans="1:14">
      <c r="A3037" s="3" t="s">
        <v>89</v>
      </c>
      <c r="B3037" s="18">
        <v>1</v>
      </c>
      <c r="M3037" s="4" t="s">
        <v>10</v>
      </c>
      <c r="N3037" s="18">
        <v>1</v>
      </c>
    </row>
    <row r="3038" spans="1:14">
      <c r="A3038" s="3" t="s">
        <v>92</v>
      </c>
      <c r="B3038" s="18">
        <v>1</v>
      </c>
      <c r="M3038" s="3">
        <v>9000003177</v>
      </c>
      <c r="N3038" s="18">
        <v>2</v>
      </c>
    </row>
    <row r="3039" spans="1:14">
      <c r="A3039" s="3" t="s">
        <v>108</v>
      </c>
      <c r="B3039" s="18">
        <v>2</v>
      </c>
      <c r="M3039" s="4" t="s">
        <v>428</v>
      </c>
      <c r="N3039" s="18">
        <v>1</v>
      </c>
    </row>
    <row r="3040" spans="1:14">
      <c r="A3040" s="3" t="s">
        <v>112</v>
      </c>
      <c r="B3040" s="18">
        <v>17</v>
      </c>
      <c r="M3040" s="4" t="s">
        <v>202</v>
      </c>
      <c r="N3040" s="18">
        <v>1</v>
      </c>
    </row>
    <row r="3041" spans="1:14">
      <c r="A3041" s="3" t="s">
        <v>140</v>
      </c>
      <c r="B3041" s="18">
        <v>1</v>
      </c>
      <c r="M3041" s="3">
        <v>9000003186</v>
      </c>
      <c r="N3041" s="18">
        <v>1</v>
      </c>
    </row>
    <row r="3042" spans="1:14">
      <c r="A3042" s="3" t="s">
        <v>143</v>
      </c>
      <c r="B3042" s="18">
        <v>4</v>
      </c>
      <c r="M3042" s="4" t="s">
        <v>10</v>
      </c>
      <c r="N3042" s="18">
        <v>1</v>
      </c>
    </row>
    <row r="3043" spans="1:14">
      <c r="A3043" s="3" t="s">
        <v>149</v>
      </c>
      <c r="B3043" s="18">
        <v>7</v>
      </c>
      <c r="M3043" s="3">
        <v>9000003195</v>
      </c>
      <c r="N3043" s="18">
        <v>1</v>
      </c>
    </row>
    <row r="3044" spans="1:14">
      <c r="A3044" s="3" t="s">
        <v>155</v>
      </c>
      <c r="B3044" s="18">
        <v>1</v>
      </c>
      <c r="M3044" s="4" t="s">
        <v>10</v>
      </c>
      <c r="N3044" s="18">
        <v>1</v>
      </c>
    </row>
    <row r="3045" spans="1:14">
      <c r="A3045" s="3" t="s">
        <v>158</v>
      </c>
      <c r="B3045" s="18">
        <v>3</v>
      </c>
      <c r="M3045" s="3">
        <v>9000003676</v>
      </c>
      <c r="N3045" s="18">
        <v>31</v>
      </c>
    </row>
    <row r="3046" spans="1:14">
      <c r="A3046" s="3" t="s">
        <v>163</v>
      </c>
      <c r="B3046" s="18">
        <v>18</v>
      </c>
      <c r="M3046" s="4" t="s">
        <v>187</v>
      </c>
      <c r="N3046" s="18">
        <v>1</v>
      </c>
    </row>
    <row r="3047" spans="1:14">
      <c r="A3047" s="3" t="s">
        <v>186</v>
      </c>
      <c r="B3047" s="18">
        <v>9</v>
      </c>
      <c r="M3047" s="4" t="s">
        <v>10</v>
      </c>
      <c r="N3047" s="18">
        <v>30</v>
      </c>
    </row>
    <row r="3048" spans="1:14">
      <c r="A3048" s="3" t="s">
        <v>192</v>
      </c>
      <c r="B3048" s="18">
        <v>6</v>
      </c>
      <c r="M3048" s="3">
        <v>9000003685</v>
      </c>
      <c r="N3048" s="18">
        <v>1</v>
      </c>
    </row>
    <row r="3049" spans="1:14">
      <c r="A3049" s="3" t="s">
        <v>199</v>
      </c>
      <c r="B3049" s="18">
        <v>10</v>
      </c>
      <c r="M3049" s="4" t="s">
        <v>10</v>
      </c>
      <c r="N3049" s="18">
        <v>1</v>
      </c>
    </row>
    <row r="3050" spans="1:14">
      <c r="A3050" s="3" t="s">
        <v>215</v>
      </c>
      <c r="B3050" s="18">
        <v>3</v>
      </c>
      <c r="M3050" s="3">
        <v>9000003694</v>
      </c>
      <c r="N3050" s="18">
        <v>1</v>
      </c>
    </row>
    <row r="3051" spans="1:14">
      <c r="A3051" s="3" t="s">
        <v>219</v>
      </c>
      <c r="B3051" s="18">
        <v>15</v>
      </c>
      <c r="M3051" s="4" t="s">
        <v>10</v>
      </c>
      <c r="N3051" s="18">
        <v>1</v>
      </c>
    </row>
    <row r="3052" spans="1:14">
      <c r="A3052" s="3" t="s">
        <v>233</v>
      </c>
      <c r="B3052" s="18">
        <v>1</v>
      </c>
      <c r="M3052" s="3">
        <v>9000003738</v>
      </c>
      <c r="N3052" s="18">
        <v>1</v>
      </c>
    </row>
    <row r="3053" spans="1:14">
      <c r="A3053" s="3" t="s">
        <v>237</v>
      </c>
      <c r="B3053" s="18">
        <v>2</v>
      </c>
      <c r="M3053" s="4" t="s">
        <v>10</v>
      </c>
      <c r="N3053" s="18">
        <v>1</v>
      </c>
    </row>
    <row r="3054" spans="1:14">
      <c r="A3054" s="3" t="s">
        <v>240</v>
      </c>
      <c r="B3054" s="18">
        <v>12</v>
      </c>
      <c r="M3054" s="3">
        <v>9000003756</v>
      </c>
      <c r="N3054" s="18">
        <v>1</v>
      </c>
    </row>
    <row r="3055" spans="1:14">
      <c r="A3055" s="3" t="s">
        <v>254</v>
      </c>
      <c r="B3055" s="18">
        <v>5</v>
      </c>
      <c r="M3055" s="4" t="s">
        <v>10</v>
      </c>
      <c r="N3055" s="18">
        <v>1</v>
      </c>
    </row>
    <row r="3056" spans="1:14">
      <c r="A3056" s="3" t="s">
        <v>260</v>
      </c>
      <c r="B3056" s="18">
        <v>11</v>
      </c>
      <c r="M3056" s="3">
        <v>9000003774</v>
      </c>
      <c r="N3056" s="18">
        <v>1</v>
      </c>
    </row>
    <row r="3057" spans="1:14">
      <c r="A3057" s="3" t="s">
        <v>275</v>
      </c>
      <c r="B3057" s="18">
        <v>2</v>
      </c>
      <c r="M3057" s="4" t="s">
        <v>10</v>
      </c>
      <c r="N3057" s="18">
        <v>1</v>
      </c>
    </row>
    <row r="3058" spans="1:14">
      <c r="A3058" s="3" t="s">
        <v>278</v>
      </c>
      <c r="B3058" s="18">
        <v>2</v>
      </c>
      <c r="M3058" s="3">
        <v>9000004033</v>
      </c>
      <c r="N3058" s="18">
        <v>11</v>
      </c>
    </row>
    <row r="3059" spans="1:14">
      <c r="A3059" s="3" t="s">
        <v>281</v>
      </c>
      <c r="B3059" s="18">
        <v>2</v>
      </c>
      <c r="M3059" s="4" t="s">
        <v>10</v>
      </c>
      <c r="N3059" s="18">
        <v>11</v>
      </c>
    </row>
    <row r="3060" spans="1:14">
      <c r="A3060" s="3" t="s">
        <v>284</v>
      </c>
      <c r="B3060" s="18">
        <v>1</v>
      </c>
      <c r="M3060" s="3">
        <v>9000004042</v>
      </c>
      <c r="N3060" s="18">
        <v>5</v>
      </c>
    </row>
    <row r="3061" spans="1:14">
      <c r="A3061" s="3" t="s">
        <v>286</v>
      </c>
      <c r="B3061" s="18">
        <v>4</v>
      </c>
      <c r="M3061" s="4" t="s">
        <v>187</v>
      </c>
      <c r="N3061" s="18">
        <v>1</v>
      </c>
    </row>
    <row r="3062" spans="1:14">
      <c r="A3062" s="3" t="s">
        <v>292</v>
      </c>
      <c r="B3062" s="18">
        <v>4</v>
      </c>
      <c r="M3062" s="4" t="s">
        <v>10</v>
      </c>
      <c r="N3062" s="18">
        <v>4</v>
      </c>
    </row>
    <row r="3063" spans="1:14">
      <c r="A3063" s="3" t="s">
        <v>297</v>
      </c>
      <c r="B3063" s="18">
        <v>6</v>
      </c>
      <c r="M3063" s="3">
        <v>9000004069</v>
      </c>
      <c r="N3063" s="18">
        <v>17</v>
      </c>
    </row>
    <row r="3064" spans="1:14">
      <c r="A3064" s="3" t="s">
        <v>303</v>
      </c>
      <c r="B3064" s="18">
        <v>5</v>
      </c>
      <c r="M3064" s="4" t="s">
        <v>10</v>
      </c>
      <c r="N3064" s="18">
        <v>17</v>
      </c>
    </row>
    <row r="3065" spans="1:14">
      <c r="A3065" s="3" t="s">
        <v>310</v>
      </c>
      <c r="B3065" s="18">
        <v>1</v>
      </c>
      <c r="M3065" s="3">
        <v>9000004096</v>
      </c>
      <c r="N3065" s="18">
        <v>7</v>
      </c>
    </row>
    <row r="3066" spans="1:14">
      <c r="A3066" s="3" t="s">
        <v>313</v>
      </c>
      <c r="B3066" s="18">
        <v>1</v>
      </c>
      <c r="M3066" s="4" t="s">
        <v>187</v>
      </c>
      <c r="N3066" s="18">
        <v>1</v>
      </c>
    </row>
    <row r="3067" spans="1:14">
      <c r="A3067" s="3" t="s">
        <v>315</v>
      </c>
      <c r="B3067" s="18">
        <v>6</v>
      </c>
      <c r="M3067" s="4" t="s">
        <v>10</v>
      </c>
      <c r="N3067" s="18">
        <v>6</v>
      </c>
    </row>
    <row r="3068" spans="1:14">
      <c r="A3068" s="3" t="s">
        <v>321</v>
      </c>
      <c r="B3068" s="18">
        <v>4</v>
      </c>
      <c r="M3068" s="3">
        <v>9000004104</v>
      </c>
      <c r="N3068" s="18">
        <v>11</v>
      </c>
    </row>
    <row r="3069" spans="1:14">
      <c r="A3069" s="3" t="s">
        <v>327</v>
      </c>
      <c r="B3069" s="18">
        <v>17</v>
      </c>
      <c r="M3069" s="4" t="s">
        <v>187</v>
      </c>
      <c r="N3069" s="18">
        <v>1</v>
      </c>
    </row>
    <row r="3070" spans="1:14">
      <c r="A3070" s="3" t="s">
        <v>346</v>
      </c>
      <c r="B3070" s="18">
        <v>2</v>
      </c>
      <c r="M3070" s="4" t="s">
        <v>10</v>
      </c>
      <c r="N3070" s="18">
        <v>10</v>
      </c>
    </row>
    <row r="3071" spans="1:14">
      <c r="A3071" s="3" t="s">
        <v>349</v>
      </c>
      <c r="B3071" s="18">
        <v>2</v>
      </c>
      <c r="M3071" s="3">
        <v>9000004265</v>
      </c>
      <c r="N3071" s="18">
        <v>4</v>
      </c>
    </row>
    <row r="3072" spans="1:14">
      <c r="A3072" s="3" t="s">
        <v>353</v>
      </c>
      <c r="B3072" s="18">
        <v>4</v>
      </c>
      <c r="M3072" s="4" t="s">
        <v>10</v>
      </c>
      <c r="N3072" s="18">
        <v>4</v>
      </c>
    </row>
    <row r="3073" spans="1:14">
      <c r="A3073" s="3" t="s">
        <v>359</v>
      </c>
      <c r="B3073" s="18">
        <v>1</v>
      </c>
      <c r="M3073" s="3">
        <v>9000004497</v>
      </c>
      <c r="N3073" s="18">
        <v>2</v>
      </c>
    </row>
    <row r="3074" spans="1:14">
      <c r="A3074" s="3" t="s">
        <v>362</v>
      </c>
      <c r="B3074" s="18">
        <v>2</v>
      </c>
      <c r="M3074" s="4" t="s">
        <v>10</v>
      </c>
      <c r="N3074" s="18">
        <v>2</v>
      </c>
    </row>
    <row r="3075" spans="1:14">
      <c r="A3075" s="3" t="s">
        <v>370</v>
      </c>
      <c r="B3075" s="18">
        <v>1</v>
      </c>
      <c r="M3075" s="3">
        <v>9000004505</v>
      </c>
      <c r="N3075" s="18">
        <v>1</v>
      </c>
    </row>
    <row r="3076" spans="1:14">
      <c r="A3076" s="3" t="s">
        <v>372</v>
      </c>
      <c r="B3076" s="18">
        <v>9</v>
      </c>
      <c r="M3076" s="4" t="s">
        <v>10</v>
      </c>
      <c r="N3076" s="18">
        <v>1</v>
      </c>
    </row>
    <row r="3077" spans="1:14">
      <c r="A3077" s="3" t="s">
        <v>382</v>
      </c>
      <c r="B3077" s="18">
        <v>2</v>
      </c>
      <c r="M3077" s="3">
        <v>9000004577</v>
      </c>
      <c r="N3077" s="18">
        <v>1</v>
      </c>
    </row>
    <row r="3078" spans="1:14">
      <c r="A3078" s="3" t="s">
        <v>385</v>
      </c>
      <c r="B3078" s="18">
        <v>12</v>
      </c>
      <c r="M3078" s="4" t="s">
        <v>10</v>
      </c>
      <c r="N3078" s="18">
        <v>1</v>
      </c>
    </row>
    <row r="3079" spans="1:14">
      <c r="A3079" s="3" t="s">
        <v>399</v>
      </c>
      <c r="B3079" s="18">
        <v>5</v>
      </c>
      <c r="M3079" s="3">
        <v>9000004639</v>
      </c>
      <c r="N3079" s="18">
        <v>1</v>
      </c>
    </row>
    <row r="3080" spans="1:14">
      <c r="A3080" s="3" t="s">
        <v>404</v>
      </c>
      <c r="B3080" s="18">
        <v>3</v>
      </c>
      <c r="M3080" s="4" t="s">
        <v>10</v>
      </c>
      <c r="N3080" s="18">
        <v>1</v>
      </c>
    </row>
    <row r="3081" spans="1:14">
      <c r="A3081" s="3" t="s">
        <v>409</v>
      </c>
      <c r="B3081" s="18">
        <v>2</v>
      </c>
      <c r="M3081" s="3">
        <v>9000004666</v>
      </c>
      <c r="N3081" s="18">
        <v>1</v>
      </c>
    </row>
    <row r="3082" spans="1:14">
      <c r="A3082" s="3" t="s">
        <v>411</v>
      </c>
      <c r="B3082" s="18">
        <v>3</v>
      </c>
      <c r="M3082" s="4" t="s">
        <v>10</v>
      </c>
      <c r="N3082" s="18">
        <v>1</v>
      </c>
    </row>
    <row r="3083" spans="1:14">
      <c r="A3083" s="3" t="s">
        <v>415</v>
      </c>
      <c r="B3083" s="18">
        <v>1</v>
      </c>
      <c r="M3083" s="3">
        <v>9000004675</v>
      </c>
      <c r="N3083" s="18">
        <v>1</v>
      </c>
    </row>
    <row r="3084" spans="1:14">
      <c r="A3084" s="3" t="s">
        <v>418</v>
      </c>
      <c r="B3084" s="18">
        <v>1</v>
      </c>
      <c r="M3084" s="4" t="s">
        <v>10</v>
      </c>
      <c r="N3084" s="18">
        <v>1</v>
      </c>
    </row>
    <row r="3085" spans="1:14">
      <c r="A3085" s="3" t="s">
        <v>421</v>
      </c>
      <c r="B3085" s="18">
        <v>1</v>
      </c>
      <c r="M3085" s="3">
        <v>9000005335</v>
      </c>
      <c r="N3085" s="18">
        <v>2</v>
      </c>
    </row>
    <row r="3086" spans="1:14">
      <c r="A3086" s="3" t="s">
        <v>424</v>
      </c>
      <c r="B3086" s="18">
        <v>2</v>
      </c>
      <c r="M3086" s="4" t="s">
        <v>10</v>
      </c>
      <c r="N3086" s="18">
        <v>2</v>
      </c>
    </row>
    <row r="3087" spans="1:14">
      <c r="A3087" s="3" t="s">
        <v>427</v>
      </c>
      <c r="B3087" s="18">
        <v>14</v>
      </c>
      <c r="M3087" s="3">
        <v>9000005496</v>
      </c>
      <c r="N3087" s="18">
        <v>8</v>
      </c>
    </row>
    <row r="3088" spans="1:14">
      <c r="A3088" s="3" t="s">
        <v>436</v>
      </c>
      <c r="B3088" s="18">
        <v>12</v>
      </c>
      <c r="M3088" s="4" t="s">
        <v>10</v>
      </c>
      <c r="N3088" s="18">
        <v>8</v>
      </c>
    </row>
    <row r="3089" spans="1:14">
      <c r="A3089" s="3" t="s">
        <v>448</v>
      </c>
      <c r="B3089" s="18">
        <v>44</v>
      </c>
      <c r="M3089" s="3">
        <v>9000005504</v>
      </c>
      <c r="N3089" s="18">
        <v>1</v>
      </c>
    </row>
    <row r="3090" spans="1:14">
      <c r="A3090" s="3" t="s">
        <v>457</v>
      </c>
      <c r="B3090" s="18">
        <v>1</v>
      </c>
      <c r="M3090" s="4" t="s">
        <v>10</v>
      </c>
      <c r="N3090" s="18">
        <v>1</v>
      </c>
    </row>
    <row r="3091" spans="1:14">
      <c r="A3091" s="3" t="s">
        <v>461</v>
      </c>
      <c r="B3091" s="18">
        <v>1</v>
      </c>
      <c r="M3091" s="3">
        <v>9000005585</v>
      </c>
      <c r="N3091" s="18">
        <v>4</v>
      </c>
    </row>
    <row r="3092" spans="1:14">
      <c r="A3092" s="3" t="s">
        <v>463</v>
      </c>
      <c r="B3092" s="18">
        <v>4</v>
      </c>
      <c r="M3092" s="4" t="s">
        <v>10</v>
      </c>
      <c r="N3092" s="18">
        <v>4</v>
      </c>
    </row>
    <row r="3093" spans="1:14">
      <c r="A3093" s="3" t="s">
        <v>469</v>
      </c>
      <c r="B3093" s="18">
        <v>3</v>
      </c>
      <c r="M3093" s="3">
        <v>9000005718</v>
      </c>
      <c r="N3093" s="18">
        <v>11</v>
      </c>
    </row>
    <row r="3094" spans="1:14">
      <c r="A3094" s="3" t="s">
        <v>474</v>
      </c>
      <c r="B3094" s="18">
        <v>1</v>
      </c>
      <c r="M3094" s="4" t="s">
        <v>21</v>
      </c>
      <c r="N3094" s="18">
        <v>1</v>
      </c>
    </row>
    <row r="3095" spans="1:14">
      <c r="A3095" s="3" t="s">
        <v>476</v>
      </c>
      <c r="B3095" s="18">
        <v>11</v>
      </c>
      <c r="M3095" s="4" t="s">
        <v>10</v>
      </c>
      <c r="N3095" s="18">
        <v>10</v>
      </c>
    </row>
    <row r="3096" spans="1:14">
      <c r="A3096" s="3" t="s">
        <v>488</v>
      </c>
      <c r="B3096" s="18">
        <v>12</v>
      </c>
      <c r="M3096" s="3">
        <v>9000005745</v>
      </c>
      <c r="N3096" s="18">
        <v>4</v>
      </c>
    </row>
    <row r="3097" spans="1:14">
      <c r="A3097" s="3" t="s">
        <v>495</v>
      </c>
      <c r="B3097" s="18">
        <v>4</v>
      </c>
      <c r="M3097" s="4" t="s">
        <v>10</v>
      </c>
      <c r="N3097" s="18">
        <v>4</v>
      </c>
    </row>
    <row r="3098" spans="1:14">
      <c r="A3098" s="3" t="s">
        <v>499</v>
      </c>
      <c r="B3098" s="18">
        <v>5</v>
      </c>
      <c r="M3098" s="3">
        <v>9000005763</v>
      </c>
      <c r="N3098" s="18">
        <v>3</v>
      </c>
    </row>
    <row r="3099" spans="1:14">
      <c r="A3099" s="3" t="s">
        <v>507</v>
      </c>
      <c r="B3099" s="18">
        <v>4</v>
      </c>
      <c r="M3099" s="4" t="s">
        <v>10</v>
      </c>
      <c r="N3099" s="18">
        <v>3</v>
      </c>
    </row>
    <row r="3100" spans="1:14">
      <c r="A3100" s="3" t="s">
        <v>515</v>
      </c>
      <c r="B3100" s="18">
        <v>1</v>
      </c>
      <c r="M3100" s="3">
        <v>9000006031</v>
      </c>
      <c r="N3100" s="18">
        <v>2</v>
      </c>
    </row>
    <row r="3101" spans="1:14">
      <c r="A3101" s="3" t="s">
        <v>517</v>
      </c>
      <c r="B3101" s="18">
        <v>1</v>
      </c>
      <c r="M3101" s="4" t="s">
        <v>10</v>
      </c>
      <c r="N3101" s="18">
        <v>2</v>
      </c>
    </row>
    <row r="3102" spans="1:14">
      <c r="A3102" s="3" t="s">
        <v>520</v>
      </c>
      <c r="B3102" s="18">
        <v>3</v>
      </c>
      <c r="M3102" s="3">
        <v>9000006067</v>
      </c>
      <c r="N3102" s="18">
        <v>19</v>
      </c>
    </row>
    <row r="3103" spans="1:14">
      <c r="A3103" s="3" t="s">
        <v>524</v>
      </c>
      <c r="B3103" s="18">
        <v>2</v>
      </c>
      <c r="M3103" s="4" t="s">
        <v>10</v>
      </c>
      <c r="N3103" s="18">
        <v>19</v>
      </c>
    </row>
    <row r="3104" spans="1:14">
      <c r="A3104" s="3" t="s">
        <v>527</v>
      </c>
      <c r="B3104" s="18">
        <v>10</v>
      </c>
      <c r="M3104" s="3">
        <v>9000006281</v>
      </c>
      <c r="N3104" s="18">
        <v>5</v>
      </c>
    </row>
    <row r="3105" spans="1:14">
      <c r="A3105" s="3" t="s">
        <v>541</v>
      </c>
      <c r="B3105" s="18">
        <v>1</v>
      </c>
      <c r="M3105" s="4" t="s">
        <v>10</v>
      </c>
      <c r="N3105" s="18">
        <v>5</v>
      </c>
    </row>
    <row r="3106" spans="1:14">
      <c r="A3106" s="3" t="s">
        <v>546</v>
      </c>
      <c r="B3106" s="18">
        <v>15</v>
      </c>
      <c r="M3106" s="3">
        <v>9000006299</v>
      </c>
      <c r="N3106" s="18">
        <v>3</v>
      </c>
    </row>
    <row r="3107" spans="1:14">
      <c r="A3107" s="3" t="s">
        <v>568</v>
      </c>
      <c r="B3107" s="18">
        <v>2</v>
      </c>
      <c r="M3107" s="4" t="s">
        <v>10</v>
      </c>
      <c r="N3107" s="18">
        <v>3</v>
      </c>
    </row>
    <row r="3108" spans="1:14">
      <c r="A3108" s="3" t="s">
        <v>573</v>
      </c>
      <c r="B3108" s="18">
        <v>3</v>
      </c>
      <c r="M3108" s="3">
        <v>9000006307</v>
      </c>
      <c r="N3108" s="18">
        <v>16</v>
      </c>
    </row>
    <row r="3109" spans="1:14">
      <c r="A3109" s="3" t="s">
        <v>578</v>
      </c>
      <c r="B3109" s="18">
        <v>1</v>
      </c>
      <c r="M3109" s="4" t="s">
        <v>202</v>
      </c>
      <c r="N3109" s="18">
        <v>2</v>
      </c>
    </row>
    <row r="3110" spans="1:14">
      <c r="A3110" s="3" t="s">
        <v>582</v>
      </c>
      <c r="B3110" s="18">
        <v>2</v>
      </c>
      <c r="M3110" s="4" t="s">
        <v>10</v>
      </c>
      <c r="N3110" s="18">
        <v>14</v>
      </c>
    </row>
    <row r="3111" spans="1:14">
      <c r="A3111" s="3" t="s">
        <v>586</v>
      </c>
      <c r="B3111" s="18">
        <v>1</v>
      </c>
      <c r="M3111" s="3">
        <v>9000006316</v>
      </c>
      <c r="N3111" s="18">
        <v>6</v>
      </c>
    </row>
    <row r="3112" spans="1:14">
      <c r="A3112" s="3" t="s">
        <v>589</v>
      </c>
      <c r="B3112" s="18">
        <v>1</v>
      </c>
      <c r="M3112" s="4" t="s">
        <v>10</v>
      </c>
      <c r="N3112" s="18">
        <v>6</v>
      </c>
    </row>
    <row r="3113" spans="1:14">
      <c r="A3113" s="3" t="s">
        <v>591</v>
      </c>
      <c r="B3113" s="18">
        <v>36</v>
      </c>
      <c r="M3113" s="3">
        <v>9000006334</v>
      </c>
      <c r="N3113" s="18">
        <v>5</v>
      </c>
    </row>
    <row r="3114" spans="1:14">
      <c r="A3114" s="3" t="s">
        <v>598</v>
      </c>
      <c r="B3114" s="18">
        <v>3</v>
      </c>
      <c r="M3114" s="4" t="s">
        <v>10</v>
      </c>
      <c r="N3114" s="18">
        <v>5</v>
      </c>
    </row>
    <row r="3115" spans="1:14">
      <c r="A3115" s="3" t="s">
        <v>602</v>
      </c>
      <c r="B3115" s="18">
        <v>1</v>
      </c>
      <c r="M3115" s="3">
        <v>9000006361</v>
      </c>
      <c r="N3115" s="18">
        <v>11</v>
      </c>
    </row>
    <row r="3116" spans="1:14">
      <c r="A3116" s="3" t="s">
        <v>605</v>
      </c>
      <c r="B3116" s="18">
        <v>10</v>
      </c>
      <c r="M3116" s="4" t="s">
        <v>187</v>
      </c>
      <c r="N3116" s="18">
        <v>2</v>
      </c>
    </row>
    <row r="3117" spans="1:14">
      <c r="A3117" s="3" t="s">
        <v>614</v>
      </c>
      <c r="B3117" s="18">
        <v>1</v>
      </c>
      <c r="M3117" s="4" t="s">
        <v>21</v>
      </c>
      <c r="N3117" s="18">
        <v>1</v>
      </c>
    </row>
    <row r="3118" spans="1:14">
      <c r="A3118" s="3" t="s">
        <v>616</v>
      </c>
      <c r="B3118" s="18">
        <v>5</v>
      </c>
      <c r="M3118" s="4" t="s">
        <v>202</v>
      </c>
      <c r="N3118" s="18">
        <v>1</v>
      </c>
    </row>
    <row r="3119" spans="1:14">
      <c r="A3119" s="3" t="s">
        <v>625</v>
      </c>
      <c r="B3119" s="18">
        <v>2</v>
      </c>
      <c r="M3119" s="4" t="s">
        <v>190</v>
      </c>
      <c r="N3119" s="18">
        <v>1</v>
      </c>
    </row>
    <row r="3120" spans="1:14">
      <c r="A3120" s="3" t="s">
        <v>628</v>
      </c>
      <c r="B3120" s="18">
        <v>1</v>
      </c>
      <c r="M3120" s="4" t="s">
        <v>10</v>
      </c>
      <c r="N3120" s="18">
        <v>6</v>
      </c>
    </row>
    <row r="3121" spans="1:14">
      <c r="A3121" s="3" t="s">
        <v>631</v>
      </c>
      <c r="B3121" s="18">
        <v>1</v>
      </c>
      <c r="M3121" s="3">
        <v>9000006379</v>
      </c>
      <c r="N3121" s="18">
        <v>3</v>
      </c>
    </row>
    <row r="3122" spans="1:14">
      <c r="A3122" s="3" t="s">
        <v>634</v>
      </c>
      <c r="B3122" s="18">
        <v>6</v>
      </c>
      <c r="M3122" s="4" t="s">
        <v>21</v>
      </c>
      <c r="N3122" s="18">
        <v>1</v>
      </c>
    </row>
    <row r="3123" spans="1:14">
      <c r="A3123" s="3" t="s">
        <v>644</v>
      </c>
      <c r="B3123" s="18">
        <v>1</v>
      </c>
      <c r="M3123" s="4" t="s">
        <v>10</v>
      </c>
      <c r="N3123" s="18">
        <v>2</v>
      </c>
    </row>
    <row r="3124" spans="1:14">
      <c r="A3124" s="3" t="s">
        <v>648</v>
      </c>
      <c r="B3124" s="18">
        <v>2</v>
      </c>
      <c r="M3124" s="3">
        <v>9000006388</v>
      </c>
      <c r="N3124" s="18">
        <v>1</v>
      </c>
    </row>
    <row r="3125" spans="1:14">
      <c r="A3125" s="3" t="s">
        <v>653</v>
      </c>
      <c r="B3125" s="18">
        <v>1</v>
      </c>
      <c r="M3125" s="4" t="s">
        <v>147</v>
      </c>
      <c r="N3125" s="18">
        <v>1</v>
      </c>
    </row>
    <row r="3126" spans="1:14">
      <c r="A3126" s="3" t="s">
        <v>656</v>
      </c>
      <c r="B3126" s="18">
        <v>6</v>
      </c>
      <c r="M3126" s="3">
        <v>9000006397</v>
      </c>
      <c r="N3126" s="18">
        <v>18</v>
      </c>
    </row>
    <row r="3127" spans="1:14">
      <c r="A3127" s="3" t="s">
        <v>665</v>
      </c>
      <c r="B3127" s="18">
        <v>1</v>
      </c>
      <c r="M3127" s="4" t="s">
        <v>10</v>
      </c>
      <c r="N3127" s="18">
        <v>18</v>
      </c>
    </row>
    <row r="3128" spans="1:14">
      <c r="A3128" s="3" t="s">
        <v>668</v>
      </c>
      <c r="B3128" s="18">
        <v>1</v>
      </c>
      <c r="M3128" s="3">
        <v>9000006441</v>
      </c>
      <c r="N3128" s="18">
        <v>28</v>
      </c>
    </row>
    <row r="3129" spans="1:14">
      <c r="A3129" s="3" t="s">
        <v>672</v>
      </c>
      <c r="B3129" s="18">
        <v>9</v>
      </c>
      <c r="M3129" s="4" t="s">
        <v>10</v>
      </c>
      <c r="N3129" s="18">
        <v>28</v>
      </c>
    </row>
    <row r="3130" spans="1:14">
      <c r="A3130" s="3" t="s">
        <v>687</v>
      </c>
      <c r="B3130" s="18">
        <v>2</v>
      </c>
      <c r="M3130" s="3">
        <v>9000006459</v>
      </c>
      <c r="N3130" s="18">
        <v>10</v>
      </c>
    </row>
    <row r="3131" spans="1:14">
      <c r="A3131" s="3" t="s">
        <v>690</v>
      </c>
      <c r="B3131" s="18">
        <v>1</v>
      </c>
      <c r="M3131" s="4" t="s">
        <v>10</v>
      </c>
      <c r="N3131" s="18">
        <v>10</v>
      </c>
    </row>
    <row r="3132" spans="1:14">
      <c r="A3132" s="3" t="s">
        <v>693</v>
      </c>
      <c r="B3132" s="18">
        <v>51</v>
      </c>
      <c r="M3132" s="3">
        <v>9000006584</v>
      </c>
      <c r="N3132" s="18">
        <v>3</v>
      </c>
    </row>
    <row r="3133" spans="1:14">
      <c r="A3133" s="3" t="s">
        <v>737</v>
      </c>
      <c r="B3133" s="18">
        <v>6</v>
      </c>
      <c r="M3133" s="4" t="s">
        <v>3408</v>
      </c>
      <c r="N3133" s="18">
        <v>3</v>
      </c>
    </row>
    <row r="3134" spans="1:14">
      <c r="A3134" s="3" t="s">
        <v>746</v>
      </c>
      <c r="B3134" s="18">
        <v>3</v>
      </c>
      <c r="M3134" s="3">
        <v>9000006637</v>
      </c>
      <c r="N3134" s="18">
        <v>11</v>
      </c>
    </row>
    <row r="3135" spans="1:14">
      <c r="A3135" s="3" t="s">
        <v>752</v>
      </c>
      <c r="B3135" s="18">
        <v>2</v>
      </c>
      <c r="M3135" s="4" t="s">
        <v>10</v>
      </c>
      <c r="N3135" s="18">
        <v>11</v>
      </c>
    </row>
    <row r="3136" spans="1:14">
      <c r="A3136" s="3" t="s">
        <v>755</v>
      </c>
      <c r="B3136" s="18">
        <v>4</v>
      </c>
      <c r="M3136" s="3">
        <v>9000006646</v>
      </c>
      <c r="N3136" s="18">
        <v>1</v>
      </c>
    </row>
    <row r="3137" spans="1:14">
      <c r="A3137" s="3" t="s">
        <v>761</v>
      </c>
      <c r="B3137" s="18">
        <v>2</v>
      </c>
      <c r="M3137" s="4" t="s">
        <v>10</v>
      </c>
      <c r="N3137" s="18">
        <v>1</v>
      </c>
    </row>
    <row r="3138" spans="1:14">
      <c r="A3138" s="3" t="s">
        <v>765</v>
      </c>
      <c r="B3138" s="18">
        <v>1</v>
      </c>
      <c r="M3138" s="3">
        <v>9000006691</v>
      </c>
      <c r="N3138" s="18">
        <v>2</v>
      </c>
    </row>
    <row r="3139" spans="1:14">
      <c r="A3139" s="3" t="s">
        <v>770</v>
      </c>
      <c r="B3139" s="18">
        <v>1</v>
      </c>
      <c r="M3139" s="4" t="s">
        <v>10</v>
      </c>
      <c r="N3139" s="18">
        <v>2</v>
      </c>
    </row>
    <row r="3140" spans="1:14">
      <c r="A3140" s="3" t="s">
        <v>773</v>
      </c>
      <c r="B3140" s="18">
        <v>3</v>
      </c>
      <c r="M3140" s="3">
        <v>9000006708</v>
      </c>
      <c r="N3140" s="18">
        <v>2</v>
      </c>
    </row>
    <row r="3141" spans="1:14">
      <c r="A3141" s="3" t="s">
        <v>777</v>
      </c>
      <c r="B3141" s="18">
        <v>1</v>
      </c>
      <c r="M3141" s="4" t="s">
        <v>10</v>
      </c>
      <c r="N3141" s="18">
        <v>2</v>
      </c>
    </row>
    <row r="3142" spans="1:14">
      <c r="A3142" s="3" t="s">
        <v>780</v>
      </c>
      <c r="B3142" s="18">
        <v>2</v>
      </c>
      <c r="M3142" s="3">
        <v>9000006726</v>
      </c>
      <c r="N3142" s="18">
        <v>3</v>
      </c>
    </row>
    <row r="3143" spans="1:14">
      <c r="A3143" s="3" t="s">
        <v>783</v>
      </c>
      <c r="B3143" s="18">
        <v>5</v>
      </c>
      <c r="M3143" s="4" t="s">
        <v>10</v>
      </c>
      <c r="N3143" s="18">
        <v>3</v>
      </c>
    </row>
    <row r="3144" spans="1:14">
      <c r="A3144" s="3" t="s">
        <v>791</v>
      </c>
      <c r="B3144" s="18">
        <v>2</v>
      </c>
      <c r="M3144" s="3">
        <v>9000006753</v>
      </c>
      <c r="N3144" s="18">
        <v>1</v>
      </c>
    </row>
    <row r="3145" spans="1:14">
      <c r="A3145" s="3" t="s">
        <v>796</v>
      </c>
      <c r="B3145" s="18">
        <v>3</v>
      </c>
      <c r="M3145" s="4" t="s">
        <v>10</v>
      </c>
      <c r="N3145" s="18">
        <v>1</v>
      </c>
    </row>
    <row r="3146" spans="1:14">
      <c r="A3146" s="3" t="s">
        <v>800</v>
      </c>
      <c r="B3146" s="18">
        <v>14</v>
      </c>
      <c r="M3146" s="3">
        <v>9000006762</v>
      </c>
      <c r="N3146" s="18">
        <v>20</v>
      </c>
    </row>
    <row r="3147" spans="1:14">
      <c r="A3147" s="3" t="s">
        <v>822</v>
      </c>
      <c r="B3147" s="18">
        <v>20</v>
      </c>
      <c r="M3147" s="4" t="s">
        <v>489</v>
      </c>
      <c r="N3147" s="18">
        <v>2</v>
      </c>
    </row>
    <row r="3148" spans="1:14">
      <c r="A3148" s="3" t="s">
        <v>843</v>
      </c>
      <c r="B3148" s="18">
        <v>4</v>
      </c>
      <c r="M3148" s="4" t="s">
        <v>116</v>
      </c>
      <c r="N3148" s="18">
        <v>3</v>
      </c>
    </row>
    <row r="3149" spans="1:14">
      <c r="A3149" s="3" t="s">
        <v>849</v>
      </c>
      <c r="B3149" s="18">
        <v>3</v>
      </c>
      <c r="M3149" s="4" t="s">
        <v>10</v>
      </c>
      <c r="N3149" s="18">
        <v>14</v>
      </c>
    </row>
    <row r="3150" spans="1:14">
      <c r="A3150" s="3" t="s">
        <v>854</v>
      </c>
      <c r="B3150" s="18">
        <v>2</v>
      </c>
      <c r="M3150" s="4" t="s">
        <v>492</v>
      </c>
      <c r="N3150" s="18">
        <v>1</v>
      </c>
    </row>
    <row r="3151" spans="1:14">
      <c r="A3151" s="3" t="s">
        <v>857</v>
      </c>
      <c r="B3151" s="18">
        <v>3</v>
      </c>
      <c r="M3151" s="3">
        <v>9000006771</v>
      </c>
      <c r="N3151" s="18">
        <v>4</v>
      </c>
    </row>
    <row r="3152" spans="1:14">
      <c r="A3152" s="3" t="s">
        <v>862</v>
      </c>
      <c r="B3152" s="18">
        <v>2</v>
      </c>
      <c r="M3152" s="4" t="s">
        <v>116</v>
      </c>
      <c r="N3152" s="18">
        <v>1</v>
      </c>
    </row>
    <row r="3153" spans="1:14">
      <c r="A3153" s="3" t="s">
        <v>865</v>
      </c>
      <c r="B3153" s="18">
        <v>2</v>
      </c>
      <c r="M3153" s="4" t="s">
        <v>114</v>
      </c>
      <c r="N3153" s="18">
        <v>1</v>
      </c>
    </row>
    <row r="3154" spans="1:14">
      <c r="A3154" s="3" t="s">
        <v>868</v>
      </c>
      <c r="B3154" s="18">
        <v>2</v>
      </c>
      <c r="M3154" s="4" t="s">
        <v>10</v>
      </c>
      <c r="N3154" s="18">
        <v>2</v>
      </c>
    </row>
    <row r="3155" spans="1:14">
      <c r="A3155" s="3" t="s">
        <v>871</v>
      </c>
      <c r="B3155" s="18">
        <v>3</v>
      </c>
      <c r="M3155" s="3">
        <v>9000006789</v>
      </c>
      <c r="N3155" s="18">
        <v>4</v>
      </c>
    </row>
    <row r="3156" spans="1:14">
      <c r="A3156" s="3" t="s">
        <v>874</v>
      </c>
      <c r="B3156" s="18">
        <v>6</v>
      </c>
      <c r="M3156" s="4" t="s">
        <v>116</v>
      </c>
      <c r="N3156" s="18">
        <v>1</v>
      </c>
    </row>
    <row r="3157" spans="1:14">
      <c r="A3157" s="3" t="s">
        <v>883</v>
      </c>
      <c r="B3157" s="18">
        <v>2</v>
      </c>
      <c r="M3157" s="4" t="s">
        <v>114</v>
      </c>
      <c r="N3157" s="18">
        <v>1</v>
      </c>
    </row>
    <row r="3158" spans="1:14">
      <c r="A3158" s="3" t="s">
        <v>887</v>
      </c>
      <c r="B3158" s="18">
        <v>7</v>
      </c>
      <c r="M3158" s="4" t="s">
        <v>10</v>
      </c>
      <c r="N3158" s="18">
        <v>2</v>
      </c>
    </row>
    <row r="3159" spans="1:14">
      <c r="A3159" s="3" t="s">
        <v>894</v>
      </c>
      <c r="B3159" s="18">
        <v>1</v>
      </c>
      <c r="M3159" s="3">
        <v>9000006824</v>
      </c>
      <c r="N3159" s="18">
        <v>2</v>
      </c>
    </row>
    <row r="3160" spans="1:14">
      <c r="A3160" s="3" t="s">
        <v>897</v>
      </c>
      <c r="B3160" s="18">
        <v>2</v>
      </c>
      <c r="M3160" s="4" t="s">
        <v>10</v>
      </c>
      <c r="N3160" s="18">
        <v>2</v>
      </c>
    </row>
    <row r="3161" spans="1:14">
      <c r="A3161" s="3" t="s">
        <v>902</v>
      </c>
      <c r="B3161" s="18">
        <v>3</v>
      </c>
      <c r="M3161" s="3">
        <v>9000006833</v>
      </c>
      <c r="N3161" s="18">
        <v>1</v>
      </c>
    </row>
    <row r="3162" spans="1:14">
      <c r="A3162" s="3" t="s">
        <v>906</v>
      </c>
      <c r="B3162" s="18">
        <v>4</v>
      </c>
      <c r="M3162" s="4" t="s">
        <v>10</v>
      </c>
      <c r="N3162" s="18">
        <v>1</v>
      </c>
    </row>
    <row r="3163" spans="1:14">
      <c r="A3163" s="3" t="s">
        <v>910</v>
      </c>
      <c r="B3163" s="18">
        <v>1</v>
      </c>
      <c r="M3163" s="3">
        <v>9000006842</v>
      </c>
      <c r="N3163" s="18">
        <v>1</v>
      </c>
    </row>
    <row r="3164" spans="1:14">
      <c r="A3164" s="3" t="s">
        <v>913</v>
      </c>
      <c r="B3164" s="18">
        <v>6</v>
      </c>
      <c r="M3164" s="4" t="s">
        <v>10</v>
      </c>
      <c r="N3164" s="18">
        <v>1</v>
      </c>
    </row>
    <row r="3165" spans="1:14">
      <c r="A3165" s="3" t="s">
        <v>918</v>
      </c>
      <c r="B3165" s="18">
        <v>7</v>
      </c>
      <c r="M3165" s="3">
        <v>9000006994</v>
      </c>
      <c r="N3165" s="18">
        <v>1</v>
      </c>
    </row>
    <row r="3166" spans="1:14">
      <c r="A3166" s="3" t="s">
        <v>928</v>
      </c>
      <c r="B3166" s="18">
        <v>2</v>
      </c>
      <c r="M3166" s="4" t="s">
        <v>10</v>
      </c>
      <c r="N3166" s="18">
        <v>1</v>
      </c>
    </row>
    <row r="3167" spans="1:14">
      <c r="A3167" s="3" t="s">
        <v>931</v>
      </c>
      <c r="B3167" s="18">
        <v>1</v>
      </c>
      <c r="M3167" s="3">
        <v>9000007119</v>
      </c>
      <c r="N3167" s="18">
        <v>4</v>
      </c>
    </row>
    <row r="3168" spans="1:14">
      <c r="A3168" s="3" t="s">
        <v>934</v>
      </c>
      <c r="B3168" s="18">
        <v>1</v>
      </c>
      <c r="M3168" s="4" t="s">
        <v>10</v>
      </c>
      <c r="N3168" s="18">
        <v>4</v>
      </c>
    </row>
    <row r="3169" spans="1:14">
      <c r="A3169" s="3" t="s">
        <v>937</v>
      </c>
      <c r="B3169" s="18">
        <v>1</v>
      </c>
      <c r="M3169" s="3">
        <v>9000007173</v>
      </c>
      <c r="N3169" s="18">
        <v>3</v>
      </c>
    </row>
    <row r="3170" spans="1:14">
      <c r="A3170" s="3" t="s">
        <v>940</v>
      </c>
      <c r="B3170" s="18">
        <v>1</v>
      </c>
      <c r="M3170" s="4" t="s">
        <v>10</v>
      </c>
      <c r="N3170" s="18">
        <v>3</v>
      </c>
    </row>
    <row r="3171" spans="1:14">
      <c r="A3171" s="3" t="s">
        <v>944</v>
      </c>
      <c r="B3171" s="18">
        <v>7</v>
      </c>
      <c r="M3171" s="3">
        <v>9000007342</v>
      </c>
      <c r="N3171" s="18">
        <v>2</v>
      </c>
    </row>
    <row r="3172" spans="1:14">
      <c r="A3172" s="3" t="s">
        <v>954</v>
      </c>
      <c r="B3172" s="18">
        <v>2</v>
      </c>
      <c r="M3172" s="4" t="s">
        <v>10</v>
      </c>
      <c r="N3172" s="18">
        <v>2</v>
      </c>
    </row>
    <row r="3173" spans="1:14">
      <c r="A3173" s="3" t="s">
        <v>958</v>
      </c>
      <c r="B3173" s="18">
        <v>1</v>
      </c>
      <c r="M3173" s="3">
        <v>9000007369</v>
      </c>
      <c r="N3173" s="18">
        <v>1</v>
      </c>
    </row>
    <row r="3174" spans="1:14">
      <c r="A3174" s="3" t="s">
        <v>961</v>
      </c>
      <c r="B3174" s="18">
        <v>14</v>
      </c>
      <c r="M3174" s="4" t="s">
        <v>10</v>
      </c>
      <c r="N3174" s="18">
        <v>1</v>
      </c>
    </row>
    <row r="3175" spans="1:14">
      <c r="A3175" s="3" t="s">
        <v>977</v>
      </c>
      <c r="B3175" s="18">
        <v>2</v>
      </c>
      <c r="M3175" s="3">
        <v>9000007422</v>
      </c>
      <c r="N3175" s="18">
        <v>11</v>
      </c>
    </row>
    <row r="3176" spans="1:14">
      <c r="A3176" s="3" t="s">
        <v>981</v>
      </c>
      <c r="B3176" s="18">
        <v>2</v>
      </c>
      <c r="M3176" s="4" t="s">
        <v>10</v>
      </c>
      <c r="N3176" s="18">
        <v>11</v>
      </c>
    </row>
    <row r="3177" spans="1:14">
      <c r="A3177" s="3" t="s">
        <v>985</v>
      </c>
      <c r="B3177" s="18">
        <v>4</v>
      </c>
      <c r="M3177" s="3">
        <v>9000007467</v>
      </c>
      <c r="N3177" s="18">
        <v>2</v>
      </c>
    </row>
    <row r="3178" spans="1:14">
      <c r="A3178" s="3" t="s">
        <v>991</v>
      </c>
      <c r="B3178" s="18">
        <v>1</v>
      </c>
      <c r="M3178" s="4" t="s">
        <v>10</v>
      </c>
      <c r="N3178" s="18">
        <v>2</v>
      </c>
    </row>
    <row r="3179" spans="1:14">
      <c r="A3179" s="3" t="s">
        <v>994</v>
      </c>
      <c r="B3179" s="18">
        <v>2</v>
      </c>
      <c r="M3179" s="3">
        <v>9000007636</v>
      </c>
      <c r="N3179" s="18">
        <v>2</v>
      </c>
    </row>
    <row r="3180" spans="1:14">
      <c r="A3180" s="3" t="s">
        <v>997</v>
      </c>
      <c r="B3180" s="18">
        <v>15</v>
      </c>
      <c r="M3180" s="4" t="s">
        <v>10</v>
      </c>
      <c r="N3180" s="18">
        <v>2</v>
      </c>
    </row>
    <row r="3181" spans="1:14">
      <c r="A3181" s="3" t="s">
        <v>1012</v>
      </c>
      <c r="B3181" s="18">
        <v>5</v>
      </c>
      <c r="M3181" s="3">
        <v>9000007948</v>
      </c>
      <c r="N3181" s="18">
        <v>15</v>
      </c>
    </row>
    <row r="3182" spans="1:14">
      <c r="A3182" s="3" t="s">
        <v>1017</v>
      </c>
      <c r="B3182" s="18">
        <v>2</v>
      </c>
      <c r="M3182" s="4" t="s">
        <v>202</v>
      </c>
      <c r="N3182" s="18">
        <v>1</v>
      </c>
    </row>
    <row r="3183" spans="1:14">
      <c r="A3183" s="3" t="s">
        <v>1021</v>
      </c>
      <c r="B3183" s="18">
        <v>1</v>
      </c>
      <c r="M3183" s="4" t="s">
        <v>10</v>
      </c>
      <c r="N3183" s="18">
        <v>14</v>
      </c>
    </row>
    <row r="3184" spans="1:14">
      <c r="A3184" s="3" t="s">
        <v>1027</v>
      </c>
      <c r="B3184" s="18">
        <v>3</v>
      </c>
      <c r="M3184" s="3">
        <v>9000007984</v>
      </c>
      <c r="N3184" s="18">
        <v>12</v>
      </c>
    </row>
    <row r="3185" spans="1:14">
      <c r="A3185" s="3" t="s">
        <v>1032</v>
      </c>
      <c r="B3185" s="18">
        <v>1</v>
      </c>
      <c r="M3185" s="4" t="s">
        <v>21</v>
      </c>
      <c r="N3185" s="18">
        <v>1</v>
      </c>
    </row>
    <row r="3186" spans="1:14">
      <c r="A3186" s="3" t="s">
        <v>1034</v>
      </c>
      <c r="B3186" s="18">
        <v>3</v>
      </c>
      <c r="M3186" s="4" t="s">
        <v>1507</v>
      </c>
      <c r="N3186" s="18">
        <v>1</v>
      </c>
    </row>
    <row r="3187" spans="1:14">
      <c r="A3187" s="3" t="s">
        <v>1040</v>
      </c>
      <c r="B3187" s="18">
        <v>2</v>
      </c>
      <c r="M3187" s="4" t="s">
        <v>202</v>
      </c>
      <c r="N3187" s="18">
        <v>1</v>
      </c>
    </row>
    <row r="3188" spans="1:14">
      <c r="A3188" s="3" t="s">
        <v>1047</v>
      </c>
      <c r="B3188" s="18">
        <v>3</v>
      </c>
      <c r="M3188" s="4" t="s">
        <v>10</v>
      </c>
      <c r="N3188" s="18">
        <v>9</v>
      </c>
    </row>
    <row r="3189" spans="1:14">
      <c r="A3189" s="3" t="s">
        <v>1052</v>
      </c>
      <c r="B3189" s="18">
        <v>8</v>
      </c>
      <c r="M3189" s="3">
        <v>9000008002</v>
      </c>
      <c r="N3189" s="18">
        <v>6</v>
      </c>
    </row>
    <row r="3190" spans="1:14">
      <c r="A3190" s="3" t="s">
        <v>1061</v>
      </c>
      <c r="B3190" s="18">
        <v>2</v>
      </c>
      <c r="M3190" s="4" t="s">
        <v>21</v>
      </c>
      <c r="N3190" s="18">
        <v>1</v>
      </c>
    </row>
    <row r="3191" spans="1:14">
      <c r="A3191" s="3" t="s">
        <v>1064</v>
      </c>
      <c r="B3191" s="18">
        <v>1</v>
      </c>
      <c r="M3191" s="4" t="s">
        <v>202</v>
      </c>
      <c r="N3191" s="18">
        <v>1</v>
      </c>
    </row>
    <row r="3192" spans="1:14">
      <c r="A3192" s="3" t="s">
        <v>1067</v>
      </c>
      <c r="B3192" s="18">
        <v>1</v>
      </c>
      <c r="M3192" s="4" t="s">
        <v>10</v>
      </c>
      <c r="N3192" s="18">
        <v>4</v>
      </c>
    </row>
    <row r="3193" spans="1:14">
      <c r="A3193" s="3" t="s">
        <v>1070</v>
      </c>
      <c r="B3193" s="18">
        <v>2</v>
      </c>
      <c r="M3193" s="3">
        <v>9000008011</v>
      </c>
      <c r="N3193" s="18">
        <v>15</v>
      </c>
    </row>
    <row r="3194" spans="1:14">
      <c r="A3194" s="3" t="s">
        <v>1074</v>
      </c>
      <c r="B3194" s="18">
        <v>4</v>
      </c>
      <c r="M3194" s="4" t="s">
        <v>202</v>
      </c>
      <c r="N3194" s="18">
        <v>1</v>
      </c>
    </row>
    <row r="3195" spans="1:14">
      <c r="A3195" s="3" t="s">
        <v>1080</v>
      </c>
      <c r="B3195" s="18">
        <v>1</v>
      </c>
      <c r="M3195" s="4" t="s">
        <v>10</v>
      </c>
      <c r="N3195" s="18">
        <v>14</v>
      </c>
    </row>
    <row r="3196" spans="1:14">
      <c r="A3196" s="3" t="s">
        <v>1082</v>
      </c>
      <c r="B3196" s="18">
        <v>1</v>
      </c>
      <c r="M3196" s="3">
        <v>9000008038</v>
      </c>
      <c r="N3196" s="18">
        <v>53</v>
      </c>
    </row>
    <row r="3197" spans="1:14">
      <c r="A3197" s="3" t="s">
        <v>1084</v>
      </c>
      <c r="B3197" s="18">
        <v>1</v>
      </c>
      <c r="M3197" s="4" t="s">
        <v>428</v>
      </c>
      <c r="N3197" s="18">
        <v>1</v>
      </c>
    </row>
    <row r="3198" spans="1:14">
      <c r="A3198" s="3" t="s">
        <v>1088</v>
      </c>
      <c r="B3198" s="18">
        <v>2</v>
      </c>
      <c r="M3198" s="4" t="s">
        <v>21</v>
      </c>
      <c r="N3198" s="18">
        <v>1</v>
      </c>
    </row>
    <row r="3199" spans="1:14">
      <c r="A3199" s="3" t="s">
        <v>1092</v>
      </c>
      <c r="B3199" s="18">
        <v>1</v>
      </c>
      <c r="M3199" s="4" t="s">
        <v>202</v>
      </c>
      <c r="N3199" s="18">
        <v>1</v>
      </c>
    </row>
    <row r="3200" spans="1:14">
      <c r="A3200" s="3" t="s">
        <v>1095</v>
      </c>
      <c r="B3200" s="18">
        <v>2</v>
      </c>
      <c r="M3200" s="4" t="s">
        <v>10</v>
      </c>
      <c r="N3200" s="18">
        <v>50</v>
      </c>
    </row>
    <row r="3201" spans="1:14">
      <c r="A3201" s="3" t="s">
        <v>1100</v>
      </c>
      <c r="B3201" s="18">
        <v>1</v>
      </c>
      <c r="M3201" s="3">
        <v>9000008047</v>
      </c>
      <c r="N3201" s="18">
        <v>2</v>
      </c>
    </row>
    <row r="3202" spans="1:14">
      <c r="A3202" s="3" t="s">
        <v>1103</v>
      </c>
      <c r="B3202" s="18">
        <v>2</v>
      </c>
      <c r="M3202" s="4" t="s">
        <v>21</v>
      </c>
      <c r="N3202" s="18">
        <v>1</v>
      </c>
    </row>
    <row r="3203" spans="1:14">
      <c r="A3203" s="3" t="s">
        <v>1105</v>
      </c>
      <c r="B3203" s="18">
        <v>1</v>
      </c>
      <c r="M3203" s="4" t="s">
        <v>10</v>
      </c>
      <c r="N3203" s="18">
        <v>1</v>
      </c>
    </row>
    <row r="3204" spans="1:14">
      <c r="A3204" s="3" t="s">
        <v>1109</v>
      </c>
      <c r="B3204" s="18">
        <v>2</v>
      </c>
      <c r="M3204" s="3">
        <v>9000008234</v>
      </c>
      <c r="N3204" s="18">
        <v>2</v>
      </c>
    </row>
    <row r="3205" spans="1:14">
      <c r="A3205" s="3" t="s">
        <v>1114</v>
      </c>
      <c r="B3205" s="18">
        <v>2</v>
      </c>
      <c r="M3205" s="4" t="s">
        <v>10</v>
      </c>
      <c r="N3205" s="18">
        <v>2</v>
      </c>
    </row>
    <row r="3206" spans="1:14">
      <c r="A3206" s="3" t="s">
        <v>1119</v>
      </c>
      <c r="B3206" s="18">
        <v>3</v>
      </c>
      <c r="M3206" s="3">
        <v>9000008243</v>
      </c>
      <c r="N3206" s="18">
        <v>3</v>
      </c>
    </row>
    <row r="3207" spans="1:14">
      <c r="A3207" s="3" t="s">
        <v>1124</v>
      </c>
      <c r="B3207" s="18">
        <v>1</v>
      </c>
      <c r="M3207" s="4" t="s">
        <v>10</v>
      </c>
      <c r="N3207" s="18">
        <v>3</v>
      </c>
    </row>
    <row r="3208" spans="1:14">
      <c r="A3208" s="3" t="s">
        <v>1128</v>
      </c>
      <c r="B3208" s="18">
        <v>6</v>
      </c>
      <c r="M3208" s="3">
        <v>9000008395</v>
      </c>
      <c r="N3208" s="18">
        <v>1</v>
      </c>
    </row>
    <row r="3209" spans="1:14">
      <c r="A3209" s="3" t="s">
        <v>1136</v>
      </c>
      <c r="B3209" s="18">
        <v>2</v>
      </c>
      <c r="M3209" s="4" t="s">
        <v>10</v>
      </c>
      <c r="N3209" s="18">
        <v>1</v>
      </c>
    </row>
    <row r="3210" spans="1:14">
      <c r="A3210" s="3" t="s">
        <v>1140</v>
      </c>
      <c r="B3210" s="18">
        <v>2</v>
      </c>
      <c r="M3210" s="3">
        <v>9000008448</v>
      </c>
      <c r="N3210" s="18">
        <v>1</v>
      </c>
    </row>
    <row r="3211" spans="1:14">
      <c r="A3211" s="3" t="s">
        <v>1144</v>
      </c>
      <c r="B3211" s="18">
        <v>1</v>
      </c>
      <c r="M3211" s="4" t="s">
        <v>10</v>
      </c>
      <c r="N3211" s="18">
        <v>1</v>
      </c>
    </row>
    <row r="3212" spans="1:14">
      <c r="A3212" s="3" t="s">
        <v>1147</v>
      </c>
      <c r="B3212" s="18">
        <v>1</v>
      </c>
      <c r="M3212" s="3">
        <v>9000008956</v>
      </c>
      <c r="N3212" s="18">
        <v>3</v>
      </c>
    </row>
    <row r="3213" spans="1:14">
      <c r="A3213" s="3" t="s">
        <v>1151</v>
      </c>
      <c r="B3213" s="18">
        <v>2</v>
      </c>
      <c r="M3213" s="4" t="s">
        <v>21</v>
      </c>
      <c r="N3213" s="18">
        <v>1</v>
      </c>
    </row>
    <row r="3214" spans="1:14">
      <c r="A3214" s="3" t="s">
        <v>1157</v>
      </c>
      <c r="B3214" s="18">
        <v>4</v>
      </c>
      <c r="M3214" s="4" t="s">
        <v>10</v>
      </c>
      <c r="N3214" s="18">
        <v>2</v>
      </c>
    </row>
    <row r="3215" spans="1:14">
      <c r="A3215" s="3" t="s">
        <v>1162</v>
      </c>
      <c r="B3215" s="18">
        <v>1</v>
      </c>
      <c r="M3215" s="3">
        <v>9000009028</v>
      </c>
      <c r="N3215" s="18">
        <v>14</v>
      </c>
    </row>
    <row r="3216" spans="1:14">
      <c r="A3216" s="3" t="s">
        <v>1166</v>
      </c>
      <c r="B3216" s="18">
        <v>1</v>
      </c>
      <c r="M3216" s="4" t="s">
        <v>10</v>
      </c>
      <c r="N3216" s="18">
        <v>14</v>
      </c>
    </row>
    <row r="3217" spans="1:14">
      <c r="A3217" s="3" t="s">
        <v>1169</v>
      </c>
      <c r="B3217" s="18">
        <v>2</v>
      </c>
      <c r="M3217" s="3">
        <v>9000009037</v>
      </c>
      <c r="N3217" s="18">
        <v>2</v>
      </c>
    </row>
    <row r="3218" spans="1:14">
      <c r="A3218" s="3" t="s">
        <v>1174</v>
      </c>
      <c r="B3218" s="18">
        <v>2</v>
      </c>
      <c r="M3218" s="4" t="s">
        <v>10</v>
      </c>
      <c r="N3218" s="18">
        <v>2</v>
      </c>
    </row>
    <row r="3219" spans="1:14">
      <c r="A3219" s="3" t="s">
        <v>1177</v>
      </c>
      <c r="B3219" s="18">
        <v>4</v>
      </c>
      <c r="M3219" s="3">
        <v>9000009046</v>
      </c>
      <c r="N3219" s="18">
        <v>3</v>
      </c>
    </row>
    <row r="3220" spans="1:14">
      <c r="A3220" s="3" t="s">
        <v>1181</v>
      </c>
      <c r="B3220" s="18">
        <v>3</v>
      </c>
      <c r="M3220" s="4" t="s">
        <v>10</v>
      </c>
      <c r="N3220" s="18">
        <v>3</v>
      </c>
    </row>
    <row r="3221" spans="1:14">
      <c r="A3221" s="3" t="s">
        <v>1187</v>
      </c>
      <c r="B3221" s="18">
        <v>2</v>
      </c>
      <c r="M3221" s="3">
        <v>9000009064</v>
      </c>
      <c r="N3221" s="18">
        <v>2</v>
      </c>
    </row>
    <row r="3222" spans="1:14">
      <c r="A3222" s="3" t="s">
        <v>1191</v>
      </c>
      <c r="B3222" s="18">
        <v>7</v>
      </c>
      <c r="M3222" s="4" t="s">
        <v>10</v>
      </c>
      <c r="N3222" s="18">
        <v>2</v>
      </c>
    </row>
    <row r="3223" spans="1:14">
      <c r="A3223" s="3" t="s">
        <v>1199</v>
      </c>
      <c r="B3223" s="18">
        <v>2</v>
      </c>
      <c r="M3223" s="3">
        <v>9000009108</v>
      </c>
      <c r="N3223" s="18">
        <v>2</v>
      </c>
    </row>
    <row r="3224" spans="1:14">
      <c r="A3224" s="3" t="s">
        <v>1203</v>
      </c>
      <c r="B3224" s="18">
        <v>2</v>
      </c>
      <c r="M3224" s="4" t="s">
        <v>10</v>
      </c>
      <c r="N3224" s="18">
        <v>2</v>
      </c>
    </row>
    <row r="3225" spans="1:14">
      <c r="A3225" s="3" t="s">
        <v>1205</v>
      </c>
      <c r="B3225" s="18">
        <v>8</v>
      </c>
      <c r="M3225" s="3">
        <v>9000009153</v>
      </c>
      <c r="N3225" s="18">
        <v>3</v>
      </c>
    </row>
    <row r="3226" spans="1:14">
      <c r="A3226" s="3" t="s">
        <v>1220</v>
      </c>
      <c r="B3226" s="18">
        <v>3</v>
      </c>
      <c r="M3226" s="4" t="s">
        <v>10</v>
      </c>
      <c r="N3226" s="18">
        <v>3</v>
      </c>
    </row>
    <row r="3227" spans="1:14">
      <c r="A3227" s="3" t="s">
        <v>1226</v>
      </c>
      <c r="B3227" s="18">
        <v>1</v>
      </c>
      <c r="M3227" s="3">
        <v>9000009313</v>
      </c>
      <c r="N3227" s="18">
        <v>3</v>
      </c>
    </row>
    <row r="3228" spans="1:14">
      <c r="A3228" s="3" t="s">
        <v>1229</v>
      </c>
      <c r="B3228" s="18">
        <v>5</v>
      </c>
      <c r="M3228" s="4" t="s">
        <v>10</v>
      </c>
      <c r="N3228" s="18">
        <v>3</v>
      </c>
    </row>
    <row r="3229" spans="1:14">
      <c r="A3229" s="3" t="s">
        <v>1237</v>
      </c>
      <c r="B3229" s="18">
        <v>5</v>
      </c>
      <c r="M3229" s="3">
        <v>9000009394</v>
      </c>
      <c r="N3229" s="18">
        <v>1</v>
      </c>
    </row>
    <row r="3230" spans="1:14">
      <c r="A3230" s="3" t="s">
        <v>1245</v>
      </c>
      <c r="B3230" s="18">
        <v>1</v>
      </c>
      <c r="M3230" s="4" t="s">
        <v>10</v>
      </c>
      <c r="N3230" s="18">
        <v>1</v>
      </c>
    </row>
    <row r="3231" spans="1:14">
      <c r="A3231" s="3" t="s">
        <v>1248</v>
      </c>
      <c r="B3231" s="18">
        <v>1</v>
      </c>
      <c r="M3231" s="3">
        <v>9000009402</v>
      </c>
      <c r="N3231" s="18">
        <v>5</v>
      </c>
    </row>
    <row r="3232" spans="1:14">
      <c r="A3232" s="3" t="s">
        <v>1251</v>
      </c>
      <c r="B3232" s="18">
        <v>1</v>
      </c>
      <c r="M3232" s="4" t="s">
        <v>205</v>
      </c>
      <c r="N3232" s="18">
        <v>1</v>
      </c>
    </row>
    <row r="3233" spans="1:14">
      <c r="A3233" s="3" t="s">
        <v>1254</v>
      </c>
      <c r="B3233" s="18">
        <v>1</v>
      </c>
      <c r="M3233" s="4" t="s">
        <v>10</v>
      </c>
      <c r="N3233" s="18">
        <v>4</v>
      </c>
    </row>
    <row r="3234" spans="1:14">
      <c r="A3234" s="3" t="s">
        <v>1257</v>
      </c>
      <c r="B3234" s="18">
        <v>2</v>
      </c>
      <c r="M3234" s="3">
        <v>9000009411</v>
      </c>
      <c r="N3234" s="18">
        <v>3</v>
      </c>
    </row>
    <row r="3235" spans="1:14">
      <c r="A3235" s="3" t="s">
        <v>1261</v>
      </c>
      <c r="B3235" s="18">
        <v>3</v>
      </c>
      <c r="M3235" s="4" t="s">
        <v>10</v>
      </c>
      <c r="N3235" s="18">
        <v>3</v>
      </c>
    </row>
    <row r="3236" spans="1:14">
      <c r="A3236" s="3" t="s">
        <v>1268</v>
      </c>
      <c r="B3236" s="18">
        <v>15</v>
      </c>
      <c r="M3236" s="3">
        <v>9000009429</v>
      </c>
      <c r="N3236" s="18">
        <v>2</v>
      </c>
    </row>
    <row r="3237" spans="1:14">
      <c r="A3237" s="3" t="s">
        <v>1279</v>
      </c>
      <c r="B3237" s="18">
        <v>1</v>
      </c>
      <c r="M3237" s="4" t="s">
        <v>10</v>
      </c>
      <c r="N3237" s="18">
        <v>2</v>
      </c>
    </row>
    <row r="3238" spans="1:14">
      <c r="A3238" s="3" t="s">
        <v>1281</v>
      </c>
      <c r="B3238" s="18">
        <v>23</v>
      </c>
      <c r="M3238" s="3">
        <v>9000009456</v>
      </c>
      <c r="N3238" s="18">
        <v>1</v>
      </c>
    </row>
    <row r="3239" spans="1:14">
      <c r="A3239" s="3" t="s">
        <v>1307</v>
      </c>
      <c r="B3239" s="18">
        <v>1</v>
      </c>
      <c r="M3239" s="4" t="s">
        <v>10</v>
      </c>
      <c r="N3239" s="18">
        <v>1</v>
      </c>
    </row>
    <row r="3240" spans="1:14">
      <c r="A3240" s="3" t="s">
        <v>1311</v>
      </c>
      <c r="B3240" s="18">
        <v>1</v>
      </c>
      <c r="M3240" s="3">
        <v>9000009465</v>
      </c>
      <c r="N3240" s="18">
        <v>1</v>
      </c>
    </row>
    <row r="3241" spans="1:14">
      <c r="A3241" s="3" t="s">
        <v>1314</v>
      </c>
      <c r="B3241" s="18">
        <v>2</v>
      </c>
      <c r="M3241" s="4" t="s">
        <v>10</v>
      </c>
      <c r="N3241" s="18">
        <v>1</v>
      </c>
    </row>
    <row r="3242" spans="1:14">
      <c r="A3242" s="3" t="s">
        <v>1318</v>
      </c>
      <c r="B3242" s="18">
        <v>1</v>
      </c>
      <c r="M3242" s="3">
        <v>9000009572</v>
      </c>
      <c r="N3242" s="18">
        <v>1</v>
      </c>
    </row>
    <row r="3243" spans="1:14">
      <c r="A3243" s="3" t="s">
        <v>1319</v>
      </c>
      <c r="B3243" s="18">
        <v>9</v>
      </c>
      <c r="M3243" s="4" t="s">
        <v>10</v>
      </c>
      <c r="N3243" s="18">
        <v>1</v>
      </c>
    </row>
    <row r="3244" spans="1:14">
      <c r="A3244" s="3" t="s">
        <v>1326</v>
      </c>
      <c r="B3244" s="18">
        <v>13</v>
      </c>
      <c r="M3244" s="3">
        <v>9000009581</v>
      </c>
      <c r="N3244" s="18">
        <v>14</v>
      </c>
    </row>
    <row r="3245" spans="1:14">
      <c r="A3245" s="3" t="s">
        <v>1336</v>
      </c>
      <c r="B3245" s="18">
        <v>1</v>
      </c>
      <c r="M3245" s="4" t="s">
        <v>10</v>
      </c>
      <c r="N3245" s="18">
        <v>14</v>
      </c>
    </row>
    <row r="3246" spans="1:14">
      <c r="A3246" s="3" t="s">
        <v>1338</v>
      </c>
      <c r="B3246" s="18">
        <v>1</v>
      </c>
      <c r="M3246" s="3">
        <v>9000009599</v>
      </c>
      <c r="N3246" s="18">
        <v>1</v>
      </c>
    </row>
    <row r="3247" spans="1:14">
      <c r="A3247" s="3" t="s">
        <v>1340</v>
      </c>
      <c r="B3247" s="18">
        <v>2</v>
      </c>
      <c r="M3247" s="4" t="s">
        <v>10</v>
      </c>
      <c r="N3247" s="18">
        <v>1</v>
      </c>
    </row>
    <row r="3248" spans="1:14">
      <c r="A3248" s="3" t="s">
        <v>1344</v>
      </c>
      <c r="B3248" s="18">
        <v>1</v>
      </c>
      <c r="M3248" s="3">
        <v>9000009616</v>
      </c>
      <c r="N3248" s="18">
        <v>2</v>
      </c>
    </row>
    <row r="3249" spans="1:14">
      <c r="A3249" s="3" t="s">
        <v>1347</v>
      </c>
      <c r="B3249" s="18">
        <v>4</v>
      </c>
      <c r="M3249" s="4" t="s">
        <v>10</v>
      </c>
      <c r="N3249" s="18">
        <v>2</v>
      </c>
    </row>
    <row r="3250" spans="1:14">
      <c r="A3250" s="3" t="s">
        <v>1355</v>
      </c>
      <c r="B3250" s="18">
        <v>3</v>
      </c>
      <c r="M3250" s="3">
        <v>9000009634</v>
      </c>
      <c r="N3250" s="18">
        <v>3</v>
      </c>
    </row>
    <row r="3251" spans="1:14">
      <c r="A3251" s="3" t="s">
        <v>1361</v>
      </c>
      <c r="B3251" s="18">
        <v>4</v>
      </c>
      <c r="M3251" s="4" t="s">
        <v>10</v>
      </c>
      <c r="N3251" s="18">
        <v>3</v>
      </c>
    </row>
    <row r="3252" spans="1:14">
      <c r="A3252" s="3" t="s">
        <v>1367</v>
      </c>
      <c r="B3252" s="18">
        <v>1</v>
      </c>
      <c r="M3252" s="3">
        <v>9000009714</v>
      </c>
      <c r="N3252" s="18">
        <v>1</v>
      </c>
    </row>
    <row r="3253" spans="1:14">
      <c r="A3253" s="3" t="s">
        <v>1370</v>
      </c>
      <c r="B3253" s="18">
        <v>2</v>
      </c>
      <c r="M3253" s="4" t="s">
        <v>10</v>
      </c>
      <c r="N3253" s="18">
        <v>1</v>
      </c>
    </row>
    <row r="3254" spans="1:14">
      <c r="A3254" s="3" t="s">
        <v>1374</v>
      </c>
      <c r="B3254" s="18">
        <v>12</v>
      </c>
      <c r="M3254" s="3">
        <v>9000009875</v>
      </c>
      <c r="N3254" s="18">
        <v>2</v>
      </c>
    </row>
    <row r="3255" spans="1:14">
      <c r="A3255" s="3" t="s">
        <v>1386</v>
      </c>
      <c r="B3255" s="18">
        <v>1</v>
      </c>
      <c r="M3255" s="4" t="s">
        <v>10</v>
      </c>
      <c r="N3255" s="18">
        <v>2</v>
      </c>
    </row>
    <row r="3256" spans="1:14">
      <c r="A3256" s="3" t="s">
        <v>1389</v>
      </c>
      <c r="B3256" s="18">
        <v>2</v>
      </c>
      <c r="M3256" s="3">
        <v>9000009893</v>
      </c>
      <c r="N3256" s="18">
        <v>3</v>
      </c>
    </row>
    <row r="3257" spans="1:14">
      <c r="A3257" s="3" t="s">
        <v>1391</v>
      </c>
      <c r="B3257" s="18">
        <v>3</v>
      </c>
      <c r="M3257" s="4" t="s">
        <v>10</v>
      </c>
      <c r="N3257" s="18">
        <v>3</v>
      </c>
    </row>
    <row r="3258" spans="1:14">
      <c r="A3258" s="3" t="s">
        <v>1396</v>
      </c>
      <c r="B3258" s="18">
        <v>6</v>
      </c>
      <c r="M3258" s="3">
        <v>9000010098</v>
      </c>
      <c r="N3258" s="18">
        <v>2</v>
      </c>
    </row>
    <row r="3259" spans="1:14">
      <c r="A3259" s="3" t="s">
        <v>1405</v>
      </c>
      <c r="B3259" s="18">
        <v>4</v>
      </c>
      <c r="M3259" s="4" t="s">
        <v>10</v>
      </c>
      <c r="N3259" s="18">
        <v>2</v>
      </c>
    </row>
    <row r="3260" spans="1:14">
      <c r="A3260" s="3" t="s">
        <v>1409</v>
      </c>
      <c r="B3260" s="18">
        <v>9</v>
      </c>
      <c r="M3260" s="3">
        <v>9000010142</v>
      </c>
      <c r="N3260" s="18">
        <v>9</v>
      </c>
    </row>
    <row r="3261" spans="1:14">
      <c r="A3261" s="3" t="s">
        <v>1420</v>
      </c>
      <c r="B3261" s="18">
        <v>20</v>
      </c>
      <c r="M3261" s="4" t="s">
        <v>202</v>
      </c>
      <c r="N3261" s="18">
        <v>1</v>
      </c>
    </row>
    <row r="3262" spans="1:14">
      <c r="A3262" s="3" t="s">
        <v>1424</v>
      </c>
      <c r="B3262" s="18">
        <v>7</v>
      </c>
      <c r="M3262" s="4" t="s">
        <v>10</v>
      </c>
      <c r="N3262" s="18">
        <v>8</v>
      </c>
    </row>
    <row r="3263" spans="1:14">
      <c r="A3263" s="3" t="s">
        <v>1430</v>
      </c>
      <c r="B3263" s="18">
        <v>84</v>
      </c>
      <c r="M3263" s="3">
        <v>9000010213</v>
      </c>
      <c r="N3263" s="18">
        <v>3</v>
      </c>
    </row>
    <row r="3264" spans="1:14">
      <c r="A3264" s="3" t="s">
        <v>1486</v>
      </c>
      <c r="B3264" s="18">
        <v>1</v>
      </c>
      <c r="M3264" s="4" t="s">
        <v>10</v>
      </c>
      <c r="N3264" s="18">
        <v>3</v>
      </c>
    </row>
    <row r="3265" spans="1:14">
      <c r="A3265" s="3" t="s">
        <v>1487</v>
      </c>
      <c r="B3265" s="18">
        <v>5</v>
      </c>
      <c r="M3265" s="3">
        <v>9000010285</v>
      </c>
      <c r="N3265" s="18">
        <v>3</v>
      </c>
    </row>
    <row r="3266" spans="1:14">
      <c r="A3266" s="3" t="s">
        <v>1495</v>
      </c>
      <c r="B3266" s="18">
        <v>3</v>
      </c>
      <c r="M3266" s="4" t="s">
        <v>10</v>
      </c>
      <c r="N3266" s="18">
        <v>3</v>
      </c>
    </row>
    <row r="3267" spans="1:14">
      <c r="A3267" s="3" t="s">
        <v>1500</v>
      </c>
      <c r="B3267" s="18">
        <v>3</v>
      </c>
      <c r="M3267" s="3">
        <v>9000010329</v>
      </c>
      <c r="N3267" s="18">
        <v>11</v>
      </c>
    </row>
    <row r="3268" spans="1:14">
      <c r="A3268" s="3" t="s">
        <v>1504</v>
      </c>
      <c r="B3268" s="18">
        <v>63</v>
      </c>
      <c r="M3268" s="4" t="s">
        <v>190</v>
      </c>
      <c r="N3268" s="18">
        <v>1</v>
      </c>
    </row>
    <row r="3269" spans="1:14">
      <c r="A3269" s="3" t="s">
        <v>1575</v>
      </c>
      <c r="B3269" s="18">
        <v>3</v>
      </c>
      <c r="M3269" s="4" t="s">
        <v>10</v>
      </c>
      <c r="N3269" s="18">
        <v>10</v>
      </c>
    </row>
    <row r="3270" spans="1:14">
      <c r="A3270" s="3" t="s">
        <v>1580</v>
      </c>
      <c r="B3270" s="18">
        <v>4</v>
      </c>
      <c r="M3270" s="3">
        <v>9000010445</v>
      </c>
      <c r="N3270" s="18">
        <v>5</v>
      </c>
    </row>
    <row r="3271" spans="1:14">
      <c r="A3271" s="3" t="s">
        <v>1585</v>
      </c>
      <c r="B3271" s="18">
        <v>17</v>
      </c>
      <c r="M3271" s="4" t="s">
        <v>10</v>
      </c>
      <c r="N3271" s="18">
        <v>5</v>
      </c>
    </row>
    <row r="3272" spans="1:14">
      <c r="A3272" s="3" t="s">
        <v>1608</v>
      </c>
      <c r="B3272" s="18">
        <v>2</v>
      </c>
      <c r="M3272" s="3">
        <v>9000010463</v>
      </c>
      <c r="N3272" s="18">
        <v>6</v>
      </c>
    </row>
    <row r="3273" spans="1:14">
      <c r="A3273" s="3" t="s">
        <v>1612</v>
      </c>
      <c r="B3273" s="18">
        <v>13</v>
      </c>
      <c r="M3273" s="4" t="s">
        <v>10</v>
      </c>
      <c r="N3273" s="18">
        <v>6</v>
      </c>
    </row>
    <row r="3274" spans="1:14">
      <c r="A3274" s="3" t="s">
        <v>1626</v>
      </c>
      <c r="B3274" s="18">
        <v>1</v>
      </c>
      <c r="M3274" s="3">
        <v>9000010472</v>
      </c>
      <c r="N3274" s="18">
        <v>19</v>
      </c>
    </row>
    <row r="3275" spans="1:14">
      <c r="A3275" s="3" t="s">
        <v>1627</v>
      </c>
      <c r="B3275" s="18">
        <v>3</v>
      </c>
      <c r="M3275" s="4" t="s">
        <v>10</v>
      </c>
      <c r="N3275" s="18">
        <v>19</v>
      </c>
    </row>
    <row r="3276" spans="1:14">
      <c r="A3276" s="3" t="s">
        <v>1628</v>
      </c>
      <c r="B3276" s="18">
        <v>1</v>
      </c>
      <c r="M3276" s="3">
        <v>9000010516</v>
      </c>
      <c r="N3276" s="18">
        <v>1</v>
      </c>
    </row>
    <row r="3277" spans="1:14">
      <c r="A3277" s="3" t="s">
        <v>1631</v>
      </c>
      <c r="B3277" s="18">
        <v>1</v>
      </c>
      <c r="M3277" s="4" t="s">
        <v>10</v>
      </c>
      <c r="N3277" s="18">
        <v>1</v>
      </c>
    </row>
    <row r="3278" spans="1:14">
      <c r="A3278" s="3" t="s">
        <v>1634</v>
      </c>
      <c r="B3278" s="18">
        <v>2</v>
      </c>
      <c r="M3278" s="3">
        <v>9000010525</v>
      </c>
      <c r="N3278" s="18">
        <v>1</v>
      </c>
    </row>
    <row r="3279" spans="1:14">
      <c r="A3279" s="3" t="s">
        <v>1637</v>
      </c>
      <c r="B3279" s="18">
        <v>4</v>
      </c>
      <c r="M3279" s="4" t="s">
        <v>10</v>
      </c>
      <c r="N3279" s="18">
        <v>1</v>
      </c>
    </row>
    <row r="3280" spans="1:14">
      <c r="A3280" s="3" t="s">
        <v>1643</v>
      </c>
      <c r="B3280" s="18">
        <v>3</v>
      </c>
      <c r="M3280" s="3">
        <v>9000010543</v>
      </c>
      <c r="N3280" s="18">
        <v>1</v>
      </c>
    </row>
    <row r="3281" spans="1:14">
      <c r="A3281" s="3" t="s">
        <v>1647</v>
      </c>
      <c r="B3281" s="18">
        <v>12</v>
      </c>
      <c r="M3281" s="4" t="s">
        <v>10</v>
      </c>
      <c r="N3281" s="18">
        <v>1</v>
      </c>
    </row>
    <row r="3282" spans="1:14">
      <c r="A3282" s="3" t="s">
        <v>1658</v>
      </c>
      <c r="B3282" s="18">
        <v>2</v>
      </c>
      <c r="M3282" s="3">
        <v>9000010552</v>
      </c>
      <c r="N3282" s="18">
        <v>1</v>
      </c>
    </row>
    <row r="3283" spans="1:14">
      <c r="A3283" s="3" t="s">
        <v>1661</v>
      </c>
      <c r="B3283" s="18">
        <v>1</v>
      </c>
      <c r="M3283" s="4" t="s">
        <v>10</v>
      </c>
      <c r="N3283" s="18">
        <v>1</v>
      </c>
    </row>
    <row r="3284" spans="1:14">
      <c r="A3284" s="3" t="s">
        <v>1665</v>
      </c>
      <c r="B3284" s="18">
        <v>1</v>
      </c>
      <c r="M3284" s="3">
        <v>9000010579</v>
      </c>
      <c r="N3284" s="18">
        <v>1</v>
      </c>
    </row>
    <row r="3285" spans="1:14">
      <c r="A3285" s="3" t="s">
        <v>1668</v>
      </c>
      <c r="B3285" s="18">
        <v>2</v>
      </c>
      <c r="M3285" s="4" t="s">
        <v>10</v>
      </c>
      <c r="N3285" s="18">
        <v>1</v>
      </c>
    </row>
    <row r="3286" spans="1:14">
      <c r="A3286" s="3" t="s">
        <v>1672</v>
      </c>
      <c r="B3286" s="18">
        <v>1</v>
      </c>
      <c r="M3286" s="3">
        <v>9000010659</v>
      </c>
      <c r="N3286" s="18">
        <v>9</v>
      </c>
    </row>
    <row r="3287" spans="1:14">
      <c r="A3287" s="3" t="s">
        <v>1674</v>
      </c>
      <c r="B3287" s="18">
        <v>2</v>
      </c>
      <c r="M3287" s="4" t="s">
        <v>21</v>
      </c>
      <c r="N3287" s="18">
        <v>1</v>
      </c>
    </row>
    <row r="3288" spans="1:14">
      <c r="A3288" s="3" t="s">
        <v>1678</v>
      </c>
      <c r="B3288" s="18">
        <v>6</v>
      </c>
      <c r="M3288" s="4" t="s">
        <v>10</v>
      </c>
      <c r="N3288" s="18">
        <v>8</v>
      </c>
    </row>
    <row r="3289" spans="1:14">
      <c r="A3289" s="3" t="s">
        <v>1686</v>
      </c>
      <c r="B3289" s="18">
        <v>16</v>
      </c>
      <c r="M3289" s="3">
        <v>9000010677</v>
      </c>
      <c r="N3289" s="18">
        <v>1</v>
      </c>
    </row>
    <row r="3290" spans="1:14">
      <c r="A3290" s="3" t="s">
        <v>1700</v>
      </c>
      <c r="B3290" s="18">
        <v>15</v>
      </c>
      <c r="M3290" s="4" t="s">
        <v>10</v>
      </c>
      <c r="N3290" s="18">
        <v>1</v>
      </c>
    </row>
    <row r="3291" spans="1:14">
      <c r="A3291" s="3" t="s">
        <v>1715</v>
      </c>
      <c r="B3291" s="18">
        <v>1</v>
      </c>
      <c r="M3291" s="3">
        <v>9000010739</v>
      </c>
      <c r="N3291" s="18">
        <v>3</v>
      </c>
    </row>
    <row r="3292" spans="1:14">
      <c r="A3292" s="3" t="s">
        <v>1718</v>
      </c>
      <c r="B3292" s="18">
        <v>3</v>
      </c>
      <c r="M3292" s="4" t="s">
        <v>10</v>
      </c>
      <c r="N3292" s="18">
        <v>3</v>
      </c>
    </row>
    <row r="3293" spans="1:14">
      <c r="A3293" s="3" t="s">
        <v>1727</v>
      </c>
      <c r="B3293" s="18">
        <v>4</v>
      </c>
      <c r="M3293" s="3">
        <v>9000010775</v>
      </c>
      <c r="N3293" s="18">
        <v>2</v>
      </c>
    </row>
    <row r="3294" spans="1:14">
      <c r="A3294" s="3" t="s">
        <v>1733</v>
      </c>
      <c r="B3294" s="18">
        <v>6</v>
      </c>
      <c r="M3294" s="4" t="s">
        <v>10</v>
      </c>
      <c r="N3294" s="18">
        <v>2</v>
      </c>
    </row>
    <row r="3295" spans="1:14">
      <c r="A3295" s="3" t="s">
        <v>1739</v>
      </c>
      <c r="B3295" s="18">
        <v>2</v>
      </c>
      <c r="M3295" s="3">
        <v>9000010819</v>
      </c>
      <c r="N3295" s="18">
        <v>3</v>
      </c>
    </row>
    <row r="3296" spans="1:14">
      <c r="A3296" s="3" t="s">
        <v>1743</v>
      </c>
      <c r="B3296" s="18">
        <v>4</v>
      </c>
      <c r="M3296" s="4" t="s">
        <v>10</v>
      </c>
      <c r="N3296" s="18">
        <v>3</v>
      </c>
    </row>
    <row r="3297" spans="1:14">
      <c r="A3297" s="3" t="s">
        <v>1748</v>
      </c>
      <c r="B3297" s="18">
        <v>1</v>
      </c>
      <c r="M3297" s="3">
        <v>9000010864</v>
      </c>
      <c r="N3297" s="18">
        <v>5</v>
      </c>
    </row>
    <row r="3298" spans="1:14">
      <c r="A3298" s="3" t="s">
        <v>1750</v>
      </c>
      <c r="B3298" s="18">
        <v>11</v>
      </c>
      <c r="M3298" s="4" t="s">
        <v>10</v>
      </c>
      <c r="N3298" s="18">
        <v>5</v>
      </c>
    </row>
    <row r="3299" spans="1:14">
      <c r="A3299" s="3" t="s">
        <v>1762</v>
      </c>
      <c r="B3299" s="18">
        <v>6</v>
      </c>
      <c r="M3299" s="3">
        <v>9000010882</v>
      </c>
      <c r="N3299" s="18">
        <v>12</v>
      </c>
    </row>
    <row r="3300" spans="1:14">
      <c r="A3300" s="3" t="s">
        <v>1775</v>
      </c>
      <c r="B3300" s="18">
        <v>8</v>
      </c>
      <c r="M3300" s="4" t="s">
        <v>10</v>
      </c>
      <c r="N3300" s="18">
        <v>12</v>
      </c>
    </row>
    <row r="3301" spans="1:14">
      <c r="A3301" s="3" t="s">
        <v>1792</v>
      </c>
      <c r="B3301" s="18">
        <v>1</v>
      </c>
      <c r="M3301" s="3">
        <v>9000010908</v>
      </c>
      <c r="N3301" s="18">
        <v>5</v>
      </c>
    </row>
    <row r="3302" spans="1:14">
      <c r="A3302" s="3" t="s">
        <v>1794</v>
      </c>
      <c r="B3302" s="18">
        <v>11</v>
      </c>
      <c r="M3302" s="4" t="s">
        <v>10</v>
      </c>
      <c r="N3302" s="18">
        <v>5</v>
      </c>
    </row>
    <row r="3303" spans="1:14">
      <c r="A3303" s="3" t="s">
        <v>1802</v>
      </c>
      <c r="B3303" s="18">
        <v>2</v>
      </c>
      <c r="M3303" s="3">
        <v>9000010971</v>
      </c>
      <c r="N3303" s="18">
        <v>61</v>
      </c>
    </row>
    <row r="3304" spans="1:14">
      <c r="A3304" s="3" t="s">
        <v>1806</v>
      </c>
      <c r="B3304" s="18">
        <v>1</v>
      </c>
      <c r="M3304" s="4" t="s">
        <v>21</v>
      </c>
      <c r="N3304" s="18">
        <v>1</v>
      </c>
    </row>
    <row r="3305" spans="1:14">
      <c r="A3305" s="3" t="s">
        <v>1808</v>
      </c>
      <c r="B3305" s="18">
        <v>6</v>
      </c>
      <c r="M3305" s="4" t="s">
        <v>10</v>
      </c>
      <c r="N3305" s="18">
        <v>60</v>
      </c>
    </row>
    <row r="3306" spans="1:14">
      <c r="A3306" s="3" t="s">
        <v>1816</v>
      </c>
      <c r="B3306" s="18">
        <v>1</v>
      </c>
      <c r="M3306" s="3">
        <v>9000011007</v>
      </c>
      <c r="N3306" s="18">
        <v>8</v>
      </c>
    </row>
    <row r="3307" spans="1:14">
      <c r="A3307" s="3" t="s">
        <v>1819</v>
      </c>
      <c r="B3307" s="18">
        <v>6</v>
      </c>
      <c r="M3307" s="4" t="s">
        <v>21</v>
      </c>
      <c r="N3307" s="18">
        <v>1</v>
      </c>
    </row>
    <row r="3308" spans="1:14">
      <c r="A3308" s="3" t="s">
        <v>1833</v>
      </c>
      <c r="B3308" s="18">
        <v>9</v>
      </c>
      <c r="M3308" s="4" t="s">
        <v>10</v>
      </c>
      <c r="N3308" s="18">
        <v>7</v>
      </c>
    </row>
    <row r="3309" spans="1:14">
      <c r="A3309" s="3" t="s">
        <v>1844</v>
      </c>
      <c r="B3309" s="18">
        <v>3</v>
      </c>
      <c r="M3309" s="3">
        <v>9000011088</v>
      </c>
      <c r="N3309" s="18">
        <v>2</v>
      </c>
    </row>
    <row r="3310" spans="1:14">
      <c r="A3310" s="3" t="s">
        <v>1848</v>
      </c>
      <c r="B3310" s="18">
        <v>24</v>
      </c>
      <c r="M3310" s="4" t="s">
        <v>10</v>
      </c>
      <c r="N3310" s="18">
        <v>2</v>
      </c>
    </row>
    <row r="3311" spans="1:14">
      <c r="A3311" s="3" t="s">
        <v>1857</v>
      </c>
      <c r="B3311" s="18">
        <v>6</v>
      </c>
      <c r="M3311" s="3">
        <v>9000011114</v>
      </c>
      <c r="N3311" s="18">
        <v>2</v>
      </c>
    </row>
    <row r="3312" spans="1:14">
      <c r="A3312" s="3" t="s">
        <v>1866</v>
      </c>
      <c r="B3312" s="18">
        <v>2</v>
      </c>
      <c r="M3312" s="4" t="s">
        <v>10</v>
      </c>
      <c r="N3312" s="18">
        <v>2</v>
      </c>
    </row>
    <row r="3313" spans="1:14">
      <c r="A3313" s="3" t="s">
        <v>1870</v>
      </c>
      <c r="B3313" s="18">
        <v>1</v>
      </c>
      <c r="M3313" s="3">
        <v>9000011239</v>
      </c>
      <c r="N3313" s="18">
        <v>4</v>
      </c>
    </row>
    <row r="3314" spans="1:14">
      <c r="A3314" s="3" t="s">
        <v>1873</v>
      </c>
      <c r="B3314" s="18">
        <v>6</v>
      </c>
      <c r="M3314" s="4" t="s">
        <v>10</v>
      </c>
      <c r="N3314" s="18">
        <v>4</v>
      </c>
    </row>
    <row r="3315" spans="1:14">
      <c r="A3315" s="3" t="s">
        <v>1880</v>
      </c>
      <c r="B3315" s="18">
        <v>3</v>
      </c>
      <c r="M3315" s="3">
        <v>9000011293</v>
      </c>
      <c r="N3315" s="18">
        <v>1</v>
      </c>
    </row>
    <row r="3316" spans="1:14">
      <c r="A3316" s="3" t="s">
        <v>1887</v>
      </c>
      <c r="B3316" s="18">
        <v>1</v>
      </c>
      <c r="M3316" s="4" t="s">
        <v>10</v>
      </c>
      <c r="N3316" s="18">
        <v>1</v>
      </c>
    </row>
    <row r="3317" spans="1:14">
      <c r="A3317" s="3" t="s">
        <v>1895</v>
      </c>
      <c r="B3317" s="18">
        <v>1</v>
      </c>
      <c r="M3317" s="3">
        <v>9000011301</v>
      </c>
      <c r="N3317" s="18">
        <v>1</v>
      </c>
    </row>
    <row r="3318" spans="1:14">
      <c r="A3318" s="3" t="s">
        <v>1899</v>
      </c>
      <c r="B3318" s="18">
        <v>5</v>
      </c>
      <c r="M3318" s="4" t="s">
        <v>10</v>
      </c>
      <c r="N3318" s="18">
        <v>1</v>
      </c>
    </row>
    <row r="3319" spans="1:14">
      <c r="A3319" s="3" t="s">
        <v>1902</v>
      </c>
      <c r="B3319" s="18">
        <v>3</v>
      </c>
      <c r="M3319" s="3">
        <v>9000011328</v>
      </c>
      <c r="N3319" s="18">
        <v>2</v>
      </c>
    </row>
    <row r="3320" spans="1:14">
      <c r="A3320" s="3" t="s">
        <v>1907</v>
      </c>
      <c r="B3320" s="18">
        <v>5</v>
      </c>
      <c r="M3320" s="4" t="s">
        <v>10</v>
      </c>
      <c r="N3320" s="18">
        <v>2</v>
      </c>
    </row>
    <row r="3321" spans="1:14">
      <c r="A3321" s="3" t="s">
        <v>1913</v>
      </c>
      <c r="B3321" s="18">
        <v>6</v>
      </c>
      <c r="M3321" s="3">
        <v>9000011346</v>
      </c>
      <c r="N3321" s="18">
        <v>1</v>
      </c>
    </row>
    <row r="3322" spans="1:14">
      <c r="A3322" s="3" t="s">
        <v>1923</v>
      </c>
      <c r="B3322" s="18">
        <v>3</v>
      </c>
      <c r="M3322" s="4" t="s">
        <v>10</v>
      </c>
      <c r="N3322" s="18">
        <v>1</v>
      </c>
    </row>
    <row r="3323" spans="1:14">
      <c r="A3323" s="3" t="s">
        <v>1927</v>
      </c>
      <c r="B3323" s="18">
        <v>3</v>
      </c>
      <c r="M3323" s="3">
        <v>9000011364</v>
      </c>
      <c r="N3323" s="18">
        <v>3</v>
      </c>
    </row>
    <row r="3324" spans="1:14">
      <c r="A3324" s="3" t="s">
        <v>1931</v>
      </c>
      <c r="B3324" s="18">
        <v>1</v>
      </c>
      <c r="M3324" s="4" t="s">
        <v>21</v>
      </c>
      <c r="N3324" s="18">
        <v>1</v>
      </c>
    </row>
    <row r="3325" spans="1:14">
      <c r="A3325" s="3" t="s">
        <v>1937</v>
      </c>
      <c r="B3325" s="18">
        <v>1</v>
      </c>
      <c r="M3325" s="4" t="s">
        <v>10</v>
      </c>
      <c r="N3325" s="18">
        <v>2</v>
      </c>
    </row>
    <row r="3326" spans="1:14">
      <c r="A3326" s="3" t="s">
        <v>1940</v>
      </c>
      <c r="B3326" s="18">
        <v>4</v>
      </c>
      <c r="M3326" s="3">
        <v>9000011373</v>
      </c>
      <c r="N3326" s="18">
        <v>15</v>
      </c>
    </row>
    <row r="3327" spans="1:14">
      <c r="A3327" s="3" t="s">
        <v>1946</v>
      </c>
      <c r="B3327" s="18">
        <v>17</v>
      </c>
      <c r="M3327" s="4" t="s">
        <v>489</v>
      </c>
      <c r="N3327" s="18">
        <v>1</v>
      </c>
    </row>
    <row r="3328" spans="1:14">
      <c r="A3328" s="3" t="s">
        <v>1982</v>
      </c>
      <c r="B3328" s="18">
        <v>2</v>
      </c>
      <c r="M3328" s="4" t="s">
        <v>116</v>
      </c>
      <c r="N3328" s="18">
        <v>1</v>
      </c>
    </row>
    <row r="3329" spans="1:14">
      <c r="A3329" s="3" t="s">
        <v>1985</v>
      </c>
      <c r="B3329" s="18">
        <v>9</v>
      </c>
      <c r="M3329" s="4" t="s">
        <v>114</v>
      </c>
      <c r="N3329" s="18">
        <v>1</v>
      </c>
    </row>
    <row r="3330" spans="1:14">
      <c r="A3330" s="3" t="s">
        <v>1996</v>
      </c>
      <c r="B3330" s="18">
        <v>7</v>
      </c>
      <c r="M3330" s="4" t="s">
        <v>10</v>
      </c>
      <c r="N3330" s="18">
        <v>12</v>
      </c>
    </row>
    <row r="3331" spans="1:14">
      <c r="A3331" s="3" t="s">
        <v>2006</v>
      </c>
      <c r="B3331" s="18">
        <v>3</v>
      </c>
      <c r="M3331" s="3">
        <v>9000011533</v>
      </c>
      <c r="N3331" s="18">
        <v>1</v>
      </c>
    </row>
    <row r="3332" spans="1:14">
      <c r="A3332" s="3" t="s">
        <v>2011</v>
      </c>
      <c r="B3332" s="18">
        <v>3</v>
      </c>
      <c r="M3332" s="4" t="s">
        <v>10</v>
      </c>
      <c r="N3332" s="18">
        <v>1</v>
      </c>
    </row>
    <row r="3333" spans="1:14">
      <c r="A3333" s="3" t="s">
        <v>2016</v>
      </c>
      <c r="B3333" s="18">
        <v>4</v>
      </c>
      <c r="M3333" s="3">
        <v>9000011551</v>
      </c>
      <c r="N3333" s="18">
        <v>2</v>
      </c>
    </row>
    <row r="3334" spans="1:14">
      <c r="A3334" s="3" t="s">
        <v>2021</v>
      </c>
      <c r="B3334" s="18">
        <v>3</v>
      </c>
      <c r="M3334" s="4" t="s">
        <v>10</v>
      </c>
      <c r="N3334" s="18">
        <v>2</v>
      </c>
    </row>
    <row r="3335" spans="1:14">
      <c r="A3335" s="3" t="s">
        <v>2026</v>
      </c>
      <c r="B3335" s="18">
        <v>1</v>
      </c>
      <c r="M3335" s="3">
        <v>9000011569</v>
      </c>
      <c r="N3335" s="18">
        <v>8</v>
      </c>
    </row>
    <row r="3336" spans="1:14">
      <c r="A3336" s="3" t="s">
        <v>2030</v>
      </c>
      <c r="B3336" s="18">
        <v>2</v>
      </c>
      <c r="M3336" s="4" t="s">
        <v>147</v>
      </c>
      <c r="N3336" s="18">
        <v>2</v>
      </c>
    </row>
    <row r="3337" spans="1:14">
      <c r="A3337" s="3" t="s">
        <v>2033</v>
      </c>
      <c r="B3337" s="18">
        <v>12</v>
      </c>
      <c r="M3337" s="4" t="s">
        <v>21</v>
      </c>
      <c r="N3337" s="18">
        <v>1</v>
      </c>
    </row>
    <row r="3338" spans="1:14">
      <c r="A3338" s="3" t="s">
        <v>2046</v>
      </c>
      <c r="B3338" s="18">
        <v>2</v>
      </c>
      <c r="M3338" s="4" t="s">
        <v>10</v>
      </c>
      <c r="N3338" s="18">
        <v>5</v>
      </c>
    </row>
    <row r="3339" spans="1:14">
      <c r="A3339" s="3" t="s">
        <v>2050</v>
      </c>
      <c r="B3339" s="18">
        <v>12</v>
      </c>
      <c r="M3339" s="3">
        <v>9000011578</v>
      </c>
      <c r="N3339" s="18">
        <v>19</v>
      </c>
    </row>
    <row r="3340" spans="1:14">
      <c r="A3340" s="3" t="s">
        <v>2065</v>
      </c>
      <c r="B3340" s="18">
        <v>1</v>
      </c>
      <c r="M3340" s="4" t="s">
        <v>187</v>
      </c>
      <c r="N3340" s="18">
        <v>1</v>
      </c>
    </row>
    <row r="3341" spans="1:14">
      <c r="A3341" s="3" t="s">
        <v>2068</v>
      </c>
      <c r="B3341" s="18">
        <v>2</v>
      </c>
      <c r="M3341" s="4" t="s">
        <v>21</v>
      </c>
      <c r="N3341" s="18">
        <v>1</v>
      </c>
    </row>
    <row r="3342" spans="1:14">
      <c r="A3342" s="3" t="s">
        <v>2072</v>
      </c>
      <c r="B3342" s="18">
        <v>1</v>
      </c>
      <c r="M3342" s="4" t="s">
        <v>10</v>
      </c>
      <c r="N3342" s="18">
        <v>17</v>
      </c>
    </row>
    <row r="3343" spans="1:14">
      <c r="A3343" s="3" t="s">
        <v>2075</v>
      </c>
      <c r="B3343" s="18">
        <v>2</v>
      </c>
      <c r="M3343" s="3">
        <v>9000011729</v>
      </c>
      <c r="N3343" s="18">
        <v>10</v>
      </c>
    </row>
    <row r="3344" spans="1:14">
      <c r="A3344" s="3" t="s">
        <v>2078</v>
      </c>
      <c r="B3344" s="18">
        <v>1</v>
      </c>
      <c r="M3344" s="4" t="s">
        <v>147</v>
      </c>
      <c r="N3344" s="18">
        <v>3</v>
      </c>
    </row>
    <row r="3345" spans="1:14">
      <c r="A3345" s="3" t="s">
        <v>2081</v>
      </c>
      <c r="B3345" s="18">
        <v>8</v>
      </c>
      <c r="M3345" s="4" t="s">
        <v>21</v>
      </c>
      <c r="N3345" s="18">
        <v>1</v>
      </c>
    </row>
    <row r="3346" spans="1:14">
      <c r="A3346" s="3" t="s">
        <v>2091</v>
      </c>
      <c r="B3346" s="18">
        <v>13</v>
      </c>
      <c r="M3346" s="4" t="s">
        <v>10</v>
      </c>
      <c r="N3346" s="18">
        <v>6</v>
      </c>
    </row>
    <row r="3347" spans="1:14">
      <c r="A3347" s="3" t="s">
        <v>2104</v>
      </c>
      <c r="B3347" s="18">
        <v>13</v>
      </c>
      <c r="M3347" s="3">
        <v>9000011738</v>
      </c>
      <c r="N3347" s="18">
        <v>12</v>
      </c>
    </row>
    <row r="3348" spans="1:14">
      <c r="A3348" s="3" t="s">
        <v>2118</v>
      </c>
      <c r="B3348" s="18">
        <v>2</v>
      </c>
      <c r="M3348" s="4" t="s">
        <v>10</v>
      </c>
      <c r="N3348" s="18">
        <v>12</v>
      </c>
    </row>
    <row r="3349" spans="1:14">
      <c r="A3349" s="3" t="s">
        <v>2122</v>
      </c>
      <c r="B3349" s="18">
        <v>6</v>
      </c>
      <c r="M3349" s="3">
        <v>9000011747</v>
      </c>
      <c r="N3349" s="18">
        <v>19</v>
      </c>
    </row>
    <row r="3350" spans="1:14">
      <c r="A3350" s="3" t="s">
        <v>2129</v>
      </c>
      <c r="B3350" s="18">
        <v>6</v>
      </c>
      <c r="M3350" s="4" t="s">
        <v>147</v>
      </c>
      <c r="N3350" s="18">
        <v>5</v>
      </c>
    </row>
    <row r="3351" spans="1:14">
      <c r="A3351" s="3" t="s">
        <v>2137</v>
      </c>
      <c r="B3351" s="18">
        <v>1</v>
      </c>
      <c r="M3351" s="4" t="s">
        <v>21</v>
      </c>
      <c r="N3351" s="18">
        <v>1</v>
      </c>
    </row>
    <row r="3352" spans="1:14">
      <c r="A3352" s="3" t="s">
        <v>2140</v>
      </c>
      <c r="B3352" s="18">
        <v>1</v>
      </c>
      <c r="M3352" s="4" t="s">
        <v>10</v>
      </c>
      <c r="N3352" s="18">
        <v>13</v>
      </c>
    </row>
    <row r="3353" spans="1:14">
      <c r="A3353" s="3" t="s">
        <v>2141</v>
      </c>
      <c r="B3353" s="18">
        <v>3</v>
      </c>
      <c r="M3353" s="3">
        <v>9000011756</v>
      </c>
      <c r="N3353" s="18">
        <v>12</v>
      </c>
    </row>
    <row r="3354" spans="1:14">
      <c r="A3354" s="3" t="s">
        <v>2146</v>
      </c>
      <c r="B3354" s="18">
        <v>7</v>
      </c>
      <c r="M3354" s="4" t="s">
        <v>187</v>
      </c>
      <c r="N3354" s="18">
        <v>1</v>
      </c>
    </row>
    <row r="3355" spans="1:14">
      <c r="A3355" s="3" t="s">
        <v>2156</v>
      </c>
      <c r="B3355" s="18">
        <v>1</v>
      </c>
      <c r="M3355" s="4" t="s">
        <v>21</v>
      </c>
      <c r="N3355" s="18">
        <v>1</v>
      </c>
    </row>
    <row r="3356" spans="1:14">
      <c r="A3356" s="3" t="s">
        <v>2158</v>
      </c>
      <c r="B3356" s="18">
        <v>9</v>
      </c>
      <c r="M3356" s="4" t="s">
        <v>10</v>
      </c>
      <c r="N3356" s="18">
        <v>10</v>
      </c>
    </row>
    <row r="3357" spans="1:14">
      <c r="A3357" s="3" t="s">
        <v>2164</v>
      </c>
      <c r="B3357" s="18">
        <v>1</v>
      </c>
      <c r="M3357" s="3">
        <v>9000011765</v>
      </c>
      <c r="N3357" s="18">
        <v>2</v>
      </c>
    </row>
    <row r="3358" spans="1:14">
      <c r="A3358" s="3" t="s">
        <v>2169</v>
      </c>
      <c r="B3358" s="18">
        <v>5</v>
      </c>
      <c r="M3358" s="4" t="s">
        <v>10</v>
      </c>
      <c r="N3358" s="18">
        <v>2</v>
      </c>
    </row>
    <row r="3359" spans="1:14">
      <c r="A3359" s="3" t="s">
        <v>2177</v>
      </c>
      <c r="B3359" s="18">
        <v>3</v>
      </c>
      <c r="M3359" s="3">
        <v>9000011774</v>
      </c>
      <c r="N3359" s="18">
        <v>12</v>
      </c>
    </row>
    <row r="3360" spans="1:14">
      <c r="A3360" s="3" t="s">
        <v>2181</v>
      </c>
      <c r="B3360" s="18">
        <v>9</v>
      </c>
      <c r="M3360" s="4" t="s">
        <v>187</v>
      </c>
      <c r="N3360" s="18">
        <v>1</v>
      </c>
    </row>
    <row r="3361" spans="1:14">
      <c r="A3361" s="3" t="s">
        <v>2185</v>
      </c>
      <c r="B3361" s="18">
        <v>1</v>
      </c>
      <c r="M3361" s="4" t="s">
        <v>10</v>
      </c>
      <c r="N3361" s="18">
        <v>11</v>
      </c>
    </row>
    <row r="3362" spans="1:14">
      <c r="A3362" s="3" t="s">
        <v>2187</v>
      </c>
      <c r="B3362" s="18">
        <v>4</v>
      </c>
      <c r="M3362" s="3">
        <v>9000012069</v>
      </c>
      <c r="N3362" s="18">
        <v>1</v>
      </c>
    </row>
    <row r="3363" spans="1:14">
      <c r="A3363" s="3" t="s">
        <v>2193</v>
      </c>
      <c r="B3363" s="18">
        <v>4</v>
      </c>
      <c r="M3363" s="4" t="s">
        <v>10</v>
      </c>
      <c r="N3363" s="18">
        <v>1</v>
      </c>
    </row>
    <row r="3364" spans="1:14">
      <c r="A3364" s="3" t="s">
        <v>2201</v>
      </c>
      <c r="B3364" s="18">
        <v>1</v>
      </c>
      <c r="M3364" s="3">
        <v>9000012122</v>
      </c>
      <c r="N3364" s="18">
        <v>4</v>
      </c>
    </row>
    <row r="3365" spans="1:14">
      <c r="A3365" s="3" t="s">
        <v>2204</v>
      </c>
      <c r="B3365" s="18">
        <v>94</v>
      </c>
      <c r="M3365" s="4" t="s">
        <v>10</v>
      </c>
      <c r="N3365" s="18">
        <v>4</v>
      </c>
    </row>
    <row r="3366" spans="1:14">
      <c r="A3366" s="3" t="s">
        <v>2300</v>
      </c>
      <c r="B3366" s="18">
        <v>2</v>
      </c>
      <c r="M3366" s="3">
        <v>9000012283</v>
      </c>
      <c r="N3366" s="18">
        <v>3</v>
      </c>
    </row>
    <row r="3367" spans="1:14">
      <c r="A3367" s="3" t="s">
        <v>2304</v>
      </c>
      <c r="B3367" s="18">
        <v>1</v>
      </c>
      <c r="M3367" s="4" t="s">
        <v>10</v>
      </c>
      <c r="N3367" s="18">
        <v>3</v>
      </c>
    </row>
    <row r="3368" spans="1:14">
      <c r="A3368" s="3" t="s">
        <v>2307</v>
      </c>
      <c r="B3368" s="18">
        <v>3</v>
      </c>
      <c r="M3368" s="3">
        <v>9000012327</v>
      </c>
      <c r="N3368" s="18">
        <v>10</v>
      </c>
    </row>
    <row r="3369" spans="1:14">
      <c r="A3369" s="3" t="s">
        <v>2313</v>
      </c>
      <c r="B3369" s="18">
        <v>10</v>
      </c>
      <c r="M3369" s="4" t="s">
        <v>10</v>
      </c>
      <c r="N3369" s="18">
        <v>10</v>
      </c>
    </row>
    <row r="3370" spans="1:14">
      <c r="A3370" s="3" t="s">
        <v>2326</v>
      </c>
      <c r="B3370" s="18">
        <v>2</v>
      </c>
      <c r="M3370" s="3">
        <v>9000020906</v>
      </c>
      <c r="N3370" s="18">
        <v>3</v>
      </c>
    </row>
    <row r="3371" spans="1:14">
      <c r="A3371" s="3" t="s">
        <v>2330</v>
      </c>
      <c r="B3371" s="18">
        <v>1</v>
      </c>
      <c r="M3371" s="4" t="s">
        <v>10</v>
      </c>
      <c r="N3371" s="18">
        <v>3</v>
      </c>
    </row>
    <row r="3372" spans="1:14">
      <c r="A3372" s="3" t="s">
        <v>2333</v>
      </c>
      <c r="B3372" s="18">
        <v>1</v>
      </c>
      <c r="M3372" s="3">
        <v>9000021068</v>
      </c>
      <c r="N3372" s="18">
        <v>11</v>
      </c>
    </row>
    <row r="3373" spans="1:14">
      <c r="A3373" s="3" t="s">
        <v>2335</v>
      </c>
      <c r="B3373" s="18">
        <v>2</v>
      </c>
      <c r="M3373" s="4" t="s">
        <v>10</v>
      </c>
      <c r="N3373" s="18">
        <v>11</v>
      </c>
    </row>
    <row r="3374" spans="1:14">
      <c r="A3374" s="3" t="s">
        <v>2337</v>
      </c>
      <c r="B3374" s="18">
        <v>6</v>
      </c>
      <c r="M3374" s="3">
        <v>9000021273</v>
      </c>
      <c r="N3374" s="18">
        <v>1</v>
      </c>
    </row>
    <row r="3375" spans="1:14">
      <c r="A3375" s="3" t="s">
        <v>2344</v>
      </c>
      <c r="B3375" s="18">
        <v>2</v>
      </c>
      <c r="M3375" s="4" t="s">
        <v>10</v>
      </c>
      <c r="N3375" s="18">
        <v>1</v>
      </c>
    </row>
    <row r="3376" spans="1:14">
      <c r="A3376" s="3" t="s">
        <v>2347</v>
      </c>
      <c r="B3376" s="18">
        <v>4</v>
      </c>
      <c r="M3376" s="3">
        <v>9000021317</v>
      </c>
      <c r="N3376" s="18">
        <v>15</v>
      </c>
    </row>
    <row r="3377" spans="1:14">
      <c r="A3377" s="3" t="s">
        <v>2353</v>
      </c>
      <c r="B3377" s="18">
        <v>1</v>
      </c>
      <c r="M3377" s="4" t="s">
        <v>116</v>
      </c>
      <c r="N3377" s="18">
        <v>3</v>
      </c>
    </row>
    <row r="3378" spans="1:14">
      <c r="A3378" s="3" t="s">
        <v>2355</v>
      </c>
      <c r="B3378" s="18">
        <v>1</v>
      </c>
      <c r="M3378" s="4" t="s">
        <v>202</v>
      </c>
      <c r="N3378" s="18">
        <v>1</v>
      </c>
    </row>
    <row r="3379" spans="1:14">
      <c r="A3379" s="3" t="s">
        <v>2358</v>
      </c>
      <c r="B3379" s="18">
        <v>8</v>
      </c>
      <c r="M3379" s="4" t="s">
        <v>10</v>
      </c>
      <c r="N3379" s="18">
        <v>10</v>
      </c>
    </row>
    <row r="3380" spans="1:14">
      <c r="A3380" s="3" t="s">
        <v>2364</v>
      </c>
      <c r="B3380" s="18">
        <v>31</v>
      </c>
      <c r="M3380" s="4" t="s">
        <v>492</v>
      </c>
      <c r="N3380" s="18">
        <v>1</v>
      </c>
    </row>
    <row r="3381" spans="1:14">
      <c r="A3381" s="3" t="s">
        <v>2385</v>
      </c>
      <c r="B3381" s="18">
        <v>1</v>
      </c>
      <c r="M3381" s="3">
        <v>9000021344</v>
      </c>
      <c r="N3381" s="18">
        <v>3</v>
      </c>
    </row>
    <row r="3382" spans="1:14">
      <c r="A3382" s="3" t="s">
        <v>2388</v>
      </c>
      <c r="B3382" s="18">
        <v>4</v>
      </c>
      <c r="M3382" s="4" t="s">
        <v>10</v>
      </c>
      <c r="N3382" s="18">
        <v>3</v>
      </c>
    </row>
    <row r="3383" spans="1:14">
      <c r="A3383" s="3" t="s">
        <v>2393</v>
      </c>
      <c r="B3383" s="18">
        <v>6</v>
      </c>
      <c r="M3383" s="3">
        <v>9000021594</v>
      </c>
      <c r="N3383" s="18">
        <v>2</v>
      </c>
    </row>
    <row r="3384" spans="1:14">
      <c r="A3384" s="3" t="s">
        <v>2409</v>
      </c>
      <c r="B3384" s="18">
        <v>1</v>
      </c>
      <c r="M3384" s="4" t="s">
        <v>147</v>
      </c>
      <c r="N3384" s="18">
        <v>2</v>
      </c>
    </row>
    <row r="3385" spans="1:14">
      <c r="A3385" s="3" t="s">
        <v>2413</v>
      </c>
      <c r="B3385" s="18">
        <v>20</v>
      </c>
      <c r="M3385" s="3">
        <v>9000022388</v>
      </c>
      <c r="N3385" s="18">
        <v>9</v>
      </c>
    </row>
    <row r="3386" spans="1:14">
      <c r="A3386" s="3" t="s">
        <v>2426</v>
      </c>
      <c r="B3386" s="18">
        <v>2</v>
      </c>
      <c r="M3386" s="4" t="s">
        <v>10</v>
      </c>
      <c r="N3386" s="18">
        <v>9</v>
      </c>
    </row>
    <row r="3387" spans="1:14">
      <c r="A3387" s="3" t="s">
        <v>2430</v>
      </c>
      <c r="B3387" s="18">
        <v>6</v>
      </c>
      <c r="M3387" s="3">
        <v>9000022397</v>
      </c>
      <c r="N3387" s="18">
        <v>2</v>
      </c>
    </row>
    <row r="3388" spans="1:14">
      <c r="A3388" s="3" t="s">
        <v>2440</v>
      </c>
      <c r="B3388" s="18">
        <v>2</v>
      </c>
      <c r="M3388" s="4" t="s">
        <v>10</v>
      </c>
      <c r="N3388" s="18">
        <v>2</v>
      </c>
    </row>
    <row r="3389" spans="1:14">
      <c r="A3389" s="3" t="s">
        <v>2442</v>
      </c>
      <c r="B3389" s="18">
        <v>8</v>
      </c>
      <c r="M3389" s="3">
        <v>9000022432</v>
      </c>
      <c r="N3389" s="18">
        <v>12</v>
      </c>
    </row>
    <row r="3390" spans="1:14">
      <c r="A3390" s="3" t="s">
        <v>2455</v>
      </c>
      <c r="B3390" s="18">
        <v>2</v>
      </c>
      <c r="M3390" s="4" t="s">
        <v>1507</v>
      </c>
      <c r="N3390" s="18">
        <v>1</v>
      </c>
    </row>
    <row r="3391" spans="1:14">
      <c r="A3391" s="3" t="s">
        <v>2459</v>
      </c>
      <c r="B3391" s="18">
        <v>6</v>
      </c>
      <c r="M3391" s="4" t="s">
        <v>202</v>
      </c>
      <c r="N3391" s="18">
        <v>1</v>
      </c>
    </row>
    <row r="3392" spans="1:14">
      <c r="A3392" s="3" t="s">
        <v>2466</v>
      </c>
      <c r="B3392" s="18">
        <v>3</v>
      </c>
      <c r="M3392" s="4" t="s">
        <v>205</v>
      </c>
      <c r="N3392" s="18">
        <v>1</v>
      </c>
    </row>
    <row r="3393" spans="1:14">
      <c r="A3393" s="3" t="s">
        <v>2472</v>
      </c>
      <c r="B3393" s="18">
        <v>4</v>
      </c>
      <c r="M3393" s="4" t="s">
        <v>10</v>
      </c>
      <c r="N3393" s="18">
        <v>9</v>
      </c>
    </row>
    <row r="3394" spans="1:14">
      <c r="A3394" s="3" t="s">
        <v>2477</v>
      </c>
      <c r="B3394" s="18">
        <v>7</v>
      </c>
      <c r="M3394" s="3">
        <v>9000022459</v>
      </c>
      <c r="N3394" s="18">
        <v>3</v>
      </c>
    </row>
    <row r="3395" spans="1:14">
      <c r="A3395" s="3" t="s">
        <v>2488</v>
      </c>
      <c r="B3395" s="18">
        <v>4</v>
      </c>
      <c r="M3395" s="4" t="s">
        <v>10</v>
      </c>
      <c r="N3395" s="18">
        <v>3</v>
      </c>
    </row>
    <row r="3396" spans="1:14">
      <c r="A3396" s="3" t="s">
        <v>2493</v>
      </c>
      <c r="B3396" s="18">
        <v>12</v>
      </c>
      <c r="M3396" s="3">
        <v>9000022486</v>
      </c>
      <c r="N3396" s="18">
        <v>1</v>
      </c>
    </row>
    <row r="3397" spans="1:14">
      <c r="A3397" s="3" t="s">
        <v>2509</v>
      </c>
      <c r="B3397" s="18">
        <v>3</v>
      </c>
      <c r="M3397" s="4" t="s">
        <v>10</v>
      </c>
      <c r="N3397" s="18">
        <v>1</v>
      </c>
    </row>
    <row r="3398" spans="1:14">
      <c r="A3398" s="3" t="s">
        <v>2513</v>
      </c>
      <c r="B3398" s="18">
        <v>3</v>
      </c>
      <c r="M3398" s="3">
        <v>9000022655</v>
      </c>
      <c r="N3398" s="18">
        <v>4</v>
      </c>
    </row>
    <row r="3399" spans="1:14">
      <c r="A3399" s="3" t="s">
        <v>2518</v>
      </c>
      <c r="B3399" s="18">
        <v>3</v>
      </c>
      <c r="M3399" s="4" t="s">
        <v>10</v>
      </c>
      <c r="N3399" s="18">
        <v>4</v>
      </c>
    </row>
    <row r="3400" spans="1:14">
      <c r="A3400" s="3" t="s">
        <v>2523</v>
      </c>
      <c r="B3400" s="18">
        <v>11</v>
      </c>
      <c r="M3400" s="3">
        <v>9000022708</v>
      </c>
      <c r="N3400" s="18">
        <v>1</v>
      </c>
    </row>
    <row r="3401" spans="1:14">
      <c r="A3401" s="3" t="s">
        <v>2538</v>
      </c>
      <c r="B3401" s="18">
        <v>1</v>
      </c>
      <c r="M3401" s="4" t="s">
        <v>10</v>
      </c>
      <c r="N3401" s="18">
        <v>1</v>
      </c>
    </row>
    <row r="3402" spans="1:14">
      <c r="A3402" s="3" t="s">
        <v>2540</v>
      </c>
      <c r="B3402" s="18">
        <v>3</v>
      </c>
      <c r="M3402" s="3">
        <v>9000022896</v>
      </c>
      <c r="N3402" s="18">
        <v>12</v>
      </c>
    </row>
    <row r="3403" spans="1:14">
      <c r="A3403" s="3" t="s">
        <v>2545</v>
      </c>
      <c r="B3403" s="18">
        <v>5</v>
      </c>
      <c r="M3403" s="4" t="s">
        <v>10</v>
      </c>
      <c r="N3403" s="18">
        <v>12</v>
      </c>
    </row>
    <row r="3404" spans="1:14">
      <c r="A3404" s="3" t="s">
        <v>2552</v>
      </c>
      <c r="B3404" s="18">
        <v>6</v>
      </c>
      <c r="M3404" s="3">
        <v>9000022913</v>
      </c>
      <c r="N3404" s="18">
        <v>2</v>
      </c>
    </row>
    <row r="3405" spans="1:14">
      <c r="A3405" s="3" t="s">
        <v>2562</v>
      </c>
      <c r="B3405" s="18">
        <v>1</v>
      </c>
      <c r="M3405" s="4" t="s">
        <v>10</v>
      </c>
      <c r="N3405" s="18">
        <v>2</v>
      </c>
    </row>
    <row r="3406" spans="1:14">
      <c r="A3406" s="3" t="s">
        <v>2565</v>
      </c>
      <c r="B3406" s="18">
        <v>4</v>
      </c>
      <c r="M3406" s="3">
        <v>9000022985</v>
      </c>
      <c r="N3406" s="18">
        <v>5</v>
      </c>
    </row>
    <row r="3407" spans="1:14">
      <c r="A3407" s="3" t="s">
        <v>2572</v>
      </c>
      <c r="B3407" s="18">
        <v>6</v>
      </c>
      <c r="M3407" s="4" t="s">
        <v>147</v>
      </c>
      <c r="N3407" s="18">
        <v>2</v>
      </c>
    </row>
    <row r="3408" spans="1:14">
      <c r="A3408" s="3" t="s">
        <v>2583</v>
      </c>
      <c r="B3408" s="18">
        <v>6</v>
      </c>
      <c r="M3408" s="4" t="s">
        <v>10</v>
      </c>
      <c r="N3408" s="18">
        <v>3</v>
      </c>
    </row>
    <row r="3409" spans="1:14">
      <c r="A3409" s="3" t="s">
        <v>2595</v>
      </c>
      <c r="B3409" s="18">
        <v>1</v>
      </c>
      <c r="M3409" s="3">
        <v>9000023137</v>
      </c>
      <c r="N3409" s="18">
        <v>11</v>
      </c>
    </row>
    <row r="3410" spans="1:14">
      <c r="A3410" s="3" t="s">
        <v>2598</v>
      </c>
      <c r="B3410" s="18">
        <v>3</v>
      </c>
      <c r="M3410" s="4" t="s">
        <v>187</v>
      </c>
      <c r="N3410" s="18">
        <v>1</v>
      </c>
    </row>
    <row r="3411" spans="1:14">
      <c r="A3411" s="3" t="s">
        <v>2654</v>
      </c>
      <c r="B3411" s="18">
        <v>2</v>
      </c>
      <c r="M3411" s="4" t="s">
        <v>21</v>
      </c>
      <c r="N3411" s="18">
        <v>1</v>
      </c>
    </row>
    <row r="3412" spans="1:14">
      <c r="A3412" s="3" t="s">
        <v>2671</v>
      </c>
      <c r="B3412" s="18">
        <v>2</v>
      </c>
      <c r="M3412" s="4" t="s">
        <v>10</v>
      </c>
      <c r="N3412" s="18">
        <v>9</v>
      </c>
    </row>
    <row r="3413" spans="1:14">
      <c r="A3413" s="3" t="s">
        <v>2679</v>
      </c>
      <c r="B3413" s="18">
        <v>61</v>
      </c>
      <c r="M3413" s="3">
        <v>9000023146</v>
      </c>
      <c r="N3413" s="18">
        <v>6</v>
      </c>
    </row>
    <row r="3414" spans="1:14">
      <c r="A3414" s="3" t="s">
        <v>2709</v>
      </c>
      <c r="B3414" s="18">
        <v>13</v>
      </c>
      <c r="M3414" s="4" t="s">
        <v>187</v>
      </c>
      <c r="N3414" s="18">
        <v>1</v>
      </c>
    </row>
    <row r="3415" spans="1:14">
      <c r="A3415" s="3" t="s">
        <v>2724</v>
      </c>
      <c r="B3415" s="18">
        <v>14</v>
      </c>
      <c r="M3415" s="4" t="s">
        <v>10</v>
      </c>
      <c r="N3415" s="18">
        <v>5</v>
      </c>
    </row>
    <row r="3416" spans="1:14">
      <c r="A3416" s="3" t="s">
        <v>2737</v>
      </c>
      <c r="B3416" s="18">
        <v>7</v>
      </c>
      <c r="M3416" s="3">
        <v>9000023182</v>
      </c>
      <c r="N3416" s="18">
        <v>4</v>
      </c>
    </row>
    <row r="3417" spans="1:14">
      <c r="A3417" s="3" t="s">
        <v>2745</v>
      </c>
      <c r="B3417" s="18">
        <v>19</v>
      </c>
      <c r="M3417" s="4" t="s">
        <v>10</v>
      </c>
      <c r="N3417" s="18">
        <v>4</v>
      </c>
    </row>
    <row r="3418" spans="1:14">
      <c r="A3418" s="3" t="s">
        <v>2767</v>
      </c>
      <c r="B3418" s="18">
        <v>1</v>
      </c>
      <c r="M3418" s="3">
        <v>9000023208</v>
      </c>
      <c r="N3418" s="18">
        <v>7</v>
      </c>
    </row>
    <row r="3419" spans="1:14">
      <c r="A3419" s="3" t="s">
        <v>2771</v>
      </c>
      <c r="B3419" s="18">
        <v>9</v>
      </c>
      <c r="M3419" s="4" t="s">
        <v>10</v>
      </c>
      <c r="N3419" s="18">
        <v>7</v>
      </c>
    </row>
    <row r="3420" spans="1:14">
      <c r="A3420" s="3" t="s">
        <v>2782</v>
      </c>
      <c r="B3420" s="18">
        <v>6</v>
      </c>
      <c r="M3420" s="3">
        <v>9000023333</v>
      </c>
      <c r="N3420" s="18">
        <v>1</v>
      </c>
    </row>
    <row r="3421" spans="1:14">
      <c r="A3421" s="3" t="s">
        <v>2791</v>
      </c>
      <c r="B3421" s="18">
        <v>2</v>
      </c>
      <c r="M3421" s="4" t="s">
        <v>10</v>
      </c>
      <c r="N3421" s="18">
        <v>1</v>
      </c>
    </row>
    <row r="3422" spans="1:14">
      <c r="A3422" s="3" t="s">
        <v>2795</v>
      </c>
      <c r="B3422" s="18">
        <v>3</v>
      </c>
      <c r="M3422" s="3">
        <v>9000023761</v>
      </c>
      <c r="N3422" s="18">
        <v>2</v>
      </c>
    </row>
    <row r="3423" spans="1:14">
      <c r="A3423" s="3" t="s">
        <v>2806</v>
      </c>
      <c r="B3423" s="18">
        <v>7</v>
      </c>
      <c r="M3423" s="4" t="s">
        <v>21</v>
      </c>
      <c r="N3423" s="18">
        <v>1</v>
      </c>
    </row>
    <row r="3424" spans="1:14">
      <c r="A3424" s="3" t="s">
        <v>2814</v>
      </c>
      <c r="B3424" s="18">
        <v>4</v>
      </c>
      <c r="M3424" s="4" t="s">
        <v>10</v>
      </c>
      <c r="N3424" s="18">
        <v>1</v>
      </c>
    </row>
    <row r="3425" spans="1:14">
      <c r="A3425" s="3" t="s">
        <v>2822</v>
      </c>
      <c r="B3425" s="18">
        <v>3</v>
      </c>
      <c r="M3425" s="3">
        <v>9000023868</v>
      </c>
      <c r="N3425" s="18">
        <v>3</v>
      </c>
    </row>
    <row r="3426" spans="1:14">
      <c r="A3426" s="3" t="s">
        <v>2827</v>
      </c>
      <c r="B3426" s="18">
        <v>2</v>
      </c>
      <c r="M3426" s="4" t="s">
        <v>10</v>
      </c>
      <c r="N3426" s="18">
        <v>3</v>
      </c>
    </row>
    <row r="3427" spans="1:14">
      <c r="A3427" s="3" t="s">
        <v>2830</v>
      </c>
      <c r="B3427" s="18">
        <v>13</v>
      </c>
      <c r="M3427" s="3">
        <v>9000023948</v>
      </c>
      <c r="N3427" s="18">
        <v>5</v>
      </c>
    </row>
    <row r="3428" spans="1:14">
      <c r="A3428" s="3" t="s">
        <v>2843</v>
      </c>
      <c r="B3428" s="18">
        <v>3</v>
      </c>
      <c r="M3428" s="4" t="s">
        <v>147</v>
      </c>
      <c r="N3428" s="18">
        <v>5</v>
      </c>
    </row>
    <row r="3429" spans="1:14">
      <c r="A3429" s="3" t="s">
        <v>2848</v>
      </c>
      <c r="B3429" s="18">
        <v>1</v>
      </c>
      <c r="M3429" s="3">
        <v>9000023984</v>
      </c>
      <c r="N3429" s="18">
        <v>3</v>
      </c>
    </row>
    <row r="3430" spans="1:14">
      <c r="A3430" s="3" t="s">
        <v>2851</v>
      </c>
      <c r="B3430" s="18">
        <v>2</v>
      </c>
      <c r="M3430" s="4" t="s">
        <v>10</v>
      </c>
      <c r="N3430" s="18">
        <v>3</v>
      </c>
    </row>
    <row r="3431" spans="1:14">
      <c r="A3431" s="3" t="s">
        <v>2855</v>
      </c>
      <c r="B3431" s="18">
        <v>2</v>
      </c>
      <c r="M3431" s="3">
        <v>9000024216</v>
      </c>
      <c r="N3431" s="18">
        <v>8</v>
      </c>
    </row>
    <row r="3432" spans="1:14">
      <c r="A3432" s="3" t="s">
        <v>2874</v>
      </c>
      <c r="B3432" s="18">
        <v>11</v>
      </c>
      <c r="M3432" s="4" t="s">
        <v>10</v>
      </c>
      <c r="N3432" s="18">
        <v>8</v>
      </c>
    </row>
    <row r="3433" spans="1:14">
      <c r="A3433" s="3" t="s">
        <v>2887</v>
      </c>
      <c r="B3433" s="18">
        <v>11</v>
      </c>
      <c r="M3433" s="3">
        <v>9000024261</v>
      </c>
      <c r="N3433" s="18">
        <v>1</v>
      </c>
    </row>
    <row r="3434" spans="1:14">
      <c r="A3434" s="3" t="s">
        <v>2900</v>
      </c>
      <c r="B3434" s="18">
        <v>8</v>
      </c>
      <c r="M3434" s="4" t="s">
        <v>10</v>
      </c>
      <c r="N3434" s="18">
        <v>1</v>
      </c>
    </row>
    <row r="3435" spans="1:14">
      <c r="A3435" s="3" t="s">
        <v>2910</v>
      </c>
      <c r="B3435" s="18">
        <v>2</v>
      </c>
      <c r="M3435" s="3">
        <v>9000024341</v>
      </c>
      <c r="N3435" s="18">
        <v>4</v>
      </c>
    </row>
    <row r="3436" spans="1:14">
      <c r="A3436" s="3" t="s">
        <v>2914</v>
      </c>
      <c r="B3436" s="18">
        <v>4</v>
      </c>
      <c r="M3436" s="4" t="s">
        <v>10</v>
      </c>
      <c r="N3436" s="18">
        <v>4</v>
      </c>
    </row>
    <row r="3437" spans="1:14">
      <c r="A3437" s="3" t="s">
        <v>2920</v>
      </c>
      <c r="B3437" s="18">
        <v>2</v>
      </c>
      <c r="M3437" s="3">
        <v>9000024421</v>
      </c>
      <c r="N3437" s="18">
        <v>2</v>
      </c>
    </row>
    <row r="3438" spans="1:14">
      <c r="A3438" s="3" t="s">
        <v>2924</v>
      </c>
      <c r="B3438" s="18">
        <v>6</v>
      </c>
      <c r="M3438" s="4" t="s">
        <v>10</v>
      </c>
      <c r="N3438" s="18">
        <v>2</v>
      </c>
    </row>
    <row r="3439" spans="1:14">
      <c r="A3439" s="3" t="s">
        <v>2932</v>
      </c>
      <c r="B3439" s="18">
        <v>2</v>
      </c>
      <c r="M3439" s="3">
        <v>9000024466</v>
      </c>
      <c r="N3439" s="18">
        <v>2</v>
      </c>
    </row>
    <row r="3440" spans="1:14">
      <c r="A3440" s="3" t="s">
        <v>2940</v>
      </c>
      <c r="B3440" s="18">
        <v>31</v>
      </c>
      <c r="M3440" s="4" t="s">
        <v>10</v>
      </c>
      <c r="N3440" s="18">
        <v>2</v>
      </c>
    </row>
    <row r="3441" spans="1:14">
      <c r="A3441" s="3" t="s">
        <v>2972</v>
      </c>
      <c r="B3441" s="18">
        <v>58</v>
      </c>
      <c r="M3441" s="3">
        <v>9000024484</v>
      </c>
      <c r="N3441" s="18">
        <v>2</v>
      </c>
    </row>
    <row r="3442" spans="1:14">
      <c r="A3442" s="3" t="s">
        <v>3040</v>
      </c>
      <c r="B3442" s="18">
        <v>1</v>
      </c>
      <c r="M3442" s="4" t="s">
        <v>10</v>
      </c>
      <c r="N3442" s="18">
        <v>2</v>
      </c>
    </row>
    <row r="3443" spans="1:14">
      <c r="A3443" s="3" t="s">
        <v>3041</v>
      </c>
      <c r="B3443" s="18">
        <v>11</v>
      </c>
      <c r="M3443" s="3">
        <v>9000024493</v>
      </c>
      <c r="N3443" s="18">
        <v>2</v>
      </c>
    </row>
    <row r="3444" spans="1:14">
      <c r="A3444" s="3" t="s">
        <v>3085</v>
      </c>
      <c r="B3444" s="18">
        <v>1</v>
      </c>
      <c r="M3444" s="4" t="s">
        <v>10</v>
      </c>
      <c r="N3444" s="18">
        <v>2</v>
      </c>
    </row>
    <row r="3445" spans="1:14">
      <c r="A3445" s="3" t="s">
        <v>3088</v>
      </c>
      <c r="B3445" s="18">
        <v>2</v>
      </c>
      <c r="M3445" s="3">
        <v>9000024555</v>
      </c>
      <c r="N3445" s="18">
        <v>9</v>
      </c>
    </row>
    <row r="3446" spans="1:14">
      <c r="A3446" s="3" t="s">
        <v>3091</v>
      </c>
      <c r="B3446" s="18">
        <v>6</v>
      </c>
      <c r="M3446" s="4" t="s">
        <v>147</v>
      </c>
      <c r="N3446" s="18">
        <v>2</v>
      </c>
    </row>
    <row r="3447" spans="1:14">
      <c r="A3447" s="3" t="s">
        <v>3103</v>
      </c>
      <c r="B3447" s="18">
        <v>1</v>
      </c>
      <c r="M3447" s="4" t="s">
        <v>21</v>
      </c>
      <c r="N3447" s="18">
        <v>1</v>
      </c>
    </row>
    <row r="3448" spans="1:14">
      <c r="A3448" s="3" t="s">
        <v>3107</v>
      </c>
      <c r="B3448" s="18">
        <v>3</v>
      </c>
      <c r="M3448" s="4" t="s">
        <v>10</v>
      </c>
      <c r="N3448" s="18">
        <v>6</v>
      </c>
    </row>
    <row r="3449" spans="1:14">
      <c r="A3449" s="3" t="s">
        <v>3114</v>
      </c>
      <c r="B3449" s="18">
        <v>1</v>
      </c>
      <c r="M3449" s="3">
        <v>9000024564</v>
      </c>
      <c r="N3449" s="18">
        <v>46</v>
      </c>
    </row>
    <row r="3450" spans="1:14">
      <c r="A3450" s="3" t="s">
        <v>3117</v>
      </c>
      <c r="B3450" s="18">
        <v>3</v>
      </c>
      <c r="M3450" s="4" t="s">
        <v>428</v>
      </c>
      <c r="N3450" s="18">
        <v>1</v>
      </c>
    </row>
    <row r="3451" spans="1:14">
      <c r="A3451" s="3" t="s">
        <v>3121</v>
      </c>
      <c r="B3451" s="18">
        <v>3</v>
      </c>
      <c r="M3451" s="4" t="s">
        <v>190</v>
      </c>
      <c r="N3451" s="18">
        <v>1</v>
      </c>
    </row>
    <row r="3452" spans="1:14">
      <c r="A3452" s="3" t="s">
        <v>3136</v>
      </c>
      <c r="B3452" s="18">
        <v>8</v>
      </c>
      <c r="M3452" s="4" t="s">
        <v>10</v>
      </c>
      <c r="N3452" s="18">
        <v>44</v>
      </c>
    </row>
    <row r="3453" spans="1:14">
      <c r="A3453" s="3" t="s">
        <v>3190</v>
      </c>
      <c r="B3453" s="18">
        <v>1</v>
      </c>
      <c r="M3453" s="3">
        <v>9000024582</v>
      </c>
      <c r="N3453" s="18">
        <v>5</v>
      </c>
    </row>
    <row r="3454" spans="1:14">
      <c r="A3454" s="3" t="s">
        <v>3192</v>
      </c>
      <c r="B3454" s="18">
        <v>9</v>
      </c>
      <c r="M3454" s="4" t="s">
        <v>10</v>
      </c>
      <c r="N3454" s="18">
        <v>5</v>
      </c>
    </row>
    <row r="3455" spans="1:14">
      <c r="A3455" s="3" t="s">
        <v>3205</v>
      </c>
      <c r="B3455" s="18">
        <v>3</v>
      </c>
      <c r="M3455" s="3">
        <v>9000024689</v>
      </c>
      <c r="N3455" s="18">
        <v>3</v>
      </c>
    </row>
    <row r="3456" spans="1:14">
      <c r="A3456" s="3" t="s">
        <v>3209</v>
      </c>
      <c r="B3456" s="18">
        <v>3</v>
      </c>
      <c r="M3456" s="4" t="s">
        <v>10</v>
      </c>
      <c r="N3456" s="18">
        <v>3</v>
      </c>
    </row>
    <row r="3457" spans="1:14">
      <c r="A3457" s="3" t="s">
        <v>3215</v>
      </c>
      <c r="B3457" s="18">
        <v>5</v>
      </c>
      <c r="M3457" s="3">
        <v>9000024698</v>
      </c>
      <c r="N3457" s="18">
        <v>14</v>
      </c>
    </row>
    <row r="3458" spans="1:14">
      <c r="A3458" s="3" t="s">
        <v>3222</v>
      </c>
      <c r="B3458" s="18">
        <v>5</v>
      </c>
      <c r="M3458" s="4" t="s">
        <v>21</v>
      </c>
      <c r="N3458" s="18">
        <v>1</v>
      </c>
    </row>
    <row r="3459" spans="1:14">
      <c r="A3459" s="3" t="s">
        <v>3233</v>
      </c>
      <c r="B3459" s="18">
        <v>2</v>
      </c>
      <c r="M3459" s="4" t="s">
        <v>10</v>
      </c>
      <c r="N3459" s="18">
        <v>13</v>
      </c>
    </row>
    <row r="3460" spans="1:14">
      <c r="A3460" s="3" t="s">
        <v>3245</v>
      </c>
      <c r="B3460" s="18">
        <v>2</v>
      </c>
      <c r="M3460" s="3">
        <v>9000024956</v>
      </c>
      <c r="N3460" s="18">
        <v>4</v>
      </c>
    </row>
    <row r="3461" spans="1:14">
      <c r="A3461" s="3" t="s">
        <v>3249</v>
      </c>
      <c r="B3461" s="18">
        <v>2</v>
      </c>
      <c r="M3461" s="4" t="s">
        <v>10</v>
      </c>
      <c r="N3461" s="18">
        <v>4</v>
      </c>
    </row>
    <row r="3462" spans="1:14">
      <c r="A3462" s="3" t="s">
        <v>3253</v>
      </c>
      <c r="B3462" s="18">
        <v>1</v>
      </c>
      <c r="M3462" s="3">
        <v>9000025028</v>
      </c>
      <c r="N3462" s="18">
        <v>1</v>
      </c>
    </row>
    <row r="3463" spans="1:14">
      <c r="A3463" s="3" t="s">
        <v>3257</v>
      </c>
      <c r="B3463" s="18">
        <v>1</v>
      </c>
      <c r="M3463" s="4" t="s">
        <v>10</v>
      </c>
      <c r="N3463" s="18">
        <v>1</v>
      </c>
    </row>
    <row r="3464" spans="1:14">
      <c r="A3464" s="3" t="s">
        <v>3261</v>
      </c>
      <c r="B3464" s="18">
        <v>2</v>
      </c>
      <c r="M3464" s="3">
        <v>9000025055</v>
      </c>
      <c r="N3464" s="18">
        <v>1</v>
      </c>
    </row>
    <row r="3465" spans="1:14">
      <c r="A3465" s="3" t="s">
        <v>3265</v>
      </c>
      <c r="B3465" s="18">
        <v>3</v>
      </c>
      <c r="M3465" s="4" t="s">
        <v>10</v>
      </c>
      <c r="N3465" s="18">
        <v>1</v>
      </c>
    </row>
    <row r="3466" spans="1:14">
      <c r="A3466" s="3" t="s">
        <v>3277</v>
      </c>
      <c r="B3466" s="18">
        <v>1</v>
      </c>
      <c r="M3466" s="3">
        <v>9000025162</v>
      </c>
      <c r="N3466" s="18">
        <v>1</v>
      </c>
    </row>
    <row r="3467" spans="1:14">
      <c r="A3467" s="3" t="s">
        <v>3279</v>
      </c>
      <c r="B3467" s="18">
        <v>6</v>
      </c>
      <c r="M3467" s="4" t="s">
        <v>10</v>
      </c>
      <c r="N3467" s="18">
        <v>1</v>
      </c>
    </row>
    <row r="3468" spans="1:14">
      <c r="A3468" s="3" t="s">
        <v>3288</v>
      </c>
      <c r="B3468" s="18">
        <v>2</v>
      </c>
      <c r="M3468" s="3">
        <v>9000025206</v>
      </c>
      <c r="N3468" s="18">
        <v>1</v>
      </c>
    </row>
    <row r="3469" spans="1:14">
      <c r="A3469" s="3" t="s">
        <v>3295</v>
      </c>
      <c r="B3469" s="18">
        <v>1</v>
      </c>
      <c r="M3469" s="4" t="s">
        <v>10</v>
      </c>
      <c r="N3469" s="18">
        <v>1</v>
      </c>
    </row>
    <row r="3470" spans="1:14">
      <c r="A3470" s="3" t="s">
        <v>3297</v>
      </c>
      <c r="B3470" s="18">
        <v>12</v>
      </c>
      <c r="M3470" s="3">
        <v>9000025224</v>
      </c>
      <c r="N3470" s="18">
        <v>1</v>
      </c>
    </row>
    <row r="3471" spans="1:14">
      <c r="A3471" s="3" t="s">
        <v>3303</v>
      </c>
      <c r="B3471" s="18">
        <v>2</v>
      </c>
      <c r="M3471" s="4" t="s">
        <v>10</v>
      </c>
      <c r="N3471" s="18">
        <v>1</v>
      </c>
    </row>
    <row r="3472" spans="1:14">
      <c r="A3472" s="3" t="s">
        <v>3306</v>
      </c>
      <c r="B3472" s="18">
        <v>3</v>
      </c>
      <c r="M3472" s="3">
        <v>9000025322</v>
      </c>
      <c r="N3472" s="18">
        <v>1</v>
      </c>
    </row>
    <row r="3473" spans="1:14">
      <c r="A3473" s="3" t="s">
        <v>3309</v>
      </c>
      <c r="B3473" s="18">
        <v>12</v>
      </c>
      <c r="M3473" s="4" t="s">
        <v>10</v>
      </c>
      <c r="N3473" s="18">
        <v>1</v>
      </c>
    </row>
    <row r="3474" spans="1:14">
      <c r="A3474" s="3" t="s">
        <v>3331</v>
      </c>
      <c r="B3474" s="18">
        <v>1</v>
      </c>
      <c r="M3474" s="3">
        <v>9000025376</v>
      </c>
      <c r="N3474" s="18">
        <v>2</v>
      </c>
    </row>
    <row r="3475" spans="1:14">
      <c r="A3475" s="3" t="s">
        <v>3333</v>
      </c>
      <c r="B3475" s="18">
        <v>20</v>
      </c>
      <c r="M3475" s="4" t="s">
        <v>10</v>
      </c>
      <c r="N3475" s="18">
        <v>2</v>
      </c>
    </row>
    <row r="3476" spans="1:14">
      <c r="A3476" s="3" t="s">
        <v>3341</v>
      </c>
      <c r="B3476" s="18">
        <v>1</v>
      </c>
      <c r="M3476" s="3">
        <v>9000025385</v>
      </c>
      <c r="N3476" s="18">
        <v>27</v>
      </c>
    </row>
    <row r="3477" spans="1:14">
      <c r="A3477" s="3" t="s">
        <v>3343</v>
      </c>
      <c r="B3477" s="18">
        <v>4</v>
      </c>
      <c r="M3477" s="4" t="s">
        <v>202</v>
      </c>
      <c r="N3477" s="18">
        <v>2</v>
      </c>
    </row>
    <row r="3478" spans="1:14">
      <c r="A3478" s="3" t="s">
        <v>3348</v>
      </c>
      <c r="B3478" s="18">
        <v>73</v>
      </c>
      <c r="M3478" s="4" t="s">
        <v>10</v>
      </c>
      <c r="N3478" s="18">
        <v>25</v>
      </c>
    </row>
    <row r="3479" spans="1:14">
      <c r="A3479" s="3" t="s">
        <v>3353</v>
      </c>
      <c r="B3479" s="18">
        <v>1</v>
      </c>
      <c r="M3479" s="3">
        <v>9000025394</v>
      </c>
      <c r="N3479" s="18">
        <v>82</v>
      </c>
    </row>
    <row r="3480" spans="1:14">
      <c r="A3480" s="3" t="s">
        <v>3355</v>
      </c>
      <c r="B3480" s="18">
        <v>1</v>
      </c>
      <c r="M3480" s="4" t="s">
        <v>187</v>
      </c>
      <c r="N3480" s="18">
        <v>1</v>
      </c>
    </row>
    <row r="3481" spans="1:14">
      <c r="A3481" s="3" t="s">
        <v>3359</v>
      </c>
      <c r="B3481" s="18">
        <v>1</v>
      </c>
      <c r="M3481" s="4" t="s">
        <v>428</v>
      </c>
      <c r="N3481" s="18">
        <v>1</v>
      </c>
    </row>
    <row r="3482" spans="1:14">
      <c r="A3482" s="3" t="s">
        <v>3360</v>
      </c>
      <c r="B3482" s="18">
        <v>13</v>
      </c>
      <c r="M3482" s="4" t="s">
        <v>489</v>
      </c>
      <c r="N3482" s="18">
        <v>4</v>
      </c>
    </row>
    <row r="3483" spans="1:14">
      <c r="A3483" s="3" t="s">
        <v>3376</v>
      </c>
      <c r="B3483" s="18">
        <v>20</v>
      </c>
      <c r="M3483" s="4" t="s">
        <v>21</v>
      </c>
      <c r="N3483" s="18">
        <v>1</v>
      </c>
    </row>
    <row r="3484" spans="1:14">
      <c r="A3484" s="3" t="s">
        <v>3400</v>
      </c>
      <c r="B3484" s="18">
        <v>1</v>
      </c>
      <c r="M3484" s="4" t="s">
        <v>116</v>
      </c>
      <c r="N3484" s="18">
        <v>5</v>
      </c>
    </row>
    <row r="3485" spans="1:14">
      <c r="A3485" s="3" t="s">
        <v>3509</v>
      </c>
      <c r="B3485" s="18">
        <v>5</v>
      </c>
      <c r="M3485" s="4" t="s">
        <v>202</v>
      </c>
      <c r="N3485" s="18">
        <v>1</v>
      </c>
    </row>
    <row r="3486" spans="1:14">
      <c r="A3486" s="3" t="s">
        <v>3514</v>
      </c>
      <c r="B3486" s="18">
        <v>21</v>
      </c>
      <c r="M3486" s="4" t="s">
        <v>190</v>
      </c>
      <c r="N3486" s="18">
        <v>1</v>
      </c>
    </row>
    <row r="3487" spans="1:14">
      <c r="A3487" s="3" t="s">
        <v>3534</v>
      </c>
      <c r="B3487" s="18">
        <v>1</v>
      </c>
      <c r="M3487" s="4" t="s">
        <v>205</v>
      </c>
      <c r="N3487" s="18">
        <v>1</v>
      </c>
    </row>
    <row r="3488" spans="1:14">
      <c r="A3488" s="3" t="s">
        <v>3537</v>
      </c>
      <c r="B3488" s="18">
        <v>5</v>
      </c>
      <c r="M3488" s="4" t="s">
        <v>10</v>
      </c>
      <c r="N3488" s="18">
        <v>66</v>
      </c>
    </row>
    <row r="3489" spans="1:14">
      <c r="A3489" s="3" t="s">
        <v>3629</v>
      </c>
      <c r="B3489" s="18">
        <v>3</v>
      </c>
      <c r="M3489" s="4" t="s">
        <v>492</v>
      </c>
      <c r="N3489" s="18">
        <v>1</v>
      </c>
    </row>
    <row r="3490" spans="1:14">
      <c r="A3490" s="3" t="s">
        <v>3633</v>
      </c>
      <c r="B3490" s="18">
        <v>1</v>
      </c>
      <c r="M3490" s="3">
        <v>9000025456</v>
      </c>
      <c r="N3490" s="18">
        <v>9</v>
      </c>
    </row>
    <row r="3491" spans="1:14">
      <c r="A3491" s="3" t="s">
        <v>3636</v>
      </c>
      <c r="B3491" s="18">
        <v>1</v>
      </c>
      <c r="M3491" s="4" t="s">
        <v>10</v>
      </c>
      <c r="N3491" s="18">
        <v>9</v>
      </c>
    </row>
    <row r="3492" spans="1:14">
      <c r="A3492" s="3" t="s">
        <v>3639</v>
      </c>
      <c r="B3492" s="18">
        <v>1</v>
      </c>
      <c r="M3492" s="3">
        <v>9000025474</v>
      </c>
      <c r="N3492" s="18">
        <v>70</v>
      </c>
    </row>
    <row r="3493" spans="1:14">
      <c r="A3493" s="3" t="s">
        <v>3642</v>
      </c>
      <c r="B3493" s="18">
        <v>2</v>
      </c>
      <c r="M3493" s="4" t="s">
        <v>10</v>
      </c>
      <c r="N3493" s="18">
        <v>70</v>
      </c>
    </row>
    <row r="3494" spans="1:14">
      <c r="A3494" s="3" t="s">
        <v>3663</v>
      </c>
      <c r="B3494" s="18">
        <v>2</v>
      </c>
      <c r="M3494" s="3">
        <v>9000025625</v>
      </c>
      <c r="N3494" s="18">
        <v>3</v>
      </c>
    </row>
    <row r="3495" spans="1:14">
      <c r="A3495" s="3" t="s">
        <v>3667</v>
      </c>
      <c r="B3495" s="18">
        <v>4</v>
      </c>
      <c r="M3495" s="4" t="s">
        <v>187</v>
      </c>
      <c r="N3495" s="18">
        <v>1</v>
      </c>
    </row>
    <row r="3496" spans="1:14">
      <c r="A3496" s="3" t="s">
        <v>3672</v>
      </c>
      <c r="B3496" s="18">
        <v>3</v>
      </c>
      <c r="M3496" s="4" t="s">
        <v>21</v>
      </c>
      <c r="N3496" s="18">
        <v>1</v>
      </c>
    </row>
    <row r="3497" spans="1:14">
      <c r="A3497" s="3" t="s">
        <v>3677</v>
      </c>
      <c r="B3497" s="18">
        <v>36</v>
      </c>
      <c r="M3497" s="4" t="s">
        <v>10</v>
      </c>
      <c r="N3497" s="18">
        <v>1</v>
      </c>
    </row>
    <row r="3498" spans="1:14">
      <c r="A3498" s="3" t="s">
        <v>3689</v>
      </c>
      <c r="B3498" s="18">
        <v>7</v>
      </c>
      <c r="M3498" s="3">
        <v>9000025652</v>
      </c>
      <c r="N3498" s="18">
        <v>1</v>
      </c>
    </row>
    <row r="3499" spans="1:14">
      <c r="A3499" s="3" t="s">
        <v>3697</v>
      </c>
      <c r="B3499" s="18">
        <v>3</v>
      </c>
      <c r="M3499" s="4" t="s">
        <v>10</v>
      </c>
      <c r="N3499" s="18">
        <v>1</v>
      </c>
    </row>
    <row r="3500" spans="1:14">
      <c r="A3500" s="3" t="s">
        <v>3702</v>
      </c>
      <c r="B3500" s="18">
        <v>4</v>
      </c>
      <c r="M3500" s="3">
        <v>9000025723</v>
      </c>
      <c r="N3500" s="18">
        <v>3</v>
      </c>
    </row>
    <row r="3501" spans="1:14">
      <c r="A3501" s="3" t="s">
        <v>3706</v>
      </c>
      <c r="B3501" s="18">
        <v>9</v>
      </c>
      <c r="M3501" s="4" t="s">
        <v>10</v>
      </c>
      <c r="N3501" s="18">
        <v>3</v>
      </c>
    </row>
    <row r="3502" spans="1:14">
      <c r="A3502" s="3" t="s">
        <v>3716</v>
      </c>
      <c r="B3502" s="18">
        <v>3</v>
      </c>
      <c r="M3502" s="3">
        <v>9000025884</v>
      </c>
      <c r="N3502" s="18">
        <v>8</v>
      </c>
    </row>
    <row r="3503" spans="1:14">
      <c r="A3503" s="3" t="s">
        <v>3724</v>
      </c>
      <c r="B3503" s="18">
        <v>3</v>
      </c>
      <c r="M3503" s="4" t="s">
        <v>10</v>
      </c>
      <c r="N3503" s="18">
        <v>8</v>
      </c>
    </row>
    <row r="3504" spans="1:14">
      <c r="A3504" s="3" t="s">
        <v>3729</v>
      </c>
      <c r="B3504" s="18">
        <v>2</v>
      </c>
      <c r="M3504" s="3">
        <v>9000026107</v>
      </c>
      <c r="N3504" s="18">
        <v>1</v>
      </c>
    </row>
    <row r="3505" spans="1:14">
      <c r="A3505" s="3" t="s">
        <v>3732</v>
      </c>
      <c r="B3505" s="18">
        <v>3</v>
      </c>
      <c r="M3505" s="4" t="s">
        <v>10</v>
      </c>
      <c r="N3505" s="18">
        <v>1</v>
      </c>
    </row>
    <row r="3506" spans="1:14">
      <c r="A3506" s="3" t="s">
        <v>3736</v>
      </c>
      <c r="B3506" s="18">
        <v>4</v>
      </c>
      <c r="M3506" s="3">
        <v>9000026116</v>
      </c>
      <c r="N3506" s="18">
        <v>1</v>
      </c>
    </row>
    <row r="3507" spans="1:14">
      <c r="A3507" s="3" t="s">
        <v>3741</v>
      </c>
      <c r="B3507" s="18">
        <v>1</v>
      </c>
      <c r="M3507" s="4" t="s">
        <v>10</v>
      </c>
      <c r="N3507" s="18">
        <v>1</v>
      </c>
    </row>
    <row r="3508" spans="1:14">
      <c r="A3508" s="3" t="s">
        <v>3743</v>
      </c>
      <c r="B3508" s="18">
        <v>1</v>
      </c>
      <c r="M3508" s="3">
        <v>9000026179</v>
      </c>
      <c r="N3508" s="18">
        <v>10</v>
      </c>
    </row>
    <row r="3509" spans="1:14">
      <c r="A3509" s="3" t="s">
        <v>3747</v>
      </c>
      <c r="B3509" s="18">
        <v>7</v>
      </c>
      <c r="M3509" s="4" t="s">
        <v>10</v>
      </c>
      <c r="N3509" s="18">
        <v>10</v>
      </c>
    </row>
    <row r="3510" spans="1:14">
      <c r="A3510" s="3" t="s">
        <v>3754</v>
      </c>
      <c r="B3510" s="18">
        <v>1</v>
      </c>
      <c r="M3510" s="3">
        <v>9000026214</v>
      </c>
      <c r="N3510" s="18">
        <v>1</v>
      </c>
    </row>
    <row r="3511" spans="1:14">
      <c r="A3511" s="3" t="s">
        <v>3756</v>
      </c>
      <c r="B3511" s="18">
        <v>1</v>
      </c>
      <c r="M3511" s="4" t="s">
        <v>10</v>
      </c>
      <c r="N3511" s="18">
        <v>1</v>
      </c>
    </row>
    <row r="3512" spans="1:14">
      <c r="A3512" s="3" t="s">
        <v>3758</v>
      </c>
      <c r="B3512" s="18">
        <v>13</v>
      </c>
      <c r="M3512" s="3">
        <v>9000027436</v>
      </c>
      <c r="N3512" s="18">
        <v>23</v>
      </c>
    </row>
    <row r="3513" spans="1:14">
      <c r="A3513" s="3" t="s">
        <v>3765</v>
      </c>
      <c r="B3513" s="18">
        <v>3</v>
      </c>
      <c r="M3513" s="4" t="s">
        <v>147</v>
      </c>
      <c r="N3513" s="18">
        <v>3</v>
      </c>
    </row>
    <row r="3514" spans="1:14">
      <c r="A3514" s="3" t="s">
        <v>3802</v>
      </c>
      <c r="B3514" s="18">
        <v>4</v>
      </c>
      <c r="M3514" s="4" t="s">
        <v>116</v>
      </c>
      <c r="N3514" s="18">
        <v>1</v>
      </c>
    </row>
    <row r="3515" spans="1:14">
      <c r="A3515" s="3" t="s">
        <v>3806</v>
      </c>
      <c r="B3515" s="18">
        <v>15</v>
      </c>
      <c r="M3515" s="4" t="s">
        <v>114</v>
      </c>
      <c r="N3515" s="18">
        <v>1</v>
      </c>
    </row>
    <row r="3516" spans="1:14">
      <c r="A3516" s="3" t="s">
        <v>3813</v>
      </c>
      <c r="B3516" s="18">
        <v>9</v>
      </c>
      <c r="M3516" s="4" t="s">
        <v>10</v>
      </c>
      <c r="N3516" s="18">
        <v>17</v>
      </c>
    </row>
    <row r="3517" spans="1:14">
      <c r="A3517" s="3" t="s">
        <v>3817</v>
      </c>
      <c r="B3517" s="18">
        <v>17</v>
      </c>
      <c r="M3517" s="4" t="s">
        <v>492</v>
      </c>
      <c r="N3517" s="18">
        <v>1</v>
      </c>
    </row>
    <row r="3518" spans="1:14">
      <c r="A3518" s="3" t="s">
        <v>3839</v>
      </c>
      <c r="B3518" s="18">
        <v>3</v>
      </c>
      <c r="M3518" s="3">
        <v>9000027481</v>
      </c>
      <c r="N3518" s="18">
        <v>1</v>
      </c>
    </row>
    <row r="3519" spans="1:14">
      <c r="A3519" s="3" t="s">
        <v>3843</v>
      </c>
      <c r="B3519" s="18">
        <v>4</v>
      </c>
      <c r="M3519" s="4" t="s">
        <v>10</v>
      </c>
      <c r="N3519" s="18">
        <v>1</v>
      </c>
    </row>
    <row r="3520" spans="1:14">
      <c r="A3520" s="3" t="s">
        <v>3849</v>
      </c>
      <c r="B3520" s="18">
        <v>4</v>
      </c>
      <c r="M3520" s="3">
        <v>9000027588</v>
      </c>
      <c r="N3520" s="18">
        <v>4</v>
      </c>
    </row>
    <row r="3521" spans="1:14">
      <c r="A3521" s="3" t="s">
        <v>3855</v>
      </c>
      <c r="B3521" s="18">
        <v>3</v>
      </c>
      <c r="M3521" s="4" t="s">
        <v>10</v>
      </c>
      <c r="N3521" s="18">
        <v>4</v>
      </c>
    </row>
    <row r="3522" spans="1:14">
      <c r="A3522" s="3" t="s">
        <v>3860</v>
      </c>
      <c r="B3522" s="18">
        <v>8</v>
      </c>
      <c r="M3522" s="3">
        <v>9000027597</v>
      </c>
      <c r="N3522" s="18">
        <v>1</v>
      </c>
    </row>
    <row r="3523" spans="1:14">
      <c r="A3523" s="3" t="s">
        <v>3867</v>
      </c>
      <c r="B3523" s="18">
        <v>1</v>
      </c>
      <c r="M3523" s="4" t="s">
        <v>10</v>
      </c>
      <c r="N3523" s="18">
        <v>1</v>
      </c>
    </row>
    <row r="3524" spans="1:14">
      <c r="A3524" s="3" t="s">
        <v>3880</v>
      </c>
      <c r="B3524" s="18">
        <v>1</v>
      </c>
      <c r="M3524" s="3">
        <v>9000027632</v>
      </c>
      <c r="N3524" s="18">
        <v>5</v>
      </c>
    </row>
    <row r="3525" spans="1:14">
      <c r="A3525" s="3" t="s">
        <v>3881</v>
      </c>
      <c r="B3525" s="18">
        <v>1</v>
      </c>
      <c r="M3525" s="4" t="s">
        <v>10</v>
      </c>
      <c r="N3525" s="18">
        <v>5</v>
      </c>
    </row>
    <row r="3526" spans="1:14">
      <c r="A3526" s="3" t="s">
        <v>3884</v>
      </c>
      <c r="B3526" s="18">
        <v>2</v>
      </c>
      <c r="M3526" s="3">
        <v>9000027837</v>
      </c>
      <c r="N3526" s="18">
        <v>3</v>
      </c>
    </row>
    <row r="3527" spans="1:14">
      <c r="A3527" s="3" t="s">
        <v>3888</v>
      </c>
      <c r="B3527" s="18">
        <v>1</v>
      </c>
      <c r="M3527" s="4" t="s">
        <v>10</v>
      </c>
      <c r="N3527" s="18">
        <v>3</v>
      </c>
    </row>
    <row r="3528" spans="1:14">
      <c r="A3528" s="3" t="s">
        <v>3890</v>
      </c>
      <c r="B3528" s="18">
        <v>2</v>
      </c>
      <c r="M3528" s="3">
        <v>9000027855</v>
      </c>
      <c r="N3528" s="18">
        <v>2</v>
      </c>
    </row>
    <row r="3529" spans="1:14">
      <c r="A3529" s="3" t="s">
        <v>3893</v>
      </c>
      <c r="B3529" s="18">
        <v>10</v>
      </c>
      <c r="M3529" s="4" t="s">
        <v>10</v>
      </c>
      <c r="N3529" s="18">
        <v>2</v>
      </c>
    </row>
    <row r="3530" spans="1:14">
      <c r="A3530" s="3" t="s">
        <v>3908</v>
      </c>
      <c r="B3530" s="18">
        <v>17</v>
      </c>
      <c r="M3530" s="3">
        <v>9000028088</v>
      </c>
      <c r="N3530" s="18">
        <v>1</v>
      </c>
    </row>
    <row r="3531" spans="1:14">
      <c r="A3531" s="3" t="s">
        <v>3946</v>
      </c>
      <c r="B3531" s="18">
        <v>2</v>
      </c>
      <c r="M3531" s="4" t="s">
        <v>10</v>
      </c>
      <c r="N3531" s="18">
        <v>1</v>
      </c>
    </row>
    <row r="3532" spans="1:14">
      <c r="A3532" s="3" t="s">
        <v>3949</v>
      </c>
      <c r="B3532" s="18">
        <v>7</v>
      </c>
      <c r="M3532" s="3">
        <v>9000028105</v>
      </c>
      <c r="N3532" s="18">
        <v>1</v>
      </c>
    </row>
    <row r="3533" spans="1:14">
      <c r="A3533" s="3" t="s">
        <v>3955</v>
      </c>
      <c r="B3533" s="18">
        <v>3</v>
      </c>
      <c r="M3533" s="4" t="s">
        <v>10</v>
      </c>
      <c r="N3533" s="18">
        <v>1</v>
      </c>
    </row>
    <row r="3534" spans="1:14">
      <c r="A3534" s="3" t="s">
        <v>3997</v>
      </c>
      <c r="B3534" s="18">
        <v>1</v>
      </c>
      <c r="M3534" s="3">
        <v>9000028141</v>
      </c>
      <c r="N3534" s="18">
        <v>1</v>
      </c>
    </row>
    <row r="3535" spans="1:14">
      <c r="A3535" s="3" t="s">
        <v>3999</v>
      </c>
      <c r="B3535" s="18">
        <v>6</v>
      </c>
      <c r="M3535" s="4" t="s">
        <v>10</v>
      </c>
      <c r="N3535" s="18">
        <v>1</v>
      </c>
    </row>
    <row r="3536" spans="1:14">
      <c r="A3536" s="3" t="s">
        <v>4019</v>
      </c>
      <c r="B3536" s="18">
        <v>1</v>
      </c>
      <c r="M3536" s="3">
        <v>9000028186</v>
      </c>
      <c r="N3536" s="18">
        <v>4</v>
      </c>
    </row>
    <row r="3537" spans="1:14">
      <c r="A3537" s="3" t="s">
        <v>4025</v>
      </c>
      <c r="B3537" s="18">
        <v>1</v>
      </c>
      <c r="M3537" s="4" t="s">
        <v>10</v>
      </c>
      <c r="N3537" s="18">
        <v>4</v>
      </c>
    </row>
    <row r="3538" spans="1:14">
      <c r="A3538" s="3" t="s">
        <v>4026</v>
      </c>
      <c r="B3538" s="18">
        <v>26</v>
      </c>
      <c r="M3538" s="3">
        <v>9000028195</v>
      </c>
      <c r="N3538" s="18">
        <v>2</v>
      </c>
    </row>
    <row r="3539" spans="1:14">
      <c r="A3539" s="3" t="s">
        <v>4041</v>
      </c>
      <c r="B3539" s="18">
        <v>15</v>
      </c>
      <c r="M3539" s="4" t="s">
        <v>10</v>
      </c>
      <c r="N3539" s="18">
        <v>2</v>
      </c>
    </row>
    <row r="3540" spans="1:14">
      <c r="A3540" s="3" t="s">
        <v>4052</v>
      </c>
      <c r="B3540" s="18">
        <v>2</v>
      </c>
      <c r="M3540" s="3">
        <v>9000028203</v>
      </c>
      <c r="N3540" s="18">
        <v>6</v>
      </c>
    </row>
    <row r="3541" spans="1:14">
      <c r="A3541" s="3" t="s">
        <v>4056</v>
      </c>
      <c r="B3541" s="18">
        <v>2</v>
      </c>
      <c r="M3541" s="4" t="s">
        <v>187</v>
      </c>
      <c r="N3541" s="18">
        <v>1</v>
      </c>
    </row>
    <row r="3542" spans="1:14">
      <c r="A3542" s="3" t="s">
        <v>4069</v>
      </c>
      <c r="B3542" s="18">
        <v>58</v>
      </c>
      <c r="M3542" s="4" t="s">
        <v>10</v>
      </c>
      <c r="N3542" s="18">
        <v>5</v>
      </c>
    </row>
    <row r="3543" spans="1:14">
      <c r="A3543" s="3" t="s">
        <v>4140</v>
      </c>
      <c r="B3543" s="18">
        <v>2</v>
      </c>
      <c r="M3543" s="3">
        <v>9000028248</v>
      </c>
      <c r="N3543" s="18">
        <v>3</v>
      </c>
    </row>
    <row r="3544" spans="1:14">
      <c r="A3544" s="3" t="s">
        <v>4171</v>
      </c>
      <c r="B3544" s="18">
        <v>4</v>
      </c>
      <c r="M3544" s="4" t="s">
        <v>10</v>
      </c>
      <c r="N3544" s="18">
        <v>3</v>
      </c>
    </row>
    <row r="3545" spans="1:14">
      <c r="A3545" s="3" t="s">
        <v>4182</v>
      </c>
      <c r="B3545" s="18">
        <v>5</v>
      </c>
      <c r="M3545" s="3">
        <v>9000028293</v>
      </c>
      <c r="N3545" s="18">
        <v>1</v>
      </c>
    </row>
    <row r="3546" spans="1:14">
      <c r="A3546" s="3" t="s">
        <v>4187</v>
      </c>
      <c r="B3546" s="18">
        <v>1</v>
      </c>
      <c r="M3546" s="4" t="s">
        <v>10</v>
      </c>
      <c r="N3546" s="18">
        <v>1</v>
      </c>
    </row>
    <row r="3547" spans="1:14">
      <c r="A3547" s="3" t="s">
        <v>4190</v>
      </c>
      <c r="B3547" s="18">
        <v>6</v>
      </c>
      <c r="M3547" s="3">
        <v>9000028301</v>
      </c>
      <c r="N3547" s="18">
        <v>4</v>
      </c>
    </row>
    <row r="3548" spans="1:14">
      <c r="A3548" s="3" t="s">
        <v>4222</v>
      </c>
      <c r="B3548" s="18">
        <v>39</v>
      </c>
      <c r="M3548" s="4" t="s">
        <v>10</v>
      </c>
      <c r="N3548" s="18">
        <v>4</v>
      </c>
    </row>
    <row r="3549" spans="1:14">
      <c r="A3549" s="3" t="s">
        <v>4277</v>
      </c>
      <c r="B3549" s="18">
        <v>1</v>
      </c>
      <c r="M3549" s="3">
        <v>9000028319</v>
      </c>
      <c r="N3549" s="18">
        <v>5</v>
      </c>
    </row>
    <row r="3550" spans="1:14">
      <c r="A3550" s="3" t="s">
        <v>4282</v>
      </c>
      <c r="B3550" s="18">
        <v>1</v>
      </c>
      <c r="M3550" s="4" t="s">
        <v>187</v>
      </c>
      <c r="N3550" s="18">
        <v>1</v>
      </c>
    </row>
    <row r="3551" spans="1:14">
      <c r="A3551" s="3" t="s">
        <v>4359</v>
      </c>
      <c r="B3551" s="18">
        <v>1</v>
      </c>
      <c r="M3551" s="4" t="s">
        <v>10</v>
      </c>
      <c r="N3551" s="18">
        <v>4</v>
      </c>
    </row>
    <row r="3552" spans="1:14">
      <c r="A3552" s="3" t="s">
        <v>4368</v>
      </c>
      <c r="B3552" s="18">
        <v>9</v>
      </c>
      <c r="M3552" s="3">
        <v>9000028328</v>
      </c>
      <c r="N3552" s="18">
        <v>1</v>
      </c>
    </row>
    <row r="3553" spans="1:14">
      <c r="A3553" s="3" t="s">
        <v>4377</v>
      </c>
      <c r="B3553" s="18">
        <v>2</v>
      </c>
      <c r="M3553" s="4" t="s">
        <v>10</v>
      </c>
      <c r="N3553" s="18">
        <v>1</v>
      </c>
    </row>
    <row r="3554" spans="1:14">
      <c r="A3554" s="3" t="s">
        <v>4380</v>
      </c>
      <c r="B3554" s="18">
        <v>2</v>
      </c>
      <c r="M3554" s="3">
        <v>9000028355</v>
      </c>
      <c r="N3554" s="18">
        <v>1</v>
      </c>
    </row>
    <row r="3555" spans="1:14">
      <c r="A3555" s="3" t="s">
        <v>4383</v>
      </c>
      <c r="B3555" s="18">
        <v>7</v>
      </c>
      <c r="M3555" s="4" t="s">
        <v>10</v>
      </c>
      <c r="N3555" s="18">
        <v>1</v>
      </c>
    </row>
    <row r="3556" spans="1:14">
      <c r="A3556" s="3" t="s">
        <v>4389</v>
      </c>
      <c r="B3556" s="18">
        <v>2</v>
      </c>
      <c r="M3556" s="3">
        <v>9000028364</v>
      </c>
      <c r="N3556" s="18">
        <v>20</v>
      </c>
    </row>
    <row r="3557" spans="1:14">
      <c r="A3557" s="3" t="s">
        <v>4392</v>
      </c>
      <c r="B3557" s="18">
        <v>4</v>
      </c>
      <c r="M3557" s="4" t="s">
        <v>489</v>
      </c>
      <c r="N3557" s="18">
        <v>2</v>
      </c>
    </row>
    <row r="3558" spans="1:14">
      <c r="A3558" s="3" t="s">
        <v>4396</v>
      </c>
      <c r="B3558" s="18">
        <v>1</v>
      </c>
      <c r="M3558" s="4" t="s">
        <v>116</v>
      </c>
      <c r="N3558" s="18">
        <v>1</v>
      </c>
    </row>
    <row r="3559" spans="1:14">
      <c r="A3559" s="3" t="s">
        <v>4398</v>
      </c>
      <c r="B3559" s="18">
        <v>12</v>
      </c>
      <c r="M3559" s="4" t="s">
        <v>202</v>
      </c>
      <c r="N3559" s="18">
        <v>1</v>
      </c>
    </row>
    <row r="3560" spans="1:14">
      <c r="A3560" s="3" t="s">
        <v>4415</v>
      </c>
      <c r="B3560" s="18">
        <v>10</v>
      </c>
      <c r="M3560" s="4" t="s">
        <v>114</v>
      </c>
      <c r="N3560" s="18">
        <v>2</v>
      </c>
    </row>
    <row r="3561" spans="1:14">
      <c r="A3561" s="3" t="s">
        <v>4442</v>
      </c>
      <c r="B3561" s="18">
        <v>1</v>
      </c>
      <c r="M3561" s="4" t="s">
        <v>10</v>
      </c>
      <c r="N3561" s="18">
        <v>14</v>
      </c>
    </row>
    <row r="3562" spans="1:14">
      <c r="A3562" s="3" t="s">
        <v>4444</v>
      </c>
      <c r="B3562" s="18">
        <v>2</v>
      </c>
      <c r="M3562" s="3">
        <v>9000028373</v>
      </c>
      <c r="N3562" s="18">
        <v>5</v>
      </c>
    </row>
    <row r="3563" spans="1:14">
      <c r="A3563" s="3" t="s">
        <v>4449</v>
      </c>
      <c r="B3563" s="18">
        <v>14</v>
      </c>
      <c r="M3563" s="4" t="s">
        <v>10</v>
      </c>
      <c r="N3563" s="18">
        <v>5</v>
      </c>
    </row>
    <row r="3564" spans="1:14">
      <c r="A3564" s="3" t="s">
        <v>4463</v>
      </c>
      <c r="B3564" s="18">
        <v>5</v>
      </c>
      <c r="M3564" s="3">
        <v>9000028453</v>
      </c>
      <c r="N3564" s="18">
        <v>2</v>
      </c>
    </row>
    <row r="3565" spans="1:14">
      <c r="A3565" s="3" t="s">
        <v>4467</v>
      </c>
      <c r="B3565" s="18">
        <v>13</v>
      </c>
      <c r="M3565" s="4" t="s">
        <v>10</v>
      </c>
      <c r="N3565" s="18">
        <v>2</v>
      </c>
    </row>
    <row r="3566" spans="1:14">
      <c r="A3566" s="3" t="s">
        <v>4483</v>
      </c>
      <c r="B3566" s="18">
        <v>3</v>
      </c>
      <c r="M3566" s="3">
        <v>9000028498</v>
      </c>
      <c r="N3566" s="18">
        <v>1</v>
      </c>
    </row>
    <row r="3567" spans="1:14">
      <c r="A3567" s="3" t="s">
        <v>4488</v>
      </c>
      <c r="B3567" s="18">
        <v>8</v>
      </c>
      <c r="M3567" s="4" t="s">
        <v>10</v>
      </c>
      <c r="N3567" s="18">
        <v>1</v>
      </c>
    </row>
    <row r="3568" spans="1:14">
      <c r="A3568" s="3" t="s">
        <v>4497</v>
      </c>
      <c r="B3568" s="18">
        <v>1</v>
      </c>
      <c r="M3568" s="3">
        <v>9000028506</v>
      </c>
      <c r="N3568" s="18">
        <v>2</v>
      </c>
    </row>
    <row r="3569" spans="1:14">
      <c r="A3569" s="3" t="s">
        <v>4500</v>
      </c>
      <c r="B3569" s="18">
        <v>2</v>
      </c>
      <c r="M3569" s="4" t="s">
        <v>10</v>
      </c>
      <c r="N3569" s="18">
        <v>2</v>
      </c>
    </row>
    <row r="3570" spans="1:14">
      <c r="A3570" s="3" t="s">
        <v>4502</v>
      </c>
      <c r="B3570" s="18">
        <v>1</v>
      </c>
      <c r="M3570" s="3">
        <v>9000028515</v>
      </c>
      <c r="N3570" s="18">
        <v>1</v>
      </c>
    </row>
    <row r="3571" spans="1:14">
      <c r="A3571" s="3" t="s">
        <v>4505</v>
      </c>
      <c r="B3571" s="18">
        <v>1</v>
      </c>
      <c r="M3571" s="4" t="s">
        <v>10</v>
      </c>
      <c r="N3571" s="18">
        <v>1</v>
      </c>
    </row>
    <row r="3572" spans="1:14">
      <c r="A3572" s="3" t="s">
        <v>4510</v>
      </c>
      <c r="B3572" s="18">
        <v>3</v>
      </c>
      <c r="M3572" s="3">
        <v>9000028524</v>
      </c>
      <c r="N3572" s="18">
        <v>1</v>
      </c>
    </row>
    <row r="3573" spans="1:14">
      <c r="A3573" s="3" t="s">
        <v>4541</v>
      </c>
      <c r="B3573" s="18">
        <v>1</v>
      </c>
      <c r="M3573" s="4" t="s">
        <v>10</v>
      </c>
      <c r="N3573" s="18">
        <v>1</v>
      </c>
    </row>
    <row r="3574" spans="1:14">
      <c r="A3574" s="3" t="s">
        <v>4544</v>
      </c>
      <c r="B3574" s="18">
        <v>1</v>
      </c>
      <c r="M3574" s="3">
        <v>9000028533</v>
      </c>
      <c r="N3574" s="18">
        <v>1</v>
      </c>
    </row>
    <row r="3575" spans="1:14">
      <c r="A3575" s="3" t="s">
        <v>4546</v>
      </c>
      <c r="B3575" s="18">
        <v>10</v>
      </c>
      <c r="M3575" s="4" t="s">
        <v>10</v>
      </c>
      <c r="N3575" s="18">
        <v>1</v>
      </c>
    </row>
    <row r="3576" spans="1:14">
      <c r="A3576" s="3" t="s">
        <v>4587</v>
      </c>
      <c r="B3576" s="18">
        <v>10</v>
      </c>
      <c r="M3576" s="3">
        <v>9000028729</v>
      </c>
      <c r="N3576" s="18">
        <v>11</v>
      </c>
    </row>
    <row r="3577" spans="1:14">
      <c r="A3577" s="3" t="s">
        <v>4599</v>
      </c>
      <c r="B3577" s="18">
        <v>6</v>
      </c>
      <c r="M3577" s="4" t="s">
        <v>10</v>
      </c>
      <c r="N3577" s="18">
        <v>11</v>
      </c>
    </row>
    <row r="3578" spans="1:14">
      <c r="A3578" s="3" t="s">
        <v>4606</v>
      </c>
      <c r="B3578" s="18">
        <v>1</v>
      </c>
      <c r="M3578" s="3">
        <v>9000028756</v>
      </c>
      <c r="N3578" s="18">
        <v>9</v>
      </c>
    </row>
    <row r="3579" spans="1:14">
      <c r="A3579" s="3" t="s">
        <v>4609</v>
      </c>
      <c r="B3579" s="18">
        <v>3</v>
      </c>
      <c r="M3579" s="4" t="s">
        <v>21</v>
      </c>
      <c r="N3579" s="18">
        <v>1</v>
      </c>
    </row>
    <row r="3580" spans="1:14">
      <c r="A3580" s="3" t="s">
        <v>4613</v>
      </c>
      <c r="B3580" s="18">
        <v>1</v>
      </c>
      <c r="M3580" s="4" t="s">
        <v>10</v>
      </c>
      <c r="N3580" s="18">
        <v>8</v>
      </c>
    </row>
    <row r="3581" spans="1:14">
      <c r="A3581" s="3" t="s">
        <v>4619</v>
      </c>
      <c r="B3581" s="18">
        <v>6</v>
      </c>
      <c r="M3581" s="3">
        <v>9000028845</v>
      </c>
      <c r="N3581" s="18">
        <v>2</v>
      </c>
    </row>
    <row r="3582" spans="1:14">
      <c r="A3582" s="3" t="s">
        <v>4628</v>
      </c>
      <c r="B3582" s="18">
        <v>1</v>
      </c>
      <c r="M3582" s="4" t="s">
        <v>10</v>
      </c>
      <c r="N3582" s="18">
        <v>2</v>
      </c>
    </row>
    <row r="3583" spans="1:14">
      <c r="A3583" s="3" t="s">
        <v>4634</v>
      </c>
      <c r="B3583" s="18">
        <v>4</v>
      </c>
      <c r="M3583" s="3">
        <v>9000028863</v>
      </c>
      <c r="N3583" s="18">
        <v>2</v>
      </c>
    </row>
    <row r="3584" spans="1:14">
      <c r="A3584" s="3" t="s">
        <v>4639</v>
      </c>
      <c r="B3584" s="18">
        <v>1</v>
      </c>
      <c r="M3584" s="4" t="s">
        <v>10</v>
      </c>
      <c r="N3584" s="18">
        <v>2</v>
      </c>
    </row>
    <row r="3585" spans="1:14">
      <c r="A3585" s="3" t="s">
        <v>4649</v>
      </c>
      <c r="B3585" s="18">
        <v>4</v>
      </c>
      <c r="M3585" s="3">
        <v>9000028872</v>
      </c>
      <c r="N3585" s="18">
        <v>1</v>
      </c>
    </row>
    <row r="3586" spans="1:14">
      <c r="A3586" s="3" t="s">
        <v>4949</v>
      </c>
      <c r="B3586" s="18">
        <v>2</v>
      </c>
      <c r="M3586" s="4" t="s">
        <v>10</v>
      </c>
      <c r="N3586" s="18">
        <v>1</v>
      </c>
    </row>
    <row r="3587" spans="1:14">
      <c r="A3587" s="3" t="s">
        <v>4955</v>
      </c>
      <c r="B3587" s="18">
        <v>2</v>
      </c>
      <c r="M3587" s="3">
        <v>9000028907</v>
      </c>
      <c r="N3587" s="18">
        <v>3</v>
      </c>
    </row>
    <row r="3588" spans="1:14">
      <c r="A3588" s="3" t="s">
        <v>4959</v>
      </c>
      <c r="B3588" s="18">
        <v>9</v>
      </c>
      <c r="M3588" s="4" t="s">
        <v>10</v>
      </c>
      <c r="N3588" s="18">
        <v>3</v>
      </c>
    </row>
    <row r="3589" spans="1:14">
      <c r="A3589" s="3" t="s">
        <v>4966</v>
      </c>
      <c r="B3589" s="18">
        <v>14</v>
      </c>
      <c r="M3589" s="3">
        <v>9000028934</v>
      </c>
      <c r="N3589" s="18">
        <v>3</v>
      </c>
    </row>
    <row r="3590" spans="1:14">
      <c r="A3590" s="3" t="s">
        <v>4985</v>
      </c>
      <c r="B3590" s="18">
        <v>1</v>
      </c>
      <c r="M3590" s="4" t="s">
        <v>187</v>
      </c>
      <c r="N3590" s="18">
        <v>1</v>
      </c>
    </row>
    <row r="3591" spans="1:14">
      <c r="A3591" s="3" t="s">
        <v>4990</v>
      </c>
      <c r="B3591" s="18">
        <v>4</v>
      </c>
      <c r="M3591" s="4" t="s">
        <v>10</v>
      </c>
      <c r="N3591" s="18">
        <v>2</v>
      </c>
    </row>
    <row r="3592" spans="1:14">
      <c r="A3592" s="3" t="s">
        <v>5019</v>
      </c>
      <c r="B3592" s="18">
        <v>13</v>
      </c>
      <c r="M3592" s="3">
        <v>9000028952</v>
      </c>
      <c r="N3592" s="18">
        <v>3</v>
      </c>
    </row>
    <row r="3593" spans="1:14">
      <c r="A3593" s="3" t="s">
        <v>5024</v>
      </c>
      <c r="B3593" s="18">
        <v>2</v>
      </c>
      <c r="M3593" s="4" t="s">
        <v>10</v>
      </c>
      <c r="N3593" s="18">
        <v>3</v>
      </c>
    </row>
    <row r="3594" spans="1:14">
      <c r="A3594" s="3" t="s">
        <v>5033</v>
      </c>
      <c r="B3594" s="18">
        <v>2</v>
      </c>
      <c r="M3594" s="3">
        <v>9000028979</v>
      </c>
      <c r="N3594" s="18">
        <v>1</v>
      </c>
    </row>
    <row r="3595" spans="1:14">
      <c r="A3595" s="3" t="s">
        <v>5073</v>
      </c>
      <c r="B3595" s="18">
        <v>2</v>
      </c>
      <c r="M3595" s="4" t="s">
        <v>10</v>
      </c>
      <c r="N3595" s="18">
        <v>1</v>
      </c>
    </row>
    <row r="3596" spans="1:14">
      <c r="A3596" s="3" t="s">
        <v>5090</v>
      </c>
      <c r="B3596" s="18">
        <v>1</v>
      </c>
      <c r="M3596" s="3">
        <v>9000029006</v>
      </c>
      <c r="N3596" s="18">
        <v>1</v>
      </c>
    </row>
    <row r="3597" spans="1:14">
      <c r="A3597" s="3" t="s">
        <v>5160</v>
      </c>
      <c r="B3597" s="18">
        <v>61</v>
      </c>
      <c r="M3597" s="4" t="s">
        <v>10</v>
      </c>
      <c r="N3597" s="18">
        <v>1</v>
      </c>
    </row>
    <row r="3598" spans="1:14">
      <c r="A3598" s="3" t="s">
        <v>5225</v>
      </c>
      <c r="B3598" s="18">
        <v>13</v>
      </c>
      <c r="M3598" s="3">
        <v>9000029015</v>
      </c>
      <c r="N3598" s="18">
        <v>2</v>
      </c>
    </row>
    <row r="3599" spans="1:14">
      <c r="A3599" s="3" t="s">
        <v>5242</v>
      </c>
      <c r="B3599" s="18">
        <v>4</v>
      </c>
      <c r="M3599" s="4" t="s">
        <v>10</v>
      </c>
      <c r="N3599" s="18">
        <v>2</v>
      </c>
    </row>
    <row r="3600" spans="1:14">
      <c r="A3600" s="3" t="s">
        <v>5248</v>
      </c>
      <c r="B3600" s="18">
        <v>10</v>
      </c>
      <c r="M3600" s="3">
        <v>9000029363</v>
      </c>
      <c r="N3600" s="18">
        <v>2</v>
      </c>
    </row>
    <row r="3601" spans="1:14">
      <c r="A3601" s="3" t="s">
        <v>5275</v>
      </c>
      <c r="B3601" s="18">
        <v>2</v>
      </c>
      <c r="M3601" s="4" t="s">
        <v>10</v>
      </c>
      <c r="N3601" s="18">
        <v>2</v>
      </c>
    </row>
    <row r="3602" spans="1:14">
      <c r="A3602" s="3" t="s">
        <v>5278</v>
      </c>
      <c r="B3602" s="18">
        <v>3</v>
      </c>
      <c r="M3602" s="3">
        <v>9000029505</v>
      </c>
      <c r="N3602" s="18">
        <v>1</v>
      </c>
    </row>
    <row r="3603" spans="1:14">
      <c r="A3603" s="3" t="s">
        <v>5444</v>
      </c>
      <c r="B3603" s="18">
        <v>1</v>
      </c>
      <c r="M3603" s="4" t="s">
        <v>10</v>
      </c>
      <c r="N3603" s="18">
        <v>1</v>
      </c>
    </row>
    <row r="3604" spans="1:14">
      <c r="A3604" s="3" t="s">
        <v>5447</v>
      </c>
      <c r="B3604" s="18">
        <v>3</v>
      </c>
      <c r="M3604" s="3">
        <v>9000029933</v>
      </c>
      <c r="N3604" s="18">
        <v>2</v>
      </c>
    </row>
    <row r="3605" spans="1:14">
      <c r="A3605" s="3" t="s">
        <v>5480</v>
      </c>
      <c r="B3605" s="18">
        <v>2</v>
      </c>
      <c r="M3605" s="4" t="s">
        <v>10</v>
      </c>
      <c r="N3605" s="18">
        <v>2</v>
      </c>
    </row>
    <row r="3606" spans="1:14">
      <c r="A3606" s="3" t="s">
        <v>5598</v>
      </c>
      <c r="B3606" s="18">
        <v>2</v>
      </c>
      <c r="M3606" s="3">
        <v>9000029969</v>
      </c>
      <c r="N3606" s="18">
        <v>18</v>
      </c>
    </row>
    <row r="3607" spans="1:14">
      <c r="A3607" s="3" t="s">
        <v>5731</v>
      </c>
      <c r="B3607" s="18">
        <v>10</v>
      </c>
      <c r="M3607" s="4" t="s">
        <v>187</v>
      </c>
      <c r="N3607" s="18">
        <v>1</v>
      </c>
    </row>
    <row r="3608" spans="1:14">
      <c r="A3608" s="3" t="s">
        <v>5746</v>
      </c>
      <c r="B3608" s="18">
        <v>6</v>
      </c>
      <c r="M3608" s="4" t="s">
        <v>147</v>
      </c>
      <c r="N3608" s="18">
        <v>3</v>
      </c>
    </row>
    <row r="3609" spans="1:14">
      <c r="A3609" s="3" t="s">
        <v>5755</v>
      </c>
      <c r="B3609" s="18">
        <v>2</v>
      </c>
      <c r="M3609" s="4" t="s">
        <v>21</v>
      </c>
      <c r="N3609" s="18">
        <v>2</v>
      </c>
    </row>
    <row r="3610" spans="1:14">
      <c r="A3610" s="3" t="s">
        <v>5760</v>
      </c>
      <c r="B3610" s="18">
        <v>5</v>
      </c>
      <c r="M3610" s="4" t="s">
        <v>10</v>
      </c>
      <c r="N3610" s="18">
        <v>12</v>
      </c>
    </row>
    <row r="3611" spans="1:14">
      <c r="A3611" s="3" t="s">
        <v>6157</v>
      </c>
      <c r="B3611" s="18">
        <v>49</v>
      </c>
      <c r="M3611" s="3">
        <v>9000030004</v>
      </c>
      <c r="N3611" s="18">
        <v>2</v>
      </c>
    </row>
    <row r="3612" spans="1:14">
      <c r="A3612" s="3" t="s">
        <v>6175</v>
      </c>
      <c r="B3612" s="18">
        <v>54</v>
      </c>
      <c r="M3612" s="4" t="s">
        <v>10</v>
      </c>
      <c r="N3612" s="18">
        <v>2</v>
      </c>
    </row>
    <row r="3613" spans="1:14">
      <c r="A3613" s="3" t="s">
        <v>6244</v>
      </c>
      <c r="B3613" s="18">
        <v>74</v>
      </c>
      <c r="M3613" s="3">
        <v>9000030049</v>
      </c>
      <c r="N3613" s="18">
        <v>6</v>
      </c>
    </row>
    <row r="3614" spans="1:14">
      <c r="A3614" s="3" t="s">
        <v>6301</v>
      </c>
      <c r="B3614" s="18">
        <v>10</v>
      </c>
      <c r="M3614" s="4" t="s">
        <v>21</v>
      </c>
      <c r="N3614" s="18">
        <v>1</v>
      </c>
    </row>
    <row r="3615" spans="1:14">
      <c r="A3615" s="3" t="s">
        <v>6311</v>
      </c>
      <c r="B3615" s="18">
        <v>31</v>
      </c>
      <c r="M3615" s="4" t="s">
        <v>190</v>
      </c>
      <c r="N3615" s="18">
        <v>1</v>
      </c>
    </row>
    <row r="3616" spans="1:14">
      <c r="A3616" s="3" t="s">
        <v>6342</v>
      </c>
      <c r="B3616" s="18">
        <v>69</v>
      </c>
      <c r="M3616" s="4" t="s">
        <v>10</v>
      </c>
      <c r="N3616" s="18">
        <v>4</v>
      </c>
    </row>
    <row r="3617" spans="1:14">
      <c r="A3617" s="3" t="s">
        <v>6403</v>
      </c>
      <c r="B3617" s="18">
        <v>17</v>
      </c>
      <c r="M3617" s="3">
        <v>9000030218</v>
      </c>
      <c r="N3617" s="18">
        <v>10</v>
      </c>
    </row>
    <row r="3618" spans="1:14">
      <c r="A3618" s="3" t="s">
        <v>6417</v>
      </c>
      <c r="B3618" s="18">
        <v>10</v>
      </c>
      <c r="M3618" s="4" t="s">
        <v>10</v>
      </c>
      <c r="N3618" s="18">
        <v>10</v>
      </c>
    </row>
    <row r="3619" spans="1:14">
      <c r="A3619" s="3" t="s">
        <v>6426</v>
      </c>
      <c r="B3619" s="18">
        <v>1</v>
      </c>
      <c r="M3619" s="3">
        <v>9000030423</v>
      </c>
      <c r="N3619" s="18">
        <v>6</v>
      </c>
    </row>
    <row r="3620" spans="1:14">
      <c r="A3620" s="3" t="s">
        <v>6430</v>
      </c>
      <c r="B3620" s="18">
        <v>77</v>
      </c>
      <c r="M3620" s="4" t="s">
        <v>10</v>
      </c>
      <c r="N3620" s="18">
        <v>6</v>
      </c>
    </row>
    <row r="3621" spans="1:14">
      <c r="A3621" s="3" t="s">
        <v>6508</v>
      </c>
      <c r="B3621" s="18">
        <v>5</v>
      </c>
      <c r="M3621" s="3">
        <v>9000030486</v>
      </c>
      <c r="N3621" s="18">
        <v>1</v>
      </c>
    </row>
    <row r="3622" spans="1:14">
      <c r="A3622" s="3" t="s">
        <v>6515</v>
      </c>
      <c r="B3622" s="18">
        <v>7</v>
      </c>
      <c r="M3622" s="4" t="s">
        <v>10</v>
      </c>
      <c r="N3622" s="18">
        <v>1</v>
      </c>
    </row>
    <row r="3623" spans="1:14">
      <c r="A3623" s="3" t="s">
        <v>6522</v>
      </c>
      <c r="B3623" s="18">
        <v>33</v>
      </c>
      <c r="M3623" s="3">
        <v>9000030619</v>
      </c>
      <c r="N3623" s="18">
        <v>1</v>
      </c>
    </row>
    <row r="3624" spans="1:14">
      <c r="A3624" s="3" t="s">
        <v>6550</v>
      </c>
      <c r="B3624" s="18">
        <v>14</v>
      </c>
      <c r="M3624" s="4" t="s">
        <v>10</v>
      </c>
      <c r="N3624" s="18">
        <v>1</v>
      </c>
    </row>
    <row r="3625" spans="1:14">
      <c r="A3625" s="3" t="s">
        <v>6558</v>
      </c>
      <c r="B3625" s="18">
        <v>12</v>
      </c>
      <c r="M3625" s="3">
        <v>9000030726</v>
      </c>
      <c r="N3625" s="18">
        <v>1</v>
      </c>
    </row>
    <row r="3626" spans="1:14">
      <c r="A3626" s="3" t="s">
        <v>6571</v>
      </c>
      <c r="B3626" s="18">
        <v>16</v>
      </c>
      <c r="M3626" s="4" t="s">
        <v>147</v>
      </c>
      <c r="N3626" s="18">
        <v>1</v>
      </c>
    </row>
    <row r="3627" spans="1:14">
      <c r="A3627" s="3" t="s">
        <v>6586</v>
      </c>
      <c r="B3627" s="18">
        <v>20</v>
      </c>
      <c r="M3627" s="3">
        <v>9000030735</v>
      </c>
      <c r="N3627" s="18">
        <v>1</v>
      </c>
    </row>
    <row r="3628" spans="1:14">
      <c r="A3628" s="3" t="s">
        <v>6594</v>
      </c>
      <c r="B3628" s="18">
        <v>44</v>
      </c>
      <c r="M3628" s="4" t="s">
        <v>147</v>
      </c>
      <c r="N3628" s="18">
        <v>1</v>
      </c>
    </row>
    <row r="3629" spans="1:14">
      <c r="A3629" s="3" t="s">
        <v>6634</v>
      </c>
      <c r="B3629" s="18">
        <v>19</v>
      </c>
      <c r="M3629" s="3">
        <v>9000030762</v>
      </c>
      <c r="N3629" s="18">
        <v>3</v>
      </c>
    </row>
    <row r="3630" spans="1:14">
      <c r="A3630" s="3" t="s">
        <v>6645</v>
      </c>
      <c r="B3630" s="18">
        <v>13</v>
      </c>
      <c r="M3630" s="4" t="s">
        <v>10</v>
      </c>
      <c r="N3630" s="18">
        <v>3</v>
      </c>
    </row>
    <row r="3631" spans="1:14">
      <c r="A3631" s="3" t="s">
        <v>6654</v>
      </c>
      <c r="B3631" s="18">
        <v>10</v>
      </c>
      <c r="M3631" s="3">
        <v>9000030789</v>
      </c>
      <c r="N3631" s="18">
        <v>5</v>
      </c>
    </row>
    <row r="3632" spans="1:14">
      <c r="A3632" s="3" t="s">
        <v>6661</v>
      </c>
      <c r="B3632" s="18">
        <v>8</v>
      </c>
      <c r="M3632" s="4" t="s">
        <v>21</v>
      </c>
      <c r="N3632" s="18">
        <v>1</v>
      </c>
    </row>
    <row r="3633" spans="1:14">
      <c r="A3633" s="3" t="s">
        <v>6669</v>
      </c>
      <c r="B3633" s="18">
        <v>10</v>
      </c>
      <c r="M3633" s="4" t="s">
        <v>10</v>
      </c>
      <c r="N3633" s="18">
        <v>4</v>
      </c>
    </row>
    <row r="3634" spans="1:14">
      <c r="A3634" s="3" t="s">
        <v>6679</v>
      </c>
      <c r="B3634" s="18">
        <v>14</v>
      </c>
      <c r="M3634" s="3">
        <v>9000030824</v>
      </c>
      <c r="N3634" s="18">
        <v>4</v>
      </c>
    </row>
    <row r="3635" spans="1:14">
      <c r="A3635" s="3" t="s">
        <v>6690</v>
      </c>
      <c r="B3635" s="18">
        <v>9</v>
      </c>
      <c r="M3635" s="4" t="s">
        <v>190</v>
      </c>
      <c r="N3635" s="18">
        <v>1</v>
      </c>
    </row>
    <row r="3636" spans="1:14">
      <c r="A3636" s="3" t="s">
        <v>6705</v>
      </c>
      <c r="B3636" s="18">
        <v>99</v>
      </c>
      <c r="M3636" s="4" t="s">
        <v>10</v>
      </c>
      <c r="N3636" s="18">
        <v>3</v>
      </c>
    </row>
    <row r="3637" spans="1:14">
      <c r="A3637" s="3" t="s">
        <v>6816</v>
      </c>
      <c r="B3637" s="18">
        <v>5</v>
      </c>
      <c r="M3637" s="3">
        <v>9000030851</v>
      </c>
      <c r="N3637" s="18">
        <v>4</v>
      </c>
    </row>
    <row r="3638" spans="1:14">
      <c r="A3638" s="3" t="s">
        <v>6824</v>
      </c>
      <c r="B3638" s="18">
        <v>22</v>
      </c>
      <c r="M3638" s="4" t="s">
        <v>10</v>
      </c>
      <c r="N3638" s="18">
        <v>4</v>
      </c>
    </row>
    <row r="3639" spans="1:14">
      <c r="A3639" s="3" t="s">
        <v>6831</v>
      </c>
      <c r="B3639" s="18">
        <v>19</v>
      </c>
      <c r="M3639" s="3">
        <v>9000030869</v>
      </c>
      <c r="N3639" s="18">
        <v>3</v>
      </c>
    </row>
    <row r="3640" spans="1:14">
      <c r="A3640" s="3" t="s">
        <v>6850</v>
      </c>
      <c r="B3640" s="18">
        <v>1</v>
      </c>
      <c r="M3640" s="4" t="s">
        <v>10</v>
      </c>
      <c r="N3640" s="18">
        <v>3</v>
      </c>
    </row>
    <row r="3641" spans="1:14">
      <c r="A3641" s="3" t="s">
        <v>6852</v>
      </c>
      <c r="B3641" s="18">
        <v>70</v>
      </c>
      <c r="M3641" s="3">
        <v>9000030896</v>
      </c>
      <c r="N3641" s="18">
        <v>4</v>
      </c>
    </row>
    <row r="3642" spans="1:14">
      <c r="A3642" s="3" t="s">
        <v>6879</v>
      </c>
      <c r="B3642" s="18">
        <v>19</v>
      </c>
      <c r="M3642" s="4" t="s">
        <v>10</v>
      </c>
      <c r="N3642" s="18">
        <v>4</v>
      </c>
    </row>
    <row r="3643" spans="1:14">
      <c r="A3643" s="3" t="s">
        <v>6886</v>
      </c>
      <c r="B3643" s="18">
        <v>24</v>
      </c>
      <c r="M3643" s="3">
        <v>9000031021</v>
      </c>
      <c r="N3643" s="18">
        <v>16</v>
      </c>
    </row>
    <row r="3644" spans="1:14">
      <c r="A3644" s="3" t="s">
        <v>6908</v>
      </c>
      <c r="B3644" s="18">
        <v>19</v>
      </c>
      <c r="M3644" s="4" t="s">
        <v>1507</v>
      </c>
      <c r="N3644" s="18">
        <v>1</v>
      </c>
    </row>
    <row r="3645" spans="1:14">
      <c r="A3645" s="3" t="s">
        <v>6918</v>
      </c>
      <c r="B3645" s="18">
        <v>11</v>
      </c>
      <c r="M3645" s="4" t="s">
        <v>202</v>
      </c>
      <c r="N3645" s="18">
        <v>2</v>
      </c>
    </row>
    <row r="3646" spans="1:14">
      <c r="A3646" s="3" t="s">
        <v>6931</v>
      </c>
      <c r="B3646" s="18">
        <v>16</v>
      </c>
      <c r="M3646" s="4" t="s">
        <v>10</v>
      </c>
      <c r="N3646" s="18">
        <v>13</v>
      </c>
    </row>
    <row r="3647" spans="1:14">
      <c r="A3647" s="3" t="s">
        <v>6944</v>
      </c>
      <c r="B3647" s="18">
        <v>88</v>
      </c>
      <c r="M3647" s="3">
        <v>9000031039</v>
      </c>
      <c r="N3647" s="18">
        <v>7</v>
      </c>
    </row>
    <row r="3648" spans="1:14">
      <c r="A3648" s="3" t="s">
        <v>6996</v>
      </c>
      <c r="B3648" s="18">
        <v>10</v>
      </c>
      <c r="M3648" s="4" t="s">
        <v>10</v>
      </c>
      <c r="N3648" s="18">
        <v>7</v>
      </c>
    </row>
    <row r="3649" spans="1:14">
      <c r="A3649" s="3" t="s">
        <v>7011</v>
      </c>
      <c r="B3649" s="18">
        <v>78</v>
      </c>
      <c r="M3649" s="3">
        <v>9000031075</v>
      </c>
      <c r="N3649" s="18">
        <v>2</v>
      </c>
    </row>
    <row r="3650" spans="1:14">
      <c r="A3650" s="3" t="s">
        <v>7057</v>
      </c>
      <c r="B3650" s="18">
        <v>11</v>
      </c>
      <c r="M3650" s="4" t="s">
        <v>10</v>
      </c>
      <c r="N3650" s="18">
        <v>2</v>
      </c>
    </row>
    <row r="3651" spans="1:14">
      <c r="A3651" s="3" t="s">
        <v>7069</v>
      </c>
      <c r="B3651" s="18">
        <v>67</v>
      </c>
      <c r="M3651" s="3">
        <v>9000031093</v>
      </c>
      <c r="N3651" s="18">
        <v>1</v>
      </c>
    </row>
    <row r="3652" spans="1:14">
      <c r="A3652" s="3" t="s">
        <v>7113</v>
      </c>
      <c r="B3652" s="18">
        <v>5</v>
      </c>
      <c r="M3652" s="4" t="s">
        <v>10</v>
      </c>
      <c r="N3652" s="18">
        <v>1</v>
      </c>
    </row>
    <row r="3653" spans="1:14">
      <c r="A3653" s="3" t="s">
        <v>7121</v>
      </c>
      <c r="B3653" s="18">
        <v>13</v>
      </c>
      <c r="M3653" s="3">
        <v>9000031101</v>
      </c>
      <c r="N3653" s="18">
        <v>4</v>
      </c>
    </row>
    <row r="3654" spans="1:14">
      <c r="A3654" s="3" t="s">
        <v>7129</v>
      </c>
      <c r="B3654" s="18">
        <v>5</v>
      </c>
      <c r="M3654" s="4" t="s">
        <v>10</v>
      </c>
      <c r="N3654" s="18">
        <v>4</v>
      </c>
    </row>
    <row r="3655" spans="1:14">
      <c r="A3655" s="3" t="s">
        <v>7135</v>
      </c>
      <c r="B3655" s="18">
        <v>89</v>
      </c>
      <c r="M3655" s="3">
        <v>9000031119</v>
      </c>
      <c r="N3655" s="18">
        <v>4</v>
      </c>
    </row>
    <row r="3656" spans="1:14">
      <c r="A3656" s="3" t="s">
        <v>7238</v>
      </c>
      <c r="B3656" s="18">
        <v>6</v>
      </c>
      <c r="M3656" s="4" t="s">
        <v>10</v>
      </c>
      <c r="N3656" s="18">
        <v>4</v>
      </c>
    </row>
    <row r="3657" spans="1:14">
      <c r="A3657" s="3" t="s">
        <v>7246</v>
      </c>
      <c r="B3657" s="18">
        <v>14</v>
      </c>
      <c r="M3657" s="3">
        <v>9000031262</v>
      </c>
      <c r="N3657" s="18">
        <v>16</v>
      </c>
    </row>
    <row r="3658" spans="1:14">
      <c r="A3658" s="3" t="s">
        <v>7262</v>
      </c>
      <c r="B3658" s="18">
        <v>10</v>
      </c>
      <c r="M3658" s="4" t="s">
        <v>187</v>
      </c>
      <c r="N3658" s="18">
        <v>1</v>
      </c>
    </row>
    <row r="3659" spans="1:14">
      <c r="A3659" s="3" t="s">
        <v>7267</v>
      </c>
      <c r="B3659" s="18">
        <v>30</v>
      </c>
      <c r="M3659" s="4" t="s">
        <v>21</v>
      </c>
      <c r="N3659" s="18">
        <v>1</v>
      </c>
    </row>
    <row r="3660" spans="1:14">
      <c r="A3660" s="3" t="s">
        <v>7283</v>
      </c>
      <c r="B3660" s="18">
        <v>9</v>
      </c>
      <c r="M3660" s="4" t="s">
        <v>10</v>
      </c>
      <c r="N3660" s="18">
        <v>14</v>
      </c>
    </row>
    <row r="3661" spans="1:14">
      <c r="A3661" s="3" t="s">
        <v>7291</v>
      </c>
      <c r="B3661" s="18">
        <v>12</v>
      </c>
      <c r="M3661" s="3">
        <v>9000031271</v>
      </c>
      <c r="N3661" s="18">
        <v>2</v>
      </c>
    </row>
    <row r="3662" spans="1:14">
      <c r="A3662" s="3" t="s">
        <v>8341</v>
      </c>
      <c r="B3662" s="18">
        <v>8</v>
      </c>
      <c r="M3662" s="4" t="s">
        <v>10</v>
      </c>
      <c r="N3662" s="18">
        <v>2</v>
      </c>
    </row>
    <row r="3663" spans="1:14">
      <c r="A3663" s="3" t="s">
        <v>8349</v>
      </c>
      <c r="B3663" s="18">
        <v>6</v>
      </c>
      <c r="M3663" s="3">
        <v>9000031289</v>
      </c>
      <c r="N3663" s="18">
        <v>6</v>
      </c>
    </row>
    <row r="3664" spans="1:14">
      <c r="A3664" s="3" t="s">
        <v>8355</v>
      </c>
      <c r="B3664" s="18">
        <v>15</v>
      </c>
      <c r="M3664" s="4" t="s">
        <v>10</v>
      </c>
      <c r="N3664" s="18">
        <v>6</v>
      </c>
    </row>
    <row r="3665" spans="1:14">
      <c r="A3665" s="3" t="s">
        <v>8365</v>
      </c>
      <c r="B3665" s="18">
        <v>1</v>
      </c>
      <c r="M3665" s="3">
        <v>9000031333</v>
      </c>
      <c r="N3665" s="18">
        <v>2</v>
      </c>
    </row>
    <row r="3666" spans="1:14">
      <c r="A3666" s="3" t="s">
        <v>8368</v>
      </c>
      <c r="B3666" s="18">
        <v>2</v>
      </c>
      <c r="M3666" s="4" t="s">
        <v>10</v>
      </c>
      <c r="N3666" s="18">
        <v>2</v>
      </c>
    </row>
    <row r="3667" spans="1:14">
      <c r="A3667" s="3" t="s">
        <v>8372</v>
      </c>
      <c r="B3667" s="18">
        <v>16</v>
      </c>
      <c r="M3667" s="3">
        <v>9000031342</v>
      </c>
      <c r="N3667" s="18">
        <v>9</v>
      </c>
    </row>
    <row r="3668" spans="1:14">
      <c r="A3668" s="3" t="s">
        <v>8388</v>
      </c>
      <c r="B3668" s="18">
        <v>103</v>
      </c>
      <c r="M3668" s="4" t="s">
        <v>10</v>
      </c>
      <c r="N3668" s="18">
        <v>9</v>
      </c>
    </row>
    <row r="3669" spans="1:14">
      <c r="A3669" s="3" t="s">
        <v>8436</v>
      </c>
      <c r="B3669" s="18">
        <v>4</v>
      </c>
      <c r="M3669" s="3">
        <v>9000031378</v>
      </c>
      <c r="N3669" s="18">
        <v>3</v>
      </c>
    </row>
    <row r="3670" spans="1:14">
      <c r="A3670" s="3" t="s">
        <v>8443</v>
      </c>
      <c r="B3670" s="18">
        <v>4</v>
      </c>
      <c r="M3670" s="4" t="s">
        <v>187</v>
      </c>
      <c r="N3670" s="18">
        <v>1</v>
      </c>
    </row>
    <row r="3671" spans="1:14">
      <c r="A3671" s="3" t="s">
        <v>8448</v>
      </c>
      <c r="B3671" s="18">
        <v>1</v>
      </c>
      <c r="M3671" s="4" t="s">
        <v>190</v>
      </c>
      <c r="N3671" s="18">
        <v>1</v>
      </c>
    </row>
    <row r="3672" spans="1:14">
      <c r="A3672" s="3" t="s">
        <v>8451</v>
      </c>
      <c r="B3672" s="18">
        <v>7</v>
      </c>
      <c r="M3672" s="4" t="s">
        <v>10</v>
      </c>
      <c r="N3672" s="18">
        <v>1</v>
      </c>
    </row>
    <row r="3673" spans="1:14">
      <c r="A3673" s="3" t="s">
        <v>8454</v>
      </c>
      <c r="B3673" s="18">
        <v>39</v>
      </c>
      <c r="M3673" s="3">
        <v>9000031387</v>
      </c>
      <c r="N3673" s="18">
        <v>8</v>
      </c>
    </row>
    <row r="3674" spans="1:14">
      <c r="A3674" s="3" t="s">
        <v>8479</v>
      </c>
      <c r="B3674" s="18">
        <v>13</v>
      </c>
      <c r="M3674" s="4" t="s">
        <v>202</v>
      </c>
      <c r="N3674" s="18">
        <v>1</v>
      </c>
    </row>
    <row r="3675" spans="1:14">
      <c r="A3675" s="3" t="s">
        <v>8495</v>
      </c>
      <c r="B3675" s="18">
        <v>4</v>
      </c>
      <c r="M3675" s="4" t="s">
        <v>10</v>
      </c>
      <c r="N3675" s="18">
        <v>7</v>
      </c>
    </row>
    <row r="3676" spans="1:14">
      <c r="A3676" s="3" t="s">
        <v>8503</v>
      </c>
      <c r="B3676" s="18">
        <v>11</v>
      </c>
      <c r="M3676" s="3">
        <v>9000031431</v>
      </c>
      <c r="N3676" s="18">
        <v>1</v>
      </c>
    </row>
    <row r="3677" spans="1:14">
      <c r="A3677" s="3" t="s">
        <v>8515</v>
      </c>
      <c r="B3677" s="18">
        <v>12</v>
      </c>
      <c r="M3677" s="4" t="s">
        <v>147</v>
      </c>
      <c r="N3677" s="18">
        <v>1</v>
      </c>
    </row>
    <row r="3678" spans="1:14">
      <c r="A3678" s="3" t="s">
        <v>8609</v>
      </c>
      <c r="B3678" s="18">
        <v>3</v>
      </c>
      <c r="M3678" s="3">
        <v>9000031449</v>
      </c>
      <c r="N3678" s="18">
        <v>1</v>
      </c>
    </row>
    <row r="3679" spans="1:14">
      <c r="A3679" s="3" t="s">
        <v>8616</v>
      </c>
      <c r="B3679" s="18">
        <v>5</v>
      </c>
      <c r="M3679" s="4" t="s">
        <v>10</v>
      </c>
      <c r="N3679" s="18">
        <v>1</v>
      </c>
    </row>
    <row r="3680" spans="1:14">
      <c r="A3680" s="3" t="s">
        <v>8631</v>
      </c>
      <c r="B3680" s="18">
        <v>6</v>
      </c>
      <c r="M3680" s="3">
        <v>9000031458</v>
      </c>
      <c r="N3680" s="18">
        <v>2</v>
      </c>
    </row>
    <row r="3681" spans="1:14">
      <c r="A3681" s="3" t="s">
        <v>8660</v>
      </c>
      <c r="B3681" s="18">
        <v>2</v>
      </c>
      <c r="M3681" s="4" t="s">
        <v>10</v>
      </c>
      <c r="N3681" s="18">
        <v>2</v>
      </c>
    </row>
    <row r="3682" spans="1:14">
      <c r="A3682" s="3" t="s">
        <v>8664</v>
      </c>
      <c r="B3682" s="18">
        <v>4</v>
      </c>
      <c r="M3682" s="3">
        <v>9000031485</v>
      </c>
      <c r="N3682" s="18">
        <v>11</v>
      </c>
    </row>
    <row r="3683" spans="1:14">
      <c r="A3683" s="3" t="s">
        <v>8670</v>
      </c>
      <c r="B3683" s="18">
        <v>2</v>
      </c>
      <c r="M3683" s="4" t="s">
        <v>147</v>
      </c>
      <c r="N3683" s="18">
        <v>8</v>
      </c>
    </row>
    <row r="3684" spans="1:14">
      <c r="A3684" s="3" t="s">
        <v>8694</v>
      </c>
      <c r="B3684" s="18">
        <v>1</v>
      </c>
      <c r="M3684" s="4" t="s">
        <v>10</v>
      </c>
      <c r="N3684" s="18">
        <v>3</v>
      </c>
    </row>
    <row r="3685" spans="1:14">
      <c r="A3685" s="3" t="s">
        <v>8697</v>
      </c>
      <c r="B3685" s="18">
        <v>7</v>
      </c>
      <c r="M3685" s="3">
        <v>9000031529</v>
      </c>
      <c r="N3685" s="18">
        <v>3</v>
      </c>
    </row>
    <row r="3686" spans="1:14">
      <c r="A3686" s="3" t="s">
        <v>8776</v>
      </c>
      <c r="B3686" s="18">
        <v>2</v>
      </c>
      <c r="M3686" s="4" t="s">
        <v>10</v>
      </c>
      <c r="N3686" s="18">
        <v>3</v>
      </c>
    </row>
    <row r="3687" spans="1:14">
      <c r="A3687" s="3" t="s">
        <v>8785</v>
      </c>
      <c r="B3687" s="18">
        <v>6</v>
      </c>
      <c r="M3687" s="3">
        <v>9000031538</v>
      </c>
      <c r="N3687" s="18">
        <v>6</v>
      </c>
    </row>
    <row r="3688" spans="1:14">
      <c r="A3688" s="3" t="s">
        <v>8798</v>
      </c>
      <c r="B3688" s="18">
        <v>7</v>
      </c>
      <c r="M3688" s="4" t="s">
        <v>10</v>
      </c>
      <c r="N3688" s="18">
        <v>6</v>
      </c>
    </row>
    <row r="3689" spans="1:14">
      <c r="A3689" s="3" t="s">
        <v>8829</v>
      </c>
      <c r="B3689" s="18">
        <v>1</v>
      </c>
      <c r="M3689" s="3">
        <v>9000031565</v>
      </c>
      <c r="N3689" s="18">
        <v>11</v>
      </c>
    </row>
    <row r="3690" spans="1:14">
      <c r="A3690" s="3" t="s">
        <v>8832</v>
      </c>
      <c r="B3690" s="18">
        <v>1</v>
      </c>
      <c r="M3690" s="4" t="s">
        <v>10</v>
      </c>
      <c r="N3690" s="18">
        <v>11</v>
      </c>
    </row>
    <row r="3691" spans="1:14">
      <c r="A3691" s="3" t="s">
        <v>8835</v>
      </c>
      <c r="B3691" s="18">
        <v>8</v>
      </c>
      <c r="M3691" s="3">
        <v>9000031574</v>
      </c>
      <c r="N3691" s="18">
        <v>9</v>
      </c>
    </row>
    <row r="3692" spans="1:14">
      <c r="A3692" s="3" t="s">
        <v>8845</v>
      </c>
      <c r="B3692" s="18">
        <v>2</v>
      </c>
      <c r="M3692" s="4" t="s">
        <v>190</v>
      </c>
      <c r="N3692" s="18">
        <v>1</v>
      </c>
    </row>
    <row r="3693" spans="1:14">
      <c r="A3693" s="3" t="s">
        <v>8881</v>
      </c>
      <c r="B3693" s="18">
        <v>2</v>
      </c>
      <c r="M3693" s="4" t="s">
        <v>10</v>
      </c>
      <c r="N3693" s="18">
        <v>8</v>
      </c>
    </row>
    <row r="3694" spans="1:14">
      <c r="A3694" s="3" t="s">
        <v>8885</v>
      </c>
      <c r="B3694" s="18">
        <v>3</v>
      </c>
      <c r="M3694" s="3">
        <v>9000031583</v>
      </c>
      <c r="N3694" s="18">
        <v>12</v>
      </c>
    </row>
    <row r="3695" spans="1:14">
      <c r="A3695" s="3" t="s">
        <v>8888</v>
      </c>
      <c r="B3695" s="18">
        <v>4</v>
      </c>
      <c r="M3695" s="4" t="s">
        <v>190</v>
      </c>
      <c r="N3695" s="18">
        <v>1</v>
      </c>
    </row>
    <row r="3696" spans="1:14">
      <c r="A3696" s="3" t="s">
        <v>8893</v>
      </c>
      <c r="B3696" s="18">
        <v>2</v>
      </c>
      <c r="M3696" s="4" t="s">
        <v>10</v>
      </c>
      <c r="N3696" s="18">
        <v>11</v>
      </c>
    </row>
    <row r="3697" spans="1:14">
      <c r="A3697" s="3" t="s">
        <v>8899</v>
      </c>
      <c r="B3697" s="18">
        <v>1</v>
      </c>
      <c r="M3697" s="3">
        <v>9000031805</v>
      </c>
      <c r="N3697" s="18">
        <v>6</v>
      </c>
    </row>
    <row r="3698" spans="1:14">
      <c r="A3698" s="3" t="s">
        <v>8905</v>
      </c>
      <c r="B3698" s="18">
        <v>10</v>
      </c>
      <c r="M3698" s="4" t="s">
        <v>10</v>
      </c>
      <c r="N3698" s="18">
        <v>6</v>
      </c>
    </row>
    <row r="3699" spans="1:14">
      <c r="A3699" s="3" t="s">
        <v>8916</v>
      </c>
      <c r="B3699" s="18">
        <v>1</v>
      </c>
      <c r="M3699" s="3">
        <v>9000031877</v>
      </c>
      <c r="N3699" s="18">
        <v>1</v>
      </c>
    </row>
    <row r="3700" spans="1:14">
      <c r="A3700" s="3" t="s">
        <v>8925</v>
      </c>
      <c r="B3700" s="18">
        <v>7</v>
      </c>
      <c r="M3700" s="4" t="s">
        <v>10</v>
      </c>
      <c r="N3700" s="18">
        <v>1</v>
      </c>
    </row>
    <row r="3701" spans="1:14">
      <c r="A3701" s="3" t="s">
        <v>8933</v>
      </c>
      <c r="B3701" s="18">
        <v>1</v>
      </c>
      <c r="M3701" s="3">
        <v>9000031886</v>
      </c>
      <c r="N3701" s="18">
        <v>14</v>
      </c>
    </row>
    <row r="3702" spans="1:14">
      <c r="A3702" s="3" t="s">
        <v>8943</v>
      </c>
      <c r="B3702" s="18">
        <v>10</v>
      </c>
      <c r="M3702" s="4" t="s">
        <v>116</v>
      </c>
      <c r="N3702" s="18">
        <v>1</v>
      </c>
    </row>
    <row r="3703" spans="1:14">
      <c r="A3703" s="3" t="s">
        <v>8954</v>
      </c>
      <c r="B3703" s="18">
        <v>8</v>
      </c>
      <c r="M3703" s="4" t="s">
        <v>10</v>
      </c>
      <c r="N3703" s="18">
        <v>12</v>
      </c>
    </row>
    <row r="3704" spans="1:14">
      <c r="A3704" s="3" t="s">
        <v>8986</v>
      </c>
      <c r="B3704" s="18">
        <v>7</v>
      </c>
      <c r="M3704" s="4" t="s">
        <v>492</v>
      </c>
      <c r="N3704" s="18">
        <v>1</v>
      </c>
    </row>
    <row r="3705" spans="1:14">
      <c r="A3705" s="3" t="s">
        <v>8995</v>
      </c>
      <c r="B3705" s="18">
        <v>4</v>
      </c>
      <c r="M3705" s="3">
        <v>9000031895</v>
      </c>
      <c r="N3705" s="18">
        <v>3</v>
      </c>
    </row>
    <row r="3706" spans="1:14">
      <c r="A3706" s="3" t="s">
        <v>9000</v>
      </c>
      <c r="B3706" s="18">
        <v>2</v>
      </c>
      <c r="M3706" s="4" t="s">
        <v>10</v>
      </c>
      <c r="N3706" s="18">
        <v>3</v>
      </c>
    </row>
    <row r="3707" spans="1:14">
      <c r="A3707" s="3" t="s">
        <v>9001</v>
      </c>
      <c r="B3707" s="18">
        <v>2</v>
      </c>
      <c r="M3707" s="3">
        <v>9000032002</v>
      </c>
      <c r="N3707" s="18">
        <v>1</v>
      </c>
    </row>
    <row r="3708" spans="1:14">
      <c r="A3708" s="3" t="s">
        <v>9005</v>
      </c>
      <c r="B3708" s="18">
        <v>2</v>
      </c>
      <c r="M3708" s="4" t="s">
        <v>10</v>
      </c>
      <c r="N3708" s="18">
        <v>1</v>
      </c>
    </row>
    <row r="3709" spans="1:14">
      <c r="A3709" s="3" t="s">
        <v>9010</v>
      </c>
      <c r="B3709" s="18">
        <v>1</v>
      </c>
      <c r="M3709" s="3">
        <v>9000032083</v>
      </c>
      <c r="N3709" s="18">
        <v>1</v>
      </c>
    </row>
    <row r="3710" spans="1:14">
      <c r="A3710" s="3" t="s">
        <v>9013</v>
      </c>
      <c r="B3710" s="18">
        <v>2</v>
      </c>
      <c r="M3710" s="4" t="s">
        <v>10</v>
      </c>
      <c r="N3710" s="18">
        <v>1</v>
      </c>
    </row>
    <row r="3711" spans="1:14">
      <c r="A3711" s="3" t="s">
        <v>9016</v>
      </c>
      <c r="B3711" s="18">
        <v>7</v>
      </c>
      <c r="M3711" s="3">
        <v>9000032626</v>
      </c>
      <c r="N3711" s="18">
        <v>4</v>
      </c>
    </row>
    <row r="3712" spans="1:14">
      <c r="A3712" s="3" t="s">
        <v>9022</v>
      </c>
      <c r="B3712" s="18">
        <v>19</v>
      </c>
      <c r="M3712" s="4" t="s">
        <v>10</v>
      </c>
      <c r="N3712" s="18">
        <v>4</v>
      </c>
    </row>
    <row r="3713" spans="1:14">
      <c r="A3713" s="3" t="s">
        <v>9028</v>
      </c>
      <c r="B3713" s="18">
        <v>2</v>
      </c>
      <c r="M3713" s="3">
        <v>9000032769</v>
      </c>
      <c r="N3713" s="18">
        <v>3</v>
      </c>
    </row>
    <row r="3714" spans="1:14">
      <c r="A3714" s="3" t="s">
        <v>9031</v>
      </c>
      <c r="B3714" s="18">
        <v>2</v>
      </c>
      <c r="M3714" s="4" t="s">
        <v>21</v>
      </c>
      <c r="N3714" s="18">
        <v>1</v>
      </c>
    </row>
    <row r="3715" spans="1:14">
      <c r="A3715" s="3" t="s">
        <v>9037</v>
      </c>
      <c r="B3715" s="18">
        <v>1</v>
      </c>
      <c r="M3715" s="4" t="s">
        <v>10</v>
      </c>
      <c r="N3715" s="18">
        <v>2</v>
      </c>
    </row>
    <row r="3716" spans="1:14">
      <c r="A3716" s="3" t="s">
        <v>9040</v>
      </c>
      <c r="B3716" s="18">
        <v>3</v>
      </c>
      <c r="M3716" s="3">
        <v>9000032885</v>
      </c>
      <c r="N3716" s="18">
        <v>1</v>
      </c>
    </row>
    <row r="3717" spans="1:14">
      <c r="A3717" s="3" t="s">
        <v>9055</v>
      </c>
      <c r="B3717" s="18">
        <v>1</v>
      </c>
      <c r="M3717" s="4" t="s">
        <v>10</v>
      </c>
      <c r="N3717" s="18">
        <v>1</v>
      </c>
    </row>
    <row r="3718" spans="1:14">
      <c r="A3718" s="3" t="s">
        <v>9076</v>
      </c>
      <c r="B3718" s="18">
        <v>4</v>
      </c>
      <c r="M3718" s="3">
        <v>9000033465</v>
      </c>
      <c r="N3718" s="18">
        <v>1</v>
      </c>
    </row>
    <row r="3719" spans="1:14">
      <c r="A3719" s="3" t="s">
        <v>9085</v>
      </c>
      <c r="B3719" s="18">
        <v>10</v>
      </c>
      <c r="M3719" s="4" t="s">
        <v>10</v>
      </c>
      <c r="N3719" s="18">
        <v>1</v>
      </c>
    </row>
    <row r="3720" spans="1:14">
      <c r="A3720" s="3" t="s">
        <v>9100</v>
      </c>
      <c r="B3720" s="18">
        <v>1</v>
      </c>
      <c r="M3720" s="3">
        <v>9000033474</v>
      </c>
      <c r="N3720" s="18">
        <v>3</v>
      </c>
    </row>
    <row r="3721" spans="1:14">
      <c r="A3721" s="3" t="s">
        <v>9181</v>
      </c>
      <c r="B3721" s="18">
        <v>1</v>
      </c>
      <c r="M3721" s="4" t="s">
        <v>10810</v>
      </c>
      <c r="N3721" s="18">
        <v>1</v>
      </c>
    </row>
    <row r="3722" spans="1:14">
      <c r="A3722" s="3" t="s">
        <v>9221</v>
      </c>
      <c r="B3722" s="18">
        <v>3</v>
      </c>
      <c r="M3722" s="4" t="s">
        <v>10</v>
      </c>
      <c r="N3722" s="18">
        <v>2</v>
      </c>
    </row>
    <row r="3723" spans="1:14">
      <c r="A3723" s="3" t="s">
        <v>9227</v>
      </c>
      <c r="B3723" s="18">
        <v>2</v>
      </c>
      <c r="M3723" s="3">
        <v>9000033492</v>
      </c>
      <c r="N3723" s="18">
        <v>10</v>
      </c>
    </row>
    <row r="3724" spans="1:14">
      <c r="A3724" s="3" t="s">
        <v>9242</v>
      </c>
      <c r="B3724" s="18">
        <v>2</v>
      </c>
      <c r="M3724" s="4" t="s">
        <v>1507</v>
      </c>
      <c r="N3724" s="18">
        <v>1</v>
      </c>
    </row>
    <row r="3725" spans="1:14">
      <c r="A3725" s="3" t="s">
        <v>9266</v>
      </c>
      <c r="B3725" s="18">
        <v>33</v>
      </c>
      <c r="M3725" s="4" t="s">
        <v>10</v>
      </c>
      <c r="N3725" s="18">
        <v>9</v>
      </c>
    </row>
    <row r="3726" spans="1:14">
      <c r="A3726" s="3" t="s">
        <v>9333</v>
      </c>
      <c r="B3726" s="18">
        <v>4</v>
      </c>
      <c r="M3726" s="3">
        <v>9000033509</v>
      </c>
      <c r="N3726" s="18">
        <v>2</v>
      </c>
    </row>
    <row r="3727" spans="1:14">
      <c r="A3727" s="3" t="s">
        <v>9354</v>
      </c>
      <c r="B3727" s="18">
        <v>3</v>
      </c>
      <c r="M3727" s="4" t="s">
        <v>10</v>
      </c>
      <c r="N3727" s="18">
        <v>2</v>
      </c>
    </row>
    <row r="3728" spans="1:14">
      <c r="A3728" s="3" t="s">
        <v>9359</v>
      </c>
      <c r="B3728" s="18">
        <v>8</v>
      </c>
      <c r="M3728" s="3">
        <v>9000033643</v>
      </c>
      <c r="N3728" s="18">
        <v>1</v>
      </c>
    </row>
    <row r="3729" spans="1:14">
      <c r="A3729" s="3" t="s">
        <v>9366</v>
      </c>
      <c r="B3729" s="18">
        <v>2</v>
      </c>
      <c r="M3729" s="4" t="s">
        <v>10</v>
      </c>
      <c r="N3729" s="18">
        <v>1</v>
      </c>
    </row>
    <row r="3730" spans="1:14">
      <c r="A3730" s="3" t="s">
        <v>9368</v>
      </c>
      <c r="B3730" s="18">
        <v>7</v>
      </c>
      <c r="M3730" s="3">
        <v>9000033697</v>
      </c>
      <c r="N3730" s="18">
        <v>2</v>
      </c>
    </row>
    <row r="3731" spans="1:14">
      <c r="A3731" s="3" t="s">
        <v>9379</v>
      </c>
      <c r="B3731" s="18">
        <v>11</v>
      </c>
      <c r="M3731" s="4" t="s">
        <v>10</v>
      </c>
      <c r="N3731" s="18">
        <v>2</v>
      </c>
    </row>
    <row r="3732" spans="1:14">
      <c r="A3732" s="3" t="s">
        <v>9389</v>
      </c>
      <c r="B3732" s="18">
        <v>4</v>
      </c>
      <c r="M3732" s="3">
        <v>9000033777</v>
      </c>
      <c r="N3732" s="18">
        <v>5</v>
      </c>
    </row>
    <row r="3733" spans="1:14">
      <c r="A3733" s="3" t="s">
        <v>9394</v>
      </c>
      <c r="B3733" s="18">
        <v>14</v>
      </c>
      <c r="M3733" s="4" t="s">
        <v>10</v>
      </c>
      <c r="N3733" s="18">
        <v>5</v>
      </c>
    </row>
    <row r="3734" spans="1:14">
      <c r="A3734" s="3" t="s">
        <v>9435</v>
      </c>
      <c r="B3734" s="18">
        <v>7</v>
      </c>
      <c r="M3734" s="3">
        <v>9000033857</v>
      </c>
      <c r="N3734" s="18">
        <v>1</v>
      </c>
    </row>
    <row r="3735" spans="1:14">
      <c r="A3735" s="3" t="s">
        <v>9440</v>
      </c>
      <c r="B3735" s="18">
        <v>3</v>
      </c>
      <c r="M3735" s="4" t="s">
        <v>10</v>
      </c>
      <c r="N3735" s="18">
        <v>1</v>
      </c>
    </row>
    <row r="3736" spans="1:14">
      <c r="A3736" s="3" t="s">
        <v>9452</v>
      </c>
      <c r="B3736" s="18">
        <v>1</v>
      </c>
      <c r="M3736" s="3">
        <v>9000033866</v>
      </c>
      <c r="N3736" s="18">
        <v>9</v>
      </c>
    </row>
    <row r="3737" spans="1:14">
      <c r="A3737" s="3" t="s">
        <v>9458</v>
      </c>
      <c r="B3737" s="18">
        <v>5</v>
      </c>
      <c r="M3737" s="4" t="s">
        <v>202</v>
      </c>
      <c r="N3737" s="18">
        <v>1</v>
      </c>
    </row>
    <row r="3738" spans="1:14">
      <c r="A3738" s="3" t="s">
        <v>9465</v>
      </c>
      <c r="B3738" s="18">
        <v>13</v>
      </c>
      <c r="M3738" s="4" t="s">
        <v>10</v>
      </c>
      <c r="N3738" s="18">
        <v>8</v>
      </c>
    </row>
    <row r="3739" spans="1:14">
      <c r="A3739" s="3" t="s">
        <v>9885</v>
      </c>
      <c r="B3739" s="18">
        <v>1</v>
      </c>
      <c r="M3739" s="3">
        <v>9000034063</v>
      </c>
      <c r="N3739" s="18">
        <v>4</v>
      </c>
    </row>
    <row r="3740" spans="1:14">
      <c r="A3740" s="3" t="s">
        <v>9907</v>
      </c>
      <c r="B3740" s="18">
        <v>12</v>
      </c>
      <c r="M3740" s="4" t="s">
        <v>10</v>
      </c>
      <c r="N3740" s="18">
        <v>4</v>
      </c>
    </row>
    <row r="3741" spans="1:14">
      <c r="A3741" s="3" t="s">
        <v>9922</v>
      </c>
      <c r="B3741" s="18">
        <v>1</v>
      </c>
      <c r="M3741" s="3">
        <v>9000034072</v>
      </c>
      <c r="N3741" s="18">
        <v>5</v>
      </c>
    </row>
    <row r="3742" spans="1:14">
      <c r="A3742" s="3" t="s">
        <v>9928</v>
      </c>
      <c r="B3742" s="18">
        <v>3</v>
      </c>
      <c r="M3742" s="4" t="s">
        <v>10</v>
      </c>
      <c r="N3742" s="18">
        <v>5</v>
      </c>
    </row>
    <row r="3743" spans="1:14">
      <c r="A3743" s="3" t="s">
        <v>9932</v>
      </c>
      <c r="B3743" s="18">
        <v>1</v>
      </c>
      <c r="M3743" s="3">
        <v>9000034081</v>
      </c>
      <c r="N3743" s="18">
        <v>2</v>
      </c>
    </row>
    <row r="3744" spans="1:14">
      <c r="A3744" s="3" t="s">
        <v>9937</v>
      </c>
      <c r="B3744" s="18">
        <v>2</v>
      </c>
      <c r="M3744" s="4" t="s">
        <v>10</v>
      </c>
      <c r="N3744" s="18">
        <v>2</v>
      </c>
    </row>
    <row r="3745" spans="1:14">
      <c r="A3745" s="3" t="s">
        <v>9946</v>
      </c>
      <c r="B3745" s="18">
        <v>8</v>
      </c>
      <c r="M3745" s="3">
        <v>9000034223</v>
      </c>
      <c r="N3745" s="18">
        <v>11</v>
      </c>
    </row>
    <row r="3746" spans="1:14">
      <c r="A3746" s="3" t="s">
        <v>10002</v>
      </c>
      <c r="B3746" s="18">
        <v>6</v>
      </c>
      <c r="M3746" s="4" t="s">
        <v>21</v>
      </c>
      <c r="N3746" s="18">
        <v>1</v>
      </c>
    </row>
    <row r="3747" spans="1:14">
      <c r="A3747" s="3" t="s">
        <v>10008</v>
      </c>
      <c r="B3747" s="18">
        <v>1</v>
      </c>
      <c r="M3747" s="4" t="s">
        <v>10</v>
      </c>
      <c r="N3747" s="18">
        <v>10</v>
      </c>
    </row>
    <row r="3748" spans="1:14">
      <c r="A3748" s="3" t="s">
        <v>10011</v>
      </c>
      <c r="B3748" s="18">
        <v>1</v>
      </c>
      <c r="M3748" s="3">
        <v>9000034232</v>
      </c>
      <c r="N3748" s="18">
        <v>18</v>
      </c>
    </row>
    <row r="3749" spans="1:14">
      <c r="A3749" s="3" t="s">
        <v>10014</v>
      </c>
      <c r="B3749" s="18">
        <v>2</v>
      </c>
      <c r="M3749" s="4" t="s">
        <v>202</v>
      </c>
      <c r="N3749" s="18">
        <v>1</v>
      </c>
    </row>
    <row r="3750" spans="1:14">
      <c r="A3750" s="3" t="s">
        <v>10062</v>
      </c>
      <c r="B3750" s="18">
        <v>4</v>
      </c>
      <c r="M3750" s="4" t="s">
        <v>10</v>
      </c>
      <c r="N3750" s="18">
        <v>17</v>
      </c>
    </row>
    <row r="3751" spans="1:14">
      <c r="A3751" s="3" t="s">
        <v>10074</v>
      </c>
      <c r="B3751" s="18">
        <v>12</v>
      </c>
      <c r="M3751" s="3">
        <v>9000034259</v>
      </c>
      <c r="N3751" s="18">
        <v>2</v>
      </c>
    </row>
    <row r="3752" spans="1:14">
      <c r="A3752" s="3" t="s">
        <v>10092</v>
      </c>
      <c r="B3752" s="18">
        <v>1</v>
      </c>
      <c r="M3752" s="4" t="s">
        <v>10</v>
      </c>
      <c r="N3752" s="18">
        <v>2</v>
      </c>
    </row>
    <row r="3753" spans="1:14">
      <c r="A3753" s="3" t="s">
        <v>10141</v>
      </c>
      <c r="B3753" s="18">
        <v>1</v>
      </c>
      <c r="M3753" s="3">
        <v>9000034838</v>
      </c>
      <c r="N3753" s="18">
        <v>2</v>
      </c>
    </row>
    <row r="3754" spans="1:14">
      <c r="A3754" s="3" t="s">
        <v>10146</v>
      </c>
      <c r="B3754" s="18">
        <v>1</v>
      </c>
      <c r="M3754" s="4" t="s">
        <v>10</v>
      </c>
      <c r="N3754" s="18">
        <v>2</v>
      </c>
    </row>
    <row r="3755" spans="1:14">
      <c r="A3755" s="3" t="s">
        <v>10154</v>
      </c>
      <c r="B3755" s="18">
        <v>3</v>
      </c>
      <c r="M3755" s="3">
        <v>9000034883</v>
      </c>
      <c r="N3755" s="18">
        <v>22</v>
      </c>
    </row>
    <row r="3756" spans="1:14">
      <c r="A3756" s="3" t="s">
        <v>10174</v>
      </c>
      <c r="B3756" s="18">
        <v>2</v>
      </c>
      <c r="M3756" s="4" t="s">
        <v>147</v>
      </c>
      <c r="N3756" s="18">
        <v>1</v>
      </c>
    </row>
    <row r="3757" spans="1:14">
      <c r="A3757" s="3" t="s">
        <v>10190</v>
      </c>
      <c r="B3757" s="18">
        <v>1</v>
      </c>
      <c r="M3757" s="4" t="s">
        <v>1507</v>
      </c>
      <c r="N3757" s="18">
        <v>1</v>
      </c>
    </row>
    <row r="3758" spans="1:14">
      <c r="A3758" s="3" t="s">
        <v>10193</v>
      </c>
      <c r="B3758" s="18">
        <v>5</v>
      </c>
      <c r="M3758" s="4" t="s">
        <v>202</v>
      </c>
      <c r="N3758" s="18">
        <v>1</v>
      </c>
    </row>
    <row r="3759" spans="1:14">
      <c r="A3759" s="3" t="s">
        <v>10201</v>
      </c>
      <c r="B3759" s="18">
        <v>3</v>
      </c>
      <c r="M3759" s="4" t="s">
        <v>10</v>
      </c>
      <c r="N3759" s="18">
        <v>19</v>
      </c>
    </row>
    <row r="3760" spans="1:14">
      <c r="A3760" s="3" t="s">
        <v>10206</v>
      </c>
      <c r="B3760" s="18">
        <v>2</v>
      </c>
      <c r="M3760" s="3">
        <v>9000034945</v>
      </c>
      <c r="N3760" s="18">
        <v>7</v>
      </c>
    </row>
    <row r="3761" spans="1:14">
      <c r="A3761" s="3" t="s">
        <v>10210</v>
      </c>
      <c r="B3761" s="18">
        <v>9</v>
      </c>
      <c r="M3761" s="4" t="s">
        <v>21</v>
      </c>
      <c r="N3761" s="18">
        <v>2</v>
      </c>
    </row>
    <row r="3762" spans="1:14">
      <c r="A3762" s="3" t="s">
        <v>10288</v>
      </c>
      <c r="B3762" s="18">
        <v>2</v>
      </c>
      <c r="M3762" s="4" t="s">
        <v>10</v>
      </c>
      <c r="N3762" s="18">
        <v>5</v>
      </c>
    </row>
    <row r="3763" spans="1:14">
      <c r="A3763" s="3" t="s">
        <v>10297</v>
      </c>
      <c r="B3763" s="18">
        <v>1</v>
      </c>
      <c r="M3763" s="3">
        <v>9000035035</v>
      </c>
      <c r="N3763" s="18">
        <v>1</v>
      </c>
    </row>
    <row r="3764" spans="1:14">
      <c r="A3764" s="3" t="s">
        <v>10300</v>
      </c>
      <c r="B3764" s="18">
        <v>1</v>
      </c>
      <c r="M3764" s="4" t="s">
        <v>10</v>
      </c>
      <c r="N3764" s="18">
        <v>1</v>
      </c>
    </row>
    <row r="3765" spans="1:14">
      <c r="A3765" s="3" t="s">
        <v>10314</v>
      </c>
      <c r="B3765" s="18">
        <v>1</v>
      </c>
      <c r="M3765" s="3">
        <v>9000035454</v>
      </c>
      <c r="N3765" s="18">
        <v>6</v>
      </c>
    </row>
    <row r="3766" spans="1:14">
      <c r="A3766" s="3" t="s">
        <v>10336</v>
      </c>
      <c r="B3766" s="18">
        <v>3</v>
      </c>
      <c r="M3766" s="4" t="s">
        <v>10</v>
      </c>
      <c r="N3766" s="18">
        <v>6</v>
      </c>
    </row>
    <row r="3767" spans="1:14">
      <c r="A3767" s="3" t="s">
        <v>10381</v>
      </c>
      <c r="B3767" s="18">
        <v>7</v>
      </c>
      <c r="M3767" s="3">
        <v>9000035481</v>
      </c>
      <c r="N3767" s="18">
        <v>2</v>
      </c>
    </row>
    <row r="3768" spans="1:14">
      <c r="A3768" s="3" t="s">
        <v>10393</v>
      </c>
      <c r="B3768" s="18">
        <v>5</v>
      </c>
      <c r="M3768" s="4" t="s">
        <v>10</v>
      </c>
      <c r="N3768" s="18">
        <v>2</v>
      </c>
    </row>
    <row r="3769" spans="1:14">
      <c r="A3769" s="3" t="s">
        <v>10409</v>
      </c>
      <c r="B3769" s="18">
        <v>11</v>
      </c>
      <c r="M3769" s="3">
        <v>9000035499</v>
      </c>
      <c r="N3769" s="18">
        <v>2</v>
      </c>
    </row>
    <row r="3770" spans="1:14">
      <c r="A3770" s="3" t="s">
        <v>10439</v>
      </c>
      <c r="B3770" s="18">
        <v>14</v>
      </c>
      <c r="M3770" s="4" t="s">
        <v>10</v>
      </c>
      <c r="N3770" s="18">
        <v>2</v>
      </c>
    </row>
    <row r="3771" spans="1:14">
      <c r="A3771" s="3" t="s">
        <v>10458</v>
      </c>
      <c r="B3771" s="18">
        <v>1</v>
      </c>
      <c r="M3771" s="3">
        <v>9000035507</v>
      </c>
      <c r="N3771" s="18">
        <v>2</v>
      </c>
    </row>
    <row r="3772" spans="1:14">
      <c r="A3772" s="3" t="s">
        <v>10466</v>
      </c>
      <c r="B3772" s="18">
        <v>6</v>
      </c>
      <c r="M3772" s="4" t="s">
        <v>10</v>
      </c>
      <c r="N3772" s="18">
        <v>2</v>
      </c>
    </row>
    <row r="3773" spans="1:14">
      <c r="A3773" s="3" t="s">
        <v>10687</v>
      </c>
      <c r="B3773" s="18">
        <v>11</v>
      </c>
      <c r="M3773" s="3">
        <v>9000035516</v>
      </c>
      <c r="N3773" s="18">
        <v>1</v>
      </c>
    </row>
    <row r="3774" spans="1:14">
      <c r="A3774" s="3" t="s">
        <v>10722</v>
      </c>
      <c r="B3774" s="18">
        <v>1</v>
      </c>
      <c r="M3774" s="4" t="s">
        <v>10</v>
      </c>
      <c r="N3774" s="18">
        <v>1</v>
      </c>
    </row>
    <row r="3775" spans="1:14">
      <c r="A3775" s="3" t="s">
        <v>10725</v>
      </c>
      <c r="B3775" s="18">
        <v>1</v>
      </c>
      <c r="M3775" s="3">
        <v>9000035525</v>
      </c>
      <c r="N3775" s="18">
        <v>6</v>
      </c>
    </row>
    <row r="3776" spans="1:14">
      <c r="A3776" s="3" t="s">
        <v>10728</v>
      </c>
      <c r="B3776" s="18">
        <v>1</v>
      </c>
      <c r="M3776" s="4" t="s">
        <v>10</v>
      </c>
      <c r="N3776" s="18">
        <v>6</v>
      </c>
    </row>
    <row r="3777" spans="1:14">
      <c r="A3777" s="3" t="s">
        <v>10731</v>
      </c>
      <c r="B3777" s="18">
        <v>1</v>
      </c>
      <c r="M3777" s="3">
        <v>9000035552</v>
      </c>
      <c r="N3777" s="18">
        <v>9</v>
      </c>
    </row>
    <row r="3778" spans="1:14">
      <c r="A3778" s="3" t="s">
        <v>10734</v>
      </c>
      <c r="B3778" s="18">
        <v>1</v>
      </c>
      <c r="M3778" s="4" t="s">
        <v>187</v>
      </c>
      <c r="N3778" s="18">
        <v>1</v>
      </c>
    </row>
    <row r="3779" spans="1:14">
      <c r="A3779" s="3" t="s">
        <v>10737</v>
      </c>
      <c r="B3779" s="18">
        <v>1</v>
      </c>
      <c r="M3779" s="4" t="s">
        <v>21</v>
      </c>
      <c r="N3779" s="18">
        <v>1</v>
      </c>
    </row>
    <row r="3780" spans="1:14">
      <c r="A3780" s="3" t="s">
        <v>10797</v>
      </c>
      <c r="B3780" s="18">
        <v>1</v>
      </c>
      <c r="M3780" s="4" t="s">
        <v>116</v>
      </c>
      <c r="N3780" s="18">
        <v>1</v>
      </c>
    </row>
    <row r="3781" spans="1:14">
      <c r="A3781" s="3" t="s">
        <v>15050</v>
      </c>
      <c r="B3781" s="18">
        <v>1</v>
      </c>
      <c r="M3781" s="4" t="s">
        <v>190</v>
      </c>
      <c r="N3781" s="18">
        <v>1</v>
      </c>
    </row>
    <row r="3782" spans="1:14">
      <c r="A3782" s="3" t="s">
        <v>15083</v>
      </c>
      <c r="B3782" s="18">
        <v>3</v>
      </c>
      <c r="M3782" s="4" t="s">
        <v>10</v>
      </c>
      <c r="N3782" s="18">
        <v>4</v>
      </c>
    </row>
    <row r="3783" spans="1:14">
      <c r="A3783" s="3" t="s">
        <v>15259</v>
      </c>
      <c r="B3783" s="18">
        <v>3</v>
      </c>
      <c r="M3783" s="4" t="s">
        <v>492</v>
      </c>
      <c r="N3783" s="18">
        <v>1</v>
      </c>
    </row>
    <row r="3784" spans="1:14">
      <c r="A3784" s="3" t="s">
        <v>15488</v>
      </c>
      <c r="B3784" s="18">
        <v>18</v>
      </c>
      <c r="M3784" s="3">
        <v>9000035579</v>
      </c>
      <c r="N3784" s="18">
        <v>14</v>
      </c>
    </row>
    <row r="3785" spans="1:14">
      <c r="A3785" s="3" t="s">
        <v>15494</v>
      </c>
      <c r="B3785" s="18">
        <v>20</v>
      </c>
      <c r="M3785" s="4" t="s">
        <v>116</v>
      </c>
      <c r="N3785" s="18">
        <v>2</v>
      </c>
    </row>
    <row r="3786" spans="1:14">
      <c r="A3786" s="3" t="s">
        <v>15602</v>
      </c>
      <c r="B3786" s="18">
        <v>2</v>
      </c>
      <c r="M3786" s="4" t="s">
        <v>202</v>
      </c>
      <c r="N3786" s="18">
        <v>1</v>
      </c>
    </row>
    <row r="3787" spans="1:14">
      <c r="A3787" s="3" t="s">
        <v>15834</v>
      </c>
      <c r="B3787" s="18">
        <v>1</v>
      </c>
      <c r="M3787" s="4" t="s">
        <v>114</v>
      </c>
      <c r="N3787" s="18">
        <v>1</v>
      </c>
    </row>
    <row r="3788" spans="1:14">
      <c r="A3788" s="3" t="s">
        <v>16195</v>
      </c>
      <c r="B3788" s="18">
        <v>3</v>
      </c>
      <c r="M3788" s="4" t="s">
        <v>10</v>
      </c>
      <c r="N3788" s="18">
        <v>10</v>
      </c>
    </row>
    <row r="3789" spans="1:14">
      <c r="A3789" s="3" t="s">
        <v>16245</v>
      </c>
      <c r="B3789" s="18">
        <v>9</v>
      </c>
      <c r="M3789" s="3">
        <v>9000035623</v>
      </c>
      <c r="N3789" s="18">
        <v>8</v>
      </c>
    </row>
    <row r="3790" spans="1:14">
      <c r="A3790" s="3" t="s">
        <v>16340</v>
      </c>
      <c r="B3790" s="18">
        <v>1</v>
      </c>
      <c r="M3790" s="4" t="s">
        <v>10</v>
      </c>
      <c r="N3790" s="18">
        <v>8</v>
      </c>
    </row>
    <row r="3791" spans="1:14">
      <c r="A3791" s="3" t="s">
        <v>16686</v>
      </c>
      <c r="B3791" s="18">
        <v>8</v>
      </c>
      <c r="M3791" s="3">
        <v>9000035632</v>
      </c>
      <c r="N3791" s="18">
        <v>6</v>
      </c>
    </row>
    <row r="3792" spans="1:14">
      <c r="A3792" s="3" t="s">
        <v>16751</v>
      </c>
      <c r="B3792" s="18">
        <v>21</v>
      </c>
      <c r="M3792" s="4" t="s">
        <v>10</v>
      </c>
      <c r="N3792" s="18">
        <v>6</v>
      </c>
    </row>
    <row r="3793" spans="1:14">
      <c r="A3793" s="3" t="s">
        <v>16867</v>
      </c>
      <c r="B3793" s="18">
        <v>1</v>
      </c>
      <c r="M3793" s="3">
        <v>9000035739</v>
      </c>
      <c r="N3793" s="18">
        <v>2</v>
      </c>
    </row>
    <row r="3794" spans="1:14">
      <c r="A3794" s="3" t="s">
        <v>16928</v>
      </c>
      <c r="B3794" s="18">
        <v>6</v>
      </c>
      <c r="M3794" s="4" t="s">
        <v>10</v>
      </c>
      <c r="N3794" s="18">
        <v>2</v>
      </c>
    </row>
    <row r="3795" spans="1:14">
      <c r="A3795" s="3" t="s">
        <v>16935</v>
      </c>
      <c r="B3795" s="18">
        <v>2</v>
      </c>
      <c r="M3795" s="3">
        <v>9000035757</v>
      </c>
      <c r="N3795" s="18">
        <v>2</v>
      </c>
    </row>
    <row r="3796" spans="1:14">
      <c r="A3796" s="3" t="s">
        <v>17183</v>
      </c>
      <c r="B3796" s="18">
        <v>4</v>
      </c>
      <c r="M3796" s="4" t="s">
        <v>10</v>
      </c>
      <c r="N3796" s="18">
        <v>2</v>
      </c>
    </row>
    <row r="3797" spans="1:14">
      <c r="A3797" s="3" t="s">
        <v>17268</v>
      </c>
      <c r="B3797" s="18">
        <v>1</v>
      </c>
      <c r="M3797" s="3">
        <v>9000035784</v>
      </c>
      <c r="N3797" s="18">
        <v>2</v>
      </c>
    </row>
    <row r="3798" spans="1:14">
      <c r="A3798" s="3" t="s">
        <v>17332</v>
      </c>
      <c r="B3798" s="18">
        <v>2</v>
      </c>
      <c r="M3798" s="4" t="s">
        <v>10</v>
      </c>
      <c r="N3798" s="18">
        <v>2</v>
      </c>
    </row>
    <row r="3799" spans="1:14">
      <c r="A3799" s="3" t="s">
        <v>10936</v>
      </c>
      <c r="B3799" s="18">
        <v>2</v>
      </c>
      <c r="M3799" s="3">
        <v>9000035873</v>
      </c>
      <c r="N3799" s="18">
        <v>1</v>
      </c>
    </row>
    <row r="3800" spans="1:14">
      <c r="A3800" s="3" t="s">
        <v>10944</v>
      </c>
      <c r="B3800" s="18">
        <v>1</v>
      </c>
      <c r="M3800" s="4" t="s">
        <v>10</v>
      </c>
      <c r="N3800" s="18">
        <v>1</v>
      </c>
    </row>
    <row r="3801" spans="1:14">
      <c r="A3801" s="3" t="s">
        <v>11012</v>
      </c>
      <c r="B3801" s="18">
        <v>1</v>
      </c>
      <c r="M3801" s="3">
        <v>9000035882</v>
      </c>
      <c r="N3801" s="18">
        <v>3</v>
      </c>
    </row>
    <row r="3802" spans="1:14">
      <c r="A3802" s="3" t="s">
        <v>11018</v>
      </c>
      <c r="B3802" s="18">
        <v>3</v>
      </c>
      <c r="M3802" s="4" t="s">
        <v>10</v>
      </c>
      <c r="N3802" s="18">
        <v>3</v>
      </c>
    </row>
    <row r="3803" spans="1:14">
      <c r="A3803" s="3" t="s">
        <v>11024</v>
      </c>
      <c r="B3803" s="18">
        <v>4</v>
      </c>
      <c r="M3803" s="3">
        <v>9000035891</v>
      </c>
      <c r="N3803" s="18">
        <v>6</v>
      </c>
    </row>
    <row r="3804" spans="1:14">
      <c r="A3804" s="3" t="s">
        <v>11029</v>
      </c>
      <c r="B3804" s="18">
        <v>4</v>
      </c>
      <c r="M3804" s="4" t="s">
        <v>10</v>
      </c>
      <c r="N3804" s="18">
        <v>6</v>
      </c>
    </row>
    <row r="3805" spans="1:14">
      <c r="A3805" s="3" t="s">
        <v>11058</v>
      </c>
      <c r="B3805" s="18">
        <v>9</v>
      </c>
      <c r="M3805" s="3">
        <v>9000036203</v>
      </c>
      <c r="N3805" s="18">
        <v>8</v>
      </c>
    </row>
    <row r="3806" spans="1:14">
      <c r="A3806" s="3" t="s">
        <v>11092</v>
      </c>
      <c r="B3806" s="18">
        <v>2</v>
      </c>
      <c r="M3806" s="4" t="s">
        <v>1507</v>
      </c>
      <c r="N3806" s="18">
        <v>1</v>
      </c>
    </row>
    <row r="3807" spans="1:14">
      <c r="A3807" s="3" t="s">
        <v>11139</v>
      </c>
      <c r="B3807" s="18">
        <v>2</v>
      </c>
      <c r="M3807" s="4" t="s">
        <v>202</v>
      </c>
      <c r="N3807" s="18">
        <v>1</v>
      </c>
    </row>
    <row r="3808" spans="1:14">
      <c r="A3808" s="3" t="s">
        <v>11151</v>
      </c>
      <c r="B3808" s="18">
        <v>3</v>
      </c>
      <c r="M3808" s="4" t="s">
        <v>10</v>
      </c>
      <c r="N3808" s="18">
        <v>6</v>
      </c>
    </row>
    <row r="3809" spans="1:14">
      <c r="A3809" s="3" t="s">
        <v>11519</v>
      </c>
      <c r="B3809" s="18">
        <v>2</v>
      </c>
      <c r="M3809" s="3">
        <v>9000036212</v>
      </c>
      <c r="N3809" s="18">
        <v>6</v>
      </c>
    </row>
    <row r="3810" spans="1:14">
      <c r="A3810" s="3" t="s">
        <v>11703</v>
      </c>
      <c r="B3810" s="18">
        <v>11</v>
      </c>
      <c r="M3810" s="4" t="s">
        <v>1507</v>
      </c>
      <c r="N3810" s="18">
        <v>1</v>
      </c>
    </row>
    <row r="3811" spans="1:14">
      <c r="A3811" s="3" t="s">
        <v>11805</v>
      </c>
      <c r="B3811" s="18">
        <v>8</v>
      </c>
      <c r="M3811" s="4" t="s">
        <v>202</v>
      </c>
      <c r="N3811" s="18">
        <v>1</v>
      </c>
    </row>
    <row r="3812" spans="1:14">
      <c r="A3812" s="3" t="s">
        <v>11831</v>
      </c>
      <c r="B3812" s="18">
        <v>1</v>
      </c>
      <c r="M3812" s="4" t="s">
        <v>10</v>
      </c>
      <c r="N3812" s="18">
        <v>4</v>
      </c>
    </row>
    <row r="3813" spans="1:14">
      <c r="A3813" s="3" t="s">
        <v>11842</v>
      </c>
      <c r="B3813" s="18">
        <v>1</v>
      </c>
      <c r="M3813" s="3">
        <v>9000036221</v>
      </c>
      <c r="N3813" s="18">
        <v>4</v>
      </c>
    </row>
    <row r="3814" spans="1:14">
      <c r="A3814" s="3" t="s">
        <v>11850</v>
      </c>
      <c r="B3814" s="18">
        <v>1</v>
      </c>
      <c r="M3814" s="4" t="s">
        <v>21</v>
      </c>
      <c r="N3814" s="18">
        <v>2</v>
      </c>
    </row>
    <row r="3815" spans="1:14">
      <c r="A3815" s="3" t="s">
        <v>11859</v>
      </c>
      <c r="B3815" s="18">
        <v>3</v>
      </c>
      <c r="M3815" s="4" t="s">
        <v>10</v>
      </c>
      <c r="N3815" s="18">
        <v>2</v>
      </c>
    </row>
    <row r="3816" spans="1:14">
      <c r="A3816" s="3" t="s">
        <v>11899</v>
      </c>
      <c r="B3816" s="18">
        <v>2</v>
      </c>
      <c r="M3816" s="3">
        <v>9000036248</v>
      </c>
      <c r="N3816" s="18">
        <v>6</v>
      </c>
    </row>
    <row r="3817" spans="1:14">
      <c r="A3817" s="3" t="s">
        <v>11958</v>
      </c>
      <c r="B3817" s="18">
        <v>4</v>
      </c>
      <c r="M3817" s="4" t="s">
        <v>21</v>
      </c>
      <c r="N3817" s="18">
        <v>1</v>
      </c>
    </row>
    <row r="3818" spans="1:14">
      <c r="A3818" s="3" t="s">
        <v>12112</v>
      </c>
      <c r="B3818" s="18">
        <v>4</v>
      </c>
      <c r="M3818" s="4" t="s">
        <v>10</v>
      </c>
      <c r="N3818" s="18">
        <v>5</v>
      </c>
    </row>
    <row r="3819" spans="1:14">
      <c r="A3819" s="3" t="s">
        <v>12142</v>
      </c>
      <c r="B3819" s="18">
        <v>9</v>
      </c>
      <c r="M3819" s="3">
        <v>9000036275</v>
      </c>
      <c r="N3819" s="18">
        <v>3</v>
      </c>
    </row>
    <row r="3820" spans="1:14">
      <c r="A3820" s="3" t="s">
        <v>12151</v>
      </c>
      <c r="B3820" s="18">
        <v>2</v>
      </c>
      <c r="M3820" s="4" t="s">
        <v>10</v>
      </c>
      <c r="N3820" s="18">
        <v>3</v>
      </c>
    </row>
    <row r="3821" spans="1:14">
      <c r="A3821" s="3" t="s">
        <v>12274</v>
      </c>
      <c r="B3821" s="18">
        <v>2</v>
      </c>
      <c r="M3821" s="3">
        <v>9000036284</v>
      </c>
      <c r="N3821" s="18">
        <v>2</v>
      </c>
    </row>
    <row r="3822" spans="1:14">
      <c r="A3822" s="3" t="s">
        <v>12385</v>
      </c>
      <c r="B3822" s="18">
        <v>9</v>
      </c>
      <c r="M3822" s="4" t="s">
        <v>10</v>
      </c>
      <c r="N3822" s="18">
        <v>2</v>
      </c>
    </row>
    <row r="3823" spans="1:14">
      <c r="A3823" s="3" t="s">
        <v>12404</v>
      </c>
      <c r="B3823" s="18">
        <v>4</v>
      </c>
      <c r="M3823" s="3">
        <v>9000036391</v>
      </c>
      <c r="N3823" s="18">
        <v>6</v>
      </c>
    </row>
    <row r="3824" spans="1:14">
      <c r="A3824" s="3" t="s">
        <v>12410</v>
      </c>
      <c r="B3824" s="18">
        <v>4</v>
      </c>
      <c r="M3824" s="4" t="s">
        <v>10</v>
      </c>
      <c r="N3824" s="18">
        <v>6</v>
      </c>
    </row>
    <row r="3825" spans="1:14">
      <c r="A3825" s="3" t="s">
        <v>12434</v>
      </c>
      <c r="B3825" s="18">
        <v>1</v>
      </c>
      <c r="M3825" s="3">
        <v>9000036417</v>
      </c>
      <c r="N3825" s="18">
        <v>1</v>
      </c>
    </row>
    <row r="3826" spans="1:14">
      <c r="A3826" s="3" t="s">
        <v>12464</v>
      </c>
      <c r="B3826" s="18">
        <v>3</v>
      </c>
      <c r="M3826" s="4" t="s">
        <v>10</v>
      </c>
      <c r="N3826" s="18">
        <v>1</v>
      </c>
    </row>
    <row r="3827" spans="1:14">
      <c r="A3827" s="3" t="s">
        <v>12576</v>
      </c>
      <c r="B3827" s="18">
        <v>4</v>
      </c>
      <c r="M3827" s="3">
        <v>9000036462</v>
      </c>
      <c r="N3827" s="18">
        <v>5</v>
      </c>
    </row>
    <row r="3828" spans="1:14">
      <c r="A3828" s="3" t="s">
        <v>12676</v>
      </c>
      <c r="B3828" s="18">
        <v>2</v>
      </c>
      <c r="M3828" s="4" t="s">
        <v>190</v>
      </c>
      <c r="N3828" s="18">
        <v>1</v>
      </c>
    </row>
    <row r="3829" spans="1:14">
      <c r="A3829" s="3" t="s">
        <v>12765</v>
      </c>
      <c r="B3829" s="18">
        <v>1</v>
      </c>
      <c r="M3829" s="4" t="s">
        <v>10</v>
      </c>
      <c r="N3829" s="18">
        <v>4</v>
      </c>
    </row>
    <row r="3830" spans="1:14">
      <c r="A3830" s="3" t="s">
        <v>12898</v>
      </c>
      <c r="B3830" s="18">
        <v>7</v>
      </c>
      <c r="M3830" s="3">
        <v>9000036533</v>
      </c>
      <c r="N3830" s="18">
        <v>3</v>
      </c>
    </row>
    <row r="3831" spans="1:14">
      <c r="A3831" s="3" t="s">
        <v>13031</v>
      </c>
      <c r="B3831" s="18">
        <v>4</v>
      </c>
      <c r="M3831" s="4" t="s">
        <v>187</v>
      </c>
      <c r="N3831" s="18">
        <v>1</v>
      </c>
    </row>
    <row r="3832" spans="1:14">
      <c r="A3832" s="3" t="s">
        <v>13038</v>
      </c>
      <c r="B3832" s="18">
        <v>2</v>
      </c>
      <c r="M3832" s="4" t="s">
        <v>10</v>
      </c>
      <c r="N3832" s="18">
        <v>2</v>
      </c>
    </row>
    <row r="3833" spans="1:14">
      <c r="A3833" s="3" t="s">
        <v>13096</v>
      </c>
      <c r="B3833" s="18">
        <v>2</v>
      </c>
      <c r="M3833" s="3">
        <v>9000036587</v>
      </c>
      <c r="N3833" s="18">
        <v>1</v>
      </c>
    </row>
    <row r="3834" spans="1:14">
      <c r="A3834" s="3" t="s">
        <v>13109</v>
      </c>
      <c r="B3834" s="18">
        <v>1</v>
      </c>
      <c r="M3834" s="4" t="s">
        <v>10</v>
      </c>
      <c r="N3834" s="18">
        <v>1</v>
      </c>
    </row>
    <row r="3835" spans="1:14">
      <c r="A3835" s="3" t="s">
        <v>13117</v>
      </c>
      <c r="B3835" s="18">
        <v>1</v>
      </c>
      <c r="M3835" s="3">
        <v>9000036613</v>
      </c>
      <c r="N3835" s="18">
        <v>1</v>
      </c>
    </row>
    <row r="3836" spans="1:14">
      <c r="A3836" s="3" t="s">
        <v>13148</v>
      </c>
      <c r="B3836" s="18">
        <v>2</v>
      </c>
      <c r="M3836" s="4" t="s">
        <v>10</v>
      </c>
      <c r="N3836" s="18">
        <v>1</v>
      </c>
    </row>
    <row r="3837" spans="1:14">
      <c r="A3837" s="3" t="s">
        <v>13236</v>
      </c>
      <c r="B3837" s="18">
        <v>9</v>
      </c>
      <c r="M3837" s="3">
        <v>9000036622</v>
      </c>
      <c r="N3837" s="18">
        <v>1</v>
      </c>
    </row>
    <row r="3838" spans="1:14">
      <c r="A3838" s="3" t="s">
        <v>13466</v>
      </c>
      <c r="B3838" s="18">
        <v>5</v>
      </c>
      <c r="M3838" s="4" t="s">
        <v>10</v>
      </c>
      <c r="N3838" s="18">
        <v>1</v>
      </c>
    </row>
    <row r="3839" spans="1:14">
      <c r="A3839" s="3" t="s">
        <v>13478</v>
      </c>
      <c r="B3839" s="18">
        <v>2</v>
      </c>
      <c r="M3839" s="3">
        <v>9000036667</v>
      </c>
      <c r="N3839" s="18">
        <v>4</v>
      </c>
    </row>
    <row r="3840" spans="1:14">
      <c r="A3840" s="3" t="s">
        <v>13582</v>
      </c>
      <c r="B3840" s="18">
        <v>7</v>
      </c>
      <c r="M3840" s="4" t="s">
        <v>10</v>
      </c>
      <c r="N3840" s="18">
        <v>4</v>
      </c>
    </row>
    <row r="3841" spans="1:14">
      <c r="A3841" s="3" t="s">
        <v>13615</v>
      </c>
      <c r="B3841" s="18">
        <v>10</v>
      </c>
      <c r="M3841" s="3">
        <v>9000036685</v>
      </c>
      <c r="N3841" s="18">
        <v>9</v>
      </c>
    </row>
    <row r="3842" spans="1:14">
      <c r="A3842" s="3" t="s">
        <v>13629</v>
      </c>
      <c r="B3842" s="18">
        <v>2</v>
      </c>
      <c r="M3842" s="4" t="s">
        <v>187</v>
      </c>
      <c r="N3842" s="18">
        <v>1</v>
      </c>
    </row>
    <row r="3843" spans="1:14">
      <c r="A3843" s="3" t="s">
        <v>13632</v>
      </c>
      <c r="B3843" s="18">
        <v>2</v>
      </c>
      <c r="M3843" s="4" t="s">
        <v>10</v>
      </c>
      <c r="N3843" s="18">
        <v>8</v>
      </c>
    </row>
    <row r="3844" spans="1:14">
      <c r="A3844" s="3" t="s">
        <v>13699</v>
      </c>
      <c r="B3844" s="18">
        <v>3</v>
      </c>
      <c r="M3844" s="3">
        <v>9000036952</v>
      </c>
      <c r="N3844" s="18">
        <v>2</v>
      </c>
    </row>
    <row r="3845" spans="1:14">
      <c r="A3845" s="3" t="s">
        <v>13788</v>
      </c>
      <c r="B3845" s="18">
        <v>1</v>
      </c>
      <c r="M3845" s="4" t="s">
        <v>10</v>
      </c>
      <c r="N3845" s="18">
        <v>2</v>
      </c>
    </row>
    <row r="3846" spans="1:14">
      <c r="A3846" s="3" t="s">
        <v>13831</v>
      </c>
      <c r="B3846" s="18">
        <v>1</v>
      </c>
      <c r="M3846" s="3">
        <v>9000037024</v>
      </c>
      <c r="N3846" s="18">
        <v>4</v>
      </c>
    </row>
    <row r="3847" spans="1:14">
      <c r="A3847" s="3" t="s">
        <v>13864</v>
      </c>
      <c r="B3847" s="18">
        <v>13</v>
      </c>
      <c r="M3847" s="4" t="s">
        <v>202</v>
      </c>
      <c r="N3847" s="18">
        <v>1</v>
      </c>
    </row>
    <row r="3848" spans="1:14">
      <c r="A3848" s="3" t="s">
        <v>13870</v>
      </c>
      <c r="B3848" s="18">
        <v>2</v>
      </c>
      <c r="M3848" s="4" t="s">
        <v>10</v>
      </c>
      <c r="N3848" s="18">
        <v>3</v>
      </c>
    </row>
    <row r="3849" spans="1:14">
      <c r="A3849" s="3" t="s">
        <v>14038</v>
      </c>
      <c r="B3849" s="18">
        <v>1</v>
      </c>
      <c r="M3849" s="3">
        <v>9000037033</v>
      </c>
      <c r="N3849" s="18">
        <v>1</v>
      </c>
    </row>
    <row r="3850" spans="1:14">
      <c r="A3850" s="3" t="s">
        <v>14051</v>
      </c>
      <c r="B3850" s="18">
        <v>4</v>
      </c>
      <c r="M3850" s="4" t="s">
        <v>10</v>
      </c>
      <c r="N3850" s="18">
        <v>1</v>
      </c>
    </row>
    <row r="3851" spans="1:14">
      <c r="A3851" s="3" t="s">
        <v>14056</v>
      </c>
      <c r="B3851" s="18">
        <v>3</v>
      </c>
      <c r="M3851" s="3">
        <v>9000037051</v>
      </c>
      <c r="N3851" s="18">
        <v>1</v>
      </c>
    </row>
    <row r="3852" spans="1:14">
      <c r="A3852" s="3" t="s">
        <v>14095</v>
      </c>
      <c r="B3852" s="18">
        <v>1</v>
      </c>
      <c r="M3852" s="4" t="s">
        <v>10</v>
      </c>
      <c r="N3852" s="18">
        <v>1</v>
      </c>
    </row>
    <row r="3853" spans="1:14">
      <c r="A3853" s="3" t="s">
        <v>14202</v>
      </c>
      <c r="B3853" s="18">
        <v>6</v>
      </c>
      <c r="M3853" s="3">
        <v>9000037078</v>
      </c>
      <c r="N3853" s="18">
        <v>2</v>
      </c>
    </row>
    <row r="3854" spans="1:14">
      <c r="A3854" s="3" t="s">
        <v>14209</v>
      </c>
      <c r="B3854" s="18">
        <v>3</v>
      </c>
      <c r="M3854" s="4" t="s">
        <v>147</v>
      </c>
      <c r="N3854" s="18">
        <v>1</v>
      </c>
    </row>
    <row r="3855" spans="1:14">
      <c r="A3855" s="3" t="s">
        <v>14226</v>
      </c>
      <c r="B3855" s="18">
        <v>2</v>
      </c>
      <c r="M3855" s="4" t="s">
        <v>10</v>
      </c>
      <c r="N3855" s="18">
        <v>1</v>
      </c>
    </row>
    <row r="3856" spans="1:14">
      <c r="A3856" s="3" t="s">
        <v>14289</v>
      </c>
      <c r="B3856" s="18">
        <v>1</v>
      </c>
      <c r="M3856" s="3">
        <v>9000037087</v>
      </c>
      <c r="N3856" s="18">
        <v>1</v>
      </c>
    </row>
    <row r="3857" spans="1:14">
      <c r="A3857" s="3" t="s">
        <v>14292</v>
      </c>
      <c r="B3857" s="18">
        <v>2</v>
      </c>
      <c r="M3857" s="4" t="s">
        <v>10</v>
      </c>
      <c r="N3857" s="18">
        <v>1</v>
      </c>
    </row>
    <row r="3858" spans="1:14">
      <c r="A3858" s="3" t="s">
        <v>14367</v>
      </c>
      <c r="B3858" s="18">
        <v>15</v>
      </c>
      <c r="M3858" s="3">
        <v>9000037096</v>
      </c>
      <c r="N3858" s="18">
        <v>2</v>
      </c>
    </row>
    <row r="3859" spans="1:14">
      <c r="A3859" s="3" t="s">
        <v>14482</v>
      </c>
      <c r="B3859" s="18">
        <v>2</v>
      </c>
      <c r="M3859" s="4" t="s">
        <v>10</v>
      </c>
      <c r="N3859" s="18">
        <v>2</v>
      </c>
    </row>
    <row r="3860" spans="1:14">
      <c r="A3860" s="3" t="s">
        <v>14525</v>
      </c>
      <c r="B3860" s="18">
        <v>1</v>
      </c>
      <c r="M3860" s="3">
        <v>9000037149</v>
      </c>
      <c r="N3860" s="18">
        <v>2</v>
      </c>
    </row>
    <row r="3861" spans="1:14">
      <c r="A3861" s="3" t="s">
        <v>14531</v>
      </c>
      <c r="B3861" s="18">
        <v>1</v>
      </c>
      <c r="M3861" s="4" t="s">
        <v>10</v>
      </c>
      <c r="N3861" s="18">
        <v>2</v>
      </c>
    </row>
    <row r="3862" spans="1:14">
      <c r="A3862" s="3" t="s">
        <v>14534</v>
      </c>
      <c r="B3862" s="18">
        <v>1</v>
      </c>
      <c r="M3862" s="3">
        <v>9000037675</v>
      </c>
      <c r="N3862" s="18">
        <v>7</v>
      </c>
    </row>
    <row r="3863" spans="1:14">
      <c r="A3863" s="3" t="s">
        <v>26082</v>
      </c>
      <c r="B3863" s="18">
        <v>1</v>
      </c>
      <c r="M3863" s="4" t="s">
        <v>10</v>
      </c>
      <c r="N3863" s="18">
        <v>7</v>
      </c>
    </row>
    <row r="3864" spans="1:14">
      <c r="A3864" s="3" t="s">
        <v>26085</v>
      </c>
      <c r="B3864" s="18">
        <v>1</v>
      </c>
      <c r="M3864" s="3">
        <v>9000037791</v>
      </c>
      <c r="N3864" s="18">
        <v>2</v>
      </c>
    </row>
    <row r="3865" spans="1:14">
      <c r="A3865" s="3" t="s">
        <v>26087</v>
      </c>
      <c r="B3865" s="18">
        <v>1</v>
      </c>
      <c r="M3865" s="4" t="s">
        <v>10</v>
      </c>
      <c r="N3865" s="18">
        <v>2</v>
      </c>
    </row>
    <row r="3866" spans="1:14">
      <c r="A3866" s="3" t="s">
        <v>26090</v>
      </c>
      <c r="B3866" s="18">
        <v>1</v>
      </c>
      <c r="M3866" s="3">
        <v>9000038709</v>
      </c>
      <c r="N3866" s="18">
        <v>1</v>
      </c>
    </row>
    <row r="3867" spans="1:14">
      <c r="A3867" s="3" t="s">
        <v>26092</v>
      </c>
      <c r="B3867" s="18">
        <v>1</v>
      </c>
      <c r="M3867" s="4" t="s">
        <v>10</v>
      </c>
      <c r="N3867" s="18">
        <v>1</v>
      </c>
    </row>
    <row r="3868" spans="1:14">
      <c r="A3868" s="3" t="s">
        <v>26096</v>
      </c>
      <c r="B3868" s="18">
        <v>1</v>
      </c>
      <c r="M3868" s="3">
        <v>9000038763</v>
      </c>
      <c r="N3868" s="18">
        <v>1</v>
      </c>
    </row>
    <row r="3869" spans="1:14">
      <c r="A3869" s="3" t="s">
        <v>14537</v>
      </c>
      <c r="B3869" s="18">
        <v>1</v>
      </c>
      <c r="M3869" s="4" t="s">
        <v>10</v>
      </c>
      <c r="N3869" s="18">
        <v>1</v>
      </c>
    </row>
    <row r="3870" spans="1:14">
      <c r="A3870" s="3" t="s">
        <v>26193</v>
      </c>
      <c r="B3870" s="18">
        <v>1</v>
      </c>
      <c r="M3870" s="3">
        <v>9000038932</v>
      </c>
      <c r="N3870" s="18">
        <v>2</v>
      </c>
    </row>
    <row r="3871" spans="1:14">
      <c r="A3871" s="3" t="s">
        <v>26324</v>
      </c>
      <c r="B3871" s="18">
        <v>1</v>
      </c>
      <c r="M3871" s="4" t="s">
        <v>10</v>
      </c>
      <c r="N3871" s="18">
        <v>2</v>
      </c>
    </row>
    <row r="3872" spans="1:14">
      <c r="A3872" s="3" t="s">
        <v>26352</v>
      </c>
      <c r="B3872" s="18">
        <v>1</v>
      </c>
      <c r="M3872" s="3">
        <v>9000040002</v>
      </c>
      <c r="N3872" s="18">
        <v>10</v>
      </c>
    </row>
    <row r="3873" spans="1:14">
      <c r="A3873" s="3" t="s">
        <v>26396</v>
      </c>
      <c r="B3873" s="18">
        <v>1</v>
      </c>
      <c r="M3873" s="4" t="s">
        <v>10</v>
      </c>
      <c r="N3873" s="18">
        <v>10</v>
      </c>
    </row>
    <row r="3874" spans="1:14">
      <c r="A3874" s="3" t="s">
        <v>26526</v>
      </c>
      <c r="B3874" s="18">
        <v>1</v>
      </c>
      <c r="M3874" s="3">
        <v>9000040011</v>
      </c>
      <c r="N3874" s="18">
        <v>8</v>
      </c>
    </row>
    <row r="3875" spans="1:14">
      <c r="A3875" s="3" t="s">
        <v>26538</v>
      </c>
      <c r="B3875" s="18">
        <v>1</v>
      </c>
      <c r="M3875" s="4" t="s">
        <v>10810</v>
      </c>
      <c r="N3875" s="18">
        <v>1</v>
      </c>
    </row>
    <row r="3876" spans="1:14">
      <c r="A3876" s="3">
        <v>554277</v>
      </c>
      <c r="B3876" s="18">
        <v>1</v>
      </c>
      <c r="M3876" s="4" t="s">
        <v>190</v>
      </c>
      <c r="N3876" s="18">
        <v>1</v>
      </c>
    </row>
    <row r="3877" spans="1:14">
      <c r="A3877" s="3">
        <v>571605</v>
      </c>
      <c r="B3877" s="18">
        <v>1</v>
      </c>
      <c r="M3877" s="4" t="s">
        <v>10</v>
      </c>
      <c r="N3877" s="18">
        <v>6</v>
      </c>
    </row>
    <row r="3878" spans="1:14">
      <c r="A3878" s="3">
        <v>623292</v>
      </c>
      <c r="B3878" s="18">
        <v>1</v>
      </c>
      <c r="M3878" s="3">
        <v>9000040029</v>
      </c>
      <c r="N3878" s="18">
        <v>3</v>
      </c>
    </row>
    <row r="3879" spans="1:14">
      <c r="A3879" s="3" t="s">
        <v>27342</v>
      </c>
      <c r="B3879" s="18">
        <v>1</v>
      </c>
      <c r="M3879" s="4" t="s">
        <v>10</v>
      </c>
      <c r="N3879" s="18">
        <v>3</v>
      </c>
    </row>
    <row r="3880" spans="1:14">
      <c r="A3880" s="3" t="s">
        <v>27523</v>
      </c>
      <c r="B3880" s="18">
        <v>1</v>
      </c>
      <c r="M3880" s="3">
        <v>9000040038</v>
      </c>
      <c r="N3880" s="18">
        <v>8</v>
      </c>
    </row>
    <row r="3881" spans="1:14">
      <c r="A3881" s="3" t="s">
        <v>29386</v>
      </c>
      <c r="B3881" s="18">
        <v>1</v>
      </c>
      <c r="M3881" s="4" t="s">
        <v>190</v>
      </c>
      <c r="N3881" s="18">
        <v>1</v>
      </c>
    </row>
    <row r="3882" spans="1:14">
      <c r="A3882" s="3">
        <v>674156</v>
      </c>
      <c r="B3882" s="18">
        <v>1</v>
      </c>
      <c r="M3882" s="4" t="s">
        <v>10</v>
      </c>
      <c r="N3882" s="18">
        <v>7</v>
      </c>
    </row>
    <row r="3883" spans="1:14">
      <c r="A3883" s="3">
        <v>703491</v>
      </c>
      <c r="B3883" s="18">
        <v>1</v>
      </c>
      <c r="M3883" s="3">
        <v>9000040074</v>
      </c>
      <c r="N3883" s="18">
        <v>1</v>
      </c>
    </row>
    <row r="3884" spans="1:14">
      <c r="A3884" s="3">
        <v>704409</v>
      </c>
      <c r="B3884" s="18">
        <v>1</v>
      </c>
      <c r="M3884" s="4" t="s">
        <v>147</v>
      </c>
      <c r="N3884" s="18">
        <v>1</v>
      </c>
    </row>
    <row r="3885" spans="1:14">
      <c r="A3885" s="3" t="s">
        <v>30325</v>
      </c>
      <c r="B3885" s="18">
        <v>1</v>
      </c>
      <c r="M3885" s="3">
        <v>9000040083</v>
      </c>
      <c r="N3885" s="18">
        <v>1</v>
      </c>
    </row>
    <row r="3886" spans="1:14">
      <c r="A3886" s="3">
        <v>918589</v>
      </c>
      <c r="B3886" s="18">
        <v>1</v>
      </c>
      <c r="M3886" s="4" t="s">
        <v>147</v>
      </c>
      <c r="N3886" s="18">
        <v>1</v>
      </c>
    </row>
    <row r="3887" spans="1:14">
      <c r="A3887" s="3" t="s">
        <v>30584</v>
      </c>
      <c r="B3887" s="18">
        <v>1</v>
      </c>
      <c r="M3887" s="3">
        <v>9000040145</v>
      </c>
      <c r="N3887" s="18">
        <v>4</v>
      </c>
    </row>
    <row r="3888" spans="1:14">
      <c r="A3888" s="3">
        <v>925714</v>
      </c>
      <c r="B3888" s="18">
        <v>1</v>
      </c>
      <c r="M3888" s="4" t="s">
        <v>10</v>
      </c>
      <c r="N3888" s="18">
        <v>4</v>
      </c>
    </row>
    <row r="3889" spans="1:14">
      <c r="A3889" s="3">
        <v>929808</v>
      </c>
      <c r="B3889" s="18">
        <v>1</v>
      </c>
      <c r="M3889" s="3">
        <v>9000040154</v>
      </c>
      <c r="N3889" s="18">
        <v>6</v>
      </c>
    </row>
    <row r="3890" spans="1:14">
      <c r="A3890" s="3">
        <v>6104901049</v>
      </c>
      <c r="B3890" s="18">
        <v>1</v>
      </c>
      <c r="M3890" s="4" t="s">
        <v>10</v>
      </c>
      <c r="N3890" s="18">
        <v>6</v>
      </c>
    </row>
    <row r="3891" spans="1:14">
      <c r="A3891" s="3">
        <v>9000002507</v>
      </c>
      <c r="B3891" s="18">
        <v>1</v>
      </c>
      <c r="M3891" s="3">
        <v>9000040163</v>
      </c>
      <c r="N3891" s="18">
        <v>4</v>
      </c>
    </row>
    <row r="3892" spans="1:14">
      <c r="A3892" s="3">
        <v>9000012015</v>
      </c>
      <c r="B3892" s="18">
        <v>1</v>
      </c>
      <c r="M3892" s="4" t="s">
        <v>10</v>
      </c>
      <c r="N3892" s="18">
        <v>4</v>
      </c>
    </row>
    <row r="3893" spans="1:14">
      <c r="A3893" s="3">
        <v>9000027383</v>
      </c>
      <c r="B3893" s="18">
        <v>1</v>
      </c>
      <c r="M3893" s="3">
        <v>9000040225</v>
      </c>
      <c r="N3893" s="18">
        <v>1</v>
      </c>
    </row>
    <row r="3894" spans="1:14">
      <c r="A3894" s="3">
        <v>9000029844</v>
      </c>
      <c r="B3894" s="18">
        <v>1</v>
      </c>
      <c r="M3894" s="4" t="s">
        <v>10</v>
      </c>
      <c r="N3894" s="18">
        <v>1</v>
      </c>
    </row>
    <row r="3895" spans="1:14">
      <c r="A3895" s="3" t="s">
        <v>31975</v>
      </c>
      <c r="B3895" s="18">
        <v>1</v>
      </c>
      <c r="M3895" s="3">
        <v>9000040234</v>
      </c>
      <c r="N3895" s="18">
        <v>1</v>
      </c>
    </row>
    <row r="3896" spans="1:14">
      <c r="A3896" s="3">
        <v>9000050865</v>
      </c>
      <c r="B3896" s="18">
        <v>1</v>
      </c>
      <c r="M3896" s="4" t="s">
        <v>147</v>
      </c>
      <c r="N3896" s="18">
        <v>1</v>
      </c>
    </row>
    <row r="3897" spans="1:14">
      <c r="A3897" s="3">
        <v>9000058200</v>
      </c>
      <c r="B3897" s="18">
        <v>1</v>
      </c>
      <c r="M3897" s="3">
        <v>9000040243</v>
      </c>
      <c r="N3897" s="18">
        <v>1</v>
      </c>
    </row>
    <row r="3898" spans="1:14">
      <c r="A3898" s="3">
        <v>9000058374</v>
      </c>
      <c r="B3898" s="18">
        <v>2</v>
      </c>
      <c r="M3898" s="4" t="s">
        <v>10</v>
      </c>
      <c r="N3898" s="18">
        <v>1</v>
      </c>
    </row>
    <row r="3899" spans="1:14">
      <c r="A3899" s="3">
        <v>9000059525</v>
      </c>
      <c r="B3899" s="18">
        <v>1</v>
      </c>
      <c r="M3899" s="3">
        <v>9000040252</v>
      </c>
      <c r="N3899" s="18">
        <v>1</v>
      </c>
    </row>
    <row r="3900" spans="1:14">
      <c r="A3900" s="3">
        <v>9000060984</v>
      </c>
      <c r="B3900" s="18">
        <v>1</v>
      </c>
      <c r="M3900" s="4" t="s">
        <v>10</v>
      </c>
      <c r="N3900" s="18">
        <v>1</v>
      </c>
    </row>
    <row r="3901" spans="1:14">
      <c r="A3901" s="3">
        <v>9000061358</v>
      </c>
      <c r="B3901" s="18">
        <v>1</v>
      </c>
      <c r="M3901" s="3">
        <v>9000040323</v>
      </c>
      <c r="N3901" s="18">
        <v>4</v>
      </c>
    </row>
    <row r="3902" spans="1:14">
      <c r="A3902" s="3">
        <v>9000061483</v>
      </c>
      <c r="B3902" s="18">
        <v>1</v>
      </c>
      <c r="M3902" s="4" t="s">
        <v>21</v>
      </c>
      <c r="N3902" s="18">
        <v>1</v>
      </c>
    </row>
    <row r="3903" spans="1:14">
      <c r="A3903" s="3">
        <v>9000062702</v>
      </c>
      <c r="B3903" s="18">
        <v>1</v>
      </c>
      <c r="M3903" s="4" t="s">
        <v>10</v>
      </c>
      <c r="N3903" s="18">
        <v>3</v>
      </c>
    </row>
    <row r="3904" spans="1:14">
      <c r="A3904" s="3">
        <v>9000063070</v>
      </c>
      <c r="B3904" s="18">
        <v>1</v>
      </c>
      <c r="M3904" s="3">
        <v>9000040377</v>
      </c>
      <c r="N3904" s="18">
        <v>6</v>
      </c>
    </row>
    <row r="3905" spans="1:14">
      <c r="A3905" s="3">
        <v>9000063276</v>
      </c>
      <c r="B3905" s="18">
        <v>1</v>
      </c>
      <c r="M3905" s="4" t="s">
        <v>10</v>
      </c>
      <c r="N3905" s="18">
        <v>6</v>
      </c>
    </row>
    <row r="3906" spans="1:14">
      <c r="A3906" s="3">
        <v>9000063497</v>
      </c>
      <c r="B3906" s="18">
        <v>1</v>
      </c>
      <c r="M3906" s="3">
        <v>9000040403</v>
      </c>
      <c r="N3906" s="18">
        <v>11</v>
      </c>
    </row>
    <row r="3907" spans="1:14">
      <c r="A3907" s="3">
        <v>9000063768</v>
      </c>
      <c r="B3907" s="18">
        <v>1</v>
      </c>
      <c r="M3907" s="4" t="s">
        <v>116</v>
      </c>
      <c r="N3907" s="18">
        <v>1</v>
      </c>
    </row>
    <row r="3908" spans="1:14">
      <c r="A3908" s="3">
        <v>9000063807</v>
      </c>
      <c r="B3908" s="18">
        <v>1</v>
      </c>
      <c r="M3908" s="4" t="s">
        <v>202</v>
      </c>
      <c r="N3908" s="18">
        <v>2</v>
      </c>
    </row>
    <row r="3909" spans="1:14">
      <c r="A3909" s="3">
        <v>9000063808</v>
      </c>
      <c r="B3909" s="18">
        <v>1</v>
      </c>
      <c r="M3909" s="4" t="s">
        <v>10</v>
      </c>
      <c r="N3909" s="18">
        <v>7</v>
      </c>
    </row>
    <row r="3910" spans="1:14">
      <c r="A3910" s="3">
        <v>9000064005</v>
      </c>
      <c r="B3910" s="18">
        <v>1</v>
      </c>
      <c r="M3910" s="4" t="s">
        <v>492</v>
      </c>
      <c r="N3910" s="18">
        <v>1</v>
      </c>
    </row>
    <row r="3911" spans="1:14">
      <c r="A3911" s="3">
        <v>9000064244</v>
      </c>
      <c r="B3911" s="18">
        <v>1</v>
      </c>
      <c r="M3911" s="3">
        <v>9000040484</v>
      </c>
      <c r="N3911" s="18">
        <v>40</v>
      </c>
    </row>
    <row r="3912" spans="1:14">
      <c r="A3912" s="3">
        <v>9000064519</v>
      </c>
      <c r="B3912" s="18">
        <v>1</v>
      </c>
      <c r="M3912" s="4" t="s">
        <v>10</v>
      </c>
      <c r="N3912" s="18">
        <v>40</v>
      </c>
    </row>
    <row r="3913" spans="1:14">
      <c r="A3913" s="3">
        <v>9000064882</v>
      </c>
      <c r="B3913" s="18">
        <v>1</v>
      </c>
      <c r="M3913" s="3">
        <v>9000040528</v>
      </c>
      <c r="N3913" s="18">
        <v>7</v>
      </c>
    </row>
    <row r="3914" spans="1:14">
      <c r="A3914" s="3">
        <v>9000064980</v>
      </c>
      <c r="B3914" s="18">
        <v>1</v>
      </c>
      <c r="M3914" s="4" t="s">
        <v>190</v>
      </c>
      <c r="N3914" s="18">
        <v>1</v>
      </c>
    </row>
    <row r="3915" spans="1:14">
      <c r="A3915" s="3">
        <v>9000065880</v>
      </c>
      <c r="B3915" s="18">
        <v>1</v>
      </c>
      <c r="M3915" s="4" t="s">
        <v>10</v>
      </c>
      <c r="N3915" s="18">
        <v>6</v>
      </c>
    </row>
    <row r="3916" spans="1:14">
      <c r="A3916" s="3">
        <v>9000066082</v>
      </c>
      <c r="B3916" s="18">
        <v>3</v>
      </c>
      <c r="M3916" s="3">
        <v>9000040546</v>
      </c>
      <c r="N3916" s="18">
        <v>5</v>
      </c>
    </row>
    <row r="3917" spans="1:14">
      <c r="A3917" s="3">
        <v>9000066365</v>
      </c>
      <c r="B3917" s="18">
        <v>1</v>
      </c>
      <c r="M3917" s="4" t="s">
        <v>10</v>
      </c>
      <c r="N3917" s="18">
        <v>5</v>
      </c>
    </row>
    <row r="3918" spans="1:14">
      <c r="A3918" s="3">
        <v>9000067107</v>
      </c>
      <c r="B3918" s="18">
        <v>1</v>
      </c>
      <c r="M3918" s="3">
        <v>9000040591</v>
      </c>
      <c r="N3918" s="18">
        <v>7</v>
      </c>
    </row>
    <row r="3919" spans="1:14">
      <c r="A3919" s="3">
        <v>9000067904</v>
      </c>
      <c r="B3919" s="18">
        <v>1</v>
      </c>
      <c r="M3919" s="4" t="s">
        <v>10</v>
      </c>
      <c r="N3919" s="18">
        <v>7</v>
      </c>
    </row>
    <row r="3920" spans="1:14">
      <c r="A3920" s="3">
        <v>9000068592</v>
      </c>
      <c r="B3920" s="18">
        <v>1</v>
      </c>
      <c r="M3920" s="3">
        <v>9000040804</v>
      </c>
      <c r="N3920" s="18">
        <v>2</v>
      </c>
    </row>
    <row r="3921" spans="1:14">
      <c r="A3921" s="3">
        <v>9000068863</v>
      </c>
      <c r="B3921" s="18">
        <v>1</v>
      </c>
      <c r="M3921" s="4" t="s">
        <v>10</v>
      </c>
      <c r="N3921" s="18">
        <v>2</v>
      </c>
    </row>
    <row r="3922" spans="1:14">
      <c r="A3922" s="3">
        <v>9000068902</v>
      </c>
      <c r="B3922" s="18">
        <v>1</v>
      </c>
      <c r="M3922" s="3">
        <v>9000040813</v>
      </c>
      <c r="N3922" s="18">
        <v>28</v>
      </c>
    </row>
    <row r="3923" spans="1:14">
      <c r="A3923" s="3">
        <v>9000069213</v>
      </c>
      <c r="B3923" s="18">
        <v>1</v>
      </c>
      <c r="M3923" s="4" t="s">
        <v>10</v>
      </c>
      <c r="N3923" s="18">
        <v>28</v>
      </c>
    </row>
    <row r="3924" spans="1:14">
      <c r="A3924" s="3">
        <v>9000069568</v>
      </c>
      <c r="B3924" s="18">
        <v>1</v>
      </c>
      <c r="M3924" s="3">
        <v>9000040822</v>
      </c>
      <c r="N3924" s="18">
        <v>6</v>
      </c>
    </row>
    <row r="3925" spans="1:14">
      <c r="A3925" s="3">
        <v>9000069569</v>
      </c>
      <c r="B3925" s="18">
        <v>1</v>
      </c>
      <c r="M3925" s="4" t="s">
        <v>10</v>
      </c>
      <c r="N3925" s="18">
        <v>6</v>
      </c>
    </row>
    <row r="3926" spans="1:14">
      <c r="A3926" s="3">
        <v>9000069583</v>
      </c>
      <c r="B3926" s="18">
        <v>1</v>
      </c>
      <c r="M3926" s="3">
        <v>9000040992</v>
      </c>
      <c r="N3926" s="18">
        <v>3</v>
      </c>
    </row>
    <row r="3927" spans="1:14">
      <c r="A3927" s="3">
        <v>9000069585</v>
      </c>
      <c r="B3927" s="18">
        <v>1</v>
      </c>
      <c r="M3927" s="4" t="s">
        <v>10</v>
      </c>
      <c r="N3927" s="18">
        <v>3</v>
      </c>
    </row>
    <row r="3928" spans="1:14">
      <c r="A3928" s="3">
        <v>9000069697</v>
      </c>
      <c r="B3928" s="18">
        <v>1</v>
      </c>
      <c r="M3928" s="3">
        <v>9000041171</v>
      </c>
      <c r="N3928" s="18">
        <v>2</v>
      </c>
    </row>
    <row r="3929" spans="1:14">
      <c r="A3929" s="3">
        <v>9000069723</v>
      </c>
      <c r="B3929" s="18">
        <v>1</v>
      </c>
      <c r="M3929" s="4" t="s">
        <v>10</v>
      </c>
      <c r="N3929" s="18">
        <v>2</v>
      </c>
    </row>
    <row r="3930" spans="1:14">
      <c r="A3930" s="3">
        <v>9000069744</v>
      </c>
      <c r="B3930" s="18">
        <v>1</v>
      </c>
      <c r="M3930" s="3">
        <v>9000041242</v>
      </c>
      <c r="N3930" s="18">
        <v>1</v>
      </c>
    </row>
    <row r="3931" spans="1:14">
      <c r="A3931" s="3">
        <v>9000069819</v>
      </c>
      <c r="B3931" s="18">
        <v>1</v>
      </c>
      <c r="M3931" s="4" t="s">
        <v>10</v>
      </c>
      <c r="N3931" s="18">
        <v>1</v>
      </c>
    </row>
    <row r="3932" spans="1:14">
      <c r="A3932" s="3">
        <v>9000070112</v>
      </c>
      <c r="B3932" s="18">
        <v>1</v>
      </c>
      <c r="M3932" s="3">
        <v>9000041278</v>
      </c>
      <c r="N3932" s="18">
        <v>3</v>
      </c>
    </row>
    <row r="3933" spans="1:14">
      <c r="A3933" s="3">
        <v>9000070140</v>
      </c>
      <c r="B3933" s="18">
        <v>1</v>
      </c>
      <c r="M3933" s="4" t="s">
        <v>10</v>
      </c>
      <c r="N3933" s="18">
        <v>3</v>
      </c>
    </row>
    <row r="3934" spans="1:14">
      <c r="A3934" s="3">
        <v>9000070165</v>
      </c>
      <c r="B3934" s="18">
        <v>1</v>
      </c>
      <c r="M3934" s="3">
        <v>9000041313</v>
      </c>
      <c r="N3934" s="18">
        <v>3</v>
      </c>
    </row>
    <row r="3935" spans="1:14">
      <c r="A3935" s="3">
        <v>9000070214</v>
      </c>
      <c r="B3935" s="18">
        <v>1</v>
      </c>
      <c r="M3935" s="4" t="s">
        <v>10</v>
      </c>
      <c r="N3935" s="18">
        <v>3</v>
      </c>
    </row>
    <row r="3936" spans="1:14">
      <c r="A3936" s="3">
        <v>9000070224</v>
      </c>
      <c r="B3936" s="18">
        <v>1</v>
      </c>
      <c r="M3936" s="3">
        <v>9000041411</v>
      </c>
      <c r="N3936" s="18">
        <v>1</v>
      </c>
    </row>
    <row r="3937" spans="1:14">
      <c r="A3937" s="3">
        <v>9000070225</v>
      </c>
      <c r="B3937" s="18">
        <v>2</v>
      </c>
      <c r="M3937" s="4" t="s">
        <v>10</v>
      </c>
      <c r="N3937" s="18">
        <v>1</v>
      </c>
    </row>
    <row r="3938" spans="1:14">
      <c r="A3938" s="3">
        <v>9000070244</v>
      </c>
      <c r="B3938" s="18">
        <v>1</v>
      </c>
      <c r="M3938" s="3">
        <v>9000041447</v>
      </c>
      <c r="N3938" s="18">
        <v>19</v>
      </c>
    </row>
    <row r="3939" spans="1:14">
      <c r="A3939" s="3">
        <v>9000070245</v>
      </c>
      <c r="B3939" s="18">
        <v>1</v>
      </c>
      <c r="M3939" s="4" t="s">
        <v>10</v>
      </c>
      <c r="N3939" s="18">
        <v>19</v>
      </c>
    </row>
    <row r="3940" spans="1:14">
      <c r="A3940" s="3">
        <v>9000070252</v>
      </c>
      <c r="B3940" s="18">
        <v>1</v>
      </c>
      <c r="M3940" s="3">
        <v>9000041456</v>
      </c>
      <c r="N3940" s="18">
        <v>2</v>
      </c>
    </row>
    <row r="3941" spans="1:14">
      <c r="A3941" s="3">
        <v>9000070292</v>
      </c>
      <c r="B3941" s="18">
        <v>1</v>
      </c>
      <c r="M3941" s="4" t="s">
        <v>10</v>
      </c>
      <c r="N3941" s="18">
        <v>2</v>
      </c>
    </row>
    <row r="3942" spans="1:14">
      <c r="A3942" s="3">
        <v>9000070359</v>
      </c>
      <c r="B3942" s="18">
        <v>1</v>
      </c>
      <c r="M3942" s="3">
        <v>9000041732</v>
      </c>
      <c r="N3942" s="18">
        <v>15</v>
      </c>
    </row>
    <row r="3943" spans="1:14">
      <c r="A3943" s="3">
        <v>9000070421</v>
      </c>
      <c r="B3943" s="18">
        <v>1</v>
      </c>
      <c r="M3943" s="4" t="s">
        <v>147</v>
      </c>
      <c r="N3943" s="18">
        <v>2</v>
      </c>
    </row>
    <row r="3944" spans="1:14">
      <c r="A3944" s="3" t="s">
        <v>36016</v>
      </c>
      <c r="B3944" s="18">
        <v>1</v>
      </c>
      <c r="M3944" s="4" t="s">
        <v>10</v>
      </c>
      <c r="N3944" s="18">
        <v>13</v>
      </c>
    </row>
    <row r="3945" spans="1:14">
      <c r="A3945" s="3" t="s">
        <v>26101</v>
      </c>
      <c r="B3945" s="18">
        <v>28105</v>
      </c>
      <c r="M3945" s="3">
        <v>9000041866</v>
      </c>
      <c r="N3945" s="18">
        <v>18</v>
      </c>
    </row>
    <row r="3946" spans="1:14">
      <c r="M3946" s="4" t="s">
        <v>489</v>
      </c>
      <c r="N3946" s="18">
        <v>1</v>
      </c>
    </row>
    <row r="3947" spans="1:14">
      <c r="M3947" s="4" t="s">
        <v>116</v>
      </c>
      <c r="N3947" s="18">
        <v>1</v>
      </c>
    </row>
    <row r="3948" spans="1:14">
      <c r="M3948" s="4" t="s">
        <v>202</v>
      </c>
      <c r="N3948" s="18">
        <v>1</v>
      </c>
    </row>
    <row r="3949" spans="1:14">
      <c r="M3949" s="4" t="s">
        <v>114</v>
      </c>
      <c r="N3949" s="18">
        <v>1</v>
      </c>
    </row>
    <row r="3950" spans="1:14">
      <c r="M3950" s="4" t="s">
        <v>205</v>
      </c>
      <c r="N3950" s="18">
        <v>1</v>
      </c>
    </row>
    <row r="3951" spans="1:14">
      <c r="M3951" s="4" t="s">
        <v>10</v>
      </c>
      <c r="N3951" s="18">
        <v>13</v>
      </c>
    </row>
    <row r="3952" spans="1:14">
      <c r="M3952" s="3">
        <v>9000041875</v>
      </c>
      <c r="N3952" s="18">
        <v>15</v>
      </c>
    </row>
    <row r="3953" spans="13:14">
      <c r="M3953" s="4" t="s">
        <v>116</v>
      </c>
      <c r="N3953" s="18">
        <v>1</v>
      </c>
    </row>
    <row r="3954" spans="13:14">
      <c r="M3954" s="4" t="s">
        <v>202</v>
      </c>
      <c r="N3954" s="18">
        <v>1</v>
      </c>
    </row>
    <row r="3955" spans="13:14">
      <c r="M3955" s="4" t="s">
        <v>10</v>
      </c>
      <c r="N3955" s="18">
        <v>12</v>
      </c>
    </row>
    <row r="3956" spans="13:14">
      <c r="M3956" s="4" t="s">
        <v>492</v>
      </c>
      <c r="N3956" s="18">
        <v>1</v>
      </c>
    </row>
    <row r="3957" spans="13:14">
      <c r="M3957" s="3">
        <v>9000041928</v>
      </c>
      <c r="N3957" s="18">
        <v>10</v>
      </c>
    </row>
    <row r="3958" spans="13:14">
      <c r="M3958" s="4" t="s">
        <v>10</v>
      </c>
      <c r="N3958" s="18">
        <v>10</v>
      </c>
    </row>
    <row r="3959" spans="13:14">
      <c r="M3959" s="3">
        <v>9000041937</v>
      </c>
      <c r="N3959" s="18">
        <v>3</v>
      </c>
    </row>
    <row r="3960" spans="13:14">
      <c r="M3960" s="4" t="s">
        <v>187</v>
      </c>
      <c r="N3960" s="18">
        <v>1</v>
      </c>
    </row>
    <row r="3961" spans="13:14">
      <c r="M3961" s="4" t="s">
        <v>10</v>
      </c>
      <c r="N3961" s="18">
        <v>2</v>
      </c>
    </row>
    <row r="3962" spans="13:14">
      <c r="M3962" s="3">
        <v>9000041946</v>
      </c>
      <c r="N3962" s="18">
        <v>1</v>
      </c>
    </row>
    <row r="3963" spans="13:14">
      <c r="M3963" s="4" t="s">
        <v>10</v>
      </c>
      <c r="N3963" s="18">
        <v>1</v>
      </c>
    </row>
    <row r="3964" spans="13:14">
      <c r="M3964" s="3">
        <v>9000041955</v>
      </c>
      <c r="N3964" s="18">
        <v>1</v>
      </c>
    </row>
    <row r="3965" spans="13:14">
      <c r="M3965" s="4" t="s">
        <v>10</v>
      </c>
      <c r="N3965" s="18">
        <v>1</v>
      </c>
    </row>
    <row r="3966" spans="13:14">
      <c r="M3966" s="3">
        <v>9000041964</v>
      </c>
      <c r="N3966" s="18">
        <v>2</v>
      </c>
    </row>
    <row r="3967" spans="13:14">
      <c r="M3967" s="4" t="s">
        <v>10</v>
      </c>
      <c r="N3967" s="18">
        <v>2</v>
      </c>
    </row>
    <row r="3968" spans="13:14">
      <c r="M3968" s="3">
        <v>9000041973</v>
      </c>
      <c r="N3968" s="18">
        <v>2</v>
      </c>
    </row>
    <row r="3969" spans="13:14">
      <c r="M3969" s="4" t="s">
        <v>10</v>
      </c>
      <c r="N3969" s="18">
        <v>2</v>
      </c>
    </row>
    <row r="3970" spans="13:14">
      <c r="M3970" s="3">
        <v>9000042107</v>
      </c>
      <c r="N3970" s="18">
        <v>1</v>
      </c>
    </row>
    <row r="3971" spans="13:14">
      <c r="M3971" s="4" t="s">
        <v>10</v>
      </c>
      <c r="N3971" s="18">
        <v>1</v>
      </c>
    </row>
    <row r="3972" spans="13:14">
      <c r="M3972" s="3">
        <v>9000042116</v>
      </c>
      <c r="N3972" s="18">
        <v>1</v>
      </c>
    </row>
    <row r="3973" spans="13:14">
      <c r="M3973" s="4" t="s">
        <v>10</v>
      </c>
      <c r="N3973" s="18">
        <v>1</v>
      </c>
    </row>
    <row r="3974" spans="13:14">
      <c r="M3974" s="3">
        <v>9000042357</v>
      </c>
      <c r="N3974" s="18">
        <v>16</v>
      </c>
    </row>
    <row r="3975" spans="13:14">
      <c r="M3975" s="4" t="s">
        <v>187</v>
      </c>
      <c r="N3975" s="18">
        <v>1</v>
      </c>
    </row>
    <row r="3976" spans="13:14">
      <c r="M3976" s="4" t="s">
        <v>10</v>
      </c>
      <c r="N3976" s="18">
        <v>15</v>
      </c>
    </row>
    <row r="3977" spans="13:14">
      <c r="M3977" s="3">
        <v>9000042366</v>
      </c>
      <c r="N3977" s="18">
        <v>1</v>
      </c>
    </row>
    <row r="3978" spans="13:14">
      <c r="M3978" s="4" t="s">
        <v>10</v>
      </c>
      <c r="N3978" s="18">
        <v>1</v>
      </c>
    </row>
    <row r="3979" spans="13:14">
      <c r="M3979" s="3">
        <v>9000042375</v>
      </c>
      <c r="N3979" s="18">
        <v>5</v>
      </c>
    </row>
    <row r="3980" spans="13:14">
      <c r="M3980" s="4" t="s">
        <v>202</v>
      </c>
      <c r="N3980" s="18">
        <v>1</v>
      </c>
    </row>
    <row r="3981" spans="13:14">
      <c r="M3981" s="4" t="s">
        <v>10</v>
      </c>
      <c r="N3981" s="18">
        <v>4</v>
      </c>
    </row>
    <row r="3982" spans="13:14">
      <c r="M3982" s="3">
        <v>9000042473</v>
      </c>
      <c r="N3982" s="18">
        <v>7</v>
      </c>
    </row>
    <row r="3983" spans="13:14">
      <c r="M3983" s="4" t="s">
        <v>10</v>
      </c>
      <c r="N3983" s="18">
        <v>7</v>
      </c>
    </row>
    <row r="3984" spans="13:14">
      <c r="M3984" s="3">
        <v>9000042847</v>
      </c>
      <c r="N3984" s="18">
        <v>1</v>
      </c>
    </row>
    <row r="3985" spans="13:14">
      <c r="M3985" s="4" t="s">
        <v>10</v>
      </c>
      <c r="N3985" s="18">
        <v>1</v>
      </c>
    </row>
    <row r="3986" spans="13:14">
      <c r="M3986" s="3">
        <v>9000042865</v>
      </c>
      <c r="N3986" s="18">
        <v>1</v>
      </c>
    </row>
    <row r="3987" spans="13:14">
      <c r="M3987" s="4" t="s">
        <v>10</v>
      </c>
      <c r="N3987" s="18">
        <v>1</v>
      </c>
    </row>
    <row r="3988" spans="13:14">
      <c r="M3988" s="3">
        <v>9000043311</v>
      </c>
      <c r="N3988" s="18">
        <v>8</v>
      </c>
    </row>
    <row r="3989" spans="13:14">
      <c r="M3989" s="4" t="s">
        <v>202</v>
      </c>
      <c r="N3989" s="18">
        <v>1</v>
      </c>
    </row>
    <row r="3990" spans="13:14">
      <c r="M3990" s="4" t="s">
        <v>10</v>
      </c>
      <c r="N3990" s="18">
        <v>7</v>
      </c>
    </row>
    <row r="3991" spans="13:14">
      <c r="M3991" s="3">
        <v>9000043329</v>
      </c>
      <c r="N3991" s="18">
        <v>4</v>
      </c>
    </row>
    <row r="3992" spans="13:14">
      <c r="M3992" s="4" t="s">
        <v>10</v>
      </c>
      <c r="N3992" s="18">
        <v>4</v>
      </c>
    </row>
    <row r="3993" spans="13:14">
      <c r="M3993" s="3">
        <v>9000043819</v>
      </c>
      <c r="N3993" s="18">
        <v>7</v>
      </c>
    </row>
    <row r="3994" spans="13:14">
      <c r="M3994" s="4" t="s">
        <v>10</v>
      </c>
      <c r="N3994" s="18">
        <v>7</v>
      </c>
    </row>
    <row r="3995" spans="13:14">
      <c r="M3995" s="3">
        <v>9000043828</v>
      </c>
      <c r="N3995" s="18">
        <v>6</v>
      </c>
    </row>
    <row r="3996" spans="13:14">
      <c r="M3996" s="4" t="s">
        <v>21</v>
      </c>
      <c r="N3996" s="18">
        <v>2</v>
      </c>
    </row>
    <row r="3997" spans="13:14">
      <c r="M3997" s="4" t="s">
        <v>10</v>
      </c>
      <c r="N3997" s="18">
        <v>4</v>
      </c>
    </row>
    <row r="3998" spans="13:14">
      <c r="M3998" s="3">
        <v>9000043908</v>
      </c>
      <c r="N3998" s="18">
        <v>7</v>
      </c>
    </row>
    <row r="3999" spans="13:14">
      <c r="M3999" s="4" t="s">
        <v>10</v>
      </c>
      <c r="N3999" s="18">
        <v>7</v>
      </c>
    </row>
    <row r="4000" spans="13:14">
      <c r="M4000" s="3">
        <v>9000043917</v>
      </c>
      <c r="N4000" s="18">
        <v>14</v>
      </c>
    </row>
    <row r="4001" spans="13:14">
      <c r="M4001" s="4" t="s">
        <v>10</v>
      </c>
      <c r="N4001" s="18">
        <v>14</v>
      </c>
    </row>
    <row r="4002" spans="13:14">
      <c r="M4002" s="3">
        <v>9000044016</v>
      </c>
      <c r="N4002" s="18">
        <v>4</v>
      </c>
    </row>
    <row r="4003" spans="13:14">
      <c r="M4003" s="4" t="s">
        <v>10</v>
      </c>
      <c r="N4003" s="18">
        <v>4</v>
      </c>
    </row>
    <row r="4004" spans="13:14">
      <c r="M4004" s="3">
        <v>9000044444</v>
      </c>
      <c r="N4004" s="18">
        <v>3</v>
      </c>
    </row>
    <row r="4005" spans="13:14">
      <c r="M4005" s="4" t="s">
        <v>10</v>
      </c>
      <c r="N4005" s="18">
        <v>3</v>
      </c>
    </row>
    <row r="4006" spans="13:14">
      <c r="M4006" s="3">
        <v>9000044462</v>
      </c>
      <c r="N4006" s="18">
        <v>3</v>
      </c>
    </row>
    <row r="4007" spans="13:14">
      <c r="M4007" s="4" t="s">
        <v>202</v>
      </c>
      <c r="N4007" s="18">
        <v>1</v>
      </c>
    </row>
    <row r="4008" spans="13:14">
      <c r="M4008" s="4" t="s">
        <v>10</v>
      </c>
      <c r="N4008" s="18">
        <v>2</v>
      </c>
    </row>
    <row r="4009" spans="13:14">
      <c r="M4009" s="3">
        <v>9000044578</v>
      </c>
      <c r="N4009" s="18">
        <v>101</v>
      </c>
    </row>
    <row r="4010" spans="13:14">
      <c r="M4010" s="4" t="s">
        <v>187</v>
      </c>
      <c r="N4010" s="18">
        <v>1</v>
      </c>
    </row>
    <row r="4011" spans="13:14">
      <c r="M4011" s="4" t="s">
        <v>489</v>
      </c>
      <c r="N4011" s="18">
        <v>8</v>
      </c>
    </row>
    <row r="4012" spans="13:14">
      <c r="M4012" s="4" t="s">
        <v>1507</v>
      </c>
      <c r="N4012" s="18">
        <v>1</v>
      </c>
    </row>
    <row r="4013" spans="13:14">
      <c r="M4013" s="4" t="s">
        <v>116</v>
      </c>
      <c r="N4013" s="18">
        <v>5</v>
      </c>
    </row>
    <row r="4014" spans="13:14">
      <c r="M4014" s="4" t="s">
        <v>202</v>
      </c>
      <c r="N4014" s="18">
        <v>1</v>
      </c>
    </row>
    <row r="4015" spans="13:14">
      <c r="M4015" s="4" t="s">
        <v>205</v>
      </c>
      <c r="N4015" s="18">
        <v>1</v>
      </c>
    </row>
    <row r="4016" spans="13:14">
      <c r="M4016" s="4" t="s">
        <v>10</v>
      </c>
      <c r="N4016" s="18">
        <v>83</v>
      </c>
    </row>
    <row r="4017" spans="13:14">
      <c r="M4017" s="4" t="s">
        <v>492</v>
      </c>
      <c r="N4017" s="18">
        <v>1</v>
      </c>
    </row>
    <row r="4018" spans="13:14">
      <c r="M4018" s="3">
        <v>9000044587</v>
      </c>
      <c r="N4018" s="18">
        <v>10</v>
      </c>
    </row>
    <row r="4019" spans="13:14">
      <c r="M4019" s="4" t="s">
        <v>202</v>
      </c>
      <c r="N4019" s="18">
        <v>1</v>
      </c>
    </row>
    <row r="4020" spans="13:14">
      <c r="M4020" s="4" t="s">
        <v>205</v>
      </c>
      <c r="N4020" s="18">
        <v>1</v>
      </c>
    </row>
    <row r="4021" spans="13:14">
      <c r="M4021" s="4" t="s">
        <v>10</v>
      </c>
      <c r="N4021" s="18">
        <v>8</v>
      </c>
    </row>
    <row r="4022" spans="13:14">
      <c r="M4022" s="3">
        <v>9000044604</v>
      </c>
      <c r="N4022" s="18">
        <v>10</v>
      </c>
    </row>
    <row r="4023" spans="13:14">
      <c r="M4023" s="4" t="s">
        <v>10</v>
      </c>
      <c r="N4023" s="18">
        <v>10</v>
      </c>
    </row>
    <row r="4024" spans="13:14">
      <c r="M4024" s="3">
        <v>9000044818</v>
      </c>
      <c r="N4024" s="18">
        <v>2</v>
      </c>
    </row>
    <row r="4025" spans="13:14">
      <c r="M4025" s="4" t="s">
        <v>10</v>
      </c>
      <c r="N4025" s="18">
        <v>2</v>
      </c>
    </row>
    <row r="4026" spans="13:14">
      <c r="M4026" s="3">
        <v>9000044836</v>
      </c>
      <c r="N4026" s="18">
        <v>3</v>
      </c>
    </row>
    <row r="4027" spans="13:14">
      <c r="M4027" s="4" t="s">
        <v>10</v>
      </c>
      <c r="N4027" s="18">
        <v>3</v>
      </c>
    </row>
    <row r="4028" spans="13:14">
      <c r="M4028" s="3">
        <v>9000044845</v>
      </c>
      <c r="N4028" s="18">
        <v>15</v>
      </c>
    </row>
    <row r="4029" spans="13:14">
      <c r="M4029" s="4" t="s">
        <v>202</v>
      </c>
      <c r="N4029" s="18">
        <v>2</v>
      </c>
    </row>
    <row r="4030" spans="13:14">
      <c r="M4030" s="4" t="s">
        <v>10</v>
      </c>
      <c r="N4030" s="18">
        <v>13</v>
      </c>
    </row>
    <row r="4031" spans="13:14">
      <c r="M4031" s="3">
        <v>9000044854</v>
      </c>
      <c r="N4031" s="18">
        <v>13</v>
      </c>
    </row>
    <row r="4032" spans="13:14">
      <c r="M4032" s="4" t="s">
        <v>202</v>
      </c>
      <c r="N4032" s="18">
        <v>1</v>
      </c>
    </row>
    <row r="4033" spans="13:14">
      <c r="M4033" s="4" t="s">
        <v>10</v>
      </c>
      <c r="N4033" s="18">
        <v>12</v>
      </c>
    </row>
    <row r="4034" spans="13:14">
      <c r="M4034" s="3">
        <v>9000044943</v>
      </c>
      <c r="N4034" s="18">
        <v>5</v>
      </c>
    </row>
    <row r="4035" spans="13:14">
      <c r="M4035" s="4" t="s">
        <v>10</v>
      </c>
      <c r="N4035" s="18">
        <v>5</v>
      </c>
    </row>
    <row r="4036" spans="13:14">
      <c r="M4036" s="3">
        <v>9000044952</v>
      </c>
      <c r="N4036" s="18">
        <v>23</v>
      </c>
    </row>
    <row r="4037" spans="13:14">
      <c r="M4037" s="4" t="s">
        <v>1507</v>
      </c>
      <c r="N4037" s="18">
        <v>1</v>
      </c>
    </row>
    <row r="4038" spans="13:14">
      <c r="M4038" s="4" t="s">
        <v>202</v>
      </c>
      <c r="N4038" s="18">
        <v>1</v>
      </c>
    </row>
    <row r="4039" spans="13:14">
      <c r="M4039" s="4" t="s">
        <v>205</v>
      </c>
      <c r="N4039" s="18">
        <v>1</v>
      </c>
    </row>
    <row r="4040" spans="13:14">
      <c r="M4040" s="4" t="s">
        <v>10</v>
      </c>
      <c r="N4040" s="18">
        <v>20</v>
      </c>
    </row>
    <row r="4041" spans="13:14">
      <c r="M4041" s="3">
        <v>9000044979</v>
      </c>
      <c r="N4041" s="18">
        <v>8</v>
      </c>
    </row>
    <row r="4042" spans="13:14">
      <c r="M4042" s="4" t="s">
        <v>147</v>
      </c>
      <c r="N4042" s="18">
        <v>2</v>
      </c>
    </row>
    <row r="4043" spans="13:14">
      <c r="M4043" s="4" t="s">
        <v>202</v>
      </c>
      <c r="N4043" s="18">
        <v>1</v>
      </c>
    </row>
    <row r="4044" spans="13:14">
      <c r="M4044" s="4" t="s">
        <v>10</v>
      </c>
      <c r="N4044" s="18">
        <v>5</v>
      </c>
    </row>
    <row r="4045" spans="13:14">
      <c r="M4045" s="3">
        <v>9000045211</v>
      </c>
      <c r="N4045" s="18">
        <v>1</v>
      </c>
    </row>
    <row r="4046" spans="13:14">
      <c r="M4046" s="4" t="s">
        <v>10</v>
      </c>
      <c r="N4046" s="18">
        <v>1</v>
      </c>
    </row>
    <row r="4047" spans="13:14">
      <c r="M4047" s="3">
        <v>9000045381</v>
      </c>
      <c r="N4047" s="18">
        <v>5</v>
      </c>
    </row>
    <row r="4048" spans="13:14">
      <c r="M4048" s="4" t="s">
        <v>1507</v>
      </c>
      <c r="N4048" s="18">
        <v>1</v>
      </c>
    </row>
    <row r="4049" spans="13:14">
      <c r="M4049" s="4" t="s">
        <v>202</v>
      </c>
      <c r="N4049" s="18">
        <v>1</v>
      </c>
    </row>
    <row r="4050" spans="13:14">
      <c r="M4050" s="4" t="s">
        <v>10</v>
      </c>
      <c r="N4050" s="18">
        <v>3</v>
      </c>
    </row>
    <row r="4051" spans="13:14">
      <c r="M4051" s="3">
        <v>9000045399</v>
      </c>
      <c r="N4051" s="18">
        <v>12</v>
      </c>
    </row>
    <row r="4052" spans="13:14">
      <c r="M4052" s="4" t="s">
        <v>147</v>
      </c>
      <c r="N4052" s="18">
        <v>3</v>
      </c>
    </row>
    <row r="4053" spans="13:14">
      <c r="M4053" s="4" t="s">
        <v>202</v>
      </c>
      <c r="N4053" s="18">
        <v>2</v>
      </c>
    </row>
    <row r="4054" spans="13:14">
      <c r="M4054" s="4" t="s">
        <v>10</v>
      </c>
      <c r="N4054" s="18">
        <v>7</v>
      </c>
    </row>
    <row r="4055" spans="13:14">
      <c r="M4055" s="3">
        <v>9000045407</v>
      </c>
      <c r="N4055" s="18">
        <v>11</v>
      </c>
    </row>
    <row r="4056" spans="13:14">
      <c r="M4056" s="4" t="s">
        <v>202</v>
      </c>
      <c r="N4056" s="18">
        <v>1</v>
      </c>
    </row>
    <row r="4057" spans="13:14">
      <c r="M4057" s="4" t="s">
        <v>10</v>
      </c>
      <c r="N4057" s="18">
        <v>10</v>
      </c>
    </row>
    <row r="4058" spans="13:14">
      <c r="M4058" s="3">
        <v>9000045488</v>
      </c>
      <c r="N4058" s="18">
        <v>8</v>
      </c>
    </row>
    <row r="4059" spans="13:14">
      <c r="M4059" s="4" t="s">
        <v>202</v>
      </c>
      <c r="N4059" s="18">
        <v>1</v>
      </c>
    </row>
    <row r="4060" spans="13:14">
      <c r="M4060" s="4" t="s">
        <v>10</v>
      </c>
      <c r="N4060" s="18">
        <v>7</v>
      </c>
    </row>
    <row r="4061" spans="13:14">
      <c r="M4061" s="3">
        <v>9000045497</v>
      </c>
      <c r="N4061" s="18">
        <v>8</v>
      </c>
    </row>
    <row r="4062" spans="13:14">
      <c r="M4062" s="4" t="s">
        <v>202</v>
      </c>
      <c r="N4062" s="18">
        <v>1</v>
      </c>
    </row>
    <row r="4063" spans="13:14">
      <c r="M4063" s="4" t="s">
        <v>10</v>
      </c>
      <c r="N4063" s="18">
        <v>7</v>
      </c>
    </row>
    <row r="4064" spans="13:14">
      <c r="M4064" s="3">
        <v>9000045523</v>
      </c>
      <c r="N4064" s="18">
        <v>8</v>
      </c>
    </row>
    <row r="4065" spans="13:14">
      <c r="M4065" s="4" t="s">
        <v>1507</v>
      </c>
      <c r="N4065" s="18">
        <v>1</v>
      </c>
    </row>
    <row r="4066" spans="13:14">
      <c r="M4066" s="4" t="s">
        <v>202</v>
      </c>
      <c r="N4066" s="18">
        <v>1</v>
      </c>
    </row>
    <row r="4067" spans="13:14">
      <c r="M4067" s="4" t="s">
        <v>10</v>
      </c>
      <c r="N4067" s="18">
        <v>6</v>
      </c>
    </row>
    <row r="4068" spans="13:14">
      <c r="M4068" s="3">
        <v>9000045532</v>
      </c>
      <c r="N4068" s="18">
        <v>1</v>
      </c>
    </row>
    <row r="4069" spans="13:14">
      <c r="M4069" s="4" t="s">
        <v>10</v>
      </c>
      <c r="N4069" s="18">
        <v>1</v>
      </c>
    </row>
    <row r="4070" spans="13:14">
      <c r="M4070" s="3">
        <v>9000045541</v>
      </c>
      <c r="N4070" s="18">
        <v>2</v>
      </c>
    </row>
    <row r="4071" spans="13:14">
      <c r="M4071" s="4" t="s">
        <v>10</v>
      </c>
      <c r="N4071" s="18">
        <v>2</v>
      </c>
    </row>
    <row r="4072" spans="13:14">
      <c r="M4072" s="3">
        <v>9000045559</v>
      </c>
      <c r="N4072" s="18">
        <v>2</v>
      </c>
    </row>
    <row r="4073" spans="13:14">
      <c r="M4073" s="4" t="s">
        <v>202</v>
      </c>
      <c r="N4073" s="18">
        <v>1</v>
      </c>
    </row>
    <row r="4074" spans="13:14">
      <c r="M4074" s="4" t="s">
        <v>10</v>
      </c>
      <c r="N4074" s="18">
        <v>1</v>
      </c>
    </row>
    <row r="4075" spans="13:14">
      <c r="M4075" s="3">
        <v>9000045568</v>
      </c>
      <c r="N4075" s="18">
        <v>30</v>
      </c>
    </row>
    <row r="4076" spans="13:14">
      <c r="M4076" s="4" t="s">
        <v>187</v>
      </c>
      <c r="N4076" s="18">
        <v>1</v>
      </c>
    </row>
    <row r="4077" spans="13:14">
      <c r="M4077" s="4" t="s">
        <v>21</v>
      </c>
      <c r="N4077" s="18">
        <v>1</v>
      </c>
    </row>
    <row r="4078" spans="13:14">
      <c r="M4078" s="4" t="s">
        <v>202</v>
      </c>
      <c r="N4078" s="18">
        <v>1</v>
      </c>
    </row>
    <row r="4079" spans="13:14">
      <c r="M4079" s="4" t="s">
        <v>190</v>
      </c>
      <c r="N4079" s="18">
        <v>1</v>
      </c>
    </row>
    <row r="4080" spans="13:14">
      <c r="M4080" s="4" t="s">
        <v>10</v>
      </c>
      <c r="N4080" s="18">
        <v>26</v>
      </c>
    </row>
    <row r="4081" spans="13:14">
      <c r="M4081" s="3">
        <v>9000045639</v>
      </c>
      <c r="N4081" s="18">
        <v>1</v>
      </c>
    </row>
    <row r="4082" spans="13:14">
      <c r="M4082" s="4" t="s">
        <v>10</v>
      </c>
      <c r="N4082" s="18">
        <v>1</v>
      </c>
    </row>
    <row r="4083" spans="13:14">
      <c r="M4083" s="3">
        <v>9000045889</v>
      </c>
      <c r="N4083" s="18">
        <v>17</v>
      </c>
    </row>
    <row r="4084" spans="13:14">
      <c r="M4084" s="4" t="s">
        <v>147</v>
      </c>
      <c r="N4084" s="18">
        <v>4</v>
      </c>
    </row>
    <row r="4085" spans="13:14">
      <c r="M4085" s="4" t="s">
        <v>1507</v>
      </c>
      <c r="N4085" s="18">
        <v>2</v>
      </c>
    </row>
    <row r="4086" spans="13:14">
      <c r="M4086" s="4" t="s">
        <v>202</v>
      </c>
      <c r="N4086" s="18">
        <v>3</v>
      </c>
    </row>
    <row r="4087" spans="13:14">
      <c r="M4087" s="4" t="s">
        <v>10</v>
      </c>
      <c r="N4087" s="18">
        <v>8</v>
      </c>
    </row>
    <row r="4088" spans="13:14">
      <c r="M4088" s="3">
        <v>9000045898</v>
      </c>
      <c r="N4088" s="18">
        <v>4</v>
      </c>
    </row>
    <row r="4089" spans="13:14">
      <c r="M4089" s="4" t="s">
        <v>10</v>
      </c>
      <c r="N4089" s="18">
        <v>4</v>
      </c>
    </row>
    <row r="4090" spans="13:14">
      <c r="M4090" s="3">
        <v>9000045915</v>
      </c>
      <c r="N4090" s="18">
        <v>9</v>
      </c>
    </row>
    <row r="4091" spans="13:14">
      <c r="M4091" s="4" t="s">
        <v>1507</v>
      </c>
      <c r="N4091" s="18">
        <v>1</v>
      </c>
    </row>
    <row r="4092" spans="13:14">
      <c r="M4092" s="4" t="s">
        <v>202</v>
      </c>
      <c r="N4092" s="18">
        <v>1</v>
      </c>
    </row>
    <row r="4093" spans="13:14">
      <c r="M4093" s="4" t="s">
        <v>10</v>
      </c>
      <c r="N4093" s="18">
        <v>7</v>
      </c>
    </row>
    <row r="4094" spans="13:14">
      <c r="M4094" s="3">
        <v>9000045924</v>
      </c>
      <c r="N4094" s="18">
        <v>11</v>
      </c>
    </row>
    <row r="4095" spans="13:14">
      <c r="M4095" s="4" t="s">
        <v>428</v>
      </c>
      <c r="N4095" s="18">
        <v>1</v>
      </c>
    </row>
    <row r="4096" spans="13:14">
      <c r="M4096" s="4" t="s">
        <v>202</v>
      </c>
      <c r="N4096" s="18">
        <v>1</v>
      </c>
    </row>
    <row r="4097" spans="13:14">
      <c r="M4097" s="4" t="s">
        <v>205</v>
      </c>
      <c r="N4097" s="18">
        <v>1</v>
      </c>
    </row>
    <row r="4098" spans="13:14">
      <c r="M4098" s="4" t="s">
        <v>10</v>
      </c>
      <c r="N4098" s="18">
        <v>8</v>
      </c>
    </row>
    <row r="4099" spans="13:14">
      <c r="M4099" s="3">
        <v>9000045942</v>
      </c>
      <c r="N4099" s="18">
        <v>8</v>
      </c>
    </row>
    <row r="4100" spans="13:14">
      <c r="M4100" s="4" t="s">
        <v>116</v>
      </c>
      <c r="N4100" s="18">
        <v>1</v>
      </c>
    </row>
    <row r="4101" spans="13:14">
      <c r="M4101" s="4" t="s">
        <v>10</v>
      </c>
      <c r="N4101" s="18">
        <v>6</v>
      </c>
    </row>
    <row r="4102" spans="13:14">
      <c r="M4102" s="4" t="s">
        <v>492</v>
      </c>
      <c r="N4102" s="18">
        <v>1</v>
      </c>
    </row>
    <row r="4103" spans="13:14">
      <c r="M4103" s="3">
        <v>9000045951</v>
      </c>
      <c r="N4103" s="18">
        <v>12</v>
      </c>
    </row>
    <row r="4104" spans="13:14">
      <c r="M4104" s="4" t="s">
        <v>202</v>
      </c>
      <c r="N4104" s="18">
        <v>1</v>
      </c>
    </row>
    <row r="4105" spans="13:14">
      <c r="M4105" s="4" t="s">
        <v>10</v>
      </c>
      <c r="N4105" s="18">
        <v>11</v>
      </c>
    </row>
    <row r="4106" spans="13:14">
      <c r="M4106" s="3">
        <v>9000045969</v>
      </c>
      <c r="N4106" s="18">
        <v>9</v>
      </c>
    </row>
    <row r="4107" spans="13:14">
      <c r="M4107" s="4" t="s">
        <v>116</v>
      </c>
      <c r="N4107" s="18">
        <v>2</v>
      </c>
    </row>
    <row r="4108" spans="13:14">
      <c r="M4108" s="4" t="s">
        <v>10</v>
      </c>
      <c r="N4108" s="18">
        <v>6</v>
      </c>
    </row>
    <row r="4109" spans="13:14">
      <c r="M4109" s="4" t="s">
        <v>492</v>
      </c>
      <c r="N4109" s="18">
        <v>1</v>
      </c>
    </row>
    <row r="4110" spans="13:14">
      <c r="M4110" s="3">
        <v>9000045996</v>
      </c>
      <c r="N4110" s="18">
        <v>23</v>
      </c>
    </row>
    <row r="4111" spans="13:14">
      <c r="M4111" s="4" t="s">
        <v>202</v>
      </c>
      <c r="N4111" s="18">
        <v>2</v>
      </c>
    </row>
    <row r="4112" spans="13:14">
      <c r="M4112" s="4" t="s">
        <v>10</v>
      </c>
      <c r="N4112" s="18">
        <v>21</v>
      </c>
    </row>
    <row r="4113" spans="13:14">
      <c r="M4113" s="3">
        <v>9000046023</v>
      </c>
      <c r="N4113" s="18">
        <v>11</v>
      </c>
    </row>
    <row r="4114" spans="13:14">
      <c r="M4114" s="4" t="s">
        <v>202</v>
      </c>
      <c r="N4114" s="18">
        <v>1</v>
      </c>
    </row>
    <row r="4115" spans="13:14">
      <c r="M4115" s="4" t="s">
        <v>190</v>
      </c>
      <c r="N4115" s="18">
        <v>1</v>
      </c>
    </row>
    <row r="4116" spans="13:14">
      <c r="M4116" s="4" t="s">
        <v>10</v>
      </c>
      <c r="N4116" s="18">
        <v>9</v>
      </c>
    </row>
    <row r="4117" spans="13:14">
      <c r="M4117" s="3">
        <v>9000046148</v>
      </c>
      <c r="N4117" s="18">
        <v>1</v>
      </c>
    </row>
    <row r="4118" spans="13:14">
      <c r="M4118" s="4" t="s">
        <v>10</v>
      </c>
      <c r="N4118" s="18">
        <v>1</v>
      </c>
    </row>
    <row r="4119" spans="13:14">
      <c r="M4119" s="3">
        <v>9000046166</v>
      </c>
      <c r="N4119" s="18">
        <v>3</v>
      </c>
    </row>
    <row r="4120" spans="13:14">
      <c r="M4120" s="4" t="s">
        <v>10</v>
      </c>
      <c r="N4120" s="18">
        <v>3</v>
      </c>
    </row>
    <row r="4121" spans="13:14">
      <c r="M4121" s="3">
        <v>9000046175</v>
      </c>
      <c r="N4121" s="18">
        <v>2</v>
      </c>
    </row>
    <row r="4122" spans="13:14">
      <c r="M4122" s="4" t="s">
        <v>205</v>
      </c>
      <c r="N4122" s="18">
        <v>1</v>
      </c>
    </row>
    <row r="4123" spans="13:14">
      <c r="M4123" s="4" t="s">
        <v>10</v>
      </c>
      <c r="N4123" s="18">
        <v>1</v>
      </c>
    </row>
    <row r="4124" spans="13:14">
      <c r="M4124" s="3">
        <v>9000046594</v>
      </c>
      <c r="N4124" s="18">
        <v>2</v>
      </c>
    </row>
    <row r="4125" spans="13:14">
      <c r="M4125" s="4" t="s">
        <v>10</v>
      </c>
      <c r="N4125" s="18">
        <v>2</v>
      </c>
    </row>
    <row r="4126" spans="13:14">
      <c r="M4126" s="3">
        <v>9000046602</v>
      </c>
      <c r="N4126" s="18">
        <v>2</v>
      </c>
    </row>
    <row r="4127" spans="13:14">
      <c r="M4127" s="4" t="s">
        <v>10</v>
      </c>
      <c r="N4127" s="18">
        <v>2</v>
      </c>
    </row>
    <row r="4128" spans="13:14">
      <c r="M4128" s="3">
        <v>9000046611</v>
      </c>
      <c r="N4128" s="18">
        <v>6</v>
      </c>
    </row>
    <row r="4129" spans="13:14">
      <c r="M4129" s="4" t="s">
        <v>21</v>
      </c>
      <c r="N4129" s="18">
        <v>1</v>
      </c>
    </row>
    <row r="4130" spans="13:14">
      <c r="M4130" s="4" t="s">
        <v>10</v>
      </c>
      <c r="N4130" s="18">
        <v>5</v>
      </c>
    </row>
    <row r="4131" spans="13:14">
      <c r="M4131" s="3">
        <v>9000046629</v>
      </c>
      <c r="N4131" s="18">
        <v>1</v>
      </c>
    </row>
    <row r="4132" spans="13:14">
      <c r="M4132" s="4" t="s">
        <v>10</v>
      </c>
      <c r="N4132" s="18">
        <v>1</v>
      </c>
    </row>
    <row r="4133" spans="13:14">
      <c r="M4133" s="3">
        <v>9000046754</v>
      </c>
      <c r="N4133" s="18">
        <v>17</v>
      </c>
    </row>
    <row r="4134" spans="13:14">
      <c r="M4134" s="4" t="s">
        <v>187</v>
      </c>
      <c r="N4134" s="18">
        <v>1</v>
      </c>
    </row>
    <row r="4135" spans="13:14">
      <c r="M4135" s="4" t="s">
        <v>21</v>
      </c>
      <c r="N4135" s="18">
        <v>2</v>
      </c>
    </row>
    <row r="4136" spans="13:14">
      <c r="M4136" s="4" t="s">
        <v>10</v>
      </c>
      <c r="N4136" s="18">
        <v>14</v>
      </c>
    </row>
    <row r="4137" spans="13:14">
      <c r="M4137" s="3">
        <v>9000046763</v>
      </c>
      <c r="N4137" s="18">
        <v>2</v>
      </c>
    </row>
    <row r="4138" spans="13:14">
      <c r="M4138" s="4" t="s">
        <v>10</v>
      </c>
      <c r="N4138" s="18">
        <v>2</v>
      </c>
    </row>
    <row r="4139" spans="13:14">
      <c r="M4139" s="3">
        <v>9000046799</v>
      </c>
      <c r="N4139" s="18">
        <v>1</v>
      </c>
    </row>
    <row r="4140" spans="13:14">
      <c r="M4140" s="4" t="s">
        <v>10</v>
      </c>
      <c r="N4140" s="18">
        <v>1</v>
      </c>
    </row>
    <row r="4141" spans="13:14">
      <c r="M4141" s="3">
        <v>9000046816</v>
      </c>
      <c r="N4141" s="18">
        <v>9</v>
      </c>
    </row>
    <row r="4142" spans="13:14">
      <c r="M4142" s="4" t="s">
        <v>202</v>
      </c>
      <c r="N4142" s="18">
        <v>1</v>
      </c>
    </row>
    <row r="4143" spans="13:14">
      <c r="M4143" s="4" t="s">
        <v>10</v>
      </c>
      <c r="N4143" s="18">
        <v>8</v>
      </c>
    </row>
    <row r="4144" spans="13:14">
      <c r="M4144" s="3">
        <v>9000046825</v>
      </c>
      <c r="N4144" s="18">
        <v>6</v>
      </c>
    </row>
    <row r="4145" spans="13:14">
      <c r="M4145" s="4" t="s">
        <v>202</v>
      </c>
      <c r="N4145" s="18">
        <v>1</v>
      </c>
    </row>
    <row r="4146" spans="13:14">
      <c r="M4146" s="4" t="s">
        <v>10</v>
      </c>
      <c r="N4146" s="18">
        <v>5</v>
      </c>
    </row>
    <row r="4147" spans="13:14">
      <c r="M4147" s="3">
        <v>9000046834</v>
      </c>
      <c r="N4147" s="18">
        <v>7</v>
      </c>
    </row>
    <row r="4148" spans="13:14">
      <c r="M4148" s="4" t="s">
        <v>202</v>
      </c>
      <c r="N4148" s="18">
        <v>1</v>
      </c>
    </row>
    <row r="4149" spans="13:14">
      <c r="M4149" s="4" t="s">
        <v>10</v>
      </c>
      <c r="N4149" s="18">
        <v>6</v>
      </c>
    </row>
    <row r="4150" spans="13:14">
      <c r="M4150" s="3">
        <v>9000046932</v>
      </c>
      <c r="N4150" s="18">
        <v>3</v>
      </c>
    </row>
    <row r="4151" spans="13:14">
      <c r="M4151" s="4" t="s">
        <v>10</v>
      </c>
      <c r="N4151" s="18">
        <v>3</v>
      </c>
    </row>
    <row r="4152" spans="13:14">
      <c r="M4152" s="3">
        <v>9000046941</v>
      </c>
      <c r="N4152" s="18">
        <v>2</v>
      </c>
    </row>
    <row r="4153" spans="13:14">
      <c r="M4153" s="4" t="s">
        <v>21</v>
      </c>
      <c r="N4153" s="18">
        <v>1</v>
      </c>
    </row>
    <row r="4154" spans="13:14">
      <c r="M4154" s="4" t="s">
        <v>10</v>
      </c>
      <c r="N4154" s="18">
        <v>1</v>
      </c>
    </row>
    <row r="4155" spans="13:14">
      <c r="M4155" s="3">
        <v>9000046986</v>
      </c>
      <c r="N4155" s="18">
        <v>51</v>
      </c>
    </row>
    <row r="4156" spans="13:14">
      <c r="M4156" s="4" t="s">
        <v>489</v>
      </c>
      <c r="N4156" s="18">
        <v>2</v>
      </c>
    </row>
    <row r="4157" spans="13:14">
      <c r="M4157" s="4" t="s">
        <v>1507</v>
      </c>
      <c r="N4157" s="18">
        <v>1</v>
      </c>
    </row>
    <row r="4158" spans="13:14">
      <c r="M4158" s="4" t="s">
        <v>202</v>
      </c>
      <c r="N4158" s="18">
        <v>2</v>
      </c>
    </row>
    <row r="4159" spans="13:14">
      <c r="M4159" s="4" t="s">
        <v>10</v>
      </c>
      <c r="N4159" s="18">
        <v>45</v>
      </c>
    </row>
    <row r="4160" spans="13:14">
      <c r="M4160" s="4" t="s">
        <v>492</v>
      </c>
      <c r="N4160" s="18">
        <v>1</v>
      </c>
    </row>
    <row r="4161" spans="13:14">
      <c r="M4161" s="3">
        <v>9000046995</v>
      </c>
      <c r="N4161" s="18">
        <v>8</v>
      </c>
    </row>
    <row r="4162" spans="13:14">
      <c r="M4162" s="4" t="s">
        <v>1507</v>
      </c>
      <c r="N4162" s="18">
        <v>2</v>
      </c>
    </row>
    <row r="4163" spans="13:14">
      <c r="M4163" s="4" t="s">
        <v>202</v>
      </c>
      <c r="N4163" s="18">
        <v>1</v>
      </c>
    </row>
    <row r="4164" spans="13:14">
      <c r="M4164" s="4" t="s">
        <v>205</v>
      </c>
      <c r="N4164" s="18">
        <v>1</v>
      </c>
    </row>
    <row r="4165" spans="13:14">
      <c r="M4165" s="4" t="s">
        <v>10</v>
      </c>
      <c r="N4165" s="18">
        <v>4</v>
      </c>
    </row>
    <row r="4166" spans="13:14">
      <c r="M4166" s="3">
        <v>9000047004</v>
      </c>
      <c r="N4166" s="18">
        <v>10</v>
      </c>
    </row>
    <row r="4167" spans="13:14">
      <c r="M4167" s="4" t="s">
        <v>10</v>
      </c>
      <c r="N4167" s="18">
        <v>9</v>
      </c>
    </row>
    <row r="4168" spans="13:14">
      <c r="M4168" s="4" t="s">
        <v>492</v>
      </c>
      <c r="N4168" s="18">
        <v>1</v>
      </c>
    </row>
    <row r="4169" spans="13:14">
      <c r="M4169" s="3">
        <v>9000047031</v>
      </c>
      <c r="N4169" s="18">
        <v>2</v>
      </c>
    </row>
    <row r="4170" spans="13:14">
      <c r="M4170" s="4" t="s">
        <v>10</v>
      </c>
      <c r="N4170" s="18">
        <v>2</v>
      </c>
    </row>
    <row r="4171" spans="13:14">
      <c r="M4171" s="3">
        <v>9000047067</v>
      </c>
      <c r="N4171" s="18">
        <v>1</v>
      </c>
    </row>
    <row r="4172" spans="13:14">
      <c r="M4172" s="4" t="s">
        <v>10</v>
      </c>
      <c r="N4172" s="18">
        <v>1</v>
      </c>
    </row>
    <row r="4173" spans="13:14">
      <c r="M4173" s="3">
        <v>9000047076</v>
      </c>
      <c r="N4173" s="18">
        <v>6</v>
      </c>
    </row>
    <row r="4174" spans="13:14">
      <c r="M4174" s="4" t="s">
        <v>21</v>
      </c>
      <c r="N4174" s="18">
        <v>1</v>
      </c>
    </row>
    <row r="4175" spans="13:14">
      <c r="M4175" s="4" t="s">
        <v>202</v>
      </c>
      <c r="N4175" s="18">
        <v>1</v>
      </c>
    </row>
    <row r="4176" spans="13:14">
      <c r="M4176" s="4" t="s">
        <v>10</v>
      </c>
      <c r="N4176" s="18">
        <v>4</v>
      </c>
    </row>
    <row r="4177" spans="13:14">
      <c r="M4177" s="3">
        <v>9000047102</v>
      </c>
      <c r="N4177" s="18">
        <v>6</v>
      </c>
    </row>
    <row r="4178" spans="13:14">
      <c r="M4178" s="4" t="s">
        <v>1507</v>
      </c>
      <c r="N4178" s="18">
        <v>1</v>
      </c>
    </row>
    <row r="4179" spans="13:14">
      <c r="M4179" s="4" t="s">
        <v>202</v>
      </c>
      <c r="N4179" s="18">
        <v>1</v>
      </c>
    </row>
    <row r="4180" spans="13:14">
      <c r="M4180" s="4" t="s">
        <v>205</v>
      </c>
      <c r="N4180" s="18">
        <v>1</v>
      </c>
    </row>
    <row r="4181" spans="13:14">
      <c r="M4181" s="4" t="s">
        <v>10</v>
      </c>
      <c r="N4181" s="18">
        <v>3</v>
      </c>
    </row>
    <row r="4182" spans="13:14">
      <c r="M4182" s="3">
        <v>9000047111</v>
      </c>
      <c r="N4182" s="18">
        <v>10</v>
      </c>
    </row>
    <row r="4183" spans="13:14">
      <c r="M4183" s="4" t="s">
        <v>202</v>
      </c>
      <c r="N4183" s="18">
        <v>1</v>
      </c>
    </row>
    <row r="4184" spans="13:14">
      <c r="M4184" s="4" t="s">
        <v>205</v>
      </c>
      <c r="N4184" s="18">
        <v>1</v>
      </c>
    </row>
    <row r="4185" spans="13:14">
      <c r="M4185" s="4" t="s">
        <v>10</v>
      </c>
      <c r="N4185" s="18">
        <v>8</v>
      </c>
    </row>
    <row r="4186" spans="13:14">
      <c r="M4186" s="3">
        <v>9000047129</v>
      </c>
      <c r="N4186" s="18">
        <v>10</v>
      </c>
    </row>
    <row r="4187" spans="13:14">
      <c r="M4187" s="4" t="s">
        <v>1507</v>
      </c>
      <c r="N4187" s="18">
        <v>1</v>
      </c>
    </row>
    <row r="4188" spans="13:14">
      <c r="M4188" s="4" t="s">
        <v>202</v>
      </c>
      <c r="N4188" s="18">
        <v>1</v>
      </c>
    </row>
    <row r="4189" spans="13:14">
      <c r="M4189" s="4" t="s">
        <v>205</v>
      </c>
      <c r="N4189" s="18">
        <v>1</v>
      </c>
    </row>
    <row r="4190" spans="13:14">
      <c r="M4190" s="4" t="s">
        <v>10</v>
      </c>
      <c r="N4190" s="18">
        <v>7</v>
      </c>
    </row>
    <row r="4191" spans="13:14">
      <c r="M4191" s="3">
        <v>9000047138</v>
      </c>
      <c r="N4191" s="18">
        <v>10</v>
      </c>
    </row>
    <row r="4192" spans="13:14">
      <c r="M4192" s="4" t="s">
        <v>1507</v>
      </c>
      <c r="N4192" s="18">
        <v>1</v>
      </c>
    </row>
    <row r="4193" spans="13:14">
      <c r="M4193" s="4" t="s">
        <v>202</v>
      </c>
      <c r="N4193" s="18">
        <v>1</v>
      </c>
    </row>
    <row r="4194" spans="13:14">
      <c r="M4194" s="4" t="s">
        <v>205</v>
      </c>
      <c r="N4194" s="18">
        <v>1</v>
      </c>
    </row>
    <row r="4195" spans="13:14">
      <c r="M4195" s="4" t="s">
        <v>10</v>
      </c>
      <c r="N4195" s="18">
        <v>7</v>
      </c>
    </row>
    <row r="4196" spans="13:14">
      <c r="M4196" s="3">
        <v>9000047174</v>
      </c>
      <c r="N4196" s="18">
        <v>2</v>
      </c>
    </row>
    <row r="4197" spans="13:14">
      <c r="M4197" s="4" t="s">
        <v>205</v>
      </c>
      <c r="N4197" s="18">
        <v>1</v>
      </c>
    </row>
    <row r="4198" spans="13:14">
      <c r="M4198" s="4" t="s">
        <v>10</v>
      </c>
      <c r="N4198" s="18">
        <v>1</v>
      </c>
    </row>
    <row r="4199" spans="13:14">
      <c r="M4199" s="3">
        <v>9000047227</v>
      </c>
      <c r="N4199" s="18">
        <v>5</v>
      </c>
    </row>
    <row r="4200" spans="13:14">
      <c r="M4200" s="4" t="s">
        <v>187</v>
      </c>
      <c r="N4200" s="18">
        <v>1</v>
      </c>
    </row>
    <row r="4201" spans="13:14">
      <c r="M4201" s="4" t="s">
        <v>202</v>
      </c>
      <c r="N4201" s="18">
        <v>1</v>
      </c>
    </row>
    <row r="4202" spans="13:14">
      <c r="M4202" s="4" t="s">
        <v>10</v>
      </c>
      <c r="N4202" s="18">
        <v>3</v>
      </c>
    </row>
    <row r="4203" spans="13:14">
      <c r="M4203" s="3">
        <v>9000047397</v>
      </c>
      <c r="N4203" s="18">
        <v>2</v>
      </c>
    </row>
    <row r="4204" spans="13:14">
      <c r="M4204" s="4" t="s">
        <v>10</v>
      </c>
      <c r="N4204" s="18">
        <v>2</v>
      </c>
    </row>
    <row r="4205" spans="13:14">
      <c r="M4205" s="3">
        <v>9000047423</v>
      </c>
      <c r="N4205" s="18">
        <v>15</v>
      </c>
    </row>
    <row r="4206" spans="13:14">
      <c r="M4206" s="4" t="s">
        <v>489</v>
      </c>
      <c r="N4206" s="18">
        <v>1</v>
      </c>
    </row>
    <row r="4207" spans="13:14">
      <c r="M4207" s="4" t="s">
        <v>21</v>
      </c>
      <c r="N4207" s="18">
        <v>1</v>
      </c>
    </row>
    <row r="4208" spans="13:14">
      <c r="M4208" s="4" t="s">
        <v>116</v>
      </c>
      <c r="N4208" s="18">
        <v>1</v>
      </c>
    </row>
    <row r="4209" spans="13:14">
      <c r="M4209" s="4" t="s">
        <v>202</v>
      </c>
      <c r="N4209" s="18">
        <v>2</v>
      </c>
    </row>
    <row r="4210" spans="13:14">
      <c r="M4210" s="4" t="s">
        <v>10</v>
      </c>
      <c r="N4210" s="18">
        <v>9</v>
      </c>
    </row>
    <row r="4211" spans="13:14">
      <c r="M4211" s="4" t="s">
        <v>492</v>
      </c>
      <c r="N4211" s="18">
        <v>1</v>
      </c>
    </row>
    <row r="4212" spans="13:14">
      <c r="M4212" s="3">
        <v>9000047441</v>
      </c>
      <c r="N4212" s="18">
        <v>6</v>
      </c>
    </row>
    <row r="4213" spans="13:14">
      <c r="M4213" s="4" t="s">
        <v>202</v>
      </c>
      <c r="N4213" s="18">
        <v>1</v>
      </c>
    </row>
    <row r="4214" spans="13:14">
      <c r="M4214" s="4" t="s">
        <v>10</v>
      </c>
      <c r="N4214" s="18">
        <v>5</v>
      </c>
    </row>
    <row r="4215" spans="13:14">
      <c r="M4215" s="3">
        <v>9000047548</v>
      </c>
      <c r="N4215" s="18">
        <v>2</v>
      </c>
    </row>
    <row r="4216" spans="13:14">
      <c r="M4216" s="4" t="s">
        <v>10</v>
      </c>
      <c r="N4216" s="18">
        <v>2</v>
      </c>
    </row>
    <row r="4217" spans="13:14">
      <c r="M4217" s="3">
        <v>9000047735</v>
      </c>
      <c r="N4217" s="18">
        <v>12</v>
      </c>
    </row>
    <row r="4218" spans="13:14">
      <c r="M4218" s="4" t="s">
        <v>202</v>
      </c>
      <c r="N4218" s="18">
        <v>1</v>
      </c>
    </row>
    <row r="4219" spans="13:14">
      <c r="M4219" s="4" t="s">
        <v>10</v>
      </c>
      <c r="N4219" s="18">
        <v>11</v>
      </c>
    </row>
    <row r="4220" spans="13:14">
      <c r="M4220" s="3">
        <v>9000047744</v>
      </c>
      <c r="N4220" s="18">
        <v>3</v>
      </c>
    </row>
    <row r="4221" spans="13:14">
      <c r="M4221" s="4" t="s">
        <v>10</v>
      </c>
      <c r="N4221" s="18">
        <v>3</v>
      </c>
    </row>
    <row r="4222" spans="13:14">
      <c r="M4222" s="3">
        <v>9000047771</v>
      </c>
      <c r="N4222" s="18">
        <v>3</v>
      </c>
    </row>
    <row r="4223" spans="13:14">
      <c r="M4223" s="4" t="s">
        <v>187</v>
      </c>
      <c r="N4223" s="18">
        <v>1</v>
      </c>
    </row>
    <row r="4224" spans="13:14">
      <c r="M4224" s="4" t="s">
        <v>190</v>
      </c>
      <c r="N4224" s="18">
        <v>1</v>
      </c>
    </row>
    <row r="4225" spans="13:14">
      <c r="M4225" s="4" t="s">
        <v>10</v>
      </c>
      <c r="N4225" s="18">
        <v>1</v>
      </c>
    </row>
    <row r="4226" spans="13:14">
      <c r="M4226" s="3">
        <v>9000047798</v>
      </c>
      <c r="N4226" s="18">
        <v>10</v>
      </c>
    </row>
    <row r="4227" spans="13:14">
      <c r="M4227" s="4" t="s">
        <v>489</v>
      </c>
      <c r="N4227" s="18">
        <v>1</v>
      </c>
    </row>
    <row r="4228" spans="13:14">
      <c r="M4228" s="4" t="s">
        <v>147</v>
      </c>
      <c r="N4228" s="18">
        <v>1</v>
      </c>
    </row>
    <row r="4229" spans="13:14">
      <c r="M4229" s="4" t="s">
        <v>114</v>
      </c>
      <c r="N4229" s="18">
        <v>1</v>
      </c>
    </row>
    <row r="4230" spans="13:14">
      <c r="M4230" s="4" t="s">
        <v>10</v>
      </c>
      <c r="N4230" s="18">
        <v>6</v>
      </c>
    </row>
    <row r="4231" spans="13:14">
      <c r="M4231" s="4" t="s">
        <v>492</v>
      </c>
      <c r="N4231" s="18">
        <v>1</v>
      </c>
    </row>
    <row r="4232" spans="13:14">
      <c r="M4232" s="3">
        <v>9000048084</v>
      </c>
      <c r="N4232" s="18">
        <v>1</v>
      </c>
    </row>
    <row r="4233" spans="13:14">
      <c r="M4233" s="4" t="s">
        <v>10</v>
      </c>
      <c r="N4233" s="18">
        <v>1</v>
      </c>
    </row>
    <row r="4234" spans="13:14">
      <c r="M4234" s="3">
        <v>9000048146</v>
      </c>
      <c r="N4234" s="18">
        <v>11</v>
      </c>
    </row>
    <row r="4235" spans="13:14">
      <c r="M4235" s="4" t="s">
        <v>10</v>
      </c>
      <c r="N4235" s="18">
        <v>11</v>
      </c>
    </row>
    <row r="4236" spans="13:14">
      <c r="M4236" s="3">
        <v>9000048253</v>
      </c>
      <c r="N4236" s="18">
        <v>9</v>
      </c>
    </row>
    <row r="4237" spans="13:14">
      <c r="M4237" s="4" t="s">
        <v>147</v>
      </c>
      <c r="N4237" s="18">
        <v>1</v>
      </c>
    </row>
    <row r="4238" spans="13:14">
      <c r="M4238" s="4" t="s">
        <v>202</v>
      </c>
      <c r="N4238" s="18">
        <v>1</v>
      </c>
    </row>
    <row r="4239" spans="13:14">
      <c r="M4239" s="4" t="s">
        <v>10</v>
      </c>
      <c r="N4239" s="18">
        <v>7</v>
      </c>
    </row>
    <row r="4240" spans="13:14">
      <c r="M4240" s="3">
        <v>9000048262</v>
      </c>
      <c r="N4240" s="18">
        <v>10</v>
      </c>
    </row>
    <row r="4241" spans="13:14">
      <c r="M4241" s="4" t="s">
        <v>202</v>
      </c>
      <c r="N4241" s="18">
        <v>1</v>
      </c>
    </row>
    <row r="4242" spans="13:14">
      <c r="M4242" s="4" t="s">
        <v>10</v>
      </c>
      <c r="N4242" s="18">
        <v>9</v>
      </c>
    </row>
    <row r="4243" spans="13:14">
      <c r="M4243" s="3">
        <v>9000048271</v>
      </c>
      <c r="N4243" s="18">
        <v>7</v>
      </c>
    </row>
    <row r="4244" spans="13:14">
      <c r="M4244" s="4" t="s">
        <v>1507</v>
      </c>
      <c r="N4244" s="18">
        <v>1</v>
      </c>
    </row>
    <row r="4245" spans="13:14">
      <c r="M4245" s="4" t="s">
        <v>202</v>
      </c>
      <c r="N4245" s="18">
        <v>1</v>
      </c>
    </row>
    <row r="4246" spans="13:14">
      <c r="M4246" s="4" t="s">
        <v>10</v>
      </c>
      <c r="N4246" s="18">
        <v>5</v>
      </c>
    </row>
    <row r="4247" spans="13:14">
      <c r="M4247" s="3">
        <v>9000048324</v>
      </c>
      <c r="N4247" s="18">
        <v>1</v>
      </c>
    </row>
    <row r="4248" spans="13:14">
      <c r="M4248" s="4" t="s">
        <v>10</v>
      </c>
      <c r="N4248" s="18">
        <v>1</v>
      </c>
    </row>
    <row r="4249" spans="13:14">
      <c r="M4249" s="3">
        <v>9000048511</v>
      </c>
      <c r="N4249" s="18">
        <v>36</v>
      </c>
    </row>
    <row r="4250" spans="13:14">
      <c r="M4250" s="4" t="s">
        <v>489</v>
      </c>
      <c r="N4250" s="18">
        <v>4</v>
      </c>
    </row>
    <row r="4251" spans="13:14">
      <c r="M4251" s="4" t="s">
        <v>1507</v>
      </c>
      <c r="N4251" s="18">
        <v>1</v>
      </c>
    </row>
    <row r="4252" spans="13:14">
      <c r="M4252" s="4" t="s">
        <v>116</v>
      </c>
      <c r="N4252" s="18">
        <v>3</v>
      </c>
    </row>
    <row r="4253" spans="13:14">
      <c r="M4253" s="4" t="s">
        <v>202</v>
      </c>
      <c r="N4253" s="18">
        <v>2</v>
      </c>
    </row>
    <row r="4254" spans="13:14">
      <c r="M4254" s="4" t="s">
        <v>10</v>
      </c>
      <c r="N4254" s="18">
        <v>25</v>
      </c>
    </row>
    <row r="4255" spans="13:14">
      <c r="M4255" s="4" t="s">
        <v>492</v>
      </c>
      <c r="N4255" s="18">
        <v>1</v>
      </c>
    </row>
    <row r="4256" spans="13:14">
      <c r="M4256" s="3">
        <v>9000048529</v>
      </c>
      <c r="N4256" s="18">
        <v>14</v>
      </c>
    </row>
    <row r="4257" spans="13:14">
      <c r="M4257" s="4" t="s">
        <v>202</v>
      </c>
      <c r="N4257" s="18">
        <v>2</v>
      </c>
    </row>
    <row r="4258" spans="13:14">
      <c r="M4258" s="4" t="s">
        <v>10</v>
      </c>
      <c r="N4258" s="18">
        <v>12</v>
      </c>
    </row>
    <row r="4259" spans="13:14">
      <c r="M4259" s="3">
        <v>9000048895</v>
      </c>
      <c r="N4259" s="18">
        <v>2</v>
      </c>
    </row>
    <row r="4260" spans="13:14">
      <c r="M4260" s="4" t="s">
        <v>10</v>
      </c>
      <c r="N4260" s="18">
        <v>2</v>
      </c>
    </row>
    <row r="4261" spans="13:14">
      <c r="M4261" s="3">
        <v>9000048984</v>
      </c>
      <c r="N4261" s="18">
        <v>9</v>
      </c>
    </row>
    <row r="4262" spans="13:14">
      <c r="M4262" s="4" t="s">
        <v>202</v>
      </c>
      <c r="N4262" s="18">
        <v>1</v>
      </c>
    </row>
    <row r="4263" spans="13:14">
      <c r="M4263" s="4" t="s">
        <v>205</v>
      </c>
      <c r="N4263" s="18">
        <v>1</v>
      </c>
    </row>
    <row r="4264" spans="13:14">
      <c r="M4264" s="4" t="s">
        <v>10</v>
      </c>
      <c r="N4264" s="18">
        <v>7</v>
      </c>
    </row>
    <row r="4265" spans="13:14">
      <c r="M4265" s="3">
        <v>9000049118</v>
      </c>
      <c r="N4265" s="18">
        <v>2</v>
      </c>
    </row>
    <row r="4266" spans="13:14">
      <c r="M4266" s="4" t="s">
        <v>10</v>
      </c>
      <c r="N4266" s="18">
        <v>2</v>
      </c>
    </row>
    <row r="4267" spans="13:14">
      <c r="M4267" s="3">
        <v>9000049127</v>
      </c>
      <c r="N4267" s="18">
        <v>3</v>
      </c>
    </row>
    <row r="4268" spans="13:14">
      <c r="M4268" s="4" t="s">
        <v>10</v>
      </c>
      <c r="N4268" s="18">
        <v>3</v>
      </c>
    </row>
    <row r="4269" spans="13:14">
      <c r="M4269" s="3">
        <v>9000049145</v>
      </c>
      <c r="N4269" s="18">
        <v>1</v>
      </c>
    </row>
    <row r="4270" spans="13:14">
      <c r="M4270" s="4" t="s">
        <v>10</v>
      </c>
      <c r="N4270" s="18">
        <v>1</v>
      </c>
    </row>
    <row r="4271" spans="13:14">
      <c r="M4271" s="3">
        <v>9000049234</v>
      </c>
      <c r="N4271" s="18">
        <v>29</v>
      </c>
    </row>
    <row r="4272" spans="13:14">
      <c r="M4272" s="4" t="s">
        <v>202</v>
      </c>
      <c r="N4272" s="18">
        <v>2</v>
      </c>
    </row>
    <row r="4273" spans="13:14">
      <c r="M4273" s="4" t="s">
        <v>10</v>
      </c>
      <c r="N4273" s="18">
        <v>27</v>
      </c>
    </row>
    <row r="4274" spans="13:14">
      <c r="M4274" s="3">
        <v>9000049386</v>
      </c>
      <c r="N4274" s="18">
        <v>2</v>
      </c>
    </row>
    <row r="4275" spans="13:14">
      <c r="M4275" s="4" t="s">
        <v>10</v>
      </c>
      <c r="N4275" s="18">
        <v>2</v>
      </c>
    </row>
    <row r="4276" spans="13:14">
      <c r="M4276" s="3">
        <v>9000049395</v>
      </c>
      <c r="N4276" s="18">
        <v>1</v>
      </c>
    </row>
    <row r="4277" spans="13:14">
      <c r="M4277" s="4" t="s">
        <v>10</v>
      </c>
      <c r="N4277" s="18">
        <v>1</v>
      </c>
    </row>
    <row r="4278" spans="13:14">
      <c r="M4278" s="3">
        <v>9000049439</v>
      </c>
      <c r="N4278" s="18">
        <v>3</v>
      </c>
    </row>
    <row r="4279" spans="13:14">
      <c r="M4279" s="4" t="s">
        <v>202</v>
      </c>
      <c r="N4279" s="18">
        <v>1</v>
      </c>
    </row>
    <row r="4280" spans="13:14">
      <c r="M4280" s="4" t="s">
        <v>10</v>
      </c>
      <c r="N4280" s="18">
        <v>2</v>
      </c>
    </row>
    <row r="4281" spans="13:14">
      <c r="M4281" s="3">
        <v>9000049457</v>
      </c>
      <c r="N4281" s="18">
        <v>10</v>
      </c>
    </row>
    <row r="4282" spans="13:14">
      <c r="M4282" s="4" t="s">
        <v>489</v>
      </c>
      <c r="N4282" s="18">
        <v>1</v>
      </c>
    </row>
    <row r="4283" spans="13:14">
      <c r="M4283" s="4" t="s">
        <v>116</v>
      </c>
      <c r="N4283" s="18">
        <v>2</v>
      </c>
    </row>
    <row r="4284" spans="13:14">
      <c r="M4284" s="4" t="s">
        <v>205</v>
      </c>
      <c r="N4284" s="18">
        <v>1</v>
      </c>
    </row>
    <row r="4285" spans="13:14">
      <c r="M4285" s="4" t="s">
        <v>10</v>
      </c>
      <c r="N4285" s="18">
        <v>5</v>
      </c>
    </row>
    <row r="4286" spans="13:14">
      <c r="M4286" s="4" t="s">
        <v>492</v>
      </c>
      <c r="N4286" s="18">
        <v>1</v>
      </c>
    </row>
    <row r="4287" spans="13:14">
      <c r="M4287" s="3">
        <v>9000049466</v>
      </c>
      <c r="N4287" s="18">
        <v>2</v>
      </c>
    </row>
    <row r="4288" spans="13:14">
      <c r="M4288" s="4" t="s">
        <v>10</v>
      </c>
      <c r="N4288" s="18">
        <v>2</v>
      </c>
    </row>
    <row r="4289" spans="13:14">
      <c r="M4289" s="3">
        <v>9000049475</v>
      </c>
      <c r="N4289" s="18">
        <v>2</v>
      </c>
    </row>
    <row r="4290" spans="13:14">
      <c r="M4290" s="4" t="s">
        <v>10</v>
      </c>
      <c r="N4290" s="18">
        <v>2</v>
      </c>
    </row>
    <row r="4291" spans="13:14">
      <c r="M4291" s="3">
        <v>9000049484</v>
      </c>
      <c r="N4291" s="18">
        <v>3</v>
      </c>
    </row>
    <row r="4292" spans="13:14">
      <c r="M4292" s="4" t="s">
        <v>10</v>
      </c>
      <c r="N4292" s="18">
        <v>3</v>
      </c>
    </row>
    <row r="4293" spans="13:14">
      <c r="M4293" s="3">
        <v>9000049493</v>
      </c>
      <c r="N4293" s="18">
        <v>1</v>
      </c>
    </row>
    <row r="4294" spans="13:14">
      <c r="M4294" s="4" t="s">
        <v>10</v>
      </c>
      <c r="N4294" s="18">
        <v>1</v>
      </c>
    </row>
    <row r="4295" spans="13:14">
      <c r="M4295" s="3">
        <v>9000049519</v>
      </c>
      <c r="N4295" s="18">
        <v>1</v>
      </c>
    </row>
    <row r="4296" spans="13:14">
      <c r="M4296" s="4" t="s">
        <v>10</v>
      </c>
      <c r="N4296" s="18">
        <v>1</v>
      </c>
    </row>
    <row r="4297" spans="13:14">
      <c r="M4297" s="3">
        <v>9000049528</v>
      </c>
      <c r="N4297" s="18">
        <v>2</v>
      </c>
    </row>
    <row r="4298" spans="13:14">
      <c r="M4298" s="4" t="s">
        <v>10</v>
      </c>
      <c r="N4298" s="18">
        <v>2</v>
      </c>
    </row>
    <row r="4299" spans="13:14">
      <c r="M4299" s="3">
        <v>9000049537</v>
      </c>
      <c r="N4299" s="18">
        <v>5</v>
      </c>
    </row>
    <row r="4300" spans="13:14">
      <c r="M4300" s="4" t="s">
        <v>202</v>
      </c>
      <c r="N4300" s="18">
        <v>1</v>
      </c>
    </row>
    <row r="4301" spans="13:14">
      <c r="M4301" s="4" t="s">
        <v>10</v>
      </c>
      <c r="N4301" s="18">
        <v>4</v>
      </c>
    </row>
    <row r="4302" spans="13:14">
      <c r="M4302" s="3">
        <v>9000049546</v>
      </c>
      <c r="N4302" s="18">
        <v>9</v>
      </c>
    </row>
    <row r="4303" spans="13:14">
      <c r="M4303" s="4" t="s">
        <v>202</v>
      </c>
      <c r="N4303" s="18">
        <v>2</v>
      </c>
    </row>
    <row r="4304" spans="13:14">
      <c r="M4304" s="4" t="s">
        <v>10</v>
      </c>
      <c r="N4304" s="18">
        <v>7</v>
      </c>
    </row>
    <row r="4305" spans="13:14">
      <c r="M4305" s="3">
        <v>9000050357</v>
      </c>
      <c r="N4305" s="18">
        <v>4</v>
      </c>
    </row>
    <row r="4306" spans="13:14">
      <c r="M4306" s="4" t="s">
        <v>10</v>
      </c>
      <c r="N4306" s="18">
        <v>4</v>
      </c>
    </row>
    <row r="4307" spans="13:14">
      <c r="M4307" s="3">
        <v>9000050375</v>
      </c>
      <c r="N4307" s="18">
        <v>7</v>
      </c>
    </row>
    <row r="4308" spans="13:14">
      <c r="M4308" s="4" t="s">
        <v>10</v>
      </c>
      <c r="N4308" s="18">
        <v>7</v>
      </c>
    </row>
    <row r="4309" spans="13:14">
      <c r="M4309" s="3">
        <v>9000050384</v>
      </c>
      <c r="N4309" s="18">
        <v>3</v>
      </c>
    </row>
    <row r="4310" spans="13:14">
      <c r="M4310" s="4" t="s">
        <v>10</v>
      </c>
      <c r="N4310" s="18">
        <v>3</v>
      </c>
    </row>
    <row r="4311" spans="13:14">
      <c r="M4311" s="3">
        <v>9000050393</v>
      </c>
      <c r="N4311" s="18">
        <v>4</v>
      </c>
    </row>
    <row r="4312" spans="13:14">
      <c r="M4312" s="4" t="s">
        <v>10</v>
      </c>
      <c r="N4312" s="18">
        <v>4</v>
      </c>
    </row>
    <row r="4313" spans="13:14">
      <c r="M4313" s="3">
        <v>9000050455</v>
      </c>
      <c r="N4313" s="18">
        <v>10</v>
      </c>
    </row>
    <row r="4314" spans="13:14">
      <c r="M4314" s="4" t="s">
        <v>10</v>
      </c>
      <c r="N4314" s="18">
        <v>10</v>
      </c>
    </row>
    <row r="4315" spans="13:14">
      <c r="M4315" s="3">
        <v>9000050508</v>
      </c>
      <c r="N4315" s="18">
        <v>6</v>
      </c>
    </row>
    <row r="4316" spans="13:14">
      <c r="M4316" s="4" t="s">
        <v>10</v>
      </c>
      <c r="N4316" s="18">
        <v>6</v>
      </c>
    </row>
    <row r="4317" spans="13:14">
      <c r="M4317" s="3">
        <v>9000050642</v>
      </c>
      <c r="N4317" s="18">
        <v>1</v>
      </c>
    </row>
    <row r="4318" spans="13:14">
      <c r="M4318" s="4" t="s">
        <v>10</v>
      </c>
      <c r="N4318" s="18">
        <v>1</v>
      </c>
    </row>
    <row r="4319" spans="13:14">
      <c r="M4319" s="3">
        <v>9000050758</v>
      </c>
      <c r="N4319" s="18">
        <v>1</v>
      </c>
    </row>
    <row r="4320" spans="13:14">
      <c r="M4320" s="4" t="s">
        <v>10</v>
      </c>
      <c r="N4320" s="18">
        <v>1</v>
      </c>
    </row>
    <row r="4321" spans="13:14">
      <c r="M4321" s="3">
        <v>9000050767</v>
      </c>
      <c r="N4321" s="18">
        <v>4</v>
      </c>
    </row>
    <row r="4322" spans="13:14">
      <c r="M4322" s="4" t="s">
        <v>10</v>
      </c>
      <c r="N4322" s="18">
        <v>4</v>
      </c>
    </row>
    <row r="4323" spans="13:14">
      <c r="M4323" s="3">
        <v>9000050811</v>
      </c>
      <c r="N4323" s="18">
        <v>4</v>
      </c>
    </row>
    <row r="4324" spans="13:14">
      <c r="M4324" s="4" t="s">
        <v>10</v>
      </c>
      <c r="N4324" s="18">
        <v>4</v>
      </c>
    </row>
    <row r="4325" spans="13:14">
      <c r="M4325" s="3">
        <v>9000051053</v>
      </c>
      <c r="N4325" s="18">
        <v>168</v>
      </c>
    </row>
    <row r="4326" spans="13:14">
      <c r="M4326" s="4" t="s">
        <v>187</v>
      </c>
      <c r="N4326" s="18">
        <v>5</v>
      </c>
    </row>
    <row r="4327" spans="13:14">
      <c r="M4327" s="4" t="s">
        <v>428</v>
      </c>
      <c r="N4327" s="18">
        <v>3</v>
      </c>
    </row>
    <row r="4328" spans="13:14">
      <c r="M4328" s="4" t="s">
        <v>489</v>
      </c>
      <c r="N4328" s="18">
        <v>9</v>
      </c>
    </row>
    <row r="4329" spans="13:14">
      <c r="M4329" s="4" t="s">
        <v>21</v>
      </c>
      <c r="N4329" s="18">
        <v>2</v>
      </c>
    </row>
    <row r="4330" spans="13:14">
      <c r="M4330" s="4" t="s">
        <v>1507</v>
      </c>
      <c r="N4330" s="18">
        <v>1</v>
      </c>
    </row>
    <row r="4331" spans="13:14">
      <c r="M4331" s="4" t="s">
        <v>116</v>
      </c>
      <c r="N4331" s="18">
        <v>12</v>
      </c>
    </row>
    <row r="4332" spans="13:14">
      <c r="M4332" s="4" t="s">
        <v>202</v>
      </c>
      <c r="N4332" s="18">
        <v>1</v>
      </c>
    </row>
    <row r="4333" spans="13:14">
      <c r="M4333" s="4" t="s">
        <v>190</v>
      </c>
      <c r="N4333" s="18">
        <v>1</v>
      </c>
    </row>
    <row r="4334" spans="13:14">
      <c r="M4334" s="4" t="s">
        <v>205</v>
      </c>
      <c r="N4334" s="18">
        <v>1</v>
      </c>
    </row>
    <row r="4335" spans="13:14">
      <c r="M4335" s="4" t="s">
        <v>10</v>
      </c>
      <c r="N4335" s="18">
        <v>132</v>
      </c>
    </row>
    <row r="4336" spans="13:14">
      <c r="M4336" s="4" t="s">
        <v>492</v>
      </c>
      <c r="N4336" s="18">
        <v>1</v>
      </c>
    </row>
    <row r="4337" spans="13:14">
      <c r="M4337" s="3">
        <v>9000051249</v>
      </c>
      <c r="N4337" s="18">
        <v>3</v>
      </c>
    </row>
    <row r="4338" spans="13:14">
      <c r="M4338" s="4" t="s">
        <v>1507</v>
      </c>
      <c r="N4338" s="18">
        <v>1</v>
      </c>
    </row>
    <row r="4339" spans="13:14">
      <c r="M4339" s="4" t="s">
        <v>202</v>
      </c>
      <c r="N4339" s="18">
        <v>1</v>
      </c>
    </row>
    <row r="4340" spans="13:14">
      <c r="M4340" s="4" t="s">
        <v>10</v>
      </c>
      <c r="N4340" s="18">
        <v>1</v>
      </c>
    </row>
    <row r="4341" spans="13:14">
      <c r="M4341" s="3">
        <v>9000051267</v>
      </c>
      <c r="N4341" s="18">
        <v>22</v>
      </c>
    </row>
    <row r="4342" spans="13:14">
      <c r="M4342" s="4" t="s">
        <v>10</v>
      </c>
      <c r="N4342" s="18">
        <v>22</v>
      </c>
    </row>
    <row r="4343" spans="13:14">
      <c r="M4343" s="3">
        <v>9000051579</v>
      </c>
      <c r="N4343" s="18">
        <v>2</v>
      </c>
    </row>
    <row r="4344" spans="13:14">
      <c r="M4344" s="4" t="s">
        <v>10</v>
      </c>
      <c r="N4344" s="18">
        <v>2</v>
      </c>
    </row>
    <row r="4345" spans="13:14">
      <c r="M4345" s="3">
        <v>9000051614</v>
      </c>
      <c r="N4345" s="18">
        <v>5</v>
      </c>
    </row>
    <row r="4346" spans="13:14">
      <c r="M4346" s="4" t="s">
        <v>190</v>
      </c>
      <c r="N4346" s="18">
        <v>1</v>
      </c>
    </row>
    <row r="4347" spans="13:14">
      <c r="M4347" s="4" t="s">
        <v>10</v>
      </c>
      <c r="N4347" s="18">
        <v>4</v>
      </c>
    </row>
    <row r="4348" spans="13:14">
      <c r="M4348" s="3">
        <v>9000051632</v>
      </c>
      <c r="N4348" s="18">
        <v>3</v>
      </c>
    </row>
    <row r="4349" spans="13:14">
      <c r="M4349" s="4" t="s">
        <v>10</v>
      </c>
      <c r="N4349" s="18">
        <v>3</v>
      </c>
    </row>
    <row r="4350" spans="13:14">
      <c r="M4350" s="3">
        <v>9000051668</v>
      </c>
      <c r="N4350" s="18">
        <v>9</v>
      </c>
    </row>
    <row r="4351" spans="13:14">
      <c r="M4351" s="4" t="s">
        <v>10</v>
      </c>
      <c r="N4351" s="18">
        <v>9</v>
      </c>
    </row>
    <row r="4352" spans="13:14">
      <c r="M4352" s="3">
        <v>9000051677</v>
      </c>
      <c r="N4352" s="18">
        <v>14</v>
      </c>
    </row>
    <row r="4353" spans="13:14">
      <c r="M4353" s="4" t="s">
        <v>21</v>
      </c>
      <c r="N4353" s="18">
        <v>1</v>
      </c>
    </row>
    <row r="4354" spans="13:14">
      <c r="M4354" s="4" t="s">
        <v>10</v>
      </c>
      <c r="N4354" s="18">
        <v>13</v>
      </c>
    </row>
    <row r="4355" spans="13:14">
      <c r="M4355" s="3">
        <v>9000051686</v>
      </c>
      <c r="N4355" s="18">
        <v>1</v>
      </c>
    </row>
    <row r="4356" spans="13:14">
      <c r="M4356" s="4" t="s">
        <v>10</v>
      </c>
      <c r="N4356" s="18">
        <v>1</v>
      </c>
    </row>
    <row r="4357" spans="13:14">
      <c r="M4357" s="3">
        <v>9000051695</v>
      </c>
      <c r="N4357" s="18">
        <v>17</v>
      </c>
    </row>
    <row r="4358" spans="13:14">
      <c r="M4358" s="4" t="s">
        <v>10</v>
      </c>
      <c r="N4358" s="18">
        <v>17</v>
      </c>
    </row>
    <row r="4359" spans="13:14">
      <c r="M4359" s="3">
        <v>9000051703</v>
      </c>
      <c r="N4359" s="18">
        <v>4</v>
      </c>
    </row>
    <row r="4360" spans="13:14">
      <c r="M4360" s="4" t="s">
        <v>10</v>
      </c>
      <c r="N4360" s="18">
        <v>4</v>
      </c>
    </row>
    <row r="4361" spans="13:14">
      <c r="M4361" s="3">
        <v>9000051712</v>
      </c>
      <c r="N4361" s="18">
        <v>1</v>
      </c>
    </row>
    <row r="4362" spans="13:14">
      <c r="M4362" s="4" t="s">
        <v>10</v>
      </c>
      <c r="N4362" s="18">
        <v>1</v>
      </c>
    </row>
    <row r="4363" spans="13:14">
      <c r="M4363" s="3">
        <v>9000051721</v>
      </c>
      <c r="N4363" s="18">
        <v>3</v>
      </c>
    </row>
    <row r="4364" spans="13:14">
      <c r="M4364" s="4" t="s">
        <v>10</v>
      </c>
      <c r="N4364" s="18">
        <v>3</v>
      </c>
    </row>
    <row r="4365" spans="13:14">
      <c r="M4365" s="3">
        <v>9000051739</v>
      </c>
      <c r="N4365" s="18">
        <v>4</v>
      </c>
    </row>
    <row r="4366" spans="13:14">
      <c r="M4366" s="4" t="s">
        <v>21</v>
      </c>
      <c r="N4366" s="18">
        <v>1</v>
      </c>
    </row>
    <row r="4367" spans="13:14">
      <c r="M4367" s="4" t="s">
        <v>10</v>
      </c>
      <c r="N4367" s="18">
        <v>3</v>
      </c>
    </row>
    <row r="4368" spans="13:14">
      <c r="M4368" s="3">
        <v>9000051846</v>
      </c>
      <c r="N4368" s="18">
        <v>21</v>
      </c>
    </row>
    <row r="4369" spans="13:14">
      <c r="M4369" s="4" t="s">
        <v>489</v>
      </c>
      <c r="N4369" s="18">
        <v>1</v>
      </c>
    </row>
    <row r="4370" spans="13:14">
      <c r="M4370" s="4" t="s">
        <v>21</v>
      </c>
      <c r="N4370" s="18">
        <v>1</v>
      </c>
    </row>
    <row r="4371" spans="13:14">
      <c r="M4371" s="4" t="s">
        <v>116</v>
      </c>
      <c r="N4371" s="18">
        <v>2</v>
      </c>
    </row>
    <row r="4372" spans="13:14">
      <c r="M4372" s="4" t="s">
        <v>205</v>
      </c>
      <c r="N4372" s="18">
        <v>1</v>
      </c>
    </row>
    <row r="4373" spans="13:14">
      <c r="M4373" s="4" t="s">
        <v>10</v>
      </c>
      <c r="N4373" s="18">
        <v>15</v>
      </c>
    </row>
    <row r="4374" spans="13:14">
      <c r="M4374" s="4" t="s">
        <v>492</v>
      </c>
      <c r="N4374" s="18">
        <v>1</v>
      </c>
    </row>
    <row r="4375" spans="13:14">
      <c r="M4375" s="3">
        <v>9000051864</v>
      </c>
      <c r="N4375" s="18">
        <v>1</v>
      </c>
    </row>
    <row r="4376" spans="13:14">
      <c r="M4376" s="4" t="s">
        <v>10</v>
      </c>
      <c r="N4376" s="18">
        <v>1</v>
      </c>
    </row>
    <row r="4377" spans="13:14">
      <c r="M4377" s="3">
        <v>9000052132</v>
      </c>
      <c r="N4377" s="18">
        <v>1</v>
      </c>
    </row>
    <row r="4378" spans="13:14">
      <c r="M4378" s="4" t="s">
        <v>10</v>
      </c>
      <c r="N4378" s="18">
        <v>1</v>
      </c>
    </row>
    <row r="4379" spans="13:14">
      <c r="M4379" s="3">
        <v>9000052186</v>
      </c>
      <c r="N4379" s="18">
        <v>19</v>
      </c>
    </row>
    <row r="4380" spans="13:14">
      <c r="M4380" s="4" t="s">
        <v>1507</v>
      </c>
      <c r="N4380" s="18">
        <v>1</v>
      </c>
    </row>
    <row r="4381" spans="13:14">
      <c r="M4381" s="4" t="s">
        <v>202</v>
      </c>
      <c r="N4381" s="18">
        <v>1</v>
      </c>
    </row>
    <row r="4382" spans="13:14">
      <c r="M4382" s="4" t="s">
        <v>10</v>
      </c>
      <c r="N4382" s="18">
        <v>17</v>
      </c>
    </row>
    <row r="4383" spans="13:14">
      <c r="M4383" s="3">
        <v>9000052444</v>
      </c>
      <c r="N4383" s="18">
        <v>1</v>
      </c>
    </row>
    <row r="4384" spans="13:14">
      <c r="M4384" s="4" t="s">
        <v>10</v>
      </c>
      <c r="N4384" s="18">
        <v>1</v>
      </c>
    </row>
    <row r="4385" spans="13:14">
      <c r="M4385" s="3">
        <v>9000052462</v>
      </c>
      <c r="N4385" s="18">
        <v>6</v>
      </c>
    </row>
    <row r="4386" spans="13:14">
      <c r="M4386" s="4" t="s">
        <v>10</v>
      </c>
      <c r="N4386" s="18">
        <v>6</v>
      </c>
    </row>
    <row r="4387" spans="13:14">
      <c r="M4387" s="3">
        <v>9000052792</v>
      </c>
      <c r="N4387" s="18">
        <v>13</v>
      </c>
    </row>
    <row r="4388" spans="13:14">
      <c r="M4388" s="4" t="s">
        <v>489</v>
      </c>
      <c r="N4388" s="18">
        <v>1</v>
      </c>
    </row>
    <row r="4389" spans="13:14">
      <c r="M4389" s="4" t="s">
        <v>1507</v>
      </c>
      <c r="N4389" s="18">
        <v>1</v>
      </c>
    </row>
    <row r="4390" spans="13:14">
      <c r="M4390" s="4" t="s">
        <v>116</v>
      </c>
      <c r="N4390" s="18">
        <v>1</v>
      </c>
    </row>
    <row r="4391" spans="13:14">
      <c r="M4391" s="4" t="s">
        <v>202</v>
      </c>
      <c r="N4391" s="18">
        <v>2</v>
      </c>
    </row>
    <row r="4392" spans="13:14">
      <c r="M4392" s="4" t="s">
        <v>10</v>
      </c>
      <c r="N4392" s="18">
        <v>7</v>
      </c>
    </row>
    <row r="4393" spans="13:14">
      <c r="M4393" s="4" t="s">
        <v>492</v>
      </c>
      <c r="N4393" s="18">
        <v>1</v>
      </c>
    </row>
    <row r="4394" spans="13:14">
      <c r="M4394" s="3">
        <v>9000052809</v>
      </c>
      <c r="N4394" s="18">
        <v>28</v>
      </c>
    </row>
    <row r="4395" spans="13:14">
      <c r="M4395" s="4" t="s">
        <v>489</v>
      </c>
      <c r="N4395" s="18">
        <v>2</v>
      </c>
    </row>
    <row r="4396" spans="13:14">
      <c r="M4396" s="4" t="s">
        <v>116</v>
      </c>
      <c r="N4396" s="18">
        <v>3</v>
      </c>
    </row>
    <row r="4397" spans="13:14">
      <c r="M4397" s="4" t="s">
        <v>10</v>
      </c>
      <c r="N4397" s="18">
        <v>22</v>
      </c>
    </row>
    <row r="4398" spans="13:14">
      <c r="M4398" s="4" t="s">
        <v>492</v>
      </c>
      <c r="N4398" s="18">
        <v>1</v>
      </c>
    </row>
    <row r="4399" spans="13:14">
      <c r="M4399" s="3">
        <v>9000052818</v>
      </c>
      <c r="N4399" s="18">
        <v>9</v>
      </c>
    </row>
    <row r="4400" spans="13:14">
      <c r="M4400" s="4" t="s">
        <v>1507</v>
      </c>
      <c r="N4400" s="18">
        <v>1</v>
      </c>
    </row>
    <row r="4401" spans="13:14">
      <c r="M4401" s="4" t="s">
        <v>202</v>
      </c>
      <c r="N4401" s="18">
        <v>1</v>
      </c>
    </row>
    <row r="4402" spans="13:14">
      <c r="M4402" s="4" t="s">
        <v>10</v>
      </c>
      <c r="N4402" s="18">
        <v>7</v>
      </c>
    </row>
    <row r="4403" spans="13:14">
      <c r="M4403" s="3">
        <v>9000052827</v>
      </c>
      <c r="N4403" s="18">
        <v>70</v>
      </c>
    </row>
    <row r="4404" spans="13:14">
      <c r="M4404" s="4" t="s">
        <v>187</v>
      </c>
      <c r="N4404" s="18">
        <v>1</v>
      </c>
    </row>
    <row r="4405" spans="13:14">
      <c r="M4405" s="4" t="s">
        <v>21</v>
      </c>
      <c r="N4405" s="18">
        <v>1</v>
      </c>
    </row>
    <row r="4406" spans="13:14">
      <c r="M4406" s="4" t="s">
        <v>1507</v>
      </c>
      <c r="N4406" s="18">
        <v>1</v>
      </c>
    </row>
    <row r="4407" spans="13:14">
      <c r="M4407" s="4" t="s">
        <v>202</v>
      </c>
      <c r="N4407" s="18">
        <v>1</v>
      </c>
    </row>
    <row r="4408" spans="13:14">
      <c r="M4408" s="4" t="s">
        <v>10</v>
      </c>
      <c r="N4408" s="18">
        <v>66</v>
      </c>
    </row>
    <row r="4409" spans="13:14">
      <c r="M4409" s="3">
        <v>9000052836</v>
      </c>
      <c r="N4409" s="18">
        <v>15</v>
      </c>
    </row>
    <row r="4410" spans="13:14">
      <c r="M4410" s="4" t="s">
        <v>10</v>
      </c>
      <c r="N4410" s="18">
        <v>15</v>
      </c>
    </row>
    <row r="4411" spans="13:14">
      <c r="M4411" s="3">
        <v>9000052854</v>
      </c>
      <c r="N4411" s="18">
        <v>2</v>
      </c>
    </row>
    <row r="4412" spans="13:14">
      <c r="M4412" s="4" t="s">
        <v>10</v>
      </c>
      <c r="N4412" s="18">
        <v>2</v>
      </c>
    </row>
    <row r="4413" spans="13:14">
      <c r="M4413" s="3">
        <v>9000052863</v>
      </c>
      <c r="N4413" s="18">
        <v>1</v>
      </c>
    </row>
    <row r="4414" spans="13:14">
      <c r="M4414" s="4" t="s">
        <v>10</v>
      </c>
      <c r="N4414" s="18">
        <v>1</v>
      </c>
    </row>
    <row r="4415" spans="13:14">
      <c r="M4415" s="3">
        <v>9000052943</v>
      </c>
      <c r="N4415" s="18">
        <v>10</v>
      </c>
    </row>
    <row r="4416" spans="13:14">
      <c r="M4416" s="4" t="s">
        <v>1507</v>
      </c>
      <c r="N4416" s="18">
        <v>1</v>
      </c>
    </row>
    <row r="4417" spans="13:14">
      <c r="M4417" s="4" t="s">
        <v>10</v>
      </c>
      <c r="N4417" s="18">
        <v>9</v>
      </c>
    </row>
    <row r="4418" spans="13:14">
      <c r="M4418" s="3">
        <v>9000052961</v>
      </c>
      <c r="N4418" s="18">
        <v>11</v>
      </c>
    </row>
    <row r="4419" spans="13:14">
      <c r="M4419" s="4" t="s">
        <v>428</v>
      </c>
      <c r="N4419" s="18">
        <v>1</v>
      </c>
    </row>
    <row r="4420" spans="13:14">
      <c r="M4420" s="4" t="s">
        <v>202</v>
      </c>
      <c r="N4420" s="18">
        <v>1</v>
      </c>
    </row>
    <row r="4421" spans="13:14">
      <c r="M4421" s="4" t="s">
        <v>114</v>
      </c>
      <c r="N4421" s="18">
        <v>1</v>
      </c>
    </row>
    <row r="4422" spans="13:14">
      <c r="M4422" s="4" t="s">
        <v>10</v>
      </c>
      <c r="N4422" s="18">
        <v>8</v>
      </c>
    </row>
    <row r="4423" spans="13:14">
      <c r="M4423" s="3">
        <v>9000052979</v>
      </c>
      <c r="N4423" s="18">
        <v>4</v>
      </c>
    </row>
    <row r="4424" spans="13:14">
      <c r="M4424" s="4" t="s">
        <v>10</v>
      </c>
      <c r="N4424" s="18">
        <v>4</v>
      </c>
    </row>
    <row r="4425" spans="13:14">
      <c r="M4425" s="3">
        <v>9000053399</v>
      </c>
      <c r="N4425" s="18">
        <v>15</v>
      </c>
    </row>
    <row r="4426" spans="13:14">
      <c r="M4426" s="4" t="s">
        <v>489</v>
      </c>
      <c r="N4426" s="18">
        <v>1</v>
      </c>
    </row>
    <row r="4427" spans="13:14">
      <c r="M4427" s="4" t="s">
        <v>116</v>
      </c>
      <c r="N4427" s="18">
        <v>1</v>
      </c>
    </row>
    <row r="4428" spans="13:14">
      <c r="M4428" s="4" t="s">
        <v>202</v>
      </c>
      <c r="N4428" s="18">
        <v>2</v>
      </c>
    </row>
    <row r="4429" spans="13:14">
      <c r="M4429" s="4" t="s">
        <v>10</v>
      </c>
      <c r="N4429" s="18">
        <v>10</v>
      </c>
    </row>
    <row r="4430" spans="13:14">
      <c r="M4430" s="4" t="s">
        <v>492</v>
      </c>
      <c r="N4430" s="18">
        <v>1</v>
      </c>
    </row>
    <row r="4431" spans="13:14">
      <c r="M4431" s="3">
        <v>9000053425</v>
      </c>
      <c r="N4431" s="18">
        <v>45</v>
      </c>
    </row>
    <row r="4432" spans="13:14">
      <c r="M4432" s="4" t="s">
        <v>1507</v>
      </c>
      <c r="N4432" s="18">
        <v>1</v>
      </c>
    </row>
    <row r="4433" spans="13:14">
      <c r="M4433" s="4" t="s">
        <v>202</v>
      </c>
      <c r="N4433" s="18">
        <v>1</v>
      </c>
    </row>
    <row r="4434" spans="13:14">
      <c r="M4434" s="4" t="s">
        <v>10</v>
      </c>
      <c r="N4434" s="18">
        <v>43</v>
      </c>
    </row>
    <row r="4435" spans="13:14">
      <c r="M4435" s="3">
        <v>9000053479</v>
      </c>
      <c r="N4435" s="18">
        <v>15</v>
      </c>
    </row>
    <row r="4436" spans="13:14">
      <c r="M4436" s="4" t="s">
        <v>489</v>
      </c>
      <c r="N4436" s="18">
        <v>1</v>
      </c>
    </row>
    <row r="4437" spans="13:14">
      <c r="M4437" s="4" t="s">
        <v>147</v>
      </c>
      <c r="N4437" s="18">
        <v>3</v>
      </c>
    </row>
    <row r="4438" spans="13:14">
      <c r="M4438" s="4" t="s">
        <v>116</v>
      </c>
      <c r="N4438" s="18">
        <v>1</v>
      </c>
    </row>
    <row r="4439" spans="13:14">
      <c r="M4439" s="4" t="s">
        <v>10</v>
      </c>
      <c r="N4439" s="18">
        <v>9</v>
      </c>
    </row>
    <row r="4440" spans="13:14">
      <c r="M4440" s="4" t="s">
        <v>492</v>
      </c>
      <c r="N4440" s="18">
        <v>1</v>
      </c>
    </row>
    <row r="4441" spans="13:14">
      <c r="M4441" s="3">
        <v>9000053701</v>
      </c>
      <c r="N4441" s="18">
        <v>5</v>
      </c>
    </row>
    <row r="4442" spans="13:14">
      <c r="M4442" s="4" t="s">
        <v>205</v>
      </c>
      <c r="N4442" s="18">
        <v>1</v>
      </c>
    </row>
    <row r="4443" spans="13:14">
      <c r="M4443" s="4" t="s">
        <v>10</v>
      </c>
      <c r="N4443" s="18">
        <v>4</v>
      </c>
    </row>
    <row r="4444" spans="13:14">
      <c r="M4444" s="3">
        <v>9000053719</v>
      </c>
      <c r="N4444" s="18">
        <v>2</v>
      </c>
    </row>
    <row r="4445" spans="13:14">
      <c r="M4445" s="4" t="s">
        <v>202</v>
      </c>
      <c r="N4445" s="18">
        <v>1</v>
      </c>
    </row>
    <row r="4446" spans="13:14">
      <c r="M4446" s="4" t="s">
        <v>10</v>
      </c>
      <c r="N4446" s="18">
        <v>1</v>
      </c>
    </row>
    <row r="4447" spans="13:14">
      <c r="M4447" s="3">
        <v>9000053728</v>
      </c>
      <c r="N4447" s="18">
        <v>4</v>
      </c>
    </row>
    <row r="4448" spans="13:14">
      <c r="M4448" s="4" t="s">
        <v>205</v>
      </c>
      <c r="N4448" s="18">
        <v>1</v>
      </c>
    </row>
    <row r="4449" spans="13:14">
      <c r="M4449" s="4" t="s">
        <v>10</v>
      </c>
      <c r="N4449" s="18">
        <v>3</v>
      </c>
    </row>
    <row r="4450" spans="13:14">
      <c r="M4450" s="3">
        <v>9000053987</v>
      </c>
      <c r="N4450" s="18">
        <v>1</v>
      </c>
    </row>
    <row r="4451" spans="13:14">
      <c r="M4451" s="4" t="s">
        <v>10</v>
      </c>
      <c r="N4451" s="18">
        <v>1</v>
      </c>
    </row>
    <row r="4452" spans="13:14">
      <c r="M4452" s="3">
        <v>9000054023</v>
      </c>
      <c r="N4452" s="18">
        <v>10</v>
      </c>
    </row>
    <row r="4453" spans="13:14">
      <c r="M4453" s="4" t="s">
        <v>489</v>
      </c>
      <c r="N4453" s="18">
        <v>1</v>
      </c>
    </row>
    <row r="4454" spans="13:14">
      <c r="M4454" s="4" t="s">
        <v>202</v>
      </c>
      <c r="N4454" s="18">
        <v>2</v>
      </c>
    </row>
    <row r="4455" spans="13:14">
      <c r="M4455" s="4" t="s">
        <v>10</v>
      </c>
      <c r="N4455" s="18">
        <v>6</v>
      </c>
    </row>
    <row r="4456" spans="13:14">
      <c r="M4456" s="4" t="s">
        <v>492</v>
      </c>
      <c r="N4456" s="18">
        <v>1</v>
      </c>
    </row>
    <row r="4457" spans="13:14">
      <c r="M4457" s="3">
        <v>9000054139</v>
      </c>
      <c r="N4457" s="18">
        <v>10</v>
      </c>
    </row>
    <row r="4458" spans="13:14">
      <c r="M4458" s="4" t="s">
        <v>202</v>
      </c>
      <c r="N4458" s="18">
        <v>2</v>
      </c>
    </row>
    <row r="4459" spans="13:14">
      <c r="M4459" s="4" t="s">
        <v>10</v>
      </c>
      <c r="N4459" s="18">
        <v>8</v>
      </c>
    </row>
    <row r="4460" spans="13:14">
      <c r="M4460" s="3">
        <v>9000054201</v>
      </c>
      <c r="N4460" s="18">
        <v>4</v>
      </c>
    </row>
    <row r="4461" spans="13:14">
      <c r="M4461" s="4" t="s">
        <v>10</v>
      </c>
      <c r="N4461" s="18">
        <v>4</v>
      </c>
    </row>
    <row r="4462" spans="13:14">
      <c r="M4462" s="3">
        <v>9000054246</v>
      </c>
      <c r="N4462" s="18">
        <v>4</v>
      </c>
    </row>
    <row r="4463" spans="13:14">
      <c r="M4463" s="4" t="s">
        <v>10</v>
      </c>
      <c r="N4463" s="18">
        <v>4</v>
      </c>
    </row>
    <row r="4464" spans="13:14">
      <c r="M4464" s="3">
        <v>9000054442</v>
      </c>
      <c r="N4464" s="18">
        <v>22</v>
      </c>
    </row>
    <row r="4465" spans="13:14">
      <c r="M4465" s="4" t="s">
        <v>202</v>
      </c>
      <c r="N4465" s="18">
        <v>1</v>
      </c>
    </row>
    <row r="4466" spans="13:14">
      <c r="M4466" s="4" t="s">
        <v>10</v>
      </c>
      <c r="N4466" s="18">
        <v>21</v>
      </c>
    </row>
    <row r="4467" spans="13:14">
      <c r="M4467" s="3">
        <v>9000054602</v>
      </c>
      <c r="N4467" s="18">
        <v>3</v>
      </c>
    </row>
    <row r="4468" spans="13:14">
      <c r="M4468" s="4" t="s">
        <v>10</v>
      </c>
      <c r="N4468" s="18">
        <v>3</v>
      </c>
    </row>
    <row r="4469" spans="13:14">
      <c r="M4469" s="3">
        <v>9000054638</v>
      </c>
      <c r="N4469" s="18">
        <v>2</v>
      </c>
    </row>
    <row r="4470" spans="13:14">
      <c r="M4470" s="4" t="s">
        <v>10</v>
      </c>
      <c r="N4470" s="18">
        <v>2</v>
      </c>
    </row>
    <row r="4471" spans="13:14">
      <c r="M4471" s="3">
        <v>9000054674</v>
      </c>
      <c r="N4471" s="18">
        <v>2</v>
      </c>
    </row>
    <row r="4472" spans="13:14">
      <c r="M4472" s="4" t="s">
        <v>10</v>
      </c>
      <c r="N4472" s="18">
        <v>2</v>
      </c>
    </row>
    <row r="4473" spans="13:14">
      <c r="M4473" s="3">
        <v>9000054692</v>
      </c>
      <c r="N4473" s="18">
        <v>1</v>
      </c>
    </row>
    <row r="4474" spans="13:14">
      <c r="M4474" s="4" t="s">
        <v>10</v>
      </c>
      <c r="N4474" s="18">
        <v>1</v>
      </c>
    </row>
    <row r="4475" spans="13:14">
      <c r="M4475" s="3">
        <v>9000054736</v>
      </c>
      <c r="N4475" s="18">
        <v>4</v>
      </c>
    </row>
    <row r="4476" spans="13:14">
      <c r="M4476" s="4" t="s">
        <v>187</v>
      </c>
      <c r="N4476" s="18">
        <v>1</v>
      </c>
    </row>
    <row r="4477" spans="13:14">
      <c r="M4477" s="4" t="s">
        <v>10</v>
      </c>
      <c r="N4477" s="18">
        <v>3</v>
      </c>
    </row>
    <row r="4478" spans="13:14">
      <c r="M4478" s="3">
        <v>9000054754</v>
      </c>
      <c r="N4478" s="18">
        <v>10</v>
      </c>
    </row>
    <row r="4479" spans="13:14">
      <c r="M4479" s="4" t="s">
        <v>489</v>
      </c>
      <c r="N4479" s="18">
        <v>1</v>
      </c>
    </row>
    <row r="4480" spans="13:14">
      <c r="M4480" s="4" t="s">
        <v>116</v>
      </c>
      <c r="N4480" s="18">
        <v>2</v>
      </c>
    </row>
    <row r="4481" spans="13:14">
      <c r="M4481" s="4" t="s">
        <v>202</v>
      </c>
      <c r="N4481" s="18">
        <v>2</v>
      </c>
    </row>
    <row r="4482" spans="13:14">
      <c r="M4482" s="4" t="s">
        <v>10</v>
      </c>
      <c r="N4482" s="18">
        <v>4</v>
      </c>
    </row>
    <row r="4483" spans="13:14">
      <c r="M4483" s="4" t="s">
        <v>492</v>
      </c>
      <c r="N4483" s="18">
        <v>1</v>
      </c>
    </row>
    <row r="4484" spans="13:14">
      <c r="M4484" s="3">
        <v>9000054763</v>
      </c>
      <c r="N4484" s="18">
        <v>3</v>
      </c>
    </row>
    <row r="4485" spans="13:14">
      <c r="M4485" s="4" t="s">
        <v>10</v>
      </c>
      <c r="N4485" s="18">
        <v>3</v>
      </c>
    </row>
    <row r="4486" spans="13:14">
      <c r="M4486" s="3">
        <v>9000054807</v>
      </c>
      <c r="N4486" s="18">
        <v>5</v>
      </c>
    </row>
    <row r="4487" spans="13:14">
      <c r="M4487" s="4" t="s">
        <v>202</v>
      </c>
      <c r="N4487" s="18">
        <v>1</v>
      </c>
    </row>
    <row r="4488" spans="13:14">
      <c r="M4488" s="4" t="s">
        <v>10</v>
      </c>
      <c r="N4488" s="18">
        <v>4</v>
      </c>
    </row>
    <row r="4489" spans="13:14">
      <c r="M4489" s="3">
        <v>9000054816</v>
      </c>
      <c r="N4489" s="18">
        <v>5</v>
      </c>
    </row>
    <row r="4490" spans="13:14">
      <c r="M4490" s="4" t="s">
        <v>10</v>
      </c>
      <c r="N4490" s="18">
        <v>5</v>
      </c>
    </row>
    <row r="4491" spans="13:14">
      <c r="M4491" s="3">
        <v>9000054825</v>
      </c>
      <c r="N4491" s="18">
        <v>6</v>
      </c>
    </row>
    <row r="4492" spans="13:14">
      <c r="M4492" s="4" t="s">
        <v>10</v>
      </c>
      <c r="N4492" s="18">
        <v>6</v>
      </c>
    </row>
    <row r="4493" spans="13:14">
      <c r="M4493" s="3">
        <v>9000054843</v>
      </c>
      <c r="N4493" s="18">
        <v>3</v>
      </c>
    </row>
    <row r="4494" spans="13:14">
      <c r="M4494" s="4" t="s">
        <v>10</v>
      </c>
      <c r="N4494" s="18">
        <v>3</v>
      </c>
    </row>
    <row r="4495" spans="13:14">
      <c r="M4495" s="3">
        <v>9000054852</v>
      </c>
      <c r="N4495" s="18">
        <v>34</v>
      </c>
    </row>
    <row r="4496" spans="13:14">
      <c r="M4496" s="4" t="s">
        <v>21</v>
      </c>
      <c r="N4496" s="18">
        <v>1</v>
      </c>
    </row>
    <row r="4497" spans="13:14">
      <c r="M4497" s="4" t="s">
        <v>10</v>
      </c>
      <c r="N4497" s="18">
        <v>33</v>
      </c>
    </row>
    <row r="4498" spans="13:14">
      <c r="M4498" s="3">
        <v>9000054879</v>
      </c>
      <c r="N4498" s="18">
        <v>2</v>
      </c>
    </row>
    <row r="4499" spans="13:14">
      <c r="M4499" s="4" t="s">
        <v>10</v>
      </c>
      <c r="N4499" s="18">
        <v>2</v>
      </c>
    </row>
    <row r="4500" spans="13:14">
      <c r="M4500" s="3">
        <v>9000054888</v>
      </c>
      <c r="N4500" s="18">
        <v>1</v>
      </c>
    </row>
    <row r="4501" spans="13:14">
      <c r="M4501" s="4" t="s">
        <v>10</v>
      </c>
      <c r="N4501" s="18">
        <v>1</v>
      </c>
    </row>
    <row r="4502" spans="13:14">
      <c r="M4502" s="3">
        <v>9000054986</v>
      </c>
      <c r="N4502" s="18">
        <v>6</v>
      </c>
    </row>
    <row r="4503" spans="13:14">
      <c r="M4503" s="4" t="s">
        <v>202</v>
      </c>
      <c r="N4503" s="18">
        <v>1</v>
      </c>
    </row>
    <row r="4504" spans="13:14">
      <c r="M4504" s="4" t="s">
        <v>10</v>
      </c>
      <c r="N4504" s="18">
        <v>5</v>
      </c>
    </row>
    <row r="4505" spans="13:14">
      <c r="M4505" s="3">
        <v>9000055004</v>
      </c>
      <c r="N4505" s="18">
        <v>9</v>
      </c>
    </row>
    <row r="4506" spans="13:14">
      <c r="M4506" s="4" t="s">
        <v>202</v>
      </c>
      <c r="N4506" s="18">
        <v>1</v>
      </c>
    </row>
    <row r="4507" spans="13:14">
      <c r="M4507" s="4" t="s">
        <v>10</v>
      </c>
      <c r="N4507" s="18">
        <v>8</v>
      </c>
    </row>
    <row r="4508" spans="13:14">
      <c r="M4508" s="3">
        <v>9000055013</v>
      </c>
      <c r="N4508" s="18">
        <v>4</v>
      </c>
    </row>
    <row r="4509" spans="13:14">
      <c r="M4509" s="4" t="s">
        <v>21</v>
      </c>
      <c r="N4509" s="18">
        <v>1</v>
      </c>
    </row>
    <row r="4510" spans="13:14">
      <c r="M4510" s="4" t="s">
        <v>10</v>
      </c>
      <c r="N4510" s="18">
        <v>3</v>
      </c>
    </row>
    <row r="4511" spans="13:14">
      <c r="M4511" s="3">
        <v>9000055147</v>
      </c>
      <c r="N4511" s="18">
        <v>2</v>
      </c>
    </row>
    <row r="4512" spans="13:14">
      <c r="M4512" s="4" t="s">
        <v>10</v>
      </c>
      <c r="N4512" s="18">
        <v>2</v>
      </c>
    </row>
    <row r="4513" spans="13:14">
      <c r="M4513" s="3">
        <v>9000055218</v>
      </c>
      <c r="N4513" s="18">
        <v>1</v>
      </c>
    </row>
    <row r="4514" spans="13:14">
      <c r="M4514" s="4" t="s">
        <v>10</v>
      </c>
      <c r="N4514" s="18">
        <v>1</v>
      </c>
    </row>
    <row r="4515" spans="13:14">
      <c r="M4515" s="3">
        <v>9000055227</v>
      </c>
      <c r="N4515" s="18">
        <v>7</v>
      </c>
    </row>
    <row r="4516" spans="13:14">
      <c r="M4516" s="4" t="s">
        <v>10</v>
      </c>
      <c r="N4516" s="18">
        <v>7</v>
      </c>
    </row>
    <row r="4517" spans="13:14">
      <c r="M4517" s="3">
        <v>9000055254</v>
      </c>
      <c r="N4517" s="18">
        <v>2</v>
      </c>
    </row>
    <row r="4518" spans="13:14">
      <c r="M4518" s="4" t="s">
        <v>10</v>
      </c>
      <c r="N4518" s="18">
        <v>2</v>
      </c>
    </row>
    <row r="4519" spans="13:14">
      <c r="M4519" s="3">
        <v>9000055263</v>
      </c>
      <c r="N4519" s="18">
        <v>6</v>
      </c>
    </row>
    <row r="4520" spans="13:14">
      <c r="M4520" s="4" t="s">
        <v>190</v>
      </c>
      <c r="N4520" s="18">
        <v>1</v>
      </c>
    </row>
    <row r="4521" spans="13:14">
      <c r="M4521" s="4" t="s">
        <v>10</v>
      </c>
      <c r="N4521" s="18">
        <v>5</v>
      </c>
    </row>
    <row r="4522" spans="13:14">
      <c r="M4522" s="3">
        <v>9000055379</v>
      </c>
      <c r="N4522" s="18">
        <v>1</v>
      </c>
    </row>
    <row r="4523" spans="13:14">
      <c r="M4523" s="4" t="s">
        <v>10</v>
      </c>
      <c r="N4523" s="18">
        <v>1</v>
      </c>
    </row>
    <row r="4524" spans="13:14">
      <c r="M4524" s="3">
        <v>9000055397</v>
      </c>
      <c r="N4524" s="18">
        <v>5</v>
      </c>
    </row>
    <row r="4525" spans="13:14">
      <c r="M4525" s="4" t="s">
        <v>10</v>
      </c>
      <c r="N4525" s="18">
        <v>5</v>
      </c>
    </row>
    <row r="4526" spans="13:14">
      <c r="M4526" s="3">
        <v>9000055486</v>
      </c>
      <c r="N4526" s="18">
        <v>2</v>
      </c>
    </row>
    <row r="4527" spans="13:14">
      <c r="M4527" s="4" t="s">
        <v>10</v>
      </c>
      <c r="N4527" s="18">
        <v>2</v>
      </c>
    </row>
    <row r="4528" spans="13:14">
      <c r="M4528" s="3">
        <v>9000055566</v>
      </c>
      <c r="N4528" s="18">
        <v>2</v>
      </c>
    </row>
    <row r="4529" spans="13:14">
      <c r="M4529" s="4" t="s">
        <v>10</v>
      </c>
      <c r="N4529" s="18">
        <v>2</v>
      </c>
    </row>
    <row r="4530" spans="13:14">
      <c r="M4530" s="3">
        <v>9000055601</v>
      </c>
      <c r="N4530" s="18">
        <v>3</v>
      </c>
    </row>
    <row r="4531" spans="13:14">
      <c r="M4531" s="4" t="s">
        <v>10</v>
      </c>
      <c r="N4531" s="18">
        <v>3</v>
      </c>
    </row>
    <row r="4532" spans="13:14">
      <c r="M4532" s="3">
        <v>9000055619</v>
      </c>
      <c r="N4532" s="18">
        <v>1</v>
      </c>
    </row>
    <row r="4533" spans="13:14">
      <c r="M4533" s="4" t="s">
        <v>10</v>
      </c>
      <c r="N4533" s="18">
        <v>1</v>
      </c>
    </row>
    <row r="4534" spans="13:14">
      <c r="M4534" s="3">
        <v>9000055842</v>
      </c>
      <c r="N4534" s="18">
        <v>3</v>
      </c>
    </row>
    <row r="4535" spans="13:14">
      <c r="M4535" s="4" t="s">
        <v>21</v>
      </c>
      <c r="N4535" s="18">
        <v>1</v>
      </c>
    </row>
    <row r="4536" spans="13:14">
      <c r="M4536" s="4" t="s">
        <v>10</v>
      </c>
      <c r="N4536" s="18">
        <v>2</v>
      </c>
    </row>
    <row r="4537" spans="13:14">
      <c r="M4537" s="3">
        <v>9000055896</v>
      </c>
      <c r="N4537" s="18">
        <v>1</v>
      </c>
    </row>
    <row r="4538" spans="13:14">
      <c r="M4538" s="4" t="s">
        <v>10</v>
      </c>
      <c r="N4538" s="18">
        <v>1</v>
      </c>
    </row>
    <row r="4539" spans="13:14">
      <c r="M4539" s="3">
        <v>9000055913</v>
      </c>
      <c r="N4539" s="18">
        <v>5</v>
      </c>
    </row>
    <row r="4540" spans="13:14">
      <c r="M4540" s="4" t="s">
        <v>21</v>
      </c>
      <c r="N4540" s="18">
        <v>1</v>
      </c>
    </row>
    <row r="4541" spans="13:14">
      <c r="M4541" s="4" t="s">
        <v>10</v>
      </c>
      <c r="N4541" s="18">
        <v>4</v>
      </c>
    </row>
    <row r="4542" spans="13:14">
      <c r="M4542" s="3">
        <v>9000056155</v>
      </c>
      <c r="N4542" s="18">
        <v>5</v>
      </c>
    </row>
    <row r="4543" spans="13:14">
      <c r="M4543" s="4" t="s">
        <v>187</v>
      </c>
      <c r="N4543" s="18">
        <v>1</v>
      </c>
    </row>
    <row r="4544" spans="13:14">
      <c r="M4544" s="4" t="s">
        <v>10</v>
      </c>
      <c r="N4544" s="18">
        <v>4</v>
      </c>
    </row>
    <row r="4545" spans="13:14">
      <c r="M4545" s="3">
        <v>9000056173</v>
      </c>
      <c r="N4545" s="18">
        <v>2</v>
      </c>
    </row>
    <row r="4546" spans="13:14">
      <c r="M4546" s="4" t="s">
        <v>10</v>
      </c>
      <c r="N4546" s="18">
        <v>2</v>
      </c>
    </row>
    <row r="4547" spans="13:14">
      <c r="M4547" s="3">
        <v>9000056182</v>
      </c>
      <c r="N4547" s="18">
        <v>5</v>
      </c>
    </row>
    <row r="4548" spans="13:14">
      <c r="M4548" s="4" t="s">
        <v>21</v>
      </c>
      <c r="N4548" s="18">
        <v>1</v>
      </c>
    </row>
    <row r="4549" spans="13:14">
      <c r="M4549" s="4" t="s">
        <v>10</v>
      </c>
      <c r="N4549" s="18">
        <v>4</v>
      </c>
    </row>
    <row r="4550" spans="13:14">
      <c r="M4550" s="3">
        <v>9000056191</v>
      </c>
      <c r="N4550" s="18">
        <v>8</v>
      </c>
    </row>
    <row r="4551" spans="13:14">
      <c r="M4551" s="4" t="s">
        <v>187</v>
      </c>
      <c r="N4551" s="18">
        <v>1</v>
      </c>
    </row>
    <row r="4552" spans="13:14">
      <c r="M4552" s="4" t="s">
        <v>21</v>
      </c>
      <c r="N4552" s="18">
        <v>1</v>
      </c>
    </row>
    <row r="4553" spans="13:14">
      <c r="M4553" s="4" t="s">
        <v>10</v>
      </c>
      <c r="N4553" s="18">
        <v>6</v>
      </c>
    </row>
    <row r="4554" spans="13:14">
      <c r="M4554" s="3">
        <v>9000056324</v>
      </c>
      <c r="N4554" s="18">
        <v>3</v>
      </c>
    </row>
    <row r="4555" spans="13:14">
      <c r="M4555" s="4" t="s">
        <v>10</v>
      </c>
      <c r="N4555" s="18">
        <v>3</v>
      </c>
    </row>
    <row r="4556" spans="13:14">
      <c r="M4556" s="3">
        <v>9000056333</v>
      </c>
      <c r="N4556" s="18">
        <v>4</v>
      </c>
    </row>
    <row r="4557" spans="13:14">
      <c r="M4557" s="4" t="s">
        <v>190</v>
      </c>
      <c r="N4557" s="18">
        <v>1</v>
      </c>
    </row>
    <row r="4558" spans="13:14">
      <c r="M4558" s="4" t="s">
        <v>10</v>
      </c>
      <c r="N4558" s="18">
        <v>3</v>
      </c>
    </row>
    <row r="4559" spans="13:14">
      <c r="M4559" s="3">
        <v>9000056494</v>
      </c>
      <c r="N4559" s="18">
        <v>2</v>
      </c>
    </row>
    <row r="4560" spans="13:14">
      <c r="M4560" s="4" t="s">
        <v>10</v>
      </c>
      <c r="N4560" s="18">
        <v>2</v>
      </c>
    </row>
    <row r="4561" spans="13:14">
      <c r="M4561" s="3">
        <v>9000056529</v>
      </c>
      <c r="N4561" s="18">
        <v>17</v>
      </c>
    </row>
    <row r="4562" spans="13:14">
      <c r="M4562" s="4" t="s">
        <v>21</v>
      </c>
      <c r="N4562" s="18">
        <v>1</v>
      </c>
    </row>
    <row r="4563" spans="13:14">
      <c r="M4563" s="4" t="s">
        <v>10</v>
      </c>
      <c r="N4563" s="18">
        <v>16</v>
      </c>
    </row>
    <row r="4564" spans="13:14">
      <c r="M4564" s="3">
        <v>9000056583</v>
      </c>
      <c r="N4564" s="18">
        <v>2</v>
      </c>
    </row>
    <row r="4565" spans="13:14">
      <c r="M4565" s="4" t="s">
        <v>10</v>
      </c>
      <c r="N4565" s="18">
        <v>2</v>
      </c>
    </row>
    <row r="4566" spans="13:14">
      <c r="M4566" s="3">
        <v>9000056592</v>
      </c>
      <c r="N4566" s="18">
        <v>14</v>
      </c>
    </row>
    <row r="4567" spans="13:14">
      <c r="M4567" s="4" t="s">
        <v>10</v>
      </c>
      <c r="N4567" s="18">
        <v>14</v>
      </c>
    </row>
    <row r="4568" spans="13:14">
      <c r="M4568" s="3">
        <v>9000056609</v>
      </c>
      <c r="N4568" s="18">
        <v>2</v>
      </c>
    </row>
    <row r="4569" spans="13:14">
      <c r="M4569" s="4" t="s">
        <v>10</v>
      </c>
      <c r="N4569" s="18">
        <v>2</v>
      </c>
    </row>
    <row r="4570" spans="13:14">
      <c r="M4570" s="3">
        <v>9000056734</v>
      </c>
      <c r="N4570" s="18">
        <v>2</v>
      </c>
    </row>
    <row r="4571" spans="13:14">
      <c r="M4571" s="4" t="s">
        <v>10</v>
      </c>
      <c r="N4571" s="18">
        <v>2</v>
      </c>
    </row>
    <row r="4572" spans="13:14">
      <c r="M4572" s="3">
        <v>9000056779</v>
      </c>
      <c r="N4572" s="18">
        <v>1</v>
      </c>
    </row>
    <row r="4573" spans="13:14">
      <c r="M4573" s="4" t="s">
        <v>10</v>
      </c>
      <c r="N4573" s="18">
        <v>1</v>
      </c>
    </row>
    <row r="4574" spans="13:14">
      <c r="M4574" s="3">
        <v>9000056814</v>
      </c>
      <c r="N4574" s="18">
        <v>14</v>
      </c>
    </row>
    <row r="4575" spans="13:14">
      <c r="M4575" s="4" t="s">
        <v>147</v>
      </c>
      <c r="N4575" s="18">
        <v>3</v>
      </c>
    </row>
    <row r="4576" spans="13:14">
      <c r="M4576" s="4" t="s">
        <v>21</v>
      </c>
      <c r="N4576" s="18">
        <v>1</v>
      </c>
    </row>
    <row r="4577" spans="13:14">
      <c r="M4577" s="4" t="s">
        <v>10</v>
      </c>
      <c r="N4577" s="18">
        <v>10</v>
      </c>
    </row>
    <row r="4578" spans="13:14">
      <c r="M4578" s="3">
        <v>9000056823</v>
      </c>
      <c r="N4578" s="18">
        <v>2</v>
      </c>
    </row>
    <row r="4579" spans="13:14">
      <c r="M4579" s="4" t="s">
        <v>10</v>
      </c>
      <c r="N4579" s="18">
        <v>2</v>
      </c>
    </row>
    <row r="4580" spans="13:14">
      <c r="M4580" s="3">
        <v>9000056832</v>
      </c>
      <c r="N4580" s="18">
        <v>1</v>
      </c>
    </row>
    <row r="4581" spans="13:14">
      <c r="M4581" s="4" t="s">
        <v>10</v>
      </c>
      <c r="N4581" s="18">
        <v>1</v>
      </c>
    </row>
    <row r="4582" spans="13:14">
      <c r="M4582" s="3">
        <v>9000056841</v>
      </c>
      <c r="N4582" s="18">
        <v>3</v>
      </c>
    </row>
    <row r="4583" spans="13:14">
      <c r="M4583" s="4" t="s">
        <v>10</v>
      </c>
      <c r="N4583" s="18">
        <v>3</v>
      </c>
    </row>
    <row r="4584" spans="13:14">
      <c r="M4584" s="3">
        <v>9000056859</v>
      </c>
      <c r="N4584" s="18">
        <v>3</v>
      </c>
    </row>
    <row r="4585" spans="13:14">
      <c r="M4585" s="4" t="s">
        <v>147</v>
      </c>
      <c r="N4585" s="18">
        <v>1</v>
      </c>
    </row>
    <row r="4586" spans="13:14">
      <c r="M4586" s="4" t="s">
        <v>10</v>
      </c>
      <c r="N4586" s="18">
        <v>2</v>
      </c>
    </row>
    <row r="4587" spans="13:14">
      <c r="M4587" s="3">
        <v>9000056984</v>
      </c>
      <c r="N4587" s="18">
        <v>2</v>
      </c>
    </row>
    <row r="4588" spans="13:14">
      <c r="M4588" s="4" t="s">
        <v>10</v>
      </c>
      <c r="N4588" s="18">
        <v>2</v>
      </c>
    </row>
    <row r="4589" spans="13:14">
      <c r="M4589" s="3">
        <v>9000056993</v>
      </c>
      <c r="N4589" s="18">
        <v>16</v>
      </c>
    </row>
    <row r="4590" spans="13:14">
      <c r="M4590" s="4" t="s">
        <v>489</v>
      </c>
      <c r="N4590" s="18">
        <v>2</v>
      </c>
    </row>
    <row r="4591" spans="13:14">
      <c r="M4591" s="4" t="s">
        <v>116</v>
      </c>
      <c r="N4591" s="18">
        <v>1</v>
      </c>
    </row>
    <row r="4592" spans="13:14">
      <c r="M4592" s="4" t="s">
        <v>202</v>
      </c>
      <c r="N4592" s="18">
        <v>1</v>
      </c>
    </row>
    <row r="4593" spans="13:14">
      <c r="M4593" s="4" t="s">
        <v>114</v>
      </c>
      <c r="N4593" s="18">
        <v>1</v>
      </c>
    </row>
    <row r="4594" spans="13:14">
      <c r="M4594" s="4" t="s">
        <v>10</v>
      </c>
      <c r="N4594" s="18">
        <v>10</v>
      </c>
    </row>
    <row r="4595" spans="13:14">
      <c r="M4595" s="4" t="s">
        <v>492</v>
      </c>
      <c r="N4595" s="18">
        <v>1</v>
      </c>
    </row>
    <row r="4596" spans="13:14">
      <c r="M4596" s="3">
        <v>9000057047</v>
      </c>
      <c r="N4596" s="18">
        <v>17</v>
      </c>
    </row>
    <row r="4597" spans="13:14">
      <c r="M4597" s="4" t="s">
        <v>489</v>
      </c>
      <c r="N4597" s="18">
        <v>1</v>
      </c>
    </row>
    <row r="4598" spans="13:14">
      <c r="M4598" s="4" t="s">
        <v>147</v>
      </c>
      <c r="N4598" s="18">
        <v>1</v>
      </c>
    </row>
    <row r="4599" spans="13:14">
      <c r="M4599" s="4" t="s">
        <v>116</v>
      </c>
      <c r="N4599" s="18">
        <v>2</v>
      </c>
    </row>
    <row r="4600" spans="13:14">
      <c r="M4600" s="4" t="s">
        <v>10</v>
      </c>
      <c r="N4600" s="18">
        <v>12</v>
      </c>
    </row>
    <row r="4601" spans="13:14">
      <c r="M4601" s="4" t="s">
        <v>492</v>
      </c>
      <c r="N4601" s="18">
        <v>1</v>
      </c>
    </row>
    <row r="4602" spans="13:14">
      <c r="M4602" s="3">
        <v>9000057092</v>
      </c>
      <c r="N4602" s="18">
        <v>3</v>
      </c>
    </row>
    <row r="4603" spans="13:14">
      <c r="M4603" s="4" t="s">
        <v>10</v>
      </c>
      <c r="N4603" s="18">
        <v>3</v>
      </c>
    </row>
    <row r="4604" spans="13:14">
      <c r="M4604" s="3">
        <v>9000057109</v>
      </c>
      <c r="N4604" s="18">
        <v>4</v>
      </c>
    </row>
    <row r="4605" spans="13:14">
      <c r="M4605" s="4" t="s">
        <v>10</v>
      </c>
      <c r="N4605" s="18">
        <v>4</v>
      </c>
    </row>
    <row r="4606" spans="13:14">
      <c r="M4606" s="3">
        <v>9000057261</v>
      </c>
      <c r="N4606" s="18">
        <v>10</v>
      </c>
    </row>
    <row r="4607" spans="13:14">
      <c r="M4607" s="4" t="s">
        <v>1507</v>
      </c>
      <c r="N4607" s="18">
        <v>1</v>
      </c>
    </row>
    <row r="4608" spans="13:14">
      <c r="M4608" s="4" t="s">
        <v>202</v>
      </c>
      <c r="N4608" s="18">
        <v>2</v>
      </c>
    </row>
    <row r="4609" spans="13:14">
      <c r="M4609" s="4" t="s">
        <v>10</v>
      </c>
      <c r="N4609" s="18">
        <v>7</v>
      </c>
    </row>
    <row r="4610" spans="13:14">
      <c r="M4610" s="3">
        <v>9000057279</v>
      </c>
      <c r="N4610" s="18">
        <v>333</v>
      </c>
    </row>
    <row r="4611" spans="13:14">
      <c r="M4611" s="4" t="s">
        <v>489</v>
      </c>
      <c r="N4611" s="18">
        <v>18</v>
      </c>
    </row>
    <row r="4612" spans="13:14">
      <c r="M4612" s="4" t="s">
        <v>147</v>
      </c>
      <c r="N4612" s="18">
        <v>216</v>
      </c>
    </row>
    <row r="4613" spans="13:14">
      <c r="M4613" s="4" t="s">
        <v>1507</v>
      </c>
      <c r="N4613" s="18">
        <v>1</v>
      </c>
    </row>
    <row r="4614" spans="13:14">
      <c r="M4614" s="4" t="s">
        <v>116</v>
      </c>
      <c r="N4614" s="18">
        <v>5</v>
      </c>
    </row>
    <row r="4615" spans="13:14">
      <c r="M4615" s="4" t="s">
        <v>202</v>
      </c>
      <c r="N4615" s="18">
        <v>1</v>
      </c>
    </row>
    <row r="4616" spans="13:14">
      <c r="M4616" s="4" t="s">
        <v>114</v>
      </c>
      <c r="N4616" s="18">
        <v>1</v>
      </c>
    </row>
    <row r="4617" spans="13:14">
      <c r="M4617" s="4" t="s">
        <v>10</v>
      </c>
      <c r="N4617" s="18">
        <v>90</v>
      </c>
    </row>
    <row r="4618" spans="13:14">
      <c r="M4618" s="4" t="s">
        <v>492</v>
      </c>
      <c r="N4618" s="18">
        <v>1</v>
      </c>
    </row>
    <row r="4619" spans="13:14">
      <c r="M4619" s="3">
        <v>9000057297</v>
      </c>
      <c r="N4619" s="18">
        <v>17</v>
      </c>
    </row>
    <row r="4620" spans="13:14">
      <c r="M4620" s="4" t="s">
        <v>489</v>
      </c>
      <c r="N4620" s="18">
        <v>1</v>
      </c>
    </row>
    <row r="4621" spans="13:14">
      <c r="M4621" s="4" t="s">
        <v>116</v>
      </c>
      <c r="N4621" s="18">
        <v>1</v>
      </c>
    </row>
    <row r="4622" spans="13:14">
      <c r="M4622" s="4" t="s">
        <v>10</v>
      </c>
      <c r="N4622" s="18">
        <v>14</v>
      </c>
    </row>
    <row r="4623" spans="13:14">
      <c r="M4623" s="4" t="s">
        <v>492</v>
      </c>
      <c r="N4623" s="18">
        <v>1</v>
      </c>
    </row>
    <row r="4624" spans="13:14">
      <c r="M4624" s="3">
        <v>9000057386</v>
      </c>
      <c r="N4624" s="18">
        <v>55</v>
      </c>
    </row>
    <row r="4625" spans="13:14">
      <c r="M4625" s="4" t="s">
        <v>116</v>
      </c>
      <c r="N4625" s="18">
        <v>1</v>
      </c>
    </row>
    <row r="4626" spans="13:14">
      <c r="M4626" s="4" t="s">
        <v>202</v>
      </c>
      <c r="N4626" s="18">
        <v>1</v>
      </c>
    </row>
    <row r="4627" spans="13:14">
      <c r="M4627" s="4" t="s">
        <v>114</v>
      </c>
      <c r="N4627" s="18">
        <v>1</v>
      </c>
    </row>
    <row r="4628" spans="13:14">
      <c r="M4628" s="4" t="s">
        <v>10</v>
      </c>
      <c r="N4628" s="18">
        <v>51</v>
      </c>
    </row>
    <row r="4629" spans="13:14">
      <c r="M4629" s="4" t="s">
        <v>492</v>
      </c>
      <c r="N4629" s="18">
        <v>1</v>
      </c>
    </row>
    <row r="4630" spans="13:14">
      <c r="M4630" s="3">
        <v>9000057412</v>
      </c>
      <c r="N4630" s="18">
        <v>6</v>
      </c>
    </row>
    <row r="4631" spans="13:14">
      <c r="M4631" s="4" t="s">
        <v>10</v>
      </c>
      <c r="N4631" s="18">
        <v>6</v>
      </c>
    </row>
    <row r="4632" spans="13:14">
      <c r="M4632" s="3">
        <v>9000057448</v>
      </c>
      <c r="N4632" s="18">
        <v>4</v>
      </c>
    </row>
    <row r="4633" spans="13:14">
      <c r="M4633" s="4" t="s">
        <v>10</v>
      </c>
      <c r="N4633" s="18">
        <v>4</v>
      </c>
    </row>
    <row r="4634" spans="13:14">
      <c r="M4634" s="3">
        <v>9000057484</v>
      </c>
      <c r="N4634" s="18">
        <v>28</v>
      </c>
    </row>
    <row r="4635" spans="13:14">
      <c r="M4635" s="4" t="s">
        <v>489</v>
      </c>
      <c r="N4635" s="18">
        <v>2</v>
      </c>
    </row>
    <row r="4636" spans="13:14">
      <c r="M4636" s="4" t="s">
        <v>116</v>
      </c>
      <c r="N4636" s="18">
        <v>2</v>
      </c>
    </row>
    <row r="4637" spans="13:14">
      <c r="M4637" s="4" t="s">
        <v>202</v>
      </c>
      <c r="N4637" s="18">
        <v>1</v>
      </c>
    </row>
    <row r="4638" spans="13:14">
      <c r="M4638" s="4" t="s">
        <v>10</v>
      </c>
      <c r="N4638" s="18">
        <v>22</v>
      </c>
    </row>
    <row r="4639" spans="13:14">
      <c r="M4639" s="4" t="s">
        <v>492</v>
      </c>
      <c r="N4639" s="18">
        <v>1</v>
      </c>
    </row>
    <row r="4640" spans="13:14">
      <c r="M4640" s="3">
        <v>9000057675</v>
      </c>
      <c r="N4640" s="18">
        <v>6</v>
      </c>
    </row>
    <row r="4641" spans="13:14">
      <c r="M4641" s="4" t="s">
        <v>202</v>
      </c>
      <c r="N4641" s="18">
        <v>2</v>
      </c>
    </row>
    <row r="4642" spans="13:14">
      <c r="M4642" s="4" t="s">
        <v>10</v>
      </c>
      <c r="N4642" s="18">
        <v>4</v>
      </c>
    </row>
    <row r="4643" spans="13:14">
      <c r="M4643" s="3">
        <v>9000057681</v>
      </c>
      <c r="N4643" s="18">
        <v>9</v>
      </c>
    </row>
    <row r="4644" spans="13:14">
      <c r="M4644" s="4" t="s">
        <v>10</v>
      </c>
      <c r="N4644" s="18">
        <v>9</v>
      </c>
    </row>
    <row r="4645" spans="13:14">
      <c r="M4645" s="3">
        <v>9000057687</v>
      </c>
      <c r="N4645" s="18">
        <v>13</v>
      </c>
    </row>
    <row r="4646" spans="13:14">
      <c r="M4646" s="4" t="s">
        <v>489</v>
      </c>
      <c r="N4646" s="18">
        <v>1</v>
      </c>
    </row>
    <row r="4647" spans="13:14">
      <c r="M4647" s="4" t="s">
        <v>116</v>
      </c>
      <c r="N4647" s="18">
        <v>1</v>
      </c>
    </row>
    <row r="4648" spans="13:14">
      <c r="M4648" s="4" t="s">
        <v>202</v>
      </c>
      <c r="N4648" s="18">
        <v>2</v>
      </c>
    </row>
    <row r="4649" spans="13:14">
      <c r="M4649" s="4" t="s">
        <v>10</v>
      </c>
      <c r="N4649" s="18">
        <v>8</v>
      </c>
    </row>
    <row r="4650" spans="13:14">
      <c r="M4650" s="4" t="s">
        <v>492</v>
      </c>
      <c r="N4650" s="18">
        <v>1</v>
      </c>
    </row>
    <row r="4651" spans="13:14">
      <c r="M4651" s="3">
        <v>9000057689</v>
      </c>
      <c r="N4651" s="18">
        <v>7</v>
      </c>
    </row>
    <row r="4652" spans="13:14">
      <c r="M4652" s="4" t="s">
        <v>10</v>
      </c>
      <c r="N4652" s="18">
        <v>7</v>
      </c>
    </row>
    <row r="4653" spans="13:14">
      <c r="M4653" s="3">
        <v>9000057730</v>
      </c>
      <c r="N4653" s="18">
        <v>5</v>
      </c>
    </row>
    <row r="4654" spans="13:14">
      <c r="M4654" s="4" t="s">
        <v>10</v>
      </c>
      <c r="N4654" s="18">
        <v>5</v>
      </c>
    </row>
    <row r="4655" spans="13:14">
      <c r="M4655" s="3">
        <v>9000057733</v>
      </c>
      <c r="N4655" s="18">
        <v>5</v>
      </c>
    </row>
    <row r="4656" spans="13:14">
      <c r="M4656" s="4" t="s">
        <v>10</v>
      </c>
      <c r="N4656" s="18">
        <v>5</v>
      </c>
    </row>
    <row r="4657" spans="13:14">
      <c r="M4657" s="3">
        <v>9000057745</v>
      </c>
      <c r="N4657" s="18">
        <v>4</v>
      </c>
    </row>
    <row r="4658" spans="13:14">
      <c r="M4658" s="4" t="s">
        <v>21</v>
      </c>
      <c r="N4658" s="18">
        <v>1</v>
      </c>
    </row>
    <row r="4659" spans="13:14">
      <c r="M4659" s="4" t="s">
        <v>10</v>
      </c>
      <c r="N4659" s="18">
        <v>3</v>
      </c>
    </row>
    <row r="4660" spans="13:14">
      <c r="M4660" s="3">
        <v>9000057750</v>
      </c>
      <c r="N4660" s="18">
        <v>4</v>
      </c>
    </row>
    <row r="4661" spans="13:14">
      <c r="M4661" s="4" t="s">
        <v>21</v>
      </c>
      <c r="N4661" s="18">
        <v>1</v>
      </c>
    </row>
    <row r="4662" spans="13:14">
      <c r="M4662" s="4" t="s">
        <v>10</v>
      </c>
      <c r="N4662" s="18">
        <v>3</v>
      </c>
    </row>
    <row r="4663" spans="13:14">
      <c r="M4663" s="3">
        <v>9000057753</v>
      </c>
      <c r="N4663" s="18">
        <v>5</v>
      </c>
    </row>
    <row r="4664" spans="13:14">
      <c r="M4664" s="4" t="s">
        <v>187</v>
      </c>
      <c r="N4664" s="18">
        <v>1</v>
      </c>
    </row>
    <row r="4665" spans="13:14">
      <c r="M4665" s="4" t="s">
        <v>190</v>
      </c>
      <c r="N4665" s="18">
        <v>1</v>
      </c>
    </row>
    <row r="4666" spans="13:14">
      <c r="M4666" s="4" t="s">
        <v>10</v>
      </c>
      <c r="N4666" s="18">
        <v>3</v>
      </c>
    </row>
    <row r="4667" spans="13:14">
      <c r="M4667" s="3">
        <v>9000057755</v>
      </c>
      <c r="N4667" s="18">
        <v>1</v>
      </c>
    </row>
    <row r="4668" spans="13:14">
      <c r="M4668" s="4" t="s">
        <v>10</v>
      </c>
      <c r="N4668" s="18">
        <v>1</v>
      </c>
    </row>
    <row r="4669" spans="13:14">
      <c r="M4669" s="3">
        <v>9000057757</v>
      </c>
      <c r="N4669" s="18">
        <v>40</v>
      </c>
    </row>
    <row r="4670" spans="13:14">
      <c r="M4670" s="4" t="s">
        <v>489</v>
      </c>
      <c r="N4670" s="18">
        <v>1</v>
      </c>
    </row>
    <row r="4671" spans="13:14">
      <c r="M4671" s="4" t="s">
        <v>116</v>
      </c>
      <c r="N4671" s="18">
        <v>1</v>
      </c>
    </row>
    <row r="4672" spans="13:14">
      <c r="M4672" s="4" t="s">
        <v>190</v>
      </c>
      <c r="N4672" s="18">
        <v>1</v>
      </c>
    </row>
    <row r="4673" spans="13:14">
      <c r="M4673" s="4" t="s">
        <v>10</v>
      </c>
      <c r="N4673" s="18">
        <v>36</v>
      </c>
    </row>
    <row r="4674" spans="13:14">
      <c r="M4674" s="4" t="s">
        <v>492</v>
      </c>
      <c r="N4674" s="18">
        <v>1</v>
      </c>
    </row>
    <row r="4675" spans="13:14">
      <c r="M4675" s="3">
        <v>9000057772</v>
      </c>
      <c r="N4675" s="18">
        <v>3</v>
      </c>
    </row>
    <row r="4676" spans="13:14">
      <c r="M4676" s="4" t="s">
        <v>10</v>
      </c>
      <c r="N4676" s="18">
        <v>3</v>
      </c>
    </row>
    <row r="4677" spans="13:14">
      <c r="M4677" s="3">
        <v>9000057784</v>
      </c>
      <c r="N4677" s="18">
        <v>2</v>
      </c>
    </row>
    <row r="4678" spans="13:14">
      <c r="M4678" s="4" t="s">
        <v>10</v>
      </c>
      <c r="N4678" s="18">
        <v>2</v>
      </c>
    </row>
    <row r="4679" spans="13:14">
      <c r="M4679" s="3">
        <v>9000057789</v>
      </c>
      <c r="N4679" s="18">
        <v>4</v>
      </c>
    </row>
    <row r="4680" spans="13:14">
      <c r="M4680" s="4" t="s">
        <v>21</v>
      </c>
      <c r="N4680" s="18">
        <v>1</v>
      </c>
    </row>
    <row r="4681" spans="13:14">
      <c r="M4681" s="4" t="s">
        <v>10</v>
      </c>
      <c r="N4681" s="18">
        <v>3</v>
      </c>
    </row>
    <row r="4682" spans="13:14">
      <c r="M4682" s="3">
        <v>9000057791</v>
      </c>
      <c r="N4682" s="18">
        <v>4</v>
      </c>
    </row>
    <row r="4683" spans="13:14">
      <c r="M4683" s="4" t="s">
        <v>21</v>
      </c>
      <c r="N4683" s="18">
        <v>1</v>
      </c>
    </row>
    <row r="4684" spans="13:14">
      <c r="M4684" s="4" t="s">
        <v>10</v>
      </c>
      <c r="N4684" s="18">
        <v>3</v>
      </c>
    </row>
    <row r="4685" spans="13:14">
      <c r="M4685" s="3">
        <v>9000057792</v>
      </c>
      <c r="N4685" s="18">
        <v>5</v>
      </c>
    </row>
    <row r="4686" spans="13:14">
      <c r="M4686" s="4" t="s">
        <v>21</v>
      </c>
      <c r="N4686" s="18">
        <v>1</v>
      </c>
    </row>
    <row r="4687" spans="13:14">
      <c r="M4687" s="4" t="s">
        <v>10</v>
      </c>
      <c r="N4687" s="18">
        <v>4</v>
      </c>
    </row>
    <row r="4688" spans="13:14">
      <c r="M4688" s="3">
        <v>9000057793</v>
      </c>
      <c r="N4688" s="18">
        <v>6</v>
      </c>
    </row>
    <row r="4689" spans="13:14">
      <c r="M4689" s="4" t="s">
        <v>10</v>
      </c>
      <c r="N4689" s="18">
        <v>6</v>
      </c>
    </row>
    <row r="4690" spans="13:14">
      <c r="M4690" s="3">
        <v>9000057795</v>
      </c>
      <c r="N4690" s="18">
        <v>1</v>
      </c>
    </row>
    <row r="4691" spans="13:14">
      <c r="M4691" s="4" t="s">
        <v>10</v>
      </c>
      <c r="N4691" s="18">
        <v>1</v>
      </c>
    </row>
    <row r="4692" spans="13:14">
      <c r="M4692" s="3">
        <v>9000057801</v>
      </c>
      <c r="N4692" s="18">
        <v>53</v>
      </c>
    </row>
    <row r="4693" spans="13:14">
      <c r="M4693" s="4" t="s">
        <v>489</v>
      </c>
      <c r="N4693" s="18">
        <v>2</v>
      </c>
    </row>
    <row r="4694" spans="13:14">
      <c r="M4694" s="4" t="s">
        <v>116</v>
      </c>
      <c r="N4694" s="18">
        <v>1</v>
      </c>
    </row>
    <row r="4695" spans="13:14">
      <c r="M4695" s="4" t="s">
        <v>10</v>
      </c>
      <c r="N4695" s="18">
        <v>49</v>
      </c>
    </row>
    <row r="4696" spans="13:14">
      <c r="M4696" s="4" t="s">
        <v>492</v>
      </c>
      <c r="N4696" s="18">
        <v>1</v>
      </c>
    </row>
    <row r="4697" spans="13:14">
      <c r="M4697" s="3">
        <v>9000057802</v>
      </c>
      <c r="N4697" s="18">
        <v>2</v>
      </c>
    </row>
    <row r="4698" spans="13:14">
      <c r="M4698" s="4" t="s">
        <v>116</v>
      </c>
      <c r="N4698" s="18">
        <v>1</v>
      </c>
    </row>
    <row r="4699" spans="13:14">
      <c r="M4699" s="4" t="s">
        <v>114</v>
      </c>
      <c r="N4699" s="18">
        <v>1</v>
      </c>
    </row>
    <row r="4700" spans="13:14">
      <c r="M4700" s="3">
        <v>9000057803</v>
      </c>
      <c r="N4700" s="18">
        <v>4</v>
      </c>
    </row>
    <row r="4701" spans="13:14">
      <c r="M4701" s="4" t="s">
        <v>10</v>
      </c>
      <c r="N4701" s="18">
        <v>4</v>
      </c>
    </row>
    <row r="4702" spans="13:14">
      <c r="M4702" s="3">
        <v>9000057817</v>
      </c>
      <c r="N4702" s="18">
        <v>88</v>
      </c>
    </row>
    <row r="4703" spans="13:14">
      <c r="M4703" s="4" t="s">
        <v>147</v>
      </c>
      <c r="N4703" s="18">
        <v>8</v>
      </c>
    </row>
    <row r="4704" spans="13:14">
      <c r="M4704" s="4" t="s">
        <v>1507</v>
      </c>
      <c r="N4704" s="18">
        <v>2</v>
      </c>
    </row>
    <row r="4705" spans="13:14">
      <c r="M4705" s="4" t="s">
        <v>202</v>
      </c>
      <c r="N4705" s="18">
        <v>2</v>
      </c>
    </row>
    <row r="4706" spans="13:14">
      <c r="M4706" s="4" t="s">
        <v>10</v>
      </c>
      <c r="N4706" s="18">
        <v>76</v>
      </c>
    </row>
    <row r="4707" spans="13:14">
      <c r="M4707" s="3">
        <v>9000057818</v>
      </c>
      <c r="N4707" s="18">
        <v>17</v>
      </c>
    </row>
    <row r="4708" spans="13:14">
      <c r="M4708" s="4" t="s">
        <v>187</v>
      </c>
      <c r="N4708" s="18">
        <v>1</v>
      </c>
    </row>
    <row r="4709" spans="13:14">
      <c r="M4709" s="4" t="s">
        <v>202</v>
      </c>
      <c r="N4709" s="18">
        <v>1</v>
      </c>
    </row>
    <row r="4710" spans="13:14">
      <c r="M4710" s="4" t="s">
        <v>10</v>
      </c>
      <c r="N4710" s="18">
        <v>15</v>
      </c>
    </row>
    <row r="4711" spans="13:14">
      <c r="M4711" s="3">
        <v>9000057819</v>
      </c>
      <c r="N4711" s="18">
        <v>10</v>
      </c>
    </row>
    <row r="4712" spans="13:14">
      <c r="M4712" s="4" t="s">
        <v>202</v>
      </c>
      <c r="N4712" s="18">
        <v>1</v>
      </c>
    </row>
    <row r="4713" spans="13:14">
      <c r="M4713" s="4" t="s">
        <v>10</v>
      </c>
      <c r="N4713" s="18">
        <v>9</v>
      </c>
    </row>
    <row r="4714" spans="13:14">
      <c r="M4714" s="3">
        <v>9000057821</v>
      </c>
      <c r="N4714" s="18">
        <v>44</v>
      </c>
    </row>
    <row r="4715" spans="13:14">
      <c r="M4715" s="4" t="s">
        <v>489</v>
      </c>
      <c r="N4715" s="18">
        <v>3</v>
      </c>
    </row>
    <row r="4716" spans="13:14">
      <c r="M4716" s="4" t="s">
        <v>116</v>
      </c>
      <c r="N4716" s="18">
        <v>4</v>
      </c>
    </row>
    <row r="4717" spans="13:14">
      <c r="M4717" s="4" t="s">
        <v>202</v>
      </c>
      <c r="N4717" s="18">
        <v>2</v>
      </c>
    </row>
    <row r="4718" spans="13:14">
      <c r="M4718" s="4" t="s">
        <v>10</v>
      </c>
      <c r="N4718" s="18">
        <v>34</v>
      </c>
    </row>
    <row r="4719" spans="13:14">
      <c r="M4719" s="4" t="s">
        <v>492</v>
      </c>
      <c r="N4719" s="18">
        <v>1</v>
      </c>
    </row>
    <row r="4720" spans="13:14">
      <c r="M4720" s="3">
        <v>9000057826</v>
      </c>
      <c r="N4720" s="18">
        <v>1</v>
      </c>
    </row>
    <row r="4721" spans="13:14">
      <c r="M4721" s="4" t="s">
        <v>10</v>
      </c>
      <c r="N4721" s="18">
        <v>1</v>
      </c>
    </row>
    <row r="4722" spans="13:14">
      <c r="M4722" s="3">
        <v>9000057842</v>
      </c>
      <c r="N4722" s="18">
        <v>6</v>
      </c>
    </row>
    <row r="4723" spans="13:14">
      <c r="M4723" s="4" t="s">
        <v>21</v>
      </c>
      <c r="N4723" s="18">
        <v>1</v>
      </c>
    </row>
    <row r="4724" spans="13:14">
      <c r="M4724" s="4" t="s">
        <v>202</v>
      </c>
      <c r="N4724" s="18">
        <v>1</v>
      </c>
    </row>
    <row r="4725" spans="13:14">
      <c r="M4725" s="4" t="s">
        <v>10</v>
      </c>
      <c r="N4725" s="18">
        <v>4</v>
      </c>
    </row>
    <row r="4726" spans="13:14">
      <c r="M4726" s="3">
        <v>9000057847</v>
      </c>
      <c r="N4726" s="18">
        <v>1</v>
      </c>
    </row>
    <row r="4727" spans="13:14">
      <c r="M4727" s="4" t="s">
        <v>10</v>
      </c>
      <c r="N4727" s="18">
        <v>1</v>
      </c>
    </row>
    <row r="4728" spans="13:14">
      <c r="M4728" s="3">
        <v>9000057849</v>
      </c>
      <c r="N4728" s="18">
        <v>4</v>
      </c>
    </row>
    <row r="4729" spans="13:14">
      <c r="M4729" s="4" t="s">
        <v>21</v>
      </c>
      <c r="N4729" s="18">
        <v>1</v>
      </c>
    </row>
    <row r="4730" spans="13:14">
      <c r="M4730" s="4" t="s">
        <v>10</v>
      </c>
      <c r="N4730" s="18">
        <v>3</v>
      </c>
    </row>
    <row r="4731" spans="13:14">
      <c r="M4731" s="3">
        <v>9000057851</v>
      </c>
      <c r="N4731" s="18">
        <v>3</v>
      </c>
    </row>
    <row r="4732" spans="13:14">
      <c r="M4732" s="4" t="s">
        <v>187</v>
      </c>
      <c r="N4732" s="18">
        <v>1</v>
      </c>
    </row>
    <row r="4733" spans="13:14">
      <c r="M4733" s="4" t="s">
        <v>21</v>
      </c>
      <c r="N4733" s="18">
        <v>1</v>
      </c>
    </row>
    <row r="4734" spans="13:14">
      <c r="M4734" s="4" t="s">
        <v>10</v>
      </c>
      <c r="N4734" s="18">
        <v>1</v>
      </c>
    </row>
    <row r="4735" spans="13:14">
      <c r="M4735" s="3">
        <v>9000057854</v>
      </c>
      <c r="N4735" s="18">
        <v>14</v>
      </c>
    </row>
    <row r="4736" spans="13:14">
      <c r="M4736" s="4" t="s">
        <v>202</v>
      </c>
      <c r="N4736" s="18">
        <v>1</v>
      </c>
    </row>
    <row r="4737" spans="13:14">
      <c r="M4737" s="4" t="s">
        <v>10</v>
      </c>
      <c r="N4737" s="18">
        <v>13</v>
      </c>
    </row>
    <row r="4738" spans="13:14">
      <c r="M4738" s="3">
        <v>9000057855</v>
      </c>
      <c r="N4738" s="18">
        <v>14</v>
      </c>
    </row>
    <row r="4739" spans="13:14">
      <c r="M4739" s="4" t="s">
        <v>202</v>
      </c>
      <c r="N4739" s="18">
        <v>2</v>
      </c>
    </row>
    <row r="4740" spans="13:14">
      <c r="M4740" s="4" t="s">
        <v>10</v>
      </c>
      <c r="N4740" s="18">
        <v>12</v>
      </c>
    </row>
    <row r="4741" spans="13:14">
      <c r="M4741" s="3">
        <v>9000057867</v>
      </c>
      <c r="N4741" s="18">
        <v>7</v>
      </c>
    </row>
    <row r="4742" spans="13:14">
      <c r="M4742" s="4" t="s">
        <v>202</v>
      </c>
      <c r="N4742" s="18">
        <v>2</v>
      </c>
    </row>
    <row r="4743" spans="13:14">
      <c r="M4743" s="4" t="s">
        <v>10</v>
      </c>
      <c r="N4743" s="18">
        <v>5</v>
      </c>
    </row>
    <row r="4744" spans="13:14">
      <c r="M4744" s="3">
        <v>9000057868</v>
      </c>
      <c r="N4744" s="18">
        <v>17</v>
      </c>
    </row>
    <row r="4745" spans="13:14">
      <c r="M4745" s="4" t="s">
        <v>1507</v>
      </c>
      <c r="N4745" s="18">
        <v>1</v>
      </c>
    </row>
    <row r="4746" spans="13:14">
      <c r="M4746" s="4" t="s">
        <v>202</v>
      </c>
      <c r="N4746" s="18">
        <v>1</v>
      </c>
    </row>
    <row r="4747" spans="13:14">
      <c r="M4747" s="4" t="s">
        <v>10</v>
      </c>
      <c r="N4747" s="18">
        <v>15</v>
      </c>
    </row>
    <row r="4748" spans="13:14">
      <c r="M4748" s="3">
        <v>9000057869</v>
      </c>
      <c r="N4748" s="18">
        <v>29</v>
      </c>
    </row>
    <row r="4749" spans="13:14">
      <c r="M4749" s="4" t="s">
        <v>489</v>
      </c>
      <c r="N4749" s="18">
        <v>2</v>
      </c>
    </row>
    <row r="4750" spans="13:14">
      <c r="M4750" s="4" t="s">
        <v>116</v>
      </c>
      <c r="N4750" s="18">
        <v>3</v>
      </c>
    </row>
    <row r="4751" spans="13:14">
      <c r="M4751" s="4" t="s">
        <v>202</v>
      </c>
      <c r="N4751" s="18">
        <v>2</v>
      </c>
    </row>
    <row r="4752" spans="13:14">
      <c r="M4752" s="4" t="s">
        <v>10</v>
      </c>
      <c r="N4752" s="18">
        <v>21</v>
      </c>
    </row>
    <row r="4753" spans="13:14">
      <c r="M4753" s="4" t="s">
        <v>492</v>
      </c>
      <c r="N4753" s="18">
        <v>1</v>
      </c>
    </row>
    <row r="4754" spans="13:14">
      <c r="M4754" s="3">
        <v>9000057870</v>
      </c>
      <c r="N4754" s="18">
        <v>37</v>
      </c>
    </row>
    <row r="4755" spans="13:14">
      <c r="M4755" s="4" t="s">
        <v>489</v>
      </c>
      <c r="N4755" s="18">
        <v>2</v>
      </c>
    </row>
    <row r="4756" spans="13:14">
      <c r="M4756" s="4" t="s">
        <v>1507</v>
      </c>
      <c r="N4756" s="18">
        <v>1</v>
      </c>
    </row>
    <row r="4757" spans="13:14">
      <c r="M4757" s="4" t="s">
        <v>116</v>
      </c>
      <c r="N4757" s="18">
        <v>3</v>
      </c>
    </row>
    <row r="4758" spans="13:14">
      <c r="M4758" s="4" t="s">
        <v>202</v>
      </c>
      <c r="N4758" s="18">
        <v>2</v>
      </c>
    </row>
    <row r="4759" spans="13:14">
      <c r="M4759" s="4" t="s">
        <v>10</v>
      </c>
      <c r="N4759" s="18">
        <v>28</v>
      </c>
    </row>
    <row r="4760" spans="13:14">
      <c r="M4760" s="4" t="s">
        <v>492</v>
      </c>
      <c r="N4760" s="18">
        <v>1</v>
      </c>
    </row>
    <row r="4761" spans="13:14">
      <c r="M4761" s="3">
        <v>9000057871</v>
      </c>
      <c r="N4761" s="18">
        <v>11</v>
      </c>
    </row>
    <row r="4762" spans="13:14">
      <c r="M4762" s="4" t="s">
        <v>1507</v>
      </c>
      <c r="N4762" s="18">
        <v>1</v>
      </c>
    </row>
    <row r="4763" spans="13:14">
      <c r="M4763" s="4" t="s">
        <v>202</v>
      </c>
      <c r="N4763" s="18">
        <v>1</v>
      </c>
    </row>
    <row r="4764" spans="13:14">
      <c r="M4764" s="4" t="s">
        <v>205</v>
      </c>
      <c r="N4764" s="18">
        <v>1</v>
      </c>
    </row>
    <row r="4765" spans="13:14">
      <c r="M4765" s="4" t="s">
        <v>10</v>
      </c>
      <c r="N4765" s="18">
        <v>8</v>
      </c>
    </row>
    <row r="4766" spans="13:14">
      <c r="M4766" s="3">
        <v>9000057872</v>
      </c>
      <c r="N4766" s="18">
        <v>49</v>
      </c>
    </row>
    <row r="4767" spans="13:14">
      <c r="M4767" s="4" t="s">
        <v>489</v>
      </c>
      <c r="N4767" s="18">
        <v>2</v>
      </c>
    </row>
    <row r="4768" spans="13:14">
      <c r="M4768" s="4" t="s">
        <v>147</v>
      </c>
      <c r="N4768" s="18">
        <v>2</v>
      </c>
    </row>
    <row r="4769" spans="13:14">
      <c r="M4769" s="4" t="s">
        <v>116</v>
      </c>
      <c r="N4769" s="18">
        <v>2</v>
      </c>
    </row>
    <row r="4770" spans="13:14">
      <c r="M4770" s="4" t="s">
        <v>202</v>
      </c>
      <c r="N4770" s="18">
        <v>3</v>
      </c>
    </row>
    <row r="4771" spans="13:14">
      <c r="M4771" s="4" t="s">
        <v>10</v>
      </c>
      <c r="N4771" s="18">
        <v>39</v>
      </c>
    </row>
    <row r="4772" spans="13:14">
      <c r="M4772" s="4" t="s">
        <v>492</v>
      </c>
      <c r="N4772" s="18">
        <v>1</v>
      </c>
    </row>
    <row r="4773" spans="13:14">
      <c r="M4773" s="3">
        <v>9000057873</v>
      </c>
      <c r="N4773" s="18">
        <v>18</v>
      </c>
    </row>
    <row r="4774" spans="13:14">
      <c r="M4774" s="4" t="s">
        <v>202</v>
      </c>
      <c r="N4774" s="18">
        <v>1</v>
      </c>
    </row>
    <row r="4775" spans="13:14">
      <c r="M4775" s="4" t="s">
        <v>10</v>
      </c>
      <c r="N4775" s="18">
        <v>17</v>
      </c>
    </row>
    <row r="4776" spans="13:14">
      <c r="M4776" s="3">
        <v>9000057877</v>
      </c>
      <c r="N4776" s="18">
        <v>9</v>
      </c>
    </row>
    <row r="4777" spans="13:14">
      <c r="M4777" s="4" t="s">
        <v>202</v>
      </c>
      <c r="N4777" s="18">
        <v>1</v>
      </c>
    </row>
    <row r="4778" spans="13:14">
      <c r="M4778" s="4" t="s">
        <v>10</v>
      </c>
      <c r="N4778" s="18">
        <v>8</v>
      </c>
    </row>
    <row r="4779" spans="13:14">
      <c r="M4779" s="3">
        <v>9000057884</v>
      </c>
      <c r="N4779" s="18">
        <v>2</v>
      </c>
    </row>
    <row r="4780" spans="13:14">
      <c r="M4780" s="4" t="s">
        <v>10</v>
      </c>
      <c r="N4780" s="18">
        <v>2</v>
      </c>
    </row>
    <row r="4781" spans="13:14">
      <c r="M4781" s="3">
        <v>9000057902</v>
      </c>
      <c r="N4781" s="18">
        <v>13</v>
      </c>
    </row>
    <row r="4782" spans="13:14">
      <c r="M4782" s="4" t="s">
        <v>489</v>
      </c>
      <c r="N4782" s="18">
        <v>1</v>
      </c>
    </row>
    <row r="4783" spans="13:14">
      <c r="M4783" s="4" t="s">
        <v>202</v>
      </c>
      <c r="N4783" s="18">
        <v>1</v>
      </c>
    </row>
    <row r="4784" spans="13:14">
      <c r="M4784" s="4" t="s">
        <v>10</v>
      </c>
      <c r="N4784" s="18">
        <v>10</v>
      </c>
    </row>
    <row r="4785" spans="13:14">
      <c r="M4785" s="4" t="s">
        <v>492</v>
      </c>
      <c r="N4785" s="18">
        <v>1</v>
      </c>
    </row>
    <row r="4786" spans="13:14">
      <c r="M4786" s="3">
        <v>9000057959</v>
      </c>
      <c r="N4786" s="18">
        <v>2</v>
      </c>
    </row>
    <row r="4787" spans="13:14">
      <c r="M4787" s="4" t="s">
        <v>10</v>
      </c>
      <c r="N4787" s="18">
        <v>2</v>
      </c>
    </row>
    <row r="4788" spans="13:14">
      <c r="M4788" s="3">
        <v>9000057973</v>
      </c>
      <c r="N4788" s="18">
        <v>6</v>
      </c>
    </row>
    <row r="4789" spans="13:14">
      <c r="M4789" s="4" t="s">
        <v>21</v>
      </c>
      <c r="N4789" s="18">
        <v>1</v>
      </c>
    </row>
    <row r="4790" spans="13:14">
      <c r="M4790" s="4" t="s">
        <v>202</v>
      </c>
      <c r="N4790" s="18">
        <v>1</v>
      </c>
    </row>
    <row r="4791" spans="13:14">
      <c r="M4791" s="4" t="s">
        <v>10</v>
      </c>
      <c r="N4791" s="18">
        <v>4</v>
      </c>
    </row>
    <row r="4792" spans="13:14">
      <c r="M4792" s="3">
        <v>9000057974</v>
      </c>
      <c r="N4792" s="18">
        <v>4</v>
      </c>
    </row>
    <row r="4793" spans="13:14">
      <c r="M4793" s="4" t="s">
        <v>190</v>
      </c>
      <c r="N4793" s="18">
        <v>1</v>
      </c>
    </row>
    <row r="4794" spans="13:14">
      <c r="M4794" s="4" t="s">
        <v>10</v>
      </c>
      <c r="N4794" s="18">
        <v>3</v>
      </c>
    </row>
    <row r="4795" spans="13:14">
      <c r="M4795" s="3">
        <v>9000057975</v>
      </c>
      <c r="N4795" s="18">
        <v>9</v>
      </c>
    </row>
    <row r="4796" spans="13:14">
      <c r="M4796" s="4" t="s">
        <v>21</v>
      </c>
      <c r="N4796" s="18">
        <v>2</v>
      </c>
    </row>
    <row r="4797" spans="13:14">
      <c r="M4797" s="4" t="s">
        <v>190</v>
      </c>
      <c r="N4797" s="18">
        <v>1</v>
      </c>
    </row>
    <row r="4798" spans="13:14">
      <c r="M4798" s="4" t="s">
        <v>10</v>
      </c>
      <c r="N4798" s="18">
        <v>6</v>
      </c>
    </row>
    <row r="4799" spans="13:14">
      <c r="M4799" s="3">
        <v>9000057977</v>
      </c>
      <c r="N4799" s="18">
        <v>2</v>
      </c>
    </row>
    <row r="4800" spans="13:14">
      <c r="M4800" s="4" t="s">
        <v>187</v>
      </c>
      <c r="N4800" s="18">
        <v>1</v>
      </c>
    </row>
    <row r="4801" spans="13:14">
      <c r="M4801" s="4" t="s">
        <v>10</v>
      </c>
      <c r="N4801" s="18">
        <v>1</v>
      </c>
    </row>
    <row r="4802" spans="13:14">
      <c r="M4802" s="3">
        <v>9000057994</v>
      </c>
      <c r="N4802" s="18">
        <v>27</v>
      </c>
    </row>
    <row r="4803" spans="13:14">
      <c r="M4803" s="4" t="s">
        <v>187</v>
      </c>
      <c r="N4803" s="18">
        <v>1</v>
      </c>
    </row>
    <row r="4804" spans="13:14">
      <c r="M4804" s="4" t="s">
        <v>190</v>
      </c>
      <c r="N4804" s="18">
        <v>1</v>
      </c>
    </row>
    <row r="4805" spans="13:14">
      <c r="M4805" s="4" t="s">
        <v>10</v>
      </c>
      <c r="N4805" s="18">
        <v>25</v>
      </c>
    </row>
    <row r="4806" spans="13:14">
      <c r="M4806" s="3">
        <v>9000058017</v>
      </c>
      <c r="N4806" s="18">
        <v>14</v>
      </c>
    </row>
    <row r="4807" spans="13:14">
      <c r="M4807" s="4" t="s">
        <v>1507</v>
      </c>
      <c r="N4807" s="18">
        <v>1</v>
      </c>
    </row>
    <row r="4808" spans="13:14">
      <c r="M4808" s="4" t="s">
        <v>116</v>
      </c>
      <c r="N4808" s="18">
        <v>1</v>
      </c>
    </row>
    <row r="4809" spans="13:14">
      <c r="M4809" s="4" t="s">
        <v>10</v>
      </c>
      <c r="N4809" s="18">
        <v>12</v>
      </c>
    </row>
    <row r="4810" spans="13:14">
      <c r="M4810" s="3">
        <v>9000058018</v>
      </c>
      <c r="N4810" s="18">
        <v>10</v>
      </c>
    </row>
    <row r="4811" spans="13:14">
      <c r="M4811" s="4" t="s">
        <v>1507</v>
      </c>
      <c r="N4811" s="18">
        <v>2</v>
      </c>
    </row>
    <row r="4812" spans="13:14">
      <c r="M4812" s="4" t="s">
        <v>10</v>
      </c>
      <c r="N4812" s="18">
        <v>8</v>
      </c>
    </row>
    <row r="4813" spans="13:14">
      <c r="M4813" s="3">
        <v>9000058019</v>
      </c>
      <c r="N4813" s="18">
        <v>11</v>
      </c>
    </row>
    <row r="4814" spans="13:14">
      <c r="M4814" s="4" t="s">
        <v>10</v>
      </c>
      <c r="N4814" s="18">
        <v>11</v>
      </c>
    </row>
    <row r="4815" spans="13:14">
      <c r="M4815" s="3">
        <v>9000058020</v>
      </c>
      <c r="N4815" s="18">
        <v>9</v>
      </c>
    </row>
    <row r="4816" spans="13:14">
      <c r="M4816" s="4" t="s">
        <v>116</v>
      </c>
      <c r="N4816" s="18">
        <v>1</v>
      </c>
    </row>
    <row r="4817" spans="13:14">
      <c r="M4817" s="4" t="s">
        <v>10</v>
      </c>
      <c r="N4817" s="18">
        <v>8</v>
      </c>
    </row>
    <row r="4818" spans="13:14">
      <c r="M4818" s="3">
        <v>9000058021</v>
      </c>
      <c r="N4818" s="18">
        <v>3</v>
      </c>
    </row>
    <row r="4819" spans="13:14">
      <c r="M4819" s="4" t="s">
        <v>1507</v>
      </c>
      <c r="N4819" s="18">
        <v>1</v>
      </c>
    </row>
    <row r="4820" spans="13:14">
      <c r="M4820" s="4" t="s">
        <v>10</v>
      </c>
      <c r="N4820" s="18">
        <v>2</v>
      </c>
    </row>
    <row r="4821" spans="13:14">
      <c r="M4821" s="3">
        <v>9000058022</v>
      </c>
      <c r="N4821" s="18">
        <v>19</v>
      </c>
    </row>
    <row r="4822" spans="13:14">
      <c r="M4822" s="4" t="s">
        <v>202</v>
      </c>
      <c r="N4822" s="18">
        <v>1</v>
      </c>
    </row>
    <row r="4823" spans="13:14">
      <c r="M4823" s="4" t="s">
        <v>10</v>
      </c>
      <c r="N4823" s="18">
        <v>18</v>
      </c>
    </row>
    <row r="4824" spans="13:14">
      <c r="M4824" s="3">
        <v>9000058028</v>
      </c>
      <c r="N4824" s="18">
        <v>28</v>
      </c>
    </row>
    <row r="4825" spans="13:14">
      <c r="M4825" s="4" t="s">
        <v>489</v>
      </c>
      <c r="N4825" s="18">
        <v>2</v>
      </c>
    </row>
    <row r="4826" spans="13:14">
      <c r="M4826" s="4" t="s">
        <v>116</v>
      </c>
      <c r="N4826" s="18">
        <v>1</v>
      </c>
    </row>
    <row r="4827" spans="13:14">
      <c r="M4827" s="4" t="s">
        <v>202</v>
      </c>
      <c r="N4827" s="18">
        <v>1</v>
      </c>
    </row>
    <row r="4828" spans="13:14">
      <c r="M4828" s="4" t="s">
        <v>10</v>
      </c>
      <c r="N4828" s="18">
        <v>23</v>
      </c>
    </row>
    <row r="4829" spans="13:14">
      <c r="M4829" s="4" t="s">
        <v>492</v>
      </c>
      <c r="N4829" s="18">
        <v>1</v>
      </c>
    </row>
    <row r="4830" spans="13:14">
      <c r="M4830" s="3">
        <v>9000058031</v>
      </c>
      <c r="N4830" s="18">
        <v>1</v>
      </c>
    </row>
    <row r="4831" spans="13:14">
      <c r="M4831" s="4" t="s">
        <v>10</v>
      </c>
      <c r="N4831" s="18">
        <v>1</v>
      </c>
    </row>
    <row r="4832" spans="13:14">
      <c r="M4832" s="3">
        <v>9000058033</v>
      </c>
      <c r="N4832" s="18">
        <v>2</v>
      </c>
    </row>
    <row r="4833" spans="13:14">
      <c r="M4833" s="4" t="s">
        <v>10</v>
      </c>
      <c r="N4833" s="18">
        <v>2</v>
      </c>
    </row>
    <row r="4834" spans="13:14">
      <c r="M4834" s="3">
        <v>9000058044</v>
      </c>
      <c r="N4834" s="18">
        <v>6</v>
      </c>
    </row>
    <row r="4835" spans="13:14">
      <c r="M4835" s="4" t="s">
        <v>190</v>
      </c>
      <c r="N4835" s="18">
        <v>1</v>
      </c>
    </row>
    <row r="4836" spans="13:14">
      <c r="M4836" s="4" t="s">
        <v>10</v>
      </c>
      <c r="N4836" s="18">
        <v>5</v>
      </c>
    </row>
    <row r="4837" spans="13:14">
      <c r="M4837" s="3">
        <v>9000058045</v>
      </c>
      <c r="N4837" s="18">
        <v>9</v>
      </c>
    </row>
    <row r="4838" spans="13:14">
      <c r="M4838" s="4" t="s">
        <v>187</v>
      </c>
      <c r="N4838" s="18">
        <v>1</v>
      </c>
    </row>
    <row r="4839" spans="13:14">
      <c r="M4839" s="4" t="s">
        <v>21</v>
      </c>
      <c r="N4839" s="18">
        <v>1</v>
      </c>
    </row>
    <row r="4840" spans="13:14">
      <c r="M4840" s="4" t="s">
        <v>10</v>
      </c>
      <c r="N4840" s="18">
        <v>7</v>
      </c>
    </row>
    <row r="4841" spans="13:14">
      <c r="M4841" s="3">
        <v>9000058046</v>
      </c>
      <c r="N4841" s="18">
        <v>29</v>
      </c>
    </row>
    <row r="4842" spans="13:14">
      <c r="M4842" s="4" t="s">
        <v>187</v>
      </c>
      <c r="N4842" s="18">
        <v>1</v>
      </c>
    </row>
    <row r="4843" spans="13:14">
      <c r="M4843" s="4" t="s">
        <v>21</v>
      </c>
      <c r="N4843" s="18">
        <v>1</v>
      </c>
    </row>
    <row r="4844" spans="13:14">
      <c r="M4844" s="4" t="s">
        <v>190</v>
      </c>
      <c r="N4844" s="18">
        <v>1</v>
      </c>
    </row>
    <row r="4845" spans="13:14">
      <c r="M4845" s="4" t="s">
        <v>10</v>
      </c>
      <c r="N4845" s="18">
        <v>26</v>
      </c>
    </row>
    <row r="4846" spans="13:14">
      <c r="M4846" s="3">
        <v>9000058047</v>
      </c>
      <c r="N4846" s="18">
        <v>3</v>
      </c>
    </row>
    <row r="4847" spans="13:14">
      <c r="M4847" s="4" t="s">
        <v>21</v>
      </c>
      <c r="N4847" s="18">
        <v>1</v>
      </c>
    </row>
    <row r="4848" spans="13:14">
      <c r="M4848" s="4" t="s">
        <v>10</v>
      </c>
      <c r="N4848" s="18">
        <v>2</v>
      </c>
    </row>
    <row r="4849" spans="13:14">
      <c r="M4849" s="3">
        <v>9000058049</v>
      </c>
      <c r="N4849" s="18">
        <v>4</v>
      </c>
    </row>
    <row r="4850" spans="13:14">
      <c r="M4850" s="4" t="s">
        <v>10</v>
      </c>
      <c r="N4850" s="18">
        <v>4</v>
      </c>
    </row>
    <row r="4851" spans="13:14">
      <c r="M4851" s="3">
        <v>9000058061</v>
      </c>
      <c r="N4851" s="18">
        <v>4</v>
      </c>
    </row>
    <row r="4852" spans="13:14">
      <c r="M4852" s="4" t="s">
        <v>10</v>
      </c>
      <c r="N4852" s="18">
        <v>4</v>
      </c>
    </row>
    <row r="4853" spans="13:14">
      <c r="M4853" s="3">
        <v>9000058066</v>
      </c>
      <c r="N4853" s="18">
        <v>2</v>
      </c>
    </row>
    <row r="4854" spans="13:14">
      <c r="M4854" s="4" t="s">
        <v>10</v>
      </c>
      <c r="N4854" s="18">
        <v>2</v>
      </c>
    </row>
    <row r="4855" spans="13:14">
      <c r="M4855" s="3">
        <v>9000058068</v>
      </c>
      <c r="N4855" s="18">
        <v>5</v>
      </c>
    </row>
    <row r="4856" spans="13:14">
      <c r="M4856" s="4" t="s">
        <v>21</v>
      </c>
      <c r="N4856" s="18">
        <v>1</v>
      </c>
    </row>
    <row r="4857" spans="13:14">
      <c r="M4857" s="4" t="s">
        <v>10</v>
      </c>
      <c r="N4857" s="18">
        <v>4</v>
      </c>
    </row>
    <row r="4858" spans="13:14">
      <c r="M4858" s="3">
        <v>9000058073</v>
      </c>
      <c r="N4858" s="18">
        <v>1</v>
      </c>
    </row>
    <row r="4859" spans="13:14">
      <c r="M4859" s="4" t="s">
        <v>10</v>
      </c>
      <c r="N4859" s="18">
        <v>1</v>
      </c>
    </row>
    <row r="4860" spans="13:14">
      <c r="M4860" s="3">
        <v>9000058075</v>
      </c>
      <c r="N4860" s="18">
        <v>1</v>
      </c>
    </row>
    <row r="4861" spans="13:14">
      <c r="M4861" s="4" t="s">
        <v>10</v>
      </c>
      <c r="N4861" s="18">
        <v>1</v>
      </c>
    </row>
    <row r="4862" spans="13:14">
      <c r="M4862" s="3">
        <v>9000058081</v>
      </c>
      <c r="N4862" s="18">
        <v>2</v>
      </c>
    </row>
    <row r="4863" spans="13:14">
      <c r="M4863" s="4" t="s">
        <v>10</v>
      </c>
      <c r="N4863" s="18">
        <v>2</v>
      </c>
    </row>
    <row r="4864" spans="13:14">
      <c r="M4864" s="3">
        <v>9000058085</v>
      </c>
      <c r="N4864" s="18">
        <v>2</v>
      </c>
    </row>
    <row r="4865" spans="13:14">
      <c r="M4865" s="4" t="s">
        <v>10</v>
      </c>
      <c r="N4865" s="18">
        <v>2</v>
      </c>
    </row>
    <row r="4866" spans="13:14">
      <c r="M4866" s="3">
        <v>9000058099</v>
      </c>
      <c r="N4866" s="18">
        <v>16</v>
      </c>
    </row>
    <row r="4867" spans="13:14">
      <c r="M4867" s="4" t="s">
        <v>489</v>
      </c>
      <c r="N4867" s="18">
        <v>3</v>
      </c>
    </row>
    <row r="4868" spans="13:14">
      <c r="M4868" s="4" t="s">
        <v>116</v>
      </c>
      <c r="N4868" s="18">
        <v>2</v>
      </c>
    </row>
    <row r="4869" spans="13:14">
      <c r="M4869" s="4" t="s">
        <v>205</v>
      </c>
      <c r="N4869" s="18">
        <v>1</v>
      </c>
    </row>
    <row r="4870" spans="13:14">
      <c r="M4870" s="4" t="s">
        <v>10</v>
      </c>
      <c r="N4870" s="18">
        <v>9</v>
      </c>
    </row>
    <row r="4871" spans="13:14">
      <c r="M4871" s="4" t="s">
        <v>492</v>
      </c>
      <c r="N4871" s="18">
        <v>1</v>
      </c>
    </row>
    <row r="4872" spans="13:14">
      <c r="M4872" s="3">
        <v>9000058110</v>
      </c>
      <c r="N4872" s="18">
        <v>5</v>
      </c>
    </row>
    <row r="4873" spans="13:14">
      <c r="M4873" s="4" t="s">
        <v>10</v>
      </c>
      <c r="N4873" s="18">
        <v>5</v>
      </c>
    </row>
    <row r="4874" spans="13:14">
      <c r="M4874" s="3">
        <v>9000058133</v>
      </c>
      <c r="N4874" s="18">
        <v>1</v>
      </c>
    </row>
    <row r="4875" spans="13:14">
      <c r="M4875" s="4" t="s">
        <v>10</v>
      </c>
      <c r="N4875" s="18">
        <v>1</v>
      </c>
    </row>
    <row r="4876" spans="13:14">
      <c r="M4876" s="3">
        <v>9000058134</v>
      </c>
      <c r="N4876" s="18">
        <v>2</v>
      </c>
    </row>
    <row r="4877" spans="13:14">
      <c r="M4877" s="4" t="s">
        <v>10</v>
      </c>
      <c r="N4877" s="18">
        <v>2</v>
      </c>
    </row>
    <row r="4878" spans="13:14">
      <c r="M4878" s="3">
        <v>9000058183</v>
      </c>
      <c r="N4878" s="18">
        <v>3</v>
      </c>
    </row>
    <row r="4879" spans="13:14">
      <c r="M4879" s="4" t="s">
        <v>10</v>
      </c>
      <c r="N4879" s="18">
        <v>3</v>
      </c>
    </row>
    <row r="4880" spans="13:14">
      <c r="M4880" s="3">
        <v>9000058186</v>
      </c>
      <c r="N4880" s="18">
        <v>3</v>
      </c>
    </row>
    <row r="4881" spans="13:14">
      <c r="M4881" s="4" t="s">
        <v>10</v>
      </c>
      <c r="N4881" s="18">
        <v>3</v>
      </c>
    </row>
    <row r="4882" spans="13:14">
      <c r="M4882" s="3">
        <v>9000058187</v>
      </c>
      <c r="N4882" s="18">
        <v>8</v>
      </c>
    </row>
    <row r="4883" spans="13:14">
      <c r="M4883" s="4" t="s">
        <v>10</v>
      </c>
      <c r="N4883" s="18">
        <v>8</v>
      </c>
    </row>
    <row r="4884" spans="13:14">
      <c r="M4884" s="3">
        <v>9000058201</v>
      </c>
      <c r="N4884" s="18">
        <v>12</v>
      </c>
    </row>
    <row r="4885" spans="13:14">
      <c r="M4885" s="4" t="s">
        <v>187</v>
      </c>
      <c r="N4885" s="18">
        <v>1</v>
      </c>
    </row>
    <row r="4886" spans="13:14">
      <c r="M4886" s="4" t="s">
        <v>147</v>
      </c>
      <c r="N4886" s="18">
        <v>4</v>
      </c>
    </row>
    <row r="4887" spans="13:14">
      <c r="M4887" s="4" t="s">
        <v>21</v>
      </c>
      <c r="N4887" s="18">
        <v>1</v>
      </c>
    </row>
    <row r="4888" spans="13:14">
      <c r="M4888" s="4" t="s">
        <v>10</v>
      </c>
      <c r="N4888" s="18">
        <v>6</v>
      </c>
    </row>
    <row r="4889" spans="13:14">
      <c r="M4889" s="3">
        <v>9000058204</v>
      </c>
      <c r="N4889" s="18">
        <v>2</v>
      </c>
    </row>
    <row r="4890" spans="13:14">
      <c r="M4890" s="4" t="s">
        <v>10</v>
      </c>
      <c r="N4890" s="18">
        <v>2</v>
      </c>
    </row>
    <row r="4891" spans="13:14">
      <c r="M4891" s="3">
        <v>9000058205</v>
      </c>
      <c r="N4891" s="18">
        <v>2</v>
      </c>
    </row>
    <row r="4892" spans="13:14">
      <c r="M4892" s="4" t="s">
        <v>10</v>
      </c>
      <c r="N4892" s="18">
        <v>2</v>
      </c>
    </row>
    <row r="4893" spans="13:14">
      <c r="M4893" s="3">
        <v>9000058206</v>
      </c>
      <c r="N4893" s="18">
        <v>4</v>
      </c>
    </row>
    <row r="4894" spans="13:14">
      <c r="M4894" s="4" t="s">
        <v>202</v>
      </c>
      <c r="N4894" s="18">
        <v>1</v>
      </c>
    </row>
    <row r="4895" spans="13:14">
      <c r="M4895" s="4" t="s">
        <v>10</v>
      </c>
      <c r="N4895" s="18">
        <v>3</v>
      </c>
    </row>
    <row r="4896" spans="13:14">
      <c r="M4896" s="3">
        <v>9000058207</v>
      </c>
      <c r="N4896" s="18">
        <v>3</v>
      </c>
    </row>
    <row r="4897" spans="13:14">
      <c r="M4897" s="4" t="s">
        <v>202</v>
      </c>
      <c r="N4897" s="18">
        <v>1</v>
      </c>
    </row>
    <row r="4898" spans="13:14">
      <c r="M4898" s="4" t="s">
        <v>10</v>
      </c>
      <c r="N4898" s="18">
        <v>2</v>
      </c>
    </row>
    <row r="4899" spans="13:14">
      <c r="M4899" s="3">
        <v>9000058232</v>
      </c>
      <c r="N4899" s="18">
        <v>5</v>
      </c>
    </row>
    <row r="4900" spans="13:14">
      <c r="M4900" s="4" t="s">
        <v>21</v>
      </c>
      <c r="N4900" s="18">
        <v>1</v>
      </c>
    </row>
    <row r="4901" spans="13:14">
      <c r="M4901" s="4" t="s">
        <v>10</v>
      </c>
      <c r="N4901" s="18">
        <v>4</v>
      </c>
    </row>
    <row r="4902" spans="13:14">
      <c r="M4902" s="3">
        <v>9000058279</v>
      </c>
      <c r="N4902" s="18">
        <v>4</v>
      </c>
    </row>
    <row r="4903" spans="13:14">
      <c r="M4903" s="4" t="s">
        <v>202</v>
      </c>
      <c r="N4903" s="18">
        <v>1</v>
      </c>
    </row>
    <row r="4904" spans="13:14">
      <c r="M4904" s="4" t="s">
        <v>10</v>
      </c>
      <c r="N4904" s="18">
        <v>3</v>
      </c>
    </row>
    <row r="4905" spans="13:14">
      <c r="M4905" s="3">
        <v>9000058280</v>
      </c>
      <c r="N4905" s="18">
        <v>5</v>
      </c>
    </row>
    <row r="4906" spans="13:14">
      <c r="M4906" s="4" t="s">
        <v>10</v>
      </c>
      <c r="N4906" s="18">
        <v>5</v>
      </c>
    </row>
    <row r="4907" spans="13:14">
      <c r="M4907" s="3">
        <v>9000058344</v>
      </c>
      <c r="N4907" s="18">
        <v>3</v>
      </c>
    </row>
    <row r="4908" spans="13:14">
      <c r="M4908" s="4" t="s">
        <v>1507</v>
      </c>
      <c r="N4908" s="18">
        <v>1</v>
      </c>
    </row>
    <row r="4909" spans="13:14">
      <c r="M4909" s="4" t="s">
        <v>202</v>
      </c>
      <c r="N4909" s="18">
        <v>1</v>
      </c>
    </row>
    <row r="4910" spans="13:14">
      <c r="M4910" s="4" t="s">
        <v>10</v>
      </c>
      <c r="N4910" s="18">
        <v>1</v>
      </c>
    </row>
    <row r="4911" spans="13:14">
      <c r="M4911" s="3">
        <v>9000058362</v>
      </c>
      <c r="N4911" s="18">
        <v>13</v>
      </c>
    </row>
    <row r="4912" spans="13:14">
      <c r="M4912" s="4" t="s">
        <v>10</v>
      </c>
      <c r="N4912" s="18">
        <v>13</v>
      </c>
    </row>
    <row r="4913" spans="13:14">
      <c r="M4913" s="3">
        <v>9000058365</v>
      </c>
      <c r="N4913" s="18">
        <v>1</v>
      </c>
    </row>
    <row r="4914" spans="13:14">
      <c r="M4914" s="4" t="s">
        <v>10</v>
      </c>
      <c r="N4914" s="18">
        <v>1</v>
      </c>
    </row>
    <row r="4915" spans="13:14">
      <c r="M4915" s="3">
        <v>9000058366</v>
      </c>
      <c r="N4915" s="18">
        <v>5</v>
      </c>
    </row>
    <row r="4916" spans="13:14">
      <c r="M4916" s="4" t="s">
        <v>21</v>
      </c>
      <c r="N4916" s="18">
        <v>1</v>
      </c>
    </row>
    <row r="4917" spans="13:14">
      <c r="M4917" s="4" t="s">
        <v>202</v>
      </c>
      <c r="N4917" s="18">
        <v>2</v>
      </c>
    </row>
    <row r="4918" spans="13:14">
      <c r="M4918" s="4" t="s">
        <v>10</v>
      </c>
      <c r="N4918" s="18">
        <v>2</v>
      </c>
    </row>
    <row r="4919" spans="13:14">
      <c r="M4919" s="3">
        <v>9000058367</v>
      </c>
      <c r="N4919" s="18">
        <v>3</v>
      </c>
    </row>
    <row r="4920" spans="13:14">
      <c r="M4920" s="4" t="s">
        <v>10</v>
      </c>
      <c r="N4920" s="18">
        <v>3</v>
      </c>
    </row>
    <row r="4921" spans="13:14">
      <c r="M4921" s="3">
        <v>9000058373</v>
      </c>
      <c r="N4921" s="18">
        <v>1</v>
      </c>
    </row>
    <row r="4922" spans="13:14">
      <c r="M4922" s="4" t="s">
        <v>10</v>
      </c>
      <c r="N4922" s="18">
        <v>1</v>
      </c>
    </row>
    <row r="4923" spans="13:14">
      <c r="M4923" s="3">
        <v>9000058375</v>
      </c>
      <c r="N4923" s="18">
        <v>3</v>
      </c>
    </row>
    <row r="4924" spans="13:14">
      <c r="M4924" s="4" t="s">
        <v>10</v>
      </c>
      <c r="N4924" s="18">
        <v>3</v>
      </c>
    </row>
    <row r="4925" spans="13:14">
      <c r="M4925" s="3">
        <v>9000058397</v>
      </c>
      <c r="N4925" s="18">
        <v>33</v>
      </c>
    </row>
    <row r="4926" spans="13:14">
      <c r="M4926" s="4" t="s">
        <v>187</v>
      </c>
      <c r="N4926" s="18">
        <v>1</v>
      </c>
    </row>
    <row r="4927" spans="13:14">
      <c r="M4927" s="4" t="s">
        <v>10</v>
      </c>
      <c r="N4927" s="18">
        <v>32</v>
      </c>
    </row>
    <row r="4928" spans="13:14">
      <c r="M4928" s="3">
        <v>9000058442</v>
      </c>
      <c r="N4928" s="18">
        <v>8</v>
      </c>
    </row>
    <row r="4929" spans="13:14">
      <c r="M4929" s="4" t="s">
        <v>147</v>
      </c>
      <c r="N4929" s="18">
        <v>2</v>
      </c>
    </row>
    <row r="4930" spans="13:14">
      <c r="M4930" s="4" t="s">
        <v>205</v>
      </c>
      <c r="N4930" s="18">
        <v>1</v>
      </c>
    </row>
    <row r="4931" spans="13:14">
      <c r="M4931" s="4" t="s">
        <v>10</v>
      </c>
      <c r="N4931" s="18">
        <v>5</v>
      </c>
    </row>
    <row r="4932" spans="13:14">
      <c r="M4932" s="3">
        <v>9000058487</v>
      </c>
      <c r="N4932" s="18">
        <v>3</v>
      </c>
    </row>
    <row r="4933" spans="13:14">
      <c r="M4933" s="4" t="s">
        <v>10</v>
      </c>
      <c r="N4933" s="18">
        <v>3</v>
      </c>
    </row>
    <row r="4934" spans="13:14">
      <c r="M4934" s="3">
        <v>9000058488</v>
      </c>
      <c r="N4934" s="18">
        <v>4</v>
      </c>
    </row>
    <row r="4935" spans="13:14">
      <c r="M4935" s="4" t="s">
        <v>10</v>
      </c>
      <c r="N4935" s="18">
        <v>4</v>
      </c>
    </row>
    <row r="4936" spans="13:14">
      <c r="M4936" s="3">
        <v>9000058518</v>
      </c>
      <c r="N4936" s="18">
        <v>13</v>
      </c>
    </row>
    <row r="4937" spans="13:14">
      <c r="M4937" s="4" t="s">
        <v>489</v>
      </c>
      <c r="N4937" s="18">
        <v>2</v>
      </c>
    </row>
    <row r="4938" spans="13:14">
      <c r="M4938" s="4" t="s">
        <v>116</v>
      </c>
      <c r="N4938" s="18">
        <v>1</v>
      </c>
    </row>
    <row r="4939" spans="13:14">
      <c r="M4939" s="4" t="s">
        <v>10</v>
      </c>
      <c r="N4939" s="18">
        <v>9</v>
      </c>
    </row>
    <row r="4940" spans="13:14">
      <c r="M4940" s="4" t="s">
        <v>492</v>
      </c>
      <c r="N4940" s="18">
        <v>1</v>
      </c>
    </row>
    <row r="4941" spans="13:14">
      <c r="M4941" s="3">
        <v>9000058550</v>
      </c>
      <c r="N4941" s="18">
        <v>6</v>
      </c>
    </row>
    <row r="4942" spans="13:14">
      <c r="M4942" s="4" t="s">
        <v>10</v>
      </c>
      <c r="N4942" s="18">
        <v>6</v>
      </c>
    </row>
    <row r="4943" spans="13:14">
      <c r="M4943" s="3">
        <v>9000058558</v>
      </c>
      <c r="N4943" s="18">
        <v>1</v>
      </c>
    </row>
    <row r="4944" spans="13:14">
      <c r="M4944" s="4" t="s">
        <v>10</v>
      </c>
      <c r="N4944" s="18">
        <v>1</v>
      </c>
    </row>
    <row r="4945" spans="13:14">
      <c r="M4945" s="3">
        <v>9000058559</v>
      </c>
      <c r="N4945" s="18">
        <v>2</v>
      </c>
    </row>
    <row r="4946" spans="13:14">
      <c r="M4946" s="4" t="s">
        <v>10</v>
      </c>
      <c r="N4946" s="18">
        <v>2</v>
      </c>
    </row>
    <row r="4947" spans="13:14">
      <c r="M4947" s="3">
        <v>9000058561</v>
      </c>
      <c r="N4947" s="18">
        <v>1</v>
      </c>
    </row>
    <row r="4948" spans="13:14">
      <c r="M4948" s="4" t="s">
        <v>10</v>
      </c>
      <c r="N4948" s="18">
        <v>1</v>
      </c>
    </row>
    <row r="4949" spans="13:14">
      <c r="M4949" s="3">
        <v>9000058591</v>
      </c>
      <c r="N4949" s="18">
        <v>1</v>
      </c>
    </row>
    <row r="4950" spans="13:14">
      <c r="M4950" s="4" t="s">
        <v>10</v>
      </c>
      <c r="N4950" s="18">
        <v>1</v>
      </c>
    </row>
    <row r="4951" spans="13:14">
      <c r="M4951" s="3">
        <v>9000058607</v>
      </c>
      <c r="N4951" s="18">
        <v>4</v>
      </c>
    </row>
    <row r="4952" spans="13:14">
      <c r="M4952" s="4" t="s">
        <v>428</v>
      </c>
      <c r="N4952" s="18">
        <v>1</v>
      </c>
    </row>
    <row r="4953" spans="13:14">
      <c r="M4953" s="4" t="s">
        <v>202</v>
      </c>
      <c r="N4953" s="18">
        <v>1</v>
      </c>
    </row>
    <row r="4954" spans="13:14">
      <c r="M4954" s="4" t="s">
        <v>10</v>
      </c>
      <c r="N4954" s="18">
        <v>2</v>
      </c>
    </row>
    <row r="4955" spans="13:14">
      <c r="M4955" s="3">
        <v>9000058653</v>
      </c>
      <c r="N4955" s="18">
        <v>4</v>
      </c>
    </row>
    <row r="4956" spans="13:14">
      <c r="M4956" s="4" t="s">
        <v>21</v>
      </c>
      <c r="N4956" s="18">
        <v>1</v>
      </c>
    </row>
    <row r="4957" spans="13:14">
      <c r="M4957" s="4" t="s">
        <v>10</v>
      </c>
      <c r="N4957" s="18">
        <v>3</v>
      </c>
    </row>
    <row r="4958" spans="13:14">
      <c r="M4958" s="3">
        <v>9000058669</v>
      </c>
      <c r="N4958" s="18">
        <v>1</v>
      </c>
    </row>
    <row r="4959" spans="13:14">
      <c r="M4959" s="4" t="s">
        <v>10</v>
      </c>
      <c r="N4959" s="18">
        <v>1</v>
      </c>
    </row>
    <row r="4960" spans="13:14">
      <c r="M4960" s="3">
        <v>9000058670</v>
      </c>
      <c r="N4960" s="18">
        <v>1</v>
      </c>
    </row>
    <row r="4961" spans="13:14">
      <c r="M4961" s="4" t="s">
        <v>10</v>
      </c>
      <c r="N4961" s="18">
        <v>1</v>
      </c>
    </row>
    <row r="4962" spans="13:14">
      <c r="M4962" s="3">
        <v>9000058672</v>
      </c>
      <c r="N4962" s="18">
        <v>11</v>
      </c>
    </row>
    <row r="4963" spans="13:14">
      <c r="M4963" s="4" t="s">
        <v>10</v>
      </c>
      <c r="N4963" s="18">
        <v>11</v>
      </c>
    </row>
    <row r="4964" spans="13:14">
      <c r="M4964" s="3">
        <v>9000058673</v>
      </c>
      <c r="N4964" s="18">
        <v>2</v>
      </c>
    </row>
    <row r="4965" spans="13:14">
      <c r="M4965" s="4" t="s">
        <v>10</v>
      </c>
      <c r="N4965" s="18">
        <v>2</v>
      </c>
    </row>
    <row r="4966" spans="13:14">
      <c r="M4966" s="3">
        <v>9000058674</v>
      </c>
      <c r="N4966" s="18">
        <v>2</v>
      </c>
    </row>
    <row r="4967" spans="13:14">
      <c r="M4967" s="4" t="s">
        <v>10</v>
      </c>
      <c r="N4967" s="18">
        <v>2</v>
      </c>
    </row>
    <row r="4968" spans="13:14">
      <c r="M4968" s="3">
        <v>9000058675</v>
      </c>
      <c r="N4968" s="18">
        <v>2</v>
      </c>
    </row>
    <row r="4969" spans="13:14">
      <c r="M4969" s="4" t="s">
        <v>10</v>
      </c>
      <c r="N4969" s="18">
        <v>2</v>
      </c>
    </row>
    <row r="4970" spans="13:14">
      <c r="M4970" s="3">
        <v>9000058681</v>
      </c>
      <c r="N4970" s="18">
        <v>1</v>
      </c>
    </row>
    <row r="4971" spans="13:14">
      <c r="M4971" s="4" t="s">
        <v>10</v>
      </c>
      <c r="N4971" s="18">
        <v>1</v>
      </c>
    </row>
    <row r="4972" spans="13:14">
      <c r="M4972" s="3">
        <v>9000058682</v>
      </c>
      <c r="N4972" s="18">
        <v>1</v>
      </c>
    </row>
    <row r="4973" spans="13:14">
      <c r="M4973" s="4" t="s">
        <v>10</v>
      </c>
      <c r="N4973" s="18">
        <v>1</v>
      </c>
    </row>
    <row r="4974" spans="13:14">
      <c r="M4974" s="3">
        <v>9000058683</v>
      </c>
      <c r="N4974" s="18">
        <v>4</v>
      </c>
    </row>
    <row r="4975" spans="13:14">
      <c r="M4975" s="4" t="s">
        <v>147</v>
      </c>
      <c r="N4975" s="18">
        <v>2</v>
      </c>
    </row>
    <row r="4976" spans="13:14">
      <c r="M4976" s="4" t="s">
        <v>10</v>
      </c>
      <c r="N4976" s="18">
        <v>2</v>
      </c>
    </row>
    <row r="4977" spans="13:14">
      <c r="M4977" s="3">
        <v>9000058700</v>
      </c>
      <c r="N4977" s="18">
        <v>1</v>
      </c>
    </row>
    <row r="4978" spans="13:14">
      <c r="M4978" s="4" t="s">
        <v>10</v>
      </c>
      <c r="N4978" s="18">
        <v>1</v>
      </c>
    </row>
    <row r="4979" spans="13:14">
      <c r="M4979" s="3">
        <v>9000058701</v>
      </c>
      <c r="N4979" s="18">
        <v>3</v>
      </c>
    </row>
    <row r="4980" spans="13:14">
      <c r="M4980" s="4" t="s">
        <v>116</v>
      </c>
      <c r="N4980" s="18">
        <v>1</v>
      </c>
    </row>
    <row r="4981" spans="13:14">
      <c r="M4981" s="4" t="s">
        <v>114</v>
      </c>
      <c r="N4981" s="18">
        <v>1</v>
      </c>
    </row>
    <row r="4982" spans="13:14">
      <c r="M4982" s="4" t="s">
        <v>492</v>
      </c>
      <c r="N4982" s="18">
        <v>1</v>
      </c>
    </row>
    <row r="4983" spans="13:14">
      <c r="M4983" s="3">
        <v>9000058705</v>
      </c>
      <c r="N4983" s="18">
        <v>2</v>
      </c>
    </row>
    <row r="4984" spans="13:14">
      <c r="M4984" s="4" t="s">
        <v>21</v>
      </c>
      <c r="N4984" s="18">
        <v>1</v>
      </c>
    </row>
    <row r="4985" spans="13:14">
      <c r="M4985" s="4" t="s">
        <v>10</v>
      </c>
      <c r="N4985" s="18">
        <v>1</v>
      </c>
    </row>
    <row r="4986" spans="13:14">
      <c r="M4986" s="3">
        <v>9000058706</v>
      </c>
      <c r="N4986" s="18">
        <v>2</v>
      </c>
    </row>
    <row r="4987" spans="13:14">
      <c r="M4987" s="4" t="s">
        <v>21</v>
      </c>
      <c r="N4987" s="18">
        <v>1</v>
      </c>
    </row>
    <row r="4988" spans="13:14">
      <c r="M4988" s="4" t="s">
        <v>10</v>
      </c>
      <c r="N4988" s="18">
        <v>1</v>
      </c>
    </row>
    <row r="4989" spans="13:14">
      <c r="M4989" s="3">
        <v>9000058708</v>
      </c>
      <c r="N4989" s="18">
        <v>2</v>
      </c>
    </row>
    <row r="4990" spans="13:14">
      <c r="M4990" s="4" t="s">
        <v>21</v>
      </c>
      <c r="N4990" s="18">
        <v>1</v>
      </c>
    </row>
    <row r="4991" spans="13:14">
      <c r="M4991" s="4" t="s">
        <v>10</v>
      </c>
      <c r="N4991" s="18">
        <v>1</v>
      </c>
    </row>
    <row r="4992" spans="13:14">
      <c r="M4992" s="3">
        <v>9000058721</v>
      </c>
      <c r="N4992" s="18">
        <v>4</v>
      </c>
    </row>
    <row r="4993" spans="13:14">
      <c r="M4993" s="4" t="s">
        <v>10</v>
      </c>
      <c r="N4993" s="18">
        <v>4</v>
      </c>
    </row>
    <row r="4994" spans="13:14">
      <c r="M4994" s="3">
        <v>9000058722</v>
      </c>
      <c r="N4994" s="18">
        <v>4</v>
      </c>
    </row>
    <row r="4995" spans="13:14">
      <c r="M4995" s="4" t="s">
        <v>10</v>
      </c>
      <c r="N4995" s="18">
        <v>4</v>
      </c>
    </row>
    <row r="4996" spans="13:14">
      <c r="M4996" s="3">
        <v>9000058727</v>
      </c>
      <c r="N4996" s="18">
        <v>1</v>
      </c>
    </row>
    <row r="4997" spans="13:14">
      <c r="M4997" s="4" t="s">
        <v>147</v>
      </c>
      <c r="N4997" s="18">
        <v>1</v>
      </c>
    </row>
    <row r="4998" spans="13:14">
      <c r="M4998" s="3">
        <v>9000058729</v>
      </c>
      <c r="N4998" s="18">
        <v>2</v>
      </c>
    </row>
    <row r="4999" spans="13:14">
      <c r="M4999" s="4" t="s">
        <v>10</v>
      </c>
      <c r="N4999" s="18">
        <v>2</v>
      </c>
    </row>
    <row r="5000" spans="13:14">
      <c r="M5000" s="3">
        <v>9000058731</v>
      </c>
      <c r="N5000" s="18">
        <v>5</v>
      </c>
    </row>
    <row r="5001" spans="13:14">
      <c r="M5001" s="4" t="s">
        <v>10</v>
      </c>
      <c r="N5001" s="18">
        <v>5</v>
      </c>
    </row>
    <row r="5002" spans="13:14">
      <c r="M5002" s="3">
        <v>9000058754</v>
      </c>
      <c r="N5002" s="18">
        <v>6</v>
      </c>
    </row>
    <row r="5003" spans="13:14">
      <c r="M5003" s="4" t="s">
        <v>10</v>
      </c>
      <c r="N5003" s="18">
        <v>6</v>
      </c>
    </row>
    <row r="5004" spans="13:14">
      <c r="M5004" s="3">
        <v>9000058794</v>
      </c>
      <c r="N5004" s="18">
        <v>2</v>
      </c>
    </row>
    <row r="5005" spans="13:14">
      <c r="M5005" s="4" t="s">
        <v>21</v>
      </c>
      <c r="N5005" s="18">
        <v>1</v>
      </c>
    </row>
    <row r="5006" spans="13:14">
      <c r="M5006" s="4" t="s">
        <v>10</v>
      </c>
      <c r="N5006" s="18">
        <v>1</v>
      </c>
    </row>
    <row r="5007" spans="13:14">
      <c r="M5007" s="3">
        <v>9000058843</v>
      </c>
      <c r="N5007" s="18">
        <v>9</v>
      </c>
    </row>
    <row r="5008" spans="13:14">
      <c r="M5008" s="4" t="s">
        <v>10</v>
      </c>
      <c r="N5008" s="18">
        <v>9</v>
      </c>
    </row>
    <row r="5009" spans="13:14">
      <c r="M5009" s="3">
        <v>9000058849</v>
      </c>
      <c r="N5009" s="18">
        <v>10</v>
      </c>
    </row>
    <row r="5010" spans="13:14">
      <c r="M5010" s="4" t="s">
        <v>10</v>
      </c>
      <c r="N5010" s="18">
        <v>10</v>
      </c>
    </row>
    <row r="5011" spans="13:14">
      <c r="M5011" s="3">
        <v>9000058862</v>
      </c>
      <c r="N5011" s="18">
        <v>5</v>
      </c>
    </row>
    <row r="5012" spans="13:14">
      <c r="M5012" s="4" t="s">
        <v>21</v>
      </c>
      <c r="N5012" s="18">
        <v>1</v>
      </c>
    </row>
    <row r="5013" spans="13:14">
      <c r="M5013" s="4" t="s">
        <v>10</v>
      </c>
      <c r="N5013" s="18">
        <v>4</v>
      </c>
    </row>
    <row r="5014" spans="13:14">
      <c r="M5014" s="3">
        <v>9000058864</v>
      </c>
      <c r="N5014" s="18">
        <v>21</v>
      </c>
    </row>
    <row r="5015" spans="13:14">
      <c r="M5015" s="4" t="s">
        <v>10</v>
      </c>
      <c r="N5015" s="18">
        <v>21</v>
      </c>
    </row>
    <row r="5016" spans="13:14">
      <c r="M5016" s="3">
        <v>9000058875</v>
      </c>
      <c r="N5016" s="18">
        <v>3</v>
      </c>
    </row>
    <row r="5017" spans="13:14">
      <c r="M5017" s="4" t="s">
        <v>10</v>
      </c>
      <c r="N5017" s="18">
        <v>3</v>
      </c>
    </row>
    <row r="5018" spans="13:14">
      <c r="M5018" s="3">
        <v>9000058881</v>
      </c>
      <c r="N5018" s="18">
        <v>14</v>
      </c>
    </row>
    <row r="5019" spans="13:14">
      <c r="M5019" s="4" t="s">
        <v>1507</v>
      </c>
      <c r="N5019" s="18">
        <v>1</v>
      </c>
    </row>
    <row r="5020" spans="13:14">
      <c r="M5020" s="4" t="s">
        <v>116</v>
      </c>
      <c r="N5020" s="18">
        <v>1</v>
      </c>
    </row>
    <row r="5021" spans="13:14">
      <c r="M5021" s="4" t="s">
        <v>10</v>
      </c>
      <c r="N5021" s="18">
        <v>12</v>
      </c>
    </row>
    <row r="5022" spans="13:14">
      <c r="M5022" s="3">
        <v>9000058882</v>
      </c>
      <c r="N5022" s="18">
        <v>13</v>
      </c>
    </row>
    <row r="5023" spans="13:14">
      <c r="M5023" s="4" t="s">
        <v>202</v>
      </c>
      <c r="N5023" s="18">
        <v>1</v>
      </c>
    </row>
    <row r="5024" spans="13:14">
      <c r="M5024" s="4" t="s">
        <v>10</v>
      </c>
      <c r="N5024" s="18">
        <v>12</v>
      </c>
    </row>
    <row r="5025" spans="13:14">
      <c r="M5025" s="3">
        <v>9000058891</v>
      </c>
      <c r="N5025" s="18">
        <v>1</v>
      </c>
    </row>
    <row r="5026" spans="13:14">
      <c r="M5026" s="4" t="s">
        <v>10</v>
      </c>
      <c r="N5026" s="18">
        <v>1</v>
      </c>
    </row>
    <row r="5027" spans="13:14">
      <c r="M5027" s="3">
        <v>9000058894</v>
      </c>
      <c r="N5027" s="18">
        <v>12</v>
      </c>
    </row>
    <row r="5028" spans="13:14">
      <c r="M5028" s="4" t="s">
        <v>10</v>
      </c>
      <c r="N5028" s="18">
        <v>12</v>
      </c>
    </row>
    <row r="5029" spans="13:14">
      <c r="M5029" s="3">
        <v>9000058898</v>
      </c>
      <c r="N5029" s="18">
        <v>1</v>
      </c>
    </row>
    <row r="5030" spans="13:14">
      <c r="M5030" s="4" t="s">
        <v>10</v>
      </c>
      <c r="N5030" s="18">
        <v>1</v>
      </c>
    </row>
    <row r="5031" spans="13:14">
      <c r="M5031" s="3">
        <v>9000058902</v>
      </c>
      <c r="N5031" s="18">
        <v>1</v>
      </c>
    </row>
    <row r="5032" spans="13:14">
      <c r="M5032" s="4" t="s">
        <v>10</v>
      </c>
      <c r="N5032" s="18">
        <v>1</v>
      </c>
    </row>
    <row r="5033" spans="13:14">
      <c r="M5033" s="3">
        <v>9000058908</v>
      </c>
      <c r="N5033" s="18">
        <v>2</v>
      </c>
    </row>
    <row r="5034" spans="13:14">
      <c r="M5034" s="4" t="s">
        <v>10</v>
      </c>
      <c r="N5034" s="18">
        <v>2</v>
      </c>
    </row>
    <row r="5035" spans="13:14">
      <c r="M5035" s="3">
        <v>9000058912</v>
      </c>
      <c r="N5035" s="18">
        <v>1</v>
      </c>
    </row>
    <row r="5036" spans="13:14">
      <c r="M5036" s="4" t="s">
        <v>10</v>
      </c>
      <c r="N5036" s="18">
        <v>1</v>
      </c>
    </row>
    <row r="5037" spans="13:14">
      <c r="M5037" s="3">
        <v>9000058913</v>
      </c>
      <c r="N5037" s="18">
        <v>1</v>
      </c>
    </row>
    <row r="5038" spans="13:14">
      <c r="M5038" s="4" t="s">
        <v>10</v>
      </c>
      <c r="N5038" s="18">
        <v>1</v>
      </c>
    </row>
    <row r="5039" spans="13:14">
      <c r="M5039" s="3">
        <v>9000058953</v>
      </c>
      <c r="N5039" s="18">
        <v>2</v>
      </c>
    </row>
    <row r="5040" spans="13:14">
      <c r="M5040" s="4" t="s">
        <v>10</v>
      </c>
      <c r="N5040" s="18">
        <v>2</v>
      </c>
    </row>
    <row r="5041" spans="13:14">
      <c r="M5041" s="3">
        <v>9000058958</v>
      </c>
      <c r="N5041" s="18">
        <v>2</v>
      </c>
    </row>
    <row r="5042" spans="13:14">
      <c r="M5042" s="4" t="s">
        <v>21</v>
      </c>
      <c r="N5042" s="18">
        <v>1</v>
      </c>
    </row>
    <row r="5043" spans="13:14">
      <c r="M5043" s="4" t="s">
        <v>202</v>
      </c>
      <c r="N5043" s="18">
        <v>1</v>
      </c>
    </row>
    <row r="5044" spans="13:14">
      <c r="M5044" s="3">
        <v>9000058966</v>
      </c>
      <c r="N5044" s="18">
        <v>2</v>
      </c>
    </row>
    <row r="5045" spans="13:14">
      <c r="M5045" s="4" t="s">
        <v>10</v>
      </c>
      <c r="N5045" s="18">
        <v>2</v>
      </c>
    </row>
    <row r="5046" spans="13:14">
      <c r="M5046" s="3">
        <v>9000058968</v>
      </c>
      <c r="N5046" s="18">
        <v>2</v>
      </c>
    </row>
    <row r="5047" spans="13:14">
      <c r="M5047" s="4" t="s">
        <v>21</v>
      </c>
      <c r="N5047" s="18">
        <v>1</v>
      </c>
    </row>
    <row r="5048" spans="13:14">
      <c r="M5048" s="4" t="s">
        <v>10</v>
      </c>
      <c r="N5048" s="18">
        <v>1</v>
      </c>
    </row>
    <row r="5049" spans="13:14">
      <c r="M5049" s="3">
        <v>9000058976</v>
      </c>
      <c r="N5049" s="18">
        <v>4</v>
      </c>
    </row>
    <row r="5050" spans="13:14">
      <c r="M5050" s="4" t="s">
        <v>10</v>
      </c>
      <c r="N5050" s="18">
        <v>4</v>
      </c>
    </row>
    <row r="5051" spans="13:14">
      <c r="M5051" s="3">
        <v>9000058984</v>
      </c>
      <c r="N5051" s="18">
        <v>2</v>
      </c>
    </row>
    <row r="5052" spans="13:14">
      <c r="M5052" s="4" t="s">
        <v>10</v>
      </c>
      <c r="N5052" s="18">
        <v>2</v>
      </c>
    </row>
    <row r="5053" spans="13:14">
      <c r="M5053" s="3">
        <v>9000058986</v>
      </c>
      <c r="N5053" s="18">
        <v>2</v>
      </c>
    </row>
    <row r="5054" spans="13:14">
      <c r="M5054" s="4" t="s">
        <v>21</v>
      </c>
      <c r="N5054" s="18">
        <v>1</v>
      </c>
    </row>
    <row r="5055" spans="13:14">
      <c r="M5055" s="4" t="s">
        <v>10</v>
      </c>
      <c r="N5055" s="18">
        <v>1</v>
      </c>
    </row>
    <row r="5056" spans="13:14">
      <c r="M5056" s="3">
        <v>9000058987</v>
      </c>
      <c r="N5056" s="18">
        <v>5</v>
      </c>
    </row>
    <row r="5057" spans="13:14">
      <c r="M5057" s="4" t="s">
        <v>187</v>
      </c>
      <c r="N5057" s="18">
        <v>1</v>
      </c>
    </row>
    <row r="5058" spans="13:14">
      <c r="M5058" s="4" t="s">
        <v>21</v>
      </c>
      <c r="N5058" s="18">
        <v>1</v>
      </c>
    </row>
    <row r="5059" spans="13:14">
      <c r="M5059" s="4" t="s">
        <v>10</v>
      </c>
      <c r="N5059" s="18">
        <v>3</v>
      </c>
    </row>
    <row r="5060" spans="13:14">
      <c r="M5060" s="3">
        <v>9000058994</v>
      </c>
      <c r="N5060" s="18">
        <v>6</v>
      </c>
    </row>
    <row r="5061" spans="13:14">
      <c r="M5061" s="4" t="s">
        <v>21</v>
      </c>
      <c r="N5061" s="18">
        <v>1</v>
      </c>
    </row>
    <row r="5062" spans="13:14">
      <c r="M5062" s="4" t="s">
        <v>10</v>
      </c>
      <c r="N5062" s="18">
        <v>5</v>
      </c>
    </row>
    <row r="5063" spans="13:14">
      <c r="M5063" s="3">
        <v>9000058995</v>
      </c>
      <c r="N5063" s="18">
        <v>4</v>
      </c>
    </row>
    <row r="5064" spans="13:14">
      <c r="M5064" s="4" t="s">
        <v>10</v>
      </c>
      <c r="N5064" s="18">
        <v>4</v>
      </c>
    </row>
    <row r="5065" spans="13:14">
      <c r="M5065" s="3">
        <v>9000058996</v>
      </c>
      <c r="N5065" s="18">
        <v>5</v>
      </c>
    </row>
    <row r="5066" spans="13:14">
      <c r="M5066" s="4" t="s">
        <v>10</v>
      </c>
      <c r="N5066" s="18">
        <v>5</v>
      </c>
    </row>
    <row r="5067" spans="13:14">
      <c r="M5067" s="3">
        <v>9000059026</v>
      </c>
      <c r="N5067" s="18">
        <v>1</v>
      </c>
    </row>
    <row r="5068" spans="13:14">
      <c r="M5068" s="4" t="s">
        <v>10</v>
      </c>
      <c r="N5068" s="18">
        <v>1</v>
      </c>
    </row>
    <row r="5069" spans="13:14">
      <c r="M5069" s="3">
        <v>9000059033</v>
      </c>
      <c r="N5069" s="18">
        <v>5</v>
      </c>
    </row>
    <row r="5070" spans="13:14">
      <c r="M5070" s="4" t="s">
        <v>21</v>
      </c>
      <c r="N5070" s="18">
        <v>1</v>
      </c>
    </row>
    <row r="5071" spans="13:14">
      <c r="M5071" s="4" t="s">
        <v>10</v>
      </c>
      <c r="N5071" s="18">
        <v>4</v>
      </c>
    </row>
    <row r="5072" spans="13:14">
      <c r="M5072" s="3">
        <v>9000059110</v>
      </c>
      <c r="N5072" s="18">
        <v>2</v>
      </c>
    </row>
    <row r="5073" spans="13:14">
      <c r="M5073" s="4" t="s">
        <v>10</v>
      </c>
      <c r="N5073" s="18">
        <v>2</v>
      </c>
    </row>
    <row r="5074" spans="13:14">
      <c r="M5074" s="3">
        <v>9000059113</v>
      </c>
      <c r="N5074" s="18">
        <v>13</v>
      </c>
    </row>
    <row r="5075" spans="13:14">
      <c r="M5075" s="4" t="s">
        <v>116</v>
      </c>
      <c r="N5075" s="18">
        <v>3</v>
      </c>
    </row>
    <row r="5076" spans="13:14">
      <c r="M5076" s="4" t="s">
        <v>114</v>
      </c>
      <c r="N5076" s="18">
        <v>1</v>
      </c>
    </row>
    <row r="5077" spans="13:14">
      <c r="M5077" s="4" t="s">
        <v>10</v>
      </c>
      <c r="N5077" s="18">
        <v>8</v>
      </c>
    </row>
    <row r="5078" spans="13:14">
      <c r="M5078" s="4" t="s">
        <v>492</v>
      </c>
      <c r="N5078" s="18">
        <v>1</v>
      </c>
    </row>
    <row r="5079" spans="13:14">
      <c r="M5079" s="3">
        <v>9000059114</v>
      </c>
      <c r="N5079" s="18">
        <v>10</v>
      </c>
    </row>
    <row r="5080" spans="13:14">
      <c r="M5080" s="4" t="s">
        <v>116</v>
      </c>
      <c r="N5080" s="18">
        <v>5</v>
      </c>
    </row>
    <row r="5081" spans="13:14">
      <c r="M5081" s="4" t="s">
        <v>10</v>
      </c>
      <c r="N5081" s="18">
        <v>5</v>
      </c>
    </row>
    <row r="5082" spans="13:14">
      <c r="M5082" s="3">
        <v>9000059124</v>
      </c>
      <c r="N5082" s="18">
        <v>12</v>
      </c>
    </row>
    <row r="5083" spans="13:14">
      <c r="M5083" s="4" t="s">
        <v>10</v>
      </c>
      <c r="N5083" s="18">
        <v>12</v>
      </c>
    </row>
    <row r="5084" spans="13:14">
      <c r="M5084" s="3">
        <v>9000059128</v>
      </c>
      <c r="N5084" s="18">
        <v>1</v>
      </c>
    </row>
    <row r="5085" spans="13:14">
      <c r="M5085" s="4" t="s">
        <v>10</v>
      </c>
      <c r="N5085" s="18">
        <v>1</v>
      </c>
    </row>
    <row r="5086" spans="13:14">
      <c r="M5086" s="3">
        <v>9000059132</v>
      </c>
      <c r="N5086" s="18">
        <v>3</v>
      </c>
    </row>
    <row r="5087" spans="13:14">
      <c r="M5087" s="4" t="s">
        <v>10</v>
      </c>
      <c r="N5087" s="18">
        <v>3</v>
      </c>
    </row>
    <row r="5088" spans="13:14">
      <c r="M5088" s="3">
        <v>9000059141</v>
      </c>
      <c r="N5088" s="18">
        <v>25</v>
      </c>
    </row>
    <row r="5089" spans="13:14">
      <c r="M5089" s="4" t="s">
        <v>489</v>
      </c>
      <c r="N5089" s="18">
        <v>1</v>
      </c>
    </row>
    <row r="5090" spans="13:14">
      <c r="M5090" s="4" t="s">
        <v>116</v>
      </c>
      <c r="N5090" s="18">
        <v>2</v>
      </c>
    </row>
    <row r="5091" spans="13:14">
      <c r="M5091" s="4" t="s">
        <v>114</v>
      </c>
      <c r="N5091" s="18">
        <v>1</v>
      </c>
    </row>
    <row r="5092" spans="13:14">
      <c r="M5092" s="4" t="s">
        <v>10</v>
      </c>
      <c r="N5092" s="18">
        <v>20</v>
      </c>
    </row>
    <row r="5093" spans="13:14">
      <c r="M5093" s="4" t="s">
        <v>492</v>
      </c>
      <c r="N5093" s="18">
        <v>1</v>
      </c>
    </row>
    <row r="5094" spans="13:14">
      <c r="M5094" s="3">
        <v>9000059143</v>
      </c>
      <c r="N5094" s="18">
        <v>15</v>
      </c>
    </row>
    <row r="5095" spans="13:14">
      <c r="M5095" s="4" t="s">
        <v>489</v>
      </c>
      <c r="N5095" s="18">
        <v>1</v>
      </c>
    </row>
    <row r="5096" spans="13:14">
      <c r="M5096" s="4" t="s">
        <v>116</v>
      </c>
      <c r="N5096" s="18">
        <v>1</v>
      </c>
    </row>
    <row r="5097" spans="13:14">
      <c r="M5097" s="4" t="s">
        <v>10</v>
      </c>
      <c r="N5097" s="18">
        <v>12</v>
      </c>
    </row>
    <row r="5098" spans="13:14">
      <c r="M5098" s="4" t="s">
        <v>492</v>
      </c>
      <c r="N5098" s="18">
        <v>1</v>
      </c>
    </row>
    <row r="5099" spans="13:14">
      <c r="M5099" s="3">
        <v>9000059144</v>
      </c>
      <c r="N5099" s="18">
        <v>10</v>
      </c>
    </row>
    <row r="5100" spans="13:14">
      <c r="M5100" s="4" t="s">
        <v>10</v>
      </c>
      <c r="N5100" s="18">
        <v>9</v>
      </c>
    </row>
    <row r="5101" spans="13:14">
      <c r="M5101" s="4" t="s">
        <v>492</v>
      </c>
      <c r="N5101" s="18">
        <v>1</v>
      </c>
    </row>
    <row r="5102" spans="13:14">
      <c r="M5102" s="3">
        <v>9000059153</v>
      </c>
      <c r="N5102" s="18">
        <v>2</v>
      </c>
    </row>
    <row r="5103" spans="13:14">
      <c r="M5103" s="4" t="s">
        <v>10</v>
      </c>
      <c r="N5103" s="18">
        <v>2</v>
      </c>
    </row>
    <row r="5104" spans="13:14">
      <c r="M5104" s="3">
        <v>9000059157</v>
      </c>
      <c r="N5104" s="18">
        <v>2</v>
      </c>
    </row>
    <row r="5105" spans="13:14">
      <c r="M5105" s="4" t="s">
        <v>10</v>
      </c>
      <c r="N5105" s="18">
        <v>2</v>
      </c>
    </row>
    <row r="5106" spans="13:14">
      <c r="M5106" s="3">
        <v>9000059170</v>
      </c>
      <c r="N5106" s="18">
        <v>5</v>
      </c>
    </row>
    <row r="5107" spans="13:14">
      <c r="M5107" s="4" t="s">
        <v>187</v>
      </c>
      <c r="N5107" s="18">
        <v>1</v>
      </c>
    </row>
    <row r="5108" spans="13:14">
      <c r="M5108" s="4" t="s">
        <v>10</v>
      </c>
      <c r="N5108" s="18">
        <v>4</v>
      </c>
    </row>
    <row r="5109" spans="13:14">
      <c r="M5109" s="3">
        <v>9000059174</v>
      </c>
      <c r="N5109" s="18">
        <v>2</v>
      </c>
    </row>
    <row r="5110" spans="13:14">
      <c r="M5110" s="4" t="s">
        <v>21</v>
      </c>
      <c r="N5110" s="18">
        <v>1</v>
      </c>
    </row>
    <row r="5111" spans="13:14">
      <c r="M5111" s="4" t="s">
        <v>10</v>
      </c>
      <c r="N5111" s="18">
        <v>1</v>
      </c>
    </row>
    <row r="5112" spans="13:14">
      <c r="M5112" s="3">
        <v>9000059182</v>
      </c>
      <c r="N5112" s="18">
        <v>15</v>
      </c>
    </row>
    <row r="5113" spans="13:14">
      <c r="M5113" s="4" t="s">
        <v>10</v>
      </c>
      <c r="N5113" s="18">
        <v>15</v>
      </c>
    </row>
    <row r="5114" spans="13:14">
      <c r="M5114" s="3">
        <v>9000059184</v>
      </c>
      <c r="N5114" s="18">
        <v>18</v>
      </c>
    </row>
    <row r="5115" spans="13:14">
      <c r="M5115" s="4" t="s">
        <v>10</v>
      </c>
      <c r="N5115" s="18">
        <v>18</v>
      </c>
    </row>
    <row r="5116" spans="13:14">
      <c r="M5116" s="3">
        <v>9000059186</v>
      </c>
      <c r="N5116" s="18">
        <v>2</v>
      </c>
    </row>
    <row r="5117" spans="13:14">
      <c r="M5117" s="4" t="s">
        <v>10</v>
      </c>
      <c r="N5117" s="18">
        <v>2</v>
      </c>
    </row>
    <row r="5118" spans="13:14">
      <c r="M5118" s="3">
        <v>9000059189</v>
      </c>
      <c r="N5118" s="18">
        <v>4</v>
      </c>
    </row>
    <row r="5119" spans="13:14">
      <c r="M5119" s="4" t="s">
        <v>190</v>
      </c>
      <c r="N5119" s="18">
        <v>1</v>
      </c>
    </row>
    <row r="5120" spans="13:14">
      <c r="M5120" s="4" t="s">
        <v>10</v>
      </c>
      <c r="N5120" s="18">
        <v>3</v>
      </c>
    </row>
    <row r="5121" spans="13:14">
      <c r="M5121" s="3">
        <v>9000059190</v>
      </c>
      <c r="N5121" s="18">
        <v>3</v>
      </c>
    </row>
    <row r="5122" spans="13:14">
      <c r="M5122" s="4" t="s">
        <v>10</v>
      </c>
      <c r="N5122" s="18">
        <v>3</v>
      </c>
    </row>
    <row r="5123" spans="13:14">
      <c r="M5123" s="3">
        <v>9000059200</v>
      </c>
      <c r="N5123" s="18">
        <v>15</v>
      </c>
    </row>
    <row r="5124" spans="13:14">
      <c r="M5124" s="4" t="s">
        <v>489</v>
      </c>
      <c r="N5124" s="18">
        <v>1</v>
      </c>
    </row>
    <row r="5125" spans="13:14">
      <c r="M5125" s="4" t="s">
        <v>116</v>
      </c>
      <c r="N5125" s="18">
        <v>1</v>
      </c>
    </row>
    <row r="5126" spans="13:14">
      <c r="M5126" s="4" t="s">
        <v>10</v>
      </c>
      <c r="N5126" s="18">
        <v>12</v>
      </c>
    </row>
    <row r="5127" spans="13:14">
      <c r="M5127" s="4" t="s">
        <v>492</v>
      </c>
      <c r="N5127" s="18">
        <v>1</v>
      </c>
    </row>
    <row r="5128" spans="13:14">
      <c r="M5128" s="3">
        <v>9000059205</v>
      </c>
      <c r="N5128" s="18">
        <v>1</v>
      </c>
    </row>
    <row r="5129" spans="13:14">
      <c r="M5129" s="4" t="s">
        <v>10</v>
      </c>
      <c r="N5129" s="18">
        <v>1</v>
      </c>
    </row>
    <row r="5130" spans="13:14">
      <c r="M5130" s="3">
        <v>9000059206</v>
      </c>
      <c r="N5130" s="18">
        <v>1</v>
      </c>
    </row>
    <row r="5131" spans="13:14">
      <c r="M5131" s="4" t="s">
        <v>10</v>
      </c>
      <c r="N5131" s="18">
        <v>1</v>
      </c>
    </row>
    <row r="5132" spans="13:14">
      <c r="M5132" s="3">
        <v>9000059207</v>
      </c>
      <c r="N5132" s="18">
        <v>10</v>
      </c>
    </row>
    <row r="5133" spans="13:14">
      <c r="M5133" s="4" t="s">
        <v>489</v>
      </c>
      <c r="N5133" s="18">
        <v>1</v>
      </c>
    </row>
    <row r="5134" spans="13:14">
      <c r="M5134" s="4" t="s">
        <v>116</v>
      </c>
      <c r="N5134" s="18">
        <v>1</v>
      </c>
    </row>
    <row r="5135" spans="13:14">
      <c r="M5135" s="4" t="s">
        <v>114</v>
      </c>
      <c r="N5135" s="18">
        <v>1</v>
      </c>
    </row>
    <row r="5136" spans="13:14">
      <c r="M5136" s="4" t="s">
        <v>10</v>
      </c>
      <c r="N5136" s="18">
        <v>6</v>
      </c>
    </row>
    <row r="5137" spans="13:14">
      <c r="M5137" s="4" t="s">
        <v>492</v>
      </c>
      <c r="N5137" s="18">
        <v>1</v>
      </c>
    </row>
    <row r="5138" spans="13:14">
      <c r="M5138" s="3">
        <v>9000059209</v>
      </c>
      <c r="N5138" s="18">
        <v>1</v>
      </c>
    </row>
    <row r="5139" spans="13:14">
      <c r="M5139" s="4" t="s">
        <v>10</v>
      </c>
      <c r="N5139" s="18">
        <v>1</v>
      </c>
    </row>
    <row r="5140" spans="13:14">
      <c r="M5140" s="3">
        <v>9000059210</v>
      </c>
      <c r="N5140" s="18">
        <v>1</v>
      </c>
    </row>
    <row r="5141" spans="13:14">
      <c r="M5141" s="4" t="s">
        <v>10</v>
      </c>
      <c r="N5141" s="18">
        <v>1</v>
      </c>
    </row>
    <row r="5142" spans="13:14">
      <c r="M5142" s="3">
        <v>9000059212</v>
      </c>
      <c r="N5142" s="18">
        <v>2</v>
      </c>
    </row>
    <row r="5143" spans="13:14">
      <c r="M5143" s="4" t="s">
        <v>190</v>
      </c>
      <c r="N5143" s="18">
        <v>1</v>
      </c>
    </row>
    <row r="5144" spans="13:14">
      <c r="M5144" s="4" t="s">
        <v>10</v>
      </c>
      <c r="N5144" s="18">
        <v>1</v>
      </c>
    </row>
    <row r="5145" spans="13:14">
      <c r="M5145" s="3">
        <v>9000059217</v>
      </c>
      <c r="N5145" s="18">
        <v>11</v>
      </c>
    </row>
    <row r="5146" spans="13:14">
      <c r="M5146" s="4" t="s">
        <v>489</v>
      </c>
      <c r="N5146" s="18">
        <v>1</v>
      </c>
    </row>
    <row r="5147" spans="13:14">
      <c r="M5147" s="4" t="s">
        <v>116</v>
      </c>
      <c r="N5147" s="18">
        <v>1</v>
      </c>
    </row>
    <row r="5148" spans="13:14">
      <c r="M5148" s="4" t="s">
        <v>114</v>
      </c>
      <c r="N5148" s="18">
        <v>1</v>
      </c>
    </row>
    <row r="5149" spans="13:14">
      <c r="M5149" s="4" t="s">
        <v>10</v>
      </c>
      <c r="N5149" s="18">
        <v>8</v>
      </c>
    </row>
    <row r="5150" spans="13:14">
      <c r="M5150" s="3">
        <v>9000059221</v>
      </c>
      <c r="N5150" s="18">
        <v>2</v>
      </c>
    </row>
    <row r="5151" spans="13:14">
      <c r="M5151" s="4" t="s">
        <v>10</v>
      </c>
      <c r="N5151" s="18">
        <v>2</v>
      </c>
    </row>
    <row r="5152" spans="13:14">
      <c r="M5152" s="3">
        <v>9000059222</v>
      </c>
      <c r="N5152" s="18">
        <v>7</v>
      </c>
    </row>
    <row r="5153" spans="13:14">
      <c r="M5153" s="4" t="s">
        <v>10</v>
      </c>
      <c r="N5153" s="18">
        <v>6</v>
      </c>
    </row>
    <row r="5154" spans="13:14">
      <c r="M5154" s="4" t="s">
        <v>492</v>
      </c>
      <c r="N5154" s="18">
        <v>1</v>
      </c>
    </row>
    <row r="5155" spans="13:14">
      <c r="M5155" s="3">
        <v>9000059257</v>
      </c>
      <c r="N5155" s="18">
        <v>2</v>
      </c>
    </row>
    <row r="5156" spans="13:14">
      <c r="M5156" s="4" t="s">
        <v>10</v>
      </c>
      <c r="N5156" s="18">
        <v>2</v>
      </c>
    </row>
    <row r="5157" spans="13:14">
      <c r="M5157" s="3">
        <v>9000059260</v>
      </c>
      <c r="N5157" s="18">
        <v>23</v>
      </c>
    </row>
    <row r="5158" spans="13:14">
      <c r="M5158" s="4" t="s">
        <v>114</v>
      </c>
      <c r="N5158" s="18">
        <v>1</v>
      </c>
    </row>
    <row r="5159" spans="13:14">
      <c r="M5159" s="4" t="s">
        <v>10</v>
      </c>
      <c r="N5159" s="18">
        <v>21</v>
      </c>
    </row>
    <row r="5160" spans="13:14">
      <c r="M5160" s="4" t="s">
        <v>492</v>
      </c>
      <c r="N5160" s="18">
        <v>1</v>
      </c>
    </row>
    <row r="5161" spans="13:14">
      <c r="M5161" s="3">
        <v>9000059268</v>
      </c>
      <c r="N5161" s="18">
        <v>7</v>
      </c>
    </row>
    <row r="5162" spans="13:14">
      <c r="M5162" s="4" t="s">
        <v>10</v>
      </c>
      <c r="N5162" s="18">
        <v>7</v>
      </c>
    </row>
    <row r="5163" spans="13:14">
      <c r="M5163" s="3">
        <v>9000059269</v>
      </c>
      <c r="N5163" s="18">
        <v>9</v>
      </c>
    </row>
    <row r="5164" spans="13:14">
      <c r="M5164" s="4" t="s">
        <v>116</v>
      </c>
      <c r="N5164" s="18">
        <v>2</v>
      </c>
    </row>
    <row r="5165" spans="13:14">
      <c r="M5165" s="4" t="s">
        <v>114</v>
      </c>
      <c r="N5165" s="18">
        <v>1</v>
      </c>
    </row>
    <row r="5166" spans="13:14">
      <c r="M5166" s="4" t="s">
        <v>10</v>
      </c>
      <c r="N5166" s="18">
        <v>6</v>
      </c>
    </row>
    <row r="5167" spans="13:14">
      <c r="M5167" s="3">
        <v>9000059281</v>
      </c>
      <c r="N5167" s="18">
        <v>1</v>
      </c>
    </row>
    <row r="5168" spans="13:14">
      <c r="M5168" s="4" t="s">
        <v>21</v>
      </c>
      <c r="N5168" s="18">
        <v>1</v>
      </c>
    </row>
    <row r="5169" spans="13:14">
      <c r="M5169" s="3">
        <v>9000059291</v>
      </c>
      <c r="N5169" s="18">
        <v>10</v>
      </c>
    </row>
    <row r="5170" spans="13:14">
      <c r="M5170" s="4" t="s">
        <v>10</v>
      </c>
      <c r="N5170" s="18">
        <v>10</v>
      </c>
    </row>
    <row r="5171" spans="13:14">
      <c r="M5171" s="3">
        <v>9000059292</v>
      </c>
      <c r="N5171" s="18">
        <v>6</v>
      </c>
    </row>
    <row r="5172" spans="13:14">
      <c r="M5172" s="4" t="s">
        <v>10</v>
      </c>
      <c r="N5172" s="18">
        <v>6</v>
      </c>
    </row>
    <row r="5173" spans="13:14">
      <c r="M5173" s="3">
        <v>9000059295</v>
      </c>
      <c r="N5173" s="18">
        <v>9</v>
      </c>
    </row>
    <row r="5174" spans="13:14">
      <c r="M5174" s="4" t="s">
        <v>10</v>
      </c>
      <c r="N5174" s="18">
        <v>9</v>
      </c>
    </row>
    <row r="5175" spans="13:14">
      <c r="M5175" s="3">
        <v>9000059298</v>
      </c>
      <c r="N5175" s="18">
        <v>2</v>
      </c>
    </row>
    <row r="5176" spans="13:14">
      <c r="M5176" s="4" t="s">
        <v>10</v>
      </c>
      <c r="N5176" s="18">
        <v>2</v>
      </c>
    </row>
    <row r="5177" spans="13:14">
      <c r="M5177" s="3">
        <v>9000059301</v>
      </c>
      <c r="N5177" s="18">
        <v>1</v>
      </c>
    </row>
    <row r="5178" spans="13:14">
      <c r="M5178" s="4" t="s">
        <v>21</v>
      </c>
      <c r="N5178" s="18">
        <v>1</v>
      </c>
    </row>
    <row r="5179" spans="13:14">
      <c r="M5179" s="3">
        <v>9000059398</v>
      </c>
      <c r="N5179" s="18">
        <v>2</v>
      </c>
    </row>
    <row r="5180" spans="13:14">
      <c r="M5180" s="4" t="s">
        <v>10</v>
      </c>
      <c r="N5180" s="18">
        <v>2</v>
      </c>
    </row>
    <row r="5181" spans="13:14">
      <c r="M5181" s="3">
        <v>9000059402</v>
      </c>
      <c r="N5181" s="18">
        <v>3</v>
      </c>
    </row>
    <row r="5182" spans="13:14">
      <c r="M5182" s="4" t="s">
        <v>10</v>
      </c>
      <c r="N5182" s="18">
        <v>3</v>
      </c>
    </row>
    <row r="5183" spans="13:14">
      <c r="M5183" s="3">
        <v>9000059404</v>
      </c>
      <c r="N5183" s="18">
        <v>2</v>
      </c>
    </row>
    <row r="5184" spans="13:14">
      <c r="M5184" s="4" t="s">
        <v>10</v>
      </c>
      <c r="N5184" s="18">
        <v>2</v>
      </c>
    </row>
    <row r="5185" spans="13:14">
      <c r="M5185" s="3">
        <v>9000059415</v>
      </c>
      <c r="N5185" s="18">
        <v>5</v>
      </c>
    </row>
    <row r="5186" spans="13:14">
      <c r="M5186" s="4" t="s">
        <v>21</v>
      </c>
      <c r="N5186" s="18">
        <v>2</v>
      </c>
    </row>
    <row r="5187" spans="13:14">
      <c r="M5187" s="4" t="s">
        <v>10810</v>
      </c>
      <c r="N5187" s="18">
        <v>1</v>
      </c>
    </row>
    <row r="5188" spans="13:14">
      <c r="M5188" s="4" t="s">
        <v>10</v>
      </c>
      <c r="N5188" s="18">
        <v>2</v>
      </c>
    </row>
    <row r="5189" spans="13:14">
      <c r="M5189" s="3">
        <v>9000059427</v>
      </c>
      <c r="N5189" s="18">
        <v>5</v>
      </c>
    </row>
    <row r="5190" spans="13:14">
      <c r="M5190" s="4" t="s">
        <v>10</v>
      </c>
      <c r="N5190" s="18">
        <v>5</v>
      </c>
    </row>
    <row r="5191" spans="13:14">
      <c r="M5191" s="3">
        <v>9000059429</v>
      </c>
      <c r="N5191" s="18">
        <v>4</v>
      </c>
    </row>
    <row r="5192" spans="13:14">
      <c r="M5192" s="4" t="s">
        <v>10</v>
      </c>
      <c r="N5192" s="18">
        <v>4</v>
      </c>
    </row>
    <row r="5193" spans="13:14">
      <c r="M5193" s="3">
        <v>9000059430</v>
      </c>
      <c r="N5193" s="18">
        <v>9</v>
      </c>
    </row>
    <row r="5194" spans="13:14">
      <c r="M5194" s="4" t="s">
        <v>10</v>
      </c>
      <c r="N5194" s="18">
        <v>9</v>
      </c>
    </row>
    <row r="5195" spans="13:14">
      <c r="M5195" s="3">
        <v>9000059431</v>
      </c>
      <c r="N5195" s="18">
        <v>2</v>
      </c>
    </row>
    <row r="5196" spans="13:14">
      <c r="M5196" s="4" t="s">
        <v>10</v>
      </c>
      <c r="N5196" s="18">
        <v>2</v>
      </c>
    </row>
    <row r="5197" spans="13:14">
      <c r="M5197" s="3">
        <v>9000059478</v>
      </c>
      <c r="N5197" s="18">
        <v>4</v>
      </c>
    </row>
    <row r="5198" spans="13:14">
      <c r="M5198" s="4" t="s">
        <v>116</v>
      </c>
      <c r="N5198" s="18">
        <v>1</v>
      </c>
    </row>
    <row r="5199" spans="13:14">
      <c r="M5199" s="4" t="s">
        <v>114</v>
      </c>
      <c r="N5199" s="18">
        <v>1</v>
      </c>
    </row>
    <row r="5200" spans="13:14">
      <c r="M5200" s="4" t="s">
        <v>10</v>
      </c>
      <c r="N5200" s="18">
        <v>2</v>
      </c>
    </row>
    <row r="5201" spans="13:14">
      <c r="M5201" s="3">
        <v>9000059484</v>
      </c>
      <c r="N5201" s="18">
        <v>2</v>
      </c>
    </row>
    <row r="5202" spans="13:14">
      <c r="M5202" s="4" t="s">
        <v>21</v>
      </c>
      <c r="N5202" s="18">
        <v>1</v>
      </c>
    </row>
    <row r="5203" spans="13:14">
      <c r="M5203" s="4" t="s">
        <v>10</v>
      </c>
      <c r="N5203" s="18">
        <v>1</v>
      </c>
    </row>
    <row r="5204" spans="13:14">
      <c r="M5204" s="3">
        <v>9000059487</v>
      </c>
      <c r="N5204" s="18">
        <v>2</v>
      </c>
    </row>
    <row r="5205" spans="13:14">
      <c r="M5205" s="4" t="s">
        <v>10</v>
      </c>
      <c r="N5205" s="18">
        <v>2</v>
      </c>
    </row>
    <row r="5206" spans="13:14">
      <c r="M5206" s="3">
        <v>9000059502</v>
      </c>
      <c r="N5206" s="18">
        <v>14</v>
      </c>
    </row>
    <row r="5207" spans="13:14">
      <c r="M5207" s="4" t="s">
        <v>10</v>
      </c>
      <c r="N5207" s="18">
        <v>14</v>
      </c>
    </row>
    <row r="5208" spans="13:14">
      <c r="M5208" s="3">
        <v>9000059503</v>
      </c>
      <c r="N5208" s="18">
        <v>8</v>
      </c>
    </row>
    <row r="5209" spans="13:14">
      <c r="M5209" s="4" t="s">
        <v>10</v>
      </c>
      <c r="N5209" s="18">
        <v>8</v>
      </c>
    </row>
    <row r="5210" spans="13:14">
      <c r="M5210" s="3">
        <v>9000059504</v>
      </c>
      <c r="N5210" s="18">
        <v>9</v>
      </c>
    </row>
    <row r="5211" spans="13:14">
      <c r="M5211" s="4" t="s">
        <v>10</v>
      </c>
      <c r="N5211" s="18">
        <v>9</v>
      </c>
    </row>
    <row r="5212" spans="13:14">
      <c r="M5212" s="3">
        <v>9000059510</v>
      </c>
      <c r="N5212" s="18">
        <v>2</v>
      </c>
    </row>
    <row r="5213" spans="13:14">
      <c r="M5213" s="4" t="s">
        <v>10</v>
      </c>
      <c r="N5213" s="18">
        <v>2</v>
      </c>
    </row>
    <row r="5214" spans="13:14">
      <c r="M5214" s="3">
        <v>9000059511</v>
      </c>
      <c r="N5214" s="18">
        <v>1</v>
      </c>
    </row>
    <row r="5215" spans="13:14">
      <c r="M5215" s="4" t="s">
        <v>190</v>
      </c>
      <c r="N5215" s="18">
        <v>1</v>
      </c>
    </row>
    <row r="5216" spans="13:14">
      <c r="M5216" s="3">
        <v>9000059512</v>
      </c>
      <c r="N5216" s="18">
        <v>2</v>
      </c>
    </row>
    <row r="5217" spans="13:14">
      <c r="M5217" s="4" t="s">
        <v>10</v>
      </c>
      <c r="N5217" s="18">
        <v>2</v>
      </c>
    </row>
    <row r="5218" spans="13:14">
      <c r="M5218" s="3">
        <v>9000059513</v>
      </c>
      <c r="N5218" s="18">
        <v>1</v>
      </c>
    </row>
    <row r="5219" spans="13:14">
      <c r="M5219" s="4" t="s">
        <v>10</v>
      </c>
      <c r="N5219" s="18">
        <v>1</v>
      </c>
    </row>
    <row r="5220" spans="13:14">
      <c r="M5220" s="3">
        <v>9000059514</v>
      </c>
      <c r="N5220" s="18">
        <v>2</v>
      </c>
    </row>
    <row r="5221" spans="13:14">
      <c r="M5221" s="4" t="s">
        <v>10</v>
      </c>
      <c r="N5221" s="18">
        <v>2</v>
      </c>
    </row>
    <row r="5222" spans="13:14">
      <c r="M5222" s="3">
        <v>9000059516</v>
      </c>
      <c r="N5222" s="18">
        <v>2</v>
      </c>
    </row>
    <row r="5223" spans="13:14">
      <c r="M5223" s="4" t="s">
        <v>10</v>
      </c>
      <c r="N5223" s="18">
        <v>2</v>
      </c>
    </row>
    <row r="5224" spans="13:14">
      <c r="M5224" s="3">
        <v>9000059521</v>
      </c>
      <c r="N5224" s="18">
        <v>5</v>
      </c>
    </row>
    <row r="5225" spans="13:14">
      <c r="M5225" s="4" t="s">
        <v>1507</v>
      </c>
      <c r="N5225" s="18">
        <v>1</v>
      </c>
    </row>
    <row r="5226" spans="13:14">
      <c r="M5226" s="4" t="s">
        <v>202</v>
      </c>
      <c r="N5226" s="18">
        <v>1</v>
      </c>
    </row>
    <row r="5227" spans="13:14">
      <c r="M5227" s="4" t="s">
        <v>10</v>
      </c>
      <c r="N5227" s="18">
        <v>3</v>
      </c>
    </row>
    <row r="5228" spans="13:14">
      <c r="M5228" s="3">
        <v>9000059528</v>
      </c>
      <c r="N5228" s="18">
        <v>5</v>
      </c>
    </row>
    <row r="5229" spans="13:14">
      <c r="M5229" s="4" t="s">
        <v>10</v>
      </c>
      <c r="N5229" s="18">
        <v>5</v>
      </c>
    </row>
    <row r="5230" spans="13:14">
      <c r="M5230" s="3">
        <v>9000059533</v>
      </c>
      <c r="N5230" s="18">
        <v>5</v>
      </c>
    </row>
    <row r="5231" spans="13:14">
      <c r="M5231" s="4" t="s">
        <v>10</v>
      </c>
      <c r="N5231" s="18">
        <v>5</v>
      </c>
    </row>
    <row r="5232" spans="13:14">
      <c r="M5232" s="3">
        <v>9000059534</v>
      </c>
      <c r="N5232" s="18">
        <v>1</v>
      </c>
    </row>
    <row r="5233" spans="13:14">
      <c r="M5233" s="4" t="s">
        <v>10</v>
      </c>
      <c r="N5233" s="18">
        <v>1</v>
      </c>
    </row>
    <row r="5234" spans="13:14">
      <c r="M5234" s="3">
        <v>9000059543</v>
      </c>
      <c r="N5234" s="18">
        <v>46</v>
      </c>
    </row>
    <row r="5235" spans="13:14">
      <c r="M5235" s="4" t="s">
        <v>489</v>
      </c>
      <c r="N5235" s="18">
        <v>3</v>
      </c>
    </row>
    <row r="5236" spans="13:14">
      <c r="M5236" s="4" t="s">
        <v>1507</v>
      </c>
      <c r="N5236" s="18">
        <v>1</v>
      </c>
    </row>
    <row r="5237" spans="13:14">
      <c r="M5237" s="4" t="s">
        <v>116</v>
      </c>
      <c r="N5237" s="18">
        <v>1</v>
      </c>
    </row>
    <row r="5238" spans="13:14">
      <c r="M5238" s="4" t="s">
        <v>202</v>
      </c>
      <c r="N5238" s="18">
        <v>1</v>
      </c>
    </row>
    <row r="5239" spans="13:14">
      <c r="M5239" s="4" t="s">
        <v>205</v>
      </c>
      <c r="N5239" s="18">
        <v>1</v>
      </c>
    </row>
    <row r="5240" spans="13:14">
      <c r="M5240" s="4" t="s">
        <v>10</v>
      </c>
      <c r="N5240" s="18">
        <v>38</v>
      </c>
    </row>
    <row r="5241" spans="13:14">
      <c r="M5241" s="4" t="s">
        <v>492</v>
      </c>
      <c r="N5241" s="18">
        <v>1</v>
      </c>
    </row>
    <row r="5242" spans="13:14">
      <c r="M5242" s="3">
        <v>9000059549</v>
      </c>
      <c r="N5242" s="18">
        <v>2</v>
      </c>
    </row>
    <row r="5243" spans="13:14">
      <c r="M5243" s="4" t="s">
        <v>10</v>
      </c>
      <c r="N5243" s="18">
        <v>2</v>
      </c>
    </row>
    <row r="5244" spans="13:14">
      <c r="M5244" s="3">
        <v>9000059552</v>
      </c>
      <c r="N5244" s="18">
        <v>2</v>
      </c>
    </row>
    <row r="5245" spans="13:14">
      <c r="M5245" s="4" t="s">
        <v>10</v>
      </c>
      <c r="N5245" s="18">
        <v>2</v>
      </c>
    </row>
    <row r="5246" spans="13:14">
      <c r="M5246" s="3">
        <v>9000059554</v>
      </c>
      <c r="N5246" s="18">
        <v>2</v>
      </c>
    </row>
    <row r="5247" spans="13:14">
      <c r="M5247" s="4" t="s">
        <v>10</v>
      </c>
      <c r="N5247" s="18">
        <v>2</v>
      </c>
    </row>
    <row r="5248" spans="13:14">
      <c r="M5248" s="3">
        <v>9000059579</v>
      </c>
      <c r="N5248" s="18">
        <v>1</v>
      </c>
    </row>
    <row r="5249" spans="13:14">
      <c r="M5249" s="4" t="s">
        <v>10</v>
      </c>
      <c r="N5249" s="18">
        <v>1</v>
      </c>
    </row>
    <row r="5250" spans="13:14">
      <c r="M5250" s="3">
        <v>9000059602</v>
      </c>
      <c r="N5250" s="18">
        <v>4</v>
      </c>
    </row>
    <row r="5251" spans="13:14">
      <c r="M5251" s="4" t="s">
        <v>187</v>
      </c>
      <c r="N5251" s="18">
        <v>1</v>
      </c>
    </row>
    <row r="5252" spans="13:14">
      <c r="M5252" s="4" t="s">
        <v>10</v>
      </c>
      <c r="N5252" s="18">
        <v>3</v>
      </c>
    </row>
    <row r="5253" spans="13:14">
      <c r="M5253" s="3">
        <v>9000059603</v>
      </c>
      <c r="N5253" s="18">
        <v>2</v>
      </c>
    </row>
    <row r="5254" spans="13:14">
      <c r="M5254" s="4" t="s">
        <v>10</v>
      </c>
      <c r="N5254" s="18">
        <v>2</v>
      </c>
    </row>
    <row r="5255" spans="13:14">
      <c r="M5255" s="3">
        <v>9000059606</v>
      </c>
      <c r="N5255" s="18">
        <v>8</v>
      </c>
    </row>
    <row r="5256" spans="13:14">
      <c r="M5256" s="4" t="s">
        <v>21</v>
      </c>
      <c r="N5256" s="18">
        <v>1</v>
      </c>
    </row>
    <row r="5257" spans="13:14">
      <c r="M5257" s="4" t="s">
        <v>10</v>
      </c>
      <c r="N5257" s="18">
        <v>7</v>
      </c>
    </row>
    <row r="5258" spans="13:14">
      <c r="M5258" s="3">
        <v>9000059611</v>
      </c>
      <c r="N5258" s="18">
        <v>17</v>
      </c>
    </row>
    <row r="5259" spans="13:14">
      <c r="M5259" s="4" t="s">
        <v>489</v>
      </c>
      <c r="N5259" s="18">
        <v>1</v>
      </c>
    </row>
    <row r="5260" spans="13:14">
      <c r="M5260" s="4" t="s">
        <v>1507</v>
      </c>
      <c r="N5260" s="18">
        <v>1</v>
      </c>
    </row>
    <row r="5261" spans="13:14">
      <c r="M5261" s="4" t="s">
        <v>116</v>
      </c>
      <c r="N5261" s="18">
        <v>1</v>
      </c>
    </row>
    <row r="5262" spans="13:14">
      <c r="M5262" s="4" t="s">
        <v>114</v>
      </c>
      <c r="N5262" s="18">
        <v>1</v>
      </c>
    </row>
    <row r="5263" spans="13:14">
      <c r="M5263" s="4" t="s">
        <v>10</v>
      </c>
      <c r="N5263" s="18">
        <v>12</v>
      </c>
    </row>
    <row r="5264" spans="13:14">
      <c r="M5264" s="4" t="s">
        <v>492</v>
      </c>
      <c r="N5264" s="18">
        <v>1</v>
      </c>
    </row>
    <row r="5265" spans="13:14">
      <c r="M5265" s="3">
        <v>9000059612</v>
      </c>
      <c r="N5265" s="18">
        <v>1</v>
      </c>
    </row>
    <row r="5266" spans="13:14">
      <c r="M5266" s="4" t="s">
        <v>10</v>
      </c>
      <c r="N5266" s="18">
        <v>1</v>
      </c>
    </row>
    <row r="5267" spans="13:14">
      <c r="M5267" s="3">
        <v>9000059618</v>
      </c>
      <c r="N5267" s="18">
        <v>2</v>
      </c>
    </row>
    <row r="5268" spans="13:14">
      <c r="M5268" s="4" t="s">
        <v>10</v>
      </c>
      <c r="N5268" s="18">
        <v>2</v>
      </c>
    </row>
    <row r="5269" spans="13:14">
      <c r="M5269" s="3">
        <v>9000059619</v>
      </c>
      <c r="N5269" s="18">
        <v>4</v>
      </c>
    </row>
    <row r="5270" spans="13:14">
      <c r="M5270" s="4" t="s">
        <v>10</v>
      </c>
      <c r="N5270" s="18">
        <v>4</v>
      </c>
    </row>
    <row r="5271" spans="13:14">
      <c r="M5271" s="3">
        <v>9000059622</v>
      </c>
      <c r="N5271" s="18">
        <v>3</v>
      </c>
    </row>
    <row r="5272" spans="13:14">
      <c r="M5272" s="4" t="s">
        <v>10</v>
      </c>
      <c r="N5272" s="18">
        <v>3</v>
      </c>
    </row>
    <row r="5273" spans="13:14">
      <c r="M5273" s="3">
        <v>9000059647</v>
      </c>
      <c r="N5273" s="18">
        <v>1</v>
      </c>
    </row>
    <row r="5274" spans="13:14">
      <c r="M5274" s="4" t="s">
        <v>10</v>
      </c>
      <c r="N5274" s="18">
        <v>1</v>
      </c>
    </row>
    <row r="5275" spans="13:14">
      <c r="M5275" s="3">
        <v>9000059650</v>
      </c>
      <c r="N5275" s="18">
        <v>8</v>
      </c>
    </row>
    <row r="5276" spans="13:14">
      <c r="M5276" s="4" t="s">
        <v>10</v>
      </c>
      <c r="N5276" s="18">
        <v>8</v>
      </c>
    </row>
    <row r="5277" spans="13:14">
      <c r="M5277" s="3">
        <v>9000059651</v>
      </c>
      <c r="N5277" s="18">
        <v>6</v>
      </c>
    </row>
    <row r="5278" spans="13:14">
      <c r="M5278" s="4" t="s">
        <v>202</v>
      </c>
      <c r="N5278" s="18">
        <v>1</v>
      </c>
    </row>
    <row r="5279" spans="13:14">
      <c r="M5279" s="4" t="s">
        <v>10</v>
      </c>
      <c r="N5279" s="18">
        <v>5</v>
      </c>
    </row>
    <row r="5280" spans="13:14">
      <c r="M5280" s="3">
        <v>9000059657</v>
      </c>
      <c r="N5280" s="18">
        <v>9</v>
      </c>
    </row>
    <row r="5281" spans="13:14">
      <c r="M5281" s="4" t="s">
        <v>489</v>
      </c>
      <c r="N5281" s="18">
        <v>1</v>
      </c>
    </row>
    <row r="5282" spans="13:14">
      <c r="M5282" s="4" t="s">
        <v>116</v>
      </c>
      <c r="N5282" s="18">
        <v>1</v>
      </c>
    </row>
    <row r="5283" spans="13:14">
      <c r="M5283" s="4" t="s">
        <v>10</v>
      </c>
      <c r="N5283" s="18">
        <v>6</v>
      </c>
    </row>
    <row r="5284" spans="13:14">
      <c r="M5284" s="4" t="s">
        <v>492</v>
      </c>
      <c r="N5284" s="18">
        <v>1</v>
      </c>
    </row>
    <row r="5285" spans="13:14">
      <c r="M5285" s="3">
        <v>9000059659</v>
      </c>
      <c r="N5285" s="18">
        <v>19</v>
      </c>
    </row>
    <row r="5286" spans="13:14">
      <c r="M5286" s="4" t="s">
        <v>202</v>
      </c>
      <c r="N5286" s="18">
        <v>2</v>
      </c>
    </row>
    <row r="5287" spans="13:14">
      <c r="M5287" s="4" t="s">
        <v>10</v>
      </c>
      <c r="N5287" s="18">
        <v>17</v>
      </c>
    </row>
    <row r="5288" spans="13:14">
      <c r="M5288" s="3">
        <v>9000059756</v>
      </c>
      <c r="N5288" s="18">
        <v>8</v>
      </c>
    </row>
    <row r="5289" spans="13:14">
      <c r="M5289" s="4" t="s">
        <v>10</v>
      </c>
      <c r="N5289" s="18">
        <v>8</v>
      </c>
    </row>
    <row r="5290" spans="13:14">
      <c r="M5290" s="3">
        <v>9000059759</v>
      </c>
      <c r="N5290" s="18">
        <v>1</v>
      </c>
    </row>
    <row r="5291" spans="13:14">
      <c r="M5291" s="4" t="s">
        <v>21</v>
      </c>
      <c r="N5291" s="18">
        <v>1</v>
      </c>
    </row>
    <row r="5292" spans="13:14">
      <c r="M5292" s="3">
        <v>9000059823</v>
      </c>
      <c r="N5292" s="18">
        <v>14</v>
      </c>
    </row>
    <row r="5293" spans="13:14">
      <c r="M5293" s="4" t="s">
        <v>116</v>
      </c>
      <c r="N5293" s="18">
        <v>1</v>
      </c>
    </row>
    <row r="5294" spans="13:14">
      <c r="M5294" s="4" t="s">
        <v>10</v>
      </c>
      <c r="N5294" s="18">
        <v>12</v>
      </c>
    </row>
    <row r="5295" spans="13:14">
      <c r="M5295" s="4" t="s">
        <v>492</v>
      </c>
      <c r="N5295" s="18">
        <v>1</v>
      </c>
    </row>
    <row r="5296" spans="13:14">
      <c r="M5296" s="3">
        <v>9000059833</v>
      </c>
      <c r="N5296" s="18">
        <v>1</v>
      </c>
    </row>
    <row r="5297" spans="13:14">
      <c r="M5297" s="4" t="s">
        <v>10</v>
      </c>
      <c r="N5297" s="18">
        <v>1</v>
      </c>
    </row>
    <row r="5298" spans="13:14">
      <c r="M5298" s="3">
        <v>9000059834</v>
      </c>
      <c r="N5298" s="18">
        <v>1</v>
      </c>
    </row>
    <row r="5299" spans="13:14">
      <c r="M5299" s="4" t="s">
        <v>10</v>
      </c>
      <c r="N5299" s="18">
        <v>1</v>
      </c>
    </row>
    <row r="5300" spans="13:14">
      <c r="M5300" s="3">
        <v>9000059877</v>
      </c>
      <c r="N5300" s="18">
        <v>4</v>
      </c>
    </row>
    <row r="5301" spans="13:14">
      <c r="M5301" s="4" t="s">
        <v>21</v>
      </c>
      <c r="N5301" s="18">
        <v>1</v>
      </c>
    </row>
    <row r="5302" spans="13:14">
      <c r="M5302" s="4" t="s">
        <v>10</v>
      </c>
      <c r="N5302" s="18">
        <v>3</v>
      </c>
    </row>
    <row r="5303" spans="13:14">
      <c r="M5303" s="3">
        <v>9000059893</v>
      </c>
      <c r="N5303" s="18">
        <v>37</v>
      </c>
    </row>
    <row r="5304" spans="13:14">
      <c r="M5304" s="4" t="s">
        <v>489</v>
      </c>
      <c r="N5304" s="18">
        <v>1</v>
      </c>
    </row>
    <row r="5305" spans="13:14">
      <c r="M5305" s="4" t="s">
        <v>147</v>
      </c>
      <c r="N5305" s="18">
        <v>3</v>
      </c>
    </row>
    <row r="5306" spans="13:14">
      <c r="M5306" s="4" t="s">
        <v>116</v>
      </c>
      <c r="N5306" s="18">
        <v>1</v>
      </c>
    </row>
    <row r="5307" spans="13:14">
      <c r="M5307" s="4" t="s">
        <v>202</v>
      </c>
      <c r="N5307" s="18">
        <v>1</v>
      </c>
    </row>
    <row r="5308" spans="13:14">
      <c r="M5308" s="4" t="s">
        <v>10</v>
      </c>
      <c r="N5308" s="18">
        <v>30</v>
      </c>
    </row>
    <row r="5309" spans="13:14">
      <c r="M5309" s="4" t="s">
        <v>492</v>
      </c>
      <c r="N5309" s="18">
        <v>1</v>
      </c>
    </row>
    <row r="5310" spans="13:14">
      <c r="M5310" s="3">
        <v>9000059939</v>
      </c>
      <c r="N5310" s="18">
        <v>1</v>
      </c>
    </row>
    <row r="5311" spans="13:14">
      <c r="M5311" s="4" t="s">
        <v>10</v>
      </c>
      <c r="N5311" s="18">
        <v>1</v>
      </c>
    </row>
    <row r="5312" spans="13:14">
      <c r="M5312" s="3">
        <v>9000059940</v>
      </c>
      <c r="N5312" s="18">
        <v>11</v>
      </c>
    </row>
    <row r="5313" spans="13:14">
      <c r="M5313" s="4" t="s">
        <v>202</v>
      </c>
      <c r="N5313" s="18">
        <v>1</v>
      </c>
    </row>
    <row r="5314" spans="13:14">
      <c r="M5314" s="4" t="s">
        <v>114</v>
      </c>
      <c r="N5314" s="18">
        <v>1</v>
      </c>
    </row>
    <row r="5315" spans="13:14">
      <c r="M5315" s="4" t="s">
        <v>10</v>
      </c>
      <c r="N5315" s="18">
        <v>9</v>
      </c>
    </row>
    <row r="5316" spans="13:14">
      <c r="M5316" s="3">
        <v>9000059946</v>
      </c>
      <c r="N5316" s="18">
        <v>3</v>
      </c>
    </row>
    <row r="5317" spans="13:14">
      <c r="M5317" s="4" t="s">
        <v>10</v>
      </c>
      <c r="N5317" s="18">
        <v>3</v>
      </c>
    </row>
    <row r="5318" spans="13:14">
      <c r="M5318" s="3">
        <v>9000059948</v>
      </c>
      <c r="N5318" s="18">
        <v>1</v>
      </c>
    </row>
    <row r="5319" spans="13:14">
      <c r="M5319" s="4" t="s">
        <v>10</v>
      </c>
      <c r="N5319" s="18">
        <v>1</v>
      </c>
    </row>
    <row r="5320" spans="13:14">
      <c r="M5320" s="3">
        <v>9000059949</v>
      </c>
      <c r="N5320" s="18">
        <v>3</v>
      </c>
    </row>
    <row r="5321" spans="13:14">
      <c r="M5321" s="4" t="s">
        <v>10</v>
      </c>
      <c r="N5321" s="18">
        <v>3</v>
      </c>
    </row>
    <row r="5322" spans="13:14">
      <c r="M5322" s="3">
        <v>9000059950</v>
      </c>
      <c r="N5322" s="18">
        <v>8</v>
      </c>
    </row>
    <row r="5323" spans="13:14">
      <c r="M5323" s="4" t="s">
        <v>10</v>
      </c>
      <c r="N5323" s="18">
        <v>8</v>
      </c>
    </row>
    <row r="5324" spans="13:14">
      <c r="M5324" s="3">
        <v>9000059951</v>
      </c>
      <c r="N5324" s="18">
        <v>6</v>
      </c>
    </row>
    <row r="5325" spans="13:14">
      <c r="M5325" s="4" t="s">
        <v>10</v>
      </c>
      <c r="N5325" s="18">
        <v>6</v>
      </c>
    </row>
    <row r="5326" spans="13:14">
      <c r="M5326" s="3">
        <v>9000060016</v>
      </c>
      <c r="N5326" s="18">
        <v>2</v>
      </c>
    </row>
    <row r="5327" spans="13:14">
      <c r="M5327" s="4" t="s">
        <v>10</v>
      </c>
      <c r="N5327" s="18">
        <v>2</v>
      </c>
    </row>
    <row r="5328" spans="13:14">
      <c r="M5328" s="3">
        <v>9000060039</v>
      </c>
      <c r="N5328" s="18">
        <v>2</v>
      </c>
    </row>
    <row r="5329" spans="13:14">
      <c r="M5329" s="4" t="s">
        <v>10</v>
      </c>
      <c r="N5329" s="18">
        <v>2</v>
      </c>
    </row>
    <row r="5330" spans="13:14">
      <c r="M5330" s="3">
        <v>9000060040</v>
      </c>
      <c r="N5330" s="18">
        <v>5</v>
      </c>
    </row>
    <row r="5331" spans="13:14">
      <c r="M5331" s="4" t="s">
        <v>202</v>
      </c>
      <c r="N5331" s="18">
        <v>1</v>
      </c>
    </row>
    <row r="5332" spans="13:14">
      <c r="M5332" s="4" t="s">
        <v>10</v>
      </c>
      <c r="N5332" s="18">
        <v>4</v>
      </c>
    </row>
    <row r="5333" spans="13:14">
      <c r="M5333" s="3">
        <v>9000060041</v>
      </c>
      <c r="N5333" s="18">
        <v>23</v>
      </c>
    </row>
    <row r="5334" spans="13:14">
      <c r="M5334" s="4" t="s">
        <v>489</v>
      </c>
      <c r="N5334" s="18">
        <v>4</v>
      </c>
    </row>
    <row r="5335" spans="13:14">
      <c r="M5335" s="4" t="s">
        <v>116</v>
      </c>
      <c r="N5335" s="18">
        <v>2</v>
      </c>
    </row>
    <row r="5336" spans="13:14">
      <c r="M5336" s="4" t="s">
        <v>10</v>
      </c>
      <c r="N5336" s="18">
        <v>16</v>
      </c>
    </row>
    <row r="5337" spans="13:14">
      <c r="M5337" s="4" t="s">
        <v>492</v>
      </c>
      <c r="N5337" s="18">
        <v>1</v>
      </c>
    </row>
    <row r="5338" spans="13:14">
      <c r="M5338" s="3">
        <v>9000060045</v>
      </c>
      <c r="N5338" s="18">
        <v>13</v>
      </c>
    </row>
    <row r="5339" spans="13:14">
      <c r="M5339" s="4" t="s">
        <v>116</v>
      </c>
      <c r="N5339" s="18">
        <v>2</v>
      </c>
    </row>
    <row r="5340" spans="13:14">
      <c r="M5340" s="4" t="s">
        <v>202</v>
      </c>
      <c r="N5340" s="18">
        <v>1</v>
      </c>
    </row>
    <row r="5341" spans="13:14">
      <c r="M5341" s="4" t="s">
        <v>10</v>
      </c>
      <c r="N5341" s="18">
        <v>10</v>
      </c>
    </row>
    <row r="5342" spans="13:14">
      <c r="M5342" s="3">
        <v>9000060055</v>
      </c>
      <c r="N5342" s="18">
        <v>16</v>
      </c>
    </row>
    <row r="5343" spans="13:14">
      <c r="M5343" s="4" t="s">
        <v>147</v>
      </c>
      <c r="N5343" s="18">
        <v>4</v>
      </c>
    </row>
    <row r="5344" spans="13:14">
      <c r="M5344" s="4" t="s">
        <v>10</v>
      </c>
      <c r="N5344" s="18">
        <v>11</v>
      </c>
    </row>
    <row r="5345" spans="13:14">
      <c r="M5345" s="4" t="s">
        <v>492</v>
      </c>
      <c r="N5345" s="18">
        <v>1</v>
      </c>
    </row>
    <row r="5346" spans="13:14">
      <c r="M5346" s="3">
        <v>9000060056</v>
      </c>
      <c r="N5346" s="18">
        <v>14</v>
      </c>
    </row>
    <row r="5347" spans="13:14">
      <c r="M5347" s="4" t="s">
        <v>489</v>
      </c>
      <c r="N5347" s="18">
        <v>1</v>
      </c>
    </row>
    <row r="5348" spans="13:14">
      <c r="M5348" s="4" t="s">
        <v>10</v>
      </c>
      <c r="N5348" s="18">
        <v>12</v>
      </c>
    </row>
    <row r="5349" spans="13:14">
      <c r="M5349" s="4" t="s">
        <v>492</v>
      </c>
      <c r="N5349" s="18">
        <v>1</v>
      </c>
    </row>
    <row r="5350" spans="13:14">
      <c r="M5350" s="3">
        <v>9000060057</v>
      </c>
      <c r="N5350" s="18">
        <v>80</v>
      </c>
    </row>
    <row r="5351" spans="13:14">
      <c r="M5351" s="4" t="s">
        <v>489</v>
      </c>
      <c r="N5351" s="18">
        <v>7</v>
      </c>
    </row>
    <row r="5352" spans="13:14">
      <c r="M5352" s="4" t="s">
        <v>116</v>
      </c>
      <c r="N5352" s="18">
        <v>5</v>
      </c>
    </row>
    <row r="5353" spans="13:14">
      <c r="M5353" s="4" t="s">
        <v>10</v>
      </c>
      <c r="N5353" s="18">
        <v>67</v>
      </c>
    </row>
    <row r="5354" spans="13:14">
      <c r="M5354" s="4" t="s">
        <v>492</v>
      </c>
      <c r="N5354" s="18">
        <v>1</v>
      </c>
    </row>
    <row r="5355" spans="13:14">
      <c r="M5355" s="3">
        <v>9000060102</v>
      </c>
      <c r="N5355" s="18">
        <v>18</v>
      </c>
    </row>
    <row r="5356" spans="13:14">
      <c r="M5356" s="4" t="s">
        <v>187</v>
      </c>
      <c r="N5356" s="18">
        <v>1</v>
      </c>
    </row>
    <row r="5357" spans="13:14">
      <c r="M5357" s="4" t="s">
        <v>190</v>
      </c>
      <c r="N5357" s="18">
        <v>1</v>
      </c>
    </row>
    <row r="5358" spans="13:14">
      <c r="M5358" s="4" t="s">
        <v>10</v>
      </c>
      <c r="N5358" s="18">
        <v>16</v>
      </c>
    </row>
    <row r="5359" spans="13:14">
      <c r="M5359" s="3">
        <v>9000060150</v>
      </c>
      <c r="N5359" s="18">
        <v>2</v>
      </c>
    </row>
    <row r="5360" spans="13:14">
      <c r="M5360" s="4" t="s">
        <v>10</v>
      </c>
      <c r="N5360" s="18">
        <v>2</v>
      </c>
    </row>
    <row r="5361" spans="13:14">
      <c r="M5361" s="3">
        <v>9000060177</v>
      </c>
      <c r="N5361" s="18">
        <v>3</v>
      </c>
    </row>
    <row r="5362" spans="13:14">
      <c r="M5362" s="4" t="s">
        <v>10</v>
      </c>
      <c r="N5362" s="18">
        <v>3</v>
      </c>
    </row>
    <row r="5363" spans="13:14">
      <c r="M5363" s="3">
        <v>9000060186</v>
      </c>
      <c r="N5363" s="18">
        <v>1</v>
      </c>
    </row>
    <row r="5364" spans="13:14">
      <c r="M5364" s="4" t="s">
        <v>10</v>
      </c>
      <c r="N5364" s="18">
        <v>1</v>
      </c>
    </row>
    <row r="5365" spans="13:14">
      <c r="M5365" s="3">
        <v>9000060187</v>
      </c>
      <c r="N5365" s="18">
        <v>1</v>
      </c>
    </row>
    <row r="5366" spans="13:14">
      <c r="M5366" s="4" t="s">
        <v>10</v>
      </c>
      <c r="N5366" s="18">
        <v>1</v>
      </c>
    </row>
    <row r="5367" spans="13:14">
      <c r="M5367" s="3">
        <v>9000060333</v>
      </c>
      <c r="N5367" s="18">
        <v>2</v>
      </c>
    </row>
    <row r="5368" spans="13:14">
      <c r="M5368" s="4" t="s">
        <v>10</v>
      </c>
      <c r="N5368" s="18">
        <v>2</v>
      </c>
    </row>
    <row r="5369" spans="13:14">
      <c r="M5369" s="3">
        <v>9000060338</v>
      </c>
      <c r="N5369" s="18">
        <v>1</v>
      </c>
    </row>
    <row r="5370" spans="13:14">
      <c r="M5370" s="4" t="s">
        <v>10</v>
      </c>
      <c r="N5370" s="18">
        <v>1</v>
      </c>
    </row>
    <row r="5371" spans="13:14">
      <c r="M5371" s="3">
        <v>9000060348</v>
      </c>
      <c r="N5371" s="18">
        <v>7</v>
      </c>
    </row>
    <row r="5372" spans="13:14">
      <c r="M5372" s="4" t="s">
        <v>21</v>
      </c>
      <c r="N5372" s="18">
        <v>1</v>
      </c>
    </row>
    <row r="5373" spans="13:14">
      <c r="M5373" s="4" t="s">
        <v>10</v>
      </c>
      <c r="N5373" s="18">
        <v>6</v>
      </c>
    </row>
    <row r="5374" spans="13:14">
      <c r="M5374" s="3">
        <v>9000060354</v>
      </c>
      <c r="N5374" s="18">
        <v>1</v>
      </c>
    </row>
    <row r="5375" spans="13:14">
      <c r="M5375" s="4" t="s">
        <v>10</v>
      </c>
      <c r="N5375" s="18">
        <v>1</v>
      </c>
    </row>
    <row r="5376" spans="13:14">
      <c r="M5376" s="3">
        <v>9000060357</v>
      </c>
      <c r="N5376" s="18">
        <v>2</v>
      </c>
    </row>
    <row r="5377" spans="13:14">
      <c r="M5377" s="4" t="s">
        <v>10</v>
      </c>
      <c r="N5377" s="18">
        <v>2</v>
      </c>
    </row>
    <row r="5378" spans="13:14">
      <c r="M5378" s="3">
        <v>9000060361</v>
      </c>
      <c r="N5378" s="18">
        <v>1</v>
      </c>
    </row>
    <row r="5379" spans="13:14">
      <c r="M5379" s="4" t="s">
        <v>10</v>
      </c>
      <c r="N5379" s="18">
        <v>1</v>
      </c>
    </row>
    <row r="5380" spans="13:14">
      <c r="M5380" s="3">
        <v>9000060373</v>
      </c>
      <c r="N5380" s="18">
        <v>4</v>
      </c>
    </row>
    <row r="5381" spans="13:14">
      <c r="M5381" s="4" t="s">
        <v>10</v>
      </c>
      <c r="N5381" s="18">
        <v>4</v>
      </c>
    </row>
    <row r="5382" spans="13:14">
      <c r="M5382" s="3">
        <v>9000060374</v>
      </c>
      <c r="N5382" s="18">
        <v>11</v>
      </c>
    </row>
    <row r="5383" spans="13:14">
      <c r="M5383" s="4" t="s">
        <v>10</v>
      </c>
      <c r="N5383" s="18">
        <v>11</v>
      </c>
    </row>
    <row r="5384" spans="13:14">
      <c r="M5384" s="3">
        <v>9000060397</v>
      </c>
      <c r="N5384" s="18">
        <v>1</v>
      </c>
    </row>
    <row r="5385" spans="13:14">
      <c r="M5385" s="4" t="s">
        <v>10</v>
      </c>
      <c r="N5385" s="18">
        <v>1</v>
      </c>
    </row>
    <row r="5386" spans="13:14">
      <c r="M5386" s="3">
        <v>9000060416</v>
      </c>
      <c r="N5386" s="18">
        <v>27</v>
      </c>
    </row>
    <row r="5387" spans="13:14">
      <c r="M5387" s="4" t="s">
        <v>190</v>
      </c>
      <c r="N5387" s="18">
        <v>1</v>
      </c>
    </row>
    <row r="5388" spans="13:14">
      <c r="M5388" s="4" t="s">
        <v>10</v>
      </c>
      <c r="N5388" s="18">
        <v>26</v>
      </c>
    </row>
    <row r="5389" spans="13:14">
      <c r="M5389" s="3">
        <v>9000060431</v>
      </c>
      <c r="N5389" s="18">
        <v>1</v>
      </c>
    </row>
    <row r="5390" spans="13:14">
      <c r="M5390" s="4" t="s">
        <v>10</v>
      </c>
      <c r="N5390" s="18">
        <v>1</v>
      </c>
    </row>
    <row r="5391" spans="13:14">
      <c r="M5391" s="3">
        <v>9000060436</v>
      </c>
      <c r="N5391" s="18">
        <v>9</v>
      </c>
    </row>
    <row r="5392" spans="13:14">
      <c r="M5392" s="4" t="s">
        <v>21</v>
      </c>
      <c r="N5392" s="18">
        <v>2</v>
      </c>
    </row>
    <row r="5393" spans="13:14">
      <c r="M5393" s="4" t="s">
        <v>10</v>
      </c>
      <c r="N5393" s="18">
        <v>7</v>
      </c>
    </row>
    <row r="5394" spans="13:14">
      <c r="M5394" s="3">
        <v>9000060469</v>
      </c>
      <c r="N5394" s="18">
        <v>5</v>
      </c>
    </row>
    <row r="5395" spans="13:14">
      <c r="M5395" s="4" t="s">
        <v>202</v>
      </c>
      <c r="N5395" s="18">
        <v>1</v>
      </c>
    </row>
    <row r="5396" spans="13:14">
      <c r="M5396" s="4" t="s">
        <v>10</v>
      </c>
      <c r="N5396" s="18">
        <v>3</v>
      </c>
    </row>
    <row r="5397" spans="13:14">
      <c r="M5397" s="4" t="s">
        <v>492</v>
      </c>
      <c r="N5397" s="18">
        <v>1</v>
      </c>
    </row>
    <row r="5398" spans="13:14">
      <c r="M5398" s="3">
        <v>9000060496</v>
      </c>
      <c r="N5398" s="18">
        <v>1</v>
      </c>
    </row>
    <row r="5399" spans="13:14">
      <c r="M5399" s="4" t="s">
        <v>10</v>
      </c>
      <c r="N5399" s="18">
        <v>1</v>
      </c>
    </row>
    <row r="5400" spans="13:14">
      <c r="M5400" s="3">
        <v>9000060512</v>
      </c>
      <c r="N5400" s="18">
        <v>3</v>
      </c>
    </row>
    <row r="5401" spans="13:14">
      <c r="M5401" s="4" t="s">
        <v>10</v>
      </c>
      <c r="N5401" s="18">
        <v>3</v>
      </c>
    </row>
    <row r="5402" spans="13:14">
      <c r="M5402" s="3">
        <v>9000060518</v>
      </c>
      <c r="N5402" s="18">
        <v>1</v>
      </c>
    </row>
    <row r="5403" spans="13:14">
      <c r="M5403" s="4" t="s">
        <v>10</v>
      </c>
      <c r="N5403" s="18">
        <v>1</v>
      </c>
    </row>
    <row r="5404" spans="13:14">
      <c r="M5404" s="3">
        <v>9000060520</v>
      </c>
      <c r="N5404" s="18">
        <v>1</v>
      </c>
    </row>
    <row r="5405" spans="13:14">
      <c r="M5405" s="4" t="s">
        <v>147</v>
      </c>
      <c r="N5405" s="18">
        <v>1</v>
      </c>
    </row>
    <row r="5406" spans="13:14">
      <c r="M5406" s="3">
        <v>9000060521</v>
      </c>
      <c r="N5406" s="18">
        <v>3</v>
      </c>
    </row>
    <row r="5407" spans="13:14">
      <c r="M5407" s="4" t="s">
        <v>10</v>
      </c>
      <c r="N5407" s="18">
        <v>3</v>
      </c>
    </row>
    <row r="5408" spans="13:14">
      <c r="M5408" s="3">
        <v>9000060523</v>
      </c>
      <c r="N5408" s="18">
        <v>1</v>
      </c>
    </row>
    <row r="5409" spans="13:14">
      <c r="M5409" s="4" t="s">
        <v>147</v>
      </c>
      <c r="N5409" s="18">
        <v>1</v>
      </c>
    </row>
    <row r="5410" spans="13:14">
      <c r="M5410" s="3">
        <v>9000060529</v>
      </c>
      <c r="N5410" s="18">
        <v>1</v>
      </c>
    </row>
    <row r="5411" spans="13:14">
      <c r="M5411" s="4" t="s">
        <v>10</v>
      </c>
      <c r="N5411" s="18">
        <v>1</v>
      </c>
    </row>
    <row r="5412" spans="13:14">
      <c r="M5412" s="3">
        <v>9000060539</v>
      </c>
      <c r="N5412" s="18">
        <v>18</v>
      </c>
    </row>
    <row r="5413" spans="13:14">
      <c r="M5413" s="4" t="s">
        <v>428</v>
      </c>
      <c r="N5413" s="18">
        <v>1</v>
      </c>
    </row>
    <row r="5414" spans="13:14">
      <c r="M5414" s="4" t="s">
        <v>116</v>
      </c>
      <c r="N5414" s="18">
        <v>1</v>
      </c>
    </row>
    <row r="5415" spans="13:14">
      <c r="M5415" s="4" t="s">
        <v>202</v>
      </c>
      <c r="N5415" s="18">
        <v>1</v>
      </c>
    </row>
    <row r="5416" spans="13:14">
      <c r="M5416" s="4" t="s">
        <v>10</v>
      </c>
      <c r="N5416" s="18">
        <v>14</v>
      </c>
    </row>
    <row r="5417" spans="13:14">
      <c r="M5417" s="4" t="s">
        <v>492</v>
      </c>
      <c r="N5417" s="18">
        <v>1</v>
      </c>
    </row>
    <row r="5418" spans="13:14">
      <c r="M5418" s="3">
        <v>9000060543</v>
      </c>
      <c r="N5418" s="18">
        <v>1</v>
      </c>
    </row>
    <row r="5419" spans="13:14">
      <c r="M5419" s="4" t="s">
        <v>10</v>
      </c>
      <c r="N5419" s="18">
        <v>1</v>
      </c>
    </row>
    <row r="5420" spans="13:14">
      <c r="M5420" s="3">
        <v>9000060544</v>
      </c>
      <c r="N5420" s="18">
        <v>1</v>
      </c>
    </row>
    <row r="5421" spans="13:14">
      <c r="M5421" s="4" t="s">
        <v>10</v>
      </c>
      <c r="N5421" s="18">
        <v>1</v>
      </c>
    </row>
    <row r="5422" spans="13:14">
      <c r="M5422" s="3">
        <v>9000060617</v>
      </c>
      <c r="N5422" s="18">
        <v>16</v>
      </c>
    </row>
    <row r="5423" spans="13:14">
      <c r="M5423" s="4" t="s">
        <v>489</v>
      </c>
      <c r="N5423" s="18">
        <v>1</v>
      </c>
    </row>
    <row r="5424" spans="13:14">
      <c r="M5424" s="4" t="s">
        <v>147</v>
      </c>
      <c r="N5424" s="18">
        <v>3</v>
      </c>
    </row>
    <row r="5425" spans="13:14">
      <c r="M5425" s="4" t="s">
        <v>202</v>
      </c>
      <c r="N5425" s="18">
        <v>1</v>
      </c>
    </row>
    <row r="5426" spans="13:14">
      <c r="M5426" s="4" t="s">
        <v>10</v>
      </c>
      <c r="N5426" s="18">
        <v>10</v>
      </c>
    </row>
    <row r="5427" spans="13:14">
      <c r="M5427" s="4" t="s">
        <v>492</v>
      </c>
      <c r="N5427" s="18">
        <v>1</v>
      </c>
    </row>
    <row r="5428" spans="13:14">
      <c r="M5428" s="3">
        <v>9000060621</v>
      </c>
      <c r="N5428" s="18">
        <v>27</v>
      </c>
    </row>
    <row r="5429" spans="13:14">
      <c r="M5429" s="4" t="s">
        <v>10</v>
      </c>
      <c r="N5429" s="18">
        <v>27</v>
      </c>
    </row>
    <row r="5430" spans="13:14">
      <c r="M5430" s="3">
        <v>9000060688</v>
      </c>
      <c r="N5430" s="18">
        <v>11</v>
      </c>
    </row>
    <row r="5431" spans="13:14">
      <c r="M5431" s="4" t="s">
        <v>21</v>
      </c>
      <c r="N5431" s="18">
        <v>1</v>
      </c>
    </row>
    <row r="5432" spans="13:14">
      <c r="M5432" s="4" t="s">
        <v>10</v>
      </c>
      <c r="N5432" s="18">
        <v>10</v>
      </c>
    </row>
    <row r="5433" spans="13:14">
      <c r="M5433" s="3">
        <v>9000060690</v>
      </c>
      <c r="N5433" s="18">
        <v>8</v>
      </c>
    </row>
    <row r="5434" spans="13:14">
      <c r="M5434" s="4" t="s">
        <v>10</v>
      </c>
      <c r="N5434" s="18">
        <v>8</v>
      </c>
    </row>
    <row r="5435" spans="13:14">
      <c r="M5435" s="3">
        <v>9000060696</v>
      </c>
      <c r="N5435" s="18">
        <v>2</v>
      </c>
    </row>
    <row r="5436" spans="13:14">
      <c r="M5436" s="4" t="s">
        <v>21</v>
      </c>
      <c r="N5436" s="18">
        <v>1</v>
      </c>
    </row>
    <row r="5437" spans="13:14">
      <c r="M5437" s="4" t="s">
        <v>10</v>
      </c>
      <c r="N5437" s="18">
        <v>1</v>
      </c>
    </row>
    <row r="5438" spans="13:14">
      <c r="M5438" s="3">
        <v>9000060708</v>
      </c>
      <c r="N5438" s="18">
        <v>10</v>
      </c>
    </row>
    <row r="5439" spans="13:14">
      <c r="M5439" s="4" t="s">
        <v>1507</v>
      </c>
      <c r="N5439" s="18">
        <v>1</v>
      </c>
    </row>
    <row r="5440" spans="13:14">
      <c r="M5440" s="4" t="s">
        <v>202</v>
      </c>
      <c r="N5440" s="18">
        <v>1</v>
      </c>
    </row>
    <row r="5441" spans="13:14">
      <c r="M5441" s="4" t="s">
        <v>10</v>
      </c>
      <c r="N5441" s="18">
        <v>8</v>
      </c>
    </row>
    <row r="5442" spans="13:14">
      <c r="M5442" s="3">
        <v>9000060740</v>
      </c>
      <c r="N5442" s="18">
        <v>1</v>
      </c>
    </row>
    <row r="5443" spans="13:14">
      <c r="M5443" s="4" t="s">
        <v>10</v>
      </c>
      <c r="N5443" s="18">
        <v>1</v>
      </c>
    </row>
    <row r="5444" spans="13:14">
      <c r="M5444" s="3">
        <v>9000060859</v>
      </c>
      <c r="N5444" s="18">
        <v>7</v>
      </c>
    </row>
    <row r="5445" spans="13:14">
      <c r="M5445" s="4" t="s">
        <v>10</v>
      </c>
      <c r="N5445" s="18">
        <v>7</v>
      </c>
    </row>
    <row r="5446" spans="13:14">
      <c r="M5446" s="3">
        <v>9000060889</v>
      </c>
      <c r="N5446" s="18">
        <v>6</v>
      </c>
    </row>
    <row r="5447" spans="13:14">
      <c r="M5447" s="4" t="s">
        <v>10</v>
      </c>
      <c r="N5447" s="18">
        <v>6</v>
      </c>
    </row>
    <row r="5448" spans="13:14">
      <c r="M5448" s="3">
        <v>9000060929</v>
      </c>
      <c r="N5448" s="18">
        <v>5</v>
      </c>
    </row>
    <row r="5449" spans="13:14">
      <c r="M5449" s="4" t="s">
        <v>21</v>
      </c>
      <c r="N5449" s="18">
        <v>2</v>
      </c>
    </row>
    <row r="5450" spans="13:14">
      <c r="M5450" s="4" t="s">
        <v>10</v>
      </c>
      <c r="N5450" s="18">
        <v>3</v>
      </c>
    </row>
    <row r="5451" spans="13:14">
      <c r="M5451" s="3">
        <v>9000060938</v>
      </c>
      <c r="N5451" s="18">
        <v>7</v>
      </c>
    </row>
    <row r="5452" spans="13:14">
      <c r="M5452" s="4" t="s">
        <v>21</v>
      </c>
      <c r="N5452" s="18">
        <v>1</v>
      </c>
    </row>
    <row r="5453" spans="13:14">
      <c r="M5453" s="4" t="s">
        <v>190</v>
      </c>
      <c r="N5453" s="18">
        <v>1</v>
      </c>
    </row>
    <row r="5454" spans="13:14">
      <c r="M5454" s="4" t="s">
        <v>10</v>
      </c>
      <c r="N5454" s="18">
        <v>5</v>
      </c>
    </row>
    <row r="5455" spans="13:14">
      <c r="M5455" s="3">
        <v>9000060950</v>
      </c>
      <c r="N5455" s="18">
        <v>2</v>
      </c>
    </row>
    <row r="5456" spans="13:14">
      <c r="M5456" s="4" t="s">
        <v>10</v>
      </c>
      <c r="N5456" s="18">
        <v>2</v>
      </c>
    </row>
    <row r="5457" spans="13:14">
      <c r="M5457" s="3">
        <v>9000061010</v>
      </c>
      <c r="N5457" s="18">
        <v>1</v>
      </c>
    </row>
    <row r="5458" spans="13:14">
      <c r="M5458" s="4" t="s">
        <v>10</v>
      </c>
      <c r="N5458" s="18">
        <v>1</v>
      </c>
    </row>
    <row r="5459" spans="13:14">
      <c r="M5459" s="3">
        <v>9000061059</v>
      </c>
      <c r="N5459" s="18">
        <v>5</v>
      </c>
    </row>
    <row r="5460" spans="13:14">
      <c r="M5460" s="4" t="s">
        <v>187</v>
      </c>
      <c r="N5460" s="18">
        <v>1</v>
      </c>
    </row>
    <row r="5461" spans="13:14">
      <c r="M5461" s="4" t="s">
        <v>10</v>
      </c>
      <c r="N5461" s="18">
        <v>4</v>
      </c>
    </row>
    <row r="5462" spans="13:14">
      <c r="M5462" s="3">
        <v>9000061064</v>
      </c>
      <c r="N5462" s="18">
        <v>1</v>
      </c>
    </row>
    <row r="5463" spans="13:14">
      <c r="M5463" s="4" t="s">
        <v>10</v>
      </c>
      <c r="N5463" s="18">
        <v>1</v>
      </c>
    </row>
    <row r="5464" spans="13:14">
      <c r="M5464" s="3">
        <v>9000061078</v>
      </c>
      <c r="N5464" s="18">
        <v>3</v>
      </c>
    </row>
    <row r="5465" spans="13:14">
      <c r="M5465" s="4" t="s">
        <v>10</v>
      </c>
      <c r="N5465" s="18">
        <v>3</v>
      </c>
    </row>
    <row r="5466" spans="13:14">
      <c r="M5466" s="3">
        <v>9000061079</v>
      </c>
      <c r="N5466" s="18">
        <v>2</v>
      </c>
    </row>
    <row r="5467" spans="13:14">
      <c r="M5467" s="4" t="s">
        <v>10</v>
      </c>
      <c r="N5467" s="18">
        <v>2</v>
      </c>
    </row>
    <row r="5468" spans="13:14">
      <c r="M5468" s="3">
        <v>9000061080</v>
      </c>
      <c r="N5468" s="18">
        <v>3</v>
      </c>
    </row>
    <row r="5469" spans="13:14">
      <c r="M5469" s="4" t="s">
        <v>187</v>
      </c>
      <c r="N5469" s="18">
        <v>1</v>
      </c>
    </row>
    <row r="5470" spans="13:14">
      <c r="M5470" s="4" t="s">
        <v>10</v>
      </c>
      <c r="N5470" s="18">
        <v>2</v>
      </c>
    </row>
    <row r="5471" spans="13:14">
      <c r="M5471" s="3">
        <v>9000061081</v>
      </c>
      <c r="N5471" s="18">
        <v>2</v>
      </c>
    </row>
    <row r="5472" spans="13:14">
      <c r="M5472" s="4" t="s">
        <v>10</v>
      </c>
      <c r="N5472" s="18">
        <v>2</v>
      </c>
    </row>
    <row r="5473" spans="13:14">
      <c r="M5473" s="3">
        <v>9000061083</v>
      </c>
      <c r="N5473" s="18">
        <v>1</v>
      </c>
    </row>
    <row r="5474" spans="13:14">
      <c r="M5474" s="4" t="s">
        <v>10</v>
      </c>
      <c r="N5474" s="18">
        <v>1</v>
      </c>
    </row>
    <row r="5475" spans="13:14">
      <c r="M5475" s="3">
        <v>9000061085</v>
      </c>
      <c r="N5475" s="18">
        <v>2</v>
      </c>
    </row>
    <row r="5476" spans="13:14">
      <c r="M5476" s="4" t="s">
        <v>10</v>
      </c>
      <c r="N5476" s="18">
        <v>2</v>
      </c>
    </row>
    <row r="5477" spans="13:14">
      <c r="M5477" s="3">
        <v>9000061117</v>
      </c>
      <c r="N5477" s="18">
        <v>1</v>
      </c>
    </row>
    <row r="5478" spans="13:14">
      <c r="M5478" s="4" t="s">
        <v>10</v>
      </c>
      <c r="N5478" s="18">
        <v>1</v>
      </c>
    </row>
    <row r="5479" spans="13:14">
      <c r="M5479" s="3">
        <v>9000061124</v>
      </c>
      <c r="N5479" s="18">
        <v>3</v>
      </c>
    </row>
    <row r="5480" spans="13:14">
      <c r="M5480" s="4" t="s">
        <v>10</v>
      </c>
      <c r="N5480" s="18">
        <v>3</v>
      </c>
    </row>
    <row r="5481" spans="13:14">
      <c r="M5481" s="3">
        <v>9000061125</v>
      </c>
      <c r="N5481" s="18">
        <v>11</v>
      </c>
    </row>
    <row r="5482" spans="13:14">
      <c r="M5482" s="4" t="s">
        <v>114</v>
      </c>
      <c r="N5482" s="18">
        <v>1</v>
      </c>
    </row>
    <row r="5483" spans="13:14">
      <c r="M5483" s="4" t="s">
        <v>10</v>
      </c>
      <c r="N5483" s="18">
        <v>10</v>
      </c>
    </row>
    <row r="5484" spans="13:14">
      <c r="M5484" s="3">
        <v>9000061126</v>
      </c>
      <c r="N5484" s="18">
        <v>2</v>
      </c>
    </row>
    <row r="5485" spans="13:14">
      <c r="M5485" s="4" t="s">
        <v>10</v>
      </c>
      <c r="N5485" s="18">
        <v>2</v>
      </c>
    </row>
    <row r="5486" spans="13:14">
      <c r="M5486" s="3">
        <v>9000061127</v>
      </c>
      <c r="N5486" s="18">
        <v>4</v>
      </c>
    </row>
    <row r="5487" spans="13:14">
      <c r="M5487" s="4" t="s">
        <v>10</v>
      </c>
      <c r="N5487" s="18">
        <v>4</v>
      </c>
    </row>
    <row r="5488" spans="13:14">
      <c r="M5488" s="3">
        <v>9000061128</v>
      </c>
      <c r="N5488" s="18">
        <v>4</v>
      </c>
    </row>
    <row r="5489" spans="13:14">
      <c r="M5489" s="4" t="s">
        <v>10</v>
      </c>
      <c r="N5489" s="18">
        <v>4</v>
      </c>
    </row>
    <row r="5490" spans="13:14">
      <c r="M5490" s="3">
        <v>9000061130</v>
      </c>
      <c r="N5490" s="18">
        <v>2</v>
      </c>
    </row>
    <row r="5491" spans="13:14">
      <c r="M5491" s="4" t="s">
        <v>10</v>
      </c>
      <c r="N5491" s="18">
        <v>2</v>
      </c>
    </row>
    <row r="5492" spans="13:14">
      <c r="M5492" s="3">
        <v>9000061131</v>
      </c>
      <c r="N5492" s="18">
        <v>4</v>
      </c>
    </row>
    <row r="5493" spans="13:14">
      <c r="M5493" s="4" t="s">
        <v>202</v>
      </c>
      <c r="N5493" s="18">
        <v>1</v>
      </c>
    </row>
    <row r="5494" spans="13:14">
      <c r="M5494" s="4" t="s">
        <v>10</v>
      </c>
      <c r="N5494" s="18">
        <v>3</v>
      </c>
    </row>
    <row r="5495" spans="13:14">
      <c r="M5495" s="3">
        <v>9000061136</v>
      </c>
      <c r="N5495" s="18">
        <v>1</v>
      </c>
    </row>
    <row r="5496" spans="13:14">
      <c r="M5496" s="4" t="s">
        <v>10</v>
      </c>
      <c r="N5496" s="18">
        <v>1</v>
      </c>
    </row>
    <row r="5497" spans="13:14">
      <c r="M5497" s="3">
        <v>9000061137</v>
      </c>
      <c r="N5497" s="18">
        <v>2</v>
      </c>
    </row>
    <row r="5498" spans="13:14">
      <c r="M5498" s="4" t="s">
        <v>10</v>
      </c>
      <c r="N5498" s="18">
        <v>2</v>
      </c>
    </row>
    <row r="5499" spans="13:14">
      <c r="M5499" s="3">
        <v>9000061174</v>
      </c>
      <c r="N5499" s="18">
        <v>2</v>
      </c>
    </row>
    <row r="5500" spans="13:14">
      <c r="M5500" s="4" t="s">
        <v>10</v>
      </c>
      <c r="N5500" s="18">
        <v>2</v>
      </c>
    </row>
    <row r="5501" spans="13:14">
      <c r="M5501" s="3">
        <v>9000061192</v>
      </c>
      <c r="N5501" s="18">
        <v>3</v>
      </c>
    </row>
    <row r="5502" spans="13:14">
      <c r="M5502" s="4" t="s">
        <v>10</v>
      </c>
      <c r="N5502" s="18">
        <v>3</v>
      </c>
    </row>
    <row r="5503" spans="13:14">
      <c r="M5503" s="3">
        <v>9000061221</v>
      </c>
      <c r="N5503" s="18">
        <v>11</v>
      </c>
    </row>
    <row r="5504" spans="13:14">
      <c r="M5504" s="4" t="s">
        <v>202</v>
      </c>
      <c r="N5504" s="18">
        <v>1</v>
      </c>
    </row>
    <row r="5505" spans="13:14">
      <c r="M5505" s="4" t="s">
        <v>10</v>
      </c>
      <c r="N5505" s="18">
        <v>10</v>
      </c>
    </row>
    <row r="5506" spans="13:14">
      <c r="M5506" s="3">
        <v>9000061234</v>
      </c>
      <c r="N5506" s="18">
        <v>4</v>
      </c>
    </row>
    <row r="5507" spans="13:14">
      <c r="M5507" s="4" t="s">
        <v>10</v>
      </c>
      <c r="N5507" s="18">
        <v>4</v>
      </c>
    </row>
    <row r="5508" spans="13:14">
      <c r="M5508" s="3">
        <v>9000061242</v>
      </c>
      <c r="N5508" s="18">
        <v>1</v>
      </c>
    </row>
    <row r="5509" spans="13:14">
      <c r="M5509" s="4" t="s">
        <v>10</v>
      </c>
      <c r="N5509" s="18">
        <v>1</v>
      </c>
    </row>
    <row r="5510" spans="13:14">
      <c r="M5510" s="3">
        <v>9000061266</v>
      </c>
      <c r="N5510" s="18">
        <v>1</v>
      </c>
    </row>
    <row r="5511" spans="13:14">
      <c r="M5511" s="4" t="s">
        <v>10</v>
      </c>
      <c r="N5511" s="18">
        <v>1</v>
      </c>
    </row>
    <row r="5512" spans="13:14">
      <c r="M5512" s="3">
        <v>9000061275</v>
      </c>
      <c r="N5512" s="18">
        <v>9</v>
      </c>
    </row>
    <row r="5513" spans="13:14">
      <c r="M5513" s="4" t="s">
        <v>10</v>
      </c>
      <c r="N5513" s="18">
        <v>9</v>
      </c>
    </row>
    <row r="5514" spans="13:14">
      <c r="M5514" s="3">
        <v>9000061305</v>
      </c>
      <c r="N5514" s="18">
        <v>7</v>
      </c>
    </row>
    <row r="5515" spans="13:14">
      <c r="M5515" s="4" t="s">
        <v>187</v>
      </c>
      <c r="N5515" s="18">
        <v>1</v>
      </c>
    </row>
    <row r="5516" spans="13:14">
      <c r="M5516" s="4" t="s">
        <v>21</v>
      </c>
      <c r="N5516" s="18">
        <v>1</v>
      </c>
    </row>
    <row r="5517" spans="13:14">
      <c r="M5517" s="4" t="s">
        <v>10</v>
      </c>
      <c r="N5517" s="18">
        <v>5</v>
      </c>
    </row>
    <row r="5518" spans="13:14">
      <c r="M5518" s="3">
        <v>9000061308</v>
      </c>
      <c r="N5518" s="18">
        <v>4</v>
      </c>
    </row>
    <row r="5519" spans="13:14">
      <c r="M5519" s="4" t="s">
        <v>202</v>
      </c>
      <c r="N5519" s="18">
        <v>1</v>
      </c>
    </row>
    <row r="5520" spans="13:14">
      <c r="M5520" s="4" t="s">
        <v>10</v>
      </c>
      <c r="N5520" s="18">
        <v>3</v>
      </c>
    </row>
    <row r="5521" spans="13:14">
      <c r="M5521" s="3">
        <v>9000061311</v>
      </c>
      <c r="N5521" s="18">
        <v>5</v>
      </c>
    </row>
    <row r="5522" spans="13:14">
      <c r="M5522" s="4" t="s">
        <v>10</v>
      </c>
      <c r="N5522" s="18">
        <v>5</v>
      </c>
    </row>
    <row r="5523" spans="13:14">
      <c r="M5523" s="3">
        <v>9000061312</v>
      </c>
      <c r="N5523" s="18">
        <v>3</v>
      </c>
    </row>
    <row r="5524" spans="13:14">
      <c r="M5524" s="4" t="s">
        <v>202</v>
      </c>
      <c r="N5524" s="18">
        <v>1</v>
      </c>
    </row>
    <row r="5525" spans="13:14">
      <c r="M5525" s="4" t="s">
        <v>10</v>
      </c>
      <c r="N5525" s="18">
        <v>2</v>
      </c>
    </row>
    <row r="5526" spans="13:14">
      <c r="M5526" s="3">
        <v>9000061313</v>
      </c>
      <c r="N5526" s="18">
        <v>1</v>
      </c>
    </row>
    <row r="5527" spans="13:14">
      <c r="M5527" s="4" t="s">
        <v>10</v>
      </c>
      <c r="N5527" s="18">
        <v>1</v>
      </c>
    </row>
    <row r="5528" spans="13:14">
      <c r="M5528" s="3">
        <v>9000061315</v>
      </c>
      <c r="N5528" s="18">
        <v>3</v>
      </c>
    </row>
    <row r="5529" spans="13:14">
      <c r="M5529" s="4" t="s">
        <v>10</v>
      </c>
      <c r="N5529" s="18">
        <v>3</v>
      </c>
    </row>
    <row r="5530" spans="13:14">
      <c r="M5530" s="3">
        <v>9000061316</v>
      </c>
      <c r="N5530" s="18">
        <v>5</v>
      </c>
    </row>
    <row r="5531" spans="13:14">
      <c r="M5531" s="4" t="s">
        <v>10</v>
      </c>
      <c r="N5531" s="18">
        <v>5</v>
      </c>
    </row>
    <row r="5532" spans="13:14">
      <c r="M5532" s="3">
        <v>9000061318</v>
      </c>
      <c r="N5532" s="18">
        <v>3</v>
      </c>
    </row>
    <row r="5533" spans="13:14">
      <c r="M5533" s="4" t="s">
        <v>10</v>
      </c>
      <c r="N5533" s="18">
        <v>3</v>
      </c>
    </row>
    <row r="5534" spans="13:14">
      <c r="M5534" s="3">
        <v>9000061319</v>
      </c>
      <c r="N5534" s="18">
        <v>2</v>
      </c>
    </row>
    <row r="5535" spans="13:14">
      <c r="M5535" s="4" t="s">
        <v>10</v>
      </c>
      <c r="N5535" s="18">
        <v>2</v>
      </c>
    </row>
    <row r="5536" spans="13:14">
      <c r="M5536" s="3">
        <v>9000061320</v>
      </c>
      <c r="N5536" s="18">
        <v>9</v>
      </c>
    </row>
    <row r="5537" spans="13:14">
      <c r="M5537" s="4" t="s">
        <v>10</v>
      </c>
      <c r="N5537" s="18">
        <v>9</v>
      </c>
    </row>
    <row r="5538" spans="13:14">
      <c r="M5538" s="3">
        <v>9000061321</v>
      </c>
      <c r="N5538" s="18">
        <v>1</v>
      </c>
    </row>
    <row r="5539" spans="13:14">
      <c r="M5539" s="4" t="s">
        <v>10</v>
      </c>
      <c r="N5539" s="18">
        <v>1</v>
      </c>
    </row>
    <row r="5540" spans="13:14">
      <c r="M5540" s="3">
        <v>9000061324</v>
      </c>
      <c r="N5540" s="18">
        <v>3</v>
      </c>
    </row>
    <row r="5541" spans="13:14">
      <c r="M5541" s="4" t="s">
        <v>10</v>
      </c>
      <c r="N5541" s="18">
        <v>3</v>
      </c>
    </row>
    <row r="5542" spans="13:14">
      <c r="M5542" s="3">
        <v>9000061333</v>
      </c>
      <c r="N5542" s="18">
        <v>1</v>
      </c>
    </row>
    <row r="5543" spans="13:14">
      <c r="M5543" s="4" t="s">
        <v>10</v>
      </c>
      <c r="N5543" s="18">
        <v>1</v>
      </c>
    </row>
    <row r="5544" spans="13:14">
      <c r="M5544" s="3">
        <v>9000061338</v>
      </c>
      <c r="N5544" s="18">
        <v>1</v>
      </c>
    </row>
    <row r="5545" spans="13:14">
      <c r="M5545" s="4" t="s">
        <v>10</v>
      </c>
      <c r="N5545" s="18">
        <v>1</v>
      </c>
    </row>
    <row r="5546" spans="13:14">
      <c r="M5546" s="3">
        <v>9000061339</v>
      </c>
      <c r="N5546" s="18">
        <v>6</v>
      </c>
    </row>
    <row r="5547" spans="13:14">
      <c r="M5547" s="4" t="s">
        <v>10</v>
      </c>
      <c r="N5547" s="18">
        <v>6</v>
      </c>
    </row>
    <row r="5548" spans="13:14">
      <c r="M5548" s="3">
        <v>9000061340</v>
      </c>
      <c r="N5548" s="18">
        <v>17</v>
      </c>
    </row>
    <row r="5549" spans="13:14">
      <c r="M5549" s="4" t="s">
        <v>1507</v>
      </c>
      <c r="N5549" s="18">
        <v>1</v>
      </c>
    </row>
    <row r="5550" spans="13:14">
      <c r="M5550" s="4" t="s">
        <v>116</v>
      </c>
      <c r="N5550" s="18">
        <v>1</v>
      </c>
    </row>
    <row r="5551" spans="13:14">
      <c r="M5551" s="4" t="s">
        <v>114</v>
      </c>
      <c r="N5551" s="18">
        <v>1</v>
      </c>
    </row>
    <row r="5552" spans="13:14">
      <c r="M5552" s="4" t="s">
        <v>10</v>
      </c>
      <c r="N5552" s="18">
        <v>14</v>
      </c>
    </row>
    <row r="5553" spans="13:14">
      <c r="M5553" s="3">
        <v>9000061360</v>
      </c>
      <c r="N5553" s="18">
        <v>2</v>
      </c>
    </row>
    <row r="5554" spans="13:14">
      <c r="M5554" s="4" t="s">
        <v>10</v>
      </c>
      <c r="N5554" s="18">
        <v>2</v>
      </c>
    </row>
    <row r="5555" spans="13:14">
      <c r="M5555" s="3">
        <v>9000061366</v>
      </c>
      <c r="N5555" s="18">
        <v>1</v>
      </c>
    </row>
    <row r="5556" spans="13:14">
      <c r="M5556" s="4" t="s">
        <v>147</v>
      </c>
      <c r="N5556" s="18">
        <v>1</v>
      </c>
    </row>
    <row r="5557" spans="13:14">
      <c r="M5557" s="3">
        <v>9000061371</v>
      </c>
      <c r="N5557" s="18">
        <v>4</v>
      </c>
    </row>
    <row r="5558" spans="13:14">
      <c r="M5558" s="4" t="s">
        <v>10</v>
      </c>
      <c r="N5558" s="18">
        <v>4</v>
      </c>
    </row>
    <row r="5559" spans="13:14">
      <c r="M5559" s="3">
        <v>9000061372</v>
      </c>
      <c r="N5559" s="18">
        <v>3</v>
      </c>
    </row>
    <row r="5560" spans="13:14">
      <c r="M5560" s="4" t="s">
        <v>10</v>
      </c>
      <c r="N5560" s="18">
        <v>3</v>
      </c>
    </row>
    <row r="5561" spans="13:14">
      <c r="M5561" s="3">
        <v>9000061373</v>
      </c>
      <c r="N5561" s="18">
        <v>6</v>
      </c>
    </row>
    <row r="5562" spans="13:14">
      <c r="M5562" s="4" t="s">
        <v>10</v>
      </c>
      <c r="N5562" s="18">
        <v>6</v>
      </c>
    </row>
    <row r="5563" spans="13:14">
      <c r="M5563" s="3">
        <v>9000061379</v>
      </c>
      <c r="N5563" s="18">
        <v>2</v>
      </c>
    </row>
    <row r="5564" spans="13:14">
      <c r="M5564" s="4" t="s">
        <v>10</v>
      </c>
      <c r="N5564" s="18">
        <v>2</v>
      </c>
    </row>
    <row r="5565" spans="13:14">
      <c r="M5565" s="3">
        <v>9000061474</v>
      </c>
      <c r="N5565" s="18">
        <v>2</v>
      </c>
    </row>
    <row r="5566" spans="13:14">
      <c r="M5566" s="4" t="s">
        <v>190</v>
      </c>
      <c r="N5566" s="18">
        <v>1</v>
      </c>
    </row>
    <row r="5567" spans="13:14">
      <c r="M5567" s="4" t="s">
        <v>10</v>
      </c>
      <c r="N5567" s="18">
        <v>1</v>
      </c>
    </row>
    <row r="5568" spans="13:14">
      <c r="M5568" s="3">
        <v>9000061476</v>
      </c>
      <c r="N5568" s="18">
        <v>2</v>
      </c>
    </row>
    <row r="5569" spans="13:14">
      <c r="M5569" s="4" t="s">
        <v>10</v>
      </c>
      <c r="N5569" s="18">
        <v>2</v>
      </c>
    </row>
    <row r="5570" spans="13:14">
      <c r="M5570" s="3">
        <v>9000061477</v>
      </c>
      <c r="N5570" s="18">
        <v>6</v>
      </c>
    </row>
    <row r="5571" spans="13:14">
      <c r="M5571" s="4" t="s">
        <v>202</v>
      </c>
      <c r="N5571" s="18">
        <v>1</v>
      </c>
    </row>
    <row r="5572" spans="13:14">
      <c r="M5572" s="4" t="s">
        <v>10</v>
      </c>
      <c r="N5572" s="18">
        <v>5</v>
      </c>
    </row>
    <row r="5573" spans="13:14">
      <c r="M5573" s="3">
        <v>9000061482</v>
      </c>
      <c r="N5573" s="18">
        <v>3</v>
      </c>
    </row>
    <row r="5574" spans="13:14">
      <c r="M5574" s="4" t="s">
        <v>202</v>
      </c>
      <c r="N5574" s="18">
        <v>1</v>
      </c>
    </row>
    <row r="5575" spans="13:14">
      <c r="M5575" s="4" t="s">
        <v>10</v>
      </c>
      <c r="N5575" s="18">
        <v>2</v>
      </c>
    </row>
    <row r="5576" spans="13:14">
      <c r="M5576" s="3">
        <v>9000061485</v>
      </c>
      <c r="N5576" s="18">
        <v>1</v>
      </c>
    </row>
    <row r="5577" spans="13:14">
      <c r="M5577" s="4" t="s">
        <v>10</v>
      </c>
      <c r="N5577" s="18">
        <v>1</v>
      </c>
    </row>
    <row r="5578" spans="13:14">
      <c r="M5578" s="3">
        <v>9000061487</v>
      </c>
      <c r="N5578" s="18">
        <v>2</v>
      </c>
    </row>
    <row r="5579" spans="13:14">
      <c r="M5579" s="4" t="s">
        <v>10</v>
      </c>
      <c r="N5579" s="18">
        <v>2</v>
      </c>
    </row>
    <row r="5580" spans="13:14">
      <c r="M5580" s="3">
        <v>9000061491</v>
      </c>
      <c r="N5580" s="18">
        <v>1</v>
      </c>
    </row>
    <row r="5581" spans="13:14">
      <c r="M5581" s="4" t="s">
        <v>10</v>
      </c>
      <c r="N5581" s="18">
        <v>1</v>
      </c>
    </row>
    <row r="5582" spans="13:14">
      <c r="M5582" s="3">
        <v>9000061493</v>
      </c>
      <c r="N5582" s="18">
        <v>2</v>
      </c>
    </row>
    <row r="5583" spans="13:14">
      <c r="M5583" s="4" t="s">
        <v>10</v>
      </c>
      <c r="N5583" s="18">
        <v>2</v>
      </c>
    </row>
    <row r="5584" spans="13:14">
      <c r="M5584" s="3">
        <v>9000061494</v>
      </c>
      <c r="N5584" s="18">
        <v>1</v>
      </c>
    </row>
    <row r="5585" spans="13:14">
      <c r="M5585" s="4" t="s">
        <v>10</v>
      </c>
      <c r="N5585" s="18">
        <v>1</v>
      </c>
    </row>
    <row r="5586" spans="13:14">
      <c r="M5586" s="3">
        <v>9000061532</v>
      </c>
      <c r="N5586" s="18">
        <v>2</v>
      </c>
    </row>
    <row r="5587" spans="13:14">
      <c r="M5587" s="4" t="s">
        <v>10</v>
      </c>
      <c r="N5587" s="18">
        <v>2</v>
      </c>
    </row>
    <row r="5588" spans="13:14">
      <c r="M5588" s="3">
        <v>9000061539</v>
      </c>
      <c r="N5588" s="18">
        <v>6</v>
      </c>
    </row>
    <row r="5589" spans="13:14">
      <c r="M5589" s="4" t="s">
        <v>147</v>
      </c>
      <c r="N5589" s="18">
        <v>1</v>
      </c>
    </row>
    <row r="5590" spans="13:14">
      <c r="M5590" s="4" t="s">
        <v>10</v>
      </c>
      <c r="N5590" s="18">
        <v>5</v>
      </c>
    </row>
    <row r="5591" spans="13:14">
      <c r="M5591" s="3">
        <v>9000061541</v>
      </c>
      <c r="N5591" s="18">
        <v>3</v>
      </c>
    </row>
    <row r="5592" spans="13:14">
      <c r="M5592" s="4" t="s">
        <v>10</v>
      </c>
      <c r="N5592" s="18">
        <v>3</v>
      </c>
    </row>
    <row r="5593" spans="13:14">
      <c r="M5593" s="3">
        <v>9000061545</v>
      </c>
      <c r="N5593" s="18">
        <v>4</v>
      </c>
    </row>
    <row r="5594" spans="13:14">
      <c r="M5594" s="4" t="s">
        <v>10</v>
      </c>
      <c r="N5594" s="18">
        <v>4</v>
      </c>
    </row>
    <row r="5595" spans="13:14">
      <c r="M5595" s="3">
        <v>9000061568</v>
      </c>
      <c r="N5595" s="18">
        <v>3</v>
      </c>
    </row>
    <row r="5596" spans="13:14">
      <c r="M5596" s="4" t="s">
        <v>10</v>
      </c>
      <c r="N5596" s="18">
        <v>3</v>
      </c>
    </row>
    <row r="5597" spans="13:14">
      <c r="M5597" s="3">
        <v>9000061594</v>
      </c>
      <c r="N5597" s="18">
        <v>1</v>
      </c>
    </row>
    <row r="5598" spans="13:14">
      <c r="M5598" s="4" t="s">
        <v>10</v>
      </c>
      <c r="N5598" s="18">
        <v>1</v>
      </c>
    </row>
    <row r="5599" spans="13:14">
      <c r="M5599" s="3">
        <v>9000061596</v>
      </c>
      <c r="N5599" s="18">
        <v>4</v>
      </c>
    </row>
    <row r="5600" spans="13:14">
      <c r="M5600" s="4" t="s">
        <v>10</v>
      </c>
      <c r="N5600" s="18">
        <v>4</v>
      </c>
    </row>
    <row r="5601" spans="13:14">
      <c r="M5601" s="3">
        <v>9000061597</v>
      </c>
      <c r="N5601" s="18">
        <v>7</v>
      </c>
    </row>
    <row r="5602" spans="13:14">
      <c r="M5602" s="4" t="s">
        <v>10</v>
      </c>
      <c r="N5602" s="18">
        <v>7</v>
      </c>
    </row>
    <row r="5603" spans="13:14">
      <c r="M5603" s="3">
        <v>9000061644</v>
      </c>
      <c r="N5603" s="18">
        <v>11</v>
      </c>
    </row>
    <row r="5604" spans="13:14">
      <c r="M5604" s="4" t="s">
        <v>21</v>
      </c>
      <c r="N5604" s="18">
        <v>2</v>
      </c>
    </row>
    <row r="5605" spans="13:14">
      <c r="M5605" s="4" t="s">
        <v>10</v>
      </c>
      <c r="N5605" s="18">
        <v>9</v>
      </c>
    </row>
    <row r="5606" spans="13:14">
      <c r="M5606" s="3">
        <v>9000061645</v>
      </c>
      <c r="N5606" s="18">
        <v>6</v>
      </c>
    </row>
    <row r="5607" spans="13:14">
      <c r="M5607" s="4" t="s">
        <v>21</v>
      </c>
      <c r="N5607" s="18">
        <v>3</v>
      </c>
    </row>
    <row r="5608" spans="13:14">
      <c r="M5608" s="4" t="s">
        <v>10</v>
      </c>
      <c r="N5608" s="18">
        <v>3</v>
      </c>
    </row>
    <row r="5609" spans="13:14">
      <c r="M5609" s="3">
        <v>9000061656</v>
      </c>
      <c r="N5609" s="18">
        <v>2</v>
      </c>
    </row>
    <row r="5610" spans="13:14">
      <c r="M5610" s="4" t="s">
        <v>190</v>
      </c>
      <c r="N5610" s="18">
        <v>1</v>
      </c>
    </row>
    <row r="5611" spans="13:14">
      <c r="M5611" s="4" t="s">
        <v>10</v>
      </c>
      <c r="N5611" s="18">
        <v>1</v>
      </c>
    </row>
    <row r="5612" spans="13:14">
      <c r="M5612" s="3">
        <v>9000061661</v>
      </c>
      <c r="N5612" s="18">
        <v>4</v>
      </c>
    </row>
    <row r="5613" spans="13:14">
      <c r="M5613" s="4" t="s">
        <v>187</v>
      </c>
      <c r="N5613" s="18">
        <v>1</v>
      </c>
    </row>
    <row r="5614" spans="13:14">
      <c r="M5614" s="4" t="s">
        <v>10</v>
      </c>
      <c r="N5614" s="18">
        <v>3</v>
      </c>
    </row>
    <row r="5615" spans="13:14">
      <c r="M5615" s="3">
        <v>9000061664</v>
      </c>
      <c r="N5615" s="18">
        <v>34</v>
      </c>
    </row>
    <row r="5616" spans="13:14">
      <c r="M5616" s="4" t="s">
        <v>1507</v>
      </c>
      <c r="N5616" s="18">
        <v>1</v>
      </c>
    </row>
    <row r="5617" spans="13:14">
      <c r="M5617" s="4" t="s">
        <v>202</v>
      </c>
      <c r="N5617" s="18">
        <v>1</v>
      </c>
    </row>
    <row r="5618" spans="13:14">
      <c r="M5618" s="4" t="s">
        <v>190</v>
      </c>
      <c r="N5618" s="18">
        <v>1</v>
      </c>
    </row>
    <row r="5619" spans="13:14">
      <c r="M5619" s="4" t="s">
        <v>10</v>
      </c>
      <c r="N5619" s="18">
        <v>31</v>
      </c>
    </row>
    <row r="5620" spans="13:14">
      <c r="M5620" s="3">
        <v>9000061665</v>
      </c>
      <c r="N5620" s="18">
        <v>16</v>
      </c>
    </row>
    <row r="5621" spans="13:14">
      <c r="M5621" s="4" t="s">
        <v>187</v>
      </c>
      <c r="N5621" s="18">
        <v>1</v>
      </c>
    </row>
    <row r="5622" spans="13:14">
      <c r="M5622" s="4" t="s">
        <v>10</v>
      </c>
      <c r="N5622" s="18">
        <v>15</v>
      </c>
    </row>
    <row r="5623" spans="13:14">
      <c r="M5623" s="3">
        <v>9000061677</v>
      </c>
      <c r="N5623" s="18">
        <v>2</v>
      </c>
    </row>
    <row r="5624" spans="13:14">
      <c r="M5624" s="4" t="s">
        <v>10</v>
      </c>
      <c r="N5624" s="18">
        <v>2</v>
      </c>
    </row>
    <row r="5625" spans="13:14">
      <c r="M5625" s="3">
        <v>9000061690</v>
      </c>
      <c r="N5625" s="18">
        <v>7</v>
      </c>
    </row>
    <row r="5626" spans="13:14">
      <c r="M5626" s="4" t="s">
        <v>21</v>
      </c>
      <c r="N5626" s="18">
        <v>1</v>
      </c>
    </row>
    <row r="5627" spans="13:14">
      <c r="M5627" s="4" t="s">
        <v>10</v>
      </c>
      <c r="N5627" s="18">
        <v>6</v>
      </c>
    </row>
    <row r="5628" spans="13:14">
      <c r="M5628" s="3">
        <v>9000061699</v>
      </c>
      <c r="N5628" s="18">
        <v>3</v>
      </c>
    </row>
    <row r="5629" spans="13:14">
      <c r="M5629" s="4" t="s">
        <v>10</v>
      </c>
      <c r="N5629" s="18">
        <v>3</v>
      </c>
    </row>
    <row r="5630" spans="13:14">
      <c r="M5630" s="3">
        <v>9000061717</v>
      </c>
      <c r="N5630" s="18">
        <v>1</v>
      </c>
    </row>
    <row r="5631" spans="13:14">
      <c r="M5631" s="4" t="s">
        <v>10</v>
      </c>
      <c r="N5631" s="18">
        <v>1</v>
      </c>
    </row>
    <row r="5632" spans="13:14">
      <c r="M5632" s="3">
        <v>9000061801</v>
      </c>
      <c r="N5632" s="18">
        <v>4</v>
      </c>
    </row>
    <row r="5633" spans="13:14">
      <c r="M5633" s="4" t="s">
        <v>202</v>
      </c>
      <c r="N5633" s="18">
        <v>1</v>
      </c>
    </row>
    <row r="5634" spans="13:14">
      <c r="M5634" s="4" t="s">
        <v>10</v>
      </c>
      <c r="N5634" s="18">
        <v>3</v>
      </c>
    </row>
    <row r="5635" spans="13:14">
      <c r="M5635" s="3">
        <v>9000061811</v>
      </c>
      <c r="N5635" s="18">
        <v>2</v>
      </c>
    </row>
    <row r="5636" spans="13:14">
      <c r="M5636" s="4" t="s">
        <v>10</v>
      </c>
      <c r="N5636" s="18">
        <v>2</v>
      </c>
    </row>
    <row r="5637" spans="13:14">
      <c r="M5637" s="3">
        <v>9000061812</v>
      </c>
      <c r="N5637" s="18">
        <v>2</v>
      </c>
    </row>
    <row r="5638" spans="13:14">
      <c r="M5638" s="4" t="s">
        <v>10</v>
      </c>
      <c r="N5638" s="18">
        <v>2</v>
      </c>
    </row>
    <row r="5639" spans="13:14">
      <c r="M5639" s="3">
        <v>9000061814</v>
      </c>
      <c r="N5639" s="18">
        <v>2</v>
      </c>
    </row>
    <row r="5640" spans="13:14">
      <c r="M5640" s="4" t="s">
        <v>10</v>
      </c>
      <c r="N5640" s="18">
        <v>2</v>
      </c>
    </row>
    <row r="5641" spans="13:14">
      <c r="M5641" s="3">
        <v>9000061868</v>
      </c>
      <c r="N5641" s="18">
        <v>2</v>
      </c>
    </row>
    <row r="5642" spans="13:14">
      <c r="M5642" s="4" t="s">
        <v>428</v>
      </c>
      <c r="N5642" s="18">
        <v>1</v>
      </c>
    </row>
    <row r="5643" spans="13:14">
      <c r="M5643" s="4" t="s">
        <v>10</v>
      </c>
      <c r="N5643" s="18">
        <v>1</v>
      </c>
    </row>
    <row r="5644" spans="13:14">
      <c r="M5644" s="3">
        <v>9000061870</v>
      </c>
      <c r="N5644" s="18">
        <v>4</v>
      </c>
    </row>
    <row r="5645" spans="13:14">
      <c r="M5645" s="4" t="s">
        <v>10</v>
      </c>
      <c r="N5645" s="18">
        <v>4</v>
      </c>
    </row>
    <row r="5646" spans="13:14">
      <c r="M5646" s="3">
        <v>9000061871</v>
      </c>
      <c r="N5646" s="18">
        <v>9</v>
      </c>
    </row>
    <row r="5647" spans="13:14">
      <c r="M5647" s="4" t="s">
        <v>187</v>
      </c>
      <c r="N5647" s="18">
        <v>1</v>
      </c>
    </row>
    <row r="5648" spans="13:14">
      <c r="M5648" s="4" t="s">
        <v>10</v>
      </c>
      <c r="N5648" s="18">
        <v>8</v>
      </c>
    </row>
    <row r="5649" spans="13:14">
      <c r="M5649" s="3">
        <v>9000061872</v>
      </c>
      <c r="N5649" s="18">
        <v>2</v>
      </c>
    </row>
    <row r="5650" spans="13:14">
      <c r="M5650" s="4" t="s">
        <v>10</v>
      </c>
      <c r="N5650" s="18">
        <v>2</v>
      </c>
    </row>
    <row r="5651" spans="13:14">
      <c r="M5651" s="3">
        <v>9000061874</v>
      </c>
      <c r="N5651" s="18">
        <v>1</v>
      </c>
    </row>
    <row r="5652" spans="13:14">
      <c r="M5652" s="4" t="s">
        <v>10</v>
      </c>
      <c r="N5652" s="18">
        <v>1</v>
      </c>
    </row>
    <row r="5653" spans="13:14">
      <c r="M5653" s="3">
        <v>9000061876</v>
      </c>
      <c r="N5653" s="18">
        <v>2</v>
      </c>
    </row>
    <row r="5654" spans="13:14">
      <c r="M5654" s="4" t="s">
        <v>10</v>
      </c>
      <c r="N5654" s="18">
        <v>2</v>
      </c>
    </row>
    <row r="5655" spans="13:14">
      <c r="M5655" s="3">
        <v>9000061881</v>
      </c>
      <c r="N5655" s="18">
        <v>7</v>
      </c>
    </row>
    <row r="5656" spans="13:14">
      <c r="M5656" s="4" t="s">
        <v>190</v>
      </c>
      <c r="N5656" s="18">
        <v>1</v>
      </c>
    </row>
    <row r="5657" spans="13:14">
      <c r="M5657" s="4" t="s">
        <v>10</v>
      </c>
      <c r="N5657" s="18">
        <v>6</v>
      </c>
    </row>
    <row r="5658" spans="13:14">
      <c r="M5658" s="3">
        <v>9000061882</v>
      </c>
      <c r="N5658" s="18">
        <v>2</v>
      </c>
    </row>
    <row r="5659" spans="13:14">
      <c r="M5659" s="4" t="s">
        <v>10</v>
      </c>
      <c r="N5659" s="18">
        <v>2</v>
      </c>
    </row>
    <row r="5660" spans="13:14">
      <c r="M5660" s="3">
        <v>9000061883</v>
      </c>
      <c r="N5660" s="18">
        <v>8</v>
      </c>
    </row>
    <row r="5661" spans="13:14">
      <c r="M5661" s="4" t="s">
        <v>21</v>
      </c>
      <c r="N5661" s="18">
        <v>3</v>
      </c>
    </row>
    <row r="5662" spans="13:14">
      <c r="M5662" s="4" t="s">
        <v>10</v>
      </c>
      <c r="N5662" s="18">
        <v>5</v>
      </c>
    </row>
    <row r="5663" spans="13:14">
      <c r="M5663" s="3">
        <v>9000061887</v>
      </c>
      <c r="N5663" s="18">
        <v>2</v>
      </c>
    </row>
    <row r="5664" spans="13:14">
      <c r="M5664" s="4" t="s">
        <v>10</v>
      </c>
      <c r="N5664" s="18">
        <v>2</v>
      </c>
    </row>
    <row r="5665" spans="13:14">
      <c r="M5665" s="3">
        <v>9000061888</v>
      </c>
      <c r="N5665" s="18">
        <v>4</v>
      </c>
    </row>
    <row r="5666" spans="13:14">
      <c r="M5666" s="4" t="s">
        <v>190</v>
      </c>
      <c r="N5666" s="18">
        <v>1</v>
      </c>
    </row>
    <row r="5667" spans="13:14">
      <c r="M5667" s="4" t="s">
        <v>10</v>
      </c>
      <c r="N5667" s="18">
        <v>3</v>
      </c>
    </row>
    <row r="5668" spans="13:14">
      <c r="M5668" s="3">
        <v>9000061890</v>
      </c>
      <c r="N5668" s="18">
        <v>1</v>
      </c>
    </row>
    <row r="5669" spans="13:14">
      <c r="M5669" s="4" t="s">
        <v>10</v>
      </c>
      <c r="N5669" s="18">
        <v>1</v>
      </c>
    </row>
    <row r="5670" spans="13:14">
      <c r="M5670" s="3">
        <v>9000061893</v>
      </c>
      <c r="N5670" s="18">
        <v>2</v>
      </c>
    </row>
    <row r="5671" spans="13:14">
      <c r="M5671" s="4" t="s">
        <v>10</v>
      </c>
      <c r="N5671" s="18">
        <v>2</v>
      </c>
    </row>
    <row r="5672" spans="13:14">
      <c r="M5672" s="3">
        <v>9000061894</v>
      </c>
      <c r="N5672" s="18">
        <v>2</v>
      </c>
    </row>
    <row r="5673" spans="13:14">
      <c r="M5673" s="4" t="s">
        <v>10</v>
      </c>
      <c r="N5673" s="18">
        <v>2</v>
      </c>
    </row>
    <row r="5674" spans="13:14">
      <c r="M5674" s="3">
        <v>9000061908</v>
      </c>
      <c r="N5674" s="18">
        <v>2</v>
      </c>
    </row>
    <row r="5675" spans="13:14">
      <c r="M5675" s="4" t="s">
        <v>10</v>
      </c>
      <c r="N5675" s="18">
        <v>2</v>
      </c>
    </row>
    <row r="5676" spans="13:14">
      <c r="M5676" s="3">
        <v>9000061940</v>
      </c>
      <c r="N5676" s="18">
        <v>13</v>
      </c>
    </row>
    <row r="5677" spans="13:14">
      <c r="M5677" s="4" t="s">
        <v>116</v>
      </c>
      <c r="N5677" s="18">
        <v>2</v>
      </c>
    </row>
    <row r="5678" spans="13:14">
      <c r="M5678" s="4" t="s">
        <v>114</v>
      </c>
      <c r="N5678" s="18">
        <v>1</v>
      </c>
    </row>
    <row r="5679" spans="13:14">
      <c r="M5679" s="4" t="s">
        <v>10</v>
      </c>
      <c r="N5679" s="18">
        <v>9</v>
      </c>
    </row>
    <row r="5680" spans="13:14">
      <c r="M5680" s="4" t="s">
        <v>492</v>
      </c>
      <c r="N5680" s="18">
        <v>1</v>
      </c>
    </row>
    <row r="5681" spans="13:14">
      <c r="M5681" s="3">
        <v>9000061964</v>
      </c>
      <c r="N5681" s="18">
        <v>1</v>
      </c>
    </row>
    <row r="5682" spans="13:14">
      <c r="M5682" s="4" t="s">
        <v>10</v>
      </c>
      <c r="N5682" s="18">
        <v>1</v>
      </c>
    </row>
    <row r="5683" spans="13:14">
      <c r="M5683" s="3">
        <v>9000061966</v>
      </c>
      <c r="N5683" s="18">
        <v>2</v>
      </c>
    </row>
    <row r="5684" spans="13:14">
      <c r="M5684" s="4" t="s">
        <v>10</v>
      </c>
      <c r="N5684" s="18">
        <v>2</v>
      </c>
    </row>
    <row r="5685" spans="13:14">
      <c r="M5685" s="3">
        <v>9000061967</v>
      </c>
      <c r="N5685" s="18">
        <v>1</v>
      </c>
    </row>
    <row r="5686" spans="13:14">
      <c r="M5686" s="4" t="s">
        <v>10</v>
      </c>
      <c r="N5686" s="18">
        <v>1</v>
      </c>
    </row>
    <row r="5687" spans="13:14">
      <c r="M5687" s="3">
        <v>9000061984</v>
      </c>
      <c r="N5687" s="18">
        <v>3</v>
      </c>
    </row>
    <row r="5688" spans="13:14">
      <c r="M5688" s="4" t="s">
        <v>10</v>
      </c>
      <c r="N5688" s="18">
        <v>3</v>
      </c>
    </row>
    <row r="5689" spans="13:14">
      <c r="M5689" s="3">
        <v>9000061985</v>
      </c>
      <c r="N5689" s="18">
        <v>1</v>
      </c>
    </row>
    <row r="5690" spans="13:14">
      <c r="M5690" s="4" t="s">
        <v>10</v>
      </c>
      <c r="N5690" s="18">
        <v>1</v>
      </c>
    </row>
    <row r="5691" spans="13:14">
      <c r="M5691" s="3">
        <v>9000061987</v>
      </c>
      <c r="N5691" s="18">
        <v>6</v>
      </c>
    </row>
    <row r="5692" spans="13:14">
      <c r="M5692" s="4" t="s">
        <v>10</v>
      </c>
      <c r="N5692" s="18">
        <v>6</v>
      </c>
    </row>
    <row r="5693" spans="13:14">
      <c r="M5693" s="3">
        <v>9000061988</v>
      </c>
      <c r="N5693" s="18">
        <v>1</v>
      </c>
    </row>
    <row r="5694" spans="13:14">
      <c r="M5694" s="4" t="s">
        <v>10</v>
      </c>
      <c r="N5694" s="18">
        <v>1</v>
      </c>
    </row>
    <row r="5695" spans="13:14">
      <c r="M5695" s="3">
        <v>9000061989</v>
      </c>
      <c r="N5695" s="18">
        <v>1</v>
      </c>
    </row>
    <row r="5696" spans="13:14">
      <c r="M5696" s="4" t="s">
        <v>10</v>
      </c>
      <c r="N5696" s="18">
        <v>1</v>
      </c>
    </row>
    <row r="5697" spans="13:14">
      <c r="M5697" s="3">
        <v>9000061992</v>
      </c>
      <c r="N5697" s="18">
        <v>3</v>
      </c>
    </row>
    <row r="5698" spans="13:14">
      <c r="M5698" s="4" t="s">
        <v>116</v>
      </c>
      <c r="N5698" s="18">
        <v>1</v>
      </c>
    </row>
    <row r="5699" spans="13:14">
      <c r="M5699" s="4" t="s">
        <v>114</v>
      </c>
      <c r="N5699" s="18">
        <v>1</v>
      </c>
    </row>
    <row r="5700" spans="13:14">
      <c r="M5700" s="4" t="s">
        <v>10</v>
      </c>
      <c r="N5700" s="18">
        <v>1</v>
      </c>
    </row>
    <row r="5701" spans="13:14">
      <c r="M5701" s="3">
        <v>9000061993</v>
      </c>
      <c r="N5701" s="18">
        <v>8</v>
      </c>
    </row>
    <row r="5702" spans="13:14">
      <c r="M5702" s="4" t="s">
        <v>116</v>
      </c>
      <c r="N5702" s="18">
        <v>2</v>
      </c>
    </row>
    <row r="5703" spans="13:14">
      <c r="M5703" s="4" t="s">
        <v>114</v>
      </c>
      <c r="N5703" s="18">
        <v>1</v>
      </c>
    </row>
    <row r="5704" spans="13:14">
      <c r="M5704" s="4" t="s">
        <v>10</v>
      </c>
      <c r="N5704" s="18">
        <v>5</v>
      </c>
    </row>
    <row r="5705" spans="13:14">
      <c r="M5705" s="3">
        <v>9000062009</v>
      </c>
      <c r="N5705" s="18">
        <v>2</v>
      </c>
    </row>
    <row r="5706" spans="13:14">
      <c r="M5706" s="4" t="s">
        <v>10</v>
      </c>
      <c r="N5706" s="18">
        <v>2</v>
      </c>
    </row>
    <row r="5707" spans="13:14">
      <c r="M5707" s="3">
        <v>9000062010</v>
      </c>
      <c r="N5707" s="18">
        <v>1</v>
      </c>
    </row>
    <row r="5708" spans="13:14">
      <c r="M5708" s="4" t="s">
        <v>10</v>
      </c>
      <c r="N5708" s="18">
        <v>1</v>
      </c>
    </row>
    <row r="5709" spans="13:14">
      <c r="M5709" s="3">
        <v>9000062035</v>
      </c>
      <c r="N5709" s="18">
        <v>2</v>
      </c>
    </row>
    <row r="5710" spans="13:14">
      <c r="M5710" s="4" t="s">
        <v>10</v>
      </c>
      <c r="N5710" s="18">
        <v>2</v>
      </c>
    </row>
    <row r="5711" spans="13:14">
      <c r="M5711" s="3">
        <v>9000062036</v>
      </c>
      <c r="N5711" s="18">
        <v>5</v>
      </c>
    </row>
    <row r="5712" spans="13:14">
      <c r="M5712" s="4" t="s">
        <v>10</v>
      </c>
      <c r="N5712" s="18">
        <v>5</v>
      </c>
    </row>
    <row r="5713" spans="13:14">
      <c r="M5713" s="3">
        <v>9000062037</v>
      </c>
      <c r="N5713" s="18">
        <v>4</v>
      </c>
    </row>
    <row r="5714" spans="13:14">
      <c r="M5714" s="4" t="s">
        <v>10</v>
      </c>
      <c r="N5714" s="18">
        <v>4</v>
      </c>
    </row>
    <row r="5715" spans="13:14">
      <c r="M5715" s="3">
        <v>9000062038</v>
      </c>
      <c r="N5715" s="18">
        <v>3</v>
      </c>
    </row>
    <row r="5716" spans="13:14">
      <c r="M5716" s="4" t="s">
        <v>10</v>
      </c>
      <c r="N5716" s="18">
        <v>3</v>
      </c>
    </row>
    <row r="5717" spans="13:14">
      <c r="M5717" s="3">
        <v>9000062039</v>
      </c>
      <c r="N5717" s="18">
        <v>1</v>
      </c>
    </row>
    <row r="5718" spans="13:14">
      <c r="M5718" s="4" t="s">
        <v>10</v>
      </c>
      <c r="N5718" s="18">
        <v>1</v>
      </c>
    </row>
    <row r="5719" spans="13:14">
      <c r="M5719" s="3">
        <v>9000062057</v>
      </c>
      <c r="N5719" s="18">
        <v>3</v>
      </c>
    </row>
    <row r="5720" spans="13:14">
      <c r="M5720" s="4" t="s">
        <v>21</v>
      </c>
      <c r="N5720" s="18">
        <v>1</v>
      </c>
    </row>
    <row r="5721" spans="13:14">
      <c r="M5721" s="4" t="s">
        <v>10</v>
      </c>
      <c r="N5721" s="18">
        <v>2</v>
      </c>
    </row>
    <row r="5722" spans="13:14">
      <c r="M5722" s="3">
        <v>9000062063</v>
      </c>
      <c r="N5722" s="18">
        <v>2</v>
      </c>
    </row>
    <row r="5723" spans="13:14">
      <c r="M5723" s="4" t="s">
        <v>10</v>
      </c>
      <c r="N5723" s="18">
        <v>2</v>
      </c>
    </row>
    <row r="5724" spans="13:14">
      <c r="M5724" s="3">
        <v>9000062065</v>
      </c>
      <c r="N5724" s="18">
        <v>4</v>
      </c>
    </row>
    <row r="5725" spans="13:14">
      <c r="M5725" s="4" t="s">
        <v>202</v>
      </c>
      <c r="N5725" s="18">
        <v>1</v>
      </c>
    </row>
    <row r="5726" spans="13:14">
      <c r="M5726" s="4" t="s">
        <v>10</v>
      </c>
      <c r="N5726" s="18">
        <v>3</v>
      </c>
    </row>
    <row r="5727" spans="13:14">
      <c r="M5727" s="3">
        <v>9000062071</v>
      </c>
      <c r="N5727" s="18">
        <v>3</v>
      </c>
    </row>
    <row r="5728" spans="13:14">
      <c r="M5728" s="4" t="s">
        <v>10</v>
      </c>
      <c r="N5728" s="18">
        <v>3</v>
      </c>
    </row>
    <row r="5729" spans="13:14">
      <c r="M5729" s="3">
        <v>9000062096</v>
      </c>
      <c r="N5729" s="18">
        <v>3</v>
      </c>
    </row>
    <row r="5730" spans="13:14">
      <c r="M5730" s="4" t="s">
        <v>10</v>
      </c>
      <c r="N5730" s="18">
        <v>3</v>
      </c>
    </row>
    <row r="5731" spans="13:14">
      <c r="M5731" s="3">
        <v>9000062521</v>
      </c>
      <c r="N5731" s="18">
        <v>1</v>
      </c>
    </row>
    <row r="5732" spans="13:14">
      <c r="M5732" s="4" t="s">
        <v>10</v>
      </c>
      <c r="N5732" s="18">
        <v>1</v>
      </c>
    </row>
    <row r="5733" spans="13:14">
      <c r="M5733" s="3">
        <v>9000062523</v>
      </c>
      <c r="N5733" s="18">
        <v>6</v>
      </c>
    </row>
    <row r="5734" spans="13:14">
      <c r="M5734" s="4" t="s">
        <v>187</v>
      </c>
      <c r="N5734" s="18">
        <v>1</v>
      </c>
    </row>
    <row r="5735" spans="13:14">
      <c r="M5735" s="4" t="s">
        <v>190</v>
      </c>
      <c r="N5735" s="18">
        <v>1</v>
      </c>
    </row>
    <row r="5736" spans="13:14">
      <c r="M5736" s="4" t="s">
        <v>10</v>
      </c>
      <c r="N5736" s="18">
        <v>4</v>
      </c>
    </row>
    <row r="5737" spans="13:14">
      <c r="M5737" s="3">
        <v>9000062524</v>
      </c>
      <c r="N5737" s="18">
        <v>7</v>
      </c>
    </row>
    <row r="5738" spans="13:14">
      <c r="M5738" s="4" t="s">
        <v>187</v>
      </c>
      <c r="N5738" s="18">
        <v>1</v>
      </c>
    </row>
    <row r="5739" spans="13:14">
      <c r="M5739" s="4" t="s">
        <v>10</v>
      </c>
      <c r="N5739" s="18">
        <v>6</v>
      </c>
    </row>
    <row r="5740" spans="13:14">
      <c r="M5740" s="3">
        <v>9000062528</v>
      </c>
      <c r="N5740" s="18">
        <v>1</v>
      </c>
    </row>
    <row r="5741" spans="13:14">
      <c r="M5741" s="4" t="s">
        <v>21</v>
      </c>
      <c r="N5741" s="18">
        <v>1</v>
      </c>
    </row>
    <row r="5742" spans="13:14">
      <c r="M5742" s="3">
        <v>9000062544</v>
      </c>
      <c r="N5742" s="18">
        <v>27</v>
      </c>
    </row>
    <row r="5743" spans="13:14">
      <c r="M5743" s="4" t="s">
        <v>10</v>
      </c>
      <c r="N5743" s="18">
        <v>27</v>
      </c>
    </row>
    <row r="5744" spans="13:14">
      <c r="M5744" s="3">
        <v>9000062545</v>
      </c>
      <c r="N5744" s="18">
        <v>2</v>
      </c>
    </row>
    <row r="5745" spans="13:14">
      <c r="M5745" s="4" t="s">
        <v>10</v>
      </c>
      <c r="N5745" s="18">
        <v>2</v>
      </c>
    </row>
    <row r="5746" spans="13:14">
      <c r="M5746" s="3">
        <v>9000062548</v>
      </c>
      <c r="N5746" s="18">
        <v>2</v>
      </c>
    </row>
    <row r="5747" spans="13:14">
      <c r="M5747" s="4" t="s">
        <v>10</v>
      </c>
      <c r="N5747" s="18">
        <v>2</v>
      </c>
    </row>
    <row r="5748" spans="13:14">
      <c r="M5748" s="3">
        <v>9000062552</v>
      </c>
      <c r="N5748" s="18">
        <v>5</v>
      </c>
    </row>
    <row r="5749" spans="13:14">
      <c r="M5749" s="4" t="s">
        <v>10</v>
      </c>
      <c r="N5749" s="18">
        <v>5</v>
      </c>
    </row>
    <row r="5750" spans="13:14">
      <c r="M5750" s="3">
        <v>9000062560</v>
      </c>
      <c r="N5750" s="18">
        <v>1</v>
      </c>
    </row>
    <row r="5751" spans="13:14">
      <c r="M5751" s="4" t="s">
        <v>147</v>
      </c>
      <c r="N5751" s="18">
        <v>1</v>
      </c>
    </row>
    <row r="5752" spans="13:14">
      <c r="M5752" s="3">
        <v>9000062576</v>
      </c>
      <c r="N5752" s="18">
        <v>1</v>
      </c>
    </row>
    <row r="5753" spans="13:14">
      <c r="M5753" s="4" t="s">
        <v>10</v>
      </c>
      <c r="N5753" s="18">
        <v>1</v>
      </c>
    </row>
    <row r="5754" spans="13:14">
      <c r="M5754" s="3">
        <v>9000062579</v>
      </c>
      <c r="N5754" s="18">
        <v>2</v>
      </c>
    </row>
    <row r="5755" spans="13:14">
      <c r="M5755" s="4" t="s">
        <v>10</v>
      </c>
      <c r="N5755" s="18">
        <v>2</v>
      </c>
    </row>
    <row r="5756" spans="13:14">
      <c r="M5756" s="3">
        <v>9000062583</v>
      </c>
      <c r="N5756" s="18">
        <v>3</v>
      </c>
    </row>
    <row r="5757" spans="13:14">
      <c r="M5757" s="4" t="s">
        <v>10</v>
      </c>
      <c r="N5757" s="18">
        <v>3</v>
      </c>
    </row>
    <row r="5758" spans="13:14">
      <c r="M5758" s="3">
        <v>9000062584</v>
      </c>
      <c r="N5758" s="18">
        <v>2</v>
      </c>
    </row>
    <row r="5759" spans="13:14">
      <c r="M5759" s="4" t="s">
        <v>10</v>
      </c>
      <c r="N5759" s="18">
        <v>2</v>
      </c>
    </row>
    <row r="5760" spans="13:14">
      <c r="M5760" s="3">
        <v>9000062603</v>
      </c>
      <c r="N5760" s="18">
        <v>28</v>
      </c>
    </row>
    <row r="5761" spans="13:14">
      <c r="M5761" s="4" t="s">
        <v>428</v>
      </c>
      <c r="N5761" s="18">
        <v>1</v>
      </c>
    </row>
    <row r="5762" spans="13:14">
      <c r="M5762" s="4" t="s">
        <v>21</v>
      </c>
      <c r="N5762" s="18">
        <v>1</v>
      </c>
    </row>
    <row r="5763" spans="13:14">
      <c r="M5763" s="4" t="s">
        <v>190</v>
      </c>
      <c r="N5763" s="18">
        <v>1</v>
      </c>
    </row>
    <row r="5764" spans="13:14">
      <c r="M5764" s="4" t="s">
        <v>10</v>
      </c>
      <c r="N5764" s="18">
        <v>25</v>
      </c>
    </row>
    <row r="5765" spans="13:14">
      <c r="M5765" s="3">
        <v>9000062604</v>
      </c>
      <c r="N5765" s="18">
        <v>2</v>
      </c>
    </row>
    <row r="5766" spans="13:14">
      <c r="M5766" s="4" t="s">
        <v>10</v>
      </c>
      <c r="N5766" s="18">
        <v>2</v>
      </c>
    </row>
    <row r="5767" spans="13:14">
      <c r="M5767" s="3">
        <v>9000062623</v>
      </c>
      <c r="N5767" s="18">
        <v>5</v>
      </c>
    </row>
    <row r="5768" spans="13:14">
      <c r="M5768" s="4" t="s">
        <v>10</v>
      </c>
      <c r="N5768" s="18">
        <v>5</v>
      </c>
    </row>
    <row r="5769" spans="13:14">
      <c r="M5769" s="3">
        <v>9000062632</v>
      </c>
      <c r="N5769" s="18">
        <v>2</v>
      </c>
    </row>
    <row r="5770" spans="13:14">
      <c r="M5770" s="4" t="s">
        <v>10</v>
      </c>
      <c r="N5770" s="18">
        <v>2</v>
      </c>
    </row>
    <row r="5771" spans="13:14">
      <c r="M5771" s="3">
        <v>9000062638</v>
      </c>
      <c r="N5771" s="18">
        <v>3</v>
      </c>
    </row>
    <row r="5772" spans="13:14">
      <c r="M5772" s="4" t="s">
        <v>10</v>
      </c>
      <c r="N5772" s="18">
        <v>3</v>
      </c>
    </row>
    <row r="5773" spans="13:14">
      <c r="M5773" s="3">
        <v>9000062641</v>
      </c>
      <c r="N5773" s="18">
        <v>11</v>
      </c>
    </row>
    <row r="5774" spans="13:14">
      <c r="M5774" s="4" t="s">
        <v>1507</v>
      </c>
      <c r="N5774" s="18">
        <v>1</v>
      </c>
    </row>
    <row r="5775" spans="13:14">
      <c r="M5775" s="4" t="s">
        <v>202</v>
      </c>
      <c r="N5775" s="18">
        <v>1</v>
      </c>
    </row>
    <row r="5776" spans="13:14">
      <c r="M5776" s="4" t="s">
        <v>10</v>
      </c>
      <c r="N5776" s="18">
        <v>9</v>
      </c>
    </row>
    <row r="5777" spans="13:14">
      <c r="M5777" s="3">
        <v>9000062645</v>
      </c>
      <c r="N5777" s="18">
        <v>13</v>
      </c>
    </row>
    <row r="5778" spans="13:14">
      <c r="M5778" s="4" t="s">
        <v>147</v>
      </c>
      <c r="N5778" s="18">
        <v>3</v>
      </c>
    </row>
    <row r="5779" spans="13:14">
      <c r="M5779" s="4" t="s">
        <v>10</v>
      </c>
      <c r="N5779" s="18">
        <v>10</v>
      </c>
    </row>
    <row r="5780" spans="13:14">
      <c r="M5780" s="3">
        <v>9000062647</v>
      </c>
      <c r="N5780" s="18">
        <v>3</v>
      </c>
    </row>
    <row r="5781" spans="13:14">
      <c r="M5781" s="4" t="s">
        <v>10</v>
      </c>
      <c r="N5781" s="18">
        <v>3</v>
      </c>
    </row>
    <row r="5782" spans="13:14">
      <c r="M5782" s="3">
        <v>9000062649</v>
      </c>
      <c r="N5782" s="18">
        <v>8</v>
      </c>
    </row>
    <row r="5783" spans="13:14">
      <c r="M5783" s="4" t="s">
        <v>10</v>
      </c>
      <c r="N5783" s="18">
        <v>8</v>
      </c>
    </row>
    <row r="5784" spans="13:14">
      <c r="M5784" s="3">
        <v>9000062650</v>
      </c>
      <c r="N5784" s="18">
        <v>4</v>
      </c>
    </row>
    <row r="5785" spans="13:14">
      <c r="M5785" s="4" t="s">
        <v>10</v>
      </c>
      <c r="N5785" s="18">
        <v>4</v>
      </c>
    </row>
    <row r="5786" spans="13:14">
      <c r="M5786" s="3">
        <v>9000062651</v>
      </c>
      <c r="N5786" s="18">
        <v>5</v>
      </c>
    </row>
    <row r="5787" spans="13:14">
      <c r="M5787" s="4" t="s">
        <v>190</v>
      </c>
      <c r="N5787" s="18">
        <v>1</v>
      </c>
    </row>
    <row r="5788" spans="13:14">
      <c r="M5788" s="4" t="s">
        <v>10</v>
      </c>
      <c r="N5788" s="18">
        <v>4</v>
      </c>
    </row>
    <row r="5789" spans="13:14">
      <c r="M5789" s="3">
        <v>9000062654</v>
      </c>
      <c r="N5789" s="18">
        <v>2</v>
      </c>
    </row>
    <row r="5790" spans="13:14">
      <c r="M5790" s="4" t="s">
        <v>10</v>
      </c>
      <c r="N5790" s="18">
        <v>2</v>
      </c>
    </row>
    <row r="5791" spans="13:14">
      <c r="M5791" s="3">
        <v>9000062655</v>
      </c>
      <c r="N5791" s="18">
        <v>1</v>
      </c>
    </row>
    <row r="5792" spans="13:14">
      <c r="M5792" s="4" t="s">
        <v>10</v>
      </c>
      <c r="N5792" s="18">
        <v>1</v>
      </c>
    </row>
    <row r="5793" spans="13:14">
      <c r="M5793" s="3">
        <v>9000062656</v>
      </c>
      <c r="N5793" s="18">
        <v>3</v>
      </c>
    </row>
    <row r="5794" spans="13:14">
      <c r="M5794" s="4" t="s">
        <v>10</v>
      </c>
      <c r="N5794" s="18">
        <v>3</v>
      </c>
    </row>
    <row r="5795" spans="13:14">
      <c r="M5795" s="3">
        <v>9000062657</v>
      </c>
      <c r="N5795" s="18">
        <v>5</v>
      </c>
    </row>
    <row r="5796" spans="13:14">
      <c r="M5796" s="4" t="s">
        <v>10</v>
      </c>
      <c r="N5796" s="18">
        <v>5</v>
      </c>
    </row>
    <row r="5797" spans="13:14">
      <c r="M5797" s="3">
        <v>9000062659</v>
      </c>
      <c r="N5797" s="18">
        <v>13</v>
      </c>
    </row>
    <row r="5798" spans="13:14">
      <c r="M5798" s="4" t="s">
        <v>489</v>
      </c>
      <c r="N5798" s="18">
        <v>1</v>
      </c>
    </row>
    <row r="5799" spans="13:14">
      <c r="M5799" s="4" t="s">
        <v>116</v>
      </c>
      <c r="N5799" s="18">
        <v>1</v>
      </c>
    </row>
    <row r="5800" spans="13:14">
      <c r="M5800" s="4" t="s">
        <v>114</v>
      </c>
      <c r="N5800" s="18">
        <v>1</v>
      </c>
    </row>
    <row r="5801" spans="13:14">
      <c r="M5801" s="4" t="s">
        <v>10</v>
      </c>
      <c r="N5801" s="18">
        <v>10</v>
      </c>
    </row>
    <row r="5802" spans="13:14">
      <c r="M5802" s="3">
        <v>9000062661</v>
      </c>
      <c r="N5802" s="18">
        <v>11</v>
      </c>
    </row>
    <row r="5803" spans="13:14">
      <c r="M5803" s="4" t="s">
        <v>190</v>
      </c>
      <c r="N5803" s="18">
        <v>1</v>
      </c>
    </row>
    <row r="5804" spans="13:14">
      <c r="M5804" s="4" t="s">
        <v>10</v>
      </c>
      <c r="N5804" s="18">
        <v>10</v>
      </c>
    </row>
    <row r="5805" spans="13:14">
      <c r="M5805" s="3">
        <v>9000062664</v>
      </c>
      <c r="N5805" s="18">
        <v>3</v>
      </c>
    </row>
    <row r="5806" spans="13:14">
      <c r="M5806" s="4" t="s">
        <v>10</v>
      </c>
      <c r="N5806" s="18">
        <v>3</v>
      </c>
    </row>
    <row r="5807" spans="13:14">
      <c r="M5807" s="3">
        <v>9000062665</v>
      </c>
      <c r="N5807" s="18">
        <v>1</v>
      </c>
    </row>
    <row r="5808" spans="13:14">
      <c r="M5808" s="4" t="s">
        <v>10</v>
      </c>
      <c r="N5808" s="18">
        <v>1</v>
      </c>
    </row>
    <row r="5809" spans="13:14">
      <c r="M5809" s="3">
        <v>9000062666</v>
      </c>
      <c r="N5809" s="18">
        <v>2</v>
      </c>
    </row>
    <row r="5810" spans="13:14">
      <c r="M5810" s="4" t="s">
        <v>10</v>
      </c>
      <c r="N5810" s="18">
        <v>2</v>
      </c>
    </row>
    <row r="5811" spans="13:14">
      <c r="M5811" s="3">
        <v>9000062669</v>
      </c>
      <c r="N5811" s="18">
        <v>4</v>
      </c>
    </row>
    <row r="5812" spans="13:14">
      <c r="M5812" s="4" t="s">
        <v>147</v>
      </c>
      <c r="N5812" s="18">
        <v>1</v>
      </c>
    </row>
    <row r="5813" spans="13:14">
      <c r="M5813" s="4" t="s">
        <v>10</v>
      </c>
      <c r="N5813" s="18">
        <v>3</v>
      </c>
    </row>
    <row r="5814" spans="13:14">
      <c r="M5814" s="3">
        <v>9000062673</v>
      </c>
      <c r="N5814" s="18">
        <v>4</v>
      </c>
    </row>
    <row r="5815" spans="13:14">
      <c r="M5815" s="4" t="s">
        <v>10</v>
      </c>
      <c r="N5815" s="18">
        <v>4</v>
      </c>
    </row>
    <row r="5816" spans="13:14">
      <c r="M5816" s="3">
        <v>9000062674</v>
      </c>
      <c r="N5816" s="18">
        <v>3</v>
      </c>
    </row>
    <row r="5817" spans="13:14">
      <c r="M5817" s="4" t="s">
        <v>10</v>
      </c>
      <c r="N5817" s="18">
        <v>3</v>
      </c>
    </row>
    <row r="5818" spans="13:14">
      <c r="M5818" s="3">
        <v>9000062675</v>
      </c>
      <c r="N5818" s="18">
        <v>2</v>
      </c>
    </row>
    <row r="5819" spans="13:14">
      <c r="M5819" s="4" t="s">
        <v>10</v>
      </c>
      <c r="N5819" s="18">
        <v>2</v>
      </c>
    </row>
    <row r="5820" spans="13:14">
      <c r="M5820" s="3">
        <v>9000062680</v>
      </c>
      <c r="N5820" s="18">
        <v>3</v>
      </c>
    </row>
    <row r="5821" spans="13:14">
      <c r="M5821" s="4" t="s">
        <v>10</v>
      </c>
      <c r="N5821" s="18">
        <v>3</v>
      </c>
    </row>
    <row r="5822" spans="13:14">
      <c r="M5822" s="3">
        <v>9000062681</v>
      </c>
      <c r="N5822" s="18">
        <v>2</v>
      </c>
    </row>
    <row r="5823" spans="13:14">
      <c r="M5823" s="4" t="s">
        <v>10</v>
      </c>
      <c r="N5823" s="18">
        <v>2</v>
      </c>
    </row>
    <row r="5824" spans="13:14">
      <c r="M5824" s="3">
        <v>9000062690</v>
      </c>
      <c r="N5824" s="18">
        <v>3</v>
      </c>
    </row>
    <row r="5825" spans="13:14">
      <c r="M5825" s="4" t="s">
        <v>10</v>
      </c>
      <c r="N5825" s="18">
        <v>3</v>
      </c>
    </row>
    <row r="5826" spans="13:14">
      <c r="M5826" s="3">
        <v>9000062692</v>
      </c>
      <c r="N5826" s="18">
        <v>2</v>
      </c>
    </row>
    <row r="5827" spans="13:14">
      <c r="M5827" s="4" t="s">
        <v>10</v>
      </c>
      <c r="N5827" s="18">
        <v>2</v>
      </c>
    </row>
    <row r="5828" spans="13:14">
      <c r="M5828" s="3">
        <v>9000062694</v>
      </c>
      <c r="N5828" s="18">
        <v>4</v>
      </c>
    </row>
    <row r="5829" spans="13:14">
      <c r="M5829" s="4" t="s">
        <v>10</v>
      </c>
      <c r="N5829" s="18">
        <v>4</v>
      </c>
    </row>
    <row r="5830" spans="13:14">
      <c r="M5830" s="3">
        <v>9000062695</v>
      </c>
      <c r="N5830" s="18">
        <v>3</v>
      </c>
    </row>
    <row r="5831" spans="13:14">
      <c r="M5831" s="4" t="s">
        <v>10</v>
      </c>
      <c r="N5831" s="18">
        <v>3</v>
      </c>
    </row>
    <row r="5832" spans="13:14">
      <c r="M5832" s="3">
        <v>9000062704</v>
      </c>
      <c r="N5832" s="18">
        <v>1</v>
      </c>
    </row>
    <row r="5833" spans="13:14">
      <c r="M5833" s="4" t="s">
        <v>147</v>
      </c>
      <c r="N5833" s="18">
        <v>1</v>
      </c>
    </row>
    <row r="5834" spans="13:14">
      <c r="M5834" s="3">
        <v>9000062710</v>
      </c>
      <c r="N5834" s="18">
        <v>1</v>
      </c>
    </row>
    <row r="5835" spans="13:14">
      <c r="M5835" s="4" t="s">
        <v>10</v>
      </c>
      <c r="N5835" s="18">
        <v>1</v>
      </c>
    </row>
    <row r="5836" spans="13:14">
      <c r="M5836" s="3">
        <v>9000062711</v>
      </c>
      <c r="N5836" s="18">
        <v>2</v>
      </c>
    </row>
    <row r="5837" spans="13:14">
      <c r="M5837" s="4" t="s">
        <v>10</v>
      </c>
      <c r="N5837" s="18">
        <v>2</v>
      </c>
    </row>
    <row r="5838" spans="13:14">
      <c r="M5838" s="3">
        <v>9000062712</v>
      </c>
      <c r="N5838" s="18">
        <v>21</v>
      </c>
    </row>
    <row r="5839" spans="13:14">
      <c r="M5839" s="4" t="s">
        <v>187</v>
      </c>
      <c r="N5839" s="18">
        <v>1</v>
      </c>
    </row>
    <row r="5840" spans="13:14">
      <c r="M5840" s="4" t="s">
        <v>190</v>
      </c>
      <c r="N5840" s="18">
        <v>1</v>
      </c>
    </row>
    <row r="5841" spans="13:14">
      <c r="M5841" s="4" t="s">
        <v>10</v>
      </c>
      <c r="N5841" s="18">
        <v>19</v>
      </c>
    </row>
    <row r="5842" spans="13:14">
      <c r="M5842" s="3">
        <v>9000062713</v>
      </c>
      <c r="N5842" s="18">
        <v>3</v>
      </c>
    </row>
    <row r="5843" spans="13:14">
      <c r="M5843" s="4" t="s">
        <v>190</v>
      </c>
      <c r="N5843" s="18">
        <v>1</v>
      </c>
    </row>
    <row r="5844" spans="13:14">
      <c r="M5844" s="4" t="s">
        <v>10</v>
      </c>
      <c r="N5844" s="18">
        <v>2</v>
      </c>
    </row>
    <row r="5845" spans="13:14">
      <c r="M5845" s="3">
        <v>9000062715</v>
      </c>
      <c r="N5845" s="18">
        <v>4</v>
      </c>
    </row>
    <row r="5846" spans="13:14">
      <c r="M5846" s="4" t="s">
        <v>10</v>
      </c>
      <c r="N5846" s="18">
        <v>4</v>
      </c>
    </row>
    <row r="5847" spans="13:14">
      <c r="M5847" s="3">
        <v>9000062717</v>
      </c>
      <c r="N5847" s="18">
        <v>3</v>
      </c>
    </row>
    <row r="5848" spans="13:14">
      <c r="M5848" s="4" t="s">
        <v>10</v>
      </c>
      <c r="N5848" s="18">
        <v>3</v>
      </c>
    </row>
    <row r="5849" spans="13:14">
      <c r="M5849" s="3">
        <v>9000062730</v>
      </c>
      <c r="N5849" s="18">
        <v>3</v>
      </c>
    </row>
    <row r="5850" spans="13:14">
      <c r="M5850" s="4" t="s">
        <v>10</v>
      </c>
      <c r="N5850" s="18">
        <v>3</v>
      </c>
    </row>
    <row r="5851" spans="13:14">
      <c r="M5851" s="3">
        <v>9000062735</v>
      </c>
      <c r="N5851" s="18">
        <v>5</v>
      </c>
    </row>
    <row r="5852" spans="13:14">
      <c r="M5852" s="4" t="s">
        <v>10</v>
      </c>
      <c r="N5852" s="18">
        <v>5</v>
      </c>
    </row>
    <row r="5853" spans="13:14">
      <c r="M5853" s="3">
        <v>9000062737</v>
      </c>
      <c r="N5853" s="18">
        <v>2</v>
      </c>
    </row>
    <row r="5854" spans="13:14">
      <c r="M5854" s="4" t="s">
        <v>10</v>
      </c>
      <c r="N5854" s="18">
        <v>2</v>
      </c>
    </row>
    <row r="5855" spans="13:14">
      <c r="M5855" s="3">
        <v>9000062738</v>
      </c>
      <c r="N5855" s="18">
        <v>2</v>
      </c>
    </row>
    <row r="5856" spans="13:14">
      <c r="M5856" s="4" t="s">
        <v>10</v>
      </c>
      <c r="N5856" s="18">
        <v>2</v>
      </c>
    </row>
    <row r="5857" spans="13:14">
      <c r="M5857" s="3">
        <v>9000062740</v>
      </c>
      <c r="N5857" s="18">
        <v>6</v>
      </c>
    </row>
    <row r="5858" spans="13:14">
      <c r="M5858" s="4" t="s">
        <v>10</v>
      </c>
      <c r="N5858" s="18">
        <v>6</v>
      </c>
    </row>
    <row r="5859" spans="13:14">
      <c r="M5859" s="3">
        <v>9000062741</v>
      </c>
      <c r="N5859" s="18">
        <v>6</v>
      </c>
    </row>
    <row r="5860" spans="13:14">
      <c r="M5860" s="4" t="s">
        <v>10</v>
      </c>
      <c r="N5860" s="18">
        <v>6</v>
      </c>
    </row>
    <row r="5861" spans="13:14">
      <c r="M5861" s="3">
        <v>9000062743</v>
      </c>
      <c r="N5861" s="18">
        <v>7</v>
      </c>
    </row>
    <row r="5862" spans="13:14">
      <c r="M5862" s="4" t="s">
        <v>10</v>
      </c>
      <c r="N5862" s="18">
        <v>7</v>
      </c>
    </row>
    <row r="5863" spans="13:14">
      <c r="M5863" s="3">
        <v>9000062744</v>
      </c>
      <c r="N5863" s="18">
        <v>6</v>
      </c>
    </row>
    <row r="5864" spans="13:14">
      <c r="M5864" s="4" t="s">
        <v>10</v>
      </c>
      <c r="N5864" s="18">
        <v>6</v>
      </c>
    </row>
    <row r="5865" spans="13:14">
      <c r="M5865" s="3">
        <v>9000062745</v>
      </c>
      <c r="N5865" s="18">
        <v>1</v>
      </c>
    </row>
    <row r="5866" spans="13:14">
      <c r="M5866" s="4" t="s">
        <v>10</v>
      </c>
      <c r="N5866" s="18">
        <v>1</v>
      </c>
    </row>
    <row r="5867" spans="13:14">
      <c r="M5867" s="3">
        <v>9000062747</v>
      </c>
      <c r="N5867" s="18">
        <v>2</v>
      </c>
    </row>
    <row r="5868" spans="13:14">
      <c r="M5868" s="4" t="s">
        <v>10</v>
      </c>
      <c r="N5868" s="18">
        <v>2</v>
      </c>
    </row>
    <row r="5869" spans="13:14">
      <c r="M5869" s="3">
        <v>9000062757</v>
      </c>
      <c r="N5869" s="18">
        <v>6</v>
      </c>
    </row>
    <row r="5870" spans="13:14">
      <c r="M5870" s="4" t="s">
        <v>190</v>
      </c>
      <c r="N5870" s="18">
        <v>1</v>
      </c>
    </row>
    <row r="5871" spans="13:14">
      <c r="M5871" s="4" t="s">
        <v>10</v>
      </c>
      <c r="N5871" s="18">
        <v>5</v>
      </c>
    </row>
    <row r="5872" spans="13:14">
      <c r="M5872" s="3">
        <v>9000062772</v>
      </c>
      <c r="N5872" s="18">
        <v>1</v>
      </c>
    </row>
    <row r="5873" spans="13:14">
      <c r="M5873" s="4" t="s">
        <v>10</v>
      </c>
      <c r="N5873" s="18">
        <v>1</v>
      </c>
    </row>
    <row r="5874" spans="13:14">
      <c r="M5874" s="3">
        <v>9000062795</v>
      </c>
      <c r="N5874" s="18">
        <v>1</v>
      </c>
    </row>
    <row r="5875" spans="13:14">
      <c r="M5875" s="4" t="s">
        <v>10</v>
      </c>
      <c r="N5875" s="18">
        <v>1</v>
      </c>
    </row>
    <row r="5876" spans="13:14">
      <c r="M5876" s="3">
        <v>9000062824</v>
      </c>
      <c r="N5876" s="18">
        <v>3</v>
      </c>
    </row>
    <row r="5877" spans="13:14">
      <c r="M5877" s="4" t="s">
        <v>10</v>
      </c>
      <c r="N5877" s="18">
        <v>3</v>
      </c>
    </row>
    <row r="5878" spans="13:14">
      <c r="M5878" s="3">
        <v>9000062833</v>
      </c>
      <c r="N5878" s="18">
        <v>2</v>
      </c>
    </row>
    <row r="5879" spans="13:14">
      <c r="M5879" s="4" t="s">
        <v>10</v>
      </c>
      <c r="N5879" s="18">
        <v>2</v>
      </c>
    </row>
    <row r="5880" spans="13:14">
      <c r="M5880" s="3">
        <v>9000062834</v>
      </c>
      <c r="N5880" s="18">
        <v>1</v>
      </c>
    </row>
    <row r="5881" spans="13:14">
      <c r="M5881" s="4" t="s">
        <v>10</v>
      </c>
      <c r="N5881" s="18">
        <v>1</v>
      </c>
    </row>
    <row r="5882" spans="13:14">
      <c r="M5882" s="3">
        <v>9000062841</v>
      </c>
      <c r="N5882" s="18">
        <v>6</v>
      </c>
    </row>
    <row r="5883" spans="13:14">
      <c r="M5883" s="4" t="s">
        <v>10</v>
      </c>
      <c r="N5883" s="18">
        <v>6</v>
      </c>
    </row>
    <row r="5884" spans="13:14">
      <c r="M5884" s="3">
        <v>9000062855</v>
      </c>
      <c r="N5884" s="18">
        <v>2</v>
      </c>
    </row>
    <row r="5885" spans="13:14">
      <c r="M5885" s="4" t="s">
        <v>10</v>
      </c>
      <c r="N5885" s="18">
        <v>2</v>
      </c>
    </row>
    <row r="5886" spans="13:14">
      <c r="M5886" s="3">
        <v>9000062872</v>
      </c>
      <c r="N5886" s="18">
        <v>5</v>
      </c>
    </row>
    <row r="5887" spans="13:14">
      <c r="M5887" s="4" t="s">
        <v>10</v>
      </c>
      <c r="N5887" s="18">
        <v>5</v>
      </c>
    </row>
    <row r="5888" spans="13:14">
      <c r="M5888" s="3">
        <v>9000062877</v>
      </c>
      <c r="N5888" s="18">
        <v>3</v>
      </c>
    </row>
    <row r="5889" spans="13:14">
      <c r="M5889" s="4" t="s">
        <v>10</v>
      </c>
      <c r="N5889" s="18">
        <v>3</v>
      </c>
    </row>
    <row r="5890" spans="13:14">
      <c r="M5890" s="3">
        <v>9000062878</v>
      </c>
      <c r="N5890" s="18">
        <v>3</v>
      </c>
    </row>
    <row r="5891" spans="13:14">
      <c r="M5891" s="4" t="s">
        <v>10</v>
      </c>
      <c r="N5891" s="18">
        <v>3</v>
      </c>
    </row>
    <row r="5892" spans="13:14">
      <c r="M5892" s="3">
        <v>9000062914</v>
      </c>
      <c r="N5892" s="18">
        <v>1</v>
      </c>
    </row>
    <row r="5893" spans="13:14">
      <c r="M5893" s="4" t="s">
        <v>10</v>
      </c>
      <c r="N5893" s="18">
        <v>1</v>
      </c>
    </row>
    <row r="5894" spans="13:14">
      <c r="M5894" s="3">
        <v>9000062915</v>
      </c>
      <c r="N5894" s="18">
        <v>2</v>
      </c>
    </row>
    <row r="5895" spans="13:14">
      <c r="M5895" s="4" t="s">
        <v>10</v>
      </c>
      <c r="N5895" s="18">
        <v>2</v>
      </c>
    </row>
    <row r="5896" spans="13:14">
      <c r="M5896" s="3">
        <v>9000062916</v>
      </c>
      <c r="N5896" s="18">
        <v>3</v>
      </c>
    </row>
    <row r="5897" spans="13:14">
      <c r="M5897" s="4" t="s">
        <v>10</v>
      </c>
      <c r="N5897" s="18">
        <v>3</v>
      </c>
    </row>
    <row r="5898" spans="13:14">
      <c r="M5898" s="3">
        <v>9000062918</v>
      </c>
      <c r="N5898" s="18">
        <v>2</v>
      </c>
    </row>
    <row r="5899" spans="13:14">
      <c r="M5899" s="4" t="s">
        <v>10</v>
      </c>
      <c r="N5899" s="18">
        <v>2</v>
      </c>
    </row>
    <row r="5900" spans="13:14">
      <c r="M5900" s="3">
        <v>9000062919</v>
      </c>
      <c r="N5900" s="18">
        <v>2</v>
      </c>
    </row>
    <row r="5901" spans="13:14">
      <c r="M5901" s="4" t="s">
        <v>10</v>
      </c>
      <c r="N5901" s="18">
        <v>2</v>
      </c>
    </row>
    <row r="5902" spans="13:14">
      <c r="M5902" s="3">
        <v>9000062920</v>
      </c>
      <c r="N5902" s="18">
        <v>2</v>
      </c>
    </row>
    <row r="5903" spans="13:14">
      <c r="M5903" s="4" t="s">
        <v>10</v>
      </c>
      <c r="N5903" s="18">
        <v>2</v>
      </c>
    </row>
    <row r="5904" spans="13:14">
      <c r="M5904" s="3">
        <v>9000062926</v>
      </c>
      <c r="N5904" s="18">
        <v>2</v>
      </c>
    </row>
    <row r="5905" spans="13:14">
      <c r="M5905" s="4" t="s">
        <v>10</v>
      </c>
      <c r="N5905" s="18">
        <v>2</v>
      </c>
    </row>
    <row r="5906" spans="13:14">
      <c r="M5906" s="3">
        <v>9000062934</v>
      </c>
      <c r="N5906" s="18">
        <v>1</v>
      </c>
    </row>
    <row r="5907" spans="13:14">
      <c r="M5907" s="4" t="s">
        <v>10</v>
      </c>
      <c r="N5907" s="18">
        <v>1</v>
      </c>
    </row>
    <row r="5908" spans="13:14">
      <c r="M5908" s="3">
        <v>9000062957</v>
      </c>
      <c r="N5908" s="18">
        <v>49</v>
      </c>
    </row>
    <row r="5909" spans="13:14">
      <c r="M5909" s="4" t="s">
        <v>10</v>
      </c>
      <c r="N5909" s="18">
        <v>49</v>
      </c>
    </row>
    <row r="5910" spans="13:14">
      <c r="M5910" s="3">
        <v>9000063017</v>
      </c>
      <c r="N5910" s="18">
        <v>2</v>
      </c>
    </row>
    <row r="5911" spans="13:14">
      <c r="M5911" s="4" t="s">
        <v>190</v>
      </c>
      <c r="N5911" s="18">
        <v>1</v>
      </c>
    </row>
    <row r="5912" spans="13:14">
      <c r="M5912" s="4" t="s">
        <v>10</v>
      </c>
      <c r="N5912" s="18">
        <v>1</v>
      </c>
    </row>
    <row r="5913" spans="13:14">
      <c r="M5913" s="3">
        <v>9000063019</v>
      </c>
      <c r="N5913" s="18">
        <v>3</v>
      </c>
    </row>
    <row r="5914" spans="13:14">
      <c r="M5914" s="4" t="s">
        <v>10</v>
      </c>
      <c r="N5914" s="18">
        <v>3</v>
      </c>
    </row>
    <row r="5915" spans="13:14">
      <c r="M5915" s="3">
        <v>9000063022</v>
      </c>
      <c r="N5915" s="18">
        <v>5</v>
      </c>
    </row>
    <row r="5916" spans="13:14">
      <c r="M5916" s="4" t="s">
        <v>10</v>
      </c>
      <c r="N5916" s="18">
        <v>5</v>
      </c>
    </row>
    <row r="5917" spans="13:14">
      <c r="M5917" s="3">
        <v>9000063024</v>
      </c>
      <c r="N5917" s="18">
        <v>2</v>
      </c>
    </row>
    <row r="5918" spans="13:14">
      <c r="M5918" s="4" t="s">
        <v>10</v>
      </c>
      <c r="N5918" s="18">
        <v>2</v>
      </c>
    </row>
    <row r="5919" spans="13:14">
      <c r="M5919" s="3">
        <v>9000063026</v>
      </c>
      <c r="N5919" s="18">
        <v>1</v>
      </c>
    </row>
    <row r="5920" spans="13:14">
      <c r="M5920" s="4" t="s">
        <v>10</v>
      </c>
      <c r="N5920" s="18">
        <v>1</v>
      </c>
    </row>
    <row r="5921" spans="13:14">
      <c r="M5921" s="3">
        <v>9000063042</v>
      </c>
      <c r="N5921" s="18">
        <v>5</v>
      </c>
    </row>
    <row r="5922" spans="13:14">
      <c r="M5922" s="4" t="s">
        <v>21</v>
      </c>
      <c r="N5922" s="18">
        <v>1</v>
      </c>
    </row>
    <row r="5923" spans="13:14">
      <c r="M5923" s="4" t="s">
        <v>10</v>
      </c>
      <c r="N5923" s="18">
        <v>4</v>
      </c>
    </row>
    <row r="5924" spans="13:14">
      <c r="M5924" s="3">
        <v>9000063045</v>
      </c>
      <c r="N5924" s="18">
        <v>1</v>
      </c>
    </row>
    <row r="5925" spans="13:14">
      <c r="M5925" s="4" t="s">
        <v>10</v>
      </c>
      <c r="N5925" s="18">
        <v>1</v>
      </c>
    </row>
    <row r="5926" spans="13:14">
      <c r="M5926" s="3">
        <v>9000063055</v>
      </c>
      <c r="N5926" s="18">
        <v>1</v>
      </c>
    </row>
    <row r="5927" spans="13:14">
      <c r="M5927" s="4" t="s">
        <v>10</v>
      </c>
      <c r="N5927" s="18">
        <v>1</v>
      </c>
    </row>
    <row r="5928" spans="13:14">
      <c r="M5928" s="3">
        <v>9000063056</v>
      </c>
      <c r="N5928" s="18">
        <v>1</v>
      </c>
    </row>
    <row r="5929" spans="13:14">
      <c r="M5929" s="4" t="s">
        <v>10</v>
      </c>
      <c r="N5929" s="18">
        <v>1</v>
      </c>
    </row>
    <row r="5930" spans="13:14">
      <c r="M5930" s="3">
        <v>9000063071</v>
      </c>
      <c r="N5930" s="18">
        <v>5</v>
      </c>
    </row>
    <row r="5931" spans="13:14">
      <c r="M5931" s="4" t="s">
        <v>10</v>
      </c>
      <c r="N5931" s="18">
        <v>5</v>
      </c>
    </row>
    <row r="5932" spans="13:14">
      <c r="M5932" s="3">
        <v>9000063083</v>
      </c>
      <c r="N5932" s="18">
        <v>2</v>
      </c>
    </row>
    <row r="5933" spans="13:14">
      <c r="M5933" s="4" t="s">
        <v>10</v>
      </c>
      <c r="N5933" s="18">
        <v>2</v>
      </c>
    </row>
    <row r="5934" spans="13:14">
      <c r="M5934" s="3">
        <v>9000063132</v>
      </c>
      <c r="N5934" s="18">
        <v>3</v>
      </c>
    </row>
    <row r="5935" spans="13:14">
      <c r="M5935" s="4" t="s">
        <v>187</v>
      </c>
      <c r="N5935" s="18">
        <v>1</v>
      </c>
    </row>
    <row r="5936" spans="13:14">
      <c r="M5936" s="4" t="s">
        <v>190</v>
      </c>
      <c r="N5936" s="18">
        <v>1</v>
      </c>
    </row>
    <row r="5937" spans="13:14">
      <c r="M5937" s="4" t="s">
        <v>10</v>
      </c>
      <c r="N5937" s="18">
        <v>1</v>
      </c>
    </row>
    <row r="5938" spans="13:14">
      <c r="M5938" s="3">
        <v>9000063136</v>
      </c>
      <c r="N5938" s="18">
        <v>6</v>
      </c>
    </row>
    <row r="5939" spans="13:14">
      <c r="M5939" s="4" t="s">
        <v>190</v>
      </c>
      <c r="N5939" s="18">
        <v>1</v>
      </c>
    </row>
    <row r="5940" spans="13:14">
      <c r="M5940" s="4" t="s">
        <v>10</v>
      </c>
      <c r="N5940" s="18">
        <v>5</v>
      </c>
    </row>
    <row r="5941" spans="13:14">
      <c r="M5941" s="3">
        <v>9000063137</v>
      </c>
      <c r="N5941" s="18">
        <v>8</v>
      </c>
    </row>
    <row r="5942" spans="13:14">
      <c r="M5942" s="4" t="s">
        <v>116</v>
      </c>
      <c r="N5942" s="18">
        <v>1</v>
      </c>
    </row>
    <row r="5943" spans="13:14">
      <c r="M5943" s="4" t="s">
        <v>114</v>
      </c>
      <c r="N5943" s="18">
        <v>1</v>
      </c>
    </row>
    <row r="5944" spans="13:14">
      <c r="M5944" s="4" t="s">
        <v>10</v>
      </c>
      <c r="N5944" s="18">
        <v>6</v>
      </c>
    </row>
    <row r="5945" spans="13:14">
      <c r="M5945" s="3">
        <v>9000063140</v>
      </c>
      <c r="N5945" s="18">
        <v>6</v>
      </c>
    </row>
    <row r="5946" spans="13:14">
      <c r="M5946" s="4" t="s">
        <v>10</v>
      </c>
      <c r="N5946" s="18">
        <v>6</v>
      </c>
    </row>
    <row r="5947" spans="13:14">
      <c r="M5947" s="3">
        <v>9000063141</v>
      </c>
      <c r="N5947" s="18">
        <v>6</v>
      </c>
    </row>
    <row r="5948" spans="13:14">
      <c r="M5948" s="4" t="s">
        <v>10</v>
      </c>
      <c r="N5948" s="18">
        <v>6</v>
      </c>
    </row>
    <row r="5949" spans="13:14">
      <c r="M5949" s="3">
        <v>9000063142</v>
      </c>
      <c r="N5949" s="18">
        <v>13</v>
      </c>
    </row>
    <row r="5950" spans="13:14">
      <c r="M5950" s="4" t="s">
        <v>10</v>
      </c>
      <c r="N5950" s="18">
        <v>13</v>
      </c>
    </row>
    <row r="5951" spans="13:14">
      <c r="M5951" s="3">
        <v>9000063143</v>
      </c>
      <c r="N5951" s="18">
        <v>28</v>
      </c>
    </row>
    <row r="5952" spans="13:14">
      <c r="M5952" s="4" t="s">
        <v>10</v>
      </c>
      <c r="N5952" s="18">
        <v>28</v>
      </c>
    </row>
    <row r="5953" spans="13:14">
      <c r="M5953" s="3">
        <v>9000063144</v>
      </c>
      <c r="N5953" s="18">
        <v>3</v>
      </c>
    </row>
    <row r="5954" spans="13:14">
      <c r="M5954" s="4" t="s">
        <v>10</v>
      </c>
      <c r="N5954" s="18">
        <v>3</v>
      </c>
    </row>
    <row r="5955" spans="13:14">
      <c r="M5955" s="3">
        <v>9000063145</v>
      </c>
      <c r="N5955" s="18">
        <v>2</v>
      </c>
    </row>
    <row r="5956" spans="13:14">
      <c r="M5956" s="4" t="s">
        <v>10</v>
      </c>
      <c r="N5956" s="18">
        <v>2</v>
      </c>
    </row>
    <row r="5957" spans="13:14">
      <c r="M5957" s="3">
        <v>9000063146</v>
      </c>
      <c r="N5957" s="18">
        <v>3</v>
      </c>
    </row>
    <row r="5958" spans="13:14">
      <c r="M5958" s="4" t="s">
        <v>10</v>
      </c>
      <c r="N5958" s="18">
        <v>3</v>
      </c>
    </row>
    <row r="5959" spans="13:14">
      <c r="M5959" s="3">
        <v>9000063147</v>
      </c>
      <c r="N5959" s="18">
        <v>9</v>
      </c>
    </row>
    <row r="5960" spans="13:14">
      <c r="M5960" s="4" t="s">
        <v>147</v>
      </c>
      <c r="N5960" s="18">
        <v>3</v>
      </c>
    </row>
    <row r="5961" spans="13:14">
      <c r="M5961" s="4" t="s">
        <v>10</v>
      </c>
      <c r="N5961" s="18">
        <v>6</v>
      </c>
    </row>
    <row r="5962" spans="13:14">
      <c r="M5962" s="3">
        <v>9000063148</v>
      </c>
      <c r="N5962" s="18">
        <v>2</v>
      </c>
    </row>
    <row r="5963" spans="13:14">
      <c r="M5963" s="4" t="s">
        <v>10</v>
      </c>
      <c r="N5963" s="18">
        <v>2</v>
      </c>
    </row>
    <row r="5964" spans="13:14">
      <c r="M5964" s="3">
        <v>9000063149</v>
      </c>
      <c r="N5964" s="18">
        <v>2</v>
      </c>
    </row>
    <row r="5965" spans="13:14">
      <c r="M5965" s="4" t="s">
        <v>10</v>
      </c>
      <c r="N5965" s="18">
        <v>2</v>
      </c>
    </row>
    <row r="5966" spans="13:14">
      <c r="M5966" s="3">
        <v>9000063150</v>
      </c>
      <c r="N5966" s="18">
        <v>3</v>
      </c>
    </row>
    <row r="5967" spans="13:14">
      <c r="M5967" s="4" t="s">
        <v>10</v>
      </c>
      <c r="N5967" s="18">
        <v>3</v>
      </c>
    </row>
    <row r="5968" spans="13:14">
      <c r="M5968" s="3">
        <v>9000063151</v>
      </c>
      <c r="N5968" s="18">
        <v>4</v>
      </c>
    </row>
    <row r="5969" spans="13:14">
      <c r="M5969" s="4" t="s">
        <v>10</v>
      </c>
      <c r="N5969" s="18">
        <v>4</v>
      </c>
    </row>
    <row r="5970" spans="13:14">
      <c r="M5970" s="3">
        <v>9000063152</v>
      </c>
      <c r="N5970" s="18">
        <v>3</v>
      </c>
    </row>
    <row r="5971" spans="13:14">
      <c r="M5971" s="4" t="s">
        <v>10</v>
      </c>
      <c r="N5971" s="18">
        <v>3</v>
      </c>
    </row>
    <row r="5972" spans="13:14">
      <c r="M5972" s="3">
        <v>9000063153</v>
      </c>
      <c r="N5972" s="18">
        <v>4</v>
      </c>
    </row>
    <row r="5973" spans="13:14">
      <c r="M5973" s="4" t="s">
        <v>10</v>
      </c>
      <c r="N5973" s="18">
        <v>4</v>
      </c>
    </row>
    <row r="5974" spans="13:14">
      <c r="M5974" s="3">
        <v>9000063154</v>
      </c>
      <c r="N5974" s="18">
        <v>11</v>
      </c>
    </row>
    <row r="5975" spans="13:14">
      <c r="M5975" s="4" t="s">
        <v>10</v>
      </c>
      <c r="N5975" s="18">
        <v>11</v>
      </c>
    </row>
    <row r="5976" spans="13:14">
      <c r="M5976" s="3">
        <v>9000063155</v>
      </c>
      <c r="N5976" s="18">
        <v>9</v>
      </c>
    </row>
    <row r="5977" spans="13:14">
      <c r="M5977" s="4" t="s">
        <v>190</v>
      </c>
      <c r="N5977" s="18">
        <v>1</v>
      </c>
    </row>
    <row r="5978" spans="13:14">
      <c r="M5978" s="4" t="s">
        <v>10</v>
      </c>
      <c r="N5978" s="18">
        <v>8</v>
      </c>
    </row>
    <row r="5979" spans="13:14">
      <c r="M5979" s="3">
        <v>9000063156</v>
      </c>
      <c r="N5979" s="18">
        <v>2</v>
      </c>
    </row>
    <row r="5980" spans="13:14">
      <c r="M5980" s="4" t="s">
        <v>10</v>
      </c>
      <c r="N5980" s="18">
        <v>2</v>
      </c>
    </row>
    <row r="5981" spans="13:14">
      <c r="M5981" s="3">
        <v>9000063157</v>
      </c>
      <c r="N5981" s="18">
        <v>4</v>
      </c>
    </row>
    <row r="5982" spans="13:14">
      <c r="M5982" s="4" t="s">
        <v>10</v>
      </c>
      <c r="N5982" s="18">
        <v>4</v>
      </c>
    </row>
    <row r="5983" spans="13:14">
      <c r="M5983" s="3">
        <v>9000063178</v>
      </c>
      <c r="N5983" s="18">
        <v>6</v>
      </c>
    </row>
    <row r="5984" spans="13:14">
      <c r="M5984" s="4" t="s">
        <v>147</v>
      </c>
      <c r="N5984" s="18">
        <v>2</v>
      </c>
    </row>
    <row r="5985" spans="13:14">
      <c r="M5985" s="4" t="s">
        <v>10</v>
      </c>
      <c r="N5985" s="18">
        <v>4</v>
      </c>
    </row>
    <row r="5986" spans="13:14">
      <c r="M5986" s="3">
        <v>9000063223</v>
      </c>
      <c r="N5986" s="18">
        <v>1</v>
      </c>
    </row>
    <row r="5987" spans="13:14">
      <c r="M5987" s="4" t="s">
        <v>10</v>
      </c>
      <c r="N5987" s="18">
        <v>1</v>
      </c>
    </row>
    <row r="5988" spans="13:14">
      <c r="M5988" s="3">
        <v>9000063231</v>
      </c>
      <c r="N5988" s="18">
        <v>2</v>
      </c>
    </row>
    <row r="5989" spans="13:14">
      <c r="M5989" s="4" t="s">
        <v>10</v>
      </c>
      <c r="N5989" s="18">
        <v>2</v>
      </c>
    </row>
    <row r="5990" spans="13:14">
      <c r="M5990" s="3">
        <v>9000063235</v>
      </c>
      <c r="N5990" s="18">
        <v>6</v>
      </c>
    </row>
    <row r="5991" spans="13:14">
      <c r="M5991" s="4" t="s">
        <v>10</v>
      </c>
      <c r="N5991" s="18">
        <v>6</v>
      </c>
    </row>
    <row r="5992" spans="13:14">
      <c r="M5992" s="3">
        <v>9000063244</v>
      </c>
      <c r="N5992" s="18">
        <v>4</v>
      </c>
    </row>
    <row r="5993" spans="13:14">
      <c r="M5993" s="4" t="s">
        <v>10</v>
      </c>
      <c r="N5993" s="18">
        <v>4</v>
      </c>
    </row>
    <row r="5994" spans="13:14">
      <c r="M5994" s="3">
        <v>9000063245</v>
      </c>
      <c r="N5994" s="18">
        <v>3</v>
      </c>
    </row>
    <row r="5995" spans="13:14">
      <c r="M5995" s="4" t="s">
        <v>10</v>
      </c>
      <c r="N5995" s="18">
        <v>3</v>
      </c>
    </row>
    <row r="5996" spans="13:14">
      <c r="M5996" s="3">
        <v>9000063246</v>
      </c>
      <c r="N5996" s="18">
        <v>5</v>
      </c>
    </row>
    <row r="5997" spans="13:14">
      <c r="M5997" s="4" t="s">
        <v>10</v>
      </c>
      <c r="N5997" s="18">
        <v>5</v>
      </c>
    </row>
    <row r="5998" spans="13:14">
      <c r="M5998" s="3">
        <v>9000063248</v>
      </c>
      <c r="N5998" s="18">
        <v>2</v>
      </c>
    </row>
    <row r="5999" spans="13:14">
      <c r="M5999" s="4" t="s">
        <v>10</v>
      </c>
      <c r="N5999" s="18">
        <v>2</v>
      </c>
    </row>
    <row r="6000" spans="13:14">
      <c r="M6000" s="3">
        <v>9000063249</v>
      </c>
      <c r="N6000" s="18">
        <v>3</v>
      </c>
    </row>
    <row r="6001" spans="13:14">
      <c r="M6001" s="4" t="s">
        <v>10</v>
      </c>
      <c r="N6001" s="18">
        <v>3</v>
      </c>
    </row>
    <row r="6002" spans="13:14">
      <c r="M6002" s="3">
        <v>9000063250</v>
      </c>
      <c r="N6002" s="18">
        <v>1</v>
      </c>
    </row>
    <row r="6003" spans="13:14">
      <c r="M6003" s="4" t="s">
        <v>10</v>
      </c>
      <c r="N6003" s="18">
        <v>1</v>
      </c>
    </row>
    <row r="6004" spans="13:14">
      <c r="M6004" s="3">
        <v>9000063270</v>
      </c>
      <c r="N6004" s="18">
        <v>5</v>
      </c>
    </row>
    <row r="6005" spans="13:14">
      <c r="M6005" s="4" t="s">
        <v>21</v>
      </c>
      <c r="N6005" s="18">
        <v>1</v>
      </c>
    </row>
    <row r="6006" spans="13:14">
      <c r="M6006" s="4" t="s">
        <v>202</v>
      </c>
      <c r="N6006" s="18">
        <v>1</v>
      </c>
    </row>
    <row r="6007" spans="13:14">
      <c r="M6007" s="4" t="s">
        <v>10</v>
      </c>
      <c r="N6007" s="18">
        <v>3</v>
      </c>
    </row>
    <row r="6008" spans="13:14">
      <c r="M6008" s="3">
        <v>9000063275</v>
      </c>
      <c r="N6008" s="18">
        <v>5</v>
      </c>
    </row>
    <row r="6009" spans="13:14">
      <c r="M6009" s="4" t="s">
        <v>21</v>
      </c>
      <c r="N6009" s="18">
        <v>1</v>
      </c>
    </row>
    <row r="6010" spans="13:14">
      <c r="M6010" s="4" t="s">
        <v>10</v>
      </c>
      <c r="N6010" s="18">
        <v>4</v>
      </c>
    </row>
    <row r="6011" spans="13:14">
      <c r="M6011" s="3">
        <v>9000063284</v>
      </c>
      <c r="N6011" s="18">
        <v>3</v>
      </c>
    </row>
    <row r="6012" spans="13:14">
      <c r="M6012" s="4" t="s">
        <v>190</v>
      </c>
      <c r="N6012" s="18">
        <v>1</v>
      </c>
    </row>
    <row r="6013" spans="13:14">
      <c r="M6013" s="4" t="s">
        <v>10</v>
      </c>
      <c r="N6013" s="18">
        <v>2</v>
      </c>
    </row>
    <row r="6014" spans="13:14">
      <c r="M6014" s="3">
        <v>9000063291</v>
      </c>
      <c r="N6014" s="18">
        <v>2</v>
      </c>
    </row>
    <row r="6015" spans="13:14">
      <c r="M6015" s="4" t="s">
        <v>10</v>
      </c>
      <c r="N6015" s="18">
        <v>2</v>
      </c>
    </row>
    <row r="6016" spans="13:14">
      <c r="M6016" s="3">
        <v>9000063292</v>
      </c>
      <c r="N6016" s="18">
        <v>3</v>
      </c>
    </row>
    <row r="6017" spans="13:14">
      <c r="M6017" s="4" t="s">
        <v>10</v>
      </c>
      <c r="N6017" s="18">
        <v>3</v>
      </c>
    </row>
    <row r="6018" spans="13:14">
      <c r="M6018" s="3">
        <v>9000063300</v>
      </c>
      <c r="N6018" s="18">
        <v>3</v>
      </c>
    </row>
    <row r="6019" spans="13:14">
      <c r="M6019" s="4" t="s">
        <v>10</v>
      </c>
      <c r="N6019" s="18">
        <v>3</v>
      </c>
    </row>
    <row r="6020" spans="13:14">
      <c r="M6020" s="3">
        <v>9000063305</v>
      </c>
      <c r="N6020" s="18">
        <v>2</v>
      </c>
    </row>
    <row r="6021" spans="13:14">
      <c r="M6021" s="4" t="s">
        <v>10</v>
      </c>
      <c r="N6021" s="18">
        <v>2</v>
      </c>
    </row>
    <row r="6022" spans="13:14">
      <c r="M6022" s="3">
        <v>9000063306</v>
      </c>
      <c r="N6022" s="18">
        <v>2</v>
      </c>
    </row>
    <row r="6023" spans="13:14">
      <c r="M6023" s="4" t="s">
        <v>10</v>
      </c>
      <c r="N6023" s="18">
        <v>2</v>
      </c>
    </row>
    <row r="6024" spans="13:14">
      <c r="M6024" s="3">
        <v>9000063308</v>
      </c>
      <c r="N6024" s="18">
        <v>2</v>
      </c>
    </row>
    <row r="6025" spans="13:14">
      <c r="M6025" s="4" t="s">
        <v>10</v>
      </c>
      <c r="N6025" s="18">
        <v>2</v>
      </c>
    </row>
    <row r="6026" spans="13:14">
      <c r="M6026" s="3">
        <v>9000063309</v>
      </c>
      <c r="N6026" s="18">
        <v>2</v>
      </c>
    </row>
    <row r="6027" spans="13:14">
      <c r="M6027" s="4" t="s">
        <v>10</v>
      </c>
      <c r="N6027" s="18">
        <v>2</v>
      </c>
    </row>
    <row r="6028" spans="13:14">
      <c r="M6028" s="3">
        <v>9000063310</v>
      </c>
      <c r="N6028" s="18">
        <v>21</v>
      </c>
    </row>
    <row r="6029" spans="13:14">
      <c r="M6029" s="4" t="s">
        <v>21</v>
      </c>
      <c r="N6029" s="18">
        <v>1</v>
      </c>
    </row>
    <row r="6030" spans="13:14">
      <c r="M6030" s="4" t="s">
        <v>1507</v>
      </c>
      <c r="N6030" s="18">
        <v>1</v>
      </c>
    </row>
    <row r="6031" spans="13:14">
      <c r="M6031" s="4" t="s">
        <v>202</v>
      </c>
      <c r="N6031" s="18">
        <v>1</v>
      </c>
    </row>
    <row r="6032" spans="13:14">
      <c r="M6032" s="4" t="s">
        <v>10</v>
      </c>
      <c r="N6032" s="18">
        <v>18</v>
      </c>
    </row>
    <row r="6033" spans="13:14">
      <c r="M6033" s="3">
        <v>9000063311</v>
      </c>
      <c r="N6033" s="18">
        <v>2</v>
      </c>
    </row>
    <row r="6034" spans="13:14">
      <c r="M6034" s="4" t="s">
        <v>10</v>
      </c>
      <c r="N6034" s="18">
        <v>2</v>
      </c>
    </row>
    <row r="6035" spans="13:14">
      <c r="M6035" s="3">
        <v>9000063315</v>
      </c>
      <c r="N6035" s="18">
        <v>3</v>
      </c>
    </row>
    <row r="6036" spans="13:14">
      <c r="M6036" s="4" t="s">
        <v>10</v>
      </c>
      <c r="N6036" s="18">
        <v>3</v>
      </c>
    </row>
    <row r="6037" spans="13:14">
      <c r="M6037" s="3">
        <v>9000063316</v>
      </c>
      <c r="N6037" s="18">
        <v>2</v>
      </c>
    </row>
    <row r="6038" spans="13:14">
      <c r="M6038" s="4" t="s">
        <v>10</v>
      </c>
      <c r="N6038" s="18">
        <v>2</v>
      </c>
    </row>
    <row r="6039" spans="13:14">
      <c r="M6039" s="3">
        <v>9000063319</v>
      </c>
      <c r="N6039" s="18">
        <v>1</v>
      </c>
    </row>
    <row r="6040" spans="13:14">
      <c r="M6040" s="4" t="s">
        <v>10</v>
      </c>
      <c r="N6040" s="18">
        <v>1</v>
      </c>
    </row>
    <row r="6041" spans="13:14">
      <c r="M6041" s="3">
        <v>9000063320</v>
      </c>
      <c r="N6041" s="18">
        <v>2</v>
      </c>
    </row>
    <row r="6042" spans="13:14">
      <c r="M6042" s="4" t="s">
        <v>10</v>
      </c>
      <c r="N6042" s="18">
        <v>2</v>
      </c>
    </row>
    <row r="6043" spans="13:14">
      <c r="M6043" s="3">
        <v>9000063321</v>
      </c>
      <c r="N6043" s="18">
        <v>2</v>
      </c>
    </row>
    <row r="6044" spans="13:14">
      <c r="M6044" s="4" t="s">
        <v>10</v>
      </c>
      <c r="N6044" s="18">
        <v>2</v>
      </c>
    </row>
    <row r="6045" spans="13:14">
      <c r="M6045" s="3">
        <v>9000063323</v>
      </c>
      <c r="N6045" s="18">
        <v>3</v>
      </c>
    </row>
    <row r="6046" spans="13:14">
      <c r="M6046" s="4" t="s">
        <v>10</v>
      </c>
      <c r="N6046" s="18">
        <v>3</v>
      </c>
    </row>
    <row r="6047" spans="13:14">
      <c r="M6047" s="3">
        <v>9000063324</v>
      </c>
      <c r="N6047" s="18">
        <v>2</v>
      </c>
    </row>
    <row r="6048" spans="13:14">
      <c r="M6048" s="4" t="s">
        <v>10</v>
      </c>
      <c r="N6048" s="18">
        <v>2</v>
      </c>
    </row>
    <row r="6049" spans="13:14">
      <c r="M6049" s="3">
        <v>9000063325</v>
      </c>
      <c r="N6049" s="18">
        <v>7</v>
      </c>
    </row>
    <row r="6050" spans="13:14">
      <c r="M6050" s="4" t="s">
        <v>187</v>
      </c>
      <c r="N6050" s="18">
        <v>1</v>
      </c>
    </row>
    <row r="6051" spans="13:14">
      <c r="M6051" s="4" t="s">
        <v>190</v>
      </c>
      <c r="N6051" s="18">
        <v>1</v>
      </c>
    </row>
    <row r="6052" spans="13:14">
      <c r="M6052" s="4" t="s">
        <v>10</v>
      </c>
      <c r="N6052" s="18">
        <v>5</v>
      </c>
    </row>
    <row r="6053" spans="13:14">
      <c r="M6053" s="3">
        <v>9000063326</v>
      </c>
      <c r="N6053" s="18">
        <v>2</v>
      </c>
    </row>
    <row r="6054" spans="13:14">
      <c r="M6054" s="4" t="s">
        <v>10</v>
      </c>
      <c r="N6054" s="18">
        <v>2</v>
      </c>
    </row>
    <row r="6055" spans="13:14">
      <c r="M6055" s="3">
        <v>9000063328</v>
      </c>
      <c r="N6055" s="18">
        <v>1</v>
      </c>
    </row>
    <row r="6056" spans="13:14">
      <c r="M6056" s="4" t="s">
        <v>10</v>
      </c>
      <c r="N6056" s="18">
        <v>1</v>
      </c>
    </row>
    <row r="6057" spans="13:14">
      <c r="M6057" s="3">
        <v>9000063330</v>
      </c>
      <c r="N6057" s="18">
        <v>13</v>
      </c>
    </row>
    <row r="6058" spans="13:14">
      <c r="M6058" s="4" t="s">
        <v>21</v>
      </c>
      <c r="N6058" s="18">
        <v>1</v>
      </c>
    </row>
    <row r="6059" spans="13:14">
      <c r="M6059" s="4" t="s">
        <v>202</v>
      </c>
      <c r="N6059" s="18">
        <v>1</v>
      </c>
    </row>
    <row r="6060" spans="13:14">
      <c r="M6060" s="4" t="s">
        <v>10</v>
      </c>
      <c r="N6060" s="18">
        <v>11</v>
      </c>
    </row>
    <row r="6061" spans="13:14">
      <c r="M6061" s="3">
        <v>9000063350</v>
      </c>
      <c r="N6061" s="18">
        <v>8</v>
      </c>
    </row>
    <row r="6062" spans="13:14">
      <c r="M6062" s="4" t="s">
        <v>10</v>
      </c>
      <c r="N6062" s="18">
        <v>8</v>
      </c>
    </row>
    <row r="6063" spans="13:14">
      <c r="M6063" s="3">
        <v>9000063366</v>
      </c>
      <c r="N6063" s="18">
        <v>2</v>
      </c>
    </row>
    <row r="6064" spans="13:14">
      <c r="M6064" s="4" t="s">
        <v>10</v>
      </c>
      <c r="N6064" s="18">
        <v>2</v>
      </c>
    </row>
    <row r="6065" spans="13:14">
      <c r="M6065" s="3">
        <v>9000063367</v>
      </c>
      <c r="N6065" s="18">
        <v>3</v>
      </c>
    </row>
    <row r="6066" spans="13:14">
      <c r="M6066" s="4" t="s">
        <v>10</v>
      </c>
      <c r="N6066" s="18">
        <v>3</v>
      </c>
    </row>
    <row r="6067" spans="13:14">
      <c r="M6067" s="3">
        <v>9000063368</v>
      </c>
      <c r="N6067" s="18">
        <v>2</v>
      </c>
    </row>
    <row r="6068" spans="13:14">
      <c r="M6068" s="4" t="s">
        <v>202</v>
      </c>
      <c r="N6068" s="18">
        <v>1</v>
      </c>
    </row>
    <row r="6069" spans="13:14">
      <c r="M6069" s="4" t="s">
        <v>10</v>
      </c>
      <c r="N6069" s="18">
        <v>1</v>
      </c>
    </row>
    <row r="6070" spans="13:14">
      <c r="M6070" s="3">
        <v>9000063369</v>
      </c>
      <c r="N6070" s="18">
        <v>3</v>
      </c>
    </row>
    <row r="6071" spans="13:14">
      <c r="M6071" s="4" t="s">
        <v>202</v>
      </c>
      <c r="N6071" s="18">
        <v>1</v>
      </c>
    </row>
    <row r="6072" spans="13:14">
      <c r="M6072" s="4" t="s">
        <v>10</v>
      </c>
      <c r="N6072" s="18">
        <v>2</v>
      </c>
    </row>
    <row r="6073" spans="13:14">
      <c r="M6073" s="3">
        <v>9000063370</v>
      </c>
      <c r="N6073" s="18">
        <v>7</v>
      </c>
    </row>
    <row r="6074" spans="13:14">
      <c r="M6074" s="4" t="s">
        <v>489</v>
      </c>
      <c r="N6074" s="18">
        <v>1</v>
      </c>
    </row>
    <row r="6075" spans="13:14">
      <c r="M6075" s="4" t="s">
        <v>1507</v>
      </c>
      <c r="N6075" s="18">
        <v>1</v>
      </c>
    </row>
    <row r="6076" spans="13:14">
      <c r="M6076" s="4" t="s">
        <v>202</v>
      </c>
      <c r="N6076" s="18">
        <v>1</v>
      </c>
    </row>
    <row r="6077" spans="13:14">
      <c r="M6077" s="4" t="s">
        <v>114</v>
      </c>
      <c r="N6077" s="18">
        <v>1</v>
      </c>
    </row>
    <row r="6078" spans="13:14">
      <c r="M6078" s="4" t="s">
        <v>10</v>
      </c>
      <c r="N6078" s="18">
        <v>3</v>
      </c>
    </row>
    <row r="6079" spans="13:14">
      <c r="M6079" s="3">
        <v>9000063371</v>
      </c>
      <c r="N6079" s="18">
        <v>2</v>
      </c>
    </row>
    <row r="6080" spans="13:14">
      <c r="M6080" s="4" t="s">
        <v>202</v>
      </c>
      <c r="N6080" s="18">
        <v>1</v>
      </c>
    </row>
    <row r="6081" spans="13:14">
      <c r="M6081" s="4" t="s">
        <v>10</v>
      </c>
      <c r="N6081" s="18">
        <v>1</v>
      </c>
    </row>
    <row r="6082" spans="13:14">
      <c r="M6082" s="3">
        <v>9000063376</v>
      </c>
      <c r="N6082" s="18">
        <v>8</v>
      </c>
    </row>
    <row r="6083" spans="13:14">
      <c r="M6083" s="4" t="s">
        <v>202</v>
      </c>
      <c r="N6083" s="18">
        <v>1</v>
      </c>
    </row>
    <row r="6084" spans="13:14">
      <c r="M6084" s="4" t="s">
        <v>10</v>
      </c>
      <c r="N6084" s="18">
        <v>7</v>
      </c>
    </row>
    <row r="6085" spans="13:14">
      <c r="M6085" s="3">
        <v>9000063377</v>
      </c>
      <c r="N6085" s="18">
        <v>2</v>
      </c>
    </row>
    <row r="6086" spans="13:14">
      <c r="M6086" s="4" t="s">
        <v>202</v>
      </c>
      <c r="N6086" s="18">
        <v>1</v>
      </c>
    </row>
    <row r="6087" spans="13:14">
      <c r="M6087" s="4" t="s">
        <v>10</v>
      </c>
      <c r="N6087" s="18">
        <v>1</v>
      </c>
    </row>
    <row r="6088" spans="13:14">
      <c r="M6088" s="3">
        <v>9000063378</v>
      </c>
      <c r="N6088" s="18">
        <v>3</v>
      </c>
    </row>
    <row r="6089" spans="13:14">
      <c r="M6089" s="4" t="s">
        <v>202</v>
      </c>
      <c r="N6089" s="18">
        <v>1</v>
      </c>
    </row>
    <row r="6090" spans="13:14">
      <c r="M6090" s="4" t="s">
        <v>10</v>
      </c>
      <c r="N6090" s="18">
        <v>2</v>
      </c>
    </row>
    <row r="6091" spans="13:14">
      <c r="M6091" s="3">
        <v>9000063382</v>
      </c>
      <c r="N6091" s="18">
        <v>2</v>
      </c>
    </row>
    <row r="6092" spans="13:14">
      <c r="M6092" s="4" t="s">
        <v>10</v>
      </c>
      <c r="N6092" s="18">
        <v>2</v>
      </c>
    </row>
    <row r="6093" spans="13:14">
      <c r="M6093" s="3">
        <v>9000063392</v>
      </c>
      <c r="N6093" s="18">
        <v>12</v>
      </c>
    </row>
    <row r="6094" spans="13:14">
      <c r="M6094" s="4" t="s">
        <v>10</v>
      </c>
      <c r="N6094" s="18">
        <v>12</v>
      </c>
    </row>
    <row r="6095" spans="13:14">
      <c r="M6095" s="3">
        <v>9000063395</v>
      </c>
      <c r="N6095" s="18">
        <v>1</v>
      </c>
    </row>
    <row r="6096" spans="13:14">
      <c r="M6096" s="4" t="s">
        <v>10</v>
      </c>
      <c r="N6096" s="18">
        <v>1</v>
      </c>
    </row>
    <row r="6097" spans="13:14">
      <c r="M6097" s="3">
        <v>9000063407</v>
      </c>
      <c r="N6097" s="18">
        <v>3</v>
      </c>
    </row>
    <row r="6098" spans="13:14">
      <c r="M6098" s="4" t="s">
        <v>10</v>
      </c>
      <c r="N6098" s="18">
        <v>3</v>
      </c>
    </row>
    <row r="6099" spans="13:14">
      <c r="M6099" s="3">
        <v>9000063408</v>
      </c>
      <c r="N6099" s="18">
        <v>1</v>
      </c>
    </row>
    <row r="6100" spans="13:14">
      <c r="M6100" s="4" t="s">
        <v>10</v>
      </c>
      <c r="N6100" s="18">
        <v>1</v>
      </c>
    </row>
    <row r="6101" spans="13:14">
      <c r="M6101" s="3">
        <v>9000063414</v>
      </c>
      <c r="N6101" s="18">
        <v>1</v>
      </c>
    </row>
    <row r="6102" spans="13:14">
      <c r="M6102" s="4" t="s">
        <v>10</v>
      </c>
      <c r="N6102" s="18">
        <v>1</v>
      </c>
    </row>
    <row r="6103" spans="13:14">
      <c r="M6103" s="3">
        <v>9000063418</v>
      </c>
      <c r="N6103" s="18">
        <v>2</v>
      </c>
    </row>
    <row r="6104" spans="13:14">
      <c r="M6104" s="4" t="s">
        <v>202</v>
      </c>
      <c r="N6104" s="18">
        <v>1</v>
      </c>
    </row>
    <row r="6105" spans="13:14">
      <c r="M6105" s="4" t="s">
        <v>10</v>
      </c>
      <c r="N6105" s="18">
        <v>1</v>
      </c>
    </row>
    <row r="6106" spans="13:14">
      <c r="M6106" s="3">
        <v>9000063419</v>
      </c>
      <c r="N6106" s="18">
        <v>3</v>
      </c>
    </row>
    <row r="6107" spans="13:14">
      <c r="M6107" s="4" t="s">
        <v>10</v>
      </c>
      <c r="N6107" s="18">
        <v>3</v>
      </c>
    </row>
    <row r="6108" spans="13:14">
      <c r="M6108" s="3">
        <v>9000063420</v>
      </c>
      <c r="N6108" s="18">
        <v>6</v>
      </c>
    </row>
    <row r="6109" spans="13:14">
      <c r="M6109" s="4" t="s">
        <v>205</v>
      </c>
      <c r="N6109" s="18">
        <v>1</v>
      </c>
    </row>
    <row r="6110" spans="13:14">
      <c r="M6110" s="4" t="s">
        <v>10</v>
      </c>
      <c r="N6110" s="18">
        <v>5</v>
      </c>
    </row>
    <row r="6111" spans="13:14">
      <c r="M6111" s="3">
        <v>9000063422</v>
      </c>
      <c r="N6111" s="18">
        <v>4</v>
      </c>
    </row>
    <row r="6112" spans="13:14">
      <c r="M6112" s="4" t="s">
        <v>202</v>
      </c>
      <c r="N6112" s="18">
        <v>1</v>
      </c>
    </row>
    <row r="6113" spans="13:14">
      <c r="M6113" s="4" t="s">
        <v>10</v>
      </c>
      <c r="N6113" s="18">
        <v>3</v>
      </c>
    </row>
    <row r="6114" spans="13:14">
      <c r="M6114" s="3">
        <v>9000063423</v>
      </c>
      <c r="N6114" s="18">
        <v>4</v>
      </c>
    </row>
    <row r="6115" spans="13:14">
      <c r="M6115" s="4" t="s">
        <v>205</v>
      </c>
      <c r="N6115" s="18">
        <v>1</v>
      </c>
    </row>
    <row r="6116" spans="13:14">
      <c r="M6116" s="4" t="s">
        <v>10</v>
      </c>
      <c r="N6116" s="18">
        <v>3</v>
      </c>
    </row>
    <row r="6117" spans="13:14">
      <c r="M6117" s="3">
        <v>9000063424</v>
      </c>
      <c r="N6117" s="18">
        <v>7</v>
      </c>
    </row>
    <row r="6118" spans="13:14">
      <c r="M6118" s="4" t="s">
        <v>202</v>
      </c>
      <c r="N6118" s="18">
        <v>1</v>
      </c>
    </row>
    <row r="6119" spans="13:14">
      <c r="M6119" s="4" t="s">
        <v>10</v>
      </c>
      <c r="N6119" s="18">
        <v>6</v>
      </c>
    </row>
    <row r="6120" spans="13:14">
      <c r="M6120" s="3">
        <v>9000063428</v>
      </c>
      <c r="N6120" s="18">
        <v>4</v>
      </c>
    </row>
    <row r="6121" spans="13:14">
      <c r="M6121" s="4" t="s">
        <v>202</v>
      </c>
      <c r="N6121" s="18">
        <v>1</v>
      </c>
    </row>
    <row r="6122" spans="13:14">
      <c r="M6122" s="4" t="s">
        <v>10</v>
      </c>
      <c r="N6122" s="18">
        <v>3</v>
      </c>
    </row>
    <row r="6123" spans="13:14">
      <c r="M6123" s="3">
        <v>9000063449</v>
      </c>
      <c r="N6123" s="18">
        <v>3</v>
      </c>
    </row>
    <row r="6124" spans="13:14">
      <c r="M6124" s="4" t="s">
        <v>10</v>
      </c>
      <c r="N6124" s="18">
        <v>3</v>
      </c>
    </row>
    <row r="6125" spans="13:14">
      <c r="M6125" s="3">
        <v>9000063453</v>
      </c>
      <c r="N6125" s="18">
        <v>3</v>
      </c>
    </row>
    <row r="6126" spans="13:14">
      <c r="M6126" s="4" t="s">
        <v>202</v>
      </c>
      <c r="N6126" s="18">
        <v>1</v>
      </c>
    </row>
    <row r="6127" spans="13:14">
      <c r="M6127" s="4" t="s">
        <v>10</v>
      </c>
      <c r="N6127" s="18">
        <v>2</v>
      </c>
    </row>
    <row r="6128" spans="13:14">
      <c r="M6128" s="3">
        <v>9000063454</v>
      </c>
      <c r="N6128" s="18">
        <v>4</v>
      </c>
    </row>
    <row r="6129" spans="13:14">
      <c r="M6129" s="4" t="s">
        <v>202</v>
      </c>
      <c r="N6129" s="18">
        <v>1</v>
      </c>
    </row>
    <row r="6130" spans="13:14">
      <c r="M6130" s="4" t="s">
        <v>10</v>
      </c>
      <c r="N6130" s="18">
        <v>3</v>
      </c>
    </row>
    <row r="6131" spans="13:14">
      <c r="M6131" s="3">
        <v>9000063488</v>
      </c>
      <c r="N6131" s="18">
        <v>1</v>
      </c>
    </row>
    <row r="6132" spans="13:14">
      <c r="M6132" s="4" t="s">
        <v>10</v>
      </c>
      <c r="N6132" s="18">
        <v>1</v>
      </c>
    </row>
    <row r="6133" spans="13:14">
      <c r="M6133" s="3">
        <v>9000063506</v>
      </c>
      <c r="N6133" s="18">
        <v>3</v>
      </c>
    </row>
    <row r="6134" spans="13:14">
      <c r="M6134" s="4" t="s">
        <v>10</v>
      </c>
      <c r="N6134" s="18">
        <v>3</v>
      </c>
    </row>
    <row r="6135" spans="13:14">
      <c r="M6135" s="3">
        <v>9000063509</v>
      </c>
      <c r="N6135" s="18">
        <v>5</v>
      </c>
    </row>
    <row r="6136" spans="13:14">
      <c r="M6136" s="4" t="s">
        <v>10</v>
      </c>
      <c r="N6136" s="18">
        <v>5</v>
      </c>
    </row>
    <row r="6137" spans="13:14">
      <c r="M6137" s="3">
        <v>9000063510</v>
      </c>
      <c r="N6137" s="18">
        <v>3</v>
      </c>
    </row>
    <row r="6138" spans="13:14">
      <c r="M6138" s="4" t="s">
        <v>116</v>
      </c>
      <c r="N6138" s="18">
        <v>1</v>
      </c>
    </row>
    <row r="6139" spans="13:14">
      <c r="M6139" s="4" t="s">
        <v>114</v>
      </c>
      <c r="N6139" s="18">
        <v>1</v>
      </c>
    </row>
    <row r="6140" spans="13:14">
      <c r="M6140" s="4" t="s">
        <v>10</v>
      </c>
      <c r="N6140" s="18">
        <v>1</v>
      </c>
    </row>
    <row r="6141" spans="13:14">
      <c r="M6141" s="3">
        <v>9000063526</v>
      </c>
      <c r="N6141" s="18">
        <v>2</v>
      </c>
    </row>
    <row r="6142" spans="13:14">
      <c r="M6142" s="4" t="s">
        <v>1507</v>
      </c>
      <c r="N6142" s="18">
        <v>1</v>
      </c>
    </row>
    <row r="6143" spans="13:14">
      <c r="M6143" s="4" t="s">
        <v>202</v>
      </c>
      <c r="N6143" s="18">
        <v>1</v>
      </c>
    </row>
    <row r="6144" spans="13:14">
      <c r="M6144" s="3">
        <v>9000063527</v>
      </c>
      <c r="N6144" s="18">
        <v>2</v>
      </c>
    </row>
    <row r="6145" spans="13:14">
      <c r="M6145" s="4" t="s">
        <v>1507</v>
      </c>
      <c r="N6145" s="18">
        <v>1</v>
      </c>
    </row>
    <row r="6146" spans="13:14">
      <c r="M6146" s="4" t="s">
        <v>205</v>
      </c>
      <c r="N6146" s="18">
        <v>1</v>
      </c>
    </row>
    <row r="6147" spans="13:14">
      <c r="M6147" s="3">
        <v>9000063531</v>
      </c>
      <c r="N6147" s="18">
        <v>2</v>
      </c>
    </row>
    <row r="6148" spans="13:14">
      <c r="M6148" s="4" t="s">
        <v>10</v>
      </c>
      <c r="N6148" s="18">
        <v>2</v>
      </c>
    </row>
    <row r="6149" spans="13:14">
      <c r="M6149" s="3">
        <v>9000063548</v>
      </c>
      <c r="N6149" s="18">
        <v>3</v>
      </c>
    </row>
    <row r="6150" spans="13:14">
      <c r="M6150" s="4" t="s">
        <v>21</v>
      </c>
      <c r="N6150" s="18">
        <v>2</v>
      </c>
    </row>
    <row r="6151" spans="13:14">
      <c r="M6151" s="4" t="s">
        <v>10</v>
      </c>
      <c r="N6151" s="18">
        <v>1</v>
      </c>
    </row>
    <row r="6152" spans="13:14">
      <c r="M6152" s="3">
        <v>9000063581</v>
      </c>
      <c r="N6152" s="18">
        <v>7</v>
      </c>
    </row>
    <row r="6153" spans="13:14">
      <c r="M6153" s="4" t="s">
        <v>10</v>
      </c>
      <c r="N6153" s="18">
        <v>7</v>
      </c>
    </row>
    <row r="6154" spans="13:14">
      <c r="M6154" s="3">
        <v>9000063582</v>
      </c>
      <c r="N6154" s="18">
        <v>3</v>
      </c>
    </row>
    <row r="6155" spans="13:14">
      <c r="M6155" s="4" t="s">
        <v>10</v>
      </c>
      <c r="N6155" s="18">
        <v>3</v>
      </c>
    </row>
    <row r="6156" spans="13:14">
      <c r="M6156" s="3">
        <v>9000063584</v>
      </c>
      <c r="N6156" s="18">
        <v>2</v>
      </c>
    </row>
    <row r="6157" spans="13:14">
      <c r="M6157" s="4" t="s">
        <v>202</v>
      </c>
      <c r="N6157" s="18">
        <v>1</v>
      </c>
    </row>
    <row r="6158" spans="13:14">
      <c r="M6158" s="4" t="s">
        <v>10</v>
      </c>
      <c r="N6158" s="18">
        <v>1</v>
      </c>
    </row>
    <row r="6159" spans="13:14">
      <c r="M6159" s="3">
        <v>9000063588</v>
      </c>
      <c r="N6159" s="18">
        <v>2</v>
      </c>
    </row>
    <row r="6160" spans="13:14">
      <c r="M6160" s="4" t="s">
        <v>10</v>
      </c>
      <c r="N6160" s="18">
        <v>2</v>
      </c>
    </row>
    <row r="6161" spans="13:14">
      <c r="M6161" s="3">
        <v>9000063595</v>
      </c>
      <c r="N6161" s="18">
        <v>5</v>
      </c>
    </row>
    <row r="6162" spans="13:14">
      <c r="M6162" s="4" t="s">
        <v>1507</v>
      </c>
      <c r="N6162" s="18">
        <v>1</v>
      </c>
    </row>
    <row r="6163" spans="13:14">
      <c r="M6163" s="4" t="s">
        <v>202</v>
      </c>
      <c r="N6163" s="18">
        <v>1</v>
      </c>
    </row>
    <row r="6164" spans="13:14">
      <c r="M6164" s="4" t="s">
        <v>114</v>
      </c>
      <c r="N6164" s="18">
        <v>1</v>
      </c>
    </row>
    <row r="6165" spans="13:14">
      <c r="M6165" s="4" t="s">
        <v>10</v>
      </c>
      <c r="N6165" s="18">
        <v>2</v>
      </c>
    </row>
    <row r="6166" spans="13:14">
      <c r="M6166" s="3">
        <v>9000063596</v>
      </c>
      <c r="N6166" s="18">
        <v>6</v>
      </c>
    </row>
    <row r="6167" spans="13:14">
      <c r="M6167" s="4" t="s">
        <v>1507</v>
      </c>
      <c r="N6167" s="18">
        <v>1</v>
      </c>
    </row>
    <row r="6168" spans="13:14">
      <c r="M6168" s="4" t="s">
        <v>116</v>
      </c>
      <c r="N6168" s="18">
        <v>1</v>
      </c>
    </row>
    <row r="6169" spans="13:14">
      <c r="M6169" s="4" t="s">
        <v>10</v>
      </c>
      <c r="N6169" s="18">
        <v>4</v>
      </c>
    </row>
    <row r="6170" spans="13:14">
      <c r="M6170" s="3">
        <v>9000063609</v>
      </c>
      <c r="N6170" s="18">
        <v>3</v>
      </c>
    </row>
    <row r="6171" spans="13:14">
      <c r="M6171" s="4" t="s">
        <v>10</v>
      </c>
      <c r="N6171" s="18">
        <v>3</v>
      </c>
    </row>
    <row r="6172" spans="13:14">
      <c r="M6172" s="3">
        <v>9000063610</v>
      </c>
      <c r="N6172" s="18">
        <v>5</v>
      </c>
    </row>
    <row r="6173" spans="13:14">
      <c r="M6173" s="4" t="s">
        <v>10</v>
      </c>
      <c r="N6173" s="18">
        <v>5</v>
      </c>
    </row>
    <row r="6174" spans="13:14">
      <c r="M6174" s="3">
        <v>9000063611</v>
      </c>
      <c r="N6174" s="18">
        <v>15</v>
      </c>
    </row>
    <row r="6175" spans="13:14">
      <c r="M6175" s="4" t="s">
        <v>147</v>
      </c>
      <c r="N6175" s="18">
        <v>2</v>
      </c>
    </row>
    <row r="6176" spans="13:14">
      <c r="M6176" s="4" t="s">
        <v>202</v>
      </c>
      <c r="N6176" s="18">
        <v>1</v>
      </c>
    </row>
    <row r="6177" spans="13:14">
      <c r="M6177" s="4" t="s">
        <v>205</v>
      </c>
      <c r="N6177" s="18">
        <v>1</v>
      </c>
    </row>
    <row r="6178" spans="13:14">
      <c r="M6178" s="4" t="s">
        <v>10</v>
      </c>
      <c r="N6178" s="18">
        <v>11</v>
      </c>
    </row>
    <row r="6179" spans="13:14">
      <c r="M6179" s="3">
        <v>9000063628</v>
      </c>
      <c r="N6179" s="18">
        <v>1</v>
      </c>
    </row>
    <row r="6180" spans="13:14">
      <c r="M6180" s="4" t="s">
        <v>10</v>
      </c>
      <c r="N6180" s="18">
        <v>1</v>
      </c>
    </row>
    <row r="6181" spans="13:14">
      <c r="M6181" s="3">
        <v>9000063648</v>
      </c>
      <c r="N6181" s="18">
        <v>12</v>
      </c>
    </row>
    <row r="6182" spans="13:14">
      <c r="M6182" s="4" t="s">
        <v>202</v>
      </c>
      <c r="N6182" s="18">
        <v>1</v>
      </c>
    </row>
    <row r="6183" spans="13:14">
      <c r="M6183" s="4" t="s">
        <v>10</v>
      </c>
      <c r="N6183" s="18">
        <v>11</v>
      </c>
    </row>
    <row r="6184" spans="13:14">
      <c r="M6184" s="3">
        <v>9000063664</v>
      </c>
      <c r="N6184" s="18">
        <v>1</v>
      </c>
    </row>
    <row r="6185" spans="13:14">
      <c r="M6185" s="4" t="s">
        <v>10</v>
      </c>
      <c r="N6185" s="18">
        <v>1</v>
      </c>
    </row>
    <row r="6186" spans="13:14">
      <c r="M6186" s="3">
        <v>9000063666</v>
      </c>
      <c r="N6186" s="18">
        <v>7</v>
      </c>
    </row>
    <row r="6187" spans="13:14">
      <c r="M6187" s="4" t="s">
        <v>202</v>
      </c>
      <c r="N6187" s="18">
        <v>1</v>
      </c>
    </row>
    <row r="6188" spans="13:14">
      <c r="M6188" s="4" t="s">
        <v>10</v>
      </c>
      <c r="N6188" s="18">
        <v>6</v>
      </c>
    </row>
    <row r="6189" spans="13:14">
      <c r="M6189" s="3">
        <v>9000063696</v>
      </c>
      <c r="N6189" s="18">
        <v>5</v>
      </c>
    </row>
    <row r="6190" spans="13:14">
      <c r="M6190" s="4" t="s">
        <v>10</v>
      </c>
      <c r="N6190" s="18">
        <v>5</v>
      </c>
    </row>
    <row r="6191" spans="13:14">
      <c r="M6191" s="3">
        <v>9000063700</v>
      </c>
      <c r="N6191" s="18">
        <v>3</v>
      </c>
    </row>
    <row r="6192" spans="13:14">
      <c r="M6192" s="4" t="s">
        <v>10</v>
      </c>
      <c r="N6192" s="18">
        <v>3</v>
      </c>
    </row>
    <row r="6193" spans="13:14">
      <c r="M6193" s="3">
        <v>9000063714</v>
      </c>
      <c r="N6193" s="18">
        <v>4</v>
      </c>
    </row>
    <row r="6194" spans="13:14">
      <c r="M6194" s="4" t="s">
        <v>10</v>
      </c>
      <c r="N6194" s="18">
        <v>4</v>
      </c>
    </row>
    <row r="6195" spans="13:14">
      <c r="M6195" s="3">
        <v>9000063757</v>
      </c>
      <c r="N6195" s="18">
        <v>2</v>
      </c>
    </row>
    <row r="6196" spans="13:14">
      <c r="M6196" s="4" t="s">
        <v>10</v>
      </c>
      <c r="N6196" s="18">
        <v>2</v>
      </c>
    </row>
    <row r="6197" spans="13:14">
      <c r="M6197" s="3">
        <v>9000063759</v>
      </c>
      <c r="N6197" s="18">
        <v>20</v>
      </c>
    </row>
    <row r="6198" spans="13:14">
      <c r="M6198" s="4" t="s">
        <v>10</v>
      </c>
      <c r="N6198" s="18">
        <v>20</v>
      </c>
    </row>
    <row r="6199" spans="13:14">
      <c r="M6199" s="3">
        <v>9000063769</v>
      </c>
      <c r="N6199" s="18">
        <v>1</v>
      </c>
    </row>
    <row r="6200" spans="13:14">
      <c r="M6200" s="4" t="s">
        <v>10</v>
      </c>
      <c r="N6200" s="18">
        <v>1</v>
      </c>
    </row>
    <row r="6201" spans="13:14">
      <c r="M6201" s="3">
        <v>9000063772</v>
      </c>
      <c r="N6201" s="18">
        <v>10</v>
      </c>
    </row>
    <row r="6202" spans="13:14">
      <c r="M6202" s="4" t="s">
        <v>10</v>
      </c>
      <c r="N6202" s="18">
        <v>10</v>
      </c>
    </row>
    <row r="6203" spans="13:14">
      <c r="M6203" s="3">
        <v>9000063818</v>
      </c>
      <c r="N6203" s="18">
        <v>3</v>
      </c>
    </row>
    <row r="6204" spans="13:14">
      <c r="M6204" s="4" t="s">
        <v>10</v>
      </c>
      <c r="N6204" s="18">
        <v>3</v>
      </c>
    </row>
    <row r="6205" spans="13:14">
      <c r="M6205" s="3">
        <v>9000063820</v>
      </c>
      <c r="N6205" s="18">
        <v>5</v>
      </c>
    </row>
    <row r="6206" spans="13:14">
      <c r="M6206" s="4" t="s">
        <v>187</v>
      </c>
      <c r="N6206" s="18">
        <v>1</v>
      </c>
    </row>
    <row r="6207" spans="13:14">
      <c r="M6207" s="4" t="s">
        <v>10</v>
      </c>
      <c r="N6207" s="18">
        <v>4</v>
      </c>
    </row>
    <row r="6208" spans="13:14">
      <c r="M6208" s="3">
        <v>9000063822</v>
      </c>
      <c r="N6208" s="18">
        <v>2</v>
      </c>
    </row>
    <row r="6209" spans="13:14">
      <c r="M6209" s="4" t="s">
        <v>10</v>
      </c>
      <c r="N6209" s="18">
        <v>2</v>
      </c>
    </row>
    <row r="6210" spans="13:14">
      <c r="M6210" s="3">
        <v>9000063827</v>
      </c>
      <c r="N6210" s="18">
        <v>4</v>
      </c>
    </row>
    <row r="6211" spans="13:14">
      <c r="M6211" s="4" t="s">
        <v>21</v>
      </c>
      <c r="N6211" s="18">
        <v>1</v>
      </c>
    </row>
    <row r="6212" spans="13:14">
      <c r="M6212" s="4" t="s">
        <v>10</v>
      </c>
      <c r="N6212" s="18">
        <v>3</v>
      </c>
    </row>
    <row r="6213" spans="13:14">
      <c r="M6213" s="3">
        <v>9000063829</v>
      </c>
      <c r="N6213" s="18">
        <v>2</v>
      </c>
    </row>
    <row r="6214" spans="13:14">
      <c r="M6214" s="4" t="s">
        <v>10</v>
      </c>
      <c r="N6214" s="18">
        <v>2</v>
      </c>
    </row>
    <row r="6215" spans="13:14">
      <c r="M6215" s="3">
        <v>9000063830</v>
      </c>
      <c r="N6215" s="18">
        <v>1</v>
      </c>
    </row>
    <row r="6216" spans="13:14">
      <c r="M6216" s="4" t="s">
        <v>10</v>
      </c>
      <c r="N6216" s="18">
        <v>1</v>
      </c>
    </row>
    <row r="6217" spans="13:14">
      <c r="M6217" s="3">
        <v>9000063844</v>
      </c>
      <c r="N6217" s="18">
        <v>1</v>
      </c>
    </row>
    <row r="6218" spans="13:14">
      <c r="M6218" s="4" t="s">
        <v>10</v>
      </c>
      <c r="N6218" s="18">
        <v>1</v>
      </c>
    </row>
    <row r="6219" spans="13:14">
      <c r="M6219" s="3">
        <v>9000063847</v>
      </c>
      <c r="N6219" s="18">
        <v>2</v>
      </c>
    </row>
    <row r="6220" spans="13:14">
      <c r="M6220" s="4" t="s">
        <v>10</v>
      </c>
      <c r="N6220" s="18">
        <v>2</v>
      </c>
    </row>
    <row r="6221" spans="13:14">
      <c r="M6221" s="3">
        <v>9000063874</v>
      </c>
      <c r="N6221" s="18">
        <v>5</v>
      </c>
    </row>
    <row r="6222" spans="13:14">
      <c r="M6222" s="4" t="s">
        <v>10</v>
      </c>
      <c r="N6222" s="18">
        <v>5</v>
      </c>
    </row>
    <row r="6223" spans="13:14">
      <c r="M6223" s="3">
        <v>9000063902</v>
      </c>
      <c r="N6223" s="18">
        <v>8</v>
      </c>
    </row>
    <row r="6224" spans="13:14">
      <c r="M6224" s="4" t="s">
        <v>10</v>
      </c>
      <c r="N6224" s="18">
        <v>8</v>
      </c>
    </row>
    <row r="6225" spans="13:14">
      <c r="M6225" s="3">
        <v>9000063904</v>
      </c>
      <c r="N6225" s="18">
        <v>6</v>
      </c>
    </row>
    <row r="6226" spans="13:14">
      <c r="M6226" s="4" t="s">
        <v>10</v>
      </c>
      <c r="N6226" s="18">
        <v>6</v>
      </c>
    </row>
    <row r="6227" spans="13:14">
      <c r="M6227" s="3">
        <v>9000063906</v>
      </c>
      <c r="N6227" s="18">
        <v>1</v>
      </c>
    </row>
    <row r="6228" spans="13:14">
      <c r="M6228" s="4" t="s">
        <v>10</v>
      </c>
      <c r="N6228" s="18">
        <v>1</v>
      </c>
    </row>
    <row r="6229" spans="13:14">
      <c r="M6229" s="3">
        <v>9000063907</v>
      </c>
      <c r="N6229" s="18">
        <v>1</v>
      </c>
    </row>
    <row r="6230" spans="13:14">
      <c r="M6230" s="4" t="s">
        <v>10</v>
      </c>
      <c r="N6230" s="18">
        <v>1</v>
      </c>
    </row>
    <row r="6231" spans="13:14">
      <c r="M6231" s="3">
        <v>9000063988</v>
      </c>
      <c r="N6231" s="18">
        <v>3</v>
      </c>
    </row>
    <row r="6232" spans="13:14">
      <c r="M6232" s="4" t="s">
        <v>10</v>
      </c>
      <c r="N6232" s="18">
        <v>3</v>
      </c>
    </row>
    <row r="6233" spans="13:14">
      <c r="M6233" s="3">
        <v>9000063995</v>
      </c>
      <c r="N6233" s="18">
        <v>2</v>
      </c>
    </row>
    <row r="6234" spans="13:14">
      <c r="M6234" s="4" t="s">
        <v>10</v>
      </c>
      <c r="N6234" s="18">
        <v>2</v>
      </c>
    </row>
    <row r="6235" spans="13:14">
      <c r="M6235" s="3">
        <v>9000064008</v>
      </c>
      <c r="N6235" s="18">
        <v>2</v>
      </c>
    </row>
    <row r="6236" spans="13:14">
      <c r="M6236" s="4" t="s">
        <v>10</v>
      </c>
      <c r="N6236" s="18">
        <v>2</v>
      </c>
    </row>
    <row r="6237" spans="13:14">
      <c r="M6237" s="3">
        <v>9000064027</v>
      </c>
      <c r="N6237" s="18">
        <v>2</v>
      </c>
    </row>
    <row r="6238" spans="13:14">
      <c r="M6238" s="4" t="s">
        <v>10</v>
      </c>
      <c r="N6238" s="18">
        <v>2</v>
      </c>
    </row>
    <row r="6239" spans="13:14">
      <c r="M6239" s="3">
        <v>9000064029</v>
      </c>
      <c r="N6239" s="18">
        <v>1</v>
      </c>
    </row>
    <row r="6240" spans="13:14">
      <c r="M6240" s="4" t="s">
        <v>10</v>
      </c>
      <c r="N6240" s="18">
        <v>1</v>
      </c>
    </row>
    <row r="6241" spans="13:14">
      <c r="M6241" s="3">
        <v>9000064128</v>
      </c>
      <c r="N6241" s="18">
        <v>3</v>
      </c>
    </row>
    <row r="6242" spans="13:14">
      <c r="M6242" s="4" t="s">
        <v>10</v>
      </c>
      <c r="N6242" s="18">
        <v>3</v>
      </c>
    </row>
    <row r="6243" spans="13:14">
      <c r="M6243" s="3">
        <v>9000064130</v>
      </c>
      <c r="N6243" s="18">
        <v>12</v>
      </c>
    </row>
    <row r="6244" spans="13:14">
      <c r="M6244" s="4" t="s">
        <v>10</v>
      </c>
      <c r="N6244" s="18">
        <v>12</v>
      </c>
    </row>
    <row r="6245" spans="13:14">
      <c r="M6245" s="3">
        <v>9000064131</v>
      </c>
      <c r="N6245" s="18">
        <v>3</v>
      </c>
    </row>
    <row r="6246" spans="13:14">
      <c r="M6246" s="4" t="s">
        <v>10</v>
      </c>
      <c r="N6246" s="18">
        <v>3</v>
      </c>
    </row>
    <row r="6247" spans="13:14">
      <c r="M6247" s="3">
        <v>9000064132</v>
      </c>
      <c r="N6247" s="18">
        <v>2</v>
      </c>
    </row>
    <row r="6248" spans="13:14">
      <c r="M6248" s="4" t="s">
        <v>10</v>
      </c>
      <c r="N6248" s="18">
        <v>2</v>
      </c>
    </row>
    <row r="6249" spans="13:14">
      <c r="M6249" s="3">
        <v>9000064135</v>
      </c>
      <c r="N6249" s="18">
        <v>1</v>
      </c>
    </row>
    <row r="6250" spans="13:14">
      <c r="M6250" s="4" t="s">
        <v>116</v>
      </c>
      <c r="N6250" s="18">
        <v>1</v>
      </c>
    </row>
    <row r="6251" spans="13:14">
      <c r="M6251" s="3">
        <v>9000064151</v>
      </c>
      <c r="N6251" s="18">
        <v>2</v>
      </c>
    </row>
    <row r="6252" spans="13:14">
      <c r="M6252" s="4" t="s">
        <v>10</v>
      </c>
      <c r="N6252" s="18">
        <v>2</v>
      </c>
    </row>
    <row r="6253" spans="13:14">
      <c r="M6253" s="3">
        <v>9000064160</v>
      </c>
      <c r="N6253" s="18">
        <v>1</v>
      </c>
    </row>
    <row r="6254" spans="13:14">
      <c r="M6254" s="4" t="s">
        <v>10</v>
      </c>
      <c r="N6254" s="18">
        <v>1</v>
      </c>
    </row>
    <row r="6255" spans="13:14">
      <c r="M6255" s="3">
        <v>9000064173</v>
      </c>
      <c r="N6255" s="18">
        <v>2</v>
      </c>
    </row>
    <row r="6256" spans="13:14">
      <c r="M6256" s="4" t="s">
        <v>10</v>
      </c>
      <c r="N6256" s="18">
        <v>2</v>
      </c>
    </row>
    <row r="6257" spans="13:14">
      <c r="M6257" s="3">
        <v>9000064210</v>
      </c>
      <c r="N6257" s="18">
        <v>1</v>
      </c>
    </row>
    <row r="6258" spans="13:14">
      <c r="M6258" s="4" t="s">
        <v>10</v>
      </c>
      <c r="N6258" s="18">
        <v>1</v>
      </c>
    </row>
    <row r="6259" spans="13:14">
      <c r="M6259" s="3">
        <v>9000064238</v>
      </c>
      <c r="N6259" s="18">
        <v>1</v>
      </c>
    </row>
    <row r="6260" spans="13:14">
      <c r="M6260" s="4" t="s">
        <v>10</v>
      </c>
      <c r="N6260" s="18">
        <v>1</v>
      </c>
    </row>
    <row r="6261" spans="13:14">
      <c r="M6261" s="3">
        <v>9000064293</v>
      </c>
      <c r="N6261" s="18">
        <v>1</v>
      </c>
    </row>
    <row r="6262" spans="13:14">
      <c r="M6262" s="4" t="s">
        <v>10</v>
      </c>
      <c r="N6262" s="18">
        <v>1</v>
      </c>
    </row>
    <row r="6263" spans="13:14">
      <c r="M6263" s="3">
        <v>9000064326</v>
      </c>
      <c r="N6263" s="18">
        <v>1</v>
      </c>
    </row>
    <row r="6264" spans="13:14">
      <c r="M6264" s="4" t="s">
        <v>10</v>
      </c>
      <c r="N6264" s="18">
        <v>1</v>
      </c>
    </row>
    <row r="6265" spans="13:14">
      <c r="M6265" s="3">
        <v>9000064329</v>
      </c>
      <c r="N6265" s="18">
        <v>1</v>
      </c>
    </row>
    <row r="6266" spans="13:14">
      <c r="M6266" s="4" t="s">
        <v>10</v>
      </c>
      <c r="N6266" s="18">
        <v>1</v>
      </c>
    </row>
    <row r="6267" spans="13:14">
      <c r="M6267" s="3">
        <v>9000064333</v>
      </c>
      <c r="N6267" s="18">
        <v>2</v>
      </c>
    </row>
    <row r="6268" spans="13:14">
      <c r="M6268" s="4" t="s">
        <v>10</v>
      </c>
      <c r="N6268" s="18">
        <v>2</v>
      </c>
    </row>
    <row r="6269" spans="13:14">
      <c r="M6269" s="3">
        <v>9000064336</v>
      </c>
      <c r="N6269" s="18">
        <v>1</v>
      </c>
    </row>
    <row r="6270" spans="13:14">
      <c r="M6270" s="4" t="s">
        <v>10</v>
      </c>
      <c r="N6270" s="18">
        <v>1</v>
      </c>
    </row>
    <row r="6271" spans="13:14">
      <c r="M6271" s="3">
        <v>9000064357</v>
      </c>
      <c r="N6271" s="18">
        <v>4</v>
      </c>
    </row>
    <row r="6272" spans="13:14">
      <c r="M6272" s="4" t="s">
        <v>10</v>
      </c>
      <c r="N6272" s="18">
        <v>4</v>
      </c>
    </row>
    <row r="6273" spans="13:14">
      <c r="M6273" s="3">
        <v>9000064372</v>
      </c>
      <c r="N6273" s="18">
        <v>4</v>
      </c>
    </row>
    <row r="6274" spans="13:14">
      <c r="M6274" s="4" t="s">
        <v>10</v>
      </c>
      <c r="N6274" s="18">
        <v>4</v>
      </c>
    </row>
    <row r="6275" spans="13:14">
      <c r="M6275" s="3">
        <v>9000064379</v>
      </c>
      <c r="N6275" s="18">
        <v>3</v>
      </c>
    </row>
    <row r="6276" spans="13:14">
      <c r="M6276" s="4" t="s">
        <v>10</v>
      </c>
      <c r="N6276" s="18">
        <v>3</v>
      </c>
    </row>
    <row r="6277" spans="13:14">
      <c r="M6277" s="3">
        <v>9000064423</v>
      </c>
      <c r="N6277" s="18">
        <v>1</v>
      </c>
    </row>
    <row r="6278" spans="13:14">
      <c r="M6278" s="4" t="s">
        <v>10</v>
      </c>
      <c r="N6278" s="18">
        <v>1</v>
      </c>
    </row>
    <row r="6279" spans="13:14">
      <c r="M6279" s="3">
        <v>9000064425</v>
      </c>
      <c r="N6279" s="18">
        <v>1</v>
      </c>
    </row>
    <row r="6280" spans="13:14">
      <c r="M6280" s="4" t="s">
        <v>10</v>
      </c>
      <c r="N6280" s="18">
        <v>1</v>
      </c>
    </row>
    <row r="6281" spans="13:14">
      <c r="M6281" s="3">
        <v>9000064439</v>
      </c>
      <c r="N6281" s="18">
        <v>2</v>
      </c>
    </row>
    <row r="6282" spans="13:14">
      <c r="M6282" s="4" t="s">
        <v>10</v>
      </c>
      <c r="N6282" s="18">
        <v>2</v>
      </c>
    </row>
    <row r="6283" spans="13:14">
      <c r="M6283" s="3">
        <v>9000064485</v>
      </c>
      <c r="N6283" s="18">
        <v>2</v>
      </c>
    </row>
    <row r="6284" spans="13:14">
      <c r="M6284" s="4" t="s">
        <v>10</v>
      </c>
      <c r="N6284" s="18">
        <v>2</v>
      </c>
    </row>
    <row r="6285" spans="13:14">
      <c r="M6285" s="3">
        <v>9000064496</v>
      </c>
      <c r="N6285" s="18">
        <v>2</v>
      </c>
    </row>
    <row r="6286" spans="13:14">
      <c r="M6286" s="4" t="s">
        <v>10</v>
      </c>
      <c r="N6286" s="18">
        <v>2</v>
      </c>
    </row>
    <row r="6287" spans="13:14">
      <c r="M6287" s="3">
        <v>9000064508</v>
      </c>
      <c r="N6287" s="18">
        <v>4</v>
      </c>
    </row>
    <row r="6288" spans="13:14">
      <c r="M6288" s="4" t="s">
        <v>10</v>
      </c>
      <c r="N6288" s="18">
        <v>4</v>
      </c>
    </row>
    <row r="6289" spans="13:14">
      <c r="M6289" s="3">
        <v>9000064515</v>
      </c>
      <c r="N6289" s="18">
        <v>2</v>
      </c>
    </row>
    <row r="6290" spans="13:14">
      <c r="M6290" s="4" t="s">
        <v>10</v>
      </c>
      <c r="N6290" s="18">
        <v>2</v>
      </c>
    </row>
    <row r="6291" spans="13:14">
      <c r="M6291" s="3">
        <v>9000064522</v>
      </c>
      <c r="N6291" s="18">
        <v>7</v>
      </c>
    </row>
    <row r="6292" spans="13:14">
      <c r="M6292" s="4" t="s">
        <v>10</v>
      </c>
      <c r="N6292" s="18">
        <v>7</v>
      </c>
    </row>
    <row r="6293" spans="13:14">
      <c r="M6293" s="3">
        <v>9000064523</v>
      </c>
      <c r="N6293" s="18">
        <v>3</v>
      </c>
    </row>
    <row r="6294" spans="13:14">
      <c r="M6294" s="4" t="s">
        <v>10</v>
      </c>
      <c r="N6294" s="18">
        <v>3</v>
      </c>
    </row>
    <row r="6295" spans="13:14">
      <c r="M6295" s="3">
        <v>9000064524</v>
      </c>
      <c r="N6295" s="18">
        <v>2</v>
      </c>
    </row>
    <row r="6296" spans="13:14">
      <c r="M6296" s="4" t="s">
        <v>10</v>
      </c>
      <c r="N6296" s="18">
        <v>2</v>
      </c>
    </row>
    <row r="6297" spans="13:14">
      <c r="M6297" s="3">
        <v>9000064526</v>
      </c>
      <c r="N6297" s="18">
        <v>8</v>
      </c>
    </row>
    <row r="6298" spans="13:14">
      <c r="M6298" s="4" t="s">
        <v>10</v>
      </c>
      <c r="N6298" s="18">
        <v>8</v>
      </c>
    </row>
    <row r="6299" spans="13:14">
      <c r="M6299" s="3">
        <v>9000064527</v>
      </c>
      <c r="N6299" s="18">
        <v>3</v>
      </c>
    </row>
    <row r="6300" spans="13:14">
      <c r="M6300" s="4" t="s">
        <v>10</v>
      </c>
      <c r="N6300" s="18">
        <v>3</v>
      </c>
    </row>
    <row r="6301" spans="13:14">
      <c r="M6301" s="3">
        <v>9000064528</v>
      </c>
      <c r="N6301" s="18">
        <v>3</v>
      </c>
    </row>
    <row r="6302" spans="13:14">
      <c r="M6302" s="4" t="s">
        <v>10</v>
      </c>
      <c r="N6302" s="18">
        <v>3</v>
      </c>
    </row>
    <row r="6303" spans="13:14">
      <c r="M6303" s="3">
        <v>9000064535</v>
      </c>
      <c r="N6303" s="18">
        <v>2</v>
      </c>
    </row>
    <row r="6304" spans="13:14">
      <c r="M6304" s="4" t="s">
        <v>10</v>
      </c>
      <c r="N6304" s="18">
        <v>2</v>
      </c>
    </row>
    <row r="6305" spans="13:14">
      <c r="M6305" s="3">
        <v>9000064536</v>
      </c>
      <c r="N6305" s="18">
        <v>3</v>
      </c>
    </row>
    <row r="6306" spans="13:14">
      <c r="M6306" s="4" t="s">
        <v>10</v>
      </c>
      <c r="N6306" s="18">
        <v>3</v>
      </c>
    </row>
    <row r="6307" spans="13:14">
      <c r="M6307" s="3">
        <v>9000064537</v>
      </c>
      <c r="N6307" s="18">
        <v>1</v>
      </c>
    </row>
    <row r="6308" spans="13:14">
      <c r="M6308" s="4" t="s">
        <v>10</v>
      </c>
      <c r="N6308" s="18">
        <v>1</v>
      </c>
    </row>
    <row r="6309" spans="13:14">
      <c r="M6309" s="3">
        <v>9000064539</v>
      </c>
      <c r="N6309" s="18">
        <v>3</v>
      </c>
    </row>
    <row r="6310" spans="13:14">
      <c r="M6310" s="4" t="s">
        <v>10</v>
      </c>
      <c r="N6310" s="18">
        <v>3</v>
      </c>
    </row>
    <row r="6311" spans="13:14">
      <c r="M6311" s="3">
        <v>9000064541</v>
      </c>
      <c r="N6311" s="18">
        <v>10</v>
      </c>
    </row>
    <row r="6312" spans="13:14">
      <c r="M6312" s="4" t="s">
        <v>10</v>
      </c>
      <c r="N6312" s="18">
        <v>10</v>
      </c>
    </row>
    <row r="6313" spans="13:14">
      <c r="M6313" s="3">
        <v>9000064542</v>
      </c>
      <c r="N6313" s="18">
        <v>8</v>
      </c>
    </row>
    <row r="6314" spans="13:14">
      <c r="M6314" s="4" t="s">
        <v>10</v>
      </c>
      <c r="N6314" s="18">
        <v>8</v>
      </c>
    </row>
    <row r="6315" spans="13:14">
      <c r="M6315" s="3">
        <v>9000064543</v>
      </c>
      <c r="N6315" s="18">
        <v>2</v>
      </c>
    </row>
    <row r="6316" spans="13:14">
      <c r="M6316" s="4" t="s">
        <v>10</v>
      </c>
      <c r="N6316" s="18">
        <v>2</v>
      </c>
    </row>
    <row r="6317" spans="13:14">
      <c r="M6317" s="3">
        <v>9000064544</v>
      </c>
      <c r="N6317" s="18">
        <v>4</v>
      </c>
    </row>
    <row r="6318" spans="13:14">
      <c r="M6318" s="4" t="s">
        <v>10</v>
      </c>
      <c r="N6318" s="18">
        <v>4</v>
      </c>
    </row>
    <row r="6319" spans="13:14">
      <c r="M6319" s="3">
        <v>9000064545</v>
      </c>
      <c r="N6319" s="18">
        <v>5</v>
      </c>
    </row>
    <row r="6320" spans="13:14">
      <c r="M6320" s="4" t="s">
        <v>10</v>
      </c>
      <c r="N6320" s="18">
        <v>5</v>
      </c>
    </row>
    <row r="6321" spans="13:14">
      <c r="M6321" s="3">
        <v>9000064546</v>
      </c>
      <c r="N6321" s="18">
        <v>8</v>
      </c>
    </row>
    <row r="6322" spans="13:14">
      <c r="M6322" s="4" t="s">
        <v>10</v>
      </c>
      <c r="N6322" s="18">
        <v>8</v>
      </c>
    </row>
    <row r="6323" spans="13:14">
      <c r="M6323" s="3">
        <v>9000064547</v>
      </c>
      <c r="N6323" s="18">
        <v>2</v>
      </c>
    </row>
    <row r="6324" spans="13:14">
      <c r="M6324" s="4" t="s">
        <v>10</v>
      </c>
      <c r="N6324" s="18">
        <v>2</v>
      </c>
    </row>
    <row r="6325" spans="13:14">
      <c r="M6325" s="3">
        <v>9000064560</v>
      </c>
      <c r="N6325" s="18">
        <v>2</v>
      </c>
    </row>
    <row r="6326" spans="13:14">
      <c r="M6326" s="4" t="s">
        <v>10</v>
      </c>
      <c r="N6326" s="18">
        <v>2</v>
      </c>
    </row>
    <row r="6327" spans="13:14">
      <c r="M6327" s="3">
        <v>9000064562</v>
      </c>
      <c r="N6327" s="18">
        <v>2</v>
      </c>
    </row>
    <row r="6328" spans="13:14">
      <c r="M6328" s="4" t="s">
        <v>10</v>
      </c>
      <c r="N6328" s="18">
        <v>2</v>
      </c>
    </row>
    <row r="6329" spans="13:14">
      <c r="M6329" s="3">
        <v>9000064569</v>
      </c>
      <c r="N6329" s="18">
        <v>13</v>
      </c>
    </row>
    <row r="6330" spans="13:14">
      <c r="M6330" s="4" t="s">
        <v>202</v>
      </c>
      <c r="N6330" s="18">
        <v>1</v>
      </c>
    </row>
    <row r="6331" spans="13:14">
      <c r="M6331" s="4" t="s">
        <v>10</v>
      </c>
      <c r="N6331" s="18">
        <v>12</v>
      </c>
    </row>
    <row r="6332" spans="13:14">
      <c r="M6332" s="3">
        <v>9000064581</v>
      </c>
      <c r="N6332" s="18">
        <v>4</v>
      </c>
    </row>
    <row r="6333" spans="13:14">
      <c r="M6333" s="4" t="s">
        <v>10</v>
      </c>
      <c r="N6333" s="18">
        <v>4</v>
      </c>
    </row>
    <row r="6334" spans="13:14">
      <c r="M6334" s="3">
        <v>9000064604</v>
      </c>
      <c r="N6334" s="18">
        <v>1</v>
      </c>
    </row>
    <row r="6335" spans="13:14">
      <c r="M6335" s="4" t="s">
        <v>10</v>
      </c>
      <c r="N6335" s="18">
        <v>1</v>
      </c>
    </row>
    <row r="6336" spans="13:14">
      <c r="M6336" s="3">
        <v>9000064607</v>
      </c>
      <c r="N6336" s="18">
        <v>3</v>
      </c>
    </row>
    <row r="6337" spans="13:14">
      <c r="M6337" s="4" t="s">
        <v>10</v>
      </c>
      <c r="N6337" s="18">
        <v>3</v>
      </c>
    </row>
    <row r="6338" spans="13:14">
      <c r="M6338" s="3">
        <v>9000064608</v>
      </c>
      <c r="N6338" s="18">
        <v>4</v>
      </c>
    </row>
    <row r="6339" spans="13:14">
      <c r="M6339" s="4" t="s">
        <v>10</v>
      </c>
      <c r="N6339" s="18">
        <v>4</v>
      </c>
    </row>
    <row r="6340" spans="13:14">
      <c r="M6340" s="3">
        <v>9000064609</v>
      </c>
      <c r="N6340" s="18">
        <v>3</v>
      </c>
    </row>
    <row r="6341" spans="13:14">
      <c r="M6341" s="4" t="s">
        <v>10</v>
      </c>
      <c r="N6341" s="18">
        <v>3</v>
      </c>
    </row>
    <row r="6342" spans="13:14">
      <c r="M6342" s="3">
        <v>9000064610</v>
      </c>
      <c r="N6342" s="18">
        <v>3</v>
      </c>
    </row>
    <row r="6343" spans="13:14">
      <c r="M6343" s="4" t="s">
        <v>10</v>
      </c>
      <c r="N6343" s="18">
        <v>3</v>
      </c>
    </row>
    <row r="6344" spans="13:14">
      <c r="M6344" s="3">
        <v>9000064611</v>
      </c>
      <c r="N6344" s="18">
        <v>3</v>
      </c>
    </row>
    <row r="6345" spans="13:14">
      <c r="M6345" s="4" t="s">
        <v>10</v>
      </c>
      <c r="N6345" s="18">
        <v>3</v>
      </c>
    </row>
    <row r="6346" spans="13:14">
      <c r="M6346" s="3">
        <v>9000064628</v>
      </c>
      <c r="N6346" s="18">
        <v>1</v>
      </c>
    </row>
    <row r="6347" spans="13:14">
      <c r="M6347" s="4" t="s">
        <v>10</v>
      </c>
      <c r="N6347" s="18">
        <v>1</v>
      </c>
    </row>
    <row r="6348" spans="13:14">
      <c r="M6348" s="3">
        <v>9000064630</v>
      </c>
      <c r="N6348" s="18">
        <v>1</v>
      </c>
    </row>
    <row r="6349" spans="13:14">
      <c r="M6349" s="4" t="s">
        <v>10</v>
      </c>
      <c r="N6349" s="18">
        <v>1</v>
      </c>
    </row>
    <row r="6350" spans="13:14">
      <c r="M6350" s="3">
        <v>9000064686</v>
      </c>
      <c r="N6350" s="18">
        <v>1</v>
      </c>
    </row>
    <row r="6351" spans="13:14">
      <c r="M6351" s="4" t="s">
        <v>10</v>
      </c>
      <c r="N6351" s="18">
        <v>1</v>
      </c>
    </row>
    <row r="6352" spans="13:14">
      <c r="M6352" s="3">
        <v>9000064697</v>
      </c>
      <c r="N6352" s="18">
        <v>3</v>
      </c>
    </row>
    <row r="6353" spans="13:14">
      <c r="M6353" s="4" t="s">
        <v>10</v>
      </c>
      <c r="N6353" s="18">
        <v>3</v>
      </c>
    </row>
    <row r="6354" spans="13:14">
      <c r="M6354" s="3">
        <v>9000064706</v>
      </c>
      <c r="N6354" s="18">
        <v>1</v>
      </c>
    </row>
    <row r="6355" spans="13:14">
      <c r="M6355" s="4" t="s">
        <v>10</v>
      </c>
      <c r="N6355" s="18">
        <v>1</v>
      </c>
    </row>
    <row r="6356" spans="13:14">
      <c r="M6356" s="3">
        <v>9000064708</v>
      </c>
      <c r="N6356" s="18">
        <v>7</v>
      </c>
    </row>
    <row r="6357" spans="13:14">
      <c r="M6357" s="4" t="s">
        <v>21</v>
      </c>
      <c r="N6357" s="18">
        <v>1</v>
      </c>
    </row>
    <row r="6358" spans="13:14">
      <c r="M6358" s="4" t="s">
        <v>202</v>
      </c>
      <c r="N6358" s="18">
        <v>1</v>
      </c>
    </row>
    <row r="6359" spans="13:14">
      <c r="M6359" s="4" t="s">
        <v>10</v>
      </c>
      <c r="N6359" s="18">
        <v>5</v>
      </c>
    </row>
    <row r="6360" spans="13:14">
      <c r="M6360" s="3">
        <v>9000064710</v>
      </c>
      <c r="N6360" s="18">
        <v>2</v>
      </c>
    </row>
    <row r="6361" spans="13:14">
      <c r="M6361" s="4" t="s">
        <v>10</v>
      </c>
      <c r="N6361" s="18">
        <v>2</v>
      </c>
    </row>
    <row r="6362" spans="13:14">
      <c r="M6362" s="3">
        <v>9000064745</v>
      </c>
      <c r="N6362" s="18">
        <v>2</v>
      </c>
    </row>
    <row r="6363" spans="13:14">
      <c r="M6363" s="4" t="s">
        <v>10</v>
      </c>
      <c r="N6363" s="18">
        <v>2</v>
      </c>
    </row>
    <row r="6364" spans="13:14">
      <c r="M6364" s="3">
        <v>9000064746</v>
      </c>
      <c r="N6364" s="18">
        <v>5</v>
      </c>
    </row>
    <row r="6365" spans="13:14">
      <c r="M6365" s="4" t="s">
        <v>10</v>
      </c>
      <c r="N6365" s="18">
        <v>5</v>
      </c>
    </row>
    <row r="6366" spans="13:14">
      <c r="M6366" s="3">
        <v>9000064755</v>
      </c>
      <c r="N6366" s="18">
        <v>2</v>
      </c>
    </row>
    <row r="6367" spans="13:14">
      <c r="M6367" s="4" t="s">
        <v>10</v>
      </c>
      <c r="N6367" s="18">
        <v>2</v>
      </c>
    </row>
    <row r="6368" spans="13:14">
      <c r="M6368" s="3">
        <v>9000064756</v>
      </c>
      <c r="N6368" s="18">
        <v>15</v>
      </c>
    </row>
    <row r="6369" spans="13:14">
      <c r="M6369" s="4" t="s">
        <v>21</v>
      </c>
      <c r="N6369" s="18">
        <v>1</v>
      </c>
    </row>
    <row r="6370" spans="13:14">
      <c r="M6370" s="4" t="s">
        <v>10</v>
      </c>
      <c r="N6370" s="18">
        <v>14</v>
      </c>
    </row>
    <row r="6371" spans="13:14">
      <c r="M6371" s="3">
        <v>9000064759</v>
      </c>
      <c r="N6371" s="18">
        <v>1</v>
      </c>
    </row>
    <row r="6372" spans="13:14">
      <c r="M6372" s="4" t="s">
        <v>10</v>
      </c>
      <c r="N6372" s="18">
        <v>1</v>
      </c>
    </row>
    <row r="6373" spans="13:14">
      <c r="M6373" s="3">
        <v>9000064760</v>
      </c>
      <c r="N6373" s="18">
        <v>1</v>
      </c>
    </row>
    <row r="6374" spans="13:14">
      <c r="M6374" s="4" t="s">
        <v>10</v>
      </c>
      <c r="N6374" s="18">
        <v>1</v>
      </c>
    </row>
    <row r="6375" spans="13:14">
      <c r="M6375" s="3">
        <v>9000064762</v>
      </c>
      <c r="N6375" s="18">
        <v>1</v>
      </c>
    </row>
    <row r="6376" spans="13:14">
      <c r="M6376" s="4" t="s">
        <v>10</v>
      </c>
      <c r="N6376" s="18">
        <v>1</v>
      </c>
    </row>
    <row r="6377" spans="13:14">
      <c r="M6377" s="3">
        <v>9000064776</v>
      </c>
      <c r="N6377" s="18">
        <v>11</v>
      </c>
    </row>
    <row r="6378" spans="13:14">
      <c r="M6378" s="4" t="s">
        <v>10</v>
      </c>
      <c r="N6378" s="18">
        <v>11</v>
      </c>
    </row>
    <row r="6379" spans="13:14">
      <c r="M6379" s="3">
        <v>9000064795</v>
      </c>
      <c r="N6379" s="18">
        <v>2</v>
      </c>
    </row>
    <row r="6380" spans="13:14">
      <c r="M6380" s="4" t="s">
        <v>10</v>
      </c>
      <c r="N6380" s="18">
        <v>2</v>
      </c>
    </row>
    <row r="6381" spans="13:14">
      <c r="M6381" s="3">
        <v>9000064796</v>
      </c>
      <c r="N6381" s="18">
        <v>2</v>
      </c>
    </row>
    <row r="6382" spans="13:14">
      <c r="M6382" s="4" t="s">
        <v>10</v>
      </c>
      <c r="N6382" s="18">
        <v>2</v>
      </c>
    </row>
    <row r="6383" spans="13:14">
      <c r="M6383" s="3">
        <v>9000064819</v>
      </c>
      <c r="N6383" s="18">
        <v>4</v>
      </c>
    </row>
    <row r="6384" spans="13:14">
      <c r="M6384" s="4" t="s">
        <v>202</v>
      </c>
      <c r="N6384" s="18">
        <v>1</v>
      </c>
    </row>
    <row r="6385" spans="13:14">
      <c r="M6385" s="4" t="s">
        <v>10</v>
      </c>
      <c r="N6385" s="18">
        <v>3</v>
      </c>
    </row>
    <row r="6386" spans="13:14">
      <c r="M6386" s="3">
        <v>9000064822</v>
      </c>
      <c r="N6386" s="18">
        <v>6</v>
      </c>
    </row>
    <row r="6387" spans="13:14">
      <c r="M6387" s="4" t="s">
        <v>10</v>
      </c>
      <c r="N6387" s="18">
        <v>6</v>
      </c>
    </row>
    <row r="6388" spans="13:14">
      <c r="M6388" s="3">
        <v>9000064828</v>
      </c>
      <c r="N6388" s="18">
        <v>46</v>
      </c>
    </row>
    <row r="6389" spans="13:14">
      <c r="M6389" s="4" t="s">
        <v>489</v>
      </c>
      <c r="N6389" s="18">
        <v>3</v>
      </c>
    </row>
    <row r="6390" spans="13:14">
      <c r="M6390" s="4" t="s">
        <v>1507</v>
      </c>
      <c r="N6390" s="18">
        <v>1</v>
      </c>
    </row>
    <row r="6391" spans="13:14">
      <c r="M6391" s="4" t="s">
        <v>116</v>
      </c>
      <c r="N6391" s="18">
        <v>4</v>
      </c>
    </row>
    <row r="6392" spans="13:14">
      <c r="M6392" s="4" t="s">
        <v>202</v>
      </c>
      <c r="N6392" s="18">
        <v>1</v>
      </c>
    </row>
    <row r="6393" spans="13:14">
      <c r="M6393" s="4" t="s">
        <v>205</v>
      </c>
      <c r="N6393" s="18">
        <v>1</v>
      </c>
    </row>
    <row r="6394" spans="13:14">
      <c r="M6394" s="4" t="s">
        <v>10</v>
      </c>
      <c r="N6394" s="18">
        <v>32</v>
      </c>
    </row>
    <row r="6395" spans="13:14">
      <c r="M6395" s="4" t="s">
        <v>492</v>
      </c>
      <c r="N6395" s="18">
        <v>1</v>
      </c>
    </row>
    <row r="6396" spans="13:14">
      <c r="M6396" s="4" t="s">
        <v>36107</v>
      </c>
      <c r="N6396" s="18">
        <v>3</v>
      </c>
    </row>
    <row r="6397" spans="13:14">
      <c r="M6397" s="3">
        <v>9000064829</v>
      </c>
      <c r="N6397" s="18">
        <v>70</v>
      </c>
    </row>
    <row r="6398" spans="13:14">
      <c r="M6398" s="4" t="s">
        <v>428</v>
      </c>
      <c r="N6398" s="18">
        <v>1</v>
      </c>
    </row>
    <row r="6399" spans="13:14">
      <c r="M6399" s="4" t="s">
        <v>489</v>
      </c>
      <c r="N6399" s="18">
        <v>3</v>
      </c>
    </row>
    <row r="6400" spans="13:14">
      <c r="M6400" s="4" t="s">
        <v>1507</v>
      </c>
      <c r="N6400" s="18">
        <v>1</v>
      </c>
    </row>
    <row r="6401" spans="13:14">
      <c r="M6401" s="4" t="s">
        <v>116</v>
      </c>
      <c r="N6401" s="18">
        <v>6</v>
      </c>
    </row>
    <row r="6402" spans="13:14">
      <c r="M6402" s="4" t="s">
        <v>202</v>
      </c>
      <c r="N6402" s="18">
        <v>2</v>
      </c>
    </row>
    <row r="6403" spans="13:14">
      <c r="M6403" s="4" t="s">
        <v>114</v>
      </c>
      <c r="N6403" s="18">
        <v>1</v>
      </c>
    </row>
    <row r="6404" spans="13:14">
      <c r="M6404" s="4" t="s">
        <v>10</v>
      </c>
      <c r="N6404" s="18">
        <v>55</v>
      </c>
    </row>
    <row r="6405" spans="13:14">
      <c r="M6405" s="4" t="s">
        <v>492</v>
      </c>
      <c r="N6405" s="18">
        <v>1</v>
      </c>
    </row>
    <row r="6406" spans="13:14">
      <c r="M6406" s="3">
        <v>9000064833</v>
      </c>
      <c r="N6406" s="18">
        <v>1</v>
      </c>
    </row>
    <row r="6407" spans="13:14">
      <c r="M6407" s="4" t="s">
        <v>10</v>
      </c>
      <c r="N6407" s="18">
        <v>1</v>
      </c>
    </row>
    <row r="6408" spans="13:14">
      <c r="M6408" s="3">
        <v>9000064834</v>
      </c>
      <c r="N6408" s="18">
        <v>15</v>
      </c>
    </row>
    <row r="6409" spans="13:14">
      <c r="M6409" s="4" t="s">
        <v>10</v>
      </c>
      <c r="N6409" s="18">
        <v>15</v>
      </c>
    </row>
    <row r="6410" spans="13:14">
      <c r="M6410" s="3">
        <v>9000064839</v>
      </c>
      <c r="N6410" s="18">
        <v>1</v>
      </c>
    </row>
    <row r="6411" spans="13:14">
      <c r="M6411" s="4" t="s">
        <v>10</v>
      </c>
      <c r="N6411" s="18">
        <v>1</v>
      </c>
    </row>
    <row r="6412" spans="13:14">
      <c r="M6412" s="3">
        <v>9000064880</v>
      </c>
      <c r="N6412" s="18">
        <v>2</v>
      </c>
    </row>
    <row r="6413" spans="13:14">
      <c r="M6413" s="4" t="s">
        <v>10</v>
      </c>
      <c r="N6413" s="18">
        <v>2</v>
      </c>
    </row>
    <row r="6414" spans="13:14">
      <c r="M6414" s="3">
        <v>9000064881</v>
      </c>
      <c r="N6414" s="18">
        <v>7</v>
      </c>
    </row>
    <row r="6415" spans="13:14">
      <c r="M6415" s="4" t="s">
        <v>187</v>
      </c>
      <c r="N6415" s="18">
        <v>1</v>
      </c>
    </row>
    <row r="6416" spans="13:14">
      <c r="M6416" s="4" t="s">
        <v>10</v>
      </c>
      <c r="N6416" s="18">
        <v>6</v>
      </c>
    </row>
    <row r="6417" spans="13:14">
      <c r="M6417" s="3">
        <v>9000064888</v>
      </c>
      <c r="N6417" s="18">
        <v>2</v>
      </c>
    </row>
    <row r="6418" spans="13:14">
      <c r="M6418" s="4" t="s">
        <v>10</v>
      </c>
      <c r="N6418" s="18">
        <v>2</v>
      </c>
    </row>
    <row r="6419" spans="13:14">
      <c r="M6419" s="3">
        <v>9000064889</v>
      </c>
      <c r="N6419" s="18">
        <v>3</v>
      </c>
    </row>
    <row r="6420" spans="13:14">
      <c r="M6420" s="4" t="s">
        <v>21</v>
      </c>
      <c r="N6420" s="18">
        <v>1</v>
      </c>
    </row>
    <row r="6421" spans="13:14">
      <c r="M6421" s="4" t="s">
        <v>10</v>
      </c>
      <c r="N6421" s="18">
        <v>2</v>
      </c>
    </row>
    <row r="6422" spans="13:14">
      <c r="M6422" s="3">
        <v>9000064891</v>
      </c>
      <c r="N6422" s="18">
        <v>4</v>
      </c>
    </row>
    <row r="6423" spans="13:14">
      <c r="M6423" s="4" t="s">
        <v>10</v>
      </c>
      <c r="N6423" s="18">
        <v>4</v>
      </c>
    </row>
    <row r="6424" spans="13:14">
      <c r="M6424" s="3">
        <v>9000064892</v>
      </c>
      <c r="N6424" s="18">
        <v>3</v>
      </c>
    </row>
    <row r="6425" spans="13:14">
      <c r="M6425" s="4" t="s">
        <v>10</v>
      </c>
      <c r="N6425" s="18">
        <v>3</v>
      </c>
    </row>
    <row r="6426" spans="13:14">
      <c r="M6426" s="3">
        <v>9000064901</v>
      </c>
      <c r="N6426" s="18">
        <v>1</v>
      </c>
    </row>
    <row r="6427" spans="13:14">
      <c r="M6427" s="4" t="s">
        <v>10</v>
      </c>
      <c r="N6427" s="18">
        <v>1</v>
      </c>
    </row>
    <row r="6428" spans="13:14">
      <c r="M6428" s="3">
        <v>9000064909</v>
      </c>
      <c r="N6428" s="18">
        <v>2</v>
      </c>
    </row>
    <row r="6429" spans="13:14">
      <c r="M6429" s="4" t="s">
        <v>202</v>
      </c>
      <c r="N6429" s="18">
        <v>1</v>
      </c>
    </row>
    <row r="6430" spans="13:14">
      <c r="M6430" s="4" t="s">
        <v>10</v>
      </c>
      <c r="N6430" s="18">
        <v>1</v>
      </c>
    </row>
    <row r="6431" spans="13:14">
      <c r="M6431" s="3">
        <v>9000064910</v>
      </c>
      <c r="N6431" s="18">
        <v>2</v>
      </c>
    </row>
    <row r="6432" spans="13:14">
      <c r="M6432" s="4" t="s">
        <v>202</v>
      </c>
      <c r="N6432" s="18">
        <v>1</v>
      </c>
    </row>
    <row r="6433" spans="13:14">
      <c r="M6433" s="4" t="s">
        <v>10</v>
      </c>
      <c r="N6433" s="18">
        <v>1</v>
      </c>
    </row>
    <row r="6434" spans="13:14">
      <c r="M6434" s="3">
        <v>9000064911</v>
      </c>
      <c r="N6434" s="18">
        <v>5</v>
      </c>
    </row>
    <row r="6435" spans="13:14">
      <c r="M6435" s="4" t="s">
        <v>202</v>
      </c>
      <c r="N6435" s="18">
        <v>1</v>
      </c>
    </row>
    <row r="6436" spans="13:14">
      <c r="M6436" s="4" t="s">
        <v>10</v>
      </c>
      <c r="N6436" s="18">
        <v>4</v>
      </c>
    </row>
    <row r="6437" spans="13:14">
      <c r="M6437" s="3">
        <v>9000064912</v>
      </c>
      <c r="N6437" s="18">
        <v>3</v>
      </c>
    </row>
    <row r="6438" spans="13:14">
      <c r="M6438" s="4" t="s">
        <v>202</v>
      </c>
      <c r="N6438" s="18">
        <v>1</v>
      </c>
    </row>
    <row r="6439" spans="13:14">
      <c r="M6439" s="4" t="s">
        <v>10</v>
      </c>
      <c r="N6439" s="18">
        <v>2</v>
      </c>
    </row>
    <row r="6440" spans="13:14">
      <c r="M6440" s="3">
        <v>9000064913</v>
      </c>
      <c r="N6440" s="18">
        <v>2</v>
      </c>
    </row>
    <row r="6441" spans="13:14">
      <c r="M6441" s="4" t="s">
        <v>205</v>
      </c>
      <c r="N6441" s="18">
        <v>1</v>
      </c>
    </row>
    <row r="6442" spans="13:14">
      <c r="M6442" s="4" t="s">
        <v>10</v>
      </c>
      <c r="N6442" s="18">
        <v>1</v>
      </c>
    </row>
    <row r="6443" spans="13:14">
      <c r="M6443" s="3">
        <v>9000064914</v>
      </c>
      <c r="N6443" s="18">
        <v>6</v>
      </c>
    </row>
    <row r="6444" spans="13:14">
      <c r="M6444" s="4" t="s">
        <v>10</v>
      </c>
      <c r="N6444" s="18">
        <v>6</v>
      </c>
    </row>
    <row r="6445" spans="13:14">
      <c r="M6445" s="3">
        <v>9000064915</v>
      </c>
      <c r="N6445" s="18">
        <v>2</v>
      </c>
    </row>
    <row r="6446" spans="13:14">
      <c r="M6446" s="4" t="s">
        <v>202</v>
      </c>
      <c r="N6446" s="18">
        <v>1</v>
      </c>
    </row>
    <row r="6447" spans="13:14">
      <c r="M6447" s="4" t="s">
        <v>10</v>
      </c>
      <c r="N6447" s="18">
        <v>1</v>
      </c>
    </row>
    <row r="6448" spans="13:14">
      <c r="M6448" s="3">
        <v>9000064916</v>
      </c>
      <c r="N6448" s="18">
        <v>5</v>
      </c>
    </row>
    <row r="6449" spans="13:14">
      <c r="M6449" s="4" t="s">
        <v>116</v>
      </c>
      <c r="N6449" s="18">
        <v>4</v>
      </c>
    </row>
    <row r="6450" spans="13:14">
      <c r="M6450" s="4" t="s">
        <v>114</v>
      </c>
      <c r="N6450" s="18">
        <v>1</v>
      </c>
    </row>
    <row r="6451" spans="13:14">
      <c r="M6451" s="3">
        <v>9000064917</v>
      </c>
      <c r="N6451" s="18">
        <v>2</v>
      </c>
    </row>
    <row r="6452" spans="13:14">
      <c r="M6452" s="4" t="s">
        <v>10</v>
      </c>
      <c r="N6452" s="18">
        <v>2</v>
      </c>
    </row>
    <row r="6453" spans="13:14">
      <c r="M6453" s="3">
        <v>9000064920</v>
      </c>
      <c r="N6453" s="18">
        <v>15</v>
      </c>
    </row>
    <row r="6454" spans="13:14">
      <c r="M6454" s="4" t="s">
        <v>10</v>
      </c>
      <c r="N6454" s="18">
        <v>14</v>
      </c>
    </row>
    <row r="6455" spans="13:14">
      <c r="M6455" s="4" t="s">
        <v>492</v>
      </c>
      <c r="N6455" s="18">
        <v>1</v>
      </c>
    </row>
    <row r="6456" spans="13:14">
      <c r="M6456" s="3">
        <v>9000064954</v>
      </c>
      <c r="N6456" s="18">
        <v>8</v>
      </c>
    </row>
    <row r="6457" spans="13:14">
      <c r="M6457" s="4" t="s">
        <v>10</v>
      </c>
      <c r="N6457" s="18">
        <v>8</v>
      </c>
    </row>
    <row r="6458" spans="13:14">
      <c r="M6458" s="3">
        <v>9000064977</v>
      </c>
      <c r="N6458" s="18">
        <v>2</v>
      </c>
    </row>
    <row r="6459" spans="13:14">
      <c r="M6459" s="4" t="s">
        <v>10</v>
      </c>
      <c r="N6459" s="18">
        <v>2</v>
      </c>
    </row>
    <row r="6460" spans="13:14">
      <c r="M6460" s="3">
        <v>9000064978</v>
      </c>
      <c r="N6460" s="18">
        <v>1</v>
      </c>
    </row>
    <row r="6461" spans="13:14">
      <c r="M6461" s="4" t="s">
        <v>10</v>
      </c>
      <c r="N6461" s="18">
        <v>1</v>
      </c>
    </row>
    <row r="6462" spans="13:14">
      <c r="M6462" s="3">
        <v>9000064979</v>
      </c>
      <c r="N6462" s="18">
        <v>3</v>
      </c>
    </row>
    <row r="6463" spans="13:14">
      <c r="M6463" s="4" t="s">
        <v>10</v>
      </c>
      <c r="N6463" s="18">
        <v>3</v>
      </c>
    </row>
    <row r="6464" spans="13:14">
      <c r="M6464" s="3">
        <v>9000064981</v>
      </c>
      <c r="N6464" s="18">
        <v>1</v>
      </c>
    </row>
    <row r="6465" spans="13:14">
      <c r="M6465" s="4" t="s">
        <v>10</v>
      </c>
      <c r="N6465" s="18">
        <v>1</v>
      </c>
    </row>
    <row r="6466" spans="13:14">
      <c r="M6466" s="3">
        <v>9000065015</v>
      </c>
      <c r="N6466" s="18">
        <v>2</v>
      </c>
    </row>
    <row r="6467" spans="13:14">
      <c r="M6467" s="4" t="s">
        <v>10</v>
      </c>
      <c r="N6467" s="18">
        <v>2</v>
      </c>
    </row>
    <row r="6468" spans="13:14">
      <c r="M6468" s="3">
        <v>9000065016</v>
      </c>
      <c r="N6468" s="18">
        <v>2</v>
      </c>
    </row>
    <row r="6469" spans="13:14">
      <c r="M6469" s="4" t="s">
        <v>205</v>
      </c>
      <c r="N6469" s="18">
        <v>1</v>
      </c>
    </row>
    <row r="6470" spans="13:14">
      <c r="M6470" s="4" t="s">
        <v>10</v>
      </c>
      <c r="N6470" s="18">
        <v>1</v>
      </c>
    </row>
    <row r="6471" spans="13:14">
      <c r="M6471" s="3">
        <v>9000065017</v>
      </c>
      <c r="N6471" s="18">
        <v>3</v>
      </c>
    </row>
    <row r="6472" spans="13:14">
      <c r="M6472" s="4" t="s">
        <v>205</v>
      </c>
      <c r="N6472" s="18">
        <v>1</v>
      </c>
    </row>
    <row r="6473" spans="13:14">
      <c r="M6473" s="4" t="s">
        <v>10</v>
      </c>
      <c r="N6473" s="18">
        <v>2</v>
      </c>
    </row>
    <row r="6474" spans="13:14">
      <c r="M6474" s="3">
        <v>9000065018</v>
      </c>
      <c r="N6474" s="18">
        <v>5</v>
      </c>
    </row>
    <row r="6475" spans="13:14">
      <c r="M6475" s="4" t="s">
        <v>428</v>
      </c>
      <c r="N6475" s="18">
        <v>1</v>
      </c>
    </row>
    <row r="6476" spans="13:14">
      <c r="M6476" s="4" t="s">
        <v>205</v>
      </c>
      <c r="N6476" s="18">
        <v>1</v>
      </c>
    </row>
    <row r="6477" spans="13:14">
      <c r="M6477" s="4" t="s">
        <v>10</v>
      </c>
      <c r="N6477" s="18">
        <v>3</v>
      </c>
    </row>
    <row r="6478" spans="13:14">
      <c r="M6478" s="3">
        <v>9000065030</v>
      </c>
      <c r="N6478" s="18">
        <v>14</v>
      </c>
    </row>
    <row r="6479" spans="13:14">
      <c r="M6479" s="4" t="s">
        <v>1507</v>
      </c>
      <c r="N6479" s="18">
        <v>1</v>
      </c>
    </row>
    <row r="6480" spans="13:14">
      <c r="M6480" s="4" t="s">
        <v>202</v>
      </c>
      <c r="N6480" s="18">
        <v>1</v>
      </c>
    </row>
    <row r="6481" spans="13:14">
      <c r="M6481" s="4" t="s">
        <v>205</v>
      </c>
      <c r="N6481" s="18">
        <v>1</v>
      </c>
    </row>
    <row r="6482" spans="13:14">
      <c r="M6482" s="4" t="s">
        <v>10</v>
      </c>
      <c r="N6482" s="18">
        <v>11</v>
      </c>
    </row>
    <row r="6483" spans="13:14">
      <c r="M6483" s="3">
        <v>9000065031</v>
      </c>
      <c r="N6483" s="18">
        <v>3</v>
      </c>
    </row>
    <row r="6484" spans="13:14">
      <c r="M6484" s="4" t="s">
        <v>10</v>
      </c>
      <c r="N6484" s="18">
        <v>3</v>
      </c>
    </row>
    <row r="6485" spans="13:14">
      <c r="M6485" s="3">
        <v>9000065032</v>
      </c>
      <c r="N6485" s="18">
        <v>1</v>
      </c>
    </row>
    <row r="6486" spans="13:14">
      <c r="M6486" s="4" t="s">
        <v>10</v>
      </c>
      <c r="N6486" s="18">
        <v>1</v>
      </c>
    </row>
    <row r="6487" spans="13:14">
      <c r="M6487" s="3">
        <v>9000065037</v>
      </c>
      <c r="N6487" s="18">
        <v>3</v>
      </c>
    </row>
    <row r="6488" spans="13:14">
      <c r="M6488" s="4" t="s">
        <v>10</v>
      </c>
      <c r="N6488" s="18">
        <v>3</v>
      </c>
    </row>
    <row r="6489" spans="13:14">
      <c r="M6489" s="3">
        <v>9000065039</v>
      </c>
      <c r="N6489" s="18">
        <v>2</v>
      </c>
    </row>
    <row r="6490" spans="13:14">
      <c r="M6490" s="4" t="s">
        <v>10</v>
      </c>
      <c r="N6490" s="18">
        <v>2</v>
      </c>
    </row>
    <row r="6491" spans="13:14">
      <c r="M6491" s="3">
        <v>9000065040</v>
      </c>
      <c r="N6491" s="18">
        <v>4</v>
      </c>
    </row>
    <row r="6492" spans="13:14">
      <c r="M6492" s="4" t="s">
        <v>190</v>
      </c>
      <c r="N6492" s="18">
        <v>1</v>
      </c>
    </row>
    <row r="6493" spans="13:14">
      <c r="M6493" s="4" t="s">
        <v>10</v>
      </c>
      <c r="N6493" s="18">
        <v>3</v>
      </c>
    </row>
    <row r="6494" spans="13:14">
      <c r="M6494" s="3">
        <v>9000065041</v>
      </c>
      <c r="N6494" s="18">
        <v>1</v>
      </c>
    </row>
    <row r="6495" spans="13:14">
      <c r="M6495" s="4" t="s">
        <v>10</v>
      </c>
      <c r="N6495" s="18">
        <v>1</v>
      </c>
    </row>
    <row r="6496" spans="13:14">
      <c r="M6496" s="3">
        <v>9000065049</v>
      </c>
      <c r="N6496" s="18">
        <v>7</v>
      </c>
    </row>
    <row r="6497" spans="13:14">
      <c r="M6497" s="4" t="s">
        <v>10</v>
      </c>
      <c r="N6497" s="18">
        <v>7</v>
      </c>
    </row>
    <row r="6498" spans="13:14">
      <c r="M6498" s="3">
        <v>9000065050</v>
      </c>
      <c r="N6498" s="18">
        <v>1</v>
      </c>
    </row>
    <row r="6499" spans="13:14">
      <c r="M6499" s="4" t="s">
        <v>10</v>
      </c>
      <c r="N6499" s="18">
        <v>1</v>
      </c>
    </row>
    <row r="6500" spans="13:14">
      <c r="M6500" s="3">
        <v>9000065052</v>
      </c>
      <c r="N6500" s="18">
        <v>1</v>
      </c>
    </row>
    <row r="6501" spans="13:14">
      <c r="M6501" s="4" t="s">
        <v>10</v>
      </c>
      <c r="N6501" s="18">
        <v>1</v>
      </c>
    </row>
    <row r="6502" spans="13:14">
      <c r="M6502" s="3">
        <v>9000065053</v>
      </c>
      <c r="N6502" s="18">
        <v>2</v>
      </c>
    </row>
    <row r="6503" spans="13:14">
      <c r="M6503" s="4" t="s">
        <v>10</v>
      </c>
      <c r="N6503" s="18">
        <v>2</v>
      </c>
    </row>
    <row r="6504" spans="13:14">
      <c r="M6504" s="3">
        <v>9000065056</v>
      </c>
      <c r="N6504" s="18">
        <v>2</v>
      </c>
    </row>
    <row r="6505" spans="13:14">
      <c r="M6505" s="4" t="s">
        <v>10</v>
      </c>
      <c r="N6505" s="18">
        <v>2</v>
      </c>
    </row>
    <row r="6506" spans="13:14">
      <c r="M6506" s="3">
        <v>9000065068</v>
      </c>
      <c r="N6506" s="18">
        <v>6</v>
      </c>
    </row>
    <row r="6507" spans="13:14">
      <c r="M6507" s="4" t="s">
        <v>1507</v>
      </c>
      <c r="N6507" s="18">
        <v>1</v>
      </c>
    </row>
    <row r="6508" spans="13:14">
      <c r="M6508" s="4" t="s">
        <v>202</v>
      </c>
      <c r="N6508" s="18">
        <v>1</v>
      </c>
    </row>
    <row r="6509" spans="13:14">
      <c r="M6509" s="4" t="s">
        <v>10</v>
      </c>
      <c r="N6509" s="18">
        <v>4</v>
      </c>
    </row>
    <row r="6510" spans="13:14">
      <c r="M6510" s="3">
        <v>9000065069</v>
      </c>
      <c r="N6510" s="18">
        <v>6</v>
      </c>
    </row>
    <row r="6511" spans="13:14">
      <c r="M6511" s="4" t="s">
        <v>202</v>
      </c>
      <c r="N6511" s="18">
        <v>1</v>
      </c>
    </row>
    <row r="6512" spans="13:14">
      <c r="M6512" s="4" t="s">
        <v>10</v>
      </c>
      <c r="N6512" s="18">
        <v>5</v>
      </c>
    </row>
    <row r="6513" spans="13:14">
      <c r="M6513" s="3">
        <v>9000065070</v>
      </c>
      <c r="N6513" s="18">
        <v>4</v>
      </c>
    </row>
    <row r="6514" spans="13:14">
      <c r="M6514" s="4" t="s">
        <v>202</v>
      </c>
      <c r="N6514" s="18">
        <v>1</v>
      </c>
    </row>
    <row r="6515" spans="13:14">
      <c r="M6515" s="4" t="s">
        <v>10</v>
      </c>
      <c r="N6515" s="18">
        <v>3</v>
      </c>
    </row>
    <row r="6516" spans="13:14">
      <c r="M6516" s="3">
        <v>9000065071</v>
      </c>
      <c r="N6516" s="18">
        <v>3</v>
      </c>
    </row>
    <row r="6517" spans="13:14">
      <c r="M6517" s="4" t="s">
        <v>202</v>
      </c>
      <c r="N6517" s="18">
        <v>1</v>
      </c>
    </row>
    <row r="6518" spans="13:14">
      <c r="M6518" s="4" t="s">
        <v>10</v>
      </c>
      <c r="N6518" s="18">
        <v>2</v>
      </c>
    </row>
    <row r="6519" spans="13:14">
      <c r="M6519" s="3">
        <v>9000065072</v>
      </c>
      <c r="N6519" s="18">
        <v>5</v>
      </c>
    </row>
    <row r="6520" spans="13:14">
      <c r="M6520" s="4" t="s">
        <v>1507</v>
      </c>
      <c r="N6520" s="18">
        <v>1</v>
      </c>
    </row>
    <row r="6521" spans="13:14">
      <c r="M6521" s="4" t="s">
        <v>202</v>
      </c>
      <c r="N6521" s="18">
        <v>1</v>
      </c>
    </row>
    <row r="6522" spans="13:14">
      <c r="M6522" s="4" t="s">
        <v>10</v>
      </c>
      <c r="N6522" s="18">
        <v>3</v>
      </c>
    </row>
    <row r="6523" spans="13:14">
      <c r="M6523" s="3">
        <v>9000065076</v>
      </c>
      <c r="N6523" s="18">
        <v>9</v>
      </c>
    </row>
    <row r="6524" spans="13:14">
      <c r="M6524" s="4" t="s">
        <v>1507</v>
      </c>
      <c r="N6524" s="18">
        <v>1</v>
      </c>
    </row>
    <row r="6525" spans="13:14">
      <c r="M6525" s="4" t="s">
        <v>202</v>
      </c>
      <c r="N6525" s="18">
        <v>1</v>
      </c>
    </row>
    <row r="6526" spans="13:14">
      <c r="M6526" s="4" t="s">
        <v>10</v>
      </c>
      <c r="N6526" s="18">
        <v>7</v>
      </c>
    </row>
    <row r="6527" spans="13:14">
      <c r="M6527" s="3">
        <v>9000065077</v>
      </c>
      <c r="N6527" s="18">
        <v>9</v>
      </c>
    </row>
    <row r="6528" spans="13:14">
      <c r="M6528" s="4" t="s">
        <v>202</v>
      </c>
      <c r="N6528" s="18">
        <v>2</v>
      </c>
    </row>
    <row r="6529" spans="13:14">
      <c r="M6529" s="4" t="s">
        <v>10</v>
      </c>
      <c r="N6529" s="18">
        <v>7</v>
      </c>
    </row>
    <row r="6530" spans="13:14">
      <c r="M6530" s="3">
        <v>9000065095</v>
      </c>
      <c r="N6530" s="18">
        <v>1</v>
      </c>
    </row>
    <row r="6531" spans="13:14">
      <c r="M6531" s="4" t="s">
        <v>10</v>
      </c>
      <c r="N6531" s="18">
        <v>1</v>
      </c>
    </row>
    <row r="6532" spans="13:14">
      <c r="M6532" s="3">
        <v>9000065097</v>
      </c>
      <c r="N6532" s="18">
        <v>3</v>
      </c>
    </row>
    <row r="6533" spans="13:14">
      <c r="M6533" s="4" t="s">
        <v>202</v>
      </c>
      <c r="N6533" s="18">
        <v>1</v>
      </c>
    </row>
    <row r="6534" spans="13:14">
      <c r="M6534" s="4" t="s">
        <v>10</v>
      </c>
      <c r="N6534" s="18">
        <v>2</v>
      </c>
    </row>
    <row r="6535" spans="13:14">
      <c r="M6535" s="3">
        <v>9000065149</v>
      </c>
      <c r="N6535" s="18">
        <v>2</v>
      </c>
    </row>
    <row r="6536" spans="13:14">
      <c r="M6536" s="4" t="s">
        <v>202</v>
      </c>
      <c r="N6536" s="18">
        <v>1</v>
      </c>
    </row>
    <row r="6537" spans="13:14">
      <c r="M6537" s="4" t="s">
        <v>10</v>
      </c>
      <c r="N6537" s="18">
        <v>1</v>
      </c>
    </row>
    <row r="6538" spans="13:14">
      <c r="M6538" s="3">
        <v>9000065175</v>
      </c>
      <c r="N6538" s="18">
        <v>1</v>
      </c>
    </row>
    <row r="6539" spans="13:14">
      <c r="M6539" s="4" t="s">
        <v>10</v>
      </c>
      <c r="N6539" s="18">
        <v>1</v>
      </c>
    </row>
    <row r="6540" spans="13:14">
      <c r="M6540" s="3">
        <v>9000065177</v>
      </c>
      <c r="N6540" s="18">
        <v>8</v>
      </c>
    </row>
    <row r="6541" spans="13:14">
      <c r="M6541" s="4" t="s">
        <v>10</v>
      </c>
      <c r="N6541" s="18">
        <v>8</v>
      </c>
    </row>
    <row r="6542" spans="13:14">
      <c r="M6542" s="3">
        <v>9000065178</v>
      </c>
      <c r="N6542" s="18">
        <v>5</v>
      </c>
    </row>
    <row r="6543" spans="13:14">
      <c r="M6543" s="4" t="s">
        <v>10</v>
      </c>
      <c r="N6543" s="18">
        <v>5</v>
      </c>
    </row>
    <row r="6544" spans="13:14">
      <c r="M6544" s="3">
        <v>9000065231</v>
      </c>
      <c r="N6544" s="18">
        <v>1</v>
      </c>
    </row>
    <row r="6545" spans="13:14">
      <c r="M6545" s="4" t="s">
        <v>10</v>
      </c>
      <c r="N6545" s="18">
        <v>1</v>
      </c>
    </row>
    <row r="6546" spans="13:14">
      <c r="M6546" s="3">
        <v>9000065364</v>
      </c>
      <c r="N6546" s="18">
        <v>3</v>
      </c>
    </row>
    <row r="6547" spans="13:14">
      <c r="M6547" s="4" t="s">
        <v>10</v>
      </c>
      <c r="N6547" s="18">
        <v>3</v>
      </c>
    </row>
    <row r="6548" spans="13:14">
      <c r="M6548" s="3">
        <v>9000065469</v>
      </c>
      <c r="N6548" s="18">
        <v>1</v>
      </c>
    </row>
    <row r="6549" spans="13:14">
      <c r="M6549" s="4" t="s">
        <v>10</v>
      </c>
      <c r="N6549" s="18">
        <v>1</v>
      </c>
    </row>
    <row r="6550" spans="13:14">
      <c r="M6550" s="3">
        <v>9000065473</v>
      </c>
      <c r="N6550" s="18">
        <v>5</v>
      </c>
    </row>
    <row r="6551" spans="13:14">
      <c r="M6551" s="4" t="s">
        <v>10</v>
      </c>
      <c r="N6551" s="18">
        <v>5</v>
      </c>
    </row>
    <row r="6552" spans="13:14">
      <c r="M6552" s="3">
        <v>9000065476</v>
      </c>
      <c r="N6552" s="18">
        <v>1</v>
      </c>
    </row>
    <row r="6553" spans="13:14">
      <c r="M6553" s="4" t="s">
        <v>10</v>
      </c>
      <c r="N6553" s="18">
        <v>1</v>
      </c>
    </row>
    <row r="6554" spans="13:14">
      <c r="M6554" s="3">
        <v>9000065477</v>
      </c>
      <c r="N6554" s="18">
        <v>9</v>
      </c>
    </row>
    <row r="6555" spans="13:14">
      <c r="M6555" s="4" t="s">
        <v>21</v>
      </c>
      <c r="N6555" s="18">
        <v>1</v>
      </c>
    </row>
    <row r="6556" spans="13:14">
      <c r="M6556" s="4" t="s">
        <v>10</v>
      </c>
      <c r="N6556" s="18">
        <v>8</v>
      </c>
    </row>
    <row r="6557" spans="13:14">
      <c r="M6557" s="3">
        <v>9000065478</v>
      </c>
      <c r="N6557" s="18">
        <v>1</v>
      </c>
    </row>
    <row r="6558" spans="13:14">
      <c r="M6558" s="4" t="s">
        <v>10</v>
      </c>
      <c r="N6558" s="18">
        <v>1</v>
      </c>
    </row>
    <row r="6559" spans="13:14">
      <c r="M6559" s="3">
        <v>9000065479</v>
      </c>
      <c r="N6559" s="18">
        <v>1</v>
      </c>
    </row>
    <row r="6560" spans="13:14">
      <c r="M6560" s="4" t="s">
        <v>10</v>
      </c>
      <c r="N6560" s="18">
        <v>1</v>
      </c>
    </row>
    <row r="6561" spans="13:14">
      <c r="M6561" s="3">
        <v>9000065480</v>
      </c>
      <c r="N6561" s="18">
        <v>1</v>
      </c>
    </row>
    <row r="6562" spans="13:14">
      <c r="M6562" s="4" t="s">
        <v>10</v>
      </c>
      <c r="N6562" s="18">
        <v>1</v>
      </c>
    </row>
    <row r="6563" spans="13:14">
      <c r="M6563" s="3">
        <v>9000065481</v>
      </c>
      <c r="N6563" s="18">
        <v>1</v>
      </c>
    </row>
    <row r="6564" spans="13:14">
      <c r="M6564" s="4" t="s">
        <v>10</v>
      </c>
      <c r="N6564" s="18">
        <v>1</v>
      </c>
    </row>
    <row r="6565" spans="13:14">
      <c r="M6565" s="3">
        <v>9000065483</v>
      </c>
      <c r="N6565" s="18">
        <v>10</v>
      </c>
    </row>
    <row r="6566" spans="13:14">
      <c r="M6566" s="4" t="s">
        <v>10</v>
      </c>
      <c r="N6566" s="18">
        <v>10</v>
      </c>
    </row>
    <row r="6567" spans="13:14">
      <c r="M6567" s="3">
        <v>9000065485</v>
      </c>
      <c r="N6567" s="18">
        <v>1</v>
      </c>
    </row>
    <row r="6568" spans="13:14">
      <c r="M6568" s="4" t="s">
        <v>10</v>
      </c>
      <c r="N6568" s="18">
        <v>1</v>
      </c>
    </row>
    <row r="6569" spans="13:14">
      <c r="M6569" s="3">
        <v>9000065486</v>
      </c>
      <c r="N6569" s="18">
        <v>1</v>
      </c>
    </row>
    <row r="6570" spans="13:14">
      <c r="M6570" s="4" t="s">
        <v>10</v>
      </c>
      <c r="N6570" s="18">
        <v>1</v>
      </c>
    </row>
    <row r="6571" spans="13:14">
      <c r="M6571" s="3">
        <v>9000065491</v>
      </c>
      <c r="N6571" s="18">
        <v>1</v>
      </c>
    </row>
    <row r="6572" spans="13:14">
      <c r="M6572" s="4" t="s">
        <v>10</v>
      </c>
      <c r="N6572" s="18">
        <v>1</v>
      </c>
    </row>
    <row r="6573" spans="13:14">
      <c r="M6573" s="3">
        <v>9000065492</v>
      </c>
      <c r="N6573" s="18">
        <v>1</v>
      </c>
    </row>
    <row r="6574" spans="13:14">
      <c r="M6574" s="4" t="s">
        <v>10</v>
      </c>
      <c r="N6574" s="18">
        <v>1</v>
      </c>
    </row>
    <row r="6575" spans="13:14">
      <c r="M6575" s="3">
        <v>9000065494</v>
      </c>
      <c r="N6575" s="18">
        <v>1</v>
      </c>
    </row>
    <row r="6576" spans="13:14">
      <c r="M6576" s="4" t="s">
        <v>10</v>
      </c>
      <c r="N6576" s="18">
        <v>1</v>
      </c>
    </row>
    <row r="6577" spans="13:14">
      <c r="M6577" s="3">
        <v>9000065495</v>
      </c>
      <c r="N6577" s="18">
        <v>1</v>
      </c>
    </row>
    <row r="6578" spans="13:14">
      <c r="M6578" s="4" t="s">
        <v>10</v>
      </c>
      <c r="N6578" s="18">
        <v>1</v>
      </c>
    </row>
    <row r="6579" spans="13:14">
      <c r="M6579" s="3">
        <v>9000065504</v>
      </c>
      <c r="N6579" s="18">
        <v>1</v>
      </c>
    </row>
    <row r="6580" spans="13:14">
      <c r="M6580" s="4" t="s">
        <v>10</v>
      </c>
      <c r="N6580" s="18">
        <v>1</v>
      </c>
    </row>
    <row r="6581" spans="13:14">
      <c r="M6581" s="3">
        <v>9000065506</v>
      </c>
      <c r="N6581" s="18">
        <v>1</v>
      </c>
    </row>
    <row r="6582" spans="13:14">
      <c r="M6582" s="4" t="s">
        <v>10</v>
      </c>
      <c r="N6582" s="18">
        <v>1</v>
      </c>
    </row>
    <row r="6583" spans="13:14">
      <c r="M6583" s="3">
        <v>9000065508</v>
      </c>
      <c r="N6583" s="18">
        <v>1</v>
      </c>
    </row>
    <row r="6584" spans="13:14">
      <c r="M6584" s="4" t="s">
        <v>10</v>
      </c>
      <c r="N6584" s="18">
        <v>1</v>
      </c>
    </row>
    <row r="6585" spans="13:14">
      <c r="M6585" s="3">
        <v>9000065513</v>
      </c>
      <c r="N6585" s="18">
        <v>2</v>
      </c>
    </row>
    <row r="6586" spans="13:14">
      <c r="M6586" s="4" t="s">
        <v>10</v>
      </c>
      <c r="N6586" s="18">
        <v>2</v>
      </c>
    </row>
    <row r="6587" spans="13:14">
      <c r="M6587" s="3">
        <v>9000065543</v>
      </c>
      <c r="N6587" s="18">
        <v>1</v>
      </c>
    </row>
    <row r="6588" spans="13:14">
      <c r="M6588" s="4" t="s">
        <v>10</v>
      </c>
      <c r="N6588" s="18">
        <v>1</v>
      </c>
    </row>
    <row r="6589" spans="13:14">
      <c r="M6589" s="3">
        <v>9000065545</v>
      </c>
      <c r="N6589" s="18">
        <v>4</v>
      </c>
    </row>
    <row r="6590" spans="13:14">
      <c r="M6590" s="4" t="s">
        <v>10</v>
      </c>
      <c r="N6590" s="18">
        <v>4</v>
      </c>
    </row>
    <row r="6591" spans="13:14">
      <c r="M6591" s="3">
        <v>9000065546</v>
      </c>
      <c r="N6591" s="18">
        <v>11</v>
      </c>
    </row>
    <row r="6592" spans="13:14">
      <c r="M6592" s="4" t="s">
        <v>147</v>
      </c>
      <c r="N6592" s="18">
        <v>1</v>
      </c>
    </row>
    <row r="6593" spans="13:14">
      <c r="M6593" s="4" t="s">
        <v>10</v>
      </c>
      <c r="N6593" s="18">
        <v>10</v>
      </c>
    </row>
    <row r="6594" spans="13:14">
      <c r="M6594" s="3">
        <v>9000065547</v>
      </c>
      <c r="N6594" s="18">
        <v>6</v>
      </c>
    </row>
    <row r="6595" spans="13:14">
      <c r="M6595" s="4" t="s">
        <v>10</v>
      </c>
      <c r="N6595" s="18">
        <v>6</v>
      </c>
    </row>
    <row r="6596" spans="13:14">
      <c r="M6596" s="3">
        <v>9000065582</v>
      </c>
      <c r="N6596" s="18">
        <v>2</v>
      </c>
    </row>
    <row r="6597" spans="13:14">
      <c r="M6597" s="4" t="s">
        <v>10</v>
      </c>
      <c r="N6597" s="18">
        <v>2</v>
      </c>
    </row>
    <row r="6598" spans="13:14">
      <c r="M6598" s="3">
        <v>9000065597</v>
      </c>
      <c r="N6598" s="18">
        <v>6</v>
      </c>
    </row>
    <row r="6599" spans="13:14">
      <c r="M6599" s="4" t="s">
        <v>21</v>
      </c>
      <c r="N6599" s="18">
        <v>1</v>
      </c>
    </row>
    <row r="6600" spans="13:14">
      <c r="M6600" s="4" t="s">
        <v>10</v>
      </c>
      <c r="N6600" s="18">
        <v>5</v>
      </c>
    </row>
    <row r="6601" spans="13:14">
      <c r="M6601" s="3">
        <v>9000065601</v>
      </c>
      <c r="N6601" s="18">
        <v>6</v>
      </c>
    </row>
    <row r="6602" spans="13:14">
      <c r="M6602" s="4" t="s">
        <v>10</v>
      </c>
      <c r="N6602" s="18">
        <v>6</v>
      </c>
    </row>
    <row r="6603" spans="13:14">
      <c r="M6603" s="3">
        <v>9000065602</v>
      </c>
      <c r="N6603" s="18">
        <v>130</v>
      </c>
    </row>
    <row r="6604" spans="13:14">
      <c r="M6604" s="4" t="s">
        <v>489</v>
      </c>
      <c r="N6604" s="18">
        <v>4</v>
      </c>
    </row>
    <row r="6605" spans="13:14">
      <c r="M6605" s="4" t="s">
        <v>1507</v>
      </c>
      <c r="N6605" s="18">
        <v>1</v>
      </c>
    </row>
    <row r="6606" spans="13:14">
      <c r="M6606" s="4" t="s">
        <v>116</v>
      </c>
      <c r="N6606" s="18">
        <v>2</v>
      </c>
    </row>
    <row r="6607" spans="13:14">
      <c r="M6607" s="4" t="s">
        <v>202</v>
      </c>
      <c r="N6607" s="18">
        <v>1</v>
      </c>
    </row>
    <row r="6608" spans="13:14">
      <c r="M6608" s="4" t="s">
        <v>10</v>
      </c>
      <c r="N6608" s="18">
        <v>121</v>
      </c>
    </row>
    <row r="6609" spans="13:14">
      <c r="M6609" s="4" t="s">
        <v>492</v>
      </c>
      <c r="N6609" s="18">
        <v>1</v>
      </c>
    </row>
    <row r="6610" spans="13:14">
      <c r="M6610" s="3">
        <v>9000065605</v>
      </c>
      <c r="N6610" s="18">
        <v>2</v>
      </c>
    </row>
    <row r="6611" spans="13:14">
      <c r="M6611" s="4" t="s">
        <v>10</v>
      </c>
      <c r="N6611" s="18">
        <v>2</v>
      </c>
    </row>
    <row r="6612" spans="13:14">
      <c r="M6612" s="3">
        <v>9000065641</v>
      </c>
      <c r="N6612" s="18">
        <v>2</v>
      </c>
    </row>
    <row r="6613" spans="13:14">
      <c r="M6613" s="4" t="s">
        <v>10</v>
      </c>
      <c r="N6613" s="18">
        <v>2</v>
      </c>
    </row>
    <row r="6614" spans="13:14">
      <c r="M6614" s="3">
        <v>9000065642</v>
      </c>
      <c r="N6614" s="18">
        <v>2</v>
      </c>
    </row>
    <row r="6615" spans="13:14">
      <c r="M6615" s="4" t="s">
        <v>10</v>
      </c>
      <c r="N6615" s="18">
        <v>2</v>
      </c>
    </row>
    <row r="6616" spans="13:14">
      <c r="M6616" s="3">
        <v>9000065657</v>
      </c>
      <c r="N6616" s="18">
        <v>5</v>
      </c>
    </row>
    <row r="6617" spans="13:14">
      <c r="M6617" s="4" t="s">
        <v>10</v>
      </c>
      <c r="N6617" s="18">
        <v>5</v>
      </c>
    </row>
    <row r="6618" spans="13:14">
      <c r="M6618" s="3">
        <v>9000065712</v>
      </c>
      <c r="N6618" s="18">
        <v>2</v>
      </c>
    </row>
    <row r="6619" spans="13:14">
      <c r="M6619" s="4" t="s">
        <v>21</v>
      </c>
      <c r="N6619" s="18">
        <v>1</v>
      </c>
    </row>
    <row r="6620" spans="13:14">
      <c r="M6620" s="4" t="s">
        <v>10</v>
      </c>
      <c r="N6620" s="18">
        <v>1</v>
      </c>
    </row>
    <row r="6621" spans="13:14">
      <c r="M6621" s="3">
        <v>9000065714</v>
      </c>
      <c r="N6621" s="18">
        <v>1</v>
      </c>
    </row>
    <row r="6622" spans="13:14">
      <c r="M6622" s="4" t="s">
        <v>10</v>
      </c>
      <c r="N6622" s="18">
        <v>1</v>
      </c>
    </row>
    <row r="6623" spans="13:14">
      <c r="M6623" s="3">
        <v>9000065722</v>
      </c>
      <c r="N6623" s="18">
        <v>1</v>
      </c>
    </row>
    <row r="6624" spans="13:14">
      <c r="M6624" s="4" t="s">
        <v>10</v>
      </c>
      <c r="N6624" s="18">
        <v>1</v>
      </c>
    </row>
    <row r="6625" spans="13:14">
      <c r="M6625" s="3">
        <v>9000065768</v>
      </c>
      <c r="N6625" s="18">
        <v>2</v>
      </c>
    </row>
    <row r="6626" spans="13:14">
      <c r="M6626" s="4" t="s">
        <v>10</v>
      </c>
      <c r="N6626" s="18">
        <v>2</v>
      </c>
    </row>
    <row r="6627" spans="13:14">
      <c r="M6627" s="3">
        <v>9000065777</v>
      </c>
      <c r="N6627" s="18">
        <v>3</v>
      </c>
    </row>
    <row r="6628" spans="13:14">
      <c r="M6628" s="4" t="s">
        <v>10</v>
      </c>
      <c r="N6628" s="18">
        <v>3</v>
      </c>
    </row>
    <row r="6629" spans="13:14">
      <c r="M6629" s="3">
        <v>9000065778</v>
      </c>
      <c r="N6629" s="18">
        <v>2</v>
      </c>
    </row>
    <row r="6630" spans="13:14">
      <c r="M6630" s="4" t="s">
        <v>10</v>
      </c>
      <c r="N6630" s="18">
        <v>2</v>
      </c>
    </row>
    <row r="6631" spans="13:14">
      <c r="M6631" s="3">
        <v>9000065779</v>
      </c>
      <c r="N6631" s="18">
        <v>5</v>
      </c>
    </row>
    <row r="6632" spans="13:14">
      <c r="M6632" s="4" t="s">
        <v>10</v>
      </c>
      <c r="N6632" s="18">
        <v>5</v>
      </c>
    </row>
    <row r="6633" spans="13:14">
      <c r="M6633" s="3">
        <v>9000065856</v>
      </c>
      <c r="N6633" s="18">
        <v>1</v>
      </c>
    </row>
    <row r="6634" spans="13:14">
      <c r="M6634" s="4" t="s">
        <v>10</v>
      </c>
      <c r="N6634" s="18">
        <v>1</v>
      </c>
    </row>
    <row r="6635" spans="13:14">
      <c r="M6635" s="3">
        <v>9000065924</v>
      </c>
      <c r="N6635" s="18">
        <v>7</v>
      </c>
    </row>
    <row r="6636" spans="13:14">
      <c r="M6636" s="4" t="s">
        <v>187</v>
      </c>
      <c r="N6636" s="18">
        <v>1</v>
      </c>
    </row>
    <row r="6637" spans="13:14">
      <c r="M6637" s="4" t="s">
        <v>10</v>
      </c>
      <c r="N6637" s="18">
        <v>6</v>
      </c>
    </row>
    <row r="6638" spans="13:14">
      <c r="M6638" s="3">
        <v>9000065925</v>
      </c>
      <c r="N6638" s="18">
        <v>2</v>
      </c>
    </row>
    <row r="6639" spans="13:14">
      <c r="M6639" s="4" t="s">
        <v>10</v>
      </c>
      <c r="N6639" s="18">
        <v>2</v>
      </c>
    </row>
    <row r="6640" spans="13:14">
      <c r="M6640" s="3">
        <v>9000065930</v>
      </c>
      <c r="N6640" s="18">
        <v>2</v>
      </c>
    </row>
    <row r="6641" spans="13:14">
      <c r="M6641" s="4" t="s">
        <v>10</v>
      </c>
      <c r="N6641" s="18">
        <v>2</v>
      </c>
    </row>
    <row r="6642" spans="13:14">
      <c r="M6642" s="3">
        <v>9000065941</v>
      </c>
      <c r="N6642" s="18">
        <v>2</v>
      </c>
    </row>
    <row r="6643" spans="13:14">
      <c r="M6643" s="4" t="s">
        <v>10</v>
      </c>
      <c r="N6643" s="18">
        <v>2</v>
      </c>
    </row>
    <row r="6644" spans="13:14">
      <c r="M6644" s="3">
        <v>9000065944</v>
      </c>
      <c r="N6644" s="18">
        <v>66</v>
      </c>
    </row>
    <row r="6645" spans="13:14">
      <c r="M6645" s="4" t="s">
        <v>187</v>
      </c>
      <c r="N6645" s="18">
        <v>4</v>
      </c>
    </row>
    <row r="6646" spans="13:14">
      <c r="M6646" s="4" t="s">
        <v>428</v>
      </c>
      <c r="N6646" s="18">
        <v>1</v>
      </c>
    </row>
    <row r="6647" spans="13:14">
      <c r="M6647" s="4" t="s">
        <v>489</v>
      </c>
      <c r="N6647" s="18">
        <v>1</v>
      </c>
    </row>
    <row r="6648" spans="13:14">
      <c r="M6648" s="4" t="s">
        <v>21</v>
      </c>
      <c r="N6648" s="18">
        <v>1</v>
      </c>
    </row>
    <row r="6649" spans="13:14">
      <c r="M6649" s="4" t="s">
        <v>116</v>
      </c>
      <c r="N6649" s="18">
        <v>1</v>
      </c>
    </row>
    <row r="6650" spans="13:14">
      <c r="M6650" s="4" t="s">
        <v>202</v>
      </c>
      <c r="N6650" s="18">
        <v>1</v>
      </c>
    </row>
    <row r="6651" spans="13:14">
      <c r="M6651" s="4" t="s">
        <v>10</v>
      </c>
      <c r="N6651" s="18">
        <v>56</v>
      </c>
    </row>
    <row r="6652" spans="13:14">
      <c r="M6652" s="4" t="s">
        <v>492</v>
      </c>
      <c r="N6652" s="18">
        <v>1</v>
      </c>
    </row>
    <row r="6653" spans="13:14">
      <c r="M6653" s="3">
        <v>9000066000</v>
      </c>
      <c r="N6653" s="18">
        <v>3</v>
      </c>
    </row>
    <row r="6654" spans="13:14">
      <c r="M6654" s="4" t="s">
        <v>10</v>
      </c>
      <c r="N6654" s="18">
        <v>3</v>
      </c>
    </row>
    <row r="6655" spans="13:14">
      <c r="M6655" s="3">
        <v>9000066029</v>
      </c>
      <c r="N6655" s="18">
        <v>7</v>
      </c>
    </row>
    <row r="6656" spans="13:14">
      <c r="M6656" s="4" t="s">
        <v>202</v>
      </c>
      <c r="N6656" s="18">
        <v>1</v>
      </c>
    </row>
    <row r="6657" spans="13:14">
      <c r="M6657" s="4" t="s">
        <v>10</v>
      </c>
      <c r="N6657" s="18">
        <v>6</v>
      </c>
    </row>
    <row r="6658" spans="13:14">
      <c r="M6658" s="3">
        <v>9000066030</v>
      </c>
      <c r="N6658" s="18">
        <v>2</v>
      </c>
    </row>
    <row r="6659" spans="13:14">
      <c r="M6659" s="4" t="s">
        <v>10</v>
      </c>
      <c r="N6659" s="18">
        <v>2</v>
      </c>
    </row>
    <row r="6660" spans="13:14">
      <c r="M6660" s="3">
        <v>9000066031</v>
      </c>
      <c r="N6660" s="18">
        <v>2</v>
      </c>
    </row>
    <row r="6661" spans="13:14">
      <c r="M6661" s="4" t="s">
        <v>10</v>
      </c>
      <c r="N6661" s="18">
        <v>2</v>
      </c>
    </row>
    <row r="6662" spans="13:14">
      <c r="M6662" s="3">
        <v>9000066087</v>
      </c>
      <c r="N6662" s="18">
        <v>2</v>
      </c>
    </row>
    <row r="6663" spans="13:14">
      <c r="M6663" s="4" t="s">
        <v>10</v>
      </c>
      <c r="N6663" s="18">
        <v>2</v>
      </c>
    </row>
    <row r="6664" spans="13:14">
      <c r="M6664" s="3">
        <v>9000066162</v>
      </c>
      <c r="N6664" s="18">
        <v>1</v>
      </c>
    </row>
    <row r="6665" spans="13:14">
      <c r="M6665" s="4" t="s">
        <v>10</v>
      </c>
      <c r="N6665" s="18">
        <v>1</v>
      </c>
    </row>
    <row r="6666" spans="13:14">
      <c r="M6666" s="3">
        <v>9000066175</v>
      </c>
      <c r="N6666" s="18">
        <v>13</v>
      </c>
    </row>
    <row r="6667" spans="13:14">
      <c r="M6667" s="4" t="s">
        <v>21</v>
      </c>
      <c r="N6667" s="18">
        <v>1</v>
      </c>
    </row>
    <row r="6668" spans="13:14">
      <c r="M6668" s="4" t="s">
        <v>190</v>
      </c>
      <c r="N6668" s="18">
        <v>1</v>
      </c>
    </row>
    <row r="6669" spans="13:14">
      <c r="M6669" s="4" t="s">
        <v>10</v>
      </c>
      <c r="N6669" s="18">
        <v>11</v>
      </c>
    </row>
    <row r="6670" spans="13:14">
      <c r="M6670" s="3">
        <v>9000066186</v>
      </c>
      <c r="N6670" s="18">
        <v>3</v>
      </c>
    </row>
    <row r="6671" spans="13:14">
      <c r="M6671" s="4" t="s">
        <v>428</v>
      </c>
      <c r="N6671" s="18">
        <v>1</v>
      </c>
    </row>
    <row r="6672" spans="13:14">
      <c r="M6672" s="4" t="s">
        <v>10</v>
      </c>
      <c r="N6672" s="18">
        <v>2</v>
      </c>
    </row>
    <row r="6673" spans="13:14">
      <c r="M6673" s="3">
        <v>9000066226</v>
      </c>
      <c r="N6673" s="18">
        <v>2</v>
      </c>
    </row>
    <row r="6674" spans="13:14">
      <c r="M6674" s="4" t="s">
        <v>10</v>
      </c>
      <c r="N6674" s="18">
        <v>2</v>
      </c>
    </row>
    <row r="6675" spans="13:14">
      <c r="M6675" s="3">
        <v>9000066229</v>
      </c>
      <c r="N6675" s="18">
        <v>2</v>
      </c>
    </row>
    <row r="6676" spans="13:14">
      <c r="M6676" s="4" t="s">
        <v>10</v>
      </c>
      <c r="N6676" s="18">
        <v>2</v>
      </c>
    </row>
    <row r="6677" spans="13:14">
      <c r="M6677" s="3">
        <v>9000066230</v>
      </c>
      <c r="N6677" s="18">
        <v>1</v>
      </c>
    </row>
    <row r="6678" spans="13:14">
      <c r="M6678" s="4" t="s">
        <v>10</v>
      </c>
      <c r="N6678" s="18">
        <v>1</v>
      </c>
    </row>
    <row r="6679" spans="13:14">
      <c r="M6679" s="3">
        <v>9000066232</v>
      </c>
      <c r="N6679" s="18">
        <v>3</v>
      </c>
    </row>
    <row r="6680" spans="13:14">
      <c r="M6680" s="4" t="s">
        <v>10</v>
      </c>
      <c r="N6680" s="18">
        <v>3</v>
      </c>
    </row>
    <row r="6681" spans="13:14">
      <c r="M6681" s="3">
        <v>9000066233</v>
      </c>
      <c r="N6681" s="18">
        <v>1</v>
      </c>
    </row>
    <row r="6682" spans="13:14">
      <c r="M6682" s="4" t="s">
        <v>10</v>
      </c>
      <c r="N6682" s="18">
        <v>1</v>
      </c>
    </row>
    <row r="6683" spans="13:14">
      <c r="M6683" s="3">
        <v>9000066234</v>
      </c>
      <c r="N6683" s="18">
        <v>6</v>
      </c>
    </row>
    <row r="6684" spans="13:14">
      <c r="M6684" s="4" t="s">
        <v>10</v>
      </c>
      <c r="N6684" s="18">
        <v>6</v>
      </c>
    </row>
    <row r="6685" spans="13:14">
      <c r="M6685" s="3">
        <v>9000066235</v>
      </c>
      <c r="N6685" s="18">
        <v>3</v>
      </c>
    </row>
    <row r="6686" spans="13:14">
      <c r="M6686" s="4" t="s">
        <v>10</v>
      </c>
      <c r="N6686" s="18">
        <v>3</v>
      </c>
    </row>
    <row r="6687" spans="13:14">
      <c r="M6687" s="3">
        <v>9000066236</v>
      </c>
      <c r="N6687" s="18">
        <v>10</v>
      </c>
    </row>
    <row r="6688" spans="13:14">
      <c r="M6688" s="4" t="s">
        <v>10</v>
      </c>
      <c r="N6688" s="18">
        <v>10</v>
      </c>
    </row>
    <row r="6689" spans="13:14">
      <c r="M6689" s="3">
        <v>9000066237</v>
      </c>
      <c r="N6689" s="18">
        <v>8</v>
      </c>
    </row>
    <row r="6690" spans="13:14">
      <c r="M6690" s="4" t="s">
        <v>10</v>
      </c>
      <c r="N6690" s="18">
        <v>8</v>
      </c>
    </row>
    <row r="6691" spans="13:14">
      <c r="M6691" s="3">
        <v>9000066257</v>
      </c>
      <c r="N6691" s="18">
        <v>9</v>
      </c>
    </row>
    <row r="6692" spans="13:14">
      <c r="M6692" s="4" t="s">
        <v>10</v>
      </c>
      <c r="N6692" s="18">
        <v>9</v>
      </c>
    </row>
    <row r="6693" spans="13:14">
      <c r="M6693" s="3">
        <v>9000066262</v>
      </c>
      <c r="N6693" s="18">
        <v>8</v>
      </c>
    </row>
    <row r="6694" spans="13:14">
      <c r="M6694" s="4" t="s">
        <v>21</v>
      </c>
      <c r="N6694" s="18">
        <v>1</v>
      </c>
    </row>
    <row r="6695" spans="13:14">
      <c r="M6695" s="4" t="s">
        <v>10</v>
      </c>
      <c r="N6695" s="18">
        <v>7</v>
      </c>
    </row>
    <row r="6696" spans="13:14">
      <c r="M6696" s="3">
        <v>9000066277</v>
      </c>
      <c r="N6696" s="18">
        <v>9</v>
      </c>
    </row>
    <row r="6697" spans="13:14">
      <c r="M6697" s="4" t="s">
        <v>147</v>
      </c>
      <c r="N6697" s="18">
        <v>3</v>
      </c>
    </row>
    <row r="6698" spans="13:14">
      <c r="M6698" s="4" t="s">
        <v>10</v>
      </c>
      <c r="N6698" s="18">
        <v>6</v>
      </c>
    </row>
    <row r="6699" spans="13:14">
      <c r="M6699" s="3">
        <v>9000066290</v>
      </c>
      <c r="N6699" s="18">
        <v>3</v>
      </c>
    </row>
    <row r="6700" spans="13:14">
      <c r="M6700" s="4" t="s">
        <v>21</v>
      </c>
      <c r="N6700" s="18">
        <v>2</v>
      </c>
    </row>
    <row r="6701" spans="13:14">
      <c r="M6701" s="4" t="s">
        <v>10</v>
      </c>
      <c r="N6701" s="18">
        <v>1</v>
      </c>
    </row>
    <row r="6702" spans="13:14">
      <c r="M6702" s="3">
        <v>9000066295</v>
      </c>
      <c r="N6702" s="18">
        <v>6</v>
      </c>
    </row>
    <row r="6703" spans="13:14">
      <c r="M6703" s="4" t="s">
        <v>10</v>
      </c>
      <c r="N6703" s="18">
        <v>6</v>
      </c>
    </row>
    <row r="6704" spans="13:14">
      <c r="M6704" s="3">
        <v>9000066296</v>
      </c>
      <c r="N6704" s="18">
        <v>3</v>
      </c>
    </row>
    <row r="6705" spans="13:14">
      <c r="M6705" s="4" t="s">
        <v>10</v>
      </c>
      <c r="N6705" s="18">
        <v>3</v>
      </c>
    </row>
    <row r="6706" spans="13:14">
      <c r="M6706" s="3">
        <v>9000066297</v>
      </c>
      <c r="N6706" s="18">
        <v>20</v>
      </c>
    </row>
    <row r="6707" spans="13:14">
      <c r="M6707" s="4" t="s">
        <v>10</v>
      </c>
      <c r="N6707" s="18">
        <v>20</v>
      </c>
    </row>
    <row r="6708" spans="13:14">
      <c r="M6708" s="3">
        <v>9000066298</v>
      </c>
      <c r="N6708" s="18">
        <v>2</v>
      </c>
    </row>
    <row r="6709" spans="13:14">
      <c r="M6709" s="4" t="s">
        <v>10</v>
      </c>
      <c r="N6709" s="18">
        <v>2</v>
      </c>
    </row>
    <row r="6710" spans="13:14">
      <c r="M6710" s="3">
        <v>9000066299</v>
      </c>
      <c r="N6710" s="18">
        <v>14</v>
      </c>
    </row>
    <row r="6711" spans="13:14">
      <c r="M6711" s="4" t="s">
        <v>489</v>
      </c>
      <c r="N6711" s="18">
        <v>1</v>
      </c>
    </row>
    <row r="6712" spans="13:14">
      <c r="M6712" s="4" t="s">
        <v>147</v>
      </c>
      <c r="N6712" s="18">
        <v>4</v>
      </c>
    </row>
    <row r="6713" spans="13:14">
      <c r="M6713" s="4" t="s">
        <v>202</v>
      </c>
      <c r="N6713" s="18">
        <v>1</v>
      </c>
    </row>
    <row r="6714" spans="13:14">
      <c r="M6714" s="4" t="s">
        <v>10</v>
      </c>
      <c r="N6714" s="18">
        <v>7</v>
      </c>
    </row>
    <row r="6715" spans="13:14">
      <c r="M6715" s="4" t="s">
        <v>492</v>
      </c>
      <c r="N6715" s="18">
        <v>1</v>
      </c>
    </row>
    <row r="6716" spans="13:14">
      <c r="M6716" s="3">
        <v>9000066303</v>
      </c>
      <c r="N6716" s="18">
        <v>1</v>
      </c>
    </row>
    <row r="6717" spans="13:14">
      <c r="M6717" s="4" t="s">
        <v>10</v>
      </c>
      <c r="N6717" s="18">
        <v>1</v>
      </c>
    </row>
    <row r="6718" spans="13:14">
      <c r="M6718" s="3">
        <v>9000066309</v>
      </c>
      <c r="N6718" s="18">
        <v>5</v>
      </c>
    </row>
    <row r="6719" spans="13:14">
      <c r="M6719" s="4" t="s">
        <v>10</v>
      </c>
      <c r="N6719" s="18">
        <v>5</v>
      </c>
    </row>
    <row r="6720" spans="13:14">
      <c r="M6720" s="3">
        <v>9000066313</v>
      </c>
      <c r="N6720" s="18">
        <v>471</v>
      </c>
    </row>
    <row r="6721" spans="13:14">
      <c r="M6721" s="4" t="s">
        <v>187</v>
      </c>
      <c r="N6721" s="18">
        <v>1</v>
      </c>
    </row>
    <row r="6722" spans="13:14">
      <c r="M6722" s="4" t="s">
        <v>428</v>
      </c>
      <c r="N6722" s="18">
        <v>1</v>
      </c>
    </row>
    <row r="6723" spans="13:14">
      <c r="M6723" s="4" t="s">
        <v>489</v>
      </c>
      <c r="N6723" s="18">
        <v>8</v>
      </c>
    </row>
    <row r="6724" spans="13:14">
      <c r="M6724" s="4" t="s">
        <v>21</v>
      </c>
      <c r="N6724" s="18">
        <v>1</v>
      </c>
    </row>
    <row r="6725" spans="13:14">
      <c r="M6725" s="4" t="s">
        <v>1507</v>
      </c>
      <c r="N6725" s="18">
        <v>1</v>
      </c>
    </row>
    <row r="6726" spans="13:14">
      <c r="M6726" s="4" t="s">
        <v>116</v>
      </c>
      <c r="N6726" s="18">
        <v>7</v>
      </c>
    </row>
    <row r="6727" spans="13:14">
      <c r="M6727" s="4" t="s">
        <v>202</v>
      </c>
      <c r="N6727" s="18">
        <v>3</v>
      </c>
    </row>
    <row r="6728" spans="13:14">
      <c r="M6728" s="4" t="s">
        <v>190</v>
      </c>
      <c r="N6728" s="18">
        <v>1</v>
      </c>
    </row>
    <row r="6729" spans="13:14">
      <c r="M6729" s="4" t="s">
        <v>10</v>
      </c>
      <c r="N6729" s="18">
        <v>447</v>
      </c>
    </row>
    <row r="6730" spans="13:14">
      <c r="M6730" s="4" t="s">
        <v>492</v>
      </c>
      <c r="N6730" s="18">
        <v>1</v>
      </c>
    </row>
    <row r="6731" spans="13:14">
      <c r="M6731" s="3">
        <v>9000066321</v>
      </c>
      <c r="N6731" s="18">
        <v>5</v>
      </c>
    </row>
    <row r="6732" spans="13:14">
      <c r="M6732" s="4" t="s">
        <v>10</v>
      </c>
      <c r="N6732" s="18">
        <v>5</v>
      </c>
    </row>
    <row r="6733" spans="13:14">
      <c r="M6733" s="3">
        <v>9000066328</v>
      </c>
      <c r="N6733" s="18">
        <v>2</v>
      </c>
    </row>
    <row r="6734" spans="13:14">
      <c r="M6734" s="4" t="s">
        <v>10</v>
      </c>
      <c r="N6734" s="18">
        <v>2</v>
      </c>
    </row>
    <row r="6735" spans="13:14">
      <c r="M6735" s="3">
        <v>9000066329</v>
      </c>
      <c r="N6735" s="18">
        <v>1</v>
      </c>
    </row>
    <row r="6736" spans="13:14">
      <c r="M6736" s="4" t="s">
        <v>10</v>
      </c>
      <c r="N6736" s="18">
        <v>1</v>
      </c>
    </row>
    <row r="6737" spans="13:14">
      <c r="M6737" s="3">
        <v>9000066338</v>
      </c>
      <c r="N6737" s="18">
        <v>81</v>
      </c>
    </row>
    <row r="6738" spans="13:14">
      <c r="M6738" s="4" t="s">
        <v>187</v>
      </c>
      <c r="N6738" s="18">
        <v>1</v>
      </c>
    </row>
    <row r="6739" spans="13:14">
      <c r="M6739" s="4" t="s">
        <v>10</v>
      </c>
      <c r="N6739" s="18">
        <v>80</v>
      </c>
    </row>
    <row r="6740" spans="13:14">
      <c r="M6740" s="3">
        <v>9000066339</v>
      </c>
      <c r="N6740" s="18">
        <v>8</v>
      </c>
    </row>
    <row r="6741" spans="13:14">
      <c r="M6741" s="4" t="s">
        <v>10</v>
      </c>
      <c r="N6741" s="18">
        <v>8</v>
      </c>
    </row>
    <row r="6742" spans="13:14">
      <c r="M6742" s="3">
        <v>9000066341</v>
      </c>
      <c r="N6742" s="18">
        <v>1</v>
      </c>
    </row>
    <row r="6743" spans="13:14">
      <c r="M6743" s="4" t="s">
        <v>10</v>
      </c>
      <c r="N6743" s="18">
        <v>1</v>
      </c>
    </row>
    <row r="6744" spans="13:14">
      <c r="M6744" s="3">
        <v>9000066367</v>
      </c>
      <c r="N6744" s="18">
        <v>2</v>
      </c>
    </row>
    <row r="6745" spans="13:14">
      <c r="M6745" s="4" t="s">
        <v>10</v>
      </c>
      <c r="N6745" s="18">
        <v>2</v>
      </c>
    </row>
    <row r="6746" spans="13:14">
      <c r="M6746" s="3">
        <v>9000066379</v>
      </c>
      <c r="N6746" s="18">
        <v>1</v>
      </c>
    </row>
    <row r="6747" spans="13:14">
      <c r="M6747" s="4" t="s">
        <v>10</v>
      </c>
      <c r="N6747" s="18">
        <v>1</v>
      </c>
    </row>
    <row r="6748" spans="13:14">
      <c r="M6748" s="3">
        <v>9000066416</v>
      </c>
      <c r="N6748" s="18">
        <v>4</v>
      </c>
    </row>
    <row r="6749" spans="13:14">
      <c r="M6749" s="4" t="s">
        <v>10</v>
      </c>
      <c r="N6749" s="18">
        <v>4</v>
      </c>
    </row>
    <row r="6750" spans="13:14">
      <c r="M6750" s="3">
        <v>9000066419</v>
      </c>
      <c r="N6750" s="18">
        <v>2</v>
      </c>
    </row>
    <row r="6751" spans="13:14">
      <c r="M6751" s="4" t="s">
        <v>10</v>
      </c>
      <c r="N6751" s="18">
        <v>2</v>
      </c>
    </row>
    <row r="6752" spans="13:14">
      <c r="M6752" s="3">
        <v>9000066449</v>
      </c>
      <c r="N6752" s="18">
        <v>3</v>
      </c>
    </row>
    <row r="6753" spans="13:14">
      <c r="M6753" s="4" t="s">
        <v>428</v>
      </c>
      <c r="N6753" s="18">
        <v>1</v>
      </c>
    </row>
    <row r="6754" spans="13:14">
      <c r="M6754" s="4" t="s">
        <v>10</v>
      </c>
      <c r="N6754" s="18">
        <v>2</v>
      </c>
    </row>
    <row r="6755" spans="13:14">
      <c r="M6755" s="3">
        <v>9000066450</v>
      </c>
      <c r="N6755" s="18">
        <v>4</v>
      </c>
    </row>
    <row r="6756" spans="13:14">
      <c r="M6756" s="4" t="s">
        <v>10</v>
      </c>
      <c r="N6756" s="18">
        <v>4</v>
      </c>
    </row>
    <row r="6757" spans="13:14">
      <c r="M6757" s="3">
        <v>9000066451</v>
      </c>
      <c r="N6757" s="18">
        <v>5</v>
      </c>
    </row>
    <row r="6758" spans="13:14">
      <c r="M6758" s="4" t="s">
        <v>10</v>
      </c>
      <c r="N6758" s="18">
        <v>5</v>
      </c>
    </row>
    <row r="6759" spans="13:14">
      <c r="M6759" s="3">
        <v>9000066452</v>
      </c>
      <c r="N6759" s="18">
        <v>4</v>
      </c>
    </row>
    <row r="6760" spans="13:14">
      <c r="M6760" s="4" t="s">
        <v>10</v>
      </c>
      <c r="N6760" s="18">
        <v>4</v>
      </c>
    </row>
    <row r="6761" spans="13:14">
      <c r="M6761" s="3">
        <v>9000066453</v>
      </c>
      <c r="N6761" s="18">
        <v>3</v>
      </c>
    </row>
    <row r="6762" spans="13:14">
      <c r="M6762" s="4" t="s">
        <v>10</v>
      </c>
      <c r="N6762" s="18">
        <v>3</v>
      </c>
    </row>
    <row r="6763" spans="13:14">
      <c r="M6763" s="3">
        <v>9000066454</v>
      </c>
      <c r="N6763" s="18">
        <v>4</v>
      </c>
    </row>
    <row r="6764" spans="13:14">
      <c r="M6764" s="4" t="s">
        <v>10</v>
      </c>
      <c r="N6764" s="18">
        <v>4</v>
      </c>
    </row>
    <row r="6765" spans="13:14">
      <c r="M6765" s="3">
        <v>9000066455</v>
      </c>
      <c r="N6765" s="18">
        <v>4</v>
      </c>
    </row>
    <row r="6766" spans="13:14">
      <c r="M6766" s="4" t="s">
        <v>10</v>
      </c>
      <c r="N6766" s="18">
        <v>4</v>
      </c>
    </row>
    <row r="6767" spans="13:14">
      <c r="M6767" s="3">
        <v>9000066457</v>
      </c>
      <c r="N6767" s="18">
        <v>1</v>
      </c>
    </row>
    <row r="6768" spans="13:14">
      <c r="M6768" s="4" t="s">
        <v>10</v>
      </c>
      <c r="N6768" s="18">
        <v>1</v>
      </c>
    </row>
    <row r="6769" spans="13:14">
      <c r="M6769" s="3">
        <v>9000066458</v>
      </c>
      <c r="N6769" s="18">
        <v>9</v>
      </c>
    </row>
    <row r="6770" spans="13:14">
      <c r="M6770" s="4" t="s">
        <v>428</v>
      </c>
      <c r="N6770" s="18">
        <v>1</v>
      </c>
    </row>
    <row r="6771" spans="13:14">
      <c r="M6771" s="4" t="s">
        <v>116</v>
      </c>
      <c r="N6771" s="18">
        <v>2</v>
      </c>
    </row>
    <row r="6772" spans="13:14">
      <c r="M6772" s="4" t="s">
        <v>114</v>
      </c>
      <c r="N6772" s="18">
        <v>1</v>
      </c>
    </row>
    <row r="6773" spans="13:14">
      <c r="M6773" s="4" t="s">
        <v>205</v>
      </c>
      <c r="N6773" s="18">
        <v>1</v>
      </c>
    </row>
    <row r="6774" spans="13:14">
      <c r="M6774" s="4" t="s">
        <v>10</v>
      </c>
      <c r="N6774" s="18">
        <v>4</v>
      </c>
    </row>
    <row r="6775" spans="13:14">
      <c r="M6775" s="3">
        <v>9000066459</v>
      </c>
      <c r="N6775" s="18">
        <v>1</v>
      </c>
    </row>
    <row r="6776" spans="13:14">
      <c r="M6776" s="4" t="s">
        <v>10</v>
      </c>
      <c r="N6776" s="18">
        <v>1</v>
      </c>
    </row>
    <row r="6777" spans="13:14">
      <c r="M6777" s="3">
        <v>9000066464</v>
      </c>
      <c r="N6777" s="18">
        <v>1</v>
      </c>
    </row>
    <row r="6778" spans="13:14">
      <c r="M6778" s="4" t="s">
        <v>10</v>
      </c>
      <c r="N6778" s="18">
        <v>1</v>
      </c>
    </row>
    <row r="6779" spans="13:14">
      <c r="M6779" s="3">
        <v>9000066472</v>
      </c>
      <c r="N6779" s="18">
        <v>1</v>
      </c>
    </row>
    <row r="6780" spans="13:14">
      <c r="M6780" s="4" t="s">
        <v>10</v>
      </c>
      <c r="N6780" s="18">
        <v>1</v>
      </c>
    </row>
    <row r="6781" spans="13:14">
      <c r="M6781" s="3">
        <v>9000066512</v>
      </c>
      <c r="N6781" s="18">
        <v>2</v>
      </c>
    </row>
    <row r="6782" spans="13:14">
      <c r="M6782" s="4" t="s">
        <v>10</v>
      </c>
      <c r="N6782" s="18">
        <v>2</v>
      </c>
    </row>
    <row r="6783" spans="13:14">
      <c r="M6783" s="3">
        <v>9000066513</v>
      </c>
      <c r="N6783" s="18">
        <v>5</v>
      </c>
    </row>
    <row r="6784" spans="13:14">
      <c r="M6784" s="4" t="s">
        <v>10</v>
      </c>
      <c r="N6784" s="18">
        <v>5</v>
      </c>
    </row>
    <row r="6785" spans="13:14">
      <c r="M6785" s="3">
        <v>9000066517</v>
      </c>
      <c r="N6785" s="18">
        <v>21</v>
      </c>
    </row>
    <row r="6786" spans="13:14">
      <c r="M6786" s="4" t="s">
        <v>489</v>
      </c>
      <c r="N6786" s="18">
        <v>1</v>
      </c>
    </row>
    <row r="6787" spans="13:14">
      <c r="M6787" s="4" t="s">
        <v>116</v>
      </c>
      <c r="N6787" s="18">
        <v>2</v>
      </c>
    </row>
    <row r="6788" spans="13:14">
      <c r="M6788" s="4" t="s">
        <v>202</v>
      </c>
      <c r="N6788" s="18">
        <v>1</v>
      </c>
    </row>
    <row r="6789" spans="13:14">
      <c r="M6789" s="4" t="s">
        <v>114</v>
      </c>
      <c r="N6789" s="18">
        <v>2</v>
      </c>
    </row>
    <row r="6790" spans="13:14">
      <c r="M6790" s="4" t="s">
        <v>205</v>
      </c>
      <c r="N6790" s="18">
        <v>1</v>
      </c>
    </row>
    <row r="6791" spans="13:14">
      <c r="M6791" s="4" t="s">
        <v>10</v>
      </c>
      <c r="N6791" s="18">
        <v>14</v>
      </c>
    </row>
    <row r="6792" spans="13:14">
      <c r="M6792" s="3">
        <v>9000066518</v>
      </c>
      <c r="N6792" s="18">
        <v>2</v>
      </c>
    </row>
    <row r="6793" spans="13:14">
      <c r="M6793" s="4" t="s">
        <v>202</v>
      </c>
      <c r="N6793" s="18">
        <v>1</v>
      </c>
    </row>
    <row r="6794" spans="13:14">
      <c r="M6794" s="4" t="s">
        <v>10</v>
      </c>
      <c r="N6794" s="18">
        <v>1</v>
      </c>
    </row>
    <row r="6795" spans="13:14">
      <c r="M6795" s="3">
        <v>9000066519</v>
      </c>
      <c r="N6795" s="18">
        <v>1</v>
      </c>
    </row>
    <row r="6796" spans="13:14">
      <c r="M6796" s="4" t="s">
        <v>10</v>
      </c>
      <c r="N6796" s="18">
        <v>1</v>
      </c>
    </row>
    <row r="6797" spans="13:14">
      <c r="M6797" s="3">
        <v>9000066520</v>
      </c>
      <c r="N6797" s="18">
        <v>1</v>
      </c>
    </row>
    <row r="6798" spans="13:14">
      <c r="M6798" s="4" t="s">
        <v>10</v>
      </c>
      <c r="N6798" s="18">
        <v>1</v>
      </c>
    </row>
    <row r="6799" spans="13:14">
      <c r="M6799" s="3">
        <v>9000066528</v>
      </c>
      <c r="N6799" s="18">
        <v>7</v>
      </c>
    </row>
    <row r="6800" spans="13:14">
      <c r="M6800" s="4" t="s">
        <v>10</v>
      </c>
      <c r="N6800" s="18">
        <v>7</v>
      </c>
    </row>
    <row r="6801" spans="13:14">
      <c r="M6801" s="3">
        <v>9000066530</v>
      </c>
      <c r="N6801" s="18">
        <v>7</v>
      </c>
    </row>
    <row r="6802" spans="13:14">
      <c r="M6802" s="4" t="s">
        <v>21</v>
      </c>
      <c r="N6802" s="18">
        <v>1</v>
      </c>
    </row>
    <row r="6803" spans="13:14">
      <c r="M6803" s="4" t="s">
        <v>10</v>
      </c>
      <c r="N6803" s="18">
        <v>6</v>
      </c>
    </row>
    <row r="6804" spans="13:14">
      <c r="M6804" s="3">
        <v>9000066535</v>
      </c>
      <c r="N6804" s="18">
        <v>7</v>
      </c>
    </row>
    <row r="6805" spans="13:14">
      <c r="M6805" s="4" t="s">
        <v>187</v>
      </c>
      <c r="N6805" s="18">
        <v>1</v>
      </c>
    </row>
    <row r="6806" spans="13:14">
      <c r="M6806" s="4" t="s">
        <v>10</v>
      </c>
      <c r="N6806" s="18">
        <v>6</v>
      </c>
    </row>
    <row r="6807" spans="13:14">
      <c r="M6807" s="3">
        <v>9000066539</v>
      </c>
      <c r="N6807" s="18">
        <v>95</v>
      </c>
    </row>
    <row r="6808" spans="13:14">
      <c r="M6808" s="4" t="s">
        <v>10</v>
      </c>
      <c r="N6808" s="18">
        <v>95</v>
      </c>
    </row>
    <row r="6809" spans="13:14">
      <c r="M6809" s="3">
        <v>9000066540</v>
      </c>
      <c r="N6809" s="18">
        <v>11</v>
      </c>
    </row>
    <row r="6810" spans="13:14">
      <c r="M6810" s="4" t="s">
        <v>10</v>
      </c>
      <c r="N6810" s="18">
        <v>11</v>
      </c>
    </row>
    <row r="6811" spans="13:14">
      <c r="M6811" s="3">
        <v>9000066541</v>
      </c>
      <c r="N6811" s="18">
        <v>46</v>
      </c>
    </row>
    <row r="6812" spans="13:14">
      <c r="M6812" s="4" t="s">
        <v>21</v>
      </c>
      <c r="N6812" s="18">
        <v>1</v>
      </c>
    </row>
    <row r="6813" spans="13:14">
      <c r="M6813" s="4" t="s">
        <v>116</v>
      </c>
      <c r="N6813" s="18">
        <v>2</v>
      </c>
    </row>
    <row r="6814" spans="13:14">
      <c r="M6814" s="4" t="s">
        <v>190</v>
      </c>
      <c r="N6814" s="18">
        <v>1</v>
      </c>
    </row>
    <row r="6815" spans="13:14">
      <c r="M6815" s="4" t="s">
        <v>10</v>
      </c>
      <c r="N6815" s="18">
        <v>41</v>
      </c>
    </row>
    <row r="6816" spans="13:14">
      <c r="M6816" s="4" t="s">
        <v>492</v>
      </c>
      <c r="N6816" s="18">
        <v>1</v>
      </c>
    </row>
    <row r="6817" spans="13:14">
      <c r="M6817" s="3">
        <v>9000066548</v>
      </c>
      <c r="N6817" s="18">
        <v>8</v>
      </c>
    </row>
    <row r="6818" spans="13:14">
      <c r="M6818" s="4" t="s">
        <v>10</v>
      </c>
      <c r="N6818" s="18">
        <v>8</v>
      </c>
    </row>
    <row r="6819" spans="13:14">
      <c r="M6819" s="3">
        <v>9000066576</v>
      </c>
      <c r="N6819" s="18">
        <v>2</v>
      </c>
    </row>
    <row r="6820" spans="13:14">
      <c r="M6820" s="4" t="s">
        <v>202</v>
      </c>
      <c r="N6820" s="18">
        <v>1</v>
      </c>
    </row>
    <row r="6821" spans="13:14">
      <c r="M6821" s="4" t="s">
        <v>10</v>
      </c>
      <c r="N6821" s="18">
        <v>1</v>
      </c>
    </row>
    <row r="6822" spans="13:14">
      <c r="M6822" s="3">
        <v>9000066577</v>
      </c>
      <c r="N6822" s="18">
        <v>5</v>
      </c>
    </row>
    <row r="6823" spans="13:14">
      <c r="M6823" s="4" t="s">
        <v>116</v>
      </c>
      <c r="N6823" s="18">
        <v>1</v>
      </c>
    </row>
    <row r="6824" spans="13:14">
      <c r="M6824" s="4" t="s">
        <v>114</v>
      </c>
      <c r="N6824" s="18">
        <v>1</v>
      </c>
    </row>
    <row r="6825" spans="13:14">
      <c r="M6825" s="4" t="s">
        <v>205</v>
      </c>
      <c r="N6825" s="18">
        <v>1</v>
      </c>
    </row>
    <row r="6826" spans="13:14">
      <c r="M6826" s="4" t="s">
        <v>10</v>
      </c>
      <c r="N6826" s="18">
        <v>2</v>
      </c>
    </row>
    <row r="6827" spans="13:14">
      <c r="M6827" s="3">
        <v>9000066578</v>
      </c>
      <c r="N6827" s="18">
        <v>13</v>
      </c>
    </row>
    <row r="6828" spans="13:14">
      <c r="M6828" s="4" t="s">
        <v>187</v>
      </c>
      <c r="N6828" s="18">
        <v>1</v>
      </c>
    </row>
    <row r="6829" spans="13:14">
      <c r="M6829" s="4" t="s">
        <v>428</v>
      </c>
      <c r="N6829" s="18">
        <v>1</v>
      </c>
    </row>
    <row r="6830" spans="13:14">
      <c r="M6830" s="4" t="s">
        <v>489</v>
      </c>
      <c r="N6830" s="18">
        <v>1</v>
      </c>
    </row>
    <row r="6831" spans="13:14">
      <c r="M6831" s="4" t="s">
        <v>116</v>
      </c>
      <c r="N6831" s="18">
        <v>1</v>
      </c>
    </row>
    <row r="6832" spans="13:14">
      <c r="M6832" s="4" t="s">
        <v>202</v>
      </c>
      <c r="N6832" s="18">
        <v>2</v>
      </c>
    </row>
    <row r="6833" spans="13:14">
      <c r="M6833" s="4" t="s">
        <v>114</v>
      </c>
      <c r="N6833" s="18">
        <v>1</v>
      </c>
    </row>
    <row r="6834" spans="13:14">
      <c r="M6834" s="4" t="s">
        <v>10</v>
      </c>
      <c r="N6834" s="18">
        <v>6</v>
      </c>
    </row>
    <row r="6835" spans="13:14">
      <c r="M6835" s="3">
        <v>9000066579</v>
      </c>
      <c r="N6835" s="18">
        <v>3</v>
      </c>
    </row>
    <row r="6836" spans="13:14">
      <c r="M6836" s="4" t="s">
        <v>202</v>
      </c>
      <c r="N6836" s="18">
        <v>1</v>
      </c>
    </row>
    <row r="6837" spans="13:14">
      <c r="M6837" s="4" t="s">
        <v>10</v>
      </c>
      <c r="N6837" s="18">
        <v>2</v>
      </c>
    </row>
    <row r="6838" spans="13:14">
      <c r="M6838" s="3">
        <v>9000066580</v>
      </c>
      <c r="N6838" s="18">
        <v>2</v>
      </c>
    </row>
    <row r="6839" spans="13:14">
      <c r="M6839" s="4" t="s">
        <v>202</v>
      </c>
      <c r="N6839" s="18">
        <v>1</v>
      </c>
    </row>
    <row r="6840" spans="13:14">
      <c r="M6840" s="4" t="s">
        <v>10</v>
      </c>
      <c r="N6840" s="18">
        <v>1</v>
      </c>
    </row>
    <row r="6841" spans="13:14">
      <c r="M6841" s="3">
        <v>9000066581</v>
      </c>
      <c r="N6841" s="18">
        <v>3</v>
      </c>
    </row>
    <row r="6842" spans="13:14">
      <c r="M6842" s="4" t="s">
        <v>202</v>
      </c>
      <c r="N6842" s="18">
        <v>1</v>
      </c>
    </row>
    <row r="6843" spans="13:14">
      <c r="M6843" s="4" t="s">
        <v>10</v>
      </c>
      <c r="N6843" s="18">
        <v>2</v>
      </c>
    </row>
    <row r="6844" spans="13:14">
      <c r="M6844" s="3">
        <v>9000066582</v>
      </c>
      <c r="N6844" s="18">
        <v>14</v>
      </c>
    </row>
    <row r="6845" spans="13:14">
      <c r="M6845" s="4" t="s">
        <v>187</v>
      </c>
      <c r="N6845" s="18">
        <v>2</v>
      </c>
    </row>
    <row r="6846" spans="13:14">
      <c r="M6846" s="4" t="s">
        <v>21</v>
      </c>
      <c r="N6846" s="18">
        <v>1</v>
      </c>
    </row>
    <row r="6847" spans="13:14">
      <c r="M6847" s="4" t="s">
        <v>202</v>
      </c>
      <c r="N6847" s="18">
        <v>1</v>
      </c>
    </row>
    <row r="6848" spans="13:14">
      <c r="M6848" s="4" t="s">
        <v>10</v>
      </c>
      <c r="N6848" s="18">
        <v>10</v>
      </c>
    </row>
    <row r="6849" spans="13:14">
      <c r="M6849" s="3">
        <v>9000066583</v>
      </c>
      <c r="N6849" s="18">
        <v>4</v>
      </c>
    </row>
    <row r="6850" spans="13:14">
      <c r="M6850" s="4" t="s">
        <v>202</v>
      </c>
      <c r="N6850" s="18">
        <v>1</v>
      </c>
    </row>
    <row r="6851" spans="13:14">
      <c r="M6851" s="4" t="s">
        <v>10</v>
      </c>
      <c r="N6851" s="18">
        <v>3</v>
      </c>
    </row>
    <row r="6852" spans="13:14">
      <c r="M6852" s="3">
        <v>9000066584</v>
      </c>
      <c r="N6852" s="18">
        <v>2</v>
      </c>
    </row>
    <row r="6853" spans="13:14">
      <c r="M6853" s="4" t="s">
        <v>202</v>
      </c>
      <c r="N6853" s="18">
        <v>1</v>
      </c>
    </row>
    <row r="6854" spans="13:14">
      <c r="M6854" s="4" t="s">
        <v>10</v>
      </c>
      <c r="N6854" s="18">
        <v>1</v>
      </c>
    </row>
    <row r="6855" spans="13:14">
      <c r="M6855" s="3">
        <v>9000066585</v>
      </c>
      <c r="N6855" s="18">
        <v>5</v>
      </c>
    </row>
    <row r="6856" spans="13:14">
      <c r="M6856" s="4" t="s">
        <v>116</v>
      </c>
      <c r="N6856" s="18">
        <v>1</v>
      </c>
    </row>
    <row r="6857" spans="13:14">
      <c r="M6857" s="4" t="s">
        <v>202</v>
      </c>
      <c r="N6857" s="18">
        <v>1</v>
      </c>
    </row>
    <row r="6858" spans="13:14">
      <c r="M6858" s="4" t="s">
        <v>114</v>
      </c>
      <c r="N6858" s="18">
        <v>2</v>
      </c>
    </row>
    <row r="6859" spans="13:14">
      <c r="M6859" s="4" t="s">
        <v>10</v>
      </c>
      <c r="N6859" s="18">
        <v>1</v>
      </c>
    </row>
    <row r="6860" spans="13:14">
      <c r="M6860" s="3">
        <v>9000066586</v>
      </c>
      <c r="N6860" s="18">
        <v>2</v>
      </c>
    </row>
    <row r="6861" spans="13:14">
      <c r="M6861" s="4" t="s">
        <v>202</v>
      </c>
      <c r="N6861" s="18">
        <v>1</v>
      </c>
    </row>
    <row r="6862" spans="13:14">
      <c r="M6862" s="4" t="s">
        <v>10</v>
      </c>
      <c r="N6862" s="18">
        <v>1</v>
      </c>
    </row>
    <row r="6863" spans="13:14">
      <c r="M6863" s="3">
        <v>9000066587</v>
      </c>
      <c r="N6863" s="18">
        <v>5</v>
      </c>
    </row>
    <row r="6864" spans="13:14">
      <c r="M6864" s="4" t="s">
        <v>428</v>
      </c>
      <c r="N6864" s="18">
        <v>1</v>
      </c>
    </row>
    <row r="6865" spans="13:14">
      <c r="M6865" s="4" t="s">
        <v>202</v>
      </c>
      <c r="N6865" s="18">
        <v>1</v>
      </c>
    </row>
    <row r="6866" spans="13:14">
      <c r="M6866" s="4" t="s">
        <v>114</v>
      </c>
      <c r="N6866" s="18">
        <v>2</v>
      </c>
    </row>
    <row r="6867" spans="13:14">
      <c r="M6867" s="4" t="s">
        <v>10</v>
      </c>
      <c r="N6867" s="18">
        <v>1</v>
      </c>
    </row>
    <row r="6868" spans="13:14">
      <c r="M6868" s="3">
        <v>9000066588</v>
      </c>
      <c r="N6868" s="18">
        <v>11</v>
      </c>
    </row>
    <row r="6869" spans="13:14">
      <c r="M6869" s="4" t="s">
        <v>489</v>
      </c>
      <c r="N6869" s="18">
        <v>1</v>
      </c>
    </row>
    <row r="6870" spans="13:14">
      <c r="M6870" s="4" t="s">
        <v>116</v>
      </c>
      <c r="N6870" s="18">
        <v>2</v>
      </c>
    </row>
    <row r="6871" spans="13:14">
      <c r="M6871" s="4" t="s">
        <v>114</v>
      </c>
      <c r="N6871" s="18">
        <v>1</v>
      </c>
    </row>
    <row r="6872" spans="13:14">
      <c r="M6872" s="4" t="s">
        <v>205</v>
      </c>
      <c r="N6872" s="18">
        <v>1</v>
      </c>
    </row>
    <row r="6873" spans="13:14">
      <c r="M6873" s="4" t="s">
        <v>10</v>
      </c>
      <c r="N6873" s="18">
        <v>6</v>
      </c>
    </row>
    <row r="6874" spans="13:14">
      <c r="M6874" s="3">
        <v>9000066589</v>
      </c>
      <c r="N6874" s="18">
        <v>3</v>
      </c>
    </row>
    <row r="6875" spans="13:14">
      <c r="M6875" s="4" t="s">
        <v>1507</v>
      </c>
      <c r="N6875" s="18">
        <v>1</v>
      </c>
    </row>
    <row r="6876" spans="13:14">
      <c r="M6876" s="4" t="s">
        <v>205</v>
      </c>
      <c r="N6876" s="18">
        <v>1</v>
      </c>
    </row>
    <row r="6877" spans="13:14">
      <c r="M6877" s="4" t="s">
        <v>10</v>
      </c>
      <c r="N6877" s="18">
        <v>1</v>
      </c>
    </row>
    <row r="6878" spans="13:14">
      <c r="M6878" s="3">
        <v>9000066590</v>
      </c>
      <c r="N6878" s="18">
        <v>82</v>
      </c>
    </row>
    <row r="6879" spans="13:14">
      <c r="M6879" s="4" t="s">
        <v>428</v>
      </c>
      <c r="N6879" s="18">
        <v>1</v>
      </c>
    </row>
    <row r="6880" spans="13:14">
      <c r="M6880" s="4" t="s">
        <v>489</v>
      </c>
      <c r="N6880" s="18">
        <v>3</v>
      </c>
    </row>
    <row r="6881" spans="13:14">
      <c r="M6881" s="4" t="s">
        <v>147</v>
      </c>
      <c r="N6881" s="18">
        <v>1</v>
      </c>
    </row>
    <row r="6882" spans="13:14">
      <c r="M6882" s="4" t="s">
        <v>116</v>
      </c>
      <c r="N6882" s="18">
        <v>4</v>
      </c>
    </row>
    <row r="6883" spans="13:14">
      <c r="M6883" s="4" t="s">
        <v>202</v>
      </c>
      <c r="N6883" s="18">
        <v>1</v>
      </c>
    </row>
    <row r="6884" spans="13:14">
      <c r="M6884" s="4" t="s">
        <v>205</v>
      </c>
      <c r="N6884" s="18">
        <v>1</v>
      </c>
    </row>
    <row r="6885" spans="13:14">
      <c r="M6885" s="4" t="s">
        <v>10</v>
      </c>
      <c r="N6885" s="18">
        <v>70</v>
      </c>
    </row>
    <row r="6886" spans="13:14">
      <c r="M6886" s="4" t="s">
        <v>492</v>
      </c>
      <c r="N6886" s="18">
        <v>1</v>
      </c>
    </row>
    <row r="6887" spans="13:14">
      <c r="M6887" s="3">
        <v>9000066591</v>
      </c>
      <c r="N6887" s="18">
        <v>13</v>
      </c>
    </row>
    <row r="6888" spans="13:14">
      <c r="M6888" s="4" t="s">
        <v>489</v>
      </c>
      <c r="N6888" s="18">
        <v>1</v>
      </c>
    </row>
    <row r="6889" spans="13:14">
      <c r="M6889" s="4" t="s">
        <v>116</v>
      </c>
      <c r="N6889" s="18">
        <v>2</v>
      </c>
    </row>
    <row r="6890" spans="13:14">
      <c r="M6890" s="4" t="s">
        <v>202</v>
      </c>
      <c r="N6890" s="18">
        <v>2</v>
      </c>
    </row>
    <row r="6891" spans="13:14">
      <c r="M6891" s="4" t="s">
        <v>10</v>
      </c>
      <c r="N6891" s="18">
        <v>7</v>
      </c>
    </row>
    <row r="6892" spans="13:14">
      <c r="M6892" s="4" t="s">
        <v>492</v>
      </c>
      <c r="N6892" s="18">
        <v>1</v>
      </c>
    </row>
    <row r="6893" spans="13:14">
      <c r="M6893" s="3">
        <v>9000066592</v>
      </c>
      <c r="N6893" s="18">
        <v>3</v>
      </c>
    </row>
    <row r="6894" spans="13:14">
      <c r="M6894" s="4" t="s">
        <v>202</v>
      </c>
      <c r="N6894" s="18">
        <v>2</v>
      </c>
    </row>
    <row r="6895" spans="13:14">
      <c r="M6895" s="4" t="s">
        <v>10</v>
      </c>
      <c r="N6895" s="18">
        <v>1</v>
      </c>
    </row>
    <row r="6896" spans="13:14">
      <c r="M6896" s="3">
        <v>9000066593</v>
      </c>
      <c r="N6896" s="18">
        <v>2</v>
      </c>
    </row>
    <row r="6897" spans="13:14">
      <c r="M6897" s="4" t="s">
        <v>205</v>
      </c>
      <c r="N6897" s="18">
        <v>1</v>
      </c>
    </row>
    <row r="6898" spans="13:14">
      <c r="M6898" s="4" t="s">
        <v>10</v>
      </c>
      <c r="N6898" s="18">
        <v>1</v>
      </c>
    </row>
    <row r="6899" spans="13:14">
      <c r="M6899" s="3">
        <v>9000066594</v>
      </c>
      <c r="N6899" s="18">
        <v>11</v>
      </c>
    </row>
    <row r="6900" spans="13:14">
      <c r="M6900" s="4" t="s">
        <v>489</v>
      </c>
      <c r="N6900" s="18">
        <v>1</v>
      </c>
    </row>
    <row r="6901" spans="13:14">
      <c r="M6901" s="4" t="s">
        <v>116</v>
      </c>
      <c r="N6901" s="18">
        <v>2</v>
      </c>
    </row>
    <row r="6902" spans="13:14">
      <c r="M6902" s="4" t="s">
        <v>202</v>
      </c>
      <c r="N6902" s="18">
        <v>2</v>
      </c>
    </row>
    <row r="6903" spans="13:14">
      <c r="M6903" s="4" t="s">
        <v>10</v>
      </c>
      <c r="N6903" s="18">
        <v>5</v>
      </c>
    </row>
    <row r="6904" spans="13:14">
      <c r="M6904" s="4" t="s">
        <v>492</v>
      </c>
      <c r="N6904" s="18">
        <v>1</v>
      </c>
    </row>
    <row r="6905" spans="13:14">
      <c r="M6905" s="3">
        <v>9000066595</v>
      </c>
      <c r="N6905" s="18">
        <v>79</v>
      </c>
    </row>
    <row r="6906" spans="13:14">
      <c r="M6906" s="4" t="s">
        <v>489</v>
      </c>
      <c r="N6906" s="18">
        <v>4</v>
      </c>
    </row>
    <row r="6907" spans="13:14">
      <c r="M6907" s="4" t="s">
        <v>116</v>
      </c>
      <c r="N6907" s="18">
        <v>2</v>
      </c>
    </row>
    <row r="6908" spans="13:14">
      <c r="M6908" s="4" t="s">
        <v>202</v>
      </c>
      <c r="N6908" s="18">
        <v>2</v>
      </c>
    </row>
    <row r="6909" spans="13:14">
      <c r="M6909" s="4" t="s">
        <v>10</v>
      </c>
      <c r="N6909" s="18">
        <v>70</v>
      </c>
    </row>
    <row r="6910" spans="13:14">
      <c r="M6910" s="4" t="s">
        <v>492</v>
      </c>
      <c r="N6910" s="18">
        <v>1</v>
      </c>
    </row>
    <row r="6911" spans="13:14">
      <c r="M6911" s="3">
        <v>9000066596</v>
      </c>
      <c r="N6911" s="18">
        <v>18</v>
      </c>
    </row>
    <row r="6912" spans="13:14">
      <c r="M6912" s="4" t="s">
        <v>489</v>
      </c>
      <c r="N6912" s="18">
        <v>2</v>
      </c>
    </row>
    <row r="6913" spans="13:14">
      <c r="M6913" s="4" t="s">
        <v>116</v>
      </c>
      <c r="N6913" s="18">
        <v>2</v>
      </c>
    </row>
    <row r="6914" spans="13:14">
      <c r="M6914" s="4" t="s">
        <v>114</v>
      </c>
      <c r="N6914" s="18">
        <v>1</v>
      </c>
    </row>
    <row r="6915" spans="13:14">
      <c r="M6915" s="4" t="s">
        <v>205</v>
      </c>
      <c r="N6915" s="18">
        <v>1</v>
      </c>
    </row>
    <row r="6916" spans="13:14">
      <c r="M6916" s="4" t="s">
        <v>10</v>
      </c>
      <c r="N6916" s="18">
        <v>12</v>
      </c>
    </row>
    <row r="6917" spans="13:14">
      <c r="M6917" s="3">
        <v>9000066597</v>
      </c>
      <c r="N6917" s="18">
        <v>43</v>
      </c>
    </row>
    <row r="6918" spans="13:14">
      <c r="M6918" s="4" t="s">
        <v>489</v>
      </c>
      <c r="N6918" s="18">
        <v>1</v>
      </c>
    </row>
    <row r="6919" spans="13:14">
      <c r="M6919" s="4" t="s">
        <v>1507</v>
      </c>
      <c r="N6919" s="18">
        <v>1</v>
      </c>
    </row>
    <row r="6920" spans="13:14">
      <c r="M6920" s="4" t="s">
        <v>116</v>
      </c>
      <c r="N6920" s="18">
        <v>3</v>
      </c>
    </row>
    <row r="6921" spans="13:14">
      <c r="M6921" s="4" t="s">
        <v>114</v>
      </c>
      <c r="N6921" s="18">
        <v>1</v>
      </c>
    </row>
    <row r="6922" spans="13:14">
      <c r="M6922" s="4" t="s">
        <v>205</v>
      </c>
      <c r="N6922" s="18">
        <v>1</v>
      </c>
    </row>
    <row r="6923" spans="13:14">
      <c r="M6923" s="4" t="s">
        <v>10</v>
      </c>
      <c r="N6923" s="18">
        <v>36</v>
      </c>
    </row>
    <row r="6924" spans="13:14">
      <c r="M6924" s="3">
        <v>9000066598</v>
      </c>
      <c r="N6924" s="18">
        <v>301</v>
      </c>
    </row>
    <row r="6925" spans="13:14">
      <c r="M6925" s="4" t="s">
        <v>428</v>
      </c>
      <c r="N6925" s="18">
        <v>1</v>
      </c>
    </row>
    <row r="6926" spans="13:14">
      <c r="M6926" s="4" t="s">
        <v>489</v>
      </c>
      <c r="N6926" s="18">
        <v>25</v>
      </c>
    </row>
    <row r="6927" spans="13:14">
      <c r="M6927" s="4" t="s">
        <v>1507</v>
      </c>
      <c r="N6927" s="18">
        <v>2</v>
      </c>
    </row>
    <row r="6928" spans="13:14">
      <c r="M6928" s="4" t="s">
        <v>116</v>
      </c>
      <c r="N6928" s="18">
        <v>18</v>
      </c>
    </row>
    <row r="6929" spans="13:14">
      <c r="M6929" s="4" t="s">
        <v>202</v>
      </c>
      <c r="N6929" s="18">
        <v>2</v>
      </c>
    </row>
    <row r="6930" spans="13:14">
      <c r="M6930" s="4" t="s">
        <v>10</v>
      </c>
      <c r="N6930" s="18">
        <v>252</v>
      </c>
    </row>
    <row r="6931" spans="13:14">
      <c r="M6931" s="4" t="s">
        <v>492</v>
      </c>
      <c r="N6931" s="18">
        <v>1</v>
      </c>
    </row>
    <row r="6932" spans="13:14">
      <c r="M6932" s="3">
        <v>9000066599</v>
      </c>
      <c r="N6932" s="18">
        <v>126</v>
      </c>
    </row>
    <row r="6933" spans="13:14">
      <c r="M6933" s="4" t="s">
        <v>489</v>
      </c>
      <c r="N6933" s="18">
        <v>12</v>
      </c>
    </row>
    <row r="6934" spans="13:14">
      <c r="M6934" s="4" t="s">
        <v>1507</v>
      </c>
      <c r="N6934" s="18">
        <v>2</v>
      </c>
    </row>
    <row r="6935" spans="13:14">
      <c r="M6935" s="4" t="s">
        <v>116</v>
      </c>
      <c r="N6935" s="18">
        <v>7</v>
      </c>
    </row>
    <row r="6936" spans="13:14">
      <c r="M6936" s="4" t="s">
        <v>202</v>
      </c>
      <c r="N6936" s="18">
        <v>2</v>
      </c>
    </row>
    <row r="6937" spans="13:14">
      <c r="M6937" s="4" t="s">
        <v>10</v>
      </c>
      <c r="N6937" s="18">
        <v>102</v>
      </c>
    </row>
    <row r="6938" spans="13:14">
      <c r="M6938" s="4" t="s">
        <v>492</v>
      </c>
      <c r="N6938" s="18">
        <v>1</v>
      </c>
    </row>
    <row r="6939" spans="13:14">
      <c r="M6939" s="3">
        <v>9000066600</v>
      </c>
      <c r="N6939" s="18">
        <v>3</v>
      </c>
    </row>
    <row r="6940" spans="13:14">
      <c r="M6940" s="4" t="s">
        <v>202</v>
      </c>
      <c r="N6940" s="18">
        <v>1</v>
      </c>
    </row>
    <row r="6941" spans="13:14">
      <c r="M6941" s="4" t="s">
        <v>10</v>
      </c>
      <c r="N6941" s="18">
        <v>2</v>
      </c>
    </row>
    <row r="6942" spans="13:14">
      <c r="M6942" s="3">
        <v>9000066601</v>
      </c>
      <c r="N6942" s="18">
        <v>301</v>
      </c>
    </row>
    <row r="6943" spans="13:14">
      <c r="M6943" s="4" t="s">
        <v>489</v>
      </c>
      <c r="N6943" s="18">
        <v>2</v>
      </c>
    </row>
    <row r="6944" spans="13:14">
      <c r="M6944" s="4" t="s">
        <v>116</v>
      </c>
      <c r="N6944" s="18">
        <v>5</v>
      </c>
    </row>
    <row r="6945" spans="13:14">
      <c r="M6945" s="4" t="s">
        <v>205</v>
      </c>
      <c r="N6945" s="18">
        <v>1</v>
      </c>
    </row>
    <row r="6946" spans="13:14">
      <c r="M6946" s="4" t="s">
        <v>10</v>
      </c>
      <c r="N6946" s="18">
        <v>292</v>
      </c>
    </row>
    <row r="6947" spans="13:14">
      <c r="M6947" s="4" t="s">
        <v>492</v>
      </c>
      <c r="N6947" s="18">
        <v>1</v>
      </c>
    </row>
    <row r="6948" spans="13:14">
      <c r="M6948" s="3">
        <v>9000066602</v>
      </c>
      <c r="N6948" s="18">
        <v>5</v>
      </c>
    </row>
    <row r="6949" spans="13:14">
      <c r="M6949" s="4" t="s">
        <v>202</v>
      </c>
      <c r="N6949" s="18">
        <v>1</v>
      </c>
    </row>
    <row r="6950" spans="13:14">
      <c r="M6950" s="4" t="s">
        <v>10</v>
      </c>
      <c r="N6950" s="18">
        <v>4</v>
      </c>
    </row>
    <row r="6951" spans="13:14">
      <c r="M6951" s="3">
        <v>9000066603</v>
      </c>
      <c r="N6951" s="18">
        <v>92</v>
      </c>
    </row>
    <row r="6952" spans="13:14">
      <c r="M6952" s="4" t="s">
        <v>489</v>
      </c>
      <c r="N6952" s="18">
        <v>5</v>
      </c>
    </row>
    <row r="6953" spans="13:14">
      <c r="M6953" s="4" t="s">
        <v>21</v>
      </c>
      <c r="N6953" s="18">
        <v>1</v>
      </c>
    </row>
    <row r="6954" spans="13:14">
      <c r="M6954" s="4" t="s">
        <v>1507</v>
      </c>
      <c r="N6954" s="18">
        <v>1</v>
      </c>
    </row>
    <row r="6955" spans="13:14">
      <c r="M6955" s="4" t="s">
        <v>116</v>
      </c>
      <c r="N6955" s="18">
        <v>3</v>
      </c>
    </row>
    <row r="6956" spans="13:14">
      <c r="M6956" s="4" t="s">
        <v>202</v>
      </c>
      <c r="N6956" s="18">
        <v>1</v>
      </c>
    </row>
    <row r="6957" spans="13:14">
      <c r="M6957" s="4" t="s">
        <v>205</v>
      </c>
      <c r="N6957" s="18">
        <v>1</v>
      </c>
    </row>
    <row r="6958" spans="13:14">
      <c r="M6958" s="4" t="s">
        <v>10</v>
      </c>
      <c r="N6958" s="18">
        <v>79</v>
      </c>
    </row>
    <row r="6959" spans="13:14">
      <c r="M6959" s="4" t="s">
        <v>492</v>
      </c>
      <c r="N6959" s="18">
        <v>1</v>
      </c>
    </row>
    <row r="6960" spans="13:14">
      <c r="M6960" s="3">
        <v>9000066605</v>
      </c>
      <c r="N6960" s="18">
        <v>11</v>
      </c>
    </row>
    <row r="6961" spans="13:14">
      <c r="M6961" s="4" t="s">
        <v>21</v>
      </c>
      <c r="N6961" s="18">
        <v>1</v>
      </c>
    </row>
    <row r="6962" spans="13:14">
      <c r="M6962" s="4" t="s">
        <v>1507</v>
      </c>
      <c r="N6962" s="18">
        <v>1</v>
      </c>
    </row>
    <row r="6963" spans="13:14">
      <c r="M6963" s="4" t="s">
        <v>202</v>
      </c>
      <c r="N6963" s="18">
        <v>1</v>
      </c>
    </row>
    <row r="6964" spans="13:14">
      <c r="M6964" s="4" t="s">
        <v>205</v>
      </c>
      <c r="N6964" s="18">
        <v>1</v>
      </c>
    </row>
    <row r="6965" spans="13:14">
      <c r="M6965" s="4" t="s">
        <v>10</v>
      </c>
      <c r="N6965" s="18">
        <v>7</v>
      </c>
    </row>
    <row r="6966" spans="13:14">
      <c r="M6966" s="3">
        <v>9000066606</v>
      </c>
      <c r="N6966" s="18">
        <v>102</v>
      </c>
    </row>
    <row r="6967" spans="13:14">
      <c r="M6967" s="4" t="s">
        <v>489</v>
      </c>
      <c r="N6967" s="18">
        <v>6</v>
      </c>
    </row>
    <row r="6968" spans="13:14">
      <c r="M6968" s="4" t="s">
        <v>1507</v>
      </c>
      <c r="N6968" s="18">
        <v>1</v>
      </c>
    </row>
    <row r="6969" spans="13:14">
      <c r="M6969" s="4" t="s">
        <v>116</v>
      </c>
      <c r="N6969" s="18">
        <v>4</v>
      </c>
    </row>
    <row r="6970" spans="13:14">
      <c r="M6970" s="4" t="s">
        <v>202</v>
      </c>
      <c r="N6970" s="18">
        <v>2</v>
      </c>
    </row>
    <row r="6971" spans="13:14">
      <c r="M6971" s="4" t="s">
        <v>114</v>
      </c>
      <c r="N6971" s="18">
        <v>1</v>
      </c>
    </row>
    <row r="6972" spans="13:14">
      <c r="M6972" s="4" t="s">
        <v>10</v>
      </c>
      <c r="N6972" s="18">
        <v>87</v>
      </c>
    </row>
    <row r="6973" spans="13:14">
      <c r="M6973" s="4" t="s">
        <v>492</v>
      </c>
      <c r="N6973" s="18">
        <v>1</v>
      </c>
    </row>
    <row r="6974" spans="13:14">
      <c r="M6974" s="3">
        <v>9000066607</v>
      </c>
      <c r="N6974" s="18">
        <v>15</v>
      </c>
    </row>
    <row r="6975" spans="13:14">
      <c r="M6975" s="4" t="s">
        <v>202</v>
      </c>
      <c r="N6975" s="18">
        <v>1</v>
      </c>
    </row>
    <row r="6976" spans="13:14">
      <c r="M6976" s="4" t="s">
        <v>205</v>
      </c>
      <c r="N6976" s="18">
        <v>1</v>
      </c>
    </row>
    <row r="6977" spans="13:14">
      <c r="M6977" s="4" t="s">
        <v>10</v>
      </c>
      <c r="N6977" s="18">
        <v>13</v>
      </c>
    </row>
    <row r="6978" spans="13:14">
      <c r="M6978" s="3">
        <v>9000066616</v>
      </c>
      <c r="N6978" s="18">
        <v>6</v>
      </c>
    </row>
    <row r="6979" spans="13:14">
      <c r="M6979" s="4" t="s">
        <v>10</v>
      </c>
      <c r="N6979" s="18">
        <v>6</v>
      </c>
    </row>
    <row r="6980" spans="13:14">
      <c r="M6980" s="3">
        <v>9000066617</v>
      </c>
      <c r="N6980" s="18">
        <v>5</v>
      </c>
    </row>
    <row r="6981" spans="13:14">
      <c r="M6981" s="4" t="s">
        <v>202</v>
      </c>
      <c r="N6981" s="18">
        <v>1</v>
      </c>
    </row>
    <row r="6982" spans="13:14">
      <c r="M6982" s="4" t="s">
        <v>10</v>
      </c>
      <c r="N6982" s="18">
        <v>4</v>
      </c>
    </row>
    <row r="6983" spans="13:14">
      <c r="M6983" s="3">
        <v>9000066629</v>
      </c>
      <c r="N6983" s="18">
        <v>12</v>
      </c>
    </row>
    <row r="6984" spans="13:14">
      <c r="M6984" s="4" t="s">
        <v>202</v>
      </c>
      <c r="N6984" s="18">
        <v>1</v>
      </c>
    </row>
    <row r="6985" spans="13:14">
      <c r="M6985" s="4" t="s">
        <v>10</v>
      </c>
      <c r="N6985" s="18">
        <v>11</v>
      </c>
    </row>
    <row r="6986" spans="13:14">
      <c r="M6986" s="3">
        <v>9000066638</v>
      </c>
      <c r="N6986" s="18">
        <v>71</v>
      </c>
    </row>
    <row r="6987" spans="13:14">
      <c r="M6987" s="4" t="s">
        <v>489</v>
      </c>
      <c r="N6987" s="18">
        <v>2</v>
      </c>
    </row>
    <row r="6988" spans="13:14">
      <c r="M6988" s="4" t="s">
        <v>116</v>
      </c>
      <c r="N6988" s="18">
        <v>2</v>
      </c>
    </row>
    <row r="6989" spans="13:14">
      <c r="M6989" s="4" t="s">
        <v>10</v>
      </c>
      <c r="N6989" s="18">
        <v>66</v>
      </c>
    </row>
    <row r="6990" spans="13:14">
      <c r="M6990" s="4" t="s">
        <v>492</v>
      </c>
      <c r="N6990" s="18">
        <v>1</v>
      </c>
    </row>
    <row r="6991" spans="13:14">
      <c r="M6991" s="3">
        <v>9000066656</v>
      </c>
      <c r="N6991" s="18">
        <v>9</v>
      </c>
    </row>
    <row r="6992" spans="13:14">
      <c r="M6992" s="4" t="s">
        <v>10</v>
      </c>
      <c r="N6992" s="18">
        <v>9</v>
      </c>
    </row>
    <row r="6993" spans="13:14">
      <c r="M6993" s="3">
        <v>9000066666</v>
      </c>
      <c r="N6993" s="18">
        <v>10</v>
      </c>
    </row>
    <row r="6994" spans="13:14">
      <c r="M6994" s="4" t="s">
        <v>202</v>
      </c>
      <c r="N6994" s="18">
        <v>1</v>
      </c>
    </row>
    <row r="6995" spans="13:14">
      <c r="M6995" s="4" t="s">
        <v>10</v>
      </c>
      <c r="N6995" s="18">
        <v>9</v>
      </c>
    </row>
    <row r="6996" spans="13:14">
      <c r="M6996" s="3">
        <v>9000066667</v>
      </c>
      <c r="N6996" s="18">
        <v>11</v>
      </c>
    </row>
    <row r="6997" spans="13:14">
      <c r="M6997" s="4" t="s">
        <v>202</v>
      </c>
      <c r="N6997" s="18">
        <v>1</v>
      </c>
    </row>
    <row r="6998" spans="13:14">
      <c r="M6998" s="4" t="s">
        <v>205</v>
      </c>
      <c r="N6998" s="18">
        <v>1</v>
      </c>
    </row>
    <row r="6999" spans="13:14">
      <c r="M6999" s="4" t="s">
        <v>10</v>
      </c>
      <c r="N6999" s="18">
        <v>9</v>
      </c>
    </row>
    <row r="7000" spans="13:14">
      <c r="M7000" s="3">
        <v>9000066675</v>
      </c>
      <c r="N7000" s="18">
        <v>4</v>
      </c>
    </row>
    <row r="7001" spans="13:14">
      <c r="M7001" s="4" t="s">
        <v>187</v>
      </c>
      <c r="N7001" s="18">
        <v>1</v>
      </c>
    </row>
    <row r="7002" spans="13:14">
      <c r="M7002" s="4" t="s">
        <v>10</v>
      </c>
      <c r="N7002" s="18">
        <v>3</v>
      </c>
    </row>
    <row r="7003" spans="13:14">
      <c r="M7003" s="3">
        <v>9000066681</v>
      </c>
      <c r="N7003" s="18">
        <v>4</v>
      </c>
    </row>
    <row r="7004" spans="13:14">
      <c r="M7004" s="4" t="s">
        <v>116</v>
      </c>
      <c r="N7004" s="18">
        <v>1</v>
      </c>
    </row>
    <row r="7005" spans="13:14">
      <c r="M7005" s="4" t="s">
        <v>202</v>
      </c>
      <c r="N7005" s="18">
        <v>1</v>
      </c>
    </row>
    <row r="7006" spans="13:14">
      <c r="M7006" s="4" t="s">
        <v>114</v>
      </c>
      <c r="N7006" s="18">
        <v>1</v>
      </c>
    </row>
    <row r="7007" spans="13:14">
      <c r="M7007" s="4" t="s">
        <v>10</v>
      </c>
      <c r="N7007" s="18">
        <v>1</v>
      </c>
    </row>
    <row r="7008" spans="13:14">
      <c r="M7008" s="3">
        <v>9000066682</v>
      </c>
      <c r="N7008" s="18">
        <v>4</v>
      </c>
    </row>
    <row r="7009" spans="13:14">
      <c r="M7009" s="4" t="s">
        <v>202</v>
      </c>
      <c r="N7009" s="18">
        <v>1</v>
      </c>
    </row>
    <row r="7010" spans="13:14">
      <c r="M7010" s="4" t="s">
        <v>10</v>
      </c>
      <c r="N7010" s="18">
        <v>3</v>
      </c>
    </row>
    <row r="7011" spans="13:14">
      <c r="M7011" s="3">
        <v>9000066683</v>
      </c>
      <c r="N7011" s="18">
        <v>3</v>
      </c>
    </row>
    <row r="7012" spans="13:14">
      <c r="M7012" s="4" t="s">
        <v>202</v>
      </c>
      <c r="N7012" s="18">
        <v>1</v>
      </c>
    </row>
    <row r="7013" spans="13:14">
      <c r="M7013" s="4" t="s">
        <v>205</v>
      </c>
      <c r="N7013" s="18">
        <v>1</v>
      </c>
    </row>
    <row r="7014" spans="13:14">
      <c r="M7014" s="4" t="s">
        <v>10</v>
      </c>
      <c r="N7014" s="18">
        <v>1</v>
      </c>
    </row>
    <row r="7015" spans="13:14">
      <c r="M7015" s="3">
        <v>9000066684</v>
      </c>
      <c r="N7015" s="18">
        <v>4</v>
      </c>
    </row>
    <row r="7016" spans="13:14">
      <c r="M7016" s="4" t="s">
        <v>202</v>
      </c>
      <c r="N7016" s="18">
        <v>1</v>
      </c>
    </row>
    <row r="7017" spans="13:14">
      <c r="M7017" s="4" t="s">
        <v>10</v>
      </c>
      <c r="N7017" s="18">
        <v>3</v>
      </c>
    </row>
    <row r="7018" spans="13:14">
      <c r="M7018" s="3">
        <v>9000066685</v>
      </c>
      <c r="N7018" s="18">
        <v>3</v>
      </c>
    </row>
    <row r="7019" spans="13:14">
      <c r="M7019" s="4" t="s">
        <v>116</v>
      </c>
      <c r="N7019" s="18">
        <v>1</v>
      </c>
    </row>
    <row r="7020" spans="13:14">
      <c r="M7020" s="4" t="s">
        <v>202</v>
      </c>
      <c r="N7020" s="18">
        <v>1</v>
      </c>
    </row>
    <row r="7021" spans="13:14">
      <c r="M7021" s="4" t="s">
        <v>114</v>
      </c>
      <c r="N7021" s="18">
        <v>1</v>
      </c>
    </row>
    <row r="7022" spans="13:14">
      <c r="M7022" s="3">
        <v>9000066686</v>
      </c>
      <c r="N7022" s="18">
        <v>3</v>
      </c>
    </row>
    <row r="7023" spans="13:14">
      <c r="M7023" s="4" t="s">
        <v>205</v>
      </c>
      <c r="N7023" s="18">
        <v>1</v>
      </c>
    </row>
    <row r="7024" spans="13:14">
      <c r="M7024" s="4" t="s">
        <v>10</v>
      </c>
      <c r="N7024" s="18">
        <v>2</v>
      </c>
    </row>
    <row r="7025" spans="13:14">
      <c r="M7025" s="3">
        <v>9000066687</v>
      </c>
      <c r="N7025" s="18">
        <v>4</v>
      </c>
    </row>
    <row r="7026" spans="13:14">
      <c r="M7026" s="4" t="s">
        <v>205</v>
      </c>
      <c r="N7026" s="18">
        <v>1</v>
      </c>
    </row>
    <row r="7027" spans="13:14">
      <c r="M7027" s="4" t="s">
        <v>10</v>
      </c>
      <c r="N7027" s="18">
        <v>3</v>
      </c>
    </row>
    <row r="7028" spans="13:14">
      <c r="M7028" s="3">
        <v>9000066688</v>
      </c>
      <c r="N7028" s="18">
        <v>10</v>
      </c>
    </row>
    <row r="7029" spans="13:14">
      <c r="M7029" s="4" t="s">
        <v>1507</v>
      </c>
      <c r="N7029" s="18">
        <v>1</v>
      </c>
    </row>
    <row r="7030" spans="13:14">
      <c r="M7030" s="4" t="s">
        <v>202</v>
      </c>
      <c r="N7030" s="18">
        <v>2</v>
      </c>
    </row>
    <row r="7031" spans="13:14">
      <c r="M7031" s="4" t="s">
        <v>10</v>
      </c>
      <c r="N7031" s="18">
        <v>7</v>
      </c>
    </row>
    <row r="7032" spans="13:14">
      <c r="M7032" s="3">
        <v>9000066689</v>
      </c>
      <c r="N7032" s="18">
        <v>3</v>
      </c>
    </row>
    <row r="7033" spans="13:14">
      <c r="M7033" s="4" t="s">
        <v>1507</v>
      </c>
      <c r="N7033" s="18">
        <v>1</v>
      </c>
    </row>
    <row r="7034" spans="13:14">
      <c r="M7034" s="4" t="s">
        <v>202</v>
      </c>
      <c r="N7034" s="18">
        <v>1</v>
      </c>
    </row>
    <row r="7035" spans="13:14">
      <c r="M7035" s="4" t="s">
        <v>10</v>
      </c>
      <c r="N7035" s="18">
        <v>1</v>
      </c>
    </row>
    <row r="7036" spans="13:14">
      <c r="M7036" s="3">
        <v>9000066691</v>
      </c>
      <c r="N7036" s="18">
        <v>1</v>
      </c>
    </row>
    <row r="7037" spans="13:14">
      <c r="M7037" s="4" t="s">
        <v>10</v>
      </c>
      <c r="N7037" s="18">
        <v>1</v>
      </c>
    </row>
    <row r="7038" spans="13:14">
      <c r="M7038" s="3">
        <v>9000066692</v>
      </c>
      <c r="N7038" s="18">
        <v>1</v>
      </c>
    </row>
    <row r="7039" spans="13:14">
      <c r="M7039" s="4" t="s">
        <v>10</v>
      </c>
      <c r="N7039" s="18">
        <v>1</v>
      </c>
    </row>
    <row r="7040" spans="13:14">
      <c r="M7040" s="3">
        <v>9000066712</v>
      </c>
      <c r="N7040" s="18">
        <v>63</v>
      </c>
    </row>
    <row r="7041" spans="13:14">
      <c r="M7041" s="4" t="s">
        <v>489</v>
      </c>
      <c r="N7041" s="18">
        <v>6</v>
      </c>
    </row>
    <row r="7042" spans="13:14">
      <c r="M7042" s="4" t="s">
        <v>116</v>
      </c>
      <c r="N7042" s="18">
        <v>9</v>
      </c>
    </row>
    <row r="7043" spans="13:14">
      <c r="M7043" s="4" t="s">
        <v>202</v>
      </c>
      <c r="N7043" s="18">
        <v>2</v>
      </c>
    </row>
    <row r="7044" spans="13:14">
      <c r="M7044" s="4" t="s">
        <v>114</v>
      </c>
      <c r="N7044" s="18">
        <v>1</v>
      </c>
    </row>
    <row r="7045" spans="13:14">
      <c r="M7045" s="4" t="s">
        <v>10</v>
      </c>
      <c r="N7045" s="18">
        <v>45</v>
      </c>
    </row>
    <row r="7046" spans="13:14">
      <c r="M7046" s="3">
        <v>9000066713</v>
      </c>
      <c r="N7046" s="18">
        <v>1</v>
      </c>
    </row>
    <row r="7047" spans="13:14">
      <c r="M7047" s="4" t="s">
        <v>10</v>
      </c>
      <c r="N7047" s="18">
        <v>1</v>
      </c>
    </row>
    <row r="7048" spans="13:14">
      <c r="M7048" s="3">
        <v>9000066721</v>
      </c>
      <c r="N7048" s="18">
        <v>2</v>
      </c>
    </row>
    <row r="7049" spans="13:14">
      <c r="M7049" s="4" t="s">
        <v>10</v>
      </c>
      <c r="N7049" s="18">
        <v>2</v>
      </c>
    </row>
    <row r="7050" spans="13:14">
      <c r="M7050" s="3">
        <v>9000066724</v>
      </c>
      <c r="N7050" s="18">
        <v>3</v>
      </c>
    </row>
    <row r="7051" spans="13:14">
      <c r="M7051" s="4" t="s">
        <v>10</v>
      </c>
      <c r="N7051" s="18">
        <v>3</v>
      </c>
    </row>
    <row r="7052" spans="13:14">
      <c r="M7052" s="3">
        <v>9000066726</v>
      </c>
      <c r="N7052" s="18">
        <v>7</v>
      </c>
    </row>
    <row r="7053" spans="13:14">
      <c r="M7053" s="4" t="s">
        <v>10</v>
      </c>
      <c r="N7053" s="18">
        <v>7</v>
      </c>
    </row>
    <row r="7054" spans="13:14">
      <c r="M7054" s="3">
        <v>9000066727</v>
      </c>
      <c r="N7054" s="18">
        <v>5</v>
      </c>
    </row>
    <row r="7055" spans="13:14">
      <c r="M7055" s="4" t="s">
        <v>10</v>
      </c>
      <c r="N7055" s="18">
        <v>5</v>
      </c>
    </row>
    <row r="7056" spans="13:14">
      <c r="M7056" s="3">
        <v>9000066728</v>
      </c>
      <c r="N7056" s="18">
        <v>3</v>
      </c>
    </row>
    <row r="7057" spans="13:14">
      <c r="M7057" s="4" t="s">
        <v>10</v>
      </c>
      <c r="N7057" s="18">
        <v>3</v>
      </c>
    </row>
    <row r="7058" spans="13:14">
      <c r="M7058" s="3">
        <v>9000066729</v>
      </c>
      <c r="N7058" s="18">
        <v>3</v>
      </c>
    </row>
    <row r="7059" spans="13:14">
      <c r="M7059" s="4" t="s">
        <v>10</v>
      </c>
      <c r="N7059" s="18">
        <v>3</v>
      </c>
    </row>
    <row r="7060" spans="13:14">
      <c r="M7060" s="3">
        <v>9000066732</v>
      </c>
      <c r="N7060" s="18">
        <v>1</v>
      </c>
    </row>
    <row r="7061" spans="13:14">
      <c r="M7061" s="4" t="s">
        <v>10</v>
      </c>
      <c r="N7061" s="18">
        <v>1</v>
      </c>
    </row>
    <row r="7062" spans="13:14">
      <c r="M7062" s="3">
        <v>9000066733</v>
      </c>
      <c r="N7062" s="18">
        <v>1</v>
      </c>
    </row>
    <row r="7063" spans="13:14">
      <c r="M7063" s="4" t="s">
        <v>10</v>
      </c>
      <c r="N7063" s="18">
        <v>1</v>
      </c>
    </row>
    <row r="7064" spans="13:14">
      <c r="M7064" s="3">
        <v>9000066737</v>
      </c>
      <c r="N7064" s="18">
        <v>2</v>
      </c>
    </row>
    <row r="7065" spans="13:14">
      <c r="M7065" s="4" t="s">
        <v>10</v>
      </c>
      <c r="N7065" s="18">
        <v>2</v>
      </c>
    </row>
    <row r="7066" spans="13:14">
      <c r="M7066" s="3">
        <v>9000066748</v>
      </c>
      <c r="N7066" s="18">
        <v>17</v>
      </c>
    </row>
    <row r="7067" spans="13:14">
      <c r="M7067" s="4" t="s">
        <v>202</v>
      </c>
      <c r="N7067" s="18">
        <v>1</v>
      </c>
    </row>
    <row r="7068" spans="13:14">
      <c r="M7068" s="4" t="s">
        <v>114</v>
      </c>
      <c r="N7068" s="18">
        <v>1</v>
      </c>
    </row>
    <row r="7069" spans="13:14">
      <c r="M7069" s="4" t="s">
        <v>10</v>
      </c>
      <c r="N7069" s="18">
        <v>15</v>
      </c>
    </row>
    <row r="7070" spans="13:14">
      <c r="M7070" s="3">
        <v>9000066761</v>
      </c>
      <c r="N7070" s="18">
        <v>2</v>
      </c>
    </row>
    <row r="7071" spans="13:14">
      <c r="M7071" s="4" t="s">
        <v>10</v>
      </c>
      <c r="N7071" s="18">
        <v>2</v>
      </c>
    </row>
    <row r="7072" spans="13:14">
      <c r="M7072" s="3">
        <v>9000066763</v>
      </c>
      <c r="N7072" s="18">
        <v>10</v>
      </c>
    </row>
    <row r="7073" spans="13:14">
      <c r="M7073" s="4" t="s">
        <v>10</v>
      </c>
      <c r="N7073" s="18">
        <v>10</v>
      </c>
    </row>
    <row r="7074" spans="13:14">
      <c r="M7074" s="3">
        <v>9000066764</v>
      </c>
      <c r="N7074" s="18">
        <v>19</v>
      </c>
    </row>
    <row r="7075" spans="13:14">
      <c r="M7075" s="4" t="s">
        <v>489</v>
      </c>
      <c r="N7075" s="18">
        <v>2</v>
      </c>
    </row>
    <row r="7076" spans="13:14">
      <c r="M7076" s="4" t="s">
        <v>147</v>
      </c>
      <c r="N7076" s="18">
        <v>4</v>
      </c>
    </row>
    <row r="7077" spans="13:14">
      <c r="M7077" s="4" t="s">
        <v>116</v>
      </c>
      <c r="N7077" s="18">
        <v>2</v>
      </c>
    </row>
    <row r="7078" spans="13:14">
      <c r="M7078" s="4" t="s">
        <v>114</v>
      </c>
      <c r="N7078" s="18">
        <v>1</v>
      </c>
    </row>
    <row r="7079" spans="13:14">
      <c r="M7079" s="4" t="s">
        <v>10</v>
      </c>
      <c r="N7079" s="18">
        <v>10</v>
      </c>
    </row>
    <row r="7080" spans="13:14">
      <c r="M7080" s="3">
        <v>9000066780</v>
      </c>
      <c r="N7080" s="18">
        <v>7</v>
      </c>
    </row>
    <row r="7081" spans="13:14">
      <c r="M7081" s="4" t="s">
        <v>187</v>
      </c>
      <c r="N7081" s="18">
        <v>1</v>
      </c>
    </row>
    <row r="7082" spans="13:14">
      <c r="M7082" s="4" t="s">
        <v>10</v>
      </c>
      <c r="N7082" s="18">
        <v>6</v>
      </c>
    </row>
    <row r="7083" spans="13:14">
      <c r="M7083" s="3">
        <v>9000066813</v>
      </c>
      <c r="N7083" s="18">
        <v>12</v>
      </c>
    </row>
    <row r="7084" spans="13:14">
      <c r="M7084" s="4" t="s">
        <v>10</v>
      </c>
      <c r="N7084" s="18">
        <v>12</v>
      </c>
    </row>
    <row r="7085" spans="13:14">
      <c r="M7085" s="3">
        <v>9000066814</v>
      </c>
      <c r="N7085" s="18">
        <v>1</v>
      </c>
    </row>
    <row r="7086" spans="13:14">
      <c r="M7086" s="4" t="s">
        <v>10</v>
      </c>
      <c r="N7086" s="18">
        <v>1</v>
      </c>
    </row>
    <row r="7087" spans="13:14">
      <c r="M7087" s="3">
        <v>9000066815</v>
      </c>
      <c r="N7087" s="18">
        <v>4</v>
      </c>
    </row>
    <row r="7088" spans="13:14">
      <c r="M7088" s="4" t="s">
        <v>10</v>
      </c>
      <c r="N7088" s="18">
        <v>4</v>
      </c>
    </row>
    <row r="7089" spans="13:14">
      <c r="M7089" s="3">
        <v>9000066816</v>
      </c>
      <c r="N7089" s="18">
        <v>2</v>
      </c>
    </row>
    <row r="7090" spans="13:14">
      <c r="M7090" s="4" t="s">
        <v>116</v>
      </c>
      <c r="N7090" s="18">
        <v>1</v>
      </c>
    </row>
    <row r="7091" spans="13:14">
      <c r="M7091" s="4" t="s">
        <v>10</v>
      </c>
      <c r="N7091" s="18">
        <v>1</v>
      </c>
    </row>
    <row r="7092" spans="13:14">
      <c r="M7092" s="3">
        <v>9000066846</v>
      </c>
      <c r="N7092" s="18">
        <v>3</v>
      </c>
    </row>
    <row r="7093" spans="13:14">
      <c r="M7093" s="4" t="s">
        <v>10</v>
      </c>
      <c r="N7093" s="18">
        <v>3</v>
      </c>
    </row>
    <row r="7094" spans="13:14">
      <c r="M7094" s="3">
        <v>9000066849</v>
      </c>
      <c r="N7094" s="18">
        <v>132</v>
      </c>
    </row>
    <row r="7095" spans="13:14">
      <c r="M7095" s="4" t="s">
        <v>187</v>
      </c>
      <c r="N7095" s="18">
        <v>1</v>
      </c>
    </row>
    <row r="7096" spans="13:14">
      <c r="M7096" s="4" t="s">
        <v>489</v>
      </c>
      <c r="N7096" s="18">
        <v>7</v>
      </c>
    </row>
    <row r="7097" spans="13:14">
      <c r="M7097" s="4" t="s">
        <v>1507</v>
      </c>
      <c r="N7097" s="18">
        <v>1</v>
      </c>
    </row>
    <row r="7098" spans="13:14">
      <c r="M7098" s="4" t="s">
        <v>116</v>
      </c>
      <c r="N7098" s="18">
        <v>5</v>
      </c>
    </row>
    <row r="7099" spans="13:14">
      <c r="M7099" s="4" t="s">
        <v>10810</v>
      </c>
      <c r="N7099" s="18">
        <v>1</v>
      </c>
    </row>
    <row r="7100" spans="13:14">
      <c r="M7100" s="4" t="s">
        <v>202</v>
      </c>
      <c r="N7100" s="18">
        <v>1</v>
      </c>
    </row>
    <row r="7101" spans="13:14">
      <c r="M7101" s="4" t="s">
        <v>10</v>
      </c>
      <c r="N7101" s="18">
        <v>115</v>
      </c>
    </row>
    <row r="7102" spans="13:14">
      <c r="M7102" s="4" t="s">
        <v>492</v>
      </c>
      <c r="N7102" s="18">
        <v>1</v>
      </c>
    </row>
    <row r="7103" spans="13:14">
      <c r="M7103" s="3">
        <v>9000066853</v>
      </c>
      <c r="N7103" s="18">
        <v>4</v>
      </c>
    </row>
    <row r="7104" spans="13:14">
      <c r="M7104" s="4" t="s">
        <v>10</v>
      </c>
      <c r="N7104" s="18">
        <v>4</v>
      </c>
    </row>
    <row r="7105" spans="13:14">
      <c r="M7105" s="3">
        <v>9000066854</v>
      </c>
      <c r="N7105" s="18">
        <v>19</v>
      </c>
    </row>
    <row r="7106" spans="13:14">
      <c r="M7106" s="4" t="s">
        <v>10</v>
      </c>
      <c r="N7106" s="18">
        <v>19</v>
      </c>
    </row>
    <row r="7107" spans="13:14">
      <c r="M7107" s="3">
        <v>9000066859</v>
      </c>
      <c r="N7107" s="18">
        <v>101</v>
      </c>
    </row>
    <row r="7108" spans="13:14">
      <c r="M7108" s="4" t="s">
        <v>489</v>
      </c>
      <c r="N7108" s="18">
        <v>2</v>
      </c>
    </row>
    <row r="7109" spans="13:14">
      <c r="M7109" s="4" t="s">
        <v>116</v>
      </c>
      <c r="N7109" s="18">
        <v>2</v>
      </c>
    </row>
    <row r="7110" spans="13:14">
      <c r="M7110" s="4" t="s">
        <v>202</v>
      </c>
      <c r="N7110" s="18">
        <v>1</v>
      </c>
    </row>
    <row r="7111" spans="13:14">
      <c r="M7111" s="4" t="s">
        <v>10</v>
      </c>
      <c r="N7111" s="18">
        <v>95</v>
      </c>
    </row>
    <row r="7112" spans="13:14">
      <c r="M7112" s="4" t="s">
        <v>492</v>
      </c>
      <c r="N7112" s="18">
        <v>1</v>
      </c>
    </row>
    <row r="7113" spans="13:14">
      <c r="M7113" s="3">
        <v>9000066860</v>
      </c>
      <c r="N7113" s="18">
        <v>7</v>
      </c>
    </row>
    <row r="7114" spans="13:14">
      <c r="M7114" s="4" t="s">
        <v>21</v>
      </c>
      <c r="N7114" s="18">
        <v>1</v>
      </c>
    </row>
    <row r="7115" spans="13:14">
      <c r="M7115" s="4" t="s">
        <v>202</v>
      </c>
      <c r="N7115" s="18">
        <v>1</v>
      </c>
    </row>
    <row r="7116" spans="13:14">
      <c r="M7116" s="4" t="s">
        <v>10</v>
      </c>
      <c r="N7116" s="18">
        <v>5</v>
      </c>
    </row>
    <row r="7117" spans="13:14">
      <c r="M7117" s="3">
        <v>9000066861</v>
      </c>
      <c r="N7117" s="18">
        <v>9</v>
      </c>
    </row>
    <row r="7118" spans="13:14">
      <c r="M7118" s="4" t="s">
        <v>1507</v>
      </c>
      <c r="N7118" s="18">
        <v>1</v>
      </c>
    </row>
    <row r="7119" spans="13:14">
      <c r="M7119" s="4" t="s">
        <v>10</v>
      </c>
      <c r="N7119" s="18">
        <v>8</v>
      </c>
    </row>
    <row r="7120" spans="13:14">
      <c r="M7120" s="3">
        <v>9000066862</v>
      </c>
      <c r="N7120" s="18">
        <v>3</v>
      </c>
    </row>
    <row r="7121" spans="13:14">
      <c r="M7121" s="4" t="s">
        <v>10</v>
      </c>
      <c r="N7121" s="18">
        <v>3</v>
      </c>
    </row>
    <row r="7122" spans="13:14">
      <c r="M7122" s="3">
        <v>9000066866</v>
      </c>
      <c r="N7122" s="18">
        <v>1</v>
      </c>
    </row>
    <row r="7123" spans="13:14">
      <c r="M7123" s="4" t="s">
        <v>10</v>
      </c>
      <c r="N7123" s="18">
        <v>1</v>
      </c>
    </row>
    <row r="7124" spans="13:14">
      <c r="M7124" s="3">
        <v>9000066873</v>
      </c>
      <c r="N7124" s="18">
        <v>1</v>
      </c>
    </row>
    <row r="7125" spans="13:14">
      <c r="M7125" s="4" t="s">
        <v>10</v>
      </c>
      <c r="N7125" s="18">
        <v>1</v>
      </c>
    </row>
    <row r="7126" spans="13:14">
      <c r="M7126" s="3">
        <v>9000066885</v>
      </c>
      <c r="N7126" s="18">
        <v>4</v>
      </c>
    </row>
    <row r="7127" spans="13:14">
      <c r="M7127" s="4" t="s">
        <v>10</v>
      </c>
      <c r="N7127" s="18">
        <v>4</v>
      </c>
    </row>
    <row r="7128" spans="13:14">
      <c r="M7128" s="3">
        <v>9000066886</v>
      </c>
      <c r="N7128" s="18">
        <v>4</v>
      </c>
    </row>
    <row r="7129" spans="13:14">
      <c r="M7129" s="4" t="s">
        <v>10</v>
      </c>
      <c r="N7129" s="18">
        <v>4</v>
      </c>
    </row>
    <row r="7130" spans="13:14">
      <c r="M7130" s="3">
        <v>9000066887</v>
      </c>
      <c r="N7130" s="18">
        <v>3</v>
      </c>
    </row>
    <row r="7131" spans="13:14">
      <c r="M7131" s="4" t="s">
        <v>10</v>
      </c>
      <c r="N7131" s="18">
        <v>3</v>
      </c>
    </row>
    <row r="7132" spans="13:14">
      <c r="M7132" s="3">
        <v>9000066888</v>
      </c>
      <c r="N7132" s="18">
        <v>1</v>
      </c>
    </row>
    <row r="7133" spans="13:14">
      <c r="M7133" s="4" t="s">
        <v>10</v>
      </c>
      <c r="N7133" s="18">
        <v>1</v>
      </c>
    </row>
    <row r="7134" spans="13:14">
      <c r="M7134" s="3">
        <v>9000066889</v>
      </c>
      <c r="N7134" s="18">
        <v>8</v>
      </c>
    </row>
    <row r="7135" spans="13:14">
      <c r="M7135" s="4" t="s">
        <v>202</v>
      </c>
      <c r="N7135" s="18">
        <v>1</v>
      </c>
    </row>
    <row r="7136" spans="13:14">
      <c r="M7136" s="4" t="s">
        <v>10</v>
      </c>
      <c r="N7136" s="18">
        <v>7</v>
      </c>
    </row>
    <row r="7137" spans="13:14">
      <c r="M7137" s="3">
        <v>9000066890</v>
      </c>
      <c r="N7137" s="18">
        <v>3</v>
      </c>
    </row>
    <row r="7138" spans="13:14">
      <c r="M7138" s="4" t="s">
        <v>10</v>
      </c>
      <c r="N7138" s="18">
        <v>3</v>
      </c>
    </row>
    <row r="7139" spans="13:14">
      <c r="M7139" s="3">
        <v>9000066891</v>
      </c>
      <c r="N7139" s="18">
        <v>13</v>
      </c>
    </row>
    <row r="7140" spans="13:14">
      <c r="M7140" s="4" t="s">
        <v>10</v>
      </c>
      <c r="N7140" s="18">
        <v>13</v>
      </c>
    </row>
    <row r="7141" spans="13:14">
      <c r="M7141" s="3">
        <v>9000066892</v>
      </c>
      <c r="N7141" s="18">
        <v>10</v>
      </c>
    </row>
    <row r="7142" spans="13:14">
      <c r="M7142" s="4" t="s">
        <v>10</v>
      </c>
      <c r="N7142" s="18">
        <v>9</v>
      </c>
    </row>
    <row r="7143" spans="13:14">
      <c r="M7143" s="4" t="s">
        <v>492</v>
      </c>
      <c r="N7143" s="18">
        <v>1</v>
      </c>
    </row>
    <row r="7144" spans="13:14">
      <c r="M7144" s="3">
        <v>9000066893</v>
      </c>
      <c r="N7144" s="18">
        <v>2</v>
      </c>
    </row>
    <row r="7145" spans="13:14">
      <c r="M7145" s="4" t="s">
        <v>10</v>
      </c>
      <c r="N7145" s="18">
        <v>2</v>
      </c>
    </row>
    <row r="7146" spans="13:14">
      <c r="M7146" s="3">
        <v>9000066895</v>
      </c>
      <c r="N7146" s="18">
        <v>1</v>
      </c>
    </row>
    <row r="7147" spans="13:14">
      <c r="M7147" s="4" t="s">
        <v>10</v>
      </c>
      <c r="N7147" s="18">
        <v>1</v>
      </c>
    </row>
    <row r="7148" spans="13:14">
      <c r="M7148" s="3">
        <v>9000066896</v>
      </c>
      <c r="N7148" s="18">
        <v>12</v>
      </c>
    </row>
    <row r="7149" spans="13:14">
      <c r="M7149" s="4" t="s">
        <v>116</v>
      </c>
      <c r="N7149" s="18">
        <v>1</v>
      </c>
    </row>
    <row r="7150" spans="13:14">
      <c r="M7150" s="4" t="s">
        <v>10</v>
      </c>
      <c r="N7150" s="18">
        <v>10</v>
      </c>
    </row>
    <row r="7151" spans="13:14">
      <c r="M7151" s="4" t="s">
        <v>492</v>
      </c>
      <c r="N7151" s="18">
        <v>1</v>
      </c>
    </row>
    <row r="7152" spans="13:14">
      <c r="M7152" s="3">
        <v>9000066899</v>
      </c>
      <c r="N7152" s="18">
        <v>21</v>
      </c>
    </row>
    <row r="7153" spans="13:14">
      <c r="M7153" s="4" t="s">
        <v>489</v>
      </c>
      <c r="N7153" s="18">
        <v>1</v>
      </c>
    </row>
    <row r="7154" spans="13:14">
      <c r="M7154" s="4" t="s">
        <v>147</v>
      </c>
      <c r="N7154" s="18">
        <v>6</v>
      </c>
    </row>
    <row r="7155" spans="13:14">
      <c r="M7155" s="4" t="s">
        <v>116</v>
      </c>
      <c r="N7155" s="18">
        <v>1</v>
      </c>
    </row>
    <row r="7156" spans="13:14">
      <c r="M7156" s="4" t="s">
        <v>202</v>
      </c>
      <c r="N7156" s="18">
        <v>1</v>
      </c>
    </row>
    <row r="7157" spans="13:14">
      <c r="M7157" s="4" t="s">
        <v>10</v>
      </c>
      <c r="N7157" s="18">
        <v>11</v>
      </c>
    </row>
    <row r="7158" spans="13:14">
      <c r="M7158" s="4" t="s">
        <v>492</v>
      </c>
      <c r="N7158" s="18">
        <v>1</v>
      </c>
    </row>
    <row r="7159" spans="13:14">
      <c r="M7159" s="3">
        <v>9000066900</v>
      </c>
      <c r="N7159" s="18">
        <v>78</v>
      </c>
    </row>
    <row r="7160" spans="13:14">
      <c r="M7160" s="4" t="s">
        <v>116</v>
      </c>
      <c r="N7160" s="18">
        <v>1</v>
      </c>
    </row>
    <row r="7161" spans="13:14">
      <c r="M7161" s="4" t="s">
        <v>190</v>
      </c>
      <c r="N7161" s="18">
        <v>1</v>
      </c>
    </row>
    <row r="7162" spans="13:14">
      <c r="M7162" s="4" t="s">
        <v>10</v>
      </c>
      <c r="N7162" s="18">
        <v>75</v>
      </c>
    </row>
    <row r="7163" spans="13:14">
      <c r="M7163" s="4" t="s">
        <v>492</v>
      </c>
      <c r="N7163" s="18">
        <v>1</v>
      </c>
    </row>
    <row r="7164" spans="13:14">
      <c r="M7164" s="3">
        <v>9000066907</v>
      </c>
      <c r="N7164" s="18">
        <v>8</v>
      </c>
    </row>
    <row r="7165" spans="13:14">
      <c r="M7165" s="4" t="s">
        <v>187</v>
      </c>
      <c r="N7165" s="18">
        <v>1</v>
      </c>
    </row>
    <row r="7166" spans="13:14">
      <c r="M7166" s="4" t="s">
        <v>10</v>
      </c>
      <c r="N7166" s="18">
        <v>7</v>
      </c>
    </row>
    <row r="7167" spans="13:14">
      <c r="M7167" s="3">
        <v>9000066913</v>
      </c>
      <c r="N7167" s="18">
        <v>18</v>
      </c>
    </row>
    <row r="7168" spans="13:14">
      <c r="M7168" s="4" t="s">
        <v>10</v>
      </c>
      <c r="N7168" s="18">
        <v>18</v>
      </c>
    </row>
    <row r="7169" spans="13:14">
      <c r="M7169" s="3">
        <v>9000066914</v>
      </c>
      <c r="N7169" s="18">
        <v>24</v>
      </c>
    </row>
    <row r="7170" spans="13:14">
      <c r="M7170" s="4" t="s">
        <v>10</v>
      </c>
      <c r="N7170" s="18">
        <v>24</v>
      </c>
    </row>
    <row r="7171" spans="13:14">
      <c r="M7171" s="3">
        <v>9000066936</v>
      </c>
      <c r="N7171" s="18">
        <v>4</v>
      </c>
    </row>
    <row r="7172" spans="13:14">
      <c r="M7172" s="4" t="s">
        <v>21</v>
      </c>
      <c r="N7172" s="18">
        <v>1</v>
      </c>
    </row>
    <row r="7173" spans="13:14">
      <c r="M7173" s="4" t="s">
        <v>10</v>
      </c>
      <c r="N7173" s="18">
        <v>3</v>
      </c>
    </row>
    <row r="7174" spans="13:14">
      <c r="M7174" s="3">
        <v>9000066937</v>
      </c>
      <c r="N7174" s="18">
        <v>45</v>
      </c>
    </row>
    <row r="7175" spans="13:14">
      <c r="M7175" s="4" t="s">
        <v>489</v>
      </c>
      <c r="N7175" s="18">
        <v>4</v>
      </c>
    </row>
    <row r="7176" spans="13:14">
      <c r="M7176" s="4" t="s">
        <v>116</v>
      </c>
      <c r="N7176" s="18">
        <v>2</v>
      </c>
    </row>
    <row r="7177" spans="13:14">
      <c r="M7177" s="4" t="s">
        <v>202</v>
      </c>
      <c r="N7177" s="18">
        <v>1</v>
      </c>
    </row>
    <row r="7178" spans="13:14">
      <c r="M7178" s="4" t="s">
        <v>10</v>
      </c>
      <c r="N7178" s="18">
        <v>37</v>
      </c>
    </row>
    <row r="7179" spans="13:14">
      <c r="M7179" s="4" t="s">
        <v>492</v>
      </c>
      <c r="N7179" s="18">
        <v>1</v>
      </c>
    </row>
    <row r="7180" spans="13:14">
      <c r="M7180" s="3">
        <v>9000066983</v>
      </c>
      <c r="N7180" s="18">
        <v>4</v>
      </c>
    </row>
    <row r="7181" spans="13:14">
      <c r="M7181" s="4" t="s">
        <v>10</v>
      </c>
      <c r="N7181" s="18">
        <v>4</v>
      </c>
    </row>
    <row r="7182" spans="13:14">
      <c r="M7182" s="3">
        <v>9000066999</v>
      </c>
      <c r="N7182" s="18">
        <v>1</v>
      </c>
    </row>
    <row r="7183" spans="13:14">
      <c r="M7183" s="4" t="s">
        <v>10</v>
      </c>
      <c r="N7183" s="18">
        <v>1</v>
      </c>
    </row>
    <row r="7184" spans="13:14">
      <c r="M7184" s="3">
        <v>9000067010</v>
      </c>
      <c r="N7184" s="18">
        <v>7</v>
      </c>
    </row>
    <row r="7185" spans="13:14">
      <c r="M7185" s="4" t="s">
        <v>10</v>
      </c>
      <c r="N7185" s="18">
        <v>7</v>
      </c>
    </row>
    <row r="7186" spans="13:14">
      <c r="M7186" s="3">
        <v>9000067012</v>
      </c>
      <c r="N7186" s="18">
        <v>64</v>
      </c>
    </row>
    <row r="7187" spans="13:14">
      <c r="M7187" s="4" t="s">
        <v>187</v>
      </c>
      <c r="N7187" s="18">
        <v>1</v>
      </c>
    </row>
    <row r="7188" spans="13:14">
      <c r="M7188" s="4" t="s">
        <v>21</v>
      </c>
      <c r="N7188" s="18">
        <v>1</v>
      </c>
    </row>
    <row r="7189" spans="13:14">
      <c r="M7189" s="4" t="s">
        <v>190</v>
      </c>
      <c r="N7189" s="18">
        <v>1</v>
      </c>
    </row>
    <row r="7190" spans="13:14">
      <c r="M7190" s="4" t="s">
        <v>10</v>
      </c>
      <c r="N7190" s="18">
        <v>61</v>
      </c>
    </row>
    <row r="7191" spans="13:14">
      <c r="M7191" s="3">
        <v>9000067013</v>
      </c>
      <c r="N7191" s="18">
        <v>10</v>
      </c>
    </row>
    <row r="7192" spans="13:14">
      <c r="M7192" s="4" t="s">
        <v>489</v>
      </c>
      <c r="N7192" s="18">
        <v>1</v>
      </c>
    </row>
    <row r="7193" spans="13:14">
      <c r="M7193" s="4" t="s">
        <v>21</v>
      </c>
      <c r="N7193" s="18">
        <v>1</v>
      </c>
    </row>
    <row r="7194" spans="13:14">
      <c r="M7194" s="4" t="s">
        <v>116</v>
      </c>
      <c r="N7194" s="18">
        <v>1</v>
      </c>
    </row>
    <row r="7195" spans="13:14">
      <c r="M7195" s="4" t="s">
        <v>10</v>
      </c>
      <c r="N7195" s="18">
        <v>6</v>
      </c>
    </row>
    <row r="7196" spans="13:14">
      <c r="M7196" s="4" t="s">
        <v>492</v>
      </c>
      <c r="N7196" s="18">
        <v>1</v>
      </c>
    </row>
    <row r="7197" spans="13:14">
      <c r="M7197" s="3">
        <v>9000067014</v>
      </c>
      <c r="N7197" s="18">
        <v>73</v>
      </c>
    </row>
    <row r="7198" spans="13:14">
      <c r="M7198" s="4" t="s">
        <v>428</v>
      </c>
      <c r="N7198" s="18">
        <v>1</v>
      </c>
    </row>
    <row r="7199" spans="13:14">
      <c r="M7199" s="4" t="s">
        <v>489</v>
      </c>
      <c r="N7199" s="18">
        <v>3</v>
      </c>
    </row>
    <row r="7200" spans="13:14">
      <c r="M7200" s="4" t="s">
        <v>116</v>
      </c>
      <c r="N7200" s="18">
        <v>3</v>
      </c>
    </row>
    <row r="7201" spans="13:14">
      <c r="M7201" s="4" t="s">
        <v>202</v>
      </c>
      <c r="N7201" s="18">
        <v>1</v>
      </c>
    </row>
    <row r="7202" spans="13:14">
      <c r="M7202" s="4" t="s">
        <v>10</v>
      </c>
      <c r="N7202" s="18">
        <v>64</v>
      </c>
    </row>
    <row r="7203" spans="13:14">
      <c r="M7203" s="4" t="s">
        <v>492</v>
      </c>
      <c r="N7203" s="18">
        <v>1</v>
      </c>
    </row>
    <row r="7204" spans="13:14">
      <c r="M7204" s="3">
        <v>9000067026</v>
      </c>
      <c r="N7204" s="18">
        <v>1</v>
      </c>
    </row>
    <row r="7205" spans="13:14">
      <c r="M7205" s="4" t="s">
        <v>10</v>
      </c>
      <c r="N7205" s="18">
        <v>1</v>
      </c>
    </row>
    <row r="7206" spans="13:14">
      <c r="M7206" s="3">
        <v>9000067042</v>
      </c>
      <c r="N7206" s="18">
        <v>1</v>
      </c>
    </row>
    <row r="7207" spans="13:14">
      <c r="M7207" s="4" t="s">
        <v>10</v>
      </c>
      <c r="N7207" s="18">
        <v>1</v>
      </c>
    </row>
    <row r="7208" spans="13:14">
      <c r="M7208" s="3">
        <v>9000067044</v>
      </c>
      <c r="N7208" s="18">
        <v>1</v>
      </c>
    </row>
    <row r="7209" spans="13:14">
      <c r="M7209" s="4" t="s">
        <v>10</v>
      </c>
      <c r="N7209" s="18">
        <v>1</v>
      </c>
    </row>
    <row r="7210" spans="13:14">
      <c r="M7210" s="3">
        <v>9000067073</v>
      </c>
      <c r="N7210" s="18">
        <v>1</v>
      </c>
    </row>
    <row r="7211" spans="13:14">
      <c r="M7211" s="4" t="s">
        <v>10</v>
      </c>
      <c r="N7211" s="18">
        <v>1</v>
      </c>
    </row>
    <row r="7212" spans="13:14">
      <c r="M7212" s="3">
        <v>9000067076</v>
      </c>
      <c r="N7212" s="18">
        <v>1</v>
      </c>
    </row>
    <row r="7213" spans="13:14">
      <c r="M7213" s="4" t="s">
        <v>10</v>
      </c>
      <c r="N7213" s="18">
        <v>1</v>
      </c>
    </row>
    <row r="7214" spans="13:14">
      <c r="M7214" s="3">
        <v>9000067091</v>
      </c>
      <c r="N7214" s="18">
        <v>3</v>
      </c>
    </row>
    <row r="7215" spans="13:14">
      <c r="M7215" s="4" t="s">
        <v>10</v>
      </c>
      <c r="N7215" s="18">
        <v>3</v>
      </c>
    </row>
    <row r="7216" spans="13:14">
      <c r="M7216" s="3">
        <v>9000067096</v>
      </c>
      <c r="N7216" s="18">
        <v>3</v>
      </c>
    </row>
    <row r="7217" spans="13:14">
      <c r="M7217" s="4" t="s">
        <v>10</v>
      </c>
      <c r="N7217" s="18">
        <v>3</v>
      </c>
    </row>
    <row r="7218" spans="13:14">
      <c r="M7218" s="3">
        <v>9000067106</v>
      </c>
      <c r="N7218" s="18">
        <v>1</v>
      </c>
    </row>
    <row r="7219" spans="13:14">
      <c r="M7219" s="4" t="s">
        <v>10</v>
      </c>
      <c r="N7219" s="18">
        <v>1</v>
      </c>
    </row>
    <row r="7220" spans="13:14">
      <c r="M7220" s="3">
        <v>9000067108</v>
      </c>
      <c r="N7220" s="18">
        <v>3</v>
      </c>
    </row>
    <row r="7221" spans="13:14">
      <c r="M7221" s="4" t="s">
        <v>10</v>
      </c>
      <c r="N7221" s="18">
        <v>3</v>
      </c>
    </row>
    <row r="7222" spans="13:14">
      <c r="M7222" s="3">
        <v>9000067163</v>
      </c>
      <c r="N7222" s="18">
        <v>19</v>
      </c>
    </row>
    <row r="7223" spans="13:14">
      <c r="M7223" s="4" t="s">
        <v>21</v>
      </c>
      <c r="N7223" s="18">
        <v>1</v>
      </c>
    </row>
    <row r="7224" spans="13:14">
      <c r="M7224" s="4" t="s">
        <v>190</v>
      </c>
      <c r="N7224" s="18">
        <v>1</v>
      </c>
    </row>
    <row r="7225" spans="13:14">
      <c r="M7225" s="4" t="s">
        <v>10</v>
      </c>
      <c r="N7225" s="18">
        <v>17</v>
      </c>
    </row>
    <row r="7226" spans="13:14">
      <c r="M7226" s="3">
        <v>9000067167</v>
      </c>
      <c r="N7226" s="18">
        <v>6</v>
      </c>
    </row>
    <row r="7227" spans="13:14">
      <c r="M7227" s="4" t="s">
        <v>10</v>
      </c>
      <c r="N7227" s="18">
        <v>6</v>
      </c>
    </row>
    <row r="7228" spans="13:14">
      <c r="M7228" s="3">
        <v>9000067175</v>
      </c>
      <c r="N7228" s="18">
        <v>1</v>
      </c>
    </row>
    <row r="7229" spans="13:14">
      <c r="M7229" s="4" t="s">
        <v>10</v>
      </c>
      <c r="N7229" s="18">
        <v>1</v>
      </c>
    </row>
    <row r="7230" spans="13:14">
      <c r="M7230" s="3">
        <v>9000067211</v>
      </c>
      <c r="N7230" s="18">
        <v>7</v>
      </c>
    </row>
    <row r="7231" spans="13:14">
      <c r="M7231" s="4" t="s">
        <v>10</v>
      </c>
      <c r="N7231" s="18">
        <v>7</v>
      </c>
    </row>
    <row r="7232" spans="13:14">
      <c r="M7232" s="3">
        <v>9000067220</v>
      </c>
      <c r="N7232" s="18">
        <v>2</v>
      </c>
    </row>
    <row r="7233" spans="13:14">
      <c r="M7233" s="4" t="s">
        <v>10</v>
      </c>
      <c r="N7233" s="18">
        <v>2</v>
      </c>
    </row>
    <row r="7234" spans="13:14">
      <c r="M7234" s="3">
        <v>9000067231</v>
      </c>
      <c r="N7234" s="18">
        <v>1</v>
      </c>
    </row>
    <row r="7235" spans="13:14">
      <c r="M7235" s="4" t="s">
        <v>10</v>
      </c>
      <c r="N7235" s="18">
        <v>1</v>
      </c>
    </row>
    <row r="7236" spans="13:14">
      <c r="M7236" s="3">
        <v>9000067232</v>
      </c>
      <c r="N7236" s="18">
        <v>2</v>
      </c>
    </row>
    <row r="7237" spans="13:14">
      <c r="M7237" s="4" t="s">
        <v>202</v>
      </c>
      <c r="N7237" s="18">
        <v>1</v>
      </c>
    </row>
    <row r="7238" spans="13:14">
      <c r="M7238" s="4" t="s">
        <v>10</v>
      </c>
      <c r="N7238" s="18">
        <v>1</v>
      </c>
    </row>
    <row r="7239" spans="13:14">
      <c r="M7239" s="3">
        <v>9000067264</v>
      </c>
      <c r="N7239" s="18">
        <v>7</v>
      </c>
    </row>
    <row r="7240" spans="13:14">
      <c r="M7240" s="4" t="s">
        <v>489</v>
      </c>
      <c r="N7240" s="18">
        <v>1</v>
      </c>
    </row>
    <row r="7241" spans="13:14">
      <c r="M7241" s="4" t="s">
        <v>1507</v>
      </c>
      <c r="N7241" s="18">
        <v>1</v>
      </c>
    </row>
    <row r="7242" spans="13:14">
      <c r="M7242" s="4" t="s">
        <v>202</v>
      </c>
      <c r="N7242" s="18">
        <v>1</v>
      </c>
    </row>
    <row r="7243" spans="13:14">
      <c r="M7243" s="4" t="s">
        <v>114</v>
      </c>
      <c r="N7243" s="18">
        <v>1</v>
      </c>
    </row>
    <row r="7244" spans="13:14">
      <c r="M7244" s="4" t="s">
        <v>10</v>
      </c>
      <c r="N7244" s="18">
        <v>3</v>
      </c>
    </row>
    <row r="7245" spans="13:14">
      <c r="M7245" s="3">
        <v>9000067265</v>
      </c>
      <c r="N7245" s="18">
        <v>8</v>
      </c>
    </row>
    <row r="7246" spans="13:14">
      <c r="M7246" s="4" t="s">
        <v>428</v>
      </c>
      <c r="N7246" s="18">
        <v>1</v>
      </c>
    </row>
    <row r="7247" spans="13:14">
      <c r="M7247" s="4" t="s">
        <v>202</v>
      </c>
      <c r="N7247" s="18">
        <v>1</v>
      </c>
    </row>
    <row r="7248" spans="13:14">
      <c r="M7248" s="4" t="s">
        <v>10</v>
      </c>
      <c r="N7248" s="18">
        <v>6</v>
      </c>
    </row>
    <row r="7249" spans="13:14">
      <c r="M7249" s="3">
        <v>9000067289</v>
      </c>
      <c r="N7249" s="18">
        <v>14</v>
      </c>
    </row>
    <row r="7250" spans="13:14">
      <c r="M7250" s="4" t="s">
        <v>489</v>
      </c>
      <c r="N7250" s="18">
        <v>2</v>
      </c>
    </row>
    <row r="7251" spans="13:14">
      <c r="M7251" s="4" t="s">
        <v>147</v>
      </c>
      <c r="N7251" s="18">
        <v>4</v>
      </c>
    </row>
    <row r="7252" spans="13:14">
      <c r="M7252" s="4" t="s">
        <v>116</v>
      </c>
      <c r="N7252" s="18">
        <v>1</v>
      </c>
    </row>
    <row r="7253" spans="13:14">
      <c r="M7253" s="4" t="s">
        <v>10</v>
      </c>
      <c r="N7253" s="18">
        <v>6</v>
      </c>
    </row>
    <row r="7254" spans="13:14">
      <c r="M7254" s="4" t="s">
        <v>492</v>
      </c>
      <c r="N7254" s="18">
        <v>1</v>
      </c>
    </row>
    <row r="7255" spans="13:14">
      <c r="M7255" s="3">
        <v>9000067307</v>
      </c>
      <c r="N7255" s="18">
        <v>28</v>
      </c>
    </row>
    <row r="7256" spans="13:14">
      <c r="M7256" s="4" t="s">
        <v>10</v>
      </c>
      <c r="N7256" s="18">
        <v>28</v>
      </c>
    </row>
    <row r="7257" spans="13:14">
      <c r="M7257" s="3">
        <v>9000067326</v>
      </c>
      <c r="N7257" s="18">
        <v>1</v>
      </c>
    </row>
    <row r="7258" spans="13:14">
      <c r="M7258" s="4" t="s">
        <v>10</v>
      </c>
      <c r="N7258" s="18">
        <v>1</v>
      </c>
    </row>
    <row r="7259" spans="13:14">
      <c r="M7259" s="3">
        <v>9000067327</v>
      </c>
      <c r="N7259" s="18">
        <v>4</v>
      </c>
    </row>
    <row r="7260" spans="13:14">
      <c r="M7260" s="4" t="s">
        <v>10</v>
      </c>
      <c r="N7260" s="18">
        <v>4</v>
      </c>
    </row>
    <row r="7261" spans="13:14">
      <c r="M7261" s="3">
        <v>9000067328</v>
      </c>
      <c r="N7261" s="18">
        <v>9</v>
      </c>
    </row>
    <row r="7262" spans="13:14">
      <c r="M7262" s="4" t="s">
        <v>10</v>
      </c>
      <c r="N7262" s="18">
        <v>9</v>
      </c>
    </row>
    <row r="7263" spans="13:14">
      <c r="M7263" s="3">
        <v>9000067329</v>
      </c>
      <c r="N7263" s="18">
        <v>2</v>
      </c>
    </row>
    <row r="7264" spans="13:14">
      <c r="M7264" s="4" t="s">
        <v>10</v>
      </c>
      <c r="N7264" s="18">
        <v>2</v>
      </c>
    </row>
    <row r="7265" spans="13:14">
      <c r="M7265" s="3">
        <v>9000067345</v>
      </c>
      <c r="N7265" s="18">
        <v>18</v>
      </c>
    </row>
    <row r="7266" spans="13:14">
      <c r="M7266" s="4" t="s">
        <v>21</v>
      </c>
      <c r="N7266" s="18">
        <v>1</v>
      </c>
    </row>
    <row r="7267" spans="13:14">
      <c r="M7267" s="4" t="s">
        <v>10</v>
      </c>
      <c r="N7267" s="18">
        <v>17</v>
      </c>
    </row>
    <row r="7268" spans="13:14">
      <c r="M7268" s="3">
        <v>9000067365</v>
      </c>
      <c r="N7268" s="18">
        <v>1</v>
      </c>
    </row>
    <row r="7269" spans="13:14">
      <c r="M7269" s="4" t="s">
        <v>10</v>
      </c>
      <c r="N7269" s="18">
        <v>1</v>
      </c>
    </row>
    <row r="7270" spans="13:14">
      <c r="M7270" s="3">
        <v>9000067368</v>
      </c>
      <c r="N7270" s="18">
        <v>1</v>
      </c>
    </row>
    <row r="7271" spans="13:14">
      <c r="M7271" s="4" t="s">
        <v>10</v>
      </c>
      <c r="N7271" s="18">
        <v>1</v>
      </c>
    </row>
    <row r="7272" spans="13:14">
      <c r="M7272" s="3">
        <v>9000067381</v>
      </c>
      <c r="N7272" s="18">
        <v>7</v>
      </c>
    </row>
    <row r="7273" spans="13:14">
      <c r="M7273" s="4" t="s">
        <v>202</v>
      </c>
      <c r="N7273" s="18">
        <v>1</v>
      </c>
    </row>
    <row r="7274" spans="13:14">
      <c r="M7274" s="4" t="s">
        <v>10</v>
      </c>
      <c r="N7274" s="18">
        <v>6</v>
      </c>
    </row>
    <row r="7275" spans="13:14">
      <c r="M7275" s="3">
        <v>9000067405</v>
      </c>
      <c r="N7275" s="18">
        <v>2</v>
      </c>
    </row>
    <row r="7276" spans="13:14">
      <c r="M7276" s="4" t="s">
        <v>10</v>
      </c>
      <c r="N7276" s="18">
        <v>2</v>
      </c>
    </row>
    <row r="7277" spans="13:14">
      <c r="M7277" s="3">
        <v>9000067411</v>
      </c>
      <c r="N7277" s="18">
        <v>10</v>
      </c>
    </row>
    <row r="7278" spans="13:14">
      <c r="M7278" s="4" t="s">
        <v>10</v>
      </c>
      <c r="N7278" s="18">
        <v>10</v>
      </c>
    </row>
    <row r="7279" spans="13:14">
      <c r="M7279" s="3">
        <v>9000067414</v>
      </c>
      <c r="N7279" s="18">
        <v>5</v>
      </c>
    </row>
    <row r="7280" spans="13:14">
      <c r="M7280" s="4" t="s">
        <v>10</v>
      </c>
      <c r="N7280" s="18">
        <v>5</v>
      </c>
    </row>
    <row r="7281" spans="13:14">
      <c r="M7281" s="3">
        <v>9000067429</v>
      </c>
      <c r="N7281" s="18">
        <v>1</v>
      </c>
    </row>
    <row r="7282" spans="13:14">
      <c r="M7282" s="4" t="s">
        <v>10</v>
      </c>
      <c r="N7282" s="18">
        <v>1</v>
      </c>
    </row>
    <row r="7283" spans="13:14">
      <c r="M7283" s="3">
        <v>9000067436</v>
      </c>
      <c r="N7283" s="18">
        <v>1</v>
      </c>
    </row>
    <row r="7284" spans="13:14">
      <c r="M7284" s="4" t="s">
        <v>10</v>
      </c>
      <c r="N7284" s="18">
        <v>1</v>
      </c>
    </row>
    <row r="7285" spans="13:14">
      <c r="M7285" s="3">
        <v>9000067439</v>
      </c>
      <c r="N7285" s="18">
        <v>15</v>
      </c>
    </row>
    <row r="7286" spans="13:14">
      <c r="M7286" s="4" t="s">
        <v>10</v>
      </c>
      <c r="N7286" s="18">
        <v>15</v>
      </c>
    </row>
    <row r="7287" spans="13:14">
      <c r="M7287" s="3">
        <v>9000067445</v>
      </c>
      <c r="N7287" s="18">
        <v>1</v>
      </c>
    </row>
    <row r="7288" spans="13:14">
      <c r="M7288" s="4" t="s">
        <v>10</v>
      </c>
      <c r="N7288" s="18">
        <v>1</v>
      </c>
    </row>
    <row r="7289" spans="13:14">
      <c r="M7289" s="3">
        <v>9000067450</v>
      </c>
      <c r="N7289" s="18">
        <v>1</v>
      </c>
    </row>
    <row r="7290" spans="13:14">
      <c r="M7290" s="4" t="s">
        <v>202</v>
      </c>
      <c r="N7290" s="18">
        <v>1</v>
      </c>
    </row>
    <row r="7291" spans="13:14">
      <c r="M7291" s="3">
        <v>9000067462</v>
      </c>
      <c r="N7291" s="18">
        <v>1</v>
      </c>
    </row>
    <row r="7292" spans="13:14">
      <c r="M7292" s="4" t="s">
        <v>10</v>
      </c>
      <c r="N7292" s="18">
        <v>1</v>
      </c>
    </row>
    <row r="7293" spans="13:14">
      <c r="M7293" s="3">
        <v>9000067473</v>
      </c>
      <c r="N7293" s="18">
        <v>9</v>
      </c>
    </row>
    <row r="7294" spans="13:14">
      <c r="M7294" s="4" t="s">
        <v>489</v>
      </c>
      <c r="N7294" s="18">
        <v>1</v>
      </c>
    </row>
    <row r="7295" spans="13:14">
      <c r="M7295" s="4" t="s">
        <v>114</v>
      </c>
      <c r="N7295" s="18">
        <v>2</v>
      </c>
    </row>
    <row r="7296" spans="13:14">
      <c r="M7296" s="4" t="s">
        <v>10</v>
      </c>
      <c r="N7296" s="18">
        <v>6</v>
      </c>
    </row>
    <row r="7297" spans="13:14">
      <c r="M7297" s="3">
        <v>9000067499</v>
      </c>
      <c r="N7297" s="18">
        <v>14</v>
      </c>
    </row>
    <row r="7298" spans="13:14">
      <c r="M7298" s="4" t="s">
        <v>428</v>
      </c>
      <c r="N7298" s="18">
        <v>1</v>
      </c>
    </row>
    <row r="7299" spans="13:14">
      <c r="M7299" s="4" t="s">
        <v>202</v>
      </c>
      <c r="N7299" s="18">
        <v>2</v>
      </c>
    </row>
    <row r="7300" spans="13:14">
      <c r="M7300" s="4" t="s">
        <v>10</v>
      </c>
      <c r="N7300" s="18">
        <v>11</v>
      </c>
    </row>
    <row r="7301" spans="13:14">
      <c r="M7301" s="3">
        <v>9000067505</v>
      </c>
      <c r="N7301" s="18">
        <v>1</v>
      </c>
    </row>
    <row r="7302" spans="13:14">
      <c r="M7302" s="4" t="s">
        <v>10</v>
      </c>
      <c r="N7302" s="18">
        <v>1</v>
      </c>
    </row>
    <row r="7303" spans="13:14">
      <c r="M7303" s="3">
        <v>9000067520</v>
      </c>
      <c r="N7303" s="18">
        <v>2</v>
      </c>
    </row>
    <row r="7304" spans="13:14">
      <c r="M7304" s="4" t="s">
        <v>10</v>
      </c>
      <c r="N7304" s="18">
        <v>2</v>
      </c>
    </row>
    <row r="7305" spans="13:14">
      <c r="M7305" s="3">
        <v>9000067523</v>
      </c>
      <c r="N7305" s="18">
        <v>1</v>
      </c>
    </row>
    <row r="7306" spans="13:14">
      <c r="M7306" s="4" t="s">
        <v>10</v>
      </c>
      <c r="N7306" s="18">
        <v>1</v>
      </c>
    </row>
    <row r="7307" spans="13:14">
      <c r="M7307" s="3">
        <v>9000067540</v>
      </c>
      <c r="N7307" s="18">
        <v>46</v>
      </c>
    </row>
    <row r="7308" spans="13:14">
      <c r="M7308" s="4" t="s">
        <v>489</v>
      </c>
      <c r="N7308" s="18">
        <v>5</v>
      </c>
    </row>
    <row r="7309" spans="13:14">
      <c r="M7309" s="4" t="s">
        <v>1507</v>
      </c>
      <c r="N7309" s="18">
        <v>1</v>
      </c>
    </row>
    <row r="7310" spans="13:14">
      <c r="M7310" s="4" t="s">
        <v>116</v>
      </c>
      <c r="N7310" s="18">
        <v>3</v>
      </c>
    </row>
    <row r="7311" spans="13:14">
      <c r="M7311" s="4" t="s">
        <v>202</v>
      </c>
      <c r="N7311" s="18">
        <v>1</v>
      </c>
    </row>
    <row r="7312" spans="13:14">
      <c r="M7312" s="4" t="s">
        <v>10</v>
      </c>
      <c r="N7312" s="18">
        <v>35</v>
      </c>
    </row>
    <row r="7313" spans="13:14">
      <c r="M7313" s="4" t="s">
        <v>492</v>
      </c>
      <c r="N7313" s="18">
        <v>1</v>
      </c>
    </row>
    <row r="7314" spans="13:14">
      <c r="M7314" s="3">
        <v>9000067541</v>
      </c>
      <c r="N7314" s="18">
        <v>4</v>
      </c>
    </row>
    <row r="7315" spans="13:14">
      <c r="M7315" s="4" t="s">
        <v>116</v>
      </c>
      <c r="N7315" s="18">
        <v>2</v>
      </c>
    </row>
    <row r="7316" spans="13:14">
      <c r="M7316" s="4" t="s">
        <v>10</v>
      </c>
      <c r="N7316" s="18">
        <v>2</v>
      </c>
    </row>
    <row r="7317" spans="13:14">
      <c r="M7317" s="3">
        <v>9000067542</v>
      </c>
      <c r="N7317" s="18">
        <v>4</v>
      </c>
    </row>
    <row r="7318" spans="13:14">
      <c r="M7318" s="4" t="s">
        <v>116</v>
      </c>
      <c r="N7318" s="18">
        <v>2</v>
      </c>
    </row>
    <row r="7319" spans="13:14">
      <c r="M7319" s="4" t="s">
        <v>114</v>
      </c>
      <c r="N7319" s="18">
        <v>1</v>
      </c>
    </row>
    <row r="7320" spans="13:14">
      <c r="M7320" s="4" t="s">
        <v>10</v>
      </c>
      <c r="N7320" s="18">
        <v>1</v>
      </c>
    </row>
    <row r="7321" spans="13:14">
      <c r="M7321" s="3">
        <v>9000067543</v>
      </c>
      <c r="N7321" s="18">
        <v>3</v>
      </c>
    </row>
    <row r="7322" spans="13:14">
      <c r="M7322" s="4" t="s">
        <v>116</v>
      </c>
      <c r="N7322" s="18">
        <v>1</v>
      </c>
    </row>
    <row r="7323" spans="13:14">
      <c r="M7323" s="4" t="s">
        <v>114</v>
      </c>
      <c r="N7323" s="18">
        <v>1</v>
      </c>
    </row>
    <row r="7324" spans="13:14">
      <c r="M7324" s="4" t="s">
        <v>10</v>
      </c>
      <c r="N7324" s="18">
        <v>1</v>
      </c>
    </row>
    <row r="7325" spans="13:14">
      <c r="M7325" s="3">
        <v>9000067544</v>
      </c>
      <c r="N7325" s="18">
        <v>49</v>
      </c>
    </row>
    <row r="7326" spans="13:14">
      <c r="M7326" s="4" t="s">
        <v>187</v>
      </c>
      <c r="N7326" s="18">
        <v>1</v>
      </c>
    </row>
    <row r="7327" spans="13:14">
      <c r="M7327" s="4" t="s">
        <v>489</v>
      </c>
      <c r="N7327" s="18">
        <v>2</v>
      </c>
    </row>
    <row r="7328" spans="13:14">
      <c r="M7328" s="4" t="s">
        <v>1507</v>
      </c>
      <c r="N7328" s="18">
        <v>1</v>
      </c>
    </row>
    <row r="7329" spans="13:14">
      <c r="M7329" s="4" t="s">
        <v>116</v>
      </c>
      <c r="N7329" s="18">
        <v>4</v>
      </c>
    </row>
    <row r="7330" spans="13:14">
      <c r="M7330" s="4" t="s">
        <v>202</v>
      </c>
      <c r="N7330" s="18">
        <v>1</v>
      </c>
    </row>
    <row r="7331" spans="13:14">
      <c r="M7331" s="4" t="s">
        <v>114</v>
      </c>
      <c r="N7331" s="18">
        <v>1</v>
      </c>
    </row>
    <row r="7332" spans="13:14">
      <c r="M7332" s="4" t="s">
        <v>10</v>
      </c>
      <c r="N7332" s="18">
        <v>39</v>
      </c>
    </row>
    <row r="7333" spans="13:14">
      <c r="M7333" s="3">
        <v>9000067546</v>
      </c>
      <c r="N7333" s="18">
        <v>7</v>
      </c>
    </row>
    <row r="7334" spans="13:14">
      <c r="M7334" s="4" t="s">
        <v>116</v>
      </c>
      <c r="N7334" s="18">
        <v>1</v>
      </c>
    </row>
    <row r="7335" spans="13:14">
      <c r="M7335" s="4" t="s">
        <v>114</v>
      </c>
      <c r="N7335" s="18">
        <v>1</v>
      </c>
    </row>
    <row r="7336" spans="13:14">
      <c r="M7336" s="4" t="s">
        <v>10</v>
      </c>
      <c r="N7336" s="18">
        <v>5</v>
      </c>
    </row>
    <row r="7337" spans="13:14">
      <c r="M7337" s="3">
        <v>9000067547</v>
      </c>
      <c r="N7337" s="18">
        <v>6</v>
      </c>
    </row>
    <row r="7338" spans="13:14">
      <c r="M7338" s="4" t="s">
        <v>116</v>
      </c>
      <c r="N7338" s="18">
        <v>1</v>
      </c>
    </row>
    <row r="7339" spans="13:14">
      <c r="M7339" s="4" t="s">
        <v>114</v>
      </c>
      <c r="N7339" s="18">
        <v>1</v>
      </c>
    </row>
    <row r="7340" spans="13:14">
      <c r="M7340" s="4" t="s">
        <v>10</v>
      </c>
      <c r="N7340" s="18">
        <v>4</v>
      </c>
    </row>
    <row r="7341" spans="13:14">
      <c r="M7341" s="3">
        <v>9000067548</v>
      </c>
      <c r="N7341" s="18">
        <v>13</v>
      </c>
    </row>
    <row r="7342" spans="13:14">
      <c r="M7342" s="4" t="s">
        <v>114</v>
      </c>
      <c r="N7342" s="18">
        <v>1</v>
      </c>
    </row>
    <row r="7343" spans="13:14">
      <c r="M7343" s="4" t="s">
        <v>10</v>
      </c>
      <c r="N7343" s="18">
        <v>12</v>
      </c>
    </row>
    <row r="7344" spans="13:14">
      <c r="M7344" s="3">
        <v>9000067549</v>
      </c>
      <c r="N7344" s="18">
        <v>5</v>
      </c>
    </row>
    <row r="7345" spans="13:14">
      <c r="M7345" s="4" t="s">
        <v>116</v>
      </c>
      <c r="N7345" s="18">
        <v>1</v>
      </c>
    </row>
    <row r="7346" spans="13:14">
      <c r="M7346" s="4" t="s">
        <v>114</v>
      </c>
      <c r="N7346" s="18">
        <v>1</v>
      </c>
    </row>
    <row r="7347" spans="13:14">
      <c r="M7347" s="4" t="s">
        <v>10</v>
      </c>
      <c r="N7347" s="18">
        <v>3</v>
      </c>
    </row>
    <row r="7348" spans="13:14">
      <c r="M7348" s="3">
        <v>9000067552</v>
      </c>
      <c r="N7348" s="18">
        <v>2</v>
      </c>
    </row>
    <row r="7349" spans="13:14">
      <c r="M7349" s="4" t="s">
        <v>10</v>
      </c>
      <c r="N7349" s="18">
        <v>2</v>
      </c>
    </row>
    <row r="7350" spans="13:14">
      <c r="M7350" s="3">
        <v>9000067583</v>
      </c>
      <c r="N7350" s="18">
        <v>3</v>
      </c>
    </row>
    <row r="7351" spans="13:14">
      <c r="M7351" s="4" t="s">
        <v>10</v>
      </c>
      <c r="N7351" s="18">
        <v>3</v>
      </c>
    </row>
    <row r="7352" spans="13:14">
      <c r="M7352" s="3">
        <v>9000067584</v>
      </c>
      <c r="N7352" s="18">
        <v>3</v>
      </c>
    </row>
    <row r="7353" spans="13:14">
      <c r="M7353" s="4" t="s">
        <v>10</v>
      </c>
      <c r="N7353" s="18">
        <v>3</v>
      </c>
    </row>
    <row r="7354" spans="13:14">
      <c r="M7354" s="3">
        <v>9000067623</v>
      </c>
      <c r="N7354" s="18">
        <v>2</v>
      </c>
    </row>
    <row r="7355" spans="13:14">
      <c r="M7355" s="4" t="s">
        <v>10</v>
      </c>
      <c r="N7355" s="18">
        <v>2</v>
      </c>
    </row>
    <row r="7356" spans="13:14">
      <c r="M7356" s="3">
        <v>9000067630</v>
      </c>
      <c r="N7356" s="18">
        <v>1</v>
      </c>
    </row>
    <row r="7357" spans="13:14">
      <c r="M7357" s="4" t="s">
        <v>10</v>
      </c>
      <c r="N7357" s="18">
        <v>1</v>
      </c>
    </row>
    <row r="7358" spans="13:14">
      <c r="M7358" s="3">
        <v>9000067631</v>
      </c>
      <c r="N7358" s="18">
        <v>1</v>
      </c>
    </row>
    <row r="7359" spans="13:14">
      <c r="M7359" s="4" t="s">
        <v>10</v>
      </c>
      <c r="N7359" s="18">
        <v>1</v>
      </c>
    </row>
    <row r="7360" spans="13:14">
      <c r="M7360" s="3">
        <v>9000067635</v>
      </c>
      <c r="N7360" s="18">
        <v>3</v>
      </c>
    </row>
    <row r="7361" spans="13:14">
      <c r="M7361" s="4" t="s">
        <v>10</v>
      </c>
      <c r="N7361" s="18">
        <v>3</v>
      </c>
    </row>
    <row r="7362" spans="13:14">
      <c r="M7362" s="3">
        <v>9000067640</v>
      </c>
      <c r="N7362" s="18">
        <v>5</v>
      </c>
    </row>
    <row r="7363" spans="13:14">
      <c r="M7363" s="4" t="s">
        <v>202</v>
      </c>
      <c r="N7363" s="18">
        <v>1</v>
      </c>
    </row>
    <row r="7364" spans="13:14">
      <c r="M7364" s="4" t="s">
        <v>10</v>
      </c>
      <c r="N7364" s="18">
        <v>4</v>
      </c>
    </row>
    <row r="7365" spans="13:14">
      <c r="M7365" s="3">
        <v>9000067656</v>
      </c>
      <c r="N7365" s="18">
        <v>2</v>
      </c>
    </row>
    <row r="7366" spans="13:14">
      <c r="M7366" s="4" t="s">
        <v>10</v>
      </c>
      <c r="N7366" s="18">
        <v>2</v>
      </c>
    </row>
    <row r="7367" spans="13:14">
      <c r="M7367" s="3">
        <v>9000067659</v>
      </c>
      <c r="N7367" s="18">
        <v>3</v>
      </c>
    </row>
    <row r="7368" spans="13:14">
      <c r="M7368" s="4" t="s">
        <v>10</v>
      </c>
      <c r="N7368" s="18">
        <v>3</v>
      </c>
    </row>
    <row r="7369" spans="13:14">
      <c r="M7369" s="3">
        <v>9000067660</v>
      </c>
      <c r="N7369" s="18">
        <v>2</v>
      </c>
    </row>
    <row r="7370" spans="13:14">
      <c r="M7370" s="4" t="s">
        <v>10</v>
      </c>
      <c r="N7370" s="18">
        <v>2</v>
      </c>
    </row>
    <row r="7371" spans="13:14">
      <c r="M7371" s="3">
        <v>9000067661</v>
      </c>
      <c r="N7371" s="18">
        <v>2</v>
      </c>
    </row>
    <row r="7372" spans="13:14">
      <c r="M7372" s="4" t="s">
        <v>10</v>
      </c>
      <c r="N7372" s="18">
        <v>2</v>
      </c>
    </row>
    <row r="7373" spans="13:14">
      <c r="M7373" s="3">
        <v>9000067662</v>
      </c>
      <c r="N7373" s="18">
        <v>2</v>
      </c>
    </row>
    <row r="7374" spans="13:14">
      <c r="M7374" s="4" t="s">
        <v>10</v>
      </c>
      <c r="N7374" s="18">
        <v>2</v>
      </c>
    </row>
    <row r="7375" spans="13:14">
      <c r="M7375" s="3">
        <v>9000067664</v>
      </c>
      <c r="N7375" s="18">
        <v>1</v>
      </c>
    </row>
    <row r="7376" spans="13:14">
      <c r="M7376" s="4" t="s">
        <v>10</v>
      </c>
      <c r="N7376" s="18">
        <v>1</v>
      </c>
    </row>
    <row r="7377" spans="13:14">
      <c r="M7377" s="3">
        <v>9000067665</v>
      </c>
      <c r="N7377" s="18">
        <v>1</v>
      </c>
    </row>
    <row r="7378" spans="13:14">
      <c r="M7378" s="4" t="s">
        <v>10</v>
      </c>
      <c r="N7378" s="18">
        <v>1</v>
      </c>
    </row>
    <row r="7379" spans="13:14">
      <c r="M7379" s="3">
        <v>9000067666</v>
      </c>
      <c r="N7379" s="18">
        <v>3</v>
      </c>
    </row>
    <row r="7380" spans="13:14">
      <c r="M7380" s="4" t="s">
        <v>10</v>
      </c>
      <c r="N7380" s="18">
        <v>3</v>
      </c>
    </row>
    <row r="7381" spans="13:14">
      <c r="M7381" s="3">
        <v>9000067674</v>
      </c>
      <c r="N7381" s="18">
        <v>8</v>
      </c>
    </row>
    <row r="7382" spans="13:14">
      <c r="M7382" s="4" t="s">
        <v>187</v>
      </c>
      <c r="N7382" s="18">
        <v>2</v>
      </c>
    </row>
    <row r="7383" spans="13:14">
      <c r="M7383" s="4" t="s">
        <v>10</v>
      </c>
      <c r="N7383" s="18">
        <v>6</v>
      </c>
    </row>
    <row r="7384" spans="13:14">
      <c r="M7384" s="3">
        <v>9000067676</v>
      </c>
      <c r="N7384" s="18">
        <v>6</v>
      </c>
    </row>
    <row r="7385" spans="13:14">
      <c r="M7385" s="4" t="s">
        <v>10</v>
      </c>
      <c r="N7385" s="18">
        <v>6</v>
      </c>
    </row>
    <row r="7386" spans="13:14">
      <c r="M7386" s="3">
        <v>9000067685</v>
      </c>
      <c r="N7386" s="18">
        <v>24</v>
      </c>
    </row>
    <row r="7387" spans="13:14">
      <c r="M7387" s="4" t="s">
        <v>489</v>
      </c>
      <c r="N7387" s="18">
        <v>1</v>
      </c>
    </row>
    <row r="7388" spans="13:14">
      <c r="M7388" s="4" t="s">
        <v>147</v>
      </c>
      <c r="N7388" s="18">
        <v>6</v>
      </c>
    </row>
    <row r="7389" spans="13:14">
      <c r="M7389" s="4" t="s">
        <v>116</v>
      </c>
      <c r="N7389" s="18">
        <v>1</v>
      </c>
    </row>
    <row r="7390" spans="13:14">
      <c r="M7390" s="4" t="s">
        <v>114</v>
      </c>
      <c r="N7390" s="18">
        <v>1</v>
      </c>
    </row>
    <row r="7391" spans="13:14">
      <c r="M7391" s="4" t="s">
        <v>10</v>
      </c>
      <c r="N7391" s="18">
        <v>14</v>
      </c>
    </row>
    <row r="7392" spans="13:14">
      <c r="M7392" s="4" t="s">
        <v>492</v>
      </c>
      <c r="N7392" s="18">
        <v>1</v>
      </c>
    </row>
    <row r="7393" spans="13:14">
      <c r="M7393" s="3">
        <v>9000067686</v>
      </c>
      <c r="N7393" s="18">
        <v>1</v>
      </c>
    </row>
    <row r="7394" spans="13:14">
      <c r="M7394" s="4" t="s">
        <v>10</v>
      </c>
      <c r="N7394" s="18">
        <v>1</v>
      </c>
    </row>
    <row r="7395" spans="13:14">
      <c r="M7395" s="3">
        <v>9000067687</v>
      </c>
      <c r="N7395" s="18">
        <v>1</v>
      </c>
    </row>
    <row r="7396" spans="13:14">
      <c r="M7396" s="4" t="s">
        <v>10</v>
      </c>
      <c r="N7396" s="18">
        <v>1</v>
      </c>
    </row>
    <row r="7397" spans="13:14">
      <c r="M7397" s="3">
        <v>9000067688</v>
      </c>
      <c r="N7397" s="18">
        <v>3</v>
      </c>
    </row>
    <row r="7398" spans="13:14">
      <c r="M7398" s="4" t="s">
        <v>10</v>
      </c>
      <c r="N7398" s="18">
        <v>3</v>
      </c>
    </row>
    <row r="7399" spans="13:14">
      <c r="M7399" s="3">
        <v>9000067690</v>
      </c>
      <c r="N7399" s="18">
        <v>2</v>
      </c>
    </row>
    <row r="7400" spans="13:14">
      <c r="M7400" s="4" t="s">
        <v>10</v>
      </c>
      <c r="N7400" s="18">
        <v>2</v>
      </c>
    </row>
    <row r="7401" spans="13:14">
      <c r="M7401" s="3">
        <v>9000067691</v>
      </c>
      <c r="N7401" s="18">
        <v>2</v>
      </c>
    </row>
    <row r="7402" spans="13:14">
      <c r="M7402" s="4" t="s">
        <v>10</v>
      </c>
      <c r="N7402" s="18">
        <v>2</v>
      </c>
    </row>
    <row r="7403" spans="13:14">
      <c r="M7403" s="3">
        <v>9000067692</v>
      </c>
      <c r="N7403" s="18">
        <v>3</v>
      </c>
    </row>
    <row r="7404" spans="13:14">
      <c r="M7404" s="4" t="s">
        <v>10</v>
      </c>
      <c r="N7404" s="18">
        <v>3</v>
      </c>
    </row>
    <row r="7405" spans="13:14">
      <c r="M7405" s="3">
        <v>9000067716</v>
      </c>
      <c r="N7405" s="18">
        <v>10</v>
      </c>
    </row>
    <row r="7406" spans="13:14">
      <c r="M7406" s="4" t="s">
        <v>10</v>
      </c>
      <c r="N7406" s="18">
        <v>10</v>
      </c>
    </row>
    <row r="7407" spans="13:14">
      <c r="M7407" s="3">
        <v>9000067729</v>
      </c>
      <c r="N7407" s="18">
        <v>5</v>
      </c>
    </row>
    <row r="7408" spans="13:14">
      <c r="M7408" s="4" t="s">
        <v>10</v>
      </c>
      <c r="N7408" s="18">
        <v>5</v>
      </c>
    </row>
    <row r="7409" spans="13:14">
      <c r="M7409" s="3">
        <v>9000067730</v>
      </c>
      <c r="N7409" s="18">
        <v>3</v>
      </c>
    </row>
    <row r="7410" spans="13:14">
      <c r="M7410" s="4" t="s">
        <v>10</v>
      </c>
      <c r="N7410" s="18">
        <v>3</v>
      </c>
    </row>
    <row r="7411" spans="13:14">
      <c r="M7411" s="3">
        <v>9000067782</v>
      </c>
      <c r="N7411" s="18">
        <v>3</v>
      </c>
    </row>
    <row r="7412" spans="13:14">
      <c r="M7412" s="4" t="s">
        <v>10</v>
      </c>
      <c r="N7412" s="18">
        <v>3</v>
      </c>
    </row>
    <row r="7413" spans="13:14">
      <c r="M7413" s="3">
        <v>9000067783</v>
      </c>
      <c r="N7413" s="18">
        <v>1</v>
      </c>
    </row>
    <row r="7414" spans="13:14">
      <c r="M7414" s="4" t="s">
        <v>10</v>
      </c>
      <c r="N7414" s="18">
        <v>1</v>
      </c>
    </row>
    <row r="7415" spans="13:14">
      <c r="M7415" s="3">
        <v>9000067784</v>
      </c>
      <c r="N7415" s="18">
        <v>6</v>
      </c>
    </row>
    <row r="7416" spans="13:14">
      <c r="M7416" s="4" t="s">
        <v>10</v>
      </c>
      <c r="N7416" s="18">
        <v>6</v>
      </c>
    </row>
    <row r="7417" spans="13:14">
      <c r="M7417" s="3">
        <v>9000067788</v>
      </c>
      <c r="N7417" s="18">
        <v>3</v>
      </c>
    </row>
    <row r="7418" spans="13:14">
      <c r="M7418" s="4" t="s">
        <v>187</v>
      </c>
      <c r="N7418" s="18">
        <v>1</v>
      </c>
    </row>
    <row r="7419" spans="13:14">
      <c r="M7419" s="4" t="s">
        <v>10</v>
      </c>
      <c r="N7419" s="18">
        <v>2</v>
      </c>
    </row>
    <row r="7420" spans="13:14">
      <c r="M7420" s="3">
        <v>9000067789</v>
      </c>
      <c r="N7420" s="18">
        <v>10</v>
      </c>
    </row>
    <row r="7421" spans="13:14">
      <c r="M7421" s="4" t="s">
        <v>1507</v>
      </c>
      <c r="N7421" s="18">
        <v>1</v>
      </c>
    </row>
    <row r="7422" spans="13:14">
      <c r="M7422" s="4" t="s">
        <v>202</v>
      </c>
      <c r="N7422" s="18">
        <v>1</v>
      </c>
    </row>
    <row r="7423" spans="13:14">
      <c r="M7423" s="4" t="s">
        <v>10</v>
      </c>
      <c r="N7423" s="18">
        <v>8</v>
      </c>
    </row>
    <row r="7424" spans="13:14">
      <c r="M7424" s="3">
        <v>9000067790</v>
      </c>
      <c r="N7424" s="18">
        <v>7</v>
      </c>
    </row>
    <row r="7425" spans="13:14">
      <c r="M7425" s="4" t="s">
        <v>10</v>
      </c>
      <c r="N7425" s="18">
        <v>7</v>
      </c>
    </row>
    <row r="7426" spans="13:14">
      <c r="M7426" s="3">
        <v>9000067817</v>
      </c>
      <c r="N7426" s="18">
        <v>2</v>
      </c>
    </row>
    <row r="7427" spans="13:14">
      <c r="M7427" s="4" t="s">
        <v>10</v>
      </c>
      <c r="N7427" s="18">
        <v>2</v>
      </c>
    </row>
    <row r="7428" spans="13:14">
      <c r="M7428" s="3">
        <v>9000067836</v>
      </c>
      <c r="N7428" s="18">
        <v>1</v>
      </c>
    </row>
    <row r="7429" spans="13:14">
      <c r="M7429" s="4" t="s">
        <v>10</v>
      </c>
      <c r="N7429" s="18">
        <v>1</v>
      </c>
    </row>
    <row r="7430" spans="13:14">
      <c r="M7430" s="3">
        <v>9000067837</v>
      </c>
      <c r="N7430" s="18">
        <v>4</v>
      </c>
    </row>
    <row r="7431" spans="13:14">
      <c r="M7431" s="4" t="s">
        <v>10</v>
      </c>
      <c r="N7431" s="18">
        <v>4</v>
      </c>
    </row>
    <row r="7432" spans="13:14">
      <c r="M7432" s="3">
        <v>9000067862</v>
      </c>
      <c r="N7432" s="18">
        <v>17</v>
      </c>
    </row>
    <row r="7433" spans="13:14">
      <c r="M7433" s="4" t="s">
        <v>489</v>
      </c>
      <c r="N7433" s="18">
        <v>1</v>
      </c>
    </row>
    <row r="7434" spans="13:14">
      <c r="M7434" s="4" t="s">
        <v>116</v>
      </c>
      <c r="N7434" s="18">
        <v>1</v>
      </c>
    </row>
    <row r="7435" spans="13:14">
      <c r="M7435" s="4" t="s">
        <v>10</v>
      </c>
      <c r="N7435" s="18">
        <v>14</v>
      </c>
    </row>
    <row r="7436" spans="13:14">
      <c r="M7436" s="4" t="s">
        <v>492</v>
      </c>
      <c r="N7436" s="18">
        <v>1</v>
      </c>
    </row>
    <row r="7437" spans="13:14">
      <c r="M7437" s="3">
        <v>9000067870</v>
      </c>
      <c r="N7437" s="18">
        <v>1</v>
      </c>
    </row>
    <row r="7438" spans="13:14">
      <c r="M7438" s="4" t="s">
        <v>10</v>
      </c>
      <c r="N7438" s="18">
        <v>1</v>
      </c>
    </row>
    <row r="7439" spans="13:14">
      <c r="M7439" s="3">
        <v>9000067882</v>
      </c>
      <c r="N7439" s="18">
        <v>1</v>
      </c>
    </row>
    <row r="7440" spans="13:14">
      <c r="M7440" s="4" t="s">
        <v>10</v>
      </c>
      <c r="N7440" s="18">
        <v>1</v>
      </c>
    </row>
    <row r="7441" spans="13:14">
      <c r="M7441" s="3">
        <v>9000067887</v>
      </c>
      <c r="N7441" s="18">
        <v>11</v>
      </c>
    </row>
    <row r="7442" spans="13:14">
      <c r="M7442" s="4" t="s">
        <v>116</v>
      </c>
      <c r="N7442" s="18">
        <v>1</v>
      </c>
    </row>
    <row r="7443" spans="13:14">
      <c r="M7443" s="4" t="s">
        <v>202</v>
      </c>
      <c r="N7443" s="18">
        <v>1</v>
      </c>
    </row>
    <row r="7444" spans="13:14">
      <c r="M7444" s="4" t="s">
        <v>10</v>
      </c>
      <c r="N7444" s="18">
        <v>9</v>
      </c>
    </row>
    <row r="7445" spans="13:14">
      <c r="M7445" s="3">
        <v>9000067889</v>
      </c>
      <c r="N7445" s="18">
        <v>1</v>
      </c>
    </row>
    <row r="7446" spans="13:14">
      <c r="M7446" s="4" t="s">
        <v>10</v>
      </c>
      <c r="N7446" s="18">
        <v>1</v>
      </c>
    </row>
    <row r="7447" spans="13:14">
      <c r="M7447" s="3">
        <v>9000067896</v>
      </c>
      <c r="N7447" s="18">
        <v>2</v>
      </c>
    </row>
    <row r="7448" spans="13:14">
      <c r="M7448" s="4" t="s">
        <v>10</v>
      </c>
      <c r="N7448" s="18">
        <v>2</v>
      </c>
    </row>
    <row r="7449" spans="13:14">
      <c r="M7449" s="3">
        <v>9000067897</v>
      </c>
      <c r="N7449" s="18">
        <v>2</v>
      </c>
    </row>
    <row r="7450" spans="13:14">
      <c r="M7450" s="4" t="s">
        <v>10</v>
      </c>
      <c r="N7450" s="18">
        <v>2</v>
      </c>
    </row>
    <row r="7451" spans="13:14">
      <c r="M7451" s="3">
        <v>9000067898</v>
      </c>
      <c r="N7451" s="18">
        <v>3</v>
      </c>
    </row>
    <row r="7452" spans="13:14">
      <c r="M7452" s="4" t="s">
        <v>10</v>
      </c>
      <c r="N7452" s="18">
        <v>3</v>
      </c>
    </row>
    <row r="7453" spans="13:14">
      <c r="M7453" s="3">
        <v>9000067899</v>
      </c>
      <c r="N7453" s="18">
        <v>1</v>
      </c>
    </row>
    <row r="7454" spans="13:14">
      <c r="M7454" s="4" t="s">
        <v>10</v>
      </c>
      <c r="N7454" s="18">
        <v>1</v>
      </c>
    </row>
    <row r="7455" spans="13:14">
      <c r="M7455" s="3">
        <v>9000067900</v>
      </c>
      <c r="N7455" s="18">
        <v>1</v>
      </c>
    </row>
    <row r="7456" spans="13:14">
      <c r="M7456" s="4" t="s">
        <v>10</v>
      </c>
      <c r="N7456" s="18">
        <v>1</v>
      </c>
    </row>
    <row r="7457" spans="13:14">
      <c r="M7457" s="3">
        <v>9000067902</v>
      </c>
      <c r="N7457" s="18">
        <v>1</v>
      </c>
    </row>
    <row r="7458" spans="13:14">
      <c r="M7458" s="4" t="s">
        <v>10</v>
      </c>
      <c r="N7458" s="18">
        <v>1</v>
      </c>
    </row>
    <row r="7459" spans="13:14">
      <c r="M7459" s="3">
        <v>9000067903</v>
      </c>
      <c r="N7459" s="18">
        <v>1</v>
      </c>
    </row>
    <row r="7460" spans="13:14">
      <c r="M7460" s="4" t="s">
        <v>10</v>
      </c>
      <c r="N7460" s="18">
        <v>1</v>
      </c>
    </row>
    <row r="7461" spans="13:14">
      <c r="M7461" s="3">
        <v>9000067906</v>
      </c>
      <c r="N7461" s="18">
        <v>1</v>
      </c>
    </row>
    <row r="7462" spans="13:14">
      <c r="M7462" s="4" t="s">
        <v>10</v>
      </c>
      <c r="N7462" s="18">
        <v>1</v>
      </c>
    </row>
    <row r="7463" spans="13:14">
      <c r="M7463" s="3">
        <v>9000067908</v>
      </c>
      <c r="N7463" s="18">
        <v>2</v>
      </c>
    </row>
    <row r="7464" spans="13:14">
      <c r="M7464" s="4" t="s">
        <v>10</v>
      </c>
      <c r="N7464" s="18">
        <v>2</v>
      </c>
    </row>
    <row r="7465" spans="13:14">
      <c r="M7465" s="3">
        <v>9000067909</v>
      </c>
      <c r="N7465" s="18">
        <v>49</v>
      </c>
    </row>
    <row r="7466" spans="13:14">
      <c r="M7466" s="4" t="s">
        <v>10</v>
      </c>
      <c r="N7466" s="18">
        <v>49</v>
      </c>
    </row>
    <row r="7467" spans="13:14">
      <c r="M7467" s="3">
        <v>9000067912</v>
      </c>
      <c r="N7467" s="18">
        <v>2</v>
      </c>
    </row>
    <row r="7468" spans="13:14">
      <c r="M7468" s="4" t="s">
        <v>10</v>
      </c>
      <c r="N7468" s="18">
        <v>2</v>
      </c>
    </row>
    <row r="7469" spans="13:14">
      <c r="M7469" s="3">
        <v>9000067922</v>
      </c>
      <c r="N7469" s="18">
        <v>3</v>
      </c>
    </row>
    <row r="7470" spans="13:14">
      <c r="M7470" s="4" t="s">
        <v>10</v>
      </c>
      <c r="N7470" s="18">
        <v>3</v>
      </c>
    </row>
    <row r="7471" spans="13:14">
      <c r="M7471" s="3">
        <v>9000067929</v>
      </c>
      <c r="N7471" s="18">
        <v>8</v>
      </c>
    </row>
    <row r="7472" spans="13:14">
      <c r="M7472" s="4" t="s">
        <v>1507</v>
      </c>
      <c r="N7472" s="18">
        <v>1</v>
      </c>
    </row>
    <row r="7473" spans="13:14">
      <c r="M7473" s="4" t="s">
        <v>116</v>
      </c>
      <c r="N7473" s="18">
        <v>1</v>
      </c>
    </row>
    <row r="7474" spans="13:14">
      <c r="M7474" s="4" t="s">
        <v>10</v>
      </c>
      <c r="N7474" s="18">
        <v>6</v>
      </c>
    </row>
    <row r="7475" spans="13:14">
      <c r="M7475" s="3">
        <v>9000067930</v>
      </c>
      <c r="N7475" s="18">
        <v>1</v>
      </c>
    </row>
    <row r="7476" spans="13:14">
      <c r="M7476" s="4" t="s">
        <v>10</v>
      </c>
      <c r="N7476" s="18">
        <v>1</v>
      </c>
    </row>
    <row r="7477" spans="13:14">
      <c r="M7477" s="3">
        <v>9000067931</v>
      </c>
      <c r="N7477" s="18">
        <v>2</v>
      </c>
    </row>
    <row r="7478" spans="13:14">
      <c r="M7478" s="4" t="s">
        <v>10</v>
      </c>
      <c r="N7478" s="18">
        <v>2</v>
      </c>
    </row>
    <row r="7479" spans="13:14">
      <c r="M7479" s="3">
        <v>9000067955</v>
      </c>
      <c r="N7479" s="18">
        <v>1</v>
      </c>
    </row>
    <row r="7480" spans="13:14">
      <c r="M7480" s="4" t="s">
        <v>10</v>
      </c>
      <c r="N7480" s="18">
        <v>1</v>
      </c>
    </row>
    <row r="7481" spans="13:14">
      <c r="M7481" s="3">
        <v>9000067956</v>
      </c>
      <c r="N7481" s="18">
        <v>6</v>
      </c>
    </row>
    <row r="7482" spans="13:14">
      <c r="M7482" s="4" t="s">
        <v>10</v>
      </c>
      <c r="N7482" s="18">
        <v>6</v>
      </c>
    </row>
    <row r="7483" spans="13:14">
      <c r="M7483" s="3">
        <v>9000067957</v>
      </c>
      <c r="N7483" s="18">
        <v>3</v>
      </c>
    </row>
    <row r="7484" spans="13:14">
      <c r="M7484" s="4" t="s">
        <v>21</v>
      </c>
      <c r="N7484" s="18">
        <v>1</v>
      </c>
    </row>
    <row r="7485" spans="13:14">
      <c r="M7485" s="4" t="s">
        <v>10</v>
      </c>
      <c r="N7485" s="18">
        <v>2</v>
      </c>
    </row>
    <row r="7486" spans="13:14">
      <c r="M7486" s="3">
        <v>9000067958</v>
      </c>
      <c r="N7486" s="18">
        <v>1</v>
      </c>
    </row>
    <row r="7487" spans="13:14">
      <c r="M7487" s="4" t="s">
        <v>10</v>
      </c>
      <c r="N7487" s="18">
        <v>1</v>
      </c>
    </row>
    <row r="7488" spans="13:14">
      <c r="M7488" s="3">
        <v>9000067966</v>
      </c>
      <c r="N7488" s="18">
        <v>30</v>
      </c>
    </row>
    <row r="7489" spans="13:14">
      <c r="M7489" s="4" t="s">
        <v>10</v>
      </c>
      <c r="N7489" s="18">
        <v>30</v>
      </c>
    </row>
    <row r="7490" spans="13:14">
      <c r="M7490" s="3">
        <v>9000067967</v>
      </c>
      <c r="N7490" s="18">
        <v>8</v>
      </c>
    </row>
    <row r="7491" spans="13:14">
      <c r="M7491" s="4" t="s">
        <v>21</v>
      </c>
      <c r="N7491" s="18">
        <v>1</v>
      </c>
    </row>
    <row r="7492" spans="13:14">
      <c r="M7492" s="4" t="s">
        <v>10</v>
      </c>
      <c r="N7492" s="18">
        <v>7</v>
      </c>
    </row>
    <row r="7493" spans="13:14">
      <c r="M7493" s="3">
        <v>9000067980</v>
      </c>
      <c r="N7493" s="18">
        <v>2</v>
      </c>
    </row>
    <row r="7494" spans="13:14">
      <c r="M7494" s="4" t="s">
        <v>10</v>
      </c>
      <c r="N7494" s="18">
        <v>2</v>
      </c>
    </row>
    <row r="7495" spans="13:14">
      <c r="M7495" s="3">
        <v>9000068209</v>
      </c>
      <c r="N7495" s="18">
        <v>2</v>
      </c>
    </row>
    <row r="7496" spans="13:14">
      <c r="M7496" s="4" t="s">
        <v>10</v>
      </c>
      <c r="N7496" s="18">
        <v>2</v>
      </c>
    </row>
    <row r="7497" spans="13:14">
      <c r="M7497" s="3">
        <v>9000068247</v>
      </c>
      <c r="N7497" s="18">
        <v>1</v>
      </c>
    </row>
    <row r="7498" spans="13:14">
      <c r="M7498" s="4" t="s">
        <v>10</v>
      </c>
      <c r="N7498" s="18">
        <v>1</v>
      </c>
    </row>
    <row r="7499" spans="13:14">
      <c r="M7499" s="3">
        <v>9000068264</v>
      </c>
      <c r="N7499" s="18">
        <v>2</v>
      </c>
    </row>
    <row r="7500" spans="13:14">
      <c r="M7500" s="4" t="s">
        <v>10</v>
      </c>
      <c r="N7500" s="18">
        <v>2</v>
      </c>
    </row>
    <row r="7501" spans="13:14">
      <c r="M7501" s="3">
        <v>9000068265</v>
      </c>
      <c r="N7501" s="18">
        <v>18</v>
      </c>
    </row>
    <row r="7502" spans="13:14">
      <c r="M7502" s="4" t="s">
        <v>10</v>
      </c>
      <c r="N7502" s="18">
        <v>18</v>
      </c>
    </row>
    <row r="7503" spans="13:14">
      <c r="M7503" s="3">
        <v>9000068319</v>
      </c>
      <c r="N7503" s="18">
        <v>6</v>
      </c>
    </row>
    <row r="7504" spans="13:14">
      <c r="M7504" s="4" t="s">
        <v>10</v>
      </c>
      <c r="N7504" s="18">
        <v>6</v>
      </c>
    </row>
    <row r="7505" spans="13:14">
      <c r="M7505" s="3">
        <v>9000068355</v>
      </c>
      <c r="N7505" s="18">
        <v>2</v>
      </c>
    </row>
    <row r="7506" spans="13:14">
      <c r="M7506" s="4" t="s">
        <v>10</v>
      </c>
      <c r="N7506" s="18">
        <v>2</v>
      </c>
    </row>
    <row r="7507" spans="13:14">
      <c r="M7507" s="3">
        <v>9000068357</v>
      </c>
      <c r="N7507" s="18">
        <v>1</v>
      </c>
    </row>
    <row r="7508" spans="13:14">
      <c r="M7508" s="4" t="s">
        <v>10</v>
      </c>
      <c r="N7508" s="18">
        <v>1</v>
      </c>
    </row>
    <row r="7509" spans="13:14">
      <c r="M7509" s="3">
        <v>9000068367</v>
      </c>
      <c r="N7509" s="18">
        <v>2</v>
      </c>
    </row>
    <row r="7510" spans="13:14">
      <c r="M7510" s="4" t="s">
        <v>10</v>
      </c>
      <c r="N7510" s="18">
        <v>2</v>
      </c>
    </row>
    <row r="7511" spans="13:14">
      <c r="M7511" s="3">
        <v>9000068370</v>
      </c>
      <c r="N7511" s="18">
        <v>1</v>
      </c>
    </row>
    <row r="7512" spans="13:14">
      <c r="M7512" s="4" t="s">
        <v>10</v>
      </c>
      <c r="N7512" s="18">
        <v>1</v>
      </c>
    </row>
    <row r="7513" spans="13:14">
      <c r="M7513" s="3">
        <v>9000068371</v>
      </c>
      <c r="N7513" s="18">
        <v>1</v>
      </c>
    </row>
    <row r="7514" spans="13:14">
      <c r="M7514" s="4" t="s">
        <v>10</v>
      </c>
      <c r="N7514" s="18">
        <v>1</v>
      </c>
    </row>
    <row r="7515" spans="13:14">
      <c r="M7515" s="3">
        <v>9000068391</v>
      </c>
      <c r="N7515" s="18">
        <v>33</v>
      </c>
    </row>
    <row r="7516" spans="13:14">
      <c r="M7516" s="4" t="s">
        <v>1507</v>
      </c>
      <c r="N7516" s="18">
        <v>4</v>
      </c>
    </row>
    <row r="7517" spans="13:14">
      <c r="M7517" s="4" t="s">
        <v>116</v>
      </c>
      <c r="N7517" s="18">
        <v>6</v>
      </c>
    </row>
    <row r="7518" spans="13:14">
      <c r="M7518" s="4" t="s">
        <v>114</v>
      </c>
      <c r="N7518" s="18">
        <v>1</v>
      </c>
    </row>
    <row r="7519" spans="13:14">
      <c r="M7519" s="4" t="s">
        <v>10</v>
      </c>
      <c r="N7519" s="18">
        <v>21</v>
      </c>
    </row>
    <row r="7520" spans="13:14">
      <c r="M7520" s="4" t="s">
        <v>492</v>
      </c>
      <c r="N7520" s="18">
        <v>1</v>
      </c>
    </row>
    <row r="7521" spans="13:14">
      <c r="M7521" s="3">
        <v>9000068456</v>
      </c>
      <c r="N7521" s="18">
        <v>5</v>
      </c>
    </row>
    <row r="7522" spans="13:14">
      <c r="M7522" s="4" t="s">
        <v>10</v>
      </c>
      <c r="N7522" s="18">
        <v>5</v>
      </c>
    </row>
    <row r="7523" spans="13:14">
      <c r="M7523" s="3">
        <v>9000068457</v>
      </c>
      <c r="N7523" s="18">
        <v>1</v>
      </c>
    </row>
    <row r="7524" spans="13:14">
      <c r="M7524" s="4" t="s">
        <v>10</v>
      </c>
      <c r="N7524" s="18">
        <v>1</v>
      </c>
    </row>
    <row r="7525" spans="13:14">
      <c r="M7525" s="3">
        <v>9000068458</v>
      </c>
      <c r="N7525" s="18">
        <v>1</v>
      </c>
    </row>
    <row r="7526" spans="13:14">
      <c r="M7526" s="4" t="s">
        <v>10</v>
      </c>
      <c r="N7526" s="18">
        <v>1</v>
      </c>
    </row>
    <row r="7527" spans="13:14">
      <c r="M7527" s="3">
        <v>9000068464</v>
      </c>
      <c r="N7527" s="18">
        <v>1</v>
      </c>
    </row>
    <row r="7528" spans="13:14">
      <c r="M7528" s="4" t="s">
        <v>10</v>
      </c>
      <c r="N7528" s="18">
        <v>1</v>
      </c>
    </row>
    <row r="7529" spans="13:14">
      <c r="M7529" s="3">
        <v>9000068466</v>
      </c>
      <c r="N7529" s="18">
        <v>1</v>
      </c>
    </row>
    <row r="7530" spans="13:14">
      <c r="M7530" s="4" t="s">
        <v>10</v>
      </c>
      <c r="N7530" s="18">
        <v>1</v>
      </c>
    </row>
    <row r="7531" spans="13:14">
      <c r="M7531" s="3">
        <v>9000068467</v>
      </c>
      <c r="N7531" s="18">
        <v>1</v>
      </c>
    </row>
    <row r="7532" spans="13:14">
      <c r="M7532" s="4" t="s">
        <v>10</v>
      </c>
      <c r="N7532" s="18">
        <v>1</v>
      </c>
    </row>
    <row r="7533" spans="13:14">
      <c r="M7533" s="3">
        <v>9000068473</v>
      </c>
      <c r="N7533" s="18">
        <v>2</v>
      </c>
    </row>
    <row r="7534" spans="13:14">
      <c r="M7534" s="4" t="s">
        <v>10</v>
      </c>
      <c r="N7534" s="18">
        <v>2</v>
      </c>
    </row>
    <row r="7535" spans="13:14">
      <c r="M7535" s="3">
        <v>9000068475</v>
      </c>
      <c r="N7535" s="18">
        <v>2</v>
      </c>
    </row>
    <row r="7536" spans="13:14">
      <c r="M7536" s="4" t="s">
        <v>10</v>
      </c>
      <c r="N7536" s="18">
        <v>2</v>
      </c>
    </row>
    <row r="7537" spans="13:14">
      <c r="M7537" s="3">
        <v>9000068477</v>
      </c>
      <c r="N7537" s="18">
        <v>2</v>
      </c>
    </row>
    <row r="7538" spans="13:14">
      <c r="M7538" s="4" t="s">
        <v>10</v>
      </c>
      <c r="N7538" s="18">
        <v>2</v>
      </c>
    </row>
    <row r="7539" spans="13:14">
      <c r="M7539" s="3">
        <v>9000068478</v>
      </c>
      <c r="N7539" s="18">
        <v>5</v>
      </c>
    </row>
    <row r="7540" spans="13:14">
      <c r="M7540" s="4" t="s">
        <v>10</v>
      </c>
      <c r="N7540" s="18">
        <v>5</v>
      </c>
    </row>
    <row r="7541" spans="13:14">
      <c r="M7541" s="3">
        <v>9000068490</v>
      </c>
      <c r="N7541" s="18">
        <v>10</v>
      </c>
    </row>
    <row r="7542" spans="13:14">
      <c r="M7542" s="4" t="s">
        <v>10</v>
      </c>
      <c r="N7542" s="18">
        <v>10</v>
      </c>
    </row>
    <row r="7543" spans="13:14">
      <c r="M7543" s="3">
        <v>9000068491</v>
      </c>
      <c r="N7543" s="18">
        <v>6</v>
      </c>
    </row>
    <row r="7544" spans="13:14">
      <c r="M7544" s="4" t="s">
        <v>10</v>
      </c>
      <c r="N7544" s="18">
        <v>6</v>
      </c>
    </row>
    <row r="7545" spans="13:14">
      <c r="M7545" s="3">
        <v>9000068496</v>
      </c>
      <c r="N7545" s="18">
        <v>10</v>
      </c>
    </row>
    <row r="7546" spans="13:14">
      <c r="M7546" s="4" t="s">
        <v>187</v>
      </c>
      <c r="N7546" s="18">
        <v>1</v>
      </c>
    </row>
    <row r="7547" spans="13:14">
      <c r="M7547" s="4" t="s">
        <v>10</v>
      </c>
      <c r="N7547" s="18">
        <v>9</v>
      </c>
    </row>
    <row r="7548" spans="13:14">
      <c r="M7548" s="3">
        <v>9000068497</v>
      </c>
      <c r="N7548" s="18">
        <v>35</v>
      </c>
    </row>
    <row r="7549" spans="13:14">
      <c r="M7549" s="4" t="s">
        <v>187</v>
      </c>
      <c r="N7549" s="18">
        <v>1</v>
      </c>
    </row>
    <row r="7550" spans="13:14">
      <c r="M7550" s="4" t="s">
        <v>116</v>
      </c>
      <c r="N7550" s="18">
        <v>2</v>
      </c>
    </row>
    <row r="7551" spans="13:14">
      <c r="M7551" s="4" t="s">
        <v>202</v>
      </c>
      <c r="N7551" s="18">
        <v>2</v>
      </c>
    </row>
    <row r="7552" spans="13:14">
      <c r="M7552" s="4" t="s">
        <v>10</v>
      </c>
      <c r="N7552" s="18">
        <v>29</v>
      </c>
    </row>
    <row r="7553" spans="13:14">
      <c r="M7553" s="4" t="s">
        <v>492</v>
      </c>
      <c r="N7553" s="18">
        <v>1</v>
      </c>
    </row>
    <row r="7554" spans="13:14">
      <c r="M7554" s="3">
        <v>9000068498</v>
      </c>
      <c r="N7554" s="18">
        <v>12</v>
      </c>
    </row>
    <row r="7555" spans="13:14">
      <c r="M7555" s="4" t="s">
        <v>116</v>
      </c>
      <c r="N7555" s="18">
        <v>2</v>
      </c>
    </row>
    <row r="7556" spans="13:14">
      <c r="M7556" s="4" t="s">
        <v>202</v>
      </c>
      <c r="N7556" s="18">
        <v>2</v>
      </c>
    </row>
    <row r="7557" spans="13:14">
      <c r="M7557" s="4" t="s">
        <v>10</v>
      </c>
      <c r="N7557" s="18">
        <v>7</v>
      </c>
    </row>
    <row r="7558" spans="13:14">
      <c r="M7558" s="4" t="s">
        <v>492</v>
      </c>
      <c r="N7558" s="18">
        <v>1</v>
      </c>
    </row>
    <row r="7559" spans="13:14">
      <c r="M7559" s="3">
        <v>9000068499</v>
      </c>
      <c r="N7559" s="18">
        <v>35</v>
      </c>
    </row>
    <row r="7560" spans="13:14">
      <c r="M7560" s="4" t="s">
        <v>21</v>
      </c>
      <c r="N7560" s="18">
        <v>1</v>
      </c>
    </row>
    <row r="7561" spans="13:14">
      <c r="M7561" s="4" t="s">
        <v>116</v>
      </c>
      <c r="N7561" s="18">
        <v>2</v>
      </c>
    </row>
    <row r="7562" spans="13:14">
      <c r="M7562" s="4" t="s">
        <v>202</v>
      </c>
      <c r="N7562" s="18">
        <v>1</v>
      </c>
    </row>
    <row r="7563" spans="13:14">
      <c r="M7563" s="4" t="s">
        <v>205</v>
      </c>
      <c r="N7563" s="18">
        <v>1</v>
      </c>
    </row>
    <row r="7564" spans="13:14">
      <c r="M7564" s="4" t="s">
        <v>10</v>
      </c>
      <c r="N7564" s="18">
        <v>29</v>
      </c>
    </row>
    <row r="7565" spans="13:14">
      <c r="M7565" s="4" t="s">
        <v>492</v>
      </c>
      <c r="N7565" s="18">
        <v>1</v>
      </c>
    </row>
    <row r="7566" spans="13:14">
      <c r="M7566" s="3">
        <v>9000068500</v>
      </c>
      <c r="N7566" s="18">
        <v>71</v>
      </c>
    </row>
    <row r="7567" spans="13:14">
      <c r="M7567" s="4" t="s">
        <v>489</v>
      </c>
      <c r="N7567" s="18">
        <v>1</v>
      </c>
    </row>
    <row r="7568" spans="13:14">
      <c r="M7568" s="4" t="s">
        <v>21</v>
      </c>
      <c r="N7568" s="18">
        <v>1</v>
      </c>
    </row>
    <row r="7569" spans="13:14">
      <c r="M7569" s="4" t="s">
        <v>116</v>
      </c>
      <c r="N7569" s="18">
        <v>2</v>
      </c>
    </row>
    <row r="7570" spans="13:14">
      <c r="M7570" s="4" t="s">
        <v>202</v>
      </c>
      <c r="N7570" s="18">
        <v>1</v>
      </c>
    </row>
    <row r="7571" spans="13:14">
      <c r="M7571" s="4" t="s">
        <v>205</v>
      </c>
      <c r="N7571" s="18">
        <v>1</v>
      </c>
    </row>
    <row r="7572" spans="13:14">
      <c r="M7572" s="4" t="s">
        <v>10</v>
      </c>
      <c r="N7572" s="18">
        <v>64</v>
      </c>
    </row>
    <row r="7573" spans="13:14">
      <c r="M7573" s="4" t="s">
        <v>492</v>
      </c>
      <c r="N7573" s="18">
        <v>1</v>
      </c>
    </row>
    <row r="7574" spans="13:14">
      <c r="M7574" s="3">
        <v>9000068502</v>
      </c>
      <c r="N7574" s="18">
        <v>1</v>
      </c>
    </row>
    <row r="7575" spans="13:14">
      <c r="M7575" s="4" t="s">
        <v>10</v>
      </c>
      <c r="N7575" s="18">
        <v>1</v>
      </c>
    </row>
    <row r="7576" spans="13:14">
      <c r="M7576" s="3">
        <v>9000068515</v>
      </c>
      <c r="N7576" s="18">
        <v>1</v>
      </c>
    </row>
    <row r="7577" spans="13:14">
      <c r="M7577" s="4" t="s">
        <v>10</v>
      </c>
      <c r="N7577" s="18">
        <v>1</v>
      </c>
    </row>
    <row r="7578" spans="13:14">
      <c r="M7578" s="3">
        <v>9000068516</v>
      </c>
      <c r="N7578" s="18">
        <v>1</v>
      </c>
    </row>
    <row r="7579" spans="13:14">
      <c r="M7579" s="4" t="s">
        <v>10</v>
      </c>
      <c r="N7579" s="18">
        <v>1</v>
      </c>
    </row>
    <row r="7580" spans="13:14">
      <c r="M7580" s="3">
        <v>9000068517</v>
      </c>
      <c r="N7580" s="18">
        <v>2</v>
      </c>
    </row>
    <row r="7581" spans="13:14">
      <c r="M7581" s="4" t="s">
        <v>187</v>
      </c>
      <c r="N7581" s="18">
        <v>1</v>
      </c>
    </row>
    <row r="7582" spans="13:14">
      <c r="M7582" s="4" t="s">
        <v>10</v>
      </c>
      <c r="N7582" s="18">
        <v>1</v>
      </c>
    </row>
    <row r="7583" spans="13:14">
      <c r="M7583" s="3">
        <v>9000068520</v>
      </c>
      <c r="N7583" s="18">
        <v>6</v>
      </c>
    </row>
    <row r="7584" spans="13:14">
      <c r="M7584" s="4" t="s">
        <v>10810</v>
      </c>
      <c r="N7584" s="18">
        <v>1</v>
      </c>
    </row>
    <row r="7585" spans="13:14">
      <c r="M7585" s="4" t="s">
        <v>205</v>
      </c>
      <c r="N7585" s="18">
        <v>1</v>
      </c>
    </row>
    <row r="7586" spans="13:14">
      <c r="M7586" s="4" t="s">
        <v>10</v>
      </c>
      <c r="N7586" s="18">
        <v>4</v>
      </c>
    </row>
    <row r="7587" spans="13:14">
      <c r="M7587" s="3">
        <v>9000068524</v>
      </c>
      <c r="N7587" s="18">
        <v>26</v>
      </c>
    </row>
    <row r="7588" spans="13:14">
      <c r="M7588" s="4" t="s">
        <v>489</v>
      </c>
      <c r="N7588" s="18">
        <v>2</v>
      </c>
    </row>
    <row r="7589" spans="13:14">
      <c r="M7589" s="4" t="s">
        <v>1507</v>
      </c>
      <c r="N7589" s="18">
        <v>2</v>
      </c>
    </row>
    <row r="7590" spans="13:14">
      <c r="M7590" s="4" t="s">
        <v>116</v>
      </c>
      <c r="N7590" s="18">
        <v>3</v>
      </c>
    </row>
    <row r="7591" spans="13:14">
      <c r="M7591" s="4" t="s">
        <v>202</v>
      </c>
      <c r="N7591" s="18">
        <v>2</v>
      </c>
    </row>
    <row r="7592" spans="13:14">
      <c r="M7592" s="4" t="s">
        <v>10</v>
      </c>
      <c r="N7592" s="18">
        <v>16</v>
      </c>
    </row>
    <row r="7593" spans="13:14">
      <c r="M7593" s="4" t="s">
        <v>492</v>
      </c>
      <c r="N7593" s="18">
        <v>1</v>
      </c>
    </row>
    <row r="7594" spans="13:14">
      <c r="M7594" s="3">
        <v>9000068525</v>
      </c>
      <c r="N7594" s="18">
        <v>2</v>
      </c>
    </row>
    <row r="7595" spans="13:14">
      <c r="M7595" s="4" t="s">
        <v>10</v>
      </c>
      <c r="N7595" s="18">
        <v>2</v>
      </c>
    </row>
    <row r="7596" spans="13:14">
      <c r="M7596" s="3">
        <v>9000068526</v>
      </c>
      <c r="N7596" s="18">
        <v>37</v>
      </c>
    </row>
    <row r="7597" spans="13:14">
      <c r="M7597" s="4" t="s">
        <v>1507</v>
      </c>
      <c r="N7597" s="18">
        <v>1</v>
      </c>
    </row>
    <row r="7598" spans="13:14">
      <c r="M7598" s="4" t="s">
        <v>202</v>
      </c>
      <c r="N7598" s="18">
        <v>2</v>
      </c>
    </row>
    <row r="7599" spans="13:14">
      <c r="M7599" s="4" t="s">
        <v>10</v>
      </c>
      <c r="N7599" s="18">
        <v>34</v>
      </c>
    </row>
    <row r="7600" spans="13:14">
      <c r="M7600" s="3">
        <v>9000068527</v>
      </c>
      <c r="N7600" s="18">
        <v>14</v>
      </c>
    </row>
    <row r="7601" spans="13:14">
      <c r="M7601" s="4" t="s">
        <v>202</v>
      </c>
      <c r="N7601" s="18">
        <v>1</v>
      </c>
    </row>
    <row r="7602" spans="13:14">
      <c r="M7602" s="4" t="s">
        <v>10</v>
      </c>
      <c r="N7602" s="18">
        <v>13</v>
      </c>
    </row>
    <row r="7603" spans="13:14">
      <c r="M7603" s="3">
        <v>9000068528</v>
      </c>
      <c r="N7603" s="18">
        <v>10</v>
      </c>
    </row>
    <row r="7604" spans="13:14">
      <c r="M7604" s="4" t="s">
        <v>1507</v>
      </c>
      <c r="N7604" s="18">
        <v>1</v>
      </c>
    </row>
    <row r="7605" spans="13:14">
      <c r="M7605" s="4" t="s">
        <v>202</v>
      </c>
      <c r="N7605" s="18">
        <v>2</v>
      </c>
    </row>
    <row r="7606" spans="13:14">
      <c r="M7606" s="4" t="s">
        <v>10</v>
      </c>
      <c r="N7606" s="18">
        <v>7</v>
      </c>
    </row>
    <row r="7607" spans="13:14">
      <c r="M7607" s="3">
        <v>9000068529</v>
      </c>
      <c r="N7607" s="18">
        <v>1</v>
      </c>
    </row>
    <row r="7608" spans="13:14">
      <c r="M7608" s="4" t="s">
        <v>10</v>
      </c>
      <c r="N7608" s="18">
        <v>1</v>
      </c>
    </row>
    <row r="7609" spans="13:14">
      <c r="M7609" s="3">
        <v>9000068530</v>
      </c>
      <c r="N7609" s="18">
        <v>7</v>
      </c>
    </row>
    <row r="7610" spans="13:14">
      <c r="M7610" s="4" t="s">
        <v>10</v>
      </c>
      <c r="N7610" s="18">
        <v>7</v>
      </c>
    </row>
    <row r="7611" spans="13:14">
      <c r="M7611" s="3">
        <v>9000068531</v>
      </c>
      <c r="N7611" s="18">
        <v>1</v>
      </c>
    </row>
    <row r="7612" spans="13:14">
      <c r="M7612" s="4" t="s">
        <v>10</v>
      </c>
      <c r="N7612" s="18">
        <v>1</v>
      </c>
    </row>
    <row r="7613" spans="13:14">
      <c r="M7613" s="3">
        <v>9000068532</v>
      </c>
      <c r="N7613" s="18">
        <v>9</v>
      </c>
    </row>
    <row r="7614" spans="13:14">
      <c r="M7614" s="4" t="s">
        <v>489</v>
      </c>
      <c r="N7614" s="18">
        <v>1</v>
      </c>
    </row>
    <row r="7615" spans="13:14">
      <c r="M7615" s="4" t="s">
        <v>116</v>
      </c>
      <c r="N7615" s="18">
        <v>1</v>
      </c>
    </row>
    <row r="7616" spans="13:14">
      <c r="M7616" s="4" t="s">
        <v>202</v>
      </c>
      <c r="N7616" s="18">
        <v>2</v>
      </c>
    </row>
    <row r="7617" spans="13:14">
      <c r="M7617" s="4" t="s">
        <v>10</v>
      </c>
      <c r="N7617" s="18">
        <v>4</v>
      </c>
    </row>
    <row r="7618" spans="13:14">
      <c r="M7618" s="4" t="s">
        <v>492</v>
      </c>
      <c r="N7618" s="18">
        <v>1</v>
      </c>
    </row>
    <row r="7619" spans="13:14">
      <c r="M7619" s="3">
        <v>9000068534</v>
      </c>
      <c r="N7619" s="18">
        <v>22</v>
      </c>
    </row>
    <row r="7620" spans="13:14">
      <c r="M7620" s="4" t="s">
        <v>489</v>
      </c>
      <c r="N7620" s="18">
        <v>1</v>
      </c>
    </row>
    <row r="7621" spans="13:14">
      <c r="M7621" s="4" t="s">
        <v>116</v>
      </c>
      <c r="N7621" s="18">
        <v>1</v>
      </c>
    </row>
    <row r="7622" spans="13:14">
      <c r="M7622" s="4" t="s">
        <v>114</v>
      </c>
      <c r="N7622" s="18">
        <v>1</v>
      </c>
    </row>
    <row r="7623" spans="13:14">
      <c r="M7623" s="4" t="s">
        <v>10</v>
      </c>
      <c r="N7623" s="18">
        <v>19</v>
      </c>
    </row>
    <row r="7624" spans="13:14">
      <c r="M7624" s="3">
        <v>9000068541</v>
      </c>
      <c r="N7624" s="18">
        <v>1</v>
      </c>
    </row>
    <row r="7625" spans="13:14">
      <c r="M7625" s="4" t="s">
        <v>10</v>
      </c>
      <c r="N7625" s="18">
        <v>1</v>
      </c>
    </row>
    <row r="7626" spans="13:14">
      <c r="M7626" s="3">
        <v>9000068543</v>
      </c>
      <c r="N7626" s="18">
        <v>1</v>
      </c>
    </row>
    <row r="7627" spans="13:14">
      <c r="M7627" s="4" t="s">
        <v>10</v>
      </c>
      <c r="N7627" s="18">
        <v>1</v>
      </c>
    </row>
    <row r="7628" spans="13:14">
      <c r="M7628" s="3">
        <v>9000068619</v>
      </c>
      <c r="N7628" s="18">
        <v>1</v>
      </c>
    </row>
    <row r="7629" spans="13:14">
      <c r="M7629" s="4" t="s">
        <v>10</v>
      </c>
      <c r="N7629" s="18">
        <v>1</v>
      </c>
    </row>
    <row r="7630" spans="13:14">
      <c r="M7630" s="3">
        <v>9000068627</v>
      </c>
      <c r="N7630" s="18">
        <v>1</v>
      </c>
    </row>
    <row r="7631" spans="13:14">
      <c r="M7631" s="4" t="s">
        <v>10</v>
      </c>
      <c r="N7631" s="18">
        <v>1</v>
      </c>
    </row>
    <row r="7632" spans="13:14">
      <c r="M7632" s="3">
        <v>9000068660</v>
      </c>
      <c r="N7632" s="18">
        <v>8</v>
      </c>
    </row>
    <row r="7633" spans="13:14">
      <c r="M7633" s="4" t="s">
        <v>10</v>
      </c>
      <c r="N7633" s="18">
        <v>8</v>
      </c>
    </row>
    <row r="7634" spans="13:14">
      <c r="M7634" s="3">
        <v>9000068661</v>
      </c>
      <c r="N7634" s="18">
        <v>3</v>
      </c>
    </row>
    <row r="7635" spans="13:14">
      <c r="M7635" s="4" t="s">
        <v>10</v>
      </c>
      <c r="N7635" s="18">
        <v>3</v>
      </c>
    </row>
    <row r="7636" spans="13:14">
      <c r="M7636" s="3">
        <v>9000068674</v>
      </c>
      <c r="N7636" s="18">
        <v>1</v>
      </c>
    </row>
    <row r="7637" spans="13:14">
      <c r="M7637" s="4" t="s">
        <v>10</v>
      </c>
      <c r="N7637" s="18">
        <v>1</v>
      </c>
    </row>
    <row r="7638" spans="13:14">
      <c r="M7638" s="3">
        <v>9000068677</v>
      </c>
      <c r="N7638" s="18">
        <v>1</v>
      </c>
    </row>
    <row r="7639" spans="13:14">
      <c r="M7639" s="4" t="s">
        <v>10</v>
      </c>
      <c r="N7639" s="18">
        <v>1</v>
      </c>
    </row>
    <row r="7640" spans="13:14">
      <c r="M7640" s="3">
        <v>9000068683</v>
      </c>
      <c r="N7640" s="18">
        <v>2</v>
      </c>
    </row>
    <row r="7641" spans="13:14">
      <c r="M7641" s="4" t="s">
        <v>10</v>
      </c>
      <c r="N7641" s="18">
        <v>2</v>
      </c>
    </row>
    <row r="7642" spans="13:14">
      <c r="M7642" s="3">
        <v>9000068704</v>
      </c>
      <c r="N7642" s="18">
        <v>3</v>
      </c>
    </row>
    <row r="7643" spans="13:14">
      <c r="M7643" s="4" t="s">
        <v>10</v>
      </c>
      <c r="N7643" s="18">
        <v>3</v>
      </c>
    </row>
    <row r="7644" spans="13:14">
      <c r="M7644" s="3">
        <v>9000068722</v>
      </c>
      <c r="N7644" s="18">
        <v>3</v>
      </c>
    </row>
    <row r="7645" spans="13:14">
      <c r="M7645" s="4" t="s">
        <v>10</v>
      </c>
      <c r="N7645" s="18">
        <v>3</v>
      </c>
    </row>
    <row r="7646" spans="13:14">
      <c r="M7646" s="3">
        <v>9000068723</v>
      </c>
      <c r="N7646" s="18">
        <v>5</v>
      </c>
    </row>
    <row r="7647" spans="13:14">
      <c r="M7647" s="4" t="s">
        <v>10</v>
      </c>
      <c r="N7647" s="18">
        <v>5</v>
      </c>
    </row>
    <row r="7648" spans="13:14">
      <c r="M7648" s="3">
        <v>9000068730</v>
      </c>
      <c r="N7648" s="18">
        <v>5</v>
      </c>
    </row>
    <row r="7649" spans="13:14">
      <c r="M7649" s="4" t="s">
        <v>10</v>
      </c>
      <c r="N7649" s="18">
        <v>5</v>
      </c>
    </row>
    <row r="7650" spans="13:14">
      <c r="M7650" s="3">
        <v>9000068747</v>
      </c>
      <c r="N7650" s="18">
        <v>3</v>
      </c>
    </row>
    <row r="7651" spans="13:14">
      <c r="M7651" s="4" t="s">
        <v>10</v>
      </c>
      <c r="N7651" s="18">
        <v>3</v>
      </c>
    </row>
    <row r="7652" spans="13:14">
      <c r="M7652" s="3">
        <v>9000068756</v>
      </c>
      <c r="N7652" s="18">
        <v>1</v>
      </c>
    </row>
    <row r="7653" spans="13:14">
      <c r="M7653" s="4" t="s">
        <v>10</v>
      </c>
      <c r="N7653" s="18">
        <v>1</v>
      </c>
    </row>
    <row r="7654" spans="13:14">
      <c r="M7654" s="3">
        <v>9000068757</v>
      </c>
      <c r="N7654" s="18">
        <v>1</v>
      </c>
    </row>
    <row r="7655" spans="13:14">
      <c r="M7655" s="4" t="s">
        <v>10</v>
      </c>
      <c r="N7655" s="18">
        <v>1</v>
      </c>
    </row>
    <row r="7656" spans="13:14">
      <c r="M7656" s="3">
        <v>9000068759</v>
      </c>
      <c r="N7656" s="18">
        <v>2</v>
      </c>
    </row>
    <row r="7657" spans="13:14">
      <c r="M7657" s="4" t="s">
        <v>10</v>
      </c>
      <c r="N7657" s="18">
        <v>2</v>
      </c>
    </row>
    <row r="7658" spans="13:14">
      <c r="M7658" s="3">
        <v>9000068763</v>
      </c>
      <c r="N7658" s="18">
        <v>1</v>
      </c>
    </row>
    <row r="7659" spans="13:14">
      <c r="M7659" s="4" t="s">
        <v>10</v>
      </c>
      <c r="N7659" s="18">
        <v>1</v>
      </c>
    </row>
    <row r="7660" spans="13:14">
      <c r="M7660" s="3">
        <v>9000068767</v>
      </c>
      <c r="N7660" s="18">
        <v>3</v>
      </c>
    </row>
    <row r="7661" spans="13:14">
      <c r="M7661" s="4" t="s">
        <v>10</v>
      </c>
      <c r="N7661" s="18">
        <v>3</v>
      </c>
    </row>
    <row r="7662" spans="13:14">
      <c r="M7662" s="3">
        <v>9000068768</v>
      </c>
      <c r="N7662" s="18">
        <v>2</v>
      </c>
    </row>
    <row r="7663" spans="13:14">
      <c r="M7663" s="4" t="s">
        <v>10</v>
      </c>
      <c r="N7663" s="18">
        <v>2</v>
      </c>
    </row>
    <row r="7664" spans="13:14">
      <c r="M7664" s="3">
        <v>9000068860</v>
      </c>
      <c r="N7664" s="18">
        <v>1</v>
      </c>
    </row>
    <row r="7665" spans="13:14">
      <c r="M7665" s="4" t="s">
        <v>10</v>
      </c>
      <c r="N7665" s="18">
        <v>1</v>
      </c>
    </row>
    <row r="7666" spans="13:14">
      <c r="M7666" s="3">
        <v>9000068861</v>
      </c>
      <c r="N7666" s="18">
        <v>4</v>
      </c>
    </row>
    <row r="7667" spans="13:14">
      <c r="M7667" s="4" t="s">
        <v>10</v>
      </c>
      <c r="N7667" s="18">
        <v>4</v>
      </c>
    </row>
    <row r="7668" spans="13:14">
      <c r="M7668" s="3">
        <v>9000068864</v>
      </c>
      <c r="N7668" s="18">
        <v>4</v>
      </c>
    </row>
    <row r="7669" spans="13:14">
      <c r="M7669" s="4" t="s">
        <v>10</v>
      </c>
      <c r="N7669" s="18">
        <v>4</v>
      </c>
    </row>
    <row r="7670" spans="13:14">
      <c r="M7670" s="3">
        <v>9000068893</v>
      </c>
      <c r="N7670" s="18">
        <v>1</v>
      </c>
    </row>
    <row r="7671" spans="13:14">
      <c r="M7671" s="4" t="s">
        <v>10</v>
      </c>
      <c r="N7671" s="18">
        <v>1</v>
      </c>
    </row>
    <row r="7672" spans="13:14">
      <c r="M7672" s="3">
        <v>9000068918</v>
      </c>
      <c r="N7672" s="18">
        <v>3</v>
      </c>
    </row>
    <row r="7673" spans="13:14">
      <c r="M7673" s="4" t="s">
        <v>10</v>
      </c>
      <c r="N7673" s="18">
        <v>3</v>
      </c>
    </row>
    <row r="7674" spans="13:14">
      <c r="M7674" s="3">
        <v>9000068930</v>
      </c>
      <c r="N7674" s="18">
        <v>1</v>
      </c>
    </row>
    <row r="7675" spans="13:14">
      <c r="M7675" s="4" t="s">
        <v>10</v>
      </c>
      <c r="N7675" s="18">
        <v>1</v>
      </c>
    </row>
    <row r="7676" spans="13:14">
      <c r="M7676" s="3">
        <v>9000068931</v>
      </c>
      <c r="N7676" s="18">
        <v>1</v>
      </c>
    </row>
    <row r="7677" spans="13:14">
      <c r="M7677" s="4" t="s">
        <v>10</v>
      </c>
      <c r="N7677" s="18">
        <v>1</v>
      </c>
    </row>
    <row r="7678" spans="13:14">
      <c r="M7678" s="3">
        <v>9000068976</v>
      </c>
      <c r="N7678" s="18">
        <v>3</v>
      </c>
    </row>
    <row r="7679" spans="13:14">
      <c r="M7679" s="4" t="s">
        <v>428</v>
      </c>
      <c r="N7679" s="18">
        <v>1</v>
      </c>
    </row>
    <row r="7680" spans="13:14">
      <c r="M7680" s="4" t="s">
        <v>190</v>
      </c>
      <c r="N7680" s="18">
        <v>1</v>
      </c>
    </row>
    <row r="7681" spans="13:14">
      <c r="M7681" s="4" t="s">
        <v>10</v>
      </c>
      <c r="N7681" s="18">
        <v>1</v>
      </c>
    </row>
    <row r="7682" spans="13:14">
      <c r="M7682" s="3">
        <v>9000068977</v>
      </c>
      <c r="N7682" s="18">
        <v>4</v>
      </c>
    </row>
    <row r="7683" spans="13:14">
      <c r="M7683" s="4" t="s">
        <v>21</v>
      </c>
      <c r="N7683" s="18">
        <v>1</v>
      </c>
    </row>
    <row r="7684" spans="13:14">
      <c r="M7684" s="4" t="s">
        <v>10</v>
      </c>
      <c r="N7684" s="18">
        <v>3</v>
      </c>
    </row>
    <row r="7685" spans="13:14">
      <c r="M7685" s="3">
        <v>9000069059</v>
      </c>
      <c r="N7685" s="18">
        <v>2</v>
      </c>
    </row>
    <row r="7686" spans="13:14">
      <c r="M7686" s="4" t="s">
        <v>10</v>
      </c>
      <c r="N7686" s="18">
        <v>2</v>
      </c>
    </row>
    <row r="7687" spans="13:14">
      <c r="M7687" s="3">
        <v>9000069060</v>
      </c>
      <c r="N7687" s="18">
        <v>2</v>
      </c>
    </row>
    <row r="7688" spans="13:14">
      <c r="M7688" s="4" t="s">
        <v>10</v>
      </c>
      <c r="N7688" s="18">
        <v>2</v>
      </c>
    </row>
    <row r="7689" spans="13:14">
      <c r="M7689" s="3">
        <v>9000069061</v>
      </c>
      <c r="N7689" s="18">
        <v>8</v>
      </c>
    </row>
    <row r="7690" spans="13:14">
      <c r="M7690" s="4" t="s">
        <v>10</v>
      </c>
      <c r="N7690" s="18">
        <v>8</v>
      </c>
    </row>
    <row r="7691" spans="13:14">
      <c r="M7691" s="3">
        <v>9000069062</v>
      </c>
      <c r="N7691" s="18">
        <v>1</v>
      </c>
    </row>
    <row r="7692" spans="13:14">
      <c r="M7692" s="4" t="s">
        <v>10</v>
      </c>
      <c r="N7692" s="18">
        <v>1</v>
      </c>
    </row>
    <row r="7693" spans="13:14">
      <c r="M7693" s="3">
        <v>9000069063</v>
      </c>
      <c r="N7693" s="18">
        <v>2</v>
      </c>
    </row>
    <row r="7694" spans="13:14">
      <c r="M7694" s="4" t="s">
        <v>10</v>
      </c>
      <c r="N7694" s="18">
        <v>2</v>
      </c>
    </row>
    <row r="7695" spans="13:14">
      <c r="M7695" s="3">
        <v>9000069075</v>
      </c>
      <c r="N7695" s="18">
        <v>1</v>
      </c>
    </row>
    <row r="7696" spans="13:14">
      <c r="M7696" s="4" t="s">
        <v>10</v>
      </c>
      <c r="N7696" s="18">
        <v>1</v>
      </c>
    </row>
    <row r="7697" spans="13:14">
      <c r="M7697" s="3">
        <v>9000069076</v>
      </c>
      <c r="N7697" s="18">
        <v>1</v>
      </c>
    </row>
    <row r="7698" spans="13:14">
      <c r="M7698" s="4" t="s">
        <v>10</v>
      </c>
      <c r="N7698" s="18">
        <v>1</v>
      </c>
    </row>
    <row r="7699" spans="13:14">
      <c r="M7699" s="3">
        <v>9000069108</v>
      </c>
      <c r="N7699" s="18">
        <v>1</v>
      </c>
    </row>
    <row r="7700" spans="13:14">
      <c r="M7700" s="4" t="s">
        <v>10</v>
      </c>
      <c r="N7700" s="18">
        <v>1</v>
      </c>
    </row>
    <row r="7701" spans="13:14">
      <c r="M7701" s="3">
        <v>9000069125</v>
      </c>
      <c r="N7701" s="18">
        <v>3</v>
      </c>
    </row>
    <row r="7702" spans="13:14">
      <c r="M7702" s="4" t="s">
        <v>10</v>
      </c>
      <c r="N7702" s="18">
        <v>3</v>
      </c>
    </row>
    <row r="7703" spans="13:14">
      <c r="M7703" s="3">
        <v>9000069134</v>
      </c>
      <c r="N7703" s="18">
        <v>7</v>
      </c>
    </row>
    <row r="7704" spans="13:14">
      <c r="M7704" s="4" t="s">
        <v>10</v>
      </c>
      <c r="N7704" s="18">
        <v>7</v>
      </c>
    </row>
    <row r="7705" spans="13:14">
      <c r="M7705" s="3">
        <v>9000069166</v>
      </c>
      <c r="N7705" s="18">
        <v>1</v>
      </c>
    </row>
    <row r="7706" spans="13:14">
      <c r="M7706" s="4" t="s">
        <v>10</v>
      </c>
      <c r="N7706" s="18">
        <v>1</v>
      </c>
    </row>
    <row r="7707" spans="13:14">
      <c r="M7707" s="3">
        <v>9000069167</v>
      </c>
      <c r="N7707" s="18">
        <v>1</v>
      </c>
    </row>
    <row r="7708" spans="13:14">
      <c r="M7708" s="4" t="s">
        <v>10</v>
      </c>
      <c r="N7708" s="18">
        <v>1</v>
      </c>
    </row>
    <row r="7709" spans="13:14">
      <c r="M7709" s="3">
        <v>9000069168</v>
      </c>
      <c r="N7709" s="18">
        <v>2</v>
      </c>
    </row>
    <row r="7710" spans="13:14">
      <c r="M7710" s="4" t="s">
        <v>10</v>
      </c>
      <c r="N7710" s="18">
        <v>2</v>
      </c>
    </row>
    <row r="7711" spans="13:14">
      <c r="M7711" s="3">
        <v>9000069169</v>
      </c>
      <c r="N7711" s="18">
        <v>2</v>
      </c>
    </row>
    <row r="7712" spans="13:14">
      <c r="M7712" s="4" t="s">
        <v>10</v>
      </c>
      <c r="N7712" s="18">
        <v>2</v>
      </c>
    </row>
    <row r="7713" spans="13:14">
      <c r="M7713" s="3">
        <v>9000069182</v>
      </c>
      <c r="N7713" s="18">
        <v>9</v>
      </c>
    </row>
    <row r="7714" spans="13:14">
      <c r="M7714" s="4" t="s">
        <v>1507</v>
      </c>
      <c r="N7714" s="18">
        <v>1</v>
      </c>
    </row>
    <row r="7715" spans="13:14">
      <c r="M7715" s="4" t="s">
        <v>202</v>
      </c>
      <c r="N7715" s="18">
        <v>3</v>
      </c>
    </row>
    <row r="7716" spans="13:14">
      <c r="M7716" s="4" t="s">
        <v>10</v>
      </c>
      <c r="N7716" s="18">
        <v>5</v>
      </c>
    </row>
    <row r="7717" spans="13:14">
      <c r="M7717" s="3">
        <v>9000069183</v>
      </c>
      <c r="N7717" s="18">
        <v>8</v>
      </c>
    </row>
    <row r="7718" spans="13:14">
      <c r="M7718" s="4" t="s">
        <v>428</v>
      </c>
      <c r="N7718" s="18">
        <v>1</v>
      </c>
    </row>
    <row r="7719" spans="13:14">
      <c r="M7719" s="4" t="s">
        <v>202</v>
      </c>
      <c r="N7719" s="18">
        <v>1</v>
      </c>
    </row>
    <row r="7720" spans="13:14">
      <c r="M7720" s="4" t="s">
        <v>10</v>
      </c>
      <c r="N7720" s="18">
        <v>6</v>
      </c>
    </row>
    <row r="7721" spans="13:14">
      <c r="M7721" s="3">
        <v>9000069184</v>
      </c>
      <c r="N7721" s="18">
        <v>3</v>
      </c>
    </row>
    <row r="7722" spans="13:14">
      <c r="M7722" s="4" t="s">
        <v>10</v>
      </c>
      <c r="N7722" s="18">
        <v>3</v>
      </c>
    </row>
    <row r="7723" spans="13:14">
      <c r="M7723" s="3">
        <v>9000069185</v>
      </c>
      <c r="N7723" s="18">
        <v>7</v>
      </c>
    </row>
    <row r="7724" spans="13:14">
      <c r="M7724" s="4" t="s">
        <v>202</v>
      </c>
      <c r="N7724" s="18">
        <v>1</v>
      </c>
    </row>
    <row r="7725" spans="13:14">
      <c r="M7725" s="4" t="s">
        <v>10</v>
      </c>
      <c r="N7725" s="18">
        <v>6</v>
      </c>
    </row>
    <row r="7726" spans="13:14">
      <c r="M7726" s="3">
        <v>9000069195</v>
      </c>
      <c r="N7726" s="18">
        <v>2</v>
      </c>
    </row>
    <row r="7727" spans="13:14">
      <c r="M7727" s="4" t="s">
        <v>10</v>
      </c>
      <c r="N7727" s="18">
        <v>2</v>
      </c>
    </row>
    <row r="7728" spans="13:14">
      <c r="M7728" s="3">
        <v>9000069199</v>
      </c>
      <c r="N7728" s="18">
        <v>1</v>
      </c>
    </row>
    <row r="7729" spans="13:14">
      <c r="M7729" s="4" t="s">
        <v>10</v>
      </c>
      <c r="N7729" s="18">
        <v>1</v>
      </c>
    </row>
    <row r="7730" spans="13:14">
      <c r="M7730" s="3">
        <v>9000069212</v>
      </c>
      <c r="N7730" s="18">
        <v>9</v>
      </c>
    </row>
    <row r="7731" spans="13:14">
      <c r="M7731" s="4" t="s">
        <v>10</v>
      </c>
      <c r="N7731" s="18">
        <v>9</v>
      </c>
    </row>
    <row r="7732" spans="13:14">
      <c r="M7732" s="3">
        <v>9000069231</v>
      </c>
      <c r="N7732" s="18">
        <v>7</v>
      </c>
    </row>
    <row r="7733" spans="13:14">
      <c r="M7733" s="4" t="s">
        <v>116</v>
      </c>
      <c r="N7733" s="18">
        <v>1</v>
      </c>
    </row>
    <row r="7734" spans="13:14">
      <c r="M7734" s="4" t="s">
        <v>202</v>
      </c>
      <c r="N7734" s="18">
        <v>1</v>
      </c>
    </row>
    <row r="7735" spans="13:14">
      <c r="M7735" s="4" t="s">
        <v>114</v>
      </c>
      <c r="N7735" s="18">
        <v>1</v>
      </c>
    </row>
    <row r="7736" spans="13:14">
      <c r="M7736" s="4" t="s">
        <v>10</v>
      </c>
      <c r="N7736" s="18">
        <v>4</v>
      </c>
    </row>
    <row r="7737" spans="13:14">
      <c r="M7737" s="3">
        <v>9000069232</v>
      </c>
      <c r="N7737" s="18">
        <v>2</v>
      </c>
    </row>
    <row r="7738" spans="13:14">
      <c r="M7738" s="4" t="s">
        <v>202</v>
      </c>
      <c r="N7738" s="18">
        <v>1</v>
      </c>
    </row>
    <row r="7739" spans="13:14">
      <c r="M7739" s="4" t="s">
        <v>10</v>
      </c>
      <c r="N7739" s="18">
        <v>1</v>
      </c>
    </row>
    <row r="7740" spans="13:14">
      <c r="M7740" s="3">
        <v>9000069235</v>
      </c>
      <c r="N7740" s="18">
        <v>2</v>
      </c>
    </row>
    <row r="7741" spans="13:14">
      <c r="M7741" s="4" t="s">
        <v>10</v>
      </c>
      <c r="N7741" s="18">
        <v>2</v>
      </c>
    </row>
    <row r="7742" spans="13:14">
      <c r="M7742" s="3">
        <v>9000069243</v>
      </c>
      <c r="N7742" s="18">
        <v>2</v>
      </c>
    </row>
    <row r="7743" spans="13:14">
      <c r="M7743" s="4" t="s">
        <v>21</v>
      </c>
      <c r="N7743" s="18">
        <v>1</v>
      </c>
    </row>
    <row r="7744" spans="13:14">
      <c r="M7744" s="4" t="s">
        <v>10</v>
      </c>
      <c r="N7744" s="18">
        <v>1</v>
      </c>
    </row>
    <row r="7745" spans="13:14">
      <c r="M7745" s="3">
        <v>9000069245</v>
      </c>
      <c r="N7745" s="18">
        <v>11</v>
      </c>
    </row>
    <row r="7746" spans="13:14">
      <c r="M7746" s="4" t="s">
        <v>187</v>
      </c>
      <c r="N7746" s="18">
        <v>1</v>
      </c>
    </row>
    <row r="7747" spans="13:14">
      <c r="M7747" s="4" t="s">
        <v>21</v>
      </c>
      <c r="N7747" s="18">
        <v>1</v>
      </c>
    </row>
    <row r="7748" spans="13:14">
      <c r="M7748" s="4" t="s">
        <v>10</v>
      </c>
      <c r="N7748" s="18">
        <v>9</v>
      </c>
    </row>
    <row r="7749" spans="13:14">
      <c r="M7749" s="3">
        <v>9000069247</v>
      </c>
      <c r="N7749" s="18">
        <v>2</v>
      </c>
    </row>
    <row r="7750" spans="13:14">
      <c r="M7750" s="4" t="s">
        <v>10</v>
      </c>
      <c r="N7750" s="18">
        <v>2</v>
      </c>
    </row>
    <row r="7751" spans="13:14">
      <c r="M7751" s="3">
        <v>9000069248</v>
      </c>
      <c r="N7751" s="18">
        <v>2</v>
      </c>
    </row>
    <row r="7752" spans="13:14">
      <c r="M7752" s="4" t="s">
        <v>21</v>
      </c>
      <c r="N7752" s="18">
        <v>1</v>
      </c>
    </row>
    <row r="7753" spans="13:14">
      <c r="M7753" s="4" t="s">
        <v>10</v>
      </c>
      <c r="N7753" s="18">
        <v>1</v>
      </c>
    </row>
    <row r="7754" spans="13:14">
      <c r="M7754" s="3">
        <v>9000069249</v>
      </c>
      <c r="N7754" s="18">
        <v>3</v>
      </c>
    </row>
    <row r="7755" spans="13:14">
      <c r="M7755" s="4" t="s">
        <v>10</v>
      </c>
      <c r="N7755" s="18">
        <v>3</v>
      </c>
    </row>
    <row r="7756" spans="13:14">
      <c r="M7756" s="3">
        <v>9000069250</v>
      </c>
      <c r="N7756" s="18">
        <v>5</v>
      </c>
    </row>
    <row r="7757" spans="13:14">
      <c r="M7757" s="4" t="s">
        <v>10</v>
      </c>
      <c r="N7757" s="18">
        <v>5</v>
      </c>
    </row>
    <row r="7758" spans="13:14">
      <c r="M7758" s="3">
        <v>9000069254</v>
      </c>
      <c r="N7758" s="18">
        <v>12</v>
      </c>
    </row>
    <row r="7759" spans="13:14">
      <c r="M7759" s="4" t="s">
        <v>10</v>
      </c>
      <c r="N7759" s="18">
        <v>12</v>
      </c>
    </row>
    <row r="7760" spans="13:14">
      <c r="M7760" s="3">
        <v>9000069256</v>
      </c>
      <c r="N7760" s="18">
        <v>2</v>
      </c>
    </row>
    <row r="7761" spans="13:14">
      <c r="M7761" s="4" t="s">
        <v>10</v>
      </c>
      <c r="N7761" s="18">
        <v>2</v>
      </c>
    </row>
    <row r="7762" spans="13:14">
      <c r="M7762" s="3">
        <v>9000069257</v>
      </c>
      <c r="N7762" s="18">
        <v>1</v>
      </c>
    </row>
    <row r="7763" spans="13:14">
      <c r="M7763" s="4" t="s">
        <v>10</v>
      </c>
      <c r="N7763" s="18">
        <v>1</v>
      </c>
    </row>
    <row r="7764" spans="13:14">
      <c r="M7764" s="3">
        <v>9000069259</v>
      </c>
      <c r="N7764" s="18">
        <v>2</v>
      </c>
    </row>
    <row r="7765" spans="13:14">
      <c r="M7765" s="4" t="s">
        <v>10</v>
      </c>
      <c r="N7765" s="18">
        <v>2</v>
      </c>
    </row>
    <row r="7766" spans="13:14">
      <c r="M7766" s="3">
        <v>9000069260</v>
      </c>
      <c r="N7766" s="18">
        <v>2</v>
      </c>
    </row>
    <row r="7767" spans="13:14">
      <c r="M7767" s="4" t="s">
        <v>10</v>
      </c>
      <c r="N7767" s="18">
        <v>2</v>
      </c>
    </row>
    <row r="7768" spans="13:14">
      <c r="M7768" s="3">
        <v>9000069261</v>
      </c>
      <c r="N7768" s="18">
        <v>2</v>
      </c>
    </row>
    <row r="7769" spans="13:14">
      <c r="M7769" s="4" t="s">
        <v>10</v>
      </c>
      <c r="N7769" s="18">
        <v>2</v>
      </c>
    </row>
    <row r="7770" spans="13:14">
      <c r="M7770" s="3">
        <v>9000069281</v>
      </c>
      <c r="N7770" s="18">
        <v>2</v>
      </c>
    </row>
    <row r="7771" spans="13:14">
      <c r="M7771" s="4" t="s">
        <v>10</v>
      </c>
      <c r="N7771" s="18">
        <v>2</v>
      </c>
    </row>
    <row r="7772" spans="13:14">
      <c r="M7772" s="3">
        <v>9000069284</v>
      </c>
      <c r="N7772" s="18">
        <v>3</v>
      </c>
    </row>
    <row r="7773" spans="13:14">
      <c r="M7773" s="4" t="s">
        <v>10</v>
      </c>
      <c r="N7773" s="18">
        <v>3</v>
      </c>
    </row>
    <row r="7774" spans="13:14">
      <c r="M7774" s="3">
        <v>9000069285</v>
      </c>
      <c r="N7774" s="18">
        <v>4</v>
      </c>
    </row>
    <row r="7775" spans="13:14">
      <c r="M7775" s="4" t="s">
        <v>10</v>
      </c>
      <c r="N7775" s="18">
        <v>4</v>
      </c>
    </row>
    <row r="7776" spans="13:14">
      <c r="M7776" s="3">
        <v>9000069287</v>
      </c>
      <c r="N7776" s="18">
        <v>2</v>
      </c>
    </row>
    <row r="7777" spans="13:14">
      <c r="M7777" s="4" t="s">
        <v>10</v>
      </c>
      <c r="N7777" s="18">
        <v>2</v>
      </c>
    </row>
    <row r="7778" spans="13:14">
      <c r="M7778" s="3">
        <v>9000069289</v>
      </c>
      <c r="N7778" s="18">
        <v>2</v>
      </c>
    </row>
    <row r="7779" spans="13:14">
      <c r="M7779" s="4" t="s">
        <v>10</v>
      </c>
      <c r="N7779" s="18">
        <v>2</v>
      </c>
    </row>
    <row r="7780" spans="13:14">
      <c r="M7780" s="3">
        <v>9000069293</v>
      </c>
      <c r="N7780" s="18">
        <v>4</v>
      </c>
    </row>
    <row r="7781" spans="13:14">
      <c r="M7781" s="4" t="s">
        <v>10</v>
      </c>
      <c r="N7781" s="18">
        <v>4</v>
      </c>
    </row>
    <row r="7782" spans="13:14">
      <c r="M7782" s="3">
        <v>9000069294</v>
      </c>
      <c r="N7782" s="18">
        <v>1</v>
      </c>
    </row>
    <row r="7783" spans="13:14">
      <c r="M7783" s="4" t="s">
        <v>10</v>
      </c>
      <c r="N7783" s="18">
        <v>1</v>
      </c>
    </row>
    <row r="7784" spans="13:14">
      <c r="M7784" s="3">
        <v>9000069295</v>
      </c>
      <c r="N7784" s="18">
        <v>3</v>
      </c>
    </row>
    <row r="7785" spans="13:14">
      <c r="M7785" s="4" t="s">
        <v>10</v>
      </c>
      <c r="N7785" s="18">
        <v>3</v>
      </c>
    </row>
    <row r="7786" spans="13:14">
      <c r="M7786" s="3">
        <v>9000069296</v>
      </c>
      <c r="N7786" s="18">
        <v>2</v>
      </c>
    </row>
    <row r="7787" spans="13:14">
      <c r="M7787" s="4" t="s">
        <v>10</v>
      </c>
      <c r="N7787" s="18">
        <v>2</v>
      </c>
    </row>
    <row r="7788" spans="13:14">
      <c r="M7788" s="3">
        <v>9000069297</v>
      </c>
      <c r="N7788" s="18">
        <v>1</v>
      </c>
    </row>
    <row r="7789" spans="13:14">
      <c r="M7789" s="4" t="s">
        <v>10</v>
      </c>
      <c r="N7789" s="18">
        <v>1</v>
      </c>
    </row>
    <row r="7790" spans="13:14">
      <c r="M7790" s="3">
        <v>9000069298</v>
      </c>
      <c r="N7790" s="18">
        <v>1</v>
      </c>
    </row>
    <row r="7791" spans="13:14">
      <c r="M7791" s="4" t="s">
        <v>10</v>
      </c>
      <c r="N7791" s="18">
        <v>1</v>
      </c>
    </row>
    <row r="7792" spans="13:14">
      <c r="M7792" s="3">
        <v>9000069299</v>
      </c>
      <c r="N7792" s="18">
        <v>1</v>
      </c>
    </row>
    <row r="7793" spans="13:14">
      <c r="M7793" s="4" t="s">
        <v>10</v>
      </c>
      <c r="N7793" s="18">
        <v>1</v>
      </c>
    </row>
    <row r="7794" spans="13:14">
      <c r="M7794" s="3">
        <v>9000069312</v>
      </c>
      <c r="N7794" s="18">
        <v>3</v>
      </c>
    </row>
    <row r="7795" spans="13:14">
      <c r="M7795" s="4" t="s">
        <v>10</v>
      </c>
      <c r="N7795" s="18">
        <v>3</v>
      </c>
    </row>
    <row r="7796" spans="13:14">
      <c r="M7796" s="3">
        <v>9000069319</v>
      </c>
      <c r="N7796" s="18">
        <v>1</v>
      </c>
    </row>
    <row r="7797" spans="13:14">
      <c r="M7797" s="4" t="s">
        <v>10</v>
      </c>
      <c r="N7797" s="18">
        <v>1</v>
      </c>
    </row>
    <row r="7798" spans="13:14">
      <c r="M7798" s="3">
        <v>9000069320</v>
      </c>
      <c r="N7798" s="18">
        <v>1</v>
      </c>
    </row>
    <row r="7799" spans="13:14">
      <c r="M7799" s="4" t="s">
        <v>10</v>
      </c>
      <c r="N7799" s="18">
        <v>1</v>
      </c>
    </row>
    <row r="7800" spans="13:14">
      <c r="M7800" s="3">
        <v>9000069326</v>
      </c>
      <c r="N7800" s="18">
        <v>7</v>
      </c>
    </row>
    <row r="7801" spans="13:14">
      <c r="M7801" s="4" t="s">
        <v>10</v>
      </c>
      <c r="N7801" s="18">
        <v>7</v>
      </c>
    </row>
    <row r="7802" spans="13:14">
      <c r="M7802" s="3">
        <v>9000069334</v>
      </c>
      <c r="N7802" s="18">
        <v>3</v>
      </c>
    </row>
    <row r="7803" spans="13:14">
      <c r="M7803" s="4" t="s">
        <v>114</v>
      </c>
      <c r="N7803" s="18">
        <v>1</v>
      </c>
    </row>
    <row r="7804" spans="13:14">
      <c r="M7804" s="4" t="s">
        <v>10</v>
      </c>
      <c r="N7804" s="18">
        <v>2</v>
      </c>
    </row>
    <row r="7805" spans="13:14">
      <c r="M7805" s="3">
        <v>9000069336</v>
      </c>
      <c r="N7805" s="18">
        <v>1</v>
      </c>
    </row>
    <row r="7806" spans="13:14">
      <c r="M7806" s="4" t="s">
        <v>10</v>
      </c>
      <c r="N7806" s="18">
        <v>1</v>
      </c>
    </row>
    <row r="7807" spans="13:14">
      <c r="M7807" s="3">
        <v>9000069350</v>
      </c>
      <c r="N7807" s="18">
        <v>2</v>
      </c>
    </row>
    <row r="7808" spans="13:14">
      <c r="M7808" s="4" t="s">
        <v>10</v>
      </c>
      <c r="N7808" s="18">
        <v>2</v>
      </c>
    </row>
    <row r="7809" spans="13:14">
      <c r="M7809" s="3">
        <v>9000069351</v>
      </c>
      <c r="N7809" s="18">
        <v>4</v>
      </c>
    </row>
    <row r="7810" spans="13:14">
      <c r="M7810" s="4" t="s">
        <v>10</v>
      </c>
      <c r="N7810" s="18">
        <v>4</v>
      </c>
    </row>
    <row r="7811" spans="13:14">
      <c r="M7811" s="3">
        <v>9000069352</v>
      </c>
      <c r="N7811" s="18">
        <v>2</v>
      </c>
    </row>
    <row r="7812" spans="13:14">
      <c r="M7812" s="4" t="s">
        <v>10</v>
      </c>
      <c r="N7812" s="18">
        <v>2</v>
      </c>
    </row>
    <row r="7813" spans="13:14">
      <c r="M7813" s="3">
        <v>9000069353</v>
      </c>
      <c r="N7813" s="18">
        <v>31</v>
      </c>
    </row>
    <row r="7814" spans="13:14">
      <c r="M7814" s="4" t="s">
        <v>489</v>
      </c>
      <c r="N7814" s="18">
        <v>1</v>
      </c>
    </row>
    <row r="7815" spans="13:14">
      <c r="M7815" s="4" t="s">
        <v>116</v>
      </c>
      <c r="N7815" s="18">
        <v>2</v>
      </c>
    </row>
    <row r="7816" spans="13:14">
      <c r="M7816" s="4" t="s">
        <v>202</v>
      </c>
      <c r="N7816" s="18">
        <v>2</v>
      </c>
    </row>
    <row r="7817" spans="13:14">
      <c r="M7817" s="4" t="s">
        <v>10</v>
      </c>
      <c r="N7817" s="18">
        <v>25</v>
      </c>
    </row>
    <row r="7818" spans="13:14">
      <c r="M7818" s="4" t="s">
        <v>492</v>
      </c>
      <c r="N7818" s="18">
        <v>1</v>
      </c>
    </row>
    <row r="7819" spans="13:14">
      <c r="M7819" s="3">
        <v>9000069354</v>
      </c>
      <c r="N7819" s="18">
        <v>8</v>
      </c>
    </row>
    <row r="7820" spans="13:14">
      <c r="M7820" s="4" t="s">
        <v>10</v>
      </c>
      <c r="N7820" s="18">
        <v>8</v>
      </c>
    </row>
    <row r="7821" spans="13:14">
      <c r="M7821" s="3">
        <v>9000069356</v>
      </c>
      <c r="N7821" s="18">
        <v>4</v>
      </c>
    </row>
    <row r="7822" spans="13:14">
      <c r="M7822" s="4" t="s">
        <v>10</v>
      </c>
      <c r="N7822" s="18">
        <v>4</v>
      </c>
    </row>
    <row r="7823" spans="13:14">
      <c r="M7823" s="3">
        <v>9000069358</v>
      </c>
      <c r="N7823" s="18">
        <v>3</v>
      </c>
    </row>
    <row r="7824" spans="13:14">
      <c r="M7824" s="4" t="s">
        <v>10</v>
      </c>
      <c r="N7824" s="18">
        <v>3</v>
      </c>
    </row>
    <row r="7825" spans="13:14">
      <c r="M7825" s="3">
        <v>9000069359</v>
      </c>
      <c r="N7825" s="18">
        <v>1</v>
      </c>
    </row>
    <row r="7826" spans="13:14">
      <c r="M7826" s="4" t="s">
        <v>10</v>
      </c>
      <c r="N7826" s="18">
        <v>1</v>
      </c>
    </row>
    <row r="7827" spans="13:14">
      <c r="M7827" s="3">
        <v>9000069360</v>
      </c>
      <c r="N7827" s="18">
        <v>3</v>
      </c>
    </row>
    <row r="7828" spans="13:14">
      <c r="M7828" s="4" t="s">
        <v>21</v>
      </c>
      <c r="N7828" s="18">
        <v>1</v>
      </c>
    </row>
    <row r="7829" spans="13:14">
      <c r="M7829" s="4" t="s">
        <v>10</v>
      </c>
      <c r="N7829" s="18">
        <v>2</v>
      </c>
    </row>
    <row r="7830" spans="13:14">
      <c r="M7830" s="3">
        <v>9000069361</v>
      </c>
      <c r="N7830" s="18">
        <v>1</v>
      </c>
    </row>
    <row r="7831" spans="13:14">
      <c r="M7831" s="4" t="s">
        <v>10</v>
      </c>
      <c r="N7831" s="18">
        <v>1</v>
      </c>
    </row>
    <row r="7832" spans="13:14">
      <c r="M7832" s="3">
        <v>9000069372</v>
      </c>
      <c r="N7832" s="18">
        <v>1</v>
      </c>
    </row>
    <row r="7833" spans="13:14">
      <c r="M7833" s="4" t="s">
        <v>10</v>
      </c>
      <c r="N7833" s="18">
        <v>1</v>
      </c>
    </row>
    <row r="7834" spans="13:14">
      <c r="M7834" s="3">
        <v>9000069384</v>
      </c>
      <c r="N7834" s="18">
        <v>1</v>
      </c>
    </row>
    <row r="7835" spans="13:14">
      <c r="M7835" s="4" t="s">
        <v>10</v>
      </c>
      <c r="N7835" s="18">
        <v>1</v>
      </c>
    </row>
    <row r="7836" spans="13:14">
      <c r="M7836" s="3">
        <v>9000069388</v>
      </c>
      <c r="N7836" s="18">
        <v>25</v>
      </c>
    </row>
    <row r="7837" spans="13:14">
      <c r="M7837" s="4" t="s">
        <v>187</v>
      </c>
      <c r="N7837" s="18">
        <v>1</v>
      </c>
    </row>
    <row r="7838" spans="13:14">
      <c r="M7838" s="4" t="s">
        <v>10</v>
      </c>
      <c r="N7838" s="18">
        <v>24</v>
      </c>
    </row>
    <row r="7839" spans="13:14">
      <c r="M7839" s="3">
        <v>9000069401</v>
      </c>
      <c r="N7839" s="18">
        <v>1</v>
      </c>
    </row>
    <row r="7840" spans="13:14">
      <c r="M7840" s="4" t="s">
        <v>10</v>
      </c>
      <c r="N7840" s="18">
        <v>1</v>
      </c>
    </row>
    <row r="7841" spans="13:14">
      <c r="M7841" s="3">
        <v>9000069402</v>
      </c>
      <c r="N7841" s="18">
        <v>2</v>
      </c>
    </row>
    <row r="7842" spans="13:14">
      <c r="M7842" s="4" t="s">
        <v>10</v>
      </c>
      <c r="N7842" s="18">
        <v>2</v>
      </c>
    </row>
    <row r="7843" spans="13:14">
      <c r="M7843" s="3">
        <v>9000069407</v>
      </c>
      <c r="N7843" s="18">
        <v>1</v>
      </c>
    </row>
    <row r="7844" spans="13:14">
      <c r="M7844" s="4" t="s">
        <v>10</v>
      </c>
      <c r="N7844" s="18">
        <v>1</v>
      </c>
    </row>
    <row r="7845" spans="13:14">
      <c r="M7845" s="3">
        <v>9000069408</v>
      </c>
      <c r="N7845" s="18">
        <v>1</v>
      </c>
    </row>
    <row r="7846" spans="13:14">
      <c r="M7846" s="4" t="s">
        <v>10</v>
      </c>
      <c r="N7846" s="18">
        <v>1</v>
      </c>
    </row>
    <row r="7847" spans="13:14">
      <c r="M7847" s="3">
        <v>9000069409</v>
      </c>
      <c r="N7847" s="18">
        <v>1</v>
      </c>
    </row>
    <row r="7848" spans="13:14">
      <c r="M7848" s="4" t="s">
        <v>10</v>
      </c>
      <c r="N7848" s="18">
        <v>1</v>
      </c>
    </row>
    <row r="7849" spans="13:14">
      <c r="M7849" s="3">
        <v>9000069411</v>
      </c>
      <c r="N7849" s="18">
        <v>4</v>
      </c>
    </row>
    <row r="7850" spans="13:14">
      <c r="M7850" s="4" t="s">
        <v>10</v>
      </c>
      <c r="N7850" s="18">
        <v>4</v>
      </c>
    </row>
    <row r="7851" spans="13:14">
      <c r="M7851" s="3">
        <v>9000069414</v>
      </c>
      <c r="N7851" s="18">
        <v>2</v>
      </c>
    </row>
    <row r="7852" spans="13:14">
      <c r="M7852" s="4" t="s">
        <v>10</v>
      </c>
      <c r="N7852" s="18">
        <v>2</v>
      </c>
    </row>
    <row r="7853" spans="13:14">
      <c r="M7853" s="3">
        <v>9000069417</v>
      </c>
      <c r="N7853" s="18">
        <v>42</v>
      </c>
    </row>
    <row r="7854" spans="13:14">
      <c r="M7854" s="4" t="s">
        <v>116</v>
      </c>
      <c r="N7854" s="18">
        <v>1</v>
      </c>
    </row>
    <row r="7855" spans="13:14">
      <c r="M7855" s="4" t="s">
        <v>10</v>
      </c>
      <c r="N7855" s="18">
        <v>40</v>
      </c>
    </row>
    <row r="7856" spans="13:14">
      <c r="M7856" s="4" t="s">
        <v>492</v>
      </c>
      <c r="N7856" s="18">
        <v>1</v>
      </c>
    </row>
    <row r="7857" spans="13:14">
      <c r="M7857" s="3">
        <v>9000069418</v>
      </c>
      <c r="N7857" s="18">
        <v>52</v>
      </c>
    </row>
    <row r="7858" spans="13:14">
      <c r="M7858" s="4" t="s">
        <v>489</v>
      </c>
      <c r="N7858" s="18">
        <v>2</v>
      </c>
    </row>
    <row r="7859" spans="13:14">
      <c r="M7859" s="4" t="s">
        <v>116</v>
      </c>
      <c r="N7859" s="18">
        <v>1</v>
      </c>
    </row>
    <row r="7860" spans="13:14">
      <c r="M7860" s="4" t="s">
        <v>10</v>
      </c>
      <c r="N7860" s="18">
        <v>48</v>
      </c>
    </row>
    <row r="7861" spans="13:14">
      <c r="M7861" s="4" t="s">
        <v>492</v>
      </c>
      <c r="N7861" s="18">
        <v>1</v>
      </c>
    </row>
    <row r="7862" spans="13:14">
      <c r="M7862" s="3">
        <v>9000069419</v>
      </c>
      <c r="N7862" s="18">
        <v>14</v>
      </c>
    </row>
    <row r="7863" spans="13:14">
      <c r="M7863" s="4" t="s">
        <v>116</v>
      </c>
      <c r="N7863" s="18">
        <v>1</v>
      </c>
    </row>
    <row r="7864" spans="13:14">
      <c r="M7864" s="4" t="s">
        <v>114</v>
      </c>
      <c r="N7864" s="18">
        <v>1</v>
      </c>
    </row>
    <row r="7865" spans="13:14">
      <c r="M7865" s="4" t="s">
        <v>10</v>
      </c>
      <c r="N7865" s="18">
        <v>12</v>
      </c>
    </row>
    <row r="7866" spans="13:14">
      <c r="M7866" s="3">
        <v>9000069421</v>
      </c>
      <c r="N7866" s="18">
        <v>1</v>
      </c>
    </row>
    <row r="7867" spans="13:14">
      <c r="M7867" s="4" t="s">
        <v>10</v>
      </c>
      <c r="N7867" s="18">
        <v>1</v>
      </c>
    </row>
    <row r="7868" spans="13:14">
      <c r="M7868" s="3">
        <v>9000069425</v>
      </c>
      <c r="N7868" s="18">
        <v>7</v>
      </c>
    </row>
    <row r="7869" spans="13:14">
      <c r="M7869" s="4" t="s">
        <v>202</v>
      </c>
      <c r="N7869" s="18">
        <v>1</v>
      </c>
    </row>
    <row r="7870" spans="13:14">
      <c r="M7870" s="4" t="s">
        <v>10</v>
      </c>
      <c r="N7870" s="18">
        <v>6</v>
      </c>
    </row>
    <row r="7871" spans="13:14">
      <c r="M7871" s="3">
        <v>9000069450</v>
      </c>
      <c r="N7871" s="18">
        <v>14</v>
      </c>
    </row>
    <row r="7872" spans="13:14">
      <c r="M7872" s="4" t="s">
        <v>10</v>
      </c>
      <c r="N7872" s="18">
        <v>14</v>
      </c>
    </row>
    <row r="7873" spans="13:14">
      <c r="M7873" s="3">
        <v>9000069457</v>
      </c>
      <c r="N7873" s="18">
        <v>2</v>
      </c>
    </row>
    <row r="7874" spans="13:14">
      <c r="M7874" s="4" t="s">
        <v>10</v>
      </c>
      <c r="N7874" s="18">
        <v>2</v>
      </c>
    </row>
    <row r="7875" spans="13:14">
      <c r="M7875" s="3">
        <v>9000069475</v>
      </c>
      <c r="N7875" s="18">
        <v>9</v>
      </c>
    </row>
    <row r="7876" spans="13:14">
      <c r="M7876" s="4" t="s">
        <v>489</v>
      </c>
      <c r="N7876" s="18">
        <v>1</v>
      </c>
    </row>
    <row r="7877" spans="13:14">
      <c r="M7877" s="4" t="s">
        <v>116</v>
      </c>
      <c r="N7877" s="18">
        <v>6</v>
      </c>
    </row>
    <row r="7878" spans="13:14">
      <c r="M7878" s="4" t="s">
        <v>114</v>
      </c>
      <c r="N7878" s="18">
        <v>1</v>
      </c>
    </row>
    <row r="7879" spans="13:14">
      <c r="M7879" s="4" t="s">
        <v>10</v>
      </c>
      <c r="N7879" s="18">
        <v>1</v>
      </c>
    </row>
    <row r="7880" spans="13:14">
      <c r="M7880" s="3">
        <v>9000069497</v>
      </c>
      <c r="N7880" s="18">
        <v>2</v>
      </c>
    </row>
    <row r="7881" spans="13:14">
      <c r="M7881" s="4" t="s">
        <v>190</v>
      </c>
      <c r="N7881" s="18">
        <v>1</v>
      </c>
    </row>
    <row r="7882" spans="13:14">
      <c r="M7882" s="4" t="s">
        <v>10</v>
      </c>
      <c r="N7882" s="18">
        <v>1</v>
      </c>
    </row>
    <row r="7883" spans="13:14">
      <c r="M7883" s="3">
        <v>9000069523</v>
      </c>
      <c r="N7883" s="18">
        <v>1</v>
      </c>
    </row>
    <row r="7884" spans="13:14">
      <c r="M7884" s="4" t="s">
        <v>10</v>
      </c>
      <c r="N7884" s="18">
        <v>1</v>
      </c>
    </row>
    <row r="7885" spans="13:14">
      <c r="M7885" s="3">
        <v>9000069541</v>
      </c>
      <c r="N7885" s="18">
        <v>3</v>
      </c>
    </row>
    <row r="7886" spans="13:14">
      <c r="M7886" s="4" t="s">
        <v>10</v>
      </c>
      <c r="N7886" s="18">
        <v>3</v>
      </c>
    </row>
    <row r="7887" spans="13:14">
      <c r="M7887" s="3">
        <v>9000069552</v>
      </c>
      <c r="N7887" s="18">
        <v>11</v>
      </c>
    </row>
    <row r="7888" spans="13:14">
      <c r="M7888" s="4" t="s">
        <v>202</v>
      </c>
      <c r="N7888" s="18">
        <v>1</v>
      </c>
    </row>
    <row r="7889" spans="13:14">
      <c r="M7889" s="4" t="s">
        <v>10</v>
      </c>
      <c r="N7889" s="18">
        <v>10</v>
      </c>
    </row>
    <row r="7890" spans="13:14">
      <c r="M7890" s="3">
        <v>9000069565</v>
      </c>
      <c r="N7890" s="18">
        <v>8</v>
      </c>
    </row>
    <row r="7891" spans="13:14">
      <c r="M7891" s="4" t="s">
        <v>10</v>
      </c>
      <c r="N7891" s="18">
        <v>8</v>
      </c>
    </row>
    <row r="7892" spans="13:14">
      <c r="M7892" s="3">
        <v>9000069573</v>
      </c>
      <c r="N7892" s="18">
        <v>5</v>
      </c>
    </row>
    <row r="7893" spans="13:14">
      <c r="M7893" s="4" t="s">
        <v>10</v>
      </c>
      <c r="N7893" s="18">
        <v>5</v>
      </c>
    </row>
    <row r="7894" spans="13:14">
      <c r="M7894" s="3">
        <v>9000069574</v>
      </c>
      <c r="N7894" s="18">
        <v>2</v>
      </c>
    </row>
    <row r="7895" spans="13:14">
      <c r="M7895" s="4" t="s">
        <v>10</v>
      </c>
      <c r="N7895" s="18">
        <v>2</v>
      </c>
    </row>
    <row r="7896" spans="13:14">
      <c r="M7896" s="3">
        <v>9000069576</v>
      </c>
      <c r="N7896" s="18">
        <v>9</v>
      </c>
    </row>
    <row r="7897" spans="13:14">
      <c r="M7897" s="4" t="s">
        <v>10</v>
      </c>
      <c r="N7897" s="18">
        <v>9</v>
      </c>
    </row>
    <row r="7898" spans="13:14">
      <c r="M7898" s="3">
        <v>9000069578</v>
      </c>
      <c r="N7898" s="18">
        <v>5</v>
      </c>
    </row>
    <row r="7899" spans="13:14">
      <c r="M7899" s="4" t="s">
        <v>10</v>
      </c>
      <c r="N7899" s="18">
        <v>5</v>
      </c>
    </row>
    <row r="7900" spans="13:14">
      <c r="M7900" s="3">
        <v>9000069579</v>
      </c>
      <c r="N7900" s="18">
        <v>3</v>
      </c>
    </row>
    <row r="7901" spans="13:14">
      <c r="M7901" s="4" t="s">
        <v>10</v>
      </c>
      <c r="N7901" s="18">
        <v>3</v>
      </c>
    </row>
    <row r="7902" spans="13:14">
      <c r="M7902" s="3">
        <v>9000069580</v>
      </c>
      <c r="N7902" s="18">
        <v>4</v>
      </c>
    </row>
    <row r="7903" spans="13:14">
      <c r="M7903" s="4" t="s">
        <v>10</v>
      </c>
      <c r="N7903" s="18">
        <v>4</v>
      </c>
    </row>
    <row r="7904" spans="13:14">
      <c r="M7904" s="3">
        <v>9000069581</v>
      </c>
      <c r="N7904" s="18">
        <v>13</v>
      </c>
    </row>
    <row r="7905" spans="13:14">
      <c r="M7905" s="4" t="s">
        <v>1507</v>
      </c>
      <c r="N7905" s="18">
        <v>2</v>
      </c>
    </row>
    <row r="7906" spans="13:14">
      <c r="M7906" s="4" t="s">
        <v>116</v>
      </c>
      <c r="N7906" s="18">
        <v>1</v>
      </c>
    </row>
    <row r="7907" spans="13:14">
      <c r="M7907" s="4" t="s">
        <v>10</v>
      </c>
      <c r="N7907" s="18">
        <v>10</v>
      </c>
    </row>
    <row r="7908" spans="13:14">
      <c r="M7908" s="3">
        <v>9000069582</v>
      </c>
      <c r="N7908" s="18">
        <v>3</v>
      </c>
    </row>
    <row r="7909" spans="13:14">
      <c r="M7909" s="4" t="s">
        <v>10</v>
      </c>
      <c r="N7909" s="18">
        <v>3</v>
      </c>
    </row>
    <row r="7910" spans="13:14">
      <c r="M7910" s="3">
        <v>9000069584</v>
      </c>
      <c r="N7910" s="18">
        <v>10</v>
      </c>
    </row>
    <row r="7911" spans="13:14">
      <c r="M7911" s="4" t="s">
        <v>147</v>
      </c>
      <c r="N7911" s="18">
        <v>1</v>
      </c>
    </row>
    <row r="7912" spans="13:14">
      <c r="M7912" s="4" t="s">
        <v>21</v>
      </c>
      <c r="N7912" s="18">
        <v>1</v>
      </c>
    </row>
    <row r="7913" spans="13:14">
      <c r="M7913" s="4" t="s">
        <v>10</v>
      </c>
      <c r="N7913" s="18">
        <v>8</v>
      </c>
    </row>
    <row r="7914" spans="13:14">
      <c r="M7914" s="3">
        <v>9000069586</v>
      </c>
      <c r="N7914" s="18">
        <v>3</v>
      </c>
    </row>
    <row r="7915" spans="13:14">
      <c r="M7915" s="4" t="s">
        <v>10</v>
      </c>
      <c r="N7915" s="18">
        <v>3</v>
      </c>
    </row>
    <row r="7916" spans="13:14">
      <c r="M7916" s="3">
        <v>9000069588</v>
      </c>
      <c r="N7916" s="18">
        <v>8</v>
      </c>
    </row>
    <row r="7917" spans="13:14">
      <c r="M7917" s="4" t="s">
        <v>10</v>
      </c>
      <c r="N7917" s="18">
        <v>8</v>
      </c>
    </row>
    <row r="7918" spans="13:14">
      <c r="M7918" s="3">
        <v>9000069590</v>
      </c>
      <c r="N7918" s="18">
        <v>12</v>
      </c>
    </row>
    <row r="7919" spans="13:14">
      <c r="M7919" s="4" t="s">
        <v>10</v>
      </c>
      <c r="N7919" s="18">
        <v>12</v>
      </c>
    </row>
    <row r="7920" spans="13:14">
      <c r="M7920" s="3">
        <v>9000069608</v>
      </c>
      <c r="N7920" s="18">
        <v>6</v>
      </c>
    </row>
    <row r="7921" spans="13:14">
      <c r="M7921" s="4" t="s">
        <v>10</v>
      </c>
      <c r="N7921" s="18">
        <v>6</v>
      </c>
    </row>
    <row r="7922" spans="13:14">
      <c r="M7922" s="3">
        <v>9000069610</v>
      </c>
      <c r="N7922" s="18">
        <v>2</v>
      </c>
    </row>
    <row r="7923" spans="13:14">
      <c r="M7923" s="4" t="s">
        <v>10</v>
      </c>
      <c r="N7923" s="18">
        <v>2</v>
      </c>
    </row>
    <row r="7924" spans="13:14">
      <c r="M7924" s="3">
        <v>9000069611</v>
      </c>
      <c r="N7924" s="18">
        <v>2</v>
      </c>
    </row>
    <row r="7925" spans="13:14">
      <c r="M7925" s="4" t="s">
        <v>147</v>
      </c>
      <c r="N7925" s="18">
        <v>1</v>
      </c>
    </row>
    <row r="7926" spans="13:14">
      <c r="M7926" s="4" t="s">
        <v>21</v>
      </c>
      <c r="N7926" s="18">
        <v>1</v>
      </c>
    </row>
    <row r="7927" spans="13:14">
      <c r="M7927" s="3">
        <v>9000069616</v>
      </c>
      <c r="N7927" s="18">
        <v>1</v>
      </c>
    </row>
    <row r="7928" spans="13:14">
      <c r="M7928" s="4" t="s">
        <v>10</v>
      </c>
      <c r="N7928" s="18">
        <v>1</v>
      </c>
    </row>
    <row r="7929" spans="13:14">
      <c r="M7929" s="3">
        <v>9000069617</v>
      </c>
      <c r="N7929" s="18">
        <v>2</v>
      </c>
    </row>
    <row r="7930" spans="13:14">
      <c r="M7930" s="4" t="s">
        <v>10</v>
      </c>
      <c r="N7930" s="18">
        <v>2</v>
      </c>
    </row>
    <row r="7931" spans="13:14">
      <c r="M7931" s="3">
        <v>9000069620</v>
      </c>
      <c r="N7931" s="18">
        <v>6</v>
      </c>
    </row>
    <row r="7932" spans="13:14">
      <c r="M7932" s="4" t="s">
        <v>10</v>
      </c>
      <c r="N7932" s="18">
        <v>6</v>
      </c>
    </row>
    <row r="7933" spans="13:14">
      <c r="M7933" s="3">
        <v>9000069621</v>
      </c>
      <c r="N7933" s="18">
        <v>5</v>
      </c>
    </row>
    <row r="7934" spans="13:14">
      <c r="M7934" s="4" t="s">
        <v>10</v>
      </c>
      <c r="N7934" s="18">
        <v>5</v>
      </c>
    </row>
    <row r="7935" spans="13:14">
      <c r="M7935" s="3">
        <v>9000069625</v>
      </c>
      <c r="N7935" s="18">
        <v>1</v>
      </c>
    </row>
    <row r="7936" spans="13:14">
      <c r="M7936" s="4" t="s">
        <v>10</v>
      </c>
      <c r="N7936" s="18">
        <v>1</v>
      </c>
    </row>
    <row r="7937" spans="13:14">
      <c r="M7937" s="3">
        <v>9000069630</v>
      </c>
      <c r="N7937" s="18">
        <v>3</v>
      </c>
    </row>
    <row r="7938" spans="13:14">
      <c r="M7938" s="4" t="s">
        <v>10</v>
      </c>
      <c r="N7938" s="18">
        <v>3</v>
      </c>
    </row>
    <row r="7939" spans="13:14">
      <c r="M7939" s="3">
        <v>9000069681</v>
      </c>
      <c r="N7939" s="18">
        <v>1</v>
      </c>
    </row>
    <row r="7940" spans="13:14">
      <c r="M7940" s="4" t="s">
        <v>10</v>
      </c>
      <c r="N7940" s="18">
        <v>1</v>
      </c>
    </row>
    <row r="7941" spans="13:14">
      <c r="M7941" s="3">
        <v>9000069685</v>
      </c>
      <c r="N7941" s="18">
        <v>5</v>
      </c>
    </row>
    <row r="7942" spans="13:14">
      <c r="M7942" s="4" t="s">
        <v>10</v>
      </c>
      <c r="N7942" s="18">
        <v>5</v>
      </c>
    </row>
    <row r="7943" spans="13:14">
      <c r="M7943" s="3">
        <v>9000069698</v>
      </c>
      <c r="N7943" s="18">
        <v>1</v>
      </c>
    </row>
    <row r="7944" spans="13:14">
      <c r="M7944" s="4" t="s">
        <v>10</v>
      </c>
      <c r="N7944" s="18">
        <v>1</v>
      </c>
    </row>
    <row r="7945" spans="13:14">
      <c r="M7945" s="3">
        <v>9000069701</v>
      </c>
      <c r="N7945" s="18">
        <v>4</v>
      </c>
    </row>
    <row r="7946" spans="13:14">
      <c r="M7946" s="4" t="s">
        <v>187</v>
      </c>
      <c r="N7946" s="18">
        <v>1</v>
      </c>
    </row>
    <row r="7947" spans="13:14">
      <c r="M7947" s="4" t="s">
        <v>190</v>
      </c>
      <c r="N7947" s="18">
        <v>1</v>
      </c>
    </row>
    <row r="7948" spans="13:14">
      <c r="M7948" s="4" t="s">
        <v>10</v>
      </c>
      <c r="N7948" s="18">
        <v>2</v>
      </c>
    </row>
    <row r="7949" spans="13:14">
      <c r="M7949" s="3">
        <v>9000069702</v>
      </c>
      <c r="N7949" s="18">
        <v>1</v>
      </c>
    </row>
    <row r="7950" spans="13:14">
      <c r="M7950" s="4" t="s">
        <v>10</v>
      </c>
      <c r="N7950" s="18">
        <v>1</v>
      </c>
    </row>
    <row r="7951" spans="13:14">
      <c r="M7951" s="3">
        <v>9000069704</v>
      </c>
      <c r="N7951" s="18">
        <v>1</v>
      </c>
    </row>
    <row r="7952" spans="13:14">
      <c r="M7952" s="4" t="s">
        <v>10</v>
      </c>
      <c r="N7952" s="18">
        <v>1</v>
      </c>
    </row>
    <row r="7953" spans="13:14">
      <c r="M7953" s="3">
        <v>9000069705</v>
      </c>
      <c r="N7953" s="18">
        <v>1</v>
      </c>
    </row>
    <row r="7954" spans="13:14">
      <c r="M7954" s="4" t="s">
        <v>10</v>
      </c>
      <c r="N7954" s="18">
        <v>1</v>
      </c>
    </row>
    <row r="7955" spans="13:14">
      <c r="M7955" s="3">
        <v>9000069706</v>
      </c>
      <c r="N7955" s="18">
        <v>1</v>
      </c>
    </row>
    <row r="7956" spans="13:14">
      <c r="M7956" s="4" t="s">
        <v>10</v>
      </c>
      <c r="N7956" s="18">
        <v>1</v>
      </c>
    </row>
    <row r="7957" spans="13:14">
      <c r="M7957" s="3">
        <v>9000069707</v>
      </c>
      <c r="N7957" s="18">
        <v>1</v>
      </c>
    </row>
    <row r="7958" spans="13:14">
      <c r="M7958" s="4" t="s">
        <v>10</v>
      </c>
      <c r="N7958" s="18">
        <v>1</v>
      </c>
    </row>
    <row r="7959" spans="13:14">
      <c r="M7959" s="3">
        <v>9000069714</v>
      </c>
      <c r="N7959" s="18">
        <v>1</v>
      </c>
    </row>
    <row r="7960" spans="13:14">
      <c r="M7960" s="4" t="s">
        <v>10</v>
      </c>
      <c r="N7960" s="18">
        <v>1</v>
      </c>
    </row>
    <row r="7961" spans="13:14">
      <c r="M7961" s="3">
        <v>9000069715</v>
      </c>
      <c r="N7961" s="18">
        <v>2</v>
      </c>
    </row>
    <row r="7962" spans="13:14">
      <c r="M7962" s="4" t="s">
        <v>10</v>
      </c>
      <c r="N7962" s="18">
        <v>2</v>
      </c>
    </row>
    <row r="7963" spans="13:14">
      <c r="M7963" s="3">
        <v>9000069716</v>
      </c>
      <c r="N7963" s="18">
        <v>2</v>
      </c>
    </row>
    <row r="7964" spans="13:14">
      <c r="M7964" s="4" t="s">
        <v>10</v>
      </c>
      <c r="N7964" s="18">
        <v>2</v>
      </c>
    </row>
    <row r="7965" spans="13:14">
      <c r="M7965" s="3">
        <v>9000069718</v>
      </c>
      <c r="N7965" s="18">
        <v>1</v>
      </c>
    </row>
    <row r="7966" spans="13:14">
      <c r="M7966" s="4" t="s">
        <v>10</v>
      </c>
      <c r="N7966" s="18">
        <v>1</v>
      </c>
    </row>
    <row r="7967" spans="13:14">
      <c r="M7967" s="3">
        <v>9000069719</v>
      </c>
      <c r="N7967" s="18">
        <v>1</v>
      </c>
    </row>
    <row r="7968" spans="13:14">
      <c r="M7968" s="4" t="s">
        <v>10</v>
      </c>
      <c r="N7968" s="18">
        <v>1</v>
      </c>
    </row>
    <row r="7969" spans="13:14">
      <c r="M7969" s="3">
        <v>9000069720</v>
      </c>
      <c r="N7969" s="18">
        <v>1</v>
      </c>
    </row>
    <row r="7970" spans="13:14">
      <c r="M7970" s="4" t="s">
        <v>10</v>
      </c>
      <c r="N7970" s="18">
        <v>1</v>
      </c>
    </row>
    <row r="7971" spans="13:14">
      <c r="M7971" s="3">
        <v>9000069724</v>
      </c>
      <c r="N7971" s="18">
        <v>1</v>
      </c>
    </row>
    <row r="7972" spans="13:14">
      <c r="M7972" s="4" t="s">
        <v>10</v>
      </c>
      <c r="N7972" s="18">
        <v>1</v>
      </c>
    </row>
    <row r="7973" spans="13:14">
      <c r="M7973" s="3">
        <v>9000069725</v>
      </c>
      <c r="N7973" s="18">
        <v>1</v>
      </c>
    </row>
    <row r="7974" spans="13:14">
      <c r="M7974" s="4" t="s">
        <v>10</v>
      </c>
      <c r="N7974" s="18">
        <v>1</v>
      </c>
    </row>
    <row r="7975" spans="13:14">
      <c r="M7975" s="3">
        <v>9000069726</v>
      </c>
      <c r="N7975" s="18">
        <v>1</v>
      </c>
    </row>
    <row r="7976" spans="13:14">
      <c r="M7976" s="4" t="s">
        <v>10</v>
      </c>
      <c r="N7976" s="18">
        <v>1</v>
      </c>
    </row>
    <row r="7977" spans="13:14">
      <c r="M7977" s="3">
        <v>9000069727</v>
      </c>
      <c r="N7977" s="18">
        <v>3</v>
      </c>
    </row>
    <row r="7978" spans="13:14">
      <c r="M7978" s="4" t="s">
        <v>10</v>
      </c>
      <c r="N7978" s="18">
        <v>3</v>
      </c>
    </row>
    <row r="7979" spans="13:14">
      <c r="M7979" s="3">
        <v>9000069729</v>
      </c>
      <c r="N7979" s="18">
        <v>1</v>
      </c>
    </row>
    <row r="7980" spans="13:14">
      <c r="M7980" s="4" t="s">
        <v>10</v>
      </c>
      <c r="N7980" s="18">
        <v>1</v>
      </c>
    </row>
    <row r="7981" spans="13:14">
      <c r="M7981" s="3">
        <v>9000069731</v>
      </c>
      <c r="N7981" s="18">
        <v>1</v>
      </c>
    </row>
    <row r="7982" spans="13:14">
      <c r="M7982" s="4" t="s">
        <v>10</v>
      </c>
      <c r="N7982" s="18">
        <v>1</v>
      </c>
    </row>
    <row r="7983" spans="13:14">
      <c r="M7983" s="3">
        <v>9000069732</v>
      </c>
      <c r="N7983" s="18">
        <v>1</v>
      </c>
    </row>
    <row r="7984" spans="13:14">
      <c r="M7984" s="4" t="s">
        <v>10</v>
      </c>
      <c r="N7984" s="18">
        <v>1</v>
      </c>
    </row>
    <row r="7985" spans="13:14">
      <c r="M7985" s="3">
        <v>9000069733</v>
      </c>
      <c r="N7985" s="18">
        <v>1</v>
      </c>
    </row>
    <row r="7986" spans="13:14">
      <c r="M7986" s="4" t="s">
        <v>10</v>
      </c>
      <c r="N7986" s="18">
        <v>1</v>
      </c>
    </row>
    <row r="7987" spans="13:14">
      <c r="M7987" s="3">
        <v>9000069734</v>
      </c>
      <c r="N7987" s="18">
        <v>1</v>
      </c>
    </row>
    <row r="7988" spans="13:14">
      <c r="M7988" s="4" t="s">
        <v>10</v>
      </c>
      <c r="N7988" s="18">
        <v>1</v>
      </c>
    </row>
    <row r="7989" spans="13:14">
      <c r="M7989" s="3">
        <v>9000069735</v>
      </c>
      <c r="N7989" s="18">
        <v>1</v>
      </c>
    </row>
    <row r="7990" spans="13:14">
      <c r="M7990" s="4" t="s">
        <v>10</v>
      </c>
      <c r="N7990" s="18">
        <v>1</v>
      </c>
    </row>
    <row r="7991" spans="13:14">
      <c r="M7991" s="3">
        <v>9000069736</v>
      </c>
      <c r="N7991" s="18">
        <v>1</v>
      </c>
    </row>
    <row r="7992" spans="13:14">
      <c r="M7992" s="4" t="s">
        <v>10</v>
      </c>
      <c r="N7992" s="18">
        <v>1</v>
      </c>
    </row>
    <row r="7993" spans="13:14">
      <c r="M7993" s="3">
        <v>9000069737</v>
      </c>
      <c r="N7993" s="18">
        <v>1</v>
      </c>
    </row>
    <row r="7994" spans="13:14">
      <c r="M7994" s="4" t="s">
        <v>10</v>
      </c>
      <c r="N7994" s="18">
        <v>1</v>
      </c>
    </row>
    <row r="7995" spans="13:14">
      <c r="M7995" s="3">
        <v>9000069738</v>
      </c>
      <c r="N7995" s="18">
        <v>1</v>
      </c>
    </row>
    <row r="7996" spans="13:14">
      <c r="M7996" s="4" t="s">
        <v>10</v>
      </c>
      <c r="N7996" s="18">
        <v>1</v>
      </c>
    </row>
    <row r="7997" spans="13:14">
      <c r="M7997" s="3">
        <v>9000069739</v>
      </c>
      <c r="N7997" s="18">
        <v>1</v>
      </c>
    </row>
    <row r="7998" spans="13:14">
      <c r="M7998" s="4" t="s">
        <v>10</v>
      </c>
      <c r="N7998" s="18">
        <v>1</v>
      </c>
    </row>
    <row r="7999" spans="13:14">
      <c r="M7999" s="3">
        <v>9000069740</v>
      </c>
      <c r="N7999" s="18">
        <v>1</v>
      </c>
    </row>
    <row r="8000" spans="13:14">
      <c r="M8000" s="4" t="s">
        <v>10</v>
      </c>
      <c r="N8000" s="18">
        <v>1</v>
      </c>
    </row>
    <row r="8001" spans="13:14">
      <c r="M8001" s="3">
        <v>9000069741</v>
      </c>
      <c r="N8001" s="18">
        <v>4</v>
      </c>
    </row>
    <row r="8002" spans="13:14">
      <c r="M8002" s="4" t="s">
        <v>147</v>
      </c>
      <c r="N8002" s="18">
        <v>1</v>
      </c>
    </row>
    <row r="8003" spans="13:14">
      <c r="M8003" s="4" t="s">
        <v>10</v>
      </c>
      <c r="N8003" s="18">
        <v>3</v>
      </c>
    </row>
    <row r="8004" spans="13:14">
      <c r="M8004" s="3">
        <v>9000069742</v>
      </c>
      <c r="N8004" s="18">
        <v>5</v>
      </c>
    </row>
    <row r="8005" spans="13:14">
      <c r="M8005" s="4" t="s">
        <v>147</v>
      </c>
      <c r="N8005" s="18">
        <v>1</v>
      </c>
    </row>
    <row r="8006" spans="13:14">
      <c r="M8006" s="4" t="s">
        <v>10</v>
      </c>
      <c r="N8006" s="18">
        <v>4</v>
      </c>
    </row>
    <row r="8007" spans="13:14">
      <c r="M8007" s="3">
        <v>9000069743</v>
      </c>
      <c r="N8007" s="18">
        <v>4</v>
      </c>
    </row>
    <row r="8008" spans="13:14">
      <c r="M8008" s="4" t="s">
        <v>147</v>
      </c>
      <c r="N8008" s="18">
        <v>1</v>
      </c>
    </row>
    <row r="8009" spans="13:14">
      <c r="M8009" s="4" t="s">
        <v>10</v>
      </c>
      <c r="N8009" s="18">
        <v>3</v>
      </c>
    </row>
    <row r="8010" spans="13:14">
      <c r="M8010" s="3">
        <v>9000069745</v>
      </c>
      <c r="N8010" s="18">
        <v>1</v>
      </c>
    </row>
    <row r="8011" spans="13:14">
      <c r="M8011" s="4" t="s">
        <v>10</v>
      </c>
      <c r="N8011" s="18">
        <v>1</v>
      </c>
    </row>
    <row r="8012" spans="13:14">
      <c r="M8012" s="3">
        <v>9000069746</v>
      </c>
      <c r="N8012" s="18">
        <v>1</v>
      </c>
    </row>
    <row r="8013" spans="13:14">
      <c r="M8013" s="4" t="s">
        <v>10</v>
      </c>
      <c r="N8013" s="18">
        <v>1</v>
      </c>
    </row>
    <row r="8014" spans="13:14">
      <c r="M8014" s="3">
        <v>9000069747</v>
      </c>
      <c r="N8014" s="18">
        <v>1</v>
      </c>
    </row>
    <row r="8015" spans="13:14">
      <c r="M8015" s="4" t="s">
        <v>10</v>
      </c>
      <c r="N8015" s="18">
        <v>1</v>
      </c>
    </row>
    <row r="8016" spans="13:14">
      <c r="M8016" s="3">
        <v>9000069748</v>
      </c>
      <c r="N8016" s="18">
        <v>1</v>
      </c>
    </row>
    <row r="8017" spans="13:14">
      <c r="M8017" s="4" t="s">
        <v>10</v>
      </c>
      <c r="N8017" s="18">
        <v>1</v>
      </c>
    </row>
    <row r="8018" spans="13:14">
      <c r="M8018" s="3">
        <v>9000069749</v>
      </c>
      <c r="N8018" s="18">
        <v>2</v>
      </c>
    </row>
    <row r="8019" spans="13:14">
      <c r="M8019" s="4" t="s">
        <v>10</v>
      </c>
      <c r="N8019" s="18">
        <v>2</v>
      </c>
    </row>
    <row r="8020" spans="13:14">
      <c r="M8020" s="3">
        <v>9000069750</v>
      </c>
      <c r="N8020" s="18">
        <v>3</v>
      </c>
    </row>
    <row r="8021" spans="13:14">
      <c r="M8021" s="4" t="s">
        <v>10</v>
      </c>
      <c r="N8021" s="18">
        <v>3</v>
      </c>
    </row>
    <row r="8022" spans="13:14">
      <c r="M8022" s="3">
        <v>9000069751</v>
      </c>
      <c r="N8022" s="18">
        <v>3</v>
      </c>
    </row>
    <row r="8023" spans="13:14">
      <c r="M8023" s="4" t="s">
        <v>10</v>
      </c>
      <c r="N8023" s="18">
        <v>3</v>
      </c>
    </row>
    <row r="8024" spans="13:14">
      <c r="M8024" s="3">
        <v>9000069752</v>
      </c>
      <c r="N8024" s="18">
        <v>4</v>
      </c>
    </row>
    <row r="8025" spans="13:14">
      <c r="M8025" s="4" t="s">
        <v>187</v>
      </c>
      <c r="N8025" s="18">
        <v>1</v>
      </c>
    </row>
    <row r="8026" spans="13:14">
      <c r="M8026" s="4" t="s">
        <v>10</v>
      </c>
      <c r="N8026" s="18">
        <v>3</v>
      </c>
    </row>
    <row r="8027" spans="13:14">
      <c r="M8027" s="3">
        <v>9000069754</v>
      </c>
      <c r="N8027" s="18">
        <v>7</v>
      </c>
    </row>
    <row r="8028" spans="13:14">
      <c r="M8028" s="4" t="s">
        <v>10</v>
      </c>
      <c r="N8028" s="18">
        <v>7</v>
      </c>
    </row>
    <row r="8029" spans="13:14">
      <c r="M8029" s="3">
        <v>9000069758</v>
      </c>
      <c r="N8029" s="18">
        <v>3</v>
      </c>
    </row>
    <row r="8030" spans="13:14">
      <c r="M8030" s="4" t="s">
        <v>10</v>
      </c>
      <c r="N8030" s="18">
        <v>3</v>
      </c>
    </row>
    <row r="8031" spans="13:14">
      <c r="M8031" s="3">
        <v>9000069766</v>
      </c>
      <c r="N8031" s="18">
        <v>11</v>
      </c>
    </row>
    <row r="8032" spans="13:14">
      <c r="M8032" s="4" t="s">
        <v>10</v>
      </c>
      <c r="N8032" s="18">
        <v>11</v>
      </c>
    </row>
    <row r="8033" spans="13:14">
      <c r="M8033" s="3">
        <v>9000069770</v>
      </c>
      <c r="N8033" s="18">
        <v>1</v>
      </c>
    </row>
    <row r="8034" spans="13:14">
      <c r="M8034" s="4" t="s">
        <v>10</v>
      </c>
      <c r="N8034" s="18">
        <v>1</v>
      </c>
    </row>
    <row r="8035" spans="13:14">
      <c r="M8035" s="3">
        <v>9000069771</v>
      </c>
      <c r="N8035" s="18">
        <v>2</v>
      </c>
    </row>
    <row r="8036" spans="13:14">
      <c r="M8036" s="4" t="s">
        <v>10</v>
      </c>
      <c r="N8036" s="18">
        <v>2</v>
      </c>
    </row>
    <row r="8037" spans="13:14">
      <c r="M8037" s="3">
        <v>9000069773</v>
      </c>
      <c r="N8037" s="18">
        <v>1</v>
      </c>
    </row>
    <row r="8038" spans="13:14">
      <c r="M8038" s="4" t="s">
        <v>10</v>
      </c>
      <c r="N8038" s="18">
        <v>1</v>
      </c>
    </row>
    <row r="8039" spans="13:14">
      <c r="M8039" s="3">
        <v>9000069774</v>
      </c>
      <c r="N8039" s="18">
        <v>2</v>
      </c>
    </row>
    <row r="8040" spans="13:14">
      <c r="M8040" s="4" t="s">
        <v>10</v>
      </c>
      <c r="N8040" s="18">
        <v>2</v>
      </c>
    </row>
    <row r="8041" spans="13:14">
      <c r="M8041" s="3">
        <v>9000069775</v>
      </c>
      <c r="N8041" s="18">
        <v>4</v>
      </c>
    </row>
    <row r="8042" spans="13:14">
      <c r="M8042" s="4" t="s">
        <v>10</v>
      </c>
      <c r="N8042" s="18">
        <v>4</v>
      </c>
    </row>
    <row r="8043" spans="13:14">
      <c r="M8043" s="3">
        <v>9000069779</v>
      </c>
      <c r="N8043" s="18">
        <v>2</v>
      </c>
    </row>
    <row r="8044" spans="13:14">
      <c r="M8044" s="4" t="s">
        <v>10</v>
      </c>
      <c r="N8044" s="18">
        <v>2</v>
      </c>
    </row>
    <row r="8045" spans="13:14">
      <c r="M8045" s="3">
        <v>9000069780</v>
      </c>
      <c r="N8045" s="18">
        <v>4</v>
      </c>
    </row>
    <row r="8046" spans="13:14">
      <c r="M8046" s="4" t="s">
        <v>10</v>
      </c>
      <c r="N8046" s="18">
        <v>4</v>
      </c>
    </row>
    <row r="8047" spans="13:14">
      <c r="M8047" s="3">
        <v>9000069781</v>
      </c>
      <c r="N8047" s="18">
        <v>10</v>
      </c>
    </row>
    <row r="8048" spans="13:14">
      <c r="M8048" s="4" t="s">
        <v>10</v>
      </c>
      <c r="N8048" s="18">
        <v>10</v>
      </c>
    </row>
    <row r="8049" spans="13:14">
      <c r="M8049" s="3">
        <v>9000069783</v>
      </c>
      <c r="N8049" s="18">
        <v>2</v>
      </c>
    </row>
    <row r="8050" spans="13:14">
      <c r="M8050" s="4" t="s">
        <v>10</v>
      </c>
      <c r="N8050" s="18">
        <v>2</v>
      </c>
    </row>
    <row r="8051" spans="13:14">
      <c r="M8051" s="3">
        <v>9000069784</v>
      </c>
      <c r="N8051" s="18">
        <v>3</v>
      </c>
    </row>
    <row r="8052" spans="13:14">
      <c r="M8052" s="4" t="s">
        <v>10</v>
      </c>
      <c r="N8052" s="18">
        <v>3</v>
      </c>
    </row>
    <row r="8053" spans="13:14">
      <c r="M8053" s="3">
        <v>9000069787</v>
      </c>
      <c r="N8053" s="18">
        <v>1</v>
      </c>
    </row>
    <row r="8054" spans="13:14">
      <c r="M8054" s="4" t="s">
        <v>10</v>
      </c>
      <c r="N8054" s="18">
        <v>1</v>
      </c>
    </row>
    <row r="8055" spans="13:14">
      <c r="M8055" s="3">
        <v>9000069794</v>
      </c>
      <c r="N8055" s="18">
        <v>6</v>
      </c>
    </row>
    <row r="8056" spans="13:14">
      <c r="M8056" s="4" t="s">
        <v>202</v>
      </c>
      <c r="N8056" s="18">
        <v>1</v>
      </c>
    </row>
    <row r="8057" spans="13:14">
      <c r="M8057" s="4" t="s">
        <v>205</v>
      </c>
      <c r="N8057" s="18">
        <v>1</v>
      </c>
    </row>
    <row r="8058" spans="13:14">
      <c r="M8058" s="4" t="s">
        <v>10</v>
      </c>
      <c r="N8058" s="18">
        <v>4</v>
      </c>
    </row>
    <row r="8059" spans="13:14">
      <c r="M8059" s="3">
        <v>9000069796</v>
      </c>
      <c r="N8059" s="18">
        <v>2</v>
      </c>
    </row>
    <row r="8060" spans="13:14">
      <c r="M8060" s="4" t="s">
        <v>10</v>
      </c>
      <c r="N8060" s="18">
        <v>2</v>
      </c>
    </row>
    <row r="8061" spans="13:14">
      <c r="M8061" s="3">
        <v>9000069797</v>
      </c>
      <c r="N8061" s="18">
        <v>2</v>
      </c>
    </row>
    <row r="8062" spans="13:14">
      <c r="M8062" s="4" t="s">
        <v>10</v>
      </c>
      <c r="N8062" s="18">
        <v>2</v>
      </c>
    </row>
    <row r="8063" spans="13:14">
      <c r="M8063" s="3">
        <v>9000069799</v>
      </c>
      <c r="N8063" s="18">
        <v>3</v>
      </c>
    </row>
    <row r="8064" spans="13:14">
      <c r="M8064" s="4" t="s">
        <v>10</v>
      </c>
      <c r="N8064" s="18">
        <v>3</v>
      </c>
    </row>
    <row r="8065" spans="13:14">
      <c r="M8065" s="3">
        <v>9000069807</v>
      </c>
      <c r="N8065" s="18">
        <v>1</v>
      </c>
    </row>
    <row r="8066" spans="13:14">
      <c r="M8066" s="4" t="s">
        <v>10</v>
      </c>
      <c r="N8066" s="18">
        <v>1</v>
      </c>
    </row>
    <row r="8067" spans="13:14">
      <c r="M8067" s="3">
        <v>9000069813</v>
      </c>
      <c r="N8067" s="18">
        <v>8</v>
      </c>
    </row>
    <row r="8068" spans="13:14">
      <c r="M8068" s="4" t="s">
        <v>10</v>
      </c>
      <c r="N8068" s="18">
        <v>8</v>
      </c>
    </row>
    <row r="8069" spans="13:14">
      <c r="M8069" s="3">
        <v>9000069815</v>
      </c>
      <c r="N8069" s="18">
        <v>6</v>
      </c>
    </row>
    <row r="8070" spans="13:14">
      <c r="M8070" s="4" t="s">
        <v>21</v>
      </c>
      <c r="N8070" s="18">
        <v>2</v>
      </c>
    </row>
    <row r="8071" spans="13:14">
      <c r="M8071" s="4" t="s">
        <v>10</v>
      </c>
      <c r="N8071" s="18">
        <v>4</v>
      </c>
    </row>
    <row r="8072" spans="13:14">
      <c r="M8072" s="3">
        <v>9000069822</v>
      </c>
      <c r="N8072" s="18">
        <v>3</v>
      </c>
    </row>
    <row r="8073" spans="13:14">
      <c r="M8073" s="4" t="s">
        <v>21</v>
      </c>
      <c r="N8073" s="18">
        <v>1</v>
      </c>
    </row>
    <row r="8074" spans="13:14">
      <c r="M8074" s="4" t="s">
        <v>10</v>
      </c>
      <c r="N8074" s="18">
        <v>2</v>
      </c>
    </row>
    <row r="8075" spans="13:14">
      <c r="M8075" s="3">
        <v>9000069824</v>
      </c>
      <c r="N8075" s="18">
        <v>1</v>
      </c>
    </row>
    <row r="8076" spans="13:14">
      <c r="M8076" s="4" t="s">
        <v>10</v>
      </c>
      <c r="N8076" s="18">
        <v>1</v>
      </c>
    </row>
    <row r="8077" spans="13:14">
      <c r="M8077" s="3">
        <v>9000069825</v>
      </c>
      <c r="N8077" s="18">
        <v>1</v>
      </c>
    </row>
    <row r="8078" spans="13:14">
      <c r="M8078" s="4" t="s">
        <v>10</v>
      </c>
      <c r="N8078" s="18">
        <v>1</v>
      </c>
    </row>
    <row r="8079" spans="13:14">
      <c r="M8079" s="3">
        <v>9000069832</v>
      </c>
      <c r="N8079" s="18">
        <v>2</v>
      </c>
    </row>
    <row r="8080" spans="13:14">
      <c r="M8080" s="4" t="s">
        <v>10</v>
      </c>
      <c r="N8080" s="18">
        <v>2</v>
      </c>
    </row>
    <row r="8081" spans="13:14">
      <c r="M8081" s="3">
        <v>9000069833</v>
      </c>
      <c r="N8081" s="18">
        <v>2</v>
      </c>
    </row>
    <row r="8082" spans="13:14">
      <c r="M8082" s="4" t="s">
        <v>10</v>
      </c>
      <c r="N8082" s="18">
        <v>2</v>
      </c>
    </row>
    <row r="8083" spans="13:14">
      <c r="M8083" s="3">
        <v>9000069834</v>
      </c>
      <c r="N8083" s="18">
        <v>1</v>
      </c>
    </row>
    <row r="8084" spans="13:14">
      <c r="M8084" s="4" t="s">
        <v>10</v>
      </c>
      <c r="N8084" s="18">
        <v>1</v>
      </c>
    </row>
    <row r="8085" spans="13:14">
      <c r="M8085" s="3">
        <v>9000069838</v>
      </c>
      <c r="N8085" s="18">
        <v>1</v>
      </c>
    </row>
    <row r="8086" spans="13:14">
      <c r="M8086" s="4" t="s">
        <v>10</v>
      </c>
      <c r="N8086" s="18">
        <v>1</v>
      </c>
    </row>
    <row r="8087" spans="13:14">
      <c r="M8087" s="3">
        <v>9000069849</v>
      </c>
      <c r="N8087" s="18">
        <v>1</v>
      </c>
    </row>
    <row r="8088" spans="13:14">
      <c r="M8088" s="4" t="s">
        <v>10</v>
      </c>
      <c r="N8088" s="18">
        <v>1</v>
      </c>
    </row>
    <row r="8089" spans="13:14">
      <c r="M8089" s="3">
        <v>9000069855</v>
      </c>
      <c r="N8089" s="18">
        <v>2</v>
      </c>
    </row>
    <row r="8090" spans="13:14">
      <c r="M8090" s="4" t="s">
        <v>10</v>
      </c>
      <c r="N8090" s="18">
        <v>2</v>
      </c>
    </row>
    <row r="8091" spans="13:14">
      <c r="M8091" s="3">
        <v>9000069857</v>
      </c>
      <c r="N8091" s="18">
        <v>2</v>
      </c>
    </row>
    <row r="8092" spans="13:14">
      <c r="M8092" s="4" t="s">
        <v>10</v>
      </c>
      <c r="N8092" s="18">
        <v>2</v>
      </c>
    </row>
    <row r="8093" spans="13:14">
      <c r="M8093" s="3">
        <v>9000069858</v>
      </c>
      <c r="N8093" s="18">
        <v>2</v>
      </c>
    </row>
    <row r="8094" spans="13:14">
      <c r="M8094" s="4" t="s">
        <v>10</v>
      </c>
      <c r="N8094" s="18">
        <v>2</v>
      </c>
    </row>
    <row r="8095" spans="13:14">
      <c r="M8095" s="3">
        <v>9000069860</v>
      </c>
      <c r="N8095" s="18">
        <v>2</v>
      </c>
    </row>
    <row r="8096" spans="13:14">
      <c r="M8096" s="4" t="s">
        <v>10</v>
      </c>
      <c r="N8096" s="18">
        <v>2</v>
      </c>
    </row>
    <row r="8097" spans="13:14">
      <c r="M8097" s="3">
        <v>9000069861</v>
      </c>
      <c r="N8097" s="18">
        <v>2</v>
      </c>
    </row>
    <row r="8098" spans="13:14">
      <c r="M8098" s="4" t="s">
        <v>10</v>
      </c>
      <c r="N8098" s="18">
        <v>2</v>
      </c>
    </row>
    <row r="8099" spans="13:14">
      <c r="M8099" s="3">
        <v>9000069862</v>
      </c>
      <c r="N8099" s="18">
        <v>1</v>
      </c>
    </row>
    <row r="8100" spans="13:14">
      <c r="M8100" s="4" t="s">
        <v>10</v>
      </c>
      <c r="N8100" s="18">
        <v>1</v>
      </c>
    </row>
    <row r="8101" spans="13:14">
      <c r="M8101" s="3">
        <v>9000069863</v>
      </c>
      <c r="N8101" s="18">
        <v>1</v>
      </c>
    </row>
    <row r="8102" spans="13:14">
      <c r="M8102" s="4" t="s">
        <v>10</v>
      </c>
      <c r="N8102" s="18">
        <v>1</v>
      </c>
    </row>
    <row r="8103" spans="13:14">
      <c r="M8103" s="3">
        <v>9000069865</v>
      </c>
      <c r="N8103" s="18">
        <v>4</v>
      </c>
    </row>
    <row r="8104" spans="13:14">
      <c r="M8104" s="4" t="s">
        <v>10</v>
      </c>
      <c r="N8104" s="18">
        <v>4</v>
      </c>
    </row>
    <row r="8105" spans="13:14">
      <c r="M8105" s="3">
        <v>9000069869</v>
      </c>
      <c r="N8105" s="18">
        <v>1</v>
      </c>
    </row>
    <row r="8106" spans="13:14">
      <c r="M8106" s="4" t="s">
        <v>10</v>
      </c>
      <c r="N8106" s="18">
        <v>1</v>
      </c>
    </row>
    <row r="8107" spans="13:14">
      <c r="M8107" s="3">
        <v>9000069871</v>
      </c>
      <c r="N8107" s="18">
        <v>3</v>
      </c>
    </row>
    <row r="8108" spans="13:14">
      <c r="M8108" s="4" t="s">
        <v>21</v>
      </c>
      <c r="N8108" s="18">
        <v>1</v>
      </c>
    </row>
    <row r="8109" spans="13:14">
      <c r="M8109" s="4" t="s">
        <v>10</v>
      </c>
      <c r="N8109" s="18">
        <v>2</v>
      </c>
    </row>
    <row r="8110" spans="13:14">
      <c r="M8110" s="3">
        <v>9000069873</v>
      </c>
      <c r="N8110" s="18">
        <v>1</v>
      </c>
    </row>
    <row r="8111" spans="13:14">
      <c r="M8111" s="4" t="s">
        <v>21</v>
      </c>
      <c r="N8111" s="18">
        <v>1</v>
      </c>
    </row>
    <row r="8112" spans="13:14">
      <c r="M8112" s="3">
        <v>9000069886</v>
      </c>
      <c r="N8112" s="18">
        <v>5</v>
      </c>
    </row>
    <row r="8113" spans="13:14">
      <c r="M8113" s="4" t="s">
        <v>116</v>
      </c>
      <c r="N8113" s="18">
        <v>2</v>
      </c>
    </row>
    <row r="8114" spans="13:14">
      <c r="M8114" s="4" t="s">
        <v>10</v>
      </c>
      <c r="N8114" s="18">
        <v>3</v>
      </c>
    </row>
    <row r="8115" spans="13:14">
      <c r="M8115" s="3">
        <v>9000069891</v>
      </c>
      <c r="N8115" s="18">
        <v>1</v>
      </c>
    </row>
    <row r="8116" spans="13:14">
      <c r="M8116" s="4" t="s">
        <v>10</v>
      </c>
      <c r="N8116" s="18">
        <v>1</v>
      </c>
    </row>
    <row r="8117" spans="13:14">
      <c r="M8117" s="3">
        <v>9000069892</v>
      </c>
      <c r="N8117" s="18">
        <v>1</v>
      </c>
    </row>
    <row r="8118" spans="13:14">
      <c r="M8118" s="4" t="s">
        <v>10</v>
      </c>
      <c r="N8118" s="18">
        <v>1</v>
      </c>
    </row>
    <row r="8119" spans="13:14">
      <c r="M8119" s="3">
        <v>9000069894</v>
      </c>
      <c r="N8119" s="18">
        <v>1</v>
      </c>
    </row>
    <row r="8120" spans="13:14">
      <c r="M8120" s="4" t="s">
        <v>10</v>
      </c>
      <c r="N8120" s="18">
        <v>1</v>
      </c>
    </row>
    <row r="8121" spans="13:14">
      <c r="M8121" s="3">
        <v>9000069895</v>
      </c>
      <c r="N8121" s="18">
        <v>6</v>
      </c>
    </row>
    <row r="8122" spans="13:14">
      <c r="M8122" s="4" t="s">
        <v>21</v>
      </c>
      <c r="N8122" s="18">
        <v>1</v>
      </c>
    </row>
    <row r="8123" spans="13:14">
      <c r="M8123" s="4" t="s">
        <v>10</v>
      </c>
      <c r="N8123" s="18">
        <v>5</v>
      </c>
    </row>
    <row r="8124" spans="13:14">
      <c r="M8124" s="3">
        <v>9000069897</v>
      </c>
      <c r="N8124" s="18">
        <v>1</v>
      </c>
    </row>
    <row r="8125" spans="13:14">
      <c r="M8125" s="4" t="s">
        <v>10</v>
      </c>
      <c r="N8125" s="18">
        <v>1</v>
      </c>
    </row>
    <row r="8126" spans="13:14">
      <c r="M8126" s="3">
        <v>9000069898</v>
      </c>
      <c r="N8126" s="18">
        <v>8</v>
      </c>
    </row>
    <row r="8127" spans="13:14">
      <c r="M8127" s="4" t="s">
        <v>10</v>
      </c>
      <c r="N8127" s="18">
        <v>8</v>
      </c>
    </row>
    <row r="8128" spans="13:14">
      <c r="M8128" s="3">
        <v>9000069900</v>
      </c>
      <c r="N8128" s="18">
        <v>1</v>
      </c>
    </row>
    <row r="8129" spans="13:14">
      <c r="M8129" s="4" t="s">
        <v>10</v>
      </c>
      <c r="N8129" s="18">
        <v>1</v>
      </c>
    </row>
    <row r="8130" spans="13:14">
      <c r="M8130" s="3">
        <v>9000069905</v>
      </c>
      <c r="N8130" s="18">
        <v>2</v>
      </c>
    </row>
    <row r="8131" spans="13:14">
      <c r="M8131" s="4" t="s">
        <v>10</v>
      </c>
      <c r="N8131" s="18">
        <v>2</v>
      </c>
    </row>
    <row r="8132" spans="13:14">
      <c r="M8132" s="3">
        <v>9000069908</v>
      </c>
      <c r="N8132" s="18">
        <v>23</v>
      </c>
    </row>
    <row r="8133" spans="13:14">
      <c r="M8133" s="4" t="s">
        <v>202</v>
      </c>
      <c r="N8133" s="18">
        <v>1</v>
      </c>
    </row>
    <row r="8134" spans="13:14">
      <c r="M8134" s="4" t="s">
        <v>10</v>
      </c>
      <c r="N8134" s="18">
        <v>22</v>
      </c>
    </row>
    <row r="8135" spans="13:14">
      <c r="M8135" s="3">
        <v>9000069909</v>
      </c>
      <c r="N8135" s="18">
        <v>2</v>
      </c>
    </row>
    <row r="8136" spans="13:14">
      <c r="M8136" s="4" t="s">
        <v>114</v>
      </c>
      <c r="N8136" s="18">
        <v>1</v>
      </c>
    </row>
    <row r="8137" spans="13:14">
      <c r="M8137" s="4" t="s">
        <v>10</v>
      </c>
      <c r="N8137" s="18">
        <v>1</v>
      </c>
    </row>
    <row r="8138" spans="13:14">
      <c r="M8138" s="3">
        <v>9000069912</v>
      </c>
      <c r="N8138" s="18">
        <v>2</v>
      </c>
    </row>
    <row r="8139" spans="13:14">
      <c r="M8139" s="4" t="s">
        <v>10</v>
      </c>
      <c r="N8139" s="18">
        <v>2</v>
      </c>
    </row>
    <row r="8140" spans="13:14">
      <c r="M8140" s="3">
        <v>9000069921</v>
      </c>
      <c r="N8140" s="18">
        <v>1</v>
      </c>
    </row>
    <row r="8141" spans="13:14">
      <c r="M8141" s="4" t="s">
        <v>10</v>
      </c>
      <c r="N8141" s="18">
        <v>1</v>
      </c>
    </row>
    <row r="8142" spans="13:14">
      <c r="M8142" s="3">
        <v>9000069922</v>
      </c>
      <c r="N8142" s="18">
        <v>1</v>
      </c>
    </row>
    <row r="8143" spans="13:14">
      <c r="M8143" s="4" t="s">
        <v>10</v>
      </c>
      <c r="N8143" s="18">
        <v>1</v>
      </c>
    </row>
    <row r="8144" spans="13:14">
      <c r="M8144" s="3">
        <v>9000069923</v>
      </c>
      <c r="N8144" s="18">
        <v>1</v>
      </c>
    </row>
    <row r="8145" spans="13:14">
      <c r="M8145" s="4" t="s">
        <v>10</v>
      </c>
      <c r="N8145" s="18">
        <v>1</v>
      </c>
    </row>
    <row r="8146" spans="13:14">
      <c r="M8146" s="3">
        <v>9000069924</v>
      </c>
      <c r="N8146" s="18">
        <v>1</v>
      </c>
    </row>
    <row r="8147" spans="13:14">
      <c r="M8147" s="4" t="s">
        <v>10</v>
      </c>
      <c r="N8147" s="18">
        <v>1</v>
      </c>
    </row>
    <row r="8148" spans="13:14">
      <c r="M8148" s="3">
        <v>9000069928</v>
      </c>
      <c r="N8148" s="18">
        <v>10</v>
      </c>
    </row>
    <row r="8149" spans="13:14">
      <c r="M8149" s="4" t="s">
        <v>10</v>
      </c>
      <c r="N8149" s="18">
        <v>10</v>
      </c>
    </row>
    <row r="8150" spans="13:14">
      <c r="M8150" s="3">
        <v>9000069948</v>
      </c>
      <c r="N8150" s="18">
        <v>12</v>
      </c>
    </row>
    <row r="8151" spans="13:14">
      <c r="M8151" s="4" t="s">
        <v>10</v>
      </c>
      <c r="N8151" s="18">
        <v>12</v>
      </c>
    </row>
    <row r="8152" spans="13:14">
      <c r="M8152" s="3">
        <v>9000069993</v>
      </c>
      <c r="N8152" s="18">
        <v>1</v>
      </c>
    </row>
    <row r="8153" spans="13:14">
      <c r="M8153" s="4" t="s">
        <v>10</v>
      </c>
      <c r="N8153" s="18">
        <v>1</v>
      </c>
    </row>
    <row r="8154" spans="13:14">
      <c r="M8154" s="3">
        <v>9000069994</v>
      </c>
      <c r="N8154" s="18">
        <v>1</v>
      </c>
    </row>
    <row r="8155" spans="13:14">
      <c r="M8155" s="4" t="s">
        <v>10</v>
      </c>
      <c r="N8155" s="18">
        <v>1</v>
      </c>
    </row>
    <row r="8156" spans="13:14">
      <c r="M8156" s="3">
        <v>9000069997</v>
      </c>
      <c r="N8156" s="18">
        <v>2</v>
      </c>
    </row>
    <row r="8157" spans="13:14">
      <c r="M8157" s="4" t="s">
        <v>10</v>
      </c>
      <c r="N8157" s="18">
        <v>2</v>
      </c>
    </row>
    <row r="8158" spans="13:14">
      <c r="M8158" s="3">
        <v>9000069999</v>
      </c>
      <c r="N8158" s="18">
        <v>1</v>
      </c>
    </row>
    <row r="8159" spans="13:14">
      <c r="M8159" s="4" t="s">
        <v>10</v>
      </c>
      <c r="N8159" s="18">
        <v>1</v>
      </c>
    </row>
    <row r="8160" spans="13:14">
      <c r="M8160" s="3">
        <v>9000070000</v>
      </c>
      <c r="N8160" s="18">
        <v>1</v>
      </c>
    </row>
    <row r="8161" spans="13:14">
      <c r="M8161" s="4" t="s">
        <v>10</v>
      </c>
      <c r="N8161" s="18">
        <v>1</v>
      </c>
    </row>
    <row r="8162" spans="13:14">
      <c r="M8162" s="3">
        <v>9000070001</v>
      </c>
      <c r="N8162" s="18">
        <v>2</v>
      </c>
    </row>
    <row r="8163" spans="13:14">
      <c r="M8163" s="4" t="s">
        <v>10</v>
      </c>
      <c r="N8163" s="18">
        <v>2</v>
      </c>
    </row>
    <row r="8164" spans="13:14">
      <c r="M8164" s="3">
        <v>9000070007</v>
      </c>
      <c r="N8164" s="18">
        <v>2</v>
      </c>
    </row>
    <row r="8165" spans="13:14">
      <c r="M8165" s="4" t="s">
        <v>10</v>
      </c>
      <c r="N8165" s="18">
        <v>2</v>
      </c>
    </row>
    <row r="8166" spans="13:14">
      <c r="M8166" s="3">
        <v>9000070009</v>
      </c>
      <c r="N8166" s="18">
        <v>1</v>
      </c>
    </row>
    <row r="8167" spans="13:14">
      <c r="M8167" s="4" t="s">
        <v>10</v>
      </c>
      <c r="N8167" s="18">
        <v>1</v>
      </c>
    </row>
    <row r="8168" spans="13:14">
      <c r="M8168" s="3">
        <v>9000070013</v>
      </c>
      <c r="N8168" s="18">
        <v>1</v>
      </c>
    </row>
    <row r="8169" spans="13:14">
      <c r="M8169" s="4" t="s">
        <v>10</v>
      </c>
      <c r="N8169" s="18">
        <v>1</v>
      </c>
    </row>
    <row r="8170" spans="13:14">
      <c r="M8170" s="3">
        <v>9000070021</v>
      </c>
      <c r="N8170" s="18">
        <v>2</v>
      </c>
    </row>
    <row r="8171" spans="13:14">
      <c r="M8171" s="4" t="s">
        <v>10</v>
      </c>
      <c r="N8171" s="18">
        <v>2</v>
      </c>
    </row>
    <row r="8172" spans="13:14">
      <c r="M8172" s="3">
        <v>9000070022</v>
      </c>
      <c r="N8172" s="18">
        <v>5</v>
      </c>
    </row>
    <row r="8173" spans="13:14">
      <c r="M8173" s="4" t="s">
        <v>10</v>
      </c>
      <c r="N8173" s="18">
        <v>5</v>
      </c>
    </row>
    <row r="8174" spans="13:14">
      <c r="M8174" s="3">
        <v>9000070023</v>
      </c>
      <c r="N8174" s="18">
        <v>15</v>
      </c>
    </row>
    <row r="8175" spans="13:14">
      <c r="M8175" s="4" t="s">
        <v>10</v>
      </c>
      <c r="N8175" s="18">
        <v>15</v>
      </c>
    </row>
    <row r="8176" spans="13:14">
      <c r="M8176" s="3">
        <v>9000070056</v>
      </c>
      <c r="N8176" s="18">
        <v>2</v>
      </c>
    </row>
    <row r="8177" spans="13:14">
      <c r="M8177" s="4" t="s">
        <v>10</v>
      </c>
      <c r="N8177" s="18">
        <v>2</v>
      </c>
    </row>
    <row r="8178" spans="13:14">
      <c r="M8178" s="3">
        <v>9000070058</v>
      </c>
      <c r="N8178" s="18">
        <v>1</v>
      </c>
    </row>
    <row r="8179" spans="13:14">
      <c r="M8179" s="4" t="s">
        <v>10</v>
      </c>
      <c r="N8179" s="18">
        <v>1</v>
      </c>
    </row>
    <row r="8180" spans="13:14">
      <c r="M8180" s="3">
        <v>9000070060</v>
      </c>
      <c r="N8180" s="18">
        <v>3</v>
      </c>
    </row>
    <row r="8181" spans="13:14">
      <c r="M8181" s="4" t="s">
        <v>21</v>
      </c>
      <c r="N8181" s="18">
        <v>2</v>
      </c>
    </row>
    <row r="8182" spans="13:14">
      <c r="M8182" s="4" t="s">
        <v>10</v>
      </c>
      <c r="N8182" s="18">
        <v>1</v>
      </c>
    </row>
    <row r="8183" spans="13:14">
      <c r="M8183" s="3">
        <v>9000070061</v>
      </c>
      <c r="N8183" s="18">
        <v>9</v>
      </c>
    </row>
    <row r="8184" spans="13:14">
      <c r="M8184" s="4" t="s">
        <v>10</v>
      </c>
      <c r="N8184" s="18">
        <v>9</v>
      </c>
    </row>
    <row r="8185" spans="13:14">
      <c r="M8185" s="3">
        <v>9000070063</v>
      </c>
      <c r="N8185" s="18">
        <v>2</v>
      </c>
    </row>
    <row r="8186" spans="13:14">
      <c r="M8186" s="4" t="s">
        <v>10</v>
      </c>
      <c r="N8186" s="18">
        <v>2</v>
      </c>
    </row>
    <row r="8187" spans="13:14">
      <c r="M8187" s="3">
        <v>9000070064</v>
      </c>
      <c r="N8187" s="18">
        <v>1</v>
      </c>
    </row>
    <row r="8188" spans="13:14">
      <c r="M8188" s="4" t="s">
        <v>10</v>
      </c>
      <c r="N8188" s="18">
        <v>1</v>
      </c>
    </row>
    <row r="8189" spans="13:14">
      <c r="M8189" s="3">
        <v>9000070065</v>
      </c>
      <c r="N8189" s="18">
        <v>1</v>
      </c>
    </row>
    <row r="8190" spans="13:14">
      <c r="M8190" s="4" t="s">
        <v>10</v>
      </c>
      <c r="N8190" s="18">
        <v>1</v>
      </c>
    </row>
    <row r="8191" spans="13:14">
      <c r="M8191" s="3">
        <v>9000070068</v>
      </c>
      <c r="N8191" s="18">
        <v>1</v>
      </c>
    </row>
    <row r="8192" spans="13:14">
      <c r="M8192" s="4" t="s">
        <v>10</v>
      </c>
      <c r="N8192" s="18">
        <v>1</v>
      </c>
    </row>
    <row r="8193" spans="13:14">
      <c r="M8193" s="3">
        <v>9000070086</v>
      </c>
      <c r="N8193" s="18">
        <v>1</v>
      </c>
    </row>
    <row r="8194" spans="13:14">
      <c r="M8194" s="4" t="s">
        <v>10</v>
      </c>
      <c r="N8194" s="18">
        <v>1</v>
      </c>
    </row>
    <row r="8195" spans="13:14">
      <c r="M8195" s="3">
        <v>9000070089</v>
      </c>
      <c r="N8195" s="18">
        <v>2</v>
      </c>
    </row>
    <row r="8196" spans="13:14">
      <c r="M8196" s="4" t="s">
        <v>10</v>
      </c>
      <c r="N8196" s="18">
        <v>2</v>
      </c>
    </row>
    <row r="8197" spans="13:14">
      <c r="M8197" s="3">
        <v>9000070098</v>
      </c>
      <c r="N8197" s="18">
        <v>4</v>
      </c>
    </row>
    <row r="8198" spans="13:14">
      <c r="M8198" s="4" t="s">
        <v>10</v>
      </c>
      <c r="N8198" s="18">
        <v>4</v>
      </c>
    </row>
    <row r="8199" spans="13:14">
      <c r="M8199" s="3">
        <v>9000070117</v>
      </c>
      <c r="N8199" s="18">
        <v>4</v>
      </c>
    </row>
    <row r="8200" spans="13:14">
      <c r="M8200" s="4" t="s">
        <v>428</v>
      </c>
      <c r="N8200" s="18">
        <v>1</v>
      </c>
    </row>
    <row r="8201" spans="13:14">
      <c r="M8201" s="4" t="s">
        <v>202</v>
      </c>
      <c r="N8201" s="18">
        <v>1</v>
      </c>
    </row>
    <row r="8202" spans="13:14">
      <c r="M8202" s="4" t="s">
        <v>10</v>
      </c>
      <c r="N8202" s="18">
        <v>2</v>
      </c>
    </row>
    <row r="8203" spans="13:14">
      <c r="M8203" s="3">
        <v>9000070142</v>
      </c>
      <c r="N8203" s="18">
        <v>8</v>
      </c>
    </row>
    <row r="8204" spans="13:14">
      <c r="M8204" s="4" t="s">
        <v>10</v>
      </c>
      <c r="N8204" s="18">
        <v>8</v>
      </c>
    </row>
    <row r="8205" spans="13:14">
      <c r="M8205" s="3">
        <v>9000070143</v>
      </c>
      <c r="N8205" s="18">
        <v>1</v>
      </c>
    </row>
    <row r="8206" spans="13:14">
      <c r="M8206" s="4" t="s">
        <v>10</v>
      </c>
      <c r="N8206" s="18">
        <v>1</v>
      </c>
    </row>
    <row r="8207" spans="13:14">
      <c r="M8207" s="3">
        <v>9000070144</v>
      </c>
      <c r="N8207" s="18">
        <v>1</v>
      </c>
    </row>
    <row r="8208" spans="13:14">
      <c r="M8208" s="4" t="s">
        <v>10</v>
      </c>
      <c r="N8208" s="18">
        <v>1</v>
      </c>
    </row>
    <row r="8209" spans="13:14">
      <c r="M8209" s="3">
        <v>9000070145</v>
      </c>
      <c r="N8209" s="18">
        <v>1</v>
      </c>
    </row>
    <row r="8210" spans="13:14">
      <c r="M8210" s="4" t="s">
        <v>10</v>
      </c>
      <c r="N8210" s="18">
        <v>1</v>
      </c>
    </row>
    <row r="8211" spans="13:14">
      <c r="M8211" s="3">
        <v>9000070167</v>
      </c>
      <c r="N8211" s="18">
        <v>25</v>
      </c>
    </row>
    <row r="8212" spans="13:14">
      <c r="M8212" s="4" t="s">
        <v>116</v>
      </c>
      <c r="N8212" s="18">
        <v>4</v>
      </c>
    </row>
    <row r="8213" spans="13:14">
      <c r="M8213" s="4" t="s">
        <v>10</v>
      </c>
      <c r="N8213" s="18">
        <v>20</v>
      </c>
    </row>
    <row r="8214" spans="13:14">
      <c r="M8214" s="4" t="s">
        <v>492</v>
      </c>
      <c r="N8214" s="18">
        <v>1</v>
      </c>
    </row>
    <row r="8215" spans="13:14">
      <c r="M8215" s="3">
        <v>9000070168</v>
      </c>
      <c r="N8215" s="18">
        <v>12</v>
      </c>
    </row>
    <row r="8216" spans="13:14">
      <c r="M8216" s="4" t="s">
        <v>116</v>
      </c>
      <c r="N8216" s="18">
        <v>3</v>
      </c>
    </row>
    <row r="8217" spans="13:14">
      <c r="M8217" s="4" t="s">
        <v>10</v>
      </c>
      <c r="N8217" s="18">
        <v>8</v>
      </c>
    </row>
    <row r="8218" spans="13:14">
      <c r="M8218" s="4" t="s">
        <v>492</v>
      </c>
      <c r="N8218" s="18">
        <v>1</v>
      </c>
    </row>
    <row r="8219" spans="13:14">
      <c r="M8219" s="3">
        <v>9000070169</v>
      </c>
      <c r="N8219" s="18">
        <v>2</v>
      </c>
    </row>
    <row r="8220" spans="13:14">
      <c r="M8220" s="4" t="s">
        <v>10</v>
      </c>
      <c r="N8220" s="18">
        <v>2</v>
      </c>
    </row>
    <row r="8221" spans="13:14">
      <c r="M8221" s="3">
        <v>9000070170</v>
      </c>
      <c r="N8221" s="18">
        <v>1</v>
      </c>
    </row>
    <row r="8222" spans="13:14">
      <c r="M8222" s="4" t="s">
        <v>10</v>
      </c>
      <c r="N8222" s="18">
        <v>1</v>
      </c>
    </row>
    <row r="8223" spans="13:14">
      <c r="M8223" s="3">
        <v>9000070176</v>
      </c>
      <c r="N8223" s="18">
        <v>19</v>
      </c>
    </row>
    <row r="8224" spans="13:14">
      <c r="M8224" s="4" t="s">
        <v>116</v>
      </c>
      <c r="N8224" s="18">
        <v>6</v>
      </c>
    </row>
    <row r="8225" spans="13:14">
      <c r="M8225" s="4" t="s">
        <v>10</v>
      </c>
      <c r="N8225" s="18">
        <v>13</v>
      </c>
    </row>
    <row r="8226" spans="13:14">
      <c r="M8226" s="3">
        <v>9000070181</v>
      </c>
      <c r="N8226" s="18">
        <v>1</v>
      </c>
    </row>
    <row r="8227" spans="13:14">
      <c r="M8227" s="4" t="s">
        <v>10</v>
      </c>
      <c r="N8227" s="18">
        <v>1</v>
      </c>
    </row>
    <row r="8228" spans="13:14">
      <c r="M8228" s="3">
        <v>9000070211</v>
      </c>
      <c r="N8228" s="18">
        <v>6</v>
      </c>
    </row>
    <row r="8229" spans="13:14">
      <c r="M8229" s="4" t="s">
        <v>10</v>
      </c>
      <c r="N8229" s="18">
        <v>6</v>
      </c>
    </row>
    <row r="8230" spans="13:14">
      <c r="M8230" s="3">
        <v>9000070213</v>
      </c>
      <c r="N8230" s="18">
        <v>1</v>
      </c>
    </row>
    <row r="8231" spans="13:14">
      <c r="M8231" s="4" t="s">
        <v>10</v>
      </c>
      <c r="N8231" s="18">
        <v>1</v>
      </c>
    </row>
    <row r="8232" spans="13:14">
      <c r="M8232" s="3">
        <v>9000070242</v>
      </c>
      <c r="N8232" s="18">
        <v>9</v>
      </c>
    </row>
    <row r="8233" spans="13:14">
      <c r="M8233" s="4" t="s">
        <v>116</v>
      </c>
      <c r="N8233" s="18">
        <v>4</v>
      </c>
    </row>
    <row r="8234" spans="13:14">
      <c r="M8234" s="4" t="s">
        <v>10</v>
      </c>
      <c r="N8234" s="18">
        <v>5</v>
      </c>
    </row>
    <row r="8235" spans="13:14">
      <c r="M8235" s="3">
        <v>9000070256</v>
      </c>
      <c r="N8235" s="18">
        <v>2</v>
      </c>
    </row>
    <row r="8236" spans="13:14">
      <c r="M8236" s="4" t="s">
        <v>10</v>
      </c>
      <c r="N8236" s="18">
        <v>2</v>
      </c>
    </row>
    <row r="8237" spans="13:14">
      <c r="M8237" s="3">
        <v>9000070257</v>
      </c>
      <c r="N8237" s="18">
        <v>1</v>
      </c>
    </row>
    <row r="8238" spans="13:14">
      <c r="M8238" s="4" t="s">
        <v>10</v>
      </c>
      <c r="N8238" s="18">
        <v>1</v>
      </c>
    </row>
    <row r="8239" spans="13:14">
      <c r="M8239" s="3">
        <v>9000070258</v>
      </c>
      <c r="N8239" s="18">
        <v>3</v>
      </c>
    </row>
    <row r="8240" spans="13:14">
      <c r="M8240" s="4" t="s">
        <v>10</v>
      </c>
      <c r="N8240" s="18">
        <v>3</v>
      </c>
    </row>
    <row r="8241" spans="13:14">
      <c r="M8241" s="3">
        <v>9000070259</v>
      </c>
      <c r="N8241" s="18">
        <v>1</v>
      </c>
    </row>
    <row r="8242" spans="13:14">
      <c r="M8242" s="4" t="s">
        <v>10</v>
      </c>
      <c r="N8242" s="18">
        <v>1</v>
      </c>
    </row>
    <row r="8243" spans="13:14">
      <c r="M8243" s="3">
        <v>9000070260</v>
      </c>
      <c r="N8243" s="18">
        <v>1</v>
      </c>
    </row>
    <row r="8244" spans="13:14">
      <c r="M8244" s="4" t="s">
        <v>10</v>
      </c>
      <c r="N8244" s="18">
        <v>1</v>
      </c>
    </row>
    <row r="8245" spans="13:14">
      <c r="M8245" s="3">
        <v>9000070261</v>
      </c>
      <c r="N8245" s="18">
        <v>1</v>
      </c>
    </row>
    <row r="8246" spans="13:14">
      <c r="M8246" s="4" t="s">
        <v>10</v>
      </c>
      <c r="N8246" s="18">
        <v>1</v>
      </c>
    </row>
    <row r="8247" spans="13:14">
      <c r="M8247" s="3">
        <v>9000070307</v>
      </c>
      <c r="N8247" s="18">
        <v>8</v>
      </c>
    </row>
    <row r="8248" spans="13:14">
      <c r="M8248" s="4" t="s">
        <v>10</v>
      </c>
      <c r="N8248" s="18">
        <v>8</v>
      </c>
    </row>
    <row r="8249" spans="13:14">
      <c r="M8249" s="3">
        <v>9000070320</v>
      </c>
      <c r="N8249" s="18">
        <v>5</v>
      </c>
    </row>
    <row r="8250" spans="13:14">
      <c r="M8250" s="4" t="s">
        <v>116</v>
      </c>
      <c r="N8250" s="18">
        <v>4</v>
      </c>
    </row>
    <row r="8251" spans="13:14">
      <c r="M8251" s="4" t="s">
        <v>10</v>
      </c>
      <c r="N8251" s="18">
        <v>1</v>
      </c>
    </row>
    <row r="8252" spans="13:14">
      <c r="M8252" s="3">
        <v>9000070326</v>
      </c>
      <c r="N8252" s="18">
        <v>3</v>
      </c>
    </row>
    <row r="8253" spans="13:14">
      <c r="M8253" s="4" t="s">
        <v>21</v>
      </c>
      <c r="N8253" s="18">
        <v>1</v>
      </c>
    </row>
    <row r="8254" spans="13:14">
      <c r="M8254" s="4" t="s">
        <v>10</v>
      </c>
      <c r="N8254" s="18">
        <v>2</v>
      </c>
    </row>
    <row r="8255" spans="13:14">
      <c r="M8255" s="3">
        <v>9000070327</v>
      </c>
      <c r="N8255" s="18">
        <v>1</v>
      </c>
    </row>
    <row r="8256" spans="13:14">
      <c r="M8256" s="4" t="s">
        <v>10</v>
      </c>
      <c r="N8256" s="18">
        <v>1</v>
      </c>
    </row>
    <row r="8257" spans="13:14">
      <c r="M8257" s="3" t="s">
        <v>8</v>
      </c>
      <c r="N8257" s="18">
        <v>6</v>
      </c>
    </row>
    <row r="8258" spans="13:14">
      <c r="M8258" s="4" t="s">
        <v>1507</v>
      </c>
      <c r="N8258" s="18">
        <v>1</v>
      </c>
    </row>
    <row r="8259" spans="13:14">
      <c r="M8259" s="4" t="s">
        <v>202</v>
      </c>
      <c r="N8259" s="18">
        <v>1</v>
      </c>
    </row>
    <row r="8260" spans="13:14">
      <c r="M8260" s="4" t="s">
        <v>10</v>
      </c>
      <c r="N8260" s="18">
        <v>4</v>
      </c>
    </row>
    <row r="8261" spans="13:14">
      <c r="M8261" s="3" t="s">
        <v>17</v>
      </c>
      <c r="N8261" s="18">
        <v>5</v>
      </c>
    </row>
    <row r="8262" spans="13:14">
      <c r="M8262" s="4" t="s">
        <v>187</v>
      </c>
      <c r="N8262" s="18">
        <v>1</v>
      </c>
    </row>
    <row r="8263" spans="13:14">
      <c r="M8263" s="4" t="s">
        <v>10</v>
      </c>
      <c r="N8263" s="18">
        <v>4</v>
      </c>
    </row>
    <row r="8264" spans="13:14">
      <c r="M8264" s="3" t="s">
        <v>27</v>
      </c>
      <c r="N8264" s="18">
        <v>4</v>
      </c>
    </row>
    <row r="8265" spans="13:14">
      <c r="M8265" s="4" t="s">
        <v>10</v>
      </c>
      <c r="N8265" s="18">
        <v>4</v>
      </c>
    </row>
    <row r="8266" spans="13:14">
      <c r="M8266" s="3" t="s">
        <v>32</v>
      </c>
      <c r="N8266" s="18">
        <v>8</v>
      </c>
    </row>
    <row r="8267" spans="13:14">
      <c r="M8267" s="4" t="s">
        <v>10</v>
      </c>
      <c r="N8267" s="18">
        <v>8</v>
      </c>
    </row>
    <row r="8268" spans="13:14">
      <c r="M8268" s="3" t="s">
        <v>36</v>
      </c>
      <c r="N8268" s="18">
        <v>3</v>
      </c>
    </row>
    <row r="8269" spans="13:14">
      <c r="M8269" s="4" t="s">
        <v>10</v>
      </c>
      <c r="N8269" s="18">
        <v>3</v>
      </c>
    </row>
    <row r="8270" spans="13:14">
      <c r="M8270" s="3" t="s">
        <v>42</v>
      </c>
      <c r="N8270" s="18">
        <v>8</v>
      </c>
    </row>
    <row r="8271" spans="13:14">
      <c r="M8271" s="4" t="s">
        <v>187</v>
      </c>
      <c r="N8271" s="18">
        <v>1</v>
      </c>
    </row>
    <row r="8272" spans="13:14">
      <c r="M8272" s="4" t="s">
        <v>10</v>
      </c>
      <c r="N8272" s="18">
        <v>7</v>
      </c>
    </row>
    <row r="8273" spans="13:14">
      <c r="M8273" s="3" t="s">
        <v>51</v>
      </c>
      <c r="N8273" s="18">
        <v>3</v>
      </c>
    </row>
    <row r="8274" spans="13:14">
      <c r="M8274" s="4" t="s">
        <v>187</v>
      </c>
      <c r="N8274" s="18">
        <v>1</v>
      </c>
    </row>
    <row r="8275" spans="13:14">
      <c r="M8275" s="4" t="s">
        <v>10</v>
      </c>
      <c r="N8275" s="18">
        <v>2</v>
      </c>
    </row>
    <row r="8276" spans="13:14">
      <c r="M8276" s="3" t="s">
        <v>56</v>
      </c>
      <c r="N8276" s="18">
        <v>3</v>
      </c>
    </row>
    <row r="8277" spans="13:14">
      <c r="M8277" s="4" t="s">
        <v>10</v>
      </c>
      <c r="N8277" s="18">
        <v>3</v>
      </c>
    </row>
    <row r="8278" spans="13:14">
      <c r="M8278" s="3" t="s">
        <v>63</v>
      </c>
      <c r="N8278" s="18">
        <v>1</v>
      </c>
    </row>
    <row r="8279" spans="13:14">
      <c r="M8279" s="4" t="s">
        <v>10</v>
      </c>
      <c r="N8279" s="18">
        <v>1</v>
      </c>
    </row>
    <row r="8280" spans="13:14">
      <c r="M8280" s="3" t="s">
        <v>66</v>
      </c>
      <c r="N8280" s="18">
        <v>2</v>
      </c>
    </row>
    <row r="8281" spans="13:14">
      <c r="M8281" s="4" t="s">
        <v>10</v>
      </c>
      <c r="N8281" s="18">
        <v>2</v>
      </c>
    </row>
    <row r="8282" spans="13:14">
      <c r="M8282" s="3" t="s">
        <v>70</v>
      </c>
      <c r="N8282" s="18">
        <v>2</v>
      </c>
    </row>
    <row r="8283" spans="13:14">
      <c r="M8283" s="4" t="s">
        <v>10</v>
      </c>
      <c r="N8283" s="18">
        <v>2</v>
      </c>
    </row>
    <row r="8284" spans="13:14">
      <c r="M8284" s="3" t="s">
        <v>74</v>
      </c>
      <c r="N8284" s="18">
        <v>2</v>
      </c>
    </row>
    <row r="8285" spans="13:14">
      <c r="M8285" s="4" t="s">
        <v>10</v>
      </c>
      <c r="N8285" s="18">
        <v>2</v>
      </c>
    </row>
    <row r="8286" spans="13:14">
      <c r="M8286" s="3" t="s">
        <v>78</v>
      </c>
      <c r="N8286" s="18">
        <v>2</v>
      </c>
    </row>
    <row r="8287" spans="13:14">
      <c r="M8287" s="4" t="s">
        <v>10</v>
      </c>
      <c r="N8287" s="18">
        <v>2</v>
      </c>
    </row>
    <row r="8288" spans="13:14">
      <c r="M8288" s="3" t="s">
        <v>83</v>
      </c>
      <c r="N8288" s="18">
        <v>2</v>
      </c>
    </row>
    <row r="8289" spans="13:14">
      <c r="M8289" s="4" t="s">
        <v>10</v>
      </c>
      <c r="N8289" s="18">
        <v>2</v>
      </c>
    </row>
    <row r="8290" spans="13:14">
      <c r="M8290" s="3" t="s">
        <v>87</v>
      </c>
      <c r="N8290" s="18">
        <v>1</v>
      </c>
    </row>
    <row r="8291" spans="13:14">
      <c r="M8291" s="4" t="s">
        <v>10</v>
      </c>
      <c r="N8291" s="18">
        <v>1</v>
      </c>
    </row>
    <row r="8292" spans="13:14">
      <c r="M8292" s="3" t="s">
        <v>89</v>
      </c>
      <c r="N8292" s="18">
        <v>1</v>
      </c>
    </row>
    <row r="8293" spans="13:14">
      <c r="M8293" s="4" t="s">
        <v>10</v>
      </c>
      <c r="N8293" s="18">
        <v>1</v>
      </c>
    </row>
    <row r="8294" spans="13:14">
      <c r="M8294" s="3" t="s">
        <v>92</v>
      </c>
      <c r="N8294" s="18">
        <v>1</v>
      </c>
    </row>
    <row r="8295" spans="13:14">
      <c r="M8295" s="4" t="s">
        <v>10</v>
      </c>
      <c r="N8295" s="18">
        <v>1</v>
      </c>
    </row>
    <row r="8296" spans="13:14">
      <c r="M8296" s="3" t="s">
        <v>108</v>
      </c>
      <c r="N8296" s="18">
        <v>2</v>
      </c>
    </row>
    <row r="8297" spans="13:14">
      <c r="M8297" s="4" t="s">
        <v>10</v>
      </c>
      <c r="N8297" s="18">
        <v>2</v>
      </c>
    </row>
    <row r="8298" spans="13:14">
      <c r="M8298" s="3" t="s">
        <v>112</v>
      </c>
      <c r="N8298" s="18">
        <v>22</v>
      </c>
    </row>
    <row r="8299" spans="13:14">
      <c r="M8299" s="4" t="s">
        <v>187</v>
      </c>
      <c r="N8299" s="18">
        <v>1</v>
      </c>
    </row>
    <row r="8300" spans="13:14">
      <c r="M8300" s="4" t="s">
        <v>116</v>
      </c>
      <c r="N8300" s="18">
        <v>2</v>
      </c>
    </row>
    <row r="8301" spans="13:14">
      <c r="M8301" s="4" t="s">
        <v>114</v>
      </c>
      <c r="N8301" s="18">
        <v>1</v>
      </c>
    </row>
    <row r="8302" spans="13:14">
      <c r="M8302" s="4" t="s">
        <v>190</v>
      </c>
      <c r="N8302" s="18">
        <v>1</v>
      </c>
    </row>
    <row r="8303" spans="13:14">
      <c r="M8303" s="4" t="s">
        <v>10</v>
      </c>
      <c r="N8303" s="18">
        <v>17</v>
      </c>
    </row>
    <row r="8304" spans="13:14">
      <c r="M8304" s="3" t="s">
        <v>140</v>
      </c>
      <c r="N8304" s="18">
        <v>1</v>
      </c>
    </row>
    <row r="8305" spans="13:14">
      <c r="M8305" s="4" t="s">
        <v>10</v>
      </c>
      <c r="N8305" s="18">
        <v>1</v>
      </c>
    </row>
    <row r="8306" spans="13:14">
      <c r="M8306" s="3" t="s">
        <v>143</v>
      </c>
      <c r="N8306" s="18">
        <v>4</v>
      </c>
    </row>
    <row r="8307" spans="13:14">
      <c r="M8307" s="4" t="s">
        <v>10</v>
      </c>
      <c r="N8307" s="18">
        <v>4</v>
      </c>
    </row>
    <row r="8308" spans="13:14">
      <c r="M8308" s="3" t="s">
        <v>149</v>
      </c>
      <c r="N8308" s="18">
        <v>7</v>
      </c>
    </row>
    <row r="8309" spans="13:14">
      <c r="M8309" s="4" t="s">
        <v>10</v>
      </c>
      <c r="N8309" s="18">
        <v>7</v>
      </c>
    </row>
    <row r="8310" spans="13:14">
      <c r="M8310" s="3" t="s">
        <v>155</v>
      </c>
      <c r="N8310" s="18">
        <v>1</v>
      </c>
    </row>
    <row r="8311" spans="13:14">
      <c r="M8311" s="4" t="s">
        <v>10</v>
      </c>
      <c r="N8311" s="18">
        <v>1</v>
      </c>
    </row>
    <row r="8312" spans="13:14">
      <c r="M8312" s="3" t="s">
        <v>158</v>
      </c>
      <c r="N8312" s="18">
        <v>3</v>
      </c>
    </row>
    <row r="8313" spans="13:14">
      <c r="M8313" s="4" t="s">
        <v>10</v>
      </c>
      <c r="N8313" s="18">
        <v>3</v>
      </c>
    </row>
    <row r="8314" spans="13:14">
      <c r="M8314" s="3" t="s">
        <v>163</v>
      </c>
      <c r="N8314" s="18">
        <v>18</v>
      </c>
    </row>
    <row r="8315" spans="13:14">
      <c r="M8315" s="4" t="s">
        <v>10</v>
      </c>
      <c r="N8315" s="18">
        <v>18</v>
      </c>
    </row>
    <row r="8316" spans="13:14">
      <c r="M8316" s="3" t="s">
        <v>186</v>
      </c>
      <c r="N8316" s="18">
        <v>16</v>
      </c>
    </row>
    <row r="8317" spans="13:14">
      <c r="M8317" s="4" t="s">
        <v>147</v>
      </c>
      <c r="N8317" s="18">
        <v>6</v>
      </c>
    </row>
    <row r="8318" spans="13:14">
      <c r="M8318" s="4" t="s">
        <v>21</v>
      </c>
      <c r="N8318" s="18">
        <v>1</v>
      </c>
    </row>
    <row r="8319" spans="13:14">
      <c r="M8319" s="4" t="s">
        <v>10</v>
      </c>
      <c r="N8319" s="18">
        <v>9</v>
      </c>
    </row>
    <row r="8320" spans="13:14">
      <c r="M8320" s="3" t="s">
        <v>192</v>
      </c>
      <c r="N8320" s="18">
        <v>6</v>
      </c>
    </row>
    <row r="8321" spans="13:14">
      <c r="M8321" s="4" t="s">
        <v>10</v>
      </c>
      <c r="N8321" s="18">
        <v>6</v>
      </c>
    </row>
    <row r="8322" spans="13:14">
      <c r="M8322" s="3" t="s">
        <v>199</v>
      </c>
      <c r="N8322" s="18">
        <v>14</v>
      </c>
    </row>
    <row r="8323" spans="13:14">
      <c r="M8323" s="4" t="s">
        <v>147</v>
      </c>
      <c r="N8323" s="18">
        <v>2</v>
      </c>
    </row>
    <row r="8324" spans="13:14">
      <c r="M8324" s="4" t="s">
        <v>202</v>
      </c>
      <c r="N8324" s="18">
        <v>2</v>
      </c>
    </row>
    <row r="8325" spans="13:14">
      <c r="M8325" s="4" t="s">
        <v>10</v>
      </c>
      <c r="N8325" s="18">
        <v>10</v>
      </c>
    </row>
    <row r="8326" spans="13:14">
      <c r="M8326" s="3" t="s">
        <v>215</v>
      </c>
      <c r="N8326" s="18">
        <v>3</v>
      </c>
    </row>
    <row r="8327" spans="13:14">
      <c r="M8327" s="4" t="s">
        <v>10</v>
      </c>
      <c r="N8327" s="18">
        <v>3</v>
      </c>
    </row>
    <row r="8328" spans="13:14">
      <c r="M8328" s="3" t="s">
        <v>219</v>
      </c>
      <c r="N8328" s="18">
        <v>15</v>
      </c>
    </row>
    <row r="8329" spans="13:14">
      <c r="M8329" s="4" t="s">
        <v>10</v>
      </c>
      <c r="N8329" s="18">
        <v>15</v>
      </c>
    </row>
    <row r="8330" spans="13:14">
      <c r="M8330" s="3" t="s">
        <v>233</v>
      </c>
      <c r="N8330" s="18">
        <v>1</v>
      </c>
    </row>
    <row r="8331" spans="13:14">
      <c r="M8331" s="4" t="s">
        <v>10</v>
      </c>
      <c r="N8331" s="18">
        <v>1</v>
      </c>
    </row>
    <row r="8332" spans="13:14">
      <c r="M8332" s="3" t="s">
        <v>237</v>
      </c>
      <c r="N8332" s="18">
        <v>2</v>
      </c>
    </row>
    <row r="8333" spans="13:14">
      <c r="M8333" s="4" t="s">
        <v>10</v>
      </c>
      <c r="N8333" s="18">
        <v>2</v>
      </c>
    </row>
    <row r="8334" spans="13:14">
      <c r="M8334" s="3" t="s">
        <v>240</v>
      </c>
      <c r="N8334" s="18">
        <v>12</v>
      </c>
    </row>
    <row r="8335" spans="13:14">
      <c r="M8335" s="4" t="s">
        <v>10</v>
      </c>
      <c r="N8335" s="18">
        <v>12</v>
      </c>
    </row>
    <row r="8336" spans="13:14">
      <c r="M8336" s="3" t="s">
        <v>254</v>
      </c>
      <c r="N8336" s="18">
        <v>5</v>
      </c>
    </row>
    <row r="8337" spans="13:14">
      <c r="M8337" s="4" t="s">
        <v>10</v>
      </c>
      <c r="N8337" s="18">
        <v>5</v>
      </c>
    </row>
    <row r="8338" spans="13:14">
      <c r="M8338" s="3" t="s">
        <v>260</v>
      </c>
      <c r="N8338" s="18">
        <v>13</v>
      </c>
    </row>
    <row r="8339" spans="13:14">
      <c r="M8339" s="4" t="s">
        <v>187</v>
      </c>
      <c r="N8339" s="18">
        <v>1</v>
      </c>
    </row>
    <row r="8340" spans="13:14">
      <c r="M8340" s="4" t="s">
        <v>21</v>
      </c>
      <c r="N8340" s="18">
        <v>1</v>
      </c>
    </row>
    <row r="8341" spans="13:14">
      <c r="M8341" s="4" t="s">
        <v>10</v>
      </c>
      <c r="N8341" s="18">
        <v>11</v>
      </c>
    </row>
    <row r="8342" spans="13:14">
      <c r="M8342" s="3" t="s">
        <v>275</v>
      </c>
      <c r="N8342" s="18">
        <v>2</v>
      </c>
    </row>
    <row r="8343" spans="13:14">
      <c r="M8343" s="4" t="s">
        <v>10</v>
      </c>
      <c r="N8343" s="18">
        <v>2</v>
      </c>
    </row>
    <row r="8344" spans="13:14">
      <c r="M8344" s="3" t="s">
        <v>278</v>
      </c>
      <c r="N8344" s="18">
        <v>2</v>
      </c>
    </row>
    <row r="8345" spans="13:14">
      <c r="M8345" s="4" t="s">
        <v>10</v>
      </c>
      <c r="N8345" s="18">
        <v>2</v>
      </c>
    </row>
    <row r="8346" spans="13:14">
      <c r="M8346" s="3" t="s">
        <v>281</v>
      </c>
      <c r="N8346" s="18">
        <v>2</v>
      </c>
    </row>
    <row r="8347" spans="13:14">
      <c r="M8347" s="4" t="s">
        <v>10</v>
      </c>
      <c r="N8347" s="18">
        <v>2</v>
      </c>
    </row>
    <row r="8348" spans="13:14">
      <c r="M8348" s="3" t="s">
        <v>284</v>
      </c>
      <c r="N8348" s="18">
        <v>1</v>
      </c>
    </row>
    <row r="8349" spans="13:14">
      <c r="M8349" s="4" t="s">
        <v>10</v>
      </c>
      <c r="N8349" s="18">
        <v>1</v>
      </c>
    </row>
    <row r="8350" spans="13:14">
      <c r="M8350" s="3" t="s">
        <v>286</v>
      </c>
      <c r="N8350" s="18">
        <v>4</v>
      </c>
    </row>
    <row r="8351" spans="13:14">
      <c r="M8351" s="4" t="s">
        <v>10</v>
      </c>
      <c r="N8351" s="18">
        <v>4</v>
      </c>
    </row>
    <row r="8352" spans="13:14">
      <c r="M8352" s="3" t="s">
        <v>292</v>
      </c>
      <c r="N8352" s="18">
        <v>4</v>
      </c>
    </row>
    <row r="8353" spans="13:14">
      <c r="M8353" s="4" t="s">
        <v>10</v>
      </c>
      <c r="N8353" s="18">
        <v>4</v>
      </c>
    </row>
    <row r="8354" spans="13:14">
      <c r="M8354" s="3" t="s">
        <v>297</v>
      </c>
      <c r="N8354" s="18">
        <v>6</v>
      </c>
    </row>
    <row r="8355" spans="13:14">
      <c r="M8355" s="4" t="s">
        <v>10</v>
      </c>
      <c r="N8355" s="18">
        <v>6</v>
      </c>
    </row>
    <row r="8356" spans="13:14">
      <c r="M8356" s="3" t="s">
        <v>303</v>
      </c>
      <c r="N8356" s="18">
        <v>5</v>
      </c>
    </row>
    <row r="8357" spans="13:14">
      <c r="M8357" s="4" t="s">
        <v>10</v>
      </c>
      <c r="N8357" s="18">
        <v>5</v>
      </c>
    </row>
    <row r="8358" spans="13:14">
      <c r="M8358" s="3" t="s">
        <v>310</v>
      </c>
      <c r="N8358" s="18">
        <v>1</v>
      </c>
    </row>
    <row r="8359" spans="13:14">
      <c r="M8359" s="4" t="s">
        <v>10</v>
      </c>
      <c r="N8359" s="18">
        <v>1</v>
      </c>
    </row>
    <row r="8360" spans="13:14">
      <c r="M8360" s="3" t="s">
        <v>313</v>
      </c>
      <c r="N8360" s="18">
        <v>1</v>
      </c>
    </row>
    <row r="8361" spans="13:14">
      <c r="M8361" s="4" t="s">
        <v>10</v>
      </c>
      <c r="N8361" s="18">
        <v>1</v>
      </c>
    </row>
    <row r="8362" spans="13:14">
      <c r="M8362" s="3" t="s">
        <v>315</v>
      </c>
      <c r="N8362" s="18">
        <v>6</v>
      </c>
    </row>
    <row r="8363" spans="13:14">
      <c r="M8363" s="4" t="s">
        <v>10</v>
      </c>
      <c r="N8363" s="18">
        <v>6</v>
      </c>
    </row>
    <row r="8364" spans="13:14">
      <c r="M8364" s="3" t="s">
        <v>321</v>
      </c>
      <c r="N8364" s="18">
        <v>4</v>
      </c>
    </row>
    <row r="8365" spans="13:14">
      <c r="M8365" s="4" t="s">
        <v>10</v>
      </c>
      <c r="N8365" s="18">
        <v>4</v>
      </c>
    </row>
    <row r="8366" spans="13:14">
      <c r="M8366" s="3" t="s">
        <v>327</v>
      </c>
      <c r="N8366" s="18">
        <v>17</v>
      </c>
    </row>
    <row r="8367" spans="13:14">
      <c r="M8367" s="4" t="s">
        <v>10</v>
      </c>
      <c r="N8367" s="18">
        <v>17</v>
      </c>
    </row>
    <row r="8368" spans="13:14">
      <c r="M8368" s="3" t="s">
        <v>346</v>
      </c>
      <c r="N8368" s="18">
        <v>2</v>
      </c>
    </row>
    <row r="8369" spans="13:14">
      <c r="M8369" s="4" t="s">
        <v>10</v>
      </c>
      <c r="N8369" s="18">
        <v>2</v>
      </c>
    </row>
    <row r="8370" spans="13:14">
      <c r="M8370" s="3" t="s">
        <v>349</v>
      </c>
      <c r="N8370" s="18">
        <v>2</v>
      </c>
    </row>
    <row r="8371" spans="13:14">
      <c r="M8371" s="4" t="s">
        <v>10</v>
      </c>
      <c r="N8371" s="18">
        <v>2</v>
      </c>
    </row>
    <row r="8372" spans="13:14">
      <c r="M8372" s="3" t="s">
        <v>353</v>
      </c>
      <c r="N8372" s="18">
        <v>6</v>
      </c>
    </row>
    <row r="8373" spans="13:14">
      <c r="M8373" s="4" t="s">
        <v>187</v>
      </c>
      <c r="N8373" s="18">
        <v>1</v>
      </c>
    </row>
    <row r="8374" spans="13:14">
      <c r="M8374" s="4" t="s">
        <v>147</v>
      </c>
      <c r="N8374" s="18">
        <v>1</v>
      </c>
    </row>
    <row r="8375" spans="13:14">
      <c r="M8375" s="4" t="s">
        <v>10</v>
      </c>
      <c r="N8375" s="18">
        <v>4</v>
      </c>
    </row>
    <row r="8376" spans="13:14">
      <c r="M8376" s="3" t="s">
        <v>359</v>
      </c>
      <c r="N8376" s="18">
        <v>1</v>
      </c>
    </row>
    <row r="8377" spans="13:14">
      <c r="M8377" s="4" t="s">
        <v>10</v>
      </c>
      <c r="N8377" s="18">
        <v>1</v>
      </c>
    </row>
    <row r="8378" spans="13:14">
      <c r="M8378" s="3" t="s">
        <v>362</v>
      </c>
      <c r="N8378" s="18">
        <v>2</v>
      </c>
    </row>
    <row r="8379" spans="13:14">
      <c r="M8379" s="4" t="s">
        <v>10</v>
      </c>
      <c r="N8379" s="18">
        <v>2</v>
      </c>
    </row>
    <row r="8380" spans="13:14">
      <c r="M8380" s="3" t="s">
        <v>370</v>
      </c>
      <c r="N8380" s="18">
        <v>1</v>
      </c>
    </row>
    <row r="8381" spans="13:14">
      <c r="M8381" s="4" t="s">
        <v>10</v>
      </c>
      <c r="N8381" s="18">
        <v>1</v>
      </c>
    </row>
    <row r="8382" spans="13:14">
      <c r="M8382" s="3" t="s">
        <v>372</v>
      </c>
      <c r="N8382" s="18">
        <v>10</v>
      </c>
    </row>
    <row r="8383" spans="13:14">
      <c r="M8383" s="4" t="s">
        <v>1507</v>
      </c>
      <c r="N8383" s="18">
        <v>1</v>
      </c>
    </row>
    <row r="8384" spans="13:14">
      <c r="M8384" s="4" t="s">
        <v>10</v>
      </c>
      <c r="N8384" s="18">
        <v>9</v>
      </c>
    </row>
    <row r="8385" spans="13:14">
      <c r="M8385" s="3" t="s">
        <v>382</v>
      </c>
      <c r="N8385" s="18">
        <v>2</v>
      </c>
    </row>
    <row r="8386" spans="13:14">
      <c r="M8386" s="4" t="s">
        <v>10</v>
      </c>
      <c r="N8386" s="18">
        <v>2</v>
      </c>
    </row>
    <row r="8387" spans="13:14">
      <c r="M8387" s="3" t="s">
        <v>385</v>
      </c>
      <c r="N8387" s="18">
        <v>12</v>
      </c>
    </row>
    <row r="8388" spans="13:14">
      <c r="M8388" s="4" t="s">
        <v>10</v>
      </c>
      <c r="N8388" s="18">
        <v>12</v>
      </c>
    </row>
    <row r="8389" spans="13:14">
      <c r="M8389" s="3" t="s">
        <v>399</v>
      </c>
      <c r="N8389" s="18">
        <v>5</v>
      </c>
    </row>
    <row r="8390" spans="13:14">
      <c r="M8390" s="4" t="s">
        <v>10</v>
      </c>
      <c r="N8390" s="18">
        <v>5</v>
      </c>
    </row>
    <row r="8391" spans="13:14">
      <c r="M8391" s="3" t="s">
        <v>404</v>
      </c>
      <c r="N8391" s="18">
        <v>3</v>
      </c>
    </row>
    <row r="8392" spans="13:14">
      <c r="M8392" s="4" t="s">
        <v>10</v>
      </c>
      <c r="N8392" s="18">
        <v>3</v>
      </c>
    </row>
    <row r="8393" spans="13:14">
      <c r="M8393" s="3" t="s">
        <v>409</v>
      </c>
      <c r="N8393" s="18">
        <v>2</v>
      </c>
    </row>
    <row r="8394" spans="13:14">
      <c r="M8394" s="4" t="s">
        <v>10</v>
      </c>
      <c r="N8394" s="18">
        <v>2</v>
      </c>
    </row>
    <row r="8395" spans="13:14">
      <c r="M8395" s="3" t="s">
        <v>411</v>
      </c>
      <c r="N8395" s="18">
        <v>3</v>
      </c>
    </row>
    <row r="8396" spans="13:14">
      <c r="M8396" s="4" t="s">
        <v>10</v>
      </c>
      <c r="N8396" s="18">
        <v>3</v>
      </c>
    </row>
    <row r="8397" spans="13:14">
      <c r="M8397" s="3" t="s">
        <v>415</v>
      </c>
      <c r="N8397" s="18">
        <v>1</v>
      </c>
    </row>
    <row r="8398" spans="13:14">
      <c r="M8398" s="4" t="s">
        <v>10</v>
      </c>
      <c r="N8398" s="18">
        <v>1</v>
      </c>
    </row>
    <row r="8399" spans="13:14">
      <c r="M8399" s="3" t="s">
        <v>418</v>
      </c>
      <c r="N8399" s="18">
        <v>1</v>
      </c>
    </row>
    <row r="8400" spans="13:14">
      <c r="M8400" s="4" t="s">
        <v>10</v>
      </c>
      <c r="N8400" s="18">
        <v>1</v>
      </c>
    </row>
    <row r="8401" spans="13:14">
      <c r="M8401" s="3" t="s">
        <v>421</v>
      </c>
      <c r="N8401" s="18">
        <v>1</v>
      </c>
    </row>
    <row r="8402" spans="13:14">
      <c r="M8402" s="4" t="s">
        <v>10</v>
      </c>
      <c r="N8402" s="18">
        <v>1</v>
      </c>
    </row>
    <row r="8403" spans="13:14">
      <c r="M8403" s="3" t="s">
        <v>424</v>
      </c>
      <c r="N8403" s="18">
        <v>3</v>
      </c>
    </row>
    <row r="8404" spans="13:14">
      <c r="M8404" s="4" t="s">
        <v>21</v>
      </c>
      <c r="N8404" s="18">
        <v>1</v>
      </c>
    </row>
    <row r="8405" spans="13:14">
      <c r="M8405" s="4" t="s">
        <v>10</v>
      </c>
      <c r="N8405" s="18">
        <v>2</v>
      </c>
    </row>
    <row r="8406" spans="13:14">
      <c r="M8406" s="3" t="s">
        <v>427</v>
      </c>
      <c r="N8406" s="18">
        <v>15</v>
      </c>
    </row>
    <row r="8407" spans="13:14">
      <c r="M8407" s="4" t="s">
        <v>190</v>
      </c>
      <c r="N8407" s="18">
        <v>1</v>
      </c>
    </row>
    <row r="8408" spans="13:14">
      <c r="M8408" s="4" t="s">
        <v>10</v>
      </c>
      <c r="N8408" s="18">
        <v>14</v>
      </c>
    </row>
    <row r="8409" spans="13:14">
      <c r="M8409" s="3" t="s">
        <v>436</v>
      </c>
      <c r="N8409" s="18">
        <v>12</v>
      </c>
    </row>
    <row r="8410" spans="13:14">
      <c r="M8410" s="4" t="s">
        <v>10</v>
      </c>
      <c r="N8410" s="18">
        <v>12</v>
      </c>
    </row>
    <row r="8411" spans="13:14">
      <c r="M8411" s="3" t="s">
        <v>448</v>
      </c>
      <c r="N8411" s="18">
        <v>45</v>
      </c>
    </row>
    <row r="8412" spans="13:14">
      <c r="M8412" s="4" t="s">
        <v>187</v>
      </c>
      <c r="N8412" s="18">
        <v>1</v>
      </c>
    </row>
    <row r="8413" spans="13:14">
      <c r="M8413" s="4" t="s">
        <v>10</v>
      </c>
      <c r="N8413" s="18">
        <v>44</v>
      </c>
    </row>
    <row r="8414" spans="13:14">
      <c r="M8414" s="3" t="s">
        <v>457</v>
      </c>
      <c r="N8414" s="18">
        <v>1</v>
      </c>
    </row>
    <row r="8415" spans="13:14">
      <c r="M8415" s="4" t="s">
        <v>10</v>
      </c>
      <c r="N8415" s="18">
        <v>1</v>
      </c>
    </row>
    <row r="8416" spans="13:14">
      <c r="M8416" s="3" t="s">
        <v>461</v>
      </c>
      <c r="N8416" s="18">
        <v>1</v>
      </c>
    </row>
    <row r="8417" spans="13:14">
      <c r="M8417" s="4" t="s">
        <v>10</v>
      </c>
      <c r="N8417" s="18">
        <v>1</v>
      </c>
    </row>
    <row r="8418" spans="13:14">
      <c r="M8418" s="3" t="s">
        <v>463</v>
      </c>
      <c r="N8418" s="18">
        <v>4</v>
      </c>
    </row>
    <row r="8419" spans="13:14">
      <c r="M8419" s="4" t="s">
        <v>10</v>
      </c>
      <c r="N8419" s="18">
        <v>4</v>
      </c>
    </row>
    <row r="8420" spans="13:14">
      <c r="M8420" s="3" t="s">
        <v>469</v>
      </c>
      <c r="N8420" s="18">
        <v>4</v>
      </c>
    </row>
    <row r="8421" spans="13:14">
      <c r="M8421" s="4" t="s">
        <v>202</v>
      </c>
      <c r="N8421" s="18">
        <v>1</v>
      </c>
    </row>
    <row r="8422" spans="13:14">
      <c r="M8422" s="4" t="s">
        <v>10</v>
      </c>
      <c r="N8422" s="18">
        <v>3</v>
      </c>
    </row>
    <row r="8423" spans="13:14">
      <c r="M8423" s="3" t="s">
        <v>474</v>
      </c>
      <c r="N8423" s="18">
        <v>1</v>
      </c>
    </row>
    <row r="8424" spans="13:14">
      <c r="M8424" s="4" t="s">
        <v>10</v>
      </c>
      <c r="N8424" s="18">
        <v>1</v>
      </c>
    </row>
    <row r="8425" spans="13:14">
      <c r="M8425" s="3" t="s">
        <v>476</v>
      </c>
      <c r="N8425" s="18">
        <v>11</v>
      </c>
    </row>
    <row r="8426" spans="13:14">
      <c r="M8426" s="4" t="s">
        <v>10</v>
      </c>
      <c r="N8426" s="18">
        <v>11</v>
      </c>
    </row>
    <row r="8427" spans="13:14">
      <c r="M8427" s="3" t="s">
        <v>488</v>
      </c>
      <c r="N8427" s="18">
        <v>19</v>
      </c>
    </row>
    <row r="8428" spans="13:14">
      <c r="M8428" s="4" t="s">
        <v>428</v>
      </c>
      <c r="N8428" s="18">
        <v>1</v>
      </c>
    </row>
    <row r="8429" spans="13:14">
      <c r="M8429" s="4" t="s">
        <v>489</v>
      </c>
      <c r="N8429" s="18">
        <v>2</v>
      </c>
    </row>
    <row r="8430" spans="13:14">
      <c r="M8430" s="4" t="s">
        <v>21</v>
      </c>
      <c r="N8430" s="18">
        <v>1</v>
      </c>
    </row>
    <row r="8431" spans="13:14">
      <c r="M8431" s="4" t="s">
        <v>202</v>
      </c>
      <c r="N8431" s="18">
        <v>1</v>
      </c>
    </row>
    <row r="8432" spans="13:14">
      <c r="M8432" s="4" t="s">
        <v>205</v>
      </c>
      <c r="N8432" s="18">
        <v>1</v>
      </c>
    </row>
    <row r="8433" spans="13:14">
      <c r="M8433" s="4" t="s">
        <v>10</v>
      </c>
      <c r="N8433" s="18">
        <v>12</v>
      </c>
    </row>
    <row r="8434" spans="13:14">
      <c r="M8434" s="4" t="s">
        <v>492</v>
      </c>
      <c r="N8434" s="18">
        <v>1</v>
      </c>
    </row>
    <row r="8435" spans="13:14">
      <c r="M8435" s="3" t="s">
        <v>495</v>
      </c>
      <c r="N8435" s="18">
        <v>4</v>
      </c>
    </row>
    <row r="8436" spans="13:14">
      <c r="M8436" s="4" t="s">
        <v>10</v>
      </c>
      <c r="N8436" s="18">
        <v>4</v>
      </c>
    </row>
    <row r="8437" spans="13:14">
      <c r="M8437" s="3" t="s">
        <v>499</v>
      </c>
      <c r="N8437" s="18">
        <v>5</v>
      </c>
    </row>
    <row r="8438" spans="13:14">
      <c r="M8438" s="4" t="s">
        <v>10</v>
      </c>
      <c r="N8438" s="18">
        <v>5</v>
      </c>
    </row>
    <row r="8439" spans="13:14">
      <c r="M8439" s="3" t="s">
        <v>507</v>
      </c>
      <c r="N8439" s="18">
        <v>4</v>
      </c>
    </row>
    <row r="8440" spans="13:14">
      <c r="M8440" s="4" t="s">
        <v>10</v>
      </c>
      <c r="N8440" s="18">
        <v>4</v>
      </c>
    </row>
    <row r="8441" spans="13:14">
      <c r="M8441" s="3" t="s">
        <v>515</v>
      </c>
      <c r="N8441" s="18">
        <v>1</v>
      </c>
    </row>
    <row r="8442" spans="13:14">
      <c r="M8442" s="4" t="s">
        <v>10</v>
      </c>
      <c r="N8442" s="18">
        <v>1</v>
      </c>
    </row>
    <row r="8443" spans="13:14">
      <c r="M8443" s="3" t="s">
        <v>517</v>
      </c>
      <c r="N8443" s="18">
        <v>1</v>
      </c>
    </row>
    <row r="8444" spans="13:14">
      <c r="M8444" s="4" t="s">
        <v>10</v>
      </c>
      <c r="N8444" s="18">
        <v>1</v>
      </c>
    </row>
    <row r="8445" spans="13:14">
      <c r="M8445" s="3" t="s">
        <v>520</v>
      </c>
      <c r="N8445" s="18">
        <v>3</v>
      </c>
    </row>
    <row r="8446" spans="13:14">
      <c r="M8446" s="4" t="s">
        <v>10</v>
      </c>
      <c r="N8446" s="18">
        <v>3</v>
      </c>
    </row>
    <row r="8447" spans="13:14">
      <c r="M8447" s="3" t="s">
        <v>524</v>
      </c>
      <c r="N8447" s="18">
        <v>2</v>
      </c>
    </row>
    <row r="8448" spans="13:14">
      <c r="M8448" s="4" t="s">
        <v>10</v>
      </c>
      <c r="N8448" s="18">
        <v>2</v>
      </c>
    </row>
    <row r="8449" spans="13:14">
      <c r="M8449" s="3" t="s">
        <v>527</v>
      </c>
      <c r="N8449" s="18">
        <v>11</v>
      </c>
    </row>
    <row r="8450" spans="13:14">
      <c r="M8450" s="4" t="s">
        <v>202</v>
      </c>
      <c r="N8450" s="18">
        <v>1</v>
      </c>
    </row>
    <row r="8451" spans="13:14">
      <c r="M8451" s="4" t="s">
        <v>10</v>
      </c>
      <c r="N8451" s="18">
        <v>10</v>
      </c>
    </row>
    <row r="8452" spans="13:14">
      <c r="M8452" s="3" t="s">
        <v>541</v>
      </c>
      <c r="N8452" s="18">
        <v>1</v>
      </c>
    </row>
    <row r="8453" spans="13:14">
      <c r="M8453" s="4" t="s">
        <v>10</v>
      </c>
      <c r="N8453" s="18">
        <v>1</v>
      </c>
    </row>
    <row r="8454" spans="13:14">
      <c r="M8454" s="3" t="s">
        <v>546</v>
      </c>
      <c r="N8454" s="18">
        <v>16</v>
      </c>
    </row>
    <row r="8455" spans="13:14">
      <c r="M8455" s="4" t="s">
        <v>190</v>
      </c>
      <c r="N8455" s="18">
        <v>1</v>
      </c>
    </row>
    <row r="8456" spans="13:14">
      <c r="M8456" s="4" t="s">
        <v>10</v>
      </c>
      <c r="N8456" s="18">
        <v>15</v>
      </c>
    </row>
    <row r="8457" spans="13:14">
      <c r="M8457" s="3" t="s">
        <v>568</v>
      </c>
      <c r="N8457" s="18">
        <v>2</v>
      </c>
    </row>
    <row r="8458" spans="13:14">
      <c r="M8458" s="4" t="s">
        <v>10</v>
      </c>
      <c r="N8458" s="18">
        <v>2</v>
      </c>
    </row>
    <row r="8459" spans="13:14">
      <c r="M8459" s="3" t="s">
        <v>573</v>
      </c>
      <c r="N8459" s="18">
        <v>4</v>
      </c>
    </row>
    <row r="8460" spans="13:14">
      <c r="M8460" s="4" t="s">
        <v>190</v>
      </c>
      <c r="N8460" s="18">
        <v>1</v>
      </c>
    </row>
    <row r="8461" spans="13:14">
      <c r="M8461" s="4" t="s">
        <v>10</v>
      </c>
      <c r="N8461" s="18">
        <v>3</v>
      </c>
    </row>
    <row r="8462" spans="13:14">
      <c r="M8462" s="3" t="s">
        <v>578</v>
      </c>
      <c r="N8462" s="18">
        <v>1</v>
      </c>
    </row>
    <row r="8463" spans="13:14">
      <c r="M8463" s="4" t="s">
        <v>10</v>
      </c>
      <c r="N8463" s="18">
        <v>1</v>
      </c>
    </row>
    <row r="8464" spans="13:14">
      <c r="M8464" s="3" t="s">
        <v>582</v>
      </c>
      <c r="N8464" s="18">
        <v>2</v>
      </c>
    </row>
    <row r="8465" spans="13:14">
      <c r="M8465" s="4" t="s">
        <v>10</v>
      </c>
      <c r="N8465" s="18">
        <v>2</v>
      </c>
    </row>
    <row r="8466" spans="13:14">
      <c r="M8466" s="3" t="s">
        <v>586</v>
      </c>
      <c r="N8466" s="18">
        <v>1</v>
      </c>
    </row>
    <row r="8467" spans="13:14">
      <c r="M8467" s="4" t="s">
        <v>10</v>
      </c>
      <c r="N8467" s="18">
        <v>1</v>
      </c>
    </row>
    <row r="8468" spans="13:14">
      <c r="M8468" s="3" t="s">
        <v>589</v>
      </c>
      <c r="N8468" s="18">
        <v>1</v>
      </c>
    </row>
    <row r="8469" spans="13:14">
      <c r="M8469" s="4" t="s">
        <v>10</v>
      </c>
      <c r="N8469" s="18">
        <v>1</v>
      </c>
    </row>
    <row r="8470" spans="13:14">
      <c r="M8470" s="3" t="s">
        <v>591</v>
      </c>
      <c r="N8470" s="18">
        <v>39</v>
      </c>
    </row>
    <row r="8471" spans="13:14">
      <c r="M8471" s="4" t="s">
        <v>1507</v>
      </c>
      <c r="N8471" s="18">
        <v>1</v>
      </c>
    </row>
    <row r="8472" spans="13:14">
      <c r="M8472" s="4" t="s">
        <v>202</v>
      </c>
      <c r="N8472" s="18">
        <v>1</v>
      </c>
    </row>
    <row r="8473" spans="13:14">
      <c r="M8473" s="4" t="s">
        <v>10</v>
      </c>
      <c r="N8473" s="18">
        <v>36</v>
      </c>
    </row>
    <row r="8474" spans="13:14">
      <c r="M8474" s="4" t="s">
        <v>492</v>
      </c>
      <c r="N8474" s="18">
        <v>1</v>
      </c>
    </row>
    <row r="8475" spans="13:14">
      <c r="M8475" s="3" t="s">
        <v>598</v>
      </c>
      <c r="N8475" s="18">
        <v>3</v>
      </c>
    </row>
    <row r="8476" spans="13:14">
      <c r="M8476" s="4" t="s">
        <v>10</v>
      </c>
      <c r="N8476" s="18">
        <v>3</v>
      </c>
    </row>
    <row r="8477" spans="13:14">
      <c r="M8477" s="3" t="s">
        <v>602</v>
      </c>
      <c r="N8477" s="18">
        <v>1</v>
      </c>
    </row>
    <row r="8478" spans="13:14">
      <c r="M8478" s="4" t="s">
        <v>10</v>
      </c>
      <c r="N8478" s="18">
        <v>1</v>
      </c>
    </row>
    <row r="8479" spans="13:14">
      <c r="M8479" s="3" t="s">
        <v>605</v>
      </c>
      <c r="N8479" s="18">
        <v>11</v>
      </c>
    </row>
    <row r="8480" spans="13:14">
      <c r="M8480" s="4" t="s">
        <v>1507</v>
      </c>
      <c r="N8480" s="18">
        <v>1</v>
      </c>
    </row>
    <row r="8481" spans="13:14">
      <c r="M8481" s="4" t="s">
        <v>10</v>
      </c>
      <c r="N8481" s="18">
        <v>10</v>
      </c>
    </row>
    <row r="8482" spans="13:14">
      <c r="M8482" s="3" t="s">
        <v>614</v>
      </c>
      <c r="N8482" s="18">
        <v>1</v>
      </c>
    </row>
    <row r="8483" spans="13:14">
      <c r="M8483" s="4" t="s">
        <v>10</v>
      </c>
      <c r="N8483" s="18">
        <v>1</v>
      </c>
    </row>
    <row r="8484" spans="13:14">
      <c r="M8484" s="3" t="s">
        <v>616</v>
      </c>
      <c r="N8484" s="18">
        <v>7</v>
      </c>
    </row>
    <row r="8485" spans="13:14">
      <c r="M8485" s="4" t="s">
        <v>202</v>
      </c>
      <c r="N8485" s="18">
        <v>2</v>
      </c>
    </row>
    <row r="8486" spans="13:14">
      <c r="M8486" s="4" t="s">
        <v>10</v>
      </c>
      <c r="N8486" s="18">
        <v>5</v>
      </c>
    </row>
    <row r="8487" spans="13:14">
      <c r="M8487" s="3" t="s">
        <v>625</v>
      </c>
      <c r="N8487" s="18">
        <v>2</v>
      </c>
    </row>
    <row r="8488" spans="13:14">
      <c r="M8488" s="4" t="s">
        <v>10</v>
      </c>
      <c r="N8488" s="18">
        <v>2</v>
      </c>
    </row>
    <row r="8489" spans="13:14">
      <c r="M8489" s="3" t="s">
        <v>628</v>
      </c>
      <c r="N8489" s="18">
        <v>1</v>
      </c>
    </row>
    <row r="8490" spans="13:14">
      <c r="M8490" s="4" t="s">
        <v>10</v>
      </c>
      <c r="N8490" s="18">
        <v>1</v>
      </c>
    </row>
    <row r="8491" spans="13:14">
      <c r="M8491" s="3" t="s">
        <v>631</v>
      </c>
      <c r="N8491" s="18">
        <v>1</v>
      </c>
    </row>
    <row r="8492" spans="13:14">
      <c r="M8492" s="4" t="s">
        <v>10</v>
      </c>
      <c r="N8492" s="18">
        <v>1</v>
      </c>
    </row>
    <row r="8493" spans="13:14">
      <c r="M8493" s="3" t="s">
        <v>634</v>
      </c>
      <c r="N8493" s="18">
        <v>9</v>
      </c>
    </row>
    <row r="8494" spans="13:14">
      <c r="M8494" s="4" t="s">
        <v>21</v>
      </c>
      <c r="N8494" s="18">
        <v>1</v>
      </c>
    </row>
    <row r="8495" spans="13:14">
      <c r="M8495" s="4" t="s">
        <v>116</v>
      </c>
      <c r="N8495" s="18">
        <v>1</v>
      </c>
    </row>
    <row r="8496" spans="13:14">
      <c r="M8496" s="4" t="s">
        <v>202</v>
      </c>
      <c r="N8496" s="18">
        <v>1</v>
      </c>
    </row>
    <row r="8497" spans="13:14">
      <c r="M8497" s="4" t="s">
        <v>10</v>
      </c>
      <c r="N8497" s="18">
        <v>6</v>
      </c>
    </row>
    <row r="8498" spans="13:14">
      <c r="M8498" s="3" t="s">
        <v>644</v>
      </c>
      <c r="N8498" s="18">
        <v>1</v>
      </c>
    </row>
    <row r="8499" spans="13:14">
      <c r="M8499" s="4" t="s">
        <v>10</v>
      </c>
      <c r="N8499" s="18">
        <v>1</v>
      </c>
    </row>
    <row r="8500" spans="13:14">
      <c r="M8500" s="3" t="s">
        <v>648</v>
      </c>
      <c r="N8500" s="18">
        <v>2</v>
      </c>
    </row>
    <row r="8501" spans="13:14">
      <c r="M8501" s="4" t="s">
        <v>10</v>
      </c>
      <c r="N8501" s="18">
        <v>2</v>
      </c>
    </row>
    <row r="8502" spans="13:14">
      <c r="M8502" s="3" t="s">
        <v>653</v>
      </c>
      <c r="N8502" s="18">
        <v>1</v>
      </c>
    </row>
    <row r="8503" spans="13:14">
      <c r="M8503" s="4" t="s">
        <v>10</v>
      </c>
      <c r="N8503" s="18">
        <v>1</v>
      </c>
    </row>
    <row r="8504" spans="13:14">
      <c r="M8504" s="3" t="s">
        <v>656</v>
      </c>
      <c r="N8504" s="18">
        <v>8</v>
      </c>
    </row>
    <row r="8505" spans="13:14">
      <c r="M8505" s="4" t="s">
        <v>202</v>
      </c>
      <c r="N8505" s="18">
        <v>2</v>
      </c>
    </row>
    <row r="8506" spans="13:14">
      <c r="M8506" s="4" t="s">
        <v>10</v>
      </c>
      <c r="N8506" s="18">
        <v>6</v>
      </c>
    </row>
    <row r="8507" spans="13:14">
      <c r="M8507" s="3" t="s">
        <v>665</v>
      </c>
      <c r="N8507" s="18">
        <v>1</v>
      </c>
    </row>
    <row r="8508" spans="13:14">
      <c r="M8508" s="4" t="s">
        <v>10</v>
      </c>
      <c r="N8508" s="18">
        <v>1</v>
      </c>
    </row>
    <row r="8509" spans="13:14">
      <c r="M8509" s="3" t="s">
        <v>668</v>
      </c>
      <c r="N8509" s="18">
        <v>1</v>
      </c>
    </row>
    <row r="8510" spans="13:14">
      <c r="M8510" s="4" t="s">
        <v>10</v>
      </c>
      <c r="N8510" s="18">
        <v>1</v>
      </c>
    </row>
    <row r="8511" spans="13:14">
      <c r="M8511" s="3" t="s">
        <v>672</v>
      </c>
      <c r="N8511" s="18">
        <v>9</v>
      </c>
    </row>
    <row r="8512" spans="13:14">
      <c r="M8512" s="4" t="s">
        <v>10</v>
      </c>
      <c r="N8512" s="18">
        <v>9</v>
      </c>
    </row>
    <row r="8513" spans="13:14">
      <c r="M8513" s="3" t="s">
        <v>687</v>
      </c>
      <c r="N8513" s="18">
        <v>2</v>
      </c>
    </row>
    <row r="8514" spans="13:14">
      <c r="M8514" s="4" t="s">
        <v>10</v>
      </c>
      <c r="N8514" s="18">
        <v>2</v>
      </c>
    </row>
    <row r="8515" spans="13:14">
      <c r="M8515" s="3" t="s">
        <v>690</v>
      </c>
      <c r="N8515" s="18">
        <v>1</v>
      </c>
    </row>
    <row r="8516" spans="13:14">
      <c r="M8516" s="4" t="s">
        <v>10</v>
      </c>
      <c r="N8516" s="18">
        <v>1</v>
      </c>
    </row>
    <row r="8517" spans="13:14">
      <c r="M8517" s="3" t="s">
        <v>693</v>
      </c>
      <c r="N8517" s="18">
        <v>57</v>
      </c>
    </row>
    <row r="8518" spans="13:14">
      <c r="M8518" s="4" t="s">
        <v>489</v>
      </c>
      <c r="N8518" s="18">
        <v>1</v>
      </c>
    </row>
    <row r="8519" spans="13:14">
      <c r="M8519" s="4" t="s">
        <v>116</v>
      </c>
      <c r="N8519" s="18">
        <v>3</v>
      </c>
    </row>
    <row r="8520" spans="13:14">
      <c r="M8520" s="4" t="s">
        <v>202</v>
      </c>
      <c r="N8520" s="18">
        <v>1</v>
      </c>
    </row>
    <row r="8521" spans="13:14">
      <c r="M8521" s="4" t="s">
        <v>10</v>
      </c>
      <c r="N8521" s="18">
        <v>51</v>
      </c>
    </row>
    <row r="8522" spans="13:14">
      <c r="M8522" s="4" t="s">
        <v>492</v>
      </c>
      <c r="N8522" s="18">
        <v>1</v>
      </c>
    </row>
    <row r="8523" spans="13:14">
      <c r="M8523" s="3" t="s">
        <v>737</v>
      </c>
      <c r="N8523" s="18">
        <v>8</v>
      </c>
    </row>
    <row r="8524" spans="13:14">
      <c r="M8524" s="4" t="s">
        <v>202</v>
      </c>
      <c r="N8524" s="18">
        <v>1</v>
      </c>
    </row>
    <row r="8525" spans="13:14">
      <c r="M8525" s="4" t="s">
        <v>205</v>
      </c>
      <c r="N8525" s="18">
        <v>1</v>
      </c>
    </row>
    <row r="8526" spans="13:14">
      <c r="M8526" s="4" t="s">
        <v>10</v>
      </c>
      <c r="N8526" s="18">
        <v>6</v>
      </c>
    </row>
    <row r="8527" spans="13:14">
      <c r="M8527" s="3" t="s">
        <v>746</v>
      </c>
      <c r="N8527" s="18">
        <v>3</v>
      </c>
    </row>
    <row r="8528" spans="13:14">
      <c r="M8528" s="4" t="s">
        <v>10</v>
      </c>
      <c r="N8528" s="18">
        <v>3</v>
      </c>
    </row>
    <row r="8529" spans="13:14">
      <c r="M8529" s="3" t="s">
        <v>752</v>
      </c>
      <c r="N8529" s="18">
        <v>2</v>
      </c>
    </row>
    <row r="8530" spans="13:14">
      <c r="M8530" s="4" t="s">
        <v>10</v>
      </c>
      <c r="N8530" s="18">
        <v>2</v>
      </c>
    </row>
    <row r="8531" spans="13:14">
      <c r="M8531" s="3" t="s">
        <v>755</v>
      </c>
      <c r="N8531" s="18">
        <v>4</v>
      </c>
    </row>
    <row r="8532" spans="13:14">
      <c r="M8532" s="4" t="s">
        <v>10</v>
      </c>
      <c r="N8532" s="18">
        <v>4</v>
      </c>
    </row>
    <row r="8533" spans="13:14">
      <c r="M8533" s="3" t="s">
        <v>761</v>
      </c>
      <c r="N8533" s="18">
        <v>2</v>
      </c>
    </row>
    <row r="8534" spans="13:14">
      <c r="M8534" s="4" t="s">
        <v>10</v>
      </c>
      <c r="N8534" s="18">
        <v>2</v>
      </c>
    </row>
    <row r="8535" spans="13:14">
      <c r="M8535" s="3" t="s">
        <v>765</v>
      </c>
      <c r="N8535" s="18">
        <v>1</v>
      </c>
    </row>
    <row r="8536" spans="13:14">
      <c r="M8536" s="4" t="s">
        <v>10</v>
      </c>
      <c r="N8536" s="18">
        <v>1</v>
      </c>
    </row>
    <row r="8537" spans="13:14">
      <c r="M8537" s="3" t="s">
        <v>770</v>
      </c>
      <c r="N8537" s="18">
        <v>1</v>
      </c>
    </row>
    <row r="8538" spans="13:14">
      <c r="M8538" s="4" t="s">
        <v>10</v>
      </c>
      <c r="N8538" s="18">
        <v>1</v>
      </c>
    </row>
    <row r="8539" spans="13:14">
      <c r="M8539" s="3" t="s">
        <v>773</v>
      </c>
      <c r="N8539" s="18">
        <v>3</v>
      </c>
    </row>
    <row r="8540" spans="13:14">
      <c r="M8540" s="4" t="s">
        <v>10</v>
      </c>
      <c r="N8540" s="18">
        <v>3</v>
      </c>
    </row>
    <row r="8541" spans="13:14">
      <c r="M8541" s="3" t="s">
        <v>777</v>
      </c>
      <c r="N8541" s="18">
        <v>1</v>
      </c>
    </row>
    <row r="8542" spans="13:14">
      <c r="M8542" s="4" t="s">
        <v>10</v>
      </c>
      <c r="N8542" s="18">
        <v>1</v>
      </c>
    </row>
    <row r="8543" spans="13:14">
      <c r="M8543" s="3" t="s">
        <v>780</v>
      </c>
      <c r="N8543" s="18">
        <v>2</v>
      </c>
    </row>
    <row r="8544" spans="13:14">
      <c r="M8544" s="4" t="s">
        <v>10</v>
      </c>
      <c r="N8544" s="18">
        <v>2</v>
      </c>
    </row>
    <row r="8545" spans="13:14">
      <c r="M8545" s="3" t="s">
        <v>783</v>
      </c>
      <c r="N8545" s="18">
        <v>5</v>
      </c>
    </row>
    <row r="8546" spans="13:14">
      <c r="M8546" s="4" t="s">
        <v>10</v>
      </c>
      <c r="N8546" s="18">
        <v>5</v>
      </c>
    </row>
    <row r="8547" spans="13:14">
      <c r="M8547" s="3" t="s">
        <v>791</v>
      </c>
      <c r="N8547" s="18">
        <v>3</v>
      </c>
    </row>
    <row r="8548" spans="13:14">
      <c r="M8548" s="4" t="s">
        <v>202</v>
      </c>
      <c r="N8548" s="18">
        <v>1</v>
      </c>
    </row>
    <row r="8549" spans="13:14">
      <c r="M8549" s="4" t="s">
        <v>10</v>
      </c>
      <c r="N8549" s="18">
        <v>2</v>
      </c>
    </row>
    <row r="8550" spans="13:14">
      <c r="M8550" s="3" t="s">
        <v>796</v>
      </c>
      <c r="N8550" s="18">
        <v>3</v>
      </c>
    </row>
    <row r="8551" spans="13:14">
      <c r="M8551" s="4" t="s">
        <v>10</v>
      </c>
      <c r="N8551" s="18">
        <v>3</v>
      </c>
    </row>
    <row r="8552" spans="13:14">
      <c r="M8552" s="3" t="s">
        <v>800</v>
      </c>
      <c r="N8552" s="18">
        <v>19</v>
      </c>
    </row>
    <row r="8553" spans="13:14">
      <c r="M8553" s="4" t="s">
        <v>489</v>
      </c>
      <c r="N8553" s="18">
        <v>1</v>
      </c>
    </row>
    <row r="8554" spans="13:14">
      <c r="M8554" s="4" t="s">
        <v>116</v>
      </c>
      <c r="N8554" s="18">
        <v>1</v>
      </c>
    </row>
    <row r="8555" spans="13:14">
      <c r="M8555" s="4" t="s">
        <v>202</v>
      </c>
      <c r="N8555" s="18">
        <v>2</v>
      </c>
    </row>
    <row r="8556" spans="13:14">
      <c r="M8556" s="4" t="s">
        <v>10</v>
      </c>
      <c r="N8556" s="18">
        <v>14</v>
      </c>
    </row>
    <row r="8557" spans="13:14">
      <c r="M8557" s="4" t="s">
        <v>492</v>
      </c>
      <c r="N8557" s="18">
        <v>1</v>
      </c>
    </row>
    <row r="8558" spans="13:14">
      <c r="M8558" s="3" t="s">
        <v>822</v>
      </c>
      <c r="N8558" s="18">
        <v>23</v>
      </c>
    </row>
    <row r="8559" spans="13:14">
      <c r="M8559" s="4" t="s">
        <v>116</v>
      </c>
      <c r="N8559" s="18">
        <v>1</v>
      </c>
    </row>
    <row r="8560" spans="13:14">
      <c r="M8560" s="4" t="s">
        <v>202</v>
      </c>
      <c r="N8560" s="18">
        <v>1</v>
      </c>
    </row>
    <row r="8561" spans="13:14">
      <c r="M8561" s="4" t="s">
        <v>10</v>
      </c>
      <c r="N8561" s="18">
        <v>20</v>
      </c>
    </row>
    <row r="8562" spans="13:14">
      <c r="M8562" s="4" t="s">
        <v>492</v>
      </c>
      <c r="N8562" s="18">
        <v>1</v>
      </c>
    </row>
    <row r="8563" spans="13:14">
      <c r="M8563" s="3" t="s">
        <v>843</v>
      </c>
      <c r="N8563" s="18">
        <v>4</v>
      </c>
    </row>
    <row r="8564" spans="13:14">
      <c r="M8564" s="4" t="s">
        <v>10</v>
      </c>
      <c r="N8564" s="18">
        <v>4</v>
      </c>
    </row>
    <row r="8565" spans="13:14">
      <c r="M8565" s="3" t="s">
        <v>849</v>
      </c>
      <c r="N8565" s="18">
        <v>3</v>
      </c>
    </row>
    <row r="8566" spans="13:14">
      <c r="M8566" s="4" t="s">
        <v>10</v>
      </c>
      <c r="N8566" s="18">
        <v>3</v>
      </c>
    </row>
    <row r="8567" spans="13:14">
      <c r="M8567" s="3" t="s">
        <v>854</v>
      </c>
      <c r="N8567" s="18">
        <v>2</v>
      </c>
    </row>
    <row r="8568" spans="13:14">
      <c r="M8568" s="4" t="s">
        <v>10</v>
      </c>
      <c r="N8568" s="18">
        <v>2</v>
      </c>
    </row>
    <row r="8569" spans="13:14">
      <c r="M8569" s="3" t="s">
        <v>857</v>
      </c>
      <c r="N8569" s="18">
        <v>3</v>
      </c>
    </row>
    <row r="8570" spans="13:14">
      <c r="M8570" s="4" t="s">
        <v>10</v>
      </c>
      <c r="N8570" s="18">
        <v>3</v>
      </c>
    </row>
    <row r="8571" spans="13:14">
      <c r="M8571" s="3" t="s">
        <v>862</v>
      </c>
      <c r="N8571" s="18">
        <v>2</v>
      </c>
    </row>
    <row r="8572" spans="13:14">
      <c r="M8572" s="4" t="s">
        <v>10</v>
      </c>
      <c r="N8572" s="18">
        <v>2</v>
      </c>
    </row>
    <row r="8573" spans="13:14">
      <c r="M8573" s="3" t="s">
        <v>865</v>
      </c>
      <c r="N8573" s="18">
        <v>2</v>
      </c>
    </row>
    <row r="8574" spans="13:14">
      <c r="M8574" s="4" t="s">
        <v>10</v>
      </c>
      <c r="N8574" s="18">
        <v>2</v>
      </c>
    </row>
    <row r="8575" spans="13:14">
      <c r="M8575" s="3" t="s">
        <v>868</v>
      </c>
      <c r="N8575" s="18">
        <v>2</v>
      </c>
    </row>
    <row r="8576" spans="13:14">
      <c r="M8576" s="4" t="s">
        <v>10</v>
      </c>
      <c r="N8576" s="18">
        <v>2</v>
      </c>
    </row>
    <row r="8577" spans="13:14">
      <c r="M8577" s="3" t="s">
        <v>871</v>
      </c>
      <c r="N8577" s="18">
        <v>3</v>
      </c>
    </row>
    <row r="8578" spans="13:14">
      <c r="M8578" s="4" t="s">
        <v>10</v>
      </c>
      <c r="N8578" s="18">
        <v>3</v>
      </c>
    </row>
    <row r="8579" spans="13:14">
      <c r="M8579" s="3" t="s">
        <v>874</v>
      </c>
      <c r="N8579" s="18">
        <v>6</v>
      </c>
    </row>
    <row r="8580" spans="13:14">
      <c r="M8580" s="4" t="s">
        <v>10</v>
      </c>
      <c r="N8580" s="18">
        <v>6</v>
      </c>
    </row>
    <row r="8581" spans="13:14">
      <c r="M8581" s="3" t="s">
        <v>883</v>
      </c>
      <c r="N8581" s="18">
        <v>2</v>
      </c>
    </row>
    <row r="8582" spans="13:14">
      <c r="M8582" s="4" t="s">
        <v>10</v>
      </c>
      <c r="N8582" s="18">
        <v>2</v>
      </c>
    </row>
    <row r="8583" spans="13:14">
      <c r="M8583" s="3" t="s">
        <v>887</v>
      </c>
      <c r="N8583" s="18">
        <v>7</v>
      </c>
    </row>
    <row r="8584" spans="13:14">
      <c r="M8584" s="4" t="s">
        <v>10</v>
      </c>
      <c r="N8584" s="18">
        <v>7</v>
      </c>
    </row>
    <row r="8585" spans="13:14">
      <c r="M8585" s="3" t="s">
        <v>894</v>
      </c>
      <c r="N8585" s="18">
        <v>1</v>
      </c>
    </row>
    <row r="8586" spans="13:14">
      <c r="M8586" s="4" t="s">
        <v>10</v>
      </c>
      <c r="N8586" s="18">
        <v>1</v>
      </c>
    </row>
    <row r="8587" spans="13:14">
      <c r="M8587" s="3" t="s">
        <v>897</v>
      </c>
      <c r="N8587" s="18">
        <v>2</v>
      </c>
    </row>
    <row r="8588" spans="13:14">
      <c r="M8588" s="4" t="s">
        <v>10</v>
      </c>
      <c r="N8588" s="18">
        <v>2</v>
      </c>
    </row>
    <row r="8589" spans="13:14">
      <c r="M8589" s="3" t="s">
        <v>902</v>
      </c>
      <c r="N8589" s="18">
        <v>3</v>
      </c>
    </row>
    <row r="8590" spans="13:14">
      <c r="M8590" s="4" t="s">
        <v>10</v>
      </c>
      <c r="N8590" s="18">
        <v>3</v>
      </c>
    </row>
    <row r="8591" spans="13:14">
      <c r="M8591" s="3" t="s">
        <v>906</v>
      </c>
      <c r="N8591" s="18">
        <v>4</v>
      </c>
    </row>
    <row r="8592" spans="13:14">
      <c r="M8592" s="4" t="s">
        <v>10</v>
      </c>
      <c r="N8592" s="18">
        <v>4</v>
      </c>
    </row>
    <row r="8593" spans="13:14">
      <c r="M8593" s="3" t="s">
        <v>910</v>
      </c>
      <c r="N8593" s="18">
        <v>1</v>
      </c>
    </row>
    <row r="8594" spans="13:14">
      <c r="M8594" s="4" t="s">
        <v>10</v>
      </c>
      <c r="N8594" s="18">
        <v>1</v>
      </c>
    </row>
    <row r="8595" spans="13:14">
      <c r="M8595" s="3" t="s">
        <v>913</v>
      </c>
      <c r="N8595" s="18">
        <v>10</v>
      </c>
    </row>
    <row r="8596" spans="13:14">
      <c r="M8596" s="4" t="s">
        <v>489</v>
      </c>
      <c r="N8596" s="18">
        <v>1</v>
      </c>
    </row>
    <row r="8597" spans="13:14">
      <c r="M8597" s="4" t="s">
        <v>147</v>
      </c>
      <c r="N8597" s="18">
        <v>1</v>
      </c>
    </row>
    <row r="8598" spans="13:14">
      <c r="M8598" s="4" t="s">
        <v>116</v>
      </c>
      <c r="N8598" s="18">
        <v>1</v>
      </c>
    </row>
    <row r="8599" spans="13:14">
      <c r="M8599" s="4" t="s">
        <v>114</v>
      </c>
      <c r="N8599" s="18">
        <v>1</v>
      </c>
    </row>
    <row r="8600" spans="13:14">
      <c r="M8600" s="4" t="s">
        <v>10</v>
      </c>
      <c r="N8600" s="18">
        <v>6</v>
      </c>
    </row>
    <row r="8601" spans="13:14">
      <c r="M8601" s="3" t="s">
        <v>918</v>
      </c>
      <c r="N8601" s="18">
        <v>9</v>
      </c>
    </row>
    <row r="8602" spans="13:14">
      <c r="M8602" s="4" t="s">
        <v>116</v>
      </c>
      <c r="N8602" s="18">
        <v>1</v>
      </c>
    </row>
    <row r="8603" spans="13:14">
      <c r="M8603" s="4" t="s">
        <v>202</v>
      </c>
      <c r="N8603" s="18">
        <v>1</v>
      </c>
    </row>
    <row r="8604" spans="13:14">
      <c r="M8604" s="4" t="s">
        <v>10</v>
      </c>
      <c r="N8604" s="18">
        <v>7</v>
      </c>
    </row>
    <row r="8605" spans="13:14">
      <c r="M8605" s="3" t="s">
        <v>928</v>
      </c>
      <c r="N8605" s="18">
        <v>2</v>
      </c>
    </row>
    <row r="8606" spans="13:14">
      <c r="M8606" s="4" t="s">
        <v>10</v>
      </c>
      <c r="N8606" s="18">
        <v>2</v>
      </c>
    </row>
    <row r="8607" spans="13:14">
      <c r="M8607" s="3" t="s">
        <v>931</v>
      </c>
      <c r="N8607" s="18">
        <v>1</v>
      </c>
    </row>
    <row r="8608" spans="13:14">
      <c r="M8608" s="4" t="s">
        <v>10</v>
      </c>
      <c r="N8608" s="18">
        <v>1</v>
      </c>
    </row>
    <row r="8609" spans="13:14">
      <c r="M8609" s="3" t="s">
        <v>934</v>
      </c>
      <c r="N8609" s="18">
        <v>1</v>
      </c>
    </row>
    <row r="8610" spans="13:14">
      <c r="M8610" s="4" t="s">
        <v>10</v>
      </c>
      <c r="N8610" s="18">
        <v>1</v>
      </c>
    </row>
    <row r="8611" spans="13:14">
      <c r="M8611" s="3" t="s">
        <v>937</v>
      </c>
      <c r="N8611" s="18">
        <v>2</v>
      </c>
    </row>
    <row r="8612" spans="13:14">
      <c r="M8612" s="4" t="s">
        <v>202</v>
      </c>
      <c r="N8612" s="18">
        <v>1</v>
      </c>
    </row>
    <row r="8613" spans="13:14">
      <c r="M8613" s="4" t="s">
        <v>10</v>
      </c>
      <c r="N8613" s="18">
        <v>1</v>
      </c>
    </row>
    <row r="8614" spans="13:14">
      <c r="M8614" s="3" t="s">
        <v>940</v>
      </c>
      <c r="N8614" s="18">
        <v>2</v>
      </c>
    </row>
    <row r="8615" spans="13:14">
      <c r="M8615" s="4" t="s">
        <v>1507</v>
      </c>
      <c r="N8615" s="18">
        <v>1</v>
      </c>
    </row>
    <row r="8616" spans="13:14">
      <c r="M8616" s="4" t="s">
        <v>10</v>
      </c>
      <c r="N8616" s="18">
        <v>1</v>
      </c>
    </row>
    <row r="8617" spans="13:14">
      <c r="M8617" s="3" t="s">
        <v>944</v>
      </c>
      <c r="N8617" s="18">
        <v>7</v>
      </c>
    </row>
    <row r="8618" spans="13:14">
      <c r="M8618" s="4" t="s">
        <v>10</v>
      </c>
      <c r="N8618" s="18">
        <v>7</v>
      </c>
    </row>
    <row r="8619" spans="13:14">
      <c r="M8619" s="3" t="s">
        <v>954</v>
      </c>
      <c r="N8619" s="18">
        <v>2</v>
      </c>
    </row>
    <row r="8620" spans="13:14">
      <c r="M8620" s="4" t="s">
        <v>10</v>
      </c>
      <c r="N8620" s="18">
        <v>2</v>
      </c>
    </row>
    <row r="8621" spans="13:14">
      <c r="M8621" s="3" t="s">
        <v>958</v>
      </c>
      <c r="N8621" s="18">
        <v>1</v>
      </c>
    </row>
    <row r="8622" spans="13:14">
      <c r="M8622" s="4" t="s">
        <v>10</v>
      </c>
      <c r="N8622" s="18">
        <v>1</v>
      </c>
    </row>
    <row r="8623" spans="13:14">
      <c r="M8623" s="3" t="s">
        <v>961</v>
      </c>
      <c r="N8623" s="18">
        <v>14</v>
      </c>
    </row>
    <row r="8624" spans="13:14">
      <c r="M8624" s="4" t="s">
        <v>10</v>
      </c>
      <c r="N8624" s="18">
        <v>14</v>
      </c>
    </row>
    <row r="8625" spans="13:14">
      <c r="M8625" s="3" t="s">
        <v>977</v>
      </c>
      <c r="N8625" s="18">
        <v>2</v>
      </c>
    </row>
    <row r="8626" spans="13:14">
      <c r="M8626" s="4" t="s">
        <v>10</v>
      </c>
      <c r="N8626" s="18">
        <v>2</v>
      </c>
    </row>
    <row r="8627" spans="13:14">
      <c r="M8627" s="3" t="s">
        <v>981</v>
      </c>
      <c r="N8627" s="18">
        <v>2</v>
      </c>
    </row>
    <row r="8628" spans="13:14">
      <c r="M8628" s="4" t="s">
        <v>10</v>
      </c>
      <c r="N8628" s="18">
        <v>2</v>
      </c>
    </row>
    <row r="8629" spans="13:14">
      <c r="M8629" s="3" t="s">
        <v>985</v>
      </c>
      <c r="N8629" s="18">
        <v>4</v>
      </c>
    </row>
    <row r="8630" spans="13:14">
      <c r="M8630" s="4" t="s">
        <v>10</v>
      </c>
      <c r="N8630" s="18">
        <v>4</v>
      </c>
    </row>
    <row r="8631" spans="13:14">
      <c r="M8631" s="3" t="s">
        <v>991</v>
      </c>
      <c r="N8631" s="18">
        <v>1</v>
      </c>
    </row>
    <row r="8632" spans="13:14">
      <c r="M8632" s="4" t="s">
        <v>10</v>
      </c>
      <c r="N8632" s="18">
        <v>1</v>
      </c>
    </row>
    <row r="8633" spans="13:14">
      <c r="M8633" s="3" t="s">
        <v>994</v>
      </c>
      <c r="N8633" s="18">
        <v>2</v>
      </c>
    </row>
    <row r="8634" spans="13:14">
      <c r="M8634" s="4" t="s">
        <v>10</v>
      </c>
      <c r="N8634" s="18">
        <v>2</v>
      </c>
    </row>
    <row r="8635" spans="13:14">
      <c r="M8635" s="3" t="s">
        <v>997</v>
      </c>
      <c r="N8635" s="18">
        <v>15</v>
      </c>
    </row>
    <row r="8636" spans="13:14">
      <c r="M8636" s="4" t="s">
        <v>10</v>
      </c>
      <c r="N8636" s="18">
        <v>15</v>
      </c>
    </row>
    <row r="8637" spans="13:14">
      <c r="M8637" s="3" t="s">
        <v>1012</v>
      </c>
      <c r="N8637" s="18">
        <v>5</v>
      </c>
    </row>
    <row r="8638" spans="13:14">
      <c r="M8638" s="4" t="s">
        <v>10</v>
      </c>
      <c r="N8638" s="18">
        <v>5</v>
      </c>
    </row>
    <row r="8639" spans="13:14">
      <c r="M8639" s="3" t="s">
        <v>1017</v>
      </c>
      <c r="N8639" s="18">
        <v>2</v>
      </c>
    </row>
    <row r="8640" spans="13:14">
      <c r="M8640" s="4" t="s">
        <v>10</v>
      </c>
      <c r="N8640" s="18">
        <v>2</v>
      </c>
    </row>
    <row r="8641" spans="13:14">
      <c r="M8641" s="3" t="s">
        <v>1021</v>
      </c>
      <c r="N8641" s="18">
        <v>1</v>
      </c>
    </row>
    <row r="8642" spans="13:14">
      <c r="M8642" s="4" t="s">
        <v>10</v>
      </c>
      <c r="N8642" s="18">
        <v>1</v>
      </c>
    </row>
    <row r="8643" spans="13:14">
      <c r="M8643" s="3" t="s">
        <v>1027</v>
      </c>
      <c r="N8643" s="18">
        <v>3</v>
      </c>
    </row>
    <row r="8644" spans="13:14">
      <c r="M8644" s="4" t="s">
        <v>10</v>
      </c>
      <c r="N8644" s="18">
        <v>3</v>
      </c>
    </row>
    <row r="8645" spans="13:14">
      <c r="M8645" s="3" t="s">
        <v>1032</v>
      </c>
      <c r="N8645" s="18">
        <v>1</v>
      </c>
    </row>
    <row r="8646" spans="13:14">
      <c r="M8646" s="4" t="s">
        <v>10</v>
      </c>
      <c r="N8646" s="18">
        <v>1</v>
      </c>
    </row>
    <row r="8647" spans="13:14">
      <c r="M8647" s="3" t="s">
        <v>1034</v>
      </c>
      <c r="N8647" s="18">
        <v>3</v>
      </c>
    </row>
    <row r="8648" spans="13:14">
      <c r="M8648" s="4" t="s">
        <v>10</v>
      </c>
      <c r="N8648" s="18">
        <v>3</v>
      </c>
    </row>
    <row r="8649" spans="13:14">
      <c r="M8649" s="3" t="s">
        <v>1040</v>
      </c>
      <c r="N8649" s="18">
        <v>2</v>
      </c>
    </row>
    <row r="8650" spans="13:14">
      <c r="M8650" s="4" t="s">
        <v>10</v>
      </c>
      <c r="N8650" s="18">
        <v>2</v>
      </c>
    </row>
    <row r="8651" spans="13:14">
      <c r="M8651" s="3" t="s">
        <v>1047</v>
      </c>
      <c r="N8651" s="18">
        <v>3</v>
      </c>
    </row>
    <row r="8652" spans="13:14">
      <c r="M8652" s="4" t="s">
        <v>10</v>
      </c>
      <c r="N8652" s="18">
        <v>3</v>
      </c>
    </row>
    <row r="8653" spans="13:14">
      <c r="M8653" s="3" t="s">
        <v>1052</v>
      </c>
      <c r="N8653" s="18">
        <v>9</v>
      </c>
    </row>
    <row r="8654" spans="13:14">
      <c r="M8654" s="4" t="s">
        <v>202</v>
      </c>
      <c r="N8654" s="18">
        <v>1</v>
      </c>
    </row>
    <row r="8655" spans="13:14">
      <c r="M8655" s="4" t="s">
        <v>10</v>
      </c>
      <c r="N8655" s="18">
        <v>8</v>
      </c>
    </row>
    <row r="8656" spans="13:14">
      <c r="M8656" s="3" t="s">
        <v>1061</v>
      </c>
      <c r="N8656" s="18">
        <v>2</v>
      </c>
    </row>
    <row r="8657" spans="13:14">
      <c r="M8657" s="4" t="s">
        <v>10</v>
      </c>
      <c r="N8657" s="18">
        <v>2</v>
      </c>
    </row>
    <row r="8658" spans="13:14">
      <c r="M8658" s="3" t="s">
        <v>1064</v>
      </c>
      <c r="N8658" s="18">
        <v>1</v>
      </c>
    </row>
    <row r="8659" spans="13:14">
      <c r="M8659" s="4" t="s">
        <v>10</v>
      </c>
      <c r="N8659" s="18">
        <v>1</v>
      </c>
    </row>
    <row r="8660" spans="13:14">
      <c r="M8660" s="3" t="s">
        <v>1067</v>
      </c>
      <c r="N8660" s="18">
        <v>1</v>
      </c>
    </row>
    <row r="8661" spans="13:14">
      <c r="M8661" s="4" t="s">
        <v>10</v>
      </c>
      <c r="N8661" s="18">
        <v>1</v>
      </c>
    </row>
    <row r="8662" spans="13:14">
      <c r="M8662" s="3" t="s">
        <v>1070</v>
      </c>
      <c r="N8662" s="18">
        <v>2</v>
      </c>
    </row>
    <row r="8663" spans="13:14">
      <c r="M8663" s="4" t="s">
        <v>10</v>
      </c>
      <c r="N8663" s="18">
        <v>2</v>
      </c>
    </row>
    <row r="8664" spans="13:14">
      <c r="M8664" s="3" t="s">
        <v>1074</v>
      </c>
      <c r="N8664" s="18">
        <v>5</v>
      </c>
    </row>
    <row r="8665" spans="13:14">
      <c r="M8665" s="4" t="s">
        <v>1507</v>
      </c>
      <c r="N8665" s="18">
        <v>1</v>
      </c>
    </row>
    <row r="8666" spans="13:14">
      <c r="M8666" s="4" t="s">
        <v>10</v>
      </c>
      <c r="N8666" s="18">
        <v>4</v>
      </c>
    </row>
    <row r="8667" spans="13:14">
      <c r="M8667" s="3" t="s">
        <v>1080</v>
      </c>
      <c r="N8667" s="18">
        <v>1</v>
      </c>
    </row>
    <row r="8668" spans="13:14">
      <c r="M8668" s="4" t="s">
        <v>10</v>
      </c>
      <c r="N8668" s="18">
        <v>1</v>
      </c>
    </row>
    <row r="8669" spans="13:14">
      <c r="M8669" s="3" t="s">
        <v>1082</v>
      </c>
      <c r="N8669" s="18">
        <v>1</v>
      </c>
    </row>
    <row r="8670" spans="13:14">
      <c r="M8670" s="4" t="s">
        <v>10</v>
      </c>
      <c r="N8670" s="18">
        <v>1</v>
      </c>
    </row>
    <row r="8671" spans="13:14">
      <c r="M8671" s="3" t="s">
        <v>1084</v>
      </c>
      <c r="N8671" s="18">
        <v>1</v>
      </c>
    </row>
    <row r="8672" spans="13:14">
      <c r="M8672" s="4" t="s">
        <v>10</v>
      </c>
      <c r="N8672" s="18">
        <v>1</v>
      </c>
    </row>
    <row r="8673" spans="13:14">
      <c r="M8673" s="3" t="s">
        <v>1088</v>
      </c>
      <c r="N8673" s="18">
        <v>2</v>
      </c>
    </row>
    <row r="8674" spans="13:14">
      <c r="M8674" s="4" t="s">
        <v>10</v>
      </c>
      <c r="N8674" s="18">
        <v>2</v>
      </c>
    </row>
    <row r="8675" spans="13:14">
      <c r="M8675" s="3" t="s">
        <v>1092</v>
      </c>
      <c r="N8675" s="18">
        <v>1</v>
      </c>
    </row>
    <row r="8676" spans="13:14">
      <c r="M8676" s="4" t="s">
        <v>10</v>
      </c>
      <c r="N8676" s="18">
        <v>1</v>
      </c>
    </row>
    <row r="8677" spans="13:14">
      <c r="M8677" s="3" t="s">
        <v>1095</v>
      </c>
      <c r="N8677" s="18">
        <v>2</v>
      </c>
    </row>
    <row r="8678" spans="13:14">
      <c r="M8678" s="4" t="s">
        <v>10</v>
      </c>
      <c r="N8678" s="18">
        <v>2</v>
      </c>
    </row>
    <row r="8679" spans="13:14">
      <c r="M8679" s="3" t="s">
        <v>1100</v>
      </c>
      <c r="N8679" s="18">
        <v>1</v>
      </c>
    </row>
    <row r="8680" spans="13:14">
      <c r="M8680" s="4" t="s">
        <v>10</v>
      </c>
      <c r="N8680" s="18">
        <v>1</v>
      </c>
    </row>
    <row r="8681" spans="13:14">
      <c r="M8681" s="3" t="s">
        <v>1103</v>
      </c>
      <c r="N8681" s="18">
        <v>2</v>
      </c>
    </row>
    <row r="8682" spans="13:14">
      <c r="M8682" s="4" t="s">
        <v>10</v>
      </c>
      <c r="N8682" s="18">
        <v>2</v>
      </c>
    </row>
    <row r="8683" spans="13:14">
      <c r="M8683" s="3" t="s">
        <v>1105</v>
      </c>
      <c r="N8683" s="18">
        <v>1</v>
      </c>
    </row>
    <row r="8684" spans="13:14">
      <c r="M8684" s="4" t="s">
        <v>10</v>
      </c>
      <c r="N8684" s="18">
        <v>1</v>
      </c>
    </row>
    <row r="8685" spans="13:14">
      <c r="M8685" s="3" t="s">
        <v>1109</v>
      </c>
      <c r="N8685" s="18">
        <v>2</v>
      </c>
    </row>
    <row r="8686" spans="13:14">
      <c r="M8686" s="4" t="s">
        <v>10</v>
      </c>
      <c r="N8686" s="18">
        <v>2</v>
      </c>
    </row>
    <row r="8687" spans="13:14">
      <c r="M8687" s="3" t="s">
        <v>1114</v>
      </c>
      <c r="N8687" s="18">
        <v>2</v>
      </c>
    </row>
    <row r="8688" spans="13:14">
      <c r="M8688" s="4" t="s">
        <v>10</v>
      </c>
      <c r="N8688" s="18">
        <v>2</v>
      </c>
    </row>
    <row r="8689" spans="13:14">
      <c r="M8689" s="3" t="s">
        <v>1119</v>
      </c>
      <c r="N8689" s="18">
        <v>4</v>
      </c>
    </row>
    <row r="8690" spans="13:14">
      <c r="M8690" s="4" t="s">
        <v>1507</v>
      </c>
      <c r="N8690" s="18">
        <v>1</v>
      </c>
    </row>
    <row r="8691" spans="13:14">
      <c r="M8691" s="4" t="s">
        <v>10</v>
      </c>
      <c r="N8691" s="18">
        <v>3</v>
      </c>
    </row>
    <row r="8692" spans="13:14">
      <c r="M8692" s="3" t="s">
        <v>1124</v>
      </c>
      <c r="N8692" s="18">
        <v>1</v>
      </c>
    </row>
    <row r="8693" spans="13:14">
      <c r="M8693" s="4" t="s">
        <v>10</v>
      </c>
      <c r="N8693" s="18">
        <v>1</v>
      </c>
    </row>
    <row r="8694" spans="13:14">
      <c r="M8694" s="3" t="s">
        <v>1128</v>
      </c>
      <c r="N8694" s="18">
        <v>6</v>
      </c>
    </row>
    <row r="8695" spans="13:14">
      <c r="M8695" s="4" t="s">
        <v>10</v>
      </c>
      <c r="N8695" s="18">
        <v>6</v>
      </c>
    </row>
    <row r="8696" spans="13:14">
      <c r="M8696" s="3" t="s">
        <v>1136</v>
      </c>
      <c r="N8696" s="18">
        <v>2</v>
      </c>
    </row>
    <row r="8697" spans="13:14">
      <c r="M8697" s="4" t="s">
        <v>10</v>
      </c>
      <c r="N8697" s="18">
        <v>2</v>
      </c>
    </row>
    <row r="8698" spans="13:14">
      <c r="M8698" s="3" t="s">
        <v>1140</v>
      </c>
      <c r="N8698" s="18">
        <v>2</v>
      </c>
    </row>
    <row r="8699" spans="13:14">
      <c r="M8699" s="4" t="s">
        <v>10</v>
      </c>
      <c r="N8699" s="18">
        <v>2</v>
      </c>
    </row>
    <row r="8700" spans="13:14">
      <c r="M8700" s="3" t="s">
        <v>1144</v>
      </c>
      <c r="N8700" s="18">
        <v>1</v>
      </c>
    </row>
    <row r="8701" spans="13:14">
      <c r="M8701" s="4" t="s">
        <v>10</v>
      </c>
      <c r="N8701" s="18">
        <v>1</v>
      </c>
    </row>
    <row r="8702" spans="13:14">
      <c r="M8702" s="3" t="s">
        <v>1147</v>
      </c>
      <c r="N8702" s="18">
        <v>1</v>
      </c>
    </row>
    <row r="8703" spans="13:14">
      <c r="M8703" s="4" t="s">
        <v>10</v>
      </c>
      <c r="N8703" s="18">
        <v>1</v>
      </c>
    </row>
    <row r="8704" spans="13:14">
      <c r="M8704" s="3" t="s">
        <v>1151</v>
      </c>
      <c r="N8704" s="18">
        <v>2</v>
      </c>
    </row>
    <row r="8705" spans="13:14">
      <c r="M8705" s="4" t="s">
        <v>10</v>
      </c>
      <c r="N8705" s="18">
        <v>2</v>
      </c>
    </row>
    <row r="8706" spans="13:14">
      <c r="M8706" s="3" t="s">
        <v>1157</v>
      </c>
      <c r="N8706" s="18">
        <v>4</v>
      </c>
    </row>
    <row r="8707" spans="13:14">
      <c r="M8707" s="4" t="s">
        <v>10</v>
      </c>
      <c r="N8707" s="18">
        <v>4</v>
      </c>
    </row>
    <row r="8708" spans="13:14">
      <c r="M8708" s="3" t="s">
        <v>1162</v>
      </c>
      <c r="N8708" s="18">
        <v>1</v>
      </c>
    </row>
    <row r="8709" spans="13:14">
      <c r="M8709" s="4" t="s">
        <v>10</v>
      </c>
      <c r="N8709" s="18">
        <v>1</v>
      </c>
    </row>
    <row r="8710" spans="13:14">
      <c r="M8710" s="3" t="s">
        <v>1166</v>
      </c>
      <c r="N8710" s="18">
        <v>1</v>
      </c>
    </row>
    <row r="8711" spans="13:14">
      <c r="M8711" s="4" t="s">
        <v>10</v>
      </c>
      <c r="N8711" s="18">
        <v>1</v>
      </c>
    </row>
    <row r="8712" spans="13:14">
      <c r="M8712" s="3" t="s">
        <v>1169</v>
      </c>
      <c r="N8712" s="18">
        <v>3</v>
      </c>
    </row>
    <row r="8713" spans="13:14">
      <c r="M8713" s="4" t="s">
        <v>1507</v>
      </c>
      <c r="N8713" s="18">
        <v>1</v>
      </c>
    </row>
    <row r="8714" spans="13:14">
      <c r="M8714" s="4" t="s">
        <v>10</v>
      </c>
      <c r="N8714" s="18">
        <v>2</v>
      </c>
    </row>
    <row r="8715" spans="13:14">
      <c r="M8715" s="3" t="s">
        <v>1174</v>
      </c>
      <c r="N8715" s="18">
        <v>2</v>
      </c>
    </row>
    <row r="8716" spans="13:14">
      <c r="M8716" s="4" t="s">
        <v>10</v>
      </c>
      <c r="N8716" s="18">
        <v>2</v>
      </c>
    </row>
    <row r="8717" spans="13:14">
      <c r="M8717" s="3" t="s">
        <v>1177</v>
      </c>
      <c r="N8717" s="18">
        <v>4</v>
      </c>
    </row>
    <row r="8718" spans="13:14">
      <c r="M8718" s="4" t="s">
        <v>10</v>
      </c>
      <c r="N8718" s="18">
        <v>4</v>
      </c>
    </row>
    <row r="8719" spans="13:14">
      <c r="M8719" s="3" t="s">
        <v>1181</v>
      </c>
      <c r="N8719" s="18">
        <v>3</v>
      </c>
    </row>
    <row r="8720" spans="13:14">
      <c r="M8720" s="4" t="s">
        <v>10</v>
      </c>
      <c r="N8720" s="18">
        <v>3</v>
      </c>
    </row>
    <row r="8721" spans="13:14">
      <c r="M8721" s="3" t="s">
        <v>1187</v>
      </c>
      <c r="N8721" s="18">
        <v>2</v>
      </c>
    </row>
    <row r="8722" spans="13:14">
      <c r="M8722" s="4" t="s">
        <v>10</v>
      </c>
      <c r="N8722" s="18">
        <v>2</v>
      </c>
    </row>
    <row r="8723" spans="13:14">
      <c r="M8723" s="3" t="s">
        <v>1191</v>
      </c>
      <c r="N8723" s="18">
        <v>7</v>
      </c>
    </row>
    <row r="8724" spans="13:14">
      <c r="M8724" s="4" t="s">
        <v>10</v>
      </c>
      <c r="N8724" s="18">
        <v>7</v>
      </c>
    </row>
    <row r="8725" spans="13:14">
      <c r="M8725" s="3" t="s">
        <v>1199</v>
      </c>
      <c r="N8725" s="18">
        <v>2</v>
      </c>
    </row>
    <row r="8726" spans="13:14">
      <c r="M8726" s="4" t="s">
        <v>10</v>
      </c>
      <c r="N8726" s="18">
        <v>2</v>
      </c>
    </row>
    <row r="8727" spans="13:14">
      <c r="M8727" s="3" t="s">
        <v>1203</v>
      </c>
      <c r="N8727" s="18">
        <v>2</v>
      </c>
    </row>
    <row r="8728" spans="13:14">
      <c r="M8728" s="4" t="s">
        <v>10</v>
      </c>
      <c r="N8728" s="18">
        <v>2</v>
      </c>
    </row>
    <row r="8729" spans="13:14">
      <c r="M8729" s="3" t="s">
        <v>1205</v>
      </c>
      <c r="N8729" s="18">
        <v>9</v>
      </c>
    </row>
    <row r="8730" spans="13:14">
      <c r="M8730" s="4" t="s">
        <v>21</v>
      </c>
      <c r="N8730" s="18">
        <v>1</v>
      </c>
    </row>
    <row r="8731" spans="13:14">
      <c r="M8731" s="4" t="s">
        <v>10</v>
      </c>
      <c r="N8731" s="18">
        <v>8</v>
      </c>
    </row>
    <row r="8732" spans="13:14">
      <c r="M8732" s="3" t="s">
        <v>1220</v>
      </c>
      <c r="N8732" s="18">
        <v>3</v>
      </c>
    </row>
    <row r="8733" spans="13:14">
      <c r="M8733" s="4" t="s">
        <v>10</v>
      </c>
      <c r="N8733" s="18">
        <v>3</v>
      </c>
    </row>
    <row r="8734" spans="13:14">
      <c r="M8734" s="3" t="s">
        <v>1226</v>
      </c>
      <c r="N8734" s="18">
        <v>1</v>
      </c>
    </row>
    <row r="8735" spans="13:14">
      <c r="M8735" s="4" t="s">
        <v>10</v>
      </c>
      <c r="N8735" s="18">
        <v>1</v>
      </c>
    </row>
    <row r="8736" spans="13:14">
      <c r="M8736" s="3" t="s">
        <v>1229</v>
      </c>
      <c r="N8736" s="18">
        <v>5</v>
      </c>
    </row>
    <row r="8737" spans="13:14">
      <c r="M8737" s="4" t="s">
        <v>10</v>
      </c>
      <c r="N8737" s="18">
        <v>5</v>
      </c>
    </row>
    <row r="8738" spans="13:14">
      <c r="M8738" s="3" t="s">
        <v>1237</v>
      </c>
      <c r="N8738" s="18">
        <v>6</v>
      </c>
    </row>
    <row r="8739" spans="13:14">
      <c r="M8739" s="4" t="s">
        <v>202</v>
      </c>
      <c r="N8739" s="18">
        <v>1</v>
      </c>
    </row>
    <row r="8740" spans="13:14">
      <c r="M8740" s="4" t="s">
        <v>10</v>
      </c>
      <c r="N8740" s="18">
        <v>5</v>
      </c>
    </row>
    <row r="8741" spans="13:14">
      <c r="M8741" s="3" t="s">
        <v>1245</v>
      </c>
      <c r="N8741" s="18">
        <v>1</v>
      </c>
    </row>
    <row r="8742" spans="13:14">
      <c r="M8742" s="4" t="s">
        <v>10</v>
      </c>
      <c r="N8742" s="18">
        <v>1</v>
      </c>
    </row>
    <row r="8743" spans="13:14">
      <c r="M8743" s="3" t="s">
        <v>1248</v>
      </c>
      <c r="N8743" s="18">
        <v>1</v>
      </c>
    </row>
    <row r="8744" spans="13:14">
      <c r="M8744" s="4" t="s">
        <v>10</v>
      </c>
      <c r="N8744" s="18">
        <v>1</v>
      </c>
    </row>
    <row r="8745" spans="13:14">
      <c r="M8745" s="3" t="s">
        <v>1251</v>
      </c>
      <c r="N8745" s="18">
        <v>1</v>
      </c>
    </row>
    <row r="8746" spans="13:14">
      <c r="M8746" s="4" t="s">
        <v>10</v>
      </c>
      <c r="N8746" s="18">
        <v>1</v>
      </c>
    </row>
    <row r="8747" spans="13:14">
      <c r="M8747" s="3" t="s">
        <v>1254</v>
      </c>
      <c r="N8747" s="18">
        <v>1</v>
      </c>
    </row>
    <row r="8748" spans="13:14">
      <c r="M8748" s="4" t="s">
        <v>10</v>
      </c>
      <c r="N8748" s="18">
        <v>1</v>
      </c>
    </row>
    <row r="8749" spans="13:14">
      <c r="M8749" s="3" t="s">
        <v>1257</v>
      </c>
      <c r="N8749" s="18">
        <v>2</v>
      </c>
    </row>
    <row r="8750" spans="13:14">
      <c r="M8750" s="4" t="s">
        <v>10</v>
      </c>
      <c r="N8750" s="18">
        <v>2</v>
      </c>
    </row>
    <row r="8751" spans="13:14">
      <c r="M8751" s="3" t="s">
        <v>1261</v>
      </c>
      <c r="N8751" s="18">
        <v>4</v>
      </c>
    </row>
    <row r="8752" spans="13:14">
      <c r="M8752" s="4" t="s">
        <v>21</v>
      </c>
      <c r="N8752" s="18">
        <v>1</v>
      </c>
    </row>
    <row r="8753" spans="13:14">
      <c r="M8753" s="4" t="s">
        <v>10</v>
      </c>
      <c r="N8753" s="18">
        <v>3</v>
      </c>
    </row>
    <row r="8754" spans="13:14">
      <c r="M8754" s="3" t="s">
        <v>1268</v>
      </c>
      <c r="N8754" s="18">
        <v>17</v>
      </c>
    </row>
    <row r="8755" spans="13:14">
      <c r="M8755" s="4" t="s">
        <v>147</v>
      </c>
      <c r="N8755" s="18">
        <v>2</v>
      </c>
    </row>
    <row r="8756" spans="13:14">
      <c r="M8756" s="4" t="s">
        <v>10</v>
      </c>
      <c r="N8756" s="18">
        <v>15</v>
      </c>
    </row>
    <row r="8757" spans="13:14">
      <c r="M8757" s="3" t="s">
        <v>1279</v>
      </c>
      <c r="N8757" s="18">
        <v>1</v>
      </c>
    </row>
    <row r="8758" spans="13:14">
      <c r="M8758" s="4" t="s">
        <v>10</v>
      </c>
      <c r="N8758" s="18">
        <v>1</v>
      </c>
    </row>
    <row r="8759" spans="13:14">
      <c r="M8759" s="3" t="s">
        <v>1281</v>
      </c>
      <c r="N8759" s="18">
        <v>23</v>
      </c>
    </row>
    <row r="8760" spans="13:14">
      <c r="M8760" s="4" t="s">
        <v>10</v>
      </c>
      <c r="N8760" s="18">
        <v>23</v>
      </c>
    </row>
    <row r="8761" spans="13:14">
      <c r="M8761" s="3" t="s">
        <v>1307</v>
      </c>
      <c r="N8761" s="18">
        <v>1</v>
      </c>
    </row>
    <row r="8762" spans="13:14">
      <c r="M8762" s="4" t="s">
        <v>10</v>
      </c>
      <c r="N8762" s="18">
        <v>1</v>
      </c>
    </row>
    <row r="8763" spans="13:14">
      <c r="M8763" s="3" t="s">
        <v>1311</v>
      </c>
      <c r="N8763" s="18">
        <v>1</v>
      </c>
    </row>
    <row r="8764" spans="13:14">
      <c r="M8764" s="4" t="s">
        <v>10</v>
      </c>
      <c r="N8764" s="18">
        <v>1</v>
      </c>
    </row>
    <row r="8765" spans="13:14">
      <c r="M8765" s="3" t="s">
        <v>1314</v>
      </c>
      <c r="N8765" s="18">
        <v>2</v>
      </c>
    </row>
    <row r="8766" spans="13:14">
      <c r="M8766" s="4" t="s">
        <v>10</v>
      </c>
      <c r="N8766" s="18">
        <v>2</v>
      </c>
    </row>
    <row r="8767" spans="13:14">
      <c r="M8767" s="3" t="s">
        <v>1318</v>
      </c>
      <c r="N8767" s="18">
        <v>1</v>
      </c>
    </row>
    <row r="8768" spans="13:14">
      <c r="M8768" s="4" t="s">
        <v>10</v>
      </c>
      <c r="N8768" s="18">
        <v>1</v>
      </c>
    </row>
    <row r="8769" spans="13:14">
      <c r="M8769" s="3" t="s">
        <v>1319</v>
      </c>
      <c r="N8769" s="18">
        <v>14</v>
      </c>
    </row>
    <row r="8770" spans="13:14">
      <c r="M8770" s="4" t="s">
        <v>489</v>
      </c>
      <c r="N8770" s="18">
        <v>1</v>
      </c>
    </row>
    <row r="8771" spans="13:14">
      <c r="M8771" s="4" t="s">
        <v>21</v>
      </c>
      <c r="N8771" s="18">
        <v>1</v>
      </c>
    </row>
    <row r="8772" spans="13:14">
      <c r="M8772" s="4" t="s">
        <v>116</v>
      </c>
      <c r="N8772" s="18">
        <v>1</v>
      </c>
    </row>
    <row r="8773" spans="13:14">
      <c r="M8773" s="4" t="s">
        <v>202</v>
      </c>
      <c r="N8773" s="18">
        <v>1</v>
      </c>
    </row>
    <row r="8774" spans="13:14">
      <c r="M8774" s="4" t="s">
        <v>10</v>
      </c>
      <c r="N8774" s="18">
        <v>9</v>
      </c>
    </row>
    <row r="8775" spans="13:14">
      <c r="M8775" s="4" t="s">
        <v>492</v>
      </c>
      <c r="N8775" s="18">
        <v>1</v>
      </c>
    </row>
    <row r="8776" spans="13:14">
      <c r="M8776" s="3" t="s">
        <v>1326</v>
      </c>
      <c r="N8776" s="18">
        <v>15</v>
      </c>
    </row>
    <row r="8777" spans="13:14">
      <c r="M8777" s="4" t="s">
        <v>202</v>
      </c>
      <c r="N8777" s="18">
        <v>2</v>
      </c>
    </row>
    <row r="8778" spans="13:14">
      <c r="M8778" s="4" t="s">
        <v>10</v>
      </c>
      <c r="N8778" s="18">
        <v>13</v>
      </c>
    </row>
    <row r="8779" spans="13:14">
      <c r="M8779" s="3" t="s">
        <v>1336</v>
      </c>
      <c r="N8779" s="18">
        <v>1</v>
      </c>
    </row>
    <row r="8780" spans="13:14">
      <c r="M8780" s="4" t="s">
        <v>10</v>
      </c>
      <c r="N8780" s="18">
        <v>1</v>
      </c>
    </row>
    <row r="8781" spans="13:14">
      <c r="M8781" s="3" t="s">
        <v>1338</v>
      </c>
      <c r="N8781" s="18">
        <v>1</v>
      </c>
    </row>
    <row r="8782" spans="13:14">
      <c r="M8782" s="4" t="s">
        <v>10</v>
      </c>
      <c r="N8782" s="18">
        <v>1</v>
      </c>
    </row>
    <row r="8783" spans="13:14">
      <c r="M8783" s="3" t="s">
        <v>1340</v>
      </c>
      <c r="N8783" s="18">
        <v>6</v>
      </c>
    </row>
    <row r="8784" spans="13:14">
      <c r="M8784" s="4" t="s">
        <v>187</v>
      </c>
      <c r="N8784" s="18">
        <v>2</v>
      </c>
    </row>
    <row r="8785" spans="13:14">
      <c r="M8785" s="4" t="s">
        <v>202</v>
      </c>
      <c r="N8785" s="18">
        <v>2</v>
      </c>
    </row>
    <row r="8786" spans="13:14">
      <c r="M8786" s="4" t="s">
        <v>10</v>
      </c>
      <c r="N8786" s="18">
        <v>2</v>
      </c>
    </row>
    <row r="8787" spans="13:14">
      <c r="M8787" s="3" t="s">
        <v>1344</v>
      </c>
      <c r="N8787" s="18">
        <v>1</v>
      </c>
    </row>
    <row r="8788" spans="13:14">
      <c r="M8788" s="4" t="s">
        <v>10</v>
      </c>
      <c r="N8788" s="18">
        <v>1</v>
      </c>
    </row>
    <row r="8789" spans="13:14">
      <c r="M8789" s="3" t="s">
        <v>1347</v>
      </c>
      <c r="N8789" s="18">
        <v>4</v>
      </c>
    </row>
    <row r="8790" spans="13:14">
      <c r="M8790" s="4" t="s">
        <v>10</v>
      </c>
      <c r="N8790" s="18">
        <v>4</v>
      </c>
    </row>
    <row r="8791" spans="13:14">
      <c r="M8791" s="3" t="s">
        <v>1355</v>
      </c>
      <c r="N8791" s="18">
        <v>5</v>
      </c>
    </row>
    <row r="8792" spans="13:14">
      <c r="M8792" s="4" t="s">
        <v>147</v>
      </c>
      <c r="N8792" s="18">
        <v>2</v>
      </c>
    </row>
    <row r="8793" spans="13:14">
      <c r="M8793" s="4" t="s">
        <v>10</v>
      </c>
      <c r="N8793" s="18">
        <v>3</v>
      </c>
    </row>
    <row r="8794" spans="13:14">
      <c r="M8794" s="3" t="s">
        <v>1361</v>
      </c>
      <c r="N8794" s="18">
        <v>4</v>
      </c>
    </row>
    <row r="8795" spans="13:14">
      <c r="M8795" s="4" t="s">
        <v>10</v>
      </c>
      <c r="N8795" s="18">
        <v>4</v>
      </c>
    </row>
    <row r="8796" spans="13:14">
      <c r="M8796" s="3" t="s">
        <v>1367</v>
      </c>
      <c r="N8796" s="18">
        <v>1</v>
      </c>
    </row>
    <row r="8797" spans="13:14">
      <c r="M8797" s="4" t="s">
        <v>10</v>
      </c>
      <c r="N8797" s="18">
        <v>1</v>
      </c>
    </row>
    <row r="8798" spans="13:14">
      <c r="M8798" s="3" t="s">
        <v>1370</v>
      </c>
      <c r="N8798" s="18">
        <v>2</v>
      </c>
    </row>
    <row r="8799" spans="13:14">
      <c r="M8799" s="4" t="s">
        <v>10</v>
      </c>
      <c r="N8799" s="18">
        <v>2</v>
      </c>
    </row>
    <row r="8800" spans="13:14">
      <c r="M8800" s="3" t="s">
        <v>1374</v>
      </c>
      <c r="N8800" s="18">
        <v>20</v>
      </c>
    </row>
    <row r="8801" spans="13:14">
      <c r="M8801" s="4" t="s">
        <v>489</v>
      </c>
      <c r="N8801" s="18">
        <v>1</v>
      </c>
    </row>
    <row r="8802" spans="13:14">
      <c r="M8802" s="4" t="s">
        <v>147</v>
      </c>
      <c r="N8802" s="18">
        <v>4</v>
      </c>
    </row>
    <row r="8803" spans="13:14">
      <c r="M8803" s="4" t="s">
        <v>116</v>
      </c>
      <c r="N8803" s="18">
        <v>1</v>
      </c>
    </row>
    <row r="8804" spans="13:14">
      <c r="M8804" s="4" t="s">
        <v>202</v>
      </c>
      <c r="N8804" s="18">
        <v>1</v>
      </c>
    </row>
    <row r="8805" spans="13:14">
      <c r="M8805" s="4" t="s">
        <v>10</v>
      </c>
      <c r="N8805" s="18">
        <v>12</v>
      </c>
    </row>
    <row r="8806" spans="13:14">
      <c r="M8806" s="4" t="s">
        <v>492</v>
      </c>
      <c r="N8806" s="18">
        <v>1</v>
      </c>
    </row>
    <row r="8807" spans="13:14">
      <c r="M8807" s="3" t="s">
        <v>1386</v>
      </c>
      <c r="N8807" s="18">
        <v>1</v>
      </c>
    </row>
    <row r="8808" spans="13:14">
      <c r="M8808" s="4" t="s">
        <v>10</v>
      </c>
      <c r="N8808" s="18">
        <v>1</v>
      </c>
    </row>
    <row r="8809" spans="13:14">
      <c r="M8809" s="3" t="s">
        <v>1389</v>
      </c>
      <c r="N8809" s="18">
        <v>2</v>
      </c>
    </row>
    <row r="8810" spans="13:14">
      <c r="M8810" s="4" t="s">
        <v>10</v>
      </c>
      <c r="N8810" s="18">
        <v>2</v>
      </c>
    </row>
    <row r="8811" spans="13:14">
      <c r="M8811" s="3" t="s">
        <v>1391</v>
      </c>
      <c r="N8811" s="18">
        <v>3</v>
      </c>
    </row>
    <row r="8812" spans="13:14">
      <c r="M8812" s="4" t="s">
        <v>10</v>
      </c>
      <c r="N8812" s="18">
        <v>3</v>
      </c>
    </row>
    <row r="8813" spans="13:14">
      <c r="M8813" s="3" t="s">
        <v>1396</v>
      </c>
      <c r="N8813" s="18">
        <v>6</v>
      </c>
    </row>
    <row r="8814" spans="13:14">
      <c r="M8814" s="4" t="s">
        <v>10</v>
      </c>
      <c r="N8814" s="18">
        <v>6</v>
      </c>
    </row>
    <row r="8815" spans="13:14">
      <c r="M8815" s="3" t="s">
        <v>1405</v>
      </c>
      <c r="N8815" s="18">
        <v>4</v>
      </c>
    </row>
    <row r="8816" spans="13:14">
      <c r="M8816" s="4" t="s">
        <v>10</v>
      </c>
      <c r="N8816" s="18">
        <v>4</v>
      </c>
    </row>
    <row r="8817" spans="13:14">
      <c r="M8817" s="3" t="s">
        <v>1409</v>
      </c>
      <c r="N8817" s="18">
        <v>9</v>
      </c>
    </row>
    <row r="8818" spans="13:14">
      <c r="M8818" s="4" t="s">
        <v>10</v>
      </c>
      <c r="N8818" s="18">
        <v>9</v>
      </c>
    </row>
    <row r="8819" spans="13:14">
      <c r="M8819" s="3" t="s">
        <v>1420</v>
      </c>
      <c r="N8819" s="18">
        <v>22</v>
      </c>
    </row>
    <row r="8820" spans="13:14">
      <c r="M8820" s="4" t="s">
        <v>202</v>
      </c>
      <c r="N8820" s="18">
        <v>1</v>
      </c>
    </row>
    <row r="8821" spans="13:14">
      <c r="M8821" s="4" t="s">
        <v>190</v>
      </c>
      <c r="N8821" s="18">
        <v>1</v>
      </c>
    </row>
    <row r="8822" spans="13:14">
      <c r="M8822" s="4" t="s">
        <v>10</v>
      </c>
      <c r="N8822" s="18">
        <v>20</v>
      </c>
    </row>
    <row r="8823" spans="13:14">
      <c r="M8823" s="3" t="s">
        <v>1424</v>
      </c>
      <c r="N8823" s="18">
        <v>7</v>
      </c>
    </row>
    <row r="8824" spans="13:14">
      <c r="M8824" s="4" t="s">
        <v>10</v>
      </c>
      <c r="N8824" s="18">
        <v>7</v>
      </c>
    </row>
    <row r="8825" spans="13:14">
      <c r="M8825" s="3" t="s">
        <v>1430</v>
      </c>
      <c r="N8825" s="18">
        <v>90</v>
      </c>
    </row>
    <row r="8826" spans="13:14">
      <c r="M8826" s="4" t="s">
        <v>116</v>
      </c>
      <c r="N8826" s="18">
        <v>3</v>
      </c>
    </row>
    <row r="8827" spans="13:14">
      <c r="M8827" s="4" t="s">
        <v>202</v>
      </c>
      <c r="N8827" s="18">
        <v>2</v>
      </c>
    </row>
    <row r="8828" spans="13:14">
      <c r="M8828" s="4" t="s">
        <v>10</v>
      </c>
      <c r="N8828" s="18">
        <v>84</v>
      </c>
    </row>
    <row r="8829" spans="13:14">
      <c r="M8829" s="4" t="s">
        <v>492</v>
      </c>
      <c r="N8829" s="18">
        <v>1</v>
      </c>
    </row>
    <row r="8830" spans="13:14">
      <c r="M8830" s="3" t="s">
        <v>1486</v>
      </c>
      <c r="N8830" s="18">
        <v>1</v>
      </c>
    </row>
    <row r="8831" spans="13:14">
      <c r="M8831" s="4" t="s">
        <v>10</v>
      </c>
      <c r="N8831" s="18">
        <v>1</v>
      </c>
    </row>
    <row r="8832" spans="13:14">
      <c r="M8832" s="3" t="s">
        <v>1487</v>
      </c>
      <c r="N8832" s="18">
        <v>5</v>
      </c>
    </row>
    <row r="8833" spans="13:14">
      <c r="M8833" s="4" t="s">
        <v>10</v>
      </c>
      <c r="N8833" s="18">
        <v>5</v>
      </c>
    </row>
    <row r="8834" spans="13:14">
      <c r="M8834" s="3" t="s">
        <v>1495</v>
      </c>
      <c r="N8834" s="18">
        <v>3</v>
      </c>
    </row>
    <row r="8835" spans="13:14">
      <c r="M8835" s="4" t="s">
        <v>10</v>
      </c>
      <c r="N8835" s="18">
        <v>3</v>
      </c>
    </row>
    <row r="8836" spans="13:14">
      <c r="M8836" s="3" t="s">
        <v>1500</v>
      </c>
      <c r="N8836" s="18">
        <v>3</v>
      </c>
    </row>
    <row r="8837" spans="13:14">
      <c r="M8837" s="4" t="s">
        <v>10</v>
      </c>
      <c r="N8837" s="18">
        <v>3</v>
      </c>
    </row>
    <row r="8838" spans="13:14">
      <c r="M8838" s="3" t="s">
        <v>1504</v>
      </c>
      <c r="N8838" s="18">
        <v>67</v>
      </c>
    </row>
    <row r="8839" spans="13:14">
      <c r="M8839" s="4" t="s">
        <v>1507</v>
      </c>
      <c r="N8839" s="18">
        <v>1</v>
      </c>
    </row>
    <row r="8840" spans="13:14">
      <c r="M8840" s="4" t="s">
        <v>116</v>
      </c>
      <c r="N8840" s="18">
        <v>1</v>
      </c>
    </row>
    <row r="8841" spans="13:14">
      <c r="M8841" s="4" t="s">
        <v>202</v>
      </c>
      <c r="N8841" s="18">
        <v>1</v>
      </c>
    </row>
    <row r="8842" spans="13:14">
      <c r="M8842" s="4" t="s">
        <v>10</v>
      </c>
      <c r="N8842" s="18">
        <v>63</v>
      </c>
    </row>
    <row r="8843" spans="13:14">
      <c r="M8843" s="4" t="s">
        <v>492</v>
      </c>
      <c r="N8843" s="18">
        <v>1</v>
      </c>
    </row>
    <row r="8844" spans="13:14">
      <c r="M8844" s="3" t="s">
        <v>1575</v>
      </c>
      <c r="N8844" s="18">
        <v>3</v>
      </c>
    </row>
    <row r="8845" spans="13:14">
      <c r="M8845" s="4" t="s">
        <v>10</v>
      </c>
      <c r="N8845" s="18">
        <v>3</v>
      </c>
    </row>
    <row r="8846" spans="13:14">
      <c r="M8846" s="3" t="s">
        <v>1580</v>
      </c>
      <c r="N8846" s="18">
        <v>5</v>
      </c>
    </row>
    <row r="8847" spans="13:14">
      <c r="M8847" s="4" t="s">
        <v>202</v>
      </c>
      <c r="N8847" s="18">
        <v>1</v>
      </c>
    </row>
    <row r="8848" spans="13:14">
      <c r="M8848" s="4" t="s">
        <v>10</v>
      </c>
      <c r="N8848" s="18">
        <v>4</v>
      </c>
    </row>
    <row r="8849" spans="13:14">
      <c r="M8849" s="3" t="s">
        <v>1585</v>
      </c>
      <c r="N8849" s="18">
        <v>20</v>
      </c>
    </row>
    <row r="8850" spans="13:14">
      <c r="M8850" s="4" t="s">
        <v>187</v>
      </c>
      <c r="N8850" s="18">
        <v>2</v>
      </c>
    </row>
    <row r="8851" spans="13:14">
      <c r="M8851" s="4" t="s">
        <v>202</v>
      </c>
      <c r="N8851" s="18">
        <v>1</v>
      </c>
    </row>
    <row r="8852" spans="13:14">
      <c r="M8852" s="4" t="s">
        <v>10</v>
      </c>
      <c r="N8852" s="18">
        <v>17</v>
      </c>
    </row>
    <row r="8853" spans="13:14">
      <c r="M8853" s="3" t="s">
        <v>1608</v>
      </c>
      <c r="N8853" s="18">
        <v>2</v>
      </c>
    </row>
    <row r="8854" spans="13:14">
      <c r="M8854" s="4" t="s">
        <v>10</v>
      </c>
      <c r="N8854" s="18">
        <v>2</v>
      </c>
    </row>
    <row r="8855" spans="13:14">
      <c r="M8855" s="3" t="s">
        <v>1612</v>
      </c>
      <c r="N8855" s="18">
        <v>14</v>
      </c>
    </row>
    <row r="8856" spans="13:14">
      <c r="M8856" s="4" t="s">
        <v>21</v>
      </c>
      <c r="N8856" s="18">
        <v>1</v>
      </c>
    </row>
    <row r="8857" spans="13:14">
      <c r="M8857" s="4" t="s">
        <v>10</v>
      </c>
      <c r="N8857" s="18">
        <v>13</v>
      </c>
    </row>
    <row r="8858" spans="13:14">
      <c r="M8858" s="3" t="s">
        <v>1626</v>
      </c>
      <c r="N8858" s="18">
        <v>1</v>
      </c>
    </row>
    <row r="8859" spans="13:14">
      <c r="M8859" s="4" t="s">
        <v>10</v>
      </c>
      <c r="N8859" s="18">
        <v>1</v>
      </c>
    </row>
    <row r="8860" spans="13:14">
      <c r="M8860" s="3" t="s">
        <v>1627</v>
      </c>
      <c r="N8860" s="18">
        <v>4</v>
      </c>
    </row>
    <row r="8861" spans="13:14">
      <c r="M8861" s="4" t="s">
        <v>202</v>
      </c>
      <c r="N8861" s="18">
        <v>1</v>
      </c>
    </row>
    <row r="8862" spans="13:14">
      <c r="M8862" s="4" t="s">
        <v>10</v>
      </c>
      <c r="N8862" s="18">
        <v>3</v>
      </c>
    </row>
    <row r="8863" spans="13:14">
      <c r="M8863" s="3" t="s">
        <v>1628</v>
      </c>
      <c r="N8863" s="18">
        <v>1</v>
      </c>
    </row>
    <row r="8864" spans="13:14">
      <c r="M8864" s="4" t="s">
        <v>10</v>
      </c>
      <c r="N8864" s="18">
        <v>1</v>
      </c>
    </row>
    <row r="8865" spans="13:14">
      <c r="M8865" s="3" t="s">
        <v>1631</v>
      </c>
      <c r="N8865" s="18">
        <v>1</v>
      </c>
    </row>
    <row r="8866" spans="13:14">
      <c r="M8866" s="4" t="s">
        <v>10</v>
      </c>
      <c r="N8866" s="18">
        <v>1</v>
      </c>
    </row>
    <row r="8867" spans="13:14">
      <c r="M8867" s="3" t="s">
        <v>1634</v>
      </c>
      <c r="N8867" s="18">
        <v>2</v>
      </c>
    </row>
    <row r="8868" spans="13:14">
      <c r="M8868" s="4" t="s">
        <v>10</v>
      </c>
      <c r="N8868" s="18">
        <v>2</v>
      </c>
    </row>
    <row r="8869" spans="13:14">
      <c r="M8869" s="3" t="s">
        <v>1637</v>
      </c>
      <c r="N8869" s="18">
        <v>4</v>
      </c>
    </row>
    <row r="8870" spans="13:14">
      <c r="M8870" s="4" t="s">
        <v>10</v>
      </c>
      <c r="N8870" s="18">
        <v>4</v>
      </c>
    </row>
    <row r="8871" spans="13:14">
      <c r="M8871" s="3" t="s">
        <v>1643</v>
      </c>
      <c r="N8871" s="18">
        <v>3</v>
      </c>
    </row>
    <row r="8872" spans="13:14">
      <c r="M8872" s="4" t="s">
        <v>10</v>
      </c>
      <c r="N8872" s="18">
        <v>3</v>
      </c>
    </row>
    <row r="8873" spans="13:14">
      <c r="M8873" s="3" t="s">
        <v>1647</v>
      </c>
      <c r="N8873" s="18">
        <v>12</v>
      </c>
    </row>
    <row r="8874" spans="13:14">
      <c r="M8874" s="4" t="s">
        <v>10</v>
      </c>
      <c r="N8874" s="18">
        <v>12</v>
      </c>
    </row>
    <row r="8875" spans="13:14">
      <c r="M8875" s="3" t="s">
        <v>1658</v>
      </c>
      <c r="N8875" s="18">
        <v>2</v>
      </c>
    </row>
    <row r="8876" spans="13:14">
      <c r="M8876" s="4" t="s">
        <v>10</v>
      </c>
      <c r="N8876" s="18">
        <v>2</v>
      </c>
    </row>
    <row r="8877" spans="13:14">
      <c r="M8877" s="3" t="s">
        <v>1661</v>
      </c>
      <c r="N8877" s="18">
        <v>1</v>
      </c>
    </row>
    <row r="8878" spans="13:14">
      <c r="M8878" s="4" t="s">
        <v>10</v>
      </c>
      <c r="N8878" s="18">
        <v>1</v>
      </c>
    </row>
    <row r="8879" spans="13:14">
      <c r="M8879" s="3" t="s">
        <v>1665</v>
      </c>
      <c r="N8879" s="18">
        <v>1</v>
      </c>
    </row>
    <row r="8880" spans="13:14">
      <c r="M8880" s="4" t="s">
        <v>10</v>
      </c>
      <c r="N8880" s="18">
        <v>1</v>
      </c>
    </row>
    <row r="8881" spans="13:14">
      <c r="M8881" s="3" t="s">
        <v>1668</v>
      </c>
      <c r="N8881" s="18">
        <v>2</v>
      </c>
    </row>
    <row r="8882" spans="13:14">
      <c r="M8882" s="4" t="s">
        <v>10</v>
      </c>
      <c r="N8882" s="18">
        <v>2</v>
      </c>
    </row>
    <row r="8883" spans="13:14">
      <c r="M8883" s="3" t="s">
        <v>1672</v>
      </c>
      <c r="N8883" s="18">
        <v>1</v>
      </c>
    </row>
    <row r="8884" spans="13:14">
      <c r="M8884" s="4" t="s">
        <v>10</v>
      </c>
      <c r="N8884" s="18">
        <v>1</v>
      </c>
    </row>
    <row r="8885" spans="13:14">
      <c r="M8885" s="3" t="s">
        <v>1674</v>
      </c>
      <c r="N8885" s="18">
        <v>2</v>
      </c>
    </row>
    <row r="8886" spans="13:14">
      <c r="M8886" s="4" t="s">
        <v>10</v>
      </c>
      <c r="N8886" s="18">
        <v>2</v>
      </c>
    </row>
    <row r="8887" spans="13:14">
      <c r="M8887" s="3" t="s">
        <v>1678</v>
      </c>
      <c r="N8887" s="18">
        <v>6</v>
      </c>
    </row>
    <row r="8888" spans="13:14">
      <c r="M8888" s="4" t="s">
        <v>10</v>
      </c>
      <c r="N8888" s="18">
        <v>6</v>
      </c>
    </row>
    <row r="8889" spans="13:14">
      <c r="M8889" s="3" t="s">
        <v>1686</v>
      </c>
      <c r="N8889" s="18">
        <v>20</v>
      </c>
    </row>
    <row r="8890" spans="13:14">
      <c r="M8890" s="4" t="s">
        <v>489</v>
      </c>
      <c r="N8890" s="18">
        <v>1</v>
      </c>
    </row>
    <row r="8891" spans="13:14">
      <c r="M8891" s="4" t="s">
        <v>116</v>
      </c>
      <c r="N8891" s="18">
        <v>1</v>
      </c>
    </row>
    <row r="8892" spans="13:14">
      <c r="M8892" s="4" t="s">
        <v>202</v>
      </c>
      <c r="N8892" s="18">
        <v>1</v>
      </c>
    </row>
    <row r="8893" spans="13:14">
      <c r="M8893" s="4" t="s">
        <v>10</v>
      </c>
      <c r="N8893" s="18">
        <v>16</v>
      </c>
    </row>
    <row r="8894" spans="13:14">
      <c r="M8894" s="4" t="s">
        <v>492</v>
      </c>
      <c r="N8894" s="18">
        <v>1</v>
      </c>
    </row>
    <row r="8895" spans="13:14">
      <c r="M8895" s="3" t="s">
        <v>1700</v>
      </c>
      <c r="N8895" s="18">
        <v>18</v>
      </c>
    </row>
    <row r="8896" spans="13:14">
      <c r="M8896" s="4" t="s">
        <v>21</v>
      </c>
      <c r="N8896" s="18">
        <v>1</v>
      </c>
    </row>
    <row r="8897" spans="13:14">
      <c r="M8897" s="4" t="s">
        <v>202</v>
      </c>
      <c r="N8897" s="18">
        <v>2</v>
      </c>
    </row>
    <row r="8898" spans="13:14">
      <c r="M8898" s="4" t="s">
        <v>10</v>
      </c>
      <c r="N8898" s="18">
        <v>15</v>
      </c>
    </row>
    <row r="8899" spans="13:14">
      <c r="M8899" s="3" t="s">
        <v>1715</v>
      </c>
      <c r="N8899" s="18">
        <v>1</v>
      </c>
    </row>
    <row r="8900" spans="13:14">
      <c r="M8900" s="4" t="s">
        <v>10</v>
      </c>
      <c r="N8900" s="18">
        <v>1</v>
      </c>
    </row>
    <row r="8901" spans="13:14">
      <c r="M8901" s="3" t="s">
        <v>1718</v>
      </c>
      <c r="N8901" s="18">
        <v>3</v>
      </c>
    </row>
    <row r="8902" spans="13:14">
      <c r="M8902" s="4" t="s">
        <v>10</v>
      </c>
      <c r="N8902" s="18">
        <v>3</v>
      </c>
    </row>
    <row r="8903" spans="13:14">
      <c r="M8903" s="3" t="s">
        <v>1727</v>
      </c>
      <c r="N8903" s="18">
        <v>4</v>
      </c>
    </row>
    <row r="8904" spans="13:14">
      <c r="M8904" s="4" t="s">
        <v>10</v>
      </c>
      <c r="N8904" s="18">
        <v>4</v>
      </c>
    </row>
    <row r="8905" spans="13:14">
      <c r="M8905" s="3" t="s">
        <v>1733</v>
      </c>
      <c r="N8905" s="18">
        <v>6</v>
      </c>
    </row>
    <row r="8906" spans="13:14">
      <c r="M8906" s="4" t="s">
        <v>10</v>
      </c>
      <c r="N8906" s="18">
        <v>6</v>
      </c>
    </row>
    <row r="8907" spans="13:14">
      <c r="M8907" s="3" t="s">
        <v>1739</v>
      </c>
      <c r="N8907" s="18">
        <v>2</v>
      </c>
    </row>
    <row r="8908" spans="13:14">
      <c r="M8908" s="4" t="s">
        <v>10</v>
      </c>
      <c r="N8908" s="18">
        <v>2</v>
      </c>
    </row>
    <row r="8909" spans="13:14">
      <c r="M8909" s="3" t="s">
        <v>1743</v>
      </c>
      <c r="N8909" s="18">
        <v>4</v>
      </c>
    </row>
    <row r="8910" spans="13:14">
      <c r="M8910" s="4" t="s">
        <v>10</v>
      </c>
      <c r="N8910" s="18">
        <v>4</v>
      </c>
    </row>
    <row r="8911" spans="13:14">
      <c r="M8911" s="3" t="s">
        <v>1748</v>
      </c>
      <c r="N8911" s="18">
        <v>1</v>
      </c>
    </row>
    <row r="8912" spans="13:14">
      <c r="M8912" s="4" t="s">
        <v>10</v>
      </c>
      <c r="N8912" s="18">
        <v>1</v>
      </c>
    </row>
    <row r="8913" spans="13:14">
      <c r="M8913" s="3" t="s">
        <v>1750</v>
      </c>
      <c r="N8913" s="18">
        <v>13</v>
      </c>
    </row>
    <row r="8914" spans="13:14">
      <c r="M8914" s="4" t="s">
        <v>202</v>
      </c>
      <c r="N8914" s="18">
        <v>2</v>
      </c>
    </row>
    <row r="8915" spans="13:14">
      <c r="M8915" s="4" t="s">
        <v>10</v>
      </c>
      <c r="N8915" s="18">
        <v>11</v>
      </c>
    </row>
    <row r="8916" spans="13:14">
      <c r="M8916" s="3" t="s">
        <v>1762</v>
      </c>
      <c r="N8916" s="18">
        <v>8</v>
      </c>
    </row>
    <row r="8917" spans="13:14">
      <c r="M8917" s="4" t="s">
        <v>116</v>
      </c>
      <c r="N8917" s="18">
        <v>1</v>
      </c>
    </row>
    <row r="8918" spans="13:14">
      <c r="M8918" s="4" t="s">
        <v>114</v>
      </c>
      <c r="N8918" s="18">
        <v>1</v>
      </c>
    </row>
    <row r="8919" spans="13:14">
      <c r="M8919" s="4" t="s">
        <v>10</v>
      </c>
      <c r="N8919" s="18">
        <v>6</v>
      </c>
    </row>
    <row r="8920" spans="13:14">
      <c r="M8920" s="3" t="s">
        <v>1775</v>
      </c>
      <c r="N8920" s="18">
        <v>10</v>
      </c>
    </row>
    <row r="8921" spans="13:14">
      <c r="M8921" s="4" t="s">
        <v>187</v>
      </c>
      <c r="N8921" s="18">
        <v>1</v>
      </c>
    </row>
    <row r="8922" spans="13:14">
      <c r="M8922" s="4" t="s">
        <v>21</v>
      </c>
      <c r="N8922" s="18">
        <v>1</v>
      </c>
    </row>
    <row r="8923" spans="13:14">
      <c r="M8923" s="4" t="s">
        <v>10</v>
      </c>
      <c r="N8923" s="18">
        <v>8</v>
      </c>
    </row>
    <row r="8924" spans="13:14">
      <c r="M8924" s="3" t="s">
        <v>1792</v>
      </c>
      <c r="N8924" s="18">
        <v>1</v>
      </c>
    </row>
    <row r="8925" spans="13:14">
      <c r="M8925" s="4" t="s">
        <v>10</v>
      </c>
      <c r="N8925" s="18">
        <v>1</v>
      </c>
    </row>
    <row r="8926" spans="13:14">
      <c r="M8926" s="3" t="s">
        <v>1794</v>
      </c>
      <c r="N8926" s="18">
        <v>12</v>
      </c>
    </row>
    <row r="8927" spans="13:14">
      <c r="M8927" s="4" t="s">
        <v>21</v>
      </c>
      <c r="N8927" s="18">
        <v>1</v>
      </c>
    </row>
    <row r="8928" spans="13:14">
      <c r="M8928" s="4" t="s">
        <v>10</v>
      </c>
      <c r="N8928" s="18">
        <v>11</v>
      </c>
    </row>
    <row r="8929" spans="13:14">
      <c r="M8929" s="3" t="s">
        <v>1802</v>
      </c>
      <c r="N8929" s="18">
        <v>2</v>
      </c>
    </row>
    <row r="8930" spans="13:14">
      <c r="M8930" s="4" t="s">
        <v>10</v>
      </c>
      <c r="N8930" s="18">
        <v>2</v>
      </c>
    </row>
    <row r="8931" spans="13:14">
      <c r="M8931" s="3" t="s">
        <v>1806</v>
      </c>
      <c r="N8931" s="18">
        <v>1</v>
      </c>
    </row>
    <row r="8932" spans="13:14">
      <c r="M8932" s="4" t="s">
        <v>10</v>
      </c>
      <c r="N8932" s="18">
        <v>1</v>
      </c>
    </row>
    <row r="8933" spans="13:14">
      <c r="M8933" s="3" t="s">
        <v>1808</v>
      </c>
      <c r="N8933" s="18">
        <v>6</v>
      </c>
    </row>
    <row r="8934" spans="13:14">
      <c r="M8934" s="4" t="s">
        <v>10</v>
      </c>
      <c r="N8934" s="18">
        <v>6</v>
      </c>
    </row>
    <row r="8935" spans="13:14">
      <c r="M8935" s="3" t="s">
        <v>1816</v>
      </c>
      <c r="N8935" s="18">
        <v>1</v>
      </c>
    </row>
    <row r="8936" spans="13:14">
      <c r="M8936" s="4" t="s">
        <v>10</v>
      </c>
      <c r="N8936" s="18">
        <v>1</v>
      </c>
    </row>
    <row r="8937" spans="13:14">
      <c r="M8937" s="3" t="s">
        <v>1819</v>
      </c>
      <c r="N8937" s="18">
        <v>16</v>
      </c>
    </row>
    <row r="8938" spans="13:14">
      <c r="M8938" s="4" t="s">
        <v>147</v>
      </c>
      <c r="N8938" s="18">
        <v>4</v>
      </c>
    </row>
    <row r="8939" spans="13:14">
      <c r="M8939" s="4" t="s">
        <v>21</v>
      </c>
      <c r="N8939" s="18">
        <v>1</v>
      </c>
    </row>
    <row r="8940" spans="13:14">
      <c r="M8940" s="4" t="s">
        <v>1507</v>
      </c>
      <c r="N8940" s="18">
        <v>1</v>
      </c>
    </row>
    <row r="8941" spans="13:14">
      <c r="M8941" s="4" t="s">
        <v>116</v>
      </c>
      <c r="N8941" s="18">
        <v>1</v>
      </c>
    </row>
    <row r="8942" spans="13:14">
      <c r="M8942" s="4" t="s">
        <v>202</v>
      </c>
      <c r="N8942" s="18">
        <v>2</v>
      </c>
    </row>
    <row r="8943" spans="13:14">
      <c r="M8943" s="4" t="s">
        <v>114</v>
      </c>
      <c r="N8943" s="18">
        <v>1</v>
      </c>
    </row>
    <row r="8944" spans="13:14">
      <c r="M8944" s="4" t="s">
        <v>10</v>
      </c>
      <c r="N8944" s="18">
        <v>6</v>
      </c>
    </row>
    <row r="8945" spans="13:14">
      <c r="M8945" s="3" t="s">
        <v>1833</v>
      </c>
      <c r="N8945" s="18">
        <v>9</v>
      </c>
    </row>
    <row r="8946" spans="13:14">
      <c r="M8946" s="4" t="s">
        <v>10</v>
      </c>
      <c r="N8946" s="18">
        <v>9</v>
      </c>
    </row>
    <row r="8947" spans="13:14">
      <c r="M8947" s="3" t="s">
        <v>1844</v>
      </c>
      <c r="N8947" s="18">
        <v>3</v>
      </c>
    </row>
    <row r="8948" spans="13:14">
      <c r="M8948" s="4" t="s">
        <v>10</v>
      </c>
      <c r="N8948" s="18">
        <v>3</v>
      </c>
    </row>
    <row r="8949" spans="13:14">
      <c r="M8949" s="3" t="s">
        <v>1848</v>
      </c>
      <c r="N8949" s="18">
        <v>31</v>
      </c>
    </row>
    <row r="8950" spans="13:14">
      <c r="M8950" s="4" t="s">
        <v>428</v>
      </c>
      <c r="N8950" s="18">
        <v>1</v>
      </c>
    </row>
    <row r="8951" spans="13:14">
      <c r="M8951" s="4" t="s">
        <v>489</v>
      </c>
      <c r="N8951" s="18">
        <v>1</v>
      </c>
    </row>
    <row r="8952" spans="13:14">
      <c r="M8952" s="4" t="s">
        <v>116</v>
      </c>
      <c r="N8952" s="18">
        <v>1</v>
      </c>
    </row>
    <row r="8953" spans="13:14">
      <c r="M8953" s="4" t="s">
        <v>202</v>
      </c>
      <c r="N8953" s="18">
        <v>2</v>
      </c>
    </row>
    <row r="8954" spans="13:14">
      <c r="M8954" s="4" t="s">
        <v>205</v>
      </c>
      <c r="N8954" s="18">
        <v>1</v>
      </c>
    </row>
    <row r="8955" spans="13:14">
      <c r="M8955" s="4" t="s">
        <v>10</v>
      </c>
      <c r="N8955" s="18">
        <v>24</v>
      </c>
    </row>
    <row r="8956" spans="13:14">
      <c r="M8956" s="4" t="s">
        <v>492</v>
      </c>
      <c r="N8956" s="18">
        <v>1</v>
      </c>
    </row>
    <row r="8957" spans="13:14">
      <c r="M8957" s="3" t="s">
        <v>1857</v>
      </c>
      <c r="N8957" s="18">
        <v>6</v>
      </c>
    </row>
    <row r="8958" spans="13:14">
      <c r="M8958" s="4" t="s">
        <v>10</v>
      </c>
      <c r="N8958" s="18">
        <v>6</v>
      </c>
    </row>
    <row r="8959" spans="13:14">
      <c r="M8959" s="3" t="s">
        <v>1866</v>
      </c>
      <c r="N8959" s="18">
        <v>2</v>
      </c>
    </row>
    <row r="8960" spans="13:14">
      <c r="M8960" s="4" t="s">
        <v>10</v>
      </c>
      <c r="N8960" s="18">
        <v>2</v>
      </c>
    </row>
    <row r="8961" spans="13:14">
      <c r="M8961" s="3" t="s">
        <v>1870</v>
      </c>
      <c r="N8961" s="18">
        <v>1</v>
      </c>
    </row>
    <row r="8962" spans="13:14">
      <c r="M8962" s="4" t="s">
        <v>10</v>
      </c>
      <c r="N8962" s="18">
        <v>1</v>
      </c>
    </row>
    <row r="8963" spans="13:14">
      <c r="M8963" s="3" t="s">
        <v>1873</v>
      </c>
      <c r="N8963" s="18">
        <v>7</v>
      </c>
    </row>
    <row r="8964" spans="13:14">
      <c r="M8964" s="4" t="s">
        <v>21</v>
      </c>
      <c r="N8964" s="18">
        <v>1</v>
      </c>
    </row>
    <row r="8965" spans="13:14">
      <c r="M8965" s="4" t="s">
        <v>10</v>
      </c>
      <c r="N8965" s="18">
        <v>6</v>
      </c>
    </row>
    <row r="8966" spans="13:14">
      <c r="M8966" s="3" t="s">
        <v>1880</v>
      </c>
      <c r="N8966" s="18">
        <v>5</v>
      </c>
    </row>
    <row r="8967" spans="13:14">
      <c r="M8967" s="4" t="s">
        <v>489</v>
      </c>
      <c r="N8967" s="18">
        <v>1</v>
      </c>
    </row>
    <row r="8968" spans="13:14">
      <c r="M8968" s="4" t="s">
        <v>114</v>
      </c>
      <c r="N8968" s="18">
        <v>1</v>
      </c>
    </row>
    <row r="8969" spans="13:14">
      <c r="M8969" s="4" t="s">
        <v>10</v>
      </c>
      <c r="N8969" s="18">
        <v>3</v>
      </c>
    </row>
    <row r="8970" spans="13:14">
      <c r="M8970" s="3" t="s">
        <v>1887</v>
      </c>
      <c r="N8970" s="18">
        <v>1</v>
      </c>
    </row>
    <row r="8971" spans="13:14">
      <c r="M8971" s="4" t="s">
        <v>10</v>
      </c>
      <c r="N8971" s="18">
        <v>1</v>
      </c>
    </row>
    <row r="8972" spans="13:14">
      <c r="M8972" s="3" t="s">
        <v>1895</v>
      </c>
      <c r="N8972" s="18">
        <v>1</v>
      </c>
    </row>
    <row r="8973" spans="13:14">
      <c r="M8973" s="4" t="s">
        <v>10</v>
      </c>
      <c r="N8973" s="18">
        <v>1</v>
      </c>
    </row>
    <row r="8974" spans="13:14">
      <c r="M8974" s="3" t="s">
        <v>1899</v>
      </c>
      <c r="N8974" s="18">
        <v>5</v>
      </c>
    </row>
    <row r="8975" spans="13:14">
      <c r="M8975" s="4" t="s">
        <v>10</v>
      </c>
      <c r="N8975" s="18">
        <v>5</v>
      </c>
    </row>
    <row r="8976" spans="13:14">
      <c r="M8976" s="3" t="s">
        <v>1902</v>
      </c>
      <c r="N8976" s="18">
        <v>3</v>
      </c>
    </row>
    <row r="8977" spans="13:14">
      <c r="M8977" s="4" t="s">
        <v>10</v>
      </c>
      <c r="N8977" s="18">
        <v>3</v>
      </c>
    </row>
    <row r="8978" spans="13:14">
      <c r="M8978" s="3" t="s">
        <v>1907</v>
      </c>
      <c r="N8978" s="18">
        <v>5</v>
      </c>
    </row>
    <row r="8979" spans="13:14">
      <c r="M8979" s="4" t="s">
        <v>10</v>
      </c>
      <c r="N8979" s="18">
        <v>5</v>
      </c>
    </row>
    <row r="8980" spans="13:14">
      <c r="M8980" s="3" t="s">
        <v>1913</v>
      </c>
      <c r="N8980" s="18">
        <v>8</v>
      </c>
    </row>
    <row r="8981" spans="13:14">
      <c r="M8981" s="4" t="s">
        <v>1507</v>
      </c>
      <c r="N8981" s="18">
        <v>1</v>
      </c>
    </row>
    <row r="8982" spans="13:14">
      <c r="M8982" s="4" t="s">
        <v>202</v>
      </c>
      <c r="N8982" s="18">
        <v>1</v>
      </c>
    </row>
    <row r="8983" spans="13:14">
      <c r="M8983" s="4" t="s">
        <v>10</v>
      </c>
      <c r="N8983" s="18">
        <v>6</v>
      </c>
    </row>
    <row r="8984" spans="13:14">
      <c r="M8984" s="3" t="s">
        <v>1923</v>
      </c>
      <c r="N8984" s="18">
        <v>5</v>
      </c>
    </row>
    <row r="8985" spans="13:14">
      <c r="M8985" s="4" t="s">
        <v>1507</v>
      </c>
      <c r="N8985" s="18">
        <v>2</v>
      </c>
    </row>
    <row r="8986" spans="13:14">
      <c r="M8986" s="4" t="s">
        <v>10</v>
      </c>
      <c r="N8986" s="18">
        <v>3</v>
      </c>
    </row>
    <row r="8987" spans="13:14">
      <c r="M8987" s="3" t="s">
        <v>1927</v>
      </c>
      <c r="N8987" s="18">
        <v>3</v>
      </c>
    </row>
    <row r="8988" spans="13:14">
      <c r="M8988" s="4" t="s">
        <v>10</v>
      </c>
      <c r="N8988" s="18">
        <v>3</v>
      </c>
    </row>
    <row r="8989" spans="13:14">
      <c r="M8989" s="3" t="s">
        <v>1931</v>
      </c>
      <c r="N8989" s="18">
        <v>1</v>
      </c>
    </row>
    <row r="8990" spans="13:14">
      <c r="M8990" s="4" t="s">
        <v>10</v>
      </c>
      <c r="N8990" s="18">
        <v>1</v>
      </c>
    </row>
    <row r="8991" spans="13:14">
      <c r="M8991" s="3" t="s">
        <v>1937</v>
      </c>
      <c r="N8991" s="18">
        <v>1</v>
      </c>
    </row>
    <row r="8992" spans="13:14">
      <c r="M8992" s="4" t="s">
        <v>10</v>
      </c>
      <c r="N8992" s="18">
        <v>1</v>
      </c>
    </row>
    <row r="8993" spans="13:14">
      <c r="M8993" s="3" t="s">
        <v>1940</v>
      </c>
      <c r="N8993" s="18">
        <v>5</v>
      </c>
    </row>
    <row r="8994" spans="13:14">
      <c r="M8994" s="4" t="s">
        <v>1507</v>
      </c>
      <c r="N8994" s="18">
        <v>1</v>
      </c>
    </row>
    <row r="8995" spans="13:14">
      <c r="M8995" s="4" t="s">
        <v>10</v>
      </c>
      <c r="N8995" s="18">
        <v>4</v>
      </c>
    </row>
    <row r="8996" spans="13:14">
      <c r="M8996" s="3" t="s">
        <v>1946</v>
      </c>
      <c r="N8996" s="18">
        <v>27</v>
      </c>
    </row>
    <row r="8997" spans="13:14">
      <c r="M8997" s="4" t="s">
        <v>187</v>
      </c>
      <c r="N8997" s="18">
        <v>2</v>
      </c>
    </row>
    <row r="8998" spans="13:14">
      <c r="M8998" s="4" t="s">
        <v>21</v>
      </c>
      <c r="N8998" s="18">
        <v>1</v>
      </c>
    </row>
    <row r="8999" spans="13:14">
      <c r="M8999" s="4" t="s">
        <v>1507</v>
      </c>
      <c r="N8999" s="18">
        <v>1</v>
      </c>
    </row>
    <row r="9000" spans="13:14">
      <c r="M9000" s="4" t="s">
        <v>116</v>
      </c>
      <c r="N9000" s="18">
        <v>2</v>
      </c>
    </row>
    <row r="9001" spans="13:14">
      <c r="M9001" s="4" t="s">
        <v>202</v>
      </c>
      <c r="N9001" s="18">
        <v>2</v>
      </c>
    </row>
    <row r="9002" spans="13:14">
      <c r="M9002" s="4" t="s">
        <v>190</v>
      </c>
      <c r="N9002" s="18">
        <v>1</v>
      </c>
    </row>
    <row r="9003" spans="13:14">
      <c r="M9003" s="4" t="s">
        <v>10</v>
      </c>
      <c r="N9003" s="18">
        <v>17</v>
      </c>
    </row>
    <row r="9004" spans="13:14">
      <c r="M9004" s="4" t="s">
        <v>492</v>
      </c>
      <c r="N9004" s="18">
        <v>1</v>
      </c>
    </row>
    <row r="9005" spans="13:14">
      <c r="M9005" s="3" t="s">
        <v>1982</v>
      </c>
      <c r="N9005" s="18">
        <v>2</v>
      </c>
    </row>
    <row r="9006" spans="13:14">
      <c r="M9006" s="4" t="s">
        <v>10</v>
      </c>
      <c r="N9006" s="18">
        <v>2</v>
      </c>
    </row>
    <row r="9007" spans="13:14">
      <c r="M9007" s="3" t="s">
        <v>1985</v>
      </c>
      <c r="N9007" s="18">
        <v>10</v>
      </c>
    </row>
    <row r="9008" spans="13:14">
      <c r="M9008" s="4" t="s">
        <v>202</v>
      </c>
      <c r="N9008" s="18">
        <v>1</v>
      </c>
    </row>
    <row r="9009" spans="13:14">
      <c r="M9009" s="4" t="s">
        <v>10</v>
      </c>
      <c r="N9009" s="18">
        <v>9</v>
      </c>
    </row>
    <row r="9010" spans="13:14">
      <c r="M9010" s="3" t="s">
        <v>1996</v>
      </c>
      <c r="N9010" s="18">
        <v>9</v>
      </c>
    </row>
    <row r="9011" spans="13:14">
      <c r="M9011" s="4" t="s">
        <v>1507</v>
      </c>
      <c r="N9011" s="18">
        <v>1</v>
      </c>
    </row>
    <row r="9012" spans="13:14">
      <c r="M9012" s="4" t="s">
        <v>202</v>
      </c>
      <c r="N9012" s="18">
        <v>1</v>
      </c>
    </row>
    <row r="9013" spans="13:14">
      <c r="M9013" s="4" t="s">
        <v>10</v>
      </c>
      <c r="N9013" s="18">
        <v>7</v>
      </c>
    </row>
    <row r="9014" spans="13:14">
      <c r="M9014" s="3" t="s">
        <v>2006</v>
      </c>
      <c r="N9014" s="18">
        <v>3</v>
      </c>
    </row>
    <row r="9015" spans="13:14">
      <c r="M9015" s="4" t="s">
        <v>10</v>
      </c>
      <c r="N9015" s="18">
        <v>3</v>
      </c>
    </row>
    <row r="9016" spans="13:14">
      <c r="M9016" s="3" t="s">
        <v>2011</v>
      </c>
      <c r="N9016" s="18">
        <v>4</v>
      </c>
    </row>
    <row r="9017" spans="13:14">
      <c r="M9017" s="4" t="s">
        <v>202</v>
      </c>
      <c r="N9017" s="18">
        <v>1</v>
      </c>
    </row>
    <row r="9018" spans="13:14">
      <c r="M9018" s="4" t="s">
        <v>10</v>
      </c>
      <c r="N9018" s="18">
        <v>3</v>
      </c>
    </row>
    <row r="9019" spans="13:14">
      <c r="M9019" s="3" t="s">
        <v>2016</v>
      </c>
      <c r="N9019" s="18">
        <v>4</v>
      </c>
    </row>
    <row r="9020" spans="13:14">
      <c r="M9020" s="4" t="s">
        <v>10</v>
      </c>
      <c r="N9020" s="18">
        <v>4</v>
      </c>
    </row>
    <row r="9021" spans="13:14">
      <c r="M9021" s="3" t="s">
        <v>2021</v>
      </c>
      <c r="N9021" s="18">
        <v>3</v>
      </c>
    </row>
    <row r="9022" spans="13:14">
      <c r="M9022" s="4" t="s">
        <v>10</v>
      </c>
      <c r="N9022" s="18">
        <v>3</v>
      </c>
    </row>
    <row r="9023" spans="13:14">
      <c r="M9023" s="3" t="s">
        <v>2026</v>
      </c>
      <c r="N9023" s="18">
        <v>3</v>
      </c>
    </row>
    <row r="9024" spans="13:14">
      <c r="M9024" s="4" t="s">
        <v>10810</v>
      </c>
      <c r="N9024" s="18">
        <v>1</v>
      </c>
    </row>
    <row r="9025" spans="13:14">
      <c r="M9025" s="4" t="s">
        <v>202</v>
      </c>
      <c r="N9025" s="18">
        <v>1</v>
      </c>
    </row>
    <row r="9026" spans="13:14">
      <c r="M9026" s="4" t="s">
        <v>10</v>
      </c>
      <c r="N9026" s="18">
        <v>1</v>
      </c>
    </row>
    <row r="9027" spans="13:14">
      <c r="M9027" s="3" t="s">
        <v>2030</v>
      </c>
      <c r="N9027" s="18">
        <v>2</v>
      </c>
    </row>
    <row r="9028" spans="13:14">
      <c r="M9028" s="4" t="s">
        <v>10</v>
      </c>
      <c r="N9028" s="18">
        <v>2</v>
      </c>
    </row>
    <row r="9029" spans="13:14">
      <c r="M9029" s="3" t="s">
        <v>2033</v>
      </c>
      <c r="N9029" s="18">
        <v>13</v>
      </c>
    </row>
    <row r="9030" spans="13:14">
      <c r="M9030" s="4" t="s">
        <v>202</v>
      </c>
      <c r="N9030" s="18">
        <v>1</v>
      </c>
    </row>
    <row r="9031" spans="13:14">
      <c r="M9031" s="4" t="s">
        <v>10</v>
      </c>
      <c r="N9031" s="18">
        <v>12</v>
      </c>
    </row>
    <row r="9032" spans="13:14">
      <c r="M9032" s="3" t="s">
        <v>2046</v>
      </c>
      <c r="N9032" s="18">
        <v>2</v>
      </c>
    </row>
    <row r="9033" spans="13:14">
      <c r="M9033" s="4" t="s">
        <v>10</v>
      </c>
      <c r="N9033" s="18">
        <v>2</v>
      </c>
    </row>
    <row r="9034" spans="13:14">
      <c r="M9034" s="3" t="s">
        <v>2050</v>
      </c>
      <c r="N9034" s="18">
        <v>13</v>
      </c>
    </row>
    <row r="9035" spans="13:14">
      <c r="M9035" s="4" t="s">
        <v>202</v>
      </c>
      <c r="N9035" s="18">
        <v>1</v>
      </c>
    </row>
    <row r="9036" spans="13:14">
      <c r="M9036" s="4" t="s">
        <v>10</v>
      </c>
      <c r="N9036" s="18">
        <v>12</v>
      </c>
    </row>
    <row r="9037" spans="13:14">
      <c r="M9037" s="3" t="s">
        <v>2065</v>
      </c>
      <c r="N9037" s="18">
        <v>1</v>
      </c>
    </row>
    <row r="9038" spans="13:14">
      <c r="M9038" s="4" t="s">
        <v>10</v>
      </c>
      <c r="N9038" s="18">
        <v>1</v>
      </c>
    </row>
    <row r="9039" spans="13:14">
      <c r="M9039" s="3" t="s">
        <v>2068</v>
      </c>
      <c r="N9039" s="18">
        <v>2</v>
      </c>
    </row>
    <row r="9040" spans="13:14">
      <c r="M9040" s="4" t="s">
        <v>10</v>
      </c>
      <c r="N9040" s="18">
        <v>2</v>
      </c>
    </row>
    <row r="9041" spans="13:14">
      <c r="M9041" s="3" t="s">
        <v>2072</v>
      </c>
      <c r="N9041" s="18">
        <v>1</v>
      </c>
    </row>
    <row r="9042" spans="13:14">
      <c r="M9042" s="4" t="s">
        <v>10</v>
      </c>
      <c r="N9042" s="18">
        <v>1</v>
      </c>
    </row>
    <row r="9043" spans="13:14">
      <c r="M9043" s="3" t="s">
        <v>2075</v>
      </c>
      <c r="N9043" s="18">
        <v>2</v>
      </c>
    </row>
    <row r="9044" spans="13:14">
      <c r="M9044" s="4" t="s">
        <v>10</v>
      </c>
      <c r="N9044" s="18">
        <v>2</v>
      </c>
    </row>
    <row r="9045" spans="13:14">
      <c r="M9045" s="3" t="s">
        <v>2078</v>
      </c>
      <c r="N9045" s="18">
        <v>1</v>
      </c>
    </row>
    <row r="9046" spans="13:14">
      <c r="M9046" s="4" t="s">
        <v>10</v>
      </c>
      <c r="N9046" s="18">
        <v>1</v>
      </c>
    </row>
    <row r="9047" spans="13:14">
      <c r="M9047" s="3" t="s">
        <v>2081</v>
      </c>
      <c r="N9047" s="18">
        <v>9</v>
      </c>
    </row>
    <row r="9048" spans="13:14">
      <c r="M9048" s="4" t="s">
        <v>202</v>
      </c>
      <c r="N9048" s="18">
        <v>1</v>
      </c>
    </row>
    <row r="9049" spans="13:14">
      <c r="M9049" s="4" t="s">
        <v>10</v>
      </c>
      <c r="N9049" s="18">
        <v>8</v>
      </c>
    </row>
    <row r="9050" spans="13:14">
      <c r="M9050" s="3" t="s">
        <v>2091</v>
      </c>
      <c r="N9050" s="18">
        <v>15</v>
      </c>
    </row>
    <row r="9051" spans="13:14">
      <c r="M9051" s="4" t="s">
        <v>202</v>
      </c>
      <c r="N9051" s="18">
        <v>1</v>
      </c>
    </row>
    <row r="9052" spans="13:14">
      <c r="M9052" s="4" t="s">
        <v>190</v>
      </c>
      <c r="N9052" s="18">
        <v>1</v>
      </c>
    </row>
    <row r="9053" spans="13:14">
      <c r="M9053" s="4" t="s">
        <v>10</v>
      </c>
      <c r="N9053" s="18">
        <v>13</v>
      </c>
    </row>
    <row r="9054" spans="13:14">
      <c r="M9054" s="3" t="s">
        <v>2104</v>
      </c>
      <c r="N9054" s="18">
        <v>14</v>
      </c>
    </row>
    <row r="9055" spans="13:14">
      <c r="M9055" s="4" t="s">
        <v>190</v>
      </c>
      <c r="N9055" s="18">
        <v>1</v>
      </c>
    </row>
    <row r="9056" spans="13:14">
      <c r="M9056" s="4" t="s">
        <v>10</v>
      </c>
      <c r="N9056" s="18">
        <v>13</v>
      </c>
    </row>
    <row r="9057" spans="13:14">
      <c r="M9057" s="3" t="s">
        <v>2118</v>
      </c>
      <c r="N9057" s="18">
        <v>2</v>
      </c>
    </row>
    <row r="9058" spans="13:14">
      <c r="M9058" s="4" t="s">
        <v>10</v>
      </c>
      <c r="N9058" s="18">
        <v>2</v>
      </c>
    </row>
    <row r="9059" spans="13:14">
      <c r="M9059" s="3" t="s">
        <v>2122</v>
      </c>
      <c r="N9059" s="18">
        <v>6</v>
      </c>
    </row>
    <row r="9060" spans="13:14">
      <c r="M9060" s="4" t="s">
        <v>10</v>
      </c>
      <c r="N9060" s="18">
        <v>6</v>
      </c>
    </row>
    <row r="9061" spans="13:14">
      <c r="M9061" s="3" t="s">
        <v>2129</v>
      </c>
      <c r="N9061" s="18">
        <v>6</v>
      </c>
    </row>
    <row r="9062" spans="13:14">
      <c r="M9062" s="4" t="s">
        <v>10</v>
      </c>
      <c r="N9062" s="18">
        <v>6</v>
      </c>
    </row>
    <row r="9063" spans="13:14">
      <c r="M9063" s="3" t="s">
        <v>2137</v>
      </c>
      <c r="N9063" s="18">
        <v>1</v>
      </c>
    </row>
    <row r="9064" spans="13:14">
      <c r="M9064" s="4" t="s">
        <v>10</v>
      </c>
      <c r="N9064" s="18">
        <v>1</v>
      </c>
    </row>
    <row r="9065" spans="13:14">
      <c r="M9065" s="3" t="s">
        <v>2140</v>
      </c>
      <c r="N9065" s="18">
        <v>1</v>
      </c>
    </row>
    <row r="9066" spans="13:14">
      <c r="M9066" s="4" t="s">
        <v>10</v>
      </c>
      <c r="N9066" s="18">
        <v>1</v>
      </c>
    </row>
    <row r="9067" spans="13:14">
      <c r="M9067" s="3" t="s">
        <v>2141</v>
      </c>
      <c r="N9067" s="18">
        <v>3</v>
      </c>
    </row>
    <row r="9068" spans="13:14">
      <c r="M9068" s="4" t="s">
        <v>10</v>
      </c>
      <c r="N9068" s="18">
        <v>3</v>
      </c>
    </row>
    <row r="9069" spans="13:14">
      <c r="M9069" s="3" t="s">
        <v>2146</v>
      </c>
      <c r="N9069" s="18">
        <v>10</v>
      </c>
    </row>
    <row r="9070" spans="13:14">
      <c r="M9070" s="4" t="s">
        <v>147</v>
      </c>
      <c r="N9070" s="18">
        <v>1</v>
      </c>
    </row>
    <row r="9071" spans="13:14">
      <c r="M9071" s="4" t="s">
        <v>1507</v>
      </c>
      <c r="N9071" s="18">
        <v>1</v>
      </c>
    </row>
    <row r="9072" spans="13:14">
      <c r="M9072" s="4" t="s">
        <v>202</v>
      </c>
      <c r="N9072" s="18">
        <v>1</v>
      </c>
    </row>
    <row r="9073" spans="13:14">
      <c r="M9073" s="4" t="s">
        <v>10</v>
      </c>
      <c r="N9073" s="18">
        <v>7</v>
      </c>
    </row>
    <row r="9074" spans="13:14">
      <c r="M9074" s="3" t="s">
        <v>2156</v>
      </c>
      <c r="N9074" s="18">
        <v>1</v>
      </c>
    </row>
    <row r="9075" spans="13:14">
      <c r="M9075" s="4" t="s">
        <v>10</v>
      </c>
      <c r="N9075" s="18">
        <v>1</v>
      </c>
    </row>
    <row r="9076" spans="13:14">
      <c r="M9076" s="3" t="s">
        <v>2158</v>
      </c>
      <c r="N9076" s="18">
        <v>11</v>
      </c>
    </row>
    <row r="9077" spans="13:14">
      <c r="M9077" s="4" t="s">
        <v>1507</v>
      </c>
      <c r="N9077" s="18">
        <v>1</v>
      </c>
    </row>
    <row r="9078" spans="13:14">
      <c r="M9078" s="4" t="s">
        <v>202</v>
      </c>
      <c r="N9078" s="18">
        <v>1</v>
      </c>
    </row>
    <row r="9079" spans="13:14">
      <c r="M9079" s="4" t="s">
        <v>10</v>
      </c>
      <c r="N9079" s="18">
        <v>9</v>
      </c>
    </row>
    <row r="9080" spans="13:14">
      <c r="M9080" s="3" t="s">
        <v>2164</v>
      </c>
      <c r="N9080" s="18">
        <v>1</v>
      </c>
    </row>
    <row r="9081" spans="13:14">
      <c r="M9081" s="4" t="s">
        <v>10</v>
      </c>
      <c r="N9081" s="18">
        <v>1</v>
      </c>
    </row>
    <row r="9082" spans="13:14">
      <c r="M9082" s="3" t="s">
        <v>2169</v>
      </c>
      <c r="N9082" s="18">
        <v>5</v>
      </c>
    </row>
    <row r="9083" spans="13:14">
      <c r="M9083" s="4" t="s">
        <v>10</v>
      </c>
      <c r="N9083" s="18">
        <v>5</v>
      </c>
    </row>
    <row r="9084" spans="13:14">
      <c r="M9084" s="3" t="s">
        <v>2177</v>
      </c>
      <c r="N9084" s="18">
        <v>3</v>
      </c>
    </row>
    <row r="9085" spans="13:14">
      <c r="M9085" s="4" t="s">
        <v>10</v>
      </c>
      <c r="N9085" s="18">
        <v>3</v>
      </c>
    </row>
    <row r="9086" spans="13:14">
      <c r="M9086" s="3" t="s">
        <v>2181</v>
      </c>
      <c r="N9086" s="18">
        <v>9</v>
      </c>
    </row>
    <row r="9087" spans="13:14">
      <c r="M9087" s="4" t="s">
        <v>10</v>
      </c>
      <c r="N9087" s="18">
        <v>9</v>
      </c>
    </row>
    <row r="9088" spans="13:14">
      <c r="M9088" s="3" t="s">
        <v>2185</v>
      </c>
      <c r="N9088" s="18">
        <v>1</v>
      </c>
    </row>
    <row r="9089" spans="13:14">
      <c r="M9089" s="4" t="s">
        <v>10</v>
      </c>
      <c r="N9089" s="18">
        <v>1</v>
      </c>
    </row>
    <row r="9090" spans="13:14">
      <c r="M9090" s="3" t="s">
        <v>2187</v>
      </c>
      <c r="N9090" s="18">
        <v>4</v>
      </c>
    </row>
    <row r="9091" spans="13:14">
      <c r="M9091" s="4" t="s">
        <v>10</v>
      </c>
      <c r="N9091" s="18">
        <v>4</v>
      </c>
    </row>
    <row r="9092" spans="13:14">
      <c r="M9092" s="3" t="s">
        <v>2193</v>
      </c>
      <c r="N9092" s="18">
        <v>6</v>
      </c>
    </row>
    <row r="9093" spans="13:14">
      <c r="M9093" s="4" t="s">
        <v>116</v>
      </c>
      <c r="N9093" s="18">
        <v>1</v>
      </c>
    </row>
    <row r="9094" spans="13:14">
      <c r="M9094" s="4" t="s">
        <v>114</v>
      </c>
      <c r="N9094" s="18">
        <v>1</v>
      </c>
    </row>
    <row r="9095" spans="13:14">
      <c r="M9095" s="4" t="s">
        <v>10</v>
      </c>
      <c r="N9095" s="18">
        <v>4</v>
      </c>
    </row>
    <row r="9096" spans="13:14">
      <c r="M9096" s="3" t="s">
        <v>2201</v>
      </c>
      <c r="N9096" s="18">
        <v>1</v>
      </c>
    </row>
    <row r="9097" spans="13:14">
      <c r="M9097" s="4" t="s">
        <v>10</v>
      </c>
      <c r="N9097" s="18">
        <v>1</v>
      </c>
    </row>
    <row r="9098" spans="13:14">
      <c r="M9098" s="3" t="s">
        <v>2204</v>
      </c>
      <c r="N9098" s="18">
        <v>94</v>
      </c>
    </row>
    <row r="9099" spans="13:14">
      <c r="M9099" s="4" t="s">
        <v>10</v>
      </c>
      <c r="N9099" s="18">
        <v>94</v>
      </c>
    </row>
    <row r="9100" spans="13:14">
      <c r="M9100" s="3" t="s">
        <v>2300</v>
      </c>
      <c r="N9100" s="18">
        <v>2</v>
      </c>
    </row>
    <row r="9101" spans="13:14">
      <c r="M9101" s="4" t="s">
        <v>10</v>
      </c>
      <c r="N9101" s="18">
        <v>2</v>
      </c>
    </row>
    <row r="9102" spans="13:14">
      <c r="M9102" s="3" t="s">
        <v>2304</v>
      </c>
      <c r="N9102" s="18">
        <v>1</v>
      </c>
    </row>
    <row r="9103" spans="13:14">
      <c r="M9103" s="4" t="s">
        <v>10</v>
      </c>
      <c r="N9103" s="18">
        <v>1</v>
      </c>
    </row>
    <row r="9104" spans="13:14">
      <c r="M9104" s="3" t="s">
        <v>2307</v>
      </c>
      <c r="N9104" s="18">
        <v>3</v>
      </c>
    </row>
    <row r="9105" spans="13:14">
      <c r="M9105" s="4" t="s">
        <v>10</v>
      </c>
      <c r="N9105" s="18">
        <v>3</v>
      </c>
    </row>
    <row r="9106" spans="13:14">
      <c r="M9106" s="3" t="s">
        <v>2313</v>
      </c>
      <c r="N9106" s="18">
        <v>12</v>
      </c>
    </row>
    <row r="9107" spans="13:14">
      <c r="M9107" s="4" t="s">
        <v>1507</v>
      </c>
      <c r="N9107" s="18">
        <v>1</v>
      </c>
    </row>
    <row r="9108" spans="13:14">
      <c r="M9108" s="4" t="s">
        <v>202</v>
      </c>
      <c r="N9108" s="18">
        <v>1</v>
      </c>
    </row>
    <row r="9109" spans="13:14">
      <c r="M9109" s="4" t="s">
        <v>10</v>
      </c>
      <c r="N9109" s="18">
        <v>10</v>
      </c>
    </row>
    <row r="9110" spans="13:14">
      <c r="M9110" s="3" t="s">
        <v>2326</v>
      </c>
      <c r="N9110" s="18">
        <v>3</v>
      </c>
    </row>
    <row r="9111" spans="13:14">
      <c r="M9111" s="4" t="s">
        <v>202</v>
      </c>
      <c r="N9111" s="18">
        <v>1</v>
      </c>
    </row>
    <row r="9112" spans="13:14">
      <c r="M9112" s="4" t="s">
        <v>10</v>
      </c>
      <c r="N9112" s="18">
        <v>2</v>
      </c>
    </row>
    <row r="9113" spans="13:14">
      <c r="M9113" s="3" t="s">
        <v>2330</v>
      </c>
      <c r="N9113" s="18">
        <v>1</v>
      </c>
    </row>
    <row r="9114" spans="13:14">
      <c r="M9114" s="4" t="s">
        <v>10</v>
      </c>
      <c r="N9114" s="18">
        <v>1</v>
      </c>
    </row>
    <row r="9115" spans="13:14">
      <c r="M9115" s="3" t="s">
        <v>2333</v>
      </c>
      <c r="N9115" s="18">
        <v>1</v>
      </c>
    </row>
    <row r="9116" spans="13:14">
      <c r="M9116" s="4" t="s">
        <v>10</v>
      </c>
      <c r="N9116" s="18">
        <v>1</v>
      </c>
    </row>
    <row r="9117" spans="13:14">
      <c r="M9117" s="3" t="s">
        <v>2335</v>
      </c>
      <c r="N9117" s="18">
        <v>2</v>
      </c>
    </row>
    <row r="9118" spans="13:14">
      <c r="M9118" s="4" t="s">
        <v>10</v>
      </c>
      <c r="N9118" s="18">
        <v>2</v>
      </c>
    </row>
    <row r="9119" spans="13:14">
      <c r="M9119" s="3" t="s">
        <v>2337</v>
      </c>
      <c r="N9119" s="18">
        <v>6</v>
      </c>
    </row>
    <row r="9120" spans="13:14">
      <c r="M9120" s="4" t="s">
        <v>10</v>
      </c>
      <c r="N9120" s="18">
        <v>6</v>
      </c>
    </row>
    <row r="9121" spans="13:14">
      <c r="M9121" s="3" t="s">
        <v>2344</v>
      </c>
      <c r="N9121" s="18">
        <v>2</v>
      </c>
    </row>
    <row r="9122" spans="13:14">
      <c r="M9122" s="4" t="s">
        <v>10</v>
      </c>
      <c r="N9122" s="18">
        <v>2</v>
      </c>
    </row>
    <row r="9123" spans="13:14">
      <c r="M9123" s="3" t="s">
        <v>2347</v>
      </c>
      <c r="N9123" s="18">
        <v>4</v>
      </c>
    </row>
    <row r="9124" spans="13:14">
      <c r="M9124" s="4" t="s">
        <v>10</v>
      </c>
      <c r="N9124" s="18">
        <v>4</v>
      </c>
    </row>
    <row r="9125" spans="13:14">
      <c r="M9125" s="3" t="s">
        <v>2353</v>
      </c>
      <c r="N9125" s="18">
        <v>1</v>
      </c>
    </row>
    <row r="9126" spans="13:14">
      <c r="M9126" s="4" t="s">
        <v>10</v>
      </c>
      <c r="N9126" s="18">
        <v>1</v>
      </c>
    </row>
    <row r="9127" spans="13:14">
      <c r="M9127" s="3" t="s">
        <v>2355</v>
      </c>
      <c r="N9127" s="18">
        <v>1</v>
      </c>
    </row>
    <row r="9128" spans="13:14">
      <c r="M9128" s="4" t="s">
        <v>10</v>
      </c>
      <c r="N9128" s="18">
        <v>1</v>
      </c>
    </row>
    <row r="9129" spans="13:14">
      <c r="M9129" s="3" t="s">
        <v>2358</v>
      </c>
      <c r="N9129" s="18">
        <v>11</v>
      </c>
    </row>
    <row r="9130" spans="13:14">
      <c r="M9130" s="4" t="s">
        <v>147</v>
      </c>
      <c r="N9130" s="18">
        <v>3</v>
      </c>
    </row>
    <row r="9131" spans="13:14">
      <c r="M9131" s="4" t="s">
        <v>10</v>
      </c>
      <c r="N9131" s="18">
        <v>8</v>
      </c>
    </row>
    <row r="9132" spans="13:14">
      <c r="M9132" s="3" t="s">
        <v>2364</v>
      </c>
      <c r="N9132" s="18">
        <v>39</v>
      </c>
    </row>
    <row r="9133" spans="13:14">
      <c r="M9133" s="4" t="s">
        <v>428</v>
      </c>
      <c r="N9133" s="18">
        <v>1</v>
      </c>
    </row>
    <row r="9134" spans="13:14">
      <c r="M9134" s="4" t="s">
        <v>489</v>
      </c>
      <c r="N9134" s="18">
        <v>1</v>
      </c>
    </row>
    <row r="9135" spans="13:14">
      <c r="M9135" s="4" t="s">
        <v>21</v>
      </c>
      <c r="N9135" s="18">
        <v>1</v>
      </c>
    </row>
    <row r="9136" spans="13:14">
      <c r="M9136" s="4" t="s">
        <v>116</v>
      </c>
      <c r="N9136" s="18">
        <v>1</v>
      </c>
    </row>
    <row r="9137" spans="13:14">
      <c r="M9137" s="4" t="s">
        <v>202</v>
      </c>
      <c r="N9137" s="18">
        <v>2</v>
      </c>
    </row>
    <row r="9138" spans="13:14">
      <c r="M9138" s="4" t="s">
        <v>205</v>
      </c>
      <c r="N9138" s="18">
        <v>1</v>
      </c>
    </row>
    <row r="9139" spans="13:14">
      <c r="M9139" s="4" t="s">
        <v>10</v>
      </c>
      <c r="N9139" s="18">
        <v>31</v>
      </c>
    </row>
    <row r="9140" spans="13:14">
      <c r="M9140" s="4" t="s">
        <v>492</v>
      </c>
      <c r="N9140" s="18">
        <v>1</v>
      </c>
    </row>
    <row r="9141" spans="13:14">
      <c r="M9141" s="3" t="s">
        <v>2385</v>
      </c>
      <c r="N9141" s="18">
        <v>1</v>
      </c>
    </row>
    <row r="9142" spans="13:14">
      <c r="M9142" s="4" t="s">
        <v>10</v>
      </c>
      <c r="N9142" s="18">
        <v>1</v>
      </c>
    </row>
    <row r="9143" spans="13:14">
      <c r="M9143" s="3" t="s">
        <v>2388</v>
      </c>
      <c r="N9143" s="18">
        <v>4</v>
      </c>
    </row>
    <row r="9144" spans="13:14">
      <c r="M9144" s="4" t="s">
        <v>10</v>
      </c>
      <c r="N9144" s="18">
        <v>4</v>
      </c>
    </row>
    <row r="9145" spans="13:14">
      <c r="M9145" s="3" t="s">
        <v>2393</v>
      </c>
      <c r="N9145" s="18">
        <v>9</v>
      </c>
    </row>
    <row r="9146" spans="13:14">
      <c r="M9146" s="4" t="s">
        <v>187</v>
      </c>
      <c r="N9146" s="18">
        <v>2</v>
      </c>
    </row>
    <row r="9147" spans="13:14">
      <c r="M9147" s="4" t="s">
        <v>21</v>
      </c>
      <c r="N9147" s="18">
        <v>1</v>
      </c>
    </row>
    <row r="9148" spans="13:14">
      <c r="M9148" s="4" t="s">
        <v>10</v>
      </c>
      <c r="N9148" s="18">
        <v>6</v>
      </c>
    </row>
    <row r="9149" spans="13:14">
      <c r="M9149" s="3" t="s">
        <v>2409</v>
      </c>
      <c r="N9149" s="18">
        <v>1</v>
      </c>
    </row>
    <row r="9150" spans="13:14">
      <c r="M9150" s="4" t="s">
        <v>10</v>
      </c>
      <c r="N9150" s="18">
        <v>1</v>
      </c>
    </row>
    <row r="9151" spans="13:14">
      <c r="M9151" s="3" t="s">
        <v>2413</v>
      </c>
      <c r="N9151" s="18">
        <v>23</v>
      </c>
    </row>
    <row r="9152" spans="13:14">
      <c r="M9152" s="4" t="s">
        <v>489</v>
      </c>
      <c r="N9152" s="18">
        <v>1</v>
      </c>
    </row>
    <row r="9153" spans="13:14">
      <c r="M9153" s="4" t="s">
        <v>202</v>
      </c>
      <c r="N9153" s="18">
        <v>1</v>
      </c>
    </row>
    <row r="9154" spans="13:14">
      <c r="M9154" s="4" t="s">
        <v>10</v>
      </c>
      <c r="N9154" s="18">
        <v>20</v>
      </c>
    </row>
    <row r="9155" spans="13:14">
      <c r="M9155" s="4" t="s">
        <v>492</v>
      </c>
      <c r="N9155" s="18">
        <v>1</v>
      </c>
    </row>
    <row r="9156" spans="13:14">
      <c r="M9156" s="3" t="s">
        <v>2426</v>
      </c>
      <c r="N9156" s="18">
        <v>2</v>
      </c>
    </row>
    <row r="9157" spans="13:14">
      <c r="M9157" s="4" t="s">
        <v>10</v>
      </c>
      <c r="N9157" s="18">
        <v>2</v>
      </c>
    </row>
    <row r="9158" spans="13:14">
      <c r="M9158" s="3" t="s">
        <v>2430</v>
      </c>
      <c r="N9158" s="18">
        <v>9</v>
      </c>
    </row>
    <row r="9159" spans="13:14">
      <c r="M9159" s="4" t="s">
        <v>21</v>
      </c>
      <c r="N9159" s="18">
        <v>1</v>
      </c>
    </row>
    <row r="9160" spans="13:14">
      <c r="M9160" s="4" t="s">
        <v>202</v>
      </c>
      <c r="N9160" s="18">
        <v>2</v>
      </c>
    </row>
    <row r="9161" spans="13:14">
      <c r="M9161" s="4" t="s">
        <v>10</v>
      </c>
      <c r="N9161" s="18">
        <v>6</v>
      </c>
    </row>
    <row r="9162" spans="13:14">
      <c r="M9162" s="3" t="s">
        <v>2440</v>
      </c>
      <c r="N9162" s="18">
        <v>2</v>
      </c>
    </row>
    <row r="9163" spans="13:14">
      <c r="M9163" s="4" t="s">
        <v>10</v>
      </c>
      <c r="N9163" s="18">
        <v>2</v>
      </c>
    </row>
    <row r="9164" spans="13:14">
      <c r="M9164" s="3" t="s">
        <v>2442</v>
      </c>
      <c r="N9164" s="18">
        <v>10</v>
      </c>
    </row>
    <row r="9165" spans="13:14">
      <c r="M9165" s="4" t="s">
        <v>202</v>
      </c>
      <c r="N9165" s="18">
        <v>2</v>
      </c>
    </row>
    <row r="9166" spans="13:14">
      <c r="M9166" s="4" t="s">
        <v>10</v>
      </c>
      <c r="N9166" s="18">
        <v>8</v>
      </c>
    </row>
    <row r="9167" spans="13:14">
      <c r="M9167" s="3" t="s">
        <v>2455</v>
      </c>
      <c r="N9167" s="18">
        <v>2</v>
      </c>
    </row>
    <row r="9168" spans="13:14">
      <c r="M9168" s="4" t="s">
        <v>10</v>
      </c>
      <c r="N9168" s="18">
        <v>2</v>
      </c>
    </row>
    <row r="9169" spans="13:14">
      <c r="M9169" s="3" t="s">
        <v>2459</v>
      </c>
      <c r="N9169" s="18">
        <v>6</v>
      </c>
    </row>
    <row r="9170" spans="13:14">
      <c r="M9170" s="4" t="s">
        <v>10</v>
      </c>
      <c r="N9170" s="18">
        <v>6</v>
      </c>
    </row>
    <row r="9171" spans="13:14">
      <c r="M9171" s="3" t="s">
        <v>2466</v>
      </c>
      <c r="N9171" s="18">
        <v>5</v>
      </c>
    </row>
    <row r="9172" spans="13:14">
      <c r="M9172" s="4" t="s">
        <v>1507</v>
      </c>
      <c r="N9172" s="18">
        <v>1</v>
      </c>
    </row>
    <row r="9173" spans="13:14">
      <c r="M9173" s="4" t="s">
        <v>202</v>
      </c>
      <c r="N9173" s="18">
        <v>1</v>
      </c>
    </row>
    <row r="9174" spans="13:14">
      <c r="M9174" s="4" t="s">
        <v>10</v>
      </c>
      <c r="N9174" s="18">
        <v>3</v>
      </c>
    </row>
    <row r="9175" spans="13:14">
      <c r="M9175" s="3" t="s">
        <v>2472</v>
      </c>
      <c r="N9175" s="18">
        <v>4</v>
      </c>
    </row>
    <row r="9176" spans="13:14">
      <c r="M9176" s="4" t="s">
        <v>10</v>
      </c>
      <c r="N9176" s="18">
        <v>4</v>
      </c>
    </row>
    <row r="9177" spans="13:14">
      <c r="M9177" s="3" t="s">
        <v>2477</v>
      </c>
      <c r="N9177" s="18">
        <v>7</v>
      </c>
    </row>
    <row r="9178" spans="13:14">
      <c r="M9178" s="4" t="s">
        <v>10</v>
      </c>
      <c r="N9178" s="18">
        <v>7</v>
      </c>
    </row>
    <row r="9179" spans="13:14">
      <c r="M9179" s="3" t="s">
        <v>2488</v>
      </c>
      <c r="N9179" s="18">
        <v>4</v>
      </c>
    </row>
    <row r="9180" spans="13:14">
      <c r="M9180" s="4" t="s">
        <v>10</v>
      </c>
      <c r="N9180" s="18">
        <v>4</v>
      </c>
    </row>
    <row r="9181" spans="13:14">
      <c r="M9181" s="3" t="s">
        <v>2493</v>
      </c>
      <c r="N9181" s="18">
        <v>16</v>
      </c>
    </row>
    <row r="9182" spans="13:14">
      <c r="M9182" s="4" t="s">
        <v>147</v>
      </c>
      <c r="N9182" s="18">
        <v>4</v>
      </c>
    </row>
    <row r="9183" spans="13:14">
      <c r="M9183" s="4" t="s">
        <v>10</v>
      </c>
      <c r="N9183" s="18">
        <v>12</v>
      </c>
    </row>
    <row r="9184" spans="13:14">
      <c r="M9184" s="3" t="s">
        <v>2509</v>
      </c>
      <c r="N9184" s="18">
        <v>3</v>
      </c>
    </row>
    <row r="9185" spans="13:14">
      <c r="M9185" s="4" t="s">
        <v>10</v>
      </c>
      <c r="N9185" s="18">
        <v>3</v>
      </c>
    </row>
    <row r="9186" spans="13:14">
      <c r="M9186" s="3" t="s">
        <v>2513</v>
      </c>
      <c r="N9186" s="18">
        <v>3</v>
      </c>
    </row>
    <row r="9187" spans="13:14">
      <c r="M9187" s="4" t="s">
        <v>10</v>
      </c>
      <c r="N9187" s="18">
        <v>3</v>
      </c>
    </row>
    <row r="9188" spans="13:14">
      <c r="M9188" s="3" t="s">
        <v>2518</v>
      </c>
      <c r="N9188" s="18">
        <v>3</v>
      </c>
    </row>
    <row r="9189" spans="13:14">
      <c r="M9189" s="4" t="s">
        <v>10</v>
      </c>
      <c r="N9189" s="18">
        <v>3</v>
      </c>
    </row>
    <row r="9190" spans="13:14">
      <c r="M9190" s="3" t="s">
        <v>2523</v>
      </c>
      <c r="N9190" s="18">
        <v>11</v>
      </c>
    </row>
    <row r="9191" spans="13:14">
      <c r="M9191" s="4" t="s">
        <v>10</v>
      </c>
      <c r="N9191" s="18">
        <v>11</v>
      </c>
    </row>
    <row r="9192" spans="13:14">
      <c r="M9192" s="3" t="s">
        <v>2538</v>
      </c>
      <c r="N9192" s="18">
        <v>1</v>
      </c>
    </row>
    <row r="9193" spans="13:14">
      <c r="M9193" s="4" t="s">
        <v>10</v>
      </c>
      <c r="N9193" s="18">
        <v>1</v>
      </c>
    </row>
    <row r="9194" spans="13:14">
      <c r="M9194" s="3" t="s">
        <v>2540</v>
      </c>
      <c r="N9194" s="18">
        <v>3</v>
      </c>
    </row>
    <row r="9195" spans="13:14">
      <c r="M9195" s="4" t="s">
        <v>10</v>
      </c>
      <c r="N9195" s="18">
        <v>3</v>
      </c>
    </row>
    <row r="9196" spans="13:14">
      <c r="M9196" s="3" t="s">
        <v>2545</v>
      </c>
      <c r="N9196" s="18">
        <v>5</v>
      </c>
    </row>
    <row r="9197" spans="13:14">
      <c r="M9197" s="4" t="s">
        <v>10</v>
      </c>
      <c r="N9197" s="18">
        <v>5</v>
      </c>
    </row>
    <row r="9198" spans="13:14">
      <c r="M9198" s="3" t="s">
        <v>2552</v>
      </c>
      <c r="N9198" s="18">
        <v>8</v>
      </c>
    </row>
    <row r="9199" spans="13:14">
      <c r="M9199" s="4" t="s">
        <v>202</v>
      </c>
      <c r="N9199" s="18">
        <v>1</v>
      </c>
    </row>
    <row r="9200" spans="13:14">
      <c r="M9200" s="4" t="s">
        <v>190</v>
      </c>
      <c r="N9200" s="18">
        <v>1</v>
      </c>
    </row>
    <row r="9201" spans="13:14">
      <c r="M9201" s="4" t="s">
        <v>10</v>
      </c>
      <c r="N9201" s="18">
        <v>6</v>
      </c>
    </row>
    <row r="9202" spans="13:14">
      <c r="M9202" s="3" t="s">
        <v>2562</v>
      </c>
      <c r="N9202" s="18">
        <v>1</v>
      </c>
    </row>
    <row r="9203" spans="13:14">
      <c r="M9203" s="4" t="s">
        <v>10</v>
      </c>
      <c r="N9203" s="18">
        <v>1</v>
      </c>
    </row>
    <row r="9204" spans="13:14">
      <c r="M9204" s="3" t="s">
        <v>2565</v>
      </c>
      <c r="N9204" s="18">
        <v>6</v>
      </c>
    </row>
    <row r="9205" spans="13:14">
      <c r="M9205" s="4" t="s">
        <v>202</v>
      </c>
      <c r="N9205" s="18">
        <v>1</v>
      </c>
    </row>
    <row r="9206" spans="13:14">
      <c r="M9206" s="4" t="s">
        <v>114</v>
      </c>
      <c r="N9206" s="18">
        <v>1</v>
      </c>
    </row>
    <row r="9207" spans="13:14">
      <c r="M9207" s="4" t="s">
        <v>10</v>
      </c>
      <c r="N9207" s="18">
        <v>4</v>
      </c>
    </row>
    <row r="9208" spans="13:14">
      <c r="M9208" s="3" t="s">
        <v>2572</v>
      </c>
      <c r="N9208" s="18">
        <v>6</v>
      </c>
    </row>
    <row r="9209" spans="13:14">
      <c r="M9209" s="4" t="s">
        <v>10</v>
      </c>
      <c r="N9209" s="18">
        <v>6</v>
      </c>
    </row>
    <row r="9210" spans="13:14">
      <c r="M9210" s="3" t="s">
        <v>2583</v>
      </c>
      <c r="N9210" s="18">
        <v>6</v>
      </c>
    </row>
    <row r="9211" spans="13:14">
      <c r="M9211" s="4" t="s">
        <v>10</v>
      </c>
      <c r="N9211" s="18">
        <v>6</v>
      </c>
    </row>
    <row r="9212" spans="13:14">
      <c r="M9212" s="3" t="s">
        <v>2595</v>
      </c>
      <c r="N9212" s="18">
        <v>1</v>
      </c>
    </row>
    <row r="9213" spans="13:14">
      <c r="M9213" s="4" t="s">
        <v>10</v>
      </c>
      <c r="N9213" s="18">
        <v>1</v>
      </c>
    </row>
    <row r="9214" spans="13:14">
      <c r="M9214" s="3" t="s">
        <v>2598</v>
      </c>
      <c r="N9214" s="18">
        <v>3</v>
      </c>
    </row>
    <row r="9215" spans="13:14">
      <c r="M9215" s="4" t="s">
        <v>10</v>
      </c>
      <c r="N9215" s="18">
        <v>3</v>
      </c>
    </row>
    <row r="9216" spans="13:14">
      <c r="M9216" s="3" t="s">
        <v>2654</v>
      </c>
      <c r="N9216" s="18">
        <v>3</v>
      </c>
    </row>
    <row r="9217" spans="13:14">
      <c r="M9217" s="4" t="s">
        <v>21</v>
      </c>
      <c r="N9217" s="18">
        <v>1</v>
      </c>
    </row>
    <row r="9218" spans="13:14">
      <c r="M9218" s="4" t="s">
        <v>10</v>
      </c>
      <c r="N9218" s="18">
        <v>2</v>
      </c>
    </row>
    <row r="9219" spans="13:14">
      <c r="M9219" s="3" t="s">
        <v>2671</v>
      </c>
      <c r="N9219" s="18">
        <v>2</v>
      </c>
    </row>
    <row r="9220" spans="13:14">
      <c r="M9220" s="4" t="s">
        <v>10</v>
      </c>
      <c r="N9220" s="18">
        <v>2</v>
      </c>
    </row>
    <row r="9221" spans="13:14">
      <c r="M9221" s="3" t="s">
        <v>2679</v>
      </c>
      <c r="N9221" s="18">
        <v>61</v>
      </c>
    </row>
    <row r="9222" spans="13:14">
      <c r="M9222" s="4" t="s">
        <v>10</v>
      </c>
      <c r="N9222" s="18">
        <v>61</v>
      </c>
    </row>
    <row r="9223" spans="13:14">
      <c r="M9223" s="3" t="s">
        <v>2709</v>
      </c>
      <c r="N9223" s="18">
        <v>13</v>
      </c>
    </row>
    <row r="9224" spans="13:14">
      <c r="M9224" s="4" t="s">
        <v>10</v>
      </c>
      <c r="N9224" s="18">
        <v>13</v>
      </c>
    </row>
    <row r="9225" spans="13:14">
      <c r="M9225" s="3" t="s">
        <v>2724</v>
      </c>
      <c r="N9225" s="18">
        <v>14</v>
      </c>
    </row>
    <row r="9226" spans="13:14">
      <c r="M9226" s="4" t="s">
        <v>10</v>
      </c>
      <c r="N9226" s="18">
        <v>14</v>
      </c>
    </row>
    <row r="9227" spans="13:14">
      <c r="M9227" s="3" t="s">
        <v>2737</v>
      </c>
      <c r="N9227" s="18">
        <v>7</v>
      </c>
    </row>
    <row r="9228" spans="13:14">
      <c r="M9228" s="4" t="s">
        <v>10</v>
      </c>
      <c r="N9228" s="18">
        <v>7</v>
      </c>
    </row>
    <row r="9229" spans="13:14">
      <c r="M9229" s="3" t="s">
        <v>2745</v>
      </c>
      <c r="N9229" s="18">
        <v>20</v>
      </c>
    </row>
    <row r="9230" spans="13:14">
      <c r="M9230" s="4" t="s">
        <v>202</v>
      </c>
      <c r="N9230" s="18">
        <v>1</v>
      </c>
    </row>
    <row r="9231" spans="13:14">
      <c r="M9231" s="4" t="s">
        <v>10</v>
      </c>
      <c r="N9231" s="18">
        <v>19</v>
      </c>
    </row>
    <row r="9232" spans="13:14">
      <c r="M9232" s="3" t="s">
        <v>2767</v>
      </c>
      <c r="N9232" s="18">
        <v>1</v>
      </c>
    </row>
    <row r="9233" spans="13:14">
      <c r="M9233" s="4" t="s">
        <v>10</v>
      </c>
      <c r="N9233" s="18">
        <v>1</v>
      </c>
    </row>
    <row r="9234" spans="13:14">
      <c r="M9234" s="3" t="s">
        <v>2771</v>
      </c>
      <c r="N9234" s="18">
        <v>10</v>
      </c>
    </row>
    <row r="9235" spans="13:14">
      <c r="M9235" s="4" t="s">
        <v>202</v>
      </c>
      <c r="N9235" s="18">
        <v>1</v>
      </c>
    </row>
    <row r="9236" spans="13:14">
      <c r="M9236" s="4" t="s">
        <v>10</v>
      </c>
      <c r="N9236" s="18">
        <v>9</v>
      </c>
    </row>
    <row r="9237" spans="13:14">
      <c r="M9237" s="3" t="s">
        <v>2782</v>
      </c>
      <c r="N9237" s="18">
        <v>8</v>
      </c>
    </row>
    <row r="9238" spans="13:14">
      <c r="M9238" s="4" t="s">
        <v>147</v>
      </c>
      <c r="N9238" s="18">
        <v>1</v>
      </c>
    </row>
    <row r="9239" spans="13:14">
      <c r="M9239" s="4" t="s">
        <v>190</v>
      </c>
      <c r="N9239" s="18">
        <v>1</v>
      </c>
    </row>
    <row r="9240" spans="13:14">
      <c r="M9240" s="4" t="s">
        <v>10</v>
      </c>
      <c r="N9240" s="18">
        <v>6</v>
      </c>
    </row>
    <row r="9241" spans="13:14">
      <c r="M9241" s="3" t="s">
        <v>2791</v>
      </c>
      <c r="N9241" s="18">
        <v>2</v>
      </c>
    </row>
    <row r="9242" spans="13:14">
      <c r="M9242" s="4" t="s">
        <v>10</v>
      </c>
      <c r="N9242" s="18">
        <v>2</v>
      </c>
    </row>
    <row r="9243" spans="13:14">
      <c r="M9243" s="3" t="s">
        <v>2795</v>
      </c>
      <c r="N9243" s="18">
        <v>3</v>
      </c>
    </row>
    <row r="9244" spans="13:14">
      <c r="M9244" s="4" t="s">
        <v>10</v>
      </c>
      <c r="N9244" s="18">
        <v>3</v>
      </c>
    </row>
    <row r="9245" spans="13:14">
      <c r="M9245" s="3" t="s">
        <v>2806</v>
      </c>
      <c r="N9245" s="18">
        <v>7</v>
      </c>
    </row>
    <row r="9246" spans="13:14">
      <c r="M9246" s="4" t="s">
        <v>10</v>
      </c>
      <c r="N9246" s="18">
        <v>7</v>
      </c>
    </row>
    <row r="9247" spans="13:14">
      <c r="M9247" s="3" t="s">
        <v>2814</v>
      </c>
      <c r="N9247" s="18">
        <v>4</v>
      </c>
    </row>
    <row r="9248" spans="13:14">
      <c r="M9248" s="4" t="s">
        <v>10</v>
      </c>
      <c r="N9248" s="18">
        <v>4</v>
      </c>
    </row>
    <row r="9249" spans="13:14">
      <c r="M9249" s="3" t="s">
        <v>2822</v>
      </c>
      <c r="N9249" s="18">
        <v>3</v>
      </c>
    </row>
    <row r="9250" spans="13:14">
      <c r="M9250" s="4" t="s">
        <v>10</v>
      </c>
      <c r="N9250" s="18">
        <v>3</v>
      </c>
    </row>
    <row r="9251" spans="13:14">
      <c r="M9251" s="3" t="s">
        <v>2827</v>
      </c>
      <c r="N9251" s="18">
        <v>2</v>
      </c>
    </row>
    <row r="9252" spans="13:14">
      <c r="M9252" s="4" t="s">
        <v>10</v>
      </c>
      <c r="N9252" s="18">
        <v>2</v>
      </c>
    </row>
    <row r="9253" spans="13:14">
      <c r="M9253" s="3" t="s">
        <v>2830</v>
      </c>
      <c r="N9253" s="18">
        <v>17</v>
      </c>
    </row>
    <row r="9254" spans="13:14">
      <c r="M9254" s="4" t="s">
        <v>489</v>
      </c>
      <c r="N9254" s="18">
        <v>2</v>
      </c>
    </row>
    <row r="9255" spans="13:14">
      <c r="M9255" s="4" t="s">
        <v>116</v>
      </c>
      <c r="N9255" s="18">
        <v>1</v>
      </c>
    </row>
    <row r="9256" spans="13:14">
      <c r="M9256" s="4" t="s">
        <v>10</v>
      </c>
      <c r="N9256" s="18">
        <v>13</v>
      </c>
    </row>
    <row r="9257" spans="13:14">
      <c r="M9257" s="4" t="s">
        <v>492</v>
      </c>
      <c r="N9257" s="18">
        <v>1</v>
      </c>
    </row>
    <row r="9258" spans="13:14">
      <c r="M9258" s="3" t="s">
        <v>2843</v>
      </c>
      <c r="N9258" s="18">
        <v>3</v>
      </c>
    </row>
    <row r="9259" spans="13:14">
      <c r="M9259" s="4" t="s">
        <v>10</v>
      </c>
      <c r="N9259" s="18">
        <v>3</v>
      </c>
    </row>
    <row r="9260" spans="13:14">
      <c r="M9260" s="3" t="s">
        <v>2848</v>
      </c>
      <c r="N9260" s="18">
        <v>1</v>
      </c>
    </row>
    <row r="9261" spans="13:14">
      <c r="M9261" s="4" t="s">
        <v>10</v>
      </c>
      <c r="N9261" s="18">
        <v>1</v>
      </c>
    </row>
    <row r="9262" spans="13:14">
      <c r="M9262" s="3" t="s">
        <v>2851</v>
      </c>
      <c r="N9262" s="18">
        <v>2</v>
      </c>
    </row>
    <row r="9263" spans="13:14">
      <c r="M9263" s="4" t="s">
        <v>10</v>
      </c>
      <c r="N9263" s="18">
        <v>2</v>
      </c>
    </row>
    <row r="9264" spans="13:14">
      <c r="M9264" s="3" t="s">
        <v>2855</v>
      </c>
      <c r="N9264" s="18">
        <v>2</v>
      </c>
    </row>
    <row r="9265" spans="13:14">
      <c r="M9265" s="4" t="s">
        <v>10</v>
      </c>
      <c r="N9265" s="18">
        <v>2</v>
      </c>
    </row>
    <row r="9266" spans="13:14">
      <c r="M9266" s="3" t="s">
        <v>2874</v>
      </c>
      <c r="N9266" s="18">
        <v>11</v>
      </c>
    </row>
    <row r="9267" spans="13:14">
      <c r="M9267" s="4" t="s">
        <v>10</v>
      </c>
      <c r="N9267" s="18">
        <v>11</v>
      </c>
    </row>
    <row r="9268" spans="13:14">
      <c r="M9268" s="3" t="s">
        <v>2887</v>
      </c>
      <c r="N9268" s="18">
        <v>11</v>
      </c>
    </row>
    <row r="9269" spans="13:14">
      <c r="M9269" s="4" t="s">
        <v>10</v>
      </c>
      <c r="N9269" s="18">
        <v>11</v>
      </c>
    </row>
    <row r="9270" spans="13:14">
      <c r="M9270" s="3" t="s">
        <v>2900</v>
      </c>
      <c r="N9270" s="18">
        <v>8</v>
      </c>
    </row>
    <row r="9271" spans="13:14">
      <c r="M9271" s="4" t="s">
        <v>10</v>
      </c>
      <c r="N9271" s="18">
        <v>8</v>
      </c>
    </row>
    <row r="9272" spans="13:14">
      <c r="M9272" s="3" t="s">
        <v>2910</v>
      </c>
      <c r="N9272" s="18">
        <v>2</v>
      </c>
    </row>
    <row r="9273" spans="13:14">
      <c r="M9273" s="4" t="s">
        <v>10</v>
      </c>
      <c r="N9273" s="18">
        <v>2</v>
      </c>
    </row>
    <row r="9274" spans="13:14">
      <c r="M9274" s="3" t="s">
        <v>2914</v>
      </c>
      <c r="N9274" s="18">
        <v>4</v>
      </c>
    </row>
    <row r="9275" spans="13:14">
      <c r="M9275" s="4" t="s">
        <v>10</v>
      </c>
      <c r="N9275" s="18">
        <v>4</v>
      </c>
    </row>
    <row r="9276" spans="13:14">
      <c r="M9276" s="3" t="s">
        <v>2920</v>
      </c>
      <c r="N9276" s="18">
        <v>2</v>
      </c>
    </row>
    <row r="9277" spans="13:14">
      <c r="M9277" s="4" t="s">
        <v>10</v>
      </c>
      <c r="N9277" s="18">
        <v>2</v>
      </c>
    </row>
    <row r="9278" spans="13:14">
      <c r="M9278" s="3" t="s">
        <v>2924</v>
      </c>
      <c r="N9278" s="18">
        <v>6</v>
      </c>
    </row>
    <row r="9279" spans="13:14">
      <c r="M9279" s="4" t="s">
        <v>10</v>
      </c>
      <c r="N9279" s="18">
        <v>6</v>
      </c>
    </row>
    <row r="9280" spans="13:14">
      <c r="M9280" s="3" t="s">
        <v>2932</v>
      </c>
      <c r="N9280" s="18">
        <v>2</v>
      </c>
    </row>
    <row r="9281" spans="13:14">
      <c r="M9281" s="4" t="s">
        <v>10</v>
      </c>
      <c r="N9281" s="18">
        <v>2</v>
      </c>
    </row>
    <row r="9282" spans="13:14">
      <c r="M9282" s="3" t="s">
        <v>2940</v>
      </c>
      <c r="N9282" s="18">
        <v>37</v>
      </c>
    </row>
    <row r="9283" spans="13:14">
      <c r="M9283" s="4" t="s">
        <v>187</v>
      </c>
      <c r="N9283" s="18">
        <v>1</v>
      </c>
    </row>
    <row r="9284" spans="13:14">
      <c r="M9284" s="4" t="s">
        <v>1507</v>
      </c>
      <c r="N9284" s="18">
        <v>2</v>
      </c>
    </row>
    <row r="9285" spans="13:14">
      <c r="M9285" s="4" t="s">
        <v>202</v>
      </c>
      <c r="N9285" s="18">
        <v>2</v>
      </c>
    </row>
    <row r="9286" spans="13:14">
      <c r="M9286" s="4" t="s">
        <v>190</v>
      </c>
      <c r="N9286" s="18">
        <v>1</v>
      </c>
    </row>
    <row r="9287" spans="13:14">
      <c r="M9287" s="4" t="s">
        <v>10</v>
      </c>
      <c r="N9287" s="18">
        <v>31</v>
      </c>
    </row>
    <row r="9288" spans="13:14">
      <c r="M9288" s="3" t="s">
        <v>2972</v>
      </c>
      <c r="N9288" s="18">
        <v>66</v>
      </c>
    </row>
    <row r="9289" spans="13:14">
      <c r="M9289" s="4" t="s">
        <v>428</v>
      </c>
      <c r="N9289" s="18">
        <v>1</v>
      </c>
    </row>
    <row r="9290" spans="13:14">
      <c r="M9290" s="4" t="s">
        <v>489</v>
      </c>
      <c r="N9290" s="18">
        <v>1</v>
      </c>
    </row>
    <row r="9291" spans="13:14">
      <c r="M9291" s="4" t="s">
        <v>21</v>
      </c>
      <c r="N9291" s="18">
        <v>1</v>
      </c>
    </row>
    <row r="9292" spans="13:14">
      <c r="M9292" s="4" t="s">
        <v>116</v>
      </c>
      <c r="N9292" s="18">
        <v>1</v>
      </c>
    </row>
    <row r="9293" spans="13:14">
      <c r="M9293" s="4" t="s">
        <v>202</v>
      </c>
      <c r="N9293" s="18">
        <v>1</v>
      </c>
    </row>
    <row r="9294" spans="13:14">
      <c r="M9294" s="4" t="s">
        <v>114</v>
      </c>
      <c r="N9294" s="18">
        <v>1</v>
      </c>
    </row>
    <row r="9295" spans="13:14">
      <c r="M9295" s="4" t="s">
        <v>190</v>
      </c>
      <c r="N9295" s="18">
        <v>1</v>
      </c>
    </row>
    <row r="9296" spans="13:14">
      <c r="M9296" s="4" t="s">
        <v>205</v>
      </c>
      <c r="N9296" s="18">
        <v>1</v>
      </c>
    </row>
    <row r="9297" spans="13:14">
      <c r="M9297" s="4" t="s">
        <v>10</v>
      </c>
      <c r="N9297" s="18">
        <v>58</v>
      </c>
    </row>
    <row r="9298" spans="13:14">
      <c r="M9298" s="3" t="s">
        <v>3040</v>
      </c>
      <c r="N9298" s="18">
        <v>1</v>
      </c>
    </row>
    <row r="9299" spans="13:14">
      <c r="M9299" s="4" t="s">
        <v>10</v>
      </c>
      <c r="N9299" s="18">
        <v>1</v>
      </c>
    </row>
    <row r="9300" spans="13:14">
      <c r="M9300" s="3" t="s">
        <v>3041</v>
      </c>
      <c r="N9300" s="18">
        <v>12</v>
      </c>
    </row>
    <row r="9301" spans="13:14">
      <c r="M9301" s="4" t="s">
        <v>21</v>
      </c>
      <c r="N9301" s="18">
        <v>1</v>
      </c>
    </row>
    <row r="9302" spans="13:14">
      <c r="M9302" s="4" t="s">
        <v>10</v>
      </c>
      <c r="N9302" s="18">
        <v>11</v>
      </c>
    </row>
    <row r="9303" spans="13:14">
      <c r="M9303" s="3" t="s">
        <v>3085</v>
      </c>
      <c r="N9303" s="18">
        <v>1</v>
      </c>
    </row>
    <row r="9304" spans="13:14">
      <c r="M9304" s="4" t="s">
        <v>10</v>
      </c>
      <c r="N9304" s="18">
        <v>1</v>
      </c>
    </row>
    <row r="9305" spans="13:14">
      <c r="M9305" s="3" t="s">
        <v>3088</v>
      </c>
      <c r="N9305" s="18">
        <v>2</v>
      </c>
    </row>
    <row r="9306" spans="13:14">
      <c r="M9306" s="4" t="s">
        <v>10</v>
      </c>
      <c r="N9306" s="18">
        <v>2</v>
      </c>
    </row>
    <row r="9307" spans="13:14">
      <c r="M9307" s="3" t="s">
        <v>3091</v>
      </c>
      <c r="N9307" s="18">
        <v>6</v>
      </c>
    </row>
    <row r="9308" spans="13:14">
      <c r="M9308" s="4" t="s">
        <v>10</v>
      </c>
      <c r="N9308" s="18">
        <v>6</v>
      </c>
    </row>
    <row r="9309" spans="13:14">
      <c r="M9309" s="3" t="s">
        <v>3103</v>
      </c>
      <c r="N9309" s="18">
        <v>2</v>
      </c>
    </row>
    <row r="9310" spans="13:14">
      <c r="M9310" s="4" t="s">
        <v>21</v>
      </c>
      <c r="N9310" s="18">
        <v>1</v>
      </c>
    </row>
    <row r="9311" spans="13:14">
      <c r="M9311" s="4" t="s">
        <v>10</v>
      </c>
      <c r="N9311" s="18">
        <v>1</v>
      </c>
    </row>
    <row r="9312" spans="13:14">
      <c r="M9312" s="3" t="s">
        <v>3107</v>
      </c>
      <c r="N9312" s="18">
        <v>4</v>
      </c>
    </row>
    <row r="9313" spans="13:14">
      <c r="M9313" s="4" t="s">
        <v>114</v>
      </c>
      <c r="N9313" s="18">
        <v>1</v>
      </c>
    </row>
    <row r="9314" spans="13:14">
      <c r="M9314" s="4" t="s">
        <v>10</v>
      </c>
      <c r="N9314" s="18">
        <v>3</v>
      </c>
    </row>
    <row r="9315" spans="13:14">
      <c r="M9315" s="3" t="s">
        <v>3114</v>
      </c>
      <c r="N9315" s="18">
        <v>1</v>
      </c>
    </row>
    <row r="9316" spans="13:14">
      <c r="M9316" s="4" t="s">
        <v>10</v>
      </c>
      <c r="N9316" s="18">
        <v>1</v>
      </c>
    </row>
    <row r="9317" spans="13:14">
      <c r="M9317" s="3" t="s">
        <v>3117</v>
      </c>
      <c r="N9317" s="18">
        <v>3</v>
      </c>
    </row>
    <row r="9318" spans="13:14">
      <c r="M9318" s="4" t="s">
        <v>10</v>
      </c>
      <c r="N9318" s="18">
        <v>3</v>
      </c>
    </row>
    <row r="9319" spans="13:14">
      <c r="M9319" s="3" t="s">
        <v>3121</v>
      </c>
      <c r="N9319" s="18">
        <v>3</v>
      </c>
    </row>
    <row r="9320" spans="13:14">
      <c r="M9320" s="4" t="s">
        <v>10</v>
      </c>
      <c r="N9320" s="18">
        <v>3</v>
      </c>
    </row>
    <row r="9321" spans="13:14">
      <c r="M9321" s="3" t="s">
        <v>3136</v>
      </c>
      <c r="N9321" s="18">
        <v>8</v>
      </c>
    </row>
    <row r="9322" spans="13:14">
      <c r="M9322" s="4" t="s">
        <v>10</v>
      </c>
      <c r="N9322" s="18">
        <v>8</v>
      </c>
    </row>
    <row r="9323" spans="13:14">
      <c r="M9323" s="3" t="s">
        <v>3190</v>
      </c>
      <c r="N9323" s="18">
        <v>1</v>
      </c>
    </row>
    <row r="9324" spans="13:14">
      <c r="M9324" s="4" t="s">
        <v>10</v>
      </c>
      <c r="N9324" s="18">
        <v>1</v>
      </c>
    </row>
    <row r="9325" spans="13:14">
      <c r="M9325" s="3" t="s">
        <v>3192</v>
      </c>
      <c r="N9325" s="18">
        <v>10</v>
      </c>
    </row>
    <row r="9326" spans="13:14">
      <c r="M9326" s="4" t="s">
        <v>187</v>
      </c>
      <c r="N9326" s="18">
        <v>1</v>
      </c>
    </row>
    <row r="9327" spans="13:14">
      <c r="M9327" s="4" t="s">
        <v>10</v>
      </c>
      <c r="N9327" s="18">
        <v>9</v>
      </c>
    </row>
    <row r="9328" spans="13:14">
      <c r="M9328" s="3" t="s">
        <v>3205</v>
      </c>
      <c r="N9328" s="18">
        <v>3</v>
      </c>
    </row>
    <row r="9329" spans="13:14">
      <c r="M9329" s="4" t="s">
        <v>10</v>
      </c>
      <c r="N9329" s="18">
        <v>3</v>
      </c>
    </row>
    <row r="9330" spans="13:14">
      <c r="M9330" s="3" t="s">
        <v>3209</v>
      </c>
      <c r="N9330" s="18">
        <v>3</v>
      </c>
    </row>
    <row r="9331" spans="13:14">
      <c r="M9331" s="4" t="s">
        <v>10</v>
      </c>
      <c r="N9331" s="18">
        <v>3</v>
      </c>
    </row>
    <row r="9332" spans="13:14">
      <c r="M9332" s="3" t="s">
        <v>3215</v>
      </c>
      <c r="N9332" s="18">
        <v>6</v>
      </c>
    </row>
    <row r="9333" spans="13:14">
      <c r="M9333" s="4" t="s">
        <v>21</v>
      </c>
      <c r="N9333" s="18">
        <v>1</v>
      </c>
    </row>
    <row r="9334" spans="13:14">
      <c r="M9334" s="4" t="s">
        <v>10</v>
      </c>
      <c r="N9334" s="18">
        <v>5</v>
      </c>
    </row>
    <row r="9335" spans="13:14">
      <c r="M9335" s="3" t="s">
        <v>3222</v>
      </c>
      <c r="N9335" s="18">
        <v>11</v>
      </c>
    </row>
    <row r="9336" spans="13:14">
      <c r="M9336" s="4" t="s">
        <v>21</v>
      </c>
      <c r="N9336" s="18">
        <v>1</v>
      </c>
    </row>
    <row r="9337" spans="13:14">
      <c r="M9337" s="4" t="s">
        <v>116</v>
      </c>
      <c r="N9337" s="18">
        <v>2</v>
      </c>
    </row>
    <row r="9338" spans="13:14">
      <c r="M9338" s="4" t="s">
        <v>202</v>
      </c>
      <c r="N9338" s="18">
        <v>2</v>
      </c>
    </row>
    <row r="9339" spans="13:14">
      <c r="M9339" s="4" t="s">
        <v>10</v>
      </c>
      <c r="N9339" s="18">
        <v>5</v>
      </c>
    </row>
    <row r="9340" spans="13:14">
      <c r="M9340" s="4" t="s">
        <v>492</v>
      </c>
      <c r="N9340" s="18">
        <v>1</v>
      </c>
    </row>
    <row r="9341" spans="13:14">
      <c r="M9341" s="3" t="s">
        <v>3233</v>
      </c>
      <c r="N9341" s="18">
        <v>3</v>
      </c>
    </row>
    <row r="9342" spans="13:14">
      <c r="M9342" s="4" t="s">
        <v>21</v>
      </c>
      <c r="N9342" s="18">
        <v>1</v>
      </c>
    </row>
    <row r="9343" spans="13:14">
      <c r="M9343" s="4" t="s">
        <v>10</v>
      </c>
      <c r="N9343" s="18">
        <v>2</v>
      </c>
    </row>
    <row r="9344" spans="13:14">
      <c r="M9344" s="3" t="s">
        <v>3245</v>
      </c>
      <c r="N9344" s="18">
        <v>2</v>
      </c>
    </row>
    <row r="9345" spans="13:14">
      <c r="M9345" s="4" t="s">
        <v>10</v>
      </c>
      <c r="N9345" s="18">
        <v>2</v>
      </c>
    </row>
    <row r="9346" spans="13:14">
      <c r="M9346" s="3" t="s">
        <v>3249</v>
      </c>
      <c r="N9346" s="18">
        <v>2</v>
      </c>
    </row>
    <row r="9347" spans="13:14">
      <c r="M9347" s="4" t="s">
        <v>10</v>
      </c>
      <c r="N9347" s="18">
        <v>2</v>
      </c>
    </row>
    <row r="9348" spans="13:14">
      <c r="M9348" s="3" t="s">
        <v>3253</v>
      </c>
      <c r="N9348" s="18">
        <v>1</v>
      </c>
    </row>
    <row r="9349" spans="13:14">
      <c r="M9349" s="4" t="s">
        <v>10</v>
      </c>
      <c r="N9349" s="18">
        <v>1</v>
      </c>
    </row>
    <row r="9350" spans="13:14">
      <c r="M9350" s="3" t="s">
        <v>3257</v>
      </c>
      <c r="N9350" s="18">
        <v>1</v>
      </c>
    </row>
    <row r="9351" spans="13:14">
      <c r="M9351" s="4" t="s">
        <v>10</v>
      </c>
      <c r="N9351" s="18">
        <v>1</v>
      </c>
    </row>
    <row r="9352" spans="13:14">
      <c r="M9352" s="3" t="s">
        <v>3261</v>
      </c>
      <c r="N9352" s="18">
        <v>2</v>
      </c>
    </row>
    <row r="9353" spans="13:14">
      <c r="M9353" s="4" t="s">
        <v>10</v>
      </c>
      <c r="N9353" s="18">
        <v>2</v>
      </c>
    </row>
    <row r="9354" spans="13:14">
      <c r="M9354" s="3" t="s">
        <v>3265</v>
      </c>
      <c r="N9354" s="18">
        <v>3</v>
      </c>
    </row>
    <row r="9355" spans="13:14">
      <c r="M9355" s="4" t="s">
        <v>10</v>
      </c>
      <c r="N9355" s="18">
        <v>3</v>
      </c>
    </row>
    <row r="9356" spans="13:14">
      <c r="M9356" s="3" t="s">
        <v>3277</v>
      </c>
      <c r="N9356" s="18">
        <v>1</v>
      </c>
    </row>
    <row r="9357" spans="13:14">
      <c r="M9357" s="4" t="s">
        <v>10</v>
      </c>
      <c r="N9357" s="18">
        <v>1</v>
      </c>
    </row>
    <row r="9358" spans="13:14">
      <c r="M9358" s="3" t="s">
        <v>3279</v>
      </c>
      <c r="N9358" s="18">
        <v>6</v>
      </c>
    </row>
    <row r="9359" spans="13:14">
      <c r="M9359" s="4" t="s">
        <v>10</v>
      </c>
      <c r="N9359" s="18">
        <v>6</v>
      </c>
    </row>
    <row r="9360" spans="13:14">
      <c r="M9360" s="3" t="s">
        <v>3288</v>
      </c>
      <c r="N9360" s="18">
        <v>2</v>
      </c>
    </row>
    <row r="9361" spans="13:14">
      <c r="M9361" s="4" t="s">
        <v>10</v>
      </c>
      <c r="N9361" s="18">
        <v>2</v>
      </c>
    </row>
    <row r="9362" spans="13:14">
      <c r="M9362" s="3" t="s">
        <v>3295</v>
      </c>
      <c r="N9362" s="18">
        <v>1</v>
      </c>
    </row>
    <row r="9363" spans="13:14">
      <c r="M9363" s="4" t="s">
        <v>10</v>
      </c>
      <c r="N9363" s="18">
        <v>1</v>
      </c>
    </row>
    <row r="9364" spans="13:14">
      <c r="M9364" s="3" t="s">
        <v>3297</v>
      </c>
      <c r="N9364" s="18">
        <v>13</v>
      </c>
    </row>
    <row r="9365" spans="13:14">
      <c r="M9365" s="4" t="s">
        <v>202</v>
      </c>
      <c r="N9365" s="18">
        <v>1</v>
      </c>
    </row>
    <row r="9366" spans="13:14">
      <c r="M9366" s="4" t="s">
        <v>10</v>
      </c>
      <c r="N9366" s="18">
        <v>12</v>
      </c>
    </row>
    <row r="9367" spans="13:14">
      <c r="M9367" s="3" t="s">
        <v>3303</v>
      </c>
      <c r="N9367" s="18">
        <v>2</v>
      </c>
    </row>
    <row r="9368" spans="13:14">
      <c r="M9368" s="4" t="s">
        <v>10</v>
      </c>
      <c r="N9368" s="18">
        <v>2</v>
      </c>
    </row>
    <row r="9369" spans="13:14">
      <c r="M9369" s="3" t="s">
        <v>3306</v>
      </c>
      <c r="N9369" s="18">
        <v>3</v>
      </c>
    </row>
    <row r="9370" spans="13:14">
      <c r="M9370" s="4" t="s">
        <v>10</v>
      </c>
      <c r="N9370" s="18">
        <v>3</v>
      </c>
    </row>
    <row r="9371" spans="13:14">
      <c r="M9371" s="3" t="s">
        <v>3309</v>
      </c>
      <c r="N9371" s="18">
        <v>15</v>
      </c>
    </row>
    <row r="9372" spans="13:14">
      <c r="M9372" s="4" t="s">
        <v>202</v>
      </c>
      <c r="N9372" s="18">
        <v>3</v>
      </c>
    </row>
    <row r="9373" spans="13:14">
      <c r="M9373" s="4" t="s">
        <v>10</v>
      </c>
      <c r="N9373" s="18">
        <v>12</v>
      </c>
    </row>
    <row r="9374" spans="13:14">
      <c r="M9374" s="3" t="s">
        <v>3331</v>
      </c>
      <c r="N9374" s="18">
        <v>1</v>
      </c>
    </row>
    <row r="9375" spans="13:14">
      <c r="M9375" s="4" t="s">
        <v>10</v>
      </c>
      <c r="N9375" s="18">
        <v>1</v>
      </c>
    </row>
    <row r="9376" spans="13:14">
      <c r="M9376" s="3" t="s">
        <v>3333</v>
      </c>
      <c r="N9376" s="18">
        <v>21</v>
      </c>
    </row>
    <row r="9377" spans="13:14">
      <c r="M9377" s="4" t="s">
        <v>202</v>
      </c>
      <c r="N9377" s="18">
        <v>1</v>
      </c>
    </row>
    <row r="9378" spans="13:14">
      <c r="M9378" s="4" t="s">
        <v>10</v>
      </c>
      <c r="N9378" s="18">
        <v>20</v>
      </c>
    </row>
    <row r="9379" spans="13:14">
      <c r="M9379" s="3" t="s">
        <v>3341</v>
      </c>
      <c r="N9379" s="18">
        <v>1</v>
      </c>
    </row>
    <row r="9380" spans="13:14">
      <c r="M9380" s="4" t="s">
        <v>10</v>
      </c>
      <c r="N9380" s="18">
        <v>1</v>
      </c>
    </row>
    <row r="9381" spans="13:14">
      <c r="M9381" s="3" t="s">
        <v>3343</v>
      </c>
      <c r="N9381" s="18">
        <v>5</v>
      </c>
    </row>
    <row r="9382" spans="13:14">
      <c r="M9382" s="4" t="s">
        <v>187</v>
      </c>
      <c r="N9382" s="18">
        <v>1</v>
      </c>
    </row>
    <row r="9383" spans="13:14">
      <c r="M9383" s="4" t="s">
        <v>10</v>
      </c>
      <c r="N9383" s="18">
        <v>4</v>
      </c>
    </row>
    <row r="9384" spans="13:14">
      <c r="M9384" s="3" t="s">
        <v>3348</v>
      </c>
      <c r="N9384" s="18">
        <v>82</v>
      </c>
    </row>
    <row r="9385" spans="13:14">
      <c r="M9385" s="4" t="s">
        <v>489</v>
      </c>
      <c r="N9385" s="18">
        <v>4</v>
      </c>
    </row>
    <row r="9386" spans="13:14">
      <c r="M9386" s="4" t="s">
        <v>21</v>
      </c>
      <c r="N9386" s="18">
        <v>1</v>
      </c>
    </row>
    <row r="9387" spans="13:14">
      <c r="M9387" s="4" t="s">
        <v>1507</v>
      </c>
      <c r="N9387" s="18">
        <v>1</v>
      </c>
    </row>
    <row r="9388" spans="13:14">
      <c r="M9388" s="4" t="s">
        <v>116</v>
      </c>
      <c r="N9388" s="18">
        <v>1</v>
      </c>
    </row>
    <row r="9389" spans="13:14">
      <c r="M9389" s="4" t="s">
        <v>202</v>
      </c>
      <c r="N9389" s="18">
        <v>1</v>
      </c>
    </row>
    <row r="9390" spans="13:14">
      <c r="M9390" s="4" t="s">
        <v>10</v>
      </c>
      <c r="N9390" s="18">
        <v>73</v>
      </c>
    </row>
    <row r="9391" spans="13:14">
      <c r="M9391" s="4" t="s">
        <v>492</v>
      </c>
      <c r="N9391" s="18">
        <v>1</v>
      </c>
    </row>
    <row r="9392" spans="13:14">
      <c r="M9392" s="3" t="s">
        <v>3353</v>
      </c>
      <c r="N9392" s="18">
        <v>1</v>
      </c>
    </row>
    <row r="9393" spans="13:14">
      <c r="M9393" s="4" t="s">
        <v>10</v>
      </c>
      <c r="N9393" s="18">
        <v>1</v>
      </c>
    </row>
    <row r="9394" spans="13:14">
      <c r="M9394" s="3" t="s">
        <v>3355</v>
      </c>
      <c r="N9394" s="18">
        <v>2</v>
      </c>
    </row>
    <row r="9395" spans="13:14">
      <c r="M9395" s="4" t="s">
        <v>21</v>
      </c>
      <c r="N9395" s="18">
        <v>1</v>
      </c>
    </row>
    <row r="9396" spans="13:14">
      <c r="M9396" s="4" t="s">
        <v>10</v>
      </c>
      <c r="N9396" s="18">
        <v>1</v>
      </c>
    </row>
    <row r="9397" spans="13:14">
      <c r="M9397" s="3" t="s">
        <v>3359</v>
      </c>
      <c r="N9397" s="18">
        <v>1</v>
      </c>
    </row>
    <row r="9398" spans="13:14">
      <c r="M9398" s="4" t="s">
        <v>10</v>
      </c>
      <c r="N9398" s="18">
        <v>1</v>
      </c>
    </row>
    <row r="9399" spans="13:14">
      <c r="M9399" s="3" t="s">
        <v>3360</v>
      </c>
      <c r="N9399" s="18">
        <v>19</v>
      </c>
    </row>
    <row r="9400" spans="13:14">
      <c r="M9400" s="4" t="s">
        <v>489</v>
      </c>
      <c r="N9400" s="18">
        <v>1</v>
      </c>
    </row>
    <row r="9401" spans="13:14">
      <c r="M9401" s="4" t="s">
        <v>116</v>
      </c>
      <c r="N9401" s="18">
        <v>2</v>
      </c>
    </row>
    <row r="9402" spans="13:14">
      <c r="M9402" s="4" t="s">
        <v>202</v>
      </c>
      <c r="N9402" s="18">
        <v>1</v>
      </c>
    </row>
    <row r="9403" spans="13:14">
      <c r="M9403" s="4" t="s">
        <v>190</v>
      </c>
      <c r="N9403" s="18">
        <v>1</v>
      </c>
    </row>
    <row r="9404" spans="13:14">
      <c r="M9404" s="4" t="s">
        <v>10</v>
      </c>
      <c r="N9404" s="18">
        <v>13</v>
      </c>
    </row>
    <row r="9405" spans="13:14">
      <c r="M9405" s="4" t="s">
        <v>492</v>
      </c>
      <c r="N9405" s="18">
        <v>1</v>
      </c>
    </row>
    <row r="9406" spans="13:14">
      <c r="M9406" s="3" t="s">
        <v>3376</v>
      </c>
      <c r="N9406" s="18">
        <v>22</v>
      </c>
    </row>
    <row r="9407" spans="13:14">
      <c r="M9407" s="4" t="s">
        <v>21</v>
      </c>
      <c r="N9407" s="18">
        <v>1</v>
      </c>
    </row>
    <row r="9408" spans="13:14">
      <c r="M9408" s="4" t="s">
        <v>202</v>
      </c>
      <c r="N9408" s="18">
        <v>1</v>
      </c>
    </row>
    <row r="9409" spans="13:14">
      <c r="M9409" s="4" t="s">
        <v>10</v>
      </c>
      <c r="N9409" s="18">
        <v>20</v>
      </c>
    </row>
    <row r="9410" spans="13:14">
      <c r="M9410" s="3" t="s">
        <v>3400</v>
      </c>
      <c r="N9410" s="18">
        <v>1</v>
      </c>
    </row>
    <row r="9411" spans="13:14">
      <c r="M9411" s="4" t="s">
        <v>10</v>
      </c>
      <c r="N9411" s="18">
        <v>1</v>
      </c>
    </row>
    <row r="9412" spans="13:14">
      <c r="M9412" s="3" t="s">
        <v>3509</v>
      </c>
      <c r="N9412" s="18">
        <v>5</v>
      </c>
    </row>
    <row r="9413" spans="13:14">
      <c r="M9413" s="4" t="s">
        <v>10</v>
      </c>
      <c r="N9413" s="18">
        <v>5</v>
      </c>
    </row>
    <row r="9414" spans="13:14">
      <c r="M9414" s="3" t="s">
        <v>3514</v>
      </c>
      <c r="N9414" s="18">
        <v>21</v>
      </c>
    </row>
    <row r="9415" spans="13:14">
      <c r="M9415" s="4" t="s">
        <v>10</v>
      </c>
      <c r="N9415" s="18">
        <v>21</v>
      </c>
    </row>
    <row r="9416" spans="13:14">
      <c r="M9416" s="3" t="s">
        <v>3534</v>
      </c>
      <c r="N9416" s="18">
        <v>1</v>
      </c>
    </row>
    <row r="9417" spans="13:14">
      <c r="M9417" s="4" t="s">
        <v>10</v>
      </c>
      <c r="N9417" s="18">
        <v>1</v>
      </c>
    </row>
    <row r="9418" spans="13:14">
      <c r="M9418" s="3" t="s">
        <v>3537</v>
      </c>
      <c r="N9418" s="18">
        <v>5</v>
      </c>
    </row>
    <row r="9419" spans="13:14">
      <c r="M9419" s="4" t="s">
        <v>10</v>
      </c>
      <c r="N9419" s="18">
        <v>5</v>
      </c>
    </row>
    <row r="9420" spans="13:14">
      <c r="M9420" s="3" t="s">
        <v>3629</v>
      </c>
      <c r="N9420" s="18">
        <v>3</v>
      </c>
    </row>
    <row r="9421" spans="13:14">
      <c r="M9421" s="4" t="s">
        <v>10</v>
      </c>
      <c r="N9421" s="18">
        <v>3</v>
      </c>
    </row>
    <row r="9422" spans="13:14">
      <c r="M9422" s="3" t="s">
        <v>3633</v>
      </c>
      <c r="N9422" s="18">
        <v>1</v>
      </c>
    </row>
    <row r="9423" spans="13:14">
      <c r="M9423" s="4" t="s">
        <v>10</v>
      </c>
      <c r="N9423" s="18">
        <v>1</v>
      </c>
    </row>
    <row r="9424" spans="13:14">
      <c r="M9424" s="3" t="s">
        <v>3636</v>
      </c>
      <c r="N9424" s="18">
        <v>1</v>
      </c>
    </row>
    <row r="9425" spans="13:14">
      <c r="M9425" s="4" t="s">
        <v>10</v>
      </c>
      <c r="N9425" s="18">
        <v>1</v>
      </c>
    </row>
    <row r="9426" spans="13:14">
      <c r="M9426" s="3" t="s">
        <v>3639</v>
      </c>
      <c r="N9426" s="18">
        <v>1</v>
      </c>
    </row>
    <row r="9427" spans="13:14">
      <c r="M9427" s="4" t="s">
        <v>10</v>
      </c>
      <c r="N9427" s="18">
        <v>1</v>
      </c>
    </row>
    <row r="9428" spans="13:14">
      <c r="M9428" s="3" t="s">
        <v>3642</v>
      </c>
      <c r="N9428" s="18">
        <v>2</v>
      </c>
    </row>
    <row r="9429" spans="13:14">
      <c r="M9429" s="4" t="s">
        <v>10</v>
      </c>
      <c r="N9429" s="18">
        <v>2</v>
      </c>
    </row>
    <row r="9430" spans="13:14">
      <c r="M9430" s="3" t="s">
        <v>3663</v>
      </c>
      <c r="N9430" s="18">
        <v>2</v>
      </c>
    </row>
    <row r="9431" spans="13:14">
      <c r="M9431" s="4" t="s">
        <v>10</v>
      </c>
      <c r="N9431" s="18">
        <v>2</v>
      </c>
    </row>
    <row r="9432" spans="13:14">
      <c r="M9432" s="3" t="s">
        <v>3667</v>
      </c>
      <c r="N9432" s="18">
        <v>4</v>
      </c>
    </row>
    <row r="9433" spans="13:14">
      <c r="M9433" s="4" t="s">
        <v>10</v>
      </c>
      <c r="N9433" s="18">
        <v>4</v>
      </c>
    </row>
    <row r="9434" spans="13:14">
      <c r="M9434" s="3" t="s">
        <v>3672</v>
      </c>
      <c r="N9434" s="18">
        <v>3</v>
      </c>
    </row>
    <row r="9435" spans="13:14">
      <c r="M9435" s="4" t="s">
        <v>10</v>
      </c>
      <c r="N9435" s="18">
        <v>3</v>
      </c>
    </row>
    <row r="9436" spans="13:14">
      <c r="M9436" s="3" t="s">
        <v>3677</v>
      </c>
      <c r="N9436" s="18">
        <v>36</v>
      </c>
    </row>
    <row r="9437" spans="13:14">
      <c r="M9437" s="4" t="s">
        <v>10</v>
      </c>
      <c r="N9437" s="18">
        <v>36</v>
      </c>
    </row>
    <row r="9438" spans="13:14">
      <c r="M9438" s="3" t="s">
        <v>3689</v>
      </c>
      <c r="N9438" s="18">
        <v>7</v>
      </c>
    </row>
    <row r="9439" spans="13:14">
      <c r="M9439" s="4" t="s">
        <v>10</v>
      </c>
      <c r="N9439" s="18">
        <v>7</v>
      </c>
    </row>
    <row r="9440" spans="13:14">
      <c r="M9440" s="3" t="s">
        <v>3697</v>
      </c>
      <c r="N9440" s="18">
        <v>3</v>
      </c>
    </row>
    <row r="9441" spans="13:14">
      <c r="M9441" s="4" t="s">
        <v>10</v>
      </c>
      <c r="N9441" s="18">
        <v>3</v>
      </c>
    </row>
    <row r="9442" spans="13:14">
      <c r="M9442" s="3" t="s">
        <v>3702</v>
      </c>
      <c r="N9442" s="18">
        <v>4</v>
      </c>
    </row>
    <row r="9443" spans="13:14">
      <c r="M9443" s="4" t="s">
        <v>10</v>
      </c>
      <c r="N9443" s="18">
        <v>4</v>
      </c>
    </row>
    <row r="9444" spans="13:14">
      <c r="M9444" s="3" t="s">
        <v>3706</v>
      </c>
      <c r="N9444" s="18">
        <v>9</v>
      </c>
    </row>
    <row r="9445" spans="13:14">
      <c r="M9445" s="4" t="s">
        <v>10</v>
      </c>
      <c r="N9445" s="18">
        <v>9</v>
      </c>
    </row>
    <row r="9446" spans="13:14">
      <c r="M9446" s="3" t="s">
        <v>3716</v>
      </c>
      <c r="N9446" s="18">
        <v>3</v>
      </c>
    </row>
    <row r="9447" spans="13:14">
      <c r="M9447" s="4" t="s">
        <v>10</v>
      </c>
      <c r="N9447" s="18">
        <v>3</v>
      </c>
    </row>
    <row r="9448" spans="13:14">
      <c r="M9448" s="3" t="s">
        <v>3724</v>
      </c>
      <c r="N9448" s="18">
        <v>3</v>
      </c>
    </row>
    <row r="9449" spans="13:14">
      <c r="M9449" s="4" t="s">
        <v>10</v>
      </c>
      <c r="N9449" s="18">
        <v>3</v>
      </c>
    </row>
    <row r="9450" spans="13:14">
      <c r="M9450" s="3" t="s">
        <v>3729</v>
      </c>
      <c r="N9450" s="18">
        <v>2</v>
      </c>
    </row>
    <row r="9451" spans="13:14">
      <c r="M9451" s="4" t="s">
        <v>10</v>
      </c>
      <c r="N9451" s="18">
        <v>2</v>
      </c>
    </row>
    <row r="9452" spans="13:14">
      <c r="M9452" s="3" t="s">
        <v>3732</v>
      </c>
      <c r="N9452" s="18">
        <v>3</v>
      </c>
    </row>
    <row r="9453" spans="13:14">
      <c r="M9453" s="4" t="s">
        <v>10</v>
      </c>
      <c r="N9453" s="18">
        <v>3</v>
      </c>
    </row>
    <row r="9454" spans="13:14">
      <c r="M9454" s="3" t="s">
        <v>3736</v>
      </c>
      <c r="N9454" s="18">
        <v>4</v>
      </c>
    </row>
    <row r="9455" spans="13:14">
      <c r="M9455" s="4" t="s">
        <v>10</v>
      </c>
      <c r="N9455" s="18">
        <v>4</v>
      </c>
    </row>
    <row r="9456" spans="13:14">
      <c r="M9456" s="3" t="s">
        <v>3741</v>
      </c>
      <c r="N9456" s="18">
        <v>1</v>
      </c>
    </row>
    <row r="9457" spans="13:14">
      <c r="M9457" s="4" t="s">
        <v>10</v>
      </c>
      <c r="N9457" s="18">
        <v>1</v>
      </c>
    </row>
    <row r="9458" spans="13:14">
      <c r="M9458" s="3" t="s">
        <v>3743</v>
      </c>
      <c r="N9458" s="18">
        <v>1</v>
      </c>
    </row>
    <row r="9459" spans="13:14">
      <c r="M9459" s="4" t="s">
        <v>10</v>
      </c>
      <c r="N9459" s="18">
        <v>1</v>
      </c>
    </row>
    <row r="9460" spans="13:14">
      <c r="M9460" s="3" t="s">
        <v>3747</v>
      </c>
      <c r="N9460" s="18">
        <v>8</v>
      </c>
    </row>
    <row r="9461" spans="13:14">
      <c r="M9461" s="4" t="s">
        <v>202</v>
      </c>
      <c r="N9461" s="18">
        <v>1</v>
      </c>
    </row>
    <row r="9462" spans="13:14">
      <c r="M9462" s="4" t="s">
        <v>10</v>
      </c>
      <c r="N9462" s="18">
        <v>7</v>
      </c>
    </row>
    <row r="9463" spans="13:14">
      <c r="M9463" s="3" t="s">
        <v>3754</v>
      </c>
      <c r="N9463" s="18">
        <v>1</v>
      </c>
    </row>
    <row r="9464" spans="13:14">
      <c r="M9464" s="4" t="s">
        <v>10</v>
      </c>
      <c r="N9464" s="18">
        <v>1</v>
      </c>
    </row>
    <row r="9465" spans="13:14">
      <c r="M9465" s="3" t="s">
        <v>3756</v>
      </c>
      <c r="N9465" s="18">
        <v>1</v>
      </c>
    </row>
    <row r="9466" spans="13:14">
      <c r="M9466" s="4" t="s">
        <v>10</v>
      </c>
      <c r="N9466" s="18">
        <v>1</v>
      </c>
    </row>
    <row r="9467" spans="13:14">
      <c r="M9467" s="3" t="s">
        <v>3758</v>
      </c>
      <c r="N9467" s="18">
        <v>15</v>
      </c>
    </row>
    <row r="9468" spans="13:14">
      <c r="M9468" s="4" t="s">
        <v>1507</v>
      </c>
      <c r="N9468" s="18">
        <v>1</v>
      </c>
    </row>
    <row r="9469" spans="13:14">
      <c r="M9469" s="4" t="s">
        <v>202</v>
      </c>
      <c r="N9469" s="18">
        <v>1</v>
      </c>
    </row>
    <row r="9470" spans="13:14">
      <c r="M9470" s="4" t="s">
        <v>10</v>
      </c>
      <c r="N9470" s="18">
        <v>13</v>
      </c>
    </row>
    <row r="9471" spans="13:14">
      <c r="M9471" s="3" t="s">
        <v>3765</v>
      </c>
      <c r="N9471" s="18">
        <v>3</v>
      </c>
    </row>
    <row r="9472" spans="13:14">
      <c r="M9472" s="4" t="s">
        <v>10</v>
      </c>
      <c r="N9472" s="18">
        <v>3</v>
      </c>
    </row>
    <row r="9473" spans="13:14">
      <c r="M9473" s="3" t="s">
        <v>3802</v>
      </c>
      <c r="N9473" s="18">
        <v>5</v>
      </c>
    </row>
    <row r="9474" spans="13:14">
      <c r="M9474" s="4" t="s">
        <v>147</v>
      </c>
      <c r="N9474" s="18">
        <v>1</v>
      </c>
    </row>
    <row r="9475" spans="13:14">
      <c r="M9475" s="4" t="s">
        <v>10</v>
      </c>
      <c r="N9475" s="18">
        <v>4</v>
      </c>
    </row>
    <row r="9476" spans="13:14">
      <c r="M9476" s="3" t="s">
        <v>3806</v>
      </c>
      <c r="N9476" s="18">
        <v>21</v>
      </c>
    </row>
    <row r="9477" spans="13:14">
      <c r="M9477" s="4" t="s">
        <v>187</v>
      </c>
      <c r="N9477" s="18">
        <v>1</v>
      </c>
    </row>
    <row r="9478" spans="13:14">
      <c r="M9478" s="4" t="s">
        <v>21</v>
      </c>
      <c r="N9478" s="18">
        <v>1</v>
      </c>
    </row>
    <row r="9479" spans="13:14">
      <c r="M9479" s="4" t="s">
        <v>116</v>
      </c>
      <c r="N9479" s="18">
        <v>1</v>
      </c>
    </row>
    <row r="9480" spans="13:14">
      <c r="M9480" s="4" t="s">
        <v>202</v>
      </c>
      <c r="N9480" s="18">
        <v>1</v>
      </c>
    </row>
    <row r="9481" spans="13:14">
      <c r="M9481" s="4" t="s">
        <v>114</v>
      </c>
      <c r="N9481" s="18">
        <v>1</v>
      </c>
    </row>
    <row r="9482" spans="13:14">
      <c r="M9482" s="4" t="s">
        <v>205</v>
      </c>
      <c r="N9482" s="18">
        <v>1</v>
      </c>
    </row>
    <row r="9483" spans="13:14">
      <c r="M9483" s="4" t="s">
        <v>10</v>
      </c>
      <c r="N9483" s="18">
        <v>15</v>
      </c>
    </row>
    <row r="9484" spans="13:14">
      <c r="M9484" s="3" t="s">
        <v>3813</v>
      </c>
      <c r="N9484" s="18">
        <v>17</v>
      </c>
    </row>
    <row r="9485" spans="13:14">
      <c r="M9485" s="4" t="s">
        <v>489</v>
      </c>
      <c r="N9485" s="18">
        <v>1</v>
      </c>
    </row>
    <row r="9486" spans="13:14">
      <c r="M9486" s="4" t="s">
        <v>21</v>
      </c>
      <c r="N9486" s="18">
        <v>1</v>
      </c>
    </row>
    <row r="9487" spans="13:14">
      <c r="M9487" s="4" t="s">
        <v>1507</v>
      </c>
      <c r="N9487" s="18">
        <v>2</v>
      </c>
    </row>
    <row r="9488" spans="13:14">
      <c r="M9488" s="4" t="s">
        <v>116</v>
      </c>
      <c r="N9488" s="18">
        <v>1</v>
      </c>
    </row>
    <row r="9489" spans="13:14">
      <c r="M9489" s="4" t="s">
        <v>202</v>
      </c>
      <c r="N9489" s="18">
        <v>2</v>
      </c>
    </row>
    <row r="9490" spans="13:14">
      <c r="M9490" s="4" t="s">
        <v>114</v>
      </c>
      <c r="N9490" s="18">
        <v>1</v>
      </c>
    </row>
    <row r="9491" spans="13:14">
      <c r="M9491" s="4" t="s">
        <v>10</v>
      </c>
      <c r="N9491" s="18">
        <v>9</v>
      </c>
    </row>
    <row r="9492" spans="13:14">
      <c r="M9492" s="3" t="s">
        <v>3817</v>
      </c>
      <c r="N9492" s="18">
        <v>24</v>
      </c>
    </row>
    <row r="9493" spans="13:14">
      <c r="M9493" s="4" t="s">
        <v>489</v>
      </c>
      <c r="N9493" s="18">
        <v>1</v>
      </c>
    </row>
    <row r="9494" spans="13:14">
      <c r="M9494" s="4" t="s">
        <v>147</v>
      </c>
      <c r="N9494" s="18">
        <v>3</v>
      </c>
    </row>
    <row r="9495" spans="13:14">
      <c r="M9495" s="4" t="s">
        <v>116</v>
      </c>
      <c r="N9495" s="18">
        <v>1</v>
      </c>
    </row>
    <row r="9496" spans="13:14">
      <c r="M9496" s="4" t="s">
        <v>202</v>
      </c>
      <c r="N9496" s="18">
        <v>1</v>
      </c>
    </row>
    <row r="9497" spans="13:14">
      <c r="M9497" s="4" t="s">
        <v>10</v>
      </c>
      <c r="N9497" s="18">
        <v>17</v>
      </c>
    </row>
    <row r="9498" spans="13:14">
      <c r="M9498" s="4" t="s">
        <v>492</v>
      </c>
      <c r="N9498" s="18">
        <v>1</v>
      </c>
    </row>
    <row r="9499" spans="13:14">
      <c r="M9499" s="3" t="s">
        <v>3839</v>
      </c>
      <c r="N9499" s="18">
        <v>5</v>
      </c>
    </row>
    <row r="9500" spans="13:14">
      <c r="M9500" s="4" t="s">
        <v>21</v>
      </c>
      <c r="N9500" s="18">
        <v>1</v>
      </c>
    </row>
    <row r="9501" spans="13:14">
      <c r="M9501" s="4" t="s">
        <v>190</v>
      </c>
      <c r="N9501" s="18">
        <v>1</v>
      </c>
    </row>
    <row r="9502" spans="13:14">
      <c r="M9502" s="4" t="s">
        <v>10</v>
      </c>
      <c r="N9502" s="18">
        <v>3</v>
      </c>
    </row>
    <row r="9503" spans="13:14">
      <c r="M9503" s="3" t="s">
        <v>3843</v>
      </c>
      <c r="N9503" s="18">
        <v>6</v>
      </c>
    </row>
    <row r="9504" spans="13:14">
      <c r="M9504" s="4" t="s">
        <v>21</v>
      </c>
      <c r="N9504" s="18">
        <v>1</v>
      </c>
    </row>
    <row r="9505" spans="13:14">
      <c r="M9505" s="4" t="s">
        <v>190</v>
      </c>
      <c r="N9505" s="18">
        <v>1</v>
      </c>
    </row>
    <row r="9506" spans="13:14">
      <c r="M9506" s="4" t="s">
        <v>10</v>
      </c>
      <c r="N9506" s="18">
        <v>4</v>
      </c>
    </row>
    <row r="9507" spans="13:14">
      <c r="M9507" s="3" t="s">
        <v>3849</v>
      </c>
      <c r="N9507" s="18">
        <v>4</v>
      </c>
    </row>
    <row r="9508" spans="13:14">
      <c r="M9508" s="4" t="s">
        <v>10</v>
      </c>
      <c r="N9508" s="18">
        <v>4</v>
      </c>
    </row>
    <row r="9509" spans="13:14">
      <c r="M9509" s="3" t="s">
        <v>3855</v>
      </c>
      <c r="N9509" s="18">
        <v>3</v>
      </c>
    </row>
    <row r="9510" spans="13:14">
      <c r="M9510" s="4" t="s">
        <v>10</v>
      </c>
      <c r="N9510" s="18">
        <v>3</v>
      </c>
    </row>
    <row r="9511" spans="13:14">
      <c r="M9511" s="3" t="s">
        <v>3860</v>
      </c>
      <c r="N9511" s="18">
        <v>8</v>
      </c>
    </row>
    <row r="9512" spans="13:14">
      <c r="M9512" s="4" t="s">
        <v>10</v>
      </c>
      <c r="N9512" s="18">
        <v>8</v>
      </c>
    </row>
    <row r="9513" spans="13:14">
      <c r="M9513" s="3" t="s">
        <v>3867</v>
      </c>
      <c r="N9513" s="18">
        <v>1</v>
      </c>
    </row>
    <row r="9514" spans="13:14">
      <c r="M9514" s="4" t="s">
        <v>10</v>
      </c>
      <c r="N9514" s="18">
        <v>1</v>
      </c>
    </row>
    <row r="9515" spans="13:14">
      <c r="M9515" s="3" t="s">
        <v>3880</v>
      </c>
      <c r="N9515" s="18">
        <v>1</v>
      </c>
    </row>
    <row r="9516" spans="13:14">
      <c r="M9516" s="4" t="s">
        <v>10</v>
      </c>
      <c r="N9516" s="18">
        <v>1</v>
      </c>
    </row>
    <row r="9517" spans="13:14">
      <c r="M9517" s="3" t="s">
        <v>3881</v>
      </c>
      <c r="N9517" s="18">
        <v>1</v>
      </c>
    </row>
    <row r="9518" spans="13:14">
      <c r="M9518" s="4" t="s">
        <v>10</v>
      </c>
      <c r="N9518" s="18">
        <v>1</v>
      </c>
    </row>
    <row r="9519" spans="13:14">
      <c r="M9519" s="3" t="s">
        <v>3884</v>
      </c>
      <c r="N9519" s="18">
        <v>2</v>
      </c>
    </row>
    <row r="9520" spans="13:14">
      <c r="M9520" s="4" t="s">
        <v>10</v>
      </c>
      <c r="N9520" s="18">
        <v>2</v>
      </c>
    </row>
    <row r="9521" spans="13:14">
      <c r="M9521" s="3" t="s">
        <v>3888</v>
      </c>
      <c r="N9521" s="18">
        <v>2</v>
      </c>
    </row>
    <row r="9522" spans="13:14">
      <c r="M9522" s="4" t="s">
        <v>21</v>
      </c>
      <c r="N9522" s="18">
        <v>1</v>
      </c>
    </row>
    <row r="9523" spans="13:14">
      <c r="M9523" s="4" t="s">
        <v>10</v>
      </c>
      <c r="N9523" s="18">
        <v>1</v>
      </c>
    </row>
    <row r="9524" spans="13:14">
      <c r="M9524" s="3" t="s">
        <v>3890</v>
      </c>
      <c r="N9524" s="18">
        <v>2</v>
      </c>
    </row>
    <row r="9525" spans="13:14">
      <c r="M9525" s="4" t="s">
        <v>10</v>
      </c>
      <c r="N9525" s="18">
        <v>2</v>
      </c>
    </row>
    <row r="9526" spans="13:14">
      <c r="M9526" s="3" t="s">
        <v>3893</v>
      </c>
      <c r="N9526" s="18">
        <v>13</v>
      </c>
    </row>
    <row r="9527" spans="13:14">
      <c r="M9527" s="4" t="s">
        <v>1507</v>
      </c>
      <c r="N9527" s="18">
        <v>1</v>
      </c>
    </row>
    <row r="9528" spans="13:14">
      <c r="M9528" s="4" t="s">
        <v>202</v>
      </c>
      <c r="N9528" s="18">
        <v>2</v>
      </c>
    </row>
    <row r="9529" spans="13:14">
      <c r="M9529" s="4" t="s">
        <v>10</v>
      </c>
      <c r="N9529" s="18">
        <v>10</v>
      </c>
    </row>
    <row r="9530" spans="13:14">
      <c r="M9530" s="3" t="s">
        <v>3908</v>
      </c>
      <c r="N9530" s="18">
        <v>18</v>
      </c>
    </row>
    <row r="9531" spans="13:14">
      <c r="M9531" s="4" t="s">
        <v>202</v>
      </c>
      <c r="N9531" s="18">
        <v>1</v>
      </c>
    </row>
    <row r="9532" spans="13:14">
      <c r="M9532" s="4" t="s">
        <v>10</v>
      </c>
      <c r="N9532" s="18">
        <v>17</v>
      </c>
    </row>
    <row r="9533" spans="13:14">
      <c r="M9533" s="3" t="s">
        <v>3946</v>
      </c>
      <c r="N9533" s="18">
        <v>2</v>
      </c>
    </row>
    <row r="9534" spans="13:14">
      <c r="M9534" s="4" t="s">
        <v>10</v>
      </c>
      <c r="N9534" s="18">
        <v>2</v>
      </c>
    </row>
    <row r="9535" spans="13:14">
      <c r="M9535" s="3" t="s">
        <v>3949</v>
      </c>
      <c r="N9535" s="18">
        <v>7</v>
      </c>
    </row>
    <row r="9536" spans="13:14">
      <c r="M9536" s="4" t="s">
        <v>10</v>
      </c>
      <c r="N9536" s="18">
        <v>7</v>
      </c>
    </row>
    <row r="9537" spans="13:14">
      <c r="M9537" s="3" t="s">
        <v>3955</v>
      </c>
      <c r="N9537" s="18">
        <v>3</v>
      </c>
    </row>
    <row r="9538" spans="13:14">
      <c r="M9538" s="4" t="s">
        <v>10</v>
      </c>
      <c r="N9538" s="18">
        <v>3</v>
      </c>
    </row>
    <row r="9539" spans="13:14">
      <c r="M9539" s="3" t="s">
        <v>3997</v>
      </c>
      <c r="N9539" s="18">
        <v>1</v>
      </c>
    </row>
    <row r="9540" spans="13:14">
      <c r="M9540" s="4" t="s">
        <v>10</v>
      </c>
      <c r="N9540" s="18">
        <v>1</v>
      </c>
    </row>
    <row r="9541" spans="13:14">
      <c r="M9541" s="3" t="s">
        <v>3999</v>
      </c>
      <c r="N9541" s="18">
        <v>6</v>
      </c>
    </row>
    <row r="9542" spans="13:14">
      <c r="M9542" s="4" t="s">
        <v>10</v>
      </c>
      <c r="N9542" s="18">
        <v>6</v>
      </c>
    </row>
    <row r="9543" spans="13:14">
      <c r="M9543" s="3" t="s">
        <v>4019</v>
      </c>
      <c r="N9543" s="18">
        <v>1</v>
      </c>
    </row>
    <row r="9544" spans="13:14">
      <c r="M9544" s="4" t="s">
        <v>10</v>
      </c>
      <c r="N9544" s="18">
        <v>1</v>
      </c>
    </row>
    <row r="9545" spans="13:14">
      <c r="M9545" s="3" t="s">
        <v>4025</v>
      </c>
      <c r="N9545" s="18">
        <v>1</v>
      </c>
    </row>
    <row r="9546" spans="13:14">
      <c r="M9546" s="4" t="s">
        <v>10</v>
      </c>
      <c r="N9546" s="18">
        <v>1</v>
      </c>
    </row>
    <row r="9547" spans="13:14">
      <c r="M9547" s="3" t="s">
        <v>4026</v>
      </c>
      <c r="N9547" s="18">
        <v>28</v>
      </c>
    </row>
    <row r="9548" spans="13:14">
      <c r="M9548" s="4" t="s">
        <v>21</v>
      </c>
      <c r="N9548" s="18">
        <v>1</v>
      </c>
    </row>
    <row r="9549" spans="13:14">
      <c r="M9549" s="4" t="s">
        <v>202</v>
      </c>
      <c r="N9549" s="18">
        <v>1</v>
      </c>
    </row>
    <row r="9550" spans="13:14">
      <c r="M9550" s="4" t="s">
        <v>10</v>
      </c>
      <c r="N9550" s="18">
        <v>26</v>
      </c>
    </row>
    <row r="9551" spans="13:14">
      <c r="M9551" s="3" t="s">
        <v>4041</v>
      </c>
      <c r="N9551" s="18">
        <v>15</v>
      </c>
    </row>
    <row r="9552" spans="13:14">
      <c r="M9552" s="4" t="s">
        <v>10</v>
      </c>
      <c r="N9552" s="18">
        <v>15</v>
      </c>
    </row>
    <row r="9553" spans="13:14">
      <c r="M9553" s="3" t="s">
        <v>4052</v>
      </c>
      <c r="N9553" s="18">
        <v>2</v>
      </c>
    </row>
    <row r="9554" spans="13:14">
      <c r="M9554" s="4" t="s">
        <v>10</v>
      </c>
      <c r="N9554" s="18">
        <v>2</v>
      </c>
    </row>
    <row r="9555" spans="13:14">
      <c r="M9555" s="3" t="s">
        <v>4056</v>
      </c>
      <c r="N9555" s="18">
        <v>2</v>
      </c>
    </row>
    <row r="9556" spans="13:14">
      <c r="M9556" s="4" t="s">
        <v>10</v>
      </c>
      <c r="N9556" s="18">
        <v>2</v>
      </c>
    </row>
    <row r="9557" spans="13:14">
      <c r="M9557" s="3" t="s">
        <v>4069</v>
      </c>
      <c r="N9557" s="18">
        <v>69</v>
      </c>
    </row>
    <row r="9558" spans="13:14">
      <c r="M9558" s="4" t="s">
        <v>187</v>
      </c>
      <c r="N9558" s="18">
        <v>4</v>
      </c>
    </row>
    <row r="9559" spans="13:14">
      <c r="M9559" s="4" t="s">
        <v>489</v>
      </c>
      <c r="N9559" s="18">
        <v>1</v>
      </c>
    </row>
    <row r="9560" spans="13:14">
      <c r="M9560" s="4" t="s">
        <v>21</v>
      </c>
      <c r="N9560" s="18">
        <v>1</v>
      </c>
    </row>
    <row r="9561" spans="13:14">
      <c r="M9561" s="4" t="s">
        <v>116</v>
      </c>
      <c r="N9561" s="18">
        <v>1</v>
      </c>
    </row>
    <row r="9562" spans="13:14">
      <c r="M9562" s="4" t="s">
        <v>202</v>
      </c>
      <c r="N9562" s="18">
        <v>1</v>
      </c>
    </row>
    <row r="9563" spans="13:14">
      <c r="M9563" s="4" t="s">
        <v>114</v>
      </c>
      <c r="N9563" s="18">
        <v>1</v>
      </c>
    </row>
    <row r="9564" spans="13:14">
      <c r="M9564" s="4" t="s">
        <v>190</v>
      </c>
      <c r="N9564" s="18">
        <v>1</v>
      </c>
    </row>
    <row r="9565" spans="13:14">
      <c r="M9565" s="4" t="s">
        <v>205</v>
      </c>
      <c r="N9565" s="18">
        <v>1</v>
      </c>
    </row>
    <row r="9566" spans="13:14">
      <c r="M9566" s="4" t="s">
        <v>10</v>
      </c>
      <c r="N9566" s="18">
        <v>58</v>
      </c>
    </row>
    <row r="9567" spans="13:14">
      <c r="M9567" s="3" t="s">
        <v>4140</v>
      </c>
      <c r="N9567" s="18">
        <v>2</v>
      </c>
    </row>
    <row r="9568" spans="13:14">
      <c r="M9568" s="4" t="s">
        <v>10</v>
      </c>
      <c r="N9568" s="18">
        <v>2</v>
      </c>
    </row>
    <row r="9569" spans="13:14">
      <c r="M9569" s="3" t="s">
        <v>4171</v>
      </c>
      <c r="N9569" s="18">
        <v>5</v>
      </c>
    </row>
    <row r="9570" spans="13:14">
      <c r="M9570" s="4" t="s">
        <v>190</v>
      </c>
      <c r="N9570" s="18">
        <v>1</v>
      </c>
    </row>
    <row r="9571" spans="13:14">
      <c r="M9571" s="4" t="s">
        <v>10</v>
      </c>
      <c r="N9571" s="18">
        <v>4</v>
      </c>
    </row>
    <row r="9572" spans="13:14">
      <c r="M9572" s="3" t="s">
        <v>4182</v>
      </c>
      <c r="N9572" s="18">
        <v>5</v>
      </c>
    </row>
    <row r="9573" spans="13:14">
      <c r="M9573" s="4" t="s">
        <v>10</v>
      </c>
      <c r="N9573" s="18">
        <v>5</v>
      </c>
    </row>
    <row r="9574" spans="13:14">
      <c r="M9574" s="3" t="s">
        <v>4187</v>
      </c>
      <c r="N9574" s="18">
        <v>1</v>
      </c>
    </row>
    <row r="9575" spans="13:14">
      <c r="M9575" s="4" t="s">
        <v>10</v>
      </c>
      <c r="N9575" s="18">
        <v>1</v>
      </c>
    </row>
    <row r="9576" spans="13:14">
      <c r="M9576" s="3" t="s">
        <v>4190</v>
      </c>
      <c r="N9576" s="18">
        <v>7</v>
      </c>
    </row>
    <row r="9577" spans="13:14">
      <c r="M9577" s="4" t="s">
        <v>21</v>
      </c>
      <c r="N9577" s="18">
        <v>1</v>
      </c>
    </row>
    <row r="9578" spans="13:14">
      <c r="M9578" s="4" t="s">
        <v>10</v>
      </c>
      <c r="N9578" s="18">
        <v>6</v>
      </c>
    </row>
    <row r="9579" spans="13:14">
      <c r="M9579" s="3" t="s">
        <v>4222</v>
      </c>
      <c r="N9579" s="18">
        <v>48</v>
      </c>
    </row>
    <row r="9580" spans="13:14">
      <c r="M9580" s="4" t="s">
        <v>489</v>
      </c>
      <c r="N9580" s="18">
        <v>3</v>
      </c>
    </row>
    <row r="9581" spans="13:14">
      <c r="M9581" s="4" t="s">
        <v>21</v>
      </c>
      <c r="N9581" s="18">
        <v>1</v>
      </c>
    </row>
    <row r="9582" spans="13:14">
      <c r="M9582" s="4" t="s">
        <v>116</v>
      </c>
      <c r="N9582" s="18">
        <v>2</v>
      </c>
    </row>
    <row r="9583" spans="13:14">
      <c r="M9583" s="4" t="s">
        <v>202</v>
      </c>
      <c r="N9583" s="18">
        <v>1</v>
      </c>
    </row>
    <row r="9584" spans="13:14">
      <c r="M9584" s="4" t="s">
        <v>190</v>
      </c>
      <c r="N9584" s="18">
        <v>1</v>
      </c>
    </row>
    <row r="9585" spans="13:14">
      <c r="M9585" s="4" t="s">
        <v>10</v>
      </c>
      <c r="N9585" s="18">
        <v>39</v>
      </c>
    </row>
    <row r="9586" spans="13:14">
      <c r="M9586" s="4" t="s">
        <v>492</v>
      </c>
      <c r="N9586" s="18">
        <v>1</v>
      </c>
    </row>
    <row r="9587" spans="13:14">
      <c r="M9587" s="3" t="s">
        <v>4277</v>
      </c>
      <c r="N9587" s="18">
        <v>1</v>
      </c>
    </row>
    <row r="9588" spans="13:14">
      <c r="M9588" s="4" t="s">
        <v>10</v>
      </c>
      <c r="N9588" s="18">
        <v>1</v>
      </c>
    </row>
    <row r="9589" spans="13:14">
      <c r="M9589" s="3" t="s">
        <v>4282</v>
      </c>
      <c r="N9589" s="18">
        <v>1</v>
      </c>
    </row>
    <row r="9590" spans="13:14">
      <c r="M9590" s="4" t="s">
        <v>10</v>
      </c>
      <c r="N9590" s="18">
        <v>1</v>
      </c>
    </row>
    <row r="9591" spans="13:14">
      <c r="M9591" s="3" t="s">
        <v>4359</v>
      </c>
      <c r="N9591" s="18">
        <v>2</v>
      </c>
    </row>
    <row r="9592" spans="13:14">
      <c r="M9592" s="4" t="s">
        <v>190</v>
      </c>
      <c r="N9592" s="18">
        <v>1</v>
      </c>
    </row>
    <row r="9593" spans="13:14">
      <c r="M9593" s="4" t="s">
        <v>10</v>
      </c>
      <c r="N9593" s="18">
        <v>1</v>
      </c>
    </row>
    <row r="9594" spans="13:14">
      <c r="M9594" s="3" t="s">
        <v>4368</v>
      </c>
      <c r="N9594" s="18">
        <v>9</v>
      </c>
    </row>
    <row r="9595" spans="13:14">
      <c r="M9595" s="4" t="s">
        <v>10</v>
      </c>
      <c r="N9595" s="18">
        <v>9</v>
      </c>
    </row>
    <row r="9596" spans="13:14">
      <c r="M9596" s="3" t="s">
        <v>4377</v>
      </c>
      <c r="N9596" s="18">
        <v>2</v>
      </c>
    </row>
    <row r="9597" spans="13:14">
      <c r="M9597" s="4" t="s">
        <v>10</v>
      </c>
      <c r="N9597" s="18">
        <v>2</v>
      </c>
    </row>
    <row r="9598" spans="13:14">
      <c r="M9598" s="3" t="s">
        <v>4380</v>
      </c>
      <c r="N9598" s="18">
        <v>2</v>
      </c>
    </row>
    <row r="9599" spans="13:14">
      <c r="M9599" s="4" t="s">
        <v>10</v>
      </c>
      <c r="N9599" s="18">
        <v>2</v>
      </c>
    </row>
    <row r="9600" spans="13:14">
      <c r="M9600" s="3" t="s">
        <v>4383</v>
      </c>
      <c r="N9600" s="18">
        <v>7</v>
      </c>
    </row>
    <row r="9601" spans="13:14">
      <c r="M9601" s="4" t="s">
        <v>10</v>
      </c>
      <c r="N9601" s="18">
        <v>7</v>
      </c>
    </row>
    <row r="9602" spans="13:14">
      <c r="M9602" s="3" t="s">
        <v>4389</v>
      </c>
      <c r="N9602" s="18">
        <v>2</v>
      </c>
    </row>
    <row r="9603" spans="13:14">
      <c r="M9603" s="4" t="s">
        <v>10</v>
      </c>
      <c r="N9603" s="18">
        <v>2</v>
      </c>
    </row>
    <row r="9604" spans="13:14">
      <c r="M9604" s="3" t="s">
        <v>4392</v>
      </c>
      <c r="N9604" s="18">
        <v>4</v>
      </c>
    </row>
    <row r="9605" spans="13:14">
      <c r="M9605" s="4" t="s">
        <v>10</v>
      </c>
      <c r="N9605" s="18">
        <v>4</v>
      </c>
    </row>
    <row r="9606" spans="13:14">
      <c r="M9606" s="3" t="s">
        <v>4396</v>
      </c>
      <c r="N9606" s="18">
        <v>1</v>
      </c>
    </row>
    <row r="9607" spans="13:14">
      <c r="M9607" s="4" t="s">
        <v>10</v>
      </c>
      <c r="N9607" s="18">
        <v>1</v>
      </c>
    </row>
    <row r="9608" spans="13:14">
      <c r="M9608" s="3" t="s">
        <v>4398</v>
      </c>
      <c r="N9608" s="18">
        <v>15</v>
      </c>
    </row>
    <row r="9609" spans="13:14">
      <c r="M9609" s="4" t="s">
        <v>489</v>
      </c>
      <c r="N9609" s="18">
        <v>1</v>
      </c>
    </row>
    <row r="9610" spans="13:14">
      <c r="M9610" s="4" t="s">
        <v>202</v>
      </c>
      <c r="N9610" s="18">
        <v>1</v>
      </c>
    </row>
    <row r="9611" spans="13:14">
      <c r="M9611" s="4" t="s">
        <v>10</v>
      </c>
      <c r="N9611" s="18">
        <v>12</v>
      </c>
    </row>
    <row r="9612" spans="13:14">
      <c r="M9612" s="4" t="s">
        <v>492</v>
      </c>
      <c r="N9612" s="18">
        <v>1</v>
      </c>
    </row>
    <row r="9613" spans="13:14">
      <c r="M9613" s="3" t="s">
        <v>4415</v>
      </c>
      <c r="N9613" s="18">
        <v>10</v>
      </c>
    </row>
    <row r="9614" spans="13:14">
      <c r="M9614" s="4" t="s">
        <v>10</v>
      </c>
      <c r="N9614" s="18">
        <v>10</v>
      </c>
    </row>
    <row r="9615" spans="13:14">
      <c r="M9615" s="3" t="s">
        <v>4442</v>
      </c>
      <c r="N9615" s="18">
        <v>1</v>
      </c>
    </row>
    <row r="9616" spans="13:14">
      <c r="M9616" s="4" t="s">
        <v>10</v>
      </c>
      <c r="N9616" s="18">
        <v>1</v>
      </c>
    </row>
    <row r="9617" spans="13:14">
      <c r="M9617" s="3" t="s">
        <v>4444</v>
      </c>
      <c r="N9617" s="18">
        <v>2</v>
      </c>
    </row>
    <row r="9618" spans="13:14">
      <c r="M9618" s="4" t="s">
        <v>10</v>
      </c>
      <c r="N9618" s="18">
        <v>2</v>
      </c>
    </row>
    <row r="9619" spans="13:14">
      <c r="M9619" s="3" t="s">
        <v>4449</v>
      </c>
      <c r="N9619" s="18">
        <v>14</v>
      </c>
    </row>
    <row r="9620" spans="13:14">
      <c r="M9620" s="4" t="s">
        <v>10</v>
      </c>
      <c r="N9620" s="18">
        <v>14</v>
      </c>
    </row>
    <row r="9621" spans="13:14">
      <c r="M9621" s="3" t="s">
        <v>4463</v>
      </c>
      <c r="N9621" s="18">
        <v>5</v>
      </c>
    </row>
    <row r="9622" spans="13:14">
      <c r="M9622" s="4" t="s">
        <v>10</v>
      </c>
      <c r="N9622" s="18">
        <v>5</v>
      </c>
    </row>
    <row r="9623" spans="13:14">
      <c r="M9623" s="3" t="s">
        <v>4467</v>
      </c>
      <c r="N9623" s="18">
        <v>16</v>
      </c>
    </row>
    <row r="9624" spans="13:14">
      <c r="M9624" s="4" t="s">
        <v>428</v>
      </c>
      <c r="N9624" s="18">
        <v>2</v>
      </c>
    </row>
    <row r="9625" spans="13:14">
      <c r="M9625" s="4" t="s">
        <v>190</v>
      </c>
      <c r="N9625" s="18">
        <v>1</v>
      </c>
    </row>
    <row r="9626" spans="13:14">
      <c r="M9626" s="4" t="s">
        <v>10</v>
      </c>
      <c r="N9626" s="18">
        <v>13</v>
      </c>
    </row>
    <row r="9627" spans="13:14">
      <c r="M9627" s="3" t="s">
        <v>4483</v>
      </c>
      <c r="N9627" s="18">
        <v>3</v>
      </c>
    </row>
    <row r="9628" spans="13:14">
      <c r="M9628" s="4" t="s">
        <v>10</v>
      </c>
      <c r="N9628" s="18">
        <v>3</v>
      </c>
    </row>
    <row r="9629" spans="13:14">
      <c r="M9629" s="3" t="s">
        <v>4488</v>
      </c>
      <c r="N9629" s="18">
        <v>9</v>
      </c>
    </row>
    <row r="9630" spans="13:14">
      <c r="M9630" s="4" t="s">
        <v>21</v>
      </c>
      <c r="N9630" s="18">
        <v>1</v>
      </c>
    </row>
    <row r="9631" spans="13:14">
      <c r="M9631" s="4" t="s">
        <v>10</v>
      </c>
      <c r="N9631" s="18">
        <v>8</v>
      </c>
    </row>
    <row r="9632" spans="13:14">
      <c r="M9632" s="3" t="s">
        <v>4497</v>
      </c>
      <c r="N9632" s="18">
        <v>1</v>
      </c>
    </row>
    <row r="9633" spans="13:14">
      <c r="M9633" s="4" t="s">
        <v>10</v>
      </c>
      <c r="N9633" s="18">
        <v>1</v>
      </c>
    </row>
    <row r="9634" spans="13:14">
      <c r="M9634" s="3" t="s">
        <v>4500</v>
      </c>
      <c r="N9634" s="18">
        <v>2</v>
      </c>
    </row>
    <row r="9635" spans="13:14">
      <c r="M9635" s="4" t="s">
        <v>10</v>
      </c>
      <c r="N9635" s="18">
        <v>2</v>
      </c>
    </row>
    <row r="9636" spans="13:14">
      <c r="M9636" s="3" t="s">
        <v>4502</v>
      </c>
      <c r="N9636" s="18">
        <v>1</v>
      </c>
    </row>
    <row r="9637" spans="13:14">
      <c r="M9637" s="4" t="s">
        <v>10</v>
      </c>
      <c r="N9637" s="18">
        <v>1</v>
      </c>
    </row>
    <row r="9638" spans="13:14">
      <c r="M9638" s="3" t="s">
        <v>4505</v>
      </c>
      <c r="N9638" s="18">
        <v>1</v>
      </c>
    </row>
    <row r="9639" spans="13:14">
      <c r="M9639" s="4" t="s">
        <v>10</v>
      </c>
      <c r="N9639" s="18">
        <v>1</v>
      </c>
    </row>
    <row r="9640" spans="13:14">
      <c r="M9640" s="3" t="s">
        <v>4510</v>
      </c>
      <c r="N9640" s="18">
        <v>7</v>
      </c>
    </row>
    <row r="9641" spans="13:14">
      <c r="M9641" s="4" t="s">
        <v>147</v>
      </c>
      <c r="N9641" s="18">
        <v>2</v>
      </c>
    </row>
    <row r="9642" spans="13:14">
      <c r="M9642" s="4" t="s">
        <v>202</v>
      </c>
      <c r="N9642" s="18">
        <v>1</v>
      </c>
    </row>
    <row r="9643" spans="13:14">
      <c r="M9643" s="4" t="s">
        <v>114</v>
      </c>
      <c r="N9643" s="18">
        <v>1</v>
      </c>
    </row>
    <row r="9644" spans="13:14">
      <c r="M9644" s="4" t="s">
        <v>10</v>
      </c>
      <c r="N9644" s="18">
        <v>3</v>
      </c>
    </row>
    <row r="9645" spans="13:14">
      <c r="M9645" s="3" t="s">
        <v>4541</v>
      </c>
      <c r="N9645" s="18">
        <v>1</v>
      </c>
    </row>
    <row r="9646" spans="13:14">
      <c r="M9646" s="4" t="s">
        <v>10</v>
      </c>
      <c r="N9646" s="18">
        <v>1</v>
      </c>
    </row>
    <row r="9647" spans="13:14">
      <c r="M9647" s="3" t="s">
        <v>4544</v>
      </c>
      <c r="N9647" s="18">
        <v>1</v>
      </c>
    </row>
    <row r="9648" spans="13:14">
      <c r="M9648" s="4" t="s">
        <v>10</v>
      </c>
      <c r="N9648" s="18">
        <v>1</v>
      </c>
    </row>
    <row r="9649" spans="13:14">
      <c r="M9649" s="3" t="s">
        <v>4546</v>
      </c>
      <c r="N9649" s="18">
        <v>12</v>
      </c>
    </row>
    <row r="9650" spans="13:14">
      <c r="M9650" s="4" t="s">
        <v>202</v>
      </c>
      <c r="N9650" s="18">
        <v>1</v>
      </c>
    </row>
    <row r="9651" spans="13:14">
      <c r="M9651" s="4" t="s">
        <v>205</v>
      </c>
      <c r="N9651" s="18">
        <v>1</v>
      </c>
    </row>
    <row r="9652" spans="13:14">
      <c r="M9652" s="4" t="s">
        <v>10</v>
      </c>
      <c r="N9652" s="18">
        <v>10</v>
      </c>
    </row>
    <row r="9653" spans="13:14">
      <c r="M9653" s="3" t="s">
        <v>4587</v>
      </c>
      <c r="N9653" s="18">
        <v>10</v>
      </c>
    </row>
    <row r="9654" spans="13:14">
      <c r="M9654" s="4" t="s">
        <v>10</v>
      </c>
      <c r="N9654" s="18">
        <v>10</v>
      </c>
    </row>
    <row r="9655" spans="13:14">
      <c r="M9655" s="3" t="s">
        <v>4599</v>
      </c>
      <c r="N9655" s="18">
        <v>6</v>
      </c>
    </row>
    <row r="9656" spans="13:14">
      <c r="M9656" s="4" t="s">
        <v>10</v>
      </c>
      <c r="N9656" s="18">
        <v>6</v>
      </c>
    </row>
    <row r="9657" spans="13:14">
      <c r="M9657" s="3" t="s">
        <v>4606</v>
      </c>
      <c r="N9657" s="18">
        <v>1</v>
      </c>
    </row>
    <row r="9658" spans="13:14">
      <c r="M9658" s="4" t="s">
        <v>10</v>
      </c>
      <c r="N9658" s="18">
        <v>1</v>
      </c>
    </row>
    <row r="9659" spans="13:14">
      <c r="M9659" s="3" t="s">
        <v>4609</v>
      </c>
      <c r="N9659" s="18">
        <v>3</v>
      </c>
    </row>
    <row r="9660" spans="13:14">
      <c r="M9660" s="4" t="s">
        <v>10</v>
      </c>
      <c r="N9660" s="18">
        <v>3</v>
      </c>
    </row>
    <row r="9661" spans="13:14">
      <c r="M9661" s="3" t="s">
        <v>4613</v>
      </c>
      <c r="N9661" s="18">
        <v>1</v>
      </c>
    </row>
    <row r="9662" spans="13:14">
      <c r="M9662" s="4" t="s">
        <v>10</v>
      </c>
      <c r="N9662" s="18">
        <v>1</v>
      </c>
    </row>
    <row r="9663" spans="13:14">
      <c r="M9663" s="3" t="s">
        <v>4619</v>
      </c>
      <c r="N9663" s="18">
        <v>8</v>
      </c>
    </row>
    <row r="9664" spans="13:14">
      <c r="M9664" s="4" t="s">
        <v>187</v>
      </c>
      <c r="N9664" s="18">
        <v>1</v>
      </c>
    </row>
    <row r="9665" spans="13:14">
      <c r="M9665" s="4" t="s">
        <v>21</v>
      </c>
      <c r="N9665" s="18">
        <v>1</v>
      </c>
    </row>
    <row r="9666" spans="13:14">
      <c r="M9666" s="4" t="s">
        <v>10</v>
      </c>
      <c r="N9666" s="18">
        <v>6</v>
      </c>
    </row>
    <row r="9667" spans="13:14">
      <c r="M9667" s="3" t="s">
        <v>4628</v>
      </c>
      <c r="N9667" s="18">
        <v>1</v>
      </c>
    </row>
    <row r="9668" spans="13:14">
      <c r="M9668" s="4" t="s">
        <v>10</v>
      </c>
      <c r="N9668" s="18">
        <v>1</v>
      </c>
    </row>
    <row r="9669" spans="13:14">
      <c r="M9669" s="3" t="s">
        <v>4634</v>
      </c>
      <c r="N9669" s="18">
        <v>4</v>
      </c>
    </row>
    <row r="9670" spans="13:14">
      <c r="M9670" s="4" t="s">
        <v>10</v>
      </c>
      <c r="N9670" s="18">
        <v>4</v>
      </c>
    </row>
    <row r="9671" spans="13:14">
      <c r="M9671" s="3" t="s">
        <v>4639</v>
      </c>
      <c r="N9671" s="18">
        <v>1</v>
      </c>
    </row>
    <row r="9672" spans="13:14">
      <c r="M9672" s="4" t="s">
        <v>10</v>
      </c>
      <c r="N9672" s="18">
        <v>1</v>
      </c>
    </row>
    <row r="9673" spans="13:14">
      <c r="M9673" s="3" t="s">
        <v>4649</v>
      </c>
      <c r="N9673" s="18">
        <v>4</v>
      </c>
    </row>
    <row r="9674" spans="13:14">
      <c r="M9674" s="4" t="s">
        <v>10</v>
      </c>
      <c r="N9674" s="18">
        <v>4</v>
      </c>
    </row>
    <row r="9675" spans="13:14">
      <c r="M9675" s="3" t="s">
        <v>4949</v>
      </c>
      <c r="N9675" s="18">
        <v>3</v>
      </c>
    </row>
    <row r="9676" spans="13:14">
      <c r="M9676" s="4" t="s">
        <v>10810</v>
      </c>
      <c r="N9676" s="18">
        <v>1</v>
      </c>
    </row>
    <row r="9677" spans="13:14">
      <c r="M9677" s="4" t="s">
        <v>10</v>
      </c>
      <c r="N9677" s="18">
        <v>2</v>
      </c>
    </row>
    <row r="9678" spans="13:14">
      <c r="M9678" s="3" t="s">
        <v>4955</v>
      </c>
      <c r="N9678" s="18">
        <v>2</v>
      </c>
    </row>
    <row r="9679" spans="13:14">
      <c r="M9679" s="4" t="s">
        <v>10</v>
      </c>
      <c r="N9679" s="18">
        <v>2</v>
      </c>
    </row>
    <row r="9680" spans="13:14">
      <c r="M9680" s="3" t="s">
        <v>4959</v>
      </c>
      <c r="N9680" s="18">
        <v>9</v>
      </c>
    </row>
    <row r="9681" spans="13:14">
      <c r="M9681" s="4" t="s">
        <v>10</v>
      </c>
      <c r="N9681" s="18">
        <v>9</v>
      </c>
    </row>
    <row r="9682" spans="13:14">
      <c r="M9682" s="3" t="s">
        <v>4966</v>
      </c>
      <c r="N9682" s="18">
        <v>15</v>
      </c>
    </row>
    <row r="9683" spans="13:14">
      <c r="M9683" s="4" t="s">
        <v>147</v>
      </c>
      <c r="N9683" s="18">
        <v>1</v>
      </c>
    </row>
    <row r="9684" spans="13:14">
      <c r="M9684" s="4" t="s">
        <v>10</v>
      </c>
      <c r="N9684" s="18">
        <v>14</v>
      </c>
    </row>
    <row r="9685" spans="13:14">
      <c r="M9685" s="3" t="s">
        <v>4985</v>
      </c>
      <c r="N9685" s="18">
        <v>1</v>
      </c>
    </row>
    <row r="9686" spans="13:14">
      <c r="M9686" s="4" t="s">
        <v>10</v>
      </c>
      <c r="N9686" s="18">
        <v>1</v>
      </c>
    </row>
    <row r="9687" spans="13:14">
      <c r="M9687" s="3" t="s">
        <v>4990</v>
      </c>
      <c r="N9687" s="18">
        <v>4</v>
      </c>
    </row>
    <row r="9688" spans="13:14">
      <c r="M9688" s="4" t="s">
        <v>10</v>
      </c>
      <c r="N9688" s="18">
        <v>4</v>
      </c>
    </row>
    <row r="9689" spans="13:14">
      <c r="M9689" s="3" t="s">
        <v>5019</v>
      </c>
      <c r="N9689" s="18">
        <v>16</v>
      </c>
    </row>
    <row r="9690" spans="13:14">
      <c r="M9690" s="4" t="s">
        <v>147</v>
      </c>
      <c r="N9690" s="18">
        <v>1</v>
      </c>
    </row>
    <row r="9691" spans="13:14">
      <c r="M9691" s="4" t="s">
        <v>116</v>
      </c>
      <c r="N9691" s="18">
        <v>1</v>
      </c>
    </row>
    <row r="9692" spans="13:14">
      <c r="M9692" s="4" t="s">
        <v>114</v>
      </c>
      <c r="N9692" s="18">
        <v>1</v>
      </c>
    </row>
    <row r="9693" spans="13:14">
      <c r="M9693" s="4" t="s">
        <v>10</v>
      </c>
      <c r="N9693" s="18">
        <v>13</v>
      </c>
    </row>
    <row r="9694" spans="13:14">
      <c r="M9694" s="3" t="s">
        <v>5024</v>
      </c>
      <c r="N9694" s="18">
        <v>4</v>
      </c>
    </row>
    <row r="9695" spans="13:14">
      <c r="M9695" s="4" t="s">
        <v>21</v>
      </c>
      <c r="N9695" s="18">
        <v>1</v>
      </c>
    </row>
    <row r="9696" spans="13:14">
      <c r="M9696" s="4" t="s">
        <v>114</v>
      </c>
      <c r="N9696" s="18">
        <v>1</v>
      </c>
    </row>
    <row r="9697" spans="13:14">
      <c r="M9697" s="4" t="s">
        <v>10</v>
      </c>
      <c r="N9697" s="18">
        <v>2</v>
      </c>
    </row>
    <row r="9698" spans="13:14">
      <c r="M9698" s="3" t="s">
        <v>5033</v>
      </c>
      <c r="N9698" s="18">
        <v>2</v>
      </c>
    </row>
    <row r="9699" spans="13:14">
      <c r="M9699" s="4" t="s">
        <v>10</v>
      </c>
      <c r="N9699" s="18">
        <v>2</v>
      </c>
    </row>
    <row r="9700" spans="13:14">
      <c r="M9700" s="3" t="s">
        <v>5073</v>
      </c>
      <c r="N9700" s="18">
        <v>2</v>
      </c>
    </row>
    <row r="9701" spans="13:14">
      <c r="M9701" s="4" t="s">
        <v>10</v>
      </c>
      <c r="N9701" s="18">
        <v>2</v>
      </c>
    </row>
    <row r="9702" spans="13:14">
      <c r="M9702" s="3" t="s">
        <v>5090</v>
      </c>
      <c r="N9702" s="18">
        <v>1</v>
      </c>
    </row>
    <row r="9703" spans="13:14">
      <c r="M9703" s="4" t="s">
        <v>10</v>
      </c>
      <c r="N9703" s="18">
        <v>1</v>
      </c>
    </row>
    <row r="9704" spans="13:14">
      <c r="M9704" s="3" t="s">
        <v>5160</v>
      </c>
      <c r="N9704" s="18">
        <v>64</v>
      </c>
    </row>
    <row r="9705" spans="13:14">
      <c r="M9705" s="4" t="s">
        <v>21</v>
      </c>
      <c r="N9705" s="18">
        <v>2</v>
      </c>
    </row>
    <row r="9706" spans="13:14">
      <c r="M9706" s="4" t="s">
        <v>202</v>
      </c>
      <c r="N9706" s="18">
        <v>1</v>
      </c>
    </row>
    <row r="9707" spans="13:14">
      <c r="M9707" s="4" t="s">
        <v>10</v>
      </c>
      <c r="N9707" s="18">
        <v>61</v>
      </c>
    </row>
    <row r="9708" spans="13:14">
      <c r="M9708" s="3" t="s">
        <v>5225</v>
      </c>
      <c r="N9708" s="18">
        <v>15</v>
      </c>
    </row>
    <row r="9709" spans="13:14">
      <c r="M9709" s="4" t="s">
        <v>190</v>
      </c>
      <c r="N9709" s="18">
        <v>1</v>
      </c>
    </row>
    <row r="9710" spans="13:14">
      <c r="M9710" s="4" t="s">
        <v>205</v>
      </c>
      <c r="N9710" s="18">
        <v>1</v>
      </c>
    </row>
    <row r="9711" spans="13:14">
      <c r="M9711" s="4" t="s">
        <v>10</v>
      </c>
      <c r="N9711" s="18">
        <v>13</v>
      </c>
    </row>
    <row r="9712" spans="13:14">
      <c r="M9712" s="3" t="s">
        <v>5242</v>
      </c>
      <c r="N9712" s="18">
        <v>4</v>
      </c>
    </row>
    <row r="9713" spans="13:14">
      <c r="M9713" s="4" t="s">
        <v>10</v>
      </c>
      <c r="N9713" s="18">
        <v>4</v>
      </c>
    </row>
    <row r="9714" spans="13:14">
      <c r="M9714" s="3" t="s">
        <v>5248</v>
      </c>
      <c r="N9714" s="18">
        <v>10</v>
      </c>
    </row>
    <row r="9715" spans="13:14">
      <c r="M9715" s="4" t="s">
        <v>10</v>
      </c>
      <c r="N9715" s="18">
        <v>10</v>
      </c>
    </row>
    <row r="9716" spans="13:14">
      <c r="M9716" s="3" t="s">
        <v>5275</v>
      </c>
      <c r="N9716" s="18">
        <v>2</v>
      </c>
    </row>
    <row r="9717" spans="13:14">
      <c r="M9717" s="4" t="s">
        <v>10</v>
      </c>
      <c r="N9717" s="18">
        <v>2</v>
      </c>
    </row>
    <row r="9718" spans="13:14">
      <c r="M9718" s="3" t="s">
        <v>5278</v>
      </c>
      <c r="N9718" s="18">
        <v>3</v>
      </c>
    </row>
    <row r="9719" spans="13:14">
      <c r="M9719" s="4" t="s">
        <v>10</v>
      </c>
      <c r="N9719" s="18">
        <v>3</v>
      </c>
    </row>
    <row r="9720" spans="13:14">
      <c r="M9720" s="3" t="s">
        <v>5444</v>
      </c>
      <c r="N9720" s="18">
        <v>1</v>
      </c>
    </row>
    <row r="9721" spans="13:14">
      <c r="M9721" s="4" t="s">
        <v>10</v>
      </c>
      <c r="N9721" s="18">
        <v>1</v>
      </c>
    </row>
    <row r="9722" spans="13:14">
      <c r="M9722" s="3" t="s">
        <v>5447</v>
      </c>
      <c r="N9722" s="18">
        <v>3</v>
      </c>
    </row>
    <row r="9723" spans="13:14">
      <c r="M9723" s="4" t="s">
        <v>10</v>
      </c>
      <c r="N9723" s="18">
        <v>3</v>
      </c>
    </row>
    <row r="9724" spans="13:14">
      <c r="M9724" s="3" t="s">
        <v>5480</v>
      </c>
      <c r="N9724" s="18">
        <v>2</v>
      </c>
    </row>
    <row r="9725" spans="13:14">
      <c r="M9725" s="4" t="s">
        <v>10</v>
      </c>
      <c r="N9725" s="18">
        <v>2</v>
      </c>
    </row>
    <row r="9726" spans="13:14">
      <c r="M9726" s="3" t="s">
        <v>5598</v>
      </c>
      <c r="N9726" s="18">
        <v>3</v>
      </c>
    </row>
    <row r="9727" spans="13:14">
      <c r="M9727" s="4" t="s">
        <v>205</v>
      </c>
      <c r="N9727" s="18">
        <v>1</v>
      </c>
    </row>
    <row r="9728" spans="13:14">
      <c r="M9728" s="4" t="s">
        <v>10</v>
      </c>
      <c r="N9728" s="18">
        <v>2</v>
      </c>
    </row>
    <row r="9729" spans="13:14">
      <c r="M9729" s="3" t="s">
        <v>5731</v>
      </c>
      <c r="N9729" s="18">
        <v>12</v>
      </c>
    </row>
    <row r="9730" spans="13:14">
      <c r="M9730" s="4" t="s">
        <v>1507</v>
      </c>
      <c r="N9730" s="18">
        <v>1</v>
      </c>
    </row>
    <row r="9731" spans="13:14">
      <c r="M9731" s="4" t="s">
        <v>202</v>
      </c>
      <c r="N9731" s="18">
        <v>1</v>
      </c>
    </row>
    <row r="9732" spans="13:14">
      <c r="M9732" s="4" t="s">
        <v>10</v>
      </c>
      <c r="N9732" s="18">
        <v>10</v>
      </c>
    </row>
    <row r="9733" spans="13:14">
      <c r="M9733" s="3" t="s">
        <v>5746</v>
      </c>
      <c r="N9733" s="18">
        <v>6</v>
      </c>
    </row>
    <row r="9734" spans="13:14">
      <c r="M9734" s="4" t="s">
        <v>10</v>
      </c>
      <c r="N9734" s="18">
        <v>6</v>
      </c>
    </row>
    <row r="9735" spans="13:14">
      <c r="M9735" s="3" t="s">
        <v>5755</v>
      </c>
      <c r="N9735" s="18">
        <v>3</v>
      </c>
    </row>
    <row r="9736" spans="13:14">
      <c r="M9736" s="4" t="s">
        <v>10810</v>
      </c>
      <c r="N9736" s="18">
        <v>1</v>
      </c>
    </row>
    <row r="9737" spans="13:14">
      <c r="M9737" s="4" t="s">
        <v>10</v>
      </c>
      <c r="N9737" s="18">
        <v>2</v>
      </c>
    </row>
    <row r="9738" spans="13:14">
      <c r="M9738" s="3" t="s">
        <v>5760</v>
      </c>
      <c r="N9738" s="18">
        <v>5</v>
      </c>
    </row>
    <row r="9739" spans="13:14">
      <c r="M9739" s="4" t="s">
        <v>10</v>
      </c>
      <c r="N9739" s="18">
        <v>5</v>
      </c>
    </row>
    <row r="9740" spans="13:14">
      <c r="M9740" s="3" t="s">
        <v>6157</v>
      </c>
      <c r="N9740" s="18">
        <v>52</v>
      </c>
    </row>
    <row r="9741" spans="13:14">
      <c r="M9741" s="4" t="s">
        <v>187</v>
      </c>
      <c r="N9741" s="18">
        <v>1</v>
      </c>
    </row>
    <row r="9742" spans="13:14">
      <c r="M9742" s="4" t="s">
        <v>202</v>
      </c>
      <c r="N9742" s="18">
        <v>1</v>
      </c>
    </row>
    <row r="9743" spans="13:14">
      <c r="M9743" s="4" t="s">
        <v>205</v>
      </c>
      <c r="N9743" s="18">
        <v>1</v>
      </c>
    </row>
    <row r="9744" spans="13:14">
      <c r="M9744" s="4" t="s">
        <v>10</v>
      </c>
      <c r="N9744" s="18">
        <v>49</v>
      </c>
    </row>
    <row r="9745" spans="13:14">
      <c r="M9745" s="3" t="s">
        <v>6175</v>
      </c>
      <c r="N9745" s="18">
        <v>67</v>
      </c>
    </row>
    <row r="9746" spans="13:14">
      <c r="M9746" s="4" t="s">
        <v>489</v>
      </c>
      <c r="N9746" s="18">
        <v>6</v>
      </c>
    </row>
    <row r="9747" spans="13:14">
      <c r="M9747" s="4" t="s">
        <v>21</v>
      </c>
      <c r="N9747" s="18">
        <v>1</v>
      </c>
    </row>
    <row r="9748" spans="13:14">
      <c r="M9748" s="4" t="s">
        <v>116</v>
      </c>
      <c r="N9748" s="18">
        <v>5</v>
      </c>
    </row>
    <row r="9749" spans="13:14">
      <c r="M9749" s="4" t="s">
        <v>10</v>
      </c>
      <c r="N9749" s="18">
        <v>54</v>
      </c>
    </row>
    <row r="9750" spans="13:14">
      <c r="M9750" s="4" t="s">
        <v>492</v>
      </c>
      <c r="N9750" s="18">
        <v>1</v>
      </c>
    </row>
    <row r="9751" spans="13:14">
      <c r="M9751" s="3" t="s">
        <v>6244</v>
      </c>
      <c r="N9751" s="18">
        <v>82</v>
      </c>
    </row>
    <row r="9752" spans="13:14">
      <c r="M9752" s="4" t="s">
        <v>489</v>
      </c>
      <c r="N9752" s="18">
        <v>2</v>
      </c>
    </row>
    <row r="9753" spans="13:14">
      <c r="M9753" s="4" t="s">
        <v>21</v>
      </c>
      <c r="N9753" s="18">
        <v>1</v>
      </c>
    </row>
    <row r="9754" spans="13:14">
      <c r="M9754" s="4" t="s">
        <v>116</v>
      </c>
      <c r="N9754" s="18">
        <v>2</v>
      </c>
    </row>
    <row r="9755" spans="13:14">
      <c r="M9755" s="4" t="s">
        <v>202</v>
      </c>
      <c r="N9755" s="18">
        <v>1</v>
      </c>
    </row>
    <row r="9756" spans="13:14">
      <c r="M9756" s="4" t="s">
        <v>205</v>
      </c>
      <c r="N9756" s="18">
        <v>1</v>
      </c>
    </row>
    <row r="9757" spans="13:14">
      <c r="M9757" s="4" t="s">
        <v>10</v>
      </c>
      <c r="N9757" s="18">
        <v>74</v>
      </c>
    </row>
    <row r="9758" spans="13:14">
      <c r="M9758" s="4" t="s">
        <v>492</v>
      </c>
      <c r="N9758" s="18">
        <v>1</v>
      </c>
    </row>
    <row r="9759" spans="13:14">
      <c r="M9759" s="3" t="s">
        <v>6301</v>
      </c>
      <c r="N9759" s="18">
        <v>16</v>
      </c>
    </row>
    <row r="9760" spans="13:14">
      <c r="M9760" s="4" t="s">
        <v>187</v>
      </c>
      <c r="N9760" s="18">
        <v>1</v>
      </c>
    </row>
    <row r="9761" spans="13:14">
      <c r="M9761" s="4" t="s">
        <v>147</v>
      </c>
      <c r="N9761" s="18">
        <v>3</v>
      </c>
    </row>
    <row r="9762" spans="13:14">
      <c r="M9762" s="4" t="s">
        <v>1507</v>
      </c>
      <c r="N9762" s="18">
        <v>1</v>
      </c>
    </row>
    <row r="9763" spans="13:14">
      <c r="M9763" s="4" t="s">
        <v>202</v>
      </c>
      <c r="N9763" s="18">
        <v>1</v>
      </c>
    </row>
    <row r="9764" spans="13:14">
      <c r="M9764" s="4" t="s">
        <v>10</v>
      </c>
      <c r="N9764" s="18">
        <v>10</v>
      </c>
    </row>
    <row r="9765" spans="13:14">
      <c r="M9765" s="3" t="s">
        <v>6311</v>
      </c>
      <c r="N9765" s="18">
        <v>37</v>
      </c>
    </row>
    <row r="9766" spans="13:14">
      <c r="M9766" s="4" t="s">
        <v>489</v>
      </c>
      <c r="N9766" s="18">
        <v>1</v>
      </c>
    </row>
    <row r="9767" spans="13:14">
      <c r="M9767" s="4" t="s">
        <v>1507</v>
      </c>
      <c r="N9767" s="18">
        <v>1</v>
      </c>
    </row>
    <row r="9768" spans="13:14">
      <c r="M9768" s="4" t="s">
        <v>116</v>
      </c>
      <c r="N9768" s="18">
        <v>1</v>
      </c>
    </row>
    <row r="9769" spans="13:14">
      <c r="M9769" s="4" t="s">
        <v>202</v>
      </c>
      <c r="N9769" s="18">
        <v>2</v>
      </c>
    </row>
    <row r="9770" spans="13:14">
      <c r="M9770" s="4" t="s">
        <v>10</v>
      </c>
      <c r="N9770" s="18">
        <v>31</v>
      </c>
    </row>
    <row r="9771" spans="13:14">
      <c r="M9771" s="4" t="s">
        <v>492</v>
      </c>
      <c r="N9771" s="18">
        <v>1</v>
      </c>
    </row>
    <row r="9772" spans="13:14">
      <c r="M9772" s="3" t="s">
        <v>6342</v>
      </c>
      <c r="N9772" s="18">
        <v>82</v>
      </c>
    </row>
    <row r="9773" spans="13:14">
      <c r="M9773" s="4" t="s">
        <v>489</v>
      </c>
      <c r="N9773" s="18">
        <v>5</v>
      </c>
    </row>
    <row r="9774" spans="13:14">
      <c r="M9774" s="4" t="s">
        <v>21</v>
      </c>
      <c r="N9774" s="18">
        <v>1</v>
      </c>
    </row>
    <row r="9775" spans="13:14">
      <c r="M9775" s="4" t="s">
        <v>116</v>
      </c>
      <c r="N9775" s="18">
        <v>4</v>
      </c>
    </row>
    <row r="9776" spans="13:14">
      <c r="M9776" s="4" t="s">
        <v>202</v>
      </c>
      <c r="N9776" s="18">
        <v>2</v>
      </c>
    </row>
    <row r="9777" spans="13:14">
      <c r="M9777" s="4" t="s">
        <v>10</v>
      </c>
      <c r="N9777" s="18">
        <v>69</v>
      </c>
    </row>
    <row r="9778" spans="13:14">
      <c r="M9778" s="4" t="s">
        <v>492</v>
      </c>
      <c r="N9778" s="18">
        <v>1</v>
      </c>
    </row>
    <row r="9779" spans="13:14">
      <c r="M9779" s="3" t="s">
        <v>6403</v>
      </c>
      <c r="N9779" s="18">
        <v>22</v>
      </c>
    </row>
    <row r="9780" spans="13:14">
      <c r="M9780" s="4" t="s">
        <v>116</v>
      </c>
      <c r="N9780" s="18">
        <v>2</v>
      </c>
    </row>
    <row r="9781" spans="13:14">
      <c r="M9781" s="4" t="s">
        <v>202</v>
      </c>
      <c r="N9781" s="18">
        <v>1</v>
      </c>
    </row>
    <row r="9782" spans="13:14">
      <c r="M9782" s="4" t="s">
        <v>205</v>
      </c>
      <c r="N9782" s="18">
        <v>1</v>
      </c>
    </row>
    <row r="9783" spans="13:14">
      <c r="M9783" s="4" t="s">
        <v>10</v>
      </c>
      <c r="N9783" s="18">
        <v>17</v>
      </c>
    </row>
    <row r="9784" spans="13:14">
      <c r="M9784" s="4" t="s">
        <v>492</v>
      </c>
      <c r="N9784" s="18">
        <v>1</v>
      </c>
    </row>
    <row r="9785" spans="13:14">
      <c r="M9785" s="3" t="s">
        <v>6417</v>
      </c>
      <c r="N9785" s="18">
        <v>14</v>
      </c>
    </row>
    <row r="9786" spans="13:14">
      <c r="M9786" s="4" t="s">
        <v>147</v>
      </c>
      <c r="N9786" s="18">
        <v>2</v>
      </c>
    </row>
    <row r="9787" spans="13:14">
      <c r="M9787" s="4" t="s">
        <v>21</v>
      </c>
      <c r="N9787" s="18">
        <v>1</v>
      </c>
    </row>
    <row r="9788" spans="13:14">
      <c r="M9788" s="4" t="s">
        <v>202</v>
      </c>
      <c r="N9788" s="18">
        <v>1</v>
      </c>
    </row>
    <row r="9789" spans="13:14">
      <c r="M9789" s="4" t="s">
        <v>10</v>
      </c>
      <c r="N9789" s="18">
        <v>10</v>
      </c>
    </row>
    <row r="9790" spans="13:14">
      <c r="M9790" s="3" t="s">
        <v>6426</v>
      </c>
      <c r="N9790" s="18">
        <v>3</v>
      </c>
    </row>
    <row r="9791" spans="13:14">
      <c r="M9791" s="4" t="s">
        <v>116</v>
      </c>
      <c r="N9791" s="18">
        <v>1</v>
      </c>
    </row>
    <row r="9792" spans="13:14">
      <c r="M9792" s="4" t="s">
        <v>114</v>
      </c>
      <c r="N9792" s="18">
        <v>1</v>
      </c>
    </row>
    <row r="9793" spans="13:14">
      <c r="M9793" s="4" t="s">
        <v>10</v>
      </c>
      <c r="N9793" s="18">
        <v>1</v>
      </c>
    </row>
    <row r="9794" spans="13:14">
      <c r="M9794" s="3" t="s">
        <v>6430</v>
      </c>
      <c r="N9794" s="18">
        <v>85</v>
      </c>
    </row>
    <row r="9795" spans="13:14">
      <c r="M9795" s="4" t="s">
        <v>428</v>
      </c>
      <c r="N9795" s="18">
        <v>1</v>
      </c>
    </row>
    <row r="9796" spans="13:14">
      <c r="M9796" s="4" t="s">
        <v>489</v>
      </c>
      <c r="N9796" s="18">
        <v>1</v>
      </c>
    </row>
    <row r="9797" spans="13:14">
      <c r="M9797" s="4" t="s">
        <v>21</v>
      </c>
      <c r="N9797" s="18">
        <v>1</v>
      </c>
    </row>
    <row r="9798" spans="13:14">
      <c r="M9798" s="4" t="s">
        <v>116</v>
      </c>
      <c r="N9798" s="18">
        <v>2</v>
      </c>
    </row>
    <row r="9799" spans="13:14">
      <c r="M9799" s="4" t="s">
        <v>202</v>
      </c>
      <c r="N9799" s="18">
        <v>1</v>
      </c>
    </row>
    <row r="9800" spans="13:14">
      <c r="M9800" s="4" t="s">
        <v>205</v>
      </c>
      <c r="N9800" s="18">
        <v>1</v>
      </c>
    </row>
    <row r="9801" spans="13:14">
      <c r="M9801" s="4" t="s">
        <v>10</v>
      </c>
      <c r="N9801" s="18">
        <v>77</v>
      </c>
    </row>
    <row r="9802" spans="13:14">
      <c r="M9802" s="4" t="s">
        <v>492</v>
      </c>
      <c r="N9802" s="18">
        <v>1</v>
      </c>
    </row>
    <row r="9803" spans="13:14">
      <c r="M9803" s="3" t="s">
        <v>6508</v>
      </c>
      <c r="N9803" s="18">
        <v>7</v>
      </c>
    </row>
    <row r="9804" spans="13:14">
      <c r="M9804" s="4" t="s">
        <v>1507</v>
      </c>
      <c r="N9804" s="18">
        <v>1</v>
      </c>
    </row>
    <row r="9805" spans="13:14">
      <c r="M9805" s="4" t="s">
        <v>202</v>
      </c>
      <c r="N9805" s="18">
        <v>1</v>
      </c>
    </row>
    <row r="9806" spans="13:14">
      <c r="M9806" s="4" t="s">
        <v>10</v>
      </c>
      <c r="N9806" s="18">
        <v>5</v>
      </c>
    </row>
    <row r="9807" spans="13:14">
      <c r="M9807" s="3" t="s">
        <v>6515</v>
      </c>
      <c r="N9807" s="18">
        <v>7</v>
      </c>
    </row>
    <row r="9808" spans="13:14">
      <c r="M9808" s="4" t="s">
        <v>10</v>
      </c>
      <c r="N9808" s="18">
        <v>7</v>
      </c>
    </row>
    <row r="9809" spans="13:14">
      <c r="M9809" s="3" t="s">
        <v>6522</v>
      </c>
      <c r="N9809" s="18">
        <v>35</v>
      </c>
    </row>
    <row r="9810" spans="13:14">
      <c r="M9810" s="4" t="s">
        <v>202</v>
      </c>
      <c r="N9810" s="18">
        <v>2</v>
      </c>
    </row>
    <row r="9811" spans="13:14">
      <c r="M9811" s="4" t="s">
        <v>10</v>
      </c>
      <c r="N9811" s="18">
        <v>33</v>
      </c>
    </row>
    <row r="9812" spans="13:14">
      <c r="M9812" s="3" t="s">
        <v>6550</v>
      </c>
      <c r="N9812" s="18">
        <v>19</v>
      </c>
    </row>
    <row r="9813" spans="13:14">
      <c r="M9813" s="4" t="s">
        <v>21</v>
      </c>
      <c r="N9813" s="18">
        <v>1</v>
      </c>
    </row>
    <row r="9814" spans="13:14">
      <c r="M9814" s="4" t="s">
        <v>116</v>
      </c>
      <c r="N9814" s="18">
        <v>1</v>
      </c>
    </row>
    <row r="9815" spans="13:14">
      <c r="M9815" s="4" t="s">
        <v>202</v>
      </c>
      <c r="N9815" s="18">
        <v>1</v>
      </c>
    </row>
    <row r="9816" spans="13:14">
      <c r="M9816" s="4" t="s">
        <v>114</v>
      </c>
      <c r="N9816" s="18">
        <v>1</v>
      </c>
    </row>
    <row r="9817" spans="13:14">
      <c r="M9817" s="4" t="s">
        <v>190</v>
      </c>
      <c r="N9817" s="18">
        <v>1</v>
      </c>
    </row>
    <row r="9818" spans="13:14">
      <c r="M9818" s="4" t="s">
        <v>10</v>
      </c>
      <c r="N9818" s="18">
        <v>14</v>
      </c>
    </row>
    <row r="9819" spans="13:14">
      <c r="M9819" s="3" t="s">
        <v>6558</v>
      </c>
      <c r="N9819" s="18">
        <v>21</v>
      </c>
    </row>
    <row r="9820" spans="13:14">
      <c r="M9820" s="4" t="s">
        <v>428</v>
      </c>
      <c r="N9820" s="18">
        <v>1</v>
      </c>
    </row>
    <row r="9821" spans="13:14">
      <c r="M9821" s="4" t="s">
        <v>147</v>
      </c>
      <c r="N9821" s="18">
        <v>2</v>
      </c>
    </row>
    <row r="9822" spans="13:14">
      <c r="M9822" s="4" t="s">
        <v>21</v>
      </c>
      <c r="N9822" s="18">
        <v>1</v>
      </c>
    </row>
    <row r="9823" spans="13:14">
      <c r="M9823" s="4" t="s">
        <v>116</v>
      </c>
      <c r="N9823" s="18">
        <v>2</v>
      </c>
    </row>
    <row r="9824" spans="13:14">
      <c r="M9824" s="4" t="s">
        <v>202</v>
      </c>
      <c r="N9824" s="18">
        <v>2</v>
      </c>
    </row>
    <row r="9825" spans="13:14">
      <c r="M9825" s="4" t="s">
        <v>114</v>
      </c>
      <c r="N9825" s="18">
        <v>1</v>
      </c>
    </row>
    <row r="9826" spans="13:14">
      <c r="M9826" s="4" t="s">
        <v>10</v>
      </c>
      <c r="N9826" s="18">
        <v>12</v>
      </c>
    </row>
    <row r="9827" spans="13:14">
      <c r="M9827" s="3" t="s">
        <v>6571</v>
      </c>
      <c r="N9827" s="18">
        <v>20</v>
      </c>
    </row>
    <row r="9828" spans="13:14">
      <c r="M9828" s="4" t="s">
        <v>147</v>
      </c>
      <c r="N9828" s="18">
        <v>3</v>
      </c>
    </row>
    <row r="9829" spans="13:14">
      <c r="M9829" s="4" t="s">
        <v>202</v>
      </c>
      <c r="N9829" s="18">
        <v>1</v>
      </c>
    </row>
    <row r="9830" spans="13:14">
      <c r="M9830" s="4" t="s">
        <v>10</v>
      </c>
      <c r="N9830" s="18">
        <v>16</v>
      </c>
    </row>
    <row r="9831" spans="13:14">
      <c r="M9831" s="3" t="s">
        <v>6586</v>
      </c>
      <c r="N9831" s="18">
        <v>25</v>
      </c>
    </row>
    <row r="9832" spans="13:14">
      <c r="M9832" s="4" t="s">
        <v>147</v>
      </c>
      <c r="N9832" s="18">
        <v>1</v>
      </c>
    </row>
    <row r="9833" spans="13:14">
      <c r="M9833" s="4" t="s">
        <v>116</v>
      </c>
      <c r="N9833" s="18">
        <v>1</v>
      </c>
    </row>
    <row r="9834" spans="13:14">
      <c r="M9834" s="4" t="s">
        <v>202</v>
      </c>
      <c r="N9834" s="18">
        <v>2</v>
      </c>
    </row>
    <row r="9835" spans="13:14">
      <c r="M9835" s="4" t="s">
        <v>10</v>
      </c>
      <c r="N9835" s="18">
        <v>20</v>
      </c>
    </row>
    <row r="9836" spans="13:14">
      <c r="M9836" s="4" t="s">
        <v>492</v>
      </c>
      <c r="N9836" s="18">
        <v>1</v>
      </c>
    </row>
    <row r="9837" spans="13:14">
      <c r="M9837" s="3" t="s">
        <v>6594</v>
      </c>
      <c r="N9837" s="18">
        <v>50</v>
      </c>
    </row>
    <row r="9838" spans="13:14">
      <c r="M9838" s="4" t="s">
        <v>116</v>
      </c>
      <c r="N9838" s="18">
        <v>2</v>
      </c>
    </row>
    <row r="9839" spans="13:14">
      <c r="M9839" s="4" t="s">
        <v>202</v>
      </c>
      <c r="N9839" s="18">
        <v>2</v>
      </c>
    </row>
    <row r="9840" spans="13:14">
      <c r="M9840" s="4" t="s">
        <v>190</v>
      </c>
      <c r="N9840" s="18">
        <v>1</v>
      </c>
    </row>
    <row r="9841" spans="13:14">
      <c r="M9841" s="4" t="s">
        <v>10</v>
      </c>
      <c r="N9841" s="18">
        <v>44</v>
      </c>
    </row>
    <row r="9842" spans="13:14">
      <c r="M9842" s="4" t="s">
        <v>492</v>
      </c>
      <c r="N9842" s="18">
        <v>1</v>
      </c>
    </row>
    <row r="9843" spans="13:14">
      <c r="M9843" s="3" t="s">
        <v>6634</v>
      </c>
      <c r="N9843" s="18">
        <v>21</v>
      </c>
    </row>
    <row r="9844" spans="13:14">
      <c r="M9844" s="4" t="s">
        <v>1507</v>
      </c>
      <c r="N9844" s="18">
        <v>1</v>
      </c>
    </row>
    <row r="9845" spans="13:14">
      <c r="M9845" s="4" t="s">
        <v>202</v>
      </c>
      <c r="N9845" s="18">
        <v>1</v>
      </c>
    </row>
    <row r="9846" spans="13:14">
      <c r="M9846" s="4" t="s">
        <v>10</v>
      </c>
      <c r="N9846" s="18">
        <v>19</v>
      </c>
    </row>
    <row r="9847" spans="13:14">
      <c r="M9847" s="3" t="s">
        <v>6645</v>
      </c>
      <c r="N9847" s="18">
        <v>24</v>
      </c>
    </row>
    <row r="9848" spans="13:14">
      <c r="M9848" s="4" t="s">
        <v>428</v>
      </c>
      <c r="N9848" s="18">
        <v>1</v>
      </c>
    </row>
    <row r="9849" spans="13:14">
      <c r="M9849" s="4" t="s">
        <v>147</v>
      </c>
      <c r="N9849" s="18">
        <v>4</v>
      </c>
    </row>
    <row r="9850" spans="13:14">
      <c r="M9850" s="4" t="s">
        <v>21</v>
      </c>
      <c r="N9850" s="18">
        <v>1</v>
      </c>
    </row>
    <row r="9851" spans="13:14">
      <c r="M9851" s="4" t="s">
        <v>116</v>
      </c>
      <c r="N9851" s="18">
        <v>2</v>
      </c>
    </row>
    <row r="9852" spans="13:14">
      <c r="M9852" s="4" t="s">
        <v>202</v>
      </c>
      <c r="N9852" s="18">
        <v>1</v>
      </c>
    </row>
    <row r="9853" spans="13:14">
      <c r="M9853" s="4" t="s">
        <v>205</v>
      </c>
      <c r="N9853" s="18">
        <v>1</v>
      </c>
    </row>
    <row r="9854" spans="13:14">
      <c r="M9854" s="4" t="s">
        <v>10</v>
      </c>
      <c r="N9854" s="18">
        <v>13</v>
      </c>
    </row>
    <row r="9855" spans="13:14">
      <c r="M9855" s="4" t="s">
        <v>492</v>
      </c>
      <c r="N9855" s="18">
        <v>1</v>
      </c>
    </row>
    <row r="9856" spans="13:14">
      <c r="M9856" s="3" t="s">
        <v>6654</v>
      </c>
      <c r="N9856" s="18">
        <v>10</v>
      </c>
    </row>
    <row r="9857" spans="13:14">
      <c r="M9857" s="4" t="s">
        <v>10</v>
      </c>
      <c r="N9857" s="18">
        <v>10</v>
      </c>
    </row>
    <row r="9858" spans="13:14">
      <c r="M9858" s="3" t="s">
        <v>6661</v>
      </c>
      <c r="N9858" s="18">
        <v>15</v>
      </c>
    </row>
    <row r="9859" spans="13:14">
      <c r="M9859" s="4" t="s">
        <v>489</v>
      </c>
      <c r="N9859" s="18">
        <v>1</v>
      </c>
    </row>
    <row r="9860" spans="13:14">
      <c r="M9860" s="4" t="s">
        <v>1507</v>
      </c>
      <c r="N9860" s="18">
        <v>1</v>
      </c>
    </row>
    <row r="9861" spans="13:14">
      <c r="M9861" s="4" t="s">
        <v>116</v>
      </c>
      <c r="N9861" s="18">
        <v>2</v>
      </c>
    </row>
    <row r="9862" spans="13:14">
      <c r="M9862" s="4" t="s">
        <v>202</v>
      </c>
      <c r="N9862" s="18">
        <v>2</v>
      </c>
    </row>
    <row r="9863" spans="13:14">
      <c r="M9863" s="4" t="s">
        <v>10</v>
      </c>
      <c r="N9863" s="18">
        <v>8</v>
      </c>
    </row>
    <row r="9864" spans="13:14">
      <c r="M9864" s="4" t="s">
        <v>492</v>
      </c>
      <c r="N9864" s="18">
        <v>1</v>
      </c>
    </row>
    <row r="9865" spans="13:14">
      <c r="M9865" s="3" t="s">
        <v>6669</v>
      </c>
      <c r="N9865" s="18">
        <v>15</v>
      </c>
    </row>
    <row r="9866" spans="13:14">
      <c r="M9866" s="4" t="s">
        <v>1507</v>
      </c>
      <c r="N9866" s="18">
        <v>1</v>
      </c>
    </row>
    <row r="9867" spans="13:14">
      <c r="M9867" s="4" t="s">
        <v>116</v>
      </c>
      <c r="N9867" s="18">
        <v>1</v>
      </c>
    </row>
    <row r="9868" spans="13:14">
      <c r="M9868" s="4" t="s">
        <v>202</v>
      </c>
      <c r="N9868" s="18">
        <v>2</v>
      </c>
    </row>
    <row r="9869" spans="13:14">
      <c r="M9869" s="4" t="s">
        <v>10</v>
      </c>
      <c r="N9869" s="18">
        <v>10</v>
      </c>
    </row>
    <row r="9870" spans="13:14">
      <c r="M9870" s="4" t="s">
        <v>492</v>
      </c>
      <c r="N9870" s="18">
        <v>1</v>
      </c>
    </row>
    <row r="9871" spans="13:14">
      <c r="M9871" s="3" t="s">
        <v>6679</v>
      </c>
      <c r="N9871" s="18">
        <v>19</v>
      </c>
    </row>
    <row r="9872" spans="13:14">
      <c r="M9872" s="4" t="s">
        <v>489</v>
      </c>
      <c r="N9872" s="18">
        <v>1</v>
      </c>
    </row>
    <row r="9873" spans="13:14">
      <c r="M9873" s="4" t="s">
        <v>116</v>
      </c>
      <c r="N9873" s="18">
        <v>2</v>
      </c>
    </row>
    <row r="9874" spans="13:14">
      <c r="M9874" s="4" t="s">
        <v>202</v>
      </c>
      <c r="N9874" s="18">
        <v>1</v>
      </c>
    </row>
    <row r="9875" spans="13:14">
      <c r="M9875" s="4" t="s">
        <v>10</v>
      </c>
      <c r="N9875" s="18">
        <v>14</v>
      </c>
    </row>
    <row r="9876" spans="13:14">
      <c r="M9876" s="4" t="s">
        <v>492</v>
      </c>
      <c r="N9876" s="18">
        <v>1</v>
      </c>
    </row>
    <row r="9877" spans="13:14">
      <c r="M9877" s="3" t="s">
        <v>6690</v>
      </c>
      <c r="N9877" s="18">
        <v>14</v>
      </c>
    </row>
    <row r="9878" spans="13:14">
      <c r="M9878" s="4" t="s">
        <v>489</v>
      </c>
      <c r="N9878" s="18">
        <v>1</v>
      </c>
    </row>
    <row r="9879" spans="13:14">
      <c r="M9879" s="4" t="s">
        <v>116</v>
      </c>
      <c r="N9879" s="18">
        <v>2</v>
      </c>
    </row>
    <row r="9880" spans="13:14">
      <c r="M9880" s="4" t="s">
        <v>202</v>
      </c>
      <c r="N9880" s="18">
        <v>1</v>
      </c>
    </row>
    <row r="9881" spans="13:14">
      <c r="M9881" s="4" t="s">
        <v>10</v>
      </c>
      <c r="N9881" s="18">
        <v>9</v>
      </c>
    </row>
    <row r="9882" spans="13:14">
      <c r="M9882" s="4" t="s">
        <v>492</v>
      </c>
      <c r="N9882" s="18">
        <v>1</v>
      </c>
    </row>
    <row r="9883" spans="13:14">
      <c r="M9883" s="3" t="s">
        <v>6705</v>
      </c>
      <c r="N9883" s="18">
        <v>108</v>
      </c>
    </row>
    <row r="9884" spans="13:14">
      <c r="M9884" s="4" t="s">
        <v>489</v>
      </c>
      <c r="N9884" s="18">
        <v>3</v>
      </c>
    </row>
    <row r="9885" spans="13:14">
      <c r="M9885" s="4" t="s">
        <v>1507</v>
      </c>
      <c r="N9885" s="18">
        <v>2</v>
      </c>
    </row>
    <row r="9886" spans="13:14">
      <c r="M9886" s="4" t="s">
        <v>116</v>
      </c>
      <c r="N9886" s="18">
        <v>1</v>
      </c>
    </row>
    <row r="9887" spans="13:14">
      <c r="M9887" s="4" t="s">
        <v>202</v>
      </c>
      <c r="N9887" s="18">
        <v>2</v>
      </c>
    </row>
    <row r="9888" spans="13:14">
      <c r="M9888" s="4" t="s">
        <v>10</v>
      </c>
      <c r="N9888" s="18">
        <v>99</v>
      </c>
    </row>
    <row r="9889" spans="13:14">
      <c r="M9889" s="4" t="s">
        <v>492</v>
      </c>
      <c r="N9889" s="18">
        <v>1</v>
      </c>
    </row>
    <row r="9890" spans="13:14">
      <c r="M9890" s="3" t="s">
        <v>6816</v>
      </c>
      <c r="N9890" s="18">
        <v>8</v>
      </c>
    </row>
    <row r="9891" spans="13:14">
      <c r="M9891" s="4" t="s">
        <v>116</v>
      </c>
      <c r="N9891" s="18">
        <v>1</v>
      </c>
    </row>
    <row r="9892" spans="13:14">
      <c r="M9892" s="4" t="s">
        <v>202</v>
      </c>
      <c r="N9892" s="18">
        <v>1</v>
      </c>
    </row>
    <row r="9893" spans="13:14">
      <c r="M9893" s="4" t="s">
        <v>114</v>
      </c>
      <c r="N9893" s="18">
        <v>1</v>
      </c>
    </row>
    <row r="9894" spans="13:14">
      <c r="M9894" s="4" t="s">
        <v>10</v>
      </c>
      <c r="N9894" s="18">
        <v>5</v>
      </c>
    </row>
    <row r="9895" spans="13:14">
      <c r="M9895" s="3" t="s">
        <v>6824</v>
      </c>
      <c r="N9895" s="18">
        <v>25</v>
      </c>
    </row>
    <row r="9896" spans="13:14">
      <c r="M9896" s="4" t="s">
        <v>202</v>
      </c>
      <c r="N9896" s="18">
        <v>2</v>
      </c>
    </row>
    <row r="9897" spans="13:14">
      <c r="M9897" s="4" t="s">
        <v>190</v>
      </c>
      <c r="N9897" s="18">
        <v>1</v>
      </c>
    </row>
    <row r="9898" spans="13:14">
      <c r="M9898" s="4" t="s">
        <v>10</v>
      </c>
      <c r="N9898" s="18">
        <v>22</v>
      </c>
    </row>
    <row r="9899" spans="13:14">
      <c r="M9899" s="3" t="s">
        <v>6831</v>
      </c>
      <c r="N9899" s="18">
        <v>22</v>
      </c>
    </row>
    <row r="9900" spans="13:14">
      <c r="M9900" s="4" t="s">
        <v>116</v>
      </c>
      <c r="N9900" s="18">
        <v>1</v>
      </c>
    </row>
    <row r="9901" spans="13:14">
      <c r="M9901" s="4" t="s">
        <v>202</v>
      </c>
      <c r="N9901" s="18">
        <v>1</v>
      </c>
    </row>
    <row r="9902" spans="13:14">
      <c r="M9902" s="4" t="s">
        <v>114</v>
      </c>
      <c r="N9902" s="18">
        <v>1</v>
      </c>
    </row>
    <row r="9903" spans="13:14">
      <c r="M9903" s="4" t="s">
        <v>10</v>
      </c>
      <c r="N9903" s="18">
        <v>19</v>
      </c>
    </row>
    <row r="9904" spans="13:14">
      <c r="M9904" s="3" t="s">
        <v>6850</v>
      </c>
      <c r="N9904" s="18">
        <v>1</v>
      </c>
    </row>
    <row r="9905" spans="13:14">
      <c r="M9905" s="4" t="s">
        <v>10</v>
      </c>
      <c r="N9905" s="18">
        <v>1</v>
      </c>
    </row>
    <row r="9906" spans="13:14">
      <c r="M9906" s="3" t="s">
        <v>6852</v>
      </c>
      <c r="N9906" s="18">
        <v>73</v>
      </c>
    </row>
    <row r="9907" spans="13:14">
      <c r="M9907" s="4" t="s">
        <v>1507</v>
      </c>
      <c r="N9907" s="18">
        <v>1</v>
      </c>
    </row>
    <row r="9908" spans="13:14">
      <c r="M9908" s="4" t="s">
        <v>202</v>
      </c>
      <c r="N9908" s="18">
        <v>2</v>
      </c>
    </row>
    <row r="9909" spans="13:14">
      <c r="M9909" s="4" t="s">
        <v>10</v>
      </c>
      <c r="N9909" s="18">
        <v>70</v>
      </c>
    </row>
    <row r="9910" spans="13:14">
      <c r="M9910" s="3" t="s">
        <v>6879</v>
      </c>
      <c r="N9910" s="18">
        <v>24</v>
      </c>
    </row>
    <row r="9911" spans="13:14">
      <c r="M9911" s="4" t="s">
        <v>489</v>
      </c>
      <c r="N9911" s="18">
        <v>1</v>
      </c>
    </row>
    <row r="9912" spans="13:14">
      <c r="M9912" s="4" t="s">
        <v>116</v>
      </c>
      <c r="N9912" s="18">
        <v>1</v>
      </c>
    </row>
    <row r="9913" spans="13:14">
      <c r="M9913" s="4" t="s">
        <v>202</v>
      </c>
      <c r="N9913" s="18">
        <v>1</v>
      </c>
    </row>
    <row r="9914" spans="13:14">
      <c r="M9914" s="4" t="s">
        <v>190</v>
      </c>
      <c r="N9914" s="18">
        <v>1</v>
      </c>
    </row>
    <row r="9915" spans="13:14">
      <c r="M9915" s="4" t="s">
        <v>10</v>
      </c>
      <c r="N9915" s="18">
        <v>19</v>
      </c>
    </row>
    <row r="9916" spans="13:14">
      <c r="M9916" s="4" t="s">
        <v>492</v>
      </c>
      <c r="N9916" s="18">
        <v>1</v>
      </c>
    </row>
    <row r="9917" spans="13:14">
      <c r="M9917" s="3" t="s">
        <v>6886</v>
      </c>
      <c r="N9917" s="18">
        <v>26</v>
      </c>
    </row>
    <row r="9918" spans="13:14">
      <c r="M9918" s="4" t="s">
        <v>21</v>
      </c>
      <c r="N9918" s="18">
        <v>1</v>
      </c>
    </row>
    <row r="9919" spans="13:14">
      <c r="M9919" s="4" t="s">
        <v>202</v>
      </c>
      <c r="N9919" s="18">
        <v>1</v>
      </c>
    </row>
    <row r="9920" spans="13:14">
      <c r="M9920" s="4" t="s">
        <v>10</v>
      </c>
      <c r="N9920" s="18">
        <v>24</v>
      </c>
    </row>
    <row r="9921" spans="13:14">
      <c r="M9921" s="3" t="s">
        <v>6908</v>
      </c>
      <c r="N9921" s="18">
        <v>29</v>
      </c>
    </row>
    <row r="9922" spans="13:14">
      <c r="M9922" s="4" t="s">
        <v>147</v>
      </c>
      <c r="N9922" s="18">
        <v>5</v>
      </c>
    </row>
    <row r="9923" spans="13:14">
      <c r="M9923" s="4" t="s">
        <v>116</v>
      </c>
      <c r="N9923" s="18">
        <v>2</v>
      </c>
    </row>
    <row r="9924" spans="13:14">
      <c r="M9924" s="4" t="s">
        <v>202</v>
      </c>
      <c r="N9924" s="18">
        <v>2</v>
      </c>
    </row>
    <row r="9925" spans="13:14">
      <c r="M9925" s="4" t="s">
        <v>190</v>
      </c>
      <c r="N9925" s="18">
        <v>1</v>
      </c>
    </row>
    <row r="9926" spans="13:14">
      <c r="M9926" s="4" t="s">
        <v>10</v>
      </c>
      <c r="N9926" s="18">
        <v>19</v>
      </c>
    </row>
    <row r="9927" spans="13:14">
      <c r="M9927" s="3" t="s">
        <v>6918</v>
      </c>
      <c r="N9927" s="18">
        <v>13</v>
      </c>
    </row>
    <row r="9928" spans="13:14">
      <c r="M9928" s="4" t="s">
        <v>187</v>
      </c>
      <c r="N9928" s="18">
        <v>1</v>
      </c>
    </row>
    <row r="9929" spans="13:14">
      <c r="M9929" s="4" t="s">
        <v>202</v>
      </c>
      <c r="N9929" s="18">
        <v>1</v>
      </c>
    </row>
    <row r="9930" spans="13:14">
      <c r="M9930" s="4" t="s">
        <v>10</v>
      </c>
      <c r="N9930" s="18">
        <v>11</v>
      </c>
    </row>
    <row r="9931" spans="13:14">
      <c r="M9931" s="3" t="s">
        <v>6931</v>
      </c>
      <c r="N9931" s="18">
        <v>17</v>
      </c>
    </row>
    <row r="9932" spans="13:14">
      <c r="M9932" s="4" t="s">
        <v>202</v>
      </c>
      <c r="N9932" s="18">
        <v>1</v>
      </c>
    </row>
    <row r="9933" spans="13:14">
      <c r="M9933" s="4" t="s">
        <v>10</v>
      </c>
      <c r="N9933" s="18">
        <v>16</v>
      </c>
    </row>
    <row r="9934" spans="13:14">
      <c r="M9934" s="3" t="s">
        <v>6944</v>
      </c>
      <c r="N9934" s="18">
        <v>96</v>
      </c>
    </row>
    <row r="9935" spans="13:14">
      <c r="M9935" s="4" t="s">
        <v>489</v>
      </c>
      <c r="N9935" s="18">
        <v>2</v>
      </c>
    </row>
    <row r="9936" spans="13:14">
      <c r="M9936" s="4" t="s">
        <v>21</v>
      </c>
      <c r="N9936" s="18">
        <v>1</v>
      </c>
    </row>
    <row r="9937" spans="13:14">
      <c r="M9937" s="4" t="s">
        <v>116</v>
      </c>
      <c r="N9937" s="18">
        <v>3</v>
      </c>
    </row>
    <row r="9938" spans="13:14">
      <c r="M9938" s="4" t="s">
        <v>202</v>
      </c>
      <c r="N9938" s="18">
        <v>1</v>
      </c>
    </row>
    <row r="9939" spans="13:14">
      <c r="M9939" s="4" t="s">
        <v>10</v>
      </c>
      <c r="N9939" s="18">
        <v>88</v>
      </c>
    </row>
    <row r="9940" spans="13:14">
      <c r="M9940" s="4" t="s">
        <v>492</v>
      </c>
      <c r="N9940" s="18">
        <v>1</v>
      </c>
    </row>
    <row r="9941" spans="13:14">
      <c r="M9941" s="3" t="s">
        <v>6996</v>
      </c>
      <c r="N9941" s="18">
        <v>13</v>
      </c>
    </row>
    <row r="9942" spans="13:14">
      <c r="M9942" s="4" t="s">
        <v>1507</v>
      </c>
      <c r="N9942" s="18">
        <v>1</v>
      </c>
    </row>
    <row r="9943" spans="13:14">
      <c r="M9943" s="4" t="s">
        <v>202</v>
      </c>
      <c r="N9943" s="18">
        <v>2</v>
      </c>
    </row>
    <row r="9944" spans="13:14">
      <c r="M9944" s="4" t="s">
        <v>10</v>
      </c>
      <c r="N9944" s="18">
        <v>10</v>
      </c>
    </row>
    <row r="9945" spans="13:14">
      <c r="M9945" s="3" t="s">
        <v>7011</v>
      </c>
      <c r="N9945" s="18">
        <v>85</v>
      </c>
    </row>
    <row r="9946" spans="13:14">
      <c r="M9946" s="4" t="s">
        <v>1507</v>
      </c>
      <c r="N9946" s="18">
        <v>1</v>
      </c>
    </row>
    <row r="9947" spans="13:14">
      <c r="M9947" s="4" t="s">
        <v>116</v>
      </c>
      <c r="N9947" s="18">
        <v>2</v>
      </c>
    </row>
    <row r="9948" spans="13:14">
      <c r="M9948" s="4" t="s">
        <v>202</v>
      </c>
      <c r="N9948" s="18">
        <v>2</v>
      </c>
    </row>
    <row r="9949" spans="13:14">
      <c r="M9949" s="4" t="s">
        <v>190</v>
      </c>
      <c r="N9949" s="18">
        <v>1</v>
      </c>
    </row>
    <row r="9950" spans="13:14">
      <c r="M9950" s="4" t="s">
        <v>10</v>
      </c>
      <c r="N9950" s="18">
        <v>78</v>
      </c>
    </row>
    <row r="9951" spans="13:14">
      <c r="M9951" s="4" t="s">
        <v>492</v>
      </c>
      <c r="N9951" s="18">
        <v>1</v>
      </c>
    </row>
    <row r="9952" spans="13:14">
      <c r="M9952" s="3" t="s">
        <v>7057</v>
      </c>
      <c r="N9952" s="18">
        <v>12</v>
      </c>
    </row>
    <row r="9953" spans="13:14">
      <c r="M9953" s="4" t="s">
        <v>202</v>
      </c>
      <c r="N9953" s="18">
        <v>1</v>
      </c>
    </row>
    <row r="9954" spans="13:14">
      <c r="M9954" s="4" t="s">
        <v>10</v>
      </c>
      <c r="N9954" s="18">
        <v>11</v>
      </c>
    </row>
    <row r="9955" spans="13:14">
      <c r="M9955" s="3" t="s">
        <v>7069</v>
      </c>
      <c r="N9955" s="18">
        <v>74</v>
      </c>
    </row>
    <row r="9956" spans="13:14">
      <c r="M9956" s="4" t="s">
        <v>489</v>
      </c>
      <c r="N9956" s="18">
        <v>2</v>
      </c>
    </row>
    <row r="9957" spans="13:14">
      <c r="M9957" s="4" t="s">
        <v>116</v>
      </c>
      <c r="N9957" s="18">
        <v>2</v>
      </c>
    </row>
    <row r="9958" spans="13:14">
      <c r="M9958" s="4" t="s">
        <v>202</v>
      </c>
      <c r="N9958" s="18">
        <v>2</v>
      </c>
    </row>
    <row r="9959" spans="13:14">
      <c r="M9959" s="4" t="s">
        <v>10</v>
      </c>
      <c r="N9959" s="18">
        <v>67</v>
      </c>
    </row>
    <row r="9960" spans="13:14">
      <c r="M9960" s="4" t="s">
        <v>492</v>
      </c>
      <c r="N9960" s="18">
        <v>1</v>
      </c>
    </row>
    <row r="9961" spans="13:14">
      <c r="M9961" s="3" t="s">
        <v>7113</v>
      </c>
      <c r="N9961" s="18">
        <v>6</v>
      </c>
    </row>
    <row r="9962" spans="13:14">
      <c r="M9962" s="4" t="s">
        <v>21</v>
      </c>
      <c r="N9962" s="18">
        <v>1</v>
      </c>
    </row>
    <row r="9963" spans="13:14">
      <c r="M9963" s="4" t="s">
        <v>10</v>
      </c>
      <c r="N9963" s="18">
        <v>5</v>
      </c>
    </row>
    <row r="9964" spans="13:14">
      <c r="M9964" s="3" t="s">
        <v>7121</v>
      </c>
      <c r="N9964" s="18">
        <v>18</v>
      </c>
    </row>
    <row r="9965" spans="13:14">
      <c r="M9965" s="4" t="s">
        <v>116</v>
      </c>
      <c r="N9965" s="18">
        <v>2</v>
      </c>
    </row>
    <row r="9966" spans="13:14">
      <c r="M9966" s="4" t="s">
        <v>202</v>
      </c>
      <c r="N9966" s="18">
        <v>2</v>
      </c>
    </row>
    <row r="9967" spans="13:14">
      <c r="M9967" s="4" t="s">
        <v>10</v>
      </c>
      <c r="N9967" s="18">
        <v>13</v>
      </c>
    </row>
    <row r="9968" spans="13:14">
      <c r="M9968" s="4" t="s">
        <v>492</v>
      </c>
      <c r="N9968" s="18">
        <v>1</v>
      </c>
    </row>
    <row r="9969" spans="13:14">
      <c r="M9969" s="3" t="s">
        <v>7129</v>
      </c>
      <c r="N9969" s="18">
        <v>7</v>
      </c>
    </row>
    <row r="9970" spans="13:14">
      <c r="M9970" s="4" t="s">
        <v>1507</v>
      </c>
      <c r="N9970" s="18">
        <v>1</v>
      </c>
    </row>
    <row r="9971" spans="13:14">
      <c r="M9971" s="4" t="s">
        <v>202</v>
      </c>
      <c r="N9971" s="18">
        <v>1</v>
      </c>
    </row>
    <row r="9972" spans="13:14">
      <c r="M9972" s="4" t="s">
        <v>10</v>
      </c>
      <c r="N9972" s="18">
        <v>5</v>
      </c>
    </row>
    <row r="9973" spans="13:14">
      <c r="M9973" s="3" t="s">
        <v>7135</v>
      </c>
      <c r="N9973" s="18">
        <v>101</v>
      </c>
    </row>
    <row r="9974" spans="13:14">
      <c r="M9974" s="4" t="s">
        <v>428</v>
      </c>
      <c r="N9974" s="18">
        <v>1</v>
      </c>
    </row>
    <row r="9975" spans="13:14">
      <c r="M9975" s="4" t="s">
        <v>489</v>
      </c>
      <c r="N9975" s="18">
        <v>5</v>
      </c>
    </row>
    <row r="9976" spans="13:14">
      <c r="M9976" s="4" t="s">
        <v>116</v>
      </c>
      <c r="N9976" s="18">
        <v>2</v>
      </c>
    </row>
    <row r="9977" spans="13:14">
      <c r="M9977" s="4" t="s">
        <v>202</v>
      </c>
      <c r="N9977" s="18">
        <v>2</v>
      </c>
    </row>
    <row r="9978" spans="13:14">
      <c r="M9978" s="4" t="s">
        <v>190</v>
      </c>
      <c r="N9978" s="18">
        <v>1</v>
      </c>
    </row>
    <row r="9979" spans="13:14">
      <c r="M9979" s="4" t="s">
        <v>10</v>
      </c>
      <c r="N9979" s="18">
        <v>89</v>
      </c>
    </row>
    <row r="9980" spans="13:14">
      <c r="M9980" s="4" t="s">
        <v>492</v>
      </c>
      <c r="N9980" s="18">
        <v>1</v>
      </c>
    </row>
    <row r="9981" spans="13:14">
      <c r="M9981" s="3" t="s">
        <v>7238</v>
      </c>
      <c r="N9981" s="18">
        <v>7</v>
      </c>
    </row>
    <row r="9982" spans="13:14">
      <c r="M9982" s="4" t="s">
        <v>202</v>
      </c>
      <c r="N9982" s="18">
        <v>1</v>
      </c>
    </row>
    <row r="9983" spans="13:14">
      <c r="M9983" s="4" t="s">
        <v>10</v>
      </c>
      <c r="N9983" s="18">
        <v>6</v>
      </c>
    </row>
    <row r="9984" spans="13:14">
      <c r="M9984" s="3" t="s">
        <v>7246</v>
      </c>
      <c r="N9984" s="18">
        <v>18</v>
      </c>
    </row>
    <row r="9985" spans="13:14">
      <c r="M9985" s="4" t="s">
        <v>21</v>
      </c>
      <c r="N9985" s="18">
        <v>1</v>
      </c>
    </row>
    <row r="9986" spans="13:14">
      <c r="M9986" s="4" t="s">
        <v>202</v>
      </c>
      <c r="N9986" s="18">
        <v>2</v>
      </c>
    </row>
    <row r="9987" spans="13:14">
      <c r="M9987" s="4" t="s">
        <v>190</v>
      </c>
      <c r="N9987" s="18">
        <v>1</v>
      </c>
    </row>
    <row r="9988" spans="13:14">
      <c r="M9988" s="4" t="s">
        <v>10</v>
      </c>
      <c r="N9988" s="18">
        <v>14</v>
      </c>
    </row>
    <row r="9989" spans="13:14">
      <c r="M9989" s="3" t="s">
        <v>7262</v>
      </c>
      <c r="N9989" s="18">
        <v>14</v>
      </c>
    </row>
    <row r="9990" spans="13:14">
      <c r="M9990" s="4" t="s">
        <v>21</v>
      </c>
      <c r="N9990" s="18">
        <v>1</v>
      </c>
    </row>
    <row r="9991" spans="13:14">
      <c r="M9991" s="4" t="s">
        <v>202</v>
      </c>
      <c r="N9991" s="18">
        <v>3</v>
      </c>
    </row>
    <row r="9992" spans="13:14">
      <c r="M9992" s="4" t="s">
        <v>10</v>
      </c>
      <c r="N9992" s="18">
        <v>10</v>
      </c>
    </row>
    <row r="9993" spans="13:14">
      <c r="M9993" s="3" t="s">
        <v>7267</v>
      </c>
      <c r="N9993" s="18">
        <v>35</v>
      </c>
    </row>
    <row r="9994" spans="13:14">
      <c r="M9994" s="4" t="s">
        <v>489</v>
      </c>
      <c r="N9994" s="18">
        <v>1</v>
      </c>
    </row>
    <row r="9995" spans="13:14">
      <c r="M9995" s="4" t="s">
        <v>116</v>
      </c>
      <c r="N9995" s="18">
        <v>1</v>
      </c>
    </row>
    <row r="9996" spans="13:14">
      <c r="M9996" s="4" t="s">
        <v>202</v>
      </c>
      <c r="N9996" s="18">
        <v>1</v>
      </c>
    </row>
    <row r="9997" spans="13:14">
      <c r="M9997" s="4" t="s">
        <v>205</v>
      </c>
      <c r="N9997" s="18">
        <v>1</v>
      </c>
    </row>
    <row r="9998" spans="13:14">
      <c r="M9998" s="4" t="s">
        <v>10</v>
      </c>
      <c r="N9998" s="18">
        <v>30</v>
      </c>
    </row>
    <row r="9999" spans="13:14">
      <c r="M9999" s="4" t="s">
        <v>492</v>
      </c>
      <c r="N9999" s="18">
        <v>1</v>
      </c>
    </row>
    <row r="10000" spans="13:14">
      <c r="M10000" s="3" t="s">
        <v>7283</v>
      </c>
      <c r="N10000" s="18">
        <v>14</v>
      </c>
    </row>
    <row r="10001" spans="13:14">
      <c r="M10001" s="4" t="s">
        <v>489</v>
      </c>
      <c r="N10001" s="18">
        <v>1</v>
      </c>
    </row>
    <row r="10002" spans="13:14">
      <c r="M10002" s="4" t="s">
        <v>116</v>
      </c>
      <c r="N10002" s="18">
        <v>2</v>
      </c>
    </row>
    <row r="10003" spans="13:14">
      <c r="M10003" s="4" t="s">
        <v>202</v>
      </c>
      <c r="N10003" s="18">
        <v>1</v>
      </c>
    </row>
    <row r="10004" spans="13:14">
      <c r="M10004" s="4" t="s">
        <v>10</v>
      </c>
      <c r="N10004" s="18">
        <v>9</v>
      </c>
    </row>
    <row r="10005" spans="13:14">
      <c r="M10005" s="4" t="s">
        <v>492</v>
      </c>
      <c r="N10005" s="18">
        <v>1</v>
      </c>
    </row>
    <row r="10006" spans="13:14">
      <c r="M10006" s="3" t="s">
        <v>7291</v>
      </c>
      <c r="N10006" s="18">
        <v>18</v>
      </c>
    </row>
    <row r="10007" spans="13:14">
      <c r="M10007" s="4" t="s">
        <v>489</v>
      </c>
      <c r="N10007" s="18">
        <v>1</v>
      </c>
    </row>
    <row r="10008" spans="13:14">
      <c r="M10008" s="4" t="s">
        <v>116</v>
      </c>
      <c r="N10008" s="18">
        <v>2</v>
      </c>
    </row>
    <row r="10009" spans="13:14">
      <c r="M10009" s="4" t="s">
        <v>202</v>
      </c>
      <c r="N10009" s="18">
        <v>1</v>
      </c>
    </row>
    <row r="10010" spans="13:14">
      <c r="M10010" s="4" t="s">
        <v>205</v>
      </c>
      <c r="N10010" s="18">
        <v>1</v>
      </c>
    </row>
    <row r="10011" spans="13:14">
      <c r="M10011" s="4" t="s">
        <v>10</v>
      </c>
      <c r="N10011" s="18">
        <v>12</v>
      </c>
    </row>
    <row r="10012" spans="13:14">
      <c r="M10012" s="4" t="s">
        <v>492</v>
      </c>
      <c r="N10012" s="18">
        <v>1</v>
      </c>
    </row>
    <row r="10013" spans="13:14">
      <c r="M10013" s="3" t="s">
        <v>8341</v>
      </c>
      <c r="N10013" s="18">
        <v>9</v>
      </c>
    </row>
    <row r="10014" spans="13:14">
      <c r="M10014" s="4" t="s">
        <v>202</v>
      </c>
      <c r="N10014" s="18">
        <v>1</v>
      </c>
    </row>
    <row r="10015" spans="13:14">
      <c r="M10015" s="4" t="s">
        <v>10</v>
      </c>
      <c r="N10015" s="18">
        <v>8</v>
      </c>
    </row>
    <row r="10016" spans="13:14">
      <c r="M10016" s="3" t="s">
        <v>8349</v>
      </c>
      <c r="N10016" s="18">
        <v>8</v>
      </c>
    </row>
    <row r="10017" spans="13:14">
      <c r="M10017" s="4" t="s">
        <v>202</v>
      </c>
      <c r="N10017" s="18">
        <v>2</v>
      </c>
    </row>
    <row r="10018" spans="13:14">
      <c r="M10018" s="4" t="s">
        <v>10</v>
      </c>
      <c r="N10018" s="18">
        <v>6</v>
      </c>
    </row>
    <row r="10019" spans="13:14">
      <c r="M10019" s="3" t="s">
        <v>8355</v>
      </c>
      <c r="N10019" s="18">
        <v>21</v>
      </c>
    </row>
    <row r="10020" spans="13:14">
      <c r="M10020" s="4" t="s">
        <v>147</v>
      </c>
      <c r="N10020" s="18">
        <v>3</v>
      </c>
    </row>
    <row r="10021" spans="13:14">
      <c r="M10021" s="4" t="s">
        <v>21</v>
      </c>
      <c r="N10021" s="18">
        <v>1</v>
      </c>
    </row>
    <row r="10022" spans="13:14">
      <c r="M10022" s="4" t="s">
        <v>202</v>
      </c>
      <c r="N10022" s="18">
        <v>1</v>
      </c>
    </row>
    <row r="10023" spans="13:14">
      <c r="M10023" s="4" t="s">
        <v>205</v>
      </c>
      <c r="N10023" s="18">
        <v>1</v>
      </c>
    </row>
    <row r="10024" spans="13:14">
      <c r="M10024" s="4" t="s">
        <v>10</v>
      </c>
      <c r="N10024" s="18">
        <v>15</v>
      </c>
    </row>
    <row r="10025" spans="13:14">
      <c r="M10025" s="3" t="s">
        <v>8365</v>
      </c>
      <c r="N10025" s="18">
        <v>1</v>
      </c>
    </row>
    <row r="10026" spans="13:14">
      <c r="M10026" s="4" t="s">
        <v>10</v>
      </c>
      <c r="N10026" s="18">
        <v>1</v>
      </c>
    </row>
    <row r="10027" spans="13:14">
      <c r="M10027" s="3" t="s">
        <v>8368</v>
      </c>
      <c r="N10027" s="18">
        <v>3</v>
      </c>
    </row>
    <row r="10028" spans="13:14">
      <c r="M10028" s="4" t="s">
        <v>21</v>
      </c>
      <c r="N10028" s="18">
        <v>1</v>
      </c>
    </row>
    <row r="10029" spans="13:14">
      <c r="M10029" s="4" t="s">
        <v>10</v>
      </c>
      <c r="N10029" s="18">
        <v>2</v>
      </c>
    </row>
    <row r="10030" spans="13:14">
      <c r="M10030" s="3" t="s">
        <v>8372</v>
      </c>
      <c r="N10030" s="18">
        <v>18</v>
      </c>
    </row>
    <row r="10031" spans="13:14">
      <c r="M10031" s="4" t="s">
        <v>428</v>
      </c>
      <c r="N10031" s="18">
        <v>1</v>
      </c>
    </row>
    <row r="10032" spans="13:14">
      <c r="M10032" s="4" t="s">
        <v>202</v>
      </c>
      <c r="N10032" s="18">
        <v>1</v>
      </c>
    </row>
    <row r="10033" spans="13:14">
      <c r="M10033" s="4" t="s">
        <v>10</v>
      </c>
      <c r="N10033" s="18">
        <v>16</v>
      </c>
    </row>
    <row r="10034" spans="13:14">
      <c r="M10034" s="3" t="s">
        <v>8388</v>
      </c>
      <c r="N10034" s="18">
        <v>122</v>
      </c>
    </row>
    <row r="10035" spans="13:14">
      <c r="M10035" s="4" t="s">
        <v>489</v>
      </c>
      <c r="N10035" s="18">
        <v>7</v>
      </c>
    </row>
    <row r="10036" spans="13:14">
      <c r="M10036" s="4" t="s">
        <v>1507</v>
      </c>
      <c r="N10036" s="18">
        <v>1</v>
      </c>
    </row>
    <row r="10037" spans="13:14">
      <c r="M10037" s="4" t="s">
        <v>116</v>
      </c>
      <c r="N10037" s="18">
        <v>8</v>
      </c>
    </row>
    <row r="10038" spans="13:14">
      <c r="M10038" s="4" t="s">
        <v>202</v>
      </c>
      <c r="N10038" s="18">
        <v>1</v>
      </c>
    </row>
    <row r="10039" spans="13:14">
      <c r="M10039" s="4" t="s">
        <v>205</v>
      </c>
      <c r="N10039" s="18">
        <v>1</v>
      </c>
    </row>
    <row r="10040" spans="13:14">
      <c r="M10040" s="4" t="s">
        <v>10</v>
      </c>
      <c r="N10040" s="18">
        <v>103</v>
      </c>
    </row>
    <row r="10041" spans="13:14">
      <c r="M10041" s="4" t="s">
        <v>492</v>
      </c>
      <c r="N10041" s="18">
        <v>1</v>
      </c>
    </row>
    <row r="10042" spans="13:14">
      <c r="M10042" s="3" t="s">
        <v>8436</v>
      </c>
      <c r="N10042" s="18">
        <v>4</v>
      </c>
    </row>
    <row r="10043" spans="13:14">
      <c r="M10043" s="4" t="s">
        <v>10</v>
      </c>
      <c r="N10043" s="18">
        <v>4</v>
      </c>
    </row>
    <row r="10044" spans="13:14">
      <c r="M10044" s="3" t="s">
        <v>8443</v>
      </c>
      <c r="N10044" s="18">
        <v>4</v>
      </c>
    </row>
    <row r="10045" spans="13:14">
      <c r="M10045" s="4" t="s">
        <v>10</v>
      </c>
      <c r="N10045" s="18">
        <v>4</v>
      </c>
    </row>
    <row r="10046" spans="13:14">
      <c r="M10046" s="3" t="s">
        <v>8448</v>
      </c>
      <c r="N10046" s="18">
        <v>1</v>
      </c>
    </row>
    <row r="10047" spans="13:14">
      <c r="M10047" s="4" t="s">
        <v>10</v>
      </c>
      <c r="N10047" s="18">
        <v>1</v>
      </c>
    </row>
    <row r="10048" spans="13:14">
      <c r="M10048" s="3" t="s">
        <v>8451</v>
      </c>
      <c r="N10048" s="18">
        <v>10</v>
      </c>
    </row>
    <row r="10049" spans="13:14">
      <c r="M10049" s="4" t="s">
        <v>21</v>
      </c>
      <c r="N10049" s="18">
        <v>1</v>
      </c>
    </row>
    <row r="10050" spans="13:14">
      <c r="M10050" s="4" t="s">
        <v>116</v>
      </c>
      <c r="N10050" s="18">
        <v>1</v>
      </c>
    </row>
    <row r="10051" spans="13:14">
      <c r="M10051" s="4" t="s">
        <v>114</v>
      </c>
      <c r="N10051" s="18">
        <v>1</v>
      </c>
    </row>
    <row r="10052" spans="13:14">
      <c r="M10052" s="4" t="s">
        <v>10</v>
      </c>
      <c r="N10052" s="18">
        <v>7</v>
      </c>
    </row>
    <row r="10053" spans="13:14">
      <c r="M10053" s="3" t="s">
        <v>8454</v>
      </c>
      <c r="N10053" s="18">
        <v>55</v>
      </c>
    </row>
    <row r="10054" spans="13:14">
      <c r="M10054" s="4" t="s">
        <v>489</v>
      </c>
      <c r="N10054" s="18">
        <v>9</v>
      </c>
    </row>
    <row r="10055" spans="13:14">
      <c r="M10055" s="4" t="s">
        <v>116</v>
      </c>
      <c r="N10055" s="18">
        <v>4</v>
      </c>
    </row>
    <row r="10056" spans="13:14">
      <c r="M10056" s="4" t="s">
        <v>202</v>
      </c>
      <c r="N10056" s="18">
        <v>1</v>
      </c>
    </row>
    <row r="10057" spans="13:14">
      <c r="M10057" s="4" t="s">
        <v>190</v>
      </c>
      <c r="N10057" s="18">
        <v>1</v>
      </c>
    </row>
    <row r="10058" spans="13:14">
      <c r="M10058" s="4" t="s">
        <v>10</v>
      </c>
      <c r="N10058" s="18">
        <v>39</v>
      </c>
    </row>
    <row r="10059" spans="13:14">
      <c r="M10059" s="4" t="s">
        <v>492</v>
      </c>
      <c r="N10059" s="18">
        <v>1</v>
      </c>
    </row>
    <row r="10060" spans="13:14">
      <c r="M10060" s="3" t="s">
        <v>8479</v>
      </c>
      <c r="N10060" s="18">
        <v>15</v>
      </c>
    </row>
    <row r="10061" spans="13:14">
      <c r="M10061" s="4" t="s">
        <v>187</v>
      </c>
      <c r="N10061" s="18">
        <v>1</v>
      </c>
    </row>
    <row r="10062" spans="13:14">
      <c r="M10062" s="4" t="s">
        <v>190</v>
      </c>
      <c r="N10062" s="18">
        <v>1</v>
      </c>
    </row>
    <row r="10063" spans="13:14">
      <c r="M10063" s="4" t="s">
        <v>10</v>
      </c>
      <c r="N10063" s="18">
        <v>13</v>
      </c>
    </row>
    <row r="10064" spans="13:14">
      <c r="M10064" s="3" t="s">
        <v>8495</v>
      </c>
      <c r="N10064" s="18">
        <v>5</v>
      </c>
    </row>
    <row r="10065" spans="13:14">
      <c r="M10065" s="4" t="s">
        <v>202</v>
      </c>
      <c r="N10065" s="18">
        <v>1</v>
      </c>
    </row>
    <row r="10066" spans="13:14">
      <c r="M10066" s="4" t="s">
        <v>10</v>
      </c>
      <c r="N10066" s="18">
        <v>4</v>
      </c>
    </row>
    <row r="10067" spans="13:14">
      <c r="M10067" s="3" t="s">
        <v>8503</v>
      </c>
      <c r="N10067" s="18">
        <v>12</v>
      </c>
    </row>
    <row r="10068" spans="13:14">
      <c r="M10068" s="4" t="s">
        <v>202</v>
      </c>
      <c r="N10068" s="18">
        <v>1</v>
      </c>
    </row>
    <row r="10069" spans="13:14">
      <c r="M10069" s="4" t="s">
        <v>10</v>
      </c>
      <c r="N10069" s="18">
        <v>11</v>
      </c>
    </row>
    <row r="10070" spans="13:14">
      <c r="M10070" s="3" t="s">
        <v>8515</v>
      </c>
      <c r="N10070" s="18">
        <v>14</v>
      </c>
    </row>
    <row r="10071" spans="13:14">
      <c r="M10071" s="4" t="s">
        <v>202</v>
      </c>
      <c r="N10071" s="18">
        <v>1</v>
      </c>
    </row>
    <row r="10072" spans="13:14">
      <c r="M10072" s="4" t="s">
        <v>205</v>
      </c>
      <c r="N10072" s="18">
        <v>1</v>
      </c>
    </row>
    <row r="10073" spans="13:14">
      <c r="M10073" s="4" t="s">
        <v>10</v>
      </c>
      <c r="N10073" s="18">
        <v>12</v>
      </c>
    </row>
    <row r="10074" spans="13:14">
      <c r="M10074" s="3" t="s">
        <v>8609</v>
      </c>
      <c r="N10074" s="18">
        <v>3</v>
      </c>
    </row>
    <row r="10075" spans="13:14">
      <c r="M10075" s="4" t="s">
        <v>10</v>
      </c>
      <c r="N10075" s="18">
        <v>3</v>
      </c>
    </row>
    <row r="10076" spans="13:14">
      <c r="M10076" s="3" t="s">
        <v>8616</v>
      </c>
      <c r="N10076" s="18">
        <v>5</v>
      </c>
    </row>
    <row r="10077" spans="13:14">
      <c r="M10077" s="4" t="s">
        <v>10</v>
      </c>
      <c r="N10077" s="18">
        <v>5</v>
      </c>
    </row>
    <row r="10078" spans="13:14">
      <c r="M10078" s="3" t="s">
        <v>8631</v>
      </c>
      <c r="N10078" s="18">
        <v>6</v>
      </c>
    </row>
    <row r="10079" spans="13:14">
      <c r="M10079" s="4" t="s">
        <v>10</v>
      </c>
      <c r="N10079" s="18">
        <v>6</v>
      </c>
    </row>
    <row r="10080" spans="13:14">
      <c r="M10080" s="3" t="s">
        <v>8660</v>
      </c>
      <c r="N10080" s="18">
        <v>2</v>
      </c>
    </row>
    <row r="10081" spans="13:14">
      <c r="M10081" s="4" t="s">
        <v>10</v>
      </c>
      <c r="N10081" s="18">
        <v>2</v>
      </c>
    </row>
    <row r="10082" spans="13:14">
      <c r="M10082" s="3" t="s">
        <v>8664</v>
      </c>
      <c r="N10082" s="18">
        <v>4</v>
      </c>
    </row>
    <row r="10083" spans="13:14">
      <c r="M10083" s="4" t="s">
        <v>10</v>
      </c>
      <c r="N10083" s="18">
        <v>4</v>
      </c>
    </row>
    <row r="10084" spans="13:14">
      <c r="M10084" s="3" t="s">
        <v>8670</v>
      </c>
      <c r="N10084" s="18">
        <v>3</v>
      </c>
    </row>
    <row r="10085" spans="13:14">
      <c r="M10085" s="4" t="s">
        <v>21</v>
      </c>
      <c r="N10085" s="18">
        <v>1</v>
      </c>
    </row>
    <row r="10086" spans="13:14">
      <c r="M10086" s="4" t="s">
        <v>10</v>
      </c>
      <c r="N10086" s="18">
        <v>2</v>
      </c>
    </row>
    <row r="10087" spans="13:14">
      <c r="M10087" s="3" t="s">
        <v>8694</v>
      </c>
      <c r="N10087" s="18">
        <v>3</v>
      </c>
    </row>
    <row r="10088" spans="13:14">
      <c r="M10088" s="4" t="s">
        <v>147</v>
      </c>
      <c r="N10088" s="18">
        <v>2</v>
      </c>
    </row>
    <row r="10089" spans="13:14">
      <c r="M10089" s="4" t="s">
        <v>10</v>
      </c>
      <c r="N10089" s="18">
        <v>1</v>
      </c>
    </row>
    <row r="10090" spans="13:14">
      <c r="M10090" s="3" t="s">
        <v>8697</v>
      </c>
      <c r="N10090" s="18">
        <v>9</v>
      </c>
    </row>
    <row r="10091" spans="13:14">
      <c r="M10091" s="4" t="s">
        <v>21</v>
      </c>
      <c r="N10091" s="18">
        <v>1</v>
      </c>
    </row>
    <row r="10092" spans="13:14">
      <c r="M10092" s="4" t="s">
        <v>190</v>
      </c>
      <c r="N10092" s="18">
        <v>1</v>
      </c>
    </row>
    <row r="10093" spans="13:14">
      <c r="M10093" s="4" t="s">
        <v>10</v>
      </c>
      <c r="N10093" s="18">
        <v>7</v>
      </c>
    </row>
    <row r="10094" spans="13:14">
      <c r="M10094" s="3" t="s">
        <v>8776</v>
      </c>
      <c r="N10094" s="18">
        <v>2</v>
      </c>
    </row>
    <row r="10095" spans="13:14">
      <c r="M10095" s="4" t="s">
        <v>10</v>
      </c>
      <c r="N10095" s="18">
        <v>2</v>
      </c>
    </row>
    <row r="10096" spans="13:14">
      <c r="M10096" s="3" t="s">
        <v>8785</v>
      </c>
      <c r="N10096" s="18">
        <v>6</v>
      </c>
    </row>
    <row r="10097" spans="13:14">
      <c r="M10097" s="4" t="s">
        <v>10</v>
      </c>
      <c r="N10097" s="18">
        <v>6</v>
      </c>
    </row>
    <row r="10098" spans="13:14">
      <c r="M10098" s="3" t="s">
        <v>8798</v>
      </c>
      <c r="N10098" s="18">
        <v>8</v>
      </c>
    </row>
    <row r="10099" spans="13:14">
      <c r="M10099" s="4" t="s">
        <v>202</v>
      </c>
      <c r="N10099" s="18">
        <v>1</v>
      </c>
    </row>
    <row r="10100" spans="13:14">
      <c r="M10100" s="4" t="s">
        <v>10</v>
      </c>
      <c r="N10100" s="18">
        <v>7</v>
      </c>
    </row>
    <row r="10101" spans="13:14">
      <c r="M10101" s="3" t="s">
        <v>8829</v>
      </c>
      <c r="N10101" s="18">
        <v>1</v>
      </c>
    </row>
    <row r="10102" spans="13:14">
      <c r="M10102" s="4" t="s">
        <v>10</v>
      </c>
      <c r="N10102" s="18">
        <v>1</v>
      </c>
    </row>
    <row r="10103" spans="13:14">
      <c r="M10103" s="3" t="s">
        <v>8832</v>
      </c>
      <c r="N10103" s="18">
        <v>1</v>
      </c>
    </row>
    <row r="10104" spans="13:14">
      <c r="M10104" s="4" t="s">
        <v>10</v>
      </c>
      <c r="N10104" s="18">
        <v>1</v>
      </c>
    </row>
    <row r="10105" spans="13:14">
      <c r="M10105" s="3" t="s">
        <v>8835</v>
      </c>
      <c r="N10105" s="18">
        <v>8</v>
      </c>
    </row>
    <row r="10106" spans="13:14">
      <c r="M10106" s="4" t="s">
        <v>10</v>
      </c>
      <c r="N10106" s="18">
        <v>8</v>
      </c>
    </row>
    <row r="10107" spans="13:14">
      <c r="M10107" s="3" t="s">
        <v>8845</v>
      </c>
      <c r="N10107" s="18">
        <v>2</v>
      </c>
    </row>
    <row r="10108" spans="13:14">
      <c r="M10108" s="4" t="s">
        <v>10</v>
      </c>
      <c r="N10108" s="18">
        <v>2</v>
      </c>
    </row>
    <row r="10109" spans="13:14">
      <c r="M10109" s="3" t="s">
        <v>8881</v>
      </c>
      <c r="N10109" s="18">
        <v>2</v>
      </c>
    </row>
    <row r="10110" spans="13:14">
      <c r="M10110" s="4" t="s">
        <v>10</v>
      </c>
      <c r="N10110" s="18">
        <v>2</v>
      </c>
    </row>
    <row r="10111" spans="13:14">
      <c r="M10111" s="3" t="s">
        <v>8885</v>
      </c>
      <c r="N10111" s="18">
        <v>3</v>
      </c>
    </row>
    <row r="10112" spans="13:14">
      <c r="M10112" s="4" t="s">
        <v>10</v>
      </c>
      <c r="N10112" s="18">
        <v>3</v>
      </c>
    </row>
    <row r="10113" spans="13:14">
      <c r="M10113" s="3" t="s">
        <v>8888</v>
      </c>
      <c r="N10113" s="18">
        <v>4</v>
      </c>
    </row>
    <row r="10114" spans="13:14">
      <c r="M10114" s="4" t="s">
        <v>10</v>
      </c>
      <c r="N10114" s="18">
        <v>4</v>
      </c>
    </row>
    <row r="10115" spans="13:14">
      <c r="M10115" s="3" t="s">
        <v>8893</v>
      </c>
      <c r="N10115" s="18">
        <v>2</v>
      </c>
    </row>
    <row r="10116" spans="13:14">
      <c r="M10116" s="4" t="s">
        <v>10</v>
      </c>
      <c r="N10116" s="18">
        <v>2</v>
      </c>
    </row>
    <row r="10117" spans="13:14">
      <c r="M10117" s="3" t="s">
        <v>8899</v>
      </c>
      <c r="N10117" s="18">
        <v>1</v>
      </c>
    </row>
    <row r="10118" spans="13:14">
      <c r="M10118" s="4" t="s">
        <v>10</v>
      </c>
      <c r="N10118" s="18">
        <v>1</v>
      </c>
    </row>
    <row r="10119" spans="13:14">
      <c r="M10119" s="3" t="s">
        <v>8905</v>
      </c>
      <c r="N10119" s="18">
        <v>12</v>
      </c>
    </row>
    <row r="10120" spans="13:14">
      <c r="M10120" s="4" t="s">
        <v>21</v>
      </c>
      <c r="N10120" s="18">
        <v>2</v>
      </c>
    </row>
    <row r="10121" spans="13:14">
      <c r="M10121" s="4" t="s">
        <v>10</v>
      </c>
      <c r="N10121" s="18">
        <v>10</v>
      </c>
    </row>
    <row r="10122" spans="13:14">
      <c r="M10122" s="3" t="s">
        <v>8916</v>
      </c>
      <c r="N10122" s="18">
        <v>1</v>
      </c>
    </row>
    <row r="10123" spans="13:14">
      <c r="M10123" s="4" t="s">
        <v>10</v>
      </c>
      <c r="N10123" s="18">
        <v>1</v>
      </c>
    </row>
    <row r="10124" spans="13:14">
      <c r="M10124" s="3" t="s">
        <v>8925</v>
      </c>
      <c r="N10124" s="18">
        <v>7</v>
      </c>
    </row>
    <row r="10125" spans="13:14">
      <c r="M10125" s="4" t="s">
        <v>10</v>
      </c>
      <c r="N10125" s="18">
        <v>7</v>
      </c>
    </row>
    <row r="10126" spans="13:14">
      <c r="M10126" s="3" t="s">
        <v>8933</v>
      </c>
      <c r="N10126" s="18">
        <v>1</v>
      </c>
    </row>
    <row r="10127" spans="13:14">
      <c r="M10127" s="4" t="s">
        <v>10</v>
      </c>
      <c r="N10127" s="18">
        <v>1</v>
      </c>
    </row>
    <row r="10128" spans="13:14">
      <c r="M10128" s="3" t="s">
        <v>8943</v>
      </c>
      <c r="N10128" s="18">
        <v>10</v>
      </c>
    </row>
    <row r="10129" spans="13:14">
      <c r="M10129" s="4" t="s">
        <v>10</v>
      </c>
      <c r="N10129" s="18">
        <v>10</v>
      </c>
    </row>
    <row r="10130" spans="13:14">
      <c r="M10130" s="3" t="s">
        <v>8954</v>
      </c>
      <c r="N10130" s="18">
        <v>10</v>
      </c>
    </row>
    <row r="10131" spans="13:14">
      <c r="M10131" s="4" t="s">
        <v>187</v>
      </c>
      <c r="N10131" s="18">
        <v>1</v>
      </c>
    </row>
    <row r="10132" spans="13:14">
      <c r="M10132" s="4" t="s">
        <v>21</v>
      </c>
      <c r="N10132" s="18">
        <v>1</v>
      </c>
    </row>
    <row r="10133" spans="13:14">
      <c r="M10133" s="4" t="s">
        <v>10</v>
      </c>
      <c r="N10133" s="18">
        <v>8</v>
      </c>
    </row>
    <row r="10134" spans="13:14">
      <c r="M10134" s="3" t="s">
        <v>8986</v>
      </c>
      <c r="N10134" s="18">
        <v>8</v>
      </c>
    </row>
    <row r="10135" spans="13:14">
      <c r="M10135" s="4" t="s">
        <v>187</v>
      </c>
      <c r="N10135" s="18">
        <v>1</v>
      </c>
    </row>
    <row r="10136" spans="13:14">
      <c r="M10136" s="4" t="s">
        <v>10</v>
      </c>
      <c r="N10136" s="18">
        <v>7</v>
      </c>
    </row>
    <row r="10137" spans="13:14">
      <c r="M10137" s="3" t="s">
        <v>8995</v>
      </c>
      <c r="N10137" s="18">
        <v>4</v>
      </c>
    </row>
    <row r="10138" spans="13:14">
      <c r="M10138" s="4" t="s">
        <v>10</v>
      </c>
      <c r="N10138" s="18">
        <v>4</v>
      </c>
    </row>
    <row r="10139" spans="13:14">
      <c r="M10139" s="3" t="s">
        <v>9000</v>
      </c>
      <c r="N10139" s="18">
        <v>2</v>
      </c>
    </row>
    <row r="10140" spans="13:14">
      <c r="M10140" s="4" t="s">
        <v>10</v>
      </c>
      <c r="N10140" s="18">
        <v>2</v>
      </c>
    </row>
    <row r="10141" spans="13:14">
      <c r="M10141" s="3" t="s">
        <v>9001</v>
      </c>
      <c r="N10141" s="18">
        <v>2</v>
      </c>
    </row>
    <row r="10142" spans="13:14">
      <c r="M10142" s="4" t="s">
        <v>10</v>
      </c>
      <c r="N10142" s="18">
        <v>2</v>
      </c>
    </row>
    <row r="10143" spans="13:14">
      <c r="M10143" s="3" t="s">
        <v>9005</v>
      </c>
      <c r="N10143" s="18">
        <v>2</v>
      </c>
    </row>
    <row r="10144" spans="13:14">
      <c r="M10144" s="4" t="s">
        <v>10</v>
      </c>
      <c r="N10144" s="18">
        <v>2</v>
      </c>
    </row>
    <row r="10145" spans="13:14">
      <c r="M10145" s="3" t="s">
        <v>9010</v>
      </c>
      <c r="N10145" s="18">
        <v>2</v>
      </c>
    </row>
    <row r="10146" spans="13:14">
      <c r="M10146" s="4" t="s">
        <v>147</v>
      </c>
      <c r="N10146" s="18">
        <v>1</v>
      </c>
    </row>
    <row r="10147" spans="13:14">
      <c r="M10147" s="4" t="s">
        <v>10</v>
      </c>
      <c r="N10147" s="18">
        <v>1</v>
      </c>
    </row>
    <row r="10148" spans="13:14">
      <c r="M10148" s="3" t="s">
        <v>9013</v>
      </c>
      <c r="N10148" s="18">
        <v>2</v>
      </c>
    </row>
    <row r="10149" spans="13:14">
      <c r="M10149" s="4" t="s">
        <v>10</v>
      </c>
      <c r="N10149" s="18">
        <v>2</v>
      </c>
    </row>
    <row r="10150" spans="13:14">
      <c r="M10150" s="3" t="s">
        <v>9016</v>
      </c>
      <c r="N10150" s="18">
        <v>8</v>
      </c>
    </row>
    <row r="10151" spans="13:14">
      <c r="M10151" s="4" t="s">
        <v>190</v>
      </c>
      <c r="N10151" s="18">
        <v>1</v>
      </c>
    </row>
    <row r="10152" spans="13:14">
      <c r="M10152" s="4" t="s">
        <v>10</v>
      </c>
      <c r="N10152" s="18">
        <v>7</v>
      </c>
    </row>
    <row r="10153" spans="13:14">
      <c r="M10153" s="3" t="s">
        <v>9022</v>
      </c>
      <c r="N10153" s="18">
        <v>24</v>
      </c>
    </row>
    <row r="10154" spans="13:14">
      <c r="M10154" s="4" t="s">
        <v>489</v>
      </c>
      <c r="N10154" s="18">
        <v>2</v>
      </c>
    </row>
    <row r="10155" spans="13:14">
      <c r="M10155" s="4" t="s">
        <v>116</v>
      </c>
      <c r="N10155" s="18">
        <v>1</v>
      </c>
    </row>
    <row r="10156" spans="13:14">
      <c r="M10156" s="4" t="s">
        <v>190</v>
      </c>
      <c r="N10156" s="18">
        <v>1</v>
      </c>
    </row>
    <row r="10157" spans="13:14">
      <c r="M10157" s="4" t="s">
        <v>10</v>
      </c>
      <c r="N10157" s="18">
        <v>19</v>
      </c>
    </row>
    <row r="10158" spans="13:14">
      <c r="M10158" s="4" t="s">
        <v>492</v>
      </c>
      <c r="N10158" s="18">
        <v>1</v>
      </c>
    </row>
    <row r="10159" spans="13:14">
      <c r="M10159" s="3" t="s">
        <v>9028</v>
      </c>
      <c r="N10159" s="18">
        <v>2</v>
      </c>
    </row>
    <row r="10160" spans="13:14">
      <c r="M10160" s="4" t="s">
        <v>10</v>
      </c>
      <c r="N10160" s="18">
        <v>2</v>
      </c>
    </row>
    <row r="10161" spans="13:14">
      <c r="M10161" s="3" t="s">
        <v>9031</v>
      </c>
      <c r="N10161" s="18">
        <v>3</v>
      </c>
    </row>
    <row r="10162" spans="13:14">
      <c r="M10162" s="4" t="s">
        <v>190</v>
      </c>
      <c r="N10162" s="18">
        <v>1</v>
      </c>
    </row>
    <row r="10163" spans="13:14">
      <c r="M10163" s="4" t="s">
        <v>10</v>
      </c>
      <c r="N10163" s="18">
        <v>2</v>
      </c>
    </row>
    <row r="10164" spans="13:14">
      <c r="M10164" s="3" t="s">
        <v>9037</v>
      </c>
      <c r="N10164" s="18">
        <v>1</v>
      </c>
    </row>
    <row r="10165" spans="13:14">
      <c r="M10165" s="4" t="s">
        <v>10</v>
      </c>
      <c r="N10165" s="18">
        <v>1</v>
      </c>
    </row>
    <row r="10166" spans="13:14">
      <c r="M10166" s="3" t="s">
        <v>9040</v>
      </c>
      <c r="N10166" s="18">
        <v>3</v>
      </c>
    </row>
    <row r="10167" spans="13:14">
      <c r="M10167" s="4" t="s">
        <v>10</v>
      </c>
      <c r="N10167" s="18">
        <v>3</v>
      </c>
    </row>
    <row r="10168" spans="13:14">
      <c r="M10168" s="3" t="s">
        <v>9055</v>
      </c>
      <c r="N10168" s="18">
        <v>1</v>
      </c>
    </row>
    <row r="10169" spans="13:14">
      <c r="M10169" s="4" t="s">
        <v>10</v>
      </c>
      <c r="N10169" s="18">
        <v>1</v>
      </c>
    </row>
    <row r="10170" spans="13:14">
      <c r="M10170" s="3" t="s">
        <v>9076</v>
      </c>
      <c r="N10170" s="18">
        <v>4</v>
      </c>
    </row>
    <row r="10171" spans="13:14">
      <c r="M10171" s="4" t="s">
        <v>10</v>
      </c>
      <c r="N10171" s="18">
        <v>4</v>
      </c>
    </row>
    <row r="10172" spans="13:14">
      <c r="M10172" s="3" t="s">
        <v>9085</v>
      </c>
      <c r="N10172" s="18">
        <v>12</v>
      </c>
    </row>
    <row r="10173" spans="13:14">
      <c r="M10173" s="4" t="s">
        <v>21</v>
      </c>
      <c r="N10173" s="18">
        <v>1</v>
      </c>
    </row>
    <row r="10174" spans="13:14">
      <c r="M10174" s="4" t="s">
        <v>202</v>
      </c>
      <c r="N10174" s="18">
        <v>1</v>
      </c>
    </row>
    <row r="10175" spans="13:14">
      <c r="M10175" s="4" t="s">
        <v>10</v>
      </c>
      <c r="N10175" s="18">
        <v>10</v>
      </c>
    </row>
    <row r="10176" spans="13:14">
      <c r="M10176" s="3" t="s">
        <v>9100</v>
      </c>
      <c r="N10176" s="18">
        <v>1</v>
      </c>
    </row>
    <row r="10177" spans="13:14">
      <c r="M10177" s="4" t="s">
        <v>10</v>
      </c>
      <c r="N10177" s="18">
        <v>1</v>
      </c>
    </row>
    <row r="10178" spans="13:14">
      <c r="M10178" s="3" t="s">
        <v>9181</v>
      </c>
      <c r="N10178" s="18">
        <v>1</v>
      </c>
    </row>
    <row r="10179" spans="13:14">
      <c r="M10179" s="4" t="s">
        <v>10</v>
      </c>
      <c r="N10179" s="18">
        <v>1</v>
      </c>
    </row>
    <row r="10180" spans="13:14">
      <c r="M10180" s="3" t="s">
        <v>9221</v>
      </c>
      <c r="N10180" s="18">
        <v>3</v>
      </c>
    </row>
    <row r="10181" spans="13:14">
      <c r="M10181" s="4" t="s">
        <v>10</v>
      </c>
      <c r="N10181" s="18">
        <v>3</v>
      </c>
    </row>
    <row r="10182" spans="13:14">
      <c r="M10182" s="3" t="s">
        <v>9227</v>
      </c>
      <c r="N10182" s="18">
        <v>2</v>
      </c>
    </row>
    <row r="10183" spans="13:14">
      <c r="M10183" s="4" t="s">
        <v>10</v>
      </c>
      <c r="N10183" s="18">
        <v>2</v>
      </c>
    </row>
    <row r="10184" spans="13:14">
      <c r="M10184" s="3" t="s">
        <v>9242</v>
      </c>
      <c r="N10184" s="18">
        <v>2</v>
      </c>
    </row>
    <row r="10185" spans="13:14">
      <c r="M10185" s="4" t="s">
        <v>10</v>
      </c>
      <c r="N10185" s="18">
        <v>2</v>
      </c>
    </row>
    <row r="10186" spans="13:14">
      <c r="M10186" s="3" t="s">
        <v>9266</v>
      </c>
      <c r="N10186" s="18">
        <v>36</v>
      </c>
    </row>
    <row r="10187" spans="13:14">
      <c r="M10187" s="4" t="s">
        <v>428</v>
      </c>
      <c r="N10187" s="18">
        <v>1</v>
      </c>
    </row>
    <row r="10188" spans="13:14">
      <c r="M10188" s="4" t="s">
        <v>1507</v>
      </c>
      <c r="N10188" s="18">
        <v>1</v>
      </c>
    </row>
    <row r="10189" spans="13:14">
      <c r="M10189" s="4" t="s">
        <v>202</v>
      </c>
      <c r="N10189" s="18">
        <v>1</v>
      </c>
    </row>
    <row r="10190" spans="13:14">
      <c r="M10190" s="4" t="s">
        <v>10</v>
      </c>
      <c r="N10190" s="18">
        <v>33</v>
      </c>
    </row>
    <row r="10191" spans="13:14">
      <c r="M10191" s="3" t="s">
        <v>9333</v>
      </c>
      <c r="N10191" s="18">
        <v>4</v>
      </c>
    </row>
    <row r="10192" spans="13:14">
      <c r="M10192" s="4" t="s">
        <v>10</v>
      </c>
      <c r="N10192" s="18">
        <v>4</v>
      </c>
    </row>
    <row r="10193" spans="13:14">
      <c r="M10193" s="3" t="s">
        <v>9354</v>
      </c>
      <c r="N10193" s="18">
        <v>3</v>
      </c>
    </row>
    <row r="10194" spans="13:14">
      <c r="M10194" s="4" t="s">
        <v>10</v>
      </c>
      <c r="N10194" s="18">
        <v>3</v>
      </c>
    </row>
    <row r="10195" spans="13:14">
      <c r="M10195" s="3" t="s">
        <v>9359</v>
      </c>
      <c r="N10195" s="18">
        <v>12</v>
      </c>
    </row>
    <row r="10196" spans="13:14">
      <c r="M10196" s="4" t="s">
        <v>116</v>
      </c>
      <c r="N10196" s="18">
        <v>1</v>
      </c>
    </row>
    <row r="10197" spans="13:14">
      <c r="M10197" s="4" t="s">
        <v>202</v>
      </c>
      <c r="N10197" s="18">
        <v>2</v>
      </c>
    </row>
    <row r="10198" spans="13:14">
      <c r="M10198" s="4" t="s">
        <v>190</v>
      </c>
      <c r="N10198" s="18">
        <v>1</v>
      </c>
    </row>
    <row r="10199" spans="13:14">
      <c r="M10199" s="4" t="s">
        <v>10</v>
      </c>
      <c r="N10199" s="18">
        <v>8</v>
      </c>
    </row>
    <row r="10200" spans="13:14">
      <c r="M10200" s="3" t="s">
        <v>9366</v>
      </c>
      <c r="N10200" s="18">
        <v>2</v>
      </c>
    </row>
    <row r="10201" spans="13:14">
      <c r="M10201" s="4" t="s">
        <v>10</v>
      </c>
      <c r="N10201" s="18">
        <v>2</v>
      </c>
    </row>
    <row r="10202" spans="13:14">
      <c r="M10202" s="3" t="s">
        <v>9368</v>
      </c>
      <c r="N10202" s="18">
        <v>9</v>
      </c>
    </row>
    <row r="10203" spans="13:14">
      <c r="M10203" s="4" t="s">
        <v>202</v>
      </c>
      <c r="N10203" s="18">
        <v>2</v>
      </c>
    </row>
    <row r="10204" spans="13:14">
      <c r="M10204" s="4" t="s">
        <v>10</v>
      </c>
      <c r="N10204" s="18">
        <v>7</v>
      </c>
    </row>
    <row r="10205" spans="13:14">
      <c r="M10205" s="3" t="s">
        <v>9379</v>
      </c>
      <c r="N10205" s="18">
        <v>14</v>
      </c>
    </row>
    <row r="10206" spans="13:14">
      <c r="M10206" s="4" t="s">
        <v>147</v>
      </c>
      <c r="N10206" s="18">
        <v>1</v>
      </c>
    </row>
    <row r="10207" spans="13:14">
      <c r="M10207" s="4" t="s">
        <v>1507</v>
      </c>
      <c r="N10207" s="18">
        <v>1</v>
      </c>
    </row>
    <row r="10208" spans="13:14">
      <c r="M10208" s="4" t="s">
        <v>202</v>
      </c>
      <c r="N10208" s="18">
        <v>1</v>
      </c>
    </row>
    <row r="10209" spans="13:14">
      <c r="M10209" s="4" t="s">
        <v>10</v>
      </c>
      <c r="N10209" s="18">
        <v>11</v>
      </c>
    </row>
    <row r="10210" spans="13:14">
      <c r="M10210" s="3" t="s">
        <v>9389</v>
      </c>
      <c r="N10210" s="18">
        <v>4</v>
      </c>
    </row>
    <row r="10211" spans="13:14">
      <c r="M10211" s="4" t="s">
        <v>10</v>
      </c>
      <c r="N10211" s="18">
        <v>4</v>
      </c>
    </row>
    <row r="10212" spans="13:14">
      <c r="M10212" s="3" t="s">
        <v>9394</v>
      </c>
      <c r="N10212" s="18">
        <v>14</v>
      </c>
    </row>
    <row r="10213" spans="13:14">
      <c r="M10213" s="4" t="s">
        <v>10</v>
      </c>
      <c r="N10213" s="18">
        <v>14</v>
      </c>
    </row>
    <row r="10214" spans="13:14">
      <c r="M10214" s="3" t="s">
        <v>9435</v>
      </c>
      <c r="N10214" s="18">
        <v>7</v>
      </c>
    </row>
    <row r="10215" spans="13:14">
      <c r="M10215" s="4" t="s">
        <v>10</v>
      </c>
      <c r="N10215" s="18">
        <v>7</v>
      </c>
    </row>
    <row r="10216" spans="13:14">
      <c r="M10216" s="3" t="s">
        <v>9440</v>
      </c>
      <c r="N10216" s="18">
        <v>3</v>
      </c>
    </row>
    <row r="10217" spans="13:14">
      <c r="M10217" s="4" t="s">
        <v>10</v>
      </c>
      <c r="N10217" s="18">
        <v>3</v>
      </c>
    </row>
    <row r="10218" spans="13:14">
      <c r="M10218" s="3" t="s">
        <v>9452</v>
      </c>
      <c r="N10218" s="18">
        <v>1</v>
      </c>
    </row>
    <row r="10219" spans="13:14">
      <c r="M10219" s="4" t="s">
        <v>10</v>
      </c>
      <c r="N10219" s="18">
        <v>1</v>
      </c>
    </row>
    <row r="10220" spans="13:14">
      <c r="M10220" s="3" t="s">
        <v>9458</v>
      </c>
      <c r="N10220" s="18">
        <v>5</v>
      </c>
    </row>
    <row r="10221" spans="13:14">
      <c r="M10221" s="4" t="s">
        <v>10</v>
      </c>
      <c r="N10221" s="18">
        <v>5</v>
      </c>
    </row>
    <row r="10222" spans="13:14">
      <c r="M10222" s="3" t="s">
        <v>9465</v>
      </c>
      <c r="N10222" s="18">
        <v>13</v>
      </c>
    </row>
    <row r="10223" spans="13:14">
      <c r="M10223" s="4" t="s">
        <v>10</v>
      </c>
      <c r="N10223" s="18">
        <v>13</v>
      </c>
    </row>
    <row r="10224" spans="13:14">
      <c r="M10224" s="3" t="s">
        <v>9885</v>
      </c>
      <c r="N10224" s="18">
        <v>1</v>
      </c>
    </row>
    <row r="10225" spans="13:14">
      <c r="M10225" s="4" t="s">
        <v>10</v>
      </c>
      <c r="N10225" s="18">
        <v>1</v>
      </c>
    </row>
    <row r="10226" spans="13:14">
      <c r="M10226" s="3" t="s">
        <v>9907</v>
      </c>
      <c r="N10226" s="18">
        <v>14</v>
      </c>
    </row>
    <row r="10227" spans="13:14">
      <c r="M10227" s="4" t="s">
        <v>147</v>
      </c>
      <c r="N10227" s="18">
        <v>2</v>
      </c>
    </row>
    <row r="10228" spans="13:14">
      <c r="M10228" s="4" t="s">
        <v>10</v>
      </c>
      <c r="N10228" s="18">
        <v>12</v>
      </c>
    </row>
    <row r="10229" spans="13:14">
      <c r="M10229" s="3" t="s">
        <v>9922</v>
      </c>
      <c r="N10229" s="18">
        <v>1</v>
      </c>
    </row>
    <row r="10230" spans="13:14">
      <c r="M10230" s="4" t="s">
        <v>10</v>
      </c>
      <c r="N10230" s="18">
        <v>1</v>
      </c>
    </row>
    <row r="10231" spans="13:14">
      <c r="M10231" s="3" t="s">
        <v>9928</v>
      </c>
      <c r="N10231" s="18">
        <v>3</v>
      </c>
    </row>
    <row r="10232" spans="13:14">
      <c r="M10232" s="4" t="s">
        <v>10</v>
      </c>
      <c r="N10232" s="18">
        <v>3</v>
      </c>
    </row>
    <row r="10233" spans="13:14">
      <c r="M10233" s="3" t="s">
        <v>9932</v>
      </c>
      <c r="N10233" s="18">
        <v>1</v>
      </c>
    </row>
    <row r="10234" spans="13:14">
      <c r="M10234" s="4" t="s">
        <v>10</v>
      </c>
      <c r="N10234" s="18">
        <v>1</v>
      </c>
    </row>
    <row r="10235" spans="13:14">
      <c r="M10235" s="3" t="s">
        <v>9937</v>
      </c>
      <c r="N10235" s="18">
        <v>2</v>
      </c>
    </row>
    <row r="10236" spans="13:14">
      <c r="M10236" s="4" t="s">
        <v>10</v>
      </c>
      <c r="N10236" s="18">
        <v>2</v>
      </c>
    </row>
    <row r="10237" spans="13:14">
      <c r="M10237" s="3" t="s">
        <v>9946</v>
      </c>
      <c r="N10237" s="18">
        <v>8</v>
      </c>
    </row>
    <row r="10238" spans="13:14">
      <c r="M10238" s="4" t="s">
        <v>10</v>
      </c>
      <c r="N10238" s="18">
        <v>8</v>
      </c>
    </row>
    <row r="10239" spans="13:14">
      <c r="M10239" s="3" t="s">
        <v>10002</v>
      </c>
      <c r="N10239" s="18">
        <v>6</v>
      </c>
    </row>
    <row r="10240" spans="13:14">
      <c r="M10240" s="4" t="s">
        <v>10</v>
      </c>
      <c r="N10240" s="18">
        <v>6</v>
      </c>
    </row>
    <row r="10241" spans="13:14">
      <c r="M10241" s="3" t="s">
        <v>10008</v>
      </c>
      <c r="N10241" s="18">
        <v>1</v>
      </c>
    </row>
    <row r="10242" spans="13:14">
      <c r="M10242" s="4" t="s">
        <v>10</v>
      </c>
      <c r="N10242" s="18">
        <v>1</v>
      </c>
    </row>
    <row r="10243" spans="13:14">
      <c r="M10243" s="3" t="s">
        <v>10011</v>
      </c>
      <c r="N10243" s="18">
        <v>1</v>
      </c>
    </row>
    <row r="10244" spans="13:14">
      <c r="M10244" s="4" t="s">
        <v>10</v>
      </c>
      <c r="N10244" s="18">
        <v>1</v>
      </c>
    </row>
    <row r="10245" spans="13:14">
      <c r="M10245" s="3" t="s">
        <v>10014</v>
      </c>
      <c r="N10245" s="18">
        <v>2</v>
      </c>
    </row>
    <row r="10246" spans="13:14">
      <c r="M10246" s="4" t="s">
        <v>10</v>
      </c>
      <c r="N10246" s="18">
        <v>2</v>
      </c>
    </row>
    <row r="10247" spans="13:14">
      <c r="M10247" s="3" t="s">
        <v>10062</v>
      </c>
      <c r="N10247" s="18">
        <v>4</v>
      </c>
    </row>
    <row r="10248" spans="13:14">
      <c r="M10248" s="4" t="s">
        <v>10</v>
      </c>
      <c r="N10248" s="18">
        <v>4</v>
      </c>
    </row>
    <row r="10249" spans="13:14">
      <c r="M10249" s="3" t="s">
        <v>10074</v>
      </c>
      <c r="N10249" s="18">
        <v>16</v>
      </c>
    </row>
    <row r="10250" spans="13:14">
      <c r="M10250" s="4" t="s">
        <v>147</v>
      </c>
      <c r="N10250" s="18">
        <v>1</v>
      </c>
    </row>
    <row r="10251" spans="13:14">
      <c r="M10251" s="4" t="s">
        <v>116</v>
      </c>
      <c r="N10251" s="18">
        <v>2</v>
      </c>
    </row>
    <row r="10252" spans="13:14">
      <c r="M10252" s="4" t="s">
        <v>202</v>
      </c>
      <c r="N10252" s="18">
        <v>1</v>
      </c>
    </row>
    <row r="10253" spans="13:14">
      <c r="M10253" s="4" t="s">
        <v>10</v>
      </c>
      <c r="N10253" s="18">
        <v>12</v>
      </c>
    </row>
    <row r="10254" spans="13:14">
      <c r="M10254" s="3" t="s">
        <v>10092</v>
      </c>
      <c r="N10254" s="18">
        <v>1</v>
      </c>
    </row>
    <row r="10255" spans="13:14">
      <c r="M10255" s="4" t="s">
        <v>10</v>
      </c>
      <c r="N10255" s="18">
        <v>1</v>
      </c>
    </row>
    <row r="10256" spans="13:14">
      <c r="M10256" s="3" t="s">
        <v>10141</v>
      </c>
      <c r="N10256" s="18">
        <v>1</v>
      </c>
    </row>
    <row r="10257" spans="13:14">
      <c r="M10257" s="4" t="s">
        <v>10</v>
      </c>
      <c r="N10257" s="18">
        <v>1</v>
      </c>
    </row>
    <row r="10258" spans="13:14">
      <c r="M10258" s="3" t="s">
        <v>10146</v>
      </c>
      <c r="N10258" s="18">
        <v>1</v>
      </c>
    </row>
    <row r="10259" spans="13:14">
      <c r="M10259" s="4" t="s">
        <v>10</v>
      </c>
      <c r="N10259" s="18">
        <v>1</v>
      </c>
    </row>
    <row r="10260" spans="13:14">
      <c r="M10260" s="3" t="s">
        <v>10154</v>
      </c>
      <c r="N10260" s="18">
        <v>3</v>
      </c>
    </row>
    <row r="10261" spans="13:14">
      <c r="M10261" s="4" t="s">
        <v>10</v>
      </c>
      <c r="N10261" s="18">
        <v>3</v>
      </c>
    </row>
    <row r="10262" spans="13:14">
      <c r="M10262" s="3" t="s">
        <v>10174</v>
      </c>
      <c r="N10262" s="18">
        <v>2</v>
      </c>
    </row>
    <row r="10263" spans="13:14">
      <c r="M10263" s="4" t="s">
        <v>10</v>
      </c>
      <c r="N10263" s="18">
        <v>2</v>
      </c>
    </row>
    <row r="10264" spans="13:14">
      <c r="M10264" s="3" t="s">
        <v>10190</v>
      </c>
      <c r="N10264" s="18">
        <v>1</v>
      </c>
    </row>
    <row r="10265" spans="13:14">
      <c r="M10265" s="4" t="s">
        <v>10</v>
      </c>
      <c r="N10265" s="18">
        <v>1</v>
      </c>
    </row>
    <row r="10266" spans="13:14">
      <c r="M10266" s="3" t="s">
        <v>10193</v>
      </c>
      <c r="N10266" s="18">
        <v>6</v>
      </c>
    </row>
    <row r="10267" spans="13:14">
      <c r="M10267" s="4" t="s">
        <v>21</v>
      </c>
      <c r="N10267" s="18">
        <v>1</v>
      </c>
    </row>
    <row r="10268" spans="13:14">
      <c r="M10268" s="4" t="s">
        <v>10</v>
      </c>
      <c r="N10268" s="18">
        <v>5</v>
      </c>
    </row>
    <row r="10269" spans="13:14">
      <c r="M10269" s="3" t="s">
        <v>10201</v>
      </c>
      <c r="N10269" s="18">
        <v>3</v>
      </c>
    </row>
    <row r="10270" spans="13:14">
      <c r="M10270" s="4" t="s">
        <v>10</v>
      </c>
      <c r="N10270" s="18">
        <v>3</v>
      </c>
    </row>
    <row r="10271" spans="13:14">
      <c r="M10271" s="3" t="s">
        <v>10206</v>
      </c>
      <c r="N10271" s="18">
        <v>2</v>
      </c>
    </row>
    <row r="10272" spans="13:14">
      <c r="M10272" s="4" t="s">
        <v>10</v>
      </c>
      <c r="N10272" s="18">
        <v>2</v>
      </c>
    </row>
    <row r="10273" spans="13:14">
      <c r="M10273" s="3" t="s">
        <v>10210</v>
      </c>
      <c r="N10273" s="18">
        <v>12</v>
      </c>
    </row>
    <row r="10274" spans="13:14">
      <c r="M10274" s="4" t="s">
        <v>116</v>
      </c>
      <c r="N10274" s="18">
        <v>2</v>
      </c>
    </row>
    <row r="10275" spans="13:14">
      <c r="M10275" s="4" t="s">
        <v>114</v>
      </c>
      <c r="N10275" s="18">
        <v>1</v>
      </c>
    </row>
    <row r="10276" spans="13:14">
      <c r="M10276" s="4" t="s">
        <v>10</v>
      </c>
      <c r="N10276" s="18">
        <v>9</v>
      </c>
    </row>
    <row r="10277" spans="13:14">
      <c r="M10277" s="3" t="s">
        <v>10288</v>
      </c>
      <c r="N10277" s="18">
        <v>2</v>
      </c>
    </row>
    <row r="10278" spans="13:14">
      <c r="M10278" s="4" t="s">
        <v>10</v>
      </c>
      <c r="N10278" s="18">
        <v>2</v>
      </c>
    </row>
    <row r="10279" spans="13:14">
      <c r="M10279" s="3" t="s">
        <v>10297</v>
      </c>
      <c r="N10279" s="18">
        <v>1</v>
      </c>
    </row>
    <row r="10280" spans="13:14">
      <c r="M10280" s="4" t="s">
        <v>10</v>
      </c>
      <c r="N10280" s="18">
        <v>1</v>
      </c>
    </row>
    <row r="10281" spans="13:14">
      <c r="M10281" s="3" t="s">
        <v>10300</v>
      </c>
      <c r="N10281" s="18">
        <v>1</v>
      </c>
    </row>
    <row r="10282" spans="13:14">
      <c r="M10282" s="4" t="s">
        <v>10</v>
      </c>
      <c r="N10282" s="18">
        <v>1</v>
      </c>
    </row>
    <row r="10283" spans="13:14">
      <c r="M10283" s="3" t="s">
        <v>10314</v>
      </c>
      <c r="N10283" s="18">
        <v>1</v>
      </c>
    </row>
    <row r="10284" spans="13:14">
      <c r="M10284" s="4" t="s">
        <v>10</v>
      </c>
      <c r="N10284" s="18">
        <v>1</v>
      </c>
    </row>
    <row r="10285" spans="13:14">
      <c r="M10285" s="3" t="s">
        <v>10336</v>
      </c>
      <c r="N10285" s="18">
        <v>3</v>
      </c>
    </row>
    <row r="10286" spans="13:14">
      <c r="M10286" s="4" t="s">
        <v>10</v>
      </c>
      <c r="N10286" s="18">
        <v>3</v>
      </c>
    </row>
    <row r="10287" spans="13:14">
      <c r="M10287" s="3" t="s">
        <v>10381</v>
      </c>
      <c r="N10287" s="18">
        <v>7</v>
      </c>
    </row>
    <row r="10288" spans="13:14">
      <c r="M10288" s="4" t="s">
        <v>10</v>
      </c>
      <c r="N10288" s="18">
        <v>7</v>
      </c>
    </row>
    <row r="10289" spans="13:14">
      <c r="M10289" s="3" t="s">
        <v>10393</v>
      </c>
      <c r="N10289" s="18">
        <v>6</v>
      </c>
    </row>
    <row r="10290" spans="13:14">
      <c r="M10290" s="4" t="s">
        <v>21</v>
      </c>
      <c r="N10290" s="18">
        <v>1</v>
      </c>
    </row>
    <row r="10291" spans="13:14">
      <c r="M10291" s="4" t="s">
        <v>10</v>
      </c>
      <c r="N10291" s="18">
        <v>5</v>
      </c>
    </row>
    <row r="10292" spans="13:14">
      <c r="M10292" s="3" t="s">
        <v>10409</v>
      </c>
      <c r="N10292" s="18">
        <v>11</v>
      </c>
    </row>
    <row r="10293" spans="13:14">
      <c r="M10293" s="4" t="s">
        <v>10</v>
      </c>
      <c r="N10293" s="18">
        <v>11</v>
      </c>
    </row>
    <row r="10294" spans="13:14">
      <c r="M10294" s="3" t="s">
        <v>10439</v>
      </c>
      <c r="N10294" s="18">
        <v>16</v>
      </c>
    </row>
    <row r="10295" spans="13:14">
      <c r="M10295" s="4" t="s">
        <v>187</v>
      </c>
      <c r="N10295" s="18">
        <v>2</v>
      </c>
    </row>
    <row r="10296" spans="13:14">
      <c r="M10296" s="4" t="s">
        <v>10</v>
      </c>
      <c r="N10296" s="18">
        <v>14</v>
      </c>
    </row>
    <row r="10297" spans="13:14">
      <c r="M10297" s="3" t="s">
        <v>10458</v>
      </c>
      <c r="N10297" s="18">
        <v>1</v>
      </c>
    </row>
    <row r="10298" spans="13:14">
      <c r="M10298" s="4" t="s">
        <v>10</v>
      </c>
      <c r="N10298" s="18">
        <v>1</v>
      </c>
    </row>
    <row r="10299" spans="13:14">
      <c r="M10299" s="3" t="s">
        <v>10466</v>
      </c>
      <c r="N10299" s="18">
        <v>6</v>
      </c>
    </row>
    <row r="10300" spans="13:14">
      <c r="M10300" s="4" t="s">
        <v>10</v>
      </c>
      <c r="N10300" s="18">
        <v>6</v>
      </c>
    </row>
    <row r="10301" spans="13:14">
      <c r="M10301" s="3" t="s">
        <v>10687</v>
      </c>
      <c r="N10301" s="18">
        <v>11</v>
      </c>
    </row>
    <row r="10302" spans="13:14">
      <c r="M10302" s="4" t="s">
        <v>10</v>
      </c>
      <c r="N10302" s="18">
        <v>11</v>
      </c>
    </row>
    <row r="10303" spans="13:14">
      <c r="M10303" s="3" t="s">
        <v>10722</v>
      </c>
      <c r="N10303" s="18">
        <v>1</v>
      </c>
    </row>
    <row r="10304" spans="13:14">
      <c r="M10304" s="4" t="s">
        <v>10</v>
      </c>
      <c r="N10304" s="18">
        <v>1</v>
      </c>
    </row>
    <row r="10305" spans="13:14">
      <c r="M10305" s="3" t="s">
        <v>10725</v>
      </c>
      <c r="N10305" s="18">
        <v>1</v>
      </c>
    </row>
    <row r="10306" spans="13:14">
      <c r="M10306" s="4" t="s">
        <v>10</v>
      </c>
      <c r="N10306" s="18">
        <v>1</v>
      </c>
    </row>
    <row r="10307" spans="13:14">
      <c r="M10307" s="3" t="s">
        <v>10728</v>
      </c>
      <c r="N10307" s="18">
        <v>1</v>
      </c>
    </row>
    <row r="10308" spans="13:14">
      <c r="M10308" s="4" t="s">
        <v>10</v>
      </c>
      <c r="N10308" s="18">
        <v>1</v>
      </c>
    </row>
    <row r="10309" spans="13:14">
      <c r="M10309" s="3" t="s">
        <v>10731</v>
      </c>
      <c r="N10309" s="18">
        <v>1</v>
      </c>
    </row>
    <row r="10310" spans="13:14">
      <c r="M10310" s="4" t="s">
        <v>10</v>
      </c>
      <c r="N10310" s="18">
        <v>1</v>
      </c>
    </row>
    <row r="10311" spans="13:14">
      <c r="M10311" s="3" t="s">
        <v>10734</v>
      </c>
      <c r="N10311" s="18">
        <v>1</v>
      </c>
    </row>
    <row r="10312" spans="13:14">
      <c r="M10312" s="4" t="s">
        <v>10</v>
      </c>
      <c r="N10312" s="18">
        <v>1</v>
      </c>
    </row>
    <row r="10313" spans="13:14">
      <c r="M10313" s="3" t="s">
        <v>10737</v>
      </c>
      <c r="N10313" s="18">
        <v>1</v>
      </c>
    </row>
    <row r="10314" spans="13:14">
      <c r="M10314" s="4" t="s">
        <v>10</v>
      </c>
      <c r="N10314" s="18">
        <v>1</v>
      </c>
    </row>
    <row r="10315" spans="13:14">
      <c r="M10315" s="3" t="s">
        <v>10797</v>
      </c>
      <c r="N10315" s="18">
        <v>1</v>
      </c>
    </row>
    <row r="10316" spans="13:14">
      <c r="M10316" s="4" t="s">
        <v>10</v>
      </c>
      <c r="N10316" s="18">
        <v>1</v>
      </c>
    </row>
    <row r="10317" spans="13:14">
      <c r="M10317" s="3" t="s">
        <v>15050</v>
      </c>
      <c r="N10317" s="18">
        <v>1</v>
      </c>
    </row>
    <row r="10318" spans="13:14">
      <c r="M10318" s="4" t="s">
        <v>10</v>
      </c>
      <c r="N10318" s="18">
        <v>1</v>
      </c>
    </row>
    <row r="10319" spans="13:14">
      <c r="M10319" s="3" t="s">
        <v>15083</v>
      </c>
      <c r="N10319" s="18">
        <v>4</v>
      </c>
    </row>
    <row r="10320" spans="13:14">
      <c r="M10320" s="4" t="s">
        <v>21</v>
      </c>
      <c r="N10320" s="18">
        <v>1</v>
      </c>
    </row>
    <row r="10321" spans="13:14">
      <c r="M10321" s="4" t="s">
        <v>10</v>
      </c>
      <c r="N10321" s="18">
        <v>3</v>
      </c>
    </row>
    <row r="10322" spans="13:14">
      <c r="M10322" s="3" t="s">
        <v>15259</v>
      </c>
      <c r="N10322" s="18">
        <v>3</v>
      </c>
    </row>
    <row r="10323" spans="13:14">
      <c r="M10323" s="4" t="s">
        <v>10</v>
      </c>
      <c r="N10323" s="18">
        <v>3</v>
      </c>
    </row>
    <row r="10324" spans="13:14">
      <c r="M10324" s="3" t="s">
        <v>15488</v>
      </c>
      <c r="N10324" s="18">
        <v>21</v>
      </c>
    </row>
    <row r="10325" spans="13:14">
      <c r="M10325" s="4" t="s">
        <v>147</v>
      </c>
      <c r="N10325" s="18">
        <v>1</v>
      </c>
    </row>
    <row r="10326" spans="13:14">
      <c r="M10326" s="4" t="s">
        <v>1507</v>
      </c>
      <c r="N10326" s="18">
        <v>1</v>
      </c>
    </row>
    <row r="10327" spans="13:14">
      <c r="M10327" s="4" t="s">
        <v>202</v>
      </c>
      <c r="N10327" s="18">
        <v>1</v>
      </c>
    </row>
    <row r="10328" spans="13:14">
      <c r="M10328" s="4" t="s">
        <v>10</v>
      </c>
      <c r="N10328" s="18">
        <v>18</v>
      </c>
    </row>
    <row r="10329" spans="13:14">
      <c r="M10329" s="3" t="s">
        <v>15494</v>
      </c>
      <c r="N10329" s="18">
        <v>22</v>
      </c>
    </row>
    <row r="10330" spans="13:14">
      <c r="M10330" s="4" t="s">
        <v>202</v>
      </c>
      <c r="N10330" s="18">
        <v>2</v>
      </c>
    </row>
    <row r="10331" spans="13:14">
      <c r="M10331" s="4" t="s">
        <v>10</v>
      </c>
      <c r="N10331" s="18">
        <v>20</v>
      </c>
    </row>
    <row r="10332" spans="13:14">
      <c r="M10332" s="3" t="s">
        <v>15602</v>
      </c>
      <c r="N10332" s="18">
        <v>2</v>
      </c>
    </row>
    <row r="10333" spans="13:14">
      <c r="M10333" s="4" t="s">
        <v>10</v>
      </c>
      <c r="N10333" s="18">
        <v>2</v>
      </c>
    </row>
    <row r="10334" spans="13:14">
      <c r="M10334" s="3" t="s">
        <v>15834</v>
      </c>
      <c r="N10334" s="18">
        <v>1</v>
      </c>
    </row>
    <row r="10335" spans="13:14">
      <c r="M10335" s="4" t="s">
        <v>10</v>
      </c>
      <c r="N10335" s="18">
        <v>1</v>
      </c>
    </row>
    <row r="10336" spans="13:14">
      <c r="M10336" s="3" t="s">
        <v>16195</v>
      </c>
      <c r="N10336" s="18">
        <v>3</v>
      </c>
    </row>
    <row r="10337" spans="13:14">
      <c r="M10337" s="4" t="s">
        <v>10</v>
      </c>
      <c r="N10337" s="18">
        <v>3</v>
      </c>
    </row>
    <row r="10338" spans="13:14">
      <c r="M10338" s="3" t="s">
        <v>16245</v>
      </c>
      <c r="N10338" s="18">
        <v>10</v>
      </c>
    </row>
    <row r="10339" spans="13:14">
      <c r="M10339" s="4" t="s">
        <v>187</v>
      </c>
      <c r="N10339" s="18">
        <v>1</v>
      </c>
    </row>
    <row r="10340" spans="13:14">
      <c r="M10340" s="4" t="s">
        <v>10</v>
      </c>
      <c r="N10340" s="18">
        <v>9</v>
      </c>
    </row>
    <row r="10341" spans="13:14">
      <c r="M10341" s="3" t="s">
        <v>16340</v>
      </c>
      <c r="N10341" s="18">
        <v>1</v>
      </c>
    </row>
    <row r="10342" spans="13:14">
      <c r="M10342" s="4" t="s">
        <v>10</v>
      </c>
      <c r="N10342" s="18">
        <v>1</v>
      </c>
    </row>
    <row r="10343" spans="13:14">
      <c r="M10343" s="3" t="s">
        <v>16686</v>
      </c>
      <c r="N10343" s="18">
        <v>8</v>
      </c>
    </row>
    <row r="10344" spans="13:14">
      <c r="M10344" s="4" t="s">
        <v>10</v>
      </c>
      <c r="N10344" s="18">
        <v>8</v>
      </c>
    </row>
    <row r="10345" spans="13:14">
      <c r="M10345" s="3" t="s">
        <v>16751</v>
      </c>
      <c r="N10345" s="18">
        <v>24</v>
      </c>
    </row>
    <row r="10346" spans="13:14">
      <c r="M10346" s="4" t="s">
        <v>21</v>
      </c>
      <c r="N10346" s="18">
        <v>1</v>
      </c>
    </row>
    <row r="10347" spans="13:14">
      <c r="M10347" s="4" t="s">
        <v>202</v>
      </c>
      <c r="N10347" s="18">
        <v>1</v>
      </c>
    </row>
    <row r="10348" spans="13:14">
      <c r="M10348" s="4" t="s">
        <v>205</v>
      </c>
      <c r="N10348" s="18">
        <v>1</v>
      </c>
    </row>
    <row r="10349" spans="13:14">
      <c r="M10349" s="4" t="s">
        <v>10</v>
      </c>
      <c r="N10349" s="18">
        <v>21</v>
      </c>
    </row>
    <row r="10350" spans="13:14">
      <c r="M10350" s="3" t="s">
        <v>16867</v>
      </c>
      <c r="N10350" s="18">
        <v>1</v>
      </c>
    </row>
    <row r="10351" spans="13:14">
      <c r="M10351" s="4" t="s">
        <v>10</v>
      </c>
      <c r="N10351" s="18">
        <v>1</v>
      </c>
    </row>
    <row r="10352" spans="13:14">
      <c r="M10352" s="3" t="s">
        <v>16928</v>
      </c>
      <c r="N10352" s="18">
        <v>6</v>
      </c>
    </row>
    <row r="10353" spans="13:14">
      <c r="M10353" s="4" t="s">
        <v>10</v>
      </c>
      <c r="N10353" s="18">
        <v>6</v>
      </c>
    </row>
    <row r="10354" spans="13:14">
      <c r="M10354" s="3" t="s">
        <v>16935</v>
      </c>
      <c r="N10354" s="18">
        <v>2</v>
      </c>
    </row>
    <row r="10355" spans="13:14">
      <c r="M10355" s="4" t="s">
        <v>10</v>
      </c>
      <c r="N10355" s="18">
        <v>2</v>
      </c>
    </row>
    <row r="10356" spans="13:14">
      <c r="M10356" s="3" t="s">
        <v>17183</v>
      </c>
      <c r="N10356" s="18">
        <v>4</v>
      </c>
    </row>
    <row r="10357" spans="13:14">
      <c r="M10357" s="4" t="s">
        <v>10</v>
      </c>
      <c r="N10357" s="18">
        <v>4</v>
      </c>
    </row>
    <row r="10358" spans="13:14">
      <c r="M10358" s="3" t="s">
        <v>17268</v>
      </c>
      <c r="N10358" s="18">
        <v>1</v>
      </c>
    </row>
    <row r="10359" spans="13:14">
      <c r="M10359" s="4" t="s">
        <v>10</v>
      </c>
      <c r="N10359" s="18">
        <v>1</v>
      </c>
    </row>
    <row r="10360" spans="13:14">
      <c r="M10360" s="3" t="s">
        <v>17332</v>
      </c>
      <c r="N10360" s="18">
        <v>2</v>
      </c>
    </row>
    <row r="10361" spans="13:14">
      <c r="M10361" s="4" t="s">
        <v>10</v>
      </c>
      <c r="N10361" s="18">
        <v>2</v>
      </c>
    </row>
    <row r="10362" spans="13:14">
      <c r="M10362" s="3" t="s">
        <v>10936</v>
      </c>
      <c r="N10362" s="18">
        <v>2</v>
      </c>
    </row>
    <row r="10363" spans="13:14">
      <c r="M10363" s="4" t="s">
        <v>10</v>
      </c>
      <c r="N10363" s="18">
        <v>2</v>
      </c>
    </row>
    <row r="10364" spans="13:14">
      <c r="M10364" s="3" t="s">
        <v>10944</v>
      </c>
      <c r="N10364" s="18">
        <v>1</v>
      </c>
    </row>
    <row r="10365" spans="13:14">
      <c r="M10365" s="4" t="s">
        <v>10</v>
      </c>
      <c r="N10365" s="18">
        <v>1</v>
      </c>
    </row>
    <row r="10366" spans="13:14">
      <c r="M10366" s="3" t="s">
        <v>11012</v>
      </c>
      <c r="N10366" s="18">
        <v>1</v>
      </c>
    </row>
    <row r="10367" spans="13:14">
      <c r="M10367" s="4" t="s">
        <v>10</v>
      </c>
      <c r="N10367" s="18">
        <v>1</v>
      </c>
    </row>
    <row r="10368" spans="13:14">
      <c r="M10368" s="3" t="s">
        <v>11018</v>
      </c>
      <c r="N10368" s="18">
        <v>3</v>
      </c>
    </row>
    <row r="10369" spans="13:14">
      <c r="M10369" s="4" t="s">
        <v>10</v>
      </c>
      <c r="N10369" s="18">
        <v>3</v>
      </c>
    </row>
    <row r="10370" spans="13:14">
      <c r="M10370" s="3" t="s">
        <v>11024</v>
      </c>
      <c r="N10370" s="18">
        <v>4</v>
      </c>
    </row>
    <row r="10371" spans="13:14">
      <c r="M10371" s="4" t="s">
        <v>10</v>
      </c>
      <c r="N10371" s="18">
        <v>4</v>
      </c>
    </row>
    <row r="10372" spans="13:14">
      <c r="M10372" s="3" t="s">
        <v>11029</v>
      </c>
      <c r="N10372" s="18">
        <v>4</v>
      </c>
    </row>
    <row r="10373" spans="13:14">
      <c r="M10373" s="4" t="s">
        <v>10</v>
      </c>
      <c r="N10373" s="18">
        <v>4</v>
      </c>
    </row>
    <row r="10374" spans="13:14">
      <c r="M10374" s="3" t="s">
        <v>11058</v>
      </c>
      <c r="N10374" s="18">
        <v>10</v>
      </c>
    </row>
    <row r="10375" spans="13:14">
      <c r="M10375" s="4" t="s">
        <v>10810</v>
      </c>
      <c r="N10375" s="18">
        <v>1</v>
      </c>
    </row>
    <row r="10376" spans="13:14">
      <c r="M10376" s="4" t="s">
        <v>10</v>
      </c>
      <c r="N10376" s="18">
        <v>9</v>
      </c>
    </row>
    <row r="10377" spans="13:14">
      <c r="M10377" s="3" t="s">
        <v>11092</v>
      </c>
      <c r="N10377" s="18">
        <v>2</v>
      </c>
    </row>
    <row r="10378" spans="13:14">
      <c r="M10378" s="4" t="s">
        <v>10</v>
      </c>
      <c r="N10378" s="18">
        <v>2</v>
      </c>
    </row>
    <row r="10379" spans="13:14">
      <c r="M10379" s="3" t="s">
        <v>11139</v>
      </c>
      <c r="N10379" s="18">
        <v>2</v>
      </c>
    </row>
    <row r="10380" spans="13:14">
      <c r="M10380" s="4" t="s">
        <v>10</v>
      </c>
      <c r="N10380" s="18">
        <v>2</v>
      </c>
    </row>
    <row r="10381" spans="13:14">
      <c r="M10381" s="3" t="s">
        <v>11151</v>
      </c>
      <c r="N10381" s="18">
        <v>3</v>
      </c>
    </row>
    <row r="10382" spans="13:14">
      <c r="M10382" s="4" t="s">
        <v>10</v>
      </c>
      <c r="N10382" s="18">
        <v>3</v>
      </c>
    </row>
    <row r="10383" spans="13:14">
      <c r="M10383" s="3" t="s">
        <v>11519</v>
      </c>
      <c r="N10383" s="18">
        <v>2</v>
      </c>
    </row>
    <row r="10384" spans="13:14">
      <c r="M10384" s="4" t="s">
        <v>10</v>
      </c>
      <c r="N10384" s="18">
        <v>2</v>
      </c>
    </row>
    <row r="10385" spans="13:14">
      <c r="M10385" s="3" t="s">
        <v>11703</v>
      </c>
      <c r="N10385" s="18">
        <v>12</v>
      </c>
    </row>
    <row r="10386" spans="13:14">
      <c r="M10386" s="4" t="s">
        <v>202</v>
      </c>
      <c r="N10386" s="18">
        <v>1</v>
      </c>
    </row>
    <row r="10387" spans="13:14">
      <c r="M10387" s="4" t="s">
        <v>10</v>
      </c>
      <c r="N10387" s="18">
        <v>11</v>
      </c>
    </row>
    <row r="10388" spans="13:14">
      <c r="M10388" s="3" t="s">
        <v>11805</v>
      </c>
      <c r="N10388" s="18">
        <v>8</v>
      </c>
    </row>
    <row r="10389" spans="13:14">
      <c r="M10389" s="4" t="s">
        <v>10</v>
      </c>
      <c r="N10389" s="18">
        <v>8</v>
      </c>
    </row>
    <row r="10390" spans="13:14">
      <c r="M10390" s="3" t="s">
        <v>11831</v>
      </c>
      <c r="N10390" s="18">
        <v>1</v>
      </c>
    </row>
    <row r="10391" spans="13:14">
      <c r="M10391" s="4" t="s">
        <v>10</v>
      </c>
      <c r="N10391" s="18">
        <v>1</v>
      </c>
    </row>
    <row r="10392" spans="13:14">
      <c r="M10392" s="3" t="s">
        <v>11842</v>
      </c>
      <c r="N10392" s="18">
        <v>1</v>
      </c>
    </row>
    <row r="10393" spans="13:14">
      <c r="M10393" s="4" t="s">
        <v>10</v>
      </c>
      <c r="N10393" s="18">
        <v>1</v>
      </c>
    </row>
    <row r="10394" spans="13:14">
      <c r="M10394" s="3" t="s">
        <v>11850</v>
      </c>
      <c r="N10394" s="18">
        <v>1</v>
      </c>
    </row>
    <row r="10395" spans="13:14">
      <c r="M10395" s="4" t="s">
        <v>10</v>
      </c>
      <c r="N10395" s="18">
        <v>1</v>
      </c>
    </row>
    <row r="10396" spans="13:14">
      <c r="M10396" s="3" t="s">
        <v>11859</v>
      </c>
      <c r="N10396" s="18">
        <v>3</v>
      </c>
    </row>
    <row r="10397" spans="13:14">
      <c r="M10397" s="4" t="s">
        <v>10</v>
      </c>
      <c r="N10397" s="18">
        <v>3</v>
      </c>
    </row>
    <row r="10398" spans="13:14">
      <c r="M10398" s="3" t="s">
        <v>11899</v>
      </c>
      <c r="N10398" s="18">
        <v>2</v>
      </c>
    </row>
    <row r="10399" spans="13:14">
      <c r="M10399" s="4" t="s">
        <v>10</v>
      </c>
      <c r="N10399" s="18">
        <v>2</v>
      </c>
    </row>
    <row r="10400" spans="13:14">
      <c r="M10400" s="3" t="s">
        <v>11958</v>
      </c>
      <c r="N10400" s="18">
        <v>4</v>
      </c>
    </row>
    <row r="10401" spans="13:14">
      <c r="M10401" s="4" t="s">
        <v>10</v>
      </c>
      <c r="N10401" s="18">
        <v>4</v>
      </c>
    </row>
    <row r="10402" spans="13:14">
      <c r="M10402" s="3" t="s">
        <v>12112</v>
      </c>
      <c r="N10402" s="18">
        <v>4</v>
      </c>
    </row>
    <row r="10403" spans="13:14">
      <c r="M10403" s="4" t="s">
        <v>10</v>
      </c>
      <c r="N10403" s="18">
        <v>4</v>
      </c>
    </row>
    <row r="10404" spans="13:14">
      <c r="M10404" s="3" t="s">
        <v>12142</v>
      </c>
      <c r="N10404" s="18">
        <v>11</v>
      </c>
    </row>
    <row r="10405" spans="13:14">
      <c r="M10405" s="4" t="s">
        <v>202</v>
      </c>
      <c r="N10405" s="18">
        <v>2</v>
      </c>
    </row>
    <row r="10406" spans="13:14">
      <c r="M10406" s="4" t="s">
        <v>10</v>
      </c>
      <c r="N10406" s="18">
        <v>9</v>
      </c>
    </row>
    <row r="10407" spans="13:14">
      <c r="M10407" s="3" t="s">
        <v>12151</v>
      </c>
      <c r="N10407" s="18">
        <v>2</v>
      </c>
    </row>
    <row r="10408" spans="13:14">
      <c r="M10408" s="4" t="s">
        <v>10</v>
      </c>
      <c r="N10408" s="18">
        <v>2</v>
      </c>
    </row>
    <row r="10409" spans="13:14">
      <c r="M10409" s="3" t="s">
        <v>12274</v>
      </c>
      <c r="N10409" s="18">
        <v>2</v>
      </c>
    </row>
    <row r="10410" spans="13:14">
      <c r="M10410" s="4" t="s">
        <v>10</v>
      </c>
      <c r="N10410" s="18">
        <v>2</v>
      </c>
    </row>
    <row r="10411" spans="13:14">
      <c r="M10411" s="3" t="s">
        <v>12385</v>
      </c>
      <c r="N10411" s="18">
        <v>9</v>
      </c>
    </row>
    <row r="10412" spans="13:14">
      <c r="M10412" s="4" t="s">
        <v>10</v>
      </c>
      <c r="N10412" s="18">
        <v>9</v>
      </c>
    </row>
    <row r="10413" spans="13:14">
      <c r="M10413" s="3" t="s">
        <v>12404</v>
      </c>
      <c r="N10413" s="18">
        <v>4</v>
      </c>
    </row>
    <row r="10414" spans="13:14">
      <c r="M10414" s="4" t="s">
        <v>10</v>
      </c>
      <c r="N10414" s="18">
        <v>4</v>
      </c>
    </row>
    <row r="10415" spans="13:14">
      <c r="M10415" s="3" t="s">
        <v>12410</v>
      </c>
      <c r="N10415" s="18">
        <v>4</v>
      </c>
    </row>
    <row r="10416" spans="13:14">
      <c r="M10416" s="4" t="s">
        <v>10</v>
      </c>
      <c r="N10416" s="18">
        <v>4</v>
      </c>
    </row>
    <row r="10417" spans="13:14">
      <c r="M10417" s="3" t="s">
        <v>12434</v>
      </c>
      <c r="N10417" s="18">
        <v>1</v>
      </c>
    </row>
    <row r="10418" spans="13:14">
      <c r="M10418" s="4" t="s">
        <v>10</v>
      </c>
      <c r="N10418" s="18">
        <v>1</v>
      </c>
    </row>
    <row r="10419" spans="13:14">
      <c r="M10419" s="3" t="s">
        <v>12464</v>
      </c>
      <c r="N10419" s="18">
        <v>3</v>
      </c>
    </row>
    <row r="10420" spans="13:14">
      <c r="M10420" s="4" t="s">
        <v>10</v>
      </c>
      <c r="N10420" s="18">
        <v>3</v>
      </c>
    </row>
    <row r="10421" spans="13:14">
      <c r="M10421" s="3" t="s">
        <v>12576</v>
      </c>
      <c r="N10421" s="18">
        <v>5</v>
      </c>
    </row>
    <row r="10422" spans="13:14">
      <c r="M10422" s="4" t="s">
        <v>202</v>
      </c>
      <c r="N10422" s="18">
        <v>1</v>
      </c>
    </row>
    <row r="10423" spans="13:14">
      <c r="M10423" s="4" t="s">
        <v>10</v>
      </c>
      <c r="N10423" s="18">
        <v>4</v>
      </c>
    </row>
    <row r="10424" spans="13:14">
      <c r="M10424" s="3" t="s">
        <v>12676</v>
      </c>
      <c r="N10424" s="18">
        <v>2</v>
      </c>
    </row>
    <row r="10425" spans="13:14">
      <c r="M10425" s="4" t="s">
        <v>10</v>
      </c>
      <c r="N10425" s="18">
        <v>2</v>
      </c>
    </row>
    <row r="10426" spans="13:14">
      <c r="M10426" s="3" t="s">
        <v>12765</v>
      </c>
      <c r="N10426" s="18">
        <v>2</v>
      </c>
    </row>
    <row r="10427" spans="13:14">
      <c r="M10427" s="4" t="s">
        <v>21</v>
      </c>
      <c r="N10427" s="18">
        <v>1</v>
      </c>
    </row>
    <row r="10428" spans="13:14">
      <c r="M10428" s="4" t="s">
        <v>10</v>
      </c>
      <c r="N10428" s="18">
        <v>1</v>
      </c>
    </row>
    <row r="10429" spans="13:14">
      <c r="M10429" s="3" t="s">
        <v>12898</v>
      </c>
      <c r="N10429" s="18">
        <v>8</v>
      </c>
    </row>
    <row r="10430" spans="13:14">
      <c r="M10430" s="4" t="s">
        <v>1507</v>
      </c>
      <c r="N10430" s="18">
        <v>1</v>
      </c>
    </row>
    <row r="10431" spans="13:14">
      <c r="M10431" s="4" t="s">
        <v>10</v>
      </c>
      <c r="N10431" s="18">
        <v>7</v>
      </c>
    </row>
    <row r="10432" spans="13:14">
      <c r="M10432" s="3" t="s">
        <v>13031</v>
      </c>
      <c r="N10432" s="18">
        <v>4</v>
      </c>
    </row>
    <row r="10433" spans="13:14">
      <c r="M10433" s="4" t="s">
        <v>10</v>
      </c>
      <c r="N10433" s="18">
        <v>4</v>
      </c>
    </row>
    <row r="10434" spans="13:14">
      <c r="M10434" s="3" t="s">
        <v>13038</v>
      </c>
      <c r="N10434" s="18">
        <v>2</v>
      </c>
    </row>
    <row r="10435" spans="13:14">
      <c r="M10435" s="4" t="s">
        <v>10</v>
      </c>
      <c r="N10435" s="18">
        <v>2</v>
      </c>
    </row>
    <row r="10436" spans="13:14">
      <c r="M10436" s="3" t="s">
        <v>13096</v>
      </c>
      <c r="N10436" s="18">
        <v>2</v>
      </c>
    </row>
    <row r="10437" spans="13:14">
      <c r="M10437" s="4" t="s">
        <v>10</v>
      </c>
      <c r="N10437" s="18">
        <v>2</v>
      </c>
    </row>
    <row r="10438" spans="13:14">
      <c r="M10438" s="3" t="s">
        <v>13109</v>
      </c>
      <c r="N10438" s="18">
        <v>1</v>
      </c>
    </row>
    <row r="10439" spans="13:14">
      <c r="M10439" s="4" t="s">
        <v>10</v>
      </c>
      <c r="N10439" s="18">
        <v>1</v>
      </c>
    </row>
    <row r="10440" spans="13:14">
      <c r="M10440" s="3" t="s">
        <v>13117</v>
      </c>
      <c r="N10440" s="18">
        <v>1</v>
      </c>
    </row>
    <row r="10441" spans="13:14">
      <c r="M10441" s="4" t="s">
        <v>10</v>
      </c>
      <c r="N10441" s="18">
        <v>1</v>
      </c>
    </row>
    <row r="10442" spans="13:14">
      <c r="M10442" s="3" t="s">
        <v>13148</v>
      </c>
      <c r="N10442" s="18">
        <v>3</v>
      </c>
    </row>
    <row r="10443" spans="13:14">
      <c r="M10443" s="4" t="s">
        <v>1507</v>
      </c>
      <c r="N10443" s="18">
        <v>1</v>
      </c>
    </row>
    <row r="10444" spans="13:14">
      <c r="M10444" s="4" t="s">
        <v>10</v>
      </c>
      <c r="N10444" s="18">
        <v>2</v>
      </c>
    </row>
    <row r="10445" spans="13:14">
      <c r="M10445" s="3" t="s">
        <v>13236</v>
      </c>
      <c r="N10445" s="18">
        <v>9</v>
      </c>
    </row>
    <row r="10446" spans="13:14">
      <c r="M10446" s="4" t="s">
        <v>10</v>
      </c>
      <c r="N10446" s="18">
        <v>9</v>
      </c>
    </row>
    <row r="10447" spans="13:14">
      <c r="M10447" s="3" t="s">
        <v>13466</v>
      </c>
      <c r="N10447" s="18">
        <v>5</v>
      </c>
    </row>
    <row r="10448" spans="13:14">
      <c r="M10448" s="4" t="s">
        <v>10</v>
      </c>
      <c r="N10448" s="18">
        <v>5</v>
      </c>
    </row>
    <row r="10449" spans="13:14">
      <c r="M10449" s="3" t="s">
        <v>13478</v>
      </c>
      <c r="N10449" s="18">
        <v>2</v>
      </c>
    </row>
    <row r="10450" spans="13:14">
      <c r="M10450" s="4" t="s">
        <v>10</v>
      </c>
      <c r="N10450" s="18">
        <v>2</v>
      </c>
    </row>
    <row r="10451" spans="13:14">
      <c r="M10451" s="3" t="s">
        <v>13582</v>
      </c>
      <c r="N10451" s="18">
        <v>7</v>
      </c>
    </row>
    <row r="10452" spans="13:14">
      <c r="M10452" s="4" t="s">
        <v>10</v>
      </c>
      <c r="N10452" s="18">
        <v>7</v>
      </c>
    </row>
    <row r="10453" spans="13:14">
      <c r="M10453" s="3" t="s">
        <v>13615</v>
      </c>
      <c r="N10453" s="18">
        <v>10</v>
      </c>
    </row>
    <row r="10454" spans="13:14">
      <c r="M10454" s="4" t="s">
        <v>10</v>
      </c>
      <c r="N10454" s="18">
        <v>10</v>
      </c>
    </row>
    <row r="10455" spans="13:14">
      <c r="M10455" s="3" t="s">
        <v>13629</v>
      </c>
      <c r="N10455" s="18">
        <v>3</v>
      </c>
    </row>
    <row r="10456" spans="13:14">
      <c r="M10456" s="4" t="s">
        <v>187</v>
      </c>
      <c r="N10456" s="18">
        <v>1</v>
      </c>
    </row>
    <row r="10457" spans="13:14">
      <c r="M10457" s="4" t="s">
        <v>10</v>
      </c>
      <c r="N10457" s="18">
        <v>2</v>
      </c>
    </row>
    <row r="10458" spans="13:14">
      <c r="M10458" s="3" t="s">
        <v>13632</v>
      </c>
      <c r="N10458" s="18">
        <v>2</v>
      </c>
    </row>
    <row r="10459" spans="13:14">
      <c r="M10459" s="4" t="s">
        <v>10</v>
      </c>
      <c r="N10459" s="18">
        <v>2</v>
      </c>
    </row>
    <row r="10460" spans="13:14">
      <c r="M10460" s="3" t="s">
        <v>13699</v>
      </c>
      <c r="N10460" s="18">
        <v>3</v>
      </c>
    </row>
    <row r="10461" spans="13:14">
      <c r="M10461" s="4" t="s">
        <v>10</v>
      </c>
      <c r="N10461" s="18">
        <v>3</v>
      </c>
    </row>
    <row r="10462" spans="13:14">
      <c r="M10462" s="3" t="s">
        <v>13788</v>
      </c>
      <c r="N10462" s="18">
        <v>1</v>
      </c>
    </row>
    <row r="10463" spans="13:14">
      <c r="M10463" s="4" t="s">
        <v>10</v>
      </c>
      <c r="N10463" s="18">
        <v>1</v>
      </c>
    </row>
    <row r="10464" spans="13:14">
      <c r="M10464" s="3" t="s">
        <v>13831</v>
      </c>
      <c r="N10464" s="18">
        <v>2</v>
      </c>
    </row>
    <row r="10465" spans="13:14">
      <c r="M10465" s="4" t="s">
        <v>21</v>
      </c>
      <c r="N10465" s="18">
        <v>1</v>
      </c>
    </row>
    <row r="10466" spans="13:14">
      <c r="M10466" s="4" t="s">
        <v>10</v>
      </c>
      <c r="N10466" s="18">
        <v>1</v>
      </c>
    </row>
    <row r="10467" spans="13:14">
      <c r="M10467" s="3" t="s">
        <v>13864</v>
      </c>
      <c r="N10467" s="18">
        <v>15</v>
      </c>
    </row>
    <row r="10468" spans="13:14">
      <c r="M10468" s="4" t="s">
        <v>1507</v>
      </c>
      <c r="N10468" s="18">
        <v>1</v>
      </c>
    </row>
    <row r="10469" spans="13:14">
      <c r="M10469" s="4" t="s">
        <v>202</v>
      </c>
      <c r="N10469" s="18">
        <v>1</v>
      </c>
    </row>
    <row r="10470" spans="13:14">
      <c r="M10470" s="4" t="s">
        <v>10</v>
      </c>
      <c r="N10470" s="18">
        <v>13</v>
      </c>
    </row>
    <row r="10471" spans="13:14">
      <c r="M10471" s="3" t="s">
        <v>13870</v>
      </c>
      <c r="N10471" s="18">
        <v>2</v>
      </c>
    </row>
    <row r="10472" spans="13:14">
      <c r="M10472" s="4" t="s">
        <v>10</v>
      </c>
      <c r="N10472" s="18">
        <v>2</v>
      </c>
    </row>
    <row r="10473" spans="13:14">
      <c r="M10473" s="3" t="s">
        <v>14038</v>
      </c>
      <c r="N10473" s="18">
        <v>1</v>
      </c>
    </row>
    <row r="10474" spans="13:14">
      <c r="M10474" s="4" t="s">
        <v>10</v>
      </c>
      <c r="N10474" s="18">
        <v>1</v>
      </c>
    </row>
    <row r="10475" spans="13:14">
      <c r="M10475" s="3" t="s">
        <v>14051</v>
      </c>
      <c r="N10475" s="18">
        <v>4</v>
      </c>
    </row>
    <row r="10476" spans="13:14">
      <c r="M10476" s="4" t="s">
        <v>10</v>
      </c>
      <c r="N10476" s="18">
        <v>4</v>
      </c>
    </row>
    <row r="10477" spans="13:14">
      <c r="M10477" s="3" t="s">
        <v>14056</v>
      </c>
      <c r="N10477" s="18">
        <v>3</v>
      </c>
    </row>
    <row r="10478" spans="13:14">
      <c r="M10478" s="4" t="s">
        <v>10</v>
      </c>
      <c r="N10478" s="18">
        <v>3</v>
      </c>
    </row>
    <row r="10479" spans="13:14">
      <c r="M10479" s="3" t="s">
        <v>14095</v>
      </c>
      <c r="N10479" s="18">
        <v>1</v>
      </c>
    </row>
    <row r="10480" spans="13:14">
      <c r="M10480" s="4" t="s">
        <v>10</v>
      </c>
      <c r="N10480" s="18">
        <v>1</v>
      </c>
    </row>
    <row r="10481" spans="13:14">
      <c r="M10481" s="3" t="s">
        <v>14202</v>
      </c>
      <c r="N10481" s="18">
        <v>6</v>
      </c>
    </row>
    <row r="10482" spans="13:14">
      <c r="M10482" s="4" t="s">
        <v>10</v>
      </c>
      <c r="N10482" s="18">
        <v>6</v>
      </c>
    </row>
    <row r="10483" spans="13:14">
      <c r="M10483" s="3" t="s">
        <v>14209</v>
      </c>
      <c r="N10483" s="18">
        <v>3</v>
      </c>
    </row>
    <row r="10484" spans="13:14">
      <c r="M10484" s="4" t="s">
        <v>10</v>
      </c>
      <c r="N10484" s="18">
        <v>3</v>
      </c>
    </row>
    <row r="10485" spans="13:14">
      <c r="M10485" s="3" t="s">
        <v>14226</v>
      </c>
      <c r="N10485" s="18">
        <v>2</v>
      </c>
    </row>
    <row r="10486" spans="13:14">
      <c r="M10486" s="4" t="s">
        <v>10</v>
      </c>
      <c r="N10486" s="18">
        <v>2</v>
      </c>
    </row>
    <row r="10487" spans="13:14">
      <c r="M10487" s="3" t="s">
        <v>14289</v>
      </c>
      <c r="N10487" s="18">
        <v>1</v>
      </c>
    </row>
    <row r="10488" spans="13:14">
      <c r="M10488" s="4" t="s">
        <v>10</v>
      </c>
      <c r="N10488" s="18">
        <v>1</v>
      </c>
    </row>
    <row r="10489" spans="13:14">
      <c r="M10489" s="3" t="s">
        <v>14292</v>
      </c>
      <c r="N10489" s="18">
        <v>2</v>
      </c>
    </row>
    <row r="10490" spans="13:14">
      <c r="M10490" s="4" t="s">
        <v>10</v>
      </c>
      <c r="N10490" s="18">
        <v>2</v>
      </c>
    </row>
    <row r="10491" spans="13:14">
      <c r="M10491" s="3" t="s">
        <v>14367</v>
      </c>
      <c r="N10491" s="18">
        <v>16</v>
      </c>
    </row>
    <row r="10492" spans="13:14">
      <c r="M10492" s="4" t="s">
        <v>187</v>
      </c>
      <c r="N10492" s="18">
        <v>1</v>
      </c>
    </row>
    <row r="10493" spans="13:14">
      <c r="M10493" s="4" t="s">
        <v>10</v>
      </c>
      <c r="N10493" s="18">
        <v>15</v>
      </c>
    </row>
    <row r="10494" spans="13:14">
      <c r="M10494" s="3" t="s">
        <v>14482</v>
      </c>
      <c r="N10494" s="18">
        <v>2</v>
      </c>
    </row>
    <row r="10495" spans="13:14">
      <c r="M10495" s="4" t="s">
        <v>10</v>
      </c>
      <c r="N10495" s="18">
        <v>2</v>
      </c>
    </row>
    <row r="10496" spans="13:14">
      <c r="M10496" s="3" t="s">
        <v>14525</v>
      </c>
      <c r="N10496" s="18">
        <v>1</v>
      </c>
    </row>
    <row r="10497" spans="13:14">
      <c r="M10497" s="4" t="s">
        <v>10</v>
      </c>
      <c r="N10497" s="18">
        <v>1</v>
      </c>
    </row>
    <row r="10498" spans="13:14">
      <c r="M10498" s="3" t="s">
        <v>14531</v>
      </c>
      <c r="N10498" s="18">
        <v>1</v>
      </c>
    </row>
    <row r="10499" spans="13:14">
      <c r="M10499" s="4" t="s">
        <v>10</v>
      </c>
      <c r="N10499" s="18">
        <v>1</v>
      </c>
    </row>
    <row r="10500" spans="13:14">
      <c r="M10500" s="3" t="s">
        <v>14534</v>
      </c>
      <c r="N10500" s="18">
        <v>1</v>
      </c>
    </row>
    <row r="10501" spans="13:14">
      <c r="M10501" s="4" t="s">
        <v>10</v>
      </c>
      <c r="N10501" s="18">
        <v>1</v>
      </c>
    </row>
    <row r="10502" spans="13:14">
      <c r="M10502" s="3" t="s">
        <v>26082</v>
      </c>
      <c r="N10502" s="18">
        <v>1</v>
      </c>
    </row>
    <row r="10503" spans="13:14">
      <c r="M10503" s="4" t="s">
        <v>10</v>
      </c>
      <c r="N10503" s="18">
        <v>1</v>
      </c>
    </row>
    <row r="10504" spans="13:14">
      <c r="M10504" s="3" t="s">
        <v>26085</v>
      </c>
      <c r="N10504" s="18">
        <v>1</v>
      </c>
    </row>
    <row r="10505" spans="13:14">
      <c r="M10505" s="4" t="s">
        <v>10</v>
      </c>
      <c r="N10505" s="18">
        <v>1</v>
      </c>
    </row>
    <row r="10506" spans="13:14">
      <c r="M10506" s="3" t="s">
        <v>26087</v>
      </c>
      <c r="N10506" s="18">
        <v>1</v>
      </c>
    </row>
    <row r="10507" spans="13:14">
      <c r="M10507" s="4" t="s">
        <v>10</v>
      </c>
      <c r="N10507" s="18">
        <v>1</v>
      </c>
    </row>
    <row r="10508" spans="13:14">
      <c r="M10508" s="3" t="s">
        <v>26090</v>
      </c>
      <c r="N10508" s="18">
        <v>1</v>
      </c>
    </row>
    <row r="10509" spans="13:14">
      <c r="M10509" s="4" t="s">
        <v>10</v>
      </c>
      <c r="N10509" s="18">
        <v>1</v>
      </c>
    </row>
    <row r="10510" spans="13:14">
      <c r="M10510" s="3" t="s">
        <v>26092</v>
      </c>
      <c r="N10510" s="18">
        <v>1</v>
      </c>
    </row>
    <row r="10511" spans="13:14">
      <c r="M10511" s="4" t="s">
        <v>10</v>
      </c>
      <c r="N10511" s="18">
        <v>1</v>
      </c>
    </row>
    <row r="10512" spans="13:14">
      <c r="M10512" s="3" t="s">
        <v>26096</v>
      </c>
      <c r="N10512" s="18">
        <v>1</v>
      </c>
    </row>
    <row r="10513" spans="13:14">
      <c r="M10513" s="4" t="s">
        <v>10</v>
      </c>
      <c r="N10513" s="18">
        <v>1</v>
      </c>
    </row>
    <row r="10514" spans="13:14">
      <c r="M10514" s="3" t="s">
        <v>14537</v>
      </c>
      <c r="N10514" s="18">
        <v>1</v>
      </c>
    </row>
    <row r="10515" spans="13:14">
      <c r="M10515" s="4" t="s">
        <v>10</v>
      </c>
      <c r="N10515" s="18">
        <v>1</v>
      </c>
    </row>
    <row r="10516" spans="13:14">
      <c r="M10516" s="3" t="s">
        <v>26193</v>
      </c>
      <c r="N10516" s="18">
        <v>1</v>
      </c>
    </row>
    <row r="10517" spans="13:14">
      <c r="M10517" s="4" t="s">
        <v>10</v>
      </c>
      <c r="N10517" s="18">
        <v>1</v>
      </c>
    </row>
    <row r="10518" spans="13:14">
      <c r="M10518" s="3" t="s">
        <v>26324</v>
      </c>
      <c r="N10518" s="18">
        <v>1</v>
      </c>
    </row>
    <row r="10519" spans="13:14">
      <c r="M10519" s="4" t="s">
        <v>10</v>
      </c>
      <c r="N10519" s="18">
        <v>1</v>
      </c>
    </row>
    <row r="10520" spans="13:14">
      <c r="M10520" s="3" t="s">
        <v>26352</v>
      </c>
      <c r="N10520" s="18">
        <v>1</v>
      </c>
    </row>
    <row r="10521" spans="13:14">
      <c r="M10521" s="4" t="s">
        <v>10</v>
      </c>
      <c r="N10521" s="18">
        <v>1</v>
      </c>
    </row>
    <row r="10522" spans="13:14">
      <c r="M10522" s="3" t="s">
        <v>26396</v>
      </c>
      <c r="N10522" s="18">
        <v>1</v>
      </c>
    </row>
    <row r="10523" spans="13:14">
      <c r="M10523" s="4" t="s">
        <v>10</v>
      </c>
      <c r="N10523" s="18">
        <v>1</v>
      </c>
    </row>
    <row r="10524" spans="13:14">
      <c r="M10524" s="3" t="s">
        <v>26526</v>
      </c>
      <c r="N10524" s="18">
        <v>1</v>
      </c>
    </row>
    <row r="10525" spans="13:14">
      <c r="M10525" s="4" t="s">
        <v>10</v>
      </c>
      <c r="N10525" s="18">
        <v>1</v>
      </c>
    </row>
    <row r="10526" spans="13:14">
      <c r="M10526" s="3" t="s">
        <v>26538</v>
      </c>
      <c r="N10526" s="18">
        <v>1</v>
      </c>
    </row>
    <row r="10527" spans="13:14">
      <c r="M10527" s="4" t="s">
        <v>10</v>
      </c>
      <c r="N10527" s="18">
        <v>1</v>
      </c>
    </row>
    <row r="10528" spans="13:14">
      <c r="M10528" s="3">
        <v>554277</v>
      </c>
      <c r="N10528" s="18">
        <v>1</v>
      </c>
    </row>
    <row r="10529" spans="13:14">
      <c r="M10529" s="4" t="s">
        <v>10</v>
      </c>
      <c r="N10529" s="18">
        <v>1</v>
      </c>
    </row>
    <row r="10530" spans="13:14">
      <c r="M10530" s="3">
        <v>571605</v>
      </c>
      <c r="N10530" s="18">
        <v>1</v>
      </c>
    </row>
    <row r="10531" spans="13:14">
      <c r="M10531" s="4" t="s">
        <v>10</v>
      </c>
      <c r="N10531" s="18">
        <v>1</v>
      </c>
    </row>
    <row r="10532" spans="13:14">
      <c r="M10532" s="3">
        <v>623292</v>
      </c>
      <c r="N10532" s="18">
        <v>1</v>
      </c>
    </row>
    <row r="10533" spans="13:14">
      <c r="M10533" s="4" t="s">
        <v>10</v>
      </c>
      <c r="N10533" s="18">
        <v>1</v>
      </c>
    </row>
    <row r="10534" spans="13:14">
      <c r="M10534" s="3" t="s">
        <v>27342</v>
      </c>
      <c r="N10534" s="18">
        <v>1</v>
      </c>
    </row>
    <row r="10535" spans="13:14">
      <c r="M10535" s="4" t="s">
        <v>10</v>
      </c>
      <c r="N10535" s="18">
        <v>1</v>
      </c>
    </row>
    <row r="10536" spans="13:14">
      <c r="M10536" s="3" t="s">
        <v>27523</v>
      </c>
      <c r="N10536" s="18">
        <v>2</v>
      </c>
    </row>
    <row r="10537" spans="13:14">
      <c r="M10537" s="4" t="s">
        <v>147</v>
      </c>
      <c r="N10537" s="18">
        <v>1</v>
      </c>
    </row>
    <row r="10538" spans="13:14">
      <c r="M10538" s="4" t="s">
        <v>10</v>
      </c>
      <c r="N10538" s="18">
        <v>1</v>
      </c>
    </row>
    <row r="10539" spans="13:14">
      <c r="M10539" s="3" t="s">
        <v>29386</v>
      </c>
      <c r="N10539" s="18">
        <v>1</v>
      </c>
    </row>
    <row r="10540" spans="13:14">
      <c r="M10540" s="4" t="s">
        <v>10</v>
      </c>
      <c r="N10540" s="18">
        <v>1</v>
      </c>
    </row>
    <row r="10541" spans="13:14">
      <c r="M10541" s="3">
        <v>674156</v>
      </c>
      <c r="N10541" s="18">
        <v>1</v>
      </c>
    </row>
    <row r="10542" spans="13:14">
      <c r="M10542" s="4" t="s">
        <v>10</v>
      </c>
      <c r="N10542" s="18">
        <v>1</v>
      </c>
    </row>
    <row r="10543" spans="13:14">
      <c r="M10543" s="3">
        <v>703491</v>
      </c>
      <c r="N10543" s="18">
        <v>1</v>
      </c>
    </row>
    <row r="10544" spans="13:14">
      <c r="M10544" s="4" t="s">
        <v>10</v>
      </c>
      <c r="N10544" s="18">
        <v>1</v>
      </c>
    </row>
    <row r="10545" spans="13:14">
      <c r="M10545" s="3">
        <v>704409</v>
      </c>
      <c r="N10545" s="18">
        <v>1</v>
      </c>
    </row>
    <row r="10546" spans="13:14">
      <c r="M10546" s="4" t="s">
        <v>10</v>
      </c>
      <c r="N10546" s="18">
        <v>1</v>
      </c>
    </row>
    <row r="10547" spans="13:14">
      <c r="M10547" s="3" t="s">
        <v>30325</v>
      </c>
      <c r="N10547" s="18">
        <v>1</v>
      </c>
    </row>
    <row r="10548" spans="13:14">
      <c r="M10548" s="4" t="s">
        <v>10</v>
      </c>
      <c r="N10548" s="18">
        <v>1</v>
      </c>
    </row>
    <row r="10549" spans="13:14">
      <c r="M10549" s="3">
        <v>918589</v>
      </c>
      <c r="N10549" s="18">
        <v>1</v>
      </c>
    </row>
    <row r="10550" spans="13:14">
      <c r="M10550" s="4" t="s">
        <v>10</v>
      </c>
      <c r="N10550" s="18">
        <v>1</v>
      </c>
    </row>
    <row r="10551" spans="13:14">
      <c r="M10551" s="3" t="s">
        <v>30584</v>
      </c>
      <c r="N10551" s="18">
        <v>1</v>
      </c>
    </row>
    <row r="10552" spans="13:14">
      <c r="M10552" s="4" t="s">
        <v>10</v>
      </c>
      <c r="N10552" s="18">
        <v>1</v>
      </c>
    </row>
    <row r="10553" spans="13:14">
      <c r="M10553" s="3">
        <v>925714</v>
      </c>
      <c r="N10553" s="18">
        <v>1</v>
      </c>
    </row>
    <row r="10554" spans="13:14">
      <c r="M10554" s="4" t="s">
        <v>10</v>
      </c>
      <c r="N10554" s="18">
        <v>1</v>
      </c>
    </row>
    <row r="10555" spans="13:14">
      <c r="M10555" s="3">
        <v>929808</v>
      </c>
      <c r="N10555" s="18">
        <v>1</v>
      </c>
    </row>
    <row r="10556" spans="13:14">
      <c r="M10556" s="4" t="s">
        <v>10</v>
      </c>
      <c r="N10556" s="18">
        <v>1</v>
      </c>
    </row>
    <row r="10557" spans="13:14">
      <c r="M10557" s="3">
        <v>6104901049</v>
      </c>
      <c r="N10557" s="18">
        <v>1</v>
      </c>
    </row>
    <row r="10558" spans="13:14">
      <c r="M10558" s="4" t="s">
        <v>10</v>
      </c>
      <c r="N10558" s="18">
        <v>1</v>
      </c>
    </row>
    <row r="10559" spans="13:14">
      <c r="M10559" s="3">
        <v>9000002507</v>
      </c>
      <c r="N10559" s="18">
        <v>1</v>
      </c>
    </row>
    <row r="10560" spans="13:14">
      <c r="M10560" s="4" t="s">
        <v>10</v>
      </c>
      <c r="N10560" s="18">
        <v>1</v>
      </c>
    </row>
    <row r="10561" spans="13:14">
      <c r="M10561" s="3">
        <v>9000012015</v>
      </c>
      <c r="N10561" s="18">
        <v>2</v>
      </c>
    </row>
    <row r="10562" spans="13:14">
      <c r="M10562" s="4" t="s">
        <v>187</v>
      </c>
      <c r="N10562" s="18">
        <v>1</v>
      </c>
    </row>
    <row r="10563" spans="13:14">
      <c r="M10563" s="4" t="s">
        <v>10</v>
      </c>
      <c r="N10563" s="18">
        <v>1</v>
      </c>
    </row>
    <row r="10564" spans="13:14">
      <c r="M10564" s="3">
        <v>9000027383</v>
      </c>
      <c r="N10564" s="18">
        <v>1</v>
      </c>
    </row>
    <row r="10565" spans="13:14">
      <c r="M10565" s="4" t="s">
        <v>10</v>
      </c>
      <c r="N10565" s="18">
        <v>1</v>
      </c>
    </row>
    <row r="10566" spans="13:14">
      <c r="M10566" s="3">
        <v>9000029844</v>
      </c>
      <c r="N10566" s="18">
        <v>1</v>
      </c>
    </row>
    <row r="10567" spans="13:14">
      <c r="M10567" s="4" t="s">
        <v>10</v>
      </c>
      <c r="N10567" s="18">
        <v>1</v>
      </c>
    </row>
    <row r="10568" spans="13:14">
      <c r="M10568" s="3" t="s">
        <v>31975</v>
      </c>
      <c r="N10568" s="18">
        <v>1</v>
      </c>
    </row>
    <row r="10569" spans="13:14">
      <c r="M10569" s="4" t="s">
        <v>10</v>
      </c>
      <c r="N10569" s="18">
        <v>1</v>
      </c>
    </row>
    <row r="10570" spans="13:14">
      <c r="M10570" s="3">
        <v>9000050865</v>
      </c>
      <c r="N10570" s="18">
        <v>1</v>
      </c>
    </row>
    <row r="10571" spans="13:14">
      <c r="M10571" s="4" t="s">
        <v>10</v>
      </c>
      <c r="N10571" s="18">
        <v>1</v>
      </c>
    </row>
    <row r="10572" spans="13:14">
      <c r="M10572" s="3">
        <v>9000058200</v>
      </c>
      <c r="N10572" s="18">
        <v>1</v>
      </c>
    </row>
    <row r="10573" spans="13:14">
      <c r="M10573" s="4" t="s">
        <v>10</v>
      </c>
      <c r="N10573" s="18">
        <v>1</v>
      </c>
    </row>
    <row r="10574" spans="13:14">
      <c r="M10574" s="3">
        <v>9000058374</v>
      </c>
      <c r="N10574" s="18">
        <v>2</v>
      </c>
    </row>
    <row r="10575" spans="13:14">
      <c r="M10575" s="4" t="s">
        <v>10</v>
      </c>
      <c r="N10575" s="18">
        <v>2</v>
      </c>
    </row>
    <row r="10576" spans="13:14">
      <c r="M10576" s="3">
        <v>9000059525</v>
      </c>
      <c r="N10576" s="18">
        <v>1</v>
      </c>
    </row>
    <row r="10577" spans="13:14">
      <c r="M10577" s="4" t="s">
        <v>10</v>
      </c>
      <c r="N10577" s="18">
        <v>1</v>
      </c>
    </row>
    <row r="10578" spans="13:14">
      <c r="M10578" s="3">
        <v>9000060984</v>
      </c>
      <c r="N10578" s="18">
        <v>1</v>
      </c>
    </row>
    <row r="10579" spans="13:14">
      <c r="M10579" s="4" t="s">
        <v>10</v>
      </c>
      <c r="N10579" s="18">
        <v>1</v>
      </c>
    </row>
    <row r="10580" spans="13:14">
      <c r="M10580" s="3">
        <v>9000061358</v>
      </c>
      <c r="N10580" s="18">
        <v>1</v>
      </c>
    </row>
    <row r="10581" spans="13:14">
      <c r="M10581" s="4" t="s">
        <v>10</v>
      </c>
      <c r="N10581" s="18">
        <v>1</v>
      </c>
    </row>
    <row r="10582" spans="13:14">
      <c r="M10582" s="3">
        <v>9000061483</v>
      </c>
      <c r="N10582" s="18">
        <v>1</v>
      </c>
    </row>
    <row r="10583" spans="13:14">
      <c r="M10583" s="4" t="s">
        <v>10</v>
      </c>
      <c r="N10583" s="18">
        <v>1</v>
      </c>
    </row>
    <row r="10584" spans="13:14">
      <c r="M10584" s="3">
        <v>9000062702</v>
      </c>
      <c r="N10584" s="18">
        <v>1</v>
      </c>
    </row>
    <row r="10585" spans="13:14">
      <c r="M10585" s="4" t="s">
        <v>10</v>
      </c>
      <c r="N10585" s="18">
        <v>1</v>
      </c>
    </row>
    <row r="10586" spans="13:14">
      <c r="M10586" s="3">
        <v>9000063070</v>
      </c>
      <c r="N10586" s="18">
        <v>1</v>
      </c>
    </row>
    <row r="10587" spans="13:14">
      <c r="M10587" s="4" t="s">
        <v>10</v>
      </c>
      <c r="N10587" s="18">
        <v>1</v>
      </c>
    </row>
    <row r="10588" spans="13:14">
      <c r="M10588" s="3">
        <v>9000063276</v>
      </c>
      <c r="N10588" s="18">
        <v>1</v>
      </c>
    </row>
    <row r="10589" spans="13:14">
      <c r="M10589" s="4" t="s">
        <v>10</v>
      </c>
      <c r="N10589" s="18">
        <v>1</v>
      </c>
    </row>
    <row r="10590" spans="13:14">
      <c r="M10590" s="3">
        <v>9000063497</v>
      </c>
      <c r="N10590" s="18">
        <v>1</v>
      </c>
    </row>
    <row r="10591" spans="13:14">
      <c r="M10591" s="4" t="s">
        <v>10</v>
      </c>
      <c r="N10591" s="18">
        <v>1</v>
      </c>
    </row>
    <row r="10592" spans="13:14">
      <c r="M10592" s="3">
        <v>9000063768</v>
      </c>
      <c r="N10592" s="18">
        <v>1</v>
      </c>
    </row>
    <row r="10593" spans="13:14">
      <c r="M10593" s="4" t="s">
        <v>10</v>
      </c>
      <c r="N10593" s="18">
        <v>1</v>
      </c>
    </row>
    <row r="10594" spans="13:14">
      <c r="M10594" s="3">
        <v>9000063807</v>
      </c>
      <c r="N10594" s="18">
        <v>1</v>
      </c>
    </row>
    <row r="10595" spans="13:14">
      <c r="M10595" s="4" t="s">
        <v>10</v>
      </c>
      <c r="N10595" s="18">
        <v>1</v>
      </c>
    </row>
    <row r="10596" spans="13:14">
      <c r="M10596" s="3">
        <v>9000063808</v>
      </c>
      <c r="N10596" s="18">
        <v>1</v>
      </c>
    </row>
    <row r="10597" spans="13:14">
      <c r="M10597" s="4" t="s">
        <v>10</v>
      </c>
      <c r="N10597" s="18">
        <v>1</v>
      </c>
    </row>
    <row r="10598" spans="13:14">
      <c r="M10598" s="3">
        <v>9000064005</v>
      </c>
      <c r="N10598" s="18">
        <v>1</v>
      </c>
    </row>
    <row r="10599" spans="13:14">
      <c r="M10599" s="4" t="s">
        <v>10</v>
      </c>
      <c r="N10599" s="18">
        <v>1</v>
      </c>
    </row>
    <row r="10600" spans="13:14">
      <c r="M10600" s="3">
        <v>9000064244</v>
      </c>
      <c r="N10600" s="18">
        <v>1</v>
      </c>
    </row>
    <row r="10601" spans="13:14">
      <c r="M10601" s="4" t="s">
        <v>10</v>
      </c>
      <c r="N10601" s="18">
        <v>1</v>
      </c>
    </row>
    <row r="10602" spans="13:14">
      <c r="M10602" s="3">
        <v>9000064519</v>
      </c>
      <c r="N10602" s="18">
        <v>2</v>
      </c>
    </row>
    <row r="10603" spans="13:14">
      <c r="M10603" s="4" t="s">
        <v>190</v>
      </c>
      <c r="N10603" s="18">
        <v>1</v>
      </c>
    </row>
    <row r="10604" spans="13:14">
      <c r="M10604" s="4" t="s">
        <v>10</v>
      </c>
      <c r="N10604" s="18">
        <v>1</v>
      </c>
    </row>
    <row r="10605" spans="13:14">
      <c r="M10605" s="3">
        <v>9000064882</v>
      </c>
      <c r="N10605" s="18">
        <v>1</v>
      </c>
    </row>
    <row r="10606" spans="13:14">
      <c r="M10606" s="4" t="s">
        <v>10</v>
      </c>
      <c r="N10606" s="18">
        <v>1</v>
      </c>
    </row>
    <row r="10607" spans="13:14">
      <c r="M10607" s="3">
        <v>9000064980</v>
      </c>
      <c r="N10607" s="18">
        <v>1</v>
      </c>
    </row>
    <row r="10608" spans="13:14">
      <c r="M10608" s="4" t="s">
        <v>10</v>
      </c>
      <c r="N10608" s="18">
        <v>1</v>
      </c>
    </row>
    <row r="10609" spans="13:14">
      <c r="M10609" s="3">
        <v>9000065880</v>
      </c>
      <c r="N10609" s="18">
        <v>1</v>
      </c>
    </row>
    <row r="10610" spans="13:14">
      <c r="M10610" s="4" t="s">
        <v>10</v>
      </c>
      <c r="N10610" s="18">
        <v>1</v>
      </c>
    </row>
    <row r="10611" spans="13:14">
      <c r="M10611" s="3">
        <v>9000066082</v>
      </c>
      <c r="N10611" s="18">
        <v>3</v>
      </c>
    </row>
    <row r="10612" spans="13:14">
      <c r="M10612" s="4" t="s">
        <v>10</v>
      </c>
      <c r="N10612" s="18">
        <v>3</v>
      </c>
    </row>
    <row r="10613" spans="13:14">
      <c r="M10613" s="3">
        <v>9000066365</v>
      </c>
      <c r="N10613" s="18">
        <v>1</v>
      </c>
    </row>
    <row r="10614" spans="13:14">
      <c r="M10614" s="4" t="s">
        <v>10</v>
      </c>
      <c r="N10614" s="18">
        <v>1</v>
      </c>
    </row>
    <row r="10615" spans="13:14">
      <c r="M10615" s="3">
        <v>9000067107</v>
      </c>
      <c r="N10615" s="18">
        <v>1</v>
      </c>
    </row>
    <row r="10616" spans="13:14">
      <c r="M10616" s="4" t="s">
        <v>10</v>
      </c>
      <c r="N10616" s="18">
        <v>1</v>
      </c>
    </row>
    <row r="10617" spans="13:14">
      <c r="M10617" s="3">
        <v>9000067904</v>
      </c>
      <c r="N10617" s="18">
        <v>1</v>
      </c>
    </row>
    <row r="10618" spans="13:14">
      <c r="M10618" s="4" t="s">
        <v>10</v>
      </c>
      <c r="N10618" s="18">
        <v>1</v>
      </c>
    </row>
    <row r="10619" spans="13:14">
      <c r="M10619" s="3">
        <v>9000068592</v>
      </c>
      <c r="N10619" s="18">
        <v>1</v>
      </c>
    </row>
    <row r="10620" spans="13:14">
      <c r="M10620" s="4" t="s">
        <v>10</v>
      </c>
      <c r="N10620" s="18">
        <v>1</v>
      </c>
    </row>
    <row r="10621" spans="13:14">
      <c r="M10621" s="3">
        <v>9000068863</v>
      </c>
      <c r="N10621" s="18">
        <v>1</v>
      </c>
    </row>
    <row r="10622" spans="13:14">
      <c r="M10622" s="4" t="s">
        <v>10</v>
      </c>
      <c r="N10622" s="18">
        <v>1</v>
      </c>
    </row>
    <row r="10623" spans="13:14">
      <c r="M10623" s="3">
        <v>9000068902</v>
      </c>
      <c r="N10623" s="18">
        <v>1</v>
      </c>
    </row>
    <row r="10624" spans="13:14">
      <c r="M10624" s="4" t="s">
        <v>10</v>
      </c>
      <c r="N10624" s="18">
        <v>1</v>
      </c>
    </row>
    <row r="10625" spans="13:14">
      <c r="M10625" s="3">
        <v>9000069213</v>
      </c>
      <c r="N10625" s="18">
        <v>1</v>
      </c>
    </row>
    <row r="10626" spans="13:14">
      <c r="M10626" s="4" t="s">
        <v>10</v>
      </c>
      <c r="N10626" s="18">
        <v>1</v>
      </c>
    </row>
    <row r="10627" spans="13:14">
      <c r="M10627" s="3">
        <v>9000069568</v>
      </c>
      <c r="N10627" s="18">
        <v>1</v>
      </c>
    </row>
    <row r="10628" spans="13:14">
      <c r="M10628" s="4" t="s">
        <v>10</v>
      </c>
      <c r="N10628" s="18">
        <v>1</v>
      </c>
    </row>
    <row r="10629" spans="13:14">
      <c r="M10629" s="3">
        <v>9000069569</v>
      </c>
      <c r="N10629" s="18">
        <v>1</v>
      </c>
    </row>
    <row r="10630" spans="13:14">
      <c r="M10630" s="4" t="s">
        <v>10</v>
      </c>
      <c r="N10630" s="18">
        <v>1</v>
      </c>
    </row>
    <row r="10631" spans="13:14">
      <c r="M10631" s="3">
        <v>9000069583</v>
      </c>
      <c r="N10631" s="18">
        <v>1</v>
      </c>
    </row>
    <row r="10632" spans="13:14">
      <c r="M10632" s="4" t="s">
        <v>10</v>
      </c>
      <c r="N10632" s="18">
        <v>1</v>
      </c>
    </row>
    <row r="10633" spans="13:14">
      <c r="M10633" s="3">
        <v>9000069585</v>
      </c>
      <c r="N10633" s="18">
        <v>1</v>
      </c>
    </row>
    <row r="10634" spans="13:14">
      <c r="M10634" s="4" t="s">
        <v>10</v>
      </c>
      <c r="N10634" s="18">
        <v>1</v>
      </c>
    </row>
    <row r="10635" spans="13:14">
      <c r="M10635" s="3">
        <v>9000069697</v>
      </c>
      <c r="N10635" s="18">
        <v>1</v>
      </c>
    </row>
    <row r="10636" spans="13:14">
      <c r="M10636" s="4" t="s">
        <v>10</v>
      </c>
      <c r="N10636" s="18">
        <v>1</v>
      </c>
    </row>
    <row r="10637" spans="13:14">
      <c r="M10637" s="3">
        <v>9000069723</v>
      </c>
      <c r="N10637" s="18">
        <v>1</v>
      </c>
    </row>
    <row r="10638" spans="13:14">
      <c r="M10638" s="4" t="s">
        <v>10</v>
      </c>
      <c r="N10638" s="18">
        <v>1</v>
      </c>
    </row>
    <row r="10639" spans="13:14">
      <c r="M10639" s="3">
        <v>9000069744</v>
      </c>
      <c r="N10639" s="18">
        <v>1</v>
      </c>
    </row>
    <row r="10640" spans="13:14">
      <c r="M10640" s="4" t="s">
        <v>10</v>
      </c>
      <c r="N10640" s="18">
        <v>1</v>
      </c>
    </row>
    <row r="10641" spans="13:14">
      <c r="M10641" s="3">
        <v>9000069819</v>
      </c>
      <c r="N10641" s="18">
        <v>1</v>
      </c>
    </row>
    <row r="10642" spans="13:14">
      <c r="M10642" s="4" t="s">
        <v>10</v>
      </c>
      <c r="N10642" s="18">
        <v>1</v>
      </c>
    </row>
    <row r="10643" spans="13:14">
      <c r="M10643" s="3">
        <v>9000070112</v>
      </c>
      <c r="N10643" s="18">
        <v>1</v>
      </c>
    </row>
    <row r="10644" spans="13:14">
      <c r="M10644" s="4" t="s">
        <v>10</v>
      </c>
      <c r="N10644" s="18">
        <v>1</v>
      </c>
    </row>
    <row r="10645" spans="13:14">
      <c r="M10645" s="3">
        <v>9000070140</v>
      </c>
      <c r="N10645" s="18">
        <v>1</v>
      </c>
    </row>
    <row r="10646" spans="13:14">
      <c r="M10646" s="4" t="s">
        <v>10</v>
      </c>
      <c r="N10646" s="18">
        <v>1</v>
      </c>
    </row>
    <row r="10647" spans="13:14">
      <c r="M10647" s="3">
        <v>9000070165</v>
      </c>
      <c r="N10647" s="18">
        <v>1</v>
      </c>
    </row>
    <row r="10648" spans="13:14">
      <c r="M10648" s="4" t="s">
        <v>10</v>
      </c>
      <c r="N10648" s="18">
        <v>1</v>
      </c>
    </row>
    <row r="10649" spans="13:14">
      <c r="M10649" s="3">
        <v>9000070214</v>
      </c>
      <c r="N10649" s="18">
        <v>1</v>
      </c>
    </row>
    <row r="10650" spans="13:14">
      <c r="M10650" s="4" t="s">
        <v>10</v>
      </c>
      <c r="N10650" s="18">
        <v>1</v>
      </c>
    </row>
    <row r="10651" spans="13:14">
      <c r="M10651" s="3">
        <v>9000070224</v>
      </c>
      <c r="N10651" s="18">
        <v>1</v>
      </c>
    </row>
    <row r="10652" spans="13:14">
      <c r="M10652" s="4" t="s">
        <v>10</v>
      </c>
      <c r="N10652" s="18">
        <v>1</v>
      </c>
    </row>
    <row r="10653" spans="13:14">
      <c r="M10653" s="3">
        <v>9000070225</v>
      </c>
      <c r="N10653" s="18">
        <v>2</v>
      </c>
    </row>
    <row r="10654" spans="13:14">
      <c r="M10654" s="4" t="s">
        <v>10</v>
      </c>
      <c r="N10654" s="18">
        <v>2</v>
      </c>
    </row>
    <row r="10655" spans="13:14">
      <c r="M10655" s="3">
        <v>9000070244</v>
      </c>
      <c r="N10655" s="18">
        <v>1</v>
      </c>
    </row>
    <row r="10656" spans="13:14">
      <c r="M10656" s="4" t="s">
        <v>10</v>
      </c>
      <c r="N10656" s="18">
        <v>1</v>
      </c>
    </row>
    <row r="10657" spans="13:14">
      <c r="M10657" s="3">
        <v>9000070245</v>
      </c>
      <c r="N10657" s="18">
        <v>1</v>
      </c>
    </row>
    <row r="10658" spans="13:14">
      <c r="M10658" s="4" t="s">
        <v>10</v>
      </c>
      <c r="N10658" s="18">
        <v>1</v>
      </c>
    </row>
    <row r="10659" spans="13:14">
      <c r="M10659" s="3">
        <v>9000070252</v>
      </c>
      <c r="N10659" s="18">
        <v>1</v>
      </c>
    </row>
    <row r="10660" spans="13:14">
      <c r="M10660" s="4" t="s">
        <v>10</v>
      </c>
      <c r="N10660" s="18">
        <v>1</v>
      </c>
    </row>
    <row r="10661" spans="13:14">
      <c r="M10661" s="3">
        <v>9000070292</v>
      </c>
      <c r="N10661" s="18">
        <v>1</v>
      </c>
    </row>
    <row r="10662" spans="13:14">
      <c r="M10662" s="4" t="s">
        <v>10</v>
      </c>
      <c r="N10662" s="18">
        <v>1</v>
      </c>
    </row>
    <row r="10663" spans="13:14">
      <c r="M10663" s="3">
        <v>9000070359</v>
      </c>
      <c r="N10663" s="18">
        <v>1</v>
      </c>
    </row>
    <row r="10664" spans="13:14">
      <c r="M10664" s="4" t="s">
        <v>10</v>
      </c>
      <c r="N10664" s="18">
        <v>1</v>
      </c>
    </row>
    <row r="10665" spans="13:14">
      <c r="M10665" s="3">
        <v>9000070421</v>
      </c>
      <c r="N10665" s="18">
        <v>1</v>
      </c>
    </row>
    <row r="10666" spans="13:14">
      <c r="M10666" s="4" t="s">
        <v>10</v>
      </c>
      <c r="N10666" s="18">
        <v>1</v>
      </c>
    </row>
    <row r="10667" spans="13:14">
      <c r="M10667" s="3" t="s">
        <v>36016</v>
      </c>
      <c r="N10667" s="18">
        <v>1</v>
      </c>
    </row>
    <row r="10668" spans="13:14">
      <c r="M10668" s="4" t="s">
        <v>10</v>
      </c>
      <c r="N10668" s="18">
        <v>1</v>
      </c>
    </row>
    <row r="10669" spans="13:14">
      <c r="M10669" s="3" t="s">
        <v>459</v>
      </c>
      <c r="N10669" s="18">
        <v>1</v>
      </c>
    </row>
    <row r="10670" spans="13:14">
      <c r="M10670" s="4" t="s">
        <v>202</v>
      </c>
      <c r="N10670" s="18">
        <v>1</v>
      </c>
    </row>
    <row r="10671" spans="13:14">
      <c r="M10671" s="3" t="s">
        <v>1483</v>
      </c>
      <c r="N10671" s="18">
        <v>2</v>
      </c>
    </row>
    <row r="10672" spans="13:14">
      <c r="M10672" s="4" t="s">
        <v>21</v>
      </c>
      <c r="N10672" s="18">
        <v>1</v>
      </c>
    </row>
    <row r="10673" spans="13:14">
      <c r="M10673" s="4" t="s">
        <v>202</v>
      </c>
      <c r="N10673" s="18">
        <v>1</v>
      </c>
    </row>
    <row r="10674" spans="13:14">
      <c r="M10674" s="3" t="s">
        <v>2412</v>
      </c>
      <c r="N10674" s="18">
        <v>1</v>
      </c>
    </row>
    <row r="10675" spans="13:14">
      <c r="M10675" s="4" t="s">
        <v>21</v>
      </c>
      <c r="N10675" s="18">
        <v>1</v>
      </c>
    </row>
    <row r="10676" spans="13:14">
      <c r="M10676" s="3" t="s">
        <v>2660</v>
      </c>
      <c r="N10676" s="18">
        <v>1</v>
      </c>
    </row>
    <row r="10677" spans="13:14">
      <c r="M10677" s="4" t="s">
        <v>202</v>
      </c>
      <c r="N10677" s="18">
        <v>1</v>
      </c>
    </row>
    <row r="10678" spans="13:14">
      <c r="M10678" s="3" t="s">
        <v>2663</v>
      </c>
      <c r="N10678" s="18">
        <v>1</v>
      </c>
    </row>
    <row r="10679" spans="13:14">
      <c r="M10679" s="4" t="s">
        <v>202</v>
      </c>
      <c r="N10679" s="18">
        <v>1</v>
      </c>
    </row>
    <row r="10680" spans="13:14">
      <c r="M10680" s="3" t="s">
        <v>3292</v>
      </c>
      <c r="N10680" s="18">
        <v>1</v>
      </c>
    </row>
    <row r="10681" spans="13:14">
      <c r="M10681" s="4" t="s">
        <v>21</v>
      </c>
      <c r="N10681" s="18">
        <v>1</v>
      </c>
    </row>
    <row r="10682" spans="13:14">
      <c r="M10682" s="3" t="s">
        <v>4366</v>
      </c>
      <c r="N10682" s="18">
        <v>1</v>
      </c>
    </row>
    <row r="10683" spans="13:14">
      <c r="M10683" s="4" t="s">
        <v>147</v>
      </c>
      <c r="N10683" s="18">
        <v>1</v>
      </c>
    </row>
    <row r="10684" spans="13:14">
      <c r="M10684" s="3">
        <v>657905</v>
      </c>
      <c r="N10684" s="18">
        <v>1</v>
      </c>
    </row>
    <row r="10685" spans="13:14">
      <c r="M10685" s="4" t="s">
        <v>147</v>
      </c>
      <c r="N10685" s="18">
        <v>1</v>
      </c>
    </row>
    <row r="10686" spans="13:14">
      <c r="M10686" s="3" t="s">
        <v>5477</v>
      </c>
      <c r="N10686" s="18">
        <v>1</v>
      </c>
    </row>
    <row r="10687" spans="13:14">
      <c r="M10687" s="4" t="s">
        <v>147</v>
      </c>
      <c r="N10687" s="18">
        <v>1</v>
      </c>
    </row>
    <row r="10688" spans="13:14">
      <c r="M10688" s="3" t="s">
        <v>10390</v>
      </c>
      <c r="N10688" s="18">
        <v>1</v>
      </c>
    </row>
    <row r="10689" spans="13:14">
      <c r="M10689" s="4" t="s">
        <v>147</v>
      </c>
      <c r="N10689" s="18">
        <v>1</v>
      </c>
    </row>
    <row r="10690" spans="13:14">
      <c r="M10690" s="3">
        <v>921807</v>
      </c>
      <c r="N10690" s="18">
        <v>1</v>
      </c>
    </row>
    <row r="10691" spans="13:14">
      <c r="M10691" s="4" t="s">
        <v>147</v>
      </c>
      <c r="N10691" s="18">
        <v>1</v>
      </c>
    </row>
    <row r="10692" spans="13:14">
      <c r="M10692" s="3" t="s">
        <v>13482</v>
      </c>
      <c r="N10692" s="18">
        <v>1</v>
      </c>
    </row>
    <row r="10693" spans="13:14">
      <c r="M10693" s="4" t="s">
        <v>147</v>
      </c>
      <c r="N10693" s="18">
        <v>1</v>
      </c>
    </row>
    <row r="10694" spans="13:14">
      <c r="M10694" s="3" t="s">
        <v>14363</v>
      </c>
      <c r="N10694" s="18">
        <v>1</v>
      </c>
    </row>
    <row r="10695" spans="13:14">
      <c r="M10695" s="4" t="s">
        <v>21</v>
      </c>
      <c r="N10695" s="18">
        <v>1</v>
      </c>
    </row>
    <row r="10696" spans="13:14">
      <c r="M10696" s="3" t="s">
        <v>14528</v>
      </c>
      <c r="N10696" s="18">
        <v>1</v>
      </c>
    </row>
    <row r="10697" spans="13:14">
      <c r="M10697" s="4" t="s">
        <v>21</v>
      </c>
      <c r="N10697" s="18">
        <v>1</v>
      </c>
    </row>
    <row r="10698" spans="13:14">
      <c r="M10698" s="3" t="s">
        <v>36393</v>
      </c>
      <c r="N10698" s="18">
        <v>1</v>
      </c>
    </row>
    <row r="10699" spans="13:14">
      <c r="M10699" s="4" t="s">
        <v>187</v>
      </c>
      <c r="N10699" s="18">
        <v>1</v>
      </c>
    </row>
    <row r="10700" spans="13:14">
      <c r="M10700" s="3" t="s">
        <v>36396</v>
      </c>
      <c r="N10700" s="18">
        <v>2</v>
      </c>
    </row>
    <row r="10701" spans="13:14">
      <c r="M10701" s="4" t="s">
        <v>428</v>
      </c>
      <c r="N10701" s="18">
        <v>1</v>
      </c>
    </row>
    <row r="10702" spans="13:14">
      <c r="M10702" s="4" t="s">
        <v>190</v>
      </c>
      <c r="N10702" s="18">
        <v>1</v>
      </c>
    </row>
    <row r="10703" spans="13:14">
      <c r="M10703" s="3" t="s">
        <v>36400</v>
      </c>
      <c r="N10703" s="18">
        <v>1</v>
      </c>
    </row>
    <row r="10704" spans="13:14">
      <c r="M10704" s="4" t="s">
        <v>190</v>
      </c>
      <c r="N10704" s="18">
        <v>1</v>
      </c>
    </row>
    <row r="10705" spans="13:14">
      <c r="M10705" s="3" t="s">
        <v>17803</v>
      </c>
      <c r="N10705" s="18">
        <v>1</v>
      </c>
    </row>
    <row r="10706" spans="13:14">
      <c r="M10706" s="4" t="s">
        <v>147</v>
      </c>
      <c r="N10706" s="18">
        <v>1</v>
      </c>
    </row>
    <row r="10707" spans="13:14">
      <c r="M10707" s="3">
        <v>9000058532</v>
      </c>
      <c r="N10707" s="18">
        <v>1</v>
      </c>
    </row>
    <row r="10708" spans="13:14">
      <c r="M10708" s="4" t="s">
        <v>147</v>
      </c>
      <c r="N10708" s="18">
        <v>1</v>
      </c>
    </row>
    <row r="10709" spans="13:14">
      <c r="M10709" s="3">
        <v>9000062554</v>
      </c>
      <c r="N10709" s="18">
        <v>1</v>
      </c>
    </row>
    <row r="10710" spans="13:14">
      <c r="M10710" s="4" t="s">
        <v>147</v>
      </c>
      <c r="N10710" s="18">
        <v>1</v>
      </c>
    </row>
    <row r="10711" spans="13:14">
      <c r="M10711" s="3">
        <v>9000063176</v>
      </c>
      <c r="N10711" s="18">
        <v>2</v>
      </c>
    </row>
    <row r="10712" spans="13:14">
      <c r="M10712" s="4" t="s">
        <v>147</v>
      </c>
      <c r="N10712" s="18">
        <v>2</v>
      </c>
    </row>
    <row r="10713" spans="13:14">
      <c r="M10713" s="3">
        <v>9000064380</v>
      </c>
      <c r="N10713" s="18">
        <v>1</v>
      </c>
    </row>
    <row r="10714" spans="13:14">
      <c r="M10714" s="4" t="s">
        <v>147</v>
      </c>
      <c r="N10714" s="18">
        <v>1</v>
      </c>
    </row>
    <row r="10715" spans="13:14">
      <c r="M10715" s="3">
        <v>9000070301</v>
      </c>
      <c r="N10715" s="18">
        <v>2</v>
      </c>
    </row>
    <row r="10716" spans="13:14">
      <c r="M10716" s="4" t="s">
        <v>147</v>
      </c>
      <c r="N10716" s="18">
        <v>2</v>
      </c>
    </row>
    <row r="10717" spans="13:14">
      <c r="M10717" s="3" t="s">
        <v>26101</v>
      </c>
      <c r="N10717" s="18">
        <v>32239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75BA-E563-4757-98BD-E5BDB93F9AD7}">
  <sheetPr codeName="Sheet3" filterMode="1"/>
  <dimension ref="A3:J1313"/>
  <sheetViews>
    <sheetView workbookViewId="0">
      <selection activeCell="F6" sqref="F6"/>
    </sheetView>
  </sheetViews>
  <sheetFormatPr defaultRowHeight="18"/>
  <cols>
    <col min="1" max="1" width="12.796875" bestFit="1" customWidth="1"/>
    <col min="2" max="2" width="32" bestFit="1" customWidth="1"/>
    <col min="3" max="4" width="34.09765625" bestFit="1" customWidth="1"/>
  </cols>
  <sheetData>
    <row r="3" spans="1:10">
      <c r="A3" s="2" t="s">
        <v>26099</v>
      </c>
      <c r="B3" t="s">
        <v>26102</v>
      </c>
      <c r="E3" t="s">
        <v>26105</v>
      </c>
      <c r="F3" t="s">
        <v>26106</v>
      </c>
      <c r="G3" t="s">
        <v>26107</v>
      </c>
      <c r="H3" t="s">
        <v>26108</v>
      </c>
      <c r="I3" t="s">
        <v>26109</v>
      </c>
      <c r="J3" t="s">
        <v>26110</v>
      </c>
    </row>
    <row r="4" spans="1:10" hidden="1">
      <c r="A4" s="3">
        <v>513517</v>
      </c>
      <c r="B4" s="18">
        <v>0</v>
      </c>
      <c r="E4">
        <f>SUM(B4:D4)</f>
        <v>0</v>
      </c>
      <c r="F4">
        <f>_xlfn.XLOOKUP(A4,倉庫piv!$A:$A,倉庫piv!$B:$B)</f>
        <v>19</v>
      </c>
      <c r="G4">
        <f>_xlfn.XLOOKUP(A4,倉庫piv!$D:$D,倉庫piv!$E:$E,0)</f>
        <v>0</v>
      </c>
      <c r="H4">
        <f>_xlfn.XLOOKUP(A4,倉庫piv!$G:$G,倉庫piv!$H:$H,0)</f>
        <v>0</v>
      </c>
      <c r="I4">
        <f>_xlfn.XLOOKUP(A4,倉庫piv!$J:$J,倉庫piv!$K:$K,0)</f>
        <v>0</v>
      </c>
      <c r="J4">
        <f t="shared" ref="J4:J67" si="0">F4-E4</f>
        <v>19</v>
      </c>
    </row>
    <row r="5" spans="1:10" hidden="1">
      <c r="A5" s="3">
        <v>534806</v>
      </c>
      <c r="B5" s="18">
        <v>0</v>
      </c>
      <c r="E5">
        <f t="shared" ref="E5:E68" si="1">SUM(B5:D5)</f>
        <v>0</v>
      </c>
      <c r="F5">
        <f>_xlfn.XLOOKUP(A5,倉庫piv!$A:$A,倉庫piv!$B:$B)</f>
        <v>6</v>
      </c>
      <c r="G5">
        <f>_xlfn.XLOOKUP(A5,倉庫piv!$D:$D,倉庫piv!$E:$E,0)</f>
        <v>0</v>
      </c>
      <c r="H5">
        <f>_xlfn.XLOOKUP(A5,倉庫piv!$G:$G,倉庫piv!$H:$H,0)</f>
        <v>0</v>
      </c>
      <c r="I5">
        <f>_xlfn.XLOOKUP(A5,倉庫piv!$J:$J,倉庫piv!$K:$K,0)</f>
        <v>0</v>
      </c>
      <c r="J5">
        <f t="shared" si="0"/>
        <v>6</v>
      </c>
    </row>
    <row r="6" spans="1:10">
      <c r="A6" s="3">
        <v>536172</v>
      </c>
      <c r="B6" s="18">
        <v>1</v>
      </c>
      <c r="E6">
        <f t="shared" si="1"/>
        <v>1</v>
      </c>
      <c r="F6">
        <f>_xlfn.XLOOKUP(A6,倉庫piv!$A:$A,倉庫piv!$B:$B)</f>
        <v>3</v>
      </c>
      <c r="G6">
        <f>_xlfn.XLOOKUP(A6,倉庫piv!$D:$D,倉庫piv!$E:$E,0)</f>
        <v>0</v>
      </c>
      <c r="H6">
        <f>_xlfn.XLOOKUP(A6,倉庫piv!$G:$G,倉庫piv!$H:$H,0)</f>
        <v>0</v>
      </c>
      <c r="I6">
        <f>_xlfn.XLOOKUP(A6,倉庫piv!$J:$J,倉庫piv!$K:$K,0)</f>
        <v>0</v>
      </c>
      <c r="J6">
        <f t="shared" si="0"/>
        <v>2</v>
      </c>
    </row>
    <row r="7" spans="1:10" hidden="1">
      <c r="A7" s="3">
        <v>554116</v>
      </c>
      <c r="B7" s="18">
        <v>0</v>
      </c>
      <c r="E7">
        <f t="shared" si="1"/>
        <v>0</v>
      </c>
      <c r="F7">
        <f>_xlfn.XLOOKUP(A7,倉庫piv!$A:$A,倉庫piv!$B:$B)</f>
        <v>4</v>
      </c>
      <c r="G7">
        <f>_xlfn.XLOOKUP(A7,倉庫piv!$D:$D,倉庫piv!$E:$E,0)</f>
        <v>0</v>
      </c>
      <c r="H7">
        <f>_xlfn.XLOOKUP(A7,倉庫piv!$G:$G,倉庫piv!$H:$H,0)</f>
        <v>0</v>
      </c>
      <c r="I7">
        <f>_xlfn.XLOOKUP(A7,倉庫piv!$J:$J,倉庫piv!$K:$K,0)</f>
        <v>0</v>
      </c>
      <c r="J7">
        <f t="shared" si="0"/>
        <v>4</v>
      </c>
    </row>
    <row r="8" spans="1:10" hidden="1">
      <c r="A8" s="3">
        <v>554179</v>
      </c>
      <c r="B8" s="18">
        <v>0</v>
      </c>
      <c r="E8">
        <f t="shared" si="1"/>
        <v>0</v>
      </c>
      <c r="F8">
        <f>_xlfn.XLOOKUP(A8,倉庫piv!$A:$A,倉庫piv!$B:$B)</f>
        <v>2</v>
      </c>
      <c r="G8">
        <f>_xlfn.XLOOKUP(A8,倉庫piv!$D:$D,倉庫piv!$E:$E,0)</f>
        <v>0</v>
      </c>
      <c r="H8">
        <f>_xlfn.XLOOKUP(A8,倉庫piv!$G:$G,倉庫piv!$H:$H,0)</f>
        <v>0</v>
      </c>
      <c r="I8">
        <f>_xlfn.XLOOKUP(A8,倉庫piv!$J:$J,倉庫piv!$K:$K,0)</f>
        <v>0</v>
      </c>
      <c r="J8">
        <f t="shared" si="0"/>
        <v>2</v>
      </c>
    </row>
    <row r="9" spans="1:10">
      <c r="A9" s="3">
        <v>554295</v>
      </c>
      <c r="B9" s="18">
        <v>1</v>
      </c>
      <c r="E9">
        <f t="shared" si="1"/>
        <v>1</v>
      </c>
      <c r="F9">
        <f>_xlfn.XLOOKUP(A9,倉庫piv!$A:$A,倉庫piv!$B:$B)</f>
        <v>3</v>
      </c>
      <c r="G9">
        <f>_xlfn.XLOOKUP(A9,倉庫piv!$D:$D,倉庫piv!$E:$E,0)</f>
        <v>0</v>
      </c>
      <c r="H9">
        <f>_xlfn.XLOOKUP(A9,倉庫piv!$G:$G,倉庫piv!$H:$H,0)</f>
        <v>0</v>
      </c>
      <c r="I9">
        <f>_xlfn.XLOOKUP(A9,倉庫piv!$J:$J,倉庫piv!$K:$K,0)</f>
        <v>0</v>
      </c>
      <c r="J9">
        <f t="shared" si="0"/>
        <v>2</v>
      </c>
    </row>
    <row r="10" spans="1:10">
      <c r="A10" s="3">
        <v>581399</v>
      </c>
      <c r="B10" s="18">
        <v>1</v>
      </c>
      <c r="E10">
        <f t="shared" si="1"/>
        <v>1</v>
      </c>
      <c r="F10">
        <f>_xlfn.XLOOKUP(A10,倉庫piv!$A:$A,倉庫piv!$B:$B)</f>
        <v>9</v>
      </c>
      <c r="G10">
        <f>_xlfn.XLOOKUP(A10,倉庫piv!$D:$D,倉庫piv!$E:$E,0)</f>
        <v>0</v>
      </c>
      <c r="H10">
        <f>_xlfn.XLOOKUP(A10,倉庫piv!$G:$G,倉庫piv!$H:$H,0)</f>
        <v>0</v>
      </c>
      <c r="I10">
        <f>_xlfn.XLOOKUP(A10,倉庫piv!$J:$J,倉庫piv!$K:$K,0)</f>
        <v>0</v>
      </c>
      <c r="J10">
        <f t="shared" si="0"/>
        <v>8</v>
      </c>
    </row>
    <row r="11" spans="1:10">
      <c r="A11" s="3">
        <v>581568</v>
      </c>
      <c r="B11" s="18">
        <v>1</v>
      </c>
      <c r="E11">
        <f t="shared" si="1"/>
        <v>1</v>
      </c>
      <c r="F11">
        <f>_xlfn.XLOOKUP(A11,倉庫piv!$A:$A,倉庫piv!$B:$B)</f>
        <v>2</v>
      </c>
      <c r="G11">
        <f>_xlfn.XLOOKUP(A11,倉庫piv!$D:$D,倉庫piv!$E:$E,0)</f>
        <v>0</v>
      </c>
      <c r="H11">
        <f>_xlfn.XLOOKUP(A11,倉庫piv!$G:$G,倉庫piv!$H:$H,0)</f>
        <v>0</v>
      </c>
      <c r="I11">
        <f>_xlfn.XLOOKUP(A11,倉庫piv!$J:$J,倉庫piv!$K:$K,0)</f>
        <v>0</v>
      </c>
      <c r="J11">
        <f t="shared" si="0"/>
        <v>1</v>
      </c>
    </row>
    <row r="12" spans="1:10" hidden="1">
      <c r="A12" s="3">
        <v>582139</v>
      </c>
      <c r="B12" s="18">
        <v>0</v>
      </c>
      <c r="E12">
        <f t="shared" si="1"/>
        <v>0</v>
      </c>
      <c r="F12">
        <f>_xlfn.XLOOKUP(A12,倉庫piv!$A:$A,倉庫piv!$B:$B)</f>
        <v>18</v>
      </c>
      <c r="G12">
        <f>_xlfn.XLOOKUP(A12,倉庫piv!$D:$D,倉庫piv!$E:$E,0)</f>
        <v>0</v>
      </c>
      <c r="H12">
        <f>_xlfn.XLOOKUP(A12,倉庫piv!$G:$G,倉庫piv!$H:$H,0)</f>
        <v>0</v>
      </c>
      <c r="I12">
        <f>_xlfn.XLOOKUP(A12,倉庫piv!$J:$J,倉庫piv!$K:$K,0)</f>
        <v>0</v>
      </c>
      <c r="J12">
        <f t="shared" si="0"/>
        <v>18</v>
      </c>
    </row>
    <row r="13" spans="1:10" hidden="1">
      <c r="A13" s="3">
        <v>582228</v>
      </c>
      <c r="B13" s="18">
        <v>0</v>
      </c>
      <c r="E13">
        <f t="shared" si="1"/>
        <v>0</v>
      </c>
      <c r="F13">
        <f>_xlfn.XLOOKUP(A13,倉庫piv!$A:$A,倉庫piv!$B:$B)</f>
        <v>10</v>
      </c>
      <c r="G13">
        <f>_xlfn.XLOOKUP(A13,倉庫piv!$D:$D,倉庫piv!$E:$E,0)</f>
        <v>1</v>
      </c>
      <c r="H13">
        <f>_xlfn.XLOOKUP(A13,倉庫piv!$G:$G,倉庫piv!$H:$H,0)</f>
        <v>0</v>
      </c>
      <c r="I13">
        <f>_xlfn.XLOOKUP(A13,倉庫piv!$J:$J,倉庫piv!$K:$K,0)</f>
        <v>0</v>
      </c>
      <c r="J13">
        <f t="shared" si="0"/>
        <v>10</v>
      </c>
    </row>
    <row r="14" spans="1:10">
      <c r="A14" s="3">
        <v>582709</v>
      </c>
      <c r="B14" s="18">
        <v>1</v>
      </c>
      <c r="E14">
        <f t="shared" si="1"/>
        <v>1</v>
      </c>
      <c r="F14">
        <f>_xlfn.XLOOKUP(A14,倉庫piv!$A:$A,倉庫piv!$B:$B)</f>
        <v>3</v>
      </c>
      <c r="G14">
        <f>_xlfn.XLOOKUP(A14,倉庫piv!$D:$D,倉庫piv!$E:$E,0)</f>
        <v>0</v>
      </c>
      <c r="H14">
        <f>_xlfn.XLOOKUP(A14,倉庫piv!$G:$G,倉庫piv!$H:$H,0)</f>
        <v>0</v>
      </c>
      <c r="I14">
        <f>_xlfn.XLOOKUP(A14,倉庫piv!$J:$J,倉庫piv!$K:$K,0)</f>
        <v>0</v>
      </c>
      <c r="J14">
        <f t="shared" si="0"/>
        <v>2</v>
      </c>
    </row>
    <row r="15" spans="1:10" hidden="1">
      <c r="A15" s="3">
        <v>587535</v>
      </c>
      <c r="B15" s="18">
        <v>0</v>
      </c>
      <c r="E15">
        <f t="shared" si="1"/>
        <v>0</v>
      </c>
      <c r="F15">
        <f>_xlfn.XLOOKUP(A15,倉庫piv!$A:$A,倉庫piv!$B:$B)</f>
        <v>15</v>
      </c>
      <c r="G15">
        <f>_xlfn.XLOOKUP(A15,倉庫piv!$D:$D,倉庫piv!$E:$E,0)</f>
        <v>0</v>
      </c>
      <c r="H15">
        <f>_xlfn.XLOOKUP(A15,倉庫piv!$G:$G,倉庫piv!$H:$H,0)</f>
        <v>0</v>
      </c>
      <c r="I15">
        <f>_xlfn.XLOOKUP(A15,倉庫piv!$J:$J,倉庫piv!$K:$K,0)</f>
        <v>0</v>
      </c>
      <c r="J15">
        <f t="shared" si="0"/>
        <v>15</v>
      </c>
    </row>
    <row r="16" spans="1:10" hidden="1">
      <c r="A16" s="3">
        <v>599504</v>
      </c>
      <c r="B16" s="18">
        <v>0</v>
      </c>
      <c r="E16">
        <f t="shared" si="1"/>
        <v>0</v>
      </c>
      <c r="F16">
        <f>_xlfn.XLOOKUP(A16,倉庫piv!$A:$A,倉庫piv!$B:$B)</f>
        <v>7</v>
      </c>
      <c r="G16">
        <f>_xlfn.XLOOKUP(A16,倉庫piv!$D:$D,倉庫piv!$E:$E,0)</f>
        <v>0</v>
      </c>
      <c r="H16">
        <f>_xlfn.XLOOKUP(A16,倉庫piv!$G:$G,倉庫piv!$H:$H,0)</f>
        <v>0</v>
      </c>
      <c r="I16">
        <f>_xlfn.XLOOKUP(A16,倉庫piv!$J:$J,倉庫piv!$K:$K,0)</f>
        <v>0</v>
      </c>
      <c r="J16">
        <f t="shared" si="0"/>
        <v>7</v>
      </c>
    </row>
    <row r="17" spans="1:10" hidden="1">
      <c r="A17" s="3">
        <v>599594</v>
      </c>
      <c r="B17" s="18">
        <v>0</v>
      </c>
      <c r="E17">
        <f t="shared" si="1"/>
        <v>0</v>
      </c>
      <c r="F17">
        <f>_xlfn.XLOOKUP(A17,倉庫piv!$A:$A,倉庫piv!$B:$B)</f>
        <v>4</v>
      </c>
      <c r="G17">
        <f>_xlfn.XLOOKUP(A17,倉庫piv!$D:$D,倉庫piv!$E:$E,0)</f>
        <v>0</v>
      </c>
      <c r="H17">
        <f>_xlfn.XLOOKUP(A17,倉庫piv!$G:$G,倉庫piv!$H:$H,0)</f>
        <v>0</v>
      </c>
      <c r="I17">
        <f>_xlfn.XLOOKUP(A17,倉庫piv!$J:$J,倉庫piv!$K:$K,0)</f>
        <v>0</v>
      </c>
      <c r="J17">
        <f t="shared" si="0"/>
        <v>4</v>
      </c>
    </row>
    <row r="18" spans="1:10" hidden="1">
      <c r="A18" s="3">
        <v>606168</v>
      </c>
      <c r="B18" s="18">
        <v>0</v>
      </c>
      <c r="E18">
        <f t="shared" si="1"/>
        <v>0</v>
      </c>
      <c r="F18">
        <f>_xlfn.XLOOKUP(A18,倉庫piv!$A:$A,倉庫piv!$B:$B)</f>
        <v>5</v>
      </c>
      <c r="G18">
        <f>_xlfn.XLOOKUP(A18,倉庫piv!$D:$D,倉庫piv!$E:$E,0)</f>
        <v>0</v>
      </c>
      <c r="H18">
        <f>_xlfn.XLOOKUP(A18,倉庫piv!$G:$G,倉庫piv!$H:$H,0)</f>
        <v>0</v>
      </c>
      <c r="I18">
        <f>_xlfn.XLOOKUP(A18,倉庫piv!$J:$J,倉庫piv!$K:$K,0)</f>
        <v>0</v>
      </c>
      <c r="J18">
        <f t="shared" si="0"/>
        <v>5</v>
      </c>
    </row>
    <row r="19" spans="1:10">
      <c r="A19" s="3">
        <v>606489</v>
      </c>
      <c r="B19" s="18">
        <v>1</v>
      </c>
      <c r="E19">
        <f t="shared" si="1"/>
        <v>1</v>
      </c>
      <c r="F19">
        <f>_xlfn.XLOOKUP(A19,倉庫piv!$A:$A,倉庫piv!$B:$B)</f>
        <v>9</v>
      </c>
      <c r="G19">
        <f>_xlfn.XLOOKUP(A19,倉庫piv!$D:$D,倉庫piv!$E:$E,0)</f>
        <v>1</v>
      </c>
      <c r="H19">
        <f>_xlfn.XLOOKUP(A19,倉庫piv!$G:$G,倉庫piv!$H:$H,0)</f>
        <v>0</v>
      </c>
      <c r="I19">
        <f>_xlfn.XLOOKUP(A19,倉庫piv!$J:$J,倉庫piv!$K:$K,0)</f>
        <v>0</v>
      </c>
      <c r="J19">
        <f t="shared" si="0"/>
        <v>8</v>
      </c>
    </row>
    <row r="20" spans="1:10" hidden="1">
      <c r="A20" s="3">
        <v>608014</v>
      </c>
      <c r="B20" s="18">
        <v>0</v>
      </c>
      <c r="E20">
        <f t="shared" si="1"/>
        <v>0</v>
      </c>
      <c r="F20">
        <f>_xlfn.XLOOKUP(A20,倉庫piv!$A:$A,倉庫piv!$B:$B)</f>
        <v>3</v>
      </c>
      <c r="G20">
        <f>_xlfn.XLOOKUP(A20,倉庫piv!$D:$D,倉庫piv!$E:$E,0)</f>
        <v>0</v>
      </c>
      <c r="H20">
        <f>_xlfn.XLOOKUP(A20,倉庫piv!$G:$G,倉庫piv!$H:$H,0)</f>
        <v>0</v>
      </c>
      <c r="I20">
        <f>_xlfn.XLOOKUP(A20,倉庫piv!$J:$J,倉庫piv!$K:$K,0)</f>
        <v>0</v>
      </c>
      <c r="J20">
        <f t="shared" si="0"/>
        <v>3</v>
      </c>
    </row>
    <row r="21" spans="1:10" hidden="1">
      <c r="A21" s="3">
        <v>608932</v>
      </c>
      <c r="B21" s="18">
        <v>0</v>
      </c>
      <c r="E21">
        <f t="shared" si="1"/>
        <v>0</v>
      </c>
      <c r="F21">
        <f>_xlfn.XLOOKUP(A21,倉庫piv!$A:$A,倉庫piv!$B:$B)</f>
        <v>25</v>
      </c>
      <c r="G21">
        <f>_xlfn.XLOOKUP(A21,倉庫piv!$D:$D,倉庫piv!$E:$E,0)</f>
        <v>0</v>
      </c>
      <c r="H21">
        <f>_xlfn.XLOOKUP(A21,倉庫piv!$G:$G,倉庫piv!$H:$H,0)</f>
        <v>0</v>
      </c>
      <c r="I21">
        <f>_xlfn.XLOOKUP(A21,倉庫piv!$J:$J,倉庫piv!$K:$K,0)</f>
        <v>0</v>
      </c>
      <c r="J21">
        <f t="shared" si="0"/>
        <v>25</v>
      </c>
    </row>
    <row r="22" spans="1:10" hidden="1">
      <c r="A22" s="3">
        <v>612357</v>
      </c>
      <c r="B22" s="18">
        <v>0</v>
      </c>
      <c r="E22">
        <f t="shared" si="1"/>
        <v>0</v>
      </c>
      <c r="F22">
        <f>_xlfn.XLOOKUP(A22,倉庫piv!$A:$A,倉庫piv!$B:$B)</f>
        <v>2</v>
      </c>
      <c r="G22">
        <f>_xlfn.XLOOKUP(A22,倉庫piv!$D:$D,倉庫piv!$E:$E,0)</f>
        <v>0</v>
      </c>
      <c r="H22">
        <f>_xlfn.XLOOKUP(A22,倉庫piv!$G:$G,倉庫piv!$H:$H,0)</f>
        <v>0</v>
      </c>
      <c r="I22">
        <f>_xlfn.XLOOKUP(A22,倉庫piv!$J:$J,倉庫piv!$K:$K,0)</f>
        <v>0</v>
      </c>
      <c r="J22">
        <f t="shared" si="0"/>
        <v>2</v>
      </c>
    </row>
    <row r="23" spans="1:10" hidden="1">
      <c r="A23" s="3">
        <v>612865</v>
      </c>
      <c r="B23" s="18">
        <v>0</v>
      </c>
      <c r="E23">
        <f t="shared" si="1"/>
        <v>0</v>
      </c>
      <c r="F23">
        <f>_xlfn.XLOOKUP(A23,倉庫piv!$A:$A,倉庫piv!$B:$B)</f>
        <v>3</v>
      </c>
      <c r="G23">
        <f>_xlfn.XLOOKUP(A23,倉庫piv!$D:$D,倉庫piv!$E:$E,0)</f>
        <v>0</v>
      </c>
      <c r="H23">
        <f>_xlfn.XLOOKUP(A23,倉庫piv!$G:$G,倉庫piv!$H:$H,0)</f>
        <v>0</v>
      </c>
      <c r="I23">
        <f>_xlfn.XLOOKUP(A23,倉庫piv!$J:$J,倉庫piv!$K:$K,0)</f>
        <v>0</v>
      </c>
      <c r="J23">
        <f t="shared" si="0"/>
        <v>3</v>
      </c>
    </row>
    <row r="24" spans="1:10" hidden="1">
      <c r="A24" s="3">
        <v>620508</v>
      </c>
      <c r="B24" s="18">
        <v>0</v>
      </c>
      <c r="E24">
        <f t="shared" si="1"/>
        <v>0</v>
      </c>
      <c r="F24">
        <f>_xlfn.XLOOKUP(A24,倉庫piv!$A:$A,倉庫piv!$B:$B)</f>
        <v>162</v>
      </c>
      <c r="G24">
        <f>_xlfn.XLOOKUP(A24,倉庫piv!$D:$D,倉庫piv!$E:$E,0)</f>
        <v>0</v>
      </c>
      <c r="H24">
        <f>_xlfn.XLOOKUP(A24,倉庫piv!$G:$G,倉庫piv!$H:$H,0)</f>
        <v>0</v>
      </c>
      <c r="I24">
        <f>_xlfn.XLOOKUP(A24,倉庫piv!$J:$J,倉庫piv!$K:$K,0)</f>
        <v>0</v>
      </c>
      <c r="J24">
        <f t="shared" si="0"/>
        <v>162</v>
      </c>
    </row>
    <row r="25" spans="1:10">
      <c r="A25" s="3">
        <v>620598</v>
      </c>
      <c r="B25" s="18">
        <v>2</v>
      </c>
      <c r="E25">
        <f t="shared" si="1"/>
        <v>2</v>
      </c>
      <c r="F25">
        <f>_xlfn.XLOOKUP(A25,倉庫piv!$A:$A,倉庫piv!$B:$B)</f>
        <v>32</v>
      </c>
      <c r="G25">
        <f>_xlfn.XLOOKUP(A25,倉庫piv!$D:$D,倉庫piv!$E:$E,0)</f>
        <v>1</v>
      </c>
      <c r="H25">
        <f>_xlfn.XLOOKUP(A25,倉庫piv!$G:$G,倉庫piv!$H:$H,0)</f>
        <v>0</v>
      </c>
      <c r="I25">
        <f>_xlfn.XLOOKUP(A25,倉庫piv!$J:$J,倉庫piv!$K:$K,0)</f>
        <v>0</v>
      </c>
      <c r="J25">
        <f t="shared" si="0"/>
        <v>30</v>
      </c>
    </row>
    <row r="26" spans="1:10">
      <c r="A26" s="3">
        <v>620606</v>
      </c>
      <c r="B26" s="18">
        <v>1</v>
      </c>
      <c r="E26">
        <f t="shared" si="1"/>
        <v>1</v>
      </c>
      <c r="F26">
        <f>_xlfn.XLOOKUP(A26,倉庫piv!$A:$A,倉庫piv!$B:$B)</f>
        <v>4</v>
      </c>
      <c r="G26">
        <f>_xlfn.XLOOKUP(A26,倉庫piv!$D:$D,倉庫piv!$E:$E,0)</f>
        <v>1</v>
      </c>
      <c r="H26">
        <f>_xlfn.XLOOKUP(A26,倉庫piv!$G:$G,倉庫piv!$H:$H,0)</f>
        <v>0</v>
      </c>
      <c r="I26">
        <f>_xlfn.XLOOKUP(A26,倉庫piv!$J:$J,倉庫piv!$K:$K,0)</f>
        <v>0</v>
      </c>
      <c r="J26">
        <f t="shared" si="0"/>
        <v>3</v>
      </c>
    </row>
    <row r="27" spans="1:10">
      <c r="A27" s="3">
        <v>620624</v>
      </c>
      <c r="B27" s="18">
        <v>2</v>
      </c>
      <c r="E27">
        <f t="shared" si="1"/>
        <v>2</v>
      </c>
      <c r="F27">
        <f>_xlfn.XLOOKUP(A27,倉庫piv!$A:$A,倉庫piv!$B:$B)</f>
        <v>56</v>
      </c>
      <c r="G27">
        <f>_xlfn.XLOOKUP(A27,倉庫piv!$D:$D,倉庫piv!$E:$E,0)</f>
        <v>1</v>
      </c>
      <c r="H27">
        <f>_xlfn.XLOOKUP(A27,倉庫piv!$G:$G,倉庫piv!$H:$H,0)</f>
        <v>0</v>
      </c>
      <c r="I27">
        <f>_xlfn.XLOOKUP(A27,倉庫piv!$J:$J,倉庫piv!$K:$K,0)</f>
        <v>0</v>
      </c>
      <c r="J27">
        <f t="shared" si="0"/>
        <v>54</v>
      </c>
    </row>
    <row r="28" spans="1:10" hidden="1">
      <c r="A28" s="3">
        <v>620749</v>
      </c>
      <c r="B28" s="18">
        <v>0</v>
      </c>
      <c r="E28">
        <f t="shared" si="1"/>
        <v>0</v>
      </c>
      <c r="F28">
        <f>_xlfn.XLOOKUP(A28,倉庫piv!$A:$A,倉庫piv!$B:$B)</f>
        <v>68</v>
      </c>
      <c r="G28">
        <f>_xlfn.XLOOKUP(A28,倉庫piv!$D:$D,倉庫piv!$E:$E,0)</f>
        <v>0</v>
      </c>
      <c r="H28">
        <f>_xlfn.XLOOKUP(A28,倉庫piv!$G:$G,倉庫piv!$H:$H,0)</f>
        <v>0</v>
      </c>
      <c r="I28">
        <f>_xlfn.XLOOKUP(A28,倉庫piv!$J:$J,倉庫piv!$K:$K,0)</f>
        <v>0</v>
      </c>
      <c r="J28">
        <f t="shared" si="0"/>
        <v>68</v>
      </c>
    </row>
    <row r="29" spans="1:10">
      <c r="A29" s="3">
        <v>620758</v>
      </c>
      <c r="B29" s="18">
        <v>1</v>
      </c>
      <c r="E29">
        <f t="shared" si="1"/>
        <v>1</v>
      </c>
      <c r="F29">
        <f>_xlfn.XLOOKUP(A29,倉庫piv!$A:$A,倉庫piv!$B:$B)</f>
        <v>7</v>
      </c>
      <c r="G29">
        <f>_xlfn.XLOOKUP(A29,倉庫piv!$D:$D,倉庫piv!$E:$E,0)</f>
        <v>0</v>
      </c>
      <c r="H29">
        <f>_xlfn.XLOOKUP(A29,倉庫piv!$G:$G,倉庫piv!$H:$H,0)</f>
        <v>0</v>
      </c>
      <c r="I29">
        <f>_xlfn.XLOOKUP(A29,倉庫piv!$J:$J,倉庫piv!$K:$K,0)</f>
        <v>0</v>
      </c>
      <c r="J29">
        <f t="shared" si="0"/>
        <v>6</v>
      </c>
    </row>
    <row r="30" spans="1:10">
      <c r="A30" s="3">
        <v>620767</v>
      </c>
      <c r="B30" s="18">
        <v>1</v>
      </c>
      <c r="E30">
        <f t="shared" si="1"/>
        <v>1</v>
      </c>
      <c r="F30">
        <f>_xlfn.XLOOKUP(A30,倉庫piv!$A:$A,倉庫piv!$B:$B)</f>
        <v>5</v>
      </c>
      <c r="G30">
        <f>_xlfn.XLOOKUP(A30,倉庫piv!$D:$D,倉庫piv!$E:$E,0)</f>
        <v>0</v>
      </c>
      <c r="H30">
        <f>_xlfn.XLOOKUP(A30,倉庫piv!$G:$G,倉庫piv!$H:$H,0)</f>
        <v>0</v>
      </c>
      <c r="I30">
        <f>_xlfn.XLOOKUP(A30,倉庫piv!$J:$J,倉庫piv!$K:$K,0)</f>
        <v>0</v>
      </c>
      <c r="J30">
        <f t="shared" si="0"/>
        <v>4</v>
      </c>
    </row>
    <row r="31" spans="1:10">
      <c r="A31" s="3">
        <v>621552</v>
      </c>
      <c r="B31" s="18">
        <v>3</v>
      </c>
      <c r="E31">
        <f t="shared" si="1"/>
        <v>3</v>
      </c>
      <c r="F31">
        <f>_xlfn.XLOOKUP(A31,倉庫piv!$A:$A,倉庫piv!$B:$B)</f>
        <v>49</v>
      </c>
      <c r="G31">
        <f>_xlfn.XLOOKUP(A31,倉庫piv!$D:$D,倉庫piv!$E:$E,0)</f>
        <v>1</v>
      </c>
      <c r="H31">
        <f>_xlfn.XLOOKUP(A31,倉庫piv!$G:$G,倉庫piv!$H:$H,0)</f>
        <v>1</v>
      </c>
      <c r="I31">
        <f>_xlfn.XLOOKUP(A31,倉庫piv!$J:$J,倉庫piv!$K:$K,0)</f>
        <v>0</v>
      </c>
      <c r="J31">
        <f t="shared" si="0"/>
        <v>46</v>
      </c>
    </row>
    <row r="32" spans="1:10" hidden="1">
      <c r="A32" s="3">
        <v>626146</v>
      </c>
      <c r="B32" s="18">
        <v>0</v>
      </c>
      <c r="E32">
        <f t="shared" si="1"/>
        <v>0</v>
      </c>
      <c r="F32">
        <f>_xlfn.XLOOKUP(A32,倉庫piv!$A:$A,倉庫piv!$B:$B)</f>
        <v>26</v>
      </c>
      <c r="G32">
        <f>_xlfn.XLOOKUP(A32,倉庫piv!$D:$D,倉庫piv!$E:$E,0)</f>
        <v>0</v>
      </c>
      <c r="H32">
        <f>_xlfn.XLOOKUP(A32,倉庫piv!$G:$G,倉庫piv!$H:$H,0)</f>
        <v>0</v>
      </c>
      <c r="I32">
        <f>_xlfn.XLOOKUP(A32,倉庫piv!$J:$J,倉庫piv!$K:$K,0)</f>
        <v>0</v>
      </c>
      <c r="J32">
        <f t="shared" si="0"/>
        <v>26</v>
      </c>
    </row>
    <row r="33" spans="1:10">
      <c r="A33" s="3">
        <v>632023</v>
      </c>
      <c r="B33" s="18">
        <v>1</v>
      </c>
      <c r="E33">
        <f t="shared" si="1"/>
        <v>1</v>
      </c>
      <c r="F33">
        <f>_xlfn.XLOOKUP(A33,倉庫piv!$A:$A,倉庫piv!$B:$B)</f>
        <v>29</v>
      </c>
      <c r="G33">
        <f>_xlfn.XLOOKUP(A33,倉庫piv!$D:$D,倉庫piv!$E:$E,0)</f>
        <v>1</v>
      </c>
      <c r="H33">
        <f>_xlfn.XLOOKUP(A33,倉庫piv!$G:$G,倉庫piv!$H:$H,0)</f>
        <v>0</v>
      </c>
      <c r="I33">
        <f>_xlfn.XLOOKUP(A33,倉庫piv!$J:$J,倉庫piv!$K:$K,0)</f>
        <v>0</v>
      </c>
      <c r="J33">
        <f t="shared" si="0"/>
        <v>28</v>
      </c>
    </row>
    <row r="34" spans="1:10">
      <c r="A34" s="3">
        <v>632032</v>
      </c>
      <c r="B34" s="18">
        <v>1</v>
      </c>
      <c r="E34">
        <f t="shared" si="1"/>
        <v>1</v>
      </c>
      <c r="F34">
        <f>_xlfn.XLOOKUP(A34,倉庫piv!$A:$A,倉庫piv!$B:$B)</f>
        <v>6</v>
      </c>
      <c r="G34">
        <f>_xlfn.XLOOKUP(A34,倉庫piv!$D:$D,倉庫piv!$E:$E,0)</f>
        <v>0</v>
      </c>
      <c r="H34">
        <f>_xlfn.XLOOKUP(A34,倉庫piv!$G:$G,倉庫piv!$H:$H,0)</f>
        <v>0</v>
      </c>
      <c r="I34">
        <f>_xlfn.XLOOKUP(A34,倉庫piv!$J:$J,倉庫piv!$K:$K,0)</f>
        <v>0</v>
      </c>
      <c r="J34">
        <f t="shared" si="0"/>
        <v>5</v>
      </c>
    </row>
    <row r="35" spans="1:10" hidden="1">
      <c r="A35" s="3">
        <v>632594</v>
      </c>
      <c r="B35" s="18">
        <v>0</v>
      </c>
      <c r="E35">
        <f t="shared" si="1"/>
        <v>0</v>
      </c>
      <c r="F35">
        <f>_xlfn.XLOOKUP(A35,倉庫piv!$A:$A,倉庫piv!$B:$B)</f>
        <v>11</v>
      </c>
      <c r="G35">
        <f>_xlfn.XLOOKUP(A35,倉庫piv!$D:$D,倉庫piv!$E:$E,0)</f>
        <v>0</v>
      </c>
      <c r="H35">
        <f>_xlfn.XLOOKUP(A35,倉庫piv!$G:$G,倉庫piv!$H:$H,0)</f>
        <v>1</v>
      </c>
      <c r="I35">
        <f>_xlfn.XLOOKUP(A35,倉庫piv!$J:$J,倉庫piv!$K:$K,0)</f>
        <v>0</v>
      </c>
      <c r="J35">
        <f t="shared" si="0"/>
        <v>11</v>
      </c>
    </row>
    <row r="36" spans="1:10">
      <c r="A36" s="3">
        <v>632718</v>
      </c>
      <c r="B36" s="18">
        <v>1</v>
      </c>
      <c r="E36">
        <f t="shared" si="1"/>
        <v>1</v>
      </c>
      <c r="F36">
        <f>_xlfn.XLOOKUP(A36,倉庫piv!$A:$A,倉庫piv!$B:$B)</f>
        <v>9</v>
      </c>
      <c r="G36">
        <f>_xlfn.XLOOKUP(A36,倉庫piv!$D:$D,倉庫piv!$E:$E,0)</f>
        <v>1</v>
      </c>
      <c r="H36">
        <f>_xlfn.XLOOKUP(A36,倉庫piv!$G:$G,倉庫piv!$H:$H,0)</f>
        <v>0</v>
      </c>
      <c r="I36">
        <f>_xlfn.XLOOKUP(A36,倉庫piv!$J:$J,倉庫piv!$K:$K,0)</f>
        <v>0</v>
      </c>
      <c r="J36">
        <f t="shared" si="0"/>
        <v>8</v>
      </c>
    </row>
    <row r="37" spans="1:10" hidden="1">
      <c r="A37" s="3">
        <v>635813</v>
      </c>
      <c r="B37" s="18">
        <v>0</v>
      </c>
      <c r="E37">
        <f t="shared" si="1"/>
        <v>0</v>
      </c>
      <c r="F37">
        <f>_xlfn.XLOOKUP(A37,倉庫piv!$A:$A,倉庫piv!$B:$B)</f>
        <v>42</v>
      </c>
      <c r="G37">
        <f>_xlfn.XLOOKUP(A37,倉庫piv!$D:$D,倉庫piv!$E:$E,0)</f>
        <v>0</v>
      </c>
      <c r="H37">
        <f>_xlfn.XLOOKUP(A37,倉庫piv!$G:$G,倉庫piv!$H:$H,0)</f>
        <v>0</v>
      </c>
      <c r="I37">
        <f>_xlfn.XLOOKUP(A37,倉庫piv!$J:$J,倉庫piv!$K:$K,0)</f>
        <v>0</v>
      </c>
      <c r="J37">
        <f t="shared" si="0"/>
        <v>42</v>
      </c>
    </row>
    <row r="38" spans="1:10">
      <c r="A38" s="3">
        <v>639114</v>
      </c>
      <c r="B38" s="18">
        <v>1</v>
      </c>
      <c r="E38">
        <f t="shared" si="1"/>
        <v>1</v>
      </c>
      <c r="F38">
        <f>_xlfn.XLOOKUP(A38,倉庫piv!$A:$A,倉庫piv!$B:$B)</f>
        <v>3</v>
      </c>
      <c r="G38">
        <f>_xlfn.XLOOKUP(A38,倉庫piv!$D:$D,倉庫piv!$E:$E,0)</f>
        <v>0</v>
      </c>
      <c r="H38">
        <f>_xlfn.XLOOKUP(A38,倉庫piv!$G:$G,倉庫piv!$H:$H,0)</f>
        <v>0</v>
      </c>
      <c r="I38">
        <f>_xlfn.XLOOKUP(A38,倉庫piv!$J:$J,倉庫piv!$K:$K,0)</f>
        <v>0</v>
      </c>
      <c r="J38">
        <f t="shared" si="0"/>
        <v>2</v>
      </c>
    </row>
    <row r="39" spans="1:10">
      <c r="A39" s="3">
        <v>639132</v>
      </c>
      <c r="B39" s="18">
        <v>1</v>
      </c>
      <c r="E39">
        <f t="shared" si="1"/>
        <v>1</v>
      </c>
      <c r="F39">
        <f>_xlfn.XLOOKUP(A39,倉庫piv!$A:$A,倉庫piv!$B:$B)</f>
        <v>21</v>
      </c>
      <c r="G39">
        <f>_xlfn.XLOOKUP(A39,倉庫piv!$D:$D,倉庫piv!$E:$E,0)</f>
        <v>1</v>
      </c>
      <c r="H39">
        <f>_xlfn.XLOOKUP(A39,倉庫piv!$G:$G,倉庫piv!$H:$H,0)</f>
        <v>0</v>
      </c>
      <c r="I39">
        <f>_xlfn.XLOOKUP(A39,倉庫piv!$J:$J,倉庫piv!$K:$K,0)</f>
        <v>0</v>
      </c>
      <c r="J39">
        <f t="shared" si="0"/>
        <v>20</v>
      </c>
    </row>
    <row r="40" spans="1:10" hidden="1">
      <c r="A40" s="3">
        <v>641263</v>
      </c>
      <c r="B40" s="18">
        <v>0</v>
      </c>
      <c r="E40">
        <f t="shared" si="1"/>
        <v>0</v>
      </c>
      <c r="F40">
        <f>_xlfn.XLOOKUP(A40,倉庫piv!$A:$A,倉庫piv!$B:$B)</f>
        <v>57</v>
      </c>
      <c r="G40">
        <f>_xlfn.XLOOKUP(A40,倉庫piv!$D:$D,倉庫piv!$E:$E,0)</f>
        <v>1</v>
      </c>
      <c r="H40">
        <f>_xlfn.XLOOKUP(A40,倉庫piv!$G:$G,倉庫piv!$H:$H,0)</f>
        <v>0</v>
      </c>
      <c r="I40">
        <f>_xlfn.XLOOKUP(A40,倉庫piv!$J:$J,倉庫piv!$K:$K,0)</f>
        <v>0</v>
      </c>
      <c r="J40">
        <f t="shared" si="0"/>
        <v>57</v>
      </c>
    </row>
    <row r="41" spans="1:10">
      <c r="A41" s="3">
        <v>644955</v>
      </c>
      <c r="B41" s="18">
        <v>1</v>
      </c>
      <c r="E41">
        <f t="shared" si="1"/>
        <v>1</v>
      </c>
      <c r="F41">
        <f>_xlfn.XLOOKUP(A41,倉庫piv!$A:$A,倉庫piv!$B:$B)</f>
        <v>29</v>
      </c>
      <c r="G41">
        <f>_xlfn.XLOOKUP(A41,倉庫piv!$D:$D,倉庫piv!$E:$E,0)</f>
        <v>1</v>
      </c>
      <c r="H41">
        <f>_xlfn.XLOOKUP(A41,倉庫piv!$G:$G,倉庫piv!$H:$H,0)</f>
        <v>0</v>
      </c>
      <c r="I41">
        <f>_xlfn.XLOOKUP(A41,倉庫piv!$J:$J,倉庫piv!$K:$K,0)</f>
        <v>0</v>
      </c>
      <c r="J41">
        <f t="shared" si="0"/>
        <v>28</v>
      </c>
    </row>
    <row r="42" spans="1:10" hidden="1">
      <c r="A42" s="3">
        <v>649255</v>
      </c>
      <c r="B42" s="18">
        <v>0</v>
      </c>
      <c r="E42">
        <f t="shared" si="1"/>
        <v>0</v>
      </c>
      <c r="F42">
        <f>_xlfn.XLOOKUP(A42,倉庫piv!$A:$A,倉庫piv!$B:$B)</f>
        <v>28</v>
      </c>
      <c r="G42">
        <f>_xlfn.XLOOKUP(A42,倉庫piv!$D:$D,倉庫piv!$E:$E,0)</f>
        <v>0</v>
      </c>
      <c r="H42">
        <f>_xlfn.XLOOKUP(A42,倉庫piv!$G:$G,倉庫piv!$H:$H,0)</f>
        <v>1</v>
      </c>
      <c r="I42">
        <f>_xlfn.XLOOKUP(A42,倉庫piv!$J:$J,倉庫piv!$K:$K,0)</f>
        <v>0</v>
      </c>
      <c r="J42">
        <f t="shared" si="0"/>
        <v>28</v>
      </c>
    </row>
    <row r="43" spans="1:10" hidden="1">
      <c r="A43" s="3">
        <v>654588</v>
      </c>
      <c r="B43" s="18">
        <v>0</v>
      </c>
      <c r="E43">
        <f t="shared" si="1"/>
        <v>0</v>
      </c>
      <c r="F43">
        <f>_xlfn.XLOOKUP(A43,倉庫piv!$A:$A,倉庫piv!$B:$B)</f>
        <v>14</v>
      </c>
      <c r="G43">
        <f>_xlfn.XLOOKUP(A43,倉庫piv!$D:$D,倉庫piv!$E:$E,0)</f>
        <v>0</v>
      </c>
      <c r="H43">
        <f>_xlfn.XLOOKUP(A43,倉庫piv!$G:$G,倉庫piv!$H:$H,0)</f>
        <v>0</v>
      </c>
      <c r="I43">
        <f>_xlfn.XLOOKUP(A43,倉庫piv!$J:$J,倉庫piv!$K:$K,0)</f>
        <v>0</v>
      </c>
      <c r="J43">
        <f t="shared" si="0"/>
        <v>14</v>
      </c>
    </row>
    <row r="44" spans="1:10" hidden="1">
      <c r="A44" s="3">
        <v>654597</v>
      </c>
      <c r="B44" s="18">
        <v>0</v>
      </c>
      <c r="E44">
        <f t="shared" si="1"/>
        <v>0</v>
      </c>
      <c r="F44">
        <f>_xlfn.XLOOKUP(A44,倉庫piv!$A:$A,倉庫piv!$B:$B)</f>
        <v>16</v>
      </c>
      <c r="G44">
        <f>_xlfn.XLOOKUP(A44,倉庫piv!$D:$D,倉庫piv!$E:$E,0)</f>
        <v>0</v>
      </c>
      <c r="H44">
        <f>_xlfn.XLOOKUP(A44,倉庫piv!$G:$G,倉庫piv!$H:$H,0)</f>
        <v>1</v>
      </c>
      <c r="I44">
        <f>_xlfn.XLOOKUP(A44,倉庫piv!$J:$J,倉庫piv!$K:$K,0)</f>
        <v>0</v>
      </c>
      <c r="J44">
        <f t="shared" si="0"/>
        <v>16</v>
      </c>
    </row>
    <row r="45" spans="1:10" hidden="1">
      <c r="A45" s="3">
        <v>654605</v>
      </c>
      <c r="B45" s="18">
        <v>0</v>
      </c>
      <c r="E45">
        <f t="shared" si="1"/>
        <v>0</v>
      </c>
      <c r="F45">
        <f>_xlfn.XLOOKUP(A45,倉庫piv!$A:$A,倉庫piv!$B:$B)</f>
        <v>75</v>
      </c>
      <c r="G45">
        <f>_xlfn.XLOOKUP(A45,倉庫piv!$D:$D,倉庫piv!$E:$E,0)</f>
        <v>1</v>
      </c>
      <c r="H45">
        <f>_xlfn.XLOOKUP(A45,倉庫piv!$G:$G,倉庫piv!$H:$H,0)</f>
        <v>0</v>
      </c>
      <c r="I45">
        <f>_xlfn.XLOOKUP(A45,倉庫piv!$J:$J,倉庫piv!$K:$K,0)</f>
        <v>0</v>
      </c>
      <c r="J45">
        <f t="shared" si="0"/>
        <v>75</v>
      </c>
    </row>
    <row r="46" spans="1:10">
      <c r="A46" s="3">
        <v>654614</v>
      </c>
      <c r="B46" s="18">
        <v>1</v>
      </c>
      <c r="E46">
        <f t="shared" si="1"/>
        <v>1</v>
      </c>
      <c r="F46">
        <f>_xlfn.XLOOKUP(A46,倉庫piv!$A:$A,倉庫piv!$B:$B)</f>
        <v>27</v>
      </c>
      <c r="G46">
        <f>_xlfn.XLOOKUP(A46,倉庫piv!$D:$D,倉庫piv!$E:$E,0)</f>
        <v>1</v>
      </c>
      <c r="H46">
        <f>_xlfn.XLOOKUP(A46,倉庫piv!$G:$G,倉庫piv!$H:$H,0)</f>
        <v>0</v>
      </c>
      <c r="I46">
        <f>_xlfn.XLOOKUP(A46,倉庫piv!$J:$J,倉庫piv!$K:$K,0)</f>
        <v>0</v>
      </c>
      <c r="J46">
        <f t="shared" si="0"/>
        <v>26</v>
      </c>
    </row>
    <row r="47" spans="1:10" hidden="1">
      <c r="A47" s="3">
        <v>654623</v>
      </c>
      <c r="B47" s="18">
        <v>0</v>
      </c>
      <c r="E47">
        <f t="shared" si="1"/>
        <v>0</v>
      </c>
      <c r="F47">
        <f>_xlfn.XLOOKUP(A47,倉庫piv!$A:$A,倉庫piv!$B:$B)</f>
        <v>24</v>
      </c>
      <c r="G47">
        <f>_xlfn.XLOOKUP(A47,倉庫piv!$D:$D,倉庫piv!$E:$E,0)</f>
        <v>0</v>
      </c>
      <c r="H47">
        <f>_xlfn.XLOOKUP(A47,倉庫piv!$G:$G,倉庫piv!$H:$H,0)</f>
        <v>0</v>
      </c>
      <c r="I47">
        <f>_xlfn.XLOOKUP(A47,倉庫piv!$J:$J,倉庫piv!$K:$K,0)</f>
        <v>0</v>
      </c>
      <c r="J47">
        <f t="shared" si="0"/>
        <v>24</v>
      </c>
    </row>
    <row r="48" spans="1:10">
      <c r="A48" s="3">
        <v>654632</v>
      </c>
      <c r="B48" s="18">
        <v>1</v>
      </c>
      <c r="E48">
        <f t="shared" si="1"/>
        <v>1</v>
      </c>
      <c r="F48">
        <f>_xlfn.XLOOKUP(A48,倉庫piv!$A:$A,倉庫piv!$B:$B)</f>
        <v>23</v>
      </c>
      <c r="G48">
        <f>_xlfn.XLOOKUP(A48,倉庫piv!$D:$D,倉庫piv!$E:$E,0)</f>
        <v>1</v>
      </c>
      <c r="H48">
        <f>_xlfn.XLOOKUP(A48,倉庫piv!$G:$G,倉庫piv!$H:$H,0)</f>
        <v>0</v>
      </c>
      <c r="I48">
        <f>_xlfn.XLOOKUP(A48,倉庫piv!$J:$J,倉庫piv!$K:$K,0)</f>
        <v>0</v>
      </c>
      <c r="J48">
        <f t="shared" si="0"/>
        <v>22</v>
      </c>
    </row>
    <row r="49" spans="1:10">
      <c r="A49" s="3">
        <v>654641</v>
      </c>
      <c r="B49" s="18">
        <v>2</v>
      </c>
      <c r="E49">
        <f t="shared" si="1"/>
        <v>2</v>
      </c>
      <c r="F49">
        <f>_xlfn.XLOOKUP(A49,倉庫piv!$A:$A,倉庫piv!$B:$B)</f>
        <v>81</v>
      </c>
      <c r="G49">
        <f>_xlfn.XLOOKUP(A49,倉庫piv!$D:$D,倉庫piv!$E:$E,0)</f>
        <v>1</v>
      </c>
      <c r="H49">
        <f>_xlfn.XLOOKUP(A49,倉庫piv!$G:$G,倉庫piv!$H:$H,0)</f>
        <v>0</v>
      </c>
      <c r="I49">
        <f>_xlfn.XLOOKUP(A49,倉庫piv!$J:$J,倉庫piv!$K:$K,0)</f>
        <v>0</v>
      </c>
      <c r="J49">
        <f t="shared" si="0"/>
        <v>79</v>
      </c>
    </row>
    <row r="50" spans="1:10">
      <c r="A50" s="3">
        <v>654659</v>
      </c>
      <c r="B50" s="18">
        <v>1</v>
      </c>
      <c r="E50">
        <f t="shared" si="1"/>
        <v>1</v>
      </c>
      <c r="F50">
        <f>_xlfn.XLOOKUP(A50,倉庫piv!$A:$A,倉庫piv!$B:$B)</f>
        <v>70</v>
      </c>
      <c r="G50">
        <f>_xlfn.XLOOKUP(A50,倉庫piv!$D:$D,倉庫piv!$E:$E,0)</f>
        <v>2</v>
      </c>
      <c r="H50">
        <f>_xlfn.XLOOKUP(A50,倉庫piv!$G:$G,倉庫piv!$H:$H,0)</f>
        <v>1</v>
      </c>
      <c r="I50">
        <f>_xlfn.XLOOKUP(A50,倉庫piv!$J:$J,倉庫piv!$K:$K,0)</f>
        <v>0</v>
      </c>
      <c r="J50">
        <f t="shared" si="0"/>
        <v>69</v>
      </c>
    </row>
    <row r="51" spans="1:10">
      <c r="A51" s="3">
        <v>655417</v>
      </c>
      <c r="B51" s="18">
        <v>1</v>
      </c>
      <c r="E51">
        <f t="shared" si="1"/>
        <v>1</v>
      </c>
      <c r="F51">
        <f>_xlfn.XLOOKUP(A51,倉庫piv!$A:$A,倉庫piv!$B:$B)</f>
        <v>21</v>
      </c>
      <c r="G51">
        <f>_xlfn.XLOOKUP(A51,倉庫piv!$D:$D,倉庫piv!$E:$E,0)</f>
        <v>0</v>
      </c>
      <c r="H51">
        <f>_xlfn.XLOOKUP(A51,倉庫piv!$G:$G,倉庫piv!$H:$H,0)</f>
        <v>0</v>
      </c>
      <c r="I51">
        <f>_xlfn.XLOOKUP(A51,倉庫piv!$J:$J,倉庫piv!$K:$K,0)</f>
        <v>0</v>
      </c>
      <c r="J51">
        <f t="shared" si="0"/>
        <v>20</v>
      </c>
    </row>
    <row r="52" spans="1:10" hidden="1">
      <c r="A52" s="3">
        <v>656087</v>
      </c>
      <c r="B52" s="18">
        <v>0</v>
      </c>
      <c r="E52">
        <f t="shared" si="1"/>
        <v>0</v>
      </c>
      <c r="F52">
        <f>_xlfn.XLOOKUP(A52,倉庫piv!$A:$A,倉庫piv!$B:$B)</f>
        <v>13</v>
      </c>
      <c r="G52">
        <f>_xlfn.XLOOKUP(A52,倉庫piv!$D:$D,倉庫piv!$E:$E,0)</f>
        <v>0</v>
      </c>
      <c r="H52">
        <f>_xlfn.XLOOKUP(A52,倉庫piv!$G:$G,倉庫piv!$H:$H,0)</f>
        <v>0</v>
      </c>
      <c r="I52">
        <f>_xlfn.XLOOKUP(A52,倉庫piv!$J:$J,倉庫piv!$K:$K,0)</f>
        <v>0</v>
      </c>
      <c r="J52">
        <f t="shared" si="0"/>
        <v>13</v>
      </c>
    </row>
    <row r="53" spans="1:10" hidden="1">
      <c r="A53" s="3">
        <v>658058</v>
      </c>
      <c r="B53" s="18">
        <v>0</v>
      </c>
      <c r="E53">
        <f t="shared" si="1"/>
        <v>0</v>
      </c>
      <c r="F53">
        <f>_xlfn.XLOOKUP(A53,倉庫piv!$A:$A,倉庫piv!$B:$B)</f>
        <v>8</v>
      </c>
      <c r="G53">
        <f>_xlfn.XLOOKUP(A53,倉庫piv!$D:$D,倉庫piv!$E:$E,0)</f>
        <v>0</v>
      </c>
      <c r="H53">
        <f>_xlfn.XLOOKUP(A53,倉庫piv!$G:$G,倉庫piv!$H:$H,0)</f>
        <v>0</v>
      </c>
      <c r="I53">
        <f>_xlfn.XLOOKUP(A53,倉庫piv!$J:$J,倉庫piv!$K:$K,0)</f>
        <v>0</v>
      </c>
      <c r="J53">
        <f t="shared" si="0"/>
        <v>8</v>
      </c>
    </row>
    <row r="54" spans="1:10" hidden="1">
      <c r="A54" s="3">
        <v>658503</v>
      </c>
      <c r="B54" s="18">
        <v>0</v>
      </c>
      <c r="E54">
        <f t="shared" si="1"/>
        <v>0</v>
      </c>
      <c r="F54">
        <f>_xlfn.XLOOKUP(A54,倉庫piv!$A:$A,倉庫piv!$B:$B)</f>
        <v>14</v>
      </c>
      <c r="G54">
        <f>_xlfn.XLOOKUP(A54,倉庫piv!$D:$D,倉庫piv!$E:$E,0)</f>
        <v>0</v>
      </c>
      <c r="H54">
        <f>_xlfn.XLOOKUP(A54,倉庫piv!$G:$G,倉庫piv!$H:$H,0)</f>
        <v>0</v>
      </c>
      <c r="I54">
        <f>_xlfn.XLOOKUP(A54,倉庫piv!$J:$J,倉庫piv!$K:$K,0)</f>
        <v>0</v>
      </c>
      <c r="J54">
        <f t="shared" si="0"/>
        <v>14</v>
      </c>
    </row>
    <row r="55" spans="1:10" hidden="1">
      <c r="A55" s="3">
        <v>659226</v>
      </c>
      <c r="B55" s="18">
        <v>0</v>
      </c>
      <c r="E55">
        <f t="shared" si="1"/>
        <v>0</v>
      </c>
      <c r="F55">
        <f>_xlfn.XLOOKUP(A55,倉庫piv!$A:$A,倉庫piv!$B:$B)</f>
        <v>15</v>
      </c>
      <c r="G55">
        <f>_xlfn.XLOOKUP(A55,倉庫piv!$D:$D,倉庫piv!$E:$E,0)</f>
        <v>0</v>
      </c>
      <c r="H55">
        <f>_xlfn.XLOOKUP(A55,倉庫piv!$G:$G,倉庫piv!$H:$H,0)</f>
        <v>0</v>
      </c>
      <c r="I55">
        <f>_xlfn.XLOOKUP(A55,倉庫piv!$J:$J,倉庫piv!$K:$K,0)</f>
        <v>0</v>
      </c>
      <c r="J55">
        <f t="shared" si="0"/>
        <v>15</v>
      </c>
    </row>
    <row r="56" spans="1:10">
      <c r="A56" s="3">
        <v>659298</v>
      </c>
      <c r="B56" s="18">
        <v>1</v>
      </c>
      <c r="E56">
        <f t="shared" si="1"/>
        <v>1</v>
      </c>
      <c r="F56">
        <f>_xlfn.XLOOKUP(A56,倉庫piv!$A:$A,倉庫piv!$B:$B)</f>
        <v>172</v>
      </c>
      <c r="G56">
        <f>_xlfn.XLOOKUP(A56,倉庫piv!$D:$D,倉庫piv!$E:$E,0)</f>
        <v>1</v>
      </c>
      <c r="H56">
        <f>_xlfn.XLOOKUP(A56,倉庫piv!$G:$G,倉庫piv!$H:$H,0)</f>
        <v>1</v>
      </c>
      <c r="I56">
        <f>_xlfn.XLOOKUP(A56,倉庫piv!$J:$J,倉庫piv!$K:$K,0)</f>
        <v>0</v>
      </c>
      <c r="J56">
        <f t="shared" si="0"/>
        <v>171</v>
      </c>
    </row>
    <row r="57" spans="1:10">
      <c r="A57" s="3">
        <v>659369</v>
      </c>
      <c r="B57" s="18">
        <v>1</v>
      </c>
      <c r="E57">
        <f t="shared" si="1"/>
        <v>1</v>
      </c>
      <c r="F57">
        <f>_xlfn.XLOOKUP(A57,倉庫piv!$A:$A,倉庫piv!$B:$B)</f>
        <v>8</v>
      </c>
      <c r="G57">
        <f>_xlfn.XLOOKUP(A57,倉庫piv!$D:$D,倉庫piv!$E:$E,0)</f>
        <v>0</v>
      </c>
      <c r="H57">
        <f>_xlfn.XLOOKUP(A57,倉庫piv!$G:$G,倉庫piv!$H:$H,0)</f>
        <v>0</v>
      </c>
      <c r="I57">
        <f>_xlfn.XLOOKUP(A57,倉庫piv!$J:$J,倉庫piv!$K:$K,0)</f>
        <v>0</v>
      </c>
      <c r="J57">
        <f t="shared" si="0"/>
        <v>7</v>
      </c>
    </row>
    <row r="58" spans="1:10" hidden="1">
      <c r="A58" s="3">
        <v>660492</v>
      </c>
      <c r="B58" s="18">
        <v>0</v>
      </c>
      <c r="E58">
        <f t="shared" si="1"/>
        <v>0</v>
      </c>
      <c r="F58">
        <f>_xlfn.XLOOKUP(A58,倉庫piv!$A:$A,倉庫piv!$B:$B)</f>
        <v>1</v>
      </c>
      <c r="G58">
        <f>_xlfn.XLOOKUP(A58,倉庫piv!$D:$D,倉庫piv!$E:$E,0)</f>
        <v>0</v>
      </c>
      <c r="H58">
        <f>_xlfn.XLOOKUP(A58,倉庫piv!$G:$G,倉庫piv!$H:$H,0)</f>
        <v>0</v>
      </c>
      <c r="I58">
        <f>_xlfn.XLOOKUP(A58,倉庫piv!$J:$J,倉庫piv!$K:$K,0)</f>
        <v>0</v>
      </c>
      <c r="J58">
        <f t="shared" si="0"/>
        <v>1</v>
      </c>
    </row>
    <row r="59" spans="1:10" hidden="1">
      <c r="A59" s="3">
        <v>661312</v>
      </c>
      <c r="B59" s="18">
        <v>0</v>
      </c>
      <c r="E59">
        <f t="shared" si="1"/>
        <v>0</v>
      </c>
      <c r="F59">
        <f>_xlfn.XLOOKUP(A59,倉庫piv!$A:$A,倉庫piv!$B:$B)</f>
        <v>19</v>
      </c>
      <c r="G59">
        <f>_xlfn.XLOOKUP(A59,倉庫piv!$D:$D,倉庫piv!$E:$E,0)</f>
        <v>0</v>
      </c>
      <c r="H59">
        <f>_xlfn.XLOOKUP(A59,倉庫piv!$G:$G,倉庫piv!$H:$H,0)</f>
        <v>0</v>
      </c>
      <c r="I59">
        <f>_xlfn.XLOOKUP(A59,倉庫piv!$J:$J,倉庫piv!$K:$K,0)</f>
        <v>0</v>
      </c>
      <c r="J59">
        <f t="shared" si="0"/>
        <v>19</v>
      </c>
    </row>
    <row r="60" spans="1:10" hidden="1">
      <c r="A60" s="3">
        <v>661339</v>
      </c>
      <c r="B60" s="18">
        <v>0</v>
      </c>
      <c r="E60">
        <f t="shared" si="1"/>
        <v>0</v>
      </c>
      <c r="F60">
        <f>_xlfn.XLOOKUP(A60,倉庫piv!$A:$A,倉庫piv!$B:$B)</f>
        <v>29</v>
      </c>
      <c r="G60">
        <f>_xlfn.XLOOKUP(A60,倉庫piv!$D:$D,倉庫piv!$E:$E,0)</f>
        <v>1</v>
      </c>
      <c r="H60">
        <f>_xlfn.XLOOKUP(A60,倉庫piv!$G:$G,倉庫piv!$H:$H,0)</f>
        <v>1</v>
      </c>
      <c r="I60">
        <f>_xlfn.XLOOKUP(A60,倉庫piv!$J:$J,倉庫piv!$K:$K,0)</f>
        <v>0</v>
      </c>
      <c r="J60">
        <f t="shared" si="0"/>
        <v>29</v>
      </c>
    </row>
    <row r="61" spans="1:10" hidden="1">
      <c r="A61" s="3">
        <v>661357</v>
      </c>
      <c r="B61" s="18">
        <v>0</v>
      </c>
      <c r="E61">
        <f t="shared" si="1"/>
        <v>0</v>
      </c>
      <c r="F61">
        <f>_xlfn.XLOOKUP(A61,倉庫piv!$A:$A,倉庫piv!$B:$B)</f>
        <v>9</v>
      </c>
      <c r="G61">
        <f>_xlfn.XLOOKUP(A61,倉庫piv!$D:$D,倉庫piv!$E:$E,0)</f>
        <v>0</v>
      </c>
      <c r="H61">
        <f>_xlfn.XLOOKUP(A61,倉庫piv!$G:$G,倉庫piv!$H:$H,0)</f>
        <v>0</v>
      </c>
      <c r="I61">
        <f>_xlfn.XLOOKUP(A61,倉庫piv!$J:$J,倉庫piv!$K:$K,0)</f>
        <v>0</v>
      </c>
      <c r="J61">
        <f t="shared" si="0"/>
        <v>9</v>
      </c>
    </row>
    <row r="62" spans="1:10" hidden="1">
      <c r="A62" s="3">
        <v>661366</v>
      </c>
      <c r="B62" s="18">
        <v>0</v>
      </c>
      <c r="E62">
        <f t="shared" si="1"/>
        <v>0</v>
      </c>
      <c r="F62">
        <f>_xlfn.XLOOKUP(A62,倉庫piv!$A:$A,倉庫piv!$B:$B)</f>
        <v>27</v>
      </c>
      <c r="G62">
        <f>_xlfn.XLOOKUP(A62,倉庫piv!$D:$D,倉庫piv!$E:$E,0)</f>
        <v>0</v>
      </c>
      <c r="H62">
        <f>_xlfn.XLOOKUP(A62,倉庫piv!$G:$G,倉庫piv!$H:$H,0)</f>
        <v>1</v>
      </c>
      <c r="I62">
        <f>_xlfn.XLOOKUP(A62,倉庫piv!$J:$J,倉庫piv!$K:$K,0)</f>
        <v>0</v>
      </c>
      <c r="J62">
        <f t="shared" si="0"/>
        <v>27</v>
      </c>
    </row>
    <row r="63" spans="1:10" hidden="1">
      <c r="A63" s="3">
        <v>661393</v>
      </c>
      <c r="B63" s="18">
        <v>0</v>
      </c>
      <c r="E63">
        <f t="shared" si="1"/>
        <v>0</v>
      </c>
      <c r="F63">
        <f>_xlfn.XLOOKUP(A63,倉庫piv!$A:$A,倉庫piv!$B:$B)</f>
        <v>45</v>
      </c>
      <c r="G63">
        <f>_xlfn.XLOOKUP(A63,倉庫piv!$D:$D,倉庫piv!$E:$E,0)</f>
        <v>0</v>
      </c>
      <c r="H63">
        <f>_xlfn.XLOOKUP(A63,倉庫piv!$G:$G,倉庫piv!$H:$H,0)</f>
        <v>0</v>
      </c>
      <c r="I63">
        <f>_xlfn.XLOOKUP(A63,倉庫piv!$J:$J,倉庫piv!$K:$K,0)</f>
        <v>0</v>
      </c>
      <c r="J63">
        <f t="shared" si="0"/>
        <v>45</v>
      </c>
    </row>
    <row r="64" spans="1:10">
      <c r="A64" s="3">
        <v>661428</v>
      </c>
      <c r="B64" s="18">
        <v>1</v>
      </c>
      <c r="E64">
        <f t="shared" si="1"/>
        <v>1</v>
      </c>
      <c r="F64">
        <f>_xlfn.XLOOKUP(A64,倉庫piv!$A:$A,倉庫piv!$B:$B)</f>
        <v>4</v>
      </c>
      <c r="G64">
        <f>_xlfn.XLOOKUP(A64,倉庫piv!$D:$D,倉庫piv!$E:$E,0)</f>
        <v>0</v>
      </c>
      <c r="H64">
        <f>_xlfn.XLOOKUP(A64,倉庫piv!$G:$G,倉庫piv!$H:$H,0)</f>
        <v>0</v>
      </c>
      <c r="I64">
        <f>_xlfn.XLOOKUP(A64,倉庫piv!$J:$J,倉庫piv!$K:$K,0)</f>
        <v>0</v>
      </c>
      <c r="J64">
        <f t="shared" si="0"/>
        <v>3</v>
      </c>
    </row>
    <row r="65" spans="1:10" hidden="1">
      <c r="A65" s="3">
        <v>661606</v>
      </c>
      <c r="B65" s="18">
        <v>0</v>
      </c>
      <c r="E65">
        <f t="shared" si="1"/>
        <v>0</v>
      </c>
      <c r="F65">
        <f>_xlfn.XLOOKUP(A65,倉庫piv!$A:$A,倉庫piv!$B:$B)</f>
        <v>8</v>
      </c>
      <c r="G65">
        <f>_xlfn.XLOOKUP(A65,倉庫piv!$D:$D,倉庫piv!$E:$E,0)</f>
        <v>0</v>
      </c>
      <c r="H65">
        <f>_xlfn.XLOOKUP(A65,倉庫piv!$G:$G,倉庫piv!$H:$H,0)</f>
        <v>0</v>
      </c>
      <c r="I65">
        <f>_xlfn.XLOOKUP(A65,倉庫piv!$J:$J,倉庫piv!$K:$K,0)</f>
        <v>0</v>
      </c>
      <c r="J65">
        <f t="shared" si="0"/>
        <v>8</v>
      </c>
    </row>
    <row r="66" spans="1:10" hidden="1">
      <c r="A66" s="3">
        <v>661633</v>
      </c>
      <c r="B66" s="18">
        <v>0</v>
      </c>
      <c r="E66">
        <f t="shared" si="1"/>
        <v>0</v>
      </c>
      <c r="F66">
        <f>_xlfn.XLOOKUP(A66,倉庫piv!$A:$A,倉庫piv!$B:$B)</f>
        <v>14</v>
      </c>
      <c r="G66">
        <f>_xlfn.XLOOKUP(A66,倉庫piv!$D:$D,倉庫piv!$E:$E,0)</f>
        <v>0</v>
      </c>
      <c r="H66">
        <f>_xlfn.XLOOKUP(A66,倉庫piv!$G:$G,倉庫piv!$H:$H,0)</f>
        <v>0</v>
      </c>
      <c r="I66">
        <f>_xlfn.XLOOKUP(A66,倉庫piv!$J:$J,倉庫piv!$K:$K,0)</f>
        <v>0</v>
      </c>
      <c r="J66">
        <f t="shared" si="0"/>
        <v>14</v>
      </c>
    </row>
    <row r="67" spans="1:10" hidden="1">
      <c r="A67" s="3">
        <v>661704</v>
      </c>
      <c r="B67" s="18">
        <v>0</v>
      </c>
      <c r="E67">
        <f t="shared" si="1"/>
        <v>0</v>
      </c>
      <c r="F67">
        <f>_xlfn.XLOOKUP(A67,倉庫piv!$A:$A,倉庫piv!$B:$B)</f>
        <v>5</v>
      </c>
      <c r="G67">
        <f>_xlfn.XLOOKUP(A67,倉庫piv!$D:$D,倉庫piv!$E:$E,0)</f>
        <v>0</v>
      </c>
      <c r="H67">
        <f>_xlfn.XLOOKUP(A67,倉庫piv!$G:$G,倉庫piv!$H:$H,0)</f>
        <v>0</v>
      </c>
      <c r="I67">
        <f>_xlfn.XLOOKUP(A67,倉庫piv!$J:$J,倉庫piv!$K:$K,0)</f>
        <v>0</v>
      </c>
      <c r="J67">
        <f t="shared" si="0"/>
        <v>5</v>
      </c>
    </row>
    <row r="68" spans="1:10" hidden="1">
      <c r="A68" s="3">
        <v>661749</v>
      </c>
      <c r="B68" s="18">
        <v>0</v>
      </c>
      <c r="E68">
        <f t="shared" si="1"/>
        <v>0</v>
      </c>
      <c r="F68">
        <f>_xlfn.XLOOKUP(A68,倉庫piv!$A:$A,倉庫piv!$B:$B)</f>
        <v>13</v>
      </c>
      <c r="G68">
        <f>_xlfn.XLOOKUP(A68,倉庫piv!$D:$D,倉庫piv!$E:$E,0)</f>
        <v>0</v>
      </c>
      <c r="H68">
        <f>_xlfn.XLOOKUP(A68,倉庫piv!$G:$G,倉庫piv!$H:$H,0)</f>
        <v>0</v>
      </c>
      <c r="I68">
        <f>_xlfn.XLOOKUP(A68,倉庫piv!$J:$J,倉庫piv!$K:$K,0)</f>
        <v>0</v>
      </c>
      <c r="J68">
        <f t="shared" ref="J68:J131" si="2">F68-E68</f>
        <v>13</v>
      </c>
    </row>
    <row r="69" spans="1:10" hidden="1">
      <c r="A69" s="3">
        <v>661758</v>
      </c>
      <c r="B69" s="18">
        <v>0</v>
      </c>
      <c r="E69">
        <f t="shared" ref="E69:E132" si="3">SUM(B69:D69)</f>
        <v>0</v>
      </c>
      <c r="F69">
        <f>_xlfn.XLOOKUP(A69,倉庫piv!$A:$A,倉庫piv!$B:$B)</f>
        <v>6</v>
      </c>
      <c r="G69">
        <f>_xlfn.XLOOKUP(A69,倉庫piv!$D:$D,倉庫piv!$E:$E,0)</f>
        <v>0</v>
      </c>
      <c r="H69">
        <f>_xlfn.XLOOKUP(A69,倉庫piv!$G:$G,倉庫piv!$H:$H,0)</f>
        <v>0</v>
      </c>
      <c r="I69">
        <f>_xlfn.XLOOKUP(A69,倉庫piv!$J:$J,倉庫piv!$K:$K,0)</f>
        <v>0</v>
      </c>
      <c r="J69">
        <f t="shared" si="2"/>
        <v>6</v>
      </c>
    </row>
    <row r="70" spans="1:10" hidden="1">
      <c r="A70" s="3">
        <v>661785</v>
      </c>
      <c r="B70" s="18">
        <v>0</v>
      </c>
      <c r="E70">
        <f t="shared" si="3"/>
        <v>0</v>
      </c>
      <c r="F70">
        <f>_xlfn.XLOOKUP(A70,倉庫piv!$A:$A,倉庫piv!$B:$B)</f>
        <v>7</v>
      </c>
      <c r="G70">
        <f>_xlfn.XLOOKUP(A70,倉庫piv!$D:$D,倉庫piv!$E:$E,0)</f>
        <v>0</v>
      </c>
      <c r="H70">
        <f>_xlfn.XLOOKUP(A70,倉庫piv!$G:$G,倉庫piv!$H:$H,0)</f>
        <v>0</v>
      </c>
      <c r="I70">
        <f>_xlfn.XLOOKUP(A70,倉庫piv!$J:$J,倉庫piv!$K:$K,0)</f>
        <v>0</v>
      </c>
      <c r="J70">
        <f t="shared" si="2"/>
        <v>7</v>
      </c>
    </row>
    <row r="71" spans="1:10">
      <c r="A71" s="3">
        <v>662044</v>
      </c>
      <c r="B71" s="18">
        <v>1</v>
      </c>
      <c r="E71">
        <f t="shared" si="3"/>
        <v>1</v>
      </c>
      <c r="F71">
        <f>_xlfn.XLOOKUP(A71,倉庫piv!$A:$A,倉庫piv!$B:$B)</f>
        <v>13</v>
      </c>
      <c r="G71">
        <f>_xlfn.XLOOKUP(A71,倉庫piv!$D:$D,倉庫piv!$E:$E,0)</f>
        <v>0</v>
      </c>
      <c r="H71">
        <f>_xlfn.XLOOKUP(A71,倉庫piv!$G:$G,倉庫piv!$H:$H,0)</f>
        <v>0</v>
      </c>
      <c r="I71">
        <f>_xlfn.XLOOKUP(A71,倉庫piv!$J:$J,倉庫piv!$K:$K,0)</f>
        <v>0</v>
      </c>
      <c r="J71">
        <f t="shared" si="2"/>
        <v>12</v>
      </c>
    </row>
    <row r="72" spans="1:10" hidden="1">
      <c r="A72" s="3">
        <v>662516</v>
      </c>
      <c r="B72" s="18">
        <v>0</v>
      </c>
      <c r="E72">
        <f t="shared" si="3"/>
        <v>0</v>
      </c>
      <c r="F72">
        <f>_xlfn.XLOOKUP(A72,倉庫piv!$A:$A,倉庫piv!$B:$B)</f>
        <v>3</v>
      </c>
      <c r="G72">
        <f>_xlfn.XLOOKUP(A72,倉庫piv!$D:$D,倉庫piv!$E:$E,0)</f>
        <v>0</v>
      </c>
      <c r="H72">
        <f>_xlfn.XLOOKUP(A72,倉庫piv!$G:$G,倉庫piv!$H:$H,0)</f>
        <v>0</v>
      </c>
      <c r="I72">
        <f>_xlfn.XLOOKUP(A72,倉庫piv!$J:$J,倉庫piv!$K:$K,0)</f>
        <v>0</v>
      </c>
      <c r="J72">
        <f t="shared" si="2"/>
        <v>3</v>
      </c>
    </row>
    <row r="73" spans="1:10">
      <c r="A73" s="3">
        <v>662525</v>
      </c>
      <c r="B73" s="18">
        <v>1</v>
      </c>
      <c r="E73">
        <f t="shared" si="3"/>
        <v>1</v>
      </c>
      <c r="F73">
        <f>_xlfn.XLOOKUP(A73,倉庫piv!$A:$A,倉庫piv!$B:$B)</f>
        <v>17</v>
      </c>
      <c r="G73">
        <f>_xlfn.XLOOKUP(A73,倉庫piv!$D:$D,倉庫piv!$E:$E,0)</f>
        <v>1</v>
      </c>
      <c r="H73">
        <f>_xlfn.XLOOKUP(A73,倉庫piv!$G:$G,倉庫piv!$H:$H,0)</f>
        <v>0</v>
      </c>
      <c r="I73">
        <f>_xlfn.XLOOKUP(A73,倉庫piv!$J:$J,倉庫piv!$K:$K,0)</f>
        <v>0</v>
      </c>
      <c r="J73">
        <f t="shared" si="2"/>
        <v>16</v>
      </c>
    </row>
    <row r="74" spans="1:10">
      <c r="A74" s="3">
        <v>662534</v>
      </c>
      <c r="B74" s="18">
        <v>1</v>
      </c>
      <c r="E74">
        <f t="shared" si="3"/>
        <v>1</v>
      </c>
      <c r="F74">
        <f>_xlfn.XLOOKUP(A74,倉庫piv!$A:$A,倉庫piv!$B:$B)</f>
        <v>22</v>
      </c>
      <c r="G74">
        <f>_xlfn.XLOOKUP(A74,倉庫piv!$D:$D,倉庫piv!$E:$E,0)</f>
        <v>0</v>
      </c>
      <c r="H74">
        <f>_xlfn.XLOOKUP(A74,倉庫piv!$G:$G,倉庫piv!$H:$H,0)</f>
        <v>0</v>
      </c>
      <c r="I74">
        <f>_xlfn.XLOOKUP(A74,倉庫piv!$J:$J,倉庫piv!$K:$K,0)</f>
        <v>0</v>
      </c>
      <c r="J74">
        <f t="shared" si="2"/>
        <v>21</v>
      </c>
    </row>
    <row r="75" spans="1:10">
      <c r="A75" s="3">
        <v>662543</v>
      </c>
      <c r="B75" s="18">
        <v>1</v>
      </c>
      <c r="E75">
        <f t="shared" si="3"/>
        <v>1</v>
      </c>
      <c r="F75">
        <f>_xlfn.XLOOKUP(A75,倉庫piv!$A:$A,倉庫piv!$B:$B)</f>
        <v>11</v>
      </c>
      <c r="G75">
        <f>_xlfn.XLOOKUP(A75,倉庫piv!$D:$D,倉庫piv!$E:$E,0)</f>
        <v>1</v>
      </c>
      <c r="H75">
        <f>_xlfn.XLOOKUP(A75,倉庫piv!$G:$G,倉庫piv!$H:$H,0)</f>
        <v>0</v>
      </c>
      <c r="I75">
        <f>_xlfn.XLOOKUP(A75,倉庫piv!$J:$J,倉庫piv!$K:$K,0)</f>
        <v>0</v>
      </c>
      <c r="J75">
        <f t="shared" si="2"/>
        <v>10</v>
      </c>
    </row>
    <row r="76" spans="1:10" hidden="1">
      <c r="A76" s="3">
        <v>662917</v>
      </c>
      <c r="B76" s="18">
        <v>0</v>
      </c>
      <c r="E76">
        <f t="shared" si="3"/>
        <v>0</v>
      </c>
      <c r="F76">
        <f>_xlfn.XLOOKUP(A76,倉庫piv!$A:$A,倉庫piv!$B:$B)</f>
        <v>29</v>
      </c>
      <c r="G76">
        <f>_xlfn.XLOOKUP(A76,倉庫piv!$D:$D,倉庫piv!$E:$E,0)</f>
        <v>0</v>
      </c>
      <c r="H76">
        <f>_xlfn.XLOOKUP(A76,倉庫piv!$G:$G,倉庫piv!$H:$H,0)</f>
        <v>0</v>
      </c>
      <c r="I76">
        <f>_xlfn.XLOOKUP(A76,倉庫piv!$J:$J,倉庫piv!$K:$K,0)</f>
        <v>0</v>
      </c>
      <c r="J76">
        <f t="shared" si="2"/>
        <v>29</v>
      </c>
    </row>
    <row r="77" spans="1:10">
      <c r="A77" s="3">
        <v>663275</v>
      </c>
      <c r="B77" s="18">
        <v>1</v>
      </c>
      <c r="E77">
        <f t="shared" si="3"/>
        <v>1</v>
      </c>
      <c r="F77">
        <f>_xlfn.XLOOKUP(A77,倉庫piv!$A:$A,倉庫piv!$B:$B)</f>
        <v>59</v>
      </c>
      <c r="G77">
        <f>_xlfn.XLOOKUP(A77,倉庫piv!$D:$D,倉庫piv!$E:$E,0)</f>
        <v>0</v>
      </c>
      <c r="H77">
        <f>_xlfn.XLOOKUP(A77,倉庫piv!$G:$G,倉庫piv!$H:$H,0)</f>
        <v>1</v>
      </c>
      <c r="I77">
        <f>_xlfn.XLOOKUP(A77,倉庫piv!$J:$J,倉庫piv!$K:$K,0)</f>
        <v>0</v>
      </c>
      <c r="J77">
        <f t="shared" si="2"/>
        <v>58</v>
      </c>
    </row>
    <row r="78" spans="1:10" hidden="1">
      <c r="A78" s="3">
        <v>663435</v>
      </c>
      <c r="B78" s="18">
        <v>0</v>
      </c>
      <c r="E78">
        <f t="shared" si="3"/>
        <v>0</v>
      </c>
      <c r="F78">
        <f>_xlfn.XLOOKUP(A78,倉庫piv!$A:$A,倉庫piv!$B:$B)</f>
        <v>9</v>
      </c>
      <c r="G78">
        <f>_xlfn.XLOOKUP(A78,倉庫piv!$D:$D,倉庫piv!$E:$E,0)</f>
        <v>0</v>
      </c>
      <c r="H78">
        <f>_xlfn.XLOOKUP(A78,倉庫piv!$G:$G,倉庫piv!$H:$H,0)</f>
        <v>0</v>
      </c>
      <c r="I78">
        <f>_xlfn.XLOOKUP(A78,倉庫piv!$J:$J,倉庫piv!$K:$K,0)</f>
        <v>0</v>
      </c>
      <c r="J78">
        <f t="shared" si="2"/>
        <v>9</v>
      </c>
    </row>
    <row r="79" spans="1:10" hidden="1">
      <c r="A79" s="3">
        <v>663729</v>
      </c>
      <c r="B79" s="18">
        <v>0</v>
      </c>
      <c r="E79">
        <f t="shared" si="3"/>
        <v>0</v>
      </c>
      <c r="F79">
        <f>_xlfn.XLOOKUP(A79,倉庫piv!$A:$A,倉庫piv!$B:$B)</f>
        <v>1</v>
      </c>
      <c r="G79">
        <f>_xlfn.XLOOKUP(A79,倉庫piv!$D:$D,倉庫piv!$E:$E,0)</f>
        <v>0</v>
      </c>
      <c r="H79">
        <f>_xlfn.XLOOKUP(A79,倉庫piv!$G:$G,倉庫piv!$H:$H,0)</f>
        <v>0</v>
      </c>
      <c r="I79">
        <f>_xlfn.XLOOKUP(A79,倉庫piv!$J:$J,倉庫piv!$K:$K,0)</f>
        <v>0</v>
      </c>
      <c r="J79">
        <f t="shared" si="2"/>
        <v>1</v>
      </c>
    </row>
    <row r="80" spans="1:10" hidden="1">
      <c r="A80" s="3">
        <v>663738</v>
      </c>
      <c r="B80" s="18">
        <v>0</v>
      </c>
      <c r="E80">
        <f t="shared" si="3"/>
        <v>0</v>
      </c>
      <c r="F80">
        <f>_xlfn.XLOOKUP(A80,倉庫piv!$A:$A,倉庫piv!$B:$B)</f>
        <v>12</v>
      </c>
      <c r="G80">
        <f>_xlfn.XLOOKUP(A80,倉庫piv!$D:$D,倉庫piv!$E:$E,0)</f>
        <v>0</v>
      </c>
      <c r="H80">
        <f>_xlfn.XLOOKUP(A80,倉庫piv!$G:$G,倉庫piv!$H:$H,0)</f>
        <v>0</v>
      </c>
      <c r="I80">
        <f>_xlfn.XLOOKUP(A80,倉庫piv!$J:$J,倉庫piv!$K:$K,0)</f>
        <v>0</v>
      </c>
      <c r="J80">
        <f t="shared" si="2"/>
        <v>12</v>
      </c>
    </row>
    <row r="81" spans="1:10" hidden="1">
      <c r="A81" s="3">
        <v>664425</v>
      </c>
      <c r="B81" s="18">
        <v>0</v>
      </c>
      <c r="E81">
        <f t="shared" si="3"/>
        <v>0</v>
      </c>
      <c r="F81">
        <f>_xlfn.XLOOKUP(A81,倉庫piv!$A:$A,倉庫piv!$B:$B)</f>
        <v>2</v>
      </c>
      <c r="G81">
        <f>_xlfn.XLOOKUP(A81,倉庫piv!$D:$D,倉庫piv!$E:$E,0)</f>
        <v>0</v>
      </c>
      <c r="H81">
        <f>_xlfn.XLOOKUP(A81,倉庫piv!$G:$G,倉庫piv!$H:$H,0)</f>
        <v>0</v>
      </c>
      <c r="I81">
        <f>_xlfn.XLOOKUP(A81,倉庫piv!$J:$J,倉庫piv!$K:$K,0)</f>
        <v>0</v>
      </c>
      <c r="J81">
        <f t="shared" si="2"/>
        <v>2</v>
      </c>
    </row>
    <row r="82" spans="1:10">
      <c r="A82" s="3">
        <v>666192</v>
      </c>
      <c r="B82" s="18">
        <v>2</v>
      </c>
      <c r="E82">
        <f t="shared" si="3"/>
        <v>2</v>
      </c>
      <c r="F82">
        <f>_xlfn.XLOOKUP(A82,倉庫piv!$A:$A,倉庫piv!$B:$B)</f>
        <v>272</v>
      </c>
      <c r="G82">
        <f>_xlfn.XLOOKUP(A82,倉庫piv!$D:$D,倉庫piv!$E:$E,0)</f>
        <v>1</v>
      </c>
      <c r="H82">
        <f>_xlfn.XLOOKUP(A82,倉庫piv!$G:$G,倉庫piv!$H:$H,0)</f>
        <v>1</v>
      </c>
      <c r="I82">
        <f>_xlfn.XLOOKUP(A82,倉庫piv!$J:$J,倉庫piv!$K:$K,0)</f>
        <v>0</v>
      </c>
      <c r="J82">
        <f t="shared" si="2"/>
        <v>270</v>
      </c>
    </row>
    <row r="83" spans="1:10" hidden="1">
      <c r="A83" s="3">
        <v>666735</v>
      </c>
      <c r="B83" s="18">
        <v>0</v>
      </c>
      <c r="E83">
        <f t="shared" si="3"/>
        <v>0</v>
      </c>
      <c r="F83">
        <f>_xlfn.XLOOKUP(A83,倉庫piv!$A:$A,倉庫piv!$B:$B)</f>
        <v>2</v>
      </c>
      <c r="G83">
        <f>_xlfn.XLOOKUP(A83,倉庫piv!$D:$D,倉庫piv!$E:$E,0)</f>
        <v>0</v>
      </c>
      <c r="H83">
        <f>_xlfn.XLOOKUP(A83,倉庫piv!$G:$G,倉庫piv!$H:$H,0)</f>
        <v>0</v>
      </c>
      <c r="I83">
        <f>_xlfn.XLOOKUP(A83,倉庫piv!$J:$J,倉庫piv!$K:$K,0)</f>
        <v>0</v>
      </c>
      <c r="J83">
        <f t="shared" si="2"/>
        <v>2</v>
      </c>
    </row>
    <row r="84" spans="1:10" hidden="1">
      <c r="A84" s="3">
        <v>666744</v>
      </c>
      <c r="B84" s="18">
        <v>0</v>
      </c>
      <c r="E84">
        <f t="shared" si="3"/>
        <v>0</v>
      </c>
      <c r="F84">
        <f>_xlfn.XLOOKUP(A84,倉庫piv!$A:$A,倉庫piv!$B:$B)</f>
        <v>15</v>
      </c>
      <c r="G84">
        <f>_xlfn.XLOOKUP(A84,倉庫piv!$D:$D,倉庫piv!$E:$E,0)</f>
        <v>0</v>
      </c>
      <c r="H84">
        <f>_xlfn.XLOOKUP(A84,倉庫piv!$G:$G,倉庫piv!$H:$H,0)</f>
        <v>0</v>
      </c>
      <c r="I84">
        <f>_xlfn.XLOOKUP(A84,倉庫piv!$J:$J,倉庫piv!$K:$K,0)</f>
        <v>0</v>
      </c>
      <c r="J84">
        <f t="shared" si="2"/>
        <v>15</v>
      </c>
    </row>
    <row r="85" spans="1:10" hidden="1">
      <c r="A85" s="3">
        <v>666771</v>
      </c>
      <c r="B85" s="18">
        <v>0</v>
      </c>
      <c r="E85">
        <f t="shared" si="3"/>
        <v>0</v>
      </c>
      <c r="F85">
        <f>_xlfn.XLOOKUP(A85,倉庫piv!$A:$A,倉庫piv!$B:$B)</f>
        <v>15</v>
      </c>
      <c r="G85">
        <f>_xlfn.XLOOKUP(A85,倉庫piv!$D:$D,倉庫piv!$E:$E,0)</f>
        <v>0</v>
      </c>
      <c r="H85">
        <f>_xlfn.XLOOKUP(A85,倉庫piv!$G:$G,倉庫piv!$H:$H,0)</f>
        <v>0</v>
      </c>
      <c r="I85">
        <f>_xlfn.XLOOKUP(A85,倉庫piv!$J:$J,倉庫piv!$K:$K,0)</f>
        <v>0</v>
      </c>
      <c r="J85">
        <f t="shared" si="2"/>
        <v>15</v>
      </c>
    </row>
    <row r="86" spans="1:10" hidden="1">
      <c r="A86" s="3">
        <v>666789</v>
      </c>
      <c r="B86" s="18">
        <v>0</v>
      </c>
      <c r="E86">
        <f t="shared" si="3"/>
        <v>0</v>
      </c>
      <c r="F86">
        <f>_xlfn.XLOOKUP(A86,倉庫piv!$A:$A,倉庫piv!$B:$B)</f>
        <v>13</v>
      </c>
      <c r="G86">
        <f>_xlfn.XLOOKUP(A86,倉庫piv!$D:$D,倉庫piv!$E:$E,0)</f>
        <v>0</v>
      </c>
      <c r="H86">
        <f>_xlfn.XLOOKUP(A86,倉庫piv!$G:$G,倉庫piv!$H:$H,0)</f>
        <v>1</v>
      </c>
      <c r="I86">
        <f>_xlfn.XLOOKUP(A86,倉庫piv!$J:$J,倉庫piv!$K:$K,0)</f>
        <v>0</v>
      </c>
      <c r="J86">
        <f t="shared" si="2"/>
        <v>13</v>
      </c>
    </row>
    <row r="87" spans="1:10" hidden="1">
      <c r="A87" s="3">
        <v>666798</v>
      </c>
      <c r="B87" s="18">
        <v>0</v>
      </c>
      <c r="E87">
        <f t="shared" si="3"/>
        <v>0</v>
      </c>
      <c r="F87">
        <f>_xlfn.XLOOKUP(A87,倉庫piv!$A:$A,倉庫piv!$B:$B)</f>
        <v>28</v>
      </c>
      <c r="G87">
        <f>_xlfn.XLOOKUP(A87,倉庫piv!$D:$D,倉庫piv!$E:$E,0)</f>
        <v>1</v>
      </c>
      <c r="H87">
        <f>_xlfn.XLOOKUP(A87,倉庫piv!$G:$G,倉庫piv!$H:$H,0)</f>
        <v>0</v>
      </c>
      <c r="I87">
        <f>_xlfn.XLOOKUP(A87,倉庫piv!$J:$J,倉庫piv!$K:$K,0)</f>
        <v>0</v>
      </c>
      <c r="J87">
        <f t="shared" si="2"/>
        <v>28</v>
      </c>
    </row>
    <row r="88" spans="1:10" hidden="1">
      <c r="A88" s="3">
        <v>666815</v>
      </c>
      <c r="B88" s="18">
        <v>0</v>
      </c>
      <c r="E88">
        <f t="shared" si="3"/>
        <v>0</v>
      </c>
      <c r="F88">
        <f>_xlfn.XLOOKUP(A88,倉庫piv!$A:$A,倉庫piv!$B:$B)</f>
        <v>3</v>
      </c>
      <c r="G88">
        <f>_xlfn.XLOOKUP(A88,倉庫piv!$D:$D,倉庫piv!$E:$E,0)</f>
        <v>0</v>
      </c>
      <c r="H88">
        <f>_xlfn.XLOOKUP(A88,倉庫piv!$G:$G,倉庫piv!$H:$H,0)</f>
        <v>0</v>
      </c>
      <c r="I88">
        <f>_xlfn.XLOOKUP(A88,倉庫piv!$J:$J,倉庫piv!$K:$K,0)</f>
        <v>0</v>
      </c>
      <c r="J88">
        <f t="shared" si="2"/>
        <v>3</v>
      </c>
    </row>
    <row r="89" spans="1:10" hidden="1">
      <c r="A89" s="3">
        <v>666824</v>
      </c>
      <c r="B89" s="18">
        <v>0</v>
      </c>
      <c r="E89">
        <f t="shared" si="3"/>
        <v>0</v>
      </c>
      <c r="F89">
        <f>_xlfn.XLOOKUP(A89,倉庫piv!$A:$A,倉庫piv!$B:$B)</f>
        <v>15</v>
      </c>
      <c r="G89">
        <f>_xlfn.XLOOKUP(A89,倉庫piv!$D:$D,倉庫piv!$E:$E,0)</f>
        <v>1</v>
      </c>
      <c r="H89">
        <f>_xlfn.XLOOKUP(A89,倉庫piv!$G:$G,倉庫piv!$H:$H,0)</f>
        <v>0</v>
      </c>
      <c r="I89">
        <f>_xlfn.XLOOKUP(A89,倉庫piv!$J:$J,倉庫piv!$K:$K,0)</f>
        <v>0</v>
      </c>
      <c r="J89">
        <f t="shared" si="2"/>
        <v>15</v>
      </c>
    </row>
    <row r="90" spans="1:10">
      <c r="A90" s="3">
        <v>667627</v>
      </c>
      <c r="B90" s="18">
        <v>2</v>
      </c>
      <c r="E90">
        <f t="shared" si="3"/>
        <v>2</v>
      </c>
      <c r="F90">
        <f>_xlfn.XLOOKUP(A90,倉庫piv!$A:$A,倉庫piv!$B:$B)</f>
        <v>106</v>
      </c>
      <c r="G90">
        <f>_xlfn.XLOOKUP(A90,倉庫piv!$D:$D,倉庫piv!$E:$E,0)</f>
        <v>1</v>
      </c>
      <c r="H90">
        <f>_xlfn.XLOOKUP(A90,倉庫piv!$G:$G,倉庫piv!$H:$H,0)</f>
        <v>0</v>
      </c>
      <c r="I90">
        <f>_xlfn.XLOOKUP(A90,倉庫piv!$J:$J,倉庫piv!$K:$K,0)</f>
        <v>0</v>
      </c>
      <c r="J90">
        <f t="shared" si="2"/>
        <v>104</v>
      </c>
    </row>
    <row r="91" spans="1:10">
      <c r="A91" s="3">
        <v>667636</v>
      </c>
      <c r="B91" s="18">
        <v>3</v>
      </c>
      <c r="E91">
        <f t="shared" si="3"/>
        <v>3</v>
      </c>
      <c r="F91">
        <f>_xlfn.XLOOKUP(A91,倉庫piv!$A:$A,倉庫piv!$B:$B)</f>
        <v>145</v>
      </c>
      <c r="G91">
        <f>_xlfn.XLOOKUP(A91,倉庫piv!$D:$D,倉庫piv!$E:$E,0)</f>
        <v>2</v>
      </c>
      <c r="H91">
        <f>_xlfn.XLOOKUP(A91,倉庫piv!$G:$G,倉庫piv!$H:$H,0)</f>
        <v>1</v>
      </c>
      <c r="I91">
        <f>_xlfn.XLOOKUP(A91,倉庫piv!$J:$J,倉庫piv!$K:$K,0)</f>
        <v>0</v>
      </c>
      <c r="J91">
        <f t="shared" si="2"/>
        <v>142</v>
      </c>
    </row>
    <row r="92" spans="1:10">
      <c r="A92" s="3">
        <v>667645</v>
      </c>
      <c r="B92" s="18">
        <v>3</v>
      </c>
      <c r="E92">
        <f t="shared" si="3"/>
        <v>3</v>
      </c>
      <c r="F92">
        <f>_xlfn.XLOOKUP(A92,倉庫piv!$A:$A,倉庫piv!$B:$B)</f>
        <v>231</v>
      </c>
      <c r="G92">
        <f>_xlfn.XLOOKUP(A92,倉庫piv!$D:$D,倉庫piv!$E:$E,0)</f>
        <v>1</v>
      </c>
      <c r="H92">
        <f>_xlfn.XLOOKUP(A92,倉庫piv!$G:$G,倉庫piv!$H:$H,0)</f>
        <v>1</v>
      </c>
      <c r="I92">
        <f>_xlfn.XLOOKUP(A92,倉庫piv!$J:$J,倉庫piv!$K:$K,0)</f>
        <v>0</v>
      </c>
      <c r="J92">
        <f t="shared" si="2"/>
        <v>228</v>
      </c>
    </row>
    <row r="93" spans="1:10">
      <c r="A93" s="3">
        <v>667654</v>
      </c>
      <c r="B93" s="18">
        <v>3</v>
      </c>
      <c r="E93">
        <f t="shared" si="3"/>
        <v>3</v>
      </c>
      <c r="F93">
        <f>_xlfn.XLOOKUP(A93,倉庫piv!$A:$A,倉庫piv!$B:$B)</f>
        <v>219</v>
      </c>
      <c r="G93">
        <f>_xlfn.XLOOKUP(A93,倉庫piv!$D:$D,倉庫piv!$E:$E,0)</f>
        <v>1</v>
      </c>
      <c r="H93">
        <f>_xlfn.XLOOKUP(A93,倉庫piv!$G:$G,倉庫piv!$H:$H,0)</f>
        <v>1</v>
      </c>
      <c r="I93">
        <f>_xlfn.XLOOKUP(A93,倉庫piv!$J:$J,倉庫piv!$K:$K,0)</f>
        <v>0</v>
      </c>
      <c r="J93">
        <f t="shared" si="2"/>
        <v>216</v>
      </c>
    </row>
    <row r="94" spans="1:10" hidden="1">
      <c r="A94" s="3">
        <v>667663</v>
      </c>
      <c r="B94" s="18">
        <v>0</v>
      </c>
      <c r="E94">
        <f t="shared" si="3"/>
        <v>0</v>
      </c>
      <c r="F94">
        <f>_xlfn.XLOOKUP(A94,倉庫piv!$A:$A,倉庫piv!$B:$B)</f>
        <v>17</v>
      </c>
      <c r="G94">
        <f>_xlfn.XLOOKUP(A94,倉庫piv!$D:$D,倉庫piv!$E:$E,0)</f>
        <v>0</v>
      </c>
      <c r="H94">
        <f>_xlfn.XLOOKUP(A94,倉庫piv!$G:$G,倉庫piv!$H:$H,0)</f>
        <v>0</v>
      </c>
      <c r="I94">
        <f>_xlfn.XLOOKUP(A94,倉庫piv!$J:$J,倉庫piv!$K:$K,0)</f>
        <v>0</v>
      </c>
      <c r="J94">
        <f t="shared" si="2"/>
        <v>17</v>
      </c>
    </row>
    <row r="95" spans="1:10">
      <c r="A95" s="3">
        <v>667672</v>
      </c>
      <c r="B95" s="18">
        <v>1</v>
      </c>
      <c r="E95">
        <f t="shared" si="3"/>
        <v>1</v>
      </c>
      <c r="F95">
        <f>_xlfn.XLOOKUP(A95,倉庫piv!$A:$A,倉庫piv!$B:$B)</f>
        <v>16</v>
      </c>
      <c r="G95">
        <f>_xlfn.XLOOKUP(A95,倉庫piv!$D:$D,倉庫piv!$E:$E,0)</f>
        <v>1</v>
      </c>
      <c r="H95">
        <f>_xlfn.XLOOKUP(A95,倉庫piv!$G:$G,倉庫piv!$H:$H,0)</f>
        <v>0</v>
      </c>
      <c r="I95">
        <f>_xlfn.XLOOKUP(A95,倉庫piv!$J:$J,倉庫piv!$K:$K,0)</f>
        <v>0</v>
      </c>
      <c r="J95">
        <f t="shared" si="2"/>
        <v>15</v>
      </c>
    </row>
    <row r="96" spans="1:10">
      <c r="A96" s="3">
        <v>667681</v>
      </c>
      <c r="B96" s="18">
        <v>1</v>
      </c>
      <c r="E96">
        <f t="shared" si="3"/>
        <v>1</v>
      </c>
      <c r="F96">
        <f>_xlfn.XLOOKUP(A96,倉庫piv!$A:$A,倉庫piv!$B:$B)</f>
        <v>10</v>
      </c>
      <c r="G96">
        <f>_xlfn.XLOOKUP(A96,倉庫piv!$D:$D,倉庫piv!$E:$E,0)</f>
        <v>1</v>
      </c>
      <c r="H96">
        <f>_xlfn.XLOOKUP(A96,倉庫piv!$G:$G,倉庫piv!$H:$H,0)</f>
        <v>0</v>
      </c>
      <c r="I96">
        <f>_xlfn.XLOOKUP(A96,倉庫piv!$J:$J,倉庫piv!$K:$K,0)</f>
        <v>0</v>
      </c>
      <c r="J96">
        <f t="shared" si="2"/>
        <v>9</v>
      </c>
    </row>
    <row r="97" spans="1:10">
      <c r="A97" s="3">
        <v>667699</v>
      </c>
      <c r="B97" s="18">
        <v>1</v>
      </c>
      <c r="E97">
        <f t="shared" si="3"/>
        <v>1</v>
      </c>
      <c r="F97">
        <f>_xlfn.XLOOKUP(A97,倉庫piv!$A:$A,倉庫piv!$B:$B)</f>
        <v>65</v>
      </c>
      <c r="G97">
        <f>_xlfn.XLOOKUP(A97,倉庫piv!$D:$D,倉庫piv!$E:$E,0)</f>
        <v>1</v>
      </c>
      <c r="H97">
        <f>_xlfn.XLOOKUP(A97,倉庫piv!$G:$G,倉庫piv!$H:$H,0)</f>
        <v>0</v>
      </c>
      <c r="I97">
        <f>_xlfn.XLOOKUP(A97,倉庫piv!$J:$J,倉庫piv!$K:$K,0)</f>
        <v>0</v>
      </c>
      <c r="J97">
        <f t="shared" si="2"/>
        <v>64</v>
      </c>
    </row>
    <row r="98" spans="1:10">
      <c r="A98" s="3">
        <v>667707</v>
      </c>
      <c r="B98" s="18">
        <v>1</v>
      </c>
      <c r="E98">
        <f t="shared" si="3"/>
        <v>1</v>
      </c>
      <c r="F98">
        <f>_xlfn.XLOOKUP(A98,倉庫piv!$A:$A,倉庫piv!$B:$B)</f>
        <v>88</v>
      </c>
      <c r="G98">
        <f>_xlfn.XLOOKUP(A98,倉庫piv!$D:$D,倉庫piv!$E:$E,0)</f>
        <v>1</v>
      </c>
      <c r="H98">
        <f>_xlfn.XLOOKUP(A98,倉庫piv!$G:$G,倉庫piv!$H:$H,0)</f>
        <v>1</v>
      </c>
      <c r="I98">
        <f>_xlfn.XLOOKUP(A98,倉庫piv!$J:$J,倉庫piv!$K:$K,0)</f>
        <v>0</v>
      </c>
      <c r="J98">
        <f t="shared" si="2"/>
        <v>87</v>
      </c>
    </row>
    <row r="99" spans="1:10">
      <c r="A99" s="3">
        <v>667725</v>
      </c>
      <c r="B99" s="18">
        <v>1</v>
      </c>
      <c r="E99">
        <f t="shared" si="3"/>
        <v>1</v>
      </c>
      <c r="F99">
        <f>_xlfn.XLOOKUP(A99,倉庫piv!$A:$A,倉庫piv!$B:$B)</f>
        <v>39</v>
      </c>
      <c r="G99">
        <f>_xlfn.XLOOKUP(A99,倉庫piv!$D:$D,倉庫piv!$E:$E,0)</f>
        <v>1</v>
      </c>
      <c r="H99">
        <f>_xlfn.XLOOKUP(A99,倉庫piv!$G:$G,倉庫piv!$H:$H,0)</f>
        <v>0</v>
      </c>
      <c r="I99">
        <f>_xlfn.XLOOKUP(A99,倉庫piv!$J:$J,倉庫piv!$K:$K,0)</f>
        <v>0</v>
      </c>
      <c r="J99">
        <f t="shared" si="2"/>
        <v>38</v>
      </c>
    </row>
    <row r="100" spans="1:10">
      <c r="A100" s="3">
        <v>667734</v>
      </c>
      <c r="B100" s="18">
        <v>1</v>
      </c>
      <c r="E100">
        <f t="shared" si="3"/>
        <v>1</v>
      </c>
      <c r="F100">
        <f>_xlfn.XLOOKUP(A100,倉庫piv!$A:$A,倉庫piv!$B:$B)</f>
        <v>81</v>
      </c>
      <c r="G100">
        <f>_xlfn.XLOOKUP(A100,倉庫piv!$D:$D,倉庫piv!$E:$E,0)</f>
        <v>2</v>
      </c>
      <c r="H100">
        <f>_xlfn.XLOOKUP(A100,倉庫piv!$G:$G,倉庫piv!$H:$H,0)</f>
        <v>0</v>
      </c>
      <c r="I100">
        <f>_xlfn.XLOOKUP(A100,倉庫piv!$J:$J,倉庫piv!$K:$K,0)</f>
        <v>0</v>
      </c>
      <c r="J100">
        <f t="shared" si="2"/>
        <v>80</v>
      </c>
    </row>
    <row r="101" spans="1:10">
      <c r="A101" s="3">
        <v>667743</v>
      </c>
      <c r="B101" s="18">
        <v>1</v>
      </c>
      <c r="E101">
        <f t="shared" si="3"/>
        <v>1</v>
      </c>
      <c r="F101">
        <f>_xlfn.XLOOKUP(A101,倉庫piv!$A:$A,倉庫piv!$B:$B)</f>
        <v>4</v>
      </c>
      <c r="G101">
        <f>_xlfn.XLOOKUP(A101,倉庫piv!$D:$D,倉庫piv!$E:$E,0)</f>
        <v>1</v>
      </c>
      <c r="H101">
        <f>_xlfn.XLOOKUP(A101,倉庫piv!$G:$G,倉庫piv!$H:$H,0)</f>
        <v>0</v>
      </c>
      <c r="I101">
        <f>_xlfn.XLOOKUP(A101,倉庫piv!$J:$J,倉庫piv!$K:$K,0)</f>
        <v>0</v>
      </c>
      <c r="J101">
        <f t="shared" si="2"/>
        <v>3</v>
      </c>
    </row>
    <row r="102" spans="1:10">
      <c r="A102" s="3">
        <v>667752</v>
      </c>
      <c r="B102" s="18">
        <v>1</v>
      </c>
      <c r="E102">
        <f t="shared" si="3"/>
        <v>1</v>
      </c>
      <c r="F102">
        <f>_xlfn.XLOOKUP(A102,倉庫piv!$A:$A,倉庫piv!$B:$B)</f>
        <v>12</v>
      </c>
      <c r="G102">
        <f>_xlfn.XLOOKUP(A102,倉庫piv!$D:$D,倉庫piv!$E:$E,0)</f>
        <v>2</v>
      </c>
      <c r="H102">
        <f>_xlfn.XLOOKUP(A102,倉庫piv!$G:$G,倉庫piv!$H:$H,0)</f>
        <v>0</v>
      </c>
      <c r="I102">
        <f>_xlfn.XLOOKUP(A102,倉庫piv!$J:$J,倉庫piv!$K:$K,0)</f>
        <v>0</v>
      </c>
      <c r="J102">
        <f t="shared" si="2"/>
        <v>11</v>
      </c>
    </row>
    <row r="103" spans="1:10">
      <c r="A103" s="3">
        <v>667761</v>
      </c>
      <c r="B103" s="18">
        <v>1</v>
      </c>
      <c r="E103">
        <f t="shared" si="3"/>
        <v>1</v>
      </c>
      <c r="F103">
        <f>_xlfn.XLOOKUP(A103,倉庫piv!$A:$A,倉庫piv!$B:$B)</f>
        <v>8</v>
      </c>
      <c r="G103">
        <f>_xlfn.XLOOKUP(A103,倉庫piv!$D:$D,倉庫piv!$E:$E,0)</f>
        <v>1</v>
      </c>
      <c r="H103">
        <f>_xlfn.XLOOKUP(A103,倉庫piv!$G:$G,倉庫piv!$H:$H,0)</f>
        <v>1</v>
      </c>
      <c r="I103">
        <f>_xlfn.XLOOKUP(A103,倉庫piv!$J:$J,倉庫piv!$K:$K,0)</f>
        <v>0</v>
      </c>
      <c r="J103">
        <f t="shared" si="2"/>
        <v>7</v>
      </c>
    </row>
    <row r="104" spans="1:10">
      <c r="A104" s="3">
        <v>667779</v>
      </c>
      <c r="B104" s="18">
        <v>1</v>
      </c>
      <c r="E104">
        <f t="shared" si="3"/>
        <v>1</v>
      </c>
      <c r="F104">
        <f>_xlfn.XLOOKUP(A104,倉庫piv!$A:$A,倉庫piv!$B:$B)</f>
        <v>8</v>
      </c>
      <c r="G104">
        <f>_xlfn.XLOOKUP(A104,倉庫piv!$D:$D,倉庫piv!$E:$E,0)</f>
        <v>1</v>
      </c>
      <c r="H104">
        <f>_xlfn.XLOOKUP(A104,倉庫piv!$G:$G,倉庫piv!$H:$H,0)</f>
        <v>0</v>
      </c>
      <c r="I104">
        <f>_xlfn.XLOOKUP(A104,倉庫piv!$J:$J,倉庫piv!$K:$K,0)</f>
        <v>0</v>
      </c>
      <c r="J104">
        <f t="shared" si="2"/>
        <v>7</v>
      </c>
    </row>
    <row r="105" spans="1:10">
      <c r="A105" s="3">
        <v>667788</v>
      </c>
      <c r="B105" s="18">
        <v>1</v>
      </c>
      <c r="E105">
        <f t="shared" si="3"/>
        <v>1</v>
      </c>
      <c r="F105">
        <f>_xlfn.XLOOKUP(A105,倉庫piv!$A:$A,倉庫piv!$B:$B)</f>
        <v>32</v>
      </c>
      <c r="G105">
        <f>_xlfn.XLOOKUP(A105,倉庫piv!$D:$D,倉庫piv!$E:$E,0)</f>
        <v>1</v>
      </c>
      <c r="H105">
        <f>_xlfn.XLOOKUP(A105,倉庫piv!$G:$G,倉庫piv!$H:$H,0)</f>
        <v>0</v>
      </c>
      <c r="I105">
        <f>_xlfn.XLOOKUP(A105,倉庫piv!$J:$J,倉庫piv!$K:$K,0)</f>
        <v>0</v>
      </c>
      <c r="J105">
        <f t="shared" si="2"/>
        <v>31</v>
      </c>
    </row>
    <row r="106" spans="1:10">
      <c r="A106" s="3">
        <v>667797</v>
      </c>
      <c r="B106" s="18">
        <v>1</v>
      </c>
      <c r="E106">
        <f t="shared" si="3"/>
        <v>1</v>
      </c>
      <c r="F106">
        <f>_xlfn.XLOOKUP(A106,倉庫piv!$A:$A,倉庫piv!$B:$B)</f>
        <v>28</v>
      </c>
      <c r="G106">
        <f>_xlfn.XLOOKUP(A106,倉庫piv!$D:$D,倉庫piv!$E:$E,0)</f>
        <v>1</v>
      </c>
      <c r="H106">
        <f>_xlfn.XLOOKUP(A106,倉庫piv!$G:$G,倉庫piv!$H:$H,0)</f>
        <v>0</v>
      </c>
      <c r="I106">
        <f>_xlfn.XLOOKUP(A106,倉庫piv!$J:$J,倉庫piv!$K:$K,0)</f>
        <v>0</v>
      </c>
      <c r="J106">
        <f t="shared" si="2"/>
        <v>27</v>
      </c>
    </row>
    <row r="107" spans="1:10">
      <c r="A107" s="3">
        <v>667805</v>
      </c>
      <c r="B107" s="18">
        <v>1</v>
      </c>
      <c r="E107">
        <f t="shared" si="3"/>
        <v>1</v>
      </c>
      <c r="F107">
        <f>_xlfn.XLOOKUP(A107,倉庫piv!$A:$A,倉庫piv!$B:$B)</f>
        <v>6</v>
      </c>
      <c r="G107">
        <f>_xlfn.XLOOKUP(A107,倉庫piv!$D:$D,倉庫piv!$E:$E,0)</f>
        <v>1</v>
      </c>
      <c r="H107">
        <f>_xlfn.XLOOKUP(A107,倉庫piv!$G:$G,倉庫piv!$H:$H,0)</f>
        <v>0</v>
      </c>
      <c r="I107">
        <f>_xlfn.XLOOKUP(A107,倉庫piv!$J:$J,倉庫piv!$K:$K,0)</f>
        <v>0</v>
      </c>
      <c r="J107">
        <f t="shared" si="2"/>
        <v>5</v>
      </c>
    </row>
    <row r="108" spans="1:10">
      <c r="A108" s="3">
        <v>667814</v>
      </c>
      <c r="B108" s="18">
        <v>1</v>
      </c>
      <c r="E108">
        <f t="shared" si="3"/>
        <v>1</v>
      </c>
      <c r="F108">
        <f>_xlfn.XLOOKUP(A108,倉庫piv!$A:$A,倉庫piv!$B:$B)</f>
        <v>21</v>
      </c>
      <c r="G108">
        <f>_xlfn.XLOOKUP(A108,倉庫piv!$D:$D,倉庫piv!$E:$E,0)</f>
        <v>1</v>
      </c>
      <c r="H108">
        <f>_xlfn.XLOOKUP(A108,倉庫piv!$G:$G,倉庫piv!$H:$H,0)</f>
        <v>0</v>
      </c>
      <c r="I108">
        <f>_xlfn.XLOOKUP(A108,倉庫piv!$J:$J,倉庫piv!$K:$K,0)</f>
        <v>0</v>
      </c>
      <c r="J108">
        <f t="shared" si="2"/>
        <v>20</v>
      </c>
    </row>
    <row r="109" spans="1:10">
      <c r="A109" s="3">
        <v>667823</v>
      </c>
      <c r="B109" s="18">
        <v>1</v>
      </c>
      <c r="E109">
        <f t="shared" si="3"/>
        <v>1</v>
      </c>
      <c r="F109">
        <f>_xlfn.XLOOKUP(A109,倉庫piv!$A:$A,倉庫piv!$B:$B)</f>
        <v>18</v>
      </c>
      <c r="G109">
        <f>_xlfn.XLOOKUP(A109,倉庫piv!$D:$D,倉庫piv!$E:$E,0)</f>
        <v>1</v>
      </c>
      <c r="H109">
        <f>_xlfn.XLOOKUP(A109,倉庫piv!$G:$G,倉庫piv!$H:$H,0)</f>
        <v>0</v>
      </c>
      <c r="I109">
        <f>_xlfn.XLOOKUP(A109,倉庫piv!$J:$J,倉庫piv!$K:$K,0)</f>
        <v>0</v>
      </c>
      <c r="J109">
        <f t="shared" si="2"/>
        <v>17</v>
      </c>
    </row>
    <row r="110" spans="1:10" hidden="1">
      <c r="A110" s="3">
        <v>667832</v>
      </c>
      <c r="B110" s="18">
        <v>0</v>
      </c>
      <c r="E110">
        <f t="shared" si="3"/>
        <v>0</v>
      </c>
      <c r="F110">
        <f>_xlfn.XLOOKUP(A110,倉庫piv!$A:$A,倉庫piv!$B:$B)</f>
        <v>2</v>
      </c>
      <c r="G110">
        <f>_xlfn.XLOOKUP(A110,倉庫piv!$D:$D,倉庫piv!$E:$E,0)</f>
        <v>0</v>
      </c>
      <c r="H110">
        <f>_xlfn.XLOOKUP(A110,倉庫piv!$G:$G,倉庫piv!$H:$H,0)</f>
        <v>0</v>
      </c>
      <c r="I110">
        <f>_xlfn.XLOOKUP(A110,倉庫piv!$J:$J,倉庫piv!$K:$K,0)</f>
        <v>0</v>
      </c>
      <c r="J110">
        <f t="shared" si="2"/>
        <v>2</v>
      </c>
    </row>
    <row r="111" spans="1:10">
      <c r="A111" s="3">
        <v>667841</v>
      </c>
      <c r="B111" s="18">
        <v>1</v>
      </c>
      <c r="E111">
        <f t="shared" si="3"/>
        <v>1</v>
      </c>
      <c r="F111">
        <f>_xlfn.XLOOKUP(A111,倉庫piv!$A:$A,倉庫piv!$B:$B)</f>
        <v>82</v>
      </c>
      <c r="G111">
        <f>_xlfn.XLOOKUP(A111,倉庫piv!$D:$D,倉庫piv!$E:$E,0)</f>
        <v>0</v>
      </c>
      <c r="H111">
        <f>_xlfn.XLOOKUP(A111,倉庫piv!$G:$G,倉庫piv!$H:$H,0)</f>
        <v>0</v>
      </c>
      <c r="I111">
        <f>_xlfn.XLOOKUP(A111,倉庫piv!$J:$J,倉庫piv!$K:$K,0)</f>
        <v>0</v>
      </c>
      <c r="J111">
        <f t="shared" si="2"/>
        <v>81</v>
      </c>
    </row>
    <row r="112" spans="1:10" hidden="1">
      <c r="A112" s="3">
        <v>667859</v>
      </c>
      <c r="B112" s="18">
        <v>0</v>
      </c>
      <c r="E112">
        <f t="shared" si="3"/>
        <v>0</v>
      </c>
      <c r="F112">
        <f>_xlfn.XLOOKUP(A112,倉庫piv!$A:$A,倉庫piv!$B:$B)</f>
        <v>15</v>
      </c>
      <c r="G112">
        <f>_xlfn.XLOOKUP(A112,倉庫piv!$D:$D,倉庫piv!$E:$E,0)</f>
        <v>1</v>
      </c>
      <c r="H112">
        <f>_xlfn.XLOOKUP(A112,倉庫piv!$G:$G,倉庫piv!$H:$H,0)</f>
        <v>0</v>
      </c>
      <c r="I112">
        <f>_xlfn.XLOOKUP(A112,倉庫piv!$J:$J,倉庫piv!$K:$K,0)</f>
        <v>0</v>
      </c>
      <c r="J112">
        <f t="shared" si="2"/>
        <v>15</v>
      </c>
    </row>
    <row r="113" spans="1:10">
      <c r="A113" s="3">
        <v>667868</v>
      </c>
      <c r="B113" s="18">
        <v>1</v>
      </c>
      <c r="E113">
        <f t="shared" si="3"/>
        <v>1</v>
      </c>
      <c r="F113">
        <f>_xlfn.XLOOKUP(A113,倉庫piv!$A:$A,倉庫piv!$B:$B)</f>
        <v>97</v>
      </c>
      <c r="G113">
        <f>_xlfn.XLOOKUP(A113,倉庫piv!$D:$D,倉庫piv!$E:$E,0)</f>
        <v>1</v>
      </c>
      <c r="H113">
        <f>_xlfn.XLOOKUP(A113,倉庫piv!$G:$G,倉庫piv!$H:$H,0)</f>
        <v>0</v>
      </c>
      <c r="I113">
        <f>_xlfn.XLOOKUP(A113,倉庫piv!$J:$J,倉庫piv!$K:$K,0)</f>
        <v>0</v>
      </c>
      <c r="J113">
        <f t="shared" si="2"/>
        <v>96</v>
      </c>
    </row>
    <row r="114" spans="1:10">
      <c r="A114" s="3">
        <v>667877</v>
      </c>
      <c r="B114" s="18">
        <v>1</v>
      </c>
      <c r="E114">
        <f t="shared" si="3"/>
        <v>1</v>
      </c>
      <c r="F114">
        <f>_xlfn.XLOOKUP(A114,倉庫piv!$A:$A,倉庫piv!$B:$B)</f>
        <v>21</v>
      </c>
      <c r="G114">
        <f>_xlfn.XLOOKUP(A114,倉庫piv!$D:$D,倉庫piv!$E:$E,0)</f>
        <v>0</v>
      </c>
      <c r="H114">
        <f>_xlfn.XLOOKUP(A114,倉庫piv!$G:$G,倉庫piv!$H:$H,0)</f>
        <v>0</v>
      </c>
      <c r="I114">
        <f>_xlfn.XLOOKUP(A114,倉庫piv!$J:$J,倉庫piv!$K:$K,0)</f>
        <v>0</v>
      </c>
      <c r="J114">
        <f t="shared" si="2"/>
        <v>20</v>
      </c>
    </row>
    <row r="115" spans="1:10" hidden="1">
      <c r="A115" s="3">
        <v>667921</v>
      </c>
      <c r="B115" s="18">
        <v>0</v>
      </c>
      <c r="E115">
        <f t="shared" si="3"/>
        <v>0</v>
      </c>
      <c r="F115">
        <f>_xlfn.XLOOKUP(A115,倉庫piv!$A:$A,倉庫piv!$B:$B)</f>
        <v>7</v>
      </c>
      <c r="G115">
        <f>_xlfn.XLOOKUP(A115,倉庫piv!$D:$D,倉庫piv!$E:$E,0)</f>
        <v>0</v>
      </c>
      <c r="H115">
        <f>_xlfn.XLOOKUP(A115,倉庫piv!$G:$G,倉庫piv!$H:$H,0)</f>
        <v>0</v>
      </c>
      <c r="I115">
        <f>_xlfn.XLOOKUP(A115,倉庫piv!$J:$J,倉庫piv!$K:$K,0)</f>
        <v>0</v>
      </c>
      <c r="J115">
        <f t="shared" si="2"/>
        <v>7</v>
      </c>
    </row>
    <row r="116" spans="1:10">
      <c r="A116" s="3">
        <v>668323</v>
      </c>
      <c r="B116" s="18">
        <v>3</v>
      </c>
      <c r="E116">
        <f t="shared" si="3"/>
        <v>3</v>
      </c>
      <c r="F116">
        <f>_xlfn.XLOOKUP(A116,倉庫piv!$A:$A,倉庫piv!$B:$B)</f>
        <v>92</v>
      </c>
      <c r="G116">
        <f>_xlfn.XLOOKUP(A116,倉庫piv!$D:$D,倉庫piv!$E:$E,0)</f>
        <v>2</v>
      </c>
      <c r="H116">
        <f>_xlfn.XLOOKUP(A116,倉庫piv!$G:$G,倉庫piv!$H:$H,0)</f>
        <v>0</v>
      </c>
      <c r="I116">
        <f>_xlfn.XLOOKUP(A116,倉庫piv!$J:$J,倉庫piv!$K:$K,0)</f>
        <v>0</v>
      </c>
      <c r="J116">
        <f t="shared" si="2"/>
        <v>89</v>
      </c>
    </row>
    <row r="117" spans="1:10">
      <c r="A117" s="3">
        <v>668885</v>
      </c>
      <c r="B117" s="18">
        <v>2</v>
      </c>
      <c r="E117">
        <f t="shared" si="3"/>
        <v>2</v>
      </c>
      <c r="F117">
        <f>_xlfn.XLOOKUP(A117,倉庫piv!$A:$A,倉庫piv!$B:$B)</f>
        <v>54</v>
      </c>
      <c r="G117">
        <f>_xlfn.XLOOKUP(A117,倉庫piv!$D:$D,倉庫piv!$E:$E,0)</f>
        <v>1</v>
      </c>
      <c r="H117">
        <f>_xlfn.XLOOKUP(A117,倉庫piv!$G:$G,倉庫piv!$H:$H,0)</f>
        <v>1</v>
      </c>
      <c r="I117">
        <f>_xlfn.XLOOKUP(A117,倉庫piv!$J:$J,倉庫piv!$K:$K,0)</f>
        <v>0</v>
      </c>
      <c r="J117">
        <f t="shared" si="2"/>
        <v>52</v>
      </c>
    </row>
    <row r="118" spans="1:10" hidden="1">
      <c r="A118" s="3">
        <v>669091</v>
      </c>
      <c r="B118" s="18">
        <v>0</v>
      </c>
      <c r="E118">
        <f t="shared" si="3"/>
        <v>0</v>
      </c>
      <c r="F118">
        <f>_xlfn.XLOOKUP(A118,倉庫piv!$A:$A,倉庫piv!$B:$B)</f>
        <v>10</v>
      </c>
      <c r="G118">
        <f>_xlfn.XLOOKUP(A118,倉庫piv!$D:$D,倉庫piv!$E:$E,0)</f>
        <v>1</v>
      </c>
      <c r="H118">
        <f>_xlfn.XLOOKUP(A118,倉庫piv!$G:$G,倉庫piv!$H:$H,0)</f>
        <v>0</v>
      </c>
      <c r="I118">
        <f>_xlfn.XLOOKUP(A118,倉庫piv!$J:$J,倉庫piv!$K:$K,0)</f>
        <v>0</v>
      </c>
      <c r="J118">
        <f t="shared" si="2"/>
        <v>10</v>
      </c>
    </row>
    <row r="119" spans="1:10" hidden="1">
      <c r="A119" s="3">
        <v>670534</v>
      </c>
      <c r="B119" s="18">
        <v>0</v>
      </c>
      <c r="E119">
        <f t="shared" si="3"/>
        <v>0</v>
      </c>
      <c r="F119">
        <f>_xlfn.XLOOKUP(A119,倉庫piv!$A:$A,倉庫piv!$B:$B)</f>
        <v>7</v>
      </c>
      <c r="G119">
        <f>_xlfn.XLOOKUP(A119,倉庫piv!$D:$D,倉庫piv!$E:$E,0)</f>
        <v>0</v>
      </c>
      <c r="H119">
        <f>_xlfn.XLOOKUP(A119,倉庫piv!$G:$G,倉庫piv!$H:$H,0)</f>
        <v>0</v>
      </c>
      <c r="I119">
        <f>_xlfn.XLOOKUP(A119,倉庫piv!$J:$J,倉庫piv!$K:$K,0)</f>
        <v>0</v>
      </c>
      <c r="J119">
        <f t="shared" si="2"/>
        <v>7</v>
      </c>
    </row>
    <row r="120" spans="1:10" hidden="1">
      <c r="A120" s="3">
        <v>670579</v>
      </c>
      <c r="B120" s="18">
        <v>0</v>
      </c>
      <c r="E120">
        <f t="shared" si="3"/>
        <v>0</v>
      </c>
      <c r="F120">
        <f>_xlfn.XLOOKUP(A120,倉庫piv!$A:$A,倉庫piv!$B:$B)</f>
        <v>7</v>
      </c>
      <c r="G120">
        <f>_xlfn.XLOOKUP(A120,倉庫piv!$D:$D,倉庫piv!$E:$E,0)</f>
        <v>0</v>
      </c>
      <c r="H120">
        <f>_xlfn.XLOOKUP(A120,倉庫piv!$G:$G,倉庫piv!$H:$H,0)</f>
        <v>0</v>
      </c>
      <c r="I120">
        <f>_xlfn.XLOOKUP(A120,倉庫piv!$J:$J,倉庫piv!$K:$K,0)</f>
        <v>0</v>
      </c>
      <c r="J120">
        <f t="shared" si="2"/>
        <v>7</v>
      </c>
    </row>
    <row r="121" spans="1:10" hidden="1">
      <c r="A121" s="3">
        <v>670588</v>
      </c>
      <c r="B121" s="18">
        <v>0</v>
      </c>
      <c r="E121">
        <f t="shared" si="3"/>
        <v>0</v>
      </c>
      <c r="F121">
        <f>_xlfn.XLOOKUP(A121,倉庫piv!$A:$A,倉庫piv!$B:$B)</f>
        <v>5</v>
      </c>
      <c r="G121">
        <f>_xlfn.XLOOKUP(A121,倉庫piv!$D:$D,倉庫piv!$E:$E,0)</f>
        <v>0</v>
      </c>
      <c r="H121">
        <f>_xlfn.XLOOKUP(A121,倉庫piv!$G:$G,倉庫piv!$H:$H,0)</f>
        <v>0</v>
      </c>
      <c r="I121">
        <f>_xlfn.XLOOKUP(A121,倉庫piv!$J:$J,倉庫piv!$K:$K,0)</f>
        <v>0</v>
      </c>
      <c r="J121">
        <f t="shared" si="2"/>
        <v>5</v>
      </c>
    </row>
    <row r="122" spans="1:10" hidden="1">
      <c r="A122" s="3">
        <v>670597</v>
      </c>
      <c r="B122" s="18">
        <v>0</v>
      </c>
      <c r="E122">
        <f t="shared" si="3"/>
        <v>0</v>
      </c>
      <c r="F122">
        <f>_xlfn.XLOOKUP(A122,倉庫piv!$A:$A,倉庫piv!$B:$B)</f>
        <v>5</v>
      </c>
      <c r="G122">
        <f>_xlfn.XLOOKUP(A122,倉庫piv!$D:$D,倉庫piv!$E:$E,0)</f>
        <v>1</v>
      </c>
      <c r="H122">
        <f>_xlfn.XLOOKUP(A122,倉庫piv!$G:$G,倉庫piv!$H:$H,0)</f>
        <v>0</v>
      </c>
      <c r="I122">
        <f>_xlfn.XLOOKUP(A122,倉庫piv!$J:$J,倉庫piv!$K:$K,0)</f>
        <v>0</v>
      </c>
      <c r="J122">
        <f t="shared" si="2"/>
        <v>5</v>
      </c>
    </row>
    <row r="123" spans="1:10" hidden="1">
      <c r="A123" s="3">
        <v>670873</v>
      </c>
      <c r="B123" s="18">
        <v>0</v>
      </c>
      <c r="E123">
        <f t="shared" si="3"/>
        <v>0</v>
      </c>
      <c r="F123">
        <f>_xlfn.XLOOKUP(A123,倉庫piv!$A:$A,倉庫piv!$B:$B)</f>
        <v>8</v>
      </c>
      <c r="G123">
        <f>_xlfn.XLOOKUP(A123,倉庫piv!$D:$D,倉庫piv!$E:$E,0)</f>
        <v>0</v>
      </c>
      <c r="H123">
        <f>_xlfn.XLOOKUP(A123,倉庫piv!$G:$G,倉庫piv!$H:$H,0)</f>
        <v>0</v>
      </c>
      <c r="I123">
        <f>_xlfn.XLOOKUP(A123,倉庫piv!$J:$J,倉庫piv!$K:$K,0)</f>
        <v>0</v>
      </c>
      <c r="J123">
        <f t="shared" si="2"/>
        <v>8</v>
      </c>
    </row>
    <row r="124" spans="1:10" hidden="1">
      <c r="A124" s="3">
        <v>672434</v>
      </c>
      <c r="B124" s="18">
        <v>0</v>
      </c>
      <c r="E124">
        <f t="shared" si="3"/>
        <v>0</v>
      </c>
      <c r="F124">
        <f>_xlfn.XLOOKUP(A124,倉庫piv!$A:$A,倉庫piv!$B:$B)</f>
        <v>18</v>
      </c>
      <c r="G124">
        <f>_xlfn.XLOOKUP(A124,倉庫piv!$D:$D,倉庫piv!$E:$E,0)</f>
        <v>0</v>
      </c>
      <c r="H124">
        <f>_xlfn.XLOOKUP(A124,倉庫piv!$G:$G,倉庫piv!$H:$H,0)</f>
        <v>0</v>
      </c>
      <c r="I124">
        <f>_xlfn.XLOOKUP(A124,倉庫piv!$J:$J,倉庫piv!$K:$K,0)</f>
        <v>0</v>
      </c>
      <c r="J124">
        <f t="shared" si="2"/>
        <v>18</v>
      </c>
    </row>
    <row r="125" spans="1:10">
      <c r="A125" s="3">
        <v>672595</v>
      </c>
      <c r="B125" s="18">
        <v>1</v>
      </c>
      <c r="E125">
        <f t="shared" si="3"/>
        <v>1</v>
      </c>
      <c r="F125">
        <f>_xlfn.XLOOKUP(A125,倉庫piv!$A:$A,倉庫piv!$B:$B)</f>
        <v>82</v>
      </c>
      <c r="G125">
        <f>_xlfn.XLOOKUP(A125,倉庫piv!$D:$D,倉庫piv!$E:$E,0)</f>
        <v>2</v>
      </c>
      <c r="H125">
        <f>_xlfn.XLOOKUP(A125,倉庫piv!$G:$G,倉庫piv!$H:$H,0)</f>
        <v>0</v>
      </c>
      <c r="I125">
        <f>_xlfn.XLOOKUP(A125,倉庫piv!$J:$J,倉庫piv!$K:$K,0)</f>
        <v>0</v>
      </c>
      <c r="J125">
        <f t="shared" si="2"/>
        <v>81</v>
      </c>
    </row>
    <row r="126" spans="1:10" hidden="1">
      <c r="A126" s="3">
        <v>672612</v>
      </c>
      <c r="B126" s="18">
        <v>0</v>
      </c>
      <c r="E126">
        <f t="shared" si="3"/>
        <v>0</v>
      </c>
      <c r="F126">
        <f>_xlfn.XLOOKUP(A126,倉庫piv!$A:$A,倉庫piv!$B:$B)</f>
        <v>1</v>
      </c>
      <c r="G126">
        <f>_xlfn.XLOOKUP(A126,倉庫piv!$D:$D,倉庫piv!$E:$E,0)</f>
        <v>0</v>
      </c>
      <c r="H126">
        <f>_xlfn.XLOOKUP(A126,倉庫piv!$G:$G,倉庫piv!$H:$H,0)</f>
        <v>0</v>
      </c>
      <c r="I126">
        <f>_xlfn.XLOOKUP(A126,倉庫piv!$J:$J,倉庫piv!$K:$K,0)</f>
        <v>0</v>
      </c>
      <c r="J126">
        <f t="shared" si="2"/>
        <v>1</v>
      </c>
    </row>
    <row r="127" spans="1:10" hidden="1">
      <c r="A127" s="3">
        <v>673326</v>
      </c>
      <c r="B127" s="18">
        <v>0</v>
      </c>
      <c r="E127">
        <f t="shared" si="3"/>
        <v>0</v>
      </c>
      <c r="F127">
        <f>_xlfn.XLOOKUP(A127,倉庫piv!$A:$A,倉庫piv!$B:$B)</f>
        <v>12</v>
      </c>
      <c r="G127">
        <f>_xlfn.XLOOKUP(A127,倉庫piv!$D:$D,倉庫piv!$E:$E,0)</f>
        <v>1</v>
      </c>
      <c r="H127">
        <f>_xlfn.XLOOKUP(A127,倉庫piv!$G:$G,倉庫piv!$H:$H,0)</f>
        <v>0</v>
      </c>
      <c r="I127">
        <f>_xlfn.XLOOKUP(A127,倉庫piv!$J:$J,倉庫piv!$K:$K,0)</f>
        <v>0</v>
      </c>
      <c r="J127">
        <f t="shared" si="2"/>
        <v>12</v>
      </c>
    </row>
    <row r="128" spans="1:10">
      <c r="A128" s="3">
        <v>674147</v>
      </c>
      <c r="B128" s="18">
        <v>1</v>
      </c>
      <c r="E128">
        <f t="shared" si="3"/>
        <v>1</v>
      </c>
      <c r="F128">
        <f>_xlfn.XLOOKUP(A128,倉庫piv!$A:$A,倉庫piv!$B:$B)</f>
        <v>10</v>
      </c>
      <c r="G128">
        <f>_xlfn.XLOOKUP(A128,倉庫piv!$D:$D,倉庫piv!$E:$E,0)</f>
        <v>1</v>
      </c>
      <c r="H128">
        <f>_xlfn.XLOOKUP(A128,倉庫piv!$G:$G,倉庫piv!$H:$H,0)</f>
        <v>0</v>
      </c>
      <c r="I128">
        <f>_xlfn.XLOOKUP(A128,倉庫piv!$J:$J,倉庫piv!$K:$K,0)</f>
        <v>0</v>
      </c>
      <c r="J128">
        <f t="shared" si="2"/>
        <v>9</v>
      </c>
    </row>
    <row r="129" spans="1:10" hidden="1">
      <c r="A129" s="3">
        <v>674495</v>
      </c>
      <c r="B129" s="18">
        <v>0</v>
      </c>
      <c r="E129">
        <f t="shared" si="3"/>
        <v>0</v>
      </c>
      <c r="F129">
        <f>_xlfn.XLOOKUP(A129,倉庫piv!$A:$A,倉庫piv!$B:$B)</f>
        <v>3</v>
      </c>
      <c r="G129">
        <f>_xlfn.XLOOKUP(A129,倉庫piv!$D:$D,倉庫piv!$E:$E,0)</f>
        <v>0</v>
      </c>
      <c r="H129">
        <f>_xlfn.XLOOKUP(A129,倉庫piv!$G:$G,倉庫piv!$H:$H,0)</f>
        <v>0</v>
      </c>
      <c r="I129">
        <f>_xlfn.XLOOKUP(A129,倉庫piv!$J:$J,倉庫piv!$K:$K,0)</f>
        <v>0</v>
      </c>
      <c r="J129">
        <f t="shared" si="2"/>
        <v>3</v>
      </c>
    </row>
    <row r="130" spans="1:10">
      <c r="A130" s="3">
        <v>674815</v>
      </c>
      <c r="B130" s="18">
        <v>1</v>
      </c>
      <c r="E130">
        <f t="shared" si="3"/>
        <v>1</v>
      </c>
      <c r="F130">
        <f>_xlfn.XLOOKUP(A130,倉庫piv!$A:$A,倉庫piv!$B:$B)</f>
        <v>2</v>
      </c>
      <c r="G130">
        <f>_xlfn.XLOOKUP(A130,倉庫piv!$D:$D,倉庫piv!$E:$E,0)</f>
        <v>0</v>
      </c>
      <c r="H130">
        <f>_xlfn.XLOOKUP(A130,倉庫piv!$G:$G,倉庫piv!$H:$H,0)</f>
        <v>0</v>
      </c>
      <c r="I130">
        <f>_xlfn.XLOOKUP(A130,倉庫piv!$J:$J,倉庫piv!$K:$K,0)</f>
        <v>0</v>
      </c>
      <c r="J130">
        <f t="shared" si="2"/>
        <v>1</v>
      </c>
    </row>
    <row r="131" spans="1:10">
      <c r="A131" s="3">
        <v>675039</v>
      </c>
      <c r="B131" s="18">
        <v>1</v>
      </c>
      <c r="E131">
        <f t="shared" si="3"/>
        <v>1</v>
      </c>
      <c r="F131">
        <f>_xlfn.XLOOKUP(A131,倉庫piv!$A:$A,倉庫piv!$B:$B)</f>
        <v>10</v>
      </c>
      <c r="G131">
        <f>_xlfn.XLOOKUP(A131,倉庫piv!$D:$D,倉庫piv!$E:$E,0)</f>
        <v>1</v>
      </c>
      <c r="H131">
        <f>_xlfn.XLOOKUP(A131,倉庫piv!$G:$G,倉庫piv!$H:$H,0)</f>
        <v>0</v>
      </c>
      <c r="I131">
        <f>_xlfn.XLOOKUP(A131,倉庫piv!$J:$J,倉庫piv!$K:$K,0)</f>
        <v>0</v>
      </c>
      <c r="J131">
        <f t="shared" si="2"/>
        <v>9</v>
      </c>
    </row>
    <row r="132" spans="1:10" hidden="1">
      <c r="A132" s="3">
        <v>676689</v>
      </c>
      <c r="B132" s="18">
        <v>0</v>
      </c>
      <c r="E132">
        <f t="shared" si="3"/>
        <v>0</v>
      </c>
      <c r="F132">
        <f>_xlfn.XLOOKUP(A132,倉庫piv!$A:$A,倉庫piv!$B:$B)</f>
        <v>16</v>
      </c>
      <c r="G132">
        <f>_xlfn.XLOOKUP(A132,倉庫piv!$D:$D,倉庫piv!$E:$E,0)</f>
        <v>0</v>
      </c>
      <c r="H132">
        <f>_xlfn.XLOOKUP(A132,倉庫piv!$G:$G,倉庫piv!$H:$H,0)</f>
        <v>0</v>
      </c>
      <c r="I132">
        <f>_xlfn.XLOOKUP(A132,倉庫piv!$J:$J,倉庫piv!$K:$K,0)</f>
        <v>0</v>
      </c>
      <c r="J132">
        <f t="shared" ref="J132:J195" si="4">F132-E132</f>
        <v>16</v>
      </c>
    </row>
    <row r="133" spans="1:10">
      <c r="A133" s="3">
        <v>677269</v>
      </c>
      <c r="B133" s="18">
        <v>1</v>
      </c>
      <c r="E133">
        <f t="shared" ref="E133:E196" si="5">SUM(B133:D133)</f>
        <v>1</v>
      </c>
      <c r="F133">
        <f>_xlfn.XLOOKUP(A133,倉庫piv!$A:$A,倉庫piv!$B:$B)</f>
        <v>24</v>
      </c>
      <c r="G133">
        <f>_xlfn.XLOOKUP(A133,倉庫piv!$D:$D,倉庫piv!$E:$E,0)</f>
        <v>2</v>
      </c>
      <c r="H133">
        <f>_xlfn.XLOOKUP(A133,倉庫piv!$G:$G,倉庫piv!$H:$H,0)</f>
        <v>0</v>
      </c>
      <c r="I133">
        <f>_xlfn.XLOOKUP(A133,倉庫piv!$J:$J,倉庫piv!$K:$K,0)</f>
        <v>0</v>
      </c>
      <c r="J133">
        <f t="shared" si="4"/>
        <v>23</v>
      </c>
    </row>
    <row r="134" spans="1:10" hidden="1">
      <c r="A134" s="3">
        <v>677278</v>
      </c>
      <c r="B134" s="18">
        <v>0</v>
      </c>
      <c r="E134">
        <f t="shared" si="5"/>
        <v>0</v>
      </c>
      <c r="F134">
        <f>_xlfn.XLOOKUP(A134,倉庫piv!$A:$A,倉庫piv!$B:$B)</f>
        <v>47</v>
      </c>
      <c r="G134">
        <f>_xlfn.XLOOKUP(A134,倉庫piv!$D:$D,倉庫piv!$E:$E,0)</f>
        <v>0</v>
      </c>
      <c r="H134">
        <f>_xlfn.XLOOKUP(A134,倉庫piv!$G:$G,倉庫piv!$H:$H,0)</f>
        <v>0</v>
      </c>
      <c r="I134">
        <f>_xlfn.XLOOKUP(A134,倉庫piv!$J:$J,倉庫piv!$K:$K,0)</f>
        <v>0</v>
      </c>
      <c r="J134">
        <f t="shared" si="4"/>
        <v>47</v>
      </c>
    </row>
    <row r="135" spans="1:10">
      <c r="A135" s="3">
        <v>677331</v>
      </c>
      <c r="B135" s="18">
        <v>1</v>
      </c>
      <c r="E135">
        <f t="shared" si="5"/>
        <v>1</v>
      </c>
      <c r="F135">
        <f>_xlfn.XLOOKUP(A135,倉庫piv!$A:$A,倉庫piv!$B:$B)</f>
        <v>4</v>
      </c>
      <c r="G135">
        <f>_xlfn.XLOOKUP(A135,倉庫piv!$D:$D,倉庫piv!$E:$E,0)</f>
        <v>1</v>
      </c>
      <c r="H135">
        <f>_xlfn.XLOOKUP(A135,倉庫piv!$G:$G,倉庫piv!$H:$H,0)</f>
        <v>0</v>
      </c>
      <c r="I135">
        <f>_xlfn.XLOOKUP(A135,倉庫piv!$J:$J,倉庫piv!$K:$K,0)</f>
        <v>0</v>
      </c>
      <c r="J135">
        <f t="shared" si="4"/>
        <v>3</v>
      </c>
    </row>
    <row r="136" spans="1:10">
      <c r="A136" s="3">
        <v>677349</v>
      </c>
      <c r="B136" s="18">
        <v>1</v>
      </c>
      <c r="E136">
        <f t="shared" si="5"/>
        <v>1</v>
      </c>
      <c r="F136">
        <f>_xlfn.XLOOKUP(A136,倉庫piv!$A:$A,倉庫piv!$B:$B)</f>
        <v>15</v>
      </c>
      <c r="G136">
        <f>_xlfn.XLOOKUP(A136,倉庫piv!$D:$D,倉庫piv!$E:$E,0)</f>
        <v>1</v>
      </c>
      <c r="H136">
        <f>_xlfn.XLOOKUP(A136,倉庫piv!$G:$G,倉庫piv!$H:$H,0)</f>
        <v>0</v>
      </c>
      <c r="I136">
        <f>_xlfn.XLOOKUP(A136,倉庫piv!$J:$J,倉庫piv!$K:$K,0)</f>
        <v>0</v>
      </c>
      <c r="J136">
        <f t="shared" si="4"/>
        <v>14</v>
      </c>
    </row>
    <row r="137" spans="1:10" hidden="1">
      <c r="A137" s="3">
        <v>677358</v>
      </c>
      <c r="B137" s="18">
        <v>0</v>
      </c>
      <c r="E137">
        <f t="shared" si="5"/>
        <v>0</v>
      </c>
      <c r="F137">
        <f>_xlfn.XLOOKUP(A137,倉庫piv!$A:$A,倉庫piv!$B:$B)</f>
        <v>9</v>
      </c>
      <c r="G137">
        <f>_xlfn.XLOOKUP(A137,倉庫piv!$D:$D,倉庫piv!$E:$E,0)</f>
        <v>0</v>
      </c>
      <c r="H137">
        <f>_xlfn.XLOOKUP(A137,倉庫piv!$G:$G,倉庫piv!$H:$H,0)</f>
        <v>0</v>
      </c>
      <c r="I137">
        <f>_xlfn.XLOOKUP(A137,倉庫piv!$J:$J,倉庫piv!$K:$K,0)</f>
        <v>0</v>
      </c>
      <c r="J137">
        <f t="shared" si="4"/>
        <v>9</v>
      </c>
    </row>
    <row r="138" spans="1:10">
      <c r="A138" s="3">
        <v>678232</v>
      </c>
      <c r="B138" s="18">
        <v>1</v>
      </c>
      <c r="E138">
        <f t="shared" si="5"/>
        <v>1</v>
      </c>
      <c r="F138">
        <f>_xlfn.XLOOKUP(A138,倉庫piv!$A:$A,倉庫piv!$B:$B)</f>
        <v>2</v>
      </c>
      <c r="G138">
        <f>_xlfn.XLOOKUP(A138,倉庫piv!$D:$D,倉庫piv!$E:$E,0)</f>
        <v>1</v>
      </c>
      <c r="H138">
        <f>_xlfn.XLOOKUP(A138,倉庫piv!$G:$G,倉庫piv!$H:$H,0)</f>
        <v>0</v>
      </c>
      <c r="I138">
        <f>_xlfn.XLOOKUP(A138,倉庫piv!$J:$J,倉庫piv!$K:$K,0)</f>
        <v>0</v>
      </c>
      <c r="J138">
        <f t="shared" si="4"/>
        <v>1</v>
      </c>
    </row>
    <row r="139" spans="1:10" hidden="1">
      <c r="A139" s="3">
        <v>678571</v>
      </c>
      <c r="B139" s="18">
        <v>0</v>
      </c>
      <c r="E139">
        <f t="shared" si="5"/>
        <v>0</v>
      </c>
      <c r="F139">
        <f>_xlfn.XLOOKUP(A139,倉庫piv!$A:$A,倉庫piv!$B:$B)</f>
        <v>15</v>
      </c>
      <c r="G139">
        <f>_xlfn.XLOOKUP(A139,倉庫piv!$D:$D,倉庫piv!$E:$E,0)</f>
        <v>0</v>
      </c>
      <c r="H139">
        <f>_xlfn.XLOOKUP(A139,倉庫piv!$G:$G,倉庫piv!$H:$H,0)</f>
        <v>0</v>
      </c>
      <c r="I139">
        <f>_xlfn.XLOOKUP(A139,倉庫piv!$J:$J,倉庫piv!$K:$K,0)</f>
        <v>0</v>
      </c>
      <c r="J139">
        <f t="shared" si="4"/>
        <v>15</v>
      </c>
    </row>
    <row r="140" spans="1:10" hidden="1">
      <c r="A140" s="3">
        <v>678589</v>
      </c>
      <c r="B140" s="18">
        <v>0</v>
      </c>
      <c r="E140">
        <f t="shared" si="5"/>
        <v>0</v>
      </c>
      <c r="F140">
        <f>_xlfn.XLOOKUP(A140,倉庫piv!$A:$A,倉庫piv!$B:$B)</f>
        <v>3</v>
      </c>
      <c r="G140">
        <f>_xlfn.XLOOKUP(A140,倉庫piv!$D:$D,倉庫piv!$E:$E,0)</f>
        <v>0</v>
      </c>
      <c r="H140">
        <f>_xlfn.XLOOKUP(A140,倉庫piv!$G:$G,倉庫piv!$H:$H,0)</f>
        <v>0</v>
      </c>
      <c r="I140">
        <f>_xlfn.XLOOKUP(A140,倉庫piv!$J:$J,倉庫piv!$K:$K,0)</f>
        <v>0</v>
      </c>
      <c r="J140">
        <f t="shared" si="4"/>
        <v>3</v>
      </c>
    </row>
    <row r="141" spans="1:10">
      <c r="A141" s="3">
        <v>678615</v>
      </c>
      <c r="B141" s="18">
        <v>1</v>
      </c>
      <c r="E141">
        <f t="shared" si="5"/>
        <v>1</v>
      </c>
      <c r="F141">
        <f>_xlfn.XLOOKUP(A141,倉庫piv!$A:$A,倉庫piv!$B:$B)</f>
        <v>8</v>
      </c>
      <c r="G141">
        <f>_xlfn.XLOOKUP(A141,倉庫piv!$D:$D,倉庫piv!$E:$E,0)</f>
        <v>1</v>
      </c>
      <c r="H141">
        <f>_xlfn.XLOOKUP(A141,倉庫piv!$G:$G,倉庫piv!$H:$H,0)</f>
        <v>1</v>
      </c>
      <c r="I141">
        <f>_xlfn.XLOOKUP(A141,倉庫piv!$J:$J,倉庫piv!$K:$K,0)</f>
        <v>0</v>
      </c>
      <c r="J141">
        <f t="shared" si="4"/>
        <v>7</v>
      </c>
    </row>
    <row r="142" spans="1:10" hidden="1">
      <c r="A142" s="3">
        <v>678651</v>
      </c>
      <c r="B142" s="18">
        <v>0</v>
      </c>
      <c r="E142">
        <f t="shared" si="5"/>
        <v>0</v>
      </c>
      <c r="F142">
        <f>_xlfn.XLOOKUP(A142,倉庫piv!$A:$A,倉庫piv!$B:$B)</f>
        <v>2</v>
      </c>
      <c r="G142">
        <f>_xlfn.XLOOKUP(A142,倉庫piv!$D:$D,倉庫piv!$E:$E,0)</f>
        <v>0</v>
      </c>
      <c r="H142">
        <f>_xlfn.XLOOKUP(A142,倉庫piv!$G:$G,倉庫piv!$H:$H,0)</f>
        <v>0</v>
      </c>
      <c r="I142">
        <f>_xlfn.XLOOKUP(A142,倉庫piv!$J:$J,倉庫piv!$K:$K,0)</f>
        <v>0</v>
      </c>
      <c r="J142">
        <f t="shared" si="4"/>
        <v>2</v>
      </c>
    </row>
    <row r="143" spans="1:10" hidden="1">
      <c r="A143" s="3">
        <v>678794</v>
      </c>
      <c r="B143" s="18">
        <v>0</v>
      </c>
      <c r="E143">
        <f t="shared" si="5"/>
        <v>0</v>
      </c>
      <c r="F143">
        <f>_xlfn.XLOOKUP(A143,倉庫piv!$A:$A,倉庫piv!$B:$B)</f>
        <v>9</v>
      </c>
      <c r="G143">
        <f>_xlfn.XLOOKUP(A143,倉庫piv!$D:$D,倉庫piv!$E:$E,0)</f>
        <v>0</v>
      </c>
      <c r="H143">
        <f>_xlfn.XLOOKUP(A143,倉庫piv!$G:$G,倉庫piv!$H:$H,0)</f>
        <v>0</v>
      </c>
      <c r="I143">
        <f>_xlfn.XLOOKUP(A143,倉庫piv!$J:$J,倉庫piv!$K:$K,0)</f>
        <v>0</v>
      </c>
      <c r="J143">
        <f t="shared" si="4"/>
        <v>9</v>
      </c>
    </row>
    <row r="144" spans="1:10" hidden="1">
      <c r="A144" s="3">
        <v>680194</v>
      </c>
      <c r="B144" s="18">
        <v>0</v>
      </c>
      <c r="E144">
        <f t="shared" si="5"/>
        <v>0</v>
      </c>
      <c r="F144">
        <f>_xlfn.XLOOKUP(A144,倉庫piv!$A:$A,倉庫piv!$B:$B)</f>
        <v>2</v>
      </c>
      <c r="G144">
        <f>_xlfn.XLOOKUP(A144,倉庫piv!$D:$D,倉庫piv!$E:$E,0)</f>
        <v>1</v>
      </c>
      <c r="H144">
        <f>_xlfn.XLOOKUP(A144,倉庫piv!$G:$G,倉庫piv!$H:$H,0)</f>
        <v>0</v>
      </c>
      <c r="I144">
        <f>_xlfn.XLOOKUP(A144,倉庫piv!$J:$J,倉庫piv!$K:$K,0)</f>
        <v>0</v>
      </c>
      <c r="J144">
        <f t="shared" si="4"/>
        <v>2</v>
      </c>
    </row>
    <row r="145" spans="1:10" hidden="1">
      <c r="A145" s="3">
        <v>680256</v>
      </c>
      <c r="B145" s="18">
        <v>0</v>
      </c>
      <c r="E145">
        <f t="shared" si="5"/>
        <v>0</v>
      </c>
      <c r="F145">
        <f>_xlfn.XLOOKUP(A145,倉庫piv!$A:$A,倉庫piv!$B:$B)</f>
        <v>2</v>
      </c>
      <c r="G145">
        <f>_xlfn.XLOOKUP(A145,倉庫piv!$D:$D,倉庫piv!$E:$E,0)</f>
        <v>0</v>
      </c>
      <c r="H145">
        <f>_xlfn.XLOOKUP(A145,倉庫piv!$G:$G,倉庫piv!$H:$H,0)</f>
        <v>0</v>
      </c>
      <c r="I145">
        <f>_xlfn.XLOOKUP(A145,倉庫piv!$J:$J,倉庫piv!$K:$K,0)</f>
        <v>0</v>
      </c>
      <c r="J145">
        <f t="shared" si="4"/>
        <v>2</v>
      </c>
    </row>
    <row r="146" spans="1:10" hidden="1">
      <c r="A146" s="3">
        <v>680568</v>
      </c>
      <c r="B146" s="18">
        <v>0</v>
      </c>
      <c r="E146">
        <f t="shared" si="5"/>
        <v>0</v>
      </c>
      <c r="F146">
        <f>_xlfn.XLOOKUP(A146,倉庫piv!$A:$A,倉庫piv!$B:$B)</f>
        <v>4</v>
      </c>
      <c r="G146">
        <f>_xlfn.XLOOKUP(A146,倉庫piv!$D:$D,倉庫piv!$E:$E,0)</f>
        <v>1</v>
      </c>
      <c r="H146">
        <f>_xlfn.XLOOKUP(A146,倉庫piv!$G:$G,倉庫piv!$H:$H,0)</f>
        <v>0</v>
      </c>
      <c r="I146">
        <f>_xlfn.XLOOKUP(A146,倉庫piv!$J:$J,倉庫piv!$K:$K,0)</f>
        <v>0</v>
      </c>
      <c r="J146">
        <f t="shared" si="4"/>
        <v>4</v>
      </c>
    </row>
    <row r="147" spans="1:10">
      <c r="A147" s="3">
        <v>680577</v>
      </c>
      <c r="B147" s="18">
        <v>1</v>
      </c>
      <c r="E147">
        <f t="shared" si="5"/>
        <v>1</v>
      </c>
      <c r="F147">
        <f>_xlfn.XLOOKUP(A147,倉庫piv!$A:$A,倉庫piv!$B:$B)</f>
        <v>3</v>
      </c>
      <c r="G147">
        <f>_xlfn.XLOOKUP(A147,倉庫piv!$D:$D,倉庫piv!$E:$E,0)</f>
        <v>1</v>
      </c>
      <c r="H147">
        <f>_xlfn.XLOOKUP(A147,倉庫piv!$G:$G,倉庫piv!$H:$H,0)</f>
        <v>0</v>
      </c>
      <c r="I147">
        <f>_xlfn.XLOOKUP(A147,倉庫piv!$J:$J,倉庫piv!$K:$K,0)</f>
        <v>0</v>
      </c>
      <c r="J147">
        <f t="shared" si="4"/>
        <v>2</v>
      </c>
    </row>
    <row r="148" spans="1:10">
      <c r="A148" s="3">
        <v>680666</v>
      </c>
      <c r="B148" s="18">
        <v>1</v>
      </c>
      <c r="E148">
        <f t="shared" si="5"/>
        <v>1</v>
      </c>
      <c r="F148">
        <f>_xlfn.XLOOKUP(A148,倉庫piv!$A:$A,倉庫piv!$B:$B)</f>
        <v>3</v>
      </c>
      <c r="G148">
        <f>_xlfn.XLOOKUP(A148,倉庫piv!$D:$D,倉庫piv!$E:$E,0)</f>
        <v>1</v>
      </c>
      <c r="H148">
        <f>_xlfn.XLOOKUP(A148,倉庫piv!$G:$G,倉庫piv!$H:$H,0)</f>
        <v>0</v>
      </c>
      <c r="I148">
        <f>_xlfn.XLOOKUP(A148,倉庫piv!$J:$J,倉庫piv!$K:$K,0)</f>
        <v>0</v>
      </c>
      <c r="J148">
        <f t="shared" si="4"/>
        <v>2</v>
      </c>
    </row>
    <row r="149" spans="1:10">
      <c r="A149" s="3">
        <v>683805</v>
      </c>
      <c r="B149" s="18">
        <v>1</v>
      </c>
      <c r="E149">
        <f t="shared" si="5"/>
        <v>1</v>
      </c>
      <c r="F149">
        <f>_xlfn.XLOOKUP(A149,倉庫piv!$A:$A,倉庫piv!$B:$B)</f>
        <v>21</v>
      </c>
      <c r="G149">
        <f>_xlfn.XLOOKUP(A149,倉庫piv!$D:$D,倉庫piv!$E:$E,0)</f>
        <v>0</v>
      </c>
      <c r="H149">
        <f>_xlfn.XLOOKUP(A149,倉庫piv!$G:$G,倉庫piv!$H:$H,0)</f>
        <v>0</v>
      </c>
      <c r="I149">
        <f>_xlfn.XLOOKUP(A149,倉庫piv!$J:$J,倉庫piv!$K:$K,0)</f>
        <v>0</v>
      </c>
      <c r="J149">
        <f t="shared" si="4"/>
        <v>20</v>
      </c>
    </row>
    <row r="150" spans="1:10">
      <c r="A150" s="3">
        <v>683814</v>
      </c>
      <c r="B150" s="18">
        <v>1</v>
      </c>
      <c r="E150">
        <f t="shared" si="5"/>
        <v>1</v>
      </c>
      <c r="F150">
        <f>_xlfn.XLOOKUP(A150,倉庫piv!$A:$A,倉庫piv!$B:$B)</f>
        <v>5</v>
      </c>
      <c r="G150">
        <f>_xlfn.XLOOKUP(A150,倉庫piv!$D:$D,倉庫piv!$E:$E,0)</f>
        <v>0</v>
      </c>
      <c r="H150">
        <f>_xlfn.XLOOKUP(A150,倉庫piv!$G:$G,倉庫piv!$H:$H,0)</f>
        <v>0</v>
      </c>
      <c r="I150">
        <f>_xlfn.XLOOKUP(A150,倉庫piv!$J:$J,倉庫piv!$K:$K,0)</f>
        <v>0</v>
      </c>
      <c r="J150">
        <f t="shared" si="4"/>
        <v>4</v>
      </c>
    </row>
    <row r="151" spans="1:10">
      <c r="A151" s="3">
        <v>683823</v>
      </c>
      <c r="B151" s="18">
        <v>1</v>
      </c>
      <c r="E151">
        <f t="shared" si="5"/>
        <v>1</v>
      </c>
      <c r="F151">
        <f>_xlfn.XLOOKUP(A151,倉庫piv!$A:$A,倉庫piv!$B:$B)</f>
        <v>7</v>
      </c>
      <c r="G151">
        <f>_xlfn.XLOOKUP(A151,倉庫piv!$D:$D,倉庫piv!$E:$E,0)</f>
        <v>0</v>
      </c>
      <c r="H151">
        <f>_xlfn.XLOOKUP(A151,倉庫piv!$G:$G,倉庫piv!$H:$H,0)</f>
        <v>0</v>
      </c>
      <c r="I151">
        <f>_xlfn.XLOOKUP(A151,倉庫piv!$J:$J,倉庫piv!$K:$K,0)</f>
        <v>0</v>
      </c>
      <c r="J151">
        <f t="shared" si="4"/>
        <v>6</v>
      </c>
    </row>
    <row r="152" spans="1:10">
      <c r="A152" s="3">
        <v>683832</v>
      </c>
      <c r="B152" s="18">
        <v>1</v>
      </c>
      <c r="E152">
        <f t="shared" si="5"/>
        <v>1</v>
      </c>
      <c r="F152">
        <f>_xlfn.XLOOKUP(A152,倉庫piv!$A:$A,倉庫piv!$B:$B)</f>
        <v>12</v>
      </c>
      <c r="G152">
        <f>_xlfn.XLOOKUP(A152,倉庫piv!$D:$D,倉庫piv!$E:$E,0)</f>
        <v>1</v>
      </c>
      <c r="H152">
        <f>_xlfn.XLOOKUP(A152,倉庫piv!$G:$G,倉庫piv!$H:$H,0)</f>
        <v>0</v>
      </c>
      <c r="I152">
        <f>_xlfn.XLOOKUP(A152,倉庫piv!$J:$J,倉庫piv!$K:$K,0)</f>
        <v>0</v>
      </c>
      <c r="J152">
        <f t="shared" si="4"/>
        <v>11</v>
      </c>
    </row>
    <row r="153" spans="1:10">
      <c r="A153" s="3">
        <v>683841</v>
      </c>
      <c r="B153" s="18">
        <v>1</v>
      </c>
      <c r="E153">
        <f t="shared" si="5"/>
        <v>1</v>
      </c>
      <c r="F153">
        <f>_xlfn.XLOOKUP(A153,倉庫piv!$A:$A,倉庫piv!$B:$B)</f>
        <v>36</v>
      </c>
      <c r="G153">
        <f>_xlfn.XLOOKUP(A153,倉庫piv!$D:$D,倉庫piv!$E:$E,0)</f>
        <v>1</v>
      </c>
      <c r="H153">
        <f>_xlfn.XLOOKUP(A153,倉庫piv!$G:$G,倉庫piv!$H:$H,0)</f>
        <v>0</v>
      </c>
      <c r="I153">
        <f>_xlfn.XLOOKUP(A153,倉庫piv!$J:$J,倉庫piv!$K:$K,0)</f>
        <v>0</v>
      </c>
      <c r="J153">
        <f t="shared" si="4"/>
        <v>35</v>
      </c>
    </row>
    <row r="154" spans="1:10">
      <c r="A154" s="3">
        <v>683859</v>
      </c>
      <c r="B154" s="18">
        <v>1</v>
      </c>
      <c r="E154">
        <f t="shared" si="5"/>
        <v>1</v>
      </c>
      <c r="F154">
        <f>_xlfn.XLOOKUP(A154,倉庫piv!$A:$A,倉庫piv!$B:$B)</f>
        <v>9</v>
      </c>
      <c r="G154">
        <f>_xlfn.XLOOKUP(A154,倉庫piv!$D:$D,倉庫piv!$E:$E,0)</f>
        <v>0</v>
      </c>
      <c r="H154">
        <f>_xlfn.XLOOKUP(A154,倉庫piv!$G:$G,倉庫piv!$H:$H,0)</f>
        <v>0</v>
      </c>
      <c r="I154">
        <f>_xlfn.XLOOKUP(A154,倉庫piv!$J:$J,倉庫piv!$K:$K,0)</f>
        <v>0</v>
      </c>
      <c r="J154">
        <f t="shared" si="4"/>
        <v>8</v>
      </c>
    </row>
    <row r="155" spans="1:10">
      <c r="A155" s="3">
        <v>683868</v>
      </c>
      <c r="B155" s="18">
        <v>1</v>
      </c>
      <c r="E155">
        <f t="shared" si="5"/>
        <v>1</v>
      </c>
      <c r="F155">
        <f>_xlfn.XLOOKUP(A155,倉庫piv!$A:$A,倉庫piv!$B:$B)</f>
        <v>13</v>
      </c>
      <c r="G155">
        <f>_xlfn.XLOOKUP(A155,倉庫piv!$D:$D,倉庫piv!$E:$E,0)</f>
        <v>1</v>
      </c>
      <c r="H155">
        <f>_xlfn.XLOOKUP(A155,倉庫piv!$G:$G,倉庫piv!$H:$H,0)</f>
        <v>0</v>
      </c>
      <c r="I155">
        <f>_xlfn.XLOOKUP(A155,倉庫piv!$J:$J,倉庫piv!$K:$K,0)</f>
        <v>0</v>
      </c>
      <c r="J155">
        <f t="shared" si="4"/>
        <v>12</v>
      </c>
    </row>
    <row r="156" spans="1:10">
      <c r="A156" s="3">
        <v>683877</v>
      </c>
      <c r="B156" s="18">
        <v>1</v>
      </c>
      <c r="E156">
        <f t="shared" si="5"/>
        <v>1</v>
      </c>
      <c r="F156">
        <f>_xlfn.XLOOKUP(A156,倉庫piv!$A:$A,倉庫piv!$B:$B)</f>
        <v>8</v>
      </c>
      <c r="G156">
        <f>_xlfn.XLOOKUP(A156,倉庫piv!$D:$D,倉庫piv!$E:$E,0)</f>
        <v>1</v>
      </c>
      <c r="H156">
        <f>_xlfn.XLOOKUP(A156,倉庫piv!$G:$G,倉庫piv!$H:$H,0)</f>
        <v>0</v>
      </c>
      <c r="I156">
        <f>_xlfn.XLOOKUP(A156,倉庫piv!$J:$J,倉庫piv!$K:$K,0)</f>
        <v>0</v>
      </c>
      <c r="J156">
        <f t="shared" si="4"/>
        <v>7</v>
      </c>
    </row>
    <row r="157" spans="1:10">
      <c r="A157" s="3">
        <v>683886</v>
      </c>
      <c r="B157" s="18">
        <v>1</v>
      </c>
      <c r="E157">
        <f t="shared" si="5"/>
        <v>1</v>
      </c>
      <c r="F157">
        <f>_xlfn.XLOOKUP(A157,倉庫piv!$A:$A,倉庫piv!$B:$B)</f>
        <v>39</v>
      </c>
      <c r="G157">
        <f>_xlfn.XLOOKUP(A157,倉庫piv!$D:$D,倉庫piv!$E:$E,0)</f>
        <v>1</v>
      </c>
      <c r="H157">
        <f>_xlfn.XLOOKUP(A157,倉庫piv!$G:$G,倉庫piv!$H:$H,0)</f>
        <v>0</v>
      </c>
      <c r="I157">
        <f>_xlfn.XLOOKUP(A157,倉庫piv!$J:$J,倉庫piv!$K:$K,0)</f>
        <v>0</v>
      </c>
      <c r="J157">
        <f t="shared" si="4"/>
        <v>38</v>
      </c>
    </row>
    <row r="158" spans="1:10">
      <c r="A158" s="3">
        <v>683895</v>
      </c>
      <c r="B158" s="18">
        <v>1</v>
      </c>
      <c r="E158">
        <f t="shared" si="5"/>
        <v>1</v>
      </c>
      <c r="F158">
        <f>_xlfn.XLOOKUP(A158,倉庫piv!$A:$A,倉庫piv!$B:$B)</f>
        <v>11</v>
      </c>
      <c r="G158">
        <f>_xlfn.XLOOKUP(A158,倉庫piv!$D:$D,倉庫piv!$E:$E,0)</f>
        <v>1</v>
      </c>
      <c r="H158">
        <f>_xlfn.XLOOKUP(A158,倉庫piv!$G:$G,倉庫piv!$H:$H,0)</f>
        <v>0</v>
      </c>
      <c r="I158">
        <f>_xlfn.XLOOKUP(A158,倉庫piv!$J:$J,倉庫piv!$K:$K,0)</f>
        <v>0</v>
      </c>
      <c r="J158">
        <f t="shared" si="4"/>
        <v>10</v>
      </c>
    </row>
    <row r="159" spans="1:10">
      <c r="A159" s="3">
        <v>683903</v>
      </c>
      <c r="B159" s="18">
        <v>1</v>
      </c>
      <c r="E159">
        <f t="shared" si="5"/>
        <v>1</v>
      </c>
      <c r="F159">
        <f>_xlfn.XLOOKUP(A159,倉庫piv!$A:$A,倉庫piv!$B:$B)</f>
        <v>41</v>
      </c>
      <c r="G159">
        <f>_xlfn.XLOOKUP(A159,倉庫piv!$D:$D,倉庫piv!$E:$E,0)</f>
        <v>1</v>
      </c>
      <c r="H159">
        <f>_xlfn.XLOOKUP(A159,倉庫piv!$G:$G,倉庫piv!$H:$H,0)</f>
        <v>0</v>
      </c>
      <c r="I159">
        <f>_xlfn.XLOOKUP(A159,倉庫piv!$J:$J,倉庫piv!$K:$K,0)</f>
        <v>0</v>
      </c>
      <c r="J159">
        <f t="shared" si="4"/>
        <v>40</v>
      </c>
    </row>
    <row r="160" spans="1:10">
      <c r="A160" s="3">
        <v>683912</v>
      </c>
      <c r="B160" s="18">
        <v>1</v>
      </c>
      <c r="E160">
        <f t="shared" si="5"/>
        <v>1</v>
      </c>
      <c r="F160">
        <f>_xlfn.XLOOKUP(A160,倉庫piv!$A:$A,倉庫piv!$B:$B)</f>
        <v>22</v>
      </c>
      <c r="G160">
        <f>_xlfn.XLOOKUP(A160,倉庫piv!$D:$D,倉庫piv!$E:$E,0)</f>
        <v>0</v>
      </c>
      <c r="H160">
        <f>_xlfn.XLOOKUP(A160,倉庫piv!$G:$G,倉庫piv!$H:$H,0)</f>
        <v>1</v>
      </c>
      <c r="I160">
        <f>_xlfn.XLOOKUP(A160,倉庫piv!$J:$J,倉庫piv!$K:$K,0)</f>
        <v>0</v>
      </c>
      <c r="J160">
        <f t="shared" si="4"/>
        <v>21</v>
      </c>
    </row>
    <row r="161" spans="1:10">
      <c r="A161" s="3">
        <v>683921</v>
      </c>
      <c r="B161" s="18">
        <v>1</v>
      </c>
      <c r="E161">
        <f t="shared" si="5"/>
        <v>1</v>
      </c>
      <c r="F161">
        <f>_xlfn.XLOOKUP(A161,倉庫piv!$A:$A,倉庫piv!$B:$B)</f>
        <v>6</v>
      </c>
      <c r="G161">
        <f>_xlfn.XLOOKUP(A161,倉庫piv!$D:$D,倉庫piv!$E:$E,0)</f>
        <v>1</v>
      </c>
      <c r="H161">
        <f>_xlfn.XLOOKUP(A161,倉庫piv!$G:$G,倉庫piv!$H:$H,0)</f>
        <v>1</v>
      </c>
      <c r="I161">
        <f>_xlfn.XLOOKUP(A161,倉庫piv!$J:$J,倉庫piv!$K:$K,0)</f>
        <v>0</v>
      </c>
      <c r="J161">
        <f t="shared" si="4"/>
        <v>5</v>
      </c>
    </row>
    <row r="162" spans="1:10">
      <c r="A162" s="3">
        <v>683939</v>
      </c>
      <c r="B162" s="18">
        <v>1</v>
      </c>
      <c r="E162">
        <f t="shared" si="5"/>
        <v>1</v>
      </c>
      <c r="F162">
        <f>_xlfn.XLOOKUP(A162,倉庫piv!$A:$A,倉庫piv!$B:$B)</f>
        <v>24</v>
      </c>
      <c r="G162">
        <f>_xlfn.XLOOKUP(A162,倉庫piv!$D:$D,倉庫piv!$E:$E,0)</f>
        <v>0</v>
      </c>
      <c r="H162">
        <f>_xlfn.XLOOKUP(A162,倉庫piv!$G:$G,倉庫piv!$H:$H,0)</f>
        <v>0</v>
      </c>
      <c r="I162">
        <f>_xlfn.XLOOKUP(A162,倉庫piv!$J:$J,倉庫piv!$K:$K,0)</f>
        <v>0</v>
      </c>
      <c r="J162">
        <f t="shared" si="4"/>
        <v>23</v>
      </c>
    </row>
    <row r="163" spans="1:10">
      <c r="A163" s="3">
        <v>683948</v>
      </c>
      <c r="B163" s="18">
        <v>1</v>
      </c>
      <c r="E163">
        <f t="shared" si="5"/>
        <v>1</v>
      </c>
      <c r="F163">
        <f>_xlfn.XLOOKUP(A163,倉庫piv!$A:$A,倉庫piv!$B:$B)</f>
        <v>4</v>
      </c>
      <c r="G163">
        <f>_xlfn.XLOOKUP(A163,倉庫piv!$D:$D,倉庫piv!$E:$E,0)</f>
        <v>0</v>
      </c>
      <c r="H163">
        <f>_xlfn.XLOOKUP(A163,倉庫piv!$G:$G,倉庫piv!$H:$H,0)</f>
        <v>1</v>
      </c>
      <c r="I163">
        <f>_xlfn.XLOOKUP(A163,倉庫piv!$J:$J,倉庫piv!$K:$K,0)</f>
        <v>0</v>
      </c>
      <c r="J163">
        <f t="shared" si="4"/>
        <v>3</v>
      </c>
    </row>
    <row r="164" spans="1:10" hidden="1">
      <c r="A164" s="3">
        <v>683984</v>
      </c>
      <c r="B164" s="18">
        <v>0</v>
      </c>
      <c r="E164">
        <f t="shared" si="5"/>
        <v>0</v>
      </c>
      <c r="F164">
        <f>_xlfn.XLOOKUP(A164,倉庫piv!$A:$A,倉庫piv!$B:$B)</f>
        <v>102</v>
      </c>
      <c r="G164">
        <f>_xlfn.XLOOKUP(A164,倉庫piv!$D:$D,倉庫piv!$E:$E,0)</f>
        <v>0</v>
      </c>
      <c r="H164">
        <f>_xlfn.XLOOKUP(A164,倉庫piv!$G:$G,倉庫piv!$H:$H,0)</f>
        <v>0</v>
      </c>
      <c r="I164">
        <f>_xlfn.XLOOKUP(A164,倉庫piv!$J:$J,倉庫piv!$K:$K,0)</f>
        <v>0</v>
      </c>
      <c r="J164">
        <f t="shared" si="4"/>
        <v>102</v>
      </c>
    </row>
    <row r="165" spans="1:10">
      <c r="A165" s="3">
        <v>684332</v>
      </c>
      <c r="B165" s="18">
        <v>1</v>
      </c>
      <c r="E165">
        <f t="shared" si="5"/>
        <v>1</v>
      </c>
      <c r="F165">
        <f>_xlfn.XLOOKUP(A165,倉庫piv!$A:$A,倉庫piv!$B:$B)</f>
        <v>8</v>
      </c>
      <c r="G165">
        <f>_xlfn.XLOOKUP(A165,倉庫piv!$D:$D,倉庫piv!$E:$E,0)</f>
        <v>0</v>
      </c>
      <c r="H165">
        <f>_xlfn.XLOOKUP(A165,倉庫piv!$G:$G,倉庫piv!$H:$H,0)</f>
        <v>0</v>
      </c>
      <c r="I165">
        <f>_xlfn.XLOOKUP(A165,倉庫piv!$J:$J,倉庫piv!$K:$K,0)</f>
        <v>0</v>
      </c>
      <c r="J165">
        <f t="shared" si="4"/>
        <v>7</v>
      </c>
    </row>
    <row r="166" spans="1:10">
      <c r="A166" s="3">
        <v>684359</v>
      </c>
      <c r="B166" s="18">
        <v>1</v>
      </c>
      <c r="E166">
        <f t="shared" si="5"/>
        <v>1</v>
      </c>
      <c r="F166">
        <f>_xlfn.XLOOKUP(A166,倉庫piv!$A:$A,倉庫piv!$B:$B)</f>
        <v>10</v>
      </c>
      <c r="G166">
        <f>_xlfn.XLOOKUP(A166,倉庫piv!$D:$D,倉庫piv!$E:$E,0)</f>
        <v>0</v>
      </c>
      <c r="H166">
        <f>_xlfn.XLOOKUP(A166,倉庫piv!$G:$G,倉庫piv!$H:$H,0)</f>
        <v>0</v>
      </c>
      <c r="I166">
        <f>_xlfn.XLOOKUP(A166,倉庫piv!$J:$J,倉庫piv!$K:$K,0)</f>
        <v>0</v>
      </c>
      <c r="J166">
        <f t="shared" si="4"/>
        <v>9</v>
      </c>
    </row>
    <row r="167" spans="1:10">
      <c r="A167" s="3">
        <v>684368</v>
      </c>
      <c r="B167" s="18">
        <v>1</v>
      </c>
      <c r="E167">
        <f t="shared" si="5"/>
        <v>1</v>
      </c>
      <c r="F167">
        <f>_xlfn.XLOOKUP(A167,倉庫piv!$A:$A,倉庫piv!$B:$B)</f>
        <v>37</v>
      </c>
      <c r="G167">
        <f>_xlfn.XLOOKUP(A167,倉庫piv!$D:$D,倉庫piv!$E:$E,0)</f>
        <v>1</v>
      </c>
      <c r="H167">
        <f>_xlfn.XLOOKUP(A167,倉庫piv!$G:$G,倉庫piv!$H:$H,0)</f>
        <v>1</v>
      </c>
      <c r="I167">
        <f>_xlfn.XLOOKUP(A167,倉庫piv!$J:$J,倉庫piv!$K:$K,0)</f>
        <v>0</v>
      </c>
      <c r="J167">
        <f t="shared" si="4"/>
        <v>36</v>
      </c>
    </row>
    <row r="168" spans="1:10">
      <c r="A168" s="3">
        <v>687418</v>
      </c>
      <c r="B168" s="18">
        <v>1</v>
      </c>
      <c r="E168">
        <f t="shared" si="5"/>
        <v>1</v>
      </c>
      <c r="F168">
        <f>_xlfn.XLOOKUP(A168,倉庫piv!$A:$A,倉庫piv!$B:$B)</f>
        <v>3</v>
      </c>
      <c r="G168">
        <f>_xlfn.XLOOKUP(A168,倉庫piv!$D:$D,倉庫piv!$E:$E,0)</f>
        <v>0</v>
      </c>
      <c r="H168">
        <f>_xlfn.XLOOKUP(A168,倉庫piv!$G:$G,倉庫piv!$H:$H,0)</f>
        <v>0</v>
      </c>
      <c r="I168">
        <f>_xlfn.XLOOKUP(A168,倉庫piv!$J:$J,倉庫piv!$K:$K,0)</f>
        <v>0</v>
      </c>
      <c r="J168">
        <f t="shared" si="4"/>
        <v>2</v>
      </c>
    </row>
    <row r="169" spans="1:10">
      <c r="A169" s="3">
        <v>687436</v>
      </c>
      <c r="B169" s="18">
        <v>1</v>
      </c>
      <c r="E169">
        <f t="shared" si="5"/>
        <v>1</v>
      </c>
      <c r="F169">
        <f>_xlfn.XLOOKUP(A169,倉庫piv!$A:$A,倉庫piv!$B:$B)</f>
        <v>8</v>
      </c>
      <c r="G169">
        <f>_xlfn.XLOOKUP(A169,倉庫piv!$D:$D,倉庫piv!$E:$E,0)</f>
        <v>0</v>
      </c>
      <c r="H169">
        <f>_xlfn.XLOOKUP(A169,倉庫piv!$G:$G,倉庫piv!$H:$H,0)</f>
        <v>0</v>
      </c>
      <c r="I169">
        <f>_xlfn.XLOOKUP(A169,倉庫piv!$J:$J,倉庫piv!$K:$K,0)</f>
        <v>0</v>
      </c>
      <c r="J169">
        <f t="shared" si="4"/>
        <v>7</v>
      </c>
    </row>
    <row r="170" spans="1:10" hidden="1">
      <c r="A170" s="3">
        <v>687454</v>
      </c>
      <c r="B170" s="18">
        <v>0</v>
      </c>
      <c r="E170">
        <f t="shared" si="5"/>
        <v>0</v>
      </c>
      <c r="F170">
        <f>_xlfn.XLOOKUP(A170,倉庫piv!$A:$A,倉庫piv!$B:$B)</f>
        <v>8</v>
      </c>
      <c r="G170">
        <f>_xlfn.XLOOKUP(A170,倉庫piv!$D:$D,倉庫piv!$E:$E,0)</f>
        <v>1</v>
      </c>
      <c r="H170">
        <f>_xlfn.XLOOKUP(A170,倉庫piv!$G:$G,倉庫piv!$H:$H,0)</f>
        <v>0</v>
      </c>
      <c r="I170">
        <f>_xlfn.XLOOKUP(A170,倉庫piv!$J:$J,倉庫piv!$K:$K,0)</f>
        <v>0</v>
      </c>
      <c r="J170">
        <f t="shared" si="4"/>
        <v>8</v>
      </c>
    </row>
    <row r="171" spans="1:10">
      <c r="A171" s="3">
        <v>690673</v>
      </c>
      <c r="B171" s="18">
        <v>1</v>
      </c>
      <c r="E171">
        <f t="shared" si="5"/>
        <v>1</v>
      </c>
      <c r="F171">
        <f>_xlfn.XLOOKUP(A171,倉庫piv!$A:$A,倉庫piv!$B:$B)</f>
        <v>4</v>
      </c>
      <c r="G171">
        <f>_xlfn.XLOOKUP(A171,倉庫piv!$D:$D,倉庫piv!$E:$E,0)</f>
        <v>1</v>
      </c>
      <c r="H171">
        <f>_xlfn.XLOOKUP(A171,倉庫piv!$G:$G,倉庫piv!$H:$H,0)</f>
        <v>0</v>
      </c>
      <c r="I171">
        <f>_xlfn.XLOOKUP(A171,倉庫piv!$J:$J,倉庫piv!$K:$K,0)</f>
        <v>0</v>
      </c>
      <c r="J171">
        <f t="shared" si="4"/>
        <v>3</v>
      </c>
    </row>
    <row r="172" spans="1:10" hidden="1">
      <c r="A172" s="3">
        <v>690878</v>
      </c>
      <c r="B172" s="18">
        <v>0</v>
      </c>
      <c r="E172">
        <f t="shared" si="5"/>
        <v>0</v>
      </c>
      <c r="F172">
        <f>_xlfn.XLOOKUP(A172,倉庫piv!$A:$A,倉庫piv!$B:$B)</f>
        <v>1</v>
      </c>
      <c r="G172">
        <f>_xlfn.XLOOKUP(A172,倉庫piv!$D:$D,倉庫piv!$E:$E,0)</f>
        <v>0</v>
      </c>
      <c r="H172">
        <f>_xlfn.XLOOKUP(A172,倉庫piv!$G:$G,倉庫piv!$H:$H,0)</f>
        <v>0</v>
      </c>
      <c r="I172">
        <f>_xlfn.XLOOKUP(A172,倉庫piv!$J:$J,倉庫piv!$K:$K,0)</f>
        <v>0</v>
      </c>
      <c r="J172">
        <f t="shared" si="4"/>
        <v>1</v>
      </c>
    </row>
    <row r="173" spans="1:10" hidden="1">
      <c r="A173" s="3">
        <v>690896</v>
      </c>
      <c r="B173" s="18">
        <v>0</v>
      </c>
      <c r="E173">
        <f t="shared" si="5"/>
        <v>0</v>
      </c>
      <c r="F173">
        <f>_xlfn.XLOOKUP(A173,倉庫piv!$A:$A,倉庫piv!$B:$B)</f>
        <v>18</v>
      </c>
      <c r="G173">
        <f>_xlfn.XLOOKUP(A173,倉庫piv!$D:$D,倉庫piv!$E:$E,0)</f>
        <v>0</v>
      </c>
      <c r="H173">
        <f>_xlfn.XLOOKUP(A173,倉庫piv!$G:$G,倉庫piv!$H:$H,0)</f>
        <v>1</v>
      </c>
      <c r="I173">
        <f>_xlfn.XLOOKUP(A173,倉庫piv!$J:$J,倉庫piv!$K:$K,0)</f>
        <v>0</v>
      </c>
      <c r="J173">
        <f t="shared" si="4"/>
        <v>18</v>
      </c>
    </row>
    <row r="174" spans="1:10" hidden="1">
      <c r="A174" s="3">
        <v>690913</v>
      </c>
      <c r="B174" s="18">
        <v>0</v>
      </c>
      <c r="E174">
        <f t="shared" si="5"/>
        <v>0</v>
      </c>
      <c r="F174">
        <f>_xlfn.XLOOKUP(A174,倉庫piv!$A:$A,倉庫piv!$B:$B)</f>
        <v>2</v>
      </c>
      <c r="G174">
        <f>_xlfn.XLOOKUP(A174,倉庫piv!$D:$D,倉庫piv!$E:$E,0)</f>
        <v>0</v>
      </c>
      <c r="H174">
        <f>_xlfn.XLOOKUP(A174,倉庫piv!$G:$G,倉庫piv!$H:$H,0)</f>
        <v>0</v>
      </c>
      <c r="I174">
        <f>_xlfn.XLOOKUP(A174,倉庫piv!$J:$J,倉庫piv!$K:$K,0)</f>
        <v>0</v>
      </c>
      <c r="J174">
        <f t="shared" si="4"/>
        <v>2</v>
      </c>
    </row>
    <row r="175" spans="1:10" hidden="1">
      <c r="A175" s="3">
        <v>690922</v>
      </c>
      <c r="B175" s="18">
        <v>0</v>
      </c>
      <c r="E175">
        <f t="shared" si="5"/>
        <v>0</v>
      </c>
      <c r="F175">
        <f>_xlfn.XLOOKUP(A175,倉庫piv!$A:$A,倉庫piv!$B:$B)</f>
        <v>14</v>
      </c>
      <c r="G175">
        <f>_xlfn.XLOOKUP(A175,倉庫piv!$D:$D,倉庫piv!$E:$E,0)</f>
        <v>1</v>
      </c>
      <c r="H175">
        <f>_xlfn.XLOOKUP(A175,倉庫piv!$G:$G,倉庫piv!$H:$H,0)</f>
        <v>0</v>
      </c>
      <c r="I175">
        <f>_xlfn.XLOOKUP(A175,倉庫piv!$J:$J,倉庫piv!$K:$K,0)</f>
        <v>0</v>
      </c>
      <c r="J175">
        <f t="shared" si="4"/>
        <v>14</v>
      </c>
    </row>
    <row r="176" spans="1:10" hidden="1">
      <c r="A176" s="3">
        <v>691021</v>
      </c>
      <c r="B176" s="18">
        <v>0</v>
      </c>
      <c r="E176">
        <f t="shared" si="5"/>
        <v>0</v>
      </c>
      <c r="F176">
        <f>_xlfn.XLOOKUP(A176,倉庫piv!$A:$A,倉庫piv!$B:$B)</f>
        <v>6</v>
      </c>
      <c r="G176">
        <f>_xlfn.XLOOKUP(A176,倉庫piv!$D:$D,倉庫piv!$E:$E,0)</f>
        <v>1</v>
      </c>
      <c r="H176">
        <f>_xlfn.XLOOKUP(A176,倉庫piv!$G:$G,倉庫piv!$H:$H,0)</f>
        <v>0</v>
      </c>
      <c r="I176">
        <f>_xlfn.XLOOKUP(A176,倉庫piv!$J:$J,倉庫piv!$K:$K,0)</f>
        <v>0</v>
      </c>
      <c r="J176">
        <f t="shared" si="4"/>
        <v>6</v>
      </c>
    </row>
    <row r="177" spans="1:10" hidden="1">
      <c r="A177" s="3">
        <v>691529</v>
      </c>
      <c r="B177" s="18">
        <v>0</v>
      </c>
      <c r="E177">
        <f t="shared" si="5"/>
        <v>0</v>
      </c>
      <c r="F177">
        <f>_xlfn.XLOOKUP(A177,倉庫piv!$A:$A,倉庫piv!$B:$B)</f>
        <v>9</v>
      </c>
      <c r="G177">
        <f>_xlfn.XLOOKUP(A177,倉庫piv!$D:$D,倉庫piv!$E:$E,0)</f>
        <v>1</v>
      </c>
      <c r="H177">
        <f>_xlfn.XLOOKUP(A177,倉庫piv!$G:$G,倉庫piv!$H:$H,0)</f>
        <v>0</v>
      </c>
      <c r="I177">
        <f>_xlfn.XLOOKUP(A177,倉庫piv!$J:$J,倉庫piv!$K:$K,0)</f>
        <v>0</v>
      </c>
      <c r="J177">
        <f t="shared" si="4"/>
        <v>9</v>
      </c>
    </row>
    <row r="178" spans="1:10" hidden="1">
      <c r="A178" s="3">
        <v>691912</v>
      </c>
      <c r="B178" s="18">
        <v>0</v>
      </c>
      <c r="E178">
        <f t="shared" si="5"/>
        <v>0</v>
      </c>
      <c r="F178">
        <f>_xlfn.XLOOKUP(A178,倉庫piv!$A:$A,倉庫piv!$B:$B)</f>
        <v>13</v>
      </c>
      <c r="G178">
        <f>_xlfn.XLOOKUP(A178,倉庫piv!$D:$D,倉庫piv!$E:$E,0)</f>
        <v>0</v>
      </c>
      <c r="H178">
        <f>_xlfn.XLOOKUP(A178,倉庫piv!$G:$G,倉庫piv!$H:$H,0)</f>
        <v>0</v>
      </c>
      <c r="I178">
        <f>_xlfn.XLOOKUP(A178,倉庫piv!$J:$J,倉庫piv!$K:$K,0)</f>
        <v>0</v>
      </c>
      <c r="J178">
        <f t="shared" si="4"/>
        <v>13</v>
      </c>
    </row>
    <row r="179" spans="1:10" hidden="1">
      <c r="A179" s="3">
        <v>691921</v>
      </c>
      <c r="B179" s="18">
        <v>0</v>
      </c>
      <c r="E179">
        <f t="shared" si="5"/>
        <v>0</v>
      </c>
      <c r="F179">
        <f>_xlfn.XLOOKUP(A179,倉庫piv!$A:$A,倉庫piv!$B:$B)</f>
        <v>5</v>
      </c>
      <c r="G179">
        <f>_xlfn.XLOOKUP(A179,倉庫piv!$D:$D,倉庫piv!$E:$E,0)</f>
        <v>1</v>
      </c>
      <c r="H179">
        <f>_xlfn.XLOOKUP(A179,倉庫piv!$G:$G,倉庫piv!$H:$H,0)</f>
        <v>0</v>
      </c>
      <c r="I179">
        <f>_xlfn.XLOOKUP(A179,倉庫piv!$J:$J,倉庫piv!$K:$K,0)</f>
        <v>0</v>
      </c>
      <c r="J179">
        <f t="shared" si="4"/>
        <v>5</v>
      </c>
    </row>
    <row r="180" spans="1:10" hidden="1">
      <c r="A180" s="3">
        <v>692662</v>
      </c>
      <c r="B180" s="18">
        <v>0</v>
      </c>
      <c r="E180">
        <f t="shared" si="5"/>
        <v>0</v>
      </c>
      <c r="F180">
        <f>_xlfn.XLOOKUP(A180,倉庫piv!$A:$A,倉庫piv!$B:$B)</f>
        <v>5</v>
      </c>
      <c r="G180">
        <f>_xlfn.XLOOKUP(A180,倉庫piv!$D:$D,倉庫piv!$E:$E,0)</f>
        <v>0</v>
      </c>
      <c r="H180">
        <f>_xlfn.XLOOKUP(A180,倉庫piv!$G:$G,倉庫piv!$H:$H,0)</f>
        <v>0</v>
      </c>
      <c r="I180">
        <f>_xlfn.XLOOKUP(A180,倉庫piv!$J:$J,倉庫piv!$K:$K,0)</f>
        <v>0</v>
      </c>
      <c r="J180">
        <f t="shared" si="4"/>
        <v>5</v>
      </c>
    </row>
    <row r="181" spans="1:10">
      <c r="A181" s="3">
        <v>692742</v>
      </c>
      <c r="B181" s="18">
        <v>1</v>
      </c>
      <c r="E181">
        <f t="shared" si="5"/>
        <v>1</v>
      </c>
      <c r="F181">
        <f>_xlfn.XLOOKUP(A181,倉庫piv!$A:$A,倉庫piv!$B:$B)</f>
        <v>24</v>
      </c>
      <c r="G181">
        <f>_xlfn.XLOOKUP(A181,倉庫piv!$D:$D,倉庫piv!$E:$E,0)</f>
        <v>0</v>
      </c>
      <c r="H181">
        <f>_xlfn.XLOOKUP(A181,倉庫piv!$G:$G,倉庫piv!$H:$H,0)</f>
        <v>0</v>
      </c>
      <c r="I181">
        <f>_xlfn.XLOOKUP(A181,倉庫piv!$J:$J,倉庫piv!$K:$K,0)</f>
        <v>0</v>
      </c>
      <c r="J181">
        <f t="shared" si="4"/>
        <v>23</v>
      </c>
    </row>
    <row r="182" spans="1:10" hidden="1">
      <c r="A182" s="3">
        <v>692929</v>
      </c>
      <c r="B182" s="18">
        <v>0</v>
      </c>
      <c r="E182">
        <f t="shared" si="5"/>
        <v>0</v>
      </c>
      <c r="F182">
        <f>_xlfn.XLOOKUP(A182,倉庫piv!$A:$A,倉庫piv!$B:$B)</f>
        <v>3</v>
      </c>
      <c r="G182">
        <f>_xlfn.XLOOKUP(A182,倉庫piv!$D:$D,倉庫piv!$E:$E,0)</f>
        <v>0</v>
      </c>
      <c r="H182">
        <f>_xlfn.XLOOKUP(A182,倉庫piv!$G:$G,倉庫piv!$H:$H,0)</f>
        <v>0</v>
      </c>
      <c r="I182">
        <f>_xlfn.XLOOKUP(A182,倉庫piv!$J:$J,倉庫piv!$K:$K,0)</f>
        <v>0</v>
      </c>
      <c r="J182">
        <f t="shared" si="4"/>
        <v>3</v>
      </c>
    </row>
    <row r="183" spans="1:10">
      <c r="A183" s="3">
        <v>692956</v>
      </c>
      <c r="B183" s="18">
        <v>1</v>
      </c>
      <c r="E183">
        <f t="shared" si="5"/>
        <v>1</v>
      </c>
      <c r="F183">
        <f>_xlfn.XLOOKUP(A183,倉庫piv!$A:$A,倉庫piv!$B:$B)</f>
        <v>2</v>
      </c>
      <c r="G183">
        <f>_xlfn.XLOOKUP(A183,倉庫piv!$D:$D,倉庫piv!$E:$E,0)</f>
        <v>0</v>
      </c>
      <c r="H183">
        <f>_xlfn.XLOOKUP(A183,倉庫piv!$G:$G,倉庫piv!$H:$H,0)</f>
        <v>0</v>
      </c>
      <c r="I183">
        <f>_xlfn.XLOOKUP(A183,倉庫piv!$J:$J,倉庫piv!$K:$K,0)</f>
        <v>0</v>
      </c>
      <c r="J183">
        <f t="shared" si="4"/>
        <v>1</v>
      </c>
    </row>
    <row r="184" spans="1:10">
      <c r="A184" s="3">
        <v>695035</v>
      </c>
      <c r="B184" s="18">
        <v>1</v>
      </c>
      <c r="E184">
        <f t="shared" si="5"/>
        <v>1</v>
      </c>
      <c r="F184">
        <f>_xlfn.XLOOKUP(A184,倉庫piv!$A:$A,倉庫piv!$B:$B)</f>
        <v>5</v>
      </c>
      <c r="G184">
        <f>_xlfn.XLOOKUP(A184,倉庫piv!$D:$D,倉庫piv!$E:$E,0)</f>
        <v>1</v>
      </c>
      <c r="H184">
        <f>_xlfn.XLOOKUP(A184,倉庫piv!$G:$G,倉庫piv!$H:$H,0)</f>
        <v>0</v>
      </c>
      <c r="I184">
        <f>_xlfn.XLOOKUP(A184,倉庫piv!$J:$J,倉庫piv!$K:$K,0)</f>
        <v>0</v>
      </c>
      <c r="J184">
        <f t="shared" si="4"/>
        <v>4</v>
      </c>
    </row>
    <row r="185" spans="1:10" hidden="1">
      <c r="A185" s="3">
        <v>703393</v>
      </c>
      <c r="B185" s="18">
        <v>0</v>
      </c>
      <c r="E185">
        <f t="shared" si="5"/>
        <v>0</v>
      </c>
      <c r="F185">
        <f>_xlfn.XLOOKUP(A185,倉庫piv!$A:$A,倉庫piv!$B:$B)</f>
        <v>1</v>
      </c>
      <c r="G185">
        <f>_xlfn.XLOOKUP(A185,倉庫piv!$D:$D,倉庫piv!$E:$E,0)</f>
        <v>0</v>
      </c>
      <c r="H185">
        <f>_xlfn.XLOOKUP(A185,倉庫piv!$G:$G,倉庫piv!$H:$H,0)</f>
        <v>0</v>
      </c>
      <c r="I185">
        <f>_xlfn.XLOOKUP(A185,倉庫piv!$J:$J,倉庫piv!$K:$K,0)</f>
        <v>0</v>
      </c>
      <c r="J185">
        <f t="shared" si="4"/>
        <v>1</v>
      </c>
    </row>
    <row r="186" spans="1:10" hidden="1">
      <c r="A186" s="3">
        <v>715879</v>
      </c>
      <c r="B186" s="18">
        <v>0</v>
      </c>
      <c r="E186">
        <f t="shared" si="5"/>
        <v>0</v>
      </c>
      <c r="F186">
        <f>_xlfn.XLOOKUP(A186,倉庫piv!$A:$A,倉庫piv!$B:$B)</f>
        <v>6</v>
      </c>
      <c r="G186">
        <f>_xlfn.XLOOKUP(A186,倉庫piv!$D:$D,倉庫piv!$E:$E,0)</f>
        <v>0</v>
      </c>
      <c r="H186">
        <f>_xlfn.XLOOKUP(A186,倉庫piv!$G:$G,倉庫piv!$H:$H,0)</f>
        <v>0</v>
      </c>
      <c r="I186">
        <f>_xlfn.XLOOKUP(A186,倉庫piv!$J:$J,倉庫piv!$K:$K,0)</f>
        <v>0</v>
      </c>
      <c r="J186">
        <f t="shared" si="4"/>
        <v>6</v>
      </c>
    </row>
    <row r="187" spans="1:10" hidden="1">
      <c r="A187" s="3">
        <v>715897</v>
      </c>
      <c r="B187" s="18">
        <v>0</v>
      </c>
      <c r="E187">
        <f t="shared" si="5"/>
        <v>0</v>
      </c>
      <c r="F187">
        <f>_xlfn.XLOOKUP(A187,倉庫piv!$A:$A,倉庫piv!$B:$B)</f>
        <v>10</v>
      </c>
      <c r="G187">
        <f>_xlfn.XLOOKUP(A187,倉庫piv!$D:$D,倉庫piv!$E:$E,0)</f>
        <v>0</v>
      </c>
      <c r="H187">
        <f>_xlfn.XLOOKUP(A187,倉庫piv!$G:$G,倉庫piv!$H:$H,0)</f>
        <v>0</v>
      </c>
      <c r="I187">
        <f>_xlfn.XLOOKUP(A187,倉庫piv!$J:$J,倉庫piv!$K:$K,0)</f>
        <v>0</v>
      </c>
      <c r="J187">
        <f t="shared" si="4"/>
        <v>10</v>
      </c>
    </row>
    <row r="188" spans="1:10" hidden="1">
      <c r="A188" s="3">
        <v>716423</v>
      </c>
      <c r="B188" s="18">
        <v>0</v>
      </c>
      <c r="E188">
        <f t="shared" si="5"/>
        <v>0</v>
      </c>
      <c r="F188">
        <f>_xlfn.XLOOKUP(A188,倉庫piv!$A:$A,倉庫piv!$B:$B)</f>
        <v>1</v>
      </c>
      <c r="G188">
        <f>_xlfn.XLOOKUP(A188,倉庫piv!$D:$D,倉庫piv!$E:$E,0)</f>
        <v>0</v>
      </c>
      <c r="H188">
        <f>_xlfn.XLOOKUP(A188,倉庫piv!$G:$G,倉庫piv!$H:$H,0)</f>
        <v>0</v>
      </c>
      <c r="I188">
        <f>_xlfn.XLOOKUP(A188,倉庫piv!$J:$J,倉庫piv!$K:$K,0)</f>
        <v>0</v>
      </c>
      <c r="J188">
        <f t="shared" si="4"/>
        <v>1</v>
      </c>
    </row>
    <row r="189" spans="1:10" hidden="1">
      <c r="A189" s="3">
        <v>716486</v>
      </c>
      <c r="B189" s="18">
        <v>0</v>
      </c>
      <c r="E189">
        <f t="shared" si="5"/>
        <v>0</v>
      </c>
      <c r="F189">
        <f>_xlfn.XLOOKUP(A189,倉庫piv!$A:$A,倉庫piv!$B:$B)</f>
        <v>10</v>
      </c>
      <c r="G189">
        <f>_xlfn.XLOOKUP(A189,倉庫piv!$D:$D,倉庫piv!$E:$E,0)</f>
        <v>0</v>
      </c>
      <c r="H189">
        <f>_xlfn.XLOOKUP(A189,倉庫piv!$G:$G,倉庫piv!$H:$H,0)</f>
        <v>0</v>
      </c>
      <c r="I189">
        <f>_xlfn.XLOOKUP(A189,倉庫piv!$J:$J,倉庫piv!$K:$K,0)</f>
        <v>0</v>
      </c>
      <c r="J189">
        <f t="shared" si="4"/>
        <v>10</v>
      </c>
    </row>
    <row r="190" spans="1:10" hidden="1">
      <c r="A190" s="3">
        <v>716985</v>
      </c>
      <c r="B190" s="18">
        <v>0</v>
      </c>
      <c r="E190">
        <f t="shared" si="5"/>
        <v>0</v>
      </c>
      <c r="F190">
        <f>_xlfn.XLOOKUP(A190,倉庫piv!$A:$A,倉庫piv!$B:$B)</f>
        <v>5</v>
      </c>
      <c r="G190">
        <f>_xlfn.XLOOKUP(A190,倉庫piv!$D:$D,倉庫piv!$E:$E,0)</f>
        <v>0</v>
      </c>
      <c r="H190">
        <f>_xlfn.XLOOKUP(A190,倉庫piv!$G:$G,倉庫piv!$H:$H,0)</f>
        <v>0</v>
      </c>
      <c r="I190">
        <f>_xlfn.XLOOKUP(A190,倉庫piv!$J:$J,倉庫piv!$K:$K,0)</f>
        <v>0</v>
      </c>
      <c r="J190">
        <f t="shared" si="4"/>
        <v>5</v>
      </c>
    </row>
    <row r="191" spans="1:10" hidden="1">
      <c r="A191" s="3">
        <v>716994</v>
      </c>
      <c r="B191" s="18">
        <v>0</v>
      </c>
      <c r="E191">
        <f t="shared" si="5"/>
        <v>0</v>
      </c>
      <c r="F191">
        <f>_xlfn.XLOOKUP(A191,倉庫piv!$A:$A,倉庫piv!$B:$B)</f>
        <v>5</v>
      </c>
      <c r="G191">
        <f>_xlfn.XLOOKUP(A191,倉庫piv!$D:$D,倉庫piv!$E:$E,0)</f>
        <v>0</v>
      </c>
      <c r="H191">
        <f>_xlfn.XLOOKUP(A191,倉庫piv!$G:$G,倉庫piv!$H:$H,0)</f>
        <v>0</v>
      </c>
      <c r="I191">
        <f>_xlfn.XLOOKUP(A191,倉庫piv!$J:$J,倉庫piv!$K:$K,0)</f>
        <v>0</v>
      </c>
      <c r="J191">
        <f t="shared" si="4"/>
        <v>5</v>
      </c>
    </row>
    <row r="192" spans="1:10">
      <c r="A192" s="3">
        <v>717182</v>
      </c>
      <c r="B192" s="18">
        <v>2</v>
      </c>
      <c r="E192">
        <f t="shared" si="5"/>
        <v>2</v>
      </c>
      <c r="F192">
        <f>_xlfn.XLOOKUP(A192,倉庫piv!$A:$A,倉庫piv!$B:$B)</f>
        <v>15</v>
      </c>
      <c r="G192">
        <f>_xlfn.XLOOKUP(A192,倉庫piv!$D:$D,倉庫piv!$E:$E,0)</f>
        <v>0</v>
      </c>
      <c r="H192">
        <f>_xlfn.XLOOKUP(A192,倉庫piv!$G:$G,倉庫piv!$H:$H,0)</f>
        <v>0</v>
      </c>
      <c r="I192">
        <f>_xlfn.XLOOKUP(A192,倉庫piv!$J:$J,倉庫piv!$K:$K,0)</f>
        <v>0</v>
      </c>
      <c r="J192">
        <f t="shared" si="4"/>
        <v>13</v>
      </c>
    </row>
    <row r="193" spans="1:10" hidden="1">
      <c r="A193" s="3">
        <v>717921</v>
      </c>
      <c r="B193" s="18">
        <v>0</v>
      </c>
      <c r="E193">
        <f t="shared" si="5"/>
        <v>0</v>
      </c>
      <c r="F193">
        <f>_xlfn.XLOOKUP(A193,倉庫piv!$A:$A,倉庫piv!$B:$B)</f>
        <v>3</v>
      </c>
      <c r="G193">
        <f>_xlfn.XLOOKUP(A193,倉庫piv!$D:$D,倉庫piv!$E:$E,0)</f>
        <v>0</v>
      </c>
      <c r="H193">
        <f>_xlfn.XLOOKUP(A193,倉庫piv!$G:$G,倉庫piv!$H:$H,0)</f>
        <v>0</v>
      </c>
      <c r="I193">
        <f>_xlfn.XLOOKUP(A193,倉庫piv!$J:$J,倉庫piv!$K:$K,0)</f>
        <v>0</v>
      </c>
      <c r="J193">
        <f t="shared" si="4"/>
        <v>3</v>
      </c>
    </row>
    <row r="194" spans="1:10" hidden="1">
      <c r="A194" s="3">
        <v>719073</v>
      </c>
      <c r="B194" s="18">
        <v>0</v>
      </c>
      <c r="E194">
        <f t="shared" si="5"/>
        <v>0</v>
      </c>
      <c r="F194">
        <f>_xlfn.XLOOKUP(A194,倉庫piv!$A:$A,倉庫piv!$B:$B)</f>
        <v>1</v>
      </c>
      <c r="G194">
        <f>_xlfn.XLOOKUP(A194,倉庫piv!$D:$D,倉庫piv!$E:$E,0)</f>
        <v>0</v>
      </c>
      <c r="H194">
        <f>_xlfn.XLOOKUP(A194,倉庫piv!$G:$G,倉庫piv!$H:$H,0)</f>
        <v>0</v>
      </c>
      <c r="I194">
        <f>_xlfn.XLOOKUP(A194,倉庫piv!$J:$J,倉庫piv!$K:$K,0)</f>
        <v>0</v>
      </c>
      <c r="J194">
        <f t="shared" si="4"/>
        <v>1</v>
      </c>
    </row>
    <row r="195" spans="1:10">
      <c r="A195" s="3">
        <v>721016</v>
      </c>
      <c r="B195" s="18">
        <v>1</v>
      </c>
      <c r="E195">
        <f t="shared" si="5"/>
        <v>1</v>
      </c>
      <c r="F195">
        <f>_xlfn.XLOOKUP(A195,倉庫piv!$A:$A,倉庫piv!$B:$B)</f>
        <v>13</v>
      </c>
      <c r="G195">
        <f>_xlfn.XLOOKUP(A195,倉庫piv!$D:$D,倉庫piv!$E:$E,0)</f>
        <v>0</v>
      </c>
      <c r="H195">
        <f>_xlfn.XLOOKUP(A195,倉庫piv!$G:$G,倉庫piv!$H:$H,0)</f>
        <v>0</v>
      </c>
      <c r="I195">
        <f>_xlfn.XLOOKUP(A195,倉庫piv!$J:$J,倉庫piv!$K:$K,0)</f>
        <v>0</v>
      </c>
      <c r="J195">
        <f t="shared" si="4"/>
        <v>12</v>
      </c>
    </row>
    <row r="196" spans="1:10" hidden="1">
      <c r="A196" s="3">
        <v>721114</v>
      </c>
      <c r="B196" s="18">
        <v>0</v>
      </c>
      <c r="E196">
        <f t="shared" si="5"/>
        <v>0</v>
      </c>
      <c r="F196">
        <f>_xlfn.XLOOKUP(A196,倉庫piv!$A:$A,倉庫piv!$B:$B)</f>
        <v>4</v>
      </c>
      <c r="G196">
        <f>_xlfn.XLOOKUP(A196,倉庫piv!$D:$D,倉庫piv!$E:$E,0)</f>
        <v>0</v>
      </c>
      <c r="H196">
        <f>_xlfn.XLOOKUP(A196,倉庫piv!$G:$G,倉庫piv!$H:$H,0)</f>
        <v>0</v>
      </c>
      <c r="I196">
        <f>_xlfn.XLOOKUP(A196,倉庫piv!$J:$J,倉庫piv!$K:$K,0)</f>
        <v>0</v>
      </c>
      <c r="J196">
        <f t="shared" ref="J196:J259" si="6">F196-E196</f>
        <v>4</v>
      </c>
    </row>
    <row r="197" spans="1:10" hidden="1">
      <c r="A197" s="3">
        <v>721444</v>
      </c>
      <c r="B197" s="18">
        <v>0</v>
      </c>
      <c r="E197">
        <f t="shared" ref="E197:E260" si="7">SUM(B197:D197)</f>
        <v>0</v>
      </c>
      <c r="F197">
        <f>_xlfn.XLOOKUP(A197,倉庫piv!$A:$A,倉庫piv!$B:$B)</f>
        <v>3</v>
      </c>
      <c r="G197">
        <f>_xlfn.XLOOKUP(A197,倉庫piv!$D:$D,倉庫piv!$E:$E,0)</f>
        <v>0</v>
      </c>
      <c r="H197">
        <f>_xlfn.XLOOKUP(A197,倉庫piv!$G:$G,倉庫piv!$H:$H,0)</f>
        <v>0</v>
      </c>
      <c r="I197">
        <f>_xlfn.XLOOKUP(A197,倉庫piv!$J:$J,倉庫piv!$K:$K,0)</f>
        <v>0</v>
      </c>
      <c r="J197">
        <f t="shared" si="6"/>
        <v>3</v>
      </c>
    </row>
    <row r="198" spans="1:10" hidden="1">
      <c r="A198" s="3">
        <v>721676</v>
      </c>
      <c r="B198" s="18">
        <v>0</v>
      </c>
      <c r="E198">
        <f t="shared" si="7"/>
        <v>0</v>
      </c>
      <c r="F198">
        <f>_xlfn.XLOOKUP(A198,倉庫piv!$A:$A,倉庫piv!$B:$B)</f>
        <v>5</v>
      </c>
      <c r="G198">
        <f>_xlfn.XLOOKUP(A198,倉庫piv!$D:$D,倉庫piv!$E:$E,0)</f>
        <v>0</v>
      </c>
      <c r="H198">
        <f>_xlfn.XLOOKUP(A198,倉庫piv!$G:$G,倉庫piv!$H:$H,0)</f>
        <v>0</v>
      </c>
      <c r="I198">
        <f>_xlfn.XLOOKUP(A198,倉庫piv!$J:$J,倉庫piv!$K:$K,0)</f>
        <v>0</v>
      </c>
      <c r="J198">
        <f t="shared" si="6"/>
        <v>5</v>
      </c>
    </row>
    <row r="199" spans="1:10" hidden="1">
      <c r="A199" s="3">
        <v>721685</v>
      </c>
      <c r="B199" s="18">
        <v>0</v>
      </c>
      <c r="E199">
        <f t="shared" si="7"/>
        <v>0</v>
      </c>
      <c r="F199">
        <f>_xlfn.XLOOKUP(A199,倉庫piv!$A:$A,倉庫piv!$B:$B)</f>
        <v>11</v>
      </c>
      <c r="G199">
        <f>_xlfn.XLOOKUP(A199,倉庫piv!$D:$D,倉庫piv!$E:$E,0)</f>
        <v>0</v>
      </c>
      <c r="H199">
        <f>_xlfn.XLOOKUP(A199,倉庫piv!$G:$G,倉庫piv!$H:$H,0)</f>
        <v>0</v>
      </c>
      <c r="I199">
        <f>_xlfn.XLOOKUP(A199,倉庫piv!$J:$J,倉庫piv!$K:$K,0)</f>
        <v>0</v>
      </c>
      <c r="J199">
        <f t="shared" si="6"/>
        <v>11</v>
      </c>
    </row>
    <row r="200" spans="1:10">
      <c r="A200" s="3">
        <v>721738</v>
      </c>
      <c r="B200" s="18">
        <v>1</v>
      </c>
      <c r="E200">
        <f t="shared" si="7"/>
        <v>1</v>
      </c>
      <c r="F200">
        <f>_xlfn.XLOOKUP(A200,倉庫piv!$A:$A,倉庫piv!$B:$B)</f>
        <v>4</v>
      </c>
      <c r="G200">
        <f>_xlfn.XLOOKUP(A200,倉庫piv!$D:$D,倉庫piv!$E:$E,0)</f>
        <v>0</v>
      </c>
      <c r="H200">
        <f>_xlfn.XLOOKUP(A200,倉庫piv!$G:$G,倉庫piv!$H:$H,0)</f>
        <v>0</v>
      </c>
      <c r="I200">
        <f>_xlfn.XLOOKUP(A200,倉庫piv!$J:$J,倉庫piv!$K:$K,0)</f>
        <v>0</v>
      </c>
      <c r="J200">
        <f t="shared" si="6"/>
        <v>3</v>
      </c>
    </row>
    <row r="201" spans="1:10" hidden="1">
      <c r="A201" s="3">
        <v>722381</v>
      </c>
      <c r="B201" s="18">
        <v>0</v>
      </c>
      <c r="E201">
        <f t="shared" si="7"/>
        <v>0</v>
      </c>
      <c r="F201">
        <f>_xlfn.XLOOKUP(A201,倉庫piv!$A:$A,倉庫piv!$B:$B)</f>
        <v>16</v>
      </c>
      <c r="G201">
        <f>_xlfn.XLOOKUP(A201,倉庫piv!$D:$D,倉庫piv!$E:$E,0)</f>
        <v>0</v>
      </c>
      <c r="H201">
        <f>_xlfn.XLOOKUP(A201,倉庫piv!$G:$G,倉庫piv!$H:$H,0)</f>
        <v>0</v>
      </c>
      <c r="I201">
        <f>_xlfn.XLOOKUP(A201,倉庫piv!$J:$J,倉庫piv!$K:$K,0)</f>
        <v>0</v>
      </c>
      <c r="J201">
        <f t="shared" si="6"/>
        <v>16</v>
      </c>
    </row>
    <row r="202" spans="1:10" hidden="1">
      <c r="A202" s="3">
        <v>724138</v>
      </c>
      <c r="B202" s="18">
        <v>0</v>
      </c>
      <c r="E202">
        <f t="shared" si="7"/>
        <v>0</v>
      </c>
      <c r="F202">
        <f>_xlfn.XLOOKUP(A202,倉庫piv!$A:$A,倉庫piv!$B:$B)</f>
        <v>21</v>
      </c>
      <c r="G202">
        <f>_xlfn.XLOOKUP(A202,倉庫piv!$D:$D,倉庫piv!$E:$E,0)</f>
        <v>1</v>
      </c>
      <c r="H202">
        <f>_xlfn.XLOOKUP(A202,倉庫piv!$G:$G,倉庫piv!$H:$H,0)</f>
        <v>0</v>
      </c>
      <c r="I202">
        <f>_xlfn.XLOOKUP(A202,倉庫piv!$J:$J,倉庫piv!$K:$K,0)</f>
        <v>0</v>
      </c>
      <c r="J202">
        <f t="shared" si="6"/>
        <v>21</v>
      </c>
    </row>
    <row r="203" spans="1:10" hidden="1">
      <c r="A203" s="3">
        <v>724156</v>
      </c>
      <c r="B203" s="18">
        <v>0</v>
      </c>
      <c r="E203">
        <f t="shared" si="7"/>
        <v>0</v>
      </c>
      <c r="F203">
        <f>_xlfn.XLOOKUP(A203,倉庫piv!$A:$A,倉庫piv!$B:$B)</f>
        <v>7</v>
      </c>
      <c r="G203">
        <f>_xlfn.XLOOKUP(A203,倉庫piv!$D:$D,倉庫piv!$E:$E,0)</f>
        <v>1</v>
      </c>
      <c r="H203">
        <f>_xlfn.XLOOKUP(A203,倉庫piv!$G:$G,倉庫piv!$H:$H,0)</f>
        <v>0</v>
      </c>
      <c r="I203">
        <f>_xlfn.XLOOKUP(A203,倉庫piv!$J:$J,倉庫piv!$K:$K,0)</f>
        <v>0</v>
      </c>
      <c r="J203">
        <f t="shared" si="6"/>
        <v>7</v>
      </c>
    </row>
    <row r="204" spans="1:10">
      <c r="A204" s="3">
        <v>724218</v>
      </c>
      <c r="B204" s="18">
        <v>1</v>
      </c>
      <c r="E204">
        <f t="shared" si="7"/>
        <v>1</v>
      </c>
      <c r="F204">
        <f>_xlfn.XLOOKUP(A204,倉庫piv!$A:$A,倉庫piv!$B:$B)</f>
        <v>19</v>
      </c>
      <c r="G204">
        <f>_xlfn.XLOOKUP(A204,倉庫piv!$D:$D,倉庫piv!$E:$E,0)</f>
        <v>1</v>
      </c>
      <c r="H204">
        <f>_xlfn.XLOOKUP(A204,倉庫piv!$G:$G,倉庫piv!$H:$H,0)</f>
        <v>0</v>
      </c>
      <c r="I204">
        <f>_xlfn.XLOOKUP(A204,倉庫piv!$J:$J,倉庫piv!$K:$K,0)</f>
        <v>0</v>
      </c>
      <c r="J204">
        <f t="shared" si="6"/>
        <v>18</v>
      </c>
    </row>
    <row r="205" spans="1:10" hidden="1">
      <c r="A205" s="3">
        <v>724254</v>
      </c>
      <c r="B205" s="18">
        <v>0</v>
      </c>
      <c r="E205">
        <f t="shared" si="7"/>
        <v>0</v>
      </c>
      <c r="F205">
        <f>_xlfn.XLOOKUP(A205,倉庫piv!$A:$A,倉庫piv!$B:$B)</f>
        <v>9</v>
      </c>
      <c r="G205">
        <f>_xlfn.XLOOKUP(A205,倉庫piv!$D:$D,倉庫piv!$E:$E,0)</f>
        <v>0</v>
      </c>
      <c r="H205">
        <f>_xlfn.XLOOKUP(A205,倉庫piv!$G:$G,倉庫piv!$H:$H,0)</f>
        <v>0</v>
      </c>
      <c r="I205">
        <f>_xlfn.XLOOKUP(A205,倉庫piv!$J:$J,倉庫piv!$K:$K,0)</f>
        <v>0</v>
      </c>
      <c r="J205">
        <f t="shared" si="6"/>
        <v>9</v>
      </c>
    </row>
    <row r="206" spans="1:10" hidden="1">
      <c r="A206" s="3">
        <v>724272</v>
      </c>
      <c r="B206" s="18">
        <v>0</v>
      </c>
      <c r="E206">
        <f t="shared" si="7"/>
        <v>0</v>
      </c>
      <c r="F206">
        <f>_xlfn.XLOOKUP(A206,倉庫piv!$A:$A,倉庫piv!$B:$B)</f>
        <v>20</v>
      </c>
      <c r="G206">
        <f>_xlfn.XLOOKUP(A206,倉庫piv!$D:$D,倉庫piv!$E:$E,0)</f>
        <v>0</v>
      </c>
      <c r="H206">
        <f>_xlfn.XLOOKUP(A206,倉庫piv!$G:$G,倉庫piv!$H:$H,0)</f>
        <v>0</v>
      </c>
      <c r="I206">
        <f>_xlfn.XLOOKUP(A206,倉庫piv!$J:$J,倉庫piv!$K:$K,0)</f>
        <v>0</v>
      </c>
      <c r="J206">
        <f t="shared" si="6"/>
        <v>20</v>
      </c>
    </row>
    <row r="207" spans="1:10" hidden="1">
      <c r="A207" s="3">
        <v>724379</v>
      </c>
      <c r="B207" s="18">
        <v>0</v>
      </c>
      <c r="E207">
        <f t="shared" si="7"/>
        <v>0</v>
      </c>
      <c r="F207">
        <f>_xlfn.XLOOKUP(A207,倉庫piv!$A:$A,倉庫piv!$B:$B)</f>
        <v>19</v>
      </c>
      <c r="G207">
        <f>_xlfn.XLOOKUP(A207,倉庫piv!$D:$D,倉庫piv!$E:$E,0)</f>
        <v>0</v>
      </c>
      <c r="H207">
        <f>_xlfn.XLOOKUP(A207,倉庫piv!$G:$G,倉庫piv!$H:$H,0)</f>
        <v>0</v>
      </c>
      <c r="I207">
        <f>_xlfn.XLOOKUP(A207,倉庫piv!$J:$J,倉庫piv!$K:$K,0)</f>
        <v>0</v>
      </c>
      <c r="J207">
        <f t="shared" si="6"/>
        <v>19</v>
      </c>
    </row>
    <row r="208" spans="1:10" hidden="1">
      <c r="A208" s="3">
        <v>725021</v>
      </c>
      <c r="B208" s="18">
        <v>0</v>
      </c>
      <c r="E208">
        <f t="shared" si="7"/>
        <v>0</v>
      </c>
      <c r="F208">
        <f>_xlfn.XLOOKUP(A208,倉庫piv!$A:$A,倉庫piv!$B:$B)</f>
        <v>5</v>
      </c>
      <c r="G208">
        <f>_xlfn.XLOOKUP(A208,倉庫piv!$D:$D,倉庫piv!$E:$E,0)</f>
        <v>0</v>
      </c>
      <c r="H208">
        <f>_xlfn.XLOOKUP(A208,倉庫piv!$G:$G,倉庫piv!$H:$H,0)</f>
        <v>0</v>
      </c>
      <c r="I208">
        <f>_xlfn.XLOOKUP(A208,倉庫piv!$J:$J,倉庫piv!$K:$K,0)</f>
        <v>0</v>
      </c>
      <c r="J208">
        <f t="shared" si="6"/>
        <v>5</v>
      </c>
    </row>
    <row r="209" spans="1:10" hidden="1">
      <c r="A209" s="3">
        <v>729365</v>
      </c>
      <c r="B209" s="18">
        <v>0</v>
      </c>
      <c r="E209">
        <f t="shared" si="7"/>
        <v>0</v>
      </c>
      <c r="F209">
        <f>_xlfn.XLOOKUP(A209,倉庫piv!$A:$A,倉庫piv!$B:$B)</f>
        <v>5</v>
      </c>
      <c r="G209">
        <f>_xlfn.XLOOKUP(A209,倉庫piv!$D:$D,倉庫piv!$E:$E,0)</f>
        <v>0</v>
      </c>
      <c r="H209">
        <f>_xlfn.XLOOKUP(A209,倉庫piv!$G:$G,倉庫piv!$H:$H,0)</f>
        <v>0</v>
      </c>
      <c r="I209">
        <f>_xlfn.XLOOKUP(A209,倉庫piv!$J:$J,倉庫piv!$K:$K,0)</f>
        <v>0</v>
      </c>
      <c r="J209">
        <f t="shared" si="6"/>
        <v>5</v>
      </c>
    </row>
    <row r="210" spans="1:10" hidden="1">
      <c r="A210" s="3">
        <v>738293</v>
      </c>
      <c r="B210" s="18">
        <v>0</v>
      </c>
      <c r="E210">
        <f t="shared" si="7"/>
        <v>0</v>
      </c>
      <c r="F210">
        <f>_xlfn.XLOOKUP(A210,倉庫piv!$A:$A,倉庫piv!$B:$B)</f>
        <v>98</v>
      </c>
      <c r="G210">
        <f>_xlfn.XLOOKUP(A210,倉庫piv!$D:$D,倉庫piv!$E:$E,0)</f>
        <v>0</v>
      </c>
      <c r="H210">
        <f>_xlfn.XLOOKUP(A210,倉庫piv!$G:$G,倉庫piv!$H:$H,0)</f>
        <v>1</v>
      </c>
      <c r="I210">
        <f>_xlfn.XLOOKUP(A210,倉庫piv!$J:$J,倉庫piv!$K:$K,0)</f>
        <v>1</v>
      </c>
      <c r="J210">
        <f t="shared" si="6"/>
        <v>98</v>
      </c>
    </row>
    <row r="211" spans="1:10">
      <c r="A211" s="3">
        <v>900705</v>
      </c>
      <c r="B211" s="18">
        <v>1</v>
      </c>
      <c r="E211">
        <f t="shared" si="7"/>
        <v>1</v>
      </c>
      <c r="F211">
        <f>_xlfn.XLOOKUP(A211,倉庫piv!$A:$A,倉庫piv!$B:$B)</f>
        <v>5</v>
      </c>
      <c r="G211">
        <f>_xlfn.XLOOKUP(A211,倉庫piv!$D:$D,倉庫piv!$E:$E,0)</f>
        <v>0</v>
      </c>
      <c r="H211">
        <f>_xlfn.XLOOKUP(A211,倉庫piv!$G:$G,倉庫piv!$H:$H,0)</f>
        <v>0</v>
      </c>
      <c r="I211">
        <f>_xlfn.XLOOKUP(A211,倉庫piv!$J:$J,倉庫piv!$K:$K,0)</f>
        <v>0</v>
      </c>
      <c r="J211">
        <f t="shared" si="6"/>
        <v>4</v>
      </c>
    </row>
    <row r="212" spans="1:10" hidden="1">
      <c r="A212" s="3">
        <v>900866</v>
      </c>
      <c r="B212" s="18">
        <v>0</v>
      </c>
      <c r="E212">
        <f t="shared" si="7"/>
        <v>0</v>
      </c>
      <c r="F212">
        <f>_xlfn.XLOOKUP(A212,倉庫piv!$A:$A,倉庫piv!$B:$B)</f>
        <v>6</v>
      </c>
      <c r="G212">
        <f>_xlfn.XLOOKUP(A212,倉庫piv!$D:$D,倉庫piv!$E:$E,0)</f>
        <v>0</v>
      </c>
      <c r="H212">
        <f>_xlfn.XLOOKUP(A212,倉庫piv!$G:$G,倉庫piv!$H:$H,0)</f>
        <v>0</v>
      </c>
      <c r="I212">
        <f>_xlfn.XLOOKUP(A212,倉庫piv!$J:$J,倉庫piv!$K:$K,0)</f>
        <v>0</v>
      </c>
      <c r="J212">
        <f t="shared" si="6"/>
        <v>6</v>
      </c>
    </row>
    <row r="213" spans="1:10" hidden="1">
      <c r="A213" s="3">
        <v>900884</v>
      </c>
      <c r="B213" s="18">
        <v>0</v>
      </c>
      <c r="E213">
        <f t="shared" si="7"/>
        <v>0</v>
      </c>
      <c r="F213">
        <f>_xlfn.XLOOKUP(A213,倉庫piv!$A:$A,倉庫piv!$B:$B)</f>
        <v>11</v>
      </c>
      <c r="G213">
        <f>_xlfn.XLOOKUP(A213,倉庫piv!$D:$D,倉庫piv!$E:$E,0)</f>
        <v>0</v>
      </c>
      <c r="H213">
        <f>_xlfn.XLOOKUP(A213,倉庫piv!$G:$G,倉庫piv!$H:$H,0)</f>
        <v>0</v>
      </c>
      <c r="I213">
        <f>_xlfn.XLOOKUP(A213,倉庫piv!$J:$J,倉庫piv!$K:$K,0)</f>
        <v>0</v>
      </c>
      <c r="J213">
        <f t="shared" si="6"/>
        <v>11</v>
      </c>
    </row>
    <row r="214" spans="1:10" hidden="1">
      <c r="A214" s="3">
        <v>901116</v>
      </c>
      <c r="B214" s="18">
        <v>0</v>
      </c>
      <c r="E214">
        <f t="shared" si="7"/>
        <v>0</v>
      </c>
      <c r="F214">
        <f>_xlfn.XLOOKUP(A214,倉庫piv!$A:$A,倉庫piv!$B:$B)</f>
        <v>1</v>
      </c>
      <c r="G214">
        <f>_xlfn.XLOOKUP(A214,倉庫piv!$D:$D,倉庫piv!$E:$E,0)</f>
        <v>0</v>
      </c>
      <c r="H214">
        <f>_xlfn.XLOOKUP(A214,倉庫piv!$G:$G,倉庫piv!$H:$H,0)</f>
        <v>0</v>
      </c>
      <c r="I214">
        <f>_xlfn.XLOOKUP(A214,倉庫piv!$J:$J,倉庫piv!$K:$K,0)</f>
        <v>0</v>
      </c>
      <c r="J214">
        <f t="shared" si="6"/>
        <v>1</v>
      </c>
    </row>
    <row r="215" spans="1:10">
      <c r="A215" s="3">
        <v>901188</v>
      </c>
      <c r="B215" s="18">
        <v>1</v>
      </c>
      <c r="E215">
        <f t="shared" si="7"/>
        <v>1</v>
      </c>
      <c r="F215">
        <f>_xlfn.XLOOKUP(A215,倉庫piv!$A:$A,倉庫piv!$B:$B)</f>
        <v>10</v>
      </c>
      <c r="G215">
        <f>_xlfn.XLOOKUP(A215,倉庫piv!$D:$D,倉庫piv!$E:$E,0)</f>
        <v>1</v>
      </c>
      <c r="H215">
        <f>_xlfn.XLOOKUP(A215,倉庫piv!$G:$G,倉庫piv!$H:$H,0)</f>
        <v>0</v>
      </c>
      <c r="I215">
        <f>_xlfn.XLOOKUP(A215,倉庫piv!$J:$J,倉庫piv!$K:$K,0)</f>
        <v>0</v>
      </c>
      <c r="J215">
        <f t="shared" si="6"/>
        <v>9</v>
      </c>
    </row>
    <row r="216" spans="1:10" hidden="1">
      <c r="A216" s="3">
        <v>901223</v>
      </c>
      <c r="B216" s="18">
        <v>0</v>
      </c>
      <c r="E216">
        <f t="shared" si="7"/>
        <v>0</v>
      </c>
      <c r="F216">
        <f>_xlfn.XLOOKUP(A216,倉庫piv!$A:$A,倉庫piv!$B:$B)</f>
        <v>5</v>
      </c>
      <c r="G216">
        <f>_xlfn.XLOOKUP(A216,倉庫piv!$D:$D,倉庫piv!$E:$E,0)</f>
        <v>0</v>
      </c>
      <c r="H216">
        <f>_xlfn.XLOOKUP(A216,倉庫piv!$G:$G,倉庫piv!$H:$H,0)</f>
        <v>0</v>
      </c>
      <c r="I216">
        <f>_xlfn.XLOOKUP(A216,倉庫piv!$J:$J,倉庫piv!$K:$K,0)</f>
        <v>0</v>
      </c>
      <c r="J216">
        <f t="shared" si="6"/>
        <v>5</v>
      </c>
    </row>
    <row r="217" spans="1:10">
      <c r="A217" s="3">
        <v>901526</v>
      </c>
      <c r="B217" s="18">
        <v>1</v>
      </c>
      <c r="E217">
        <f t="shared" si="7"/>
        <v>1</v>
      </c>
      <c r="F217">
        <f>_xlfn.XLOOKUP(A217,倉庫piv!$A:$A,倉庫piv!$B:$B)</f>
        <v>11</v>
      </c>
      <c r="G217">
        <f>_xlfn.XLOOKUP(A217,倉庫piv!$D:$D,倉庫piv!$E:$E,0)</f>
        <v>0</v>
      </c>
      <c r="H217">
        <f>_xlfn.XLOOKUP(A217,倉庫piv!$G:$G,倉庫piv!$H:$H,0)</f>
        <v>0</v>
      </c>
      <c r="I217">
        <f>_xlfn.XLOOKUP(A217,倉庫piv!$J:$J,倉庫piv!$K:$K,0)</f>
        <v>0</v>
      </c>
      <c r="J217">
        <f t="shared" si="6"/>
        <v>10</v>
      </c>
    </row>
    <row r="218" spans="1:10">
      <c r="A218" s="3">
        <v>901624</v>
      </c>
      <c r="B218" s="18">
        <v>1</v>
      </c>
      <c r="E218">
        <f t="shared" si="7"/>
        <v>1</v>
      </c>
      <c r="F218">
        <f>_xlfn.XLOOKUP(A218,倉庫piv!$A:$A,倉庫piv!$B:$B)</f>
        <v>19</v>
      </c>
      <c r="G218">
        <f>_xlfn.XLOOKUP(A218,倉庫piv!$D:$D,倉庫piv!$E:$E,0)</f>
        <v>0</v>
      </c>
      <c r="H218">
        <f>_xlfn.XLOOKUP(A218,倉庫piv!$G:$G,倉庫piv!$H:$H,0)</f>
        <v>0</v>
      </c>
      <c r="I218">
        <f>_xlfn.XLOOKUP(A218,倉庫piv!$J:$J,倉庫piv!$K:$K,0)</f>
        <v>0</v>
      </c>
      <c r="J218">
        <f t="shared" si="6"/>
        <v>18</v>
      </c>
    </row>
    <row r="219" spans="1:10" hidden="1">
      <c r="A219" s="3">
        <v>902231</v>
      </c>
      <c r="B219" s="18">
        <v>0</v>
      </c>
      <c r="E219">
        <f t="shared" si="7"/>
        <v>0</v>
      </c>
      <c r="F219">
        <f>_xlfn.XLOOKUP(A219,倉庫piv!$A:$A,倉庫piv!$B:$B)</f>
        <v>4</v>
      </c>
      <c r="G219">
        <f>_xlfn.XLOOKUP(A219,倉庫piv!$D:$D,倉庫piv!$E:$E,0)</f>
        <v>0</v>
      </c>
      <c r="H219">
        <f>_xlfn.XLOOKUP(A219,倉庫piv!$G:$G,倉庫piv!$H:$H,0)</f>
        <v>0</v>
      </c>
      <c r="I219">
        <f>_xlfn.XLOOKUP(A219,倉庫piv!$J:$J,倉庫piv!$K:$K,0)</f>
        <v>0</v>
      </c>
      <c r="J219">
        <f t="shared" si="6"/>
        <v>4</v>
      </c>
    </row>
    <row r="220" spans="1:10" hidden="1">
      <c r="A220" s="3">
        <v>903489</v>
      </c>
      <c r="B220" s="18">
        <v>0</v>
      </c>
      <c r="E220">
        <f t="shared" si="7"/>
        <v>0</v>
      </c>
      <c r="F220">
        <f>_xlfn.XLOOKUP(A220,倉庫piv!$A:$A,倉庫piv!$B:$B)</f>
        <v>10</v>
      </c>
      <c r="G220">
        <f>_xlfn.XLOOKUP(A220,倉庫piv!$D:$D,倉庫piv!$E:$E,0)</f>
        <v>0</v>
      </c>
      <c r="H220">
        <f>_xlfn.XLOOKUP(A220,倉庫piv!$G:$G,倉庫piv!$H:$H,0)</f>
        <v>0</v>
      </c>
      <c r="I220">
        <f>_xlfn.XLOOKUP(A220,倉庫piv!$J:$J,倉庫piv!$K:$K,0)</f>
        <v>0</v>
      </c>
      <c r="J220">
        <f t="shared" si="6"/>
        <v>10</v>
      </c>
    </row>
    <row r="221" spans="1:10">
      <c r="A221" s="3">
        <v>903756</v>
      </c>
      <c r="B221" s="18">
        <v>1</v>
      </c>
      <c r="E221">
        <f t="shared" si="7"/>
        <v>1</v>
      </c>
      <c r="F221">
        <f>_xlfn.XLOOKUP(A221,倉庫piv!$A:$A,倉庫piv!$B:$B)</f>
        <v>5</v>
      </c>
      <c r="G221">
        <f>_xlfn.XLOOKUP(A221,倉庫piv!$D:$D,倉庫piv!$E:$E,0)</f>
        <v>0</v>
      </c>
      <c r="H221">
        <f>_xlfn.XLOOKUP(A221,倉庫piv!$G:$G,倉庫piv!$H:$H,0)</f>
        <v>0</v>
      </c>
      <c r="I221">
        <f>_xlfn.XLOOKUP(A221,倉庫piv!$J:$J,倉庫piv!$K:$K,0)</f>
        <v>0</v>
      </c>
      <c r="J221">
        <f t="shared" si="6"/>
        <v>4</v>
      </c>
    </row>
    <row r="222" spans="1:10" hidden="1">
      <c r="A222" s="3">
        <v>904336</v>
      </c>
      <c r="B222" s="18">
        <v>0</v>
      </c>
      <c r="E222">
        <f t="shared" si="7"/>
        <v>0</v>
      </c>
      <c r="F222">
        <f>_xlfn.XLOOKUP(A222,倉庫piv!$A:$A,倉庫piv!$B:$B)</f>
        <v>7</v>
      </c>
      <c r="G222">
        <f>_xlfn.XLOOKUP(A222,倉庫piv!$D:$D,倉庫piv!$E:$E,0)</f>
        <v>0</v>
      </c>
      <c r="H222">
        <f>_xlfn.XLOOKUP(A222,倉庫piv!$G:$G,倉庫piv!$H:$H,0)</f>
        <v>0</v>
      </c>
      <c r="I222">
        <f>_xlfn.XLOOKUP(A222,倉庫piv!$J:$J,倉庫piv!$K:$K,0)</f>
        <v>0</v>
      </c>
      <c r="J222">
        <f t="shared" si="6"/>
        <v>7</v>
      </c>
    </row>
    <row r="223" spans="1:10">
      <c r="A223" s="3">
        <v>904505</v>
      </c>
      <c r="B223" s="18">
        <v>1</v>
      </c>
      <c r="E223">
        <f t="shared" si="7"/>
        <v>1</v>
      </c>
      <c r="F223">
        <f>_xlfn.XLOOKUP(A223,倉庫piv!$A:$A,倉庫piv!$B:$B)</f>
        <v>3</v>
      </c>
      <c r="G223">
        <f>_xlfn.XLOOKUP(A223,倉庫piv!$D:$D,倉庫piv!$E:$E,0)</f>
        <v>0</v>
      </c>
      <c r="H223">
        <f>_xlfn.XLOOKUP(A223,倉庫piv!$G:$G,倉庫piv!$H:$H,0)</f>
        <v>0</v>
      </c>
      <c r="I223">
        <f>_xlfn.XLOOKUP(A223,倉庫piv!$J:$J,倉庫piv!$K:$K,0)</f>
        <v>0</v>
      </c>
      <c r="J223">
        <f t="shared" si="6"/>
        <v>2</v>
      </c>
    </row>
    <row r="224" spans="1:10">
      <c r="A224" s="3">
        <v>904595</v>
      </c>
      <c r="B224" s="18">
        <v>1</v>
      </c>
      <c r="E224">
        <f t="shared" si="7"/>
        <v>1</v>
      </c>
      <c r="F224">
        <f>_xlfn.XLOOKUP(A224,倉庫piv!$A:$A,倉庫piv!$B:$B)</f>
        <v>15</v>
      </c>
      <c r="G224">
        <f>_xlfn.XLOOKUP(A224,倉庫piv!$D:$D,倉庫piv!$E:$E,0)</f>
        <v>1</v>
      </c>
      <c r="H224">
        <f>_xlfn.XLOOKUP(A224,倉庫piv!$G:$G,倉庫piv!$H:$H,0)</f>
        <v>0</v>
      </c>
      <c r="I224">
        <f>_xlfn.XLOOKUP(A224,倉庫piv!$J:$J,倉庫piv!$K:$K,0)</f>
        <v>0</v>
      </c>
      <c r="J224">
        <f t="shared" si="6"/>
        <v>14</v>
      </c>
    </row>
    <row r="225" spans="1:10">
      <c r="A225" s="3">
        <v>905068</v>
      </c>
      <c r="B225" s="18">
        <v>1</v>
      </c>
      <c r="E225">
        <f t="shared" si="7"/>
        <v>1</v>
      </c>
      <c r="F225">
        <f>_xlfn.XLOOKUP(A225,倉庫piv!$A:$A,倉庫piv!$B:$B)</f>
        <v>2</v>
      </c>
      <c r="G225">
        <f>_xlfn.XLOOKUP(A225,倉庫piv!$D:$D,倉庫piv!$E:$E,0)</f>
        <v>0</v>
      </c>
      <c r="H225">
        <f>_xlfn.XLOOKUP(A225,倉庫piv!$G:$G,倉庫piv!$H:$H,0)</f>
        <v>0</v>
      </c>
      <c r="I225">
        <f>_xlfn.XLOOKUP(A225,倉庫piv!$J:$J,倉庫piv!$K:$K,0)</f>
        <v>0</v>
      </c>
      <c r="J225">
        <f t="shared" si="6"/>
        <v>1</v>
      </c>
    </row>
    <row r="226" spans="1:10" hidden="1">
      <c r="A226" s="3">
        <v>905282</v>
      </c>
      <c r="B226" s="18">
        <v>0</v>
      </c>
      <c r="E226">
        <f t="shared" si="7"/>
        <v>0</v>
      </c>
      <c r="F226">
        <f>_xlfn.XLOOKUP(A226,倉庫piv!$A:$A,倉庫piv!$B:$B)</f>
        <v>19</v>
      </c>
      <c r="G226">
        <f>_xlfn.XLOOKUP(A226,倉庫piv!$D:$D,倉庫piv!$E:$E,0)</f>
        <v>1</v>
      </c>
      <c r="H226">
        <f>_xlfn.XLOOKUP(A226,倉庫piv!$G:$G,倉庫piv!$H:$H,0)</f>
        <v>0</v>
      </c>
      <c r="I226">
        <f>_xlfn.XLOOKUP(A226,倉庫piv!$J:$J,倉庫piv!$K:$K,0)</f>
        <v>0</v>
      </c>
      <c r="J226">
        <f t="shared" si="6"/>
        <v>19</v>
      </c>
    </row>
    <row r="227" spans="1:10">
      <c r="A227" s="3">
        <v>905308</v>
      </c>
      <c r="B227" s="18">
        <v>1</v>
      </c>
      <c r="E227">
        <f t="shared" si="7"/>
        <v>1</v>
      </c>
      <c r="F227">
        <f>_xlfn.XLOOKUP(A227,倉庫piv!$A:$A,倉庫piv!$B:$B)</f>
        <v>3</v>
      </c>
      <c r="G227">
        <f>_xlfn.XLOOKUP(A227,倉庫piv!$D:$D,倉庫piv!$E:$E,0)</f>
        <v>1</v>
      </c>
      <c r="H227">
        <f>_xlfn.XLOOKUP(A227,倉庫piv!$G:$G,倉庫piv!$H:$H,0)</f>
        <v>0</v>
      </c>
      <c r="I227">
        <f>_xlfn.XLOOKUP(A227,倉庫piv!$J:$J,倉庫piv!$K:$K,0)</f>
        <v>0</v>
      </c>
      <c r="J227">
        <f t="shared" si="6"/>
        <v>2</v>
      </c>
    </row>
    <row r="228" spans="1:10" hidden="1">
      <c r="A228" s="3">
        <v>905353</v>
      </c>
      <c r="B228" s="18">
        <v>0</v>
      </c>
      <c r="E228">
        <f t="shared" si="7"/>
        <v>0</v>
      </c>
      <c r="F228">
        <f>_xlfn.XLOOKUP(A228,倉庫piv!$A:$A,倉庫piv!$B:$B)</f>
        <v>2</v>
      </c>
      <c r="G228">
        <f>_xlfn.XLOOKUP(A228,倉庫piv!$D:$D,倉庫piv!$E:$E,0)</f>
        <v>1</v>
      </c>
      <c r="H228">
        <f>_xlfn.XLOOKUP(A228,倉庫piv!$G:$G,倉庫piv!$H:$H,0)</f>
        <v>0</v>
      </c>
      <c r="I228">
        <f>_xlfn.XLOOKUP(A228,倉庫piv!$J:$J,倉庫piv!$K:$K,0)</f>
        <v>0</v>
      </c>
      <c r="J228">
        <f t="shared" si="6"/>
        <v>2</v>
      </c>
    </row>
    <row r="229" spans="1:10" hidden="1">
      <c r="A229" s="3">
        <v>905799</v>
      </c>
      <c r="B229" s="18">
        <v>0</v>
      </c>
      <c r="E229">
        <f t="shared" si="7"/>
        <v>0</v>
      </c>
      <c r="F229">
        <f>_xlfn.XLOOKUP(A229,倉庫piv!$A:$A,倉庫piv!$B:$B)</f>
        <v>2</v>
      </c>
      <c r="G229">
        <f>_xlfn.XLOOKUP(A229,倉庫piv!$D:$D,倉庫piv!$E:$E,0)</f>
        <v>0</v>
      </c>
      <c r="H229">
        <f>_xlfn.XLOOKUP(A229,倉庫piv!$G:$G,倉庫piv!$H:$H,0)</f>
        <v>0</v>
      </c>
      <c r="I229">
        <f>_xlfn.XLOOKUP(A229,倉庫piv!$J:$J,倉庫piv!$K:$K,0)</f>
        <v>0</v>
      </c>
      <c r="J229">
        <f t="shared" si="6"/>
        <v>2</v>
      </c>
    </row>
    <row r="230" spans="1:10">
      <c r="A230" s="3">
        <v>906004</v>
      </c>
      <c r="B230" s="18">
        <v>1</v>
      </c>
      <c r="E230">
        <f t="shared" si="7"/>
        <v>1</v>
      </c>
      <c r="F230">
        <f>_xlfn.XLOOKUP(A230,倉庫piv!$A:$A,倉庫piv!$B:$B)</f>
        <v>17</v>
      </c>
      <c r="G230">
        <f>_xlfn.XLOOKUP(A230,倉庫piv!$D:$D,倉庫piv!$E:$E,0)</f>
        <v>1</v>
      </c>
      <c r="H230">
        <f>_xlfn.XLOOKUP(A230,倉庫piv!$G:$G,倉庫piv!$H:$H,0)</f>
        <v>0</v>
      </c>
      <c r="I230">
        <f>_xlfn.XLOOKUP(A230,倉庫piv!$J:$J,倉庫piv!$K:$K,0)</f>
        <v>0</v>
      </c>
      <c r="J230">
        <f t="shared" si="6"/>
        <v>16</v>
      </c>
    </row>
    <row r="231" spans="1:10" hidden="1">
      <c r="A231" s="3">
        <v>906058</v>
      </c>
      <c r="B231" s="18">
        <v>0</v>
      </c>
      <c r="E231">
        <f t="shared" si="7"/>
        <v>0</v>
      </c>
      <c r="F231">
        <f>_xlfn.XLOOKUP(A231,倉庫piv!$A:$A,倉庫piv!$B:$B)</f>
        <v>38</v>
      </c>
      <c r="G231">
        <f>_xlfn.XLOOKUP(A231,倉庫piv!$D:$D,倉庫piv!$E:$E,0)</f>
        <v>0</v>
      </c>
      <c r="H231">
        <f>_xlfn.XLOOKUP(A231,倉庫piv!$G:$G,倉庫piv!$H:$H,0)</f>
        <v>1</v>
      </c>
      <c r="I231">
        <f>_xlfn.XLOOKUP(A231,倉庫piv!$J:$J,倉庫piv!$K:$K,0)</f>
        <v>0</v>
      </c>
      <c r="J231">
        <f t="shared" si="6"/>
        <v>38</v>
      </c>
    </row>
    <row r="232" spans="1:10" hidden="1">
      <c r="A232" s="3">
        <v>906156</v>
      </c>
      <c r="B232" s="18">
        <v>0</v>
      </c>
      <c r="E232">
        <f t="shared" si="7"/>
        <v>0</v>
      </c>
      <c r="F232">
        <f>_xlfn.XLOOKUP(A232,倉庫piv!$A:$A,倉庫piv!$B:$B)</f>
        <v>2</v>
      </c>
      <c r="G232">
        <f>_xlfn.XLOOKUP(A232,倉庫piv!$D:$D,倉庫piv!$E:$E,0)</f>
        <v>0</v>
      </c>
      <c r="H232">
        <f>_xlfn.XLOOKUP(A232,倉庫piv!$G:$G,倉庫piv!$H:$H,0)</f>
        <v>0</v>
      </c>
      <c r="I232">
        <f>_xlfn.XLOOKUP(A232,倉庫piv!$J:$J,倉庫piv!$K:$K,0)</f>
        <v>0</v>
      </c>
      <c r="J232">
        <f t="shared" si="6"/>
        <v>2</v>
      </c>
    </row>
    <row r="233" spans="1:10">
      <c r="A233" s="3">
        <v>906468</v>
      </c>
      <c r="B233" s="18">
        <v>1</v>
      </c>
      <c r="E233">
        <f t="shared" si="7"/>
        <v>1</v>
      </c>
      <c r="F233">
        <f>_xlfn.XLOOKUP(A233,倉庫piv!$A:$A,倉庫piv!$B:$B)</f>
        <v>23</v>
      </c>
      <c r="G233">
        <f>_xlfn.XLOOKUP(A233,倉庫piv!$D:$D,倉庫piv!$E:$E,0)</f>
        <v>1</v>
      </c>
      <c r="H233">
        <f>_xlfn.XLOOKUP(A233,倉庫piv!$G:$G,倉庫piv!$H:$H,0)</f>
        <v>1</v>
      </c>
      <c r="I233">
        <f>_xlfn.XLOOKUP(A233,倉庫piv!$J:$J,倉庫piv!$K:$K,0)</f>
        <v>0</v>
      </c>
      <c r="J233">
        <f t="shared" si="6"/>
        <v>22</v>
      </c>
    </row>
    <row r="234" spans="1:10">
      <c r="A234" s="3">
        <v>906557</v>
      </c>
      <c r="B234" s="18">
        <v>1</v>
      </c>
      <c r="E234">
        <f t="shared" si="7"/>
        <v>1</v>
      </c>
      <c r="F234">
        <f>_xlfn.XLOOKUP(A234,倉庫piv!$A:$A,倉庫piv!$B:$B)</f>
        <v>6</v>
      </c>
      <c r="G234">
        <f>_xlfn.XLOOKUP(A234,倉庫piv!$D:$D,倉庫piv!$E:$E,0)</f>
        <v>1</v>
      </c>
      <c r="H234">
        <f>_xlfn.XLOOKUP(A234,倉庫piv!$G:$G,倉庫piv!$H:$H,0)</f>
        <v>0</v>
      </c>
      <c r="I234">
        <f>_xlfn.XLOOKUP(A234,倉庫piv!$J:$J,倉庫piv!$K:$K,0)</f>
        <v>0</v>
      </c>
      <c r="J234">
        <f t="shared" si="6"/>
        <v>5</v>
      </c>
    </row>
    <row r="235" spans="1:10">
      <c r="A235" s="3">
        <v>906593</v>
      </c>
      <c r="B235" s="18">
        <v>1</v>
      </c>
      <c r="E235">
        <f t="shared" si="7"/>
        <v>1</v>
      </c>
      <c r="F235">
        <f>_xlfn.XLOOKUP(A235,倉庫piv!$A:$A,倉庫piv!$B:$B)</f>
        <v>3</v>
      </c>
      <c r="G235">
        <f>_xlfn.XLOOKUP(A235,倉庫piv!$D:$D,倉庫piv!$E:$E,0)</f>
        <v>1</v>
      </c>
      <c r="H235">
        <f>_xlfn.XLOOKUP(A235,倉庫piv!$G:$G,倉庫piv!$H:$H,0)</f>
        <v>0</v>
      </c>
      <c r="I235">
        <f>_xlfn.XLOOKUP(A235,倉庫piv!$J:$J,倉庫piv!$K:$K,0)</f>
        <v>0</v>
      </c>
      <c r="J235">
        <f t="shared" si="6"/>
        <v>2</v>
      </c>
    </row>
    <row r="236" spans="1:10">
      <c r="A236" s="3">
        <v>906646</v>
      </c>
      <c r="B236" s="18">
        <v>1</v>
      </c>
      <c r="E236">
        <f t="shared" si="7"/>
        <v>1</v>
      </c>
      <c r="F236">
        <f>_xlfn.XLOOKUP(A236,倉庫piv!$A:$A,倉庫piv!$B:$B)</f>
        <v>124</v>
      </c>
      <c r="G236">
        <f>_xlfn.XLOOKUP(A236,倉庫piv!$D:$D,倉庫piv!$E:$E,0)</f>
        <v>1</v>
      </c>
      <c r="H236">
        <f>_xlfn.XLOOKUP(A236,倉庫piv!$G:$G,倉庫piv!$H:$H,0)</f>
        <v>0</v>
      </c>
      <c r="I236">
        <f>_xlfn.XLOOKUP(A236,倉庫piv!$J:$J,倉庫piv!$K:$K,0)</f>
        <v>0</v>
      </c>
      <c r="J236">
        <f t="shared" si="6"/>
        <v>123</v>
      </c>
    </row>
    <row r="237" spans="1:10">
      <c r="A237" s="3">
        <v>906664</v>
      </c>
      <c r="B237" s="18">
        <v>1</v>
      </c>
      <c r="E237">
        <f t="shared" si="7"/>
        <v>1</v>
      </c>
      <c r="F237">
        <f>_xlfn.XLOOKUP(A237,倉庫piv!$A:$A,倉庫piv!$B:$B)</f>
        <v>17</v>
      </c>
      <c r="G237">
        <f>_xlfn.XLOOKUP(A237,倉庫piv!$D:$D,倉庫piv!$E:$E,0)</f>
        <v>1</v>
      </c>
      <c r="H237">
        <f>_xlfn.XLOOKUP(A237,倉庫piv!$G:$G,倉庫piv!$H:$H,0)</f>
        <v>1</v>
      </c>
      <c r="I237">
        <f>_xlfn.XLOOKUP(A237,倉庫piv!$J:$J,倉庫piv!$K:$K,0)</f>
        <v>0</v>
      </c>
      <c r="J237">
        <f t="shared" si="6"/>
        <v>16</v>
      </c>
    </row>
    <row r="238" spans="1:10">
      <c r="A238" s="3">
        <v>906726</v>
      </c>
      <c r="B238" s="18">
        <v>1</v>
      </c>
      <c r="E238">
        <f t="shared" si="7"/>
        <v>1</v>
      </c>
      <c r="F238">
        <f>_xlfn.XLOOKUP(A238,倉庫piv!$A:$A,倉庫piv!$B:$B)</f>
        <v>21</v>
      </c>
      <c r="G238">
        <f>_xlfn.XLOOKUP(A238,倉庫piv!$D:$D,倉庫piv!$E:$E,0)</f>
        <v>1</v>
      </c>
      <c r="H238">
        <f>_xlfn.XLOOKUP(A238,倉庫piv!$G:$G,倉庫piv!$H:$H,0)</f>
        <v>1</v>
      </c>
      <c r="I238">
        <f>_xlfn.XLOOKUP(A238,倉庫piv!$J:$J,倉庫piv!$K:$K,0)</f>
        <v>0</v>
      </c>
      <c r="J238">
        <f t="shared" si="6"/>
        <v>20</v>
      </c>
    </row>
    <row r="239" spans="1:10">
      <c r="A239" s="3">
        <v>906735</v>
      </c>
      <c r="B239" s="18">
        <v>1</v>
      </c>
      <c r="E239">
        <f t="shared" si="7"/>
        <v>1</v>
      </c>
      <c r="F239">
        <f>_xlfn.XLOOKUP(A239,倉庫piv!$A:$A,倉庫piv!$B:$B)</f>
        <v>4</v>
      </c>
      <c r="G239">
        <f>_xlfn.XLOOKUP(A239,倉庫piv!$D:$D,倉庫piv!$E:$E,0)</f>
        <v>0</v>
      </c>
      <c r="H239">
        <f>_xlfn.XLOOKUP(A239,倉庫piv!$G:$G,倉庫piv!$H:$H,0)</f>
        <v>0</v>
      </c>
      <c r="I239">
        <f>_xlfn.XLOOKUP(A239,倉庫piv!$J:$J,倉庫piv!$K:$K,0)</f>
        <v>0</v>
      </c>
      <c r="J239">
        <f t="shared" si="6"/>
        <v>3</v>
      </c>
    </row>
    <row r="240" spans="1:10" hidden="1">
      <c r="A240" s="3">
        <v>906869</v>
      </c>
      <c r="B240" s="18">
        <v>0</v>
      </c>
      <c r="E240">
        <f t="shared" si="7"/>
        <v>0</v>
      </c>
      <c r="F240">
        <f>_xlfn.XLOOKUP(A240,倉庫piv!$A:$A,倉庫piv!$B:$B)</f>
        <v>2</v>
      </c>
      <c r="G240">
        <f>_xlfn.XLOOKUP(A240,倉庫piv!$D:$D,倉庫piv!$E:$E,0)</f>
        <v>0</v>
      </c>
      <c r="H240">
        <f>_xlfn.XLOOKUP(A240,倉庫piv!$G:$G,倉庫piv!$H:$H,0)</f>
        <v>0</v>
      </c>
      <c r="I240">
        <f>_xlfn.XLOOKUP(A240,倉庫piv!$J:$J,倉庫piv!$K:$K,0)</f>
        <v>0</v>
      </c>
      <c r="J240">
        <f t="shared" si="6"/>
        <v>2</v>
      </c>
    </row>
    <row r="241" spans="1:10" hidden="1">
      <c r="A241" s="3">
        <v>907208</v>
      </c>
      <c r="B241" s="18">
        <v>0</v>
      </c>
      <c r="E241">
        <f t="shared" si="7"/>
        <v>0</v>
      </c>
      <c r="F241">
        <f>_xlfn.XLOOKUP(A241,倉庫piv!$A:$A,倉庫piv!$B:$B)</f>
        <v>2</v>
      </c>
      <c r="G241">
        <f>_xlfn.XLOOKUP(A241,倉庫piv!$D:$D,倉庫piv!$E:$E,0)</f>
        <v>0</v>
      </c>
      <c r="H241">
        <f>_xlfn.XLOOKUP(A241,倉庫piv!$G:$G,倉庫piv!$H:$H,0)</f>
        <v>0</v>
      </c>
      <c r="I241">
        <f>_xlfn.XLOOKUP(A241,倉庫piv!$J:$J,倉庫piv!$K:$K,0)</f>
        <v>0</v>
      </c>
      <c r="J241">
        <f t="shared" si="6"/>
        <v>2</v>
      </c>
    </row>
    <row r="242" spans="1:10" hidden="1">
      <c r="A242" s="3">
        <v>907289</v>
      </c>
      <c r="B242" s="18">
        <v>0</v>
      </c>
      <c r="E242">
        <f t="shared" si="7"/>
        <v>0</v>
      </c>
      <c r="F242">
        <f>_xlfn.XLOOKUP(A242,倉庫piv!$A:$A,倉庫piv!$B:$B)</f>
        <v>5</v>
      </c>
      <c r="G242">
        <f>_xlfn.XLOOKUP(A242,倉庫piv!$D:$D,倉庫piv!$E:$E,0)</f>
        <v>0</v>
      </c>
      <c r="H242">
        <f>_xlfn.XLOOKUP(A242,倉庫piv!$G:$G,倉庫piv!$H:$H,0)</f>
        <v>0</v>
      </c>
      <c r="I242">
        <f>_xlfn.XLOOKUP(A242,倉庫piv!$J:$J,倉庫piv!$K:$K,0)</f>
        <v>0</v>
      </c>
      <c r="J242">
        <f t="shared" si="6"/>
        <v>5</v>
      </c>
    </row>
    <row r="243" spans="1:10" hidden="1">
      <c r="A243" s="3">
        <v>907592</v>
      </c>
      <c r="B243" s="18">
        <v>0</v>
      </c>
      <c r="E243">
        <f t="shared" si="7"/>
        <v>0</v>
      </c>
      <c r="F243">
        <f>_xlfn.XLOOKUP(A243,倉庫piv!$A:$A,倉庫piv!$B:$B)</f>
        <v>6</v>
      </c>
      <c r="G243">
        <f>_xlfn.XLOOKUP(A243,倉庫piv!$D:$D,倉庫piv!$E:$E,0)</f>
        <v>0</v>
      </c>
      <c r="H243">
        <f>_xlfn.XLOOKUP(A243,倉庫piv!$G:$G,倉庫piv!$H:$H,0)</f>
        <v>0</v>
      </c>
      <c r="I243">
        <f>_xlfn.XLOOKUP(A243,倉庫piv!$J:$J,倉庫piv!$K:$K,0)</f>
        <v>0</v>
      </c>
      <c r="J243">
        <f t="shared" si="6"/>
        <v>6</v>
      </c>
    </row>
    <row r="244" spans="1:10" hidden="1">
      <c r="A244" s="3">
        <v>907645</v>
      </c>
      <c r="B244" s="18">
        <v>0</v>
      </c>
      <c r="E244">
        <f t="shared" si="7"/>
        <v>0</v>
      </c>
      <c r="F244">
        <f>_xlfn.XLOOKUP(A244,倉庫piv!$A:$A,倉庫piv!$B:$B)</f>
        <v>2</v>
      </c>
      <c r="G244">
        <f>_xlfn.XLOOKUP(A244,倉庫piv!$D:$D,倉庫piv!$E:$E,0)</f>
        <v>0</v>
      </c>
      <c r="H244">
        <f>_xlfn.XLOOKUP(A244,倉庫piv!$G:$G,倉庫piv!$H:$H,0)</f>
        <v>0</v>
      </c>
      <c r="I244">
        <f>_xlfn.XLOOKUP(A244,倉庫piv!$J:$J,倉庫piv!$K:$K,0)</f>
        <v>0</v>
      </c>
      <c r="J244">
        <f t="shared" si="6"/>
        <v>2</v>
      </c>
    </row>
    <row r="245" spans="1:10" hidden="1">
      <c r="A245" s="3">
        <v>907752</v>
      </c>
      <c r="B245" s="18">
        <v>0</v>
      </c>
      <c r="E245">
        <f t="shared" si="7"/>
        <v>0</v>
      </c>
      <c r="F245">
        <f>_xlfn.XLOOKUP(A245,倉庫piv!$A:$A,倉庫piv!$B:$B)</f>
        <v>13</v>
      </c>
      <c r="G245">
        <f>_xlfn.XLOOKUP(A245,倉庫piv!$D:$D,倉庫piv!$E:$E,0)</f>
        <v>0</v>
      </c>
      <c r="H245">
        <f>_xlfn.XLOOKUP(A245,倉庫piv!$G:$G,倉庫piv!$H:$H,0)</f>
        <v>0</v>
      </c>
      <c r="I245">
        <f>_xlfn.XLOOKUP(A245,倉庫piv!$J:$J,倉庫piv!$K:$K,0)</f>
        <v>0</v>
      </c>
      <c r="J245">
        <f t="shared" si="6"/>
        <v>13</v>
      </c>
    </row>
    <row r="246" spans="1:10" hidden="1">
      <c r="A246" s="3">
        <v>907797</v>
      </c>
      <c r="B246" s="18">
        <v>0</v>
      </c>
      <c r="E246">
        <f t="shared" si="7"/>
        <v>0</v>
      </c>
      <c r="F246">
        <f>_xlfn.XLOOKUP(A246,倉庫piv!$A:$A,倉庫piv!$B:$B)</f>
        <v>22</v>
      </c>
      <c r="G246">
        <f>_xlfn.XLOOKUP(A246,倉庫piv!$D:$D,倉庫piv!$E:$E,0)</f>
        <v>0</v>
      </c>
      <c r="H246">
        <f>_xlfn.XLOOKUP(A246,倉庫piv!$G:$G,倉庫piv!$H:$H,0)</f>
        <v>0</v>
      </c>
      <c r="I246">
        <f>_xlfn.XLOOKUP(A246,倉庫piv!$J:$J,倉庫piv!$K:$K,0)</f>
        <v>0</v>
      </c>
      <c r="J246">
        <f t="shared" si="6"/>
        <v>22</v>
      </c>
    </row>
    <row r="247" spans="1:10" hidden="1">
      <c r="A247" s="3">
        <v>908029</v>
      </c>
      <c r="B247" s="18">
        <v>0</v>
      </c>
      <c r="E247">
        <f t="shared" si="7"/>
        <v>0</v>
      </c>
      <c r="F247">
        <f>_xlfn.XLOOKUP(A247,倉庫piv!$A:$A,倉庫piv!$B:$B)</f>
        <v>27</v>
      </c>
      <c r="G247">
        <f>_xlfn.XLOOKUP(A247,倉庫piv!$D:$D,倉庫piv!$E:$E,0)</f>
        <v>0</v>
      </c>
      <c r="H247">
        <f>_xlfn.XLOOKUP(A247,倉庫piv!$G:$G,倉庫piv!$H:$H,0)</f>
        <v>0</v>
      </c>
      <c r="I247">
        <f>_xlfn.XLOOKUP(A247,倉庫piv!$J:$J,倉庫piv!$K:$K,0)</f>
        <v>0</v>
      </c>
      <c r="J247">
        <f t="shared" si="6"/>
        <v>27</v>
      </c>
    </row>
    <row r="248" spans="1:10" hidden="1">
      <c r="A248" s="3">
        <v>908092</v>
      </c>
      <c r="B248" s="18">
        <v>0</v>
      </c>
      <c r="E248">
        <f t="shared" si="7"/>
        <v>0</v>
      </c>
      <c r="F248">
        <f>_xlfn.XLOOKUP(A248,倉庫piv!$A:$A,倉庫piv!$B:$B)</f>
        <v>10</v>
      </c>
      <c r="G248">
        <f>_xlfn.XLOOKUP(A248,倉庫piv!$D:$D,倉庫piv!$E:$E,0)</f>
        <v>0</v>
      </c>
      <c r="H248">
        <f>_xlfn.XLOOKUP(A248,倉庫piv!$G:$G,倉庫piv!$H:$H,0)</f>
        <v>0</v>
      </c>
      <c r="I248">
        <f>_xlfn.XLOOKUP(A248,倉庫piv!$J:$J,倉庫piv!$K:$K,0)</f>
        <v>0</v>
      </c>
      <c r="J248">
        <f t="shared" si="6"/>
        <v>10</v>
      </c>
    </row>
    <row r="249" spans="1:10" hidden="1">
      <c r="A249" s="3">
        <v>908261</v>
      </c>
      <c r="B249" s="18">
        <v>0</v>
      </c>
      <c r="E249">
        <f t="shared" si="7"/>
        <v>0</v>
      </c>
      <c r="F249">
        <f>_xlfn.XLOOKUP(A249,倉庫piv!$A:$A,倉庫piv!$B:$B)</f>
        <v>10</v>
      </c>
      <c r="G249">
        <f>_xlfn.XLOOKUP(A249,倉庫piv!$D:$D,倉庫piv!$E:$E,0)</f>
        <v>0</v>
      </c>
      <c r="H249">
        <f>_xlfn.XLOOKUP(A249,倉庫piv!$G:$G,倉庫piv!$H:$H,0)</f>
        <v>0</v>
      </c>
      <c r="I249">
        <f>_xlfn.XLOOKUP(A249,倉庫piv!$J:$J,倉庫piv!$K:$K,0)</f>
        <v>0</v>
      </c>
      <c r="J249">
        <f t="shared" si="6"/>
        <v>10</v>
      </c>
    </row>
    <row r="250" spans="1:10">
      <c r="A250" s="3">
        <v>908341</v>
      </c>
      <c r="B250" s="18">
        <v>1</v>
      </c>
      <c r="E250">
        <f t="shared" si="7"/>
        <v>1</v>
      </c>
      <c r="F250">
        <f>_xlfn.XLOOKUP(A250,倉庫piv!$A:$A,倉庫piv!$B:$B)</f>
        <v>2</v>
      </c>
      <c r="G250">
        <f>_xlfn.XLOOKUP(A250,倉庫piv!$D:$D,倉庫piv!$E:$E,0)</f>
        <v>0</v>
      </c>
      <c r="H250">
        <f>_xlfn.XLOOKUP(A250,倉庫piv!$G:$G,倉庫piv!$H:$H,0)</f>
        <v>0</v>
      </c>
      <c r="I250">
        <f>_xlfn.XLOOKUP(A250,倉庫piv!$J:$J,倉庫piv!$K:$K,0)</f>
        <v>0</v>
      </c>
      <c r="J250">
        <f t="shared" si="6"/>
        <v>1</v>
      </c>
    </row>
    <row r="251" spans="1:10">
      <c r="A251" s="3">
        <v>908377</v>
      </c>
      <c r="B251" s="18">
        <v>1</v>
      </c>
      <c r="E251">
        <f t="shared" si="7"/>
        <v>1</v>
      </c>
      <c r="F251">
        <f>_xlfn.XLOOKUP(A251,倉庫piv!$A:$A,倉庫piv!$B:$B)</f>
        <v>8</v>
      </c>
      <c r="G251">
        <f>_xlfn.XLOOKUP(A251,倉庫piv!$D:$D,倉庫piv!$E:$E,0)</f>
        <v>0</v>
      </c>
      <c r="H251">
        <f>_xlfn.XLOOKUP(A251,倉庫piv!$G:$G,倉庫piv!$H:$H,0)</f>
        <v>0</v>
      </c>
      <c r="I251">
        <f>_xlfn.XLOOKUP(A251,倉庫piv!$J:$J,倉庫piv!$K:$K,0)</f>
        <v>0</v>
      </c>
      <c r="J251">
        <f t="shared" si="6"/>
        <v>7</v>
      </c>
    </row>
    <row r="252" spans="1:10" hidden="1">
      <c r="A252" s="3">
        <v>908867</v>
      </c>
      <c r="B252" s="18">
        <v>0</v>
      </c>
      <c r="E252">
        <f t="shared" si="7"/>
        <v>0</v>
      </c>
      <c r="F252">
        <f>_xlfn.XLOOKUP(A252,倉庫piv!$A:$A,倉庫piv!$B:$B)</f>
        <v>2</v>
      </c>
      <c r="G252">
        <f>_xlfn.XLOOKUP(A252,倉庫piv!$D:$D,倉庫piv!$E:$E,0)</f>
        <v>0</v>
      </c>
      <c r="H252">
        <f>_xlfn.XLOOKUP(A252,倉庫piv!$G:$G,倉庫piv!$H:$H,0)</f>
        <v>0</v>
      </c>
      <c r="I252">
        <f>_xlfn.XLOOKUP(A252,倉庫piv!$J:$J,倉庫piv!$K:$K,0)</f>
        <v>0</v>
      </c>
      <c r="J252">
        <f t="shared" si="6"/>
        <v>2</v>
      </c>
    </row>
    <row r="253" spans="1:10">
      <c r="A253" s="3">
        <v>909198</v>
      </c>
      <c r="B253" s="18">
        <v>1</v>
      </c>
      <c r="E253">
        <f t="shared" si="7"/>
        <v>1</v>
      </c>
      <c r="F253">
        <f>_xlfn.XLOOKUP(A253,倉庫piv!$A:$A,倉庫piv!$B:$B)</f>
        <v>9</v>
      </c>
      <c r="G253">
        <f>_xlfn.XLOOKUP(A253,倉庫piv!$D:$D,倉庫piv!$E:$E,0)</f>
        <v>0</v>
      </c>
      <c r="H253">
        <f>_xlfn.XLOOKUP(A253,倉庫piv!$G:$G,倉庫piv!$H:$H,0)</f>
        <v>0</v>
      </c>
      <c r="I253">
        <f>_xlfn.XLOOKUP(A253,倉庫piv!$J:$J,倉庫piv!$K:$K,0)</f>
        <v>0</v>
      </c>
      <c r="J253">
        <f t="shared" si="6"/>
        <v>8</v>
      </c>
    </row>
    <row r="254" spans="1:10">
      <c r="A254" s="3">
        <v>909206</v>
      </c>
      <c r="B254" s="18">
        <v>1</v>
      </c>
      <c r="E254">
        <f t="shared" si="7"/>
        <v>1</v>
      </c>
      <c r="F254">
        <f>_xlfn.XLOOKUP(A254,倉庫piv!$A:$A,倉庫piv!$B:$B)</f>
        <v>23</v>
      </c>
      <c r="G254">
        <f>_xlfn.XLOOKUP(A254,倉庫piv!$D:$D,倉庫piv!$E:$E,0)</f>
        <v>0</v>
      </c>
      <c r="H254">
        <f>_xlfn.XLOOKUP(A254,倉庫piv!$G:$G,倉庫piv!$H:$H,0)</f>
        <v>0</v>
      </c>
      <c r="I254">
        <f>_xlfn.XLOOKUP(A254,倉庫piv!$J:$J,倉庫piv!$K:$K,0)</f>
        <v>0</v>
      </c>
      <c r="J254">
        <f t="shared" si="6"/>
        <v>22</v>
      </c>
    </row>
    <row r="255" spans="1:10">
      <c r="A255" s="3">
        <v>909215</v>
      </c>
      <c r="B255" s="18">
        <v>1</v>
      </c>
      <c r="E255">
        <f t="shared" si="7"/>
        <v>1</v>
      </c>
      <c r="F255">
        <f>_xlfn.XLOOKUP(A255,倉庫piv!$A:$A,倉庫piv!$B:$B)</f>
        <v>10</v>
      </c>
      <c r="G255">
        <f>_xlfn.XLOOKUP(A255,倉庫piv!$D:$D,倉庫piv!$E:$E,0)</f>
        <v>1</v>
      </c>
      <c r="H255">
        <f>_xlfn.XLOOKUP(A255,倉庫piv!$G:$G,倉庫piv!$H:$H,0)</f>
        <v>1</v>
      </c>
      <c r="I255">
        <f>_xlfn.XLOOKUP(A255,倉庫piv!$J:$J,倉庫piv!$K:$K,0)</f>
        <v>0</v>
      </c>
      <c r="J255">
        <f t="shared" si="6"/>
        <v>9</v>
      </c>
    </row>
    <row r="256" spans="1:10">
      <c r="A256" s="3">
        <v>909304</v>
      </c>
      <c r="B256" s="18">
        <v>1</v>
      </c>
      <c r="E256">
        <f t="shared" si="7"/>
        <v>1</v>
      </c>
      <c r="F256">
        <f>_xlfn.XLOOKUP(A256,倉庫piv!$A:$A,倉庫piv!$B:$B)</f>
        <v>18</v>
      </c>
      <c r="G256">
        <f>_xlfn.XLOOKUP(A256,倉庫piv!$D:$D,倉庫piv!$E:$E,0)</f>
        <v>0</v>
      </c>
      <c r="H256">
        <f>_xlfn.XLOOKUP(A256,倉庫piv!$G:$G,倉庫piv!$H:$H,0)</f>
        <v>0</v>
      </c>
      <c r="I256">
        <f>_xlfn.XLOOKUP(A256,倉庫piv!$J:$J,倉庫piv!$K:$K,0)</f>
        <v>0</v>
      </c>
      <c r="J256">
        <f t="shared" si="6"/>
        <v>17</v>
      </c>
    </row>
    <row r="257" spans="1:10">
      <c r="A257" s="3">
        <v>909607</v>
      </c>
      <c r="B257" s="18">
        <v>1</v>
      </c>
      <c r="E257">
        <f t="shared" si="7"/>
        <v>1</v>
      </c>
      <c r="F257">
        <f>_xlfn.XLOOKUP(A257,倉庫piv!$A:$A,倉庫piv!$B:$B)</f>
        <v>17</v>
      </c>
      <c r="G257">
        <f>_xlfn.XLOOKUP(A257,倉庫piv!$D:$D,倉庫piv!$E:$E,0)</f>
        <v>1</v>
      </c>
      <c r="H257">
        <f>_xlfn.XLOOKUP(A257,倉庫piv!$G:$G,倉庫piv!$H:$H,0)</f>
        <v>0</v>
      </c>
      <c r="I257">
        <f>_xlfn.XLOOKUP(A257,倉庫piv!$J:$J,倉庫piv!$K:$K,0)</f>
        <v>0</v>
      </c>
      <c r="J257">
        <f t="shared" si="6"/>
        <v>16</v>
      </c>
    </row>
    <row r="258" spans="1:10">
      <c r="A258" s="3">
        <v>909616</v>
      </c>
      <c r="B258" s="18">
        <v>1</v>
      </c>
      <c r="E258">
        <f t="shared" si="7"/>
        <v>1</v>
      </c>
      <c r="F258">
        <f>_xlfn.XLOOKUP(A258,倉庫piv!$A:$A,倉庫piv!$B:$B)</f>
        <v>11</v>
      </c>
      <c r="G258">
        <f>_xlfn.XLOOKUP(A258,倉庫piv!$D:$D,倉庫piv!$E:$E,0)</f>
        <v>1</v>
      </c>
      <c r="H258">
        <f>_xlfn.XLOOKUP(A258,倉庫piv!$G:$G,倉庫piv!$H:$H,0)</f>
        <v>0</v>
      </c>
      <c r="I258">
        <f>_xlfn.XLOOKUP(A258,倉庫piv!$J:$J,倉庫piv!$K:$K,0)</f>
        <v>0</v>
      </c>
      <c r="J258">
        <f t="shared" si="6"/>
        <v>10</v>
      </c>
    </row>
    <row r="259" spans="1:10" hidden="1">
      <c r="A259" s="3">
        <v>909625</v>
      </c>
      <c r="B259" s="18">
        <v>0</v>
      </c>
      <c r="E259">
        <f t="shared" si="7"/>
        <v>0</v>
      </c>
      <c r="F259">
        <f>_xlfn.XLOOKUP(A259,倉庫piv!$A:$A,倉庫piv!$B:$B)</f>
        <v>3</v>
      </c>
      <c r="G259">
        <f>_xlfn.XLOOKUP(A259,倉庫piv!$D:$D,倉庫piv!$E:$E,0)</f>
        <v>0</v>
      </c>
      <c r="H259">
        <f>_xlfn.XLOOKUP(A259,倉庫piv!$G:$G,倉庫piv!$H:$H,0)</f>
        <v>0</v>
      </c>
      <c r="I259">
        <f>_xlfn.XLOOKUP(A259,倉庫piv!$J:$J,倉庫piv!$K:$K,0)</f>
        <v>0</v>
      </c>
      <c r="J259">
        <f t="shared" si="6"/>
        <v>3</v>
      </c>
    </row>
    <row r="260" spans="1:10" hidden="1">
      <c r="A260" s="3">
        <v>910026</v>
      </c>
      <c r="B260" s="18">
        <v>0</v>
      </c>
      <c r="E260">
        <f t="shared" si="7"/>
        <v>0</v>
      </c>
      <c r="F260">
        <f>_xlfn.XLOOKUP(A260,倉庫piv!$A:$A,倉庫piv!$B:$B)</f>
        <v>7</v>
      </c>
      <c r="G260">
        <f>_xlfn.XLOOKUP(A260,倉庫piv!$D:$D,倉庫piv!$E:$E,0)</f>
        <v>0</v>
      </c>
      <c r="H260">
        <f>_xlfn.XLOOKUP(A260,倉庫piv!$G:$G,倉庫piv!$H:$H,0)</f>
        <v>0</v>
      </c>
      <c r="I260">
        <f>_xlfn.XLOOKUP(A260,倉庫piv!$J:$J,倉庫piv!$K:$K,0)</f>
        <v>0</v>
      </c>
      <c r="J260">
        <f t="shared" ref="J260:J323" si="8">F260-E260</f>
        <v>7</v>
      </c>
    </row>
    <row r="261" spans="1:10">
      <c r="A261" s="3">
        <v>910035</v>
      </c>
      <c r="B261" s="18">
        <v>1</v>
      </c>
      <c r="E261">
        <f t="shared" ref="E261:E324" si="9">SUM(B261:D261)</f>
        <v>1</v>
      </c>
      <c r="F261">
        <f>_xlfn.XLOOKUP(A261,倉庫piv!$A:$A,倉庫piv!$B:$B)</f>
        <v>5</v>
      </c>
      <c r="G261">
        <f>_xlfn.XLOOKUP(A261,倉庫piv!$D:$D,倉庫piv!$E:$E,0)</f>
        <v>0</v>
      </c>
      <c r="H261">
        <f>_xlfn.XLOOKUP(A261,倉庫piv!$G:$G,倉庫piv!$H:$H,0)</f>
        <v>0</v>
      </c>
      <c r="I261">
        <f>_xlfn.XLOOKUP(A261,倉庫piv!$J:$J,倉庫piv!$K:$K,0)</f>
        <v>0</v>
      </c>
      <c r="J261">
        <f t="shared" si="8"/>
        <v>4</v>
      </c>
    </row>
    <row r="262" spans="1:10">
      <c r="A262" s="3">
        <v>910044</v>
      </c>
      <c r="B262" s="18">
        <v>1</v>
      </c>
      <c r="E262">
        <f t="shared" si="9"/>
        <v>1</v>
      </c>
      <c r="F262">
        <f>_xlfn.XLOOKUP(A262,倉庫piv!$A:$A,倉庫piv!$B:$B)</f>
        <v>13</v>
      </c>
      <c r="G262">
        <f>_xlfn.XLOOKUP(A262,倉庫piv!$D:$D,倉庫piv!$E:$E,0)</f>
        <v>1</v>
      </c>
      <c r="H262">
        <f>_xlfn.XLOOKUP(A262,倉庫piv!$G:$G,倉庫piv!$H:$H,0)</f>
        <v>0</v>
      </c>
      <c r="I262">
        <f>_xlfn.XLOOKUP(A262,倉庫piv!$J:$J,倉庫piv!$K:$K,0)</f>
        <v>0</v>
      </c>
      <c r="J262">
        <f t="shared" si="8"/>
        <v>12</v>
      </c>
    </row>
    <row r="263" spans="1:10">
      <c r="A263" s="3">
        <v>910053</v>
      </c>
      <c r="B263" s="18">
        <v>1</v>
      </c>
      <c r="E263">
        <f t="shared" si="9"/>
        <v>1</v>
      </c>
      <c r="F263">
        <f>_xlfn.XLOOKUP(A263,倉庫piv!$A:$A,倉庫piv!$B:$B)</f>
        <v>2</v>
      </c>
      <c r="G263">
        <f>_xlfn.XLOOKUP(A263,倉庫piv!$D:$D,倉庫piv!$E:$E,0)</f>
        <v>0</v>
      </c>
      <c r="H263">
        <f>_xlfn.XLOOKUP(A263,倉庫piv!$G:$G,倉庫piv!$H:$H,0)</f>
        <v>0</v>
      </c>
      <c r="I263">
        <f>_xlfn.XLOOKUP(A263,倉庫piv!$J:$J,倉庫piv!$K:$K,0)</f>
        <v>0</v>
      </c>
      <c r="J263">
        <f t="shared" si="8"/>
        <v>1</v>
      </c>
    </row>
    <row r="264" spans="1:10" hidden="1">
      <c r="A264" s="3">
        <v>910062</v>
      </c>
      <c r="B264" s="18">
        <v>0</v>
      </c>
      <c r="E264">
        <f t="shared" si="9"/>
        <v>0</v>
      </c>
      <c r="F264">
        <f>_xlfn.XLOOKUP(A264,倉庫piv!$A:$A,倉庫piv!$B:$B)</f>
        <v>21</v>
      </c>
      <c r="G264">
        <f>_xlfn.XLOOKUP(A264,倉庫piv!$D:$D,倉庫piv!$E:$E,0)</f>
        <v>0</v>
      </c>
      <c r="H264">
        <f>_xlfn.XLOOKUP(A264,倉庫piv!$G:$G,倉庫piv!$H:$H,0)</f>
        <v>0</v>
      </c>
      <c r="I264">
        <f>_xlfn.XLOOKUP(A264,倉庫piv!$J:$J,倉庫piv!$K:$K,0)</f>
        <v>0</v>
      </c>
      <c r="J264">
        <f t="shared" si="8"/>
        <v>21</v>
      </c>
    </row>
    <row r="265" spans="1:10" hidden="1">
      <c r="A265" s="3">
        <v>910071</v>
      </c>
      <c r="B265" s="18">
        <v>0</v>
      </c>
      <c r="E265">
        <f t="shared" si="9"/>
        <v>0</v>
      </c>
      <c r="F265">
        <f>_xlfn.XLOOKUP(A265,倉庫piv!$A:$A,倉庫piv!$B:$B)</f>
        <v>12</v>
      </c>
      <c r="G265">
        <f>_xlfn.XLOOKUP(A265,倉庫piv!$D:$D,倉庫piv!$E:$E,0)</f>
        <v>0</v>
      </c>
      <c r="H265">
        <f>_xlfn.XLOOKUP(A265,倉庫piv!$G:$G,倉庫piv!$H:$H,0)</f>
        <v>1</v>
      </c>
      <c r="I265">
        <f>_xlfn.XLOOKUP(A265,倉庫piv!$J:$J,倉庫piv!$K:$K,0)</f>
        <v>0</v>
      </c>
      <c r="J265">
        <f t="shared" si="8"/>
        <v>12</v>
      </c>
    </row>
    <row r="266" spans="1:10">
      <c r="A266" s="3">
        <v>910089</v>
      </c>
      <c r="B266" s="18">
        <v>1</v>
      </c>
      <c r="E266">
        <f t="shared" si="9"/>
        <v>1</v>
      </c>
      <c r="F266">
        <f>_xlfn.XLOOKUP(A266,倉庫piv!$A:$A,倉庫piv!$B:$B)</f>
        <v>8</v>
      </c>
      <c r="G266">
        <f>_xlfn.XLOOKUP(A266,倉庫piv!$D:$D,倉庫piv!$E:$E,0)</f>
        <v>1</v>
      </c>
      <c r="H266">
        <f>_xlfn.XLOOKUP(A266,倉庫piv!$G:$G,倉庫piv!$H:$H,0)</f>
        <v>0</v>
      </c>
      <c r="I266">
        <f>_xlfn.XLOOKUP(A266,倉庫piv!$J:$J,倉庫piv!$K:$K,0)</f>
        <v>0</v>
      </c>
      <c r="J266">
        <f t="shared" si="8"/>
        <v>7</v>
      </c>
    </row>
    <row r="267" spans="1:10">
      <c r="A267" s="3">
        <v>910115</v>
      </c>
      <c r="B267" s="18">
        <v>1</v>
      </c>
      <c r="E267">
        <f t="shared" si="9"/>
        <v>1</v>
      </c>
      <c r="F267">
        <f>_xlfn.XLOOKUP(A267,倉庫piv!$A:$A,倉庫piv!$B:$B)</f>
        <v>13</v>
      </c>
      <c r="G267">
        <f>_xlfn.XLOOKUP(A267,倉庫piv!$D:$D,倉庫piv!$E:$E,0)</f>
        <v>1</v>
      </c>
      <c r="H267">
        <f>_xlfn.XLOOKUP(A267,倉庫piv!$G:$G,倉庫piv!$H:$H,0)</f>
        <v>0</v>
      </c>
      <c r="I267">
        <f>_xlfn.XLOOKUP(A267,倉庫piv!$J:$J,倉庫piv!$K:$K,0)</f>
        <v>0</v>
      </c>
      <c r="J267">
        <f t="shared" si="8"/>
        <v>12</v>
      </c>
    </row>
    <row r="268" spans="1:10" hidden="1">
      <c r="A268" s="3">
        <v>910213</v>
      </c>
      <c r="B268" s="18">
        <v>0</v>
      </c>
      <c r="E268">
        <f t="shared" si="9"/>
        <v>0</v>
      </c>
      <c r="F268">
        <f>_xlfn.XLOOKUP(A268,倉庫piv!$A:$A,倉庫piv!$B:$B)</f>
        <v>57</v>
      </c>
      <c r="G268">
        <f>_xlfn.XLOOKUP(A268,倉庫piv!$D:$D,倉庫piv!$E:$E,0)</f>
        <v>0</v>
      </c>
      <c r="H268">
        <f>_xlfn.XLOOKUP(A268,倉庫piv!$G:$G,倉庫piv!$H:$H,0)</f>
        <v>0</v>
      </c>
      <c r="I268">
        <f>_xlfn.XLOOKUP(A268,倉庫piv!$J:$J,倉庫piv!$K:$K,0)</f>
        <v>0</v>
      </c>
      <c r="J268">
        <f t="shared" si="8"/>
        <v>57</v>
      </c>
    </row>
    <row r="269" spans="1:10">
      <c r="A269" s="3">
        <v>910374</v>
      </c>
      <c r="B269" s="18">
        <v>1</v>
      </c>
      <c r="E269">
        <f t="shared" si="9"/>
        <v>1</v>
      </c>
      <c r="F269">
        <f>_xlfn.XLOOKUP(A269,倉庫piv!$A:$A,倉庫piv!$B:$B)</f>
        <v>8</v>
      </c>
      <c r="G269">
        <f>_xlfn.XLOOKUP(A269,倉庫piv!$D:$D,倉庫piv!$E:$E,0)</f>
        <v>0</v>
      </c>
      <c r="H269">
        <f>_xlfn.XLOOKUP(A269,倉庫piv!$G:$G,倉庫piv!$H:$H,0)</f>
        <v>0</v>
      </c>
      <c r="I269">
        <f>_xlfn.XLOOKUP(A269,倉庫piv!$J:$J,倉庫piv!$K:$K,0)</f>
        <v>0</v>
      </c>
      <c r="J269">
        <f t="shared" si="8"/>
        <v>7</v>
      </c>
    </row>
    <row r="270" spans="1:10">
      <c r="A270" s="3">
        <v>910383</v>
      </c>
      <c r="B270" s="18">
        <v>1</v>
      </c>
      <c r="E270">
        <f t="shared" si="9"/>
        <v>1</v>
      </c>
      <c r="F270">
        <f>_xlfn.XLOOKUP(A270,倉庫piv!$A:$A,倉庫piv!$B:$B)</f>
        <v>3</v>
      </c>
      <c r="G270">
        <f>_xlfn.XLOOKUP(A270,倉庫piv!$D:$D,倉庫piv!$E:$E,0)</f>
        <v>0</v>
      </c>
      <c r="H270">
        <f>_xlfn.XLOOKUP(A270,倉庫piv!$G:$G,倉庫piv!$H:$H,0)</f>
        <v>0</v>
      </c>
      <c r="I270">
        <f>_xlfn.XLOOKUP(A270,倉庫piv!$J:$J,倉庫piv!$K:$K,0)</f>
        <v>0</v>
      </c>
      <c r="J270">
        <f t="shared" si="8"/>
        <v>2</v>
      </c>
    </row>
    <row r="271" spans="1:10">
      <c r="A271" s="3">
        <v>911186</v>
      </c>
      <c r="B271" s="18">
        <v>1</v>
      </c>
      <c r="E271">
        <f t="shared" si="9"/>
        <v>1</v>
      </c>
      <c r="F271">
        <f>_xlfn.XLOOKUP(A271,倉庫piv!$A:$A,倉庫piv!$B:$B)</f>
        <v>9</v>
      </c>
      <c r="G271">
        <f>_xlfn.XLOOKUP(A271,倉庫piv!$D:$D,倉庫piv!$E:$E,0)</f>
        <v>0</v>
      </c>
      <c r="H271">
        <f>_xlfn.XLOOKUP(A271,倉庫piv!$G:$G,倉庫piv!$H:$H,0)</f>
        <v>0</v>
      </c>
      <c r="I271">
        <f>_xlfn.XLOOKUP(A271,倉庫piv!$J:$J,倉庫piv!$K:$K,0)</f>
        <v>0</v>
      </c>
      <c r="J271">
        <f t="shared" si="8"/>
        <v>8</v>
      </c>
    </row>
    <row r="272" spans="1:10" hidden="1">
      <c r="A272" s="3">
        <v>911203</v>
      </c>
      <c r="B272" s="18">
        <v>0</v>
      </c>
      <c r="E272">
        <f t="shared" si="9"/>
        <v>0</v>
      </c>
      <c r="F272">
        <f>_xlfn.XLOOKUP(A272,倉庫piv!$A:$A,倉庫piv!$B:$B)</f>
        <v>8</v>
      </c>
      <c r="G272">
        <f>_xlfn.XLOOKUP(A272,倉庫piv!$D:$D,倉庫piv!$E:$E,0)</f>
        <v>0</v>
      </c>
      <c r="H272">
        <f>_xlfn.XLOOKUP(A272,倉庫piv!$G:$G,倉庫piv!$H:$H,0)</f>
        <v>0</v>
      </c>
      <c r="I272">
        <f>_xlfn.XLOOKUP(A272,倉庫piv!$J:$J,倉庫piv!$K:$K,0)</f>
        <v>0</v>
      </c>
      <c r="J272">
        <f t="shared" si="8"/>
        <v>8</v>
      </c>
    </row>
    <row r="273" spans="1:10" hidden="1">
      <c r="A273" s="3">
        <v>911426</v>
      </c>
      <c r="B273" s="18">
        <v>0</v>
      </c>
      <c r="E273">
        <f t="shared" si="9"/>
        <v>0</v>
      </c>
      <c r="F273">
        <f>_xlfn.XLOOKUP(A273,倉庫piv!$A:$A,倉庫piv!$B:$B)</f>
        <v>2</v>
      </c>
      <c r="G273">
        <f>_xlfn.XLOOKUP(A273,倉庫piv!$D:$D,倉庫piv!$E:$E,0)</f>
        <v>0</v>
      </c>
      <c r="H273">
        <f>_xlfn.XLOOKUP(A273,倉庫piv!$G:$G,倉庫piv!$H:$H,0)</f>
        <v>0</v>
      </c>
      <c r="I273">
        <f>_xlfn.XLOOKUP(A273,倉庫piv!$J:$J,倉庫piv!$K:$K,0)</f>
        <v>0</v>
      </c>
      <c r="J273">
        <f t="shared" si="8"/>
        <v>2</v>
      </c>
    </row>
    <row r="274" spans="1:10" hidden="1">
      <c r="A274" s="3">
        <v>911533</v>
      </c>
      <c r="B274" s="18">
        <v>0</v>
      </c>
      <c r="E274">
        <f t="shared" si="9"/>
        <v>0</v>
      </c>
      <c r="F274">
        <f>_xlfn.XLOOKUP(A274,倉庫piv!$A:$A,倉庫piv!$B:$B)</f>
        <v>21</v>
      </c>
      <c r="G274">
        <f>_xlfn.XLOOKUP(A274,倉庫piv!$D:$D,倉庫piv!$E:$E,0)</f>
        <v>0</v>
      </c>
      <c r="H274">
        <f>_xlfn.XLOOKUP(A274,倉庫piv!$G:$G,倉庫piv!$H:$H,0)</f>
        <v>0</v>
      </c>
      <c r="I274">
        <f>_xlfn.XLOOKUP(A274,倉庫piv!$J:$J,倉庫piv!$K:$K,0)</f>
        <v>0</v>
      </c>
      <c r="J274">
        <f t="shared" si="8"/>
        <v>21</v>
      </c>
    </row>
    <row r="275" spans="1:10">
      <c r="A275" s="3">
        <v>911738</v>
      </c>
      <c r="B275" s="18">
        <v>1</v>
      </c>
      <c r="E275">
        <f t="shared" si="9"/>
        <v>1</v>
      </c>
      <c r="F275">
        <f>_xlfn.XLOOKUP(A275,倉庫piv!$A:$A,倉庫piv!$B:$B)</f>
        <v>32</v>
      </c>
      <c r="G275">
        <f>_xlfn.XLOOKUP(A275,倉庫piv!$D:$D,倉庫piv!$E:$E,0)</f>
        <v>1</v>
      </c>
      <c r="H275">
        <f>_xlfn.XLOOKUP(A275,倉庫piv!$G:$G,倉庫piv!$H:$H,0)</f>
        <v>1</v>
      </c>
      <c r="I275">
        <f>_xlfn.XLOOKUP(A275,倉庫piv!$J:$J,倉庫piv!$K:$K,0)</f>
        <v>0</v>
      </c>
      <c r="J275">
        <f t="shared" si="8"/>
        <v>31</v>
      </c>
    </row>
    <row r="276" spans="1:10">
      <c r="A276" s="3">
        <v>912122</v>
      </c>
      <c r="B276" s="18">
        <v>1</v>
      </c>
      <c r="E276">
        <f t="shared" si="9"/>
        <v>1</v>
      </c>
      <c r="F276">
        <f>_xlfn.XLOOKUP(A276,倉庫piv!$A:$A,倉庫piv!$B:$B)</f>
        <v>42</v>
      </c>
      <c r="G276">
        <f>_xlfn.XLOOKUP(A276,倉庫piv!$D:$D,倉庫piv!$E:$E,0)</f>
        <v>1</v>
      </c>
      <c r="H276">
        <f>_xlfn.XLOOKUP(A276,倉庫piv!$G:$G,倉庫piv!$H:$H,0)</f>
        <v>1</v>
      </c>
      <c r="I276">
        <f>_xlfn.XLOOKUP(A276,倉庫piv!$J:$J,倉庫piv!$K:$K,0)</f>
        <v>0</v>
      </c>
      <c r="J276">
        <f t="shared" si="8"/>
        <v>41</v>
      </c>
    </row>
    <row r="277" spans="1:10" hidden="1">
      <c r="A277" s="3">
        <v>912595</v>
      </c>
      <c r="B277" s="18">
        <v>0</v>
      </c>
      <c r="E277">
        <f t="shared" si="9"/>
        <v>0</v>
      </c>
      <c r="F277">
        <f>_xlfn.XLOOKUP(A277,倉庫piv!$A:$A,倉庫piv!$B:$B)</f>
        <v>3</v>
      </c>
      <c r="G277">
        <f>_xlfn.XLOOKUP(A277,倉庫piv!$D:$D,倉庫piv!$E:$E,0)</f>
        <v>0</v>
      </c>
      <c r="H277">
        <f>_xlfn.XLOOKUP(A277,倉庫piv!$G:$G,倉庫piv!$H:$H,0)</f>
        <v>0</v>
      </c>
      <c r="I277">
        <f>_xlfn.XLOOKUP(A277,倉庫piv!$J:$J,倉庫piv!$K:$K,0)</f>
        <v>0</v>
      </c>
      <c r="J277">
        <f t="shared" si="8"/>
        <v>3</v>
      </c>
    </row>
    <row r="278" spans="1:10" hidden="1">
      <c r="A278" s="3">
        <v>912924</v>
      </c>
      <c r="B278" s="18">
        <v>0</v>
      </c>
      <c r="E278">
        <f t="shared" si="9"/>
        <v>0</v>
      </c>
      <c r="F278">
        <f>_xlfn.XLOOKUP(A278,倉庫piv!$A:$A,倉庫piv!$B:$B)</f>
        <v>1</v>
      </c>
      <c r="G278">
        <f>_xlfn.XLOOKUP(A278,倉庫piv!$D:$D,倉庫piv!$E:$E,0)</f>
        <v>0</v>
      </c>
      <c r="H278">
        <f>_xlfn.XLOOKUP(A278,倉庫piv!$G:$G,倉庫piv!$H:$H,0)</f>
        <v>0</v>
      </c>
      <c r="I278">
        <f>_xlfn.XLOOKUP(A278,倉庫piv!$J:$J,倉庫piv!$K:$K,0)</f>
        <v>0</v>
      </c>
      <c r="J278">
        <f t="shared" si="8"/>
        <v>1</v>
      </c>
    </row>
    <row r="279" spans="1:10" hidden="1">
      <c r="A279" s="3">
        <v>912933</v>
      </c>
      <c r="B279" s="18">
        <v>0</v>
      </c>
      <c r="E279">
        <f t="shared" si="9"/>
        <v>0</v>
      </c>
      <c r="F279">
        <f>_xlfn.XLOOKUP(A279,倉庫piv!$A:$A,倉庫piv!$B:$B)</f>
        <v>2</v>
      </c>
      <c r="G279">
        <f>_xlfn.XLOOKUP(A279,倉庫piv!$D:$D,倉庫piv!$E:$E,0)</f>
        <v>0</v>
      </c>
      <c r="H279">
        <f>_xlfn.XLOOKUP(A279,倉庫piv!$G:$G,倉庫piv!$H:$H,0)</f>
        <v>0</v>
      </c>
      <c r="I279">
        <f>_xlfn.XLOOKUP(A279,倉庫piv!$J:$J,倉庫piv!$K:$K,0)</f>
        <v>0</v>
      </c>
      <c r="J279">
        <f t="shared" si="8"/>
        <v>2</v>
      </c>
    </row>
    <row r="280" spans="1:10" hidden="1">
      <c r="A280" s="3">
        <v>913059</v>
      </c>
      <c r="B280" s="18">
        <v>0</v>
      </c>
      <c r="E280">
        <f t="shared" si="9"/>
        <v>0</v>
      </c>
      <c r="F280">
        <f>_xlfn.XLOOKUP(A280,倉庫piv!$A:$A,倉庫piv!$B:$B)</f>
        <v>10</v>
      </c>
      <c r="G280">
        <f>_xlfn.XLOOKUP(A280,倉庫piv!$D:$D,倉庫piv!$E:$E,0)</f>
        <v>0</v>
      </c>
      <c r="H280">
        <f>_xlfn.XLOOKUP(A280,倉庫piv!$G:$G,倉庫piv!$H:$H,0)</f>
        <v>0</v>
      </c>
      <c r="I280">
        <f>_xlfn.XLOOKUP(A280,倉庫piv!$J:$J,倉庫piv!$K:$K,0)</f>
        <v>0</v>
      </c>
      <c r="J280">
        <f t="shared" si="8"/>
        <v>10</v>
      </c>
    </row>
    <row r="281" spans="1:10" hidden="1">
      <c r="A281" s="3">
        <v>913086</v>
      </c>
      <c r="B281" s="18">
        <v>0</v>
      </c>
      <c r="E281">
        <f t="shared" si="9"/>
        <v>0</v>
      </c>
      <c r="F281">
        <f>_xlfn.XLOOKUP(A281,倉庫piv!$A:$A,倉庫piv!$B:$B)</f>
        <v>9</v>
      </c>
      <c r="G281">
        <f>_xlfn.XLOOKUP(A281,倉庫piv!$D:$D,倉庫piv!$E:$E,0)</f>
        <v>0</v>
      </c>
      <c r="H281">
        <f>_xlfn.XLOOKUP(A281,倉庫piv!$G:$G,倉庫piv!$H:$H,0)</f>
        <v>0</v>
      </c>
      <c r="I281">
        <f>_xlfn.XLOOKUP(A281,倉庫piv!$J:$J,倉庫piv!$K:$K,0)</f>
        <v>0</v>
      </c>
      <c r="J281">
        <f t="shared" si="8"/>
        <v>9</v>
      </c>
    </row>
    <row r="282" spans="1:10" hidden="1">
      <c r="A282" s="3">
        <v>913095</v>
      </c>
      <c r="B282" s="18">
        <v>0</v>
      </c>
      <c r="E282">
        <f t="shared" si="9"/>
        <v>0</v>
      </c>
      <c r="F282">
        <f>_xlfn.XLOOKUP(A282,倉庫piv!$A:$A,倉庫piv!$B:$B)</f>
        <v>7</v>
      </c>
      <c r="G282">
        <f>_xlfn.XLOOKUP(A282,倉庫piv!$D:$D,倉庫piv!$E:$E,0)</f>
        <v>1</v>
      </c>
      <c r="H282">
        <f>_xlfn.XLOOKUP(A282,倉庫piv!$G:$G,倉庫piv!$H:$H,0)</f>
        <v>0</v>
      </c>
      <c r="I282">
        <f>_xlfn.XLOOKUP(A282,倉庫piv!$J:$J,倉庫piv!$K:$K,0)</f>
        <v>0</v>
      </c>
      <c r="J282">
        <f t="shared" si="8"/>
        <v>7</v>
      </c>
    </row>
    <row r="283" spans="1:10" hidden="1">
      <c r="A283" s="3">
        <v>913103</v>
      </c>
      <c r="B283" s="18">
        <v>0</v>
      </c>
      <c r="E283">
        <f t="shared" si="9"/>
        <v>0</v>
      </c>
      <c r="F283">
        <f>_xlfn.XLOOKUP(A283,倉庫piv!$A:$A,倉庫piv!$B:$B)</f>
        <v>26</v>
      </c>
      <c r="G283">
        <f>_xlfn.XLOOKUP(A283,倉庫piv!$D:$D,倉庫piv!$E:$E,0)</f>
        <v>0</v>
      </c>
      <c r="H283">
        <f>_xlfn.XLOOKUP(A283,倉庫piv!$G:$G,倉庫piv!$H:$H,0)</f>
        <v>0</v>
      </c>
      <c r="I283">
        <f>_xlfn.XLOOKUP(A283,倉庫piv!$J:$J,倉庫piv!$K:$K,0)</f>
        <v>0</v>
      </c>
      <c r="J283">
        <f t="shared" si="8"/>
        <v>26</v>
      </c>
    </row>
    <row r="284" spans="1:10" hidden="1">
      <c r="A284" s="3">
        <v>913291</v>
      </c>
      <c r="B284" s="18">
        <v>0</v>
      </c>
      <c r="E284">
        <f t="shared" si="9"/>
        <v>0</v>
      </c>
      <c r="F284">
        <f>_xlfn.XLOOKUP(A284,倉庫piv!$A:$A,倉庫piv!$B:$B)</f>
        <v>7</v>
      </c>
      <c r="G284">
        <f>_xlfn.XLOOKUP(A284,倉庫piv!$D:$D,倉庫piv!$E:$E,0)</f>
        <v>0</v>
      </c>
      <c r="H284">
        <f>_xlfn.XLOOKUP(A284,倉庫piv!$G:$G,倉庫piv!$H:$H,0)</f>
        <v>0</v>
      </c>
      <c r="I284">
        <f>_xlfn.XLOOKUP(A284,倉庫piv!$J:$J,倉庫piv!$K:$K,0)</f>
        <v>0</v>
      </c>
      <c r="J284">
        <f t="shared" si="8"/>
        <v>7</v>
      </c>
    </row>
    <row r="285" spans="1:10" hidden="1">
      <c r="A285" s="3">
        <v>913549</v>
      </c>
      <c r="B285" s="18">
        <v>0</v>
      </c>
      <c r="E285">
        <f t="shared" si="9"/>
        <v>0</v>
      </c>
      <c r="F285">
        <f>_xlfn.XLOOKUP(A285,倉庫piv!$A:$A,倉庫piv!$B:$B)</f>
        <v>4</v>
      </c>
      <c r="G285">
        <f>_xlfn.XLOOKUP(A285,倉庫piv!$D:$D,倉庫piv!$E:$E,0)</f>
        <v>0</v>
      </c>
      <c r="H285">
        <f>_xlfn.XLOOKUP(A285,倉庫piv!$G:$G,倉庫piv!$H:$H,0)</f>
        <v>0</v>
      </c>
      <c r="I285">
        <f>_xlfn.XLOOKUP(A285,倉庫piv!$J:$J,倉庫piv!$K:$K,0)</f>
        <v>0</v>
      </c>
      <c r="J285">
        <f t="shared" si="8"/>
        <v>4</v>
      </c>
    </row>
    <row r="286" spans="1:10">
      <c r="A286" s="3">
        <v>913558</v>
      </c>
      <c r="B286" s="18">
        <v>1</v>
      </c>
      <c r="E286">
        <f t="shared" si="9"/>
        <v>1</v>
      </c>
      <c r="F286">
        <f>_xlfn.XLOOKUP(A286,倉庫piv!$A:$A,倉庫piv!$B:$B)</f>
        <v>2</v>
      </c>
      <c r="G286">
        <f>_xlfn.XLOOKUP(A286,倉庫piv!$D:$D,倉庫piv!$E:$E,0)</f>
        <v>1</v>
      </c>
      <c r="H286">
        <f>_xlfn.XLOOKUP(A286,倉庫piv!$G:$G,倉庫piv!$H:$H,0)</f>
        <v>0</v>
      </c>
      <c r="I286">
        <f>_xlfn.XLOOKUP(A286,倉庫piv!$J:$J,倉庫piv!$K:$K,0)</f>
        <v>0</v>
      </c>
      <c r="J286">
        <f t="shared" si="8"/>
        <v>1</v>
      </c>
    </row>
    <row r="287" spans="1:10" hidden="1">
      <c r="A287" s="3">
        <v>913567</v>
      </c>
      <c r="B287" s="18">
        <v>0</v>
      </c>
      <c r="E287">
        <f t="shared" si="9"/>
        <v>0</v>
      </c>
      <c r="F287">
        <f>_xlfn.XLOOKUP(A287,倉庫piv!$A:$A,倉庫piv!$B:$B)</f>
        <v>4</v>
      </c>
      <c r="G287">
        <f>_xlfn.XLOOKUP(A287,倉庫piv!$D:$D,倉庫piv!$E:$E,0)</f>
        <v>0</v>
      </c>
      <c r="H287">
        <f>_xlfn.XLOOKUP(A287,倉庫piv!$G:$G,倉庫piv!$H:$H,0)</f>
        <v>0</v>
      </c>
      <c r="I287">
        <f>_xlfn.XLOOKUP(A287,倉庫piv!$J:$J,倉庫piv!$K:$K,0)</f>
        <v>0</v>
      </c>
      <c r="J287">
        <f t="shared" si="8"/>
        <v>4</v>
      </c>
    </row>
    <row r="288" spans="1:10">
      <c r="A288" s="3">
        <v>914388</v>
      </c>
      <c r="B288" s="18">
        <v>1</v>
      </c>
      <c r="E288">
        <f t="shared" si="9"/>
        <v>1</v>
      </c>
      <c r="F288">
        <f>_xlfn.XLOOKUP(A288,倉庫piv!$A:$A,倉庫piv!$B:$B)</f>
        <v>12</v>
      </c>
      <c r="G288">
        <f>_xlfn.XLOOKUP(A288,倉庫piv!$D:$D,倉庫piv!$E:$E,0)</f>
        <v>1</v>
      </c>
      <c r="H288">
        <f>_xlfn.XLOOKUP(A288,倉庫piv!$G:$G,倉庫piv!$H:$H,0)</f>
        <v>0</v>
      </c>
      <c r="I288">
        <f>_xlfn.XLOOKUP(A288,倉庫piv!$J:$J,倉庫piv!$K:$K,0)</f>
        <v>0</v>
      </c>
      <c r="J288">
        <f t="shared" si="8"/>
        <v>11</v>
      </c>
    </row>
    <row r="289" spans="1:10">
      <c r="A289" s="3">
        <v>914815</v>
      </c>
      <c r="B289" s="18">
        <v>1</v>
      </c>
      <c r="E289">
        <f t="shared" si="9"/>
        <v>1</v>
      </c>
      <c r="F289">
        <f>_xlfn.XLOOKUP(A289,倉庫piv!$A:$A,倉庫piv!$B:$B)</f>
        <v>5</v>
      </c>
      <c r="G289">
        <f>_xlfn.XLOOKUP(A289,倉庫piv!$D:$D,倉庫piv!$E:$E,0)</f>
        <v>1</v>
      </c>
      <c r="H289">
        <f>_xlfn.XLOOKUP(A289,倉庫piv!$G:$G,倉庫piv!$H:$H,0)</f>
        <v>0</v>
      </c>
      <c r="I289">
        <f>_xlfn.XLOOKUP(A289,倉庫piv!$J:$J,倉庫piv!$K:$K,0)</f>
        <v>0</v>
      </c>
      <c r="J289">
        <f t="shared" si="8"/>
        <v>4</v>
      </c>
    </row>
    <row r="290" spans="1:10" hidden="1">
      <c r="A290" s="3">
        <v>915663</v>
      </c>
      <c r="B290" s="18">
        <v>0</v>
      </c>
      <c r="E290">
        <f t="shared" si="9"/>
        <v>0</v>
      </c>
      <c r="F290">
        <f>_xlfn.XLOOKUP(A290,倉庫piv!$A:$A,倉庫piv!$B:$B)</f>
        <v>62</v>
      </c>
      <c r="G290">
        <f>_xlfn.XLOOKUP(A290,倉庫piv!$D:$D,倉庫piv!$E:$E,0)</f>
        <v>0</v>
      </c>
      <c r="H290">
        <f>_xlfn.XLOOKUP(A290,倉庫piv!$G:$G,倉庫piv!$H:$H,0)</f>
        <v>0</v>
      </c>
      <c r="I290">
        <f>_xlfn.XLOOKUP(A290,倉庫piv!$J:$J,倉庫piv!$K:$K,0)</f>
        <v>0</v>
      </c>
      <c r="J290">
        <f t="shared" si="8"/>
        <v>62</v>
      </c>
    </row>
    <row r="291" spans="1:10" hidden="1">
      <c r="A291" s="3">
        <v>915681</v>
      </c>
      <c r="B291" s="18">
        <v>0</v>
      </c>
      <c r="E291">
        <f t="shared" si="9"/>
        <v>0</v>
      </c>
      <c r="F291">
        <f>_xlfn.XLOOKUP(A291,倉庫piv!$A:$A,倉庫piv!$B:$B)</f>
        <v>9</v>
      </c>
      <c r="G291">
        <f>_xlfn.XLOOKUP(A291,倉庫piv!$D:$D,倉庫piv!$E:$E,0)</f>
        <v>1</v>
      </c>
      <c r="H291">
        <f>_xlfn.XLOOKUP(A291,倉庫piv!$G:$G,倉庫piv!$H:$H,0)</f>
        <v>0</v>
      </c>
      <c r="I291">
        <f>_xlfn.XLOOKUP(A291,倉庫piv!$J:$J,倉庫piv!$K:$K,0)</f>
        <v>0</v>
      </c>
      <c r="J291">
        <f t="shared" si="8"/>
        <v>9</v>
      </c>
    </row>
    <row r="292" spans="1:10" hidden="1">
      <c r="A292" s="3">
        <v>915699</v>
      </c>
      <c r="B292" s="18">
        <v>0</v>
      </c>
      <c r="E292">
        <f t="shared" si="9"/>
        <v>0</v>
      </c>
      <c r="F292">
        <f>_xlfn.XLOOKUP(A292,倉庫piv!$A:$A,倉庫piv!$B:$B)</f>
        <v>10</v>
      </c>
      <c r="G292">
        <f>_xlfn.XLOOKUP(A292,倉庫piv!$D:$D,倉庫piv!$E:$E,0)</f>
        <v>0</v>
      </c>
      <c r="H292">
        <f>_xlfn.XLOOKUP(A292,倉庫piv!$G:$G,倉庫piv!$H:$H,0)</f>
        <v>0</v>
      </c>
      <c r="I292">
        <f>_xlfn.XLOOKUP(A292,倉庫piv!$J:$J,倉庫piv!$K:$K,0)</f>
        <v>0</v>
      </c>
      <c r="J292">
        <f t="shared" si="8"/>
        <v>10</v>
      </c>
    </row>
    <row r="293" spans="1:10" hidden="1">
      <c r="A293" s="3">
        <v>915707</v>
      </c>
      <c r="B293" s="18">
        <v>0</v>
      </c>
      <c r="E293">
        <f t="shared" si="9"/>
        <v>0</v>
      </c>
      <c r="F293">
        <f>_xlfn.XLOOKUP(A293,倉庫piv!$A:$A,倉庫piv!$B:$B)</f>
        <v>3</v>
      </c>
      <c r="G293">
        <f>_xlfn.XLOOKUP(A293,倉庫piv!$D:$D,倉庫piv!$E:$E,0)</f>
        <v>0</v>
      </c>
      <c r="H293">
        <f>_xlfn.XLOOKUP(A293,倉庫piv!$G:$G,倉庫piv!$H:$H,0)</f>
        <v>0</v>
      </c>
      <c r="I293">
        <f>_xlfn.XLOOKUP(A293,倉庫piv!$J:$J,倉庫piv!$K:$K,0)</f>
        <v>0</v>
      </c>
      <c r="J293">
        <f t="shared" si="8"/>
        <v>3</v>
      </c>
    </row>
    <row r="294" spans="1:10" hidden="1">
      <c r="A294" s="3">
        <v>915832</v>
      </c>
      <c r="B294" s="18">
        <v>0</v>
      </c>
      <c r="E294">
        <f t="shared" si="9"/>
        <v>0</v>
      </c>
      <c r="F294">
        <f>_xlfn.XLOOKUP(A294,倉庫piv!$A:$A,倉庫piv!$B:$B)</f>
        <v>5</v>
      </c>
      <c r="G294">
        <f>_xlfn.XLOOKUP(A294,倉庫piv!$D:$D,倉庫piv!$E:$E,0)</f>
        <v>0</v>
      </c>
      <c r="H294">
        <f>_xlfn.XLOOKUP(A294,倉庫piv!$G:$G,倉庫piv!$H:$H,0)</f>
        <v>0</v>
      </c>
      <c r="I294">
        <f>_xlfn.XLOOKUP(A294,倉庫piv!$J:$J,倉庫piv!$K:$K,0)</f>
        <v>0</v>
      </c>
      <c r="J294">
        <f t="shared" si="8"/>
        <v>5</v>
      </c>
    </row>
    <row r="295" spans="1:10">
      <c r="A295" s="3">
        <v>916555</v>
      </c>
      <c r="B295" s="18">
        <v>1</v>
      </c>
      <c r="E295">
        <f t="shared" si="9"/>
        <v>1</v>
      </c>
      <c r="F295">
        <f>_xlfn.XLOOKUP(A295,倉庫piv!$A:$A,倉庫piv!$B:$B)</f>
        <v>16</v>
      </c>
      <c r="G295">
        <f>_xlfn.XLOOKUP(A295,倉庫piv!$D:$D,倉庫piv!$E:$E,0)</f>
        <v>1</v>
      </c>
      <c r="H295">
        <f>_xlfn.XLOOKUP(A295,倉庫piv!$G:$G,倉庫piv!$H:$H,0)</f>
        <v>0</v>
      </c>
      <c r="I295">
        <f>_xlfn.XLOOKUP(A295,倉庫piv!$J:$J,倉庫piv!$K:$K,0)</f>
        <v>0</v>
      </c>
      <c r="J295">
        <f t="shared" si="8"/>
        <v>15</v>
      </c>
    </row>
    <row r="296" spans="1:10" hidden="1">
      <c r="A296" s="3">
        <v>916804</v>
      </c>
      <c r="B296" s="18">
        <v>0</v>
      </c>
      <c r="E296">
        <f t="shared" si="9"/>
        <v>0</v>
      </c>
      <c r="F296">
        <f>_xlfn.XLOOKUP(A296,倉庫piv!$A:$A,倉庫piv!$B:$B)</f>
        <v>59</v>
      </c>
      <c r="G296">
        <f>_xlfn.XLOOKUP(A296,倉庫piv!$D:$D,倉庫piv!$E:$E,0)</f>
        <v>0</v>
      </c>
      <c r="H296">
        <f>_xlfn.XLOOKUP(A296,倉庫piv!$G:$G,倉庫piv!$H:$H,0)</f>
        <v>1</v>
      </c>
      <c r="I296">
        <f>_xlfn.XLOOKUP(A296,倉庫piv!$J:$J,倉庫piv!$K:$K,0)</f>
        <v>0</v>
      </c>
      <c r="J296">
        <f t="shared" si="8"/>
        <v>59</v>
      </c>
    </row>
    <row r="297" spans="1:10">
      <c r="A297" s="3">
        <v>917162</v>
      </c>
      <c r="B297" s="18">
        <v>1</v>
      </c>
      <c r="E297">
        <f t="shared" si="9"/>
        <v>1</v>
      </c>
      <c r="F297">
        <f>_xlfn.XLOOKUP(A297,倉庫piv!$A:$A,倉庫piv!$B:$B)</f>
        <v>60</v>
      </c>
      <c r="G297">
        <f>_xlfn.XLOOKUP(A297,倉庫piv!$D:$D,倉庫piv!$E:$E,0)</f>
        <v>1</v>
      </c>
      <c r="H297">
        <f>_xlfn.XLOOKUP(A297,倉庫piv!$G:$G,倉庫piv!$H:$H,0)</f>
        <v>0</v>
      </c>
      <c r="I297">
        <f>_xlfn.XLOOKUP(A297,倉庫piv!$J:$J,倉庫piv!$K:$K,0)</f>
        <v>0</v>
      </c>
      <c r="J297">
        <f t="shared" si="8"/>
        <v>59</v>
      </c>
    </row>
    <row r="298" spans="1:10" hidden="1">
      <c r="A298" s="3">
        <v>917563</v>
      </c>
      <c r="B298" s="18">
        <v>0</v>
      </c>
      <c r="E298">
        <f t="shared" si="9"/>
        <v>0</v>
      </c>
      <c r="F298">
        <f>_xlfn.XLOOKUP(A298,倉庫piv!$A:$A,倉庫piv!$B:$B)</f>
        <v>4</v>
      </c>
      <c r="G298">
        <f>_xlfn.XLOOKUP(A298,倉庫piv!$D:$D,倉庫piv!$E:$E,0)</f>
        <v>0</v>
      </c>
      <c r="H298">
        <f>_xlfn.XLOOKUP(A298,倉庫piv!$G:$G,倉庫piv!$H:$H,0)</f>
        <v>0</v>
      </c>
      <c r="I298">
        <f>_xlfn.XLOOKUP(A298,倉庫piv!$J:$J,倉庫piv!$K:$K,0)</f>
        <v>0</v>
      </c>
      <c r="J298">
        <f t="shared" si="8"/>
        <v>4</v>
      </c>
    </row>
    <row r="299" spans="1:10" hidden="1">
      <c r="A299" s="3">
        <v>917581</v>
      </c>
      <c r="B299" s="18">
        <v>0</v>
      </c>
      <c r="E299">
        <f t="shared" si="9"/>
        <v>0</v>
      </c>
      <c r="F299">
        <f>_xlfn.XLOOKUP(A299,倉庫piv!$A:$A,倉庫piv!$B:$B)</f>
        <v>11</v>
      </c>
      <c r="G299">
        <f>_xlfn.XLOOKUP(A299,倉庫piv!$D:$D,倉庫piv!$E:$E,0)</f>
        <v>0</v>
      </c>
      <c r="H299">
        <f>_xlfn.XLOOKUP(A299,倉庫piv!$G:$G,倉庫piv!$H:$H,0)</f>
        <v>0</v>
      </c>
      <c r="I299">
        <f>_xlfn.XLOOKUP(A299,倉庫piv!$J:$J,倉庫piv!$K:$K,0)</f>
        <v>0</v>
      </c>
      <c r="J299">
        <f t="shared" si="8"/>
        <v>11</v>
      </c>
    </row>
    <row r="300" spans="1:10" hidden="1">
      <c r="A300" s="3">
        <v>917607</v>
      </c>
      <c r="B300" s="18">
        <v>0</v>
      </c>
      <c r="E300">
        <f t="shared" si="9"/>
        <v>0</v>
      </c>
      <c r="F300">
        <f>_xlfn.XLOOKUP(A300,倉庫piv!$A:$A,倉庫piv!$B:$B)</f>
        <v>101</v>
      </c>
      <c r="G300">
        <f>_xlfn.XLOOKUP(A300,倉庫piv!$D:$D,倉庫piv!$E:$E,0)</f>
        <v>0</v>
      </c>
      <c r="H300">
        <f>_xlfn.XLOOKUP(A300,倉庫piv!$G:$G,倉庫piv!$H:$H,0)</f>
        <v>0</v>
      </c>
      <c r="I300">
        <f>_xlfn.XLOOKUP(A300,倉庫piv!$J:$J,倉庫piv!$K:$K,0)</f>
        <v>0</v>
      </c>
      <c r="J300">
        <f t="shared" si="8"/>
        <v>101</v>
      </c>
    </row>
    <row r="301" spans="1:10" hidden="1">
      <c r="A301" s="3">
        <v>917616</v>
      </c>
      <c r="B301" s="18">
        <v>0</v>
      </c>
      <c r="E301">
        <f t="shared" si="9"/>
        <v>0</v>
      </c>
      <c r="F301">
        <f>_xlfn.XLOOKUP(A301,倉庫piv!$A:$A,倉庫piv!$B:$B)</f>
        <v>41</v>
      </c>
      <c r="G301">
        <f>_xlfn.XLOOKUP(A301,倉庫piv!$D:$D,倉庫piv!$E:$E,0)</f>
        <v>0</v>
      </c>
      <c r="H301">
        <f>_xlfn.XLOOKUP(A301,倉庫piv!$G:$G,倉庫piv!$H:$H,0)</f>
        <v>0</v>
      </c>
      <c r="I301">
        <f>_xlfn.XLOOKUP(A301,倉庫piv!$J:$J,倉庫piv!$K:$K,0)</f>
        <v>0</v>
      </c>
      <c r="J301">
        <f t="shared" si="8"/>
        <v>41</v>
      </c>
    </row>
    <row r="302" spans="1:10" hidden="1">
      <c r="A302" s="3">
        <v>917625</v>
      </c>
      <c r="B302" s="18">
        <v>0</v>
      </c>
      <c r="E302">
        <f t="shared" si="9"/>
        <v>0</v>
      </c>
      <c r="F302">
        <f>_xlfn.XLOOKUP(A302,倉庫piv!$A:$A,倉庫piv!$B:$B)</f>
        <v>10</v>
      </c>
      <c r="G302">
        <f>_xlfn.XLOOKUP(A302,倉庫piv!$D:$D,倉庫piv!$E:$E,0)</f>
        <v>1</v>
      </c>
      <c r="H302">
        <f>_xlfn.XLOOKUP(A302,倉庫piv!$G:$G,倉庫piv!$H:$H,0)</f>
        <v>0</v>
      </c>
      <c r="I302">
        <f>_xlfn.XLOOKUP(A302,倉庫piv!$J:$J,倉庫piv!$K:$K,0)</f>
        <v>0</v>
      </c>
      <c r="J302">
        <f t="shared" si="8"/>
        <v>10</v>
      </c>
    </row>
    <row r="303" spans="1:10" hidden="1">
      <c r="A303" s="3">
        <v>917795</v>
      </c>
      <c r="B303" s="18">
        <v>0</v>
      </c>
      <c r="E303">
        <f t="shared" si="9"/>
        <v>0</v>
      </c>
      <c r="F303">
        <f>_xlfn.XLOOKUP(A303,倉庫piv!$A:$A,倉庫piv!$B:$B)</f>
        <v>5</v>
      </c>
      <c r="G303">
        <f>_xlfn.XLOOKUP(A303,倉庫piv!$D:$D,倉庫piv!$E:$E,0)</f>
        <v>0</v>
      </c>
      <c r="H303">
        <f>_xlfn.XLOOKUP(A303,倉庫piv!$G:$G,倉庫piv!$H:$H,0)</f>
        <v>0</v>
      </c>
      <c r="I303">
        <f>_xlfn.XLOOKUP(A303,倉庫piv!$J:$J,倉庫piv!$K:$K,0)</f>
        <v>0</v>
      </c>
      <c r="J303">
        <f t="shared" si="8"/>
        <v>5</v>
      </c>
    </row>
    <row r="304" spans="1:10" hidden="1">
      <c r="A304" s="3">
        <v>918375</v>
      </c>
      <c r="B304" s="18">
        <v>0</v>
      </c>
      <c r="E304">
        <f t="shared" si="9"/>
        <v>0</v>
      </c>
      <c r="F304">
        <f>_xlfn.XLOOKUP(A304,倉庫piv!$A:$A,倉庫piv!$B:$B)</f>
        <v>14</v>
      </c>
      <c r="G304">
        <f>_xlfn.XLOOKUP(A304,倉庫piv!$D:$D,倉庫piv!$E:$E,0)</f>
        <v>0</v>
      </c>
      <c r="H304">
        <f>_xlfn.XLOOKUP(A304,倉庫piv!$G:$G,倉庫piv!$H:$H,0)</f>
        <v>0</v>
      </c>
      <c r="I304">
        <f>_xlfn.XLOOKUP(A304,倉庫piv!$J:$J,倉庫piv!$K:$K,0)</f>
        <v>0</v>
      </c>
      <c r="J304">
        <f t="shared" si="8"/>
        <v>14</v>
      </c>
    </row>
    <row r="305" spans="1:10">
      <c r="A305" s="3">
        <v>918428</v>
      </c>
      <c r="B305" s="18">
        <v>1</v>
      </c>
      <c r="E305">
        <f t="shared" si="9"/>
        <v>1</v>
      </c>
      <c r="F305">
        <f>_xlfn.XLOOKUP(A305,倉庫piv!$A:$A,倉庫piv!$B:$B)</f>
        <v>7</v>
      </c>
      <c r="G305">
        <f>_xlfn.XLOOKUP(A305,倉庫piv!$D:$D,倉庫piv!$E:$E,0)</f>
        <v>0</v>
      </c>
      <c r="H305">
        <f>_xlfn.XLOOKUP(A305,倉庫piv!$G:$G,倉庫piv!$H:$H,0)</f>
        <v>1</v>
      </c>
      <c r="I305">
        <f>_xlfn.XLOOKUP(A305,倉庫piv!$J:$J,倉庫piv!$K:$K,0)</f>
        <v>0</v>
      </c>
      <c r="J305">
        <f t="shared" si="8"/>
        <v>6</v>
      </c>
    </row>
    <row r="306" spans="1:10">
      <c r="A306" s="3">
        <v>918437</v>
      </c>
      <c r="B306" s="18">
        <v>1</v>
      </c>
      <c r="E306">
        <f t="shared" si="9"/>
        <v>1</v>
      </c>
      <c r="F306">
        <f>_xlfn.XLOOKUP(A306,倉庫piv!$A:$A,倉庫piv!$B:$B)</f>
        <v>7</v>
      </c>
      <c r="G306">
        <f>_xlfn.XLOOKUP(A306,倉庫piv!$D:$D,倉庫piv!$E:$E,0)</f>
        <v>0</v>
      </c>
      <c r="H306">
        <f>_xlfn.XLOOKUP(A306,倉庫piv!$G:$G,倉庫piv!$H:$H,0)</f>
        <v>1</v>
      </c>
      <c r="I306">
        <f>_xlfn.XLOOKUP(A306,倉庫piv!$J:$J,倉庫piv!$K:$K,0)</f>
        <v>0</v>
      </c>
      <c r="J306">
        <f t="shared" si="8"/>
        <v>6</v>
      </c>
    </row>
    <row r="307" spans="1:10">
      <c r="A307" s="3">
        <v>918446</v>
      </c>
      <c r="B307" s="18">
        <v>1</v>
      </c>
      <c r="E307">
        <f t="shared" si="9"/>
        <v>1</v>
      </c>
      <c r="F307">
        <f>_xlfn.XLOOKUP(A307,倉庫piv!$A:$A,倉庫piv!$B:$B)</f>
        <v>7</v>
      </c>
      <c r="G307">
        <f>_xlfn.XLOOKUP(A307,倉庫piv!$D:$D,倉庫piv!$E:$E,0)</f>
        <v>0</v>
      </c>
      <c r="H307">
        <f>_xlfn.XLOOKUP(A307,倉庫piv!$G:$G,倉庫piv!$H:$H,0)</f>
        <v>1</v>
      </c>
      <c r="I307">
        <f>_xlfn.XLOOKUP(A307,倉庫piv!$J:$J,倉庫piv!$K:$K,0)</f>
        <v>0</v>
      </c>
      <c r="J307">
        <f t="shared" si="8"/>
        <v>6</v>
      </c>
    </row>
    <row r="308" spans="1:10">
      <c r="A308" s="3">
        <v>919187</v>
      </c>
      <c r="B308" s="18">
        <v>1</v>
      </c>
      <c r="E308">
        <f t="shared" si="9"/>
        <v>1</v>
      </c>
      <c r="F308">
        <f>_xlfn.XLOOKUP(A308,倉庫piv!$A:$A,倉庫piv!$B:$B)</f>
        <v>11</v>
      </c>
      <c r="G308">
        <f>_xlfn.XLOOKUP(A308,倉庫piv!$D:$D,倉庫piv!$E:$E,0)</f>
        <v>0</v>
      </c>
      <c r="H308">
        <f>_xlfn.XLOOKUP(A308,倉庫piv!$G:$G,倉庫piv!$H:$H,0)</f>
        <v>0</v>
      </c>
      <c r="I308">
        <f>_xlfn.XLOOKUP(A308,倉庫piv!$J:$J,倉庫piv!$K:$K,0)</f>
        <v>0</v>
      </c>
      <c r="J308">
        <f t="shared" si="8"/>
        <v>10</v>
      </c>
    </row>
    <row r="309" spans="1:10" hidden="1">
      <c r="A309" s="3">
        <v>919392</v>
      </c>
      <c r="B309" s="18">
        <v>0</v>
      </c>
      <c r="E309">
        <f t="shared" si="9"/>
        <v>0</v>
      </c>
      <c r="F309">
        <f>_xlfn.XLOOKUP(A309,倉庫piv!$A:$A,倉庫piv!$B:$B)</f>
        <v>23</v>
      </c>
      <c r="G309">
        <f>_xlfn.XLOOKUP(A309,倉庫piv!$D:$D,倉庫piv!$E:$E,0)</f>
        <v>0</v>
      </c>
      <c r="H309">
        <f>_xlfn.XLOOKUP(A309,倉庫piv!$G:$G,倉庫piv!$H:$H,0)</f>
        <v>0</v>
      </c>
      <c r="I309">
        <f>_xlfn.XLOOKUP(A309,倉庫piv!$J:$J,倉庫piv!$K:$K,0)</f>
        <v>0</v>
      </c>
      <c r="J309">
        <f t="shared" si="8"/>
        <v>23</v>
      </c>
    </row>
    <row r="310" spans="1:10" hidden="1">
      <c r="A310" s="3">
        <v>919739</v>
      </c>
      <c r="B310" s="18">
        <v>0</v>
      </c>
      <c r="E310">
        <f t="shared" si="9"/>
        <v>0</v>
      </c>
      <c r="F310">
        <f>_xlfn.XLOOKUP(A310,倉庫piv!$A:$A,倉庫piv!$B:$B)</f>
        <v>3</v>
      </c>
      <c r="G310">
        <f>_xlfn.XLOOKUP(A310,倉庫piv!$D:$D,倉庫piv!$E:$E,0)</f>
        <v>0</v>
      </c>
      <c r="H310">
        <f>_xlfn.XLOOKUP(A310,倉庫piv!$G:$G,倉庫piv!$H:$H,0)</f>
        <v>0</v>
      </c>
      <c r="I310">
        <f>_xlfn.XLOOKUP(A310,倉庫piv!$J:$J,倉庫piv!$K:$K,0)</f>
        <v>0</v>
      </c>
      <c r="J310">
        <f t="shared" si="8"/>
        <v>3</v>
      </c>
    </row>
    <row r="311" spans="1:10" hidden="1">
      <c r="A311" s="3">
        <v>920069</v>
      </c>
      <c r="B311" s="18">
        <v>0</v>
      </c>
      <c r="E311">
        <f t="shared" si="9"/>
        <v>0</v>
      </c>
      <c r="F311">
        <f>_xlfn.XLOOKUP(A311,倉庫piv!$A:$A,倉庫piv!$B:$B)</f>
        <v>1</v>
      </c>
      <c r="G311">
        <f>_xlfn.XLOOKUP(A311,倉庫piv!$D:$D,倉庫piv!$E:$E,0)</f>
        <v>0</v>
      </c>
      <c r="H311">
        <f>_xlfn.XLOOKUP(A311,倉庫piv!$G:$G,倉庫piv!$H:$H,0)</f>
        <v>0</v>
      </c>
      <c r="I311">
        <f>_xlfn.XLOOKUP(A311,倉庫piv!$J:$J,倉庫piv!$K:$K,0)</f>
        <v>0</v>
      </c>
      <c r="J311">
        <f t="shared" si="8"/>
        <v>1</v>
      </c>
    </row>
    <row r="312" spans="1:10" hidden="1">
      <c r="A312" s="3">
        <v>920167</v>
      </c>
      <c r="B312" s="18">
        <v>0</v>
      </c>
      <c r="E312">
        <f t="shared" si="9"/>
        <v>0</v>
      </c>
      <c r="F312">
        <f>_xlfn.XLOOKUP(A312,倉庫piv!$A:$A,倉庫piv!$B:$B)</f>
        <v>3</v>
      </c>
      <c r="G312">
        <f>_xlfn.XLOOKUP(A312,倉庫piv!$D:$D,倉庫piv!$E:$E,0)</f>
        <v>0</v>
      </c>
      <c r="H312">
        <f>_xlfn.XLOOKUP(A312,倉庫piv!$G:$G,倉庫piv!$H:$H,0)</f>
        <v>1</v>
      </c>
      <c r="I312">
        <f>_xlfn.XLOOKUP(A312,倉庫piv!$J:$J,倉庫piv!$K:$K,0)</f>
        <v>0</v>
      </c>
      <c r="J312">
        <f t="shared" si="8"/>
        <v>3</v>
      </c>
    </row>
    <row r="313" spans="1:10" hidden="1">
      <c r="A313" s="3">
        <v>920185</v>
      </c>
      <c r="B313" s="18">
        <v>0</v>
      </c>
      <c r="E313">
        <f t="shared" si="9"/>
        <v>0</v>
      </c>
      <c r="F313">
        <f>_xlfn.XLOOKUP(A313,倉庫piv!$A:$A,倉庫piv!$B:$B)</f>
        <v>6</v>
      </c>
      <c r="G313">
        <f>_xlfn.XLOOKUP(A313,倉庫piv!$D:$D,倉庫piv!$E:$E,0)</f>
        <v>0</v>
      </c>
      <c r="H313">
        <f>_xlfn.XLOOKUP(A313,倉庫piv!$G:$G,倉庫piv!$H:$H,0)</f>
        <v>0</v>
      </c>
      <c r="I313">
        <f>_xlfn.XLOOKUP(A313,倉庫piv!$J:$J,倉庫piv!$K:$K,0)</f>
        <v>0</v>
      </c>
      <c r="J313">
        <f t="shared" si="8"/>
        <v>6</v>
      </c>
    </row>
    <row r="314" spans="1:10" hidden="1">
      <c r="A314" s="3">
        <v>920238</v>
      </c>
      <c r="B314" s="18">
        <v>0</v>
      </c>
      <c r="E314">
        <f t="shared" si="9"/>
        <v>0</v>
      </c>
      <c r="F314">
        <f>_xlfn.XLOOKUP(A314,倉庫piv!$A:$A,倉庫piv!$B:$B)</f>
        <v>52</v>
      </c>
      <c r="G314">
        <f>_xlfn.XLOOKUP(A314,倉庫piv!$D:$D,倉庫piv!$E:$E,0)</f>
        <v>0</v>
      </c>
      <c r="H314">
        <f>_xlfn.XLOOKUP(A314,倉庫piv!$G:$G,倉庫piv!$H:$H,0)</f>
        <v>0</v>
      </c>
      <c r="I314">
        <f>_xlfn.XLOOKUP(A314,倉庫piv!$J:$J,倉庫piv!$K:$K,0)</f>
        <v>0</v>
      </c>
      <c r="J314">
        <f t="shared" si="8"/>
        <v>52</v>
      </c>
    </row>
    <row r="315" spans="1:10" hidden="1">
      <c r="A315" s="3">
        <v>920247</v>
      </c>
      <c r="B315" s="18">
        <v>0</v>
      </c>
      <c r="E315">
        <f t="shared" si="9"/>
        <v>0</v>
      </c>
      <c r="F315">
        <f>_xlfn.XLOOKUP(A315,倉庫piv!$A:$A,倉庫piv!$B:$B)</f>
        <v>3</v>
      </c>
      <c r="G315">
        <f>_xlfn.XLOOKUP(A315,倉庫piv!$D:$D,倉庫piv!$E:$E,0)</f>
        <v>0</v>
      </c>
      <c r="H315">
        <f>_xlfn.XLOOKUP(A315,倉庫piv!$G:$G,倉庫piv!$H:$H,0)</f>
        <v>0</v>
      </c>
      <c r="I315">
        <f>_xlfn.XLOOKUP(A315,倉庫piv!$J:$J,倉庫piv!$K:$K,0)</f>
        <v>0</v>
      </c>
      <c r="J315">
        <f t="shared" si="8"/>
        <v>3</v>
      </c>
    </row>
    <row r="316" spans="1:10" hidden="1">
      <c r="A316" s="3">
        <v>920309</v>
      </c>
      <c r="B316" s="18">
        <v>0</v>
      </c>
      <c r="E316">
        <f t="shared" si="9"/>
        <v>0</v>
      </c>
      <c r="F316">
        <f>_xlfn.XLOOKUP(A316,倉庫piv!$A:$A,倉庫piv!$B:$B)</f>
        <v>6</v>
      </c>
      <c r="G316">
        <f>_xlfn.XLOOKUP(A316,倉庫piv!$D:$D,倉庫piv!$E:$E,0)</f>
        <v>0</v>
      </c>
      <c r="H316">
        <f>_xlfn.XLOOKUP(A316,倉庫piv!$G:$G,倉庫piv!$H:$H,0)</f>
        <v>0</v>
      </c>
      <c r="I316">
        <f>_xlfn.XLOOKUP(A316,倉庫piv!$J:$J,倉庫piv!$K:$K,0)</f>
        <v>0</v>
      </c>
      <c r="J316">
        <f t="shared" si="8"/>
        <v>6</v>
      </c>
    </row>
    <row r="317" spans="1:10" hidden="1">
      <c r="A317" s="3">
        <v>920336</v>
      </c>
      <c r="B317" s="18">
        <v>0</v>
      </c>
      <c r="E317">
        <f t="shared" si="9"/>
        <v>0</v>
      </c>
      <c r="F317">
        <f>_xlfn.XLOOKUP(A317,倉庫piv!$A:$A,倉庫piv!$B:$B)</f>
        <v>5</v>
      </c>
      <c r="G317">
        <f>_xlfn.XLOOKUP(A317,倉庫piv!$D:$D,倉庫piv!$E:$E,0)</f>
        <v>0</v>
      </c>
      <c r="H317">
        <f>_xlfn.XLOOKUP(A317,倉庫piv!$G:$G,倉庫piv!$H:$H,0)</f>
        <v>0</v>
      </c>
      <c r="I317">
        <f>_xlfn.XLOOKUP(A317,倉庫piv!$J:$J,倉庫piv!$K:$K,0)</f>
        <v>0</v>
      </c>
      <c r="J317">
        <f t="shared" si="8"/>
        <v>5</v>
      </c>
    </row>
    <row r="318" spans="1:10">
      <c r="A318" s="3">
        <v>921326</v>
      </c>
      <c r="B318" s="18">
        <v>1</v>
      </c>
      <c r="E318">
        <f t="shared" si="9"/>
        <v>1</v>
      </c>
      <c r="F318">
        <f>_xlfn.XLOOKUP(A318,倉庫piv!$A:$A,倉庫piv!$B:$B)</f>
        <v>13</v>
      </c>
      <c r="G318">
        <f>_xlfn.XLOOKUP(A318,倉庫piv!$D:$D,倉庫piv!$E:$E,0)</f>
        <v>0</v>
      </c>
      <c r="H318">
        <f>_xlfn.XLOOKUP(A318,倉庫piv!$G:$G,倉庫piv!$H:$H,0)</f>
        <v>0</v>
      </c>
      <c r="I318">
        <f>_xlfn.XLOOKUP(A318,倉庫piv!$J:$J,倉庫piv!$K:$K,0)</f>
        <v>0</v>
      </c>
      <c r="J318">
        <f t="shared" si="8"/>
        <v>12</v>
      </c>
    </row>
    <row r="319" spans="1:10" hidden="1">
      <c r="A319" s="3">
        <v>921335</v>
      </c>
      <c r="B319" s="18">
        <v>0</v>
      </c>
      <c r="E319">
        <f t="shared" si="9"/>
        <v>0</v>
      </c>
      <c r="F319">
        <f>_xlfn.XLOOKUP(A319,倉庫piv!$A:$A,倉庫piv!$B:$B)</f>
        <v>77</v>
      </c>
      <c r="G319">
        <f>_xlfn.XLOOKUP(A319,倉庫piv!$D:$D,倉庫piv!$E:$E,0)</f>
        <v>0</v>
      </c>
      <c r="H319">
        <f>_xlfn.XLOOKUP(A319,倉庫piv!$G:$G,倉庫piv!$H:$H,0)</f>
        <v>0</v>
      </c>
      <c r="I319">
        <f>_xlfn.XLOOKUP(A319,倉庫piv!$J:$J,倉庫piv!$K:$K,0)</f>
        <v>0</v>
      </c>
      <c r="J319">
        <f t="shared" si="8"/>
        <v>77</v>
      </c>
    </row>
    <row r="320" spans="1:10">
      <c r="A320" s="3">
        <v>921389</v>
      </c>
      <c r="B320" s="18">
        <v>1</v>
      </c>
      <c r="E320">
        <f t="shared" si="9"/>
        <v>1</v>
      </c>
      <c r="F320">
        <f>_xlfn.XLOOKUP(A320,倉庫piv!$A:$A,倉庫piv!$B:$B)</f>
        <v>7</v>
      </c>
      <c r="G320">
        <f>_xlfn.XLOOKUP(A320,倉庫piv!$D:$D,倉庫piv!$E:$E,0)</f>
        <v>0</v>
      </c>
      <c r="H320">
        <f>_xlfn.XLOOKUP(A320,倉庫piv!$G:$G,倉庫piv!$H:$H,0)</f>
        <v>0</v>
      </c>
      <c r="I320">
        <f>_xlfn.XLOOKUP(A320,倉庫piv!$J:$J,倉庫piv!$K:$K,0)</f>
        <v>0</v>
      </c>
      <c r="J320">
        <f t="shared" si="8"/>
        <v>6</v>
      </c>
    </row>
    <row r="321" spans="1:10">
      <c r="A321" s="3">
        <v>921602</v>
      </c>
      <c r="B321" s="18">
        <v>1</v>
      </c>
      <c r="E321">
        <f t="shared" si="9"/>
        <v>1</v>
      </c>
      <c r="F321">
        <f>_xlfn.XLOOKUP(A321,倉庫piv!$A:$A,倉庫piv!$B:$B)</f>
        <v>3</v>
      </c>
      <c r="G321">
        <f>_xlfn.XLOOKUP(A321,倉庫piv!$D:$D,倉庫piv!$E:$E,0)</f>
        <v>0</v>
      </c>
      <c r="H321">
        <f>_xlfn.XLOOKUP(A321,倉庫piv!$G:$G,倉庫piv!$H:$H,0)</f>
        <v>0</v>
      </c>
      <c r="I321">
        <f>_xlfn.XLOOKUP(A321,倉庫piv!$J:$J,倉庫piv!$K:$K,0)</f>
        <v>0</v>
      </c>
      <c r="J321">
        <f t="shared" si="8"/>
        <v>2</v>
      </c>
    </row>
    <row r="322" spans="1:10">
      <c r="A322" s="3">
        <v>921665</v>
      </c>
      <c r="B322" s="18">
        <v>1</v>
      </c>
      <c r="E322">
        <f t="shared" si="9"/>
        <v>1</v>
      </c>
      <c r="F322">
        <f>_xlfn.XLOOKUP(A322,倉庫piv!$A:$A,倉庫piv!$B:$B)</f>
        <v>2</v>
      </c>
      <c r="G322">
        <f>_xlfn.XLOOKUP(A322,倉庫piv!$D:$D,倉庫piv!$E:$E,0)</f>
        <v>0</v>
      </c>
      <c r="H322">
        <f>_xlfn.XLOOKUP(A322,倉庫piv!$G:$G,倉庫piv!$H:$H,0)</f>
        <v>0</v>
      </c>
      <c r="I322">
        <f>_xlfn.XLOOKUP(A322,倉庫piv!$J:$J,倉庫piv!$K:$K,0)</f>
        <v>0</v>
      </c>
      <c r="J322">
        <f t="shared" si="8"/>
        <v>1</v>
      </c>
    </row>
    <row r="323" spans="1:10">
      <c r="A323" s="3">
        <v>921799</v>
      </c>
      <c r="B323" s="18">
        <v>1</v>
      </c>
      <c r="E323">
        <f t="shared" si="9"/>
        <v>1</v>
      </c>
      <c r="F323">
        <f>_xlfn.XLOOKUP(A323,倉庫piv!$A:$A,倉庫piv!$B:$B)</f>
        <v>8</v>
      </c>
      <c r="G323">
        <f>_xlfn.XLOOKUP(A323,倉庫piv!$D:$D,倉庫piv!$E:$E,0)</f>
        <v>0</v>
      </c>
      <c r="H323">
        <f>_xlfn.XLOOKUP(A323,倉庫piv!$G:$G,倉庫piv!$H:$H,0)</f>
        <v>1</v>
      </c>
      <c r="I323">
        <f>_xlfn.XLOOKUP(A323,倉庫piv!$J:$J,倉庫piv!$K:$K,0)</f>
        <v>0</v>
      </c>
      <c r="J323">
        <f t="shared" si="8"/>
        <v>7</v>
      </c>
    </row>
    <row r="324" spans="1:10">
      <c r="A324" s="3">
        <v>921843</v>
      </c>
      <c r="B324" s="18">
        <v>1</v>
      </c>
      <c r="E324">
        <f t="shared" si="9"/>
        <v>1</v>
      </c>
      <c r="F324">
        <f>_xlfn.XLOOKUP(A324,倉庫piv!$A:$A,倉庫piv!$B:$B)</f>
        <v>3</v>
      </c>
      <c r="G324">
        <f>_xlfn.XLOOKUP(A324,倉庫piv!$D:$D,倉庫piv!$E:$E,0)</f>
        <v>1</v>
      </c>
      <c r="H324">
        <f>_xlfn.XLOOKUP(A324,倉庫piv!$G:$G,倉庫piv!$H:$H,0)</f>
        <v>0</v>
      </c>
      <c r="I324">
        <f>_xlfn.XLOOKUP(A324,倉庫piv!$J:$J,倉庫piv!$K:$K,0)</f>
        <v>0</v>
      </c>
      <c r="J324">
        <f t="shared" ref="J324:J387" si="10">F324-E324</f>
        <v>2</v>
      </c>
    </row>
    <row r="325" spans="1:10" hidden="1">
      <c r="A325" s="3">
        <v>922183</v>
      </c>
      <c r="B325" s="18">
        <v>0</v>
      </c>
      <c r="E325">
        <f t="shared" ref="E325:E388" si="11">SUM(B325:D325)</f>
        <v>0</v>
      </c>
      <c r="F325">
        <f>_xlfn.XLOOKUP(A325,倉庫piv!$A:$A,倉庫piv!$B:$B)</f>
        <v>10</v>
      </c>
      <c r="G325">
        <f>_xlfn.XLOOKUP(A325,倉庫piv!$D:$D,倉庫piv!$E:$E,0)</f>
        <v>1</v>
      </c>
      <c r="H325">
        <f>_xlfn.XLOOKUP(A325,倉庫piv!$G:$G,倉庫piv!$H:$H,0)</f>
        <v>0</v>
      </c>
      <c r="I325">
        <f>_xlfn.XLOOKUP(A325,倉庫piv!$J:$J,倉庫piv!$K:$K,0)</f>
        <v>0</v>
      </c>
      <c r="J325">
        <f t="shared" si="10"/>
        <v>10</v>
      </c>
    </row>
    <row r="326" spans="1:10" hidden="1">
      <c r="A326" s="3">
        <v>922192</v>
      </c>
      <c r="B326" s="18">
        <v>0</v>
      </c>
      <c r="E326">
        <f t="shared" si="11"/>
        <v>0</v>
      </c>
      <c r="F326">
        <f>_xlfn.XLOOKUP(A326,倉庫piv!$A:$A,倉庫piv!$B:$B)</f>
        <v>16</v>
      </c>
      <c r="G326">
        <f>_xlfn.XLOOKUP(A326,倉庫piv!$D:$D,倉庫piv!$E:$E,0)</f>
        <v>2</v>
      </c>
      <c r="H326">
        <f>_xlfn.XLOOKUP(A326,倉庫piv!$G:$G,倉庫piv!$H:$H,0)</f>
        <v>0</v>
      </c>
      <c r="I326">
        <f>_xlfn.XLOOKUP(A326,倉庫piv!$J:$J,倉庫piv!$K:$K,0)</f>
        <v>0</v>
      </c>
      <c r="J326">
        <f t="shared" si="10"/>
        <v>16</v>
      </c>
    </row>
    <row r="327" spans="1:10" hidden="1">
      <c r="A327" s="3">
        <v>922209</v>
      </c>
      <c r="B327" s="18">
        <v>0</v>
      </c>
      <c r="E327">
        <f t="shared" si="11"/>
        <v>0</v>
      </c>
      <c r="F327">
        <f>_xlfn.XLOOKUP(A327,倉庫piv!$A:$A,倉庫piv!$B:$B)</f>
        <v>4</v>
      </c>
      <c r="G327">
        <f>_xlfn.XLOOKUP(A327,倉庫piv!$D:$D,倉庫piv!$E:$E,0)</f>
        <v>0</v>
      </c>
      <c r="H327">
        <f>_xlfn.XLOOKUP(A327,倉庫piv!$G:$G,倉庫piv!$H:$H,0)</f>
        <v>0</v>
      </c>
      <c r="I327">
        <f>_xlfn.XLOOKUP(A327,倉庫piv!$J:$J,倉庫piv!$K:$K,0)</f>
        <v>0</v>
      </c>
      <c r="J327">
        <f t="shared" si="10"/>
        <v>4</v>
      </c>
    </row>
    <row r="328" spans="1:10" hidden="1">
      <c r="A328" s="3">
        <v>922316</v>
      </c>
      <c r="B328" s="18">
        <v>0</v>
      </c>
      <c r="E328">
        <f t="shared" si="11"/>
        <v>0</v>
      </c>
      <c r="F328">
        <f>_xlfn.XLOOKUP(A328,倉庫piv!$A:$A,倉庫piv!$B:$B)</f>
        <v>14</v>
      </c>
      <c r="G328">
        <f>_xlfn.XLOOKUP(A328,倉庫piv!$D:$D,倉庫piv!$E:$E,0)</f>
        <v>0</v>
      </c>
      <c r="H328">
        <f>_xlfn.XLOOKUP(A328,倉庫piv!$G:$G,倉庫piv!$H:$H,0)</f>
        <v>0</v>
      </c>
      <c r="I328">
        <f>_xlfn.XLOOKUP(A328,倉庫piv!$J:$J,倉庫piv!$K:$K,0)</f>
        <v>0</v>
      </c>
      <c r="J328">
        <f t="shared" si="10"/>
        <v>14</v>
      </c>
    </row>
    <row r="329" spans="1:10">
      <c r="A329" s="3">
        <v>922405</v>
      </c>
      <c r="B329" s="18">
        <v>1</v>
      </c>
      <c r="E329">
        <f t="shared" si="11"/>
        <v>1</v>
      </c>
      <c r="F329">
        <f>_xlfn.XLOOKUP(A329,倉庫piv!$A:$A,倉庫piv!$B:$B)</f>
        <v>3</v>
      </c>
      <c r="G329">
        <f>_xlfn.XLOOKUP(A329,倉庫piv!$D:$D,倉庫piv!$E:$E,0)</f>
        <v>0</v>
      </c>
      <c r="H329">
        <f>_xlfn.XLOOKUP(A329,倉庫piv!$G:$G,倉庫piv!$H:$H,0)</f>
        <v>0</v>
      </c>
      <c r="I329">
        <f>_xlfn.XLOOKUP(A329,倉庫piv!$J:$J,倉庫piv!$K:$K,0)</f>
        <v>0</v>
      </c>
      <c r="J329">
        <f t="shared" si="10"/>
        <v>2</v>
      </c>
    </row>
    <row r="330" spans="1:10">
      <c r="A330" s="3">
        <v>922414</v>
      </c>
      <c r="B330" s="18">
        <v>1</v>
      </c>
      <c r="E330">
        <f t="shared" si="11"/>
        <v>1</v>
      </c>
      <c r="F330">
        <f>_xlfn.XLOOKUP(A330,倉庫piv!$A:$A,倉庫piv!$B:$B)</f>
        <v>2</v>
      </c>
      <c r="G330">
        <f>_xlfn.XLOOKUP(A330,倉庫piv!$D:$D,倉庫piv!$E:$E,0)</f>
        <v>0</v>
      </c>
      <c r="H330">
        <f>_xlfn.XLOOKUP(A330,倉庫piv!$G:$G,倉庫piv!$H:$H,0)</f>
        <v>0</v>
      </c>
      <c r="I330">
        <f>_xlfn.XLOOKUP(A330,倉庫piv!$J:$J,倉庫piv!$K:$K,0)</f>
        <v>0</v>
      </c>
      <c r="J330">
        <f t="shared" si="10"/>
        <v>1</v>
      </c>
    </row>
    <row r="331" spans="1:10">
      <c r="A331" s="3">
        <v>922423</v>
      </c>
      <c r="B331" s="18">
        <v>3</v>
      </c>
      <c r="E331">
        <f t="shared" si="11"/>
        <v>3</v>
      </c>
      <c r="F331">
        <f>_xlfn.XLOOKUP(A331,倉庫piv!$A:$A,倉庫piv!$B:$B)</f>
        <v>126</v>
      </c>
      <c r="G331">
        <f>_xlfn.XLOOKUP(A331,倉庫piv!$D:$D,倉庫piv!$E:$E,0)</f>
        <v>1</v>
      </c>
      <c r="H331">
        <f>_xlfn.XLOOKUP(A331,倉庫piv!$G:$G,倉庫piv!$H:$H,0)</f>
        <v>0</v>
      </c>
      <c r="I331">
        <f>_xlfn.XLOOKUP(A331,倉庫piv!$J:$J,倉庫piv!$K:$K,0)</f>
        <v>0</v>
      </c>
      <c r="J331">
        <f t="shared" si="10"/>
        <v>123</v>
      </c>
    </row>
    <row r="332" spans="1:10" hidden="1">
      <c r="A332" s="3">
        <v>922432</v>
      </c>
      <c r="B332" s="18">
        <v>0</v>
      </c>
      <c r="E332">
        <f t="shared" si="11"/>
        <v>0</v>
      </c>
      <c r="F332">
        <f>_xlfn.XLOOKUP(A332,倉庫piv!$A:$A,倉庫piv!$B:$B)</f>
        <v>6</v>
      </c>
      <c r="G332">
        <f>_xlfn.XLOOKUP(A332,倉庫piv!$D:$D,倉庫piv!$E:$E,0)</f>
        <v>0</v>
      </c>
      <c r="H332">
        <f>_xlfn.XLOOKUP(A332,倉庫piv!$G:$G,倉庫piv!$H:$H,0)</f>
        <v>0</v>
      </c>
      <c r="I332">
        <f>_xlfn.XLOOKUP(A332,倉庫piv!$J:$J,倉庫piv!$K:$K,0)</f>
        <v>0</v>
      </c>
      <c r="J332">
        <f t="shared" si="10"/>
        <v>6</v>
      </c>
    </row>
    <row r="333" spans="1:10" hidden="1">
      <c r="A333" s="3">
        <v>923003</v>
      </c>
      <c r="B333" s="18">
        <v>0</v>
      </c>
      <c r="E333">
        <f t="shared" si="11"/>
        <v>0</v>
      </c>
      <c r="F333">
        <f>_xlfn.XLOOKUP(A333,倉庫piv!$A:$A,倉庫piv!$B:$B)</f>
        <v>2</v>
      </c>
      <c r="G333">
        <f>_xlfn.XLOOKUP(A333,倉庫piv!$D:$D,倉庫piv!$E:$E,0)</f>
        <v>0</v>
      </c>
      <c r="H333">
        <f>_xlfn.XLOOKUP(A333,倉庫piv!$G:$G,倉庫piv!$H:$H,0)</f>
        <v>0</v>
      </c>
      <c r="I333">
        <f>_xlfn.XLOOKUP(A333,倉庫piv!$J:$J,倉庫piv!$K:$K,0)</f>
        <v>0</v>
      </c>
      <c r="J333">
        <f t="shared" si="10"/>
        <v>2</v>
      </c>
    </row>
    <row r="334" spans="1:10">
      <c r="A334" s="3">
        <v>924118</v>
      </c>
      <c r="B334" s="18">
        <v>1</v>
      </c>
      <c r="E334">
        <f t="shared" si="11"/>
        <v>1</v>
      </c>
      <c r="F334">
        <f>_xlfn.XLOOKUP(A334,倉庫piv!$A:$A,倉庫piv!$B:$B)</f>
        <v>11</v>
      </c>
      <c r="G334">
        <f>_xlfn.XLOOKUP(A334,倉庫piv!$D:$D,倉庫piv!$E:$E,0)</f>
        <v>1</v>
      </c>
      <c r="H334">
        <f>_xlfn.XLOOKUP(A334,倉庫piv!$G:$G,倉庫piv!$H:$H,0)</f>
        <v>0</v>
      </c>
      <c r="I334">
        <f>_xlfn.XLOOKUP(A334,倉庫piv!$J:$J,倉庫piv!$K:$K,0)</f>
        <v>0</v>
      </c>
      <c r="J334">
        <f t="shared" si="10"/>
        <v>10</v>
      </c>
    </row>
    <row r="335" spans="1:10" hidden="1">
      <c r="A335" s="3">
        <v>924234</v>
      </c>
      <c r="B335" s="18">
        <v>0</v>
      </c>
      <c r="E335">
        <f t="shared" si="11"/>
        <v>0</v>
      </c>
      <c r="F335">
        <f>_xlfn.XLOOKUP(A335,倉庫piv!$A:$A,倉庫piv!$B:$B)</f>
        <v>7</v>
      </c>
      <c r="G335">
        <f>_xlfn.XLOOKUP(A335,倉庫piv!$D:$D,倉庫piv!$E:$E,0)</f>
        <v>0</v>
      </c>
      <c r="H335">
        <f>_xlfn.XLOOKUP(A335,倉庫piv!$G:$G,倉庫piv!$H:$H,0)</f>
        <v>0</v>
      </c>
      <c r="I335">
        <f>_xlfn.XLOOKUP(A335,倉庫piv!$J:$J,倉庫piv!$K:$K,0)</f>
        <v>0</v>
      </c>
      <c r="J335">
        <f t="shared" si="10"/>
        <v>7</v>
      </c>
    </row>
    <row r="336" spans="1:10" hidden="1">
      <c r="A336" s="3">
        <v>924377</v>
      </c>
      <c r="B336" s="18">
        <v>0</v>
      </c>
      <c r="E336">
        <f t="shared" si="11"/>
        <v>0</v>
      </c>
      <c r="F336">
        <f>_xlfn.XLOOKUP(A336,倉庫piv!$A:$A,倉庫piv!$B:$B)</f>
        <v>2</v>
      </c>
      <c r="G336">
        <f>_xlfn.XLOOKUP(A336,倉庫piv!$D:$D,倉庫piv!$E:$E,0)</f>
        <v>0</v>
      </c>
      <c r="H336">
        <f>_xlfn.XLOOKUP(A336,倉庫piv!$G:$G,倉庫piv!$H:$H,0)</f>
        <v>0</v>
      </c>
      <c r="I336">
        <f>_xlfn.XLOOKUP(A336,倉庫piv!$J:$J,倉庫piv!$K:$K,0)</f>
        <v>0</v>
      </c>
      <c r="J336">
        <f t="shared" si="10"/>
        <v>2</v>
      </c>
    </row>
    <row r="337" spans="1:10">
      <c r="A337" s="3">
        <v>924626</v>
      </c>
      <c r="B337" s="18">
        <v>1</v>
      </c>
      <c r="E337">
        <f>SUM(B337:D337)</f>
        <v>1</v>
      </c>
      <c r="F337">
        <f>_xlfn.XLOOKUP(A337,倉庫piv!$A:$A,倉庫piv!$B:$B)</f>
        <v>1</v>
      </c>
      <c r="G337" s="17">
        <f>_xlfn.XLOOKUP(A337,倉庫piv!$D:$D,倉庫piv!$E:$E,0)</f>
        <v>1</v>
      </c>
      <c r="H337">
        <f>_xlfn.XLOOKUP(A337,倉庫piv!$G:$G,倉庫piv!$H:$H,0)</f>
        <v>0</v>
      </c>
      <c r="I337">
        <f>_xlfn.XLOOKUP(A337,倉庫piv!$J:$J,倉庫piv!$K:$K,0)</f>
        <v>0</v>
      </c>
      <c r="J337">
        <f>F337-E337</f>
        <v>0</v>
      </c>
    </row>
    <row r="338" spans="1:10" hidden="1">
      <c r="A338" s="3">
        <v>924796</v>
      </c>
      <c r="B338" s="18">
        <v>0</v>
      </c>
      <c r="E338">
        <f t="shared" si="11"/>
        <v>0</v>
      </c>
      <c r="F338">
        <f>_xlfn.XLOOKUP(A338,倉庫piv!$A:$A,倉庫piv!$B:$B)</f>
        <v>6</v>
      </c>
      <c r="G338">
        <f>_xlfn.XLOOKUP(A338,倉庫piv!$D:$D,倉庫piv!$E:$E,0)</f>
        <v>1</v>
      </c>
      <c r="H338">
        <f>_xlfn.XLOOKUP(A338,倉庫piv!$G:$G,倉庫piv!$H:$H,0)</f>
        <v>0</v>
      </c>
      <c r="I338">
        <f>_xlfn.XLOOKUP(A338,倉庫piv!$J:$J,倉庫piv!$K:$K,0)</f>
        <v>0</v>
      </c>
      <c r="J338">
        <f t="shared" si="10"/>
        <v>6</v>
      </c>
    </row>
    <row r="339" spans="1:10" hidden="1">
      <c r="A339" s="3">
        <v>925055</v>
      </c>
      <c r="B339" s="18">
        <v>0</v>
      </c>
      <c r="E339">
        <f t="shared" si="11"/>
        <v>0</v>
      </c>
      <c r="F339">
        <f>_xlfn.XLOOKUP(A339,倉庫piv!$A:$A,倉庫piv!$B:$B)</f>
        <v>6</v>
      </c>
      <c r="G339">
        <f>_xlfn.XLOOKUP(A339,倉庫piv!$D:$D,倉庫piv!$E:$E,0)</f>
        <v>0</v>
      </c>
      <c r="H339">
        <f>_xlfn.XLOOKUP(A339,倉庫piv!$G:$G,倉庫piv!$H:$H,0)</f>
        <v>0</v>
      </c>
      <c r="I339">
        <f>_xlfn.XLOOKUP(A339,倉庫piv!$J:$J,倉庫piv!$K:$K,0)</f>
        <v>0</v>
      </c>
      <c r="J339">
        <f t="shared" si="10"/>
        <v>6</v>
      </c>
    </row>
    <row r="340" spans="1:10" hidden="1">
      <c r="A340" s="3">
        <v>926776</v>
      </c>
      <c r="B340" s="18">
        <v>0</v>
      </c>
      <c r="E340">
        <f t="shared" si="11"/>
        <v>0</v>
      </c>
      <c r="F340">
        <f>_xlfn.XLOOKUP(A340,倉庫piv!$A:$A,倉庫piv!$B:$B)</f>
        <v>2</v>
      </c>
      <c r="G340">
        <f>_xlfn.XLOOKUP(A340,倉庫piv!$D:$D,倉庫piv!$E:$E,0)</f>
        <v>0</v>
      </c>
      <c r="H340">
        <f>_xlfn.XLOOKUP(A340,倉庫piv!$G:$G,倉庫piv!$H:$H,0)</f>
        <v>0</v>
      </c>
      <c r="I340">
        <f>_xlfn.XLOOKUP(A340,倉庫piv!$J:$J,倉庫piv!$K:$K,0)</f>
        <v>0</v>
      </c>
      <c r="J340">
        <f t="shared" si="10"/>
        <v>2</v>
      </c>
    </row>
    <row r="341" spans="1:10">
      <c r="A341" s="3">
        <v>926945</v>
      </c>
      <c r="B341" s="18">
        <v>1</v>
      </c>
      <c r="E341">
        <f t="shared" si="11"/>
        <v>1</v>
      </c>
      <c r="F341">
        <f>_xlfn.XLOOKUP(A341,倉庫piv!$A:$A,倉庫piv!$B:$B)</f>
        <v>4</v>
      </c>
      <c r="G341">
        <f>_xlfn.XLOOKUP(A341,倉庫piv!$D:$D,倉庫piv!$E:$E,0)</f>
        <v>1</v>
      </c>
      <c r="H341">
        <f>_xlfn.XLOOKUP(A341,倉庫piv!$G:$G,倉庫piv!$H:$H,0)</f>
        <v>0</v>
      </c>
      <c r="I341">
        <f>_xlfn.XLOOKUP(A341,倉庫piv!$J:$J,倉庫piv!$K:$K,0)</f>
        <v>0</v>
      </c>
      <c r="J341">
        <f t="shared" si="10"/>
        <v>3</v>
      </c>
    </row>
    <row r="342" spans="1:10">
      <c r="A342" s="3">
        <v>927053</v>
      </c>
      <c r="B342" s="18">
        <v>1</v>
      </c>
      <c r="E342">
        <f t="shared" si="11"/>
        <v>1</v>
      </c>
      <c r="F342">
        <f>_xlfn.XLOOKUP(A342,倉庫piv!$A:$A,倉庫piv!$B:$B)</f>
        <v>2</v>
      </c>
      <c r="G342">
        <f>_xlfn.XLOOKUP(A342,倉庫piv!$D:$D,倉庫piv!$E:$E,0)</f>
        <v>0</v>
      </c>
      <c r="H342">
        <f>_xlfn.XLOOKUP(A342,倉庫piv!$G:$G,倉庫piv!$H:$H,0)</f>
        <v>0</v>
      </c>
      <c r="I342">
        <f>_xlfn.XLOOKUP(A342,倉庫piv!$J:$J,倉庫piv!$K:$K,0)</f>
        <v>0</v>
      </c>
      <c r="J342">
        <f t="shared" si="10"/>
        <v>1</v>
      </c>
    </row>
    <row r="343" spans="1:10">
      <c r="A343" s="3">
        <v>927062</v>
      </c>
      <c r="B343" s="18">
        <v>1</v>
      </c>
      <c r="E343">
        <f t="shared" si="11"/>
        <v>1</v>
      </c>
      <c r="F343">
        <f>_xlfn.XLOOKUP(A343,倉庫piv!$A:$A,倉庫piv!$B:$B)</f>
        <v>24</v>
      </c>
      <c r="G343">
        <f>_xlfn.XLOOKUP(A343,倉庫piv!$D:$D,倉庫piv!$E:$E,0)</f>
        <v>0</v>
      </c>
      <c r="H343">
        <f>_xlfn.XLOOKUP(A343,倉庫piv!$G:$G,倉庫piv!$H:$H,0)</f>
        <v>0</v>
      </c>
      <c r="I343">
        <f>_xlfn.XLOOKUP(A343,倉庫piv!$J:$J,倉庫piv!$K:$K,0)</f>
        <v>0</v>
      </c>
      <c r="J343">
        <f t="shared" si="10"/>
        <v>23</v>
      </c>
    </row>
    <row r="344" spans="1:10" hidden="1">
      <c r="A344" s="3">
        <v>927071</v>
      </c>
      <c r="B344" s="18">
        <v>0</v>
      </c>
      <c r="E344">
        <f t="shared" si="11"/>
        <v>0</v>
      </c>
      <c r="F344">
        <f>_xlfn.XLOOKUP(A344,倉庫piv!$A:$A,倉庫piv!$B:$B)</f>
        <v>9</v>
      </c>
      <c r="G344">
        <f>_xlfn.XLOOKUP(A344,倉庫piv!$D:$D,倉庫piv!$E:$E,0)</f>
        <v>0</v>
      </c>
      <c r="H344">
        <f>_xlfn.XLOOKUP(A344,倉庫piv!$G:$G,倉庫piv!$H:$H,0)</f>
        <v>0</v>
      </c>
      <c r="I344">
        <f>_xlfn.XLOOKUP(A344,倉庫piv!$J:$J,倉庫piv!$K:$K,0)</f>
        <v>0</v>
      </c>
      <c r="J344">
        <f t="shared" si="10"/>
        <v>9</v>
      </c>
    </row>
    <row r="345" spans="1:10" hidden="1">
      <c r="A345" s="3">
        <v>927926</v>
      </c>
      <c r="B345" s="18">
        <v>0</v>
      </c>
      <c r="E345">
        <f t="shared" si="11"/>
        <v>0</v>
      </c>
      <c r="F345">
        <f>_xlfn.XLOOKUP(A345,倉庫piv!$A:$A,倉庫piv!$B:$B)</f>
        <v>2</v>
      </c>
      <c r="G345">
        <f>_xlfn.XLOOKUP(A345,倉庫piv!$D:$D,倉庫piv!$E:$E,0)</f>
        <v>0</v>
      </c>
      <c r="H345">
        <f>_xlfn.XLOOKUP(A345,倉庫piv!$G:$G,倉庫piv!$H:$H,0)</f>
        <v>0</v>
      </c>
      <c r="I345">
        <f>_xlfn.XLOOKUP(A345,倉庫piv!$J:$J,倉庫piv!$K:$K,0)</f>
        <v>0</v>
      </c>
      <c r="J345">
        <f t="shared" si="10"/>
        <v>2</v>
      </c>
    </row>
    <row r="346" spans="1:10" hidden="1">
      <c r="A346" s="3">
        <v>927935</v>
      </c>
      <c r="B346" s="18">
        <v>0</v>
      </c>
      <c r="E346">
        <f t="shared" si="11"/>
        <v>0</v>
      </c>
      <c r="F346">
        <f>_xlfn.XLOOKUP(A346,倉庫piv!$A:$A,倉庫piv!$B:$B)</f>
        <v>3</v>
      </c>
      <c r="G346">
        <f>_xlfn.XLOOKUP(A346,倉庫piv!$D:$D,倉庫piv!$E:$E,0)</f>
        <v>0</v>
      </c>
      <c r="H346">
        <f>_xlfn.XLOOKUP(A346,倉庫piv!$G:$G,倉庫piv!$H:$H,0)</f>
        <v>0</v>
      </c>
      <c r="I346">
        <f>_xlfn.XLOOKUP(A346,倉庫piv!$J:$J,倉庫piv!$K:$K,0)</f>
        <v>0</v>
      </c>
      <c r="J346">
        <f t="shared" si="10"/>
        <v>3</v>
      </c>
    </row>
    <row r="347" spans="1:10" hidden="1">
      <c r="A347" s="3">
        <v>927971</v>
      </c>
      <c r="B347" s="18">
        <v>0</v>
      </c>
      <c r="E347">
        <f t="shared" si="11"/>
        <v>0</v>
      </c>
      <c r="F347">
        <f>_xlfn.XLOOKUP(A347,倉庫piv!$A:$A,倉庫piv!$B:$B)</f>
        <v>3</v>
      </c>
      <c r="G347">
        <f>_xlfn.XLOOKUP(A347,倉庫piv!$D:$D,倉庫piv!$E:$E,0)</f>
        <v>0</v>
      </c>
      <c r="H347">
        <f>_xlfn.XLOOKUP(A347,倉庫piv!$G:$G,倉庫piv!$H:$H,0)</f>
        <v>0</v>
      </c>
      <c r="I347">
        <f>_xlfn.XLOOKUP(A347,倉庫piv!$J:$J,倉庫piv!$K:$K,0)</f>
        <v>0</v>
      </c>
      <c r="J347">
        <f t="shared" si="10"/>
        <v>3</v>
      </c>
    </row>
    <row r="348" spans="1:10" hidden="1">
      <c r="A348" s="3">
        <v>928364</v>
      </c>
      <c r="B348" s="18">
        <v>0</v>
      </c>
      <c r="E348">
        <f t="shared" si="11"/>
        <v>0</v>
      </c>
      <c r="F348">
        <f>_xlfn.XLOOKUP(A348,倉庫piv!$A:$A,倉庫piv!$B:$B)</f>
        <v>1</v>
      </c>
      <c r="G348">
        <f>_xlfn.XLOOKUP(A348,倉庫piv!$D:$D,倉庫piv!$E:$E,0)</f>
        <v>0</v>
      </c>
      <c r="H348">
        <f>_xlfn.XLOOKUP(A348,倉庫piv!$G:$G,倉庫piv!$H:$H,0)</f>
        <v>0</v>
      </c>
      <c r="I348">
        <f>_xlfn.XLOOKUP(A348,倉庫piv!$J:$J,倉庫piv!$K:$K,0)</f>
        <v>0</v>
      </c>
      <c r="J348">
        <f t="shared" si="10"/>
        <v>1</v>
      </c>
    </row>
    <row r="349" spans="1:10" hidden="1">
      <c r="A349" s="3">
        <v>928444</v>
      </c>
      <c r="B349" s="18">
        <v>0</v>
      </c>
      <c r="E349">
        <f t="shared" si="11"/>
        <v>0</v>
      </c>
      <c r="F349">
        <f>_xlfn.XLOOKUP(A349,倉庫piv!$A:$A,倉庫piv!$B:$B)</f>
        <v>34</v>
      </c>
      <c r="G349">
        <f>_xlfn.XLOOKUP(A349,倉庫piv!$D:$D,倉庫piv!$E:$E,0)</f>
        <v>0</v>
      </c>
      <c r="H349">
        <f>_xlfn.XLOOKUP(A349,倉庫piv!$G:$G,倉庫piv!$H:$H,0)</f>
        <v>0</v>
      </c>
      <c r="I349">
        <f>_xlfn.XLOOKUP(A349,倉庫piv!$J:$J,倉庫piv!$K:$K,0)</f>
        <v>0</v>
      </c>
      <c r="J349">
        <f t="shared" si="10"/>
        <v>34</v>
      </c>
    </row>
    <row r="350" spans="1:10" hidden="1">
      <c r="A350" s="3">
        <v>929113</v>
      </c>
      <c r="B350" s="18">
        <v>0</v>
      </c>
      <c r="E350">
        <f t="shared" si="11"/>
        <v>0</v>
      </c>
      <c r="F350">
        <f>_xlfn.XLOOKUP(A350,倉庫piv!$A:$A,倉庫piv!$B:$B)</f>
        <v>21</v>
      </c>
      <c r="G350">
        <f>_xlfn.XLOOKUP(A350,倉庫piv!$D:$D,倉庫piv!$E:$E,0)</f>
        <v>0</v>
      </c>
      <c r="H350">
        <f>_xlfn.XLOOKUP(A350,倉庫piv!$G:$G,倉庫piv!$H:$H,0)</f>
        <v>1</v>
      </c>
      <c r="I350">
        <f>_xlfn.XLOOKUP(A350,倉庫piv!$J:$J,倉庫piv!$K:$K,0)</f>
        <v>0</v>
      </c>
      <c r="J350">
        <f t="shared" si="10"/>
        <v>21</v>
      </c>
    </row>
    <row r="351" spans="1:10" hidden="1">
      <c r="A351" s="3">
        <v>929265</v>
      </c>
      <c r="B351" s="18">
        <v>0</v>
      </c>
      <c r="E351">
        <f t="shared" si="11"/>
        <v>0</v>
      </c>
      <c r="F351">
        <f>_xlfn.XLOOKUP(A351,倉庫piv!$A:$A,倉庫piv!$B:$B)</f>
        <v>7</v>
      </c>
      <c r="G351">
        <f>_xlfn.XLOOKUP(A351,倉庫piv!$D:$D,倉庫piv!$E:$E,0)</f>
        <v>0</v>
      </c>
      <c r="H351">
        <f>_xlfn.XLOOKUP(A351,倉庫piv!$G:$G,倉庫piv!$H:$H,0)</f>
        <v>0</v>
      </c>
      <c r="I351">
        <f>_xlfn.XLOOKUP(A351,倉庫piv!$J:$J,倉庫piv!$K:$K,0)</f>
        <v>0</v>
      </c>
      <c r="J351">
        <f t="shared" si="10"/>
        <v>7</v>
      </c>
    </row>
    <row r="352" spans="1:10" hidden="1">
      <c r="A352" s="3">
        <v>929523</v>
      </c>
      <c r="B352" s="18">
        <v>0</v>
      </c>
      <c r="E352">
        <f t="shared" si="11"/>
        <v>0</v>
      </c>
      <c r="F352">
        <f>_xlfn.XLOOKUP(A352,倉庫piv!$A:$A,倉庫piv!$B:$B)</f>
        <v>2</v>
      </c>
      <c r="G352">
        <f>_xlfn.XLOOKUP(A352,倉庫piv!$D:$D,倉庫piv!$E:$E,0)</f>
        <v>0</v>
      </c>
      <c r="H352">
        <f>_xlfn.XLOOKUP(A352,倉庫piv!$G:$G,倉庫piv!$H:$H,0)</f>
        <v>0</v>
      </c>
      <c r="I352">
        <f>_xlfn.XLOOKUP(A352,倉庫piv!$J:$J,倉庫piv!$K:$K,0)</f>
        <v>0</v>
      </c>
      <c r="J352">
        <f t="shared" si="10"/>
        <v>2</v>
      </c>
    </row>
    <row r="353" spans="1:10" hidden="1">
      <c r="A353" s="3">
        <v>930209</v>
      </c>
      <c r="B353" s="18">
        <v>0</v>
      </c>
      <c r="E353">
        <f t="shared" si="11"/>
        <v>0</v>
      </c>
      <c r="F353" t="e">
        <f>_xlfn.XLOOKUP(A353,倉庫piv!$A:$A,倉庫piv!$B:$B)</f>
        <v>#N/A</v>
      </c>
      <c r="G353">
        <f>_xlfn.XLOOKUP(A353,倉庫piv!$D:$D,倉庫piv!$E:$E,0)</f>
        <v>0</v>
      </c>
      <c r="H353">
        <f>_xlfn.XLOOKUP(A353,倉庫piv!$G:$G,倉庫piv!$H:$H,0)</f>
        <v>0</v>
      </c>
      <c r="I353">
        <f>_xlfn.XLOOKUP(A353,倉庫piv!$J:$J,倉庫piv!$K:$K,0)</f>
        <v>0</v>
      </c>
      <c r="J353" t="e">
        <f t="shared" si="10"/>
        <v>#N/A</v>
      </c>
    </row>
    <row r="354" spans="1:10">
      <c r="A354" s="3">
        <v>930218</v>
      </c>
      <c r="B354" s="18">
        <v>1</v>
      </c>
      <c r="E354">
        <f t="shared" si="11"/>
        <v>1</v>
      </c>
      <c r="F354">
        <f>_xlfn.XLOOKUP(A354,倉庫piv!$A:$A,倉庫piv!$B:$B)</f>
        <v>8</v>
      </c>
      <c r="G354">
        <f>_xlfn.XLOOKUP(A354,倉庫piv!$D:$D,倉庫piv!$E:$E,0)</f>
        <v>0</v>
      </c>
      <c r="H354">
        <f>_xlfn.XLOOKUP(A354,倉庫piv!$G:$G,倉庫piv!$H:$H,0)</f>
        <v>0</v>
      </c>
      <c r="I354">
        <f>_xlfn.XLOOKUP(A354,倉庫piv!$J:$J,倉庫piv!$K:$K,0)</f>
        <v>0</v>
      </c>
      <c r="J354">
        <f t="shared" si="10"/>
        <v>7</v>
      </c>
    </row>
    <row r="355" spans="1:10" hidden="1">
      <c r="A355" s="3">
        <v>930263</v>
      </c>
      <c r="B355" s="18">
        <v>0</v>
      </c>
      <c r="E355">
        <f t="shared" si="11"/>
        <v>0</v>
      </c>
      <c r="F355">
        <f>_xlfn.XLOOKUP(A355,倉庫piv!$A:$A,倉庫piv!$B:$B)</f>
        <v>2</v>
      </c>
      <c r="G355">
        <f>_xlfn.XLOOKUP(A355,倉庫piv!$D:$D,倉庫piv!$E:$E,0)</f>
        <v>0</v>
      </c>
      <c r="H355">
        <f>_xlfn.XLOOKUP(A355,倉庫piv!$G:$G,倉庫piv!$H:$H,0)</f>
        <v>0</v>
      </c>
      <c r="I355">
        <f>_xlfn.XLOOKUP(A355,倉庫piv!$J:$J,倉庫piv!$K:$K,0)</f>
        <v>0</v>
      </c>
      <c r="J355">
        <f t="shared" si="10"/>
        <v>2</v>
      </c>
    </row>
    <row r="356" spans="1:10" hidden="1">
      <c r="A356" s="3">
        <v>930316</v>
      </c>
      <c r="B356" s="18">
        <v>0</v>
      </c>
      <c r="E356">
        <f t="shared" si="11"/>
        <v>0</v>
      </c>
      <c r="F356">
        <f>_xlfn.XLOOKUP(A356,倉庫piv!$A:$A,倉庫piv!$B:$B)</f>
        <v>15</v>
      </c>
      <c r="G356">
        <f>_xlfn.XLOOKUP(A356,倉庫piv!$D:$D,倉庫piv!$E:$E,0)</f>
        <v>0</v>
      </c>
      <c r="H356">
        <f>_xlfn.XLOOKUP(A356,倉庫piv!$G:$G,倉庫piv!$H:$H,0)</f>
        <v>0</v>
      </c>
      <c r="I356">
        <f>_xlfn.XLOOKUP(A356,倉庫piv!$J:$J,倉庫piv!$K:$K,0)</f>
        <v>0</v>
      </c>
      <c r="J356">
        <f t="shared" si="10"/>
        <v>15</v>
      </c>
    </row>
    <row r="357" spans="1:10" hidden="1">
      <c r="A357" s="3">
        <v>930468</v>
      </c>
      <c r="B357" s="18">
        <v>0</v>
      </c>
      <c r="E357">
        <f t="shared" si="11"/>
        <v>0</v>
      </c>
      <c r="F357">
        <f>_xlfn.XLOOKUP(A357,倉庫piv!$A:$A,倉庫piv!$B:$B)</f>
        <v>4</v>
      </c>
      <c r="G357">
        <f>_xlfn.XLOOKUP(A357,倉庫piv!$D:$D,倉庫piv!$E:$E,0)</f>
        <v>0</v>
      </c>
      <c r="H357">
        <f>_xlfn.XLOOKUP(A357,倉庫piv!$G:$G,倉庫piv!$H:$H,0)</f>
        <v>0</v>
      </c>
      <c r="I357">
        <f>_xlfn.XLOOKUP(A357,倉庫piv!$J:$J,倉庫piv!$K:$K,0)</f>
        <v>0</v>
      </c>
      <c r="J357">
        <f t="shared" si="10"/>
        <v>4</v>
      </c>
    </row>
    <row r="358" spans="1:10" hidden="1">
      <c r="A358" s="3">
        <v>930878</v>
      </c>
      <c r="B358" s="18">
        <v>0</v>
      </c>
      <c r="E358">
        <f t="shared" si="11"/>
        <v>0</v>
      </c>
      <c r="F358">
        <f>_xlfn.XLOOKUP(A358,倉庫piv!$A:$A,倉庫piv!$B:$B)</f>
        <v>14</v>
      </c>
      <c r="G358">
        <f>_xlfn.XLOOKUP(A358,倉庫piv!$D:$D,倉庫piv!$E:$E,0)</f>
        <v>0</v>
      </c>
      <c r="H358">
        <f>_xlfn.XLOOKUP(A358,倉庫piv!$G:$G,倉庫piv!$H:$H,0)</f>
        <v>0</v>
      </c>
      <c r="I358">
        <f>_xlfn.XLOOKUP(A358,倉庫piv!$J:$J,倉庫piv!$K:$K,0)</f>
        <v>0</v>
      </c>
      <c r="J358">
        <f t="shared" si="10"/>
        <v>14</v>
      </c>
    </row>
    <row r="359" spans="1:10">
      <c r="A359" s="3">
        <v>930922</v>
      </c>
      <c r="B359" s="18">
        <v>1</v>
      </c>
      <c r="E359">
        <f t="shared" si="11"/>
        <v>1</v>
      </c>
      <c r="F359">
        <f>_xlfn.XLOOKUP(A359,倉庫piv!$A:$A,倉庫piv!$B:$B)</f>
        <v>5</v>
      </c>
      <c r="G359">
        <f>_xlfn.XLOOKUP(A359,倉庫piv!$D:$D,倉庫piv!$E:$E,0)</f>
        <v>0</v>
      </c>
      <c r="H359">
        <f>_xlfn.XLOOKUP(A359,倉庫piv!$G:$G,倉庫piv!$H:$H,0)</f>
        <v>0</v>
      </c>
      <c r="I359">
        <f>_xlfn.XLOOKUP(A359,倉庫piv!$J:$J,倉庫piv!$K:$K,0)</f>
        <v>0</v>
      </c>
      <c r="J359">
        <f t="shared" si="10"/>
        <v>4</v>
      </c>
    </row>
    <row r="360" spans="1:10" hidden="1">
      <c r="A360" s="3">
        <v>930958</v>
      </c>
      <c r="B360" s="18">
        <v>0</v>
      </c>
      <c r="E360">
        <f t="shared" si="11"/>
        <v>0</v>
      </c>
      <c r="F360">
        <f>_xlfn.XLOOKUP(A360,倉庫piv!$A:$A,倉庫piv!$B:$B)</f>
        <v>4</v>
      </c>
      <c r="G360">
        <f>_xlfn.XLOOKUP(A360,倉庫piv!$D:$D,倉庫piv!$E:$E,0)</f>
        <v>0</v>
      </c>
      <c r="H360">
        <f>_xlfn.XLOOKUP(A360,倉庫piv!$G:$G,倉庫piv!$H:$H,0)</f>
        <v>0</v>
      </c>
      <c r="I360">
        <f>_xlfn.XLOOKUP(A360,倉庫piv!$J:$J,倉庫piv!$K:$K,0)</f>
        <v>0</v>
      </c>
      <c r="J360">
        <f t="shared" si="10"/>
        <v>4</v>
      </c>
    </row>
    <row r="361" spans="1:10">
      <c r="A361" s="3">
        <v>931084</v>
      </c>
      <c r="B361" s="18">
        <v>1</v>
      </c>
      <c r="E361">
        <f t="shared" si="11"/>
        <v>1</v>
      </c>
      <c r="F361">
        <f>_xlfn.XLOOKUP(A361,倉庫piv!$A:$A,倉庫piv!$B:$B)</f>
        <v>12</v>
      </c>
      <c r="G361">
        <f>_xlfn.XLOOKUP(A361,倉庫piv!$D:$D,倉庫piv!$E:$E,0)</f>
        <v>1</v>
      </c>
      <c r="H361">
        <f>_xlfn.XLOOKUP(A361,倉庫piv!$G:$G,倉庫piv!$H:$H,0)</f>
        <v>1</v>
      </c>
      <c r="I361">
        <f>_xlfn.XLOOKUP(A361,倉庫piv!$J:$J,倉庫piv!$K:$K,0)</f>
        <v>0</v>
      </c>
      <c r="J361">
        <f t="shared" si="10"/>
        <v>11</v>
      </c>
    </row>
    <row r="362" spans="1:10" hidden="1">
      <c r="A362" s="3">
        <v>931476</v>
      </c>
      <c r="B362" s="18">
        <v>0</v>
      </c>
      <c r="E362">
        <f t="shared" si="11"/>
        <v>0</v>
      </c>
      <c r="F362">
        <f>_xlfn.XLOOKUP(A362,倉庫piv!$A:$A,倉庫piv!$B:$B)</f>
        <v>4</v>
      </c>
      <c r="G362">
        <f>_xlfn.XLOOKUP(A362,倉庫piv!$D:$D,倉庫piv!$E:$E,0)</f>
        <v>0</v>
      </c>
      <c r="H362">
        <f>_xlfn.XLOOKUP(A362,倉庫piv!$G:$G,倉庫piv!$H:$H,0)</f>
        <v>0</v>
      </c>
      <c r="I362">
        <f>_xlfn.XLOOKUP(A362,倉庫piv!$J:$J,倉庫piv!$K:$K,0)</f>
        <v>0</v>
      </c>
      <c r="J362">
        <f t="shared" si="10"/>
        <v>4</v>
      </c>
    </row>
    <row r="363" spans="1:10" hidden="1">
      <c r="A363" s="3">
        <v>933411</v>
      </c>
      <c r="B363" s="18">
        <v>0</v>
      </c>
      <c r="E363">
        <f t="shared" si="11"/>
        <v>0</v>
      </c>
      <c r="F363">
        <f>_xlfn.XLOOKUP(A363,倉庫piv!$A:$A,倉庫piv!$B:$B)</f>
        <v>17</v>
      </c>
      <c r="G363">
        <f>_xlfn.XLOOKUP(A363,倉庫piv!$D:$D,倉庫piv!$E:$E,0)</f>
        <v>0</v>
      </c>
      <c r="H363">
        <f>_xlfn.XLOOKUP(A363,倉庫piv!$G:$G,倉庫piv!$H:$H,0)</f>
        <v>0</v>
      </c>
      <c r="I363">
        <f>_xlfn.XLOOKUP(A363,倉庫piv!$J:$J,倉庫piv!$K:$K,0)</f>
        <v>0</v>
      </c>
      <c r="J363">
        <f t="shared" si="10"/>
        <v>17</v>
      </c>
    </row>
    <row r="364" spans="1:10">
      <c r="A364" s="3">
        <v>934544</v>
      </c>
      <c r="B364" s="18">
        <v>1</v>
      </c>
      <c r="E364">
        <f t="shared" si="11"/>
        <v>1</v>
      </c>
      <c r="F364">
        <f>_xlfn.XLOOKUP(A364,倉庫piv!$A:$A,倉庫piv!$B:$B)</f>
        <v>5</v>
      </c>
      <c r="G364">
        <f>_xlfn.XLOOKUP(A364,倉庫piv!$D:$D,倉庫piv!$E:$E,0)</f>
        <v>1</v>
      </c>
      <c r="H364">
        <f>_xlfn.XLOOKUP(A364,倉庫piv!$G:$G,倉庫piv!$H:$H,0)</f>
        <v>0</v>
      </c>
      <c r="I364">
        <f>_xlfn.XLOOKUP(A364,倉庫piv!$J:$J,倉庫piv!$K:$K,0)</f>
        <v>0</v>
      </c>
      <c r="J364">
        <f t="shared" si="10"/>
        <v>4</v>
      </c>
    </row>
    <row r="365" spans="1:10" hidden="1">
      <c r="A365" s="3">
        <v>934731</v>
      </c>
      <c r="B365" s="18">
        <v>0</v>
      </c>
      <c r="E365">
        <f t="shared" si="11"/>
        <v>0</v>
      </c>
      <c r="F365">
        <f>_xlfn.XLOOKUP(A365,倉庫piv!$A:$A,倉庫piv!$B:$B)</f>
        <v>18</v>
      </c>
      <c r="G365">
        <f>_xlfn.XLOOKUP(A365,倉庫piv!$D:$D,倉庫piv!$E:$E,0)</f>
        <v>0</v>
      </c>
      <c r="H365">
        <f>_xlfn.XLOOKUP(A365,倉庫piv!$G:$G,倉庫piv!$H:$H,0)</f>
        <v>0</v>
      </c>
      <c r="I365">
        <f>_xlfn.XLOOKUP(A365,倉庫piv!$J:$J,倉庫piv!$K:$K,0)</f>
        <v>0</v>
      </c>
      <c r="J365">
        <f t="shared" si="10"/>
        <v>18</v>
      </c>
    </row>
    <row r="366" spans="1:10" hidden="1">
      <c r="A366" s="3">
        <v>934767</v>
      </c>
      <c r="B366" s="18">
        <v>0</v>
      </c>
      <c r="E366">
        <f t="shared" si="11"/>
        <v>0</v>
      </c>
      <c r="F366">
        <f>_xlfn.XLOOKUP(A366,倉庫piv!$A:$A,倉庫piv!$B:$B)</f>
        <v>12</v>
      </c>
      <c r="G366">
        <f>_xlfn.XLOOKUP(A366,倉庫piv!$D:$D,倉庫piv!$E:$E,0)</f>
        <v>0</v>
      </c>
      <c r="H366">
        <f>_xlfn.XLOOKUP(A366,倉庫piv!$G:$G,倉庫piv!$H:$H,0)</f>
        <v>0</v>
      </c>
      <c r="I366">
        <f>_xlfn.XLOOKUP(A366,倉庫piv!$J:$J,倉庫piv!$K:$K,0)</f>
        <v>0</v>
      </c>
      <c r="J366">
        <f t="shared" si="10"/>
        <v>12</v>
      </c>
    </row>
    <row r="367" spans="1:10">
      <c r="A367" s="3">
        <v>934847</v>
      </c>
      <c r="B367" s="18">
        <v>1</v>
      </c>
      <c r="E367">
        <f t="shared" si="11"/>
        <v>1</v>
      </c>
      <c r="F367">
        <f>_xlfn.XLOOKUP(A367,倉庫piv!$A:$A,倉庫piv!$B:$B)</f>
        <v>5</v>
      </c>
      <c r="G367">
        <f>_xlfn.XLOOKUP(A367,倉庫piv!$D:$D,倉庫piv!$E:$E,0)</f>
        <v>1</v>
      </c>
      <c r="H367">
        <f>_xlfn.XLOOKUP(A367,倉庫piv!$G:$G,倉庫piv!$H:$H,0)</f>
        <v>0</v>
      </c>
      <c r="I367">
        <f>_xlfn.XLOOKUP(A367,倉庫piv!$J:$J,倉庫piv!$K:$K,0)</f>
        <v>0</v>
      </c>
      <c r="J367">
        <f t="shared" si="10"/>
        <v>4</v>
      </c>
    </row>
    <row r="368" spans="1:10">
      <c r="A368" s="3">
        <v>935365</v>
      </c>
      <c r="B368" s="18">
        <v>1</v>
      </c>
      <c r="E368">
        <f t="shared" si="11"/>
        <v>1</v>
      </c>
      <c r="F368">
        <f>_xlfn.XLOOKUP(A368,倉庫piv!$A:$A,倉庫piv!$B:$B)</f>
        <v>5</v>
      </c>
      <c r="G368">
        <f>_xlfn.XLOOKUP(A368,倉庫piv!$D:$D,倉庫piv!$E:$E,0)</f>
        <v>1</v>
      </c>
      <c r="H368">
        <f>_xlfn.XLOOKUP(A368,倉庫piv!$G:$G,倉庫piv!$H:$H,0)</f>
        <v>0</v>
      </c>
      <c r="I368">
        <f>_xlfn.XLOOKUP(A368,倉庫piv!$J:$J,倉庫piv!$K:$K,0)</f>
        <v>0</v>
      </c>
      <c r="J368">
        <f t="shared" si="10"/>
        <v>4</v>
      </c>
    </row>
    <row r="369" spans="1:10" hidden="1">
      <c r="A369" s="3">
        <v>935543</v>
      </c>
      <c r="B369" s="18">
        <v>0</v>
      </c>
      <c r="E369">
        <f t="shared" si="11"/>
        <v>0</v>
      </c>
      <c r="F369">
        <f>_xlfn.XLOOKUP(A369,倉庫piv!$A:$A,倉庫piv!$B:$B)</f>
        <v>104</v>
      </c>
      <c r="G369">
        <f>_xlfn.XLOOKUP(A369,倉庫piv!$D:$D,倉庫piv!$E:$E,0)</f>
        <v>1</v>
      </c>
      <c r="H369">
        <f>_xlfn.XLOOKUP(A369,倉庫piv!$G:$G,倉庫piv!$H:$H,0)</f>
        <v>0</v>
      </c>
      <c r="I369">
        <f>_xlfn.XLOOKUP(A369,倉庫piv!$J:$J,倉庫piv!$K:$K,0)</f>
        <v>0</v>
      </c>
      <c r="J369">
        <f t="shared" si="10"/>
        <v>104</v>
      </c>
    </row>
    <row r="370" spans="1:10" hidden="1">
      <c r="A370" s="3">
        <v>935552</v>
      </c>
      <c r="B370" s="18">
        <v>0</v>
      </c>
      <c r="E370">
        <f t="shared" si="11"/>
        <v>0</v>
      </c>
      <c r="F370">
        <f>_xlfn.XLOOKUP(A370,倉庫piv!$A:$A,倉庫piv!$B:$B)</f>
        <v>9</v>
      </c>
      <c r="G370">
        <f>_xlfn.XLOOKUP(A370,倉庫piv!$D:$D,倉庫piv!$E:$E,0)</f>
        <v>0</v>
      </c>
      <c r="H370">
        <f>_xlfn.XLOOKUP(A370,倉庫piv!$G:$G,倉庫piv!$H:$H,0)</f>
        <v>0</v>
      </c>
      <c r="I370">
        <f>_xlfn.XLOOKUP(A370,倉庫piv!$J:$J,倉庫piv!$K:$K,0)</f>
        <v>0</v>
      </c>
      <c r="J370">
        <f t="shared" si="10"/>
        <v>9</v>
      </c>
    </row>
    <row r="371" spans="1:10" hidden="1">
      <c r="A371" s="3">
        <v>936168</v>
      </c>
      <c r="B371" s="18">
        <v>0</v>
      </c>
      <c r="E371">
        <f t="shared" si="11"/>
        <v>0</v>
      </c>
      <c r="F371">
        <f>_xlfn.XLOOKUP(A371,倉庫piv!$A:$A,倉庫piv!$B:$B)</f>
        <v>4</v>
      </c>
      <c r="G371">
        <f>_xlfn.XLOOKUP(A371,倉庫piv!$D:$D,倉庫piv!$E:$E,0)</f>
        <v>0</v>
      </c>
      <c r="H371">
        <f>_xlfn.XLOOKUP(A371,倉庫piv!$G:$G,倉庫piv!$H:$H,0)</f>
        <v>0</v>
      </c>
      <c r="I371">
        <f>_xlfn.XLOOKUP(A371,倉庫piv!$J:$J,倉庫piv!$K:$K,0)</f>
        <v>0</v>
      </c>
      <c r="J371">
        <f t="shared" si="10"/>
        <v>4</v>
      </c>
    </row>
    <row r="372" spans="1:10" hidden="1">
      <c r="A372" s="3">
        <v>936177</v>
      </c>
      <c r="B372" s="18">
        <v>0</v>
      </c>
      <c r="E372">
        <f t="shared" si="11"/>
        <v>0</v>
      </c>
      <c r="F372">
        <f>_xlfn.XLOOKUP(A372,倉庫piv!$A:$A,倉庫piv!$B:$B)</f>
        <v>2</v>
      </c>
      <c r="G372">
        <f>_xlfn.XLOOKUP(A372,倉庫piv!$D:$D,倉庫piv!$E:$E,0)</f>
        <v>0</v>
      </c>
      <c r="H372">
        <f>_xlfn.XLOOKUP(A372,倉庫piv!$G:$G,倉庫piv!$H:$H,0)</f>
        <v>0</v>
      </c>
      <c r="I372">
        <f>_xlfn.XLOOKUP(A372,倉庫piv!$J:$J,倉庫piv!$K:$K,0)</f>
        <v>0</v>
      </c>
      <c r="J372">
        <f t="shared" si="10"/>
        <v>2</v>
      </c>
    </row>
    <row r="373" spans="1:10" hidden="1">
      <c r="A373" s="3">
        <v>936186</v>
      </c>
      <c r="B373" s="18">
        <v>0</v>
      </c>
      <c r="E373">
        <f t="shared" si="11"/>
        <v>0</v>
      </c>
      <c r="F373">
        <f>_xlfn.XLOOKUP(A373,倉庫piv!$A:$A,倉庫piv!$B:$B)</f>
        <v>4</v>
      </c>
      <c r="G373">
        <f>_xlfn.XLOOKUP(A373,倉庫piv!$D:$D,倉庫piv!$E:$E,0)</f>
        <v>0</v>
      </c>
      <c r="H373">
        <f>_xlfn.XLOOKUP(A373,倉庫piv!$G:$G,倉庫piv!$H:$H,0)</f>
        <v>0</v>
      </c>
      <c r="I373">
        <f>_xlfn.XLOOKUP(A373,倉庫piv!$J:$J,倉庫piv!$K:$K,0)</f>
        <v>0</v>
      </c>
      <c r="J373">
        <f t="shared" si="10"/>
        <v>4</v>
      </c>
    </row>
    <row r="374" spans="1:10">
      <c r="A374" s="3">
        <v>936319</v>
      </c>
      <c r="B374" s="18">
        <v>1</v>
      </c>
      <c r="E374">
        <f t="shared" si="11"/>
        <v>1</v>
      </c>
      <c r="F374">
        <f>_xlfn.XLOOKUP(A374,倉庫piv!$A:$A,倉庫piv!$B:$B)</f>
        <v>10</v>
      </c>
      <c r="G374">
        <f>_xlfn.XLOOKUP(A374,倉庫piv!$D:$D,倉庫piv!$E:$E,0)</f>
        <v>0</v>
      </c>
      <c r="H374">
        <f>_xlfn.XLOOKUP(A374,倉庫piv!$G:$G,倉庫piv!$H:$H,0)</f>
        <v>0</v>
      </c>
      <c r="I374">
        <f>_xlfn.XLOOKUP(A374,倉庫piv!$J:$J,倉庫piv!$K:$K,0)</f>
        <v>0</v>
      </c>
      <c r="J374">
        <f t="shared" si="10"/>
        <v>9</v>
      </c>
    </row>
    <row r="375" spans="1:10">
      <c r="A375" s="3">
        <v>936783</v>
      </c>
      <c r="B375" s="18">
        <v>1</v>
      </c>
      <c r="E375">
        <f t="shared" si="11"/>
        <v>1</v>
      </c>
      <c r="F375">
        <f>_xlfn.XLOOKUP(A375,倉庫piv!$A:$A,倉庫piv!$B:$B)</f>
        <v>16</v>
      </c>
      <c r="G375">
        <f>_xlfn.XLOOKUP(A375,倉庫piv!$D:$D,倉庫piv!$E:$E,0)</f>
        <v>0</v>
      </c>
      <c r="H375">
        <f>_xlfn.XLOOKUP(A375,倉庫piv!$G:$G,倉庫piv!$H:$H,0)</f>
        <v>0</v>
      </c>
      <c r="I375">
        <f>_xlfn.XLOOKUP(A375,倉庫piv!$J:$J,倉庫piv!$K:$K,0)</f>
        <v>0</v>
      </c>
      <c r="J375">
        <f t="shared" si="10"/>
        <v>15</v>
      </c>
    </row>
    <row r="376" spans="1:10" hidden="1">
      <c r="A376" s="3">
        <v>937006</v>
      </c>
      <c r="B376" s="18">
        <v>0</v>
      </c>
      <c r="E376">
        <f t="shared" si="11"/>
        <v>0</v>
      </c>
      <c r="F376">
        <f>_xlfn.XLOOKUP(A376,倉庫piv!$A:$A,倉庫piv!$B:$B)</f>
        <v>16</v>
      </c>
      <c r="G376">
        <f>_xlfn.XLOOKUP(A376,倉庫piv!$D:$D,倉庫piv!$E:$E,0)</f>
        <v>0</v>
      </c>
      <c r="H376">
        <f>_xlfn.XLOOKUP(A376,倉庫piv!$G:$G,倉庫piv!$H:$H,0)</f>
        <v>0</v>
      </c>
      <c r="I376">
        <f>_xlfn.XLOOKUP(A376,倉庫piv!$J:$J,倉庫piv!$K:$K,0)</f>
        <v>0</v>
      </c>
      <c r="J376">
        <f t="shared" si="10"/>
        <v>16</v>
      </c>
    </row>
    <row r="377" spans="1:10" hidden="1">
      <c r="A377" s="3">
        <v>937149</v>
      </c>
      <c r="B377" s="18">
        <v>0</v>
      </c>
      <c r="E377">
        <f t="shared" si="11"/>
        <v>0</v>
      </c>
      <c r="F377">
        <f>_xlfn.XLOOKUP(A377,倉庫piv!$A:$A,倉庫piv!$B:$B)</f>
        <v>3</v>
      </c>
      <c r="G377">
        <f>_xlfn.XLOOKUP(A377,倉庫piv!$D:$D,倉庫piv!$E:$E,0)</f>
        <v>0</v>
      </c>
      <c r="H377">
        <f>_xlfn.XLOOKUP(A377,倉庫piv!$G:$G,倉庫piv!$H:$H,0)</f>
        <v>0</v>
      </c>
      <c r="I377">
        <f>_xlfn.XLOOKUP(A377,倉庫piv!$J:$J,倉庫piv!$K:$K,0)</f>
        <v>0</v>
      </c>
      <c r="J377">
        <f t="shared" si="10"/>
        <v>3</v>
      </c>
    </row>
    <row r="378" spans="1:10" hidden="1">
      <c r="A378" s="3">
        <v>937194</v>
      </c>
      <c r="B378" s="18">
        <v>0</v>
      </c>
      <c r="E378">
        <f t="shared" si="11"/>
        <v>0</v>
      </c>
      <c r="F378">
        <f>_xlfn.XLOOKUP(A378,倉庫piv!$A:$A,倉庫piv!$B:$B)</f>
        <v>4</v>
      </c>
      <c r="G378">
        <f>_xlfn.XLOOKUP(A378,倉庫piv!$D:$D,倉庫piv!$E:$E,0)</f>
        <v>0</v>
      </c>
      <c r="H378">
        <f>_xlfn.XLOOKUP(A378,倉庫piv!$G:$G,倉庫piv!$H:$H,0)</f>
        <v>0</v>
      </c>
      <c r="I378">
        <f>_xlfn.XLOOKUP(A378,倉庫piv!$J:$J,倉庫piv!$K:$K,0)</f>
        <v>0</v>
      </c>
      <c r="J378">
        <f t="shared" si="10"/>
        <v>4</v>
      </c>
    </row>
    <row r="379" spans="1:10" hidden="1">
      <c r="A379" s="3">
        <v>937202</v>
      </c>
      <c r="B379" s="18">
        <v>0</v>
      </c>
      <c r="E379">
        <f t="shared" si="11"/>
        <v>0</v>
      </c>
      <c r="F379">
        <f>_xlfn.XLOOKUP(A379,倉庫piv!$A:$A,倉庫piv!$B:$B)</f>
        <v>5</v>
      </c>
      <c r="G379">
        <f>_xlfn.XLOOKUP(A379,倉庫piv!$D:$D,倉庫piv!$E:$E,0)</f>
        <v>0</v>
      </c>
      <c r="H379">
        <f>_xlfn.XLOOKUP(A379,倉庫piv!$G:$G,倉庫piv!$H:$H,0)</f>
        <v>0</v>
      </c>
      <c r="I379">
        <f>_xlfn.XLOOKUP(A379,倉庫piv!$J:$J,倉庫piv!$K:$K,0)</f>
        <v>0</v>
      </c>
      <c r="J379">
        <f t="shared" si="10"/>
        <v>5</v>
      </c>
    </row>
    <row r="380" spans="1:10" hidden="1">
      <c r="A380" s="3">
        <v>937229</v>
      </c>
      <c r="B380" s="18">
        <v>0</v>
      </c>
      <c r="E380">
        <f t="shared" si="11"/>
        <v>0</v>
      </c>
      <c r="F380">
        <f>_xlfn.XLOOKUP(A380,倉庫piv!$A:$A,倉庫piv!$B:$B)</f>
        <v>2</v>
      </c>
      <c r="G380">
        <f>_xlfn.XLOOKUP(A380,倉庫piv!$D:$D,倉庫piv!$E:$E,0)</f>
        <v>0</v>
      </c>
      <c r="H380">
        <f>_xlfn.XLOOKUP(A380,倉庫piv!$G:$G,倉庫piv!$H:$H,0)</f>
        <v>0</v>
      </c>
      <c r="I380">
        <f>_xlfn.XLOOKUP(A380,倉庫piv!$J:$J,倉庫piv!$K:$K,0)</f>
        <v>0</v>
      </c>
      <c r="J380">
        <f t="shared" si="10"/>
        <v>2</v>
      </c>
    </row>
    <row r="381" spans="1:10" hidden="1">
      <c r="A381" s="3">
        <v>937363</v>
      </c>
      <c r="B381" s="18">
        <v>0</v>
      </c>
      <c r="E381">
        <f t="shared" si="11"/>
        <v>0</v>
      </c>
      <c r="F381">
        <f>_xlfn.XLOOKUP(A381,倉庫piv!$A:$A,倉庫piv!$B:$B)</f>
        <v>3</v>
      </c>
      <c r="G381">
        <f>_xlfn.XLOOKUP(A381,倉庫piv!$D:$D,倉庫piv!$E:$E,0)</f>
        <v>0</v>
      </c>
      <c r="H381">
        <f>_xlfn.XLOOKUP(A381,倉庫piv!$G:$G,倉庫piv!$H:$H,0)</f>
        <v>0</v>
      </c>
      <c r="I381">
        <f>_xlfn.XLOOKUP(A381,倉庫piv!$J:$J,倉庫piv!$K:$K,0)</f>
        <v>0</v>
      </c>
      <c r="J381">
        <f t="shared" si="10"/>
        <v>3</v>
      </c>
    </row>
    <row r="382" spans="1:10" hidden="1">
      <c r="A382" s="3">
        <v>937407</v>
      </c>
      <c r="B382" s="18">
        <v>0</v>
      </c>
      <c r="E382">
        <f t="shared" si="11"/>
        <v>0</v>
      </c>
      <c r="F382">
        <f>_xlfn.XLOOKUP(A382,倉庫piv!$A:$A,倉庫piv!$B:$B)</f>
        <v>16</v>
      </c>
      <c r="G382">
        <f>_xlfn.XLOOKUP(A382,倉庫piv!$D:$D,倉庫piv!$E:$E,0)</f>
        <v>0</v>
      </c>
      <c r="H382">
        <f>_xlfn.XLOOKUP(A382,倉庫piv!$G:$G,倉庫piv!$H:$H,0)</f>
        <v>0</v>
      </c>
      <c r="I382">
        <f>_xlfn.XLOOKUP(A382,倉庫piv!$J:$J,倉庫piv!$K:$K,0)</f>
        <v>0</v>
      </c>
      <c r="J382">
        <f t="shared" si="10"/>
        <v>16</v>
      </c>
    </row>
    <row r="383" spans="1:10" hidden="1">
      <c r="A383" s="3">
        <v>937666</v>
      </c>
      <c r="B383" s="18">
        <v>0</v>
      </c>
      <c r="E383">
        <f t="shared" si="11"/>
        <v>0</v>
      </c>
      <c r="F383">
        <f>_xlfn.XLOOKUP(A383,倉庫piv!$A:$A,倉庫piv!$B:$B)</f>
        <v>26</v>
      </c>
      <c r="G383">
        <f>_xlfn.XLOOKUP(A383,倉庫piv!$D:$D,倉庫piv!$E:$E,0)</f>
        <v>0</v>
      </c>
      <c r="H383">
        <f>_xlfn.XLOOKUP(A383,倉庫piv!$G:$G,倉庫piv!$H:$H,0)</f>
        <v>0</v>
      </c>
      <c r="I383">
        <f>_xlfn.XLOOKUP(A383,倉庫piv!$J:$J,倉庫piv!$K:$K,0)</f>
        <v>0</v>
      </c>
      <c r="J383">
        <f t="shared" si="10"/>
        <v>26</v>
      </c>
    </row>
    <row r="384" spans="1:10" hidden="1">
      <c r="A384" s="3">
        <v>937675</v>
      </c>
      <c r="B384" s="18">
        <v>0</v>
      </c>
      <c r="E384">
        <f t="shared" si="11"/>
        <v>0</v>
      </c>
      <c r="F384">
        <f>_xlfn.XLOOKUP(A384,倉庫piv!$A:$A,倉庫piv!$B:$B)</f>
        <v>10</v>
      </c>
      <c r="G384">
        <f>_xlfn.XLOOKUP(A384,倉庫piv!$D:$D,倉庫piv!$E:$E,0)</f>
        <v>0</v>
      </c>
      <c r="H384">
        <f>_xlfn.XLOOKUP(A384,倉庫piv!$G:$G,倉庫piv!$H:$H,0)</f>
        <v>0</v>
      </c>
      <c r="I384">
        <f>_xlfn.XLOOKUP(A384,倉庫piv!$J:$J,倉庫piv!$K:$K,0)</f>
        <v>0</v>
      </c>
      <c r="J384">
        <f t="shared" si="10"/>
        <v>10</v>
      </c>
    </row>
    <row r="385" spans="1:10" hidden="1">
      <c r="A385" s="3">
        <v>937782</v>
      </c>
      <c r="B385" s="18">
        <v>0</v>
      </c>
      <c r="E385">
        <f t="shared" si="11"/>
        <v>0</v>
      </c>
      <c r="F385">
        <f>_xlfn.XLOOKUP(A385,倉庫piv!$A:$A,倉庫piv!$B:$B)</f>
        <v>1</v>
      </c>
      <c r="G385">
        <f>_xlfn.XLOOKUP(A385,倉庫piv!$D:$D,倉庫piv!$E:$E,0)</f>
        <v>0</v>
      </c>
      <c r="H385">
        <f>_xlfn.XLOOKUP(A385,倉庫piv!$G:$G,倉庫piv!$H:$H,0)</f>
        <v>0</v>
      </c>
      <c r="I385">
        <f>_xlfn.XLOOKUP(A385,倉庫piv!$J:$J,倉庫piv!$K:$K,0)</f>
        <v>0</v>
      </c>
      <c r="J385">
        <f t="shared" si="10"/>
        <v>1</v>
      </c>
    </row>
    <row r="386" spans="1:10" hidden="1">
      <c r="A386" s="3">
        <v>937808</v>
      </c>
      <c r="B386" s="18">
        <v>0</v>
      </c>
      <c r="E386">
        <f t="shared" si="11"/>
        <v>0</v>
      </c>
      <c r="F386">
        <f>_xlfn.XLOOKUP(A386,倉庫piv!$A:$A,倉庫piv!$B:$B)</f>
        <v>5</v>
      </c>
      <c r="G386">
        <f>_xlfn.XLOOKUP(A386,倉庫piv!$D:$D,倉庫piv!$E:$E,0)</f>
        <v>0</v>
      </c>
      <c r="H386">
        <f>_xlfn.XLOOKUP(A386,倉庫piv!$G:$G,倉庫piv!$H:$H,0)</f>
        <v>0</v>
      </c>
      <c r="I386">
        <f>_xlfn.XLOOKUP(A386,倉庫piv!$J:$J,倉庫piv!$K:$K,0)</f>
        <v>0</v>
      </c>
      <c r="J386">
        <f t="shared" si="10"/>
        <v>5</v>
      </c>
    </row>
    <row r="387" spans="1:10">
      <c r="A387" s="3">
        <v>938059</v>
      </c>
      <c r="B387" s="18">
        <v>1</v>
      </c>
      <c r="E387">
        <f t="shared" si="11"/>
        <v>1</v>
      </c>
      <c r="F387">
        <f>_xlfn.XLOOKUP(A387,倉庫piv!$A:$A,倉庫piv!$B:$B)</f>
        <v>7</v>
      </c>
      <c r="G387">
        <f>_xlfn.XLOOKUP(A387,倉庫piv!$D:$D,倉庫piv!$E:$E,0)</f>
        <v>1</v>
      </c>
      <c r="H387">
        <f>_xlfn.XLOOKUP(A387,倉庫piv!$G:$G,倉庫piv!$H:$H,0)</f>
        <v>0</v>
      </c>
      <c r="I387">
        <f>_xlfn.XLOOKUP(A387,倉庫piv!$J:$J,倉庫piv!$K:$K,0)</f>
        <v>0</v>
      </c>
      <c r="J387">
        <f t="shared" si="10"/>
        <v>6</v>
      </c>
    </row>
    <row r="388" spans="1:10">
      <c r="A388" s="3">
        <v>938077</v>
      </c>
      <c r="B388" s="18">
        <v>1</v>
      </c>
      <c r="E388">
        <f t="shared" si="11"/>
        <v>1</v>
      </c>
      <c r="F388">
        <f>_xlfn.XLOOKUP(A388,倉庫piv!$A:$A,倉庫piv!$B:$B)</f>
        <v>9</v>
      </c>
      <c r="G388">
        <f>_xlfn.XLOOKUP(A388,倉庫piv!$D:$D,倉庫piv!$E:$E,0)</f>
        <v>1</v>
      </c>
      <c r="H388">
        <f>_xlfn.XLOOKUP(A388,倉庫piv!$G:$G,倉庫piv!$H:$H,0)</f>
        <v>0</v>
      </c>
      <c r="I388">
        <f>_xlfn.XLOOKUP(A388,倉庫piv!$J:$J,倉庫piv!$K:$K,0)</f>
        <v>0</v>
      </c>
      <c r="J388">
        <f t="shared" ref="J388:J451" si="12">F388-E388</f>
        <v>8</v>
      </c>
    </row>
    <row r="389" spans="1:10">
      <c r="A389" s="3">
        <v>938086</v>
      </c>
      <c r="B389" s="18">
        <v>1</v>
      </c>
      <c r="E389">
        <f t="shared" ref="E389:E452" si="13">SUM(B389:D389)</f>
        <v>1</v>
      </c>
      <c r="F389">
        <f>_xlfn.XLOOKUP(A389,倉庫piv!$A:$A,倉庫piv!$B:$B)</f>
        <v>6</v>
      </c>
      <c r="G389">
        <f>_xlfn.XLOOKUP(A389,倉庫piv!$D:$D,倉庫piv!$E:$E,0)</f>
        <v>1</v>
      </c>
      <c r="H389">
        <f>_xlfn.XLOOKUP(A389,倉庫piv!$G:$G,倉庫piv!$H:$H,0)</f>
        <v>0</v>
      </c>
      <c r="I389">
        <f>_xlfn.XLOOKUP(A389,倉庫piv!$J:$J,倉庫piv!$K:$K,0)</f>
        <v>0</v>
      </c>
      <c r="J389">
        <f t="shared" si="12"/>
        <v>5</v>
      </c>
    </row>
    <row r="390" spans="1:10">
      <c r="A390" s="3">
        <v>938095</v>
      </c>
      <c r="B390" s="18">
        <v>1</v>
      </c>
      <c r="E390">
        <f t="shared" si="13"/>
        <v>1</v>
      </c>
      <c r="F390">
        <f>_xlfn.XLOOKUP(A390,倉庫piv!$A:$A,倉庫piv!$B:$B)</f>
        <v>13</v>
      </c>
      <c r="G390">
        <f>_xlfn.XLOOKUP(A390,倉庫piv!$D:$D,倉庫piv!$E:$E,0)</f>
        <v>1</v>
      </c>
      <c r="H390">
        <f>_xlfn.XLOOKUP(A390,倉庫piv!$G:$G,倉庫piv!$H:$H,0)</f>
        <v>0</v>
      </c>
      <c r="I390">
        <f>_xlfn.XLOOKUP(A390,倉庫piv!$J:$J,倉庫piv!$K:$K,0)</f>
        <v>0</v>
      </c>
      <c r="J390">
        <f t="shared" si="12"/>
        <v>12</v>
      </c>
    </row>
    <row r="391" spans="1:10">
      <c r="A391" s="3">
        <v>938344</v>
      </c>
      <c r="B391" s="18">
        <v>1</v>
      </c>
      <c r="E391">
        <f t="shared" si="13"/>
        <v>1</v>
      </c>
      <c r="F391">
        <f>_xlfn.XLOOKUP(A391,倉庫piv!$A:$A,倉庫piv!$B:$B)</f>
        <v>9</v>
      </c>
      <c r="G391">
        <f>_xlfn.XLOOKUP(A391,倉庫piv!$D:$D,倉庫piv!$E:$E,0)</f>
        <v>1</v>
      </c>
      <c r="H391">
        <f>_xlfn.XLOOKUP(A391,倉庫piv!$G:$G,倉庫piv!$H:$H,0)</f>
        <v>0</v>
      </c>
      <c r="I391">
        <f>_xlfn.XLOOKUP(A391,倉庫piv!$J:$J,倉庫piv!$K:$K,0)</f>
        <v>0</v>
      </c>
      <c r="J391">
        <f t="shared" si="12"/>
        <v>8</v>
      </c>
    </row>
    <row r="392" spans="1:10" hidden="1">
      <c r="A392" s="3">
        <v>938442</v>
      </c>
      <c r="B392" s="18">
        <v>0</v>
      </c>
      <c r="E392">
        <f t="shared" si="13"/>
        <v>0</v>
      </c>
      <c r="F392">
        <f>_xlfn.XLOOKUP(A392,倉庫piv!$A:$A,倉庫piv!$B:$B)</f>
        <v>22</v>
      </c>
      <c r="G392">
        <f>_xlfn.XLOOKUP(A392,倉庫piv!$D:$D,倉庫piv!$E:$E,0)</f>
        <v>0</v>
      </c>
      <c r="H392">
        <f>_xlfn.XLOOKUP(A392,倉庫piv!$G:$G,倉庫piv!$H:$H,0)</f>
        <v>0</v>
      </c>
      <c r="I392">
        <f>_xlfn.XLOOKUP(A392,倉庫piv!$J:$J,倉庫piv!$K:$K,0)</f>
        <v>0</v>
      </c>
      <c r="J392">
        <f t="shared" si="12"/>
        <v>22</v>
      </c>
    </row>
    <row r="393" spans="1:10" hidden="1">
      <c r="A393" s="3">
        <v>938531</v>
      </c>
      <c r="B393" s="18">
        <v>0</v>
      </c>
      <c r="E393">
        <f t="shared" si="13"/>
        <v>0</v>
      </c>
      <c r="F393">
        <f>_xlfn.XLOOKUP(A393,倉庫piv!$A:$A,倉庫piv!$B:$B)</f>
        <v>3</v>
      </c>
      <c r="G393">
        <f>_xlfn.XLOOKUP(A393,倉庫piv!$D:$D,倉庫piv!$E:$E,0)</f>
        <v>0</v>
      </c>
      <c r="H393">
        <f>_xlfn.XLOOKUP(A393,倉庫piv!$G:$G,倉庫piv!$H:$H,0)</f>
        <v>0</v>
      </c>
      <c r="I393">
        <f>_xlfn.XLOOKUP(A393,倉庫piv!$J:$J,倉庫piv!$K:$K,0)</f>
        <v>0</v>
      </c>
      <c r="J393">
        <f t="shared" si="12"/>
        <v>3</v>
      </c>
    </row>
    <row r="394" spans="1:10">
      <c r="A394" s="3">
        <v>939637</v>
      </c>
      <c r="B394" s="18">
        <v>2</v>
      </c>
      <c r="E394">
        <f t="shared" si="13"/>
        <v>2</v>
      </c>
      <c r="F394">
        <f>_xlfn.XLOOKUP(A394,倉庫piv!$A:$A,倉庫piv!$B:$B)</f>
        <v>5</v>
      </c>
      <c r="G394">
        <f>_xlfn.XLOOKUP(A394,倉庫piv!$D:$D,倉庫piv!$E:$E,0)</f>
        <v>0</v>
      </c>
      <c r="H394">
        <f>_xlfn.XLOOKUP(A394,倉庫piv!$G:$G,倉庫piv!$H:$H,0)</f>
        <v>0</v>
      </c>
      <c r="I394">
        <f>_xlfn.XLOOKUP(A394,倉庫piv!$J:$J,倉庫piv!$K:$K,0)</f>
        <v>0</v>
      </c>
      <c r="J394">
        <f t="shared" si="12"/>
        <v>3</v>
      </c>
    </row>
    <row r="395" spans="1:10">
      <c r="A395" s="3">
        <v>939655</v>
      </c>
      <c r="B395" s="18">
        <v>1</v>
      </c>
      <c r="E395">
        <f t="shared" si="13"/>
        <v>1</v>
      </c>
      <c r="F395">
        <f>_xlfn.XLOOKUP(A395,倉庫piv!$A:$A,倉庫piv!$B:$B)</f>
        <v>12</v>
      </c>
      <c r="G395">
        <f>_xlfn.XLOOKUP(A395,倉庫piv!$D:$D,倉庫piv!$E:$E,0)</f>
        <v>1</v>
      </c>
      <c r="H395">
        <f>_xlfn.XLOOKUP(A395,倉庫piv!$G:$G,倉庫piv!$H:$H,0)</f>
        <v>0</v>
      </c>
      <c r="I395">
        <f>_xlfn.XLOOKUP(A395,倉庫piv!$J:$J,倉庫piv!$K:$K,0)</f>
        <v>0</v>
      </c>
      <c r="J395">
        <f t="shared" si="12"/>
        <v>11</v>
      </c>
    </row>
    <row r="396" spans="1:10">
      <c r="A396" s="3">
        <v>939673</v>
      </c>
      <c r="B396" s="18">
        <v>1</v>
      </c>
      <c r="E396">
        <f t="shared" si="13"/>
        <v>1</v>
      </c>
      <c r="F396">
        <f>_xlfn.XLOOKUP(A396,倉庫piv!$A:$A,倉庫piv!$B:$B)</f>
        <v>12</v>
      </c>
      <c r="G396">
        <f>_xlfn.XLOOKUP(A396,倉庫piv!$D:$D,倉庫piv!$E:$E,0)</f>
        <v>1</v>
      </c>
      <c r="H396">
        <f>_xlfn.XLOOKUP(A396,倉庫piv!$G:$G,倉庫piv!$H:$H,0)</f>
        <v>0</v>
      </c>
      <c r="I396">
        <f>_xlfn.XLOOKUP(A396,倉庫piv!$J:$J,倉庫piv!$K:$K,0)</f>
        <v>0</v>
      </c>
      <c r="J396">
        <f t="shared" si="12"/>
        <v>11</v>
      </c>
    </row>
    <row r="397" spans="1:10" hidden="1">
      <c r="A397" s="3">
        <v>6104902631</v>
      </c>
      <c r="B397" s="18">
        <v>0</v>
      </c>
      <c r="E397">
        <f t="shared" si="13"/>
        <v>0</v>
      </c>
      <c r="F397">
        <f>_xlfn.XLOOKUP(A397,倉庫piv!$A:$A,倉庫piv!$B:$B)</f>
        <v>9</v>
      </c>
      <c r="G397">
        <f>_xlfn.XLOOKUP(A397,倉庫piv!$D:$D,倉庫piv!$E:$E,0)</f>
        <v>0</v>
      </c>
      <c r="H397">
        <f>_xlfn.XLOOKUP(A397,倉庫piv!$G:$G,倉庫piv!$H:$H,0)</f>
        <v>0</v>
      </c>
      <c r="I397">
        <f>_xlfn.XLOOKUP(A397,倉庫piv!$J:$J,倉庫piv!$K:$K,0)</f>
        <v>0</v>
      </c>
      <c r="J397">
        <f t="shared" si="12"/>
        <v>9</v>
      </c>
    </row>
    <row r="398" spans="1:10" hidden="1">
      <c r="A398" s="3">
        <v>9000000358</v>
      </c>
      <c r="B398" s="18">
        <v>0</v>
      </c>
      <c r="E398">
        <f t="shared" si="13"/>
        <v>0</v>
      </c>
      <c r="F398">
        <f>_xlfn.XLOOKUP(A398,倉庫piv!$A:$A,倉庫piv!$B:$B)</f>
        <v>17</v>
      </c>
      <c r="G398">
        <f>_xlfn.XLOOKUP(A398,倉庫piv!$D:$D,倉庫piv!$E:$E,0)</f>
        <v>0</v>
      </c>
      <c r="H398">
        <f>_xlfn.XLOOKUP(A398,倉庫piv!$G:$G,倉庫piv!$H:$H,0)</f>
        <v>0</v>
      </c>
      <c r="I398">
        <f>_xlfn.XLOOKUP(A398,倉庫piv!$J:$J,倉庫piv!$K:$K,0)</f>
        <v>0</v>
      </c>
      <c r="J398">
        <f t="shared" si="12"/>
        <v>17</v>
      </c>
    </row>
    <row r="399" spans="1:10" hidden="1">
      <c r="A399" s="3">
        <v>9000000367</v>
      </c>
      <c r="B399" s="18">
        <v>0</v>
      </c>
      <c r="E399">
        <f t="shared" si="13"/>
        <v>0</v>
      </c>
      <c r="F399">
        <f>_xlfn.XLOOKUP(A399,倉庫piv!$A:$A,倉庫piv!$B:$B)</f>
        <v>5</v>
      </c>
      <c r="G399">
        <f>_xlfn.XLOOKUP(A399,倉庫piv!$D:$D,倉庫piv!$E:$E,0)</f>
        <v>0</v>
      </c>
      <c r="H399">
        <f>_xlfn.XLOOKUP(A399,倉庫piv!$G:$G,倉庫piv!$H:$H,0)</f>
        <v>0</v>
      </c>
      <c r="I399">
        <f>_xlfn.XLOOKUP(A399,倉庫piv!$J:$J,倉庫piv!$K:$K,0)</f>
        <v>0</v>
      </c>
      <c r="J399">
        <f t="shared" si="12"/>
        <v>5</v>
      </c>
    </row>
    <row r="400" spans="1:10" hidden="1">
      <c r="A400" s="3">
        <v>9000000714</v>
      </c>
      <c r="B400" s="18">
        <v>0</v>
      </c>
      <c r="E400">
        <f t="shared" si="13"/>
        <v>0</v>
      </c>
      <c r="F400">
        <f>_xlfn.XLOOKUP(A400,倉庫piv!$A:$A,倉庫piv!$B:$B)</f>
        <v>16</v>
      </c>
      <c r="G400">
        <f>_xlfn.XLOOKUP(A400,倉庫piv!$D:$D,倉庫piv!$E:$E,0)</f>
        <v>0</v>
      </c>
      <c r="H400">
        <f>_xlfn.XLOOKUP(A400,倉庫piv!$G:$G,倉庫piv!$H:$H,0)</f>
        <v>0</v>
      </c>
      <c r="I400">
        <f>_xlfn.XLOOKUP(A400,倉庫piv!$J:$J,倉庫piv!$K:$K,0)</f>
        <v>0</v>
      </c>
      <c r="J400">
        <f t="shared" si="12"/>
        <v>16</v>
      </c>
    </row>
    <row r="401" spans="1:10" hidden="1">
      <c r="A401" s="3">
        <v>9000000821</v>
      </c>
      <c r="B401" s="18">
        <v>0</v>
      </c>
      <c r="E401">
        <f t="shared" si="13"/>
        <v>0</v>
      </c>
      <c r="F401">
        <f>_xlfn.XLOOKUP(A401,倉庫piv!$A:$A,倉庫piv!$B:$B)</f>
        <v>1</v>
      </c>
      <c r="G401">
        <f>_xlfn.XLOOKUP(A401,倉庫piv!$D:$D,倉庫piv!$E:$E,0)</f>
        <v>0</v>
      </c>
      <c r="H401">
        <f>_xlfn.XLOOKUP(A401,倉庫piv!$G:$G,倉庫piv!$H:$H,0)</f>
        <v>0</v>
      </c>
      <c r="I401">
        <f>_xlfn.XLOOKUP(A401,倉庫piv!$J:$J,倉庫piv!$K:$K,0)</f>
        <v>0</v>
      </c>
      <c r="J401">
        <f t="shared" si="12"/>
        <v>1</v>
      </c>
    </row>
    <row r="402" spans="1:10" hidden="1">
      <c r="A402" s="3">
        <v>9000000973</v>
      </c>
      <c r="B402" s="18">
        <v>0</v>
      </c>
      <c r="E402">
        <f t="shared" si="13"/>
        <v>0</v>
      </c>
      <c r="F402">
        <f>_xlfn.XLOOKUP(A402,倉庫piv!$A:$A,倉庫piv!$B:$B)</f>
        <v>6</v>
      </c>
      <c r="G402">
        <f>_xlfn.XLOOKUP(A402,倉庫piv!$D:$D,倉庫piv!$E:$E,0)</f>
        <v>0</v>
      </c>
      <c r="H402">
        <f>_xlfn.XLOOKUP(A402,倉庫piv!$G:$G,倉庫piv!$H:$H,0)</f>
        <v>0</v>
      </c>
      <c r="I402">
        <f>_xlfn.XLOOKUP(A402,倉庫piv!$J:$J,倉庫piv!$K:$K,0)</f>
        <v>0</v>
      </c>
      <c r="J402">
        <f t="shared" si="12"/>
        <v>6</v>
      </c>
    </row>
    <row r="403" spans="1:10" hidden="1">
      <c r="A403" s="3">
        <v>9000001009</v>
      </c>
      <c r="B403" s="18">
        <v>0</v>
      </c>
      <c r="E403">
        <f t="shared" si="13"/>
        <v>0</v>
      </c>
      <c r="F403">
        <f>_xlfn.XLOOKUP(A403,倉庫piv!$A:$A,倉庫piv!$B:$B)</f>
        <v>3</v>
      </c>
      <c r="G403">
        <f>_xlfn.XLOOKUP(A403,倉庫piv!$D:$D,倉庫piv!$E:$E,0)</f>
        <v>0</v>
      </c>
      <c r="H403">
        <f>_xlfn.XLOOKUP(A403,倉庫piv!$G:$G,倉庫piv!$H:$H,0)</f>
        <v>0</v>
      </c>
      <c r="I403">
        <f>_xlfn.XLOOKUP(A403,倉庫piv!$J:$J,倉庫piv!$K:$K,0)</f>
        <v>0</v>
      </c>
      <c r="J403">
        <f t="shared" si="12"/>
        <v>3</v>
      </c>
    </row>
    <row r="404" spans="1:10" hidden="1">
      <c r="A404" s="3">
        <v>9000001027</v>
      </c>
      <c r="B404" s="18">
        <v>0</v>
      </c>
      <c r="E404">
        <f t="shared" si="13"/>
        <v>0</v>
      </c>
      <c r="F404">
        <f>_xlfn.XLOOKUP(A404,倉庫piv!$A:$A,倉庫piv!$B:$B)</f>
        <v>9</v>
      </c>
      <c r="G404">
        <f>_xlfn.XLOOKUP(A404,倉庫piv!$D:$D,倉庫piv!$E:$E,0)</f>
        <v>0</v>
      </c>
      <c r="H404">
        <f>_xlfn.XLOOKUP(A404,倉庫piv!$G:$G,倉庫piv!$H:$H,0)</f>
        <v>0</v>
      </c>
      <c r="I404">
        <f>_xlfn.XLOOKUP(A404,倉庫piv!$J:$J,倉庫piv!$K:$K,0)</f>
        <v>0</v>
      </c>
      <c r="J404">
        <f t="shared" si="12"/>
        <v>9</v>
      </c>
    </row>
    <row r="405" spans="1:10" hidden="1">
      <c r="A405" s="3">
        <v>9000001036</v>
      </c>
      <c r="B405" s="18">
        <v>0</v>
      </c>
      <c r="E405">
        <f t="shared" si="13"/>
        <v>0</v>
      </c>
      <c r="F405">
        <f>_xlfn.XLOOKUP(A405,倉庫piv!$A:$A,倉庫piv!$B:$B)</f>
        <v>161</v>
      </c>
      <c r="G405">
        <f>_xlfn.XLOOKUP(A405,倉庫piv!$D:$D,倉庫piv!$E:$E,0)</f>
        <v>0</v>
      </c>
      <c r="H405">
        <f>_xlfn.XLOOKUP(A405,倉庫piv!$G:$G,倉庫piv!$H:$H,0)</f>
        <v>1</v>
      </c>
      <c r="I405">
        <f>_xlfn.XLOOKUP(A405,倉庫piv!$J:$J,倉庫piv!$K:$K,0)</f>
        <v>0</v>
      </c>
      <c r="J405">
        <f t="shared" si="12"/>
        <v>161</v>
      </c>
    </row>
    <row r="406" spans="1:10" hidden="1">
      <c r="A406" s="3">
        <v>9000001063</v>
      </c>
      <c r="B406" s="18">
        <v>0</v>
      </c>
      <c r="E406">
        <f t="shared" si="13"/>
        <v>0</v>
      </c>
      <c r="F406">
        <f>_xlfn.XLOOKUP(A406,倉庫piv!$A:$A,倉庫piv!$B:$B)</f>
        <v>18</v>
      </c>
      <c r="G406">
        <f>_xlfn.XLOOKUP(A406,倉庫piv!$D:$D,倉庫piv!$E:$E,0)</f>
        <v>0</v>
      </c>
      <c r="H406">
        <f>_xlfn.XLOOKUP(A406,倉庫piv!$G:$G,倉庫piv!$H:$H,0)</f>
        <v>0</v>
      </c>
      <c r="I406">
        <f>_xlfn.XLOOKUP(A406,倉庫piv!$J:$J,倉庫piv!$K:$K,0)</f>
        <v>0</v>
      </c>
      <c r="J406">
        <f t="shared" si="12"/>
        <v>18</v>
      </c>
    </row>
    <row r="407" spans="1:10" hidden="1">
      <c r="A407" s="3">
        <v>9000001099</v>
      </c>
      <c r="B407" s="18">
        <v>0</v>
      </c>
      <c r="E407">
        <f t="shared" si="13"/>
        <v>0</v>
      </c>
      <c r="F407">
        <f>_xlfn.XLOOKUP(A407,倉庫piv!$A:$A,倉庫piv!$B:$B)</f>
        <v>14</v>
      </c>
      <c r="G407">
        <f>_xlfn.XLOOKUP(A407,倉庫piv!$D:$D,倉庫piv!$E:$E,0)</f>
        <v>0</v>
      </c>
      <c r="H407">
        <f>_xlfn.XLOOKUP(A407,倉庫piv!$G:$G,倉庫piv!$H:$H,0)</f>
        <v>0</v>
      </c>
      <c r="I407">
        <f>_xlfn.XLOOKUP(A407,倉庫piv!$J:$J,倉庫piv!$K:$K,0)</f>
        <v>0</v>
      </c>
      <c r="J407">
        <f t="shared" si="12"/>
        <v>14</v>
      </c>
    </row>
    <row r="408" spans="1:10" hidden="1">
      <c r="A408" s="3">
        <v>9000001152</v>
      </c>
      <c r="B408" s="18">
        <v>0</v>
      </c>
      <c r="E408">
        <f t="shared" si="13"/>
        <v>0</v>
      </c>
      <c r="F408">
        <f>_xlfn.XLOOKUP(A408,倉庫piv!$A:$A,倉庫piv!$B:$B)</f>
        <v>8</v>
      </c>
      <c r="G408">
        <f>_xlfn.XLOOKUP(A408,倉庫piv!$D:$D,倉庫piv!$E:$E,0)</f>
        <v>0</v>
      </c>
      <c r="H408">
        <f>_xlfn.XLOOKUP(A408,倉庫piv!$G:$G,倉庫piv!$H:$H,0)</f>
        <v>0</v>
      </c>
      <c r="I408">
        <f>_xlfn.XLOOKUP(A408,倉庫piv!$J:$J,倉庫piv!$K:$K,0)</f>
        <v>0</v>
      </c>
      <c r="J408">
        <f t="shared" si="12"/>
        <v>8</v>
      </c>
    </row>
    <row r="409" spans="1:10">
      <c r="A409" s="3">
        <v>9000001562</v>
      </c>
      <c r="B409" s="18">
        <v>1</v>
      </c>
      <c r="E409">
        <f t="shared" si="13"/>
        <v>1</v>
      </c>
      <c r="F409">
        <f>_xlfn.XLOOKUP(A409,倉庫piv!$A:$A,倉庫piv!$B:$B)</f>
        <v>6</v>
      </c>
      <c r="G409">
        <f>_xlfn.XLOOKUP(A409,倉庫piv!$D:$D,倉庫piv!$E:$E,0)</f>
        <v>0</v>
      </c>
      <c r="H409">
        <f>_xlfn.XLOOKUP(A409,倉庫piv!$G:$G,倉庫piv!$H:$H,0)</f>
        <v>0</v>
      </c>
      <c r="I409">
        <f>_xlfn.XLOOKUP(A409,倉庫piv!$J:$J,倉庫piv!$K:$K,0)</f>
        <v>0</v>
      </c>
      <c r="J409">
        <f t="shared" si="12"/>
        <v>5</v>
      </c>
    </row>
    <row r="410" spans="1:10">
      <c r="A410" s="3">
        <v>9000001589</v>
      </c>
      <c r="B410" s="18">
        <v>1</v>
      </c>
      <c r="E410">
        <f t="shared" si="13"/>
        <v>1</v>
      </c>
      <c r="F410">
        <f>_xlfn.XLOOKUP(A410,倉庫piv!$A:$A,倉庫piv!$B:$B)</f>
        <v>8</v>
      </c>
      <c r="G410">
        <f>_xlfn.XLOOKUP(A410,倉庫piv!$D:$D,倉庫piv!$E:$E,0)</f>
        <v>0</v>
      </c>
      <c r="H410">
        <f>_xlfn.XLOOKUP(A410,倉庫piv!$G:$G,倉庫piv!$H:$H,0)</f>
        <v>0</v>
      </c>
      <c r="I410">
        <f>_xlfn.XLOOKUP(A410,倉庫piv!$J:$J,倉庫piv!$K:$K,0)</f>
        <v>0</v>
      </c>
      <c r="J410">
        <f t="shared" si="12"/>
        <v>7</v>
      </c>
    </row>
    <row r="411" spans="1:10">
      <c r="A411" s="3">
        <v>9000001598</v>
      </c>
      <c r="B411" s="18">
        <v>1</v>
      </c>
      <c r="E411">
        <f t="shared" si="13"/>
        <v>1</v>
      </c>
      <c r="F411">
        <f>_xlfn.XLOOKUP(A411,倉庫piv!$A:$A,倉庫piv!$B:$B)</f>
        <v>6</v>
      </c>
      <c r="G411">
        <f>_xlfn.XLOOKUP(A411,倉庫piv!$D:$D,倉庫piv!$E:$E,0)</f>
        <v>0</v>
      </c>
      <c r="H411">
        <f>_xlfn.XLOOKUP(A411,倉庫piv!$G:$G,倉庫piv!$H:$H,0)</f>
        <v>0</v>
      </c>
      <c r="I411">
        <f>_xlfn.XLOOKUP(A411,倉庫piv!$J:$J,倉庫piv!$K:$K,0)</f>
        <v>0</v>
      </c>
      <c r="J411">
        <f t="shared" si="12"/>
        <v>5</v>
      </c>
    </row>
    <row r="412" spans="1:10">
      <c r="A412" s="3">
        <v>9000001606</v>
      </c>
      <c r="B412" s="18">
        <v>1</v>
      </c>
      <c r="E412">
        <f t="shared" si="13"/>
        <v>1</v>
      </c>
      <c r="F412">
        <f>_xlfn.XLOOKUP(A412,倉庫piv!$A:$A,倉庫piv!$B:$B)</f>
        <v>13</v>
      </c>
      <c r="G412">
        <f>_xlfn.XLOOKUP(A412,倉庫piv!$D:$D,倉庫piv!$E:$E,0)</f>
        <v>1</v>
      </c>
      <c r="H412">
        <f>_xlfn.XLOOKUP(A412,倉庫piv!$G:$G,倉庫piv!$H:$H,0)</f>
        <v>0</v>
      </c>
      <c r="I412">
        <f>_xlfn.XLOOKUP(A412,倉庫piv!$J:$J,倉庫piv!$K:$K,0)</f>
        <v>0</v>
      </c>
      <c r="J412">
        <f t="shared" si="12"/>
        <v>12</v>
      </c>
    </row>
    <row r="413" spans="1:10">
      <c r="A413" s="3">
        <v>9000001651</v>
      </c>
      <c r="B413" s="18">
        <v>1</v>
      </c>
      <c r="E413">
        <f t="shared" si="13"/>
        <v>1</v>
      </c>
      <c r="F413">
        <f>_xlfn.XLOOKUP(A413,倉庫piv!$A:$A,倉庫piv!$B:$B)</f>
        <v>2</v>
      </c>
      <c r="G413">
        <f>_xlfn.XLOOKUP(A413,倉庫piv!$D:$D,倉庫piv!$E:$E,0)</f>
        <v>1</v>
      </c>
      <c r="H413">
        <f>_xlfn.XLOOKUP(A413,倉庫piv!$G:$G,倉庫piv!$H:$H,0)</f>
        <v>0</v>
      </c>
      <c r="I413">
        <f>_xlfn.XLOOKUP(A413,倉庫piv!$J:$J,倉庫piv!$K:$K,0)</f>
        <v>0</v>
      </c>
      <c r="J413">
        <f t="shared" si="12"/>
        <v>1</v>
      </c>
    </row>
    <row r="414" spans="1:10">
      <c r="A414" s="3">
        <v>9000001669</v>
      </c>
      <c r="B414" s="18">
        <v>1</v>
      </c>
      <c r="E414">
        <f t="shared" si="13"/>
        <v>1</v>
      </c>
      <c r="F414">
        <f>_xlfn.XLOOKUP(A414,倉庫piv!$A:$A,倉庫piv!$B:$B)</f>
        <v>2</v>
      </c>
      <c r="G414">
        <f>_xlfn.XLOOKUP(A414,倉庫piv!$D:$D,倉庫piv!$E:$E,0)</f>
        <v>0</v>
      </c>
      <c r="H414">
        <f>_xlfn.XLOOKUP(A414,倉庫piv!$G:$G,倉庫piv!$H:$H,0)</f>
        <v>0</v>
      </c>
      <c r="I414">
        <f>_xlfn.XLOOKUP(A414,倉庫piv!$J:$J,倉庫piv!$K:$K,0)</f>
        <v>0</v>
      </c>
      <c r="J414">
        <f t="shared" si="12"/>
        <v>1</v>
      </c>
    </row>
    <row r="415" spans="1:10">
      <c r="A415" s="3">
        <v>9000001696</v>
      </c>
      <c r="B415" s="18">
        <v>1</v>
      </c>
      <c r="E415">
        <f t="shared" si="13"/>
        <v>1</v>
      </c>
      <c r="F415">
        <f>_xlfn.XLOOKUP(A415,倉庫piv!$A:$A,倉庫piv!$B:$B)</f>
        <v>3</v>
      </c>
      <c r="G415">
        <f>_xlfn.XLOOKUP(A415,倉庫piv!$D:$D,倉庫piv!$E:$E,0)</f>
        <v>0</v>
      </c>
      <c r="H415">
        <f>_xlfn.XLOOKUP(A415,倉庫piv!$G:$G,倉庫piv!$H:$H,0)</f>
        <v>0</v>
      </c>
      <c r="I415">
        <f>_xlfn.XLOOKUP(A415,倉庫piv!$J:$J,倉庫piv!$K:$K,0)</f>
        <v>0</v>
      </c>
      <c r="J415">
        <f t="shared" si="12"/>
        <v>2</v>
      </c>
    </row>
    <row r="416" spans="1:10">
      <c r="A416" s="3">
        <v>9000001713</v>
      </c>
      <c r="B416" s="18">
        <v>1</v>
      </c>
      <c r="E416">
        <f t="shared" si="13"/>
        <v>1</v>
      </c>
      <c r="F416">
        <f>_xlfn.XLOOKUP(A416,倉庫piv!$A:$A,倉庫piv!$B:$B)</f>
        <v>5</v>
      </c>
      <c r="G416">
        <f>_xlfn.XLOOKUP(A416,倉庫piv!$D:$D,倉庫piv!$E:$E,0)</f>
        <v>0</v>
      </c>
      <c r="H416">
        <f>_xlfn.XLOOKUP(A416,倉庫piv!$G:$G,倉庫piv!$H:$H,0)</f>
        <v>0</v>
      </c>
      <c r="I416">
        <f>_xlfn.XLOOKUP(A416,倉庫piv!$J:$J,倉庫piv!$K:$K,0)</f>
        <v>0</v>
      </c>
      <c r="J416">
        <f t="shared" si="12"/>
        <v>4</v>
      </c>
    </row>
    <row r="417" spans="1:10">
      <c r="A417" s="3">
        <v>9000001722</v>
      </c>
      <c r="B417" s="18">
        <v>1</v>
      </c>
      <c r="E417">
        <f t="shared" si="13"/>
        <v>1</v>
      </c>
      <c r="F417">
        <f>_xlfn.XLOOKUP(A417,倉庫piv!$A:$A,倉庫piv!$B:$B)</f>
        <v>6</v>
      </c>
      <c r="G417">
        <f>_xlfn.XLOOKUP(A417,倉庫piv!$D:$D,倉庫piv!$E:$E,0)</f>
        <v>1</v>
      </c>
      <c r="H417">
        <f>_xlfn.XLOOKUP(A417,倉庫piv!$G:$G,倉庫piv!$H:$H,0)</f>
        <v>0</v>
      </c>
      <c r="I417">
        <f>_xlfn.XLOOKUP(A417,倉庫piv!$J:$J,倉庫piv!$K:$K,0)</f>
        <v>0</v>
      </c>
      <c r="J417">
        <f t="shared" si="12"/>
        <v>5</v>
      </c>
    </row>
    <row r="418" spans="1:10">
      <c r="A418" s="3">
        <v>9000001749</v>
      </c>
      <c r="B418" s="18">
        <v>1</v>
      </c>
      <c r="E418">
        <f t="shared" si="13"/>
        <v>1</v>
      </c>
      <c r="F418">
        <f>_xlfn.XLOOKUP(A418,倉庫piv!$A:$A,倉庫piv!$B:$B)</f>
        <v>11</v>
      </c>
      <c r="G418">
        <f>_xlfn.XLOOKUP(A418,倉庫piv!$D:$D,倉庫piv!$E:$E,0)</f>
        <v>1</v>
      </c>
      <c r="H418">
        <f>_xlfn.XLOOKUP(A418,倉庫piv!$G:$G,倉庫piv!$H:$H,0)</f>
        <v>0</v>
      </c>
      <c r="I418">
        <f>_xlfn.XLOOKUP(A418,倉庫piv!$J:$J,倉庫piv!$K:$K,0)</f>
        <v>0</v>
      </c>
      <c r="J418">
        <f t="shared" si="12"/>
        <v>10</v>
      </c>
    </row>
    <row r="419" spans="1:10">
      <c r="A419" s="3">
        <v>9000001758</v>
      </c>
      <c r="B419" s="18">
        <v>2</v>
      </c>
      <c r="E419">
        <f t="shared" si="13"/>
        <v>2</v>
      </c>
      <c r="F419">
        <f>_xlfn.XLOOKUP(A419,倉庫piv!$A:$A,倉庫piv!$B:$B)</f>
        <v>19</v>
      </c>
      <c r="G419">
        <f>_xlfn.XLOOKUP(A419,倉庫piv!$D:$D,倉庫piv!$E:$E,0)</f>
        <v>1</v>
      </c>
      <c r="H419">
        <f>_xlfn.XLOOKUP(A419,倉庫piv!$G:$G,倉庫piv!$H:$H,0)</f>
        <v>0</v>
      </c>
      <c r="I419">
        <f>_xlfn.XLOOKUP(A419,倉庫piv!$J:$J,倉庫piv!$K:$K,0)</f>
        <v>0</v>
      </c>
      <c r="J419">
        <f t="shared" si="12"/>
        <v>17</v>
      </c>
    </row>
    <row r="420" spans="1:10">
      <c r="A420" s="3">
        <v>9000001785</v>
      </c>
      <c r="B420" s="18">
        <v>1</v>
      </c>
      <c r="E420">
        <f t="shared" si="13"/>
        <v>1</v>
      </c>
      <c r="F420">
        <f>_xlfn.XLOOKUP(A420,倉庫piv!$A:$A,倉庫piv!$B:$B)</f>
        <v>9</v>
      </c>
      <c r="G420">
        <f>_xlfn.XLOOKUP(A420,倉庫piv!$D:$D,倉庫piv!$E:$E,0)</f>
        <v>1</v>
      </c>
      <c r="H420">
        <f>_xlfn.XLOOKUP(A420,倉庫piv!$G:$G,倉庫piv!$H:$H,0)</f>
        <v>0</v>
      </c>
      <c r="I420">
        <f>_xlfn.XLOOKUP(A420,倉庫piv!$J:$J,倉庫piv!$K:$K,0)</f>
        <v>0</v>
      </c>
      <c r="J420">
        <f t="shared" si="12"/>
        <v>8</v>
      </c>
    </row>
    <row r="421" spans="1:10">
      <c r="A421" s="3">
        <v>9000001794</v>
      </c>
      <c r="B421" s="18">
        <v>1</v>
      </c>
      <c r="E421">
        <f t="shared" si="13"/>
        <v>1</v>
      </c>
      <c r="F421">
        <f>_xlfn.XLOOKUP(A421,倉庫piv!$A:$A,倉庫piv!$B:$B)</f>
        <v>14</v>
      </c>
      <c r="G421">
        <f>_xlfn.XLOOKUP(A421,倉庫piv!$D:$D,倉庫piv!$E:$E,0)</f>
        <v>0</v>
      </c>
      <c r="H421">
        <f>_xlfn.XLOOKUP(A421,倉庫piv!$G:$G,倉庫piv!$H:$H,0)</f>
        <v>0</v>
      </c>
      <c r="I421">
        <f>_xlfn.XLOOKUP(A421,倉庫piv!$J:$J,倉庫piv!$K:$K,0)</f>
        <v>0</v>
      </c>
      <c r="J421">
        <f t="shared" si="12"/>
        <v>13</v>
      </c>
    </row>
    <row r="422" spans="1:10">
      <c r="A422" s="3">
        <v>9000001802</v>
      </c>
      <c r="B422" s="18">
        <v>1</v>
      </c>
      <c r="E422">
        <f t="shared" si="13"/>
        <v>1</v>
      </c>
      <c r="F422">
        <f>_xlfn.XLOOKUP(A422,倉庫piv!$A:$A,倉庫piv!$B:$B)</f>
        <v>15</v>
      </c>
      <c r="G422">
        <f>_xlfn.XLOOKUP(A422,倉庫piv!$D:$D,倉庫piv!$E:$E,0)</f>
        <v>0</v>
      </c>
      <c r="H422">
        <f>_xlfn.XLOOKUP(A422,倉庫piv!$G:$G,倉庫piv!$H:$H,0)</f>
        <v>0</v>
      </c>
      <c r="I422">
        <f>_xlfn.XLOOKUP(A422,倉庫piv!$J:$J,倉庫piv!$K:$K,0)</f>
        <v>0</v>
      </c>
      <c r="J422">
        <f t="shared" si="12"/>
        <v>14</v>
      </c>
    </row>
    <row r="423" spans="1:10">
      <c r="A423" s="3">
        <v>9000001838</v>
      </c>
      <c r="B423" s="18">
        <v>1</v>
      </c>
      <c r="E423">
        <f t="shared" si="13"/>
        <v>1</v>
      </c>
      <c r="F423">
        <f>_xlfn.XLOOKUP(A423,倉庫piv!$A:$A,倉庫piv!$B:$B)</f>
        <v>26</v>
      </c>
      <c r="G423">
        <f>_xlfn.XLOOKUP(A423,倉庫piv!$D:$D,倉庫piv!$E:$E,0)</f>
        <v>1</v>
      </c>
      <c r="H423">
        <f>_xlfn.XLOOKUP(A423,倉庫piv!$G:$G,倉庫piv!$H:$H,0)</f>
        <v>0</v>
      </c>
      <c r="I423">
        <f>_xlfn.XLOOKUP(A423,倉庫piv!$J:$J,倉庫piv!$K:$K,0)</f>
        <v>0</v>
      </c>
      <c r="J423">
        <f t="shared" si="12"/>
        <v>25</v>
      </c>
    </row>
    <row r="424" spans="1:10" hidden="1">
      <c r="A424" s="3">
        <v>9000001856</v>
      </c>
      <c r="B424" s="18">
        <v>0</v>
      </c>
      <c r="E424">
        <f t="shared" si="13"/>
        <v>0</v>
      </c>
      <c r="F424">
        <f>_xlfn.XLOOKUP(A424,倉庫piv!$A:$A,倉庫piv!$B:$B)</f>
        <v>13</v>
      </c>
      <c r="G424">
        <f>_xlfn.XLOOKUP(A424,倉庫piv!$D:$D,倉庫piv!$E:$E,0)</f>
        <v>0</v>
      </c>
      <c r="H424">
        <f>_xlfn.XLOOKUP(A424,倉庫piv!$G:$G,倉庫piv!$H:$H,0)</f>
        <v>0</v>
      </c>
      <c r="I424">
        <f>_xlfn.XLOOKUP(A424,倉庫piv!$J:$J,倉庫piv!$K:$K,0)</f>
        <v>0</v>
      </c>
      <c r="J424">
        <f t="shared" si="12"/>
        <v>13</v>
      </c>
    </row>
    <row r="425" spans="1:10">
      <c r="A425" s="3">
        <v>9000001909</v>
      </c>
      <c r="B425" s="18">
        <v>1</v>
      </c>
      <c r="E425">
        <f t="shared" si="13"/>
        <v>1</v>
      </c>
      <c r="F425">
        <f>_xlfn.XLOOKUP(A425,倉庫piv!$A:$A,倉庫piv!$B:$B)</f>
        <v>3</v>
      </c>
      <c r="G425">
        <f>_xlfn.XLOOKUP(A425,倉庫piv!$D:$D,倉庫piv!$E:$E,0)</f>
        <v>0</v>
      </c>
      <c r="H425">
        <f>_xlfn.XLOOKUP(A425,倉庫piv!$G:$G,倉庫piv!$H:$H,0)</f>
        <v>0</v>
      </c>
      <c r="I425">
        <f>_xlfn.XLOOKUP(A425,倉庫piv!$J:$J,倉庫piv!$K:$K,0)</f>
        <v>0</v>
      </c>
      <c r="J425">
        <f t="shared" si="12"/>
        <v>2</v>
      </c>
    </row>
    <row r="426" spans="1:10">
      <c r="A426" s="3">
        <v>9000001918</v>
      </c>
      <c r="B426" s="18">
        <v>2</v>
      </c>
      <c r="E426">
        <f t="shared" si="13"/>
        <v>2</v>
      </c>
      <c r="F426">
        <f>_xlfn.XLOOKUP(A426,倉庫piv!$A:$A,倉庫piv!$B:$B)</f>
        <v>18</v>
      </c>
      <c r="G426">
        <f>_xlfn.XLOOKUP(A426,倉庫piv!$D:$D,倉庫piv!$E:$E,0)</f>
        <v>2</v>
      </c>
      <c r="H426">
        <f>_xlfn.XLOOKUP(A426,倉庫piv!$G:$G,倉庫piv!$H:$H,0)</f>
        <v>0</v>
      </c>
      <c r="I426">
        <f>_xlfn.XLOOKUP(A426,倉庫piv!$J:$J,倉庫piv!$K:$K,0)</f>
        <v>0</v>
      </c>
      <c r="J426">
        <f t="shared" si="12"/>
        <v>16</v>
      </c>
    </row>
    <row r="427" spans="1:10">
      <c r="A427" s="3">
        <v>9000001972</v>
      </c>
      <c r="B427" s="18">
        <v>1</v>
      </c>
      <c r="E427">
        <f t="shared" si="13"/>
        <v>1</v>
      </c>
      <c r="F427">
        <f>_xlfn.XLOOKUP(A427,倉庫piv!$A:$A,倉庫piv!$B:$B)</f>
        <v>5</v>
      </c>
      <c r="G427">
        <f>_xlfn.XLOOKUP(A427,倉庫piv!$D:$D,倉庫piv!$E:$E,0)</f>
        <v>2</v>
      </c>
      <c r="H427">
        <f>_xlfn.XLOOKUP(A427,倉庫piv!$G:$G,倉庫piv!$H:$H,0)</f>
        <v>0</v>
      </c>
      <c r="I427">
        <f>_xlfn.XLOOKUP(A427,倉庫piv!$J:$J,倉庫piv!$K:$K,0)</f>
        <v>0</v>
      </c>
      <c r="J427">
        <f t="shared" si="12"/>
        <v>4</v>
      </c>
    </row>
    <row r="428" spans="1:10" hidden="1">
      <c r="A428" s="3">
        <v>9000002204</v>
      </c>
      <c r="B428" s="18">
        <v>0</v>
      </c>
      <c r="E428">
        <f t="shared" si="13"/>
        <v>0</v>
      </c>
      <c r="F428">
        <f>_xlfn.XLOOKUP(A428,倉庫piv!$A:$A,倉庫piv!$B:$B)</f>
        <v>16</v>
      </c>
      <c r="G428">
        <f>_xlfn.XLOOKUP(A428,倉庫piv!$D:$D,倉庫piv!$E:$E,0)</f>
        <v>0</v>
      </c>
      <c r="H428">
        <f>_xlfn.XLOOKUP(A428,倉庫piv!$G:$G,倉庫piv!$H:$H,0)</f>
        <v>0</v>
      </c>
      <c r="I428">
        <f>_xlfn.XLOOKUP(A428,倉庫piv!$J:$J,倉庫piv!$K:$K,0)</f>
        <v>0</v>
      </c>
      <c r="J428">
        <f t="shared" si="12"/>
        <v>16</v>
      </c>
    </row>
    <row r="429" spans="1:10" hidden="1">
      <c r="A429" s="3">
        <v>9000002543</v>
      </c>
      <c r="B429" s="18">
        <v>0</v>
      </c>
      <c r="E429">
        <f t="shared" si="13"/>
        <v>0</v>
      </c>
      <c r="F429">
        <f>_xlfn.XLOOKUP(A429,倉庫piv!$A:$A,倉庫piv!$B:$B)</f>
        <v>4</v>
      </c>
      <c r="G429">
        <f>_xlfn.XLOOKUP(A429,倉庫piv!$D:$D,倉庫piv!$E:$E,0)</f>
        <v>0</v>
      </c>
      <c r="H429">
        <f>_xlfn.XLOOKUP(A429,倉庫piv!$G:$G,倉庫piv!$H:$H,0)</f>
        <v>0</v>
      </c>
      <c r="I429">
        <f>_xlfn.XLOOKUP(A429,倉庫piv!$J:$J,倉庫piv!$K:$K,0)</f>
        <v>0</v>
      </c>
      <c r="J429">
        <f t="shared" si="12"/>
        <v>4</v>
      </c>
    </row>
    <row r="430" spans="1:10" hidden="1">
      <c r="A430" s="3">
        <v>9000002588</v>
      </c>
      <c r="B430" s="18">
        <v>0</v>
      </c>
      <c r="E430">
        <f t="shared" si="13"/>
        <v>0</v>
      </c>
      <c r="F430">
        <f>_xlfn.XLOOKUP(A430,倉庫piv!$A:$A,倉庫piv!$B:$B)</f>
        <v>3</v>
      </c>
      <c r="G430">
        <f>_xlfn.XLOOKUP(A430,倉庫piv!$D:$D,倉庫piv!$E:$E,0)</f>
        <v>0</v>
      </c>
      <c r="H430">
        <f>_xlfn.XLOOKUP(A430,倉庫piv!$G:$G,倉庫piv!$H:$H,0)</f>
        <v>0</v>
      </c>
      <c r="I430">
        <f>_xlfn.XLOOKUP(A430,倉庫piv!$J:$J,倉庫piv!$K:$K,0)</f>
        <v>0</v>
      </c>
      <c r="J430">
        <f t="shared" si="12"/>
        <v>3</v>
      </c>
    </row>
    <row r="431" spans="1:10" hidden="1">
      <c r="A431" s="3">
        <v>9000002623</v>
      </c>
      <c r="B431" s="18">
        <v>0</v>
      </c>
      <c r="E431">
        <f t="shared" si="13"/>
        <v>0</v>
      </c>
      <c r="F431">
        <f>_xlfn.XLOOKUP(A431,倉庫piv!$A:$A,倉庫piv!$B:$B)</f>
        <v>13</v>
      </c>
      <c r="G431">
        <f>_xlfn.XLOOKUP(A431,倉庫piv!$D:$D,倉庫piv!$E:$E,0)</f>
        <v>0</v>
      </c>
      <c r="H431">
        <f>_xlfn.XLOOKUP(A431,倉庫piv!$G:$G,倉庫piv!$H:$H,0)</f>
        <v>0</v>
      </c>
      <c r="I431">
        <f>_xlfn.XLOOKUP(A431,倉庫piv!$J:$J,倉庫piv!$K:$K,0)</f>
        <v>0</v>
      </c>
      <c r="J431">
        <f t="shared" si="12"/>
        <v>13</v>
      </c>
    </row>
    <row r="432" spans="1:10" hidden="1">
      <c r="A432" s="3">
        <v>9000002632</v>
      </c>
      <c r="B432" s="18">
        <v>0</v>
      </c>
      <c r="E432">
        <f t="shared" si="13"/>
        <v>0</v>
      </c>
      <c r="F432">
        <f>_xlfn.XLOOKUP(A432,倉庫piv!$A:$A,倉庫piv!$B:$B)</f>
        <v>27</v>
      </c>
      <c r="G432">
        <f>_xlfn.XLOOKUP(A432,倉庫piv!$D:$D,倉庫piv!$E:$E,0)</f>
        <v>0</v>
      </c>
      <c r="H432">
        <f>_xlfn.XLOOKUP(A432,倉庫piv!$G:$G,倉庫piv!$H:$H,0)</f>
        <v>0</v>
      </c>
      <c r="I432">
        <f>_xlfn.XLOOKUP(A432,倉庫piv!$J:$J,倉庫piv!$K:$K,0)</f>
        <v>0</v>
      </c>
      <c r="J432">
        <f t="shared" si="12"/>
        <v>27</v>
      </c>
    </row>
    <row r="433" spans="1:10" hidden="1">
      <c r="A433" s="3">
        <v>9000003097</v>
      </c>
      <c r="B433" s="18">
        <v>0</v>
      </c>
      <c r="E433">
        <f t="shared" si="13"/>
        <v>0</v>
      </c>
      <c r="F433">
        <f>_xlfn.XLOOKUP(A433,倉庫piv!$A:$A,倉庫piv!$B:$B)</f>
        <v>2</v>
      </c>
      <c r="G433">
        <f>_xlfn.XLOOKUP(A433,倉庫piv!$D:$D,倉庫piv!$E:$E,0)</f>
        <v>0</v>
      </c>
      <c r="H433">
        <f>_xlfn.XLOOKUP(A433,倉庫piv!$G:$G,倉庫piv!$H:$H,0)</f>
        <v>0</v>
      </c>
      <c r="I433">
        <f>_xlfn.XLOOKUP(A433,倉庫piv!$J:$J,倉庫piv!$K:$K,0)</f>
        <v>0</v>
      </c>
      <c r="J433">
        <f t="shared" si="12"/>
        <v>2</v>
      </c>
    </row>
    <row r="434" spans="1:10" hidden="1">
      <c r="A434" s="3">
        <v>9000003114</v>
      </c>
      <c r="B434" s="18">
        <v>0</v>
      </c>
      <c r="E434">
        <f t="shared" si="13"/>
        <v>0</v>
      </c>
      <c r="F434">
        <f>_xlfn.XLOOKUP(A434,倉庫piv!$A:$A,倉庫piv!$B:$B)</f>
        <v>2</v>
      </c>
      <c r="G434">
        <f>_xlfn.XLOOKUP(A434,倉庫piv!$D:$D,倉庫piv!$E:$E,0)</f>
        <v>0</v>
      </c>
      <c r="H434">
        <f>_xlfn.XLOOKUP(A434,倉庫piv!$G:$G,倉庫piv!$H:$H,0)</f>
        <v>0</v>
      </c>
      <c r="I434">
        <f>_xlfn.XLOOKUP(A434,倉庫piv!$J:$J,倉庫piv!$K:$K,0)</f>
        <v>0</v>
      </c>
      <c r="J434">
        <f t="shared" si="12"/>
        <v>2</v>
      </c>
    </row>
    <row r="435" spans="1:10" hidden="1">
      <c r="A435" s="3">
        <v>9000003123</v>
      </c>
      <c r="B435" s="18">
        <v>0</v>
      </c>
      <c r="E435">
        <f t="shared" si="13"/>
        <v>0</v>
      </c>
      <c r="F435">
        <f>_xlfn.XLOOKUP(A435,倉庫piv!$A:$A,倉庫piv!$B:$B)</f>
        <v>2</v>
      </c>
      <c r="G435">
        <f>_xlfn.XLOOKUP(A435,倉庫piv!$D:$D,倉庫piv!$E:$E,0)</f>
        <v>0</v>
      </c>
      <c r="H435">
        <f>_xlfn.XLOOKUP(A435,倉庫piv!$G:$G,倉庫piv!$H:$H,0)</f>
        <v>0</v>
      </c>
      <c r="I435">
        <f>_xlfn.XLOOKUP(A435,倉庫piv!$J:$J,倉庫piv!$K:$K,0)</f>
        <v>0</v>
      </c>
      <c r="J435">
        <f t="shared" si="12"/>
        <v>2</v>
      </c>
    </row>
    <row r="436" spans="1:10" hidden="1">
      <c r="A436" s="3">
        <v>9000003132</v>
      </c>
      <c r="B436" s="18">
        <v>0</v>
      </c>
      <c r="E436">
        <f t="shared" si="13"/>
        <v>0</v>
      </c>
      <c r="F436">
        <f>_xlfn.XLOOKUP(A436,倉庫piv!$A:$A,倉庫piv!$B:$B)</f>
        <v>2</v>
      </c>
      <c r="G436">
        <f>_xlfn.XLOOKUP(A436,倉庫piv!$D:$D,倉庫piv!$E:$E,0)</f>
        <v>0</v>
      </c>
      <c r="H436">
        <f>_xlfn.XLOOKUP(A436,倉庫piv!$G:$G,倉庫piv!$H:$H,0)</f>
        <v>0</v>
      </c>
      <c r="I436">
        <f>_xlfn.XLOOKUP(A436,倉庫piv!$J:$J,倉庫piv!$K:$K,0)</f>
        <v>0</v>
      </c>
      <c r="J436">
        <f t="shared" si="12"/>
        <v>2</v>
      </c>
    </row>
    <row r="437" spans="1:10" hidden="1">
      <c r="A437" s="3">
        <v>9000003141</v>
      </c>
      <c r="B437" s="18">
        <v>0</v>
      </c>
      <c r="E437">
        <f t="shared" si="13"/>
        <v>0</v>
      </c>
      <c r="F437">
        <f>_xlfn.XLOOKUP(A437,倉庫piv!$A:$A,倉庫piv!$B:$B)</f>
        <v>1</v>
      </c>
      <c r="G437">
        <f>_xlfn.XLOOKUP(A437,倉庫piv!$D:$D,倉庫piv!$E:$E,0)</f>
        <v>0</v>
      </c>
      <c r="H437">
        <f>_xlfn.XLOOKUP(A437,倉庫piv!$G:$G,倉庫piv!$H:$H,0)</f>
        <v>0</v>
      </c>
      <c r="I437">
        <f>_xlfn.XLOOKUP(A437,倉庫piv!$J:$J,倉庫piv!$K:$K,0)</f>
        <v>0</v>
      </c>
      <c r="J437">
        <f t="shared" si="12"/>
        <v>1</v>
      </c>
    </row>
    <row r="438" spans="1:10" hidden="1">
      <c r="A438" s="3">
        <v>9000003159</v>
      </c>
      <c r="B438" s="18">
        <v>0</v>
      </c>
      <c r="E438">
        <f t="shared" si="13"/>
        <v>0</v>
      </c>
      <c r="F438">
        <f>_xlfn.XLOOKUP(A438,倉庫piv!$A:$A,倉庫piv!$B:$B)</f>
        <v>1</v>
      </c>
      <c r="G438">
        <f>_xlfn.XLOOKUP(A438,倉庫piv!$D:$D,倉庫piv!$E:$E,0)</f>
        <v>0</v>
      </c>
      <c r="H438">
        <f>_xlfn.XLOOKUP(A438,倉庫piv!$G:$G,倉庫piv!$H:$H,0)</f>
        <v>0</v>
      </c>
      <c r="I438">
        <f>_xlfn.XLOOKUP(A438,倉庫piv!$J:$J,倉庫piv!$K:$K,0)</f>
        <v>0</v>
      </c>
      <c r="J438">
        <f t="shared" si="12"/>
        <v>1</v>
      </c>
    </row>
    <row r="439" spans="1:10" hidden="1">
      <c r="A439" s="3">
        <v>9000003168</v>
      </c>
      <c r="B439" s="18">
        <v>0</v>
      </c>
      <c r="E439">
        <f t="shared" si="13"/>
        <v>0</v>
      </c>
      <c r="F439">
        <f>_xlfn.XLOOKUP(A439,倉庫piv!$A:$A,倉庫piv!$B:$B)</f>
        <v>1</v>
      </c>
      <c r="G439">
        <f>_xlfn.XLOOKUP(A439,倉庫piv!$D:$D,倉庫piv!$E:$E,0)</f>
        <v>0</v>
      </c>
      <c r="H439">
        <f>_xlfn.XLOOKUP(A439,倉庫piv!$G:$G,倉庫piv!$H:$H,0)</f>
        <v>0</v>
      </c>
      <c r="I439">
        <f>_xlfn.XLOOKUP(A439,倉庫piv!$J:$J,倉庫piv!$K:$K,0)</f>
        <v>0</v>
      </c>
      <c r="J439">
        <f t="shared" si="12"/>
        <v>1</v>
      </c>
    </row>
    <row r="440" spans="1:10" hidden="1">
      <c r="A440" s="3">
        <v>9000003177</v>
      </c>
      <c r="B440" s="18">
        <v>0</v>
      </c>
      <c r="E440">
        <f t="shared" si="13"/>
        <v>0</v>
      </c>
      <c r="F440" t="e">
        <f>_xlfn.XLOOKUP(A440,倉庫piv!$A:$A,倉庫piv!$B:$B)</f>
        <v>#N/A</v>
      </c>
      <c r="G440">
        <f>_xlfn.XLOOKUP(A440,倉庫piv!$D:$D,倉庫piv!$E:$E,0)</f>
        <v>0</v>
      </c>
      <c r="H440">
        <f>_xlfn.XLOOKUP(A440,倉庫piv!$G:$G,倉庫piv!$H:$H,0)</f>
        <v>0</v>
      </c>
      <c r="I440">
        <f>_xlfn.XLOOKUP(A440,倉庫piv!$J:$J,倉庫piv!$K:$K,0)</f>
        <v>0</v>
      </c>
      <c r="J440" t="e">
        <f t="shared" si="12"/>
        <v>#N/A</v>
      </c>
    </row>
    <row r="441" spans="1:10" hidden="1">
      <c r="A441" s="3">
        <v>9000003186</v>
      </c>
      <c r="B441" s="18">
        <v>0</v>
      </c>
      <c r="E441">
        <f t="shared" si="13"/>
        <v>0</v>
      </c>
      <c r="F441">
        <f>_xlfn.XLOOKUP(A441,倉庫piv!$A:$A,倉庫piv!$B:$B)</f>
        <v>1</v>
      </c>
      <c r="G441">
        <f>_xlfn.XLOOKUP(A441,倉庫piv!$D:$D,倉庫piv!$E:$E,0)</f>
        <v>0</v>
      </c>
      <c r="H441">
        <f>_xlfn.XLOOKUP(A441,倉庫piv!$G:$G,倉庫piv!$H:$H,0)</f>
        <v>0</v>
      </c>
      <c r="I441">
        <f>_xlfn.XLOOKUP(A441,倉庫piv!$J:$J,倉庫piv!$K:$K,0)</f>
        <v>0</v>
      </c>
      <c r="J441">
        <f t="shared" si="12"/>
        <v>1</v>
      </c>
    </row>
    <row r="442" spans="1:10">
      <c r="A442" s="3">
        <v>9000004033</v>
      </c>
      <c r="B442" s="18">
        <v>1</v>
      </c>
      <c r="E442">
        <f t="shared" si="13"/>
        <v>1</v>
      </c>
      <c r="F442">
        <f>_xlfn.XLOOKUP(A442,倉庫piv!$A:$A,倉庫piv!$B:$B)</f>
        <v>11</v>
      </c>
      <c r="G442">
        <f>_xlfn.XLOOKUP(A442,倉庫piv!$D:$D,倉庫piv!$E:$E,0)</f>
        <v>0</v>
      </c>
      <c r="H442">
        <f>_xlfn.XLOOKUP(A442,倉庫piv!$G:$G,倉庫piv!$H:$H,0)</f>
        <v>0</v>
      </c>
      <c r="I442">
        <f>_xlfn.XLOOKUP(A442,倉庫piv!$J:$J,倉庫piv!$K:$K,0)</f>
        <v>0</v>
      </c>
      <c r="J442">
        <f t="shared" si="12"/>
        <v>10</v>
      </c>
    </row>
    <row r="443" spans="1:10">
      <c r="A443" s="3">
        <v>9000004042</v>
      </c>
      <c r="B443" s="18">
        <v>1</v>
      </c>
      <c r="E443">
        <f t="shared" si="13"/>
        <v>1</v>
      </c>
      <c r="F443">
        <f>_xlfn.XLOOKUP(A443,倉庫piv!$A:$A,倉庫piv!$B:$B)</f>
        <v>4</v>
      </c>
      <c r="G443">
        <f>_xlfn.XLOOKUP(A443,倉庫piv!$D:$D,倉庫piv!$E:$E,0)</f>
        <v>0</v>
      </c>
      <c r="H443">
        <f>_xlfn.XLOOKUP(A443,倉庫piv!$G:$G,倉庫piv!$H:$H,0)</f>
        <v>0</v>
      </c>
      <c r="I443">
        <f>_xlfn.XLOOKUP(A443,倉庫piv!$J:$J,倉庫piv!$K:$K,0)</f>
        <v>0</v>
      </c>
      <c r="J443">
        <f t="shared" si="12"/>
        <v>3</v>
      </c>
    </row>
    <row r="444" spans="1:10">
      <c r="A444" s="3">
        <v>9000004069</v>
      </c>
      <c r="B444" s="18">
        <v>1</v>
      </c>
      <c r="E444">
        <f t="shared" si="13"/>
        <v>1</v>
      </c>
      <c r="F444">
        <f>_xlfn.XLOOKUP(A444,倉庫piv!$A:$A,倉庫piv!$B:$B)</f>
        <v>17</v>
      </c>
      <c r="G444">
        <f>_xlfn.XLOOKUP(A444,倉庫piv!$D:$D,倉庫piv!$E:$E,0)</f>
        <v>0</v>
      </c>
      <c r="H444">
        <f>_xlfn.XLOOKUP(A444,倉庫piv!$G:$G,倉庫piv!$H:$H,0)</f>
        <v>0</v>
      </c>
      <c r="I444">
        <f>_xlfn.XLOOKUP(A444,倉庫piv!$J:$J,倉庫piv!$K:$K,0)</f>
        <v>0</v>
      </c>
      <c r="J444">
        <f t="shared" si="12"/>
        <v>16</v>
      </c>
    </row>
    <row r="445" spans="1:10">
      <c r="A445" s="3">
        <v>9000004096</v>
      </c>
      <c r="B445" s="18">
        <v>1</v>
      </c>
      <c r="E445">
        <f t="shared" si="13"/>
        <v>1</v>
      </c>
      <c r="F445">
        <f>_xlfn.XLOOKUP(A445,倉庫piv!$A:$A,倉庫piv!$B:$B)</f>
        <v>6</v>
      </c>
      <c r="G445">
        <f>_xlfn.XLOOKUP(A445,倉庫piv!$D:$D,倉庫piv!$E:$E,0)</f>
        <v>0</v>
      </c>
      <c r="H445">
        <f>_xlfn.XLOOKUP(A445,倉庫piv!$G:$G,倉庫piv!$H:$H,0)</f>
        <v>0</v>
      </c>
      <c r="I445">
        <f>_xlfn.XLOOKUP(A445,倉庫piv!$J:$J,倉庫piv!$K:$K,0)</f>
        <v>0</v>
      </c>
      <c r="J445">
        <f t="shared" si="12"/>
        <v>5</v>
      </c>
    </row>
    <row r="446" spans="1:10">
      <c r="A446" s="3">
        <v>9000004104</v>
      </c>
      <c r="B446" s="18">
        <v>1</v>
      </c>
      <c r="E446">
        <f t="shared" si="13"/>
        <v>1</v>
      </c>
      <c r="F446">
        <f>_xlfn.XLOOKUP(A446,倉庫piv!$A:$A,倉庫piv!$B:$B)</f>
        <v>10</v>
      </c>
      <c r="G446">
        <f>_xlfn.XLOOKUP(A446,倉庫piv!$D:$D,倉庫piv!$E:$E,0)</f>
        <v>0</v>
      </c>
      <c r="H446">
        <f>_xlfn.XLOOKUP(A446,倉庫piv!$G:$G,倉庫piv!$H:$H,0)</f>
        <v>0</v>
      </c>
      <c r="I446">
        <f>_xlfn.XLOOKUP(A446,倉庫piv!$J:$J,倉庫piv!$K:$K,0)</f>
        <v>0</v>
      </c>
      <c r="J446">
        <f t="shared" si="12"/>
        <v>9</v>
      </c>
    </row>
    <row r="447" spans="1:10" hidden="1">
      <c r="A447" s="3">
        <v>9000005585</v>
      </c>
      <c r="B447" s="18">
        <v>0</v>
      </c>
      <c r="E447">
        <f t="shared" si="13"/>
        <v>0</v>
      </c>
      <c r="F447">
        <f>_xlfn.XLOOKUP(A447,倉庫piv!$A:$A,倉庫piv!$B:$B)</f>
        <v>4</v>
      </c>
      <c r="G447">
        <f>_xlfn.XLOOKUP(A447,倉庫piv!$D:$D,倉庫piv!$E:$E,0)</f>
        <v>0</v>
      </c>
      <c r="H447">
        <f>_xlfn.XLOOKUP(A447,倉庫piv!$G:$G,倉庫piv!$H:$H,0)</f>
        <v>0</v>
      </c>
      <c r="I447">
        <f>_xlfn.XLOOKUP(A447,倉庫piv!$J:$J,倉庫piv!$K:$K,0)</f>
        <v>0</v>
      </c>
      <c r="J447">
        <f t="shared" si="12"/>
        <v>4</v>
      </c>
    </row>
    <row r="448" spans="1:10">
      <c r="A448" s="3">
        <v>9000005718</v>
      </c>
      <c r="B448" s="18">
        <v>1</v>
      </c>
      <c r="E448">
        <f t="shared" si="13"/>
        <v>1</v>
      </c>
      <c r="F448">
        <f>_xlfn.XLOOKUP(A448,倉庫piv!$A:$A,倉庫piv!$B:$B)</f>
        <v>10</v>
      </c>
      <c r="G448">
        <f>_xlfn.XLOOKUP(A448,倉庫piv!$D:$D,倉庫piv!$E:$E,0)</f>
        <v>1</v>
      </c>
      <c r="H448">
        <f>_xlfn.XLOOKUP(A448,倉庫piv!$G:$G,倉庫piv!$H:$H,0)</f>
        <v>0</v>
      </c>
      <c r="I448">
        <f>_xlfn.XLOOKUP(A448,倉庫piv!$J:$J,倉庫piv!$K:$K,0)</f>
        <v>0</v>
      </c>
      <c r="J448">
        <f t="shared" si="12"/>
        <v>9</v>
      </c>
    </row>
    <row r="449" spans="1:10" hidden="1">
      <c r="A449" s="3">
        <v>9000006031</v>
      </c>
      <c r="B449" s="18">
        <v>0</v>
      </c>
      <c r="E449">
        <f t="shared" si="13"/>
        <v>0</v>
      </c>
      <c r="F449">
        <f>_xlfn.XLOOKUP(A449,倉庫piv!$A:$A,倉庫piv!$B:$B)</f>
        <v>2</v>
      </c>
      <c r="G449">
        <f>_xlfn.XLOOKUP(A449,倉庫piv!$D:$D,倉庫piv!$E:$E,0)</f>
        <v>0</v>
      </c>
      <c r="H449">
        <f>_xlfn.XLOOKUP(A449,倉庫piv!$G:$G,倉庫piv!$H:$H,0)</f>
        <v>0</v>
      </c>
      <c r="I449">
        <f>_xlfn.XLOOKUP(A449,倉庫piv!$J:$J,倉庫piv!$K:$K,0)</f>
        <v>0</v>
      </c>
      <c r="J449">
        <f t="shared" si="12"/>
        <v>2</v>
      </c>
    </row>
    <row r="450" spans="1:10" hidden="1">
      <c r="A450" s="3">
        <v>9000006307</v>
      </c>
      <c r="B450" s="18">
        <v>0</v>
      </c>
      <c r="E450">
        <f t="shared" si="13"/>
        <v>0</v>
      </c>
      <c r="F450">
        <f>_xlfn.XLOOKUP(A450,倉庫piv!$A:$A,倉庫piv!$B:$B)</f>
        <v>14</v>
      </c>
      <c r="G450">
        <f>_xlfn.XLOOKUP(A450,倉庫piv!$D:$D,倉庫piv!$E:$E,0)</f>
        <v>0</v>
      </c>
      <c r="H450">
        <f>_xlfn.XLOOKUP(A450,倉庫piv!$G:$G,倉庫piv!$H:$H,0)</f>
        <v>0</v>
      </c>
      <c r="I450">
        <f>_xlfn.XLOOKUP(A450,倉庫piv!$J:$J,倉庫piv!$K:$K,0)</f>
        <v>0</v>
      </c>
      <c r="J450">
        <f t="shared" si="12"/>
        <v>14</v>
      </c>
    </row>
    <row r="451" spans="1:10">
      <c r="A451" s="3">
        <v>9000006361</v>
      </c>
      <c r="B451" s="18">
        <v>1</v>
      </c>
      <c r="E451">
        <f t="shared" si="13"/>
        <v>1</v>
      </c>
      <c r="F451">
        <f>_xlfn.XLOOKUP(A451,倉庫piv!$A:$A,倉庫piv!$B:$B)</f>
        <v>6</v>
      </c>
      <c r="G451">
        <f>_xlfn.XLOOKUP(A451,倉庫piv!$D:$D,倉庫piv!$E:$E,0)</f>
        <v>1</v>
      </c>
      <c r="H451">
        <f>_xlfn.XLOOKUP(A451,倉庫piv!$G:$G,倉庫piv!$H:$H,0)</f>
        <v>1</v>
      </c>
      <c r="I451">
        <f>_xlfn.XLOOKUP(A451,倉庫piv!$J:$J,倉庫piv!$K:$K,0)</f>
        <v>0</v>
      </c>
      <c r="J451">
        <f t="shared" si="12"/>
        <v>5</v>
      </c>
    </row>
    <row r="452" spans="1:10" hidden="1">
      <c r="A452" s="3">
        <v>9000006379</v>
      </c>
      <c r="B452" s="18">
        <v>0</v>
      </c>
      <c r="E452">
        <f t="shared" si="13"/>
        <v>0</v>
      </c>
      <c r="F452">
        <f>_xlfn.XLOOKUP(A452,倉庫piv!$A:$A,倉庫piv!$B:$B)</f>
        <v>2</v>
      </c>
      <c r="G452">
        <f>_xlfn.XLOOKUP(A452,倉庫piv!$D:$D,倉庫piv!$E:$E,0)</f>
        <v>1</v>
      </c>
      <c r="H452">
        <f>_xlfn.XLOOKUP(A452,倉庫piv!$G:$G,倉庫piv!$H:$H,0)</f>
        <v>0</v>
      </c>
      <c r="I452">
        <f>_xlfn.XLOOKUP(A452,倉庫piv!$J:$J,倉庫piv!$K:$K,0)</f>
        <v>0</v>
      </c>
      <c r="J452">
        <f t="shared" ref="J452:J515" si="14">F452-E452</f>
        <v>2</v>
      </c>
    </row>
    <row r="453" spans="1:10">
      <c r="A453" s="3">
        <v>9000006637</v>
      </c>
      <c r="B453" s="18">
        <v>1</v>
      </c>
      <c r="E453">
        <f t="shared" ref="E453:E516" si="15">SUM(B453:D453)</f>
        <v>1</v>
      </c>
      <c r="F453">
        <f>_xlfn.XLOOKUP(A453,倉庫piv!$A:$A,倉庫piv!$B:$B)</f>
        <v>11</v>
      </c>
      <c r="G453">
        <f>_xlfn.XLOOKUP(A453,倉庫piv!$D:$D,倉庫piv!$E:$E,0)</f>
        <v>0</v>
      </c>
      <c r="H453">
        <f>_xlfn.XLOOKUP(A453,倉庫piv!$G:$G,倉庫piv!$H:$H,0)</f>
        <v>0</v>
      </c>
      <c r="I453">
        <f>_xlfn.XLOOKUP(A453,倉庫piv!$J:$J,倉庫piv!$K:$K,0)</f>
        <v>0</v>
      </c>
      <c r="J453">
        <f t="shared" si="14"/>
        <v>10</v>
      </c>
    </row>
    <row r="454" spans="1:10" hidden="1">
      <c r="A454" s="3">
        <v>9000006762</v>
      </c>
      <c r="B454" s="18">
        <v>0</v>
      </c>
      <c r="E454">
        <f t="shared" si="15"/>
        <v>0</v>
      </c>
      <c r="F454">
        <f>_xlfn.XLOOKUP(A454,倉庫piv!$A:$A,倉庫piv!$B:$B)</f>
        <v>14</v>
      </c>
      <c r="G454">
        <f>_xlfn.XLOOKUP(A454,倉庫piv!$D:$D,倉庫piv!$E:$E,0)</f>
        <v>0</v>
      </c>
      <c r="H454">
        <f>_xlfn.XLOOKUP(A454,倉庫piv!$G:$G,倉庫piv!$H:$H,0)</f>
        <v>0</v>
      </c>
      <c r="I454">
        <f>_xlfn.XLOOKUP(A454,倉庫piv!$J:$J,倉庫piv!$K:$K,0)</f>
        <v>0</v>
      </c>
      <c r="J454">
        <f t="shared" si="14"/>
        <v>14</v>
      </c>
    </row>
    <row r="455" spans="1:10" hidden="1">
      <c r="A455" s="3">
        <v>9000006771</v>
      </c>
      <c r="B455" s="18">
        <v>0</v>
      </c>
      <c r="E455">
        <f t="shared" si="15"/>
        <v>0</v>
      </c>
      <c r="F455">
        <f>_xlfn.XLOOKUP(A455,倉庫piv!$A:$A,倉庫piv!$B:$B)</f>
        <v>2</v>
      </c>
      <c r="G455">
        <f>_xlfn.XLOOKUP(A455,倉庫piv!$D:$D,倉庫piv!$E:$E,0)</f>
        <v>0</v>
      </c>
      <c r="H455">
        <f>_xlfn.XLOOKUP(A455,倉庫piv!$G:$G,倉庫piv!$H:$H,0)</f>
        <v>0</v>
      </c>
      <c r="I455">
        <f>_xlfn.XLOOKUP(A455,倉庫piv!$J:$J,倉庫piv!$K:$K,0)</f>
        <v>0</v>
      </c>
      <c r="J455">
        <f t="shared" si="14"/>
        <v>2</v>
      </c>
    </row>
    <row r="456" spans="1:10" hidden="1">
      <c r="A456" s="3">
        <v>9000006789</v>
      </c>
      <c r="B456" s="18">
        <v>0</v>
      </c>
      <c r="E456">
        <f t="shared" si="15"/>
        <v>0</v>
      </c>
      <c r="F456">
        <f>_xlfn.XLOOKUP(A456,倉庫piv!$A:$A,倉庫piv!$B:$B)</f>
        <v>2</v>
      </c>
      <c r="G456">
        <f>_xlfn.XLOOKUP(A456,倉庫piv!$D:$D,倉庫piv!$E:$E,0)</f>
        <v>0</v>
      </c>
      <c r="H456">
        <f>_xlfn.XLOOKUP(A456,倉庫piv!$G:$G,倉庫piv!$H:$H,0)</f>
        <v>0</v>
      </c>
      <c r="I456">
        <f>_xlfn.XLOOKUP(A456,倉庫piv!$J:$J,倉庫piv!$K:$K,0)</f>
        <v>0</v>
      </c>
      <c r="J456">
        <f t="shared" si="14"/>
        <v>2</v>
      </c>
    </row>
    <row r="457" spans="1:10" hidden="1">
      <c r="A457" s="3">
        <v>9000007948</v>
      </c>
      <c r="B457" s="18">
        <v>0</v>
      </c>
      <c r="E457">
        <f t="shared" si="15"/>
        <v>0</v>
      </c>
      <c r="F457">
        <f>_xlfn.XLOOKUP(A457,倉庫piv!$A:$A,倉庫piv!$B:$B)</f>
        <v>14</v>
      </c>
      <c r="G457">
        <f>_xlfn.XLOOKUP(A457,倉庫piv!$D:$D,倉庫piv!$E:$E,0)</f>
        <v>0</v>
      </c>
      <c r="H457">
        <f>_xlfn.XLOOKUP(A457,倉庫piv!$G:$G,倉庫piv!$H:$H,0)</f>
        <v>0</v>
      </c>
      <c r="I457">
        <f>_xlfn.XLOOKUP(A457,倉庫piv!$J:$J,倉庫piv!$K:$K,0)</f>
        <v>0</v>
      </c>
      <c r="J457">
        <f t="shared" si="14"/>
        <v>14</v>
      </c>
    </row>
    <row r="458" spans="1:10" hidden="1">
      <c r="A458" s="3">
        <v>9000007984</v>
      </c>
      <c r="B458" s="18">
        <v>0</v>
      </c>
      <c r="E458">
        <f t="shared" si="15"/>
        <v>0</v>
      </c>
      <c r="F458">
        <f>_xlfn.XLOOKUP(A458,倉庫piv!$A:$A,倉庫piv!$B:$B)</f>
        <v>9</v>
      </c>
      <c r="G458">
        <f>_xlfn.XLOOKUP(A458,倉庫piv!$D:$D,倉庫piv!$E:$E,0)</f>
        <v>1</v>
      </c>
      <c r="H458">
        <f>_xlfn.XLOOKUP(A458,倉庫piv!$G:$G,倉庫piv!$H:$H,0)</f>
        <v>0</v>
      </c>
      <c r="I458">
        <f>_xlfn.XLOOKUP(A458,倉庫piv!$J:$J,倉庫piv!$K:$K,0)</f>
        <v>0</v>
      </c>
      <c r="J458">
        <f t="shared" si="14"/>
        <v>9</v>
      </c>
    </row>
    <row r="459" spans="1:10" hidden="1">
      <c r="A459" s="3">
        <v>9000008002</v>
      </c>
      <c r="B459" s="18">
        <v>0</v>
      </c>
      <c r="E459">
        <f t="shared" si="15"/>
        <v>0</v>
      </c>
      <c r="F459">
        <f>_xlfn.XLOOKUP(A459,倉庫piv!$A:$A,倉庫piv!$B:$B)</f>
        <v>4</v>
      </c>
      <c r="G459">
        <f>_xlfn.XLOOKUP(A459,倉庫piv!$D:$D,倉庫piv!$E:$E,0)</f>
        <v>1</v>
      </c>
      <c r="H459">
        <f>_xlfn.XLOOKUP(A459,倉庫piv!$G:$G,倉庫piv!$H:$H,0)</f>
        <v>0</v>
      </c>
      <c r="I459">
        <f>_xlfn.XLOOKUP(A459,倉庫piv!$J:$J,倉庫piv!$K:$K,0)</f>
        <v>0</v>
      </c>
      <c r="J459">
        <f t="shared" si="14"/>
        <v>4</v>
      </c>
    </row>
    <row r="460" spans="1:10" hidden="1">
      <c r="A460" s="3">
        <v>9000008011</v>
      </c>
      <c r="B460" s="18">
        <v>0</v>
      </c>
      <c r="E460">
        <f t="shared" si="15"/>
        <v>0</v>
      </c>
      <c r="F460">
        <f>_xlfn.XLOOKUP(A460,倉庫piv!$A:$A,倉庫piv!$B:$B)</f>
        <v>14</v>
      </c>
      <c r="G460">
        <f>_xlfn.XLOOKUP(A460,倉庫piv!$D:$D,倉庫piv!$E:$E,0)</f>
        <v>0</v>
      </c>
      <c r="H460">
        <f>_xlfn.XLOOKUP(A460,倉庫piv!$G:$G,倉庫piv!$H:$H,0)</f>
        <v>0</v>
      </c>
      <c r="I460">
        <f>_xlfn.XLOOKUP(A460,倉庫piv!$J:$J,倉庫piv!$K:$K,0)</f>
        <v>0</v>
      </c>
      <c r="J460">
        <f t="shared" si="14"/>
        <v>14</v>
      </c>
    </row>
    <row r="461" spans="1:10" hidden="1">
      <c r="A461" s="3">
        <v>9000008038</v>
      </c>
      <c r="B461" s="18">
        <v>0</v>
      </c>
      <c r="E461">
        <f t="shared" si="15"/>
        <v>0</v>
      </c>
      <c r="F461">
        <f>_xlfn.XLOOKUP(A461,倉庫piv!$A:$A,倉庫piv!$B:$B)</f>
        <v>50</v>
      </c>
      <c r="G461">
        <f>_xlfn.XLOOKUP(A461,倉庫piv!$D:$D,倉庫piv!$E:$E,0)</f>
        <v>1</v>
      </c>
      <c r="H461">
        <f>_xlfn.XLOOKUP(A461,倉庫piv!$G:$G,倉庫piv!$H:$H,0)</f>
        <v>0</v>
      </c>
      <c r="I461">
        <f>_xlfn.XLOOKUP(A461,倉庫piv!$J:$J,倉庫piv!$K:$K,0)</f>
        <v>0</v>
      </c>
      <c r="J461">
        <f t="shared" si="14"/>
        <v>50</v>
      </c>
    </row>
    <row r="462" spans="1:10">
      <c r="A462" s="3">
        <v>9000009153</v>
      </c>
      <c r="B462" s="18">
        <v>1</v>
      </c>
      <c r="E462">
        <f t="shared" si="15"/>
        <v>1</v>
      </c>
      <c r="F462">
        <f>_xlfn.XLOOKUP(A462,倉庫piv!$A:$A,倉庫piv!$B:$B)</f>
        <v>3</v>
      </c>
      <c r="G462">
        <f>_xlfn.XLOOKUP(A462,倉庫piv!$D:$D,倉庫piv!$E:$E,0)</f>
        <v>0</v>
      </c>
      <c r="H462">
        <f>_xlfn.XLOOKUP(A462,倉庫piv!$G:$G,倉庫piv!$H:$H,0)</f>
        <v>0</v>
      </c>
      <c r="I462">
        <f>_xlfn.XLOOKUP(A462,倉庫piv!$J:$J,倉庫piv!$K:$K,0)</f>
        <v>0</v>
      </c>
      <c r="J462">
        <f t="shared" si="14"/>
        <v>2</v>
      </c>
    </row>
    <row r="463" spans="1:10" hidden="1">
      <c r="A463" s="3">
        <v>9000009402</v>
      </c>
      <c r="B463" s="18">
        <v>0</v>
      </c>
      <c r="E463">
        <f t="shared" si="15"/>
        <v>0</v>
      </c>
      <c r="F463">
        <f>_xlfn.XLOOKUP(A463,倉庫piv!$A:$A,倉庫piv!$B:$B)</f>
        <v>4</v>
      </c>
      <c r="G463">
        <f>_xlfn.XLOOKUP(A463,倉庫piv!$D:$D,倉庫piv!$E:$E,0)</f>
        <v>0</v>
      </c>
      <c r="H463">
        <f>_xlfn.XLOOKUP(A463,倉庫piv!$G:$G,倉庫piv!$H:$H,0)</f>
        <v>0</v>
      </c>
      <c r="I463">
        <f>_xlfn.XLOOKUP(A463,倉庫piv!$J:$J,倉庫piv!$K:$K,0)</f>
        <v>0</v>
      </c>
      <c r="J463">
        <f t="shared" si="14"/>
        <v>4</v>
      </c>
    </row>
    <row r="464" spans="1:10">
      <c r="A464" s="3">
        <v>9000010142</v>
      </c>
      <c r="B464" s="18">
        <v>1</v>
      </c>
      <c r="E464">
        <f t="shared" si="15"/>
        <v>1</v>
      </c>
      <c r="F464">
        <f>_xlfn.XLOOKUP(A464,倉庫piv!$A:$A,倉庫piv!$B:$B)</f>
        <v>8</v>
      </c>
      <c r="G464">
        <f>_xlfn.XLOOKUP(A464,倉庫piv!$D:$D,倉庫piv!$E:$E,0)</f>
        <v>0</v>
      </c>
      <c r="H464">
        <f>_xlfn.XLOOKUP(A464,倉庫piv!$G:$G,倉庫piv!$H:$H,0)</f>
        <v>0</v>
      </c>
      <c r="I464">
        <f>_xlfn.XLOOKUP(A464,倉庫piv!$J:$J,倉庫piv!$K:$K,0)</f>
        <v>0</v>
      </c>
      <c r="J464">
        <f t="shared" si="14"/>
        <v>7</v>
      </c>
    </row>
    <row r="465" spans="1:10">
      <c r="A465" s="3">
        <v>9000011007</v>
      </c>
      <c r="B465" s="18">
        <v>1</v>
      </c>
      <c r="E465">
        <f t="shared" si="15"/>
        <v>1</v>
      </c>
      <c r="F465">
        <f>_xlfn.XLOOKUP(A465,倉庫piv!$A:$A,倉庫piv!$B:$B)</f>
        <v>7</v>
      </c>
      <c r="G465">
        <f>_xlfn.XLOOKUP(A465,倉庫piv!$D:$D,倉庫piv!$E:$E,0)</f>
        <v>1</v>
      </c>
      <c r="H465">
        <f>_xlfn.XLOOKUP(A465,倉庫piv!$G:$G,倉庫piv!$H:$H,0)</f>
        <v>0</v>
      </c>
      <c r="I465">
        <f>_xlfn.XLOOKUP(A465,倉庫piv!$J:$J,倉庫piv!$K:$K,0)</f>
        <v>0</v>
      </c>
      <c r="J465">
        <f t="shared" si="14"/>
        <v>6</v>
      </c>
    </row>
    <row r="466" spans="1:10" hidden="1">
      <c r="A466" s="3">
        <v>9000011373</v>
      </c>
      <c r="B466" s="18">
        <v>0</v>
      </c>
      <c r="E466">
        <f t="shared" si="15"/>
        <v>0</v>
      </c>
      <c r="F466">
        <f>_xlfn.XLOOKUP(A466,倉庫piv!$A:$A,倉庫piv!$B:$B)</f>
        <v>12</v>
      </c>
      <c r="G466">
        <f>_xlfn.XLOOKUP(A466,倉庫piv!$D:$D,倉庫piv!$E:$E,0)</f>
        <v>0</v>
      </c>
      <c r="H466">
        <f>_xlfn.XLOOKUP(A466,倉庫piv!$G:$G,倉庫piv!$H:$H,0)</f>
        <v>0</v>
      </c>
      <c r="I466">
        <f>_xlfn.XLOOKUP(A466,倉庫piv!$J:$J,倉庫piv!$K:$K,0)</f>
        <v>0</v>
      </c>
      <c r="J466">
        <f t="shared" si="14"/>
        <v>12</v>
      </c>
    </row>
    <row r="467" spans="1:10">
      <c r="A467" s="3">
        <v>9000011569</v>
      </c>
      <c r="B467" s="18">
        <v>1</v>
      </c>
      <c r="E467">
        <f t="shared" si="15"/>
        <v>1</v>
      </c>
      <c r="F467">
        <f>_xlfn.XLOOKUP(A467,倉庫piv!$A:$A,倉庫piv!$B:$B)</f>
        <v>5</v>
      </c>
      <c r="G467">
        <f>_xlfn.XLOOKUP(A467,倉庫piv!$D:$D,倉庫piv!$E:$E,0)</f>
        <v>1</v>
      </c>
      <c r="H467">
        <f>_xlfn.XLOOKUP(A467,倉庫piv!$G:$G,倉庫piv!$H:$H,0)</f>
        <v>0</v>
      </c>
      <c r="I467">
        <f>_xlfn.XLOOKUP(A467,倉庫piv!$J:$J,倉庫piv!$K:$K,0)</f>
        <v>0</v>
      </c>
      <c r="J467">
        <f t="shared" si="14"/>
        <v>4</v>
      </c>
    </row>
    <row r="468" spans="1:10">
      <c r="A468" s="3">
        <v>9000011578</v>
      </c>
      <c r="B468" s="18">
        <v>2</v>
      </c>
      <c r="E468">
        <f t="shared" si="15"/>
        <v>2</v>
      </c>
      <c r="F468">
        <f>_xlfn.XLOOKUP(A468,倉庫piv!$A:$A,倉庫piv!$B:$B)</f>
        <v>17</v>
      </c>
      <c r="G468">
        <f>_xlfn.XLOOKUP(A468,倉庫piv!$D:$D,倉庫piv!$E:$E,0)</f>
        <v>1</v>
      </c>
      <c r="H468">
        <f>_xlfn.XLOOKUP(A468,倉庫piv!$G:$G,倉庫piv!$H:$H,0)</f>
        <v>0</v>
      </c>
      <c r="I468">
        <f>_xlfn.XLOOKUP(A468,倉庫piv!$J:$J,倉庫piv!$K:$K,0)</f>
        <v>0</v>
      </c>
      <c r="J468">
        <f t="shared" si="14"/>
        <v>15</v>
      </c>
    </row>
    <row r="469" spans="1:10">
      <c r="A469" s="3">
        <v>9000011729</v>
      </c>
      <c r="B469" s="18">
        <v>1</v>
      </c>
      <c r="E469">
        <f t="shared" si="15"/>
        <v>1</v>
      </c>
      <c r="F469">
        <f>_xlfn.XLOOKUP(A469,倉庫piv!$A:$A,倉庫piv!$B:$B)</f>
        <v>6</v>
      </c>
      <c r="G469">
        <f>_xlfn.XLOOKUP(A469,倉庫piv!$D:$D,倉庫piv!$E:$E,0)</f>
        <v>1</v>
      </c>
      <c r="H469">
        <f>_xlfn.XLOOKUP(A469,倉庫piv!$G:$G,倉庫piv!$H:$H,0)</f>
        <v>0</v>
      </c>
      <c r="I469">
        <f>_xlfn.XLOOKUP(A469,倉庫piv!$J:$J,倉庫piv!$K:$K,0)</f>
        <v>0</v>
      </c>
      <c r="J469">
        <f t="shared" si="14"/>
        <v>5</v>
      </c>
    </row>
    <row r="470" spans="1:10">
      <c r="A470" s="3">
        <v>9000011738</v>
      </c>
      <c r="B470" s="18">
        <v>1</v>
      </c>
      <c r="E470">
        <f t="shared" si="15"/>
        <v>1</v>
      </c>
      <c r="F470">
        <f>_xlfn.XLOOKUP(A470,倉庫piv!$A:$A,倉庫piv!$B:$B)</f>
        <v>12</v>
      </c>
      <c r="G470">
        <f>_xlfn.XLOOKUP(A470,倉庫piv!$D:$D,倉庫piv!$E:$E,0)</f>
        <v>0</v>
      </c>
      <c r="H470">
        <f>_xlfn.XLOOKUP(A470,倉庫piv!$G:$G,倉庫piv!$H:$H,0)</f>
        <v>0</v>
      </c>
      <c r="I470">
        <f>_xlfn.XLOOKUP(A470,倉庫piv!$J:$J,倉庫piv!$K:$K,0)</f>
        <v>0</v>
      </c>
      <c r="J470">
        <f t="shared" si="14"/>
        <v>11</v>
      </c>
    </row>
    <row r="471" spans="1:10">
      <c r="A471" s="3">
        <v>9000011747</v>
      </c>
      <c r="B471" s="18">
        <v>1</v>
      </c>
      <c r="E471">
        <f t="shared" si="15"/>
        <v>1</v>
      </c>
      <c r="F471">
        <f>_xlfn.XLOOKUP(A471,倉庫piv!$A:$A,倉庫piv!$B:$B)</f>
        <v>13</v>
      </c>
      <c r="G471">
        <f>_xlfn.XLOOKUP(A471,倉庫piv!$D:$D,倉庫piv!$E:$E,0)</f>
        <v>1</v>
      </c>
      <c r="H471">
        <f>_xlfn.XLOOKUP(A471,倉庫piv!$G:$G,倉庫piv!$H:$H,0)</f>
        <v>0</v>
      </c>
      <c r="I471">
        <f>_xlfn.XLOOKUP(A471,倉庫piv!$J:$J,倉庫piv!$K:$K,0)</f>
        <v>0</v>
      </c>
      <c r="J471">
        <f t="shared" si="14"/>
        <v>12</v>
      </c>
    </row>
    <row r="472" spans="1:10">
      <c r="A472" s="3">
        <v>9000011756</v>
      </c>
      <c r="B472" s="18">
        <v>1</v>
      </c>
      <c r="E472">
        <f t="shared" si="15"/>
        <v>1</v>
      </c>
      <c r="F472">
        <f>_xlfn.XLOOKUP(A472,倉庫piv!$A:$A,倉庫piv!$B:$B)</f>
        <v>10</v>
      </c>
      <c r="G472">
        <f>_xlfn.XLOOKUP(A472,倉庫piv!$D:$D,倉庫piv!$E:$E,0)</f>
        <v>1</v>
      </c>
      <c r="H472">
        <f>_xlfn.XLOOKUP(A472,倉庫piv!$G:$G,倉庫piv!$H:$H,0)</f>
        <v>0</v>
      </c>
      <c r="I472">
        <f>_xlfn.XLOOKUP(A472,倉庫piv!$J:$J,倉庫piv!$K:$K,0)</f>
        <v>0</v>
      </c>
      <c r="J472">
        <f t="shared" si="14"/>
        <v>9</v>
      </c>
    </row>
    <row r="473" spans="1:10">
      <c r="A473" s="3">
        <v>9000011765</v>
      </c>
      <c r="B473" s="18">
        <v>1</v>
      </c>
      <c r="E473">
        <f t="shared" si="15"/>
        <v>1</v>
      </c>
      <c r="F473">
        <f>_xlfn.XLOOKUP(A473,倉庫piv!$A:$A,倉庫piv!$B:$B)</f>
        <v>2</v>
      </c>
      <c r="G473">
        <f>_xlfn.XLOOKUP(A473,倉庫piv!$D:$D,倉庫piv!$E:$E,0)</f>
        <v>0</v>
      </c>
      <c r="H473">
        <f>_xlfn.XLOOKUP(A473,倉庫piv!$G:$G,倉庫piv!$H:$H,0)</f>
        <v>0</v>
      </c>
      <c r="I473">
        <f>_xlfn.XLOOKUP(A473,倉庫piv!$J:$J,倉庫piv!$K:$K,0)</f>
        <v>0</v>
      </c>
      <c r="J473">
        <f t="shared" si="14"/>
        <v>1</v>
      </c>
    </row>
    <row r="474" spans="1:10">
      <c r="A474" s="3">
        <v>9000011774</v>
      </c>
      <c r="B474" s="18">
        <v>1</v>
      </c>
      <c r="E474">
        <f t="shared" si="15"/>
        <v>1</v>
      </c>
      <c r="F474">
        <f>_xlfn.XLOOKUP(A474,倉庫piv!$A:$A,倉庫piv!$B:$B)</f>
        <v>11</v>
      </c>
      <c r="G474">
        <f>_xlfn.XLOOKUP(A474,倉庫piv!$D:$D,倉庫piv!$E:$E,0)</f>
        <v>0</v>
      </c>
      <c r="H474">
        <f>_xlfn.XLOOKUP(A474,倉庫piv!$G:$G,倉庫piv!$H:$H,0)</f>
        <v>0</v>
      </c>
      <c r="I474">
        <f>_xlfn.XLOOKUP(A474,倉庫piv!$J:$J,倉庫piv!$K:$K,0)</f>
        <v>0</v>
      </c>
      <c r="J474">
        <f t="shared" si="14"/>
        <v>10</v>
      </c>
    </row>
    <row r="475" spans="1:10">
      <c r="A475" s="3">
        <v>9000012122</v>
      </c>
      <c r="B475" s="18">
        <v>1</v>
      </c>
      <c r="E475">
        <f t="shared" si="15"/>
        <v>1</v>
      </c>
      <c r="F475">
        <f>_xlfn.XLOOKUP(A475,倉庫piv!$A:$A,倉庫piv!$B:$B)</f>
        <v>4</v>
      </c>
      <c r="G475">
        <f>_xlfn.XLOOKUP(A475,倉庫piv!$D:$D,倉庫piv!$E:$E,0)</f>
        <v>0</v>
      </c>
      <c r="H475">
        <f>_xlfn.XLOOKUP(A475,倉庫piv!$G:$G,倉庫piv!$H:$H,0)</f>
        <v>0</v>
      </c>
      <c r="I475">
        <f>_xlfn.XLOOKUP(A475,倉庫piv!$J:$J,倉庫piv!$K:$K,0)</f>
        <v>0</v>
      </c>
      <c r="J475">
        <f t="shared" si="14"/>
        <v>3</v>
      </c>
    </row>
    <row r="476" spans="1:10">
      <c r="A476" s="3">
        <v>9000012283</v>
      </c>
      <c r="B476" s="18">
        <v>1</v>
      </c>
      <c r="E476">
        <f t="shared" si="15"/>
        <v>1</v>
      </c>
      <c r="F476">
        <f>_xlfn.XLOOKUP(A476,倉庫piv!$A:$A,倉庫piv!$B:$B)</f>
        <v>3</v>
      </c>
      <c r="G476">
        <f>_xlfn.XLOOKUP(A476,倉庫piv!$D:$D,倉庫piv!$E:$E,0)</f>
        <v>0</v>
      </c>
      <c r="H476">
        <f>_xlfn.XLOOKUP(A476,倉庫piv!$G:$G,倉庫piv!$H:$H,0)</f>
        <v>0</v>
      </c>
      <c r="I476">
        <f>_xlfn.XLOOKUP(A476,倉庫piv!$J:$J,倉庫piv!$K:$K,0)</f>
        <v>0</v>
      </c>
      <c r="J476">
        <f t="shared" si="14"/>
        <v>2</v>
      </c>
    </row>
    <row r="477" spans="1:10">
      <c r="A477" s="3">
        <v>9000021068</v>
      </c>
      <c r="B477" s="18">
        <v>1</v>
      </c>
      <c r="E477">
        <f t="shared" si="15"/>
        <v>1</v>
      </c>
      <c r="F477">
        <f>_xlfn.XLOOKUP(A477,倉庫piv!$A:$A,倉庫piv!$B:$B)</f>
        <v>11</v>
      </c>
      <c r="G477">
        <f>_xlfn.XLOOKUP(A477,倉庫piv!$D:$D,倉庫piv!$E:$E,0)</f>
        <v>0</v>
      </c>
      <c r="H477">
        <f>_xlfn.XLOOKUP(A477,倉庫piv!$G:$G,倉庫piv!$H:$H,0)</f>
        <v>0</v>
      </c>
      <c r="I477">
        <f>_xlfn.XLOOKUP(A477,倉庫piv!$J:$J,倉庫piv!$K:$K,0)</f>
        <v>0</v>
      </c>
      <c r="J477">
        <f t="shared" si="14"/>
        <v>10</v>
      </c>
    </row>
    <row r="478" spans="1:10" hidden="1">
      <c r="A478" s="3">
        <v>9000021317</v>
      </c>
      <c r="B478" s="18">
        <v>0</v>
      </c>
      <c r="E478">
        <f t="shared" si="15"/>
        <v>0</v>
      </c>
      <c r="F478">
        <f>_xlfn.XLOOKUP(A478,倉庫piv!$A:$A,倉庫piv!$B:$B)</f>
        <v>10</v>
      </c>
      <c r="G478">
        <f>_xlfn.XLOOKUP(A478,倉庫piv!$D:$D,倉庫piv!$E:$E,0)</f>
        <v>0</v>
      </c>
      <c r="H478">
        <f>_xlfn.XLOOKUP(A478,倉庫piv!$G:$G,倉庫piv!$H:$H,0)</f>
        <v>0</v>
      </c>
      <c r="I478">
        <f>_xlfn.XLOOKUP(A478,倉庫piv!$J:$J,倉庫piv!$K:$K,0)</f>
        <v>0</v>
      </c>
      <c r="J478">
        <f t="shared" si="14"/>
        <v>10</v>
      </c>
    </row>
    <row r="479" spans="1:10">
      <c r="A479" s="3">
        <v>9000022388</v>
      </c>
      <c r="B479" s="18">
        <v>1</v>
      </c>
      <c r="E479">
        <f t="shared" si="15"/>
        <v>1</v>
      </c>
      <c r="F479">
        <f>_xlfn.XLOOKUP(A479,倉庫piv!$A:$A,倉庫piv!$B:$B)</f>
        <v>9</v>
      </c>
      <c r="G479">
        <f>_xlfn.XLOOKUP(A479,倉庫piv!$D:$D,倉庫piv!$E:$E,0)</f>
        <v>0</v>
      </c>
      <c r="H479">
        <f>_xlfn.XLOOKUP(A479,倉庫piv!$G:$G,倉庫piv!$H:$H,0)</f>
        <v>0</v>
      </c>
      <c r="I479">
        <f>_xlfn.XLOOKUP(A479,倉庫piv!$J:$J,倉庫piv!$K:$K,0)</f>
        <v>0</v>
      </c>
      <c r="J479">
        <f t="shared" si="14"/>
        <v>8</v>
      </c>
    </row>
    <row r="480" spans="1:10" hidden="1">
      <c r="A480" s="3">
        <v>9000022432</v>
      </c>
      <c r="B480" s="18">
        <v>0</v>
      </c>
      <c r="E480">
        <f t="shared" si="15"/>
        <v>0</v>
      </c>
      <c r="F480">
        <f>_xlfn.XLOOKUP(A480,倉庫piv!$A:$A,倉庫piv!$B:$B)</f>
        <v>9</v>
      </c>
      <c r="G480">
        <f>_xlfn.XLOOKUP(A480,倉庫piv!$D:$D,倉庫piv!$E:$E,0)</f>
        <v>0</v>
      </c>
      <c r="H480">
        <f>_xlfn.XLOOKUP(A480,倉庫piv!$G:$G,倉庫piv!$H:$H,0)</f>
        <v>0</v>
      </c>
      <c r="I480">
        <f>_xlfn.XLOOKUP(A480,倉庫piv!$J:$J,倉庫piv!$K:$K,0)</f>
        <v>0</v>
      </c>
      <c r="J480">
        <f t="shared" si="14"/>
        <v>9</v>
      </c>
    </row>
    <row r="481" spans="1:10">
      <c r="A481" s="3">
        <v>9000022985</v>
      </c>
      <c r="B481" s="18">
        <v>1</v>
      </c>
      <c r="E481">
        <f t="shared" si="15"/>
        <v>1</v>
      </c>
      <c r="F481">
        <f>_xlfn.XLOOKUP(A481,倉庫piv!$A:$A,倉庫piv!$B:$B)</f>
        <v>3</v>
      </c>
      <c r="G481">
        <f>_xlfn.XLOOKUP(A481,倉庫piv!$D:$D,倉庫piv!$E:$E,0)</f>
        <v>0</v>
      </c>
      <c r="H481">
        <f>_xlfn.XLOOKUP(A481,倉庫piv!$G:$G,倉庫piv!$H:$H,0)</f>
        <v>0</v>
      </c>
      <c r="I481">
        <f>_xlfn.XLOOKUP(A481,倉庫piv!$J:$J,倉庫piv!$K:$K,0)</f>
        <v>0</v>
      </c>
      <c r="J481">
        <f t="shared" si="14"/>
        <v>2</v>
      </c>
    </row>
    <row r="482" spans="1:10">
      <c r="A482" s="3">
        <v>9000023146</v>
      </c>
      <c r="B482" s="18">
        <v>1</v>
      </c>
      <c r="E482">
        <f t="shared" si="15"/>
        <v>1</v>
      </c>
      <c r="F482">
        <f>_xlfn.XLOOKUP(A482,倉庫piv!$A:$A,倉庫piv!$B:$B)</f>
        <v>5</v>
      </c>
      <c r="G482">
        <f>_xlfn.XLOOKUP(A482,倉庫piv!$D:$D,倉庫piv!$E:$E,0)</f>
        <v>0</v>
      </c>
      <c r="H482">
        <f>_xlfn.XLOOKUP(A482,倉庫piv!$G:$G,倉庫piv!$H:$H,0)</f>
        <v>0</v>
      </c>
      <c r="I482">
        <f>_xlfn.XLOOKUP(A482,倉庫piv!$J:$J,倉庫piv!$K:$K,0)</f>
        <v>0</v>
      </c>
      <c r="J482">
        <f t="shared" si="14"/>
        <v>4</v>
      </c>
    </row>
    <row r="483" spans="1:10">
      <c r="A483" s="3">
        <v>9000023761</v>
      </c>
      <c r="B483" s="18">
        <v>1</v>
      </c>
      <c r="E483">
        <f t="shared" si="15"/>
        <v>1</v>
      </c>
      <c r="F483">
        <f>_xlfn.XLOOKUP(A483,倉庫piv!$A:$A,倉庫piv!$B:$B)</f>
        <v>1</v>
      </c>
      <c r="G483" s="17">
        <f>_xlfn.XLOOKUP(A483,倉庫piv!$D:$D,倉庫piv!$E:$E,0)</f>
        <v>1</v>
      </c>
      <c r="H483">
        <f>_xlfn.XLOOKUP(A483,倉庫piv!$G:$G,倉庫piv!$H:$H,0)</f>
        <v>0</v>
      </c>
      <c r="I483">
        <f>_xlfn.XLOOKUP(A483,倉庫piv!$J:$J,倉庫piv!$K:$K,0)</f>
        <v>0</v>
      </c>
      <c r="J483">
        <f t="shared" si="14"/>
        <v>0</v>
      </c>
    </row>
    <row r="484" spans="1:10">
      <c r="A484" s="3">
        <v>9000023984</v>
      </c>
      <c r="B484" s="18">
        <v>1</v>
      </c>
      <c r="E484">
        <f t="shared" si="15"/>
        <v>1</v>
      </c>
      <c r="F484">
        <f>_xlfn.XLOOKUP(A484,倉庫piv!$A:$A,倉庫piv!$B:$B)</f>
        <v>3</v>
      </c>
      <c r="G484">
        <f>_xlfn.XLOOKUP(A484,倉庫piv!$D:$D,倉庫piv!$E:$E,0)</f>
        <v>0</v>
      </c>
      <c r="H484">
        <f>_xlfn.XLOOKUP(A484,倉庫piv!$G:$G,倉庫piv!$H:$H,0)</f>
        <v>0</v>
      </c>
      <c r="I484">
        <f>_xlfn.XLOOKUP(A484,倉庫piv!$J:$J,倉庫piv!$K:$K,0)</f>
        <v>0</v>
      </c>
      <c r="J484">
        <f t="shared" si="14"/>
        <v>2</v>
      </c>
    </row>
    <row r="485" spans="1:10">
      <c r="A485" s="3">
        <v>9000024216</v>
      </c>
      <c r="B485" s="18">
        <v>1</v>
      </c>
      <c r="E485">
        <f t="shared" si="15"/>
        <v>1</v>
      </c>
      <c r="F485">
        <f>_xlfn.XLOOKUP(A485,倉庫piv!$A:$A,倉庫piv!$B:$B)</f>
        <v>8</v>
      </c>
      <c r="G485">
        <f>_xlfn.XLOOKUP(A485,倉庫piv!$D:$D,倉庫piv!$E:$E,0)</f>
        <v>0</v>
      </c>
      <c r="H485">
        <f>_xlfn.XLOOKUP(A485,倉庫piv!$G:$G,倉庫piv!$H:$H,0)</f>
        <v>0</v>
      </c>
      <c r="I485">
        <f>_xlfn.XLOOKUP(A485,倉庫piv!$J:$J,倉庫piv!$K:$K,0)</f>
        <v>0</v>
      </c>
      <c r="J485">
        <f t="shared" si="14"/>
        <v>7</v>
      </c>
    </row>
    <row r="486" spans="1:10">
      <c r="A486" s="3">
        <v>9000024555</v>
      </c>
      <c r="B486" s="18">
        <v>1</v>
      </c>
      <c r="E486">
        <f t="shared" si="15"/>
        <v>1</v>
      </c>
      <c r="F486">
        <f>_xlfn.XLOOKUP(A486,倉庫piv!$A:$A,倉庫piv!$B:$B)</f>
        <v>6</v>
      </c>
      <c r="G486">
        <f>_xlfn.XLOOKUP(A486,倉庫piv!$D:$D,倉庫piv!$E:$E,0)</f>
        <v>1</v>
      </c>
      <c r="H486">
        <f>_xlfn.XLOOKUP(A486,倉庫piv!$G:$G,倉庫piv!$H:$H,0)</f>
        <v>0</v>
      </c>
      <c r="I486">
        <f>_xlfn.XLOOKUP(A486,倉庫piv!$J:$J,倉庫piv!$K:$K,0)</f>
        <v>0</v>
      </c>
      <c r="J486">
        <f t="shared" si="14"/>
        <v>5</v>
      </c>
    </row>
    <row r="487" spans="1:10">
      <c r="A487" s="3">
        <v>9000024956</v>
      </c>
      <c r="B487" s="18">
        <v>1</v>
      </c>
      <c r="E487">
        <f t="shared" si="15"/>
        <v>1</v>
      </c>
      <c r="F487">
        <f>_xlfn.XLOOKUP(A487,倉庫piv!$A:$A,倉庫piv!$B:$B)</f>
        <v>4</v>
      </c>
      <c r="G487">
        <f>_xlfn.XLOOKUP(A487,倉庫piv!$D:$D,倉庫piv!$E:$E,0)</f>
        <v>0</v>
      </c>
      <c r="H487">
        <f>_xlfn.XLOOKUP(A487,倉庫piv!$G:$G,倉庫piv!$H:$H,0)</f>
        <v>0</v>
      </c>
      <c r="I487">
        <f>_xlfn.XLOOKUP(A487,倉庫piv!$J:$J,倉庫piv!$K:$K,0)</f>
        <v>0</v>
      </c>
      <c r="J487">
        <f t="shared" si="14"/>
        <v>3</v>
      </c>
    </row>
    <row r="488" spans="1:10" hidden="1">
      <c r="A488" s="3">
        <v>9000025385</v>
      </c>
      <c r="B488" s="18">
        <v>0</v>
      </c>
      <c r="E488">
        <f t="shared" si="15"/>
        <v>0</v>
      </c>
      <c r="F488">
        <f>_xlfn.XLOOKUP(A488,倉庫piv!$A:$A,倉庫piv!$B:$B)</f>
        <v>25</v>
      </c>
      <c r="G488">
        <f>_xlfn.XLOOKUP(A488,倉庫piv!$D:$D,倉庫piv!$E:$E,0)</f>
        <v>0</v>
      </c>
      <c r="H488">
        <f>_xlfn.XLOOKUP(A488,倉庫piv!$G:$G,倉庫piv!$H:$H,0)</f>
        <v>0</v>
      </c>
      <c r="I488">
        <f>_xlfn.XLOOKUP(A488,倉庫piv!$J:$J,倉庫piv!$K:$K,0)</f>
        <v>0</v>
      </c>
      <c r="J488">
        <f t="shared" si="14"/>
        <v>25</v>
      </c>
    </row>
    <row r="489" spans="1:10" hidden="1">
      <c r="A489" s="3">
        <v>9000025394</v>
      </c>
      <c r="B489" s="18">
        <v>0</v>
      </c>
      <c r="E489">
        <f t="shared" si="15"/>
        <v>0</v>
      </c>
      <c r="F489">
        <f>_xlfn.XLOOKUP(A489,倉庫piv!$A:$A,倉庫piv!$B:$B)</f>
        <v>66</v>
      </c>
      <c r="G489">
        <f>_xlfn.XLOOKUP(A489,倉庫piv!$D:$D,倉庫piv!$E:$E,0)</f>
        <v>1</v>
      </c>
      <c r="H489">
        <f>_xlfn.XLOOKUP(A489,倉庫piv!$G:$G,倉庫piv!$H:$H,0)</f>
        <v>1</v>
      </c>
      <c r="I489">
        <f>_xlfn.XLOOKUP(A489,倉庫piv!$J:$J,倉庫piv!$K:$K,0)</f>
        <v>0</v>
      </c>
      <c r="J489">
        <f t="shared" si="14"/>
        <v>66</v>
      </c>
    </row>
    <row r="490" spans="1:10">
      <c r="A490" s="3">
        <v>9000025625</v>
      </c>
      <c r="B490" s="18">
        <v>1</v>
      </c>
      <c r="E490">
        <f t="shared" si="15"/>
        <v>1</v>
      </c>
      <c r="F490">
        <f>_xlfn.XLOOKUP(A490,倉庫piv!$A:$A,倉庫piv!$B:$B)</f>
        <v>1</v>
      </c>
      <c r="G490" s="17">
        <f>_xlfn.XLOOKUP(A490,倉庫piv!$D:$D,倉庫piv!$E:$E,0)</f>
        <v>1</v>
      </c>
      <c r="H490">
        <f>_xlfn.XLOOKUP(A490,倉庫piv!$G:$G,倉庫piv!$H:$H,0)</f>
        <v>0</v>
      </c>
      <c r="I490">
        <f>_xlfn.XLOOKUP(A490,倉庫piv!$J:$J,倉庫piv!$K:$K,0)</f>
        <v>0</v>
      </c>
      <c r="J490">
        <f t="shared" si="14"/>
        <v>0</v>
      </c>
    </row>
    <row r="491" spans="1:10">
      <c r="A491" s="3">
        <v>9000026214</v>
      </c>
      <c r="B491" s="18">
        <v>1</v>
      </c>
      <c r="E491">
        <f t="shared" si="15"/>
        <v>1</v>
      </c>
      <c r="F491">
        <f>_xlfn.XLOOKUP(A491,倉庫piv!$A:$A,倉庫piv!$B:$B)</f>
        <v>1</v>
      </c>
      <c r="G491">
        <f>_xlfn.XLOOKUP(A491,倉庫piv!$D:$D,倉庫piv!$E:$E,0)</f>
        <v>0</v>
      </c>
      <c r="H491">
        <f>_xlfn.XLOOKUP(A491,倉庫piv!$G:$G,倉庫piv!$H:$H,0)</f>
        <v>0</v>
      </c>
      <c r="I491">
        <f>_xlfn.XLOOKUP(A491,倉庫piv!$J:$J,倉庫piv!$K:$K,0)</f>
        <v>0</v>
      </c>
      <c r="J491">
        <f t="shared" si="14"/>
        <v>0</v>
      </c>
    </row>
    <row r="492" spans="1:10" hidden="1">
      <c r="A492" s="3">
        <v>9000027436</v>
      </c>
      <c r="B492" s="18">
        <v>0</v>
      </c>
      <c r="E492">
        <f t="shared" si="15"/>
        <v>0</v>
      </c>
      <c r="F492">
        <f>_xlfn.XLOOKUP(A492,倉庫piv!$A:$A,倉庫piv!$B:$B)</f>
        <v>17</v>
      </c>
      <c r="G492">
        <f>_xlfn.XLOOKUP(A492,倉庫piv!$D:$D,倉庫piv!$E:$E,0)</f>
        <v>0</v>
      </c>
      <c r="H492">
        <f>_xlfn.XLOOKUP(A492,倉庫piv!$G:$G,倉庫piv!$H:$H,0)</f>
        <v>0</v>
      </c>
      <c r="I492">
        <f>_xlfn.XLOOKUP(A492,倉庫piv!$J:$J,倉庫piv!$K:$K,0)</f>
        <v>0</v>
      </c>
      <c r="J492">
        <f t="shared" si="14"/>
        <v>17</v>
      </c>
    </row>
    <row r="493" spans="1:10" hidden="1">
      <c r="A493" s="3">
        <v>9000028203</v>
      </c>
      <c r="B493" s="18">
        <v>0</v>
      </c>
      <c r="E493">
        <f t="shared" si="15"/>
        <v>0</v>
      </c>
      <c r="F493">
        <f>_xlfn.XLOOKUP(A493,倉庫piv!$A:$A,倉庫piv!$B:$B)</f>
        <v>5</v>
      </c>
      <c r="G493">
        <f>_xlfn.XLOOKUP(A493,倉庫piv!$D:$D,倉庫piv!$E:$E,0)</f>
        <v>0</v>
      </c>
      <c r="H493">
        <f>_xlfn.XLOOKUP(A493,倉庫piv!$G:$G,倉庫piv!$H:$H,0)</f>
        <v>0</v>
      </c>
      <c r="I493">
        <f>_xlfn.XLOOKUP(A493,倉庫piv!$J:$J,倉庫piv!$K:$K,0)</f>
        <v>0</v>
      </c>
      <c r="J493">
        <f t="shared" si="14"/>
        <v>5</v>
      </c>
    </row>
    <row r="494" spans="1:10" hidden="1">
      <c r="A494" s="3">
        <v>9000028364</v>
      </c>
      <c r="B494" s="18">
        <v>0</v>
      </c>
      <c r="E494">
        <f t="shared" si="15"/>
        <v>0</v>
      </c>
      <c r="F494">
        <f>_xlfn.XLOOKUP(A494,倉庫piv!$A:$A,倉庫piv!$B:$B)</f>
        <v>14</v>
      </c>
      <c r="G494">
        <f>_xlfn.XLOOKUP(A494,倉庫piv!$D:$D,倉庫piv!$E:$E,0)</f>
        <v>0</v>
      </c>
      <c r="H494">
        <f>_xlfn.XLOOKUP(A494,倉庫piv!$G:$G,倉庫piv!$H:$H,0)</f>
        <v>0</v>
      </c>
      <c r="I494">
        <f>_xlfn.XLOOKUP(A494,倉庫piv!$J:$J,倉庫piv!$K:$K,0)</f>
        <v>0</v>
      </c>
      <c r="J494">
        <f t="shared" si="14"/>
        <v>14</v>
      </c>
    </row>
    <row r="495" spans="1:10">
      <c r="A495" s="3">
        <v>9000028373</v>
      </c>
      <c r="B495" s="18">
        <v>1</v>
      </c>
      <c r="E495">
        <f t="shared" si="15"/>
        <v>1</v>
      </c>
      <c r="F495">
        <f>_xlfn.XLOOKUP(A495,倉庫piv!$A:$A,倉庫piv!$B:$B)</f>
        <v>5</v>
      </c>
      <c r="G495">
        <f>_xlfn.XLOOKUP(A495,倉庫piv!$D:$D,倉庫piv!$E:$E,0)</f>
        <v>0</v>
      </c>
      <c r="H495">
        <f>_xlfn.XLOOKUP(A495,倉庫piv!$G:$G,倉庫piv!$H:$H,0)</f>
        <v>0</v>
      </c>
      <c r="I495">
        <f>_xlfn.XLOOKUP(A495,倉庫piv!$J:$J,倉庫piv!$K:$K,0)</f>
        <v>0</v>
      </c>
      <c r="J495">
        <f t="shared" si="14"/>
        <v>4</v>
      </c>
    </row>
    <row r="496" spans="1:10">
      <c r="A496" s="3">
        <v>9000028729</v>
      </c>
      <c r="B496" s="18">
        <v>1</v>
      </c>
      <c r="E496">
        <f t="shared" si="15"/>
        <v>1</v>
      </c>
      <c r="F496">
        <f>_xlfn.XLOOKUP(A496,倉庫piv!$A:$A,倉庫piv!$B:$B)</f>
        <v>11</v>
      </c>
      <c r="G496">
        <f>_xlfn.XLOOKUP(A496,倉庫piv!$D:$D,倉庫piv!$E:$E,0)</f>
        <v>0</v>
      </c>
      <c r="H496">
        <f>_xlfn.XLOOKUP(A496,倉庫piv!$G:$G,倉庫piv!$H:$H,0)</f>
        <v>0</v>
      </c>
      <c r="I496">
        <f>_xlfn.XLOOKUP(A496,倉庫piv!$J:$J,倉庫piv!$K:$K,0)</f>
        <v>0</v>
      </c>
      <c r="J496">
        <f t="shared" si="14"/>
        <v>10</v>
      </c>
    </row>
    <row r="497" spans="1:10">
      <c r="A497" s="3">
        <v>9000028756</v>
      </c>
      <c r="B497" s="18">
        <v>1</v>
      </c>
      <c r="E497">
        <f t="shared" si="15"/>
        <v>1</v>
      </c>
      <c r="F497">
        <f>_xlfn.XLOOKUP(A497,倉庫piv!$A:$A,倉庫piv!$B:$B)</f>
        <v>8</v>
      </c>
      <c r="G497">
        <f>_xlfn.XLOOKUP(A497,倉庫piv!$D:$D,倉庫piv!$E:$E,0)</f>
        <v>1</v>
      </c>
      <c r="H497">
        <f>_xlfn.XLOOKUP(A497,倉庫piv!$G:$G,倉庫piv!$H:$H,0)</f>
        <v>0</v>
      </c>
      <c r="I497">
        <f>_xlfn.XLOOKUP(A497,倉庫piv!$J:$J,倉庫piv!$K:$K,0)</f>
        <v>0</v>
      </c>
      <c r="J497">
        <f t="shared" si="14"/>
        <v>7</v>
      </c>
    </row>
    <row r="498" spans="1:10" hidden="1">
      <c r="A498" s="3">
        <v>9000028907</v>
      </c>
      <c r="B498" s="18">
        <v>0</v>
      </c>
      <c r="E498">
        <f t="shared" si="15"/>
        <v>0</v>
      </c>
      <c r="F498">
        <f>_xlfn.XLOOKUP(A498,倉庫piv!$A:$A,倉庫piv!$B:$B)</f>
        <v>3</v>
      </c>
      <c r="G498">
        <f>_xlfn.XLOOKUP(A498,倉庫piv!$D:$D,倉庫piv!$E:$E,0)</f>
        <v>0</v>
      </c>
      <c r="H498">
        <f>_xlfn.XLOOKUP(A498,倉庫piv!$G:$G,倉庫piv!$H:$H,0)</f>
        <v>0</v>
      </c>
      <c r="I498">
        <f>_xlfn.XLOOKUP(A498,倉庫piv!$J:$J,倉庫piv!$K:$K,0)</f>
        <v>0</v>
      </c>
      <c r="J498">
        <f t="shared" si="14"/>
        <v>3</v>
      </c>
    </row>
    <row r="499" spans="1:10">
      <c r="A499" s="3">
        <v>9000030004</v>
      </c>
      <c r="B499" s="18">
        <v>1</v>
      </c>
      <c r="E499">
        <f t="shared" si="15"/>
        <v>1</v>
      </c>
      <c r="F499">
        <f>_xlfn.XLOOKUP(A499,倉庫piv!$A:$A,倉庫piv!$B:$B)</f>
        <v>2</v>
      </c>
      <c r="G499">
        <f>_xlfn.XLOOKUP(A499,倉庫piv!$D:$D,倉庫piv!$E:$E,0)</f>
        <v>0</v>
      </c>
      <c r="H499">
        <f>_xlfn.XLOOKUP(A499,倉庫piv!$G:$G,倉庫piv!$H:$H,0)</f>
        <v>0</v>
      </c>
      <c r="I499">
        <f>_xlfn.XLOOKUP(A499,倉庫piv!$J:$J,倉庫piv!$K:$K,0)</f>
        <v>0</v>
      </c>
      <c r="J499">
        <f t="shared" si="14"/>
        <v>1</v>
      </c>
    </row>
    <row r="500" spans="1:10">
      <c r="A500" s="3">
        <v>9000030049</v>
      </c>
      <c r="B500" s="18">
        <v>1</v>
      </c>
      <c r="E500">
        <f t="shared" si="15"/>
        <v>1</v>
      </c>
      <c r="F500">
        <f>_xlfn.XLOOKUP(A500,倉庫piv!$A:$A,倉庫piv!$B:$B)</f>
        <v>4</v>
      </c>
      <c r="G500">
        <f>_xlfn.XLOOKUP(A500,倉庫piv!$D:$D,倉庫piv!$E:$E,0)</f>
        <v>1</v>
      </c>
      <c r="H500">
        <f>_xlfn.XLOOKUP(A500,倉庫piv!$G:$G,倉庫piv!$H:$H,0)</f>
        <v>1</v>
      </c>
      <c r="I500">
        <f>_xlfn.XLOOKUP(A500,倉庫piv!$J:$J,倉庫piv!$K:$K,0)</f>
        <v>0</v>
      </c>
      <c r="J500">
        <f t="shared" si="14"/>
        <v>3</v>
      </c>
    </row>
    <row r="501" spans="1:10">
      <c r="A501" s="3">
        <v>9000030789</v>
      </c>
      <c r="B501" s="18">
        <v>1</v>
      </c>
      <c r="E501">
        <f t="shared" si="15"/>
        <v>1</v>
      </c>
      <c r="F501">
        <f>_xlfn.XLOOKUP(A501,倉庫piv!$A:$A,倉庫piv!$B:$B)</f>
        <v>4</v>
      </c>
      <c r="G501">
        <f>_xlfn.XLOOKUP(A501,倉庫piv!$D:$D,倉庫piv!$E:$E,0)</f>
        <v>1</v>
      </c>
      <c r="H501">
        <f>_xlfn.XLOOKUP(A501,倉庫piv!$G:$G,倉庫piv!$H:$H,0)</f>
        <v>0</v>
      </c>
      <c r="I501">
        <f>_xlfn.XLOOKUP(A501,倉庫piv!$J:$J,倉庫piv!$K:$K,0)</f>
        <v>0</v>
      </c>
      <c r="J501">
        <f t="shared" si="14"/>
        <v>3</v>
      </c>
    </row>
    <row r="502" spans="1:10" hidden="1">
      <c r="A502" s="3">
        <v>9000031021</v>
      </c>
      <c r="B502" s="18">
        <v>0</v>
      </c>
      <c r="E502">
        <f t="shared" si="15"/>
        <v>0</v>
      </c>
      <c r="F502">
        <f>_xlfn.XLOOKUP(A502,倉庫piv!$A:$A,倉庫piv!$B:$B)</f>
        <v>13</v>
      </c>
      <c r="G502">
        <f>_xlfn.XLOOKUP(A502,倉庫piv!$D:$D,倉庫piv!$E:$E,0)</f>
        <v>0</v>
      </c>
      <c r="H502">
        <f>_xlfn.XLOOKUP(A502,倉庫piv!$G:$G,倉庫piv!$H:$H,0)</f>
        <v>0</v>
      </c>
      <c r="I502">
        <f>_xlfn.XLOOKUP(A502,倉庫piv!$J:$J,倉庫piv!$K:$K,0)</f>
        <v>0</v>
      </c>
      <c r="J502">
        <f t="shared" si="14"/>
        <v>13</v>
      </c>
    </row>
    <row r="503" spans="1:10" hidden="1">
      <c r="A503" s="3">
        <v>9000031333</v>
      </c>
      <c r="B503" s="18">
        <v>0</v>
      </c>
      <c r="E503">
        <f t="shared" si="15"/>
        <v>0</v>
      </c>
      <c r="F503">
        <f>_xlfn.XLOOKUP(A503,倉庫piv!$A:$A,倉庫piv!$B:$B)</f>
        <v>2</v>
      </c>
      <c r="G503">
        <f>_xlfn.XLOOKUP(A503,倉庫piv!$D:$D,倉庫piv!$E:$E,0)</f>
        <v>0</v>
      </c>
      <c r="H503">
        <f>_xlfn.XLOOKUP(A503,倉庫piv!$G:$G,倉庫piv!$H:$H,0)</f>
        <v>0</v>
      </c>
      <c r="I503">
        <f>_xlfn.XLOOKUP(A503,倉庫piv!$J:$J,倉庫piv!$K:$K,0)</f>
        <v>0</v>
      </c>
      <c r="J503">
        <f t="shared" si="14"/>
        <v>2</v>
      </c>
    </row>
    <row r="504" spans="1:10" hidden="1">
      <c r="A504" s="3">
        <v>9000031342</v>
      </c>
      <c r="B504" s="18">
        <v>0</v>
      </c>
      <c r="E504">
        <f t="shared" si="15"/>
        <v>0</v>
      </c>
      <c r="F504">
        <f>_xlfn.XLOOKUP(A504,倉庫piv!$A:$A,倉庫piv!$B:$B)</f>
        <v>9</v>
      </c>
      <c r="G504">
        <f>_xlfn.XLOOKUP(A504,倉庫piv!$D:$D,倉庫piv!$E:$E,0)</f>
        <v>0</v>
      </c>
      <c r="H504">
        <f>_xlfn.XLOOKUP(A504,倉庫piv!$G:$G,倉庫piv!$H:$H,0)</f>
        <v>0</v>
      </c>
      <c r="I504">
        <f>_xlfn.XLOOKUP(A504,倉庫piv!$J:$J,倉庫piv!$K:$K,0)</f>
        <v>0</v>
      </c>
      <c r="J504">
        <f t="shared" si="14"/>
        <v>9</v>
      </c>
    </row>
    <row r="505" spans="1:10" hidden="1">
      <c r="A505" s="3">
        <v>9000031387</v>
      </c>
      <c r="B505" s="18">
        <v>0</v>
      </c>
      <c r="E505">
        <f t="shared" si="15"/>
        <v>0</v>
      </c>
      <c r="F505">
        <f>_xlfn.XLOOKUP(A505,倉庫piv!$A:$A,倉庫piv!$B:$B)</f>
        <v>7</v>
      </c>
      <c r="G505">
        <f>_xlfn.XLOOKUP(A505,倉庫piv!$D:$D,倉庫piv!$E:$E,0)</f>
        <v>0</v>
      </c>
      <c r="H505">
        <f>_xlfn.XLOOKUP(A505,倉庫piv!$G:$G,倉庫piv!$H:$H,0)</f>
        <v>0</v>
      </c>
      <c r="I505">
        <f>_xlfn.XLOOKUP(A505,倉庫piv!$J:$J,倉庫piv!$K:$K,0)</f>
        <v>0</v>
      </c>
      <c r="J505">
        <f t="shared" si="14"/>
        <v>7</v>
      </c>
    </row>
    <row r="506" spans="1:10">
      <c r="A506" s="3">
        <v>9000031565</v>
      </c>
      <c r="B506" s="18">
        <v>1</v>
      </c>
      <c r="E506">
        <f t="shared" si="15"/>
        <v>1</v>
      </c>
      <c r="F506">
        <f>_xlfn.XLOOKUP(A506,倉庫piv!$A:$A,倉庫piv!$B:$B)</f>
        <v>11</v>
      </c>
      <c r="G506">
        <f>_xlfn.XLOOKUP(A506,倉庫piv!$D:$D,倉庫piv!$E:$E,0)</f>
        <v>0</v>
      </c>
      <c r="H506">
        <f>_xlfn.XLOOKUP(A506,倉庫piv!$G:$G,倉庫piv!$H:$H,0)</f>
        <v>0</v>
      </c>
      <c r="I506">
        <f>_xlfn.XLOOKUP(A506,倉庫piv!$J:$J,倉庫piv!$K:$K,0)</f>
        <v>0</v>
      </c>
      <c r="J506">
        <f t="shared" si="14"/>
        <v>10</v>
      </c>
    </row>
    <row r="507" spans="1:10">
      <c r="A507" s="3">
        <v>9000031574</v>
      </c>
      <c r="B507" s="18">
        <v>1</v>
      </c>
      <c r="E507">
        <f t="shared" si="15"/>
        <v>1</v>
      </c>
      <c r="F507">
        <f>_xlfn.XLOOKUP(A507,倉庫piv!$A:$A,倉庫piv!$B:$B)</f>
        <v>8</v>
      </c>
      <c r="G507">
        <f>_xlfn.XLOOKUP(A507,倉庫piv!$D:$D,倉庫piv!$E:$E,0)</f>
        <v>0</v>
      </c>
      <c r="H507">
        <f>_xlfn.XLOOKUP(A507,倉庫piv!$G:$G,倉庫piv!$H:$H,0)</f>
        <v>1</v>
      </c>
      <c r="I507">
        <f>_xlfn.XLOOKUP(A507,倉庫piv!$J:$J,倉庫piv!$K:$K,0)</f>
        <v>0</v>
      </c>
      <c r="J507">
        <f t="shared" si="14"/>
        <v>7</v>
      </c>
    </row>
    <row r="508" spans="1:10">
      <c r="A508" s="3">
        <v>9000031583</v>
      </c>
      <c r="B508" s="18">
        <v>1</v>
      </c>
      <c r="E508">
        <f t="shared" si="15"/>
        <v>1</v>
      </c>
      <c r="F508">
        <f>_xlfn.XLOOKUP(A508,倉庫piv!$A:$A,倉庫piv!$B:$B)</f>
        <v>11</v>
      </c>
      <c r="G508">
        <f>_xlfn.XLOOKUP(A508,倉庫piv!$D:$D,倉庫piv!$E:$E,0)</f>
        <v>0</v>
      </c>
      <c r="H508">
        <f>_xlfn.XLOOKUP(A508,倉庫piv!$G:$G,倉庫piv!$H:$H,0)</f>
        <v>1</v>
      </c>
      <c r="I508">
        <f>_xlfn.XLOOKUP(A508,倉庫piv!$J:$J,倉庫piv!$K:$K,0)</f>
        <v>0</v>
      </c>
      <c r="J508">
        <f t="shared" si="14"/>
        <v>10</v>
      </c>
    </row>
    <row r="509" spans="1:10" hidden="1">
      <c r="A509" s="3">
        <v>9000031886</v>
      </c>
      <c r="B509" s="18">
        <v>0</v>
      </c>
      <c r="E509">
        <f t="shared" si="15"/>
        <v>0</v>
      </c>
      <c r="F509">
        <f>_xlfn.XLOOKUP(A509,倉庫piv!$A:$A,倉庫piv!$B:$B)</f>
        <v>12</v>
      </c>
      <c r="G509">
        <f>_xlfn.XLOOKUP(A509,倉庫piv!$D:$D,倉庫piv!$E:$E,0)</f>
        <v>0</v>
      </c>
      <c r="H509">
        <f>_xlfn.XLOOKUP(A509,倉庫piv!$G:$G,倉庫piv!$H:$H,0)</f>
        <v>0</v>
      </c>
      <c r="I509">
        <f>_xlfn.XLOOKUP(A509,倉庫piv!$J:$J,倉庫piv!$K:$K,0)</f>
        <v>0</v>
      </c>
      <c r="J509">
        <f t="shared" si="14"/>
        <v>12</v>
      </c>
    </row>
    <row r="510" spans="1:10">
      <c r="A510" s="3">
        <v>9000033492</v>
      </c>
      <c r="B510" s="18">
        <v>1</v>
      </c>
      <c r="E510">
        <f t="shared" si="15"/>
        <v>1</v>
      </c>
      <c r="F510">
        <f>_xlfn.XLOOKUP(A510,倉庫piv!$A:$A,倉庫piv!$B:$B)</f>
        <v>9</v>
      </c>
      <c r="G510">
        <f>_xlfn.XLOOKUP(A510,倉庫piv!$D:$D,倉庫piv!$E:$E,0)</f>
        <v>0</v>
      </c>
      <c r="H510">
        <f>_xlfn.XLOOKUP(A510,倉庫piv!$G:$G,倉庫piv!$H:$H,0)</f>
        <v>0</v>
      </c>
      <c r="I510">
        <f>_xlfn.XLOOKUP(A510,倉庫piv!$J:$J,倉庫piv!$K:$K,0)</f>
        <v>0</v>
      </c>
      <c r="J510">
        <f t="shared" si="14"/>
        <v>8</v>
      </c>
    </row>
    <row r="511" spans="1:10">
      <c r="A511" s="3">
        <v>9000033777</v>
      </c>
      <c r="B511" s="18">
        <v>1</v>
      </c>
      <c r="E511">
        <f t="shared" si="15"/>
        <v>1</v>
      </c>
      <c r="F511">
        <f>_xlfn.XLOOKUP(A511,倉庫piv!$A:$A,倉庫piv!$B:$B)</f>
        <v>5</v>
      </c>
      <c r="G511">
        <f>_xlfn.XLOOKUP(A511,倉庫piv!$D:$D,倉庫piv!$E:$E,0)</f>
        <v>0</v>
      </c>
      <c r="H511">
        <f>_xlfn.XLOOKUP(A511,倉庫piv!$G:$G,倉庫piv!$H:$H,0)</f>
        <v>0</v>
      </c>
      <c r="I511">
        <f>_xlfn.XLOOKUP(A511,倉庫piv!$J:$J,倉庫piv!$K:$K,0)</f>
        <v>0</v>
      </c>
      <c r="J511">
        <f t="shared" si="14"/>
        <v>4</v>
      </c>
    </row>
    <row r="512" spans="1:10" hidden="1">
      <c r="A512" s="3">
        <v>9000033866</v>
      </c>
      <c r="B512" s="18">
        <v>0</v>
      </c>
      <c r="E512">
        <f t="shared" si="15"/>
        <v>0</v>
      </c>
      <c r="F512">
        <f>_xlfn.XLOOKUP(A512,倉庫piv!$A:$A,倉庫piv!$B:$B)</f>
        <v>8</v>
      </c>
      <c r="G512">
        <f>_xlfn.XLOOKUP(A512,倉庫piv!$D:$D,倉庫piv!$E:$E,0)</f>
        <v>0</v>
      </c>
      <c r="H512">
        <f>_xlfn.XLOOKUP(A512,倉庫piv!$G:$G,倉庫piv!$H:$H,0)</f>
        <v>0</v>
      </c>
      <c r="I512">
        <f>_xlfn.XLOOKUP(A512,倉庫piv!$J:$J,倉庫piv!$K:$K,0)</f>
        <v>0</v>
      </c>
      <c r="J512">
        <f t="shared" si="14"/>
        <v>8</v>
      </c>
    </row>
    <row r="513" spans="1:10" hidden="1">
      <c r="A513" s="3">
        <v>9000034232</v>
      </c>
      <c r="B513" s="18">
        <v>0</v>
      </c>
      <c r="E513">
        <f t="shared" si="15"/>
        <v>0</v>
      </c>
      <c r="F513">
        <f>_xlfn.XLOOKUP(A513,倉庫piv!$A:$A,倉庫piv!$B:$B)</f>
        <v>17</v>
      </c>
      <c r="G513">
        <f>_xlfn.XLOOKUP(A513,倉庫piv!$D:$D,倉庫piv!$E:$E,0)</f>
        <v>0</v>
      </c>
      <c r="H513">
        <f>_xlfn.XLOOKUP(A513,倉庫piv!$G:$G,倉庫piv!$H:$H,0)</f>
        <v>0</v>
      </c>
      <c r="I513">
        <f>_xlfn.XLOOKUP(A513,倉庫piv!$J:$J,倉庫piv!$K:$K,0)</f>
        <v>0</v>
      </c>
      <c r="J513">
        <f t="shared" si="14"/>
        <v>17</v>
      </c>
    </row>
    <row r="514" spans="1:10" hidden="1">
      <c r="A514" s="3">
        <v>9000034883</v>
      </c>
      <c r="B514" s="18">
        <v>0</v>
      </c>
      <c r="E514">
        <f t="shared" si="15"/>
        <v>0</v>
      </c>
      <c r="F514">
        <f>_xlfn.XLOOKUP(A514,倉庫piv!$A:$A,倉庫piv!$B:$B)</f>
        <v>19</v>
      </c>
      <c r="G514">
        <f>_xlfn.XLOOKUP(A514,倉庫piv!$D:$D,倉庫piv!$E:$E,0)</f>
        <v>0</v>
      </c>
      <c r="H514">
        <f>_xlfn.XLOOKUP(A514,倉庫piv!$G:$G,倉庫piv!$H:$H,0)</f>
        <v>0</v>
      </c>
      <c r="I514">
        <f>_xlfn.XLOOKUP(A514,倉庫piv!$J:$J,倉庫piv!$K:$K,0)</f>
        <v>0</v>
      </c>
      <c r="J514">
        <f t="shared" si="14"/>
        <v>19</v>
      </c>
    </row>
    <row r="515" spans="1:10">
      <c r="A515" s="3">
        <v>9000035525</v>
      </c>
      <c r="B515" s="18">
        <v>1</v>
      </c>
      <c r="E515">
        <f t="shared" si="15"/>
        <v>1</v>
      </c>
      <c r="F515">
        <f>_xlfn.XLOOKUP(A515,倉庫piv!$A:$A,倉庫piv!$B:$B)</f>
        <v>6</v>
      </c>
      <c r="G515">
        <f>_xlfn.XLOOKUP(A515,倉庫piv!$D:$D,倉庫piv!$E:$E,0)</f>
        <v>0</v>
      </c>
      <c r="H515">
        <f>_xlfn.XLOOKUP(A515,倉庫piv!$G:$G,倉庫piv!$H:$H,0)</f>
        <v>0</v>
      </c>
      <c r="I515">
        <f>_xlfn.XLOOKUP(A515,倉庫piv!$J:$J,倉庫piv!$K:$K,0)</f>
        <v>0</v>
      </c>
      <c r="J515">
        <f t="shared" si="14"/>
        <v>5</v>
      </c>
    </row>
    <row r="516" spans="1:10">
      <c r="A516" s="3">
        <v>9000035552</v>
      </c>
      <c r="B516" s="18">
        <v>1</v>
      </c>
      <c r="E516">
        <f t="shared" si="15"/>
        <v>1</v>
      </c>
      <c r="F516">
        <f>_xlfn.XLOOKUP(A516,倉庫piv!$A:$A,倉庫piv!$B:$B)</f>
        <v>4</v>
      </c>
      <c r="G516">
        <f>_xlfn.XLOOKUP(A516,倉庫piv!$D:$D,倉庫piv!$E:$E,0)</f>
        <v>1</v>
      </c>
      <c r="H516">
        <f>_xlfn.XLOOKUP(A516,倉庫piv!$G:$G,倉庫piv!$H:$H,0)</f>
        <v>1</v>
      </c>
      <c r="I516">
        <f>_xlfn.XLOOKUP(A516,倉庫piv!$J:$J,倉庫piv!$K:$K,0)</f>
        <v>0</v>
      </c>
      <c r="J516">
        <f t="shared" ref="J516:J579" si="16">F516-E516</f>
        <v>3</v>
      </c>
    </row>
    <row r="517" spans="1:10">
      <c r="A517" s="3">
        <v>9000035579</v>
      </c>
      <c r="B517" s="18">
        <v>1</v>
      </c>
      <c r="E517">
        <f t="shared" ref="E517:E580" si="17">SUM(B517:D517)</f>
        <v>1</v>
      </c>
      <c r="F517">
        <f>_xlfn.XLOOKUP(A517,倉庫piv!$A:$A,倉庫piv!$B:$B)</f>
        <v>10</v>
      </c>
      <c r="G517">
        <f>_xlfn.XLOOKUP(A517,倉庫piv!$D:$D,倉庫piv!$E:$E,0)</f>
        <v>0</v>
      </c>
      <c r="H517">
        <f>_xlfn.XLOOKUP(A517,倉庫piv!$G:$G,倉庫piv!$H:$H,0)</f>
        <v>0</v>
      </c>
      <c r="I517">
        <f>_xlfn.XLOOKUP(A517,倉庫piv!$J:$J,倉庫piv!$K:$K,0)</f>
        <v>0</v>
      </c>
      <c r="J517">
        <f t="shared" si="16"/>
        <v>9</v>
      </c>
    </row>
    <row r="518" spans="1:10">
      <c r="A518" s="3">
        <v>9000035623</v>
      </c>
      <c r="B518" s="18">
        <v>1</v>
      </c>
      <c r="E518">
        <f t="shared" si="17"/>
        <v>1</v>
      </c>
      <c r="F518">
        <f>_xlfn.XLOOKUP(A518,倉庫piv!$A:$A,倉庫piv!$B:$B)</f>
        <v>8</v>
      </c>
      <c r="G518">
        <f>_xlfn.XLOOKUP(A518,倉庫piv!$D:$D,倉庫piv!$E:$E,0)</f>
        <v>0</v>
      </c>
      <c r="H518">
        <f>_xlfn.XLOOKUP(A518,倉庫piv!$G:$G,倉庫piv!$H:$H,0)</f>
        <v>0</v>
      </c>
      <c r="I518">
        <f>_xlfn.XLOOKUP(A518,倉庫piv!$J:$J,倉庫piv!$K:$K,0)</f>
        <v>0</v>
      </c>
      <c r="J518">
        <f t="shared" si="16"/>
        <v>7</v>
      </c>
    </row>
    <row r="519" spans="1:10">
      <c r="A519" s="3">
        <v>9000035632</v>
      </c>
      <c r="B519" s="18">
        <v>1</v>
      </c>
      <c r="E519">
        <f t="shared" si="17"/>
        <v>1</v>
      </c>
      <c r="F519">
        <f>_xlfn.XLOOKUP(A519,倉庫piv!$A:$A,倉庫piv!$B:$B)</f>
        <v>6</v>
      </c>
      <c r="G519">
        <f>_xlfn.XLOOKUP(A519,倉庫piv!$D:$D,倉庫piv!$E:$E,0)</f>
        <v>0</v>
      </c>
      <c r="H519">
        <f>_xlfn.XLOOKUP(A519,倉庫piv!$G:$G,倉庫piv!$H:$H,0)</f>
        <v>0</v>
      </c>
      <c r="I519">
        <f>_xlfn.XLOOKUP(A519,倉庫piv!$J:$J,倉庫piv!$K:$K,0)</f>
        <v>0</v>
      </c>
      <c r="J519">
        <f t="shared" si="16"/>
        <v>5</v>
      </c>
    </row>
    <row r="520" spans="1:10">
      <c r="A520" s="3">
        <v>9000035739</v>
      </c>
      <c r="B520" s="18">
        <v>1</v>
      </c>
      <c r="E520">
        <f t="shared" si="17"/>
        <v>1</v>
      </c>
      <c r="F520">
        <f>_xlfn.XLOOKUP(A520,倉庫piv!$A:$A,倉庫piv!$B:$B)</f>
        <v>2</v>
      </c>
      <c r="G520">
        <f>_xlfn.XLOOKUP(A520,倉庫piv!$D:$D,倉庫piv!$E:$E,0)</f>
        <v>0</v>
      </c>
      <c r="H520">
        <f>_xlfn.XLOOKUP(A520,倉庫piv!$G:$G,倉庫piv!$H:$H,0)</f>
        <v>0</v>
      </c>
      <c r="I520">
        <f>_xlfn.XLOOKUP(A520,倉庫piv!$J:$J,倉庫piv!$K:$K,0)</f>
        <v>0</v>
      </c>
      <c r="J520">
        <f t="shared" si="16"/>
        <v>1</v>
      </c>
    </row>
    <row r="521" spans="1:10">
      <c r="A521" s="3">
        <v>9000035757</v>
      </c>
      <c r="B521" s="18">
        <v>1</v>
      </c>
      <c r="E521">
        <f t="shared" si="17"/>
        <v>1</v>
      </c>
      <c r="F521">
        <f>_xlfn.XLOOKUP(A521,倉庫piv!$A:$A,倉庫piv!$B:$B)</f>
        <v>2</v>
      </c>
      <c r="G521">
        <f>_xlfn.XLOOKUP(A521,倉庫piv!$D:$D,倉庫piv!$E:$E,0)</f>
        <v>0</v>
      </c>
      <c r="H521">
        <f>_xlfn.XLOOKUP(A521,倉庫piv!$G:$G,倉庫piv!$H:$H,0)</f>
        <v>0</v>
      </c>
      <c r="I521">
        <f>_xlfn.XLOOKUP(A521,倉庫piv!$J:$J,倉庫piv!$K:$K,0)</f>
        <v>0</v>
      </c>
      <c r="J521">
        <f t="shared" si="16"/>
        <v>1</v>
      </c>
    </row>
    <row r="522" spans="1:10">
      <c r="A522" s="3">
        <v>9000036203</v>
      </c>
      <c r="B522" s="18">
        <v>1</v>
      </c>
      <c r="E522">
        <f t="shared" si="17"/>
        <v>1</v>
      </c>
      <c r="F522">
        <f>_xlfn.XLOOKUP(A522,倉庫piv!$A:$A,倉庫piv!$B:$B)</f>
        <v>6</v>
      </c>
      <c r="G522">
        <f>_xlfn.XLOOKUP(A522,倉庫piv!$D:$D,倉庫piv!$E:$E,0)</f>
        <v>0</v>
      </c>
      <c r="H522">
        <f>_xlfn.XLOOKUP(A522,倉庫piv!$G:$G,倉庫piv!$H:$H,0)</f>
        <v>0</v>
      </c>
      <c r="I522">
        <f>_xlfn.XLOOKUP(A522,倉庫piv!$J:$J,倉庫piv!$K:$K,0)</f>
        <v>0</v>
      </c>
      <c r="J522">
        <f t="shared" si="16"/>
        <v>5</v>
      </c>
    </row>
    <row r="523" spans="1:10">
      <c r="A523" s="3">
        <v>9000036212</v>
      </c>
      <c r="B523" s="18">
        <v>1</v>
      </c>
      <c r="E523">
        <f t="shared" si="17"/>
        <v>1</v>
      </c>
      <c r="F523">
        <f>_xlfn.XLOOKUP(A523,倉庫piv!$A:$A,倉庫piv!$B:$B)</f>
        <v>4</v>
      </c>
      <c r="G523">
        <f>_xlfn.XLOOKUP(A523,倉庫piv!$D:$D,倉庫piv!$E:$E,0)</f>
        <v>0</v>
      </c>
      <c r="H523">
        <f>_xlfn.XLOOKUP(A523,倉庫piv!$G:$G,倉庫piv!$H:$H,0)</f>
        <v>0</v>
      </c>
      <c r="I523">
        <f>_xlfn.XLOOKUP(A523,倉庫piv!$J:$J,倉庫piv!$K:$K,0)</f>
        <v>0</v>
      </c>
      <c r="J523">
        <f t="shared" si="16"/>
        <v>3</v>
      </c>
    </row>
    <row r="524" spans="1:10">
      <c r="A524" s="3">
        <v>9000036391</v>
      </c>
      <c r="B524" s="18">
        <v>1</v>
      </c>
      <c r="E524">
        <f t="shared" si="17"/>
        <v>1</v>
      </c>
      <c r="F524">
        <f>_xlfn.XLOOKUP(A524,倉庫piv!$A:$A,倉庫piv!$B:$B)</f>
        <v>6</v>
      </c>
      <c r="G524">
        <f>_xlfn.XLOOKUP(A524,倉庫piv!$D:$D,倉庫piv!$E:$E,0)</f>
        <v>0</v>
      </c>
      <c r="H524">
        <f>_xlfn.XLOOKUP(A524,倉庫piv!$G:$G,倉庫piv!$H:$H,0)</f>
        <v>0</v>
      </c>
      <c r="I524">
        <f>_xlfn.XLOOKUP(A524,倉庫piv!$J:$J,倉庫piv!$K:$K,0)</f>
        <v>0</v>
      </c>
      <c r="J524">
        <f t="shared" si="16"/>
        <v>5</v>
      </c>
    </row>
    <row r="525" spans="1:10">
      <c r="A525" s="3">
        <v>9000036417</v>
      </c>
      <c r="B525" s="18">
        <v>1</v>
      </c>
      <c r="E525">
        <f t="shared" si="17"/>
        <v>1</v>
      </c>
      <c r="F525">
        <f>_xlfn.XLOOKUP(A525,倉庫piv!$A:$A,倉庫piv!$B:$B)</f>
        <v>1</v>
      </c>
      <c r="G525">
        <f>_xlfn.XLOOKUP(A525,倉庫piv!$D:$D,倉庫piv!$E:$E,0)</f>
        <v>0</v>
      </c>
      <c r="H525">
        <f>_xlfn.XLOOKUP(A525,倉庫piv!$G:$G,倉庫piv!$H:$H,0)</f>
        <v>0</v>
      </c>
      <c r="I525">
        <f>_xlfn.XLOOKUP(A525,倉庫piv!$J:$J,倉庫piv!$K:$K,0)</f>
        <v>0</v>
      </c>
      <c r="J525">
        <f t="shared" si="16"/>
        <v>0</v>
      </c>
    </row>
    <row r="526" spans="1:10">
      <c r="A526" s="3">
        <v>9000036462</v>
      </c>
      <c r="B526" s="18">
        <v>1</v>
      </c>
      <c r="E526">
        <f t="shared" si="17"/>
        <v>1</v>
      </c>
      <c r="F526">
        <f>_xlfn.XLOOKUP(A526,倉庫piv!$A:$A,倉庫piv!$B:$B)</f>
        <v>4</v>
      </c>
      <c r="G526">
        <f>_xlfn.XLOOKUP(A526,倉庫piv!$D:$D,倉庫piv!$E:$E,0)</f>
        <v>0</v>
      </c>
      <c r="H526">
        <f>_xlfn.XLOOKUP(A526,倉庫piv!$G:$G,倉庫piv!$H:$H,0)</f>
        <v>1</v>
      </c>
      <c r="I526">
        <f>_xlfn.XLOOKUP(A526,倉庫piv!$J:$J,倉庫piv!$K:$K,0)</f>
        <v>0</v>
      </c>
      <c r="J526">
        <f t="shared" si="16"/>
        <v>3</v>
      </c>
    </row>
    <row r="527" spans="1:10">
      <c r="A527" s="3">
        <v>9000036952</v>
      </c>
      <c r="B527" s="18">
        <v>1</v>
      </c>
      <c r="E527">
        <f t="shared" si="17"/>
        <v>1</v>
      </c>
      <c r="F527">
        <f>_xlfn.XLOOKUP(A527,倉庫piv!$A:$A,倉庫piv!$B:$B)</f>
        <v>2</v>
      </c>
      <c r="G527">
        <f>_xlfn.XLOOKUP(A527,倉庫piv!$D:$D,倉庫piv!$E:$E,0)</f>
        <v>0</v>
      </c>
      <c r="H527">
        <f>_xlfn.XLOOKUP(A527,倉庫piv!$G:$G,倉庫piv!$H:$H,0)</f>
        <v>0</v>
      </c>
      <c r="I527">
        <f>_xlfn.XLOOKUP(A527,倉庫piv!$J:$J,倉庫piv!$K:$K,0)</f>
        <v>0</v>
      </c>
      <c r="J527">
        <f t="shared" si="16"/>
        <v>1</v>
      </c>
    </row>
    <row r="528" spans="1:10" hidden="1">
      <c r="A528" s="3">
        <v>9000037024</v>
      </c>
      <c r="B528" s="18">
        <v>0</v>
      </c>
      <c r="E528">
        <f t="shared" si="17"/>
        <v>0</v>
      </c>
      <c r="F528">
        <f>_xlfn.XLOOKUP(A528,倉庫piv!$A:$A,倉庫piv!$B:$B)</f>
        <v>3</v>
      </c>
      <c r="G528">
        <f>_xlfn.XLOOKUP(A528,倉庫piv!$D:$D,倉庫piv!$E:$E,0)</f>
        <v>0</v>
      </c>
      <c r="H528">
        <f>_xlfn.XLOOKUP(A528,倉庫piv!$G:$G,倉庫piv!$H:$H,0)</f>
        <v>0</v>
      </c>
      <c r="I528">
        <f>_xlfn.XLOOKUP(A528,倉庫piv!$J:$J,倉庫piv!$K:$K,0)</f>
        <v>0</v>
      </c>
      <c r="J528">
        <f t="shared" si="16"/>
        <v>3</v>
      </c>
    </row>
    <row r="529" spans="1:10" hidden="1">
      <c r="A529" s="3">
        <v>9000040403</v>
      </c>
      <c r="B529" s="18">
        <v>0</v>
      </c>
      <c r="E529">
        <f t="shared" si="17"/>
        <v>0</v>
      </c>
      <c r="F529">
        <f>_xlfn.XLOOKUP(A529,倉庫piv!$A:$A,倉庫piv!$B:$B)</f>
        <v>7</v>
      </c>
      <c r="G529">
        <f>_xlfn.XLOOKUP(A529,倉庫piv!$D:$D,倉庫piv!$E:$E,0)</f>
        <v>0</v>
      </c>
      <c r="H529">
        <f>_xlfn.XLOOKUP(A529,倉庫piv!$G:$G,倉庫piv!$H:$H,0)</f>
        <v>0</v>
      </c>
      <c r="I529">
        <f>_xlfn.XLOOKUP(A529,倉庫piv!$J:$J,倉庫piv!$K:$K,0)</f>
        <v>0</v>
      </c>
      <c r="J529">
        <f t="shared" si="16"/>
        <v>7</v>
      </c>
    </row>
    <row r="530" spans="1:10">
      <c r="A530" s="3">
        <v>9000040591</v>
      </c>
      <c r="B530" s="18">
        <v>1</v>
      </c>
      <c r="E530">
        <f t="shared" si="17"/>
        <v>1</v>
      </c>
      <c r="F530">
        <f>_xlfn.XLOOKUP(A530,倉庫piv!$A:$A,倉庫piv!$B:$B)</f>
        <v>7</v>
      </c>
      <c r="G530">
        <f>_xlfn.XLOOKUP(A530,倉庫piv!$D:$D,倉庫piv!$E:$E,0)</f>
        <v>0</v>
      </c>
      <c r="H530">
        <f>_xlfn.XLOOKUP(A530,倉庫piv!$G:$G,倉庫piv!$H:$H,0)</f>
        <v>0</v>
      </c>
      <c r="I530">
        <f>_xlfn.XLOOKUP(A530,倉庫piv!$J:$J,倉庫piv!$K:$K,0)</f>
        <v>0</v>
      </c>
      <c r="J530">
        <f t="shared" si="16"/>
        <v>6</v>
      </c>
    </row>
    <row r="531" spans="1:10" hidden="1">
      <c r="A531" s="3">
        <v>9000041456</v>
      </c>
      <c r="B531" s="18">
        <v>0</v>
      </c>
      <c r="E531">
        <f t="shared" si="17"/>
        <v>0</v>
      </c>
      <c r="F531">
        <f>_xlfn.XLOOKUP(A531,倉庫piv!$A:$A,倉庫piv!$B:$B)</f>
        <v>2</v>
      </c>
      <c r="G531">
        <f>_xlfn.XLOOKUP(A531,倉庫piv!$D:$D,倉庫piv!$E:$E,0)</f>
        <v>0</v>
      </c>
      <c r="H531">
        <f>_xlfn.XLOOKUP(A531,倉庫piv!$G:$G,倉庫piv!$H:$H,0)</f>
        <v>0</v>
      </c>
      <c r="I531">
        <f>_xlfn.XLOOKUP(A531,倉庫piv!$J:$J,倉庫piv!$K:$K,0)</f>
        <v>0</v>
      </c>
      <c r="J531">
        <f t="shared" si="16"/>
        <v>2</v>
      </c>
    </row>
    <row r="532" spans="1:10">
      <c r="A532" s="3">
        <v>9000041732</v>
      </c>
      <c r="B532" s="18">
        <v>1</v>
      </c>
      <c r="E532">
        <f t="shared" si="17"/>
        <v>1</v>
      </c>
      <c r="F532">
        <f>_xlfn.XLOOKUP(A532,倉庫piv!$A:$A,倉庫piv!$B:$B)</f>
        <v>13</v>
      </c>
      <c r="G532">
        <f>_xlfn.XLOOKUP(A532,倉庫piv!$D:$D,倉庫piv!$E:$E,0)</f>
        <v>0</v>
      </c>
      <c r="H532">
        <f>_xlfn.XLOOKUP(A532,倉庫piv!$G:$G,倉庫piv!$H:$H,0)</f>
        <v>0</v>
      </c>
      <c r="I532">
        <f>_xlfn.XLOOKUP(A532,倉庫piv!$J:$J,倉庫piv!$K:$K,0)</f>
        <v>0</v>
      </c>
      <c r="J532">
        <f t="shared" si="16"/>
        <v>12</v>
      </c>
    </row>
    <row r="533" spans="1:10" hidden="1">
      <c r="A533" s="3">
        <v>9000041866</v>
      </c>
      <c r="B533" s="18">
        <v>0</v>
      </c>
      <c r="E533">
        <f t="shared" si="17"/>
        <v>0</v>
      </c>
      <c r="F533">
        <f>_xlfn.XLOOKUP(A533,倉庫piv!$A:$A,倉庫piv!$B:$B)</f>
        <v>13</v>
      </c>
      <c r="G533">
        <f>_xlfn.XLOOKUP(A533,倉庫piv!$D:$D,倉庫piv!$E:$E,0)</f>
        <v>0</v>
      </c>
      <c r="H533">
        <f>_xlfn.XLOOKUP(A533,倉庫piv!$G:$G,倉庫piv!$H:$H,0)</f>
        <v>0</v>
      </c>
      <c r="I533">
        <f>_xlfn.XLOOKUP(A533,倉庫piv!$J:$J,倉庫piv!$K:$K,0)</f>
        <v>0</v>
      </c>
      <c r="J533">
        <f t="shared" si="16"/>
        <v>13</v>
      </c>
    </row>
    <row r="534" spans="1:10" hidden="1">
      <c r="A534" s="3">
        <v>9000041875</v>
      </c>
      <c r="B534" s="18">
        <v>0</v>
      </c>
      <c r="E534">
        <f t="shared" si="17"/>
        <v>0</v>
      </c>
      <c r="F534">
        <f>_xlfn.XLOOKUP(A534,倉庫piv!$A:$A,倉庫piv!$B:$B)</f>
        <v>12</v>
      </c>
      <c r="G534">
        <f>_xlfn.XLOOKUP(A534,倉庫piv!$D:$D,倉庫piv!$E:$E,0)</f>
        <v>0</v>
      </c>
      <c r="H534">
        <f>_xlfn.XLOOKUP(A534,倉庫piv!$G:$G,倉庫piv!$H:$H,0)</f>
        <v>0</v>
      </c>
      <c r="I534">
        <f>_xlfn.XLOOKUP(A534,倉庫piv!$J:$J,倉庫piv!$K:$K,0)</f>
        <v>0</v>
      </c>
      <c r="J534">
        <f t="shared" si="16"/>
        <v>12</v>
      </c>
    </row>
    <row r="535" spans="1:10">
      <c r="A535" s="3">
        <v>9000042357</v>
      </c>
      <c r="B535" s="18">
        <v>1</v>
      </c>
      <c r="E535">
        <f t="shared" si="17"/>
        <v>1</v>
      </c>
      <c r="F535">
        <f>_xlfn.XLOOKUP(A535,倉庫piv!$A:$A,倉庫piv!$B:$B)</f>
        <v>15</v>
      </c>
      <c r="G535">
        <f>_xlfn.XLOOKUP(A535,倉庫piv!$D:$D,倉庫piv!$E:$E,0)</f>
        <v>0</v>
      </c>
      <c r="H535">
        <f>_xlfn.XLOOKUP(A535,倉庫piv!$G:$G,倉庫piv!$H:$H,0)</f>
        <v>0</v>
      </c>
      <c r="I535">
        <f>_xlfn.XLOOKUP(A535,倉庫piv!$J:$J,倉庫piv!$K:$K,0)</f>
        <v>0</v>
      </c>
      <c r="J535">
        <f t="shared" si="16"/>
        <v>14</v>
      </c>
    </row>
    <row r="536" spans="1:10" hidden="1">
      <c r="A536" s="3">
        <v>9000042375</v>
      </c>
      <c r="B536" s="18">
        <v>0</v>
      </c>
      <c r="E536">
        <f t="shared" si="17"/>
        <v>0</v>
      </c>
      <c r="F536">
        <f>_xlfn.XLOOKUP(A536,倉庫piv!$A:$A,倉庫piv!$B:$B)</f>
        <v>4</v>
      </c>
      <c r="G536">
        <f>_xlfn.XLOOKUP(A536,倉庫piv!$D:$D,倉庫piv!$E:$E,0)</f>
        <v>0</v>
      </c>
      <c r="H536">
        <f>_xlfn.XLOOKUP(A536,倉庫piv!$G:$G,倉庫piv!$H:$H,0)</f>
        <v>0</v>
      </c>
      <c r="I536">
        <f>_xlfn.XLOOKUP(A536,倉庫piv!$J:$J,倉庫piv!$K:$K,0)</f>
        <v>0</v>
      </c>
      <c r="J536">
        <f t="shared" si="16"/>
        <v>4</v>
      </c>
    </row>
    <row r="537" spans="1:10" hidden="1">
      <c r="A537" s="3">
        <v>9000043311</v>
      </c>
      <c r="B537" s="18">
        <v>0</v>
      </c>
      <c r="E537">
        <f t="shared" si="17"/>
        <v>0</v>
      </c>
      <c r="F537">
        <f>_xlfn.XLOOKUP(A537,倉庫piv!$A:$A,倉庫piv!$B:$B)</f>
        <v>7</v>
      </c>
      <c r="G537">
        <f>_xlfn.XLOOKUP(A537,倉庫piv!$D:$D,倉庫piv!$E:$E,0)</f>
        <v>0</v>
      </c>
      <c r="H537">
        <f>_xlfn.XLOOKUP(A537,倉庫piv!$G:$G,倉庫piv!$H:$H,0)</f>
        <v>0</v>
      </c>
      <c r="I537">
        <f>_xlfn.XLOOKUP(A537,倉庫piv!$J:$J,倉庫piv!$K:$K,0)</f>
        <v>0</v>
      </c>
      <c r="J537">
        <f t="shared" si="16"/>
        <v>7</v>
      </c>
    </row>
    <row r="538" spans="1:10" hidden="1">
      <c r="A538" s="3">
        <v>9000044462</v>
      </c>
      <c r="B538" s="18">
        <v>0</v>
      </c>
      <c r="E538">
        <f t="shared" si="17"/>
        <v>0</v>
      </c>
      <c r="F538">
        <f>_xlfn.XLOOKUP(A538,倉庫piv!$A:$A,倉庫piv!$B:$B)</f>
        <v>2</v>
      </c>
      <c r="G538">
        <f>_xlfn.XLOOKUP(A538,倉庫piv!$D:$D,倉庫piv!$E:$E,0)</f>
        <v>0</v>
      </c>
      <c r="H538">
        <f>_xlfn.XLOOKUP(A538,倉庫piv!$G:$G,倉庫piv!$H:$H,0)</f>
        <v>0</v>
      </c>
      <c r="I538">
        <f>_xlfn.XLOOKUP(A538,倉庫piv!$J:$J,倉庫piv!$K:$K,0)</f>
        <v>0</v>
      </c>
      <c r="J538">
        <f t="shared" si="16"/>
        <v>2</v>
      </c>
    </row>
    <row r="539" spans="1:10" hidden="1">
      <c r="A539" s="3">
        <v>9000044578</v>
      </c>
      <c r="B539" s="18">
        <v>0</v>
      </c>
      <c r="E539">
        <f t="shared" si="17"/>
        <v>0</v>
      </c>
      <c r="F539">
        <f>_xlfn.XLOOKUP(A539,倉庫piv!$A:$A,倉庫piv!$B:$B)</f>
        <v>83</v>
      </c>
      <c r="G539">
        <f>_xlfn.XLOOKUP(A539,倉庫piv!$D:$D,倉庫piv!$E:$E,0)</f>
        <v>0</v>
      </c>
      <c r="H539">
        <f>_xlfn.XLOOKUP(A539,倉庫piv!$G:$G,倉庫piv!$H:$H,0)</f>
        <v>0</v>
      </c>
      <c r="I539">
        <f>_xlfn.XLOOKUP(A539,倉庫piv!$J:$J,倉庫piv!$K:$K,0)</f>
        <v>0</v>
      </c>
      <c r="J539">
        <f t="shared" si="16"/>
        <v>83</v>
      </c>
    </row>
    <row r="540" spans="1:10" hidden="1">
      <c r="A540" s="3">
        <v>9000044587</v>
      </c>
      <c r="B540" s="18">
        <v>0</v>
      </c>
      <c r="E540">
        <f t="shared" si="17"/>
        <v>0</v>
      </c>
      <c r="F540">
        <f>_xlfn.XLOOKUP(A540,倉庫piv!$A:$A,倉庫piv!$B:$B)</f>
        <v>8</v>
      </c>
      <c r="G540">
        <f>_xlfn.XLOOKUP(A540,倉庫piv!$D:$D,倉庫piv!$E:$E,0)</f>
        <v>0</v>
      </c>
      <c r="H540">
        <f>_xlfn.XLOOKUP(A540,倉庫piv!$G:$G,倉庫piv!$H:$H,0)</f>
        <v>0</v>
      </c>
      <c r="I540">
        <f>_xlfn.XLOOKUP(A540,倉庫piv!$J:$J,倉庫piv!$K:$K,0)</f>
        <v>0</v>
      </c>
      <c r="J540">
        <f t="shared" si="16"/>
        <v>8</v>
      </c>
    </row>
    <row r="541" spans="1:10" hidden="1">
      <c r="A541" s="3">
        <v>9000044845</v>
      </c>
      <c r="B541" s="18">
        <v>0</v>
      </c>
      <c r="E541">
        <f t="shared" si="17"/>
        <v>0</v>
      </c>
      <c r="F541">
        <f>_xlfn.XLOOKUP(A541,倉庫piv!$A:$A,倉庫piv!$B:$B)</f>
        <v>13</v>
      </c>
      <c r="G541">
        <f>_xlfn.XLOOKUP(A541,倉庫piv!$D:$D,倉庫piv!$E:$E,0)</f>
        <v>0</v>
      </c>
      <c r="H541">
        <f>_xlfn.XLOOKUP(A541,倉庫piv!$G:$G,倉庫piv!$H:$H,0)</f>
        <v>0</v>
      </c>
      <c r="I541">
        <f>_xlfn.XLOOKUP(A541,倉庫piv!$J:$J,倉庫piv!$K:$K,0)</f>
        <v>0</v>
      </c>
      <c r="J541">
        <f t="shared" si="16"/>
        <v>13</v>
      </c>
    </row>
    <row r="542" spans="1:10" hidden="1">
      <c r="A542" s="3">
        <v>9000044854</v>
      </c>
      <c r="B542" s="18">
        <v>0</v>
      </c>
      <c r="E542">
        <f t="shared" si="17"/>
        <v>0</v>
      </c>
      <c r="F542">
        <f>_xlfn.XLOOKUP(A542,倉庫piv!$A:$A,倉庫piv!$B:$B)</f>
        <v>12</v>
      </c>
      <c r="G542">
        <f>_xlfn.XLOOKUP(A542,倉庫piv!$D:$D,倉庫piv!$E:$E,0)</f>
        <v>0</v>
      </c>
      <c r="H542">
        <f>_xlfn.XLOOKUP(A542,倉庫piv!$G:$G,倉庫piv!$H:$H,0)</f>
        <v>0</v>
      </c>
      <c r="I542">
        <f>_xlfn.XLOOKUP(A542,倉庫piv!$J:$J,倉庫piv!$K:$K,0)</f>
        <v>0</v>
      </c>
      <c r="J542">
        <f t="shared" si="16"/>
        <v>12</v>
      </c>
    </row>
    <row r="543" spans="1:10" hidden="1">
      <c r="A543" s="3">
        <v>9000044952</v>
      </c>
      <c r="B543" s="18">
        <v>0</v>
      </c>
      <c r="E543">
        <f t="shared" si="17"/>
        <v>0</v>
      </c>
      <c r="F543">
        <f>_xlfn.XLOOKUP(A543,倉庫piv!$A:$A,倉庫piv!$B:$B)</f>
        <v>20</v>
      </c>
      <c r="G543">
        <f>_xlfn.XLOOKUP(A543,倉庫piv!$D:$D,倉庫piv!$E:$E,0)</f>
        <v>0</v>
      </c>
      <c r="H543">
        <f>_xlfn.XLOOKUP(A543,倉庫piv!$G:$G,倉庫piv!$H:$H,0)</f>
        <v>0</v>
      </c>
      <c r="I543">
        <f>_xlfn.XLOOKUP(A543,倉庫piv!$J:$J,倉庫piv!$K:$K,0)</f>
        <v>0</v>
      </c>
      <c r="J543">
        <f t="shared" si="16"/>
        <v>20</v>
      </c>
    </row>
    <row r="544" spans="1:10" hidden="1">
      <c r="A544" s="3">
        <v>9000044979</v>
      </c>
      <c r="B544" s="18">
        <v>0</v>
      </c>
      <c r="E544">
        <f t="shared" si="17"/>
        <v>0</v>
      </c>
      <c r="F544">
        <f>_xlfn.XLOOKUP(A544,倉庫piv!$A:$A,倉庫piv!$B:$B)</f>
        <v>5</v>
      </c>
      <c r="G544">
        <f>_xlfn.XLOOKUP(A544,倉庫piv!$D:$D,倉庫piv!$E:$E,0)</f>
        <v>0</v>
      </c>
      <c r="H544">
        <f>_xlfn.XLOOKUP(A544,倉庫piv!$G:$G,倉庫piv!$H:$H,0)</f>
        <v>0</v>
      </c>
      <c r="I544">
        <f>_xlfn.XLOOKUP(A544,倉庫piv!$J:$J,倉庫piv!$K:$K,0)</f>
        <v>0</v>
      </c>
      <c r="J544">
        <f t="shared" si="16"/>
        <v>5</v>
      </c>
    </row>
    <row r="545" spans="1:10" hidden="1">
      <c r="A545" s="3">
        <v>9000045381</v>
      </c>
      <c r="B545" s="18">
        <v>0</v>
      </c>
      <c r="E545">
        <f t="shared" si="17"/>
        <v>0</v>
      </c>
      <c r="F545">
        <f>_xlfn.XLOOKUP(A545,倉庫piv!$A:$A,倉庫piv!$B:$B)</f>
        <v>3</v>
      </c>
      <c r="G545">
        <f>_xlfn.XLOOKUP(A545,倉庫piv!$D:$D,倉庫piv!$E:$E,0)</f>
        <v>0</v>
      </c>
      <c r="H545">
        <f>_xlfn.XLOOKUP(A545,倉庫piv!$G:$G,倉庫piv!$H:$H,0)</f>
        <v>0</v>
      </c>
      <c r="I545">
        <f>_xlfn.XLOOKUP(A545,倉庫piv!$J:$J,倉庫piv!$K:$K,0)</f>
        <v>0</v>
      </c>
      <c r="J545">
        <f t="shared" si="16"/>
        <v>3</v>
      </c>
    </row>
    <row r="546" spans="1:10" hidden="1">
      <c r="A546" s="3">
        <v>9000045399</v>
      </c>
      <c r="B546" s="18">
        <v>0</v>
      </c>
      <c r="E546">
        <f t="shared" si="17"/>
        <v>0</v>
      </c>
      <c r="F546">
        <f>_xlfn.XLOOKUP(A546,倉庫piv!$A:$A,倉庫piv!$B:$B)</f>
        <v>7</v>
      </c>
      <c r="G546">
        <f>_xlfn.XLOOKUP(A546,倉庫piv!$D:$D,倉庫piv!$E:$E,0)</f>
        <v>0</v>
      </c>
      <c r="H546">
        <f>_xlfn.XLOOKUP(A546,倉庫piv!$G:$G,倉庫piv!$H:$H,0)</f>
        <v>0</v>
      </c>
      <c r="I546">
        <f>_xlfn.XLOOKUP(A546,倉庫piv!$J:$J,倉庫piv!$K:$K,0)</f>
        <v>0</v>
      </c>
      <c r="J546">
        <f t="shared" si="16"/>
        <v>7</v>
      </c>
    </row>
    <row r="547" spans="1:10" hidden="1">
      <c r="A547" s="3">
        <v>9000045407</v>
      </c>
      <c r="B547" s="18">
        <v>0</v>
      </c>
      <c r="E547">
        <f t="shared" si="17"/>
        <v>0</v>
      </c>
      <c r="F547">
        <f>_xlfn.XLOOKUP(A547,倉庫piv!$A:$A,倉庫piv!$B:$B)</f>
        <v>10</v>
      </c>
      <c r="G547">
        <f>_xlfn.XLOOKUP(A547,倉庫piv!$D:$D,倉庫piv!$E:$E,0)</f>
        <v>0</v>
      </c>
      <c r="H547">
        <f>_xlfn.XLOOKUP(A547,倉庫piv!$G:$G,倉庫piv!$H:$H,0)</f>
        <v>0</v>
      </c>
      <c r="I547">
        <f>_xlfn.XLOOKUP(A547,倉庫piv!$J:$J,倉庫piv!$K:$K,0)</f>
        <v>0</v>
      </c>
      <c r="J547">
        <f t="shared" si="16"/>
        <v>10</v>
      </c>
    </row>
    <row r="548" spans="1:10" hidden="1">
      <c r="A548" s="3">
        <v>9000045488</v>
      </c>
      <c r="B548" s="18">
        <v>0</v>
      </c>
      <c r="E548">
        <f t="shared" si="17"/>
        <v>0</v>
      </c>
      <c r="F548">
        <f>_xlfn.XLOOKUP(A548,倉庫piv!$A:$A,倉庫piv!$B:$B)</f>
        <v>7</v>
      </c>
      <c r="G548">
        <f>_xlfn.XLOOKUP(A548,倉庫piv!$D:$D,倉庫piv!$E:$E,0)</f>
        <v>0</v>
      </c>
      <c r="H548">
        <f>_xlfn.XLOOKUP(A548,倉庫piv!$G:$G,倉庫piv!$H:$H,0)</f>
        <v>0</v>
      </c>
      <c r="I548">
        <f>_xlfn.XLOOKUP(A548,倉庫piv!$J:$J,倉庫piv!$K:$K,0)</f>
        <v>0</v>
      </c>
      <c r="J548">
        <f t="shared" si="16"/>
        <v>7</v>
      </c>
    </row>
    <row r="549" spans="1:10" hidden="1">
      <c r="A549" s="3">
        <v>9000045497</v>
      </c>
      <c r="B549" s="18">
        <v>0</v>
      </c>
      <c r="E549">
        <f t="shared" si="17"/>
        <v>0</v>
      </c>
      <c r="F549">
        <f>_xlfn.XLOOKUP(A549,倉庫piv!$A:$A,倉庫piv!$B:$B)</f>
        <v>7</v>
      </c>
      <c r="G549">
        <f>_xlfn.XLOOKUP(A549,倉庫piv!$D:$D,倉庫piv!$E:$E,0)</f>
        <v>0</v>
      </c>
      <c r="H549">
        <f>_xlfn.XLOOKUP(A549,倉庫piv!$G:$G,倉庫piv!$H:$H,0)</f>
        <v>0</v>
      </c>
      <c r="I549">
        <f>_xlfn.XLOOKUP(A549,倉庫piv!$J:$J,倉庫piv!$K:$K,0)</f>
        <v>0</v>
      </c>
      <c r="J549">
        <f t="shared" si="16"/>
        <v>7</v>
      </c>
    </row>
    <row r="550" spans="1:10" hidden="1">
      <c r="A550" s="3">
        <v>9000045523</v>
      </c>
      <c r="B550" s="18">
        <v>0</v>
      </c>
      <c r="E550">
        <f t="shared" si="17"/>
        <v>0</v>
      </c>
      <c r="F550">
        <f>_xlfn.XLOOKUP(A550,倉庫piv!$A:$A,倉庫piv!$B:$B)</f>
        <v>6</v>
      </c>
      <c r="G550">
        <f>_xlfn.XLOOKUP(A550,倉庫piv!$D:$D,倉庫piv!$E:$E,0)</f>
        <v>0</v>
      </c>
      <c r="H550">
        <f>_xlfn.XLOOKUP(A550,倉庫piv!$G:$G,倉庫piv!$H:$H,0)</f>
        <v>0</v>
      </c>
      <c r="I550">
        <f>_xlfn.XLOOKUP(A550,倉庫piv!$J:$J,倉庫piv!$K:$K,0)</f>
        <v>0</v>
      </c>
      <c r="J550">
        <f t="shared" si="16"/>
        <v>6</v>
      </c>
    </row>
    <row r="551" spans="1:10" hidden="1">
      <c r="A551" s="3">
        <v>9000045559</v>
      </c>
      <c r="B551" s="18">
        <v>0</v>
      </c>
      <c r="E551">
        <f t="shared" si="17"/>
        <v>0</v>
      </c>
      <c r="F551">
        <f>_xlfn.XLOOKUP(A551,倉庫piv!$A:$A,倉庫piv!$B:$B)</f>
        <v>1</v>
      </c>
      <c r="G551">
        <f>_xlfn.XLOOKUP(A551,倉庫piv!$D:$D,倉庫piv!$E:$E,0)</f>
        <v>0</v>
      </c>
      <c r="H551">
        <f>_xlfn.XLOOKUP(A551,倉庫piv!$G:$G,倉庫piv!$H:$H,0)</f>
        <v>0</v>
      </c>
      <c r="I551">
        <f>_xlfn.XLOOKUP(A551,倉庫piv!$J:$J,倉庫piv!$K:$K,0)</f>
        <v>0</v>
      </c>
      <c r="J551">
        <f t="shared" si="16"/>
        <v>1</v>
      </c>
    </row>
    <row r="552" spans="1:10" hidden="1">
      <c r="A552" s="3">
        <v>9000045568</v>
      </c>
      <c r="B552" s="18">
        <v>0</v>
      </c>
      <c r="E552">
        <f t="shared" si="17"/>
        <v>0</v>
      </c>
      <c r="F552">
        <f>_xlfn.XLOOKUP(A552,倉庫piv!$A:$A,倉庫piv!$B:$B)</f>
        <v>26</v>
      </c>
      <c r="G552">
        <f>_xlfn.XLOOKUP(A552,倉庫piv!$D:$D,倉庫piv!$E:$E,0)</f>
        <v>1</v>
      </c>
      <c r="H552">
        <f>_xlfn.XLOOKUP(A552,倉庫piv!$G:$G,倉庫piv!$H:$H,0)</f>
        <v>1</v>
      </c>
      <c r="I552">
        <f>_xlfn.XLOOKUP(A552,倉庫piv!$J:$J,倉庫piv!$K:$K,0)</f>
        <v>0</v>
      </c>
      <c r="J552">
        <f t="shared" si="16"/>
        <v>26</v>
      </c>
    </row>
    <row r="553" spans="1:10" hidden="1">
      <c r="A553" s="3">
        <v>9000045889</v>
      </c>
      <c r="B553" s="18">
        <v>0</v>
      </c>
      <c r="E553">
        <f t="shared" si="17"/>
        <v>0</v>
      </c>
      <c r="F553">
        <f>_xlfn.XLOOKUP(A553,倉庫piv!$A:$A,倉庫piv!$B:$B)</f>
        <v>8</v>
      </c>
      <c r="G553">
        <f>_xlfn.XLOOKUP(A553,倉庫piv!$D:$D,倉庫piv!$E:$E,0)</f>
        <v>0</v>
      </c>
      <c r="H553">
        <f>_xlfn.XLOOKUP(A553,倉庫piv!$G:$G,倉庫piv!$H:$H,0)</f>
        <v>0</v>
      </c>
      <c r="I553">
        <f>_xlfn.XLOOKUP(A553,倉庫piv!$J:$J,倉庫piv!$K:$K,0)</f>
        <v>0</v>
      </c>
      <c r="J553">
        <f t="shared" si="16"/>
        <v>8</v>
      </c>
    </row>
    <row r="554" spans="1:10" hidden="1">
      <c r="A554" s="3">
        <v>9000045915</v>
      </c>
      <c r="B554" s="18">
        <v>0</v>
      </c>
      <c r="E554">
        <f t="shared" si="17"/>
        <v>0</v>
      </c>
      <c r="F554">
        <f>_xlfn.XLOOKUP(A554,倉庫piv!$A:$A,倉庫piv!$B:$B)</f>
        <v>7</v>
      </c>
      <c r="G554">
        <f>_xlfn.XLOOKUP(A554,倉庫piv!$D:$D,倉庫piv!$E:$E,0)</f>
        <v>0</v>
      </c>
      <c r="H554">
        <f>_xlfn.XLOOKUP(A554,倉庫piv!$G:$G,倉庫piv!$H:$H,0)</f>
        <v>0</v>
      </c>
      <c r="I554">
        <f>_xlfn.XLOOKUP(A554,倉庫piv!$J:$J,倉庫piv!$K:$K,0)</f>
        <v>0</v>
      </c>
      <c r="J554">
        <f t="shared" si="16"/>
        <v>7</v>
      </c>
    </row>
    <row r="555" spans="1:10" hidden="1">
      <c r="A555" s="3">
        <v>9000045924</v>
      </c>
      <c r="B555" s="18">
        <v>0</v>
      </c>
      <c r="E555">
        <f t="shared" si="17"/>
        <v>0</v>
      </c>
      <c r="F555">
        <f>_xlfn.XLOOKUP(A555,倉庫piv!$A:$A,倉庫piv!$B:$B)</f>
        <v>8</v>
      </c>
      <c r="G555">
        <f>_xlfn.XLOOKUP(A555,倉庫piv!$D:$D,倉庫piv!$E:$E,0)</f>
        <v>0</v>
      </c>
      <c r="H555">
        <f>_xlfn.XLOOKUP(A555,倉庫piv!$G:$G,倉庫piv!$H:$H,0)</f>
        <v>0</v>
      </c>
      <c r="I555">
        <f>_xlfn.XLOOKUP(A555,倉庫piv!$J:$J,倉庫piv!$K:$K,0)</f>
        <v>0</v>
      </c>
      <c r="J555">
        <f t="shared" si="16"/>
        <v>8</v>
      </c>
    </row>
    <row r="556" spans="1:10" hidden="1">
      <c r="A556" s="3">
        <v>9000045942</v>
      </c>
      <c r="B556" s="18">
        <v>0</v>
      </c>
      <c r="E556">
        <f t="shared" si="17"/>
        <v>0</v>
      </c>
      <c r="F556">
        <f>_xlfn.XLOOKUP(A556,倉庫piv!$A:$A,倉庫piv!$B:$B)</f>
        <v>6</v>
      </c>
      <c r="G556">
        <f>_xlfn.XLOOKUP(A556,倉庫piv!$D:$D,倉庫piv!$E:$E,0)</f>
        <v>0</v>
      </c>
      <c r="H556">
        <f>_xlfn.XLOOKUP(A556,倉庫piv!$G:$G,倉庫piv!$H:$H,0)</f>
        <v>0</v>
      </c>
      <c r="I556">
        <f>_xlfn.XLOOKUP(A556,倉庫piv!$J:$J,倉庫piv!$K:$K,0)</f>
        <v>0</v>
      </c>
      <c r="J556">
        <f t="shared" si="16"/>
        <v>6</v>
      </c>
    </row>
    <row r="557" spans="1:10" hidden="1">
      <c r="A557" s="3">
        <v>9000045951</v>
      </c>
      <c r="B557" s="18">
        <v>0</v>
      </c>
      <c r="E557">
        <f t="shared" si="17"/>
        <v>0</v>
      </c>
      <c r="F557">
        <f>_xlfn.XLOOKUP(A557,倉庫piv!$A:$A,倉庫piv!$B:$B)</f>
        <v>11</v>
      </c>
      <c r="G557">
        <f>_xlfn.XLOOKUP(A557,倉庫piv!$D:$D,倉庫piv!$E:$E,0)</f>
        <v>0</v>
      </c>
      <c r="H557">
        <f>_xlfn.XLOOKUP(A557,倉庫piv!$G:$G,倉庫piv!$H:$H,0)</f>
        <v>0</v>
      </c>
      <c r="I557">
        <f>_xlfn.XLOOKUP(A557,倉庫piv!$J:$J,倉庫piv!$K:$K,0)</f>
        <v>0</v>
      </c>
      <c r="J557">
        <f t="shared" si="16"/>
        <v>11</v>
      </c>
    </row>
    <row r="558" spans="1:10" hidden="1">
      <c r="A558" s="3">
        <v>9000045969</v>
      </c>
      <c r="B558" s="18">
        <v>0</v>
      </c>
      <c r="E558">
        <f t="shared" si="17"/>
        <v>0</v>
      </c>
      <c r="F558">
        <f>_xlfn.XLOOKUP(A558,倉庫piv!$A:$A,倉庫piv!$B:$B)</f>
        <v>6</v>
      </c>
      <c r="G558">
        <f>_xlfn.XLOOKUP(A558,倉庫piv!$D:$D,倉庫piv!$E:$E,0)</f>
        <v>0</v>
      </c>
      <c r="H558">
        <f>_xlfn.XLOOKUP(A558,倉庫piv!$G:$G,倉庫piv!$H:$H,0)</f>
        <v>0</v>
      </c>
      <c r="I558">
        <f>_xlfn.XLOOKUP(A558,倉庫piv!$J:$J,倉庫piv!$K:$K,0)</f>
        <v>0</v>
      </c>
      <c r="J558">
        <f t="shared" si="16"/>
        <v>6</v>
      </c>
    </row>
    <row r="559" spans="1:10" hidden="1">
      <c r="A559" s="3">
        <v>9000045996</v>
      </c>
      <c r="B559" s="18">
        <v>0</v>
      </c>
      <c r="E559">
        <f t="shared" si="17"/>
        <v>0</v>
      </c>
      <c r="F559">
        <f>_xlfn.XLOOKUP(A559,倉庫piv!$A:$A,倉庫piv!$B:$B)</f>
        <v>21</v>
      </c>
      <c r="G559">
        <f>_xlfn.XLOOKUP(A559,倉庫piv!$D:$D,倉庫piv!$E:$E,0)</f>
        <v>0</v>
      </c>
      <c r="H559">
        <f>_xlfn.XLOOKUP(A559,倉庫piv!$G:$G,倉庫piv!$H:$H,0)</f>
        <v>0</v>
      </c>
      <c r="I559">
        <f>_xlfn.XLOOKUP(A559,倉庫piv!$J:$J,倉庫piv!$K:$K,0)</f>
        <v>0</v>
      </c>
      <c r="J559">
        <f t="shared" si="16"/>
        <v>21</v>
      </c>
    </row>
    <row r="560" spans="1:10" hidden="1">
      <c r="A560" s="3">
        <v>9000046023</v>
      </c>
      <c r="B560" s="18">
        <v>0</v>
      </c>
      <c r="E560">
        <f t="shared" si="17"/>
        <v>0</v>
      </c>
      <c r="F560">
        <f>_xlfn.XLOOKUP(A560,倉庫piv!$A:$A,倉庫piv!$B:$B)</f>
        <v>9</v>
      </c>
      <c r="G560">
        <f>_xlfn.XLOOKUP(A560,倉庫piv!$D:$D,倉庫piv!$E:$E,0)</f>
        <v>0</v>
      </c>
      <c r="H560">
        <f>_xlfn.XLOOKUP(A560,倉庫piv!$G:$G,倉庫piv!$H:$H,0)</f>
        <v>1</v>
      </c>
      <c r="I560">
        <f>_xlfn.XLOOKUP(A560,倉庫piv!$J:$J,倉庫piv!$K:$K,0)</f>
        <v>0</v>
      </c>
      <c r="J560">
        <f t="shared" si="16"/>
        <v>9</v>
      </c>
    </row>
    <row r="561" spans="1:10" hidden="1">
      <c r="A561" s="3">
        <v>9000046175</v>
      </c>
      <c r="B561" s="18">
        <v>0</v>
      </c>
      <c r="E561">
        <f t="shared" si="17"/>
        <v>0</v>
      </c>
      <c r="F561">
        <f>_xlfn.XLOOKUP(A561,倉庫piv!$A:$A,倉庫piv!$B:$B)</f>
        <v>1</v>
      </c>
      <c r="G561">
        <f>_xlfn.XLOOKUP(A561,倉庫piv!$D:$D,倉庫piv!$E:$E,0)</f>
        <v>0</v>
      </c>
      <c r="H561">
        <f>_xlfn.XLOOKUP(A561,倉庫piv!$G:$G,倉庫piv!$H:$H,0)</f>
        <v>0</v>
      </c>
      <c r="I561">
        <f>_xlfn.XLOOKUP(A561,倉庫piv!$J:$J,倉庫piv!$K:$K,0)</f>
        <v>0</v>
      </c>
      <c r="J561">
        <f t="shared" si="16"/>
        <v>1</v>
      </c>
    </row>
    <row r="562" spans="1:10">
      <c r="A562" s="3">
        <v>9000046594</v>
      </c>
      <c r="B562" s="18">
        <v>1</v>
      </c>
      <c r="E562">
        <f t="shared" si="17"/>
        <v>1</v>
      </c>
      <c r="F562">
        <f>_xlfn.XLOOKUP(A562,倉庫piv!$A:$A,倉庫piv!$B:$B)</f>
        <v>2</v>
      </c>
      <c r="G562">
        <f>_xlfn.XLOOKUP(A562,倉庫piv!$D:$D,倉庫piv!$E:$E,0)</f>
        <v>0</v>
      </c>
      <c r="H562">
        <f>_xlfn.XLOOKUP(A562,倉庫piv!$G:$G,倉庫piv!$H:$H,0)</f>
        <v>0</v>
      </c>
      <c r="I562">
        <f>_xlfn.XLOOKUP(A562,倉庫piv!$J:$J,倉庫piv!$K:$K,0)</f>
        <v>0</v>
      </c>
      <c r="J562">
        <f t="shared" si="16"/>
        <v>1</v>
      </c>
    </row>
    <row r="563" spans="1:10">
      <c r="A563" s="3">
        <v>9000046602</v>
      </c>
      <c r="B563" s="18">
        <v>1</v>
      </c>
      <c r="E563">
        <f t="shared" si="17"/>
        <v>1</v>
      </c>
      <c r="F563">
        <f>_xlfn.XLOOKUP(A563,倉庫piv!$A:$A,倉庫piv!$B:$B)</f>
        <v>2</v>
      </c>
      <c r="G563">
        <f>_xlfn.XLOOKUP(A563,倉庫piv!$D:$D,倉庫piv!$E:$E,0)</f>
        <v>0</v>
      </c>
      <c r="H563">
        <f>_xlfn.XLOOKUP(A563,倉庫piv!$G:$G,倉庫piv!$H:$H,0)</f>
        <v>0</v>
      </c>
      <c r="I563">
        <f>_xlfn.XLOOKUP(A563,倉庫piv!$J:$J,倉庫piv!$K:$K,0)</f>
        <v>0</v>
      </c>
      <c r="J563">
        <f t="shared" si="16"/>
        <v>1</v>
      </c>
    </row>
    <row r="564" spans="1:10">
      <c r="A564" s="3">
        <v>9000046611</v>
      </c>
      <c r="B564" s="18">
        <v>1</v>
      </c>
      <c r="E564">
        <f t="shared" si="17"/>
        <v>1</v>
      </c>
      <c r="F564">
        <f>_xlfn.XLOOKUP(A564,倉庫piv!$A:$A,倉庫piv!$B:$B)</f>
        <v>5</v>
      </c>
      <c r="G564">
        <f>_xlfn.XLOOKUP(A564,倉庫piv!$D:$D,倉庫piv!$E:$E,0)</f>
        <v>1</v>
      </c>
      <c r="H564">
        <f>_xlfn.XLOOKUP(A564,倉庫piv!$G:$G,倉庫piv!$H:$H,0)</f>
        <v>0</v>
      </c>
      <c r="I564">
        <f>_xlfn.XLOOKUP(A564,倉庫piv!$J:$J,倉庫piv!$K:$K,0)</f>
        <v>0</v>
      </c>
      <c r="J564">
        <f t="shared" si="16"/>
        <v>4</v>
      </c>
    </row>
    <row r="565" spans="1:10">
      <c r="A565" s="3">
        <v>9000046754</v>
      </c>
      <c r="B565" s="18">
        <v>1</v>
      </c>
      <c r="E565">
        <f t="shared" si="17"/>
        <v>1</v>
      </c>
      <c r="F565">
        <f>_xlfn.XLOOKUP(A565,倉庫piv!$A:$A,倉庫piv!$B:$B)</f>
        <v>14</v>
      </c>
      <c r="G565">
        <f>_xlfn.XLOOKUP(A565,倉庫piv!$D:$D,倉庫piv!$E:$E,0)</f>
        <v>2</v>
      </c>
      <c r="H565">
        <f>_xlfn.XLOOKUP(A565,倉庫piv!$G:$G,倉庫piv!$H:$H,0)</f>
        <v>0</v>
      </c>
      <c r="I565">
        <f>_xlfn.XLOOKUP(A565,倉庫piv!$J:$J,倉庫piv!$K:$K,0)</f>
        <v>0</v>
      </c>
      <c r="J565">
        <f t="shared" si="16"/>
        <v>13</v>
      </c>
    </row>
    <row r="566" spans="1:10">
      <c r="A566" s="3">
        <v>9000046763</v>
      </c>
      <c r="B566" s="18">
        <v>1</v>
      </c>
      <c r="E566">
        <f t="shared" si="17"/>
        <v>1</v>
      </c>
      <c r="F566">
        <f>_xlfn.XLOOKUP(A566,倉庫piv!$A:$A,倉庫piv!$B:$B)</f>
        <v>2</v>
      </c>
      <c r="G566">
        <f>_xlfn.XLOOKUP(A566,倉庫piv!$D:$D,倉庫piv!$E:$E,0)</f>
        <v>0</v>
      </c>
      <c r="H566">
        <f>_xlfn.XLOOKUP(A566,倉庫piv!$G:$G,倉庫piv!$H:$H,0)</f>
        <v>0</v>
      </c>
      <c r="I566">
        <f>_xlfn.XLOOKUP(A566,倉庫piv!$J:$J,倉庫piv!$K:$K,0)</f>
        <v>0</v>
      </c>
      <c r="J566">
        <f t="shared" si="16"/>
        <v>1</v>
      </c>
    </row>
    <row r="567" spans="1:10" hidden="1">
      <c r="A567" s="3">
        <v>9000046816</v>
      </c>
      <c r="B567" s="18">
        <v>0</v>
      </c>
      <c r="E567">
        <f t="shared" si="17"/>
        <v>0</v>
      </c>
      <c r="F567">
        <f>_xlfn.XLOOKUP(A567,倉庫piv!$A:$A,倉庫piv!$B:$B)</f>
        <v>8</v>
      </c>
      <c r="G567">
        <f>_xlfn.XLOOKUP(A567,倉庫piv!$D:$D,倉庫piv!$E:$E,0)</f>
        <v>0</v>
      </c>
      <c r="H567">
        <f>_xlfn.XLOOKUP(A567,倉庫piv!$G:$G,倉庫piv!$H:$H,0)</f>
        <v>0</v>
      </c>
      <c r="I567">
        <f>_xlfn.XLOOKUP(A567,倉庫piv!$J:$J,倉庫piv!$K:$K,0)</f>
        <v>0</v>
      </c>
      <c r="J567">
        <f t="shared" si="16"/>
        <v>8</v>
      </c>
    </row>
    <row r="568" spans="1:10" hidden="1">
      <c r="A568" s="3">
        <v>9000046825</v>
      </c>
      <c r="B568" s="18">
        <v>0</v>
      </c>
      <c r="E568">
        <f t="shared" si="17"/>
        <v>0</v>
      </c>
      <c r="F568">
        <f>_xlfn.XLOOKUP(A568,倉庫piv!$A:$A,倉庫piv!$B:$B)</f>
        <v>5</v>
      </c>
      <c r="G568">
        <f>_xlfn.XLOOKUP(A568,倉庫piv!$D:$D,倉庫piv!$E:$E,0)</f>
        <v>0</v>
      </c>
      <c r="H568">
        <f>_xlfn.XLOOKUP(A568,倉庫piv!$G:$G,倉庫piv!$H:$H,0)</f>
        <v>0</v>
      </c>
      <c r="I568">
        <f>_xlfn.XLOOKUP(A568,倉庫piv!$J:$J,倉庫piv!$K:$K,0)</f>
        <v>0</v>
      </c>
      <c r="J568">
        <f t="shared" si="16"/>
        <v>5</v>
      </c>
    </row>
    <row r="569" spans="1:10" hidden="1">
      <c r="A569" s="3">
        <v>9000046834</v>
      </c>
      <c r="B569" s="18">
        <v>0</v>
      </c>
      <c r="E569">
        <f t="shared" si="17"/>
        <v>0</v>
      </c>
      <c r="F569">
        <f>_xlfn.XLOOKUP(A569,倉庫piv!$A:$A,倉庫piv!$B:$B)</f>
        <v>6</v>
      </c>
      <c r="G569">
        <f>_xlfn.XLOOKUP(A569,倉庫piv!$D:$D,倉庫piv!$E:$E,0)</f>
        <v>0</v>
      </c>
      <c r="H569">
        <f>_xlfn.XLOOKUP(A569,倉庫piv!$G:$G,倉庫piv!$H:$H,0)</f>
        <v>0</v>
      </c>
      <c r="I569">
        <f>_xlfn.XLOOKUP(A569,倉庫piv!$J:$J,倉庫piv!$K:$K,0)</f>
        <v>0</v>
      </c>
      <c r="J569">
        <f t="shared" si="16"/>
        <v>6</v>
      </c>
    </row>
    <row r="570" spans="1:10">
      <c r="A570" s="3">
        <v>9000046932</v>
      </c>
      <c r="B570" s="18">
        <v>1</v>
      </c>
      <c r="E570">
        <f t="shared" si="17"/>
        <v>1</v>
      </c>
      <c r="F570">
        <f>_xlfn.XLOOKUP(A570,倉庫piv!$A:$A,倉庫piv!$B:$B)</f>
        <v>3</v>
      </c>
      <c r="G570">
        <f>_xlfn.XLOOKUP(A570,倉庫piv!$D:$D,倉庫piv!$E:$E,0)</f>
        <v>0</v>
      </c>
      <c r="H570">
        <f>_xlfn.XLOOKUP(A570,倉庫piv!$G:$G,倉庫piv!$H:$H,0)</f>
        <v>0</v>
      </c>
      <c r="I570">
        <f>_xlfn.XLOOKUP(A570,倉庫piv!$J:$J,倉庫piv!$K:$K,0)</f>
        <v>0</v>
      </c>
      <c r="J570">
        <f t="shared" si="16"/>
        <v>2</v>
      </c>
    </row>
    <row r="571" spans="1:10" hidden="1">
      <c r="A571" s="3">
        <v>9000046986</v>
      </c>
      <c r="B571" s="18">
        <v>0</v>
      </c>
      <c r="E571">
        <f t="shared" si="17"/>
        <v>0</v>
      </c>
      <c r="F571">
        <f>_xlfn.XLOOKUP(A571,倉庫piv!$A:$A,倉庫piv!$B:$B)</f>
        <v>45</v>
      </c>
      <c r="G571">
        <f>_xlfn.XLOOKUP(A571,倉庫piv!$D:$D,倉庫piv!$E:$E,0)</f>
        <v>0</v>
      </c>
      <c r="H571">
        <f>_xlfn.XLOOKUP(A571,倉庫piv!$G:$G,倉庫piv!$H:$H,0)</f>
        <v>0</v>
      </c>
      <c r="I571">
        <f>_xlfn.XLOOKUP(A571,倉庫piv!$J:$J,倉庫piv!$K:$K,0)</f>
        <v>0</v>
      </c>
      <c r="J571">
        <f t="shared" si="16"/>
        <v>45</v>
      </c>
    </row>
    <row r="572" spans="1:10" hidden="1">
      <c r="A572" s="3">
        <v>9000046995</v>
      </c>
      <c r="B572" s="18">
        <v>0</v>
      </c>
      <c r="E572">
        <f t="shared" si="17"/>
        <v>0</v>
      </c>
      <c r="F572">
        <f>_xlfn.XLOOKUP(A572,倉庫piv!$A:$A,倉庫piv!$B:$B)</f>
        <v>4</v>
      </c>
      <c r="G572">
        <f>_xlfn.XLOOKUP(A572,倉庫piv!$D:$D,倉庫piv!$E:$E,0)</f>
        <v>0</v>
      </c>
      <c r="H572">
        <f>_xlfn.XLOOKUP(A572,倉庫piv!$G:$G,倉庫piv!$H:$H,0)</f>
        <v>0</v>
      </c>
      <c r="I572">
        <f>_xlfn.XLOOKUP(A572,倉庫piv!$J:$J,倉庫piv!$K:$K,0)</f>
        <v>0</v>
      </c>
      <c r="J572">
        <f t="shared" si="16"/>
        <v>4</v>
      </c>
    </row>
    <row r="573" spans="1:10" hidden="1">
      <c r="A573" s="3">
        <v>9000047004</v>
      </c>
      <c r="B573" s="18">
        <v>0</v>
      </c>
      <c r="E573">
        <f t="shared" si="17"/>
        <v>0</v>
      </c>
      <c r="F573">
        <f>_xlfn.XLOOKUP(A573,倉庫piv!$A:$A,倉庫piv!$B:$B)</f>
        <v>9</v>
      </c>
      <c r="G573">
        <f>_xlfn.XLOOKUP(A573,倉庫piv!$D:$D,倉庫piv!$E:$E,0)</f>
        <v>0</v>
      </c>
      <c r="H573">
        <f>_xlfn.XLOOKUP(A573,倉庫piv!$G:$G,倉庫piv!$H:$H,0)</f>
        <v>0</v>
      </c>
      <c r="I573">
        <f>_xlfn.XLOOKUP(A573,倉庫piv!$J:$J,倉庫piv!$K:$K,0)</f>
        <v>0</v>
      </c>
      <c r="J573">
        <f t="shared" si="16"/>
        <v>9</v>
      </c>
    </row>
    <row r="574" spans="1:10">
      <c r="A574" s="3">
        <v>9000047031</v>
      </c>
      <c r="B574" s="18">
        <v>1</v>
      </c>
      <c r="E574">
        <f t="shared" si="17"/>
        <v>1</v>
      </c>
      <c r="F574">
        <f>_xlfn.XLOOKUP(A574,倉庫piv!$A:$A,倉庫piv!$B:$B)</f>
        <v>2</v>
      </c>
      <c r="G574">
        <f>_xlfn.XLOOKUP(A574,倉庫piv!$D:$D,倉庫piv!$E:$E,0)</f>
        <v>0</v>
      </c>
      <c r="H574">
        <f>_xlfn.XLOOKUP(A574,倉庫piv!$G:$G,倉庫piv!$H:$H,0)</f>
        <v>0</v>
      </c>
      <c r="I574">
        <f>_xlfn.XLOOKUP(A574,倉庫piv!$J:$J,倉庫piv!$K:$K,0)</f>
        <v>0</v>
      </c>
      <c r="J574">
        <f t="shared" si="16"/>
        <v>1</v>
      </c>
    </row>
    <row r="575" spans="1:10">
      <c r="A575" s="3">
        <v>9000047067</v>
      </c>
      <c r="B575" s="18">
        <v>1</v>
      </c>
      <c r="E575">
        <f t="shared" si="17"/>
        <v>1</v>
      </c>
      <c r="F575">
        <f>_xlfn.XLOOKUP(A575,倉庫piv!$A:$A,倉庫piv!$B:$B)</f>
        <v>1</v>
      </c>
      <c r="G575">
        <f>_xlfn.XLOOKUP(A575,倉庫piv!$D:$D,倉庫piv!$E:$E,0)</f>
        <v>0</v>
      </c>
      <c r="H575">
        <f>_xlfn.XLOOKUP(A575,倉庫piv!$G:$G,倉庫piv!$H:$H,0)</f>
        <v>0</v>
      </c>
      <c r="I575">
        <f>_xlfn.XLOOKUP(A575,倉庫piv!$J:$J,倉庫piv!$K:$K,0)</f>
        <v>0</v>
      </c>
      <c r="J575">
        <f t="shared" si="16"/>
        <v>0</v>
      </c>
    </row>
    <row r="576" spans="1:10">
      <c r="A576" s="3">
        <v>9000047076</v>
      </c>
      <c r="B576" s="18">
        <v>1</v>
      </c>
      <c r="E576">
        <f t="shared" si="17"/>
        <v>1</v>
      </c>
      <c r="F576">
        <f>_xlfn.XLOOKUP(A576,倉庫piv!$A:$A,倉庫piv!$B:$B)</f>
        <v>4</v>
      </c>
      <c r="G576">
        <f>_xlfn.XLOOKUP(A576,倉庫piv!$D:$D,倉庫piv!$E:$E,0)</f>
        <v>1</v>
      </c>
      <c r="H576">
        <f>_xlfn.XLOOKUP(A576,倉庫piv!$G:$G,倉庫piv!$H:$H,0)</f>
        <v>0</v>
      </c>
      <c r="I576">
        <f>_xlfn.XLOOKUP(A576,倉庫piv!$J:$J,倉庫piv!$K:$K,0)</f>
        <v>0</v>
      </c>
      <c r="J576">
        <f t="shared" si="16"/>
        <v>3</v>
      </c>
    </row>
    <row r="577" spans="1:10" hidden="1">
      <c r="A577" s="3">
        <v>9000047102</v>
      </c>
      <c r="B577" s="18">
        <v>0</v>
      </c>
      <c r="E577">
        <f t="shared" si="17"/>
        <v>0</v>
      </c>
      <c r="F577">
        <f>_xlfn.XLOOKUP(A577,倉庫piv!$A:$A,倉庫piv!$B:$B)</f>
        <v>3</v>
      </c>
      <c r="G577">
        <f>_xlfn.XLOOKUP(A577,倉庫piv!$D:$D,倉庫piv!$E:$E,0)</f>
        <v>0</v>
      </c>
      <c r="H577">
        <f>_xlfn.XLOOKUP(A577,倉庫piv!$G:$G,倉庫piv!$H:$H,0)</f>
        <v>0</v>
      </c>
      <c r="I577">
        <f>_xlfn.XLOOKUP(A577,倉庫piv!$J:$J,倉庫piv!$K:$K,0)</f>
        <v>0</v>
      </c>
      <c r="J577">
        <f t="shared" si="16"/>
        <v>3</v>
      </c>
    </row>
    <row r="578" spans="1:10" hidden="1">
      <c r="A578" s="3">
        <v>9000047111</v>
      </c>
      <c r="B578" s="18">
        <v>0</v>
      </c>
      <c r="E578">
        <f t="shared" si="17"/>
        <v>0</v>
      </c>
      <c r="F578">
        <f>_xlfn.XLOOKUP(A578,倉庫piv!$A:$A,倉庫piv!$B:$B)</f>
        <v>8</v>
      </c>
      <c r="G578">
        <f>_xlfn.XLOOKUP(A578,倉庫piv!$D:$D,倉庫piv!$E:$E,0)</f>
        <v>0</v>
      </c>
      <c r="H578">
        <f>_xlfn.XLOOKUP(A578,倉庫piv!$G:$G,倉庫piv!$H:$H,0)</f>
        <v>0</v>
      </c>
      <c r="I578">
        <f>_xlfn.XLOOKUP(A578,倉庫piv!$J:$J,倉庫piv!$K:$K,0)</f>
        <v>0</v>
      </c>
      <c r="J578">
        <f t="shared" si="16"/>
        <v>8</v>
      </c>
    </row>
    <row r="579" spans="1:10" hidden="1">
      <c r="A579" s="3">
        <v>9000047129</v>
      </c>
      <c r="B579" s="18">
        <v>0</v>
      </c>
      <c r="E579">
        <f t="shared" si="17"/>
        <v>0</v>
      </c>
      <c r="F579">
        <f>_xlfn.XLOOKUP(A579,倉庫piv!$A:$A,倉庫piv!$B:$B)</f>
        <v>7</v>
      </c>
      <c r="G579">
        <f>_xlfn.XLOOKUP(A579,倉庫piv!$D:$D,倉庫piv!$E:$E,0)</f>
        <v>0</v>
      </c>
      <c r="H579">
        <f>_xlfn.XLOOKUP(A579,倉庫piv!$G:$G,倉庫piv!$H:$H,0)</f>
        <v>0</v>
      </c>
      <c r="I579">
        <f>_xlfn.XLOOKUP(A579,倉庫piv!$J:$J,倉庫piv!$K:$K,0)</f>
        <v>0</v>
      </c>
      <c r="J579">
        <f t="shared" si="16"/>
        <v>7</v>
      </c>
    </row>
    <row r="580" spans="1:10" hidden="1">
      <c r="A580" s="3">
        <v>9000047138</v>
      </c>
      <c r="B580" s="18">
        <v>0</v>
      </c>
      <c r="E580">
        <f t="shared" si="17"/>
        <v>0</v>
      </c>
      <c r="F580">
        <f>_xlfn.XLOOKUP(A580,倉庫piv!$A:$A,倉庫piv!$B:$B)</f>
        <v>7</v>
      </c>
      <c r="G580">
        <f>_xlfn.XLOOKUP(A580,倉庫piv!$D:$D,倉庫piv!$E:$E,0)</f>
        <v>0</v>
      </c>
      <c r="H580">
        <f>_xlfn.XLOOKUP(A580,倉庫piv!$G:$G,倉庫piv!$H:$H,0)</f>
        <v>0</v>
      </c>
      <c r="I580">
        <f>_xlfn.XLOOKUP(A580,倉庫piv!$J:$J,倉庫piv!$K:$K,0)</f>
        <v>0</v>
      </c>
      <c r="J580">
        <f t="shared" ref="J580:J643" si="18">F580-E580</f>
        <v>7</v>
      </c>
    </row>
    <row r="581" spans="1:10" hidden="1">
      <c r="A581" s="3">
        <v>9000047174</v>
      </c>
      <c r="B581" s="18">
        <v>0</v>
      </c>
      <c r="E581">
        <f t="shared" ref="E581:E644" si="19">SUM(B581:D581)</f>
        <v>0</v>
      </c>
      <c r="F581">
        <f>_xlfn.XLOOKUP(A581,倉庫piv!$A:$A,倉庫piv!$B:$B)</f>
        <v>1</v>
      </c>
      <c r="G581">
        <f>_xlfn.XLOOKUP(A581,倉庫piv!$D:$D,倉庫piv!$E:$E,0)</f>
        <v>0</v>
      </c>
      <c r="H581">
        <f>_xlfn.XLOOKUP(A581,倉庫piv!$G:$G,倉庫piv!$H:$H,0)</f>
        <v>0</v>
      </c>
      <c r="I581">
        <f>_xlfn.XLOOKUP(A581,倉庫piv!$J:$J,倉庫piv!$K:$K,0)</f>
        <v>0</v>
      </c>
      <c r="J581">
        <f t="shared" si="18"/>
        <v>1</v>
      </c>
    </row>
    <row r="582" spans="1:10">
      <c r="A582" s="3">
        <v>9000047227</v>
      </c>
      <c r="B582" s="18">
        <v>1</v>
      </c>
      <c r="E582">
        <f t="shared" si="19"/>
        <v>1</v>
      </c>
      <c r="F582">
        <f>_xlfn.XLOOKUP(A582,倉庫piv!$A:$A,倉庫piv!$B:$B)</f>
        <v>3</v>
      </c>
      <c r="G582">
        <f>_xlfn.XLOOKUP(A582,倉庫piv!$D:$D,倉庫piv!$E:$E,0)</f>
        <v>0</v>
      </c>
      <c r="H582">
        <f>_xlfn.XLOOKUP(A582,倉庫piv!$G:$G,倉庫piv!$H:$H,0)</f>
        <v>0</v>
      </c>
      <c r="I582">
        <f>_xlfn.XLOOKUP(A582,倉庫piv!$J:$J,倉庫piv!$K:$K,0)</f>
        <v>0</v>
      </c>
      <c r="J582">
        <f t="shared" si="18"/>
        <v>2</v>
      </c>
    </row>
    <row r="583" spans="1:10" hidden="1">
      <c r="A583" s="3">
        <v>9000047423</v>
      </c>
      <c r="B583" s="18">
        <v>0</v>
      </c>
      <c r="E583">
        <f t="shared" si="19"/>
        <v>0</v>
      </c>
      <c r="F583">
        <f>_xlfn.XLOOKUP(A583,倉庫piv!$A:$A,倉庫piv!$B:$B)</f>
        <v>9</v>
      </c>
      <c r="G583">
        <f>_xlfn.XLOOKUP(A583,倉庫piv!$D:$D,倉庫piv!$E:$E,0)</f>
        <v>1</v>
      </c>
      <c r="H583">
        <f>_xlfn.XLOOKUP(A583,倉庫piv!$G:$G,倉庫piv!$H:$H,0)</f>
        <v>0</v>
      </c>
      <c r="I583">
        <f>_xlfn.XLOOKUP(A583,倉庫piv!$J:$J,倉庫piv!$K:$K,0)</f>
        <v>0</v>
      </c>
      <c r="J583">
        <f t="shared" si="18"/>
        <v>9</v>
      </c>
    </row>
    <row r="584" spans="1:10" hidden="1">
      <c r="A584" s="3">
        <v>9000047441</v>
      </c>
      <c r="B584" s="18">
        <v>0</v>
      </c>
      <c r="E584">
        <f t="shared" si="19"/>
        <v>0</v>
      </c>
      <c r="F584">
        <f>_xlfn.XLOOKUP(A584,倉庫piv!$A:$A,倉庫piv!$B:$B)</f>
        <v>5</v>
      </c>
      <c r="G584">
        <f>_xlfn.XLOOKUP(A584,倉庫piv!$D:$D,倉庫piv!$E:$E,0)</f>
        <v>0</v>
      </c>
      <c r="H584">
        <f>_xlfn.XLOOKUP(A584,倉庫piv!$G:$G,倉庫piv!$H:$H,0)</f>
        <v>0</v>
      </c>
      <c r="I584">
        <f>_xlfn.XLOOKUP(A584,倉庫piv!$J:$J,倉庫piv!$K:$K,0)</f>
        <v>0</v>
      </c>
      <c r="J584">
        <f t="shared" si="18"/>
        <v>5</v>
      </c>
    </row>
    <row r="585" spans="1:10">
      <c r="A585" s="3">
        <v>9000047548</v>
      </c>
      <c r="B585" s="18">
        <v>1</v>
      </c>
      <c r="E585">
        <f t="shared" si="19"/>
        <v>1</v>
      </c>
      <c r="F585">
        <f>_xlfn.XLOOKUP(A585,倉庫piv!$A:$A,倉庫piv!$B:$B)</f>
        <v>2</v>
      </c>
      <c r="G585">
        <f>_xlfn.XLOOKUP(A585,倉庫piv!$D:$D,倉庫piv!$E:$E,0)</f>
        <v>0</v>
      </c>
      <c r="H585">
        <f>_xlfn.XLOOKUP(A585,倉庫piv!$G:$G,倉庫piv!$H:$H,0)</f>
        <v>0</v>
      </c>
      <c r="I585">
        <f>_xlfn.XLOOKUP(A585,倉庫piv!$J:$J,倉庫piv!$K:$K,0)</f>
        <v>0</v>
      </c>
      <c r="J585">
        <f t="shared" si="18"/>
        <v>1</v>
      </c>
    </row>
    <row r="586" spans="1:10" hidden="1">
      <c r="A586" s="3">
        <v>9000047735</v>
      </c>
      <c r="B586" s="18">
        <v>0</v>
      </c>
      <c r="E586">
        <f t="shared" si="19"/>
        <v>0</v>
      </c>
      <c r="F586">
        <f>_xlfn.XLOOKUP(A586,倉庫piv!$A:$A,倉庫piv!$B:$B)</f>
        <v>11</v>
      </c>
      <c r="G586">
        <f>_xlfn.XLOOKUP(A586,倉庫piv!$D:$D,倉庫piv!$E:$E,0)</f>
        <v>0</v>
      </c>
      <c r="H586">
        <f>_xlfn.XLOOKUP(A586,倉庫piv!$G:$G,倉庫piv!$H:$H,0)</f>
        <v>0</v>
      </c>
      <c r="I586">
        <f>_xlfn.XLOOKUP(A586,倉庫piv!$J:$J,倉庫piv!$K:$K,0)</f>
        <v>0</v>
      </c>
      <c r="J586">
        <f t="shared" si="18"/>
        <v>11</v>
      </c>
    </row>
    <row r="587" spans="1:10" hidden="1">
      <c r="A587" s="3">
        <v>9000047798</v>
      </c>
      <c r="B587" s="18">
        <v>0</v>
      </c>
      <c r="E587">
        <f t="shared" si="19"/>
        <v>0</v>
      </c>
      <c r="F587">
        <f>_xlfn.XLOOKUP(A587,倉庫piv!$A:$A,倉庫piv!$B:$B)</f>
        <v>6</v>
      </c>
      <c r="G587">
        <f>_xlfn.XLOOKUP(A587,倉庫piv!$D:$D,倉庫piv!$E:$E,0)</f>
        <v>0</v>
      </c>
      <c r="H587">
        <f>_xlfn.XLOOKUP(A587,倉庫piv!$G:$G,倉庫piv!$H:$H,0)</f>
        <v>0</v>
      </c>
      <c r="I587">
        <f>_xlfn.XLOOKUP(A587,倉庫piv!$J:$J,倉庫piv!$K:$K,0)</f>
        <v>0</v>
      </c>
      <c r="J587">
        <f t="shared" si="18"/>
        <v>6</v>
      </c>
    </row>
    <row r="588" spans="1:10" hidden="1">
      <c r="A588" s="3">
        <v>9000048253</v>
      </c>
      <c r="B588" s="18">
        <v>0</v>
      </c>
      <c r="E588">
        <f t="shared" si="19"/>
        <v>0</v>
      </c>
      <c r="F588">
        <f>_xlfn.XLOOKUP(A588,倉庫piv!$A:$A,倉庫piv!$B:$B)</f>
        <v>7</v>
      </c>
      <c r="G588">
        <f>_xlfn.XLOOKUP(A588,倉庫piv!$D:$D,倉庫piv!$E:$E,0)</f>
        <v>0</v>
      </c>
      <c r="H588">
        <f>_xlfn.XLOOKUP(A588,倉庫piv!$G:$G,倉庫piv!$H:$H,0)</f>
        <v>0</v>
      </c>
      <c r="I588">
        <f>_xlfn.XLOOKUP(A588,倉庫piv!$J:$J,倉庫piv!$K:$K,0)</f>
        <v>0</v>
      </c>
      <c r="J588">
        <f t="shared" si="18"/>
        <v>7</v>
      </c>
    </row>
    <row r="589" spans="1:10" hidden="1">
      <c r="A589" s="3">
        <v>9000048262</v>
      </c>
      <c r="B589" s="18">
        <v>0</v>
      </c>
      <c r="E589">
        <f t="shared" si="19"/>
        <v>0</v>
      </c>
      <c r="F589">
        <f>_xlfn.XLOOKUP(A589,倉庫piv!$A:$A,倉庫piv!$B:$B)</f>
        <v>9</v>
      </c>
      <c r="G589">
        <f>_xlfn.XLOOKUP(A589,倉庫piv!$D:$D,倉庫piv!$E:$E,0)</f>
        <v>0</v>
      </c>
      <c r="H589">
        <f>_xlfn.XLOOKUP(A589,倉庫piv!$G:$G,倉庫piv!$H:$H,0)</f>
        <v>0</v>
      </c>
      <c r="I589">
        <f>_xlfn.XLOOKUP(A589,倉庫piv!$J:$J,倉庫piv!$K:$K,0)</f>
        <v>0</v>
      </c>
      <c r="J589">
        <f t="shared" si="18"/>
        <v>9</v>
      </c>
    </row>
    <row r="590" spans="1:10" hidden="1">
      <c r="A590" s="3">
        <v>9000048271</v>
      </c>
      <c r="B590" s="18">
        <v>0</v>
      </c>
      <c r="E590">
        <f t="shared" si="19"/>
        <v>0</v>
      </c>
      <c r="F590">
        <f>_xlfn.XLOOKUP(A590,倉庫piv!$A:$A,倉庫piv!$B:$B)</f>
        <v>5</v>
      </c>
      <c r="G590">
        <f>_xlfn.XLOOKUP(A590,倉庫piv!$D:$D,倉庫piv!$E:$E,0)</f>
        <v>0</v>
      </c>
      <c r="H590">
        <f>_xlfn.XLOOKUP(A590,倉庫piv!$G:$G,倉庫piv!$H:$H,0)</f>
        <v>0</v>
      </c>
      <c r="I590">
        <f>_xlfn.XLOOKUP(A590,倉庫piv!$J:$J,倉庫piv!$K:$K,0)</f>
        <v>0</v>
      </c>
      <c r="J590">
        <f t="shared" si="18"/>
        <v>5</v>
      </c>
    </row>
    <row r="591" spans="1:10" hidden="1">
      <c r="A591" s="3">
        <v>9000048511</v>
      </c>
      <c r="B591" s="18">
        <v>0</v>
      </c>
      <c r="E591">
        <f t="shared" si="19"/>
        <v>0</v>
      </c>
      <c r="F591">
        <f>_xlfn.XLOOKUP(A591,倉庫piv!$A:$A,倉庫piv!$B:$B)</f>
        <v>25</v>
      </c>
      <c r="G591">
        <f>_xlfn.XLOOKUP(A591,倉庫piv!$D:$D,倉庫piv!$E:$E,0)</f>
        <v>0</v>
      </c>
      <c r="H591">
        <f>_xlfn.XLOOKUP(A591,倉庫piv!$G:$G,倉庫piv!$H:$H,0)</f>
        <v>0</v>
      </c>
      <c r="I591">
        <f>_xlfn.XLOOKUP(A591,倉庫piv!$J:$J,倉庫piv!$K:$K,0)</f>
        <v>0</v>
      </c>
      <c r="J591">
        <f t="shared" si="18"/>
        <v>25</v>
      </c>
    </row>
    <row r="592" spans="1:10" hidden="1">
      <c r="A592" s="3">
        <v>9000048529</v>
      </c>
      <c r="B592" s="18">
        <v>0</v>
      </c>
      <c r="E592">
        <f t="shared" si="19"/>
        <v>0</v>
      </c>
      <c r="F592">
        <f>_xlfn.XLOOKUP(A592,倉庫piv!$A:$A,倉庫piv!$B:$B)</f>
        <v>12</v>
      </c>
      <c r="G592">
        <f>_xlfn.XLOOKUP(A592,倉庫piv!$D:$D,倉庫piv!$E:$E,0)</f>
        <v>0</v>
      </c>
      <c r="H592">
        <f>_xlfn.XLOOKUP(A592,倉庫piv!$G:$G,倉庫piv!$H:$H,0)</f>
        <v>0</v>
      </c>
      <c r="I592">
        <f>_xlfn.XLOOKUP(A592,倉庫piv!$J:$J,倉庫piv!$K:$K,0)</f>
        <v>0</v>
      </c>
      <c r="J592">
        <f t="shared" si="18"/>
        <v>12</v>
      </c>
    </row>
    <row r="593" spans="1:10" hidden="1">
      <c r="A593" s="3">
        <v>9000048984</v>
      </c>
      <c r="B593" s="18">
        <v>0</v>
      </c>
      <c r="E593">
        <f t="shared" si="19"/>
        <v>0</v>
      </c>
      <c r="F593">
        <f>_xlfn.XLOOKUP(A593,倉庫piv!$A:$A,倉庫piv!$B:$B)</f>
        <v>7</v>
      </c>
      <c r="G593">
        <f>_xlfn.XLOOKUP(A593,倉庫piv!$D:$D,倉庫piv!$E:$E,0)</f>
        <v>0</v>
      </c>
      <c r="H593">
        <f>_xlfn.XLOOKUP(A593,倉庫piv!$G:$G,倉庫piv!$H:$H,0)</f>
        <v>0</v>
      </c>
      <c r="I593">
        <f>_xlfn.XLOOKUP(A593,倉庫piv!$J:$J,倉庫piv!$K:$K,0)</f>
        <v>0</v>
      </c>
      <c r="J593">
        <f t="shared" si="18"/>
        <v>7</v>
      </c>
    </row>
    <row r="594" spans="1:10" hidden="1">
      <c r="A594" s="3">
        <v>9000049234</v>
      </c>
      <c r="B594" s="18">
        <v>0</v>
      </c>
      <c r="E594">
        <f t="shared" si="19"/>
        <v>0</v>
      </c>
      <c r="F594">
        <f>_xlfn.XLOOKUP(A594,倉庫piv!$A:$A,倉庫piv!$B:$B)</f>
        <v>27</v>
      </c>
      <c r="G594">
        <f>_xlfn.XLOOKUP(A594,倉庫piv!$D:$D,倉庫piv!$E:$E,0)</f>
        <v>0</v>
      </c>
      <c r="H594">
        <f>_xlfn.XLOOKUP(A594,倉庫piv!$G:$G,倉庫piv!$H:$H,0)</f>
        <v>0</v>
      </c>
      <c r="I594">
        <f>_xlfn.XLOOKUP(A594,倉庫piv!$J:$J,倉庫piv!$K:$K,0)</f>
        <v>0</v>
      </c>
      <c r="J594">
        <f t="shared" si="18"/>
        <v>27</v>
      </c>
    </row>
    <row r="595" spans="1:10" hidden="1">
      <c r="A595" s="3">
        <v>9000049439</v>
      </c>
      <c r="B595" s="18">
        <v>0</v>
      </c>
      <c r="E595">
        <f t="shared" si="19"/>
        <v>0</v>
      </c>
      <c r="F595">
        <f>_xlfn.XLOOKUP(A595,倉庫piv!$A:$A,倉庫piv!$B:$B)</f>
        <v>2</v>
      </c>
      <c r="G595">
        <f>_xlfn.XLOOKUP(A595,倉庫piv!$D:$D,倉庫piv!$E:$E,0)</f>
        <v>0</v>
      </c>
      <c r="H595">
        <f>_xlfn.XLOOKUP(A595,倉庫piv!$G:$G,倉庫piv!$H:$H,0)</f>
        <v>0</v>
      </c>
      <c r="I595">
        <f>_xlfn.XLOOKUP(A595,倉庫piv!$J:$J,倉庫piv!$K:$K,0)</f>
        <v>0</v>
      </c>
      <c r="J595">
        <f t="shared" si="18"/>
        <v>2</v>
      </c>
    </row>
    <row r="596" spans="1:10" hidden="1">
      <c r="A596" s="3">
        <v>9000049457</v>
      </c>
      <c r="B596" s="18">
        <v>0</v>
      </c>
      <c r="E596">
        <f t="shared" si="19"/>
        <v>0</v>
      </c>
      <c r="F596">
        <f>_xlfn.XLOOKUP(A596,倉庫piv!$A:$A,倉庫piv!$B:$B)</f>
        <v>5</v>
      </c>
      <c r="G596">
        <f>_xlfn.XLOOKUP(A596,倉庫piv!$D:$D,倉庫piv!$E:$E,0)</f>
        <v>0</v>
      </c>
      <c r="H596">
        <f>_xlfn.XLOOKUP(A596,倉庫piv!$G:$G,倉庫piv!$H:$H,0)</f>
        <v>0</v>
      </c>
      <c r="I596">
        <f>_xlfn.XLOOKUP(A596,倉庫piv!$J:$J,倉庫piv!$K:$K,0)</f>
        <v>0</v>
      </c>
      <c r="J596">
        <f t="shared" si="18"/>
        <v>5</v>
      </c>
    </row>
    <row r="597" spans="1:10" hidden="1">
      <c r="A597" s="3">
        <v>9000049537</v>
      </c>
      <c r="B597" s="18">
        <v>0</v>
      </c>
      <c r="E597">
        <f t="shared" si="19"/>
        <v>0</v>
      </c>
      <c r="F597">
        <f>_xlfn.XLOOKUP(A597,倉庫piv!$A:$A,倉庫piv!$B:$B)</f>
        <v>4</v>
      </c>
      <c r="G597">
        <f>_xlfn.XLOOKUP(A597,倉庫piv!$D:$D,倉庫piv!$E:$E,0)</f>
        <v>0</v>
      </c>
      <c r="H597">
        <f>_xlfn.XLOOKUP(A597,倉庫piv!$G:$G,倉庫piv!$H:$H,0)</f>
        <v>0</v>
      </c>
      <c r="I597">
        <f>_xlfn.XLOOKUP(A597,倉庫piv!$J:$J,倉庫piv!$K:$K,0)</f>
        <v>0</v>
      </c>
      <c r="J597">
        <f t="shared" si="18"/>
        <v>4</v>
      </c>
    </row>
    <row r="598" spans="1:10" hidden="1">
      <c r="A598" s="3">
        <v>9000049546</v>
      </c>
      <c r="B598" s="18">
        <v>0</v>
      </c>
      <c r="E598">
        <f t="shared" si="19"/>
        <v>0</v>
      </c>
      <c r="F598">
        <f>_xlfn.XLOOKUP(A598,倉庫piv!$A:$A,倉庫piv!$B:$B)</f>
        <v>7</v>
      </c>
      <c r="G598">
        <f>_xlfn.XLOOKUP(A598,倉庫piv!$D:$D,倉庫piv!$E:$E,0)</f>
        <v>0</v>
      </c>
      <c r="H598">
        <f>_xlfn.XLOOKUP(A598,倉庫piv!$G:$G,倉庫piv!$H:$H,0)</f>
        <v>0</v>
      </c>
      <c r="I598">
        <f>_xlfn.XLOOKUP(A598,倉庫piv!$J:$J,倉庫piv!$K:$K,0)</f>
        <v>0</v>
      </c>
      <c r="J598">
        <f t="shared" si="18"/>
        <v>7</v>
      </c>
    </row>
    <row r="599" spans="1:10">
      <c r="A599" s="3">
        <v>9000050384</v>
      </c>
      <c r="B599" s="18">
        <v>1</v>
      </c>
      <c r="E599">
        <f t="shared" si="19"/>
        <v>1</v>
      </c>
      <c r="F599">
        <f>_xlfn.XLOOKUP(A599,倉庫piv!$A:$A,倉庫piv!$B:$B)</f>
        <v>3</v>
      </c>
      <c r="G599">
        <f>_xlfn.XLOOKUP(A599,倉庫piv!$D:$D,倉庫piv!$E:$E,0)</f>
        <v>0</v>
      </c>
      <c r="H599">
        <f>_xlfn.XLOOKUP(A599,倉庫piv!$G:$G,倉庫piv!$H:$H,0)</f>
        <v>0</v>
      </c>
      <c r="I599">
        <f>_xlfn.XLOOKUP(A599,倉庫piv!$J:$J,倉庫piv!$K:$K,0)</f>
        <v>0</v>
      </c>
      <c r="J599">
        <f t="shared" si="18"/>
        <v>2</v>
      </c>
    </row>
    <row r="600" spans="1:10" hidden="1">
      <c r="A600" s="3">
        <v>9000050811</v>
      </c>
      <c r="B600" s="18">
        <v>0</v>
      </c>
      <c r="E600">
        <f t="shared" si="19"/>
        <v>0</v>
      </c>
      <c r="F600">
        <f>_xlfn.XLOOKUP(A600,倉庫piv!$A:$A,倉庫piv!$B:$B)</f>
        <v>4</v>
      </c>
      <c r="G600">
        <f>_xlfn.XLOOKUP(A600,倉庫piv!$D:$D,倉庫piv!$E:$E,0)</f>
        <v>0</v>
      </c>
      <c r="H600">
        <f>_xlfn.XLOOKUP(A600,倉庫piv!$G:$G,倉庫piv!$H:$H,0)</f>
        <v>0</v>
      </c>
      <c r="I600">
        <f>_xlfn.XLOOKUP(A600,倉庫piv!$J:$J,倉庫piv!$K:$K,0)</f>
        <v>0</v>
      </c>
      <c r="J600">
        <f t="shared" si="18"/>
        <v>4</v>
      </c>
    </row>
    <row r="601" spans="1:10">
      <c r="A601" s="3">
        <v>9000051053</v>
      </c>
      <c r="B601" s="18">
        <v>3</v>
      </c>
      <c r="E601">
        <f t="shared" si="19"/>
        <v>3</v>
      </c>
      <c r="F601">
        <f>_xlfn.XLOOKUP(A601,倉庫piv!$A:$A,倉庫piv!$B:$B)</f>
        <v>132</v>
      </c>
      <c r="G601">
        <f>_xlfn.XLOOKUP(A601,倉庫piv!$D:$D,倉庫piv!$E:$E,0)</f>
        <v>2</v>
      </c>
      <c r="H601">
        <f>_xlfn.XLOOKUP(A601,倉庫piv!$G:$G,倉庫piv!$H:$H,0)</f>
        <v>1</v>
      </c>
      <c r="I601">
        <f>_xlfn.XLOOKUP(A601,倉庫piv!$J:$J,倉庫piv!$K:$K,0)</f>
        <v>0</v>
      </c>
      <c r="J601">
        <f t="shared" si="18"/>
        <v>129</v>
      </c>
    </row>
    <row r="602" spans="1:10" hidden="1">
      <c r="A602" s="3">
        <v>9000051249</v>
      </c>
      <c r="B602" s="18">
        <v>0</v>
      </c>
      <c r="E602">
        <f t="shared" si="19"/>
        <v>0</v>
      </c>
      <c r="F602">
        <f>_xlfn.XLOOKUP(A602,倉庫piv!$A:$A,倉庫piv!$B:$B)</f>
        <v>1</v>
      </c>
      <c r="G602">
        <f>_xlfn.XLOOKUP(A602,倉庫piv!$D:$D,倉庫piv!$E:$E,0)</f>
        <v>0</v>
      </c>
      <c r="H602">
        <f>_xlfn.XLOOKUP(A602,倉庫piv!$G:$G,倉庫piv!$H:$H,0)</f>
        <v>0</v>
      </c>
      <c r="I602">
        <f>_xlfn.XLOOKUP(A602,倉庫piv!$J:$J,倉庫piv!$K:$K,0)</f>
        <v>0</v>
      </c>
      <c r="J602">
        <f t="shared" si="18"/>
        <v>1</v>
      </c>
    </row>
    <row r="603" spans="1:10">
      <c r="A603" s="3">
        <v>9000051267</v>
      </c>
      <c r="B603" s="18">
        <v>1</v>
      </c>
      <c r="E603">
        <f t="shared" si="19"/>
        <v>1</v>
      </c>
      <c r="F603">
        <f>_xlfn.XLOOKUP(A603,倉庫piv!$A:$A,倉庫piv!$B:$B)</f>
        <v>22</v>
      </c>
      <c r="G603">
        <f>_xlfn.XLOOKUP(A603,倉庫piv!$D:$D,倉庫piv!$E:$E,0)</f>
        <v>0</v>
      </c>
      <c r="H603">
        <f>_xlfn.XLOOKUP(A603,倉庫piv!$G:$G,倉庫piv!$H:$H,0)</f>
        <v>0</v>
      </c>
      <c r="I603">
        <f>_xlfn.XLOOKUP(A603,倉庫piv!$J:$J,倉庫piv!$K:$K,0)</f>
        <v>0</v>
      </c>
      <c r="J603">
        <f t="shared" si="18"/>
        <v>21</v>
      </c>
    </row>
    <row r="604" spans="1:10" hidden="1">
      <c r="A604" s="3">
        <v>9000051632</v>
      </c>
      <c r="B604" s="18">
        <v>0</v>
      </c>
      <c r="E604">
        <f t="shared" si="19"/>
        <v>0</v>
      </c>
      <c r="F604">
        <f>_xlfn.XLOOKUP(A604,倉庫piv!$A:$A,倉庫piv!$B:$B)</f>
        <v>3</v>
      </c>
      <c r="G604">
        <f>_xlfn.XLOOKUP(A604,倉庫piv!$D:$D,倉庫piv!$E:$E,0)</f>
        <v>0</v>
      </c>
      <c r="H604">
        <f>_xlfn.XLOOKUP(A604,倉庫piv!$G:$G,倉庫piv!$H:$H,0)</f>
        <v>0</v>
      </c>
      <c r="I604">
        <f>_xlfn.XLOOKUP(A604,倉庫piv!$J:$J,倉庫piv!$K:$K,0)</f>
        <v>0</v>
      </c>
      <c r="J604">
        <f t="shared" si="18"/>
        <v>3</v>
      </c>
    </row>
    <row r="605" spans="1:10" hidden="1">
      <c r="A605" s="3">
        <v>9000051846</v>
      </c>
      <c r="B605" s="18">
        <v>0</v>
      </c>
      <c r="E605">
        <f t="shared" si="19"/>
        <v>0</v>
      </c>
      <c r="F605">
        <f>_xlfn.XLOOKUP(A605,倉庫piv!$A:$A,倉庫piv!$B:$B)</f>
        <v>15</v>
      </c>
      <c r="G605">
        <f>_xlfn.XLOOKUP(A605,倉庫piv!$D:$D,倉庫piv!$E:$E,0)</f>
        <v>1</v>
      </c>
      <c r="H605">
        <f>_xlfn.XLOOKUP(A605,倉庫piv!$G:$G,倉庫piv!$H:$H,0)</f>
        <v>0</v>
      </c>
      <c r="I605">
        <f>_xlfn.XLOOKUP(A605,倉庫piv!$J:$J,倉庫piv!$K:$K,0)</f>
        <v>0</v>
      </c>
      <c r="J605">
        <f t="shared" si="18"/>
        <v>15</v>
      </c>
    </row>
    <row r="606" spans="1:10" hidden="1">
      <c r="A606" s="3">
        <v>9000052186</v>
      </c>
      <c r="B606" s="18">
        <v>0</v>
      </c>
      <c r="E606">
        <f t="shared" si="19"/>
        <v>0</v>
      </c>
      <c r="F606">
        <f>_xlfn.XLOOKUP(A606,倉庫piv!$A:$A,倉庫piv!$B:$B)</f>
        <v>17</v>
      </c>
      <c r="G606">
        <f>_xlfn.XLOOKUP(A606,倉庫piv!$D:$D,倉庫piv!$E:$E,0)</f>
        <v>0</v>
      </c>
      <c r="H606">
        <f>_xlfn.XLOOKUP(A606,倉庫piv!$G:$G,倉庫piv!$H:$H,0)</f>
        <v>0</v>
      </c>
      <c r="I606">
        <f>_xlfn.XLOOKUP(A606,倉庫piv!$J:$J,倉庫piv!$K:$K,0)</f>
        <v>0</v>
      </c>
      <c r="J606">
        <f t="shared" si="18"/>
        <v>17</v>
      </c>
    </row>
    <row r="607" spans="1:10" hidden="1">
      <c r="A607" s="3">
        <v>9000052792</v>
      </c>
      <c r="B607" s="18">
        <v>0</v>
      </c>
      <c r="E607">
        <f t="shared" si="19"/>
        <v>0</v>
      </c>
      <c r="F607">
        <f>_xlfn.XLOOKUP(A607,倉庫piv!$A:$A,倉庫piv!$B:$B)</f>
        <v>7</v>
      </c>
      <c r="G607">
        <f>_xlfn.XLOOKUP(A607,倉庫piv!$D:$D,倉庫piv!$E:$E,0)</f>
        <v>0</v>
      </c>
      <c r="H607">
        <f>_xlfn.XLOOKUP(A607,倉庫piv!$G:$G,倉庫piv!$H:$H,0)</f>
        <v>0</v>
      </c>
      <c r="I607">
        <f>_xlfn.XLOOKUP(A607,倉庫piv!$J:$J,倉庫piv!$K:$K,0)</f>
        <v>0</v>
      </c>
      <c r="J607">
        <f t="shared" si="18"/>
        <v>7</v>
      </c>
    </row>
    <row r="608" spans="1:10" hidden="1">
      <c r="A608" s="3">
        <v>9000052809</v>
      </c>
      <c r="B608" s="18">
        <v>0</v>
      </c>
      <c r="E608">
        <f t="shared" si="19"/>
        <v>0</v>
      </c>
      <c r="F608">
        <f>_xlfn.XLOOKUP(A608,倉庫piv!$A:$A,倉庫piv!$B:$B)</f>
        <v>22</v>
      </c>
      <c r="G608">
        <f>_xlfn.XLOOKUP(A608,倉庫piv!$D:$D,倉庫piv!$E:$E,0)</f>
        <v>0</v>
      </c>
      <c r="H608">
        <f>_xlfn.XLOOKUP(A608,倉庫piv!$G:$G,倉庫piv!$H:$H,0)</f>
        <v>0</v>
      </c>
      <c r="I608">
        <f>_xlfn.XLOOKUP(A608,倉庫piv!$J:$J,倉庫piv!$K:$K,0)</f>
        <v>0</v>
      </c>
      <c r="J608">
        <f t="shared" si="18"/>
        <v>22</v>
      </c>
    </row>
    <row r="609" spans="1:10" hidden="1">
      <c r="A609" s="3">
        <v>9000052818</v>
      </c>
      <c r="B609" s="18">
        <v>0</v>
      </c>
      <c r="E609">
        <f t="shared" si="19"/>
        <v>0</v>
      </c>
      <c r="F609">
        <f>_xlfn.XLOOKUP(A609,倉庫piv!$A:$A,倉庫piv!$B:$B)</f>
        <v>7</v>
      </c>
      <c r="G609">
        <f>_xlfn.XLOOKUP(A609,倉庫piv!$D:$D,倉庫piv!$E:$E,0)</f>
        <v>0</v>
      </c>
      <c r="H609">
        <f>_xlfn.XLOOKUP(A609,倉庫piv!$G:$G,倉庫piv!$H:$H,0)</f>
        <v>0</v>
      </c>
      <c r="I609">
        <f>_xlfn.XLOOKUP(A609,倉庫piv!$J:$J,倉庫piv!$K:$K,0)</f>
        <v>0</v>
      </c>
      <c r="J609">
        <f t="shared" si="18"/>
        <v>7</v>
      </c>
    </row>
    <row r="610" spans="1:10" hidden="1">
      <c r="A610" s="3">
        <v>9000052827</v>
      </c>
      <c r="B610" s="18">
        <v>0</v>
      </c>
      <c r="E610">
        <f t="shared" si="19"/>
        <v>0</v>
      </c>
      <c r="F610">
        <f>_xlfn.XLOOKUP(A610,倉庫piv!$A:$A,倉庫piv!$B:$B)</f>
        <v>66</v>
      </c>
      <c r="G610">
        <f>_xlfn.XLOOKUP(A610,倉庫piv!$D:$D,倉庫piv!$E:$E,0)</f>
        <v>1</v>
      </c>
      <c r="H610">
        <f>_xlfn.XLOOKUP(A610,倉庫piv!$G:$G,倉庫piv!$H:$H,0)</f>
        <v>0</v>
      </c>
      <c r="I610">
        <f>_xlfn.XLOOKUP(A610,倉庫piv!$J:$J,倉庫piv!$K:$K,0)</f>
        <v>0</v>
      </c>
      <c r="J610">
        <f t="shared" si="18"/>
        <v>66</v>
      </c>
    </row>
    <row r="611" spans="1:10" hidden="1">
      <c r="A611" s="3">
        <v>9000052943</v>
      </c>
      <c r="B611" s="18">
        <v>0</v>
      </c>
      <c r="E611">
        <f t="shared" si="19"/>
        <v>0</v>
      </c>
      <c r="F611">
        <f>_xlfn.XLOOKUP(A611,倉庫piv!$A:$A,倉庫piv!$B:$B)</f>
        <v>9</v>
      </c>
      <c r="G611">
        <f>_xlfn.XLOOKUP(A611,倉庫piv!$D:$D,倉庫piv!$E:$E,0)</f>
        <v>0</v>
      </c>
      <c r="H611">
        <f>_xlfn.XLOOKUP(A611,倉庫piv!$G:$G,倉庫piv!$H:$H,0)</f>
        <v>0</v>
      </c>
      <c r="I611">
        <f>_xlfn.XLOOKUP(A611,倉庫piv!$J:$J,倉庫piv!$K:$K,0)</f>
        <v>0</v>
      </c>
      <c r="J611">
        <f t="shared" si="18"/>
        <v>9</v>
      </c>
    </row>
    <row r="612" spans="1:10" hidden="1">
      <c r="A612" s="3">
        <v>9000052961</v>
      </c>
      <c r="B612" s="18">
        <v>0</v>
      </c>
      <c r="E612">
        <f t="shared" si="19"/>
        <v>0</v>
      </c>
      <c r="F612">
        <f>_xlfn.XLOOKUP(A612,倉庫piv!$A:$A,倉庫piv!$B:$B)</f>
        <v>8</v>
      </c>
      <c r="G612">
        <f>_xlfn.XLOOKUP(A612,倉庫piv!$D:$D,倉庫piv!$E:$E,0)</f>
        <v>0</v>
      </c>
      <c r="H612">
        <f>_xlfn.XLOOKUP(A612,倉庫piv!$G:$G,倉庫piv!$H:$H,0)</f>
        <v>0</v>
      </c>
      <c r="I612">
        <f>_xlfn.XLOOKUP(A612,倉庫piv!$J:$J,倉庫piv!$K:$K,0)</f>
        <v>0</v>
      </c>
      <c r="J612">
        <f t="shared" si="18"/>
        <v>8</v>
      </c>
    </row>
    <row r="613" spans="1:10">
      <c r="A613" s="3">
        <v>9000052979</v>
      </c>
      <c r="B613" s="18">
        <v>1</v>
      </c>
      <c r="E613">
        <f t="shared" si="19"/>
        <v>1</v>
      </c>
      <c r="F613">
        <f>_xlfn.XLOOKUP(A613,倉庫piv!$A:$A,倉庫piv!$B:$B)</f>
        <v>4</v>
      </c>
      <c r="G613">
        <f>_xlfn.XLOOKUP(A613,倉庫piv!$D:$D,倉庫piv!$E:$E,0)</f>
        <v>0</v>
      </c>
      <c r="H613">
        <f>_xlfn.XLOOKUP(A613,倉庫piv!$G:$G,倉庫piv!$H:$H,0)</f>
        <v>0</v>
      </c>
      <c r="I613">
        <f>_xlfn.XLOOKUP(A613,倉庫piv!$J:$J,倉庫piv!$K:$K,0)</f>
        <v>0</v>
      </c>
      <c r="J613">
        <f t="shared" si="18"/>
        <v>3</v>
      </c>
    </row>
    <row r="614" spans="1:10" hidden="1">
      <c r="A614" s="3">
        <v>9000053399</v>
      </c>
      <c r="B614" s="18">
        <v>0</v>
      </c>
      <c r="E614">
        <f t="shared" si="19"/>
        <v>0</v>
      </c>
      <c r="F614">
        <f>_xlfn.XLOOKUP(A614,倉庫piv!$A:$A,倉庫piv!$B:$B)</f>
        <v>10</v>
      </c>
      <c r="G614">
        <f>_xlfn.XLOOKUP(A614,倉庫piv!$D:$D,倉庫piv!$E:$E,0)</f>
        <v>0</v>
      </c>
      <c r="H614">
        <f>_xlfn.XLOOKUP(A614,倉庫piv!$G:$G,倉庫piv!$H:$H,0)</f>
        <v>0</v>
      </c>
      <c r="I614">
        <f>_xlfn.XLOOKUP(A614,倉庫piv!$J:$J,倉庫piv!$K:$K,0)</f>
        <v>0</v>
      </c>
      <c r="J614">
        <f t="shared" si="18"/>
        <v>10</v>
      </c>
    </row>
    <row r="615" spans="1:10" hidden="1">
      <c r="A615" s="3">
        <v>9000053425</v>
      </c>
      <c r="B615" s="18">
        <v>0</v>
      </c>
      <c r="E615">
        <f t="shared" si="19"/>
        <v>0</v>
      </c>
      <c r="F615">
        <f>_xlfn.XLOOKUP(A615,倉庫piv!$A:$A,倉庫piv!$B:$B)</f>
        <v>43</v>
      </c>
      <c r="G615">
        <f>_xlfn.XLOOKUP(A615,倉庫piv!$D:$D,倉庫piv!$E:$E,0)</f>
        <v>0</v>
      </c>
      <c r="H615">
        <f>_xlfn.XLOOKUP(A615,倉庫piv!$G:$G,倉庫piv!$H:$H,0)</f>
        <v>0</v>
      </c>
      <c r="I615">
        <f>_xlfn.XLOOKUP(A615,倉庫piv!$J:$J,倉庫piv!$K:$K,0)</f>
        <v>0</v>
      </c>
      <c r="J615">
        <f t="shared" si="18"/>
        <v>43</v>
      </c>
    </row>
    <row r="616" spans="1:10" hidden="1">
      <c r="A616" s="3">
        <v>9000053479</v>
      </c>
      <c r="B616" s="18">
        <v>0</v>
      </c>
      <c r="E616">
        <f t="shared" si="19"/>
        <v>0</v>
      </c>
      <c r="F616">
        <f>_xlfn.XLOOKUP(A616,倉庫piv!$A:$A,倉庫piv!$B:$B)</f>
        <v>9</v>
      </c>
      <c r="G616">
        <f>_xlfn.XLOOKUP(A616,倉庫piv!$D:$D,倉庫piv!$E:$E,0)</f>
        <v>0</v>
      </c>
      <c r="H616">
        <f>_xlfn.XLOOKUP(A616,倉庫piv!$G:$G,倉庫piv!$H:$H,0)</f>
        <v>0</v>
      </c>
      <c r="I616">
        <f>_xlfn.XLOOKUP(A616,倉庫piv!$J:$J,倉庫piv!$K:$K,0)</f>
        <v>0</v>
      </c>
      <c r="J616">
        <f t="shared" si="18"/>
        <v>9</v>
      </c>
    </row>
    <row r="617" spans="1:10">
      <c r="A617" s="3">
        <v>9000053701</v>
      </c>
      <c r="B617" s="18">
        <v>1</v>
      </c>
      <c r="E617">
        <f t="shared" si="19"/>
        <v>1</v>
      </c>
      <c r="F617">
        <f>_xlfn.XLOOKUP(A617,倉庫piv!$A:$A,倉庫piv!$B:$B)</f>
        <v>4</v>
      </c>
      <c r="G617">
        <f>_xlfn.XLOOKUP(A617,倉庫piv!$D:$D,倉庫piv!$E:$E,0)</f>
        <v>0</v>
      </c>
      <c r="H617">
        <f>_xlfn.XLOOKUP(A617,倉庫piv!$G:$G,倉庫piv!$H:$H,0)</f>
        <v>0</v>
      </c>
      <c r="I617">
        <f>_xlfn.XLOOKUP(A617,倉庫piv!$J:$J,倉庫piv!$K:$K,0)</f>
        <v>0</v>
      </c>
      <c r="J617">
        <f t="shared" si="18"/>
        <v>3</v>
      </c>
    </row>
    <row r="618" spans="1:10" hidden="1">
      <c r="A618" s="3">
        <v>9000053719</v>
      </c>
      <c r="B618" s="18">
        <v>0</v>
      </c>
      <c r="E618">
        <f t="shared" si="19"/>
        <v>0</v>
      </c>
      <c r="F618">
        <f>_xlfn.XLOOKUP(A618,倉庫piv!$A:$A,倉庫piv!$B:$B)</f>
        <v>1</v>
      </c>
      <c r="G618">
        <f>_xlfn.XLOOKUP(A618,倉庫piv!$D:$D,倉庫piv!$E:$E,0)</f>
        <v>0</v>
      </c>
      <c r="H618">
        <f>_xlfn.XLOOKUP(A618,倉庫piv!$G:$G,倉庫piv!$H:$H,0)</f>
        <v>0</v>
      </c>
      <c r="I618">
        <f>_xlfn.XLOOKUP(A618,倉庫piv!$J:$J,倉庫piv!$K:$K,0)</f>
        <v>0</v>
      </c>
      <c r="J618">
        <f t="shared" si="18"/>
        <v>1</v>
      </c>
    </row>
    <row r="619" spans="1:10" hidden="1">
      <c r="A619" s="3">
        <v>9000053728</v>
      </c>
      <c r="B619" s="18">
        <v>0</v>
      </c>
      <c r="E619">
        <f t="shared" si="19"/>
        <v>0</v>
      </c>
      <c r="F619">
        <f>_xlfn.XLOOKUP(A619,倉庫piv!$A:$A,倉庫piv!$B:$B)</f>
        <v>3</v>
      </c>
      <c r="G619">
        <f>_xlfn.XLOOKUP(A619,倉庫piv!$D:$D,倉庫piv!$E:$E,0)</f>
        <v>0</v>
      </c>
      <c r="H619">
        <f>_xlfn.XLOOKUP(A619,倉庫piv!$G:$G,倉庫piv!$H:$H,0)</f>
        <v>0</v>
      </c>
      <c r="I619">
        <f>_xlfn.XLOOKUP(A619,倉庫piv!$J:$J,倉庫piv!$K:$K,0)</f>
        <v>0</v>
      </c>
      <c r="J619">
        <f t="shared" si="18"/>
        <v>3</v>
      </c>
    </row>
    <row r="620" spans="1:10" hidden="1">
      <c r="A620" s="3">
        <v>9000054023</v>
      </c>
      <c r="B620" s="18">
        <v>0</v>
      </c>
      <c r="E620">
        <f t="shared" si="19"/>
        <v>0</v>
      </c>
      <c r="F620">
        <f>_xlfn.XLOOKUP(A620,倉庫piv!$A:$A,倉庫piv!$B:$B)</f>
        <v>6</v>
      </c>
      <c r="G620">
        <f>_xlfn.XLOOKUP(A620,倉庫piv!$D:$D,倉庫piv!$E:$E,0)</f>
        <v>0</v>
      </c>
      <c r="H620">
        <f>_xlfn.XLOOKUP(A620,倉庫piv!$G:$G,倉庫piv!$H:$H,0)</f>
        <v>0</v>
      </c>
      <c r="I620">
        <f>_xlfn.XLOOKUP(A620,倉庫piv!$J:$J,倉庫piv!$K:$K,0)</f>
        <v>0</v>
      </c>
      <c r="J620">
        <f t="shared" si="18"/>
        <v>6</v>
      </c>
    </row>
    <row r="621" spans="1:10" hidden="1">
      <c r="A621" s="3">
        <v>9000054139</v>
      </c>
      <c r="B621" s="18">
        <v>0</v>
      </c>
      <c r="E621">
        <f t="shared" si="19"/>
        <v>0</v>
      </c>
      <c r="F621">
        <f>_xlfn.XLOOKUP(A621,倉庫piv!$A:$A,倉庫piv!$B:$B)</f>
        <v>8</v>
      </c>
      <c r="G621">
        <f>_xlfn.XLOOKUP(A621,倉庫piv!$D:$D,倉庫piv!$E:$E,0)</f>
        <v>0</v>
      </c>
      <c r="H621">
        <f>_xlfn.XLOOKUP(A621,倉庫piv!$G:$G,倉庫piv!$H:$H,0)</f>
        <v>0</v>
      </c>
      <c r="I621">
        <f>_xlfn.XLOOKUP(A621,倉庫piv!$J:$J,倉庫piv!$K:$K,0)</f>
        <v>0</v>
      </c>
      <c r="J621">
        <f t="shared" si="18"/>
        <v>8</v>
      </c>
    </row>
    <row r="622" spans="1:10" hidden="1">
      <c r="A622" s="3">
        <v>9000054442</v>
      </c>
      <c r="B622" s="18">
        <v>0</v>
      </c>
      <c r="E622">
        <f t="shared" si="19"/>
        <v>0</v>
      </c>
      <c r="F622">
        <f>_xlfn.XLOOKUP(A622,倉庫piv!$A:$A,倉庫piv!$B:$B)</f>
        <v>21</v>
      </c>
      <c r="G622">
        <f>_xlfn.XLOOKUP(A622,倉庫piv!$D:$D,倉庫piv!$E:$E,0)</f>
        <v>0</v>
      </c>
      <c r="H622">
        <f>_xlfn.XLOOKUP(A622,倉庫piv!$G:$G,倉庫piv!$H:$H,0)</f>
        <v>0</v>
      </c>
      <c r="I622">
        <f>_xlfn.XLOOKUP(A622,倉庫piv!$J:$J,倉庫piv!$K:$K,0)</f>
        <v>0</v>
      </c>
      <c r="J622">
        <f t="shared" si="18"/>
        <v>21</v>
      </c>
    </row>
    <row r="623" spans="1:10" hidden="1">
      <c r="A623" s="3">
        <v>9000054754</v>
      </c>
      <c r="B623" s="18">
        <v>0</v>
      </c>
      <c r="E623">
        <f t="shared" si="19"/>
        <v>0</v>
      </c>
      <c r="F623">
        <f>_xlfn.XLOOKUP(A623,倉庫piv!$A:$A,倉庫piv!$B:$B)</f>
        <v>4</v>
      </c>
      <c r="G623">
        <f>_xlfn.XLOOKUP(A623,倉庫piv!$D:$D,倉庫piv!$E:$E,0)</f>
        <v>0</v>
      </c>
      <c r="H623">
        <f>_xlfn.XLOOKUP(A623,倉庫piv!$G:$G,倉庫piv!$H:$H,0)</f>
        <v>0</v>
      </c>
      <c r="I623">
        <f>_xlfn.XLOOKUP(A623,倉庫piv!$J:$J,倉庫piv!$K:$K,0)</f>
        <v>0</v>
      </c>
      <c r="J623">
        <f t="shared" si="18"/>
        <v>4</v>
      </c>
    </row>
    <row r="624" spans="1:10" hidden="1">
      <c r="A624" s="3">
        <v>9000054807</v>
      </c>
      <c r="B624" s="18">
        <v>0</v>
      </c>
      <c r="E624">
        <f t="shared" si="19"/>
        <v>0</v>
      </c>
      <c r="F624">
        <f>_xlfn.XLOOKUP(A624,倉庫piv!$A:$A,倉庫piv!$B:$B)</f>
        <v>4</v>
      </c>
      <c r="G624">
        <f>_xlfn.XLOOKUP(A624,倉庫piv!$D:$D,倉庫piv!$E:$E,0)</f>
        <v>0</v>
      </c>
      <c r="H624">
        <f>_xlfn.XLOOKUP(A624,倉庫piv!$G:$G,倉庫piv!$H:$H,0)</f>
        <v>0</v>
      </c>
      <c r="I624">
        <f>_xlfn.XLOOKUP(A624,倉庫piv!$J:$J,倉庫piv!$K:$K,0)</f>
        <v>0</v>
      </c>
      <c r="J624">
        <f t="shared" si="18"/>
        <v>4</v>
      </c>
    </row>
    <row r="625" spans="1:10">
      <c r="A625" s="3">
        <v>9000054852</v>
      </c>
      <c r="B625" s="18">
        <v>2</v>
      </c>
      <c r="E625">
        <f t="shared" si="19"/>
        <v>2</v>
      </c>
      <c r="F625">
        <f>_xlfn.XLOOKUP(A625,倉庫piv!$A:$A,倉庫piv!$B:$B)</f>
        <v>33</v>
      </c>
      <c r="G625">
        <f>_xlfn.XLOOKUP(A625,倉庫piv!$D:$D,倉庫piv!$E:$E,0)</f>
        <v>1</v>
      </c>
      <c r="H625">
        <f>_xlfn.XLOOKUP(A625,倉庫piv!$G:$G,倉庫piv!$H:$H,0)</f>
        <v>0</v>
      </c>
      <c r="I625">
        <f>_xlfn.XLOOKUP(A625,倉庫piv!$J:$J,倉庫piv!$K:$K,0)</f>
        <v>0</v>
      </c>
      <c r="J625">
        <f t="shared" si="18"/>
        <v>31</v>
      </c>
    </row>
    <row r="626" spans="1:10" hidden="1">
      <c r="A626" s="3">
        <v>9000054986</v>
      </c>
      <c r="B626" s="18">
        <v>0</v>
      </c>
      <c r="E626">
        <f t="shared" si="19"/>
        <v>0</v>
      </c>
      <c r="F626">
        <f>_xlfn.XLOOKUP(A626,倉庫piv!$A:$A,倉庫piv!$B:$B)</f>
        <v>5</v>
      </c>
      <c r="G626">
        <f>_xlfn.XLOOKUP(A626,倉庫piv!$D:$D,倉庫piv!$E:$E,0)</f>
        <v>0</v>
      </c>
      <c r="H626">
        <f>_xlfn.XLOOKUP(A626,倉庫piv!$G:$G,倉庫piv!$H:$H,0)</f>
        <v>0</v>
      </c>
      <c r="I626">
        <f>_xlfn.XLOOKUP(A626,倉庫piv!$J:$J,倉庫piv!$K:$K,0)</f>
        <v>0</v>
      </c>
      <c r="J626">
        <f t="shared" si="18"/>
        <v>5</v>
      </c>
    </row>
    <row r="627" spans="1:10" hidden="1">
      <c r="A627" s="3">
        <v>9000055004</v>
      </c>
      <c r="B627" s="18">
        <v>0</v>
      </c>
      <c r="E627">
        <f t="shared" si="19"/>
        <v>0</v>
      </c>
      <c r="F627">
        <f>_xlfn.XLOOKUP(A627,倉庫piv!$A:$A,倉庫piv!$B:$B)</f>
        <v>8</v>
      </c>
      <c r="G627">
        <f>_xlfn.XLOOKUP(A627,倉庫piv!$D:$D,倉庫piv!$E:$E,0)</f>
        <v>0</v>
      </c>
      <c r="H627">
        <f>_xlfn.XLOOKUP(A627,倉庫piv!$G:$G,倉庫piv!$H:$H,0)</f>
        <v>0</v>
      </c>
      <c r="I627">
        <f>_xlfn.XLOOKUP(A627,倉庫piv!$J:$J,倉庫piv!$K:$K,0)</f>
        <v>0</v>
      </c>
      <c r="J627">
        <f t="shared" si="18"/>
        <v>8</v>
      </c>
    </row>
    <row r="628" spans="1:10">
      <c r="A628" s="3">
        <v>9000055566</v>
      </c>
      <c r="B628" s="18">
        <v>1</v>
      </c>
      <c r="E628">
        <f t="shared" si="19"/>
        <v>1</v>
      </c>
      <c r="F628">
        <f>_xlfn.XLOOKUP(A628,倉庫piv!$A:$A,倉庫piv!$B:$B)</f>
        <v>2</v>
      </c>
      <c r="G628">
        <f>_xlfn.XLOOKUP(A628,倉庫piv!$D:$D,倉庫piv!$E:$E,0)</f>
        <v>0</v>
      </c>
      <c r="H628">
        <f>_xlfn.XLOOKUP(A628,倉庫piv!$G:$G,倉庫piv!$H:$H,0)</f>
        <v>0</v>
      </c>
      <c r="I628">
        <f>_xlfn.XLOOKUP(A628,倉庫piv!$J:$J,倉庫piv!$K:$K,0)</f>
        <v>0</v>
      </c>
      <c r="J628">
        <f t="shared" si="18"/>
        <v>1</v>
      </c>
    </row>
    <row r="629" spans="1:10">
      <c r="A629" s="3">
        <v>9000055601</v>
      </c>
      <c r="B629" s="18">
        <v>1</v>
      </c>
      <c r="E629">
        <f t="shared" si="19"/>
        <v>1</v>
      </c>
      <c r="F629">
        <f>_xlfn.XLOOKUP(A629,倉庫piv!$A:$A,倉庫piv!$B:$B)</f>
        <v>3</v>
      </c>
      <c r="G629">
        <f>_xlfn.XLOOKUP(A629,倉庫piv!$D:$D,倉庫piv!$E:$E,0)</f>
        <v>0</v>
      </c>
      <c r="H629">
        <f>_xlfn.XLOOKUP(A629,倉庫piv!$G:$G,倉庫piv!$H:$H,0)</f>
        <v>0</v>
      </c>
      <c r="I629">
        <f>_xlfn.XLOOKUP(A629,倉庫piv!$J:$J,倉庫piv!$K:$K,0)</f>
        <v>0</v>
      </c>
      <c r="J629">
        <f t="shared" si="18"/>
        <v>2</v>
      </c>
    </row>
    <row r="630" spans="1:10">
      <c r="A630" s="3">
        <v>9000055842</v>
      </c>
      <c r="B630" s="18">
        <v>1</v>
      </c>
      <c r="E630">
        <f t="shared" si="19"/>
        <v>1</v>
      </c>
      <c r="F630">
        <f>_xlfn.XLOOKUP(A630,倉庫piv!$A:$A,倉庫piv!$B:$B)</f>
        <v>2</v>
      </c>
      <c r="G630">
        <f>_xlfn.XLOOKUP(A630,倉庫piv!$D:$D,倉庫piv!$E:$E,0)</f>
        <v>1</v>
      </c>
      <c r="H630">
        <f>_xlfn.XLOOKUP(A630,倉庫piv!$G:$G,倉庫piv!$H:$H,0)</f>
        <v>0</v>
      </c>
      <c r="I630">
        <f>_xlfn.XLOOKUP(A630,倉庫piv!$J:$J,倉庫piv!$K:$K,0)</f>
        <v>0</v>
      </c>
      <c r="J630">
        <f t="shared" si="18"/>
        <v>1</v>
      </c>
    </row>
    <row r="631" spans="1:10">
      <c r="A631" s="3">
        <v>9000055913</v>
      </c>
      <c r="B631" s="18">
        <v>1</v>
      </c>
      <c r="E631">
        <f t="shared" si="19"/>
        <v>1</v>
      </c>
      <c r="F631">
        <f>_xlfn.XLOOKUP(A631,倉庫piv!$A:$A,倉庫piv!$B:$B)</f>
        <v>4</v>
      </c>
      <c r="G631">
        <f>_xlfn.XLOOKUP(A631,倉庫piv!$D:$D,倉庫piv!$E:$E,0)</f>
        <v>1</v>
      </c>
      <c r="H631">
        <f>_xlfn.XLOOKUP(A631,倉庫piv!$G:$G,倉庫piv!$H:$H,0)</f>
        <v>0</v>
      </c>
      <c r="I631">
        <f>_xlfn.XLOOKUP(A631,倉庫piv!$J:$J,倉庫piv!$K:$K,0)</f>
        <v>0</v>
      </c>
      <c r="J631">
        <f t="shared" si="18"/>
        <v>3</v>
      </c>
    </row>
    <row r="632" spans="1:10">
      <c r="A632" s="3">
        <v>9000056155</v>
      </c>
      <c r="B632" s="18">
        <v>1</v>
      </c>
      <c r="E632">
        <f t="shared" si="19"/>
        <v>1</v>
      </c>
      <c r="F632">
        <f>_xlfn.XLOOKUP(A632,倉庫piv!$A:$A,倉庫piv!$B:$B)</f>
        <v>4</v>
      </c>
      <c r="G632">
        <f>_xlfn.XLOOKUP(A632,倉庫piv!$D:$D,倉庫piv!$E:$E,0)</f>
        <v>0</v>
      </c>
      <c r="H632">
        <f>_xlfn.XLOOKUP(A632,倉庫piv!$G:$G,倉庫piv!$H:$H,0)</f>
        <v>0</v>
      </c>
      <c r="I632">
        <f>_xlfn.XLOOKUP(A632,倉庫piv!$J:$J,倉庫piv!$K:$K,0)</f>
        <v>0</v>
      </c>
      <c r="J632">
        <f t="shared" si="18"/>
        <v>3</v>
      </c>
    </row>
    <row r="633" spans="1:10">
      <c r="A633" s="3">
        <v>9000056173</v>
      </c>
      <c r="B633" s="18">
        <v>1</v>
      </c>
      <c r="E633">
        <f t="shared" si="19"/>
        <v>1</v>
      </c>
      <c r="F633">
        <f>_xlfn.XLOOKUP(A633,倉庫piv!$A:$A,倉庫piv!$B:$B)</f>
        <v>2</v>
      </c>
      <c r="G633">
        <f>_xlfn.XLOOKUP(A633,倉庫piv!$D:$D,倉庫piv!$E:$E,0)</f>
        <v>0</v>
      </c>
      <c r="H633">
        <f>_xlfn.XLOOKUP(A633,倉庫piv!$G:$G,倉庫piv!$H:$H,0)</f>
        <v>0</v>
      </c>
      <c r="I633">
        <f>_xlfn.XLOOKUP(A633,倉庫piv!$J:$J,倉庫piv!$K:$K,0)</f>
        <v>0</v>
      </c>
      <c r="J633">
        <f t="shared" si="18"/>
        <v>1</v>
      </c>
    </row>
    <row r="634" spans="1:10">
      <c r="A634" s="3">
        <v>9000056182</v>
      </c>
      <c r="B634" s="18">
        <v>1</v>
      </c>
      <c r="E634">
        <f t="shared" si="19"/>
        <v>1</v>
      </c>
      <c r="F634">
        <f>_xlfn.XLOOKUP(A634,倉庫piv!$A:$A,倉庫piv!$B:$B)</f>
        <v>4</v>
      </c>
      <c r="G634">
        <f>_xlfn.XLOOKUP(A634,倉庫piv!$D:$D,倉庫piv!$E:$E,0)</f>
        <v>1</v>
      </c>
      <c r="H634">
        <f>_xlfn.XLOOKUP(A634,倉庫piv!$G:$G,倉庫piv!$H:$H,0)</f>
        <v>0</v>
      </c>
      <c r="I634">
        <f>_xlfn.XLOOKUP(A634,倉庫piv!$J:$J,倉庫piv!$K:$K,0)</f>
        <v>0</v>
      </c>
      <c r="J634">
        <f t="shared" si="18"/>
        <v>3</v>
      </c>
    </row>
    <row r="635" spans="1:10">
      <c r="A635" s="3">
        <v>9000056191</v>
      </c>
      <c r="B635" s="18">
        <v>1</v>
      </c>
      <c r="E635">
        <f t="shared" si="19"/>
        <v>1</v>
      </c>
      <c r="F635">
        <f>_xlfn.XLOOKUP(A635,倉庫piv!$A:$A,倉庫piv!$B:$B)</f>
        <v>6</v>
      </c>
      <c r="G635">
        <f>_xlfn.XLOOKUP(A635,倉庫piv!$D:$D,倉庫piv!$E:$E,0)</f>
        <v>1</v>
      </c>
      <c r="H635">
        <f>_xlfn.XLOOKUP(A635,倉庫piv!$G:$G,倉庫piv!$H:$H,0)</f>
        <v>0</v>
      </c>
      <c r="I635">
        <f>_xlfn.XLOOKUP(A635,倉庫piv!$J:$J,倉庫piv!$K:$K,0)</f>
        <v>0</v>
      </c>
      <c r="J635">
        <f t="shared" si="18"/>
        <v>5</v>
      </c>
    </row>
    <row r="636" spans="1:10">
      <c r="A636" s="3">
        <v>9000056324</v>
      </c>
      <c r="B636" s="18">
        <v>1</v>
      </c>
      <c r="E636">
        <f t="shared" si="19"/>
        <v>1</v>
      </c>
      <c r="F636">
        <f>_xlfn.XLOOKUP(A636,倉庫piv!$A:$A,倉庫piv!$B:$B)</f>
        <v>3</v>
      </c>
      <c r="G636">
        <f>_xlfn.XLOOKUP(A636,倉庫piv!$D:$D,倉庫piv!$E:$E,0)</f>
        <v>0</v>
      </c>
      <c r="H636">
        <f>_xlfn.XLOOKUP(A636,倉庫piv!$G:$G,倉庫piv!$H:$H,0)</f>
        <v>0</v>
      </c>
      <c r="I636">
        <f>_xlfn.XLOOKUP(A636,倉庫piv!$J:$J,倉庫piv!$K:$K,0)</f>
        <v>0</v>
      </c>
      <c r="J636">
        <f t="shared" si="18"/>
        <v>2</v>
      </c>
    </row>
    <row r="637" spans="1:10">
      <c r="A637" s="3">
        <v>9000056333</v>
      </c>
      <c r="B637" s="18">
        <v>1</v>
      </c>
      <c r="E637">
        <f t="shared" si="19"/>
        <v>1</v>
      </c>
      <c r="F637">
        <f>_xlfn.XLOOKUP(A637,倉庫piv!$A:$A,倉庫piv!$B:$B)</f>
        <v>3</v>
      </c>
      <c r="G637">
        <f>_xlfn.XLOOKUP(A637,倉庫piv!$D:$D,倉庫piv!$E:$E,0)</f>
        <v>0</v>
      </c>
      <c r="H637">
        <f>_xlfn.XLOOKUP(A637,倉庫piv!$G:$G,倉庫piv!$H:$H,0)</f>
        <v>1</v>
      </c>
      <c r="I637">
        <f>_xlfn.XLOOKUP(A637,倉庫piv!$J:$J,倉庫piv!$K:$K,0)</f>
        <v>0</v>
      </c>
      <c r="J637">
        <f t="shared" si="18"/>
        <v>2</v>
      </c>
    </row>
    <row r="638" spans="1:10">
      <c r="A638" s="3">
        <v>9000056494</v>
      </c>
      <c r="B638" s="18">
        <v>1</v>
      </c>
      <c r="E638">
        <f t="shared" si="19"/>
        <v>1</v>
      </c>
      <c r="F638">
        <f>_xlfn.XLOOKUP(A638,倉庫piv!$A:$A,倉庫piv!$B:$B)</f>
        <v>2</v>
      </c>
      <c r="G638">
        <f>_xlfn.XLOOKUP(A638,倉庫piv!$D:$D,倉庫piv!$E:$E,0)</f>
        <v>0</v>
      </c>
      <c r="H638">
        <f>_xlfn.XLOOKUP(A638,倉庫piv!$G:$G,倉庫piv!$H:$H,0)</f>
        <v>0</v>
      </c>
      <c r="I638">
        <f>_xlfn.XLOOKUP(A638,倉庫piv!$J:$J,倉庫piv!$K:$K,0)</f>
        <v>0</v>
      </c>
      <c r="J638">
        <f t="shared" si="18"/>
        <v>1</v>
      </c>
    </row>
    <row r="639" spans="1:10">
      <c r="A639" s="3">
        <v>9000056583</v>
      </c>
      <c r="B639" s="18">
        <v>1</v>
      </c>
      <c r="E639">
        <f t="shared" si="19"/>
        <v>1</v>
      </c>
      <c r="F639">
        <f>_xlfn.XLOOKUP(A639,倉庫piv!$A:$A,倉庫piv!$B:$B)</f>
        <v>2</v>
      </c>
      <c r="G639">
        <f>_xlfn.XLOOKUP(A639,倉庫piv!$D:$D,倉庫piv!$E:$E,0)</f>
        <v>0</v>
      </c>
      <c r="H639">
        <f>_xlfn.XLOOKUP(A639,倉庫piv!$G:$G,倉庫piv!$H:$H,0)</f>
        <v>0</v>
      </c>
      <c r="I639">
        <f>_xlfn.XLOOKUP(A639,倉庫piv!$J:$J,倉庫piv!$K:$K,0)</f>
        <v>0</v>
      </c>
      <c r="J639">
        <f t="shared" si="18"/>
        <v>1</v>
      </c>
    </row>
    <row r="640" spans="1:10">
      <c r="A640" s="3">
        <v>9000056592</v>
      </c>
      <c r="B640" s="18">
        <v>1</v>
      </c>
      <c r="E640">
        <f t="shared" si="19"/>
        <v>1</v>
      </c>
      <c r="F640">
        <f>_xlfn.XLOOKUP(A640,倉庫piv!$A:$A,倉庫piv!$B:$B)</f>
        <v>14</v>
      </c>
      <c r="G640">
        <f>_xlfn.XLOOKUP(A640,倉庫piv!$D:$D,倉庫piv!$E:$E,0)</f>
        <v>0</v>
      </c>
      <c r="H640">
        <f>_xlfn.XLOOKUP(A640,倉庫piv!$G:$G,倉庫piv!$H:$H,0)</f>
        <v>0</v>
      </c>
      <c r="I640">
        <f>_xlfn.XLOOKUP(A640,倉庫piv!$J:$J,倉庫piv!$K:$K,0)</f>
        <v>0</v>
      </c>
      <c r="J640">
        <f t="shared" si="18"/>
        <v>13</v>
      </c>
    </row>
    <row r="641" spans="1:10">
      <c r="A641" s="3">
        <v>9000056609</v>
      </c>
      <c r="B641" s="18">
        <v>1</v>
      </c>
      <c r="E641">
        <f t="shared" si="19"/>
        <v>1</v>
      </c>
      <c r="F641">
        <f>_xlfn.XLOOKUP(A641,倉庫piv!$A:$A,倉庫piv!$B:$B)</f>
        <v>2</v>
      </c>
      <c r="G641">
        <f>_xlfn.XLOOKUP(A641,倉庫piv!$D:$D,倉庫piv!$E:$E,0)</f>
        <v>0</v>
      </c>
      <c r="H641">
        <f>_xlfn.XLOOKUP(A641,倉庫piv!$G:$G,倉庫piv!$H:$H,0)</f>
        <v>0</v>
      </c>
      <c r="I641">
        <f>_xlfn.XLOOKUP(A641,倉庫piv!$J:$J,倉庫piv!$K:$K,0)</f>
        <v>0</v>
      </c>
      <c r="J641">
        <f t="shared" si="18"/>
        <v>1</v>
      </c>
    </row>
    <row r="642" spans="1:10">
      <c r="A642" s="3">
        <v>9000056734</v>
      </c>
      <c r="B642" s="18">
        <v>1</v>
      </c>
      <c r="E642">
        <f t="shared" si="19"/>
        <v>1</v>
      </c>
      <c r="F642">
        <f>_xlfn.XLOOKUP(A642,倉庫piv!$A:$A,倉庫piv!$B:$B)</f>
        <v>2</v>
      </c>
      <c r="G642">
        <f>_xlfn.XLOOKUP(A642,倉庫piv!$D:$D,倉庫piv!$E:$E,0)</f>
        <v>0</v>
      </c>
      <c r="H642">
        <f>_xlfn.XLOOKUP(A642,倉庫piv!$G:$G,倉庫piv!$H:$H,0)</f>
        <v>0</v>
      </c>
      <c r="I642">
        <f>_xlfn.XLOOKUP(A642,倉庫piv!$J:$J,倉庫piv!$K:$K,0)</f>
        <v>0</v>
      </c>
      <c r="J642">
        <f t="shared" si="18"/>
        <v>1</v>
      </c>
    </row>
    <row r="643" spans="1:10">
      <c r="A643" s="3">
        <v>9000056841</v>
      </c>
      <c r="B643" s="18">
        <v>1</v>
      </c>
      <c r="E643">
        <f t="shared" si="19"/>
        <v>1</v>
      </c>
      <c r="F643">
        <f>_xlfn.XLOOKUP(A643,倉庫piv!$A:$A,倉庫piv!$B:$B)</f>
        <v>3</v>
      </c>
      <c r="G643">
        <f>_xlfn.XLOOKUP(A643,倉庫piv!$D:$D,倉庫piv!$E:$E,0)</f>
        <v>0</v>
      </c>
      <c r="H643">
        <f>_xlfn.XLOOKUP(A643,倉庫piv!$G:$G,倉庫piv!$H:$H,0)</f>
        <v>0</v>
      </c>
      <c r="I643">
        <f>_xlfn.XLOOKUP(A643,倉庫piv!$J:$J,倉庫piv!$K:$K,0)</f>
        <v>0</v>
      </c>
      <c r="J643">
        <f t="shared" si="18"/>
        <v>2</v>
      </c>
    </row>
    <row r="644" spans="1:10">
      <c r="A644" s="3">
        <v>9000056859</v>
      </c>
      <c r="B644" s="18">
        <v>1</v>
      </c>
      <c r="E644">
        <f t="shared" si="19"/>
        <v>1</v>
      </c>
      <c r="F644">
        <f>_xlfn.XLOOKUP(A644,倉庫piv!$A:$A,倉庫piv!$B:$B)</f>
        <v>2</v>
      </c>
      <c r="G644">
        <f>_xlfn.XLOOKUP(A644,倉庫piv!$D:$D,倉庫piv!$E:$E,0)</f>
        <v>0</v>
      </c>
      <c r="H644">
        <f>_xlfn.XLOOKUP(A644,倉庫piv!$G:$G,倉庫piv!$H:$H,0)</f>
        <v>0</v>
      </c>
      <c r="I644">
        <f>_xlfn.XLOOKUP(A644,倉庫piv!$J:$J,倉庫piv!$K:$K,0)</f>
        <v>0</v>
      </c>
      <c r="J644">
        <f t="shared" ref="J644:J707" si="20">F644-E644</f>
        <v>1</v>
      </c>
    </row>
    <row r="645" spans="1:10" hidden="1">
      <c r="A645" s="3">
        <v>9000056993</v>
      </c>
      <c r="B645" s="18">
        <v>0</v>
      </c>
      <c r="E645">
        <f t="shared" ref="E645:E708" si="21">SUM(B645:D645)</f>
        <v>0</v>
      </c>
      <c r="F645">
        <f>_xlfn.XLOOKUP(A645,倉庫piv!$A:$A,倉庫piv!$B:$B)</f>
        <v>10</v>
      </c>
      <c r="G645">
        <f>_xlfn.XLOOKUP(A645,倉庫piv!$D:$D,倉庫piv!$E:$E,0)</f>
        <v>0</v>
      </c>
      <c r="H645">
        <f>_xlfn.XLOOKUP(A645,倉庫piv!$G:$G,倉庫piv!$H:$H,0)</f>
        <v>0</v>
      </c>
      <c r="I645">
        <f>_xlfn.XLOOKUP(A645,倉庫piv!$J:$J,倉庫piv!$K:$K,0)</f>
        <v>0</v>
      </c>
      <c r="J645">
        <f t="shared" si="20"/>
        <v>10</v>
      </c>
    </row>
    <row r="646" spans="1:10" hidden="1">
      <c r="A646" s="3">
        <v>9000057047</v>
      </c>
      <c r="B646" s="18">
        <v>0</v>
      </c>
      <c r="E646">
        <f t="shared" si="21"/>
        <v>0</v>
      </c>
      <c r="F646">
        <f>_xlfn.XLOOKUP(A646,倉庫piv!$A:$A,倉庫piv!$B:$B)</f>
        <v>12</v>
      </c>
      <c r="G646">
        <f>_xlfn.XLOOKUP(A646,倉庫piv!$D:$D,倉庫piv!$E:$E,0)</f>
        <v>0</v>
      </c>
      <c r="H646">
        <f>_xlfn.XLOOKUP(A646,倉庫piv!$G:$G,倉庫piv!$H:$H,0)</f>
        <v>0</v>
      </c>
      <c r="I646">
        <f>_xlfn.XLOOKUP(A646,倉庫piv!$J:$J,倉庫piv!$K:$K,0)</f>
        <v>0</v>
      </c>
      <c r="J646">
        <f t="shared" si="20"/>
        <v>12</v>
      </c>
    </row>
    <row r="647" spans="1:10" hidden="1">
      <c r="A647" s="3">
        <v>9000057261</v>
      </c>
      <c r="B647" s="18">
        <v>0</v>
      </c>
      <c r="E647">
        <f t="shared" si="21"/>
        <v>0</v>
      </c>
      <c r="F647">
        <f>_xlfn.XLOOKUP(A647,倉庫piv!$A:$A,倉庫piv!$B:$B)</f>
        <v>7</v>
      </c>
      <c r="G647">
        <f>_xlfn.XLOOKUP(A647,倉庫piv!$D:$D,倉庫piv!$E:$E,0)</f>
        <v>0</v>
      </c>
      <c r="H647">
        <f>_xlfn.XLOOKUP(A647,倉庫piv!$G:$G,倉庫piv!$H:$H,0)</f>
        <v>0</v>
      </c>
      <c r="I647">
        <f>_xlfn.XLOOKUP(A647,倉庫piv!$J:$J,倉庫piv!$K:$K,0)</f>
        <v>0</v>
      </c>
      <c r="J647">
        <f t="shared" si="20"/>
        <v>7</v>
      </c>
    </row>
    <row r="648" spans="1:10" hidden="1">
      <c r="A648" s="3">
        <v>9000057279</v>
      </c>
      <c r="B648" s="18">
        <v>0</v>
      </c>
      <c r="E648">
        <f t="shared" si="21"/>
        <v>0</v>
      </c>
      <c r="F648">
        <f>_xlfn.XLOOKUP(A648,倉庫piv!$A:$A,倉庫piv!$B:$B)</f>
        <v>90</v>
      </c>
      <c r="G648">
        <f>_xlfn.XLOOKUP(A648,倉庫piv!$D:$D,倉庫piv!$E:$E,0)</f>
        <v>0</v>
      </c>
      <c r="H648">
        <f>_xlfn.XLOOKUP(A648,倉庫piv!$G:$G,倉庫piv!$H:$H,0)</f>
        <v>0</v>
      </c>
      <c r="I648">
        <f>_xlfn.XLOOKUP(A648,倉庫piv!$J:$J,倉庫piv!$K:$K,0)</f>
        <v>0</v>
      </c>
      <c r="J648">
        <f t="shared" si="20"/>
        <v>90</v>
      </c>
    </row>
    <row r="649" spans="1:10" hidden="1">
      <c r="A649" s="3">
        <v>9000057297</v>
      </c>
      <c r="B649" s="18">
        <v>0</v>
      </c>
      <c r="E649">
        <f t="shared" si="21"/>
        <v>0</v>
      </c>
      <c r="F649">
        <f>_xlfn.XLOOKUP(A649,倉庫piv!$A:$A,倉庫piv!$B:$B)</f>
        <v>14</v>
      </c>
      <c r="G649">
        <f>_xlfn.XLOOKUP(A649,倉庫piv!$D:$D,倉庫piv!$E:$E,0)</f>
        <v>0</v>
      </c>
      <c r="H649">
        <f>_xlfn.XLOOKUP(A649,倉庫piv!$G:$G,倉庫piv!$H:$H,0)</f>
        <v>0</v>
      </c>
      <c r="I649">
        <f>_xlfn.XLOOKUP(A649,倉庫piv!$J:$J,倉庫piv!$K:$K,0)</f>
        <v>0</v>
      </c>
      <c r="J649">
        <f t="shared" si="20"/>
        <v>14</v>
      </c>
    </row>
    <row r="650" spans="1:10" hidden="1">
      <c r="A650" s="3">
        <v>9000057386</v>
      </c>
      <c r="B650" s="18">
        <v>0</v>
      </c>
      <c r="E650">
        <f t="shared" si="21"/>
        <v>0</v>
      </c>
      <c r="F650">
        <f>_xlfn.XLOOKUP(A650,倉庫piv!$A:$A,倉庫piv!$B:$B)</f>
        <v>51</v>
      </c>
      <c r="G650">
        <f>_xlfn.XLOOKUP(A650,倉庫piv!$D:$D,倉庫piv!$E:$E,0)</f>
        <v>0</v>
      </c>
      <c r="H650">
        <f>_xlfn.XLOOKUP(A650,倉庫piv!$G:$G,倉庫piv!$H:$H,0)</f>
        <v>0</v>
      </c>
      <c r="I650">
        <f>_xlfn.XLOOKUP(A650,倉庫piv!$J:$J,倉庫piv!$K:$K,0)</f>
        <v>0</v>
      </c>
      <c r="J650">
        <f t="shared" si="20"/>
        <v>51</v>
      </c>
    </row>
    <row r="651" spans="1:10" hidden="1">
      <c r="A651" s="3">
        <v>9000057484</v>
      </c>
      <c r="B651" s="18">
        <v>0</v>
      </c>
      <c r="E651">
        <f t="shared" si="21"/>
        <v>0</v>
      </c>
      <c r="F651">
        <f>_xlfn.XLOOKUP(A651,倉庫piv!$A:$A,倉庫piv!$B:$B)</f>
        <v>22</v>
      </c>
      <c r="G651">
        <f>_xlfn.XLOOKUP(A651,倉庫piv!$D:$D,倉庫piv!$E:$E,0)</f>
        <v>0</v>
      </c>
      <c r="H651">
        <f>_xlfn.XLOOKUP(A651,倉庫piv!$G:$G,倉庫piv!$H:$H,0)</f>
        <v>0</v>
      </c>
      <c r="I651">
        <f>_xlfn.XLOOKUP(A651,倉庫piv!$J:$J,倉庫piv!$K:$K,0)</f>
        <v>0</v>
      </c>
      <c r="J651">
        <f t="shared" si="20"/>
        <v>22</v>
      </c>
    </row>
    <row r="652" spans="1:10" hidden="1">
      <c r="A652" s="3">
        <v>9000057675</v>
      </c>
      <c r="B652" s="18">
        <v>0</v>
      </c>
      <c r="E652">
        <f t="shared" si="21"/>
        <v>0</v>
      </c>
      <c r="F652">
        <f>_xlfn.XLOOKUP(A652,倉庫piv!$A:$A,倉庫piv!$B:$B)</f>
        <v>4</v>
      </c>
      <c r="G652">
        <f>_xlfn.XLOOKUP(A652,倉庫piv!$D:$D,倉庫piv!$E:$E,0)</f>
        <v>0</v>
      </c>
      <c r="H652">
        <f>_xlfn.XLOOKUP(A652,倉庫piv!$G:$G,倉庫piv!$H:$H,0)</f>
        <v>0</v>
      </c>
      <c r="I652">
        <f>_xlfn.XLOOKUP(A652,倉庫piv!$J:$J,倉庫piv!$K:$K,0)</f>
        <v>0</v>
      </c>
      <c r="J652">
        <f t="shared" si="20"/>
        <v>4</v>
      </c>
    </row>
    <row r="653" spans="1:10" hidden="1">
      <c r="A653" s="3">
        <v>9000057687</v>
      </c>
      <c r="B653" s="18">
        <v>0</v>
      </c>
      <c r="E653">
        <f t="shared" si="21"/>
        <v>0</v>
      </c>
      <c r="F653">
        <f>_xlfn.XLOOKUP(A653,倉庫piv!$A:$A,倉庫piv!$B:$B)</f>
        <v>8</v>
      </c>
      <c r="G653">
        <f>_xlfn.XLOOKUP(A653,倉庫piv!$D:$D,倉庫piv!$E:$E,0)</f>
        <v>0</v>
      </c>
      <c r="H653">
        <f>_xlfn.XLOOKUP(A653,倉庫piv!$G:$G,倉庫piv!$H:$H,0)</f>
        <v>0</v>
      </c>
      <c r="I653">
        <f>_xlfn.XLOOKUP(A653,倉庫piv!$J:$J,倉庫piv!$K:$K,0)</f>
        <v>0</v>
      </c>
      <c r="J653">
        <f t="shared" si="20"/>
        <v>8</v>
      </c>
    </row>
    <row r="654" spans="1:10">
      <c r="A654" s="3">
        <v>9000057745</v>
      </c>
      <c r="B654" s="18">
        <v>1</v>
      </c>
      <c r="E654">
        <f t="shared" si="21"/>
        <v>1</v>
      </c>
      <c r="F654">
        <f>_xlfn.XLOOKUP(A654,倉庫piv!$A:$A,倉庫piv!$B:$B)</f>
        <v>3</v>
      </c>
      <c r="G654">
        <f>_xlfn.XLOOKUP(A654,倉庫piv!$D:$D,倉庫piv!$E:$E,0)</f>
        <v>1</v>
      </c>
      <c r="H654">
        <f>_xlfn.XLOOKUP(A654,倉庫piv!$G:$G,倉庫piv!$H:$H,0)</f>
        <v>0</v>
      </c>
      <c r="I654">
        <f>_xlfn.XLOOKUP(A654,倉庫piv!$J:$J,倉庫piv!$K:$K,0)</f>
        <v>0</v>
      </c>
      <c r="J654">
        <f t="shared" si="20"/>
        <v>2</v>
      </c>
    </row>
    <row r="655" spans="1:10">
      <c r="A655" s="3">
        <v>9000057750</v>
      </c>
      <c r="B655" s="18">
        <v>1</v>
      </c>
      <c r="E655">
        <f t="shared" si="21"/>
        <v>1</v>
      </c>
      <c r="F655">
        <f>_xlfn.XLOOKUP(A655,倉庫piv!$A:$A,倉庫piv!$B:$B)</f>
        <v>3</v>
      </c>
      <c r="G655">
        <f>_xlfn.XLOOKUP(A655,倉庫piv!$D:$D,倉庫piv!$E:$E,0)</f>
        <v>1</v>
      </c>
      <c r="H655">
        <f>_xlfn.XLOOKUP(A655,倉庫piv!$G:$G,倉庫piv!$H:$H,0)</f>
        <v>0</v>
      </c>
      <c r="I655">
        <f>_xlfn.XLOOKUP(A655,倉庫piv!$J:$J,倉庫piv!$K:$K,0)</f>
        <v>0</v>
      </c>
      <c r="J655">
        <f t="shared" si="20"/>
        <v>2</v>
      </c>
    </row>
    <row r="656" spans="1:10" hidden="1">
      <c r="A656" s="3">
        <v>9000057757</v>
      </c>
      <c r="B656" s="18">
        <v>0</v>
      </c>
      <c r="E656">
        <f t="shared" si="21"/>
        <v>0</v>
      </c>
      <c r="F656">
        <f>_xlfn.XLOOKUP(A656,倉庫piv!$A:$A,倉庫piv!$B:$B)</f>
        <v>36</v>
      </c>
      <c r="G656">
        <f>_xlfn.XLOOKUP(A656,倉庫piv!$D:$D,倉庫piv!$E:$E,0)</f>
        <v>0</v>
      </c>
      <c r="H656">
        <f>_xlfn.XLOOKUP(A656,倉庫piv!$G:$G,倉庫piv!$H:$H,0)</f>
        <v>1</v>
      </c>
      <c r="I656">
        <f>_xlfn.XLOOKUP(A656,倉庫piv!$J:$J,倉庫piv!$K:$K,0)</f>
        <v>0</v>
      </c>
      <c r="J656">
        <f t="shared" si="20"/>
        <v>36</v>
      </c>
    </row>
    <row r="657" spans="1:10">
      <c r="A657" s="3">
        <v>9000057772</v>
      </c>
      <c r="B657" s="18">
        <v>1</v>
      </c>
      <c r="E657">
        <f t="shared" si="21"/>
        <v>1</v>
      </c>
      <c r="F657">
        <f>_xlfn.XLOOKUP(A657,倉庫piv!$A:$A,倉庫piv!$B:$B)</f>
        <v>3</v>
      </c>
      <c r="G657">
        <f>_xlfn.XLOOKUP(A657,倉庫piv!$D:$D,倉庫piv!$E:$E,0)</f>
        <v>0</v>
      </c>
      <c r="H657">
        <f>_xlfn.XLOOKUP(A657,倉庫piv!$G:$G,倉庫piv!$H:$H,0)</f>
        <v>0</v>
      </c>
      <c r="I657">
        <f>_xlfn.XLOOKUP(A657,倉庫piv!$J:$J,倉庫piv!$K:$K,0)</f>
        <v>0</v>
      </c>
      <c r="J657">
        <f t="shared" si="20"/>
        <v>2</v>
      </c>
    </row>
    <row r="658" spans="1:10">
      <c r="A658" s="3">
        <v>9000057789</v>
      </c>
      <c r="B658" s="18">
        <v>1</v>
      </c>
      <c r="E658">
        <f t="shared" si="21"/>
        <v>1</v>
      </c>
      <c r="F658">
        <f>_xlfn.XLOOKUP(A658,倉庫piv!$A:$A,倉庫piv!$B:$B)</f>
        <v>3</v>
      </c>
      <c r="G658">
        <f>_xlfn.XLOOKUP(A658,倉庫piv!$D:$D,倉庫piv!$E:$E,0)</f>
        <v>1</v>
      </c>
      <c r="H658">
        <f>_xlfn.XLOOKUP(A658,倉庫piv!$G:$G,倉庫piv!$H:$H,0)</f>
        <v>0</v>
      </c>
      <c r="I658">
        <f>_xlfn.XLOOKUP(A658,倉庫piv!$J:$J,倉庫piv!$K:$K,0)</f>
        <v>0</v>
      </c>
      <c r="J658">
        <f t="shared" si="20"/>
        <v>2</v>
      </c>
    </row>
    <row r="659" spans="1:10">
      <c r="A659" s="3">
        <v>9000057791</v>
      </c>
      <c r="B659" s="18">
        <v>1</v>
      </c>
      <c r="E659">
        <f t="shared" si="21"/>
        <v>1</v>
      </c>
      <c r="F659">
        <f>_xlfn.XLOOKUP(A659,倉庫piv!$A:$A,倉庫piv!$B:$B)</f>
        <v>3</v>
      </c>
      <c r="G659">
        <f>_xlfn.XLOOKUP(A659,倉庫piv!$D:$D,倉庫piv!$E:$E,0)</f>
        <v>1</v>
      </c>
      <c r="H659">
        <f>_xlfn.XLOOKUP(A659,倉庫piv!$G:$G,倉庫piv!$H:$H,0)</f>
        <v>0</v>
      </c>
      <c r="I659">
        <f>_xlfn.XLOOKUP(A659,倉庫piv!$J:$J,倉庫piv!$K:$K,0)</f>
        <v>0</v>
      </c>
      <c r="J659">
        <f t="shared" si="20"/>
        <v>2</v>
      </c>
    </row>
    <row r="660" spans="1:10">
      <c r="A660" s="3">
        <v>9000057792</v>
      </c>
      <c r="B660" s="18">
        <v>1</v>
      </c>
      <c r="E660">
        <f t="shared" si="21"/>
        <v>1</v>
      </c>
      <c r="F660">
        <f>_xlfn.XLOOKUP(A660,倉庫piv!$A:$A,倉庫piv!$B:$B)</f>
        <v>4</v>
      </c>
      <c r="G660">
        <f>_xlfn.XLOOKUP(A660,倉庫piv!$D:$D,倉庫piv!$E:$E,0)</f>
        <v>1</v>
      </c>
      <c r="H660">
        <f>_xlfn.XLOOKUP(A660,倉庫piv!$G:$G,倉庫piv!$H:$H,0)</f>
        <v>0</v>
      </c>
      <c r="I660">
        <f>_xlfn.XLOOKUP(A660,倉庫piv!$J:$J,倉庫piv!$K:$K,0)</f>
        <v>0</v>
      </c>
      <c r="J660">
        <f t="shared" si="20"/>
        <v>3</v>
      </c>
    </row>
    <row r="661" spans="1:10" hidden="1">
      <c r="A661" s="3">
        <v>9000057801</v>
      </c>
      <c r="B661" s="18">
        <v>0</v>
      </c>
      <c r="E661">
        <f t="shared" si="21"/>
        <v>0</v>
      </c>
      <c r="F661">
        <f>_xlfn.XLOOKUP(A661,倉庫piv!$A:$A,倉庫piv!$B:$B)</f>
        <v>49</v>
      </c>
      <c r="G661">
        <f>_xlfn.XLOOKUP(A661,倉庫piv!$D:$D,倉庫piv!$E:$E,0)</f>
        <v>0</v>
      </c>
      <c r="H661">
        <f>_xlfn.XLOOKUP(A661,倉庫piv!$G:$G,倉庫piv!$H:$H,0)</f>
        <v>0</v>
      </c>
      <c r="I661">
        <f>_xlfn.XLOOKUP(A661,倉庫piv!$J:$J,倉庫piv!$K:$K,0)</f>
        <v>0</v>
      </c>
      <c r="J661">
        <f t="shared" si="20"/>
        <v>49</v>
      </c>
    </row>
    <row r="662" spans="1:10" hidden="1">
      <c r="A662" s="3">
        <v>9000057802</v>
      </c>
      <c r="B662" s="18">
        <v>0</v>
      </c>
      <c r="E662">
        <f t="shared" si="21"/>
        <v>0</v>
      </c>
      <c r="F662" t="e">
        <f>_xlfn.XLOOKUP(A662,倉庫piv!$A:$A,倉庫piv!$B:$B)</f>
        <v>#N/A</v>
      </c>
      <c r="G662">
        <f>_xlfn.XLOOKUP(A662,倉庫piv!$D:$D,倉庫piv!$E:$E,0)</f>
        <v>0</v>
      </c>
      <c r="H662">
        <f>_xlfn.XLOOKUP(A662,倉庫piv!$G:$G,倉庫piv!$H:$H,0)</f>
        <v>0</v>
      </c>
      <c r="I662">
        <f>_xlfn.XLOOKUP(A662,倉庫piv!$J:$J,倉庫piv!$K:$K,0)</f>
        <v>0</v>
      </c>
      <c r="J662" t="e">
        <f t="shared" si="20"/>
        <v>#N/A</v>
      </c>
    </row>
    <row r="663" spans="1:10">
      <c r="A663" s="3">
        <v>9000057803</v>
      </c>
      <c r="B663" s="18">
        <v>1</v>
      </c>
      <c r="E663">
        <f t="shared" si="21"/>
        <v>1</v>
      </c>
      <c r="F663">
        <f>_xlfn.XLOOKUP(A663,倉庫piv!$A:$A,倉庫piv!$B:$B)</f>
        <v>4</v>
      </c>
      <c r="G663">
        <f>_xlfn.XLOOKUP(A663,倉庫piv!$D:$D,倉庫piv!$E:$E,0)</f>
        <v>0</v>
      </c>
      <c r="H663">
        <f>_xlfn.XLOOKUP(A663,倉庫piv!$G:$G,倉庫piv!$H:$H,0)</f>
        <v>0</v>
      </c>
      <c r="I663">
        <f>_xlfn.XLOOKUP(A663,倉庫piv!$J:$J,倉庫piv!$K:$K,0)</f>
        <v>0</v>
      </c>
      <c r="J663">
        <f t="shared" si="20"/>
        <v>3</v>
      </c>
    </row>
    <row r="664" spans="1:10" hidden="1">
      <c r="A664" s="3">
        <v>9000057817</v>
      </c>
      <c r="B664" s="18">
        <v>0</v>
      </c>
      <c r="E664">
        <f t="shared" si="21"/>
        <v>0</v>
      </c>
      <c r="F664">
        <f>_xlfn.XLOOKUP(A664,倉庫piv!$A:$A,倉庫piv!$B:$B)</f>
        <v>76</v>
      </c>
      <c r="G664">
        <f>_xlfn.XLOOKUP(A664,倉庫piv!$D:$D,倉庫piv!$E:$E,0)</f>
        <v>0</v>
      </c>
      <c r="H664">
        <f>_xlfn.XLOOKUP(A664,倉庫piv!$G:$G,倉庫piv!$H:$H,0)</f>
        <v>0</v>
      </c>
      <c r="I664">
        <f>_xlfn.XLOOKUP(A664,倉庫piv!$J:$J,倉庫piv!$K:$K,0)</f>
        <v>0</v>
      </c>
      <c r="J664">
        <f t="shared" si="20"/>
        <v>76</v>
      </c>
    </row>
    <row r="665" spans="1:10" hidden="1">
      <c r="A665" s="3">
        <v>9000057818</v>
      </c>
      <c r="B665" s="18">
        <v>0</v>
      </c>
      <c r="E665">
        <f t="shared" si="21"/>
        <v>0</v>
      </c>
      <c r="F665">
        <f>_xlfn.XLOOKUP(A665,倉庫piv!$A:$A,倉庫piv!$B:$B)</f>
        <v>15</v>
      </c>
      <c r="G665">
        <f>_xlfn.XLOOKUP(A665,倉庫piv!$D:$D,倉庫piv!$E:$E,0)</f>
        <v>0</v>
      </c>
      <c r="H665">
        <f>_xlfn.XLOOKUP(A665,倉庫piv!$G:$G,倉庫piv!$H:$H,0)</f>
        <v>0</v>
      </c>
      <c r="I665">
        <f>_xlfn.XLOOKUP(A665,倉庫piv!$J:$J,倉庫piv!$K:$K,0)</f>
        <v>0</v>
      </c>
      <c r="J665">
        <f t="shared" si="20"/>
        <v>15</v>
      </c>
    </row>
    <row r="666" spans="1:10" hidden="1">
      <c r="A666" s="3">
        <v>9000057819</v>
      </c>
      <c r="B666" s="18">
        <v>0</v>
      </c>
      <c r="E666">
        <f t="shared" si="21"/>
        <v>0</v>
      </c>
      <c r="F666">
        <f>_xlfn.XLOOKUP(A666,倉庫piv!$A:$A,倉庫piv!$B:$B)</f>
        <v>9</v>
      </c>
      <c r="G666">
        <f>_xlfn.XLOOKUP(A666,倉庫piv!$D:$D,倉庫piv!$E:$E,0)</f>
        <v>0</v>
      </c>
      <c r="H666">
        <f>_xlfn.XLOOKUP(A666,倉庫piv!$G:$G,倉庫piv!$H:$H,0)</f>
        <v>0</v>
      </c>
      <c r="I666">
        <f>_xlfn.XLOOKUP(A666,倉庫piv!$J:$J,倉庫piv!$K:$K,0)</f>
        <v>0</v>
      </c>
      <c r="J666">
        <f t="shared" si="20"/>
        <v>9</v>
      </c>
    </row>
    <row r="667" spans="1:10" hidden="1">
      <c r="A667" s="3">
        <v>9000057821</v>
      </c>
      <c r="B667" s="18">
        <v>0</v>
      </c>
      <c r="E667">
        <f t="shared" si="21"/>
        <v>0</v>
      </c>
      <c r="F667">
        <f>_xlfn.XLOOKUP(A667,倉庫piv!$A:$A,倉庫piv!$B:$B)</f>
        <v>34</v>
      </c>
      <c r="G667">
        <f>_xlfn.XLOOKUP(A667,倉庫piv!$D:$D,倉庫piv!$E:$E,0)</f>
        <v>0</v>
      </c>
      <c r="H667">
        <f>_xlfn.XLOOKUP(A667,倉庫piv!$G:$G,倉庫piv!$H:$H,0)</f>
        <v>0</v>
      </c>
      <c r="I667">
        <f>_xlfn.XLOOKUP(A667,倉庫piv!$J:$J,倉庫piv!$K:$K,0)</f>
        <v>0</v>
      </c>
      <c r="J667">
        <f t="shared" si="20"/>
        <v>34</v>
      </c>
    </row>
    <row r="668" spans="1:10" hidden="1">
      <c r="A668" s="3">
        <v>9000057842</v>
      </c>
      <c r="B668" s="18">
        <v>0</v>
      </c>
      <c r="E668">
        <f t="shared" si="21"/>
        <v>0</v>
      </c>
      <c r="F668">
        <f>_xlfn.XLOOKUP(A668,倉庫piv!$A:$A,倉庫piv!$B:$B)</f>
        <v>4</v>
      </c>
      <c r="G668">
        <f>_xlfn.XLOOKUP(A668,倉庫piv!$D:$D,倉庫piv!$E:$E,0)</f>
        <v>1</v>
      </c>
      <c r="H668">
        <f>_xlfn.XLOOKUP(A668,倉庫piv!$G:$G,倉庫piv!$H:$H,0)</f>
        <v>0</v>
      </c>
      <c r="I668">
        <f>_xlfn.XLOOKUP(A668,倉庫piv!$J:$J,倉庫piv!$K:$K,0)</f>
        <v>0</v>
      </c>
      <c r="J668">
        <f t="shared" si="20"/>
        <v>4</v>
      </c>
    </row>
    <row r="669" spans="1:10">
      <c r="A669" s="3">
        <v>9000057849</v>
      </c>
      <c r="B669" s="18">
        <v>1</v>
      </c>
      <c r="E669">
        <f t="shared" si="21"/>
        <v>1</v>
      </c>
      <c r="F669">
        <f>_xlfn.XLOOKUP(A669,倉庫piv!$A:$A,倉庫piv!$B:$B)</f>
        <v>3</v>
      </c>
      <c r="G669">
        <f>_xlfn.XLOOKUP(A669,倉庫piv!$D:$D,倉庫piv!$E:$E,0)</f>
        <v>1</v>
      </c>
      <c r="H669">
        <f>_xlfn.XLOOKUP(A669,倉庫piv!$G:$G,倉庫piv!$H:$H,0)</f>
        <v>0</v>
      </c>
      <c r="I669">
        <f>_xlfn.XLOOKUP(A669,倉庫piv!$J:$J,倉庫piv!$K:$K,0)</f>
        <v>0</v>
      </c>
      <c r="J669">
        <f t="shared" si="20"/>
        <v>2</v>
      </c>
    </row>
    <row r="670" spans="1:10">
      <c r="A670" s="3">
        <v>9000057851</v>
      </c>
      <c r="B670" s="18">
        <v>1</v>
      </c>
      <c r="E670">
        <f t="shared" si="21"/>
        <v>1</v>
      </c>
      <c r="F670">
        <f>_xlfn.XLOOKUP(A670,倉庫piv!$A:$A,倉庫piv!$B:$B)</f>
        <v>1</v>
      </c>
      <c r="G670" s="17">
        <f>_xlfn.XLOOKUP(A670,倉庫piv!$D:$D,倉庫piv!$E:$E,0)</f>
        <v>1</v>
      </c>
      <c r="H670">
        <f>_xlfn.XLOOKUP(A670,倉庫piv!$G:$G,倉庫piv!$H:$H,0)</f>
        <v>0</v>
      </c>
      <c r="I670">
        <f>_xlfn.XLOOKUP(A670,倉庫piv!$J:$J,倉庫piv!$K:$K,0)</f>
        <v>0</v>
      </c>
      <c r="J670">
        <f t="shared" si="20"/>
        <v>0</v>
      </c>
    </row>
    <row r="671" spans="1:10" hidden="1">
      <c r="A671" s="3">
        <v>9000057854</v>
      </c>
      <c r="B671" s="18">
        <v>0</v>
      </c>
      <c r="E671">
        <f t="shared" si="21"/>
        <v>0</v>
      </c>
      <c r="F671">
        <f>_xlfn.XLOOKUP(A671,倉庫piv!$A:$A,倉庫piv!$B:$B)</f>
        <v>13</v>
      </c>
      <c r="G671">
        <f>_xlfn.XLOOKUP(A671,倉庫piv!$D:$D,倉庫piv!$E:$E,0)</f>
        <v>0</v>
      </c>
      <c r="H671">
        <f>_xlfn.XLOOKUP(A671,倉庫piv!$G:$G,倉庫piv!$H:$H,0)</f>
        <v>0</v>
      </c>
      <c r="I671">
        <f>_xlfn.XLOOKUP(A671,倉庫piv!$J:$J,倉庫piv!$K:$K,0)</f>
        <v>0</v>
      </c>
      <c r="J671">
        <f t="shared" si="20"/>
        <v>13</v>
      </c>
    </row>
    <row r="672" spans="1:10" hidden="1">
      <c r="A672" s="3">
        <v>9000057855</v>
      </c>
      <c r="B672" s="18">
        <v>0</v>
      </c>
      <c r="E672">
        <f t="shared" si="21"/>
        <v>0</v>
      </c>
      <c r="F672">
        <f>_xlfn.XLOOKUP(A672,倉庫piv!$A:$A,倉庫piv!$B:$B)</f>
        <v>12</v>
      </c>
      <c r="G672">
        <f>_xlfn.XLOOKUP(A672,倉庫piv!$D:$D,倉庫piv!$E:$E,0)</f>
        <v>0</v>
      </c>
      <c r="H672">
        <f>_xlfn.XLOOKUP(A672,倉庫piv!$G:$G,倉庫piv!$H:$H,0)</f>
        <v>0</v>
      </c>
      <c r="I672">
        <f>_xlfn.XLOOKUP(A672,倉庫piv!$J:$J,倉庫piv!$K:$K,0)</f>
        <v>0</v>
      </c>
      <c r="J672">
        <f t="shared" si="20"/>
        <v>12</v>
      </c>
    </row>
    <row r="673" spans="1:10" hidden="1">
      <c r="A673" s="3">
        <v>9000057867</v>
      </c>
      <c r="B673" s="18">
        <v>0</v>
      </c>
      <c r="E673">
        <f t="shared" si="21"/>
        <v>0</v>
      </c>
      <c r="F673">
        <f>_xlfn.XLOOKUP(A673,倉庫piv!$A:$A,倉庫piv!$B:$B)</f>
        <v>5</v>
      </c>
      <c r="G673">
        <f>_xlfn.XLOOKUP(A673,倉庫piv!$D:$D,倉庫piv!$E:$E,0)</f>
        <v>0</v>
      </c>
      <c r="H673">
        <f>_xlfn.XLOOKUP(A673,倉庫piv!$G:$G,倉庫piv!$H:$H,0)</f>
        <v>0</v>
      </c>
      <c r="I673">
        <f>_xlfn.XLOOKUP(A673,倉庫piv!$J:$J,倉庫piv!$K:$K,0)</f>
        <v>0</v>
      </c>
      <c r="J673">
        <f t="shared" si="20"/>
        <v>5</v>
      </c>
    </row>
    <row r="674" spans="1:10" hidden="1">
      <c r="A674" s="3">
        <v>9000057868</v>
      </c>
      <c r="B674" s="18">
        <v>0</v>
      </c>
      <c r="E674">
        <f t="shared" si="21"/>
        <v>0</v>
      </c>
      <c r="F674">
        <f>_xlfn.XLOOKUP(A674,倉庫piv!$A:$A,倉庫piv!$B:$B)</f>
        <v>15</v>
      </c>
      <c r="G674">
        <f>_xlfn.XLOOKUP(A674,倉庫piv!$D:$D,倉庫piv!$E:$E,0)</f>
        <v>0</v>
      </c>
      <c r="H674">
        <f>_xlfn.XLOOKUP(A674,倉庫piv!$G:$G,倉庫piv!$H:$H,0)</f>
        <v>0</v>
      </c>
      <c r="I674">
        <f>_xlfn.XLOOKUP(A674,倉庫piv!$J:$J,倉庫piv!$K:$K,0)</f>
        <v>0</v>
      </c>
      <c r="J674">
        <f t="shared" si="20"/>
        <v>15</v>
      </c>
    </row>
    <row r="675" spans="1:10" hidden="1">
      <c r="A675" s="3">
        <v>9000057869</v>
      </c>
      <c r="B675" s="18">
        <v>0</v>
      </c>
      <c r="E675">
        <f t="shared" si="21"/>
        <v>0</v>
      </c>
      <c r="F675">
        <f>_xlfn.XLOOKUP(A675,倉庫piv!$A:$A,倉庫piv!$B:$B)</f>
        <v>21</v>
      </c>
      <c r="G675">
        <f>_xlfn.XLOOKUP(A675,倉庫piv!$D:$D,倉庫piv!$E:$E,0)</f>
        <v>0</v>
      </c>
      <c r="H675">
        <f>_xlfn.XLOOKUP(A675,倉庫piv!$G:$G,倉庫piv!$H:$H,0)</f>
        <v>0</v>
      </c>
      <c r="I675">
        <f>_xlfn.XLOOKUP(A675,倉庫piv!$J:$J,倉庫piv!$K:$K,0)</f>
        <v>0</v>
      </c>
      <c r="J675">
        <f t="shared" si="20"/>
        <v>21</v>
      </c>
    </row>
    <row r="676" spans="1:10" hidden="1">
      <c r="A676" s="3">
        <v>9000057870</v>
      </c>
      <c r="B676" s="18">
        <v>0</v>
      </c>
      <c r="E676">
        <f t="shared" si="21"/>
        <v>0</v>
      </c>
      <c r="F676">
        <f>_xlfn.XLOOKUP(A676,倉庫piv!$A:$A,倉庫piv!$B:$B)</f>
        <v>28</v>
      </c>
      <c r="G676">
        <f>_xlfn.XLOOKUP(A676,倉庫piv!$D:$D,倉庫piv!$E:$E,0)</f>
        <v>0</v>
      </c>
      <c r="H676">
        <f>_xlfn.XLOOKUP(A676,倉庫piv!$G:$G,倉庫piv!$H:$H,0)</f>
        <v>0</v>
      </c>
      <c r="I676">
        <f>_xlfn.XLOOKUP(A676,倉庫piv!$J:$J,倉庫piv!$K:$K,0)</f>
        <v>0</v>
      </c>
      <c r="J676">
        <f t="shared" si="20"/>
        <v>28</v>
      </c>
    </row>
    <row r="677" spans="1:10" hidden="1">
      <c r="A677" s="3">
        <v>9000057871</v>
      </c>
      <c r="B677" s="18">
        <v>0</v>
      </c>
      <c r="E677">
        <f t="shared" si="21"/>
        <v>0</v>
      </c>
      <c r="F677">
        <f>_xlfn.XLOOKUP(A677,倉庫piv!$A:$A,倉庫piv!$B:$B)</f>
        <v>8</v>
      </c>
      <c r="G677">
        <f>_xlfn.XLOOKUP(A677,倉庫piv!$D:$D,倉庫piv!$E:$E,0)</f>
        <v>0</v>
      </c>
      <c r="H677">
        <f>_xlfn.XLOOKUP(A677,倉庫piv!$G:$G,倉庫piv!$H:$H,0)</f>
        <v>0</v>
      </c>
      <c r="I677">
        <f>_xlfn.XLOOKUP(A677,倉庫piv!$J:$J,倉庫piv!$K:$K,0)</f>
        <v>0</v>
      </c>
      <c r="J677">
        <f t="shared" si="20"/>
        <v>8</v>
      </c>
    </row>
    <row r="678" spans="1:10" hidden="1">
      <c r="A678" s="3">
        <v>9000057872</v>
      </c>
      <c r="B678" s="18">
        <v>0</v>
      </c>
      <c r="E678">
        <f t="shared" si="21"/>
        <v>0</v>
      </c>
      <c r="F678">
        <f>_xlfn.XLOOKUP(A678,倉庫piv!$A:$A,倉庫piv!$B:$B)</f>
        <v>39</v>
      </c>
      <c r="G678">
        <f>_xlfn.XLOOKUP(A678,倉庫piv!$D:$D,倉庫piv!$E:$E,0)</f>
        <v>0</v>
      </c>
      <c r="H678">
        <f>_xlfn.XLOOKUP(A678,倉庫piv!$G:$G,倉庫piv!$H:$H,0)</f>
        <v>0</v>
      </c>
      <c r="I678">
        <f>_xlfn.XLOOKUP(A678,倉庫piv!$J:$J,倉庫piv!$K:$K,0)</f>
        <v>0</v>
      </c>
      <c r="J678">
        <f t="shared" si="20"/>
        <v>39</v>
      </c>
    </row>
    <row r="679" spans="1:10" hidden="1">
      <c r="A679" s="3">
        <v>9000057873</v>
      </c>
      <c r="B679" s="18">
        <v>0</v>
      </c>
      <c r="E679">
        <f t="shared" si="21"/>
        <v>0</v>
      </c>
      <c r="F679">
        <f>_xlfn.XLOOKUP(A679,倉庫piv!$A:$A,倉庫piv!$B:$B)</f>
        <v>17</v>
      </c>
      <c r="G679">
        <f>_xlfn.XLOOKUP(A679,倉庫piv!$D:$D,倉庫piv!$E:$E,0)</f>
        <v>0</v>
      </c>
      <c r="H679">
        <f>_xlfn.XLOOKUP(A679,倉庫piv!$G:$G,倉庫piv!$H:$H,0)</f>
        <v>0</v>
      </c>
      <c r="I679">
        <f>_xlfn.XLOOKUP(A679,倉庫piv!$J:$J,倉庫piv!$K:$K,0)</f>
        <v>0</v>
      </c>
      <c r="J679">
        <f t="shared" si="20"/>
        <v>17</v>
      </c>
    </row>
    <row r="680" spans="1:10" hidden="1">
      <c r="A680" s="3">
        <v>9000057877</v>
      </c>
      <c r="B680" s="18">
        <v>0</v>
      </c>
      <c r="E680">
        <f t="shared" si="21"/>
        <v>0</v>
      </c>
      <c r="F680">
        <f>_xlfn.XLOOKUP(A680,倉庫piv!$A:$A,倉庫piv!$B:$B)</f>
        <v>8</v>
      </c>
      <c r="G680">
        <f>_xlfn.XLOOKUP(A680,倉庫piv!$D:$D,倉庫piv!$E:$E,0)</f>
        <v>0</v>
      </c>
      <c r="H680">
        <f>_xlfn.XLOOKUP(A680,倉庫piv!$G:$G,倉庫piv!$H:$H,0)</f>
        <v>0</v>
      </c>
      <c r="I680">
        <f>_xlfn.XLOOKUP(A680,倉庫piv!$J:$J,倉庫piv!$K:$K,0)</f>
        <v>0</v>
      </c>
      <c r="J680">
        <f t="shared" si="20"/>
        <v>8</v>
      </c>
    </row>
    <row r="681" spans="1:10" hidden="1">
      <c r="A681" s="3">
        <v>9000057902</v>
      </c>
      <c r="B681" s="18">
        <v>0</v>
      </c>
      <c r="E681">
        <f t="shared" si="21"/>
        <v>0</v>
      </c>
      <c r="F681">
        <f>_xlfn.XLOOKUP(A681,倉庫piv!$A:$A,倉庫piv!$B:$B)</f>
        <v>10</v>
      </c>
      <c r="G681">
        <f>_xlfn.XLOOKUP(A681,倉庫piv!$D:$D,倉庫piv!$E:$E,0)</f>
        <v>0</v>
      </c>
      <c r="H681">
        <f>_xlfn.XLOOKUP(A681,倉庫piv!$G:$G,倉庫piv!$H:$H,0)</f>
        <v>0</v>
      </c>
      <c r="I681">
        <f>_xlfn.XLOOKUP(A681,倉庫piv!$J:$J,倉庫piv!$K:$K,0)</f>
        <v>0</v>
      </c>
      <c r="J681">
        <f t="shared" si="20"/>
        <v>10</v>
      </c>
    </row>
    <row r="682" spans="1:10">
      <c r="A682" s="3">
        <v>9000057973</v>
      </c>
      <c r="B682" s="18">
        <v>1</v>
      </c>
      <c r="E682">
        <f t="shared" si="21"/>
        <v>1</v>
      </c>
      <c r="F682">
        <f>_xlfn.XLOOKUP(A682,倉庫piv!$A:$A,倉庫piv!$B:$B)</f>
        <v>4</v>
      </c>
      <c r="G682">
        <f>_xlfn.XLOOKUP(A682,倉庫piv!$D:$D,倉庫piv!$E:$E,0)</f>
        <v>1</v>
      </c>
      <c r="H682">
        <f>_xlfn.XLOOKUP(A682,倉庫piv!$G:$G,倉庫piv!$H:$H,0)</f>
        <v>0</v>
      </c>
      <c r="I682">
        <f>_xlfn.XLOOKUP(A682,倉庫piv!$J:$J,倉庫piv!$K:$K,0)</f>
        <v>0</v>
      </c>
      <c r="J682">
        <f t="shared" si="20"/>
        <v>3</v>
      </c>
    </row>
    <row r="683" spans="1:10">
      <c r="A683" s="3">
        <v>9000057975</v>
      </c>
      <c r="B683" s="18">
        <v>1</v>
      </c>
      <c r="E683">
        <f t="shared" si="21"/>
        <v>1</v>
      </c>
      <c r="F683">
        <f>_xlfn.XLOOKUP(A683,倉庫piv!$A:$A,倉庫piv!$B:$B)</f>
        <v>6</v>
      </c>
      <c r="G683">
        <f>_xlfn.XLOOKUP(A683,倉庫piv!$D:$D,倉庫piv!$E:$E,0)</f>
        <v>2</v>
      </c>
      <c r="H683">
        <f>_xlfn.XLOOKUP(A683,倉庫piv!$G:$G,倉庫piv!$H:$H,0)</f>
        <v>1</v>
      </c>
      <c r="I683">
        <f>_xlfn.XLOOKUP(A683,倉庫piv!$J:$J,倉庫piv!$K:$K,0)</f>
        <v>0</v>
      </c>
      <c r="J683">
        <f t="shared" si="20"/>
        <v>5</v>
      </c>
    </row>
    <row r="684" spans="1:10">
      <c r="A684" s="3">
        <v>9000057977</v>
      </c>
      <c r="B684" s="18">
        <v>1</v>
      </c>
      <c r="E684">
        <f t="shared" si="21"/>
        <v>1</v>
      </c>
      <c r="F684">
        <f>_xlfn.XLOOKUP(A684,倉庫piv!$A:$A,倉庫piv!$B:$B)</f>
        <v>1</v>
      </c>
      <c r="G684">
        <f>_xlfn.XLOOKUP(A684,倉庫piv!$D:$D,倉庫piv!$E:$E,0)</f>
        <v>0</v>
      </c>
      <c r="H684">
        <f>_xlfn.XLOOKUP(A684,倉庫piv!$G:$G,倉庫piv!$H:$H,0)</f>
        <v>0</v>
      </c>
      <c r="I684">
        <f>_xlfn.XLOOKUP(A684,倉庫piv!$J:$J,倉庫piv!$K:$K,0)</f>
        <v>0</v>
      </c>
      <c r="J684">
        <f t="shared" si="20"/>
        <v>0</v>
      </c>
    </row>
    <row r="685" spans="1:10">
      <c r="A685" s="3">
        <v>9000057994</v>
      </c>
      <c r="B685" s="18">
        <v>1</v>
      </c>
      <c r="E685">
        <f t="shared" si="21"/>
        <v>1</v>
      </c>
      <c r="F685">
        <f>_xlfn.XLOOKUP(A685,倉庫piv!$A:$A,倉庫piv!$B:$B)</f>
        <v>25</v>
      </c>
      <c r="G685">
        <f>_xlfn.XLOOKUP(A685,倉庫piv!$D:$D,倉庫piv!$E:$E,0)</f>
        <v>0</v>
      </c>
      <c r="H685">
        <f>_xlfn.XLOOKUP(A685,倉庫piv!$G:$G,倉庫piv!$H:$H,0)</f>
        <v>1</v>
      </c>
      <c r="I685">
        <f>_xlfn.XLOOKUP(A685,倉庫piv!$J:$J,倉庫piv!$K:$K,0)</f>
        <v>0</v>
      </c>
      <c r="J685">
        <f t="shared" si="20"/>
        <v>24</v>
      </c>
    </row>
    <row r="686" spans="1:10" hidden="1">
      <c r="A686" s="3">
        <v>9000058017</v>
      </c>
      <c r="B686" s="18">
        <v>0</v>
      </c>
      <c r="E686">
        <f t="shared" si="21"/>
        <v>0</v>
      </c>
      <c r="F686">
        <f>_xlfn.XLOOKUP(A686,倉庫piv!$A:$A,倉庫piv!$B:$B)</f>
        <v>12</v>
      </c>
      <c r="G686">
        <f>_xlfn.XLOOKUP(A686,倉庫piv!$D:$D,倉庫piv!$E:$E,0)</f>
        <v>0</v>
      </c>
      <c r="H686">
        <f>_xlfn.XLOOKUP(A686,倉庫piv!$G:$G,倉庫piv!$H:$H,0)</f>
        <v>0</v>
      </c>
      <c r="I686">
        <f>_xlfn.XLOOKUP(A686,倉庫piv!$J:$J,倉庫piv!$K:$K,0)</f>
        <v>0</v>
      </c>
      <c r="J686">
        <f t="shared" si="20"/>
        <v>12</v>
      </c>
    </row>
    <row r="687" spans="1:10" hidden="1">
      <c r="A687" s="3">
        <v>9000058018</v>
      </c>
      <c r="B687" s="18">
        <v>0</v>
      </c>
      <c r="E687">
        <f t="shared" si="21"/>
        <v>0</v>
      </c>
      <c r="F687">
        <f>_xlfn.XLOOKUP(A687,倉庫piv!$A:$A,倉庫piv!$B:$B)</f>
        <v>8</v>
      </c>
      <c r="G687">
        <f>_xlfn.XLOOKUP(A687,倉庫piv!$D:$D,倉庫piv!$E:$E,0)</f>
        <v>0</v>
      </c>
      <c r="H687">
        <f>_xlfn.XLOOKUP(A687,倉庫piv!$G:$G,倉庫piv!$H:$H,0)</f>
        <v>0</v>
      </c>
      <c r="I687">
        <f>_xlfn.XLOOKUP(A687,倉庫piv!$J:$J,倉庫piv!$K:$K,0)</f>
        <v>0</v>
      </c>
      <c r="J687">
        <f t="shared" si="20"/>
        <v>8</v>
      </c>
    </row>
    <row r="688" spans="1:10" hidden="1">
      <c r="A688" s="3">
        <v>9000058019</v>
      </c>
      <c r="B688" s="18">
        <v>0</v>
      </c>
      <c r="E688">
        <f t="shared" si="21"/>
        <v>0</v>
      </c>
      <c r="F688">
        <f>_xlfn.XLOOKUP(A688,倉庫piv!$A:$A,倉庫piv!$B:$B)</f>
        <v>11</v>
      </c>
      <c r="G688">
        <f>_xlfn.XLOOKUP(A688,倉庫piv!$D:$D,倉庫piv!$E:$E,0)</f>
        <v>0</v>
      </c>
      <c r="H688">
        <f>_xlfn.XLOOKUP(A688,倉庫piv!$G:$G,倉庫piv!$H:$H,0)</f>
        <v>0</v>
      </c>
      <c r="I688">
        <f>_xlfn.XLOOKUP(A688,倉庫piv!$J:$J,倉庫piv!$K:$K,0)</f>
        <v>0</v>
      </c>
      <c r="J688">
        <f t="shared" si="20"/>
        <v>11</v>
      </c>
    </row>
    <row r="689" spans="1:10" hidden="1">
      <c r="A689" s="3">
        <v>9000058020</v>
      </c>
      <c r="B689" s="18">
        <v>0</v>
      </c>
      <c r="E689">
        <f t="shared" si="21"/>
        <v>0</v>
      </c>
      <c r="F689">
        <f>_xlfn.XLOOKUP(A689,倉庫piv!$A:$A,倉庫piv!$B:$B)</f>
        <v>8</v>
      </c>
      <c r="G689">
        <f>_xlfn.XLOOKUP(A689,倉庫piv!$D:$D,倉庫piv!$E:$E,0)</f>
        <v>0</v>
      </c>
      <c r="H689">
        <f>_xlfn.XLOOKUP(A689,倉庫piv!$G:$G,倉庫piv!$H:$H,0)</f>
        <v>0</v>
      </c>
      <c r="I689">
        <f>_xlfn.XLOOKUP(A689,倉庫piv!$J:$J,倉庫piv!$K:$K,0)</f>
        <v>0</v>
      </c>
      <c r="J689">
        <f t="shared" si="20"/>
        <v>8</v>
      </c>
    </row>
    <row r="690" spans="1:10" hidden="1">
      <c r="A690" s="3">
        <v>9000058021</v>
      </c>
      <c r="B690" s="18">
        <v>0</v>
      </c>
      <c r="E690">
        <f t="shared" si="21"/>
        <v>0</v>
      </c>
      <c r="F690">
        <f>_xlfn.XLOOKUP(A690,倉庫piv!$A:$A,倉庫piv!$B:$B)</f>
        <v>2</v>
      </c>
      <c r="G690">
        <f>_xlfn.XLOOKUP(A690,倉庫piv!$D:$D,倉庫piv!$E:$E,0)</f>
        <v>0</v>
      </c>
      <c r="H690">
        <f>_xlfn.XLOOKUP(A690,倉庫piv!$G:$G,倉庫piv!$H:$H,0)</f>
        <v>0</v>
      </c>
      <c r="I690">
        <f>_xlfn.XLOOKUP(A690,倉庫piv!$J:$J,倉庫piv!$K:$K,0)</f>
        <v>0</v>
      </c>
      <c r="J690">
        <f t="shared" si="20"/>
        <v>2</v>
      </c>
    </row>
    <row r="691" spans="1:10" hidden="1">
      <c r="A691" s="3">
        <v>9000058022</v>
      </c>
      <c r="B691" s="18">
        <v>0</v>
      </c>
      <c r="E691">
        <f t="shared" si="21"/>
        <v>0</v>
      </c>
      <c r="F691">
        <f>_xlfn.XLOOKUP(A691,倉庫piv!$A:$A,倉庫piv!$B:$B)</f>
        <v>18</v>
      </c>
      <c r="G691">
        <f>_xlfn.XLOOKUP(A691,倉庫piv!$D:$D,倉庫piv!$E:$E,0)</f>
        <v>0</v>
      </c>
      <c r="H691">
        <f>_xlfn.XLOOKUP(A691,倉庫piv!$G:$G,倉庫piv!$H:$H,0)</f>
        <v>0</v>
      </c>
      <c r="I691">
        <f>_xlfn.XLOOKUP(A691,倉庫piv!$J:$J,倉庫piv!$K:$K,0)</f>
        <v>0</v>
      </c>
      <c r="J691">
        <f t="shared" si="20"/>
        <v>18</v>
      </c>
    </row>
    <row r="692" spans="1:10" hidden="1">
      <c r="A692" s="3">
        <v>9000058027</v>
      </c>
      <c r="B692" s="18">
        <v>0</v>
      </c>
      <c r="E692">
        <f t="shared" si="21"/>
        <v>0</v>
      </c>
      <c r="F692" t="e">
        <f>_xlfn.XLOOKUP(A692,倉庫piv!$A:$A,倉庫piv!$B:$B)</f>
        <v>#N/A</v>
      </c>
      <c r="G692">
        <f>_xlfn.XLOOKUP(A692,倉庫piv!$D:$D,倉庫piv!$E:$E,0)</f>
        <v>0</v>
      </c>
      <c r="H692">
        <f>_xlfn.XLOOKUP(A692,倉庫piv!$G:$G,倉庫piv!$H:$H,0)</f>
        <v>0</v>
      </c>
      <c r="I692">
        <f>_xlfn.XLOOKUP(A692,倉庫piv!$J:$J,倉庫piv!$K:$K,0)</f>
        <v>0</v>
      </c>
      <c r="J692" t="e">
        <f t="shared" si="20"/>
        <v>#N/A</v>
      </c>
    </row>
    <row r="693" spans="1:10" hidden="1">
      <c r="A693" s="3">
        <v>9000058028</v>
      </c>
      <c r="B693" s="18">
        <v>0</v>
      </c>
      <c r="E693">
        <f t="shared" si="21"/>
        <v>0</v>
      </c>
      <c r="F693">
        <f>_xlfn.XLOOKUP(A693,倉庫piv!$A:$A,倉庫piv!$B:$B)</f>
        <v>23</v>
      </c>
      <c r="G693">
        <f>_xlfn.XLOOKUP(A693,倉庫piv!$D:$D,倉庫piv!$E:$E,0)</f>
        <v>0</v>
      </c>
      <c r="H693">
        <f>_xlfn.XLOOKUP(A693,倉庫piv!$G:$G,倉庫piv!$H:$H,0)</f>
        <v>0</v>
      </c>
      <c r="I693">
        <f>_xlfn.XLOOKUP(A693,倉庫piv!$J:$J,倉庫piv!$K:$K,0)</f>
        <v>0</v>
      </c>
      <c r="J693">
        <f t="shared" si="20"/>
        <v>23</v>
      </c>
    </row>
    <row r="694" spans="1:10">
      <c r="A694" s="3">
        <v>9000058045</v>
      </c>
      <c r="B694" s="18">
        <v>1</v>
      </c>
      <c r="E694">
        <f t="shared" si="21"/>
        <v>1</v>
      </c>
      <c r="F694">
        <f>_xlfn.XLOOKUP(A694,倉庫piv!$A:$A,倉庫piv!$B:$B)</f>
        <v>7</v>
      </c>
      <c r="G694">
        <f>_xlfn.XLOOKUP(A694,倉庫piv!$D:$D,倉庫piv!$E:$E,0)</f>
        <v>1</v>
      </c>
      <c r="H694">
        <f>_xlfn.XLOOKUP(A694,倉庫piv!$G:$G,倉庫piv!$H:$H,0)</f>
        <v>0</v>
      </c>
      <c r="I694">
        <f>_xlfn.XLOOKUP(A694,倉庫piv!$J:$J,倉庫piv!$K:$K,0)</f>
        <v>0</v>
      </c>
      <c r="J694">
        <f t="shared" si="20"/>
        <v>6</v>
      </c>
    </row>
    <row r="695" spans="1:10">
      <c r="A695" s="3">
        <v>9000058046</v>
      </c>
      <c r="B695" s="18">
        <v>1</v>
      </c>
      <c r="E695">
        <f t="shared" si="21"/>
        <v>1</v>
      </c>
      <c r="F695">
        <f>_xlfn.XLOOKUP(A695,倉庫piv!$A:$A,倉庫piv!$B:$B)</f>
        <v>26</v>
      </c>
      <c r="G695">
        <f>_xlfn.XLOOKUP(A695,倉庫piv!$D:$D,倉庫piv!$E:$E,0)</f>
        <v>1</v>
      </c>
      <c r="H695">
        <f>_xlfn.XLOOKUP(A695,倉庫piv!$G:$G,倉庫piv!$H:$H,0)</f>
        <v>1</v>
      </c>
      <c r="I695">
        <f>_xlfn.XLOOKUP(A695,倉庫piv!$J:$J,倉庫piv!$K:$K,0)</f>
        <v>0</v>
      </c>
      <c r="J695">
        <f t="shared" si="20"/>
        <v>25</v>
      </c>
    </row>
    <row r="696" spans="1:10">
      <c r="A696" s="3">
        <v>9000058047</v>
      </c>
      <c r="B696" s="18">
        <v>1</v>
      </c>
      <c r="E696">
        <f t="shared" si="21"/>
        <v>1</v>
      </c>
      <c r="F696">
        <f>_xlfn.XLOOKUP(A696,倉庫piv!$A:$A,倉庫piv!$B:$B)</f>
        <v>2</v>
      </c>
      <c r="G696">
        <f>_xlfn.XLOOKUP(A696,倉庫piv!$D:$D,倉庫piv!$E:$E,0)</f>
        <v>1</v>
      </c>
      <c r="H696">
        <f>_xlfn.XLOOKUP(A696,倉庫piv!$G:$G,倉庫piv!$H:$H,0)</f>
        <v>0</v>
      </c>
      <c r="I696">
        <f>_xlfn.XLOOKUP(A696,倉庫piv!$J:$J,倉庫piv!$K:$K,0)</f>
        <v>0</v>
      </c>
      <c r="J696">
        <f t="shared" si="20"/>
        <v>1</v>
      </c>
    </row>
    <row r="697" spans="1:10">
      <c r="A697" s="3">
        <v>9000058061</v>
      </c>
      <c r="B697" s="18">
        <v>1</v>
      </c>
      <c r="E697">
        <f t="shared" si="21"/>
        <v>1</v>
      </c>
      <c r="F697">
        <f>_xlfn.XLOOKUP(A697,倉庫piv!$A:$A,倉庫piv!$B:$B)</f>
        <v>4</v>
      </c>
      <c r="G697">
        <f>_xlfn.XLOOKUP(A697,倉庫piv!$D:$D,倉庫piv!$E:$E,0)</f>
        <v>0</v>
      </c>
      <c r="H697">
        <f>_xlfn.XLOOKUP(A697,倉庫piv!$G:$G,倉庫piv!$H:$H,0)</f>
        <v>0</v>
      </c>
      <c r="I697">
        <f>_xlfn.XLOOKUP(A697,倉庫piv!$J:$J,倉庫piv!$K:$K,0)</f>
        <v>0</v>
      </c>
      <c r="J697">
        <f t="shared" si="20"/>
        <v>3</v>
      </c>
    </row>
    <row r="698" spans="1:10">
      <c r="A698" s="3">
        <v>9000058068</v>
      </c>
      <c r="B698" s="18">
        <v>1</v>
      </c>
      <c r="E698">
        <f t="shared" si="21"/>
        <v>1</v>
      </c>
      <c r="F698">
        <f>_xlfn.XLOOKUP(A698,倉庫piv!$A:$A,倉庫piv!$B:$B)</f>
        <v>4</v>
      </c>
      <c r="G698">
        <f>_xlfn.XLOOKUP(A698,倉庫piv!$D:$D,倉庫piv!$E:$E,0)</f>
        <v>1</v>
      </c>
      <c r="H698">
        <f>_xlfn.XLOOKUP(A698,倉庫piv!$G:$G,倉庫piv!$H:$H,0)</f>
        <v>0</v>
      </c>
      <c r="I698">
        <f>_xlfn.XLOOKUP(A698,倉庫piv!$J:$J,倉庫piv!$K:$K,0)</f>
        <v>0</v>
      </c>
      <c r="J698">
        <f t="shared" si="20"/>
        <v>3</v>
      </c>
    </row>
    <row r="699" spans="1:10" hidden="1">
      <c r="A699" s="3">
        <v>9000058099</v>
      </c>
      <c r="B699" s="18">
        <v>0</v>
      </c>
      <c r="E699">
        <f t="shared" si="21"/>
        <v>0</v>
      </c>
      <c r="F699">
        <f>_xlfn.XLOOKUP(A699,倉庫piv!$A:$A,倉庫piv!$B:$B)</f>
        <v>9</v>
      </c>
      <c r="G699">
        <f>_xlfn.XLOOKUP(A699,倉庫piv!$D:$D,倉庫piv!$E:$E,0)</f>
        <v>0</v>
      </c>
      <c r="H699">
        <f>_xlfn.XLOOKUP(A699,倉庫piv!$G:$G,倉庫piv!$H:$H,0)</f>
        <v>0</v>
      </c>
      <c r="I699">
        <f>_xlfn.XLOOKUP(A699,倉庫piv!$J:$J,倉庫piv!$K:$K,0)</f>
        <v>0</v>
      </c>
      <c r="J699">
        <f t="shared" si="20"/>
        <v>9</v>
      </c>
    </row>
    <row r="700" spans="1:10">
      <c r="A700" s="3">
        <v>9000058133</v>
      </c>
      <c r="B700" s="18">
        <v>1</v>
      </c>
      <c r="E700">
        <f t="shared" si="21"/>
        <v>1</v>
      </c>
      <c r="F700">
        <f>_xlfn.XLOOKUP(A700,倉庫piv!$A:$A,倉庫piv!$B:$B)</f>
        <v>1</v>
      </c>
      <c r="G700">
        <f>_xlfn.XLOOKUP(A700,倉庫piv!$D:$D,倉庫piv!$E:$E,0)</f>
        <v>0</v>
      </c>
      <c r="H700">
        <f>_xlfn.XLOOKUP(A700,倉庫piv!$G:$G,倉庫piv!$H:$H,0)</f>
        <v>0</v>
      </c>
      <c r="I700">
        <f>_xlfn.XLOOKUP(A700,倉庫piv!$J:$J,倉庫piv!$K:$K,0)</f>
        <v>0</v>
      </c>
      <c r="J700">
        <f t="shared" si="20"/>
        <v>0</v>
      </c>
    </row>
    <row r="701" spans="1:10">
      <c r="A701" s="3">
        <v>9000058134</v>
      </c>
      <c r="B701" s="18">
        <v>1</v>
      </c>
      <c r="E701">
        <f t="shared" si="21"/>
        <v>1</v>
      </c>
      <c r="F701">
        <f>_xlfn.XLOOKUP(A701,倉庫piv!$A:$A,倉庫piv!$B:$B)</f>
        <v>2</v>
      </c>
      <c r="G701">
        <f>_xlfn.XLOOKUP(A701,倉庫piv!$D:$D,倉庫piv!$E:$E,0)</f>
        <v>0</v>
      </c>
      <c r="H701">
        <f>_xlfn.XLOOKUP(A701,倉庫piv!$G:$G,倉庫piv!$H:$H,0)</f>
        <v>0</v>
      </c>
      <c r="I701">
        <f>_xlfn.XLOOKUP(A701,倉庫piv!$J:$J,倉庫piv!$K:$K,0)</f>
        <v>0</v>
      </c>
      <c r="J701">
        <f t="shared" si="20"/>
        <v>1</v>
      </c>
    </row>
    <row r="702" spans="1:10">
      <c r="A702" s="3">
        <v>9000058183</v>
      </c>
      <c r="B702" s="18">
        <v>1</v>
      </c>
      <c r="E702">
        <f t="shared" si="21"/>
        <v>1</v>
      </c>
      <c r="F702">
        <f>_xlfn.XLOOKUP(A702,倉庫piv!$A:$A,倉庫piv!$B:$B)</f>
        <v>3</v>
      </c>
      <c r="G702">
        <f>_xlfn.XLOOKUP(A702,倉庫piv!$D:$D,倉庫piv!$E:$E,0)</f>
        <v>0</v>
      </c>
      <c r="H702">
        <f>_xlfn.XLOOKUP(A702,倉庫piv!$G:$G,倉庫piv!$H:$H,0)</f>
        <v>0</v>
      </c>
      <c r="I702">
        <f>_xlfn.XLOOKUP(A702,倉庫piv!$J:$J,倉庫piv!$K:$K,0)</f>
        <v>0</v>
      </c>
      <c r="J702">
        <f t="shared" si="20"/>
        <v>2</v>
      </c>
    </row>
    <row r="703" spans="1:10">
      <c r="A703" s="3">
        <v>9000058186</v>
      </c>
      <c r="B703" s="18">
        <v>1</v>
      </c>
      <c r="E703">
        <f t="shared" si="21"/>
        <v>1</v>
      </c>
      <c r="F703">
        <f>_xlfn.XLOOKUP(A703,倉庫piv!$A:$A,倉庫piv!$B:$B)</f>
        <v>3</v>
      </c>
      <c r="G703">
        <f>_xlfn.XLOOKUP(A703,倉庫piv!$D:$D,倉庫piv!$E:$E,0)</f>
        <v>0</v>
      </c>
      <c r="H703">
        <f>_xlfn.XLOOKUP(A703,倉庫piv!$G:$G,倉庫piv!$H:$H,0)</f>
        <v>0</v>
      </c>
      <c r="I703">
        <f>_xlfn.XLOOKUP(A703,倉庫piv!$J:$J,倉庫piv!$K:$K,0)</f>
        <v>0</v>
      </c>
      <c r="J703">
        <f t="shared" si="20"/>
        <v>2</v>
      </c>
    </row>
    <row r="704" spans="1:10">
      <c r="A704" s="3">
        <v>9000058201</v>
      </c>
      <c r="B704" s="18">
        <v>1</v>
      </c>
      <c r="E704">
        <f t="shared" si="21"/>
        <v>1</v>
      </c>
      <c r="F704">
        <f>_xlfn.XLOOKUP(A704,倉庫piv!$A:$A,倉庫piv!$B:$B)</f>
        <v>6</v>
      </c>
      <c r="G704">
        <f>_xlfn.XLOOKUP(A704,倉庫piv!$D:$D,倉庫piv!$E:$E,0)</f>
        <v>1</v>
      </c>
      <c r="H704">
        <f>_xlfn.XLOOKUP(A704,倉庫piv!$G:$G,倉庫piv!$H:$H,0)</f>
        <v>0</v>
      </c>
      <c r="I704">
        <f>_xlfn.XLOOKUP(A704,倉庫piv!$J:$J,倉庫piv!$K:$K,0)</f>
        <v>0</v>
      </c>
      <c r="J704">
        <f t="shared" si="20"/>
        <v>5</v>
      </c>
    </row>
    <row r="705" spans="1:10" hidden="1">
      <c r="A705" s="3">
        <v>9000058206</v>
      </c>
      <c r="B705" s="18">
        <v>0</v>
      </c>
      <c r="E705">
        <f t="shared" si="21"/>
        <v>0</v>
      </c>
      <c r="F705">
        <f>_xlfn.XLOOKUP(A705,倉庫piv!$A:$A,倉庫piv!$B:$B)</f>
        <v>3</v>
      </c>
      <c r="G705">
        <f>_xlfn.XLOOKUP(A705,倉庫piv!$D:$D,倉庫piv!$E:$E,0)</f>
        <v>0</v>
      </c>
      <c r="H705">
        <f>_xlfn.XLOOKUP(A705,倉庫piv!$G:$G,倉庫piv!$H:$H,0)</f>
        <v>0</v>
      </c>
      <c r="I705">
        <f>_xlfn.XLOOKUP(A705,倉庫piv!$J:$J,倉庫piv!$K:$K,0)</f>
        <v>0</v>
      </c>
      <c r="J705">
        <f t="shared" si="20"/>
        <v>3</v>
      </c>
    </row>
    <row r="706" spans="1:10" hidden="1">
      <c r="A706" s="3">
        <v>9000058207</v>
      </c>
      <c r="B706" s="18">
        <v>0</v>
      </c>
      <c r="E706">
        <f t="shared" si="21"/>
        <v>0</v>
      </c>
      <c r="F706">
        <f>_xlfn.XLOOKUP(A706,倉庫piv!$A:$A,倉庫piv!$B:$B)</f>
        <v>2</v>
      </c>
      <c r="G706">
        <f>_xlfn.XLOOKUP(A706,倉庫piv!$D:$D,倉庫piv!$E:$E,0)</f>
        <v>0</v>
      </c>
      <c r="H706">
        <f>_xlfn.XLOOKUP(A706,倉庫piv!$G:$G,倉庫piv!$H:$H,0)</f>
        <v>0</v>
      </c>
      <c r="I706">
        <f>_xlfn.XLOOKUP(A706,倉庫piv!$J:$J,倉庫piv!$K:$K,0)</f>
        <v>0</v>
      </c>
      <c r="J706">
        <f t="shared" si="20"/>
        <v>2</v>
      </c>
    </row>
    <row r="707" spans="1:10">
      <c r="A707" s="3">
        <v>9000058232</v>
      </c>
      <c r="B707" s="18">
        <v>1</v>
      </c>
      <c r="E707">
        <f t="shared" si="21"/>
        <v>1</v>
      </c>
      <c r="F707">
        <f>_xlfn.XLOOKUP(A707,倉庫piv!$A:$A,倉庫piv!$B:$B)</f>
        <v>4</v>
      </c>
      <c r="G707">
        <f>_xlfn.XLOOKUP(A707,倉庫piv!$D:$D,倉庫piv!$E:$E,0)</f>
        <v>1</v>
      </c>
      <c r="H707">
        <f>_xlfn.XLOOKUP(A707,倉庫piv!$G:$G,倉庫piv!$H:$H,0)</f>
        <v>0</v>
      </c>
      <c r="I707">
        <f>_xlfn.XLOOKUP(A707,倉庫piv!$J:$J,倉庫piv!$K:$K,0)</f>
        <v>0</v>
      </c>
      <c r="J707">
        <f t="shared" si="20"/>
        <v>3</v>
      </c>
    </row>
    <row r="708" spans="1:10" hidden="1">
      <c r="A708" s="3">
        <v>9000058279</v>
      </c>
      <c r="B708" s="18">
        <v>0</v>
      </c>
      <c r="E708">
        <f t="shared" si="21"/>
        <v>0</v>
      </c>
      <c r="F708">
        <f>_xlfn.XLOOKUP(A708,倉庫piv!$A:$A,倉庫piv!$B:$B)</f>
        <v>3</v>
      </c>
      <c r="G708">
        <f>_xlfn.XLOOKUP(A708,倉庫piv!$D:$D,倉庫piv!$E:$E,0)</f>
        <v>0</v>
      </c>
      <c r="H708">
        <f>_xlfn.XLOOKUP(A708,倉庫piv!$G:$G,倉庫piv!$H:$H,0)</f>
        <v>0</v>
      </c>
      <c r="I708">
        <f>_xlfn.XLOOKUP(A708,倉庫piv!$J:$J,倉庫piv!$K:$K,0)</f>
        <v>0</v>
      </c>
      <c r="J708">
        <f t="shared" ref="J708:J771" si="22">F708-E708</f>
        <v>3</v>
      </c>
    </row>
    <row r="709" spans="1:10" hidden="1">
      <c r="A709" s="3">
        <v>9000058344</v>
      </c>
      <c r="B709" s="18">
        <v>0</v>
      </c>
      <c r="E709">
        <f t="shared" ref="E709:E772" si="23">SUM(B709:D709)</f>
        <v>0</v>
      </c>
      <c r="F709">
        <f>_xlfn.XLOOKUP(A709,倉庫piv!$A:$A,倉庫piv!$B:$B)</f>
        <v>1</v>
      </c>
      <c r="G709">
        <f>_xlfn.XLOOKUP(A709,倉庫piv!$D:$D,倉庫piv!$E:$E,0)</f>
        <v>0</v>
      </c>
      <c r="H709">
        <f>_xlfn.XLOOKUP(A709,倉庫piv!$G:$G,倉庫piv!$H:$H,0)</f>
        <v>0</v>
      </c>
      <c r="I709">
        <f>_xlfn.XLOOKUP(A709,倉庫piv!$J:$J,倉庫piv!$K:$K,0)</f>
        <v>0</v>
      </c>
      <c r="J709">
        <f t="shared" si="22"/>
        <v>1</v>
      </c>
    </row>
    <row r="710" spans="1:10" hidden="1">
      <c r="A710" s="3">
        <v>9000058366</v>
      </c>
      <c r="B710" s="18">
        <v>0</v>
      </c>
      <c r="E710">
        <f t="shared" si="23"/>
        <v>0</v>
      </c>
      <c r="F710">
        <f>_xlfn.XLOOKUP(A710,倉庫piv!$A:$A,倉庫piv!$B:$B)</f>
        <v>2</v>
      </c>
      <c r="G710">
        <f>_xlfn.XLOOKUP(A710,倉庫piv!$D:$D,倉庫piv!$E:$E,0)</f>
        <v>1</v>
      </c>
      <c r="H710">
        <f>_xlfn.XLOOKUP(A710,倉庫piv!$G:$G,倉庫piv!$H:$H,0)</f>
        <v>0</v>
      </c>
      <c r="I710">
        <f>_xlfn.XLOOKUP(A710,倉庫piv!$J:$J,倉庫piv!$K:$K,0)</f>
        <v>0</v>
      </c>
      <c r="J710">
        <f t="shared" si="22"/>
        <v>2</v>
      </c>
    </row>
    <row r="711" spans="1:10">
      <c r="A711" s="3">
        <v>9000058367</v>
      </c>
      <c r="B711" s="18">
        <v>1</v>
      </c>
      <c r="E711">
        <f t="shared" si="23"/>
        <v>1</v>
      </c>
      <c r="F711">
        <f>_xlfn.XLOOKUP(A711,倉庫piv!$A:$A,倉庫piv!$B:$B)</f>
        <v>3</v>
      </c>
      <c r="G711">
        <f>_xlfn.XLOOKUP(A711,倉庫piv!$D:$D,倉庫piv!$E:$E,0)</f>
        <v>0</v>
      </c>
      <c r="H711">
        <f>_xlfn.XLOOKUP(A711,倉庫piv!$G:$G,倉庫piv!$H:$H,0)</f>
        <v>0</v>
      </c>
      <c r="I711">
        <f>_xlfn.XLOOKUP(A711,倉庫piv!$J:$J,倉庫piv!$K:$K,0)</f>
        <v>0</v>
      </c>
      <c r="J711">
        <f t="shared" si="22"/>
        <v>2</v>
      </c>
    </row>
    <row r="712" spans="1:10">
      <c r="A712" s="3">
        <v>9000058397</v>
      </c>
      <c r="B712" s="18">
        <v>1</v>
      </c>
      <c r="E712">
        <f t="shared" si="23"/>
        <v>1</v>
      </c>
      <c r="F712">
        <f>_xlfn.XLOOKUP(A712,倉庫piv!$A:$A,倉庫piv!$B:$B)</f>
        <v>32</v>
      </c>
      <c r="G712">
        <f>_xlfn.XLOOKUP(A712,倉庫piv!$D:$D,倉庫piv!$E:$E,0)</f>
        <v>0</v>
      </c>
      <c r="H712">
        <f>_xlfn.XLOOKUP(A712,倉庫piv!$G:$G,倉庫piv!$H:$H,0)</f>
        <v>0</v>
      </c>
      <c r="I712">
        <f>_xlfn.XLOOKUP(A712,倉庫piv!$J:$J,倉庫piv!$K:$K,0)</f>
        <v>0</v>
      </c>
      <c r="J712">
        <f t="shared" si="22"/>
        <v>31</v>
      </c>
    </row>
    <row r="713" spans="1:10" hidden="1">
      <c r="A713" s="3">
        <v>9000058442</v>
      </c>
      <c r="B713" s="18">
        <v>0</v>
      </c>
      <c r="E713">
        <f t="shared" si="23"/>
        <v>0</v>
      </c>
      <c r="F713">
        <f>_xlfn.XLOOKUP(A713,倉庫piv!$A:$A,倉庫piv!$B:$B)</f>
        <v>5</v>
      </c>
      <c r="G713">
        <f>_xlfn.XLOOKUP(A713,倉庫piv!$D:$D,倉庫piv!$E:$E,0)</f>
        <v>0</v>
      </c>
      <c r="H713">
        <f>_xlfn.XLOOKUP(A713,倉庫piv!$G:$G,倉庫piv!$H:$H,0)</f>
        <v>0</v>
      </c>
      <c r="I713">
        <f>_xlfn.XLOOKUP(A713,倉庫piv!$J:$J,倉庫piv!$K:$K,0)</f>
        <v>0</v>
      </c>
      <c r="J713">
        <f t="shared" si="22"/>
        <v>5</v>
      </c>
    </row>
    <row r="714" spans="1:10" hidden="1">
      <c r="A714" s="3">
        <v>9000058518</v>
      </c>
      <c r="B714" s="18">
        <v>0</v>
      </c>
      <c r="E714">
        <f t="shared" si="23"/>
        <v>0</v>
      </c>
      <c r="F714">
        <f>_xlfn.XLOOKUP(A714,倉庫piv!$A:$A,倉庫piv!$B:$B)</f>
        <v>9</v>
      </c>
      <c r="G714">
        <f>_xlfn.XLOOKUP(A714,倉庫piv!$D:$D,倉庫piv!$E:$E,0)</f>
        <v>0</v>
      </c>
      <c r="H714">
        <f>_xlfn.XLOOKUP(A714,倉庫piv!$G:$G,倉庫piv!$H:$H,0)</f>
        <v>0</v>
      </c>
      <c r="I714">
        <f>_xlfn.XLOOKUP(A714,倉庫piv!$J:$J,倉庫piv!$K:$K,0)</f>
        <v>0</v>
      </c>
      <c r="J714">
        <f t="shared" si="22"/>
        <v>9</v>
      </c>
    </row>
    <row r="715" spans="1:10">
      <c r="A715" s="3">
        <v>9000058550</v>
      </c>
      <c r="B715" s="18">
        <v>1</v>
      </c>
      <c r="E715">
        <f t="shared" si="23"/>
        <v>1</v>
      </c>
      <c r="F715">
        <f>_xlfn.XLOOKUP(A715,倉庫piv!$A:$A,倉庫piv!$B:$B)</f>
        <v>6</v>
      </c>
      <c r="G715">
        <f>_xlfn.XLOOKUP(A715,倉庫piv!$D:$D,倉庫piv!$E:$E,0)</f>
        <v>0</v>
      </c>
      <c r="H715">
        <f>_xlfn.XLOOKUP(A715,倉庫piv!$G:$G,倉庫piv!$H:$H,0)</f>
        <v>0</v>
      </c>
      <c r="I715">
        <f>_xlfn.XLOOKUP(A715,倉庫piv!$J:$J,倉庫piv!$K:$K,0)</f>
        <v>0</v>
      </c>
      <c r="J715">
        <f t="shared" si="22"/>
        <v>5</v>
      </c>
    </row>
    <row r="716" spans="1:10" hidden="1">
      <c r="A716" s="3">
        <v>9000058607</v>
      </c>
      <c r="B716" s="18">
        <v>0</v>
      </c>
      <c r="E716">
        <f t="shared" si="23"/>
        <v>0</v>
      </c>
      <c r="F716">
        <f>_xlfn.XLOOKUP(A716,倉庫piv!$A:$A,倉庫piv!$B:$B)</f>
        <v>2</v>
      </c>
      <c r="G716">
        <f>_xlfn.XLOOKUP(A716,倉庫piv!$D:$D,倉庫piv!$E:$E,0)</f>
        <v>0</v>
      </c>
      <c r="H716">
        <f>_xlfn.XLOOKUP(A716,倉庫piv!$G:$G,倉庫piv!$H:$H,0)</f>
        <v>0</v>
      </c>
      <c r="I716">
        <f>_xlfn.XLOOKUP(A716,倉庫piv!$J:$J,倉庫piv!$K:$K,0)</f>
        <v>0</v>
      </c>
      <c r="J716">
        <f t="shared" si="22"/>
        <v>2</v>
      </c>
    </row>
    <row r="717" spans="1:10" hidden="1">
      <c r="A717" s="3">
        <v>9000058701</v>
      </c>
      <c r="B717" s="18">
        <v>0</v>
      </c>
      <c r="E717">
        <f t="shared" si="23"/>
        <v>0</v>
      </c>
      <c r="F717" t="e">
        <f>_xlfn.XLOOKUP(A717,倉庫piv!$A:$A,倉庫piv!$B:$B)</f>
        <v>#N/A</v>
      </c>
      <c r="G717">
        <f>_xlfn.XLOOKUP(A717,倉庫piv!$D:$D,倉庫piv!$E:$E,0)</f>
        <v>0</v>
      </c>
      <c r="H717">
        <f>_xlfn.XLOOKUP(A717,倉庫piv!$G:$G,倉庫piv!$H:$H,0)</f>
        <v>0</v>
      </c>
      <c r="I717">
        <f>_xlfn.XLOOKUP(A717,倉庫piv!$J:$J,倉庫piv!$K:$K,0)</f>
        <v>0</v>
      </c>
      <c r="J717" t="e">
        <f t="shared" si="22"/>
        <v>#N/A</v>
      </c>
    </row>
    <row r="718" spans="1:10">
      <c r="A718" s="3">
        <v>9000058705</v>
      </c>
      <c r="B718" s="18">
        <v>1</v>
      </c>
      <c r="E718">
        <f t="shared" si="23"/>
        <v>1</v>
      </c>
      <c r="F718">
        <f>_xlfn.XLOOKUP(A718,倉庫piv!$A:$A,倉庫piv!$B:$B)</f>
        <v>1</v>
      </c>
      <c r="G718" s="17">
        <f>_xlfn.XLOOKUP(A718,倉庫piv!$D:$D,倉庫piv!$E:$E,0)</f>
        <v>1</v>
      </c>
      <c r="H718">
        <f>_xlfn.XLOOKUP(A718,倉庫piv!$G:$G,倉庫piv!$H:$H,0)</f>
        <v>0</v>
      </c>
      <c r="I718">
        <f>_xlfn.XLOOKUP(A718,倉庫piv!$J:$J,倉庫piv!$K:$K,0)</f>
        <v>0</v>
      </c>
      <c r="J718">
        <f t="shared" si="22"/>
        <v>0</v>
      </c>
    </row>
    <row r="719" spans="1:10">
      <c r="A719" s="3">
        <v>9000058706</v>
      </c>
      <c r="B719" s="18">
        <v>1</v>
      </c>
      <c r="E719">
        <f t="shared" si="23"/>
        <v>1</v>
      </c>
      <c r="F719">
        <f>_xlfn.XLOOKUP(A719,倉庫piv!$A:$A,倉庫piv!$B:$B)</f>
        <v>1</v>
      </c>
      <c r="G719" s="17">
        <f>_xlfn.XLOOKUP(A719,倉庫piv!$D:$D,倉庫piv!$E:$E,0)</f>
        <v>1</v>
      </c>
      <c r="H719">
        <f>_xlfn.XLOOKUP(A719,倉庫piv!$G:$G,倉庫piv!$H:$H,0)</f>
        <v>0</v>
      </c>
      <c r="I719">
        <f>_xlfn.XLOOKUP(A719,倉庫piv!$J:$J,倉庫piv!$K:$K,0)</f>
        <v>0</v>
      </c>
      <c r="J719">
        <f t="shared" si="22"/>
        <v>0</v>
      </c>
    </row>
    <row r="720" spans="1:10">
      <c r="A720" s="3">
        <v>9000058708</v>
      </c>
      <c r="B720" s="18">
        <v>1</v>
      </c>
      <c r="E720">
        <f t="shared" si="23"/>
        <v>1</v>
      </c>
      <c r="F720">
        <f>_xlfn.XLOOKUP(A720,倉庫piv!$A:$A,倉庫piv!$B:$B)</f>
        <v>1</v>
      </c>
      <c r="G720" s="17">
        <f>_xlfn.XLOOKUP(A720,倉庫piv!$D:$D,倉庫piv!$E:$E,0)</f>
        <v>1</v>
      </c>
      <c r="H720">
        <f>_xlfn.XLOOKUP(A720,倉庫piv!$G:$G,倉庫piv!$H:$H,0)</f>
        <v>0</v>
      </c>
      <c r="I720">
        <f>_xlfn.XLOOKUP(A720,倉庫piv!$J:$J,倉庫piv!$K:$K,0)</f>
        <v>0</v>
      </c>
      <c r="J720">
        <f t="shared" si="22"/>
        <v>0</v>
      </c>
    </row>
    <row r="721" spans="1:10">
      <c r="A721" s="3">
        <v>9000058794</v>
      </c>
      <c r="B721" s="18">
        <v>1</v>
      </c>
      <c r="E721">
        <f t="shared" si="23"/>
        <v>1</v>
      </c>
      <c r="F721">
        <f>_xlfn.XLOOKUP(A721,倉庫piv!$A:$A,倉庫piv!$B:$B)</f>
        <v>1</v>
      </c>
      <c r="G721" s="17">
        <f>_xlfn.XLOOKUP(A721,倉庫piv!$D:$D,倉庫piv!$E:$E,0)</f>
        <v>1</v>
      </c>
      <c r="H721">
        <f>_xlfn.XLOOKUP(A721,倉庫piv!$G:$G,倉庫piv!$H:$H,0)</f>
        <v>0</v>
      </c>
      <c r="I721">
        <f>_xlfn.XLOOKUP(A721,倉庫piv!$J:$J,倉庫piv!$K:$K,0)</f>
        <v>0</v>
      </c>
      <c r="J721">
        <f t="shared" si="22"/>
        <v>0</v>
      </c>
    </row>
    <row r="722" spans="1:10">
      <c r="A722" s="3">
        <v>9000058875</v>
      </c>
      <c r="B722" s="18">
        <v>1</v>
      </c>
      <c r="E722">
        <f t="shared" si="23"/>
        <v>1</v>
      </c>
      <c r="F722">
        <f>_xlfn.XLOOKUP(A722,倉庫piv!$A:$A,倉庫piv!$B:$B)</f>
        <v>3</v>
      </c>
      <c r="G722">
        <f>_xlfn.XLOOKUP(A722,倉庫piv!$D:$D,倉庫piv!$E:$E,0)</f>
        <v>0</v>
      </c>
      <c r="H722">
        <f>_xlfn.XLOOKUP(A722,倉庫piv!$G:$G,倉庫piv!$H:$H,0)</f>
        <v>0</v>
      </c>
      <c r="I722">
        <f>_xlfn.XLOOKUP(A722,倉庫piv!$J:$J,倉庫piv!$K:$K,0)</f>
        <v>0</v>
      </c>
      <c r="J722">
        <f t="shared" si="22"/>
        <v>2</v>
      </c>
    </row>
    <row r="723" spans="1:10" hidden="1">
      <c r="A723" s="3">
        <v>9000058881</v>
      </c>
      <c r="B723" s="18">
        <v>0</v>
      </c>
      <c r="E723">
        <f t="shared" si="23"/>
        <v>0</v>
      </c>
      <c r="F723">
        <f>_xlfn.XLOOKUP(A723,倉庫piv!$A:$A,倉庫piv!$B:$B)</f>
        <v>12</v>
      </c>
      <c r="G723">
        <f>_xlfn.XLOOKUP(A723,倉庫piv!$D:$D,倉庫piv!$E:$E,0)</f>
        <v>0</v>
      </c>
      <c r="H723">
        <f>_xlfn.XLOOKUP(A723,倉庫piv!$G:$G,倉庫piv!$H:$H,0)</f>
        <v>0</v>
      </c>
      <c r="I723">
        <f>_xlfn.XLOOKUP(A723,倉庫piv!$J:$J,倉庫piv!$K:$K,0)</f>
        <v>0</v>
      </c>
      <c r="J723">
        <f t="shared" si="22"/>
        <v>12</v>
      </c>
    </row>
    <row r="724" spans="1:10" hidden="1">
      <c r="A724" s="3">
        <v>9000058882</v>
      </c>
      <c r="B724" s="18">
        <v>0</v>
      </c>
      <c r="E724">
        <f t="shared" si="23"/>
        <v>0</v>
      </c>
      <c r="F724">
        <f>_xlfn.XLOOKUP(A724,倉庫piv!$A:$A,倉庫piv!$B:$B)</f>
        <v>12</v>
      </c>
      <c r="G724">
        <f>_xlfn.XLOOKUP(A724,倉庫piv!$D:$D,倉庫piv!$E:$E,0)</f>
        <v>0</v>
      </c>
      <c r="H724">
        <f>_xlfn.XLOOKUP(A724,倉庫piv!$G:$G,倉庫piv!$H:$H,0)</f>
        <v>0</v>
      </c>
      <c r="I724">
        <f>_xlfn.XLOOKUP(A724,倉庫piv!$J:$J,倉庫piv!$K:$K,0)</f>
        <v>0</v>
      </c>
      <c r="J724">
        <f t="shared" si="22"/>
        <v>12</v>
      </c>
    </row>
    <row r="725" spans="1:10">
      <c r="A725" s="3">
        <v>9000058894</v>
      </c>
      <c r="B725" s="18">
        <v>1</v>
      </c>
      <c r="E725">
        <f t="shared" si="23"/>
        <v>1</v>
      </c>
      <c r="F725">
        <f>_xlfn.XLOOKUP(A725,倉庫piv!$A:$A,倉庫piv!$B:$B)</f>
        <v>12</v>
      </c>
      <c r="G725">
        <f>_xlfn.XLOOKUP(A725,倉庫piv!$D:$D,倉庫piv!$E:$E,0)</f>
        <v>0</v>
      </c>
      <c r="H725">
        <f>_xlfn.XLOOKUP(A725,倉庫piv!$G:$G,倉庫piv!$H:$H,0)</f>
        <v>0</v>
      </c>
      <c r="I725">
        <f>_xlfn.XLOOKUP(A725,倉庫piv!$J:$J,倉庫piv!$K:$K,0)</f>
        <v>0</v>
      </c>
      <c r="J725">
        <f t="shared" si="22"/>
        <v>11</v>
      </c>
    </row>
    <row r="726" spans="1:10" hidden="1">
      <c r="A726" s="3">
        <v>9000058958</v>
      </c>
      <c r="B726" s="18">
        <v>0</v>
      </c>
      <c r="E726">
        <f t="shared" si="23"/>
        <v>0</v>
      </c>
      <c r="F726" t="e">
        <f>_xlfn.XLOOKUP(A726,倉庫piv!$A:$A,倉庫piv!$B:$B)</f>
        <v>#N/A</v>
      </c>
      <c r="G726">
        <f>_xlfn.XLOOKUP(A726,倉庫piv!$D:$D,倉庫piv!$E:$E,0)</f>
        <v>1</v>
      </c>
      <c r="H726">
        <f>_xlfn.XLOOKUP(A726,倉庫piv!$G:$G,倉庫piv!$H:$H,0)</f>
        <v>0</v>
      </c>
      <c r="I726">
        <f>_xlfn.XLOOKUP(A726,倉庫piv!$J:$J,倉庫piv!$K:$K,0)</f>
        <v>0</v>
      </c>
      <c r="J726" t="e">
        <f t="shared" si="22"/>
        <v>#N/A</v>
      </c>
    </row>
    <row r="727" spans="1:10">
      <c r="A727" s="3">
        <v>9000058968</v>
      </c>
      <c r="B727" s="18">
        <v>1</v>
      </c>
      <c r="E727">
        <f t="shared" si="23"/>
        <v>1</v>
      </c>
      <c r="F727">
        <f>_xlfn.XLOOKUP(A727,倉庫piv!$A:$A,倉庫piv!$B:$B)</f>
        <v>1</v>
      </c>
      <c r="G727" s="17">
        <f>_xlfn.XLOOKUP(A727,倉庫piv!$D:$D,倉庫piv!$E:$E,0)</f>
        <v>1</v>
      </c>
      <c r="H727">
        <f>_xlfn.XLOOKUP(A727,倉庫piv!$G:$G,倉庫piv!$H:$H,0)</f>
        <v>0</v>
      </c>
      <c r="I727">
        <f>_xlfn.XLOOKUP(A727,倉庫piv!$J:$J,倉庫piv!$K:$K,0)</f>
        <v>0</v>
      </c>
      <c r="J727">
        <f t="shared" si="22"/>
        <v>0</v>
      </c>
    </row>
    <row r="728" spans="1:10">
      <c r="A728" s="3">
        <v>9000058986</v>
      </c>
      <c r="B728" s="18">
        <v>1</v>
      </c>
      <c r="E728">
        <f t="shared" si="23"/>
        <v>1</v>
      </c>
      <c r="F728">
        <f>_xlfn.XLOOKUP(A728,倉庫piv!$A:$A,倉庫piv!$B:$B)</f>
        <v>1</v>
      </c>
      <c r="G728" s="17">
        <f>_xlfn.XLOOKUP(A728,倉庫piv!$D:$D,倉庫piv!$E:$E,0)</f>
        <v>1</v>
      </c>
      <c r="H728">
        <f>_xlfn.XLOOKUP(A728,倉庫piv!$G:$G,倉庫piv!$H:$H,0)</f>
        <v>0</v>
      </c>
      <c r="I728">
        <f>_xlfn.XLOOKUP(A728,倉庫piv!$J:$J,倉庫piv!$K:$K,0)</f>
        <v>0</v>
      </c>
      <c r="J728">
        <f t="shared" si="22"/>
        <v>0</v>
      </c>
    </row>
    <row r="729" spans="1:10">
      <c r="A729" s="3">
        <v>9000058987</v>
      </c>
      <c r="B729" s="18">
        <v>1</v>
      </c>
      <c r="E729">
        <f t="shared" si="23"/>
        <v>1</v>
      </c>
      <c r="F729">
        <f>_xlfn.XLOOKUP(A729,倉庫piv!$A:$A,倉庫piv!$B:$B)</f>
        <v>3</v>
      </c>
      <c r="G729">
        <f>_xlfn.XLOOKUP(A729,倉庫piv!$D:$D,倉庫piv!$E:$E,0)</f>
        <v>1</v>
      </c>
      <c r="H729">
        <f>_xlfn.XLOOKUP(A729,倉庫piv!$G:$G,倉庫piv!$H:$H,0)</f>
        <v>0</v>
      </c>
      <c r="I729">
        <f>_xlfn.XLOOKUP(A729,倉庫piv!$J:$J,倉庫piv!$K:$K,0)</f>
        <v>0</v>
      </c>
      <c r="J729">
        <f t="shared" si="22"/>
        <v>2</v>
      </c>
    </row>
    <row r="730" spans="1:10">
      <c r="A730" s="3">
        <v>9000059033</v>
      </c>
      <c r="B730" s="18">
        <v>1</v>
      </c>
      <c r="E730">
        <f t="shared" si="23"/>
        <v>1</v>
      </c>
      <c r="F730">
        <f>_xlfn.XLOOKUP(A730,倉庫piv!$A:$A,倉庫piv!$B:$B)</f>
        <v>4</v>
      </c>
      <c r="G730">
        <f>_xlfn.XLOOKUP(A730,倉庫piv!$D:$D,倉庫piv!$E:$E,0)</f>
        <v>1</v>
      </c>
      <c r="H730">
        <f>_xlfn.XLOOKUP(A730,倉庫piv!$G:$G,倉庫piv!$H:$H,0)</f>
        <v>0</v>
      </c>
      <c r="I730">
        <f>_xlfn.XLOOKUP(A730,倉庫piv!$J:$J,倉庫piv!$K:$K,0)</f>
        <v>0</v>
      </c>
      <c r="J730">
        <f t="shared" si="22"/>
        <v>3</v>
      </c>
    </row>
    <row r="731" spans="1:10" hidden="1">
      <c r="A731" s="3">
        <v>9000059113</v>
      </c>
      <c r="B731" s="18">
        <v>0</v>
      </c>
      <c r="E731">
        <f t="shared" si="23"/>
        <v>0</v>
      </c>
      <c r="F731">
        <f>_xlfn.XLOOKUP(A731,倉庫piv!$A:$A,倉庫piv!$B:$B)</f>
        <v>8</v>
      </c>
      <c r="G731">
        <f>_xlfn.XLOOKUP(A731,倉庫piv!$D:$D,倉庫piv!$E:$E,0)</f>
        <v>0</v>
      </c>
      <c r="H731">
        <f>_xlfn.XLOOKUP(A731,倉庫piv!$G:$G,倉庫piv!$H:$H,0)</f>
        <v>0</v>
      </c>
      <c r="I731">
        <f>_xlfn.XLOOKUP(A731,倉庫piv!$J:$J,倉庫piv!$K:$K,0)</f>
        <v>0</v>
      </c>
      <c r="J731">
        <f t="shared" si="22"/>
        <v>8</v>
      </c>
    </row>
    <row r="732" spans="1:10" hidden="1">
      <c r="A732" s="3">
        <v>9000059114</v>
      </c>
      <c r="B732" s="18">
        <v>0</v>
      </c>
      <c r="E732">
        <f t="shared" si="23"/>
        <v>0</v>
      </c>
      <c r="F732">
        <f>_xlfn.XLOOKUP(A732,倉庫piv!$A:$A,倉庫piv!$B:$B)</f>
        <v>5</v>
      </c>
      <c r="G732">
        <f>_xlfn.XLOOKUP(A732,倉庫piv!$D:$D,倉庫piv!$E:$E,0)</f>
        <v>0</v>
      </c>
      <c r="H732">
        <f>_xlfn.XLOOKUP(A732,倉庫piv!$G:$G,倉庫piv!$H:$H,0)</f>
        <v>0</v>
      </c>
      <c r="I732">
        <f>_xlfn.XLOOKUP(A732,倉庫piv!$J:$J,倉庫piv!$K:$K,0)</f>
        <v>0</v>
      </c>
      <c r="J732">
        <f t="shared" si="22"/>
        <v>5</v>
      </c>
    </row>
    <row r="733" spans="1:10">
      <c r="A733" s="3">
        <v>9000059132</v>
      </c>
      <c r="B733" s="18">
        <v>1</v>
      </c>
      <c r="E733">
        <f t="shared" si="23"/>
        <v>1</v>
      </c>
      <c r="F733">
        <f>_xlfn.XLOOKUP(A733,倉庫piv!$A:$A,倉庫piv!$B:$B)</f>
        <v>3</v>
      </c>
      <c r="G733">
        <f>_xlfn.XLOOKUP(A733,倉庫piv!$D:$D,倉庫piv!$E:$E,0)</f>
        <v>0</v>
      </c>
      <c r="H733">
        <f>_xlfn.XLOOKUP(A733,倉庫piv!$G:$G,倉庫piv!$H:$H,0)</f>
        <v>0</v>
      </c>
      <c r="I733">
        <f>_xlfn.XLOOKUP(A733,倉庫piv!$J:$J,倉庫piv!$K:$K,0)</f>
        <v>0</v>
      </c>
      <c r="J733">
        <f t="shared" si="22"/>
        <v>2</v>
      </c>
    </row>
    <row r="734" spans="1:10" hidden="1">
      <c r="A734" s="3">
        <v>9000059141</v>
      </c>
      <c r="B734" s="18">
        <v>0</v>
      </c>
      <c r="E734">
        <f t="shared" si="23"/>
        <v>0</v>
      </c>
      <c r="F734">
        <f>_xlfn.XLOOKUP(A734,倉庫piv!$A:$A,倉庫piv!$B:$B)</f>
        <v>20</v>
      </c>
      <c r="G734">
        <f>_xlfn.XLOOKUP(A734,倉庫piv!$D:$D,倉庫piv!$E:$E,0)</f>
        <v>0</v>
      </c>
      <c r="H734">
        <f>_xlfn.XLOOKUP(A734,倉庫piv!$G:$G,倉庫piv!$H:$H,0)</f>
        <v>0</v>
      </c>
      <c r="I734">
        <f>_xlfn.XLOOKUP(A734,倉庫piv!$J:$J,倉庫piv!$K:$K,0)</f>
        <v>0</v>
      </c>
      <c r="J734">
        <f t="shared" si="22"/>
        <v>20</v>
      </c>
    </row>
    <row r="735" spans="1:10" hidden="1">
      <c r="A735" s="3">
        <v>9000059143</v>
      </c>
      <c r="B735" s="18">
        <v>0</v>
      </c>
      <c r="E735">
        <f t="shared" si="23"/>
        <v>0</v>
      </c>
      <c r="F735">
        <f>_xlfn.XLOOKUP(A735,倉庫piv!$A:$A,倉庫piv!$B:$B)</f>
        <v>12</v>
      </c>
      <c r="G735">
        <f>_xlfn.XLOOKUP(A735,倉庫piv!$D:$D,倉庫piv!$E:$E,0)</f>
        <v>0</v>
      </c>
      <c r="H735">
        <f>_xlfn.XLOOKUP(A735,倉庫piv!$G:$G,倉庫piv!$H:$H,0)</f>
        <v>0</v>
      </c>
      <c r="I735">
        <f>_xlfn.XLOOKUP(A735,倉庫piv!$J:$J,倉庫piv!$K:$K,0)</f>
        <v>0</v>
      </c>
      <c r="J735">
        <f t="shared" si="22"/>
        <v>12</v>
      </c>
    </row>
    <row r="736" spans="1:10" hidden="1">
      <c r="A736" s="3">
        <v>9000059144</v>
      </c>
      <c r="B736" s="18">
        <v>0</v>
      </c>
      <c r="E736">
        <f t="shared" si="23"/>
        <v>0</v>
      </c>
      <c r="F736">
        <f>_xlfn.XLOOKUP(A736,倉庫piv!$A:$A,倉庫piv!$B:$B)</f>
        <v>9</v>
      </c>
      <c r="G736">
        <f>_xlfn.XLOOKUP(A736,倉庫piv!$D:$D,倉庫piv!$E:$E,0)</f>
        <v>0</v>
      </c>
      <c r="H736">
        <f>_xlfn.XLOOKUP(A736,倉庫piv!$G:$G,倉庫piv!$H:$H,0)</f>
        <v>0</v>
      </c>
      <c r="I736">
        <f>_xlfn.XLOOKUP(A736,倉庫piv!$J:$J,倉庫piv!$K:$K,0)</f>
        <v>0</v>
      </c>
      <c r="J736">
        <f t="shared" si="22"/>
        <v>9</v>
      </c>
    </row>
    <row r="737" spans="1:10" hidden="1">
      <c r="A737" s="3">
        <v>9000059200</v>
      </c>
      <c r="B737" s="18">
        <v>0</v>
      </c>
      <c r="E737">
        <f t="shared" si="23"/>
        <v>0</v>
      </c>
      <c r="F737">
        <f>_xlfn.XLOOKUP(A737,倉庫piv!$A:$A,倉庫piv!$B:$B)</f>
        <v>12</v>
      </c>
      <c r="G737">
        <f>_xlfn.XLOOKUP(A737,倉庫piv!$D:$D,倉庫piv!$E:$E,0)</f>
        <v>0</v>
      </c>
      <c r="H737">
        <f>_xlfn.XLOOKUP(A737,倉庫piv!$G:$G,倉庫piv!$H:$H,0)</f>
        <v>0</v>
      </c>
      <c r="I737">
        <f>_xlfn.XLOOKUP(A737,倉庫piv!$J:$J,倉庫piv!$K:$K,0)</f>
        <v>0</v>
      </c>
      <c r="J737">
        <f t="shared" si="22"/>
        <v>12</v>
      </c>
    </row>
    <row r="738" spans="1:10" hidden="1">
      <c r="A738" s="3">
        <v>9000059207</v>
      </c>
      <c r="B738" s="18">
        <v>0</v>
      </c>
      <c r="E738">
        <f t="shared" si="23"/>
        <v>0</v>
      </c>
      <c r="F738">
        <f>_xlfn.XLOOKUP(A738,倉庫piv!$A:$A,倉庫piv!$B:$B)</f>
        <v>6</v>
      </c>
      <c r="G738">
        <f>_xlfn.XLOOKUP(A738,倉庫piv!$D:$D,倉庫piv!$E:$E,0)</f>
        <v>0</v>
      </c>
      <c r="H738">
        <f>_xlfn.XLOOKUP(A738,倉庫piv!$G:$G,倉庫piv!$H:$H,0)</f>
        <v>0</v>
      </c>
      <c r="I738">
        <f>_xlfn.XLOOKUP(A738,倉庫piv!$J:$J,倉庫piv!$K:$K,0)</f>
        <v>0</v>
      </c>
      <c r="J738">
        <f t="shared" si="22"/>
        <v>6</v>
      </c>
    </row>
    <row r="739" spans="1:10" hidden="1">
      <c r="A739" s="3">
        <v>9000059217</v>
      </c>
      <c r="B739" s="18">
        <v>0</v>
      </c>
      <c r="E739">
        <f t="shared" si="23"/>
        <v>0</v>
      </c>
      <c r="F739">
        <f>_xlfn.XLOOKUP(A739,倉庫piv!$A:$A,倉庫piv!$B:$B)</f>
        <v>8</v>
      </c>
      <c r="G739">
        <f>_xlfn.XLOOKUP(A739,倉庫piv!$D:$D,倉庫piv!$E:$E,0)</f>
        <v>0</v>
      </c>
      <c r="H739">
        <f>_xlfn.XLOOKUP(A739,倉庫piv!$G:$G,倉庫piv!$H:$H,0)</f>
        <v>0</v>
      </c>
      <c r="I739">
        <f>_xlfn.XLOOKUP(A739,倉庫piv!$J:$J,倉庫piv!$K:$K,0)</f>
        <v>0</v>
      </c>
      <c r="J739">
        <f t="shared" si="22"/>
        <v>8</v>
      </c>
    </row>
    <row r="740" spans="1:10" hidden="1">
      <c r="A740" s="3">
        <v>9000059222</v>
      </c>
      <c r="B740" s="18">
        <v>0</v>
      </c>
      <c r="E740">
        <f t="shared" si="23"/>
        <v>0</v>
      </c>
      <c r="F740">
        <f>_xlfn.XLOOKUP(A740,倉庫piv!$A:$A,倉庫piv!$B:$B)</f>
        <v>6</v>
      </c>
      <c r="G740">
        <f>_xlfn.XLOOKUP(A740,倉庫piv!$D:$D,倉庫piv!$E:$E,0)</f>
        <v>0</v>
      </c>
      <c r="H740">
        <f>_xlfn.XLOOKUP(A740,倉庫piv!$G:$G,倉庫piv!$H:$H,0)</f>
        <v>0</v>
      </c>
      <c r="I740">
        <f>_xlfn.XLOOKUP(A740,倉庫piv!$J:$J,倉庫piv!$K:$K,0)</f>
        <v>0</v>
      </c>
      <c r="J740">
        <f t="shared" si="22"/>
        <v>6</v>
      </c>
    </row>
    <row r="741" spans="1:10" hidden="1">
      <c r="A741" s="3">
        <v>9000059260</v>
      </c>
      <c r="B741" s="18">
        <v>0</v>
      </c>
      <c r="E741">
        <f t="shared" si="23"/>
        <v>0</v>
      </c>
      <c r="F741">
        <f>_xlfn.XLOOKUP(A741,倉庫piv!$A:$A,倉庫piv!$B:$B)</f>
        <v>21</v>
      </c>
      <c r="G741">
        <f>_xlfn.XLOOKUP(A741,倉庫piv!$D:$D,倉庫piv!$E:$E,0)</f>
        <v>0</v>
      </c>
      <c r="H741">
        <f>_xlfn.XLOOKUP(A741,倉庫piv!$G:$G,倉庫piv!$H:$H,0)</f>
        <v>0</v>
      </c>
      <c r="I741">
        <f>_xlfn.XLOOKUP(A741,倉庫piv!$J:$J,倉庫piv!$K:$K,0)</f>
        <v>0</v>
      </c>
      <c r="J741">
        <f t="shared" si="22"/>
        <v>21</v>
      </c>
    </row>
    <row r="742" spans="1:10" hidden="1">
      <c r="A742" s="3">
        <v>9000059269</v>
      </c>
      <c r="B742" s="18">
        <v>0</v>
      </c>
      <c r="E742">
        <f t="shared" si="23"/>
        <v>0</v>
      </c>
      <c r="F742">
        <f>_xlfn.XLOOKUP(A742,倉庫piv!$A:$A,倉庫piv!$B:$B)</f>
        <v>6</v>
      </c>
      <c r="G742">
        <f>_xlfn.XLOOKUP(A742,倉庫piv!$D:$D,倉庫piv!$E:$E,0)</f>
        <v>0</v>
      </c>
      <c r="H742">
        <f>_xlfn.XLOOKUP(A742,倉庫piv!$G:$G,倉庫piv!$H:$H,0)</f>
        <v>0</v>
      </c>
      <c r="I742">
        <f>_xlfn.XLOOKUP(A742,倉庫piv!$J:$J,倉庫piv!$K:$K,0)</f>
        <v>0</v>
      </c>
      <c r="J742">
        <f t="shared" si="22"/>
        <v>6</v>
      </c>
    </row>
    <row r="743" spans="1:10" hidden="1">
      <c r="A743" s="3">
        <v>9000059478</v>
      </c>
      <c r="B743" s="18">
        <v>0</v>
      </c>
      <c r="E743">
        <f t="shared" si="23"/>
        <v>0</v>
      </c>
      <c r="F743">
        <f>_xlfn.XLOOKUP(A743,倉庫piv!$A:$A,倉庫piv!$B:$B)</f>
        <v>2</v>
      </c>
      <c r="G743">
        <f>_xlfn.XLOOKUP(A743,倉庫piv!$D:$D,倉庫piv!$E:$E,0)</f>
        <v>0</v>
      </c>
      <c r="H743">
        <f>_xlfn.XLOOKUP(A743,倉庫piv!$G:$G,倉庫piv!$H:$H,0)</f>
        <v>0</v>
      </c>
      <c r="I743">
        <f>_xlfn.XLOOKUP(A743,倉庫piv!$J:$J,倉庫piv!$K:$K,0)</f>
        <v>0</v>
      </c>
      <c r="J743">
        <f t="shared" si="22"/>
        <v>2</v>
      </c>
    </row>
    <row r="744" spans="1:10" hidden="1">
      <c r="A744" s="3">
        <v>9000059521</v>
      </c>
      <c r="B744" s="18">
        <v>0</v>
      </c>
      <c r="E744">
        <f t="shared" si="23"/>
        <v>0</v>
      </c>
      <c r="F744">
        <f>_xlfn.XLOOKUP(A744,倉庫piv!$A:$A,倉庫piv!$B:$B)</f>
        <v>3</v>
      </c>
      <c r="G744">
        <f>_xlfn.XLOOKUP(A744,倉庫piv!$D:$D,倉庫piv!$E:$E,0)</f>
        <v>0</v>
      </c>
      <c r="H744">
        <f>_xlfn.XLOOKUP(A744,倉庫piv!$G:$G,倉庫piv!$H:$H,0)</f>
        <v>0</v>
      </c>
      <c r="I744">
        <f>_xlfn.XLOOKUP(A744,倉庫piv!$J:$J,倉庫piv!$K:$K,0)</f>
        <v>0</v>
      </c>
      <c r="J744">
        <f t="shared" si="22"/>
        <v>3</v>
      </c>
    </row>
    <row r="745" spans="1:10" hidden="1">
      <c r="A745" s="3">
        <v>9000059543</v>
      </c>
      <c r="B745" s="18">
        <v>0</v>
      </c>
      <c r="E745">
        <f t="shared" si="23"/>
        <v>0</v>
      </c>
      <c r="F745">
        <f>_xlfn.XLOOKUP(A745,倉庫piv!$A:$A,倉庫piv!$B:$B)</f>
        <v>38</v>
      </c>
      <c r="G745">
        <f>_xlfn.XLOOKUP(A745,倉庫piv!$D:$D,倉庫piv!$E:$E,0)</f>
        <v>0</v>
      </c>
      <c r="H745">
        <f>_xlfn.XLOOKUP(A745,倉庫piv!$G:$G,倉庫piv!$H:$H,0)</f>
        <v>0</v>
      </c>
      <c r="I745">
        <f>_xlfn.XLOOKUP(A745,倉庫piv!$J:$J,倉庫piv!$K:$K,0)</f>
        <v>0</v>
      </c>
      <c r="J745">
        <f t="shared" si="22"/>
        <v>38</v>
      </c>
    </row>
    <row r="746" spans="1:10">
      <c r="A746" s="3">
        <v>9000059602</v>
      </c>
      <c r="B746" s="18">
        <v>1</v>
      </c>
      <c r="E746">
        <f t="shared" si="23"/>
        <v>1</v>
      </c>
      <c r="F746">
        <f>_xlfn.XLOOKUP(A746,倉庫piv!$A:$A,倉庫piv!$B:$B)</f>
        <v>3</v>
      </c>
      <c r="G746">
        <f>_xlfn.XLOOKUP(A746,倉庫piv!$D:$D,倉庫piv!$E:$E,0)</f>
        <v>0</v>
      </c>
      <c r="H746">
        <f>_xlfn.XLOOKUP(A746,倉庫piv!$G:$G,倉庫piv!$H:$H,0)</f>
        <v>0</v>
      </c>
      <c r="I746">
        <f>_xlfn.XLOOKUP(A746,倉庫piv!$J:$J,倉庫piv!$K:$K,0)</f>
        <v>0</v>
      </c>
      <c r="J746">
        <f t="shared" si="22"/>
        <v>2</v>
      </c>
    </row>
    <row r="747" spans="1:10">
      <c r="A747" s="3">
        <v>9000059603</v>
      </c>
      <c r="B747" s="18">
        <v>1</v>
      </c>
      <c r="E747">
        <f t="shared" si="23"/>
        <v>1</v>
      </c>
      <c r="F747">
        <f>_xlfn.XLOOKUP(A747,倉庫piv!$A:$A,倉庫piv!$B:$B)</f>
        <v>2</v>
      </c>
      <c r="G747">
        <f>_xlfn.XLOOKUP(A747,倉庫piv!$D:$D,倉庫piv!$E:$E,0)</f>
        <v>0</v>
      </c>
      <c r="H747">
        <f>_xlfn.XLOOKUP(A747,倉庫piv!$G:$G,倉庫piv!$H:$H,0)</f>
        <v>0</v>
      </c>
      <c r="I747">
        <f>_xlfn.XLOOKUP(A747,倉庫piv!$J:$J,倉庫piv!$K:$K,0)</f>
        <v>0</v>
      </c>
      <c r="J747">
        <f t="shared" si="22"/>
        <v>1</v>
      </c>
    </row>
    <row r="748" spans="1:10">
      <c r="A748" s="3">
        <v>9000059606</v>
      </c>
      <c r="B748" s="18">
        <v>1</v>
      </c>
      <c r="E748">
        <f t="shared" si="23"/>
        <v>1</v>
      </c>
      <c r="F748">
        <f>_xlfn.XLOOKUP(A748,倉庫piv!$A:$A,倉庫piv!$B:$B)</f>
        <v>7</v>
      </c>
      <c r="G748">
        <f>_xlfn.XLOOKUP(A748,倉庫piv!$D:$D,倉庫piv!$E:$E,0)</f>
        <v>1</v>
      </c>
      <c r="H748">
        <f>_xlfn.XLOOKUP(A748,倉庫piv!$G:$G,倉庫piv!$H:$H,0)</f>
        <v>0</v>
      </c>
      <c r="I748">
        <f>_xlfn.XLOOKUP(A748,倉庫piv!$J:$J,倉庫piv!$K:$K,0)</f>
        <v>0</v>
      </c>
      <c r="J748">
        <f t="shared" si="22"/>
        <v>6</v>
      </c>
    </row>
    <row r="749" spans="1:10" hidden="1">
      <c r="A749" s="3">
        <v>9000059611</v>
      </c>
      <c r="B749" s="18">
        <v>0</v>
      </c>
      <c r="E749">
        <f t="shared" si="23"/>
        <v>0</v>
      </c>
      <c r="F749">
        <f>_xlfn.XLOOKUP(A749,倉庫piv!$A:$A,倉庫piv!$B:$B)</f>
        <v>12</v>
      </c>
      <c r="G749">
        <f>_xlfn.XLOOKUP(A749,倉庫piv!$D:$D,倉庫piv!$E:$E,0)</f>
        <v>0</v>
      </c>
      <c r="H749">
        <f>_xlfn.XLOOKUP(A749,倉庫piv!$G:$G,倉庫piv!$H:$H,0)</f>
        <v>0</v>
      </c>
      <c r="I749">
        <f>_xlfn.XLOOKUP(A749,倉庫piv!$J:$J,倉庫piv!$K:$K,0)</f>
        <v>0</v>
      </c>
      <c r="J749">
        <f t="shared" si="22"/>
        <v>12</v>
      </c>
    </row>
    <row r="750" spans="1:10">
      <c r="A750" s="3">
        <v>9000059622</v>
      </c>
      <c r="B750" s="18">
        <v>1</v>
      </c>
      <c r="E750">
        <f t="shared" si="23"/>
        <v>1</v>
      </c>
      <c r="F750">
        <f>_xlfn.XLOOKUP(A750,倉庫piv!$A:$A,倉庫piv!$B:$B)</f>
        <v>3</v>
      </c>
      <c r="G750">
        <f>_xlfn.XLOOKUP(A750,倉庫piv!$D:$D,倉庫piv!$E:$E,0)</f>
        <v>0</v>
      </c>
      <c r="H750">
        <f>_xlfn.XLOOKUP(A750,倉庫piv!$G:$G,倉庫piv!$H:$H,0)</f>
        <v>0</v>
      </c>
      <c r="I750">
        <f>_xlfn.XLOOKUP(A750,倉庫piv!$J:$J,倉庫piv!$K:$K,0)</f>
        <v>0</v>
      </c>
      <c r="J750">
        <f t="shared" si="22"/>
        <v>2</v>
      </c>
    </row>
    <row r="751" spans="1:10" hidden="1">
      <c r="A751" s="3">
        <v>9000059651</v>
      </c>
      <c r="B751" s="18">
        <v>0</v>
      </c>
      <c r="E751">
        <f t="shared" si="23"/>
        <v>0</v>
      </c>
      <c r="F751">
        <f>_xlfn.XLOOKUP(A751,倉庫piv!$A:$A,倉庫piv!$B:$B)</f>
        <v>5</v>
      </c>
      <c r="G751">
        <f>_xlfn.XLOOKUP(A751,倉庫piv!$D:$D,倉庫piv!$E:$E,0)</f>
        <v>0</v>
      </c>
      <c r="H751">
        <f>_xlfn.XLOOKUP(A751,倉庫piv!$G:$G,倉庫piv!$H:$H,0)</f>
        <v>0</v>
      </c>
      <c r="I751">
        <f>_xlfn.XLOOKUP(A751,倉庫piv!$J:$J,倉庫piv!$K:$K,0)</f>
        <v>0</v>
      </c>
      <c r="J751">
        <f t="shared" si="22"/>
        <v>5</v>
      </c>
    </row>
    <row r="752" spans="1:10" hidden="1">
      <c r="A752" s="3">
        <v>9000059657</v>
      </c>
      <c r="B752" s="18">
        <v>0</v>
      </c>
      <c r="E752">
        <f t="shared" si="23"/>
        <v>0</v>
      </c>
      <c r="F752">
        <f>_xlfn.XLOOKUP(A752,倉庫piv!$A:$A,倉庫piv!$B:$B)</f>
        <v>6</v>
      </c>
      <c r="G752">
        <f>_xlfn.XLOOKUP(A752,倉庫piv!$D:$D,倉庫piv!$E:$E,0)</f>
        <v>0</v>
      </c>
      <c r="H752">
        <f>_xlfn.XLOOKUP(A752,倉庫piv!$G:$G,倉庫piv!$H:$H,0)</f>
        <v>0</v>
      </c>
      <c r="I752">
        <f>_xlfn.XLOOKUP(A752,倉庫piv!$J:$J,倉庫piv!$K:$K,0)</f>
        <v>0</v>
      </c>
      <c r="J752">
        <f t="shared" si="22"/>
        <v>6</v>
      </c>
    </row>
    <row r="753" spans="1:10" hidden="1">
      <c r="A753" s="3">
        <v>9000059659</v>
      </c>
      <c r="B753" s="18">
        <v>0</v>
      </c>
      <c r="E753">
        <f t="shared" si="23"/>
        <v>0</v>
      </c>
      <c r="F753">
        <f>_xlfn.XLOOKUP(A753,倉庫piv!$A:$A,倉庫piv!$B:$B)</f>
        <v>17</v>
      </c>
      <c r="G753">
        <f>_xlfn.XLOOKUP(A753,倉庫piv!$D:$D,倉庫piv!$E:$E,0)</f>
        <v>0</v>
      </c>
      <c r="H753">
        <f>_xlfn.XLOOKUP(A753,倉庫piv!$G:$G,倉庫piv!$H:$H,0)</f>
        <v>0</v>
      </c>
      <c r="I753">
        <f>_xlfn.XLOOKUP(A753,倉庫piv!$J:$J,倉庫piv!$K:$K,0)</f>
        <v>0</v>
      </c>
      <c r="J753">
        <f t="shared" si="22"/>
        <v>17</v>
      </c>
    </row>
    <row r="754" spans="1:10" hidden="1">
      <c r="A754" s="3">
        <v>9000059823</v>
      </c>
      <c r="B754" s="18">
        <v>0</v>
      </c>
      <c r="E754">
        <f t="shared" si="23"/>
        <v>0</v>
      </c>
      <c r="F754">
        <f>_xlfn.XLOOKUP(A754,倉庫piv!$A:$A,倉庫piv!$B:$B)</f>
        <v>12</v>
      </c>
      <c r="G754">
        <f>_xlfn.XLOOKUP(A754,倉庫piv!$D:$D,倉庫piv!$E:$E,0)</f>
        <v>0</v>
      </c>
      <c r="H754">
        <f>_xlfn.XLOOKUP(A754,倉庫piv!$G:$G,倉庫piv!$H:$H,0)</f>
        <v>0</v>
      </c>
      <c r="I754">
        <f>_xlfn.XLOOKUP(A754,倉庫piv!$J:$J,倉庫piv!$K:$K,0)</f>
        <v>0</v>
      </c>
      <c r="J754">
        <f t="shared" si="22"/>
        <v>12</v>
      </c>
    </row>
    <row r="755" spans="1:10">
      <c r="A755" s="3">
        <v>9000059877</v>
      </c>
      <c r="B755" s="18">
        <v>1</v>
      </c>
      <c r="E755">
        <f t="shared" si="23"/>
        <v>1</v>
      </c>
      <c r="F755">
        <f>_xlfn.XLOOKUP(A755,倉庫piv!$A:$A,倉庫piv!$B:$B)</f>
        <v>3</v>
      </c>
      <c r="G755">
        <f>_xlfn.XLOOKUP(A755,倉庫piv!$D:$D,倉庫piv!$E:$E,0)</f>
        <v>1</v>
      </c>
      <c r="H755">
        <f>_xlfn.XLOOKUP(A755,倉庫piv!$G:$G,倉庫piv!$H:$H,0)</f>
        <v>0</v>
      </c>
      <c r="I755">
        <f>_xlfn.XLOOKUP(A755,倉庫piv!$J:$J,倉庫piv!$K:$K,0)</f>
        <v>0</v>
      </c>
      <c r="J755">
        <f t="shared" si="22"/>
        <v>2</v>
      </c>
    </row>
    <row r="756" spans="1:10" hidden="1">
      <c r="A756" s="3">
        <v>9000059893</v>
      </c>
      <c r="B756" s="18">
        <v>0</v>
      </c>
      <c r="E756">
        <f t="shared" si="23"/>
        <v>0</v>
      </c>
      <c r="F756">
        <f>_xlfn.XLOOKUP(A756,倉庫piv!$A:$A,倉庫piv!$B:$B)</f>
        <v>30</v>
      </c>
      <c r="G756">
        <f>_xlfn.XLOOKUP(A756,倉庫piv!$D:$D,倉庫piv!$E:$E,0)</f>
        <v>0</v>
      </c>
      <c r="H756">
        <f>_xlfn.XLOOKUP(A756,倉庫piv!$G:$G,倉庫piv!$H:$H,0)</f>
        <v>0</v>
      </c>
      <c r="I756">
        <f>_xlfn.XLOOKUP(A756,倉庫piv!$J:$J,倉庫piv!$K:$K,0)</f>
        <v>0</v>
      </c>
      <c r="J756">
        <f t="shared" si="22"/>
        <v>30</v>
      </c>
    </row>
    <row r="757" spans="1:10" hidden="1">
      <c r="A757" s="3">
        <v>9000059940</v>
      </c>
      <c r="B757" s="18">
        <v>0</v>
      </c>
      <c r="E757">
        <f t="shared" si="23"/>
        <v>0</v>
      </c>
      <c r="F757">
        <f>_xlfn.XLOOKUP(A757,倉庫piv!$A:$A,倉庫piv!$B:$B)</f>
        <v>9</v>
      </c>
      <c r="G757">
        <f>_xlfn.XLOOKUP(A757,倉庫piv!$D:$D,倉庫piv!$E:$E,0)</f>
        <v>0</v>
      </c>
      <c r="H757">
        <f>_xlfn.XLOOKUP(A757,倉庫piv!$G:$G,倉庫piv!$H:$H,0)</f>
        <v>0</v>
      </c>
      <c r="I757">
        <f>_xlfn.XLOOKUP(A757,倉庫piv!$J:$J,倉庫piv!$K:$K,0)</f>
        <v>0</v>
      </c>
      <c r="J757">
        <f t="shared" si="22"/>
        <v>9</v>
      </c>
    </row>
    <row r="758" spans="1:10">
      <c r="A758" s="3">
        <v>9000059948</v>
      </c>
      <c r="B758" s="18">
        <v>1</v>
      </c>
      <c r="E758">
        <f t="shared" si="23"/>
        <v>1</v>
      </c>
      <c r="F758">
        <f>_xlfn.XLOOKUP(A758,倉庫piv!$A:$A,倉庫piv!$B:$B)</f>
        <v>1</v>
      </c>
      <c r="G758">
        <f>_xlfn.XLOOKUP(A758,倉庫piv!$D:$D,倉庫piv!$E:$E,0)</f>
        <v>0</v>
      </c>
      <c r="H758">
        <f>_xlfn.XLOOKUP(A758,倉庫piv!$G:$G,倉庫piv!$H:$H,0)</f>
        <v>0</v>
      </c>
      <c r="I758">
        <f>_xlfn.XLOOKUP(A758,倉庫piv!$J:$J,倉庫piv!$K:$K,0)</f>
        <v>0</v>
      </c>
      <c r="J758">
        <f t="shared" si="22"/>
        <v>0</v>
      </c>
    </row>
    <row r="759" spans="1:10">
      <c r="A759" s="3">
        <v>9000059949</v>
      </c>
      <c r="B759" s="18">
        <v>1</v>
      </c>
      <c r="E759">
        <f t="shared" si="23"/>
        <v>1</v>
      </c>
      <c r="F759">
        <f>_xlfn.XLOOKUP(A759,倉庫piv!$A:$A,倉庫piv!$B:$B)</f>
        <v>3</v>
      </c>
      <c r="G759">
        <f>_xlfn.XLOOKUP(A759,倉庫piv!$D:$D,倉庫piv!$E:$E,0)</f>
        <v>0</v>
      </c>
      <c r="H759">
        <f>_xlfn.XLOOKUP(A759,倉庫piv!$G:$G,倉庫piv!$H:$H,0)</f>
        <v>0</v>
      </c>
      <c r="I759">
        <f>_xlfn.XLOOKUP(A759,倉庫piv!$J:$J,倉庫piv!$K:$K,0)</f>
        <v>0</v>
      </c>
      <c r="J759">
        <f t="shared" si="22"/>
        <v>2</v>
      </c>
    </row>
    <row r="760" spans="1:10">
      <c r="A760" s="3">
        <v>9000060040</v>
      </c>
      <c r="B760" s="18">
        <v>1</v>
      </c>
      <c r="E760">
        <f t="shared" si="23"/>
        <v>1</v>
      </c>
      <c r="F760">
        <f>_xlfn.XLOOKUP(A760,倉庫piv!$A:$A,倉庫piv!$B:$B)</f>
        <v>4</v>
      </c>
      <c r="G760">
        <f>_xlfn.XLOOKUP(A760,倉庫piv!$D:$D,倉庫piv!$E:$E,0)</f>
        <v>0</v>
      </c>
      <c r="H760">
        <f>_xlfn.XLOOKUP(A760,倉庫piv!$G:$G,倉庫piv!$H:$H,0)</f>
        <v>0</v>
      </c>
      <c r="I760">
        <f>_xlfn.XLOOKUP(A760,倉庫piv!$J:$J,倉庫piv!$K:$K,0)</f>
        <v>0</v>
      </c>
      <c r="J760">
        <f t="shared" si="22"/>
        <v>3</v>
      </c>
    </row>
    <row r="761" spans="1:10" hidden="1">
      <c r="A761" s="3">
        <v>9000060041</v>
      </c>
      <c r="B761" s="18">
        <v>0</v>
      </c>
      <c r="E761">
        <f t="shared" si="23"/>
        <v>0</v>
      </c>
      <c r="F761">
        <f>_xlfn.XLOOKUP(A761,倉庫piv!$A:$A,倉庫piv!$B:$B)</f>
        <v>16</v>
      </c>
      <c r="G761">
        <f>_xlfn.XLOOKUP(A761,倉庫piv!$D:$D,倉庫piv!$E:$E,0)</f>
        <v>0</v>
      </c>
      <c r="H761">
        <f>_xlfn.XLOOKUP(A761,倉庫piv!$G:$G,倉庫piv!$H:$H,0)</f>
        <v>0</v>
      </c>
      <c r="I761">
        <f>_xlfn.XLOOKUP(A761,倉庫piv!$J:$J,倉庫piv!$K:$K,0)</f>
        <v>0</v>
      </c>
      <c r="J761">
        <f t="shared" si="22"/>
        <v>16</v>
      </c>
    </row>
    <row r="762" spans="1:10" hidden="1">
      <c r="A762" s="3">
        <v>9000060045</v>
      </c>
      <c r="B762" s="18">
        <v>0</v>
      </c>
      <c r="E762">
        <f t="shared" si="23"/>
        <v>0</v>
      </c>
      <c r="F762">
        <f>_xlfn.XLOOKUP(A762,倉庫piv!$A:$A,倉庫piv!$B:$B)</f>
        <v>10</v>
      </c>
      <c r="G762">
        <f>_xlfn.XLOOKUP(A762,倉庫piv!$D:$D,倉庫piv!$E:$E,0)</f>
        <v>0</v>
      </c>
      <c r="H762">
        <f>_xlfn.XLOOKUP(A762,倉庫piv!$G:$G,倉庫piv!$H:$H,0)</f>
        <v>0</v>
      </c>
      <c r="I762">
        <f>_xlfn.XLOOKUP(A762,倉庫piv!$J:$J,倉庫piv!$K:$K,0)</f>
        <v>0</v>
      </c>
      <c r="J762">
        <f t="shared" si="22"/>
        <v>10</v>
      </c>
    </row>
    <row r="763" spans="1:10" hidden="1">
      <c r="A763" s="3">
        <v>9000060055</v>
      </c>
      <c r="B763" s="18">
        <v>0</v>
      </c>
      <c r="E763">
        <f t="shared" si="23"/>
        <v>0</v>
      </c>
      <c r="F763">
        <f>_xlfn.XLOOKUP(A763,倉庫piv!$A:$A,倉庫piv!$B:$B)</f>
        <v>11</v>
      </c>
      <c r="G763">
        <f>_xlfn.XLOOKUP(A763,倉庫piv!$D:$D,倉庫piv!$E:$E,0)</f>
        <v>0</v>
      </c>
      <c r="H763">
        <f>_xlfn.XLOOKUP(A763,倉庫piv!$G:$G,倉庫piv!$H:$H,0)</f>
        <v>0</v>
      </c>
      <c r="I763">
        <f>_xlfn.XLOOKUP(A763,倉庫piv!$J:$J,倉庫piv!$K:$K,0)</f>
        <v>0</v>
      </c>
      <c r="J763">
        <f t="shared" si="22"/>
        <v>11</v>
      </c>
    </row>
    <row r="764" spans="1:10" hidden="1">
      <c r="A764" s="3">
        <v>9000060056</v>
      </c>
      <c r="B764" s="18">
        <v>0</v>
      </c>
      <c r="E764">
        <f t="shared" si="23"/>
        <v>0</v>
      </c>
      <c r="F764">
        <f>_xlfn.XLOOKUP(A764,倉庫piv!$A:$A,倉庫piv!$B:$B)</f>
        <v>12</v>
      </c>
      <c r="G764">
        <f>_xlfn.XLOOKUP(A764,倉庫piv!$D:$D,倉庫piv!$E:$E,0)</f>
        <v>0</v>
      </c>
      <c r="H764">
        <f>_xlfn.XLOOKUP(A764,倉庫piv!$G:$G,倉庫piv!$H:$H,0)</f>
        <v>0</v>
      </c>
      <c r="I764">
        <f>_xlfn.XLOOKUP(A764,倉庫piv!$J:$J,倉庫piv!$K:$K,0)</f>
        <v>0</v>
      </c>
      <c r="J764">
        <f t="shared" si="22"/>
        <v>12</v>
      </c>
    </row>
    <row r="765" spans="1:10" hidden="1">
      <c r="A765" s="3">
        <v>9000060057</v>
      </c>
      <c r="B765" s="18">
        <v>0</v>
      </c>
      <c r="E765">
        <f t="shared" si="23"/>
        <v>0</v>
      </c>
      <c r="F765">
        <f>_xlfn.XLOOKUP(A765,倉庫piv!$A:$A,倉庫piv!$B:$B)</f>
        <v>67</v>
      </c>
      <c r="G765">
        <f>_xlfn.XLOOKUP(A765,倉庫piv!$D:$D,倉庫piv!$E:$E,0)</f>
        <v>0</v>
      </c>
      <c r="H765">
        <f>_xlfn.XLOOKUP(A765,倉庫piv!$G:$G,倉庫piv!$H:$H,0)</f>
        <v>0</v>
      </c>
      <c r="I765">
        <f>_xlfn.XLOOKUP(A765,倉庫piv!$J:$J,倉庫piv!$K:$K,0)</f>
        <v>0</v>
      </c>
      <c r="J765">
        <f t="shared" si="22"/>
        <v>67</v>
      </c>
    </row>
    <row r="766" spans="1:10">
      <c r="A766" s="3">
        <v>9000060338</v>
      </c>
      <c r="B766" s="18">
        <v>1</v>
      </c>
      <c r="E766">
        <f t="shared" si="23"/>
        <v>1</v>
      </c>
      <c r="F766">
        <f>_xlfn.XLOOKUP(A766,倉庫piv!$A:$A,倉庫piv!$B:$B)</f>
        <v>1</v>
      </c>
      <c r="G766">
        <f>_xlfn.XLOOKUP(A766,倉庫piv!$D:$D,倉庫piv!$E:$E,0)</f>
        <v>0</v>
      </c>
      <c r="H766">
        <f>_xlfn.XLOOKUP(A766,倉庫piv!$G:$G,倉庫piv!$H:$H,0)</f>
        <v>0</v>
      </c>
      <c r="I766">
        <f>_xlfn.XLOOKUP(A766,倉庫piv!$J:$J,倉庫piv!$K:$K,0)</f>
        <v>0</v>
      </c>
      <c r="J766">
        <f t="shared" si="22"/>
        <v>0</v>
      </c>
    </row>
    <row r="767" spans="1:10">
      <c r="A767" s="3">
        <v>9000060354</v>
      </c>
      <c r="B767" s="18">
        <v>1</v>
      </c>
      <c r="E767">
        <f t="shared" si="23"/>
        <v>1</v>
      </c>
      <c r="F767">
        <f>_xlfn.XLOOKUP(A767,倉庫piv!$A:$A,倉庫piv!$B:$B)</f>
        <v>1</v>
      </c>
      <c r="G767">
        <f>_xlfn.XLOOKUP(A767,倉庫piv!$D:$D,倉庫piv!$E:$E,0)</f>
        <v>0</v>
      </c>
      <c r="H767">
        <f>_xlfn.XLOOKUP(A767,倉庫piv!$G:$G,倉庫piv!$H:$H,0)</f>
        <v>0</v>
      </c>
      <c r="I767">
        <f>_xlfn.XLOOKUP(A767,倉庫piv!$J:$J,倉庫piv!$K:$K,0)</f>
        <v>0</v>
      </c>
      <c r="J767">
        <f t="shared" si="22"/>
        <v>0</v>
      </c>
    </row>
    <row r="768" spans="1:10">
      <c r="A768" s="3">
        <v>9000060357</v>
      </c>
      <c r="B768" s="18">
        <v>1</v>
      </c>
      <c r="E768">
        <f t="shared" si="23"/>
        <v>1</v>
      </c>
      <c r="F768">
        <f>_xlfn.XLOOKUP(A768,倉庫piv!$A:$A,倉庫piv!$B:$B)</f>
        <v>2</v>
      </c>
      <c r="G768">
        <f>_xlfn.XLOOKUP(A768,倉庫piv!$D:$D,倉庫piv!$E:$E,0)</f>
        <v>0</v>
      </c>
      <c r="H768">
        <f>_xlfn.XLOOKUP(A768,倉庫piv!$G:$G,倉庫piv!$H:$H,0)</f>
        <v>0</v>
      </c>
      <c r="I768">
        <f>_xlfn.XLOOKUP(A768,倉庫piv!$J:$J,倉庫piv!$K:$K,0)</f>
        <v>0</v>
      </c>
      <c r="J768">
        <f t="shared" si="22"/>
        <v>1</v>
      </c>
    </row>
    <row r="769" spans="1:10">
      <c r="A769" s="3">
        <v>9000060397</v>
      </c>
      <c r="B769" s="18">
        <v>1</v>
      </c>
      <c r="E769">
        <f t="shared" si="23"/>
        <v>1</v>
      </c>
      <c r="F769">
        <f>_xlfn.XLOOKUP(A769,倉庫piv!$A:$A,倉庫piv!$B:$B)</f>
        <v>1</v>
      </c>
      <c r="G769">
        <f>_xlfn.XLOOKUP(A769,倉庫piv!$D:$D,倉庫piv!$E:$E,0)</f>
        <v>0</v>
      </c>
      <c r="H769">
        <f>_xlfn.XLOOKUP(A769,倉庫piv!$G:$G,倉庫piv!$H:$H,0)</f>
        <v>0</v>
      </c>
      <c r="I769">
        <f>_xlfn.XLOOKUP(A769,倉庫piv!$J:$J,倉庫piv!$K:$K,0)</f>
        <v>0</v>
      </c>
      <c r="J769">
        <f t="shared" si="22"/>
        <v>0</v>
      </c>
    </row>
    <row r="770" spans="1:10">
      <c r="A770" s="3">
        <v>9000060416</v>
      </c>
      <c r="B770" s="18">
        <v>1</v>
      </c>
      <c r="E770">
        <f t="shared" si="23"/>
        <v>1</v>
      </c>
      <c r="F770">
        <f>_xlfn.XLOOKUP(A770,倉庫piv!$A:$A,倉庫piv!$B:$B)</f>
        <v>26</v>
      </c>
      <c r="G770">
        <f>_xlfn.XLOOKUP(A770,倉庫piv!$D:$D,倉庫piv!$E:$E,0)</f>
        <v>0</v>
      </c>
      <c r="H770">
        <f>_xlfn.XLOOKUP(A770,倉庫piv!$G:$G,倉庫piv!$H:$H,0)</f>
        <v>1</v>
      </c>
      <c r="I770">
        <f>_xlfn.XLOOKUP(A770,倉庫piv!$J:$J,倉庫piv!$K:$K,0)</f>
        <v>0</v>
      </c>
      <c r="J770">
        <f t="shared" si="22"/>
        <v>25</v>
      </c>
    </row>
    <row r="771" spans="1:10" hidden="1">
      <c r="A771" s="3">
        <v>9000060469</v>
      </c>
      <c r="B771" s="18">
        <v>0</v>
      </c>
      <c r="E771">
        <f t="shared" si="23"/>
        <v>0</v>
      </c>
      <c r="F771">
        <f>_xlfn.XLOOKUP(A771,倉庫piv!$A:$A,倉庫piv!$B:$B)</f>
        <v>3</v>
      </c>
      <c r="G771">
        <f>_xlfn.XLOOKUP(A771,倉庫piv!$D:$D,倉庫piv!$E:$E,0)</f>
        <v>0</v>
      </c>
      <c r="H771">
        <f>_xlfn.XLOOKUP(A771,倉庫piv!$G:$G,倉庫piv!$H:$H,0)</f>
        <v>0</v>
      </c>
      <c r="I771">
        <f>_xlfn.XLOOKUP(A771,倉庫piv!$J:$J,倉庫piv!$K:$K,0)</f>
        <v>0</v>
      </c>
      <c r="J771">
        <f t="shared" si="22"/>
        <v>3</v>
      </c>
    </row>
    <row r="772" spans="1:10" hidden="1">
      <c r="A772" s="3">
        <v>9000060539</v>
      </c>
      <c r="B772" s="18">
        <v>0</v>
      </c>
      <c r="E772">
        <f t="shared" si="23"/>
        <v>0</v>
      </c>
      <c r="F772">
        <f>_xlfn.XLOOKUP(A772,倉庫piv!$A:$A,倉庫piv!$B:$B)</f>
        <v>14</v>
      </c>
      <c r="G772">
        <f>_xlfn.XLOOKUP(A772,倉庫piv!$D:$D,倉庫piv!$E:$E,0)</f>
        <v>0</v>
      </c>
      <c r="H772">
        <f>_xlfn.XLOOKUP(A772,倉庫piv!$G:$G,倉庫piv!$H:$H,0)</f>
        <v>0</v>
      </c>
      <c r="I772">
        <f>_xlfn.XLOOKUP(A772,倉庫piv!$J:$J,倉庫piv!$K:$K,0)</f>
        <v>0</v>
      </c>
      <c r="J772">
        <f t="shared" ref="J772:J835" si="24">F772-E772</f>
        <v>14</v>
      </c>
    </row>
    <row r="773" spans="1:10" hidden="1">
      <c r="A773" s="3">
        <v>9000060617</v>
      </c>
      <c r="B773" s="18">
        <v>0</v>
      </c>
      <c r="E773">
        <f t="shared" ref="E773:E836" si="25">SUM(B773:D773)</f>
        <v>0</v>
      </c>
      <c r="F773">
        <f>_xlfn.XLOOKUP(A773,倉庫piv!$A:$A,倉庫piv!$B:$B)</f>
        <v>10</v>
      </c>
      <c r="G773">
        <f>_xlfn.XLOOKUP(A773,倉庫piv!$D:$D,倉庫piv!$E:$E,0)</f>
        <v>0</v>
      </c>
      <c r="H773">
        <f>_xlfn.XLOOKUP(A773,倉庫piv!$G:$G,倉庫piv!$H:$H,0)</f>
        <v>0</v>
      </c>
      <c r="I773">
        <f>_xlfn.XLOOKUP(A773,倉庫piv!$J:$J,倉庫piv!$K:$K,0)</f>
        <v>0</v>
      </c>
      <c r="J773">
        <f t="shared" si="24"/>
        <v>10</v>
      </c>
    </row>
    <row r="774" spans="1:10" hidden="1">
      <c r="A774" s="3">
        <v>9000060708</v>
      </c>
      <c r="B774" s="18">
        <v>0</v>
      </c>
      <c r="E774">
        <f t="shared" si="25"/>
        <v>0</v>
      </c>
      <c r="F774">
        <f>_xlfn.XLOOKUP(A774,倉庫piv!$A:$A,倉庫piv!$B:$B)</f>
        <v>8</v>
      </c>
      <c r="G774">
        <f>_xlfn.XLOOKUP(A774,倉庫piv!$D:$D,倉庫piv!$E:$E,0)</f>
        <v>0</v>
      </c>
      <c r="H774">
        <f>_xlfn.XLOOKUP(A774,倉庫piv!$G:$G,倉庫piv!$H:$H,0)</f>
        <v>0</v>
      </c>
      <c r="I774">
        <f>_xlfn.XLOOKUP(A774,倉庫piv!$J:$J,倉庫piv!$K:$K,0)</f>
        <v>0</v>
      </c>
      <c r="J774">
        <f t="shared" si="24"/>
        <v>8</v>
      </c>
    </row>
    <row r="775" spans="1:10">
      <c r="A775" s="3">
        <v>9000060929</v>
      </c>
      <c r="B775" s="18">
        <v>1</v>
      </c>
      <c r="E775">
        <f t="shared" si="25"/>
        <v>1</v>
      </c>
      <c r="F775">
        <f>_xlfn.XLOOKUP(A775,倉庫piv!$A:$A,倉庫piv!$B:$B)</f>
        <v>3</v>
      </c>
      <c r="G775">
        <f>_xlfn.XLOOKUP(A775,倉庫piv!$D:$D,倉庫piv!$E:$E,0)</f>
        <v>2</v>
      </c>
      <c r="H775">
        <f>_xlfn.XLOOKUP(A775,倉庫piv!$G:$G,倉庫piv!$H:$H,0)</f>
        <v>0</v>
      </c>
      <c r="I775">
        <f>_xlfn.XLOOKUP(A775,倉庫piv!$J:$J,倉庫piv!$K:$K,0)</f>
        <v>0</v>
      </c>
      <c r="J775">
        <f t="shared" si="24"/>
        <v>2</v>
      </c>
    </row>
    <row r="776" spans="1:10" hidden="1">
      <c r="A776" s="3">
        <v>9000061125</v>
      </c>
      <c r="B776" s="18">
        <v>0</v>
      </c>
      <c r="E776">
        <f t="shared" si="25"/>
        <v>0</v>
      </c>
      <c r="F776">
        <f>_xlfn.XLOOKUP(A776,倉庫piv!$A:$A,倉庫piv!$B:$B)</f>
        <v>10</v>
      </c>
      <c r="G776">
        <f>_xlfn.XLOOKUP(A776,倉庫piv!$D:$D,倉庫piv!$E:$E,0)</f>
        <v>0</v>
      </c>
      <c r="H776">
        <f>_xlfn.XLOOKUP(A776,倉庫piv!$G:$G,倉庫piv!$H:$H,0)</f>
        <v>0</v>
      </c>
      <c r="I776">
        <f>_xlfn.XLOOKUP(A776,倉庫piv!$J:$J,倉庫piv!$K:$K,0)</f>
        <v>0</v>
      </c>
      <c r="J776">
        <f t="shared" si="24"/>
        <v>10</v>
      </c>
    </row>
    <row r="777" spans="1:10" hidden="1">
      <c r="A777" s="3">
        <v>9000061131</v>
      </c>
      <c r="B777" s="18">
        <v>0</v>
      </c>
      <c r="E777">
        <f t="shared" si="25"/>
        <v>0</v>
      </c>
      <c r="F777">
        <f>_xlfn.XLOOKUP(A777,倉庫piv!$A:$A,倉庫piv!$B:$B)</f>
        <v>3</v>
      </c>
      <c r="G777">
        <f>_xlfn.XLOOKUP(A777,倉庫piv!$D:$D,倉庫piv!$E:$E,0)</f>
        <v>0</v>
      </c>
      <c r="H777">
        <f>_xlfn.XLOOKUP(A777,倉庫piv!$G:$G,倉庫piv!$H:$H,0)</f>
        <v>0</v>
      </c>
      <c r="I777">
        <f>_xlfn.XLOOKUP(A777,倉庫piv!$J:$J,倉庫piv!$K:$K,0)</f>
        <v>0</v>
      </c>
      <c r="J777">
        <f t="shared" si="24"/>
        <v>3</v>
      </c>
    </row>
    <row r="778" spans="1:10">
      <c r="A778" s="3">
        <v>9000061174</v>
      </c>
      <c r="B778" s="18">
        <v>1</v>
      </c>
      <c r="E778">
        <f t="shared" si="25"/>
        <v>1</v>
      </c>
      <c r="F778">
        <f>_xlfn.XLOOKUP(A778,倉庫piv!$A:$A,倉庫piv!$B:$B)</f>
        <v>2</v>
      </c>
      <c r="G778">
        <f>_xlfn.XLOOKUP(A778,倉庫piv!$D:$D,倉庫piv!$E:$E,0)</f>
        <v>0</v>
      </c>
      <c r="H778">
        <f>_xlfn.XLOOKUP(A778,倉庫piv!$G:$G,倉庫piv!$H:$H,0)</f>
        <v>0</v>
      </c>
      <c r="I778">
        <f>_xlfn.XLOOKUP(A778,倉庫piv!$J:$J,倉庫piv!$K:$K,0)</f>
        <v>0</v>
      </c>
      <c r="J778">
        <f t="shared" si="24"/>
        <v>1</v>
      </c>
    </row>
    <row r="779" spans="1:10" hidden="1">
      <c r="A779" s="3">
        <v>9000061221</v>
      </c>
      <c r="B779" s="18">
        <v>0</v>
      </c>
      <c r="E779">
        <f t="shared" si="25"/>
        <v>0</v>
      </c>
      <c r="F779">
        <f>_xlfn.XLOOKUP(A779,倉庫piv!$A:$A,倉庫piv!$B:$B)</f>
        <v>10</v>
      </c>
      <c r="G779">
        <f>_xlfn.XLOOKUP(A779,倉庫piv!$D:$D,倉庫piv!$E:$E,0)</f>
        <v>0</v>
      </c>
      <c r="H779">
        <f>_xlfn.XLOOKUP(A779,倉庫piv!$G:$G,倉庫piv!$H:$H,0)</f>
        <v>0</v>
      </c>
      <c r="I779">
        <f>_xlfn.XLOOKUP(A779,倉庫piv!$J:$J,倉庫piv!$K:$K,0)</f>
        <v>0</v>
      </c>
      <c r="J779">
        <f t="shared" si="24"/>
        <v>10</v>
      </c>
    </row>
    <row r="780" spans="1:10">
      <c r="A780" s="3">
        <v>9000061275</v>
      </c>
      <c r="B780" s="18">
        <v>1</v>
      </c>
      <c r="E780">
        <f t="shared" si="25"/>
        <v>1</v>
      </c>
      <c r="F780">
        <f>_xlfn.XLOOKUP(A780,倉庫piv!$A:$A,倉庫piv!$B:$B)</f>
        <v>9</v>
      </c>
      <c r="G780">
        <f>_xlfn.XLOOKUP(A780,倉庫piv!$D:$D,倉庫piv!$E:$E,0)</f>
        <v>0</v>
      </c>
      <c r="H780">
        <f>_xlfn.XLOOKUP(A780,倉庫piv!$G:$G,倉庫piv!$H:$H,0)</f>
        <v>0</v>
      </c>
      <c r="I780">
        <f>_xlfn.XLOOKUP(A780,倉庫piv!$J:$J,倉庫piv!$K:$K,0)</f>
        <v>0</v>
      </c>
      <c r="J780">
        <f t="shared" si="24"/>
        <v>8</v>
      </c>
    </row>
    <row r="781" spans="1:10">
      <c r="A781" s="3">
        <v>9000061305</v>
      </c>
      <c r="B781" s="18">
        <v>1</v>
      </c>
      <c r="E781">
        <f t="shared" si="25"/>
        <v>1</v>
      </c>
      <c r="F781">
        <f>_xlfn.XLOOKUP(A781,倉庫piv!$A:$A,倉庫piv!$B:$B)</f>
        <v>5</v>
      </c>
      <c r="G781">
        <f>_xlfn.XLOOKUP(A781,倉庫piv!$D:$D,倉庫piv!$E:$E,0)</f>
        <v>1</v>
      </c>
      <c r="H781">
        <f>_xlfn.XLOOKUP(A781,倉庫piv!$G:$G,倉庫piv!$H:$H,0)</f>
        <v>0</v>
      </c>
      <c r="I781">
        <f>_xlfn.XLOOKUP(A781,倉庫piv!$J:$J,倉庫piv!$K:$K,0)</f>
        <v>0</v>
      </c>
      <c r="J781">
        <f t="shared" si="24"/>
        <v>4</v>
      </c>
    </row>
    <row r="782" spans="1:10" hidden="1">
      <c r="A782" s="3">
        <v>9000061308</v>
      </c>
      <c r="B782" s="18">
        <v>0</v>
      </c>
      <c r="E782">
        <f t="shared" si="25"/>
        <v>0</v>
      </c>
      <c r="F782">
        <f>_xlfn.XLOOKUP(A782,倉庫piv!$A:$A,倉庫piv!$B:$B)</f>
        <v>3</v>
      </c>
      <c r="G782">
        <f>_xlfn.XLOOKUP(A782,倉庫piv!$D:$D,倉庫piv!$E:$E,0)</f>
        <v>0</v>
      </c>
      <c r="H782">
        <f>_xlfn.XLOOKUP(A782,倉庫piv!$G:$G,倉庫piv!$H:$H,0)</f>
        <v>0</v>
      </c>
      <c r="I782">
        <f>_xlfn.XLOOKUP(A782,倉庫piv!$J:$J,倉庫piv!$K:$K,0)</f>
        <v>0</v>
      </c>
      <c r="J782">
        <f t="shared" si="24"/>
        <v>3</v>
      </c>
    </row>
    <row r="783" spans="1:10" hidden="1">
      <c r="A783" s="3">
        <v>9000061312</v>
      </c>
      <c r="B783" s="18">
        <v>0</v>
      </c>
      <c r="E783">
        <f t="shared" si="25"/>
        <v>0</v>
      </c>
      <c r="F783">
        <f>_xlfn.XLOOKUP(A783,倉庫piv!$A:$A,倉庫piv!$B:$B)</f>
        <v>2</v>
      </c>
      <c r="G783">
        <f>_xlfn.XLOOKUP(A783,倉庫piv!$D:$D,倉庫piv!$E:$E,0)</f>
        <v>0</v>
      </c>
      <c r="H783">
        <f>_xlfn.XLOOKUP(A783,倉庫piv!$G:$G,倉庫piv!$H:$H,0)</f>
        <v>0</v>
      </c>
      <c r="I783">
        <f>_xlfn.XLOOKUP(A783,倉庫piv!$J:$J,倉庫piv!$K:$K,0)</f>
        <v>0</v>
      </c>
      <c r="J783">
        <f t="shared" si="24"/>
        <v>2</v>
      </c>
    </row>
    <row r="784" spans="1:10" hidden="1">
      <c r="A784" s="3">
        <v>9000061324</v>
      </c>
      <c r="B784" s="18">
        <v>0</v>
      </c>
      <c r="E784">
        <f t="shared" si="25"/>
        <v>0</v>
      </c>
      <c r="F784">
        <f>_xlfn.XLOOKUP(A784,倉庫piv!$A:$A,倉庫piv!$B:$B)</f>
        <v>3</v>
      </c>
      <c r="G784">
        <f>_xlfn.XLOOKUP(A784,倉庫piv!$D:$D,倉庫piv!$E:$E,0)</f>
        <v>0</v>
      </c>
      <c r="H784">
        <f>_xlfn.XLOOKUP(A784,倉庫piv!$G:$G,倉庫piv!$H:$H,0)</f>
        <v>0</v>
      </c>
      <c r="I784">
        <f>_xlfn.XLOOKUP(A784,倉庫piv!$J:$J,倉庫piv!$K:$K,0)</f>
        <v>0</v>
      </c>
      <c r="J784">
        <f t="shared" si="24"/>
        <v>3</v>
      </c>
    </row>
    <row r="785" spans="1:10" hidden="1">
      <c r="A785" s="3">
        <v>9000061340</v>
      </c>
      <c r="B785" s="18">
        <v>0</v>
      </c>
      <c r="E785">
        <f t="shared" si="25"/>
        <v>0</v>
      </c>
      <c r="F785">
        <f>_xlfn.XLOOKUP(A785,倉庫piv!$A:$A,倉庫piv!$B:$B)</f>
        <v>14</v>
      </c>
      <c r="G785">
        <f>_xlfn.XLOOKUP(A785,倉庫piv!$D:$D,倉庫piv!$E:$E,0)</f>
        <v>0</v>
      </c>
      <c r="H785">
        <f>_xlfn.XLOOKUP(A785,倉庫piv!$G:$G,倉庫piv!$H:$H,0)</f>
        <v>0</v>
      </c>
      <c r="I785">
        <f>_xlfn.XLOOKUP(A785,倉庫piv!$J:$J,倉庫piv!$K:$K,0)</f>
        <v>0</v>
      </c>
      <c r="J785">
        <f t="shared" si="24"/>
        <v>14</v>
      </c>
    </row>
    <row r="786" spans="1:10" hidden="1">
      <c r="A786" s="3">
        <v>9000061477</v>
      </c>
      <c r="B786" s="18">
        <v>0</v>
      </c>
      <c r="E786">
        <f t="shared" si="25"/>
        <v>0</v>
      </c>
      <c r="F786">
        <f>_xlfn.XLOOKUP(A786,倉庫piv!$A:$A,倉庫piv!$B:$B)</f>
        <v>5</v>
      </c>
      <c r="G786">
        <f>_xlfn.XLOOKUP(A786,倉庫piv!$D:$D,倉庫piv!$E:$E,0)</f>
        <v>0</v>
      </c>
      <c r="H786">
        <f>_xlfn.XLOOKUP(A786,倉庫piv!$G:$G,倉庫piv!$H:$H,0)</f>
        <v>0</v>
      </c>
      <c r="I786">
        <f>_xlfn.XLOOKUP(A786,倉庫piv!$J:$J,倉庫piv!$K:$K,0)</f>
        <v>0</v>
      </c>
      <c r="J786">
        <f t="shared" si="24"/>
        <v>5</v>
      </c>
    </row>
    <row r="787" spans="1:10" hidden="1">
      <c r="A787" s="3">
        <v>9000061482</v>
      </c>
      <c r="B787" s="18">
        <v>0</v>
      </c>
      <c r="E787">
        <f t="shared" si="25"/>
        <v>0</v>
      </c>
      <c r="F787">
        <f>_xlfn.XLOOKUP(A787,倉庫piv!$A:$A,倉庫piv!$B:$B)</f>
        <v>2</v>
      </c>
      <c r="G787">
        <f>_xlfn.XLOOKUP(A787,倉庫piv!$D:$D,倉庫piv!$E:$E,0)</f>
        <v>0</v>
      </c>
      <c r="H787">
        <f>_xlfn.XLOOKUP(A787,倉庫piv!$G:$G,倉庫piv!$H:$H,0)</f>
        <v>0</v>
      </c>
      <c r="I787">
        <f>_xlfn.XLOOKUP(A787,倉庫piv!$J:$J,倉庫piv!$K:$K,0)</f>
        <v>0</v>
      </c>
      <c r="J787">
        <f t="shared" si="24"/>
        <v>2</v>
      </c>
    </row>
    <row r="788" spans="1:10" hidden="1">
      <c r="A788" s="3">
        <v>9000061539</v>
      </c>
      <c r="B788" s="18">
        <v>0</v>
      </c>
      <c r="E788">
        <f t="shared" si="25"/>
        <v>0</v>
      </c>
      <c r="F788">
        <f>_xlfn.XLOOKUP(A788,倉庫piv!$A:$A,倉庫piv!$B:$B)</f>
        <v>5</v>
      </c>
      <c r="G788">
        <f>_xlfn.XLOOKUP(A788,倉庫piv!$D:$D,倉庫piv!$E:$E,0)</f>
        <v>0</v>
      </c>
      <c r="H788">
        <f>_xlfn.XLOOKUP(A788,倉庫piv!$G:$G,倉庫piv!$H:$H,0)</f>
        <v>0</v>
      </c>
      <c r="I788">
        <f>_xlfn.XLOOKUP(A788,倉庫piv!$J:$J,倉庫piv!$K:$K,0)</f>
        <v>0</v>
      </c>
      <c r="J788">
        <f t="shared" si="24"/>
        <v>5</v>
      </c>
    </row>
    <row r="789" spans="1:10">
      <c r="A789" s="3">
        <v>9000061597</v>
      </c>
      <c r="B789" s="18">
        <v>1</v>
      </c>
      <c r="E789">
        <f t="shared" si="25"/>
        <v>1</v>
      </c>
      <c r="F789">
        <f>_xlfn.XLOOKUP(A789,倉庫piv!$A:$A,倉庫piv!$B:$B)</f>
        <v>7</v>
      </c>
      <c r="G789">
        <f>_xlfn.XLOOKUP(A789,倉庫piv!$D:$D,倉庫piv!$E:$E,0)</f>
        <v>0</v>
      </c>
      <c r="H789">
        <f>_xlfn.XLOOKUP(A789,倉庫piv!$G:$G,倉庫piv!$H:$H,0)</f>
        <v>0</v>
      </c>
      <c r="I789">
        <f>_xlfn.XLOOKUP(A789,倉庫piv!$J:$J,倉庫piv!$K:$K,0)</f>
        <v>0</v>
      </c>
      <c r="J789">
        <f t="shared" si="24"/>
        <v>6</v>
      </c>
    </row>
    <row r="790" spans="1:10" hidden="1">
      <c r="A790" s="3">
        <v>9000061664</v>
      </c>
      <c r="B790" s="18">
        <v>0</v>
      </c>
      <c r="E790">
        <f t="shared" si="25"/>
        <v>0</v>
      </c>
      <c r="F790">
        <f>_xlfn.XLOOKUP(A790,倉庫piv!$A:$A,倉庫piv!$B:$B)</f>
        <v>31</v>
      </c>
      <c r="G790">
        <f>_xlfn.XLOOKUP(A790,倉庫piv!$D:$D,倉庫piv!$E:$E,0)</f>
        <v>0</v>
      </c>
      <c r="H790">
        <f>_xlfn.XLOOKUP(A790,倉庫piv!$G:$G,倉庫piv!$H:$H,0)</f>
        <v>1</v>
      </c>
      <c r="I790">
        <f>_xlfn.XLOOKUP(A790,倉庫piv!$J:$J,倉庫piv!$K:$K,0)</f>
        <v>0</v>
      </c>
      <c r="J790">
        <f t="shared" si="24"/>
        <v>31</v>
      </c>
    </row>
    <row r="791" spans="1:10">
      <c r="A791" s="3">
        <v>9000061677</v>
      </c>
      <c r="B791" s="18">
        <v>1</v>
      </c>
      <c r="E791">
        <f t="shared" si="25"/>
        <v>1</v>
      </c>
      <c r="F791">
        <f>_xlfn.XLOOKUP(A791,倉庫piv!$A:$A,倉庫piv!$B:$B)</f>
        <v>2</v>
      </c>
      <c r="G791">
        <f>_xlfn.XLOOKUP(A791,倉庫piv!$D:$D,倉庫piv!$E:$E,0)</f>
        <v>0</v>
      </c>
      <c r="H791">
        <f>_xlfn.XLOOKUP(A791,倉庫piv!$G:$G,倉庫piv!$H:$H,0)</f>
        <v>0</v>
      </c>
      <c r="I791">
        <f>_xlfn.XLOOKUP(A791,倉庫piv!$J:$J,倉庫piv!$K:$K,0)</f>
        <v>0</v>
      </c>
      <c r="J791">
        <f t="shared" si="24"/>
        <v>1</v>
      </c>
    </row>
    <row r="792" spans="1:10">
      <c r="A792" s="3">
        <v>9000061690</v>
      </c>
      <c r="B792" s="18">
        <v>1</v>
      </c>
      <c r="E792">
        <f t="shared" si="25"/>
        <v>1</v>
      </c>
      <c r="F792">
        <f>_xlfn.XLOOKUP(A792,倉庫piv!$A:$A,倉庫piv!$B:$B)</f>
        <v>6</v>
      </c>
      <c r="G792">
        <f>_xlfn.XLOOKUP(A792,倉庫piv!$D:$D,倉庫piv!$E:$E,0)</f>
        <v>1</v>
      </c>
      <c r="H792">
        <f>_xlfn.XLOOKUP(A792,倉庫piv!$G:$G,倉庫piv!$H:$H,0)</f>
        <v>0</v>
      </c>
      <c r="I792">
        <f>_xlfn.XLOOKUP(A792,倉庫piv!$J:$J,倉庫piv!$K:$K,0)</f>
        <v>0</v>
      </c>
      <c r="J792">
        <f t="shared" si="24"/>
        <v>5</v>
      </c>
    </row>
    <row r="793" spans="1:10" hidden="1">
      <c r="A793" s="3">
        <v>9000061801</v>
      </c>
      <c r="B793" s="18">
        <v>0</v>
      </c>
      <c r="E793">
        <f t="shared" si="25"/>
        <v>0</v>
      </c>
      <c r="F793">
        <f>_xlfn.XLOOKUP(A793,倉庫piv!$A:$A,倉庫piv!$B:$B)</f>
        <v>3</v>
      </c>
      <c r="G793">
        <f>_xlfn.XLOOKUP(A793,倉庫piv!$D:$D,倉庫piv!$E:$E,0)</f>
        <v>0</v>
      </c>
      <c r="H793">
        <f>_xlfn.XLOOKUP(A793,倉庫piv!$G:$G,倉庫piv!$H:$H,0)</f>
        <v>0</v>
      </c>
      <c r="I793">
        <f>_xlfn.XLOOKUP(A793,倉庫piv!$J:$J,倉庫piv!$K:$K,0)</f>
        <v>0</v>
      </c>
      <c r="J793">
        <f t="shared" si="24"/>
        <v>3</v>
      </c>
    </row>
    <row r="794" spans="1:10">
      <c r="A794" s="3">
        <v>9000061940</v>
      </c>
      <c r="B794" s="18">
        <v>1</v>
      </c>
      <c r="E794">
        <f t="shared" si="25"/>
        <v>1</v>
      </c>
      <c r="F794">
        <f>_xlfn.XLOOKUP(A794,倉庫piv!$A:$A,倉庫piv!$B:$B)</f>
        <v>9</v>
      </c>
      <c r="G794">
        <f>_xlfn.XLOOKUP(A794,倉庫piv!$D:$D,倉庫piv!$E:$E,0)</f>
        <v>0</v>
      </c>
      <c r="H794">
        <f>_xlfn.XLOOKUP(A794,倉庫piv!$G:$G,倉庫piv!$H:$H,0)</f>
        <v>0</v>
      </c>
      <c r="I794">
        <f>_xlfn.XLOOKUP(A794,倉庫piv!$J:$J,倉庫piv!$K:$K,0)</f>
        <v>0</v>
      </c>
      <c r="J794">
        <f t="shared" si="24"/>
        <v>8</v>
      </c>
    </row>
    <row r="795" spans="1:10" hidden="1">
      <c r="A795" s="3">
        <v>9000061992</v>
      </c>
      <c r="B795" s="18">
        <v>0</v>
      </c>
      <c r="E795">
        <f t="shared" si="25"/>
        <v>0</v>
      </c>
      <c r="F795">
        <f>_xlfn.XLOOKUP(A795,倉庫piv!$A:$A,倉庫piv!$B:$B)</f>
        <v>1</v>
      </c>
      <c r="G795">
        <f>_xlfn.XLOOKUP(A795,倉庫piv!$D:$D,倉庫piv!$E:$E,0)</f>
        <v>0</v>
      </c>
      <c r="H795">
        <f>_xlfn.XLOOKUP(A795,倉庫piv!$G:$G,倉庫piv!$H:$H,0)</f>
        <v>0</v>
      </c>
      <c r="I795">
        <f>_xlfn.XLOOKUP(A795,倉庫piv!$J:$J,倉庫piv!$K:$K,0)</f>
        <v>0</v>
      </c>
      <c r="J795">
        <f t="shared" si="24"/>
        <v>1</v>
      </c>
    </row>
    <row r="796" spans="1:10" hidden="1">
      <c r="A796" s="3">
        <v>9000061993</v>
      </c>
      <c r="B796" s="18">
        <v>0</v>
      </c>
      <c r="E796">
        <f t="shared" si="25"/>
        <v>0</v>
      </c>
      <c r="F796">
        <f>_xlfn.XLOOKUP(A796,倉庫piv!$A:$A,倉庫piv!$B:$B)</f>
        <v>5</v>
      </c>
      <c r="G796">
        <f>_xlfn.XLOOKUP(A796,倉庫piv!$D:$D,倉庫piv!$E:$E,0)</f>
        <v>0</v>
      </c>
      <c r="H796">
        <f>_xlfn.XLOOKUP(A796,倉庫piv!$G:$G,倉庫piv!$H:$H,0)</f>
        <v>0</v>
      </c>
      <c r="I796">
        <f>_xlfn.XLOOKUP(A796,倉庫piv!$J:$J,倉庫piv!$K:$K,0)</f>
        <v>0</v>
      </c>
      <c r="J796">
        <f t="shared" si="24"/>
        <v>5</v>
      </c>
    </row>
    <row r="797" spans="1:10" hidden="1">
      <c r="A797" s="3">
        <v>9000062065</v>
      </c>
      <c r="B797" s="18">
        <v>0</v>
      </c>
      <c r="E797">
        <f t="shared" si="25"/>
        <v>0</v>
      </c>
      <c r="F797">
        <f>_xlfn.XLOOKUP(A797,倉庫piv!$A:$A,倉庫piv!$B:$B)</f>
        <v>3</v>
      </c>
      <c r="G797">
        <f>_xlfn.XLOOKUP(A797,倉庫piv!$D:$D,倉庫piv!$E:$E,0)</f>
        <v>0</v>
      </c>
      <c r="H797">
        <f>_xlfn.XLOOKUP(A797,倉庫piv!$G:$G,倉庫piv!$H:$H,0)</f>
        <v>0</v>
      </c>
      <c r="I797">
        <f>_xlfn.XLOOKUP(A797,倉庫piv!$J:$J,倉庫piv!$K:$K,0)</f>
        <v>0</v>
      </c>
      <c r="J797">
        <f t="shared" si="24"/>
        <v>3</v>
      </c>
    </row>
    <row r="798" spans="1:10" hidden="1">
      <c r="A798" s="3">
        <v>9000062641</v>
      </c>
      <c r="B798" s="18">
        <v>0</v>
      </c>
      <c r="E798">
        <f t="shared" si="25"/>
        <v>0</v>
      </c>
      <c r="F798">
        <f>_xlfn.XLOOKUP(A798,倉庫piv!$A:$A,倉庫piv!$B:$B)</f>
        <v>9</v>
      </c>
      <c r="G798">
        <f>_xlfn.XLOOKUP(A798,倉庫piv!$D:$D,倉庫piv!$E:$E,0)</f>
        <v>0</v>
      </c>
      <c r="H798">
        <f>_xlfn.XLOOKUP(A798,倉庫piv!$G:$G,倉庫piv!$H:$H,0)</f>
        <v>0</v>
      </c>
      <c r="I798">
        <f>_xlfn.XLOOKUP(A798,倉庫piv!$J:$J,倉庫piv!$K:$K,0)</f>
        <v>0</v>
      </c>
      <c r="J798">
        <f t="shared" si="24"/>
        <v>9</v>
      </c>
    </row>
    <row r="799" spans="1:10" hidden="1">
      <c r="A799" s="3">
        <v>9000062659</v>
      </c>
      <c r="B799" s="18">
        <v>0</v>
      </c>
      <c r="E799">
        <f t="shared" si="25"/>
        <v>0</v>
      </c>
      <c r="F799">
        <f>_xlfn.XLOOKUP(A799,倉庫piv!$A:$A,倉庫piv!$B:$B)</f>
        <v>10</v>
      </c>
      <c r="G799">
        <f>_xlfn.XLOOKUP(A799,倉庫piv!$D:$D,倉庫piv!$E:$E,0)</f>
        <v>0</v>
      </c>
      <c r="H799">
        <f>_xlfn.XLOOKUP(A799,倉庫piv!$G:$G,倉庫piv!$H:$H,0)</f>
        <v>0</v>
      </c>
      <c r="I799">
        <f>_xlfn.XLOOKUP(A799,倉庫piv!$J:$J,倉庫piv!$K:$K,0)</f>
        <v>0</v>
      </c>
      <c r="J799">
        <f t="shared" si="24"/>
        <v>10</v>
      </c>
    </row>
    <row r="800" spans="1:10">
      <c r="A800" s="3">
        <v>9000062747</v>
      </c>
      <c r="B800" s="18">
        <v>1</v>
      </c>
      <c r="E800">
        <f t="shared" si="25"/>
        <v>1</v>
      </c>
      <c r="F800">
        <f>_xlfn.XLOOKUP(A800,倉庫piv!$A:$A,倉庫piv!$B:$B)</f>
        <v>2</v>
      </c>
      <c r="G800">
        <f>_xlfn.XLOOKUP(A800,倉庫piv!$D:$D,倉庫piv!$E:$E,0)</f>
        <v>0</v>
      </c>
      <c r="H800">
        <f>_xlfn.XLOOKUP(A800,倉庫piv!$G:$G,倉庫piv!$H:$H,0)</f>
        <v>0</v>
      </c>
      <c r="I800">
        <f>_xlfn.XLOOKUP(A800,倉庫piv!$J:$J,倉庫piv!$K:$K,0)</f>
        <v>0</v>
      </c>
      <c r="J800">
        <f t="shared" si="24"/>
        <v>1</v>
      </c>
    </row>
    <row r="801" spans="1:10">
      <c r="A801" s="3">
        <v>9000062833</v>
      </c>
      <c r="B801" s="18">
        <v>1</v>
      </c>
      <c r="E801">
        <f t="shared" si="25"/>
        <v>1</v>
      </c>
      <c r="F801">
        <f>_xlfn.XLOOKUP(A801,倉庫piv!$A:$A,倉庫piv!$B:$B)</f>
        <v>2</v>
      </c>
      <c r="G801">
        <f>_xlfn.XLOOKUP(A801,倉庫piv!$D:$D,倉庫piv!$E:$E,0)</f>
        <v>0</v>
      </c>
      <c r="H801">
        <f>_xlfn.XLOOKUP(A801,倉庫piv!$G:$G,倉庫piv!$H:$H,0)</f>
        <v>0</v>
      </c>
      <c r="I801">
        <f>_xlfn.XLOOKUP(A801,倉庫piv!$J:$J,倉庫piv!$K:$K,0)</f>
        <v>0</v>
      </c>
      <c r="J801">
        <f t="shared" si="24"/>
        <v>1</v>
      </c>
    </row>
    <row r="802" spans="1:10">
      <c r="A802" s="3">
        <v>9000062834</v>
      </c>
      <c r="B802" s="18">
        <v>1</v>
      </c>
      <c r="E802">
        <f t="shared" si="25"/>
        <v>1</v>
      </c>
      <c r="F802">
        <f>_xlfn.XLOOKUP(A802,倉庫piv!$A:$A,倉庫piv!$B:$B)</f>
        <v>1</v>
      </c>
      <c r="G802">
        <f>_xlfn.XLOOKUP(A802,倉庫piv!$D:$D,倉庫piv!$E:$E,0)</f>
        <v>0</v>
      </c>
      <c r="H802">
        <f>_xlfn.XLOOKUP(A802,倉庫piv!$G:$G,倉庫piv!$H:$H,0)</f>
        <v>0</v>
      </c>
      <c r="I802">
        <f>_xlfn.XLOOKUP(A802,倉庫piv!$J:$J,倉庫piv!$K:$K,0)</f>
        <v>0</v>
      </c>
      <c r="J802">
        <f t="shared" si="24"/>
        <v>0</v>
      </c>
    </row>
    <row r="803" spans="1:10">
      <c r="A803" s="3">
        <v>9000062872</v>
      </c>
      <c r="B803" s="18">
        <v>1</v>
      </c>
      <c r="E803">
        <f t="shared" si="25"/>
        <v>1</v>
      </c>
      <c r="F803">
        <f>_xlfn.XLOOKUP(A803,倉庫piv!$A:$A,倉庫piv!$B:$B)</f>
        <v>5</v>
      </c>
      <c r="G803">
        <f>_xlfn.XLOOKUP(A803,倉庫piv!$D:$D,倉庫piv!$E:$E,0)</f>
        <v>0</v>
      </c>
      <c r="H803">
        <f>_xlfn.XLOOKUP(A803,倉庫piv!$G:$G,倉庫piv!$H:$H,0)</f>
        <v>0</v>
      </c>
      <c r="I803">
        <f>_xlfn.XLOOKUP(A803,倉庫piv!$J:$J,倉庫piv!$K:$K,0)</f>
        <v>0</v>
      </c>
      <c r="J803">
        <f t="shared" si="24"/>
        <v>4</v>
      </c>
    </row>
    <row r="804" spans="1:10" hidden="1">
      <c r="A804" s="3">
        <v>9000063137</v>
      </c>
      <c r="B804" s="18">
        <v>0</v>
      </c>
      <c r="E804">
        <f t="shared" si="25"/>
        <v>0</v>
      </c>
      <c r="F804">
        <f>_xlfn.XLOOKUP(A804,倉庫piv!$A:$A,倉庫piv!$B:$B)</f>
        <v>6</v>
      </c>
      <c r="G804">
        <f>_xlfn.XLOOKUP(A804,倉庫piv!$D:$D,倉庫piv!$E:$E,0)</f>
        <v>0</v>
      </c>
      <c r="H804">
        <f>_xlfn.XLOOKUP(A804,倉庫piv!$G:$G,倉庫piv!$H:$H,0)</f>
        <v>0</v>
      </c>
      <c r="I804">
        <f>_xlfn.XLOOKUP(A804,倉庫piv!$J:$J,倉庫piv!$K:$K,0)</f>
        <v>0</v>
      </c>
      <c r="J804">
        <f t="shared" si="24"/>
        <v>6</v>
      </c>
    </row>
    <row r="805" spans="1:10" hidden="1">
      <c r="A805" s="3">
        <v>9000063270</v>
      </c>
      <c r="B805" s="18">
        <v>0</v>
      </c>
      <c r="E805">
        <f t="shared" si="25"/>
        <v>0</v>
      </c>
      <c r="F805">
        <f>_xlfn.XLOOKUP(A805,倉庫piv!$A:$A,倉庫piv!$B:$B)</f>
        <v>3</v>
      </c>
      <c r="G805">
        <f>_xlfn.XLOOKUP(A805,倉庫piv!$D:$D,倉庫piv!$E:$E,0)</f>
        <v>1</v>
      </c>
      <c r="H805">
        <f>_xlfn.XLOOKUP(A805,倉庫piv!$G:$G,倉庫piv!$H:$H,0)</f>
        <v>0</v>
      </c>
      <c r="I805">
        <f>_xlfn.XLOOKUP(A805,倉庫piv!$J:$J,倉庫piv!$K:$K,0)</f>
        <v>0</v>
      </c>
      <c r="J805">
        <f t="shared" si="24"/>
        <v>3</v>
      </c>
    </row>
    <row r="806" spans="1:10" hidden="1">
      <c r="A806" s="3">
        <v>9000063291</v>
      </c>
      <c r="B806" s="18">
        <v>0</v>
      </c>
      <c r="E806">
        <f t="shared" si="25"/>
        <v>0</v>
      </c>
      <c r="F806">
        <f>_xlfn.XLOOKUP(A806,倉庫piv!$A:$A,倉庫piv!$B:$B)</f>
        <v>2</v>
      </c>
      <c r="G806">
        <f>_xlfn.XLOOKUP(A806,倉庫piv!$D:$D,倉庫piv!$E:$E,0)</f>
        <v>0</v>
      </c>
      <c r="H806">
        <f>_xlfn.XLOOKUP(A806,倉庫piv!$G:$G,倉庫piv!$H:$H,0)</f>
        <v>0</v>
      </c>
      <c r="I806">
        <f>_xlfn.XLOOKUP(A806,倉庫piv!$J:$J,倉庫piv!$K:$K,0)</f>
        <v>0</v>
      </c>
      <c r="J806">
        <f t="shared" si="24"/>
        <v>2</v>
      </c>
    </row>
    <row r="807" spans="1:10">
      <c r="A807" s="3">
        <v>9000063300</v>
      </c>
      <c r="B807" s="18">
        <v>1</v>
      </c>
      <c r="E807">
        <f t="shared" si="25"/>
        <v>1</v>
      </c>
      <c r="F807">
        <f>_xlfn.XLOOKUP(A807,倉庫piv!$A:$A,倉庫piv!$B:$B)</f>
        <v>3</v>
      </c>
      <c r="G807">
        <f>_xlfn.XLOOKUP(A807,倉庫piv!$D:$D,倉庫piv!$E:$E,0)</f>
        <v>0</v>
      </c>
      <c r="H807">
        <f>_xlfn.XLOOKUP(A807,倉庫piv!$G:$G,倉庫piv!$H:$H,0)</f>
        <v>0</v>
      </c>
      <c r="I807">
        <f>_xlfn.XLOOKUP(A807,倉庫piv!$J:$J,倉庫piv!$K:$K,0)</f>
        <v>0</v>
      </c>
      <c r="J807">
        <f t="shared" si="24"/>
        <v>2</v>
      </c>
    </row>
    <row r="808" spans="1:10" hidden="1">
      <c r="A808" s="3">
        <v>9000063310</v>
      </c>
      <c r="B808" s="18">
        <v>0</v>
      </c>
      <c r="E808">
        <f t="shared" si="25"/>
        <v>0</v>
      </c>
      <c r="F808">
        <f>_xlfn.XLOOKUP(A808,倉庫piv!$A:$A,倉庫piv!$B:$B)</f>
        <v>18</v>
      </c>
      <c r="G808">
        <f>_xlfn.XLOOKUP(A808,倉庫piv!$D:$D,倉庫piv!$E:$E,0)</f>
        <v>1</v>
      </c>
      <c r="H808">
        <f>_xlfn.XLOOKUP(A808,倉庫piv!$G:$G,倉庫piv!$H:$H,0)</f>
        <v>0</v>
      </c>
      <c r="I808">
        <f>_xlfn.XLOOKUP(A808,倉庫piv!$J:$J,倉庫piv!$K:$K,0)</f>
        <v>0</v>
      </c>
      <c r="J808">
        <f t="shared" si="24"/>
        <v>18</v>
      </c>
    </row>
    <row r="809" spans="1:10" hidden="1">
      <c r="A809" s="3">
        <v>9000063330</v>
      </c>
      <c r="B809" s="18">
        <v>0</v>
      </c>
      <c r="E809">
        <f t="shared" si="25"/>
        <v>0</v>
      </c>
      <c r="F809">
        <f>_xlfn.XLOOKUP(A809,倉庫piv!$A:$A,倉庫piv!$B:$B)</f>
        <v>11</v>
      </c>
      <c r="G809">
        <f>_xlfn.XLOOKUP(A809,倉庫piv!$D:$D,倉庫piv!$E:$E,0)</f>
        <v>1</v>
      </c>
      <c r="H809">
        <f>_xlfn.XLOOKUP(A809,倉庫piv!$G:$G,倉庫piv!$H:$H,0)</f>
        <v>0</v>
      </c>
      <c r="I809">
        <f>_xlfn.XLOOKUP(A809,倉庫piv!$J:$J,倉庫piv!$K:$K,0)</f>
        <v>0</v>
      </c>
      <c r="J809">
        <f t="shared" si="24"/>
        <v>11</v>
      </c>
    </row>
    <row r="810" spans="1:10" hidden="1">
      <c r="A810" s="3">
        <v>9000063368</v>
      </c>
      <c r="B810" s="18">
        <v>0</v>
      </c>
      <c r="E810">
        <f t="shared" si="25"/>
        <v>0</v>
      </c>
      <c r="F810">
        <f>_xlfn.XLOOKUP(A810,倉庫piv!$A:$A,倉庫piv!$B:$B)</f>
        <v>1</v>
      </c>
      <c r="G810">
        <f>_xlfn.XLOOKUP(A810,倉庫piv!$D:$D,倉庫piv!$E:$E,0)</f>
        <v>0</v>
      </c>
      <c r="H810">
        <f>_xlfn.XLOOKUP(A810,倉庫piv!$G:$G,倉庫piv!$H:$H,0)</f>
        <v>0</v>
      </c>
      <c r="I810">
        <f>_xlfn.XLOOKUP(A810,倉庫piv!$J:$J,倉庫piv!$K:$K,0)</f>
        <v>0</v>
      </c>
      <c r="J810">
        <f t="shared" si="24"/>
        <v>1</v>
      </c>
    </row>
    <row r="811" spans="1:10" hidden="1">
      <c r="A811" s="3">
        <v>9000063369</v>
      </c>
      <c r="B811" s="18">
        <v>0</v>
      </c>
      <c r="E811">
        <f t="shared" si="25"/>
        <v>0</v>
      </c>
      <c r="F811">
        <f>_xlfn.XLOOKUP(A811,倉庫piv!$A:$A,倉庫piv!$B:$B)</f>
        <v>2</v>
      </c>
      <c r="G811">
        <f>_xlfn.XLOOKUP(A811,倉庫piv!$D:$D,倉庫piv!$E:$E,0)</f>
        <v>0</v>
      </c>
      <c r="H811">
        <f>_xlfn.XLOOKUP(A811,倉庫piv!$G:$G,倉庫piv!$H:$H,0)</f>
        <v>0</v>
      </c>
      <c r="I811">
        <f>_xlfn.XLOOKUP(A811,倉庫piv!$J:$J,倉庫piv!$K:$K,0)</f>
        <v>0</v>
      </c>
      <c r="J811">
        <f t="shared" si="24"/>
        <v>2</v>
      </c>
    </row>
    <row r="812" spans="1:10" hidden="1">
      <c r="A812" s="3">
        <v>9000063370</v>
      </c>
      <c r="B812" s="18">
        <v>0</v>
      </c>
      <c r="E812">
        <f t="shared" si="25"/>
        <v>0</v>
      </c>
      <c r="F812">
        <f>_xlfn.XLOOKUP(A812,倉庫piv!$A:$A,倉庫piv!$B:$B)</f>
        <v>3</v>
      </c>
      <c r="G812">
        <f>_xlfn.XLOOKUP(A812,倉庫piv!$D:$D,倉庫piv!$E:$E,0)</f>
        <v>0</v>
      </c>
      <c r="H812">
        <f>_xlfn.XLOOKUP(A812,倉庫piv!$G:$G,倉庫piv!$H:$H,0)</f>
        <v>0</v>
      </c>
      <c r="I812">
        <f>_xlfn.XLOOKUP(A812,倉庫piv!$J:$J,倉庫piv!$K:$K,0)</f>
        <v>0</v>
      </c>
      <c r="J812">
        <f t="shared" si="24"/>
        <v>3</v>
      </c>
    </row>
    <row r="813" spans="1:10" hidden="1">
      <c r="A813" s="3">
        <v>9000063371</v>
      </c>
      <c r="B813" s="18">
        <v>0</v>
      </c>
      <c r="E813">
        <f t="shared" si="25"/>
        <v>0</v>
      </c>
      <c r="F813">
        <f>_xlfn.XLOOKUP(A813,倉庫piv!$A:$A,倉庫piv!$B:$B)</f>
        <v>1</v>
      </c>
      <c r="G813">
        <f>_xlfn.XLOOKUP(A813,倉庫piv!$D:$D,倉庫piv!$E:$E,0)</f>
        <v>0</v>
      </c>
      <c r="H813">
        <f>_xlfn.XLOOKUP(A813,倉庫piv!$G:$G,倉庫piv!$H:$H,0)</f>
        <v>0</v>
      </c>
      <c r="I813">
        <f>_xlfn.XLOOKUP(A813,倉庫piv!$J:$J,倉庫piv!$K:$K,0)</f>
        <v>0</v>
      </c>
      <c r="J813">
        <f t="shared" si="24"/>
        <v>1</v>
      </c>
    </row>
    <row r="814" spans="1:10">
      <c r="A814" s="3">
        <v>9000063376</v>
      </c>
      <c r="B814" s="18">
        <v>1</v>
      </c>
      <c r="E814">
        <f t="shared" si="25"/>
        <v>1</v>
      </c>
      <c r="F814">
        <f>_xlfn.XLOOKUP(A814,倉庫piv!$A:$A,倉庫piv!$B:$B)</f>
        <v>7</v>
      </c>
      <c r="G814">
        <f>_xlfn.XLOOKUP(A814,倉庫piv!$D:$D,倉庫piv!$E:$E,0)</f>
        <v>0</v>
      </c>
      <c r="H814">
        <f>_xlfn.XLOOKUP(A814,倉庫piv!$G:$G,倉庫piv!$H:$H,0)</f>
        <v>0</v>
      </c>
      <c r="I814">
        <f>_xlfn.XLOOKUP(A814,倉庫piv!$J:$J,倉庫piv!$K:$K,0)</f>
        <v>0</v>
      </c>
      <c r="J814">
        <f t="shared" si="24"/>
        <v>6</v>
      </c>
    </row>
    <row r="815" spans="1:10" hidden="1">
      <c r="A815" s="3">
        <v>9000063377</v>
      </c>
      <c r="B815" s="18">
        <v>0</v>
      </c>
      <c r="E815">
        <f t="shared" si="25"/>
        <v>0</v>
      </c>
      <c r="F815">
        <f>_xlfn.XLOOKUP(A815,倉庫piv!$A:$A,倉庫piv!$B:$B)</f>
        <v>1</v>
      </c>
      <c r="G815">
        <f>_xlfn.XLOOKUP(A815,倉庫piv!$D:$D,倉庫piv!$E:$E,0)</f>
        <v>0</v>
      </c>
      <c r="H815">
        <f>_xlfn.XLOOKUP(A815,倉庫piv!$G:$G,倉庫piv!$H:$H,0)</f>
        <v>0</v>
      </c>
      <c r="I815">
        <f>_xlfn.XLOOKUP(A815,倉庫piv!$J:$J,倉庫piv!$K:$K,0)</f>
        <v>0</v>
      </c>
      <c r="J815">
        <f t="shared" si="24"/>
        <v>1</v>
      </c>
    </row>
    <row r="816" spans="1:10" hidden="1">
      <c r="A816" s="3">
        <v>9000063378</v>
      </c>
      <c r="B816" s="18">
        <v>0</v>
      </c>
      <c r="E816">
        <f t="shared" si="25"/>
        <v>0</v>
      </c>
      <c r="F816">
        <f>_xlfn.XLOOKUP(A816,倉庫piv!$A:$A,倉庫piv!$B:$B)</f>
        <v>2</v>
      </c>
      <c r="G816">
        <f>_xlfn.XLOOKUP(A816,倉庫piv!$D:$D,倉庫piv!$E:$E,0)</f>
        <v>0</v>
      </c>
      <c r="H816">
        <f>_xlfn.XLOOKUP(A816,倉庫piv!$G:$G,倉庫piv!$H:$H,0)</f>
        <v>0</v>
      </c>
      <c r="I816">
        <f>_xlfn.XLOOKUP(A816,倉庫piv!$J:$J,倉庫piv!$K:$K,0)</f>
        <v>0</v>
      </c>
      <c r="J816">
        <f t="shared" si="24"/>
        <v>2</v>
      </c>
    </row>
    <row r="817" spans="1:10" hidden="1">
      <c r="A817" s="3">
        <v>9000063418</v>
      </c>
      <c r="B817" s="18">
        <v>0</v>
      </c>
      <c r="E817">
        <f t="shared" si="25"/>
        <v>0</v>
      </c>
      <c r="F817">
        <f>_xlfn.XLOOKUP(A817,倉庫piv!$A:$A,倉庫piv!$B:$B)</f>
        <v>1</v>
      </c>
      <c r="G817">
        <f>_xlfn.XLOOKUP(A817,倉庫piv!$D:$D,倉庫piv!$E:$E,0)</f>
        <v>0</v>
      </c>
      <c r="H817">
        <f>_xlfn.XLOOKUP(A817,倉庫piv!$G:$G,倉庫piv!$H:$H,0)</f>
        <v>0</v>
      </c>
      <c r="I817">
        <f>_xlfn.XLOOKUP(A817,倉庫piv!$J:$J,倉庫piv!$K:$K,0)</f>
        <v>0</v>
      </c>
      <c r="J817">
        <f t="shared" si="24"/>
        <v>1</v>
      </c>
    </row>
    <row r="818" spans="1:10" hidden="1">
      <c r="A818" s="3">
        <v>9000063420</v>
      </c>
      <c r="B818" s="18">
        <v>0</v>
      </c>
      <c r="E818">
        <f t="shared" si="25"/>
        <v>0</v>
      </c>
      <c r="F818">
        <f>_xlfn.XLOOKUP(A818,倉庫piv!$A:$A,倉庫piv!$B:$B)</f>
        <v>5</v>
      </c>
      <c r="G818">
        <f>_xlfn.XLOOKUP(A818,倉庫piv!$D:$D,倉庫piv!$E:$E,0)</f>
        <v>0</v>
      </c>
      <c r="H818">
        <f>_xlfn.XLOOKUP(A818,倉庫piv!$G:$G,倉庫piv!$H:$H,0)</f>
        <v>0</v>
      </c>
      <c r="I818">
        <f>_xlfn.XLOOKUP(A818,倉庫piv!$J:$J,倉庫piv!$K:$K,0)</f>
        <v>0</v>
      </c>
      <c r="J818">
        <f t="shared" si="24"/>
        <v>5</v>
      </c>
    </row>
    <row r="819" spans="1:10" hidden="1">
      <c r="A819" s="3">
        <v>9000063422</v>
      </c>
      <c r="B819" s="18">
        <v>0</v>
      </c>
      <c r="E819">
        <f t="shared" si="25"/>
        <v>0</v>
      </c>
      <c r="F819">
        <f>_xlfn.XLOOKUP(A819,倉庫piv!$A:$A,倉庫piv!$B:$B)</f>
        <v>3</v>
      </c>
      <c r="G819">
        <f>_xlfn.XLOOKUP(A819,倉庫piv!$D:$D,倉庫piv!$E:$E,0)</f>
        <v>0</v>
      </c>
      <c r="H819">
        <f>_xlfn.XLOOKUP(A819,倉庫piv!$G:$G,倉庫piv!$H:$H,0)</f>
        <v>0</v>
      </c>
      <c r="I819">
        <f>_xlfn.XLOOKUP(A819,倉庫piv!$J:$J,倉庫piv!$K:$K,0)</f>
        <v>0</v>
      </c>
      <c r="J819">
        <f t="shared" si="24"/>
        <v>3</v>
      </c>
    </row>
    <row r="820" spans="1:10" hidden="1">
      <c r="A820" s="3">
        <v>9000063423</v>
      </c>
      <c r="B820" s="18">
        <v>0</v>
      </c>
      <c r="E820">
        <f t="shared" si="25"/>
        <v>0</v>
      </c>
      <c r="F820">
        <f>_xlfn.XLOOKUP(A820,倉庫piv!$A:$A,倉庫piv!$B:$B)</f>
        <v>3</v>
      </c>
      <c r="G820">
        <f>_xlfn.XLOOKUP(A820,倉庫piv!$D:$D,倉庫piv!$E:$E,0)</f>
        <v>0</v>
      </c>
      <c r="H820">
        <f>_xlfn.XLOOKUP(A820,倉庫piv!$G:$G,倉庫piv!$H:$H,0)</f>
        <v>0</v>
      </c>
      <c r="I820">
        <f>_xlfn.XLOOKUP(A820,倉庫piv!$J:$J,倉庫piv!$K:$K,0)</f>
        <v>0</v>
      </c>
      <c r="J820">
        <f t="shared" si="24"/>
        <v>3</v>
      </c>
    </row>
    <row r="821" spans="1:10" hidden="1">
      <c r="A821" s="3">
        <v>9000063424</v>
      </c>
      <c r="B821" s="18">
        <v>0</v>
      </c>
      <c r="E821">
        <f t="shared" si="25"/>
        <v>0</v>
      </c>
      <c r="F821">
        <f>_xlfn.XLOOKUP(A821,倉庫piv!$A:$A,倉庫piv!$B:$B)</f>
        <v>6</v>
      </c>
      <c r="G821">
        <f>_xlfn.XLOOKUP(A821,倉庫piv!$D:$D,倉庫piv!$E:$E,0)</f>
        <v>0</v>
      </c>
      <c r="H821">
        <f>_xlfn.XLOOKUP(A821,倉庫piv!$G:$G,倉庫piv!$H:$H,0)</f>
        <v>0</v>
      </c>
      <c r="I821">
        <f>_xlfn.XLOOKUP(A821,倉庫piv!$J:$J,倉庫piv!$K:$K,0)</f>
        <v>0</v>
      </c>
      <c r="J821">
        <f t="shared" si="24"/>
        <v>6</v>
      </c>
    </row>
    <row r="822" spans="1:10" hidden="1">
      <c r="A822" s="3">
        <v>9000063428</v>
      </c>
      <c r="B822" s="18">
        <v>0</v>
      </c>
      <c r="E822">
        <f t="shared" si="25"/>
        <v>0</v>
      </c>
      <c r="F822">
        <f>_xlfn.XLOOKUP(A822,倉庫piv!$A:$A,倉庫piv!$B:$B)</f>
        <v>3</v>
      </c>
      <c r="G822">
        <f>_xlfn.XLOOKUP(A822,倉庫piv!$D:$D,倉庫piv!$E:$E,0)</f>
        <v>0</v>
      </c>
      <c r="H822">
        <f>_xlfn.XLOOKUP(A822,倉庫piv!$G:$G,倉庫piv!$H:$H,0)</f>
        <v>0</v>
      </c>
      <c r="I822">
        <f>_xlfn.XLOOKUP(A822,倉庫piv!$J:$J,倉庫piv!$K:$K,0)</f>
        <v>0</v>
      </c>
      <c r="J822">
        <f t="shared" si="24"/>
        <v>3</v>
      </c>
    </row>
    <row r="823" spans="1:10">
      <c r="A823" s="3">
        <v>9000063449</v>
      </c>
      <c r="B823" s="18">
        <v>1</v>
      </c>
      <c r="E823">
        <f t="shared" si="25"/>
        <v>1</v>
      </c>
      <c r="F823">
        <f>_xlfn.XLOOKUP(A823,倉庫piv!$A:$A,倉庫piv!$B:$B)</f>
        <v>3</v>
      </c>
      <c r="G823">
        <f>_xlfn.XLOOKUP(A823,倉庫piv!$D:$D,倉庫piv!$E:$E,0)</f>
        <v>0</v>
      </c>
      <c r="H823">
        <f>_xlfn.XLOOKUP(A823,倉庫piv!$G:$G,倉庫piv!$H:$H,0)</f>
        <v>0</v>
      </c>
      <c r="I823">
        <f>_xlfn.XLOOKUP(A823,倉庫piv!$J:$J,倉庫piv!$K:$K,0)</f>
        <v>0</v>
      </c>
      <c r="J823">
        <f t="shared" si="24"/>
        <v>2</v>
      </c>
    </row>
    <row r="824" spans="1:10" hidden="1">
      <c r="A824" s="3">
        <v>9000063453</v>
      </c>
      <c r="B824" s="18">
        <v>0</v>
      </c>
      <c r="E824">
        <f t="shared" si="25"/>
        <v>0</v>
      </c>
      <c r="F824">
        <f>_xlfn.XLOOKUP(A824,倉庫piv!$A:$A,倉庫piv!$B:$B)</f>
        <v>2</v>
      </c>
      <c r="G824">
        <f>_xlfn.XLOOKUP(A824,倉庫piv!$D:$D,倉庫piv!$E:$E,0)</f>
        <v>0</v>
      </c>
      <c r="H824">
        <f>_xlfn.XLOOKUP(A824,倉庫piv!$G:$G,倉庫piv!$H:$H,0)</f>
        <v>0</v>
      </c>
      <c r="I824">
        <f>_xlfn.XLOOKUP(A824,倉庫piv!$J:$J,倉庫piv!$K:$K,0)</f>
        <v>0</v>
      </c>
      <c r="J824">
        <f t="shared" si="24"/>
        <v>2</v>
      </c>
    </row>
    <row r="825" spans="1:10" hidden="1">
      <c r="A825" s="3">
        <v>9000063454</v>
      </c>
      <c r="B825" s="18">
        <v>0</v>
      </c>
      <c r="E825">
        <f t="shared" si="25"/>
        <v>0</v>
      </c>
      <c r="F825">
        <f>_xlfn.XLOOKUP(A825,倉庫piv!$A:$A,倉庫piv!$B:$B)</f>
        <v>3</v>
      </c>
      <c r="G825">
        <f>_xlfn.XLOOKUP(A825,倉庫piv!$D:$D,倉庫piv!$E:$E,0)</f>
        <v>0</v>
      </c>
      <c r="H825">
        <f>_xlfn.XLOOKUP(A825,倉庫piv!$G:$G,倉庫piv!$H:$H,0)</f>
        <v>0</v>
      </c>
      <c r="I825">
        <f>_xlfn.XLOOKUP(A825,倉庫piv!$J:$J,倉庫piv!$K:$K,0)</f>
        <v>0</v>
      </c>
      <c r="J825">
        <f t="shared" si="24"/>
        <v>3</v>
      </c>
    </row>
    <row r="826" spans="1:10" hidden="1">
      <c r="A826" s="3">
        <v>9000063510</v>
      </c>
      <c r="B826" s="18">
        <v>0</v>
      </c>
      <c r="E826">
        <f t="shared" si="25"/>
        <v>0</v>
      </c>
      <c r="F826">
        <f>_xlfn.XLOOKUP(A826,倉庫piv!$A:$A,倉庫piv!$B:$B)</f>
        <v>1</v>
      </c>
      <c r="G826">
        <f>_xlfn.XLOOKUP(A826,倉庫piv!$D:$D,倉庫piv!$E:$E,0)</f>
        <v>0</v>
      </c>
      <c r="H826">
        <f>_xlfn.XLOOKUP(A826,倉庫piv!$G:$G,倉庫piv!$H:$H,0)</f>
        <v>0</v>
      </c>
      <c r="I826">
        <f>_xlfn.XLOOKUP(A826,倉庫piv!$J:$J,倉庫piv!$K:$K,0)</f>
        <v>0</v>
      </c>
      <c r="J826">
        <f t="shared" si="24"/>
        <v>1</v>
      </c>
    </row>
    <row r="827" spans="1:10" hidden="1">
      <c r="A827" s="3">
        <v>9000063526</v>
      </c>
      <c r="B827" s="18">
        <v>0</v>
      </c>
      <c r="E827">
        <f t="shared" si="25"/>
        <v>0</v>
      </c>
      <c r="F827" t="e">
        <f>_xlfn.XLOOKUP(A827,倉庫piv!$A:$A,倉庫piv!$B:$B)</f>
        <v>#N/A</v>
      </c>
      <c r="G827">
        <f>_xlfn.XLOOKUP(A827,倉庫piv!$D:$D,倉庫piv!$E:$E,0)</f>
        <v>0</v>
      </c>
      <c r="H827">
        <f>_xlfn.XLOOKUP(A827,倉庫piv!$G:$G,倉庫piv!$H:$H,0)</f>
        <v>0</v>
      </c>
      <c r="I827">
        <f>_xlfn.XLOOKUP(A827,倉庫piv!$J:$J,倉庫piv!$K:$K,0)</f>
        <v>0</v>
      </c>
      <c r="J827" t="e">
        <f t="shared" si="24"/>
        <v>#N/A</v>
      </c>
    </row>
    <row r="828" spans="1:10" hidden="1">
      <c r="A828" s="3">
        <v>9000063527</v>
      </c>
      <c r="B828" s="18">
        <v>0</v>
      </c>
      <c r="E828">
        <f t="shared" si="25"/>
        <v>0</v>
      </c>
      <c r="F828" t="e">
        <f>_xlfn.XLOOKUP(A828,倉庫piv!$A:$A,倉庫piv!$B:$B)</f>
        <v>#N/A</v>
      </c>
      <c r="G828">
        <f>_xlfn.XLOOKUP(A828,倉庫piv!$D:$D,倉庫piv!$E:$E,0)</f>
        <v>0</v>
      </c>
      <c r="H828">
        <f>_xlfn.XLOOKUP(A828,倉庫piv!$G:$G,倉庫piv!$H:$H,0)</f>
        <v>0</v>
      </c>
      <c r="I828">
        <f>_xlfn.XLOOKUP(A828,倉庫piv!$J:$J,倉庫piv!$K:$K,0)</f>
        <v>0</v>
      </c>
      <c r="J828" t="e">
        <f t="shared" si="24"/>
        <v>#N/A</v>
      </c>
    </row>
    <row r="829" spans="1:10" hidden="1">
      <c r="A829" s="3">
        <v>9000063584</v>
      </c>
      <c r="B829" s="18">
        <v>0</v>
      </c>
      <c r="E829">
        <f t="shared" si="25"/>
        <v>0</v>
      </c>
      <c r="F829">
        <f>_xlfn.XLOOKUP(A829,倉庫piv!$A:$A,倉庫piv!$B:$B)</f>
        <v>1</v>
      </c>
      <c r="G829">
        <f>_xlfn.XLOOKUP(A829,倉庫piv!$D:$D,倉庫piv!$E:$E,0)</f>
        <v>0</v>
      </c>
      <c r="H829">
        <f>_xlfn.XLOOKUP(A829,倉庫piv!$G:$G,倉庫piv!$H:$H,0)</f>
        <v>0</v>
      </c>
      <c r="I829">
        <f>_xlfn.XLOOKUP(A829,倉庫piv!$J:$J,倉庫piv!$K:$K,0)</f>
        <v>0</v>
      </c>
      <c r="J829">
        <f t="shared" si="24"/>
        <v>1</v>
      </c>
    </row>
    <row r="830" spans="1:10" hidden="1">
      <c r="A830" s="3">
        <v>9000063595</v>
      </c>
      <c r="B830" s="18">
        <v>0</v>
      </c>
      <c r="E830">
        <f t="shared" si="25"/>
        <v>0</v>
      </c>
      <c r="F830">
        <f>_xlfn.XLOOKUP(A830,倉庫piv!$A:$A,倉庫piv!$B:$B)</f>
        <v>2</v>
      </c>
      <c r="G830">
        <f>_xlfn.XLOOKUP(A830,倉庫piv!$D:$D,倉庫piv!$E:$E,0)</f>
        <v>0</v>
      </c>
      <c r="H830">
        <f>_xlfn.XLOOKUP(A830,倉庫piv!$G:$G,倉庫piv!$H:$H,0)</f>
        <v>0</v>
      </c>
      <c r="I830">
        <f>_xlfn.XLOOKUP(A830,倉庫piv!$J:$J,倉庫piv!$K:$K,0)</f>
        <v>0</v>
      </c>
      <c r="J830">
        <f t="shared" si="24"/>
        <v>2</v>
      </c>
    </row>
    <row r="831" spans="1:10" hidden="1">
      <c r="A831" s="3">
        <v>9000063596</v>
      </c>
      <c r="B831" s="18">
        <v>0</v>
      </c>
      <c r="E831">
        <f t="shared" si="25"/>
        <v>0</v>
      </c>
      <c r="F831">
        <f>_xlfn.XLOOKUP(A831,倉庫piv!$A:$A,倉庫piv!$B:$B)</f>
        <v>4</v>
      </c>
      <c r="G831">
        <f>_xlfn.XLOOKUP(A831,倉庫piv!$D:$D,倉庫piv!$E:$E,0)</f>
        <v>0</v>
      </c>
      <c r="H831">
        <f>_xlfn.XLOOKUP(A831,倉庫piv!$G:$G,倉庫piv!$H:$H,0)</f>
        <v>0</v>
      </c>
      <c r="I831">
        <f>_xlfn.XLOOKUP(A831,倉庫piv!$J:$J,倉庫piv!$K:$K,0)</f>
        <v>0</v>
      </c>
      <c r="J831">
        <f t="shared" si="24"/>
        <v>4</v>
      </c>
    </row>
    <row r="832" spans="1:10" hidden="1">
      <c r="A832" s="3">
        <v>9000063609</v>
      </c>
      <c r="B832" s="18">
        <v>0</v>
      </c>
      <c r="E832">
        <f t="shared" si="25"/>
        <v>0</v>
      </c>
      <c r="F832">
        <f>_xlfn.XLOOKUP(A832,倉庫piv!$A:$A,倉庫piv!$B:$B)</f>
        <v>3</v>
      </c>
      <c r="G832">
        <f>_xlfn.XLOOKUP(A832,倉庫piv!$D:$D,倉庫piv!$E:$E,0)</f>
        <v>0</v>
      </c>
      <c r="H832">
        <f>_xlfn.XLOOKUP(A832,倉庫piv!$G:$G,倉庫piv!$H:$H,0)</f>
        <v>0</v>
      </c>
      <c r="I832">
        <f>_xlfn.XLOOKUP(A832,倉庫piv!$J:$J,倉庫piv!$K:$K,0)</f>
        <v>0</v>
      </c>
      <c r="J832">
        <f t="shared" si="24"/>
        <v>3</v>
      </c>
    </row>
    <row r="833" spans="1:10" hidden="1">
      <c r="A833" s="3">
        <v>9000063611</v>
      </c>
      <c r="B833" s="18">
        <v>0</v>
      </c>
      <c r="E833">
        <f t="shared" si="25"/>
        <v>0</v>
      </c>
      <c r="F833">
        <f>_xlfn.XLOOKUP(A833,倉庫piv!$A:$A,倉庫piv!$B:$B)</f>
        <v>11</v>
      </c>
      <c r="G833">
        <f>_xlfn.XLOOKUP(A833,倉庫piv!$D:$D,倉庫piv!$E:$E,0)</f>
        <v>0</v>
      </c>
      <c r="H833">
        <f>_xlfn.XLOOKUP(A833,倉庫piv!$G:$G,倉庫piv!$H:$H,0)</f>
        <v>0</v>
      </c>
      <c r="I833">
        <f>_xlfn.XLOOKUP(A833,倉庫piv!$J:$J,倉庫piv!$K:$K,0)</f>
        <v>0</v>
      </c>
      <c r="J833">
        <f t="shared" si="24"/>
        <v>11</v>
      </c>
    </row>
    <row r="834" spans="1:10" hidden="1">
      <c r="A834" s="3">
        <v>9000063648</v>
      </c>
      <c r="B834" s="18">
        <v>0</v>
      </c>
      <c r="E834">
        <f t="shared" si="25"/>
        <v>0</v>
      </c>
      <c r="F834">
        <f>_xlfn.XLOOKUP(A834,倉庫piv!$A:$A,倉庫piv!$B:$B)</f>
        <v>11</v>
      </c>
      <c r="G834">
        <f>_xlfn.XLOOKUP(A834,倉庫piv!$D:$D,倉庫piv!$E:$E,0)</f>
        <v>0</v>
      </c>
      <c r="H834">
        <f>_xlfn.XLOOKUP(A834,倉庫piv!$G:$G,倉庫piv!$H:$H,0)</f>
        <v>0</v>
      </c>
      <c r="I834">
        <f>_xlfn.XLOOKUP(A834,倉庫piv!$J:$J,倉庫piv!$K:$K,0)</f>
        <v>0</v>
      </c>
      <c r="J834">
        <f t="shared" si="24"/>
        <v>11</v>
      </c>
    </row>
    <row r="835" spans="1:10" hidden="1">
      <c r="A835" s="3">
        <v>9000063666</v>
      </c>
      <c r="B835" s="18">
        <v>0</v>
      </c>
      <c r="E835">
        <f t="shared" si="25"/>
        <v>0</v>
      </c>
      <c r="F835">
        <f>_xlfn.XLOOKUP(A835,倉庫piv!$A:$A,倉庫piv!$B:$B)</f>
        <v>6</v>
      </c>
      <c r="G835">
        <f>_xlfn.XLOOKUP(A835,倉庫piv!$D:$D,倉庫piv!$E:$E,0)</f>
        <v>0</v>
      </c>
      <c r="H835">
        <f>_xlfn.XLOOKUP(A835,倉庫piv!$G:$G,倉庫piv!$H:$H,0)</f>
        <v>0</v>
      </c>
      <c r="I835">
        <f>_xlfn.XLOOKUP(A835,倉庫piv!$J:$J,倉庫piv!$K:$K,0)</f>
        <v>0</v>
      </c>
      <c r="J835">
        <f t="shared" si="24"/>
        <v>6</v>
      </c>
    </row>
    <row r="836" spans="1:10">
      <c r="A836" s="3">
        <v>9000063757</v>
      </c>
      <c r="B836" s="18">
        <v>1</v>
      </c>
      <c r="E836">
        <f t="shared" si="25"/>
        <v>1</v>
      </c>
      <c r="F836">
        <f>_xlfn.XLOOKUP(A836,倉庫piv!$A:$A,倉庫piv!$B:$B)</f>
        <v>2</v>
      </c>
      <c r="G836">
        <f>_xlfn.XLOOKUP(A836,倉庫piv!$D:$D,倉庫piv!$E:$E,0)</f>
        <v>0</v>
      </c>
      <c r="H836">
        <f>_xlfn.XLOOKUP(A836,倉庫piv!$G:$G,倉庫piv!$H:$H,0)</f>
        <v>0</v>
      </c>
      <c r="I836">
        <f>_xlfn.XLOOKUP(A836,倉庫piv!$J:$J,倉庫piv!$K:$K,0)</f>
        <v>0</v>
      </c>
      <c r="J836">
        <f t="shared" ref="J836:J899" si="26">F836-E836</f>
        <v>1</v>
      </c>
    </row>
    <row r="837" spans="1:10" hidden="1">
      <c r="A837" s="3">
        <v>9000064135</v>
      </c>
      <c r="B837" s="18">
        <v>0</v>
      </c>
      <c r="E837">
        <f t="shared" ref="E837:E900" si="27">SUM(B837:D837)</f>
        <v>0</v>
      </c>
      <c r="F837" t="e">
        <f>_xlfn.XLOOKUP(A837,倉庫piv!$A:$A,倉庫piv!$B:$B)</f>
        <v>#N/A</v>
      </c>
      <c r="G837">
        <f>_xlfn.XLOOKUP(A837,倉庫piv!$D:$D,倉庫piv!$E:$E,0)</f>
        <v>0</v>
      </c>
      <c r="H837">
        <f>_xlfn.XLOOKUP(A837,倉庫piv!$G:$G,倉庫piv!$H:$H,0)</f>
        <v>0</v>
      </c>
      <c r="I837">
        <f>_xlfn.XLOOKUP(A837,倉庫piv!$J:$J,倉庫piv!$K:$K,0)</f>
        <v>0</v>
      </c>
      <c r="J837" t="e">
        <f t="shared" si="26"/>
        <v>#N/A</v>
      </c>
    </row>
    <row r="838" spans="1:10" hidden="1">
      <c r="A838" s="3">
        <v>9000064357</v>
      </c>
      <c r="B838" s="18">
        <v>0</v>
      </c>
      <c r="E838">
        <f t="shared" si="27"/>
        <v>0</v>
      </c>
      <c r="F838">
        <f>_xlfn.XLOOKUP(A838,倉庫piv!$A:$A,倉庫piv!$B:$B)</f>
        <v>4</v>
      </c>
      <c r="G838">
        <f>_xlfn.XLOOKUP(A838,倉庫piv!$D:$D,倉庫piv!$E:$E,0)</f>
        <v>0</v>
      </c>
      <c r="H838">
        <f>_xlfn.XLOOKUP(A838,倉庫piv!$G:$G,倉庫piv!$H:$H,0)</f>
        <v>0</v>
      </c>
      <c r="I838">
        <f>_xlfn.XLOOKUP(A838,倉庫piv!$J:$J,倉庫piv!$K:$K,0)</f>
        <v>0</v>
      </c>
      <c r="J838">
        <f t="shared" si="26"/>
        <v>4</v>
      </c>
    </row>
    <row r="839" spans="1:10" hidden="1">
      <c r="A839" s="3">
        <v>9000064508</v>
      </c>
      <c r="B839" s="18">
        <v>0</v>
      </c>
      <c r="E839">
        <f t="shared" si="27"/>
        <v>0</v>
      </c>
      <c r="F839">
        <f>_xlfn.XLOOKUP(A839,倉庫piv!$A:$A,倉庫piv!$B:$B)</f>
        <v>4</v>
      </c>
      <c r="G839">
        <f>_xlfn.XLOOKUP(A839,倉庫piv!$D:$D,倉庫piv!$E:$E,0)</f>
        <v>0</v>
      </c>
      <c r="H839">
        <f>_xlfn.XLOOKUP(A839,倉庫piv!$G:$G,倉庫piv!$H:$H,0)</f>
        <v>0</v>
      </c>
      <c r="I839">
        <f>_xlfn.XLOOKUP(A839,倉庫piv!$J:$J,倉庫piv!$K:$K,0)</f>
        <v>0</v>
      </c>
      <c r="J839">
        <f t="shared" si="26"/>
        <v>4</v>
      </c>
    </row>
    <row r="840" spans="1:10">
      <c r="A840" s="3">
        <v>9000064542</v>
      </c>
      <c r="B840" s="18">
        <v>1</v>
      </c>
      <c r="E840">
        <f t="shared" si="27"/>
        <v>1</v>
      </c>
      <c r="F840">
        <f>_xlfn.XLOOKUP(A840,倉庫piv!$A:$A,倉庫piv!$B:$B)</f>
        <v>8</v>
      </c>
      <c r="G840">
        <f>_xlfn.XLOOKUP(A840,倉庫piv!$D:$D,倉庫piv!$E:$E,0)</f>
        <v>0</v>
      </c>
      <c r="H840">
        <f>_xlfn.XLOOKUP(A840,倉庫piv!$G:$G,倉庫piv!$H:$H,0)</f>
        <v>0</v>
      </c>
      <c r="I840">
        <f>_xlfn.XLOOKUP(A840,倉庫piv!$J:$J,倉庫piv!$K:$K,0)</f>
        <v>0</v>
      </c>
      <c r="J840">
        <f t="shared" si="26"/>
        <v>7</v>
      </c>
    </row>
    <row r="841" spans="1:10" hidden="1">
      <c r="A841" s="3">
        <v>9000064569</v>
      </c>
      <c r="B841" s="18">
        <v>0</v>
      </c>
      <c r="E841">
        <f t="shared" si="27"/>
        <v>0</v>
      </c>
      <c r="F841">
        <f>_xlfn.XLOOKUP(A841,倉庫piv!$A:$A,倉庫piv!$B:$B)</f>
        <v>12</v>
      </c>
      <c r="G841">
        <f>_xlfn.XLOOKUP(A841,倉庫piv!$D:$D,倉庫piv!$E:$E,0)</f>
        <v>0</v>
      </c>
      <c r="H841">
        <f>_xlfn.XLOOKUP(A841,倉庫piv!$G:$G,倉庫piv!$H:$H,0)</f>
        <v>0</v>
      </c>
      <c r="I841">
        <f>_xlfn.XLOOKUP(A841,倉庫piv!$J:$J,倉庫piv!$K:$K,0)</f>
        <v>0</v>
      </c>
      <c r="J841">
        <f t="shared" si="26"/>
        <v>12</v>
      </c>
    </row>
    <row r="842" spans="1:10">
      <c r="A842" s="3">
        <v>9000064708</v>
      </c>
      <c r="B842" s="18">
        <v>1</v>
      </c>
      <c r="E842">
        <f t="shared" si="27"/>
        <v>1</v>
      </c>
      <c r="F842">
        <f>_xlfn.XLOOKUP(A842,倉庫piv!$A:$A,倉庫piv!$B:$B)</f>
        <v>5</v>
      </c>
      <c r="G842">
        <f>_xlfn.XLOOKUP(A842,倉庫piv!$D:$D,倉庫piv!$E:$E,0)</f>
        <v>1</v>
      </c>
      <c r="H842">
        <f>_xlfn.XLOOKUP(A842,倉庫piv!$G:$G,倉庫piv!$H:$H,0)</f>
        <v>0</v>
      </c>
      <c r="I842">
        <f>_xlfn.XLOOKUP(A842,倉庫piv!$J:$J,倉庫piv!$K:$K,0)</f>
        <v>0</v>
      </c>
      <c r="J842">
        <f t="shared" si="26"/>
        <v>4</v>
      </c>
    </row>
    <row r="843" spans="1:10" hidden="1">
      <c r="A843" s="3">
        <v>9000064819</v>
      </c>
      <c r="B843" s="18">
        <v>0</v>
      </c>
      <c r="E843">
        <f t="shared" si="27"/>
        <v>0</v>
      </c>
      <c r="F843">
        <f>_xlfn.XLOOKUP(A843,倉庫piv!$A:$A,倉庫piv!$B:$B)</f>
        <v>3</v>
      </c>
      <c r="G843">
        <f>_xlfn.XLOOKUP(A843,倉庫piv!$D:$D,倉庫piv!$E:$E,0)</f>
        <v>0</v>
      </c>
      <c r="H843">
        <f>_xlfn.XLOOKUP(A843,倉庫piv!$G:$G,倉庫piv!$H:$H,0)</f>
        <v>0</v>
      </c>
      <c r="I843">
        <f>_xlfn.XLOOKUP(A843,倉庫piv!$J:$J,倉庫piv!$K:$K,0)</f>
        <v>0</v>
      </c>
      <c r="J843">
        <f t="shared" si="26"/>
        <v>3</v>
      </c>
    </row>
    <row r="844" spans="1:10" hidden="1">
      <c r="A844" s="3">
        <v>9000064828</v>
      </c>
      <c r="B844" s="18">
        <v>0</v>
      </c>
      <c r="E844">
        <f t="shared" si="27"/>
        <v>0</v>
      </c>
      <c r="F844">
        <f>_xlfn.XLOOKUP(A844,倉庫piv!$A:$A,倉庫piv!$B:$B)</f>
        <v>32</v>
      </c>
      <c r="G844">
        <f>_xlfn.XLOOKUP(A844,倉庫piv!$D:$D,倉庫piv!$E:$E,0)</f>
        <v>0</v>
      </c>
      <c r="H844">
        <f>_xlfn.XLOOKUP(A844,倉庫piv!$G:$G,倉庫piv!$H:$H,0)</f>
        <v>0</v>
      </c>
      <c r="I844">
        <f>_xlfn.XLOOKUP(A844,倉庫piv!$J:$J,倉庫piv!$K:$K,0)</f>
        <v>0</v>
      </c>
      <c r="J844">
        <f t="shared" si="26"/>
        <v>32</v>
      </c>
    </row>
    <row r="845" spans="1:10" hidden="1">
      <c r="A845" s="3">
        <v>9000064829</v>
      </c>
      <c r="B845" s="18">
        <v>0</v>
      </c>
      <c r="E845">
        <f t="shared" si="27"/>
        <v>0</v>
      </c>
      <c r="F845">
        <f>_xlfn.XLOOKUP(A845,倉庫piv!$A:$A,倉庫piv!$B:$B)</f>
        <v>55</v>
      </c>
      <c r="G845">
        <f>_xlfn.XLOOKUP(A845,倉庫piv!$D:$D,倉庫piv!$E:$E,0)</f>
        <v>0</v>
      </c>
      <c r="H845">
        <f>_xlfn.XLOOKUP(A845,倉庫piv!$G:$G,倉庫piv!$H:$H,0)</f>
        <v>0</v>
      </c>
      <c r="I845">
        <f>_xlfn.XLOOKUP(A845,倉庫piv!$J:$J,倉庫piv!$K:$K,0)</f>
        <v>0</v>
      </c>
      <c r="J845">
        <f t="shared" si="26"/>
        <v>55</v>
      </c>
    </row>
    <row r="846" spans="1:10">
      <c r="A846" s="3">
        <v>9000064834</v>
      </c>
      <c r="B846" s="18">
        <v>1</v>
      </c>
      <c r="E846">
        <f t="shared" si="27"/>
        <v>1</v>
      </c>
      <c r="F846">
        <f>_xlfn.XLOOKUP(A846,倉庫piv!$A:$A,倉庫piv!$B:$B)</f>
        <v>15</v>
      </c>
      <c r="G846">
        <f>_xlfn.XLOOKUP(A846,倉庫piv!$D:$D,倉庫piv!$E:$E,0)</f>
        <v>0</v>
      </c>
      <c r="H846">
        <f>_xlfn.XLOOKUP(A846,倉庫piv!$G:$G,倉庫piv!$H:$H,0)</f>
        <v>0</v>
      </c>
      <c r="I846">
        <f>_xlfn.XLOOKUP(A846,倉庫piv!$J:$J,倉庫piv!$K:$K,0)</f>
        <v>0</v>
      </c>
      <c r="J846">
        <f t="shared" si="26"/>
        <v>14</v>
      </c>
    </row>
    <row r="847" spans="1:10" hidden="1">
      <c r="A847" s="3">
        <v>9000064909</v>
      </c>
      <c r="B847" s="18">
        <v>0</v>
      </c>
      <c r="E847">
        <f t="shared" si="27"/>
        <v>0</v>
      </c>
      <c r="F847">
        <f>_xlfn.XLOOKUP(A847,倉庫piv!$A:$A,倉庫piv!$B:$B)</f>
        <v>1</v>
      </c>
      <c r="G847">
        <f>_xlfn.XLOOKUP(A847,倉庫piv!$D:$D,倉庫piv!$E:$E,0)</f>
        <v>0</v>
      </c>
      <c r="H847">
        <f>_xlfn.XLOOKUP(A847,倉庫piv!$G:$G,倉庫piv!$H:$H,0)</f>
        <v>0</v>
      </c>
      <c r="I847">
        <f>_xlfn.XLOOKUP(A847,倉庫piv!$J:$J,倉庫piv!$K:$K,0)</f>
        <v>0</v>
      </c>
      <c r="J847">
        <f t="shared" si="26"/>
        <v>1</v>
      </c>
    </row>
    <row r="848" spans="1:10" hidden="1">
      <c r="A848" s="3">
        <v>9000064910</v>
      </c>
      <c r="B848" s="18">
        <v>0</v>
      </c>
      <c r="E848">
        <f t="shared" si="27"/>
        <v>0</v>
      </c>
      <c r="F848">
        <f>_xlfn.XLOOKUP(A848,倉庫piv!$A:$A,倉庫piv!$B:$B)</f>
        <v>1</v>
      </c>
      <c r="G848">
        <f>_xlfn.XLOOKUP(A848,倉庫piv!$D:$D,倉庫piv!$E:$E,0)</f>
        <v>0</v>
      </c>
      <c r="H848">
        <f>_xlfn.XLOOKUP(A848,倉庫piv!$G:$G,倉庫piv!$H:$H,0)</f>
        <v>0</v>
      </c>
      <c r="I848">
        <f>_xlfn.XLOOKUP(A848,倉庫piv!$J:$J,倉庫piv!$K:$K,0)</f>
        <v>0</v>
      </c>
      <c r="J848">
        <f t="shared" si="26"/>
        <v>1</v>
      </c>
    </row>
    <row r="849" spans="1:10" hidden="1">
      <c r="A849" s="3">
        <v>9000064911</v>
      </c>
      <c r="B849" s="18">
        <v>0</v>
      </c>
      <c r="E849">
        <f t="shared" si="27"/>
        <v>0</v>
      </c>
      <c r="F849">
        <f>_xlfn.XLOOKUP(A849,倉庫piv!$A:$A,倉庫piv!$B:$B)</f>
        <v>4</v>
      </c>
      <c r="G849">
        <f>_xlfn.XLOOKUP(A849,倉庫piv!$D:$D,倉庫piv!$E:$E,0)</f>
        <v>0</v>
      </c>
      <c r="H849">
        <f>_xlfn.XLOOKUP(A849,倉庫piv!$G:$G,倉庫piv!$H:$H,0)</f>
        <v>0</v>
      </c>
      <c r="I849">
        <f>_xlfn.XLOOKUP(A849,倉庫piv!$J:$J,倉庫piv!$K:$K,0)</f>
        <v>0</v>
      </c>
      <c r="J849">
        <f t="shared" si="26"/>
        <v>4</v>
      </c>
    </row>
    <row r="850" spans="1:10" hidden="1">
      <c r="A850" s="3">
        <v>9000064912</v>
      </c>
      <c r="B850" s="18">
        <v>0</v>
      </c>
      <c r="E850">
        <f t="shared" si="27"/>
        <v>0</v>
      </c>
      <c r="F850">
        <f>_xlfn.XLOOKUP(A850,倉庫piv!$A:$A,倉庫piv!$B:$B)</f>
        <v>2</v>
      </c>
      <c r="G850">
        <f>_xlfn.XLOOKUP(A850,倉庫piv!$D:$D,倉庫piv!$E:$E,0)</f>
        <v>0</v>
      </c>
      <c r="H850">
        <f>_xlfn.XLOOKUP(A850,倉庫piv!$G:$G,倉庫piv!$H:$H,0)</f>
        <v>0</v>
      </c>
      <c r="I850">
        <f>_xlfn.XLOOKUP(A850,倉庫piv!$J:$J,倉庫piv!$K:$K,0)</f>
        <v>0</v>
      </c>
      <c r="J850">
        <f t="shared" si="26"/>
        <v>2</v>
      </c>
    </row>
    <row r="851" spans="1:10" hidden="1">
      <c r="A851" s="3">
        <v>9000064913</v>
      </c>
      <c r="B851" s="18">
        <v>0</v>
      </c>
      <c r="E851">
        <f t="shared" si="27"/>
        <v>0</v>
      </c>
      <c r="F851">
        <f>_xlfn.XLOOKUP(A851,倉庫piv!$A:$A,倉庫piv!$B:$B)</f>
        <v>1</v>
      </c>
      <c r="G851">
        <f>_xlfn.XLOOKUP(A851,倉庫piv!$D:$D,倉庫piv!$E:$E,0)</f>
        <v>0</v>
      </c>
      <c r="H851">
        <f>_xlfn.XLOOKUP(A851,倉庫piv!$G:$G,倉庫piv!$H:$H,0)</f>
        <v>0</v>
      </c>
      <c r="I851">
        <f>_xlfn.XLOOKUP(A851,倉庫piv!$J:$J,倉庫piv!$K:$K,0)</f>
        <v>0</v>
      </c>
      <c r="J851">
        <f t="shared" si="26"/>
        <v>1</v>
      </c>
    </row>
    <row r="852" spans="1:10" hidden="1">
      <c r="A852" s="3">
        <v>9000064914</v>
      </c>
      <c r="B852" s="18">
        <v>0</v>
      </c>
      <c r="E852">
        <f t="shared" si="27"/>
        <v>0</v>
      </c>
      <c r="F852">
        <f>_xlfn.XLOOKUP(A852,倉庫piv!$A:$A,倉庫piv!$B:$B)</f>
        <v>6</v>
      </c>
      <c r="G852">
        <f>_xlfn.XLOOKUP(A852,倉庫piv!$D:$D,倉庫piv!$E:$E,0)</f>
        <v>0</v>
      </c>
      <c r="H852">
        <f>_xlfn.XLOOKUP(A852,倉庫piv!$G:$G,倉庫piv!$H:$H,0)</f>
        <v>0</v>
      </c>
      <c r="I852">
        <f>_xlfn.XLOOKUP(A852,倉庫piv!$J:$J,倉庫piv!$K:$K,0)</f>
        <v>0</v>
      </c>
      <c r="J852">
        <f t="shared" si="26"/>
        <v>6</v>
      </c>
    </row>
    <row r="853" spans="1:10" hidden="1">
      <c r="A853" s="3">
        <v>9000064915</v>
      </c>
      <c r="B853" s="18">
        <v>0</v>
      </c>
      <c r="E853">
        <f t="shared" si="27"/>
        <v>0</v>
      </c>
      <c r="F853">
        <f>_xlfn.XLOOKUP(A853,倉庫piv!$A:$A,倉庫piv!$B:$B)</f>
        <v>1</v>
      </c>
      <c r="G853">
        <f>_xlfn.XLOOKUP(A853,倉庫piv!$D:$D,倉庫piv!$E:$E,0)</f>
        <v>0</v>
      </c>
      <c r="H853">
        <f>_xlfn.XLOOKUP(A853,倉庫piv!$G:$G,倉庫piv!$H:$H,0)</f>
        <v>0</v>
      </c>
      <c r="I853">
        <f>_xlfn.XLOOKUP(A853,倉庫piv!$J:$J,倉庫piv!$K:$K,0)</f>
        <v>0</v>
      </c>
      <c r="J853">
        <f t="shared" si="26"/>
        <v>1</v>
      </c>
    </row>
    <row r="854" spans="1:10" hidden="1">
      <c r="A854" s="3">
        <v>9000064916</v>
      </c>
      <c r="B854" s="18">
        <v>0</v>
      </c>
      <c r="E854">
        <f t="shared" si="27"/>
        <v>0</v>
      </c>
      <c r="F854" t="e">
        <f>_xlfn.XLOOKUP(A854,倉庫piv!$A:$A,倉庫piv!$B:$B)</f>
        <v>#N/A</v>
      </c>
      <c r="G854">
        <f>_xlfn.XLOOKUP(A854,倉庫piv!$D:$D,倉庫piv!$E:$E,0)</f>
        <v>0</v>
      </c>
      <c r="H854">
        <f>_xlfn.XLOOKUP(A854,倉庫piv!$G:$G,倉庫piv!$H:$H,0)</f>
        <v>0</v>
      </c>
      <c r="I854">
        <f>_xlfn.XLOOKUP(A854,倉庫piv!$J:$J,倉庫piv!$K:$K,0)</f>
        <v>0</v>
      </c>
      <c r="J854" t="e">
        <f t="shared" si="26"/>
        <v>#N/A</v>
      </c>
    </row>
    <row r="855" spans="1:10" hidden="1">
      <c r="A855" s="3">
        <v>9000064917</v>
      </c>
      <c r="B855" s="18">
        <v>0</v>
      </c>
      <c r="E855">
        <f t="shared" si="27"/>
        <v>0</v>
      </c>
      <c r="F855">
        <f>_xlfn.XLOOKUP(A855,倉庫piv!$A:$A,倉庫piv!$B:$B)</f>
        <v>2</v>
      </c>
      <c r="G855">
        <f>_xlfn.XLOOKUP(A855,倉庫piv!$D:$D,倉庫piv!$E:$E,0)</f>
        <v>0</v>
      </c>
      <c r="H855">
        <f>_xlfn.XLOOKUP(A855,倉庫piv!$G:$G,倉庫piv!$H:$H,0)</f>
        <v>0</v>
      </c>
      <c r="I855">
        <f>_xlfn.XLOOKUP(A855,倉庫piv!$J:$J,倉庫piv!$K:$K,0)</f>
        <v>0</v>
      </c>
      <c r="J855">
        <f t="shared" si="26"/>
        <v>2</v>
      </c>
    </row>
    <row r="856" spans="1:10" hidden="1">
      <c r="A856" s="3">
        <v>9000064920</v>
      </c>
      <c r="B856" s="18">
        <v>0</v>
      </c>
      <c r="E856">
        <f t="shared" si="27"/>
        <v>0</v>
      </c>
      <c r="F856">
        <f>_xlfn.XLOOKUP(A856,倉庫piv!$A:$A,倉庫piv!$B:$B)</f>
        <v>14</v>
      </c>
      <c r="G856">
        <f>_xlfn.XLOOKUP(A856,倉庫piv!$D:$D,倉庫piv!$E:$E,0)</f>
        <v>0</v>
      </c>
      <c r="H856">
        <f>_xlfn.XLOOKUP(A856,倉庫piv!$G:$G,倉庫piv!$H:$H,0)</f>
        <v>0</v>
      </c>
      <c r="I856">
        <f>_xlfn.XLOOKUP(A856,倉庫piv!$J:$J,倉庫piv!$K:$K,0)</f>
        <v>0</v>
      </c>
      <c r="J856">
        <f t="shared" si="26"/>
        <v>14</v>
      </c>
    </row>
    <row r="857" spans="1:10" hidden="1">
      <c r="A857" s="3">
        <v>9000064954</v>
      </c>
      <c r="B857" s="18">
        <v>0</v>
      </c>
      <c r="E857">
        <f t="shared" si="27"/>
        <v>0</v>
      </c>
      <c r="F857">
        <f>_xlfn.XLOOKUP(A857,倉庫piv!$A:$A,倉庫piv!$B:$B)</f>
        <v>8</v>
      </c>
      <c r="G857">
        <f>_xlfn.XLOOKUP(A857,倉庫piv!$D:$D,倉庫piv!$E:$E,0)</f>
        <v>0</v>
      </c>
      <c r="H857">
        <f>_xlfn.XLOOKUP(A857,倉庫piv!$G:$G,倉庫piv!$H:$H,0)</f>
        <v>0</v>
      </c>
      <c r="I857">
        <f>_xlfn.XLOOKUP(A857,倉庫piv!$J:$J,倉庫piv!$K:$K,0)</f>
        <v>0</v>
      </c>
      <c r="J857">
        <f t="shared" si="26"/>
        <v>8</v>
      </c>
    </row>
    <row r="858" spans="1:10" hidden="1">
      <c r="A858" s="3">
        <v>9000065016</v>
      </c>
      <c r="B858" s="18">
        <v>0</v>
      </c>
      <c r="E858">
        <f t="shared" si="27"/>
        <v>0</v>
      </c>
      <c r="F858">
        <f>_xlfn.XLOOKUP(A858,倉庫piv!$A:$A,倉庫piv!$B:$B)</f>
        <v>1</v>
      </c>
      <c r="G858">
        <f>_xlfn.XLOOKUP(A858,倉庫piv!$D:$D,倉庫piv!$E:$E,0)</f>
        <v>0</v>
      </c>
      <c r="H858">
        <f>_xlfn.XLOOKUP(A858,倉庫piv!$G:$G,倉庫piv!$H:$H,0)</f>
        <v>0</v>
      </c>
      <c r="I858">
        <f>_xlfn.XLOOKUP(A858,倉庫piv!$J:$J,倉庫piv!$K:$K,0)</f>
        <v>0</v>
      </c>
      <c r="J858">
        <f t="shared" si="26"/>
        <v>1</v>
      </c>
    </row>
    <row r="859" spans="1:10" hidden="1">
      <c r="A859" s="3">
        <v>9000065017</v>
      </c>
      <c r="B859" s="18">
        <v>0</v>
      </c>
      <c r="E859">
        <f t="shared" si="27"/>
        <v>0</v>
      </c>
      <c r="F859">
        <f>_xlfn.XLOOKUP(A859,倉庫piv!$A:$A,倉庫piv!$B:$B)</f>
        <v>2</v>
      </c>
      <c r="G859">
        <f>_xlfn.XLOOKUP(A859,倉庫piv!$D:$D,倉庫piv!$E:$E,0)</f>
        <v>0</v>
      </c>
      <c r="H859">
        <f>_xlfn.XLOOKUP(A859,倉庫piv!$G:$G,倉庫piv!$H:$H,0)</f>
        <v>0</v>
      </c>
      <c r="I859">
        <f>_xlfn.XLOOKUP(A859,倉庫piv!$J:$J,倉庫piv!$K:$K,0)</f>
        <v>0</v>
      </c>
      <c r="J859">
        <f t="shared" si="26"/>
        <v>2</v>
      </c>
    </row>
    <row r="860" spans="1:10" hidden="1">
      <c r="A860" s="3">
        <v>9000065018</v>
      </c>
      <c r="B860" s="18">
        <v>0</v>
      </c>
      <c r="E860">
        <f t="shared" si="27"/>
        <v>0</v>
      </c>
      <c r="F860">
        <f>_xlfn.XLOOKUP(A860,倉庫piv!$A:$A,倉庫piv!$B:$B)</f>
        <v>3</v>
      </c>
      <c r="G860">
        <f>_xlfn.XLOOKUP(A860,倉庫piv!$D:$D,倉庫piv!$E:$E,0)</f>
        <v>0</v>
      </c>
      <c r="H860">
        <f>_xlfn.XLOOKUP(A860,倉庫piv!$G:$G,倉庫piv!$H:$H,0)</f>
        <v>0</v>
      </c>
      <c r="I860">
        <f>_xlfn.XLOOKUP(A860,倉庫piv!$J:$J,倉庫piv!$K:$K,0)</f>
        <v>0</v>
      </c>
      <c r="J860">
        <f t="shared" si="26"/>
        <v>3</v>
      </c>
    </row>
    <row r="861" spans="1:10" hidden="1">
      <c r="A861" s="3">
        <v>9000065030</v>
      </c>
      <c r="B861" s="18">
        <v>0</v>
      </c>
      <c r="E861">
        <f t="shared" si="27"/>
        <v>0</v>
      </c>
      <c r="F861">
        <f>_xlfn.XLOOKUP(A861,倉庫piv!$A:$A,倉庫piv!$B:$B)</f>
        <v>11</v>
      </c>
      <c r="G861">
        <f>_xlfn.XLOOKUP(A861,倉庫piv!$D:$D,倉庫piv!$E:$E,0)</f>
        <v>0</v>
      </c>
      <c r="H861">
        <f>_xlfn.XLOOKUP(A861,倉庫piv!$G:$G,倉庫piv!$H:$H,0)</f>
        <v>0</v>
      </c>
      <c r="I861">
        <f>_xlfn.XLOOKUP(A861,倉庫piv!$J:$J,倉庫piv!$K:$K,0)</f>
        <v>0</v>
      </c>
      <c r="J861">
        <f t="shared" si="26"/>
        <v>11</v>
      </c>
    </row>
    <row r="862" spans="1:10" hidden="1">
      <c r="A862" s="3">
        <v>9000065031</v>
      </c>
      <c r="B862" s="18">
        <v>0</v>
      </c>
      <c r="E862">
        <f t="shared" si="27"/>
        <v>0</v>
      </c>
      <c r="F862">
        <f>_xlfn.XLOOKUP(A862,倉庫piv!$A:$A,倉庫piv!$B:$B)</f>
        <v>3</v>
      </c>
      <c r="G862">
        <f>_xlfn.XLOOKUP(A862,倉庫piv!$D:$D,倉庫piv!$E:$E,0)</f>
        <v>0</v>
      </c>
      <c r="H862">
        <f>_xlfn.XLOOKUP(A862,倉庫piv!$G:$G,倉庫piv!$H:$H,0)</f>
        <v>0</v>
      </c>
      <c r="I862">
        <f>_xlfn.XLOOKUP(A862,倉庫piv!$J:$J,倉庫piv!$K:$K,0)</f>
        <v>0</v>
      </c>
      <c r="J862">
        <f t="shared" si="26"/>
        <v>3</v>
      </c>
    </row>
    <row r="863" spans="1:10" hidden="1">
      <c r="A863" s="3">
        <v>9000065068</v>
      </c>
      <c r="B863" s="18">
        <v>0</v>
      </c>
      <c r="E863">
        <f t="shared" si="27"/>
        <v>0</v>
      </c>
      <c r="F863">
        <f>_xlfn.XLOOKUP(A863,倉庫piv!$A:$A,倉庫piv!$B:$B)</f>
        <v>4</v>
      </c>
      <c r="G863">
        <f>_xlfn.XLOOKUP(A863,倉庫piv!$D:$D,倉庫piv!$E:$E,0)</f>
        <v>0</v>
      </c>
      <c r="H863">
        <f>_xlfn.XLOOKUP(A863,倉庫piv!$G:$G,倉庫piv!$H:$H,0)</f>
        <v>0</v>
      </c>
      <c r="I863">
        <f>_xlfn.XLOOKUP(A863,倉庫piv!$J:$J,倉庫piv!$K:$K,0)</f>
        <v>0</v>
      </c>
      <c r="J863">
        <f t="shared" si="26"/>
        <v>4</v>
      </c>
    </row>
    <row r="864" spans="1:10" hidden="1">
      <c r="A864" s="3">
        <v>9000065069</v>
      </c>
      <c r="B864" s="18">
        <v>0</v>
      </c>
      <c r="E864">
        <f t="shared" si="27"/>
        <v>0</v>
      </c>
      <c r="F864">
        <f>_xlfn.XLOOKUP(A864,倉庫piv!$A:$A,倉庫piv!$B:$B)</f>
        <v>5</v>
      </c>
      <c r="G864">
        <f>_xlfn.XLOOKUP(A864,倉庫piv!$D:$D,倉庫piv!$E:$E,0)</f>
        <v>0</v>
      </c>
      <c r="H864">
        <f>_xlfn.XLOOKUP(A864,倉庫piv!$G:$G,倉庫piv!$H:$H,0)</f>
        <v>0</v>
      </c>
      <c r="I864">
        <f>_xlfn.XLOOKUP(A864,倉庫piv!$J:$J,倉庫piv!$K:$K,0)</f>
        <v>0</v>
      </c>
      <c r="J864">
        <f t="shared" si="26"/>
        <v>5</v>
      </c>
    </row>
    <row r="865" spans="1:10" hidden="1">
      <c r="A865" s="3">
        <v>9000065070</v>
      </c>
      <c r="B865" s="18">
        <v>0</v>
      </c>
      <c r="E865">
        <f t="shared" si="27"/>
        <v>0</v>
      </c>
      <c r="F865">
        <f>_xlfn.XLOOKUP(A865,倉庫piv!$A:$A,倉庫piv!$B:$B)</f>
        <v>3</v>
      </c>
      <c r="G865">
        <f>_xlfn.XLOOKUP(A865,倉庫piv!$D:$D,倉庫piv!$E:$E,0)</f>
        <v>0</v>
      </c>
      <c r="H865">
        <f>_xlfn.XLOOKUP(A865,倉庫piv!$G:$G,倉庫piv!$H:$H,0)</f>
        <v>0</v>
      </c>
      <c r="I865">
        <f>_xlfn.XLOOKUP(A865,倉庫piv!$J:$J,倉庫piv!$K:$K,0)</f>
        <v>0</v>
      </c>
      <c r="J865">
        <f t="shared" si="26"/>
        <v>3</v>
      </c>
    </row>
    <row r="866" spans="1:10" hidden="1">
      <c r="A866" s="3">
        <v>9000065071</v>
      </c>
      <c r="B866" s="18">
        <v>0</v>
      </c>
      <c r="E866">
        <f t="shared" si="27"/>
        <v>0</v>
      </c>
      <c r="F866">
        <f>_xlfn.XLOOKUP(A866,倉庫piv!$A:$A,倉庫piv!$B:$B)</f>
        <v>2</v>
      </c>
      <c r="G866">
        <f>_xlfn.XLOOKUP(A866,倉庫piv!$D:$D,倉庫piv!$E:$E,0)</f>
        <v>0</v>
      </c>
      <c r="H866">
        <f>_xlfn.XLOOKUP(A866,倉庫piv!$G:$G,倉庫piv!$H:$H,0)</f>
        <v>0</v>
      </c>
      <c r="I866">
        <f>_xlfn.XLOOKUP(A866,倉庫piv!$J:$J,倉庫piv!$K:$K,0)</f>
        <v>0</v>
      </c>
      <c r="J866">
        <f t="shared" si="26"/>
        <v>2</v>
      </c>
    </row>
    <row r="867" spans="1:10" hidden="1">
      <c r="A867" s="3">
        <v>9000065072</v>
      </c>
      <c r="B867" s="18">
        <v>0</v>
      </c>
      <c r="E867">
        <f t="shared" si="27"/>
        <v>0</v>
      </c>
      <c r="F867">
        <f>_xlfn.XLOOKUP(A867,倉庫piv!$A:$A,倉庫piv!$B:$B)</f>
        <v>3</v>
      </c>
      <c r="G867">
        <f>_xlfn.XLOOKUP(A867,倉庫piv!$D:$D,倉庫piv!$E:$E,0)</f>
        <v>0</v>
      </c>
      <c r="H867">
        <f>_xlfn.XLOOKUP(A867,倉庫piv!$G:$G,倉庫piv!$H:$H,0)</f>
        <v>0</v>
      </c>
      <c r="I867">
        <f>_xlfn.XLOOKUP(A867,倉庫piv!$J:$J,倉庫piv!$K:$K,0)</f>
        <v>0</v>
      </c>
      <c r="J867">
        <f t="shared" si="26"/>
        <v>3</v>
      </c>
    </row>
    <row r="868" spans="1:10" hidden="1">
      <c r="A868" s="3">
        <v>9000065076</v>
      </c>
      <c r="B868" s="18">
        <v>0</v>
      </c>
      <c r="E868">
        <f t="shared" si="27"/>
        <v>0</v>
      </c>
      <c r="F868">
        <f>_xlfn.XLOOKUP(A868,倉庫piv!$A:$A,倉庫piv!$B:$B)</f>
        <v>7</v>
      </c>
      <c r="G868">
        <f>_xlfn.XLOOKUP(A868,倉庫piv!$D:$D,倉庫piv!$E:$E,0)</f>
        <v>0</v>
      </c>
      <c r="H868">
        <f>_xlfn.XLOOKUP(A868,倉庫piv!$G:$G,倉庫piv!$H:$H,0)</f>
        <v>0</v>
      </c>
      <c r="I868">
        <f>_xlfn.XLOOKUP(A868,倉庫piv!$J:$J,倉庫piv!$K:$K,0)</f>
        <v>0</v>
      </c>
      <c r="J868">
        <f t="shared" si="26"/>
        <v>7</v>
      </c>
    </row>
    <row r="869" spans="1:10" hidden="1">
      <c r="A869" s="3">
        <v>9000065077</v>
      </c>
      <c r="B869" s="18">
        <v>0</v>
      </c>
      <c r="E869">
        <f t="shared" si="27"/>
        <v>0</v>
      </c>
      <c r="F869">
        <f>_xlfn.XLOOKUP(A869,倉庫piv!$A:$A,倉庫piv!$B:$B)</f>
        <v>7</v>
      </c>
      <c r="G869">
        <f>_xlfn.XLOOKUP(A869,倉庫piv!$D:$D,倉庫piv!$E:$E,0)</f>
        <v>0</v>
      </c>
      <c r="H869">
        <f>_xlfn.XLOOKUP(A869,倉庫piv!$G:$G,倉庫piv!$H:$H,0)</f>
        <v>0</v>
      </c>
      <c r="I869">
        <f>_xlfn.XLOOKUP(A869,倉庫piv!$J:$J,倉庫piv!$K:$K,0)</f>
        <v>0</v>
      </c>
      <c r="J869">
        <f t="shared" si="26"/>
        <v>7</v>
      </c>
    </row>
    <row r="870" spans="1:10" hidden="1">
      <c r="A870" s="3">
        <v>9000065097</v>
      </c>
      <c r="B870" s="18">
        <v>0</v>
      </c>
      <c r="E870">
        <f t="shared" si="27"/>
        <v>0</v>
      </c>
      <c r="F870">
        <f>_xlfn.XLOOKUP(A870,倉庫piv!$A:$A,倉庫piv!$B:$B)</f>
        <v>2</v>
      </c>
      <c r="G870">
        <f>_xlfn.XLOOKUP(A870,倉庫piv!$D:$D,倉庫piv!$E:$E,0)</f>
        <v>0</v>
      </c>
      <c r="H870">
        <f>_xlfn.XLOOKUP(A870,倉庫piv!$G:$G,倉庫piv!$H:$H,0)</f>
        <v>0</v>
      </c>
      <c r="I870">
        <f>_xlfn.XLOOKUP(A870,倉庫piv!$J:$J,倉庫piv!$K:$K,0)</f>
        <v>0</v>
      </c>
      <c r="J870">
        <f t="shared" si="26"/>
        <v>2</v>
      </c>
    </row>
    <row r="871" spans="1:10" hidden="1">
      <c r="A871" s="3">
        <v>9000065149</v>
      </c>
      <c r="B871" s="18">
        <v>0</v>
      </c>
      <c r="E871">
        <f t="shared" si="27"/>
        <v>0</v>
      </c>
      <c r="F871">
        <f>_xlfn.XLOOKUP(A871,倉庫piv!$A:$A,倉庫piv!$B:$B)</f>
        <v>1</v>
      </c>
      <c r="G871">
        <f>_xlfn.XLOOKUP(A871,倉庫piv!$D:$D,倉庫piv!$E:$E,0)</f>
        <v>0</v>
      </c>
      <c r="H871">
        <f>_xlfn.XLOOKUP(A871,倉庫piv!$G:$G,倉庫piv!$H:$H,0)</f>
        <v>0</v>
      </c>
      <c r="I871">
        <f>_xlfn.XLOOKUP(A871,倉庫piv!$J:$J,倉庫piv!$K:$K,0)</f>
        <v>0</v>
      </c>
      <c r="J871">
        <f t="shared" si="26"/>
        <v>1</v>
      </c>
    </row>
    <row r="872" spans="1:10">
      <c r="A872" s="3">
        <v>9000065178</v>
      </c>
      <c r="B872" s="18">
        <v>1</v>
      </c>
      <c r="E872">
        <f t="shared" si="27"/>
        <v>1</v>
      </c>
      <c r="F872">
        <f>_xlfn.XLOOKUP(A872,倉庫piv!$A:$A,倉庫piv!$B:$B)</f>
        <v>5</v>
      </c>
      <c r="G872">
        <f>_xlfn.XLOOKUP(A872,倉庫piv!$D:$D,倉庫piv!$E:$E,0)</f>
        <v>0</v>
      </c>
      <c r="H872">
        <f>_xlfn.XLOOKUP(A872,倉庫piv!$G:$G,倉庫piv!$H:$H,0)</f>
        <v>0</v>
      </c>
      <c r="I872">
        <f>_xlfn.XLOOKUP(A872,倉庫piv!$J:$J,倉庫piv!$K:$K,0)</f>
        <v>0</v>
      </c>
      <c r="J872">
        <f t="shared" si="26"/>
        <v>4</v>
      </c>
    </row>
    <row r="873" spans="1:10">
      <c r="A873" s="3">
        <v>9000065483</v>
      </c>
      <c r="B873" s="18">
        <v>1</v>
      </c>
      <c r="E873">
        <f t="shared" si="27"/>
        <v>1</v>
      </c>
      <c r="F873">
        <f>_xlfn.XLOOKUP(A873,倉庫piv!$A:$A,倉庫piv!$B:$B)</f>
        <v>10</v>
      </c>
      <c r="G873">
        <f>_xlfn.XLOOKUP(A873,倉庫piv!$D:$D,倉庫piv!$E:$E,0)</f>
        <v>0</v>
      </c>
      <c r="H873">
        <f>_xlfn.XLOOKUP(A873,倉庫piv!$G:$G,倉庫piv!$H:$H,0)</f>
        <v>0</v>
      </c>
      <c r="I873">
        <f>_xlfn.XLOOKUP(A873,倉庫piv!$J:$J,倉庫piv!$K:$K,0)</f>
        <v>0</v>
      </c>
      <c r="J873">
        <f t="shared" si="26"/>
        <v>9</v>
      </c>
    </row>
    <row r="874" spans="1:10">
      <c r="A874" s="3">
        <v>9000065506</v>
      </c>
      <c r="B874" s="18">
        <v>1</v>
      </c>
      <c r="E874">
        <f t="shared" si="27"/>
        <v>1</v>
      </c>
      <c r="F874">
        <f>_xlfn.XLOOKUP(A874,倉庫piv!$A:$A,倉庫piv!$B:$B)</f>
        <v>1</v>
      </c>
      <c r="G874">
        <f>_xlfn.XLOOKUP(A874,倉庫piv!$D:$D,倉庫piv!$E:$E,0)</f>
        <v>0</v>
      </c>
      <c r="H874">
        <f>_xlfn.XLOOKUP(A874,倉庫piv!$G:$G,倉庫piv!$H:$H,0)</f>
        <v>0</v>
      </c>
      <c r="I874">
        <f>_xlfn.XLOOKUP(A874,倉庫piv!$J:$J,倉庫piv!$K:$K,0)</f>
        <v>0</v>
      </c>
      <c r="J874">
        <f t="shared" si="26"/>
        <v>0</v>
      </c>
    </row>
    <row r="875" spans="1:10">
      <c r="A875" s="3">
        <v>9000065545</v>
      </c>
      <c r="B875" s="18">
        <v>1</v>
      </c>
      <c r="E875">
        <f t="shared" si="27"/>
        <v>1</v>
      </c>
      <c r="F875">
        <f>_xlfn.XLOOKUP(A875,倉庫piv!$A:$A,倉庫piv!$B:$B)</f>
        <v>4</v>
      </c>
      <c r="G875">
        <f>_xlfn.XLOOKUP(A875,倉庫piv!$D:$D,倉庫piv!$E:$E,0)</f>
        <v>0</v>
      </c>
      <c r="H875">
        <f>_xlfn.XLOOKUP(A875,倉庫piv!$G:$G,倉庫piv!$H:$H,0)</f>
        <v>0</v>
      </c>
      <c r="I875">
        <f>_xlfn.XLOOKUP(A875,倉庫piv!$J:$J,倉庫piv!$K:$K,0)</f>
        <v>0</v>
      </c>
      <c r="J875">
        <f t="shared" si="26"/>
        <v>3</v>
      </c>
    </row>
    <row r="876" spans="1:10">
      <c r="A876" s="3">
        <v>9000065547</v>
      </c>
      <c r="B876" s="18">
        <v>1</v>
      </c>
      <c r="E876">
        <f t="shared" si="27"/>
        <v>1</v>
      </c>
      <c r="F876">
        <f>_xlfn.XLOOKUP(A876,倉庫piv!$A:$A,倉庫piv!$B:$B)</f>
        <v>6</v>
      </c>
      <c r="G876">
        <f>_xlfn.XLOOKUP(A876,倉庫piv!$D:$D,倉庫piv!$E:$E,0)</f>
        <v>0</v>
      </c>
      <c r="H876">
        <f>_xlfn.XLOOKUP(A876,倉庫piv!$G:$G,倉庫piv!$H:$H,0)</f>
        <v>0</v>
      </c>
      <c r="I876">
        <f>_xlfn.XLOOKUP(A876,倉庫piv!$J:$J,倉庫piv!$K:$K,0)</f>
        <v>0</v>
      </c>
      <c r="J876">
        <f t="shared" si="26"/>
        <v>5</v>
      </c>
    </row>
    <row r="877" spans="1:10">
      <c r="A877" s="3">
        <v>9000065601</v>
      </c>
      <c r="B877" s="18">
        <v>1</v>
      </c>
      <c r="E877">
        <f t="shared" si="27"/>
        <v>1</v>
      </c>
      <c r="F877">
        <f>_xlfn.XLOOKUP(A877,倉庫piv!$A:$A,倉庫piv!$B:$B)</f>
        <v>6</v>
      </c>
      <c r="G877">
        <f>_xlfn.XLOOKUP(A877,倉庫piv!$D:$D,倉庫piv!$E:$E,0)</f>
        <v>0</v>
      </c>
      <c r="H877">
        <f>_xlfn.XLOOKUP(A877,倉庫piv!$G:$G,倉庫piv!$H:$H,0)</f>
        <v>0</v>
      </c>
      <c r="I877">
        <f>_xlfn.XLOOKUP(A877,倉庫piv!$J:$J,倉庫piv!$K:$K,0)</f>
        <v>0</v>
      </c>
      <c r="J877">
        <f t="shared" si="26"/>
        <v>5</v>
      </c>
    </row>
    <row r="878" spans="1:10" hidden="1">
      <c r="A878" s="3">
        <v>9000065602</v>
      </c>
      <c r="B878" s="18">
        <v>0</v>
      </c>
      <c r="E878">
        <f t="shared" si="27"/>
        <v>0</v>
      </c>
      <c r="F878">
        <f>_xlfn.XLOOKUP(A878,倉庫piv!$A:$A,倉庫piv!$B:$B)</f>
        <v>121</v>
      </c>
      <c r="G878">
        <f>_xlfn.XLOOKUP(A878,倉庫piv!$D:$D,倉庫piv!$E:$E,0)</f>
        <v>0</v>
      </c>
      <c r="H878">
        <f>_xlfn.XLOOKUP(A878,倉庫piv!$G:$G,倉庫piv!$H:$H,0)</f>
        <v>0</v>
      </c>
      <c r="I878">
        <f>_xlfn.XLOOKUP(A878,倉庫piv!$J:$J,倉庫piv!$K:$K,0)</f>
        <v>0</v>
      </c>
      <c r="J878">
        <f t="shared" si="26"/>
        <v>121</v>
      </c>
    </row>
    <row r="879" spans="1:10">
      <c r="A879" s="3">
        <v>9000065924</v>
      </c>
      <c r="B879" s="18">
        <v>1</v>
      </c>
      <c r="E879">
        <f t="shared" si="27"/>
        <v>1</v>
      </c>
      <c r="F879">
        <f>_xlfn.XLOOKUP(A879,倉庫piv!$A:$A,倉庫piv!$B:$B)</f>
        <v>6</v>
      </c>
      <c r="G879">
        <f>_xlfn.XLOOKUP(A879,倉庫piv!$D:$D,倉庫piv!$E:$E,0)</f>
        <v>0</v>
      </c>
      <c r="H879">
        <f>_xlfn.XLOOKUP(A879,倉庫piv!$G:$G,倉庫piv!$H:$H,0)</f>
        <v>0</v>
      </c>
      <c r="I879">
        <f>_xlfn.XLOOKUP(A879,倉庫piv!$J:$J,倉庫piv!$K:$K,0)</f>
        <v>0</v>
      </c>
      <c r="J879">
        <f t="shared" si="26"/>
        <v>5</v>
      </c>
    </row>
    <row r="880" spans="1:10">
      <c r="A880" s="3">
        <v>9000065925</v>
      </c>
      <c r="B880" s="18">
        <v>1</v>
      </c>
      <c r="E880">
        <f t="shared" si="27"/>
        <v>1</v>
      </c>
      <c r="F880">
        <f>_xlfn.XLOOKUP(A880,倉庫piv!$A:$A,倉庫piv!$B:$B)</f>
        <v>2</v>
      </c>
      <c r="G880">
        <f>_xlfn.XLOOKUP(A880,倉庫piv!$D:$D,倉庫piv!$E:$E,0)</f>
        <v>0</v>
      </c>
      <c r="H880">
        <f>_xlfn.XLOOKUP(A880,倉庫piv!$G:$G,倉庫piv!$H:$H,0)</f>
        <v>0</v>
      </c>
      <c r="I880">
        <f>_xlfn.XLOOKUP(A880,倉庫piv!$J:$J,倉庫piv!$K:$K,0)</f>
        <v>0</v>
      </c>
      <c r="J880">
        <f t="shared" si="26"/>
        <v>1</v>
      </c>
    </row>
    <row r="881" spans="1:10">
      <c r="A881" s="3">
        <v>9000065944</v>
      </c>
      <c r="B881" s="18">
        <v>1</v>
      </c>
      <c r="E881">
        <f t="shared" si="27"/>
        <v>1</v>
      </c>
      <c r="F881">
        <f>_xlfn.XLOOKUP(A881,倉庫piv!$A:$A,倉庫piv!$B:$B)</f>
        <v>56</v>
      </c>
      <c r="G881">
        <f>_xlfn.XLOOKUP(A881,倉庫piv!$D:$D,倉庫piv!$E:$E,0)</f>
        <v>1</v>
      </c>
      <c r="H881">
        <f>_xlfn.XLOOKUP(A881,倉庫piv!$G:$G,倉庫piv!$H:$H,0)</f>
        <v>0</v>
      </c>
      <c r="I881">
        <f>_xlfn.XLOOKUP(A881,倉庫piv!$J:$J,倉庫piv!$K:$K,0)</f>
        <v>0</v>
      </c>
      <c r="J881">
        <f t="shared" si="26"/>
        <v>55</v>
      </c>
    </row>
    <row r="882" spans="1:10" hidden="1">
      <c r="A882" s="3">
        <v>9000066029</v>
      </c>
      <c r="B882" s="18">
        <v>0</v>
      </c>
      <c r="E882">
        <f t="shared" si="27"/>
        <v>0</v>
      </c>
      <c r="F882">
        <f>_xlfn.XLOOKUP(A882,倉庫piv!$A:$A,倉庫piv!$B:$B)</f>
        <v>6</v>
      </c>
      <c r="G882">
        <f>_xlfn.XLOOKUP(A882,倉庫piv!$D:$D,倉庫piv!$E:$E,0)</f>
        <v>0</v>
      </c>
      <c r="H882">
        <f>_xlfn.XLOOKUP(A882,倉庫piv!$G:$G,倉庫piv!$H:$H,0)</f>
        <v>0</v>
      </c>
      <c r="I882">
        <f>_xlfn.XLOOKUP(A882,倉庫piv!$J:$J,倉庫piv!$K:$K,0)</f>
        <v>0</v>
      </c>
      <c r="J882">
        <f t="shared" si="26"/>
        <v>6</v>
      </c>
    </row>
    <row r="883" spans="1:10" hidden="1">
      <c r="A883" s="3">
        <v>9000066030</v>
      </c>
      <c r="B883" s="18">
        <v>0</v>
      </c>
      <c r="E883">
        <f t="shared" si="27"/>
        <v>0</v>
      </c>
      <c r="F883">
        <f>_xlfn.XLOOKUP(A883,倉庫piv!$A:$A,倉庫piv!$B:$B)</f>
        <v>2</v>
      </c>
      <c r="G883">
        <f>_xlfn.XLOOKUP(A883,倉庫piv!$D:$D,倉庫piv!$E:$E,0)</f>
        <v>0</v>
      </c>
      <c r="H883">
        <f>_xlfn.XLOOKUP(A883,倉庫piv!$G:$G,倉庫piv!$H:$H,0)</f>
        <v>0</v>
      </c>
      <c r="I883">
        <f>_xlfn.XLOOKUP(A883,倉庫piv!$J:$J,倉庫piv!$K:$K,0)</f>
        <v>0</v>
      </c>
      <c r="J883">
        <f t="shared" si="26"/>
        <v>2</v>
      </c>
    </row>
    <row r="884" spans="1:10" hidden="1">
      <c r="A884" s="3">
        <v>9000066031</v>
      </c>
      <c r="B884" s="18">
        <v>0</v>
      </c>
      <c r="E884">
        <f t="shared" si="27"/>
        <v>0</v>
      </c>
      <c r="F884">
        <f>_xlfn.XLOOKUP(A884,倉庫piv!$A:$A,倉庫piv!$B:$B)</f>
        <v>2</v>
      </c>
      <c r="G884">
        <f>_xlfn.XLOOKUP(A884,倉庫piv!$D:$D,倉庫piv!$E:$E,0)</f>
        <v>0</v>
      </c>
      <c r="H884">
        <f>_xlfn.XLOOKUP(A884,倉庫piv!$G:$G,倉庫piv!$H:$H,0)</f>
        <v>0</v>
      </c>
      <c r="I884">
        <f>_xlfn.XLOOKUP(A884,倉庫piv!$J:$J,倉庫piv!$K:$K,0)</f>
        <v>0</v>
      </c>
      <c r="J884">
        <f t="shared" si="26"/>
        <v>2</v>
      </c>
    </row>
    <row r="885" spans="1:10">
      <c r="A885" s="3">
        <v>9000066175</v>
      </c>
      <c r="B885" s="18">
        <v>1</v>
      </c>
      <c r="E885">
        <f t="shared" si="27"/>
        <v>1</v>
      </c>
      <c r="F885">
        <f>_xlfn.XLOOKUP(A885,倉庫piv!$A:$A,倉庫piv!$B:$B)</f>
        <v>11</v>
      </c>
      <c r="G885">
        <f>_xlfn.XLOOKUP(A885,倉庫piv!$D:$D,倉庫piv!$E:$E,0)</f>
        <v>1</v>
      </c>
      <c r="H885">
        <f>_xlfn.XLOOKUP(A885,倉庫piv!$G:$G,倉庫piv!$H:$H,0)</f>
        <v>1</v>
      </c>
      <c r="I885">
        <f>_xlfn.XLOOKUP(A885,倉庫piv!$J:$J,倉庫piv!$K:$K,0)</f>
        <v>0</v>
      </c>
      <c r="J885">
        <f t="shared" si="26"/>
        <v>10</v>
      </c>
    </row>
    <row r="886" spans="1:10" hidden="1">
      <c r="A886" s="3">
        <v>9000066257</v>
      </c>
      <c r="B886" s="18">
        <v>0</v>
      </c>
      <c r="E886">
        <f t="shared" si="27"/>
        <v>0</v>
      </c>
      <c r="F886">
        <f>_xlfn.XLOOKUP(A886,倉庫piv!$A:$A,倉庫piv!$B:$B)</f>
        <v>9</v>
      </c>
      <c r="G886">
        <f>_xlfn.XLOOKUP(A886,倉庫piv!$D:$D,倉庫piv!$E:$E,0)</f>
        <v>0</v>
      </c>
      <c r="H886">
        <f>_xlfn.XLOOKUP(A886,倉庫piv!$G:$G,倉庫piv!$H:$H,0)</f>
        <v>0</v>
      </c>
      <c r="I886">
        <f>_xlfn.XLOOKUP(A886,倉庫piv!$J:$J,倉庫piv!$K:$K,0)</f>
        <v>0</v>
      </c>
      <c r="J886">
        <f t="shared" si="26"/>
        <v>9</v>
      </c>
    </row>
    <row r="887" spans="1:10">
      <c r="A887" s="3">
        <v>9000066277</v>
      </c>
      <c r="B887" s="18">
        <v>1</v>
      </c>
      <c r="E887">
        <f t="shared" si="27"/>
        <v>1</v>
      </c>
      <c r="F887">
        <f>_xlfn.XLOOKUP(A887,倉庫piv!$A:$A,倉庫piv!$B:$B)</f>
        <v>6</v>
      </c>
      <c r="G887">
        <f>_xlfn.XLOOKUP(A887,倉庫piv!$D:$D,倉庫piv!$E:$E,0)</f>
        <v>0</v>
      </c>
      <c r="H887">
        <f>_xlfn.XLOOKUP(A887,倉庫piv!$G:$G,倉庫piv!$H:$H,0)</f>
        <v>0</v>
      </c>
      <c r="I887">
        <f>_xlfn.XLOOKUP(A887,倉庫piv!$J:$J,倉庫piv!$K:$K,0)</f>
        <v>0</v>
      </c>
      <c r="J887">
        <f t="shared" si="26"/>
        <v>5</v>
      </c>
    </row>
    <row r="888" spans="1:10" hidden="1">
      <c r="A888" s="3">
        <v>9000066299</v>
      </c>
      <c r="B888" s="18">
        <v>0</v>
      </c>
      <c r="E888">
        <f t="shared" si="27"/>
        <v>0</v>
      </c>
      <c r="F888">
        <f>_xlfn.XLOOKUP(A888,倉庫piv!$A:$A,倉庫piv!$B:$B)</f>
        <v>7</v>
      </c>
      <c r="G888">
        <f>_xlfn.XLOOKUP(A888,倉庫piv!$D:$D,倉庫piv!$E:$E,0)</f>
        <v>0</v>
      </c>
      <c r="H888">
        <f>_xlfn.XLOOKUP(A888,倉庫piv!$G:$G,倉庫piv!$H:$H,0)</f>
        <v>0</v>
      </c>
      <c r="I888">
        <f>_xlfn.XLOOKUP(A888,倉庫piv!$J:$J,倉庫piv!$K:$K,0)</f>
        <v>0</v>
      </c>
      <c r="J888">
        <f t="shared" si="26"/>
        <v>7</v>
      </c>
    </row>
    <row r="889" spans="1:10">
      <c r="A889" s="3">
        <v>9000066313</v>
      </c>
      <c r="B889" s="18">
        <v>1</v>
      </c>
      <c r="E889">
        <f t="shared" si="27"/>
        <v>1</v>
      </c>
      <c r="F889">
        <f>_xlfn.XLOOKUP(A889,倉庫piv!$A:$A,倉庫piv!$B:$B)</f>
        <v>447</v>
      </c>
      <c r="G889">
        <f>_xlfn.XLOOKUP(A889,倉庫piv!$D:$D,倉庫piv!$E:$E,0)</f>
        <v>1</v>
      </c>
      <c r="H889">
        <f>_xlfn.XLOOKUP(A889,倉庫piv!$G:$G,倉庫piv!$H:$H,0)</f>
        <v>1</v>
      </c>
      <c r="I889">
        <f>_xlfn.XLOOKUP(A889,倉庫piv!$J:$J,倉庫piv!$K:$K,0)</f>
        <v>0</v>
      </c>
      <c r="J889">
        <f t="shared" si="26"/>
        <v>446</v>
      </c>
    </row>
    <row r="890" spans="1:10" hidden="1">
      <c r="A890" s="3">
        <v>9000066338</v>
      </c>
      <c r="B890" s="18">
        <v>0</v>
      </c>
      <c r="E890">
        <f t="shared" si="27"/>
        <v>0</v>
      </c>
      <c r="F890">
        <f>_xlfn.XLOOKUP(A890,倉庫piv!$A:$A,倉庫piv!$B:$B)</f>
        <v>80</v>
      </c>
      <c r="G890">
        <f>_xlfn.XLOOKUP(A890,倉庫piv!$D:$D,倉庫piv!$E:$E,0)</f>
        <v>0</v>
      </c>
      <c r="H890">
        <f>_xlfn.XLOOKUP(A890,倉庫piv!$G:$G,倉庫piv!$H:$H,0)</f>
        <v>0</v>
      </c>
      <c r="I890">
        <f>_xlfn.XLOOKUP(A890,倉庫piv!$J:$J,倉庫piv!$K:$K,0)</f>
        <v>0</v>
      </c>
      <c r="J890">
        <f t="shared" si="26"/>
        <v>80</v>
      </c>
    </row>
    <row r="891" spans="1:10" hidden="1">
      <c r="A891" s="3">
        <v>9000066419</v>
      </c>
      <c r="B891" s="18">
        <v>0</v>
      </c>
      <c r="E891">
        <f t="shared" si="27"/>
        <v>0</v>
      </c>
      <c r="F891">
        <f>_xlfn.XLOOKUP(A891,倉庫piv!$A:$A,倉庫piv!$B:$B)</f>
        <v>2</v>
      </c>
      <c r="G891">
        <f>_xlfn.XLOOKUP(A891,倉庫piv!$D:$D,倉庫piv!$E:$E,0)</f>
        <v>0</v>
      </c>
      <c r="H891">
        <f>_xlfn.XLOOKUP(A891,倉庫piv!$G:$G,倉庫piv!$H:$H,0)</f>
        <v>0</v>
      </c>
      <c r="I891">
        <f>_xlfn.XLOOKUP(A891,倉庫piv!$J:$J,倉庫piv!$K:$K,0)</f>
        <v>0</v>
      </c>
      <c r="J891">
        <f t="shared" si="26"/>
        <v>2</v>
      </c>
    </row>
    <row r="892" spans="1:10" hidden="1">
      <c r="A892" s="3">
        <v>9000066449</v>
      </c>
      <c r="B892" s="18">
        <v>0</v>
      </c>
      <c r="E892">
        <f t="shared" si="27"/>
        <v>0</v>
      </c>
      <c r="F892">
        <f>_xlfn.XLOOKUP(A892,倉庫piv!$A:$A,倉庫piv!$B:$B)</f>
        <v>2</v>
      </c>
      <c r="G892">
        <f>_xlfn.XLOOKUP(A892,倉庫piv!$D:$D,倉庫piv!$E:$E,0)</f>
        <v>0</v>
      </c>
      <c r="H892">
        <f>_xlfn.XLOOKUP(A892,倉庫piv!$G:$G,倉庫piv!$H:$H,0)</f>
        <v>0</v>
      </c>
      <c r="I892">
        <f>_xlfn.XLOOKUP(A892,倉庫piv!$J:$J,倉庫piv!$K:$K,0)</f>
        <v>0</v>
      </c>
      <c r="J892">
        <f t="shared" si="26"/>
        <v>2</v>
      </c>
    </row>
    <row r="893" spans="1:10" hidden="1">
      <c r="A893" s="3">
        <v>9000066450</v>
      </c>
      <c r="B893" s="18">
        <v>0</v>
      </c>
      <c r="E893">
        <f t="shared" si="27"/>
        <v>0</v>
      </c>
      <c r="F893">
        <f>_xlfn.XLOOKUP(A893,倉庫piv!$A:$A,倉庫piv!$B:$B)</f>
        <v>4</v>
      </c>
      <c r="G893">
        <f>_xlfn.XLOOKUP(A893,倉庫piv!$D:$D,倉庫piv!$E:$E,0)</f>
        <v>0</v>
      </c>
      <c r="H893">
        <f>_xlfn.XLOOKUP(A893,倉庫piv!$G:$G,倉庫piv!$H:$H,0)</f>
        <v>0</v>
      </c>
      <c r="I893">
        <f>_xlfn.XLOOKUP(A893,倉庫piv!$J:$J,倉庫piv!$K:$K,0)</f>
        <v>0</v>
      </c>
      <c r="J893">
        <f t="shared" si="26"/>
        <v>4</v>
      </c>
    </row>
    <row r="894" spans="1:10" hidden="1">
      <c r="A894" s="3">
        <v>9000066451</v>
      </c>
      <c r="B894" s="18">
        <v>0</v>
      </c>
      <c r="E894">
        <f t="shared" si="27"/>
        <v>0</v>
      </c>
      <c r="F894">
        <f>_xlfn.XLOOKUP(A894,倉庫piv!$A:$A,倉庫piv!$B:$B)</f>
        <v>5</v>
      </c>
      <c r="G894">
        <f>_xlfn.XLOOKUP(A894,倉庫piv!$D:$D,倉庫piv!$E:$E,0)</f>
        <v>0</v>
      </c>
      <c r="H894">
        <f>_xlfn.XLOOKUP(A894,倉庫piv!$G:$G,倉庫piv!$H:$H,0)</f>
        <v>0</v>
      </c>
      <c r="I894">
        <f>_xlfn.XLOOKUP(A894,倉庫piv!$J:$J,倉庫piv!$K:$K,0)</f>
        <v>0</v>
      </c>
      <c r="J894">
        <f t="shared" si="26"/>
        <v>5</v>
      </c>
    </row>
    <row r="895" spans="1:10" hidden="1">
      <c r="A895" s="3">
        <v>9000066452</v>
      </c>
      <c r="B895" s="18">
        <v>0</v>
      </c>
      <c r="E895">
        <f t="shared" si="27"/>
        <v>0</v>
      </c>
      <c r="F895">
        <f>_xlfn.XLOOKUP(A895,倉庫piv!$A:$A,倉庫piv!$B:$B)</f>
        <v>4</v>
      </c>
      <c r="G895">
        <f>_xlfn.XLOOKUP(A895,倉庫piv!$D:$D,倉庫piv!$E:$E,0)</f>
        <v>0</v>
      </c>
      <c r="H895">
        <f>_xlfn.XLOOKUP(A895,倉庫piv!$G:$G,倉庫piv!$H:$H,0)</f>
        <v>0</v>
      </c>
      <c r="I895">
        <f>_xlfn.XLOOKUP(A895,倉庫piv!$J:$J,倉庫piv!$K:$K,0)</f>
        <v>0</v>
      </c>
      <c r="J895">
        <f t="shared" si="26"/>
        <v>4</v>
      </c>
    </row>
    <row r="896" spans="1:10" hidden="1">
      <c r="A896" s="3">
        <v>9000066453</v>
      </c>
      <c r="B896" s="18">
        <v>0</v>
      </c>
      <c r="E896">
        <f t="shared" si="27"/>
        <v>0</v>
      </c>
      <c r="F896">
        <f>_xlfn.XLOOKUP(A896,倉庫piv!$A:$A,倉庫piv!$B:$B)</f>
        <v>3</v>
      </c>
      <c r="G896">
        <f>_xlfn.XLOOKUP(A896,倉庫piv!$D:$D,倉庫piv!$E:$E,0)</f>
        <v>0</v>
      </c>
      <c r="H896">
        <f>_xlfn.XLOOKUP(A896,倉庫piv!$G:$G,倉庫piv!$H:$H,0)</f>
        <v>0</v>
      </c>
      <c r="I896">
        <f>_xlfn.XLOOKUP(A896,倉庫piv!$J:$J,倉庫piv!$K:$K,0)</f>
        <v>0</v>
      </c>
      <c r="J896">
        <f t="shared" si="26"/>
        <v>3</v>
      </c>
    </row>
    <row r="897" spans="1:10" hidden="1">
      <c r="A897" s="3">
        <v>9000066454</v>
      </c>
      <c r="B897" s="18">
        <v>0</v>
      </c>
      <c r="E897">
        <f t="shared" si="27"/>
        <v>0</v>
      </c>
      <c r="F897">
        <f>_xlfn.XLOOKUP(A897,倉庫piv!$A:$A,倉庫piv!$B:$B)</f>
        <v>4</v>
      </c>
      <c r="G897">
        <f>_xlfn.XLOOKUP(A897,倉庫piv!$D:$D,倉庫piv!$E:$E,0)</f>
        <v>0</v>
      </c>
      <c r="H897">
        <f>_xlfn.XLOOKUP(A897,倉庫piv!$G:$G,倉庫piv!$H:$H,0)</f>
        <v>0</v>
      </c>
      <c r="I897">
        <f>_xlfn.XLOOKUP(A897,倉庫piv!$J:$J,倉庫piv!$K:$K,0)</f>
        <v>0</v>
      </c>
      <c r="J897">
        <f t="shared" si="26"/>
        <v>4</v>
      </c>
    </row>
    <row r="898" spans="1:10" hidden="1">
      <c r="A898" s="3">
        <v>9000066455</v>
      </c>
      <c r="B898" s="18">
        <v>0</v>
      </c>
      <c r="E898">
        <f t="shared" si="27"/>
        <v>0</v>
      </c>
      <c r="F898">
        <f>_xlfn.XLOOKUP(A898,倉庫piv!$A:$A,倉庫piv!$B:$B)</f>
        <v>4</v>
      </c>
      <c r="G898">
        <f>_xlfn.XLOOKUP(A898,倉庫piv!$D:$D,倉庫piv!$E:$E,0)</f>
        <v>0</v>
      </c>
      <c r="H898">
        <f>_xlfn.XLOOKUP(A898,倉庫piv!$G:$G,倉庫piv!$H:$H,0)</f>
        <v>0</v>
      </c>
      <c r="I898">
        <f>_xlfn.XLOOKUP(A898,倉庫piv!$J:$J,倉庫piv!$K:$K,0)</f>
        <v>0</v>
      </c>
      <c r="J898">
        <f t="shared" si="26"/>
        <v>4</v>
      </c>
    </row>
    <row r="899" spans="1:10" hidden="1">
      <c r="A899" s="3">
        <v>9000066458</v>
      </c>
      <c r="B899" s="18">
        <v>0</v>
      </c>
      <c r="E899">
        <f t="shared" si="27"/>
        <v>0</v>
      </c>
      <c r="F899">
        <f>_xlfn.XLOOKUP(A899,倉庫piv!$A:$A,倉庫piv!$B:$B)</f>
        <v>4</v>
      </c>
      <c r="G899">
        <f>_xlfn.XLOOKUP(A899,倉庫piv!$D:$D,倉庫piv!$E:$E,0)</f>
        <v>0</v>
      </c>
      <c r="H899">
        <f>_xlfn.XLOOKUP(A899,倉庫piv!$G:$G,倉庫piv!$H:$H,0)</f>
        <v>0</v>
      </c>
      <c r="I899">
        <f>_xlfn.XLOOKUP(A899,倉庫piv!$J:$J,倉庫piv!$K:$K,0)</f>
        <v>0</v>
      </c>
      <c r="J899">
        <f t="shared" si="26"/>
        <v>4</v>
      </c>
    </row>
    <row r="900" spans="1:10" hidden="1">
      <c r="A900" s="3">
        <v>9000066517</v>
      </c>
      <c r="B900" s="18">
        <v>0</v>
      </c>
      <c r="E900">
        <f t="shared" si="27"/>
        <v>0</v>
      </c>
      <c r="F900">
        <f>_xlfn.XLOOKUP(A900,倉庫piv!$A:$A,倉庫piv!$B:$B)</f>
        <v>14</v>
      </c>
      <c r="G900">
        <f>_xlfn.XLOOKUP(A900,倉庫piv!$D:$D,倉庫piv!$E:$E,0)</f>
        <v>0</v>
      </c>
      <c r="H900">
        <f>_xlfn.XLOOKUP(A900,倉庫piv!$G:$G,倉庫piv!$H:$H,0)</f>
        <v>0</v>
      </c>
      <c r="I900">
        <f>_xlfn.XLOOKUP(A900,倉庫piv!$J:$J,倉庫piv!$K:$K,0)</f>
        <v>0</v>
      </c>
      <c r="J900">
        <f t="shared" ref="J900:J963" si="28">F900-E900</f>
        <v>14</v>
      </c>
    </row>
    <row r="901" spans="1:10" hidden="1">
      <c r="A901" s="3">
        <v>9000066518</v>
      </c>
      <c r="B901" s="18">
        <v>0</v>
      </c>
      <c r="E901">
        <f t="shared" ref="E901:E964" si="29">SUM(B901:D901)</f>
        <v>0</v>
      </c>
      <c r="F901">
        <f>_xlfn.XLOOKUP(A901,倉庫piv!$A:$A,倉庫piv!$B:$B)</f>
        <v>1</v>
      </c>
      <c r="G901">
        <f>_xlfn.XLOOKUP(A901,倉庫piv!$D:$D,倉庫piv!$E:$E,0)</f>
        <v>0</v>
      </c>
      <c r="H901">
        <f>_xlfn.XLOOKUP(A901,倉庫piv!$G:$G,倉庫piv!$H:$H,0)</f>
        <v>0</v>
      </c>
      <c r="I901">
        <f>_xlfn.XLOOKUP(A901,倉庫piv!$J:$J,倉庫piv!$K:$K,0)</f>
        <v>0</v>
      </c>
      <c r="J901">
        <f t="shared" si="28"/>
        <v>1</v>
      </c>
    </row>
    <row r="902" spans="1:10">
      <c r="A902" s="3">
        <v>9000066535</v>
      </c>
      <c r="B902" s="18">
        <v>1</v>
      </c>
      <c r="E902">
        <f t="shared" si="29"/>
        <v>1</v>
      </c>
      <c r="F902">
        <f>_xlfn.XLOOKUP(A902,倉庫piv!$A:$A,倉庫piv!$B:$B)</f>
        <v>6</v>
      </c>
      <c r="G902">
        <f>_xlfn.XLOOKUP(A902,倉庫piv!$D:$D,倉庫piv!$E:$E,0)</f>
        <v>0</v>
      </c>
      <c r="H902">
        <f>_xlfn.XLOOKUP(A902,倉庫piv!$G:$G,倉庫piv!$H:$H,0)</f>
        <v>0</v>
      </c>
      <c r="I902">
        <f>_xlfn.XLOOKUP(A902,倉庫piv!$J:$J,倉庫piv!$K:$K,0)</f>
        <v>0</v>
      </c>
      <c r="J902">
        <f t="shared" si="28"/>
        <v>5</v>
      </c>
    </row>
    <row r="903" spans="1:10" hidden="1">
      <c r="A903" s="3">
        <v>9000066541</v>
      </c>
      <c r="B903" s="18">
        <v>0</v>
      </c>
      <c r="E903">
        <f t="shared" si="29"/>
        <v>0</v>
      </c>
      <c r="F903">
        <f>_xlfn.XLOOKUP(A903,倉庫piv!$A:$A,倉庫piv!$B:$B)</f>
        <v>41</v>
      </c>
      <c r="G903">
        <f>_xlfn.XLOOKUP(A903,倉庫piv!$D:$D,倉庫piv!$E:$E,0)</f>
        <v>1</v>
      </c>
      <c r="H903">
        <f>_xlfn.XLOOKUP(A903,倉庫piv!$G:$G,倉庫piv!$H:$H,0)</f>
        <v>1</v>
      </c>
      <c r="I903">
        <f>_xlfn.XLOOKUP(A903,倉庫piv!$J:$J,倉庫piv!$K:$K,0)</f>
        <v>0</v>
      </c>
      <c r="J903">
        <f t="shared" si="28"/>
        <v>41</v>
      </c>
    </row>
    <row r="904" spans="1:10" hidden="1">
      <c r="A904" s="3">
        <v>9000066576</v>
      </c>
      <c r="B904" s="18">
        <v>0</v>
      </c>
      <c r="E904">
        <f t="shared" si="29"/>
        <v>0</v>
      </c>
      <c r="F904">
        <f>_xlfn.XLOOKUP(A904,倉庫piv!$A:$A,倉庫piv!$B:$B)</f>
        <v>1</v>
      </c>
      <c r="G904">
        <f>_xlfn.XLOOKUP(A904,倉庫piv!$D:$D,倉庫piv!$E:$E,0)</f>
        <v>0</v>
      </c>
      <c r="H904">
        <f>_xlfn.XLOOKUP(A904,倉庫piv!$G:$G,倉庫piv!$H:$H,0)</f>
        <v>0</v>
      </c>
      <c r="I904">
        <f>_xlfn.XLOOKUP(A904,倉庫piv!$J:$J,倉庫piv!$K:$K,0)</f>
        <v>0</v>
      </c>
      <c r="J904">
        <f t="shared" si="28"/>
        <v>1</v>
      </c>
    </row>
    <row r="905" spans="1:10" hidden="1">
      <c r="A905" s="3">
        <v>9000066577</v>
      </c>
      <c r="B905" s="18">
        <v>0</v>
      </c>
      <c r="E905">
        <f t="shared" si="29"/>
        <v>0</v>
      </c>
      <c r="F905">
        <f>_xlfn.XLOOKUP(A905,倉庫piv!$A:$A,倉庫piv!$B:$B)</f>
        <v>2</v>
      </c>
      <c r="G905">
        <f>_xlfn.XLOOKUP(A905,倉庫piv!$D:$D,倉庫piv!$E:$E,0)</f>
        <v>0</v>
      </c>
      <c r="H905">
        <f>_xlfn.XLOOKUP(A905,倉庫piv!$G:$G,倉庫piv!$H:$H,0)</f>
        <v>0</v>
      </c>
      <c r="I905">
        <f>_xlfn.XLOOKUP(A905,倉庫piv!$J:$J,倉庫piv!$K:$K,0)</f>
        <v>0</v>
      </c>
      <c r="J905">
        <f t="shared" si="28"/>
        <v>2</v>
      </c>
    </row>
    <row r="906" spans="1:10" hidden="1">
      <c r="A906" s="3">
        <v>9000066578</v>
      </c>
      <c r="B906" s="18">
        <v>0</v>
      </c>
      <c r="E906">
        <f t="shared" si="29"/>
        <v>0</v>
      </c>
      <c r="F906">
        <f>_xlfn.XLOOKUP(A906,倉庫piv!$A:$A,倉庫piv!$B:$B)</f>
        <v>6</v>
      </c>
      <c r="G906">
        <f>_xlfn.XLOOKUP(A906,倉庫piv!$D:$D,倉庫piv!$E:$E,0)</f>
        <v>0</v>
      </c>
      <c r="H906">
        <f>_xlfn.XLOOKUP(A906,倉庫piv!$G:$G,倉庫piv!$H:$H,0)</f>
        <v>0</v>
      </c>
      <c r="I906">
        <f>_xlfn.XLOOKUP(A906,倉庫piv!$J:$J,倉庫piv!$K:$K,0)</f>
        <v>0</v>
      </c>
      <c r="J906">
        <f t="shared" si="28"/>
        <v>6</v>
      </c>
    </row>
    <row r="907" spans="1:10" hidden="1">
      <c r="A907" s="3">
        <v>9000066579</v>
      </c>
      <c r="B907" s="18">
        <v>0</v>
      </c>
      <c r="E907">
        <f t="shared" si="29"/>
        <v>0</v>
      </c>
      <c r="F907">
        <f>_xlfn.XLOOKUP(A907,倉庫piv!$A:$A,倉庫piv!$B:$B)</f>
        <v>2</v>
      </c>
      <c r="G907">
        <f>_xlfn.XLOOKUP(A907,倉庫piv!$D:$D,倉庫piv!$E:$E,0)</f>
        <v>0</v>
      </c>
      <c r="H907">
        <f>_xlfn.XLOOKUP(A907,倉庫piv!$G:$G,倉庫piv!$H:$H,0)</f>
        <v>0</v>
      </c>
      <c r="I907">
        <f>_xlfn.XLOOKUP(A907,倉庫piv!$J:$J,倉庫piv!$K:$K,0)</f>
        <v>0</v>
      </c>
      <c r="J907">
        <f t="shared" si="28"/>
        <v>2</v>
      </c>
    </row>
    <row r="908" spans="1:10" hidden="1">
      <c r="A908" s="3">
        <v>9000066580</v>
      </c>
      <c r="B908" s="18">
        <v>0</v>
      </c>
      <c r="E908">
        <f t="shared" si="29"/>
        <v>0</v>
      </c>
      <c r="F908">
        <f>_xlfn.XLOOKUP(A908,倉庫piv!$A:$A,倉庫piv!$B:$B)</f>
        <v>1</v>
      </c>
      <c r="G908">
        <f>_xlfn.XLOOKUP(A908,倉庫piv!$D:$D,倉庫piv!$E:$E,0)</f>
        <v>0</v>
      </c>
      <c r="H908">
        <f>_xlfn.XLOOKUP(A908,倉庫piv!$G:$G,倉庫piv!$H:$H,0)</f>
        <v>0</v>
      </c>
      <c r="I908">
        <f>_xlfn.XLOOKUP(A908,倉庫piv!$J:$J,倉庫piv!$K:$K,0)</f>
        <v>0</v>
      </c>
      <c r="J908">
        <f t="shared" si="28"/>
        <v>1</v>
      </c>
    </row>
    <row r="909" spans="1:10" hidden="1">
      <c r="A909" s="3">
        <v>9000066581</v>
      </c>
      <c r="B909" s="18">
        <v>0</v>
      </c>
      <c r="E909">
        <f t="shared" si="29"/>
        <v>0</v>
      </c>
      <c r="F909">
        <f>_xlfn.XLOOKUP(A909,倉庫piv!$A:$A,倉庫piv!$B:$B)</f>
        <v>2</v>
      </c>
      <c r="G909">
        <f>_xlfn.XLOOKUP(A909,倉庫piv!$D:$D,倉庫piv!$E:$E,0)</f>
        <v>0</v>
      </c>
      <c r="H909">
        <f>_xlfn.XLOOKUP(A909,倉庫piv!$G:$G,倉庫piv!$H:$H,0)</f>
        <v>0</v>
      </c>
      <c r="I909">
        <f>_xlfn.XLOOKUP(A909,倉庫piv!$J:$J,倉庫piv!$K:$K,0)</f>
        <v>0</v>
      </c>
      <c r="J909">
        <f t="shared" si="28"/>
        <v>2</v>
      </c>
    </row>
    <row r="910" spans="1:10">
      <c r="A910" s="3">
        <v>9000066582</v>
      </c>
      <c r="B910" s="18">
        <v>2</v>
      </c>
      <c r="E910">
        <f t="shared" si="29"/>
        <v>2</v>
      </c>
      <c r="F910">
        <f>_xlfn.XLOOKUP(A910,倉庫piv!$A:$A,倉庫piv!$B:$B)</f>
        <v>10</v>
      </c>
      <c r="G910">
        <f>_xlfn.XLOOKUP(A910,倉庫piv!$D:$D,倉庫piv!$E:$E,0)</f>
        <v>1</v>
      </c>
      <c r="H910">
        <f>_xlfn.XLOOKUP(A910,倉庫piv!$G:$G,倉庫piv!$H:$H,0)</f>
        <v>0</v>
      </c>
      <c r="I910">
        <f>_xlfn.XLOOKUP(A910,倉庫piv!$J:$J,倉庫piv!$K:$K,0)</f>
        <v>0</v>
      </c>
      <c r="J910">
        <f t="shared" si="28"/>
        <v>8</v>
      </c>
    </row>
    <row r="911" spans="1:10" hidden="1">
      <c r="A911" s="3">
        <v>9000066583</v>
      </c>
      <c r="B911" s="18">
        <v>0</v>
      </c>
      <c r="E911">
        <f t="shared" si="29"/>
        <v>0</v>
      </c>
      <c r="F911">
        <f>_xlfn.XLOOKUP(A911,倉庫piv!$A:$A,倉庫piv!$B:$B)</f>
        <v>3</v>
      </c>
      <c r="G911">
        <f>_xlfn.XLOOKUP(A911,倉庫piv!$D:$D,倉庫piv!$E:$E,0)</f>
        <v>0</v>
      </c>
      <c r="H911">
        <f>_xlfn.XLOOKUP(A911,倉庫piv!$G:$G,倉庫piv!$H:$H,0)</f>
        <v>0</v>
      </c>
      <c r="I911">
        <f>_xlfn.XLOOKUP(A911,倉庫piv!$J:$J,倉庫piv!$K:$K,0)</f>
        <v>0</v>
      </c>
      <c r="J911">
        <f t="shared" si="28"/>
        <v>3</v>
      </c>
    </row>
    <row r="912" spans="1:10" hidden="1">
      <c r="A912" s="3">
        <v>9000066584</v>
      </c>
      <c r="B912" s="18">
        <v>0</v>
      </c>
      <c r="E912">
        <f t="shared" si="29"/>
        <v>0</v>
      </c>
      <c r="F912">
        <f>_xlfn.XLOOKUP(A912,倉庫piv!$A:$A,倉庫piv!$B:$B)</f>
        <v>1</v>
      </c>
      <c r="G912">
        <f>_xlfn.XLOOKUP(A912,倉庫piv!$D:$D,倉庫piv!$E:$E,0)</f>
        <v>0</v>
      </c>
      <c r="H912">
        <f>_xlfn.XLOOKUP(A912,倉庫piv!$G:$G,倉庫piv!$H:$H,0)</f>
        <v>0</v>
      </c>
      <c r="I912">
        <f>_xlfn.XLOOKUP(A912,倉庫piv!$J:$J,倉庫piv!$K:$K,0)</f>
        <v>0</v>
      </c>
      <c r="J912">
        <f t="shared" si="28"/>
        <v>1</v>
      </c>
    </row>
    <row r="913" spans="1:10" hidden="1">
      <c r="A913" s="3">
        <v>9000066585</v>
      </c>
      <c r="B913" s="18">
        <v>0</v>
      </c>
      <c r="E913">
        <f t="shared" si="29"/>
        <v>0</v>
      </c>
      <c r="F913">
        <f>_xlfn.XLOOKUP(A913,倉庫piv!$A:$A,倉庫piv!$B:$B)</f>
        <v>1</v>
      </c>
      <c r="G913">
        <f>_xlfn.XLOOKUP(A913,倉庫piv!$D:$D,倉庫piv!$E:$E,0)</f>
        <v>0</v>
      </c>
      <c r="H913">
        <f>_xlfn.XLOOKUP(A913,倉庫piv!$G:$G,倉庫piv!$H:$H,0)</f>
        <v>0</v>
      </c>
      <c r="I913">
        <f>_xlfn.XLOOKUP(A913,倉庫piv!$J:$J,倉庫piv!$K:$K,0)</f>
        <v>0</v>
      </c>
      <c r="J913">
        <f t="shared" si="28"/>
        <v>1</v>
      </c>
    </row>
    <row r="914" spans="1:10" hidden="1">
      <c r="A914" s="3">
        <v>9000066586</v>
      </c>
      <c r="B914" s="18">
        <v>0</v>
      </c>
      <c r="E914">
        <f t="shared" si="29"/>
        <v>0</v>
      </c>
      <c r="F914">
        <f>_xlfn.XLOOKUP(A914,倉庫piv!$A:$A,倉庫piv!$B:$B)</f>
        <v>1</v>
      </c>
      <c r="G914">
        <f>_xlfn.XLOOKUP(A914,倉庫piv!$D:$D,倉庫piv!$E:$E,0)</f>
        <v>0</v>
      </c>
      <c r="H914">
        <f>_xlfn.XLOOKUP(A914,倉庫piv!$G:$G,倉庫piv!$H:$H,0)</f>
        <v>0</v>
      </c>
      <c r="I914">
        <f>_xlfn.XLOOKUP(A914,倉庫piv!$J:$J,倉庫piv!$K:$K,0)</f>
        <v>0</v>
      </c>
      <c r="J914">
        <f t="shared" si="28"/>
        <v>1</v>
      </c>
    </row>
    <row r="915" spans="1:10" hidden="1">
      <c r="A915" s="3">
        <v>9000066587</v>
      </c>
      <c r="B915" s="18">
        <v>0</v>
      </c>
      <c r="E915">
        <f t="shared" si="29"/>
        <v>0</v>
      </c>
      <c r="F915">
        <f>_xlfn.XLOOKUP(A915,倉庫piv!$A:$A,倉庫piv!$B:$B)</f>
        <v>1</v>
      </c>
      <c r="G915">
        <f>_xlfn.XLOOKUP(A915,倉庫piv!$D:$D,倉庫piv!$E:$E,0)</f>
        <v>0</v>
      </c>
      <c r="H915">
        <f>_xlfn.XLOOKUP(A915,倉庫piv!$G:$G,倉庫piv!$H:$H,0)</f>
        <v>0</v>
      </c>
      <c r="I915">
        <f>_xlfn.XLOOKUP(A915,倉庫piv!$J:$J,倉庫piv!$K:$K,0)</f>
        <v>0</v>
      </c>
      <c r="J915">
        <f t="shared" si="28"/>
        <v>1</v>
      </c>
    </row>
    <row r="916" spans="1:10" hidden="1">
      <c r="A916" s="3">
        <v>9000066588</v>
      </c>
      <c r="B916" s="18">
        <v>0</v>
      </c>
      <c r="E916">
        <f t="shared" si="29"/>
        <v>0</v>
      </c>
      <c r="F916">
        <f>_xlfn.XLOOKUP(A916,倉庫piv!$A:$A,倉庫piv!$B:$B)</f>
        <v>6</v>
      </c>
      <c r="G916">
        <f>_xlfn.XLOOKUP(A916,倉庫piv!$D:$D,倉庫piv!$E:$E,0)</f>
        <v>0</v>
      </c>
      <c r="H916">
        <f>_xlfn.XLOOKUP(A916,倉庫piv!$G:$G,倉庫piv!$H:$H,0)</f>
        <v>0</v>
      </c>
      <c r="I916">
        <f>_xlfn.XLOOKUP(A916,倉庫piv!$J:$J,倉庫piv!$K:$K,0)</f>
        <v>0</v>
      </c>
      <c r="J916">
        <f t="shared" si="28"/>
        <v>6</v>
      </c>
    </row>
    <row r="917" spans="1:10" hidden="1">
      <c r="A917" s="3">
        <v>9000066589</v>
      </c>
      <c r="B917" s="18">
        <v>0</v>
      </c>
      <c r="E917">
        <f t="shared" si="29"/>
        <v>0</v>
      </c>
      <c r="F917">
        <f>_xlfn.XLOOKUP(A917,倉庫piv!$A:$A,倉庫piv!$B:$B)</f>
        <v>1</v>
      </c>
      <c r="G917">
        <f>_xlfn.XLOOKUP(A917,倉庫piv!$D:$D,倉庫piv!$E:$E,0)</f>
        <v>0</v>
      </c>
      <c r="H917">
        <f>_xlfn.XLOOKUP(A917,倉庫piv!$G:$G,倉庫piv!$H:$H,0)</f>
        <v>0</v>
      </c>
      <c r="I917">
        <f>_xlfn.XLOOKUP(A917,倉庫piv!$J:$J,倉庫piv!$K:$K,0)</f>
        <v>0</v>
      </c>
      <c r="J917">
        <f t="shared" si="28"/>
        <v>1</v>
      </c>
    </row>
    <row r="918" spans="1:10" hidden="1">
      <c r="A918" s="3">
        <v>9000066590</v>
      </c>
      <c r="B918" s="18">
        <v>0</v>
      </c>
      <c r="E918">
        <f t="shared" si="29"/>
        <v>0</v>
      </c>
      <c r="F918">
        <f>_xlfn.XLOOKUP(A918,倉庫piv!$A:$A,倉庫piv!$B:$B)</f>
        <v>70</v>
      </c>
      <c r="G918">
        <f>_xlfn.XLOOKUP(A918,倉庫piv!$D:$D,倉庫piv!$E:$E,0)</f>
        <v>0</v>
      </c>
      <c r="H918">
        <f>_xlfn.XLOOKUP(A918,倉庫piv!$G:$G,倉庫piv!$H:$H,0)</f>
        <v>0</v>
      </c>
      <c r="I918">
        <f>_xlfn.XLOOKUP(A918,倉庫piv!$J:$J,倉庫piv!$K:$K,0)</f>
        <v>0</v>
      </c>
      <c r="J918">
        <f t="shared" si="28"/>
        <v>70</v>
      </c>
    </row>
    <row r="919" spans="1:10">
      <c r="A919" s="3">
        <v>9000066591</v>
      </c>
      <c r="B919" s="18">
        <v>1</v>
      </c>
      <c r="E919">
        <f t="shared" si="29"/>
        <v>1</v>
      </c>
      <c r="F919">
        <f>_xlfn.XLOOKUP(A919,倉庫piv!$A:$A,倉庫piv!$B:$B)</f>
        <v>7</v>
      </c>
      <c r="G919">
        <f>_xlfn.XLOOKUP(A919,倉庫piv!$D:$D,倉庫piv!$E:$E,0)</f>
        <v>0</v>
      </c>
      <c r="H919">
        <f>_xlfn.XLOOKUP(A919,倉庫piv!$G:$G,倉庫piv!$H:$H,0)</f>
        <v>0</v>
      </c>
      <c r="I919">
        <f>_xlfn.XLOOKUP(A919,倉庫piv!$J:$J,倉庫piv!$K:$K,0)</f>
        <v>0</v>
      </c>
      <c r="J919">
        <f t="shared" si="28"/>
        <v>6</v>
      </c>
    </row>
    <row r="920" spans="1:10" hidden="1">
      <c r="A920" s="3">
        <v>9000066592</v>
      </c>
      <c r="B920" s="18">
        <v>0</v>
      </c>
      <c r="E920">
        <f t="shared" si="29"/>
        <v>0</v>
      </c>
      <c r="F920">
        <f>_xlfn.XLOOKUP(A920,倉庫piv!$A:$A,倉庫piv!$B:$B)</f>
        <v>1</v>
      </c>
      <c r="G920">
        <f>_xlfn.XLOOKUP(A920,倉庫piv!$D:$D,倉庫piv!$E:$E,0)</f>
        <v>0</v>
      </c>
      <c r="H920">
        <f>_xlfn.XLOOKUP(A920,倉庫piv!$G:$G,倉庫piv!$H:$H,0)</f>
        <v>0</v>
      </c>
      <c r="I920">
        <f>_xlfn.XLOOKUP(A920,倉庫piv!$J:$J,倉庫piv!$K:$K,0)</f>
        <v>0</v>
      </c>
      <c r="J920">
        <f t="shared" si="28"/>
        <v>1</v>
      </c>
    </row>
    <row r="921" spans="1:10" hidden="1">
      <c r="A921" s="3">
        <v>9000066593</v>
      </c>
      <c r="B921" s="18">
        <v>0</v>
      </c>
      <c r="E921">
        <f t="shared" si="29"/>
        <v>0</v>
      </c>
      <c r="F921">
        <f>_xlfn.XLOOKUP(A921,倉庫piv!$A:$A,倉庫piv!$B:$B)</f>
        <v>1</v>
      </c>
      <c r="G921">
        <f>_xlfn.XLOOKUP(A921,倉庫piv!$D:$D,倉庫piv!$E:$E,0)</f>
        <v>0</v>
      </c>
      <c r="H921">
        <f>_xlfn.XLOOKUP(A921,倉庫piv!$G:$G,倉庫piv!$H:$H,0)</f>
        <v>0</v>
      </c>
      <c r="I921">
        <f>_xlfn.XLOOKUP(A921,倉庫piv!$J:$J,倉庫piv!$K:$K,0)</f>
        <v>0</v>
      </c>
      <c r="J921">
        <f t="shared" si="28"/>
        <v>1</v>
      </c>
    </row>
    <row r="922" spans="1:10" hidden="1">
      <c r="A922" s="3">
        <v>9000066594</v>
      </c>
      <c r="B922" s="18">
        <v>0</v>
      </c>
      <c r="E922">
        <f t="shared" si="29"/>
        <v>0</v>
      </c>
      <c r="F922">
        <f>_xlfn.XLOOKUP(A922,倉庫piv!$A:$A,倉庫piv!$B:$B)</f>
        <v>5</v>
      </c>
      <c r="G922">
        <f>_xlfn.XLOOKUP(A922,倉庫piv!$D:$D,倉庫piv!$E:$E,0)</f>
        <v>0</v>
      </c>
      <c r="H922">
        <f>_xlfn.XLOOKUP(A922,倉庫piv!$G:$G,倉庫piv!$H:$H,0)</f>
        <v>0</v>
      </c>
      <c r="I922">
        <f>_xlfn.XLOOKUP(A922,倉庫piv!$J:$J,倉庫piv!$K:$K,0)</f>
        <v>0</v>
      </c>
      <c r="J922">
        <f t="shared" si="28"/>
        <v>5</v>
      </c>
    </row>
    <row r="923" spans="1:10">
      <c r="A923" s="3">
        <v>9000066595</v>
      </c>
      <c r="B923" s="18">
        <v>1</v>
      </c>
      <c r="E923">
        <f t="shared" si="29"/>
        <v>1</v>
      </c>
      <c r="F923">
        <f>_xlfn.XLOOKUP(A923,倉庫piv!$A:$A,倉庫piv!$B:$B)</f>
        <v>70</v>
      </c>
      <c r="G923">
        <f>_xlfn.XLOOKUP(A923,倉庫piv!$D:$D,倉庫piv!$E:$E,0)</f>
        <v>0</v>
      </c>
      <c r="H923">
        <f>_xlfn.XLOOKUP(A923,倉庫piv!$G:$G,倉庫piv!$H:$H,0)</f>
        <v>0</v>
      </c>
      <c r="I923">
        <f>_xlfn.XLOOKUP(A923,倉庫piv!$J:$J,倉庫piv!$K:$K,0)</f>
        <v>0</v>
      </c>
      <c r="J923">
        <f t="shared" si="28"/>
        <v>69</v>
      </c>
    </row>
    <row r="924" spans="1:10">
      <c r="A924" s="3">
        <v>9000066596</v>
      </c>
      <c r="B924" s="18">
        <v>1</v>
      </c>
      <c r="E924">
        <f t="shared" si="29"/>
        <v>1</v>
      </c>
      <c r="F924">
        <f>_xlfn.XLOOKUP(A924,倉庫piv!$A:$A,倉庫piv!$B:$B)</f>
        <v>12</v>
      </c>
      <c r="G924">
        <f>_xlfn.XLOOKUP(A924,倉庫piv!$D:$D,倉庫piv!$E:$E,0)</f>
        <v>0</v>
      </c>
      <c r="H924">
        <f>_xlfn.XLOOKUP(A924,倉庫piv!$G:$G,倉庫piv!$H:$H,0)</f>
        <v>0</v>
      </c>
      <c r="I924">
        <f>_xlfn.XLOOKUP(A924,倉庫piv!$J:$J,倉庫piv!$K:$K,0)</f>
        <v>0</v>
      </c>
      <c r="J924">
        <f t="shared" si="28"/>
        <v>11</v>
      </c>
    </row>
    <row r="925" spans="1:10" hidden="1">
      <c r="A925" s="3">
        <v>9000066597</v>
      </c>
      <c r="B925" s="18">
        <v>0</v>
      </c>
      <c r="E925">
        <f t="shared" si="29"/>
        <v>0</v>
      </c>
      <c r="F925">
        <f>_xlfn.XLOOKUP(A925,倉庫piv!$A:$A,倉庫piv!$B:$B)</f>
        <v>36</v>
      </c>
      <c r="G925">
        <f>_xlfn.XLOOKUP(A925,倉庫piv!$D:$D,倉庫piv!$E:$E,0)</f>
        <v>0</v>
      </c>
      <c r="H925">
        <f>_xlfn.XLOOKUP(A925,倉庫piv!$G:$G,倉庫piv!$H:$H,0)</f>
        <v>0</v>
      </c>
      <c r="I925">
        <f>_xlfn.XLOOKUP(A925,倉庫piv!$J:$J,倉庫piv!$K:$K,0)</f>
        <v>0</v>
      </c>
      <c r="J925">
        <f t="shared" si="28"/>
        <v>36</v>
      </c>
    </row>
    <row r="926" spans="1:10" hidden="1">
      <c r="A926" s="3">
        <v>9000066598</v>
      </c>
      <c r="B926" s="18">
        <v>0</v>
      </c>
      <c r="E926">
        <f t="shared" si="29"/>
        <v>0</v>
      </c>
      <c r="F926">
        <f>_xlfn.XLOOKUP(A926,倉庫piv!$A:$A,倉庫piv!$B:$B)</f>
        <v>252</v>
      </c>
      <c r="G926">
        <f>_xlfn.XLOOKUP(A926,倉庫piv!$D:$D,倉庫piv!$E:$E,0)</f>
        <v>0</v>
      </c>
      <c r="H926">
        <f>_xlfn.XLOOKUP(A926,倉庫piv!$G:$G,倉庫piv!$H:$H,0)</f>
        <v>0</v>
      </c>
      <c r="I926">
        <f>_xlfn.XLOOKUP(A926,倉庫piv!$J:$J,倉庫piv!$K:$K,0)</f>
        <v>0</v>
      </c>
      <c r="J926">
        <f t="shared" si="28"/>
        <v>252</v>
      </c>
    </row>
    <row r="927" spans="1:10" hidden="1">
      <c r="A927" s="3">
        <v>9000066599</v>
      </c>
      <c r="B927" s="18">
        <v>0</v>
      </c>
      <c r="E927">
        <f t="shared" si="29"/>
        <v>0</v>
      </c>
      <c r="F927">
        <f>_xlfn.XLOOKUP(A927,倉庫piv!$A:$A,倉庫piv!$B:$B)</f>
        <v>102</v>
      </c>
      <c r="G927">
        <f>_xlfn.XLOOKUP(A927,倉庫piv!$D:$D,倉庫piv!$E:$E,0)</f>
        <v>0</v>
      </c>
      <c r="H927">
        <f>_xlfn.XLOOKUP(A927,倉庫piv!$G:$G,倉庫piv!$H:$H,0)</f>
        <v>0</v>
      </c>
      <c r="I927">
        <f>_xlfn.XLOOKUP(A927,倉庫piv!$J:$J,倉庫piv!$K:$K,0)</f>
        <v>0</v>
      </c>
      <c r="J927">
        <f t="shared" si="28"/>
        <v>102</v>
      </c>
    </row>
    <row r="928" spans="1:10" hidden="1">
      <c r="A928" s="3">
        <v>9000066600</v>
      </c>
      <c r="B928" s="18">
        <v>0</v>
      </c>
      <c r="E928">
        <f t="shared" si="29"/>
        <v>0</v>
      </c>
      <c r="F928">
        <f>_xlfn.XLOOKUP(A928,倉庫piv!$A:$A,倉庫piv!$B:$B)</f>
        <v>2</v>
      </c>
      <c r="G928">
        <f>_xlfn.XLOOKUP(A928,倉庫piv!$D:$D,倉庫piv!$E:$E,0)</f>
        <v>0</v>
      </c>
      <c r="H928">
        <f>_xlfn.XLOOKUP(A928,倉庫piv!$G:$G,倉庫piv!$H:$H,0)</f>
        <v>0</v>
      </c>
      <c r="I928">
        <f>_xlfn.XLOOKUP(A928,倉庫piv!$J:$J,倉庫piv!$K:$K,0)</f>
        <v>0</v>
      </c>
      <c r="J928">
        <f t="shared" si="28"/>
        <v>2</v>
      </c>
    </row>
    <row r="929" spans="1:10" hidden="1">
      <c r="A929" s="3">
        <v>9000066601</v>
      </c>
      <c r="B929" s="18">
        <v>0</v>
      </c>
      <c r="E929">
        <f t="shared" si="29"/>
        <v>0</v>
      </c>
      <c r="F929">
        <f>_xlfn.XLOOKUP(A929,倉庫piv!$A:$A,倉庫piv!$B:$B)</f>
        <v>292</v>
      </c>
      <c r="G929">
        <f>_xlfn.XLOOKUP(A929,倉庫piv!$D:$D,倉庫piv!$E:$E,0)</f>
        <v>0</v>
      </c>
      <c r="H929">
        <f>_xlfn.XLOOKUP(A929,倉庫piv!$G:$G,倉庫piv!$H:$H,0)</f>
        <v>0</v>
      </c>
      <c r="I929">
        <f>_xlfn.XLOOKUP(A929,倉庫piv!$J:$J,倉庫piv!$K:$K,0)</f>
        <v>0</v>
      </c>
      <c r="J929">
        <f t="shared" si="28"/>
        <v>292</v>
      </c>
    </row>
    <row r="930" spans="1:10" hidden="1">
      <c r="A930" s="3">
        <v>9000066602</v>
      </c>
      <c r="B930" s="18">
        <v>0</v>
      </c>
      <c r="E930">
        <f t="shared" si="29"/>
        <v>0</v>
      </c>
      <c r="F930">
        <f>_xlfn.XLOOKUP(A930,倉庫piv!$A:$A,倉庫piv!$B:$B)</f>
        <v>4</v>
      </c>
      <c r="G930">
        <f>_xlfn.XLOOKUP(A930,倉庫piv!$D:$D,倉庫piv!$E:$E,0)</f>
        <v>0</v>
      </c>
      <c r="H930">
        <f>_xlfn.XLOOKUP(A930,倉庫piv!$G:$G,倉庫piv!$H:$H,0)</f>
        <v>0</v>
      </c>
      <c r="I930">
        <f>_xlfn.XLOOKUP(A930,倉庫piv!$J:$J,倉庫piv!$K:$K,0)</f>
        <v>0</v>
      </c>
      <c r="J930">
        <f t="shared" si="28"/>
        <v>4</v>
      </c>
    </row>
    <row r="931" spans="1:10">
      <c r="A931" s="3">
        <v>9000066603</v>
      </c>
      <c r="B931" s="18">
        <v>1</v>
      </c>
      <c r="E931">
        <f t="shared" si="29"/>
        <v>1</v>
      </c>
      <c r="F931">
        <f>_xlfn.XLOOKUP(A931,倉庫piv!$A:$A,倉庫piv!$B:$B)</f>
        <v>79</v>
      </c>
      <c r="G931">
        <f>_xlfn.XLOOKUP(A931,倉庫piv!$D:$D,倉庫piv!$E:$E,0)</f>
        <v>1</v>
      </c>
      <c r="H931">
        <f>_xlfn.XLOOKUP(A931,倉庫piv!$G:$G,倉庫piv!$H:$H,0)</f>
        <v>0</v>
      </c>
      <c r="I931">
        <f>_xlfn.XLOOKUP(A931,倉庫piv!$J:$J,倉庫piv!$K:$K,0)</f>
        <v>0</v>
      </c>
      <c r="J931">
        <f t="shared" si="28"/>
        <v>78</v>
      </c>
    </row>
    <row r="932" spans="1:10" hidden="1">
      <c r="A932" s="3">
        <v>9000066605</v>
      </c>
      <c r="B932" s="18">
        <v>0</v>
      </c>
      <c r="E932">
        <f t="shared" si="29"/>
        <v>0</v>
      </c>
      <c r="F932">
        <f>_xlfn.XLOOKUP(A932,倉庫piv!$A:$A,倉庫piv!$B:$B)</f>
        <v>7</v>
      </c>
      <c r="G932">
        <f>_xlfn.XLOOKUP(A932,倉庫piv!$D:$D,倉庫piv!$E:$E,0)</f>
        <v>1</v>
      </c>
      <c r="H932">
        <f>_xlfn.XLOOKUP(A932,倉庫piv!$G:$G,倉庫piv!$H:$H,0)</f>
        <v>0</v>
      </c>
      <c r="I932">
        <f>_xlfn.XLOOKUP(A932,倉庫piv!$J:$J,倉庫piv!$K:$K,0)</f>
        <v>0</v>
      </c>
      <c r="J932">
        <f t="shared" si="28"/>
        <v>7</v>
      </c>
    </row>
    <row r="933" spans="1:10" hidden="1">
      <c r="A933" s="3">
        <v>9000066606</v>
      </c>
      <c r="B933" s="18">
        <v>0</v>
      </c>
      <c r="E933">
        <f t="shared" si="29"/>
        <v>0</v>
      </c>
      <c r="F933">
        <f>_xlfn.XLOOKUP(A933,倉庫piv!$A:$A,倉庫piv!$B:$B)</f>
        <v>87</v>
      </c>
      <c r="G933">
        <f>_xlfn.XLOOKUP(A933,倉庫piv!$D:$D,倉庫piv!$E:$E,0)</f>
        <v>0</v>
      </c>
      <c r="H933">
        <f>_xlfn.XLOOKUP(A933,倉庫piv!$G:$G,倉庫piv!$H:$H,0)</f>
        <v>0</v>
      </c>
      <c r="I933">
        <f>_xlfn.XLOOKUP(A933,倉庫piv!$J:$J,倉庫piv!$K:$K,0)</f>
        <v>0</v>
      </c>
      <c r="J933">
        <f t="shared" si="28"/>
        <v>87</v>
      </c>
    </row>
    <row r="934" spans="1:10" hidden="1">
      <c r="A934" s="3">
        <v>9000066607</v>
      </c>
      <c r="B934" s="18">
        <v>0</v>
      </c>
      <c r="E934">
        <f t="shared" si="29"/>
        <v>0</v>
      </c>
      <c r="F934">
        <f>_xlfn.XLOOKUP(A934,倉庫piv!$A:$A,倉庫piv!$B:$B)</f>
        <v>13</v>
      </c>
      <c r="G934">
        <f>_xlfn.XLOOKUP(A934,倉庫piv!$D:$D,倉庫piv!$E:$E,0)</f>
        <v>0</v>
      </c>
      <c r="H934">
        <f>_xlfn.XLOOKUP(A934,倉庫piv!$G:$G,倉庫piv!$H:$H,0)</f>
        <v>0</v>
      </c>
      <c r="I934">
        <f>_xlfn.XLOOKUP(A934,倉庫piv!$J:$J,倉庫piv!$K:$K,0)</f>
        <v>0</v>
      </c>
      <c r="J934">
        <f t="shared" si="28"/>
        <v>13</v>
      </c>
    </row>
    <row r="935" spans="1:10" hidden="1">
      <c r="A935" s="3">
        <v>9000066617</v>
      </c>
      <c r="B935" s="18">
        <v>0</v>
      </c>
      <c r="E935">
        <f t="shared" si="29"/>
        <v>0</v>
      </c>
      <c r="F935">
        <f>_xlfn.XLOOKUP(A935,倉庫piv!$A:$A,倉庫piv!$B:$B)</f>
        <v>4</v>
      </c>
      <c r="G935">
        <f>_xlfn.XLOOKUP(A935,倉庫piv!$D:$D,倉庫piv!$E:$E,0)</f>
        <v>0</v>
      </c>
      <c r="H935">
        <f>_xlfn.XLOOKUP(A935,倉庫piv!$G:$G,倉庫piv!$H:$H,0)</f>
        <v>0</v>
      </c>
      <c r="I935">
        <f>_xlfn.XLOOKUP(A935,倉庫piv!$J:$J,倉庫piv!$K:$K,0)</f>
        <v>0</v>
      </c>
      <c r="J935">
        <f t="shared" si="28"/>
        <v>4</v>
      </c>
    </row>
    <row r="936" spans="1:10" hidden="1">
      <c r="A936" s="3">
        <v>9000066629</v>
      </c>
      <c r="B936" s="18">
        <v>0</v>
      </c>
      <c r="E936">
        <f t="shared" si="29"/>
        <v>0</v>
      </c>
      <c r="F936">
        <f>_xlfn.XLOOKUP(A936,倉庫piv!$A:$A,倉庫piv!$B:$B)</f>
        <v>11</v>
      </c>
      <c r="G936">
        <f>_xlfn.XLOOKUP(A936,倉庫piv!$D:$D,倉庫piv!$E:$E,0)</f>
        <v>0</v>
      </c>
      <c r="H936">
        <f>_xlfn.XLOOKUP(A936,倉庫piv!$G:$G,倉庫piv!$H:$H,0)</f>
        <v>0</v>
      </c>
      <c r="I936">
        <f>_xlfn.XLOOKUP(A936,倉庫piv!$J:$J,倉庫piv!$K:$K,0)</f>
        <v>0</v>
      </c>
      <c r="J936">
        <f t="shared" si="28"/>
        <v>11</v>
      </c>
    </row>
    <row r="937" spans="1:10">
      <c r="A937" s="3">
        <v>9000066638</v>
      </c>
      <c r="B937" s="18">
        <v>1</v>
      </c>
      <c r="E937">
        <f t="shared" si="29"/>
        <v>1</v>
      </c>
      <c r="F937">
        <f>_xlfn.XLOOKUP(A937,倉庫piv!$A:$A,倉庫piv!$B:$B)</f>
        <v>66</v>
      </c>
      <c r="G937">
        <f>_xlfn.XLOOKUP(A937,倉庫piv!$D:$D,倉庫piv!$E:$E,0)</f>
        <v>0</v>
      </c>
      <c r="H937">
        <f>_xlfn.XLOOKUP(A937,倉庫piv!$G:$G,倉庫piv!$H:$H,0)</f>
        <v>0</v>
      </c>
      <c r="I937">
        <f>_xlfn.XLOOKUP(A937,倉庫piv!$J:$J,倉庫piv!$K:$K,0)</f>
        <v>0</v>
      </c>
      <c r="J937">
        <f t="shared" si="28"/>
        <v>65</v>
      </c>
    </row>
    <row r="938" spans="1:10" hidden="1">
      <c r="A938" s="3">
        <v>9000066666</v>
      </c>
      <c r="B938" s="18">
        <v>0</v>
      </c>
      <c r="E938">
        <f t="shared" si="29"/>
        <v>0</v>
      </c>
      <c r="F938">
        <f>_xlfn.XLOOKUP(A938,倉庫piv!$A:$A,倉庫piv!$B:$B)</f>
        <v>9</v>
      </c>
      <c r="G938">
        <f>_xlfn.XLOOKUP(A938,倉庫piv!$D:$D,倉庫piv!$E:$E,0)</f>
        <v>0</v>
      </c>
      <c r="H938">
        <f>_xlfn.XLOOKUP(A938,倉庫piv!$G:$G,倉庫piv!$H:$H,0)</f>
        <v>0</v>
      </c>
      <c r="I938">
        <f>_xlfn.XLOOKUP(A938,倉庫piv!$J:$J,倉庫piv!$K:$K,0)</f>
        <v>0</v>
      </c>
      <c r="J938">
        <f t="shared" si="28"/>
        <v>9</v>
      </c>
    </row>
    <row r="939" spans="1:10" hidden="1">
      <c r="A939" s="3">
        <v>9000066667</v>
      </c>
      <c r="B939" s="18">
        <v>0</v>
      </c>
      <c r="E939">
        <f t="shared" si="29"/>
        <v>0</v>
      </c>
      <c r="F939">
        <f>_xlfn.XLOOKUP(A939,倉庫piv!$A:$A,倉庫piv!$B:$B)</f>
        <v>9</v>
      </c>
      <c r="G939">
        <f>_xlfn.XLOOKUP(A939,倉庫piv!$D:$D,倉庫piv!$E:$E,0)</f>
        <v>0</v>
      </c>
      <c r="H939">
        <f>_xlfn.XLOOKUP(A939,倉庫piv!$G:$G,倉庫piv!$H:$H,0)</f>
        <v>0</v>
      </c>
      <c r="I939">
        <f>_xlfn.XLOOKUP(A939,倉庫piv!$J:$J,倉庫piv!$K:$K,0)</f>
        <v>0</v>
      </c>
      <c r="J939">
        <f t="shared" si="28"/>
        <v>9</v>
      </c>
    </row>
    <row r="940" spans="1:10">
      <c r="A940" s="3">
        <v>9000066675</v>
      </c>
      <c r="B940" s="18">
        <v>1</v>
      </c>
      <c r="E940">
        <f t="shared" si="29"/>
        <v>1</v>
      </c>
      <c r="F940">
        <f>_xlfn.XLOOKUP(A940,倉庫piv!$A:$A,倉庫piv!$B:$B)</f>
        <v>3</v>
      </c>
      <c r="G940">
        <f>_xlfn.XLOOKUP(A940,倉庫piv!$D:$D,倉庫piv!$E:$E,0)</f>
        <v>0</v>
      </c>
      <c r="H940">
        <f>_xlfn.XLOOKUP(A940,倉庫piv!$G:$G,倉庫piv!$H:$H,0)</f>
        <v>0</v>
      </c>
      <c r="I940">
        <f>_xlfn.XLOOKUP(A940,倉庫piv!$J:$J,倉庫piv!$K:$K,0)</f>
        <v>0</v>
      </c>
      <c r="J940">
        <f t="shared" si="28"/>
        <v>2</v>
      </c>
    </row>
    <row r="941" spans="1:10" hidden="1">
      <c r="A941" s="3">
        <v>9000066681</v>
      </c>
      <c r="B941" s="18">
        <v>0</v>
      </c>
      <c r="E941">
        <f t="shared" si="29"/>
        <v>0</v>
      </c>
      <c r="F941">
        <f>_xlfn.XLOOKUP(A941,倉庫piv!$A:$A,倉庫piv!$B:$B)</f>
        <v>1</v>
      </c>
      <c r="G941">
        <f>_xlfn.XLOOKUP(A941,倉庫piv!$D:$D,倉庫piv!$E:$E,0)</f>
        <v>0</v>
      </c>
      <c r="H941">
        <f>_xlfn.XLOOKUP(A941,倉庫piv!$G:$G,倉庫piv!$H:$H,0)</f>
        <v>0</v>
      </c>
      <c r="I941">
        <f>_xlfn.XLOOKUP(A941,倉庫piv!$J:$J,倉庫piv!$K:$K,0)</f>
        <v>0</v>
      </c>
      <c r="J941">
        <f t="shared" si="28"/>
        <v>1</v>
      </c>
    </row>
    <row r="942" spans="1:10" hidden="1">
      <c r="A942" s="3">
        <v>9000066682</v>
      </c>
      <c r="B942" s="18">
        <v>0</v>
      </c>
      <c r="E942">
        <f t="shared" si="29"/>
        <v>0</v>
      </c>
      <c r="F942">
        <f>_xlfn.XLOOKUP(A942,倉庫piv!$A:$A,倉庫piv!$B:$B)</f>
        <v>3</v>
      </c>
      <c r="G942">
        <f>_xlfn.XLOOKUP(A942,倉庫piv!$D:$D,倉庫piv!$E:$E,0)</f>
        <v>0</v>
      </c>
      <c r="H942">
        <f>_xlfn.XLOOKUP(A942,倉庫piv!$G:$G,倉庫piv!$H:$H,0)</f>
        <v>0</v>
      </c>
      <c r="I942">
        <f>_xlfn.XLOOKUP(A942,倉庫piv!$J:$J,倉庫piv!$K:$K,0)</f>
        <v>0</v>
      </c>
      <c r="J942">
        <f t="shared" si="28"/>
        <v>3</v>
      </c>
    </row>
    <row r="943" spans="1:10" hidden="1">
      <c r="A943" s="3">
        <v>9000066683</v>
      </c>
      <c r="B943" s="18">
        <v>0</v>
      </c>
      <c r="E943">
        <f t="shared" si="29"/>
        <v>0</v>
      </c>
      <c r="F943">
        <f>_xlfn.XLOOKUP(A943,倉庫piv!$A:$A,倉庫piv!$B:$B)</f>
        <v>1</v>
      </c>
      <c r="G943">
        <f>_xlfn.XLOOKUP(A943,倉庫piv!$D:$D,倉庫piv!$E:$E,0)</f>
        <v>0</v>
      </c>
      <c r="H943">
        <f>_xlfn.XLOOKUP(A943,倉庫piv!$G:$G,倉庫piv!$H:$H,0)</f>
        <v>0</v>
      </c>
      <c r="I943">
        <f>_xlfn.XLOOKUP(A943,倉庫piv!$J:$J,倉庫piv!$K:$K,0)</f>
        <v>0</v>
      </c>
      <c r="J943">
        <f t="shared" si="28"/>
        <v>1</v>
      </c>
    </row>
    <row r="944" spans="1:10" hidden="1">
      <c r="A944" s="3">
        <v>9000066684</v>
      </c>
      <c r="B944" s="18">
        <v>0</v>
      </c>
      <c r="E944">
        <f t="shared" si="29"/>
        <v>0</v>
      </c>
      <c r="F944">
        <f>_xlfn.XLOOKUP(A944,倉庫piv!$A:$A,倉庫piv!$B:$B)</f>
        <v>3</v>
      </c>
      <c r="G944">
        <f>_xlfn.XLOOKUP(A944,倉庫piv!$D:$D,倉庫piv!$E:$E,0)</f>
        <v>0</v>
      </c>
      <c r="H944">
        <f>_xlfn.XLOOKUP(A944,倉庫piv!$G:$G,倉庫piv!$H:$H,0)</f>
        <v>0</v>
      </c>
      <c r="I944">
        <f>_xlfn.XLOOKUP(A944,倉庫piv!$J:$J,倉庫piv!$K:$K,0)</f>
        <v>0</v>
      </c>
      <c r="J944">
        <f t="shared" si="28"/>
        <v>3</v>
      </c>
    </row>
    <row r="945" spans="1:10" hidden="1">
      <c r="A945" s="3">
        <v>9000066685</v>
      </c>
      <c r="B945" s="18">
        <v>0</v>
      </c>
      <c r="E945">
        <f t="shared" si="29"/>
        <v>0</v>
      </c>
      <c r="F945" t="e">
        <f>_xlfn.XLOOKUP(A945,倉庫piv!$A:$A,倉庫piv!$B:$B)</f>
        <v>#N/A</v>
      </c>
      <c r="G945">
        <f>_xlfn.XLOOKUP(A945,倉庫piv!$D:$D,倉庫piv!$E:$E,0)</f>
        <v>0</v>
      </c>
      <c r="H945">
        <f>_xlfn.XLOOKUP(A945,倉庫piv!$G:$G,倉庫piv!$H:$H,0)</f>
        <v>0</v>
      </c>
      <c r="I945">
        <f>_xlfn.XLOOKUP(A945,倉庫piv!$J:$J,倉庫piv!$K:$K,0)</f>
        <v>0</v>
      </c>
      <c r="J945" t="e">
        <f t="shared" si="28"/>
        <v>#N/A</v>
      </c>
    </row>
    <row r="946" spans="1:10" hidden="1">
      <c r="A946" s="3">
        <v>9000066686</v>
      </c>
      <c r="B946" s="18">
        <v>0</v>
      </c>
      <c r="E946">
        <f t="shared" si="29"/>
        <v>0</v>
      </c>
      <c r="F946">
        <f>_xlfn.XLOOKUP(A946,倉庫piv!$A:$A,倉庫piv!$B:$B)</f>
        <v>2</v>
      </c>
      <c r="G946">
        <f>_xlfn.XLOOKUP(A946,倉庫piv!$D:$D,倉庫piv!$E:$E,0)</f>
        <v>0</v>
      </c>
      <c r="H946">
        <f>_xlfn.XLOOKUP(A946,倉庫piv!$G:$G,倉庫piv!$H:$H,0)</f>
        <v>0</v>
      </c>
      <c r="I946">
        <f>_xlfn.XLOOKUP(A946,倉庫piv!$J:$J,倉庫piv!$K:$K,0)</f>
        <v>0</v>
      </c>
      <c r="J946">
        <f t="shared" si="28"/>
        <v>2</v>
      </c>
    </row>
    <row r="947" spans="1:10" hidden="1">
      <c r="A947" s="3">
        <v>9000066687</v>
      </c>
      <c r="B947" s="18">
        <v>0</v>
      </c>
      <c r="E947">
        <f t="shared" si="29"/>
        <v>0</v>
      </c>
      <c r="F947">
        <f>_xlfn.XLOOKUP(A947,倉庫piv!$A:$A,倉庫piv!$B:$B)</f>
        <v>3</v>
      </c>
      <c r="G947">
        <f>_xlfn.XLOOKUP(A947,倉庫piv!$D:$D,倉庫piv!$E:$E,0)</f>
        <v>0</v>
      </c>
      <c r="H947">
        <f>_xlfn.XLOOKUP(A947,倉庫piv!$G:$G,倉庫piv!$H:$H,0)</f>
        <v>0</v>
      </c>
      <c r="I947">
        <f>_xlfn.XLOOKUP(A947,倉庫piv!$J:$J,倉庫piv!$K:$K,0)</f>
        <v>0</v>
      </c>
      <c r="J947">
        <f t="shared" si="28"/>
        <v>3</v>
      </c>
    </row>
    <row r="948" spans="1:10" hidden="1">
      <c r="A948" s="3">
        <v>9000066688</v>
      </c>
      <c r="B948" s="18">
        <v>0</v>
      </c>
      <c r="E948">
        <f t="shared" si="29"/>
        <v>0</v>
      </c>
      <c r="F948">
        <f>_xlfn.XLOOKUP(A948,倉庫piv!$A:$A,倉庫piv!$B:$B)</f>
        <v>7</v>
      </c>
      <c r="G948">
        <f>_xlfn.XLOOKUP(A948,倉庫piv!$D:$D,倉庫piv!$E:$E,0)</f>
        <v>0</v>
      </c>
      <c r="H948">
        <f>_xlfn.XLOOKUP(A948,倉庫piv!$G:$G,倉庫piv!$H:$H,0)</f>
        <v>0</v>
      </c>
      <c r="I948">
        <f>_xlfn.XLOOKUP(A948,倉庫piv!$J:$J,倉庫piv!$K:$K,0)</f>
        <v>0</v>
      </c>
      <c r="J948">
        <f t="shared" si="28"/>
        <v>7</v>
      </c>
    </row>
    <row r="949" spans="1:10" hidden="1">
      <c r="A949" s="3">
        <v>9000066689</v>
      </c>
      <c r="B949" s="18">
        <v>0</v>
      </c>
      <c r="E949">
        <f t="shared" si="29"/>
        <v>0</v>
      </c>
      <c r="F949">
        <f>_xlfn.XLOOKUP(A949,倉庫piv!$A:$A,倉庫piv!$B:$B)</f>
        <v>1</v>
      </c>
      <c r="G949">
        <f>_xlfn.XLOOKUP(A949,倉庫piv!$D:$D,倉庫piv!$E:$E,0)</f>
        <v>0</v>
      </c>
      <c r="H949">
        <f>_xlfn.XLOOKUP(A949,倉庫piv!$G:$G,倉庫piv!$H:$H,0)</f>
        <v>0</v>
      </c>
      <c r="I949">
        <f>_xlfn.XLOOKUP(A949,倉庫piv!$J:$J,倉庫piv!$K:$K,0)</f>
        <v>0</v>
      </c>
      <c r="J949">
        <f t="shared" si="28"/>
        <v>1</v>
      </c>
    </row>
    <row r="950" spans="1:10" hidden="1">
      <c r="A950" s="3">
        <v>9000066712</v>
      </c>
      <c r="B950" s="18">
        <v>0</v>
      </c>
      <c r="E950">
        <f t="shared" si="29"/>
        <v>0</v>
      </c>
      <c r="F950">
        <f>_xlfn.XLOOKUP(A950,倉庫piv!$A:$A,倉庫piv!$B:$B)</f>
        <v>45</v>
      </c>
      <c r="G950">
        <f>_xlfn.XLOOKUP(A950,倉庫piv!$D:$D,倉庫piv!$E:$E,0)</f>
        <v>0</v>
      </c>
      <c r="H950">
        <f>_xlfn.XLOOKUP(A950,倉庫piv!$G:$G,倉庫piv!$H:$H,0)</f>
        <v>0</v>
      </c>
      <c r="I950">
        <f>_xlfn.XLOOKUP(A950,倉庫piv!$J:$J,倉庫piv!$K:$K,0)</f>
        <v>0</v>
      </c>
      <c r="J950">
        <f t="shared" si="28"/>
        <v>45</v>
      </c>
    </row>
    <row r="951" spans="1:10" hidden="1">
      <c r="A951" s="3">
        <v>9000066748</v>
      </c>
      <c r="B951" s="18">
        <v>0</v>
      </c>
      <c r="E951">
        <f t="shared" si="29"/>
        <v>0</v>
      </c>
      <c r="F951">
        <f>_xlfn.XLOOKUP(A951,倉庫piv!$A:$A,倉庫piv!$B:$B)</f>
        <v>15</v>
      </c>
      <c r="G951">
        <f>_xlfn.XLOOKUP(A951,倉庫piv!$D:$D,倉庫piv!$E:$E,0)</f>
        <v>0</v>
      </c>
      <c r="H951">
        <f>_xlfn.XLOOKUP(A951,倉庫piv!$G:$G,倉庫piv!$H:$H,0)</f>
        <v>0</v>
      </c>
      <c r="I951">
        <f>_xlfn.XLOOKUP(A951,倉庫piv!$J:$J,倉庫piv!$K:$K,0)</f>
        <v>0</v>
      </c>
      <c r="J951">
        <f t="shared" si="28"/>
        <v>15</v>
      </c>
    </row>
    <row r="952" spans="1:10" hidden="1">
      <c r="A952" s="3">
        <v>9000066764</v>
      </c>
      <c r="B952" s="18">
        <v>0</v>
      </c>
      <c r="E952">
        <f t="shared" si="29"/>
        <v>0</v>
      </c>
      <c r="F952">
        <f>_xlfn.XLOOKUP(A952,倉庫piv!$A:$A,倉庫piv!$B:$B)</f>
        <v>10</v>
      </c>
      <c r="G952">
        <f>_xlfn.XLOOKUP(A952,倉庫piv!$D:$D,倉庫piv!$E:$E,0)</f>
        <v>0</v>
      </c>
      <c r="H952">
        <f>_xlfn.XLOOKUP(A952,倉庫piv!$G:$G,倉庫piv!$H:$H,0)</f>
        <v>0</v>
      </c>
      <c r="I952">
        <f>_xlfn.XLOOKUP(A952,倉庫piv!$J:$J,倉庫piv!$K:$K,0)</f>
        <v>0</v>
      </c>
      <c r="J952">
        <f t="shared" si="28"/>
        <v>10</v>
      </c>
    </row>
    <row r="953" spans="1:10">
      <c r="A953" s="3">
        <v>9000066780</v>
      </c>
      <c r="B953" s="18">
        <v>1</v>
      </c>
      <c r="E953">
        <f t="shared" si="29"/>
        <v>1</v>
      </c>
      <c r="F953">
        <f>_xlfn.XLOOKUP(A953,倉庫piv!$A:$A,倉庫piv!$B:$B)</f>
        <v>6</v>
      </c>
      <c r="G953">
        <f>_xlfn.XLOOKUP(A953,倉庫piv!$D:$D,倉庫piv!$E:$E,0)</f>
        <v>0</v>
      </c>
      <c r="H953">
        <f>_xlfn.XLOOKUP(A953,倉庫piv!$G:$G,倉庫piv!$H:$H,0)</f>
        <v>0</v>
      </c>
      <c r="I953">
        <f>_xlfn.XLOOKUP(A953,倉庫piv!$J:$J,倉庫piv!$K:$K,0)</f>
        <v>0</v>
      </c>
      <c r="J953">
        <f t="shared" si="28"/>
        <v>5</v>
      </c>
    </row>
    <row r="954" spans="1:10" hidden="1">
      <c r="A954" s="3">
        <v>9000066816</v>
      </c>
      <c r="B954" s="18">
        <v>0</v>
      </c>
      <c r="E954">
        <f t="shared" si="29"/>
        <v>0</v>
      </c>
      <c r="F954">
        <f>_xlfn.XLOOKUP(A954,倉庫piv!$A:$A,倉庫piv!$B:$B)</f>
        <v>1</v>
      </c>
      <c r="G954">
        <f>_xlfn.XLOOKUP(A954,倉庫piv!$D:$D,倉庫piv!$E:$E,0)</f>
        <v>0</v>
      </c>
      <c r="H954">
        <f>_xlfn.XLOOKUP(A954,倉庫piv!$G:$G,倉庫piv!$H:$H,0)</f>
        <v>0</v>
      </c>
      <c r="I954">
        <f>_xlfn.XLOOKUP(A954,倉庫piv!$J:$J,倉庫piv!$K:$K,0)</f>
        <v>0</v>
      </c>
      <c r="J954">
        <f t="shared" si="28"/>
        <v>1</v>
      </c>
    </row>
    <row r="955" spans="1:10">
      <c r="A955" s="3">
        <v>9000066846</v>
      </c>
      <c r="B955" s="18">
        <v>1</v>
      </c>
      <c r="E955">
        <f t="shared" si="29"/>
        <v>1</v>
      </c>
      <c r="F955">
        <f>_xlfn.XLOOKUP(A955,倉庫piv!$A:$A,倉庫piv!$B:$B)</f>
        <v>3</v>
      </c>
      <c r="G955">
        <f>_xlfn.XLOOKUP(A955,倉庫piv!$D:$D,倉庫piv!$E:$E,0)</f>
        <v>0</v>
      </c>
      <c r="H955">
        <f>_xlfn.XLOOKUP(A955,倉庫piv!$G:$G,倉庫piv!$H:$H,0)</f>
        <v>0</v>
      </c>
      <c r="I955">
        <f>_xlfn.XLOOKUP(A955,倉庫piv!$J:$J,倉庫piv!$K:$K,0)</f>
        <v>0</v>
      </c>
      <c r="J955">
        <f t="shared" si="28"/>
        <v>2</v>
      </c>
    </row>
    <row r="956" spans="1:10">
      <c r="A956" s="3">
        <v>9000066849</v>
      </c>
      <c r="B956" s="18">
        <v>1</v>
      </c>
      <c r="E956">
        <f t="shared" si="29"/>
        <v>1</v>
      </c>
      <c r="F956">
        <f>_xlfn.XLOOKUP(A956,倉庫piv!$A:$A,倉庫piv!$B:$B)</f>
        <v>115</v>
      </c>
      <c r="G956">
        <f>_xlfn.XLOOKUP(A956,倉庫piv!$D:$D,倉庫piv!$E:$E,0)</f>
        <v>0</v>
      </c>
      <c r="H956">
        <f>_xlfn.XLOOKUP(A956,倉庫piv!$G:$G,倉庫piv!$H:$H,0)</f>
        <v>0</v>
      </c>
      <c r="I956">
        <f>_xlfn.XLOOKUP(A956,倉庫piv!$J:$J,倉庫piv!$K:$K,0)</f>
        <v>1</v>
      </c>
      <c r="J956">
        <f t="shared" si="28"/>
        <v>114</v>
      </c>
    </row>
    <row r="957" spans="1:10" hidden="1">
      <c r="A957" s="3">
        <v>9000066853</v>
      </c>
      <c r="B957" s="18">
        <v>0</v>
      </c>
      <c r="E957">
        <f t="shared" si="29"/>
        <v>0</v>
      </c>
      <c r="F957">
        <f>_xlfn.XLOOKUP(A957,倉庫piv!$A:$A,倉庫piv!$B:$B)</f>
        <v>4</v>
      </c>
      <c r="G957">
        <f>_xlfn.XLOOKUP(A957,倉庫piv!$D:$D,倉庫piv!$E:$E,0)</f>
        <v>0</v>
      </c>
      <c r="H957">
        <f>_xlfn.XLOOKUP(A957,倉庫piv!$G:$G,倉庫piv!$H:$H,0)</f>
        <v>0</v>
      </c>
      <c r="I957">
        <f>_xlfn.XLOOKUP(A957,倉庫piv!$J:$J,倉庫piv!$K:$K,0)</f>
        <v>0</v>
      </c>
      <c r="J957">
        <f t="shared" si="28"/>
        <v>4</v>
      </c>
    </row>
    <row r="958" spans="1:10">
      <c r="A958" s="3">
        <v>9000066854</v>
      </c>
      <c r="B958" s="18">
        <v>1</v>
      </c>
      <c r="E958">
        <f t="shared" si="29"/>
        <v>1</v>
      </c>
      <c r="F958">
        <f>_xlfn.XLOOKUP(A958,倉庫piv!$A:$A,倉庫piv!$B:$B)</f>
        <v>19</v>
      </c>
      <c r="G958">
        <f>_xlfn.XLOOKUP(A958,倉庫piv!$D:$D,倉庫piv!$E:$E,0)</f>
        <v>0</v>
      </c>
      <c r="H958">
        <f>_xlfn.XLOOKUP(A958,倉庫piv!$G:$G,倉庫piv!$H:$H,0)</f>
        <v>0</v>
      </c>
      <c r="I958">
        <f>_xlfn.XLOOKUP(A958,倉庫piv!$J:$J,倉庫piv!$K:$K,0)</f>
        <v>0</v>
      </c>
      <c r="J958">
        <f t="shared" si="28"/>
        <v>18</v>
      </c>
    </row>
    <row r="959" spans="1:10">
      <c r="A959" s="3">
        <v>9000066859</v>
      </c>
      <c r="B959" s="18">
        <v>1</v>
      </c>
      <c r="E959">
        <f t="shared" si="29"/>
        <v>1</v>
      </c>
      <c r="F959">
        <f>_xlfn.XLOOKUP(A959,倉庫piv!$A:$A,倉庫piv!$B:$B)</f>
        <v>95</v>
      </c>
      <c r="G959">
        <f>_xlfn.XLOOKUP(A959,倉庫piv!$D:$D,倉庫piv!$E:$E,0)</f>
        <v>0</v>
      </c>
      <c r="H959">
        <f>_xlfn.XLOOKUP(A959,倉庫piv!$G:$G,倉庫piv!$H:$H,0)</f>
        <v>0</v>
      </c>
      <c r="I959">
        <f>_xlfn.XLOOKUP(A959,倉庫piv!$J:$J,倉庫piv!$K:$K,0)</f>
        <v>0</v>
      </c>
      <c r="J959">
        <f t="shared" si="28"/>
        <v>94</v>
      </c>
    </row>
    <row r="960" spans="1:10" hidden="1">
      <c r="A960" s="3">
        <v>9000066860</v>
      </c>
      <c r="B960" s="18">
        <v>0</v>
      </c>
      <c r="E960">
        <f t="shared" si="29"/>
        <v>0</v>
      </c>
      <c r="F960">
        <f>_xlfn.XLOOKUP(A960,倉庫piv!$A:$A,倉庫piv!$B:$B)</f>
        <v>5</v>
      </c>
      <c r="G960">
        <f>_xlfn.XLOOKUP(A960,倉庫piv!$D:$D,倉庫piv!$E:$E,0)</f>
        <v>1</v>
      </c>
      <c r="H960">
        <f>_xlfn.XLOOKUP(A960,倉庫piv!$G:$G,倉庫piv!$H:$H,0)</f>
        <v>0</v>
      </c>
      <c r="I960">
        <f>_xlfn.XLOOKUP(A960,倉庫piv!$J:$J,倉庫piv!$K:$K,0)</f>
        <v>0</v>
      </c>
      <c r="J960">
        <f t="shared" si="28"/>
        <v>5</v>
      </c>
    </row>
    <row r="961" spans="1:10" hidden="1">
      <c r="A961" s="3">
        <v>9000066861</v>
      </c>
      <c r="B961" s="18">
        <v>0</v>
      </c>
      <c r="E961">
        <f t="shared" si="29"/>
        <v>0</v>
      </c>
      <c r="F961">
        <f>_xlfn.XLOOKUP(A961,倉庫piv!$A:$A,倉庫piv!$B:$B)</f>
        <v>8</v>
      </c>
      <c r="G961">
        <f>_xlfn.XLOOKUP(A961,倉庫piv!$D:$D,倉庫piv!$E:$E,0)</f>
        <v>0</v>
      </c>
      <c r="H961">
        <f>_xlfn.XLOOKUP(A961,倉庫piv!$G:$G,倉庫piv!$H:$H,0)</f>
        <v>0</v>
      </c>
      <c r="I961">
        <f>_xlfn.XLOOKUP(A961,倉庫piv!$J:$J,倉庫piv!$K:$K,0)</f>
        <v>0</v>
      </c>
      <c r="J961">
        <f t="shared" si="28"/>
        <v>8</v>
      </c>
    </row>
    <row r="962" spans="1:10">
      <c r="A962" s="3">
        <v>9000066866</v>
      </c>
      <c r="B962" s="18">
        <v>1</v>
      </c>
      <c r="E962">
        <f t="shared" si="29"/>
        <v>1</v>
      </c>
      <c r="F962">
        <f>_xlfn.XLOOKUP(A962,倉庫piv!$A:$A,倉庫piv!$B:$B)</f>
        <v>1</v>
      </c>
      <c r="G962">
        <f>_xlfn.XLOOKUP(A962,倉庫piv!$D:$D,倉庫piv!$E:$E,0)</f>
        <v>0</v>
      </c>
      <c r="H962">
        <f>_xlfn.XLOOKUP(A962,倉庫piv!$G:$G,倉庫piv!$H:$H,0)</f>
        <v>0</v>
      </c>
      <c r="I962">
        <f>_xlfn.XLOOKUP(A962,倉庫piv!$J:$J,倉庫piv!$K:$K,0)</f>
        <v>0</v>
      </c>
      <c r="J962">
        <f t="shared" si="28"/>
        <v>0</v>
      </c>
    </row>
    <row r="963" spans="1:10" hidden="1">
      <c r="A963" s="3">
        <v>9000066873</v>
      </c>
      <c r="B963" s="18">
        <v>0</v>
      </c>
      <c r="E963">
        <f t="shared" si="29"/>
        <v>0</v>
      </c>
      <c r="F963">
        <f>_xlfn.XLOOKUP(A963,倉庫piv!$A:$A,倉庫piv!$B:$B)</f>
        <v>1</v>
      </c>
      <c r="G963">
        <f>_xlfn.XLOOKUP(A963,倉庫piv!$D:$D,倉庫piv!$E:$E,0)</f>
        <v>0</v>
      </c>
      <c r="H963">
        <f>_xlfn.XLOOKUP(A963,倉庫piv!$G:$G,倉庫piv!$H:$H,0)</f>
        <v>0</v>
      </c>
      <c r="I963">
        <f>_xlfn.XLOOKUP(A963,倉庫piv!$J:$J,倉庫piv!$K:$K,0)</f>
        <v>0</v>
      </c>
      <c r="J963">
        <f t="shared" si="28"/>
        <v>1</v>
      </c>
    </row>
    <row r="964" spans="1:10" hidden="1">
      <c r="A964" s="3">
        <v>9000066889</v>
      </c>
      <c r="B964" s="18">
        <v>0</v>
      </c>
      <c r="E964">
        <f t="shared" si="29"/>
        <v>0</v>
      </c>
      <c r="F964">
        <f>_xlfn.XLOOKUP(A964,倉庫piv!$A:$A,倉庫piv!$B:$B)</f>
        <v>7</v>
      </c>
      <c r="G964">
        <f>_xlfn.XLOOKUP(A964,倉庫piv!$D:$D,倉庫piv!$E:$E,0)</f>
        <v>0</v>
      </c>
      <c r="H964">
        <f>_xlfn.XLOOKUP(A964,倉庫piv!$G:$G,倉庫piv!$H:$H,0)</f>
        <v>0</v>
      </c>
      <c r="I964">
        <f>_xlfn.XLOOKUP(A964,倉庫piv!$J:$J,倉庫piv!$K:$K,0)</f>
        <v>0</v>
      </c>
      <c r="J964">
        <f t="shared" ref="J964:J1027" si="30">F964-E964</f>
        <v>7</v>
      </c>
    </row>
    <row r="965" spans="1:10" hidden="1">
      <c r="A965" s="3">
        <v>9000066892</v>
      </c>
      <c r="B965" s="18">
        <v>0</v>
      </c>
      <c r="E965">
        <f t="shared" ref="E965:E1028" si="31">SUM(B965:D965)</f>
        <v>0</v>
      </c>
      <c r="F965">
        <f>_xlfn.XLOOKUP(A965,倉庫piv!$A:$A,倉庫piv!$B:$B)</f>
        <v>9</v>
      </c>
      <c r="G965">
        <f>_xlfn.XLOOKUP(A965,倉庫piv!$D:$D,倉庫piv!$E:$E,0)</f>
        <v>0</v>
      </c>
      <c r="H965">
        <f>_xlfn.XLOOKUP(A965,倉庫piv!$G:$G,倉庫piv!$H:$H,0)</f>
        <v>0</v>
      </c>
      <c r="I965">
        <f>_xlfn.XLOOKUP(A965,倉庫piv!$J:$J,倉庫piv!$K:$K,0)</f>
        <v>0</v>
      </c>
      <c r="J965">
        <f t="shared" si="30"/>
        <v>9</v>
      </c>
    </row>
    <row r="966" spans="1:10" hidden="1">
      <c r="A966" s="3">
        <v>9000066896</v>
      </c>
      <c r="B966" s="18">
        <v>0</v>
      </c>
      <c r="E966">
        <f t="shared" si="31"/>
        <v>0</v>
      </c>
      <c r="F966">
        <f>_xlfn.XLOOKUP(A966,倉庫piv!$A:$A,倉庫piv!$B:$B)</f>
        <v>10</v>
      </c>
      <c r="G966">
        <f>_xlfn.XLOOKUP(A966,倉庫piv!$D:$D,倉庫piv!$E:$E,0)</f>
        <v>0</v>
      </c>
      <c r="H966">
        <f>_xlfn.XLOOKUP(A966,倉庫piv!$G:$G,倉庫piv!$H:$H,0)</f>
        <v>0</v>
      </c>
      <c r="I966">
        <f>_xlfn.XLOOKUP(A966,倉庫piv!$J:$J,倉庫piv!$K:$K,0)</f>
        <v>0</v>
      </c>
      <c r="J966">
        <f t="shared" si="30"/>
        <v>10</v>
      </c>
    </row>
    <row r="967" spans="1:10" hidden="1">
      <c r="A967" s="3">
        <v>9000066899</v>
      </c>
      <c r="B967" s="18">
        <v>0</v>
      </c>
      <c r="E967">
        <f t="shared" si="31"/>
        <v>0</v>
      </c>
      <c r="F967">
        <f>_xlfn.XLOOKUP(A967,倉庫piv!$A:$A,倉庫piv!$B:$B)</f>
        <v>11</v>
      </c>
      <c r="G967">
        <f>_xlfn.XLOOKUP(A967,倉庫piv!$D:$D,倉庫piv!$E:$E,0)</f>
        <v>0</v>
      </c>
      <c r="H967">
        <f>_xlfn.XLOOKUP(A967,倉庫piv!$G:$G,倉庫piv!$H:$H,0)</f>
        <v>0</v>
      </c>
      <c r="I967">
        <f>_xlfn.XLOOKUP(A967,倉庫piv!$J:$J,倉庫piv!$K:$K,0)</f>
        <v>0</v>
      </c>
      <c r="J967">
        <f t="shared" si="30"/>
        <v>11</v>
      </c>
    </row>
    <row r="968" spans="1:10">
      <c r="A968" s="3">
        <v>9000066900</v>
      </c>
      <c r="B968" s="18">
        <v>2</v>
      </c>
      <c r="E968">
        <f t="shared" si="31"/>
        <v>2</v>
      </c>
      <c r="F968">
        <f>_xlfn.XLOOKUP(A968,倉庫piv!$A:$A,倉庫piv!$B:$B)</f>
        <v>75</v>
      </c>
      <c r="G968">
        <f>_xlfn.XLOOKUP(A968,倉庫piv!$D:$D,倉庫piv!$E:$E,0)</f>
        <v>0</v>
      </c>
      <c r="H968">
        <f>_xlfn.XLOOKUP(A968,倉庫piv!$G:$G,倉庫piv!$H:$H,0)</f>
        <v>1</v>
      </c>
      <c r="I968">
        <f>_xlfn.XLOOKUP(A968,倉庫piv!$J:$J,倉庫piv!$K:$K,0)</f>
        <v>0</v>
      </c>
      <c r="J968">
        <f t="shared" si="30"/>
        <v>73</v>
      </c>
    </row>
    <row r="969" spans="1:10" hidden="1">
      <c r="A969" s="3">
        <v>9000066913</v>
      </c>
      <c r="B969" s="18">
        <v>0</v>
      </c>
      <c r="E969">
        <f t="shared" si="31"/>
        <v>0</v>
      </c>
      <c r="F969">
        <f>_xlfn.XLOOKUP(A969,倉庫piv!$A:$A,倉庫piv!$B:$B)</f>
        <v>18</v>
      </c>
      <c r="G969">
        <f>_xlfn.XLOOKUP(A969,倉庫piv!$D:$D,倉庫piv!$E:$E,0)</f>
        <v>0</v>
      </c>
      <c r="H969">
        <f>_xlfn.XLOOKUP(A969,倉庫piv!$G:$G,倉庫piv!$H:$H,0)</f>
        <v>0</v>
      </c>
      <c r="I969">
        <f>_xlfn.XLOOKUP(A969,倉庫piv!$J:$J,倉庫piv!$K:$K,0)</f>
        <v>0</v>
      </c>
      <c r="J969">
        <f t="shared" si="30"/>
        <v>18</v>
      </c>
    </row>
    <row r="970" spans="1:10" hidden="1">
      <c r="A970" s="3">
        <v>9000066914</v>
      </c>
      <c r="B970" s="18">
        <v>0</v>
      </c>
      <c r="E970">
        <f t="shared" si="31"/>
        <v>0</v>
      </c>
      <c r="F970">
        <f>_xlfn.XLOOKUP(A970,倉庫piv!$A:$A,倉庫piv!$B:$B)</f>
        <v>24</v>
      </c>
      <c r="G970">
        <f>_xlfn.XLOOKUP(A970,倉庫piv!$D:$D,倉庫piv!$E:$E,0)</f>
        <v>0</v>
      </c>
      <c r="H970">
        <f>_xlfn.XLOOKUP(A970,倉庫piv!$G:$G,倉庫piv!$H:$H,0)</f>
        <v>0</v>
      </c>
      <c r="I970">
        <f>_xlfn.XLOOKUP(A970,倉庫piv!$J:$J,倉庫piv!$K:$K,0)</f>
        <v>0</v>
      </c>
      <c r="J970">
        <f t="shared" si="30"/>
        <v>24</v>
      </c>
    </row>
    <row r="971" spans="1:10" hidden="1">
      <c r="A971" s="3">
        <v>9000066937</v>
      </c>
      <c r="B971" s="18">
        <v>0</v>
      </c>
      <c r="E971">
        <f t="shared" si="31"/>
        <v>0</v>
      </c>
      <c r="F971">
        <f>_xlfn.XLOOKUP(A971,倉庫piv!$A:$A,倉庫piv!$B:$B)</f>
        <v>37</v>
      </c>
      <c r="G971">
        <f>_xlfn.XLOOKUP(A971,倉庫piv!$D:$D,倉庫piv!$E:$E,0)</f>
        <v>0</v>
      </c>
      <c r="H971">
        <f>_xlfn.XLOOKUP(A971,倉庫piv!$G:$G,倉庫piv!$H:$H,0)</f>
        <v>0</v>
      </c>
      <c r="I971">
        <f>_xlfn.XLOOKUP(A971,倉庫piv!$J:$J,倉庫piv!$K:$K,0)</f>
        <v>0</v>
      </c>
      <c r="J971">
        <f t="shared" si="30"/>
        <v>37</v>
      </c>
    </row>
    <row r="972" spans="1:10">
      <c r="A972" s="3">
        <v>9000067012</v>
      </c>
      <c r="B972" s="18">
        <v>1</v>
      </c>
      <c r="E972">
        <f t="shared" si="31"/>
        <v>1</v>
      </c>
      <c r="F972">
        <f>_xlfn.XLOOKUP(A972,倉庫piv!$A:$A,倉庫piv!$B:$B)</f>
        <v>61</v>
      </c>
      <c r="G972">
        <f>_xlfn.XLOOKUP(A972,倉庫piv!$D:$D,倉庫piv!$E:$E,0)</f>
        <v>1</v>
      </c>
      <c r="H972">
        <f>_xlfn.XLOOKUP(A972,倉庫piv!$G:$G,倉庫piv!$H:$H,0)</f>
        <v>1</v>
      </c>
      <c r="I972">
        <f>_xlfn.XLOOKUP(A972,倉庫piv!$J:$J,倉庫piv!$K:$K,0)</f>
        <v>0</v>
      </c>
      <c r="J972">
        <f t="shared" si="30"/>
        <v>60</v>
      </c>
    </row>
    <row r="973" spans="1:10" hidden="1">
      <c r="A973" s="3">
        <v>9000067013</v>
      </c>
      <c r="B973" s="18">
        <v>0</v>
      </c>
      <c r="E973">
        <f t="shared" si="31"/>
        <v>0</v>
      </c>
      <c r="F973">
        <f>_xlfn.XLOOKUP(A973,倉庫piv!$A:$A,倉庫piv!$B:$B)</f>
        <v>6</v>
      </c>
      <c r="G973">
        <f>_xlfn.XLOOKUP(A973,倉庫piv!$D:$D,倉庫piv!$E:$E,0)</f>
        <v>1</v>
      </c>
      <c r="H973">
        <f>_xlfn.XLOOKUP(A973,倉庫piv!$G:$G,倉庫piv!$H:$H,0)</f>
        <v>0</v>
      </c>
      <c r="I973">
        <f>_xlfn.XLOOKUP(A973,倉庫piv!$J:$J,倉庫piv!$K:$K,0)</f>
        <v>0</v>
      </c>
      <c r="J973">
        <f t="shared" si="30"/>
        <v>6</v>
      </c>
    </row>
    <row r="974" spans="1:10">
      <c r="A974" s="3">
        <v>9000067014</v>
      </c>
      <c r="B974" s="18">
        <v>1</v>
      </c>
      <c r="E974">
        <f t="shared" si="31"/>
        <v>1</v>
      </c>
      <c r="F974">
        <f>_xlfn.XLOOKUP(A974,倉庫piv!$A:$A,倉庫piv!$B:$B)</f>
        <v>64</v>
      </c>
      <c r="G974">
        <f>_xlfn.XLOOKUP(A974,倉庫piv!$D:$D,倉庫piv!$E:$E,0)</f>
        <v>0</v>
      </c>
      <c r="H974">
        <f>_xlfn.XLOOKUP(A974,倉庫piv!$G:$G,倉庫piv!$H:$H,0)</f>
        <v>0</v>
      </c>
      <c r="I974">
        <f>_xlfn.XLOOKUP(A974,倉庫piv!$J:$J,倉庫piv!$K:$K,0)</f>
        <v>0</v>
      </c>
      <c r="J974">
        <f t="shared" si="30"/>
        <v>63</v>
      </c>
    </row>
    <row r="975" spans="1:10" hidden="1">
      <c r="A975" s="3">
        <v>9000067025</v>
      </c>
      <c r="B975" s="18">
        <v>0</v>
      </c>
      <c r="E975">
        <f t="shared" si="31"/>
        <v>0</v>
      </c>
      <c r="F975" t="e">
        <f>_xlfn.XLOOKUP(A975,倉庫piv!$A:$A,倉庫piv!$B:$B)</f>
        <v>#N/A</v>
      </c>
      <c r="G975">
        <f>_xlfn.XLOOKUP(A975,倉庫piv!$D:$D,倉庫piv!$E:$E,0)</f>
        <v>0</v>
      </c>
      <c r="H975">
        <f>_xlfn.XLOOKUP(A975,倉庫piv!$G:$G,倉庫piv!$H:$H,0)</f>
        <v>0</v>
      </c>
      <c r="I975">
        <f>_xlfn.XLOOKUP(A975,倉庫piv!$J:$J,倉庫piv!$K:$K,0)</f>
        <v>0</v>
      </c>
      <c r="J975" t="e">
        <f t="shared" si="30"/>
        <v>#N/A</v>
      </c>
    </row>
    <row r="976" spans="1:10" hidden="1">
      <c r="A976" s="3">
        <v>9000067026</v>
      </c>
      <c r="B976" s="18">
        <v>0</v>
      </c>
      <c r="E976">
        <f t="shared" si="31"/>
        <v>0</v>
      </c>
      <c r="F976">
        <f>_xlfn.XLOOKUP(A976,倉庫piv!$A:$A,倉庫piv!$B:$B)</f>
        <v>1</v>
      </c>
      <c r="G976">
        <f>_xlfn.XLOOKUP(A976,倉庫piv!$D:$D,倉庫piv!$E:$E,0)</f>
        <v>0</v>
      </c>
      <c r="H976">
        <f>_xlfn.XLOOKUP(A976,倉庫piv!$G:$G,倉庫piv!$H:$H,0)</f>
        <v>0</v>
      </c>
      <c r="I976">
        <f>_xlfn.XLOOKUP(A976,倉庫piv!$J:$J,倉庫piv!$K:$K,0)</f>
        <v>0</v>
      </c>
      <c r="J976">
        <f t="shared" si="30"/>
        <v>1</v>
      </c>
    </row>
    <row r="977" spans="1:10">
      <c r="A977" s="3">
        <v>9000067163</v>
      </c>
      <c r="B977" s="18">
        <v>2</v>
      </c>
      <c r="E977">
        <f t="shared" si="31"/>
        <v>2</v>
      </c>
      <c r="F977">
        <f>_xlfn.XLOOKUP(A977,倉庫piv!$A:$A,倉庫piv!$B:$B)</f>
        <v>17</v>
      </c>
      <c r="G977">
        <f>_xlfn.XLOOKUP(A977,倉庫piv!$D:$D,倉庫piv!$E:$E,0)</f>
        <v>1</v>
      </c>
      <c r="H977">
        <f>_xlfn.XLOOKUP(A977,倉庫piv!$G:$G,倉庫piv!$H:$H,0)</f>
        <v>1</v>
      </c>
      <c r="I977">
        <f>_xlfn.XLOOKUP(A977,倉庫piv!$J:$J,倉庫piv!$K:$K,0)</f>
        <v>0</v>
      </c>
      <c r="J977">
        <f t="shared" si="30"/>
        <v>15</v>
      </c>
    </row>
    <row r="978" spans="1:10" hidden="1">
      <c r="A978" s="3">
        <v>9000067232</v>
      </c>
      <c r="B978" s="18">
        <v>0</v>
      </c>
      <c r="E978">
        <f t="shared" si="31"/>
        <v>0</v>
      </c>
      <c r="F978">
        <f>_xlfn.XLOOKUP(A978,倉庫piv!$A:$A,倉庫piv!$B:$B)</f>
        <v>1</v>
      </c>
      <c r="G978">
        <f>_xlfn.XLOOKUP(A978,倉庫piv!$D:$D,倉庫piv!$E:$E,0)</f>
        <v>0</v>
      </c>
      <c r="H978">
        <f>_xlfn.XLOOKUP(A978,倉庫piv!$G:$G,倉庫piv!$H:$H,0)</f>
        <v>0</v>
      </c>
      <c r="I978">
        <f>_xlfn.XLOOKUP(A978,倉庫piv!$J:$J,倉庫piv!$K:$K,0)</f>
        <v>0</v>
      </c>
      <c r="J978">
        <f t="shared" si="30"/>
        <v>1</v>
      </c>
    </row>
    <row r="979" spans="1:10" hidden="1">
      <c r="A979" s="3">
        <v>9000067264</v>
      </c>
      <c r="B979" s="18">
        <v>0</v>
      </c>
      <c r="E979">
        <f t="shared" si="31"/>
        <v>0</v>
      </c>
      <c r="F979">
        <f>_xlfn.XLOOKUP(A979,倉庫piv!$A:$A,倉庫piv!$B:$B)</f>
        <v>3</v>
      </c>
      <c r="G979">
        <f>_xlfn.XLOOKUP(A979,倉庫piv!$D:$D,倉庫piv!$E:$E,0)</f>
        <v>0</v>
      </c>
      <c r="H979">
        <f>_xlfn.XLOOKUP(A979,倉庫piv!$G:$G,倉庫piv!$H:$H,0)</f>
        <v>0</v>
      </c>
      <c r="I979">
        <f>_xlfn.XLOOKUP(A979,倉庫piv!$J:$J,倉庫piv!$K:$K,0)</f>
        <v>0</v>
      </c>
      <c r="J979">
        <f t="shared" si="30"/>
        <v>3</v>
      </c>
    </row>
    <row r="980" spans="1:10" hidden="1">
      <c r="A980" s="3">
        <v>9000067265</v>
      </c>
      <c r="B980" s="18">
        <v>0</v>
      </c>
      <c r="E980">
        <f t="shared" si="31"/>
        <v>0</v>
      </c>
      <c r="F980">
        <f>_xlfn.XLOOKUP(A980,倉庫piv!$A:$A,倉庫piv!$B:$B)</f>
        <v>6</v>
      </c>
      <c r="G980">
        <f>_xlfn.XLOOKUP(A980,倉庫piv!$D:$D,倉庫piv!$E:$E,0)</f>
        <v>0</v>
      </c>
      <c r="H980">
        <f>_xlfn.XLOOKUP(A980,倉庫piv!$G:$G,倉庫piv!$H:$H,0)</f>
        <v>0</v>
      </c>
      <c r="I980">
        <f>_xlfn.XLOOKUP(A980,倉庫piv!$J:$J,倉庫piv!$K:$K,0)</f>
        <v>0</v>
      </c>
      <c r="J980">
        <f t="shared" si="30"/>
        <v>6</v>
      </c>
    </row>
    <row r="981" spans="1:10" hidden="1">
      <c r="A981" s="3">
        <v>9000067289</v>
      </c>
      <c r="B981" s="18">
        <v>0</v>
      </c>
      <c r="E981">
        <f t="shared" si="31"/>
        <v>0</v>
      </c>
      <c r="F981">
        <f>_xlfn.XLOOKUP(A981,倉庫piv!$A:$A,倉庫piv!$B:$B)</f>
        <v>6</v>
      </c>
      <c r="G981">
        <f>_xlfn.XLOOKUP(A981,倉庫piv!$D:$D,倉庫piv!$E:$E,0)</f>
        <v>0</v>
      </c>
      <c r="H981">
        <f>_xlfn.XLOOKUP(A981,倉庫piv!$G:$G,倉庫piv!$H:$H,0)</f>
        <v>0</v>
      </c>
      <c r="I981">
        <f>_xlfn.XLOOKUP(A981,倉庫piv!$J:$J,倉庫piv!$K:$K,0)</f>
        <v>0</v>
      </c>
      <c r="J981">
        <f t="shared" si="30"/>
        <v>6</v>
      </c>
    </row>
    <row r="982" spans="1:10" hidden="1">
      <c r="A982" s="3">
        <v>9000067381</v>
      </c>
      <c r="B982" s="18">
        <v>0</v>
      </c>
      <c r="E982">
        <f t="shared" si="31"/>
        <v>0</v>
      </c>
      <c r="F982">
        <f>_xlfn.XLOOKUP(A982,倉庫piv!$A:$A,倉庫piv!$B:$B)</f>
        <v>6</v>
      </c>
      <c r="G982">
        <f>_xlfn.XLOOKUP(A982,倉庫piv!$D:$D,倉庫piv!$E:$E,0)</f>
        <v>0</v>
      </c>
      <c r="H982">
        <f>_xlfn.XLOOKUP(A982,倉庫piv!$G:$G,倉庫piv!$H:$H,0)</f>
        <v>0</v>
      </c>
      <c r="I982">
        <f>_xlfn.XLOOKUP(A982,倉庫piv!$J:$J,倉庫piv!$K:$K,0)</f>
        <v>0</v>
      </c>
      <c r="J982">
        <f t="shared" si="30"/>
        <v>6</v>
      </c>
    </row>
    <row r="983" spans="1:10">
      <c r="A983" s="3">
        <v>9000067411</v>
      </c>
      <c r="B983" s="18">
        <v>1</v>
      </c>
      <c r="E983">
        <f t="shared" si="31"/>
        <v>1</v>
      </c>
      <c r="F983">
        <f>_xlfn.XLOOKUP(A983,倉庫piv!$A:$A,倉庫piv!$B:$B)</f>
        <v>10</v>
      </c>
      <c r="G983">
        <f>_xlfn.XLOOKUP(A983,倉庫piv!$D:$D,倉庫piv!$E:$E,0)</f>
        <v>0</v>
      </c>
      <c r="H983">
        <f>_xlfn.XLOOKUP(A983,倉庫piv!$G:$G,倉庫piv!$H:$H,0)</f>
        <v>0</v>
      </c>
      <c r="I983">
        <f>_xlfn.XLOOKUP(A983,倉庫piv!$J:$J,倉庫piv!$K:$K,0)</f>
        <v>0</v>
      </c>
      <c r="J983">
        <f t="shared" si="30"/>
        <v>9</v>
      </c>
    </row>
    <row r="984" spans="1:10">
      <c r="A984" s="3">
        <v>9000067414</v>
      </c>
      <c r="B984" s="18">
        <v>1</v>
      </c>
      <c r="E984">
        <f t="shared" si="31"/>
        <v>1</v>
      </c>
      <c r="F984">
        <f>_xlfn.XLOOKUP(A984,倉庫piv!$A:$A,倉庫piv!$B:$B)</f>
        <v>5</v>
      </c>
      <c r="G984">
        <f>_xlfn.XLOOKUP(A984,倉庫piv!$D:$D,倉庫piv!$E:$E,0)</f>
        <v>0</v>
      </c>
      <c r="H984">
        <f>_xlfn.XLOOKUP(A984,倉庫piv!$G:$G,倉庫piv!$H:$H,0)</f>
        <v>0</v>
      </c>
      <c r="I984">
        <f>_xlfn.XLOOKUP(A984,倉庫piv!$J:$J,倉庫piv!$K:$K,0)</f>
        <v>0</v>
      </c>
      <c r="J984">
        <f t="shared" si="30"/>
        <v>4</v>
      </c>
    </row>
    <row r="985" spans="1:10">
      <c r="A985" s="3">
        <v>9000067439</v>
      </c>
      <c r="B985" s="18">
        <v>1</v>
      </c>
      <c r="E985">
        <f t="shared" si="31"/>
        <v>1</v>
      </c>
      <c r="F985">
        <f>_xlfn.XLOOKUP(A985,倉庫piv!$A:$A,倉庫piv!$B:$B)</f>
        <v>15</v>
      </c>
      <c r="G985">
        <f>_xlfn.XLOOKUP(A985,倉庫piv!$D:$D,倉庫piv!$E:$E,0)</f>
        <v>0</v>
      </c>
      <c r="H985">
        <f>_xlfn.XLOOKUP(A985,倉庫piv!$G:$G,倉庫piv!$H:$H,0)</f>
        <v>0</v>
      </c>
      <c r="I985">
        <f>_xlfn.XLOOKUP(A985,倉庫piv!$J:$J,倉庫piv!$K:$K,0)</f>
        <v>0</v>
      </c>
      <c r="J985">
        <f t="shared" si="30"/>
        <v>14</v>
      </c>
    </row>
    <row r="986" spans="1:10" hidden="1">
      <c r="A986" s="3">
        <v>9000067450</v>
      </c>
      <c r="B986" s="18">
        <v>0</v>
      </c>
      <c r="E986">
        <f t="shared" si="31"/>
        <v>0</v>
      </c>
      <c r="F986" t="e">
        <f>_xlfn.XLOOKUP(A986,倉庫piv!$A:$A,倉庫piv!$B:$B)</f>
        <v>#N/A</v>
      </c>
      <c r="G986">
        <f>_xlfn.XLOOKUP(A986,倉庫piv!$D:$D,倉庫piv!$E:$E,0)</f>
        <v>0</v>
      </c>
      <c r="H986">
        <f>_xlfn.XLOOKUP(A986,倉庫piv!$G:$G,倉庫piv!$H:$H,0)</f>
        <v>0</v>
      </c>
      <c r="I986">
        <f>_xlfn.XLOOKUP(A986,倉庫piv!$J:$J,倉庫piv!$K:$K,0)</f>
        <v>0</v>
      </c>
      <c r="J986" t="e">
        <f t="shared" si="30"/>
        <v>#N/A</v>
      </c>
    </row>
    <row r="987" spans="1:10" hidden="1">
      <c r="A987" s="3">
        <v>9000067473</v>
      </c>
      <c r="B987" s="18">
        <v>0</v>
      </c>
      <c r="E987">
        <f t="shared" si="31"/>
        <v>0</v>
      </c>
      <c r="F987">
        <f>_xlfn.XLOOKUP(A987,倉庫piv!$A:$A,倉庫piv!$B:$B)</f>
        <v>6</v>
      </c>
      <c r="G987">
        <f>_xlfn.XLOOKUP(A987,倉庫piv!$D:$D,倉庫piv!$E:$E,0)</f>
        <v>0</v>
      </c>
      <c r="H987">
        <f>_xlfn.XLOOKUP(A987,倉庫piv!$G:$G,倉庫piv!$H:$H,0)</f>
        <v>0</v>
      </c>
      <c r="I987">
        <f>_xlfn.XLOOKUP(A987,倉庫piv!$J:$J,倉庫piv!$K:$K,0)</f>
        <v>0</v>
      </c>
      <c r="J987">
        <f t="shared" si="30"/>
        <v>6</v>
      </c>
    </row>
    <row r="988" spans="1:10" hidden="1">
      <c r="A988" s="3">
        <v>9000067499</v>
      </c>
      <c r="B988" s="18">
        <v>0</v>
      </c>
      <c r="E988">
        <f t="shared" si="31"/>
        <v>0</v>
      </c>
      <c r="F988">
        <f>_xlfn.XLOOKUP(A988,倉庫piv!$A:$A,倉庫piv!$B:$B)</f>
        <v>11</v>
      </c>
      <c r="G988">
        <f>_xlfn.XLOOKUP(A988,倉庫piv!$D:$D,倉庫piv!$E:$E,0)</f>
        <v>0</v>
      </c>
      <c r="H988">
        <f>_xlfn.XLOOKUP(A988,倉庫piv!$G:$G,倉庫piv!$H:$H,0)</f>
        <v>0</v>
      </c>
      <c r="I988">
        <f>_xlfn.XLOOKUP(A988,倉庫piv!$J:$J,倉庫piv!$K:$K,0)</f>
        <v>0</v>
      </c>
      <c r="J988">
        <f t="shared" si="30"/>
        <v>11</v>
      </c>
    </row>
    <row r="989" spans="1:10" hidden="1">
      <c r="A989" s="3">
        <v>9000067540</v>
      </c>
      <c r="B989" s="18">
        <v>0</v>
      </c>
      <c r="E989">
        <f t="shared" si="31"/>
        <v>0</v>
      </c>
      <c r="F989">
        <f>_xlfn.XLOOKUP(A989,倉庫piv!$A:$A,倉庫piv!$B:$B)</f>
        <v>35</v>
      </c>
      <c r="G989">
        <f>_xlfn.XLOOKUP(A989,倉庫piv!$D:$D,倉庫piv!$E:$E,0)</f>
        <v>0</v>
      </c>
      <c r="H989">
        <f>_xlfn.XLOOKUP(A989,倉庫piv!$G:$G,倉庫piv!$H:$H,0)</f>
        <v>0</v>
      </c>
      <c r="I989">
        <f>_xlfn.XLOOKUP(A989,倉庫piv!$J:$J,倉庫piv!$K:$K,0)</f>
        <v>0</v>
      </c>
      <c r="J989">
        <f t="shared" si="30"/>
        <v>35</v>
      </c>
    </row>
    <row r="990" spans="1:10" hidden="1">
      <c r="A990" s="3">
        <v>9000067541</v>
      </c>
      <c r="B990" s="18">
        <v>0</v>
      </c>
      <c r="E990">
        <f t="shared" si="31"/>
        <v>0</v>
      </c>
      <c r="F990">
        <f>_xlfn.XLOOKUP(A990,倉庫piv!$A:$A,倉庫piv!$B:$B)</f>
        <v>2</v>
      </c>
      <c r="G990">
        <f>_xlfn.XLOOKUP(A990,倉庫piv!$D:$D,倉庫piv!$E:$E,0)</f>
        <v>0</v>
      </c>
      <c r="H990">
        <f>_xlfn.XLOOKUP(A990,倉庫piv!$G:$G,倉庫piv!$H:$H,0)</f>
        <v>0</v>
      </c>
      <c r="I990">
        <f>_xlfn.XLOOKUP(A990,倉庫piv!$J:$J,倉庫piv!$K:$K,0)</f>
        <v>0</v>
      </c>
      <c r="J990">
        <f t="shared" si="30"/>
        <v>2</v>
      </c>
    </row>
    <row r="991" spans="1:10" hidden="1">
      <c r="A991" s="3">
        <v>9000067542</v>
      </c>
      <c r="B991" s="18">
        <v>0</v>
      </c>
      <c r="E991">
        <f t="shared" si="31"/>
        <v>0</v>
      </c>
      <c r="F991">
        <f>_xlfn.XLOOKUP(A991,倉庫piv!$A:$A,倉庫piv!$B:$B)</f>
        <v>1</v>
      </c>
      <c r="G991">
        <f>_xlfn.XLOOKUP(A991,倉庫piv!$D:$D,倉庫piv!$E:$E,0)</f>
        <v>0</v>
      </c>
      <c r="H991">
        <f>_xlfn.XLOOKUP(A991,倉庫piv!$G:$G,倉庫piv!$H:$H,0)</f>
        <v>0</v>
      </c>
      <c r="I991">
        <f>_xlfn.XLOOKUP(A991,倉庫piv!$J:$J,倉庫piv!$K:$K,0)</f>
        <v>0</v>
      </c>
      <c r="J991">
        <f t="shared" si="30"/>
        <v>1</v>
      </c>
    </row>
    <row r="992" spans="1:10" hidden="1">
      <c r="A992" s="3">
        <v>9000067543</v>
      </c>
      <c r="B992" s="18">
        <v>0</v>
      </c>
      <c r="E992">
        <f t="shared" si="31"/>
        <v>0</v>
      </c>
      <c r="F992">
        <f>_xlfn.XLOOKUP(A992,倉庫piv!$A:$A,倉庫piv!$B:$B)</f>
        <v>1</v>
      </c>
      <c r="G992">
        <f>_xlfn.XLOOKUP(A992,倉庫piv!$D:$D,倉庫piv!$E:$E,0)</f>
        <v>0</v>
      </c>
      <c r="H992">
        <f>_xlfn.XLOOKUP(A992,倉庫piv!$G:$G,倉庫piv!$H:$H,0)</f>
        <v>0</v>
      </c>
      <c r="I992">
        <f>_xlfn.XLOOKUP(A992,倉庫piv!$J:$J,倉庫piv!$K:$K,0)</f>
        <v>0</v>
      </c>
      <c r="J992">
        <f t="shared" si="30"/>
        <v>1</v>
      </c>
    </row>
    <row r="993" spans="1:10" hidden="1">
      <c r="A993" s="3">
        <v>9000067544</v>
      </c>
      <c r="B993" s="18">
        <v>0</v>
      </c>
      <c r="E993">
        <f t="shared" si="31"/>
        <v>0</v>
      </c>
      <c r="F993">
        <f>_xlfn.XLOOKUP(A993,倉庫piv!$A:$A,倉庫piv!$B:$B)</f>
        <v>39</v>
      </c>
      <c r="G993">
        <f>_xlfn.XLOOKUP(A993,倉庫piv!$D:$D,倉庫piv!$E:$E,0)</f>
        <v>0</v>
      </c>
      <c r="H993">
        <f>_xlfn.XLOOKUP(A993,倉庫piv!$G:$G,倉庫piv!$H:$H,0)</f>
        <v>0</v>
      </c>
      <c r="I993">
        <f>_xlfn.XLOOKUP(A993,倉庫piv!$J:$J,倉庫piv!$K:$K,0)</f>
        <v>0</v>
      </c>
      <c r="J993">
        <f t="shared" si="30"/>
        <v>39</v>
      </c>
    </row>
    <row r="994" spans="1:10" hidden="1">
      <c r="A994" s="3">
        <v>9000067546</v>
      </c>
      <c r="B994" s="18">
        <v>0</v>
      </c>
      <c r="E994">
        <f t="shared" si="31"/>
        <v>0</v>
      </c>
      <c r="F994">
        <f>_xlfn.XLOOKUP(A994,倉庫piv!$A:$A,倉庫piv!$B:$B)</f>
        <v>5</v>
      </c>
      <c r="G994">
        <f>_xlfn.XLOOKUP(A994,倉庫piv!$D:$D,倉庫piv!$E:$E,0)</f>
        <v>0</v>
      </c>
      <c r="H994">
        <f>_xlfn.XLOOKUP(A994,倉庫piv!$G:$G,倉庫piv!$H:$H,0)</f>
        <v>0</v>
      </c>
      <c r="I994">
        <f>_xlfn.XLOOKUP(A994,倉庫piv!$J:$J,倉庫piv!$K:$K,0)</f>
        <v>0</v>
      </c>
      <c r="J994">
        <f t="shared" si="30"/>
        <v>5</v>
      </c>
    </row>
    <row r="995" spans="1:10" hidden="1">
      <c r="A995" s="3">
        <v>9000067547</v>
      </c>
      <c r="B995" s="18">
        <v>0</v>
      </c>
      <c r="E995">
        <f t="shared" si="31"/>
        <v>0</v>
      </c>
      <c r="F995">
        <f>_xlfn.XLOOKUP(A995,倉庫piv!$A:$A,倉庫piv!$B:$B)</f>
        <v>4</v>
      </c>
      <c r="G995">
        <f>_xlfn.XLOOKUP(A995,倉庫piv!$D:$D,倉庫piv!$E:$E,0)</f>
        <v>0</v>
      </c>
      <c r="H995">
        <f>_xlfn.XLOOKUP(A995,倉庫piv!$G:$G,倉庫piv!$H:$H,0)</f>
        <v>0</v>
      </c>
      <c r="I995">
        <f>_xlfn.XLOOKUP(A995,倉庫piv!$J:$J,倉庫piv!$K:$K,0)</f>
        <v>0</v>
      </c>
      <c r="J995">
        <f t="shared" si="30"/>
        <v>4</v>
      </c>
    </row>
    <row r="996" spans="1:10" hidden="1">
      <c r="A996" s="3">
        <v>9000067548</v>
      </c>
      <c r="B996" s="18">
        <v>0</v>
      </c>
      <c r="E996">
        <f t="shared" si="31"/>
        <v>0</v>
      </c>
      <c r="F996">
        <f>_xlfn.XLOOKUP(A996,倉庫piv!$A:$A,倉庫piv!$B:$B)</f>
        <v>12</v>
      </c>
      <c r="G996">
        <f>_xlfn.XLOOKUP(A996,倉庫piv!$D:$D,倉庫piv!$E:$E,0)</f>
        <v>0</v>
      </c>
      <c r="H996">
        <f>_xlfn.XLOOKUP(A996,倉庫piv!$G:$G,倉庫piv!$H:$H,0)</f>
        <v>0</v>
      </c>
      <c r="I996">
        <f>_xlfn.XLOOKUP(A996,倉庫piv!$J:$J,倉庫piv!$K:$K,0)</f>
        <v>0</v>
      </c>
      <c r="J996">
        <f t="shared" si="30"/>
        <v>12</v>
      </c>
    </row>
    <row r="997" spans="1:10" hidden="1">
      <c r="A997" s="3">
        <v>9000067549</v>
      </c>
      <c r="B997" s="18">
        <v>0</v>
      </c>
      <c r="E997">
        <f t="shared" si="31"/>
        <v>0</v>
      </c>
      <c r="F997">
        <f>_xlfn.XLOOKUP(A997,倉庫piv!$A:$A,倉庫piv!$B:$B)</f>
        <v>3</v>
      </c>
      <c r="G997">
        <f>_xlfn.XLOOKUP(A997,倉庫piv!$D:$D,倉庫piv!$E:$E,0)</f>
        <v>0</v>
      </c>
      <c r="H997">
        <f>_xlfn.XLOOKUP(A997,倉庫piv!$G:$G,倉庫piv!$H:$H,0)</f>
        <v>0</v>
      </c>
      <c r="I997">
        <f>_xlfn.XLOOKUP(A997,倉庫piv!$J:$J,倉庫piv!$K:$K,0)</f>
        <v>0</v>
      </c>
      <c r="J997">
        <f t="shared" si="30"/>
        <v>3</v>
      </c>
    </row>
    <row r="998" spans="1:10" hidden="1">
      <c r="A998" s="3">
        <v>9000067640</v>
      </c>
      <c r="B998" s="18">
        <v>0</v>
      </c>
      <c r="E998">
        <f t="shared" si="31"/>
        <v>0</v>
      </c>
      <c r="F998">
        <f>_xlfn.XLOOKUP(A998,倉庫piv!$A:$A,倉庫piv!$B:$B)</f>
        <v>4</v>
      </c>
      <c r="G998">
        <f>_xlfn.XLOOKUP(A998,倉庫piv!$D:$D,倉庫piv!$E:$E,0)</f>
        <v>0</v>
      </c>
      <c r="H998">
        <f>_xlfn.XLOOKUP(A998,倉庫piv!$G:$G,倉庫piv!$H:$H,0)</f>
        <v>0</v>
      </c>
      <c r="I998">
        <f>_xlfn.XLOOKUP(A998,倉庫piv!$J:$J,倉庫piv!$K:$K,0)</f>
        <v>0</v>
      </c>
      <c r="J998">
        <f t="shared" si="30"/>
        <v>4</v>
      </c>
    </row>
    <row r="999" spans="1:10" hidden="1">
      <c r="A999" s="3">
        <v>9000067685</v>
      </c>
      <c r="B999" s="18">
        <v>0</v>
      </c>
      <c r="E999">
        <f t="shared" si="31"/>
        <v>0</v>
      </c>
      <c r="F999">
        <f>_xlfn.XLOOKUP(A999,倉庫piv!$A:$A,倉庫piv!$B:$B)</f>
        <v>14</v>
      </c>
      <c r="G999">
        <f>_xlfn.XLOOKUP(A999,倉庫piv!$D:$D,倉庫piv!$E:$E,0)</f>
        <v>0</v>
      </c>
      <c r="H999">
        <f>_xlfn.XLOOKUP(A999,倉庫piv!$G:$G,倉庫piv!$H:$H,0)</f>
        <v>0</v>
      </c>
      <c r="I999">
        <f>_xlfn.XLOOKUP(A999,倉庫piv!$J:$J,倉庫piv!$K:$K,0)</f>
        <v>0</v>
      </c>
      <c r="J999">
        <f t="shared" si="30"/>
        <v>14</v>
      </c>
    </row>
    <row r="1000" spans="1:10" hidden="1">
      <c r="A1000" s="3">
        <v>9000067789</v>
      </c>
      <c r="B1000" s="18">
        <v>0</v>
      </c>
      <c r="E1000">
        <f t="shared" si="31"/>
        <v>0</v>
      </c>
      <c r="F1000">
        <f>_xlfn.XLOOKUP(A1000,倉庫piv!$A:$A,倉庫piv!$B:$B)</f>
        <v>8</v>
      </c>
      <c r="G1000">
        <f>_xlfn.XLOOKUP(A1000,倉庫piv!$D:$D,倉庫piv!$E:$E,0)</f>
        <v>0</v>
      </c>
      <c r="H1000">
        <f>_xlfn.XLOOKUP(A1000,倉庫piv!$G:$G,倉庫piv!$H:$H,0)</f>
        <v>0</v>
      </c>
      <c r="I1000">
        <f>_xlfn.XLOOKUP(A1000,倉庫piv!$J:$J,倉庫piv!$K:$K,0)</f>
        <v>0</v>
      </c>
      <c r="J1000">
        <f t="shared" si="30"/>
        <v>8</v>
      </c>
    </row>
    <row r="1001" spans="1:10" hidden="1">
      <c r="A1001" s="3">
        <v>9000067862</v>
      </c>
      <c r="B1001" s="18">
        <v>0</v>
      </c>
      <c r="E1001">
        <f t="shared" si="31"/>
        <v>0</v>
      </c>
      <c r="F1001">
        <f>_xlfn.XLOOKUP(A1001,倉庫piv!$A:$A,倉庫piv!$B:$B)</f>
        <v>14</v>
      </c>
      <c r="G1001">
        <f>_xlfn.XLOOKUP(A1001,倉庫piv!$D:$D,倉庫piv!$E:$E,0)</f>
        <v>0</v>
      </c>
      <c r="H1001">
        <f>_xlfn.XLOOKUP(A1001,倉庫piv!$G:$G,倉庫piv!$H:$H,0)</f>
        <v>0</v>
      </c>
      <c r="I1001">
        <f>_xlfn.XLOOKUP(A1001,倉庫piv!$J:$J,倉庫piv!$K:$K,0)</f>
        <v>0</v>
      </c>
      <c r="J1001">
        <f t="shared" si="30"/>
        <v>14</v>
      </c>
    </row>
    <row r="1002" spans="1:10" hidden="1">
      <c r="A1002" s="3">
        <v>9000067887</v>
      </c>
      <c r="B1002" s="18">
        <v>0</v>
      </c>
      <c r="E1002">
        <f t="shared" si="31"/>
        <v>0</v>
      </c>
      <c r="F1002">
        <f>_xlfn.XLOOKUP(A1002,倉庫piv!$A:$A,倉庫piv!$B:$B)</f>
        <v>9</v>
      </c>
      <c r="G1002">
        <f>_xlfn.XLOOKUP(A1002,倉庫piv!$D:$D,倉庫piv!$E:$E,0)</f>
        <v>0</v>
      </c>
      <c r="H1002">
        <f>_xlfn.XLOOKUP(A1002,倉庫piv!$G:$G,倉庫piv!$H:$H,0)</f>
        <v>0</v>
      </c>
      <c r="I1002">
        <f>_xlfn.XLOOKUP(A1002,倉庫piv!$J:$J,倉庫piv!$K:$K,0)</f>
        <v>0</v>
      </c>
      <c r="J1002">
        <f t="shared" si="30"/>
        <v>9</v>
      </c>
    </row>
    <row r="1003" spans="1:10" hidden="1">
      <c r="A1003" s="3">
        <v>9000067929</v>
      </c>
      <c r="B1003" s="18">
        <v>0</v>
      </c>
      <c r="E1003">
        <f t="shared" si="31"/>
        <v>0</v>
      </c>
      <c r="F1003">
        <f>_xlfn.XLOOKUP(A1003,倉庫piv!$A:$A,倉庫piv!$B:$B)</f>
        <v>6</v>
      </c>
      <c r="G1003">
        <f>_xlfn.XLOOKUP(A1003,倉庫piv!$D:$D,倉庫piv!$E:$E,0)</f>
        <v>0</v>
      </c>
      <c r="H1003">
        <f>_xlfn.XLOOKUP(A1003,倉庫piv!$G:$G,倉庫piv!$H:$H,0)</f>
        <v>0</v>
      </c>
      <c r="I1003">
        <f>_xlfn.XLOOKUP(A1003,倉庫piv!$J:$J,倉庫piv!$K:$K,0)</f>
        <v>0</v>
      </c>
      <c r="J1003">
        <f t="shared" si="30"/>
        <v>6</v>
      </c>
    </row>
    <row r="1004" spans="1:10">
      <c r="A1004" s="3">
        <v>9000067967</v>
      </c>
      <c r="B1004" s="18">
        <v>1</v>
      </c>
      <c r="E1004">
        <f t="shared" si="31"/>
        <v>1</v>
      </c>
      <c r="F1004">
        <f>_xlfn.XLOOKUP(A1004,倉庫piv!$A:$A,倉庫piv!$B:$B)</f>
        <v>7</v>
      </c>
      <c r="G1004">
        <f>_xlfn.XLOOKUP(A1004,倉庫piv!$D:$D,倉庫piv!$E:$E,0)</f>
        <v>1</v>
      </c>
      <c r="H1004">
        <f>_xlfn.XLOOKUP(A1004,倉庫piv!$G:$G,倉庫piv!$H:$H,0)</f>
        <v>0</v>
      </c>
      <c r="I1004">
        <f>_xlfn.XLOOKUP(A1004,倉庫piv!$J:$J,倉庫piv!$K:$K,0)</f>
        <v>0</v>
      </c>
      <c r="J1004">
        <f t="shared" si="30"/>
        <v>6</v>
      </c>
    </row>
    <row r="1005" spans="1:10" hidden="1">
      <c r="A1005" s="3">
        <v>9000068391</v>
      </c>
      <c r="B1005" s="18">
        <v>0</v>
      </c>
      <c r="E1005">
        <f t="shared" si="31"/>
        <v>0</v>
      </c>
      <c r="F1005">
        <f>_xlfn.XLOOKUP(A1005,倉庫piv!$A:$A,倉庫piv!$B:$B)</f>
        <v>21</v>
      </c>
      <c r="G1005">
        <f>_xlfn.XLOOKUP(A1005,倉庫piv!$D:$D,倉庫piv!$E:$E,0)</f>
        <v>0</v>
      </c>
      <c r="H1005">
        <f>_xlfn.XLOOKUP(A1005,倉庫piv!$G:$G,倉庫piv!$H:$H,0)</f>
        <v>0</v>
      </c>
      <c r="I1005">
        <f>_xlfn.XLOOKUP(A1005,倉庫piv!$J:$J,倉庫piv!$K:$K,0)</f>
        <v>0</v>
      </c>
      <c r="J1005">
        <f t="shared" si="30"/>
        <v>21</v>
      </c>
    </row>
    <row r="1006" spans="1:10">
      <c r="A1006" s="3">
        <v>9000068496</v>
      </c>
      <c r="B1006" s="18">
        <v>1</v>
      </c>
      <c r="E1006">
        <f t="shared" si="31"/>
        <v>1</v>
      </c>
      <c r="F1006">
        <f>_xlfn.XLOOKUP(A1006,倉庫piv!$A:$A,倉庫piv!$B:$B)</f>
        <v>9</v>
      </c>
      <c r="G1006">
        <f>_xlfn.XLOOKUP(A1006,倉庫piv!$D:$D,倉庫piv!$E:$E,0)</f>
        <v>0</v>
      </c>
      <c r="H1006">
        <f>_xlfn.XLOOKUP(A1006,倉庫piv!$G:$G,倉庫piv!$H:$H,0)</f>
        <v>0</v>
      </c>
      <c r="I1006">
        <f>_xlfn.XLOOKUP(A1006,倉庫piv!$J:$J,倉庫piv!$K:$K,0)</f>
        <v>0</v>
      </c>
      <c r="J1006">
        <f t="shared" si="30"/>
        <v>8</v>
      </c>
    </row>
    <row r="1007" spans="1:10">
      <c r="A1007" s="3">
        <v>9000068497</v>
      </c>
      <c r="B1007" s="18">
        <v>1</v>
      </c>
      <c r="E1007">
        <f t="shared" si="31"/>
        <v>1</v>
      </c>
      <c r="F1007">
        <f>_xlfn.XLOOKUP(A1007,倉庫piv!$A:$A,倉庫piv!$B:$B)</f>
        <v>29</v>
      </c>
      <c r="G1007">
        <f>_xlfn.XLOOKUP(A1007,倉庫piv!$D:$D,倉庫piv!$E:$E,0)</f>
        <v>0</v>
      </c>
      <c r="H1007">
        <f>_xlfn.XLOOKUP(A1007,倉庫piv!$G:$G,倉庫piv!$H:$H,0)</f>
        <v>0</v>
      </c>
      <c r="I1007">
        <f>_xlfn.XLOOKUP(A1007,倉庫piv!$J:$J,倉庫piv!$K:$K,0)</f>
        <v>0</v>
      </c>
      <c r="J1007">
        <f t="shared" si="30"/>
        <v>28</v>
      </c>
    </row>
    <row r="1008" spans="1:10" hidden="1">
      <c r="A1008" s="3">
        <v>9000068498</v>
      </c>
      <c r="B1008" s="18">
        <v>0</v>
      </c>
      <c r="E1008">
        <f t="shared" si="31"/>
        <v>0</v>
      </c>
      <c r="F1008">
        <f>_xlfn.XLOOKUP(A1008,倉庫piv!$A:$A,倉庫piv!$B:$B)</f>
        <v>7</v>
      </c>
      <c r="G1008">
        <f>_xlfn.XLOOKUP(A1008,倉庫piv!$D:$D,倉庫piv!$E:$E,0)</f>
        <v>0</v>
      </c>
      <c r="H1008">
        <f>_xlfn.XLOOKUP(A1008,倉庫piv!$G:$G,倉庫piv!$H:$H,0)</f>
        <v>0</v>
      </c>
      <c r="I1008">
        <f>_xlfn.XLOOKUP(A1008,倉庫piv!$J:$J,倉庫piv!$K:$K,0)</f>
        <v>0</v>
      </c>
      <c r="J1008">
        <f t="shared" si="30"/>
        <v>7</v>
      </c>
    </row>
    <row r="1009" spans="1:10" hidden="1">
      <c r="A1009" s="3">
        <v>9000068499</v>
      </c>
      <c r="B1009" s="18">
        <v>0</v>
      </c>
      <c r="E1009">
        <f t="shared" si="31"/>
        <v>0</v>
      </c>
      <c r="F1009">
        <f>_xlfn.XLOOKUP(A1009,倉庫piv!$A:$A,倉庫piv!$B:$B)</f>
        <v>29</v>
      </c>
      <c r="G1009">
        <f>_xlfn.XLOOKUP(A1009,倉庫piv!$D:$D,倉庫piv!$E:$E,0)</f>
        <v>1</v>
      </c>
      <c r="H1009">
        <f>_xlfn.XLOOKUP(A1009,倉庫piv!$G:$G,倉庫piv!$H:$H,0)</f>
        <v>0</v>
      </c>
      <c r="I1009">
        <f>_xlfn.XLOOKUP(A1009,倉庫piv!$J:$J,倉庫piv!$K:$K,0)</f>
        <v>0</v>
      </c>
      <c r="J1009">
        <f t="shared" si="30"/>
        <v>29</v>
      </c>
    </row>
    <row r="1010" spans="1:10">
      <c r="A1010" s="3">
        <v>9000068500</v>
      </c>
      <c r="B1010" s="18">
        <v>1</v>
      </c>
      <c r="E1010">
        <f t="shared" si="31"/>
        <v>1</v>
      </c>
      <c r="F1010">
        <f>_xlfn.XLOOKUP(A1010,倉庫piv!$A:$A,倉庫piv!$B:$B)</f>
        <v>64</v>
      </c>
      <c r="G1010">
        <f>_xlfn.XLOOKUP(A1010,倉庫piv!$D:$D,倉庫piv!$E:$E,0)</f>
        <v>1</v>
      </c>
      <c r="H1010">
        <f>_xlfn.XLOOKUP(A1010,倉庫piv!$G:$G,倉庫piv!$H:$H,0)</f>
        <v>0</v>
      </c>
      <c r="I1010">
        <f>_xlfn.XLOOKUP(A1010,倉庫piv!$J:$J,倉庫piv!$K:$K,0)</f>
        <v>0</v>
      </c>
      <c r="J1010">
        <f t="shared" si="30"/>
        <v>63</v>
      </c>
    </row>
    <row r="1011" spans="1:10">
      <c r="A1011" s="3">
        <v>9000068520</v>
      </c>
      <c r="B1011" s="18">
        <v>1</v>
      </c>
      <c r="E1011">
        <f t="shared" si="31"/>
        <v>1</v>
      </c>
      <c r="F1011">
        <f>_xlfn.XLOOKUP(A1011,倉庫piv!$A:$A,倉庫piv!$B:$B)</f>
        <v>4</v>
      </c>
      <c r="G1011">
        <f>_xlfn.XLOOKUP(A1011,倉庫piv!$D:$D,倉庫piv!$E:$E,0)</f>
        <v>0</v>
      </c>
      <c r="H1011">
        <f>_xlfn.XLOOKUP(A1011,倉庫piv!$G:$G,倉庫piv!$H:$H,0)</f>
        <v>0</v>
      </c>
      <c r="I1011">
        <f>_xlfn.XLOOKUP(A1011,倉庫piv!$J:$J,倉庫piv!$K:$K,0)</f>
        <v>1</v>
      </c>
      <c r="J1011">
        <f t="shared" si="30"/>
        <v>3</v>
      </c>
    </row>
    <row r="1012" spans="1:10" hidden="1">
      <c r="A1012" s="3">
        <v>9000068524</v>
      </c>
      <c r="B1012" s="18">
        <v>0</v>
      </c>
      <c r="E1012">
        <f t="shared" si="31"/>
        <v>0</v>
      </c>
      <c r="F1012">
        <f>_xlfn.XLOOKUP(A1012,倉庫piv!$A:$A,倉庫piv!$B:$B)</f>
        <v>16</v>
      </c>
      <c r="G1012">
        <f>_xlfn.XLOOKUP(A1012,倉庫piv!$D:$D,倉庫piv!$E:$E,0)</f>
        <v>0</v>
      </c>
      <c r="H1012">
        <f>_xlfn.XLOOKUP(A1012,倉庫piv!$G:$G,倉庫piv!$H:$H,0)</f>
        <v>0</v>
      </c>
      <c r="I1012">
        <f>_xlfn.XLOOKUP(A1012,倉庫piv!$J:$J,倉庫piv!$K:$K,0)</f>
        <v>0</v>
      </c>
      <c r="J1012">
        <f t="shared" si="30"/>
        <v>16</v>
      </c>
    </row>
    <row r="1013" spans="1:10" hidden="1">
      <c r="A1013" s="3">
        <v>9000068526</v>
      </c>
      <c r="B1013" s="18">
        <v>0</v>
      </c>
      <c r="E1013">
        <f t="shared" si="31"/>
        <v>0</v>
      </c>
      <c r="F1013">
        <f>_xlfn.XLOOKUP(A1013,倉庫piv!$A:$A,倉庫piv!$B:$B)</f>
        <v>34</v>
      </c>
      <c r="G1013">
        <f>_xlfn.XLOOKUP(A1013,倉庫piv!$D:$D,倉庫piv!$E:$E,0)</f>
        <v>0</v>
      </c>
      <c r="H1013">
        <f>_xlfn.XLOOKUP(A1013,倉庫piv!$G:$G,倉庫piv!$H:$H,0)</f>
        <v>0</v>
      </c>
      <c r="I1013">
        <f>_xlfn.XLOOKUP(A1013,倉庫piv!$J:$J,倉庫piv!$K:$K,0)</f>
        <v>0</v>
      </c>
      <c r="J1013">
        <f t="shared" si="30"/>
        <v>34</v>
      </c>
    </row>
    <row r="1014" spans="1:10" hidden="1">
      <c r="A1014" s="3">
        <v>9000068527</v>
      </c>
      <c r="B1014" s="18">
        <v>0</v>
      </c>
      <c r="E1014">
        <f t="shared" si="31"/>
        <v>0</v>
      </c>
      <c r="F1014">
        <f>_xlfn.XLOOKUP(A1014,倉庫piv!$A:$A,倉庫piv!$B:$B)</f>
        <v>13</v>
      </c>
      <c r="G1014">
        <f>_xlfn.XLOOKUP(A1014,倉庫piv!$D:$D,倉庫piv!$E:$E,0)</f>
        <v>0</v>
      </c>
      <c r="H1014">
        <f>_xlfn.XLOOKUP(A1014,倉庫piv!$G:$G,倉庫piv!$H:$H,0)</f>
        <v>0</v>
      </c>
      <c r="I1014">
        <f>_xlfn.XLOOKUP(A1014,倉庫piv!$J:$J,倉庫piv!$K:$K,0)</f>
        <v>0</v>
      </c>
      <c r="J1014">
        <f t="shared" si="30"/>
        <v>13</v>
      </c>
    </row>
    <row r="1015" spans="1:10" hidden="1">
      <c r="A1015" s="3">
        <v>9000068528</v>
      </c>
      <c r="B1015" s="18">
        <v>0</v>
      </c>
      <c r="E1015">
        <f t="shared" si="31"/>
        <v>0</v>
      </c>
      <c r="F1015">
        <f>_xlfn.XLOOKUP(A1015,倉庫piv!$A:$A,倉庫piv!$B:$B)</f>
        <v>7</v>
      </c>
      <c r="G1015">
        <f>_xlfn.XLOOKUP(A1015,倉庫piv!$D:$D,倉庫piv!$E:$E,0)</f>
        <v>0</v>
      </c>
      <c r="H1015">
        <f>_xlfn.XLOOKUP(A1015,倉庫piv!$G:$G,倉庫piv!$H:$H,0)</f>
        <v>0</v>
      </c>
      <c r="I1015">
        <f>_xlfn.XLOOKUP(A1015,倉庫piv!$J:$J,倉庫piv!$K:$K,0)</f>
        <v>0</v>
      </c>
      <c r="J1015">
        <f t="shared" si="30"/>
        <v>7</v>
      </c>
    </row>
    <row r="1016" spans="1:10" hidden="1">
      <c r="A1016" s="3">
        <v>9000068532</v>
      </c>
      <c r="B1016" s="18">
        <v>0</v>
      </c>
      <c r="E1016">
        <f t="shared" si="31"/>
        <v>0</v>
      </c>
      <c r="F1016">
        <f>_xlfn.XLOOKUP(A1016,倉庫piv!$A:$A,倉庫piv!$B:$B)</f>
        <v>4</v>
      </c>
      <c r="G1016">
        <f>_xlfn.XLOOKUP(A1016,倉庫piv!$D:$D,倉庫piv!$E:$E,0)</f>
        <v>0</v>
      </c>
      <c r="H1016">
        <f>_xlfn.XLOOKUP(A1016,倉庫piv!$G:$G,倉庫piv!$H:$H,0)</f>
        <v>0</v>
      </c>
      <c r="I1016">
        <f>_xlfn.XLOOKUP(A1016,倉庫piv!$J:$J,倉庫piv!$K:$K,0)</f>
        <v>0</v>
      </c>
      <c r="J1016">
        <f t="shared" si="30"/>
        <v>4</v>
      </c>
    </row>
    <row r="1017" spans="1:10" hidden="1">
      <c r="A1017" s="3">
        <v>9000068534</v>
      </c>
      <c r="B1017" s="18">
        <v>0</v>
      </c>
      <c r="E1017">
        <f t="shared" si="31"/>
        <v>0</v>
      </c>
      <c r="F1017">
        <f>_xlfn.XLOOKUP(A1017,倉庫piv!$A:$A,倉庫piv!$B:$B)</f>
        <v>19</v>
      </c>
      <c r="G1017">
        <f>_xlfn.XLOOKUP(A1017,倉庫piv!$D:$D,倉庫piv!$E:$E,0)</f>
        <v>0</v>
      </c>
      <c r="H1017">
        <f>_xlfn.XLOOKUP(A1017,倉庫piv!$G:$G,倉庫piv!$H:$H,0)</f>
        <v>0</v>
      </c>
      <c r="I1017">
        <f>_xlfn.XLOOKUP(A1017,倉庫piv!$J:$J,倉庫piv!$K:$K,0)</f>
        <v>0</v>
      </c>
      <c r="J1017">
        <f t="shared" si="30"/>
        <v>19</v>
      </c>
    </row>
    <row r="1018" spans="1:10">
      <c r="A1018" s="3">
        <v>9000068660</v>
      </c>
      <c r="B1018" s="18">
        <v>1</v>
      </c>
      <c r="E1018">
        <f t="shared" si="31"/>
        <v>1</v>
      </c>
      <c r="F1018">
        <f>_xlfn.XLOOKUP(A1018,倉庫piv!$A:$A,倉庫piv!$B:$B)</f>
        <v>8</v>
      </c>
      <c r="G1018">
        <f>_xlfn.XLOOKUP(A1018,倉庫piv!$D:$D,倉庫piv!$E:$E,0)</f>
        <v>0</v>
      </c>
      <c r="H1018">
        <f>_xlfn.XLOOKUP(A1018,倉庫piv!$G:$G,倉庫piv!$H:$H,0)</f>
        <v>0</v>
      </c>
      <c r="I1018">
        <f>_xlfn.XLOOKUP(A1018,倉庫piv!$J:$J,倉庫piv!$K:$K,0)</f>
        <v>0</v>
      </c>
      <c r="J1018">
        <f t="shared" si="30"/>
        <v>7</v>
      </c>
    </row>
    <row r="1019" spans="1:10" hidden="1">
      <c r="A1019" s="3">
        <v>9000068767</v>
      </c>
      <c r="B1019" s="18">
        <v>0</v>
      </c>
      <c r="E1019">
        <f t="shared" si="31"/>
        <v>0</v>
      </c>
      <c r="F1019">
        <f>_xlfn.XLOOKUP(A1019,倉庫piv!$A:$A,倉庫piv!$B:$B)</f>
        <v>3</v>
      </c>
      <c r="G1019">
        <f>_xlfn.XLOOKUP(A1019,倉庫piv!$D:$D,倉庫piv!$E:$E,0)</f>
        <v>0</v>
      </c>
      <c r="H1019">
        <f>_xlfn.XLOOKUP(A1019,倉庫piv!$G:$G,倉庫piv!$H:$H,0)</f>
        <v>0</v>
      </c>
      <c r="I1019">
        <f>_xlfn.XLOOKUP(A1019,倉庫piv!$J:$J,倉庫piv!$K:$K,0)</f>
        <v>0</v>
      </c>
      <c r="J1019">
        <f t="shared" si="30"/>
        <v>3</v>
      </c>
    </row>
    <row r="1020" spans="1:10" hidden="1">
      <c r="A1020" s="3">
        <v>9000069182</v>
      </c>
      <c r="B1020" s="18">
        <v>0</v>
      </c>
      <c r="E1020">
        <f t="shared" si="31"/>
        <v>0</v>
      </c>
      <c r="F1020">
        <f>_xlfn.XLOOKUP(A1020,倉庫piv!$A:$A,倉庫piv!$B:$B)</f>
        <v>5</v>
      </c>
      <c r="G1020">
        <f>_xlfn.XLOOKUP(A1020,倉庫piv!$D:$D,倉庫piv!$E:$E,0)</f>
        <v>0</v>
      </c>
      <c r="H1020">
        <f>_xlfn.XLOOKUP(A1020,倉庫piv!$G:$G,倉庫piv!$H:$H,0)</f>
        <v>0</v>
      </c>
      <c r="I1020">
        <f>_xlfn.XLOOKUP(A1020,倉庫piv!$J:$J,倉庫piv!$K:$K,0)</f>
        <v>0</v>
      </c>
      <c r="J1020">
        <f t="shared" si="30"/>
        <v>5</v>
      </c>
    </row>
    <row r="1021" spans="1:10" hidden="1">
      <c r="A1021" s="3">
        <v>9000069183</v>
      </c>
      <c r="B1021" s="18">
        <v>0</v>
      </c>
      <c r="E1021">
        <f t="shared" si="31"/>
        <v>0</v>
      </c>
      <c r="F1021">
        <f>_xlfn.XLOOKUP(A1021,倉庫piv!$A:$A,倉庫piv!$B:$B)</f>
        <v>6</v>
      </c>
      <c r="G1021">
        <f>_xlfn.XLOOKUP(A1021,倉庫piv!$D:$D,倉庫piv!$E:$E,0)</f>
        <v>0</v>
      </c>
      <c r="H1021">
        <f>_xlfn.XLOOKUP(A1021,倉庫piv!$G:$G,倉庫piv!$H:$H,0)</f>
        <v>0</v>
      </c>
      <c r="I1021">
        <f>_xlfn.XLOOKUP(A1021,倉庫piv!$J:$J,倉庫piv!$K:$K,0)</f>
        <v>0</v>
      </c>
      <c r="J1021">
        <f t="shared" si="30"/>
        <v>6</v>
      </c>
    </row>
    <row r="1022" spans="1:10" hidden="1">
      <c r="A1022" s="3">
        <v>9000069185</v>
      </c>
      <c r="B1022" s="18">
        <v>0</v>
      </c>
      <c r="E1022">
        <f t="shared" si="31"/>
        <v>0</v>
      </c>
      <c r="F1022">
        <f>_xlfn.XLOOKUP(A1022,倉庫piv!$A:$A,倉庫piv!$B:$B)</f>
        <v>6</v>
      </c>
      <c r="G1022">
        <f>_xlfn.XLOOKUP(A1022,倉庫piv!$D:$D,倉庫piv!$E:$E,0)</f>
        <v>0</v>
      </c>
      <c r="H1022">
        <f>_xlfn.XLOOKUP(A1022,倉庫piv!$G:$G,倉庫piv!$H:$H,0)</f>
        <v>0</v>
      </c>
      <c r="I1022">
        <f>_xlfn.XLOOKUP(A1022,倉庫piv!$J:$J,倉庫piv!$K:$K,0)</f>
        <v>0</v>
      </c>
      <c r="J1022">
        <f t="shared" si="30"/>
        <v>6</v>
      </c>
    </row>
    <row r="1023" spans="1:10" hidden="1">
      <c r="A1023" s="3">
        <v>9000069231</v>
      </c>
      <c r="B1023" s="18">
        <v>0</v>
      </c>
      <c r="E1023">
        <f t="shared" si="31"/>
        <v>0</v>
      </c>
      <c r="F1023">
        <f>_xlfn.XLOOKUP(A1023,倉庫piv!$A:$A,倉庫piv!$B:$B)</f>
        <v>4</v>
      </c>
      <c r="G1023">
        <f>_xlfn.XLOOKUP(A1023,倉庫piv!$D:$D,倉庫piv!$E:$E,0)</f>
        <v>0</v>
      </c>
      <c r="H1023">
        <f>_xlfn.XLOOKUP(A1023,倉庫piv!$G:$G,倉庫piv!$H:$H,0)</f>
        <v>0</v>
      </c>
      <c r="I1023">
        <f>_xlfn.XLOOKUP(A1023,倉庫piv!$J:$J,倉庫piv!$K:$K,0)</f>
        <v>0</v>
      </c>
      <c r="J1023">
        <f t="shared" si="30"/>
        <v>4</v>
      </c>
    </row>
    <row r="1024" spans="1:10" hidden="1">
      <c r="A1024" s="3">
        <v>9000069232</v>
      </c>
      <c r="B1024" s="18">
        <v>0</v>
      </c>
      <c r="E1024">
        <f t="shared" si="31"/>
        <v>0</v>
      </c>
      <c r="F1024">
        <f>_xlfn.XLOOKUP(A1024,倉庫piv!$A:$A,倉庫piv!$B:$B)</f>
        <v>1</v>
      </c>
      <c r="G1024">
        <f>_xlfn.XLOOKUP(A1024,倉庫piv!$D:$D,倉庫piv!$E:$E,0)</f>
        <v>0</v>
      </c>
      <c r="H1024">
        <f>_xlfn.XLOOKUP(A1024,倉庫piv!$G:$G,倉庫piv!$H:$H,0)</f>
        <v>0</v>
      </c>
      <c r="I1024">
        <f>_xlfn.XLOOKUP(A1024,倉庫piv!$J:$J,倉庫piv!$K:$K,0)</f>
        <v>0</v>
      </c>
      <c r="J1024">
        <f t="shared" si="30"/>
        <v>1</v>
      </c>
    </row>
    <row r="1025" spans="1:10" hidden="1">
      <c r="A1025" s="3">
        <v>9000069334</v>
      </c>
      <c r="B1025" s="18">
        <v>0</v>
      </c>
      <c r="E1025">
        <f t="shared" si="31"/>
        <v>0</v>
      </c>
      <c r="F1025">
        <f>_xlfn.XLOOKUP(A1025,倉庫piv!$A:$A,倉庫piv!$B:$B)</f>
        <v>2</v>
      </c>
      <c r="G1025">
        <f>_xlfn.XLOOKUP(A1025,倉庫piv!$D:$D,倉庫piv!$E:$E,0)</f>
        <v>0</v>
      </c>
      <c r="H1025">
        <f>_xlfn.XLOOKUP(A1025,倉庫piv!$G:$G,倉庫piv!$H:$H,0)</f>
        <v>0</v>
      </c>
      <c r="I1025">
        <f>_xlfn.XLOOKUP(A1025,倉庫piv!$J:$J,倉庫piv!$K:$K,0)</f>
        <v>0</v>
      </c>
      <c r="J1025">
        <f t="shared" si="30"/>
        <v>2</v>
      </c>
    </row>
    <row r="1026" spans="1:10">
      <c r="A1026" s="3">
        <v>9000069353</v>
      </c>
      <c r="B1026" s="18">
        <v>1</v>
      </c>
      <c r="E1026">
        <f t="shared" si="31"/>
        <v>1</v>
      </c>
      <c r="F1026">
        <f>_xlfn.XLOOKUP(A1026,倉庫piv!$A:$A,倉庫piv!$B:$B)</f>
        <v>25</v>
      </c>
      <c r="G1026">
        <f>_xlfn.XLOOKUP(A1026,倉庫piv!$D:$D,倉庫piv!$E:$E,0)</f>
        <v>0</v>
      </c>
      <c r="H1026">
        <f>_xlfn.XLOOKUP(A1026,倉庫piv!$G:$G,倉庫piv!$H:$H,0)</f>
        <v>0</v>
      </c>
      <c r="I1026">
        <f>_xlfn.XLOOKUP(A1026,倉庫piv!$J:$J,倉庫piv!$K:$K,0)</f>
        <v>0</v>
      </c>
      <c r="J1026">
        <f t="shared" si="30"/>
        <v>24</v>
      </c>
    </row>
    <row r="1027" spans="1:10" hidden="1">
      <c r="A1027" s="3">
        <v>9000069417</v>
      </c>
      <c r="B1027" s="18">
        <v>0</v>
      </c>
      <c r="E1027">
        <f t="shared" si="31"/>
        <v>0</v>
      </c>
      <c r="F1027">
        <f>_xlfn.XLOOKUP(A1027,倉庫piv!$A:$A,倉庫piv!$B:$B)</f>
        <v>40</v>
      </c>
      <c r="G1027">
        <f>_xlfn.XLOOKUP(A1027,倉庫piv!$D:$D,倉庫piv!$E:$E,0)</f>
        <v>0</v>
      </c>
      <c r="H1027">
        <f>_xlfn.XLOOKUP(A1027,倉庫piv!$G:$G,倉庫piv!$H:$H,0)</f>
        <v>0</v>
      </c>
      <c r="I1027">
        <f>_xlfn.XLOOKUP(A1027,倉庫piv!$J:$J,倉庫piv!$K:$K,0)</f>
        <v>0</v>
      </c>
      <c r="J1027">
        <f t="shared" si="30"/>
        <v>40</v>
      </c>
    </row>
    <row r="1028" spans="1:10" hidden="1">
      <c r="A1028" s="3">
        <v>9000069418</v>
      </c>
      <c r="B1028" s="18">
        <v>0</v>
      </c>
      <c r="E1028">
        <f t="shared" si="31"/>
        <v>0</v>
      </c>
      <c r="F1028">
        <f>_xlfn.XLOOKUP(A1028,倉庫piv!$A:$A,倉庫piv!$B:$B)</f>
        <v>48</v>
      </c>
      <c r="G1028">
        <f>_xlfn.XLOOKUP(A1028,倉庫piv!$D:$D,倉庫piv!$E:$E,0)</f>
        <v>0</v>
      </c>
      <c r="H1028">
        <f>_xlfn.XLOOKUP(A1028,倉庫piv!$G:$G,倉庫piv!$H:$H,0)</f>
        <v>0</v>
      </c>
      <c r="I1028">
        <f>_xlfn.XLOOKUP(A1028,倉庫piv!$J:$J,倉庫piv!$K:$K,0)</f>
        <v>0</v>
      </c>
      <c r="J1028">
        <f t="shared" ref="J1028:J1091" si="32">F1028-E1028</f>
        <v>48</v>
      </c>
    </row>
    <row r="1029" spans="1:10" hidden="1">
      <c r="A1029" s="3">
        <v>9000069419</v>
      </c>
      <c r="B1029" s="18">
        <v>0</v>
      </c>
      <c r="E1029">
        <f t="shared" ref="E1029:E1092" si="33">SUM(B1029:D1029)</f>
        <v>0</v>
      </c>
      <c r="F1029">
        <f>_xlfn.XLOOKUP(A1029,倉庫piv!$A:$A,倉庫piv!$B:$B)</f>
        <v>12</v>
      </c>
      <c r="G1029">
        <f>_xlfn.XLOOKUP(A1029,倉庫piv!$D:$D,倉庫piv!$E:$E,0)</f>
        <v>0</v>
      </c>
      <c r="H1029">
        <f>_xlfn.XLOOKUP(A1029,倉庫piv!$G:$G,倉庫piv!$H:$H,0)</f>
        <v>0</v>
      </c>
      <c r="I1029">
        <f>_xlfn.XLOOKUP(A1029,倉庫piv!$J:$J,倉庫piv!$K:$K,0)</f>
        <v>0</v>
      </c>
      <c r="J1029">
        <f t="shared" si="32"/>
        <v>12</v>
      </c>
    </row>
    <row r="1030" spans="1:10" hidden="1">
      <c r="A1030" s="3">
        <v>9000069425</v>
      </c>
      <c r="B1030" s="18">
        <v>0</v>
      </c>
      <c r="E1030">
        <f t="shared" si="33"/>
        <v>0</v>
      </c>
      <c r="F1030">
        <f>_xlfn.XLOOKUP(A1030,倉庫piv!$A:$A,倉庫piv!$B:$B)</f>
        <v>6</v>
      </c>
      <c r="G1030">
        <f>_xlfn.XLOOKUP(A1030,倉庫piv!$D:$D,倉庫piv!$E:$E,0)</f>
        <v>0</v>
      </c>
      <c r="H1030">
        <f>_xlfn.XLOOKUP(A1030,倉庫piv!$G:$G,倉庫piv!$H:$H,0)</f>
        <v>0</v>
      </c>
      <c r="I1030">
        <f>_xlfn.XLOOKUP(A1030,倉庫piv!$J:$J,倉庫piv!$K:$K,0)</f>
        <v>0</v>
      </c>
      <c r="J1030">
        <f t="shared" si="32"/>
        <v>6</v>
      </c>
    </row>
    <row r="1031" spans="1:10" hidden="1">
      <c r="A1031" s="3">
        <v>9000069475</v>
      </c>
      <c r="B1031" s="18">
        <v>0</v>
      </c>
      <c r="E1031">
        <f t="shared" si="33"/>
        <v>0</v>
      </c>
      <c r="F1031">
        <f>_xlfn.XLOOKUP(A1031,倉庫piv!$A:$A,倉庫piv!$B:$B)</f>
        <v>1</v>
      </c>
      <c r="G1031">
        <f>_xlfn.XLOOKUP(A1031,倉庫piv!$D:$D,倉庫piv!$E:$E,0)</f>
        <v>0</v>
      </c>
      <c r="H1031">
        <f>_xlfn.XLOOKUP(A1031,倉庫piv!$G:$G,倉庫piv!$H:$H,0)</f>
        <v>0</v>
      </c>
      <c r="I1031">
        <f>_xlfn.XLOOKUP(A1031,倉庫piv!$J:$J,倉庫piv!$K:$K,0)</f>
        <v>0</v>
      </c>
      <c r="J1031">
        <f t="shared" si="32"/>
        <v>1</v>
      </c>
    </row>
    <row r="1032" spans="1:10" hidden="1">
      <c r="A1032" s="3">
        <v>9000069552</v>
      </c>
      <c r="B1032" s="18">
        <v>0</v>
      </c>
      <c r="E1032">
        <f t="shared" si="33"/>
        <v>0</v>
      </c>
      <c r="F1032">
        <f>_xlfn.XLOOKUP(A1032,倉庫piv!$A:$A,倉庫piv!$B:$B)</f>
        <v>10</v>
      </c>
      <c r="G1032">
        <f>_xlfn.XLOOKUP(A1032,倉庫piv!$D:$D,倉庫piv!$E:$E,0)</f>
        <v>0</v>
      </c>
      <c r="H1032">
        <f>_xlfn.XLOOKUP(A1032,倉庫piv!$G:$G,倉庫piv!$H:$H,0)</f>
        <v>0</v>
      </c>
      <c r="I1032">
        <f>_xlfn.XLOOKUP(A1032,倉庫piv!$J:$J,倉庫piv!$K:$K,0)</f>
        <v>0</v>
      </c>
      <c r="J1032">
        <f t="shared" si="32"/>
        <v>10</v>
      </c>
    </row>
    <row r="1033" spans="1:10" hidden="1">
      <c r="A1033" s="3">
        <v>9000069581</v>
      </c>
      <c r="B1033" s="18">
        <v>0</v>
      </c>
      <c r="E1033">
        <f t="shared" si="33"/>
        <v>0</v>
      </c>
      <c r="F1033">
        <f>_xlfn.XLOOKUP(A1033,倉庫piv!$A:$A,倉庫piv!$B:$B)</f>
        <v>10</v>
      </c>
      <c r="G1033">
        <f>_xlfn.XLOOKUP(A1033,倉庫piv!$D:$D,倉庫piv!$E:$E,0)</f>
        <v>0</v>
      </c>
      <c r="H1033">
        <f>_xlfn.XLOOKUP(A1033,倉庫piv!$G:$G,倉庫piv!$H:$H,0)</f>
        <v>0</v>
      </c>
      <c r="I1033">
        <f>_xlfn.XLOOKUP(A1033,倉庫piv!$J:$J,倉庫piv!$K:$K,0)</f>
        <v>0</v>
      </c>
      <c r="J1033">
        <f t="shared" si="32"/>
        <v>10</v>
      </c>
    </row>
    <row r="1034" spans="1:10" hidden="1">
      <c r="A1034" s="3">
        <v>9000069794</v>
      </c>
      <c r="B1034" s="18">
        <v>0</v>
      </c>
      <c r="E1034">
        <f t="shared" si="33"/>
        <v>0</v>
      </c>
      <c r="F1034">
        <f>_xlfn.XLOOKUP(A1034,倉庫piv!$A:$A,倉庫piv!$B:$B)</f>
        <v>4</v>
      </c>
      <c r="G1034">
        <f>_xlfn.XLOOKUP(A1034,倉庫piv!$D:$D,倉庫piv!$E:$E,0)</f>
        <v>0</v>
      </c>
      <c r="H1034">
        <f>_xlfn.XLOOKUP(A1034,倉庫piv!$G:$G,倉庫piv!$H:$H,0)</f>
        <v>0</v>
      </c>
      <c r="I1034">
        <f>_xlfn.XLOOKUP(A1034,倉庫piv!$J:$J,倉庫piv!$K:$K,0)</f>
        <v>0</v>
      </c>
      <c r="J1034">
        <f t="shared" si="32"/>
        <v>4</v>
      </c>
    </row>
    <row r="1035" spans="1:10" hidden="1">
      <c r="A1035" s="3">
        <v>9000069886</v>
      </c>
      <c r="B1035" s="18">
        <v>0</v>
      </c>
      <c r="E1035">
        <f t="shared" si="33"/>
        <v>0</v>
      </c>
      <c r="F1035">
        <f>_xlfn.XLOOKUP(A1035,倉庫piv!$A:$A,倉庫piv!$B:$B)</f>
        <v>3</v>
      </c>
      <c r="G1035">
        <f>_xlfn.XLOOKUP(A1035,倉庫piv!$D:$D,倉庫piv!$E:$E,0)</f>
        <v>0</v>
      </c>
      <c r="H1035">
        <f>_xlfn.XLOOKUP(A1035,倉庫piv!$G:$G,倉庫piv!$H:$H,0)</f>
        <v>0</v>
      </c>
      <c r="I1035">
        <f>_xlfn.XLOOKUP(A1035,倉庫piv!$J:$J,倉庫piv!$K:$K,0)</f>
        <v>0</v>
      </c>
      <c r="J1035">
        <f t="shared" si="32"/>
        <v>3</v>
      </c>
    </row>
    <row r="1036" spans="1:10" hidden="1">
      <c r="A1036" s="3">
        <v>9000069908</v>
      </c>
      <c r="B1036" s="18">
        <v>0</v>
      </c>
      <c r="E1036">
        <f t="shared" si="33"/>
        <v>0</v>
      </c>
      <c r="F1036">
        <f>_xlfn.XLOOKUP(A1036,倉庫piv!$A:$A,倉庫piv!$B:$B)</f>
        <v>22</v>
      </c>
      <c r="G1036">
        <f>_xlfn.XLOOKUP(A1036,倉庫piv!$D:$D,倉庫piv!$E:$E,0)</f>
        <v>0</v>
      </c>
      <c r="H1036">
        <f>_xlfn.XLOOKUP(A1036,倉庫piv!$G:$G,倉庫piv!$H:$H,0)</f>
        <v>0</v>
      </c>
      <c r="I1036">
        <f>_xlfn.XLOOKUP(A1036,倉庫piv!$J:$J,倉庫piv!$K:$K,0)</f>
        <v>0</v>
      </c>
      <c r="J1036">
        <f t="shared" si="32"/>
        <v>22</v>
      </c>
    </row>
    <row r="1037" spans="1:10" hidden="1">
      <c r="A1037" s="3">
        <v>9000069909</v>
      </c>
      <c r="B1037" s="18">
        <v>0</v>
      </c>
      <c r="E1037">
        <f t="shared" si="33"/>
        <v>0</v>
      </c>
      <c r="F1037">
        <f>_xlfn.XLOOKUP(A1037,倉庫piv!$A:$A,倉庫piv!$B:$B)</f>
        <v>1</v>
      </c>
      <c r="G1037">
        <f>_xlfn.XLOOKUP(A1037,倉庫piv!$D:$D,倉庫piv!$E:$E,0)</f>
        <v>0</v>
      </c>
      <c r="H1037">
        <f>_xlfn.XLOOKUP(A1037,倉庫piv!$G:$G,倉庫piv!$H:$H,0)</f>
        <v>0</v>
      </c>
      <c r="I1037">
        <f>_xlfn.XLOOKUP(A1037,倉庫piv!$J:$J,倉庫piv!$K:$K,0)</f>
        <v>0</v>
      </c>
      <c r="J1037">
        <f t="shared" si="32"/>
        <v>1</v>
      </c>
    </row>
    <row r="1038" spans="1:10">
      <c r="A1038" s="3">
        <v>9000069948</v>
      </c>
      <c r="B1038" s="18">
        <v>1</v>
      </c>
      <c r="E1038">
        <f t="shared" si="33"/>
        <v>1</v>
      </c>
      <c r="F1038">
        <f>_xlfn.XLOOKUP(A1038,倉庫piv!$A:$A,倉庫piv!$B:$B)</f>
        <v>12</v>
      </c>
      <c r="G1038">
        <f>_xlfn.XLOOKUP(A1038,倉庫piv!$D:$D,倉庫piv!$E:$E,0)</f>
        <v>0</v>
      </c>
      <c r="H1038">
        <f>_xlfn.XLOOKUP(A1038,倉庫piv!$G:$G,倉庫piv!$H:$H,0)</f>
        <v>0</v>
      </c>
      <c r="I1038">
        <f>_xlfn.XLOOKUP(A1038,倉庫piv!$J:$J,倉庫piv!$K:$K,0)</f>
        <v>0</v>
      </c>
      <c r="J1038">
        <f t="shared" si="32"/>
        <v>11</v>
      </c>
    </row>
    <row r="1039" spans="1:10">
      <c r="A1039" s="3">
        <v>9000070023</v>
      </c>
      <c r="B1039" s="18">
        <v>1</v>
      </c>
      <c r="E1039">
        <f t="shared" si="33"/>
        <v>1</v>
      </c>
      <c r="F1039">
        <f>_xlfn.XLOOKUP(A1039,倉庫piv!$A:$A,倉庫piv!$B:$B)</f>
        <v>15</v>
      </c>
      <c r="G1039">
        <f>_xlfn.XLOOKUP(A1039,倉庫piv!$D:$D,倉庫piv!$E:$E,0)</f>
        <v>0</v>
      </c>
      <c r="H1039">
        <f>_xlfn.XLOOKUP(A1039,倉庫piv!$G:$G,倉庫piv!$H:$H,0)</f>
        <v>0</v>
      </c>
      <c r="I1039">
        <f>_xlfn.XLOOKUP(A1039,倉庫piv!$J:$J,倉庫piv!$K:$K,0)</f>
        <v>0</v>
      </c>
      <c r="J1039">
        <f t="shared" si="32"/>
        <v>14</v>
      </c>
    </row>
    <row r="1040" spans="1:10">
      <c r="A1040" s="3">
        <v>9000070056</v>
      </c>
      <c r="B1040" s="18">
        <v>1</v>
      </c>
      <c r="E1040">
        <f t="shared" si="33"/>
        <v>1</v>
      </c>
      <c r="F1040">
        <f>_xlfn.XLOOKUP(A1040,倉庫piv!$A:$A,倉庫piv!$B:$B)</f>
        <v>2</v>
      </c>
      <c r="G1040">
        <f>_xlfn.XLOOKUP(A1040,倉庫piv!$D:$D,倉庫piv!$E:$E,0)</f>
        <v>0</v>
      </c>
      <c r="H1040">
        <f>_xlfn.XLOOKUP(A1040,倉庫piv!$G:$G,倉庫piv!$H:$H,0)</f>
        <v>0</v>
      </c>
      <c r="I1040">
        <f>_xlfn.XLOOKUP(A1040,倉庫piv!$J:$J,倉庫piv!$K:$K,0)</f>
        <v>0</v>
      </c>
      <c r="J1040">
        <f t="shared" si="32"/>
        <v>1</v>
      </c>
    </row>
    <row r="1041" spans="1:10">
      <c r="A1041" s="3">
        <v>9000070060</v>
      </c>
      <c r="B1041" s="18">
        <v>1</v>
      </c>
      <c r="E1041">
        <f t="shared" si="33"/>
        <v>1</v>
      </c>
      <c r="F1041">
        <f>_xlfn.XLOOKUP(A1041,倉庫piv!$A:$A,倉庫piv!$B:$B)</f>
        <v>1</v>
      </c>
      <c r="G1041">
        <f>_xlfn.XLOOKUP(A1041,倉庫piv!$D:$D,倉庫piv!$E:$E,0)</f>
        <v>2</v>
      </c>
      <c r="H1041">
        <f>_xlfn.XLOOKUP(A1041,倉庫piv!$G:$G,倉庫piv!$H:$H,0)</f>
        <v>0</v>
      </c>
      <c r="I1041">
        <f>_xlfn.XLOOKUP(A1041,倉庫piv!$J:$J,倉庫piv!$K:$K,0)</f>
        <v>0</v>
      </c>
      <c r="J1041">
        <f t="shared" si="32"/>
        <v>0</v>
      </c>
    </row>
    <row r="1042" spans="1:10" hidden="1">
      <c r="A1042" s="3">
        <v>9000070117</v>
      </c>
      <c r="B1042" s="18">
        <v>0</v>
      </c>
      <c r="E1042">
        <f t="shared" si="33"/>
        <v>0</v>
      </c>
      <c r="F1042">
        <f>_xlfn.XLOOKUP(A1042,倉庫piv!$A:$A,倉庫piv!$B:$B)</f>
        <v>2</v>
      </c>
      <c r="G1042">
        <f>_xlfn.XLOOKUP(A1042,倉庫piv!$D:$D,倉庫piv!$E:$E,0)</f>
        <v>0</v>
      </c>
      <c r="H1042">
        <f>_xlfn.XLOOKUP(A1042,倉庫piv!$G:$G,倉庫piv!$H:$H,0)</f>
        <v>0</v>
      </c>
      <c r="I1042">
        <f>_xlfn.XLOOKUP(A1042,倉庫piv!$J:$J,倉庫piv!$K:$K,0)</f>
        <v>0</v>
      </c>
      <c r="J1042">
        <f t="shared" si="32"/>
        <v>2</v>
      </c>
    </row>
    <row r="1043" spans="1:10" hidden="1">
      <c r="A1043" s="3">
        <v>9000070167</v>
      </c>
      <c r="B1043" s="18">
        <v>0</v>
      </c>
      <c r="E1043">
        <f t="shared" si="33"/>
        <v>0</v>
      </c>
      <c r="F1043">
        <f>_xlfn.XLOOKUP(A1043,倉庫piv!$A:$A,倉庫piv!$B:$B)</f>
        <v>20</v>
      </c>
      <c r="G1043">
        <f>_xlfn.XLOOKUP(A1043,倉庫piv!$D:$D,倉庫piv!$E:$E,0)</f>
        <v>0</v>
      </c>
      <c r="H1043">
        <f>_xlfn.XLOOKUP(A1043,倉庫piv!$G:$G,倉庫piv!$H:$H,0)</f>
        <v>0</v>
      </c>
      <c r="I1043">
        <f>_xlfn.XLOOKUP(A1043,倉庫piv!$J:$J,倉庫piv!$K:$K,0)</f>
        <v>0</v>
      </c>
      <c r="J1043">
        <f t="shared" si="32"/>
        <v>20</v>
      </c>
    </row>
    <row r="1044" spans="1:10" hidden="1">
      <c r="A1044" s="3">
        <v>9000070168</v>
      </c>
      <c r="B1044" s="18">
        <v>0</v>
      </c>
      <c r="E1044">
        <f t="shared" si="33"/>
        <v>0</v>
      </c>
      <c r="F1044">
        <f>_xlfn.XLOOKUP(A1044,倉庫piv!$A:$A,倉庫piv!$B:$B)</f>
        <v>8</v>
      </c>
      <c r="G1044">
        <f>_xlfn.XLOOKUP(A1044,倉庫piv!$D:$D,倉庫piv!$E:$E,0)</f>
        <v>0</v>
      </c>
      <c r="H1044">
        <f>_xlfn.XLOOKUP(A1044,倉庫piv!$G:$G,倉庫piv!$H:$H,0)</f>
        <v>0</v>
      </c>
      <c r="I1044">
        <f>_xlfn.XLOOKUP(A1044,倉庫piv!$J:$J,倉庫piv!$K:$K,0)</f>
        <v>0</v>
      </c>
      <c r="J1044">
        <f t="shared" si="32"/>
        <v>8</v>
      </c>
    </row>
    <row r="1045" spans="1:10" hidden="1">
      <c r="A1045" s="3">
        <v>9000070176</v>
      </c>
      <c r="B1045" s="18">
        <v>0</v>
      </c>
      <c r="E1045">
        <f t="shared" si="33"/>
        <v>0</v>
      </c>
      <c r="F1045">
        <f>_xlfn.XLOOKUP(A1045,倉庫piv!$A:$A,倉庫piv!$B:$B)</f>
        <v>13</v>
      </c>
      <c r="G1045">
        <f>_xlfn.XLOOKUP(A1045,倉庫piv!$D:$D,倉庫piv!$E:$E,0)</f>
        <v>0</v>
      </c>
      <c r="H1045">
        <f>_xlfn.XLOOKUP(A1045,倉庫piv!$G:$G,倉庫piv!$H:$H,0)</f>
        <v>0</v>
      </c>
      <c r="I1045">
        <f>_xlfn.XLOOKUP(A1045,倉庫piv!$J:$J,倉庫piv!$K:$K,0)</f>
        <v>0</v>
      </c>
      <c r="J1045">
        <f t="shared" si="32"/>
        <v>13</v>
      </c>
    </row>
    <row r="1046" spans="1:10" hidden="1">
      <c r="A1046" s="3">
        <v>9000070242</v>
      </c>
      <c r="B1046" s="18">
        <v>0</v>
      </c>
      <c r="E1046">
        <f t="shared" si="33"/>
        <v>0</v>
      </c>
      <c r="F1046">
        <f>_xlfn.XLOOKUP(A1046,倉庫piv!$A:$A,倉庫piv!$B:$B)</f>
        <v>5</v>
      </c>
      <c r="G1046">
        <f>_xlfn.XLOOKUP(A1046,倉庫piv!$D:$D,倉庫piv!$E:$E,0)</f>
        <v>0</v>
      </c>
      <c r="H1046">
        <f>_xlfn.XLOOKUP(A1046,倉庫piv!$G:$G,倉庫piv!$H:$H,0)</f>
        <v>0</v>
      </c>
      <c r="I1046">
        <f>_xlfn.XLOOKUP(A1046,倉庫piv!$J:$J,倉庫piv!$K:$K,0)</f>
        <v>0</v>
      </c>
      <c r="J1046">
        <f t="shared" si="32"/>
        <v>5</v>
      </c>
    </row>
    <row r="1047" spans="1:10" hidden="1">
      <c r="A1047" s="3">
        <v>9000070257</v>
      </c>
      <c r="B1047" s="18">
        <v>0</v>
      </c>
      <c r="E1047">
        <f t="shared" si="33"/>
        <v>0</v>
      </c>
      <c r="F1047">
        <f>_xlfn.XLOOKUP(A1047,倉庫piv!$A:$A,倉庫piv!$B:$B)</f>
        <v>1</v>
      </c>
      <c r="G1047">
        <f>_xlfn.XLOOKUP(A1047,倉庫piv!$D:$D,倉庫piv!$E:$E,0)</f>
        <v>0</v>
      </c>
      <c r="H1047">
        <f>_xlfn.XLOOKUP(A1047,倉庫piv!$G:$G,倉庫piv!$H:$H,0)</f>
        <v>0</v>
      </c>
      <c r="I1047">
        <f>_xlfn.XLOOKUP(A1047,倉庫piv!$J:$J,倉庫piv!$K:$K,0)</f>
        <v>0</v>
      </c>
      <c r="J1047">
        <f t="shared" si="32"/>
        <v>1</v>
      </c>
    </row>
    <row r="1048" spans="1:10" hidden="1">
      <c r="A1048" s="3">
        <v>9000070258</v>
      </c>
      <c r="B1048" s="18">
        <v>0</v>
      </c>
      <c r="E1048">
        <f t="shared" si="33"/>
        <v>0</v>
      </c>
      <c r="F1048">
        <f>_xlfn.XLOOKUP(A1048,倉庫piv!$A:$A,倉庫piv!$B:$B)</f>
        <v>3</v>
      </c>
      <c r="G1048">
        <f>_xlfn.XLOOKUP(A1048,倉庫piv!$D:$D,倉庫piv!$E:$E,0)</f>
        <v>0</v>
      </c>
      <c r="H1048">
        <f>_xlfn.XLOOKUP(A1048,倉庫piv!$G:$G,倉庫piv!$H:$H,0)</f>
        <v>0</v>
      </c>
      <c r="I1048">
        <f>_xlfn.XLOOKUP(A1048,倉庫piv!$J:$J,倉庫piv!$K:$K,0)</f>
        <v>0</v>
      </c>
      <c r="J1048">
        <f t="shared" si="32"/>
        <v>3</v>
      </c>
    </row>
    <row r="1049" spans="1:10" hidden="1">
      <c r="A1049" s="3">
        <v>9000070320</v>
      </c>
      <c r="B1049" s="18">
        <v>0</v>
      </c>
      <c r="E1049">
        <f t="shared" si="33"/>
        <v>0</v>
      </c>
      <c r="F1049">
        <f>_xlfn.XLOOKUP(A1049,倉庫piv!$A:$A,倉庫piv!$B:$B)</f>
        <v>1</v>
      </c>
      <c r="G1049">
        <f>_xlfn.XLOOKUP(A1049,倉庫piv!$D:$D,倉庫piv!$E:$E,0)</f>
        <v>0</v>
      </c>
      <c r="H1049">
        <f>_xlfn.XLOOKUP(A1049,倉庫piv!$G:$G,倉庫piv!$H:$H,0)</f>
        <v>0</v>
      </c>
      <c r="I1049">
        <f>_xlfn.XLOOKUP(A1049,倉庫piv!$J:$J,倉庫piv!$K:$K,0)</f>
        <v>0</v>
      </c>
      <c r="J1049">
        <f t="shared" si="32"/>
        <v>1</v>
      </c>
    </row>
    <row r="1050" spans="1:10">
      <c r="A1050" s="3">
        <v>9000070327</v>
      </c>
      <c r="B1050" s="18">
        <v>1</v>
      </c>
      <c r="E1050">
        <f t="shared" si="33"/>
        <v>1</v>
      </c>
      <c r="F1050">
        <f>_xlfn.XLOOKUP(A1050,倉庫piv!$A:$A,倉庫piv!$B:$B)</f>
        <v>1</v>
      </c>
      <c r="G1050">
        <f>_xlfn.XLOOKUP(A1050,倉庫piv!$D:$D,倉庫piv!$E:$E,0)</f>
        <v>0</v>
      </c>
      <c r="H1050">
        <f>_xlfn.XLOOKUP(A1050,倉庫piv!$G:$G,倉庫piv!$H:$H,0)</f>
        <v>0</v>
      </c>
      <c r="I1050">
        <f>_xlfn.XLOOKUP(A1050,倉庫piv!$J:$J,倉庫piv!$K:$K,0)</f>
        <v>0</v>
      </c>
      <c r="J1050">
        <f t="shared" si="32"/>
        <v>0</v>
      </c>
    </row>
    <row r="1051" spans="1:10" hidden="1">
      <c r="A1051" s="3" t="s">
        <v>8</v>
      </c>
      <c r="B1051" s="18">
        <v>0</v>
      </c>
      <c r="E1051">
        <f t="shared" si="33"/>
        <v>0</v>
      </c>
      <c r="F1051">
        <f>_xlfn.XLOOKUP(A1051,倉庫piv!$A:$A,倉庫piv!$B:$B)</f>
        <v>4</v>
      </c>
      <c r="G1051">
        <f>_xlfn.XLOOKUP(A1051,倉庫piv!$D:$D,倉庫piv!$E:$E,0)</f>
        <v>0</v>
      </c>
      <c r="H1051">
        <f>_xlfn.XLOOKUP(A1051,倉庫piv!$G:$G,倉庫piv!$H:$H,0)</f>
        <v>0</v>
      </c>
      <c r="I1051">
        <f>_xlfn.XLOOKUP(A1051,倉庫piv!$J:$J,倉庫piv!$K:$K,0)</f>
        <v>0</v>
      </c>
      <c r="J1051">
        <f t="shared" si="32"/>
        <v>4</v>
      </c>
    </row>
    <row r="1052" spans="1:10" hidden="1">
      <c r="A1052" s="3" t="s">
        <v>112</v>
      </c>
      <c r="B1052" s="18">
        <v>0</v>
      </c>
      <c r="E1052">
        <f t="shared" si="33"/>
        <v>0</v>
      </c>
      <c r="F1052">
        <f>_xlfn.XLOOKUP(A1052,倉庫piv!$A:$A,倉庫piv!$B:$B)</f>
        <v>17</v>
      </c>
      <c r="G1052">
        <f>_xlfn.XLOOKUP(A1052,倉庫piv!$D:$D,倉庫piv!$E:$E,0)</f>
        <v>0</v>
      </c>
      <c r="H1052">
        <f>_xlfn.XLOOKUP(A1052,倉庫piv!$G:$G,倉庫piv!$H:$H,0)</f>
        <v>1</v>
      </c>
      <c r="I1052">
        <f>_xlfn.XLOOKUP(A1052,倉庫piv!$J:$J,倉庫piv!$K:$K,0)</f>
        <v>0</v>
      </c>
      <c r="J1052">
        <f t="shared" si="32"/>
        <v>17</v>
      </c>
    </row>
    <row r="1053" spans="1:10" hidden="1">
      <c r="A1053" s="3" t="s">
        <v>163</v>
      </c>
      <c r="B1053" s="18">
        <v>0</v>
      </c>
      <c r="E1053">
        <f t="shared" si="33"/>
        <v>0</v>
      </c>
      <c r="F1053">
        <f>_xlfn.XLOOKUP(A1053,倉庫piv!$A:$A,倉庫piv!$B:$B)</f>
        <v>18</v>
      </c>
      <c r="G1053">
        <f>_xlfn.XLOOKUP(A1053,倉庫piv!$D:$D,倉庫piv!$E:$E,0)</f>
        <v>0</v>
      </c>
      <c r="H1053">
        <f>_xlfn.XLOOKUP(A1053,倉庫piv!$G:$G,倉庫piv!$H:$H,0)</f>
        <v>0</v>
      </c>
      <c r="I1053">
        <f>_xlfn.XLOOKUP(A1053,倉庫piv!$J:$J,倉庫piv!$K:$K,0)</f>
        <v>0</v>
      </c>
      <c r="J1053">
        <f t="shared" si="32"/>
        <v>18</v>
      </c>
    </row>
    <row r="1054" spans="1:10" hidden="1">
      <c r="A1054" s="3" t="s">
        <v>186</v>
      </c>
      <c r="B1054" s="18">
        <v>0</v>
      </c>
      <c r="E1054">
        <f t="shared" si="33"/>
        <v>0</v>
      </c>
      <c r="F1054">
        <f>_xlfn.XLOOKUP(A1054,倉庫piv!$A:$A,倉庫piv!$B:$B)</f>
        <v>9</v>
      </c>
      <c r="G1054">
        <f>_xlfn.XLOOKUP(A1054,倉庫piv!$D:$D,倉庫piv!$E:$E,0)</f>
        <v>1</v>
      </c>
      <c r="H1054">
        <f>_xlfn.XLOOKUP(A1054,倉庫piv!$G:$G,倉庫piv!$H:$H,0)</f>
        <v>0</v>
      </c>
      <c r="I1054">
        <f>_xlfn.XLOOKUP(A1054,倉庫piv!$J:$J,倉庫piv!$K:$K,0)</f>
        <v>0</v>
      </c>
      <c r="J1054">
        <f t="shared" si="32"/>
        <v>9</v>
      </c>
    </row>
    <row r="1055" spans="1:10" hidden="1">
      <c r="A1055" s="3" t="s">
        <v>192</v>
      </c>
      <c r="B1055" s="18">
        <v>0</v>
      </c>
      <c r="E1055">
        <f t="shared" si="33"/>
        <v>0</v>
      </c>
      <c r="F1055">
        <f>_xlfn.XLOOKUP(A1055,倉庫piv!$A:$A,倉庫piv!$B:$B)</f>
        <v>6</v>
      </c>
      <c r="G1055">
        <f>_xlfn.XLOOKUP(A1055,倉庫piv!$D:$D,倉庫piv!$E:$E,0)</f>
        <v>0</v>
      </c>
      <c r="H1055">
        <f>_xlfn.XLOOKUP(A1055,倉庫piv!$G:$G,倉庫piv!$H:$H,0)</f>
        <v>0</v>
      </c>
      <c r="I1055">
        <f>_xlfn.XLOOKUP(A1055,倉庫piv!$J:$J,倉庫piv!$K:$K,0)</f>
        <v>0</v>
      </c>
      <c r="J1055">
        <f t="shared" si="32"/>
        <v>6</v>
      </c>
    </row>
    <row r="1056" spans="1:10" hidden="1">
      <c r="A1056" s="3" t="s">
        <v>199</v>
      </c>
      <c r="B1056" s="18">
        <v>0</v>
      </c>
      <c r="E1056">
        <f t="shared" si="33"/>
        <v>0</v>
      </c>
      <c r="F1056">
        <f>_xlfn.XLOOKUP(A1056,倉庫piv!$A:$A,倉庫piv!$B:$B)</f>
        <v>10</v>
      </c>
      <c r="G1056">
        <f>_xlfn.XLOOKUP(A1056,倉庫piv!$D:$D,倉庫piv!$E:$E,0)</f>
        <v>0</v>
      </c>
      <c r="H1056">
        <f>_xlfn.XLOOKUP(A1056,倉庫piv!$G:$G,倉庫piv!$H:$H,0)</f>
        <v>0</v>
      </c>
      <c r="I1056">
        <f>_xlfn.XLOOKUP(A1056,倉庫piv!$J:$J,倉庫piv!$K:$K,0)</f>
        <v>0</v>
      </c>
      <c r="J1056">
        <f t="shared" si="32"/>
        <v>10</v>
      </c>
    </row>
    <row r="1057" spans="1:10" hidden="1">
      <c r="A1057" s="3" t="s">
        <v>215</v>
      </c>
      <c r="B1057" s="18">
        <v>0</v>
      </c>
      <c r="E1057">
        <f t="shared" si="33"/>
        <v>0</v>
      </c>
      <c r="F1057">
        <f>_xlfn.XLOOKUP(A1057,倉庫piv!$A:$A,倉庫piv!$B:$B)</f>
        <v>3</v>
      </c>
      <c r="G1057">
        <f>_xlfn.XLOOKUP(A1057,倉庫piv!$D:$D,倉庫piv!$E:$E,0)</f>
        <v>0</v>
      </c>
      <c r="H1057">
        <f>_xlfn.XLOOKUP(A1057,倉庫piv!$G:$G,倉庫piv!$H:$H,0)</f>
        <v>0</v>
      </c>
      <c r="I1057">
        <f>_xlfn.XLOOKUP(A1057,倉庫piv!$J:$J,倉庫piv!$K:$K,0)</f>
        <v>0</v>
      </c>
      <c r="J1057">
        <f t="shared" si="32"/>
        <v>3</v>
      </c>
    </row>
    <row r="1058" spans="1:10" hidden="1">
      <c r="A1058" s="3" t="s">
        <v>219</v>
      </c>
      <c r="B1058" s="18">
        <v>0</v>
      </c>
      <c r="E1058">
        <f t="shared" si="33"/>
        <v>0</v>
      </c>
      <c r="F1058">
        <f>_xlfn.XLOOKUP(A1058,倉庫piv!$A:$A,倉庫piv!$B:$B)</f>
        <v>15</v>
      </c>
      <c r="G1058">
        <f>_xlfn.XLOOKUP(A1058,倉庫piv!$D:$D,倉庫piv!$E:$E,0)</f>
        <v>0</v>
      </c>
      <c r="H1058">
        <f>_xlfn.XLOOKUP(A1058,倉庫piv!$G:$G,倉庫piv!$H:$H,0)</f>
        <v>0</v>
      </c>
      <c r="I1058">
        <f>_xlfn.XLOOKUP(A1058,倉庫piv!$J:$J,倉庫piv!$K:$K,0)</f>
        <v>0</v>
      </c>
      <c r="J1058">
        <f t="shared" si="32"/>
        <v>15</v>
      </c>
    </row>
    <row r="1059" spans="1:10" hidden="1">
      <c r="A1059" s="3" t="s">
        <v>254</v>
      </c>
      <c r="B1059" s="18">
        <v>0</v>
      </c>
      <c r="E1059">
        <f t="shared" si="33"/>
        <v>0</v>
      </c>
      <c r="F1059">
        <f>_xlfn.XLOOKUP(A1059,倉庫piv!$A:$A,倉庫piv!$B:$B)</f>
        <v>5</v>
      </c>
      <c r="G1059">
        <f>_xlfn.XLOOKUP(A1059,倉庫piv!$D:$D,倉庫piv!$E:$E,0)</f>
        <v>0</v>
      </c>
      <c r="H1059">
        <f>_xlfn.XLOOKUP(A1059,倉庫piv!$G:$G,倉庫piv!$H:$H,0)</f>
        <v>0</v>
      </c>
      <c r="I1059">
        <f>_xlfn.XLOOKUP(A1059,倉庫piv!$J:$J,倉庫piv!$K:$K,0)</f>
        <v>0</v>
      </c>
      <c r="J1059">
        <f t="shared" si="32"/>
        <v>5</v>
      </c>
    </row>
    <row r="1060" spans="1:10" hidden="1">
      <c r="A1060" s="3" t="s">
        <v>281</v>
      </c>
      <c r="B1060" s="18">
        <v>0</v>
      </c>
      <c r="E1060">
        <f t="shared" si="33"/>
        <v>0</v>
      </c>
      <c r="F1060">
        <f>_xlfn.XLOOKUP(A1060,倉庫piv!$A:$A,倉庫piv!$B:$B)</f>
        <v>2</v>
      </c>
      <c r="G1060">
        <f>_xlfn.XLOOKUP(A1060,倉庫piv!$D:$D,倉庫piv!$E:$E,0)</f>
        <v>0</v>
      </c>
      <c r="H1060">
        <f>_xlfn.XLOOKUP(A1060,倉庫piv!$G:$G,倉庫piv!$H:$H,0)</f>
        <v>0</v>
      </c>
      <c r="I1060">
        <f>_xlfn.XLOOKUP(A1060,倉庫piv!$J:$J,倉庫piv!$K:$K,0)</f>
        <v>0</v>
      </c>
      <c r="J1060">
        <f t="shared" si="32"/>
        <v>2</v>
      </c>
    </row>
    <row r="1061" spans="1:10" hidden="1">
      <c r="A1061" s="3" t="s">
        <v>372</v>
      </c>
      <c r="B1061" s="18">
        <v>0</v>
      </c>
      <c r="E1061">
        <f t="shared" si="33"/>
        <v>0</v>
      </c>
      <c r="F1061">
        <f>_xlfn.XLOOKUP(A1061,倉庫piv!$A:$A,倉庫piv!$B:$B)</f>
        <v>9</v>
      </c>
      <c r="G1061">
        <f>_xlfn.XLOOKUP(A1061,倉庫piv!$D:$D,倉庫piv!$E:$E,0)</f>
        <v>0</v>
      </c>
      <c r="H1061">
        <f>_xlfn.XLOOKUP(A1061,倉庫piv!$G:$G,倉庫piv!$H:$H,0)</f>
        <v>0</v>
      </c>
      <c r="I1061">
        <f>_xlfn.XLOOKUP(A1061,倉庫piv!$J:$J,倉庫piv!$K:$K,0)</f>
        <v>0</v>
      </c>
      <c r="J1061">
        <f t="shared" si="32"/>
        <v>9</v>
      </c>
    </row>
    <row r="1062" spans="1:10" hidden="1">
      <c r="A1062" s="3" t="s">
        <v>399</v>
      </c>
      <c r="B1062" s="18">
        <v>0</v>
      </c>
      <c r="E1062">
        <f t="shared" si="33"/>
        <v>0</v>
      </c>
      <c r="F1062">
        <f>_xlfn.XLOOKUP(A1062,倉庫piv!$A:$A,倉庫piv!$B:$B)</f>
        <v>5</v>
      </c>
      <c r="G1062">
        <f>_xlfn.XLOOKUP(A1062,倉庫piv!$D:$D,倉庫piv!$E:$E,0)</f>
        <v>0</v>
      </c>
      <c r="H1062">
        <f>_xlfn.XLOOKUP(A1062,倉庫piv!$G:$G,倉庫piv!$H:$H,0)</f>
        <v>0</v>
      </c>
      <c r="I1062">
        <f>_xlfn.XLOOKUP(A1062,倉庫piv!$J:$J,倉庫piv!$K:$K,0)</f>
        <v>0</v>
      </c>
      <c r="J1062">
        <f t="shared" si="32"/>
        <v>5</v>
      </c>
    </row>
    <row r="1063" spans="1:10" hidden="1">
      <c r="A1063" s="3" t="s">
        <v>459</v>
      </c>
      <c r="B1063" s="18">
        <v>0</v>
      </c>
      <c r="E1063">
        <f t="shared" si="33"/>
        <v>0</v>
      </c>
      <c r="F1063" t="e">
        <f>_xlfn.XLOOKUP(A1063,倉庫piv!$A:$A,倉庫piv!$B:$B)</f>
        <v>#N/A</v>
      </c>
      <c r="G1063">
        <f>_xlfn.XLOOKUP(A1063,倉庫piv!$D:$D,倉庫piv!$E:$E,0)</f>
        <v>0</v>
      </c>
      <c r="H1063">
        <f>_xlfn.XLOOKUP(A1063,倉庫piv!$G:$G,倉庫piv!$H:$H,0)</f>
        <v>0</v>
      </c>
      <c r="I1063">
        <f>_xlfn.XLOOKUP(A1063,倉庫piv!$J:$J,倉庫piv!$K:$K,0)</f>
        <v>0</v>
      </c>
      <c r="J1063" t="e">
        <f t="shared" si="32"/>
        <v>#N/A</v>
      </c>
    </row>
    <row r="1064" spans="1:10" hidden="1">
      <c r="A1064" s="3" t="s">
        <v>469</v>
      </c>
      <c r="B1064" s="18">
        <v>0</v>
      </c>
      <c r="E1064">
        <f t="shared" si="33"/>
        <v>0</v>
      </c>
      <c r="F1064">
        <f>_xlfn.XLOOKUP(A1064,倉庫piv!$A:$A,倉庫piv!$B:$B)</f>
        <v>3</v>
      </c>
      <c r="G1064">
        <f>_xlfn.XLOOKUP(A1064,倉庫piv!$D:$D,倉庫piv!$E:$E,0)</f>
        <v>0</v>
      </c>
      <c r="H1064">
        <f>_xlfn.XLOOKUP(A1064,倉庫piv!$G:$G,倉庫piv!$H:$H,0)</f>
        <v>0</v>
      </c>
      <c r="I1064">
        <f>_xlfn.XLOOKUP(A1064,倉庫piv!$J:$J,倉庫piv!$K:$K,0)</f>
        <v>0</v>
      </c>
      <c r="J1064">
        <f t="shared" si="32"/>
        <v>3</v>
      </c>
    </row>
    <row r="1065" spans="1:10" hidden="1">
      <c r="A1065" s="3" t="s">
        <v>476</v>
      </c>
      <c r="B1065" s="18">
        <v>0</v>
      </c>
      <c r="E1065">
        <f t="shared" si="33"/>
        <v>0</v>
      </c>
      <c r="F1065">
        <f>_xlfn.XLOOKUP(A1065,倉庫piv!$A:$A,倉庫piv!$B:$B)</f>
        <v>11</v>
      </c>
      <c r="G1065">
        <f>_xlfn.XLOOKUP(A1065,倉庫piv!$D:$D,倉庫piv!$E:$E,0)</f>
        <v>0</v>
      </c>
      <c r="H1065">
        <f>_xlfn.XLOOKUP(A1065,倉庫piv!$G:$G,倉庫piv!$H:$H,0)</f>
        <v>0</v>
      </c>
      <c r="I1065">
        <f>_xlfn.XLOOKUP(A1065,倉庫piv!$J:$J,倉庫piv!$K:$K,0)</f>
        <v>0</v>
      </c>
      <c r="J1065">
        <f t="shared" si="32"/>
        <v>11</v>
      </c>
    </row>
    <row r="1066" spans="1:10">
      <c r="A1066" s="3" t="s">
        <v>488</v>
      </c>
      <c r="B1066" s="18">
        <v>1</v>
      </c>
      <c r="E1066">
        <f t="shared" si="33"/>
        <v>1</v>
      </c>
      <c r="F1066">
        <f>_xlfn.XLOOKUP(A1066,倉庫piv!$A:$A,倉庫piv!$B:$B)</f>
        <v>12</v>
      </c>
      <c r="G1066">
        <f>_xlfn.XLOOKUP(A1066,倉庫piv!$D:$D,倉庫piv!$E:$E,0)</f>
        <v>1</v>
      </c>
      <c r="H1066">
        <f>_xlfn.XLOOKUP(A1066,倉庫piv!$G:$G,倉庫piv!$H:$H,0)</f>
        <v>0</v>
      </c>
      <c r="I1066">
        <f>_xlfn.XLOOKUP(A1066,倉庫piv!$J:$J,倉庫piv!$K:$K,0)</f>
        <v>0</v>
      </c>
      <c r="J1066">
        <f t="shared" si="32"/>
        <v>11</v>
      </c>
    </row>
    <row r="1067" spans="1:10" hidden="1">
      <c r="A1067" s="3" t="s">
        <v>495</v>
      </c>
      <c r="B1067" s="18">
        <v>0</v>
      </c>
      <c r="E1067">
        <f t="shared" si="33"/>
        <v>0</v>
      </c>
      <c r="F1067">
        <f>_xlfn.XLOOKUP(A1067,倉庫piv!$A:$A,倉庫piv!$B:$B)</f>
        <v>4</v>
      </c>
      <c r="G1067">
        <f>_xlfn.XLOOKUP(A1067,倉庫piv!$D:$D,倉庫piv!$E:$E,0)</f>
        <v>0</v>
      </c>
      <c r="H1067">
        <f>_xlfn.XLOOKUP(A1067,倉庫piv!$G:$G,倉庫piv!$H:$H,0)</f>
        <v>0</v>
      </c>
      <c r="I1067">
        <f>_xlfn.XLOOKUP(A1067,倉庫piv!$J:$J,倉庫piv!$K:$K,0)</f>
        <v>0</v>
      </c>
      <c r="J1067">
        <f t="shared" si="32"/>
        <v>4</v>
      </c>
    </row>
    <row r="1068" spans="1:10" hidden="1">
      <c r="A1068" s="3" t="s">
        <v>527</v>
      </c>
      <c r="B1068" s="18">
        <v>0</v>
      </c>
      <c r="E1068">
        <f t="shared" si="33"/>
        <v>0</v>
      </c>
      <c r="F1068">
        <f>_xlfn.XLOOKUP(A1068,倉庫piv!$A:$A,倉庫piv!$B:$B)</f>
        <v>10</v>
      </c>
      <c r="G1068">
        <f>_xlfn.XLOOKUP(A1068,倉庫piv!$D:$D,倉庫piv!$E:$E,0)</f>
        <v>0</v>
      </c>
      <c r="H1068">
        <f>_xlfn.XLOOKUP(A1068,倉庫piv!$G:$G,倉庫piv!$H:$H,0)</f>
        <v>0</v>
      </c>
      <c r="I1068">
        <f>_xlfn.XLOOKUP(A1068,倉庫piv!$J:$J,倉庫piv!$K:$K,0)</f>
        <v>0</v>
      </c>
      <c r="J1068">
        <f t="shared" si="32"/>
        <v>10</v>
      </c>
    </row>
    <row r="1069" spans="1:10" hidden="1">
      <c r="A1069" s="3" t="s">
        <v>591</v>
      </c>
      <c r="B1069" s="18">
        <v>0</v>
      </c>
      <c r="E1069">
        <f t="shared" si="33"/>
        <v>0</v>
      </c>
      <c r="F1069">
        <f>_xlfn.XLOOKUP(A1069,倉庫piv!$A:$A,倉庫piv!$B:$B)</f>
        <v>36</v>
      </c>
      <c r="G1069">
        <f>_xlfn.XLOOKUP(A1069,倉庫piv!$D:$D,倉庫piv!$E:$E,0)</f>
        <v>0</v>
      </c>
      <c r="H1069">
        <f>_xlfn.XLOOKUP(A1069,倉庫piv!$G:$G,倉庫piv!$H:$H,0)</f>
        <v>0</v>
      </c>
      <c r="I1069">
        <f>_xlfn.XLOOKUP(A1069,倉庫piv!$J:$J,倉庫piv!$K:$K,0)</f>
        <v>0</v>
      </c>
      <c r="J1069">
        <f t="shared" si="32"/>
        <v>36</v>
      </c>
    </row>
    <row r="1070" spans="1:10" hidden="1">
      <c r="A1070" s="3" t="s">
        <v>605</v>
      </c>
      <c r="B1070" s="18">
        <v>0</v>
      </c>
      <c r="E1070">
        <f t="shared" si="33"/>
        <v>0</v>
      </c>
      <c r="F1070">
        <f>_xlfn.XLOOKUP(A1070,倉庫piv!$A:$A,倉庫piv!$B:$B)</f>
        <v>10</v>
      </c>
      <c r="G1070">
        <f>_xlfn.XLOOKUP(A1070,倉庫piv!$D:$D,倉庫piv!$E:$E,0)</f>
        <v>0</v>
      </c>
      <c r="H1070">
        <f>_xlfn.XLOOKUP(A1070,倉庫piv!$G:$G,倉庫piv!$H:$H,0)</f>
        <v>0</v>
      </c>
      <c r="I1070">
        <f>_xlfn.XLOOKUP(A1070,倉庫piv!$J:$J,倉庫piv!$K:$K,0)</f>
        <v>0</v>
      </c>
      <c r="J1070">
        <f t="shared" si="32"/>
        <v>10</v>
      </c>
    </row>
    <row r="1071" spans="1:10" hidden="1">
      <c r="A1071" s="3" t="s">
        <v>616</v>
      </c>
      <c r="B1071" s="18">
        <v>0</v>
      </c>
      <c r="E1071">
        <f t="shared" si="33"/>
        <v>0</v>
      </c>
      <c r="F1071">
        <f>_xlfn.XLOOKUP(A1071,倉庫piv!$A:$A,倉庫piv!$B:$B)</f>
        <v>5</v>
      </c>
      <c r="G1071">
        <f>_xlfn.XLOOKUP(A1071,倉庫piv!$D:$D,倉庫piv!$E:$E,0)</f>
        <v>0</v>
      </c>
      <c r="H1071">
        <f>_xlfn.XLOOKUP(A1071,倉庫piv!$G:$G,倉庫piv!$H:$H,0)</f>
        <v>0</v>
      </c>
      <c r="I1071">
        <f>_xlfn.XLOOKUP(A1071,倉庫piv!$J:$J,倉庫piv!$K:$K,0)</f>
        <v>0</v>
      </c>
      <c r="J1071">
        <f t="shared" si="32"/>
        <v>5</v>
      </c>
    </row>
    <row r="1072" spans="1:10" hidden="1">
      <c r="A1072" s="3" t="s">
        <v>634</v>
      </c>
      <c r="B1072" s="18">
        <v>0</v>
      </c>
      <c r="E1072">
        <f t="shared" si="33"/>
        <v>0</v>
      </c>
      <c r="F1072">
        <f>_xlfn.XLOOKUP(A1072,倉庫piv!$A:$A,倉庫piv!$B:$B)</f>
        <v>6</v>
      </c>
      <c r="G1072">
        <f>_xlfn.XLOOKUP(A1072,倉庫piv!$D:$D,倉庫piv!$E:$E,0)</f>
        <v>1</v>
      </c>
      <c r="H1072">
        <f>_xlfn.XLOOKUP(A1072,倉庫piv!$G:$G,倉庫piv!$H:$H,0)</f>
        <v>0</v>
      </c>
      <c r="I1072">
        <f>_xlfn.XLOOKUP(A1072,倉庫piv!$J:$J,倉庫piv!$K:$K,0)</f>
        <v>0</v>
      </c>
      <c r="J1072">
        <f t="shared" si="32"/>
        <v>6</v>
      </c>
    </row>
    <row r="1073" spans="1:10" hidden="1">
      <c r="A1073" s="3" t="s">
        <v>656</v>
      </c>
      <c r="B1073" s="18">
        <v>0</v>
      </c>
      <c r="E1073">
        <f t="shared" si="33"/>
        <v>0</v>
      </c>
      <c r="F1073">
        <f>_xlfn.XLOOKUP(A1073,倉庫piv!$A:$A,倉庫piv!$B:$B)</f>
        <v>6</v>
      </c>
      <c r="G1073">
        <f>_xlfn.XLOOKUP(A1073,倉庫piv!$D:$D,倉庫piv!$E:$E,0)</f>
        <v>0</v>
      </c>
      <c r="H1073">
        <f>_xlfn.XLOOKUP(A1073,倉庫piv!$G:$G,倉庫piv!$H:$H,0)</f>
        <v>0</v>
      </c>
      <c r="I1073">
        <f>_xlfn.XLOOKUP(A1073,倉庫piv!$J:$J,倉庫piv!$K:$K,0)</f>
        <v>0</v>
      </c>
      <c r="J1073">
        <f t="shared" si="32"/>
        <v>6</v>
      </c>
    </row>
    <row r="1074" spans="1:10" hidden="1">
      <c r="A1074" s="3" t="s">
        <v>693</v>
      </c>
      <c r="B1074" s="18">
        <v>0</v>
      </c>
      <c r="E1074">
        <f t="shared" si="33"/>
        <v>0</v>
      </c>
      <c r="F1074">
        <f>_xlfn.XLOOKUP(A1074,倉庫piv!$A:$A,倉庫piv!$B:$B)</f>
        <v>51</v>
      </c>
      <c r="G1074">
        <f>_xlfn.XLOOKUP(A1074,倉庫piv!$D:$D,倉庫piv!$E:$E,0)</f>
        <v>0</v>
      </c>
      <c r="H1074">
        <f>_xlfn.XLOOKUP(A1074,倉庫piv!$G:$G,倉庫piv!$H:$H,0)</f>
        <v>0</v>
      </c>
      <c r="I1074">
        <f>_xlfn.XLOOKUP(A1074,倉庫piv!$J:$J,倉庫piv!$K:$K,0)</f>
        <v>0</v>
      </c>
      <c r="J1074">
        <f t="shared" si="32"/>
        <v>51</v>
      </c>
    </row>
    <row r="1075" spans="1:10" hidden="1">
      <c r="A1075" s="3" t="s">
        <v>737</v>
      </c>
      <c r="B1075" s="18">
        <v>0</v>
      </c>
      <c r="E1075">
        <f t="shared" si="33"/>
        <v>0</v>
      </c>
      <c r="F1075">
        <f>_xlfn.XLOOKUP(A1075,倉庫piv!$A:$A,倉庫piv!$B:$B)</f>
        <v>6</v>
      </c>
      <c r="G1075">
        <f>_xlfn.XLOOKUP(A1075,倉庫piv!$D:$D,倉庫piv!$E:$E,0)</f>
        <v>0</v>
      </c>
      <c r="H1075">
        <f>_xlfn.XLOOKUP(A1075,倉庫piv!$G:$G,倉庫piv!$H:$H,0)</f>
        <v>0</v>
      </c>
      <c r="I1075">
        <f>_xlfn.XLOOKUP(A1075,倉庫piv!$J:$J,倉庫piv!$K:$K,0)</f>
        <v>0</v>
      </c>
      <c r="J1075">
        <f t="shared" si="32"/>
        <v>6</v>
      </c>
    </row>
    <row r="1076" spans="1:10" hidden="1">
      <c r="A1076" s="3" t="s">
        <v>746</v>
      </c>
      <c r="B1076" s="18">
        <v>0</v>
      </c>
      <c r="E1076">
        <f t="shared" si="33"/>
        <v>0</v>
      </c>
      <c r="F1076">
        <f>_xlfn.XLOOKUP(A1076,倉庫piv!$A:$A,倉庫piv!$B:$B)</f>
        <v>3</v>
      </c>
      <c r="G1076">
        <f>_xlfn.XLOOKUP(A1076,倉庫piv!$D:$D,倉庫piv!$E:$E,0)</f>
        <v>0</v>
      </c>
      <c r="H1076">
        <f>_xlfn.XLOOKUP(A1076,倉庫piv!$G:$G,倉庫piv!$H:$H,0)</f>
        <v>0</v>
      </c>
      <c r="I1076">
        <f>_xlfn.XLOOKUP(A1076,倉庫piv!$J:$J,倉庫piv!$K:$K,0)</f>
        <v>0</v>
      </c>
      <c r="J1076">
        <f t="shared" si="32"/>
        <v>3</v>
      </c>
    </row>
    <row r="1077" spans="1:10" hidden="1">
      <c r="A1077" s="3" t="s">
        <v>752</v>
      </c>
      <c r="B1077" s="18">
        <v>0</v>
      </c>
      <c r="E1077">
        <f t="shared" si="33"/>
        <v>0</v>
      </c>
      <c r="F1077">
        <f>_xlfn.XLOOKUP(A1077,倉庫piv!$A:$A,倉庫piv!$B:$B)</f>
        <v>2</v>
      </c>
      <c r="G1077">
        <f>_xlfn.XLOOKUP(A1077,倉庫piv!$D:$D,倉庫piv!$E:$E,0)</f>
        <v>0</v>
      </c>
      <c r="H1077">
        <f>_xlfn.XLOOKUP(A1077,倉庫piv!$G:$G,倉庫piv!$H:$H,0)</f>
        <v>0</v>
      </c>
      <c r="I1077">
        <f>_xlfn.XLOOKUP(A1077,倉庫piv!$J:$J,倉庫piv!$K:$K,0)</f>
        <v>0</v>
      </c>
      <c r="J1077">
        <f t="shared" si="32"/>
        <v>2</v>
      </c>
    </row>
    <row r="1078" spans="1:10" hidden="1">
      <c r="A1078" s="3" t="s">
        <v>791</v>
      </c>
      <c r="B1078" s="18">
        <v>0</v>
      </c>
      <c r="E1078">
        <f t="shared" si="33"/>
        <v>0</v>
      </c>
      <c r="F1078">
        <f>_xlfn.XLOOKUP(A1078,倉庫piv!$A:$A,倉庫piv!$B:$B)</f>
        <v>2</v>
      </c>
      <c r="G1078">
        <f>_xlfn.XLOOKUP(A1078,倉庫piv!$D:$D,倉庫piv!$E:$E,0)</f>
        <v>0</v>
      </c>
      <c r="H1078">
        <f>_xlfn.XLOOKUP(A1078,倉庫piv!$G:$G,倉庫piv!$H:$H,0)</f>
        <v>0</v>
      </c>
      <c r="I1078">
        <f>_xlfn.XLOOKUP(A1078,倉庫piv!$J:$J,倉庫piv!$K:$K,0)</f>
        <v>0</v>
      </c>
      <c r="J1078">
        <f t="shared" si="32"/>
        <v>2</v>
      </c>
    </row>
    <row r="1079" spans="1:10" hidden="1">
      <c r="A1079" s="3" t="s">
        <v>800</v>
      </c>
      <c r="B1079" s="18">
        <v>0</v>
      </c>
      <c r="E1079">
        <f t="shared" si="33"/>
        <v>0</v>
      </c>
      <c r="F1079">
        <f>_xlfn.XLOOKUP(A1079,倉庫piv!$A:$A,倉庫piv!$B:$B)</f>
        <v>14</v>
      </c>
      <c r="G1079">
        <f>_xlfn.XLOOKUP(A1079,倉庫piv!$D:$D,倉庫piv!$E:$E,0)</f>
        <v>0</v>
      </c>
      <c r="H1079">
        <f>_xlfn.XLOOKUP(A1079,倉庫piv!$G:$G,倉庫piv!$H:$H,0)</f>
        <v>0</v>
      </c>
      <c r="I1079">
        <f>_xlfn.XLOOKUP(A1079,倉庫piv!$J:$J,倉庫piv!$K:$K,0)</f>
        <v>0</v>
      </c>
      <c r="J1079">
        <f t="shared" si="32"/>
        <v>14</v>
      </c>
    </row>
    <row r="1080" spans="1:10" hidden="1">
      <c r="A1080" s="3" t="s">
        <v>822</v>
      </c>
      <c r="B1080" s="18">
        <v>0</v>
      </c>
      <c r="E1080">
        <f t="shared" si="33"/>
        <v>0</v>
      </c>
      <c r="F1080">
        <f>_xlfn.XLOOKUP(A1080,倉庫piv!$A:$A,倉庫piv!$B:$B)</f>
        <v>20</v>
      </c>
      <c r="G1080">
        <f>_xlfn.XLOOKUP(A1080,倉庫piv!$D:$D,倉庫piv!$E:$E,0)</f>
        <v>0</v>
      </c>
      <c r="H1080">
        <f>_xlfn.XLOOKUP(A1080,倉庫piv!$G:$G,倉庫piv!$H:$H,0)</f>
        <v>0</v>
      </c>
      <c r="I1080">
        <f>_xlfn.XLOOKUP(A1080,倉庫piv!$J:$J,倉庫piv!$K:$K,0)</f>
        <v>0</v>
      </c>
      <c r="J1080">
        <f t="shared" si="32"/>
        <v>20</v>
      </c>
    </row>
    <row r="1081" spans="1:10">
      <c r="A1081" s="3" t="s">
        <v>857</v>
      </c>
      <c r="B1081" s="18">
        <v>1</v>
      </c>
      <c r="E1081">
        <f t="shared" si="33"/>
        <v>1</v>
      </c>
      <c r="F1081">
        <f>_xlfn.XLOOKUP(A1081,倉庫piv!$A:$A,倉庫piv!$B:$B)</f>
        <v>3</v>
      </c>
      <c r="G1081">
        <f>_xlfn.XLOOKUP(A1081,倉庫piv!$D:$D,倉庫piv!$E:$E,0)</f>
        <v>0</v>
      </c>
      <c r="H1081">
        <f>_xlfn.XLOOKUP(A1081,倉庫piv!$G:$G,倉庫piv!$H:$H,0)</f>
        <v>0</v>
      </c>
      <c r="I1081">
        <f>_xlfn.XLOOKUP(A1081,倉庫piv!$J:$J,倉庫piv!$K:$K,0)</f>
        <v>0</v>
      </c>
      <c r="J1081">
        <f t="shared" si="32"/>
        <v>2</v>
      </c>
    </row>
    <row r="1082" spans="1:10">
      <c r="A1082" s="3" t="s">
        <v>871</v>
      </c>
      <c r="B1082" s="18">
        <v>1</v>
      </c>
      <c r="E1082">
        <f t="shared" si="33"/>
        <v>1</v>
      </c>
      <c r="F1082">
        <f>_xlfn.XLOOKUP(A1082,倉庫piv!$A:$A,倉庫piv!$B:$B)</f>
        <v>3</v>
      </c>
      <c r="G1082">
        <f>_xlfn.XLOOKUP(A1082,倉庫piv!$D:$D,倉庫piv!$E:$E,0)</f>
        <v>0</v>
      </c>
      <c r="H1082">
        <f>_xlfn.XLOOKUP(A1082,倉庫piv!$G:$G,倉庫piv!$H:$H,0)</f>
        <v>0</v>
      </c>
      <c r="I1082">
        <f>_xlfn.XLOOKUP(A1082,倉庫piv!$J:$J,倉庫piv!$K:$K,0)</f>
        <v>0</v>
      </c>
      <c r="J1082">
        <f t="shared" si="32"/>
        <v>2</v>
      </c>
    </row>
    <row r="1083" spans="1:10" hidden="1">
      <c r="A1083" s="3" t="s">
        <v>913</v>
      </c>
      <c r="B1083" s="18">
        <v>0</v>
      </c>
      <c r="E1083">
        <f t="shared" si="33"/>
        <v>0</v>
      </c>
      <c r="F1083">
        <f>_xlfn.XLOOKUP(A1083,倉庫piv!$A:$A,倉庫piv!$B:$B)</f>
        <v>6</v>
      </c>
      <c r="G1083">
        <f>_xlfn.XLOOKUP(A1083,倉庫piv!$D:$D,倉庫piv!$E:$E,0)</f>
        <v>0</v>
      </c>
      <c r="H1083">
        <f>_xlfn.XLOOKUP(A1083,倉庫piv!$G:$G,倉庫piv!$H:$H,0)</f>
        <v>0</v>
      </c>
      <c r="I1083">
        <f>_xlfn.XLOOKUP(A1083,倉庫piv!$J:$J,倉庫piv!$K:$K,0)</f>
        <v>0</v>
      </c>
      <c r="J1083">
        <f t="shared" si="32"/>
        <v>6</v>
      </c>
    </row>
    <row r="1084" spans="1:10" hidden="1">
      <c r="A1084" s="3" t="s">
        <v>918</v>
      </c>
      <c r="B1084" s="18">
        <v>0</v>
      </c>
      <c r="E1084">
        <f t="shared" si="33"/>
        <v>0</v>
      </c>
      <c r="F1084">
        <f>_xlfn.XLOOKUP(A1084,倉庫piv!$A:$A,倉庫piv!$B:$B)</f>
        <v>7</v>
      </c>
      <c r="G1084">
        <f>_xlfn.XLOOKUP(A1084,倉庫piv!$D:$D,倉庫piv!$E:$E,0)</f>
        <v>0</v>
      </c>
      <c r="H1084">
        <f>_xlfn.XLOOKUP(A1084,倉庫piv!$G:$G,倉庫piv!$H:$H,0)</f>
        <v>0</v>
      </c>
      <c r="I1084">
        <f>_xlfn.XLOOKUP(A1084,倉庫piv!$J:$J,倉庫piv!$K:$K,0)</f>
        <v>0</v>
      </c>
      <c r="J1084">
        <f t="shared" si="32"/>
        <v>7</v>
      </c>
    </row>
    <row r="1085" spans="1:10" hidden="1">
      <c r="A1085" s="3" t="s">
        <v>937</v>
      </c>
      <c r="B1085" s="18">
        <v>0</v>
      </c>
      <c r="E1085">
        <f t="shared" si="33"/>
        <v>0</v>
      </c>
      <c r="F1085">
        <f>_xlfn.XLOOKUP(A1085,倉庫piv!$A:$A,倉庫piv!$B:$B)</f>
        <v>1</v>
      </c>
      <c r="G1085">
        <f>_xlfn.XLOOKUP(A1085,倉庫piv!$D:$D,倉庫piv!$E:$E,0)</f>
        <v>0</v>
      </c>
      <c r="H1085">
        <f>_xlfn.XLOOKUP(A1085,倉庫piv!$G:$G,倉庫piv!$H:$H,0)</f>
        <v>0</v>
      </c>
      <c r="I1085">
        <f>_xlfn.XLOOKUP(A1085,倉庫piv!$J:$J,倉庫piv!$K:$K,0)</f>
        <v>0</v>
      </c>
      <c r="J1085">
        <f t="shared" si="32"/>
        <v>1</v>
      </c>
    </row>
    <row r="1086" spans="1:10" hidden="1">
      <c r="A1086" s="3" t="s">
        <v>940</v>
      </c>
      <c r="B1086" s="18">
        <v>0</v>
      </c>
      <c r="E1086">
        <f t="shared" si="33"/>
        <v>0</v>
      </c>
      <c r="F1086">
        <f>_xlfn.XLOOKUP(A1086,倉庫piv!$A:$A,倉庫piv!$B:$B)</f>
        <v>1</v>
      </c>
      <c r="G1086">
        <f>_xlfn.XLOOKUP(A1086,倉庫piv!$D:$D,倉庫piv!$E:$E,0)</f>
        <v>0</v>
      </c>
      <c r="H1086">
        <f>_xlfn.XLOOKUP(A1086,倉庫piv!$G:$G,倉庫piv!$H:$H,0)</f>
        <v>0</v>
      </c>
      <c r="I1086">
        <f>_xlfn.XLOOKUP(A1086,倉庫piv!$J:$J,倉庫piv!$K:$K,0)</f>
        <v>0</v>
      </c>
      <c r="J1086">
        <f t="shared" si="32"/>
        <v>1</v>
      </c>
    </row>
    <row r="1087" spans="1:10" hidden="1">
      <c r="A1087" s="3" t="s">
        <v>961</v>
      </c>
      <c r="B1087" s="18">
        <v>0</v>
      </c>
      <c r="E1087">
        <f t="shared" si="33"/>
        <v>0</v>
      </c>
      <c r="F1087">
        <f>_xlfn.XLOOKUP(A1087,倉庫piv!$A:$A,倉庫piv!$B:$B)</f>
        <v>14</v>
      </c>
      <c r="G1087">
        <f>_xlfn.XLOOKUP(A1087,倉庫piv!$D:$D,倉庫piv!$E:$E,0)</f>
        <v>0</v>
      </c>
      <c r="H1087">
        <f>_xlfn.XLOOKUP(A1087,倉庫piv!$G:$G,倉庫piv!$H:$H,0)</f>
        <v>0</v>
      </c>
      <c r="I1087">
        <f>_xlfn.XLOOKUP(A1087,倉庫piv!$J:$J,倉庫piv!$K:$K,0)</f>
        <v>0</v>
      </c>
      <c r="J1087">
        <f t="shared" si="32"/>
        <v>14</v>
      </c>
    </row>
    <row r="1088" spans="1:10" hidden="1">
      <c r="A1088" s="3" t="s">
        <v>981</v>
      </c>
      <c r="B1088" s="18">
        <v>0</v>
      </c>
      <c r="E1088">
        <f t="shared" si="33"/>
        <v>0</v>
      </c>
      <c r="F1088">
        <f>_xlfn.XLOOKUP(A1088,倉庫piv!$A:$A,倉庫piv!$B:$B)</f>
        <v>2</v>
      </c>
      <c r="G1088">
        <f>_xlfn.XLOOKUP(A1088,倉庫piv!$D:$D,倉庫piv!$E:$E,0)</f>
        <v>0</v>
      </c>
      <c r="H1088">
        <f>_xlfn.XLOOKUP(A1088,倉庫piv!$G:$G,倉庫piv!$H:$H,0)</f>
        <v>0</v>
      </c>
      <c r="I1088">
        <f>_xlfn.XLOOKUP(A1088,倉庫piv!$J:$J,倉庫piv!$K:$K,0)</f>
        <v>0</v>
      </c>
      <c r="J1088">
        <f t="shared" si="32"/>
        <v>2</v>
      </c>
    </row>
    <row r="1089" spans="1:10" hidden="1">
      <c r="A1089" s="3" t="s">
        <v>997</v>
      </c>
      <c r="B1089" s="18">
        <v>0</v>
      </c>
      <c r="E1089">
        <f t="shared" si="33"/>
        <v>0</v>
      </c>
      <c r="F1089">
        <f>_xlfn.XLOOKUP(A1089,倉庫piv!$A:$A,倉庫piv!$B:$B)</f>
        <v>15</v>
      </c>
      <c r="G1089">
        <f>_xlfn.XLOOKUP(A1089,倉庫piv!$D:$D,倉庫piv!$E:$E,0)</f>
        <v>0</v>
      </c>
      <c r="H1089">
        <f>_xlfn.XLOOKUP(A1089,倉庫piv!$G:$G,倉庫piv!$H:$H,0)</f>
        <v>0</v>
      </c>
      <c r="I1089">
        <f>_xlfn.XLOOKUP(A1089,倉庫piv!$J:$J,倉庫piv!$K:$K,0)</f>
        <v>0</v>
      </c>
      <c r="J1089">
        <f t="shared" si="32"/>
        <v>15</v>
      </c>
    </row>
    <row r="1090" spans="1:10" hidden="1">
      <c r="A1090" s="3" t="s">
        <v>1052</v>
      </c>
      <c r="B1090" s="18">
        <v>0</v>
      </c>
      <c r="E1090">
        <f t="shared" si="33"/>
        <v>0</v>
      </c>
      <c r="F1090">
        <f>_xlfn.XLOOKUP(A1090,倉庫piv!$A:$A,倉庫piv!$B:$B)</f>
        <v>8</v>
      </c>
      <c r="G1090">
        <f>_xlfn.XLOOKUP(A1090,倉庫piv!$D:$D,倉庫piv!$E:$E,0)</f>
        <v>0</v>
      </c>
      <c r="H1090">
        <f>_xlfn.XLOOKUP(A1090,倉庫piv!$G:$G,倉庫piv!$H:$H,0)</f>
        <v>0</v>
      </c>
      <c r="I1090">
        <f>_xlfn.XLOOKUP(A1090,倉庫piv!$J:$J,倉庫piv!$K:$K,0)</f>
        <v>0</v>
      </c>
      <c r="J1090">
        <f t="shared" si="32"/>
        <v>8</v>
      </c>
    </row>
    <row r="1091" spans="1:10" hidden="1">
      <c r="A1091" s="3" t="s">
        <v>1074</v>
      </c>
      <c r="B1091" s="18">
        <v>0</v>
      </c>
      <c r="E1091">
        <f t="shared" si="33"/>
        <v>0</v>
      </c>
      <c r="F1091">
        <f>_xlfn.XLOOKUP(A1091,倉庫piv!$A:$A,倉庫piv!$B:$B)</f>
        <v>4</v>
      </c>
      <c r="G1091">
        <f>_xlfn.XLOOKUP(A1091,倉庫piv!$D:$D,倉庫piv!$E:$E,0)</f>
        <v>0</v>
      </c>
      <c r="H1091">
        <f>_xlfn.XLOOKUP(A1091,倉庫piv!$G:$G,倉庫piv!$H:$H,0)</f>
        <v>0</v>
      </c>
      <c r="I1091">
        <f>_xlfn.XLOOKUP(A1091,倉庫piv!$J:$J,倉庫piv!$K:$K,0)</f>
        <v>0</v>
      </c>
      <c r="J1091">
        <f t="shared" si="32"/>
        <v>4</v>
      </c>
    </row>
    <row r="1092" spans="1:10" hidden="1">
      <c r="A1092" s="3" t="s">
        <v>1119</v>
      </c>
      <c r="B1092" s="18">
        <v>0</v>
      </c>
      <c r="E1092">
        <f t="shared" si="33"/>
        <v>0</v>
      </c>
      <c r="F1092">
        <f>_xlfn.XLOOKUP(A1092,倉庫piv!$A:$A,倉庫piv!$B:$B)</f>
        <v>3</v>
      </c>
      <c r="G1092">
        <f>_xlfn.XLOOKUP(A1092,倉庫piv!$D:$D,倉庫piv!$E:$E,0)</f>
        <v>0</v>
      </c>
      <c r="H1092">
        <f>_xlfn.XLOOKUP(A1092,倉庫piv!$G:$G,倉庫piv!$H:$H,0)</f>
        <v>0</v>
      </c>
      <c r="I1092">
        <f>_xlfn.XLOOKUP(A1092,倉庫piv!$J:$J,倉庫piv!$K:$K,0)</f>
        <v>0</v>
      </c>
      <c r="J1092">
        <f t="shared" ref="J1092:J1155" si="34">F1092-E1092</f>
        <v>3</v>
      </c>
    </row>
    <row r="1093" spans="1:10" hidden="1">
      <c r="A1093" s="3" t="s">
        <v>1169</v>
      </c>
      <c r="B1093" s="18">
        <v>0</v>
      </c>
      <c r="E1093">
        <f t="shared" ref="E1093:E1156" si="35">SUM(B1093:D1093)</f>
        <v>0</v>
      </c>
      <c r="F1093">
        <f>_xlfn.XLOOKUP(A1093,倉庫piv!$A:$A,倉庫piv!$B:$B)</f>
        <v>2</v>
      </c>
      <c r="G1093">
        <f>_xlfn.XLOOKUP(A1093,倉庫piv!$D:$D,倉庫piv!$E:$E,0)</f>
        <v>0</v>
      </c>
      <c r="H1093">
        <f>_xlfn.XLOOKUP(A1093,倉庫piv!$G:$G,倉庫piv!$H:$H,0)</f>
        <v>0</v>
      </c>
      <c r="I1093">
        <f>_xlfn.XLOOKUP(A1093,倉庫piv!$J:$J,倉庫piv!$K:$K,0)</f>
        <v>0</v>
      </c>
      <c r="J1093">
        <f t="shared" si="34"/>
        <v>2</v>
      </c>
    </row>
    <row r="1094" spans="1:10" hidden="1">
      <c r="A1094" s="3" t="s">
        <v>1191</v>
      </c>
      <c r="B1094" s="18">
        <v>0</v>
      </c>
      <c r="E1094">
        <f t="shared" si="35"/>
        <v>0</v>
      </c>
      <c r="F1094">
        <f>_xlfn.XLOOKUP(A1094,倉庫piv!$A:$A,倉庫piv!$B:$B)</f>
        <v>7</v>
      </c>
      <c r="G1094">
        <f>_xlfn.XLOOKUP(A1094,倉庫piv!$D:$D,倉庫piv!$E:$E,0)</f>
        <v>0</v>
      </c>
      <c r="H1094">
        <f>_xlfn.XLOOKUP(A1094,倉庫piv!$G:$G,倉庫piv!$H:$H,0)</f>
        <v>0</v>
      </c>
      <c r="I1094">
        <f>_xlfn.XLOOKUP(A1094,倉庫piv!$J:$J,倉庫piv!$K:$K,0)</f>
        <v>0</v>
      </c>
      <c r="J1094">
        <f t="shared" si="34"/>
        <v>7</v>
      </c>
    </row>
    <row r="1095" spans="1:10" hidden="1">
      <c r="A1095" s="3" t="s">
        <v>1237</v>
      </c>
      <c r="B1095" s="18">
        <v>0</v>
      </c>
      <c r="E1095">
        <f t="shared" si="35"/>
        <v>0</v>
      </c>
      <c r="F1095">
        <f>_xlfn.XLOOKUP(A1095,倉庫piv!$A:$A,倉庫piv!$B:$B)</f>
        <v>5</v>
      </c>
      <c r="G1095">
        <f>_xlfn.XLOOKUP(A1095,倉庫piv!$D:$D,倉庫piv!$E:$E,0)</f>
        <v>0</v>
      </c>
      <c r="H1095">
        <f>_xlfn.XLOOKUP(A1095,倉庫piv!$G:$G,倉庫piv!$H:$H,0)</f>
        <v>0</v>
      </c>
      <c r="I1095">
        <f>_xlfn.XLOOKUP(A1095,倉庫piv!$J:$J,倉庫piv!$K:$K,0)</f>
        <v>0</v>
      </c>
      <c r="J1095">
        <f t="shared" si="34"/>
        <v>5</v>
      </c>
    </row>
    <row r="1096" spans="1:10" hidden="1">
      <c r="A1096" s="3" t="s">
        <v>1319</v>
      </c>
      <c r="B1096" s="18">
        <v>0</v>
      </c>
      <c r="E1096">
        <f t="shared" si="35"/>
        <v>0</v>
      </c>
      <c r="F1096">
        <f>_xlfn.XLOOKUP(A1096,倉庫piv!$A:$A,倉庫piv!$B:$B)</f>
        <v>9</v>
      </c>
      <c r="G1096">
        <f>_xlfn.XLOOKUP(A1096,倉庫piv!$D:$D,倉庫piv!$E:$E,0)</f>
        <v>1</v>
      </c>
      <c r="H1096">
        <f>_xlfn.XLOOKUP(A1096,倉庫piv!$G:$G,倉庫piv!$H:$H,0)</f>
        <v>0</v>
      </c>
      <c r="I1096">
        <f>_xlfn.XLOOKUP(A1096,倉庫piv!$J:$J,倉庫piv!$K:$K,0)</f>
        <v>0</v>
      </c>
      <c r="J1096">
        <f t="shared" si="34"/>
        <v>9</v>
      </c>
    </row>
    <row r="1097" spans="1:10" hidden="1">
      <c r="A1097" s="3" t="s">
        <v>1326</v>
      </c>
      <c r="B1097" s="18">
        <v>0</v>
      </c>
      <c r="E1097">
        <f t="shared" si="35"/>
        <v>0</v>
      </c>
      <c r="F1097">
        <f>_xlfn.XLOOKUP(A1097,倉庫piv!$A:$A,倉庫piv!$B:$B)</f>
        <v>13</v>
      </c>
      <c r="G1097">
        <f>_xlfn.XLOOKUP(A1097,倉庫piv!$D:$D,倉庫piv!$E:$E,0)</f>
        <v>0</v>
      </c>
      <c r="H1097">
        <f>_xlfn.XLOOKUP(A1097,倉庫piv!$G:$G,倉庫piv!$H:$H,0)</f>
        <v>0</v>
      </c>
      <c r="I1097">
        <f>_xlfn.XLOOKUP(A1097,倉庫piv!$J:$J,倉庫piv!$K:$K,0)</f>
        <v>0</v>
      </c>
      <c r="J1097">
        <f t="shared" si="34"/>
        <v>13</v>
      </c>
    </row>
    <row r="1098" spans="1:10" hidden="1">
      <c r="A1098" s="3" t="s">
        <v>1340</v>
      </c>
      <c r="B1098" s="18">
        <v>0</v>
      </c>
      <c r="E1098">
        <f t="shared" si="35"/>
        <v>0</v>
      </c>
      <c r="F1098">
        <f>_xlfn.XLOOKUP(A1098,倉庫piv!$A:$A,倉庫piv!$B:$B)</f>
        <v>2</v>
      </c>
      <c r="G1098">
        <f>_xlfn.XLOOKUP(A1098,倉庫piv!$D:$D,倉庫piv!$E:$E,0)</f>
        <v>0</v>
      </c>
      <c r="H1098">
        <f>_xlfn.XLOOKUP(A1098,倉庫piv!$G:$G,倉庫piv!$H:$H,0)</f>
        <v>0</v>
      </c>
      <c r="I1098">
        <f>_xlfn.XLOOKUP(A1098,倉庫piv!$J:$J,倉庫piv!$K:$K,0)</f>
        <v>0</v>
      </c>
      <c r="J1098">
        <f t="shared" si="34"/>
        <v>2</v>
      </c>
    </row>
    <row r="1099" spans="1:10" hidden="1">
      <c r="A1099" s="3" t="s">
        <v>1355</v>
      </c>
      <c r="B1099" s="18">
        <v>0</v>
      </c>
      <c r="E1099">
        <f t="shared" si="35"/>
        <v>0</v>
      </c>
      <c r="F1099">
        <f>_xlfn.XLOOKUP(A1099,倉庫piv!$A:$A,倉庫piv!$B:$B)</f>
        <v>3</v>
      </c>
      <c r="G1099">
        <f>_xlfn.XLOOKUP(A1099,倉庫piv!$D:$D,倉庫piv!$E:$E,0)</f>
        <v>0</v>
      </c>
      <c r="H1099">
        <f>_xlfn.XLOOKUP(A1099,倉庫piv!$G:$G,倉庫piv!$H:$H,0)</f>
        <v>0</v>
      </c>
      <c r="I1099">
        <f>_xlfn.XLOOKUP(A1099,倉庫piv!$J:$J,倉庫piv!$K:$K,0)</f>
        <v>0</v>
      </c>
      <c r="J1099">
        <f t="shared" si="34"/>
        <v>3</v>
      </c>
    </row>
    <row r="1100" spans="1:10" hidden="1">
      <c r="A1100" s="3" t="s">
        <v>1374</v>
      </c>
      <c r="B1100" s="18">
        <v>0</v>
      </c>
      <c r="E1100">
        <f t="shared" si="35"/>
        <v>0</v>
      </c>
      <c r="F1100">
        <f>_xlfn.XLOOKUP(A1100,倉庫piv!$A:$A,倉庫piv!$B:$B)</f>
        <v>12</v>
      </c>
      <c r="G1100">
        <f>_xlfn.XLOOKUP(A1100,倉庫piv!$D:$D,倉庫piv!$E:$E,0)</f>
        <v>0</v>
      </c>
      <c r="H1100">
        <f>_xlfn.XLOOKUP(A1100,倉庫piv!$G:$G,倉庫piv!$H:$H,0)</f>
        <v>0</v>
      </c>
      <c r="I1100">
        <f>_xlfn.XLOOKUP(A1100,倉庫piv!$J:$J,倉庫piv!$K:$K,0)</f>
        <v>0</v>
      </c>
      <c r="J1100">
        <f t="shared" si="34"/>
        <v>12</v>
      </c>
    </row>
    <row r="1101" spans="1:10" hidden="1">
      <c r="A1101" s="3" t="s">
        <v>1396</v>
      </c>
      <c r="B1101" s="18">
        <v>0</v>
      </c>
      <c r="E1101">
        <f t="shared" si="35"/>
        <v>0</v>
      </c>
      <c r="F1101">
        <f>_xlfn.XLOOKUP(A1101,倉庫piv!$A:$A,倉庫piv!$B:$B)</f>
        <v>6</v>
      </c>
      <c r="G1101">
        <f>_xlfn.XLOOKUP(A1101,倉庫piv!$D:$D,倉庫piv!$E:$E,0)</f>
        <v>0</v>
      </c>
      <c r="H1101">
        <f>_xlfn.XLOOKUP(A1101,倉庫piv!$G:$G,倉庫piv!$H:$H,0)</f>
        <v>0</v>
      </c>
      <c r="I1101">
        <f>_xlfn.XLOOKUP(A1101,倉庫piv!$J:$J,倉庫piv!$K:$K,0)</f>
        <v>0</v>
      </c>
      <c r="J1101">
        <f t="shared" si="34"/>
        <v>6</v>
      </c>
    </row>
    <row r="1102" spans="1:10">
      <c r="A1102" s="3" t="s">
        <v>1409</v>
      </c>
      <c r="B1102" s="18">
        <v>1</v>
      </c>
      <c r="E1102">
        <f t="shared" si="35"/>
        <v>1</v>
      </c>
      <c r="F1102">
        <f>_xlfn.XLOOKUP(A1102,倉庫piv!$A:$A,倉庫piv!$B:$B)</f>
        <v>9</v>
      </c>
      <c r="G1102">
        <f>_xlfn.XLOOKUP(A1102,倉庫piv!$D:$D,倉庫piv!$E:$E,0)</f>
        <v>0</v>
      </c>
      <c r="H1102">
        <f>_xlfn.XLOOKUP(A1102,倉庫piv!$G:$G,倉庫piv!$H:$H,0)</f>
        <v>0</v>
      </c>
      <c r="I1102">
        <f>_xlfn.XLOOKUP(A1102,倉庫piv!$J:$J,倉庫piv!$K:$K,0)</f>
        <v>0</v>
      </c>
      <c r="J1102">
        <f t="shared" si="34"/>
        <v>8</v>
      </c>
    </row>
    <row r="1103" spans="1:10" hidden="1">
      <c r="A1103" s="3" t="s">
        <v>1420</v>
      </c>
      <c r="B1103" s="18">
        <v>0</v>
      </c>
      <c r="E1103">
        <f t="shared" si="35"/>
        <v>0</v>
      </c>
      <c r="F1103">
        <f>_xlfn.XLOOKUP(A1103,倉庫piv!$A:$A,倉庫piv!$B:$B)</f>
        <v>20</v>
      </c>
      <c r="G1103">
        <f>_xlfn.XLOOKUP(A1103,倉庫piv!$D:$D,倉庫piv!$E:$E,0)</f>
        <v>0</v>
      </c>
      <c r="H1103">
        <f>_xlfn.XLOOKUP(A1103,倉庫piv!$G:$G,倉庫piv!$H:$H,0)</f>
        <v>1</v>
      </c>
      <c r="I1103">
        <f>_xlfn.XLOOKUP(A1103,倉庫piv!$J:$J,倉庫piv!$K:$K,0)</f>
        <v>0</v>
      </c>
      <c r="J1103">
        <f t="shared" si="34"/>
        <v>20</v>
      </c>
    </row>
    <row r="1104" spans="1:10" hidden="1">
      <c r="A1104" s="3" t="s">
        <v>1430</v>
      </c>
      <c r="B1104" s="18">
        <v>0</v>
      </c>
      <c r="E1104">
        <f t="shared" si="35"/>
        <v>0</v>
      </c>
      <c r="F1104">
        <f>_xlfn.XLOOKUP(A1104,倉庫piv!$A:$A,倉庫piv!$B:$B)</f>
        <v>84</v>
      </c>
      <c r="G1104">
        <f>_xlfn.XLOOKUP(A1104,倉庫piv!$D:$D,倉庫piv!$E:$E,0)</f>
        <v>0</v>
      </c>
      <c r="H1104">
        <f>_xlfn.XLOOKUP(A1104,倉庫piv!$G:$G,倉庫piv!$H:$H,0)</f>
        <v>0</v>
      </c>
      <c r="I1104">
        <f>_xlfn.XLOOKUP(A1104,倉庫piv!$J:$J,倉庫piv!$K:$K,0)</f>
        <v>0</v>
      </c>
      <c r="J1104">
        <f t="shared" si="34"/>
        <v>84</v>
      </c>
    </row>
    <row r="1105" spans="1:10" hidden="1">
      <c r="A1105" s="3" t="s">
        <v>1483</v>
      </c>
      <c r="B1105" s="18">
        <v>0</v>
      </c>
      <c r="E1105">
        <f t="shared" si="35"/>
        <v>0</v>
      </c>
      <c r="F1105" t="e">
        <f>_xlfn.XLOOKUP(A1105,倉庫piv!$A:$A,倉庫piv!$B:$B)</f>
        <v>#N/A</v>
      </c>
      <c r="G1105">
        <f>_xlfn.XLOOKUP(A1105,倉庫piv!$D:$D,倉庫piv!$E:$E,0)</f>
        <v>1</v>
      </c>
      <c r="H1105">
        <f>_xlfn.XLOOKUP(A1105,倉庫piv!$G:$G,倉庫piv!$H:$H,0)</f>
        <v>0</v>
      </c>
      <c r="I1105">
        <f>_xlfn.XLOOKUP(A1105,倉庫piv!$J:$J,倉庫piv!$K:$K,0)</f>
        <v>0</v>
      </c>
      <c r="J1105" t="e">
        <f t="shared" si="34"/>
        <v>#N/A</v>
      </c>
    </row>
    <row r="1106" spans="1:10" hidden="1">
      <c r="A1106" s="3" t="s">
        <v>1504</v>
      </c>
      <c r="B1106" s="18">
        <v>0</v>
      </c>
      <c r="E1106">
        <f t="shared" si="35"/>
        <v>0</v>
      </c>
      <c r="F1106">
        <f>_xlfn.XLOOKUP(A1106,倉庫piv!$A:$A,倉庫piv!$B:$B)</f>
        <v>63</v>
      </c>
      <c r="G1106">
        <f>_xlfn.XLOOKUP(A1106,倉庫piv!$D:$D,倉庫piv!$E:$E,0)</f>
        <v>0</v>
      </c>
      <c r="H1106">
        <f>_xlfn.XLOOKUP(A1106,倉庫piv!$G:$G,倉庫piv!$H:$H,0)</f>
        <v>0</v>
      </c>
      <c r="I1106">
        <f>_xlfn.XLOOKUP(A1106,倉庫piv!$J:$J,倉庫piv!$K:$K,0)</f>
        <v>0</v>
      </c>
      <c r="J1106">
        <f t="shared" si="34"/>
        <v>63</v>
      </c>
    </row>
    <row r="1107" spans="1:10" hidden="1">
      <c r="A1107" s="3" t="s">
        <v>1580</v>
      </c>
      <c r="B1107" s="18">
        <v>0</v>
      </c>
      <c r="E1107">
        <f t="shared" si="35"/>
        <v>0</v>
      </c>
      <c r="F1107">
        <f>_xlfn.XLOOKUP(A1107,倉庫piv!$A:$A,倉庫piv!$B:$B)</f>
        <v>4</v>
      </c>
      <c r="G1107">
        <f>_xlfn.XLOOKUP(A1107,倉庫piv!$D:$D,倉庫piv!$E:$E,0)</f>
        <v>0</v>
      </c>
      <c r="H1107">
        <f>_xlfn.XLOOKUP(A1107,倉庫piv!$G:$G,倉庫piv!$H:$H,0)</f>
        <v>0</v>
      </c>
      <c r="I1107">
        <f>_xlfn.XLOOKUP(A1107,倉庫piv!$J:$J,倉庫piv!$K:$K,0)</f>
        <v>0</v>
      </c>
      <c r="J1107">
        <f t="shared" si="34"/>
        <v>4</v>
      </c>
    </row>
    <row r="1108" spans="1:10">
      <c r="A1108" s="3" t="s">
        <v>1585</v>
      </c>
      <c r="B1108" s="18">
        <v>1</v>
      </c>
      <c r="E1108">
        <f t="shared" si="35"/>
        <v>1</v>
      </c>
      <c r="F1108">
        <f>_xlfn.XLOOKUP(A1108,倉庫piv!$A:$A,倉庫piv!$B:$B)</f>
        <v>17</v>
      </c>
      <c r="G1108">
        <f>_xlfn.XLOOKUP(A1108,倉庫piv!$D:$D,倉庫piv!$E:$E,0)</f>
        <v>0</v>
      </c>
      <c r="H1108">
        <f>_xlfn.XLOOKUP(A1108,倉庫piv!$G:$G,倉庫piv!$H:$H,0)</f>
        <v>0</v>
      </c>
      <c r="I1108">
        <f>_xlfn.XLOOKUP(A1108,倉庫piv!$J:$J,倉庫piv!$K:$K,0)</f>
        <v>0</v>
      </c>
      <c r="J1108">
        <f t="shared" si="34"/>
        <v>16</v>
      </c>
    </row>
    <row r="1109" spans="1:10" hidden="1">
      <c r="A1109" s="3" t="s">
        <v>1627</v>
      </c>
      <c r="B1109" s="18">
        <v>0</v>
      </c>
      <c r="E1109">
        <f t="shared" si="35"/>
        <v>0</v>
      </c>
      <c r="F1109">
        <f>_xlfn.XLOOKUP(A1109,倉庫piv!$A:$A,倉庫piv!$B:$B)</f>
        <v>3</v>
      </c>
      <c r="G1109">
        <f>_xlfn.XLOOKUP(A1109,倉庫piv!$D:$D,倉庫piv!$E:$E,0)</f>
        <v>0</v>
      </c>
      <c r="H1109">
        <f>_xlfn.XLOOKUP(A1109,倉庫piv!$G:$G,倉庫piv!$H:$H,0)</f>
        <v>0</v>
      </c>
      <c r="I1109">
        <f>_xlfn.XLOOKUP(A1109,倉庫piv!$J:$J,倉庫piv!$K:$K,0)</f>
        <v>0</v>
      </c>
      <c r="J1109">
        <f t="shared" si="34"/>
        <v>3</v>
      </c>
    </row>
    <row r="1110" spans="1:10" hidden="1">
      <c r="A1110" s="3" t="s">
        <v>1686</v>
      </c>
      <c r="B1110" s="18">
        <v>0</v>
      </c>
      <c r="E1110">
        <f t="shared" si="35"/>
        <v>0</v>
      </c>
      <c r="F1110">
        <f>_xlfn.XLOOKUP(A1110,倉庫piv!$A:$A,倉庫piv!$B:$B)</f>
        <v>16</v>
      </c>
      <c r="G1110">
        <f>_xlfn.XLOOKUP(A1110,倉庫piv!$D:$D,倉庫piv!$E:$E,0)</f>
        <v>0</v>
      </c>
      <c r="H1110">
        <f>_xlfn.XLOOKUP(A1110,倉庫piv!$G:$G,倉庫piv!$H:$H,0)</f>
        <v>0</v>
      </c>
      <c r="I1110">
        <f>_xlfn.XLOOKUP(A1110,倉庫piv!$J:$J,倉庫piv!$K:$K,0)</f>
        <v>0</v>
      </c>
      <c r="J1110">
        <f t="shared" si="34"/>
        <v>16</v>
      </c>
    </row>
    <row r="1111" spans="1:10" hidden="1">
      <c r="A1111" s="3" t="s">
        <v>1700</v>
      </c>
      <c r="B1111" s="18">
        <v>0</v>
      </c>
      <c r="E1111">
        <f t="shared" si="35"/>
        <v>0</v>
      </c>
      <c r="F1111">
        <f>_xlfn.XLOOKUP(A1111,倉庫piv!$A:$A,倉庫piv!$B:$B)</f>
        <v>15</v>
      </c>
      <c r="G1111">
        <f>_xlfn.XLOOKUP(A1111,倉庫piv!$D:$D,倉庫piv!$E:$E,0)</f>
        <v>1</v>
      </c>
      <c r="H1111">
        <f>_xlfn.XLOOKUP(A1111,倉庫piv!$G:$G,倉庫piv!$H:$H,0)</f>
        <v>0</v>
      </c>
      <c r="I1111">
        <f>_xlfn.XLOOKUP(A1111,倉庫piv!$J:$J,倉庫piv!$K:$K,0)</f>
        <v>0</v>
      </c>
      <c r="J1111">
        <f t="shared" si="34"/>
        <v>15</v>
      </c>
    </row>
    <row r="1112" spans="1:10" hidden="1">
      <c r="A1112" s="3" t="s">
        <v>1750</v>
      </c>
      <c r="B1112" s="18">
        <v>0</v>
      </c>
      <c r="E1112">
        <f t="shared" si="35"/>
        <v>0</v>
      </c>
      <c r="F1112">
        <f>_xlfn.XLOOKUP(A1112,倉庫piv!$A:$A,倉庫piv!$B:$B)</f>
        <v>11</v>
      </c>
      <c r="G1112">
        <f>_xlfn.XLOOKUP(A1112,倉庫piv!$D:$D,倉庫piv!$E:$E,0)</f>
        <v>0</v>
      </c>
      <c r="H1112">
        <f>_xlfn.XLOOKUP(A1112,倉庫piv!$G:$G,倉庫piv!$H:$H,0)</f>
        <v>0</v>
      </c>
      <c r="I1112">
        <f>_xlfn.XLOOKUP(A1112,倉庫piv!$J:$J,倉庫piv!$K:$K,0)</f>
        <v>0</v>
      </c>
      <c r="J1112">
        <f t="shared" si="34"/>
        <v>11</v>
      </c>
    </row>
    <row r="1113" spans="1:10" hidden="1">
      <c r="A1113" s="3" t="s">
        <v>1762</v>
      </c>
      <c r="B1113" s="18">
        <v>0</v>
      </c>
      <c r="E1113">
        <f t="shared" si="35"/>
        <v>0</v>
      </c>
      <c r="F1113">
        <f>_xlfn.XLOOKUP(A1113,倉庫piv!$A:$A,倉庫piv!$B:$B)</f>
        <v>6</v>
      </c>
      <c r="G1113">
        <f>_xlfn.XLOOKUP(A1113,倉庫piv!$D:$D,倉庫piv!$E:$E,0)</f>
        <v>0</v>
      </c>
      <c r="H1113">
        <f>_xlfn.XLOOKUP(A1113,倉庫piv!$G:$G,倉庫piv!$H:$H,0)</f>
        <v>0</v>
      </c>
      <c r="I1113">
        <f>_xlfn.XLOOKUP(A1113,倉庫piv!$J:$J,倉庫piv!$K:$K,0)</f>
        <v>0</v>
      </c>
      <c r="J1113">
        <f t="shared" si="34"/>
        <v>6</v>
      </c>
    </row>
    <row r="1114" spans="1:10">
      <c r="A1114" s="3" t="s">
        <v>1775</v>
      </c>
      <c r="B1114" s="18">
        <v>1</v>
      </c>
      <c r="E1114">
        <f t="shared" si="35"/>
        <v>1</v>
      </c>
      <c r="F1114">
        <f>_xlfn.XLOOKUP(A1114,倉庫piv!$A:$A,倉庫piv!$B:$B)</f>
        <v>8</v>
      </c>
      <c r="G1114">
        <f>_xlfn.XLOOKUP(A1114,倉庫piv!$D:$D,倉庫piv!$E:$E,0)</f>
        <v>1</v>
      </c>
      <c r="H1114">
        <f>_xlfn.XLOOKUP(A1114,倉庫piv!$G:$G,倉庫piv!$H:$H,0)</f>
        <v>0</v>
      </c>
      <c r="I1114">
        <f>_xlfn.XLOOKUP(A1114,倉庫piv!$J:$J,倉庫piv!$K:$K,0)</f>
        <v>0</v>
      </c>
      <c r="J1114">
        <f t="shared" si="34"/>
        <v>7</v>
      </c>
    </row>
    <row r="1115" spans="1:10">
      <c r="A1115" s="3" t="s">
        <v>1794</v>
      </c>
      <c r="B1115" s="18">
        <v>1</v>
      </c>
      <c r="E1115">
        <f t="shared" si="35"/>
        <v>1</v>
      </c>
      <c r="F1115">
        <f>_xlfn.XLOOKUP(A1115,倉庫piv!$A:$A,倉庫piv!$B:$B)</f>
        <v>11</v>
      </c>
      <c r="G1115">
        <f>_xlfn.XLOOKUP(A1115,倉庫piv!$D:$D,倉庫piv!$E:$E,0)</f>
        <v>1</v>
      </c>
      <c r="H1115">
        <f>_xlfn.XLOOKUP(A1115,倉庫piv!$G:$G,倉庫piv!$H:$H,0)</f>
        <v>0</v>
      </c>
      <c r="I1115">
        <f>_xlfn.XLOOKUP(A1115,倉庫piv!$J:$J,倉庫piv!$K:$K,0)</f>
        <v>0</v>
      </c>
      <c r="J1115">
        <f t="shared" si="34"/>
        <v>10</v>
      </c>
    </row>
    <row r="1116" spans="1:10" hidden="1">
      <c r="A1116" s="3" t="s">
        <v>1819</v>
      </c>
      <c r="B1116" s="18">
        <v>0</v>
      </c>
      <c r="E1116">
        <f t="shared" si="35"/>
        <v>0</v>
      </c>
      <c r="F1116">
        <f>_xlfn.XLOOKUP(A1116,倉庫piv!$A:$A,倉庫piv!$B:$B)</f>
        <v>6</v>
      </c>
      <c r="G1116">
        <f>_xlfn.XLOOKUP(A1116,倉庫piv!$D:$D,倉庫piv!$E:$E,0)</f>
        <v>1</v>
      </c>
      <c r="H1116">
        <f>_xlfn.XLOOKUP(A1116,倉庫piv!$G:$G,倉庫piv!$H:$H,0)</f>
        <v>0</v>
      </c>
      <c r="I1116">
        <f>_xlfn.XLOOKUP(A1116,倉庫piv!$J:$J,倉庫piv!$K:$K,0)</f>
        <v>0</v>
      </c>
      <c r="J1116">
        <f t="shared" si="34"/>
        <v>6</v>
      </c>
    </row>
    <row r="1117" spans="1:10" hidden="1">
      <c r="A1117" s="3" t="s">
        <v>1848</v>
      </c>
      <c r="B1117" s="18">
        <v>0</v>
      </c>
      <c r="E1117">
        <f t="shared" si="35"/>
        <v>0</v>
      </c>
      <c r="F1117">
        <f>_xlfn.XLOOKUP(A1117,倉庫piv!$A:$A,倉庫piv!$B:$B)</f>
        <v>24</v>
      </c>
      <c r="G1117">
        <f>_xlfn.XLOOKUP(A1117,倉庫piv!$D:$D,倉庫piv!$E:$E,0)</f>
        <v>0</v>
      </c>
      <c r="H1117">
        <f>_xlfn.XLOOKUP(A1117,倉庫piv!$G:$G,倉庫piv!$H:$H,0)</f>
        <v>0</v>
      </c>
      <c r="I1117">
        <f>_xlfn.XLOOKUP(A1117,倉庫piv!$J:$J,倉庫piv!$K:$K,0)</f>
        <v>0</v>
      </c>
      <c r="J1117">
        <f t="shared" si="34"/>
        <v>24</v>
      </c>
    </row>
    <row r="1118" spans="1:10" hidden="1">
      <c r="A1118" s="3" t="s">
        <v>1880</v>
      </c>
      <c r="B1118" s="18">
        <v>0</v>
      </c>
      <c r="E1118">
        <f t="shared" si="35"/>
        <v>0</v>
      </c>
      <c r="F1118">
        <f>_xlfn.XLOOKUP(A1118,倉庫piv!$A:$A,倉庫piv!$B:$B)</f>
        <v>3</v>
      </c>
      <c r="G1118">
        <f>_xlfn.XLOOKUP(A1118,倉庫piv!$D:$D,倉庫piv!$E:$E,0)</f>
        <v>0</v>
      </c>
      <c r="H1118">
        <f>_xlfn.XLOOKUP(A1118,倉庫piv!$G:$G,倉庫piv!$H:$H,0)</f>
        <v>0</v>
      </c>
      <c r="I1118">
        <f>_xlfn.XLOOKUP(A1118,倉庫piv!$J:$J,倉庫piv!$K:$K,0)</f>
        <v>0</v>
      </c>
      <c r="J1118">
        <f t="shared" si="34"/>
        <v>3</v>
      </c>
    </row>
    <row r="1119" spans="1:10" hidden="1">
      <c r="A1119" s="3" t="s">
        <v>1913</v>
      </c>
      <c r="B1119" s="18">
        <v>0</v>
      </c>
      <c r="E1119">
        <f t="shared" si="35"/>
        <v>0</v>
      </c>
      <c r="F1119">
        <f>_xlfn.XLOOKUP(A1119,倉庫piv!$A:$A,倉庫piv!$B:$B)</f>
        <v>6</v>
      </c>
      <c r="G1119">
        <f>_xlfn.XLOOKUP(A1119,倉庫piv!$D:$D,倉庫piv!$E:$E,0)</f>
        <v>0</v>
      </c>
      <c r="H1119">
        <f>_xlfn.XLOOKUP(A1119,倉庫piv!$G:$G,倉庫piv!$H:$H,0)</f>
        <v>0</v>
      </c>
      <c r="I1119">
        <f>_xlfn.XLOOKUP(A1119,倉庫piv!$J:$J,倉庫piv!$K:$K,0)</f>
        <v>0</v>
      </c>
      <c r="J1119">
        <f t="shared" si="34"/>
        <v>6</v>
      </c>
    </row>
    <row r="1120" spans="1:10" hidden="1">
      <c r="A1120" s="3" t="s">
        <v>1923</v>
      </c>
      <c r="B1120" s="18">
        <v>0</v>
      </c>
      <c r="E1120">
        <f t="shared" si="35"/>
        <v>0</v>
      </c>
      <c r="F1120">
        <f>_xlfn.XLOOKUP(A1120,倉庫piv!$A:$A,倉庫piv!$B:$B)</f>
        <v>3</v>
      </c>
      <c r="G1120">
        <f>_xlfn.XLOOKUP(A1120,倉庫piv!$D:$D,倉庫piv!$E:$E,0)</f>
        <v>0</v>
      </c>
      <c r="H1120">
        <f>_xlfn.XLOOKUP(A1120,倉庫piv!$G:$G,倉庫piv!$H:$H,0)</f>
        <v>0</v>
      </c>
      <c r="I1120">
        <f>_xlfn.XLOOKUP(A1120,倉庫piv!$J:$J,倉庫piv!$K:$K,0)</f>
        <v>0</v>
      </c>
      <c r="J1120">
        <f t="shared" si="34"/>
        <v>3</v>
      </c>
    </row>
    <row r="1121" spans="1:10" hidden="1">
      <c r="A1121" s="3" t="s">
        <v>1940</v>
      </c>
      <c r="B1121" s="18">
        <v>0</v>
      </c>
      <c r="E1121">
        <f t="shared" si="35"/>
        <v>0</v>
      </c>
      <c r="F1121">
        <f>_xlfn.XLOOKUP(A1121,倉庫piv!$A:$A,倉庫piv!$B:$B)</f>
        <v>4</v>
      </c>
      <c r="G1121">
        <f>_xlfn.XLOOKUP(A1121,倉庫piv!$D:$D,倉庫piv!$E:$E,0)</f>
        <v>0</v>
      </c>
      <c r="H1121">
        <f>_xlfn.XLOOKUP(A1121,倉庫piv!$G:$G,倉庫piv!$H:$H,0)</f>
        <v>0</v>
      </c>
      <c r="I1121">
        <f>_xlfn.XLOOKUP(A1121,倉庫piv!$J:$J,倉庫piv!$K:$K,0)</f>
        <v>0</v>
      </c>
      <c r="J1121">
        <f t="shared" si="34"/>
        <v>4</v>
      </c>
    </row>
    <row r="1122" spans="1:10">
      <c r="A1122" s="3" t="s">
        <v>1946</v>
      </c>
      <c r="B1122" s="18">
        <v>1</v>
      </c>
      <c r="E1122">
        <f t="shared" si="35"/>
        <v>1</v>
      </c>
      <c r="F1122">
        <f>_xlfn.XLOOKUP(A1122,倉庫piv!$A:$A,倉庫piv!$B:$B)</f>
        <v>17</v>
      </c>
      <c r="G1122">
        <f>_xlfn.XLOOKUP(A1122,倉庫piv!$D:$D,倉庫piv!$E:$E,0)</f>
        <v>1</v>
      </c>
      <c r="H1122">
        <f>_xlfn.XLOOKUP(A1122,倉庫piv!$G:$G,倉庫piv!$H:$H,0)</f>
        <v>1</v>
      </c>
      <c r="I1122">
        <f>_xlfn.XLOOKUP(A1122,倉庫piv!$J:$J,倉庫piv!$K:$K,0)</f>
        <v>0</v>
      </c>
      <c r="J1122">
        <f t="shared" si="34"/>
        <v>16</v>
      </c>
    </row>
    <row r="1123" spans="1:10" hidden="1">
      <c r="A1123" s="3" t="s">
        <v>1985</v>
      </c>
      <c r="B1123" s="18">
        <v>0</v>
      </c>
      <c r="E1123">
        <f t="shared" si="35"/>
        <v>0</v>
      </c>
      <c r="F1123">
        <f>_xlfn.XLOOKUP(A1123,倉庫piv!$A:$A,倉庫piv!$B:$B)</f>
        <v>9</v>
      </c>
      <c r="G1123">
        <f>_xlfn.XLOOKUP(A1123,倉庫piv!$D:$D,倉庫piv!$E:$E,0)</f>
        <v>0</v>
      </c>
      <c r="H1123">
        <f>_xlfn.XLOOKUP(A1123,倉庫piv!$G:$G,倉庫piv!$H:$H,0)</f>
        <v>0</v>
      </c>
      <c r="I1123">
        <f>_xlfn.XLOOKUP(A1123,倉庫piv!$J:$J,倉庫piv!$K:$K,0)</f>
        <v>0</v>
      </c>
      <c r="J1123">
        <f t="shared" si="34"/>
        <v>9</v>
      </c>
    </row>
    <row r="1124" spans="1:10" hidden="1">
      <c r="A1124" s="3" t="s">
        <v>1996</v>
      </c>
      <c r="B1124" s="18">
        <v>0</v>
      </c>
      <c r="E1124">
        <f t="shared" si="35"/>
        <v>0</v>
      </c>
      <c r="F1124">
        <f>_xlfn.XLOOKUP(A1124,倉庫piv!$A:$A,倉庫piv!$B:$B)</f>
        <v>7</v>
      </c>
      <c r="G1124">
        <f>_xlfn.XLOOKUP(A1124,倉庫piv!$D:$D,倉庫piv!$E:$E,0)</f>
        <v>0</v>
      </c>
      <c r="H1124">
        <f>_xlfn.XLOOKUP(A1124,倉庫piv!$G:$G,倉庫piv!$H:$H,0)</f>
        <v>0</v>
      </c>
      <c r="I1124">
        <f>_xlfn.XLOOKUP(A1124,倉庫piv!$J:$J,倉庫piv!$K:$K,0)</f>
        <v>0</v>
      </c>
      <c r="J1124">
        <f t="shared" si="34"/>
        <v>7</v>
      </c>
    </row>
    <row r="1125" spans="1:10" hidden="1">
      <c r="A1125" s="3" t="s">
        <v>2011</v>
      </c>
      <c r="B1125" s="18">
        <v>0</v>
      </c>
      <c r="E1125">
        <f t="shared" si="35"/>
        <v>0</v>
      </c>
      <c r="F1125">
        <f>_xlfn.XLOOKUP(A1125,倉庫piv!$A:$A,倉庫piv!$B:$B)</f>
        <v>3</v>
      </c>
      <c r="G1125">
        <f>_xlfn.XLOOKUP(A1125,倉庫piv!$D:$D,倉庫piv!$E:$E,0)</f>
        <v>0</v>
      </c>
      <c r="H1125">
        <f>_xlfn.XLOOKUP(A1125,倉庫piv!$G:$G,倉庫piv!$H:$H,0)</f>
        <v>0</v>
      </c>
      <c r="I1125">
        <f>_xlfn.XLOOKUP(A1125,倉庫piv!$J:$J,倉庫piv!$K:$K,0)</f>
        <v>0</v>
      </c>
      <c r="J1125">
        <f t="shared" si="34"/>
        <v>3</v>
      </c>
    </row>
    <row r="1126" spans="1:10" hidden="1">
      <c r="A1126" s="3" t="s">
        <v>2016</v>
      </c>
      <c r="B1126" s="18">
        <v>0</v>
      </c>
      <c r="E1126">
        <f t="shared" si="35"/>
        <v>0</v>
      </c>
      <c r="F1126">
        <f>_xlfn.XLOOKUP(A1126,倉庫piv!$A:$A,倉庫piv!$B:$B)</f>
        <v>4</v>
      </c>
      <c r="G1126">
        <f>_xlfn.XLOOKUP(A1126,倉庫piv!$D:$D,倉庫piv!$E:$E,0)</f>
        <v>0</v>
      </c>
      <c r="H1126">
        <f>_xlfn.XLOOKUP(A1126,倉庫piv!$G:$G,倉庫piv!$H:$H,0)</f>
        <v>0</v>
      </c>
      <c r="I1126">
        <f>_xlfn.XLOOKUP(A1126,倉庫piv!$J:$J,倉庫piv!$K:$K,0)</f>
        <v>0</v>
      </c>
      <c r="J1126">
        <f t="shared" si="34"/>
        <v>4</v>
      </c>
    </row>
    <row r="1127" spans="1:10" hidden="1">
      <c r="A1127" s="3" t="s">
        <v>2026</v>
      </c>
      <c r="B1127" s="18">
        <v>0</v>
      </c>
      <c r="E1127">
        <f t="shared" si="35"/>
        <v>0</v>
      </c>
      <c r="F1127">
        <f>_xlfn.XLOOKUP(A1127,倉庫piv!$A:$A,倉庫piv!$B:$B)</f>
        <v>1</v>
      </c>
      <c r="G1127">
        <f>_xlfn.XLOOKUP(A1127,倉庫piv!$D:$D,倉庫piv!$E:$E,0)</f>
        <v>0</v>
      </c>
      <c r="H1127">
        <f>_xlfn.XLOOKUP(A1127,倉庫piv!$G:$G,倉庫piv!$H:$H,0)</f>
        <v>0</v>
      </c>
      <c r="I1127">
        <f>_xlfn.XLOOKUP(A1127,倉庫piv!$J:$J,倉庫piv!$K:$K,0)</f>
        <v>1</v>
      </c>
      <c r="J1127">
        <f t="shared" si="34"/>
        <v>1</v>
      </c>
    </row>
    <row r="1128" spans="1:10" hidden="1">
      <c r="A1128" s="3" t="s">
        <v>2030</v>
      </c>
      <c r="B1128" s="18">
        <v>0</v>
      </c>
      <c r="E1128">
        <f t="shared" si="35"/>
        <v>0</v>
      </c>
      <c r="F1128">
        <f>_xlfn.XLOOKUP(A1128,倉庫piv!$A:$A,倉庫piv!$B:$B)</f>
        <v>2</v>
      </c>
      <c r="G1128">
        <f>_xlfn.XLOOKUP(A1128,倉庫piv!$D:$D,倉庫piv!$E:$E,0)</f>
        <v>0</v>
      </c>
      <c r="H1128">
        <f>_xlfn.XLOOKUP(A1128,倉庫piv!$G:$G,倉庫piv!$H:$H,0)</f>
        <v>0</v>
      </c>
      <c r="I1128">
        <f>_xlfn.XLOOKUP(A1128,倉庫piv!$J:$J,倉庫piv!$K:$K,0)</f>
        <v>0</v>
      </c>
      <c r="J1128">
        <f t="shared" si="34"/>
        <v>2</v>
      </c>
    </row>
    <row r="1129" spans="1:10" hidden="1">
      <c r="A1129" s="3" t="s">
        <v>2033</v>
      </c>
      <c r="B1129" s="18">
        <v>0</v>
      </c>
      <c r="E1129">
        <f t="shared" si="35"/>
        <v>0</v>
      </c>
      <c r="F1129">
        <f>_xlfn.XLOOKUP(A1129,倉庫piv!$A:$A,倉庫piv!$B:$B)</f>
        <v>12</v>
      </c>
      <c r="G1129">
        <f>_xlfn.XLOOKUP(A1129,倉庫piv!$D:$D,倉庫piv!$E:$E,0)</f>
        <v>0</v>
      </c>
      <c r="H1129">
        <f>_xlfn.XLOOKUP(A1129,倉庫piv!$G:$G,倉庫piv!$H:$H,0)</f>
        <v>0</v>
      </c>
      <c r="I1129">
        <f>_xlfn.XLOOKUP(A1129,倉庫piv!$J:$J,倉庫piv!$K:$K,0)</f>
        <v>0</v>
      </c>
      <c r="J1129">
        <f t="shared" si="34"/>
        <v>12</v>
      </c>
    </row>
    <row r="1130" spans="1:10" hidden="1">
      <c r="A1130" s="3" t="s">
        <v>2050</v>
      </c>
      <c r="B1130" s="18">
        <v>0</v>
      </c>
      <c r="E1130">
        <f t="shared" si="35"/>
        <v>0</v>
      </c>
      <c r="F1130">
        <f>_xlfn.XLOOKUP(A1130,倉庫piv!$A:$A,倉庫piv!$B:$B)</f>
        <v>12</v>
      </c>
      <c r="G1130">
        <f>_xlfn.XLOOKUP(A1130,倉庫piv!$D:$D,倉庫piv!$E:$E,0)</f>
        <v>0</v>
      </c>
      <c r="H1130">
        <f>_xlfn.XLOOKUP(A1130,倉庫piv!$G:$G,倉庫piv!$H:$H,0)</f>
        <v>0</v>
      </c>
      <c r="I1130">
        <f>_xlfn.XLOOKUP(A1130,倉庫piv!$J:$J,倉庫piv!$K:$K,0)</f>
        <v>0</v>
      </c>
      <c r="J1130">
        <f t="shared" si="34"/>
        <v>12</v>
      </c>
    </row>
    <row r="1131" spans="1:10">
      <c r="A1131" s="3" t="s">
        <v>2075</v>
      </c>
      <c r="B1131" s="18">
        <v>1</v>
      </c>
      <c r="E1131">
        <f t="shared" si="35"/>
        <v>1</v>
      </c>
      <c r="F1131">
        <f>_xlfn.XLOOKUP(A1131,倉庫piv!$A:$A,倉庫piv!$B:$B)</f>
        <v>2</v>
      </c>
      <c r="G1131">
        <f>_xlfn.XLOOKUP(A1131,倉庫piv!$D:$D,倉庫piv!$E:$E,0)</f>
        <v>0</v>
      </c>
      <c r="H1131">
        <f>_xlfn.XLOOKUP(A1131,倉庫piv!$G:$G,倉庫piv!$H:$H,0)</f>
        <v>0</v>
      </c>
      <c r="I1131">
        <f>_xlfn.XLOOKUP(A1131,倉庫piv!$J:$J,倉庫piv!$K:$K,0)</f>
        <v>0</v>
      </c>
      <c r="J1131">
        <f t="shared" si="34"/>
        <v>1</v>
      </c>
    </row>
    <row r="1132" spans="1:10" hidden="1">
      <c r="A1132" s="3" t="s">
        <v>2081</v>
      </c>
      <c r="B1132" s="18">
        <v>0</v>
      </c>
      <c r="E1132">
        <f t="shared" si="35"/>
        <v>0</v>
      </c>
      <c r="F1132">
        <f>_xlfn.XLOOKUP(A1132,倉庫piv!$A:$A,倉庫piv!$B:$B)</f>
        <v>8</v>
      </c>
      <c r="G1132">
        <f>_xlfn.XLOOKUP(A1132,倉庫piv!$D:$D,倉庫piv!$E:$E,0)</f>
        <v>0</v>
      </c>
      <c r="H1132">
        <f>_xlfn.XLOOKUP(A1132,倉庫piv!$G:$G,倉庫piv!$H:$H,0)</f>
        <v>0</v>
      </c>
      <c r="I1132">
        <f>_xlfn.XLOOKUP(A1132,倉庫piv!$J:$J,倉庫piv!$K:$K,0)</f>
        <v>0</v>
      </c>
      <c r="J1132">
        <f t="shared" si="34"/>
        <v>8</v>
      </c>
    </row>
    <row r="1133" spans="1:10">
      <c r="A1133" s="3" t="s">
        <v>2091</v>
      </c>
      <c r="B1133" s="18">
        <v>1</v>
      </c>
      <c r="E1133">
        <f t="shared" si="35"/>
        <v>1</v>
      </c>
      <c r="F1133">
        <f>_xlfn.XLOOKUP(A1133,倉庫piv!$A:$A,倉庫piv!$B:$B)</f>
        <v>13</v>
      </c>
      <c r="G1133">
        <f>_xlfn.XLOOKUP(A1133,倉庫piv!$D:$D,倉庫piv!$E:$E,0)</f>
        <v>0</v>
      </c>
      <c r="H1133">
        <f>_xlfn.XLOOKUP(A1133,倉庫piv!$G:$G,倉庫piv!$H:$H,0)</f>
        <v>1</v>
      </c>
      <c r="I1133">
        <f>_xlfn.XLOOKUP(A1133,倉庫piv!$J:$J,倉庫piv!$K:$K,0)</f>
        <v>0</v>
      </c>
      <c r="J1133">
        <f t="shared" si="34"/>
        <v>12</v>
      </c>
    </row>
    <row r="1134" spans="1:10" hidden="1">
      <c r="A1134" s="3" t="s">
        <v>2146</v>
      </c>
      <c r="B1134" s="18">
        <v>0</v>
      </c>
      <c r="E1134">
        <f t="shared" si="35"/>
        <v>0</v>
      </c>
      <c r="F1134">
        <f>_xlfn.XLOOKUP(A1134,倉庫piv!$A:$A,倉庫piv!$B:$B)</f>
        <v>7</v>
      </c>
      <c r="G1134">
        <f>_xlfn.XLOOKUP(A1134,倉庫piv!$D:$D,倉庫piv!$E:$E,0)</f>
        <v>0</v>
      </c>
      <c r="H1134">
        <f>_xlfn.XLOOKUP(A1134,倉庫piv!$G:$G,倉庫piv!$H:$H,0)</f>
        <v>0</v>
      </c>
      <c r="I1134">
        <f>_xlfn.XLOOKUP(A1134,倉庫piv!$J:$J,倉庫piv!$K:$K,0)</f>
        <v>0</v>
      </c>
      <c r="J1134">
        <f t="shared" si="34"/>
        <v>7</v>
      </c>
    </row>
    <row r="1135" spans="1:10" hidden="1">
      <c r="A1135" s="3" t="s">
        <v>2158</v>
      </c>
      <c r="B1135" s="18">
        <v>0</v>
      </c>
      <c r="E1135">
        <f t="shared" si="35"/>
        <v>0</v>
      </c>
      <c r="F1135">
        <f>_xlfn.XLOOKUP(A1135,倉庫piv!$A:$A,倉庫piv!$B:$B)</f>
        <v>9</v>
      </c>
      <c r="G1135">
        <f>_xlfn.XLOOKUP(A1135,倉庫piv!$D:$D,倉庫piv!$E:$E,0)</f>
        <v>0</v>
      </c>
      <c r="H1135">
        <f>_xlfn.XLOOKUP(A1135,倉庫piv!$G:$G,倉庫piv!$H:$H,0)</f>
        <v>0</v>
      </c>
      <c r="I1135">
        <f>_xlfn.XLOOKUP(A1135,倉庫piv!$J:$J,倉庫piv!$K:$K,0)</f>
        <v>0</v>
      </c>
      <c r="J1135">
        <f t="shared" si="34"/>
        <v>9</v>
      </c>
    </row>
    <row r="1136" spans="1:10" hidden="1">
      <c r="A1136" s="3" t="s">
        <v>2177</v>
      </c>
      <c r="B1136" s="18">
        <v>0</v>
      </c>
      <c r="E1136">
        <f t="shared" si="35"/>
        <v>0</v>
      </c>
      <c r="F1136">
        <f>_xlfn.XLOOKUP(A1136,倉庫piv!$A:$A,倉庫piv!$B:$B)</f>
        <v>3</v>
      </c>
      <c r="G1136">
        <f>_xlfn.XLOOKUP(A1136,倉庫piv!$D:$D,倉庫piv!$E:$E,0)</f>
        <v>0</v>
      </c>
      <c r="H1136">
        <f>_xlfn.XLOOKUP(A1136,倉庫piv!$G:$G,倉庫piv!$H:$H,0)</f>
        <v>0</v>
      </c>
      <c r="I1136">
        <f>_xlfn.XLOOKUP(A1136,倉庫piv!$J:$J,倉庫piv!$K:$K,0)</f>
        <v>0</v>
      </c>
      <c r="J1136">
        <f t="shared" si="34"/>
        <v>3</v>
      </c>
    </row>
    <row r="1137" spans="1:10" hidden="1">
      <c r="A1137" s="3" t="s">
        <v>2187</v>
      </c>
      <c r="B1137" s="18">
        <v>0</v>
      </c>
      <c r="E1137">
        <f t="shared" si="35"/>
        <v>0</v>
      </c>
      <c r="F1137">
        <f>_xlfn.XLOOKUP(A1137,倉庫piv!$A:$A,倉庫piv!$B:$B)</f>
        <v>4</v>
      </c>
      <c r="G1137">
        <f>_xlfn.XLOOKUP(A1137,倉庫piv!$D:$D,倉庫piv!$E:$E,0)</f>
        <v>0</v>
      </c>
      <c r="H1137">
        <f>_xlfn.XLOOKUP(A1137,倉庫piv!$G:$G,倉庫piv!$H:$H,0)</f>
        <v>0</v>
      </c>
      <c r="I1137">
        <f>_xlfn.XLOOKUP(A1137,倉庫piv!$J:$J,倉庫piv!$K:$K,0)</f>
        <v>0</v>
      </c>
      <c r="J1137">
        <f t="shared" si="34"/>
        <v>4</v>
      </c>
    </row>
    <row r="1138" spans="1:10" hidden="1">
      <c r="A1138" s="3" t="s">
        <v>2193</v>
      </c>
      <c r="B1138" s="18">
        <v>0</v>
      </c>
      <c r="E1138">
        <f t="shared" si="35"/>
        <v>0</v>
      </c>
      <c r="F1138">
        <f>_xlfn.XLOOKUP(A1138,倉庫piv!$A:$A,倉庫piv!$B:$B)</f>
        <v>4</v>
      </c>
      <c r="G1138">
        <f>_xlfn.XLOOKUP(A1138,倉庫piv!$D:$D,倉庫piv!$E:$E,0)</f>
        <v>0</v>
      </c>
      <c r="H1138">
        <f>_xlfn.XLOOKUP(A1138,倉庫piv!$G:$G,倉庫piv!$H:$H,0)</f>
        <v>0</v>
      </c>
      <c r="I1138">
        <f>_xlfn.XLOOKUP(A1138,倉庫piv!$J:$J,倉庫piv!$K:$K,0)</f>
        <v>0</v>
      </c>
      <c r="J1138">
        <f t="shared" si="34"/>
        <v>4</v>
      </c>
    </row>
    <row r="1139" spans="1:10" hidden="1">
      <c r="A1139" s="3" t="s">
        <v>2313</v>
      </c>
      <c r="B1139" s="18">
        <v>0</v>
      </c>
      <c r="E1139">
        <f t="shared" si="35"/>
        <v>0</v>
      </c>
      <c r="F1139">
        <f>_xlfn.XLOOKUP(A1139,倉庫piv!$A:$A,倉庫piv!$B:$B)</f>
        <v>10</v>
      </c>
      <c r="G1139">
        <f>_xlfn.XLOOKUP(A1139,倉庫piv!$D:$D,倉庫piv!$E:$E,0)</f>
        <v>0</v>
      </c>
      <c r="H1139">
        <f>_xlfn.XLOOKUP(A1139,倉庫piv!$G:$G,倉庫piv!$H:$H,0)</f>
        <v>0</v>
      </c>
      <c r="I1139">
        <f>_xlfn.XLOOKUP(A1139,倉庫piv!$J:$J,倉庫piv!$K:$K,0)</f>
        <v>0</v>
      </c>
      <c r="J1139">
        <f t="shared" si="34"/>
        <v>10</v>
      </c>
    </row>
    <row r="1140" spans="1:10" hidden="1">
      <c r="A1140" s="3" t="s">
        <v>2326</v>
      </c>
      <c r="B1140" s="18">
        <v>0</v>
      </c>
      <c r="E1140">
        <f t="shared" si="35"/>
        <v>0</v>
      </c>
      <c r="F1140">
        <f>_xlfn.XLOOKUP(A1140,倉庫piv!$A:$A,倉庫piv!$B:$B)</f>
        <v>2</v>
      </c>
      <c r="G1140">
        <f>_xlfn.XLOOKUP(A1140,倉庫piv!$D:$D,倉庫piv!$E:$E,0)</f>
        <v>0</v>
      </c>
      <c r="H1140">
        <f>_xlfn.XLOOKUP(A1140,倉庫piv!$G:$G,倉庫piv!$H:$H,0)</f>
        <v>0</v>
      </c>
      <c r="I1140">
        <f>_xlfn.XLOOKUP(A1140,倉庫piv!$J:$J,倉庫piv!$K:$K,0)</f>
        <v>0</v>
      </c>
      <c r="J1140">
        <f t="shared" si="34"/>
        <v>2</v>
      </c>
    </row>
    <row r="1141" spans="1:10">
      <c r="A1141" s="3" t="s">
        <v>2358</v>
      </c>
      <c r="B1141" s="18">
        <v>1</v>
      </c>
      <c r="E1141">
        <f t="shared" si="35"/>
        <v>1</v>
      </c>
      <c r="F1141">
        <f>_xlfn.XLOOKUP(A1141,倉庫piv!$A:$A,倉庫piv!$B:$B)</f>
        <v>8</v>
      </c>
      <c r="G1141">
        <f>_xlfn.XLOOKUP(A1141,倉庫piv!$D:$D,倉庫piv!$E:$E,0)</f>
        <v>0</v>
      </c>
      <c r="H1141">
        <f>_xlfn.XLOOKUP(A1141,倉庫piv!$G:$G,倉庫piv!$H:$H,0)</f>
        <v>0</v>
      </c>
      <c r="I1141">
        <f>_xlfn.XLOOKUP(A1141,倉庫piv!$J:$J,倉庫piv!$K:$K,0)</f>
        <v>0</v>
      </c>
      <c r="J1141">
        <f t="shared" si="34"/>
        <v>7</v>
      </c>
    </row>
    <row r="1142" spans="1:10" hidden="1">
      <c r="A1142" s="3" t="s">
        <v>2364</v>
      </c>
      <c r="B1142" s="18">
        <v>0</v>
      </c>
      <c r="E1142">
        <f t="shared" si="35"/>
        <v>0</v>
      </c>
      <c r="F1142">
        <f>_xlfn.XLOOKUP(A1142,倉庫piv!$A:$A,倉庫piv!$B:$B)</f>
        <v>31</v>
      </c>
      <c r="G1142">
        <f>_xlfn.XLOOKUP(A1142,倉庫piv!$D:$D,倉庫piv!$E:$E,0)</f>
        <v>1</v>
      </c>
      <c r="H1142">
        <f>_xlfn.XLOOKUP(A1142,倉庫piv!$G:$G,倉庫piv!$H:$H,0)</f>
        <v>0</v>
      </c>
      <c r="I1142">
        <f>_xlfn.XLOOKUP(A1142,倉庫piv!$J:$J,倉庫piv!$K:$K,0)</f>
        <v>0</v>
      </c>
      <c r="J1142">
        <f t="shared" si="34"/>
        <v>31</v>
      </c>
    </row>
    <row r="1143" spans="1:10">
      <c r="A1143" s="3" t="s">
        <v>2393</v>
      </c>
      <c r="B1143" s="18">
        <v>1</v>
      </c>
      <c r="E1143">
        <f t="shared" si="35"/>
        <v>1</v>
      </c>
      <c r="F1143">
        <f>_xlfn.XLOOKUP(A1143,倉庫piv!$A:$A,倉庫piv!$B:$B)</f>
        <v>6</v>
      </c>
      <c r="G1143">
        <f>_xlfn.XLOOKUP(A1143,倉庫piv!$D:$D,倉庫piv!$E:$E,0)</f>
        <v>1</v>
      </c>
      <c r="H1143">
        <f>_xlfn.XLOOKUP(A1143,倉庫piv!$G:$G,倉庫piv!$H:$H,0)</f>
        <v>0</v>
      </c>
      <c r="I1143">
        <f>_xlfn.XLOOKUP(A1143,倉庫piv!$J:$J,倉庫piv!$K:$K,0)</f>
        <v>0</v>
      </c>
      <c r="J1143">
        <f t="shared" si="34"/>
        <v>5</v>
      </c>
    </row>
    <row r="1144" spans="1:10" hidden="1">
      <c r="A1144" s="3" t="s">
        <v>2413</v>
      </c>
      <c r="B1144" s="18">
        <v>0</v>
      </c>
      <c r="E1144">
        <f t="shared" si="35"/>
        <v>0</v>
      </c>
      <c r="F1144">
        <f>_xlfn.XLOOKUP(A1144,倉庫piv!$A:$A,倉庫piv!$B:$B)</f>
        <v>20</v>
      </c>
      <c r="G1144">
        <f>_xlfn.XLOOKUP(A1144,倉庫piv!$D:$D,倉庫piv!$E:$E,0)</f>
        <v>0</v>
      </c>
      <c r="H1144">
        <f>_xlfn.XLOOKUP(A1144,倉庫piv!$G:$G,倉庫piv!$H:$H,0)</f>
        <v>0</v>
      </c>
      <c r="I1144">
        <f>_xlfn.XLOOKUP(A1144,倉庫piv!$J:$J,倉庫piv!$K:$K,0)</f>
        <v>0</v>
      </c>
      <c r="J1144">
        <f t="shared" si="34"/>
        <v>20</v>
      </c>
    </row>
    <row r="1145" spans="1:10" hidden="1">
      <c r="A1145" s="3" t="s">
        <v>2430</v>
      </c>
      <c r="B1145" s="18">
        <v>0</v>
      </c>
      <c r="E1145">
        <f t="shared" si="35"/>
        <v>0</v>
      </c>
      <c r="F1145">
        <f>_xlfn.XLOOKUP(A1145,倉庫piv!$A:$A,倉庫piv!$B:$B)</f>
        <v>6</v>
      </c>
      <c r="G1145">
        <f>_xlfn.XLOOKUP(A1145,倉庫piv!$D:$D,倉庫piv!$E:$E,0)</f>
        <v>1</v>
      </c>
      <c r="H1145">
        <f>_xlfn.XLOOKUP(A1145,倉庫piv!$G:$G,倉庫piv!$H:$H,0)</f>
        <v>0</v>
      </c>
      <c r="I1145">
        <f>_xlfn.XLOOKUP(A1145,倉庫piv!$J:$J,倉庫piv!$K:$K,0)</f>
        <v>0</v>
      </c>
      <c r="J1145">
        <f t="shared" si="34"/>
        <v>6</v>
      </c>
    </row>
    <row r="1146" spans="1:10" hidden="1">
      <c r="A1146" s="3" t="s">
        <v>2442</v>
      </c>
      <c r="B1146" s="18">
        <v>0</v>
      </c>
      <c r="E1146">
        <f t="shared" si="35"/>
        <v>0</v>
      </c>
      <c r="F1146">
        <f>_xlfn.XLOOKUP(A1146,倉庫piv!$A:$A,倉庫piv!$B:$B)</f>
        <v>8</v>
      </c>
      <c r="G1146">
        <f>_xlfn.XLOOKUP(A1146,倉庫piv!$D:$D,倉庫piv!$E:$E,0)</f>
        <v>0</v>
      </c>
      <c r="H1146">
        <f>_xlfn.XLOOKUP(A1146,倉庫piv!$G:$G,倉庫piv!$H:$H,0)</f>
        <v>0</v>
      </c>
      <c r="I1146">
        <f>_xlfn.XLOOKUP(A1146,倉庫piv!$J:$J,倉庫piv!$K:$K,0)</f>
        <v>0</v>
      </c>
      <c r="J1146">
        <f t="shared" si="34"/>
        <v>8</v>
      </c>
    </row>
    <row r="1147" spans="1:10">
      <c r="A1147" s="3" t="s">
        <v>2466</v>
      </c>
      <c r="B1147" s="18">
        <v>1</v>
      </c>
      <c r="E1147">
        <f t="shared" si="35"/>
        <v>1</v>
      </c>
      <c r="F1147">
        <f>_xlfn.XLOOKUP(A1147,倉庫piv!$A:$A,倉庫piv!$B:$B)</f>
        <v>3</v>
      </c>
      <c r="G1147">
        <f>_xlfn.XLOOKUP(A1147,倉庫piv!$D:$D,倉庫piv!$E:$E,0)</f>
        <v>0</v>
      </c>
      <c r="H1147">
        <f>_xlfn.XLOOKUP(A1147,倉庫piv!$G:$G,倉庫piv!$H:$H,0)</f>
        <v>0</v>
      </c>
      <c r="I1147">
        <f>_xlfn.XLOOKUP(A1147,倉庫piv!$J:$J,倉庫piv!$K:$K,0)</f>
        <v>0</v>
      </c>
      <c r="J1147">
        <f t="shared" si="34"/>
        <v>2</v>
      </c>
    </row>
    <row r="1148" spans="1:10">
      <c r="A1148" s="3" t="s">
        <v>2509</v>
      </c>
      <c r="B1148" s="18">
        <v>1</v>
      </c>
      <c r="E1148">
        <f t="shared" si="35"/>
        <v>1</v>
      </c>
      <c r="F1148">
        <f>_xlfn.XLOOKUP(A1148,倉庫piv!$A:$A,倉庫piv!$B:$B)</f>
        <v>3</v>
      </c>
      <c r="G1148">
        <f>_xlfn.XLOOKUP(A1148,倉庫piv!$D:$D,倉庫piv!$E:$E,0)</f>
        <v>0</v>
      </c>
      <c r="H1148">
        <f>_xlfn.XLOOKUP(A1148,倉庫piv!$G:$G,倉庫piv!$H:$H,0)</f>
        <v>0</v>
      </c>
      <c r="I1148">
        <f>_xlfn.XLOOKUP(A1148,倉庫piv!$J:$J,倉庫piv!$K:$K,0)</f>
        <v>0</v>
      </c>
      <c r="J1148">
        <f t="shared" si="34"/>
        <v>2</v>
      </c>
    </row>
    <row r="1149" spans="1:10" hidden="1">
      <c r="A1149" s="3" t="s">
        <v>2552</v>
      </c>
      <c r="B1149" s="18">
        <v>0</v>
      </c>
      <c r="E1149">
        <f t="shared" si="35"/>
        <v>0</v>
      </c>
      <c r="F1149">
        <f>_xlfn.XLOOKUP(A1149,倉庫piv!$A:$A,倉庫piv!$B:$B)</f>
        <v>6</v>
      </c>
      <c r="G1149">
        <f>_xlfn.XLOOKUP(A1149,倉庫piv!$D:$D,倉庫piv!$E:$E,0)</f>
        <v>0</v>
      </c>
      <c r="H1149">
        <f>_xlfn.XLOOKUP(A1149,倉庫piv!$G:$G,倉庫piv!$H:$H,0)</f>
        <v>1</v>
      </c>
      <c r="I1149">
        <f>_xlfn.XLOOKUP(A1149,倉庫piv!$J:$J,倉庫piv!$K:$K,0)</f>
        <v>0</v>
      </c>
      <c r="J1149">
        <f t="shared" si="34"/>
        <v>6</v>
      </c>
    </row>
    <row r="1150" spans="1:10" hidden="1">
      <c r="A1150" s="3" t="s">
        <v>2565</v>
      </c>
      <c r="B1150" s="18">
        <v>0</v>
      </c>
      <c r="E1150">
        <f t="shared" si="35"/>
        <v>0</v>
      </c>
      <c r="F1150">
        <f>_xlfn.XLOOKUP(A1150,倉庫piv!$A:$A,倉庫piv!$B:$B)</f>
        <v>4</v>
      </c>
      <c r="G1150">
        <f>_xlfn.XLOOKUP(A1150,倉庫piv!$D:$D,倉庫piv!$E:$E,0)</f>
        <v>0</v>
      </c>
      <c r="H1150">
        <f>_xlfn.XLOOKUP(A1150,倉庫piv!$G:$G,倉庫piv!$H:$H,0)</f>
        <v>0</v>
      </c>
      <c r="I1150">
        <f>_xlfn.XLOOKUP(A1150,倉庫piv!$J:$J,倉庫piv!$K:$K,0)</f>
        <v>0</v>
      </c>
      <c r="J1150">
        <f t="shared" si="34"/>
        <v>4</v>
      </c>
    </row>
    <row r="1151" spans="1:10" hidden="1">
      <c r="A1151" s="3" t="s">
        <v>2660</v>
      </c>
      <c r="B1151" s="18">
        <v>0</v>
      </c>
      <c r="E1151">
        <f t="shared" si="35"/>
        <v>0</v>
      </c>
      <c r="F1151" t="e">
        <f>_xlfn.XLOOKUP(A1151,倉庫piv!$A:$A,倉庫piv!$B:$B)</f>
        <v>#N/A</v>
      </c>
      <c r="G1151">
        <f>_xlfn.XLOOKUP(A1151,倉庫piv!$D:$D,倉庫piv!$E:$E,0)</f>
        <v>0</v>
      </c>
      <c r="H1151">
        <f>_xlfn.XLOOKUP(A1151,倉庫piv!$G:$G,倉庫piv!$H:$H,0)</f>
        <v>0</v>
      </c>
      <c r="I1151">
        <f>_xlfn.XLOOKUP(A1151,倉庫piv!$J:$J,倉庫piv!$K:$K,0)</f>
        <v>0</v>
      </c>
      <c r="J1151" t="e">
        <f t="shared" si="34"/>
        <v>#N/A</v>
      </c>
    </row>
    <row r="1152" spans="1:10" hidden="1">
      <c r="A1152" s="3" t="s">
        <v>2663</v>
      </c>
      <c r="B1152" s="18">
        <v>0</v>
      </c>
      <c r="E1152">
        <f t="shared" si="35"/>
        <v>0</v>
      </c>
      <c r="F1152" t="e">
        <f>_xlfn.XLOOKUP(A1152,倉庫piv!$A:$A,倉庫piv!$B:$B)</f>
        <v>#N/A</v>
      </c>
      <c r="G1152">
        <f>_xlfn.XLOOKUP(A1152,倉庫piv!$D:$D,倉庫piv!$E:$E,0)</f>
        <v>0</v>
      </c>
      <c r="H1152">
        <f>_xlfn.XLOOKUP(A1152,倉庫piv!$G:$G,倉庫piv!$H:$H,0)</f>
        <v>0</v>
      </c>
      <c r="I1152">
        <f>_xlfn.XLOOKUP(A1152,倉庫piv!$J:$J,倉庫piv!$K:$K,0)</f>
        <v>0</v>
      </c>
      <c r="J1152" t="e">
        <f t="shared" si="34"/>
        <v>#N/A</v>
      </c>
    </row>
    <row r="1153" spans="1:10">
      <c r="A1153" s="3" t="s">
        <v>2709</v>
      </c>
      <c r="B1153" s="18">
        <v>1</v>
      </c>
      <c r="E1153">
        <f t="shared" si="35"/>
        <v>1</v>
      </c>
      <c r="F1153">
        <f>_xlfn.XLOOKUP(A1153,倉庫piv!$A:$A,倉庫piv!$B:$B)</f>
        <v>13</v>
      </c>
      <c r="G1153">
        <f>_xlfn.XLOOKUP(A1153,倉庫piv!$D:$D,倉庫piv!$E:$E,0)</f>
        <v>0</v>
      </c>
      <c r="H1153">
        <f>_xlfn.XLOOKUP(A1153,倉庫piv!$G:$G,倉庫piv!$H:$H,0)</f>
        <v>0</v>
      </c>
      <c r="I1153">
        <f>_xlfn.XLOOKUP(A1153,倉庫piv!$J:$J,倉庫piv!$K:$K,0)</f>
        <v>0</v>
      </c>
      <c r="J1153">
        <f t="shared" si="34"/>
        <v>12</v>
      </c>
    </row>
    <row r="1154" spans="1:10">
      <c r="A1154" s="3" t="s">
        <v>2724</v>
      </c>
      <c r="B1154" s="18">
        <v>1</v>
      </c>
      <c r="E1154">
        <f t="shared" si="35"/>
        <v>1</v>
      </c>
      <c r="F1154">
        <f>_xlfn.XLOOKUP(A1154,倉庫piv!$A:$A,倉庫piv!$B:$B)</f>
        <v>14</v>
      </c>
      <c r="G1154">
        <f>_xlfn.XLOOKUP(A1154,倉庫piv!$D:$D,倉庫piv!$E:$E,0)</f>
        <v>0</v>
      </c>
      <c r="H1154">
        <f>_xlfn.XLOOKUP(A1154,倉庫piv!$G:$G,倉庫piv!$H:$H,0)</f>
        <v>0</v>
      </c>
      <c r="I1154">
        <f>_xlfn.XLOOKUP(A1154,倉庫piv!$J:$J,倉庫piv!$K:$K,0)</f>
        <v>0</v>
      </c>
      <c r="J1154">
        <f t="shared" si="34"/>
        <v>13</v>
      </c>
    </row>
    <row r="1155" spans="1:10" hidden="1">
      <c r="A1155" s="3" t="s">
        <v>2745</v>
      </c>
      <c r="B1155" s="18">
        <v>0</v>
      </c>
      <c r="E1155">
        <f t="shared" si="35"/>
        <v>0</v>
      </c>
      <c r="F1155">
        <f>_xlfn.XLOOKUP(A1155,倉庫piv!$A:$A,倉庫piv!$B:$B)</f>
        <v>19</v>
      </c>
      <c r="G1155">
        <f>_xlfn.XLOOKUP(A1155,倉庫piv!$D:$D,倉庫piv!$E:$E,0)</f>
        <v>0</v>
      </c>
      <c r="H1155">
        <f>_xlfn.XLOOKUP(A1155,倉庫piv!$G:$G,倉庫piv!$H:$H,0)</f>
        <v>0</v>
      </c>
      <c r="I1155">
        <f>_xlfn.XLOOKUP(A1155,倉庫piv!$J:$J,倉庫piv!$K:$K,0)</f>
        <v>0</v>
      </c>
      <c r="J1155">
        <f t="shared" si="34"/>
        <v>19</v>
      </c>
    </row>
    <row r="1156" spans="1:10" hidden="1">
      <c r="A1156" s="3" t="s">
        <v>2771</v>
      </c>
      <c r="B1156" s="18">
        <v>0</v>
      </c>
      <c r="E1156">
        <f t="shared" si="35"/>
        <v>0</v>
      </c>
      <c r="F1156">
        <f>_xlfn.XLOOKUP(A1156,倉庫piv!$A:$A,倉庫piv!$B:$B)</f>
        <v>9</v>
      </c>
      <c r="G1156">
        <f>_xlfn.XLOOKUP(A1156,倉庫piv!$D:$D,倉庫piv!$E:$E,0)</f>
        <v>0</v>
      </c>
      <c r="H1156">
        <f>_xlfn.XLOOKUP(A1156,倉庫piv!$G:$G,倉庫piv!$H:$H,0)</f>
        <v>0</v>
      </c>
      <c r="I1156">
        <f>_xlfn.XLOOKUP(A1156,倉庫piv!$J:$J,倉庫piv!$K:$K,0)</f>
        <v>0</v>
      </c>
      <c r="J1156">
        <f t="shared" ref="J1156:J1219" si="36">F1156-E1156</f>
        <v>9</v>
      </c>
    </row>
    <row r="1157" spans="1:10">
      <c r="A1157" s="3" t="s">
        <v>2806</v>
      </c>
      <c r="B1157" s="18">
        <v>1</v>
      </c>
      <c r="E1157">
        <f t="shared" ref="E1157:E1220" si="37">SUM(B1157:D1157)</f>
        <v>1</v>
      </c>
      <c r="F1157">
        <f>_xlfn.XLOOKUP(A1157,倉庫piv!$A:$A,倉庫piv!$B:$B)</f>
        <v>7</v>
      </c>
      <c r="G1157">
        <f>_xlfn.XLOOKUP(A1157,倉庫piv!$D:$D,倉庫piv!$E:$E,0)</f>
        <v>0</v>
      </c>
      <c r="H1157">
        <f>_xlfn.XLOOKUP(A1157,倉庫piv!$G:$G,倉庫piv!$H:$H,0)</f>
        <v>0</v>
      </c>
      <c r="I1157">
        <f>_xlfn.XLOOKUP(A1157,倉庫piv!$J:$J,倉庫piv!$K:$K,0)</f>
        <v>0</v>
      </c>
      <c r="J1157">
        <f t="shared" si="36"/>
        <v>6</v>
      </c>
    </row>
    <row r="1158" spans="1:10" hidden="1">
      <c r="A1158" s="3" t="s">
        <v>2822</v>
      </c>
      <c r="B1158" s="18">
        <v>0</v>
      </c>
      <c r="E1158">
        <f t="shared" si="37"/>
        <v>0</v>
      </c>
      <c r="F1158">
        <f>_xlfn.XLOOKUP(A1158,倉庫piv!$A:$A,倉庫piv!$B:$B)</f>
        <v>3</v>
      </c>
      <c r="G1158">
        <f>_xlfn.XLOOKUP(A1158,倉庫piv!$D:$D,倉庫piv!$E:$E,0)</f>
        <v>0</v>
      </c>
      <c r="H1158">
        <f>_xlfn.XLOOKUP(A1158,倉庫piv!$G:$G,倉庫piv!$H:$H,0)</f>
        <v>0</v>
      </c>
      <c r="I1158">
        <f>_xlfn.XLOOKUP(A1158,倉庫piv!$J:$J,倉庫piv!$K:$K,0)</f>
        <v>0</v>
      </c>
      <c r="J1158">
        <f t="shared" si="36"/>
        <v>3</v>
      </c>
    </row>
    <row r="1159" spans="1:10" hidden="1">
      <c r="A1159" s="3" t="s">
        <v>2830</v>
      </c>
      <c r="B1159" s="18">
        <v>0</v>
      </c>
      <c r="E1159">
        <f t="shared" si="37"/>
        <v>0</v>
      </c>
      <c r="F1159">
        <f>_xlfn.XLOOKUP(A1159,倉庫piv!$A:$A,倉庫piv!$B:$B)</f>
        <v>13</v>
      </c>
      <c r="G1159">
        <f>_xlfn.XLOOKUP(A1159,倉庫piv!$D:$D,倉庫piv!$E:$E,0)</f>
        <v>0</v>
      </c>
      <c r="H1159">
        <f>_xlfn.XLOOKUP(A1159,倉庫piv!$G:$G,倉庫piv!$H:$H,0)</f>
        <v>0</v>
      </c>
      <c r="I1159">
        <f>_xlfn.XLOOKUP(A1159,倉庫piv!$J:$J,倉庫piv!$K:$K,0)</f>
        <v>0</v>
      </c>
      <c r="J1159">
        <f t="shared" si="36"/>
        <v>13</v>
      </c>
    </row>
    <row r="1160" spans="1:10" hidden="1">
      <c r="A1160" s="3" t="s">
        <v>2940</v>
      </c>
      <c r="B1160" s="18">
        <v>0</v>
      </c>
      <c r="E1160">
        <f t="shared" si="37"/>
        <v>0</v>
      </c>
      <c r="F1160">
        <f>_xlfn.XLOOKUP(A1160,倉庫piv!$A:$A,倉庫piv!$B:$B)</f>
        <v>31</v>
      </c>
      <c r="G1160">
        <f>_xlfn.XLOOKUP(A1160,倉庫piv!$D:$D,倉庫piv!$E:$E,0)</f>
        <v>0</v>
      </c>
      <c r="H1160">
        <f>_xlfn.XLOOKUP(A1160,倉庫piv!$G:$G,倉庫piv!$H:$H,0)</f>
        <v>1</v>
      </c>
      <c r="I1160">
        <f>_xlfn.XLOOKUP(A1160,倉庫piv!$J:$J,倉庫piv!$K:$K,0)</f>
        <v>0</v>
      </c>
      <c r="J1160">
        <f t="shared" si="36"/>
        <v>31</v>
      </c>
    </row>
    <row r="1161" spans="1:10">
      <c r="A1161" s="3" t="s">
        <v>2972</v>
      </c>
      <c r="B1161" s="18">
        <v>1</v>
      </c>
      <c r="E1161">
        <f t="shared" si="37"/>
        <v>1</v>
      </c>
      <c r="F1161">
        <f>_xlfn.XLOOKUP(A1161,倉庫piv!$A:$A,倉庫piv!$B:$B)</f>
        <v>58</v>
      </c>
      <c r="G1161">
        <f>_xlfn.XLOOKUP(A1161,倉庫piv!$D:$D,倉庫piv!$E:$E,0)</f>
        <v>1</v>
      </c>
      <c r="H1161">
        <f>_xlfn.XLOOKUP(A1161,倉庫piv!$G:$G,倉庫piv!$H:$H,0)</f>
        <v>1</v>
      </c>
      <c r="I1161">
        <f>_xlfn.XLOOKUP(A1161,倉庫piv!$J:$J,倉庫piv!$K:$K,0)</f>
        <v>0</v>
      </c>
      <c r="J1161">
        <f t="shared" si="36"/>
        <v>57</v>
      </c>
    </row>
    <row r="1162" spans="1:10">
      <c r="A1162" s="3" t="s">
        <v>3041</v>
      </c>
      <c r="B1162" s="18">
        <v>1</v>
      </c>
      <c r="E1162">
        <f t="shared" si="37"/>
        <v>1</v>
      </c>
      <c r="F1162">
        <f>_xlfn.XLOOKUP(A1162,倉庫piv!$A:$A,倉庫piv!$B:$B)</f>
        <v>11</v>
      </c>
      <c r="G1162">
        <f>_xlfn.XLOOKUP(A1162,倉庫piv!$D:$D,倉庫piv!$E:$E,0)</f>
        <v>1</v>
      </c>
      <c r="H1162">
        <f>_xlfn.XLOOKUP(A1162,倉庫piv!$G:$G,倉庫piv!$H:$H,0)</f>
        <v>0</v>
      </c>
      <c r="I1162">
        <f>_xlfn.XLOOKUP(A1162,倉庫piv!$J:$J,倉庫piv!$K:$K,0)</f>
        <v>0</v>
      </c>
      <c r="J1162">
        <f t="shared" si="36"/>
        <v>10</v>
      </c>
    </row>
    <row r="1163" spans="1:10" hidden="1">
      <c r="A1163" s="3" t="s">
        <v>3107</v>
      </c>
      <c r="B1163" s="18">
        <v>0</v>
      </c>
      <c r="E1163">
        <f t="shared" si="37"/>
        <v>0</v>
      </c>
      <c r="F1163">
        <f>_xlfn.XLOOKUP(A1163,倉庫piv!$A:$A,倉庫piv!$B:$B)</f>
        <v>3</v>
      </c>
      <c r="G1163">
        <f>_xlfn.XLOOKUP(A1163,倉庫piv!$D:$D,倉庫piv!$E:$E,0)</f>
        <v>0</v>
      </c>
      <c r="H1163">
        <f>_xlfn.XLOOKUP(A1163,倉庫piv!$G:$G,倉庫piv!$H:$H,0)</f>
        <v>0</v>
      </c>
      <c r="I1163">
        <f>_xlfn.XLOOKUP(A1163,倉庫piv!$J:$J,倉庫piv!$K:$K,0)</f>
        <v>0</v>
      </c>
      <c r="J1163">
        <f t="shared" si="36"/>
        <v>3</v>
      </c>
    </row>
    <row r="1164" spans="1:10" hidden="1">
      <c r="A1164" s="3" t="s">
        <v>3222</v>
      </c>
      <c r="B1164" s="18">
        <v>0</v>
      </c>
      <c r="E1164">
        <f t="shared" si="37"/>
        <v>0</v>
      </c>
      <c r="F1164">
        <f>_xlfn.XLOOKUP(A1164,倉庫piv!$A:$A,倉庫piv!$B:$B)</f>
        <v>5</v>
      </c>
      <c r="G1164">
        <f>_xlfn.XLOOKUP(A1164,倉庫piv!$D:$D,倉庫piv!$E:$E,0)</f>
        <v>1</v>
      </c>
      <c r="H1164">
        <f>_xlfn.XLOOKUP(A1164,倉庫piv!$G:$G,倉庫piv!$H:$H,0)</f>
        <v>0</v>
      </c>
      <c r="I1164">
        <f>_xlfn.XLOOKUP(A1164,倉庫piv!$J:$J,倉庫piv!$K:$K,0)</f>
        <v>0</v>
      </c>
      <c r="J1164">
        <f t="shared" si="36"/>
        <v>5</v>
      </c>
    </row>
    <row r="1165" spans="1:10" hidden="1">
      <c r="A1165" s="3" t="s">
        <v>3249</v>
      </c>
      <c r="B1165" s="18">
        <v>0</v>
      </c>
      <c r="E1165">
        <f t="shared" si="37"/>
        <v>0</v>
      </c>
      <c r="F1165">
        <f>_xlfn.XLOOKUP(A1165,倉庫piv!$A:$A,倉庫piv!$B:$B)</f>
        <v>2</v>
      </c>
      <c r="G1165">
        <f>_xlfn.XLOOKUP(A1165,倉庫piv!$D:$D,倉庫piv!$E:$E,0)</f>
        <v>0</v>
      </c>
      <c r="H1165">
        <f>_xlfn.XLOOKUP(A1165,倉庫piv!$G:$G,倉庫piv!$H:$H,0)</f>
        <v>0</v>
      </c>
      <c r="I1165">
        <f>_xlfn.XLOOKUP(A1165,倉庫piv!$J:$J,倉庫piv!$K:$K,0)</f>
        <v>0</v>
      </c>
      <c r="J1165">
        <f t="shared" si="36"/>
        <v>2</v>
      </c>
    </row>
    <row r="1166" spans="1:10" hidden="1">
      <c r="A1166" s="3" t="s">
        <v>3297</v>
      </c>
      <c r="B1166" s="18">
        <v>0</v>
      </c>
      <c r="E1166">
        <f t="shared" si="37"/>
        <v>0</v>
      </c>
      <c r="F1166">
        <f>_xlfn.XLOOKUP(A1166,倉庫piv!$A:$A,倉庫piv!$B:$B)</f>
        <v>12</v>
      </c>
      <c r="G1166">
        <f>_xlfn.XLOOKUP(A1166,倉庫piv!$D:$D,倉庫piv!$E:$E,0)</f>
        <v>0</v>
      </c>
      <c r="H1166">
        <f>_xlfn.XLOOKUP(A1166,倉庫piv!$G:$G,倉庫piv!$H:$H,0)</f>
        <v>0</v>
      </c>
      <c r="I1166">
        <f>_xlfn.XLOOKUP(A1166,倉庫piv!$J:$J,倉庫piv!$K:$K,0)</f>
        <v>0</v>
      </c>
      <c r="J1166">
        <f t="shared" si="36"/>
        <v>12</v>
      </c>
    </row>
    <row r="1167" spans="1:10" hidden="1">
      <c r="A1167" s="3" t="s">
        <v>3306</v>
      </c>
      <c r="B1167" s="18">
        <v>0</v>
      </c>
      <c r="E1167">
        <f t="shared" si="37"/>
        <v>0</v>
      </c>
      <c r="F1167">
        <f>_xlfn.XLOOKUP(A1167,倉庫piv!$A:$A,倉庫piv!$B:$B)</f>
        <v>3</v>
      </c>
      <c r="G1167">
        <f>_xlfn.XLOOKUP(A1167,倉庫piv!$D:$D,倉庫piv!$E:$E,0)</f>
        <v>0</v>
      </c>
      <c r="H1167">
        <f>_xlfn.XLOOKUP(A1167,倉庫piv!$G:$G,倉庫piv!$H:$H,0)</f>
        <v>0</v>
      </c>
      <c r="I1167">
        <f>_xlfn.XLOOKUP(A1167,倉庫piv!$J:$J,倉庫piv!$K:$K,0)</f>
        <v>0</v>
      </c>
      <c r="J1167">
        <f t="shared" si="36"/>
        <v>3</v>
      </c>
    </row>
    <row r="1168" spans="1:10" hidden="1">
      <c r="A1168" s="3" t="s">
        <v>3309</v>
      </c>
      <c r="B1168" s="18">
        <v>0</v>
      </c>
      <c r="E1168">
        <f t="shared" si="37"/>
        <v>0</v>
      </c>
      <c r="F1168">
        <f>_xlfn.XLOOKUP(A1168,倉庫piv!$A:$A,倉庫piv!$B:$B)</f>
        <v>12</v>
      </c>
      <c r="G1168">
        <f>_xlfn.XLOOKUP(A1168,倉庫piv!$D:$D,倉庫piv!$E:$E,0)</f>
        <v>0</v>
      </c>
      <c r="H1168">
        <f>_xlfn.XLOOKUP(A1168,倉庫piv!$G:$G,倉庫piv!$H:$H,0)</f>
        <v>0</v>
      </c>
      <c r="I1168">
        <f>_xlfn.XLOOKUP(A1168,倉庫piv!$J:$J,倉庫piv!$K:$K,0)</f>
        <v>0</v>
      </c>
      <c r="J1168">
        <f t="shared" si="36"/>
        <v>12</v>
      </c>
    </row>
    <row r="1169" spans="1:10" hidden="1">
      <c r="A1169" s="3" t="s">
        <v>3333</v>
      </c>
      <c r="B1169" s="18">
        <v>0</v>
      </c>
      <c r="E1169">
        <f t="shared" si="37"/>
        <v>0</v>
      </c>
      <c r="F1169">
        <f>_xlfn.XLOOKUP(A1169,倉庫piv!$A:$A,倉庫piv!$B:$B)</f>
        <v>20</v>
      </c>
      <c r="G1169">
        <f>_xlfn.XLOOKUP(A1169,倉庫piv!$D:$D,倉庫piv!$E:$E,0)</f>
        <v>0</v>
      </c>
      <c r="H1169">
        <f>_xlfn.XLOOKUP(A1169,倉庫piv!$G:$G,倉庫piv!$H:$H,0)</f>
        <v>0</v>
      </c>
      <c r="I1169">
        <f>_xlfn.XLOOKUP(A1169,倉庫piv!$J:$J,倉庫piv!$K:$K,0)</f>
        <v>0</v>
      </c>
      <c r="J1169">
        <f t="shared" si="36"/>
        <v>20</v>
      </c>
    </row>
    <row r="1170" spans="1:10" hidden="1">
      <c r="A1170" s="3" t="s">
        <v>3348</v>
      </c>
      <c r="B1170" s="18">
        <v>0</v>
      </c>
      <c r="E1170">
        <f t="shared" si="37"/>
        <v>0</v>
      </c>
      <c r="F1170">
        <f>_xlfn.XLOOKUP(A1170,倉庫piv!$A:$A,倉庫piv!$B:$B)</f>
        <v>73</v>
      </c>
      <c r="G1170">
        <f>_xlfn.XLOOKUP(A1170,倉庫piv!$D:$D,倉庫piv!$E:$E,0)</f>
        <v>1</v>
      </c>
      <c r="H1170">
        <f>_xlfn.XLOOKUP(A1170,倉庫piv!$G:$G,倉庫piv!$H:$H,0)</f>
        <v>0</v>
      </c>
      <c r="I1170">
        <f>_xlfn.XLOOKUP(A1170,倉庫piv!$J:$J,倉庫piv!$K:$K,0)</f>
        <v>0</v>
      </c>
      <c r="J1170">
        <f t="shared" si="36"/>
        <v>73</v>
      </c>
    </row>
    <row r="1171" spans="1:10">
      <c r="A1171" s="3" t="s">
        <v>3360</v>
      </c>
      <c r="B1171" s="18">
        <v>1</v>
      </c>
      <c r="E1171">
        <f t="shared" si="37"/>
        <v>1</v>
      </c>
      <c r="F1171">
        <f>_xlfn.XLOOKUP(A1171,倉庫piv!$A:$A,倉庫piv!$B:$B)</f>
        <v>13</v>
      </c>
      <c r="G1171">
        <f>_xlfn.XLOOKUP(A1171,倉庫piv!$D:$D,倉庫piv!$E:$E,0)</f>
        <v>0</v>
      </c>
      <c r="H1171">
        <f>_xlfn.XLOOKUP(A1171,倉庫piv!$G:$G,倉庫piv!$H:$H,0)</f>
        <v>1</v>
      </c>
      <c r="I1171">
        <f>_xlfn.XLOOKUP(A1171,倉庫piv!$J:$J,倉庫piv!$K:$K,0)</f>
        <v>0</v>
      </c>
      <c r="J1171">
        <f t="shared" si="36"/>
        <v>12</v>
      </c>
    </row>
    <row r="1172" spans="1:10">
      <c r="A1172" s="3" t="s">
        <v>3376</v>
      </c>
      <c r="B1172" s="18">
        <v>1</v>
      </c>
      <c r="E1172">
        <f t="shared" si="37"/>
        <v>1</v>
      </c>
      <c r="F1172">
        <f>_xlfn.XLOOKUP(A1172,倉庫piv!$A:$A,倉庫piv!$B:$B)</f>
        <v>20</v>
      </c>
      <c r="G1172">
        <f>_xlfn.XLOOKUP(A1172,倉庫piv!$D:$D,倉庫piv!$E:$E,0)</f>
        <v>1</v>
      </c>
      <c r="H1172">
        <f>_xlfn.XLOOKUP(A1172,倉庫piv!$G:$G,倉庫piv!$H:$H,0)</f>
        <v>0</v>
      </c>
      <c r="I1172">
        <f>_xlfn.XLOOKUP(A1172,倉庫piv!$J:$J,倉庫piv!$K:$K,0)</f>
        <v>0</v>
      </c>
      <c r="J1172">
        <f t="shared" si="36"/>
        <v>19</v>
      </c>
    </row>
    <row r="1173" spans="1:10">
      <c r="A1173" s="3" t="s">
        <v>3514</v>
      </c>
      <c r="B1173" s="18">
        <v>1</v>
      </c>
      <c r="E1173">
        <f t="shared" si="37"/>
        <v>1</v>
      </c>
      <c r="F1173">
        <f>_xlfn.XLOOKUP(A1173,倉庫piv!$A:$A,倉庫piv!$B:$B)</f>
        <v>21</v>
      </c>
      <c r="G1173">
        <f>_xlfn.XLOOKUP(A1173,倉庫piv!$D:$D,倉庫piv!$E:$E,0)</f>
        <v>0</v>
      </c>
      <c r="H1173">
        <f>_xlfn.XLOOKUP(A1173,倉庫piv!$G:$G,倉庫piv!$H:$H,0)</f>
        <v>0</v>
      </c>
      <c r="I1173">
        <f>_xlfn.XLOOKUP(A1173,倉庫piv!$J:$J,倉庫piv!$K:$K,0)</f>
        <v>0</v>
      </c>
      <c r="J1173">
        <f t="shared" si="36"/>
        <v>20</v>
      </c>
    </row>
    <row r="1174" spans="1:10" hidden="1">
      <c r="A1174" s="3" t="s">
        <v>3642</v>
      </c>
      <c r="B1174" s="18">
        <v>0</v>
      </c>
      <c r="E1174">
        <f t="shared" si="37"/>
        <v>0</v>
      </c>
      <c r="F1174">
        <f>_xlfn.XLOOKUP(A1174,倉庫piv!$A:$A,倉庫piv!$B:$B)</f>
        <v>2</v>
      </c>
      <c r="G1174">
        <f>_xlfn.XLOOKUP(A1174,倉庫piv!$D:$D,倉庫piv!$E:$E,0)</f>
        <v>0</v>
      </c>
      <c r="H1174">
        <f>_xlfn.XLOOKUP(A1174,倉庫piv!$G:$G,倉庫piv!$H:$H,0)</f>
        <v>0</v>
      </c>
      <c r="I1174">
        <f>_xlfn.XLOOKUP(A1174,倉庫piv!$J:$J,倉庫piv!$K:$K,0)</f>
        <v>0</v>
      </c>
      <c r="J1174">
        <f t="shared" si="36"/>
        <v>2</v>
      </c>
    </row>
    <row r="1175" spans="1:10" hidden="1">
      <c r="A1175" s="3" t="s">
        <v>3663</v>
      </c>
      <c r="B1175" s="18">
        <v>0</v>
      </c>
      <c r="E1175">
        <f t="shared" si="37"/>
        <v>0</v>
      </c>
      <c r="F1175">
        <f>_xlfn.XLOOKUP(A1175,倉庫piv!$A:$A,倉庫piv!$B:$B)</f>
        <v>2</v>
      </c>
      <c r="G1175">
        <f>_xlfn.XLOOKUP(A1175,倉庫piv!$D:$D,倉庫piv!$E:$E,0)</f>
        <v>0</v>
      </c>
      <c r="H1175">
        <f>_xlfn.XLOOKUP(A1175,倉庫piv!$G:$G,倉庫piv!$H:$H,0)</f>
        <v>0</v>
      </c>
      <c r="I1175">
        <f>_xlfn.XLOOKUP(A1175,倉庫piv!$J:$J,倉庫piv!$K:$K,0)</f>
        <v>0</v>
      </c>
      <c r="J1175">
        <f t="shared" si="36"/>
        <v>2</v>
      </c>
    </row>
    <row r="1176" spans="1:10" hidden="1">
      <c r="A1176" s="3" t="s">
        <v>3706</v>
      </c>
      <c r="B1176" s="18">
        <v>0</v>
      </c>
      <c r="E1176">
        <f t="shared" si="37"/>
        <v>0</v>
      </c>
      <c r="F1176">
        <f>_xlfn.XLOOKUP(A1176,倉庫piv!$A:$A,倉庫piv!$B:$B)</f>
        <v>9</v>
      </c>
      <c r="G1176">
        <f>_xlfn.XLOOKUP(A1176,倉庫piv!$D:$D,倉庫piv!$E:$E,0)</f>
        <v>0</v>
      </c>
      <c r="H1176">
        <f>_xlfn.XLOOKUP(A1176,倉庫piv!$G:$G,倉庫piv!$H:$H,0)</f>
        <v>0</v>
      </c>
      <c r="I1176">
        <f>_xlfn.XLOOKUP(A1176,倉庫piv!$J:$J,倉庫piv!$K:$K,0)</f>
        <v>0</v>
      </c>
      <c r="J1176">
        <f t="shared" si="36"/>
        <v>9</v>
      </c>
    </row>
    <row r="1177" spans="1:10" hidden="1">
      <c r="A1177" s="3" t="s">
        <v>3736</v>
      </c>
      <c r="B1177" s="18">
        <v>0</v>
      </c>
      <c r="E1177">
        <f t="shared" si="37"/>
        <v>0</v>
      </c>
      <c r="F1177">
        <f>_xlfn.XLOOKUP(A1177,倉庫piv!$A:$A,倉庫piv!$B:$B)</f>
        <v>4</v>
      </c>
      <c r="G1177">
        <f>_xlfn.XLOOKUP(A1177,倉庫piv!$D:$D,倉庫piv!$E:$E,0)</f>
        <v>0</v>
      </c>
      <c r="H1177">
        <f>_xlfn.XLOOKUP(A1177,倉庫piv!$G:$G,倉庫piv!$H:$H,0)</f>
        <v>0</v>
      </c>
      <c r="I1177">
        <f>_xlfn.XLOOKUP(A1177,倉庫piv!$J:$J,倉庫piv!$K:$K,0)</f>
        <v>0</v>
      </c>
      <c r="J1177">
        <f t="shared" si="36"/>
        <v>4</v>
      </c>
    </row>
    <row r="1178" spans="1:10" hidden="1">
      <c r="A1178" s="3" t="s">
        <v>3747</v>
      </c>
      <c r="B1178" s="18">
        <v>0</v>
      </c>
      <c r="E1178">
        <f t="shared" si="37"/>
        <v>0</v>
      </c>
      <c r="F1178">
        <f>_xlfn.XLOOKUP(A1178,倉庫piv!$A:$A,倉庫piv!$B:$B)</f>
        <v>7</v>
      </c>
      <c r="G1178">
        <f>_xlfn.XLOOKUP(A1178,倉庫piv!$D:$D,倉庫piv!$E:$E,0)</f>
        <v>0</v>
      </c>
      <c r="H1178">
        <f>_xlfn.XLOOKUP(A1178,倉庫piv!$G:$G,倉庫piv!$H:$H,0)</f>
        <v>0</v>
      </c>
      <c r="I1178">
        <f>_xlfn.XLOOKUP(A1178,倉庫piv!$J:$J,倉庫piv!$K:$K,0)</f>
        <v>0</v>
      </c>
      <c r="J1178">
        <f t="shared" si="36"/>
        <v>7</v>
      </c>
    </row>
    <row r="1179" spans="1:10" hidden="1">
      <c r="A1179" s="3" t="s">
        <v>3758</v>
      </c>
      <c r="B1179" s="18">
        <v>0</v>
      </c>
      <c r="E1179">
        <f t="shared" si="37"/>
        <v>0</v>
      </c>
      <c r="F1179">
        <f>_xlfn.XLOOKUP(A1179,倉庫piv!$A:$A,倉庫piv!$B:$B)</f>
        <v>13</v>
      </c>
      <c r="G1179">
        <f>_xlfn.XLOOKUP(A1179,倉庫piv!$D:$D,倉庫piv!$E:$E,0)</f>
        <v>0</v>
      </c>
      <c r="H1179">
        <f>_xlfn.XLOOKUP(A1179,倉庫piv!$G:$G,倉庫piv!$H:$H,0)</f>
        <v>0</v>
      </c>
      <c r="I1179">
        <f>_xlfn.XLOOKUP(A1179,倉庫piv!$J:$J,倉庫piv!$K:$K,0)</f>
        <v>0</v>
      </c>
      <c r="J1179">
        <f t="shared" si="36"/>
        <v>13</v>
      </c>
    </row>
    <row r="1180" spans="1:10" hidden="1">
      <c r="A1180" s="3" t="s">
        <v>3806</v>
      </c>
      <c r="B1180" s="18">
        <v>0</v>
      </c>
      <c r="E1180">
        <f t="shared" si="37"/>
        <v>0</v>
      </c>
      <c r="F1180">
        <f>_xlfn.XLOOKUP(A1180,倉庫piv!$A:$A,倉庫piv!$B:$B)</f>
        <v>15</v>
      </c>
      <c r="G1180">
        <f>_xlfn.XLOOKUP(A1180,倉庫piv!$D:$D,倉庫piv!$E:$E,0)</f>
        <v>1</v>
      </c>
      <c r="H1180">
        <f>_xlfn.XLOOKUP(A1180,倉庫piv!$G:$G,倉庫piv!$H:$H,0)</f>
        <v>0</v>
      </c>
      <c r="I1180">
        <f>_xlfn.XLOOKUP(A1180,倉庫piv!$J:$J,倉庫piv!$K:$K,0)</f>
        <v>0</v>
      </c>
      <c r="J1180">
        <f t="shared" si="36"/>
        <v>15</v>
      </c>
    </row>
    <row r="1181" spans="1:10" hidden="1">
      <c r="A1181" s="3" t="s">
        <v>3813</v>
      </c>
      <c r="B1181" s="18">
        <v>0</v>
      </c>
      <c r="E1181">
        <f t="shared" si="37"/>
        <v>0</v>
      </c>
      <c r="F1181">
        <f>_xlfn.XLOOKUP(A1181,倉庫piv!$A:$A,倉庫piv!$B:$B)</f>
        <v>9</v>
      </c>
      <c r="G1181">
        <f>_xlfn.XLOOKUP(A1181,倉庫piv!$D:$D,倉庫piv!$E:$E,0)</f>
        <v>1</v>
      </c>
      <c r="H1181">
        <f>_xlfn.XLOOKUP(A1181,倉庫piv!$G:$G,倉庫piv!$H:$H,0)</f>
        <v>0</v>
      </c>
      <c r="I1181">
        <f>_xlfn.XLOOKUP(A1181,倉庫piv!$J:$J,倉庫piv!$K:$K,0)</f>
        <v>0</v>
      </c>
      <c r="J1181">
        <f t="shared" si="36"/>
        <v>9</v>
      </c>
    </row>
    <row r="1182" spans="1:10" hidden="1">
      <c r="A1182" s="3" t="s">
        <v>3817</v>
      </c>
      <c r="B1182" s="18">
        <v>0</v>
      </c>
      <c r="E1182">
        <f t="shared" si="37"/>
        <v>0</v>
      </c>
      <c r="F1182">
        <f>_xlfn.XLOOKUP(A1182,倉庫piv!$A:$A,倉庫piv!$B:$B)</f>
        <v>17</v>
      </c>
      <c r="G1182">
        <f>_xlfn.XLOOKUP(A1182,倉庫piv!$D:$D,倉庫piv!$E:$E,0)</f>
        <v>0</v>
      </c>
      <c r="H1182">
        <f>_xlfn.XLOOKUP(A1182,倉庫piv!$G:$G,倉庫piv!$H:$H,0)</f>
        <v>0</v>
      </c>
      <c r="I1182">
        <f>_xlfn.XLOOKUP(A1182,倉庫piv!$J:$J,倉庫piv!$K:$K,0)</f>
        <v>0</v>
      </c>
      <c r="J1182">
        <f t="shared" si="36"/>
        <v>17</v>
      </c>
    </row>
    <row r="1183" spans="1:10" hidden="1">
      <c r="A1183" s="3" t="s">
        <v>3839</v>
      </c>
      <c r="B1183" s="18">
        <v>0</v>
      </c>
      <c r="E1183">
        <f t="shared" si="37"/>
        <v>0</v>
      </c>
      <c r="F1183">
        <f>_xlfn.XLOOKUP(A1183,倉庫piv!$A:$A,倉庫piv!$B:$B)</f>
        <v>3</v>
      </c>
      <c r="G1183">
        <f>_xlfn.XLOOKUP(A1183,倉庫piv!$D:$D,倉庫piv!$E:$E,0)</f>
        <v>1</v>
      </c>
      <c r="H1183">
        <f>_xlfn.XLOOKUP(A1183,倉庫piv!$G:$G,倉庫piv!$H:$H,0)</f>
        <v>1</v>
      </c>
      <c r="I1183">
        <f>_xlfn.XLOOKUP(A1183,倉庫piv!$J:$J,倉庫piv!$K:$K,0)</f>
        <v>0</v>
      </c>
      <c r="J1183">
        <f t="shared" si="36"/>
        <v>3</v>
      </c>
    </row>
    <row r="1184" spans="1:10" hidden="1">
      <c r="A1184" s="3" t="s">
        <v>3893</v>
      </c>
      <c r="B1184" s="18">
        <v>0</v>
      </c>
      <c r="E1184">
        <f t="shared" si="37"/>
        <v>0</v>
      </c>
      <c r="F1184">
        <f>_xlfn.XLOOKUP(A1184,倉庫piv!$A:$A,倉庫piv!$B:$B)</f>
        <v>10</v>
      </c>
      <c r="G1184">
        <f>_xlfn.XLOOKUP(A1184,倉庫piv!$D:$D,倉庫piv!$E:$E,0)</f>
        <v>0</v>
      </c>
      <c r="H1184">
        <f>_xlfn.XLOOKUP(A1184,倉庫piv!$G:$G,倉庫piv!$H:$H,0)</f>
        <v>0</v>
      </c>
      <c r="I1184">
        <f>_xlfn.XLOOKUP(A1184,倉庫piv!$J:$J,倉庫piv!$K:$K,0)</f>
        <v>0</v>
      </c>
      <c r="J1184">
        <f t="shared" si="36"/>
        <v>10</v>
      </c>
    </row>
    <row r="1185" spans="1:10">
      <c r="A1185" s="3" t="s">
        <v>3908</v>
      </c>
      <c r="B1185" s="18">
        <v>1</v>
      </c>
      <c r="E1185">
        <f t="shared" si="37"/>
        <v>1</v>
      </c>
      <c r="F1185">
        <f>_xlfn.XLOOKUP(A1185,倉庫piv!$A:$A,倉庫piv!$B:$B)</f>
        <v>17</v>
      </c>
      <c r="G1185">
        <f>_xlfn.XLOOKUP(A1185,倉庫piv!$D:$D,倉庫piv!$E:$E,0)</f>
        <v>0</v>
      </c>
      <c r="H1185">
        <f>_xlfn.XLOOKUP(A1185,倉庫piv!$G:$G,倉庫piv!$H:$H,0)</f>
        <v>0</v>
      </c>
      <c r="I1185">
        <f>_xlfn.XLOOKUP(A1185,倉庫piv!$J:$J,倉庫piv!$K:$K,0)</f>
        <v>0</v>
      </c>
      <c r="J1185">
        <f t="shared" si="36"/>
        <v>16</v>
      </c>
    </row>
    <row r="1186" spans="1:10" hidden="1">
      <c r="A1186" s="3" t="s">
        <v>3999</v>
      </c>
      <c r="B1186" s="18">
        <v>0</v>
      </c>
      <c r="E1186">
        <f t="shared" si="37"/>
        <v>0</v>
      </c>
      <c r="F1186">
        <f>_xlfn.XLOOKUP(A1186,倉庫piv!$A:$A,倉庫piv!$B:$B)</f>
        <v>6</v>
      </c>
      <c r="G1186">
        <f>_xlfn.XLOOKUP(A1186,倉庫piv!$D:$D,倉庫piv!$E:$E,0)</f>
        <v>0</v>
      </c>
      <c r="H1186">
        <f>_xlfn.XLOOKUP(A1186,倉庫piv!$G:$G,倉庫piv!$H:$H,0)</f>
        <v>0</v>
      </c>
      <c r="I1186">
        <f>_xlfn.XLOOKUP(A1186,倉庫piv!$J:$J,倉庫piv!$K:$K,0)</f>
        <v>0</v>
      </c>
      <c r="J1186">
        <f t="shared" si="36"/>
        <v>6</v>
      </c>
    </row>
    <row r="1187" spans="1:10" hidden="1">
      <c r="A1187" s="3" t="s">
        <v>4025</v>
      </c>
      <c r="B1187" s="18">
        <v>0</v>
      </c>
      <c r="E1187">
        <f t="shared" si="37"/>
        <v>0</v>
      </c>
      <c r="F1187">
        <f>_xlfn.XLOOKUP(A1187,倉庫piv!$A:$A,倉庫piv!$B:$B)</f>
        <v>1</v>
      </c>
      <c r="G1187">
        <f>_xlfn.XLOOKUP(A1187,倉庫piv!$D:$D,倉庫piv!$E:$E,0)</f>
        <v>0</v>
      </c>
      <c r="H1187">
        <f>_xlfn.XLOOKUP(A1187,倉庫piv!$G:$G,倉庫piv!$H:$H,0)</f>
        <v>0</v>
      </c>
      <c r="I1187">
        <f>_xlfn.XLOOKUP(A1187,倉庫piv!$J:$J,倉庫piv!$K:$K,0)</f>
        <v>0</v>
      </c>
      <c r="J1187">
        <f t="shared" si="36"/>
        <v>1</v>
      </c>
    </row>
    <row r="1188" spans="1:10" hidden="1">
      <c r="A1188" s="3" t="s">
        <v>4026</v>
      </c>
      <c r="B1188" s="18">
        <v>0</v>
      </c>
      <c r="E1188">
        <f t="shared" si="37"/>
        <v>0</v>
      </c>
      <c r="F1188">
        <f>_xlfn.XLOOKUP(A1188,倉庫piv!$A:$A,倉庫piv!$B:$B)</f>
        <v>26</v>
      </c>
      <c r="G1188">
        <f>_xlfn.XLOOKUP(A1188,倉庫piv!$D:$D,倉庫piv!$E:$E,0)</f>
        <v>1</v>
      </c>
      <c r="H1188">
        <f>_xlfn.XLOOKUP(A1188,倉庫piv!$G:$G,倉庫piv!$H:$H,0)</f>
        <v>0</v>
      </c>
      <c r="I1188">
        <f>_xlfn.XLOOKUP(A1188,倉庫piv!$J:$J,倉庫piv!$K:$K,0)</f>
        <v>0</v>
      </c>
      <c r="J1188">
        <f t="shared" si="36"/>
        <v>26</v>
      </c>
    </row>
    <row r="1189" spans="1:10">
      <c r="A1189" s="3" t="s">
        <v>4041</v>
      </c>
      <c r="B1189" s="18">
        <v>1</v>
      </c>
      <c r="E1189">
        <f t="shared" si="37"/>
        <v>1</v>
      </c>
      <c r="F1189">
        <f>_xlfn.XLOOKUP(A1189,倉庫piv!$A:$A,倉庫piv!$B:$B)</f>
        <v>15</v>
      </c>
      <c r="G1189">
        <f>_xlfn.XLOOKUP(A1189,倉庫piv!$D:$D,倉庫piv!$E:$E,0)</f>
        <v>0</v>
      </c>
      <c r="H1189">
        <f>_xlfn.XLOOKUP(A1189,倉庫piv!$G:$G,倉庫piv!$H:$H,0)</f>
        <v>0</v>
      </c>
      <c r="I1189">
        <f>_xlfn.XLOOKUP(A1189,倉庫piv!$J:$J,倉庫piv!$K:$K,0)</f>
        <v>0</v>
      </c>
      <c r="J1189">
        <f t="shared" si="36"/>
        <v>14</v>
      </c>
    </row>
    <row r="1190" spans="1:10" hidden="1">
      <c r="A1190" s="3" t="s">
        <v>4052</v>
      </c>
      <c r="B1190" s="18">
        <v>0</v>
      </c>
      <c r="E1190">
        <f t="shared" si="37"/>
        <v>0</v>
      </c>
      <c r="F1190">
        <f>_xlfn.XLOOKUP(A1190,倉庫piv!$A:$A,倉庫piv!$B:$B)</f>
        <v>2</v>
      </c>
      <c r="G1190">
        <f>_xlfn.XLOOKUP(A1190,倉庫piv!$D:$D,倉庫piv!$E:$E,0)</f>
        <v>0</v>
      </c>
      <c r="H1190">
        <f>_xlfn.XLOOKUP(A1190,倉庫piv!$G:$G,倉庫piv!$H:$H,0)</f>
        <v>0</v>
      </c>
      <c r="I1190">
        <f>_xlfn.XLOOKUP(A1190,倉庫piv!$J:$J,倉庫piv!$K:$K,0)</f>
        <v>0</v>
      </c>
      <c r="J1190">
        <f t="shared" si="36"/>
        <v>2</v>
      </c>
    </row>
    <row r="1191" spans="1:10">
      <c r="A1191" s="3" t="s">
        <v>4069</v>
      </c>
      <c r="B1191" s="18">
        <v>3</v>
      </c>
      <c r="E1191">
        <f t="shared" si="37"/>
        <v>3</v>
      </c>
      <c r="F1191">
        <f>_xlfn.XLOOKUP(A1191,倉庫piv!$A:$A,倉庫piv!$B:$B)</f>
        <v>58</v>
      </c>
      <c r="G1191">
        <f>_xlfn.XLOOKUP(A1191,倉庫piv!$D:$D,倉庫piv!$E:$E,0)</f>
        <v>1</v>
      </c>
      <c r="H1191">
        <f>_xlfn.XLOOKUP(A1191,倉庫piv!$G:$G,倉庫piv!$H:$H,0)</f>
        <v>1</v>
      </c>
      <c r="I1191">
        <f>_xlfn.XLOOKUP(A1191,倉庫piv!$J:$J,倉庫piv!$K:$K,0)</f>
        <v>0</v>
      </c>
      <c r="J1191">
        <f t="shared" si="36"/>
        <v>55</v>
      </c>
    </row>
    <row r="1192" spans="1:10" hidden="1">
      <c r="A1192" s="3" t="s">
        <v>4182</v>
      </c>
      <c r="B1192" s="18">
        <v>0</v>
      </c>
      <c r="E1192">
        <f t="shared" si="37"/>
        <v>0</v>
      </c>
      <c r="F1192">
        <f>_xlfn.XLOOKUP(A1192,倉庫piv!$A:$A,倉庫piv!$B:$B)</f>
        <v>5</v>
      </c>
      <c r="G1192">
        <f>_xlfn.XLOOKUP(A1192,倉庫piv!$D:$D,倉庫piv!$E:$E,0)</f>
        <v>0</v>
      </c>
      <c r="H1192">
        <f>_xlfn.XLOOKUP(A1192,倉庫piv!$G:$G,倉庫piv!$H:$H,0)</f>
        <v>0</v>
      </c>
      <c r="I1192">
        <f>_xlfn.XLOOKUP(A1192,倉庫piv!$J:$J,倉庫piv!$K:$K,0)</f>
        <v>0</v>
      </c>
      <c r="J1192">
        <f t="shared" si="36"/>
        <v>5</v>
      </c>
    </row>
    <row r="1193" spans="1:10">
      <c r="A1193" s="3" t="s">
        <v>4222</v>
      </c>
      <c r="B1193" s="18">
        <v>1</v>
      </c>
      <c r="E1193">
        <f t="shared" si="37"/>
        <v>1</v>
      </c>
      <c r="F1193">
        <f>_xlfn.XLOOKUP(A1193,倉庫piv!$A:$A,倉庫piv!$B:$B)</f>
        <v>39</v>
      </c>
      <c r="G1193">
        <f>_xlfn.XLOOKUP(A1193,倉庫piv!$D:$D,倉庫piv!$E:$E,0)</f>
        <v>1</v>
      </c>
      <c r="H1193">
        <f>_xlfn.XLOOKUP(A1193,倉庫piv!$G:$G,倉庫piv!$H:$H,0)</f>
        <v>1</v>
      </c>
      <c r="I1193">
        <f>_xlfn.XLOOKUP(A1193,倉庫piv!$J:$J,倉庫piv!$K:$K,0)</f>
        <v>0</v>
      </c>
      <c r="J1193">
        <f t="shared" si="36"/>
        <v>38</v>
      </c>
    </row>
    <row r="1194" spans="1:10" hidden="1">
      <c r="A1194" s="3" t="s">
        <v>4389</v>
      </c>
      <c r="B1194" s="18">
        <v>0</v>
      </c>
      <c r="E1194">
        <f t="shared" si="37"/>
        <v>0</v>
      </c>
      <c r="F1194">
        <f>_xlfn.XLOOKUP(A1194,倉庫piv!$A:$A,倉庫piv!$B:$B)</f>
        <v>2</v>
      </c>
      <c r="G1194">
        <f>_xlfn.XLOOKUP(A1194,倉庫piv!$D:$D,倉庫piv!$E:$E,0)</f>
        <v>0</v>
      </c>
      <c r="H1194">
        <f>_xlfn.XLOOKUP(A1194,倉庫piv!$G:$G,倉庫piv!$H:$H,0)</f>
        <v>0</v>
      </c>
      <c r="I1194">
        <f>_xlfn.XLOOKUP(A1194,倉庫piv!$J:$J,倉庫piv!$K:$K,0)</f>
        <v>0</v>
      </c>
      <c r="J1194">
        <f t="shared" si="36"/>
        <v>2</v>
      </c>
    </row>
    <row r="1195" spans="1:10" hidden="1">
      <c r="A1195" s="3" t="s">
        <v>4392</v>
      </c>
      <c r="B1195" s="18">
        <v>0</v>
      </c>
      <c r="E1195">
        <f t="shared" si="37"/>
        <v>0</v>
      </c>
      <c r="F1195">
        <f>_xlfn.XLOOKUP(A1195,倉庫piv!$A:$A,倉庫piv!$B:$B)</f>
        <v>4</v>
      </c>
      <c r="G1195">
        <f>_xlfn.XLOOKUP(A1195,倉庫piv!$D:$D,倉庫piv!$E:$E,0)</f>
        <v>0</v>
      </c>
      <c r="H1195">
        <f>_xlfn.XLOOKUP(A1195,倉庫piv!$G:$G,倉庫piv!$H:$H,0)</f>
        <v>0</v>
      </c>
      <c r="I1195">
        <f>_xlfn.XLOOKUP(A1195,倉庫piv!$J:$J,倉庫piv!$K:$K,0)</f>
        <v>0</v>
      </c>
      <c r="J1195">
        <f t="shared" si="36"/>
        <v>4</v>
      </c>
    </row>
    <row r="1196" spans="1:10" hidden="1">
      <c r="A1196" s="3" t="s">
        <v>4398</v>
      </c>
      <c r="B1196" s="18">
        <v>0</v>
      </c>
      <c r="E1196">
        <f t="shared" si="37"/>
        <v>0</v>
      </c>
      <c r="F1196">
        <f>_xlfn.XLOOKUP(A1196,倉庫piv!$A:$A,倉庫piv!$B:$B)</f>
        <v>12</v>
      </c>
      <c r="G1196">
        <f>_xlfn.XLOOKUP(A1196,倉庫piv!$D:$D,倉庫piv!$E:$E,0)</f>
        <v>0</v>
      </c>
      <c r="H1196">
        <f>_xlfn.XLOOKUP(A1196,倉庫piv!$G:$G,倉庫piv!$H:$H,0)</f>
        <v>0</v>
      </c>
      <c r="I1196">
        <f>_xlfn.XLOOKUP(A1196,倉庫piv!$J:$J,倉庫piv!$K:$K,0)</f>
        <v>0</v>
      </c>
      <c r="J1196">
        <f t="shared" si="36"/>
        <v>12</v>
      </c>
    </row>
    <row r="1197" spans="1:10" hidden="1">
      <c r="A1197" s="3" t="s">
        <v>4483</v>
      </c>
      <c r="B1197" s="18">
        <v>0</v>
      </c>
      <c r="E1197">
        <f t="shared" si="37"/>
        <v>0</v>
      </c>
      <c r="F1197">
        <f>_xlfn.XLOOKUP(A1197,倉庫piv!$A:$A,倉庫piv!$B:$B)</f>
        <v>3</v>
      </c>
      <c r="G1197">
        <f>_xlfn.XLOOKUP(A1197,倉庫piv!$D:$D,倉庫piv!$E:$E,0)</f>
        <v>0</v>
      </c>
      <c r="H1197">
        <f>_xlfn.XLOOKUP(A1197,倉庫piv!$G:$G,倉庫piv!$H:$H,0)</f>
        <v>0</v>
      </c>
      <c r="I1197">
        <f>_xlfn.XLOOKUP(A1197,倉庫piv!$J:$J,倉庫piv!$K:$K,0)</f>
        <v>0</v>
      </c>
      <c r="J1197">
        <f t="shared" si="36"/>
        <v>3</v>
      </c>
    </row>
    <row r="1198" spans="1:10" hidden="1">
      <c r="A1198" s="3" t="s">
        <v>4510</v>
      </c>
      <c r="B1198" s="18">
        <v>0</v>
      </c>
      <c r="E1198">
        <f t="shared" si="37"/>
        <v>0</v>
      </c>
      <c r="F1198">
        <f>_xlfn.XLOOKUP(A1198,倉庫piv!$A:$A,倉庫piv!$B:$B)</f>
        <v>3</v>
      </c>
      <c r="G1198">
        <f>_xlfn.XLOOKUP(A1198,倉庫piv!$D:$D,倉庫piv!$E:$E,0)</f>
        <v>0</v>
      </c>
      <c r="H1198">
        <f>_xlfn.XLOOKUP(A1198,倉庫piv!$G:$G,倉庫piv!$H:$H,0)</f>
        <v>0</v>
      </c>
      <c r="I1198">
        <f>_xlfn.XLOOKUP(A1198,倉庫piv!$J:$J,倉庫piv!$K:$K,0)</f>
        <v>0</v>
      </c>
      <c r="J1198">
        <f t="shared" si="36"/>
        <v>3</v>
      </c>
    </row>
    <row r="1199" spans="1:10" hidden="1">
      <c r="A1199" s="3" t="s">
        <v>4546</v>
      </c>
      <c r="B1199" s="18">
        <v>0</v>
      </c>
      <c r="E1199">
        <f t="shared" si="37"/>
        <v>0</v>
      </c>
      <c r="F1199">
        <f>_xlfn.XLOOKUP(A1199,倉庫piv!$A:$A,倉庫piv!$B:$B)</f>
        <v>10</v>
      </c>
      <c r="G1199">
        <f>_xlfn.XLOOKUP(A1199,倉庫piv!$D:$D,倉庫piv!$E:$E,0)</f>
        <v>0</v>
      </c>
      <c r="H1199">
        <f>_xlfn.XLOOKUP(A1199,倉庫piv!$G:$G,倉庫piv!$H:$H,0)</f>
        <v>0</v>
      </c>
      <c r="I1199">
        <f>_xlfn.XLOOKUP(A1199,倉庫piv!$J:$J,倉庫piv!$K:$K,0)</f>
        <v>0</v>
      </c>
      <c r="J1199">
        <f t="shared" si="36"/>
        <v>10</v>
      </c>
    </row>
    <row r="1200" spans="1:10">
      <c r="A1200" s="3" t="s">
        <v>4634</v>
      </c>
      <c r="B1200" s="18">
        <v>1</v>
      </c>
      <c r="E1200">
        <f t="shared" si="37"/>
        <v>1</v>
      </c>
      <c r="F1200">
        <f>_xlfn.XLOOKUP(A1200,倉庫piv!$A:$A,倉庫piv!$B:$B)</f>
        <v>4</v>
      </c>
      <c r="G1200">
        <f>_xlfn.XLOOKUP(A1200,倉庫piv!$D:$D,倉庫piv!$E:$E,0)</f>
        <v>0</v>
      </c>
      <c r="H1200">
        <f>_xlfn.XLOOKUP(A1200,倉庫piv!$G:$G,倉庫piv!$H:$H,0)</f>
        <v>0</v>
      </c>
      <c r="I1200">
        <f>_xlfn.XLOOKUP(A1200,倉庫piv!$J:$J,倉庫piv!$K:$K,0)</f>
        <v>0</v>
      </c>
      <c r="J1200">
        <f t="shared" si="36"/>
        <v>3</v>
      </c>
    </row>
    <row r="1201" spans="1:10" hidden="1">
      <c r="A1201" s="3" t="s">
        <v>4649</v>
      </c>
      <c r="B1201" s="18">
        <v>0</v>
      </c>
      <c r="E1201">
        <f t="shared" si="37"/>
        <v>0</v>
      </c>
      <c r="F1201">
        <f>_xlfn.XLOOKUP(A1201,倉庫piv!$A:$A,倉庫piv!$B:$B)</f>
        <v>4</v>
      </c>
      <c r="G1201">
        <f>_xlfn.XLOOKUP(A1201,倉庫piv!$D:$D,倉庫piv!$E:$E,0)</f>
        <v>0</v>
      </c>
      <c r="H1201">
        <f>_xlfn.XLOOKUP(A1201,倉庫piv!$G:$G,倉庫piv!$H:$H,0)</f>
        <v>0</v>
      </c>
      <c r="I1201">
        <f>_xlfn.XLOOKUP(A1201,倉庫piv!$J:$J,倉庫piv!$K:$K,0)</f>
        <v>0</v>
      </c>
      <c r="J1201">
        <f t="shared" si="36"/>
        <v>4</v>
      </c>
    </row>
    <row r="1202" spans="1:10">
      <c r="A1202" s="3" t="s">
        <v>4966</v>
      </c>
      <c r="B1202" s="18">
        <v>1</v>
      </c>
      <c r="E1202">
        <f t="shared" si="37"/>
        <v>1</v>
      </c>
      <c r="F1202">
        <f>_xlfn.XLOOKUP(A1202,倉庫piv!$A:$A,倉庫piv!$B:$B)</f>
        <v>14</v>
      </c>
      <c r="G1202">
        <f>_xlfn.XLOOKUP(A1202,倉庫piv!$D:$D,倉庫piv!$E:$E,0)</f>
        <v>0</v>
      </c>
      <c r="H1202">
        <f>_xlfn.XLOOKUP(A1202,倉庫piv!$G:$G,倉庫piv!$H:$H,0)</f>
        <v>0</v>
      </c>
      <c r="I1202">
        <f>_xlfn.XLOOKUP(A1202,倉庫piv!$J:$J,倉庫piv!$K:$K,0)</f>
        <v>0</v>
      </c>
      <c r="J1202">
        <f t="shared" si="36"/>
        <v>13</v>
      </c>
    </row>
    <row r="1203" spans="1:10" hidden="1">
      <c r="A1203" s="3" t="s">
        <v>5019</v>
      </c>
      <c r="B1203" s="18">
        <v>0</v>
      </c>
      <c r="E1203">
        <f t="shared" si="37"/>
        <v>0</v>
      </c>
      <c r="F1203">
        <f>_xlfn.XLOOKUP(A1203,倉庫piv!$A:$A,倉庫piv!$B:$B)</f>
        <v>13</v>
      </c>
      <c r="G1203">
        <f>_xlfn.XLOOKUP(A1203,倉庫piv!$D:$D,倉庫piv!$E:$E,0)</f>
        <v>0</v>
      </c>
      <c r="H1203">
        <f>_xlfn.XLOOKUP(A1203,倉庫piv!$G:$G,倉庫piv!$H:$H,0)</f>
        <v>0</v>
      </c>
      <c r="I1203">
        <f>_xlfn.XLOOKUP(A1203,倉庫piv!$J:$J,倉庫piv!$K:$K,0)</f>
        <v>0</v>
      </c>
      <c r="J1203">
        <f t="shared" si="36"/>
        <v>13</v>
      </c>
    </row>
    <row r="1204" spans="1:10" hidden="1">
      <c r="A1204" s="3" t="s">
        <v>5024</v>
      </c>
      <c r="B1204" s="18">
        <v>0</v>
      </c>
      <c r="E1204">
        <f t="shared" si="37"/>
        <v>0</v>
      </c>
      <c r="F1204">
        <f>_xlfn.XLOOKUP(A1204,倉庫piv!$A:$A,倉庫piv!$B:$B)</f>
        <v>2</v>
      </c>
      <c r="G1204">
        <f>_xlfn.XLOOKUP(A1204,倉庫piv!$D:$D,倉庫piv!$E:$E,0)</f>
        <v>1</v>
      </c>
      <c r="H1204">
        <f>_xlfn.XLOOKUP(A1204,倉庫piv!$G:$G,倉庫piv!$H:$H,0)</f>
        <v>0</v>
      </c>
      <c r="I1204">
        <f>_xlfn.XLOOKUP(A1204,倉庫piv!$J:$J,倉庫piv!$K:$K,0)</f>
        <v>0</v>
      </c>
      <c r="J1204">
        <f t="shared" si="36"/>
        <v>2</v>
      </c>
    </row>
    <row r="1205" spans="1:10" hidden="1">
      <c r="A1205" s="3" t="s">
        <v>5073</v>
      </c>
      <c r="B1205" s="18">
        <v>0</v>
      </c>
      <c r="E1205">
        <f t="shared" si="37"/>
        <v>0</v>
      </c>
      <c r="F1205">
        <f>_xlfn.XLOOKUP(A1205,倉庫piv!$A:$A,倉庫piv!$B:$B)</f>
        <v>2</v>
      </c>
      <c r="G1205">
        <f>_xlfn.XLOOKUP(A1205,倉庫piv!$D:$D,倉庫piv!$E:$E,0)</f>
        <v>0</v>
      </c>
      <c r="H1205">
        <f>_xlfn.XLOOKUP(A1205,倉庫piv!$G:$G,倉庫piv!$H:$H,0)</f>
        <v>0</v>
      </c>
      <c r="I1205">
        <f>_xlfn.XLOOKUP(A1205,倉庫piv!$J:$J,倉庫piv!$K:$K,0)</f>
        <v>0</v>
      </c>
      <c r="J1205">
        <f t="shared" si="36"/>
        <v>2</v>
      </c>
    </row>
    <row r="1206" spans="1:10">
      <c r="A1206" s="3" t="s">
        <v>5160</v>
      </c>
      <c r="B1206" s="18">
        <v>1</v>
      </c>
      <c r="E1206">
        <f t="shared" si="37"/>
        <v>1</v>
      </c>
      <c r="F1206">
        <f>_xlfn.XLOOKUP(A1206,倉庫piv!$A:$A,倉庫piv!$B:$B)</f>
        <v>61</v>
      </c>
      <c r="G1206">
        <f>_xlfn.XLOOKUP(A1206,倉庫piv!$D:$D,倉庫piv!$E:$E,0)</f>
        <v>2</v>
      </c>
      <c r="H1206">
        <f>_xlfn.XLOOKUP(A1206,倉庫piv!$G:$G,倉庫piv!$H:$H,0)</f>
        <v>0</v>
      </c>
      <c r="I1206">
        <f>_xlfn.XLOOKUP(A1206,倉庫piv!$J:$J,倉庫piv!$K:$K,0)</f>
        <v>0</v>
      </c>
      <c r="J1206">
        <f t="shared" si="36"/>
        <v>60</v>
      </c>
    </row>
    <row r="1207" spans="1:10" hidden="1">
      <c r="A1207" s="3" t="s">
        <v>5225</v>
      </c>
      <c r="B1207" s="18">
        <v>0</v>
      </c>
      <c r="E1207">
        <f t="shared" si="37"/>
        <v>0</v>
      </c>
      <c r="F1207">
        <f>_xlfn.XLOOKUP(A1207,倉庫piv!$A:$A,倉庫piv!$B:$B)</f>
        <v>13</v>
      </c>
      <c r="G1207">
        <f>_xlfn.XLOOKUP(A1207,倉庫piv!$D:$D,倉庫piv!$E:$E,0)</f>
        <v>0</v>
      </c>
      <c r="H1207">
        <f>_xlfn.XLOOKUP(A1207,倉庫piv!$G:$G,倉庫piv!$H:$H,0)</f>
        <v>1</v>
      </c>
      <c r="I1207">
        <f>_xlfn.XLOOKUP(A1207,倉庫piv!$J:$J,倉庫piv!$K:$K,0)</f>
        <v>0</v>
      </c>
      <c r="J1207">
        <f t="shared" si="36"/>
        <v>13</v>
      </c>
    </row>
    <row r="1208" spans="1:10">
      <c r="A1208" s="3" t="s">
        <v>5248</v>
      </c>
      <c r="B1208" s="18">
        <v>1</v>
      </c>
      <c r="E1208">
        <f t="shared" si="37"/>
        <v>1</v>
      </c>
      <c r="F1208">
        <f>_xlfn.XLOOKUP(A1208,倉庫piv!$A:$A,倉庫piv!$B:$B)</f>
        <v>10</v>
      </c>
      <c r="G1208">
        <f>_xlfn.XLOOKUP(A1208,倉庫piv!$D:$D,倉庫piv!$E:$E,0)</f>
        <v>0</v>
      </c>
      <c r="H1208">
        <f>_xlfn.XLOOKUP(A1208,倉庫piv!$G:$G,倉庫piv!$H:$H,0)</f>
        <v>0</v>
      </c>
      <c r="I1208">
        <f>_xlfn.XLOOKUP(A1208,倉庫piv!$J:$J,倉庫piv!$K:$K,0)</f>
        <v>0</v>
      </c>
      <c r="J1208">
        <f t="shared" si="36"/>
        <v>9</v>
      </c>
    </row>
    <row r="1209" spans="1:10" hidden="1">
      <c r="A1209" s="3" t="s">
        <v>5275</v>
      </c>
      <c r="B1209" s="18">
        <v>0</v>
      </c>
      <c r="E1209">
        <f t="shared" si="37"/>
        <v>0</v>
      </c>
      <c r="F1209">
        <f>_xlfn.XLOOKUP(A1209,倉庫piv!$A:$A,倉庫piv!$B:$B)</f>
        <v>2</v>
      </c>
      <c r="G1209">
        <f>_xlfn.XLOOKUP(A1209,倉庫piv!$D:$D,倉庫piv!$E:$E,0)</f>
        <v>0</v>
      </c>
      <c r="H1209">
        <f>_xlfn.XLOOKUP(A1209,倉庫piv!$G:$G,倉庫piv!$H:$H,0)</f>
        <v>0</v>
      </c>
      <c r="I1209">
        <f>_xlfn.XLOOKUP(A1209,倉庫piv!$J:$J,倉庫piv!$K:$K,0)</f>
        <v>0</v>
      </c>
      <c r="J1209">
        <f t="shared" si="36"/>
        <v>2</v>
      </c>
    </row>
    <row r="1210" spans="1:10" hidden="1">
      <c r="A1210" s="3" t="s">
        <v>5447</v>
      </c>
      <c r="B1210" s="18">
        <v>0</v>
      </c>
      <c r="E1210">
        <f t="shared" si="37"/>
        <v>0</v>
      </c>
      <c r="F1210">
        <f>_xlfn.XLOOKUP(A1210,倉庫piv!$A:$A,倉庫piv!$B:$B)</f>
        <v>3</v>
      </c>
      <c r="G1210">
        <f>_xlfn.XLOOKUP(A1210,倉庫piv!$D:$D,倉庫piv!$E:$E,0)</f>
        <v>0</v>
      </c>
      <c r="H1210">
        <f>_xlfn.XLOOKUP(A1210,倉庫piv!$G:$G,倉庫piv!$H:$H,0)</f>
        <v>0</v>
      </c>
      <c r="I1210">
        <f>_xlfn.XLOOKUP(A1210,倉庫piv!$J:$J,倉庫piv!$K:$K,0)</f>
        <v>0</v>
      </c>
      <c r="J1210">
        <f t="shared" si="36"/>
        <v>3</v>
      </c>
    </row>
    <row r="1211" spans="1:10" hidden="1">
      <c r="A1211" s="3" t="s">
        <v>5598</v>
      </c>
      <c r="B1211" s="18">
        <v>0</v>
      </c>
      <c r="E1211">
        <f t="shared" si="37"/>
        <v>0</v>
      </c>
      <c r="F1211">
        <f>_xlfn.XLOOKUP(A1211,倉庫piv!$A:$A,倉庫piv!$B:$B)</f>
        <v>2</v>
      </c>
      <c r="G1211">
        <f>_xlfn.XLOOKUP(A1211,倉庫piv!$D:$D,倉庫piv!$E:$E,0)</f>
        <v>0</v>
      </c>
      <c r="H1211">
        <f>_xlfn.XLOOKUP(A1211,倉庫piv!$G:$G,倉庫piv!$H:$H,0)</f>
        <v>0</v>
      </c>
      <c r="I1211">
        <f>_xlfn.XLOOKUP(A1211,倉庫piv!$J:$J,倉庫piv!$K:$K,0)</f>
        <v>0</v>
      </c>
      <c r="J1211">
        <f t="shared" si="36"/>
        <v>2</v>
      </c>
    </row>
    <row r="1212" spans="1:10" hidden="1">
      <c r="A1212" s="3" t="s">
        <v>5731</v>
      </c>
      <c r="B1212" s="18">
        <v>0</v>
      </c>
      <c r="E1212">
        <f t="shared" si="37"/>
        <v>0</v>
      </c>
      <c r="F1212">
        <f>_xlfn.XLOOKUP(A1212,倉庫piv!$A:$A,倉庫piv!$B:$B)</f>
        <v>10</v>
      </c>
      <c r="G1212">
        <f>_xlfn.XLOOKUP(A1212,倉庫piv!$D:$D,倉庫piv!$E:$E,0)</f>
        <v>0</v>
      </c>
      <c r="H1212">
        <f>_xlfn.XLOOKUP(A1212,倉庫piv!$G:$G,倉庫piv!$H:$H,0)</f>
        <v>0</v>
      </c>
      <c r="I1212">
        <f>_xlfn.XLOOKUP(A1212,倉庫piv!$J:$J,倉庫piv!$K:$K,0)</f>
        <v>0</v>
      </c>
      <c r="J1212">
        <f t="shared" si="36"/>
        <v>10</v>
      </c>
    </row>
    <row r="1213" spans="1:10">
      <c r="A1213" s="3" t="s">
        <v>6157</v>
      </c>
      <c r="B1213" s="18">
        <v>1</v>
      </c>
      <c r="E1213">
        <f t="shared" si="37"/>
        <v>1</v>
      </c>
      <c r="F1213">
        <f>_xlfn.XLOOKUP(A1213,倉庫piv!$A:$A,倉庫piv!$B:$B)</f>
        <v>49</v>
      </c>
      <c r="G1213">
        <f>_xlfn.XLOOKUP(A1213,倉庫piv!$D:$D,倉庫piv!$E:$E,0)</f>
        <v>0</v>
      </c>
      <c r="H1213">
        <f>_xlfn.XLOOKUP(A1213,倉庫piv!$G:$G,倉庫piv!$H:$H,0)</f>
        <v>0</v>
      </c>
      <c r="I1213">
        <f>_xlfn.XLOOKUP(A1213,倉庫piv!$J:$J,倉庫piv!$K:$K,0)</f>
        <v>0</v>
      </c>
      <c r="J1213">
        <f t="shared" si="36"/>
        <v>48</v>
      </c>
    </row>
    <row r="1214" spans="1:10" hidden="1">
      <c r="A1214" s="3" t="s">
        <v>6175</v>
      </c>
      <c r="B1214" s="18">
        <v>0</v>
      </c>
      <c r="E1214">
        <f t="shared" si="37"/>
        <v>0</v>
      </c>
      <c r="F1214">
        <f>_xlfn.XLOOKUP(A1214,倉庫piv!$A:$A,倉庫piv!$B:$B)</f>
        <v>54</v>
      </c>
      <c r="G1214">
        <f>_xlfn.XLOOKUP(A1214,倉庫piv!$D:$D,倉庫piv!$E:$E,0)</f>
        <v>1</v>
      </c>
      <c r="H1214">
        <f>_xlfn.XLOOKUP(A1214,倉庫piv!$G:$G,倉庫piv!$H:$H,0)</f>
        <v>0</v>
      </c>
      <c r="I1214">
        <f>_xlfn.XLOOKUP(A1214,倉庫piv!$J:$J,倉庫piv!$K:$K,0)</f>
        <v>0</v>
      </c>
      <c r="J1214">
        <f t="shared" si="36"/>
        <v>54</v>
      </c>
    </row>
    <row r="1215" spans="1:10" hidden="1">
      <c r="A1215" s="3" t="s">
        <v>6244</v>
      </c>
      <c r="B1215" s="18">
        <v>0</v>
      </c>
      <c r="E1215">
        <f t="shared" si="37"/>
        <v>0</v>
      </c>
      <c r="F1215">
        <f>_xlfn.XLOOKUP(A1215,倉庫piv!$A:$A,倉庫piv!$B:$B)</f>
        <v>74</v>
      </c>
      <c r="G1215">
        <f>_xlfn.XLOOKUP(A1215,倉庫piv!$D:$D,倉庫piv!$E:$E,0)</f>
        <v>1</v>
      </c>
      <c r="H1215">
        <f>_xlfn.XLOOKUP(A1215,倉庫piv!$G:$G,倉庫piv!$H:$H,0)</f>
        <v>0</v>
      </c>
      <c r="I1215">
        <f>_xlfn.XLOOKUP(A1215,倉庫piv!$J:$J,倉庫piv!$K:$K,0)</f>
        <v>0</v>
      </c>
      <c r="J1215">
        <f t="shared" si="36"/>
        <v>74</v>
      </c>
    </row>
    <row r="1216" spans="1:10" hidden="1">
      <c r="A1216" s="3" t="s">
        <v>6301</v>
      </c>
      <c r="B1216" s="18">
        <v>0</v>
      </c>
      <c r="E1216">
        <f t="shared" si="37"/>
        <v>0</v>
      </c>
      <c r="F1216">
        <f>_xlfn.XLOOKUP(A1216,倉庫piv!$A:$A,倉庫piv!$B:$B)</f>
        <v>10</v>
      </c>
      <c r="G1216">
        <f>_xlfn.XLOOKUP(A1216,倉庫piv!$D:$D,倉庫piv!$E:$E,0)</f>
        <v>0</v>
      </c>
      <c r="H1216">
        <f>_xlfn.XLOOKUP(A1216,倉庫piv!$G:$G,倉庫piv!$H:$H,0)</f>
        <v>0</v>
      </c>
      <c r="I1216">
        <f>_xlfn.XLOOKUP(A1216,倉庫piv!$J:$J,倉庫piv!$K:$K,0)</f>
        <v>0</v>
      </c>
      <c r="J1216">
        <f t="shared" si="36"/>
        <v>10</v>
      </c>
    </row>
    <row r="1217" spans="1:10" hidden="1">
      <c r="A1217" s="3" t="s">
        <v>6311</v>
      </c>
      <c r="B1217" s="18">
        <v>0</v>
      </c>
      <c r="E1217">
        <f t="shared" si="37"/>
        <v>0</v>
      </c>
      <c r="F1217">
        <f>_xlfn.XLOOKUP(A1217,倉庫piv!$A:$A,倉庫piv!$B:$B)</f>
        <v>31</v>
      </c>
      <c r="G1217">
        <f>_xlfn.XLOOKUP(A1217,倉庫piv!$D:$D,倉庫piv!$E:$E,0)</f>
        <v>0</v>
      </c>
      <c r="H1217">
        <f>_xlfn.XLOOKUP(A1217,倉庫piv!$G:$G,倉庫piv!$H:$H,0)</f>
        <v>0</v>
      </c>
      <c r="I1217">
        <f>_xlfn.XLOOKUP(A1217,倉庫piv!$J:$J,倉庫piv!$K:$K,0)</f>
        <v>0</v>
      </c>
      <c r="J1217">
        <f t="shared" si="36"/>
        <v>31</v>
      </c>
    </row>
    <row r="1218" spans="1:10" hidden="1">
      <c r="A1218" s="3" t="s">
        <v>6342</v>
      </c>
      <c r="B1218" s="18">
        <v>0</v>
      </c>
      <c r="E1218">
        <f t="shared" si="37"/>
        <v>0</v>
      </c>
      <c r="F1218">
        <f>_xlfn.XLOOKUP(A1218,倉庫piv!$A:$A,倉庫piv!$B:$B)</f>
        <v>69</v>
      </c>
      <c r="G1218">
        <f>_xlfn.XLOOKUP(A1218,倉庫piv!$D:$D,倉庫piv!$E:$E,0)</f>
        <v>1</v>
      </c>
      <c r="H1218">
        <f>_xlfn.XLOOKUP(A1218,倉庫piv!$G:$G,倉庫piv!$H:$H,0)</f>
        <v>0</v>
      </c>
      <c r="I1218">
        <f>_xlfn.XLOOKUP(A1218,倉庫piv!$J:$J,倉庫piv!$K:$K,0)</f>
        <v>0</v>
      </c>
      <c r="J1218">
        <f t="shared" si="36"/>
        <v>69</v>
      </c>
    </row>
    <row r="1219" spans="1:10" hidden="1">
      <c r="A1219" s="3" t="s">
        <v>6403</v>
      </c>
      <c r="B1219" s="18">
        <v>0</v>
      </c>
      <c r="E1219">
        <f t="shared" si="37"/>
        <v>0</v>
      </c>
      <c r="F1219">
        <f>_xlfn.XLOOKUP(A1219,倉庫piv!$A:$A,倉庫piv!$B:$B)</f>
        <v>17</v>
      </c>
      <c r="G1219">
        <f>_xlfn.XLOOKUP(A1219,倉庫piv!$D:$D,倉庫piv!$E:$E,0)</f>
        <v>0</v>
      </c>
      <c r="H1219">
        <f>_xlfn.XLOOKUP(A1219,倉庫piv!$G:$G,倉庫piv!$H:$H,0)</f>
        <v>0</v>
      </c>
      <c r="I1219">
        <f>_xlfn.XLOOKUP(A1219,倉庫piv!$J:$J,倉庫piv!$K:$K,0)</f>
        <v>0</v>
      </c>
      <c r="J1219">
        <f t="shared" si="36"/>
        <v>17</v>
      </c>
    </row>
    <row r="1220" spans="1:10" hidden="1">
      <c r="A1220" s="3" t="s">
        <v>6417</v>
      </c>
      <c r="B1220" s="18">
        <v>0</v>
      </c>
      <c r="E1220">
        <f t="shared" si="37"/>
        <v>0</v>
      </c>
      <c r="F1220">
        <f>_xlfn.XLOOKUP(A1220,倉庫piv!$A:$A,倉庫piv!$B:$B)</f>
        <v>10</v>
      </c>
      <c r="G1220">
        <f>_xlfn.XLOOKUP(A1220,倉庫piv!$D:$D,倉庫piv!$E:$E,0)</f>
        <v>1</v>
      </c>
      <c r="H1220">
        <f>_xlfn.XLOOKUP(A1220,倉庫piv!$G:$G,倉庫piv!$H:$H,0)</f>
        <v>0</v>
      </c>
      <c r="I1220">
        <f>_xlfn.XLOOKUP(A1220,倉庫piv!$J:$J,倉庫piv!$K:$K,0)</f>
        <v>0</v>
      </c>
      <c r="J1220">
        <f t="shared" ref="J1220:J1283" si="38">F1220-E1220</f>
        <v>10</v>
      </c>
    </row>
    <row r="1221" spans="1:10" hidden="1">
      <c r="A1221" s="3" t="s">
        <v>6426</v>
      </c>
      <c r="B1221" s="18">
        <v>0</v>
      </c>
      <c r="E1221">
        <f t="shared" ref="E1221:E1284" si="39">SUM(B1221:D1221)</f>
        <v>0</v>
      </c>
      <c r="F1221">
        <f>_xlfn.XLOOKUP(A1221,倉庫piv!$A:$A,倉庫piv!$B:$B)</f>
        <v>1</v>
      </c>
      <c r="G1221">
        <f>_xlfn.XLOOKUP(A1221,倉庫piv!$D:$D,倉庫piv!$E:$E,0)</f>
        <v>0</v>
      </c>
      <c r="H1221">
        <f>_xlfn.XLOOKUP(A1221,倉庫piv!$G:$G,倉庫piv!$H:$H,0)</f>
        <v>0</v>
      </c>
      <c r="I1221">
        <f>_xlfn.XLOOKUP(A1221,倉庫piv!$J:$J,倉庫piv!$K:$K,0)</f>
        <v>0</v>
      </c>
      <c r="J1221">
        <f t="shared" si="38"/>
        <v>1</v>
      </c>
    </row>
    <row r="1222" spans="1:10" hidden="1">
      <c r="A1222" s="3" t="s">
        <v>6430</v>
      </c>
      <c r="B1222" s="18">
        <v>0</v>
      </c>
      <c r="E1222">
        <f t="shared" si="39"/>
        <v>0</v>
      </c>
      <c r="F1222">
        <f>_xlfn.XLOOKUP(A1222,倉庫piv!$A:$A,倉庫piv!$B:$B)</f>
        <v>77</v>
      </c>
      <c r="G1222">
        <f>_xlfn.XLOOKUP(A1222,倉庫piv!$D:$D,倉庫piv!$E:$E,0)</f>
        <v>1</v>
      </c>
      <c r="H1222">
        <f>_xlfn.XLOOKUP(A1222,倉庫piv!$G:$G,倉庫piv!$H:$H,0)</f>
        <v>0</v>
      </c>
      <c r="I1222">
        <f>_xlfn.XLOOKUP(A1222,倉庫piv!$J:$J,倉庫piv!$K:$K,0)</f>
        <v>0</v>
      </c>
      <c r="J1222">
        <f t="shared" si="38"/>
        <v>77</v>
      </c>
    </row>
    <row r="1223" spans="1:10" hidden="1">
      <c r="A1223" s="3" t="s">
        <v>6508</v>
      </c>
      <c r="B1223" s="18">
        <v>0</v>
      </c>
      <c r="E1223">
        <f t="shared" si="39"/>
        <v>0</v>
      </c>
      <c r="F1223">
        <f>_xlfn.XLOOKUP(A1223,倉庫piv!$A:$A,倉庫piv!$B:$B)</f>
        <v>5</v>
      </c>
      <c r="G1223">
        <f>_xlfn.XLOOKUP(A1223,倉庫piv!$D:$D,倉庫piv!$E:$E,0)</f>
        <v>0</v>
      </c>
      <c r="H1223">
        <f>_xlfn.XLOOKUP(A1223,倉庫piv!$G:$G,倉庫piv!$H:$H,0)</f>
        <v>0</v>
      </c>
      <c r="I1223">
        <f>_xlfn.XLOOKUP(A1223,倉庫piv!$J:$J,倉庫piv!$K:$K,0)</f>
        <v>0</v>
      </c>
      <c r="J1223">
        <f t="shared" si="38"/>
        <v>5</v>
      </c>
    </row>
    <row r="1224" spans="1:10" hidden="1">
      <c r="A1224" s="3" t="s">
        <v>6522</v>
      </c>
      <c r="B1224" s="18">
        <v>0</v>
      </c>
      <c r="E1224">
        <f t="shared" si="39"/>
        <v>0</v>
      </c>
      <c r="F1224">
        <f>_xlfn.XLOOKUP(A1224,倉庫piv!$A:$A,倉庫piv!$B:$B)</f>
        <v>33</v>
      </c>
      <c r="G1224">
        <f>_xlfn.XLOOKUP(A1224,倉庫piv!$D:$D,倉庫piv!$E:$E,0)</f>
        <v>0</v>
      </c>
      <c r="H1224">
        <f>_xlfn.XLOOKUP(A1224,倉庫piv!$G:$G,倉庫piv!$H:$H,0)</f>
        <v>0</v>
      </c>
      <c r="I1224">
        <f>_xlfn.XLOOKUP(A1224,倉庫piv!$J:$J,倉庫piv!$K:$K,0)</f>
        <v>0</v>
      </c>
      <c r="J1224">
        <f t="shared" si="38"/>
        <v>33</v>
      </c>
    </row>
    <row r="1225" spans="1:10" hidden="1">
      <c r="A1225" s="3" t="s">
        <v>6550</v>
      </c>
      <c r="B1225" s="18">
        <v>0</v>
      </c>
      <c r="E1225">
        <f t="shared" si="39"/>
        <v>0</v>
      </c>
      <c r="F1225">
        <f>_xlfn.XLOOKUP(A1225,倉庫piv!$A:$A,倉庫piv!$B:$B)</f>
        <v>14</v>
      </c>
      <c r="G1225">
        <f>_xlfn.XLOOKUP(A1225,倉庫piv!$D:$D,倉庫piv!$E:$E,0)</f>
        <v>1</v>
      </c>
      <c r="H1225">
        <f>_xlfn.XLOOKUP(A1225,倉庫piv!$G:$G,倉庫piv!$H:$H,0)</f>
        <v>1</v>
      </c>
      <c r="I1225">
        <f>_xlfn.XLOOKUP(A1225,倉庫piv!$J:$J,倉庫piv!$K:$K,0)</f>
        <v>0</v>
      </c>
      <c r="J1225">
        <f t="shared" si="38"/>
        <v>14</v>
      </c>
    </row>
    <row r="1226" spans="1:10" hidden="1">
      <c r="A1226" s="3" t="s">
        <v>6558</v>
      </c>
      <c r="B1226" s="18">
        <v>0</v>
      </c>
      <c r="E1226">
        <f t="shared" si="39"/>
        <v>0</v>
      </c>
      <c r="F1226">
        <f>_xlfn.XLOOKUP(A1226,倉庫piv!$A:$A,倉庫piv!$B:$B)</f>
        <v>12</v>
      </c>
      <c r="G1226">
        <f>_xlfn.XLOOKUP(A1226,倉庫piv!$D:$D,倉庫piv!$E:$E,0)</f>
        <v>1</v>
      </c>
      <c r="H1226">
        <f>_xlfn.XLOOKUP(A1226,倉庫piv!$G:$G,倉庫piv!$H:$H,0)</f>
        <v>0</v>
      </c>
      <c r="I1226">
        <f>_xlfn.XLOOKUP(A1226,倉庫piv!$J:$J,倉庫piv!$K:$K,0)</f>
        <v>0</v>
      </c>
      <c r="J1226">
        <f t="shared" si="38"/>
        <v>12</v>
      </c>
    </row>
    <row r="1227" spans="1:10" hidden="1">
      <c r="A1227" s="3" t="s">
        <v>6571</v>
      </c>
      <c r="B1227" s="18">
        <v>0</v>
      </c>
      <c r="E1227">
        <f t="shared" si="39"/>
        <v>0</v>
      </c>
      <c r="F1227">
        <f>_xlfn.XLOOKUP(A1227,倉庫piv!$A:$A,倉庫piv!$B:$B)</f>
        <v>16</v>
      </c>
      <c r="G1227">
        <f>_xlfn.XLOOKUP(A1227,倉庫piv!$D:$D,倉庫piv!$E:$E,0)</f>
        <v>0</v>
      </c>
      <c r="H1227">
        <f>_xlfn.XLOOKUP(A1227,倉庫piv!$G:$G,倉庫piv!$H:$H,0)</f>
        <v>0</v>
      </c>
      <c r="I1227">
        <f>_xlfn.XLOOKUP(A1227,倉庫piv!$J:$J,倉庫piv!$K:$K,0)</f>
        <v>0</v>
      </c>
      <c r="J1227">
        <f t="shared" si="38"/>
        <v>16</v>
      </c>
    </row>
    <row r="1228" spans="1:10">
      <c r="A1228" s="3" t="s">
        <v>6586</v>
      </c>
      <c r="B1228" s="18">
        <v>1</v>
      </c>
      <c r="E1228">
        <f t="shared" si="39"/>
        <v>1</v>
      </c>
      <c r="F1228">
        <f>_xlfn.XLOOKUP(A1228,倉庫piv!$A:$A,倉庫piv!$B:$B)</f>
        <v>20</v>
      </c>
      <c r="G1228">
        <f>_xlfn.XLOOKUP(A1228,倉庫piv!$D:$D,倉庫piv!$E:$E,0)</f>
        <v>0</v>
      </c>
      <c r="H1228">
        <f>_xlfn.XLOOKUP(A1228,倉庫piv!$G:$G,倉庫piv!$H:$H,0)</f>
        <v>0</v>
      </c>
      <c r="I1228">
        <f>_xlfn.XLOOKUP(A1228,倉庫piv!$J:$J,倉庫piv!$K:$K,0)</f>
        <v>0</v>
      </c>
      <c r="J1228">
        <f t="shared" si="38"/>
        <v>19</v>
      </c>
    </row>
    <row r="1229" spans="1:10" hidden="1">
      <c r="A1229" s="3" t="s">
        <v>6594</v>
      </c>
      <c r="B1229" s="18">
        <v>0</v>
      </c>
      <c r="E1229">
        <f t="shared" si="39"/>
        <v>0</v>
      </c>
      <c r="F1229">
        <f>_xlfn.XLOOKUP(A1229,倉庫piv!$A:$A,倉庫piv!$B:$B)</f>
        <v>44</v>
      </c>
      <c r="G1229">
        <f>_xlfn.XLOOKUP(A1229,倉庫piv!$D:$D,倉庫piv!$E:$E,0)</f>
        <v>0</v>
      </c>
      <c r="H1229">
        <f>_xlfn.XLOOKUP(A1229,倉庫piv!$G:$G,倉庫piv!$H:$H,0)</f>
        <v>1</v>
      </c>
      <c r="I1229">
        <f>_xlfn.XLOOKUP(A1229,倉庫piv!$J:$J,倉庫piv!$K:$K,0)</f>
        <v>0</v>
      </c>
      <c r="J1229">
        <f t="shared" si="38"/>
        <v>44</v>
      </c>
    </row>
    <row r="1230" spans="1:10" hidden="1">
      <c r="A1230" s="3" t="s">
        <v>6634</v>
      </c>
      <c r="B1230" s="18">
        <v>0</v>
      </c>
      <c r="E1230">
        <f t="shared" si="39"/>
        <v>0</v>
      </c>
      <c r="F1230">
        <f>_xlfn.XLOOKUP(A1230,倉庫piv!$A:$A,倉庫piv!$B:$B)</f>
        <v>19</v>
      </c>
      <c r="G1230">
        <f>_xlfn.XLOOKUP(A1230,倉庫piv!$D:$D,倉庫piv!$E:$E,0)</f>
        <v>0</v>
      </c>
      <c r="H1230">
        <f>_xlfn.XLOOKUP(A1230,倉庫piv!$G:$G,倉庫piv!$H:$H,0)</f>
        <v>0</v>
      </c>
      <c r="I1230">
        <f>_xlfn.XLOOKUP(A1230,倉庫piv!$J:$J,倉庫piv!$K:$K,0)</f>
        <v>0</v>
      </c>
      <c r="J1230">
        <f t="shared" si="38"/>
        <v>19</v>
      </c>
    </row>
    <row r="1231" spans="1:10" hidden="1">
      <c r="A1231" s="3" t="s">
        <v>6645</v>
      </c>
      <c r="B1231" s="18">
        <v>0</v>
      </c>
      <c r="E1231">
        <f t="shared" si="39"/>
        <v>0</v>
      </c>
      <c r="F1231">
        <f>_xlfn.XLOOKUP(A1231,倉庫piv!$A:$A,倉庫piv!$B:$B)</f>
        <v>13</v>
      </c>
      <c r="G1231">
        <f>_xlfn.XLOOKUP(A1231,倉庫piv!$D:$D,倉庫piv!$E:$E,0)</f>
        <v>1</v>
      </c>
      <c r="H1231">
        <f>_xlfn.XLOOKUP(A1231,倉庫piv!$G:$G,倉庫piv!$H:$H,0)</f>
        <v>0</v>
      </c>
      <c r="I1231">
        <f>_xlfn.XLOOKUP(A1231,倉庫piv!$J:$J,倉庫piv!$K:$K,0)</f>
        <v>0</v>
      </c>
      <c r="J1231">
        <f t="shared" si="38"/>
        <v>13</v>
      </c>
    </row>
    <row r="1232" spans="1:10" hidden="1">
      <c r="A1232" s="3" t="s">
        <v>6654</v>
      </c>
      <c r="B1232" s="18">
        <v>0</v>
      </c>
      <c r="E1232">
        <f t="shared" si="39"/>
        <v>0</v>
      </c>
      <c r="F1232">
        <f>_xlfn.XLOOKUP(A1232,倉庫piv!$A:$A,倉庫piv!$B:$B)</f>
        <v>10</v>
      </c>
      <c r="G1232">
        <f>_xlfn.XLOOKUP(A1232,倉庫piv!$D:$D,倉庫piv!$E:$E,0)</f>
        <v>0</v>
      </c>
      <c r="H1232">
        <f>_xlfn.XLOOKUP(A1232,倉庫piv!$G:$G,倉庫piv!$H:$H,0)</f>
        <v>0</v>
      </c>
      <c r="I1232">
        <f>_xlfn.XLOOKUP(A1232,倉庫piv!$J:$J,倉庫piv!$K:$K,0)</f>
        <v>0</v>
      </c>
      <c r="J1232">
        <f t="shared" si="38"/>
        <v>10</v>
      </c>
    </row>
    <row r="1233" spans="1:10" hidden="1">
      <c r="A1233" s="3" t="s">
        <v>6661</v>
      </c>
      <c r="B1233" s="18">
        <v>0</v>
      </c>
      <c r="E1233">
        <f t="shared" si="39"/>
        <v>0</v>
      </c>
      <c r="F1233">
        <f>_xlfn.XLOOKUP(A1233,倉庫piv!$A:$A,倉庫piv!$B:$B)</f>
        <v>8</v>
      </c>
      <c r="G1233">
        <f>_xlfn.XLOOKUP(A1233,倉庫piv!$D:$D,倉庫piv!$E:$E,0)</f>
        <v>0</v>
      </c>
      <c r="H1233">
        <f>_xlfn.XLOOKUP(A1233,倉庫piv!$G:$G,倉庫piv!$H:$H,0)</f>
        <v>0</v>
      </c>
      <c r="I1233">
        <f>_xlfn.XLOOKUP(A1233,倉庫piv!$J:$J,倉庫piv!$K:$K,0)</f>
        <v>0</v>
      </c>
      <c r="J1233">
        <f t="shared" si="38"/>
        <v>8</v>
      </c>
    </row>
    <row r="1234" spans="1:10" hidden="1">
      <c r="A1234" s="3" t="s">
        <v>6669</v>
      </c>
      <c r="B1234" s="18">
        <v>0</v>
      </c>
      <c r="E1234">
        <f t="shared" si="39"/>
        <v>0</v>
      </c>
      <c r="F1234">
        <f>_xlfn.XLOOKUP(A1234,倉庫piv!$A:$A,倉庫piv!$B:$B)</f>
        <v>10</v>
      </c>
      <c r="G1234">
        <f>_xlfn.XLOOKUP(A1234,倉庫piv!$D:$D,倉庫piv!$E:$E,0)</f>
        <v>0</v>
      </c>
      <c r="H1234">
        <f>_xlfn.XLOOKUP(A1234,倉庫piv!$G:$G,倉庫piv!$H:$H,0)</f>
        <v>0</v>
      </c>
      <c r="I1234">
        <f>_xlfn.XLOOKUP(A1234,倉庫piv!$J:$J,倉庫piv!$K:$K,0)</f>
        <v>0</v>
      </c>
      <c r="J1234">
        <f t="shared" si="38"/>
        <v>10</v>
      </c>
    </row>
    <row r="1235" spans="1:10" hidden="1">
      <c r="A1235" s="3" t="s">
        <v>6679</v>
      </c>
      <c r="B1235" s="18">
        <v>0</v>
      </c>
      <c r="E1235">
        <f t="shared" si="39"/>
        <v>0</v>
      </c>
      <c r="F1235">
        <f>_xlfn.XLOOKUP(A1235,倉庫piv!$A:$A,倉庫piv!$B:$B)</f>
        <v>14</v>
      </c>
      <c r="G1235">
        <f>_xlfn.XLOOKUP(A1235,倉庫piv!$D:$D,倉庫piv!$E:$E,0)</f>
        <v>0</v>
      </c>
      <c r="H1235">
        <f>_xlfn.XLOOKUP(A1235,倉庫piv!$G:$G,倉庫piv!$H:$H,0)</f>
        <v>0</v>
      </c>
      <c r="I1235">
        <f>_xlfn.XLOOKUP(A1235,倉庫piv!$J:$J,倉庫piv!$K:$K,0)</f>
        <v>0</v>
      </c>
      <c r="J1235">
        <f t="shared" si="38"/>
        <v>14</v>
      </c>
    </row>
    <row r="1236" spans="1:10" hidden="1">
      <c r="A1236" s="3" t="s">
        <v>6690</v>
      </c>
      <c r="B1236" s="18">
        <v>0</v>
      </c>
      <c r="E1236">
        <f t="shared" si="39"/>
        <v>0</v>
      </c>
      <c r="F1236">
        <f>_xlfn.XLOOKUP(A1236,倉庫piv!$A:$A,倉庫piv!$B:$B)</f>
        <v>9</v>
      </c>
      <c r="G1236">
        <f>_xlfn.XLOOKUP(A1236,倉庫piv!$D:$D,倉庫piv!$E:$E,0)</f>
        <v>0</v>
      </c>
      <c r="H1236">
        <f>_xlfn.XLOOKUP(A1236,倉庫piv!$G:$G,倉庫piv!$H:$H,0)</f>
        <v>0</v>
      </c>
      <c r="I1236">
        <f>_xlfn.XLOOKUP(A1236,倉庫piv!$J:$J,倉庫piv!$K:$K,0)</f>
        <v>0</v>
      </c>
      <c r="J1236">
        <f t="shared" si="38"/>
        <v>9</v>
      </c>
    </row>
    <row r="1237" spans="1:10" hidden="1">
      <c r="A1237" s="3" t="s">
        <v>6705</v>
      </c>
      <c r="B1237" s="18">
        <v>0</v>
      </c>
      <c r="E1237">
        <f t="shared" si="39"/>
        <v>0</v>
      </c>
      <c r="F1237">
        <f>_xlfn.XLOOKUP(A1237,倉庫piv!$A:$A,倉庫piv!$B:$B)</f>
        <v>99</v>
      </c>
      <c r="G1237">
        <f>_xlfn.XLOOKUP(A1237,倉庫piv!$D:$D,倉庫piv!$E:$E,0)</f>
        <v>0</v>
      </c>
      <c r="H1237">
        <f>_xlfn.XLOOKUP(A1237,倉庫piv!$G:$G,倉庫piv!$H:$H,0)</f>
        <v>0</v>
      </c>
      <c r="I1237">
        <f>_xlfn.XLOOKUP(A1237,倉庫piv!$J:$J,倉庫piv!$K:$K,0)</f>
        <v>0</v>
      </c>
      <c r="J1237">
        <f t="shared" si="38"/>
        <v>99</v>
      </c>
    </row>
    <row r="1238" spans="1:10" hidden="1">
      <c r="A1238" s="3" t="s">
        <v>6816</v>
      </c>
      <c r="B1238" s="18">
        <v>0</v>
      </c>
      <c r="E1238">
        <f t="shared" si="39"/>
        <v>0</v>
      </c>
      <c r="F1238">
        <f>_xlfn.XLOOKUP(A1238,倉庫piv!$A:$A,倉庫piv!$B:$B)</f>
        <v>5</v>
      </c>
      <c r="G1238">
        <f>_xlfn.XLOOKUP(A1238,倉庫piv!$D:$D,倉庫piv!$E:$E,0)</f>
        <v>0</v>
      </c>
      <c r="H1238">
        <f>_xlfn.XLOOKUP(A1238,倉庫piv!$G:$G,倉庫piv!$H:$H,0)</f>
        <v>0</v>
      </c>
      <c r="I1238">
        <f>_xlfn.XLOOKUP(A1238,倉庫piv!$J:$J,倉庫piv!$K:$K,0)</f>
        <v>0</v>
      </c>
      <c r="J1238">
        <f t="shared" si="38"/>
        <v>5</v>
      </c>
    </row>
    <row r="1239" spans="1:10" hidden="1">
      <c r="A1239" s="3" t="s">
        <v>6824</v>
      </c>
      <c r="B1239" s="18">
        <v>0</v>
      </c>
      <c r="E1239">
        <f t="shared" si="39"/>
        <v>0</v>
      </c>
      <c r="F1239">
        <f>_xlfn.XLOOKUP(A1239,倉庫piv!$A:$A,倉庫piv!$B:$B)</f>
        <v>22</v>
      </c>
      <c r="G1239">
        <f>_xlfn.XLOOKUP(A1239,倉庫piv!$D:$D,倉庫piv!$E:$E,0)</f>
        <v>0</v>
      </c>
      <c r="H1239">
        <f>_xlfn.XLOOKUP(A1239,倉庫piv!$G:$G,倉庫piv!$H:$H,0)</f>
        <v>1</v>
      </c>
      <c r="I1239">
        <f>_xlfn.XLOOKUP(A1239,倉庫piv!$J:$J,倉庫piv!$K:$K,0)</f>
        <v>0</v>
      </c>
      <c r="J1239">
        <f t="shared" si="38"/>
        <v>22</v>
      </c>
    </row>
    <row r="1240" spans="1:10" hidden="1">
      <c r="A1240" s="3" t="s">
        <v>6831</v>
      </c>
      <c r="B1240" s="18">
        <v>0</v>
      </c>
      <c r="E1240">
        <f t="shared" si="39"/>
        <v>0</v>
      </c>
      <c r="F1240">
        <f>_xlfn.XLOOKUP(A1240,倉庫piv!$A:$A,倉庫piv!$B:$B)</f>
        <v>19</v>
      </c>
      <c r="G1240">
        <f>_xlfn.XLOOKUP(A1240,倉庫piv!$D:$D,倉庫piv!$E:$E,0)</f>
        <v>0</v>
      </c>
      <c r="H1240">
        <f>_xlfn.XLOOKUP(A1240,倉庫piv!$G:$G,倉庫piv!$H:$H,0)</f>
        <v>0</v>
      </c>
      <c r="I1240">
        <f>_xlfn.XLOOKUP(A1240,倉庫piv!$J:$J,倉庫piv!$K:$K,0)</f>
        <v>0</v>
      </c>
      <c r="J1240">
        <f t="shared" si="38"/>
        <v>19</v>
      </c>
    </row>
    <row r="1241" spans="1:10">
      <c r="A1241" s="3" t="s">
        <v>6852</v>
      </c>
      <c r="B1241" s="18">
        <v>1</v>
      </c>
      <c r="E1241">
        <f t="shared" si="39"/>
        <v>1</v>
      </c>
      <c r="F1241">
        <f>_xlfn.XLOOKUP(A1241,倉庫piv!$A:$A,倉庫piv!$B:$B)</f>
        <v>70</v>
      </c>
      <c r="G1241">
        <f>_xlfn.XLOOKUP(A1241,倉庫piv!$D:$D,倉庫piv!$E:$E,0)</f>
        <v>0</v>
      </c>
      <c r="H1241">
        <f>_xlfn.XLOOKUP(A1241,倉庫piv!$G:$G,倉庫piv!$H:$H,0)</f>
        <v>0</v>
      </c>
      <c r="I1241">
        <f>_xlfn.XLOOKUP(A1241,倉庫piv!$J:$J,倉庫piv!$K:$K,0)</f>
        <v>0</v>
      </c>
      <c r="J1241">
        <f t="shared" si="38"/>
        <v>69</v>
      </c>
    </row>
    <row r="1242" spans="1:10" hidden="1">
      <c r="A1242" s="3" t="s">
        <v>6879</v>
      </c>
      <c r="B1242" s="18">
        <v>0</v>
      </c>
      <c r="E1242">
        <f t="shared" si="39"/>
        <v>0</v>
      </c>
      <c r="F1242">
        <f>_xlfn.XLOOKUP(A1242,倉庫piv!$A:$A,倉庫piv!$B:$B)</f>
        <v>19</v>
      </c>
      <c r="G1242">
        <f>_xlfn.XLOOKUP(A1242,倉庫piv!$D:$D,倉庫piv!$E:$E,0)</f>
        <v>0</v>
      </c>
      <c r="H1242">
        <f>_xlfn.XLOOKUP(A1242,倉庫piv!$G:$G,倉庫piv!$H:$H,0)</f>
        <v>1</v>
      </c>
      <c r="I1242">
        <f>_xlfn.XLOOKUP(A1242,倉庫piv!$J:$J,倉庫piv!$K:$K,0)</f>
        <v>0</v>
      </c>
      <c r="J1242">
        <f t="shared" si="38"/>
        <v>19</v>
      </c>
    </row>
    <row r="1243" spans="1:10">
      <c r="A1243" s="3" t="s">
        <v>6886</v>
      </c>
      <c r="B1243" s="18">
        <v>1</v>
      </c>
      <c r="E1243">
        <f t="shared" si="39"/>
        <v>1</v>
      </c>
      <c r="F1243">
        <f>_xlfn.XLOOKUP(A1243,倉庫piv!$A:$A,倉庫piv!$B:$B)</f>
        <v>24</v>
      </c>
      <c r="G1243">
        <f>_xlfn.XLOOKUP(A1243,倉庫piv!$D:$D,倉庫piv!$E:$E,0)</f>
        <v>1</v>
      </c>
      <c r="H1243">
        <f>_xlfn.XLOOKUP(A1243,倉庫piv!$G:$G,倉庫piv!$H:$H,0)</f>
        <v>0</v>
      </c>
      <c r="I1243">
        <f>_xlfn.XLOOKUP(A1243,倉庫piv!$J:$J,倉庫piv!$K:$K,0)</f>
        <v>0</v>
      </c>
      <c r="J1243">
        <f t="shared" si="38"/>
        <v>23</v>
      </c>
    </row>
    <row r="1244" spans="1:10" hidden="1">
      <c r="A1244" s="3" t="s">
        <v>6908</v>
      </c>
      <c r="B1244" s="18">
        <v>0</v>
      </c>
      <c r="E1244">
        <f t="shared" si="39"/>
        <v>0</v>
      </c>
      <c r="F1244">
        <f>_xlfn.XLOOKUP(A1244,倉庫piv!$A:$A,倉庫piv!$B:$B)</f>
        <v>19</v>
      </c>
      <c r="G1244">
        <f>_xlfn.XLOOKUP(A1244,倉庫piv!$D:$D,倉庫piv!$E:$E,0)</f>
        <v>0</v>
      </c>
      <c r="H1244">
        <f>_xlfn.XLOOKUP(A1244,倉庫piv!$G:$G,倉庫piv!$H:$H,0)</f>
        <v>1</v>
      </c>
      <c r="I1244">
        <f>_xlfn.XLOOKUP(A1244,倉庫piv!$J:$J,倉庫piv!$K:$K,0)</f>
        <v>0</v>
      </c>
      <c r="J1244">
        <f t="shared" si="38"/>
        <v>19</v>
      </c>
    </row>
    <row r="1245" spans="1:10" hidden="1">
      <c r="A1245" s="3" t="s">
        <v>6918</v>
      </c>
      <c r="B1245" s="18">
        <v>0</v>
      </c>
      <c r="E1245">
        <f t="shared" si="39"/>
        <v>0</v>
      </c>
      <c r="F1245">
        <f>_xlfn.XLOOKUP(A1245,倉庫piv!$A:$A,倉庫piv!$B:$B)</f>
        <v>11</v>
      </c>
      <c r="G1245">
        <f>_xlfn.XLOOKUP(A1245,倉庫piv!$D:$D,倉庫piv!$E:$E,0)</f>
        <v>0</v>
      </c>
      <c r="H1245">
        <f>_xlfn.XLOOKUP(A1245,倉庫piv!$G:$G,倉庫piv!$H:$H,0)</f>
        <v>0</v>
      </c>
      <c r="I1245">
        <f>_xlfn.XLOOKUP(A1245,倉庫piv!$J:$J,倉庫piv!$K:$K,0)</f>
        <v>0</v>
      </c>
      <c r="J1245">
        <f t="shared" si="38"/>
        <v>11</v>
      </c>
    </row>
    <row r="1246" spans="1:10" hidden="1">
      <c r="A1246" s="3" t="s">
        <v>6931</v>
      </c>
      <c r="B1246" s="18">
        <v>0</v>
      </c>
      <c r="E1246">
        <f t="shared" si="39"/>
        <v>0</v>
      </c>
      <c r="F1246">
        <f>_xlfn.XLOOKUP(A1246,倉庫piv!$A:$A,倉庫piv!$B:$B)</f>
        <v>16</v>
      </c>
      <c r="G1246">
        <f>_xlfn.XLOOKUP(A1246,倉庫piv!$D:$D,倉庫piv!$E:$E,0)</f>
        <v>0</v>
      </c>
      <c r="H1246">
        <f>_xlfn.XLOOKUP(A1246,倉庫piv!$G:$G,倉庫piv!$H:$H,0)</f>
        <v>0</v>
      </c>
      <c r="I1246">
        <f>_xlfn.XLOOKUP(A1246,倉庫piv!$J:$J,倉庫piv!$K:$K,0)</f>
        <v>0</v>
      </c>
      <c r="J1246">
        <f t="shared" si="38"/>
        <v>16</v>
      </c>
    </row>
    <row r="1247" spans="1:10" hidden="1">
      <c r="A1247" s="3" t="s">
        <v>6944</v>
      </c>
      <c r="B1247" s="18">
        <v>0</v>
      </c>
      <c r="E1247">
        <f t="shared" si="39"/>
        <v>0</v>
      </c>
      <c r="F1247">
        <f>_xlfn.XLOOKUP(A1247,倉庫piv!$A:$A,倉庫piv!$B:$B)</f>
        <v>88</v>
      </c>
      <c r="G1247">
        <f>_xlfn.XLOOKUP(A1247,倉庫piv!$D:$D,倉庫piv!$E:$E,0)</f>
        <v>1</v>
      </c>
      <c r="H1247">
        <f>_xlfn.XLOOKUP(A1247,倉庫piv!$G:$G,倉庫piv!$H:$H,0)</f>
        <v>0</v>
      </c>
      <c r="I1247">
        <f>_xlfn.XLOOKUP(A1247,倉庫piv!$J:$J,倉庫piv!$K:$K,0)</f>
        <v>0</v>
      </c>
      <c r="J1247">
        <f t="shared" si="38"/>
        <v>88</v>
      </c>
    </row>
    <row r="1248" spans="1:10" hidden="1">
      <c r="A1248" s="3" t="s">
        <v>6996</v>
      </c>
      <c r="B1248" s="18">
        <v>0</v>
      </c>
      <c r="E1248">
        <f t="shared" si="39"/>
        <v>0</v>
      </c>
      <c r="F1248">
        <f>_xlfn.XLOOKUP(A1248,倉庫piv!$A:$A,倉庫piv!$B:$B)</f>
        <v>10</v>
      </c>
      <c r="G1248">
        <f>_xlfn.XLOOKUP(A1248,倉庫piv!$D:$D,倉庫piv!$E:$E,0)</f>
        <v>0</v>
      </c>
      <c r="H1248">
        <f>_xlfn.XLOOKUP(A1248,倉庫piv!$G:$G,倉庫piv!$H:$H,0)</f>
        <v>0</v>
      </c>
      <c r="I1248">
        <f>_xlfn.XLOOKUP(A1248,倉庫piv!$J:$J,倉庫piv!$K:$K,0)</f>
        <v>0</v>
      </c>
      <c r="J1248">
        <f t="shared" si="38"/>
        <v>10</v>
      </c>
    </row>
    <row r="1249" spans="1:10" hidden="1">
      <c r="A1249" s="3" t="s">
        <v>7011</v>
      </c>
      <c r="B1249" s="18">
        <v>0</v>
      </c>
      <c r="E1249">
        <f t="shared" si="39"/>
        <v>0</v>
      </c>
      <c r="F1249">
        <f>_xlfn.XLOOKUP(A1249,倉庫piv!$A:$A,倉庫piv!$B:$B)</f>
        <v>78</v>
      </c>
      <c r="G1249">
        <f>_xlfn.XLOOKUP(A1249,倉庫piv!$D:$D,倉庫piv!$E:$E,0)</f>
        <v>0</v>
      </c>
      <c r="H1249">
        <f>_xlfn.XLOOKUP(A1249,倉庫piv!$G:$G,倉庫piv!$H:$H,0)</f>
        <v>1</v>
      </c>
      <c r="I1249">
        <f>_xlfn.XLOOKUP(A1249,倉庫piv!$J:$J,倉庫piv!$K:$K,0)</f>
        <v>0</v>
      </c>
      <c r="J1249">
        <f t="shared" si="38"/>
        <v>78</v>
      </c>
    </row>
    <row r="1250" spans="1:10" hidden="1">
      <c r="A1250" s="3" t="s">
        <v>7057</v>
      </c>
      <c r="B1250" s="18">
        <v>0</v>
      </c>
      <c r="E1250">
        <f t="shared" si="39"/>
        <v>0</v>
      </c>
      <c r="F1250">
        <f>_xlfn.XLOOKUP(A1250,倉庫piv!$A:$A,倉庫piv!$B:$B)</f>
        <v>11</v>
      </c>
      <c r="G1250">
        <f>_xlfn.XLOOKUP(A1250,倉庫piv!$D:$D,倉庫piv!$E:$E,0)</f>
        <v>0</v>
      </c>
      <c r="H1250">
        <f>_xlfn.XLOOKUP(A1250,倉庫piv!$G:$G,倉庫piv!$H:$H,0)</f>
        <v>0</v>
      </c>
      <c r="I1250">
        <f>_xlfn.XLOOKUP(A1250,倉庫piv!$J:$J,倉庫piv!$K:$K,0)</f>
        <v>0</v>
      </c>
      <c r="J1250">
        <f t="shared" si="38"/>
        <v>11</v>
      </c>
    </row>
    <row r="1251" spans="1:10" hidden="1">
      <c r="A1251" s="3" t="s">
        <v>7069</v>
      </c>
      <c r="B1251" s="18">
        <v>0</v>
      </c>
      <c r="E1251">
        <f t="shared" si="39"/>
        <v>0</v>
      </c>
      <c r="F1251">
        <f>_xlfn.XLOOKUP(A1251,倉庫piv!$A:$A,倉庫piv!$B:$B)</f>
        <v>67</v>
      </c>
      <c r="G1251">
        <f>_xlfn.XLOOKUP(A1251,倉庫piv!$D:$D,倉庫piv!$E:$E,0)</f>
        <v>0</v>
      </c>
      <c r="H1251">
        <f>_xlfn.XLOOKUP(A1251,倉庫piv!$G:$G,倉庫piv!$H:$H,0)</f>
        <v>0</v>
      </c>
      <c r="I1251">
        <f>_xlfn.XLOOKUP(A1251,倉庫piv!$J:$J,倉庫piv!$K:$K,0)</f>
        <v>0</v>
      </c>
      <c r="J1251">
        <f t="shared" si="38"/>
        <v>67</v>
      </c>
    </row>
    <row r="1252" spans="1:10" hidden="1">
      <c r="A1252" s="3" t="s">
        <v>7113</v>
      </c>
      <c r="B1252" s="18">
        <v>0</v>
      </c>
      <c r="E1252">
        <f t="shared" si="39"/>
        <v>0</v>
      </c>
      <c r="F1252">
        <f>_xlfn.XLOOKUP(A1252,倉庫piv!$A:$A,倉庫piv!$B:$B)</f>
        <v>5</v>
      </c>
      <c r="G1252">
        <f>_xlfn.XLOOKUP(A1252,倉庫piv!$D:$D,倉庫piv!$E:$E,0)</f>
        <v>1</v>
      </c>
      <c r="H1252">
        <f>_xlfn.XLOOKUP(A1252,倉庫piv!$G:$G,倉庫piv!$H:$H,0)</f>
        <v>0</v>
      </c>
      <c r="I1252">
        <f>_xlfn.XLOOKUP(A1252,倉庫piv!$J:$J,倉庫piv!$K:$K,0)</f>
        <v>0</v>
      </c>
      <c r="J1252">
        <f t="shared" si="38"/>
        <v>5</v>
      </c>
    </row>
    <row r="1253" spans="1:10" hidden="1">
      <c r="A1253" s="3" t="s">
        <v>7121</v>
      </c>
      <c r="B1253" s="18">
        <v>0</v>
      </c>
      <c r="E1253">
        <f t="shared" si="39"/>
        <v>0</v>
      </c>
      <c r="F1253">
        <f>_xlfn.XLOOKUP(A1253,倉庫piv!$A:$A,倉庫piv!$B:$B)</f>
        <v>13</v>
      </c>
      <c r="G1253">
        <f>_xlfn.XLOOKUP(A1253,倉庫piv!$D:$D,倉庫piv!$E:$E,0)</f>
        <v>0</v>
      </c>
      <c r="H1253">
        <f>_xlfn.XLOOKUP(A1253,倉庫piv!$G:$G,倉庫piv!$H:$H,0)</f>
        <v>0</v>
      </c>
      <c r="I1253">
        <f>_xlfn.XLOOKUP(A1253,倉庫piv!$J:$J,倉庫piv!$K:$K,0)</f>
        <v>0</v>
      </c>
      <c r="J1253">
        <f t="shared" si="38"/>
        <v>13</v>
      </c>
    </row>
    <row r="1254" spans="1:10" hidden="1">
      <c r="A1254" s="3" t="s">
        <v>7129</v>
      </c>
      <c r="B1254" s="18">
        <v>0</v>
      </c>
      <c r="E1254">
        <f t="shared" si="39"/>
        <v>0</v>
      </c>
      <c r="F1254">
        <f>_xlfn.XLOOKUP(A1254,倉庫piv!$A:$A,倉庫piv!$B:$B)</f>
        <v>5</v>
      </c>
      <c r="G1254">
        <f>_xlfn.XLOOKUP(A1254,倉庫piv!$D:$D,倉庫piv!$E:$E,0)</f>
        <v>0</v>
      </c>
      <c r="H1254">
        <f>_xlfn.XLOOKUP(A1254,倉庫piv!$G:$G,倉庫piv!$H:$H,0)</f>
        <v>0</v>
      </c>
      <c r="I1254">
        <f>_xlfn.XLOOKUP(A1254,倉庫piv!$J:$J,倉庫piv!$K:$K,0)</f>
        <v>0</v>
      </c>
      <c r="J1254">
        <f t="shared" si="38"/>
        <v>5</v>
      </c>
    </row>
    <row r="1255" spans="1:10" hidden="1">
      <c r="A1255" s="3" t="s">
        <v>7135</v>
      </c>
      <c r="B1255" s="18">
        <v>0</v>
      </c>
      <c r="E1255">
        <f t="shared" si="39"/>
        <v>0</v>
      </c>
      <c r="F1255">
        <f>_xlfn.XLOOKUP(A1255,倉庫piv!$A:$A,倉庫piv!$B:$B)</f>
        <v>89</v>
      </c>
      <c r="G1255">
        <f>_xlfn.XLOOKUP(A1255,倉庫piv!$D:$D,倉庫piv!$E:$E,0)</f>
        <v>0</v>
      </c>
      <c r="H1255">
        <f>_xlfn.XLOOKUP(A1255,倉庫piv!$G:$G,倉庫piv!$H:$H,0)</f>
        <v>1</v>
      </c>
      <c r="I1255">
        <f>_xlfn.XLOOKUP(A1255,倉庫piv!$J:$J,倉庫piv!$K:$K,0)</f>
        <v>0</v>
      </c>
      <c r="J1255">
        <f t="shared" si="38"/>
        <v>89</v>
      </c>
    </row>
    <row r="1256" spans="1:10" hidden="1">
      <c r="A1256" s="3" t="s">
        <v>7238</v>
      </c>
      <c r="B1256" s="18">
        <v>0</v>
      </c>
      <c r="E1256">
        <f t="shared" si="39"/>
        <v>0</v>
      </c>
      <c r="F1256">
        <f>_xlfn.XLOOKUP(A1256,倉庫piv!$A:$A,倉庫piv!$B:$B)</f>
        <v>6</v>
      </c>
      <c r="G1256">
        <f>_xlfn.XLOOKUP(A1256,倉庫piv!$D:$D,倉庫piv!$E:$E,0)</f>
        <v>0</v>
      </c>
      <c r="H1256">
        <f>_xlfn.XLOOKUP(A1256,倉庫piv!$G:$G,倉庫piv!$H:$H,0)</f>
        <v>0</v>
      </c>
      <c r="I1256">
        <f>_xlfn.XLOOKUP(A1256,倉庫piv!$J:$J,倉庫piv!$K:$K,0)</f>
        <v>0</v>
      </c>
      <c r="J1256">
        <f t="shared" si="38"/>
        <v>6</v>
      </c>
    </row>
    <row r="1257" spans="1:10" hidden="1">
      <c r="A1257" s="3" t="s">
        <v>7246</v>
      </c>
      <c r="B1257" s="18">
        <v>0</v>
      </c>
      <c r="E1257">
        <f t="shared" si="39"/>
        <v>0</v>
      </c>
      <c r="F1257">
        <f>_xlfn.XLOOKUP(A1257,倉庫piv!$A:$A,倉庫piv!$B:$B)</f>
        <v>14</v>
      </c>
      <c r="G1257">
        <f>_xlfn.XLOOKUP(A1257,倉庫piv!$D:$D,倉庫piv!$E:$E,0)</f>
        <v>1</v>
      </c>
      <c r="H1257">
        <f>_xlfn.XLOOKUP(A1257,倉庫piv!$G:$G,倉庫piv!$H:$H,0)</f>
        <v>1</v>
      </c>
      <c r="I1257">
        <f>_xlfn.XLOOKUP(A1257,倉庫piv!$J:$J,倉庫piv!$K:$K,0)</f>
        <v>0</v>
      </c>
      <c r="J1257">
        <f t="shared" si="38"/>
        <v>14</v>
      </c>
    </row>
    <row r="1258" spans="1:10" hidden="1">
      <c r="A1258" s="3" t="s">
        <v>7262</v>
      </c>
      <c r="B1258" s="18">
        <v>0</v>
      </c>
      <c r="E1258">
        <f t="shared" si="39"/>
        <v>0</v>
      </c>
      <c r="F1258">
        <f>_xlfn.XLOOKUP(A1258,倉庫piv!$A:$A,倉庫piv!$B:$B)</f>
        <v>10</v>
      </c>
      <c r="G1258">
        <f>_xlfn.XLOOKUP(A1258,倉庫piv!$D:$D,倉庫piv!$E:$E,0)</f>
        <v>1</v>
      </c>
      <c r="H1258">
        <f>_xlfn.XLOOKUP(A1258,倉庫piv!$G:$G,倉庫piv!$H:$H,0)</f>
        <v>0</v>
      </c>
      <c r="I1258">
        <f>_xlfn.XLOOKUP(A1258,倉庫piv!$J:$J,倉庫piv!$K:$K,0)</f>
        <v>0</v>
      </c>
      <c r="J1258">
        <f t="shared" si="38"/>
        <v>10</v>
      </c>
    </row>
    <row r="1259" spans="1:10">
      <c r="A1259" s="3" t="s">
        <v>7267</v>
      </c>
      <c r="B1259" s="18">
        <v>1</v>
      </c>
      <c r="E1259">
        <f t="shared" si="39"/>
        <v>1</v>
      </c>
      <c r="F1259">
        <f>_xlfn.XLOOKUP(A1259,倉庫piv!$A:$A,倉庫piv!$B:$B)</f>
        <v>30</v>
      </c>
      <c r="G1259">
        <f>_xlfn.XLOOKUP(A1259,倉庫piv!$D:$D,倉庫piv!$E:$E,0)</f>
        <v>0</v>
      </c>
      <c r="H1259">
        <f>_xlfn.XLOOKUP(A1259,倉庫piv!$G:$G,倉庫piv!$H:$H,0)</f>
        <v>0</v>
      </c>
      <c r="I1259">
        <f>_xlfn.XLOOKUP(A1259,倉庫piv!$J:$J,倉庫piv!$K:$K,0)</f>
        <v>0</v>
      </c>
      <c r="J1259">
        <f t="shared" si="38"/>
        <v>29</v>
      </c>
    </row>
    <row r="1260" spans="1:10" hidden="1">
      <c r="A1260" s="3" t="s">
        <v>7283</v>
      </c>
      <c r="B1260" s="18">
        <v>0</v>
      </c>
      <c r="E1260">
        <f t="shared" si="39"/>
        <v>0</v>
      </c>
      <c r="F1260">
        <f>_xlfn.XLOOKUP(A1260,倉庫piv!$A:$A,倉庫piv!$B:$B)</f>
        <v>9</v>
      </c>
      <c r="G1260">
        <f>_xlfn.XLOOKUP(A1260,倉庫piv!$D:$D,倉庫piv!$E:$E,0)</f>
        <v>0</v>
      </c>
      <c r="H1260">
        <f>_xlfn.XLOOKUP(A1260,倉庫piv!$G:$G,倉庫piv!$H:$H,0)</f>
        <v>0</v>
      </c>
      <c r="I1260">
        <f>_xlfn.XLOOKUP(A1260,倉庫piv!$J:$J,倉庫piv!$K:$K,0)</f>
        <v>0</v>
      </c>
      <c r="J1260">
        <f t="shared" si="38"/>
        <v>9</v>
      </c>
    </row>
    <row r="1261" spans="1:10" hidden="1">
      <c r="A1261" s="3" t="s">
        <v>7291</v>
      </c>
      <c r="B1261" s="18">
        <v>0</v>
      </c>
      <c r="E1261">
        <f t="shared" si="39"/>
        <v>0</v>
      </c>
      <c r="F1261">
        <f>_xlfn.XLOOKUP(A1261,倉庫piv!$A:$A,倉庫piv!$B:$B)</f>
        <v>12</v>
      </c>
      <c r="G1261">
        <f>_xlfn.XLOOKUP(A1261,倉庫piv!$D:$D,倉庫piv!$E:$E,0)</f>
        <v>0</v>
      </c>
      <c r="H1261">
        <f>_xlfn.XLOOKUP(A1261,倉庫piv!$G:$G,倉庫piv!$H:$H,0)</f>
        <v>0</v>
      </c>
      <c r="I1261">
        <f>_xlfn.XLOOKUP(A1261,倉庫piv!$J:$J,倉庫piv!$K:$K,0)</f>
        <v>0</v>
      </c>
      <c r="J1261">
        <f t="shared" si="38"/>
        <v>12</v>
      </c>
    </row>
    <row r="1262" spans="1:10" hidden="1">
      <c r="A1262" s="3" t="s">
        <v>8341</v>
      </c>
      <c r="B1262" s="18">
        <v>0</v>
      </c>
      <c r="E1262">
        <f t="shared" si="39"/>
        <v>0</v>
      </c>
      <c r="F1262">
        <f>_xlfn.XLOOKUP(A1262,倉庫piv!$A:$A,倉庫piv!$B:$B)</f>
        <v>8</v>
      </c>
      <c r="G1262">
        <f>_xlfn.XLOOKUP(A1262,倉庫piv!$D:$D,倉庫piv!$E:$E,0)</f>
        <v>0</v>
      </c>
      <c r="H1262">
        <f>_xlfn.XLOOKUP(A1262,倉庫piv!$G:$G,倉庫piv!$H:$H,0)</f>
        <v>0</v>
      </c>
      <c r="I1262">
        <f>_xlfn.XLOOKUP(A1262,倉庫piv!$J:$J,倉庫piv!$K:$K,0)</f>
        <v>0</v>
      </c>
      <c r="J1262">
        <f t="shared" si="38"/>
        <v>8</v>
      </c>
    </row>
    <row r="1263" spans="1:10" hidden="1">
      <c r="A1263" s="3" t="s">
        <v>8349</v>
      </c>
      <c r="B1263" s="18">
        <v>0</v>
      </c>
      <c r="E1263">
        <f t="shared" si="39"/>
        <v>0</v>
      </c>
      <c r="F1263">
        <f>_xlfn.XLOOKUP(A1263,倉庫piv!$A:$A,倉庫piv!$B:$B)</f>
        <v>6</v>
      </c>
      <c r="G1263">
        <f>_xlfn.XLOOKUP(A1263,倉庫piv!$D:$D,倉庫piv!$E:$E,0)</f>
        <v>0</v>
      </c>
      <c r="H1263">
        <f>_xlfn.XLOOKUP(A1263,倉庫piv!$G:$G,倉庫piv!$H:$H,0)</f>
        <v>0</v>
      </c>
      <c r="I1263">
        <f>_xlfn.XLOOKUP(A1263,倉庫piv!$J:$J,倉庫piv!$K:$K,0)</f>
        <v>0</v>
      </c>
      <c r="J1263">
        <f t="shared" si="38"/>
        <v>6</v>
      </c>
    </row>
    <row r="1264" spans="1:10" hidden="1">
      <c r="A1264" s="3" t="s">
        <v>8355</v>
      </c>
      <c r="B1264" s="18">
        <v>0</v>
      </c>
      <c r="E1264">
        <f t="shared" si="39"/>
        <v>0</v>
      </c>
      <c r="F1264">
        <f>_xlfn.XLOOKUP(A1264,倉庫piv!$A:$A,倉庫piv!$B:$B)</f>
        <v>15</v>
      </c>
      <c r="G1264">
        <f>_xlfn.XLOOKUP(A1264,倉庫piv!$D:$D,倉庫piv!$E:$E,0)</f>
        <v>1</v>
      </c>
      <c r="H1264">
        <f>_xlfn.XLOOKUP(A1264,倉庫piv!$G:$G,倉庫piv!$H:$H,0)</f>
        <v>0</v>
      </c>
      <c r="I1264">
        <f>_xlfn.XLOOKUP(A1264,倉庫piv!$J:$J,倉庫piv!$K:$K,0)</f>
        <v>0</v>
      </c>
      <c r="J1264">
        <f t="shared" si="38"/>
        <v>15</v>
      </c>
    </row>
    <row r="1265" spans="1:10">
      <c r="A1265" s="3" t="s">
        <v>8368</v>
      </c>
      <c r="B1265" s="18">
        <v>1</v>
      </c>
      <c r="E1265">
        <f t="shared" si="39"/>
        <v>1</v>
      </c>
      <c r="F1265">
        <f>_xlfn.XLOOKUP(A1265,倉庫piv!$A:$A,倉庫piv!$B:$B)</f>
        <v>2</v>
      </c>
      <c r="G1265">
        <f>_xlfn.XLOOKUP(A1265,倉庫piv!$D:$D,倉庫piv!$E:$E,0)</f>
        <v>1</v>
      </c>
      <c r="H1265">
        <f>_xlfn.XLOOKUP(A1265,倉庫piv!$G:$G,倉庫piv!$H:$H,0)</f>
        <v>0</v>
      </c>
      <c r="I1265">
        <f>_xlfn.XLOOKUP(A1265,倉庫piv!$J:$J,倉庫piv!$K:$K,0)</f>
        <v>0</v>
      </c>
      <c r="J1265">
        <f t="shared" si="38"/>
        <v>1</v>
      </c>
    </row>
    <row r="1266" spans="1:10" hidden="1">
      <c r="A1266" s="3" t="s">
        <v>8372</v>
      </c>
      <c r="B1266" s="18">
        <v>0</v>
      </c>
      <c r="E1266">
        <f t="shared" si="39"/>
        <v>0</v>
      </c>
      <c r="F1266">
        <f>_xlfn.XLOOKUP(A1266,倉庫piv!$A:$A,倉庫piv!$B:$B)</f>
        <v>16</v>
      </c>
      <c r="G1266">
        <f>_xlfn.XLOOKUP(A1266,倉庫piv!$D:$D,倉庫piv!$E:$E,0)</f>
        <v>0</v>
      </c>
      <c r="H1266">
        <f>_xlfn.XLOOKUP(A1266,倉庫piv!$G:$G,倉庫piv!$H:$H,0)</f>
        <v>0</v>
      </c>
      <c r="I1266">
        <f>_xlfn.XLOOKUP(A1266,倉庫piv!$J:$J,倉庫piv!$K:$K,0)</f>
        <v>0</v>
      </c>
      <c r="J1266">
        <f t="shared" si="38"/>
        <v>16</v>
      </c>
    </row>
    <row r="1267" spans="1:10" hidden="1">
      <c r="A1267" s="3" t="s">
        <v>8388</v>
      </c>
      <c r="B1267" s="18">
        <v>0</v>
      </c>
      <c r="E1267">
        <f t="shared" si="39"/>
        <v>0</v>
      </c>
      <c r="F1267">
        <f>_xlfn.XLOOKUP(A1267,倉庫piv!$A:$A,倉庫piv!$B:$B)</f>
        <v>103</v>
      </c>
      <c r="G1267">
        <f>_xlfn.XLOOKUP(A1267,倉庫piv!$D:$D,倉庫piv!$E:$E,0)</f>
        <v>0</v>
      </c>
      <c r="H1267">
        <f>_xlfn.XLOOKUP(A1267,倉庫piv!$G:$G,倉庫piv!$H:$H,0)</f>
        <v>0</v>
      </c>
      <c r="I1267">
        <f>_xlfn.XLOOKUP(A1267,倉庫piv!$J:$J,倉庫piv!$K:$K,0)</f>
        <v>0</v>
      </c>
      <c r="J1267">
        <f t="shared" si="38"/>
        <v>103</v>
      </c>
    </row>
    <row r="1268" spans="1:10" hidden="1">
      <c r="A1268" s="3" t="s">
        <v>8436</v>
      </c>
      <c r="B1268" s="18">
        <v>0</v>
      </c>
      <c r="E1268">
        <f t="shared" si="39"/>
        <v>0</v>
      </c>
      <c r="F1268">
        <f>_xlfn.XLOOKUP(A1268,倉庫piv!$A:$A,倉庫piv!$B:$B)</f>
        <v>4</v>
      </c>
      <c r="G1268">
        <f>_xlfn.XLOOKUP(A1268,倉庫piv!$D:$D,倉庫piv!$E:$E,0)</f>
        <v>0</v>
      </c>
      <c r="H1268">
        <f>_xlfn.XLOOKUP(A1268,倉庫piv!$G:$G,倉庫piv!$H:$H,0)</f>
        <v>0</v>
      </c>
      <c r="I1268">
        <f>_xlfn.XLOOKUP(A1268,倉庫piv!$J:$J,倉庫piv!$K:$K,0)</f>
        <v>0</v>
      </c>
      <c r="J1268">
        <f t="shared" si="38"/>
        <v>4</v>
      </c>
    </row>
    <row r="1269" spans="1:10" hidden="1">
      <c r="A1269" s="3" t="s">
        <v>8451</v>
      </c>
      <c r="B1269" s="18">
        <v>0</v>
      </c>
      <c r="E1269">
        <f t="shared" si="39"/>
        <v>0</v>
      </c>
      <c r="F1269">
        <f>_xlfn.XLOOKUP(A1269,倉庫piv!$A:$A,倉庫piv!$B:$B)</f>
        <v>7</v>
      </c>
      <c r="G1269">
        <f>_xlfn.XLOOKUP(A1269,倉庫piv!$D:$D,倉庫piv!$E:$E,0)</f>
        <v>1</v>
      </c>
      <c r="H1269">
        <f>_xlfn.XLOOKUP(A1269,倉庫piv!$G:$G,倉庫piv!$H:$H,0)</f>
        <v>0</v>
      </c>
      <c r="I1269">
        <f>_xlfn.XLOOKUP(A1269,倉庫piv!$J:$J,倉庫piv!$K:$K,0)</f>
        <v>0</v>
      </c>
      <c r="J1269">
        <f t="shared" si="38"/>
        <v>7</v>
      </c>
    </row>
    <row r="1270" spans="1:10" hidden="1">
      <c r="A1270" s="3" t="s">
        <v>8454</v>
      </c>
      <c r="B1270" s="18">
        <v>0</v>
      </c>
      <c r="E1270">
        <f t="shared" si="39"/>
        <v>0</v>
      </c>
      <c r="F1270">
        <f>_xlfn.XLOOKUP(A1270,倉庫piv!$A:$A,倉庫piv!$B:$B)</f>
        <v>39</v>
      </c>
      <c r="G1270">
        <f>_xlfn.XLOOKUP(A1270,倉庫piv!$D:$D,倉庫piv!$E:$E,0)</f>
        <v>0</v>
      </c>
      <c r="H1270">
        <f>_xlfn.XLOOKUP(A1270,倉庫piv!$G:$G,倉庫piv!$H:$H,0)</f>
        <v>1</v>
      </c>
      <c r="I1270">
        <f>_xlfn.XLOOKUP(A1270,倉庫piv!$J:$J,倉庫piv!$K:$K,0)</f>
        <v>0</v>
      </c>
      <c r="J1270">
        <f t="shared" si="38"/>
        <v>39</v>
      </c>
    </row>
    <row r="1271" spans="1:10" hidden="1">
      <c r="A1271" s="3" t="s">
        <v>8479</v>
      </c>
      <c r="B1271" s="18">
        <v>0</v>
      </c>
      <c r="E1271">
        <f t="shared" si="39"/>
        <v>0</v>
      </c>
      <c r="F1271">
        <f>_xlfn.XLOOKUP(A1271,倉庫piv!$A:$A,倉庫piv!$B:$B)</f>
        <v>13</v>
      </c>
      <c r="G1271">
        <f>_xlfn.XLOOKUP(A1271,倉庫piv!$D:$D,倉庫piv!$E:$E,0)</f>
        <v>0</v>
      </c>
      <c r="H1271">
        <f>_xlfn.XLOOKUP(A1271,倉庫piv!$G:$G,倉庫piv!$H:$H,0)</f>
        <v>1</v>
      </c>
      <c r="I1271">
        <f>_xlfn.XLOOKUP(A1271,倉庫piv!$J:$J,倉庫piv!$K:$K,0)</f>
        <v>0</v>
      </c>
      <c r="J1271">
        <f t="shared" si="38"/>
        <v>13</v>
      </c>
    </row>
    <row r="1272" spans="1:10" hidden="1">
      <c r="A1272" s="3" t="s">
        <v>8495</v>
      </c>
      <c r="B1272" s="18">
        <v>0</v>
      </c>
      <c r="E1272">
        <f t="shared" si="39"/>
        <v>0</v>
      </c>
      <c r="F1272">
        <f>_xlfn.XLOOKUP(A1272,倉庫piv!$A:$A,倉庫piv!$B:$B)</f>
        <v>4</v>
      </c>
      <c r="G1272">
        <f>_xlfn.XLOOKUP(A1272,倉庫piv!$D:$D,倉庫piv!$E:$E,0)</f>
        <v>0</v>
      </c>
      <c r="H1272">
        <f>_xlfn.XLOOKUP(A1272,倉庫piv!$G:$G,倉庫piv!$H:$H,0)</f>
        <v>0</v>
      </c>
      <c r="I1272">
        <f>_xlfn.XLOOKUP(A1272,倉庫piv!$J:$J,倉庫piv!$K:$K,0)</f>
        <v>0</v>
      </c>
      <c r="J1272">
        <f t="shared" si="38"/>
        <v>4</v>
      </c>
    </row>
    <row r="1273" spans="1:10" hidden="1">
      <c r="A1273" s="3" t="s">
        <v>8503</v>
      </c>
      <c r="B1273" s="18">
        <v>0</v>
      </c>
      <c r="E1273">
        <f t="shared" si="39"/>
        <v>0</v>
      </c>
      <c r="F1273">
        <f>_xlfn.XLOOKUP(A1273,倉庫piv!$A:$A,倉庫piv!$B:$B)</f>
        <v>11</v>
      </c>
      <c r="G1273">
        <f>_xlfn.XLOOKUP(A1273,倉庫piv!$D:$D,倉庫piv!$E:$E,0)</f>
        <v>0</v>
      </c>
      <c r="H1273">
        <f>_xlfn.XLOOKUP(A1273,倉庫piv!$G:$G,倉庫piv!$H:$H,0)</f>
        <v>0</v>
      </c>
      <c r="I1273">
        <f>_xlfn.XLOOKUP(A1273,倉庫piv!$J:$J,倉庫piv!$K:$K,0)</f>
        <v>0</v>
      </c>
      <c r="J1273">
        <f t="shared" si="38"/>
        <v>11</v>
      </c>
    </row>
    <row r="1274" spans="1:10" hidden="1">
      <c r="A1274" s="3" t="s">
        <v>8515</v>
      </c>
      <c r="B1274" s="18">
        <v>0</v>
      </c>
      <c r="E1274">
        <f t="shared" si="39"/>
        <v>0</v>
      </c>
      <c r="F1274">
        <f>_xlfn.XLOOKUP(A1274,倉庫piv!$A:$A,倉庫piv!$B:$B)</f>
        <v>12</v>
      </c>
      <c r="G1274">
        <f>_xlfn.XLOOKUP(A1274,倉庫piv!$D:$D,倉庫piv!$E:$E,0)</f>
        <v>0</v>
      </c>
      <c r="H1274">
        <f>_xlfn.XLOOKUP(A1274,倉庫piv!$G:$G,倉庫piv!$H:$H,0)</f>
        <v>0</v>
      </c>
      <c r="I1274">
        <f>_xlfn.XLOOKUP(A1274,倉庫piv!$J:$J,倉庫piv!$K:$K,0)</f>
        <v>0</v>
      </c>
      <c r="J1274">
        <f t="shared" si="38"/>
        <v>12</v>
      </c>
    </row>
    <row r="1275" spans="1:10" hidden="1">
      <c r="A1275" s="3" t="s">
        <v>8798</v>
      </c>
      <c r="B1275" s="18">
        <v>0</v>
      </c>
      <c r="E1275">
        <f t="shared" si="39"/>
        <v>0</v>
      </c>
      <c r="F1275">
        <f>_xlfn.XLOOKUP(A1275,倉庫piv!$A:$A,倉庫piv!$B:$B)</f>
        <v>7</v>
      </c>
      <c r="G1275">
        <f>_xlfn.XLOOKUP(A1275,倉庫piv!$D:$D,倉庫piv!$E:$E,0)</f>
        <v>0</v>
      </c>
      <c r="H1275">
        <f>_xlfn.XLOOKUP(A1275,倉庫piv!$G:$G,倉庫piv!$H:$H,0)</f>
        <v>0</v>
      </c>
      <c r="I1275">
        <f>_xlfn.XLOOKUP(A1275,倉庫piv!$J:$J,倉庫piv!$K:$K,0)</f>
        <v>0</v>
      </c>
      <c r="J1275">
        <f t="shared" si="38"/>
        <v>7</v>
      </c>
    </row>
    <row r="1276" spans="1:10">
      <c r="A1276" s="3" t="s">
        <v>8943</v>
      </c>
      <c r="B1276" s="18">
        <v>1</v>
      </c>
      <c r="E1276">
        <f t="shared" si="39"/>
        <v>1</v>
      </c>
      <c r="F1276">
        <f>_xlfn.XLOOKUP(A1276,倉庫piv!$A:$A,倉庫piv!$B:$B)</f>
        <v>10</v>
      </c>
      <c r="G1276">
        <f>_xlfn.XLOOKUP(A1276,倉庫piv!$D:$D,倉庫piv!$E:$E,0)</f>
        <v>0</v>
      </c>
      <c r="H1276">
        <f>_xlfn.XLOOKUP(A1276,倉庫piv!$G:$G,倉庫piv!$H:$H,0)</f>
        <v>0</v>
      </c>
      <c r="I1276">
        <f>_xlfn.XLOOKUP(A1276,倉庫piv!$J:$J,倉庫piv!$K:$K,0)</f>
        <v>0</v>
      </c>
      <c r="J1276">
        <f t="shared" si="38"/>
        <v>9</v>
      </c>
    </row>
    <row r="1277" spans="1:10">
      <c r="A1277" s="3" t="s">
        <v>8954</v>
      </c>
      <c r="B1277" s="18">
        <v>1</v>
      </c>
      <c r="E1277">
        <f t="shared" si="39"/>
        <v>1</v>
      </c>
      <c r="F1277">
        <f>_xlfn.XLOOKUP(A1277,倉庫piv!$A:$A,倉庫piv!$B:$B)</f>
        <v>8</v>
      </c>
      <c r="G1277">
        <f>_xlfn.XLOOKUP(A1277,倉庫piv!$D:$D,倉庫piv!$E:$E,0)</f>
        <v>1</v>
      </c>
      <c r="H1277">
        <f>_xlfn.XLOOKUP(A1277,倉庫piv!$G:$G,倉庫piv!$H:$H,0)</f>
        <v>0</v>
      </c>
      <c r="I1277">
        <f>_xlfn.XLOOKUP(A1277,倉庫piv!$J:$J,倉庫piv!$K:$K,0)</f>
        <v>0</v>
      </c>
      <c r="J1277">
        <f t="shared" si="38"/>
        <v>7</v>
      </c>
    </row>
    <row r="1278" spans="1:10" hidden="1">
      <c r="A1278" s="3" t="s">
        <v>9000</v>
      </c>
      <c r="B1278" s="18">
        <v>0</v>
      </c>
      <c r="E1278">
        <f t="shared" si="39"/>
        <v>0</v>
      </c>
      <c r="F1278">
        <f>_xlfn.XLOOKUP(A1278,倉庫piv!$A:$A,倉庫piv!$B:$B)</f>
        <v>2</v>
      </c>
      <c r="G1278">
        <f>_xlfn.XLOOKUP(A1278,倉庫piv!$D:$D,倉庫piv!$E:$E,0)</f>
        <v>0</v>
      </c>
      <c r="H1278">
        <f>_xlfn.XLOOKUP(A1278,倉庫piv!$G:$G,倉庫piv!$H:$H,0)</f>
        <v>0</v>
      </c>
      <c r="I1278">
        <f>_xlfn.XLOOKUP(A1278,倉庫piv!$J:$J,倉庫piv!$K:$K,0)</f>
        <v>0</v>
      </c>
      <c r="J1278">
        <f t="shared" si="38"/>
        <v>2</v>
      </c>
    </row>
    <row r="1279" spans="1:10" hidden="1">
      <c r="A1279" s="3" t="s">
        <v>9022</v>
      </c>
      <c r="B1279" s="18">
        <v>0</v>
      </c>
      <c r="E1279">
        <f t="shared" si="39"/>
        <v>0</v>
      </c>
      <c r="F1279">
        <f>_xlfn.XLOOKUP(A1279,倉庫piv!$A:$A,倉庫piv!$B:$B)</f>
        <v>19</v>
      </c>
      <c r="G1279">
        <f>_xlfn.XLOOKUP(A1279,倉庫piv!$D:$D,倉庫piv!$E:$E,0)</f>
        <v>0</v>
      </c>
      <c r="H1279">
        <f>_xlfn.XLOOKUP(A1279,倉庫piv!$G:$G,倉庫piv!$H:$H,0)</f>
        <v>1</v>
      </c>
      <c r="I1279">
        <f>_xlfn.XLOOKUP(A1279,倉庫piv!$J:$J,倉庫piv!$K:$K,0)</f>
        <v>0</v>
      </c>
      <c r="J1279">
        <f t="shared" si="38"/>
        <v>19</v>
      </c>
    </row>
    <row r="1280" spans="1:10" hidden="1">
      <c r="A1280" s="3" t="s">
        <v>9085</v>
      </c>
      <c r="B1280" s="18">
        <v>0</v>
      </c>
      <c r="E1280">
        <f t="shared" si="39"/>
        <v>0</v>
      </c>
      <c r="F1280">
        <f>_xlfn.XLOOKUP(A1280,倉庫piv!$A:$A,倉庫piv!$B:$B)</f>
        <v>10</v>
      </c>
      <c r="G1280">
        <f>_xlfn.XLOOKUP(A1280,倉庫piv!$D:$D,倉庫piv!$E:$E,0)</f>
        <v>1</v>
      </c>
      <c r="H1280">
        <f>_xlfn.XLOOKUP(A1280,倉庫piv!$G:$G,倉庫piv!$H:$H,0)</f>
        <v>0</v>
      </c>
      <c r="I1280">
        <f>_xlfn.XLOOKUP(A1280,倉庫piv!$J:$J,倉庫piv!$K:$K,0)</f>
        <v>0</v>
      </c>
      <c r="J1280">
        <f t="shared" si="38"/>
        <v>10</v>
      </c>
    </row>
    <row r="1281" spans="1:10" hidden="1">
      <c r="A1281" s="3" t="s">
        <v>9221</v>
      </c>
      <c r="B1281" s="18">
        <v>0</v>
      </c>
      <c r="E1281">
        <f t="shared" si="39"/>
        <v>0</v>
      </c>
      <c r="F1281">
        <f>_xlfn.XLOOKUP(A1281,倉庫piv!$A:$A,倉庫piv!$B:$B)</f>
        <v>3</v>
      </c>
      <c r="G1281">
        <f>_xlfn.XLOOKUP(A1281,倉庫piv!$D:$D,倉庫piv!$E:$E,0)</f>
        <v>0</v>
      </c>
      <c r="H1281">
        <f>_xlfn.XLOOKUP(A1281,倉庫piv!$G:$G,倉庫piv!$H:$H,0)</f>
        <v>0</v>
      </c>
      <c r="I1281">
        <f>_xlfn.XLOOKUP(A1281,倉庫piv!$J:$J,倉庫piv!$K:$K,0)</f>
        <v>0</v>
      </c>
      <c r="J1281">
        <f t="shared" si="38"/>
        <v>3</v>
      </c>
    </row>
    <row r="1282" spans="1:10" hidden="1">
      <c r="A1282" s="3" t="s">
        <v>9266</v>
      </c>
      <c r="B1282" s="18">
        <v>0</v>
      </c>
      <c r="E1282">
        <f t="shared" si="39"/>
        <v>0</v>
      </c>
      <c r="F1282">
        <f>_xlfn.XLOOKUP(A1282,倉庫piv!$A:$A,倉庫piv!$B:$B)</f>
        <v>33</v>
      </c>
      <c r="G1282">
        <f>_xlfn.XLOOKUP(A1282,倉庫piv!$D:$D,倉庫piv!$E:$E,0)</f>
        <v>0</v>
      </c>
      <c r="H1282">
        <f>_xlfn.XLOOKUP(A1282,倉庫piv!$G:$G,倉庫piv!$H:$H,0)</f>
        <v>0</v>
      </c>
      <c r="I1282">
        <f>_xlfn.XLOOKUP(A1282,倉庫piv!$J:$J,倉庫piv!$K:$K,0)</f>
        <v>0</v>
      </c>
      <c r="J1282">
        <f t="shared" si="38"/>
        <v>33</v>
      </c>
    </row>
    <row r="1283" spans="1:10" hidden="1">
      <c r="A1283" s="3" t="s">
        <v>9359</v>
      </c>
      <c r="B1283" s="18">
        <v>0</v>
      </c>
      <c r="E1283">
        <f t="shared" si="39"/>
        <v>0</v>
      </c>
      <c r="F1283">
        <f>_xlfn.XLOOKUP(A1283,倉庫piv!$A:$A,倉庫piv!$B:$B)</f>
        <v>8</v>
      </c>
      <c r="G1283">
        <f>_xlfn.XLOOKUP(A1283,倉庫piv!$D:$D,倉庫piv!$E:$E,0)</f>
        <v>0</v>
      </c>
      <c r="H1283">
        <f>_xlfn.XLOOKUP(A1283,倉庫piv!$G:$G,倉庫piv!$H:$H,0)</f>
        <v>1</v>
      </c>
      <c r="I1283">
        <f>_xlfn.XLOOKUP(A1283,倉庫piv!$J:$J,倉庫piv!$K:$K,0)</f>
        <v>0</v>
      </c>
      <c r="J1283">
        <f t="shared" si="38"/>
        <v>8</v>
      </c>
    </row>
    <row r="1284" spans="1:10" hidden="1">
      <c r="A1284" s="3" t="s">
        <v>9368</v>
      </c>
      <c r="B1284" s="18">
        <v>0</v>
      </c>
      <c r="E1284">
        <f t="shared" si="39"/>
        <v>0</v>
      </c>
      <c r="F1284">
        <f>_xlfn.XLOOKUP(A1284,倉庫piv!$A:$A,倉庫piv!$B:$B)</f>
        <v>7</v>
      </c>
      <c r="G1284">
        <f>_xlfn.XLOOKUP(A1284,倉庫piv!$D:$D,倉庫piv!$E:$E,0)</f>
        <v>0</v>
      </c>
      <c r="H1284">
        <f>_xlfn.XLOOKUP(A1284,倉庫piv!$G:$G,倉庫piv!$H:$H,0)</f>
        <v>0</v>
      </c>
      <c r="I1284">
        <f>_xlfn.XLOOKUP(A1284,倉庫piv!$J:$J,倉庫piv!$K:$K,0)</f>
        <v>0</v>
      </c>
      <c r="J1284">
        <f t="shared" ref="J1284:J1313" si="40">F1284-E1284</f>
        <v>7</v>
      </c>
    </row>
    <row r="1285" spans="1:10" hidden="1">
      <c r="A1285" s="3" t="s">
        <v>9379</v>
      </c>
      <c r="B1285" s="18">
        <v>0</v>
      </c>
      <c r="E1285">
        <f t="shared" ref="E1285:E1313" si="41">SUM(B1285:D1285)</f>
        <v>0</v>
      </c>
      <c r="F1285">
        <f>_xlfn.XLOOKUP(A1285,倉庫piv!$A:$A,倉庫piv!$B:$B)</f>
        <v>11</v>
      </c>
      <c r="G1285">
        <f>_xlfn.XLOOKUP(A1285,倉庫piv!$D:$D,倉庫piv!$E:$E,0)</f>
        <v>0</v>
      </c>
      <c r="H1285">
        <f>_xlfn.XLOOKUP(A1285,倉庫piv!$G:$G,倉庫piv!$H:$H,0)</f>
        <v>0</v>
      </c>
      <c r="I1285">
        <f>_xlfn.XLOOKUP(A1285,倉庫piv!$J:$J,倉庫piv!$K:$K,0)</f>
        <v>0</v>
      </c>
      <c r="J1285">
        <f t="shared" si="40"/>
        <v>11</v>
      </c>
    </row>
    <row r="1286" spans="1:10" hidden="1">
      <c r="A1286" s="3" t="s">
        <v>9389</v>
      </c>
      <c r="B1286" s="18">
        <v>0</v>
      </c>
      <c r="E1286">
        <f t="shared" si="41"/>
        <v>0</v>
      </c>
      <c r="F1286">
        <f>_xlfn.XLOOKUP(A1286,倉庫piv!$A:$A,倉庫piv!$B:$B)</f>
        <v>4</v>
      </c>
      <c r="G1286">
        <f>_xlfn.XLOOKUP(A1286,倉庫piv!$D:$D,倉庫piv!$E:$E,0)</f>
        <v>0</v>
      </c>
      <c r="H1286">
        <f>_xlfn.XLOOKUP(A1286,倉庫piv!$G:$G,倉庫piv!$H:$H,0)</f>
        <v>0</v>
      </c>
      <c r="I1286">
        <f>_xlfn.XLOOKUP(A1286,倉庫piv!$J:$J,倉庫piv!$K:$K,0)</f>
        <v>0</v>
      </c>
      <c r="J1286">
        <f t="shared" si="40"/>
        <v>4</v>
      </c>
    </row>
    <row r="1287" spans="1:10">
      <c r="A1287" s="3" t="s">
        <v>9435</v>
      </c>
      <c r="B1287" s="18">
        <v>1</v>
      </c>
      <c r="E1287">
        <f t="shared" si="41"/>
        <v>1</v>
      </c>
      <c r="F1287">
        <f>_xlfn.XLOOKUP(A1287,倉庫piv!$A:$A,倉庫piv!$B:$B)</f>
        <v>7</v>
      </c>
      <c r="G1287">
        <f>_xlfn.XLOOKUP(A1287,倉庫piv!$D:$D,倉庫piv!$E:$E,0)</f>
        <v>0</v>
      </c>
      <c r="H1287">
        <f>_xlfn.XLOOKUP(A1287,倉庫piv!$G:$G,倉庫piv!$H:$H,0)</f>
        <v>0</v>
      </c>
      <c r="I1287">
        <f>_xlfn.XLOOKUP(A1287,倉庫piv!$J:$J,倉庫piv!$K:$K,0)</f>
        <v>0</v>
      </c>
      <c r="J1287">
        <f t="shared" si="40"/>
        <v>6</v>
      </c>
    </row>
    <row r="1288" spans="1:10">
      <c r="A1288" s="3" t="s">
        <v>9458</v>
      </c>
      <c r="B1288" s="18">
        <v>1</v>
      </c>
      <c r="E1288">
        <f t="shared" si="41"/>
        <v>1</v>
      </c>
      <c r="F1288">
        <f>_xlfn.XLOOKUP(A1288,倉庫piv!$A:$A,倉庫piv!$B:$B)</f>
        <v>5</v>
      </c>
      <c r="G1288">
        <f>_xlfn.XLOOKUP(A1288,倉庫piv!$D:$D,倉庫piv!$E:$E,0)</f>
        <v>0</v>
      </c>
      <c r="H1288">
        <f>_xlfn.XLOOKUP(A1288,倉庫piv!$G:$G,倉庫piv!$H:$H,0)</f>
        <v>0</v>
      </c>
      <c r="I1288">
        <f>_xlfn.XLOOKUP(A1288,倉庫piv!$J:$J,倉庫piv!$K:$K,0)</f>
        <v>0</v>
      </c>
      <c r="J1288">
        <f t="shared" si="40"/>
        <v>4</v>
      </c>
    </row>
    <row r="1289" spans="1:10">
      <c r="A1289" s="3" t="s">
        <v>9907</v>
      </c>
      <c r="B1289" s="18">
        <v>1</v>
      </c>
      <c r="E1289">
        <f t="shared" si="41"/>
        <v>1</v>
      </c>
      <c r="F1289">
        <f>_xlfn.XLOOKUP(A1289,倉庫piv!$A:$A,倉庫piv!$B:$B)</f>
        <v>12</v>
      </c>
      <c r="G1289">
        <f>_xlfn.XLOOKUP(A1289,倉庫piv!$D:$D,倉庫piv!$E:$E,0)</f>
        <v>0</v>
      </c>
      <c r="H1289">
        <f>_xlfn.XLOOKUP(A1289,倉庫piv!$G:$G,倉庫piv!$H:$H,0)</f>
        <v>0</v>
      </c>
      <c r="I1289">
        <f>_xlfn.XLOOKUP(A1289,倉庫piv!$J:$J,倉庫piv!$K:$K,0)</f>
        <v>0</v>
      </c>
      <c r="J1289">
        <f t="shared" si="40"/>
        <v>11</v>
      </c>
    </row>
    <row r="1290" spans="1:10" hidden="1">
      <c r="A1290" s="3" t="s">
        <v>10062</v>
      </c>
      <c r="B1290" s="18">
        <v>0</v>
      </c>
      <c r="E1290">
        <f t="shared" si="41"/>
        <v>0</v>
      </c>
      <c r="F1290">
        <f>_xlfn.XLOOKUP(A1290,倉庫piv!$A:$A,倉庫piv!$B:$B)</f>
        <v>4</v>
      </c>
      <c r="G1290">
        <f>_xlfn.XLOOKUP(A1290,倉庫piv!$D:$D,倉庫piv!$E:$E,0)</f>
        <v>0</v>
      </c>
      <c r="H1290">
        <f>_xlfn.XLOOKUP(A1290,倉庫piv!$G:$G,倉庫piv!$H:$H,0)</f>
        <v>0</v>
      </c>
      <c r="I1290">
        <f>_xlfn.XLOOKUP(A1290,倉庫piv!$J:$J,倉庫piv!$K:$K,0)</f>
        <v>0</v>
      </c>
      <c r="J1290">
        <f t="shared" si="40"/>
        <v>4</v>
      </c>
    </row>
    <row r="1291" spans="1:10" hidden="1">
      <c r="A1291" s="3" t="s">
        <v>10074</v>
      </c>
      <c r="B1291" s="18">
        <v>0</v>
      </c>
      <c r="E1291">
        <f t="shared" si="41"/>
        <v>0</v>
      </c>
      <c r="F1291">
        <f>_xlfn.XLOOKUP(A1291,倉庫piv!$A:$A,倉庫piv!$B:$B)</f>
        <v>12</v>
      </c>
      <c r="G1291">
        <f>_xlfn.XLOOKUP(A1291,倉庫piv!$D:$D,倉庫piv!$E:$E,0)</f>
        <v>0</v>
      </c>
      <c r="H1291">
        <f>_xlfn.XLOOKUP(A1291,倉庫piv!$G:$G,倉庫piv!$H:$H,0)</f>
        <v>0</v>
      </c>
      <c r="I1291">
        <f>_xlfn.XLOOKUP(A1291,倉庫piv!$J:$J,倉庫piv!$K:$K,0)</f>
        <v>0</v>
      </c>
      <c r="J1291">
        <f t="shared" si="40"/>
        <v>12</v>
      </c>
    </row>
    <row r="1292" spans="1:10" hidden="1">
      <c r="A1292" s="3" t="s">
        <v>10210</v>
      </c>
      <c r="B1292" s="18">
        <v>0</v>
      </c>
      <c r="E1292">
        <f t="shared" si="41"/>
        <v>0</v>
      </c>
      <c r="F1292">
        <f>_xlfn.XLOOKUP(A1292,倉庫piv!$A:$A,倉庫piv!$B:$B)</f>
        <v>9</v>
      </c>
      <c r="G1292">
        <f>_xlfn.XLOOKUP(A1292,倉庫piv!$D:$D,倉庫piv!$E:$E,0)</f>
        <v>0</v>
      </c>
      <c r="H1292">
        <f>_xlfn.XLOOKUP(A1292,倉庫piv!$G:$G,倉庫piv!$H:$H,0)</f>
        <v>0</v>
      </c>
      <c r="I1292">
        <f>_xlfn.XLOOKUP(A1292,倉庫piv!$J:$J,倉庫piv!$K:$K,0)</f>
        <v>0</v>
      </c>
      <c r="J1292">
        <f t="shared" si="40"/>
        <v>9</v>
      </c>
    </row>
    <row r="1293" spans="1:10">
      <c r="A1293" s="3" t="s">
        <v>10439</v>
      </c>
      <c r="B1293" s="18">
        <v>2</v>
      </c>
      <c r="E1293">
        <f t="shared" si="41"/>
        <v>2</v>
      </c>
      <c r="F1293">
        <f>_xlfn.XLOOKUP(A1293,倉庫piv!$A:$A,倉庫piv!$B:$B)</f>
        <v>14</v>
      </c>
      <c r="G1293">
        <f>_xlfn.XLOOKUP(A1293,倉庫piv!$D:$D,倉庫piv!$E:$E,0)</f>
        <v>0</v>
      </c>
      <c r="H1293">
        <f>_xlfn.XLOOKUP(A1293,倉庫piv!$G:$G,倉庫piv!$H:$H,0)</f>
        <v>0</v>
      </c>
      <c r="I1293">
        <f>_xlfn.XLOOKUP(A1293,倉庫piv!$J:$J,倉庫piv!$K:$K,0)</f>
        <v>0</v>
      </c>
      <c r="J1293">
        <f t="shared" si="40"/>
        <v>12</v>
      </c>
    </row>
    <row r="1294" spans="1:10" hidden="1">
      <c r="A1294" s="3" t="s">
        <v>15259</v>
      </c>
      <c r="B1294" s="18">
        <v>0</v>
      </c>
      <c r="E1294">
        <f t="shared" si="41"/>
        <v>0</v>
      </c>
      <c r="F1294">
        <f>_xlfn.XLOOKUP(A1294,倉庫piv!$A:$A,倉庫piv!$B:$B)</f>
        <v>3</v>
      </c>
      <c r="G1294">
        <f>_xlfn.XLOOKUP(A1294,倉庫piv!$D:$D,倉庫piv!$E:$E,0)</f>
        <v>0</v>
      </c>
      <c r="H1294">
        <f>_xlfn.XLOOKUP(A1294,倉庫piv!$G:$G,倉庫piv!$H:$H,0)</f>
        <v>0</v>
      </c>
      <c r="I1294">
        <f>_xlfn.XLOOKUP(A1294,倉庫piv!$J:$J,倉庫piv!$K:$K,0)</f>
        <v>0</v>
      </c>
      <c r="J1294">
        <f t="shared" si="40"/>
        <v>3</v>
      </c>
    </row>
    <row r="1295" spans="1:10" hidden="1">
      <c r="A1295" s="3" t="s">
        <v>15488</v>
      </c>
      <c r="B1295" s="18">
        <v>0</v>
      </c>
      <c r="E1295">
        <f t="shared" si="41"/>
        <v>0</v>
      </c>
      <c r="F1295">
        <f>_xlfn.XLOOKUP(A1295,倉庫piv!$A:$A,倉庫piv!$B:$B)</f>
        <v>18</v>
      </c>
      <c r="G1295">
        <f>_xlfn.XLOOKUP(A1295,倉庫piv!$D:$D,倉庫piv!$E:$E,0)</f>
        <v>0</v>
      </c>
      <c r="H1295">
        <f>_xlfn.XLOOKUP(A1295,倉庫piv!$G:$G,倉庫piv!$H:$H,0)</f>
        <v>0</v>
      </c>
      <c r="I1295">
        <f>_xlfn.XLOOKUP(A1295,倉庫piv!$J:$J,倉庫piv!$K:$K,0)</f>
        <v>0</v>
      </c>
      <c r="J1295">
        <f t="shared" si="40"/>
        <v>18</v>
      </c>
    </row>
    <row r="1296" spans="1:10" hidden="1">
      <c r="A1296" s="3" t="s">
        <v>15494</v>
      </c>
      <c r="B1296" s="18">
        <v>0</v>
      </c>
      <c r="E1296">
        <f t="shared" si="41"/>
        <v>0</v>
      </c>
      <c r="F1296">
        <f>_xlfn.XLOOKUP(A1296,倉庫piv!$A:$A,倉庫piv!$B:$B)</f>
        <v>20</v>
      </c>
      <c r="G1296">
        <f>_xlfn.XLOOKUP(A1296,倉庫piv!$D:$D,倉庫piv!$E:$E,0)</f>
        <v>0</v>
      </c>
      <c r="H1296">
        <f>_xlfn.XLOOKUP(A1296,倉庫piv!$G:$G,倉庫piv!$H:$H,0)</f>
        <v>0</v>
      </c>
      <c r="I1296">
        <f>_xlfn.XLOOKUP(A1296,倉庫piv!$J:$J,倉庫piv!$K:$K,0)</f>
        <v>0</v>
      </c>
      <c r="J1296">
        <f t="shared" si="40"/>
        <v>20</v>
      </c>
    </row>
    <row r="1297" spans="1:10">
      <c r="A1297" s="3" t="s">
        <v>16195</v>
      </c>
      <c r="B1297" s="18">
        <v>1</v>
      </c>
      <c r="E1297">
        <f t="shared" si="41"/>
        <v>1</v>
      </c>
      <c r="F1297">
        <f>_xlfn.XLOOKUP(A1297,倉庫piv!$A:$A,倉庫piv!$B:$B)</f>
        <v>3</v>
      </c>
      <c r="G1297">
        <f>_xlfn.XLOOKUP(A1297,倉庫piv!$D:$D,倉庫piv!$E:$E,0)</f>
        <v>0</v>
      </c>
      <c r="H1297">
        <f>_xlfn.XLOOKUP(A1297,倉庫piv!$G:$G,倉庫piv!$H:$H,0)</f>
        <v>0</v>
      </c>
      <c r="I1297">
        <f>_xlfn.XLOOKUP(A1297,倉庫piv!$J:$J,倉庫piv!$K:$K,0)</f>
        <v>0</v>
      </c>
      <c r="J1297">
        <f t="shared" si="40"/>
        <v>2</v>
      </c>
    </row>
    <row r="1298" spans="1:10" hidden="1">
      <c r="A1298" s="3" t="s">
        <v>16245</v>
      </c>
      <c r="B1298" s="18">
        <v>0</v>
      </c>
      <c r="E1298">
        <f t="shared" si="41"/>
        <v>0</v>
      </c>
      <c r="F1298">
        <f>_xlfn.XLOOKUP(A1298,倉庫piv!$A:$A,倉庫piv!$B:$B)</f>
        <v>9</v>
      </c>
      <c r="G1298">
        <f>_xlfn.XLOOKUP(A1298,倉庫piv!$D:$D,倉庫piv!$E:$E,0)</f>
        <v>0</v>
      </c>
      <c r="H1298">
        <f>_xlfn.XLOOKUP(A1298,倉庫piv!$G:$G,倉庫piv!$H:$H,0)</f>
        <v>0</v>
      </c>
      <c r="I1298">
        <f>_xlfn.XLOOKUP(A1298,倉庫piv!$J:$J,倉庫piv!$K:$K,0)</f>
        <v>0</v>
      </c>
      <c r="J1298">
        <f t="shared" si="40"/>
        <v>9</v>
      </c>
    </row>
    <row r="1299" spans="1:10" hidden="1">
      <c r="A1299" s="3" t="s">
        <v>16686</v>
      </c>
      <c r="B1299" s="18">
        <v>0</v>
      </c>
      <c r="E1299">
        <f t="shared" si="41"/>
        <v>0</v>
      </c>
      <c r="F1299">
        <f>_xlfn.XLOOKUP(A1299,倉庫piv!$A:$A,倉庫piv!$B:$B)</f>
        <v>8</v>
      </c>
      <c r="G1299">
        <f>_xlfn.XLOOKUP(A1299,倉庫piv!$D:$D,倉庫piv!$E:$E,0)</f>
        <v>0</v>
      </c>
      <c r="H1299">
        <f>_xlfn.XLOOKUP(A1299,倉庫piv!$G:$G,倉庫piv!$H:$H,0)</f>
        <v>0</v>
      </c>
      <c r="I1299">
        <f>_xlfn.XLOOKUP(A1299,倉庫piv!$J:$J,倉庫piv!$K:$K,0)</f>
        <v>0</v>
      </c>
      <c r="J1299">
        <f t="shared" si="40"/>
        <v>8</v>
      </c>
    </row>
    <row r="1300" spans="1:10">
      <c r="A1300" s="3" t="s">
        <v>16751</v>
      </c>
      <c r="B1300" s="18">
        <v>1</v>
      </c>
      <c r="E1300">
        <f t="shared" si="41"/>
        <v>1</v>
      </c>
      <c r="F1300">
        <f>_xlfn.XLOOKUP(A1300,倉庫piv!$A:$A,倉庫piv!$B:$B)</f>
        <v>21</v>
      </c>
      <c r="G1300">
        <f>_xlfn.XLOOKUP(A1300,倉庫piv!$D:$D,倉庫piv!$E:$E,0)</f>
        <v>1</v>
      </c>
      <c r="H1300">
        <f>_xlfn.XLOOKUP(A1300,倉庫piv!$G:$G,倉庫piv!$H:$H,0)</f>
        <v>0</v>
      </c>
      <c r="I1300">
        <f>_xlfn.XLOOKUP(A1300,倉庫piv!$J:$J,倉庫piv!$K:$K,0)</f>
        <v>0</v>
      </c>
      <c r="J1300">
        <f t="shared" si="40"/>
        <v>20</v>
      </c>
    </row>
    <row r="1301" spans="1:10">
      <c r="A1301" s="3" t="s">
        <v>11151</v>
      </c>
      <c r="B1301" s="18">
        <v>1</v>
      </c>
      <c r="E1301">
        <f t="shared" si="41"/>
        <v>1</v>
      </c>
      <c r="F1301">
        <f>_xlfn.XLOOKUP(A1301,倉庫piv!$A:$A,倉庫piv!$B:$B)</f>
        <v>3</v>
      </c>
      <c r="G1301">
        <f>_xlfn.XLOOKUP(A1301,倉庫piv!$D:$D,倉庫piv!$E:$E,0)</f>
        <v>0</v>
      </c>
      <c r="H1301">
        <f>_xlfn.XLOOKUP(A1301,倉庫piv!$G:$G,倉庫piv!$H:$H,0)</f>
        <v>0</v>
      </c>
      <c r="I1301">
        <f>_xlfn.XLOOKUP(A1301,倉庫piv!$J:$J,倉庫piv!$K:$K,0)</f>
        <v>0</v>
      </c>
      <c r="J1301">
        <f t="shared" si="40"/>
        <v>2</v>
      </c>
    </row>
    <row r="1302" spans="1:10">
      <c r="A1302" s="3" t="s">
        <v>11519</v>
      </c>
      <c r="B1302" s="18">
        <v>1</v>
      </c>
      <c r="E1302">
        <f t="shared" si="41"/>
        <v>1</v>
      </c>
      <c r="F1302">
        <f>_xlfn.XLOOKUP(A1302,倉庫piv!$A:$A,倉庫piv!$B:$B)</f>
        <v>2</v>
      </c>
      <c r="G1302">
        <f>_xlfn.XLOOKUP(A1302,倉庫piv!$D:$D,倉庫piv!$E:$E,0)</f>
        <v>0</v>
      </c>
      <c r="H1302">
        <f>_xlfn.XLOOKUP(A1302,倉庫piv!$G:$G,倉庫piv!$H:$H,0)</f>
        <v>0</v>
      </c>
      <c r="I1302">
        <f>_xlfn.XLOOKUP(A1302,倉庫piv!$J:$J,倉庫piv!$K:$K,0)</f>
        <v>0</v>
      </c>
      <c r="J1302">
        <f t="shared" si="40"/>
        <v>1</v>
      </c>
    </row>
    <row r="1303" spans="1:10" hidden="1">
      <c r="A1303" s="3" t="s">
        <v>11703</v>
      </c>
      <c r="B1303" s="18">
        <v>0</v>
      </c>
      <c r="E1303">
        <f t="shared" si="41"/>
        <v>0</v>
      </c>
      <c r="F1303">
        <f>_xlfn.XLOOKUP(A1303,倉庫piv!$A:$A,倉庫piv!$B:$B)</f>
        <v>11</v>
      </c>
      <c r="G1303">
        <f>_xlfn.XLOOKUP(A1303,倉庫piv!$D:$D,倉庫piv!$E:$E,0)</f>
        <v>0</v>
      </c>
      <c r="H1303">
        <f>_xlfn.XLOOKUP(A1303,倉庫piv!$G:$G,倉庫piv!$H:$H,0)</f>
        <v>0</v>
      </c>
      <c r="I1303">
        <f>_xlfn.XLOOKUP(A1303,倉庫piv!$J:$J,倉庫piv!$K:$K,0)</f>
        <v>0</v>
      </c>
      <c r="J1303">
        <f t="shared" si="40"/>
        <v>11</v>
      </c>
    </row>
    <row r="1304" spans="1:10" hidden="1">
      <c r="A1304" s="3" t="s">
        <v>12142</v>
      </c>
      <c r="B1304" s="18">
        <v>0</v>
      </c>
      <c r="E1304">
        <f t="shared" si="41"/>
        <v>0</v>
      </c>
      <c r="F1304">
        <f>_xlfn.XLOOKUP(A1304,倉庫piv!$A:$A,倉庫piv!$B:$B)</f>
        <v>9</v>
      </c>
      <c r="G1304">
        <f>_xlfn.XLOOKUP(A1304,倉庫piv!$D:$D,倉庫piv!$E:$E,0)</f>
        <v>0</v>
      </c>
      <c r="H1304">
        <f>_xlfn.XLOOKUP(A1304,倉庫piv!$G:$G,倉庫piv!$H:$H,0)</f>
        <v>0</v>
      </c>
      <c r="I1304">
        <f>_xlfn.XLOOKUP(A1304,倉庫piv!$J:$J,倉庫piv!$K:$K,0)</f>
        <v>0</v>
      </c>
      <c r="J1304">
        <f t="shared" si="40"/>
        <v>9</v>
      </c>
    </row>
    <row r="1305" spans="1:10" hidden="1">
      <c r="A1305" s="3" t="s">
        <v>12385</v>
      </c>
      <c r="B1305" s="18">
        <v>0</v>
      </c>
      <c r="E1305">
        <f t="shared" si="41"/>
        <v>0</v>
      </c>
      <c r="F1305">
        <f>_xlfn.XLOOKUP(A1305,倉庫piv!$A:$A,倉庫piv!$B:$B)</f>
        <v>9</v>
      </c>
      <c r="G1305">
        <f>_xlfn.XLOOKUP(A1305,倉庫piv!$D:$D,倉庫piv!$E:$E,0)</f>
        <v>0</v>
      </c>
      <c r="H1305">
        <f>_xlfn.XLOOKUP(A1305,倉庫piv!$G:$G,倉庫piv!$H:$H,0)</f>
        <v>0</v>
      </c>
      <c r="I1305">
        <f>_xlfn.XLOOKUP(A1305,倉庫piv!$J:$J,倉庫piv!$K:$K,0)</f>
        <v>0</v>
      </c>
      <c r="J1305">
        <f t="shared" si="40"/>
        <v>9</v>
      </c>
    </row>
    <row r="1306" spans="1:10" hidden="1">
      <c r="A1306" s="3" t="s">
        <v>12576</v>
      </c>
      <c r="B1306" s="18">
        <v>0</v>
      </c>
      <c r="E1306">
        <f t="shared" si="41"/>
        <v>0</v>
      </c>
      <c r="F1306">
        <f>_xlfn.XLOOKUP(A1306,倉庫piv!$A:$A,倉庫piv!$B:$B)</f>
        <v>4</v>
      </c>
      <c r="G1306">
        <f>_xlfn.XLOOKUP(A1306,倉庫piv!$D:$D,倉庫piv!$E:$E,0)</f>
        <v>0</v>
      </c>
      <c r="H1306">
        <f>_xlfn.XLOOKUP(A1306,倉庫piv!$G:$G,倉庫piv!$H:$H,0)</f>
        <v>0</v>
      </c>
      <c r="I1306">
        <f>_xlfn.XLOOKUP(A1306,倉庫piv!$J:$J,倉庫piv!$K:$K,0)</f>
        <v>0</v>
      </c>
      <c r="J1306">
        <f t="shared" si="40"/>
        <v>4</v>
      </c>
    </row>
    <row r="1307" spans="1:10" hidden="1">
      <c r="A1307" s="3" t="s">
        <v>12898</v>
      </c>
      <c r="B1307" s="18">
        <v>0</v>
      </c>
      <c r="E1307">
        <f t="shared" si="41"/>
        <v>0</v>
      </c>
      <c r="F1307">
        <f>_xlfn.XLOOKUP(A1307,倉庫piv!$A:$A,倉庫piv!$B:$B)</f>
        <v>7</v>
      </c>
      <c r="G1307">
        <f>_xlfn.XLOOKUP(A1307,倉庫piv!$D:$D,倉庫piv!$E:$E,0)</f>
        <v>0</v>
      </c>
      <c r="H1307">
        <f>_xlfn.XLOOKUP(A1307,倉庫piv!$G:$G,倉庫piv!$H:$H,0)</f>
        <v>0</v>
      </c>
      <c r="I1307">
        <f>_xlfn.XLOOKUP(A1307,倉庫piv!$J:$J,倉庫piv!$K:$K,0)</f>
        <v>0</v>
      </c>
      <c r="J1307">
        <f t="shared" si="40"/>
        <v>7</v>
      </c>
    </row>
    <row r="1308" spans="1:10" hidden="1">
      <c r="A1308" s="3" t="s">
        <v>13031</v>
      </c>
      <c r="B1308" s="18">
        <v>0</v>
      </c>
      <c r="E1308">
        <f t="shared" si="41"/>
        <v>0</v>
      </c>
      <c r="F1308">
        <f>_xlfn.XLOOKUP(A1308,倉庫piv!$A:$A,倉庫piv!$B:$B)</f>
        <v>4</v>
      </c>
      <c r="G1308">
        <f>_xlfn.XLOOKUP(A1308,倉庫piv!$D:$D,倉庫piv!$E:$E,0)</f>
        <v>0</v>
      </c>
      <c r="H1308">
        <f>_xlfn.XLOOKUP(A1308,倉庫piv!$G:$G,倉庫piv!$H:$H,0)</f>
        <v>0</v>
      </c>
      <c r="I1308">
        <f>_xlfn.XLOOKUP(A1308,倉庫piv!$J:$J,倉庫piv!$K:$K,0)</f>
        <v>0</v>
      </c>
      <c r="J1308">
        <f t="shared" si="40"/>
        <v>4</v>
      </c>
    </row>
    <row r="1309" spans="1:10" hidden="1">
      <c r="A1309" s="3" t="s">
        <v>13864</v>
      </c>
      <c r="B1309" s="18">
        <v>0</v>
      </c>
      <c r="E1309">
        <f t="shared" si="41"/>
        <v>0</v>
      </c>
      <c r="F1309">
        <f>_xlfn.XLOOKUP(A1309,倉庫piv!$A:$A,倉庫piv!$B:$B)</f>
        <v>13</v>
      </c>
      <c r="G1309">
        <f>_xlfn.XLOOKUP(A1309,倉庫piv!$D:$D,倉庫piv!$E:$E,0)</f>
        <v>0</v>
      </c>
      <c r="H1309">
        <f>_xlfn.XLOOKUP(A1309,倉庫piv!$G:$G,倉庫piv!$H:$H,0)</f>
        <v>0</v>
      </c>
      <c r="I1309">
        <f>_xlfn.XLOOKUP(A1309,倉庫piv!$J:$J,倉庫piv!$K:$K,0)</f>
        <v>0</v>
      </c>
      <c r="J1309">
        <f t="shared" si="40"/>
        <v>13</v>
      </c>
    </row>
    <row r="1310" spans="1:10" hidden="1">
      <c r="A1310" s="3" t="s">
        <v>13870</v>
      </c>
      <c r="B1310" s="18">
        <v>0</v>
      </c>
      <c r="E1310">
        <f t="shared" si="41"/>
        <v>0</v>
      </c>
      <c r="F1310">
        <f>_xlfn.XLOOKUP(A1310,倉庫piv!$A:$A,倉庫piv!$B:$B)</f>
        <v>2</v>
      </c>
      <c r="G1310">
        <f>_xlfn.XLOOKUP(A1310,倉庫piv!$D:$D,倉庫piv!$E:$E,0)</f>
        <v>0</v>
      </c>
      <c r="H1310">
        <f>_xlfn.XLOOKUP(A1310,倉庫piv!$G:$G,倉庫piv!$H:$H,0)</f>
        <v>0</v>
      </c>
      <c r="I1310">
        <f>_xlfn.XLOOKUP(A1310,倉庫piv!$J:$J,倉庫piv!$K:$K,0)</f>
        <v>0</v>
      </c>
      <c r="J1310">
        <f t="shared" si="40"/>
        <v>2</v>
      </c>
    </row>
    <row r="1311" spans="1:10" hidden="1">
      <c r="A1311" s="3" t="s">
        <v>14051</v>
      </c>
      <c r="B1311" s="18">
        <v>0</v>
      </c>
      <c r="E1311">
        <f t="shared" si="41"/>
        <v>0</v>
      </c>
      <c r="F1311">
        <f>_xlfn.XLOOKUP(A1311,倉庫piv!$A:$A,倉庫piv!$B:$B)</f>
        <v>4</v>
      </c>
      <c r="G1311">
        <f>_xlfn.XLOOKUP(A1311,倉庫piv!$D:$D,倉庫piv!$E:$E,0)</f>
        <v>0</v>
      </c>
      <c r="H1311">
        <f>_xlfn.XLOOKUP(A1311,倉庫piv!$G:$G,倉庫piv!$H:$H,0)</f>
        <v>0</v>
      </c>
      <c r="I1311">
        <f>_xlfn.XLOOKUP(A1311,倉庫piv!$J:$J,倉庫piv!$K:$K,0)</f>
        <v>0</v>
      </c>
      <c r="J1311">
        <f t="shared" si="40"/>
        <v>4</v>
      </c>
    </row>
    <row r="1312" spans="1:10">
      <c r="A1312" s="3" t="s">
        <v>14367</v>
      </c>
      <c r="B1312" s="18">
        <v>1</v>
      </c>
      <c r="E1312">
        <f t="shared" si="41"/>
        <v>1</v>
      </c>
      <c r="F1312">
        <f>_xlfn.XLOOKUP(A1312,倉庫piv!$A:$A,倉庫piv!$B:$B)</f>
        <v>15</v>
      </c>
      <c r="G1312">
        <f>_xlfn.XLOOKUP(A1312,倉庫piv!$D:$D,倉庫piv!$E:$E,0)</f>
        <v>0</v>
      </c>
      <c r="H1312">
        <f>_xlfn.XLOOKUP(A1312,倉庫piv!$G:$G,倉庫piv!$H:$H,0)</f>
        <v>0</v>
      </c>
      <c r="I1312">
        <f>_xlfn.XLOOKUP(A1312,倉庫piv!$J:$J,倉庫piv!$K:$K,0)</f>
        <v>0</v>
      </c>
      <c r="J1312">
        <f t="shared" si="40"/>
        <v>14</v>
      </c>
    </row>
    <row r="1313" spans="1:10">
      <c r="A1313" s="3" t="s">
        <v>26101</v>
      </c>
      <c r="B1313" s="18">
        <v>474</v>
      </c>
      <c r="E1313">
        <f t="shared" si="41"/>
        <v>474</v>
      </c>
      <c r="F1313">
        <f>_xlfn.XLOOKUP(A1313,倉庫piv!$A:$A,倉庫piv!$B:$B)</f>
        <v>28105</v>
      </c>
      <c r="G1313">
        <f>_xlfn.XLOOKUP(A1313,倉庫piv!$D:$D,倉庫piv!$E:$E,0)</f>
        <v>432</v>
      </c>
      <c r="H1313">
        <f>_xlfn.XLOOKUP(A1313,倉庫piv!$G:$G,倉庫piv!$H:$H,0)</f>
        <v>166</v>
      </c>
      <c r="I1313">
        <f>_xlfn.XLOOKUP(A1313,倉庫piv!$J:$J,倉庫piv!$K:$K,0)</f>
        <v>11</v>
      </c>
      <c r="J1313">
        <f t="shared" si="40"/>
        <v>27631</v>
      </c>
    </row>
  </sheetData>
  <autoFilter ref="A3:J1313" xr:uid="{FB5375BA-E563-4757-98BD-E5BDB93F9AD7}">
    <filterColumn colId="4">
      <filters>
        <filter val="1"/>
        <filter val="2"/>
        <filter val="3"/>
        <filter val="474"/>
      </filters>
    </filterColumn>
  </autoFilter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64FD-1D7F-4E44-A325-0880DBACE6C1}">
  <sheetPr codeName="Sheet4"/>
  <dimension ref="A1:M1310"/>
  <sheetViews>
    <sheetView tabSelected="1" topLeftCell="B1" workbookViewId="0">
      <selection activeCell="K2" sqref="K2"/>
    </sheetView>
  </sheetViews>
  <sheetFormatPr defaultRowHeight="18"/>
  <cols>
    <col min="1" max="1" width="20.69921875" customWidth="1"/>
    <col min="2" max="2" width="13" bestFit="1" customWidth="1"/>
    <col min="3" max="3" width="7.09765625" bestFit="1" customWidth="1"/>
    <col min="4" max="4" width="10.19921875" customWidth="1"/>
    <col min="5" max="5" width="14" customWidth="1"/>
    <col min="6" max="6" width="12.09765625" customWidth="1"/>
    <col min="7" max="7" width="14" customWidth="1"/>
    <col min="8" max="11" width="16.19921875" customWidth="1"/>
    <col min="12" max="13" width="27.69921875" bestFit="1" customWidth="1"/>
  </cols>
  <sheetData>
    <row r="1" spans="1:13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9" t="s">
        <v>26118</v>
      </c>
      <c r="I1" s="9" t="s">
        <v>26119</v>
      </c>
      <c r="J1" s="10" t="s">
        <v>26120</v>
      </c>
      <c r="K1" s="9" t="s">
        <v>26121</v>
      </c>
      <c r="L1" s="9" t="s">
        <v>26122</v>
      </c>
      <c r="M1" s="9" t="s">
        <v>26123</v>
      </c>
    </row>
    <row r="2" spans="1:13">
      <c r="A2" s="6">
        <v>500</v>
      </c>
      <c r="B2" s="1">
        <v>937202</v>
      </c>
      <c r="C2" s="1" t="s">
        <v>26124</v>
      </c>
      <c r="D2" s="1">
        <v>56</v>
      </c>
      <c r="E2" s="1" t="s">
        <v>26125</v>
      </c>
      <c r="F2" s="1" t="s">
        <v>26126</v>
      </c>
      <c r="G2" s="1" t="s">
        <v>26127</v>
      </c>
      <c r="H2" s="1">
        <v>0</v>
      </c>
      <c r="I2" s="1">
        <v>4.8000000000000001E-2</v>
      </c>
      <c r="J2" s="7">
        <v>0</v>
      </c>
      <c r="K2" s="9">
        <f>ROUNDUP(テーブル1[[#This Row],[L1必要リール数]],0)</f>
        <v>0</v>
      </c>
      <c r="L2" s="9">
        <f>ROUNDUP(テーブル1[[#This Row],[L2必要リール数]],0)</f>
        <v>1</v>
      </c>
      <c r="M2" s="9">
        <f>ROUNDUP(テーブル1[[#This Row],[L3必要リール数]],0)</f>
        <v>0</v>
      </c>
    </row>
    <row r="3" spans="1:13">
      <c r="A3" s="6">
        <v>1000</v>
      </c>
      <c r="B3" s="1">
        <v>9000065097</v>
      </c>
      <c r="C3" s="1" t="s">
        <v>26124</v>
      </c>
      <c r="D3" s="1">
        <v>56</v>
      </c>
      <c r="E3" s="1" t="s">
        <v>26125</v>
      </c>
      <c r="F3" s="1" t="s">
        <v>26126</v>
      </c>
      <c r="G3" s="1" t="s">
        <v>26127</v>
      </c>
      <c r="H3" s="1">
        <v>0</v>
      </c>
      <c r="I3" s="1">
        <v>4.8000000000000001E-2</v>
      </c>
      <c r="J3" s="7">
        <v>0</v>
      </c>
      <c r="K3" s="1">
        <f>ROUNDUP(テーブル1[[#This Row],[L1必要リール数]],0)</f>
        <v>0</v>
      </c>
      <c r="L3" s="1">
        <f>ROUNDUP(テーブル1[[#This Row],[L2必要リール数]],0)</f>
        <v>1</v>
      </c>
      <c r="M3" s="1">
        <f>ROUNDUP(テーブル1[[#This Row],[L3必要リール数]],0)</f>
        <v>0</v>
      </c>
    </row>
    <row r="4" spans="1:13">
      <c r="A4" s="6">
        <v>1000</v>
      </c>
      <c r="B4" s="1">
        <v>608014</v>
      </c>
      <c r="C4" s="1" t="s">
        <v>26124</v>
      </c>
      <c r="D4" s="1">
        <v>44</v>
      </c>
      <c r="E4" s="1" t="s">
        <v>26125</v>
      </c>
      <c r="F4" s="1" t="s">
        <v>26126</v>
      </c>
      <c r="G4" s="1" t="s">
        <v>26127</v>
      </c>
      <c r="H4" s="1">
        <v>0</v>
      </c>
      <c r="I4" s="1">
        <v>2.4E-2</v>
      </c>
      <c r="J4" s="7">
        <v>0</v>
      </c>
      <c r="K4" s="1">
        <f>ROUNDUP(テーブル1[[#This Row],[L1必要リール数]],0)</f>
        <v>0</v>
      </c>
      <c r="L4" s="1">
        <f>ROUNDUP(テーブル1[[#This Row],[L2必要リール数]],0)</f>
        <v>1</v>
      </c>
      <c r="M4" s="1">
        <f>ROUNDUP(テーブル1[[#This Row],[L3必要リール数]],0)</f>
        <v>0</v>
      </c>
    </row>
    <row r="5" spans="1:13">
      <c r="A5" s="6">
        <v>1000</v>
      </c>
      <c r="B5" s="1">
        <v>719073</v>
      </c>
      <c r="C5" s="1" t="s">
        <v>26124</v>
      </c>
      <c r="D5" s="1">
        <v>44</v>
      </c>
      <c r="E5" s="1" t="s">
        <v>26125</v>
      </c>
      <c r="F5" s="1" t="s">
        <v>26126</v>
      </c>
      <c r="G5" s="1" t="s">
        <v>26127</v>
      </c>
      <c r="H5" s="1">
        <v>0</v>
      </c>
      <c r="I5" s="1">
        <v>4.8000000000000001E-2</v>
      </c>
      <c r="J5" s="7">
        <v>0</v>
      </c>
      <c r="K5" s="1">
        <f>ROUNDUP(テーブル1[[#This Row],[L1必要リール数]],0)</f>
        <v>0</v>
      </c>
      <c r="L5" s="1">
        <f>ROUNDUP(テーブル1[[#This Row],[L2必要リール数]],0)</f>
        <v>1</v>
      </c>
      <c r="M5" s="1">
        <f>ROUNDUP(テーブル1[[#This Row],[L3必要リール数]],0)</f>
        <v>0</v>
      </c>
    </row>
    <row r="6" spans="1:13">
      <c r="A6" s="6">
        <v>1500</v>
      </c>
      <c r="B6" s="1">
        <v>912924</v>
      </c>
      <c r="C6" s="1" t="s">
        <v>26124</v>
      </c>
      <c r="D6" s="1">
        <v>44</v>
      </c>
      <c r="E6" s="1" t="s">
        <v>26125</v>
      </c>
      <c r="F6" s="1" t="s">
        <v>26126</v>
      </c>
      <c r="G6" s="1" t="s">
        <v>26127</v>
      </c>
      <c r="H6" s="1">
        <v>0</v>
      </c>
      <c r="I6" s="1">
        <v>6.4000000000000001E-2</v>
      </c>
      <c r="J6" s="7">
        <v>0</v>
      </c>
      <c r="K6" s="1">
        <f>ROUNDUP(テーブル1[[#This Row],[L1必要リール数]],0)</f>
        <v>0</v>
      </c>
      <c r="L6" s="1">
        <f>ROUNDUP(テーブル1[[#This Row],[L2必要リール数]],0)</f>
        <v>1</v>
      </c>
      <c r="M6" s="1">
        <f>ROUNDUP(テーブル1[[#This Row],[L3必要リール数]],0)</f>
        <v>0</v>
      </c>
    </row>
    <row r="7" spans="1:13">
      <c r="A7" s="6">
        <v>2000</v>
      </c>
      <c r="B7" s="1">
        <v>920336</v>
      </c>
      <c r="C7" s="1" t="s">
        <v>26124</v>
      </c>
      <c r="D7" s="1">
        <v>44</v>
      </c>
      <c r="E7" s="1" t="s">
        <v>26125</v>
      </c>
      <c r="F7" s="1" t="s">
        <v>26126</v>
      </c>
      <c r="G7" s="1" t="s">
        <v>26127</v>
      </c>
      <c r="H7" s="1">
        <v>0</v>
      </c>
      <c r="I7" s="1">
        <v>5.5E-2</v>
      </c>
      <c r="J7" s="7">
        <v>4.8000000000000001E-2</v>
      </c>
      <c r="K7" s="1">
        <f>ROUNDUP(テーブル1[[#This Row],[L1必要リール数]],0)</f>
        <v>0</v>
      </c>
      <c r="L7" s="1">
        <f>ROUNDUP(テーブル1[[#This Row],[L2必要リール数]],0)</f>
        <v>1</v>
      </c>
      <c r="M7" s="1">
        <f>ROUNDUP(テーブル1[[#This Row],[L3必要リール数]],0)</f>
        <v>1</v>
      </c>
    </row>
    <row r="8" spans="1:13">
      <c r="A8" s="6">
        <v>2000</v>
      </c>
      <c r="B8" s="1">
        <v>921665</v>
      </c>
      <c r="C8" s="1" t="s">
        <v>26124</v>
      </c>
      <c r="D8" s="1">
        <v>44</v>
      </c>
      <c r="E8" s="1" t="s">
        <v>26125</v>
      </c>
      <c r="F8" s="1" t="s">
        <v>26126</v>
      </c>
      <c r="G8" s="1" t="s">
        <v>26127</v>
      </c>
      <c r="H8" s="1">
        <v>1.2E-2</v>
      </c>
      <c r="I8" s="1">
        <v>0</v>
      </c>
      <c r="J8" s="7">
        <v>0</v>
      </c>
      <c r="K8" s="1">
        <f>ROUNDUP(テーブル1[[#This Row],[L1必要リール数]],0)</f>
        <v>1</v>
      </c>
      <c r="L8" s="1">
        <f>ROUNDUP(テーブル1[[#This Row],[L2必要リール数]],0)</f>
        <v>0</v>
      </c>
      <c r="M8" s="1">
        <f>ROUNDUP(テーブル1[[#This Row],[L3必要リール数]],0)</f>
        <v>0</v>
      </c>
    </row>
    <row r="9" spans="1:13">
      <c r="A9" s="6">
        <v>5000</v>
      </c>
      <c r="B9" s="1">
        <v>922414</v>
      </c>
      <c r="C9" s="1" t="s">
        <v>26124</v>
      </c>
      <c r="D9" s="1">
        <v>44</v>
      </c>
      <c r="E9" s="1" t="s">
        <v>26125</v>
      </c>
      <c r="F9" s="1" t="s">
        <v>26126</v>
      </c>
      <c r="G9" s="1" t="s">
        <v>26127</v>
      </c>
      <c r="H9" s="1">
        <v>4.7999999999999996E-3</v>
      </c>
      <c r="I9" s="1">
        <v>0</v>
      </c>
      <c r="J9" s="7">
        <v>0</v>
      </c>
      <c r="K9" s="1">
        <f>ROUNDUP(テーブル1[[#This Row],[L1必要リール数]],0)</f>
        <v>1</v>
      </c>
      <c r="L9" s="1">
        <f>ROUNDUP(テーブル1[[#This Row],[L2必要リール数]],0)</f>
        <v>0</v>
      </c>
      <c r="M9" s="1">
        <f>ROUNDUP(テーブル1[[#This Row],[L3必要リール数]],0)</f>
        <v>0</v>
      </c>
    </row>
    <row r="10" spans="1:13">
      <c r="A10" s="6">
        <v>1000</v>
      </c>
      <c r="B10" s="1">
        <v>9000002588</v>
      </c>
      <c r="C10" s="1" t="s">
        <v>26124</v>
      </c>
      <c r="D10" s="1">
        <v>44</v>
      </c>
      <c r="E10" s="1" t="s">
        <v>26125</v>
      </c>
      <c r="F10" s="1" t="s">
        <v>26126</v>
      </c>
      <c r="G10" s="1" t="s">
        <v>26127</v>
      </c>
      <c r="H10" s="1">
        <v>0</v>
      </c>
      <c r="I10" s="1">
        <v>2.4E-2</v>
      </c>
      <c r="J10" s="7">
        <v>0</v>
      </c>
      <c r="K10" s="1">
        <f>ROUNDUP(テーブル1[[#This Row],[L1必要リール数]],0)</f>
        <v>0</v>
      </c>
      <c r="L10" s="1">
        <f>ROUNDUP(テーブル1[[#This Row],[L2必要リール数]],0)</f>
        <v>1</v>
      </c>
      <c r="M10" s="1">
        <f>ROUNDUP(テーブル1[[#This Row],[L3必要リール数]],0)</f>
        <v>0</v>
      </c>
    </row>
    <row r="11" spans="1:13">
      <c r="A11" s="6">
        <v>1000</v>
      </c>
      <c r="B11" s="1">
        <v>9000046816</v>
      </c>
      <c r="C11" s="1" t="s">
        <v>26124</v>
      </c>
      <c r="D11" s="1">
        <v>44</v>
      </c>
      <c r="E11" s="1" t="s">
        <v>26125</v>
      </c>
      <c r="F11" s="1" t="s">
        <v>26126</v>
      </c>
      <c r="G11" s="1" t="s">
        <v>26127</v>
      </c>
      <c r="H11" s="1">
        <v>0</v>
      </c>
      <c r="I11" s="1">
        <v>9.6000000000000002E-2</v>
      </c>
      <c r="J11" s="7">
        <v>0</v>
      </c>
      <c r="K11" s="1">
        <f>ROUNDUP(テーブル1[[#This Row],[L1必要リール数]],0)</f>
        <v>0</v>
      </c>
      <c r="L11" s="1">
        <f>ROUNDUP(テーブル1[[#This Row],[L2必要リール数]],0)</f>
        <v>1</v>
      </c>
      <c r="M11" s="1">
        <f>ROUNDUP(テーブル1[[#This Row],[L3必要リール数]],0)</f>
        <v>0</v>
      </c>
    </row>
    <row r="12" spans="1:13">
      <c r="A12" s="6">
        <v>800</v>
      </c>
      <c r="B12" s="1">
        <v>9000046834</v>
      </c>
      <c r="C12" s="1" t="s">
        <v>26124</v>
      </c>
      <c r="D12" s="1">
        <v>44</v>
      </c>
      <c r="E12" s="1" t="s">
        <v>26125</v>
      </c>
      <c r="F12" s="1" t="s">
        <v>26126</v>
      </c>
      <c r="G12" s="1" t="s">
        <v>26127</v>
      </c>
      <c r="H12" s="1">
        <v>0</v>
      </c>
      <c r="I12" s="1">
        <v>0.12</v>
      </c>
      <c r="J12" s="7">
        <v>0</v>
      </c>
      <c r="K12" s="1">
        <f>ROUNDUP(テーブル1[[#This Row],[L1必要リール数]],0)</f>
        <v>0</v>
      </c>
      <c r="L12" s="1">
        <f>ROUNDUP(テーブル1[[#This Row],[L2必要リール数]],0)</f>
        <v>1</v>
      </c>
      <c r="M12" s="1">
        <f>ROUNDUP(テーブル1[[#This Row],[L3必要リール数]],0)</f>
        <v>0</v>
      </c>
    </row>
    <row r="13" spans="1:13">
      <c r="A13" s="6">
        <v>5000</v>
      </c>
      <c r="B13" s="1">
        <v>9000047067</v>
      </c>
      <c r="C13" s="1" t="s">
        <v>26124</v>
      </c>
      <c r="D13" s="1">
        <v>44</v>
      </c>
      <c r="E13" s="1" t="s">
        <v>26125</v>
      </c>
      <c r="F13" s="1" t="s">
        <v>26126</v>
      </c>
      <c r="G13" s="1" t="s">
        <v>26127</v>
      </c>
      <c r="H13" s="1">
        <v>1.9199999999999998E-2</v>
      </c>
      <c r="I13" s="1">
        <v>0</v>
      </c>
      <c r="J13" s="7">
        <v>0</v>
      </c>
      <c r="K13" s="1">
        <f>ROUNDUP(テーブル1[[#This Row],[L1必要リール数]],0)</f>
        <v>1</v>
      </c>
      <c r="L13" s="1">
        <f>ROUNDUP(テーブル1[[#This Row],[L2必要リール数]],0)</f>
        <v>0</v>
      </c>
      <c r="M13" s="1">
        <f>ROUNDUP(テーブル1[[#This Row],[L3必要リール数]],0)</f>
        <v>0</v>
      </c>
    </row>
    <row r="14" spans="1:13">
      <c r="A14" s="6">
        <v>900</v>
      </c>
      <c r="B14" s="1">
        <v>9000047441</v>
      </c>
      <c r="C14" s="1" t="s">
        <v>26124</v>
      </c>
      <c r="D14" s="1">
        <v>44</v>
      </c>
      <c r="E14" s="1" t="s">
        <v>26125</v>
      </c>
      <c r="F14" s="1" t="s">
        <v>26126</v>
      </c>
      <c r="G14" s="1" t="s">
        <v>26127</v>
      </c>
      <c r="H14" s="1">
        <v>0</v>
      </c>
      <c r="I14" s="1">
        <v>0.26666666666666666</v>
      </c>
      <c r="J14" s="7">
        <v>0</v>
      </c>
      <c r="K14" s="1">
        <f>ROUNDUP(テーブル1[[#This Row],[L1必要リール数]],0)</f>
        <v>0</v>
      </c>
      <c r="L14" s="1">
        <f>ROUNDUP(テーブル1[[#This Row],[L2必要リール数]],0)</f>
        <v>1</v>
      </c>
      <c r="M14" s="1">
        <f>ROUNDUP(テーブル1[[#This Row],[L3必要リール数]],0)</f>
        <v>0</v>
      </c>
    </row>
    <row r="15" spans="1:13">
      <c r="A15" s="6">
        <v>800</v>
      </c>
      <c r="B15" s="1">
        <v>9000052943</v>
      </c>
      <c r="C15" s="1" t="s">
        <v>26124</v>
      </c>
      <c r="D15" s="1">
        <v>44</v>
      </c>
      <c r="E15" s="1" t="s">
        <v>26125</v>
      </c>
      <c r="F15" s="1" t="s">
        <v>26126</v>
      </c>
      <c r="G15" s="1" t="s">
        <v>26127</v>
      </c>
      <c r="H15" s="1">
        <v>0</v>
      </c>
      <c r="I15" s="1">
        <v>0.24</v>
      </c>
      <c r="J15" s="7">
        <v>0</v>
      </c>
      <c r="K15" s="1">
        <f>ROUNDUP(テーブル1[[#This Row],[L1必要リール数]],0)</f>
        <v>0</v>
      </c>
      <c r="L15" s="1">
        <f>ROUNDUP(テーブル1[[#This Row],[L2必要リール数]],0)</f>
        <v>1</v>
      </c>
      <c r="M15" s="1">
        <f>ROUNDUP(テーブル1[[#This Row],[L3必要リール数]],0)</f>
        <v>0</v>
      </c>
    </row>
    <row r="16" spans="1:13">
      <c r="A16" s="6">
        <v>650</v>
      </c>
      <c r="B16" s="1">
        <v>9000052961</v>
      </c>
      <c r="C16" s="1" t="s">
        <v>26124</v>
      </c>
      <c r="D16" s="1">
        <v>44</v>
      </c>
      <c r="E16" s="1" t="s">
        <v>26125</v>
      </c>
      <c r="F16" s="1" t="s">
        <v>26126</v>
      </c>
      <c r="G16" s="1" t="s">
        <v>26127</v>
      </c>
      <c r="H16" s="1">
        <v>0</v>
      </c>
      <c r="I16" s="1">
        <v>0.88615384615384618</v>
      </c>
      <c r="J16" s="7">
        <v>0</v>
      </c>
      <c r="K16" s="1">
        <f>ROUNDUP(テーブル1[[#This Row],[L1必要リール数]],0)</f>
        <v>0</v>
      </c>
      <c r="L16" s="1">
        <f>ROUNDUP(テーブル1[[#This Row],[L2必要リール数]],0)</f>
        <v>1</v>
      </c>
      <c r="M16" s="1">
        <f>ROUNDUP(テーブル1[[#This Row],[L3必要リール数]],0)</f>
        <v>0</v>
      </c>
    </row>
    <row r="17" spans="1:13">
      <c r="A17" s="6">
        <v>350</v>
      </c>
      <c r="B17" s="1">
        <v>9000054442</v>
      </c>
      <c r="C17" s="1" t="s">
        <v>26124</v>
      </c>
      <c r="D17" s="1">
        <v>44</v>
      </c>
      <c r="E17" s="1" t="s">
        <v>26125</v>
      </c>
      <c r="F17" s="1" t="s">
        <v>26126</v>
      </c>
      <c r="G17" s="1" t="s">
        <v>26127</v>
      </c>
      <c r="H17" s="1">
        <v>0</v>
      </c>
      <c r="I17" s="1">
        <v>0.13714285714285715</v>
      </c>
      <c r="J17" s="7">
        <v>0</v>
      </c>
      <c r="K17" s="1">
        <f>ROUNDUP(テーブル1[[#This Row],[L1必要リール数]],0)</f>
        <v>0</v>
      </c>
      <c r="L17" s="1">
        <f>ROUNDUP(テーブル1[[#This Row],[L2必要リール数]],0)</f>
        <v>1</v>
      </c>
      <c r="M17" s="1">
        <f>ROUNDUP(テーブル1[[#This Row],[L3必要リール数]],0)</f>
        <v>0</v>
      </c>
    </row>
    <row r="18" spans="1:13">
      <c r="A18" s="6">
        <v>1100</v>
      </c>
      <c r="B18" s="1">
        <v>9000054986</v>
      </c>
      <c r="C18" s="1" t="s">
        <v>26124</v>
      </c>
      <c r="D18" s="1">
        <v>44</v>
      </c>
      <c r="E18" s="1" t="s">
        <v>26125</v>
      </c>
      <c r="F18" s="1" t="s">
        <v>26126</v>
      </c>
      <c r="G18" s="1" t="s">
        <v>26127</v>
      </c>
      <c r="H18" s="1">
        <v>0</v>
      </c>
      <c r="I18" s="1">
        <v>0.21818181818181817</v>
      </c>
      <c r="J18" s="7">
        <v>0</v>
      </c>
      <c r="K18" s="1">
        <f>ROUNDUP(テーブル1[[#This Row],[L1必要リール数]],0)</f>
        <v>0</v>
      </c>
      <c r="L18" s="1">
        <f>ROUNDUP(テーブル1[[#This Row],[L2必要リール数]],0)</f>
        <v>1</v>
      </c>
      <c r="M18" s="1">
        <f>ROUNDUP(テーブル1[[#This Row],[L3必要リール数]],0)</f>
        <v>0</v>
      </c>
    </row>
    <row r="19" spans="1:13">
      <c r="A19" s="6">
        <v>200</v>
      </c>
      <c r="B19" s="1">
        <v>9000060708</v>
      </c>
      <c r="C19" s="1" t="s">
        <v>26124</v>
      </c>
      <c r="D19" s="1">
        <v>44</v>
      </c>
      <c r="E19" s="1" t="s">
        <v>26125</v>
      </c>
      <c r="F19" s="1" t="s">
        <v>26126</v>
      </c>
      <c r="G19" s="1" t="s">
        <v>26127</v>
      </c>
      <c r="H19" s="1">
        <v>0</v>
      </c>
      <c r="I19" s="1">
        <v>0.24</v>
      </c>
      <c r="J19" s="7">
        <v>0</v>
      </c>
      <c r="K19" s="1">
        <f>ROUNDUP(テーブル1[[#This Row],[L1必要リール数]],0)</f>
        <v>0</v>
      </c>
      <c r="L19" s="1">
        <f>ROUNDUP(テーブル1[[#This Row],[L2必要リール数]],0)</f>
        <v>1</v>
      </c>
      <c r="M19" s="1">
        <f>ROUNDUP(テーブル1[[#This Row],[L3必要リール数]],0)</f>
        <v>0</v>
      </c>
    </row>
    <row r="20" spans="1:13">
      <c r="A20" s="6">
        <v>1000</v>
      </c>
      <c r="B20" s="1">
        <v>9000063291</v>
      </c>
      <c r="C20" s="1" t="s">
        <v>26124</v>
      </c>
      <c r="D20" s="1">
        <v>44</v>
      </c>
      <c r="E20" s="1" t="s">
        <v>26125</v>
      </c>
      <c r="F20" s="1" t="s">
        <v>26126</v>
      </c>
      <c r="G20" s="1" t="s">
        <v>26127</v>
      </c>
      <c r="H20" s="1">
        <v>0</v>
      </c>
      <c r="I20" s="1">
        <v>2.4E-2</v>
      </c>
      <c r="J20" s="7">
        <v>0</v>
      </c>
      <c r="K20" s="1">
        <f>ROUNDUP(テーブル1[[#This Row],[L1必要リール数]],0)</f>
        <v>0</v>
      </c>
      <c r="L20" s="1">
        <f>ROUNDUP(テーブル1[[#This Row],[L2必要リール数]],0)</f>
        <v>1</v>
      </c>
      <c r="M20" s="1">
        <f>ROUNDUP(テーブル1[[#This Row],[L3必要リール数]],0)</f>
        <v>0</v>
      </c>
    </row>
    <row r="21" spans="1:13">
      <c r="A21" s="6">
        <v>1500</v>
      </c>
      <c r="B21" s="1">
        <v>9000064135</v>
      </c>
      <c r="C21" s="1" t="s">
        <v>26124</v>
      </c>
      <c r="D21" s="1">
        <v>44</v>
      </c>
      <c r="E21" s="1" t="s">
        <v>26125</v>
      </c>
      <c r="F21" s="1" t="s">
        <v>26126</v>
      </c>
      <c r="G21" s="1" t="s">
        <v>26127</v>
      </c>
      <c r="H21" s="1">
        <v>0</v>
      </c>
      <c r="I21" s="1">
        <v>0</v>
      </c>
      <c r="J21" s="7">
        <v>0.40666666666666668</v>
      </c>
      <c r="K21" s="1">
        <f>ROUNDUP(テーブル1[[#This Row],[L1必要リール数]],0)</f>
        <v>0</v>
      </c>
      <c r="L21" s="1">
        <f>ROUNDUP(テーブル1[[#This Row],[L2必要リール数]],0)</f>
        <v>0</v>
      </c>
      <c r="M21" s="1">
        <f>ROUNDUP(テーブル1[[#This Row],[L3必要リール数]],0)</f>
        <v>1</v>
      </c>
    </row>
    <row r="22" spans="1:13">
      <c r="A22" s="6">
        <v>600</v>
      </c>
      <c r="B22" s="1">
        <v>9000064909</v>
      </c>
      <c r="C22" s="1" t="s">
        <v>26124</v>
      </c>
      <c r="D22" s="1">
        <v>44</v>
      </c>
      <c r="E22" s="1" t="s">
        <v>26125</v>
      </c>
      <c r="F22" s="1" t="s">
        <v>26126</v>
      </c>
      <c r="G22" s="1" t="s">
        <v>26127</v>
      </c>
      <c r="H22" s="1">
        <v>0</v>
      </c>
      <c r="I22" s="1">
        <v>0.08</v>
      </c>
      <c r="J22" s="7">
        <v>0</v>
      </c>
      <c r="K22" s="1">
        <f>ROUNDUP(テーブル1[[#This Row],[L1必要リール数]],0)</f>
        <v>0</v>
      </c>
      <c r="L22" s="1">
        <f>ROUNDUP(テーブル1[[#This Row],[L2必要リール数]],0)</f>
        <v>1</v>
      </c>
      <c r="M22" s="1">
        <f>ROUNDUP(テーブル1[[#This Row],[L3必要リール数]],0)</f>
        <v>0</v>
      </c>
    </row>
    <row r="23" spans="1:13">
      <c r="A23" s="6">
        <v>1000</v>
      </c>
      <c r="B23" s="1">
        <v>9000064910</v>
      </c>
      <c r="C23" s="1" t="s">
        <v>26124</v>
      </c>
      <c r="D23" s="1">
        <v>44</v>
      </c>
      <c r="E23" s="1" t="s">
        <v>26125</v>
      </c>
      <c r="F23" s="1" t="s">
        <v>26126</v>
      </c>
      <c r="G23" s="1" t="s">
        <v>26127</v>
      </c>
      <c r="H23" s="1">
        <v>0</v>
      </c>
      <c r="I23" s="1">
        <v>4.8000000000000001E-2</v>
      </c>
      <c r="J23" s="7">
        <v>0</v>
      </c>
      <c r="K23" s="1">
        <f>ROUNDUP(テーブル1[[#This Row],[L1必要リール数]],0)</f>
        <v>0</v>
      </c>
      <c r="L23" s="1">
        <f>ROUNDUP(テーブル1[[#This Row],[L2必要リール数]],0)</f>
        <v>1</v>
      </c>
      <c r="M23" s="1">
        <f>ROUNDUP(テーブル1[[#This Row],[L3必要リール数]],0)</f>
        <v>0</v>
      </c>
    </row>
    <row r="24" spans="1:13">
      <c r="A24" s="6">
        <v>1400</v>
      </c>
      <c r="B24" s="1">
        <v>9000064912</v>
      </c>
      <c r="C24" s="1" t="s">
        <v>26124</v>
      </c>
      <c r="D24" s="1">
        <v>44</v>
      </c>
      <c r="E24" s="1" t="s">
        <v>26125</v>
      </c>
      <c r="F24" s="1" t="s">
        <v>26126</v>
      </c>
      <c r="G24" s="1" t="s">
        <v>26127</v>
      </c>
      <c r="H24" s="1">
        <v>0</v>
      </c>
      <c r="I24" s="1">
        <v>3.4285714285714287E-2</v>
      </c>
      <c r="J24" s="7">
        <v>0</v>
      </c>
      <c r="K24" s="1">
        <f>ROUNDUP(テーブル1[[#This Row],[L1必要リール数]],0)</f>
        <v>0</v>
      </c>
      <c r="L24" s="1">
        <f>ROUNDUP(テーブル1[[#This Row],[L2必要リール数]],0)</f>
        <v>1</v>
      </c>
      <c r="M24" s="1">
        <f>ROUNDUP(テーブル1[[#This Row],[L3必要リール数]],0)</f>
        <v>0</v>
      </c>
    </row>
    <row r="25" spans="1:13">
      <c r="A25" s="6">
        <v>1000</v>
      </c>
      <c r="B25" s="1">
        <v>9000064913</v>
      </c>
      <c r="C25" s="1" t="s">
        <v>26124</v>
      </c>
      <c r="D25" s="1">
        <v>44</v>
      </c>
      <c r="E25" s="1" t="s">
        <v>26125</v>
      </c>
      <c r="F25" s="1" t="s">
        <v>26126</v>
      </c>
      <c r="G25" s="1" t="s">
        <v>26127</v>
      </c>
      <c r="H25" s="1">
        <v>0</v>
      </c>
      <c r="I25" s="1">
        <v>4.8000000000000001E-2</v>
      </c>
      <c r="J25" s="7">
        <v>0</v>
      </c>
      <c r="K25" s="1">
        <f>ROUNDUP(テーブル1[[#This Row],[L1必要リール数]],0)</f>
        <v>0</v>
      </c>
      <c r="L25" s="1">
        <f>ROUNDUP(テーブル1[[#This Row],[L2必要リール数]],0)</f>
        <v>1</v>
      </c>
      <c r="M25" s="1">
        <f>ROUNDUP(テーブル1[[#This Row],[L3必要リール数]],0)</f>
        <v>0</v>
      </c>
    </row>
    <row r="26" spans="1:13">
      <c r="A26" s="6">
        <v>500</v>
      </c>
      <c r="B26" s="1">
        <v>9000065069</v>
      </c>
      <c r="C26" s="1" t="s">
        <v>26124</v>
      </c>
      <c r="D26" s="1">
        <v>44</v>
      </c>
      <c r="E26" s="1" t="s">
        <v>26125</v>
      </c>
      <c r="F26" s="1" t="s">
        <v>26126</v>
      </c>
      <c r="G26" s="1" t="s">
        <v>26127</v>
      </c>
      <c r="H26" s="1">
        <v>0</v>
      </c>
      <c r="I26" s="1">
        <v>0.14399999999999999</v>
      </c>
      <c r="J26" s="7">
        <v>0</v>
      </c>
      <c r="K26" s="1">
        <f>ROUNDUP(テーブル1[[#This Row],[L1必要リール数]],0)</f>
        <v>0</v>
      </c>
      <c r="L26" s="1">
        <f>ROUNDUP(テーブル1[[#This Row],[L2必要リール数]],0)</f>
        <v>1</v>
      </c>
      <c r="M26" s="1">
        <f>ROUNDUP(テーブル1[[#This Row],[L3必要リール数]],0)</f>
        <v>0</v>
      </c>
    </row>
    <row r="27" spans="1:13">
      <c r="A27" s="6">
        <v>200</v>
      </c>
      <c r="B27" s="1">
        <v>9000069182</v>
      </c>
      <c r="C27" s="1" t="s">
        <v>26124</v>
      </c>
      <c r="D27" s="1">
        <v>44</v>
      </c>
      <c r="E27" s="1" t="s">
        <v>26125</v>
      </c>
      <c r="F27" s="1" t="s">
        <v>26126</v>
      </c>
      <c r="G27" s="1" t="s">
        <v>26127</v>
      </c>
      <c r="H27" s="1">
        <v>0</v>
      </c>
      <c r="I27" s="1">
        <v>0.96</v>
      </c>
      <c r="J27" s="7">
        <v>0</v>
      </c>
      <c r="K27" s="1">
        <f>ROUNDUP(テーブル1[[#This Row],[L1必要リール数]],0)</f>
        <v>0</v>
      </c>
      <c r="L27" s="1">
        <f>ROUNDUP(テーブル1[[#This Row],[L2必要リール数]],0)</f>
        <v>1</v>
      </c>
      <c r="M27" s="1">
        <f>ROUNDUP(テーブル1[[#This Row],[L3必要リール数]],0)</f>
        <v>0</v>
      </c>
    </row>
    <row r="28" spans="1:13">
      <c r="A28" s="6">
        <v>1000</v>
      </c>
      <c r="B28" s="1" t="s">
        <v>1923</v>
      </c>
      <c r="C28" s="1" t="s">
        <v>26124</v>
      </c>
      <c r="D28" s="1">
        <v>44</v>
      </c>
      <c r="E28" s="1" t="s">
        <v>26125</v>
      </c>
      <c r="F28" s="1" t="s">
        <v>26126</v>
      </c>
      <c r="G28" s="1" t="s">
        <v>26127</v>
      </c>
      <c r="H28" s="1">
        <v>0</v>
      </c>
      <c r="I28" s="1">
        <v>0.15</v>
      </c>
      <c r="J28" s="7">
        <v>0</v>
      </c>
      <c r="K28" s="1">
        <f>ROUNDUP(テーブル1[[#This Row],[L1必要リール数]],0)</f>
        <v>0</v>
      </c>
      <c r="L28" s="1">
        <f>ROUNDUP(テーブル1[[#This Row],[L2必要リール数]],0)</f>
        <v>1</v>
      </c>
      <c r="M28" s="1">
        <f>ROUNDUP(テーブル1[[#This Row],[L3必要リール数]],0)</f>
        <v>0</v>
      </c>
    </row>
    <row r="29" spans="1:13">
      <c r="A29" s="6">
        <v>450</v>
      </c>
      <c r="B29" s="1" t="s">
        <v>12142</v>
      </c>
      <c r="C29" s="1" t="s">
        <v>26124</v>
      </c>
      <c r="D29" s="1">
        <v>44</v>
      </c>
      <c r="E29" s="1" t="s">
        <v>26125</v>
      </c>
      <c r="F29" s="1" t="s">
        <v>26126</v>
      </c>
      <c r="G29" s="1" t="s">
        <v>26127</v>
      </c>
      <c r="H29" s="1">
        <v>0</v>
      </c>
      <c r="I29" s="1">
        <v>0.32</v>
      </c>
      <c r="J29" s="7">
        <v>0</v>
      </c>
      <c r="K29" s="1">
        <f>ROUNDUP(テーブル1[[#This Row],[L1必要リール数]],0)</f>
        <v>0</v>
      </c>
      <c r="L29" s="1">
        <f>ROUNDUP(テーブル1[[#This Row],[L2必要リール数]],0)</f>
        <v>1</v>
      </c>
      <c r="M29" s="1">
        <f>ROUNDUP(テーブル1[[#This Row],[L3必要リール数]],0)</f>
        <v>0</v>
      </c>
    </row>
    <row r="30" spans="1:13">
      <c r="A30" s="6">
        <v>1000</v>
      </c>
      <c r="B30" s="1">
        <v>937194</v>
      </c>
      <c r="C30" s="1" t="s">
        <v>26124</v>
      </c>
      <c r="D30" s="1">
        <v>32</v>
      </c>
      <c r="E30" s="1" t="s">
        <v>26125</v>
      </c>
      <c r="F30" s="1" t="s">
        <v>26126</v>
      </c>
      <c r="G30" s="1" t="s">
        <v>26127</v>
      </c>
      <c r="H30" s="1">
        <v>0</v>
      </c>
      <c r="I30" s="1">
        <v>2.4E-2</v>
      </c>
      <c r="J30" s="7">
        <v>0</v>
      </c>
      <c r="K30" s="1">
        <f>ROUNDUP(テーブル1[[#This Row],[L1必要リール数]],0)</f>
        <v>0</v>
      </c>
      <c r="L30" s="1">
        <f>ROUNDUP(テーブル1[[#This Row],[L2必要リール数]],0)</f>
        <v>1</v>
      </c>
      <c r="M30" s="1">
        <f>ROUNDUP(テーブル1[[#This Row],[L3必要リール数]],0)</f>
        <v>0</v>
      </c>
    </row>
    <row r="31" spans="1:13">
      <c r="A31" s="6">
        <v>500</v>
      </c>
      <c r="B31" s="1">
        <v>937666</v>
      </c>
      <c r="C31" s="1" t="s">
        <v>26124</v>
      </c>
      <c r="D31" s="1">
        <v>32</v>
      </c>
      <c r="E31" s="1" t="s">
        <v>26125</v>
      </c>
      <c r="F31" s="1" t="s">
        <v>26126</v>
      </c>
      <c r="G31" s="1" t="s">
        <v>26127</v>
      </c>
      <c r="H31" s="1">
        <v>0</v>
      </c>
      <c r="I31" s="1">
        <v>0.33600000000000002</v>
      </c>
      <c r="J31" s="7">
        <v>0</v>
      </c>
      <c r="K31" s="1">
        <f>ROUNDUP(テーブル1[[#This Row],[L1必要リール数]],0)</f>
        <v>0</v>
      </c>
      <c r="L31" s="1">
        <f>ROUNDUP(テーブル1[[#This Row],[L2必要リール数]],0)</f>
        <v>1</v>
      </c>
      <c r="M31" s="1">
        <f>ROUNDUP(テーブル1[[#This Row],[L3必要リール数]],0)</f>
        <v>0</v>
      </c>
    </row>
    <row r="32" spans="1:13">
      <c r="A32" s="6">
        <v>500</v>
      </c>
      <c r="B32" s="1">
        <v>937675</v>
      </c>
      <c r="C32" s="1" t="s">
        <v>26124</v>
      </c>
      <c r="D32" s="1">
        <v>32</v>
      </c>
      <c r="E32" s="1" t="s">
        <v>26125</v>
      </c>
      <c r="F32" s="1" t="s">
        <v>26126</v>
      </c>
      <c r="G32" s="1" t="s">
        <v>26127</v>
      </c>
      <c r="H32" s="1">
        <v>0</v>
      </c>
      <c r="I32" s="1">
        <v>0.14399999999999999</v>
      </c>
      <c r="J32" s="7">
        <v>0</v>
      </c>
      <c r="K32" s="1">
        <f>ROUNDUP(テーブル1[[#This Row],[L1必要リール数]],0)</f>
        <v>0</v>
      </c>
      <c r="L32" s="1">
        <f>ROUNDUP(テーブル1[[#This Row],[L2必要リール数]],0)</f>
        <v>1</v>
      </c>
      <c r="M32" s="1">
        <f>ROUNDUP(テーブル1[[#This Row],[L3必要リール数]],0)</f>
        <v>0</v>
      </c>
    </row>
    <row r="33" spans="1:13">
      <c r="A33" s="6">
        <v>2000</v>
      </c>
      <c r="B33" s="1">
        <v>9000001152</v>
      </c>
      <c r="C33" s="1" t="s">
        <v>26124</v>
      </c>
      <c r="D33" s="1">
        <v>32</v>
      </c>
      <c r="E33" s="1" t="s">
        <v>26125</v>
      </c>
      <c r="F33" s="1" t="s">
        <v>26126</v>
      </c>
      <c r="G33" s="1" t="s">
        <v>26127</v>
      </c>
      <c r="H33" s="1">
        <v>0</v>
      </c>
      <c r="I33" s="1">
        <v>8.5999999999999993E-2</v>
      </c>
      <c r="J33" s="7">
        <v>9.6000000000000002E-2</v>
      </c>
      <c r="K33" s="1">
        <f>ROUNDUP(テーブル1[[#This Row],[L1必要リール数]],0)</f>
        <v>0</v>
      </c>
      <c r="L33" s="1">
        <f>ROUNDUP(テーブル1[[#This Row],[L2必要リール数]],0)</f>
        <v>1</v>
      </c>
      <c r="M33" s="1">
        <f>ROUNDUP(テーブル1[[#This Row],[L3必要リール数]],0)</f>
        <v>1</v>
      </c>
    </row>
    <row r="34" spans="1:13">
      <c r="A34" s="6">
        <v>1100</v>
      </c>
      <c r="B34" s="1">
        <v>9000003114</v>
      </c>
      <c r="C34" s="1" t="s">
        <v>26124</v>
      </c>
      <c r="D34" s="1">
        <v>32</v>
      </c>
      <c r="E34" s="1" t="s">
        <v>26125</v>
      </c>
      <c r="F34" s="1" t="s">
        <v>26126</v>
      </c>
      <c r="G34" s="1" t="s">
        <v>26127</v>
      </c>
      <c r="H34" s="1">
        <v>0</v>
      </c>
      <c r="I34" s="1">
        <v>4.363636363636364E-2</v>
      </c>
      <c r="J34" s="7">
        <v>0</v>
      </c>
      <c r="K34" s="1">
        <f>ROUNDUP(テーブル1[[#This Row],[L1必要リール数]],0)</f>
        <v>0</v>
      </c>
      <c r="L34" s="1">
        <f>ROUNDUP(テーブル1[[#This Row],[L2必要リール数]],0)</f>
        <v>1</v>
      </c>
      <c r="M34" s="1">
        <f>ROUNDUP(テーブル1[[#This Row],[L3必要リール数]],0)</f>
        <v>0</v>
      </c>
    </row>
    <row r="35" spans="1:13">
      <c r="A35" s="6">
        <v>800</v>
      </c>
      <c r="B35" s="1">
        <v>9000003132</v>
      </c>
      <c r="C35" s="1" t="s">
        <v>26124</v>
      </c>
      <c r="D35" s="1">
        <v>32</v>
      </c>
      <c r="E35" s="1" t="s">
        <v>26125</v>
      </c>
      <c r="F35" s="1" t="s">
        <v>26126</v>
      </c>
      <c r="G35" s="1" t="s">
        <v>26127</v>
      </c>
      <c r="H35" s="1">
        <v>0</v>
      </c>
      <c r="I35" s="1">
        <v>0.36749999999999999</v>
      </c>
      <c r="J35" s="7">
        <v>0</v>
      </c>
      <c r="K35" s="1">
        <f>ROUNDUP(テーブル1[[#This Row],[L1必要リール数]],0)</f>
        <v>0</v>
      </c>
      <c r="L35" s="1">
        <f>ROUNDUP(テーブル1[[#This Row],[L2必要リール数]],0)</f>
        <v>1</v>
      </c>
      <c r="M35" s="1">
        <f>ROUNDUP(テーブル1[[#This Row],[L3必要リール数]],0)</f>
        <v>0</v>
      </c>
    </row>
    <row r="36" spans="1:13">
      <c r="A36" s="6">
        <v>1300</v>
      </c>
      <c r="B36" s="1">
        <v>9000003141</v>
      </c>
      <c r="C36" s="1" t="s">
        <v>26124</v>
      </c>
      <c r="D36" s="1">
        <v>32</v>
      </c>
      <c r="E36" s="1" t="s">
        <v>26125</v>
      </c>
      <c r="F36" s="1" t="s">
        <v>26126</v>
      </c>
      <c r="G36" s="1" t="s">
        <v>26127</v>
      </c>
      <c r="H36" s="1">
        <v>0</v>
      </c>
      <c r="I36" s="1">
        <v>7.3846153846153853E-2</v>
      </c>
      <c r="J36" s="7">
        <v>0</v>
      </c>
      <c r="K36" s="1">
        <f>ROUNDUP(テーブル1[[#This Row],[L1必要リール数]],0)</f>
        <v>0</v>
      </c>
      <c r="L36" s="1">
        <f>ROUNDUP(テーブル1[[#This Row],[L2必要リール数]],0)</f>
        <v>1</v>
      </c>
      <c r="M36" s="1">
        <f>ROUNDUP(テーブル1[[#This Row],[L3必要リール数]],0)</f>
        <v>0</v>
      </c>
    </row>
    <row r="37" spans="1:13">
      <c r="A37" s="6">
        <v>500</v>
      </c>
      <c r="B37" s="1">
        <v>9000005585</v>
      </c>
      <c r="C37" s="1" t="s">
        <v>26124</v>
      </c>
      <c r="D37" s="1">
        <v>32</v>
      </c>
      <c r="E37" s="1" t="s">
        <v>26125</v>
      </c>
      <c r="F37" s="1" t="s">
        <v>26126</v>
      </c>
      <c r="G37" s="1" t="s">
        <v>26127</v>
      </c>
      <c r="H37" s="1">
        <v>0</v>
      </c>
      <c r="I37" s="1">
        <v>4.8000000000000001E-2</v>
      </c>
      <c r="J37" s="7">
        <v>0</v>
      </c>
      <c r="K37" s="1">
        <f>ROUNDUP(テーブル1[[#This Row],[L1必要リール数]],0)</f>
        <v>0</v>
      </c>
      <c r="L37" s="1">
        <f>ROUNDUP(テーブル1[[#This Row],[L2必要リール数]],0)</f>
        <v>1</v>
      </c>
      <c r="M37" s="1">
        <f>ROUNDUP(テーブル1[[#This Row],[L3必要リール数]],0)</f>
        <v>0</v>
      </c>
    </row>
    <row r="38" spans="1:13">
      <c r="A38" s="6">
        <v>1100</v>
      </c>
      <c r="B38" s="1">
        <v>9000006031</v>
      </c>
      <c r="C38" s="1" t="s">
        <v>26124</v>
      </c>
      <c r="D38" s="1">
        <v>32</v>
      </c>
      <c r="E38" s="1" t="s">
        <v>26125</v>
      </c>
      <c r="F38" s="1" t="s">
        <v>26126</v>
      </c>
      <c r="G38" s="1" t="s">
        <v>26127</v>
      </c>
      <c r="H38" s="1">
        <v>0</v>
      </c>
      <c r="I38" s="1">
        <v>2.181818181818182E-2</v>
      </c>
      <c r="J38" s="7">
        <v>0</v>
      </c>
      <c r="K38" s="1">
        <f>ROUNDUP(テーブル1[[#This Row],[L1必要リール数]],0)</f>
        <v>0</v>
      </c>
      <c r="L38" s="1">
        <f>ROUNDUP(テーブル1[[#This Row],[L2必要リール数]],0)</f>
        <v>1</v>
      </c>
      <c r="M38" s="1">
        <f>ROUNDUP(テーブル1[[#This Row],[L3必要リール数]],0)</f>
        <v>0</v>
      </c>
    </row>
    <row r="39" spans="1:13">
      <c r="A39" s="6">
        <v>1000</v>
      </c>
      <c r="B39" s="1">
        <v>9000056859</v>
      </c>
      <c r="C39" s="1" t="s">
        <v>26124</v>
      </c>
      <c r="D39" s="1">
        <v>32</v>
      </c>
      <c r="E39" s="1" t="s">
        <v>26125</v>
      </c>
      <c r="F39" s="1" t="s">
        <v>26126</v>
      </c>
      <c r="G39" s="1" t="s">
        <v>26127</v>
      </c>
      <c r="H39" s="1">
        <v>0.192</v>
      </c>
      <c r="I39" s="1">
        <v>0</v>
      </c>
      <c r="J39" s="7">
        <v>0</v>
      </c>
      <c r="K39" s="1">
        <f>ROUNDUP(テーブル1[[#This Row],[L1必要リール数]],0)</f>
        <v>1</v>
      </c>
      <c r="L39" s="1">
        <f>ROUNDUP(テーブル1[[#This Row],[L2必要リール数]],0)</f>
        <v>0</v>
      </c>
      <c r="M39" s="1">
        <f>ROUNDUP(テーブル1[[#This Row],[L3必要リール数]],0)</f>
        <v>0</v>
      </c>
    </row>
    <row r="40" spans="1:13">
      <c r="A40" s="6">
        <v>200</v>
      </c>
      <c r="B40" s="1">
        <v>9000057279</v>
      </c>
      <c r="C40" s="1" t="s">
        <v>26124</v>
      </c>
      <c r="D40" s="1">
        <v>32</v>
      </c>
      <c r="E40" s="1" t="s">
        <v>26125</v>
      </c>
      <c r="F40" s="1" t="s">
        <v>26126</v>
      </c>
      <c r="G40" s="1" t="s">
        <v>26127</v>
      </c>
      <c r="H40" s="1">
        <v>0</v>
      </c>
      <c r="I40" s="1">
        <v>0.24</v>
      </c>
      <c r="J40" s="7">
        <v>11.41</v>
      </c>
      <c r="K40" s="1">
        <f>ROUNDUP(テーブル1[[#This Row],[L1必要リール数]],0)</f>
        <v>0</v>
      </c>
      <c r="L40" s="1">
        <f>ROUNDUP(テーブル1[[#This Row],[L2必要リール数]],0)</f>
        <v>1</v>
      </c>
      <c r="M40" s="1">
        <f>ROUNDUP(テーブル1[[#This Row],[L3必要リール数]],0)</f>
        <v>12</v>
      </c>
    </row>
    <row r="41" spans="1:13">
      <c r="A41" s="6">
        <v>1400</v>
      </c>
      <c r="B41" s="1">
        <v>9000059207</v>
      </c>
      <c r="C41" s="1" t="s">
        <v>26124</v>
      </c>
      <c r="D41" s="1">
        <v>32</v>
      </c>
      <c r="E41" s="1" t="s">
        <v>26125</v>
      </c>
      <c r="F41" s="1" t="s">
        <v>26126</v>
      </c>
      <c r="G41" s="1" t="s">
        <v>26127</v>
      </c>
      <c r="H41" s="1">
        <v>0</v>
      </c>
      <c r="I41" s="1">
        <v>0</v>
      </c>
      <c r="J41" s="7">
        <v>1.1157142857142857</v>
      </c>
      <c r="K41" s="1">
        <f>ROUNDUP(テーブル1[[#This Row],[L1必要リール数]],0)</f>
        <v>0</v>
      </c>
      <c r="L41" s="1">
        <f>ROUNDUP(テーブル1[[#This Row],[L2必要リール数]],0)</f>
        <v>0</v>
      </c>
      <c r="M41" s="1">
        <f>ROUNDUP(テーブル1[[#This Row],[L3必要リール数]],0)</f>
        <v>2</v>
      </c>
    </row>
    <row r="42" spans="1:13">
      <c r="A42" s="6">
        <v>1000</v>
      </c>
      <c r="B42" s="1">
        <v>9000065016</v>
      </c>
      <c r="C42" s="1" t="s">
        <v>26124</v>
      </c>
      <c r="D42" s="1">
        <v>32</v>
      </c>
      <c r="E42" s="1" t="s">
        <v>26125</v>
      </c>
      <c r="F42" s="1" t="s">
        <v>26126</v>
      </c>
      <c r="G42" s="1" t="s">
        <v>26127</v>
      </c>
      <c r="H42" s="1">
        <v>0</v>
      </c>
      <c r="I42" s="1">
        <v>9.6000000000000002E-2</v>
      </c>
      <c r="J42" s="7">
        <v>0</v>
      </c>
      <c r="K42" s="1">
        <f>ROUNDUP(テーブル1[[#This Row],[L1必要リール数]],0)</f>
        <v>0</v>
      </c>
      <c r="L42" s="1">
        <f>ROUNDUP(テーブル1[[#This Row],[L2必要リール数]],0)</f>
        <v>1</v>
      </c>
      <c r="M42" s="1">
        <f>ROUNDUP(テーブル1[[#This Row],[L3必要リール数]],0)</f>
        <v>0</v>
      </c>
    </row>
    <row r="43" spans="1:13">
      <c r="A43" s="6">
        <v>1000</v>
      </c>
      <c r="B43" s="1">
        <v>9000065017</v>
      </c>
      <c r="C43" s="1" t="s">
        <v>26124</v>
      </c>
      <c r="D43" s="1">
        <v>32</v>
      </c>
      <c r="E43" s="1" t="s">
        <v>26125</v>
      </c>
      <c r="F43" s="1" t="s">
        <v>26126</v>
      </c>
      <c r="G43" s="1" t="s">
        <v>26127</v>
      </c>
      <c r="H43" s="1">
        <v>0</v>
      </c>
      <c r="I43" s="1">
        <v>0.12</v>
      </c>
      <c r="J43" s="7">
        <v>0</v>
      </c>
      <c r="K43" s="1">
        <f>ROUNDUP(テーブル1[[#This Row],[L1必要リール数]],0)</f>
        <v>0</v>
      </c>
      <c r="L43" s="1">
        <f>ROUNDUP(テーブル1[[#This Row],[L2必要リール数]],0)</f>
        <v>1</v>
      </c>
      <c r="M43" s="1">
        <f>ROUNDUP(テーブル1[[#This Row],[L3必要リール数]],0)</f>
        <v>0</v>
      </c>
    </row>
    <row r="44" spans="1:13">
      <c r="A44" s="6">
        <v>500</v>
      </c>
      <c r="B44" s="1">
        <v>9000065068</v>
      </c>
      <c r="C44" s="1" t="s">
        <v>26124</v>
      </c>
      <c r="D44" s="1">
        <v>32</v>
      </c>
      <c r="E44" s="1" t="s">
        <v>26125</v>
      </c>
      <c r="F44" s="1" t="s">
        <v>26126</v>
      </c>
      <c r="G44" s="1" t="s">
        <v>26127</v>
      </c>
      <c r="H44" s="1">
        <v>0</v>
      </c>
      <c r="I44" s="1">
        <v>9.6000000000000002E-2</v>
      </c>
      <c r="J44" s="7">
        <v>0</v>
      </c>
      <c r="K44" s="1">
        <f>ROUNDUP(テーブル1[[#This Row],[L1必要リール数]],0)</f>
        <v>0</v>
      </c>
      <c r="L44" s="1">
        <f>ROUNDUP(テーブル1[[#This Row],[L2必要リール数]],0)</f>
        <v>1</v>
      </c>
      <c r="M44" s="1">
        <f>ROUNDUP(テーブル1[[#This Row],[L3必要リール数]],0)</f>
        <v>0</v>
      </c>
    </row>
    <row r="45" spans="1:13">
      <c r="A45" s="6">
        <v>250</v>
      </c>
      <c r="B45" s="1">
        <v>9000069183</v>
      </c>
      <c r="C45" s="1" t="s">
        <v>26124</v>
      </c>
      <c r="D45" s="1">
        <v>32</v>
      </c>
      <c r="E45" s="1" t="s">
        <v>26125</v>
      </c>
      <c r="F45" s="1" t="s">
        <v>26126</v>
      </c>
      <c r="G45" s="1" t="s">
        <v>26127</v>
      </c>
      <c r="H45" s="1">
        <v>0</v>
      </c>
      <c r="I45" s="1">
        <v>0.192</v>
      </c>
      <c r="J45" s="7">
        <v>0</v>
      </c>
      <c r="K45" s="1">
        <f>ROUNDUP(テーブル1[[#This Row],[L1必要リール数]],0)</f>
        <v>0</v>
      </c>
      <c r="L45" s="1">
        <f>ROUNDUP(テーブル1[[#This Row],[L2必要リール数]],0)</f>
        <v>1</v>
      </c>
      <c r="M45" s="1">
        <f>ROUNDUP(テーブル1[[#This Row],[L3必要リール数]],0)</f>
        <v>0</v>
      </c>
    </row>
    <row r="46" spans="1:13">
      <c r="A46" s="6">
        <v>200</v>
      </c>
      <c r="B46" s="1" t="s">
        <v>2158</v>
      </c>
      <c r="C46" s="1" t="s">
        <v>26124</v>
      </c>
      <c r="D46" s="1">
        <v>32</v>
      </c>
      <c r="E46" s="1" t="s">
        <v>26125</v>
      </c>
      <c r="F46" s="1" t="s">
        <v>26126</v>
      </c>
      <c r="G46" s="1" t="s">
        <v>26127</v>
      </c>
      <c r="H46" s="1">
        <v>0</v>
      </c>
      <c r="I46" s="1">
        <v>0.36</v>
      </c>
      <c r="J46" s="7">
        <v>0</v>
      </c>
      <c r="K46" s="1">
        <f>ROUNDUP(テーブル1[[#This Row],[L1必要リール数]],0)</f>
        <v>0</v>
      </c>
      <c r="L46" s="1">
        <f>ROUNDUP(テーブル1[[#This Row],[L2必要リール数]],0)</f>
        <v>1</v>
      </c>
      <c r="M46" s="1">
        <f>ROUNDUP(テーブル1[[#This Row],[L3必要リール数]],0)</f>
        <v>0</v>
      </c>
    </row>
    <row r="47" spans="1:13">
      <c r="A47" s="6">
        <v>1250</v>
      </c>
      <c r="B47" s="1" t="s">
        <v>5275</v>
      </c>
      <c r="C47" s="1" t="s">
        <v>26124</v>
      </c>
      <c r="D47" s="1">
        <v>32</v>
      </c>
      <c r="E47" s="1" t="s">
        <v>26125</v>
      </c>
      <c r="F47" s="1" t="s">
        <v>26126</v>
      </c>
      <c r="G47" s="1" t="s">
        <v>26127</v>
      </c>
      <c r="H47" s="1">
        <v>0</v>
      </c>
      <c r="I47" s="1">
        <v>4.8000000000000001E-2</v>
      </c>
      <c r="J47" s="7">
        <v>0</v>
      </c>
      <c r="K47" s="1">
        <f>ROUNDUP(テーブル1[[#This Row],[L1必要リール数]],0)</f>
        <v>0</v>
      </c>
      <c r="L47" s="1">
        <f>ROUNDUP(テーブル1[[#This Row],[L2必要リール数]],0)</f>
        <v>1</v>
      </c>
      <c r="M47" s="1">
        <f>ROUNDUP(テーブル1[[#This Row],[L3必要リール数]],0)</f>
        <v>0</v>
      </c>
    </row>
    <row r="48" spans="1:13">
      <c r="A48" s="6">
        <v>1000</v>
      </c>
      <c r="B48" s="1">
        <v>659369</v>
      </c>
      <c r="C48" s="1" t="s">
        <v>26124</v>
      </c>
      <c r="D48" s="1">
        <v>24</v>
      </c>
      <c r="E48" s="1" t="s">
        <v>26125</v>
      </c>
      <c r="F48" s="1" t="s">
        <v>26126</v>
      </c>
      <c r="G48" s="1" t="s">
        <v>26127</v>
      </c>
      <c r="H48" s="1">
        <v>4.8000000000000001E-2</v>
      </c>
      <c r="I48" s="1">
        <v>0</v>
      </c>
      <c r="J48" s="7">
        <v>0</v>
      </c>
      <c r="K48" s="1">
        <f>ROUNDUP(テーブル1[[#This Row],[L1必要リール数]],0)</f>
        <v>1</v>
      </c>
      <c r="L48" s="1">
        <f>ROUNDUP(テーブル1[[#This Row],[L2必要リール数]],0)</f>
        <v>0</v>
      </c>
      <c r="M48" s="1">
        <f>ROUNDUP(テーブル1[[#This Row],[L3必要リール数]],0)</f>
        <v>0</v>
      </c>
    </row>
    <row r="49" spans="1:13">
      <c r="A49" s="6">
        <v>400</v>
      </c>
      <c r="B49" s="1">
        <v>664425</v>
      </c>
      <c r="C49" s="1" t="s">
        <v>26124</v>
      </c>
      <c r="D49" s="1">
        <v>24</v>
      </c>
      <c r="E49" s="1" t="s">
        <v>26125</v>
      </c>
      <c r="F49" s="1" t="s">
        <v>26126</v>
      </c>
      <c r="G49" s="1" t="s">
        <v>26127</v>
      </c>
      <c r="H49" s="1">
        <v>0</v>
      </c>
      <c r="I49" s="1">
        <v>0.15</v>
      </c>
      <c r="J49" s="7">
        <v>0</v>
      </c>
      <c r="K49" s="1">
        <f>ROUNDUP(テーブル1[[#This Row],[L1必要リール数]],0)</f>
        <v>0</v>
      </c>
      <c r="L49" s="1">
        <f>ROUNDUP(テーブル1[[#This Row],[L2必要リール数]],0)</f>
        <v>1</v>
      </c>
      <c r="M49" s="1">
        <f>ROUNDUP(テーブル1[[#This Row],[L3必要リール数]],0)</f>
        <v>0</v>
      </c>
    </row>
    <row r="50" spans="1:13">
      <c r="A50" s="6">
        <v>400</v>
      </c>
      <c r="B50" s="1">
        <v>716486</v>
      </c>
      <c r="C50" s="1" t="s">
        <v>26124</v>
      </c>
      <c r="D50" s="1">
        <v>24</v>
      </c>
      <c r="E50" s="1" t="s">
        <v>26125</v>
      </c>
      <c r="F50" s="1" t="s">
        <v>26126</v>
      </c>
      <c r="G50" s="1" t="s">
        <v>26117</v>
      </c>
      <c r="H50" s="1">
        <v>0</v>
      </c>
      <c r="I50" s="1">
        <v>0.3</v>
      </c>
      <c r="J50" s="7">
        <v>0</v>
      </c>
      <c r="K50" s="1">
        <f>ROUNDUP(テーブル1[[#This Row],[L1必要リール数]],0)</f>
        <v>0</v>
      </c>
      <c r="L50" s="1">
        <f>ROUNDUP(テーブル1[[#This Row],[L2必要リール数]],0)</f>
        <v>1</v>
      </c>
      <c r="M50" s="1">
        <f>ROUNDUP(テーブル1[[#This Row],[L3必要リール数]],0)</f>
        <v>0</v>
      </c>
    </row>
    <row r="51" spans="1:13">
      <c r="A51" s="6">
        <v>500</v>
      </c>
      <c r="B51" s="1">
        <v>910213</v>
      </c>
      <c r="C51" s="1" t="s">
        <v>26124</v>
      </c>
      <c r="D51" s="1">
        <v>24</v>
      </c>
      <c r="E51" s="1" t="s">
        <v>26125</v>
      </c>
      <c r="F51" s="1" t="s">
        <v>26126</v>
      </c>
      <c r="G51" s="1" t="s">
        <v>26127</v>
      </c>
      <c r="H51" s="1">
        <v>0</v>
      </c>
      <c r="I51" s="1">
        <v>0</v>
      </c>
      <c r="J51" s="7">
        <v>3.8079999999999998</v>
      </c>
      <c r="K51" s="1">
        <f>ROUNDUP(テーブル1[[#This Row],[L1必要リール数]],0)</f>
        <v>0</v>
      </c>
      <c r="L51" s="1">
        <f>ROUNDUP(テーブル1[[#This Row],[L2必要リール数]],0)</f>
        <v>0</v>
      </c>
      <c r="M51" s="1">
        <f>ROUNDUP(テーブル1[[#This Row],[L3必要リール数]],0)</f>
        <v>4</v>
      </c>
    </row>
    <row r="52" spans="1:13">
      <c r="A52" s="6">
        <v>400</v>
      </c>
      <c r="B52" s="1">
        <v>911426</v>
      </c>
      <c r="C52" s="1" t="s">
        <v>26124</v>
      </c>
      <c r="D52" s="1">
        <v>24</v>
      </c>
      <c r="E52" s="1" t="s">
        <v>26125</v>
      </c>
      <c r="F52" s="1" t="s">
        <v>26126</v>
      </c>
      <c r="G52" s="1" t="s">
        <v>26127</v>
      </c>
      <c r="H52" s="1">
        <v>0</v>
      </c>
      <c r="I52" s="1">
        <v>0.06</v>
      </c>
      <c r="J52" s="7">
        <v>0</v>
      </c>
      <c r="K52" s="1">
        <f>ROUNDUP(テーブル1[[#This Row],[L1必要リール数]],0)</f>
        <v>0</v>
      </c>
      <c r="L52" s="1">
        <f>ROUNDUP(テーブル1[[#This Row],[L2必要リール数]],0)</f>
        <v>1</v>
      </c>
      <c r="M52" s="1">
        <f>ROUNDUP(テーブル1[[#This Row],[L3必要リール数]],0)</f>
        <v>0</v>
      </c>
    </row>
    <row r="53" spans="1:13">
      <c r="A53" s="6">
        <v>500</v>
      </c>
      <c r="B53" s="1">
        <v>915663</v>
      </c>
      <c r="C53" s="1" t="s">
        <v>26124</v>
      </c>
      <c r="D53" s="1">
        <v>24</v>
      </c>
      <c r="E53" s="1" t="s">
        <v>26125</v>
      </c>
      <c r="F53" s="1" t="s">
        <v>26126</v>
      </c>
      <c r="G53" s="1" t="s">
        <v>26127</v>
      </c>
      <c r="H53" s="1">
        <v>0</v>
      </c>
      <c r="I53" s="1">
        <v>3.012</v>
      </c>
      <c r="J53" s="7">
        <v>0</v>
      </c>
      <c r="K53" s="1">
        <f>ROUNDUP(テーブル1[[#This Row],[L1必要リール数]],0)</f>
        <v>0</v>
      </c>
      <c r="L53" s="1">
        <f>ROUNDUP(テーブル1[[#This Row],[L2必要リール数]],0)</f>
        <v>4</v>
      </c>
      <c r="M53" s="1">
        <f>ROUNDUP(テーブル1[[#This Row],[L3必要リール数]],0)</f>
        <v>0</v>
      </c>
    </row>
    <row r="54" spans="1:13">
      <c r="A54" s="6">
        <v>500</v>
      </c>
      <c r="B54" s="1">
        <v>917607</v>
      </c>
      <c r="C54" s="1" t="s">
        <v>26124</v>
      </c>
      <c r="D54" s="1">
        <v>24</v>
      </c>
      <c r="E54" s="1" t="s">
        <v>26125</v>
      </c>
      <c r="F54" s="1" t="s">
        <v>26126</v>
      </c>
      <c r="G54" s="1" t="s">
        <v>26127</v>
      </c>
      <c r="H54" s="1">
        <v>0</v>
      </c>
      <c r="I54" s="1">
        <v>0.192</v>
      </c>
      <c r="J54" s="7">
        <v>6.2480000000000002</v>
      </c>
      <c r="K54" s="1">
        <f>ROUNDUP(テーブル1[[#This Row],[L1必要リール数]],0)</f>
        <v>0</v>
      </c>
      <c r="L54" s="1">
        <f>ROUNDUP(テーブル1[[#This Row],[L2必要リール数]],0)</f>
        <v>1</v>
      </c>
      <c r="M54" s="1">
        <f>ROUNDUP(テーブル1[[#This Row],[L3必要リール数]],0)</f>
        <v>7</v>
      </c>
    </row>
    <row r="55" spans="1:13">
      <c r="A55" s="6">
        <v>500</v>
      </c>
      <c r="B55" s="1">
        <v>917616</v>
      </c>
      <c r="C55" s="1" t="s">
        <v>26124</v>
      </c>
      <c r="D55" s="1">
        <v>24</v>
      </c>
      <c r="E55" s="1" t="s">
        <v>26125</v>
      </c>
      <c r="F55" s="1" t="s">
        <v>26126</v>
      </c>
      <c r="G55" s="1" t="s">
        <v>26127</v>
      </c>
      <c r="H55" s="1">
        <v>0</v>
      </c>
      <c r="I55" s="1">
        <v>0.76800000000000002</v>
      </c>
      <c r="J55" s="7">
        <v>0</v>
      </c>
      <c r="K55" s="1">
        <f>ROUNDUP(テーブル1[[#This Row],[L1必要リール数]],0)</f>
        <v>0</v>
      </c>
      <c r="L55" s="1">
        <f>ROUNDUP(テーブル1[[#This Row],[L2必要リール数]],0)</f>
        <v>1</v>
      </c>
      <c r="M55" s="1">
        <f>ROUNDUP(テーブル1[[#This Row],[L3必要リール数]],0)</f>
        <v>0</v>
      </c>
    </row>
    <row r="56" spans="1:13">
      <c r="A56" s="6">
        <v>500</v>
      </c>
      <c r="B56" s="1">
        <v>917625</v>
      </c>
      <c r="C56" s="1" t="s">
        <v>26124</v>
      </c>
      <c r="D56" s="1">
        <v>24</v>
      </c>
      <c r="E56" s="1" t="s">
        <v>26125</v>
      </c>
      <c r="F56" s="1" t="s">
        <v>26126</v>
      </c>
      <c r="G56" s="1" t="s">
        <v>26127</v>
      </c>
      <c r="H56" s="1">
        <v>0</v>
      </c>
      <c r="I56" s="1">
        <v>9.6000000000000002E-2</v>
      </c>
      <c r="J56" s="7">
        <v>0</v>
      </c>
      <c r="K56" s="1">
        <f>ROUNDUP(テーブル1[[#This Row],[L1必要リール数]],0)</f>
        <v>0</v>
      </c>
      <c r="L56" s="1">
        <f>ROUNDUP(テーブル1[[#This Row],[L2必要リール数]],0)</f>
        <v>1</v>
      </c>
      <c r="M56" s="1">
        <f>ROUNDUP(テーブル1[[#This Row],[L3必要リール数]],0)</f>
        <v>0</v>
      </c>
    </row>
    <row r="57" spans="1:13">
      <c r="A57" s="6">
        <v>500</v>
      </c>
      <c r="B57" s="1">
        <v>919739</v>
      </c>
      <c r="C57" s="1" t="s">
        <v>26124</v>
      </c>
      <c r="D57" s="1">
        <v>24</v>
      </c>
      <c r="E57" s="1" t="s">
        <v>26125</v>
      </c>
      <c r="F57" s="1" t="s">
        <v>26126</v>
      </c>
      <c r="G57" s="1" t="s">
        <v>26127</v>
      </c>
      <c r="H57" s="1">
        <v>0</v>
      </c>
      <c r="I57" s="1">
        <v>0</v>
      </c>
      <c r="J57" s="7">
        <v>0.6</v>
      </c>
      <c r="K57" s="1">
        <f>ROUNDUP(テーブル1[[#This Row],[L1必要リール数]],0)</f>
        <v>0</v>
      </c>
      <c r="L57" s="1">
        <f>ROUNDUP(テーブル1[[#This Row],[L2必要リール数]],0)</f>
        <v>0</v>
      </c>
      <c r="M57" s="1">
        <f>ROUNDUP(テーブル1[[#This Row],[L3必要リール数]],0)</f>
        <v>1</v>
      </c>
    </row>
    <row r="58" spans="1:13">
      <c r="A58" s="6">
        <v>1500</v>
      </c>
      <c r="B58" s="1">
        <v>920069</v>
      </c>
      <c r="C58" s="1" t="s">
        <v>26124</v>
      </c>
      <c r="D58" s="1">
        <v>24</v>
      </c>
      <c r="E58" s="1" t="s">
        <v>26125</v>
      </c>
      <c r="F58" s="1" t="s">
        <v>26128</v>
      </c>
      <c r="G58" s="1" t="s">
        <v>26127</v>
      </c>
      <c r="H58" s="1">
        <v>0</v>
      </c>
      <c r="I58" s="1">
        <v>0</v>
      </c>
      <c r="J58" s="7">
        <v>3.3333333333333333E-2</v>
      </c>
      <c r="K58" s="1">
        <f>ROUNDUP(テーブル1[[#This Row],[L1必要リール数]],0)</f>
        <v>0</v>
      </c>
      <c r="L58" s="1">
        <f>ROUNDUP(テーブル1[[#This Row],[L2必要リール数]],0)</f>
        <v>0</v>
      </c>
      <c r="M58" s="1">
        <f>ROUNDUP(テーブル1[[#This Row],[L3必要リール数]],0)</f>
        <v>1</v>
      </c>
    </row>
    <row r="59" spans="1:13">
      <c r="A59" s="6">
        <v>2000</v>
      </c>
      <c r="B59" s="1">
        <v>920167</v>
      </c>
      <c r="C59" s="1" t="s">
        <v>26124</v>
      </c>
      <c r="D59" s="1">
        <v>24</v>
      </c>
      <c r="E59" s="1" t="s">
        <v>26125</v>
      </c>
      <c r="F59" s="1" t="s">
        <v>26126</v>
      </c>
      <c r="G59" s="1" t="s">
        <v>26127</v>
      </c>
      <c r="H59" s="1">
        <v>0</v>
      </c>
      <c r="I59" s="1">
        <v>2.4E-2</v>
      </c>
      <c r="J59" s="7">
        <v>0.378</v>
      </c>
      <c r="K59" s="1">
        <f>ROUNDUP(テーブル1[[#This Row],[L1必要リール数]],0)</f>
        <v>0</v>
      </c>
      <c r="L59" s="1">
        <f>ROUNDUP(テーブル1[[#This Row],[L2必要リール数]],0)</f>
        <v>1</v>
      </c>
      <c r="M59" s="1">
        <f>ROUNDUP(テーブル1[[#This Row],[L3必要リール数]],0)</f>
        <v>1</v>
      </c>
    </row>
    <row r="60" spans="1:13">
      <c r="A60" s="6">
        <v>500</v>
      </c>
      <c r="B60" s="1">
        <v>930209</v>
      </c>
      <c r="C60" s="1" t="s">
        <v>26124</v>
      </c>
      <c r="D60" s="1">
        <v>24</v>
      </c>
      <c r="E60" s="1" t="s">
        <v>26125</v>
      </c>
      <c r="F60" s="1" t="s">
        <v>26126</v>
      </c>
      <c r="G60" s="1" t="s">
        <v>26127</v>
      </c>
      <c r="H60" s="1">
        <v>0</v>
      </c>
      <c r="I60" s="1">
        <v>9.6000000000000002E-2</v>
      </c>
      <c r="J60" s="7">
        <v>0</v>
      </c>
      <c r="K60" s="1">
        <f>ROUNDUP(テーブル1[[#This Row],[L1必要リール数]],0)</f>
        <v>0</v>
      </c>
      <c r="L60" s="1">
        <f>ROUNDUP(テーブル1[[#This Row],[L2必要リール数]],0)</f>
        <v>1</v>
      </c>
      <c r="M60" s="1">
        <f>ROUNDUP(テーブル1[[#This Row],[L3必要リール数]],0)</f>
        <v>0</v>
      </c>
    </row>
    <row r="61" spans="1:13">
      <c r="A61" s="6">
        <v>1000</v>
      </c>
      <c r="B61" s="1">
        <v>930878</v>
      </c>
      <c r="C61" s="1" t="s">
        <v>26124</v>
      </c>
      <c r="D61" s="1">
        <v>24</v>
      </c>
      <c r="E61" s="1" t="s">
        <v>26125</v>
      </c>
      <c r="F61" s="1" t="s">
        <v>26126</v>
      </c>
      <c r="G61" s="1" t="s">
        <v>26127</v>
      </c>
      <c r="H61" s="1">
        <v>0</v>
      </c>
      <c r="I61" s="1">
        <v>7.1999999999999995E-2</v>
      </c>
      <c r="J61" s="7">
        <v>0</v>
      </c>
      <c r="K61" s="1">
        <f>ROUNDUP(テーブル1[[#This Row],[L1必要リール数]],0)</f>
        <v>0</v>
      </c>
      <c r="L61" s="1">
        <f>ROUNDUP(テーブル1[[#This Row],[L2必要リール数]],0)</f>
        <v>1</v>
      </c>
      <c r="M61" s="1">
        <f>ROUNDUP(テーブル1[[#This Row],[L3必要リール数]],0)</f>
        <v>0</v>
      </c>
    </row>
    <row r="62" spans="1:13">
      <c r="A62" s="6">
        <v>500</v>
      </c>
      <c r="B62" s="1">
        <v>934731</v>
      </c>
      <c r="C62" s="1" t="s">
        <v>26124</v>
      </c>
      <c r="D62" s="1">
        <v>24</v>
      </c>
      <c r="E62" s="1" t="s">
        <v>26125</v>
      </c>
      <c r="F62" s="1" t="s">
        <v>26126</v>
      </c>
      <c r="G62" s="1" t="s">
        <v>26127</v>
      </c>
      <c r="H62" s="1">
        <v>0</v>
      </c>
      <c r="I62" s="1">
        <v>0.14399999999999999</v>
      </c>
      <c r="J62" s="7">
        <v>3.024</v>
      </c>
      <c r="K62" s="1">
        <f>ROUNDUP(テーブル1[[#This Row],[L1必要リール数]],0)</f>
        <v>0</v>
      </c>
      <c r="L62" s="1">
        <f>ROUNDUP(テーブル1[[#This Row],[L2必要リール数]],0)</f>
        <v>1</v>
      </c>
      <c r="M62" s="1">
        <f>ROUNDUP(テーブル1[[#This Row],[L3必要リール数]],0)</f>
        <v>4</v>
      </c>
    </row>
    <row r="63" spans="1:13">
      <c r="A63" s="6">
        <v>1000</v>
      </c>
      <c r="B63" s="1">
        <v>937229</v>
      </c>
      <c r="C63" s="1" t="s">
        <v>26124</v>
      </c>
      <c r="D63" s="1">
        <v>24</v>
      </c>
      <c r="E63" s="1" t="s">
        <v>26125</v>
      </c>
      <c r="F63" s="1" t="s">
        <v>26126</v>
      </c>
      <c r="G63" s="1" t="s">
        <v>26127</v>
      </c>
      <c r="H63" s="1">
        <v>0</v>
      </c>
      <c r="I63" s="1">
        <v>2.4E-2</v>
      </c>
      <c r="J63" s="7">
        <v>0</v>
      </c>
      <c r="K63" s="1">
        <f>ROUNDUP(テーブル1[[#This Row],[L1必要リール数]],0)</f>
        <v>0</v>
      </c>
      <c r="L63" s="1">
        <f>ROUNDUP(テーブル1[[#This Row],[L2必要リール数]],0)</f>
        <v>1</v>
      </c>
      <c r="M63" s="1">
        <f>ROUNDUP(テーブル1[[#This Row],[L3必要リール数]],0)</f>
        <v>0</v>
      </c>
    </row>
    <row r="64" spans="1:13">
      <c r="A64" s="6">
        <v>2000</v>
      </c>
      <c r="B64" s="1">
        <v>937407</v>
      </c>
      <c r="C64" s="1" t="s">
        <v>26124</v>
      </c>
      <c r="D64" s="1">
        <v>24</v>
      </c>
      <c r="E64" s="1" t="s">
        <v>26125</v>
      </c>
      <c r="F64" s="1" t="s">
        <v>26126</v>
      </c>
      <c r="G64" s="1" t="s">
        <v>26127</v>
      </c>
      <c r="H64" s="1">
        <v>0</v>
      </c>
      <c r="I64" s="1">
        <v>0.63200000000000001</v>
      </c>
      <c r="J64" s="7">
        <v>0</v>
      </c>
      <c r="K64" s="1">
        <f>ROUNDUP(テーブル1[[#This Row],[L1必要リール数]],0)</f>
        <v>0</v>
      </c>
      <c r="L64" s="1">
        <f>ROUNDUP(テーブル1[[#This Row],[L2必要リール数]],0)</f>
        <v>1</v>
      </c>
      <c r="M64" s="1">
        <f>ROUNDUP(テーブル1[[#This Row],[L3必要リール数]],0)</f>
        <v>0</v>
      </c>
    </row>
    <row r="65" spans="1:13">
      <c r="A65" s="6">
        <v>800</v>
      </c>
      <c r="B65" s="1">
        <v>9000003097</v>
      </c>
      <c r="C65" s="1" t="s">
        <v>26124</v>
      </c>
      <c r="D65" s="1">
        <v>24</v>
      </c>
      <c r="E65" s="1" t="s">
        <v>26125</v>
      </c>
      <c r="F65" s="1" t="s">
        <v>26126</v>
      </c>
      <c r="G65" s="1" t="s">
        <v>26127</v>
      </c>
      <c r="H65" s="1">
        <v>0</v>
      </c>
      <c r="I65" s="1">
        <v>0.105</v>
      </c>
      <c r="J65" s="7">
        <v>0</v>
      </c>
      <c r="K65" s="1">
        <f>ROUNDUP(テーブル1[[#This Row],[L1必要リール数]],0)</f>
        <v>0</v>
      </c>
      <c r="L65" s="1">
        <f>ROUNDUP(テーブル1[[#This Row],[L2必要リール数]],0)</f>
        <v>1</v>
      </c>
      <c r="M65" s="1">
        <f>ROUNDUP(テーブル1[[#This Row],[L3必要リール数]],0)</f>
        <v>0</v>
      </c>
    </row>
    <row r="66" spans="1:13">
      <c r="A66" s="6">
        <v>1100</v>
      </c>
      <c r="B66" s="1">
        <v>9000003123</v>
      </c>
      <c r="C66" s="1" t="s">
        <v>26124</v>
      </c>
      <c r="D66" s="1">
        <v>24</v>
      </c>
      <c r="E66" s="1" t="s">
        <v>26125</v>
      </c>
      <c r="F66" s="1" t="s">
        <v>26126</v>
      </c>
      <c r="G66" s="1" t="s">
        <v>26127</v>
      </c>
      <c r="H66" s="1">
        <v>0</v>
      </c>
      <c r="I66" s="1">
        <v>0.18545454545454546</v>
      </c>
      <c r="J66" s="7">
        <v>0</v>
      </c>
      <c r="K66" s="1">
        <f>ROUNDUP(テーブル1[[#This Row],[L1必要リール数]],0)</f>
        <v>0</v>
      </c>
      <c r="L66" s="1">
        <f>ROUNDUP(テーブル1[[#This Row],[L2必要リール数]],0)</f>
        <v>1</v>
      </c>
      <c r="M66" s="1">
        <f>ROUNDUP(テーブル1[[#This Row],[L3必要リール数]],0)</f>
        <v>0</v>
      </c>
    </row>
    <row r="67" spans="1:13">
      <c r="A67" s="6">
        <v>1100</v>
      </c>
      <c r="B67" s="1">
        <v>9000003159</v>
      </c>
      <c r="C67" s="1" t="s">
        <v>26124</v>
      </c>
      <c r="D67" s="1">
        <v>24</v>
      </c>
      <c r="E67" s="1" t="s">
        <v>26125</v>
      </c>
      <c r="F67" s="1" t="s">
        <v>26126</v>
      </c>
      <c r="G67" s="1" t="s">
        <v>26127</v>
      </c>
      <c r="H67" s="1">
        <v>0</v>
      </c>
      <c r="I67" s="1">
        <v>0.17454545454545456</v>
      </c>
      <c r="J67" s="7">
        <v>0</v>
      </c>
      <c r="K67" s="1">
        <f>ROUNDUP(テーブル1[[#This Row],[L1必要リール数]],0)</f>
        <v>0</v>
      </c>
      <c r="L67" s="1">
        <f>ROUNDUP(テーブル1[[#This Row],[L2必要リール数]],0)</f>
        <v>1</v>
      </c>
      <c r="M67" s="1">
        <f>ROUNDUP(テーブル1[[#This Row],[L3必要リール数]],0)</f>
        <v>0</v>
      </c>
    </row>
    <row r="68" spans="1:13">
      <c r="A68" s="6">
        <v>1300</v>
      </c>
      <c r="B68" s="1">
        <v>9000003186</v>
      </c>
      <c r="C68" s="1" t="s">
        <v>26124</v>
      </c>
      <c r="D68" s="1">
        <v>24</v>
      </c>
      <c r="E68" s="1" t="s">
        <v>26125</v>
      </c>
      <c r="F68" s="1" t="s">
        <v>26126</v>
      </c>
      <c r="G68" s="1" t="s">
        <v>26127</v>
      </c>
      <c r="H68" s="1">
        <v>0</v>
      </c>
      <c r="I68" s="1">
        <v>4.6153846153846156E-2</v>
      </c>
      <c r="J68" s="7">
        <v>0</v>
      </c>
      <c r="K68" s="1">
        <f>ROUNDUP(テーブル1[[#This Row],[L1必要リール数]],0)</f>
        <v>0</v>
      </c>
      <c r="L68" s="1">
        <f>ROUNDUP(テーブル1[[#This Row],[L2必要リール数]],0)</f>
        <v>1</v>
      </c>
      <c r="M68" s="1">
        <f>ROUNDUP(テーブル1[[#This Row],[L3必要リール数]],0)</f>
        <v>0</v>
      </c>
    </row>
    <row r="69" spans="1:13">
      <c r="A69" s="6">
        <v>500</v>
      </c>
      <c r="B69" s="1">
        <v>9000028364</v>
      </c>
      <c r="C69" s="1" t="s">
        <v>26124</v>
      </c>
      <c r="D69" s="1">
        <v>24</v>
      </c>
      <c r="E69" s="1" t="s">
        <v>26125</v>
      </c>
      <c r="F69" s="1" t="s">
        <v>26126</v>
      </c>
      <c r="G69" s="1" t="s">
        <v>26127</v>
      </c>
      <c r="H69" s="1">
        <v>0</v>
      </c>
      <c r="I69" s="1">
        <v>0.192</v>
      </c>
      <c r="J69" s="7">
        <v>2.44</v>
      </c>
      <c r="K69" s="1">
        <f>ROUNDUP(テーブル1[[#This Row],[L1必要リール数]],0)</f>
        <v>0</v>
      </c>
      <c r="L69" s="1">
        <f>ROUNDUP(テーブル1[[#This Row],[L2必要リール数]],0)</f>
        <v>1</v>
      </c>
      <c r="M69" s="1">
        <f>ROUNDUP(テーブル1[[#This Row],[L3必要リール数]],0)</f>
        <v>3</v>
      </c>
    </row>
    <row r="70" spans="1:13">
      <c r="A70" s="6">
        <v>1000</v>
      </c>
      <c r="B70" s="1">
        <v>9000031565</v>
      </c>
      <c r="C70" s="1" t="s">
        <v>26124</v>
      </c>
      <c r="D70" s="1">
        <v>24</v>
      </c>
      <c r="E70" s="1" t="s">
        <v>26125</v>
      </c>
      <c r="F70" s="1" t="s">
        <v>26126</v>
      </c>
      <c r="G70" s="1" t="s">
        <v>26127</v>
      </c>
      <c r="H70" s="1">
        <v>0.24</v>
      </c>
      <c r="I70" s="1">
        <v>0</v>
      </c>
      <c r="J70" s="7">
        <v>0</v>
      </c>
      <c r="K70" s="1">
        <f>ROUNDUP(テーブル1[[#This Row],[L1必要リール数]],0)</f>
        <v>1</v>
      </c>
      <c r="L70" s="1">
        <f>ROUNDUP(テーブル1[[#This Row],[L2必要リール数]],0)</f>
        <v>0</v>
      </c>
      <c r="M70" s="1">
        <f>ROUNDUP(テーブル1[[#This Row],[L3必要リール数]],0)</f>
        <v>0</v>
      </c>
    </row>
    <row r="71" spans="1:13">
      <c r="A71" s="6">
        <v>950</v>
      </c>
      <c r="B71" s="1">
        <v>9000031574</v>
      </c>
      <c r="C71" s="1" t="s">
        <v>26124</v>
      </c>
      <c r="D71" s="1">
        <v>24</v>
      </c>
      <c r="E71" s="1" t="s">
        <v>26125</v>
      </c>
      <c r="F71" s="1" t="s">
        <v>26126</v>
      </c>
      <c r="G71" s="1" t="s">
        <v>26127</v>
      </c>
      <c r="H71" s="1">
        <v>0.25263157894736843</v>
      </c>
      <c r="I71" s="1">
        <v>0</v>
      </c>
      <c r="J71" s="7">
        <v>0</v>
      </c>
      <c r="K71" s="1">
        <f>ROUNDUP(テーブル1[[#This Row],[L1必要リール数]],0)</f>
        <v>1</v>
      </c>
      <c r="L71" s="1">
        <f>ROUNDUP(テーブル1[[#This Row],[L2必要リール数]],0)</f>
        <v>0</v>
      </c>
      <c r="M71" s="1">
        <f>ROUNDUP(テーブル1[[#This Row],[L3必要リール数]],0)</f>
        <v>0</v>
      </c>
    </row>
    <row r="72" spans="1:13">
      <c r="A72" s="6">
        <v>2000</v>
      </c>
      <c r="B72" s="1">
        <v>9000031886</v>
      </c>
      <c r="C72" s="1" t="s">
        <v>26124</v>
      </c>
      <c r="D72" s="1">
        <v>24</v>
      </c>
      <c r="E72" s="1" t="s">
        <v>26125</v>
      </c>
      <c r="F72" s="1" t="s">
        <v>26126</v>
      </c>
      <c r="G72" s="1" t="s">
        <v>26127</v>
      </c>
      <c r="H72" s="1">
        <v>0</v>
      </c>
      <c r="I72" s="1">
        <v>0</v>
      </c>
      <c r="J72" s="7">
        <v>0.373</v>
      </c>
      <c r="K72" s="1">
        <f>ROUNDUP(テーブル1[[#This Row],[L1必要リール数]],0)</f>
        <v>0</v>
      </c>
      <c r="L72" s="1">
        <f>ROUNDUP(テーブル1[[#This Row],[L2必要リール数]],0)</f>
        <v>0</v>
      </c>
      <c r="M72" s="1">
        <f>ROUNDUP(テーブル1[[#This Row],[L3必要リール数]],0)</f>
        <v>1</v>
      </c>
    </row>
    <row r="73" spans="1:13">
      <c r="A73" s="6">
        <v>400</v>
      </c>
      <c r="B73" s="1">
        <v>9000041456</v>
      </c>
      <c r="C73" s="1" t="s">
        <v>26124</v>
      </c>
      <c r="D73" s="1">
        <v>24</v>
      </c>
      <c r="E73" s="1" t="s">
        <v>26125</v>
      </c>
      <c r="F73" s="1" t="s">
        <v>26126</v>
      </c>
      <c r="G73" s="1" t="s">
        <v>26127</v>
      </c>
      <c r="H73" s="1">
        <v>0</v>
      </c>
      <c r="I73" s="1">
        <v>0.06</v>
      </c>
      <c r="J73" s="7">
        <v>0</v>
      </c>
      <c r="K73" s="1">
        <f>ROUNDUP(テーブル1[[#This Row],[L1必要リール数]],0)</f>
        <v>0</v>
      </c>
      <c r="L73" s="1">
        <f>ROUNDUP(テーブル1[[#This Row],[L2必要リール数]],0)</f>
        <v>1</v>
      </c>
      <c r="M73" s="1">
        <f>ROUNDUP(テーブル1[[#This Row],[L3必要リール数]],0)</f>
        <v>0</v>
      </c>
    </row>
    <row r="74" spans="1:13">
      <c r="A74" s="6">
        <v>1000</v>
      </c>
      <c r="B74" s="1">
        <v>9000045381</v>
      </c>
      <c r="C74" s="1" t="s">
        <v>26124</v>
      </c>
      <c r="D74" s="1">
        <v>24</v>
      </c>
      <c r="E74" s="1" t="s">
        <v>26125</v>
      </c>
      <c r="F74" s="1" t="s">
        <v>26126</v>
      </c>
      <c r="G74" s="1" t="s">
        <v>26127</v>
      </c>
      <c r="H74" s="1">
        <v>0</v>
      </c>
      <c r="I74" s="1">
        <v>7.1999999999999995E-2</v>
      </c>
      <c r="J74" s="7">
        <v>0</v>
      </c>
      <c r="K74" s="1">
        <f>ROUNDUP(テーブル1[[#This Row],[L1必要リール数]],0)</f>
        <v>0</v>
      </c>
      <c r="L74" s="1">
        <f>ROUNDUP(テーブル1[[#This Row],[L2必要リール数]],0)</f>
        <v>1</v>
      </c>
      <c r="M74" s="1">
        <f>ROUNDUP(テーブル1[[#This Row],[L3必要リール数]],0)</f>
        <v>0</v>
      </c>
    </row>
    <row r="75" spans="1:13">
      <c r="A75" s="6">
        <v>1300</v>
      </c>
      <c r="B75" s="1">
        <v>9000045523</v>
      </c>
      <c r="C75" s="1" t="s">
        <v>26124</v>
      </c>
      <c r="D75" s="1">
        <v>24</v>
      </c>
      <c r="E75" s="1" t="s">
        <v>26125</v>
      </c>
      <c r="F75" s="1" t="s">
        <v>26126</v>
      </c>
      <c r="G75" s="1" t="s">
        <v>26127</v>
      </c>
      <c r="H75" s="1">
        <v>0</v>
      </c>
      <c r="I75" s="1">
        <v>0.13538461538461538</v>
      </c>
      <c r="J75" s="7">
        <v>0</v>
      </c>
      <c r="K75" s="1">
        <f>ROUNDUP(テーブル1[[#This Row],[L1必要リール数]],0)</f>
        <v>0</v>
      </c>
      <c r="L75" s="1">
        <f>ROUNDUP(テーブル1[[#This Row],[L2必要リール数]],0)</f>
        <v>1</v>
      </c>
      <c r="M75" s="1">
        <f>ROUNDUP(テーブル1[[#This Row],[L3必要リール数]],0)</f>
        <v>0</v>
      </c>
    </row>
    <row r="76" spans="1:13">
      <c r="A76" s="6">
        <v>1100</v>
      </c>
      <c r="B76" s="1">
        <v>9000045559</v>
      </c>
      <c r="C76" s="1" t="s">
        <v>26124</v>
      </c>
      <c r="D76" s="1">
        <v>24</v>
      </c>
      <c r="E76" s="1" t="s">
        <v>26125</v>
      </c>
      <c r="F76" s="1" t="s">
        <v>26126</v>
      </c>
      <c r="G76" s="1" t="s">
        <v>26127</v>
      </c>
      <c r="H76" s="1">
        <v>0</v>
      </c>
      <c r="I76" s="1">
        <v>4.363636363636364E-2</v>
      </c>
      <c r="J76" s="7">
        <v>0</v>
      </c>
      <c r="K76" s="1">
        <f>ROUNDUP(テーブル1[[#This Row],[L1必要リール数]],0)</f>
        <v>0</v>
      </c>
      <c r="L76" s="1">
        <f>ROUNDUP(テーブル1[[#This Row],[L2必要リール数]],0)</f>
        <v>1</v>
      </c>
      <c r="M76" s="1">
        <f>ROUNDUP(テーブル1[[#This Row],[L3必要リール数]],0)</f>
        <v>0</v>
      </c>
    </row>
    <row r="77" spans="1:13">
      <c r="A77" s="6">
        <v>1100</v>
      </c>
      <c r="B77" s="1">
        <v>9000046023</v>
      </c>
      <c r="C77" s="1" t="s">
        <v>26124</v>
      </c>
      <c r="D77" s="1">
        <v>24</v>
      </c>
      <c r="E77" s="1" t="s">
        <v>26125</v>
      </c>
      <c r="F77" s="1" t="s">
        <v>26126</v>
      </c>
      <c r="G77" s="1" t="s">
        <v>26127</v>
      </c>
      <c r="H77" s="1">
        <v>0</v>
      </c>
      <c r="I77" s="1">
        <v>0.15272727272727274</v>
      </c>
      <c r="J77" s="7">
        <v>0</v>
      </c>
      <c r="K77" s="1">
        <f>ROUNDUP(テーブル1[[#This Row],[L1必要リール数]],0)</f>
        <v>0</v>
      </c>
      <c r="L77" s="1">
        <f>ROUNDUP(テーブル1[[#This Row],[L2必要リール数]],0)</f>
        <v>1</v>
      </c>
      <c r="M77" s="1">
        <f>ROUNDUP(テーブル1[[#This Row],[L3必要リール数]],0)</f>
        <v>0</v>
      </c>
    </row>
    <row r="78" spans="1:13">
      <c r="A78" s="6">
        <v>1000</v>
      </c>
      <c r="B78" s="1">
        <v>9000046175</v>
      </c>
      <c r="C78" s="1" t="s">
        <v>26124</v>
      </c>
      <c r="D78" s="1">
        <v>24</v>
      </c>
      <c r="E78" s="1" t="s">
        <v>26125</v>
      </c>
      <c r="F78" s="1" t="s">
        <v>26128</v>
      </c>
      <c r="G78" s="1" t="s">
        <v>26127</v>
      </c>
      <c r="H78" s="1">
        <v>0</v>
      </c>
      <c r="I78" s="1">
        <v>4.8000000000000001E-2</v>
      </c>
      <c r="J78" s="7">
        <v>0</v>
      </c>
      <c r="K78" s="1">
        <f>ROUNDUP(テーブル1[[#This Row],[L1必要リール数]],0)</f>
        <v>0</v>
      </c>
      <c r="L78" s="1">
        <f>ROUNDUP(テーブル1[[#This Row],[L2必要リール数]],0)</f>
        <v>1</v>
      </c>
      <c r="M78" s="1">
        <f>ROUNDUP(テーブル1[[#This Row],[L3必要リール数]],0)</f>
        <v>0</v>
      </c>
    </row>
    <row r="79" spans="1:13">
      <c r="A79" s="6">
        <v>1000</v>
      </c>
      <c r="B79" s="1">
        <v>9000046825</v>
      </c>
      <c r="C79" s="1" t="s">
        <v>26124</v>
      </c>
      <c r="D79" s="1">
        <v>24</v>
      </c>
      <c r="E79" s="1" t="s">
        <v>26125</v>
      </c>
      <c r="F79" s="1" t="s">
        <v>26126</v>
      </c>
      <c r="G79" s="1" t="s">
        <v>26127</v>
      </c>
      <c r="H79" s="1">
        <v>0</v>
      </c>
      <c r="I79" s="1">
        <v>9.6000000000000002E-2</v>
      </c>
      <c r="J79" s="7">
        <v>0</v>
      </c>
      <c r="K79" s="1">
        <f>ROUNDUP(テーブル1[[#This Row],[L1必要リール数]],0)</f>
        <v>0</v>
      </c>
      <c r="L79" s="1">
        <f>ROUNDUP(テーブル1[[#This Row],[L2必要リール数]],0)</f>
        <v>1</v>
      </c>
      <c r="M79" s="1">
        <f>ROUNDUP(テーブル1[[#This Row],[L3必要リール数]],0)</f>
        <v>0</v>
      </c>
    </row>
    <row r="80" spans="1:13">
      <c r="A80" s="6">
        <v>5000</v>
      </c>
      <c r="B80" s="1">
        <v>9000047076</v>
      </c>
      <c r="C80" s="1" t="s">
        <v>26124</v>
      </c>
      <c r="D80" s="1">
        <v>24</v>
      </c>
      <c r="E80" s="1" t="s">
        <v>26125</v>
      </c>
      <c r="F80" s="1" t="s">
        <v>26126</v>
      </c>
      <c r="G80" s="1" t="s">
        <v>26127</v>
      </c>
      <c r="H80" s="1">
        <v>0.1212</v>
      </c>
      <c r="I80" s="1">
        <v>1.44E-2</v>
      </c>
      <c r="J80" s="7">
        <v>0</v>
      </c>
      <c r="K80" s="1">
        <f>ROUNDUP(テーブル1[[#This Row],[L1必要リール数]],0)</f>
        <v>1</v>
      </c>
      <c r="L80" s="1">
        <f>ROUNDUP(テーブル1[[#This Row],[L2必要リール数]],0)</f>
        <v>1</v>
      </c>
      <c r="M80" s="1">
        <f>ROUNDUP(テーブル1[[#This Row],[L3必要リール数]],0)</f>
        <v>0</v>
      </c>
    </row>
    <row r="81" spans="1:13">
      <c r="A81" s="6">
        <v>1000</v>
      </c>
      <c r="B81" s="1">
        <v>9000047798</v>
      </c>
      <c r="C81" s="1" t="s">
        <v>26124</v>
      </c>
      <c r="D81" s="1">
        <v>24</v>
      </c>
      <c r="E81" s="1" t="s">
        <v>26125</v>
      </c>
      <c r="F81" s="1" t="s">
        <v>26126</v>
      </c>
      <c r="G81" s="1" t="s">
        <v>26127</v>
      </c>
      <c r="H81" s="1">
        <v>0</v>
      </c>
      <c r="I81" s="1">
        <v>0</v>
      </c>
      <c r="J81" s="7">
        <v>1.5620000000000001</v>
      </c>
      <c r="K81" s="1">
        <f>ROUNDUP(テーブル1[[#This Row],[L1必要リール数]],0)</f>
        <v>0</v>
      </c>
      <c r="L81" s="1">
        <f>ROUNDUP(テーブル1[[#This Row],[L2必要リール数]],0)</f>
        <v>0</v>
      </c>
      <c r="M81" s="1">
        <f>ROUNDUP(テーブル1[[#This Row],[L3必要リール数]],0)</f>
        <v>2</v>
      </c>
    </row>
    <row r="82" spans="1:13">
      <c r="A82" s="6">
        <v>1000</v>
      </c>
      <c r="B82" s="1">
        <v>9000048262</v>
      </c>
      <c r="C82" s="1" t="s">
        <v>26124</v>
      </c>
      <c r="D82" s="1">
        <v>24</v>
      </c>
      <c r="E82" s="1" t="s">
        <v>26125</v>
      </c>
      <c r="F82" s="1" t="s">
        <v>26126</v>
      </c>
      <c r="G82" s="1" t="s">
        <v>26127</v>
      </c>
      <c r="H82" s="1">
        <v>0</v>
      </c>
      <c r="I82" s="1">
        <v>0.432</v>
      </c>
      <c r="J82" s="7">
        <v>0</v>
      </c>
      <c r="K82" s="1">
        <f>ROUNDUP(テーブル1[[#This Row],[L1必要リール数]],0)</f>
        <v>0</v>
      </c>
      <c r="L82" s="1">
        <f>ROUNDUP(テーブル1[[#This Row],[L2必要リール数]],0)</f>
        <v>1</v>
      </c>
      <c r="M82" s="1">
        <f>ROUNDUP(テーブル1[[#This Row],[L3必要リール数]],0)</f>
        <v>0</v>
      </c>
    </row>
    <row r="83" spans="1:13">
      <c r="A83" s="6">
        <v>1000</v>
      </c>
      <c r="B83" s="1">
        <v>9000048271</v>
      </c>
      <c r="C83" s="1" t="s">
        <v>26124</v>
      </c>
      <c r="D83" s="1">
        <v>24</v>
      </c>
      <c r="E83" s="1" t="s">
        <v>26125</v>
      </c>
      <c r="F83" s="1" t="s">
        <v>26126</v>
      </c>
      <c r="G83" s="1" t="s">
        <v>26127</v>
      </c>
      <c r="H83" s="1">
        <v>0</v>
      </c>
      <c r="I83" s="1">
        <v>0.24</v>
      </c>
      <c r="J83" s="7">
        <v>0</v>
      </c>
      <c r="K83" s="1">
        <f>ROUNDUP(テーブル1[[#This Row],[L1必要リール数]],0)</f>
        <v>0</v>
      </c>
      <c r="L83" s="1">
        <f>ROUNDUP(テーブル1[[#This Row],[L2必要リール数]],0)</f>
        <v>1</v>
      </c>
      <c r="M83" s="1">
        <f>ROUNDUP(テーブル1[[#This Row],[L3必要リール数]],0)</f>
        <v>0</v>
      </c>
    </row>
    <row r="84" spans="1:13">
      <c r="A84" s="6">
        <v>1000</v>
      </c>
      <c r="B84" s="1">
        <v>9000054807</v>
      </c>
      <c r="C84" s="1" t="s">
        <v>26124</v>
      </c>
      <c r="D84" s="1">
        <v>24</v>
      </c>
      <c r="E84" s="1" t="s">
        <v>26125</v>
      </c>
      <c r="F84" s="1" t="s">
        <v>26126</v>
      </c>
      <c r="G84" s="1" t="s">
        <v>26127</v>
      </c>
      <c r="H84" s="1">
        <v>0</v>
      </c>
      <c r="I84" s="1">
        <v>0.432</v>
      </c>
      <c r="J84" s="7">
        <v>0</v>
      </c>
      <c r="K84" s="1">
        <f>ROUNDUP(テーブル1[[#This Row],[L1必要リール数]],0)</f>
        <v>0</v>
      </c>
      <c r="L84" s="1">
        <f>ROUNDUP(テーブル1[[#This Row],[L2必要リール数]],0)</f>
        <v>1</v>
      </c>
      <c r="M84" s="1">
        <f>ROUNDUP(テーブル1[[#This Row],[L3必要リール数]],0)</f>
        <v>0</v>
      </c>
    </row>
    <row r="85" spans="1:13">
      <c r="A85" s="6">
        <v>1000</v>
      </c>
      <c r="B85" s="1">
        <v>9000055004</v>
      </c>
      <c r="C85" s="1" t="s">
        <v>26124</v>
      </c>
      <c r="D85" s="1">
        <v>24</v>
      </c>
      <c r="E85" s="1" t="s">
        <v>26125</v>
      </c>
      <c r="F85" s="1" t="s">
        <v>26126</v>
      </c>
      <c r="G85" s="1" t="s">
        <v>26127</v>
      </c>
      <c r="H85" s="1">
        <v>0</v>
      </c>
      <c r="I85" s="1">
        <v>0.24</v>
      </c>
      <c r="J85" s="7">
        <v>0</v>
      </c>
      <c r="K85" s="1">
        <f>ROUNDUP(テーブル1[[#This Row],[L1必要リール数]],0)</f>
        <v>0</v>
      </c>
      <c r="L85" s="1">
        <f>ROUNDUP(テーブル1[[#This Row],[L2必要リール数]],0)</f>
        <v>1</v>
      </c>
      <c r="M85" s="1">
        <f>ROUNDUP(テーブル1[[#This Row],[L3必要リール数]],0)</f>
        <v>0</v>
      </c>
    </row>
    <row r="86" spans="1:13">
      <c r="A86" s="6">
        <v>5000</v>
      </c>
      <c r="B86" s="1">
        <v>9000056324</v>
      </c>
      <c r="C86" s="1" t="s">
        <v>26124</v>
      </c>
      <c r="D86" s="1">
        <v>24</v>
      </c>
      <c r="E86" s="1" t="s">
        <v>26125</v>
      </c>
      <c r="F86" s="1" t="s">
        <v>26126</v>
      </c>
      <c r="G86" s="1" t="s">
        <v>26127</v>
      </c>
      <c r="H86" s="1">
        <v>4.9599999999999998E-2</v>
      </c>
      <c r="I86" s="1">
        <v>0</v>
      </c>
      <c r="J86" s="7">
        <v>0</v>
      </c>
      <c r="K86" s="1">
        <f>ROUNDUP(テーブル1[[#This Row],[L1必要リール数]],0)</f>
        <v>1</v>
      </c>
      <c r="L86" s="1">
        <f>ROUNDUP(テーブル1[[#This Row],[L2必要リール数]],0)</f>
        <v>0</v>
      </c>
      <c r="M86" s="1">
        <f>ROUNDUP(テーブル1[[#This Row],[L3必要リール数]],0)</f>
        <v>0</v>
      </c>
    </row>
    <row r="87" spans="1:13">
      <c r="A87" s="6">
        <v>3500</v>
      </c>
      <c r="B87" s="1">
        <v>9000056333</v>
      </c>
      <c r="C87" s="1" t="s">
        <v>26124</v>
      </c>
      <c r="D87" s="1">
        <v>24</v>
      </c>
      <c r="E87" s="1" t="s">
        <v>26125</v>
      </c>
      <c r="F87" s="1" t="s">
        <v>26126</v>
      </c>
      <c r="G87" s="1" t="s">
        <v>26127</v>
      </c>
      <c r="H87" s="1">
        <v>8.4571428571428575E-2</v>
      </c>
      <c r="I87" s="1">
        <v>0</v>
      </c>
      <c r="J87" s="7">
        <v>0</v>
      </c>
      <c r="K87" s="1">
        <f>ROUNDUP(テーブル1[[#This Row],[L1必要リール数]],0)</f>
        <v>1</v>
      </c>
      <c r="L87" s="1">
        <f>ROUNDUP(テーブル1[[#This Row],[L2必要リール数]],0)</f>
        <v>0</v>
      </c>
      <c r="M87" s="1">
        <f>ROUNDUP(テーブル1[[#This Row],[L3必要リール数]],0)</f>
        <v>0</v>
      </c>
    </row>
    <row r="88" spans="1:13">
      <c r="A88" s="6">
        <v>5000</v>
      </c>
      <c r="B88" s="1">
        <v>9000056841</v>
      </c>
      <c r="C88" s="1" t="s">
        <v>26124</v>
      </c>
      <c r="D88" s="1">
        <v>24</v>
      </c>
      <c r="E88" s="1" t="s">
        <v>26125</v>
      </c>
      <c r="F88" s="1" t="s">
        <v>26126</v>
      </c>
      <c r="G88" s="1" t="s">
        <v>26127</v>
      </c>
      <c r="H88" s="1">
        <v>1.9199999999999998E-2</v>
      </c>
      <c r="I88" s="1">
        <v>0</v>
      </c>
      <c r="J88" s="7">
        <v>0</v>
      </c>
      <c r="K88" s="1">
        <f>ROUNDUP(テーブル1[[#This Row],[L1必要リール数]],0)</f>
        <v>1</v>
      </c>
      <c r="L88" s="1">
        <f>ROUNDUP(テーブル1[[#This Row],[L2必要リール数]],0)</f>
        <v>0</v>
      </c>
      <c r="M88" s="1">
        <f>ROUNDUP(テーブル1[[#This Row],[L3必要リール数]],0)</f>
        <v>0</v>
      </c>
    </row>
    <row r="89" spans="1:13">
      <c r="A89" s="6">
        <v>2000</v>
      </c>
      <c r="B89" s="1">
        <v>9000057854</v>
      </c>
      <c r="C89" s="1" t="s">
        <v>26124</v>
      </c>
      <c r="D89" s="1">
        <v>24</v>
      </c>
      <c r="E89" s="1" t="s">
        <v>26125</v>
      </c>
      <c r="F89" s="1" t="s">
        <v>26126</v>
      </c>
      <c r="G89" s="1" t="s">
        <v>26127</v>
      </c>
      <c r="H89" s="1">
        <v>0</v>
      </c>
      <c r="I89" s="1">
        <v>0.12</v>
      </c>
      <c r="J89" s="7">
        <v>0</v>
      </c>
      <c r="K89" s="1">
        <f>ROUNDUP(テーブル1[[#This Row],[L1必要リール数]],0)</f>
        <v>0</v>
      </c>
      <c r="L89" s="1">
        <f>ROUNDUP(テーブル1[[#This Row],[L2必要リール数]],0)</f>
        <v>1</v>
      </c>
      <c r="M89" s="1">
        <f>ROUNDUP(テーブル1[[#This Row],[L3必要リール数]],0)</f>
        <v>0</v>
      </c>
    </row>
    <row r="90" spans="1:13">
      <c r="A90" s="6">
        <v>1000</v>
      </c>
      <c r="B90" s="1">
        <v>9000057867</v>
      </c>
      <c r="C90" s="1" t="s">
        <v>26124</v>
      </c>
      <c r="D90" s="1">
        <v>24</v>
      </c>
      <c r="E90" s="1" t="s">
        <v>26125</v>
      </c>
      <c r="F90" s="1" t="s">
        <v>26126</v>
      </c>
      <c r="G90" s="1" t="s">
        <v>26127</v>
      </c>
      <c r="H90" s="1">
        <v>0</v>
      </c>
      <c r="I90" s="1">
        <v>0.14399999999999999</v>
      </c>
      <c r="J90" s="7">
        <v>0</v>
      </c>
      <c r="K90" s="1">
        <f>ROUNDUP(テーブル1[[#This Row],[L1必要リール数]],0)</f>
        <v>0</v>
      </c>
      <c r="L90" s="1">
        <f>ROUNDUP(テーブル1[[#This Row],[L2必要リール数]],0)</f>
        <v>1</v>
      </c>
      <c r="M90" s="1">
        <f>ROUNDUP(テーブル1[[#This Row],[L3必要リール数]],0)</f>
        <v>0</v>
      </c>
    </row>
    <row r="91" spans="1:13">
      <c r="A91" s="6">
        <v>5000</v>
      </c>
      <c r="B91" s="1">
        <v>9000058133</v>
      </c>
      <c r="C91" s="1" t="s">
        <v>26124</v>
      </c>
      <c r="D91" s="1">
        <v>24</v>
      </c>
      <c r="E91" s="1" t="s">
        <v>26125</v>
      </c>
      <c r="F91" s="1" t="s">
        <v>26126</v>
      </c>
      <c r="G91" s="1" t="s">
        <v>26127</v>
      </c>
      <c r="H91" s="1">
        <v>1.9199999999999998E-2</v>
      </c>
      <c r="I91" s="1">
        <v>0</v>
      </c>
      <c r="J91" s="7">
        <v>0</v>
      </c>
      <c r="K91" s="1">
        <f>ROUNDUP(テーブル1[[#This Row],[L1必要リール数]],0)</f>
        <v>1</v>
      </c>
      <c r="L91" s="1">
        <f>ROUNDUP(テーブル1[[#This Row],[L2必要リール数]],0)</f>
        <v>0</v>
      </c>
      <c r="M91" s="1">
        <f>ROUNDUP(テーブル1[[#This Row],[L3必要リール数]],0)</f>
        <v>0</v>
      </c>
    </row>
    <row r="92" spans="1:13">
      <c r="A92" s="6">
        <v>1100</v>
      </c>
      <c r="B92" s="1">
        <v>9000058344</v>
      </c>
      <c r="C92" s="1" t="s">
        <v>26124</v>
      </c>
      <c r="D92" s="1">
        <v>24</v>
      </c>
      <c r="E92" s="1" t="s">
        <v>26125</v>
      </c>
      <c r="F92" s="1" t="s">
        <v>26126</v>
      </c>
      <c r="G92" s="1" t="s">
        <v>26127</v>
      </c>
      <c r="H92" s="1">
        <v>0</v>
      </c>
      <c r="I92" s="1">
        <v>4.363636363636364E-2</v>
      </c>
      <c r="J92" s="7">
        <v>0</v>
      </c>
      <c r="K92" s="1">
        <f>ROUNDUP(テーブル1[[#This Row],[L1必要リール数]],0)</f>
        <v>0</v>
      </c>
      <c r="L92" s="1">
        <f>ROUNDUP(テーブル1[[#This Row],[L2必要リール数]],0)</f>
        <v>1</v>
      </c>
      <c r="M92" s="1">
        <f>ROUNDUP(テーブル1[[#This Row],[L3必要リール数]],0)</f>
        <v>0</v>
      </c>
    </row>
    <row r="93" spans="1:13">
      <c r="A93" s="6">
        <v>2000</v>
      </c>
      <c r="B93" s="1">
        <v>9000058442</v>
      </c>
      <c r="C93" s="1" t="s">
        <v>26124</v>
      </c>
      <c r="D93" s="1">
        <v>24</v>
      </c>
      <c r="E93" s="1" t="s">
        <v>26125</v>
      </c>
      <c r="F93" s="1" t="s">
        <v>26128</v>
      </c>
      <c r="G93" s="1" t="s">
        <v>26117</v>
      </c>
      <c r="H93" s="1">
        <v>0</v>
      </c>
      <c r="I93" s="1">
        <v>7.1999999999999995E-2</v>
      </c>
      <c r="J93" s="7">
        <v>0</v>
      </c>
      <c r="K93" s="1">
        <f>ROUNDUP(テーブル1[[#This Row],[L1必要リール数]],0)</f>
        <v>0</v>
      </c>
      <c r="L93" s="1">
        <f>ROUNDUP(テーブル1[[#This Row],[L2必要リール数]],0)</f>
        <v>1</v>
      </c>
      <c r="M93" s="1">
        <f>ROUNDUP(テーブル1[[#This Row],[L3必要リール数]],0)</f>
        <v>0</v>
      </c>
    </row>
    <row r="94" spans="1:13">
      <c r="A94" s="6">
        <v>800</v>
      </c>
      <c r="B94" s="1">
        <v>9000059651</v>
      </c>
      <c r="C94" s="1" t="s">
        <v>26124</v>
      </c>
      <c r="D94" s="1">
        <v>24</v>
      </c>
      <c r="E94" s="1" t="s">
        <v>26125</v>
      </c>
      <c r="F94" s="1" t="s">
        <v>26126</v>
      </c>
      <c r="G94" s="1" t="s">
        <v>26127</v>
      </c>
      <c r="H94" s="1">
        <v>0</v>
      </c>
      <c r="I94" s="1">
        <v>0.09</v>
      </c>
      <c r="J94" s="7">
        <v>0</v>
      </c>
      <c r="K94" s="1">
        <f>ROUNDUP(テーブル1[[#This Row],[L1必要リール数]],0)</f>
        <v>0</v>
      </c>
      <c r="L94" s="1">
        <f>ROUNDUP(テーブル1[[#This Row],[L2必要リール数]],0)</f>
        <v>1</v>
      </c>
      <c r="M94" s="1">
        <f>ROUNDUP(テーブル1[[#This Row],[L3必要リール数]],0)</f>
        <v>0</v>
      </c>
    </row>
    <row r="95" spans="1:13">
      <c r="A95" s="6">
        <v>1400</v>
      </c>
      <c r="B95" s="1">
        <v>9000059657</v>
      </c>
      <c r="C95" s="1" t="s">
        <v>26124</v>
      </c>
      <c r="D95" s="1">
        <v>24</v>
      </c>
      <c r="E95" s="1" t="s">
        <v>26125</v>
      </c>
      <c r="F95" s="1" t="s">
        <v>26126</v>
      </c>
      <c r="G95" s="1" t="s">
        <v>26127</v>
      </c>
      <c r="H95" s="1">
        <v>0</v>
      </c>
      <c r="I95" s="1">
        <v>0</v>
      </c>
      <c r="J95" s="7">
        <v>1.1157142857142857</v>
      </c>
      <c r="K95" s="1">
        <f>ROUNDUP(テーブル1[[#This Row],[L1必要リール数]],0)</f>
        <v>0</v>
      </c>
      <c r="L95" s="1">
        <f>ROUNDUP(テーブル1[[#This Row],[L2必要リール数]],0)</f>
        <v>0</v>
      </c>
      <c r="M95" s="1">
        <f>ROUNDUP(テーブル1[[#This Row],[L3必要リール数]],0)</f>
        <v>2</v>
      </c>
    </row>
    <row r="96" spans="1:13">
      <c r="A96" s="6">
        <v>500</v>
      </c>
      <c r="B96" s="1">
        <v>9000063376</v>
      </c>
      <c r="C96" s="1" t="s">
        <v>26124</v>
      </c>
      <c r="D96" s="1">
        <v>24</v>
      </c>
      <c r="E96" s="1" t="s">
        <v>26125</v>
      </c>
      <c r="F96" s="1" t="s">
        <v>26126</v>
      </c>
      <c r="G96" s="1" t="s">
        <v>26127</v>
      </c>
      <c r="H96" s="1">
        <v>0.24</v>
      </c>
      <c r="I96" s="1">
        <v>0.14399999999999999</v>
      </c>
      <c r="J96" s="7">
        <v>0</v>
      </c>
      <c r="K96" s="1">
        <f>ROUNDUP(テーブル1[[#This Row],[L1必要リール数]],0)</f>
        <v>1</v>
      </c>
      <c r="L96" s="1">
        <f>ROUNDUP(テーブル1[[#This Row],[L2必要リール数]],0)</f>
        <v>1</v>
      </c>
      <c r="M96" s="1">
        <f>ROUNDUP(テーブル1[[#This Row],[L3必要リール数]],0)</f>
        <v>0</v>
      </c>
    </row>
    <row r="97" spans="1:13">
      <c r="A97" s="6">
        <v>1000</v>
      </c>
      <c r="B97" s="1">
        <v>9000063526</v>
      </c>
      <c r="C97" s="1" t="s">
        <v>26124</v>
      </c>
      <c r="D97" s="1">
        <v>24</v>
      </c>
      <c r="E97" s="1" t="s">
        <v>26125</v>
      </c>
      <c r="F97" s="1" t="s">
        <v>26126</v>
      </c>
      <c r="G97" s="1" t="s">
        <v>26127</v>
      </c>
      <c r="H97" s="1">
        <v>0</v>
      </c>
      <c r="I97" s="1">
        <v>4.8000000000000001E-2</v>
      </c>
      <c r="J97" s="7">
        <v>0</v>
      </c>
      <c r="K97" s="1">
        <f>ROUNDUP(テーブル1[[#This Row],[L1必要リール数]],0)</f>
        <v>0</v>
      </c>
      <c r="L97" s="1">
        <f>ROUNDUP(テーブル1[[#This Row],[L2必要リール数]],0)</f>
        <v>1</v>
      </c>
      <c r="M97" s="1">
        <f>ROUNDUP(テーブル1[[#This Row],[L3必要リール数]],0)</f>
        <v>0</v>
      </c>
    </row>
    <row r="98" spans="1:13">
      <c r="A98" s="6">
        <v>900</v>
      </c>
      <c r="B98" s="1">
        <v>9000063527</v>
      </c>
      <c r="C98" s="1" t="s">
        <v>26124</v>
      </c>
      <c r="D98" s="1">
        <v>24</v>
      </c>
      <c r="E98" s="1" t="s">
        <v>26125</v>
      </c>
      <c r="F98" s="1" t="s">
        <v>26126</v>
      </c>
      <c r="G98" s="1" t="s">
        <v>26127</v>
      </c>
      <c r="H98" s="1">
        <v>0</v>
      </c>
      <c r="I98" s="1">
        <v>5.3333333333333337E-2</v>
      </c>
      <c r="J98" s="7">
        <v>0</v>
      </c>
      <c r="K98" s="1">
        <f>ROUNDUP(テーブル1[[#This Row],[L1必要リール数]],0)</f>
        <v>0</v>
      </c>
      <c r="L98" s="1">
        <f>ROUNDUP(テーブル1[[#This Row],[L2必要リール数]],0)</f>
        <v>1</v>
      </c>
      <c r="M98" s="1">
        <f>ROUNDUP(テーブル1[[#This Row],[L3必要リール数]],0)</f>
        <v>0</v>
      </c>
    </row>
    <row r="99" spans="1:13">
      <c r="A99" s="6">
        <v>2000</v>
      </c>
      <c r="B99" s="1">
        <v>9000063584</v>
      </c>
      <c r="C99" s="1" t="s">
        <v>26124</v>
      </c>
      <c r="D99" s="1">
        <v>24</v>
      </c>
      <c r="E99" s="1" t="s">
        <v>26125</v>
      </c>
      <c r="F99" s="1" t="s">
        <v>26126</v>
      </c>
      <c r="G99" s="1" t="s">
        <v>26127</v>
      </c>
      <c r="H99" s="1">
        <v>0</v>
      </c>
      <c r="I99" s="1">
        <v>2.4E-2</v>
      </c>
      <c r="J99" s="7">
        <v>0</v>
      </c>
      <c r="K99" s="1">
        <f>ROUNDUP(テーブル1[[#This Row],[L1必要リール数]],0)</f>
        <v>0</v>
      </c>
      <c r="L99" s="1">
        <f>ROUNDUP(テーブル1[[#This Row],[L2必要リール数]],0)</f>
        <v>1</v>
      </c>
      <c r="M99" s="1">
        <f>ROUNDUP(テーブル1[[#This Row],[L3必要リール数]],0)</f>
        <v>0</v>
      </c>
    </row>
    <row r="100" spans="1:13">
      <c r="A100" s="6">
        <v>1300</v>
      </c>
      <c r="B100" s="1">
        <v>9000064911</v>
      </c>
      <c r="C100" s="1" t="s">
        <v>26124</v>
      </c>
      <c r="D100" s="1">
        <v>24</v>
      </c>
      <c r="E100" s="1" t="s">
        <v>26125</v>
      </c>
      <c r="F100" s="1" t="s">
        <v>26126</v>
      </c>
      <c r="G100" s="1" t="s">
        <v>26127</v>
      </c>
      <c r="H100" s="1">
        <v>0</v>
      </c>
      <c r="I100" s="1">
        <v>3.6923076923076927E-2</v>
      </c>
      <c r="J100" s="7">
        <v>0</v>
      </c>
      <c r="K100" s="1">
        <f>ROUNDUP(テーブル1[[#This Row],[L1必要リール数]],0)</f>
        <v>0</v>
      </c>
      <c r="L100" s="1">
        <f>ROUNDUP(テーブル1[[#This Row],[L2必要リール数]],0)</f>
        <v>1</v>
      </c>
      <c r="M100" s="1">
        <f>ROUNDUP(テーブル1[[#This Row],[L3必要リール数]],0)</f>
        <v>0</v>
      </c>
    </row>
    <row r="101" spans="1:13">
      <c r="A101" s="6">
        <v>500</v>
      </c>
      <c r="B101" s="1">
        <v>9000065018</v>
      </c>
      <c r="C101" s="1" t="s">
        <v>26124</v>
      </c>
      <c r="D101" s="1">
        <v>24</v>
      </c>
      <c r="E101" s="1" t="s">
        <v>26125</v>
      </c>
      <c r="F101" s="1" t="s">
        <v>26126</v>
      </c>
      <c r="G101" s="1" t="s">
        <v>26127</v>
      </c>
      <c r="H101" s="1">
        <v>0</v>
      </c>
      <c r="I101" s="1">
        <v>9.6000000000000002E-2</v>
      </c>
      <c r="J101" s="7">
        <v>0</v>
      </c>
      <c r="K101" s="1">
        <f>ROUNDUP(テーブル1[[#This Row],[L1必要リール数]],0)</f>
        <v>0</v>
      </c>
      <c r="L101" s="1">
        <f>ROUNDUP(テーブル1[[#This Row],[L2必要リール数]],0)</f>
        <v>1</v>
      </c>
      <c r="M101" s="1">
        <f>ROUNDUP(テーブル1[[#This Row],[L3必要リール数]],0)</f>
        <v>0</v>
      </c>
    </row>
    <row r="102" spans="1:13">
      <c r="A102" s="6">
        <v>2000</v>
      </c>
      <c r="B102" s="1">
        <v>9000070060</v>
      </c>
      <c r="C102" s="1" t="s">
        <v>26124</v>
      </c>
      <c r="D102" s="1">
        <v>24</v>
      </c>
      <c r="E102" s="1" t="s">
        <v>26125</v>
      </c>
      <c r="F102" s="1" t="s">
        <v>26126</v>
      </c>
      <c r="G102" s="1" t="s">
        <v>26127</v>
      </c>
      <c r="H102" s="1">
        <v>0.246</v>
      </c>
      <c r="I102" s="1">
        <v>0</v>
      </c>
      <c r="J102" s="7">
        <v>0</v>
      </c>
      <c r="K102" s="1">
        <f>ROUNDUP(テーブル1[[#This Row],[L1必要リール数]],0)</f>
        <v>1</v>
      </c>
      <c r="L102" s="1">
        <f>ROUNDUP(テーブル1[[#This Row],[L2必要リール数]],0)</f>
        <v>0</v>
      </c>
      <c r="M102" s="1">
        <f>ROUNDUP(テーブル1[[#This Row],[L3必要リール数]],0)</f>
        <v>0</v>
      </c>
    </row>
    <row r="103" spans="1:13">
      <c r="A103" s="6">
        <v>500</v>
      </c>
      <c r="B103" s="1" t="s">
        <v>1191</v>
      </c>
      <c r="C103" s="1" t="s">
        <v>26124</v>
      </c>
      <c r="D103" s="1">
        <v>24</v>
      </c>
      <c r="E103" s="1" t="s">
        <v>26125</v>
      </c>
      <c r="F103" s="1" t="s">
        <v>26126</v>
      </c>
      <c r="G103" s="1" t="s">
        <v>26127</v>
      </c>
      <c r="H103" s="1">
        <v>0</v>
      </c>
      <c r="I103" s="1">
        <v>4.8000000000000001E-2</v>
      </c>
      <c r="J103" s="7">
        <v>0</v>
      </c>
      <c r="K103" s="1">
        <f>ROUNDUP(テーブル1[[#This Row],[L1必要リール数]],0)</f>
        <v>0</v>
      </c>
      <c r="L103" s="1">
        <f>ROUNDUP(テーブル1[[#This Row],[L2必要リール数]],0)</f>
        <v>1</v>
      </c>
      <c r="M103" s="1">
        <f>ROUNDUP(テーブル1[[#This Row],[L3必要リール数]],0)</f>
        <v>0</v>
      </c>
    </row>
    <row r="104" spans="1:13">
      <c r="A104" s="6">
        <v>500</v>
      </c>
      <c r="B104" s="1" t="s">
        <v>1396</v>
      </c>
      <c r="C104" s="1" t="s">
        <v>26124</v>
      </c>
      <c r="D104" s="1">
        <v>24</v>
      </c>
      <c r="E104" s="1" t="s">
        <v>26125</v>
      </c>
      <c r="F104" s="1" t="s">
        <v>26126</v>
      </c>
      <c r="G104" s="1" t="s">
        <v>26127</v>
      </c>
      <c r="H104" s="1">
        <v>0</v>
      </c>
      <c r="I104" s="1">
        <v>4.8000000000000001E-2</v>
      </c>
      <c r="J104" s="7">
        <v>0</v>
      </c>
      <c r="K104" s="1">
        <f>ROUNDUP(テーブル1[[#This Row],[L1必要リール数]],0)</f>
        <v>0</v>
      </c>
      <c r="L104" s="1">
        <f>ROUNDUP(テーブル1[[#This Row],[L2必要リール数]],0)</f>
        <v>1</v>
      </c>
      <c r="M104" s="1">
        <f>ROUNDUP(テーブル1[[#This Row],[L3必要リール数]],0)</f>
        <v>0</v>
      </c>
    </row>
    <row r="105" spans="1:13">
      <c r="A105" s="6">
        <v>500</v>
      </c>
      <c r="B105" s="1" t="s">
        <v>2313</v>
      </c>
      <c r="C105" s="1" t="s">
        <v>26124</v>
      </c>
      <c r="D105" s="1">
        <v>24</v>
      </c>
      <c r="E105" s="1" t="s">
        <v>26125</v>
      </c>
      <c r="F105" s="1" t="s">
        <v>26126</v>
      </c>
      <c r="G105" s="1" t="s">
        <v>26127</v>
      </c>
      <c r="H105" s="1">
        <v>0</v>
      </c>
      <c r="I105" s="1">
        <v>0.192</v>
      </c>
      <c r="J105" s="7">
        <v>0</v>
      </c>
      <c r="K105" s="1">
        <f>ROUNDUP(テーブル1[[#This Row],[L1必要リール数]],0)</f>
        <v>0</v>
      </c>
      <c r="L105" s="1">
        <f>ROUNDUP(テーブル1[[#This Row],[L2必要リール数]],0)</f>
        <v>1</v>
      </c>
      <c r="M105" s="1">
        <f>ROUNDUP(テーブル1[[#This Row],[L3必要リール数]],0)</f>
        <v>0</v>
      </c>
    </row>
    <row r="106" spans="1:13">
      <c r="A106" s="6">
        <v>500</v>
      </c>
      <c r="B106" s="1" t="s">
        <v>2326</v>
      </c>
      <c r="C106" s="1" t="s">
        <v>26124</v>
      </c>
      <c r="D106" s="1">
        <v>24</v>
      </c>
      <c r="E106" s="1" t="s">
        <v>26125</v>
      </c>
      <c r="F106" s="1" t="s">
        <v>26126</v>
      </c>
      <c r="G106" s="1" t="s">
        <v>26127</v>
      </c>
      <c r="H106" s="1">
        <v>0</v>
      </c>
      <c r="I106" s="1">
        <v>0.81599999999999995</v>
      </c>
      <c r="J106" s="7">
        <v>0</v>
      </c>
      <c r="K106" s="1">
        <f>ROUNDUP(テーブル1[[#This Row],[L1必要リール数]],0)</f>
        <v>0</v>
      </c>
      <c r="L106" s="1">
        <f>ROUNDUP(テーブル1[[#This Row],[L2必要リール数]],0)</f>
        <v>1</v>
      </c>
      <c r="M106" s="1">
        <f>ROUNDUP(テーブル1[[#This Row],[L3必要リール数]],0)</f>
        <v>0</v>
      </c>
    </row>
    <row r="107" spans="1:13">
      <c r="A107" s="6">
        <v>1000</v>
      </c>
      <c r="B107" s="1" t="s">
        <v>2830</v>
      </c>
      <c r="C107" s="1" t="s">
        <v>26124</v>
      </c>
      <c r="D107" s="1">
        <v>24</v>
      </c>
      <c r="E107" s="1" t="s">
        <v>26125</v>
      </c>
      <c r="F107" s="1" t="s">
        <v>26126</v>
      </c>
      <c r="G107" s="1" t="s">
        <v>26127</v>
      </c>
      <c r="H107" s="1">
        <v>0</v>
      </c>
      <c r="I107" s="1">
        <v>0</v>
      </c>
      <c r="J107" s="7">
        <v>1.5620000000000001</v>
      </c>
      <c r="K107" s="1">
        <f>ROUNDUP(テーブル1[[#This Row],[L1必要リール数]],0)</f>
        <v>0</v>
      </c>
      <c r="L107" s="1">
        <f>ROUNDUP(テーブル1[[#This Row],[L2必要リール数]],0)</f>
        <v>0</v>
      </c>
      <c r="M107" s="1">
        <f>ROUNDUP(テーブル1[[#This Row],[L3必要リール数]],0)</f>
        <v>2</v>
      </c>
    </row>
    <row r="108" spans="1:13">
      <c r="A108" s="6">
        <v>500</v>
      </c>
      <c r="B108" s="1" t="s">
        <v>3333</v>
      </c>
      <c r="C108" s="1" t="s">
        <v>26124</v>
      </c>
      <c r="D108" s="1">
        <v>24</v>
      </c>
      <c r="E108" s="1" t="s">
        <v>26125</v>
      </c>
      <c r="F108" s="1" t="s">
        <v>26126</v>
      </c>
      <c r="G108" s="1" t="s">
        <v>26127</v>
      </c>
      <c r="H108" s="1">
        <v>0</v>
      </c>
      <c r="I108" s="1">
        <v>0.192</v>
      </c>
      <c r="J108" s="7">
        <v>0</v>
      </c>
      <c r="K108" s="1">
        <f>ROUNDUP(テーブル1[[#This Row],[L1必要リール数]],0)</f>
        <v>0</v>
      </c>
      <c r="L108" s="1">
        <f>ROUNDUP(テーブル1[[#This Row],[L2必要リール数]],0)</f>
        <v>1</v>
      </c>
      <c r="M108" s="1">
        <f>ROUNDUP(テーブル1[[#This Row],[L3必要リール数]],0)</f>
        <v>0</v>
      </c>
    </row>
    <row r="109" spans="1:13">
      <c r="A109" s="6">
        <v>1500</v>
      </c>
      <c r="B109" s="1" t="s">
        <v>3806</v>
      </c>
      <c r="C109" s="1" t="s">
        <v>26124</v>
      </c>
      <c r="D109" s="1">
        <v>24</v>
      </c>
      <c r="E109" s="1" t="s">
        <v>26125</v>
      </c>
      <c r="F109" s="1" t="s">
        <v>26128</v>
      </c>
      <c r="G109" s="1" t="s">
        <v>26127</v>
      </c>
      <c r="H109" s="1">
        <v>0</v>
      </c>
      <c r="I109" s="1">
        <v>0.63200000000000001</v>
      </c>
      <c r="J109" s="7">
        <v>0.60133333333333339</v>
      </c>
      <c r="K109" s="1">
        <f>ROUNDUP(テーブル1[[#This Row],[L1必要リール数]],0)</f>
        <v>0</v>
      </c>
      <c r="L109" s="1">
        <f>ROUNDUP(テーブル1[[#This Row],[L2必要リール数]],0)</f>
        <v>1</v>
      </c>
      <c r="M109" s="1">
        <f>ROUNDUP(テーブル1[[#This Row],[L3必要リール数]],0)</f>
        <v>1</v>
      </c>
    </row>
    <row r="110" spans="1:13">
      <c r="A110" s="6">
        <v>1000</v>
      </c>
      <c r="B110" s="1" t="s">
        <v>4510</v>
      </c>
      <c r="C110" s="1" t="s">
        <v>26124</v>
      </c>
      <c r="D110" s="1">
        <v>24</v>
      </c>
      <c r="E110" s="1" t="s">
        <v>26125</v>
      </c>
      <c r="F110" s="1" t="s">
        <v>26126</v>
      </c>
      <c r="G110" s="1" t="s">
        <v>26127</v>
      </c>
      <c r="H110" s="1">
        <v>0</v>
      </c>
      <c r="I110" s="1">
        <v>0.52800000000000002</v>
      </c>
      <c r="J110" s="7">
        <v>0</v>
      </c>
      <c r="K110" s="1">
        <f>ROUNDUP(テーブル1[[#This Row],[L1必要リール数]],0)</f>
        <v>0</v>
      </c>
      <c r="L110" s="1">
        <f>ROUNDUP(テーブル1[[#This Row],[L2必要リール数]],0)</f>
        <v>1</v>
      </c>
      <c r="M110" s="1">
        <f>ROUNDUP(テーブル1[[#This Row],[L3必要リール数]],0)</f>
        <v>0</v>
      </c>
    </row>
    <row r="111" spans="1:13">
      <c r="A111" s="6">
        <v>1250</v>
      </c>
      <c r="B111" s="1" t="s">
        <v>5024</v>
      </c>
      <c r="C111" s="1" t="s">
        <v>26124</v>
      </c>
      <c r="D111" s="1">
        <v>24</v>
      </c>
      <c r="E111" s="1" t="s">
        <v>26125</v>
      </c>
      <c r="F111" s="1" t="s">
        <v>26126</v>
      </c>
      <c r="G111" s="1" t="s">
        <v>26127</v>
      </c>
      <c r="H111" s="1">
        <v>0</v>
      </c>
      <c r="I111" s="1">
        <v>1.9199999999999998E-2</v>
      </c>
      <c r="J111" s="7">
        <v>0.04</v>
      </c>
      <c r="K111" s="1">
        <f>ROUNDUP(テーブル1[[#This Row],[L1必要リール数]],0)</f>
        <v>0</v>
      </c>
      <c r="L111" s="1">
        <f>ROUNDUP(テーブル1[[#This Row],[L2必要リール数]],0)</f>
        <v>1</v>
      </c>
      <c r="M111" s="1">
        <f>ROUNDUP(テーブル1[[#This Row],[L3必要リール数]],0)</f>
        <v>1</v>
      </c>
    </row>
    <row r="112" spans="1:13">
      <c r="A112" s="6">
        <v>500</v>
      </c>
      <c r="B112" s="1" t="s">
        <v>9221</v>
      </c>
      <c r="C112" s="1" t="s">
        <v>26124</v>
      </c>
      <c r="D112" s="1">
        <v>24</v>
      </c>
      <c r="E112" s="1" t="s">
        <v>26125</v>
      </c>
      <c r="F112" s="1" t="s">
        <v>26126</v>
      </c>
      <c r="G112" s="1" t="s">
        <v>26127</v>
      </c>
      <c r="H112" s="1">
        <v>0</v>
      </c>
      <c r="I112" s="1">
        <v>9.6000000000000002E-2</v>
      </c>
      <c r="J112" s="7">
        <v>0</v>
      </c>
      <c r="K112" s="1">
        <f>ROUNDUP(テーブル1[[#This Row],[L1必要リール数]],0)</f>
        <v>0</v>
      </c>
      <c r="L112" s="1">
        <f>ROUNDUP(テーブル1[[#This Row],[L2必要リール数]],0)</f>
        <v>1</v>
      </c>
      <c r="M112" s="1">
        <f>ROUNDUP(テーブル1[[#This Row],[L3必要リール数]],0)</f>
        <v>0</v>
      </c>
    </row>
    <row r="113" spans="1:13">
      <c r="A113" s="6">
        <v>500</v>
      </c>
      <c r="B113" s="1" t="s">
        <v>9359</v>
      </c>
      <c r="C113" s="1" t="s">
        <v>26124</v>
      </c>
      <c r="D113" s="1">
        <v>24</v>
      </c>
      <c r="E113" s="1" t="s">
        <v>26125</v>
      </c>
      <c r="F113" s="1" t="s">
        <v>26126</v>
      </c>
      <c r="G113" s="1" t="s">
        <v>26127</v>
      </c>
      <c r="H113" s="1">
        <v>0</v>
      </c>
      <c r="I113" s="1">
        <v>0.3</v>
      </c>
      <c r="J113" s="7">
        <v>0</v>
      </c>
      <c r="K113" s="1">
        <f>ROUNDUP(テーブル1[[#This Row],[L1必要リール数]],0)</f>
        <v>0</v>
      </c>
      <c r="L113" s="1">
        <f>ROUNDUP(テーブル1[[#This Row],[L2必要リール数]],0)</f>
        <v>1</v>
      </c>
      <c r="M113" s="1">
        <f>ROUNDUP(テーブル1[[#This Row],[L3必要リール数]],0)</f>
        <v>0</v>
      </c>
    </row>
    <row r="114" spans="1:13">
      <c r="A114" s="6">
        <v>500</v>
      </c>
      <c r="B114" s="1" t="s">
        <v>9379</v>
      </c>
      <c r="C114" s="1" t="s">
        <v>26124</v>
      </c>
      <c r="D114" s="1">
        <v>24</v>
      </c>
      <c r="E114" s="1" t="s">
        <v>26125</v>
      </c>
      <c r="F114" s="1" t="s">
        <v>26126</v>
      </c>
      <c r="G114" s="1" t="s">
        <v>26127</v>
      </c>
      <c r="H114" s="1">
        <v>0</v>
      </c>
      <c r="I114" s="1">
        <v>0.312</v>
      </c>
      <c r="J114" s="7">
        <v>0</v>
      </c>
      <c r="K114" s="1">
        <f>ROUNDUP(テーブル1[[#This Row],[L1必要リール数]],0)</f>
        <v>0</v>
      </c>
      <c r="L114" s="1">
        <f>ROUNDUP(テーブル1[[#This Row],[L2必要リール数]],0)</f>
        <v>1</v>
      </c>
      <c r="M114" s="1">
        <f>ROUNDUP(テーブル1[[#This Row],[L3必要リール数]],0)</f>
        <v>0</v>
      </c>
    </row>
    <row r="115" spans="1:13">
      <c r="A115" s="6">
        <v>1500</v>
      </c>
      <c r="B115" s="1" t="s">
        <v>9458</v>
      </c>
      <c r="C115" s="1" t="s">
        <v>26124</v>
      </c>
      <c r="D115" s="1">
        <v>24</v>
      </c>
      <c r="E115" s="1" t="s">
        <v>26125</v>
      </c>
      <c r="F115" s="1" t="s">
        <v>26126</v>
      </c>
      <c r="G115" s="1" t="s">
        <v>26127</v>
      </c>
      <c r="H115" s="1">
        <v>0.25600000000000001</v>
      </c>
      <c r="I115" s="1">
        <v>0</v>
      </c>
      <c r="J115" s="7">
        <v>0</v>
      </c>
      <c r="K115" s="1">
        <f>ROUNDUP(テーブル1[[#This Row],[L1必要リール数]],0)</f>
        <v>1</v>
      </c>
      <c r="L115" s="1">
        <f>ROUNDUP(テーブル1[[#This Row],[L2必要リール数]],0)</f>
        <v>0</v>
      </c>
      <c r="M115" s="1">
        <f>ROUNDUP(テーブル1[[#This Row],[L3必要リール数]],0)</f>
        <v>0</v>
      </c>
    </row>
    <row r="116" spans="1:13">
      <c r="A116" s="6">
        <v>1000</v>
      </c>
      <c r="B116" s="1" t="s">
        <v>16195</v>
      </c>
      <c r="C116" s="1" t="s">
        <v>26124</v>
      </c>
      <c r="D116" s="1">
        <v>24</v>
      </c>
      <c r="E116" s="1" t="s">
        <v>26125</v>
      </c>
      <c r="F116" s="1" t="s">
        <v>26126</v>
      </c>
      <c r="G116" s="1" t="s">
        <v>26127</v>
      </c>
      <c r="H116" s="1">
        <v>0.33600000000000002</v>
      </c>
      <c r="I116" s="1">
        <v>0</v>
      </c>
      <c r="J116" s="7">
        <v>0</v>
      </c>
      <c r="K116" s="1">
        <f>ROUNDUP(テーブル1[[#This Row],[L1必要リール数]],0)</f>
        <v>1</v>
      </c>
      <c r="L116" s="1">
        <f>ROUNDUP(テーブル1[[#This Row],[L2必要リール数]],0)</f>
        <v>0</v>
      </c>
      <c r="M116" s="1">
        <f>ROUNDUP(テーブル1[[#This Row],[L3必要リール数]],0)</f>
        <v>0</v>
      </c>
    </row>
    <row r="117" spans="1:13">
      <c r="A117" s="6">
        <v>1500</v>
      </c>
      <c r="B117" s="1" t="s">
        <v>12385</v>
      </c>
      <c r="C117" s="1" t="s">
        <v>26124</v>
      </c>
      <c r="D117" s="1">
        <v>24</v>
      </c>
      <c r="E117" s="1" t="s">
        <v>26125</v>
      </c>
      <c r="F117" s="1" t="s">
        <v>26126</v>
      </c>
      <c r="G117" s="1" t="s">
        <v>26127</v>
      </c>
      <c r="H117" s="1">
        <v>0</v>
      </c>
      <c r="I117" s="1">
        <v>1.6E-2</v>
      </c>
      <c r="J117" s="7">
        <v>0</v>
      </c>
      <c r="K117" s="1">
        <f>ROUNDUP(テーブル1[[#This Row],[L1必要リール数]],0)</f>
        <v>0</v>
      </c>
      <c r="L117" s="1">
        <f>ROUNDUP(テーブル1[[#This Row],[L2必要リール数]],0)</f>
        <v>1</v>
      </c>
      <c r="M117" s="1">
        <f>ROUNDUP(テーブル1[[#This Row],[L3必要リール数]],0)</f>
        <v>0</v>
      </c>
    </row>
    <row r="118" spans="1:13">
      <c r="A118" s="6">
        <v>2000</v>
      </c>
      <c r="B118" s="1" t="s">
        <v>12576</v>
      </c>
      <c r="C118" s="1" t="s">
        <v>26124</v>
      </c>
      <c r="D118" s="1">
        <v>24</v>
      </c>
      <c r="E118" s="1" t="s">
        <v>26125</v>
      </c>
      <c r="F118" s="1" t="s">
        <v>26126</v>
      </c>
      <c r="G118" s="1" t="s">
        <v>26127</v>
      </c>
      <c r="H118" s="1">
        <v>0</v>
      </c>
      <c r="I118" s="1">
        <v>8.6999999999999994E-2</v>
      </c>
      <c r="J118" s="7">
        <v>0</v>
      </c>
      <c r="K118" s="1">
        <f>ROUNDUP(テーブル1[[#This Row],[L1必要リール数]],0)</f>
        <v>0</v>
      </c>
      <c r="L118" s="1">
        <f>ROUNDUP(テーブル1[[#This Row],[L2必要リール数]],0)</f>
        <v>1</v>
      </c>
      <c r="M118" s="1">
        <f>ROUNDUP(テーブル1[[#This Row],[L3必要リール数]],0)</f>
        <v>0</v>
      </c>
    </row>
    <row r="119" spans="1:13">
      <c r="A119" s="6">
        <v>4000</v>
      </c>
      <c r="B119" s="1">
        <v>612357</v>
      </c>
      <c r="C119" s="1" t="s">
        <v>26124</v>
      </c>
      <c r="D119" s="1">
        <v>16</v>
      </c>
      <c r="E119" s="1" t="s">
        <v>26129</v>
      </c>
      <c r="F119" s="1" t="s">
        <v>26126</v>
      </c>
      <c r="G119" s="1" t="s">
        <v>26127</v>
      </c>
      <c r="H119" s="1">
        <v>0</v>
      </c>
      <c r="I119" s="1">
        <v>8.4000000000000005E-2</v>
      </c>
      <c r="J119" s="7">
        <v>0</v>
      </c>
      <c r="K119" s="1">
        <f>ROUNDUP(テーブル1[[#This Row],[L1必要リール数]],0)</f>
        <v>0</v>
      </c>
      <c r="L119" s="1">
        <f>ROUNDUP(テーブル1[[#This Row],[L2必要リール数]],0)</f>
        <v>1</v>
      </c>
      <c r="M119" s="1">
        <f>ROUNDUP(テーブル1[[#This Row],[L3必要リール数]],0)</f>
        <v>0</v>
      </c>
    </row>
    <row r="120" spans="1:13">
      <c r="A120" s="6">
        <v>2000</v>
      </c>
      <c r="B120" s="1">
        <v>666789</v>
      </c>
      <c r="C120" s="1" t="s">
        <v>26124</v>
      </c>
      <c r="D120" s="1">
        <v>16</v>
      </c>
      <c r="E120" s="1" t="s">
        <v>26125</v>
      </c>
      <c r="F120" s="1" t="s">
        <v>26128</v>
      </c>
      <c r="G120" s="1" t="s">
        <v>26127</v>
      </c>
      <c r="H120" s="1">
        <v>0</v>
      </c>
      <c r="I120" s="1">
        <v>0.498</v>
      </c>
      <c r="J120" s="7">
        <v>0.05</v>
      </c>
      <c r="K120" s="1">
        <f>ROUNDUP(テーブル1[[#This Row],[L1必要リール数]],0)</f>
        <v>0</v>
      </c>
      <c r="L120" s="1">
        <f>ROUNDUP(テーブル1[[#This Row],[L2必要リール数]],0)</f>
        <v>1</v>
      </c>
      <c r="M120" s="1">
        <f>ROUNDUP(テーブル1[[#This Row],[L3必要リール数]],0)</f>
        <v>1</v>
      </c>
    </row>
    <row r="121" spans="1:13">
      <c r="A121" s="6">
        <v>2000</v>
      </c>
      <c r="B121" s="1">
        <v>666798</v>
      </c>
      <c r="C121" s="1" t="s">
        <v>26124</v>
      </c>
      <c r="D121" s="1">
        <v>16</v>
      </c>
      <c r="E121" s="1" t="s">
        <v>26125</v>
      </c>
      <c r="F121" s="1" t="s">
        <v>26128</v>
      </c>
      <c r="G121" s="1" t="s">
        <v>26127</v>
      </c>
      <c r="H121" s="1">
        <v>0</v>
      </c>
      <c r="I121" s="1">
        <v>0.16</v>
      </c>
      <c r="J121" s="7">
        <v>0</v>
      </c>
      <c r="K121" s="1">
        <f>ROUNDUP(テーブル1[[#This Row],[L1必要リール数]],0)</f>
        <v>0</v>
      </c>
      <c r="L121" s="1">
        <f>ROUNDUP(テーブル1[[#This Row],[L2必要リール数]],0)</f>
        <v>1</v>
      </c>
      <c r="M121" s="1">
        <f>ROUNDUP(テーブル1[[#This Row],[L3必要リール数]],0)</f>
        <v>0</v>
      </c>
    </row>
    <row r="122" spans="1:13">
      <c r="A122" s="6">
        <v>1000</v>
      </c>
      <c r="B122" s="1">
        <v>670588</v>
      </c>
      <c r="C122" s="1" t="s">
        <v>26124</v>
      </c>
      <c r="D122" s="1">
        <v>16</v>
      </c>
      <c r="E122" s="1" t="s">
        <v>26125</v>
      </c>
      <c r="F122" s="1" t="s">
        <v>26128</v>
      </c>
      <c r="G122" s="1" t="s">
        <v>26127</v>
      </c>
      <c r="H122" s="1">
        <v>0</v>
      </c>
      <c r="I122" s="1">
        <v>0.32600000000000001</v>
      </c>
      <c r="J122" s="7">
        <v>9.6000000000000002E-2</v>
      </c>
      <c r="K122" s="1">
        <f>ROUNDUP(テーブル1[[#This Row],[L1必要リール数]],0)</f>
        <v>0</v>
      </c>
      <c r="L122" s="1">
        <f>ROUNDUP(テーブル1[[#This Row],[L2必要リール数]],0)</f>
        <v>1</v>
      </c>
      <c r="M122" s="1">
        <f>ROUNDUP(テーブル1[[#This Row],[L3必要リール数]],0)</f>
        <v>1</v>
      </c>
    </row>
    <row r="123" spans="1:13">
      <c r="A123" s="6">
        <v>500</v>
      </c>
      <c r="B123" s="1">
        <v>691912</v>
      </c>
      <c r="C123" s="1" t="s">
        <v>26124</v>
      </c>
      <c r="D123" s="1">
        <v>16</v>
      </c>
      <c r="E123" s="1" t="s">
        <v>26125</v>
      </c>
      <c r="F123" s="1" t="s">
        <v>26128</v>
      </c>
      <c r="G123" s="1" t="s">
        <v>26127</v>
      </c>
      <c r="H123" s="1">
        <v>0</v>
      </c>
      <c r="I123" s="1">
        <v>0.59199999999999997</v>
      </c>
      <c r="J123" s="7">
        <v>0</v>
      </c>
      <c r="K123" s="1">
        <f>ROUNDUP(テーブル1[[#This Row],[L1必要リール数]],0)</f>
        <v>0</v>
      </c>
      <c r="L123" s="1">
        <f>ROUNDUP(テーブル1[[#This Row],[L2必要リール数]],0)</f>
        <v>1</v>
      </c>
      <c r="M123" s="1">
        <f>ROUNDUP(テーブル1[[#This Row],[L3必要リール数]],0)</f>
        <v>0</v>
      </c>
    </row>
    <row r="124" spans="1:13">
      <c r="A124" s="6">
        <v>1000</v>
      </c>
      <c r="B124" s="1">
        <v>691921</v>
      </c>
      <c r="C124" s="1" t="s">
        <v>26124</v>
      </c>
      <c r="D124" s="1">
        <v>16</v>
      </c>
      <c r="E124" s="1" t="s">
        <v>26125</v>
      </c>
      <c r="F124" s="1" t="s">
        <v>26128</v>
      </c>
      <c r="G124" s="1" t="s">
        <v>26127</v>
      </c>
      <c r="H124" s="1">
        <v>0</v>
      </c>
      <c r="I124" s="1">
        <v>0.248</v>
      </c>
      <c r="J124" s="7">
        <v>0</v>
      </c>
      <c r="K124" s="1">
        <f>ROUNDUP(テーブル1[[#This Row],[L1必要リール数]],0)</f>
        <v>0</v>
      </c>
      <c r="L124" s="1">
        <f>ROUNDUP(テーブル1[[#This Row],[L2必要リール数]],0)</f>
        <v>1</v>
      </c>
      <c r="M124" s="1">
        <f>ROUNDUP(テーブル1[[#This Row],[L3必要リール数]],0)</f>
        <v>0</v>
      </c>
    </row>
    <row r="125" spans="1:13">
      <c r="A125" s="6">
        <v>1000</v>
      </c>
      <c r="B125" s="1">
        <v>717921</v>
      </c>
      <c r="C125" s="1" t="s">
        <v>26124</v>
      </c>
      <c r="D125" s="1">
        <v>16</v>
      </c>
      <c r="E125" s="1" t="s">
        <v>26125</v>
      </c>
      <c r="F125" s="1" t="s">
        <v>26128</v>
      </c>
      <c r="G125" s="1" t="s">
        <v>26127</v>
      </c>
      <c r="H125" s="1">
        <v>0</v>
      </c>
      <c r="I125" s="1">
        <v>0.18</v>
      </c>
      <c r="J125" s="7">
        <v>0</v>
      </c>
      <c r="K125" s="1">
        <f>ROUNDUP(テーブル1[[#This Row],[L1必要リール数]],0)</f>
        <v>0</v>
      </c>
      <c r="L125" s="1">
        <f>ROUNDUP(テーブル1[[#This Row],[L2必要リール数]],0)</f>
        <v>1</v>
      </c>
      <c r="M125" s="1">
        <f>ROUNDUP(テーブル1[[#This Row],[L3必要リール数]],0)</f>
        <v>0</v>
      </c>
    </row>
    <row r="126" spans="1:13">
      <c r="A126" s="6">
        <v>1000</v>
      </c>
      <c r="B126" s="1">
        <v>900866</v>
      </c>
      <c r="C126" s="1" t="s">
        <v>26124</v>
      </c>
      <c r="D126" s="1">
        <v>16</v>
      </c>
      <c r="E126" s="1" t="s">
        <v>26125</v>
      </c>
      <c r="F126" s="1" t="s">
        <v>26128</v>
      </c>
      <c r="G126" s="1" t="s">
        <v>26127</v>
      </c>
      <c r="H126" s="1">
        <v>0</v>
      </c>
      <c r="I126" s="1">
        <v>0.08</v>
      </c>
      <c r="J126" s="7">
        <v>0</v>
      </c>
      <c r="K126" s="1">
        <f>ROUNDUP(テーブル1[[#This Row],[L1必要リール数]],0)</f>
        <v>0</v>
      </c>
      <c r="L126" s="1">
        <f>ROUNDUP(テーブル1[[#This Row],[L2必要リール数]],0)</f>
        <v>1</v>
      </c>
      <c r="M126" s="1">
        <f>ROUNDUP(テーブル1[[#This Row],[L3必要リール数]],0)</f>
        <v>0</v>
      </c>
    </row>
    <row r="127" spans="1:13">
      <c r="A127" s="6">
        <v>2500</v>
      </c>
      <c r="B127" s="1">
        <v>906735</v>
      </c>
      <c r="C127" s="1" t="s">
        <v>26124</v>
      </c>
      <c r="D127" s="1">
        <v>16</v>
      </c>
      <c r="E127" s="1" t="s">
        <v>26125</v>
      </c>
      <c r="F127" s="1" t="s">
        <v>26128</v>
      </c>
      <c r="G127" s="1" t="s">
        <v>26127</v>
      </c>
      <c r="H127" s="1">
        <v>9.5999999999999992E-3</v>
      </c>
      <c r="I127" s="1">
        <v>0</v>
      </c>
      <c r="J127" s="7">
        <v>0</v>
      </c>
      <c r="K127" s="1">
        <f>ROUNDUP(テーブル1[[#This Row],[L1必要リール数]],0)</f>
        <v>1</v>
      </c>
      <c r="L127" s="1">
        <f>ROUNDUP(テーブル1[[#This Row],[L2必要リール数]],0)</f>
        <v>0</v>
      </c>
      <c r="M127" s="1">
        <f>ROUNDUP(テーブル1[[#This Row],[L3必要リール数]],0)</f>
        <v>0</v>
      </c>
    </row>
    <row r="128" spans="1:13">
      <c r="A128" s="6">
        <v>2500</v>
      </c>
      <c r="B128" s="1">
        <v>907645</v>
      </c>
      <c r="C128" s="1" t="s">
        <v>26124</v>
      </c>
      <c r="D128" s="1">
        <v>16</v>
      </c>
      <c r="E128" s="1" t="s">
        <v>26125</v>
      </c>
      <c r="F128" s="1" t="s">
        <v>26128</v>
      </c>
      <c r="G128" s="1" t="s">
        <v>26127</v>
      </c>
      <c r="H128" s="1">
        <v>0</v>
      </c>
      <c r="I128" s="1">
        <v>1.9199999999999998E-2</v>
      </c>
      <c r="J128" s="7">
        <v>0</v>
      </c>
      <c r="K128" s="1">
        <f>ROUNDUP(テーブル1[[#This Row],[L1必要リール数]],0)</f>
        <v>0</v>
      </c>
      <c r="L128" s="1">
        <f>ROUNDUP(テーブル1[[#This Row],[L2必要リール数]],0)</f>
        <v>1</v>
      </c>
      <c r="M128" s="1">
        <f>ROUNDUP(テーブル1[[#This Row],[L3必要リール数]],0)</f>
        <v>0</v>
      </c>
    </row>
    <row r="129" spans="1:13">
      <c r="A129" s="6">
        <v>1000</v>
      </c>
      <c r="B129" s="1">
        <v>913059</v>
      </c>
      <c r="C129" s="1" t="s">
        <v>26124</v>
      </c>
      <c r="D129" s="1">
        <v>16</v>
      </c>
      <c r="E129" s="1" t="s">
        <v>26129</v>
      </c>
      <c r="F129" s="1" t="s">
        <v>26128</v>
      </c>
      <c r="G129" s="1" t="s">
        <v>26127</v>
      </c>
      <c r="H129" s="1">
        <v>0</v>
      </c>
      <c r="I129" s="1">
        <v>0.06</v>
      </c>
      <c r="J129" s="7">
        <v>0</v>
      </c>
      <c r="K129" s="1">
        <f>ROUNDUP(テーブル1[[#This Row],[L1必要リール数]],0)</f>
        <v>0</v>
      </c>
      <c r="L129" s="1">
        <f>ROUNDUP(テーブル1[[#This Row],[L2必要リール数]],0)</f>
        <v>1</v>
      </c>
      <c r="M129" s="1">
        <f>ROUNDUP(テーブル1[[#This Row],[L3必要リール数]],0)</f>
        <v>0</v>
      </c>
    </row>
    <row r="130" spans="1:13">
      <c r="A130" s="6">
        <v>900</v>
      </c>
      <c r="B130" s="1">
        <v>915681</v>
      </c>
      <c r="C130" s="1" t="s">
        <v>26124</v>
      </c>
      <c r="D130" s="1">
        <v>16</v>
      </c>
      <c r="E130" s="1" t="s">
        <v>26125</v>
      </c>
      <c r="F130" s="1" t="s">
        <v>26128</v>
      </c>
      <c r="G130" s="1" t="s">
        <v>26127</v>
      </c>
      <c r="H130" s="1">
        <v>0</v>
      </c>
      <c r="I130" s="1">
        <v>0.16</v>
      </c>
      <c r="J130" s="7">
        <v>0</v>
      </c>
      <c r="K130" s="1">
        <f>ROUNDUP(テーブル1[[#This Row],[L1必要リール数]],0)</f>
        <v>0</v>
      </c>
      <c r="L130" s="1">
        <f>ROUNDUP(テーブル1[[#This Row],[L2必要リール数]],0)</f>
        <v>1</v>
      </c>
      <c r="M130" s="1">
        <f>ROUNDUP(テーブル1[[#This Row],[L3必要リール数]],0)</f>
        <v>0</v>
      </c>
    </row>
    <row r="131" spans="1:13">
      <c r="A131" s="6">
        <v>1000</v>
      </c>
      <c r="B131" s="1">
        <v>915699</v>
      </c>
      <c r="C131" s="1" t="s">
        <v>26124</v>
      </c>
      <c r="D131" s="1">
        <v>16</v>
      </c>
      <c r="E131" s="1" t="s">
        <v>26125</v>
      </c>
      <c r="F131" s="1" t="s">
        <v>26126</v>
      </c>
      <c r="G131" s="1" t="s">
        <v>26127</v>
      </c>
      <c r="H131" s="1">
        <v>0</v>
      </c>
      <c r="I131" s="1">
        <v>0.15</v>
      </c>
      <c r="J131" s="7">
        <v>0</v>
      </c>
      <c r="K131" s="1">
        <f>ROUNDUP(テーブル1[[#This Row],[L1必要リール数]],0)</f>
        <v>0</v>
      </c>
      <c r="L131" s="1">
        <f>ROUNDUP(テーブル1[[#This Row],[L2必要リール数]],0)</f>
        <v>1</v>
      </c>
      <c r="M131" s="1">
        <f>ROUNDUP(テーブル1[[#This Row],[L3必要リール数]],0)</f>
        <v>0</v>
      </c>
    </row>
    <row r="132" spans="1:13">
      <c r="A132" s="6">
        <v>1500</v>
      </c>
      <c r="B132" s="1">
        <v>915832</v>
      </c>
      <c r="C132" s="1" t="s">
        <v>26124</v>
      </c>
      <c r="D132" s="1">
        <v>16</v>
      </c>
      <c r="E132" s="1" t="s">
        <v>26125</v>
      </c>
      <c r="F132" s="1" t="s">
        <v>26128</v>
      </c>
      <c r="G132" s="1" t="s">
        <v>26127</v>
      </c>
      <c r="H132" s="1">
        <v>0</v>
      </c>
      <c r="I132" s="1">
        <v>0.27200000000000002</v>
      </c>
      <c r="J132" s="7">
        <v>0</v>
      </c>
      <c r="K132" s="1">
        <f>ROUNDUP(テーブル1[[#This Row],[L1必要リール数]],0)</f>
        <v>0</v>
      </c>
      <c r="L132" s="1">
        <f>ROUNDUP(テーブル1[[#This Row],[L2必要リール数]],0)</f>
        <v>1</v>
      </c>
      <c r="M132" s="1">
        <f>ROUNDUP(テーブル1[[#This Row],[L3必要リール数]],0)</f>
        <v>0</v>
      </c>
    </row>
    <row r="133" spans="1:13">
      <c r="A133" s="6">
        <v>900</v>
      </c>
      <c r="B133" s="1">
        <v>917581</v>
      </c>
      <c r="C133" s="1" t="s">
        <v>26124</v>
      </c>
      <c r="D133" s="1">
        <v>16</v>
      </c>
      <c r="E133" s="1" t="s">
        <v>26125</v>
      </c>
      <c r="F133" s="1" t="s">
        <v>26126</v>
      </c>
      <c r="G133" s="1" t="s">
        <v>26127</v>
      </c>
      <c r="H133" s="1">
        <v>0</v>
      </c>
      <c r="I133" s="1">
        <v>0.32</v>
      </c>
      <c r="J133" s="7">
        <v>0</v>
      </c>
      <c r="K133" s="1">
        <f>ROUNDUP(テーブル1[[#This Row],[L1必要リール数]],0)</f>
        <v>0</v>
      </c>
      <c r="L133" s="1">
        <f>ROUNDUP(テーブル1[[#This Row],[L2必要リール数]],0)</f>
        <v>1</v>
      </c>
      <c r="M133" s="1">
        <f>ROUNDUP(テーブル1[[#This Row],[L3必要リール数]],0)</f>
        <v>0</v>
      </c>
    </row>
    <row r="134" spans="1:13">
      <c r="A134" s="6">
        <v>1000</v>
      </c>
      <c r="B134" s="1">
        <v>917795</v>
      </c>
      <c r="C134" s="1" t="s">
        <v>26124</v>
      </c>
      <c r="D134" s="1">
        <v>16</v>
      </c>
      <c r="E134" s="1" t="s">
        <v>26125</v>
      </c>
      <c r="F134" s="1" t="s">
        <v>26128</v>
      </c>
      <c r="G134" s="1" t="s">
        <v>26127</v>
      </c>
      <c r="H134" s="1">
        <v>0</v>
      </c>
      <c r="I134" s="1">
        <v>0.15</v>
      </c>
      <c r="J134" s="7">
        <v>0</v>
      </c>
      <c r="K134" s="1">
        <f>ROUNDUP(テーブル1[[#This Row],[L1必要リール数]],0)</f>
        <v>0</v>
      </c>
      <c r="L134" s="1">
        <f>ROUNDUP(テーブル1[[#This Row],[L2必要リール数]],0)</f>
        <v>1</v>
      </c>
      <c r="M134" s="1">
        <f>ROUNDUP(テーブル1[[#This Row],[L3必要リール数]],0)</f>
        <v>0</v>
      </c>
    </row>
    <row r="135" spans="1:13">
      <c r="A135" s="6">
        <v>1500</v>
      </c>
      <c r="B135" s="1">
        <v>920247</v>
      </c>
      <c r="C135" s="1" t="s">
        <v>26124</v>
      </c>
      <c r="D135" s="1">
        <v>16</v>
      </c>
      <c r="E135" s="1" t="s">
        <v>26125</v>
      </c>
      <c r="F135" s="1" t="s">
        <v>26128</v>
      </c>
      <c r="G135" s="1" t="s">
        <v>26127</v>
      </c>
      <c r="H135" s="1">
        <v>0</v>
      </c>
      <c r="I135" s="1">
        <v>3.2000000000000001E-2</v>
      </c>
      <c r="J135" s="7">
        <v>0</v>
      </c>
      <c r="K135" s="1">
        <f>ROUNDUP(テーブル1[[#This Row],[L1必要リール数]],0)</f>
        <v>0</v>
      </c>
      <c r="L135" s="1">
        <f>ROUNDUP(テーブル1[[#This Row],[L2必要リール数]],0)</f>
        <v>1</v>
      </c>
      <c r="M135" s="1">
        <f>ROUNDUP(テーブル1[[#This Row],[L3必要リール数]],0)</f>
        <v>0</v>
      </c>
    </row>
    <row r="136" spans="1:13">
      <c r="A136" s="6">
        <v>2000</v>
      </c>
      <c r="B136" s="1">
        <v>928444</v>
      </c>
      <c r="C136" s="1" t="s">
        <v>26124</v>
      </c>
      <c r="D136" s="1">
        <v>16</v>
      </c>
      <c r="E136" s="1" t="s">
        <v>26125</v>
      </c>
      <c r="F136" s="1" t="s">
        <v>26128</v>
      </c>
      <c r="G136" s="1" t="s">
        <v>26127</v>
      </c>
      <c r="H136" s="1">
        <v>0</v>
      </c>
      <c r="I136" s="1">
        <v>0.104</v>
      </c>
      <c r="J136" s="7">
        <v>1.5620000000000001</v>
      </c>
      <c r="K136" s="1">
        <f>ROUNDUP(テーブル1[[#This Row],[L1必要リール数]],0)</f>
        <v>0</v>
      </c>
      <c r="L136" s="1">
        <f>ROUNDUP(テーブル1[[#This Row],[L2必要リール数]],0)</f>
        <v>1</v>
      </c>
      <c r="M136" s="1">
        <f>ROUNDUP(テーブル1[[#This Row],[L3必要リール数]],0)</f>
        <v>2</v>
      </c>
    </row>
    <row r="137" spans="1:13">
      <c r="A137" s="6">
        <v>2500</v>
      </c>
      <c r="B137" s="1">
        <v>937149</v>
      </c>
      <c r="C137" s="1" t="s">
        <v>26124</v>
      </c>
      <c r="D137" s="1">
        <v>16</v>
      </c>
      <c r="E137" s="1" t="s">
        <v>26125</v>
      </c>
      <c r="F137" s="1" t="s">
        <v>26128</v>
      </c>
      <c r="G137" s="1" t="s">
        <v>26127</v>
      </c>
      <c r="H137" s="1">
        <v>0</v>
      </c>
      <c r="I137" s="1">
        <v>1.9199999999999998E-2</v>
      </c>
      <c r="J137" s="7">
        <v>0</v>
      </c>
      <c r="K137" s="1">
        <f>ROUNDUP(テーブル1[[#This Row],[L1必要リール数]],0)</f>
        <v>0</v>
      </c>
      <c r="L137" s="1">
        <f>ROUNDUP(テーブル1[[#This Row],[L2必要リール数]],0)</f>
        <v>1</v>
      </c>
      <c r="M137" s="1">
        <f>ROUNDUP(テーブル1[[#This Row],[L3必要リール数]],0)</f>
        <v>0</v>
      </c>
    </row>
    <row r="138" spans="1:13">
      <c r="A138" s="6">
        <v>2000</v>
      </c>
      <c r="B138" s="1">
        <v>937363</v>
      </c>
      <c r="C138" s="1" t="s">
        <v>26124</v>
      </c>
      <c r="D138" s="1">
        <v>16</v>
      </c>
      <c r="E138" s="1" t="s">
        <v>26125</v>
      </c>
      <c r="F138" s="1" t="s">
        <v>26128</v>
      </c>
      <c r="G138" s="1" t="s">
        <v>26127</v>
      </c>
      <c r="H138" s="1">
        <v>0</v>
      </c>
      <c r="I138" s="1">
        <v>0.03</v>
      </c>
      <c r="J138" s="7">
        <v>0</v>
      </c>
      <c r="K138" s="1">
        <f>ROUNDUP(テーブル1[[#This Row],[L1必要リール数]],0)</f>
        <v>0</v>
      </c>
      <c r="L138" s="1">
        <f>ROUNDUP(テーブル1[[#This Row],[L2必要リール数]],0)</f>
        <v>1</v>
      </c>
      <c r="M138" s="1">
        <f>ROUNDUP(テーブル1[[#This Row],[L3必要リール数]],0)</f>
        <v>0</v>
      </c>
    </row>
    <row r="139" spans="1:13">
      <c r="A139" s="6">
        <v>400</v>
      </c>
      <c r="B139" s="1">
        <v>939637</v>
      </c>
      <c r="C139" s="1" t="s">
        <v>26124</v>
      </c>
      <c r="D139" s="1">
        <v>16</v>
      </c>
      <c r="E139" s="1" t="s">
        <v>26125</v>
      </c>
      <c r="F139" s="1" t="s">
        <v>26128</v>
      </c>
      <c r="G139" s="1" t="s">
        <v>26127</v>
      </c>
      <c r="H139" s="1">
        <v>1.845</v>
      </c>
      <c r="I139" s="1">
        <v>0</v>
      </c>
      <c r="J139" s="7">
        <v>0</v>
      </c>
      <c r="K139" s="1">
        <f>ROUNDUP(テーブル1[[#This Row],[L1必要リール数]],0)</f>
        <v>2</v>
      </c>
      <c r="L139" s="1">
        <f>ROUNDUP(テーブル1[[#This Row],[L2必要リール数]],0)</f>
        <v>0</v>
      </c>
      <c r="M139" s="1">
        <f>ROUNDUP(テーブル1[[#This Row],[L3必要リール数]],0)</f>
        <v>0</v>
      </c>
    </row>
    <row r="140" spans="1:13">
      <c r="A140" s="6">
        <v>1000</v>
      </c>
      <c r="B140" s="1">
        <v>9000001027</v>
      </c>
      <c r="C140" s="1" t="s">
        <v>26124</v>
      </c>
      <c r="D140" s="1">
        <v>16</v>
      </c>
      <c r="E140" s="1" t="s">
        <v>26125</v>
      </c>
      <c r="F140" s="1" t="s">
        <v>26126</v>
      </c>
      <c r="G140" s="1" t="s">
        <v>26127</v>
      </c>
      <c r="H140" s="1">
        <v>0</v>
      </c>
      <c r="I140" s="1">
        <v>0.192</v>
      </c>
      <c r="J140" s="7">
        <v>0</v>
      </c>
      <c r="K140" s="1">
        <f>ROUNDUP(テーブル1[[#This Row],[L1必要リール数]],0)</f>
        <v>0</v>
      </c>
      <c r="L140" s="1">
        <f>ROUNDUP(テーブル1[[#This Row],[L2必要リール数]],0)</f>
        <v>1</v>
      </c>
      <c r="M140" s="1">
        <f>ROUNDUP(テーブル1[[#This Row],[L3必要リール数]],0)</f>
        <v>0</v>
      </c>
    </row>
    <row r="141" spans="1:13">
      <c r="A141" s="6">
        <v>1000</v>
      </c>
      <c r="B141" s="1">
        <v>9000001856</v>
      </c>
      <c r="C141" s="1" t="s">
        <v>26124</v>
      </c>
      <c r="D141" s="1">
        <v>16</v>
      </c>
      <c r="E141" s="1" t="s">
        <v>26125</v>
      </c>
      <c r="F141" s="1" t="s">
        <v>26126</v>
      </c>
      <c r="G141" s="1" t="s">
        <v>26127</v>
      </c>
      <c r="H141" s="1">
        <v>0</v>
      </c>
      <c r="I141" s="1">
        <v>0.06</v>
      </c>
      <c r="J141" s="7">
        <v>0</v>
      </c>
      <c r="K141" s="1">
        <f>ROUNDUP(テーブル1[[#This Row],[L1必要リール数]],0)</f>
        <v>0</v>
      </c>
      <c r="L141" s="1">
        <f>ROUNDUP(テーブル1[[#This Row],[L2必要リール数]],0)</f>
        <v>1</v>
      </c>
      <c r="M141" s="1">
        <f>ROUNDUP(テーブル1[[#This Row],[L3必要リール数]],0)</f>
        <v>0</v>
      </c>
    </row>
    <row r="142" spans="1:13">
      <c r="A142" s="6">
        <v>2000</v>
      </c>
      <c r="B142" s="1">
        <v>9000002543</v>
      </c>
      <c r="C142" s="1" t="s">
        <v>26124</v>
      </c>
      <c r="D142" s="1">
        <v>16</v>
      </c>
      <c r="E142" s="1" t="s">
        <v>26125</v>
      </c>
      <c r="F142" s="1" t="s">
        <v>26128</v>
      </c>
      <c r="G142" s="1" t="s">
        <v>26127</v>
      </c>
      <c r="H142" s="1">
        <v>0</v>
      </c>
      <c r="I142" s="1">
        <v>2.4E-2</v>
      </c>
      <c r="J142" s="7">
        <v>2.5000000000000001E-2</v>
      </c>
      <c r="K142" s="1">
        <f>ROUNDUP(テーブル1[[#This Row],[L1必要リール数]],0)</f>
        <v>0</v>
      </c>
      <c r="L142" s="1">
        <f>ROUNDUP(テーブル1[[#This Row],[L2必要リール数]],0)</f>
        <v>1</v>
      </c>
      <c r="M142" s="1">
        <f>ROUNDUP(テーブル1[[#This Row],[L3必要リール数]],0)</f>
        <v>1</v>
      </c>
    </row>
    <row r="143" spans="1:13">
      <c r="A143" s="6">
        <v>1300</v>
      </c>
      <c r="B143" s="1">
        <v>9000003168</v>
      </c>
      <c r="C143" s="1" t="s">
        <v>26124</v>
      </c>
      <c r="D143" s="1">
        <v>16</v>
      </c>
      <c r="E143" s="1" t="s">
        <v>26125</v>
      </c>
      <c r="F143" s="1" t="s">
        <v>26128</v>
      </c>
      <c r="G143" s="1" t="s">
        <v>26127</v>
      </c>
      <c r="H143" s="1">
        <v>0</v>
      </c>
      <c r="I143" s="1">
        <v>0.18461538461538463</v>
      </c>
      <c r="J143" s="7">
        <v>0</v>
      </c>
      <c r="K143" s="1">
        <f>ROUNDUP(テーブル1[[#This Row],[L1必要リール数]],0)</f>
        <v>0</v>
      </c>
      <c r="L143" s="1">
        <f>ROUNDUP(テーブル1[[#This Row],[L2必要リール数]],0)</f>
        <v>1</v>
      </c>
      <c r="M143" s="1">
        <f>ROUNDUP(テーブル1[[#This Row],[L3必要リール数]],0)</f>
        <v>0</v>
      </c>
    </row>
    <row r="144" spans="1:13">
      <c r="A144" s="6">
        <v>1300</v>
      </c>
      <c r="B144" s="1">
        <v>9000003177</v>
      </c>
      <c r="C144" s="1" t="s">
        <v>26124</v>
      </c>
      <c r="D144" s="1">
        <v>16</v>
      </c>
      <c r="E144" s="1" t="s">
        <v>26125</v>
      </c>
      <c r="F144" s="1" t="s">
        <v>26128</v>
      </c>
      <c r="G144" s="1" t="s">
        <v>26127</v>
      </c>
      <c r="H144" s="1">
        <v>0</v>
      </c>
      <c r="I144" s="1">
        <v>0.18461538461538463</v>
      </c>
      <c r="J144" s="7">
        <v>0</v>
      </c>
      <c r="K144" s="1">
        <f>ROUNDUP(テーブル1[[#This Row],[L1必要リール数]],0)</f>
        <v>0</v>
      </c>
      <c r="L144" s="1">
        <f>ROUNDUP(テーブル1[[#This Row],[L2必要リール数]],0)</f>
        <v>1</v>
      </c>
      <c r="M144" s="1">
        <f>ROUNDUP(テーブル1[[#This Row],[L3必要リール数]],0)</f>
        <v>0</v>
      </c>
    </row>
    <row r="145" spans="1:13">
      <c r="A145" s="6">
        <v>1000</v>
      </c>
      <c r="B145" s="1">
        <v>9000007984</v>
      </c>
      <c r="C145" s="1" t="s">
        <v>26124</v>
      </c>
      <c r="D145" s="1">
        <v>16</v>
      </c>
      <c r="E145" s="1" t="s">
        <v>26125</v>
      </c>
      <c r="F145" s="1" t="s">
        <v>26128</v>
      </c>
      <c r="G145" s="1" t="s">
        <v>26127</v>
      </c>
      <c r="H145" s="1">
        <v>0</v>
      </c>
      <c r="I145" s="1">
        <v>0.24</v>
      </c>
      <c r="J145" s="7">
        <v>0</v>
      </c>
      <c r="K145" s="1">
        <f>ROUNDUP(テーブル1[[#This Row],[L1必要リール数]],0)</f>
        <v>0</v>
      </c>
      <c r="L145" s="1">
        <f>ROUNDUP(テーブル1[[#This Row],[L2必要リール数]],0)</f>
        <v>1</v>
      </c>
      <c r="M145" s="1">
        <f>ROUNDUP(テーブル1[[#This Row],[L3必要リール数]],0)</f>
        <v>0</v>
      </c>
    </row>
    <row r="146" spans="1:13">
      <c r="A146" s="6">
        <v>1000</v>
      </c>
      <c r="B146" s="1">
        <v>9000008011</v>
      </c>
      <c r="C146" s="1" t="s">
        <v>26124</v>
      </c>
      <c r="D146" s="1">
        <v>16</v>
      </c>
      <c r="E146" s="1" t="s">
        <v>26125</v>
      </c>
      <c r="F146" s="1" t="s">
        <v>26128</v>
      </c>
      <c r="G146" s="1" t="s">
        <v>26127</v>
      </c>
      <c r="H146" s="1">
        <v>0</v>
      </c>
      <c r="I146" s="1">
        <v>7.1999999999999995E-2</v>
      </c>
      <c r="J146" s="7">
        <v>0</v>
      </c>
      <c r="K146" s="1">
        <f>ROUNDUP(テーブル1[[#This Row],[L1必要リール数]],0)</f>
        <v>0</v>
      </c>
      <c r="L146" s="1">
        <f>ROUNDUP(テーブル1[[#This Row],[L2必要リール数]],0)</f>
        <v>1</v>
      </c>
      <c r="M146" s="1">
        <f>ROUNDUP(テーブル1[[#This Row],[L3必要リール数]],0)</f>
        <v>0</v>
      </c>
    </row>
    <row r="147" spans="1:13">
      <c r="A147" s="6">
        <v>2000</v>
      </c>
      <c r="B147" s="1">
        <v>9000011007</v>
      </c>
      <c r="C147" s="1" t="s">
        <v>26124</v>
      </c>
      <c r="D147" s="1">
        <v>16</v>
      </c>
      <c r="E147" s="1" t="s">
        <v>26125</v>
      </c>
      <c r="F147" s="1" t="s">
        <v>26128</v>
      </c>
      <c r="G147" s="1" t="s">
        <v>26117</v>
      </c>
      <c r="H147" s="1">
        <v>0.12</v>
      </c>
      <c r="I147" s="1">
        <v>0</v>
      </c>
      <c r="J147" s="7">
        <v>0</v>
      </c>
      <c r="K147" s="1">
        <f>ROUNDUP(テーブル1[[#This Row],[L1必要リール数]],0)</f>
        <v>1</v>
      </c>
      <c r="L147" s="1">
        <f>ROUNDUP(テーブル1[[#This Row],[L2必要リール数]],0)</f>
        <v>0</v>
      </c>
      <c r="M147" s="1">
        <f>ROUNDUP(テーブル1[[#This Row],[L3必要リール数]],0)</f>
        <v>0</v>
      </c>
    </row>
    <row r="148" spans="1:13">
      <c r="A148" s="6">
        <v>2500</v>
      </c>
      <c r="B148" s="1">
        <v>9000023984</v>
      </c>
      <c r="C148" s="1" t="s">
        <v>26124</v>
      </c>
      <c r="D148" s="1">
        <v>16</v>
      </c>
      <c r="E148" s="1" t="s">
        <v>26130</v>
      </c>
      <c r="F148" s="1" t="s">
        <v>26128</v>
      </c>
      <c r="G148" s="1" t="s">
        <v>26117</v>
      </c>
      <c r="H148" s="1">
        <v>9.6000000000000002E-2</v>
      </c>
      <c r="I148" s="1">
        <v>0</v>
      </c>
      <c r="J148" s="7">
        <v>0</v>
      </c>
      <c r="K148" s="1">
        <f>ROUNDUP(テーブル1[[#This Row],[L1必要リール数]],0)</f>
        <v>1</v>
      </c>
      <c r="L148" s="1">
        <f>ROUNDUP(テーブル1[[#This Row],[L2必要リール数]],0)</f>
        <v>0</v>
      </c>
      <c r="M148" s="1">
        <f>ROUNDUP(テーブル1[[#This Row],[L3必要リール数]],0)</f>
        <v>0</v>
      </c>
    </row>
    <row r="149" spans="1:13">
      <c r="A149" s="6">
        <v>2500</v>
      </c>
      <c r="B149" s="1">
        <v>9000024555</v>
      </c>
      <c r="C149" s="1" t="s">
        <v>26124</v>
      </c>
      <c r="D149" s="1">
        <v>16</v>
      </c>
      <c r="E149" s="1" t="s">
        <v>26125</v>
      </c>
      <c r="F149" s="1" t="s">
        <v>26128</v>
      </c>
      <c r="G149" s="1" t="s">
        <v>26127</v>
      </c>
      <c r="H149" s="1">
        <v>0.17280000000000001</v>
      </c>
      <c r="I149" s="1">
        <v>0</v>
      </c>
      <c r="J149" s="7">
        <v>0</v>
      </c>
      <c r="K149" s="1">
        <f>ROUNDUP(テーブル1[[#This Row],[L1必要リール数]],0)</f>
        <v>1</v>
      </c>
      <c r="L149" s="1">
        <f>ROUNDUP(テーブル1[[#This Row],[L2必要リール数]],0)</f>
        <v>0</v>
      </c>
      <c r="M149" s="1">
        <f>ROUNDUP(テーブル1[[#This Row],[L3必要リール数]],0)</f>
        <v>0</v>
      </c>
    </row>
    <row r="150" spans="1:13">
      <c r="A150" s="6">
        <v>2000</v>
      </c>
      <c r="B150" s="1">
        <v>9000036952</v>
      </c>
      <c r="C150" s="1" t="s">
        <v>26124</v>
      </c>
      <c r="D150" s="1">
        <v>16</v>
      </c>
      <c r="E150" s="1" t="s">
        <v>26125</v>
      </c>
      <c r="F150" s="1" t="s">
        <v>26126</v>
      </c>
      <c r="G150" s="1" t="s">
        <v>26117</v>
      </c>
      <c r="H150" s="1">
        <v>1.2E-2</v>
      </c>
      <c r="I150" s="1">
        <v>0</v>
      </c>
      <c r="J150" s="7">
        <v>0</v>
      </c>
      <c r="K150" s="1">
        <f>ROUNDUP(テーブル1[[#This Row],[L1必要リール数]],0)</f>
        <v>1</v>
      </c>
      <c r="L150" s="1">
        <f>ROUNDUP(テーブル1[[#This Row],[L2必要リール数]],0)</f>
        <v>0</v>
      </c>
      <c r="M150" s="1">
        <f>ROUNDUP(テーブル1[[#This Row],[L3必要リール数]],0)</f>
        <v>0</v>
      </c>
    </row>
    <row r="151" spans="1:13">
      <c r="A151" s="6">
        <v>1000</v>
      </c>
      <c r="B151" s="1">
        <v>9000041866</v>
      </c>
      <c r="C151" s="1" t="s">
        <v>26124</v>
      </c>
      <c r="D151" s="1">
        <v>16</v>
      </c>
      <c r="E151" s="1" t="s">
        <v>26125</v>
      </c>
      <c r="F151" s="1" t="s">
        <v>26128</v>
      </c>
      <c r="G151" s="1" t="s">
        <v>26127</v>
      </c>
      <c r="H151" s="1">
        <v>0</v>
      </c>
      <c r="I151" s="1">
        <v>0.33600000000000002</v>
      </c>
      <c r="J151" s="7">
        <v>1.83</v>
      </c>
      <c r="K151" s="1">
        <f>ROUNDUP(テーブル1[[#This Row],[L1必要リール数]],0)</f>
        <v>0</v>
      </c>
      <c r="L151" s="1">
        <f>ROUNDUP(テーブル1[[#This Row],[L2必要リール数]],0)</f>
        <v>1</v>
      </c>
      <c r="M151" s="1">
        <f>ROUNDUP(テーブル1[[#This Row],[L3必要リール数]],0)</f>
        <v>2</v>
      </c>
    </row>
    <row r="152" spans="1:13">
      <c r="A152" s="6">
        <v>2500</v>
      </c>
      <c r="B152" s="1">
        <v>9000045915</v>
      </c>
      <c r="C152" s="1" t="s">
        <v>26124</v>
      </c>
      <c r="D152" s="1">
        <v>16</v>
      </c>
      <c r="E152" s="1" t="s">
        <v>26125</v>
      </c>
      <c r="F152" s="1" t="s">
        <v>26128</v>
      </c>
      <c r="G152" s="1" t="s">
        <v>26127</v>
      </c>
      <c r="H152" s="1">
        <v>0</v>
      </c>
      <c r="I152" s="1">
        <v>0.14399999999999999</v>
      </c>
      <c r="J152" s="7">
        <v>0</v>
      </c>
      <c r="K152" s="1">
        <f>ROUNDUP(テーブル1[[#This Row],[L1必要リール数]],0)</f>
        <v>0</v>
      </c>
      <c r="L152" s="1">
        <f>ROUNDUP(テーブル1[[#This Row],[L2必要リール数]],0)</f>
        <v>1</v>
      </c>
      <c r="M152" s="1">
        <f>ROUNDUP(テーブル1[[#This Row],[L3必要リール数]],0)</f>
        <v>0</v>
      </c>
    </row>
    <row r="153" spans="1:13">
      <c r="A153" s="6">
        <v>2500</v>
      </c>
      <c r="B153" s="1">
        <v>9000047004</v>
      </c>
      <c r="C153" s="1" t="s">
        <v>26124</v>
      </c>
      <c r="D153" s="1">
        <v>16</v>
      </c>
      <c r="E153" s="1" t="s">
        <v>26125</v>
      </c>
      <c r="F153" s="1" t="s">
        <v>26128</v>
      </c>
      <c r="G153" s="1" t="s">
        <v>26127</v>
      </c>
      <c r="H153" s="1">
        <v>0</v>
      </c>
      <c r="I153" s="1">
        <v>0</v>
      </c>
      <c r="J153" s="7">
        <v>0.62480000000000002</v>
      </c>
      <c r="K153" s="1">
        <f>ROUNDUP(テーブル1[[#This Row],[L1必要リール数]],0)</f>
        <v>0</v>
      </c>
      <c r="L153" s="1">
        <f>ROUNDUP(テーブル1[[#This Row],[L2必要リール数]],0)</f>
        <v>0</v>
      </c>
      <c r="M153" s="1">
        <f>ROUNDUP(テーブル1[[#This Row],[L3必要リール数]],0)</f>
        <v>1</v>
      </c>
    </row>
    <row r="154" spans="1:13">
      <c r="A154" s="6">
        <v>2000</v>
      </c>
      <c r="B154" s="1">
        <v>9000047174</v>
      </c>
      <c r="C154" s="1" t="s">
        <v>26124</v>
      </c>
      <c r="D154" s="1">
        <v>16</v>
      </c>
      <c r="E154" s="1" t="s">
        <v>26125</v>
      </c>
      <c r="F154" s="1" t="s">
        <v>26128</v>
      </c>
      <c r="G154" s="1" t="s">
        <v>26127</v>
      </c>
      <c r="H154" s="1">
        <v>0</v>
      </c>
      <c r="I154" s="1">
        <v>2.4E-2</v>
      </c>
      <c r="J154" s="7">
        <v>0</v>
      </c>
      <c r="K154" s="1">
        <f>ROUNDUP(テーブル1[[#This Row],[L1必要リール数]],0)</f>
        <v>0</v>
      </c>
      <c r="L154" s="1">
        <f>ROUNDUP(テーブル1[[#This Row],[L2必要リール数]],0)</f>
        <v>1</v>
      </c>
      <c r="M154" s="1">
        <f>ROUNDUP(テーブル1[[#This Row],[L3必要リール数]],0)</f>
        <v>0</v>
      </c>
    </row>
    <row r="155" spans="1:13">
      <c r="A155" s="6">
        <v>5000</v>
      </c>
      <c r="B155" s="1">
        <v>9000047548</v>
      </c>
      <c r="C155" s="1" t="s">
        <v>26124</v>
      </c>
      <c r="D155" s="1">
        <v>16</v>
      </c>
      <c r="E155" s="1" t="s">
        <v>26125</v>
      </c>
      <c r="F155" s="1" t="s">
        <v>26126</v>
      </c>
      <c r="G155" s="1" t="s">
        <v>26127</v>
      </c>
      <c r="H155" s="1">
        <v>5.8799999999999998E-2</v>
      </c>
      <c r="I155" s="1">
        <v>0</v>
      </c>
      <c r="J155" s="7">
        <v>0</v>
      </c>
      <c r="K155" s="1">
        <f>ROUNDUP(テーブル1[[#This Row],[L1必要リール数]],0)</f>
        <v>1</v>
      </c>
      <c r="L155" s="1">
        <f>ROUNDUP(テーブル1[[#This Row],[L2必要リール数]],0)</f>
        <v>0</v>
      </c>
      <c r="M155" s="1">
        <f>ROUNDUP(テーブル1[[#This Row],[L3必要リール数]],0)</f>
        <v>0</v>
      </c>
    </row>
    <row r="156" spans="1:13">
      <c r="A156" s="6">
        <v>4500</v>
      </c>
      <c r="B156" s="1">
        <v>9000056173</v>
      </c>
      <c r="C156" s="1" t="s">
        <v>26124</v>
      </c>
      <c r="D156" s="1">
        <v>16</v>
      </c>
      <c r="E156" s="1" t="s">
        <v>26125</v>
      </c>
      <c r="F156" s="1" t="s">
        <v>26126</v>
      </c>
      <c r="G156" s="1" t="s">
        <v>26127</v>
      </c>
      <c r="H156" s="1">
        <v>2.311111111111111E-2</v>
      </c>
      <c r="I156" s="1">
        <v>0</v>
      </c>
      <c r="J156" s="7">
        <v>0</v>
      </c>
      <c r="K156" s="1">
        <f>ROUNDUP(テーブル1[[#This Row],[L1必要リール数]],0)</f>
        <v>1</v>
      </c>
      <c r="L156" s="1">
        <f>ROUNDUP(テーブル1[[#This Row],[L2必要リール数]],0)</f>
        <v>0</v>
      </c>
      <c r="M156" s="1">
        <f>ROUNDUP(テーブル1[[#This Row],[L3必要リール数]],0)</f>
        <v>0</v>
      </c>
    </row>
    <row r="157" spans="1:13">
      <c r="A157" s="6">
        <v>1400</v>
      </c>
      <c r="B157" s="1">
        <v>9000056993</v>
      </c>
      <c r="C157" s="1" t="s">
        <v>26124</v>
      </c>
      <c r="D157" s="1">
        <v>16</v>
      </c>
      <c r="E157" s="1" t="s">
        <v>26125</v>
      </c>
      <c r="F157" s="1" t="s">
        <v>26126</v>
      </c>
      <c r="G157" s="1" t="s">
        <v>26127</v>
      </c>
      <c r="H157" s="1">
        <v>0</v>
      </c>
      <c r="I157" s="1">
        <v>3.4285714285714287E-2</v>
      </c>
      <c r="J157" s="7">
        <v>1.1157142857142857</v>
      </c>
      <c r="K157" s="1">
        <f>ROUNDUP(テーブル1[[#This Row],[L1必要リール数]],0)</f>
        <v>0</v>
      </c>
      <c r="L157" s="1">
        <f>ROUNDUP(テーブル1[[#This Row],[L2必要リール数]],0)</f>
        <v>1</v>
      </c>
      <c r="M157" s="1">
        <f>ROUNDUP(テーブル1[[#This Row],[L3必要リール数]],0)</f>
        <v>2</v>
      </c>
    </row>
    <row r="158" spans="1:13">
      <c r="A158" s="6">
        <v>1000</v>
      </c>
      <c r="B158" s="1">
        <v>9000057386</v>
      </c>
      <c r="C158" s="1" t="s">
        <v>26124</v>
      </c>
      <c r="D158" s="1">
        <v>16</v>
      </c>
      <c r="E158" s="1" t="s">
        <v>26125</v>
      </c>
      <c r="F158" s="1" t="s">
        <v>26128</v>
      </c>
      <c r="G158" s="1" t="s">
        <v>26127</v>
      </c>
      <c r="H158" s="1">
        <v>0</v>
      </c>
      <c r="I158" s="1">
        <v>4.8000000000000001E-2</v>
      </c>
      <c r="J158" s="7">
        <v>1.5620000000000001</v>
      </c>
      <c r="K158" s="1">
        <f>ROUNDUP(テーブル1[[#This Row],[L1必要リール数]],0)</f>
        <v>0</v>
      </c>
      <c r="L158" s="1">
        <f>ROUNDUP(テーブル1[[#This Row],[L2必要リール数]],0)</f>
        <v>1</v>
      </c>
      <c r="M158" s="1">
        <f>ROUNDUP(テーブル1[[#This Row],[L3必要リール数]],0)</f>
        <v>2</v>
      </c>
    </row>
    <row r="159" spans="1:13">
      <c r="A159" s="6">
        <v>3000</v>
      </c>
      <c r="B159" s="1">
        <v>9000057675</v>
      </c>
      <c r="C159" s="1" t="s">
        <v>26124</v>
      </c>
      <c r="D159" s="1">
        <v>16</v>
      </c>
      <c r="E159" s="1" t="s">
        <v>26125</v>
      </c>
      <c r="F159" s="1" t="s">
        <v>26126</v>
      </c>
      <c r="G159" s="1" t="s">
        <v>26127</v>
      </c>
      <c r="H159" s="1">
        <v>0</v>
      </c>
      <c r="I159" s="1">
        <v>8.7999999999999995E-2</v>
      </c>
      <c r="J159" s="7">
        <v>0</v>
      </c>
      <c r="K159" s="1">
        <f>ROUNDUP(テーブル1[[#This Row],[L1必要リール数]],0)</f>
        <v>0</v>
      </c>
      <c r="L159" s="1">
        <f>ROUNDUP(テーブル1[[#This Row],[L2必要リール数]],0)</f>
        <v>1</v>
      </c>
      <c r="M159" s="1">
        <f>ROUNDUP(テーブル1[[#This Row],[L3必要リール数]],0)</f>
        <v>0</v>
      </c>
    </row>
    <row r="160" spans="1:13">
      <c r="A160" s="6">
        <v>1000</v>
      </c>
      <c r="B160" s="1">
        <v>9000057801</v>
      </c>
      <c r="C160" s="1" t="s">
        <v>26124</v>
      </c>
      <c r="D160" s="1">
        <v>16</v>
      </c>
      <c r="E160" s="1" t="s">
        <v>26125</v>
      </c>
      <c r="F160" s="1" t="s">
        <v>26128</v>
      </c>
      <c r="G160" s="1" t="s">
        <v>26127</v>
      </c>
      <c r="H160" s="1">
        <v>0</v>
      </c>
      <c r="I160" s="1">
        <v>0</v>
      </c>
      <c r="J160" s="7">
        <v>3.1240000000000001</v>
      </c>
      <c r="K160" s="1">
        <f>ROUNDUP(テーブル1[[#This Row],[L1必要リール数]],0)</f>
        <v>0</v>
      </c>
      <c r="L160" s="1">
        <f>ROUNDUP(テーブル1[[#This Row],[L2必要リール数]],0)</f>
        <v>0</v>
      </c>
      <c r="M160" s="1">
        <f>ROUNDUP(テーブル1[[#This Row],[L3必要リール数]],0)</f>
        <v>4</v>
      </c>
    </row>
    <row r="161" spans="1:13">
      <c r="A161" s="6">
        <v>1800</v>
      </c>
      <c r="B161" s="1">
        <v>9000057977</v>
      </c>
      <c r="C161" s="1" t="s">
        <v>26124</v>
      </c>
      <c r="D161" s="1">
        <v>16</v>
      </c>
      <c r="E161" s="1" t="s">
        <v>26125</v>
      </c>
      <c r="F161" s="1" t="s">
        <v>26126</v>
      </c>
      <c r="G161" s="1" t="s">
        <v>26127</v>
      </c>
      <c r="H161" s="1">
        <v>0.10666666666666667</v>
      </c>
      <c r="I161" s="1">
        <v>0</v>
      </c>
      <c r="J161" s="7">
        <v>0</v>
      </c>
      <c r="K161" s="1">
        <f>ROUNDUP(テーブル1[[#This Row],[L1必要リール数]],0)</f>
        <v>1</v>
      </c>
      <c r="L161" s="1">
        <f>ROUNDUP(テーブル1[[#This Row],[L2必要リール数]],0)</f>
        <v>0</v>
      </c>
      <c r="M161" s="1">
        <f>ROUNDUP(テーブル1[[#This Row],[L3必要リール数]],0)</f>
        <v>0</v>
      </c>
    </row>
    <row r="162" spans="1:13">
      <c r="A162" s="6">
        <v>1500</v>
      </c>
      <c r="B162" s="1">
        <v>9000058366</v>
      </c>
      <c r="C162" s="1" t="s">
        <v>26124</v>
      </c>
      <c r="D162" s="1">
        <v>16</v>
      </c>
      <c r="E162" s="1" t="s">
        <v>26125</v>
      </c>
      <c r="F162" s="1" t="s">
        <v>26128</v>
      </c>
      <c r="G162" s="1" t="s">
        <v>26127</v>
      </c>
      <c r="H162" s="1">
        <v>0</v>
      </c>
      <c r="I162" s="1">
        <v>8.533333333333333E-2</v>
      </c>
      <c r="J162" s="7">
        <v>0</v>
      </c>
      <c r="K162" s="1">
        <f>ROUNDUP(テーブル1[[#This Row],[L1必要リール数]],0)</f>
        <v>0</v>
      </c>
      <c r="L162" s="1">
        <f>ROUNDUP(テーブル1[[#This Row],[L2必要リール数]],0)</f>
        <v>1</v>
      </c>
      <c r="M162" s="1">
        <f>ROUNDUP(テーブル1[[#This Row],[L3必要リール数]],0)</f>
        <v>0</v>
      </c>
    </row>
    <row r="163" spans="1:13">
      <c r="A163" s="6">
        <v>2499</v>
      </c>
      <c r="B163" s="1">
        <v>9000058875</v>
      </c>
      <c r="C163" s="1" t="s">
        <v>26124</v>
      </c>
      <c r="D163" s="1">
        <v>16</v>
      </c>
      <c r="E163" s="1" t="s">
        <v>26125</v>
      </c>
      <c r="F163" s="1" t="s">
        <v>26126</v>
      </c>
      <c r="G163" s="1" t="s">
        <v>26117</v>
      </c>
      <c r="H163" s="1">
        <v>3.8415366146458581E-2</v>
      </c>
      <c r="I163" s="1">
        <v>0</v>
      </c>
      <c r="J163" s="7">
        <v>0</v>
      </c>
      <c r="K163" s="1">
        <f>ROUNDUP(テーブル1[[#This Row],[L1必要リール数]],0)</f>
        <v>1</v>
      </c>
      <c r="L163" s="1">
        <f>ROUNDUP(テーブル1[[#This Row],[L2必要リール数]],0)</f>
        <v>0</v>
      </c>
      <c r="M163" s="1">
        <f>ROUNDUP(テーブル1[[#This Row],[L3必要リール数]],0)</f>
        <v>0</v>
      </c>
    </row>
    <row r="164" spans="1:13">
      <c r="A164" s="6">
        <v>2000</v>
      </c>
      <c r="B164" s="1">
        <v>9000058882</v>
      </c>
      <c r="C164" s="1" t="s">
        <v>26124</v>
      </c>
      <c r="D164" s="1">
        <v>16</v>
      </c>
      <c r="E164" s="1" t="s">
        <v>26125</v>
      </c>
      <c r="F164" s="1" t="s">
        <v>26128</v>
      </c>
      <c r="G164" s="1" t="s">
        <v>26117</v>
      </c>
      <c r="H164" s="1">
        <v>0</v>
      </c>
      <c r="I164" s="1">
        <v>4.8000000000000001E-2</v>
      </c>
      <c r="J164" s="7">
        <v>0</v>
      </c>
      <c r="K164" s="1">
        <f>ROUNDUP(テーブル1[[#This Row],[L1必要リール数]],0)</f>
        <v>0</v>
      </c>
      <c r="L164" s="1">
        <f>ROUNDUP(テーブル1[[#This Row],[L2必要リール数]],0)</f>
        <v>1</v>
      </c>
      <c r="M164" s="1">
        <f>ROUNDUP(テーブル1[[#This Row],[L3必要リール数]],0)</f>
        <v>0</v>
      </c>
    </row>
    <row r="165" spans="1:13">
      <c r="A165" s="6">
        <v>2000</v>
      </c>
      <c r="B165" s="1">
        <v>9000059144</v>
      </c>
      <c r="C165" s="1" t="s">
        <v>26124</v>
      </c>
      <c r="D165" s="1">
        <v>16</v>
      </c>
      <c r="E165" s="1" t="s">
        <v>26125</v>
      </c>
      <c r="F165" s="1" t="s">
        <v>26128</v>
      </c>
      <c r="G165" s="1" t="s">
        <v>26117</v>
      </c>
      <c r="H165" s="1">
        <v>0</v>
      </c>
      <c r="I165" s="1">
        <v>0</v>
      </c>
      <c r="J165" s="7">
        <v>0.78100000000000003</v>
      </c>
      <c r="K165" s="1">
        <f>ROUNDUP(テーブル1[[#This Row],[L1必要リール数]],0)</f>
        <v>0</v>
      </c>
      <c r="L165" s="1">
        <f>ROUNDUP(テーブル1[[#This Row],[L2必要リール数]],0)</f>
        <v>0</v>
      </c>
      <c r="M165" s="1">
        <f>ROUNDUP(テーブル1[[#This Row],[L3必要リール数]],0)</f>
        <v>1</v>
      </c>
    </row>
    <row r="166" spans="1:13">
      <c r="A166" s="6">
        <v>1000</v>
      </c>
      <c r="B166" s="1">
        <v>9000059893</v>
      </c>
      <c r="C166" s="1" t="s">
        <v>26124</v>
      </c>
      <c r="D166" s="1">
        <v>16</v>
      </c>
      <c r="E166" s="1" t="s">
        <v>26125</v>
      </c>
      <c r="F166" s="1" t="s">
        <v>26126</v>
      </c>
      <c r="G166" s="1" t="s">
        <v>26127</v>
      </c>
      <c r="H166" s="1">
        <v>0</v>
      </c>
      <c r="I166" s="1">
        <v>9.6000000000000002E-2</v>
      </c>
      <c r="J166" s="7">
        <v>3.1240000000000001</v>
      </c>
      <c r="K166" s="1">
        <f>ROUNDUP(テーブル1[[#This Row],[L1必要リール数]],0)</f>
        <v>0</v>
      </c>
      <c r="L166" s="1">
        <f>ROUNDUP(テーブル1[[#This Row],[L2必要リール数]],0)</f>
        <v>1</v>
      </c>
      <c r="M166" s="1">
        <f>ROUNDUP(テーブル1[[#This Row],[L3必要リール数]],0)</f>
        <v>4</v>
      </c>
    </row>
    <row r="167" spans="1:13">
      <c r="A167" s="6">
        <v>4701</v>
      </c>
      <c r="B167" s="1">
        <v>9000060354</v>
      </c>
      <c r="C167" s="1" t="s">
        <v>26124</v>
      </c>
      <c r="D167" s="1">
        <v>16</v>
      </c>
      <c r="E167" s="1" t="s">
        <v>26125</v>
      </c>
      <c r="F167" s="1" t="s">
        <v>26126</v>
      </c>
      <c r="G167" s="1" t="s">
        <v>26127</v>
      </c>
      <c r="H167" s="1">
        <v>5.1052967453733252E-3</v>
      </c>
      <c r="I167" s="1">
        <v>0</v>
      </c>
      <c r="J167" s="7">
        <v>0</v>
      </c>
      <c r="K167" s="1">
        <f>ROUNDUP(テーブル1[[#This Row],[L1必要リール数]],0)</f>
        <v>1</v>
      </c>
      <c r="L167" s="1">
        <f>ROUNDUP(テーブル1[[#This Row],[L2必要リール数]],0)</f>
        <v>0</v>
      </c>
      <c r="M167" s="1">
        <f>ROUNDUP(テーブル1[[#This Row],[L3必要リール数]],0)</f>
        <v>0</v>
      </c>
    </row>
    <row r="168" spans="1:13">
      <c r="A168" s="6">
        <v>2702</v>
      </c>
      <c r="B168" s="1">
        <v>9000060397</v>
      </c>
      <c r="C168" s="1" t="s">
        <v>26124</v>
      </c>
      <c r="D168" s="1">
        <v>16</v>
      </c>
      <c r="E168" s="1" t="s">
        <v>26125</v>
      </c>
      <c r="F168" s="1" t="s">
        <v>26128</v>
      </c>
      <c r="G168" s="1" t="s">
        <v>26127</v>
      </c>
      <c r="H168" s="1">
        <v>8.8823094004441151E-3</v>
      </c>
      <c r="I168" s="1">
        <v>0</v>
      </c>
      <c r="J168" s="7">
        <v>0</v>
      </c>
      <c r="K168" s="1">
        <f>ROUNDUP(テーブル1[[#This Row],[L1必要リール数]],0)</f>
        <v>1</v>
      </c>
      <c r="L168" s="1">
        <f>ROUNDUP(テーブル1[[#This Row],[L2必要リール数]],0)</f>
        <v>0</v>
      </c>
      <c r="M168" s="1">
        <f>ROUNDUP(テーブル1[[#This Row],[L3必要リール数]],0)</f>
        <v>0</v>
      </c>
    </row>
    <row r="169" spans="1:13">
      <c r="A169" s="6">
        <v>2000</v>
      </c>
      <c r="B169" s="1">
        <v>9000060469</v>
      </c>
      <c r="C169" s="1" t="s">
        <v>26124</v>
      </c>
      <c r="D169" s="1">
        <v>16</v>
      </c>
      <c r="E169" s="1" t="s">
        <v>26125</v>
      </c>
      <c r="F169" s="1" t="s">
        <v>26126</v>
      </c>
      <c r="G169" s="1" t="s">
        <v>26117</v>
      </c>
      <c r="H169" s="1">
        <v>0</v>
      </c>
      <c r="I169" s="1">
        <v>4.8000000000000001E-2</v>
      </c>
      <c r="J169" s="7">
        <v>0.47599999999999998</v>
      </c>
      <c r="K169" s="1">
        <f>ROUNDUP(テーブル1[[#This Row],[L1必要リール数]],0)</f>
        <v>0</v>
      </c>
      <c r="L169" s="1">
        <f>ROUNDUP(テーブル1[[#This Row],[L2必要リール数]],0)</f>
        <v>1</v>
      </c>
      <c r="M169" s="1">
        <f>ROUNDUP(テーブル1[[#This Row],[L3必要リール数]],0)</f>
        <v>1</v>
      </c>
    </row>
    <row r="170" spans="1:13">
      <c r="A170" s="6">
        <v>2500</v>
      </c>
      <c r="B170" s="1">
        <v>9000061125</v>
      </c>
      <c r="C170" s="1" t="s">
        <v>26124</v>
      </c>
      <c r="D170" s="1">
        <v>16</v>
      </c>
      <c r="E170" s="1" t="s">
        <v>26125</v>
      </c>
      <c r="F170" s="1" t="s">
        <v>26126</v>
      </c>
      <c r="G170" s="1" t="s">
        <v>26127</v>
      </c>
      <c r="H170" s="1">
        <v>0</v>
      </c>
      <c r="I170" s="1">
        <v>1.9199999999999998E-2</v>
      </c>
      <c r="J170" s="7">
        <v>0.02</v>
      </c>
      <c r="K170" s="1">
        <f>ROUNDUP(テーブル1[[#This Row],[L1必要リール数]],0)</f>
        <v>0</v>
      </c>
      <c r="L170" s="1">
        <f>ROUNDUP(テーブル1[[#This Row],[L2必要リール数]],0)</f>
        <v>1</v>
      </c>
      <c r="M170" s="1">
        <f>ROUNDUP(テーブル1[[#This Row],[L3必要リール数]],0)</f>
        <v>1</v>
      </c>
    </row>
    <row r="171" spans="1:13">
      <c r="A171" s="6">
        <v>2500</v>
      </c>
      <c r="B171" s="1">
        <v>9000061131</v>
      </c>
      <c r="C171" s="1" t="s">
        <v>26124</v>
      </c>
      <c r="D171" s="1">
        <v>16</v>
      </c>
      <c r="E171" s="1" t="s">
        <v>26125</v>
      </c>
      <c r="F171" s="1" t="s">
        <v>26128</v>
      </c>
      <c r="G171" s="1" t="s">
        <v>26127</v>
      </c>
      <c r="H171" s="1">
        <v>0</v>
      </c>
      <c r="I171" s="1">
        <v>9.5999999999999992E-3</v>
      </c>
      <c r="J171" s="7">
        <v>0</v>
      </c>
      <c r="K171" s="1">
        <f>ROUNDUP(テーブル1[[#This Row],[L1必要リール数]],0)</f>
        <v>0</v>
      </c>
      <c r="L171" s="1">
        <f>ROUNDUP(テーブル1[[#This Row],[L2必要リール数]],0)</f>
        <v>1</v>
      </c>
      <c r="M171" s="1">
        <f>ROUNDUP(テーブル1[[#This Row],[L3必要リール数]],0)</f>
        <v>0</v>
      </c>
    </row>
    <row r="172" spans="1:13">
      <c r="A172" s="6">
        <v>1000</v>
      </c>
      <c r="B172" s="1">
        <v>9000063330</v>
      </c>
      <c r="C172" s="1" t="s">
        <v>26124</v>
      </c>
      <c r="D172" s="1">
        <v>16</v>
      </c>
      <c r="E172" s="1" t="s">
        <v>26125</v>
      </c>
      <c r="F172" s="1" t="s">
        <v>26128</v>
      </c>
      <c r="G172" s="1" t="s">
        <v>26127</v>
      </c>
      <c r="H172" s="1">
        <v>0</v>
      </c>
      <c r="I172" s="1">
        <v>0.156</v>
      </c>
      <c r="J172" s="7">
        <v>0</v>
      </c>
      <c r="K172" s="1">
        <f>ROUNDUP(テーブル1[[#This Row],[L1必要リール数]],0)</f>
        <v>0</v>
      </c>
      <c r="L172" s="1">
        <f>ROUNDUP(テーブル1[[#This Row],[L2必要リール数]],0)</f>
        <v>1</v>
      </c>
      <c r="M172" s="1">
        <f>ROUNDUP(テーブル1[[#This Row],[L3必要リール数]],0)</f>
        <v>0</v>
      </c>
    </row>
    <row r="173" spans="1:13">
      <c r="A173" s="6">
        <v>2000</v>
      </c>
      <c r="B173" s="1">
        <v>9000063370</v>
      </c>
      <c r="C173" s="1" t="s">
        <v>26124</v>
      </c>
      <c r="D173" s="1">
        <v>16</v>
      </c>
      <c r="E173" s="1" t="s">
        <v>26125</v>
      </c>
      <c r="F173" s="1" t="s">
        <v>26128</v>
      </c>
      <c r="G173" s="1" t="s">
        <v>26117</v>
      </c>
      <c r="H173" s="1">
        <v>0</v>
      </c>
      <c r="I173" s="1">
        <v>2.4E-2</v>
      </c>
      <c r="J173" s="7">
        <v>0.30499999999999999</v>
      </c>
      <c r="K173" s="1">
        <f>ROUNDUP(テーブル1[[#This Row],[L1必要リール数]],0)</f>
        <v>0</v>
      </c>
      <c r="L173" s="1">
        <f>ROUNDUP(テーブル1[[#This Row],[L2必要リール数]],0)</f>
        <v>1</v>
      </c>
      <c r="M173" s="1">
        <f>ROUNDUP(テーブル1[[#This Row],[L3必要リール数]],0)</f>
        <v>1</v>
      </c>
    </row>
    <row r="174" spans="1:13">
      <c r="A174" s="6">
        <v>2000</v>
      </c>
      <c r="B174" s="1">
        <v>9000063418</v>
      </c>
      <c r="C174" s="1" t="s">
        <v>26124</v>
      </c>
      <c r="D174" s="1">
        <v>16</v>
      </c>
      <c r="E174" s="1" t="s">
        <v>26125</v>
      </c>
      <c r="F174" s="1" t="s">
        <v>26128</v>
      </c>
      <c r="G174" s="1" t="s">
        <v>26117</v>
      </c>
      <c r="H174" s="1">
        <v>0</v>
      </c>
      <c r="I174" s="1">
        <v>2.4E-2</v>
      </c>
      <c r="J174" s="7">
        <v>0</v>
      </c>
      <c r="K174" s="1">
        <f>ROUNDUP(テーブル1[[#This Row],[L1必要リール数]],0)</f>
        <v>0</v>
      </c>
      <c r="L174" s="1">
        <f>ROUNDUP(テーブル1[[#This Row],[L2必要リール数]],0)</f>
        <v>1</v>
      </c>
      <c r="M174" s="1">
        <f>ROUNDUP(テーブル1[[#This Row],[L3必要リール数]],0)</f>
        <v>0</v>
      </c>
    </row>
    <row r="175" spans="1:13">
      <c r="A175" s="6">
        <v>2000</v>
      </c>
      <c r="B175" s="1">
        <v>9000063420</v>
      </c>
      <c r="C175" s="1" t="s">
        <v>26124</v>
      </c>
      <c r="D175" s="1">
        <v>16</v>
      </c>
      <c r="E175" s="1" t="s">
        <v>26125</v>
      </c>
      <c r="F175" s="1" t="s">
        <v>26128</v>
      </c>
      <c r="G175" s="1" t="s">
        <v>26117</v>
      </c>
      <c r="H175" s="1">
        <v>0</v>
      </c>
      <c r="I175" s="1">
        <v>8.4000000000000005E-2</v>
      </c>
      <c r="J175" s="7">
        <v>0</v>
      </c>
      <c r="K175" s="1">
        <f>ROUNDUP(テーブル1[[#This Row],[L1必要リール数]],0)</f>
        <v>0</v>
      </c>
      <c r="L175" s="1">
        <f>ROUNDUP(テーブル1[[#This Row],[L2必要リール数]],0)</f>
        <v>1</v>
      </c>
      <c r="M175" s="1">
        <f>ROUNDUP(テーブル1[[#This Row],[L3必要リール数]],0)</f>
        <v>0</v>
      </c>
    </row>
    <row r="176" spans="1:13">
      <c r="A176" s="6">
        <v>2500</v>
      </c>
      <c r="B176" s="1">
        <v>9000063454</v>
      </c>
      <c r="C176" s="1" t="s">
        <v>26124</v>
      </c>
      <c r="D176" s="1">
        <v>16</v>
      </c>
      <c r="E176" s="1" t="s">
        <v>26125</v>
      </c>
      <c r="F176" s="1" t="s">
        <v>26128</v>
      </c>
      <c r="G176" s="1" t="s">
        <v>26127</v>
      </c>
      <c r="H176" s="1">
        <v>0</v>
      </c>
      <c r="I176" s="1">
        <v>3.8399999999999997E-2</v>
      </c>
      <c r="J176" s="7">
        <v>0</v>
      </c>
      <c r="K176" s="1">
        <f>ROUNDUP(テーブル1[[#This Row],[L1必要リール数]],0)</f>
        <v>0</v>
      </c>
      <c r="L176" s="1">
        <f>ROUNDUP(テーブル1[[#This Row],[L2必要リール数]],0)</f>
        <v>1</v>
      </c>
      <c r="M176" s="1">
        <f>ROUNDUP(テーブル1[[#This Row],[L3必要リール数]],0)</f>
        <v>0</v>
      </c>
    </row>
    <row r="177" spans="1:13">
      <c r="A177" s="6">
        <v>1000</v>
      </c>
      <c r="B177" s="1">
        <v>9000063648</v>
      </c>
      <c r="C177" s="1" t="s">
        <v>26124</v>
      </c>
      <c r="D177" s="1">
        <v>16</v>
      </c>
      <c r="E177" s="1" t="s">
        <v>26125</v>
      </c>
      <c r="F177" s="1" t="s">
        <v>26128</v>
      </c>
      <c r="G177" s="1" t="s">
        <v>26127</v>
      </c>
      <c r="H177" s="1">
        <v>0</v>
      </c>
      <c r="I177" s="1">
        <v>0.26400000000000001</v>
      </c>
      <c r="J177" s="7">
        <v>0</v>
      </c>
      <c r="K177" s="1">
        <f>ROUNDUP(テーブル1[[#This Row],[L1必要リール数]],0)</f>
        <v>0</v>
      </c>
      <c r="L177" s="1">
        <f>ROUNDUP(テーブル1[[#This Row],[L2必要リール数]],0)</f>
        <v>1</v>
      </c>
      <c r="M177" s="1">
        <f>ROUNDUP(テーブル1[[#This Row],[L3必要リール数]],0)</f>
        <v>0</v>
      </c>
    </row>
    <row r="178" spans="1:13">
      <c r="A178" s="6">
        <v>900</v>
      </c>
      <c r="B178" s="1">
        <v>9000063666</v>
      </c>
      <c r="C178" s="1" t="s">
        <v>26124</v>
      </c>
      <c r="D178" s="1">
        <v>16</v>
      </c>
      <c r="E178" s="1" t="s">
        <v>26125</v>
      </c>
      <c r="F178" s="1" t="s">
        <v>26128</v>
      </c>
      <c r="G178" s="1" t="s">
        <v>26127</v>
      </c>
      <c r="H178" s="1">
        <v>0</v>
      </c>
      <c r="I178" s="1">
        <v>0.08</v>
      </c>
      <c r="J178" s="7">
        <v>0</v>
      </c>
      <c r="K178" s="1">
        <f>ROUNDUP(テーブル1[[#This Row],[L1必要リール数]],0)</f>
        <v>0</v>
      </c>
      <c r="L178" s="1">
        <f>ROUNDUP(テーブル1[[#This Row],[L2必要リール数]],0)</f>
        <v>1</v>
      </c>
      <c r="M178" s="1">
        <f>ROUNDUP(テーブル1[[#This Row],[L3必要リール数]],0)</f>
        <v>0</v>
      </c>
    </row>
    <row r="179" spans="1:13">
      <c r="A179" s="6">
        <v>500</v>
      </c>
      <c r="B179" s="1">
        <v>9000063757</v>
      </c>
      <c r="C179" s="1" t="s">
        <v>26124</v>
      </c>
      <c r="D179" s="1">
        <v>16</v>
      </c>
      <c r="E179" s="1" t="s">
        <v>26129</v>
      </c>
      <c r="F179" s="1" t="s">
        <v>26128</v>
      </c>
      <c r="G179" s="1" t="s">
        <v>26127</v>
      </c>
      <c r="H179" s="1">
        <v>4.8000000000000001E-2</v>
      </c>
      <c r="I179" s="1">
        <v>0</v>
      </c>
      <c r="J179" s="7">
        <v>0</v>
      </c>
      <c r="K179" s="1">
        <f>ROUNDUP(テーブル1[[#This Row],[L1必要リール数]],0)</f>
        <v>1</v>
      </c>
      <c r="L179" s="1">
        <f>ROUNDUP(テーブル1[[#This Row],[L2必要リール数]],0)</f>
        <v>0</v>
      </c>
      <c r="M179" s="1">
        <f>ROUNDUP(テーブル1[[#This Row],[L3必要リール数]],0)</f>
        <v>0</v>
      </c>
    </row>
    <row r="180" spans="1:13">
      <c r="A180" s="6">
        <v>4500</v>
      </c>
      <c r="B180" s="1">
        <v>9000064569</v>
      </c>
      <c r="C180" s="1" t="s">
        <v>26124</v>
      </c>
      <c r="D180" s="1">
        <v>16</v>
      </c>
      <c r="E180" s="1" t="s">
        <v>26125</v>
      </c>
      <c r="F180" s="1" t="s">
        <v>26128</v>
      </c>
      <c r="G180" s="1" t="s">
        <v>26127</v>
      </c>
      <c r="H180" s="1">
        <v>0</v>
      </c>
      <c r="I180" s="1">
        <v>2.1333333333333333E-2</v>
      </c>
      <c r="J180" s="7">
        <v>0</v>
      </c>
      <c r="K180" s="1">
        <f>ROUNDUP(テーブル1[[#This Row],[L1必要リール数]],0)</f>
        <v>0</v>
      </c>
      <c r="L180" s="1">
        <f>ROUNDUP(テーブル1[[#This Row],[L2必要リール数]],0)</f>
        <v>1</v>
      </c>
      <c r="M180" s="1">
        <f>ROUNDUP(テーブル1[[#This Row],[L3必要リール数]],0)</f>
        <v>0</v>
      </c>
    </row>
    <row r="181" spans="1:13">
      <c r="A181" s="6">
        <v>2000</v>
      </c>
      <c r="B181" s="1">
        <v>9000064920</v>
      </c>
      <c r="C181" s="1" t="s">
        <v>26124</v>
      </c>
      <c r="D181" s="1">
        <v>16</v>
      </c>
      <c r="E181" s="1" t="s">
        <v>26125</v>
      </c>
      <c r="F181" s="1" t="s">
        <v>26128</v>
      </c>
      <c r="G181" s="1" t="s">
        <v>26117</v>
      </c>
      <c r="H181" s="1">
        <v>0</v>
      </c>
      <c r="I181" s="1">
        <v>0</v>
      </c>
      <c r="J181" s="7">
        <v>0.78100000000000003</v>
      </c>
      <c r="K181" s="1">
        <f>ROUNDUP(テーブル1[[#This Row],[L1必要リール数]],0)</f>
        <v>0</v>
      </c>
      <c r="L181" s="1">
        <f>ROUNDUP(テーブル1[[#This Row],[L2必要リール数]],0)</f>
        <v>0</v>
      </c>
      <c r="M181" s="1">
        <f>ROUNDUP(テーブル1[[#This Row],[L3必要リール数]],0)</f>
        <v>1</v>
      </c>
    </row>
    <row r="182" spans="1:13">
      <c r="A182" s="6">
        <v>1000</v>
      </c>
      <c r="B182" s="1">
        <v>9000065070</v>
      </c>
      <c r="C182" s="1" t="s">
        <v>26124</v>
      </c>
      <c r="D182" s="1">
        <v>16</v>
      </c>
      <c r="E182" s="1" t="s">
        <v>26125</v>
      </c>
      <c r="F182" s="1" t="s">
        <v>26128</v>
      </c>
      <c r="G182" s="1" t="s">
        <v>26127</v>
      </c>
      <c r="H182" s="1">
        <v>0</v>
      </c>
      <c r="I182" s="1">
        <v>7.1999999999999995E-2</v>
      </c>
      <c r="J182" s="7">
        <v>0</v>
      </c>
      <c r="K182" s="1">
        <f>ROUNDUP(テーブル1[[#This Row],[L1必要リール数]],0)</f>
        <v>0</v>
      </c>
      <c r="L182" s="1">
        <f>ROUNDUP(テーブル1[[#This Row],[L2必要リール数]],0)</f>
        <v>1</v>
      </c>
      <c r="M182" s="1">
        <f>ROUNDUP(テーブル1[[#This Row],[L3必要リール数]],0)</f>
        <v>0</v>
      </c>
    </row>
    <row r="183" spans="1:13">
      <c r="A183" s="6">
        <v>350</v>
      </c>
      <c r="B183" s="1">
        <v>9000065072</v>
      </c>
      <c r="C183" s="1" t="s">
        <v>26124</v>
      </c>
      <c r="D183" s="1">
        <v>16</v>
      </c>
      <c r="E183" s="1" t="s">
        <v>26125</v>
      </c>
      <c r="F183" s="1" t="s">
        <v>26128</v>
      </c>
      <c r="G183" s="1" t="s">
        <v>26127</v>
      </c>
      <c r="H183" s="1">
        <v>0</v>
      </c>
      <c r="I183" s="1">
        <v>0.6171428571428571</v>
      </c>
      <c r="J183" s="7">
        <v>0</v>
      </c>
      <c r="K183" s="1">
        <f>ROUNDUP(テーブル1[[#This Row],[L1必要リール数]],0)</f>
        <v>0</v>
      </c>
      <c r="L183" s="1">
        <f>ROUNDUP(テーブル1[[#This Row],[L2必要リール数]],0)</f>
        <v>1</v>
      </c>
      <c r="M183" s="1">
        <f>ROUNDUP(テーブル1[[#This Row],[L3必要リール数]],0)</f>
        <v>0</v>
      </c>
    </row>
    <row r="184" spans="1:13">
      <c r="A184" s="6">
        <v>1000</v>
      </c>
      <c r="B184" s="1">
        <v>9000065601</v>
      </c>
      <c r="C184" s="1" t="s">
        <v>26124</v>
      </c>
      <c r="D184" s="1">
        <v>16</v>
      </c>
      <c r="E184" s="1" t="s">
        <v>26130</v>
      </c>
      <c r="F184" s="1" t="s">
        <v>26128</v>
      </c>
      <c r="G184" s="1" t="s">
        <v>26117</v>
      </c>
      <c r="H184" s="1">
        <v>4.8000000000000001E-2</v>
      </c>
      <c r="I184" s="1">
        <v>0</v>
      </c>
      <c r="J184" s="7">
        <v>0</v>
      </c>
      <c r="K184" s="1">
        <f>ROUNDUP(テーブル1[[#This Row],[L1必要リール数]],0)</f>
        <v>1</v>
      </c>
      <c r="L184" s="1">
        <f>ROUNDUP(テーブル1[[#This Row],[L2必要リール数]],0)</f>
        <v>0</v>
      </c>
      <c r="M184" s="1">
        <f>ROUNDUP(テーブル1[[#This Row],[L3必要リール数]],0)</f>
        <v>0</v>
      </c>
    </row>
    <row r="185" spans="1:13">
      <c r="A185" s="6">
        <v>5000</v>
      </c>
      <c r="B185" s="1">
        <v>9000065925</v>
      </c>
      <c r="C185" s="1" t="s">
        <v>26124</v>
      </c>
      <c r="D185" s="1">
        <v>16</v>
      </c>
      <c r="E185" s="1" t="s">
        <v>26125</v>
      </c>
      <c r="F185" s="1" t="s">
        <v>26126</v>
      </c>
      <c r="G185" s="1" t="s">
        <v>26127</v>
      </c>
      <c r="H185" s="1">
        <v>3.8399999999999997E-2</v>
      </c>
      <c r="I185" s="1">
        <v>0</v>
      </c>
      <c r="J185" s="7">
        <v>0</v>
      </c>
      <c r="K185" s="1">
        <f>ROUNDUP(テーブル1[[#This Row],[L1必要リール数]],0)</f>
        <v>1</v>
      </c>
      <c r="L185" s="1">
        <f>ROUNDUP(テーブル1[[#This Row],[L2必要リール数]],0)</f>
        <v>0</v>
      </c>
      <c r="M185" s="1">
        <f>ROUNDUP(テーブル1[[#This Row],[L3必要リール数]],0)</f>
        <v>0</v>
      </c>
    </row>
    <row r="186" spans="1:13">
      <c r="A186" s="6">
        <v>2500</v>
      </c>
      <c r="B186" s="1">
        <v>9000066299</v>
      </c>
      <c r="C186" s="1" t="s">
        <v>26124</v>
      </c>
      <c r="D186" s="1">
        <v>16</v>
      </c>
      <c r="E186" s="1" t="s">
        <v>26125</v>
      </c>
      <c r="F186" s="1" t="s">
        <v>26128</v>
      </c>
      <c r="G186" s="1" t="s">
        <v>26127</v>
      </c>
      <c r="H186" s="1">
        <v>0</v>
      </c>
      <c r="I186" s="1">
        <v>1.9199999999999998E-2</v>
      </c>
      <c r="J186" s="7">
        <v>0.62480000000000002</v>
      </c>
      <c r="K186" s="1">
        <f>ROUNDUP(テーブル1[[#This Row],[L1必要リール数]],0)</f>
        <v>0</v>
      </c>
      <c r="L186" s="1">
        <f>ROUNDUP(テーブル1[[#This Row],[L2必要リール数]],0)</f>
        <v>1</v>
      </c>
      <c r="M186" s="1">
        <f>ROUNDUP(テーブル1[[#This Row],[L3必要リール数]],0)</f>
        <v>1</v>
      </c>
    </row>
    <row r="187" spans="1:13">
      <c r="A187" s="6">
        <v>3000</v>
      </c>
      <c r="B187" s="1">
        <v>9000066617</v>
      </c>
      <c r="C187" s="1" t="s">
        <v>26124</v>
      </c>
      <c r="D187" s="1">
        <v>16</v>
      </c>
      <c r="E187" s="1" t="s">
        <v>26125</v>
      </c>
      <c r="F187" s="1" t="s">
        <v>26128</v>
      </c>
      <c r="G187" s="1" t="s">
        <v>26127</v>
      </c>
      <c r="H187" s="1">
        <v>0</v>
      </c>
      <c r="I187" s="1">
        <v>3.2000000000000001E-2</v>
      </c>
      <c r="J187" s="7">
        <v>0</v>
      </c>
      <c r="K187" s="1">
        <f>ROUNDUP(テーブル1[[#This Row],[L1必要リール数]],0)</f>
        <v>0</v>
      </c>
      <c r="L187" s="1">
        <f>ROUNDUP(テーブル1[[#This Row],[L2必要リール数]],0)</f>
        <v>1</v>
      </c>
      <c r="M187" s="1">
        <f>ROUNDUP(テーブル1[[#This Row],[L3必要リール数]],0)</f>
        <v>0</v>
      </c>
    </row>
    <row r="188" spans="1:13">
      <c r="A188" s="6">
        <v>2000</v>
      </c>
      <c r="B188" s="1">
        <v>9000067232</v>
      </c>
      <c r="C188" s="1" t="s">
        <v>26124</v>
      </c>
      <c r="D188" s="1">
        <v>16</v>
      </c>
      <c r="E188" s="1" t="s">
        <v>26125</v>
      </c>
      <c r="F188" s="1" t="s">
        <v>26128</v>
      </c>
      <c r="G188" s="1" t="s">
        <v>26117</v>
      </c>
      <c r="H188" s="1">
        <v>0</v>
      </c>
      <c r="I188" s="1">
        <v>2.4E-2</v>
      </c>
      <c r="J188" s="7">
        <v>0</v>
      </c>
      <c r="K188" s="1">
        <f>ROUNDUP(テーブル1[[#This Row],[L1必要リール数]],0)</f>
        <v>0</v>
      </c>
      <c r="L188" s="1">
        <f>ROUNDUP(テーブル1[[#This Row],[L2必要リール数]],0)</f>
        <v>1</v>
      </c>
      <c r="M188" s="1">
        <f>ROUNDUP(テーブル1[[#This Row],[L3必要リール数]],0)</f>
        <v>0</v>
      </c>
    </row>
    <row r="189" spans="1:13">
      <c r="A189" s="6">
        <v>1000</v>
      </c>
      <c r="B189" s="1">
        <v>9000067264</v>
      </c>
      <c r="C189" s="1" t="s">
        <v>26124</v>
      </c>
      <c r="D189" s="1">
        <v>16</v>
      </c>
      <c r="E189" s="1" t="s">
        <v>26125</v>
      </c>
      <c r="F189" s="1" t="s">
        <v>26128</v>
      </c>
      <c r="G189" s="1" t="s">
        <v>26127</v>
      </c>
      <c r="H189" s="1">
        <v>0</v>
      </c>
      <c r="I189" s="1">
        <v>4.8000000000000001E-2</v>
      </c>
      <c r="J189" s="7">
        <v>0.61</v>
      </c>
      <c r="K189" s="1">
        <f>ROUNDUP(テーブル1[[#This Row],[L1必要リール数]],0)</f>
        <v>0</v>
      </c>
      <c r="L189" s="1">
        <f>ROUNDUP(テーブル1[[#This Row],[L2必要リール数]],0)</f>
        <v>1</v>
      </c>
      <c r="M189" s="1">
        <f>ROUNDUP(テーブル1[[#This Row],[L3必要リール数]],0)</f>
        <v>1</v>
      </c>
    </row>
    <row r="190" spans="1:13">
      <c r="A190" s="6">
        <v>1000</v>
      </c>
      <c r="B190" s="1">
        <v>9000067967</v>
      </c>
      <c r="C190" s="1" t="s">
        <v>26124</v>
      </c>
      <c r="D190" s="1">
        <v>16</v>
      </c>
      <c r="E190" s="1" t="s">
        <v>26130</v>
      </c>
      <c r="F190" s="1" t="s">
        <v>26128</v>
      </c>
      <c r="G190" s="1" t="s">
        <v>26117</v>
      </c>
      <c r="H190" s="1">
        <v>0.252</v>
      </c>
      <c r="I190" s="1">
        <v>0</v>
      </c>
      <c r="J190" s="7">
        <v>0</v>
      </c>
      <c r="K190" s="1">
        <f>ROUNDUP(テーブル1[[#This Row],[L1必要リール数]],0)</f>
        <v>1</v>
      </c>
      <c r="L190" s="1">
        <f>ROUNDUP(テーブル1[[#This Row],[L2必要リール数]],0)</f>
        <v>0</v>
      </c>
      <c r="M190" s="1">
        <f>ROUNDUP(テーブル1[[#This Row],[L3必要リール数]],0)</f>
        <v>0</v>
      </c>
    </row>
    <row r="191" spans="1:13">
      <c r="A191" s="6">
        <v>2500</v>
      </c>
      <c r="B191" s="1">
        <v>9000069425</v>
      </c>
      <c r="C191" s="1" t="s">
        <v>26124</v>
      </c>
      <c r="D191" s="1">
        <v>16</v>
      </c>
      <c r="E191" s="1" t="s">
        <v>26125</v>
      </c>
      <c r="F191" s="1" t="s">
        <v>26128</v>
      </c>
      <c r="G191" s="1" t="s">
        <v>26127</v>
      </c>
      <c r="H191" s="1">
        <v>0</v>
      </c>
      <c r="I191" s="1">
        <v>0.06</v>
      </c>
      <c r="J191" s="7">
        <v>0</v>
      </c>
      <c r="K191" s="1">
        <f>ROUNDUP(テーブル1[[#This Row],[L1必要リール数]],0)</f>
        <v>0</v>
      </c>
      <c r="L191" s="1">
        <f>ROUNDUP(テーブル1[[#This Row],[L2必要リール数]],0)</f>
        <v>1</v>
      </c>
      <c r="M191" s="1">
        <f>ROUNDUP(テーブル1[[#This Row],[L3必要リール数]],0)</f>
        <v>0</v>
      </c>
    </row>
    <row r="192" spans="1:13">
      <c r="A192" s="6">
        <v>2500</v>
      </c>
      <c r="B192" s="1">
        <v>9000069794</v>
      </c>
      <c r="C192" s="1" t="s">
        <v>26124</v>
      </c>
      <c r="D192" s="1">
        <v>16</v>
      </c>
      <c r="E192" s="1" t="s">
        <v>26125</v>
      </c>
      <c r="F192" s="1" t="s">
        <v>26128</v>
      </c>
      <c r="G192" s="1" t="s">
        <v>26127</v>
      </c>
      <c r="H192" s="1">
        <v>0</v>
      </c>
      <c r="I192" s="1">
        <v>4.8000000000000001E-2</v>
      </c>
      <c r="J192" s="7">
        <v>0</v>
      </c>
      <c r="K192" s="1">
        <f>ROUNDUP(テーブル1[[#This Row],[L1必要リール数]],0)</f>
        <v>0</v>
      </c>
      <c r="L192" s="1">
        <f>ROUNDUP(テーブル1[[#This Row],[L2必要リール数]],0)</f>
        <v>1</v>
      </c>
      <c r="M192" s="1">
        <f>ROUNDUP(テーブル1[[#This Row],[L3必要リール数]],0)</f>
        <v>0</v>
      </c>
    </row>
    <row r="193" spans="1:13">
      <c r="A193" s="6">
        <v>2000</v>
      </c>
      <c r="B193" s="1" t="s">
        <v>591</v>
      </c>
      <c r="C193" s="1" t="s">
        <v>26124</v>
      </c>
      <c r="D193" s="1">
        <v>16</v>
      </c>
      <c r="E193" s="1" t="s">
        <v>26125</v>
      </c>
      <c r="F193" s="1" t="s">
        <v>26126</v>
      </c>
      <c r="G193" s="1" t="s">
        <v>26127</v>
      </c>
      <c r="H193" s="1">
        <v>0</v>
      </c>
      <c r="I193" s="1">
        <v>0.27100000000000002</v>
      </c>
      <c r="J193" s="7">
        <v>1.5620000000000001</v>
      </c>
      <c r="K193" s="1">
        <f>ROUNDUP(テーブル1[[#This Row],[L1必要リール数]],0)</f>
        <v>0</v>
      </c>
      <c r="L193" s="1">
        <f>ROUNDUP(テーブル1[[#This Row],[L2必要リール数]],0)</f>
        <v>1</v>
      </c>
      <c r="M193" s="1">
        <f>ROUNDUP(テーブル1[[#This Row],[L3必要リール数]],0)</f>
        <v>2</v>
      </c>
    </row>
    <row r="194" spans="1:13">
      <c r="A194" s="6">
        <v>2000</v>
      </c>
      <c r="B194" s="1" t="s">
        <v>616</v>
      </c>
      <c r="C194" s="1" t="s">
        <v>26124</v>
      </c>
      <c r="D194" s="1">
        <v>16</v>
      </c>
      <c r="E194" s="1" t="s">
        <v>26125</v>
      </c>
      <c r="F194" s="1" t="s">
        <v>26128</v>
      </c>
      <c r="G194" s="1" t="s">
        <v>26127</v>
      </c>
      <c r="H194" s="1">
        <v>0</v>
      </c>
      <c r="I194" s="1">
        <v>7.1999999999999995E-2</v>
      </c>
      <c r="J194" s="7">
        <v>0</v>
      </c>
      <c r="K194" s="1">
        <f>ROUNDUP(テーブル1[[#This Row],[L1必要リール数]],0)</f>
        <v>0</v>
      </c>
      <c r="L194" s="1">
        <f>ROUNDUP(テーブル1[[#This Row],[L2必要リール数]],0)</f>
        <v>1</v>
      </c>
      <c r="M194" s="1">
        <f>ROUNDUP(テーブル1[[#This Row],[L3必要リール数]],0)</f>
        <v>0</v>
      </c>
    </row>
    <row r="195" spans="1:13">
      <c r="A195" s="6">
        <v>2000</v>
      </c>
      <c r="B195" s="1" t="s">
        <v>937</v>
      </c>
      <c r="C195" s="1" t="s">
        <v>26124</v>
      </c>
      <c r="D195" s="1">
        <v>16</v>
      </c>
      <c r="E195" s="1" t="s">
        <v>26125</v>
      </c>
      <c r="F195" s="1" t="s">
        <v>26128</v>
      </c>
      <c r="G195" s="1" t="s">
        <v>26127</v>
      </c>
      <c r="H195" s="1">
        <v>0</v>
      </c>
      <c r="I195" s="1">
        <v>4.2999999999999997E-2</v>
      </c>
      <c r="J195" s="7">
        <v>0</v>
      </c>
      <c r="K195" s="1">
        <f>ROUNDUP(テーブル1[[#This Row],[L1必要リール数]],0)</f>
        <v>0</v>
      </c>
      <c r="L195" s="1">
        <f>ROUNDUP(テーブル1[[#This Row],[L2必要リール数]],0)</f>
        <v>1</v>
      </c>
      <c r="M195" s="1">
        <f>ROUNDUP(テーブル1[[#This Row],[L3必要リール数]],0)</f>
        <v>0</v>
      </c>
    </row>
    <row r="196" spans="1:13">
      <c r="A196" s="6">
        <v>1500</v>
      </c>
      <c r="B196" s="1" t="s">
        <v>940</v>
      </c>
      <c r="C196" s="1" t="s">
        <v>26124</v>
      </c>
      <c r="D196" s="1">
        <v>16</v>
      </c>
      <c r="E196" s="1" t="s">
        <v>26125</v>
      </c>
      <c r="F196" s="1" t="s">
        <v>26128</v>
      </c>
      <c r="G196" s="1" t="s">
        <v>26127</v>
      </c>
      <c r="H196" s="1">
        <v>0</v>
      </c>
      <c r="I196" s="1">
        <v>0.04</v>
      </c>
      <c r="J196" s="7">
        <v>0</v>
      </c>
      <c r="K196" s="1">
        <f>ROUNDUP(テーブル1[[#This Row],[L1必要リール数]],0)</f>
        <v>0</v>
      </c>
      <c r="L196" s="1">
        <f>ROUNDUP(テーブル1[[#This Row],[L2必要リール数]],0)</f>
        <v>1</v>
      </c>
      <c r="M196" s="1">
        <f>ROUNDUP(テーブル1[[#This Row],[L3必要リール数]],0)</f>
        <v>0</v>
      </c>
    </row>
    <row r="197" spans="1:13">
      <c r="A197" s="6">
        <v>2000</v>
      </c>
      <c r="B197" s="1" t="s">
        <v>1074</v>
      </c>
      <c r="C197" s="1" t="s">
        <v>26124</v>
      </c>
      <c r="D197" s="1">
        <v>16</v>
      </c>
      <c r="E197" s="1" t="s">
        <v>26125</v>
      </c>
      <c r="F197" s="1" t="s">
        <v>26128</v>
      </c>
      <c r="G197" s="1" t="s">
        <v>26127</v>
      </c>
      <c r="H197" s="1">
        <v>0</v>
      </c>
      <c r="I197" s="1">
        <v>0.03</v>
      </c>
      <c r="J197" s="7">
        <v>0</v>
      </c>
      <c r="K197" s="1">
        <f>ROUNDUP(テーブル1[[#This Row],[L1必要リール数]],0)</f>
        <v>0</v>
      </c>
      <c r="L197" s="1">
        <f>ROUNDUP(テーブル1[[#This Row],[L2必要リール数]],0)</f>
        <v>1</v>
      </c>
      <c r="M197" s="1">
        <f>ROUNDUP(テーブル1[[#This Row],[L3必要リール数]],0)</f>
        <v>0</v>
      </c>
    </row>
    <row r="198" spans="1:13">
      <c r="A198" s="6">
        <v>1000</v>
      </c>
      <c r="B198" s="1" t="s">
        <v>1762</v>
      </c>
      <c r="C198" s="1" t="s">
        <v>26124</v>
      </c>
      <c r="D198" s="1">
        <v>16</v>
      </c>
      <c r="E198" s="1" t="s">
        <v>26125</v>
      </c>
      <c r="F198" s="1" t="s">
        <v>26128</v>
      </c>
      <c r="G198" s="1" t="s">
        <v>26127</v>
      </c>
      <c r="H198" s="1">
        <v>0</v>
      </c>
      <c r="I198" s="1">
        <v>0</v>
      </c>
      <c r="J198" s="7">
        <v>9.6000000000000002E-2</v>
      </c>
      <c r="K198" s="1">
        <f>ROUNDUP(テーブル1[[#This Row],[L1必要リール数]],0)</f>
        <v>0</v>
      </c>
      <c r="L198" s="1">
        <f>ROUNDUP(テーブル1[[#This Row],[L2必要リール数]],0)</f>
        <v>0</v>
      </c>
      <c r="M198" s="1">
        <f>ROUNDUP(テーブル1[[#This Row],[L3必要リール数]],0)</f>
        <v>1</v>
      </c>
    </row>
    <row r="199" spans="1:13">
      <c r="A199" s="6">
        <v>1000</v>
      </c>
      <c r="B199" s="1" t="s">
        <v>1880</v>
      </c>
      <c r="C199" s="1" t="s">
        <v>26124</v>
      </c>
      <c r="D199" s="1">
        <v>16</v>
      </c>
      <c r="E199" s="1" t="s">
        <v>26125</v>
      </c>
      <c r="F199" s="1" t="s">
        <v>26128</v>
      </c>
      <c r="G199" s="1" t="s">
        <v>26127</v>
      </c>
      <c r="H199" s="1">
        <v>0</v>
      </c>
      <c r="I199" s="1">
        <v>0</v>
      </c>
      <c r="J199" s="7">
        <v>9.6000000000000002E-2</v>
      </c>
      <c r="K199" s="1">
        <f>ROUNDUP(テーブル1[[#This Row],[L1必要リール数]],0)</f>
        <v>0</v>
      </c>
      <c r="L199" s="1">
        <f>ROUNDUP(テーブル1[[#This Row],[L2必要リール数]],0)</f>
        <v>0</v>
      </c>
      <c r="M199" s="1">
        <f>ROUNDUP(テーブル1[[#This Row],[L3必要リール数]],0)</f>
        <v>1</v>
      </c>
    </row>
    <row r="200" spans="1:13">
      <c r="A200" s="6">
        <v>3000</v>
      </c>
      <c r="B200" s="1" t="s">
        <v>1940</v>
      </c>
      <c r="C200" s="1" t="s">
        <v>26124</v>
      </c>
      <c r="D200" s="1">
        <v>16</v>
      </c>
      <c r="E200" s="1" t="s">
        <v>26125</v>
      </c>
      <c r="F200" s="1" t="s">
        <v>26128</v>
      </c>
      <c r="G200" s="1" t="s">
        <v>26127</v>
      </c>
      <c r="H200" s="1">
        <v>0</v>
      </c>
      <c r="I200" s="1">
        <v>8.0000000000000002E-3</v>
      </c>
      <c r="J200" s="7">
        <v>0</v>
      </c>
      <c r="K200" s="1">
        <f>ROUNDUP(テーブル1[[#This Row],[L1必要リール数]],0)</f>
        <v>0</v>
      </c>
      <c r="L200" s="1">
        <f>ROUNDUP(テーブル1[[#This Row],[L2必要リール数]],0)</f>
        <v>1</v>
      </c>
      <c r="M200" s="1">
        <f>ROUNDUP(テーブル1[[#This Row],[L3必要リール数]],0)</f>
        <v>0</v>
      </c>
    </row>
    <row r="201" spans="1:13">
      <c r="A201" s="6">
        <v>1000</v>
      </c>
      <c r="B201" s="1" t="s">
        <v>2565</v>
      </c>
      <c r="C201" s="1" t="s">
        <v>26124</v>
      </c>
      <c r="D201" s="1">
        <v>16</v>
      </c>
      <c r="E201" s="1" t="s">
        <v>26125</v>
      </c>
      <c r="F201" s="1" t="s">
        <v>26126</v>
      </c>
      <c r="G201" s="1" t="s">
        <v>26127</v>
      </c>
      <c r="H201" s="1">
        <v>0</v>
      </c>
      <c r="I201" s="1">
        <v>0.28799999999999998</v>
      </c>
      <c r="J201" s="7">
        <v>0.1</v>
      </c>
      <c r="K201" s="1">
        <f>ROUNDUP(テーブル1[[#This Row],[L1必要リール数]],0)</f>
        <v>0</v>
      </c>
      <c r="L201" s="1">
        <f>ROUNDUP(テーブル1[[#This Row],[L2必要リール数]],0)</f>
        <v>1</v>
      </c>
      <c r="M201" s="1">
        <f>ROUNDUP(テーブル1[[#This Row],[L3必要リール数]],0)</f>
        <v>1</v>
      </c>
    </row>
    <row r="202" spans="1:13">
      <c r="A202" s="6">
        <v>1000</v>
      </c>
      <c r="B202" s="1" t="s">
        <v>2822</v>
      </c>
      <c r="C202" s="1" t="s">
        <v>26124</v>
      </c>
      <c r="D202" s="1">
        <v>16</v>
      </c>
      <c r="E202" s="1" t="s">
        <v>26125</v>
      </c>
      <c r="F202" s="1" t="s">
        <v>26126</v>
      </c>
      <c r="G202" s="1" t="s">
        <v>26127</v>
      </c>
      <c r="H202" s="1">
        <v>0</v>
      </c>
      <c r="I202" s="1">
        <v>2.4E-2</v>
      </c>
      <c r="J202" s="7">
        <v>0</v>
      </c>
      <c r="K202" s="1">
        <f>ROUNDUP(テーブル1[[#This Row],[L1必要リール数]],0)</f>
        <v>0</v>
      </c>
      <c r="L202" s="1">
        <f>ROUNDUP(テーブル1[[#This Row],[L2必要リール数]],0)</f>
        <v>1</v>
      </c>
      <c r="M202" s="1">
        <f>ROUNDUP(テーブル1[[#This Row],[L3必要リール数]],0)</f>
        <v>0</v>
      </c>
    </row>
    <row r="203" spans="1:13">
      <c r="A203" s="6">
        <v>1000</v>
      </c>
      <c r="B203" s="1" t="s">
        <v>3306</v>
      </c>
      <c r="C203" s="1" t="s">
        <v>26124</v>
      </c>
      <c r="D203" s="1">
        <v>16</v>
      </c>
      <c r="E203" s="1" t="s">
        <v>26125</v>
      </c>
      <c r="F203" s="1" t="s">
        <v>26128</v>
      </c>
      <c r="G203" s="1" t="s">
        <v>26127</v>
      </c>
      <c r="H203" s="1">
        <v>0</v>
      </c>
      <c r="I203" s="1">
        <v>2.4E-2</v>
      </c>
      <c r="J203" s="7">
        <v>0</v>
      </c>
      <c r="K203" s="1">
        <f>ROUNDUP(テーブル1[[#This Row],[L1必要リール数]],0)</f>
        <v>0</v>
      </c>
      <c r="L203" s="1">
        <f>ROUNDUP(テーブル1[[#This Row],[L2必要リール数]],0)</f>
        <v>1</v>
      </c>
      <c r="M203" s="1">
        <f>ROUNDUP(テーブル1[[#This Row],[L3必要リール数]],0)</f>
        <v>0</v>
      </c>
    </row>
    <row r="204" spans="1:13">
      <c r="A204" s="6">
        <v>1000</v>
      </c>
      <c r="B204" s="1" t="s">
        <v>3348</v>
      </c>
      <c r="C204" s="1" t="s">
        <v>26124</v>
      </c>
      <c r="D204" s="1">
        <v>16</v>
      </c>
      <c r="E204" s="1" t="s">
        <v>26125</v>
      </c>
      <c r="F204" s="1" t="s">
        <v>26128</v>
      </c>
      <c r="G204" s="1" t="s">
        <v>26127</v>
      </c>
      <c r="H204" s="1">
        <v>0</v>
      </c>
      <c r="I204" s="1">
        <v>0.84799999999999998</v>
      </c>
      <c r="J204" s="7">
        <v>3.1440000000000001</v>
      </c>
      <c r="K204" s="1">
        <f>ROUNDUP(テーブル1[[#This Row],[L1必要リール数]],0)</f>
        <v>0</v>
      </c>
      <c r="L204" s="1">
        <f>ROUNDUP(テーブル1[[#This Row],[L2必要リール数]],0)</f>
        <v>1</v>
      </c>
      <c r="M204" s="1">
        <f>ROUNDUP(テーブル1[[#This Row],[L3必要リール数]],0)</f>
        <v>4</v>
      </c>
    </row>
    <row r="205" spans="1:13">
      <c r="A205" s="6">
        <v>1500</v>
      </c>
      <c r="B205" s="1" t="s">
        <v>3813</v>
      </c>
      <c r="C205" s="1" t="s">
        <v>26124</v>
      </c>
      <c r="D205" s="1">
        <v>16</v>
      </c>
      <c r="E205" s="1" t="s">
        <v>26125</v>
      </c>
      <c r="F205" s="1" t="s">
        <v>26128</v>
      </c>
      <c r="G205" s="1" t="s">
        <v>26127</v>
      </c>
      <c r="H205" s="1">
        <v>0</v>
      </c>
      <c r="I205" s="1">
        <v>0.38400000000000001</v>
      </c>
      <c r="J205" s="7">
        <v>0.63466666666666671</v>
      </c>
      <c r="K205" s="1">
        <f>ROUNDUP(テーブル1[[#This Row],[L1必要リール数]],0)</f>
        <v>0</v>
      </c>
      <c r="L205" s="1">
        <f>ROUNDUP(テーブル1[[#This Row],[L2必要リール数]],0)</f>
        <v>1</v>
      </c>
      <c r="M205" s="1">
        <f>ROUNDUP(テーブル1[[#This Row],[L3必要リール数]],0)</f>
        <v>1</v>
      </c>
    </row>
    <row r="206" spans="1:13">
      <c r="A206" s="6">
        <v>1500</v>
      </c>
      <c r="B206" s="1" t="s">
        <v>3839</v>
      </c>
      <c r="C206" s="1" t="s">
        <v>26124</v>
      </c>
      <c r="D206" s="1">
        <v>16</v>
      </c>
      <c r="E206" s="1" t="s">
        <v>26125</v>
      </c>
      <c r="F206" s="1" t="s">
        <v>26126</v>
      </c>
      <c r="G206" s="1" t="s">
        <v>26127</v>
      </c>
      <c r="H206" s="1">
        <v>0</v>
      </c>
      <c r="I206" s="1">
        <v>1.6E-2</v>
      </c>
      <c r="J206" s="7">
        <v>0</v>
      </c>
      <c r="K206" s="1">
        <f>ROUNDUP(テーブル1[[#This Row],[L1必要リール数]],0)</f>
        <v>0</v>
      </c>
      <c r="L206" s="1">
        <f>ROUNDUP(テーブル1[[#This Row],[L2必要リール数]],0)</f>
        <v>1</v>
      </c>
      <c r="M206" s="1">
        <f>ROUNDUP(テーブル1[[#This Row],[L3必要リール数]],0)</f>
        <v>0</v>
      </c>
    </row>
    <row r="207" spans="1:13">
      <c r="A207" s="6">
        <v>1000</v>
      </c>
      <c r="B207" s="1" t="s">
        <v>3999</v>
      </c>
      <c r="C207" s="1" t="s">
        <v>26124</v>
      </c>
      <c r="D207" s="1">
        <v>16</v>
      </c>
      <c r="E207" s="1" t="s">
        <v>26125</v>
      </c>
      <c r="F207" s="1" t="s">
        <v>26128</v>
      </c>
      <c r="G207" s="1" t="s">
        <v>26127</v>
      </c>
      <c r="H207" s="1">
        <v>0</v>
      </c>
      <c r="I207" s="1">
        <v>7.1999999999999995E-2</v>
      </c>
      <c r="J207" s="7">
        <v>0</v>
      </c>
      <c r="K207" s="1">
        <f>ROUNDUP(テーブル1[[#This Row],[L1必要リール数]],0)</f>
        <v>0</v>
      </c>
      <c r="L207" s="1">
        <f>ROUNDUP(テーブル1[[#This Row],[L2必要リール数]],0)</f>
        <v>1</v>
      </c>
      <c r="M207" s="1">
        <f>ROUNDUP(テーブル1[[#This Row],[L3必要リール数]],0)</f>
        <v>0</v>
      </c>
    </row>
    <row r="208" spans="1:13">
      <c r="A208" s="6">
        <v>250</v>
      </c>
      <c r="B208" s="1" t="s">
        <v>4389</v>
      </c>
      <c r="C208" s="1" t="s">
        <v>26124</v>
      </c>
      <c r="D208" s="1">
        <v>16</v>
      </c>
      <c r="E208" s="1" t="s">
        <v>26129</v>
      </c>
      <c r="F208" s="1" t="s">
        <v>26128</v>
      </c>
      <c r="G208" s="1" t="s">
        <v>26127</v>
      </c>
      <c r="H208" s="1">
        <v>0</v>
      </c>
      <c r="I208" s="1">
        <v>0.48</v>
      </c>
      <c r="J208" s="7">
        <v>0</v>
      </c>
      <c r="K208" s="1">
        <f>ROUNDUP(テーブル1[[#This Row],[L1必要リール数]],0)</f>
        <v>0</v>
      </c>
      <c r="L208" s="1">
        <f>ROUNDUP(テーブル1[[#This Row],[L2必要リール数]],0)</f>
        <v>1</v>
      </c>
      <c r="M208" s="1">
        <f>ROUNDUP(テーブル1[[#This Row],[L3必要リール数]],0)</f>
        <v>0</v>
      </c>
    </row>
    <row r="209" spans="1:13">
      <c r="A209" s="6">
        <v>250</v>
      </c>
      <c r="B209" s="1" t="s">
        <v>4392</v>
      </c>
      <c r="C209" s="1" t="s">
        <v>26124</v>
      </c>
      <c r="D209" s="1">
        <v>16</v>
      </c>
      <c r="E209" s="1" t="s">
        <v>26129</v>
      </c>
      <c r="F209" s="1" t="s">
        <v>26128</v>
      </c>
      <c r="G209" s="1" t="s">
        <v>26127</v>
      </c>
      <c r="H209" s="1">
        <v>0</v>
      </c>
      <c r="I209" s="1">
        <v>0.48</v>
      </c>
      <c r="J209" s="7">
        <v>0</v>
      </c>
      <c r="K209" s="1">
        <f>ROUNDUP(テーブル1[[#This Row],[L1必要リール数]],0)</f>
        <v>0</v>
      </c>
      <c r="L209" s="1">
        <f>ROUNDUP(テーブル1[[#This Row],[L2必要リール数]],0)</f>
        <v>1</v>
      </c>
      <c r="M209" s="1">
        <f>ROUNDUP(テーブル1[[#This Row],[L3必要リール数]],0)</f>
        <v>0</v>
      </c>
    </row>
    <row r="210" spans="1:13">
      <c r="A210" s="6">
        <v>500</v>
      </c>
      <c r="B210" s="1" t="s">
        <v>4966</v>
      </c>
      <c r="C210" s="1" t="s">
        <v>26124</v>
      </c>
      <c r="D210" s="1">
        <v>16</v>
      </c>
      <c r="E210" s="1" t="s">
        <v>26125</v>
      </c>
      <c r="F210" s="1" t="s">
        <v>26128</v>
      </c>
      <c r="G210" s="1" t="s">
        <v>26127</v>
      </c>
      <c r="H210" s="1">
        <v>0.24</v>
      </c>
      <c r="I210" s="1">
        <v>0</v>
      </c>
      <c r="J210" s="7">
        <v>0</v>
      </c>
      <c r="K210" s="1">
        <f>ROUNDUP(テーブル1[[#This Row],[L1必要リール数]],0)</f>
        <v>1</v>
      </c>
      <c r="L210" s="1">
        <f>ROUNDUP(テーブル1[[#This Row],[L2必要リール数]],0)</f>
        <v>0</v>
      </c>
      <c r="M210" s="1">
        <f>ROUNDUP(テーブル1[[#This Row],[L3必要リール数]],0)</f>
        <v>0</v>
      </c>
    </row>
    <row r="211" spans="1:13">
      <c r="A211" s="6">
        <v>3000</v>
      </c>
      <c r="B211" s="1" t="s">
        <v>5019</v>
      </c>
      <c r="C211" s="1" t="s">
        <v>26124</v>
      </c>
      <c r="D211" s="1">
        <v>16</v>
      </c>
      <c r="E211" s="1" t="s">
        <v>26125</v>
      </c>
      <c r="F211" s="1" t="s">
        <v>26128</v>
      </c>
      <c r="G211" s="1" t="s">
        <v>26127</v>
      </c>
      <c r="H211" s="1">
        <v>0</v>
      </c>
      <c r="I211" s="1">
        <v>0</v>
      </c>
      <c r="J211" s="7">
        <v>0.44133333333333336</v>
      </c>
      <c r="K211" s="1">
        <f>ROUNDUP(テーブル1[[#This Row],[L1必要リール数]],0)</f>
        <v>0</v>
      </c>
      <c r="L211" s="1">
        <f>ROUNDUP(テーブル1[[#This Row],[L2必要リール数]],0)</f>
        <v>0</v>
      </c>
      <c r="M211" s="1">
        <f>ROUNDUP(テーブル1[[#This Row],[L3必要リール数]],0)</f>
        <v>1</v>
      </c>
    </row>
    <row r="212" spans="1:13">
      <c r="A212" s="6">
        <v>2000</v>
      </c>
      <c r="B212" s="1" t="s">
        <v>5598</v>
      </c>
      <c r="C212" s="1" t="s">
        <v>26124</v>
      </c>
      <c r="D212" s="1">
        <v>16</v>
      </c>
      <c r="E212" s="1" t="s">
        <v>26125</v>
      </c>
      <c r="F212" s="1" t="s">
        <v>26128</v>
      </c>
      <c r="G212" s="1" t="s">
        <v>26127</v>
      </c>
      <c r="H212" s="1">
        <v>0</v>
      </c>
      <c r="I212" s="1">
        <v>2.4E-2</v>
      </c>
      <c r="J212" s="7">
        <v>0</v>
      </c>
      <c r="K212" s="1">
        <f>ROUNDUP(テーブル1[[#This Row],[L1必要リール数]],0)</f>
        <v>0</v>
      </c>
      <c r="L212" s="1">
        <f>ROUNDUP(テーブル1[[#This Row],[L2必要リール数]],0)</f>
        <v>1</v>
      </c>
      <c r="M212" s="1">
        <f>ROUNDUP(テーブル1[[#This Row],[L3必要リール数]],0)</f>
        <v>0</v>
      </c>
    </row>
    <row r="213" spans="1:13">
      <c r="A213" s="6">
        <v>1000</v>
      </c>
      <c r="B213" s="1" t="s">
        <v>8451</v>
      </c>
      <c r="C213" s="1" t="s">
        <v>26124</v>
      </c>
      <c r="D213" s="1">
        <v>16</v>
      </c>
      <c r="E213" s="1" t="s">
        <v>26125</v>
      </c>
      <c r="F213" s="1" t="s">
        <v>26128</v>
      </c>
      <c r="G213" s="1" t="s">
        <v>26127</v>
      </c>
      <c r="H213" s="1">
        <v>0</v>
      </c>
      <c r="I213" s="1">
        <v>0.25600000000000001</v>
      </c>
      <c r="J213" s="7">
        <v>0.1</v>
      </c>
      <c r="K213" s="1">
        <f>ROUNDUP(テーブル1[[#This Row],[L1必要リール数]],0)</f>
        <v>0</v>
      </c>
      <c r="L213" s="1">
        <f>ROUNDUP(テーブル1[[#This Row],[L2必要リール数]],0)</f>
        <v>1</v>
      </c>
      <c r="M213" s="1">
        <f>ROUNDUP(テーブル1[[#This Row],[L3必要リール数]],0)</f>
        <v>1</v>
      </c>
    </row>
    <row r="214" spans="1:13">
      <c r="A214" s="6">
        <v>2500</v>
      </c>
      <c r="B214" s="1" t="s">
        <v>9368</v>
      </c>
      <c r="C214" s="1" t="s">
        <v>26124</v>
      </c>
      <c r="D214" s="1">
        <v>16</v>
      </c>
      <c r="E214" s="1" t="s">
        <v>26125</v>
      </c>
      <c r="F214" s="1" t="s">
        <v>26128</v>
      </c>
      <c r="G214" s="1" t="s">
        <v>26127</v>
      </c>
      <c r="H214" s="1">
        <v>0</v>
      </c>
      <c r="I214" s="1">
        <v>0.18479999999999999</v>
      </c>
      <c r="J214" s="7">
        <v>0</v>
      </c>
      <c r="K214" s="1">
        <f>ROUNDUP(テーブル1[[#This Row],[L1必要リール数]],0)</f>
        <v>0</v>
      </c>
      <c r="L214" s="1">
        <f>ROUNDUP(テーブル1[[#This Row],[L2必要リール数]],0)</f>
        <v>1</v>
      </c>
      <c r="M214" s="1">
        <f>ROUNDUP(テーブル1[[#This Row],[L3必要リール数]],0)</f>
        <v>0</v>
      </c>
    </row>
    <row r="215" spans="1:13">
      <c r="A215" s="6">
        <v>2500</v>
      </c>
      <c r="B215" s="1" t="s">
        <v>9389</v>
      </c>
      <c r="C215" s="1" t="s">
        <v>26124</v>
      </c>
      <c r="D215" s="1">
        <v>16</v>
      </c>
      <c r="E215" s="1" t="s">
        <v>26125</v>
      </c>
      <c r="F215" s="1" t="s">
        <v>26128</v>
      </c>
      <c r="G215" s="1" t="s">
        <v>26127</v>
      </c>
      <c r="H215" s="1">
        <v>0</v>
      </c>
      <c r="I215" s="1">
        <v>9.5999999999999992E-3</v>
      </c>
      <c r="J215" s="7">
        <v>0</v>
      </c>
      <c r="K215" s="1">
        <f>ROUNDUP(テーブル1[[#This Row],[L1必要リール数]],0)</f>
        <v>0</v>
      </c>
      <c r="L215" s="1">
        <f>ROUNDUP(テーブル1[[#This Row],[L2必要リール数]],0)</f>
        <v>1</v>
      </c>
      <c r="M215" s="1">
        <f>ROUNDUP(テーブル1[[#This Row],[L3必要リール数]],0)</f>
        <v>0</v>
      </c>
    </row>
    <row r="216" spans="1:13">
      <c r="A216" s="6">
        <v>2000</v>
      </c>
      <c r="B216" s="1" t="s">
        <v>9435</v>
      </c>
      <c r="C216" s="1" t="s">
        <v>26124</v>
      </c>
      <c r="D216" s="1">
        <v>16</v>
      </c>
      <c r="E216" s="1" t="s">
        <v>26125</v>
      </c>
      <c r="F216" s="1" t="s">
        <v>26126</v>
      </c>
      <c r="G216" s="1" t="s">
        <v>26117</v>
      </c>
      <c r="H216" s="1">
        <v>0.315</v>
      </c>
      <c r="I216" s="1">
        <v>0</v>
      </c>
      <c r="J216" s="7">
        <v>0</v>
      </c>
      <c r="K216" s="1">
        <f>ROUNDUP(テーブル1[[#This Row],[L1必要リール数]],0)</f>
        <v>1</v>
      </c>
      <c r="L216" s="1">
        <f>ROUNDUP(テーブル1[[#This Row],[L2必要リール数]],0)</f>
        <v>0</v>
      </c>
      <c r="M216" s="1">
        <f>ROUNDUP(テーブル1[[#This Row],[L3必要リール数]],0)</f>
        <v>0</v>
      </c>
    </row>
    <row r="217" spans="1:13">
      <c r="A217" s="6">
        <v>1000</v>
      </c>
      <c r="B217" s="1" t="s">
        <v>16245</v>
      </c>
      <c r="C217" s="1" t="s">
        <v>26124</v>
      </c>
      <c r="D217" s="1">
        <v>16</v>
      </c>
      <c r="E217" s="1" t="s">
        <v>26125</v>
      </c>
      <c r="F217" s="1" t="s">
        <v>26128</v>
      </c>
      <c r="G217" s="1" t="s">
        <v>26127</v>
      </c>
      <c r="H217" s="1">
        <v>0</v>
      </c>
      <c r="I217" s="1">
        <v>2.4E-2</v>
      </c>
      <c r="J217" s="7">
        <v>0</v>
      </c>
      <c r="K217" s="1">
        <f>ROUNDUP(テーブル1[[#This Row],[L1必要リール数]],0)</f>
        <v>0</v>
      </c>
      <c r="L217" s="1">
        <f>ROUNDUP(テーブル1[[#This Row],[L2必要リール数]],0)</f>
        <v>1</v>
      </c>
      <c r="M217" s="1">
        <f>ROUNDUP(テーブル1[[#This Row],[L3必要リール数]],0)</f>
        <v>0</v>
      </c>
    </row>
    <row r="218" spans="1:13">
      <c r="A218" s="6">
        <v>1000</v>
      </c>
      <c r="B218" s="1" t="s">
        <v>13864</v>
      </c>
      <c r="C218" s="1" t="s">
        <v>26124</v>
      </c>
      <c r="D218" s="1">
        <v>16</v>
      </c>
      <c r="E218" s="1" t="s">
        <v>26125</v>
      </c>
      <c r="F218" s="1" t="s">
        <v>26126</v>
      </c>
      <c r="G218" s="1" t="s">
        <v>26127</v>
      </c>
      <c r="H218" s="1">
        <v>0</v>
      </c>
      <c r="I218" s="1">
        <v>0.56799999999999995</v>
      </c>
      <c r="J218" s="7">
        <v>0</v>
      </c>
      <c r="K218" s="1">
        <f>ROUNDUP(テーブル1[[#This Row],[L1必要リール数]],0)</f>
        <v>0</v>
      </c>
      <c r="L218" s="1">
        <f>ROUNDUP(テーブル1[[#This Row],[L2必要リール数]],0)</f>
        <v>1</v>
      </c>
      <c r="M218" s="1">
        <f>ROUNDUP(テーブル1[[#This Row],[L3必要リール数]],0)</f>
        <v>0</v>
      </c>
    </row>
    <row r="219" spans="1:13">
      <c r="A219" s="6">
        <v>1000</v>
      </c>
      <c r="B219" s="1" t="s">
        <v>13870</v>
      </c>
      <c r="C219" s="1" t="s">
        <v>26124</v>
      </c>
      <c r="D219" s="1">
        <v>16</v>
      </c>
      <c r="E219" s="1" t="s">
        <v>26125</v>
      </c>
      <c r="F219" s="1" t="s">
        <v>26128</v>
      </c>
      <c r="G219" s="1" t="s">
        <v>26127</v>
      </c>
      <c r="H219" s="1">
        <v>0</v>
      </c>
      <c r="I219" s="1">
        <v>4.8000000000000001E-2</v>
      </c>
      <c r="J219" s="7">
        <v>0</v>
      </c>
      <c r="K219" s="1">
        <f>ROUNDUP(テーブル1[[#This Row],[L1必要リール数]],0)</f>
        <v>0</v>
      </c>
      <c r="L219" s="1">
        <f>ROUNDUP(テーブル1[[#This Row],[L2必要リール数]],0)</f>
        <v>1</v>
      </c>
      <c r="M219" s="1">
        <f>ROUNDUP(テーブル1[[#This Row],[L3必要リール数]],0)</f>
        <v>0</v>
      </c>
    </row>
    <row r="220" spans="1:13">
      <c r="A220" s="6">
        <v>1000</v>
      </c>
      <c r="B220" s="1" t="s">
        <v>14367</v>
      </c>
      <c r="C220" s="1" t="s">
        <v>26124</v>
      </c>
      <c r="D220" s="1">
        <v>16</v>
      </c>
      <c r="E220" s="1" t="s">
        <v>26129</v>
      </c>
      <c r="F220" s="1" t="s">
        <v>26128</v>
      </c>
      <c r="G220" s="1" t="s">
        <v>26127</v>
      </c>
      <c r="H220" s="1">
        <v>0.24</v>
      </c>
      <c r="I220" s="1">
        <v>0</v>
      </c>
      <c r="J220" s="7">
        <v>0</v>
      </c>
      <c r="K220" s="1">
        <f>ROUNDUP(テーブル1[[#This Row],[L1必要リール数]],0)</f>
        <v>1</v>
      </c>
      <c r="L220" s="1">
        <f>ROUNDUP(テーブル1[[#This Row],[L2必要リール数]],0)</f>
        <v>0</v>
      </c>
      <c r="M220" s="1">
        <f>ROUNDUP(テーブル1[[#This Row],[L3必要リール数]],0)</f>
        <v>0</v>
      </c>
    </row>
    <row r="221" spans="1:13">
      <c r="A221" s="6">
        <v>2500</v>
      </c>
      <c r="B221" s="1">
        <v>581399</v>
      </c>
      <c r="C221" s="1" t="s">
        <v>26124</v>
      </c>
      <c r="D221" s="1">
        <v>12</v>
      </c>
      <c r="E221" s="1" t="s">
        <v>26125</v>
      </c>
      <c r="F221" s="1" t="s">
        <v>26128</v>
      </c>
      <c r="G221" s="1" t="s">
        <v>26117</v>
      </c>
      <c r="H221" s="1">
        <v>0.23039999999999999</v>
      </c>
      <c r="I221" s="1">
        <v>0</v>
      </c>
      <c r="J221" s="7">
        <v>0</v>
      </c>
      <c r="K221" s="1">
        <f>ROUNDUP(テーブル1[[#This Row],[L1必要リール数]],0)</f>
        <v>1</v>
      </c>
      <c r="L221" s="1">
        <f>ROUNDUP(テーブル1[[#This Row],[L2必要リール数]],0)</f>
        <v>0</v>
      </c>
      <c r="M221" s="1">
        <f>ROUNDUP(テーブル1[[#This Row],[L3必要リール数]],0)</f>
        <v>0</v>
      </c>
    </row>
    <row r="222" spans="1:13">
      <c r="A222" s="6">
        <v>2500</v>
      </c>
      <c r="B222" s="1">
        <v>581568</v>
      </c>
      <c r="C222" s="1" t="s">
        <v>26124</v>
      </c>
      <c r="D222" s="1">
        <v>12</v>
      </c>
      <c r="E222" s="1" t="s">
        <v>26125</v>
      </c>
      <c r="F222" s="1" t="s">
        <v>26128</v>
      </c>
      <c r="G222" s="1" t="s">
        <v>26127</v>
      </c>
      <c r="H222" s="1">
        <v>1.9199999999999998E-2</v>
      </c>
      <c r="I222" s="1">
        <v>0</v>
      </c>
      <c r="J222" s="7">
        <v>0</v>
      </c>
      <c r="K222" s="1">
        <f>ROUNDUP(テーブル1[[#This Row],[L1必要リール数]],0)</f>
        <v>1</v>
      </c>
      <c r="L222" s="1">
        <f>ROUNDUP(テーブル1[[#This Row],[L2必要リール数]],0)</f>
        <v>0</v>
      </c>
      <c r="M222" s="1">
        <f>ROUNDUP(テーブル1[[#This Row],[L3必要リール数]],0)</f>
        <v>0</v>
      </c>
    </row>
    <row r="223" spans="1:13">
      <c r="A223" s="6">
        <v>2000</v>
      </c>
      <c r="B223" s="1">
        <v>582228</v>
      </c>
      <c r="C223" s="1" t="s">
        <v>26124</v>
      </c>
      <c r="D223" s="1">
        <v>12</v>
      </c>
      <c r="E223" s="1" t="s">
        <v>26125</v>
      </c>
      <c r="F223" s="1" t="s">
        <v>26128</v>
      </c>
      <c r="G223" s="1" t="s">
        <v>26127</v>
      </c>
      <c r="H223" s="1">
        <v>0</v>
      </c>
      <c r="I223" s="1">
        <v>0.378</v>
      </c>
      <c r="J223" s="7">
        <v>0</v>
      </c>
      <c r="K223" s="1">
        <f>ROUNDUP(テーブル1[[#This Row],[L1必要リール数]],0)</f>
        <v>0</v>
      </c>
      <c r="L223" s="1">
        <f>ROUNDUP(テーブル1[[#This Row],[L2必要リール数]],0)</f>
        <v>1</v>
      </c>
      <c r="M223" s="1">
        <f>ROUNDUP(テーブル1[[#This Row],[L3必要リール数]],0)</f>
        <v>0</v>
      </c>
    </row>
    <row r="224" spans="1:13">
      <c r="A224" s="6">
        <v>2500</v>
      </c>
      <c r="B224" s="1">
        <v>599504</v>
      </c>
      <c r="C224" s="1" t="s">
        <v>26124</v>
      </c>
      <c r="D224" s="1">
        <v>12</v>
      </c>
      <c r="E224" s="1" t="s">
        <v>26125</v>
      </c>
      <c r="F224" s="1" t="s">
        <v>26128</v>
      </c>
      <c r="G224" s="1" t="s">
        <v>26127</v>
      </c>
      <c r="H224" s="1">
        <v>0</v>
      </c>
      <c r="I224" s="1">
        <v>2.8799999999999999E-2</v>
      </c>
      <c r="J224" s="7">
        <v>0</v>
      </c>
      <c r="K224" s="1">
        <f>ROUNDUP(テーブル1[[#This Row],[L1必要リール数]],0)</f>
        <v>0</v>
      </c>
      <c r="L224" s="1">
        <f>ROUNDUP(テーブル1[[#This Row],[L2必要リール数]],0)</f>
        <v>1</v>
      </c>
      <c r="M224" s="1">
        <f>ROUNDUP(テーブル1[[#This Row],[L3必要リール数]],0)</f>
        <v>0</v>
      </c>
    </row>
    <row r="225" spans="1:13">
      <c r="A225" s="6">
        <v>3000</v>
      </c>
      <c r="B225" s="1">
        <v>599594</v>
      </c>
      <c r="C225" s="1" t="s">
        <v>26124</v>
      </c>
      <c r="D225" s="1">
        <v>12</v>
      </c>
      <c r="E225" s="1" t="s">
        <v>26129</v>
      </c>
      <c r="F225" s="1" t="s">
        <v>26128</v>
      </c>
      <c r="G225" s="1" t="s">
        <v>26127</v>
      </c>
      <c r="H225" s="1">
        <v>0</v>
      </c>
      <c r="I225" s="1">
        <v>1.6E-2</v>
      </c>
      <c r="J225" s="7">
        <v>0</v>
      </c>
      <c r="K225" s="1">
        <f>ROUNDUP(テーブル1[[#This Row],[L1必要リール数]],0)</f>
        <v>0</v>
      </c>
      <c r="L225" s="1">
        <f>ROUNDUP(テーブル1[[#This Row],[L2必要リール数]],0)</f>
        <v>1</v>
      </c>
      <c r="M225" s="1">
        <f>ROUNDUP(テーブル1[[#This Row],[L3必要リール数]],0)</f>
        <v>0</v>
      </c>
    </row>
    <row r="226" spans="1:13">
      <c r="A226" s="6">
        <v>1000</v>
      </c>
      <c r="B226" s="1">
        <v>606168</v>
      </c>
      <c r="C226" s="1" t="s">
        <v>26124</v>
      </c>
      <c r="D226" s="1">
        <v>12</v>
      </c>
      <c r="E226" s="1" t="s">
        <v>26129</v>
      </c>
      <c r="F226" s="1" t="s">
        <v>26128</v>
      </c>
      <c r="G226" s="1" t="s">
        <v>26127</v>
      </c>
      <c r="H226" s="1">
        <v>0</v>
      </c>
      <c r="I226" s="1">
        <v>4.8000000000000001E-2</v>
      </c>
      <c r="J226" s="7">
        <v>0</v>
      </c>
      <c r="K226" s="1">
        <f>ROUNDUP(テーブル1[[#This Row],[L1必要リール数]],0)</f>
        <v>0</v>
      </c>
      <c r="L226" s="1">
        <f>ROUNDUP(テーブル1[[#This Row],[L2必要リール数]],0)</f>
        <v>1</v>
      </c>
      <c r="M226" s="1">
        <f>ROUNDUP(テーブル1[[#This Row],[L3必要リール数]],0)</f>
        <v>0</v>
      </c>
    </row>
    <row r="227" spans="1:13">
      <c r="A227" s="6">
        <v>3000</v>
      </c>
      <c r="B227" s="1">
        <v>612865</v>
      </c>
      <c r="C227" s="1" t="s">
        <v>26124</v>
      </c>
      <c r="D227" s="1">
        <v>12</v>
      </c>
      <c r="E227" s="1" t="s">
        <v>26129</v>
      </c>
      <c r="F227" s="1" t="s">
        <v>26128</v>
      </c>
      <c r="G227" s="1" t="s">
        <v>26127</v>
      </c>
      <c r="H227" s="1">
        <v>0</v>
      </c>
      <c r="I227" s="1">
        <v>0.11600000000000001</v>
      </c>
      <c r="J227" s="7">
        <v>0</v>
      </c>
      <c r="K227" s="1">
        <f>ROUNDUP(テーブル1[[#This Row],[L1必要リール数]],0)</f>
        <v>0</v>
      </c>
      <c r="L227" s="1">
        <f>ROUNDUP(テーブル1[[#This Row],[L2必要リール数]],0)</f>
        <v>1</v>
      </c>
      <c r="M227" s="1">
        <f>ROUNDUP(テーブル1[[#This Row],[L3必要リール数]],0)</f>
        <v>0</v>
      </c>
    </row>
    <row r="228" spans="1:13">
      <c r="A228" s="6">
        <v>2500</v>
      </c>
      <c r="B228" s="1">
        <v>654588</v>
      </c>
      <c r="C228" s="1" t="s">
        <v>26124</v>
      </c>
      <c r="D228" s="1">
        <v>12</v>
      </c>
      <c r="E228" s="1" t="s">
        <v>26125</v>
      </c>
      <c r="F228" s="1" t="s">
        <v>26128</v>
      </c>
      <c r="G228" s="1" t="s">
        <v>26127</v>
      </c>
      <c r="H228" s="1">
        <v>0</v>
      </c>
      <c r="I228" s="1">
        <v>0.16</v>
      </c>
      <c r="J228" s="7">
        <v>7.6799999999999993E-2</v>
      </c>
      <c r="K228" s="1">
        <f>ROUNDUP(テーブル1[[#This Row],[L1必要リール数]],0)</f>
        <v>0</v>
      </c>
      <c r="L228" s="1">
        <f>ROUNDUP(テーブル1[[#This Row],[L2必要リール数]],0)</f>
        <v>1</v>
      </c>
      <c r="M228" s="1">
        <f>ROUNDUP(テーブル1[[#This Row],[L3必要リール数]],0)</f>
        <v>1</v>
      </c>
    </row>
    <row r="229" spans="1:13">
      <c r="A229" s="6">
        <v>2500</v>
      </c>
      <c r="B229" s="1">
        <v>658058</v>
      </c>
      <c r="C229" s="1" t="s">
        <v>26124</v>
      </c>
      <c r="D229" s="1">
        <v>12</v>
      </c>
      <c r="E229" s="1" t="s">
        <v>26125</v>
      </c>
      <c r="F229" s="1" t="s">
        <v>26128</v>
      </c>
      <c r="G229" s="1" t="s">
        <v>26127</v>
      </c>
      <c r="H229" s="1">
        <v>0</v>
      </c>
      <c r="I229" s="1">
        <v>8.9599999999999999E-2</v>
      </c>
      <c r="J229" s="7">
        <v>0.24399999999999999</v>
      </c>
      <c r="K229" s="1">
        <f>ROUNDUP(テーブル1[[#This Row],[L1必要リール数]],0)</f>
        <v>0</v>
      </c>
      <c r="L229" s="1">
        <f>ROUNDUP(テーブル1[[#This Row],[L2必要リール数]],0)</f>
        <v>1</v>
      </c>
      <c r="M229" s="1">
        <f>ROUNDUP(テーブル1[[#This Row],[L3必要リール数]],0)</f>
        <v>1</v>
      </c>
    </row>
    <row r="230" spans="1:13">
      <c r="A230" s="6">
        <v>1000</v>
      </c>
      <c r="B230" s="1">
        <v>658503</v>
      </c>
      <c r="C230" s="1" t="s">
        <v>26124</v>
      </c>
      <c r="D230" s="1">
        <v>12</v>
      </c>
      <c r="E230" s="1" t="s">
        <v>26129</v>
      </c>
      <c r="F230" s="1" t="s">
        <v>26128</v>
      </c>
      <c r="G230" s="1" t="s">
        <v>26127</v>
      </c>
      <c r="H230" s="1">
        <v>0</v>
      </c>
      <c r="I230" s="1">
        <v>7.1999999999999995E-2</v>
      </c>
      <c r="J230" s="7">
        <v>0</v>
      </c>
      <c r="K230" s="1">
        <f>ROUNDUP(テーブル1[[#This Row],[L1必要リール数]],0)</f>
        <v>0</v>
      </c>
      <c r="L230" s="1">
        <f>ROUNDUP(テーブル1[[#This Row],[L2必要リール数]],0)</f>
        <v>1</v>
      </c>
      <c r="M230" s="1">
        <f>ROUNDUP(テーブル1[[#This Row],[L3必要リール数]],0)</f>
        <v>0</v>
      </c>
    </row>
    <row r="231" spans="1:13">
      <c r="A231" s="6">
        <v>3000</v>
      </c>
      <c r="B231" s="1">
        <v>659226</v>
      </c>
      <c r="C231" s="1" t="s">
        <v>26124</v>
      </c>
      <c r="D231" s="1">
        <v>12</v>
      </c>
      <c r="E231" s="1" t="s">
        <v>26129</v>
      </c>
      <c r="F231" s="1" t="s">
        <v>26128</v>
      </c>
      <c r="G231" s="1" t="s">
        <v>26127</v>
      </c>
      <c r="H231" s="1">
        <v>0</v>
      </c>
      <c r="I231" s="1">
        <v>3.2000000000000001E-2</v>
      </c>
      <c r="J231" s="7">
        <v>0.53733333333333333</v>
      </c>
      <c r="K231" s="1">
        <f>ROUNDUP(テーブル1[[#This Row],[L1必要リール数]],0)</f>
        <v>0</v>
      </c>
      <c r="L231" s="1">
        <f>ROUNDUP(テーブル1[[#This Row],[L2必要リール数]],0)</f>
        <v>1</v>
      </c>
      <c r="M231" s="1">
        <f>ROUNDUP(テーブル1[[#This Row],[L3必要リール数]],0)</f>
        <v>1</v>
      </c>
    </row>
    <row r="232" spans="1:13">
      <c r="A232" s="6">
        <v>4000</v>
      </c>
      <c r="B232" s="1">
        <v>661704</v>
      </c>
      <c r="C232" s="1" t="s">
        <v>26124</v>
      </c>
      <c r="D232" s="1">
        <v>12</v>
      </c>
      <c r="E232" s="1" t="s">
        <v>26129</v>
      </c>
      <c r="F232" s="1" t="s">
        <v>26128</v>
      </c>
      <c r="G232" s="1" t="s">
        <v>26127</v>
      </c>
      <c r="H232" s="1">
        <v>0</v>
      </c>
      <c r="I232" s="1">
        <v>1.2E-2</v>
      </c>
      <c r="J232" s="7">
        <v>0</v>
      </c>
      <c r="K232" s="1">
        <f>ROUNDUP(テーブル1[[#This Row],[L1必要リール数]],0)</f>
        <v>0</v>
      </c>
      <c r="L232" s="1">
        <f>ROUNDUP(テーブル1[[#This Row],[L2必要リール数]],0)</f>
        <v>1</v>
      </c>
      <c r="M232" s="1">
        <f>ROUNDUP(テーブル1[[#This Row],[L3必要リール数]],0)</f>
        <v>0</v>
      </c>
    </row>
    <row r="233" spans="1:13">
      <c r="A233" s="6">
        <v>4000</v>
      </c>
      <c r="B233" s="1">
        <v>661785</v>
      </c>
      <c r="C233" s="1" t="s">
        <v>26124</v>
      </c>
      <c r="D233" s="1">
        <v>12</v>
      </c>
      <c r="E233" s="1" t="s">
        <v>26129</v>
      </c>
      <c r="F233" s="1" t="s">
        <v>26128</v>
      </c>
      <c r="G233" s="1" t="s">
        <v>26127</v>
      </c>
      <c r="H233" s="1">
        <v>0</v>
      </c>
      <c r="I233" s="1">
        <v>4.8000000000000001E-2</v>
      </c>
      <c r="J233" s="7">
        <v>0</v>
      </c>
      <c r="K233" s="1">
        <f>ROUNDUP(テーブル1[[#This Row],[L1必要リール数]],0)</f>
        <v>0</v>
      </c>
      <c r="L233" s="1">
        <f>ROUNDUP(テーブル1[[#This Row],[L2必要リール数]],0)</f>
        <v>1</v>
      </c>
      <c r="M233" s="1">
        <f>ROUNDUP(テーブル1[[#This Row],[L3必要リール数]],0)</f>
        <v>0</v>
      </c>
    </row>
    <row r="234" spans="1:13">
      <c r="A234" s="6">
        <v>2500</v>
      </c>
      <c r="B234" s="1">
        <v>662917</v>
      </c>
      <c r="C234" s="1" t="s">
        <v>26124</v>
      </c>
      <c r="D234" s="1">
        <v>12</v>
      </c>
      <c r="E234" s="1" t="s">
        <v>26129</v>
      </c>
      <c r="F234" s="1" t="s">
        <v>26128</v>
      </c>
      <c r="G234" s="1" t="s">
        <v>26127</v>
      </c>
      <c r="H234" s="1">
        <v>0</v>
      </c>
      <c r="I234" s="1">
        <v>0.37759999999999999</v>
      </c>
      <c r="J234" s="7">
        <v>1.1792</v>
      </c>
      <c r="K234" s="1">
        <f>ROUNDUP(テーブル1[[#This Row],[L1必要リール数]],0)</f>
        <v>0</v>
      </c>
      <c r="L234" s="1">
        <f>ROUNDUP(テーブル1[[#This Row],[L2必要リール数]],0)</f>
        <v>1</v>
      </c>
      <c r="M234" s="1">
        <f>ROUNDUP(テーブル1[[#This Row],[L3必要リール数]],0)</f>
        <v>2</v>
      </c>
    </row>
    <row r="235" spans="1:13">
      <c r="A235" s="6">
        <v>2000</v>
      </c>
      <c r="B235" s="1">
        <v>663435</v>
      </c>
      <c r="C235" s="1" t="s">
        <v>26124</v>
      </c>
      <c r="D235" s="1">
        <v>12</v>
      </c>
      <c r="E235" s="1" t="s">
        <v>26125</v>
      </c>
      <c r="F235" s="1" t="s">
        <v>26128</v>
      </c>
      <c r="G235" s="1" t="s">
        <v>26127</v>
      </c>
      <c r="H235" s="1">
        <v>0</v>
      </c>
      <c r="I235" s="1">
        <v>8.4000000000000005E-2</v>
      </c>
      <c r="J235" s="7">
        <v>0</v>
      </c>
      <c r="K235" s="1">
        <f>ROUNDUP(テーブル1[[#This Row],[L1必要リール数]],0)</f>
        <v>0</v>
      </c>
      <c r="L235" s="1">
        <f>ROUNDUP(テーブル1[[#This Row],[L2必要リール数]],0)</f>
        <v>1</v>
      </c>
      <c r="M235" s="1">
        <f>ROUNDUP(テーブル1[[#This Row],[L3必要リール数]],0)</f>
        <v>0</v>
      </c>
    </row>
    <row r="236" spans="1:13">
      <c r="A236" s="6">
        <v>2000</v>
      </c>
      <c r="B236" s="1">
        <v>666735</v>
      </c>
      <c r="C236" s="1" t="s">
        <v>26124</v>
      </c>
      <c r="D236" s="1">
        <v>12</v>
      </c>
      <c r="E236" s="1" t="s">
        <v>26125</v>
      </c>
      <c r="F236" s="1" t="s">
        <v>26128</v>
      </c>
      <c r="G236" s="1" t="s">
        <v>26127</v>
      </c>
      <c r="H236" s="1">
        <v>0</v>
      </c>
      <c r="I236" s="1">
        <v>2.4E-2</v>
      </c>
      <c r="J236" s="7">
        <v>0</v>
      </c>
      <c r="K236" s="1">
        <f>ROUNDUP(テーブル1[[#This Row],[L1必要リール数]],0)</f>
        <v>0</v>
      </c>
      <c r="L236" s="1">
        <f>ROUNDUP(テーブル1[[#This Row],[L2必要リール数]],0)</f>
        <v>1</v>
      </c>
      <c r="M236" s="1">
        <f>ROUNDUP(テーブル1[[#This Row],[L3必要リール数]],0)</f>
        <v>0</v>
      </c>
    </row>
    <row r="237" spans="1:13">
      <c r="A237" s="6">
        <v>2000</v>
      </c>
      <c r="B237" s="1">
        <v>666744</v>
      </c>
      <c r="C237" s="1" t="s">
        <v>26124</v>
      </c>
      <c r="D237" s="1">
        <v>12</v>
      </c>
      <c r="E237" s="1" t="s">
        <v>26125</v>
      </c>
      <c r="F237" s="1" t="s">
        <v>26128</v>
      </c>
      <c r="G237" s="1" t="s">
        <v>26127</v>
      </c>
      <c r="H237" s="1">
        <v>0</v>
      </c>
      <c r="I237" s="1">
        <v>0.13600000000000001</v>
      </c>
      <c r="J237" s="7">
        <v>1.2569999999999999</v>
      </c>
      <c r="K237" s="1">
        <f>ROUNDUP(テーブル1[[#This Row],[L1必要リール数]],0)</f>
        <v>0</v>
      </c>
      <c r="L237" s="1">
        <f>ROUNDUP(テーブル1[[#This Row],[L2必要リール数]],0)</f>
        <v>1</v>
      </c>
      <c r="M237" s="1">
        <f>ROUNDUP(テーブル1[[#This Row],[L3必要リール数]],0)</f>
        <v>2</v>
      </c>
    </row>
    <row r="238" spans="1:13">
      <c r="A238" s="6">
        <v>2000</v>
      </c>
      <c r="B238" s="1">
        <v>666771</v>
      </c>
      <c r="C238" s="1" t="s">
        <v>26124</v>
      </c>
      <c r="D238" s="1">
        <v>12</v>
      </c>
      <c r="E238" s="1" t="s">
        <v>26125</v>
      </c>
      <c r="F238" s="1" t="s">
        <v>26126</v>
      </c>
      <c r="G238" s="1" t="s">
        <v>26127</v>
      </c>
      <c r="H238" s="1">
        <v>0</v>
      </c>
      <c r="I238" s="1">
        <v>0.27900000000000003</v>
      </c>
      <c r="J238" s="7">
        <v>0</v>
      </c>
      <c r="K238" s="1">
        <f>ROUNDUP(テーブル1[[#This Row],[L1必要リール数]],0)</f>
        <v>0</v>
      </c>
      <c r="L238" s="1">
        <f>ROUNDUP(テーブル1[[#This Row],[L2必要リール数]],0)</f>
        <v>1</v>
      </c>
      <c r="M238" s="1">
        <f>ROUNDUP(テーブル1[[#This Row],[L3必要リール数]],0)</f>
        <v>0</v>
      </c>
    </row>
    <row r="239" spans="1:13">
      <c r="A239" s="6">
        <v>2000</v>
      </c>
      <c r="B239" s="1">
        <v>666815</v>
      </c>
      <c r="C239" s="1" t="s">
        <v>26124</v>
      </c>
      <c r="D239" s="1">
        <v>12</v>
      </c>
      <c r="E239" s="1" t="s">
        <v>26125</v>
      </c>
      <c r="F239" s="1" t="s">
        <v>26128</v>
      </c>
      <c r="G239" s="1" t="s">
        <v>26127</v>
      </c>
      <c r="H239" s="1">
        <v>0</v>
      </c>
      <c r="I239" s="1">
        <v>1.2E-2</v>
      </c>
      <c r="J239" s="7">
        <v>0</v>
      </c>
      <c r="K239" s="1">
        <f>ROUNDUP(テーブル1[[#This Row],[L1必要リール数]],0)</f>
        <v>0</v>
      </c>
      <c r="L239" s="1">
        <f>ROUNDUP(テーブル1[[#This Row],[L2必要リール数]],0)</f>
        <v>1</v>
      </c>
      <c r="M239" s="1">
        <f>ROUNDUP(テーブル1[[#This Row],[L3必要リール数]],0)</f>
        <v>0</v>
      </c>
    </row>
    <row r="240" spans="1:13">
      <c r="A240" s="6">
        <v>2000</v>
      </c>
      <c r="B240" s="1">
        <v>666824</v>
      </c>
      <c r="C240" s="1" t="s">
        <v>26124</v>
      </c>
      <c r="D240" s="1">
        <v>12</v>
      </c>
      <c r="E240" s="1" t="s">
        <v>26125</v>
      </c>
      <c r="F240" s="1" t="s">
        <v>26128</v>
      </c>
      <c r="G240" s="1" t="s">
        <v>26127</v>
      </c>
      <c r="H240" s="1">
        <v>0</v>
      </c>
      <c r="I240" s="1">
        <v>4.8000000000000001E-2</v>
      </c>
      <c r="J240" s="7">
        <v>0.30499999999999999</v>
      </c>
      <c r="K240" s="1">
        <f>ROUNDUP(テーブル1[[#This Row],[L1必要リール数]],0)</f>
        <v>0</v>
      </c>
      <c r="L240" s="1">
        <f>ROUNDUP(テーブル1[[#This Row],[L2必要リール数]],0)</f>
        <v>1</v>
      </c>
      <c r="M240" s="1">
        <f>ROUNDUP(テーブル1[[#This Row],[L3必要リール数]],0)</f>
        <v>1</v>
      </c>
    </row>
    <row r="241" spans="1:13">
      <c r="A241" s="6">
        <v>1800</v>
      </c>
      <c r="B241" s="1">
        <v>667921</v>
      </c>
      <c r="C241" s="1" t="s">
        <v>26124</v>
      </c>
      <c r="D241" s="1">
        <v>12</v>
      </c>
      <c r="E241" s="1" t="s">
        <v>26125</v>
      </c>
      <c r="F241" s="1" t="s">
        <v>26128</v>
      </c>
      <c r="G241" s="1" t="s">
        <v>26127</v>
      </c>
      <c r="H241" s="1">
        <v>0</v>
      </c>
      <c r="I241" s="1">
        <v>0.08</v>
      </c>
      <c r="J241" s="7">
        <v>0</v>
      </c>
      <c r="K241" s="1">
        <f>ROUNDUP(テーブル1[[#This Row],[L1必要リール数]],0)</f>
        <v>0</v>
      </c>
      <c r="L241" s="1">
        <f>ROUNDUP(テーブル1[[#This Row],[L2必要リール数]],0)</f>
        <v>1</v>
      </c>
      <c r="M241" s="1">
        <f>ROUNDUP(テーブル1[[#This Row],[L3必要リール数]],0)</f>
        <v>0</v>
      </c>
    </row>
    <row r="242" spans="1:13">
      <c r="A242" s="6">
        <v>4000</v>
      </c>
      <c r="B242" s="1">
        <v>670534</v>
      </c>
      <c r="C242" s="1" t="s">
        <v>26124</v>
      </c>
      <c r="D242" s="1">
        <v>12</v>
      </c>
      <c r="E242" s="1" t="s">
        <v>26129</v>
      </c>
      <c r="F242" s="1" t="s">
        <v>26128</v>
      </c>
      <c r="G242" s="1" t="s">
        <v>26127</v>
      </c>
      <c r="H242" s="1">
        <v>0</v>
      </c>
      <c r="I242" s="1">
        <v>4.3499999999999997E-2</v>
      </c>
      <c r="J242" s="7">
        <v>0</v>
      </c>
      <c r="K242" s="1">
        <f>ROUNDUP(テーブル1[[#This Row],[L1必要リール数]],0)</f>
        <v>0</v>
      </c>
      <c r="L242" s="1">
        <f>ROUNDUP(テーブル1[[#This Row],[L2必要リール数]],0)</f>
        <v>1</v>
      </c>
      <c r="M242" s="1">
        <f>ROUNDUP(テーブル1[[#This Row],[L3必要リール数]],0)</f>
        <v>0</v>
      </c>
    </row>
    <row r="243" spans="1:13">
      <c r="A243" s="6">
        <v>2000</v>
      </c>
      <c r="B243" s="1">
        <v>672434</v>
      </c>
      <c r="C243" s="1" t="s">
        <v>26124</v>
      </c>
      <c r="D243" s="1">
        <v>12</v>
      </c>
      <c r="E243" s="1" t="s">
        <v>26125</v>
      </c>
      <c r="F243" s="1" t="s">
        <v>26128</v>
      </c>
      <c r="G243" s="1" t="s">
        <v>26127</v>
      </c>
      <c r="H243" s="1">
        <v>0</v>
      </c>
      <c r="I243" s="1">
        <v>9.6000000000000002E-2</v>
      </c>
      <c r="J243" s="7">
        <v>1.5620000000000001</v>
      </c>
      <c r="K243" s="1">
        <f>ROUNDUP(テーブル1[[#This Row],[L1必要リール数]],0)</f>
        <v>0</v>
      </c>
      <c r="L243" s="1">
        <f>ROUNDUP(テーブル1[[#This Row],[L2必要リール数]],0)</f>
        <v>1</v>
      </c>
      <c r="M243" s="1">
        <f>ROUNDUP(テーブル1[[#This Row],[L3必要リール数]],0)</f>
        <v>2</v>
      </c>
    </row>
    <row r="244" spans="1:13">
      <c r="A244" s="6">
        <v>2000</v>
      </c>
      <c r="B244" s="1">
        <v>675039</v>
      </c>
      <c r="C244" s="1" t="s">
        <v>26124</v>
      </c>
      <c r="D244" s="1">
        <v>12</v>
      </c>
      <c r="E244" s="1" t="s">
        <v>26125</v>
      </c>
      <c r="F244" s="1" t="s">
        <v>26128</v>
      </c>
      <c r="G244" s="1" t="s">
        <v>26127</v>
      </c>
      <c r="H244" s="1">
        <v>0.06</v>
      </c>
      <c r="I244" s="1">
        <v>3.5999999999999997E-2</v>
      </c>
      <c r="J244" s="7">
        <v>0</v>
      </c>
      <c r="K244" s="1">
        <f>ROUNDUP(テーブル1[[#This Row],[L1必要リール数]],0)</f>
        <v>1</v>
      </c>
      <c r="L244" s="1">
        <f>ROUNDUP(テーブル1[[#This Row],[L2必要リール数]],0)</f>
        <v>1</v>
      </c>
      <c r="M244" s="1">
        <f>ROUNDUP(テーブル1[[#This Row],[L3必要リール数]],0)</f>
        <v>0</v>
      </c>
    </row>
    <row r="245" spans="1:13">
      <c r="A245" s="6">
        <v>4000</v>
      </c>
      <c r="B245" s="1">
        <v>677269</v>
      </c>
      <c r="C245" s="1" t="s">
        <v>26124</v>
      </c>
      <c r="D245" s="1">
        <v>12</v>
      </c>
      <c r="E245" s="1" t="s">
        <v>26129</v>
      </c>
      <c r="F245" s="1" t="s">
        <v>26128</v>
      </c>
      <c r="G245" s="1" t="s">
        <v>26127</v>
      </c>
      <c r="H245" s="1">
        <v>0.63600000000000001</v>
      </c>
      <c r="I245" s="1">
        <v>0</v>
      </c>
      <c r="J245" s="7">
        <v>0</v>
      </c>
      <c r="K245" s="1">
        <f>ROUNDUP(テーブル1[[#This Row],[L1必要リール数]],0)</f>
        <v>1</v>
      </c>
      <c r="L245" s="1">
        <f>ROUNDUP(テーブル1[[#This Row],[L2必要リール数]],0)</f>
        <v>0</v>
      </c>
      <c r="M245" s="1">
        <f>ROUNDUP(テーブル1[[#This Row],[L3必要リール数]],0)</f>
        <v>0</v>
      </c>
    </row>
    <row r="246" spans="1:13">
      <c r="A246" s="6">
        <v>4000</v>
      </c>
      <c r="B246" s="1">
        <v>677278</v>
      </c>
      <c r="C246" s="1" t="s">
        <v>26124</v>
      </c>
      <c r="D246" s="1">
        <v>12</v>
      </c>
      <c r="E246" s="1" t="s">
        <v>26129</v>
      </c>
      <c r="F246" s="1" t="s">
        <v>26128</v>
      </c>
      <c r="G246" s="1" t="s">
        <v>26127</v>
      </c>
      <c r="H246" s="1">
        <v>0</v>
      </c>
      <c r="I246" s="1">
        <v>0.62</v>
      </c>
      <c r="J246" s="7">
        <v>0</v>
      </c>
      <c r="K246" s="1">
        <f>ROUNDUP(テーブル1[[#This Row],[L1必要リール数]],0)</f>
        <v>0</v>
      </c>
      <c r="L246" s="1">
        <f>ROUNDUP(テーブル1[[#This Row],[L2必要リール数]],0)</f>
        <v>1</v>
      </c>
      <c r="M246" s="1">
        <f>ROUNDUP(テーブル1[[#This Row],[L3必要リール数]],0)</f>
        <v>0</v>
      </c>
    </row>
    <row r="247" spans="1:13">
      <c r="A247" s="6">
        <v>2000</v>
      </c>
      <c r="B247" s="1">
        <v>678571</v>
      </c>
      <c r="C247" s="1" t="s">
        <v>26124</v>
      </c>
      <c r="D247" s="1">
        <v>12</v>
      </c>
      <c r="E247" s="1" t="s">
        <v>26125</v>
      </c>
      <c r="F247" s="1" t="s">
        <v>26128</v>
      </c>
      <c r="G247" s="1" t="s">
        <v>26127</v>
      </c>
      <c r="H247" s="1">
        <v>0</v>
      </c>
      <c r="I247" s="1">
        <v>4.8000000000000001E-2</v>
      </c>
      <c r="J247" s="7">
        <v>0</v>
      </c>
      <c r="K247" s="1">
        <f>ROUNDUP(テーブル1[[#This Row],[L1必要リール数]],0)</f>
        <v>0</v>
      </c>
      <c r="L247" s="1">
        <f>ROUNDUP(テーブル1[[#This Row],[L2必要リール数]],0)</f>
        <v>1</v>
      </c>
      <c r="M247" s="1">
        <f>ROUNDUP(テーブル1[[#This Row],[L3必要リール数]],0)</f>
        <v>0</v>
      </c>
    </row>
    <row r="248" spans="1:13">
      <c r="A248" s="6">
        <v>2500</v>
      </c>
      <c r="B248" s="1">
        <v>678589</v>
      </c>
      <c r="C248" s="1" t="s">
        <v>26124</v>
      </c>
      <c r="D248" s="1">
        <v>12</v>
      </c>
      <c r="E248" s="1" t="s">
        <v>26125</v>
      </c>
      <c r="F248" s="1" t="s">
        <v>26128</v>
      </c>
      <c r="G248" s="1" t="s">
        <v>26127</v>
      </c>
      <c r="H248" s="1">
        <v>0</v>
      </c>
      <c r="I248" s="1">
        <v>4.3200000000000002E-2</v>
      </c>
      <c r="J248" s="7">
        <v>0</v>
      </c>
      <c r="K248" s="1">
        <f>ROUNDUP(テーブル1[[#This Row],[L1必要リール数]],0)</f>
        <v>0</v>
      </c>
      <c r="L248" s="1">
        <f>ROUNDUP(テーブル1[[#This Row],[L2必要リール数]],0)</f>
        <v>1</v>
      </c>
      <c r="M248" s="1">
        <f>ROUNDUP(テーブル1[[#This Row],[L3必要リール数]],0)</f>
        <v>0</v>
      </c>
    </row>
    <row r="249" spans="1:13">
      <c r="A249" s="6">
        <v>2000</v>
      </c>
      <c r="B249" s="1">
        <v>678651</v>
      </c>
      <c r="C249" s="1" t="s">
        <v>26124</v>
      </c>
      <c r="D249" s="1">
        <v>12</v>
      </c>
      <c r="E249" s="1" t="s">
        <v>26125</v>
      </c>
      <c r="F249" s="1" t="s">
        <v>26128</v>
      </c>
      <c r="G249" s="1" t="s">
        <v>26127</v>
      </c>
      <c r="H249" s="1">
        <v>0</v>
      </c>
      <c r="I249" s="1">
        <v>2.4E-2</v>
      </c>
      <c r="J249" s="7">
        <v>0</v>
      </c>
      <c r="K249" s="1">
        <f>ROUNDUP(テーブル1[[#This Row],[L1必要リール数]],0)</f>
        <v>0</v>
      </c>
      <c r="L249" s="1">
        <f>ROUNDUP(テーブル1[[#This Row],[L2必要リール数]],0)</f>
        <v>1</v>
      </c>
      <c r="M249" s="1">
        <f>ROUNDUP(テーブル1[[#This Row],[L3必要リール数]],0)</f>
        <v>0</v>
      </c>
    </row>
    <row r="250" spans="1:13">
      <c r="A250" s="6">
        <v>3000</v>
      </c>
      <c r="B250" s="1">
        <v>684359</v>
      </c>
      <c r="C250" s="1" t="s">
        <v>26124</v>
      </c>
      <c r="D250" s="1">
        <v>12</v>
      </c>
      <c r="E250" s="1" t="s">
        <v>26125</v>
      </c>
      <c r="F250" s="1" t="s">
        <v>26128</v>
      </c>
      <c r="G250" s="1" t="s">
        <v>26117</v>
      </c>
      <c r="H250" s="1">
        <v>0.184</v>
      </c>
      <c r="I250" s="1">
        <v>0</v>
      </c>
      <c r="J250" s="7">
        <v>0</v>
      </c>
      <c r="K250" s="1">
        <f>ROUNDUP(テーブル1[[#This Row],[L1必要リール数]],0)</f>
        <v>1</v>
      </c>
      <c r="L250" s="1">
        <f>ROUNDUP(テーブル1[[#This Row],[L2必要リール数]],0)</f>
        <v>0</v>
      </c>
      <c r="M250" s="1">
        <f>ROUNDUP(テーブル1[[#This Row],[L3必要リール数]],0)</f>
        <v>0</v>
      </c>
    </row>
    <row r="251" spans="1:13">
      <c r="A251" s="6">
        <v>4500</v>
      </c>
      <c r="B251" s="1">
        <v>690673</v>
      </c>
      <c r="C251" s="1" t="s">
        <v>26124</v>
      </c>
      <c r="D251" s="1">
        <v>12</v>
      </c>
      <c r="E251" s="1" t="s">
        <v>26125</v>
      </c>
      <c r="F251" s="1" t="s">
        <v>26128</v>
      </c>
      <c r="G251" s="1" t="s">
        <v>26127</v>
      </c>
      <c r="H251" s="1">
        <v>5.6000000000000001E-2</v>
      </c>
      <c r="I251" s="1">
        <v>1.911111111111111E-2</v>
      </c>
      <c r="J251" s="7">
        <v>0</v>
      </c>
      <c r="K251" s="1">
        <f>ROUNDUP(テーブル1[[#This Row],[L1必要リール数]],0)</f>
        <v>1</v>
      </c>
      <c r="L251" s="1">
        <f>ROUNDUP(テーブル1[[#This Row],[L2必要リール数]],0)</f>
        <v>1</v>
      </c>
      <c r="M251" s="1">
        <f>ROUNDUP(テーブル1[[#This Row],[L3必要リール数]],0)</f>
        <v>0</v>
      </c>
    </row>
    <row r="252" spans="1:13">
      <c r="A252" s="6">
        <v>2500</v>
      </c>
      <c r="B252" s="1">
        <v>690896</v>
      </c>
      <c r="C252" s="1" t="s">
        <v>26124</v>
      </c>
      <c r="D252" s="1">
        <v>12</v>
      </c>
      <c r="E252" s="1" t="s">
        <v>26125</v>
      </c>
      <c r="F252" s="1" t="s">
        <v>26128</v>
      </c>
      <c r="G252" s="1" t="s">
        <v>26127</v>
      </c>
      <c r="H252" s="1">
        <v>0</v>
      </c>
      <c r="I252" s="1">
        <v>9.5999999999999992E-3</v>
      </c>
      <c r="J252" s="7">
        <v>0</v>
      </c>
      <c r="K252" s="1">
        <f>ROUNDUP(テーブル1[[#This Row],[L1必要リール数]],0)</f>
        <v>0</v>
      </c>
      <c r="L252" s="1">
        <f>ROUNDUP(テーブル1[[#This Row],[L2必要リール数]],0)</f>
        <v>1</v>
      </c>
      <c r="M252" s="1">
        <f>ROUNDUP(テーブル1[[#This Row],[L3必要リール数]],0)</f>
        <v>0</v>
      </c>
    </row>
    <row r="253" spans="1:13">
      <c r="A253" s="6">
        <v>2000</v>
      </c>
      <c r="B253" s="1">
        <v>691021</v>
      </c>
      <c r="C253" s="1" t="s">
        <v>26124</v>
      </c>
      <c r="D253" s="1">
        <v>12</v>
      </c>
      <c r="E253" s="1" t="s">
        <v>26125</v>
      </c>
      <c r="F253" s="1" t="s">
        <v>26128</v>
      </c>
      <c r="G253" s="1" t="s">
        <v>26127</v>
      </c>
      <c r="H253" s="1">
        <v>0</v>
      </c>
      <c r="I253" s="1">
        <v>0.09</v>
      </c>
      <c r="J253" s="7">
        <v>0</v>
      </c>
      <c r="K253" s="1">
        <f>ROUNDUP(テーブル1[[#This Row],[L1必要リール数]],0)</f>
        <v>0</v>
      </c>
      <c r="L253" s="1">
        <f>ROUNDUP(テーブル1[[#This Row],[L2必要リール数]],0)</f>
        <v>1</v>
      </c>
      <c r="M253" s="1">
        <f>ROUNDUP(テーブル1[[#This Row],[L3必要リール数]],0)</f>
        <v>0</v>
      </c>
    </row>
    <row r="254" spans="1:13">
      <c r="A254" s="6">
        <v>2000</v>
      </c>
      <c r="B254" s="1">
        <v>692662</v>
      </c>
      <c r="C254" s="1" t="s">
        <v>26124</v>
      </c>
      <c r="D254" s="1">
        <v>12</v>
      </c>
      <c r="E254" s="1" t="s">
        <v>26125</v>
      </c>
      <c r="F254" s="1" t="s">
        <v>26128</v>
      </c>
      <c r="G254" s="1" t="s">
        <v>26127</v>
      </c>
      <c r="H254" s="1">
        <v>0</v>
      </c>
      <c r="I254" s="1">
        <v>0.27600000000000002</v>
      </c>
      <c r="J254" s="7">
        <v>0</v>
      </c>
      <c r="K254" s="1">
        <f>ROUNDUP(テーブル1[[#This Row],[L1必要リール数]],0)</f>
        <v>0</v>
      </c>
      <c r="L254" s="1">
        <f>ROUNDUP(テーブル1[[#This Row],[L2必要リール数]],0)</f>
        <v>1</v>
      </c>
      <c r="M254" s="1">
        <f>ROUNDUP(テーブル1[[#This Row],[L3必要リール数]],0)</f>
        <v>0</v>
      </c>
    </row>
    <row r="255" spans="1:13">
      <c r="A255" s="6">
        <v>2000</v>
      </c>
      <c r="B255" s="1">
        <v>692742</v>
      </c>
      <c r="C255" s="1" t="s">
        <v>26124</v>
      </c>
      <c r="D255" s="1">
        <v>12</v>
      </c>
      <c r="E255" s="1" t="s">
        <v>26125</v>
      </c>
      <c r="F255" s="1" t="s">
        <v>26128</v>
      </c>
      <c r="G255" s="1" t="s">
        <v>26127</v>
      </c>
      <c r="H255" s="1">
        <v>0.36</v>
      </c>
      <c r="I255" s="1">
        <v>0</v>
      </c>
      <c r="J255" s="7">
        <v>0</v>
      </c>
      <c r="K255" s="1">
        <f>ROUNDUP(テーブル1[[#This Row],[L1必要リール数]],0)</f>
        <v>1</v>
      </c>
      <c r="L255" s="1">
        <f>ROUNDUP(テーブル1[[#This Row],[L2必要リール数]],0)</f>
        <v>0</v>
      </c>
      <c r="M255" s="1">
        <f>ROUNDUP(テーブル1[[#This Row],[L3必要リール数]],0)</f>
        <v>0</v>
      </c>
    </row>
    <row r="256" spans="1:13">
      <c r="A256" s="6">
        <v>3000</v>
      </c>
      <c r="B256" s="1">
        <v>721114</v>
      </c>
      <c r="C256" s="1" t="s">
        <v>26124</v>
      </c>
      <c r="D256" s="1">
        <v>12</v>
      </c>
      <c r="E256" s="1" t="s">
        <v>26125</v>
      </c>
      <c r="F256" s="1" t="s">
        <v>26128</v>
      </c>
      <c r="G256" s="1" t="s">
        <v>26127</v>
      </c>
      <c r="H256" s="1">
        <v>0</v>
      </c>
      <c r="I256" s="1">
        <v>0</v>
      </c>
      <c r="J256" s="7">
        <v>0.46866666666666668</v>
      </c>
      <c r="K256" s="1">
        <f>ROUNDUP(テーブル1[[#This Row],[L1必要リール数]],0)</f>
        <v>0</v>
      </c>
      <c r="L256" s="1">
        <f>ROUNDUP(テーブル1[[#This Row],[L2必要リール数]],0)</f>
        <v>0</v>
      </c>
      <c r="M256" s="1">
        <f>ROUNDUP(テーブル1[[#This Row],[L3必要リール数]],0)</f>
        <v>1</v>
      </c>
    </row>
    <row r="257" spans="1:13">
      <c r="A257" s="6">
        <v>1000</v>
      </c>
      <c r="B257" s="1">
        <v>721444</v>
      </c>
      <c r="C257" s="1" t="s">
        <v>26124</v>
      </c>
      <c r="D257" s="1">
        <v>12</v>
      </c>
      <c r="E257" s="1" t="s">
        <v>26129</v>
      </c>
      <c r="F257" s="1" t="s">
        <v>26128</v>
      </c>
      <c r="G257" s="1" t="s">
        <v>26127</v>
      </c>
      <c r="H257" s="1">
        <v>0</v>
      </c>
      <c r="I257" s="1">
        <v>4.8000000000000001E-2</v>
      </c>
      <c r="J257" s="7">
        <v>0</v>
      </c>
      <c r="K257" s="1">
        <f>ROUNDUP(テーブル1[[#This Row],[L1必要リール数]],0)</f>
        <v>0</v>
      </c>
      <c r="L257" s="1">
        <f>ROUNDUP(テーブル1[[#This Row],[L2必要リール数]],0)</f>
        <v>1</v>
      </c>
      <c r="M257" s="1">
        <f>ROUNDUP(テーブル1[[#This Row],[L3必要リール数]],0)</f>
        <v>0</v>
      </c>
    </row>
    <row r="258" spans="1:13">
      <c r="A258" s="6">
        <v>2000</v>
      </c>
      <c r="B258" s="1">
        <v>724254</v>
      </c>
      <c r="C258" s="1" t="s">
        <v>26124</v>
      </c>
      <c r="D258" s="1">
        <v>12</v>
      </c>
      <c r="E258" s="1" t="s">
        <v>26125</v>
      </c>
      <c r="F258" s="1" t="s">
        <v>26128</v>
      </c>
      <c r="G258" s="1" t="s">
        <v>26127</v>
      </c>
      <c r="H258" s="1">
        <v>0</v>
      </c>
      <c r="I258" s="1">
        <v>4.8000000000000001E-2</v>
      </c>
      <c r="J258" s="7">
        <v>0</v>
      </c>
      <c r="K258" s="1">
        <f>ROUNDUP(テーブル1[[#This Row],[L1必要リール数]],0)</f>
        <v>0</v>
      </c>
      <c r="L258" s="1">
        <f>ROUNDUP(テーブル1[[#This Row],[L2必要リール数]],0)</f>
        <v>1</v>
      </c>
      <c r="M258" s="1">
        <f>ROUNDUP(テーブル1[[#This Row],[L3必要リール数]],0)</f>
        <v>0</v>
      </c>
    </row>
    <row r="259" spans="1:13">
      <c r="A259" s="6">
        <v>2000</v>
      </c>
      <c r="B259" s="1">
        <v>724272</v>
      </c>
      <c r="C259" s="1" t="s">
        <v>26124</v>
      </c>
      <c r="D259" s="1">
        <v>12</v>
      </c>
      <c r="E259" s="1" t="s">
        <v>26125</v>
      </c>
      <c r="F259" s="1" t="s">
        <v>26128</v>
      </c>
      <c r="G259" s="1" t="s">
        <v>26127</v>
      </c>
      <c r="H259" s="1">
        <v>0</v>
      </c>
      <c r="I259" s="1">
        <v>0</v>
      </c>
      <c r="J259" s="7">
        <v>0.78100000000000003</v>
      </c>
      <c r="K259" s="1">
        <f>ROUNDUP(テーブル1[[#This Row],[L1必要リール数]],0)</f>
        <v>0</v>
      </c>
      <c r="L259" s="1">
        <f>ROUNDUP(テーブル1[[#This Row],[L2必要リール数]],0)</f>
        <v>0</v>
      </c>
      <c r="M259" s="1">
        <f>ROUNDUP(テーブル1[[#This Row],[L3必要リール数]],0)</f>
        <v>1</v>
      </c>
    </row>
    <row r="260" spans="1:13">
      <c r="A260" s="6">
        <v>2000</v>
      </c>
      <c r="B260" s="1">
        <v>724379</v>
      </c>
      <c r="C260" s="1" t="s">
        <v>26124</v>
      </c>
      <c r="D260" s="1">
        <v>12</v>
      </c>
      <c r="E260" s="1" t="s">
        <v>26125</v>
      </c>
      <c r="F260" s="1" t="s">
        <v>26128</v>
      </c>
      <c r="G260" s="1" t="s">
        <v>26127</v>
      </c>
      <c r="H260" s="1">
        <v>0</v>
      </c>
      <c r="I260" s="1">
        <v>0</v>
      </c>
      <c r="J260" s="7">
        <v>0.78100000000000003</v>
      </c>
      <c r="K260" s="1">
        <f>ROUNDUP(テーブル1[[#This Row],[L1必要リール数]],0)</f>
        <v>0</v>
      </c>
      <c r="L260" s="1">
        <f>ROUNDUP(テーブル1[[#This Row],[L2必要リール数]],0)</f>
        <v>0</v>
      </c>
      <c r="M260" s="1">
        <f>ROUNDUP(テーブル1[[#This Row],[L3必要リール数]],0)</f>
        <v>1</v>
      </c>
    </row>
    <row r="261" spans="1:13">
      <c r="A261" s="6">
        <v>1000</v>
      </c>
      <c r="B261" s="1">
        <v>725021</v>
      </c>
      <c r="C261" s="1" t="s">
        <v>26124</v>
      </c>
      <c r="D261" s="1">
        <v>12</v>
      </c>
      <c r="E261" s="1" t="s">
        <v>26130</v>
      </c>
      <c r="F261" s="1" t="s">
        <v>26128</v>
      </c>
      <c r="G261" s="1" t="s">
        <v>26117</v>
      </c>
      <c r="H261" s="1">
        <v>0</v>
      </c>
      <c r="I261" s="1">
        <v>0.06</v>
      </c>
      <c r="J261" s="7">
        <v>0</v>
      </c>
      <c r="K261" s="1">
        <f>ROUNDUP(テーブル1[[#This Row],[L1必要リール数]],0)</f>
        <v>0</v>
      </c>
      <c r="L261" s="1">
        <f>ROUNDUP(テーブル1[[#This Row],[L2必要リール数]],0)</f>
        <v>1</v>
      </c>
      <c r="M261" s="1">
        <f>ROUNDUP(テーブル1[[#This Row],[L3必要リール数]],0)</f>
        <v>0</v>
      </c>
    </row>
    <row r="262" spans="1:13">
      <c r="A262" s="6">
        <v>2000</v>
      </c>
      <c r="B262" s="1">
        <v>901116</v>
      </c>
      <c r="C262" s="1" t="s">
        <v>26124</v>
      </c>
      <c r="D262" s="1">
        <v>12</v>
      </c>
      <c r="E262" s="1" t="s">
        <v>26125</v>
      </c>
      <c r="F262" s="1" t="s">
        <v>26128</v>
      </c>
      <c r="G262" s="1" t="s">
        <v>26127</v>
      </c>
      <c r="H262" s="1">
        <v>0</v>
      </c>
      <c r="I262" s="1">
        <v>9.6000000000000002E-2</v>
      </c>
      <c r="J262" s="7">
        <v>0</v>
      </c>
      <c r="K262" s="1">
        <f>ROUNDUP(テーブル1[[#This Row],[L1必要リール数]],0)</f>
        <v>0</v>
      </c>
      <c r="L262" s="1">
        <f>ROUNDUP(テーブル1[[#This Row],[L2必要リール数]],0)</f>
        <v>1</v>
      </c>
      <c r="M262" s="1">
        <f>ROUNDUP(テーブル1[[#This Row],[L3必要リール数]],0)</f>
        <v>0</v>
      </c>
    </row>
    <row r="263" spans="1:13">
      <c r="A263" s="6">
        <v>250</v>
      </c>
      <c r="B263" s="1">
        <v>901223</v>
      </c>
      <c r="C263" s="1" t="s">
        <v>26124</v>
      </c>
      <c r="D263" s="1">
        <v>12</v>
      </c>
      <c r="E263" s="1" t="s">
        <v>26129</v>
      </c>
      <c r="F263" s="1" t="s">
        <v>26128</v>
      </c>
      <c r="G263" s="1" t="s">
        <v>26127</v>
      </c>
      <c r="H263" s="1">
        <v>0</v>
      </c>
      <c r="I263" s="1">
        <v>0.48</v>
      </c>
      <c r="J263" s="7">
        <v>0</v>
      </c>
      <c r="K263" s="1">
        <f>ROUNDUP(テーブル1[[#This Row],[L1必要リール数]],0)</f>
        <v>0</v>
      </c>
      <c r="L263" s="1">
        <f>ROUNDUP(テーブル1[[#This Row],[L2必要リール数]],0)</f>
        <v>1</v>
      </c>
      <c r="M263" s="1">
        <f>ROUNDUP(テーブル1[[#This Row],[L3必要リール数]],0)</f>
        <v>0</v>
      </c>
    </row>
    <row r="264" spans="1:13">
      <c r="A264" s="6">
        <v>2000</v>
      </c>
      <c r="B264" s="1">
        <v>901526</v>
      </c>
      <c r="C264" s="1" t="s">
        <v>26124</v>
      </c>
      <c r="D264" s="1">
        <v>12</v>
      </c>
      <c r="E264" s="1" t="s">
        <v>26125</v>
      </c>
      <c r="F264" s="1" t="s">
        <v>26128</v>
      </c>
      <c r="G264" s="1" t="s">
        <v>26127</v>
      </c>
      <c r="H264" s="1">
        <v>0.63</v>
      </c>
      <c r="I264" s="1">
        <v>0</v>
      </c>
      <c r="J264" s="7">
        <v>0</v>
      </c>
      <c r="K264" s="1">
        <f>ROUNDUP(テーブル1[[#This Row],[L1必要リール数]],0)</f>
        <v>1</v>
      </c>
      <c r="L264" s="1">
        <f>ROUNDUP(テーブル1[[#This Row],[L2必要リール数]],0)</f>
        <v>0</v>
      </c>
      <c r="M264" s="1">
        <f>ROUNDUP(テーブル1[[#This Row],[L3必要リール数]],0)</f>
        <v>0</v>
      </c>
    </row>
    <row r="265" spans="1:13">
      <c r="A265" s="6">
        <v>3000</v>
      </c>
      <c r="B265" s="1">
        <v>902231</v>
      </c>
      <c r="C265" s="1" t="s">
        <v>26124</v>
      </c>
      <c r="D265" s="1">
        <v>12</v>
      </c>
      <c r="E265" s="1" t="s">
        <v>26129</v>
      </c>
      <c r="F265" s="1" t="s">
        <v>26128</v>
      </c>
      <c r="G265" s="1" t="s">
        <v>26127</v>
      </c>
      <c r="H265" s="1">
        <v>0</v>
      </c>
      <c r="I265" s="1">
        <v>4.8000000000000001E-2</v>
      </c>
      <c r="J265" s="7">
        <v>0</v>
      </c>
      <c r="K265" s="1">
        <f>ROUNDUP(テーブル1[[#This Row],[L1必要リール数]],0)</f>
        <v>0</v>
      </c>
      <c r="L265" s="1">
        <f>ROUNDUP(テーブル1[[#This Row],[L2必要リール数]],0)</f>
        <v>1</v>
      </c>
      <c r="M265" s="1">
        <f>ROUNDUP(テーブル1[[#This Row],[L3必要リール数]],0)</f>
        <v>0</v>
      </c>
    </row>
    <row r="266" spans="1:13">
      <c r="A266" s="6">
        <v>3000</v>
      </c>
      <c r="B266" s="1">
        <v>904336</v>
      </c>
      <c r="C266" s="1" t="s">
        <v>26124</v>
      </c>
      <c r="D266" s="1">
        <v>12</v>
      </c>
      <c r="E266" s="1" t="s">
        <v>26125</v>
      </c>
      <c r="F266" s="1" t="s">
        <v>26128</v>
      </c>
      <c r="G266" s="1" t="s">
        <v>26127</v>
      </c>
      <c r="H266" s="1">
        <v>0</v>
      </c>
      <c r="I266" s="1">
        <v>0</v>
      </c>
      <c r="J266" s="7">
        <v>0.60399999999999998</v>
      </c>
      <c r="K266" s="1">
        <f>ROUNDUP(テーブル1[[#This Row],[L1必要リール数]],0)</f>
        <v>0</v>
      </c>
      <c r="L266" s="1">
        <f>ROUNDUP(テーブル1[[#This Row],[L2必要リール数]],0)</f>
        <v>0</v>
      </c>
      <c r="M266" s="1">
        <f>ROUNDUP(テーブル1[[#This Row],[L3必要リール数]],0)</f>
        <v>1</v>
      </c>
    </row>
    <row r="267" spans="1:13">
      <c r="A267" s="6">
        <v>1500</v>
      </c>
      <c r="B267" s="1">
        <v>905282</v>
      </c>
      <c r="C267" s="1" t="s">
        <v>26124</v>
      </c>
      <c r="D267" s="1">
        <v>12</v>
      </c>
      <c r="E267" s="1" t="s">
        <v>26129</v>
      </c>
      <c r="F267" s="1" t="s">
        <v>26128</v>
      </c>
      <c r="G267" s="1" t="s">
        <v>26127</v>
      </c>
      <c r="H267" s="1">
        <v>0</v>
      </c>
      <c r="I267" s="1">
        <v>0.25600000000000001</v>
      </c>
      <c r="J267" s="7">
        <v>1.0413333333333334</v>
      </c>
      <c r="K267" s="1">
        <f>ROUNDUP(テーブル1[[#This Row],[L1必要リール数]],0)</f>
        <v>0</v>
      </c>
      <c r="L267" s="1">
        <f>ROUNDUP(テーブル1[[#This Row],[L2必要リール数]],0)</f>
        <v>1</v>
      </c>
      <c r="M267" s="1">
        <f>ROUNDUP(テーブル1[[#This Row],[L3必要リール数]],0)</f>
        <v>2</v>
      </c>
    </row>
    <row r="268" spans="1:13">
      <c r="A268" s="6">
        <v>2500</v>
      </c>
      <c r="B268" s="1">
        <v>905353</v>
      </c>
      <c r="C268" s="1" t="s">
        <v>26124</v>
      </c>
      <c r="D268" s="1">
        <v>12</v>
      </c>
      <c r="E268" s="1" t="s">
        <v>26125</v>
      </c>
      <c r="F268" s="1" t="s">
        <v>26128</v>
      </c>
      <c r="G268" s="1" t="s">
        <v>26127</v>
      </c>
      <c r="H268" s="1">
        <v>0</v>
      </c>
      <c r="I268" s="1">
        <v>3.8399999999999997E-2</v>
      </c>
      <c r="J268" s="7">
        <v>0</v>
      </c>
      <c r="K268" s="1">
        <f>ROUNDUP(テーブル1[[#This Row],[L1必要リール数]],0)</f>
        <v>0</v>
      </c>
      <c r="L268" s="1">
        <f>ROUNDUP(テーブル1[[#This Row],[L2必要リール数]],0)</f>
        <v>1</v>
      </c>
      <c r="M268" s="1">
        <f>ROUNDUP(テーブル1[[#This Row],[L3必要リール数]],0)</f>
        <v>0</v>
      </c>
    </row>
    <row r="269" spans="1:13">
      <c r="A269" s="6">
        <v>450</v>
      </c>
      <c r="B269" s="1">
        <v>906058</v>
      </c>
      <c r="C269" s="1" t="s">
        <v>26124</v>
      </c>
      <c r="D269" s="1">
        <v>12</v>
      </c>
      <c r="E269" s="1" t="s">
        <v>26129</v>
      </c>
      <c r="F269" s="1" t="s">
        <v>26128</v>
      </c>
      <c r="G269" s="1" t="s">
        <v>26127</v>
      </c>
      <c r="H269" s="1">
        <v>0</v>
      </c>
      <c r="I269" s="1">
        <v>0.10666666666666667</v>
      </c>
      <c r="J269" s="7">
        <v>3.3377777777777777</v>
      </c>
      <c r="K269" s="1">
        <f>ROUNDUP(テーブル1[[#This Row],[L1必要リール数]],0)</f>
        <v>0</v>
      </c>
      <c r="L269" s="1">
        <f>ROUNDUP(テーブル1[[#This Row],[L2必要リール数]],0)</f>
        <v>1</v>
      </c>
      <c r="M269" s="1">
        <f>ROUNDUP(テーブル1[[#This Row],[L3必要リール数]],0)</f>
        <v>4</v>
      </c>
    </row>
    <row r="270" spans="1:13">
      <c r="A270" s="6">
        <v>2500</v>
      </c>
      <c r="B270" s="1">
        <v>907592</v>
      </c>
      <c r="C270" s="1" t="s">
        <v>26124</v>
      </c>
      <c r="D270" s="1">
        <v>12</v>
      </c>
      <c r="E270" s="1" t="s">
        <v>26125</v>
      </c>
      <c r="F270" s="1" t="s">
        <v>26128</v>
      </c>
      <c r="G270" s="1" t="s">
        <v>26127</v>
      </c>
      <c r="H270" s="1">
        <v>0</v>
      </c>
      <c r="I270" s="1">
        <v>0</v>
      </c>
      <c r="J270" s="7">
        <v>0.04</v>
      </c>
      <c r="K270" s="1">
        <f>ROUNDUP(テーブル1[[#This Row],[L1必要リール数]],0)</f>
        <v>0</v>
      </c>
      <c r="L270" s="1">
        <f>ROUNDUP(テーブル1[[#This Row],[L2必要リール数]],0)</f>
        <v>0</v>
      </c>
      <c r="M270" s="1">
        <f>ROUNDUP(テーブル1[[#This Row],[L3必要リール数]],0)</f>
        <v>1</v>
      </c>
    </row>
    <row r="271" spans="1:13">
      <c r="A271" s="6">
        <v>2000</v>
      </c>
      <c r="B271" s="1">
        <v>907797</v>
      </c>
      <c r="C271" s="1" t="s">
        <v>26124</v>
      </c>
      <c r="D271" s="1">
        <v>12</v>
      </c>
      <c r="E271" s="1" t="s">
        <v>26125</v>
      </c>
      <c r="F271" s="1" t="s">
        <v>26128</v>
      </c>
      <c r="G271" s="1" t="s">
        <v>26127</v>
      </c>
      <c r="H271" s="1">
        <v>0</v>
      </c>
      <c r="I271" s="1">
        <v>0.06</v>
      </c>
      <c r="J271" s="7">
        <v>0</v>
      </c>
      <c r="K271" s="1">
        <f>ROUNDUP(テーブル1[[#This Row],[L1必要リール数]],0)</f>
        <v>0</v>
      </c>
      <c r="L271" s="1">
        <f>ROUNDUP(テーブル1[[#This Row],[L2必要リール数]],0)</f>
        <v>1</v>
      </c>
      <c r="M271" s="1">
        <f>ROUNDUP(テーブル1[[#This Row],[L3必要リール数]],0)</f>
        <v>0</v>
      </c>
    </row>
    <row r="272" spans="1:13">
      <c r="A272" s="6">
        <v>2500</v>
      </c>
      <c r="B272" s="1">
        <v>908029</v>
      </c>
      <c r="C272" s="1" t="s">
        <v>26124</v>
      </c>
      <c r="D272" s="1">
        <v>12</v>
      </c>
      <c r="E272" s="1" t="s">
        <v>26129</v>
      </c>
      <c r="F272" s="1" t="s">
        <v>26128</v>
      </c>
      <c r="G272" s="1" t="s">
        <v>26127</v>
      </c>
      <c r="H272" s="1">
        <v>0</v>
      </c>
      <c r="I272" s="1">
        <v>0.34799999999999998</v>
      </c>
      <c r="J272" s="7">
        <v>0</v>
      </c>
      <c r="K272" s="1">
        <f>ROUNDUP(テーブル1[[#This Row],[L1必要リール数]],0)</f>
        <v>0</v>
      </c>
      <c r="L272" s="1">
        <f>ROUNDUP(テーブル1[[#This Row],[L2必要リール数]],0)</f>
        <v>1</v>
      </c>
      <c r="M272" s="1">
        <f>ROUNDUP(テーブル1[[#This Row],[L3必要リール数]],0)</f>
        <v>0</v>
      </c>
    </row>
    <row r="273" spans="1:13">
      <c r="A273" s="6">
        <v>3000</v>
      </c>
      <c r="B273" s="1">
        <v>908261</v>
      </c>
      <c r="C273" s="1" t="s">
        <v>26124</v>
      </c>
      <c r="D273" s="1">
        <v>12</v>
      </c>
      <c r="E273" s="1" t="s">
        <v>26125</v>
      </c>
      <c r="F273" s="1" t="s">
        <v>26128</v>
      </c>
      <c r="G273" s="1" t="s">
        <v>26127</v>
      </c>
      <c r="H273" s="1">
        <v>0</v>
      </c>
      <c r="I273" s="1">
        <v>0.14000000000000001</v>
      </c>
      <c r="J273" s="7">
        <v>0</v>
      </c>
      <c r="K273" s="1">
        <f>ROUNDUP(テーブル1[[#This Row],[L1必要リール数]],0)</f>
        <v>0</v>
      </c>
      <c r="L273" s="1">
        <f>ROUNDUP(テーブル1[[#This Row],[L2必要リール数]],0)</f>
        <v>1</v>
      </c>
      <c r="M273" s="1">
        <f>ROUNDUP(テーブル1[[#This Row],[L3必要リール数]],0)</f>
        <v>0</v>
      </c>
    </row>
    <row r="274" spans="1:13">
      <c r="A274" s="6">
        <v>2500</v>
      </c>
      <c r="B274" s="1">
        <v>908867</v>
      </c>
      <c r="C274" s="1" t="s">
        <v>26124</v>
      </c>
      <c r="D274" s="1">
        <v>12</v>
      </c>
      <c r="E274" s="1" t="s">
        <v>26125</v>
      </c>
      <c r="F274" s="1" t="s">
        <v>26128</v>
      </c>
      <c r="G274" s="1" t="s">
        <v>26127</v>
      </c>
      <c r="H274" s="1">
        <v>0</v>
      </c>
      <c r="I274" s="1">
        <v>2.4E-2</v>
      </c>
      <c r="J274" s="7">
        <v>0</v>
      </c>
      <c r="K274" s="1">
        <f>ROUNDUP(テーブル1[[#This Row],[L1必要リール数]],0)</f>
        <v>0</v>
      </c>
      <c r="L274" s="1">
        <f>ROUNDUP(テーブル1[[#This Row],[L2必要リール数]],0)</f>
        <v>1</v>
      </c>
      <c r="M274" s="1">
        <f>ROUNDUP(テーブル1[[#This Row],[L3必要リール数]],0)</f>
        <v>0</v>
      </c>
    </row>
    <row r="275" spans="1:13">
      <c r="A275" s="6">
        <v>750</v>
      </c>
      <c r="B275" s="1">
        <v>910026</v>
      </c>
      <c r="C275" s="1" t="s">
        <v>26124</v>
      </c>
      <c r="D275" s="1">
        <v>12</v>
      </c>
      <c r="E275" s="1" t="s">
        <v>26129</v>
      </c>
      <c r="F275" s="1" t="s">
        <v>26128</v>
      </c>
      <c r="G275" s="1" t="s">
        <v>26127</v>
      </c>
      <c r="H275" s="1">
        <v>0</v>
      </c>
      <c r="I275" s="1">
        <v>3.2000000000000001E-2</v>
      </c>
      <c r="J275" s="7">
        <v>0</v>
      </c>
      <c r="K275" s="1">
        <f>ROUNDUP(テーブル1[[#This Row],[L1必要リール数]],0)</f>
        <v>0</v>
      </c>
      <c r="L275" s="1">
        <f>ROUNDUP(テーブル1[[#This Row],[L2必要リール数]],0)</f>
        <v>1</v>
      </c>
      <c r="M275" s="1">
        <f>ROUNDUP(テーブル1[[#This Row],[L3必要リール数]],0)</f>
        <v>0</v>
      </c>
    </row>
    <row r="276" spans="1:13">
      <c r="A276" s="6">
        <v>3000</v>
      </c>
      <c r="B276" s="1">
        <v>911203</v>
      </c>
      <c r="C276" s="1" t="s">
        <v>26124</v>
      </c>
      <c r="D276" s="1">
        <v>12</v>
      </c>
      <c r="E276" s="1" t="s">
        <v>26125</v>
      </c>
      <c r="F276" s="1" t="s">
        <v>26128</v>
      </c>
      <c r="G276" s="1" t="s">
        <v>26127</v>
      </c>
      <c r="H276" s="1">
        <v>0</v>
      </c>
      <c r="I276" s="1">
        <v>8.4000000000000005E-2</v>
      </c>
      <c r="J276" s="7">
        <v>0</v>
      </c>
      <c r="K276" s="1">
        <f>ROUNDUP(テーブル1[[#This Row],[L1必要リール数]],0)</f>
        <v>0</v>
      </c>
      <c r="L276" s="1">
        <f>ROUNDUP(テーブル1[[#This Row],[L2必要リール数]],0)</f>
        <v>1</v>
      </c>
      <c r="M276" s="1">
        <f>ROUNDUP(テーブル1[[#This Row],[L3必要リール数]],0)</f>
        <v>0</v>
      </c>
    </row>
    <row r="277" spans="1:13">
      <c r="A277" s="6">
        <v>2000</v>
      </c>
      <c r="B277" s="1">
        <v>913086</v>
      </c>
      <c r="C277" s="1" t="s">
        <v>26124</v>
      </c>
      <c r="D277" s="1">
        <v>12</v>
      </c>
      <c r="E277" s="1" t="s">
        <v>26125</v>
      </c>
      <c r="F277" s="1" t="s">
        <v>26128</v>
      </c>
      <c r="G277" s="1" t="s">
        <v>26127</v>
      </c>
      <c r="H277" s="1">
        <v>0</v>
      </c>
      <c r="I277" s="1">
        <v>0.28799999999999998</v>
      </c>
      <c r="J277" s="7">
        <v>0</v>
      </c>
      <c r="K277" s="1">
        <f>ROUNDUP(テーブル1[[#This Row],[L1必要リール数]],0)</f>
        <v>0</v>
      </c>
      <c r="L277" s="1">
        <f>ROUNDUP(テーブル1[[#This Row],[L2必要リール数]],0)</f>
        <v>1</v>
      </c>
      <c r="M277" s="1">
        <f>ROUNDUP(テーブル1[[#This Row],[L3必要リール数]],0)</f>
        <v>0</v>
      </c>
    </row>
    <row r="278" spans="1:13">
      <c r="A278" s="6">
        <v>2000</v>
      </c>
      <c r="B278" s="1">
        <v>913095</v>
      </c>
      <c r="C278" s="1" t="s">
        <v>26124</v>
      </c>
      <c r="D278" s="1">
        <v>12</v>
      </c>
      <c r="E278" s="1" t="s">
        <v>26125</v>
      </c>
      <c r="F278" s="1" t="s">
        <v>26128</v>
      </c>
      <c r="G278" s="1" t="s">
        <v>26127</v>
      </c>
      <c r="H278" s="1">
        <v>0</v>
      </c>
      <c r="I278" s="1">
        <v>0.14799999999999999</v>
      </c>
      <c r="J278" s="7">
        <v>0</v>
      </c>
      <c r="K278" s="1">
        <f>ROUNDUP(テーブル1[[#This Row],[L1必要リール数]],0)</f>
        <v>0</v>
      </c>
      <c r="L278" s="1">
        <f>ROUNDUP(テーブル1[[#This Row],[L2必要リール数]],0)</f>
        <v>1</v>
      </c>
      <c r="M278" s="1">
        <f>ROUNDUP(テーブル1[[#This Row],[L3必要リール数]],0)</f>
        <v>0</v>
      </c>
    </row>
    <row r="279" spans="1:13">
      <c r="A279" s="6">
        <v>2000</v>
      </c>
      <c r="B279" s="1">
        <v>913103</v>
      </c>
      <c r="C279" s="1" t="s">
        <v>26124</v>
      </c>
      <c r="D279" s="1">
        <v>12</v>
      </c>
      <c r="E279" s="1" t="s">
        <v>26125</v>
      </c>
      <c r="F279" s="1" t="s">
        <v>26128</v>
      </c>
      <c r="G279" s="1" t="s">
        <v>26127</v>
      </c>
      <c r="H279" s="1">
        <v>0</v>
      </c>
      <c r="I279" s="1">
        <v>0.33</v>
      </c>
      <c r="J279" s="7">
        <v>1.5620000000000001</v>
      </c>
      <c r="K279" s="1">
        <f>ROUNDUP(テーブル1[[#This Row],[L1必要リール数]],0)</f>
        <v>0</v>
      </c>
      <c r="L279" s="1">
        <f>ROUNDUP(テーブル1[[#This Row],[L2必要リール数]],0)</f>
        <v>1</v>
      </c>
      <c r="M279" s="1">
        <f>ROUNDUP(テーブル1[[#This Row],[L3必要リール数]],0)</f>
        <v>2</v>
      </c>
    </row>
    <row r="280" spans="1:13">
      <c r="A280" s="6">
        <v>2000</v>
      </c>
      <c r="B280" s="1">
        <v>913291</v>
      </c>
      <c r="C280" s="1" t="s">
        <v>26124</v>
      </c>
      <c r="D280" s="1">
        <v>12</v>
      </c>
      <c r="E280" s="1" t="s">
        <v>26125</v>
      </c>
      <c r="F280" s="1" t="s">
        <v>26128</v>
      </c>
      <c r="G280" s="1" t="s">
        <v>26127</v>
      </c>
      <c r="H280" s="1">
        <v>0</v>
      </c>
      <c r="I280" s="1">
        <v>0.16</v>
      </c>
      <c r="J280" s="7">
        <v>0</v>
      </c>
      <c r="K280" s="1">
        <f>ROUNDUP(テーブル1[[#This Row],[L1必要リール数]],0)</f>
        <v>0</v>
      </c>
      <c r="L280" s="1">
        <f>ROUNDUP(テーブル1[[#This Row],[L2必要リール数]],0)</f>
        <v>1</v>
      </c>
      <c r="M280" s="1">
        <f>ROUNDUP(テーブル1[[#This Row],[L3必要リール数]],0)</f>
        <v>0</v>
      </c>
    </row>
    <row r="281" spans="1:13">
      <c r="A281" s="6">
        <v>1000</v>
      </c>
      <c r="B281" s="1">
        <v>915707</v>
      </c>
      <c r="C281" s="1" t="s">
        <v>26124</v>
      </c>
      <c r="D281" s="1">
        <v>12</v>
      </c>
      <c r="E281" s="1" t="s">
        <v>26125</v>
      </c>
      <c r="F281" s="1" t="s">
        <v>26126</v>
      </c>
      <c r="G281" s="1" t="s">
        <v>26127</v>
      </c>
      <c r="H281" s="1">
        <v>0</v>
      </c>
      <c r="I281" s="1">
        <v>0.15</v>
      </c>
      <c r="J281" s="7">
        <v>0</v>
      </c>
      <c r="K281" s="1">
        <f>ROUNDUP(テーブル1[[#This Row],[L1必要リール数]],0)</f>
        <v>0</v>
      </c>
      <c r="L281" s="1">
        <f>ROUNDUP(テーブル1[[#This Row],[L2必要リール数]],0)</f>
        <v>1</v>
      </c>
      <c r="M281" s="1">
        <f>ROUNDUP(テーブル1[[#This Row],[L3必要リール数]],0)</f>
        <v>0</v>
      </c>
    </row>
    <row r="282" spans="1:13">
      <c r="A282" s="6">
        <v>2000</v>
      </c>
      <c r="B282" s="1">
        <v>917563</v>
      </c>
      <c r="C282" s="1" t="s">
        <v>26124</v>
      </c>
      <c r="D282" s="1">
        <v>12</v>
      </c>
      <c r="E282" s="1" t="s">
        <v>26125</v>
      </c>
      <c r="F282" s="1" t="s">
        <v>26128</v>
      </c>
      <c r="G282" s="1" t="s">
        <v>26127</v>
      </c>
      <c r="H282" s="1">
        <v>0</v>
      </c>
      <c r="I282" s="1">
        <v>0.03</v>
      </c>
      <c r="J282" s="7">
        <v>0</v>
      </c>
      <c r="K282" s="1">
        <f>ROUNDUP(テーブル1[[#This Row],[L1必要リール数]],0)</f>
        <v>0</v>
      </c>
      <c r="L282" s="1">
        <f>ROUNDUP(テーブル1[[#This Row],[L2必要リール数]],0)</f>
        <v>1</v>
      </c>
      <c r="M282" s="1">
        <f>ROUNDUP(テーブル1[[#This Row],[L3必要リール数]],0)</f>
        <v>0</v>
      </c>
    </row>
    <row r="283" spans="1:13">
      <c r="A283" s="6">
        <v>2000</v>
      </c>
      <c r="B283" s="1">
        <v>918375</v>
      </c>
      <c r="C283" s="1" t="s">
        <v>26124</v>
      </c>
      <c r="D283" s="1">
        <v>12</v>
      </c>
      <c r="E283" s="1" t="s">
        <v>26125</v>
      </c>
      <c r="F283" s="1" t="s">
        <v>26128</v>
      </c>
      <c r="G283" s="1" t="s">
        <v>26127</v>
      </c>
      <c r="H283" s="1">
        <v>0</v>
      </c>
      <c r="I283" s="1">
        <v>0.224</v>
      </c>
      <c r="J283" s="7">
        <v>0</v>
      </c>
      <c r="K283" s="1">
        <f>ROUNDUP(テーブル1[[#This Row],[L1必要リール数]],0)</f>
        <v>0</v>
      </c>
      <c r="L283" s="1">
        <f>ROUNDUP(テーブル1[[#This Row],[L2必要リール数]],0)</f>
        <v>1</v>
      </c>
      <c r="M283" s="1">
        <f>ROUNDUP(テーブル1[[#This Row],[L3必要リール数]],0)</f>
        <v>0</v>
      </c>
    </row>
    <row r="284" spans="1:13">
      <c r="A284" s="6">
        <v>1000</v>
      </c>
      <c r="B284" s="1">
        <v>921335</v>
      </c>
      <c r="C284" s="1" t="s">
        <v>26124</v>
      </c>
      <c r="D284" s="1">
        <v>12</v>
      </c>
      <c r="E284" s="1" t="s">
        <v>26129</v>
      </c>
      <c r="F284" s="1" t="s">
        <v>26128</v>
      </c>
      <c r="G284" s="1" t="s">
        <v>26127</v>
      </c>
      <c r="H284" s="1">
        <v>0</v>
      </c>
      <c r="I284" s="1">
        <v>0</v>
      </c>
      <c r="J284" s="7">
        <v>1.5620000000000001</v>
      </c>
      <c r="K284" s="1">
        <f>ROUNDUP(テーブル1[[#This Row],[L1必要リール数]],0)</f>
        <v>0</v>
      </c>
      <c r="L284" s="1">
        <f>ROUNDUP(テーブル1[[#This Row],[L2必要リール数]],0)</f>
        <v>0</v>
      </c>
      <c r="M284" s="1">
        <f>ROUNDUP(テーブル1[[#This Row],[L3必要リール数]],0)</f>
        <v>2</v>
      </c>
    </row>
    <row r="285" spans="1:13">
      <c r="A285" s="6">
        <v>3000</v>
      </c>
      <c r="B285" s="1">
        <v>921602</v>
      </c>
      <c r="C285" s="1" t="s">
        <v>26124</v>
      </c>
      <c r="D285" s="1">
        <v>12</v>
      </c>
      <c r="E285" s="1" t="s">
        <v>26125</v>
      </c>
      <c r="F285" s="1" t="s">
        <v>26128</v>
      </c>
      <c r="G285" s="1" t="s">
        <v>26127</v>
      </c>
      <c r="H285" s="1">
        <v>3.2000000000000001E-2</v>
      </c>
      <c r="I285" s="1">
        <v>0</v>
      </c>
      <c r="J285" s="7">
        <v>0</v>
      </c>
      <c r="K285" s="1">
        <f>ROUNDUP(テーブル1[[#This Row],[L1必要リール数]],0)</f>
        <v>1</v>
      </c>
      <c r="L285" s="1">
        <f>ROUNDUP(テーブル1[[#This Row],[L2必要リール数]],0)</f>
        <v>0</v>
      </c>
      <c r="M285" s="1">
        <f>ROUNDUP(テーブル1[[#This Row],[L3必要リール数]],0)</f>
        <v>0</v>
      </c>
    </row>
    <row r="286" spans="1:13">
      <c r="A286" s="6">
        <v>2500</v>
      </c>
      <c r="B286" s="1">
        <v>921843</v>
      </c>
      <c r="C286" s="1" t="s">
        <v>26124</v>
      </c>
      <c r="D286" s="1">
        <v>12</v>
      </c>
      <c r="E286" s="1" t="s">
        <v>26125</v>
      </c>
      <c r="F286" s="1" t="s">
        <v>26128</v>
      </c>
      <c r="G286" s="1" t="s">
        <v>26127</v>
      </c>
      <c r="H286" s="1">
        <v>0.13439999999999999</v>
      </c>
      <c r="I286" s="1">
        <v>0</v>
      </c>
      <c r="J286" s="7">
        <v>0</v>
      </c>
      <c r="K286" s="1">
        <f>ROUNDUP(テーブル1[[#This Row],[L1必要リール数]],0)</f>
        <v>1</v>
      </c>
      <c r="L286" s="1">
        <f>ROUNDUP(テーブル1[[#This Row],[L2必要リール数]],0)</f>
        <v>0</v>
      </c>
      <c r="M286" s="1">
        <f>ROUNDUP(テーブル1[[#This Row],[L3必要リール数]],0)</f>
        <v>0</v>
      </c>
    </row>
    <row r="287" spans="1:13">
      <c r="A287" s="6">
        <v>2500</v>
      </c>
      <c r="B287" s="1">
        <v>922316</v>
      </c>
      <c r="C287" s="1" t="s">
        <v>26124</v>
      </c>
      <c r="D287" s="1">
        <v>12</v>
      </c>
      <c r="E287" s="1" t="s">
        <v>26129</v>
      </c>
      <c r="F287" s="1" t="s">
        <v>26128</v>
      </c>
      <c r="G287" s="1" t="s">
        <v>26127</v>
      </c>
      <c r="H287" s="1">
        <v>0</v>
      </c>
      <c r="I287" s="1">
        <v>0.13439999999999999</v>
      </c>
      <c r="J287" s="7">
        <v>0</v>
      </c>
      <c r="K287" s="1">
        <f>ROUNDUP(テーブル1[[#This Row],[L1必要リール数]],0)</f>
        <v>0</v>
      </c>
      <c r="L287" s="1">
        <f>ROUNDUP(テーブル1[[#This Row],[L2必要リール数]],0)</f>
        <v>1</v>
      </c>
      <c r="M287" s="1">
        <f>ROUNDUP(テーブル1[[#This Row],[L3必要リール数]],0)</f>
        <v>0</v>
      </c>
    </row>
    <row r="288" spans="1:13">
      <c r="A288" s="6">
        <v>3000</v>
      </c>
      <c r="B288" s="1">
        <v>922405</v>
      </c>
      <c r="C288" s="1" t="s">
        <v>26124</v>
      </c>
      <c r="D288" s="1">
        <v>12</v>
      </c>
      <c r="E288" s="1" t="s">
        <v>26125</v>
      </c>
      <c r="F288" s="1" t="s">
        <v>26128</v>
      </c>
      <c r="G288" s="1" t="s">
        <v>26117</v>
      </c>
      <c r="H288" s="1">
        <v>8.0000000000000002E-3</v>
      </c>
      <c r="I288" s="1">
        <v>0</v>
      </c>
      <c r="J288" s="7">
        <v>0</v>
      </c>
      <c r="K288" s="1">
        <f>ROUNDUP(テーブル1[[#This Row],[L1必要リール数]],0)</f>
        <v>1</v>
      </c>
      <c r="L288" s="1">
        <f>ROUNDUP(テーブル1[[#This Row],[L2必要リール数]],0)</f>
        <v>0</v>
      </c>
      <c r="M288" s="1">
        <f>ROUNDUP(テーブル1[[#This Row],[L3必要リール数]],0)</f>
        <v>0</v>
      </c>
    </row>
    <row r="289" spans="1:13">
      <c r="A289" s="6">
        <v>500</v>
      </c>
      <c r="B289" s="1">
        <v>922423</v>
      </c>
      <c r="C289" s="1" t="s">
        <v>26124</v>
      </c>
      <c r="D289" s="1">
        <v>12</v>
      </c>
      <c r="E289" s="1" t="s">
        <v>26129</v>
      </c>
      <c r="F289" s="1" t="s">
        <v>26128</v>
      </c>
      <c r="G289" s="1" t="s">
        <v>26127</v>
      </c>
      <c r="H289" s="1">
        <v>2.448</v>
      </c>
      <c r="I289" s="1">
        <v>0</v>
      </c>
      <c r="J289" s="7">
        <v>0</v>
      </c>
      <c r="K289" s="1">
        <f>ROUNDUP(テーブル1[[#This Row],[L1必要リール数]],0)</f>
        <v>3</v>
      </c>
      <c r="L289" s="1">
        <f>ROUNDUP(テーブル1[[#This Row],[L2必要リール数]],0)</f>
        <v>0</v>
      </c>
      <c r="M289" s="1">
        <f>ROUNDUP(テーブル1[[#This Row],[L3必要リール数]],0)</f>
        <v>0</v>
      </c>
    </row>
    <row r="290" spans="1:13">
      <c r="A290" s="6">
        <v>3000</v>
      </c>
      <c r="B290" s="1">
        <v>923003</v>
      </c>
      <c r="C290" s="1" t="s">
        <v>26124</v>
      </c>
      <c r="D290" s="1">
        <v>12</v>
      </c>
      <c r="E290" s="1" t="s">
        <v>26129</v>
      </c>
      <c r="F290" s="1" t="s">
        <v>26128</v>
      </c>
      <c r="G290" s="1" t="s">
        <v>26127</v>
      </c>
      <c r="H290" s="1">
        <v>0</v>
      </c>
      <c r="I290" s="1">
        <v>0.04</v>
      </c>
      <c r="J290" s="7">
        <v>0</v>
      </c>
      <c r="K290" s="1">
        <f>ROUNDUP(テーブル1[[#This Row],[L1必要リール数]],0)</f>
        <v>0</v>
      </c>
      <c r="L290" s="1">
        <f>ROUNDUP(テーブル1[[#This Row],[L2必要リール数]],0)</f>
        <v>1</v>
      </c>
      <c r="M290" s="1">
        <f>ROUNDUP(テーブル1[[#This Row],[L3必要リール数]],0)</f>
        <v>0</v>
      </c>
    </row>
    <row r="291" spans="1:13">
      <c r="A291" s="6">
        <v>2000</v>
      </c>
      <c r="B291" s="1">
        <v>924377</v>
      </c>
      <c r="C291" s="1" t="s">
        <v>26124</v>
      </c>
      <c r="D291" s="1">
        <v>12</v>
      </c>
      <c r="E291" s="1" t="s">
        <v>26125</v>
      </c>
      <c r="F291" s="1" t="s">
        <v>26128</v>
      </c>
      <c r="G291" s="1" t="s">
        <v>26127</v>
      </c>
      <c r="H291" s="1">
        <v>0</v>
      </c>
      <c r="I291" s="1">
        <v>2.4E-2</v>
      </c>
      <c r="J291" s="7">
        <v>0</v>
      </c>
      <c r="K291" s="1">
        <f>ROUNDUP(テーブル1[[#This Row],[L1必要リール数]],0)</f>
        <v>0</v>
      </c>
      <c r="L291" s="1">
        <f>ROUNDUP(テーブル1[[#This Row],[L2必要リール数]],0)</f>
        <v>1</v>
      </c>
      <c r="M291" s="1">
        <f>ROUNDUP(テーブル1[[#This Row],[L3必要リール数]],0)</f>
        <v>0</v>
      </c>
    </row>
    <row r="292" spans="1:13">
      <c r="A292" s="6">
        <v>1000</v>
      </c>
      <c r="B292" s="1">
        <v>926945</v>
      </c>
      <c r="C292" s="1" t="s">
        <v>26124</v>
      </c>
      <c r="D292" s="1">
        <v>12</v>
      </c>
      <c r="E292" s="1" t="s">
        <v>26129</v>
      </c>
      <c r="F292" s="1" t="s">
        <v>26128</v>
      </c>
      <c r="G292" s="1" t="s">
        <v>26127</v>
      </c>
      <c r="H292" s="1">
        <v>0.24</v>
      </c>
      <c r="I292" s="1">
        <v>0</v>
      </c>
      <c r="J292" s="7">
        <v>0</v>
      </c>
      <c r="K292" s="1">
        <f>ROUNDUP(テーブル1[[#This Row],[L1必要リール数]],0)</f>
        <v>1</v>
      </c>
      <c r="L292" s="1">
        <f>ROUNDUP(テーブル1[[#This Row],[L2必要リール数]],0)</f>
        <v>0</v>
      </c>
      <c r="M292" s="1">
        <f>ROUNDUP(テーブル1[[#This Row],[L3必要リール数]],0)</f>
        <v>0</v>
      </c>
    </row>
    <row r="293" spans="1:13">
      <c r="A293" s="6">
        <v>2500</v>
      </c>
      <c r="B293" s="1">
        <v>928364</v>
      </c>
      <c r="C293" s="1" t="s">
        <v>26124</v>
      </c>
      <c r="D293" s="1">
        <v>12</v>
      </c>
      <c r="E293" s="1" t="s">
        <v>26125</v>
      </c>
      <c r="F293" s="1" t="s">
        <v>26128</v>
      </c>
      <c r="G293" s="1" t="s">
        <v>26127</v>
      </c>
      <c r="H293" s="1">
        <v>0</v>
      </c>
      <c r="I293" s="1">
        <v>1.9199999999999998E-2</v>
      </c>
      <c r="J293" s="7">
        <v>0</v>
      </c>
      <c r="K293" s="1">
        <f>ROUNDUP(テーブル1[[#This Row],[L1必要リール数]],0)</f>
        <v>0</v>
      </c>
      <c r="L293" s="1">
        <f>ROUNDUP(テーブル1[[#This Row],[L2必要リール数]],0)</f>
        <v>1</v>
      </c>
      <c r="M293" s="1">
        <f>ROUNDUP(テーブル1[[#This Row],[L3必要リール数]],0)</f>
        <v>0</v>
      </c>
    </row>
    <row r="294" spans="1:13">
      <c r="A294" s="6">
        <v>2000</v>
      </c>
      <c r="B294" s="1">
        <v>929523</v>
      </c>
      <c r="C294" s="1" t="s">
        <v>26124</v>
      </c>
      <c r="D294" s="1">
        <v>12</v>
      </c>
      <c r="E294" s="1" t="s">
        <v>26125</v>
      </c>
      <c r="F294" s="1" t="s">
        <v>26128</v>
      </c>
      <c r="G294" s="1" t="s">
        <v>26127</v>
      </c>
      <c r="H294" s="1">
        <v>0</v>
      </c>
      <c r="I294" s="1">
        <v>1.2E-2</v>
      </c>
      <c r="J294" s="7">
        <v>0</v>
      </c>
      <c r="K294" s="1">
        <f>ROUNDUP(テーブル1[[#This Row],[L1必要リール数]],0)</f>
        <v>0</v>
      </c>
      <c r="L294" s="1">
        <f>ROUNDUP(テーブル1[[#This Row],[L2必要リール数]],0)</f>
        <v>1</v>
      </c>
      <c r="M294" s="1">
        <f>ROUNDUP(テーブル1[[#This Row],[L3必要リール数]],0)</f>
        <v>0</v>
      </c>
    </row>
    <row r="295" spans="1:13">
      <c r="A295" s="6">
        <v>1500</v>
      </c>
      <c r="B295" s="1">
        <v>930218</v>
      </c>
      <c r="C295" s="1" t="s">
        <v>26124</v>
      </c>
      <c r="D295" s="1">
        <v>12</v>
      </c>
      <c r="E295" s="1" t="s">
        <v>26129</v>
      </c>
      <c r="F295" s="1" t="s">
        <v>26128</v>
      </c>
      <c r="G295" s="1" t="s">
        <v>26127</v>
      </c>
      <c r="H295" s="1">
        <v>0.08</v>
      </c>
      <c r="I295" s="1">
        <v>0.32</v>
      </c>
      <c r="J295" s="7">
        <v>0</v>
      </c>
      <c r="K295" s="1">
        <f>ROUNDUP(テーブル1[[#This Row],[L1必要リール数]],0)</f>
        <v>1</v>
      </c>
      <c r="L295" s="1">
        <f>ROUNDUP(テーブル1[[#This Row],[L2必要リール数]],0)</f>
        <v>1</v>
      </c>
      <c r="M295" s="1">
        <f>ROUNDUP(テーブル1[[#This Row],[L3必要リール数]],0)</f>
        <v>0</v>
      </c>
    </row>
    <row r="296" spans="1:13">
      <c r="A296" s="6">
        <v>2000</v>
      </c>
      <c r="B296" s="1">
        <v>933411</v>
      </c>
      <c r="C296" s="1" t="s">
        <v>26124</v>
      </c>
      <c r="D296" s="1">
        <v>12</v>
      </c>
      <c r="E296" s="1" t="s">
        <v>26125</v>
      </c>
      <c r="F296" s="1" t="s">
        <v>26128</v>
      </c>
      <c r="G296" s="1" t="s">
        <v>26127</v>
      </c>
      <c r="H296" s="1">
        <v>0</v>
      </c>
      <c r="I296" s="1">
        <v>0.14399999999999999</v>
      </c>
      <c r="J296" s="7">
        <v>1.6579999999999999</v>
      </c>
      <c r="K296" s="1">
        <f>ROUNDUP(テーブル1[[#This Row],[L1必要リール数]],0)</f>
        <v>0</v>
      </c>
      <c r="L296" s="1">
        <f>ROUNDUP(テーブル1[[#This Row],[L2必要リール数]],0)</f>
        <v>1</v>
      </c>
      <c r="M296" s="1">
        <f>ROUNDUP(テーブル1[[#This Row],[L3必要リール数]],0)</f>
        <v>2</v>
      </c>
    </row>
    <row r="297" spans="1:13">
      <c r="A297" s="6">
        <v>1500</v>
      </c>
      <c r="B297" s="1">
        <v>934544</v>
      </c>
      <c r="C297" s="1" t="s">
        <v>26124</v>
      </c>
      <c r="D297" s="1">
        <v>12</v>
      </c>
      <c r="E297" s="1" t="s">
        <v>26129</v>
      </c>
      <c r="F297" s="1" t="s">
        <v>26128</v>
      </c>
      <c r="G297" s="1" t="s">
        <v>26127</v>
      </c>
      <c r="H297" s="1">
        <v>0.16</v>
      </c>
      <c r="I297" s="1">
        <v>0</v>
      </c>
      <c r="J297" s="7">
        <v>0</v>
      </c>
      <c r="K297" s="1">
        <f>ROUNDUP(テーブル1[[#This Row],[L1必要リール数]],0)</f>
        <v>1</v>
      </c>
      <c r="L297" s="1">
        <f>ROUNDUP(テーブル1[[#This Row],[L2必要リール数]],0)</f>
        <v>0</v>
      </c>
      <c r="M297" s="1">
        <f>ROUNDUP(テーブル1[[#This Row],[L3必要リール数]],0)</f>
        <v>0</v>
      </c>
    </row>
    <row r="298" spans="1:13">
      <c r="A298" s="6">
        <v>3000</v>
      </c>
      <c r="B298" s="1">
        <v>935365</v>
      </c>
      <c r="C298" s="1" t="s">
        <v>26124</v>
      </c>
      <c r="D298" s="1">
        <v>12</v>
      </c>
      <c r="E298" s="1" t="s">
        <v>26125</v>
      </c>
      <c r="F298" s="1" t="s">
        <v>26128</v>
      </c>
      <c r="G298" s="1" t="s">
        <v>26117</v>
      </c>
      <c r="H298" s="1">
        <v>0.18</v>
      </c>
      <c r="I298" s="1">
        <v>0</v>
      </c>
      <c r="J298" s="7">
        <v>0</v>
      </c>
      <c r="K298" s="1">
        <f>ROUNDUP(テーブル1[[#This Row],[L1必要リール数]],0)</f>
        <v>1</v>
      </c>
      <c r="L298" s="1">
        <f>ROUNDUP(テーブル1[[#This Row],[L2必要リール数]],0)</f>
        <v>0</v>
      </c>
      <c r="M298" s="1">
        <f>ROUNDUP(テーブル1[[#This Row],[L3必要リール数]],0)</f>
        <v>0</v>
      </c>
    </row>
    <row r="299" spans="1:13">
      <c r="A299" s="6">
        <v>2500</v>
      </c>
      <c r="B299" s="1">
        <v>936186</v>
      </c>
      <c r="C299" s="1" t="s">
        <v>26124</v>
      </c>
      <c r="D299" s="1">
        <v>12</v>
      </c>
      <c r="E299" s="1" t="s">
        <v>26125</v>
      </c>
      <c r="F299" s="1" t="s">
        <v>26128</v>
      </c>
      <c r="G299" s="1" t="s">
        <v>26127</v>
      </c>
      <c r="H299" s="1">
        <v>0</v>
      </c>
      <c r="I299" s="1">
        <v>6.7199999999999996E-2</v>
      </c>
      <c r="J299" s="7">
        <v>0</v>
      </c>
      <c r="K299" s="1">
        <f>ROUNDUP(テーブル1[[#This Row],[L1必要リール数]],0)</f>
        <v>0</v>
      </c>
      <c r="L299" s="1">
        <f>ROUNDUP(テーブル1[[#This Row],[L2必要リール数]],0)</f>
        <v>1</v>
      </c>
      <c r="M299" s="1">
        <f>ROUNDUP(テーブル1[[#This Row],[L3必要リール数]],0)</f>
        <v>0</v>
      </c>
    </row>
    <row r="300" spans="1:13">
      <c r="A300" s="6">
        <v>2500</v>
      </c>
      <c r="B300" s="1">
        <v>938059</v>
      </c>
      <c r="C300" s="1" t="s">
        <v>26124</v>
      </c>
      <c r="D300" s="1">
        <v>12</v>
      </c>
      <c r="E300" s="1" t="s">
        <v>26125</v>
      </c>
      <c r="F300" s="1" t="s">
        <v>26128</v>
      </c>
      <c r="G300" s="1" t="s">
        <v>26127</v>
      </c>
      <c r="H300" s="1">
        <v>0.216</v>
      </c>
      <c r="I300" s="1">
        <v>0</v>
      </c>
      <c r="J300" s="7">
        <v>0</v>
      </c>
      <c r="K300" s="1">
        <f>ROUNDUP(テーブル1[[#This Row],[L1必要リール数]],0)</f>
        <v>1</v>
      </c>
      <c r="L300" s="1">
        <f>ROUNDUP(テーブル1[[#This Row],[L2必要リール数]],0)</f>
        <v>0</v>
      </c>
      <c r="M300" s="1">
        <f>ROUNDUP(テーブル1[[#This Row],[L3必要リール数]],0)</f>
        <v>0</v>
      </c>
    </row>
    <row r="301" spans="1:13">
      <c r="A301" s="6">
        <v>1500</v>
      </c>
      <c r="B301" s="1">
        <v>938344</v>
      </c>
      <c r="C301" s="1" t="s">
        <v>26124</v>
      </c>
      <c r="D301" s="1">
        <v>12</v>
      </c>
      <c r="E301" s="1" t="s">
        <v>26129</v>
      </c>
      <c r="F301" s="1" t="s">
        <v>26128</v>
      </c>
      <c r="G301" s="1" t="s">
        <v>26127</v>
      </c>
      <c r="H301" s="1">
        <v>0.48799999999999999</v>
      </c>
      <c r="I301" s="1">
        <v>0</v>
      </c>
      <c r="J301" s="7">
        <v>0</v>
      </c>
      <c r="K301" s="1">
        <f>ROUNDUP(テーブル1[[#This Row],[L1必要リール数]],0)</f>
        <v>1</v>
      </c>
      <c r="L301" s="1">
        <f>ROUNDUP(テーブル1[[#This Row],[L2必要リール数]],0)</f>
        <v>0</v>
      </c>
      <c r="M301" s="1">
        <f>ROUNDUP(テーブル1[[#This Row],[L3必要リール数]],0)</f>
        <v>0</v>
      </c>
    </row>
    <row r="302" spans="1:13">
      <c r="A302" s="6">
        <v>3000</v>
      </c>
      <c r="B302" s="1">
        <v>938442</v>
      </c>
      <c r="C302" s="1" t="s">
        <v>26124</v>
      </c>
      <c r="D302" s="1">
        <v>12</v>
      </c>
      <c r="E302" s="1" t="s">
        <v>26129</v>
      </c>
      <c r="F302" s="1" t="s">
        <v>26128</v>
      </c>
      <c r="G302" s="1" t="s">
        <v>26127</v>
      </c>
      <c r="H302" s="1">
        <v>0</v>
      </c>
      <c r="I302" s="1">
        <v>9.6000000000000002E-2</v>
      </c>
      <c r="J302" s="7">
        <v>1.0413333333333334</v>
      </c>
      <c r="K302" s="1">
        <f>ROUNDUP(テーブル1[[#This Row],[L1必要リール数]],0)</f>
        <v>0</v>
      </c>
      <c r="L302" s="1">
        <f>ROUNDUP(テーブル1[[#This Row],[L2必要リール数]],0)</f>
        <v>1</v>
      </c>
      <c r="M302" s="1">
        <f>ROUNDUP(テーブル1[[#This Row],[L3必要リール数]],0)</f>
        <v>2</v>
      </c>
    </row>
    <row r="303" spans="1:13">
      <c r="A303" s="6">
        <v>1000</v>
      </c>
      <c r="B303" s="1">
        <v>9000000714</v>
      </c>
      <c r="C303" s="1" t="s">
        <v>26124</v>
      </c>
      <c r="D303" s="1">
        <v>12</v>
      </c>
      <c r="E303" s="1" t="s">
        <v>26129</v>
      </c>
      <c r="F303" s="1" t="s">
        <v>26128</v>
      </c>
      <c r="G303" s="1" t="s">
        <v>26127</v>
      </c>
      <c r="H303" s="1">
        <v>0</v>
      </c>
      <c r="I303" s="1">
        <v>0.14399999999999999</v>
      </c>
      <c r="J303" s="7">
        <v>1.5620000000000001</v>
      </c>
      <c r="K303" s="1">
        <f>ROUNDUP(テーブル1[[#This Row],[L1必要リール数]],0)</f>
        <v>0</v>
      </c>
      <c r="L303" s="1">
        <f>ROUNDUP(テーブル1[[#This Row],[L2必要リール数]],0)</f>
        <v>1</v>
      </c>
      <c r="M303" s="1">
        <f>ROUNDUP(テーブル1[[#This Row],[L3必要リール数]],0)</f>
        <v>2</v>
      </c>
    </row>
    <row r="304" spans="1:13">
      <c r="A304" s="6">
        <v>3000</v>
      </c>
      <c r="B304" s="1">
        <v>9000001722</v>
      </c>
      <c r="C304" s="1" t="s">
        <v>26124</v>
      </c>
      <c r="D304" s="1">
        <v>12</v>
      </c>
      <c r="E304" s="1" t="s">
        <v>26125</v>
      </c>
      <c r="F304" s="1" t="s">
        <v>26128</v>
      </c>
      <c r="G304" s="1" t="s">
        <v>26127</v>
      </c>
      <c r="H304" s="1">
        <v>0.14799999999999999</v>
      </c>
      <c r="I304" s="1">
        <v>0</v>
      </c>
      <c r="J304" s="7">
        <v>0</v>
      </c>
      <c r="K304" s="1">
        <f>ROUNDUP(テーブル1[[#This Row],[L1必要リール数]],0)</f>
        <v>1</v>
      </c>
      <c r="L304" s="1">
        <f>ROUNDUP(テーブル1[[#This Row],[L2必要リール数]],0)</f>
        <v>0</v>
      </c>
      <c r="M304" s="1">
        <f>ROUNDUP(テーブル1[[#This Row],[L3必要リール数]],0)</f>
        <v>0</v>
      </c>
    </row>
    <row r="305" spans="1:13">
      <c r="A305" s="6">
        <v>1500</v>
      </c>
      <c r="B305" s="1">
        <v>9000001802</v>
      </c>
      <c r="C305" s="1" t="s">
        <v>26124</v>
      </c>
      <c r="D305" s="1">
        <v>12</v>
      </c>
      <c r="E305" s="1" t="s">
        <v>26129</v>
      </c>
      <c r="F305" s="1" t="s">
        <v>26128</v>
      </c>
      <c r="G305" s="1" t="s">
        <v>26127</v>
      </c>
      <c r="H305" s="1">
        <v>0.38800000000000001</v>
      </c>
      <c r="I305" s="1">
        <v>0</v>
      </c>
      <c r="J305" s="7">
        <v>0</v>
      </c>
      <c r="K305" s="1">
        <f>ROUNDUP(テーブル1[[#This Row],[L1必要リール数]],0)</f>
        <v>1</v>
      </c>
      <c r="L305" s="1">
        <f>ROUNDUP(テーブル1[[#This Row],[L2必要リール数]],0)</f>
        <v>0</v>
      </c>
      <c r="M305" s="1">
        <f>ROUNDUP(テーブル1[[#This Row],[L3必要リール数]],0)</f>
        <v>0</v>
      </c>
    </row>
    <row r="306" spans="1:13">
      <c r="A306" s="6">
        <v>3000</v>
      </c>
      <c r="B306" s="1">
        <v>9000001972</v>
      </c>
      <c r="C306" s="1" t="s">
        <v>26124</v>
      </c>
      <c r="D306" s="1">
        <v>12</v>
      </c>
      <c r="E306" s="1" t="s">
        <v>26125</v>
      </c>
      <c r="F306" s="1" t="s">
        <v>26128</v>
      </c>
      <c r="G306" s="1" t="s">
        <v>26117</v>
      </c>
      <c r="H306" s="1">
        <v>0.18</v>
      </c>
      <c r="I306" s="1">
        <v>0</v>
      </c>
      <c r="J306" s="7">
        <v>0</v>
      </c>
      <c r="K306" s="1">
        <f>ROUNDUP(テーブル1[[#This Row],[L1必要リール数]],0)</f>
        <v>1</v>
      </c>
      <c r="L306" s="1">
        <f>ROUNDUP(テーブル1[[#This Row],[L2必要リール数]],0)</f>
        <v>0</v>
      </c>
      <c r="M306" s="1">
        <f>ROUNDUP(テーブル1[[#This Row],[L3必要リール数]],0)</f>
        <v>0</v>
      </c>
    </row>
    <row r="307" spans="1:13">
      <c r="A307" s="6">
        <v>4000</v>
      </c>
      <c r="B307" s="1">
        <v>9000002204</v>
      </c>
      <c r="C307" s="1" t="s">
        <v>26124</v>
      </c>
      <c r="D307" s="1">
        <v>12</v>
      </c>
      <c r="E307" s="1" t="s">
        <v>26129</v>
      </c>
      <c r="F307" s="1" t="s">
        <v>26128</v>
      </c>
      <c r="G307" s="1" t="s">
        <v>26127</v>
      </c>
      <c r="H307" s="1">
        <v>0</v>
      </c>
      <c r="I307" s="1">
        <v>8.4000000000000005E-2</v>
      </c>
      <c r="J307" s="7">
        <v>0.1525</v>
      </c>
      <c r="K307" s="1">
        <f>ROUNDUP(テーブル1[[#This Row],[L1必要リール数]],0)</f>
        <v>0</v>
      </c>
      <c r="L307" s="1">
        <f>ROUNDUP(テーブル1[[#This Row],[L2必要リール数]],0)</f>
        <v>1</v>
      </c>
      <c r="M307" s="1">
        <f>ROUNDUP(テーブル1[[#This Row],[L3必要リール数]],0)</f>
        <v>1</v>
      </c>
    </row>
    <row r="308" spans="1:13">
      <c r="A308" s="6">
        <v>3000</v>
      </c>
      <c r="B308" s="1">
        <v>9000006307</v>
      </c>
      <c r="C308" s="1" t="s">
        <v>26124</v>
      </c>
      <c r="D308" s="1">
        <v>12</v>
      </c>
      <c r="E308" s="1" t="s">
        <v>26125</v>
      </c>
      <c r="F308" s="1" t="s">
        <v>26128</v>
      </c>
      <c r="G308" s="1" t="s">
        <v>26117</v>
      </c>
      <c r="H308" s="1">
        <v>0</v>
      </c>
      <c r="I308" s="1">
        <v>0.192</v>
      </c>
      <c r="J308" s="7">
        <v>0</v>
      </c>
      <c r="K308" s="1">
        <f>ROUNDUP(テーブル1[[#This Row],[L1必要リール数]],0)</f>
        <v>0</v>
      </c>
      <c r="L308" s="1">
        <f>ROUNDUP(テーブル1[[#This Row],[L2必要リール数]],0)</f>
        <v>1</v>
      </c>
      <c r="M308" s="1">
        <f>ROUNDUP(テーブル1[[#This Row],[L3必要リール数]],0)</f>
        <v>0</v>
      </c>
    </row>
    <row r="309" spans="1:13">
      <c r="A309" s="6">
        <v>1500</v>
      </c>
      <c r="B309" s="1">
        <v>9000009402</v>
      </c>
      <c r="C309" s="1" t="s">
        <v>26124</v>
      </c>
      <c r="D309" s="1">
        <v>12</v>
      </c>
      <c r="E309" s="1" t="s">
        <v>26125</v>
      </c>
      <c r="F309" s="1" t="s">
        <v>26128</v>
      </c>
      <c r="G309" s="1" t="s">
        <v>26127</v>
      </c>
      <c r="H309" s="1">
        <v>0</v>
      </c>
      <c r="I309" s="1">
        <v>3.2000000000000001E-2</v>
      </c>
      <c r="J309" s="7">
        <v>0</v>
      </c>
      <c r="K309" s="1">
        <f>ROUNDUP(テーブル1[[#This Row],[L1必要リール数]],0)</f>
        <v>0</v>
      </c>
      <c r="L309" s="1">
        <f>ROUNDUP(テーブル1[[#This Row],[L2必要リール数]],0)</f>
        <v>1</v>
      </c>
      <c r="M309" s="1">
        <f>ROUNDUP(テーブル1[[#This Row],[L3必要リール数]],0)</f>
        <v>0</v>
      </c>
    </row>
    <row r="310" spans="1:13">
      <c r="A310" s="6">
        <v>4000</v>
      </c>
      <c r="B310" s="1">
        <v>9000011738</v>
      </c>
      <c r="C310" s="1" t="s">
        <v>26124</v>
      </c>
      <c r="D310" s="1">
        <v>12</v>
      </c>
      <c r="E310" s="1" t="s">
        <v>26129</v>
      </c>
      <c r="F310" s="1" t="s">
        <v>26128</v>
      </c>
      <c r="G310" s="1" t="s">
        <v>26127</v>
      </c>
      <c r="H310" s="1">
        <v>0.12</v>
      </c>
      <c r="I310" s="1">
        <v>0</v>
      </c>
      <c r="J310" s="7">
        <v>0</v>
      </c>
      <c r="K310" s="1">
        <f>ROUNDUP(テーブル1[[#This Row],[L1必要リール数]],0)</f>
        <v>1</v>
      </c>
      <c r="L310" s="1">
        <f>ROUNDUP(テーブル1[[#This Row],[L2必要リール数]],0)</f>
        <v>0</v>
      </c>
      <c r="M310" s="1">
        <f>ROUNDUP(テーブル1[[#This Row],[L3必要リール数]],0)</f>
        <v>0</v>
      </c>
    </row>
    <row r="311" spans="1:13">
      <c r="A311" s="6">
        <v>1500</v>
      </c>
      <c r="B311" s="1">
        <v>9000011747</v>
      </c>
      <c r="C311" s="1" t="s">
        <v>26124</v>
      </c>
      <c r="D311" s="1">
        <v>12</v>
      </c>
      <c r="E311" s="1" t="s">
        <v>26129</v>
      </c>
      <c r="F311" s="1" t="s">
        <v>26128</v>
      </c>
      <c r="G311" s="1" t="s">
        <v>26127</v>
      </c>
      <c r="H311" s="1">
        <v>0.85599999999999998</v>
      </c>
      <c r="I311" s="1">
        <v>0</v>
      </c>
      <c r="J311" s="7">
        <v>0</v>
      </c>
      <c r="K311" s="1">
        <f>ROUNDUP(テーブル1[[#This Row],[L1必要リール数]],0)</f>
        <v>1</v>
      </c>
      <c r="L311" s="1">
        <f>ROUNDUP(テーブル1[[#This Row],[L2必要リール数]],0)</f>
        <v>0</v>
      </c>
      <c r="M311" s="1">
        <f>ROUNDUP(テーブル1[[#This Row],[L3必要リール数]],0)</f>
        <v>0</v>
      </c>
    </row>
    <row r="312" spans="1:13">
      <c r="A312" s="6">
        <v>1500</v>
      </c>
      <c r="B312" s="1">
        <v>9000012283</v>
      </c>
      <c r="C312" s="1" t="s">
        <v>26124</v>
      </c>
      <c r="D312" s="1">
        <v>12</v>
      </c>
      <c r="E312" s="1" t="s">
        <v>26125</v>
      </c>
      <c r="F312" s="1" t="s">
        <v>26128</v>
      </c>
      <c r="G312" s="1" t="s">
        <v>26127</v>
      </c>
      <c r="H312" s="1">
        <v>0.08</v>
      </c>
      <c r="I312" s="1">
        <v>0</v>
      </c>
      <c r="J312" s="7">
        <v>0</v>
      </c>
      <c r="K312" s="1">
        <f>ROUNDUP(テーブル1[[#This Row],[L1必要リール数]],0)</f>
        <v>1</v>
      </c>
      <c r="L312" s="1">
        <f>ROUNDUP(テーブル1[[#This Row],[L2必要リール数]],0)</f>
        <v>0</v>
      </c>
      <c r="M312" s="1">
        <f>ROUNDUP(テーブル1[[#This Row],[L3必要リール数]],0)</f>
        <v>0</v>
      </c>
    </row>
    <row r="313" spans="1:13">
      <c r="A313" s="6">
        <v>500</v>
      </c>
      <c r="B313" s="1">
        <v>9000021068</v>
      </c>
      <c r="C313" s="1" t="s">
        <v>26124</v>
      </c>
      <c r="D313" s="1">
        <v>12</v>
      </c>
      <c r="E313" s="1" t="s">
        <v>26129</v>
      </c>
      <c r="F313" s="1" t="s">
        <v>26128</v>
      </c>
      <c r="G313" s="1" t="s">
        <v>26127</v>
      </c>
      <c r="H313" s="1">
        <v>0.38400000000000001</v>
      </c>
      <c r="I313" s="1">
        <v>0</v>
      </c>
      <c r="J313" s="7">
        <v>0</v>
      </c>
      <c r="K313" s="1">
        <f>ROUNDUP(テーブル1[[#This Row],[L1必要リール数]],0)</f>
        <v>1</v>
      </c>
      <c r="L313" s="1">
        <f>ROUNDUP(テーブル1[[#This Row],[L2必要リール数]],0)</f>
        <v>0</v>
      </c>
      <c r="M313" s="1">
        <f>ROUNDUP(テーブル1[[#This Row],[L3必要リール数]],0)</f>
        <v>0</v>
      </c>
    </row>
    <row r="314" spans="1:13">
      <c r="A314" s="6">
        <v>1800</v>
      </c>
      <c r="B314" s="1">
        <v>9000022432</v>
      </c>
      <c r="C314" s="1" t="s">
        <v>26124</v>
      </c>
      <c r="D314" s="1">
        <v>12</v>
      </c>
      <c r="E314" s="1" t="s">
        <v>26129</v>
      </c>
      <c r="F314" s="1" t="s">
        <v>26128</v>
      </c>
      <c r="G314" s="1" t="s">
        <v>26127</v>
      </c>
      <c r="H314" s="1">
        <v>0</v>
      </c>
      <c r="I314" s="1">
        <v>6.6666666666666666E-2</v>
      </c>
      <c r="J314" s="7">
        <v>0</v>
      </c>
      <c r="K314" s="1">
        <f>ROUNDUP(テーブル1[[#This Row],[L1必要リール数]],0)</f>
        <v>0</v>
      </c>
      <c r="L314" s="1">
        <f>ROUNDUP(テーブル1[[#This Row],[L2必要リール数]],0)</f>
        <v>1</v>
      </c>
      <c r="M314" s="1">
        <f>ROUNDUP(テーブル1[[#This Row],[L3必要リール数]],0)</f>
        <v>0</v>
      </c>
    </row>
    <row r="315" spans="1:13">
      <c r="A315" s="6">
        <v>12000</v>
      </c>
      <c r="B315" s="1">
        <v>9000022985</v>
      </c>
      <c r="C315" s="1" t="s">
        <v>26124</v>
      </c>
      <c r="D315" s="1">
        <v>12</v>
      </c>
      <c r="E315" s="1" t="s">
        <v>26125</v>
      </c>
      <c r="F315" s="1" t="s">
        <v>26128</v>
      </c>
      <c r="G315" s="1" t="s">
        <v>26127</v>
      </c>
      <c r="H315" s="1">
        <v>0.08</v>
      </c>
      <c r="I315" s="1">
        <v>0</v>
      </c>
      <c r="J315" s="7">
        <v>0</v>
      </c>
      <c r="K315" s="1">
        <f>ROUNDUP(テーブル1[[#This Row],[L1必要リール数]],0)</f>
        <v>1</v>
      </c>
      <c r="L315" s="1">
        <f>ROUNDUP(テーブル1[[#This Row],[L2必要リール数]],0)</f>
        <v>0</v>
      </c>
      <c r="M315" s="1">
        <f>ROUNDUP(テーブル1[[#This Row],[L3必要リール数]],0)</f>
        <v>0</v>
      </c>
    </row>
    <row r="316" spans="1:13">
      <c r="A316" s="6">
        <v>1500</v>
      </c>
      <c r="B316" s="1">
        <v>9000024216</v>
      </c>
      <c r="C316" s="1" t="s">
        <v>26124</v>
      </c>
      <c r="D316" s="1">
        <v>12</v>
      </c>
      <c r="E316" s="1" t="s">
        <v>26129</v>
      </c>
      <c r="F316" s="1" t="s">
        <v>26128</v>
      </c>
      <c r="G316" s="1" t="s">
        <v>26127</v>
      </c>
      <c r="H316" s="1">
        <v>0.32</v>
      </c>
      <c r="I316" s="1">
        <v>0</v>
      </c>
      <c r="J316" s="7">
        <v>0</v>
      </c>
      <c r="K316" s="1">
        <f>ROUNDUP(テーブル1[[#This Row],[L1必要リール数]],0)</f>
        <v>1</v>
      </c>
      <c r="L316" s="1">
        <f>ROUNDUP(テーブル1[[#This Row],[L2必要リール数]],0)</f>
        <v>0</v>
      </c>
      <c r="M316" s="1">
        <f>ROUNDUP(テーブル1[[#This Row],[L3必要リール数]],0)</f>
        <v>0</v>
      </c>
    </row>
    <row r="317" spans="1:13">
      <c r="A317" s="6">
        <v>4000</v>
      </c>
      <c r="B317" s="1">
        <v>9000027436</v>
      </c>
      <c r="C317" s="1" t="s">
        <v>26124</v>
      </c>
      <c r="D317" s="1">
        <v>12</v>
      </c>
      <c r="E317" s="1" t="s">
        <v>26129</v>
      </c>
      <c r="F317" s="1" t="s">
        <v>26128</v>
      </c>
      <c r="G317" s="1" t="s">
        <v>26127</v>
      </c>
      <c r="H317" s="1">
        <v>0</v>
      </c>
      <c r="I317" s="1">
        <v>1.4999999999999999E-2</v>
      </c>
      <c r="J317" s="7">
        <v>0.33</v>
      </c>
      <c r="K317" s="1">
        <f>ROUNDUP(テーブル1[[#This Row],[L1必要リール数]],0)</f>
        <v>0</v>
      </c>
      <c r="L317" s="1">
        <f>ROUNDUP(テーブル1[[#This Row],[L2必要リール数]],0)</f>
        <v>1</v>
      </c>
      <c r="M317" s="1">
        <f>ROUNDUP(テーブル1[[#This Row],[L3必要リール数]],0)</f>
        <v>1</v>
      </c>
    </row>
    <row r="318" spans="1:13">
      <c r="A318" s="6">
        <v>12000</v>
      </c>
      <c r="B318" s="1">
        <v>9000030004</v>
      </c>
      <c r="C318" s="1" t="s">
        <v>26124</v>
      </c>
      <c r="D318" s="1">
        <v>12</v>
      </c>
      <c r="E318" s="1" t="s">
        <v>26125</v>
      </c>
      <c r="F318" s="1" t="s">
        <v>26128</v>
      </c>
      <c r="G318" s="1" t="s">
        <v>26127</v>
      </c>
      <c r="H318" s="1">
        <v>1.6E-2</v>
      </c>
      <c r="I318" s="1">
        <v>0</v>
      </c>
      <c r="J318" s="7">
        <v>0</v>
      </c>
      <c r="K318" s="1">
        <f>ROUNDUP(テーブル1[[#This Row],[L1必要リール数]],0)</f>
        <v>1</v>
      </c>
      <c r="L318" s="1">
        <f>ROUNDUP(テーブル1[[#This Row],[L2必要リール数]],0)</f>
        <v>0</v>
      </c>
      <c r="M318" s="1">
        <f>ROUNDUP(テーブル1[[#This Row],[L3必要リール数]],0)</f>
        <v>0</v>
      </c>
    </row>
    <row r="319" spans="1:13">
      <c r="A319" s="6">
        <v>5000</v>
      </c>
      <c r="B319" s="1">
        <v>9000030049</v>
      </c>
      <c r="C319" s="1" t="s">
        <v>26124</v>
      </c>
      <c r="D319" s="1">
        <v>12</v>
      </c>
      <c r="E319" s="1" t="s">
        <v>26125</v>
      </c>
      <c r="F319" s="1" t="s">
        <v>26128</v>
      </c>
      <c r="G319" s="1" t="s">
        <v>26127</v>
      </c>
      <c r="H319" s="1">
        <v>0.18479999999999999</v>
      </c>
      <c r="I319" s="1">
        <v>0</v>
      </c>
      <c r="J319" s="7">
        <v>0</v>
      </c>
      <c r="K319" s="1">
        <f>ROUNDUP(テーブル1[[#This Row],[L1必要リール数]],0)</f>
        <v>1</v>
      </c>
      <c r="L319" s="1">
        <f>ROUNDUP(テーブル1[[#This Row],[L2必要リール数]],0)</f>
        <v>0</v>
      </c>
      <c r="M319" s="1">
        <f>ROUNDUP(テーブル1[[#This Row],[L3必要リール数]],0)</f>
        <v>0</v>
      </c>
    </row>
    <row r="320" spans="1:13">
      <c r="A320" s="6">
        <v>2500</v>
      </c>
      <c r="B320" s="1">
        <v>9000031333</v>
      </c>
      <c r="C320" s="1" t="s">
        <v>26124</v>
      </c>
      <c r="D320" s="1">
        <v>12</v>
      </c>
      <c r="E320" s="1" t="s">
        <v>26125</v>
      </c>
      <c r="F320" s="1" t="s">
        <v>26128</v>
      </c>
      <c r="G320" s="1" t="s">
        <v>26127</v>
      </c>
      <c r="H320" s="1">
        <v>0</v>
      </c>
      <c r="I320" s="1">
        <v>2.4E-2</v>
      </c>
      <c r="J320" s="7">
        <v>0</v>
      </c>
      <c r="K320" s="1">
        <f>ROUNDUP(テーブル1[[#This Row],[L1必要リール数]],0)</f>
        <v>0</v>
      </c>
      <c r="L320" s="1">
        <f>ROUNDUP(テーブル1[[#This Row],[L2必要リール数]],0)</f>
        <v>1</v>
      </c>
      <c r="M320" s="1">
        <f>ROUNDUP(テーブル1[[#This Row],[L3必要リール数]],0)</f>
        <v>0</v>
      </c>
    </row>
    <row r="321" spans="1:13">
      <c r="A321" s="6">
        <v>2500</v>
      </c>
      <c r="B321" s="1">
        <v>9000031342</v>
      </c>
      <c r="C321" s="1" t="s">
        <v>26124</v>
      </c>
      <c r="D321" s="1">
        <v>12</v>
      </c>
      <c r="E321" s="1" t="s">
        <v>26125</v>
      </c>
      <c r="F321" s="1" t="s">
        <v>26128</v>
      </c>
      <c r="G321" s="1" t="s">
        <v>26127</v>
      </c>
      <c r="H321" s="1">
        <v>0</v>
      </c>
      <c r="I321" s="1">
        <v>1.9199999999999998E-2</v>
      </c>
      <c r="J321" s="7">
        <v>0</v>
      </c>
      <c r="K321" s="1">
        <f>ROUNDUP(テーブル1[[#This Row],[L1必要リール数]],0)</f>
        <v>0</v>
      </c>
      <c r="L321" s="1">
        <f>ROUNDUP(テーブル1[[#This Row],[L2必要リール数]],0)</f>
        <v>1</v>
      </c>
      <c r="M321" s="1">
        <f>ROUNDUP(テーブル1[[#This Row],[L3必要リール数]],0)</f>
        <v>0</v>
      </c>
    </row>
    <row r="322" spans="1:13">
      <c r="A322" s="6">
        <v>250</v>
      </c>
      <c r="B322" s="1">
        <v>9000034883</v>
      </c>
      <c r="C322" s="1" t="s">
        <v>26124</v>
      </c>
      <c r="D322" s="1">
        <v>12</v>
      </c>
      <c r="E322" s="1" t="s">
        <v>26130</v>
      </c>
      <c r="F322" s="1" t="s">
        <v>26128</v>
      </c>
      <c r="G322" s="1" t="s">
        <v>26117</v>
      </c>
      <c r="H322" s="1">
        <v>0</v>
      </c>
      <c r="I322" s="1">
        <v>0.28799999999999998</v>
      </c>
      <c r="J322" s="7">
        <v>0</v>
      </c>
      <c r="K322" s="1">
        <f>ROUNDUP(テーブル1[[#This Row],[L1必要リール数]],0)</f>
        <v>0</v>
      </c>
      <c r="L322" s="1">
        <f>ROUNDUP(テーブル1[[#This Row],[L2必要リール数]],0)</f>
        <v>1</v>
      </c>
      <c r="M322" s="1">
        <f>ROUNDUP(テーブル1[[#This Row],[L3必要リール数]],0)</f>
        <v>0</v>
      </c>
    </row>
    <row r="323" spans="1:13">
      <c r="A323" s="6">
        <v>1500</v>
      </c>
      <c r="B323" s="1">
        <v>9000035632</v>
      </c>
      <c r="C323" s="1" t="s">
        <v>26124</v>
      </c>
      <c r="D323" s="1">
        <v>12</v>
      </c>
      <c r="E323" s="1" t="s">
        <v>26129</v>
      </c>
      <c r="F323" s="1" t="s">
        <v>26128</v>
      </c>
      <c r="G323" s="1" t="s">
        <v>26127</v>
      </c>
      <c r="H323" s="1">
        <v>0.128</v>
      </c>
      <c r="I323" s="1">
        <v>0</v>
      </c>
      <c r="J323" s="7">
        <v>0</v>
      </c>
      <c r="K323" s="1">
        <f>ROUNDUP(テーブル1[[#This Row],[L1必要リール数]],0)</f>
        <v>1</v>
      </c>
      <c r="L323" s="1">
        <f>ROUNDUP(テーブル1[[#This Row],[L2必要リール数]],0)</f>
        <v>0</v>
      </c>
      <c r="M323" s="1">
        <f>ROUNDUP(テーブル1[[#This Row],[L3必要リール数]],0)</f>
        <v>0</v>
      </c>
    </row>
    <row r="324" spans="1:13">
      <c r="A324" s="6">
        <v>2500</v>
      </c>
      <c r="B324" s="1">
        <v>9000035739</v>
      </c>
      <c r="C324" s="1" t="s">
        <v>26124</v>
      </c>
      <c r="D324" s="1">
        <v>12</v>
      </c>
      <c r="E324" s="1" t="s">
        <v>26125</v>
      </c>
      <c r="F324" s="1" t="s">
        <v>26128</v>
      </c>
      <c r="G324" s="1" t="s">
        <v>26127</v>
      </c>
      <c r="H324" s="1">
        <v>0.156</v>
      </c>
      <c r="I324" s="1">
        <v>0</v>
      </c>
      <c r="J324" s="7">
        <v>0</v>
      </c>
      <c r="K324" s="1">
        <f>ROUNDUP(テーブル1[[#This Row],[L1必要リール数]],0)</f>
        <v>1</v>
      </c>
      <c r="L324" s="1">
        <f>ROUNDUP(テーブル1[[#This Row],[L2必要リール数]],0)</f>
        <v>0</v>
      </c>
      <c r="M324" s="1">
        <f>ROUNDUP(テーブル1[[#This Row],[L3必要リール数]],0)</f>
        <v>0</v>
      </c>
    </row>
    <row r="325" spans="1:13">
      <c r="A325" s="6">
        <v>2543</v>
      </c>
      <c r="B325" s="1">
        <v>9000036417</v>
      </c>
      <c r="C325" s="1" t="s">
        <v>26124</v>
      </c>
      <c r="D325" s="1">
        <v>12</v>
      </c>
      <c r="E325" s="1" t="s">
        <v>26125</v>
      </c>
      <c r="F325" s="1" t="s">
        <v>26128</v>
      </c>
      <c r="G325" s="1" t="s">
        <v>26127</v>
      </c>
      <c r="H325" s="1">
        <v>9.4376720408965789E-3</v>
      </c>
      <c r="I325" s="1">
        <v>0</v>
      </c>
      <c r="J325" s="7">
        <v>0</v>
      </c>
      <c r="K325" s="1">
        <f>ROUNDUP(テーブル1[[#This Row],[L1必要リール数]],0)</f>
        <v>1</v>
      </c>
      <c r="L325" s="1">
        <f>ROUNDUP(テーブル1[[#This Row],[L2必要リール数]],0)</f>
        <v>0</v>
      </c>
      <c r="M325" s="1">
        <f>ROUNDUP(テーブル1[[#This Row],[L3必要リール数]],0)</f>
        <v>0</v>
      </c>
    </row>
    <row r="326" spans="1:13">
      <c r="A326" s="6">
        <v>2500</v>
      </c>
      <c r="B326" s="1">
        <v>9000037024</v>
      </c>
      <c r="C326" s="1" t="s">
        <v>26124</v>
      </c>
      <c r="D326" s="1">
        <v>12</v>
      </c>
      <c r="E326" s="1" t="s">
        <v>26125</v>
      </c>
      <c r="F326" s="1" t="s">
        <v>26128</v>
      </c>
      <c r="G326" s="1" t="s">
        <v>26127</v>
      </c>
      <c r="H326" s="1">
        <v>0</v>
      </c>
      <c r="I326" s="1">
        <v>3.8399999999999997E-2</v>
      </c>
      <c r="J326" s="7">
        <v>0</v>
      </c>
      <c r="K326" s="1">
        <f>ROUNDUP(テーブル1[[#This Row],[L1必要リール数]],0)</f>
        <v>0</v>
      </c>
      <c r="L326" s="1">
        <f>ROUNDUP(テーブル1[[#This Row],[L2必要リール数]],0)</f>
        <v>1</v>
      </c>
      <c r="M326" s="1">
        <f>ROUNDUP(テーブル1[[#This Row],[L3必要リール数]],0)</f>
        <v>0</v>
      </c>
    </row>
    <row r="327" spans="1:13">
      <c r="A327" s="6">
        <v>1000</v>
      </c>
      <c r="B327" s="1">
        <v>9000041732</v>
      </c>
      <c r="C327" s="1" t="s">
        <v>26124</v>
      </c>
      <c r="D327" s="1">
        <v>12</v>
      </c>
      <c r="E327" s="1" t="s">
        <v>26125</v>
      </c>
      <c r="F327" s="1" t="s">
        <v>26128</v>
      </c>
      <c r="G327" s="1" t="s">
        <v>26117</v>
      </c>
      <c r="H327" s="1">
        <v>0.24</v>
      </c>
      <c r="I327" s="1">
        <v>0</v>
      </c>
      <c r="J327" s="7">
        <v>0</v>
      </c>
      <c r="K327" s="1">
        <f>ROUNDUP(テーブル1[[#This Row],[L1必要リール数]],0)</f>
        <v>1</v>
      </c>
      <c r="L327" s="1">
        <f>ROUNDUP(テーブル1[[#This Row],[L2必要リール数]],0)</f>
        <v>0</v>
      </c>
      <c r="M327" s="1">
        <f>ROUNDUP(テーブル1[[#This Row],[L3必要リール数]],0)</f>
        <v>0</v>
      </c>
    </row>
    <row r="328" spans="1:13">
      <c r="A328" s="6">
        <v>2500</v>
      </c>
      <c r="B328" s="1">
        <v>9000041875</v>
      </c>
      <c r="C328" s="1" t="s">
        <v>26124</v>
      </c>
      <c r="D328" s="1">
        <v>12</v>
      </c>
      <c r="E328" s="1" t="s">
        <v>26125</v>
      </c>
      <c r="F328" s="1" t="s">
        <v>26128</v>
      </c>
      <c r="G328" s="1" t="s">
        <v>26127</v>
      </c>
      <c r="H328" s="1">
        <v>0</v>
      </c>
      <c r="I328" s="1">
        <v>0.13919999999999999</v>
      </c>
      <c r="J328" s="7">
        <v>0.62480000000000002</v>
      </c>
      <c r="K328" s="1">
        <f>ROUNDUP(テーブル1[[#This Row],[L1必要リール数]],0)</f>
        <v>0</v>
      </c>
      <c r="L328" s="1">
        <f>ROUNDUP(テーブル1[[#This Row],[L2必要リール数]],0)</f>
        <v>1</v>
      </c>
      <c r="M328" s="1">
        <f>ROUNDUP(テーブル1[[#This Row],[L3必要リール数]],0)</f>
        <v>1</v>
      </c>
    </row>
    <row r="329" spans="1:13">
      <c r="A329" s="6">
        <v>3000</v>
      </c>
      <c r="B329" s="1">
        <v>9000044979</v>
      </c>
      <c r="C329" s="1" t="s">
        <v>26124</v>
      </c>
      <c r="D329" s="1">
        <v>12</v>
      </c>
      <c r="E329" s="1" t="s">
        <v>26129</v>
      </c>
      <c r="F329" s="1" t="s">
        <v>26128</v>
      </c>
      <c r="G329" s="1" t="s">
        <v>26127</v>
      </c>
      <c r="H329" s="1">
        <v>0</v>
      </c>
      <c r="I329" s="1">
        <v>6.4000000000000001E-2</v>
      </c>
      <c r="J329" s="7">
        <v>0</v>
      </c>
      <c r="K329" s="1">
        <f>ROUNDUP(テーブル1[[#This Row],[L1必要リール数]],0)</f>
        <v>0</v>
      </c>
      <c r="L329" s="1">
        <f>ROUNDUP(テーブル1[[#This Row],[L2必要リール数]],0)</f>
        <v>1</v>
      </c>
      <c r="M329" s="1">
        <f>ROUNDUP(テーブル1[[#This Row],[L3必要リール数]],0)</f>
        <v>0</v>
      </c>
    </row>
    <row r="330" spans="1:13">
      <c r="A330" s="6">
        <v>3000</v>
      </c>
      <c r="B330" s="1">
        <v>9000045399</v>
      </c>
      <c r="C330" s="1" t="s">
        <v>26124</v>
      </c>
      <c r="D330" s="1">
        <v>12</v>
      </c>
      <c r="E330" s="1" t="s">
        <v>26125</v>
      </c>
      <c r="F330" s="1" t="s">
        <v>26128</v>
      </c>
      <c r="G330" s="1" t="s">
        <v>26117</v>
      </c>
      <c r="H330" s="1">
        <v>0</v>
      </c>
      <c r="I330" s="1">
        <v>6.6000000000000003E-2</v>
      </c>
      <c r="J330" s="7">
        <v>0</v>
      </c>
      <c r="K330" s="1">
        <f>ROUNDUP(テーブル1[[#This Row],[L1必要リール数]],0)</f>
        <v>0</v>
      </c>
      <c r="L330" s="1">
        <f>ROUNDUP(テーブル1[[#This Row],[L2必要リール数]],0)</f>
        <v>1</v>
      </c>
      <c r="M330" s="1">
        <f>ROUNDUP(テーブル1[[#This Row],[L3必要リール数]],0)</f>
        <v>0</v>
      </c>
    </row>
    <row r="331" spans="1:13">
      <c r="A331" s="6">
        <v>2000</v>
      </c>
      <c r="B331" s="1">
        <v>9000045488</v>
      </c>
      <c r="C331" s="1" t="s">
        <v>26124</v>
      </c>
      <c r="D331" s="1">
        <v>12</v>
      </c>
      <c r="E331" s="1" t="s">
        <v>26125</v>
      </c>
      <c r="F331" s="1" t="s">
        <v>26128</v>
      </c>
      <c r="G331" s="1" t="s">
        <v>26127</v>
      </c>
      <c r="H331" s="1">
        <v>0</v>
      </c>
      <c r="I331" s="1">
        <v>4.8000000000000001E-2</v>
      </c>
      <c r="J331" s="7">
        <v>0</v>
      </c>
      <c r="K331" s="1">
        <f>ROUNDUP(テーブル1[[#This Row],[L1必要リール数]],0)</f>
        <v>0</v>
      </c>
      <c r="L331" s="1">
        <f>ROUNDUP(テーブル1[[#This Row],[L2必要リール数]],0)</f>
        <v>1</v>
      </c>
      <c r="M331" s="1">
        <f>ROUNDUP(テーブル1[[#This Row],[L3必要リール数]],0)</f>
        <v>0</v>
      </c>
    </row>
    <row r="332" spans="1:13">
      <c r="A332" s="6">
        <v>3000</v>
      </c>
      <c r="B332" s="1">
        <v>9000045497</v>
      </c>
      <c r="C332" s="1" t="s">
        <v>26124</v>
      </c>
      <c r="D332" s="1">
        <v>12</v>
      </c>
      <c r="E332" s="1" t="s">
        <v>26125</v>
      </c>
      <c r="F332" s="1" t="s">
        <v>26128</v>
      </c>
      <c r="G332" s="1" t="s">
        <v>26127</v>
      </c>
      <c r="H332" s="1">
        <v>0</v>
      </c>
      <c r="I332" s="1">
        <v>3.2000000000000001E-2</v>
      </c>
      <c r="J332" s="7">
        <v>0</v>
      </c>
      <c r="K332" s="1">
        <f>ROUNDUP(テーブル1[[#This Row],[L1必要リール数]],0)</f>
        <v>0</v>
      </c>
      <c r="L332" s="1">
        <f>ROUNDUP(テーブル1[[#This Row],[L2必要リール数]],0)</f>
        <v>1</v>
      </c>
      <c r="M332" s="1">
        <f>ROUNDUP(テーブル1[[#This Row],[L3必要リール数]],0)</f>
        <v>0</v>
      </c>
    </row>
    <row r="333" spans="1:13">
      <c r="A333" s="6">
        <v>4000</v>
      </c>
      <c r="B333" s="1">
        <v>9000045889</v>
      </c>
      <c r="C333" s="1" t="s">
        <v>26124</v>
      </c>
      <c r="D333" s="1">
        <v>12</v>
      </c>
      <c r="E333" s="1" t="s">
        <v>26129</v>
      </c>
      <c r="F333" s="1" t="s">
        <v>26128</v>
      </c>
      <c r="G333" s="1" t="s">
        <v>26127</v>
      </c>
      <c r="H333" s="1">
        <v>0</v>
      </c>
      <c r="I333" s="1">
        <v>0.27600000000000002</v>
      </c>
      <c r="J333" s="7">
        <v>0</v>
      </c>
      <c r="K333" s="1">
        <f>ROUNDUP(テーブル1[[#This Row],[L1必要リール数]],0)</f>
        <v>0</v>
      </c>
      <c r="L333" s="1">
        <f>ROUNDUP(テーブル1[[#This Row],[L2必要リール数]],0)</f>
        <v>1</v>
      </c>
      <c r="M333" s="1">
        <f>ROUNDUP(テーブル1[[#This Row],[L3必要リール数]],0)</f>
        <v>0</v>
      </c>
    </row>
    <row r="334" spans="1:13">
      <c r="A334" s="6">
        <v>2000</v>
      </c>
      <c r="B334" s="1">
        <v>9000045924</v>
      </c>
      <c r="C334" s="1" t="s">
        <v>26124</v>
      </c>
      <c r="D334" s="1">
        <v>12</v>
      </c>
      <c r="E334" s="1" t="s">
        <v>26125</v>
      </c>
      <c r="F334" s="1" t="s">
        <v>26128</v>
      </c>
      <c r="G334" s="1" t="s">
        <v>26127</v>
      </c>
      <c r="H334" s="1">
        <v>0</v>
      </c>
      <c r="I334" s="1">
        <v>0.06</v>
      </c>
      <c r="J334" s="7">
        <v>0</v>
      </c>
      <c r="K334" s="1">
        <f>ROUNDUP(テーブル1[[#This Row],[L1必要リール数]],0)</f>
        <v>0</v>
      </c>
      <c r="L334" s="1">
        <f>ROUNDUP(テーブル1[[#This Row],[L2必要リール数]],0)</f>
        <v>1</v>
      </c>
      <c r="M334" s="1">
        <f>ROUNDUP(テーブル1[[#This Row],[L3必要リール数]],0)</f>
        <v>0</v>
      </c>
    </row>
    <row r="335" spans="1:13">
      <c r="A335" s="6">
        <v>3300</v>
      </c>
      <c r="B335" s="1">
        <v>9000046602</v>
      </c>
      <c r="C335" s="1" t="s">
        <v>26124</v>
      </c>
      <c r="D335" s="1">
        <v>12</v>
      </c>
      <c r="E335" s="1" t="s">
        <v>26125</v>
      </c>
      <c r="F335" s="1" t="s">
        <v>26128</v>
      </c>
      <c r="G335" s="1" t="s">
        <v>26127</v>
      </c>
      <c r="H335" s="1">
        <v>2.9090909090909091E-2</v>
      </c>
      <c r="I335" s="1">
        <v>0</v>
      </c>
      <c r="J335" s="7">
        <v>0</v>
      </c>
      <c r="K335" s="1">
        <f>ROUNDUP(テーブル1[[#This Row],[L1必要リール数]],0)</f>
        <v>1</v>
      </c>
      <c r="L335" s="1">
        <f>ROUNDUP(テーブル1[[#This Row],[L2必要リール数]],0)</f>
        <v>0</v>
      </c>
      <c r="M335" s="1">
        <f>ROUNDUP(テーブル1[[#This Row],[L3必要リール数]],0)</f>
        <v>0</v>
      </c>
    </row>
    <row r="336" spans="1:13">
      <c r="A336" s="6">
        <v>3300</v>
      </c>
      <c r="B336" s="1">
        <v>9000046611</v>
      </c>
      <c r="C336" s="1" t="s">
        <v>26124</v>
      </c>
      <c r="D336" s="1">
        <v>12</v>
      </c>
      <c r="E336" s="1" t="s">
        <v>26125</v>
      </c>
      <c r="F336" s="1" t="s">
        <v>26128</v>
      </c>
      <c r="G336" s="1" t="s">
        <v>26127</v>
      </c>
      <c r="H336" s="1">
        <v>0.12</v>
      </c>
      <c r="I336" s="1">
        <v>0</v>
      </c>
      <c r="J336" s="7">
        <v>0</v>
      </c>
      <c r="K336" s="1">
        <f>ROUNDUP(テーブル1[[#This Row],[L1必要リール数]],0)</f>
        <v>1</v>
      </c>
      <c r="L336" s="1">
        <f>ROUNDUP(テーブル1[[#This Row],[L2必要リール数]],0)</f>
        <v>0</v>
      </c>
      <c r="M336" s="1">
        <f>ROUNDUP(テーブル1[[#This Row],[L3必要リール数]],0)</f>
        <v>0</v>
      </c>
    </row>
    <row r="337" spans="1:13">
      <c r="A337" s="6">
        <v>2500</v>
      </c>
      <c r="B337" s="1">
        <v>9000046986</v>
      </c>
      <c r="C337" s="1" t="s">
        <v>26124</v>
      </c>
      <c r="D337" s="1">
        <v>12</v>
      </c>
      <c r="E337" s="1" t="s">
        <v>26125</v>
      </c>
      <c r="F337" s="1" t="s">
        <v>26128</v>
      </c>
      <c r="G337" s="1" t="s">
        <v>26127</v>
      </c>
      <c r="H337" s="1">
        <v>0</v>
      </c>
      <c r="I337" s="1">
        <v>0.26879999999999998</v>
      </c>
      <c r="J337" s="7">
        <v>1.4936</v>
      </c>
      <c r="K337" s="1">
        <f>ROUNDUP(テーブル1[[#This Row],[L1必要リール数]],0)</f>
        <v>0</v>
      </c>
      <c r="L337" s="1">
        <f>ROUNDUP(テーブル1[[#This Row],[L2必要リール数]],0)</f>
        <v>1</v>
      </c>
      <c r="M337" s="1">
        <f>ROUNDUP(テーブル1[[#This Row],[L3必要リール数]],0)</f>
        <v>2</v>
      </c>
    </row>
    <row r="338" spans="1:13">
      <c r="A338" s="6">
        <v>1000</v>
      </c>
      <c r="B338" s="1">
        <v>9000046995</v>
      </c>
      <c r="C338" s="1" t="s">
        <v>26124</v>
      </c>
      <c r="D338" s="1">
        <v>12</v>
      </c>
      <c r="E338" s="1" t="s">
        <v>26129</v>
      </c>
      <c r="F338" s="1" t="s">
        <v>26128</v>
      </c>
      <c r="G338" s="1" t="s">
        <v>26127</v>
      </c>
      <c r="H338" s="1">
        <v>0</v>
      </c>
      <c r="I338" s="1">
        <v>0.36</v>
      </c>
      <c r="J338" s="7">
        <v>0</v>
      </c>
      <c r="K338" s="1">
        <f>ROUNDUP(テーブル1[[#This Row],[L1必要リール数]],0)</f>
        <v>0</v>
      </c>
      <c r="L338" s="1">
        <f>ROUNDUP(テーブル1[[#This Row],[L2必要リール数]],0)</f>
        <v>1</v>
      </c>
      <c r="M338" s="1">
        <f>ROUNDUP(テーブル1[[#This Row],[L3必要リール数]],0)</f>
        <v>0</v>
      </c>
    </row>
    <row r="339" spans="1:13">
      <c r="A339" s="6">
        <v>4400</v>
      </c>
      <c r="B339" s="1">
        <v>9000047031</v>
      </c>
      <c r="C339" s="1" t="s">
        <v>26124</v>
      </c>
      <c r="D339" s="1">
        <v>12</v>
      </c>
      <c r="E339" s="1" t="s">
        <v>26125</v>
      </c>
      <c r="F339" s="1" t="s">
        <v>26126</v>
      </c>
      <c r="G339" s="1" t="s">
        <v>26127</v>
      </c>
      <c r="H339" s="1">
        <v>2.181818181818182E-2</v>
      </c>
      <c r="I339" s="1">
        <v>0</v>
      </c>
      <c r="J339" s="7">
        <v>0</v>
      </c>
      <c r="K339" s="1">
        <f>ROUNDUP(テーブル1[[#This Row],[L1必要リール数]],0)</f>
        <v>1</v>
      </c>
      <c r="L339" s="1">
        <f>ROUNDUP(テーブル1[[#This Row],[L2必要リール数]],0)</f>
        <v>0</v>
      </c>
      <c r="M339" s="1">
        <f>ROUNDUP(テーブル1[[#This Row],[L3必要リール数]],0)</f>
        <v>0</v>
      </c>
    </row>
    <row r="340" spans="1:13">
      <c r="A340" s="6">
        <v>4000</v>
      </c>
      <c r="B340" s="1">
        <v>9000047138</v>
      </c>
      <c r="C340" s="1" t="s">
        <v>26124</v>
      </c>
      <c r="D340" s="1">
        <v>12</v>
      </c>
      <c r="E340" s="1" t="s">
        <v>26129</v>
      </c>
      <c r="F340" s="1" t="s">
        <v>26128</v>
      </c>
      <c r="G340" s="1" t="s">
        <v>26127</v>
      </c>
      <c r="H340" s="1">
        <v>0</v>
      </c>
      <c r="I340" s="1">
        <v>0.06</v>
      </c>
      <c r="J340" s="7">
        <v>0</v>
      </c>
      <c r="K340" s="1">
        <f>ROUNDUP(テーブル1[[#This Row],[L1必要リール数]],0)</f>
        <v>0</v>
      </c>
      <c r="L340" s="1">
        <f>ROUNDUP(テーブル1[[#This Row],[L2必要リール数]],0)</f>
        <v>1</v>
      </c>
      <c r="M340" s="1">
        <f>ROUNDUP(テーブル1[[#This Row],[L3必要リール数]],0)</f>
        <v>0</v>
      </c>
    </row>
    <row r="341" spans="1:13">
      <c r="A341" s="6">
        <v>1000</v>
      </c>
      <c r="B341" s="1">
        <v>9000048253</v>
      </c>
      <c r="C341" s="1" t="s">
        <v>26124</v>
      </c>
      <c r="D341" s="1">
        <v>12</v>
      </c>
      <c r="E341" s="1" t="s">
        <v>26125</v>
      </c>
      <c r="F341" s="1" t="s">
        <v>26128</v>
      </c>
      <c r="G341" s="1" t="s">
        <v>26127</v>
      </c>
      <c r="H341" s="1">
        <v>0</v>
      </c>
      <c r="I341" s="1">
        <v>0.24</v>
      </c>
      <c r="J341" s="7">
        <v>0</v>
      </c>
      <c r="K341" s="1">
        <f>ROUNDUP(テーブル1[[#This Row],[L1必要リール数]],0)</f>
        <v>0</v>
      </c>
      <c r="L341" s="1">
        <f>ROUNDUP(テーブル1[[#This Row],[L2必要リール数]],0)</f>
        <v>1</v>
      </c>
      <c r="M341" s="1">
        <f>ROUNDUP(テーブル1[[#This Row],[L3必要リール数]],0)</f>
        <v>0</v>
      </c>
    </row>
    <row r="342" spans="1:13">
      <c r="A342" s="6">
        <v>2500</v>
      </c>
      <c r="B342" s="1">
        <v>9000048984</v>
      </c>
      <c r="C342" s="1" t="s">
        <v>26124</v>
      </c>
      <c r="D342" s="1">
        <v>12</v>
      </c>
      <c r="E342" s="1" t="s">
        <v>26125</v>
      </c>
      <c r="F342" s="1" t="s">
        <v>26128</v>
      </c>
      <c r="G342" s="1" t="s">
        <v>26127</v>
      </c>
      <c r="H342" s="1">
        <v>0</v>
      </c>
      <c r="I342" s="1">
        <v>6.7199999999999996E-2</v>
      </c>
      <c r="J342" s="7">
        <v>0</v>
      </c>
      <c r="K342" s="1">
        <f>ROUNDUP(テーブル1[[#This Row],[L1必要リール数]],0)</f>
        <v>0</v>
      </c>
      <c r="L342" s="1">
        <f>ROUNDUP(テーブル1[[#This Row],[L2必要リール数]],0)</f>
        <v>1</v>
      </c>
      <c r="M342" s="1">
        <f>ROUNDUP(テーブル1[[#This Row],[L3必要リール数]],0)</f>
        <v>0</v>
      </c>
    </row>
    <row r="343" spans="1:13">
      <c r="A343" s="6">
        <v>2500</v>
      </c>
      <c r="B343" s="1">
        <v>9000051846</v>
      </c>
      <c r="C343" s="1" t="s">
        <v>26124</v>
      </c>
      <c r="D343" s="1">
        <v>12</v>
      </c>
      <c r="E343" s="1" t="s">
        <v>26125</v>
      </c>
      <c r="F343" s="1" t="s">
        <v>26128</v>
      </c>
      <c r="G343" s="1" t="s">
        <v>26127</v>
      </c>
      <c r="H343" s="1">
        <v>0</v>
      </c>
      <c r="I343" s="1">
        <v>7.6799999999999993E-2</v>
      </c>
      <c r="J343" s="7">
        <v>1.2496</v>
      </c>
      <c r="K343" s="1">
        <f>ROUNDUP(テーブル1[[#This Row],[L1必要リール数]],0)</f>
        <v>0</v>
      </c>
      <c r="L343" s="1">
        <f>ROUNDUP(テーブル1[[#This Row],[L2必要リール数]],0)</f>
        <v>1</v>
      </c>
      <c r="M343" s="1">
        <f>ROUNDUP(テーブル1[[#This Row],[L3必要リール数]],0)</f>
        <v>2</v>
      </c>
    </row>
    <row r="344" spans="1:13">
      <c r="A344" s="6">
        <v>2500</v>
      </c>
      <c r="B344" s="1">
        <v>9000052186</v>
      </c>
      <c r="C344" s="1" t="s">
        <v>26124</v>
      </c>
      <c r="D344" s="1">
        <v>12</v>
      </c>
      <c r="E344" s="1" t="s">
        <v>26125</v>
      </c>
      <c r="F344" s="1" t="s">
        <v>26128</v>
      </c>
      <c r="G344" s="1" t="s">
        <v>26117</v>
      </c>
      <c r="H344" s="1">
        <v>0</v>
      </c>
      <c r="I344" s="1">
        <v>0.192</v>
      </c>
      <c r="J344" s="7">
        <v>0</v>
      </c>
      <c r="K344" s="1">
        <f>ROUNDUP(テーブル1[[#This Row],[L1必要リール数]],0)</f>
        <v>0</v>
      </c>
      <c r="L344" s="1">
        <f>ROUNDUP(テーブル1[[#This Row],[L2必要リール数]],0)</f>
        <v>1</v>
      </c>
      <c r="M344" s="1">
        <f>ROUNDUP(テーブル1[[#This Row],[L3必要リール数]],0)</f>
        <v>0</v>
      </c>
    </row>
    <row r="345" spans="1:13">
      <c r="A345" s="6">
        <v>1500</v>
      </c>
      <c r="B345" s="1">
        <v>9000052809</v>
      </c>
      <c r="C345" s="1" t="s">
        <v>26124</v>
      </c>
      <c r="D345" s="1">
        <v>12</v>
      </c>
      <c r="E345" s="1" t="s">
        <v>26129</v>
      </c>
      <c r="F345" s="1" t="s">
        <v>26128</v>
      </c>
      <c r="G345" s="1" t="s">
        <v>26127</v>
      </c>
      <c r="H345" s="1">
        <v>0</v>
      </c>
      <c r="I345" s="1">
        <v>0</v>
      </c>
      <c r="J345" s="7">
        <v>2.0826666666666669</v>
      </c>
      <c r="K345" s="1">
        <f>ROUNDUP(テーブル1[[#This Row],[L1必要リール数]],0)</f>
        <v>0</v>
      </c>
      <c r="L345" s="1">
        <f>ROUNDUP(テーブル1[[#This Row],[L2必要リール数]],0)</f>
        <v>0</v>
      </c>
      <c r="M345" s="1">
        <f>ROUNDUP(テーブル1[[#This Row],[L3必要リール数]],0)</f>
        <v>3</v>
      </c>
    </row>
    <row r="346" spans="1:13">
      <c r="A346" s="6">
        <v>2500</v>
      </c>
      <c r="B346" s="1">
        <v>9000052818</v>
      </c>
      <c r="C346" s="1" t="s">
        <v>26124</v>
      </c>
      <c r="D346" s="1">
        <v>12</v>
      </c>
      <c r="E346" s="1" t="s">
        <v>26125</v>
      </c>
      <c r="F346" s="1" t="s">
        <v>26128</v>
      </c>
      <c r="G346" s="1" t="s">
        <v>26117</v>
      </c>
      <c r="H346" s="1">
        <v>0</v>
      </c>
      <c r="I346" s="1">
        <v>3.8399999999999997E-2</v>
      </c>
      <c r="J346" s="7">
        <v>0</v>
      </c>
      <c r="K346" s="1">
        <f>ROUNDUP(テーブル1[[#This Row],[L1必要リール数]],0)</f>
        <v>0</v>
      </c>
      <c r="L346" s="1">
        <f>ROUNDUP(テーブル1[[#This Row],[L2必要リール数]],0)</f>
        <v>1</v>
      </c>
      <c r="M346" s="1">
        <f>ROUNDUP(テーブル1[[#This Row],[L3必要リール数]],0)</f>
        <v>0</v>
      </c>
    </row>
    <row r="347" spans="1:13">
      <c r="A347" s="6">
        <v>3000</v>
      </c>
      <c r="B347" s="1">
        <v>9000053701</v>
      </c>
      <c r="C347" s="1" t="s">
        <v>26124</v>
      </c>
      <c r="D347" s="1">
        <v>12</v>
      </c>
      <c r="E347" s="1" t="s">
        <v>26129</v>
      </c>
      <c r="F347" s="1" t="s">
        <v>26126</v>
      </c>
      <c r="G347" s="1" t="s">
        <v>26127</v>
      </c>
      <c r="H347" s="1">
        <v>0.52</v>
      </c>
      <c r="I347" s="1">
        <v>4.8000000000000001E-2</v>
      </c>
      <c r="J347" s="7">
        <v>0</v>
      </c>
      <c r="K347" s="1">
        <f>ROUNDUP(テーブル1[[#This Row],[L1必要リール数]],0)</f>
        <v>1</v>
      </c>
      <c r="L347" s="1">
        <f>ROUNDUP(テーブル1[[#This Row],[L2必要リール数]],0)</f>
        <v>1</v>
      </c>
      <c r="M347" s="1">
        <f>ROUNDUP(テーブル1[[#This Row],[L3必要リール数]],0)</f>
        <v>0</v>
      </c>
    </row>
    <row r="348" spans="1:13">
      <c r="A348" s="6">
        <v>3000</v>
      </c>
      <c r="B348" s="1">
        <v>9000053719</v>
      </c>
      <c r="C348" s="1" t="s">
        <v>26124</v>
      </c>
      <c r="D348" s="1">
        <v>12</v>
      </c>
      <c r="E348" s="1" t="s">
        <v>26129</v>
      </c>
      <c r="F348" s="1" t="s">
        <v>26126</v>
      </c>
      <c r="G348" s="1" t="s">
        <v>26127</v>
      </c>
      <c r="H348" s="1">
        <v>0</v>
      </c>
      <c r="I348" s="1">
        <v>1.6E-2</v>
      </c>
      <c r="J348" s="7">
        <v>0</v>
      </c>
      <c r="K348" s="1">
        <f>ROUNDUP(テーブル1[[#This Row],[L1必要リール数]],0)</f>
        <v>0</v>
      </c>
      <c r="L348" s="1">
        <f>ROUNDUP(テーブル1[[#This Row],[L2必要リール数]],0)</f>
        <v>1</v>
      </c>
      <c r="M348" s="1">
        <f>ROUNDUP(テーブル1[[#This Row],[L3必要リール数]],0)</f>
        <v>0</v>
      </c>
    </row>
    <row r="349" spans="1:13">
      <c r="A349" s="6">
        <v>3000</v>
      </c>
      <c r="B349" s="1">
        <v>9000053728</v>
      </c>
      <c r="C349" s="1" t="s">
        <v>26124</v>
      </c>
      <c r="D349" s="1">
        <v>12</v>
      </c>
      <c r="E349" s="1" t="s">
        <v>26129</v>
      </c>
      <c r="F349" s="1" t="s">
        <v>26126</v>
      </c>
      <c r="G349" s="1" t="s">
        <v>26127</v>
      </c>
      <c r="H349" s="1">
        <v>0</v>
      </c>
      <c r="I349" s="1">
        <v>3.2000000000000001E-2</v>
      </c>
      <c r="J349" s="7">
        <v>0</v>
      </c>
      <c r="K349" s="1">
        <f>ROUNDUP(テーブル1[[#This Row],[L1必要リール数]],0)</f>
        <v>0</v>
      </c>
      <c r="L349" s="1">
        <f>ROUNDUP(テーブル1[[#This Row],[L2必要リール数]],0)</f>
        <v>1</v>
      </c>
      <c r="M349" s="1">
        <f>ROUNDUP(テーブル1[[#This Row],[L3必要リール数]],0)</f>
        <v>0</v>
      </c>
    </row>
    <row r="350" spans="1:13">
      <c r="A350" s="6">
        <v>3000</v>
      </c>
      <c r="B350" s="1">
        <v>9000054023</v>
      </c>
      <c r="C350" s="1" t="s">
        <v>26124</v>
      </c>
      <c r="D350" s="1">
        <v>12</v>
      </c>
      <c r="E350" s="1" t="s">
        <v>26125</v>
      </c>
      <c r="F350" s="1" t="s">
        <v>26128</v>
      </c>
      <c r="G350" s="1" t="s">
        <v>26127</v>
      </c>
      <c r="H350" s="1">
        <v>0</v>
      </c>
      <c r="I350" s="1">
        <v>4.8000000000000001E-2</v>
      </c>
      <c r="J350" s="7">
        <v>0.52066666666666672</v>
      </c>
      <c r="K350" s="1">
        <f>ROUNDUP(テーブル1[[#This Row],[L1必要リール数]],0)</f>
        <v>0</v>
      </c>
      <c r="L350" s="1">
        <f>ROUNDUP(テーブル1[[#This Row],[L2必要リール数]],0)</f>
        <v>1</v>
      </c>
      <c r="M350" s="1">
        <f>ROUNDUP(テーブル1[[#This Row],[L3必要リール数]],0)</f>
        <v>1</v>
      </c>
    </row>
    <row r="351" spans="1:13">
      <c r="A351" s="6">
        <v>3500</v>
      </c>
      <c r="B351" s="1">
        <v>9000054139</v>
      </c>
      <c r="C351" s="1" t="s">
        <v>26124</v>
      </c>
      <c r="D351" s="1">
        <v>12</v>
      </c>
      <c r="E351" s="1" t="s">
        <v>26125</v>
      </c>
      <c r="F351" s="1" t="s">
        <v>26128</v>
      </c>
      <c r="G351" s="1" t="s">
        <v>26127</v>
      </c>
      <c r="H351" s="1">
        <v>0</v>
      </c>
      <c r="I351" s="1">
        <v>4.1142857142857141E-2</v>
      </c>
      <c r="J351" s="7">
        <v>0</v>
      </c>
      <c r="K351" s="1">
        <f>ROUNDUP(テーブル1[[#This Row],[L1必要リール数]],0)</f>
        <v>0</v>
      </c>
      <c r="L351" s="1">
        <f>ROUNDUP(テーブル1[[#This Row],[L2必要リール数]],0)</f>
        <v>1</v>
      </c>
      <c r="M351" s="1">
        <f>ROUNDUP(テーブル1[[#This Row],[L3必要リール数]],0)</f>
        <v>0</v>
      </c>
    </row>
    <row r="352" spans="1:13">
      <c r="A352" s="6">
        <v>500</v>
      </c>
      <c r="B352" s="1">
        <v>9000056155</v>
      </c>
      <c r="C352" s="1" t="s">
        <v>26124</v>
      </c>
      <c r="D352" s="1">
        <v>12</v>
      </c>
      <c r="E352" s="1" t="s">
        <v>26129</v>
      </c>
      <c r="F352" s="1" t="s">
        <v>26128</v>
      </c>
      <c r="G352" s="1" t="s">
        <v>26127</v>
      </c>
      <c r="H352" s="1">
        <v>0.41599999999999998</v>
      </c>
      <c r="I352" s="1">
        <v>0</v>
      </c>
      <c r="J352" s="7">
        <v>0</v>
      </c>
      <c r="K352" s="1">
        <f>ROUNDUP(テーブル1[[#This Row],[L1必要リール数]],0)</f>
        <v>1</v>
      </c>
      <c r="L352" s="1">
        <f>ROUNDUP(テーブル1[[#This Row],[L2必要リール数]],0)</f>
        <v>0</v>
      </c>
      <c r="M352" s="1">
        <f>ROUNDUP(テーブル1[[#This Row],[L3必要リール数]],0)</f>
        <v>0</v>
      </c>
    </row>
    <row r="353" spans="1:13">
      <c r="A353" s="6">
        <v>2500</v>
      </c>
      <c r="B353" s="1">
        <v>9000056182</v>
      </c>
      <c r="C353" s="1" t="s">
        <v>26124</v>
      </c>
      <c r="D353" s="1">
        <v>12</v>
      </c>
      <c r="E353" s="1" t="s">
        <v>26125</v>
      </c>
      <c r="F353" s="1" t="s">
        <v>26128</v>
      </c>
      <c r="G353" s="1" t="s">
        <v>26127</v>
      </c>
      <c r="H353" s="1">
        <v>0.12</v>
      </c>
      <c r="I353" s="1">
        <v>0</v>
      </c>
      <c r="J353" s="7">
        <v>0</v>
      </c>
      <c r="K353" s="1">
        <f>ROUNDUP(テーブル1[[#This Row],[L1必要リール数]],0)</f>
        <v>1</v>
      </c>
      <c r="L353" s="1">
        <f>ROUNDUP(テーブル1[[#This Row],[L2必要リール数]],0)</f>
        <v>0</v>
      </c>
      <c r="M353" s="1">
        <f>ROUNDUP(テーブル1[[#This Row],[L3必要リール数]],0)</f>
        <v>0</v>
      </c>
    </row>
    <row r="354" spans="1:13">
      <c r="A354" s="6">
        <v>2500</v>
      </c>
      <c r="B354" s="1">
        <v>9000057047</v>
      </c>
      <c r="C354" s="1" t="s">
        <v>26124</v>
      </c>
      <c r="D354" s="1">
        <v>12</v>
      </c>
      <c r="E354" s="1" t="s">
        <v>26125</v>
      </c>
      <c r="F354" s="1" t="s">
        <v>26128</v>
      </c>
      <c r="G354" s="1" t="s">
        <v>26117</v>
      </c>
      <c r="H354" s="1">
        <v>0</v>
      </c>
      <c r="I354" s="1">
        <v>0</v>
      </c>
      <c r="J354" s="7">
        <v>1.2496</v>
      </c>
      <c r="K354" s="1">
        <f>ROUNDUP(テーブル1[[#This Row],[L1必要リール数]],0)</f>
        <v>0</v>
      </c>
      <c r="L354" s="1">
        <f>ROUNDUP(テーブル1[[#This Row],[L2必要リール数]],0)</f>
        <v>0</v>
      </c>
      <c r="M354" s="1">
        <f>ROUNDUP(テーブル1[[#This Row],[L3必要リール数]],0)</f>
        <v>2</v>
      </c>
    </row>
    <row r="355" spans="1:13">
      <c r="A355" s="6">
        <v>2000</v>
      </c>
      <c r="B355" s="1">
        <v>9000057261</v>
      </c>
      <c r="C355" s="1" t="s">
        <v>26124</v>
      </c>
      <c r="D355" s="1">
        <v>12</v>
      </c>
      <c r="E355" s="1" t="s">
        <v>26129</v>
      </c>
      <c r="F355" s="1" t="s">
        <v>26128</v>
      </c>
      <c r="G355" s="1" t="s">
        <v>26127</v>
      </c>
      <c r="H355" s="1">
        <v>0</v>
      </c>
      <c r="I355" s="1">
        <v>9.6000000000000002E-2</v>
      </c>
      <c r="J355" s="7">
        <v>0</v>
      </c>
      <c r="K355" s="1">
        <f>ROUNDUP(テーブル1[[#This Row],[L1必要リール数]],0)</f>
        <v>0</v>
      </c>
      <c r="L355" s="1">
        <f>ROUNDUP(テーブル1[[#This Row],[L2必要リール数]],0)</f>
        <v>1</v>
      </c>
      <c r="M355" s="1">
        <f>ROUNDUP(テーブル1[[#This Row],[L3必要リール数]],0)</f>
        <v>0</v>
      </c>
    </row>
    <row r="356" spans="1:13">
      <c r="A356" s="6">
        <v>4000</v>
      </c>
      <c r="B356" s="1">
        <v>9000057297</v>
      </c>
      <c r="C356" s="1" t="s">
        <v>26124</v>
      </c>
      <c r="D356" s="1">
        <v>12</v>
      </c>
      <c r="E356" s="1" t="s">
        <v>26125</v>
      </c>
      <c r="F356" s="1" t="s">
        <v>26128</v>
      </c>
      <c r="G356" s="1" t="s">
        <v>26127</v>
      </c>
      <c r="H356" s="1">
        <v>0</v>
      </c>
      <c r="I356" s="1">
        <v>0</v>
      </c>
      <c r="J356" s="7">
        <v>0.39050000000000001</v>
      </c>
      <c r="K356" s="1">
        <f>ROUNDUP(テーブル1[[#This Row],[L1必要リール数]],0)</f>
        <v>0</v>
      </c>
      <c r="L356" s="1">
        <f>ROUNDUP(テーブル1[[#This Row],[L2必要リール数]],0)</f>
        <v>0</v>
      </c>
      <c r="M356" s="1">
        <f>ROUNDUP(テーブル1[[#This Row],[L3必要リール数]],0)</f>
        <v>1</v>
      </c>
    </row>
    <row r="357" spans="1:13">
      <c r="A357" s="6">
        <v>3500</v>
      </c>
      <c r="B357" s="1">
        <v>9000057687</v>
      </c>
      <c r="C357" s="1" t="s">
        <v>26124</v>
      </c>
      <c r="D357" s="1">
        <v>12</v>
      </c>
      <c r="E357" s="1" t="s">
        <v>26125</v>
      </c>
      <c r="F357" s="1" t="s">
        <v>26128</v>
      </c>
      <c r="G357" s="1" t="s">
        <v>26127</v>
      </c>
      <c r="H357" s="1">
        <v>0</v>
      </c>
      <c r="I357" s="1">
        <v>8.2285714285714281E-2</v>
      </c>
      <c r="J357" s="7">
        <v>0.89257142857142857</v>
      </c>
      <c r="K357" s="1">
        <f>ROUNDUP(テーブル1[[#This Row],[L1必要リール数]],0)</f>
        <v>0</v>
      </c>
      <c r="L357" s="1">
        <f>ROUNDUP(テーブル1[[#This Row],[L2必要リール数]],0)</f>
        <v>1</v>
      </c>
      <c r="M357" s="1">
        <f>ROUNDUP(テーブル1[[#This Row],[L3必要リール数]],0)</f>
        <v>1</v>
      </c>
    </row>
    <row r="358" spans="1:13">
      <c r="A358" s="6">
        <v>4000</v>
      </c>
      <c r="B358" s="1">
        <v>9000057745</v>
      </c>
      <c r="C358" s="1" t="s">
        <v>26124</v>
      </c>
      <c r="D358" s="1">
        <v>12</v>
      </c>
      <c r="E358" s="1" t="s">
        <v>26125</v>
      </c>
      <c r="F358" s="1" t="s">
        <v>26128</v>
      </c>
      <c r="G358" s="1" t="s">
        <v>26117</v>
      </c>
      <c r="H358" s="1">
        <v>7.4999999999999997E-2</v>
      </c>
      <c r="I358" s="1">
        <v>0</v>
      </c>
      <c r="J358" s="7">
        <v>0</v>
      </c>
      <c r="K358" s="1">
        <f>ROUNDUP(テーブル1[[#This Row],[L1必要リール数]],0)</f>
        <v>1</v>
      </c>
      <c r="L358" s="1">
        <f>ROUNDUP(テーブル1[[#This Row],[L2必要リール数]],0)</f>
        <v>0</v>
      </c>
      <c r="M358" s="1">
        <f>ROUNDUP(テーブル1[[#This Row],[L3必要リール数]],0)</f>
        <v>0</v>
      </c>
    </row>
    <row r="359" spans="1:13">
      <c r="A359" s="6">
        <v>3000</v>
      </c>
      <c r="B359" s="1">
        <v>9000057802</v>
      </c>
      <c r="C359" s="1" t="s">
        <v>26124</v>
      </c>
      <c r="D359" s="1">
        <v>12</v>
      </c>
      <c r="E359" s="1" t="s">
        <v>26129</v>
      </c>
      <c r="F359" s="1" t="s">
        <v>26128</v>
      </c>
      <c r="G359" s="1" t="s">
        <v>26127</v>
      </c>
      <c r="H359" s="1">
        <v>0</v>
      </c>
      <c r="I359" s="1">
        <v>0</v>
      </c>
      <c r="J359" s="7">
        <v>1.6666666666666666E-2</v>
      </c>
      <c r="K359" s="1">
        <f>ROUNDUP(テーブル1[[#This Row],[L1必要リール数]],0)</f>
        <v>0</v>
      </c>
      <c r="L359" s="1">
        <f>ROUNDUP(テーブル1[[#This Row],[L2必要リール数]],0)</f>
        <v>0</v>
      </c>
      <c r="M359" s="1">
        <f>ROUNDUP(テーブル1[[#This Row],[L3必要リール数]],0)</f>
        <v>1</v>
      </c>
    </row>
    <row r="360" spans="1:13">
      <c r="A360" s="6">
        <v>1000</v>
      </c>
      <c r="B360" s="1">
        <v>9000057868</v>
      </c>
      <c r="C360" s="1" t="s">
        <v>26124</v>
      </c>
      <c r="D360" s="1">
        <v>12</v>
      </c>
      <c r="E360" s="1" t="s">
        <v>26129</v>
      </c>
      <c r="F360" s="1" t="s">
        <v>26128</v>
      </c>
      <c r="G360" s="1" t="s">
        <v>26127</v>
      </c>
      <c r="H360" s="1">
        <v>0</v>
      </c>
      <c r="I360" s="1">
        <v>9.6000000000000002E-2</v>
      </c>
      <c r="J360" s="7">
        <v>0</v>
      </c>
      <c r="K360" s="1">
        <f>ROUNDUP(テーブル1[[#This Row],[L1必要リール数]],0)</f>
        <v>0</v>
      </c>
      <c r="L360" s="1">
        <f>ROUNDUP(テーブル1[[#This Row],[L2必要リール数]],0)</f>
        <v>1</v>
      </c>
      <c r="M360" s="1">
        <f>ROUNDUP(テーブル1[[#This Row],[L3必要リール数]],0)</f>
        <v>0</v>
      </c>
    </row>
    <row r="361" spans="1:13">
      <c r="A361" s="6">
        <v>1000</v>
      </c>
      <c r="B361" s="1">
        <v>9000057871</v>
      </c>
      <c r="C361" s="1" t="s">
        <v>26124</v>
      </c>
      <c r="D361" s="1">
        <v>12</v>
      </c>
      <c r="E361" s="1" t="s">
        <v>26129</v>
      </c>
      <c r="F361" s="1" t="s">
        <v>26128</v>
      </c>
      <c r="G361" s="1" t="s">
        <v>26127</v>
      </c>
      <c r="H361" s="1">
        <v>0</v>
      </c>
      <c r="I361" s="1">
        <v>0.224</v>
      </c>
      <c r="J361" s="7">
        <v>0</v>
      </c>
      <c r="K361" s="1">
        <f>ROUNDUP(テーブル1[[#This Row],[L1必要リール数]],0)</f>
        <v>0</v>
      </c>
      <c r="L361" s="1">
        <f>ROUNDUP(テーブル1[[#This Row],[L2必要リール数]],0)</f>
        <v>1</v>
      </c>
      <c r="M361" s="1">
        <f>ROUNDUP(テーブル1[[#This Row],[L3必要リール数]],0)</f>
        <v>0</v>
      </c>
    </row>
    <row r="362" spans="1:13">
      <c r="A362" s="6">
        <v>1000</v>
      </c>
      <c r="B362" s="1">
        <v>9000057872</v>
      </c>
      <c r="C362" s="1" t="s">
        <v>26124</v>
      </c>
      <c r="D362" s="1">
        <v>12</v>
      </c>
      <c r="E362" s="1" t="s">
        <v>26129</v>
      </c>
      <c r="F362" s="1" t="s">
        <v>26128</v>
      </c>
      <c r="G362" s="1" t="s">
        <v>26127</v>
      </c>
      <c r="H362" s="1">
        <v>0</v>
      </c>
      <c r="I362" s="1">
        <v>0.14399999999999999</v>
      </c>
      <c r="J362" s="7">
        <v>1.5620000000000001</v>
      </c>
      <c r="K362" s="1">
        <f>ROUNDUP(テーブル1[[#This Row],[L1必要リール数]],0)</f>
        <v>0</v>
      </c>
      <c r="L362" s="1">
        <f>ROUNDUP(テーブル1[[#This Row],[L2必要リール数]],0)</f>
        <v>1</v>
      </c>
      <c r="M362" s="1">
        <f>ROUNDUP(テーブル1[[#This Row],[L3必要リール数]],0)</f>
        <v>2</v>
      </c>
    </row>
    <row r="363" spans="1:13">
      <c r="A363" s="6">
        <v>2000</v>
      </c>
      <c r="B363" s="1">
        <v>9000057873</v>
      </c>
      <c r="C363" s="1" t="s">
        <v>26124</v>
      </c>
      <c r="D363" s="1">
        <v>12</v>
      </c>
      <c r="E363" s="1" t="s">
        <v>26125</v>
      </c>
      <c r="F363" s="1" t="s">
        <v>26128</v>
      </c>
      <c r="G363" s="1" t="s">
        <v>26127</v>
      </c>
      <c r="H363" s="1">
        <v>0</v>
      </c>
      <c r="I363" s="1">
        <v>4.8000000000000001E-2</v>
      </c>
      <c r="J363" s="7">
        <v>0</v>
      </c>
      <c r="K363" s="1">
        <f>ROUNDUP(テーブル1[[#This Row],[L1必要リール数]],0)</f>
        <v>0</v>
      </c>
      <c r="L363" s="1">
        <f>ROUNDUP(テーブル1[[#This Row],[L2必要リール数]],0)</f>
        <v>1</v>
      </c>
      <c r="M363" s="1">
        <f>ROUNDUP(テーブル1[[#This Row],[L3必要リール数]],0)</f>
        <v>0</v>
      </c>
    </row>
    <row r="364" spans="1:13">
      <c r="A364" s="6">
        <v>4000</v>
      </c>
      <c r="B364" s="1">
        <v>9000057877</v>
      </c>
      <c r="C364" s="1" t="s">
        <v>26124</v>
      </c>
      <c r="D364" s="1">
        <v>12</v>
      </c>
      <c r="E364" s="1" t="s">
        <v>26129</v>
      </c>
      <c r="F364" s="1" t="s">
        <v>26128</v>
      </c>
      <c r="G364" s="1" t="s">
        <v>26127</v>
      </c>
      <c r="H364" s="1">
        <v>0</v>
      </c>
      <c r="I364" s="1">
        <v>4.8000000000000001E-2</v>
      </c>
      <c r="J364" s="7">
        <v>0</v>
      </c>
      <c r="K364" s="1">
        <f>ROUNDUP(テーブル1[[#This Row],[L1必要リール数]],0)</f>
        <v>0</v>
      </c>
      <c r="L364" s="1">
        <f>ROUNDUP(テーブル1[[#This Row],[L2必要リール数]],0)</f>
        <v>1</v>
      </c>
      <c r="M364" s="1">
        <f>ROUNDUP(テーブル1[[#This Row],[L3必要リール数]],0)</f>
        <v>0</v>
      </c>
    </row>
    <row r="365" spans="1:13">
      <c r="A365" s="6">
        <v>2000</v>
      </c>
      <c r="B365" s="1">
        <v>9000058022</v>
      </c>
      <c r="C365" s="1" t="s">
        <v>26124</v>
      </c>
      <c r="D365" s="1">
        <v>12</v>
      </c>
      <c r="E365" s="1" t="s">
        <v>26125</v>
      </c>
      <c r="F365" s="1" t="s">
        <v>26128</v>
      </c>
      <c r="G365" s="1" t="s">
        <v>26127</v>
      </c>
      <c r="H365" s="1">
        <v>0</v>
      </c>
      <c r="I365" s="1">
        <v>4.8000000000000001E-2</v>
      </c>
      <c r="J365" s="7">
        <v>0</v>
      </c>
      <c r="K365" s="1">
        <f>ROUNDUP(テーブル1[[#This Row],[L1必要リール数]],0)</f>
        <v>0</v>
      </c>
      <c r="L365" s="1">
        <f>ROUNDUP(テーブル1[[#This Row],[L2必要リール数]],0)</f>
        <v>1</v>
      </c>
      <c r="M365" s="1">
        <f>ROUNDUP(テーブル1[[#This Row],[L3必要リール数]],0)</f>
        <v>0</v>
      </c>
    </row>
    <row r="366" spans="1:13">
      <c r="A366" s="6">
        <v>2000</v>
      </c>
      <c r="B366" s="1">
        <v>9000058028</v>
      </c>
      <c r="C366" s="1" t="s">
        <v>26124</v>
      </c>
      <c r="D366" s="1">
        <v>12</v>
      </c>
      <c r="E366" s="1" t="s">
        <v>26125</v>
      </c>
      <c r="F366" s="1" t="s">
        <v>26128</v>
      </c>
      <c r="G366" s="1" t="s">
        <v>26127</v>
      </c>
      <c r="H366" s="1">
        <v>0</v>
      </c>
      <c r="I366" s="1">
        <v>4.8000000000000001E-2</v>
      </c>
      <c r="J366" s="7">
        <v>1.5620000000000001</v>
      </c>
      <c r="K366" s="1">
        <f>ROUNDUP(テーブル1[[#This Row],[L1必要リール数]],0)</f>
        <v>0</v>
      </c>
      <c r="L366" s="1">
        <f>ROUNDUP(テーブル1[[#This Row],[L2必要リール数]],0)</f>
        <v>1</v>
      </c>
      <c r="M366" s="1">
        <f>ROUNDUP(テーブル1[[#This Row],[L3必要リール数]],0)</f>
        <v>2</v>
      </c>
    </row>
    <row r="367" spans="1:13">
      <c r="A367" s="6">
        <v>3000</v>
      </c>
      <c r="B367" s="1">
        <v>9000058183</v>
      </c>
      <c r="C367" s="1" t="s">
        <v>26124</v>
      </c>
      <c r="D367" s="1">
        <v>12</v>
      </c>
      <c r="E367" s="1" t="s">
        <v>26125</v>
      </c>
      <c r="F367" s="1" t="s">
        <v>26128</v>
      </c>
      <c r="G367" s="1" t="s">
        <v>26117</v>
      </c>
      <c r="H367" s="1">
        <v>3.2000000000000001E-2</v>
      </c>
      <c r="I367" s="1">
        <v>0</v>
      </c>
      <c r="J367" s="7">
        <v>0</v>
      </c>
      <c r="K367" s="1">
        <f>ROUNDUP(テーブル1[[#This Row],[L1必要リール数]],0)</f>
        <v>1</v>
      </c>
      <c r="L367" s="1">
        <f>ROUNDUP(テーブル1[[#This Row],[L2必要リール数]],0)</f>
        <v>0</v>
      </c>
      <c r="M367" s="1">
        <f>ROUNDUP(テーブル1[[#This Row],[L3必要リール数]],0)</f>
        <v>0</v>
      </c>
    </row>
    <row r="368" spans="1:13">
      <c r="A368" s="6">
        <v>4000</v>
      </c>
      <c r="B368" s="1">
        <v>9000058232</v>
      </c>
      <c r="C368" s="1" t="s">
        <v>26124</v>
      </c>
      <c r="D368" s="1">
        <v>12</v>
      </c>
      <c r="E368" s="1" t="s">
        <v>26125</v>
      </c>
      <c r="F368" s="1" t="s">
        <v>26128</v>
      </c>
      <c r="G368" s="1" t="s">
        <v>26127</v>
      </c>
      <c r="H368" s="1">
        <v>0.126</v>
      </c>
      <c r="I368" s="1">
        <v>0</v>
      </c>
      <c r="J368" s="7">
        <v>0</v>
      </c>
      <c r="K368" s="1">
        <f>ROUNDUP(テーブル1[[#This Row],[L1必要リール数]],0)</f>
        <v>1</v>
      </c>
      <c r="L368" s="1">
        <f>ROUNDUP(テーブル1[[#This Row],[L2必要リール数]],0)</f>
        <v>0</v>
      </c>
      <c r="M368" s="1">
        <f>ROUNDUP(テーブル1[[#This Row],[L3必要リール数]],0)</f>
        <v>0</v>
      </c>
    </row>
    <row r="369" spans="1:13">
      <c r="A369" s="6">
        <v>3000</v>
      </c>
      <c r="B369" s="1">
        <v>9000058279</v>
      </c>
      <c r="C369" s="1" t="s">
        <v>26124</v>
      </c>
      <c r="D369" s="1">
        <v>12</v>
      </c>
      <c r="E369" s="1" t="s">
        <v>26129</v>
      </c>
      <c r="F369" s="1" t="s">
        <v>26128</v>
      </c>
      <c r="G369" s="1" t="s">
        <v>26127</v>
      </c>
      <c r="H369" s="1">
        <v>0</v>
      </c>
      <c r="I369" s="1">
        <v>5.1999999999999998E-2</v>
      </c>
      <c r="J369" s="7">
        <v>0</v>
      </c>
      <c r="K369" s="1">
        <f>ROUNDUP(テーブル1[[#This Row],[L1必要リール数]],0)</f>
        <v>0</v>
      </c>
      <c r="L369" s="1">
        <f>ROUNDUP(テーブル1[[#This Row],[L2必要リール数]],0)</f>
        <v>1</v>
      </c>
      <c r="M369" s="1">
        <f>ROUNDUP(テーブル1[[#This Row],[L3必要リール数]],0)</f>
        <v>0</v>
      </c>
    </row>
    <row r="370" spans="1:13">
      <c r="A370" s="6">
        <v>4000</v>
      </c>
      <c r="B370" s="1">
        <v>9000058518</v>
      </c>
      <c r="C370" s="1" t="s">
        <v>26124</v>
      </c>
      <c r="D370" s="1">
        <v>12</v>
      </c>
      <c r="E370" s="1" t="s">
        <v>26125</v>
      </c>
      <c r="F370" s="1" t="s">
        <v>26128</v>
      </c>
      <c r="G370" s="1" t="s">
        <v>26127</v>
      </c>
      <c r="H370" s="1">
        <v>0</v>
      </c>
      <c r="I370" s="1">
        <v>0</v>
      </c>
      <c r="J370" s="7">
        <v>0.18</v>
      </c>
      <c r="K370" s="1">
        <f>ROUNDUP(テーブル1[[#This Row],[L1必要リール数]],0)</f>
        <v>0</v>
      </c>
      <c r="L370" s="1">
        <f>ROUNDUP(テーブル1[[#This Row],[L2必要リール数]],0)</f>
        <v>0</v>
      </c>
      <c r="M370" s="1">
        <f>ROUNDUP(テーブル1[[#This Row],[L3必要リール数]],0)</f>
        <v>1</v>
      </c>
    </row>
    <row r="371" spans="1:13">
      <c r="A371" s="6">
        <v>4000</v>
      </c>
      <c r="B371" s="1">
        <v>9000058607</v>
      </c>
      <c r="C371" s="1" t="s">
        <v>26124</v>
      </c>
      <c r="D371" s="1">
        <v>12</v>
      </c>
      <c r="E371" s="1" t="s">
        <v>26129</v>
      </c>
      <c r="F371" s="1" t="s">
        <v>26128</v>
      </c>
      <c r="G371" s="1" t="s">
        <v>26127</v>
      </c>
      <c r="H371" s="1">
        <v>0</v>
      </c>
      <c r="I371" s="1">
        <v>2.4E-2</v>
      </c>
      <c r="J371" s="7">
        <v>0</v>
      </c>
      <c r="K371" s="1">
        <f>ROUNDUP(テーブル1[[#This Row],[L1必要リール数]],0)</f>
        <v>0</v>
      </c>
      <c r="L371" s="1">
        <f>ROUNDUP(テーブル1[[#This Row],[L2必要リール数]],0)</f>
        <v>1</v>
      </c>
      <c r="M371" s="1">
        <f>ROUNDUP(テーブル1[[#This Row],[L3必要リール数]],0)</f>
        <v>0</v>
      </c>
    </row>
    <row r="372" spans="1:13">
      <c r="A372" s="6">
        <v>1000</v>
      </c>
      <c r="B372" s="1">
        <v>9000059141</v>
      </c>
      <c r="C372" s="1" t="s">
        <v>26124</v>
      </c>
      <c r="D372" s="1">
        <v>12</v>
      </c>
      <c r="E372" s="1" t="s">
        <v>26129</v>
      </c>
      <c r="F372" s="1" t="s">
        <v>26128</v>
      </c>
      <c r="G372" s="1" t="s">
        <v>26127</v>
      </c>
      <c r="H372" s="1">
        <v>0</v>
      </c>
      <c r="I372" s="1">
        <v>0</v>
      </c>
      <c r="J372" s="7">
        <v>1.5620000000000001</v>
      </c>
      <c r="K372" s="1">
        <f>ROUNDUP(テーブル1[[#This Row],[L1必要リール数]],0)</f>
        <v>0</v>
      </c>
      <c r="L372" s="1">
        <f>ROUNDUP(テーブル1[[#This Row],[L2必要リール数]],0)</f>
        <v>0</v>
      </c>
      <c r="M372" s="1">
        <f>ROUNDUP(テーブル1[[#This Row],[L3必要リール数]],0)</f>
        <v>2</v>
      </c>
    </row>
    <row r="373" spans="1:13">
      <c r="A373" s="6">
        <v>2500</v>
      </c>
      <c r="B373" s="1">
        <v>9000059260</v>
      </c>
      <c r="C373" s="1" t="s">
        <v>26124</v>
      </c>
      <c r="D373" s="1">
        <v>12</v>
      </c>
      <c r="E373" s="1" t="s">
        <v>26125</v>
      </c>
      <c r="F373" s="1" t="s">
        <v>26128</v>
      </c>
      <c r="G373" s="1" t="s">
        <v>26127</v>
      </c>
      <c r="H373" s="1">
        <v>0</v>
      </c>
      <c r="I373" s="1">
        <v>0</v>
      </c>
      <c r="J373" s="7">
        <v>0.62480000000000002</v>
      </c>
      <c r="K373" s="1">
        <f>ROUNDUP(テーブル1[[#This Row],[L1必要リール数]],0)</f>
        <v>0</v>
      </c>
      <c r="L373" s="1">
        <f>ROUNDUP(テーブル1[[#This Row],[L2必要リール数]],0)</f>
        <v>0</v>
      </c>
      <c r="M373" s="1">
        <f>ROUNDUP(テーブル1[[#This Row],[L3必要リール数]],0)</f>
        <v>1</v>
      </c>
    </row>
    <row r="374" spans="1:13">
      <c r="A374" s="6">
        <v>1000</v>
      </c>
      <c r="B374" s="1">
        <v>9000059521</v>
      </c>
      <c r="C374" s="1" t="s">
        <v>26124</v>
      </c>
      <c r="D374" s="1">
        <v>12</v>
      </c>
      <c r="E374" s="1" t="s">
        <v>26129</v>
      </c>
      <c r="F374" s="1" t="s">
        <v>26128</v>
      </c>
      <c r="G374" s="1" t="s">
        <v>26127</v>
      </c>
      <c r="H374" s="1">
        <v>0</v>
      </c>
      <c r="I374" s="1">
        <v>4.8000000000000001E-2</v>
      </c>
      <c r="J374" s="7">
        <v>0</v>
      </c>
      <c r="K374" s="1">
        <f>ROUNDUP(テーブル1[[#This Row],[L1必要リール数]],0)</f>
        <v>0</v>
      </c>
      <c r="L374" s="1">
        <f>ROUNDUP(テーブル1[[#This Row],[L2必要リール数]],0)</f>
        <v>1</v>
      </c>
      <c r="M374" s="1">
        <f>ROUNDUP(テーブル1[[#This Row],[L3必要リール数]],0)</f>
        <v>0</v>
      </c>
    </row>
    <row r="375" spans="1:13">
      <c r="A375" s="6">
        <v>2000</v>
      </c>
      <c r="B375" s="1">
        <v>9000059543</v>
      </c>
      <c r="C375" s="1" t="s">
        <v>26124</v>
      </c>
      <c r="D375" s="1">
        <v>12</v>
      </c>
      <c r="E375" s="1" t="s">
        <v>26125</v>
      </c>
      <c r="F375" s="1" t="s">
        <v>26128</v>
      </c>
      <c r="G375" s="1" t="s">
        <v>26117</v>
      </c>
      <c r="H375" s="1">
        <v>0</v>
      </c>
      <c r="I375" s="1">
        <v>9.6000000000000002E-2</v>
      </c>
      <c r="J375" s="7">
        <v>2.343</v>
      </c>
      <c r="K375" s="1">
        <f>ROUNDUP(テーブル1[[#This Row],[L1必要リール数]],0)</f>
        <v>0</v>
      </c>
      <c r="L375" s="1">
        <f>ROUNDUP(テーブル1[[#This Row],[L2必要リール数]],0)</f>
        <v>1</v>
      </c>
      <c r="M375" s="1">
        <f>ROUNDUP(テーブル1[[#This Row],[L3必要リール数]],0)</f>
        <v>3</v>
      </c>
    </row>
    <row r="376" spans="1:13">
      <c r="A376" s="6">
        <v>500</v>
      </c>
      <c r="B376" s="1">
        <v>9000059603</v>
      </c>
      <c r="C376" s="1" t="s">
        <v>26124</v>
      </c>
      <c r="D376" s="1">
        <v>12</v>
      </c>
      <c r="E376" s="1" t="s">
        <v>26130</v>
      </c>
      <c r="F376" s="1" t="s">
        <v>26128</v>
      </c>
      <c r="G376" s="1" t="s">
        <v>26117</v>
      </c>
      <c r="H376" s="1">
        <v>4.8000000000000001E-2</v>
      </c>
      <c r="I376" s="1">
        <v>0</v>
      </c>
      <c r="J376" s="7">
        <v>0</v>
      </c>
      <c r="K376" s="1">
        <f>ROUNDUP(テーブル1[[#This Row],[L1必要リール数]],0)</f>
        <v>1</v>
      </c>
      <c r="L376" s="1">
        <f>ROUNDUP(テーブル1[[#This Row],[L2必要リール数]],0)</f>
        <v>0</v>
      </c>
      <c r="M376" s="1">
        <f>ROUNDUP(テーブル1[[#This Row],[L3必要リール数]],0)</f>
        <v>0</v>
      </c>
    </row>
    <row r="377" spans="1:13">
      <c r="A377" s="6">
        <v>1500</v>
      </c>
      <c r="B377" s="1">
        <v>9000059611</v>
      </c>
      <c r="C377" s="1" t="s">
        <v>26124</v>
      </c>
      <c r="D377" s="1">
        <v>12</v>
      </c>
      <c r="E377" s="1" t="s">
        <v>26125</v>
      </c>
      <c r="F377" s="1" t="s">
        <v>26128</v>
      </c>
      <c r="G377" s="1" t="s">
        <v>26127</v>
      </c>
      <c r="H377" s="1">
        <v>0</v>
      </c>
      <c r="I377" s="1">
        <v>6.4000000000000001E-2</v>
      </c>
      <c r="J377" s="7">
        <v>1.0413333333333334</v>
      </c>
      <c r="K377" s="1">
        <f>ROUNDUP(テーブル1[[#This Row],[L1必要リール数]],0)</f>
        <v>0</v>
      </c>
      <c r="L377" s="1">
        <f>ROUNDUP(テーブル1[[#This Row],[L2必要リール数]],0)</f>
        <v>1</v>
      </c>
      <c r="M377" s="1">
        <f>ROUNDUP(テーブル1[[#This Row],[L3必要リール数]],0)</f>
        <v>2</v>
      </c>
    </row>
    <row r="378" spans="1:13">
      <c r="A378" s="6">
        <v>5000</v>
      </c>
      <c r="B378" s="1">
        <v>9000059622</v>
      </c>
      <c r="C378" s="1" t="s">
        <v>26124</v>
      </c>
      <c r="D378" s="1">
        <v>12</v>
      </c>
      <c r="E378" s="1" t="s">
        <v>26125</v>
      </c>
      <c r="F378" s="1" t="s">
        <v>26128</v>
      </c>
      <c r="G378" s="1" t="s">
        <v>26127</v>
      </c>
      <c r="H378" s="1">
        <v>9.5999999999999992E-3</v>
      </c>
      <c r="I378" s="1">
        <v>0</v>
      </c>
      <c r="J378" s="7">
        <v>0</v>
      </c>
      <c r="K378" s="1">
        <f>ROUNDUP(テーブル1[[#This Row],[L1必要リール数]],0)</f>
        <v>1</v>
      </c>
      <c r="L378" s="1">
        <f>ROUNDUP(テーブル1[[#This Row],[L2必要リール数]],0)</f>
        <v>0</v>
      </c>
      <c r="M378" s="1">
        <f>ROUNDUP(テーブル1[[#This Row],[L3必要リール数]],0)</f>
        <v>0</v>
      </c>
    </row>
    <row r="379" spans="1:13">
      <c r="A379" s="6">
        <v>2000</v>
      </c>
      <c r="B379" s="1">
        <v>9000059659</v>
      </c>
      <c r="C379" s="1" t="s">
        <v>26124</v>
      </c>
      <c r="D379" s="1">
        <v>12</v>
      </c>
      <c r="E379" s="1" t="s">
        <v>26125</v>
      </c>
      <c r="F379" s="1" t="s">
        <v>26128</v>
      </c>
      <c r="G379" s="1" t="s">
        <v>26127</v>
      </c>
      <c r="H379" s="1">
        <v>0</v>
      </c>
      <c r="I379" s="1">
        <v>0.12</v>
      </c>
      <c r="J379" s="7">
        <v>0</v>
      </c>
      <c r="K379" s="1">
        <f>ROUNDUP(テーブル1[[#This Row],[L1必要リール数]],0)</f>
        <v>0</v>
      </c>
      <c r="L379" s="1">
        <f>ROUNDUP(テーブル1[[#This Row],[L2必要リール数]],0)</f>
        <v>1</v>
      </c>
      <c r="M379" s="1">
        <f>ROUNDUP(テーブル1[[#This Row],[L3必要リール数]],0)</f>
        <v>0</v>
      </c>
    </row>
    <row r="380" spans="1:13">
      <c r="A380" s="6">
        <v>3000</v>
      </c>
      <c r="B380" s="1">
        <v>9000059877</v>
      </c>
      <c r="C380" s="1" t="s">
        <v>26124</v>
      </c>
      <c r="D380" s="1">
        <v>12</v>
      </c>
      <c r="E380" s="1" t="s">
        <v>26125</v>
      </c>
      <c r="F380" s="1" t="s">
        <v>26128</v>
      </c>
      <c r="G380" s="1" t="s">
        <v>26127</v>
      </c>
      <c r="H380" s="1">
        <v>3.2000000000000001E-2</v>
      </c>
      <c r="I380" s="1">
        <v>0</v>
      </c>
      <c r="J380" s="7">
        <v>0</v>
      </c>
      <c r="K380" s="1">
        <f>ROUNDUP(テーブル1[[#This Row],[L1必要リール数]],0)</f>
        <v>1</v>
      </c>
      <c r="L380" s="1">
        <f>ROUNDUP(テーブル1[[#This Row],[L2必要リール数]],0)</f>
        <v>0</v>
      </c>
      <c r="M380" s="1">
        <f>ROUNDUP(テーブル1[[#This Row],[L3必要リール数]],0)</f>
        <v>0</v>
      </c>
    </row>
    <row r="381" spans="1:13">
      <c r="A381" s="6">
        <v>2500</v>
      </c>
      <c r="B381" s="1">
        <v>9000059940</v>
      </c>
      <c r="C381" s="1" t="s">
        <v>26124</v>
      </c>
      <c r="D381" s="1">
        <v>12</v>
      </c>
      <c r="E381" s="1" t="s">
        <v>26125</v>
      </c>
      <c r="F381" s="1" t="s">
        <v>26128</v>
      </c>
      <c r="G381" s="1" t="s">
        <v>26127</v>
      </c>
      <c r="H381" s="1">
        <v>0</v>
      </c>
      <c r="I381" s="1">
        <v>1.9199999999999998E-2</v>
      </c>
      <c r="J381" s="7">
        <v>0.24399999999999999</v>
      </c>
      <c r="K381" s="1">
        <f>ROUNDUP(テーブル1[[#This Row],[L1必要リール数]],0)</f>
        <v>0</v>
      </c>
      <c r="L381" s="1">
        <f>ROUNDUP(テーブル1[[#This Row],[L2必要リール数]],0)</f>
        <v>1</v>
      </c>
      <c r="M381" s="1">
        <f>ROUNDUP(テーブル1[[#This Row],[L3必要リール数]],0)</f>
        <v>1</v>
      </c>
    </row>
    <row r="382" spans="1:13">
      <c r="A382" s="6">
        <v>2500</v>
      </c>
      <c r="B382" s="1">
        <v>9000060040</v>
      </c>
      <c r="C382" s="1" t="s">
        <v>26124</v>
      </c>
      <c r="D382" s="1">
        <v>12</v>
      </c>
      <c r="E382" s="1" t="s">
        <v>26125</v>
      </c>
      <c r="F382" s="1" t="s">
        <v>26128</v>
      </c>
      <c r="G382" s="1" t="s">
        <v>26117</v>
      </c>
      <c r="H382" s="1">
        <v>4.8000000000000001E-2</v>
      </c>
      <c r="I382" s="1">
        <v>2.8799999999999999E-2</v>
      </c>
      <c r="J382" s="7">
        <v>0</v>
      </c>
      <c r="K382" s="1">
        <f>ROUNDUP(テーブル1[[#This Row],[L1必要リール数]],0)</f>
        <v>1</v>
      </c>
      <c r="L382" s="1">
        <f>ROUNDUP(テーブル1[[#This Row],[L2必要リール数]],0)</f>
        <v>1</v>
      </c>
      <c r="M382" s="1">
        <f>ROUNDUP(テーブル1[[#This Row],[L3必要リール数]],0)</f>
        <v>0</v>
      </c>
    </row>
    <row r="383" spans="1:13">
      <c r="A383" s="6">
        <v>4000</v>
      </c>
      <c r="B383" s="1">
        <v>9000060357</v>
      </c>
      <c r="C383" s="1" t="s">
        <v>26124</v>
      </c>
      <c r="D383" s="1">
        <v>12</v>
      </c>
      <c r="E383" s="1" t="s">
        <v>26129</v>
      </c>
      <c r="F383" s="1" t="s">
        <v>26128</v>
      </c>
      <c r="G383" s="1" t="s">
        <v>26127</v>
      </c>
      <c r="H383" s="1">
        <v>0.03</v>
      </c>
      <c r="I383" s="1">
        <v>0</v>
      </c>
      <c r="J383" s="7">
        <v>0</v>
      </c>
      <c r="K383" s="1">
        <f>ROUNDUP(テーブル1[[#This Row],[L1必要リール数]],0)</f>
        <v>1</v>
      </c>
      <c r="L383" s="1">
        <f>ROUNDUP(テーブル1[[#This Row],[L2必要リール数]],0)</f>
        <v>0</v>
      </c>
      <c r="M383" s="1">
        <f>ROUNDUP(テーブル1[[#This Row],[L3必要リール数]],0)</f>
        <v>0</v>
      </c>
    </row>
    <row r="384" spans="1:13">
      <c r="A384" s="6">
        <v>2000</v>
      </c>
      <c r="B384" s="1">
        <v>9000060539</v>
      </c>
      <c r="C384" s="1" t="s">
        <v>26124</v>
      </c>
      <c r="D384" s="1">
        <v>12</v>
      </c>
      <c r="E384" s="1" t="s">
        <v>26125</v>
      </c>
      <c r="F384" s="1" t="s">
        <v>26128</v>
      </c>
      <c r="G384" s="1" t="s">
        <v>26127</v>
      </c>
      <c r="H384" s="1">
        <v>0</v>
      </c>
      <c r="I384" s="1">
        <v>2.4E-2</v>
      </c>
      <c r="J384" s="7">
        <v>0.78100000000000003</v>
      </c>
      <c r="K384" s="1">
        <f>ROUNDUP(テーブル1[[#This Row],[L1必要リール数]],0)</f>
        <v>0</v>
      </c>
      <c r="L384" s="1">
        <f>ROUNDUP(テーブル1[[#This Row],[L2必要リール数]],0)</f>
        <v>1</v>
      </c>
      <c r="M384" s="1">
        <f>ROUNDUP(テーブル1[[#This Row],[L3必要リール数]],0)</f>
        <v>1</v>
      </c>
    </row>
    <row r="385" spans="1:13">
      <c r="A385" s="6">
        <v>1000</v>
      </c>
      <c r="B385" s="1">
        <v>9000061275</v>
      </c>
      <c r="C385" s="1" t="s">
        <v>26124</v>
      </c>
      <c r="D385" s="1">
        <v>12</v>
      </c>
      <c r="E385" s="1" t="s">
        <v>26129</v>
      </c>
      <c r="F385" s="1" t="s">
        <v>26128</v>
      </c>
      <c r="G385" s="1" t="s">
        <v>26127</v>
      </c>
      <c r="H385" s="1">
        <v>0.192</v>
      </c>
      <c r="I385" s="1">
        <v>0</v>
      </c>
      <c r="J385" s="7">
        <v>0</v>
      </c>
      <c r="K385" s="1">
        <f>ROUNDUP(テーブル1[[#This Row],[L1必要リール数]],0)</f>
        <v>1</v>
      </c>
      <c r="L385" s="1">
        <f>ROUNDUP(テーブル1[[#This Row],[L2必要リール数]],0)</f>
        <v>0</v>
      </c>
      <c r="M385" s="1">
        <f>ROUNDUP(テーブル1[[#This Row],[L3必要リール数]],0)</f>
        <v>0</v>
      </c>
    </row>
    <row r="386" spans="1:13">
      <c r="A386" s="6">
        <v>2000</v>
      </c>
      <c r="B386" s="1">
        <v>9000061308</v>
      </c>
      <c r="C386" s="1" t="s">
        <v>26124</v>
      </c>
      <c r="D386" s="1">
        <v>12</v>
      </c>
      <c r="E386" s="1" t="s">
        <v>26129</v>
      </c>
      <c r="F386" s="1" t="s">
        <v>26128</v>
      </c>
      <c r="G386" s="1" t="s">
        <v>26127</v>
      </c>
      <c r="H386" s="1">
        <v>0</v>
      </c>
      <c r="I386" s="1">
        <v>0.108</v>
      </c>
      <c r="J386" s="7">
        <v>0</v>
      </c>
      <c r="K386" s="1">
        <f>ROUNDUP(テーブル1[[#This Row],[L1必要リール数]],0)</f>
        <v>0</v>
      </c>
      <c r="L386" s="1">
        <f>ROUNDUP(テーブル1[[#This Row],[L2必要リール数]],0)</f>
        <v>1</v>
      </c>
      <c r="M386" s="1">
        <f>ROUNDUP(テーブル1[[#This Row],[L3必要リール数]],0)</f>
        <v>0</v>
      </c>
    </row>
    <row r="387" spans="1:13">
      <c r="A387" s="6">
        <v>2500</v>
      </c>
      <c r="B387" s="1">
        <v>9000061312</v>
      </c>
      <c r="C387" s="1" t="s">
        <v>26124</v>
      </c>
      <c r="D387" s="1">
        <v>12</v>
      </c>
      <c r="E387" s="1" t="s">
        <v>26125</v>
      </c>
      <c r="F387" s="1" t="s">
        <v>26128</v>
      </c>
      <c r="G387" s="1" t="s">
        <v>26127</v>
      </c>
      <c r="H387" s="1">
        <v>0</v>
      </c>
      <c r="I387" s="1">
        <v>2.4E-2</v>
      </c>
      <c r="J387" s="7">
        <v>0</v>
      </c>
      <c r="K387" s="1">
        <f>ROUNDUP(テーブル1[[#This Row],[L1必要リール数]],0)</f>
        <v>0</v>
      </c>
      <c r="L387" s="1">
        <f>ROUNDUP(テーブル1[[#This Row],[L2必要リール数]],0)</f>
        <v>1</v>
      </c>
      <c r="M387" s="1">
        <f>ROUNDUP(テーブル1[[#This Row],[L3必要リール数]],0)</f>
        <v>0</v>
      </c>
    </row>
    <row r="388" spans="1:13">
      <c r="A388" s="6">
        <v>1000</v>
      </c>
      <c r="B388" s="1">
        <v>9000061324</v>
      </c>
      <c r="C388" s="1" t="s">
        <v>26124</v>
      </c>
      <c r="D388" s="1">
        <v>12</v>
      </c>
      <c r="E388" s="1" t="s">
        <v>26129</v>
      </c>
      <c r="F388" s="1" t="s">
        <v>26128</v>
      </c>
      <c r="G388" s="1" t="s">
        <v>26127</v>
      </c>
      <c r="H388" s="1">
        <v>0</v>
      </c>
      <c r="I388" s="1">
        <v>2.4E-2</v>
      </c>
      <c r="J388" s="7">
        <v>0</v>
      </c>
      <c r="K388" s="1">
        <f>ROUNDUP(テーブル1[[#This Row],[L1必要リール数]],0)</f>
        <v>0</v>
      </c>
      <c r="L388" s="1">
        <f>ROUNDUP(テーブル1[[#This Row],[L2必要リール数]],0)</f>
        <v>1</v>
      </c>
      <c r="M388" s="1">
        <f>ROUNDUP(テーブル1[[#This Row],[L3必要リール数]],0)</f>
        <v>0</v>
      </c>
    </row>
    <row r="389" spans="1:13">
      <c r="A389" s="6">
        <v>2500</v>
      </c>
      <c r="B389" s="1">
        <v>9000061940</v>
      </c>
      <c r="C389" s="1" t="s">
        <v>26124</v>
      </c>
      <c r="D389" s="1">
        <v>12</v>
      </c>
      <c r="E389" s="1" t="s">
        <v>26129</v>
      </c>
      <c r="F389" s="1" t="s">
        <v>26128</v>
      </c>
      <c r="G389" s="1" t="s">
        <v>26127</v>
      </c>
      <c r="H389" s="1">
        <v>3.8399999999999997E-2</v>
      </c>
      <c r="I389" s="1">
        <v>0</v>
      </c>
      <c r="J389" s="7">
        <v>0.1168</v>
      </c>
      <c r="K389" s="1">
        <f>ROUNDUP(テーブル1[[#This Row],[L1必要リール数]],0)</f>
        <v>1</v>
      </c>
      <c r="L389" s="1">
        <f>ROUNDUP(テーブル1[[#This Row],[L2必要リール数]],0)</f>
        <v>0</v>
      </c>
      <c r="M389" s="1">
        <f>ROUNDUP(テーブル1[[#This Row],[L3必要リール数]],0)</f>
        <v>1</v>
      </c>
    </row>
    <row r="390" spans="1:13">
      <c r="A390" s="6">
        <v>3000</v>
      </c>
      <c r="B390" s="1">
        <v>9000062833</v>
      </c>
      <c r="C390" s="1" t="s">
        <v>26124</v>
      </c>
      <c r="D390" s="1">
        <v>12</v>
      </c>
      <c r="E390" s="1" t="s">
        <v>26125</v>
      </c>
      <c r="F390" s="1" t="s">
        <v>26128</v>
      </c>
      <c r="G390" s="1" t="s">
        <v>26117</v>
      </c>
      <c r="H390" s="1">
        <v>3.2000000000000001E-2</v>
      </c>
      <c r="I390" s="1">
        <v>0</v>
      </c>
      <c r="J390" s="7">
        <v>0</v>
      </c>
      <c r="K390" s="1">
        <f>ROUNDUP(テーブル1[[#This Row],[L1必要リール数]],0)</f>
        <v>1</v>
      </c>
      <c r="L390" s="1">
        <f>ROUNDUP(テーブル1[[#This Row],[L2必要リール数]],0)</f>
        <v>0</v>
      </c>
      <c r="M390" s="1">
        <f>ROUNDUP(テーブル1[[#This Row],[L3必要リール数]],0)</f>
        <v>0</v>
      </c>
    </row>
    <row r="391" spans="1:13">
      <c r="A391" s="6">
        <v>7000</v>
      </c>
      <c r="B391" s="1">
        <v>9000062834</v>
      </c>
      <c r="C391" s="1" t="s">
        <v>26124</v>
      </c>
      <c r="D391" s="1">
        <v>12</v>
      </c>
      <c r="E391" s="1" t="s">
        <v>26125</v>
      </c>
      <c r="F391" s="1" t="s">
        <v>26126</v>
      </c>
      <c r="G391" s="1" t="s">
        <v>26127</v>
      </c>
      <c r="H391" s="1">
        <v>6.8571428571428568E-3</v>
      </c>
      <c r="I391" s="1">
        <v>0</v>
      </c>
      <c r="J391" s="7">
        <v>0</v>
      </c>
      <c r="K391" s="1">
        <f>ROUNDUP(テーブル1[[#This Row],[L1必要リール数]],0)</f>
        <v>1</v>
      </c>
      <c r="L391" s="1">
        <f>ROUNDUP(テーブル1[[#This Row],[L2必要リール数]],0)</f>
        <v>0</v>
      </c>
      <c r="M391" s="1">
        <f>ROUNDUP(テーブル1[[#This Row],[L3必要リール数]],0)</f>
        <v>0</v>
      </c>
    </row>
    <row r="392" spans="1:13">
      <c r="A392" s="6">
        <v>1000</v>
      </c>
      <c r="B392" s="1">
        <v>9000062872</v>
      </c>
      <c r="C392" s="1" t="s">
        <v>26124</v>
      </c>
      <c r="D392" s="1">
        <v>12</v>
      </c>
      <c r="E392" s="1" t="s">
        <v>26125</v>
      </c>
      <c r="F392" s="1" t="s">
        <v>26128</v>
      </c>
      <c r="G392" s="1" t="s">
        <v>26127</v>
      </c>
      <c r="H392" s="1">
        <v>9.6000000000000002E-2</v>
      </c>
      <c r="I392" s="1">
        <v>0</v>
      </c>
      <c r="J392" s="7">
        <v>0</v>
      </c>
      <c r="K392" s="1">
        <f>ROUNDUP(テーブル1[[#This Row],[L1必要リール数]],0)</f>
        <v>1</v>
      </c>
      <c r="L392" s="1">
        <f>ROUNDUP(テーブル1[[#This Row],[L2必要リール数]],0)</f>
        <v>0</v>
      </c>
      <c r="M392" s="1">
        <f>ROUNDUP(テーブル1[[#This Row],[L3必要リール数]],0)</f>
        <v>0</v>
      </c>
    </row>
    <row r="393" spans="1:13">
      <c r="A393" s="6">
        <v>3000</v>
      </c>
      <c r="B393" s="1">
        <v>9000063368</v>
      </c>
      <c r="C393" s="1" t="s">
        <v>26124</v>
      </c>
      <c r="D393" s="1">
        <v>12</v>
      </c>
      <c r="E393" s="1" t="s">
        <v>26125</v>
      </c>
      <c r="F393" s="1" t="s">
        <v>26128</v>
      </c>
      <c r="G393" s="1" t="s">
        <v>26117</v>
      </c>
      <c r="H393" s="1">
        <v>0</v>
      </c>
      <c r="I393" s="1">
        <v>1.6E-2</v>
      </c>
      <c r="J393" s="7">
        <v>0</v>
      </c>
      <c r="K393" s="1">
        <f>ROUNDUP(テーブル1[[#This Row],[L1必要リール数]],0)</f>
        <v>0</v>
      </c>
      <c r="L393" s="1">
        <f>ROUNDUP(テーブル1[[#This Row],[L2必要リール数]],0)</f>
        <v>1</v>
      </c>
      <c r="M393" s="1">
        <f>ROUNDUP(テーブル1[[#This Row],[L3必要リール数]],0)</f>
        <v>0</v>
      </c>
    </row>
    <row r="394" spans="1:13">
      <c r="A394" s="6">
        <v>2500</v>
      </c>
      <c r="B394" s="1">
        <v>9000063369</v>
      </c>
      <c r="C394" s="1" t="s">
        <v>26124</v>
      </c>
      <c r="D394" s="1">
        <v>12</v>
      </c>
      <c r="E394" s="1" t="s">
        <v>26125</v>
      </c>
      <c r="F394" s="1" t="s">
        <v>26128</v>
      </c>
      <c r="G394" s="1" t="s">
        <v>26117</v>
      </c>
      <c r="H394" s="1">
        <v>0</v>
      </c>
      <c r="I394" s="1">
        <v>9.6000000000000002E-2</v>
      </c>
      <c r="J394" s="7">
        <v>0</v>
      </c>
      <c r="K394" s="1">
        <f>ROUNDUP(テーブル1[[#This Row],[L1必要リール数]],0)</f>
        <v>0</v>
      </c>
      <c r="L394" s="1">
        <f>ROUNDUP(テーブル1[[#This Row],[L2必要リール数]],0)</f>
        <v>1</v>
      </c>
      <c r="M394" s="1">
        <f>ROUNDUP(テーブル1[[#This Row],[L3必要リール数]],0)</f>
        <v>0</v>
      </c>
    </row>
    <row r="395" spans="1:13">
      <c r="A395" s="6">
        <v>3000</v>
      </c>
      <c r="B395" s="1">
        <v>9000063422</v>
      </c>
      <c r="C395" s="1" t="s">
        <v>26124</v>
      </c>
      <c r="D395" s="1">
        <v>12</v>
      </c>
      <c r="E395" s="1" t="s">
        <v>26130</v>
      </c>
      <c r="F395" s="1" t="s">
        <v>26128</v>
      </c>
      <c r="G395" s="1" t="s">
        <v>26117</v>
      </c>
      <c r="H395" s="1">
        <v>0</v>
      </c>
      <c r="I395" s="1">
        <v>1.6E-2</v>
      </c>
      <c r="J395" s="7">
        <v>0</v>
      </c>
      <c r="K395" s="1">
        <f>ROUNDUP(テーブル1[[#This Row],[L1必要リール数]],0)</f>
        <v>0</v>
      </c>
      <c r="L395" s="1">
        <f>ROUNDUP(テーブル1[[#This Row],[L2必要リール数]],0)</f>
        <v>1</v>
      </c>
      <c r="M395" s="1">
        <f>ROUNDUP(テーブル1[[#This Row],[L3必要リール数]],0)</f>
        <v>0</v>
      </c>
    </row>
    <row r="396" spans="1:13">
      <c r="A396" s="6">
        <v>2500</v>
      </c>
      <c r="B396" s="1">
        <v>9000063424</v>
      </c>
      <c r="C396" s="1" t="s">
        <v>26124</v>
      </c>
      <c r="D396" s="1">
        <v>12</v>
      </c>
      <c r="E396" s="1" t="s">
        <v>26125</v>
      </c>
      <c r="F396" s="1" t="s">
        <v>26128</v>
      </c>
      <c r="G396" s="1" t="s">
        <v>26117</v>
      </c>
      <c r="H396" s="1">
        <v>0</v>
      </c>
      <c r="I396" s="1">
        <v>0.28799999999999998</v>
      </c>
      <c r="J396" s="7">
        <v>0</v>
      </c>
      <c r="K396" s="1">
        <f>ROUNDUP(テーブル1[[#This Row],[L1必要リール数]],0)</f>
        <v>0</v>
      </c>
      <c r="L396" s="1">
        <f>ROUNDUP(テーブル1[[#This Row],[L2必要リール数]],0)</f>
        <v>1</v>
      </c>
      <c r="M396" s="1">
        <f>ROUNDUP(テーブル1[[#This Row],[L3必要リール数]],0)</f>
        <v>0</v>
      </c>
    </row>
    <row r="397" spans="1:13">
      <c r="A397" s="6">
        <v>2500</v>
      </c>
      <c r="B397" s="1">
        <v>9000063453</v>
      </c>
      <c r="C397" s="1" t="s">
        <v>26124</v>
      </c>
      <c r="D397" s="1">
        <v>12</v>
      </c>
      <c r="E397" s="1" t="s">
        <v>26125</v>
      </c>
      <c r="F397" s="1" t="s">
        <v>26128</v>
      </c>
      <c r="G397" s="1" t="s">
        <v>26127</v>
      </c>
      <c r="H397" s="1">
        <v>0</v>
      </c>
      <c r="I397" s="1">
        <v>1.9199999999999998E-2</v>
      </c>
      <c r="J397" s="7">
        <v>0</v>
      </c>
      <c r="K397" s="1">
        <f>ROUNDUP(テーブル1[[#This Row],[L1必要リール数]],0)</f>
        <v>0</v>
      </c>
      <c r="L397" s="1">
        <f>ROUNDUP(テーブル1[[#This Row],[L2必要リール数]],0)</f>
        <v>1</v>
      </c>
      <c r="M397" s="1">
        <f>ROUNDUP(テーブル1[[#This Row],[L3必要リール数]],0)</f>
        <v>0</v>
      </c>
    </row>
    <row r="398" spans="1:13">
      <c r="A398" s="6">
        <v>2000</v>
      </c>
      <c r="B398" s="1">
        <v>9000063595</v>
      </c>
      <c r="C398" s="1" t="s">
        <v>26124</v>
      </c>
      <c r="D398" s="1">
        <v>12</v>
      </c>
      <c r="E398" s="1" t="s">
        <v>26125</v>
      </c>
      <c r="F398" s="1" t="s">
        <v>26128</v>
      </c>
      <c r="G398" s="1" t="s">
        <v>26127</v>
      </c>
      <c r="H398" s="1">
        <v>0</v>
      </c>
      <c r="I398" s="1">
        <v>4.8000000000000001E-2</v>
      </c>
      <c r="J398" s="7">
        <v>0.30499999999999999</v>
      </c>
      <c r="K398" s="1">
        <f>ROUNDUP(テーブル1[[#This Row],[L1必要リール数]],0)</f>
        <v>0</v>
      </c>
      <c r="L398" s="1">
        <f>ROUNDUP(テーブル1[[#This Row],[L2必要リール数]],0)</f>
        <v>1</v>
      </c>
      <c r="M398" s="1">
        <f>ROUNDUP(テーブル1[[#This Row],[L3必要リール数]],0)</f>
        <v>1</v>
      </c>
    </row>
    <row r="399" spans="1:13">
      <c r="A399" s="6">
        <v>4000</v>
      </c>
      <c r="B399" s="1">
        <v>9000063611</v>
      </c>
      <c r="C399" s="1" t="s">
        <v>26124</v>
      </c>
      <c r="D399" s="1">
        <v>12</v>
      </c>
      <c r="E399" s="1" t="s">
        <v>26129</v>
      </c>
      <c r="F399" s="1" t="s">
        <v>26128</v>
      </c>
      <c r="G399" s="1" t="s">
        <v>26127</v>
      </c>
      <c r="H399" s="1">
        <v>0</v>
      </c>
      <c r="I399" s="1">
        <v>0.108</v>
      </c>
      <c r="J399" s="7">
        <v>0</v>
      </c>
      <c r="K399" s="1">
        <f>ROUNDUP(テーブル1[[#This Row],[L1必要リール数]],0)</f>
        <v>0</v>
      </c>
      <c r="L399" s="1">
        <f>ROUNDUP(テーブル1[[#This Row],[L2必要リール数]],0)</f>
        <v>1</v>
      </c>
      <c r="M399" s="1">
        <f>ROUNDUP(テーブル1[[#This Row],[L3必要リール数]],0)</f>
        <v>0</v>
      </c>
    </row>
    <row r="400" spans="1:13">
      <c r="A400" s="6">
        <v>1000</v>
      </c>
      <c r="B400" s="1">
        <v>9000064828</v>
      </c>
      <c r="C400" s="1" t="s">
        <v>26124</v>
      </c>
      <c r="D400" s="1">
        <v>12</v>
      </c>
      <c r="E400" s="1" t="s">
        <v>26129</v>
      </c>
      <c r="F400" s="1" t="s">
        <v>26128</v>
      </c>
      <c r="G400" s="1" t="s">
        <v>26127</v>
      </c>
      <c r="H400" s="1">
        <v>0</v>
      </c>
      <c r="I400" s="1">
        <v>0.14399999999999999</v>
      </c>
      <c r="J400" s="7">
        <v>3.1240000000000001</v>
      </c>
      <c r="K400" s="1">
        <f>ROUNDUP(テーブル1[[#This Row],[L1必要リール数]],0)</f>
        <v>0</v>
      </c>
      <c r="L400" s="1">
        <f>ROUNDUP(テーブル1[[#This Row],[L2必要リール数]],0)</f>
        <v>1</v>
      </c>
      <c r="M400" s="1">
        <f>ROUNDUP(テーブル1[[#This Row],[L3必要リール数]],0)</f>
        <v>4</v>
      </c>
    </row>
    <row r="401" spans="1:13">
      <c r="A401" s="6">
        <v>1000</v>
      </c>
      <c r="B401" s="1">
        <v>9000064829</v>
      </c>
      <c r="C401" s="1" t="s">
        <v>26124</v>
      </c>
      <c r="D401" s="1">
        <v>12</v>
      </c>
      <c r="E401" s="1" t="s">
        <v>26129</v>
      </c>
      <c r="F401" s="1" t="s">
        <v>26128</v>
      </c>
      <c r="G401" s="1" t="s">
        <v>26127</v>
      </c>
      <c r="H401" s="1">
        <v>0</v>
      </c>
      <c r="I401" s="1">
        <v>0.6</v>
      </c>
      <c r="J401" s="7">
        <v>5.2960000000000003</v>
      </c>
      <c r="K401" s="1">
        <f>ROUNDUP(テーブル1[[#This Row],[L1必要リール数]],0)</f>
        <v>0</v>
      </c>
      <c r="L401" s="1">
        <f>ROUNDUP(テーブル1[[#This Row],[L2必要リール数]],0)</f>
        <v>1</v>
      </c>
      <c r="M401" s="1">
        <f>ROUNDUP(テーブル1[[#This Row],[L3必要リール数]],0)</f>
        <v>6</v>
      </c>
    </row>
    <row r="402" spans="1:13">
      <c r="A402" s="6">
        <v>2500</v>
      </c>
      <c r="B402" s="1">
        <v>9000064915</v>
      </c>
      <c r="C402" s="1" t="s">
        <v>26124</v>
      </c>
      <c r="D402" s="1">
        <v>12</v>
      </c>
      <c r="E402" s="1" t="s">
        <v>26125</v>
      </c>
      <c r="F402" s="1" t="s">
        <v>26128</v>
      </c>
      <c r="G402" s="1" t="s">
        <v>26127</v>
      </c>
      <c r="H402" s="1">
        <v>0</v>
      </c>
      <c r="I402" s="1">
        <v>2.8799999999999999E-2</v>
      </c>
      <c r="J402" s="7">
        <v>0</v>
      </c>
      <c r="K402" s="1">
        <f>ROUNDUP(テーブル1[[#This Row],[L1必要リール数]],0)</f>
        <v>0</v>
      </c>
      <c r="L402" s="1">
        <f>ROUNDUP(テーブル1[[#This Row],[L2必要リール数]],0)</f>
        <v>1</v>
      </c>
      <c r="M402" s="1">
        <f>ROUNDUP(テーブル1[[#This Row],[L3必要リール数]],0)</f>
        <v>0</v>
      </c>
    </row>
    <row r="403" spans="1:13">
      <c r="A403" s="6">
        <v>1000</v>
      </c>
      <c r="B403" s="1">
        <v>9000065030</v>
      </c>
      <c r="C403" s="1" t="s">
        <v>26124</v>
      </c>
      <c r="D403" s="1">
        <v>12</v>
      </c>
      <c r="E403" s="1" t="s">
        <v>26129</v>
      </c>
      <c r="F403" s="1" t="s">
        <v>26128</v>
      </c>
      <c r="G403" s="1" t="s">
        <v>26127</v>
      </c>
      <c r="H403" s="1">
        <v>0</v>
      </c>
      <c r="I403" s="1">
        <v>0.36799999999999999</v>
      </c>
      <c r="J403" s="7">
        <v>0</v>
      </c>
      <c r="K403" s="1">
        <f>ROUNDUP(テーブル1[[#This Row],[L1必要リール数]],0)</f>
        <v>0</v>
      </c>
      <c r="L403" s="1">
        <f>ROUNDUP(テーブル1[[#This Row],[L2必要リール数]],0)</f>
        <v>1</v>
      </c>
      <c r="M403" s="1">
        <f>ROUNDUP(テーブル1[[#This Row],[L3必要リール数]],0)</f>
        <v>0</v>
      </c>
    </row>
    <row r="404" spans="1:13">
      <c r="A404" s="6">
        <v>3000</v>
      </c>
      <c r="B404" s="1">
        <v>9000065071</v>
      </c>
      <c r="C404" s="1" t="s">
        <v>26124</v>
      </c>
      <c r="D404" s="1">
        <v>12</v>
      </c>
      <c r="E404" s="1" t="s">
        <v>26125</v>
      </c>
      <c r="F404" s="1" t="s">
        <v>26128</v>
      </c>
      <c r="G404" s="1" t="s">
        <v>26117</v>
      </c>
      <c r="H404" s="1">
        <v>0</v>
      </c>
      <c r="I404" s="1">
        <v>6.4000000000000001E-2</v>
      </c>
      <c r="J404" s="7">
        <v>0</v>
      </c>
      <c r="K404" s="1">
        <f>ROUNDUP(テーブル1[[#This Row],[L1必要リール数]],0)</f>
        <v>0</v>
      </c>
      <c r="L404" s="1">
        <f>ROUNDUP(テーブル1[[#This Row],[L2必要リール数]],0)</f>
        <v>1</v>
      </c>
      <c r="M404" s="1">
        <f>ROUNDUP(テーブル1[[#This Row],[L3必要リール数]],0)</f>
        <v>0</v>
      </c>
    </row>
    <row r="405" spans="1:13">
      <c r="A405" s="6">
        <v>1000</v>
      </c>
      <c r="B405" s="1">
        <v>9000065076</v>
      </c>
      <c r="C405" s="1" t="s">
        <v>26124</v>
      </c>
      <c r="D405" s="1">
        <v>12</v>
      </c>
      <c r="E405" s="1" t="s">
        <v>26129</v>
      </c>
      <c r="F405" s="1" t="s">
        <v>26128</v>
      </c>
      <c r="G405" s="1" t="s">
        <v>26127</v>
      </c>
      <c r="H405" s="1">
        <v>0</v>
      </c>
      <c r="I405" s="1">
        <v>0.14399999999999999</v>
      </c>
      <c r="J405" s="7">
        <v>0</v>
      </c>
      <c r="K405" s="1">
        <f>ROUNDUP(テーブル1[[#This Row],[L1必要リール数]],0)</f>
        <v>0</v>
      </c>
      <c r="L405" s="1">
        <f>ROUNDUP(テーブル1[[#This Row],[L2必要リール数]],0)</f>
        <v>1</v>
      </c>
      <c r="M405" s="1">
        <f>ROUNDUP(テーブル1[[#This Row],[L3必要リール数]],0)</f>
        <v>0</v>
      </c>
    </row>
    <row r="406" spans="1:13">
      <c r="A406" s="6">
        <v>1000</v>
      </c>
      <c r="B406" s="1">
        <v>9000065077</v>
      </c>
      <c r="C406" s="1" t="s">
        <v>26124</v>
      </c>
      <c r="D406" s="1">
        <v>12</v>
      </c>
      <c r="E406" s="1" t="s">
        <v>26129</v>
      </c>
      <c r="F406" s="1" t="s">
        <v>26128</v>
      </c>
      <c r="G406" s="1" t="s">
        <v>26127</v>
      </c>
      <c r="H406" s="1">
        <v>0</v>
      </c>
      <c r="I406" s="1">
        <v>0.16800000000000001</v>
      </c>
      <c r="J406" s="7">
        <v>0</v>
      </c>
      <c r="K406" s="1">
        <f>ROUNDUP(テーブル1[[#This Row],[L1必要リール数]],0)</f>
        <v>0</v>
      </c>
      <c r="L406" s="1">
        <f>ROUNDUP(テーブル1[[#This Row],[L2必要リール数]],0)</f>
        <v>1</v>
      </c>
      <c r="M406" s="1">
        <f>ROUNDUP(テーブル1[[#This Row],[L3必要リール数]],0)</f>
        <v>0</v>
      </c>
    </row>
    <row r="407" spans="1:13">
      <c r="A407" s="6">
        <v>1000</v>
      </c>
      <c r="B407" s="1">
        <v>9000066029</v>
      </c>
      <c r="C407" s="1" t="s">
        <v>26124</v>
      </c>
      <c r="D407" s="1">
        <v>12</v>
      </c>
      <c r="E407" s="1" t="s">
        <v>26129</v>
      </c>
      <c r="F407" s="1" t="s">
        <v>26128</v>
      </c>
      <c r="G407" s="1" t="s">
        <v>26127</v>
      </c>
      <c r="H407" s="1">
        <v>0</v>
      </c>
      <c r="I407" s="1">
        <v>0.156</v>
      </c>
      <c r="J407" s="7">
        <v>0</v>
      </c>
      <c r="K407" s="1">
        <f>ROUNDUP(テーブル1[[#This Row],[L1必要リール数]],0)</f>
        <v>0</v>
      </c>
      <c r="L407" s="1">
        <f>ROUNDUP(テーブル1[[#This Row],[L2必要リール数]],0)</f>
        <v>1</v>
      </c>
      <c r="M407" s="1">
        <f>ROUNDUP(テーブル1[[#This Row],[L3必要リール数]],0)</f>
        <v>0</v>
      </c>
    </row>
    <row r="408" spans="1:13">
      <c r="A408" s="6">
        <v>1000</v>
      </c>
      <c r="B408" s="1">
        <v>9000066030</v>
      </c>
      <c r="C408" s="1" t="s">
        <v>26124</v>
      </c>
      <c r="D408" s="1">
        <v>12</v>
      </c>
      <c r="E408" s="1" t="s">
        <v>26129</v>
      </c>
      <c r="F408" s="1" t="s">
        <v>26128</v>
      </c>
      <c r="G408" s="1" t="s">
        <v>26127</v>
      </c>
      <c r="H408" s="1">
        <v>0</v>
      </c>
      <c r="I408" s="1">
        <v>8.4000000000000005E-2</v>
      </c>
      <c r="J408" s="7">
        <v>0</v>
      </c>
      <c r="K408" s="1">
        <f>ROUNDUP(テーブル1[[#This Row],[L1必要リール数]],0)</f>
        <v>0</v>
      </c>
      <c r="L408" s="1">
        <f>ROUNDUP(テーブル1[[#This Row],[L2必要リール数]],0)</f>
        <v>1</v>
      </c>
      <c r="M408" s="1">
        <f>ROUNDUP(テーブル1[[#This Row],[L3必要リール数]],0)</f>
        <v>0</v>
      </c>
    </row>
    <row r="409" spans="1:13">
      <c r="A409" s="6">
        <v>1000</v>
      </c>
      <c r="B409" s="1">
        <v>9000066031</v>
      </c>
      <c r="C409" s="1" t="s">
        <v>26124</v>
      </c>
      <c r="D409" s="1">
        <v>12</v>
      </c>
      <c r="E409" s="1" t="s">
        <v>26129</v>
      </c>
      <c r="F409" s="1" t="s">
        <v>26128</v>
      </c>
      <c r="G409" s="1" t="s">
        <v>26127</v>
      </c>
      <c r="H409" s="1">
        <v>0</v>
      </c>
      <c r="I409" s="1">
        <v>0.06</v>
      </c>
      <c r="J409" s="7">
        <v>0</v>
      </c>
      <c r="K409" s="1">
        <f>ROUNDUP(テーブル1[[#This Row],[L1必要リール数]],0)</f>
        <v>0</v>
      </c>
      <c r="L409" s="1">
        <f>ROUNDUP(テーブル1[[#This Row],[L2必要リール数]],0)</f>
        <v>1</v>
      </c>
      <c r="M409" s="1">
        <f>ROUNDUP(テーブル1[[#This Row],[L3必要リール数]],0)</f>
        <v>0</v>
      </c>
    </row>
    <row r="410" spans="1:13">
      <c r="A410" s="6">
        <v>3000</v>
      </c>
      <c r="B410" s="1">
        <v>9000066666</v>
      </c>
      <c r="C410" s="1" t="s">
        <v>26124</v>
      </c>
      <c r="D410" s="1">
        <v>12</v>
      </c>
      <c r="E410" s="1" t="s">
        <v>26129</v>
      </c>
      <c r="F410" s="1" t="s">
        <v>26128</v>
      </c>
      <c r="G410" s="1" t="s">
        <v>26127</v>
      </c>
      <c r="H410" s="1">
        <v>0</v>
      </c>
      <c r="I410" s="1">
        <v>4.8000000000000001E-2</v>
      </c>
      <c r="J410" s="7">
        <v>0</v>
      </c>
      <c r="K410" s="1">
        <f>ROUNDUP(テーブル1[[#This Row],[L1必要リール数]],0)</f>
        <v>0</v>
      </c>
      <c r="L410" s="1">
        <f>ROUNDUP(テーブル1[[#This Row],[L2必要リール数]],0)</f>
        <v>1</v>
      </c>
      <c r="M410" s="1">
        <f>ROUNDUP(テーブル1[[#This Row],[L3必要リール数]],0)</f>
        <v>0</v>
      </c>
    </row>
    <row r="411" spans="1:13">
      <c r="A411" s="6">
        <v>3000</v>
      </c>
      <c r="B411" s="1">
        <v>9000066667</v>
      </c>
      <c r="C411" s="1" t="s">
        <v>26124</v>
      </c>
      <c r="D411" s="1">
        <v>12</v>
      </c>
      <c r="E411" s="1" t="s">
        <v>26129</v>
      </c>
      <c r="F411" s="1" t="s">
        <v>26128</v>
      </c>
      <c r="G411" s="1" t="s">
        <v>26127</v>
      </c>
      <c r="H411" s="1">
        <v>0</v>
      </c>
      <c r="I411" s="1">
        <v>0.08</v>
      </c>
      <c r="J411" s="7">
        <v>0</v>
      </c>
      <c r="K411" s="1">
        <f>ROUNDUP(テーブル1[[#This Row],[L1必要リール数]],0)</f>
        <v>0</v>
      </c>
      <c r="L411" s="1">
        <f>ROUNDUP(テーブル1[[#This Row],[L2必要リール数]],0)</f>
        <v>1</v>
      </c>
      <c r="M411" s="1">
        <f>ROUNDUP(テーブル1[[#This Row],[L3必要リール数]],0)</f>
        <v>0</v>
      </c>
    </row>
    <row r="412" spans="1:13">
      <c r="A412" s="6">
        <v>3000</v>
      </c>
      <c r="B412" s="1">
        <v>9000066780</v>
      </c>
      <c r="C412" s="1" t="s">
        <v>26124</v>
      </c>
      <c r="D412" s="1">
        <v>12</v>
      </c>
      <c r="E412" s="1" t="s">
        <v>26125</v>
      </c>
      <c r="F412" s="1" t="s">
        <v>26128</v>
      </c>
      <c r="G412" s="1" t="s">
        <v>26117</v>
      </c>
      <c r="H412" s="1">
        <v>6.4000000000000001E-2</v>
      </c>
      <c r="I412" s="1">
        <v>0</v>
      </c>
      <c r="J412" s="7">
        <v>0</v>
      </c>
      <c r="K412" s="1">
        <f>ROUNDUP(テーブル1[[#This Row],[L1必要リール数]],0)</f>
        <v>1</v>
      </c>
      <c r="L412" s="1">
        <f>ROUNDUP(テーブル1[[#This Row],[L2必要リール数]],0)</f>
        <v>0</v>
      </c>
      <c r="M412" s="1">
        <f>ROUNDUP(テーブル1[[#This Row],[L3必要リール数]],0)</f>
        <v>0</v>
      </c>
    </row>
    <row r="413" spans="1:13">
      <c r="A413" s="6">
        <v>3000</v>
      </c>
      <c r="B413" s="1">
        <v>9000067450</v>
      </c>
      <c r="C413" s="1" t="s">
        <v>26124</v>
      </c>
      <c r="D413" s="1">
        <v>12</v>
      </c>
      <c r="E413" s="1" t="s">
        <v>26125</v>
      </c>
      <c r="F413" s="1" t="s">
        <v>26126</v>
      </c>
      <c r="G413" s="1" t="s">
        <v>26117</v>
      </c>
      <c r="H413" s="1">
        <v>0</v>
      </c>
      <c r="I413" s="1">
        <v>7.1999999999999995E-2</v>
      </c>
      <c r="J413" s="7">
        <v>0</v>
      </c>
      <c r="K413" s="1">
        <f>ROUNDUP(テーブル1[[#This Row],[L1必要リール数]],0)</f>
        <v>0</v>
      </c>
      <c r="L413" s="1">
        <f>ROUNDUP(テーブル1[[#This Row],[L2必要リール数]],0)</f>
        <v>1</v>
      </c>
      <c r="M413" s="1">
        <f>ROUNDUP(テーブル1[[#This Row],[L3必要リール数]],0)</f>
        <v>0</v>
      </c>
    </row>
    <row r="414" spans="1:13">
      <c r="A414" s="6">
        <v>2500</v>
      </c>
      <c r="B414" s="1">
        <v>9000067540</v>
      </c>
      <c r="C414" s="1" t="s">
        <v>26124</v>
      </c>
      <c r="D414" s="1">
        <v>12</v>
      </c>
      <c r="E414" s="1" t="s">
        <v>26125</v>
      </c>
      <c r="F414" s="1" t="s">
        <v>26128</v>
      </c>
      <c r="G414" s="1" t="s">
        <v>26127</v>
      </c>
      <c r="H414" s="1">
        <v>0</v>
      </c>
      <c r="I414" s="1">
        <v>0.41599999999999998</v>
      </c>
      <c r="J414" s="7">
        <v>2.4047999999999998</v>
      </c>
      <c r="K414" s="1">
        <f>ROUNDUP(テーブル1[[#This Row],[L1必要リール数]],0)</f>
        <v>0</v>
      </c>
      <c r="L414" s="1">
        <f>ROUNDUP(テーブル1[[#This Row],[L2必要リール数]],0)</f>
        <v>1</v>
      </c>
      <c r="M414" s="1">
        <f>ROUNDUP(テーブル1[[#This Row],[L3必要リール数]],0)</f>
        <v>3</v>
      </c>
    </row>
    <row r="415" spans="1:13">
      <c r="A415" s="6">
        <v>3000</v>
      </c>
      <c r="B415" s="1">
        <v>9000067862</v>
      </c>
      <c r="C415" s="1" t="s">
        <v>26124</v>
      </c>
      <c r="D415" s="1">
        <v>12</v>
      </c>
      <c r="E415" s="1" t="s">
        <v>26129</v>
      </c>
      <c r="F415" s="1" t="s">
        <v>26128</v>
      </c>
      <c r="G415" s="1" t="s">
        <v>26127</v>
      </c>
      <c r="H415" s="1">
        <v>0</v>
      </c>
      <c r="I415" s="1">
        <v>0</v>
      </c>
      <c r="J415" s="7">
        <v>0.24</v>
      </c>
      <c r="K415" s="1">
        <f>ROUNDUP(テーブル1[[#This Row],[L1必要リール数]],0)</f>
        <v>0</v>
      </c>
      <c r="L415" s="1">
        <f>ROUNDUP(テーブル1[[#This Row],[L2必要リール数]],0)</f>
        <v>0</v>
      </c>
      <c r="M415" s="1">
        <f>ROUNDUP(テーブル1[[#This Row],[L3必要リール数]],0)</f>
        <v>1</v>
      </c>
    </row>
    <row r="416" spans="1:13">
      <c r="A416" s="6">
        <v>1500</v>
      </c>
      <c r="B416" s="1">
        <v>9000069552</v>
      </c>
      <c r="C416" s="1" t="s">
        <v>26124</v>
      </c>
      <c r="D416" s="1">
        <v>12</v>
      </c>
      <c r="E416" s="1" t="s">
        <v>26130</v>
      </c>
      <c r="F416" s="1" t="s">
        <v>26128</v>
      </c>
      <c r="G416" s="1" t="s">
        <v>26117</v>
      </c>
      <c r="H416" s="1">
        <v>0</v>
      </c>
      <c r="I416" s="1">
        <v>0.128</v>
      </c>
      <c r="J416" s="7">
        <v>0</v>
      </c>
      <c r="K416" s="1">
        <f>ROUNDUP(テーブル1[[#This Row],[L1必要リール数]],0)</f>
        <v>0</v>
      </c>
      <c r="L416" s="1">
        <f>ROUNDUP(テーブル1[[#This Row],[L2必要リール数]],0)</f>
        <v>1</v>
      </c>
      <c r="M416" s="1">
        <f>ROUNDUP(テーブル1[[#This Row],[L3必要リール数]],0)</f>
        <v>0</v>
      </c>
    </row>
    <row r="417" spans="1:13">
      <c r="A417" s="6">
        <v>3000</v>
      </c>
      <c r="B417" s="1">
        <v>9000070117</v>
      </c>
      <c r="C417" s="1" t="s">
        <v>26124</v>
      </c>
      <c r="D417" s="1">
        <v>12</v>
      </c>
      <c r="E417" s="1" t="s">
        <v>26125</v>
      </c>
      <c r="F417" s="1" t="s">
        <v>26128</v>
      </c>
      <c r="G417" s="1" t="s">
        <v>26127</v>
      </c>
      <c r="H417" s="1">
        <v>0</v>
      </c>
      <c r="I417" s="1">
        <v>4.8000000000000001E-2</v>
      </c>
      <c r="J417" s="7">
        <v>0</v>
      </c>
      <c r="K417" s="1">
        <f>ROUNDUP(テーブル1[[#This Row],[L1必要リール数]],0)</f>
        <v>0</v>
      </c>
      <c r="L417" s="1">
        <f>ROUNDUP(テーブル1[[#This Row],[L2必要リール数]],0)</f>
        <v>1</v>
      </c>
      <c r="M417" s="1">
        <f>ROUNDUP(テーブル1[[#This Row],[L3必要リール数]],0)</f>
        <v>0</v>
      </c>
    </row>
    <row r="418" spans="1:13">
      <c r="A418" s="6">
        <v>1000</v>
      </c>
      <c r="B418" s="1" t="s">
        <v>254</v>
      </c>
      <c r="C418" s="1" t="s">
        <v>26124</v>
      </c>
      <c r="D418" s="1">
        <v>12</v>
      </c>
      <c r="E418" s="1" t="s">
        <v>26129</v>
      </c>
      <c r="F418" s="1" t="s">
        <v>26128</v>
      </c>
      <c r="G418" s="1" t="s">
        <v>26127</v>
      </c>
      <c r="H418" s="1">
        <v>0</v>
      </c>
      <c r="I418" s="1">
        <v>4.8000000000000001E-2</v>
      </c>
      <c r="J418" s="7">
        <v>0</v>
      </c>
      <c r="K418" s="1">
        <f>ROUNDUP(テーブル1[[#This Row],[L1必要リール数]],0)</f>
        <v>0</v>
      </c>
      <c r="L418" s="1">
        <f>ROUNDUP(テーブル1[[#This Row],[L2必要リール数]],0)</f>
        <v>1</v>
      </c>
      <c r="M418" s="1">
        <f>ROUNDUP(テーブル1[[#This Row],[L3必要リール数]],0)</f>
        <v>0</v>
      </c>
    </row>
    <row r="419" spans="1:13">
      <c r="A419" s="6">
        <v>2500</v>
      </c>
      <c r="B419" s="1" t="s">
        <v>372</v>
      </c>
      <c r="C419" s="1" t="s">
        <v>26124</v>
      </c>
      <c r="D419" s="1">
        <v>12</v>
      </c>
      <c r="E419" s="1" t="s">
        <v>26125</v>
      </c>
      <c r="F419" s="1" t="s">
        <v>26128</v>
      </c>
      <c r="G419" s="1" t="s">
        <v>26127</v>
      </c>
      <c r="H419" s="1">
        <v>0</v>
      </c>
      <c r="I419" s="1">
        <v>9.5999999999999992E-3</v>
      </c>
      <c r="J419" s="7">
        <v>0</v>
      </c>
      <c r="K419" s="1">
        <f>ROUNDUP(テーブル1[[#This Row],[L1必要リール数]],0)</f>
        <v>0</v>
      </c>
      <c r="L419" s="1">
        <f>ROUNDUP(テーブル1[[#This Row],[L2必要リール数]],0)</f>
        <v>1</v>
      </c>
      <c r="M419" s="1">
        <f>ROUNDUP(テーブル1[[#This Row],[L3必要リール数]],0)</f>
        <v>0</v>
      </c>
    </row>
    <row r="420" spans="1:13">
      <c r="A420" s="6">
        <v>1000</v>
      </c>
      <c r="B420" s="1" t="s">
        <v>476</v>
      </c>
      <c r="C420" s="1" t="s">
        <v>26124</v>
      </c>
      <c r="D420" s="1">
        <v>12</v>
      </c>
      <c r="E420" s="1" t="s">
        <v>26129</v>
      </c>
      <c r="F420" s="1" t="s">
        <v>26128</v>
      </c>
      <c r="G420" s="1" t="s">
        <v>26127</v>
      </c>
      <c r="H420" s="1">
        <v>0</v>
      </c>
      <c r="I420" s="1">
        <v>0.06</v>
      </c>
      <c r="J420" s="7">
        <v>0</v>
      </c>
      <c r="K420" s="1">
        <f>ROUNDUP(テーブル1[[#This Row],[L1必要リール数]],0)</f>
        <v>0</v>
      </c>
      <c r="L420" s="1">
        <f>ROUNDUP(テーブル1[[#This Row],[L2必要リール数]],0)</f>
        <v>1</v>
      </c>
      <c r="M420" s="1">
        <f>ROUNDUP(テーブル1[[#This Row],[L3必要リール数]],0)</f>
        <v>0</v>
      </c>
    </row>
    <row r="421" spans="1:13">
      <c r="A421" s="6">
        <v>2000</v>
      </c>
      <c r="B421" s="1" t="s">
        <v>488</v>
      </c>
      <c r="C421" s="1" t="s">
        <v>26124</v>
      </c>
      <c r="D421" s="1">
        <v>12</v>
      </c>
      <c r="E421" s="1" t="s">
        <v>26125</v>
      </c>
      <c r="F421" s="1" t="s">
        <v>26128</v>
      </c>
      <c r="G421" s="1" t="s">
        <v>26117</v>
      </c>
      <c r="H421" s="1">
        <v>0.27</v>
      </c>
      <c r="I421" s="1">
        <v>0.53200000000000003</v>
      </c>
      <c r="J421" s="7">
        <v>1.5620000000000001</v>
      </c>
      <c r="K421" s="1">
        <f>ROUNDUP(テーブル1[[#This Row],[L1必要リール数]],0)</f>
        <v>1</v>
      </c>
      <c r="L421" s="1">
        <f>ROUNDUP(テーブル1[[#This Row],[L2必要リール数]],0)</f>
        <v>1</v>
      </c>
      <c r="M421" s="1">
        <f>ROUNDUP(テーブル1[[#This Row],[L3必要リール数]],0)</f>
        <v>2</v>
      </c>
    </row>
    <row r="422" spans="1:13">
      <c r="A422" s="6">
        <v>1000</v>
      </c>
      <c r="B422" s="1" t="s">
        <v>527</v>
      </c>
      <c r="C422" s="1" t="s">
        <v>26124</v>
      </c>
      <c r="D422" s="1">
        <v>12</v>
      </c>
      <c r="E422" s="1" t="s">
        <v>26129</v>
      </c>
      <c r="F422" s="1" t="s">
        <v>26128</v>
      </c>
      <c r="G422" s="1" t="s">
        <v>26127</v>
      </c>
      <c r="H422" s="1">
        <v>0</v>
      </c>
      <c r="I422" s="1">
        <v>0.24</v>
      </c>
      <c r="J422" s="7">
        <v>0</v>
      </c>
      <c r="K422" s="1">
        <f>ROUNDUP(テーブル1[[#This Row],[L1必要リール数]],0)</f>
        <v>0</v>
      </c>
      <c r="L422" s="1">
        <f>ROUNDUP(テーブル1[[#This Row],[L2必要リール数]],0)</f>
        <v>1</v>
      </c>
      <c r="M422" s="1">
        <f>ROUNDUP(テーブル1[[#This Row],[L3必要リール数]],0)</f>
        <v>0</v>
      </c>
    </row>
    <row r="423" spans="1:13">
      <c r="A423" s="6">
        <v>2500</v>
      </c>
      <c r="B423" s="1" t="s">
        <v>605</v>
      </c>
      <c r="C423" s="1" t="s">
        <v>26124</v>
      </c>
      <c r="D423" s="1">
        <v>12</v>
      </c>
      <c r="E423" s="1" t="s">
        <v>26125</v>
      </c>
      <c r="F423" s="1" t="s">
        <v>26128</v>
      </c>
      <c r="G423" s="1" t="s">
        <v>26127</v>
      </c>
      <c r="H423" s="1">
        <v>0</v>
      </c>
      <c r="I423" s="1">
        <v>3.8399999999999997E-2</v>
      </c>
      <c r="J423" s="7">
        <v>0</v>
      </c>
      <c r="K423" s="1">
        <f>ROUNDUP(テーブル1[[#This Row],[L1必要リール数]],0)</f>
        <v>0</v>
      </c>
      <c r="L423" s="1">
        <f>ROUNDUP(テーブル1[[#This Row],[L2必要リール数]],0)</f>
        <v>1</v>
      </c>
      <c r="M423" s="1">
        <f>ROUNDUP(テーブル1[[#This Row],[L3必要リール数]],0)</f>
        <v>0</v>
      </c>
    </row>
    <row r="424" spans="1:13">
      <c r="A424" s="6">
        <v>2500</v>
      </c>
      <c r="B424" s="1" t="s">
        <v>656</v>
      </c>
      <c r="C424" s="1" t="s">
        <v>26124</v>
      </c>
      <c r="D424" s="1">
        <v>12</v>
      </c>
      <c r="E424" s="1" t="s">
        <v>26129</v>
      </c>
      <c r="F424" s="1" t="s">
        <v>26128</v>
      </c>
      <c r="G424" s="1" t="s">
        <v>26127</v>
      </c>
      <c r="H424" s="1">
        <v>0</v>
      </c>
      <c r="I424" s="1">
        <v>6.2399999999999997E-2</v>
      </c>
      <c r="J424" s="7">
        <v>0</v>
      </c>
      <c r="K424" s="1">
        <f>ROUNDUP(テーブル1[[#This Row],[L1必要リール数]],0)</f>
        <v>0</v>
      </c>
      <c r="L424" s="1">
        <f>ROUNDUP(テーブル1[[#This Row],[L2必要リール数]],0)</f>
        <v>1</v>
      </c>
      <c r="M424" s="1">
        <f>ROUNDUP(テーブル1[[#This Row],[L3必要リール数]],0)</f>
        <v>0</v>
      </c>
    </row>
    <row r="425" spans="1:13">
      <c r="A425" s="6">
        <v>1000</v>
      </c>
      <c r="B425" s="1" t="s">
        <v>746</v>
      </c>
      <c r="C425" s="1" t="s">
        <v>26124</v>
      </c>
      <c r="D425" s="1">
        <v>12</v>
      </c>
      <c r="E425" s="1" t="s">
        <v>26129</v>
      </c>
      <c r="F425" s="1" t="s">
        <v>26128</v>
      </c>
      <c r="G425" s="1" t="s">
        <v>26127</v>
      </c>
      <c r="H425" s="1">
        <v>0</v>
      </c>
      <c r="I425" s="1">
        <v>0.12</v>
      </c>
      <c r="J425" s="7">
        <v>0</v>
      </c>
      <c r="K425" s="1">
        <f>ROUNDUP(テーブル1[[#This Row],[L1必要リール数]],0)</f>
        <v>0</v>
      </c>
      <c r="L425" s="1">
        <f>ROUNDUP(テーブル1[[#This Row],[L2必要リール数]],0)</f>
        <v>1</v>
      </c>
      <c r="M425" s="1">
        <f>ROUNDUP(テーブル1[[#This Row],[L3必要リール数]],0)</f>
        <v>0</v>
      </c>
    </row>
    <row r="426" spans="1:13">
      <c r="A426" s="6">
        <v>500</v>
      </c>
      <c r="B426" s="1" t="s">
        <v>871</v>
      </c>
      <c r="C426" s="1" t="s">
        <v>26124</v>
      </c>
      <c r="D426" s="1">
        <v>12</v>
      </c>
      <c r="E426" s="1" t="s">
        <v>26129</v>
      </c>
      <c r="F426" s="1" t="s">
        <v>26128</v>
      </c>
      <c r="G426" s="1" t="s">
        <v>26127</v>
      </c>
      <c r="H426" s="1">
        <v>4.8000000000000001E-2</v>
      </c>
      <c r="I426" s="1">
        <v>0</v>
      </c>
      <c r="J426" s="7">
        <v>0</v>
      </c>
      <c r="K426" s="1">
        <f>ROUNDUP(テーブル1[[#This Row],[L1必要リール数]],0)</f>
        <v>1</v>
      </c>
      <c r="L426" s="1">
        <f>ROUNDUP(テーブル1[[#This Row],[L2必要リール数]],0)</f>
        <v>0</v>
      </c>
      <c r="M426" s="1">
        <f>ROUNDUP(テーブル1[[#This Row],[L3必要リール数]],0)</f>
        <v>0</v>
      </c>
    </row>
    <row r="427" spans="1:13">
      <c r="A427" s="6">
        <v>1000</v>
      </c>
      <c r="B427" s="1" t="s">
        <v>961</v>
      </c>
      <c r="C427" s="1" t="s">
        <v>26124</v>
      </c>
      <c r="D427" s="1">
        <v>12</v>
      </c>
      <c r="E427" s="1" t="s">
        <v>26129</v>
      </c>
      <c r="F427" s="1" t="s">
        <v>26128</v>
      </c>
      <c r="G427" s="1" t="s">
        <v>26127</v>
      </c>
      <c r="H427" s="1">
        <v>0</v>
      </c>
      <c r="I427" s="1">
        <v>4.8000000000000001E-2</v>
      </c>
      <c r="J427" s="7">
        <v>0</v>
      </c>
      <c r="K427" s="1">
        <f>ROUNDUP(テーブル1[[#This Row],[L1必要リール数]],0)</f>
        <v>0</v>
      </c>
      <c r="L427" s="1">
        <f>ROUNDUP(テーブル1[[#This Row],[L2必要リール数]],0)</f>
        <v>1</v>
      </c>
      <c r="M427" s="1">
        <f>ROUNDUP(テーブル1[[#This Row],[L3必要リール数]],0)</f>
        <v>0</v>
      </c>
    </row>
    <row r="428" spans="1:13">
      <c r="A428" s="6">
        <v>3000</v>
      </c>
      <c r="B428" s="1" t="s">
        <v>997</v>
      </c>
      <c r="C428" s="1" t="s">
        <v>26124</v>
      </c>
      <c r="D428" s="1">
        <v>12</v>
      </c>
      <c r="E428" s="1" t="s">
        <v>26129</v>
      </c>
      <c r="F428" s="1" t="s">
        <v>26128</v>
      </c>
      <c r="G428" s="1" t="s">
        <v>26127</v>
      </c>
      <c r="H428" s="1">
        <v>0</v>
      </c>
      <c r="I428" s="1">
        <v>6.4000000000000001E-2</v>
      </c>
      <c r="J428" s="7">
        <v>0</v>
      </c>
      <c r="K428" s="1">
        <f>ROUNDUP(テーブル1[[#This Row],[L1必要リール数]],0)</f>
        <v>0</v>
      </c>
      <c r="L428" s="1">
        <f>ROUNDUP(テーブル1[[#This Row],[L2必要リール数]],0)</f>
        <v>1</v>
      </c>
      <c r="M428" s="1">
        <f>ROUNDUP(テーブル1[[#This Row],[L3必要リール数]],0)</f>
        <v>0</v>
      </c>
    </row>
    <row r="429" spans="1:13">
      <c r="A429" s="6">
        <v>2500</v>
      </c>
      <c r="B429" s="1" t="s">
        <v>1237</v>
      </c>
      <c r="C429" s="1" t="s">
        <v>26124</v>
      </c>
      <c r="D429" s="1">
        <v>12</v>
      </c>
      <c r="E429" s="1" t="s">
        <v>26125</v>
      </c>
      <c r="F429" s="1" t="s">
        <v>26128</v>
      </c>
      <c r="G429" s="1" t="s">
        <v>26127</v>
      </c>
      <c r="H429" s="1">
        <v>0</v>
      </c>
      <c r="I429" s="1">
        <v>2.4E-2</v>
      </c>
      <c r="J429" s="7">
        <v>0</v>
      </c>
      <c r="K429" s="1">
        <f>ROUNDUP(テーブル1[[#This Row],[L1必要リール数]],0)</f>
        <v>0</v>
      </c>
      <c r="L429" s="1">
        <f>ROUNDUP(テーブル1[[#This Row],[L2必要リール数]],0)</f>
        <v>1</v>
      </c>
      <c r="M429" s="1">
        <f>ROUNDUP(テーブル1[[#This Row],[L3必要リール数]],0)</f>
        <v>0</v>
      </c>
    </row>
    <row r="430" spans="1:13">
      <c r="A430" s="6">
        <v>3000</v>
      </c>
      <c r="B430" s="1" t="s">
        <v>1420</v>
      </c>
      <c r="C430" s="1" t="s">
        <v>26124</v>
      </c>
      <c r="D430" s="1">
        <v>12</v>
      </c>
      <c r="E430" s="1" t="s">
        <v>26125</v>
      </c>
      <c r="F430" s="1" t="s">
        <v>26128</v>
      </c>
      <c r="G430" s="1" t="s">
        <v>26127</v>
      </c>
      <c r="H430" s="1">
        <v>0</v>
      </c>
      <c r="I430" s="1">
        <v>1.1739999999999999</v>
      </c>
      <c r="J430" s="7">
        <v>0</v>
      </c>
      <c r="K430" s="1">
        <f>ROUNDUP(テーブル1[[#This Row],[L1必要リール数]],0)</f>
        <v>0</v>
      </c>
      <c r="L430" s="1">
        <f>ROUNDUP(テーブル1[[#This Row],[L2必要リール数]],0)</f>
        <v>2</v>
      </c>
      <c r="M430" s="1">
        <f>ROUNDUP(テーブル1[[#This Row],[L3必要リール数]],0)</f>
        <v>0</v>
      </c>
    </row>
    <row r="431" spans="1:13">
      <c r="A431" s="6">
        <v>1000</v>
      </c>
      <c r="B431" s="1" t="s">
        <v>1750</v>
      </c>
      <c r="C431" s="1" t="s">
        <v>26124</v>
      </c>
      <c r="D431" s="1">
        <v>12</v>
      </c>
      <c r="E431" s="1" t="s">
        <v>26129</v>
      </c>
      <c r="F431" s="1" t="s">
        <v>26128</v>
      </c>
      <c r="G431" s="1" t="s">
        <v>26127</v>
      </c>
      <c r="H431" s="1">
        <v>0</v>
      </c>
      <c r="I431" s="1">
        <v>0.19800000000000001</v>
      </c>
      <c r="J431" s="7">
        <v>0</v>
      </c>
      <c r="K431" s="1">
        <f>ROUNDUP(テーブル1[[#This Row],[L1必要リール数]],0)</f>
        <v>0</v>
      </c>
      <c r="L431" s="1">
        <f>ROUNDUP(テーブル1[[#This Row],[L2必要リール数]],0)</f>
        <v>1</v>
      </c>
      <c r="M431" s="1">
        <f>ROUNDUP(テーブル1[[#This Row],[L3必要リール数]],0)</f>
        <v>0</v>
      </c>
    </row>
    <row r="432" spans="1:13">
      <c r="A432" s="6">
        <v>3000</v>
      </c>
      <c r="B432" s="1" t="s">
        <v>1913</v>
      </c>
      <c r="C432" s="1" t="s">
        <v>26124</v>
      </c>
      <c r="D432" s="1">
        <v>12</v>
      </c>
      <c r="E432" s="1" t="s">
        <v>26125</v>
      </c>
      <c r="F432" s="1" t="s">
        <v>26128</v>
      </c>
      <c r="G432" s="1" t="s">
        <v>26127</v>
      </c>
      <c r="H432" s="1">
        <v>0</v>
      </c>
      <c r="I432" s="1">
        <v>4.8000000000000001E-2</v>
      </c>
      <c r="J432" s="7">
        <v>0</v>
      </c>
      <c r="K432" s="1">
        <f>ROUNDUP(テーブル1[[#This Row],[L1必要リール数]],0)</f>
        <v>0</v>
      </c>
      <c r="L432" s="1">
        <f>ROUNDUP(テーブル1[[#This Row],[L2必要リール数]],0)</f>
        <v>1</v>
      </c>
      <c r="M432" s="1">
        <f>ROUNDUP(テーブル1[[#This Row],[L3必要リール数]],0)</f>
        <v>0</v>
      </c>
    </row>
    <row r="433" spans="1:13">
      <c r="A433" s="6">
        <v>4000</v>
      </c>
      <c r="B433" s="1" t="s">
        <v>2011</v>
      </c>
      <c r="C433" s="1" t="s">
        <v>26124</v>
      </c>
      <c r="D433" s="1">
        <v>12</v>
      </c>
      <c r="E433" s="1" t="s">
        <v>26129</v>
      </c>
      <c r="F433" s="1" t="s">
        <v>26128</v>
      </c>
      <c r="G433" s="1" t="s">
        <v>26127</v>
      </c>
      <c r="H433" s="1">
        <v>0</v>
      </c>
      <c r="I433" s="1">
        <v>1.2E-2</v>
      </c>
      <c r="J433" s="7">
        <v>0</v>
      </c>
      <c r="K433" s="1">
        <f>ROUNDUP(テーブル1[[#This Row],[L1必要リール数]],0)</f>
        <v>0</v>
      </c>
      <c r="L433" s="1">
        <f>ROUNDUP(テーブル1[[#This Row],[L2必要リール数]],0)</f>
        <v>1</v>
      </c>
      <c r="M433" s="1">
        <f>ROUNDUP(テーブル1[[#This Row],[L3必要リール数]],0)</f>
        <v>0</v>
      </c>
    </row>
    <row r="434" spans="1:13">
      <c r="A434" s="6">
        <v>1000</v>
      </c>
      <c r="B434" s="1" t="s">
        <v>2016</v>
      </c>
      <c r="C434" s="1" t="s">
        <v>26124</v>
      </c>
      <c r="D434" s="1">
        <v>12</v>
      </c>
      <c r="E434" s="1" t="s">
        <v>26129</v>
      </c>
      <c r="F434" s="1" t="s">
        <v>26128</v>
      </c>
      <c r="G434" s="1" t="s">
        <v>26127</v>
      </c>
      <c r="H434" s="1">
        <v>0</v>
      </c>
      <c r="I434" s="1">
        <v>0.192</v>
      </c>
      <c r="J434" s="7">
        <v>0</v>
      </c>
      <c r="K434" s="1">
        <f>ROUNDUP(テーブル1[[#This Row],[L1必要リール数]],0)</f>
        <v>0</v>
      </c>
      <c r="L434" s="1">
        <f>ROUNDUP(テーブル1[[#This Row],[L2必要リール数]],0)</f>
        <v>1</v>
      </c>
      <c r="M434" s="1">
        <f>ROUNDUP(テーブル1[[#This Row],[L3必要リール数]],0)</f>
        <v>0</v>
      </c>
    </row>
    <row r="435" spans="1:13">
      <c r="A435" s="6">
        <v>1000</v>
      </c>
      <c r="B435" s="1" t="s">
        <v>2030</v>
      </c>
      <c r="C435" s="1" t="s">
        <v>26124</v>
      </c>
      <c r="D435" s="1">
        <v>12</v>
      </c>
      <c r="E435" s="1" t="s">
        <v>26125</v>
      </c>
      <c r="F435" s="1" t="s">
        <v>26128</v>
      </c>
      <c r="G435" s="1" t="s">
        <v>26127</v>
      </c>
      <c r="H435" s="1">
        <v>0</v>
      </c>
      <c r="I435" s="1">
        <v>4.8000000000000001E-2</v>
      </c>
      <c r="J435" s="7">
        <v>0</v>
      </c>
      <c r="K435" s="1">
        <f>ROUNDUP(テーブル1[[#This Row],[L1必要リール数]],0)</f>
        <v>0</v>
      </c>
      <c r="L435" s="1">
        <f>ROUNDUP(テーブル1[[#This Row],[L2必要リール数]],0)</f>
        <v>1</v>
      </c>
      <c r="M435" s="1">
        <f>ROUNDUP(テーブル1[[#This Row],[L3必要リール数]],0)</f>
        <v>0</v>
      </c>
    </row>
    <row r="436" spans="1:13">
      <c r="A436" s="6">
        <v>4000</v>
      </c>
      <c r="B436" s="1" t="s">
        <v>2050</v>
      </c>
      <c r="C436" s="1" t="s">
        <v>26124</v>
      </c>
      <c r="D436" s="1">
        <v>12</v>
      </c>
      <c r="E436" s="1" t="s">
        <v>26129</v>
      </c>
      <c r="F436" s="1" t="s">
        <v>26128</v>
      </c>
      <c r="G436" s="1" t="s">
        <v>26127</v>
      </c>
      <c r="H436" s="1">
        <v>0</v>
      </c>
      <c r="I436" s="1">
        <v>7.1999999999999995E-2</v>
      </c>
      <c r="J436" s="7">
        <v>0</v>
      </c>
      <c r="K436" s="1">
        <f>ROUNDUP(テーブル1[[#This Row],[L1必要リール数]],0)</f>
        <v>0</v>
      </c>
      <c r="L436" s="1">
        <f>ROUNDUP(テーブル1[[#This Row],[L2必要リール数]],0)</f>
        <v>1</v>
      </c>
      <c r="M436" s="1">
        <f>ROUNDUP(テーブル1[[#This Row],[L3必要リール数]],0)</f>
        <v>0</v>
      </c>
    </row>
    <row r="437" spans="1:13">
      <c r="A437" s="6">
        <v>1000</v>
      </c>
      <c r="B437" s="1" t="s">
        <v>2177</v>
      </c>
      <c r="C437" s="1" t="s">
        <v>26124</v>
      </c>
      <c r="D437" s="1">
        <v>12</v>
      </c>
      <c r="E437" s="1" t="s">
        <v>26129</v>
      </c>
      <c r="F437" s="1" t="s">
        <v>26128</v>
      </c>
      <c r="G437" s="1" t="s">
        <v>26127</v>
      </c>
      <c r="H437" s="1">
        <v>0</v>
      </c>
      <c r="I437" s="1">
        <v>0.12</v>
      </c>
      <c r="J437" s="7">
        <v>0</v>
      </c>
      <c r="K437" s="1">
        <f>ROUNDUP(テーブル1[[#This Row],[L1必要リール数]],0)</f>
        <v>0</v>
      </c>
      <c r="L437" s="1">
        <f>ROUNDUP(テーブル1[[#This Row],[L2必要リール数]],0)</f>
        <v>1</v>
      </c>
      <c r="M437" s="1">
        <f>ROUNDUP(テーブル1[[#This Row],[L3必要リール数]],0)</f>
        <v>0</v>
      </c>
    </row>
    <row r="438" spans="1:13">
      <c r="A438" s="6">
        <v>1000</v>
      </c>
      <c r="B438" s="1" t="s">
        <v>2358</v>
      </c>
      <c r="C438" s="1" t="s">
        <v>26124</v>
      </c>
      <c r="D438" s="1">
        <v>12</v>
      </c>
      <c r="E438" s="1" t="s">
        <v>26129</v>
      </c>
      <c r="F438" s="1" t="s">
        <v>26128</v>
      </c>
      <c r="G438" s="1" t="s">
        <v>26127</v>
      </c>
      <c r="H438" s="1">
        <v>0.216</v>
      </c>
      <c r="I438" s="1">
        <v>0</v>
      </c>
      <c r="J438" s="7">
        <v>0</v>
      </c>
      <c r="K438" s="1">
        <f>ROUNDUP(テーブル1[[#This Row],[L1必要リール数]],0)</f>
        <v>1</v>
      </c>
      <c r="L438" s="1">
        <f>ROUNDUP(テーブル1[[#This Row],[L2必要リール数]],0)</f>
        <v>0</v>
      </c>
      <c r="M438" s="1">
        <f>ROUNDUP(テーブル1[[#This Row],[L3必要リール数]],0)</f>
        <v>0</v>
      </c>
    </row>
    <row r="439" spans="1:13">
      <c r="A439" s="6">
        <v>1500</v>
      </c>
      <c r="B439" s="1" t="s">
        <v>2466</v>
      </c>
      <c r="C439" s="1" t="s">
        <v>26124</v>
      </c>
      <c r="D439" s="1">
        <v>12</v>
      </c>
      <c r="E439" s="1" t="s">
        <v>26125</v>
      </c>
      <c r="F439" s="1" t="s">
        <v>26128</v>
      </c>
      <c r="G439" s="1" t="s">
        <v>26127</v>
      </c>
      <c r="H439" s="1">
        <v>0.16</v>
      </c>
      <c r="I439" s="1">
        <v>9.6000000000000002E-2</v>
      </c>
      <c r="J439" s="7">
        <v>0</v>
      </c>
      <c r="K439" s="1">
        <f>ROUNDUP(テーブル1[[#This Row],[L1必要リール数]],0)</f>
        <v>1</v>
      </c>
      <c r="L439" s="1">
        <f>ROUNDUP(テーブル1[[#This Row],[L2必要リール数]],0)</f>
        <v>1</v>
      </c>
      <c r="M439" s="1">
        <f>ROUNDUP(テーブル1[[#This Row],[L3必要リール数]],0)</f>
        <v>0</v>
      </c>
    </row>
    <row r="440" spans="1:13">
      <c r="A440" s="6">
        <v>1000</v>
      </c>
      <c r="B440" s="1" t="s">
        <v>2940</v>
      </c>
      <c r="C440" s="1" t="s">
        <v>26124</v>
      </c>
      <c r="D440" s="1">
        <v>12</v>
      </c>
      <c r="E440" s="1" t="s">
        <v>26129</v>
      </c>
      <c r="F440" s="1" t="s">
        <v>26128</v>
      </c>
      <c r="G440" s="1" t="s">
        <v>26127</v>
      </c>
      <c r="H440" s="1">
        <v>0</v>
      </c>
      <c r="I440" s="1">
        <v>0.26400000000000001</v>
      </c>
      <c r="J440" s="7">
        <v>0</v>
      </c>
      <c r="K440" s="1">
        <f>ROUNDUP(テーブル1[[#This Row],[L1必要リール数]],0)</f>
        <v>0</v>
      </c>
      <c r="L440" s="1">
        <f>ROUNDUP(テーブル1[[#This Row],[L2必要リール数]],0)</f>
        <v>1</v>
      </c>
      <c r="M440" s="1">
        <f>ROUNDUP(テーブル1[[#This Row],[L3必要リール数]],0)</f>
        <v>0</v>
      </c>
    </row>
    <row r="441" spans="1:13">
      <c r="A441" s="6">
        <v>2000</v>
      </c>
      <c r="B441" s="1" t="s">
        <v>3107</v>
      </c>
      <c r="C441" s="1" t="s">
        <v>26124</v>
      </c>
      <c r="D441" s="1">
        <v>12</v>
      </c>
      <c r="E441" s="1" t="s">
        <v>26125</v>
      </c>
      <c r="F441" s="1" t="s">
        <v>26128</v>
      </c>
      <c r="G441" s="1" t="s">
        <v>26127</v>
      </c>
      <c r="H441" s="1">
        <v>0</v>
      </c>
      <c r="I441" s="1">
        <v>0</v>
      </c>
      <c r="J441" s="7">
        <v>4.8000000000000001E-2</v>
      </c>
      <c r="K441" s="1">
        <f>ROUNDUP(テーブル1[[#This Row],[L1必要リール数]],0)</f>
        <v>0</v>
      </c>
      <c r="L441" s="1">
        <f>ROUNDUP(テーブル1[[#This Row],[L2必要リール数]],0)</f>
        <v>0</v>
      </c>
      <c r="M441" s="1">
        <f>ROUNDUP(テーブル1[[#This Row],[L3必要リール数]],0)</f>
        <v>1</v>
      </c>
    </row>
    <row r="442" spans="1:13">
      <c r="A442" s="6">
        <v>2500</v>
      </c>
      <c r="B442" s="1" t="s">
        <v>3249</v>
      </c>
      <c r="C442" s="1" t="s">
        <v>26124</v>
      </c>
      <c r="D442" s="1">
        <v>12</v>
      </c>
      <c r="E442" s="1" t="s">
        <v>26125</v>
      </c>
      <c r="F442" s="1" t="s">
        <v>26128</v>
      </c>
      <c r="G442" s="1" t="s">
        <v>26127</v>
      </c>
      <c r="H442" s="1">
        <v>0</v>
      </c>
      <c r="I442" s="1">
        <v>1.9199999999999998E-2</v>
      </c>
      <c r="J442" s="7">
        <v>0</v>
      </c>
      <c r="K442" s="1">
        <f>ROUNDUP(テーブル1[[#This Row],[L1必要リール数]],0)</f>
        <v>0</v>
      </c>
      <c r="L442" s="1">
        <f>ROUNDUP(テーブル1[[#This Row],[L2必要リール数]],0)</f>
        <v>1</v>
      </c>
      <c r="M442" s="1">
        <f>ROUNDUP(テーブル1[[#This Row],[L3必要リール数]],0)</f>
        <v>0</v>
      </c>
    </row>
    <row r="443" spans="1:13">
      <c r="A443" s="6">
        <v>2000</v>
      </c>
      <c r="B443" s="1" t="s">
        <v>3309</v>
      </c>
      <c r="C443" s="1" t="s">
        <v>26124</v>
      </c>
      <c r="D443" s="1">
        <v>12</v>
      </c>
      <c r="E443" s="1" t="s">
        <v>26125</v>
      </c>
      <c r="F443" s="1" t="s">
        <v>26128</v>
      </c>
      <c r="G443" s="1" t="s">
        <v>26127</v>
      </c>
      <c r="H443" s="1">
        <v>0</v>
      </c>
      <c r="I443" s="1">
        <v>0.312</v>
      </c>
      <c r="J443" s="7">
        <v>0</v>
      </c>
      <c r="K443" s="1">
        <f>ROUNDUP(テーブル1[[#This Row],[L1必要リール数]],0)</f>
        <v>0</v>
      </c>
      <c r="L443" s="1">
        <f>ROUNDUP(テーブル1[[#This Row],[L2必要リール数]],0)</f>
        <v>1</v>
      </c>
      <c r="M443" s="1">
        <f>ROUNDUP(テーブル1[[#This Row],[L3必要リール数]],0)</f>
        <v>0</v>
      </c>
    </row>
    <row r="444" spans="1:13">
      <c r="A444" s="6">
        <v>3000</v>
      </c>
      <c r="B444" s="1" t="s">
        <v>3747</v>
      </c>
      <c r="C444" s="1" t="s">
        <v>26124</v>
      </c>
      <c r="D444" s="1">
        <v>12</v>
      </c>
      <c r="E444" s="1" t="s">
        <v>26125</v>
      </c>
      <c r="F444" s="1" t="s">
        <v>26128</v>
      </c>
      <c r="G444" s="1" t="s">
        <v>26127</v>
      </c>
      <c r="H444" s="1">
        <v>0</v>
      </c>
      <c r="I444" s="1">
        <v>0.16</v>
      </c>
      <c r="J444" s="7">
        <v>0</v>
      </c>
      <c r="K444" s="1">
        <f>ROUNDUP(テーブル1[[#This Row],[L1必要リール数]],0)</f>
        <v>0</v>
      </c>
      <c r="L444" s="1">
        <f>ROUNDUP(テーブル1[[#This Row],[L2必要リール数]],0)</f>
        <v>1</v>
      </c>
      <c r="M444" s="1">
        <f>ROUNDUP(テーブル1[[#This Row],[L3必要リール数]],0)</f>
        <v>0</v>
      </c>
    </row>
    <row r="445" spans="1:13">
      <c r="A445" s="6">
        <v>2000</v>
      </c>
      <c r="B445" s="1" t="s">
        <v>3758</v>
      </c>
      <c r="C445" s="1" t="s">
        <v>26124</v>
      </c>
      <c r="D445" s="1">
        <v>12</v>
      </c>
      <c r="E445" s="1" t="s">
        <v>26125</v>
      </c>
      <c r="F445" s="1" t="s">
        <v>26128</v>
      </c>
      <c r="G445" s="1" t="s">
        <v>26127</v>
      </c>
      <c r="H445" s="1">
        <v>0</v>
      </c>
      <c r="I445" s="1">
        <v>0.20799999999999999</v>
      </c>
      <c r="J445" s="7">
        <v>0</v>
      </c>
      <c r="K445" s="1">
        <f>ROUNDUP(テーブル1[[#This Row],[L1必要リール数]],0)</f>
        <v>0</v>
      </c>
      <c r="L445" s="1">
        <f>ROUNDUP(テーブル1[[#This Row],[L2必要リール数]],0)</f>
        <v>1</v>
      </c>
      <c r="M445" s="1">
        <f>ROUNDUP(テーブル1[[#This Row],[L3必要リール数]],0)</f>
        <v>0</v>
      </c>
    </row>
    <row r="446" spans="1:13">
      <c r="A446" s="6">
        <v>1000</v>
      </c>
      <c r="B446" s="1" t="s">
        <v>3893</v>
      </c>
      <c r="C446" s="1" t="s">
        <v>26124</v>
      </c>
      <c r="D446" s="1">
        <v>12</v>
      </c>
      <c r="E446" s="1" t="s">
        <v>26129</v>
      </c>
      <c r="F446" s="1" t="s">
        <v>26128</v>
      </c>
      <c r="G446" s="1" t="s">
        <v>26127</v>
      </c>
      <c r="H446" s="1">
        <v>0</v>
      </c>
      <c r="I446" s="1">
        <v>0.34399999999999997</v>
      </c>
      <c r="J446" s="7">
        <v>0</v>
      </c>
      <c r="K446" s="1">
        <f>ROUNDUP(テーブル1[[#This Row],[L1必要リール数]],0)</f>
        <v>0</v>
      </c>
      <c r="L446" s="1">
        <f>ROUNDUP(テーブル1[[#This Row],[L2必要リール数]],0)</f>
        <v>1</v>
      </c>
      <c r="M446" s="1">
        <f>ROUNDUP(テーブル1[[#This Row],[L3必要リール数]],0)</f>
        <v>0</v>
      </c>
    </row>
    <row r="447" spans="1:13">
      <c r="A447" s="6">
        <v>3000</v>
      </c>
      <c r="B447" s="1" t="s">
        <v>4052</v>
      </c>
      <c r="C447" s="1" t="s">
        <v>26124</v>
      </c>
      <c r="D447" s="1">
        <v>12</v>
      </c>
      <c r="E447" s="1" t="s">
        <v>26125</v>
      </c>
      <c r="F447" s="1" t="s">
        <v>26128</v>
      </c>
      <c r="G447" s="1" t="s">
        <v>26127</v>
      </c>
      <c r="H447" s="1">
        <v>0</v>
      </c>
      <c r="I447" s="1">
        <v>0.04</v>
      </c>
      <c r="J447" s="7">
        <v>0</v>
      </c>
      <c r="K447" s="1">
        <f>ROUNDUP(テーブル1[[#This Row],[L1必要リール数]],0)</f>
        <v>0</v>
      </c>
      <c r="L447" s="1">
        <f>ROUNDUP(テーブル1[[#This Row],[L2必要リール数]],0)</f>
        <v>1</v>
      </c>
      <c r="M447" s="1">
        <f>ROUNDUP(テーブル1[[#This Row],[L3必要リール数]],0)</f>
        <v>0</v>
      </c>
    </row>
    <row r="448" spans="1:13">
      <c r="A448" s="6">
        <v>2000</v>
      </c>
      <c r="B448" s="1" t="s">
        <v>4398</v>
      </c>
      <c r="C448" s="1" t="s">
        <v>26124</v>
      </c>
      <c r="D448" s="1">
        <v>12</v>
      </c>
      <c r="E448" s="1" t="s">
        <v>26125</v>
      </c>
      <c r="F448" s="1" t="s">
        <v>26128</v>
      </c>
      <c r="G448" s="1" t="s">
        <v>26127</v>
      </c>
      <c r="H448" s="1">
        <v>0</v>
      </c>
      <c r="I448" s="1">
        <v>4.8000000000000001E-2</v>
      </c>
      <c r="J448" s="7">
        <v>0.78100000000000003</v>
      </c>
      <c r="K448" s="1">
        <f>ROUNDUP(テーブル1[[#This Row],[L1必要リール数]],0)</f>
        <v>0</v>
      </c>
      <c r="L448" s="1">
        <f>ROUNDUP(テーブル1[[#This Row],[L2必要リール数]],0)</f>
        <v>1</v>
      </c>
      <c r="M448" s="1">
        <f>ROUNDUP(テーブル1[[#This Row],[L3必要リール数]],0)</f>
        <v>1</v>
      </c>
    </row>
    <row r="449" spans="1:13">
      <c r="A449" s="6">
        <v>4000</v>
      </c>
      <c r="B449" s="1" t="s">
        <v>4546</v>
      </c>
      <c r="C449" s="1" t="s">
        <v>26124</v>
      </c>
      <c r="D449" s="1">
        <v>12</v>
      </c>
      <c r="E449" s="1" t="s">
        <v>26129</v>
      </c>
      <c r="F449" s="1" t="s">
        <v>26128</v>
      </c>
      <c r="G449" s="1" t="s">
        <v>26127</v>
      </c>
      <c r="H449" s="1">
        <v>0</v>
      </c>
      <c r="I449" s="1">
        <v>0.124</v>
      </c>
      <c r="J449" s="7">
        <v>0</v>
      </c>
      <c r="K449" s="1">
        <f>ROUNDUP(テーブル1[[#This Row],[L1必要リール数]],0)</f>
        <v>0</v>
      </c>
      <c r="L449" s="1">
        <f>ROUNDUP(テーブル1[[#This Row],[L2必要リール数]],0)</f>
        <v>1</v>
      </c>
      <c r="M449" s="1">
        <f>ROUNDUP(テーブル1[[#This Row],[L3必要リール数]],0)</f>
        <v>0</v>
      </c>
    </row>
    <row r="450" spans="1:13">
      <c r="A450" s="6">
        <v>2500</v>
      </c>
      <c r="B450" s="1" t="s">
        <v>4634</v>
      </c>
      <c r="C450" s="1" t="s">
        <v>26124</v>
      </c>
      <c r="D450" s="1">
        <v>12</v>
      </c>
      <c r="E450" s="1" t="s">
        <v>26125</v>
      </c>
      <c r="F450" s="1" t="s">
        <v>26128</v>
      </c>
      <c r="G450" s="1" t="s">
        <v>26127</v>
      </c>
      <c r="H450" s="1">
        <v>4.8000000000000001E-2</v>
      </c>
      <c r="I450" s="1">
        <v>0</v>
      </c>
      <c r="J450" s="7">
        <v>0</v>
      </c>
      <c r="K450" s="1">
        <f>ROUNDUP(テーブル1[[#This Row],[L1必要リール数]],0)</f>
        <v>1</v>
      </c>
      <c r="L450" s="1">
        <f>ROUNDUP(テーブル1[[#This Row],[L2必要リール数]],0)</f>
        <v>0</v>
      </c>
      <c r="M450" s="1">
        <f>ROUNDUP(テーブル1[[#This Row],[L3必要リール数]],0)</f>
        <v>0</v>
      </c>
    </row>
    <row r="451" spans="1:13">
      <c r="A451" s="6">
        <v>1000</v>
      </c>
      <c r="B451" s="1" t="s">
        <v>5248</v>
      </c>
      <c r="C451" s="1" t="s">
        <v>26124</v>
      </c>
      <c r="D451" s="1">
        <v>12</v>
      </c>
      <c r="E451" s="1" t="s">
        <v>26129</v>
      </c>
      <c r="F451" s="1" t="s">
        <v>26128</v>
      </c>
      <c r="G451" s="1" t="s">
        <v>26127</v>
      </c>
      <c r="H451" s="1">
        <v>0.104</v>
      </c>
      <c r="I451" s="1">
        <v>0</v>
      </c>
      <c r="J451" s="7">
        <v>0</v>
      </c>
      <c r="K451" s="1">
        <f>ROUNDUP(テーブル1[[#This Row],[L1必要リール数]],0)</f>
        <v>1</v>
      </c>
      <c r="L451" s="1">
        <f>ROUNDUP(テーブル1[[#This Row],[L2必要リール数]],0)</f>
        <v>0</v>
      </c>
      <c r="M451" s="1">
        <f>ROUNDUP(テーブル1[[#This Row],[L3必要リール数]],0)</f>
        <v>0</v>
      </c>
    </row>
    <row r="452" spans="1:13">
      <c r="A452" s="6">
        <v>1500</v>
      </c>
      <c r="B452" s="1" t="s">
        <v>5731</v>
      </c>
      <c r="C452" s="1" t="s">
        <v>26124</v>
      </c>
      <c r="D452" s="1">
        <v>12</v>
      </c>
      <c r="E452" s="1" t="s">
        <v>26125</v>
      </c>
      <c r="F452" s="1" t="s">
        <v>26128</v>
      </c>
      <c r="G452" s="1" t="s">
        <v>26127</v>
      </c>
      <c r="H452" s="1">
        <v>0</v>
      </c>
      <c r="I452" s="1">
        <v>0.1</v>
      </c>
      <c r="J452" s="7">
        <v>0</v>
      </c>
      <c r="K452" s="1">
        <f>ROUNDUP(テーブル1[[#This Row],[L1必要リール数]],0)</f>
        <v>0</v>
      </c>
      <c r="L452" s="1">
        <f>ROUNDUP(テーブル1[[#This Row],[L2必要リール数]],0)</f>
        <v>1</v>
      </c>
      <c r="M452" s="1">
        <f>ROUNDUP(テーブル1[[#This Row],[L3必要リール数]],0)</f>
        <v>0</v>
      </c>
    </row>
    <row r="453" spans="1:13">
      <c r="A453" s="6">
        <v>1000</v>
      </c>
      <c r="B453" s="1" t="s">
        <v>8436</v>
      </c>
      <c r="C453" s="1" t="s">
        <v>26124</v>
      </c>
      <c r="D453" s="1">
        <v>12</v>
      </c>
      <c r="E453" s="1" t="s">
        <v>26125</v>
      </c>
      <c r="F453" s="1" t="s">
        <v>26128</v>
      </c>
      <c r="G453" s="1" t="s">
        <v>26127</v>
      </c>
      <c r="H453" s="1">
        <v>0</v>
      </c>
      <c r="I453" s="1">
        <v>7.1999999999999995E-2</v>
      </c>
      <c r="J453" s="7">
        <v>0</v>
      </c>
      <c r="K453" s="1">
        <f>ROUNDUP(テーブル1[[#This Row],[L1必要リール数]],0)</f>
        <v>0</v>
      </c>
      <c r="L453" s="1">
        <f>ROUNDUP(テーブル1[[#This Row],[L2必要リール数]],0)</f>
        <v>1</v>
      </c>
      <c r="M453" s="1">
        <f>ROUNDUP(テーブル1[[#This Row],[L3必要リール数]],0)</f>
        <v>0</v>
      </c>
    </row>
    <row r="454" spans="1:13">
      <c r="A454" s="6">
        <v>1500</v>
      </c>
      <c r="B454" s="1" t="s">
        <v>8943</v>
      </c>
      <c r="C454" s="1" t="s">
        <v>26124</v>
      </c>
      <c r="D454" s="1">
        <v>12</v>
      </c>
      <c r="E454" s="1" t="s">
        <v>26130</v>
      </c>
      <c r="F454" s="1" t="s">
        <v>26128</v>
      </c>
      <c r="G454" s="1" t="s">
        <v>26117</v>
      </c>
      <c r="H454" s="1">
        <v>6.4000000000000001E-2</v>
      </c>
      <c r="I454" s="1">
        <v>0</v>
      </c>
      <c r="J454" s="7">
        <v>0</v>
      </c>
      <c r="K454" s="1">
        <f>ROUNDUP(テーブル1[[#This Row],[L1必要リール数]],0)</f>
        <v>1</v>
      </c>
      <c r="L454" s="1">
        <f>ROUNDUP(テーブル1[[#This Row],[L2必要リール数]],0)</f>
        <v>0</v>
      </c>
      <c r="M454" s="1">
        <f>ROUNDUP(テーブル1[[#This Row],[L3必要リール数]],0)</f>
        <v>0</v>
      </c>
    </row>
    <row r="455" spans="1:13">
      <c r="A455" s="6">
        <v>1500</v>
      </c>
      <c r="B455" s="1" t="s">
        <v>8954</v>
      </c>
      <c r="C455" s="1" t="s">
        <v>26124</v>
      </c>
      <c r="D455" s="1">
        <v>12</v>
      </c>
      <c r="E455" s="1" t="s">
        <v>26130</v>
      </c>
      <c r="F455" s="1" t="s">
        <v>26128</v>
      </c>
      <c r="G455" s="1" t="s">
        <v>26117</v>
      </c>
      <c r="H455" s="1">
        <v>0.48799999999999999</v>
      </c>
      <c r="I455" s="1">
        <v>0</v>
      </c>
      <c r="J455" s="7">
        <v>0</v>
      </c>
      <c r="K455" s="1">
        <f>ROUNDUP(テーブル1[[#This Row],[L1必要リール数]],0)</f>
        <v>1</v>
      </c>
      <c r="L455" s="1">
        <f>ROUNDUP(テーブル1[[#This Row],[L2必要リール数]],0)</f>
        <v>0</v>
      </c>
      <c r="M455" s="1">
        <f>ROUNDUP(テーブル1[[#This Row],[L3必要リール数]],0)</f>
        <v>0</v>
      </c>
    </row>
    <row r="456" spans="1:13">
      <c r="A456" s="6">
        <v>1000</v>
      </c>
      <c r="B456" s="1" t="s">
        <v>10062</v>
      </c>
      <c r="C456" s="1" t="s">
        <v>26124</v>
      </c>
      <c r="D456" s="1">
        <v>12</v>
      </c>
      <c r="E456" s="1" t="s">
        <v>26129</v>
      </c>
      <c r="F456" s="1" t="s">
        <v>26128</v>
      </c>
      <c r="G456" s="1" t="s">
        <v>26127</v>
      </c>
      <c r="H456" s="1">
        <v>0</v>
      </c>
      <c r="I456" s="1">
        <v>0.12</v>
      </c>
      <c r="J456" s="7">
        <v>0</v>
      </c>
      <c r="K456" s="1">
        <f>ROUNDUP(テーブル1[[#This Row],[L1必要リール数]],0)</f>
        <v>0</v>
      </c>
      <c r="L456" s="1">
        <f>ROUNDUP(テーブル1[[#This Row],[L2必要リール数]],0)</f>
        <v>1</v>
      </c>
      <c r="M456" s="1">
        <f>ROUNDUP(テーブル1[[#This Row],[L3必要リール数]],0)</f>
        <v>0</v>
      </c>
    </row>
    <row r="457" spans="1:13">
      <c r="A457" s="6">
        <v>2000</v>
      </c>
      <c r="B457" s="1" t="s">
        <v>10074</v>
      </c>
      <c r="C457" s="1" t="s">
        <v>26124</v>
      </c>
      <c r="D457" s="1">
        <v>12</v>
      </c>
      <c r="E457" s="1" t="s">
        <v>26125</v>
      </c>
      <c r="F457" s="1" t="s">
        <v>26128</v>
      </c>
      <c r="G457" s="1" t="s">
        <v>26127</v>
      </c>
      <c r="H457" s="1">
        <v>0</v>
      </c>
      <c r="I457" s="1">
        <v>0.187</v>
      </c>
      <c r="J457" s="7">
        <v>0.05</v>
      </c>
      <c r="K457" s="1">
        <f>ROUNDUP(テーブル1[[#This Row],[L1必要リール数]],0)</f>
        <v>0</v>
      </c>
      <c r="L457" s="1">
        <f>ROUNDUP(テーブル1[[#This Row],[L2必要リール数]],0)</f>
        <v>1</v>
      </c>
      <c r="M457" s="1">
        <f>ROUNDUP(テーブル1[[#This Row],[L3必要リール数]],0)</f>
        <v>1</v>
      </c>
    </row>
    <row r="458" spans="1:13">
      <c r="A458" s="6">
        <v>3000</v>
      </c>
      <c r="B458" s="1" t="s">
        <v>15259</v>
      </c>
      <c r="C458" s="1" t="s">
        <v>26124</v>
      </c>
      <c r="D458" s="1">
        <v>12</v>
      </c>
      <c r="E458" s="1" t="s">
        <v>26125</v>
      </c>
      <c r="F458" s="1" t="s">
        <v>26128</v>
      </c>
      <c r="G458" s="1" t="s">
        <v>26127</v>
      </c>
      <c r="H458" s="1">
        <v>0</v>
      </c>
      <c r="I458" s="1">
        <v>6.8000000000000005E-2</v>
      </c>
      <c r="J458" s="7">
        <v>0</v>
      </c>
      <c r="K458" s="1">
        <f>ROUNDUP(テーブル1[[#This Row],[L1必要リール数]],0)</f>
        <v>0</v>
      </c>
      <c r="L458" s="1">
        <f>ROUNDUP(テーブル1[[#This Row],[L2必要リール数]],0)</f>
        <v>1</v>
      </c>
      <c r="M458" s="1">
        <f>ROUNDUP(テーブル1[[#This Row],[L3必要リール数]],0)</f>
        <v>0</v>
      </c>
    </row>
    <row r="459" spans="1:13">
      <c r="A459" s="6">
        <v>2000</v>
      </c>
      <c r="B459" s="1" t="s">
        <v>15488</v>
      </c>
      <c r="C459" s="1" t="s">
        <v>26124</v>
      </c>
      <c r="D459" s="1">
        <v>12</v>
      </c>
      <c r="E459" s="1" t="s">
        <v>26130</v>
      </c>
      <c r="F459" s="1" t="s">
        <v>26128</v>
      </c>
      <c r="G459" s="1" t="s">
        <v>26117</v>
      </c>
      <c r="H459" s="1">
        <v>0</v>
      </c>
      <c r="I459" s="1">
        <v>1.4670000000000001</v>
      </c>
      <c r="J459" s="7">
        <v>0</v>
      </c>
      <c r="K459" s="1">
        <f>ROUNDUP(テーブル1[[#This Row],[L1必要リール数]],0)</f>
        <v>0</v>
      </c>
      <c r="L459" s="1">
        <f>ROUNDUP(テーブル1[[#This Row],[L2必要リール数]],0)</f>
        <v>2</v>
      </c>
      <c r="M459" s="1">
        <f>ROUNDUP(テーブル1[[#This Row],[L3必要リール数]],0)</f>
        <v>0</v>
      </c>
    </row>
    <row r="460" spans="1:13">
      <c r="A460" s="6">
        <v>2000</v>
      </c>
      <c r="B460" s="1" t="s">
        <v>15494</v>
      </c>
      <c r="C460" s="1" t="s">
        <v>26124</v>
      </c>
      <c r="D460" s="1">
        <v>12</v>
      </c>
      <c r="E460" s="1" t="s">
        <v>26130</v>
      </c>
      <c r="F460" s="1" t="s">
        <v>26128</v>
      </c>
      <c r="G460" s="1" t="s">
        <v>26117</v>
      </c>
      <c r="H460" s="1">
        <v>0</v>
      </c>
      <c r="I460" s="1">
        <v>1.5249999999999999</v>
      </c>
      <c r="J460" s="7">
        <v>0</v>
      </c>
      <c r="K460" s="1">
        <f>ROUNDUP(テーブル1[[#This Row],[L1必要リール数]],0)</f>
        <v>0</v>
      </c>
      <c r="L460" s="1">
        <f>ROUNDUP(テーブル1[[#This Row],[L2必要リール数]],0)</f>
        <v>2</v>
      </c>
      <c r="M460" s="1">
        <f>ROUNDUP(テーブル1[[#This Row],[L3必要リール数]],0)</f>
        <v>0</v>
      </c>
    </row>
    <row r="461" spans="1:13">
      <c r="A461" s="6">
        <v>2000</v>
      </c>
      <c r="B461" s="1" t="s">
        <v>11151</v>
      </c>
      <c r="C461" s="1" t="s">
        <v>26124</v>
      </c>
      <c r="D461" s="1">
        <v>12</v>
      </c>
      <c r="E461" s="1" t="s">
        <v>26129</v>
      </c>
      <c r="F461" s="1" t="s">
        <v>26128</v>
      </c>
      <c r="G461" s="1" t="s">
        <v>26127</v>
      </c>
      <c r="H461" s="1">
        <v>5.1999999999999998E-2</v>
      </c>
      <c r="I461" s="1">
        <v>0</v>
      </c>
      <c r="J461" s="7">
        <v>0</v>
      </c>
      <c r="K461" s="1">
        <f>ROUNDUP(テーブル1[[#This Row],[L1必要リール数]],0)</f>
        <v>1</v>
      </c>
      <c r="L461" s="1">
        <f>ROUNDUP(テーブル1[[#This Row],[L2必要リール数]],0)</f>
        <v>0</v>
      </c>
      <c r="M461" s="1">
        <f>ROUNDUP(テーブル1[[#This Row],[L3必要リール数]],0)</f>
        <v>0</v>
      </c>
    </row>
    <row r="462" spans="1:13">
      <c r="A462" s="6">
        <v>2000</v>
      </c>
      <c r="B462" s="1" t="s">
        <v>12898</v>
      </c>
      <c r="C462" s="1" t="s">
        <v>26124</v>
      </c>
      <c r="D462" s="1">
        <v>12</v>
      </c>
      <c r="E462" s="1" t="s">
        <v>26125</v>
      </c>
      <c r="F462" s="1" t="s">
        <v>26128</v>
      </c>
      <c r="G462" s="1" t="s">
        <v>26127</v>
      </c>
      <c r="H462" s="1">
        <v>0</v>
      </c>
      <c r="I462" s="1">
        <v>4.8000000000000001E-2</v>
      </c>
      <c r="J462" s="7">
        <v>0</v>
      </c>
      <c r="K462" s="1">
        <f>ROUNDUP(テーブル1[[#This Row],[L1必要リール数]],0)</f>
        <v>0</v>
      </c>
      <c r="L462" s="1">
        <f>ROUNDUP(テーブル1[[#This Row],[L2必要リール数]],0)</f>
        <v>1</v>
      </c>
      <c r="M462" s="1">
        <f>ROUNDUP(テーブル1[[#This Row],[L3必要リール数]],0)</f>
        <v>0</v>
      </c>
    </row>
    <row r="463" spans="1:13">
      <c r="A463" s="6">
        <v>3000</v>
      </c>
      <c r="B463" s="1" t="s">
        <v>13031</v>
      </c>
      <c r="C463" s="1" t="s">
        <v>26124</v>
      </c>
      <c r="D463" s="1">
        <v>12</v>
      </c>
      <c r="E463" s="1" t="s">
        <v>26129</v>
      </c>
      <c r="F463" s="1" t="s">
        <v>26128</v>
      </c>
      <c r="G463" s="1" t="s">
        <v>26127</v>
      </c>
      <c r="H463" s="1">
        <v>0</v>
      </c>
      <c r="I463" s="1">
        <v>3.2000000000000001E-2</v>
      </c>
      <c r="J463" s="7">
        <v>0</v>
      </c>
      <c r="K463" s="1">
        <f>ROUNDUP(テーブル1[[#This Row],[L1必要リール数]],0)</f>
        <v>0</v>
      </c>
      <c r="L463" s="1">
        <f>ROUNDUP(テーブル1[[#This Row],[L2必要リール数]],0)</f>
        <v>1</v>
      </c>
      <c r="M463" s="1">
        <f>ROUNDUP(テーブル1[[#This Row],[L3必要リール数]],0)</f>
        <v>0</v>
      </c>
    </row>
    <row r="464" spans="1:13">
      <c r="A464" s="6">
        <v>2500</v>
      </c>
      <c r="B464" s="1" t="s">
        <v>14051</v>
      </c>
      <c r="C464" s="1" t="s">
        <v>26124</v>
      </c>
      <c r="D464" s="1">
        <v>12</v>
      </c>
      <c r="E464" s="1" t="s">
        <v>26125</v>
      </c>
      <c r="F464" s="1" t="s">
        <v>26128</v>
      </c>
      <c r="G464" s="1" t="s">
        <v>26117</v>
      </c>
      <c r="H464" s="1">
        <v>0</v>
      </c>
      <c r="I464" s="1">
        <v>6.2399999999999997E-2</v>
      </c>
      <c r="J464" s="7">
        <v>0</v>
      </c>
      <c r="K464" s="1">
        <f>ROUNDUP(テーブル1[[#This Row],[L1必要リール数]],0)</f>
        <v>0</v>
      </c>
      <c r="L464" s="1">
        <f>ROUNDUP(テーブル1[[#This Row],[L2必要リール数]],0)</f>
        <v>1</v>
      </c>
      <c r="M464" s="1">
        <f>ROUNDUP(テーブル1[[#This Row],[L3必要リール数]],0)</f>
        <v>0</v>
      </c>
    </row>
    <row r="465" spans="1:13">
      <c r="A465" s="6">
        <v>3000</v>
      </c>
      <c r="B465" s="1">
        <v>513517</v>
      </c>
      <c r="C465" s="1" t="s">
        <v>26124</v>
      </c>
      <c r="D465" s="1">
        <v>8</v>
      </c>
      <c r="E465" s="1" t="s">
        <v>26129</v>
      </c>
      <c r="F465" s="1" t="s">
        <v>26128</v>
      </c>
      <c r="G465" s="1" t="s">
        <v>26127</v>
      </c>
      <c r="H465" s="1">
        <v>0</v>
      </c>
      <c r="I465" s="1">
        <v>0.71733333333333338</v>
      </c>
      <c r="J465" s="7">
        <v>0</v>
      </c>
      <c r="K465" s="1">
        <f>ROUNDUP(テーブル1[[#This Row],[L1必要リール数]],0)</f>
        <v>0</v>
      </c>
      <c r="L465" s="1">
        <f>ROUNDUP(テーブル1[[#This Row],[L2必要リール数]],0)</f>
        <v>1</v>
      </c>
      <c r="M465" s="1">
        <f>ROUNDUP(テーブル1[[#This Row],[L3必要リール数]],0)</f>
        <v>0</v>
      </c>
    </row>
    <row r="466" spans="1:13">
      <c r="A466" s="6">
        <v>3000</v>
      </c>
      <c r="B466" s="1">
        <v>534806</v>
      </c>
      <c r="C466" s="1" t="s">
        <v>26124</v>
      </c>
      <c r="D466" s="1">
        <v>8</v>
      </c>
      <c r="E466" s="1" t="s">
        <v>26129</v>
      </c>
      <c r="F466" s="1" t="s">
        <v>26128</v>
      </c>
      <c r="G466" s="1" t="s">
        <v>26127</v>
      </c>
      <c r="H466" s="1">
        <v>0</v>
      </c>
      <c r="I466" s="1">
        <v>6.4000000000000001E-2</v>
      </c>
      <c r="J466" s="7">
        <v>0.52066666666666672</v>
      </c>
      <c r="K466" s="1">
        <f>ROUNDUP(テーブル1[[#This Row],[L1必要リール数]],0)</f>
        <v>0</v>
      </c>
      <c r="L466" s="1">
        <f>ROUNDUP(テーブル1[[#This Row],[L2必要リール数]],0)</f>
        <v>1</v>
      </c>
      <c r="M466" s="1">
        <f>ROUNDUP(テーブル1[[#This Row],[L3必要リール数]],0)</f>
        <v>1</v>
      </c>
    </row>
    <row r="467" spans="1:13">
      <c r="A467" s="6">
        <v>5000</v>
      </c>
      <c r="B467" s="1">
        <v>536172</v>
      </c>
      <c r="C467" s="1" t="s">
        <v>26124</v>
      </c>
      <c r="D467" s="1">
        <v>8</v>
      </c>
      <c r="E467" s="1" t="s">
        <v>26129</v>
      </c>
      <c r="F467" s="1" t="s">
        <v>26128</v>
      </c>
      <c r="G467" s="1" t="s">
        <v>26127</v>
      </c>
      <c r="H467" s="1">
        <v>6.2399999999999997E-2</v>
      </c>
      <c r="I467" s="1">
        <v>0</v>
      </c>
      <c r="J467" s="7">
        <v>0</v>
      </c>
      <c r="K467" s="1">
        <f>ROUNDUP(テーブル1[[#This Row],[L1必要リール数]],0)</f>
        <v>1</v>
      </c>
      <c r="L467" s="1">
        <f>ROUNDUP(テーブル1[[#This Row],[L2必要リール数]],0)</f>
        <v>0</v>
      </c>
      <c r="M467" s="1">
        <f>ROUNDUP(テーブル1[[#This Row],[L3必要リール数]],0)</f>
        <v>0</v>
      </c>
    </row>
    <row r="468" spans="1:13">
      <c r="A468" s="6">
        <v>5000</v>
      </c>
      <c r="B468" s="1">
        <v>554116</v>
      </c>
      <c r="C468" s="1" t="s">
        <v>26124</v>
      </c>
      <c r="D468" s="1">
        <v>8</v>
      </c>
      <c r="E468" s="1" t="s">
        <v>26129</v>
      </c>
      <c r="F468" s="1" t="s">
        <v>26128</v>
      </c>
      <c r="G468" s="1" t="s">
        <v>26127</v>
      </c>
      <c r="H468" s="1">
        <v>0</v>
      </c>
      <c r="I468" s="1">
        <v>3.2000000000000001E-2</v>
      </c>
      <c r="J468" s="7">
        <v>0</v>
      </c>
      <c r="K468" s="1">
        <f>ROUNDUP(テーブル1[[#This Row],[L1必要リール数]],0)</f>
        <v>0</v>
      </c>
      <c r="L468" s="1">
        <f>ROUNDUP(テーブル1[[#This Row],[L2必要リール数]],0)</f>
        <v>1</v>
      </c>
      <c r="M468" s="1">
        <f>ROUNDUP(テーブル1[[#This Row],[L3必要リール数]],0)</f>
        <v>0</v>
      </c>
    </row>
    <row r="469" spans="1:13">
      <c r="A469" s="6">
        <v>5000</v>
      </c>
      <c r="B469" s="1">
        <v>554179</v>
      </c>
      <c r="C469" s="1" t="s">
        <v>26124</v>
      </c>
      <c r="D469" s="1">
        <v>8</v>
      </c>
      <c r="E469" s="1" t="s">
        <v>26129</v>
      </c>
      <c r="F469" s="1" t="s">
        <v>26128</v>
      </c>
      <c r="G469" s="1" t="s">
        <v>26127</v>
      </c>
      <c r="H469" s="1">
        <v>0</v>
      </c>
      <c r="I469" s="1">
        <v>2.8799999999999999E-2</v>
      </c>
      <c r="J469" s="7">
        <v>0.32240000000000002</v>
      </c>
      <c r="K469" s="1">
        <f>ROUNDUP(テーブル1[[#This Row],[L1必要リール数]],0)</f>
        <v>0</v>
      </c>
      <c r="L469" s="1">
        <f>ROUNDUP(テーブル1[[#This Row],[L2必要リール数]],0)</f>
        <v>1</v>
      </c>
      <c r="M469" s="1">
        <f>ROUNDUP(テーブル1[[#This Row],[L3必要リール数]],0)</f>
        <v>1</v>
      </c>
    </row>
    <row r="470" spans="1:13">
      <c r="A470" s="6">
        <v>5000</v>
      </c>
      <c r="B470" s="1">
        <v>554295</v>
      </c>
      <c r="C470" s="1" t="s">
        <v>26124</v>
      </c>
      <c r="D470" s="1">
        <v>8</v>
      </c>
      <c r="E470" s="1" t="s">
        <v>26129</v>
      </c>
      <c r="F470" s="1" t="s">
        <v>26128</v>
      </c>
      <c r="G470" s="1" t="s">
        <v>26127</v>
      </c>
      <c r="H470" s="1">
        <v>4.7999999999999996E-3</v>
      </c>
      <c r="I470" s="1">
        <v>0</v>
      </c>
      <c r="J470" s="7">
        <v>0</v>
      </c>
      <c r="K470" s="1">
        <f>ROUNDUP(テーブル1[[#This Row],[L1必要リール数]],0)</f>
        <v>1</v>
      </c>
      <c r="L470" s="1">
        <f>ROUNDUP(テーブル1[[#This Row],[L2必要リール数]],0)</f>
        <v>0</v>
      </c>
      <c r="M470" s="1">
        <f>ROUNDUP(テーブル1[[#This Row],[L3必要リール数]],0)</f>
        <v>0</v>
      </c>
    </row>
    <row r="471" spans="1:13">
      <c r="A471" s="6">
        <v>2000</v>
      </c>
      <c r="B471" s="1">
        <v>582139</v>
      </c>
      <c r="C471" s="1" t="s">
        <v>26124</v>
      </c>
      <c r="D471" s="1">
        <v>8</v>
      </c>
      <c r="E471" s="1" t="s">
        <v>26129</v>
      </c>
      <c r="F471" s="1" t="s">
        <v>26128</v>
      </c>
      <c r="G471" s="1" t="s">
        <v>26127</v>
      </c>
      <c r="H471" s="1">
        <v>0</v>
      </c>
      <c r="I471" s="1">
        <v>0.06</v>
      </c>
      <c r="J471" s="7">
        <v>0</v>
      </c>
      <c r="K471" s="1">
        <f>ROUNDUP(テーブル1[[#This Row],[L1必要リール数]],0)</f>
        <v>0</v>
      </c>
      <c r="L471" s="1">
        <f>ROUNDUP(テーブル1[[#This Row],[L2必要リール数]],0)</f>
        <v>1</v>
      </c>
      <c r="M471" s="1">
        <f>ROUNDUP(テーブル1[[#This Row],[L3必要リール数]],0)</f>
        <v>0</v>
      </c>
    </row>
    <row r="472" spans="1:13">
      <c r="A472" s="6">
        <v>1500</v>
      </c>
      <c r="B472" s="1">
        <v>582709</v>
      </c>
      <c r="C472" s="1" t="s">
        <v>26124</v>
      </c>
      <c r="D472" s="1">
        <v>8</v>
      </c>
      <c r="E472" s="1" t="s">
        <v>26129</v>
      </c>
      <c r="F472" s="1" t="s">
        <v>26128</v>
      </c>
      <c r="G472" s="1" t="s">
        <v>26127</v>
      </c>
      <c r="H472" s="1">
        <v>1.6E-2</v>
      </c>
      <c r="I472" s="1">
        <v>0</v>
      </c>
      <c r="J472" s="7">
        <v>0</v>
      </c>
      <c r="K472" s="1">
        <f>ROUNDUP(テーブル1[[#This Row],[L1必要リール数]],0)</f>
        <v>1</v>
      </c>
      <c r="L472" s="1">
        <f>ROUNDUP(テーブル1[[#This Row],[L2必要リール数]],0)</f>
        <v>0</v>
      </c>
      <c r="M472" s="1">
        <f>ROUNDUP(テーブル1[[#This Row],[L3必要リール数]],0)</f>
        <v>0</v>
      </c>
    </row>
    <row r="473" spans="1:13">
      <c r="A473" s="6">
        <v>3000</v>
      </c>
      <c r="B473" s="1">
        <v>587535</v>
      </c>
      <c r="C473" s="1" t="s">
        <v>26124</v>
      </c>
      <c r="D473" s="1">
        <v>8</v>
      </c>
      <c r="E473" s="1" t="s">
        <v>26129</v>
      </c>
      <c r="F473" s="1" t="s">
        <v>26128</v>
      </c>
      <c r="G473" s="1" t="s">
        <v>26127</v>
      </c>
      <c r="H473" s="1">
        <v>0</v>
      </c>
      <c r="I473" s="1">
        <v>0.374</v>
      </c>
      <c r="J473" s="7">
        <v>0.52066666666666672</v>
      </c>
      <c r="K473" s="1">
        <f>ROUNDUP(テーブル1[[#This Row],[L1必要リール数]],0)</f>
        <v>0</v>
      </c>
      <c r="L473" s="1">
        <f>ROUNDUP(テーブル1[[#This Row],[L2必要リール数]],0)</f>
        <v>1</v>
      </c>
      <c r="M473" s="1">
        <f>ROUNDUP(テーブル1[[#This Row],[L3必要リール数]],0)</f>
        <v>1</v>
      </c>
    </row>
    <row r="474" spans="1:13">
      <c r="A474" s="6">
        <v>10000</v>
      </c>
      <c r="B474" s="1">
        <v>606489</v>
      </c>
      <c r="C474" s="1" t="s">
        <v>26124</v>
      </c>
      <c r="D474" s="1">
        <v>8</v>
      </c>
      <c r="E474" s="1" t="s">
        <v>26129</v>
      </c>
      <c r="F474" s="1" t="s">
        <v>26128</v>
      </c>
      <c r="G474" s="1" t="s">
        <v>26127</v>
      </c>
      <c r="H474" s="1">
        <v>0.1512</v>
      </c>
      <c r="I474" s="1">
        <v>0</v>
      </c>
      <c r="J474" s="7">
        <v>0</v>
      </c>
      <c r="K474" s="1">
        <f>ROUNDUP(テーブル1[[#This Row],[L1必要リール数]],0)</f>
        <v>1</v>
      </c>
      <c r="L474" s="1">
        <f>ROUNDUP(テーブル1[[#This Row],[L2必要リール数]],0)</f>
        <v>0</v>
      </c>
      <c r="M474" s="1">
        <f>ROUNDUP(テーブル1[[#This Row],[L3必要リール数]],0)</f>
        <v>0</v>
      </c>
    </row>
    <row r="475" spans="1:13">
      <c r="A475" s="6">
        <v>3000</v>
      </c>
      <c r="B475" s="1">
        <v>608932</v>
      </c>
      <c r="C475" s="1" t="s">
        <v>26124</v>
      </c>
      <c r="D475" s="1">
        <v>8</v>
      </c>
      <c r="E475" s="1" t="s">
        <v>26129</v>
      </c>
      <c r="F475" s="1" t="s">
        <v>26128</v>
      </c>
      <c r="G475" s="1" t="s">
        <v>26127</v>
      </c>
      <c r="H475" s="1">
        <v>0</v>
      </c>
      <c r="I475" s="1">
        <v>0.4</v>
      </c>
      <c r="J475" s="7">
        <v>5.1999999999999998E-2</v>
      </c>
      <c r="K475" s="1">
        <f>ROUNDUP(テーブル1[[#This Row],[L1必要リール数]],0)</f>
        <v>0</v>
      </c>
      <c r="L475" s="1">
        <f>ROUNDUP(テーブル1[[#This Row],[L2必要リール数]],0)</f>
        <v>1</v>
      </c>
      <c r="M475" s="1">
        <f>ROUNDUP(テーブル1[[#This Row],[L3必要リール数]],0)</f>
        <v>1</v>
      </c>
    </row>
    <row r="476" spans="1:13">
      <c r="A476" s="6">
        <v>4000</v>
      </c>
      <c r="B476" s="1">
        <v>620508</v>
      </c>
      <c r="C476" s="1" t="s">
        <v>26124</v>
      </c>
      <c r="D476" s="1">
        <v>8</v>
      </c>
      <c r="E476" s="1" t="s">
        <v>26129</v>
      </c>
      <c r="F476" s="1" t="s">
        <v>26128</v>
      </c>
      <c r="G476" s="1" t="s">
        <v>26127</v>
      </c>
      <c r="H476" s="1">
        <v>0</v>
      </c>
      <c r="I476" s="1">
        <v>0.65900000000000003</v>
      </c>
      <c r="J476" s="7">
        <v>7.9385000000000003</v>
      </c>
      <c r="K476" s="1">
        <f>ROUNDUP(テーブル1[[#This Row],[L1必要リール数]],0)</f>
        <v>0</v>
      </c>
      <c r="L476" s="1">
        <f>ROUNDUP(テーブル1[[#This Row],[L2必要リール数]],0)</f>
        <v>1</v>
      </c>
      <c r="M476" s="1">
        <f>ROUNDUP(テーブル1[[#This Row],[L3必要リール数]],0)</f>
        <v>8</v>
      </c>
    </row>
    <row r="477" spans="1:13">
      <c r="A477" s="6">
        <v>10000</v>
      </c>
      <c r="B477" s="1">
        <v>620598</v>
      </c>
      <c r="C477" s="1" t="s">
        <v>26124</v>
      </c>
      <c r="D477" s="1">
        <v>8</v>
      </c>
      <c r="E477" s="1" t="s">
        <v>26129</v>
      </c>
      <c r="F477" s="1" t="s">
        <v>26128</v>
      </c>
      <c r="G477" s="1" t="s">
        <v>26127</v>
      </c>
      <c r="H477" s="1">
        <v>1.222</v>
      </c>
      <c r="I477" s="1">
        <v>4.8800000000000003E-2</v>
      </c>
      <c r="J477" s="7">
        <v>0</v>
      </c>
      <c r="K477" s="1">
        <f>ROUNDUP(テーブル1[[#This Row],[L1必要リール数]],0)</f>
        <v>2</v>
      </c>
      <c r="L477" s="1">
        <f>ROUNDUP(テーブル1[[#This Row],[L2必要リール数]],0)</f>
        <v>1</v>
      </c>
      <c r="M477" s="1">
        <f>ROUNDUP(テーブル1[[#This Row],[L3必要リール数]],0)</f>
        <v>0</v>
      </c>
    </row>
    <row r="478" spans="1:13">
      <c r="A478" s="6">
        <v>10000</v>
      </c>
      <c r="B478" s="1">
        <v>620606</v>
      </c>
      <c r="C478" s="1" t="s">
        <v>26124</v>
      </c>
      <c r="D478" s="1">
        <v>8</v>
      </c>
      <c r="E478" s="1" t="s">
        <v>26129</v>
      </c>
      <c r="F478" s="1" t="s">
        <v>26128</v>
      </c>
      <c r="G478" s="1" t="s">
        <v>26127</v>
      </c>
      <c r="H478" s="1">
        <v>0.15479999999999999</v>
      </c>
      <c r="I478" s="1">
        <v>2.64E-2</v>
      </c>
      <c r="J478" s="7">
        <v>0.15620000000000001</v>
      </c>
      <c r="K478" s="1">
        <f>ROUNDUP(テーブル1[[#This Row],[L1必要リール数]],0)</f>
        <v>1</v>
      </c>
      <c r="L478" s="1">
        <f>ROUNDUP(テーブル1[[#This Row],[L2必要リール数]],0)</f>
        <v>1</v>
      </c>
      <c r="M478" s="1">
        <f>ROUNDUP(テーブル1[[#This Row],[L3必要リール数]],0)</f>
        <v>1</v>
      </c>
    </row>
    <row r="479" spans="1:13">
      <c r="A479" s="6">
        <v>10000</v>
      </c>
      <c r="B479" s="1">
        <v>620624</v>
      </c>
      <c r="C479" s="1" t="s">
        <v>26124</v>
      </c>
      <c r="D479" s="1">
        <v>8</v>
      </c>
      <c r="E479" s="1" t="s">
        <v>26129</v>
      </c>
      <c r="F479" s="1" t="s">
        <v>26128</v>
      </c>
      <c r="G479" s="1" t="s">
        <v>26127</v>
      </c>
      <c r="H479" s="1">
        <v>1.1866000000000001</v>
      </c>
      <c r="I479" s="1">
        <v>0.1648</v>
      </c>
      <c r="J479" s="7">
        <v>0.46860000000000002</v>
      </c>
      <c r="K479" s="1">
        <f>ROUNDUP(テーブル1[[#This Row],[L1必要リール数]],0)</f>
        <v>2</v>
      </c>
      <c r="L479" s="1">
        <f>ROUNDUP(テーブル1[[#This Row],[L2必要リール数]],0)</f>
        <v>1</v>
      </c>
      <c r="M479" s="1">
        <f>ROUNDUP(テーブル1[[#This Row],[L3必要リール数]],0)</f>
        <v>1</v>
      </c>
    </row>
    <row r="480" spans="1:13">
      <c r="A480" s="6">
        <v>3000</v>
      </c>
      <c r="B480" s="1">
        <v>620749</v>
      </c>
      <c r="C480" s="1" t="s">
        <v>26124</v>
      </c>
      <c r="D480" s="1">
        <v>8</v>
      </c>
      <c r="E480" s="1" t="s">
        <v>26129</v>
      </c>
      <c r="F480" s="1" t="s">
        <v>26128</v>
      </c>
      <c r="G480" s="1" t="s">
        <v>26127</v>
      </c>
      <c r="H480" s="1">
        <v>0</v>
      </c>
      <c r="I480" s="1">
        <v>0</v>
      </c>
      <c r="J480" s="7">
        <v>0</v>
      </c>
      <c r="K480" s="1">
        <f>ROUNDUP(テーブル1[[#This Row],[L1必要リール数]],0)</f>
        <v>0</v>
      </c>
      <c r="L480" s="1">
        <f>ROUNDUP(テーブル1[[#This Row],[L2必要リール数]],0)</f>
        <v>0</v>
      </c>
      <c r="M480" s="1">
        <f>ROUNDUP(テーブル1[[#This Row],[L3必要リール数]],0)</f>
        <v>0</v>
      </c>
    </row>
    <row r="481" spans="1:13">
      <c r="A481" s="6">
        <v>10000</v>
      </c>
      <c r="B481" s="1">
        <v>620758</v>
      </c>
      <c r="C481" s="1" t="s">
        <v>26124</v>
      </c>
      <c r="D481" s="1">
        <v>8</v>
      </c>
      <c r="E481" s="1" t="s">
        <v>26129</v>
      </c>
      <c r="F481" s="1" t="s">
        <v>26128</v>
      </c>
      <c r="G481" s="1" t="s">
        <v>26127</v>
      </c>
      <c r="H481" s="1">
        <v>0.192</v>
      </c>
      <c r="I481" s="1">
        <v>9.5999999999999992E-3</v>
      </c>
      <c r="J481" s="7">
        <v>0</v>
      </c>
      <c r="K481" s="1">
        <f>ROUNDUP(テーブル1[[#This Row],[L1必要リール数]],0)</f>
        <v>1</v>
      </c>
      <c r="L481" s="1">
        <f>ROUNDUP(テーブル1[[#This Row],[L2必要リール数]],0)</f>
        <v>1</v>
      </c>
      <c r="M481" s="1">
        <f>ROUNDUP(テーブル1[[#This Row],[L3必要リール数]],0)</f>
        <v>0</v>
      </c>
    </row>
    <row r="482" spans="1:13">
      <c r="A482" s="6">
        <v>10000</v>
      </c>
      <c r="B482" s="1">
        <v>620767</v>
      </c>
      <c r="C482" s="1" t="s">
        <v>26124</v>
      </c>
      <c r="D482" s="1">
        <v>8</v>
      </c>
      <c r="E482" s="1" t="s">
        <v>26129</v>
      </c>
      <c r="F482" s="1" t="s">
        <v>26128</v>
      </c>
      <c r="G482" s="1" t="s">
        <v>26127</v>
      </c>
      <c r="H482" s="1">
        <v>1.9199999999999998E-2</v>
      </c>
      <c r="I482" s="1">
        <v>0</v>
      </c>
      <c r="J482" s="7">
        <v>0</v>
      </c>
      <c r="K482" s="1">
        <f>ROUNDUP(テーブル1[[#This Row],[L1必要リール数]],0)</f>
        <v>1</v>
      </c>
      <c r="L482" s="1">
        <f>ROUNDUP(テーブル1[[#This Row],[L2必要リール数]],0)</f>
        <v>0</v>
      </c>
      <c r="M482" s="1">
        <f>ROUNDUP(テーブル1[[#This Row],[L3必要リール数]],0)</f>
        <v>0</v>
      </c>
    </row>
    <row r="483" spans="1:13">
      <c r="A483" s="6">
        <v>10000</v>
      </c>
      <c r="B483" s="1">
        <v>621552</v>
      </c>
      <c r="C483" s="1" t="s">
        <v>26124</v>
      </c>
      <c r="D483" s="1">
        <v>8</v>
      </c>
      <c r="E483" s="1" t="s">
        <v>26129</v>
      </c>
      <c r="F483" s="1" t="s">
        <v>26128</v>
      </c>
      <c r="G483" s="1" t="s">
        <v>26127</v>
      </c>
      <c r="H483" s="1">
        <v>2.5118</v>
      </c>
      <c r="I483" s="1">
        <v>0</v>
      </c>
      <c r="J483" s="7">
        <v>0</v>
      </c>
      <c r="K483" s="1">
        <f>ROUNDUP(テーブル1[[#This Row],[L1必要リール数]],0)</f>
        <v>3</v>
      </c>
      <c r="L483" s="1">
        <f>ROUNDUP(テーブル1[[#This Row],[L2必要リール数]],0)</f>
        <v>0</v>
      </c>
      <c r="M483" s="1">
        <f>ROUNDUP(テーブル1[[#This Row],[L3必要リール数]],0)</f>
        <v>0</v>
      </c>
    </row>
    <row r="484" spans="1:13">
      <c r="A484" s="6">
        <v>4000</v>
      </c>
      <c r="B484" s="1">
        <v>626146</v>
      </c>
      <c r="C484" s="1" t="s">
        <v>26124</v>
      </c>
      <c r="D484" s="1">
        <v>8</v>
      </c>
      <c r="E484" s="1" t="s">
        <v>26130</v>
      </c>
      <c r="F484" s="1" t="s">
        <v>26128</v>
      </c>
      <c r="G484" s="1" t="s">
        <v>26117</v>
      </c>
      <c r="H484" s="1">
        <v>0</v>
      </c>
      <c r="I484" s="1">
        <v>0.06</v>
      </c>
      <c r="J484" s="7">
        <v>0</v>
      </c>
      <c r="K484" s="1">
        <f>ROUNDUP(テーブル1[[#This Row],[L1必要リール数]],0)</f>
        <v>0</v>
      </c>
      <c r="L484" s="1">
        <f>ROUNDUP(テーブル1[[#This Row],[L2必要リール数]],0)</f>
        <v>1</v>
      </c>
      <c r="M484" s="1">
        <f>ROUNDUP(テーブル1[[#This Row],[L3必要リール数]],0)</f>
        <v>0</v>
      </c>
    </row>
    <row r="485" spans="1:13">
      <c r="A485" s="6">
        <v>10000</v>
      </c>
      <c r="B485" s="1">
        <v>632023</v>
      </c>
      <c r="C485" s="1" t="s">
        <v>26124</v>
      </c>
      <c r="D485" s="1">
        <v>8</v>
      </c>
      <c r="E485" s="1" t="s">
        <v>26129</v>
      </c>
      <c r="F485" s="1" t="s">
        <v>26128</v>
      </c>
      <c r="G485" s="1" t="s">
        <v>26127</v>
      </c>
      <c r="H485" s="1">
        <v>0.53879999999999995</v>
      </c>
      <c r="I485" s="1">
        <v>7.5200000000000003E-2</v>
      </c>
      <c r="J485" s="7">
        <v>0.46860000000000002</v>
      </c>
      <c r="K485" s="1">
        <f>ROUNDUP(テーブル1[[#This Row],[L1必要リール数]],0)</f>
        <v>1</v>
      </c>
      <c r="L485" s="1">
        <f>ROUNDUP(テーブル1[[#This Row],[L2必要リール数]],0)</f>
        <v>1</v>
      </c>
      <c r="M485" s="1">
        <f>ROUNDUP(テーブル1[[#This Row],[L3必要リール数]],0)</f>
        <v>1</v>
      </c>
    </row>
    <row r="486" spans="1:13">
      <c r="A486" s="6">
        <v>10000</v>
      </c>
      <c r="B486" s="1">
        <v>632032</v>
      </c>
      <c r="C486" s="1" t="s">
        <v>26124</v>
      </c>
      <c r="D486" s="1">
        <v>8</v>
      </c>
      <c r="E486" s="1" t="s">
        <v>26129</v>
      </c>
      <c r="F486" s="1" t="s">
        <v>26128</v>
      </c>
      <c r="G486" s="1" t="s">
        <v>26127</v>
      </c>
      <c r="H486" s="1">
        <v>4.8599999999999997E-2</v>
      </c>
      <c r="I486" s="1">
        <v>1.2E-2</v>
      </c>
      <c r="J486" s="7">
        <v>0.122</v>
      </c>
      <c r="K486" s="1">
        <f>ROUNDUP(テーブル1[[#This Row],[L1必要リール数]],0)</f>
        <v>1</v>
      </c>
      <c r="L486" s="1">
        <f>ROUNDUP(テーブル1[[#This Row],[L2必要リール数]],0)</f>
        <v>1</v>
      </c>
      <c r="M486" s="1">
        <f>ROUNDUP(テーブル1[[#This Row],[L3必要リール数]],0)</f>
        <v>1</v>
      </c>
    </row>
    <row r="487" spans="1:13">
      <c r="A487" s="6">
        <v>3000</v>
      </c>
      <c r="B487" s="1">
        <v>632594</v>
      </c>
      <c r="C487" s="1" t="s">
        <v>26124</v>
      </c>
      <c r="D487" s="1">
        <v>8</v>
      </c>
      <c r="E487" s="1" t="s">
        <v>26129</v>
      </c>
      <c r="F487" s="1" t="s">
        <v>26128</v>
      </c>
      <c r="G487" s="1" t="s">
        <v>26127</v>
      </c>
      <c r="H487" s="1">
        <v>0</v>
      </c>
      <c r="I487" s="1">
        <v>6.4000000000000001E-2</v>
      </c>
      <c r="J487" s="7">
        <v>0</v>
      </c>
      <c r="K487" s="1">
        <f>ROUNDUP(テーブル1[[#This Row],[L1必要リール数]],0)</f>
        <v>0</v>
      </c>
      <c r="L487" s="1">
        <f>ROUNDUP(テーブル1[[#This Row],[L2必要リール数]],0)</f>
        <v>1</v>
      </c>
      <c r="M487" s="1">
        <f>ROUNDUP(テーブル1[[#This Row],[L3必要リール数]],0)</f>
        <v>0</v>
      </c>
    </row>
    <row r="488" spans="1:13">
      <c r="A488" s="6">
        <v>10000</v>
      </c>
      <c r="B488" s="1">
        <v>632718</v>
      </c>
      <c r="C488" s="1" t="s">
        <v>26124</v>
      </c>
      <c r="D488" s="1">
        <v>8</v>
      </c>
      <c r="E488" s="1" t="s">
        <v>26129</v>
      </c>
      <c r="F488" s="1" t="s">
        <v>26128</v>
      </c>
      <c r="G488" s="1" t="s">
        <v>26127</v>
      </c>
      <c r="H488" s="1">
        <v>0.432</v>
      </c>
      <c r="I488" s="1">
        <v>2.9600000000000001E-2</v>
      </c>
      <c r="J488" s="7">
        <v>0</v>
      </c>
      <c r="K488" s="1">
        <f>ROUNDUP(テーブル1[[#This Row],[L1必要リール数]],0)</f>
        <v>1</v>
      </c>
      <c r="L488" s="1">
        <f>ROUNDUP(テーブル1[[#This Row],[L2必要リール数]],0)</f>
        <v>1</v>
      </c>
      <c r="M488" s="1">
        <f>ROUNDUP(テーブル1[[#This Row],[L3必要リール数]],0)</f>
        <v>0</v>
      </c>
    </row>
    <row r="489" spans="1:13">
      <c r="A489" s="6">
        <v>2000</v>
      </c>
      <c r="B489" s="1">
        <v>635813</v>
      </c>
      <c r="C489" s="1" t="s">
        <v>26124</v>
      </c>
      <c r="D489" s="1">
        <v>8</v>
      </c>
      <c r="E489" s="1" t="s">
        <v>26129</v>
      </c>
      <c r="F489" s="1" t="s">
        <v>26128</v>
      </c>
      <c r="G489" s="1" t="s">
        <v>26127</v>
      </c>
      <c r="H489" s="1">
        <v>0</v>
      </c>
      <c r="I489" s="1">
        <v>1.4159999999999999</v>
      </c>
      <c r="J489" s="7">
        <v>0</v>
      </c>
      <c r="K489" s="1">
        <f>ROUNDUP(テーブル1[[#This Row],[L1必要リール数]],0)</f>
        <v>0</v>
      </c>
      <c r="L489" s="1">
        <f>ROUNDUP(テーブル1[[#This Row],[L2必要リール数]],0)</f>
        <v>2</v>
      </c>
      <c r="M489" s="1">
        <f>ROUNDUP(テーブル1[[#This Row],[L3必要リール数]],0)</f>
        <v>0</v>
      </c>
    </row>
    <row r="490" spans="1:13">
      <c r="A490" s="6">
        <v>10000</v>
      </c>
      <c r="B490" s="1">
        <v>639114</v>
      </c>
      <c r="C490" s="1" t="s">
        <v>26124</v>
      </c>
      <c r="D490" s="1">
        <v>8</v>
      </c>
      <c r="E490" s="1" t="s">
        <v>26129</v>
      </c>
      <c r="F490" s="1" t="s">
        <v>26128</v>
      </c>
      <c r="G490" s="1" t="s">
        <v>26127</v>
      </c>
      <c r="H490" s="1">
        <v>3.8399999999999997E-2</v>
      </c>
      <c r="I490" s="1">
        <v>0</v>
      </c>
      <c r="J490" s="7">
        <v>0</v>
      </c>
      <c r="K490" s="1">
        <f>ROUNDUP(テーブル1[[#This Row],[L1必要リール数]],0)</f>
        <v>1</v>
      </c>
      <c r="L490" s="1">
        <f>ROUNDUP(テーブル1[[#This Row],[L2必要リール数]],0)</f>
        <v>0</v>
      </c>
      <c r="M490" s="1">
        <f>ROUNDUP(テーブル1[[#This Row],[L3必要リール数]],0)</f>
        <v>0</v>
      </c>
    </row>
    <row r="491" spans="1:13">
      <c r="A491" s="6">
        <v>10000</v>
      </c>
      <c r="B491" s="1">
        <v>639132</v>
      </c>
      <c r="C491" s="1" t="s">
        <v>26124</v>
      </c>
      <c r="D491" s="1">
        <v>8</v>
      </c>
      <c r="E491" s="1" t="s">
        <v>26129</v>
      </c>
      <c r="F491" s="1" t="s">
        <v>26128</v>
      </c>
      <c r="G491" s="1" t="s">
        <v>26127</v>
      </c>
      <c r="H491" s="1">
        <v>0.63600000000000001</v>
      </c>
      <c r="I491" s="1">
        <v>2.4799999999999999E-2</v>
      </c>
      <c r="J491" s="7">
        <v>0.15620000000000001</v>
      </c>
      <c r="K491" s="1">
        <f>ROUNDUP(テーブル1[[#This Row],[L1必要リール数]],0)</f>
        <v>1</v>
      </c>
      <c r="L491" s="1">
        <f>ROUNDUP(テーブル1[[#This Row],[L2必要リール数]],0)</f>
        <v>1</v>
      </c>
      <c r="M491" s="1">
        <f>ROUNDUP(テーブル1[[#This Row],[L3必要リール数]],0)</f>
        <v>1</v>
      </c>
    </row>
    <row r="492" spans="1:13">
      <c r="A492" s="6">
        <v>4000</v>
      </c>
      <c r="B492" s="1">
        <v>641263</v>
      </c>
      <c r="C492" s="1" t="s">
        <v>26124</v>
      </c>
      <c r="D492" s="1">
        <v>8</v>
      </c>
      <c r="E492" s="1" t="s">
        <v>26129</v>
      </c>
      <c r="F492" s="1" t="s">
        <v>26128</v>
      </c>
      <c r="G492" s="1" t="s">
        <v>26127</v>
      </c>
      <c r="H492" s="1">
        <v>0</v>
      </c>
      <c r="I492" s="1">
        <v>0.50749999999999995</v>
      </c>
      <c r="J492" s="7">
        <v>0.80549999999999999</v>
      </c>
      <c r="K492" s="1">
        <f>ROUNDUP(テーブル1[[#This Row],[L1必要リール数]],0)</f>
        <v>0</v>
      </c>
      <c r="L492" s="1">
        <f>ROUNDUP(テーブル1[[#This Row],[L2必要リール数]],0)</f>
        <v>1</v>
      </c>
      <c r="M492" s="1">
        <f>ROUNDUP(テーブル1[[#This Row],[L3必要リール数]],0)</f>
        <v>1</v>
      </c>
    </row>
    <row r="493" spans="1:13">
      <c r="A493" s="6">
        <v>5000</v>
      </c>
      <c r="B493" s="1">
        <v>644955</v>
      </c>
      <c r="C493" s="1" t="s">
        <v>26124</v>
      </c>
      <c r="D493" s="1">
        <v>8</v>
      </c>
      <c r="E493" s="1" t="s">
        <v>26129</v>
      </c>
      <c r="F493" s="1" t="s">
        <v>26128</v>
      </c>
      <c r="G493" s="1" t="s">
        <v>26127</v>
      </c>
      <c r="H493" s="1">
        <v>4.8000000000000001E-2</v>
      </c>
      <c r="I493" s="1">
        <v>0.1008</v>
      </c>
      <c r="J493" s="7">
        <v>1.5620000000000001</v>
      </c>
      <c r="K493" s="1">
        <f>ROUNDUP(テーブル1[[#This Row],[L1必要リール数]],0)</f>
        <v>1</v>
      </c>
      <c r="L493" s="1">
        <f>ROUNDUP(テーブル1[[#This Row],[L2必要リール数]],0)</f>
        <v>1</v>
      </c>
      <c r="M493" s="1">
        <f>ROUNDUP(テーブル1[[#This Row],[L3必要リール数]],0)</f>
        <v>2</v>
      </c>
    </row>
    <row r="494" spans="1:13">
      <c r="A494" s="6">
        <v>4000</v>
      </c>
      <c r="B494" s="1">
        <v>649255</v>
      </c>
      <c r="C494" s="1" t="s">
        <v>26124</v>
      </c>
      <c r="D494" s="1">
        <v>8</v>
      </c>
      <c r="E494" s="1" t="s">
        <v>26129</v>
      </c>
      <c r="F494" s="1" t="s">
        <v>26128</v>
      </c>
      <c r="G494" s="1" t="s">
        <v>26127</v>
      </c>
      <c r="H494" s="1">
        <v>0</v>
      </c>
      <c r="I494" s="1">
        <v>0.129</v>
      </c>
      <c r="J494" s="7">
        <v>0</v>
      </c>
      <c r="K494" s="1">
        <f>ROUNDUP(テーブル1[[#This Row],[L1必要リール数]],0)</f>
        <v>0</v>
      </c>
      <c r="L494" s="1">
        <f>ROUNDUP(テーブル1[[#This Row],[L2必要リール数]],0)</f>
        <v>1</v>
      </c>
      <c r="M494" s="1">
        <f>ROUNDUP(テーブル1[[#This Row],[L3必要リール数]],0)</f>
        <v>0</v>
      </c>
    </row>
    <row r="495" spans="1:13">
      <c r="A495" s="6">
        <v>4000</v>
      </c>
      <c r="B495" s="1">
        <v>654597</v>
      </c>
      <c r="C495" s="1" t="s">
        <v>26124</v>
      </c>
      <c r="D495" s="1">
        <v>8</v>
      </c>
      <c r="E495" s="1" t="s">
        <v>26129</v>
      </c>
      <c r="F495" s="1" t="s">
        <v>26128</v>
      </c>
      <c r="G495" s="1" t="s">
        <v>26127</v>
      </c>
      <c r="H495" s="1">
        <v>0</v>
      </c>
      <c r="I495" s="1">
        <v>9.8000000000000004E-2</v>
      </c>
      <c r="J495" s="7">
        <v>0</v>
      </c>
      <c r="K495" s="1">
        <f>ROUNDUP(テーブル1[[#This Row],[L1必要リール数]],0)</f>
        <v>0</v>
      </c>
      <c r="L495" s="1">
        <f>ROUNDUP(テーブル1[[#This Row],[L2必要リール数]],0)</f>
        <v>1</v>
      </c>
      <c r="M495" s="1">
        <f>ROUNDUP(テーブル1[[#This Row],[L3必要リール数]],0)</f>
        <v>0</v>
      </c>
    </row>
    <row r="496" spans="1:13">
      <c r="A496" s="6">
        <v>4000</v>
      </c>
      <c r="B496" s="1">
        <v>654605</v>
      </c>
      <c r="C496" s="1" t="s">
        <v>26124</v>
      </c>
      <c r="D496" s="1">
        <v>8</v>
      </c>
      <c r="E496" s="1" t="s">
        <v>26129</v>
      </c>
      <c r="F496" s="1" t="s">
        <v>26128</v>
      </c>
      <c r="G496" s="1" t="s">
        <v>26127</v>
      </c>
      <c r="H496" s="1">
        <v>0</v>
      </c>
      <c r="I496" s="1">
        <v>0.46899999999999997</v>
      </c>
      <c r="J496" s="7">
        <v>2.1419999999999999</v>
      </c>
      <c r="K496" s="1">
        <f>ROUNDUP(テーブル1[[#This Row],[L1必要リール数]],0)</f>
        <v>0</v>
      </c>
      <c r="L496" s="1">
        <f>ROUNDUP(テーブル1[[#This Row],[L2必要リール数]],0)</f>
        <v>1</v>
      </c>
      <c r="M496" s="1">
        <f>ROUNDUP(テーブル1[[#This Row],[L3必要リール数]],0)</f>
        <v>3</v>
      </c>
    </row>
    <row r="497" spans="1:13">
      <c r="A497" s="6">
        <v>4000</v>
      </c>
      <c r="B497" s="1">
        <v>654614</v>
      </c>
      <c r="C497" s="1" t="s">
        <v>26124</v>
      </c>
      <c r="D497" s="1">
        <v>8</v>
      </c>
      <c r="E497" s="1" t="s">
        <v>26129</v>
      </c>
      <c r="F497" s="1" t="s">
        <v>26128</v>
      </c>
      <c r="G497" s="1" t="s">
        <v>26127</v>
      </c>
      <c r="H497" s="1">
        <v>0.111</v>
      </c>
      <c r="I497" s="1">
        <v>0.03</v>
      </c>
      <c r="J497" s="7">
        <v>0.47599999999999998</v>
      </c>
      <c r="K497" s="1">
        <f>ROUNDUP(テーブル1[[#This Row],[L1必要リール数]],0)</f>
        <v>1</v>
      </c>
      <c r="L497" s="1">
        <f>ROUNDUP(テーブル1[[#This Row],[L2必要リール数]],0)</f>
        <v>1</v>
      </c>
      <c r="M497" s="1">
        <f>ROUNDUP(テーブル1[[#This Row],[L3必要リール数]],0)</f>
        <v>1</v>
      </c>
    </row>
    <row r="498" spans="1:13">
      <c r="A498" s="6">
        <v>4000</v>
      </c>
      <c r="B498" s="1">
        <v>654623</v>
      </c>
      <c r="C498" s="1" t="s">
        <v>26124</v>
      </c>
      <c r="D498" s="1">
        <v>8</v>
      </c>
      <c r="E498" s="1" t="s">
        <v>26129</v>
      </c>
      <c r="F498" s="1" t="s">
        <v>26128</v>
      </c>
      <c r="G498" s="1" t="s">
        <v>26127</v>
      </c>
      <c r="H498" s="1">
        <v>0</v>
      </c>
      <c r="I498" s="1">
        <v>0.2175</v>
      </c>
      <c r="J498" s="7">
        <v>0</v>
      </c>
      <c r="K498" s="1">
        <f>ROUNDUP(テーブル1[[#This Row],[L1必要リール数]],0)</f>
        <v>0</v>
      </c>
      <c r="L498" s="1">
        <f>ROUNDUP(テーブル1[[#This Row],[L2必要リール数]],0)</f>
        <v>1</v>
      </c>
      <c r="M498" s="1">
        <f>ROUNDUP(テーブル1[[#This Row],[L3必要リール数]],0)</f>
        <v>0</v>
      </c>
    </row>
    <row r="499" spans="1:13">
      <c r="A499" s="6">
        <v>4000</v>
      </c>
      <c r="B499" s="1">
        <v>654632</v>
      </c>
      <c r="C499" s="1" t="s">
        <v>26124</v>
      </c>
      <c r="D499" s="1">
        <v>8</v>
      </c>
      <c r="E499" s="1" t="s">
        <v>26129</v>
      </c>
      <c r="F499" s="1" t="s">
        <v>26128</v>
      </c>
      <c r="G499" s="1" t="s">
        <v>26127</v>
      </c>
      <c r="H499" s="1">
        <v>0.219</v>
      </c>
      <c r="I499" s="1">
        <v>7.3999999999999996E-2</v>
      </c>
      <c r="J499" s="7">
        <v>0</v>
      </c>
      <c r="K499" s="1">
        <f>ROUNDUP(テーブル1[[#This Row],[L1必要リール数]],0)</f>
        <v>1</v>
      </c>
      <c r="L499" s="1">
        <f>ROUNDUP(テーブル1[[#This Row],[L2必要リール数]],0)</f>
        <v>1</v>
      </c>
      <c r="M499" s="1">
        <f>ROUNDUP(テーブル1[[#This Row],[L3必要リール数]],0)</f>
        <v>0</v>
      </c>
    </row>
    <row r="500" spans="1:13">
      <c r="A500" s="6">
        <v>3000</v>
      </c>
      <c r="B500" s="1">
        <v>654641</v>
      </c>
      <c r="C500" s="1" t="s">
        <v>26124</v>
      </c>
      <c r="D500" s="1">
        <v>8</v>
      </c>
      <c r="E500" s="1" t="s">
        <v>26129</v>
      </c>
      <c r="F500" s="1" t="s">
        <v>26128</v>
      </c>
      <c r="G500" s="1" t="s">
        <v>26127</v>
      </c>
      <c r="H500" s="1">
        <v>1.02</v>
      </c>
      <c r="I500" s="1">
        <v>8.7999999999999995E-2</v>
      </c>
      <c r="J500" s="7">
        <v>2.0826666666666669</v>
      </c>
      <c r="K500" s="1">
        <f>ROUNDUP(テーブル1[[#This Row],[L1必要リール数]],0)</f>
        <v>2</v>
      </c>
      <c r="L500" s="1">
        <f>ROUNDUP(テーブル1[[#This Row],[L2必要リール数]],0)</f>
        <v>1</v>
      </c>
      <c r="M500" s="1">
        <f>ROUNDUP(テーブル1[[#This Row],[L3必要リール数]],0)</f>
        <v>3</v>
      </c>
    </row>
    <row r="501" spans="1:13">
      <c r="A501" s="6">
        <v>2000</v>
      </c>
      <c r="B501" s="1">
        <v>654659</v>
      </c>
      <c r="C501" s="1" t="s">
        <v>26124</v>
      </c>
      <c r="D501" s="1">
        <v>8</v>
      </c>
      <c r="E501" s="1" t="s">
        <v>26129</v>
      </c>
      <c r="F501" s="1" t="s">
        <v>26128</v>
      </c>
      <c r="G501" s="1" t="s">
        <v>26127</v>
      </c>
      <c r="H501" s="1">
        <v>0.72599999999999998</v>
      </c>
      <c r="I501" s="1">
        <v>0.25800000000000001</v>
      </c>
      <c r="J501" s="7">
        <v>0</v>
      </c>
      <c r="K501" s="1">
        <f>ROUNDUP(テーブル1[[#This Row],[L1必要リール数]],0)</f>
        <v>1</v>
      </c>
      <c r="L501" s="1">
        <f>ROUNDUP(テーブル1[[#This Row],[L2必要リール数]],0)</f>
        <v>1</v>
      </c>
      <c r="M501" s="1">
        <f>ROUNDUP(テーブル1[[#This Row],[L3必要リール数]],0)</f>
        <v>0</v>
      </c>
    </row>
    <row r="502" spans="1:13">
      <c r="A502" s="6">
        <v>4000</v>
      </c>
      <c r="B502" s="1">
        <v>655417</v>
      </c>
      <c r="C502" s="1" t="s">
        <v>26124</v>
      </c>
      <c r="D502" s="1">
        <v>8</v>
      </c>
      <c r="E502" s="1" t="s">
        <v>26129</v>
      </c>
      <c r="F502" s="1" t="s">
        <v>26128</v>
      </c>
      <c r="G502" s="1" t="s">
        <v>26127</v>
      </c>
      <c r="H502" s="1">
        <v>0.63</v>
      </c>
      <c r="I502" s="1">
        <v>2.4E-2</v>
      </c>
      <c r="J502" s="7">
        <v>0.78100000000000003</v>
      </c>
      <c r="K502" s="1">
        <f>ROUNDUP(テーブル1[[#This Row],[L1必要リール数]],0)</f>
        <v>1</v>
      </c>
      <c r="L502" s="1">
        <f>ROUNDUP(テーブル1[[#This Row],[L2必要リール数]],0)</f>
        <v>1</v>
      </c>
      <c r="M502" s="1">
        <f>ROUNDUP(テーブル1[[#This Row],[L3必要リール数]],0)</f>
        <v>1</v>
      </c>
    </row>
    <row r="503" spans="1:13">
      <c r="A503" s="6">
        <v>3000</v>
      </c>
      <c r="B503" s="1">
        <v>656087</v>
      </c>
      <c r="C503" s="1" t="s">
        <v>26124</v>
      </c>
      <c r="D503" s="1">
        <v>8</v>
      </c>
      <c r="E503" s="1" t="s">
        <v>26129</v>
      </c>
      <c r="F503" s="1" t="s">
        <v>26128</v>
      </c>
      <c r="G503" s="1" t="s">
        <v>26127</v>
      </c>
      <c r="H503" s="1">
        <v>0</v>
      </c>
      <c r="I503" s="1">
        <v>7.5999999999999998E-2</v>
      </c>
      <c r="J503" s="7">
        <v>0</v>
      </c>
      <c r="K503" s="1">
        <f>ROUNDUP(テーブル1[[#This Row],[L1必要リール数]],0)</f>
        <v>0</v>
      </c>
      <c r="L503" s="1">
        <f>ROUNDUP(テーブル1[[#This Row],[L2必要リール数]],0)</f>
        <v>1</v>
      </c>
      <c r="M503" s="1">
        <f>ROUNDUP(テーブル1[[#This Row],[L3必要リール数]],0)</f>
        <v>0</v>
      </c>
    </row>
    <row r="504" spans="1:13">
      <c r="A504" s="6">
        <v>10000</v>
      </c>
      <c r="B504" s="1">
        <v>659298</v>
      </c>
      <c r="C504" s="1" t="s">
        <v>26124</v>
      </c>
      <c r="D504" s="1">
        <v>8</v>
      </c>
      <c r="E504" s="1" t="s">
        <v>26129</v>
      </c>
      <c r="F504" s="1" t="s">
        <v>26128</v>
      </c>
      <c r="G504" s="1" t="s">
        <v>26127</v>
      </c>
      <c r="H504" s="1">
        <v>0.77339999999999998</v>
      </c>
      <c r="I504" s="1">
        <v>4.4222000000000001</v>
      </c>
      <c r="J504" s="7">
        <v>8.5991999999999997</v>
      </c>
      <c r="K504" s="1">
        <f>ROUNDUP(テーブル1[[#This Row],[L1必要リール数]],0)</f>
        <v>1</v>
      </c>
      <c r="L504" s="1">
        <f>ROUNDUP(テーブル1[[#This Row],[L2必要リール数]],0)</f>
        <v>5</v>
      </c>
      <c r="M504" s="1">
        <f>ROUNDUP(テーブル1[[#This Row],[L3必要リール数]],0)</f>
        <v>9</v>
      </c>
    </row>
    <row r="505" spans="1:13">
      <c r="A505" s="6">
        <v>10000</v>
      </c>
      <c r="B505" s="1">
        <v>660492</v>
      </c>
      <c r="C505" s="1" t="s">
        <v>26124</v>
      </c>
      <c r="D505" s="1">
        <v>8</v>
      </c>
      <c r="E505" s="1" t="s">
        <v>26129</v>
      </c>
      <c r="F505" s="1" t="s">
        <v>26128</v>
      </c>
      <c r="G505" s="1" t="s">
        <v>26127</v>
      </c>
      <c r="H505" s="1">
        <v>0</v>
      </c>
      <c r="I505" s="1">
        <v>1.44E-2</v>
      </c>
      <c r="J505" s="7">
        <v>0</v>
      </c>
      <c r="K505" s="1">
        <f>ROUNDUP(テーブル1[[#This Row],[L1必要リール数]],0)</f>
        <v>0</v>
      </c>
      <c r="L505" s="1">
        <f>ROUNDUP(テーブル1[[#This Row],[L2必要リール数]],0)</f>
        <v>1</v>
      </c>
      <c r="M505" s="1">
        <f>ROUNDUP(テーブル1[[#This Row],[L3必要リール数]],0)</f>
        <v>0</v>
      </c>
    </row>
    <row r="506" spans="1:13">
      <c r="A506" s="6">
        <v>4000</v>
      </c>
      <c r="B506" s="1">
        <v>661312</v>
      </c>
      <c r="C506" s="1" t="s">
        <v>26124</v>
      </c>
      <c r="D506" s="1">
        <v>8</v>
      </c>
      <c r="E506" s="1" t="s">
        <v>26129</v>
      </c>
      <c r="F506" s="1" t="s">
        <v>26128</v>
      </c>
      <c r="G506" s="1" t="s">
        <v>26127</v>
      </c>
      <c r="H506" s="1">
        <v>0</v>
      </c>
      <c r="I506" s="1">
        <v>4.8000000000000001E-2</v>
      </c>
      <c r="J506" s="7">
        <v>0</v>
      </c>
      <c r="K506" s="1">
        <f>ROUNDUP(テーブル1[[#This Row],[L1必要リール数]],0)</f>
        <v>0</v>
      </c>
      <c r="L506" s="1">
        <f>ROUNDUP(テーブル1[[#This Row],[L2必要リール数]],0)</f>
        <v>1</v>
      </c>
      <c r="M506" s="1">
        <f>ROUNDUP(テーブル1[[#This Row],[L3必要リール数]],0)</f>
        <v>0</v>
      </c>
    </row>
    <row r="507" spans="1:13">
      <c r="A507" s="6">
        <v>5000</v>
      </c>
      <c r="B507" s="1">
        <v>661339</v>
      </c>
      <c r="C507" s="1" t="s">
        <v>26124</v>
      </c>
      <c r="D507" s="1">
        <v>8</v>
      </c>
      <c r="E507" s="1" t="s">
        <v>26129</v>
      </c>
      <c r="F507" s="1" t="s">
        <v>26128</v>
      </c>
      <c r="G507" s="1" t="s">
        <v>26127</v>
      </c>
      <c r="H507" s="1">
        <v>0</v>
      </c>
      <c r="I507" s="1">
        <v>0.30719999999999997</v>
      </c>
      <c r="J507" s="7">
        <v>0</v>
      </c>
      <c r="K507" s="1">
        <f>ROUNDUP(テーブル1[[#This Row],[L1必要リール数]],0)</f>
        <v>0</v>
      </c>
      <c r="L507" s="1">
        <f>ROUNDUP(テーブル1[[#This Row],[L2必要リール数]],0)</f>
        <v>1</v>
      </c>
      <c r="M507" s="1">
        <f>ROUNDUP(テーブル1[[#This Row],[L3必要リール数]],0)</f>
        <v>0</v>
      </c>
    </row>
    <row r="508" spans="1:13">
      <c r="A508" s="6">
        <v>5000</v>
      </c>
      <c r="B508" s="1">
        <v>661357</v>
      </c>
      <c r="C508" s="1" t="s">
        <v>26124</v>
      </c>
      <c r="D508" s="1">
        <v>8</v>
      </c>
      <c r="E508" s="1" t="s">
        <v>26129</v>
      </c>
      <c r="F508" s="1" t="s">
        <v>26128</v>
      </c>
      <c r="G508" s="1" t="s">
        <v>26127</v>
      </c>
      <c r="H508" s="1">
        <v>0</v>
      </c>
      <c r="I508" s="1">
        <v>8.1600000000000006E-2</v>
      </c>
      <c r="J508" s="7">
        <v>0</v>
      </c>
      <c r="K508" s="1">
        <f>ROUNDUP(テーブル1[[#This Row],[L1必要リール数]],0)</f>
        <v>0</v>
      </c>
      <c r="L508" s="1">
        <f>ROUNDUP(テーブル1[[#This Row],[L2必要リール数]],0)</f>
        <v>1</v>
      </c>
      <c r="M508" s="1">
        <f>ROUNDUP(テーブル1[[#This Row],[L3必要リール数]],0)</f>
        <v>0</v>
      </c>
    </row>
    <row r="509" spans="1:13">
      <c r="A509" s="6">
        <v>5000</v>
      </c>
      <c r="B509" s="1">
        <v>661366</v>
      </c>
      <c r="C509" s="1" t="s">
        <v>26124</v>
      </c>
      <c r="D509" s="1">
        <v>8</v>
      </c>
      <c r="E509" s="1" t="s">
        <v>26129</v>
      </c>
      <c r="F509" s="1" t="s">
        <v>26128</v>
      </c>
      <c r="G509" s="1" t="s">
        <v>26127</v>
      </c>
      <c r="H509" s="1">
        <v>0</v>
      </c>
      <c r="I509" s="1">
        <v>0.80400000000000005</v>
      </c>
      <c r="J509" s="7">
        <v>1.1448</v>
      </c>
      <c r="K509" s="1">
        <f>ROUNDUP(テーブル1[[#This Row],[L1必要リール数]],0)</f>
        <v>0</v>
      </c>
      <c r="L509" s="1">
        <f>ROUNDUP(テーブル1[[#This Row],[L2必要リール数]],0)</f>
        <v>1</v>
      </c>
      <c r="M509" s="1">
        <f>ROUNDUP(テーブル1[[#This Row],[L3必要リール数]],0)</f>
        <v>2</v>
      </c>
    </row>
    <row r="510" spans="1:13">
      <c r="A510" s="6">
        <v>5000</v>
      </c>
      <c r="B510" s="1">
        <v>661393</v>
      </c>
      <c r="C510" s="1" t="s">
        <v>26124</v>
      </c>
      <c r="D510" s="1">
        <v>8</v>
      </c>
      <c r="E510" s="1" t="s">
        <v>26129</v>
      </c>
      <c r="F510" s="1" t="s">
        <v>26128</v>
      </c>
      <c r="G510" s="1" t="s">
        <v>26127</v>
      </c>
      <c r="H510" s="1">
        <v>0</v>
      </c>
      <c r="I510" s="1">
        <v>8.4000000000000005E-2</v>
      </c>
      <c r="J510" s="7">
        <v>1.806</v>
      </c>
      <c r="K510" s="1">
        <f>ROUNDUP(テーブル1[[#This Row],[L1必要リール数]],0)</f>
        <v>0</v>
      </c>
      <c r="L510" s="1">
        <f>ROUNDUP(テーブル1[[#This Row],[L2必要リール数]],0)</f>
        <v>1</v>
      </c>
      <c r="M510" s="1">
        <f>ROUNDUP(テーブル1[[#This Row],[L3必要リール数]],0)</f>
        <v>2</v>
      </c>
    </row>
    <row r="511" spans="1:13">
      <c r="A511" s="6">
        <v>5000</v>
      </c>
      <c r="B511" s="1">
        <v>661428</v>
      </c>
      <c r="C511" s="1" t="s">
        <v>26124</v>
      </c>
      <c r="D511" s="1">
        <v>8</v>
      </c>
      <c r="E511" s="1" t="s">
        <v>26129</v>
      </c>
      <c r="F511" s="1" t="s">
        <v>26128</v>
      </c>
      <c r="G511" s="1" t="s">
        <v>26127</v>
      </c>
      <c r="H511" s="1">
        <v>9.5999999999999992E-3</v>
      </c>
      <c r="I511" s="1">
        <v>0</v>
      </c>
      <c r="J511" s="7">
        <v>0</v>
      </c>
      <c r="K511" s="1">
        <f>ROUNDUP(テーブル1[[#This Row],[L1必要リール数]],0)</f>
        <v>1</v>
      </c>
      <c r="L511" s="1">
        <f>ROUNDUP(テーブル1[[#This Row],[L2必要リール数]],0)</f>
        <v>0</v>
      </c>
      <c r="M511" s="1">
        <f>ROUNDUP(テーブル1[[#This Row],[L3必要リール数]],0)</f>
        <v>0</v>
      </c>
    </row>
    <row r="512" spans="1:13">
      <c r="A512" s="6">
        <v>4000</v>
      </c>
      <c r="B512" s="1">
        <v>661606</v>
      </c>
      <c r="C512" s="1" t="s">
        <v>26124</v>
      </c>
      <c r="D512" s="1">
        <v>8</v>
      </c>
      <c r="E512" s="1" t="s">
        <v>26129</v>
      </c>
      <c r="F512" s="1" t="s">
        <v>26128</v>
      </c>
      <c r="G512" s="1" t="s">
        <v>26127</v>
      </c>
      <c r="H512" s="1">
        <v>0</v>
      </c>
      <c r="I512" s="1">
        <v>0.03</v>
      </c>
      <c r="J512" s="7">
        <v>0</v>
      </c>
      <c r="K512" s="1">
        <f>ROUNDUP(テーブル1[[#This Row],[L1必要リール数]],0)</f>
        <v>0</v>
      </c>
      <c r="L512" s="1">
        <f>ROUNDUP(テーブル1[[#This Row],[L2必要リール数]],0)</f>
        <v>1</v>
      </c>
      <c r="M512" s="1">
        <f>ROUNDUP(テーブル1[[#This Row],[L3必要リール数]],0)</f>
        <v>0</v>
      </c>
    </row>
    <row r="513" spans="1:13">
      <c r="A513" s="6">
        <v>4000</v>
      </c>
      <c r="B513" s="1">
        <v>661633</v>
      </c>
      <c r="C513" s="1" t="s">
        <v>26124</v>
      </c>
      <c r="D513" s="1">
        <v>8</v>
      </c>
      <c r="E513" s="1" t="s">
        <v>26129</v>
      </c>
      <c r="F513" s="1" t="s">
        <v>26126</v>
      </c>
      <c r="G513" s="1" t="s">
        <v>26127</v>
      </c>
      <c r="H513" s="1">
        <v>0</v>
      </c>
      <c r="I513" s="1">
        <v>2.1499999999999998E-2</v>
      </c>
      <c r="J513" s="7">
        <v>0</v>
      </c>
      <c r="K513" s="1">
        <f>ROUNDUP(テーブル1[[#This Row],[L1必要リール数]],0)</f>
        <v>0</v>
      </c>
      <c r="L513" s="1">
        <f>ROUNDUP(テーブル1[[#This Row],[L2必要リール数]],0)</f>
        <v>1</v>
      </c>
      <c r="M513" s="1">
        <f>ROUNDUP(テーブル1[[#This Row],[L3必要リール数]],0)</f>
        <v>0</v>
      </c>
    </row>
    <row r="514" spans="1:13">
      <c r="A514" s="6">
        <v>5000</v>
      </c>
      <c r="B514" s="1">
        <v>661749</v>
      </c>
      <c r="C514" s="1" t="s">
        <v>26124</v>
      </c>
      <c r="D514" s="1">
        <v>8</v>
      </c>
      <c r="E514" s="1" t="s">
        <v>26129</v>
      </c>
      <c r="F514" s="1" t="s">
        <v>26128</v>
      </c>
      <c r="G514" s="1" t="s">
        <v>26127</v>
      </c>
      <c r="H514" s="1">
        <v>0</v>
      </c>
      <c r="I514" s="1">
        <v>0.36959999999999998</v>
      </c>
      <c r="J514" s="7">
        <v>0</v>
      </c>
      <c r="K514" s="1">
        <f>ROUNDUP(テーブル1[[#This Row],[L1必要リール数]],0)</f>
        <v>0</v>
      </c>
      <c r="L514" s="1">
        <f>ROUNDUP(テーブル1[[#This Row],[L2必要リール数]],0)</f>
        <v>1</v>
      </c>
      <c r="M514" s="1">
        <f>ROUNDUP(テーブル1[[#This Row],[L3必要リール数]],0)</f>
        <v>0</v>
      </c>
    </row>
    <row r="515" spans="1:13">
      <c r="A515" s="6">
        <v>5000</v>
      </c>
      <c r="B515" s="1">
        <v>661758</v>
      </c>
      <c r="C515" s="1" t="s">
        <v>26124</v>
      </c>
      <c r="D515" s="1">
        <v>8</v>
      </c>
      <c r="E515" s="1" t="s">
        <v>26129</v>
      </c>
      <c r="F515" s="1" t="s">
        <v>26128</v>
      </c>
      <c r="G515" s="1" t="s">
        <v>26127</v>
      </c>
      <c r="H515" s="1">
        <v>0</v>
      </c>
      <c r="I515" s="1">
        <v>4.7999999999999996E-3</v>
      </c>
      <c r="J515" s="7">
        <v>0</v>
      </c>
      <c r="K515" s="1">
        <f>ROUNDUP(テーブル1[[#This Row],[L1必要リール数]],0)</f>
        <v>0</v>
      </c>
      <c r="L515" s="1">
        <f>ROUNDUP(テーブル1[[#This Row],[L2必要リール数]],0)</f>
        <v>1</v>
      </c>
      <c r="M515" s="1">
        <f>ROUNDUP(テーブル1[[#This Row],[L3必要リール数]],0)</f>
        <v>0</v>
      </c>
    </row>
    <row r="516" spans="1:13">
      <c r="A516" s="6">
        <v>10000</v>
      </c>
      <c r="B516" s="1">
        <v>662044</v>
      </c>
      <c r="C516" s="1" t="s">
        <v>26124</v>
      </c>
      <c r="D516" s="1">
        <v>8</v>
      </c>
      <c r="E516" s="1" t="s">
        <v>26129</v>
      </c>
      <c r="F516" s="1" t="s">
        <v>26128</v>
      </c>
      <c r="G516" s="1" t="s">
        <v>26127</v>
      </c>
      <c r="H516" s="1">
        <v>0.79979999999999996</v>
      </c>
      <c r="I516" s="1">
        <v>0</v>
      </c>
      <c r="J516" s="7">
        <v>0</v>
      </c>
      <c r="K516" s="1">
        <f>ROUNDUP(テーブル1[[#This Row],[L1必要リール数]],0)</f>
        <v>1</v>
      </c>
      <c r="L516" s="1">
        <f>ROUNDUP(テーブル1[[#This Row],[L2必要リール数]],0)</f>
        <v>0</v>
      </c>
      <c r="M516" s="1">
        <f>ROUNDUP(テーブル1[[#This Row],[L3必要リール数]],0)</f>
        <v>0</v>
      </c>
    </row>
    <row r="517" spans="1:13">
      <c r="A517" s="6">
        <v>3000</v>
      </c>
      <c r="B517" s="1">
        <v>662516</v>
      </c>
      <c r="C517" s="1" t="s">
        <v>26124</v>
      </c>
      <c r="D517" s="1">
        <v>8</v>
      </c>
      <c r="E517" s="1" t="s">
        <v>26129</v>
      </c>
      <c r="F517" s="1" t="s">
        <v>26128</v>
      </c>
      <c r="G517" s="1" t="s">
        <v>26127</v>
      </c>
      <c r="H517" s="1">
        <v>0</v>
      </c>
      <c r="I517" s="1">
        <v>9.4666666666666663E-2</v>
      </c>
      <c r="J517" s="7">
        <v>0</v>
      </c>
      <c r="K517" s="1">
        <f>ROUNDUP(テーブル1[[#This Row],[L1必要リール数]],0)</f>
        <v>0</v>
      </c>
      <c r="L517" s="1">
        <f>ROUNDUP(テーブル1[[#This Row],[L2必要リール数]],0)</f>
        <v>1</v>
      </c>
      <c r="M517" s="1">
        <f>ROUNDUP(テーブル1[[#This Row],[L3必要リール数]],0)</f>
        <v>0</v>
      </c>
    </row>
    <row r="518" spans="1:13">
      <c r="A518" s="6">
        <v>3000</v>
      </c>
      <c r="B518" s="1">
        <v>662525</v>
      </c>
      <c r="C518" s="1" t="s">
        <v>26124</v>
      </c>
      <c r="D518" s="1">
        <v>8</v>
      </c>
      <c r="E518" s="1" t="s">
        <v>26129</v>
      </c>
      <c r="F518" s="1" t="s">
        <v>26128</v>
      </c>
      <c r="G518" s="1" t="s">
        <v>26127</v>
      </c>
      <c r="H518" s="1">
        <v>0.21</v>
      </c>
      <c r="I518" s="1">
        <v>5.6000000000000001E-2</v>
      </c>
      <c r="J518" s="7">
        <v>0</v>
      </c>
      <c r="K518" s="1">
        <f>ROUNDUP(テーブル1[[#This Row],[L1必要リール数]],0)</f>
        <v>1</v>
      </c>
      <c r="L518" s="1">
        <f>ROUNDUP(テーブル1[[#This Row],[L2必要リール数]],0)</f>
        <v>1</v>
      </c>
      <c r="M518" s="1">
        <f>ROUNDUP(テーブル1[[#This Row],[L3必要リール数]],0)</f>
        <v>0</v>
      </c>
    </row>
    <row r="519" spans="1:13">
      <c r="A519" s="6">
        <v>3000</v>
      </c>
      <c r="B519" s="1">
        <v>662534</v>
      </c>
      <c r="C519" s="1" t="s">
        <v>26124</v>
      </c>
      <c r="D519" s="1">
        <v>8</v>
      </c>
      <c r="E519" s="1" t="s">
        <v>26129</v>
      </c>
      <c r="F519" s="1" t="s">
        <v>26128</v>
      </c>
      <c r="G519" s="1" t="s">
        <v>26127</v>
      </c>
      <c r="H519" s="1">
        <v>0.42</v>
      </c>
      <c r="I519" s="1">
        <v>0</v>
      </c>
      <c r="J519" s="7">
        <v>0</v>
      </c>
      <c r="K519" s="1">
        <f>ROUNDUP(テーブル1[[#This Row],[L1必要リール数]],0)</f>
        <v>1</v>
      </c>
      <c r="L519" s="1">
        <f>ROUNDUP(テーブル1[[#This Row],[L2必要リール数]],0)</f>
        <v>0</v>
      </c>
      <c r="M519" s="1">
        <f>ROUNDUP(テーブル1[[#This Row],[L3必要リール数]],0)</f>
        <v>0</v>
      </c>
    </row>
    <row r="520" spans="1:13">
      <c r="A520" s="6">
        <v>3000</v>
      </c>
      <c r="B520" s="1">
        <v>662543</v>
      </c>
      <c r="C520" s="1" t="s">
        <v>26124</v>
      </c>
      <c r="D520" s="1">
        <v>8</v>
      </c>
      <c r="E520" s="1" t="s">
        <v>26129</v>
      </c>
      <c r="F520" s="1" t="s">
        <v>26128</v>
      </c>
      <c r="G520" s="1" t="s">
        <v>26127</v>
      </c>
      <c r="H520" s="1">
        <v>6.4000000000000001E-2</v>
      </c>
      <c r="I520" s="1">
        <v>0.33933333333333332</v>
      </c>
      <c r="J520" s="7">
        <v>3.2000000000000001E-2</v>
      </c>
      <c r="K520" s="1">
        <f>ROUNDUP(テーブル1[[#This Row],[L1必要リール数]],0)</f>
        <v>1</v>
      </c>
      <c r="L520" s="1">
        <f>ROUNDUP(テーブル1[[#This Row],[L2必要リール数]],0)</f>
        <v>1</v>
      </c>
      <c r="M520" s="1">
        <f>ROUNDUP(テーブル1[[#This Row],[L3必要リール数]],0)</f>
        <v>1</v>
      </c>
    </row>
    <row r="521" spans="1:13">
      <c r="A521" s="6">
        <v>10000</v>
      </c>
      <c r="B521" s="1">
        <v>663275</v>
      </c>
      <c r="C521" s="1" t="s">
        <v>26124</v>
      </c>
      <c r="D521" s="1">
        <v>8</v>
      </c>
      <c r="E521" s="1" t="s">
        <v>26129</v>
      </c>
      <c r="F521" s="1" t="s">
        <v>26128</v>
      </c>
      <c r="G521" s="1" t="s">
        <v>26127</v>
      </c>
      <c r="H521" s="1">
        <v>5.28E-2</v>
      </c>
      <c r="I521" s="1">
        <v>0.68400000000000005</v>
      </c>
      <c r="J521" s="7">
        <v>3.4558</v>
      </c>
      <c r="K521" s="1">
        <f>ROUNDUP(テーブル1[[#This Row],[L1必要リール数]],0)</f>
        <v>1</v>
      </c>
      <c r="L521" s="1">
        <f>ROUNDUP(テーブル1[[#This Row],[L2必要リール数]],0)</f>
        <v>1</v>
      </c>
      <c r="M521" s="1">
        <f>ROUNDUP(テーブル1[[#This Row],[L3必要リール数]],0)</f>
        <v>4</v>
      </c>
    </row>
    <row r="522" spans="1:13">
      <c r="A522" s="6">
        <v>5000</v>
      </c>
      <c r="B522" s="1">
        <v>663729</v>
      </c>
      <c r="C522" s="1" t="s">
        <v>26124</v>
      </c>
      <c r="D522" s="1">
        <v>8</v>
      </c>
      <c r="E522" s="1" t="s">
        <v>26129</v>
      </c>
      <c r="F522" s="1" t="s">
        <v>26128</v>
      </c>
      <c r="G522" s="1" t="s">
        <v>26127</v>
      </c>
      <c r="H522" s="1">
        <v>0</v>
      </c>
      <c r="I522" s="1">
        <v>9.5999999999999992E-3</v>
      </c>
      <c r="J522" s="7">
        <v>0</v>
      </c>
      <c r="K522" s="1">
        <f>ROUNDUP(テーブル1[[#This Row],[L1必要リール数]],0)</f>
        <v>0</v>
      </c>
      <c r="L522" s="1">
        <f>ROUNDUP(テーブル1[[#This Row],[L2必要リール数]],0)</f>
        <v>1</v>
      </c>
      <c r="M522" s="1">
        <f>ROUNDUP(テーブル1[[#This Row],[L3必要リール数]],0)</f>
        <v>0</v>
      </c>
    </row>
    <row r="523" spans="1:13">
      <c r="A523" s="6">
        <v>5000</v>
      </c>
      <c r="B523" s="1">
        <v>663738</v>
      </c>
      <c r="C523" s="1" t="s">
        <v>26124</v>
      </c>
      <c r="D523" s="1">
        <v>8</v>
      </c>
      <c r="E523" s="1" t="s">
        <v>26129</v>
      </c>
      <c r="F523" s="1" t="s">
        <v>26128</v>
      </c>
      <c r="G523" s="1" t="s">
        <v>26127</v>
      </c>
      <c r="H523" s="1">
        <v>0</v>
      </c>
      <c r="I523" s="1">
        <v>9.5999999999999992E-3</v>
      </c>
      <c r="J523" s="7">
        <v>0.31240000000000001</v>
      </c>
      <c r="K523" s="1">
        <f>ROUNDUP(テーブル1[[#This Row],[L1必要リール数]],0)</f>
        <v>0</v>
      </c>
      <c r="L523" s="1">
        <f>ROUNDUP(テーブル1[[#This Row],[L2必要リール数]],0)</f>
        <v>1</v>
      </c>
      <c r="M523" s="1">
        <f>ROUNDUP(テーブル1[[#This Row],[L3必要リール数]],0)</f>
        <v>1</v>
      </c>
    </row>
    <row r="524" spans="1:13">
      <c r="A524" s="6">
        <v>10000</v>
      </c>
      <c r="B524" s="1">
        <v>666192</v>
      </c>
      <c r="C524" s="1" t="s">
        <v>26124</v>
      </c>
      <c r="D524" s="1">
        <v>8</v>
      </c>
      <c r="E524" s="1" t="s">
        <v>26129</v>
      </c>
      <c r="F524" s="1" t="s">
        <v>26128</v>
      </c>
      <c r="G524" s="1" t="s">
        <v>26127</v>
      </c>
      <c r="H524" s="1">
        <v>1.9032</v>
      </c>
      <c r="I524" s="1">
        <v>3.3852000000000002</v>
      </c>
      <c r="J524" s="7">
        <v>0.2006</v>
      </c>
      <c r="K524" s="1">
        <f>ROUNDUP(テーブル1[[#This Row],[L1必要リール数]],0)</f>
        <v>2</v>
      </c>
      <c r="L524" s="1">
        <f>ROUNDUP(テーブル1[[#This Row],[L2必要リール数]],0)</f>
        <v>4</v>
      </c>
      <c r="M524" s="1">
        <f>ROUNDUP(テーブル1[[#This Row],[L3必要リール数]],0)</f>
        <v>1</v>
      </c>
    </row>
    <row r="525" spans="1:13">
      <c r="A525" s="6">
        <v>10000</v>
      </c>
      <c r="B525" s="1">
        <v>667627</v>
      </c>
      <c r="C525" s="1" t="s">
        <v>26124</v>
      </c>
      <c r="D525" s="1">
        <v>8</v>
      </c>
      <c r="E525" s="1" t="s">
        <v>26129</v>
      </c>
      <c r="F525" s="1" t="s">
        <v>26128</v>
      </c>
      <c r="G525" s="1" t="s">
        <v>26127</v>
      </c>
      <c r="H525" s="1">
        <v>1.9068000000000001</v>
      </c>
      <c r="I525" s="1">
        <v>1.468</v>
      </c>
      <c r="J525" s="7">
        <v>3.3860000000000001</v>
      </c>
      <c r="K525" s="1">
        <f>ROUNDUP(テーブル1[[#This Row],[L1必要リール数]],0)</f>
        <v>2</v>
      </c>
      <c r="L525" s="1">
        <f>ROUNDUP(テーブル1[[#This Row],[L2必要リール数]],0)</f>
        <v>2</v>
      </c>
      <c r="M525" s="1">
        <f>ROUNDUP(テーブル1[[#This Row],[L3必要リール数]],0)</f>
        <v>4</v>
      </c>
    </row>
    <row r="526" spans="1:13">
      <c r="A526" s="6">
        <v>10000</v>
      </c>
      <c r="B526" s="1">
        <v>667636</v>
      </c>
      <c r="C526" s="1" t="s">
        <v>26124</v>
      </c>
      <c r="D526" s="1">
        <v>8</v>
      </c>
      <c r="E526" s="1" t="s">
        <v>26129</v>
      </c>
      <c r="F526" s="1" t="s">
        <v>26128</v>
      </c>
      <c r="G526" s="1" t="s">
        <v>26127</v>
      </c>
      <c r="H526" s="1">
        <v>2.3317999999999999</v>
      </c>
      <c r="I526" s="1">
        <v>1.036</v>
      </c>
      <c r="J526" s="7">
        <v>4.6567999999999996</v>
      </c>
      <c r="K526" s="1">
        <f>ROUNDUP(テーブル1[[#This Row],[L1必要リール数]],0)</f>
        <v>3</v>
      </c>
      <c r="L526" s="1">
        <f>ROUNDUP(テーブル1[[#This Row],[L2必要リール数]],0)</f>
        <v>2</v>
      </c>
      <c r="M526" s="1">
        <f>ROUNDUP(テーブル1[[#This Row],[L3必要リール数]],0)</f>
        <v>5</v>
      </c>
    </row>
    <row r="527" spans="1:13">
      <c r="A527" s="6">
        <v>10000</v>
      </c>
      <c r="B527" s="1">
        <v>667645</v>
      </c>
      <c r="C527" s="1" t="s">
        <v>26124</v>
      </c>
      <c r="D527" s="1">
        <v>8</v>
      </c>
      <c r="E527" s="1" t="s">
        <v>26129</v>
      </c>
      <c r="F527" s="1" t="s">
        <v>26128</v>
      </c>
      <c r="G527" s="1" t="s">
        <v>26127</v>
      </c>
      <c r="H527" s="1">
        <v>2.7511999999999999</v>
      </c>
      <c r="I527" s="1">
        <v>2.355</v>
      </c>
      <c r="J527" s="7">
        <v>9.5733999999999995</v>
      </c>
      <c r="K527" s="1">
        <f>ROUNDUP(テーブル1[[#This Row],[L1必要リール数]],0)</f>
        <v>3</v>
      </c>
      <c r="L527" s="1">
        <f>ROUNDUP(テーブル1[[#This Row],[L2必要リール数]],0)</f>
        <v>3</v>
      </c>
      <c r="M527" s="1">
        <f>ROUNDUP(テーブル1[[#This Row],[L3必要リール数]],0)</f>
        <v>10</v>
      </c>
    </row>
    <row r="528" spans="1:13">
      <c r="A528" s="6">
        <v>10000</v>
      </c>
      <c r="B528" s="1">
        <v>667654</v>
      </c>
      <c r="C528" s="1" t="s">
        <v>26124</v>
      </c>
      <c r="D528" s="1">
        <v>8</v>
      </c>
      <c r="E528" s="1" t="s">
        <v>26129</v>
      </c>
      <c r="F528" s="1" t="s">
        <v>26128</v>
      </c>
      <c r="G528" s="1" t="s">
        <v>26127</v>
      </c>
      <c r="H528" s="1">
        <v>2.169</v>
      </c>
      <c r="I528" s="1">
        <v>2.1886000000000001</v>
      </c>
      <c r="J528" s="7">
        <v>7.3646000000000003</v>
      </c>
      <c r="K528" s="1">
        <f>ROUNDUP(テーブル1[[#This Row],[L1必要リール数]],0)</f>
        <v>3</v>
      </c>
      <c r="L528" s="1">
        <f>ROUNDUP(テーブル1[[#This Row],[L2必要リール数]],0)</f>
        <v>3</v>
      </c>
      <c r="M528" s="1">
        <f>ROUNDUP(テーブル1[[#This Row],[L3必要リール数]],0)</f>
        <v>8</v>
      </c>
    </row>
    <row r="529" spans="1:13">
      <c r="A529" s="6">
        <v>10000</v>
      </c>
      <c r="B529" s="1">
        <v>667663</v>
      </c>
      <c r="C529" s="1" t="s">
        <v>26124</v>
      </c>
      <c r="D529" s="1">
        <v>8</v>
      </c>
      <c r="E529" s="1" t="s">
        <v>26129</v>
      </c>
      <c r="F529" s="1" t="s">
        <v>26128</v>
      </c>
      <c r="G529" s="1" t="s">
        <v>26127</v>
      </c>
      <c r="H529" s="1">
        <v>0</v>
      </c>
      <c r="I529" s="1">
        <v>4.5600000000000002E-2</v>
      </c>
      <c r="J529" s="7">
        <v>0</v>
      </c>
      <c r="K529" s="1">
        <f>ROUNDUP(テーブル1[[#This Row],[L1必要リール数]],0)</f>
        <v>0</v>
      </c>
      <c r="L529" s="1">
        <f>ROUNDUP(テーブル1[[#This Row],[L2必要リール数]],0)</f>
        <v>1</v>
      </c>
      <c r="M529" s="1">
        <f>ROUNDUP(テーブル1[[#This Row],[L3必要リール数]],0)</f>
        <v>0</v>
      </c>
    </row>
    <row r="530" spans="1:13">
      <c r="A530" s="6">
        <v>10000</v>
      </c>
      <c r="B530" s="1">
        <v>667672</v>
      </c>
      <c r="C530" s="1" t="s">
        <v>26124</v>
      </c>
      <c r="D530" s="1">
        <v>8</v>
      </c>
      <c r="E530" s="1" t="s">
        <v>26129</v>
      </c>
      <c r="F530" s="1" t="s">
        <v>26128</v>
      </c>
      <c r="G530" s="1" t="s">
        <v>26127</v>
      </c>
      <c r="H530" s="1">
        <v>9.6600000000000005E-2</v>
      </c>
      <c r="I530" s="1">
        <v>0.108</v>
      </c>
      <c r="J530" s="7">
        <v>0.32800000000000001</v>
      </c>
      <c r="K530" s="1">
        <f>ROUNDUP(テーブル1[[#This Row],[L1必要リール数]],0)</f>
        <v>1</v>
      </c>
      <c r="L530" s="1">
        <f>ROUNDUP(テーブル1[[#This Row],[L2必要リール数]],0)</f>
        <v>1</v>
      </c>
      <c r="M530" s="1">
        <f>ROUNDUP(テーブル1[[#This Row],[L3必要リール数]],0)</f>
        <v>1</v>
      </c>
    </row>
    <row r="531" spans="1:13">
      <c r="A531" s="6">
        <v>10000</v>
      </c>
      <c r="B531" s="1">
        <v>667681</v>
      </c>
      <c r="C531" s="1" t="s">
        <v>26124</v>
      </c>
      <c r="D531" s="1">
        <v>8</v>
      </c>
      <c r="E531" s="1" t="s">
        <v>26129</v>
      </c>
      <c r="F531" s="1" t="s">
        <v>26128</v>
      </c>
      <c r="G531" s="1" t="s">
        <v>26127</v>
      </c>
      <c r="H531" s="1">
        <v>9.8400000000000001E-2</v>
      </c>
      <c r="I531" s="1">
        <v>5.16E-2</v>
      </c>
      <c r="J531" s="7">
        <v>0</v>
      </c>
      <c r="K531" s="1">
        <f>ROUNDUP(テーブル1[[#This Row],[L1必要リール数]],0)</f>
        <v>1</v>
      </c>
      <c r="L531" s="1">
        <f>ROUNDUP(テーブル1[[#This Row],[L2必要リール数]],0)</f>
        <v>1</v>
      </c>
      <c r="M531" s="1">
        <f>ROUNDUP(テーブル1[[#This Row],[L3必要リール数]],0)</f>
        <v>0</v>
      </c>
    </row>
    <row r="532" spans="1:13">
      <c r="A532" s="6">
        <v>10000</v>
      </c>
      <c r="B532" s="1">
        <v>667699</v>
      </c>
      <c r="C532" s="1" t="s">
        <v>26124</v>
      </c>
      <c r="D532" s="1">
        <v>8</v>
      </c>
      <c r="E532" s="1" t="s">
        <v>26129</v>
      </c>
      <c r="F532" s="1" t="s">
        <v>26128</v>
      </c>
      <c r="G532" s="1" t="s">
        <v>26127</v>
      </c>
      <c r="H532" s="1">
        <v>3.9600000000000003E-2</v>
      </c>
      <c r="I532" s="1">
        <v>0.40139999999999998</v>
      </c>
      <c r="J532" s="7">
        <v>2.8330000000000002</v>
      </c>
      <c r="K532" s="1">
        <f>ROUNDUP(テーブル1[[#This Row],[L1必要リール数]],0)</f>
        <v>1</v>
      </c>
      <c r="L532" s="1">
        <f>ROUNDUP(テーブル1[[#This Row],[L2必要リール数]],0)</f>
        <v>1</v>
      </c>
      <c r="M532" s="1">
        <f>ROUNDUP(テーブル1[[#This Row],[L3必要リール数]],0)</f>
        <v>3</v>
      </c>
    </row>
    <row r="533" spans="1:13">
      <c r="A533" s="6">
        <v>10000</v>
      </c>
      <c r="B533" s="1">
        <v>667707</v>
      </c>
      <c r="C533" s="1" t="s">
        <v>26124</v>
      </c>
      <c r="D533" s="1">
        <v>8</v>
      </c>
      <c r="E533" s="1" t="s">
        <v>26129</v>
      </c>
      <c r="F533" s="1" t="s">
        <v>26128</v>
      </c>
      <c r="G533" s="1" t="s">
        <v>26127</v>
      </c>
      <c r="H533" s="1">
        <v>0.50519999999999998</v>
      </c>
      <c r="I533" s="1">
        <v>0.41760000000000003</v>
      </c>
      <c r="J533" s="7">
        <v>0.95720000000000005</v>
      </c>
      <c r="K533" s="1">
        <f>ROUNDUP(テーブル1[[#This Row],[L1必要リール数]],0)</f>
        <v>1</v>
      </c>
      <c r="L533" s="1">
        <f>ROUNDUP(テーブル1[[#This Row],[L2必要リール数]],0)</f>
        <v>1</v>
      </c>
      <c r="M533" s="1">
        <f>ROUNDUP(テーブル1[[#This Row],[L3必要リール数]],0)</f>
        <v>1</v>
      </c>
    </row>
    <row r="534" spans="1:13">
      <c r="A534" s="6">
        <v>10000</v>
      </c>
      <c r="B534" s="1">
        <v>667725</v>
      </c>
      <c r="C534" s="1" t="s">
        <v>26124</v>
      </c>
      <c r="D534" s="1">
        <v>8</v>
      </c>
      <c r="E534" s="1" t="s">
        <v>26129</v>
      </c>
      <c r="F534" s="1" t="s">
        <v>26128</v>
      </c>
      <c r="G534" s="1" t="s">
        <v>26127</v>
      </c>
      <c r="H534" s="1">
        <v>1.44E-2</v>
      </c>
      <c r="I534" s="1">
        <v>0.38619999999999999</v>
      </c>
      <c r="J534" s="7">
        <v>0.68579999999999997</v>
      </c>
      <c r="K534" s="1">
        <f>ROUNDUP(テーブル1[[#This Row],[L1必要リール数]],0)</f>
        <v>1</v>
      </c>
      <c r="L534" s="1">
        <f>ROUNDUP(テーブル1[[#This Row],[L2必要リール数]],0)</f>
        <v>1</v>
      </c>
      <c r="M534" s="1">
        <f>ROUNDUP(テーブル1[[#This Row],[L3必要リール数]],0)</f>
        <v>1</v>
      </c>
    </row>
    <row r="535" spans="1:13">
      <c r="A535" s="6">
        <v>10000</v>
      </c>
      <c r="B535" s="1">
        <v>667734</v>
      </c>
      <c r="C535" s="1" t="s">
        <v>26124</v>
      </c>
      <c r="D535" s="1">
        <v>8</v>
      </c>
      <c r="E535" s="1" t="s">
        <v>26129</v>
      </c>
      <c r="F535" s="1" t="s">
        <v>26128</v>
      </c>
      <c r="G535" s="1" t="s">
        <v>26127</v>
      </c>
      <c r="H535" s="1">
        <v>0.29160000000000003</v>
      </c>
      <c r="I535" s="1">
        <v>0.91120000000000001</v>
      </c>
      <c r="J535" s="7">
        <v>1.7948</v>
      </c>
      <c r="K535" s="1">
        <f>ROUNDUP(テーブル1[[#This Row],[L1必要リール数]],0)</f>
        <v>1</v>
      </c>
      <c r="L535" s="1">
        <f>ROUNDUP(テーブル1[[#This Row],[L2必要リール数]],0)</f>
        <v>1</v>
      </c>
      <c r="M535" s="1">
        <f>ROUNDUP(テーブル1[[#This Row],[L3必要リール数]],0)</f>
        <v>2</v>
      </c>
    </row>
    <row r="536" spans="1:13">
      <c r="A536" s="6">
        <v>10000</v>
      </c>
      <c r="B536" s="1">
        <v>667743</v>
      </c>
      <c r="C536" s="1" t="s">
        <v>26124</v>
      </c>
      <c r="D536" s="1">
        <v>8</v>
      </c>
      <c r="E536" s="1" t="s">
        <v>26129</v>
      </c>
      <c r="F536" s="1" t="s">
        <v>26128</v>
      </c>
      <c r="G536" s="1" t="s">
        <v>26127</v>
      </c>
      <c r="H536" s="1">
        <v>7.4399999999999994E-2</v>
      </c>
      <c r="I536" s="1">
        <v>3.3599999999999998E-2</v>
      </c>
      <c r="J536" s="7">
        <v>0.31240000000000001</v>
      </c>
      <c r="K536" s="1">
        <f>ROUNDUP(テーブル1[[#This Row],[L1必要リール数]],0)</f>
        <v>1</v>
      </c>
      <c r="L536" s="1">
        <f>ROUNDUP(テーブル1[[#This Row],[L2必要リール数]],0)</f>
        <v>1</v>
      </c>
      <c r="M536" s="1">
        <f>ROUNDUP(テーブル1[[#This Row],[L3必要リール数]],0)</f>
        <v>1</v>
      </c>
    </row>
    <row r="537" spans="1:13">
      <c r="A537" s="6">
        <v>10000</v>
      </c>
      <c r="B537" s="1">
        <v>667752</v>
      </c>
      <c r="C537" s="1" t="s">
        <v>26124</v>
      </c>
      <c r="D537" s="1">
        <v>8</v>
      </c>
      <c r="E537" s="1" t="s">
        <v>26129</v>
      </c>
      <c r="F537" s="1" t="s">
        <v>26128</v>
      </c>
      <c r="G537" s="1" t="s">
        <v>26127</v>
      </c>
      <c r="H537" s="1">
        <v>0.24440000000000001</v>
      </c>
      <c r="I537" s="1">
        <v>6.7199999999999996E-2</v>
      </c>
      <c r="J537" s="7">
        <v>0</v>
      </c>
      <c r="K537" s="1">
        <f>ROUNDUP(テーブル1[[#This Row],[L1必要リール数]],0)</f>
        <v>1</v>
      </c>
      <c r="L537" s="1">
        <f>ROUNDUP(テーブル1[[#This Row],[L2必要リール数]],0)</f>
        <v>1</v>
      </c>
      <c r="M537" s="1">
        <f>ROUNDUP(テーブル1[[#This Row],[L3必要リール数]],0)</f>
        <v>0</v>
      </c>
    </row>
    <row r="538" spans="1:13">
      <c r="A538" s="6">
        <v>10000</v>
      </c>
      <c r="B538" s="1">
        <v>667761</v>
      </c>
      <c r="C538" s="1" t="s">
        <v>26124</v>
      </c>
      <c r="D538" s="1">
        <v>8</v>
      </c>
      <c r="E538" s="1" t="s">
        <v>26129</v>
      </c>
      <c r="F538" s="1" t="s">
        <v>26128</v>
      </c>
      <c r="G538" s="1" t="s">
        <v>26127</v>
      </c>
      <c r="H538" s="1">
        <v>6.3E-2</v>
      </c>
      <c r="I538" s="1">
        <v>4.8800000000000003E-2</v>
      </c>
      <c r="J538" s="7">
        <v>0.2782</v>
      </c>
      <c r="K538" s="1">
        <f>ROUNDUP(テーブル1[[#This Row],[L1必要リール数]],0)</f>
        <v>1</v>
      </c>
      <c r="L538" s="1">
        <f>ROUNDUP(テーブル1[[#This Row],[L2必要リール数]],0)</f>
        <v>1</v>
      </c>
      <c r="M538" s="1">
        <f>ROUNDUP(テーブル1[[#This Row],[L3必要リール数]],0)</f>
        <v>1</v>
      </c>
    </row>
    <row r="539" spans="1:13">
      <c r="A539" s="6">
        <v>10000</v>
      </c>
      <c r="B539" s="1">
        <v>667779</v>
      </c>
      <c r="C539" s="1" t="s">
        <v>26124</v>
      </c>
      <c r="D539" s="1">
        <v>8</v>
      </c>
      <c r="E539" s="1" t="s">
        <v>26129</v>
      </c>
      <c r="F539" s="1" t="s">
        <v>26128</v>
      </c>
      <c r="G539" s="1" t="s">
        <v>26127</v>
      </c>
      <c r="H539" s="1">
        <v>0.1026</v>
      </c>
      <c r="I539" s="1">
        <v>5.4399999999999997E-2</v>
      </c>
      <c r="J539" s="7">
        <v>0.30499999999999999</v>
      </c>
      <c r="K539" s="1">
        <f>ROUNDUP(テーブル1[[#This Row],[L1必要リール数]],0)</f>
        <v>1</v>
      </c>
      <c r="L539" s="1">
        <f>ROUNDUP(テーブル1[[#This Row],[L2必要リール数]],0)</f>
        <v>1</v>
      </c>
      <c r="M539" s="1">
        <f>ROUNDUP(テーブル1[[#This Row],[L3必要リール数]],0)</f>
        <v>1</v>
      </c>
    </row>
    <row r="540" spans="1:13">
      <c r="A540" s="6">
        <v>10000</v>
      </c>
      <c r="B540" s="1">
        <v>667788</v>
      </c>
      <c r="C540" s="1" t="s">
        <v>26124</v>
      </c>
      <c r="D540" s="1">
        <v>8</v>
      </c>
      <c r="E540" s="1" t="s">
        <v>26129</v>
      </c>
      <c r="F540" s="1" t="s">
        <v>26128</v>
      </c>
      <c r="G540" s="1" t="s">
        <v>26127</v>
      </c>
      <c r="H540" s="1">
        <v>0.41020000000000001</v>
      </c>
      <c r="I540" s="1">
        <v>0.19239999999999999</v>
      </c>
      <c r="J540" s="7">
        <v>1.3715999999999999</v>
      </c>
      <c r="K540" s="1">
        <f>ROUNDUP(テーブル1[[#This Row],[L1必要リール数]],0)</f>
        <v>1</v>
      </c>
      <c r="L540" s="1">
        <f>ROUNDUP(テーブル1[[#This Row],[L2必要リール数]],0)</f>
        <v>1</v>
      </c>
      <c r="M540" s="1">
        <f>ROUNDUP(テーブル1[[#This Row],[L3必要リール数]],0)</f>
        <v>2</v>
      </c>
    </row>
    <row r="541" spans="1:13">
      <c r="A541" s="6">
        <v>10000</v>
      </c>
      <c r="B541" s="1">
        <v>667797</v>
      </c>
      <c r="C541" s="1" t="s">
        <v>26124</v>
      </c>
      <c r="D541" s="1">
        <v>8</v>
      </c>
      <c r="E541" s="1" t="s">
        <v>26129</v>
      </c>
      <c r="F541" s="1" t="s">
        <v>26128</v>
      </c>
      <c r="G541" s="1" t="s">
        <v>26127</v>
      </c>
      <c r="H541" s="1">
        <v>0.46139999999999998</v>
      </c>
      <c r="I541" s="1">
        <v>0.21879999999999999</v>
      </c>
      <c r="J541" s="7">
        <v>0.65159999999999996</v>
      </c>
      <c r="K541" s="1">
        <f>ROUNDUP(テーブル1[[#This Row],[L1必要リール数]],0)</f>
        <v>1</v>
      </c>
      <c r="L541" s="1">
        <f>ROUNDUP(テーブル1[[#This Row],[L2必要リール数]],0)</f>
        <v>1</v>
      </c>
      <c r="M541" s="1">
        <f>ROUNDUP(テーブル1[[#This Row],[L3必要リール数]],0)</f>
        <v>1</v>
      </c>
    </row>
    <row r="542" spans="1:13">
      <c r="A542" s="6">
        <v>10000</v>
      </c>
      <c r="B542" s="1">
        <v>667805</v>
      </c>
      <c r="C542" s="1" t="s">
        <v>26124</v>
      </c>
      <c r="D542" s="1">
        <v>8</v>
      </c>
      <c r="E542" s="1" t="s">
        <v>26129</v>
      </c>
      <c r="F542" s="1" t="s">
        <v>26128</v>
      </c>
      <c r="G542" s="1" t="s">
        <v>26127</v>
      </c>
      <c r="H542" s="1">
        <v>5.8799999999999998E-2</v>
      </c>
      <c r="I542" s="1">
        <v>2.3999999999999998E-3</v>
      </c>
      <c r="J542" s="7">
        <v>0</v>
      </c>
      <c r="K542" s="1">
        <f>ROUNDUP(テーブル1[[#This Row],[L1必要リール数]],0)</f>
        <v>1</v>
      </c>
      <c r="L542" s="1">
        <f>ROUNDUP(テーブル1[[#This Row],[L2必要リール数]],0)</f>
        <v>1</v>
      </c>
      <c r="M542" s="1">
        <f>ROUNDUP(テーブル1[[#This Row],[L3必要リール数]],0)</f>
        <v>0</v>
      </c>
    </row>
    <row r="543" spans="1:13">
      <c r="A543" s="6">
        <v>10000</v>
      </c>
      <c r="B543" s="1">
        <v>667814</v>
      </c>
      <c r="C543" s="1" t="s">
        <v>26124</v>
      </c>
      <c r="D543" s="1">
        <v>8</v>
      </c>
      <c r="E543" s="1" t="s">
        <v>26129</v>
      </c>
      <c r="F543" s="1" t="s">
        <v>26128</v>
      </c>
      <c r="G543" s="1" t="s">
        <v>26127</v>
      </c>
      <c r="H543" s="1">
        <v>0.36959999999999998</v>
      </c>
      <c r="I543" s="1">
        <v>9.8400000000000001E-2</v>
      </c>
      <c r="J543" s="7">
        <v>0.59060000000000001</v>
      </c>
      <c r="K543" s="1">
        <f>ROUNDUP(テーブル1[[#This Row],[L1必要リール数]],0)</f>
        <v>1</v>
      </c>
      <c r="L543" s="1">
        <f>ROUNDUP(テーブル1[[#This Row],[L2必要リール数]],0)</f>
        <v>1</v>
      </c>
      <c r="M543" s="1">
        <f>ROUNDUP(テーブル1[[#This Row],[L3必要リール数]],0)</f>
        <v>1</v>
      </c>
    </row>
    <row r="544" spans="1:13">
      <c r="A544" s="6">
        <v>10000</v>
      </c>
      <c r="B544" s="1">
        <v>667823</v>
      </c>
      <c r="C544" s="1" t="s">
        <v>26124</v>
      </c>
      <c r="D544" s="1">
        <v>8</v>
      </c>
      <c r="E544" s="1" t="s">
        <v>26129</v>
      </c>
      <c r="F544" s="1" t="s">
        <v>26128</v>
      </c>
      <c r="G544" s="1" t="s">
        <v>26127</v>
      </c>
      <c r="H544" s="1">
        <v>0.15060000000000001</v>
      </c>
      <c r="I544" s="1">
        <v>7.8799999999999995E-2</v>
      </c>
      <c r="J544" s="7">
        <v>0.122</v>
      </c>
      <c r="K544" s="1">
        <f>ROUNDUP(テーブル1[[#This Row],[L1必要リール数]],0)</f>
        <v>1</v>
      </c>
      <c r="L544" s="1">
        <f>ROUNDUP(テーブル1[[#This Row],[L2必要リール数]],0)</f>
        <v>1</v>
      </c>
      <c r="M544" s="1">
        <f>ROUNDUP(テーブル1[[#This Row],[L3必要リール数]],0)</f>
        <v>1</v>
      </c>
    </row>
    <row r="545" spans="1:13">
      <c r="A545" s="6">
        <v>10000</v>
      </c>
      <c r="B545" s="1">
        <v>667832</v>
      </c>
      <c r="C545" s="1" t="s">
        <v>26124</v>
      </c>
      <c r="D545" s="1">
        <v>8</v>
      </c>
      <c r="E545" s="1" t="s">
        <v>26129</v>
      </c>
      <c r="F545" s="1" t="s">
        <v>26128</v>
      </c>
      <c r="G545" s="1" t="s">
        <v>26127</v>
      </c>
      <c r="H545" s="1">
        <v>0</v>
      </c>
      <c r="I545" s="1">
        <v>4.7999999999999996E-3</v>
      </c>
      <c r="J545" s="7">
        <v>0</v>
      </c>
      <c r="K545" s="1">
        <f>ROUNDUP(テーブル1[[#This Row],[L1必要リール数]],0)</f>
        <v>0</v>
      </c>
      <c r="L545" s="1">
        <f>ROUNDUP(テーブル1[[#This Row],[L2必要リール数]],0)</f>
        <v>1</v>
      </c>
      <c r="M545" s="1">
        <f>ROUNDUP(テーブル1[[#This Row],[L3必要リール数]],0)</f>
        <v>0</v>
      </c>
    </row>
    <row r="546" spans="1:13">
      <c r="A546" s="6">
        <v>10000</v>
      </c>
      <c r="B546" s="1">
        <v>667841</v>
      </c>
      <c r="C546" s="1" t="s">
        <v>26124</v>
      </c>
      <c r="D546" s="1">
        <v>8</v>
      </c>
      <c r="E546" s="1" t="s">
        <v>26129</v>
      </c>
      <c r="F546" s="1" t="s">
        <v>26128</v>
      </c>
      <c r="G546" s="1" t="s">
        <v>26127</v>
      </c>
      <c r="H546" s="1">
        <v>0.252</v>
      </c>
      <c r="I546" s="1">
        <v>0.36</v>
      </c>
      <c r="J546" s="7">
        <v>2.343</v>
      </c>
      <c r="K546" s="1">
        <f>ROUNDUP(テーブル1[[#This Row],[L1必要リール数]],0)</f>
        <v>1</v>
      </c>
      <c r="L546" s="1">
        <f>ROUNDUP(テーブル1[[#This Row],[L2必要リール数]],0)</f>
        <v>1</v>
      </c>
      <c r="M546" s="1">
        <f>ROUNDUP(テーブル1[[#This Row],[L3必要リール数]],0)</f>
        <v>3</v>
      </c>
    </row>
    <row r="547" spans="1:13">
      <c r="A547" s="6">
        <v>10000</v>
      </c>
      <c r="B547" s="1">
        <v>667859</v>
      </c>
      <c r="C547" s="1" t="s">
        <v>26124</v>
      </c>
      <c r="D547" s="1">
        <v>8</v>
      </c>
      <c r="E547" s="1" t="s">
        <v>26129</v>
      </c>
      <c r="F547" s="1" t="s">
        <v>26128</v>
      </c>
      <c r="G547" s="1" t="s">
        <v>26127</v>
      </c>
      <c r="H547" s="1">
        <v>0</v>
      </c>
      <c r="I547" s="1">
        <v>0.192</v>
      </c>
      <c r="J547" s="7">
        <v>0.31459999999999999</v>
      </c>
      <c r="K547" s="1">
        <f>ROUNDUP(テーブル1[[#This Row],[L1必要リール数]],0)</f>
        <v>0</v>
      </c>
      <c r="L547" s="1">
        <f>ROUNDUP(テーブル1[[#This Row],[L2必要リール数]],0)</f>
        <v>1</v>
      </c>
      <c r="M547" s="1">
        <f>ROUNDUP(テーブル1[[#This Row],[L3必要リール数]],0)</f>
        <v>1</v>
      </c>
    </row>
    <row r="548" spans="1:13">
      <c r="A548" s="6">
        <v>10000</v>
      </c>
      <c r="B548" s="1">
        <v>667868</v>
      </c>
      <c r="C548" s="1" t="s">
        <v>26124</v>
      </c>
      <c r="D548" s="1">
        <v>8</v>
      </c>
      <c r="E548" s="1" t="s">
        <v>26129</v>
      </c>
      <c r="F548" s="1" t="s">
        <v>26128</v>
      </c>
      <c r="G548" s="1" t="s">
        <v>26127</v>
      </c>
      <c r="H548" s="1">
        <v>3.8399999999999997E-2</v>
      </c>
      <c r="I548" s="1">
        <v>0</v>
      </c>
      <c r="J548" s="7">
        <v>0</v>
      </c>
      <c r="K548" s="1">
        <f>ROUNDUP(テーブル1[[#This Row],[L1必要リール数]],0)</f>
        <v>1</v>
      </c>
      <c r="L548" s="1">
        <f>ROUNDUP(テーブル1[[#This Row],[L2必要リール数]],0)</f>
        <v>0</v>
      </c>
      <c r="M548" s="1">
        <f>ROUNDUP(テーブル1[[#This Row],[L3必要リール数]],0)</f>
        <v>0</v>
      </c>
    </row>
    <row r="549" spans="1:13">
      <c r="A549" s="6">
        <v>10000</v>
      </c>
      <c r="B549" s="1">
        <v>667877</v>
      </c>
      <c r="C549" s="1" t="s">
        <v>26124</v>
      </c>
      <c r="D549" s="1">
        <v>8</v>
      </c>
      <c r="E549" s="1" t="s">
        <v>26129</v>
      </c>
      <c r="F549" s="1" t="s">
        <v>26128</v>
      </c>
      <c r="G549" s="1" t="s">
        <v>26127</v>
      </c>
      <c r="H549" s="1">
        <v>1.9199999999999998E-2</v>
      </c>
      <c r="I549" s="1">
        <v>0.21479999999999999</v>
      </c>
      <c r="J549" s="7">
        <v>1.1124000000000001</v>
      </c>
      <c r="K549" s="1">
        <f>ROUNDUP(テーブル1[[#This Row],[L1必要リール数]],0)</f>
        <v>1</v>
      </c>
      <c r="L549" s="1">
        <f>ROUNDUP(テーブル1[[#This Row],[L2必要リール数]],0)</f>
        <v>1</v>
      </c>
      <c r="M549" s="1">
        <f>ROUNDUP(テーブル1[[#This Row],[L3必要リール数]],0)</f>
        <v>2</v>
      </c>
    </row>
    <row r="550" spans="1:13">
      <c r="A550" s="6">
        <v>15000</v>
      </c>
      <c r="B550" s="1">
        <v>668323</v>
      </c>
      <c r="C550" s="1" t="s">
        <v>26124</v>
      </c>
      <c r="D550" s="1">
        <v>8</v>
      </c>
      <c r="E550" s="1" t="s">
        <v>26129</v>
      </c>
      <c r="F550" s="1" t="s">
        <v>26128</v>
      </c>
      <c r="G550" s="1" t="s">
        <v>26127</v>
      </c>
      <c r="H550" s="1">
        <v>2.544</v>
      </c>
      <c r="I550" s="1">
        <v>0</v>
      </c>
      <c r="J550" s="7">
        <v>0</v>
      </c>
      <c r="K550" s="1">
        <f>ROUNDUP(テーブル1[[#This Row],[L1必要リール数]],0)</f>
        <v>3</v>
      </c>
      <c r="L550" s="1">
        <f>ROUNDUP(テーブル1[[#This Row],[L2必要リール数]],0)</f>
        <v>0</v>
      </c>
      <c r="M550" s="1">
        <f>ROUNDUP(テーブル1[[#This Row],[L3必要リール数]],0)</f>
        <v>0</v>
      </c>
    </row>
    <row r="551" spans="1:13">
      <c r="A551" s="6">
        <v>10000</v>
      </c>
      <c r="B551" s="1">
        <v>668885</v>
      </c>
      <c r="C551" s="1" t="s">
        <v>26124</v>
      </c>
      <c r="D551" s="1">
        <v>8</v>
      </c>
      <c r="E551" s="1" t="s">
        <v>26129</v>
      </c>
      <c r="F551" s="1" t="s">
        <v>26128</v>
      </c>
      <c r="G551" s="1" t="s">
        <v>26127</v>
      </c>
      <c r="H551" s="1">
        <v>1.4021999999999999</v>
      </c>
      <c r="I551" s="1">
        <v>0.496</v>
      </c>
      <c r="J551" s="7">
        <v>2.7869999999999999</v>
      </c>
      <c r="K551" s="1">
        <f>ROUNDUP(テーブル1[[#This Row],[L1必要リール数]],0)</f>
        <v>2</v>
      </c>
      <c r="L551" s="1">
        <f>ROUNDUP(テーブル1[[#This Row],[L2必要リール数]],0)</f>
        <v>1</v>
      </c>
      <c r="M551" s="1">
        <f>ROUNDUP(テーブル1[[#This Row],[L3必要リール数]],0)</f>
        <v>3</v>
      </c>
    </row>
    <row r="552" spans="1:13">
      <c r="A552" s="6">
        <v>3000</v>
      </c>
      <c r="B552" s="1">
        <v>669091</v>
      </c>
      <c r="C552" s="1" t="s">
        <v>26124</v>
      </c>
      <c r="D552" s="1">
        <v>8</v>
      </c>
      <c r="E552" s="1" t="s">
        <v>26129</v>
      </c>
      <c r="F552" s="1" t="s">
        <v>26128</v>
      </c>
      <c r="G552" s="1" t="s">
        <v>26127</v>
      </c>
      <c r="H552" s="1">
        <v>0</v>
      </c>
      <c r="I552" s="1">
        <v>9.6000000000000002E-2</v>
      </c>
      <c r="J552" s="7">
        <v>0</v>
      </c>
      <c r="K552" s="1">
        <f>ROUNDUP(テーブル1[[#This Row],[L1必要リール数]],0)</f>
        <v>0</v>
      </c>
      <c r="L552" s="1">
        <f>ROUNDUP(テーブル1[[#This Row],[L2必要リール数]],0)</f>
        <v>1</v>
      </c>
      <c r="M552" s="1">
        <f>ROUNDUP(テーブル1[[#This Row],[L3必要リール数]],0)</f>
        <v>0</v>
      </c>
    </row>
    <row r="553" spans="1:13">
      <c r="A553" s="6">
        <v>5000</v>
      </c>
      <c r="B553" s="1">
        <v>670579</v>
      </c>
      <c r="C553" s="1" t="s">
        <v>26124</v>
      </c>
      <c r="D553" s="1">
        <v>8</v>
      </c>
      <c r="E553" s="1" t="s">
        <v>26129</v>
      </c>
      <c r="F553" s="1" t="s">
        <v>26128</v>
      </c>
      <c r="G553" s="1" t="s">
        <v>26127</v>
      </c>
      <c r="H553" s="1">
        <v>0</v>
      </c>
      <c r="I553" s="1">
        <v>5.7599999999999998E-2</v>
      </c>
      <c r="J553" s="7">
        <v>0</v>
      </c>
      <c r="K553" s="1">
        <f>ROUNDUP(テーブル1[[#This Row],[L1必要リール数]],0)</f>
        <v>0</v>
      </c>
      <c r="L553" s="1">
        <f>ROUNDUP(テーブル1[[#This Row],[L2必要リール数]],0)</f>
        <v>1</v>
      </c>
      <c r="M553" s="1">
        <f>ROUNDUP(テーブル1[[#This Row],[L3必要リール数]],0)</f>
        <v>0</v>
      </c>
    </row>
    <row r="554" spans="1:13">
      <c r="A554" s="6">
        <v>3000</v>
      </c>
      <c r="B554" s="1">
        <v>670597</v>
      </c>
      <c r="C554" s="1" t="s">
        <v>26124</v>
      </c>
      <c r="D554" s="1">
        <v>8</v>
      </c>
      <c r="E554" s="1" t="s">
        <v>26129</v>
      </c>
      <c r="F554" s="1" t="s">
        <v>26128</v>
      </c>
      <c r="G554" s="1" t="s">
        <v>26127</v>
      </c>
      <c r="H554" s="1">
        <v>0</v>
      </c>
      <c r="I554" s="1">
        <v>8.0000000000000002E-3</v>
      </c>
      <c r="J554" s="7">
        <v>0</v>
      </c>
      <c r="K554" s="1">
        <f>ROUNDUP(テーブル1[[#This Row],[L1必要リール数]],0)</f>
        <v>0</v>
      </c>
      <c r="L554" s="1">
        <f>ROUNDUP(テーブル1[[#This Row],[L2必要リール数]],0)</f>
        <v>1</v>
      </c>
      <c r="M554" s="1">
        <f>ROUNDUP(テーブル1[[#This Row],[L3必要リール数]],0)</f>
        <v>0</v>
      </c>
    </row>
    <row r="555" spans="1:13">
      <c r="A555" s="6">
        <v>3000</v>
      </c>
      <c r="B555" s="1">
        <v>670873</v>
      </c>
      <c r="C555" s="1" t="s">
        <v>26124</v>
      </c>
      <c r="D555" s="1">
        <v>8</v>
      </c>
      <c r="E555" s="1" t="s">
        <v>26129</v>
      </c>
      <c r="F555" s="1" t="s">
        <v>26128</v>
      </c>
      <c r="G555" s="1" t="s">
        <v>26127</v>
      </c>
      <c r="H555" s="1">
        <v>0</v>
      </c>
      <c r="I555" s="1">
        <v>0.13600000000000001</v>
      </c>
      <c r="J555" s="7">
        <v>0</v>
      </c>
      <c r="K555" s="1">
        <f>ROUNDUP(テーブル1[[#This Row],[L1必要リール数]],0)</f>
        <v>0</v>
      </c>
      <c r="L555" s="1">
        <f>ROUNDUP(テーブル1[[#This Row],[L2必要リール数]],0)</f>
        <v>1</v>
      </c>
      <c r="M555" s="1">
        <f>ROUNDUP(テーブル1[[#This Row],[L3必要リール数]],0)</f>
        <v>0</v>
      </c>
    </row>
    <row r="556" spans="1:13">
      <c r="A556" s="6">
        <v>10000</v>
      </c>
      <c r="B556" s="1">
        <v>672595</v>
      </c>
      <c r="C556" s="1" t="s">
        <v>26124</v>
      </c>
      <c r="D556" s="1">
        <v>8</v>
      </c>
      <c r="E556" s="1" t="s">
        <v>26129</v>
      </c>
      <c r="F556" s="1" t="s">
        <v>26128</v>
      </c>
      <c r="G556" s="1" t="s">
        <v>26127</v>
      </c>
      <c r="H556" s="1">
        <v>0.66479999999999995</v>
      </c>
      <c r="I556" s="1">
        <v>0.7</v>
      </c>
      <c r="J556" s="7">
        <v>3.5129999999999999</v>
      </c>
      <c r="K556" s="1">
        <f>ROUNDUP(テーブル1[[#This Row],[L1必要リール数]],0)</f>
        <v>1</v>
      </c>
      <c r="L556" s="1">
        <f>ROUNDUP(テーブル1[[#This Row],[L2必要リール数]],0)</f>
        <v>1</v>
      </c>
      <c r="M556" s="1">
        <f>ROUNDUP(テーブル1[[#This Row],[L3必要リール数]],0)</f>
        <v>4</v>
      </c>
    </row>
    <row r="557" spans="1:13">
      <c r="A557" s="6">
        <v>10000</v>
      </c>
      <c r="B557" s="1">
        <v>672612</v>
      </c>
      <c r="C557" s="1" t="s">
        <v>26124</v>
      </c>
      <c r="D557" s="1">
        <v>8</v>
      </c>
      <c r="E557" s="1" t="s">
        <v>26129</v>
      </c>
      <c r="F557" s="1" t="s">
        <v>26128</v>
      </c>
      <c r="G557" s="1" t="s">
        <v>26127</v>
      </c>
      <c r="H557" s="1">
        <v>0</v>
      </c>
      <c r="I557" s="1">
        <v>1.9800000000000002E-2</v>
      </c>
      <c r="J557" s="7">
        <v>0</v>
      </c>
      <c r="K557" s="1">
        <f>ROUNDUP(テーブル1[[#This Row],[L1必要リール数]],0)</f>
        <v>0</v>
      </c>
      <c r="L557" s="1">
        <f>ROUNDUP(テーブル1[[#This Row],[L2必要リール数]],0)</f>
        <v>1</v>
      </c>
      <c r="M557" s="1">
        <f>ROUNDUP(テーブル1[[#This Row],[L3必要リール数]],0)</f>
        <v>0</v>
      </c>
    </row>
    <row r="558" spans="1:13">
      <c r="A558" s="6">
        <v>10000</v>
      </c>
      <c r="B558" s="1">
        <v>673326</v>
      </c>
      <c r="C558" s="1" t="s">
        <v>26124</v>
      </c>
      <c r="D558" s="1">
        <v>8</v>
      </c>
      <c r="E558" s="1" t="s">
        <v>26129</v>
      </c>
      <c r="F558" s="1" t="s">
        <v>26128</v>
      </c>
      <c r="G558" s="1" t="s">
        <v>26127</v>
      </c>
      <c r="H558" s="1">
        <v>0</v>
      </c>
      <c r="I558" s="1">
        <v>0.16159999999999999</v>
      </c>
      <c r="J558" s="7">
        <v>0</v>
      </c>
      <c r="K558" s="1">
        <f>ROUNDUP(テーブル1[[#This Row],[L1必要リール数]],0)</f>
        <v>0</v>
      </c>
      <c r="L558" s="1">
        <f>ROUNDUP(テーブル1[[#This Row],[L2必要リール数]],0)</f>
        <v>1</v>
      </c>
      <c r="M558" s="1">
        <f>ROUNDUP(テーブル1[[#This Row],[L3必要リール数]],0)</f>
        <v>0</v>
      </c>
    </row>
    <row r="559" spans="1:13">
      <c r="A559" s="6">
        <v>4000</v>
      </c>
      <c r="B559" s="1">
        <v>674147</v>
      </c>
      <c r="C559" s="1" t="s">
        <v>26124</v>
      </c>
      <c r="D559" s="1">
        <v>8</v>
      </c>
      <c r="E559" s="1" t="s">
        <v>26129</v>
      </c>
      <c r="F559" s="1" t="s">
        <v>26128</v>
      </c>
      <c r="G559" s="1" t="s">
        <v>26127</v>
      </c>
      <c r="H559" s="1">
        <v>0.111</v>
      </c>
      <c r="I559" s="1">
        <v>0</v>
      </c>
      <c r="J559" s="7">
        <v>0</v>
      </c>
      <c r="K559" s="1">
        <f>ROUNDUP(テーブル1[[#This Row],[L1必要リール数]],0)</f>
        <v>1</v>
      </c>
      <c r="L559" s="1">
        <f>ROUNDUP(テーブル1[[#This Row],[L2必要リール数]],0)</f>
        <v>0</v>
      </c>
      <c r="M559" s="1">
        <f>ROUNDUP(テーブル1[[#This Row],[L3必要リール数]],0)</f>
        <v>0</v>
      </c>
    </row>
    <row r="560" spans="1:13">
      <c r="A560" s="6">
        <v>3000</v>
      </c>
      <c r="B560" s="1">
        <v>674495</v>
      </c>
      <c r="C560" s="1" t="s">
        <v>26124</v>
      </c>
      <c r="D560" s="1">
        <v>8</v>
      </c>
      <c r="E560" s="1" t="s">
        <v>26129</v>
      </c>
      <c r="F560" s="1" t="s">
        <v>26128</v>
      </c>
      <c r="G560" s="1" t="s">
        <v>26127</v>
      </c>
      <c r="H560" s="1">
        <v>0</v>
      </c>
      <c r="I560" s="1">
        <v>1.6E-2</v>
      </c>
      <c r="J560" s="7">
        <v>0</v>
      </c>
      <c r="K560" s="1">
        <f>ROUNDUP(テーブル1[[#This Row],[L1必要リール数]],0)</f>
        <v>0</v>
      </c>
      <c r="L560" s="1">
        <f>ROUNDUP(テーブル1[[#This Row],[L2必要リール数]],0)</f>
        <v>1</v>
      </c>
      <c r="M560" s="1">
        <f>ROUNDUP(テーブル1[[#This Row],[L3必要リール数]],0)</f>
        <v>0</v>
      </c>
    </row>
    <row r="561" spans="1:13">
      <c r="A561" s="6">
        <v>4000</v>
      </c>
      <c r="B561" s="1">
        <v>674815</v>
      </c>
      <c r="C561" s="1" t="s">
        <v>26124</v>
      </c>
      <c r="D561" s="1">
        <v>8</v>
      </c>
      <c r="E561" s="1" t="s">
        <v>26129</v>
      </c>
      <c r="F561" s="1" t="s">
        <v>26128</v>
      </c>
      <c r="G561" s="1" t="s">
        <v>26127</v>
      </c>
      <c r="H561" s="1">
        <v>2.4E-2</v>
      </c>
      <c r="I561" s="1">
        <v>0</v>
      </c>
      <c r="J561" s="7">
        <v>0</v>
      </c>
      <c r="K561" s="1">
        <f>ROUNDUP(テーブル1[[#This Row],[L1必要リール数]],0)</f>
        <v>1</v>
      </c>
      <c r="L561" s="1">
        <f>ROUNDUP(テーブル1[[#This Row],[L2必要リール数]],0)</f>
        <v>0</v>
      </c>
      <c r="M561" s="1">
        <f>ROUNDUP(テーブル1[[#This Row],[L3必要リール数]],0)</f>
        <v>0</v>
      </c>
    </row>
    <row r="562" spans="1:13">
      <c r="A562" s="6">
        <v>3000</v>
      </c>
      <c r="B562" s="1">
        <v>676689</v>
      </c>
      <c r="C562" s="1" t="s">
        <v>26124</v>
      </c>
      <c r="D562" s="1">
        <v>8</v>
      </c>
      <c r="E562" s="1" t="s">
        <v>26129</v>
      </c>
      <c r="F562" s="1" t="s">
        <v>26128</v>
      </c>
      <c r="G562" s="1" t="s">
        <v>26127</v>
      </c>
      <c r="H562" s="1">
        <v>0</v>
      </c>
      <c r="I562" s="1">
        <v>6.4000000000000001E-2</v>
      </c>
      <c r="J562" s="7">
        <v>0</v>
      </c>
      <c r="K562" s="1">
        <f>ROUNDUP(テーブル1[[#This Row],[L1必要リール数]],0)</f>
        <v>0</v>
      </c>
      <c r="L562" s="1">
        <f>ROUNDUP(テーブル1[[#This Row],[L2必要リール数]],0)</f>
        <v>1</v>
      </c>
      <c r="M562" s="1">
        <f>ROUNDUP(テーブル1[[#This Row],[L3必要リール数]],0)</f>
        <v>0</v>
      </c>
    </row>
    <row r="563" spans="1:13">
      <c r="A563" s="6">
        <v>10000</v>
      </c>
      <c r="B563" s="1">
        <v>677331</v>
      </c>
      <c r="C563" s="1" t="s">
        <v>26124</v>
      </c>
      <c r="D563" s="1">
        <v>8</v>
      </c>
      <c r="E563" s="1" t="s">
        <v>26129</v>
      </c>
      <c r="F563" s="1" t="s">
        <v>26128</v>
      </c>
      <c r="G563" s="1" t="s">
        <v>26127</v>
      </c>
      <c r="H563" s="1">
        <v>2.4E-2</v>
      </c>
      <c r="I563" s="1">
        <v>4.6399999999999997E-2</v>
      </c>
      <c r="J563" s="7">
        <v>0</v>
      </c>
      <c r="K563" s="1">
        <f>ROUNDUP(テーブル1[[#This Row],[L1必要リール数]],0)</f>
        <v>1</v>
      </c>
      <c r="L563" s="1">
        <f>ROUNDUP(テーブル1[[#This Row],[L2必要リール数]],0)</f>
        <v>1</v>
      </c>
      <c r="M563" s="1">
        <f>ROUNDUP(テーブル1[[#This Row],[L3必要リール数]],0)</f>
        <v>0</v>
      </c>
    </row>
    <row r="564" spans="1:13">
      <c r="A564" s="6">
        <v>10000</v>
      </c>
      <c r="B564" s="1">
        <v>677349</v>
      </c>
      <c r="C564" s="1" t="s">
        <v>26124</v>
      </c>
      <c r="D564" s="1">
        <v>8</v>
      </c>
      <c r="E564" s="1" t="s">
        <v>26129</v>
      </c>
      <c r="F564" s="1" t="s">
        <v>26128</v>
      </c>
      <c r="G564" s="1" t="s">
        <v>26127</v>
      </c>
      <c r="H564" s="1">
        <v>0.1356</v>
      </c>
      <c r="I564" s="1">
        <v>3.9199999999999999E-2</v>
      </c>
      <c r="J564" s="7">
        <v>6.0999999999999999E-2</v>
      </c>
      <c r="K564" s="1">
        <f>ROUNDUP(テーブル1[[#This Row],[L1必要リール数]],0)</f>
        <v>1</v>
      </c>
      <c r="L564" s="1">
        <f>ROUNDUP(テーブル1[[#This Row],[L2必要リール数]],0)</f>
        <v>1</v>
      </c>
      <c r="M564" s="1">
        <f>ROUNDUP(テーブル1[[#This Row],[L3必要リール数]],0)</f>
        <v>1</v>
      </c>
    </row>
    <row r="565" spans="1:13">
      <c r="A565" s="6">
        <v>10000</v>
      </c>
      <c r="B565" s="1">
        <v>677358</v>
      </c>
      <c r="C565" s="1" t="s">
        <v>26124</v>
      </c>
      <c r="D565" s="1">
        <v>8</v>
      </c>
      <c r="E565" s="1" t="s">
        <v>26129</v>
      </c>
      <c r="F565" s="1" t="s">
        <v>26128</v>
      </c>
      <c r="G565" s="1" t="s">
        <v>26127</v>
      </c>
      <c r="H565" s="1">
        <v>0</v>
      </c>
      <c r="I565" s="1">
        <v>0.02</v>
      </c>
      <c r="J565" s="7">
        <v>0.1512</v>
      </c>
      <c r="K565" s="1">
        <f>ROUNDUP(テーブル1[[#This Row],[L1必要リール数]],0)</f>
        <v>0</v>
      </c>
      <c r="L565" s="1">
        <f>ROUNDUP(テーブル1[[#This Row],[L2必要リール数]],0)</f>
        <v>1</v>
      </c>
      <c r="M565" s="1">
        <f>ROUNDUP(テーブル1[[#This Row],[L3必要リール数]],0)</f>
        <v>1</v>
      </c>
    </row>
    <row r="566" spans="1:13">
      <c r="A566" s="6">
        <v>2000</v>
      </c>
      <c r="B566" s="1">
        <v>678232</v>
      </c>
      <c r="C566" s="1" t="s">
        <v>26124</v>
      </c>
      <c r="D566" s="1">
        <v>8</v>
      </c>
      <c r="E566" s="1" t="s">
        <v>26129</v>
      </c>
      <c r="F566" s="1" t="s">
        <v>26128</v>
      </c>
      <c r="G566" s="1" t="s">
        <v>26127</v>
      </c>
      <c r="H566" s="1">
        <v>0.15</v>
      </c>
      <c r="I566" s="1">
        <v>0</v>
      </c>
      <c r="J566" s="7">
        <v>0</v>
      </c>
      <c r="K566" s="1">
        <f>ROUNDUP(テーブル1[[#This Row],[L1必要リール数]],0)</f>
        <v>1</v>
      </c>
      <c r="L566" s="1">
        <f>ROUNDUP(テーブル1[[#This Row],[L2必要リール数]],0)</f>
        <v>0</v>
      </c>
      <c r="M566" s="1">
        <f>ROUNDUP(テーブル1[[#This Row],[L3必要リール数]],0)</f>
        <v>0</v>
      </c>
    </row>
    <row r="567" spans="1:13">
      <c r="A567" s="6">
        <v>10000</v>
      </c>
      <c r="B567" s="1">
        <v>678615</v>
      </c>
      <c r="C567" s="1" t="s">
        <v>26124</v>
      </c>
      <c r="D567" s="1">
        <v>8</v>
      </c>
      <c r="E567" s="1" t="s">
        <v>26129</v>
      </c>
      <c r="F567" s="1" t="s">
        <v>26128</v>
      </c>
      <c r="G567" s="1" t="s">
        <v>26127</v>
      </c>
      <c r="H567" s="1">
        <v>1.9199999999999998E-2</v>
      </c>
      <c r="I567" s="1">
        <v>5.7599999999999998E-2</v>
      </c>
      <c r="J567" s="7">
        <v>0</v>
      </c>
      <c r="K567" s="1">
        <f>ROUNDUP(テーブル1[[#This Row],[L1必要リール数]],0)</f>
        <v>1</v>
      </c>
      <c r="L567" s="1">
        <f>ROUNDUP(テーブル1[[#This Row],[L2必要リール数]],0)</f>
        <v>1</v>
      </c>
      <c r="M567" s="1">
        <f>ROUNDUP(テーブル1[[#This Row],[L3必要リール数]],0)</f>
        <v>0</v>
      </c>
    </row>
    <row r="568" spans="1:13">
      <c r="A568" s="6">
        <v>4000</v>
      </c>
      <c r="B568" s="1">
        <v>678794</v>
      </c>
      <c r="C568" s="1" t="s">
        <v>26124</v>
      </c>
      <c r="D568" s="1">
        <v>8</v>
      </c>
      <c r="E568" s="1" t="s">
        <v>26129</v>
      </c>
      <c r="F568" s="1" t="s">
        <v>26128</v>
      </c>
      <c r="G568" s="1" t="s">
        <v>26127</v>
      </c>
      <c r="H568" s="1">
        <v>0</v>
      </c>
      <c r="I568" s="1">
        <v>0.216</v>
      </c>
      <c r="J568" s="7">
        <v>0</v>
      </c>
      <c r="K568" s="1">
        <f>ROUNDUP(テーブル1[[#This Row],[L1必要リール数]],0)</f>
        <v>0</v>
      </c>
      <c r="L568" s="1">
        <f>ROUNDUP(テーブル1[[#This Row],[L2必要リール数]],0)</f>
        <v>1</v>
      </c>
      <c r="M568" s="1">
        <f>ROUNDUP(テーブル1[[#This Row],[L3必要リール数]],0)</f>
        <v>0</v>
      </c>
    </row>
    <row r="569" spans="1:13">
      <c r="A569" s="6">
        <v>5000</v>
      </c>
      <c r="B569" s="1">
        <v>680194</v>
      </c>
      <c r="C569" s="1" t="s">
        <v>26124</v>
      </c>
      <c r="D569" s="1">
        <v>8</v>
      </c>
      <c r="E569" s="1" t="s">
        <v>26129</v>
      </c>
      <c r="F569" s="1" t="s">
        <v>26128</v>
      </c>
      <c r="G569" s="1" t="s">
        <v>26127</v>
      </c>
      <c r="H569" s="1">
        <v>0</v>
      </c>
      <c r="I569" s="1">
        <v>2.4E-2</v>
      </c>
      <c r="J569" s="7">
        <v>0</v>
      </c>
      <c r="K569" s="1">
        <f>ROUNDUP(テーブル1[[#This Row],[L1必要リール数]],0)</f>
        <v>0</v>
      </c>
      <c r="L569" s="1">
        <f>ROUNDUP(テーブル1[[#This Row],[L2必要リール数]],0)</f>
        <v>1</v>
      </c>
      <c r="M569" s="1">
        <f>ROUNDUP(テーブル1[[#This Row],[L3必要リール数]],0)</f>
        <v>0</v>
      </c>
    </row>
    <row r="570" spans="1:13">
      <c r="A570" s="6">
        <v>5000</v>
      </c>
      <c r="B570" s="1">
        <v>680256</v>
      </c>
      <c r="C570" s="1" t="s">
        <v>26124</v>
      </c>
      <c r="D570" s="1">
        <v>8</v>
      </c>
      <c r="E570" s="1" t="s">
        <v>26129</v>
      </c>
      <c r="F570" s="1" t="s">
        <v>26128</v>
      </c>
      <c r="G570" s="1" t="s">
        <v>26127</v>
      </c>
      <c r="H570" s="1">
        <v>0</v>
      </c>
      <c r="I570" s="1">
        <v>1.2E-2</v>
      </c>
      <c r="J570" s="7">
        <v>0</v>
      </c>
      <c r="K570" s="1">
        <f>ROUNDUP(テーブル1[[#This Row],[L1必要リール数]],0)</f>
        <v>0</v>
      </c>
      <c r="L570" s="1">
        <f>ROUNDUP(テーブル1[[#This Row],[L2必要リール数]],0)</f>
        <v>1</v>
      </c>
      <c r="M570" s="1">
        <f>ROUNDUP(テーブル1[[#This Row],[L3必要リール数]],0)</f>
        <v>0</v>
      </c>
    </row>
    <row r="571" spans="1:13">
      <c r="A571" s="6">
        <v>10000</v>
      </c>
      <c r="B571" s="1">
        <v>680568</v>
      </c>
      <c r="C571" s="1" t="s">
        <v>26124</v>
      </c>
      <c r="D571" s="1">
        <v>8</v>
      </c>
      <c r="E571" s="1" t="s">
        <v>26129</v>
      </c>
      <c r="F571" s="1" t="s">
        <v>26128</v>
      </c>
      <c r="G571" s="1" t="s">
        <v>26127</v>
      </c>
      <c r="H571" s="1">
        <v>0</v>
      </c>
      <c r="I571" s="1">
        <v>9.5999999999999992E-3</v>
      </c>
      <c r="J571" s="7">
        <v>0</v>
      </c>
      <c r="K571" s="1">
        <f>ROUNDUP(テーブル1[[#This Row],[L1必要リール数]],0)</f>
        <v>0</v>
      </c>
      <c r="L571" s="1">
        <f>ROUNDUP(テーブル1[[#This Row],[L2必要リール数]],0)</f>
        <v>1</v>
      </c>
      <c r="M571" s="1">
        <f>ROUNDUP(テーブル1[[#This Row],[L3必要リール数]],0)</f>
        <v>0</v>
      </c>
    </row>
    <row r="572" spans="1:13">
      <c r="A572" s="6">
        <v>10000</v>
      </c>
      <c r="B572" s="1">
        <v>680577</v>
      </c>
      <c r="C572" s="1" t="s">
        <v>26124</v>
      </c>
      <c r="D572" s="1">
        <v>8</v>
      </c>
      <c r="E572" s="1" t="s">
        <v>26129</v>
      </c>
      <c r="F572" s="1" t="s">
        <v>26128</v>
      </c>
      <c r="G572" s="1" t="s">
        <v>26127</v>
      </c>
      <c r="H572" s="1">
        <v>0.108</v>
      </c>
      <c r="I572" s="1">
        <v>0</v>
      </c>
      <c r="J572" s="7">
        <v>0</v>
      </c>
      <c r="K572" s="1">
        <f>ROUNDUP(テーブル1[[#This Row],[L1必要リール数]],0)</f>
        <v>1</v>
      </c>
      <c r="L572" s="1">
        <f>ROUNDUP(テーブル1[[#This Row],[L2必要リール数]],0)</f>
        <v>0</v>
      </c>
      <c r="M572" s="1">
        <f>ROUNDUP(テーブル1[[#This Row],[L3必要リール数]],0)</f>
        <v>0</v>
      </c>
    </row>
    <row r="573" spans="1:13">
      <c r="A573" s="6">
        <v>4000</v>
      </c>
      <c r="B573" s="1">
        <v>680666</v>
      </c>
      <c r="C573" s="1" t="s">
        <v>26124</v>
      </c>
      <c r="D573" s="1">
        <v>8</v>
      </c>
      <c r="E573" s="1" t="s">
        <v>26129</v>
      </c>
      <c r="F573" s="1" t="s">
        <v>26128</v>
      </c>
      <c r="G573" s="1" t="s">
        <v>26127</v>
      </c>
      <c r="H573" s="1">
        <v>0.315</v>
      </c>
      <c r="I573" s="1">
        <v>0</v>
      </c>
      <c r="J573" s="7">
        <v>0</v>
      </c>
      <c r="K573" s="1">
        <f>ROUNDUP(テーブル1[[#This Row],[L1必要リール数]],0)</f>
        <v>1</v>
      </c>
      <c r="L573" s="1">
        <f>ROUNDUP(テーブル1[[#This Row],[L2必要リール数]],0)</f>
        <v>0</v>
      </c>
      <c r="M573" s="1">
        <f>ROUNDUP(テーブル1[[#This Row],[L3必要リール数]],0)</f>
        <v>0</v>
      </c>
    </row>
    <row r="574" spans="1:13">
      <c r="A574" s="6">
        <v>4000</v>
      </c>
      <c r="B574" s="1">
        <v>683805</v>
      </c>
      <c r="C574" s="1" t="s">
        <v>26124</v>
      </c>
      <c r="D574" s="1">
        <v>8</v>
      </c>
      <c r="E574" s="1" t="s">
        <v>26129</v>
      </c>
      <c r="F574" s="1" t="s">
        <v>26128</v>
      </c>
      <c r="G574" s="1" t="s">
        <v>26127</v>
      </c>
      <c r="H574" s="1">
        <v>1.4E-2</v>
      </c>
      <c r="I574" s="1">
        <v>0</v>
      </c>
      <c r="J574" s="7">
        <v>0</v>
      </c>
      <c r="K574" s="1">
        <f>ROUNDUP(テーブル1[[#This Row],[L1必要リール数]],0)</f>
        <v>1</v>
      </c>
      <c r="L574" s="1">
        <f>ROUNDUP(テーブル1[[#This Row],[L2必要リール数]],0)</f>
        <v>0</v>
      </c>
      <c r="M574" s="1">
        <f>ROUNDUP(テーブル1[[#This Row],[L3必要リール数]],0)</f>
        <v>0</v>
      </c>
    </row>
    <row r="575" spans="1:13">
      <c r="A575" s="6">
        <v>10000</v>
      </c>
      <c r="B575" s="1">
        <v>683814</v>
      </c>
      <c r="C575" s="1" t="s">
        <v>26124</v>
      </c>
      <c r="D575" s="1">
        <v>8</v>
      </c>
      <c r="E575" s="1" t="s">
        <v>26129</v>
      </c>
      <c r="F575" s="1" t="s">
        <v>26128</v>
      </c>
      <c r="G575" s="1" t="s">
        <v>26127</v>
      </c>
      <c r="H575" s="1">
        <v>2.8799999999999999E-2</v>
      </c>
      <c r="I575" s="1">
        <v>0</v>
      </c>
      <c r="J575" s="7">
        <v>0</v>
      </c>
      <c r="K575" s="1">
        <f>ROUNDUP(テーブル1[[#This Row],[L1必要リール数]],0)</f>
        <v>1</v>
      </c>
      <c r="L575" s="1">
        <f>ROUNDUP(テーブル1[[#This Row],[L2必要リール数]],0)</f>
        <v>0</v>
      </c>
      <c r="M575" s="1">
        <f>ROUNDUP(テーブル1[[#This Row],[L3必要リール数]],0)</f>
        <v>0</v>
      </c>
    </row>
    <row r="576" spans="1:13">
      <c r="A576" s="6">
        <v>10000</v>
      </c>
      <c r="B576" s="1">
        <v>683823</v>
      </c>
      <c r="C576" s="1" t="s">
        <v>26124</v>
      </c>
      <c r="D576" s="1">
        <v>8</v>
      </c>
      <c r="E576" s="1" t="s">
        <v>26129</v>
      </c>
      <c r="F576" s="1" t="s">
        <v>26128</v>
      </c>
      <c r="G576" s="1" t="s">
        <v>26127</v>
      </c>
      <c r="H576" s="1">
        <v>2.4E-2</v>
      </c>
      <c r="I576" s="1">
        <v>0</v>
      </c>
      <c r="J576" s="7">
        <v>0</v>
      </c>
      <c r="K576" s="1">
        <f>ROUNDUP(テーブル1[[#This Row],[L1必要リール数]],0)</f>
        <v>1</v>
      </c>
      <c r="L576" s="1">
        <f>ROUNDUP(テーブル1[[#This Row],[L2必要リール数]],0)</f>
        <v>0</v>
      </c>
      <c r="M576" s="1">
        <f>ROUNDUP(テーブル1[[#This Row],[L3必要リール数]],0)</f>
        <v>0</v>
      </c>
    </row>
    <row r="577" spans="1:13">
      <c r="A577" s="6">
        <v>10000</v>
      </c>
      <c r="B577" s="1">
        <v>683832</v>
      </c>
      <c r="C577" s="1" t="s">
        <v>26124</v>
      </c>
      <c r="D577" s="1">
        <v>8</v>
      </c>
      <c r="E577" s="1" t="s">
        <v>26129</v>
      </c>
      <c r="F577" s="1" t="s">
        <v>26128</v>
      </c>
      <c r="G577" s="1" t="s">
        <v>26127</v>
      </c>
      <c r="H577" s="1">
        <v>0.1308</v>
      </c>
      <c r="I577" s="1">
        <v>9.5999999999999992E-3</v>
      </c>
      <c r="J577" s="7">
        <v>0</v>
      </c>
      <c r="K577" s="1">
        <f>ROUNDUP(テーブル1[[#This Row],[L1必要リール数]],0)</f>
        <v>1</v>
      </c>
      <c r="L577" s="1">
        <f>ROUNDUP(テーブル1[[#This Row],[L2必要リール数]],0)</f>
        <v>1</v>
      </c>
      <c r="M577" s="1">
        <f>ROUNDUP(テーブル1[[#This Row],[L3必要リール数]],0)</f>
        <v>0</v>
      </c>
    </row>
    <row r="578" spans="1:13">
      <c r="A578" s="6">
        <v>10000</v>
      </c>
      <c r="B578" s="1">
        <v>683841</v>
      </c>
      <c r="C578" s="1" t="s">
        <v>26124</v>
      </c>
      <c r="D578" s="1">
        <v>8</v>
      </c>
      <c r="E578" s="1" t="s">
        <v>26129</v>
      </c>
      <c r="F578" s="1" t="s">
        <v>26128</v>
      </c>
      <c r="G578" s="1" t="s">
        <v>26127</v>
      </c>
      <c r="H578" s="1">
        <v>0.114</v>
      </c>
      <c r="I578" s="1">
        <v>0</v>
      </c>
      <c r="J578" s="7">
        <v>0</v>
      </c>
      <c r="K578" s="1">
        <f>ROUNDUP(テーブル1[[#This Row],[L1必要リール数]],0)</f>
        <v>1</v>
      </c>
      <c r="L578" s="1">
        <f>ROUNDUP(テーブル1[[#This Row],[L2必要リール数]],0)</f>
        <v>0</v>
      </c>
      <c r="M578" s="1">
        <f>ROUNDUP(テーブル1[[#This Row],[L3必要リール数]],0)</f>
        <v>0</v>
      </c>
    </row>
    <row r="579" spans="1:13">
      <c r="A579" s="6">
        <v>10000</v>
      </c>
      <c r="B579" s="1">
        <v>683859</v>
      </c>
      <c r="C579" s="1" t="s">
        <v>26124</v>
      </c>
      <c r="D579" s="1">
        <v>8</v>
      </c>
      <c r="E579" s="1" t="s">
        <v>26129</v>
      </c>
      <c r="F579" s="1" t="s">
        <v>26128</v>
      </c>
      <c r="G579" s="1" t="s">
        <v>26127</v>
      </c>
      <c r="H579" s="1">
        <v>0.13800000000000001</v>
      </c>
      <c r="I579" s="1">
        <v>5.3600000000000002E-2</v>
      </c>
      <c r="J579" s="7">
        <v>0</v>
      </c>
      <c r="K579" s="1">
        <f>ROUNDUP(テーブル1[[#This Row],[L1必要リール数]],0)</f>
        <v>1</v>
      </c>
      <c r="L579" s="1">
        <f>ROUNDUP(テーブル1[[#This Row],[L2必要リール数]],0)</f>
        <v>1</v>
      </c>
      <c r="M579" s="1">
        <f>ROUNDUP(テーブル1[[#This Row],[L3必要リール数]],0)</f>
        <v>0</v>
      </c>
    </row>
    <row r="580" spans="1:13">
      <c r="A580" s="6">
        <v>10000</v>
      </c>
      <c r="B580" s="1">
        <v>683868</v>
      </c>
      <c r="C580" s="1" t="s">
        <v>26124</v>
      </c>
      <c r="D580" s="1">
        <v>8</v>
      </c>
      <c r="E580" s="1" t="s">
        <v>26129</v>
      </c>
      <c r="F580" s="1" t="s">
        <v>26128</v>
      </c>
      <c r="G580" s="1" t="s">
        <v>26127</v>
      </c>
      <c r="H580" s="1">
        <v>7.8E-2</v>
      </c>
      <c r="I580" s="1">
        <v>3.3599999999999998E-2</v>
      </c>
      <c r="J580" s="7">
        <v>0</v>
      </c>
      <c r="K580" s="1">
        <f>ROUNDUP(テーブル1[[#This Row],[L1必要リール数]],0)</f>
        <v>1</v>
      </c>
      <c r="L580" s="1">
        <f>ROUNDUP(テーブル1[[#This Row],[L2必要リール数]],0)</f>
        <v>1</v>
      </c>
      <c r="M580" s="1">
        <f>ROUNDUP(テーブル1[[#This Row],[L3必要リール数]],0)</f>
        <v>0</v>
      </c>
    </row>
    <row r="581" spans="1:13">
      <c r="A581" s="6">
        <v>10000</v>
      </c>
      <c r="B581" s="1">
        <v>683877</v>
      </c>
      <c r="C581" s="1" t="s">
        <v>26124</v>
      </c>
      <c r="D581" s="1">
        <v>8</v>
      </c>
      <c r="E581" s="1" t="s">
        <v>26129</v>
      </c>
      <c r="F581" s="1" t="s">
        <v>26126</v>
      </c>
      <c r="G581" s="1" t="s">
        <v>26127</v>
      </c>
      <c r="H581" s="1">
        <v>0.37619999999999998</v>
      </c>
      <c r="I581" s="1">
        <v>0.1104</v>
      </c>
      <c r="J581" s="7">
        <v>0.37340000000000001</v>
      </c>
      <c r="K581" s="1">
        <f>ROUNDUP(テーブル1[[#This Row],[L1必要リール数]],0)</f>
        <v>1</v>
      </c>
      <c r="L581" s="1">
        <f>ROUNDUP(テーブル1[[#This Row],[L2必要リール数]],0)</f>
        <v>1</v>
      </c>
      <c r="M581" s="1">
        <f>ROUNDUP(テーブル1[[#This Row],[L3必要リール数]],0)</f>
        <v>1</v>
      </c>
    </row>
    <row r="582" spans="1:13">
      <c r="A582" s="6">
        <v>10000</v>
      </c>
      <c r="B582" s="1">
        <v>683886</v>
      </c>
      <c r="C582" s="1" t="s">
        <v>26124</v>
      </c>
      <c r="D582" s="1">
        <v>8</v>
      </c>
      <c r="E582" s="1" t="s">
        <v>26129</v>
      </c>
      <c r="F582" s="1" t="s">
        <v>26128</v>
      </c>
      <c r="G582" s="1" t="s">
        <v>26127</v>
      </c>
      <c r="H582" s="1">
        <v>0.14799999999999999</v>
      </c>
      <c r="I582" s="1">
        <v>0.1444</v>
      </c>
      <c r="J582" s="7">
        <v>0.14119999999999999</v>
      </c>
      <c r="K582" s="1">
        <f>ROUNDUP(テーブル1[[#This Row],[L1必要リール数]],0)</f>
        <v>1</v>
      </c>
      <c r="L582" s="1">
        <f>ROUNDUP(テーブル1[[#This Row],[L2必要リール数]],0)</f>
        <v>1</v>
      </c>
      <c r="M582" s="1">
        <f>ROUNDUP(テーブル1[[#This Row],[L3必要リール数]],0)</f>
        <v>1</v>
      </c>
    </row>
    <row r="583" spans="1:13">
      <c r="A583" s="6">
        <v>4000</v>
      </c>
      <c r="B583" s="1">
        <v>683895</v>
      </c>
      <c r="C583" s="1" t="s">
        <v>26124</v>
      </c>
      <c r="D583" s="1">
        <v>8</v>
      </c>
      <c r="E583" s="1" t="s">
        <v>26129</v>
      </c>
      <c r="F583" s="1" t="s">
        <v>26128</v>
      </c>
      <c r="G583" s="1" t="s">
        <v>26127</v>
      </c>
      <c r="H583" s="1">
        <v>0.13500000000000001</v>
      </c>
      <c r="I583" s="1">
        <v>0</v>
      </c>
      <c r="J583" s="7">
        <v>0</v>
      </c>
      <c r="K583" s="1">
        <f>ROUNDUP(テーブル1[[#This Row],[L1必要リール数]],0)</f>
        <v>1</v>
      </c>
      <c r="L583" s="1">
        <f>ROUNDUP(テーブル1[[#This Row],[L2必要リール数]],0)</f>
        <v>0</v>
      </c>
      <c r="M583" s="1">
        <f>ROUNDUP(テーブル1[[#This Row],[L3必要リール数]],0)</f>
        <v>0</v>
      </c>
    </row>
    <row r="584" spans="1:13">
      <c r="A584" s="6">
        <v>10000</v>
      </c>
      <c r="B584" s="1">
        <v>683903</v>
      </c>
      <c r="C584" s="1" t="s">
        <v>26124</v>
      </c>
      <c r="D584" s="1">
        <v>8</v>
      </c>
      <c r="E584" s="1" t="s">
        <v>26129</v>
      </c>
      <c r="F584" s="1" t="s">
        <v>26128</v>
      </c>
      <c r="G584" s="1" t="s">
        <v>26127</v>
      </c>
      <c r="H584" s="1">
        <v>0.15</v>
      </c>
      <c r="I584" s="1">
        <v>0</v>
      </c>
      <c r="J584" s="7">
        <v>0</v>
      </c>
      <c r="K584" s="1">
        <f>ROUNDUP(テーブル1[[#This Row],[L1必要リール数]],0)</f>
        <v>1</v>
      </c>
      <c r="L584" s="1">
        <f>ROUNDUP(テーブル1[[#This Row],[L2必要リール数]],0)</f>
        <v>0</v>
      </c>
      <c r="M584" s="1">
        <f>ROUNDUP(テーブル1[[#This Row],[L3必要リール数]],0)</f>
        <v>0</v>
      </c>
    </row>
    <row r="585" spans="1:13">
      <c r="A585" s="6">
        <v>10000</v>
      </c>
      <c r="B585" s="1">
        <v>683912</v>
      </c>
      <c r="C585" s="1" t="s">
        <v>26124</v>
      </c>
      <c r="D585" s="1">
        <v>8</v>
      </c>
      <c r="E585" s="1" t="s">
        <v>26129</v>
      </c>
      <c r="F585" s="1" t="s">
        <v>26128</v>
      </c>
      <c r="G585" s="1" t="s">
        <v>26127</v>
      </c>
      <c r="H585" s="1">
        <v>8.6400000000000005E-2</v>
      </c>
      <c r="I585" s="1">
        <v>4.7999999999999996E-3</v>
      </c>
      <c r="J585" s="7">
        <v>0.2172</v>
      </c>
      <c r="K585" s="1">
        <f>ROUNDUP(テーブル1[[#This Row],[L1必要リール数]],0)</f>
        <v>1</v>
      </c>
      <c r="L585" s="1">
        <f>ROUNDUP(テーブル1[[#This Row],[L2必要リール数]],0)</f>
        <v>1</v>
      </c>
      <c r="M585" s="1">
        <f>ROUNDUP(テーブル1[[#This Row],[L3必要リール数]],0)</f>
        <v>1</v>
      </c>
    </row>
    <row r="586" spans="1:13">
      <c r="A586" s="6">
        <v>10000</v>
      </c>
      <c r="B586" s="1">
        <v>683921</v>
      </c>
      <c r="C586" s="1" t="s">
        <v>26124</v>
      </c>
      <c r="D586" s="1">
        <v>8</v>
      </c>
      <c r="E586" s="1" t="s">
        <v>26129</v>
      </c>
      <c r="F586" s="1" t="s">
        <v>26128</v>
      </c>
      <c r="G586" s="1" t="s">
        <v>26127</v>
      </c>
      <c r="H586" s="1">
        <v>3.5999999999999997E-2</v>
      </c>
      <c r="I586" s="1">
        <v>7.1999999999999995E-2</v>
      </c>
      <c r="J586" s="7">
        <v>0.47820000000000001</v>
      </c>
      <c r="K586" s="1">
        <f>ROUNDUP(テーブル1[[#This Row],[L1必要リール数]],0)</f>
        <v>1</v>
      </c>
      <c r="L586" s="1">
        <f>ROUNDUP(テーブル1[[#This Row],[L2必要リール数]],0)</f>
        <v>1</v>
      </c>
      <c r="M586" s="1">
        <f>ROUNDUP(テーブル1[[#This Row],[L3必要リール数]],0)</f>
        <v>1</v>
      </c>
    </row>
    <row r="587" spans="1:13">
      <c r="A587" s="6">
        <v>10000</v>
      </c>
      <c r="B587" s="1">
        <v>683939</v>
      </c>
      <c r="C587" s="1" t="s">
        <v>26124</v>
      </c>
      <c r="D587" s="1">
        <v>8</v>
      </c>
      <c r="E587" s="1" t="s">
        <v>26129</v>
      </c>
      <c r="F587" s="1" t="s">
        <v>26128</v>
      </c>
      <c r="G587" s="1" t="s">
        <v>26127</v>
      </c>
      <c r="H587" s="1">
        <v>1.9199999999999998E-2</v>
      </c>
      <c r="I587" s="1">
        <v>5.04E-2</v>
      </c>
      <c r="J587" s="7">
        <v>0.64480000000000004</v>
      </c>
      <c r="K587" s="1">
        <f>ROUNDUP(テーブル1[[#This Row],[L1必要リール数]],0)</f>
        <v>1</v>
      </c>
      <c r="L587" s="1">
        <f>ROUNDUP(テーブル1[[#This Row],[L2必要リール数]],0)</f>
        <v>1</v>
      </c>
      <c r="M587" s="1">
        <f>ROUNDUP(テーブル1[[#This Row],[L3必要リール数]],0)</f>
        <v>1</v>
      </c>
    </row>
    <row r="588" spans="1:13">
      <c r="A588" s="6">
        <v>10000</v>
      </c>
      <c r="B588" s="1">
        <v>683948</v>
      </c>
      <c r="C588" s="1" t="s">
        <v>26124</v>
      </c>
      <c r="D588" s="1">
        <v>8</v>
      </c>
      <c r="E588" s="1" t="s">
        <v>26129</v>
      </c>
      <c r="F588" s="1" t="s">
        <v>26128</v>
      </c>
      <c r="G588" s="1" t="s">
        <v>26127</v>
      </c>
      <c r="H588" s="1">
        <v>2.4E-2</v>
      </c>
      <c r="I588" s="1">
        <v>0</v>
      </c>
      <c r="J588" s="7">
        <v>0</v>
      </c>
      <c r="K588" s="1">
        <f>ROUNDUP(テーブル1[[#This Row],[L1必要リール数]],0)</f>
        <v>1</v>
      </c>
      <c r="L588" s="1">
        <f>ROUNDUP(テーブル1[[#This Row],[L2必要リール数]],0)</f>
        <v>0</v>
      </c>
      <c r="M588" s="1">
        <f>ROUNDUP(テーブル1[[#This Row],[L3必要リール数]],0)</f>
        <v>0</v>
      </c>
    </row>
    <row r="589" spans="1:13">
      <c r="A589" s="6">
        <v>4000</v>
      </c>
      <c r="B589" s="1">
        <v>683984</v>
      </c>
      <c r="C589" s="1" t="s">
        <v>26124</v>
      </c>
      <c r="D589" s="1">
        <v>8</v>
      </c>
      <c r="E589" s="1" t="s">
        <v>26129</v>
      </c>
      <c r="F589" s="1" t="s">
        <v>26128</v>
      </c>
      <c r="G589" s="1" t="s">
        <v>26127</v>
      </c>
      <c r="H589" s="1">
        <v>0</v>
      </c>
      <c r="I589" s="1">
        <v>0.30399999999999999</v>
      </c>
      <c r="J589" s="7">
        <v>0.45300000000000001</v>
      </c>
      <c r="K589" s="1">
        <f>ROUNDUP(テーブル1[[#This Row],[L1必要リール数]],0)</f>
        <v>0</v>
      </c>
      <c r="L589" s="1">
        <f>ROUNDUP(テーブル1[[#This Row],[L2必要リール数]],0)</f>
        <v>1</v>
      </c>
      <c r="M589" s="1">
        <f>ROUNDUP(テーブル1[[#This Row],[L3必要リール数]],0)</f>
        <v>1</v>
      </c>
    </row>
    <row r="590" spans="1:13">
      <c r="A590" s="6">
        <v>5000</v>
      </c>
      <c r="B590" s="1">
        <v>684332</v>
      </c>
      <c r="C590" s="1" t="s">
        <v>26124</v>
      </c>
      <c r="D590" s="1">
        <v>8</v>
      </c>
      <c r="E590" s="1" t="s">
        <v>26129</v>
      </c>
      <c r="F590" s="1" t="s">
        <v>26128</v>
      </c>
      <c r="G590" s="1" t="s">
        <v>26127</v>
      </c>
      <c r="H590" s="1">
        <v>9.6000000000000002E-2</v>
      </c>
      <c r="I590" s="1">
        <v>0</v>
      </c>
      <c r="J590" s="7">
        <v>0</v>
      </c>
      <c r="K590" s="1">
        <f>ROUNDUP(テーブル1[[#This Row],[L1必要リール数]],0)</f>
        <v>1</v>
      </c>
      <c r="L590" s="1">
        <f>ROUNDUP(テーブル1[[#This Row],[L2必要リール数]],0)</f>
        <v>0</v>
      </c>
      <c r="M590" s="1">
        <f>ROUNDUP(テーブル1[[#This Row],[L3必要リール数]],0)</f>
        <v>0</v>
      </c>
    </row>
    <row r="591" spans="1:13">
      <c r="A591" s="6">
        <v>10000</v>
      </c>
      <c r="B591" s="1">
        <v>684368</v>
      </c>
      <c r="C591" s="1" t="s">
        <v>26124</v>
      </c>
      <c r="D591" s="1">
        <v>8</v>
      </c>
      <c r="E591" s="1" t="s">
        <v>26129</v>
      </c>
      <c r="F591" s="1" t="s">
        <v>26128</v>
      </c>
      <c r="G591" s="1" t="s">
        <v>26127</v>
      </c>
      <c r="H591" s="1">
        <v>0.2772</v>
      </c>
      <c r="I591" s="1">
        <v>0.27639999999999998</v>
      </c>
      <c r="J591" s="7">
        <v>0.85680000000000001</v>
      </c>
      <c r="K591" s="1">
        <f>ROUNDUP(テーブル1[[#This Row],[L1必要リール数]],0)</f>
        <v>1</v>
      </c>
      <c r="L591" s="1">
        <f>ROUNDUP(テーブル1[[#This Row],[L2必要リール数]],0)</f>
        <v>1</v>
      </c>
      <c r="M591" s="1">
        <f>ROUNDUP(テーブル1[[#This Row],[L3必要リール数]],0)</f>
        <v>1</v>
      </c>
    </row>
    <row r="592" spans="1:13">
      <c r="A592" s="6">
        <v>10000</v>
      </c>
      <c r="B592" s="1">
        <v>687418</v>
      </c>
      <c r="C592" s="1" t="s">
        <v>26124</v>
      </c>
      <c r="D592" s="1">
        <v>8</v>
      </c>
      <c r="E592" s="1" t="s">
        <v>26129</v>
      </c>
      <c r="F592" s="1" t="s">
        <v>26128</v>
      </c>
      <c r="G592" s="1" t="s">
        <v>26127</v>
      </c>
      <c r="H592" s="1">
        <v>1.44E-2</v>
      </c>
      <c r="I592" s="1">
        <v>0</v>
      </c>
      <c r="J592" s="7">
        <v>0</v>
      </c>
      <c r="K592" s="1">
        <f>ROUNDUP(テーブル1[[#This Row],[L1必要リール数]],0)</f>
        <v>1</v>
      </c>
      <c r="L592" s="1">
        <f>ROUNDUP(テーブル1[[#This Row],[L2必要リール数]],0)</f>
        <v>0</v>
      </c>
      <c r="M592" s="1">
        <f>ROUNDUP(テーブル1[[#This Row],[L3必要リール数]],0)</f>
        <v>0</v>
      </c>
    </row>
    <row r="593" spans="1:13">
      <c r="A593" s="6">
        <v>10000</v>
      </c>
      <c r="B593" s="1">
        <v>687436</v>
      </c>
      <c r="C593" s="1" t="s">
        <v>26124</v>
      </c>
      <c r="D593" s="1">
        <v>8</v>
      </c>
      <c r="E593" s="1" t="s">
        <v>26129</v>
      </c>
      <c r="F593" s="1" t="s">
        <v>26126</v>
      </c>
      <c r="G593" s="1" t="s">
        <v>26127</v>
      </c>
      <c r="H593" s="1">
        <v>0.1014</v>
      </c>
      <c r="I593" s="1">
        <v>9.5999999999999992E-3</v>
      </c>
      <c r="J593" s="7">
        <v>0</v>
      </c>
      <c r="K593" s="1">
        <f>ROUNDUP(テーブル1[[#This Row],[L1必要リール数]],0)</f>
        <v>1</v>
      </c>
      <c r="L593" s="1">
        <f>ROUNDUP(テーブル1[[#This Row],[L2必要リール数]],0)</f>
        <v>1</v>
      </c>
      <c r="M593" s="1">
        <f>ROUNDUP(テーブル1[[#This Row],[L3必要リール数]],0)</f>
        <v>0</v>
      </c>
    </row>
    <row r="594" spans="1:13">
      <c r="A594" s="6">
        <v>3000</v>
      </c>
      <c r="B594" s="1">
        <v>687454</v>
      </c>
      <c r="C594" s="1" t="s">
        <v>26124</v>
      </c>
      <c r="D594" s="1">
        <v>8</v>
      </c>
      <c r="E594" s="1" t="s">
        <v>26129</v>
      </c>
      <c r="F594" s="1" t="s">
        <v>26128</v>
      </c>
      <c r="G594" s="1" t="s">
        <v>26127</v>
      </c>
      <c r="H594" s="1">
        <v>0</v>
      </c>
      <c r="I594" s="1">
        <v>0.22666666666666666</v>
      </c>
      <c r="J594" s="7">
        <v>0.52066666666666672</v>
      </c>
      <c r="K594" s="1">
        <f>ROUNDUP(テーブル1[[#This Row],[L1必要リール数]],0)</f>
        <v>0</v>
      </c>
      <c r="L594" s="1">
        <f>ROUNDUP(テーブル1[[#This Row],[L2必要リール数]],0)</f>
        <v>1</v>
      </c>
      <c r="M594" s="1">
        <f>ROUNDUP(テーブル1[[#This Row],[L3必要リール数]],0)</f>
        <v>1</v>
      </c>
    </row>
    <row r="595" spans="1:13">
      <c r="A595" s="6">
        <v>10000</v>
      </c>
      <c r="B595" s="1">
        <v>690878</v>
      </c>
      <c r="C595" s="1" t="s">
        <v>26124</v>
      </c>
      <c r="D595" s="1">
        <v>8</v>
      </c>
      <c r="E595" s="1" t="s">
        <v>26129</v>
      </c>
      <c r="F595" s="1" t="s">
        <v>26128</v>
      </c>
      <c r="G595" s="1" t="s">
        <v>26127</v>
      </c>
      <c r="H595" s="1">
        <v>0</v>
      </c>
      <c r="I595" s="1">
        <v>4.7999999999999996E-3</v>
      </c>
      <c r="J595" s="7">
        <v>0</v>
      </c>
      <c r="K595" s="1">
        <f>ROUNDUP(テーブル1[[#This Row],[L1必要リール数]],0)</f>
        <v>0</v>
      </c>
      <c r="L595" s="1">
        <f>ROUNDUP(テーブル1[[#This Row],[L2必要リール数]],0)</f>
        <v>1</v>
      </c>
      <c r="M595" s="1">
        <f>ROUNDUP(テーブル1[[#This Row],[L3必要リール数]],0)</f>
        <v>0</v>
      </c>
    </row>
    <row r="596" spans="1:13">
      <c r="A596" s="6">
        <v>3000</v>
      </c>
      <c r="B596" s="1">
        <v>690913</v>
      </c>
      <c r="C596" s="1" t="s">
        <v>26124</v>
      </c>
      <c r="D596" s="1">
        <v>8</v>
      </c>
      <c r="E596" s="1" t="s">
        <v>26129</v>
      </c>
      <c r="F596" s="1" t="s">
        <v>26128</v>
      </c>
      <c r="G596" s="1" t="s">
        <v>26127</v>
      </c>
      <c r="H596" s="1">
        <v>0</v>
      </c>
      <c r="I596" s="1">
        <v>8.0000000000000002E-3</v>
      </c>
      <c r="J596" s="7">
        <v>0</v>
      </c>
      <c r="K596" s="1">
        <f>ROUNDUP(テーブル1[[#This Row],[L1必要リール数]],0)</f>
        <v>0</v>
      </c>
      <c r="L596" s="1">
        <f>ROUNDUP(テーブル1[[#This Row],[L2必要リール数]],0)</f>
        <v>1</v>
      </c>
      <c r="M596" s="1">
        <f>ROUNDUP(テーブル1[[#This Row],[L3必要リール数]],0)</f>
        <v>0</v>
      </c>
    </row>
    <row r="597" spans="1:13">
      <c r="A597" s="6">
        <v>3000</v>
      </c>
      <c r="B597" s="1">
        <v>690922</v>
      </c>
      <c r="C597" s="1" t="s">
        <v>26124</v>
      </c>
      <c r="D597" s="1">
        <v>8</v>
      </c>
      <c r="E597" s="1" t="s">
        <v>26129</v>
      </c>
      <c r="F597" s="1" t="s">
        <v>26128</v>
      </c>
      <c r="G597" s="1" t="s">
        <v>26127</v>
      </c>
      <c r="H597" s="1">
        <v>0</v>
      </c>
      <c r="I597" s="1">
        <v>1.6E-2</v>
      </c>
      <c r="J597" s="7">
        <v>0</v>
      </c>
      <c r="K597" s="1">
        <f>ROUNDUP(テーブル1[[#This Row],[L1必要リール数]],0)</f>
        <v>0</v>
      </c>
      <c r="L597" s="1">
        <f>ROUNDUP(テーブル1[[#This Row],[L2必要リール数]],0)</f>
        <v>1</v>
      </c>
      <c r="M597" s="1">
        <f>ROUNDUP(テーブル1[[#This Row],[L3必要リール数]],0)</f>
        <v>0</v>
      </c>
    </row>
    <row r="598" spans="1:13">
      <c r="A598" s="6">
        <v>10000</v>
      </c>
      <c r="B598" s="1">
        <v>691529</v>
      </c>
      <c r="C598" s="1" t="s">
        <v>26124</v>
      </c>
      <c r="D598" s="1">
        <v>8</v>
      </c>
      <c r="E598" s="1" t="s">
        <v>26129</v>
      </c>
      <c r="F598" s="1" t="s">
        <v>26128</v>
      </c>
      <c r="G598" s="1" t="s">
        <v>26127</v>
      </c>
      <c r="H598" s="1">
        <v>0</v>
      </c>
      <c r="I598" s="1">
        <v>4.7999999999999996E-3</v>
      </c>
      <c r="J598" s="7">
        <v>0</v>
      </c>
      <c r="K598" s="1">
        <f>ROUNDUP(テーブル1[[#This Row],[L1必要リール数]],0)</f>
        <v>0</v>
      </c>
      <c r="L598" s="1">
        <f>ROUNDUP(テーブル1[[#This Row],[L2必要リール数]],0)</f>
        <v>1</v>
      </c>
      <c r="M598" s="1">
        <f>ROUNDUP(テーブル1[[#This Row],[L3必要リール数]],0)</f>
        <v>0</v>
      </c>
    </row>
    <row r="599" spans="1:13">
      <c r="A599" s="6">
        <v>5000</v>
      </c>
      <c r="B599" s="1">
        <v>692929</v>
      </c>
      <c r="C599" s="1" t="s">
        <v>26124</v>
      </c>
      <c r="D599" s="1">
        <v>8</v>
      </c>
      <c r="E599" s="1" t="s">
        <v>26129</v>
      </c>
      <c r="F599" s="1" t="s">
        <v>26128</v>
      </c>
      <c r="G599" s="1" t="s">
        <v>26127</v>
      </c>
      <c r="H599" s="1">
        <v>0</v>
      </c>
      <c r="I599" s="1">
        <v>1.2E-2</v>
      </c>
      <c r="J599" s="7">
        <v>0</v>
      </c>
      <c r="K599" s="1">
        <f>ROUNDUP(テーブル1[[#This Row],[L1必要リール数]],0)</f>
        <v>0</v>
      </c>
      <c r="L599" s="1">
        <f>ROUNDUP(テーブル1[[#This Row],[L2必要リール数]],0)</f>
        <v>1</v>
      </c>
      <c r="M599" s="1">
        <f>ROUNDUP(テーブル1[[#This Row],[L3必要リール数]],0)</f>
        <v>0</v>
      </c>
    </row>
    <row r="600" spans="1:13">
      <c r="A600" s="6">
        <v>5000</v>
      </c>
      <c r="B600" s="1">
        <v>692956</v>
      </c>
      <c r="C600" s="1" t="s">
        <v>26124</v>
      </c>
      <c r="D600" s="1">
        <v>8</v>
      </c>
      <c r="E600" s="1" t="s">
        <v>26129</v>
      </c>
      <c r="F600" s="1" t="s">
        <v>26128</v>
      </c>
      <c r="G600" s="1" t="s">
        <v>26127</v>
      </c>
      <c r="H600" s="1">
        <v>9.6000000000000002E-2</v>
      </c>
      <c r="I600" s="1">
        <v>0</v>
      </c>
      <c r="J600" s="7">
        <v>0</v>
      </c>
      <c r="K600" s="1">
        <f>ROUNDUP(テーブル1[[#This Row],[L1必要リール数]],0)</f>
        <v>1</v>
      </c>
      <c r="L600" s="1">
        <f>ROUNDUP(テーブル1[[#This Row],[L2必要リール数]],0)</f>
        <v>0</v>
      </c>
      <c r="M600" s="1">
        <f>ROUNDUP(テーブル1[[#This Row],[L3必要リール数]],0)</f>
        <v>0</v>
      </c>
    </row>
    <row r="601" spans="1:13">
      <c r="A601" s="6">
        <v>4000</v>
      </c>
      <c r="B601" s="1">
        <v>695035</v>
      </c>
      <c r="C601" s="1" t="s">
        <v>26124</v>
      </c>
      <c r="D601" s="1">
        <v>8</v>
      </c>
      <c r="E601" s="1" t="s">
        <v>26129</v>
      </c>
      <c r="F601" s="1" t="s">
        <v>26128</v>
      </c>
      <c r="G601" s="1" t="s">
        <v>26127</v>
      </c>
      <c r="H601" s="1">
        <v>7.4999999999999997E-2</v>
      </c>
      <c r="I601" s="1">
        <v>0</v>
      </c>
      <c r="J601" s="7">
        <v>0</v>
      </c>
      <c r="K601" s="1">
        <f>ROUNDUP(テーブル1[[#This Row],[L1必要リール数]],0)</f>
        <v>1</v>
      </c>
      <c r="L601" s="1">
        <f>ROUNDUP(テーブル1[[#This Row],[L2必要リール数]],0)</f>
        <v>0</v>
      </c>
      <c r="M601" s="1">
        <f>ROUNDUP(テーブル1[[#This Row],[L3必要リール数]],0)</f>
        <v>0</v>
      </c>
    </row>
    <row r="602" spans="1:13">
      <c r="A602" s="6">
        <v>5000</v>
      </c>
      <c r="B602" s="1">
        <v>703393</v>
      </c>
      <c r="C602" s="1" t="s">
        <v>26124</v>
      </c>
      <c r="D602" s="1">
        <v>8</v>
      </c>
      <c r="E602" s="1" t="s">
        <v>26129</v>
      </c>
      <c r="F602" s="1" t="s">
        <v>26128</v>
      </c>
      <c r="G602" s="1" t="s">
        <v>26127</v>
      </c>
      <c r="H602" s="1">
        <v>0</v>
      </c>
      <c r="I602" s="1">
        <v>0</v>
      </c>
      <c r="J602" s="7">
        <v>0.19040000000000001</v>
      </c>
      <c r="K602" s="1">
        <f>ROUNDUP(テーブル1[[#This Row],[L1必要リール数]],0)</f>
        <v>0</v>
      </c>
      <c r="L602" s="1">
        <f>ROUNDUP(テーブル1[[#This Row],[L2必要リール数]],0)</f>
        <v>0</v>
      </c>
      <c r="M602" s="1">
        <f>ROUNDUP(テーブル1[[#This Row],[L3必要リール数]],0)</f>
        <v>1</v>
      </c>
    </row>
    <row r="603" spans="1:13">
      <c r="A603" s="6">
        <v>5000</v>
      </c>
      <c r="B603" s="1">
        <v>715879</v>
      </c>
      <c r="C603" s="1" t="s">
        <v>26124</v>
      </c>
      <c r="D603" s="1">
        <v>8</v>
      </c>
      <c r="E603" s="1" t="s">
        <v>26129</v>
      </c>
      <c r="F603" s="1" t="s">
        <v>26128</v>
      </c>
      <c r="G603" s="1" t="s">
        <v>26127</v>
      </c>
      <c r="H603" s="1">
        <v>0</v>
      </c>
      <c r="I603" s="1">
        <v>4.8000000000000001E-2</v>
      </c>
      <c r="J603" s="7">
        <v>0</v>
      </c>
      <c r="K603" s="1">
        <f>ROUNDUP(テーブル1[[#This Row],[L1必要リール数]],0)</f>
        <v>0</v>
      </c>
      <c r="L603" s="1">
        <f>ROUNDUP(テーブル1[[#This Row],[L2必要リール数]],0)</f>
        <v>1</v>
      </c>
      <c r="M603" s="1">
        <f>ROUNDUP(テーブル1[[#This Row],[L3必要リール数]],0)</f>
        <v>0</v>
      </c>
    </row>
    <row r="604" spans="1:13">
      <c r="A604" s="6">
        <v>5000</v>
      </c>
      <c r="B604" s="1">
        <v>715897</v>
      </c>
      <c r="C604" s="1" t="s">
        <v>26124</v>
      </c>
      <c r="D604" s="1">
        <v>8</v>
      </c>
      <c r="E604" s="1" t="s">
        <v>26129</v>
      </c>
      <c r="F604" s="1" t="s">
        <v>26128</v>
      </c>
      <c r="G604" s="1" t="s">
        <v>26127</v>
      </c>
      <c r="H604" s="1">
        <v>0</v>
      </c>
      <c r="I604" s="1">
        <v>0.108</v>
      </c>
      <c r="J604" s="7">
        <v>0</v>
      </c>
      <c r="K604" s="1">
        <f>ROUNDUP(テーブル1[[#This Row],[L1必要リール数]],0)</f>
        <v>0</v>
      </c>
      <c r="L604" s="1">
        <f>ROUNDUP(テーブル1[[#This Row],[L2必要リール数]],0)</f>
        <v>1</v>
      </c>
      <c r="M604" s="1">
        <f>ROUNDUP(テーブル1[[#This Row],[L3必要リール数]],0)</f>
        <v>0</v>
      </c>
    </row>
    <row r="605" spans="1:13">
      <c r="A605" s="6">
        <v>5000</v>
      </c>
      <c r="B605" s="1">
        <v>716423</v>
      </c>
      <c r="C605" s="1" t="s">
        <v>26124</v>
      </c>
      <c r="D605" s="1">
        <v>8</v>
      </c>
      <c r="E605" s="1" t="s">
        <v>26129</v>
      </c>
      <c r="F605" s="1" t="s">
        <v>26128</v>
      </c>
      <c r="G605" s="1" t="s">
        <v>26127</v>
      </c>
      <c r="H605" s="1">
        <v>0</v>
      </c>
      <c r="I605" s="1">
        <v>0</v>
      </c>
      <c r="J605" s="7">
        <v>0.02</v>
      </c>
      <c r="K605" s="1">
        <f>ROUNDUP(テーブル1[[#This Row],[L1必要リール数]],0)</f>
        <v>0</v>
      </c>
      <c r="L605" s="1">
        <f>ROUNDUP(テーブル1[[#This Row],[L2必要リール数]],0)</f>
        <v>0</v>
      </c>
      <c r="M605" s="1">
        <f>ROUNDUP(テーブル1[[#This Row],[L3必要リール数]],0)</f>
        <v>1</v>
      </c>
    </row>
    <row r="606" spans="1:13">
      <c r="A606" s="6">
        <v>3000</v>
      </c>
      <c r="B606" s="1">
        <v>716985</v>
      </c>
      <c r="C606" s="1" t="s">
        <v>26124</v>
      </c>
      <c r="D606" s="1">
        <v>8</v>
      </c>
      <c r="E606" s="1" t="s">
        <v>26129</v>
      </c>
      <c r="F606" s="1" t="s">
        <v>26128</v>
      </c>
      <c r="G606" s="1" t="s">
        <v>26127</v>
      </c>
      <c r="H606" s="1">
        <v>0</v>
      </c>
      <c r="I606" s="1">
        <v>6.8000000000000005E-2</v>
      </c>
      <c r="J606" s="7">
        <v>0</v>
      </c>
      <c r="K606" s="1">
        <f>ROUNDUP(テーブル1[[#This Row],[L1必要リール数]],0)</f>
        <v>0</v>
      </c>
      <c r="L606" s="1">
        <f>ROUNDUP(テーブル1[[#This Row],[L2必要リール数]],0)</f>
        <v>1</v>
      </c>
      <c r="M606" s="1">
        <f>ROUNDUP(テーブル1[[#This Row],[L3必要リール数]],0)</f>
        <v>0</v>
      </c>
    </row>
    <row r="607" spans="1:13">
      <c r="A607" s="6">
        <v>3000</v>
      </c>
      <c r="B607" s="1">
        <v>716994</v>
      </c>
      <c r="C607" s="1" t="s">
        <v>26124</v>
      </c>
      <c r="D607" s="1">
        <v>8</v>
      </c>
      <c r="E607" s="1" t="s">
        <v>26129</v>
      </c>
      <c r="F607" s="1" t="s">
        <v>26128</v>
      </c>
      <c r="G607" s="1" t="s">
        <v>26127</v>
      </c>
      <c r="H607" s="1">
        <v>0</v>
      </c>
      <c r="I607" s="1">
        <v>0.02</v>
      </c>
      <c r="J607" s="7">
        <v>0</v>
      </c>
      <c r="K607" s="1">
        <f>ROUNDUP(テーブル1[[#This Row],[L1必要リール数]],0)</f>
        <v>0</v>
      </c>
      <c r="L607" s="1">
        <f>ROUNDUP(テーブル1[[#This Row],[L2必要リール数]],0)</f>
        <v>1</v>
      </c>
      <c r="M607" s="1">
        <f>ROUNDUP(テーブル1[[#This Row],[L3必要リール数]],0)</f>
        <v>0</v>
      </c>
    </row>
    <row r="608" spans="1:13">
      <c r="A608" s="6">
        <v>3000</v>
      </c>
      <c r="B608" s="1">
        <v>717182</v>
      </c>
      <c r="C608" s="1" t="s">
        <v>26124</v>
      </c>
      <c r="D608" s="1">
        <v>8</v>
      </c>
      <c r="E608" s="1" t="s">
        <v>26129</v>
      </c>
      <c r="F608" s="1" t="s">
        <v>26126</v>
      </c>
      <c r="G608" s="1" t="s">
        <v>26127</v>
      </c>
      <c r="H608" s="1">
        <v>1.26</v>
      </c>
      <c r="I608" s="1">
        <v>0</v>
      </c>
      <c r="J608" s="7">
        <v>0</v>
      </c>
      <c r="K608" s="1">
        <f>ROUNDUP(テーブル1[[#This Row],[L1必要リール数]],0)</f>
        <v>2</v>
      </c>
      <c r="L608" s="1">
        <f>ROUNDUP(テーブル1[[#This Row],[L2必要リール数]],0)</f>
        <v>0</v>
      </c>
      <c r="M608" s="1">
        <f>ROUNDUP(テーブル1[[#This Row],[L3必要リール数]],0)</f>
        <v>0</v>
      </c>
    </row>
    <row r="609" spans="1:13">
      <c r="A609" s="6">
        <v>2500</v>
      </c>
      <c r="B609" s="1">
        <v>721016</v>
      </c>
      <c r="C609" s="1" t="s">
        <v>26124</v>
      </c>
      <c r="D609" s="1">
        <v>8</v>
      </c>
      <c r="E609" s="1" t="s">
        <v>26129</v>
      </c>
      <c r="F609" s="1" t="s">
        <v>26128</v>
      </c>
      <c r="G609" s="1" t="s">
        <v>26127</v>
      </c>
      <c r="H609" s="1">
        <v>9.6000000000000002E-2</v>
      </c>
      <c r="I609" s="1">
        <v>0</v>
      </c>
      <c r="J609" s="7">
        <v>0</v>
      </c>
      <c r="K609" s="1">
        <f>ROUNDUP(テーブル1[[#This Row],[L1必要リール数]],0)</f>
        <v>1</v>
      </c>
      <c r="L609" s="1">
        <f>ROUNDUP(テーブル1[[#This Row],[L2必要リール数]],0)</f>
        <v>0</v>
      </c>
      <c r="M609" s="1">
        <f>ROUNDUP(テーブル1[[#This Row],[L3必要リール数]],0)</f>
        <v>0</v>
      </c>
    </row>
    <row r="610" spans="1:13">
      <c r="A610" s="6">
        <v>10000</v>
      </c>
      <c r="B610" s="1">
        <v>721676</v>
      </c>
      <c r="C610" s="1" t="s">
        <v>26124</v>
      </c>
      <c r="D610" s="1">
        <v>8</v>
      </c>
      <c r="E610" s="1" t="s">
        <v>26129</v>
      </c>
      <c r="F610" s="1" t="s">
        <v>26128</v>
      </c>
      <c r="G610" s="1" t="s">
        <v>26127</v>
      </c>
      <c r="H610" s="1">
        <v>0</v>
      </c>
      <c r="I610" s="1">
        <v>6.0600000000000001E-2</v>
      </c>
      <c r="J610" s="7">
        <v>0.15620000000000001</v>
      </c>
      <c r="K610" s="1">
        <f>ROUNDUP(テーブル1[[#This Row],[L1必要リール数]],0)</f>
        <v>0</v>
      </c>
      <c r="L610" s="1">
        <f>ROUNDUP(テーブル1[[#This Row],[L2必要リール数]],0)</f>
        <v>1</v>
      </c>
      <c r="M610" s="1">
        <f>ROUNDUP(テーブル1[[#This Row],[L3必要リール数]],0)</f>
        <v>1</v>
      </c>
    </row>
    <row r="611" spans="1:13">
      <c r="A611" s="6">
        <v>10000</v>
      </c>
      <c r="B611" s="1">
        <v>721685</v>
      </c>
      <c r="C611" s="1" t="s">
        <v>26124</v>
      </c>
      <c r="D611" s="1">
        <v>8</v>
      </c>
      <c r="E611" s="1" t="s">
        <v>26129</v>
      </c>
      <c r="F611" s="1" t="s">
        <v>26128</v>
      </c>
      <c r="G611" s="1" t="s">
        <v>26127</v>
      </c>
      <c r="H611" s="1">
        <v>0</v>
      </c>
      <c r="I611" s="1">
        <v>3.3599999999999998E-2</v>
      </c>
      <c r="J611" s="7">
        <v>0.15620000000000001</v>
      </c>
      <c r="K611" s="1">
        <f>ROUNDUP(テーブル1[[#This Row],[L1必要リール数]],0)</f>
        <v>0</v>
      </c>
      <c r="L611" s="1">
        <f>ROUNDUP(テーブル1[[#This Row],[L2必要リール数]],0)</f>
        <v>1</v>
      </c>
      <c r="M611" s="1">
        <f>ROUNDUP(テーブル1[[#This Row],[L3必要リール数]],0)</f>
        <v>1</v>
      </c>
    </row>
    <row r="612" spans="1:13">
      <c r="A612" s="6">
        <v>10000</v>
      </c>
      <c r="B612" s="1">
        <v>721738</v>
      </c>
      <c r="C612" s="1" t="s">
        <v>26124</v>
      </c>
      <c r="D612" s="1">
        <v>8</v>
      </c>
      <c r="E612" s="1" t="s">
        <v>26129</v>
      </c>
      <c r="F612" s="1" t="s">
        <v>26128</v>
      </c>
      <c r="G612" s="1" t="s">
        <v>26127</v>
      </c>
      <c r="H612" s="1">
        <v>6.3E-2</v>
      </c>
      <c r="I612" s="1">
        <v>0</v>
      </c>
      <c r="J612" s="7">
        <v>0</v>
      </c>
      <c r="K612" s="1">
        <f>ROUNDUP(テーブル1[[#This Row],[L1必要リール数]],0)</f>
        <v>1</v>
      </c>
      <c r="L612" s="1">
        <f>ROUNDUP(テーブル1[[#This Row],[L2必要リール数]],0)</f>
        <v>0</v>
      </c>
      <c r="M612" s="1">
        <f>ROUNDUP(テーブル1[[#This Row],[L3必要リール数]],0)</f>
        <v>0</v>
      </c>
    </row>
    <row r="613" spans="1:13">
      <c r="A613" s="6">
        <v>5000</v>
      </c>
      <c r="B613" s="1">
        <v>722381</v>
      </c>
      <c r="C613" s="1" t="s">
        <v>26124</v>
      </c>
      <c r="D613" s="1">
        <v>8</v>
      </c>
      <c r="E613" s="1" t="s">
        <v>26129</v>
      </c>
      <c r="F613" s="1" t="s">
        <v>26128</v>
      </c>
      <c r="G613" s="1" t="s">
        <v>26127</v>
      </c>
      <c r="H613" s="1">
        <v>0</v>
      </c>
      <c r="I613" s="1">
        <v>0.12720000000000001</v>
      </c>
      <c r="J613" s="7">
        <v>0</v>
      </c>
      <c r="K613" s="1">
        <f>ROUNDUP(テーブル1[[#This Row],[L1必要リール数]],0)</f>
        <v>0</v>
      </c>
      <c r="L613" s="1">
        <f>ROUNDUP(テーブル1[[#This Row],[L2必要リール数]],0)</f>
        <v>1</v>
      </c>
      <c r="M613" s="1">
        <f>ROUNDUP(テーブル1[[#This Row],[L3必要リール数]],0)</f>
        <v>0</v>
      </c>
    </row>
    <row r="614" spans="1:13">
      <c r="A614" s="6">
        <v>3000</v>
      </c>
      <c r="B614" s="1">
        <v>724138</v>
      </c>
      <c r="C614" s="1" t="s">
        <v>26124</v>
      </c>
      <c r="D614" s="1">
        <v>8</v>
      </c>
      <c r="E614" s="1" t="s">
        <v>26129</v>
      </c>
      <c r="F614" s="1" t="s">
        <v>26128</v>
      </c>
      <c r="G614" s="1" t="s">
        <v>26127</v>
      </c>
      <c r="H614" s="1">
        <v>0</v>
      </c>
      <c r="I614" s="1">
        <v>4.8000000000000001E-2</v>
      </c>
      <c r="J614" s="7">
        <v>0</v>
      </c>
      <c r="K614" s="1">
        <f>ROUNDUP(テーブル1[[#This Row],[L1必要リール数]],0)</f>
        <v>0</v>
      </c>
      <c r="L614" s="1">
        <f>ROUNDUP(テーブル1[[#This Row],[L2必要リール数]],0)</f>
        <v>1</v>
      </c>
      <c r="M614" s="1">
        <f>ROUNDUP(テーブル1[[#This Row],[L3必要リール数]],0)</f>
        <v>0</v>
      </c>
    </row>
    <row r="615" spans="1:13">
      <c r="A615" s="6">
        <v>3000</v>
      </c>
      <c r="B615" s="1">
        <v>724156</v>
      </c>
      <c r="C615" s="1" t="s">
        <v>26124</v>
      </c>
      <c r="D615" s="1">
        <v>8</v>
      </c>
      <c r="E615" s="1" t="s">
        <v>26129</v>
      </c>
      <c r="F615" s="1" t="s">
        <v>26128</v>
      </c>
      <c r="G615" s="1" t="s">
        <v>26127</v>
      </c>
      <c r="H615" s="1">
        <v>0</v>
      </c>
      <c r="I615" s="1">
        <v>5.1999999999999998E-2</v>
      </c>
      <c r="J615" s="7">
        <v>0</v>
      </c>
      <c r="K615" s="1">
        <f>ROUNDUP(テーブル1[[#This Row],[L1必要リール数]],0)</f>
        <v>0</v>
      </c>
      <c r="L615" s="1">
        <f>ROUNDUP(テーブル1[[#This Row],[L2必要リール数]],0)</f>
        <v>1</v>
      </c>
      <c r="M615" s="1">
        <f>ROUNDUP(テーブル1[[#This Row],[L3必要リール数]],0)</f>
        <v>0</v>
      </c>
    </row>
    <row r="616" spans="1:13">
      <c r="A616" s="6">
        <v>3000</v>
      </c>
      <c r="B616" s="1">
        <v>724218</v>
      </c>
      <c r="C616" s="1" t="s">
        <v>26124</v>
      </c>
      <c r="D616" s="1">
        <v>8</v>
      </c>
      <c r="E616" s="1" t="s">
        <v>26129</v>
      </c>
      <c r="F616" s="1" t="s">
        <v>26128</v>
      </c>
      <c r="G616" s="1" t="s">
        <v>26127</v>
      </c>
      <c r="H616" s="1">
        <v>0.21</v>
      </c>
      <c r="I616" s="1">
        <v>0</v>
      </c>
      <c r="J616" s="7">
        <v>0.52066666666666672</v>
      </c>
      <c r="K616" s="1">
        <f>ROUNDUP(テーブル1[[#This Row],[L1必要リール数]],0)</f>
        <v>1</v>
      </c>
      <c r="L616" s="1">
        <f>ROUNDUP(テーブル1[[#This Row],[L2必要リール数]],0)</f>
        <v>0</v>
      </c>
      <c r="M616" s="1">
        <f>ROUNDUP(テーブル1[[#This Row],[L3必要リール数]],0)</f>
        <v>1</v>
      </c>
    </row>
    <row r="617" spans="1:13">
      <c r="A617" s="6">
        <v>4000</v>
      </c>
      <c r="B617" s="1">
        <v>738293</v>
      </c>
      <c r="C617" s="1" t="s">
        <v>26124</v>
      </c>
      <c r="D617" s="1">
        <v>8</v>
      </c>
      <c r="E617" s="1" t="s">
        <v>26129</v>
      </c>
      <c r="F617" s="1" t="s">
        <v>26128</v>
      </c>
      <c r="G617" s="1" t="s">
        <v>26127</v>
      </c>
      <c r="H617" s="1">
        <v>0</v>
      </c>
      <c r="I617" s="1">
        <v>0.34200000000000003</v>
      </c>
      <c r="J617" s="7">
        <v>1.3725000000000001</v>
      </c>
      <c r="K617" s="1">
        <f>ROUNDUP(テーブル1[[#This Row],[L1必要リール数]],0)</f>
        <v>0</v>
      </c>
      <c r="L617" s="1">
        <f>ROUNDUP(テーブル1[[#This Row],[L2必要リール数]],0)</f>
        <v>1</v>
      </c>
      <c r="M617" s="1">
        <f>ROUNDUP(テーブル1[[#This Row],[L3必要リール数]],0)</f>
        <v>2</v>
      </c>
    </row>
    <row r="618" spans="1:13">
      <c r="A618" s="6">
        <v>15000</v>
      </c>
      <c r="B618" s="1">
        <v>900705</v>
      </c>
      <c r="C618" s="1" t="s">
        <v>26124</v>
      </c>
      <c r="D618" s="1">
        <v>8</v>
      </c>
      <c r="E618" s="1" t="s">
        <v>26129</v>
      </c>
      <c r="F618" s="1" t="s">
        <v>26128</v>
      </c>
      <c r="G618" s="1" t="s">
        <v>26127</v>
      </c>
      <c r="H618" s="1">
        <v>3.2000000000000001E-2</v>
      </c>
      <c r="I618" s="1">
        <v>0</v>
      </c>
      <c r="J618" s="7">
        <v>0</v>
      </c>
      <c r="K618" s="1">
        <f>ROUNDUP(テーブル1[[#This Row],[L1必要リール数]],0)</f>
        <v>1</v>
      </c>
      <c r="L618" s="1">
        <f>ROUNDUP(テーブル1[[#This Row],[L2必要リール数]],0)</f>
        <v>0</v>
      </c>
      <c r="M618" s="1">
        <f>ROUNDUP(テーブル1[[#This Row],[L3必要リール数]],0)</f>
        <v>0</v>
      </c>
    </row>
    <row r="619" spans="1:13">
      <c r="A619" s="6">
        <v>250</v>
      </c>
      <c r="B619" s="1">
        <v>900884</v>
      </c>
      <c r="C619" s="1" t="s">
        <v>26124</v>
      </c>
      <c r="D619" s="1">
        <v>8</v>
      </c>
      <c r="E619" s="1" t="s">
        <v>26129</v>
      </c>
      <c r="F619" s="1" t="s">
        <v>26128</v>
      </c>
      <c r="G619" s="1" t="s">
        <v>26127</v>
      </c>
      <c r="H619" s="1">
        <v>0</v>
      </c>
      <c r="I619" s="1">
        <v>0.28799999999999998</v>
      </c>
      <c r="J619" s="7">
        <v>0</v>
      </c>
      <c r="K619" s="1">
        <f>ROUNDUP(テーブル1[[#This Row],[L1必要リール数]],0)</f>
        <v>0</v>
      </c>
      <c r="L619" s="1">
        <f>ROUNDUP(テーブル1[[#This Row],[L2必要リール数]],0)</f>
        <v>1</v>
      </c>
      <c r="M619" s="1">
        <f>ROUNDUP(テーブル1[[#This Row],[L3必要リール数]],0)</f>
        <v>0</v>
      </c>
    </row>
    <row r="620" spans="1:13">
      <c r="A620" s="6">
        <v>8000</v>
      </c>
      <c r="B620" s="1">
        <v>901188</v>
      </c>
      <c r="C620" s="1" t="s">
        <v>26124</v>
      </c>
      <c r="D620" s="1">
        <v>8</v>
      </c>
      <c r="E620" s="1" t="s">
        <v>26129</v>
      </c>
      <c r="F620" s="1" t="s">
        <v>26128</v>
      </c>
      <c r="G620" s="1" t="s">
        <v>26127</v>
      </c>
      <c r="H620" s="1">
        <v>0.501</v>
      </c>
      <c r="I620" s="1">
        <v>0</v>
      </c>
      <c r="J620" s="7">
        <v>0</v>
      </c>
      <c r="K620" s="1">
        <f>ROUNDUP(テーブル1[[#This Row],[L1必要リール数]],0)</f>
        <v>1</v>
      </c>
      <c r="L620" s="1">
        <f>ROUNDUP(テーブル1[[#This Row],[L2必要リール数]],0)</f>
        <v>0</v>
      </c>
      <c r="M620" s="1">
        <f>ROUNDUP(テーブル1[[#This Row],[L3必要リール数]],0)</f>
        <v>0</v>
      </c>
    </row>
    <row r="621" spans="1:13">
      <c r="A621" s="6">
        <v>10000</v>
      </c>
      <c r="B621" s="1">
        <v>903489</v>
      </c>
      <c r="C621" s="1" t="s">
        <v>26124</v>
      </c>
      <c r="D621" s="1">
        <v>8</v>
      </c>
      <c r="E621" s="1" t="s">
        <v>26129</v>
      </c>
      <c r="F621" s="1" t="s">
        <v>26128</v>
      </c>
      <c r="G621" s="1" t="s">
        <v>26127</v>
      </c>
      <c r="H621" s="1">
        <v>0</v>
      </c>
      <c r="I621" s="1">
        <v>9.5999999999999992E-3</v>
      </c>
      <c r="J621" s="7">
        <v>0</v>
      </c>
      <c r="K621" s="1">
        <f>ROUNDUP(テーブル1[[#This Row],[L1必要リール数]],0)</f>
        <v>0</v>
      </c>
      <c r="L621" s="1">
        <f>ROUNDUP(テーブル1[[#This Row],[L2必要リール数]],0)</f>
        <v>1</v>
      </c>
      <c r="M621" s="1">
        <f>ROUNDUP(テーブル1[[#This Row],[L3必要リール数]],0)</f>
        <v>0</v>
      </c>
    </row>
    <row r="622" spans="1:13">
      <c r="A622" s="6">
        <v>2000</v>
      </c>
      <c r="B622" s="1">
        <v>903756</v>
      </c>
      <c r="C622" s="1" t="s">
        <v>26124</v>
      </c>
      <c r="D622" s="1">
        <v>8</v>
      </c>
      <c r="E622" s="1" t="s">
        <v>26129</v>
      </c>
      <c r="F622" s="1" t="s">
        <v>26128</v>
      </c>
      <c r="G622" s="1" t="s">
        <v>26127</v>
      </c>
      <c r="H622" s="1">
        <v>1.2E-2</v>
      </c>
      <c r="I622" s="1">
        <v>0</v>
      </c>
      <c r="J622" s="7">
        <v>0</v>
      </c>
      <c r="K622" s="1">
        <f>ROUNDUP(テーブル1[[#This Row],[L1必要リール数]],0)</f>
        <v>1</v>
      </c>
      <c r="L622" s="1">
        <f>ROUNDUP(テーブル1[[#This Row],[L2必要リール数]],0)</f>
        <v>0</v>
      </c>
      <c r="M622" s="1">
        <f>ROUNDUP(テーブル1[[#This Row],[L3必要リール数]],0)</f>
        <v>0</v>
      </c>
    </row>
    <row r="623" spans="1:13">
      <c r="A623" s="6">
        <v>10000</v>
      </c>
      <c r="B623" s="1">
        <v>904505</v>
      </c>
      <c r="C623" s="1" t="s">
        <v>26124</v>
      </c>
      <c r="D623" s="1">
        <v>8</v>
      </c>
      <c r="E623" s="1" t="s">
        <v>26129</v>
      </c>
      <c r="F623" s="1" t="s">
        <v>26128</v>
      </c>
      <c r="G623" s="1" t="s">
        <v>26127</v>
      </c>
      <c r="H623" s="1">
        <v>4.7999999999999996E-3</v>
      </c>
      <c r="I623" s="1">
        <v>0</v>
      </c>
      <c r="J623" s="7">
        <v>0</v>
      </c>
      <c r="K623" s="1">
        <f>ROUNDUP(テーブル1[[#This Row],[L1必要リール数]],0)</f>
        <v>1</v>
      </c>
      <c r="L623" s="1">
        <f>ROUNDUP(テーブル1[[#This Row],[L2必要リール数]],0)</f>
        <v>0</v>
      </c>
      <c r="M623" s="1">
        <f>ROUNDUP(テーブル1[[#This Row],[L3必要リール数]],0)</f>
        <v>0</v>
      </c>
    </row>
    <row r="624" spans="1:13">
      <c r="A624" s="6">
        <v>8000</v>
      </c>
      <c r="B624" s="1">
        <v>904595</v>
      </c>
      <c r="C624" s="1" t="s">
        <v>26124</v>
      </c>
      <c r="D624" s="1">
        <v>8</v>
      </c>
      <c r="E624" s="1" t="s">
        <v>26129</v>
      </c>
      <c r="F624" s="1" t="s">
        <v>26128</v>
      </c>
      <c r="G624" s="1" t="s">
        <v>26127</v>
      </c>
      <c r="H624" s="1">
        <v>6.0999999999999999E-2</v>
      </c>
      <c r="I624" s="1">
        <v>0</v>
      </c>
      <c r="J624" s="7">
        <v>0</v>
      </c>
      <c r="K624" s="1">
        <f>ROUNDUP(テーブル1[[#This Row],[L1必要リール数]],0)</f>
        <v>1</v>
      </c>
      <c r="L624" s="1">
        <f>ROUNDUP(テーブル1[[#This Row],[L2必要リール数]],0)</f>
        <v>0</v>
      </c>
      <c r="M624" s="1">
        <f>ROUNDUP(テーブル1[[#This Row],[L3必要リール数]],0)</f>
        <v>0</v>
      </c>
    </row>
    <row r="625" spans="1:13">
      <c r="A625" s="6">
        <v>1000</v>
      </c>
      <c r="B625" s="1">
        <v>905068</v>
      </c>
      <c r="C625" s="1" t="s">
        <v>26124</v>
      </c>
      <c r="D625" s="1">
        <v>8</v>
      </c>
      <c r="E625" s="1" t="s">
        <v>26129</v>
      </c>
      <c r="F625" s="1" t="s">
        <v>26128</v>
      </c>
      <c r="G625" s="1" t="s">
        <v>26127</v>
      </c>
      <c r="H625" s="1">
        <v>2.4E-2</v>
      </c>
      <c r="I625" s="1">
        <v>0</v>
      </c>
      <c r="J625" s="7">
        <v>0</v>
      </c>
      <c r="K625" s="1">
        <f>ROUNDUP(テーブル1[[#This Row],[L1必要リール数]],0)</f>
        <v>1</v>
      </c>
      <c r="L625" s="1">
        <f>ROUNDUP(テーブル1[[#This Row],[L2必要リール数]],0)</f>
        <v>0</v>
      </c>
      <c r="M625" s="1">
        <f>ROUNDUP(テーブル1[[#This Row],[L3必要リール数]],0)</f>
        <v>0</v>
      </c>
    </row>
    <row r="626" spans="1:13">
      <c r="A626" s="6">
        <v>8000</v>
      </c>
      <c r="B626" s="1">
        <v>905308</v>
      </c>
      <c r="C626" s="1" t="s">
        <v>26124</v>
      </c>
      <c r="D626" s="1">
        <v>8</v>
      </c>
      <c r="E626" s="1" t="s">
        <v>26129</v>
      </c>
      <c r="F626" s="1" t="s">
        <v>26128</v>
      </c>
      <c r="G626" s="1" t="s">
        <v>26127</v>
      </c>
      <c r="H626" s="1">
        <v>0.03</v>
      </c>
      <c r="I626" s="1">
        <v>0</v>
      </c>
      <c r="J626" s="7">
        <v>0</v>
      </c>
      <c r="K626" s="1">
        <f>ROUNDUP(テーブル1[[#This Row],[L1必要リール数]],0)</f>
        <v>1</v>
      </c>
      <c r="L626" s="1">
        <f>ROUNDUP(テーブル1[[#This Row],[L2必要リール数]],0)</f>
        <v>0</v>
      </c>
      <c r="M626" s="1">
        <f>ROUNDUP(テーブル1[[#This Row],[L3必要リール数]],0)</f>
        <v>0</v>
      </c>
    </row>
    <row r="627" spans="1:13">
      <c r="A627" s="6">
        <v>3000</v>
      </c>
      <c r="B627" s="1">
        <v>905799</v>
      </c>
      <c r="C627" s="1" t="s">
        <v>26124</v>
      </c>
      <c r="D627" s="1">
        <v>8</v>
      </c>
      <c r="E627" s="1" t="s">
        <v>26129</v>
      </c>
      <c r="F627" s="1" t="s">
        <v>26128</v>
      </c>
      <c r="G627" s="1" t="s">
        <v>26127</v>
      </c>
      <c r="H627" s="1">
        <v>0</v>
      </c>
      <c r="I627" s="1">
        <v>4.8000000000000001E-2</v>
      </c>
      <c r="J627" s="7">
        <v>0</v>
      </c>
      <c r="K627" s="1">
        <f>ROUNDUP(テーブル1[[#This Row],[L1必要リール数]],0)</f>
        <v>0</v>
      </c>
      <c r="L627" s="1">
        <f>ROUNDUP(テーブル1[[#This Row],[L2必要リール数]],0)</f>
        <v>1</v>
      </c>
      <c r="M627" s="1">
        <f>ROUNDUP(テーブル1[[#This Row],[L3必要リール数]],0)</f>
        <v>0</v>
      </c>
    </row>
    <row r="628" spans="1:13">
      <c r="A628" s="6">
        <v>10000</v>
      </c>
      <c r="B628" s="1">
        <v>906004</v>
      </c>
      <c r="C628" s="1" t="s">
        <v>26124</v>
      </c>
      <c r="D628" s="1">
        <v>8</v>
      </c>
      <c r="E628" s="1" t="s">
        <v>26129</v>
      </c>
      <c r="F628" s="1" t="s">
        <v>26128</v>
      </c>
      <c r="G628" s="1" t="s">
        <v>26127</v>
      </c>
      <c r="H628" s="1">
        <v>8.1600000000000006E-2</v>
      </c>
      <c r="I628" s="1">
        <v>0</v>
      </c>
      <c r="J628" s="7">
        <v>0</v>
      </c>
      <c r="K628" s="1">
        <f>ROUNDUP(テーブル1[[#This Row],[L1必要リール数]],0)</f>
        <v>1</v>
      </c>
      <c r="L628" s="1">
        <f>ROUNDUP(テーブル1[[#This Row],[L2必要リール数]],0)</f>
        <v>0</v>
      </c>
      <c r="M628" s="1">
        <f>ROUNDUP(テーブル1[[#This Row],[L3必要リール数]],0)</f>
        <v>0</v>
      </c>
    </row>
    <row r="629" spans="1:13">
      <c r="A629" s="6">
        <v>3000</v>
      </c>
      <c r="B629" s="1">
        <v>906156</v>
      </c>
      <c r="C629" s="1" t="s">
        <v>26124</v>
      </c>
      <c r="D629" s="1">
        <v>8</v>
      </c>
      <c r="E629" s="1" t="s">
        <v>26129</v>
      </c>
      <c r="F629" s="1" t="s">
        <v>26128</v>
      </c>
      <c r="G629" s="1" t="s">
        <v>26127</v>
      </c>
      <c r="H629" s="1">
        <v>0</v>
      </c>
      <c r="I629" s="1">
        <v>8.4000000000000005E-2</v>
      </c>
      <c r="J629" s="7">
        <v>0</v>
      </c>
      <c r="K629" s="1">
        <f>ROUNDUP(テーブル1[[#This Row],[L1必要リール数]],0)</f>
        <v>0</v>
      </c>
      <c r="L629" s="1">
        <f>ROUNDUP(テーブル1[[#This Row],[L2必要リール数]],0)</f>
        <v>1</v>
      </c>
      <c r="M629" s="1">
        <f>ROUNDUP(テーブル1[[#This Row],[L3必要リール数]],0)</f>
        <v>0</v>
      </c>
    </row>
    <row r="630" spans="1:13">
      <c r="A630" s="6">
        <v>10000</v>
      </c>
      <c r="B630" s="1">
        <v>906468</v>
      </c>
      <c r="C630" s="1" t="s">
        <v>26124</v>
      </c>
      <c r="D630" s="1">
        <v>8</v>
      </c>
      <c r="E630" s="1" t="s">
        <v>26129</v>
      </c>
      <c r="F630" s="1" t="s">
        <v>26128</v>
      </c>
      <c r="G630" s="1" t="s">
        <v>26127</v>
      </c>
      <c r="H630" s="1">
        <v>7.8E-2</v>
      </c>
      <c r="I630" s="1">
        <v>0</v>
      </c>
      <c r="J630" s="7">
        <v>0</v>
      </c>
      <c r="K630" s="1">
        <f>ROUNDUP(テーブル1[[#This Row],[L1必要リール数]],0)</f>
        <v>1</v>
      </c>
      <c r="L630" s="1">
        <f>ROUNDUP(テーブル1[[#This Row],[L2必要リール数]],0)</f>
        <v>0</v>
      </c>
      <c r="M630" s="1">
        <f>ROUNDUP(テーブル1[[#This Row],[L3必要リール数]],0)</f>
        <v>0</v>
      </c>
    </row>
    <row r="631" spans="1:13">
      <c r="A631" s="6">
        <v>10000</v>
      </c>
      <c r="B631" s="1">
        <v>906557</v>
      </c>
      <c r="C631" s="1" t="s">
        <v>26124</v>
      </c>
      <c r="D631" s="1">
        <v>8</v>
      </c>
      <c r="E631" s="1" t="s">
        <v>26129</v>
      </c>
      <c r="F631" s="1" t="s">
        <v>26128</v>
      </c>
      <c r="G631" s="1" t="s">
        <v>26127</v>
      </c>
      <c r="H631" s="1">
        <v>1.9199999999999998E-2</v>
      </c>
      <c r="I631" s="1">
        <v>0</v>
      </c>
      <c r="J631" s="7">
        <v>0</v>
      </c>
      <c r="K631" s="1">
        <f>ROUNDUP(テーブル1[[#This Row],[L1必要リール数]],0)</f>
        <v>1</v>
      </c>
      <c r="L631" s="1">
        <f>ROUNDUP(テーブル1[[#This Row],[L2必要リール数]],0)</f>
        <v>0</v>
      </c>
      <c r="M631" s="1">
        <f>ROUNDUP(テーブル1[[#This Row],[L3必要リール数]],0)</f>
        <v>0</v>
      </c>
    </row>
    <row r="632" spans="1:13">
      <c r="A632" s="6">
        <v>10000</v>
      </c>
      <c r="B632" s="1">
        <v>906593</v>
      </c>
      <c r="C632" s="1" t="s">
        <v>26124</v>
      </c>
      <c r="D632" s="1">
        <v>8</v>
      </c>
      <c r="E632" s="1" t="s">
        <v>26129</v>
      </c>
      <c r="F632" s="1" t="s">
        <v>26128</v>
      </c>
      <c r="G632" s="1" t="s">
        <v>26127</v>
      </c>
      <c r="H632" s="1">
        <v>2.52E-2</v>
      </c>
      <c r="I632" s="1">
        <v>0</v>
      </c>
      <c r="J632" s="7">
        <v>0</v>
      </c>
      <c r="K632" s="1">
        <f>ROUNDUP(テーブル1[[#This Row],[L1必要リール数]],0)</f>
        <v>1</v>
      </c>
      <c r="L632" s="1">
        <f>ROUNDUP(テーブル1[[#This Row],[L2必要リール数]],0)</f>
        <v>0</v>
      </c>
      <c r="M632" s="1">
        <f>ROUNDUP(テーブル1[[#This Row],[L3必要リール数]],0)</f>
        <v>0</v>
      </c>
    </row>
    <row r="633" spans="1:13">
      <c r="A633" s="6">
        <v>10000</v>
      </c>
      <c r="B633" s="1">
        <v>906646</v>
      </c>
      <c r="C633" s="1" t="s">
        <v>26124</v>
      </c>
      <c r="D633" s="1">
        <v>8</v>
      </c>
      <c r="E633" s="1" t="s">
        <v>26129</v>
      </c>
      <c r="F633" s="1" t="s">
        <v>26128</v>
      </c>
      <c r="G633" s="1" t="s">
        <v>26127</v>
      </c>
      <c r="H633" s="1">
        <v>4.8000000000000001E-2</v>
      </c>
      <c r="I633" s="1">
        <v>0</v>
      </c>
      <c r="J633" s="7">
        <v>0</v>
      </c>
      <c r="K633" s="1">
        <f>ROUNDUP(テーブル1[[#This Row],[L1必要リール数]],0)</f>
        <v>1</v>
      </c>
      <c r="L633" s="1">
        <f>ROUNDUP(テーブル1[[#This Row],[L2必要リール数]],0)</f>
        <v>0</v>
      </c>
      <c r="M633" s="1">
        <f>ROUNDUP(テーブル1[[#This Row],[L3必要リール数]],0)</f>
        <v>0</v>
      </c>
    </row>
    <row r="634" spans="1:13">
      <c r="A634" s="6">
        <v>10000</v>
      </c>
      <c r="B634" s="1">
        <v>906664</v>
      </c>
      <c r="C634" s="1" t="s">
        <v>26124</v>
      </c>
      <c r="D634" s="1">
        <v>8</v>
      </c>
      <c r="E634" s="1" t="s">
        <v>26129</v>
      </c>
      <c r="F634" s="1" t="s">
        <v>26128</v>
      </c>
      <c r="G634" s="1" t="s">
        <v>26127</v>
      </c>
      <c r="H634" s="1">
        <v>0.21840000000000001</v>
      </c>
      <c r="I634" s="1">
        <v>0</v>
      </c>
      <c r="J634" s="7">
        <v>0</v>
      </c>
      <c r="K634" s="1">
        <f>ROUNDUP(テーブル1[[#This Row],[L1必要リール数]],0)</f>
        <v>1</v>
      </c>
      <c r="L634" s="1">
        <f>ROUNDUP(テーブル1[[#This Row],[L2必要リール数]],0)</f>
        <v>0</v>
      </c>
      <c r="M634" s="1">
        <f>ROUNDUP(テーブル1[[#This Row],[L3必要リール数]],0)</f>
        <v>0</v>
      </c>
    </row>
    <row r="635" spans="1:13">
      <c r="A635" s="6">
        <v>10000</v>
      </c>
      <c r="B635" s="1">
        <v>906726</v>
      </c>
      <c r="C635" s="1" t="s">
        <v>26124</v>
      </c>
      <c r="D635" s="1">
        <v>8</v>
      </c>
      <c r="E635" s="1" t="s">
        <v>26129</v>
      </c>
      <c r="F635" s="1" t="s">
        <v>26128</v>
      </c>
      <c r="G635" s="1" t="s">
        <v>26127</v>
      </c>
      <c r="H635" s="1">
        <v>4.3200000000000002E-2</v>
      </c>
      <c r="I635" s="1">
        <v>0</v>
      </c>
      <c r="J635" s="7">
        <v>0</v>
      </c>
      <c r="K635" s="1">
        <f>ROUNDUP(テーブル1[[#This Row],[L1必要リール数]],0)</f>
        <v>1</v>
      </c>
      <c r="L635" s="1">
        <f>ROUNDUP(テーブル1[[#This Row],[L2必要リール数]],0)</f>
        <v>0</v>
      </c>
      <c r="M635" s="1">
        <f>ROUNDUP(テーブル1[[#This Row],[L3必要リール数]],0)</f>
        <v>0</v>
      </c>
    </row>
    <row r="636" spans="1:13">
      <c r="A636" s="6">
        <v>3000</v>
      </c>
      <c r="B636" s="1">
        <v>906869</v>
      </c>
      <c r="C636" s="1" t="s">
        <v>26124</v>
      </c>
      <c r="D636" s="1">
        <v>8</v>
      </c>
      <c r="E636" s="1" t="s">
        <v>26129</v>
      </c>
      <c r="F636" s="1" t="s">
        <v>26128</v>
      </c>
      <c r="G636" s="1" t="s">
        <v>26127</v>
      </c>
      <c r="H636" s="1">
        <v>0</v>
      </c>
      <c r="I636" s="1">
        <v>0.04</v>
      </c>
      <c r="J636" s="7">
        <v>0</v>
      </c>
      <c r="K636" s="1">
        <f>ROUNDUP(テーブル1[[#This Row],[L1必要リール数]],0)</f>
        <v>0</v>
      </c>
      <c r="L636" s="1">
        <f>ROUNDUP(テーブル1[[#This Row],[L2必要リール数]],0)</f>
        <v>1</v>
      </c>
      <c r="M636" s="1">
        <f>ROUNDUP(テーブル1[[#This Row],[L3必要リール数]],0)</f>
        <v>0</v>
      </c>
    </row>
    <row r="637" spans="1:13">
      <c r="A637" s="6">
        <v>4000</v>
      </c>
      <c r="B637" s="1">
        <v>907208</v>
      </c>
      <c r="C637" s="1" t="s">
        <v>26124</v>
      </c>
      <c r="D637" s="1">
        <v>8</v>
      </c>
      <c r="E637" s="1" t="s">
        <v>26129</v>
      </c>
      <c r="F637" s="1" t="s">
        <v>26128</v>
      </c>
      <c r="G637" s="1" t="s">
        <v>26127</v>
      </c>
      <c r="H637" s="1">
        <v>0</v>
      </c>
      <c r="I637" s="1">
        <v>6.0000000000000001E-3</v>
      </c>
      <c r="J637" s="7">
        <v>0</v>
      </c>
      <c r="K637" s="1">
        <f>ROUNDUP(テーブル1[[#This Row],[L1必要リール数]],0)</f>
        <v>0</v>
      </c>
      <c r="L637" s="1">
        <f>ROUNDUP(テーブル1[[#This Row],[L2必要リール数]],0)</f>
        <v>1</v>
      </c>
      <c r="M637" s="1">
        <f>ROUNDUP(テーブル1[[#This Row],[L3必要リール数]],0)</f>
        <v>0</v>
      </c>
    </row>
    <row r="638" spans="1:13">
      <c r="A638" s="6">
        <v>3000</v>
      </c>
      <c r="B638" s="1">
        <v>907289</v>
      </c>
      <c r="C638" s="1" t="s">
        <v>26124</v>
      </c>
      <c r="D638" s="1">
        <v>8</v>
      </c>
      <c r="E638" s="1" t="s">
        <v>26129</v>
      </c>
      <c r="F638" s="1" t="s">
        <v>26128</v>
      </c>
      <c r="G638" s="1" t="s">
        <v>26127</v>
      </c>
      <c r="H638" s="1">
        <v>0</v>
      </c>
      <c r="I638" s="1">
        <v>3.2000000000000001E-2</v>
      </c>
      <c r="J638" s="7">
        <v>0</v>
      </c>
      <c r="K638" s="1">
        <f>ROUNDUP(テーブル1[[#This Row],[L1必要リール数]],0)</f>
        <v>0</v>
      </c>
      <c r="L638" s="1">
        <f>ROUNDUP(テーブル1[[#This Row],[L2必要リール数]],0)</f>
        <v>1</v>
      </c>
      <c r="M638" s="1">
        <f>ROUNDUP(テーブル1[[#This Row],[L3必要リール数]],0)</f>
        <v>0</v>
      </c>
    </row>
    <row r="639" spans="1:13">
      <c r="A639" s="6">
        <v>10000</v>
      </c>
      <c r="B639" s="1">
        <v>907752</v>
      </c>
      <c r="C639" s="1" t="s">
        <v>26124</v>
      </c>
      <c r="D639" s="1">
        <v>8</v>
      </c>
      <c r="E639" s="1" t="s">
        <v>26129</v>
      </c>
      <c r="F639" s="1" t="s">
        <v>26128</v>
      </c>
      <c r="G639" s="1" t="s">
        <v>26127</v>
      </c>
      <c r="H639" s="1">
        <v>0</v>
      </c>
      <c r="I639" s="1">
        <v>8.1600000000000006E-2</v>
      </c>
      <c r="J639" s="7">
        <v>0</v>
      </c>
      <c r="K639" s="1">
        <f>ROUNDUP(テーブル1[[#This Row],[L1必要リール数]],0)</f>
        <v>0</v>
      </c>
      <c r="L639" s="1">
        <f>ROUNDUP(テーブル1[[#This Row],[L2必要リール数]],0)</f>
        <v>1</v>
      </c>
      <c r="M639" s="1">
        <f>ROUNDUP(テーブル1[[#This Row],[L3必要リール数]],0)</f>
        <v>0</v>
      </c>
    </row>
    <row r="640" spans="1:13">
      <c r="A640" s="6">
        <v>4000</v>
      </c>
      <c r="B640" s="1">
        <v>908092</v>
      </c>
      <c r="C640" s="1" t="s">
        <v>26124</v>
      </c>
      <c r="D640" s="1">
        <v>8</v>
      </c>
      <c r="E640" s="1" t="s">
        <v>26129</v>
      </c>
      <c r="F640" s="1" t="s">
        <v>26128</v>
      </c>
      <c r="G640" s="1" t="s">
        <v>26127</v>
      </c>
      <c r="H640" s="1">
        <v>0</v>
      </c>
      <c r="I640" s="1">
        <v>0</v>
      </c>
      <c r="J640" s="7">
        <v>0.39050000000000001</v>
      </c>
      <c r="K640" s="1">
        <f>ROUNDUP(テーブル1[[#This Row],[L1必要リール数]],0)</f>
        <v>0</v>
      </c>
      <c r="L640" s="1">
        <f>ROUNDUP(テーブル1[[#This Row],[L2必要リール数]],0)</f>
        <v>0</v>
      </c>
      <c r="M640" s="1">
        <f>ROUNDUP(テーブル1[[#This Row],[L3必要リール数]],0)</f>
        <v>1</v>
      </c>
    </row>
    <row r="641" spans="1:13">
      <c r="A641" s="6">
        <v>10000</v>
      </c>
      <c r="B641" s="1">
        <v>908341</v>
      </c>
      <c r="C641" s="1" t="s">
        <v>26124</v>
      </c>
      <c r="D641" s="1">
        <v>8</v>
      </c>
      <c r="E641" s="1" t="s">
        <v>26129</v>
      </c>
      <c r="F641" s="1" t="s">
        <v>26128</v>
      </c>
      <c r="G641" s="1" t="s">
        <v>26127</v>
      </c>
      <c r="H641" s="1">
        <v>2.9399999999999999E-2</v>
      </c>
      <c r="I641" s="1">
        <v>0</v>
      </c>
      <c r="J641" s="7">
        <v>0</v>
      </c>
      <c r="K641" s="1">
        <f>ROUNDUP(テーブル1[[#This Row],[L1必要リール数]],0)</f>
        <v>1</v>
      </c>
      <c r="L641" s="1">
        <f>ROUNDUP(テーブル1[[#This Row],[L2必要リール数]],0)</f>
        <v>0</v>
      </c>
      <c r="M641" s="1">
        <f>ROUNDUP(テーブル1[[#This Row],[L3必要リール数]],0)</f>
        <v>0</v>
      </c>
    </row>
    <row r="642" spans="1:13">
      <c r="A642" s="6">
        <v>10000</v>
      </c>
      <c r="B642" s="1">
        <v>908377</v>
      </c>
      <c r="C642" s="1" t="s">
        <v>26124</v>
      </c>
      <c r="D642" s="1">
        <v>8</v>
      </c>
      <c r="E642" s="1" t="s">
        <v>26129</v>
      </c>
      <c r="F642" s="1" t="s">
        <v>26128</v>
      </c>
      <c r="G642" s="1" t="s">
        <v>26127</v>
      </c>
      <c r="H642" s="1">
        <v>2.9399999999999999E-2</v>
      </c>
      <c r="I642" s="1">
        <v>0</v>
      </c>
      <c r="J642" s="7">
        <v>0</v>
      </c>
      <c r="K642" s="1">
        <f>ROUNDUP(テーブル1[[#This Row],[L1必要リール数]],0)</f>
        <v>1</v>
      </c>
      <c r="L642" s="1">
        <f>ROUNDUP(テーブル1[[#This Row],[L2必要リール数]],0)</f>
        <v>0</v>
      </c>
      <c r="M642" s="1">
        <f>ROUNDUP(テーブル1[[#This Row],[L3必要リール数]],0)</f>
        <v>0</v>
      </c>
    </row>
    <row r="643" spans="1:13">
      <c r="A643" s="6">
        <v>10000</v>
      </c>
      <c r="B643" s="1">
        <v>909198</v>
      </c>
      <c r="C643" s="1" t="s">
        <v>26124</v>
      </c>
      <c r="D643" s="1">
        <v>8</v>
      </c>
      <c r="E643" s="1" t="s">
        <v>26129</v>
      </c>
      <c r="F643" s="1" t="s">
        <v>26128</v>
      </c>
      <c r="G643" s="1" t="s">
        <v>26127</v>
      </c>
      <c r="H643" s="1">
        <v>0.126</v>
      </c>
      <c r="I643" s="1">
        <v>0</v>
      </c>
      <c r="J643" s="7">
        <v>0</v>
      </c>
      <c r="K643" s="1">
        <f>ROUNDUP(テーブル1[[#This Row],[L1必要リール数]],0)</f>
        <v>1</v>
      </c>
      <c r="L643" s="1">
        <f>ROUNDUP(テーブル1[[#This Row],[L2必要リール数]],0)</f>
        <v>0</v>
      </c>
      <c r="M643" s="1">
        <f>ROUNDUP(テーブル1[[#This Row],[L3必要リール数]],0)</f>
        <v>0</v>
      </c>
    </row>
    <row r="644" spans="1:13">
      <c r="A644" s="6">
        <v>10000</v>
      </c>
      <c r="B644" s="1">
        <v>909206</v>
      </c>
      <c r="C644" s="1" t="s">
        <v>26124</v>
      </c>
      <c r="D644" s="1">
        <v>8</v>
      </c>
      <c r="E644" s="1" t="s">
        <v>26129</v>
      </c>
      <c r="F644" s="1" t="s">
        <v>26128</v>
      </c>
      <c r="G644" s="1" t="s">
        <v>26127</v>
      </c>
      <c r="H644" s="1">
        <v>7.2599999999999998E-2</v>
      </c>
      <c r="I644" s="1">
        <v>7.8E-2</v>
      </c>
      <c r="J644" s="7">
        <v>0</v>
      </c>
      <c r="K644" s="1">
        <f>ROUNDUP(テーブル1[[#This Row],[L1必要リール数]],0)</f>
        <v>1</v>
      </c>
      <c r="L644" s="1">
        <f>ROUNDUP(テーブル1[[#This Row],[L2必要リール数]],0)</f>
        <v>1</v>
      </c>
      <c r="M644" s="1">
        <f>ROUNDUP(テーブル1[[#This Row],[L3必要リール数]],0)</f>
        <v>0</v>
      </c>
    </row>
    <row r="645" spans="1:13">
      <c r="A645" s="6">
        <v>10000</v>
      </c>
      <c r="B645" s="1">
        <v>909215</v>
      </c>
      <c r="C645" s="1" t="s">
        <v>26124</v>
      </c>
      <c r="D645" s="1">
        <v>8</v>
      </c>
      <c r="E645" s="1" t="s">
        <v>26129</v>
      </c>
      <c r="F645" s="1" t="s">
        <v>26128</v>
      </c>
      <c r="G645" s="1" t="s">
        <v>26127</v>
      </c>
      <c r="H645" s="1">
        <v>0.2838</v>
      </c>
      <c r="I645" s="1">
        <v>3.5000000000000003E-2</v>
      </c>
      <c r="J645" s="7">
        <v>0.2172</v>
      </c>
      <c r="K645" s="1">
        <f>ROUNDUP(テーブル1[[#This Row],[L1必要リール数]],0)</f>
        <v>1</v>
      </c>
      <c r="L645" s="1">
        <f>ROUNDUP(テーブル1[[#This Row],[L2必要リール数]],0)</f>
        <v>1</v>
      </c>
      <c r="M645" s="1">
        <f>ROUNDUP(テーブル1[[#This Row],[L3必要リール数]],0)</f>
        <v>1</v>
      </c>
    </row>
    <row r="646" spans="1:13">
      <c r="A646" s="6">
        <v>1000</v>
      </c>
      <c r="B646" s="1">
        <v>909304</v>
      </c>
      <c r="C646" s="1" t="s">
        <v>26124</v>
      </c>
      <c r="D646" s="1">
        <v>8</v>
      </c>
      <c r="E646" s="1" t="s">
        <v>26129</v>
      </c>
      <c r="F646" s="1" t="s">
        <v>26128</v>
      </c>
      <c r="G646" s="1" t="s">
        <v>26127</v>
      </c>
      <c r="H646" s="1">
        <v>0.72</v>
      </c>
      <c r="I646" s="1">
        <v>0</v>
      </c>
      <c r="J646" s="7">
        <v>0</v>
      </c>
      <c r="K646" s="1">
        <f>ROUNDUP(テーブル1[[#This Row],[L1必要リール数]],0)</f>
        <v>1</v>
      </c>
      <c r="L646" s="1">
        <f>ROUNDUP(テーブル1[[#This Row],[L2必要リール数]],0)</f>
        <v>0</v>
      </c>
      <c r="M646" s="1">
        <f>ROUNDUP(テーブル1[[#This Row],[L3必要リール数]],0)</f>
        <v>0</v>
      </c>
    </row>
    <row r="647" spans="1:13">
      <c r="A647" s="6">
        <v>10000</v>
      </c>
      <c r="B647" s="1">
        <v>909607</v>
      </c>
      <c r="C647" s="1" t="s">
        <v>26124</v>
      </c>
      <c r="D647" s="1">
        <v>8</v>
      </c>
      <c r="E647" s="1" t="s">
        <v>26129</v>
      </c>
      <c r="F647" s="1" t="s">
        <v>26128</v>
      </c>
      <c r="G647" s="1" t="s">
        <v>26127</v>
      </c>
      <c r="H647" s="1">
        <v>4.48E-2</v>
      </c>
      <c r="I647" s="1">
        <v>1.6799999999999999E-2</v>
      </c>
      <c r="J647" s="7">
        <v>0.15620000000000001</v>
      </c>
      <c r="K647" s="1">
        <f>ROUNDUP(テーブル1[[#This Row],[L1必要リール数]],0)</f>
        <v>1</v>
      </c>
      <c r="L647" s="1">
        <f>ROUNDUP(テーブル1[[#This Row],[L2必要リール数]],0)</f>
        <v>1</v>
      </c>
      <c r="M647" s="1">
        <f>ROUNDUP(テーブル1[[#This Row],[L3必要リール数]],0)</f>
        <v>1</v>
      </c>
    </row>
    <row r="648" spans="1:13">
      <c r="A648" s="6">
        <v>10000</v>
      </c>
      <c r="B648" s="1">
        <v>909616</v>
      </c>
      <c r="C648" s="1" t="s">
        <v>26124</v>
      </c>
      <c r="D648" s="1">
        <v>8</v>
      </c>
      <c r="E648" s="1" t="s">
        <v>26129</v>
      </c>
      <c r="F648" s="1" t="s">
        <v>26128</v>
      </c>
      <c r="G648" s="1" t="s">
        <v>26127</v>
      </c>
      <c r="H648" s="1">
        <v>8.6999999999999994E-2</v>
      </c>
      <c r="I648" s="1">
        <v>0.14360000000000001</v>
      </c>
      <c r="J648" s="7">
        <v>0.86839999999999995</v>
      </c>
      <c r="K648" s="1">
        <f>ROUNDUP(テーブル1[[#This Row],[L1必要リール数]],0)</f>
        <v>1</v>
      </c>
      <c r="L648" s="1">
        <f>ROUNDUP(テーブル1[[#This Row],[L2必要リール数]],0)</f>
        <v>1</v>
      </c>
      <c r="M648" s="1">
        <f>ROUNDUP(テーブル1[[#This Row],[L3必要リール数]],0)</f>
        <v>1</v>
      </c>
    </row>
    <row r="649" spans="1:13">
      <c r="A649" s="6">
        <v>10000</v>
      </c>
      <c r="B649" s="1">
        <v>909625</v>
      </c>
      <c r="C649" s="1" t="s">
        <v>26124</v>
      </c>
      <c r="D649" s="1">
        <v>8</v>
      </c>
      <c r="E649" s="1" t="s">
        <v>26129</v>
      </c>
      <c r="F649" s="1" t="s">
        <v>26128</v>
      </c>
      <c r="G649" s="1" t="s">
        <v>26127</v>
      </c>
      <c r="H649" s="1">
        <v>0</v>
      </c>
      <c r="I649" s="1">
        <v>9.5999999999999992E-3</v>
      </c>
      <c r="J649" s="7">
        <v>0</v>
      </c>
      <c r="K649" s="1">
        <f>ROUNDUP(テーブル1[[#This Row],[L1必要リール数]],0)</f>
        <v>0</v>
      </c>
      <c r="L649" s="1">
        <f>ROUNDUP(テーブル1[[#This Row],[L2必要リール数]],0)</f>
        <v>1</v>
      </c>
      <c r="M649" s="1">
        <f>ROUNDUP(テーブル1[[#This Row],[L3必要リール数]],0)</f>
        <v>0</v>
      </c>
    </row>
    <row r="650" spans="1:13">
      <c r="A650" s="6">
        <v>10000</v>
      </c>
      <c r="B650" s="1">
        <v>910035</v>
      </c>
      <c r="C650" s="1" t="s">
        <v>26124</v>
      </c>
      <c r="D650" s="1">
        <v>8</v>
      </c>
      <c r="E650" s="1" t="s">
        <v>26129</v>
      </c>
      <c r="F650" s="1" t="s">
        <v>26128</v>
      </c>
      <c r="G650" s="1" t="s">
        <v>26127</v>
      </c>
      <c r="H650" s="1">
        <v>1.44E-2</v>
      </c>
      <c r="I650" s="1">
        <v>4.7999999999999996E-3</v>
      </c>
      <c r="J650" s="7">
        <v>0</v>
      </c>
      <c r="K650" s="1">
        <f>ROUNDUP(テーブル1[[#This Row],[L1必要リール数]],0)</f>
        <v>1</v>
      </c>
      <c r="L650" s="1">
        <f>ROUNDUP(テーブル1[[#This Row],[L2必要リール数]],0)</f>
        <v>1</v>
      </c>
      <c r="M650" s="1">
        <f>ROUNDUP(テーブル1[[#This Row],[L3必要リール数]],0)</f>
        <v>0</v>
      </c>
    </row>
    <row r="651" spans="1:13">
      <c r="A651" s="6">
        <v>10000</v>
      </c>
      <c r="B651" s="1">
        <v>910044</v>
      </c>
      <c r="C651" s="1" t="s">
        <v>26124</v>
      </c>
      <c r="D651" s="1">
        <v>8</v>
      </c>
      <c r="E651" s="1" t="s">
        <v>26129</v>
      </c>
      <c r="F651" s="1" t="s">
        <v>26128</v>
      </c>
      <c r="G651" s="1" t="s">
        <v>26127</v>
      </c>
      <c r="H651" s="1">
        <v>0.19220000000000001</v>
      </c>
      <c r="I651" s="1">
        <v>9.5999999999999992E-3</v>
      </c>
      <c r="J651" s="7">
        <v>0.2782</v>
      </c>
      <c r="K651" s="1">
        <f>ROUNDUP(テーブル1[[#This Row],[L1必要リール数]],0)</f>
        <v>1</v>
      </c>
      <c r="L651" s="1">
        <f>ROUNDUP(テーブル1[[#This Row],[L2必要リール数]],0)</f>
        <v>1</v>
      </c>
      <c r="M651" s="1">
        <f>ROUNDUP(テーブル1[[#This Row],[L3必要リール数]],0)</f>
        <v>1</v>
      </c>
    </row>
    <row r="652" spans="1:13">
      <c r="A652" s="6">
        <v>10000</v>
      </c>
      <c r="B652" s="1">
        <v>910053</v>
      </c>
      <c r="C652" s="1" t="s">
        <v>26124</v>
      </c>
      <c r="D652" s="1">
        <v>8</v>
      </c>
      <c r="E652" s="1" t="s">
        <v>26129</v>
      </c>
      <c r="F652" s="1" t="s">
        <v>26128</v>
      </c>
      <c r="G652" s="1" t="s">
        <v>26127</v>
      </c>
      <c r="H652" s="1">
        <v>3.9E-2</v>
      </c>
      <c r="I652" s="1">
        <v>0</v>
      </c>
      <c r="J652" s="7">
        <v>0</v>
      </c>
      <c r="K652" s="1">
        <f>ROUNDUP(テーブル1[[#This Row],[L1必要リール数]],0)</f>
        <v>1</v>
      </c>
      <c r="L652" s="1">
        <f>ROUNDUP(テーブル1[[#This Row],[L2必要リール数]],0)</f>
        <v>0</v>
      </c>
      <c r="M652" s="1">
        <f>ROUNDUP(テーブル1[[#This Row],[L3必要リール数]],0)</f>
        <v>0</v>
      </c>
    </row>
    <row r="653" spans="1:13">
      <c r="A653" s="6">
        <v>10000</v>
      </c>
      <c r="B653" s="1">
        <v>910062</v>
      </c>
      <c r="C653" s="1" t="s">
        <v>26124</v>
      </c>
      <c r="D653" s="1">
        <v>8</v>
      </c>
      <c r="E653" s="1" t="s">
        <v>26129</v>
      </c>
      <c r="F653" s="1" t="s">
        <v>26128</v>
      </c>
      <c r="G653" s="1" t="s">
        <v>26127</v>
      </c>
      <c r="H653" s="1">
        <v>0</v>
      </c>
      <c r="I653" s="1">
        <v>9.4399999999999998E-2</v>
      </c>
      <c r="J653" s="7">
        <v>0</v>
      </c>
      <c r="K653" s="1">
        <f>ROUNDUP(テーブル1[[#This Row],[L1必要リール数]],0)</f>
        <v>0</v>
      </c>
      <c r="L653" s="1">
        <f>ROUNDUP(テーブル1[[#This Row],[L2必要リール数]],0)</f>
        <v>1</v>
      </c>
      <c r="M653" s="1">
        <f>ROUNDUP(テーブル1[[#This Row],[L3必要リール数]],0)</f>
        <v>0</v>
      </c>
    </row>
    <row r="654" spans="1:13">
      <c r="A654" s="6">
        <v>10000</v>
      </c>
      <c r="B654" s="1">
        <v>910071</v>
      </c>
      <c r="C654" s="1" t="s">
        <v>26124</v>
      </c>
      <c r="D654" s="1">
        <v>8</v>
      </c>
      <c r="E654" s="1" t="s">
        <v>26129</v>
      </c>
      <c r="F654" s="1" t="s">
        <v>26128</v>
      </c>
      <c r="G654" s="1" t="s">
        <v>26127</v>
      </c>
      <c r="H654" s="1">
        <v>0</v>
      </c>
      <c r="I654" s="1">
        <v>0.22439999999999999</v>
      </c>
      <c r="J654" s="7">
        <v>0</v>
      </c>
      <c r="K654" s="1">
        <f>ROUNDUP(テーブル1[[#This Row],[L1必要リール数]],0)</f>
        <v>0</v>
      </c>
      <c r="L654" s="1">
        <f>ROUNDUP(テーブル1[[#This Row],[L2必要リール数]],0)</f>
        <v>1</v>
      </c>
      <c r="M654" s="1">
        <f>ROUNDUP(テーブル1[[#This Row],[L3必要リール数]],0)</f>
        <v>0</v>
      </c>
    </row>
    <row r="655" spans="1:13">
      <c r="A655" s="6">
        <v>10000</v>
      </c>
      <c r="B655" s="1">
        <v>910089</v>
      </c>
      <c r="C655" s="1" t="s">
        <v>26124</v>
      </c>
      <c r="D655" s="1">
        <v>8</v>
      </c>
      <c r="E655" s="1" t="s">
        <v>26129</v>
      </c>
      <c r="F655" s="1" t="s">
        <v>26128</v>
      </c>
      <c r="G655" s="1" t="s">
        <v>26127</v>
      </c>
      <c r="H655" s="1">
        <v>0.1206</v>
      </c>
      <c r="I655" s="1">
        <v>9.5999999999999992E-3</v>
      </c>
      <c r="J655" s="7">
        <v>0.122</v>
      </c>
      <c r="K655" s="1">
        <f>ROUNDUP(テーブル1[[#This Row],[L1必要リール数]],0)</f>
        <v>1</v>
      </c>
      <c r="L655" s="1">
        <f>ROUNDUP(テーブル1[[#This Row],[L2必要リール数]],0)</f>
        <v>1</v>
      </c>
      <c r="M655" s="1">
        <f>ROUNDUP(テーブル1[[#This Row],[L3必要リール数]],0)</f>
        <v>1</v>
      </c>
    </row>
    <row r="656" spans="1:13">
      <c r="A656" s="6">
        <v>10000</v>
      </c>
      <c r="B656" s="1">
        <v>910115</v>
      </c>
      <c r="C656" s="1" t="s">
        <v>26124</v>
      </c>
      <c r="D656" s="1">
        <v>8</v>
      </c>
      <c r="E656" s="1" t="s">
        <v>26129</v>
      </c>
      <c r="F656" s="1" t="s">
        <v>26128</v>
      </c>
      <c r="G656" s="1" t="s">
        <v>26127</v>
      </c>
      <c r="H656" s="1">
        <v>0.17100000000000001</v>
      </c>
      <c r="I656" s="1">
        <v>2.4E-2</v>
      </c>
      <c r="J656" s="7">
        <v>0</v>
      </c>
      <c r="K656" s="1">
        <f>ROUNDUP(テーブル1[[#This Row],[L1必要リール数]],0)</f>
        <v>1</v>
      </c>
      <c r="L656" s="1">
        <f>ROUNDUP(テーブル1[[#This Row],[L2必要リール数]],0)</f>
        <v>1</v>
      </c>
      <c r="M656" s="1">
        <f>ROUNDUP(テーブル1[[#This Row],[L3必要リール数]],0)</f>
        <v>0</v>
      </c>
    </row>
    <row r="657" spans="1:13">
      <c r="A657" s="6">
        <v>3000</v>
      </c>
      <c r="B657" s="1">
        <v>910374</v>
      </c>
      <c r="C657" s="1" t="s">
        <v>26124</v>
      </c>
      <c r="D657" s="1">
        <v>8</v>
      </c>
      <c r="E657" s="1" t="s">
        <v>26129</v>
      </c>
      <c r="F657" s="1" t="s">
        <v>26128</v>
      </c>
      <c r="G657" s="1" t="s">
        <v>26127</v>
      </c>
      <c r="H657" s="1">
        <v>0.04</v>
      </c>
      <c r="I657" s="1">
        <v>0</v>
      </c>
      <c r="J657" s="7">
        <v>0</v>
      </c>
      <c r="K657" s="1">
        <f>ROUNDUP(テーブル1[[#This Row],[L1必要リール数]],0)</f>
        <v>1</v>
      </c>
      <c r="L657" s="1">
        <f>ROUNDUP(テーブル1[[#This Row],[L2必要リール数]],0)</f>
        <v>0</v>
      </c>
      <c r="M657" s="1">
        <f>ROUNDUP(テーブル1[[#This Row],[L3必要リール数]],0)</f>
        <v>0</v>
      </c>
    </row>
    <row r="658" spans="1:13">
      <c r="A658" s="6">
        <v>3000</v>
      </c>
      <c r="B658" s="1">
        <v>910383</v>
      </c>
      <c r="C658" s="1" t="s">
        <v>26124</v>
      </c>
      <c r="D658" s="1">
        <v>8</v>
      </c>
      <c r="E658" s="1" t="s">
        <v>26129</v>
      </c>
      <c r="F658" s="1" t="s">
        <v>26128</v>
      </c>
      <c r="G658" s="1" t="s">
        <v>26127</v>
      </c>
      <c r="H658" s="1">
        <v>1.6E-2</v>
      </c>
      <c r="I658" s="1">
        <v>0</v>
      </c>
      <c r="J658" s="7">
        <v>0</v>
      </c>
      <c r="K658" s="1">
        <f>ROUNDUP(テーブル1[[#This Row],[L1必要リール数]],0)</f>
        <v>1</v>
      </c>
      <c r="L658" s="1">
        <f>ROUNDUP(テーブル1[[#This Row],[L2必要リール数]],0)</f>
        <v>0</v>
      </c>
      <c r="M658" s="1">
        <f>ROUNDUP(テーブル1[[#This Row],[L3必要リール数]],0)</f>
        <v>0</v>
      </c>
    </row>
    <row r="659" spans="1:13">
      <c r="A659" s="6">
        <v>2000</v>
      </c>
      <c r="B659" s="1">
        <v>911186</v>
      </c>
      <c r="C659" s="1" t="s">
        <v>26124</v>
      </c>
      <c r="D659" s="1">
        <v>8</v>
      </c>
      <c r="E659" s="1" t="s">
        <v>26129</v>
      </c>
      <c r="F659" s="1" t="s">
        <v>26128</v>
      </c>
      <c r="G659" s="1" t="s">
        <v>26127</v>
      </c>
      <c r="H659" s="1">
        <v>0.12</v>
      </c>
      <c r="I659" s="1">
        <v>0</v>
      </c>
      <c r="J659" s="7">
        <v>0</v>
      </c>
      <c r="K659" s="1">
        <f>ROUNDUP(テーブル1[[#This Row],[L1必要リール数]],0)</f>
        <v>1</v>
      </c>
      <c r="L659" s="1">
        <f>ROUNDUP(テーブル1[[#This Row],[L2必要リール数]],0)</f>
        <v>0</v>
      </c>
      <c r="M659" s="1">
        <f>ROUNDUP(テーブル1[[#This Row],[L3必要リール数]],0)</f>
        <v>0</v>
      </c>
    </row>
    <row r="660" spans="1:13">
      <c r="A660" s="6">
        <v>10000</v>
      </c>
      <c r="B660" s="1">
        <v>911533</v>
      </c>
      <c r="C660" s="1" t="s">
        <v>26124</v>
      </c>
      <c r="D660" s="1">
        <v>8</v>
      </c>
      <c r="E660" s="1" t="s">
        <v>26129</v>
      </c>
      <c r="F660" s="1" t="s">
        <v>26128</v>
      </c>
      <c r="G660" s="1" t="s">
        <v>26127</v>
      </c>
      <c r="H660" s="1">
        <v>0</v>
      </c>
      <c r="I660" s="1">
        <v>2.8799999999999999E-2</v>
      </c>
      <c r="J660" s="7">
        <v>9.5200000000000007E-2</v>
      </c>
      <c r="K660" s="1">
        <f>ROUNDUP(テーブル1[[#This Row],[L1必要リール数]],0)</f>
        <v>0</v>
      </c>
      <c r="L660" s="1">
        <f>ROUNDUP(テーブル1[[#This Row],[L2必要リール数]],0)</f>
        <v>1</v>
      </c>
      <c r="M660" s="1">
        <f>ROUNDUP(テーブル1[[#This Row],[L3必要リール数]],0)</f>
        <v>1</v>
      </c>
    </row>
    <row r="661" spans="1:13">
      <c r="A661" s="6">
        <v>10000</v>
      </c>
      <c r="B661" s="1">
        <v>911738</v>
      </c>
      <c r="C661" s="1" t="s">
        <v>26124</v>
      </c>
      <c r="D661" s="1">
        <v>8</v>
      </c>
      <c r="E661" s="1" t="s">
        <v>26129</v>
      </c>
      <c r="F661" s="1" t="s">
        <v>26128</v>
      </c>
      <c r="G661" s="1" t="s">
        <v>26127</v>
      </c>
      <c r="H661" s="1">
        <v>1.9199999999999998E-2</v>
      </c>
      <c r="I661" s="1">
        <v>2.64E-2</v>
      </c>
      <c r="J661" s="7">
        <v>0</v>
      </c>
      <c r="K661" s="1">
        <f>ROUNDUP(テーブル1[[#This Row],[L1必要リール数]],0)</f>
        <v>1</v>
      </c>
      <c r="L661" s="1">
        <f>ROUNDUP(テーブル1[[#This Row],[L2必要リール数]],0)</f>
        <v>1</v>
      </c>
      <c r="M661" s="1">
        <f>ROUNDUP(テーブル1[[#This Row],[L3必要リール数]],0)</f>
        <v>0</v>
      </c>
    </row>
    <row r="662" spans="1:13">
      <c r="A662" s="6">
        <v>2000</v>
      </c>
      <c r="B662" s="1">
        <v>912122</v>
      </c>
      <c r="C662" s="1" t="s">
        <v>26124</v>
      </c>
      <c r="D662" s="1">
        <v>8</v>
      </c>
      <c r="E662" s="1" t="s">
        <v>26129</v>
      </c>
      <c r="F662" s="1" t="s">
        <v>26128</v>
      </c>
      <c r="G662" s="1" t="s">
        <v>26127</v>
      </c>
      <c r="H662" s="1">
        <v>0.14799999999999999</v>
      </c>
      <c r="I662" s="1">
        <v>2.4E-2</v>
      </c>
      <c r="J662" s="7">
        <v>0</v>
      </c>
      <c r="K662" s="1">
        <f>ROUNDUP(テーブル1[[#This Row],[L1必要リール数]],0)</f>
        <v>1</v>
      </c>
      <c r="L662" s="1">
        <f>ROUNDUP(テーブル1[[#This Row],[L2必要リール数]],0)</f>
        <v>1</v>
      </c>
      <c r="M662" s="1">
        <f>ROUNDUP(テーブル1[[#This Row],[L3必要リール数]],0)</f>
        <v>0</v>
      </c>
    </row>
    <row r="663" spans="1:13">
      <c r="A663" s="6">
        <v>15000</v>
      </c>
      <c r="B663" s="1">
        <v>912595</v>
      </c>
      <c r="C663" s="1" t="s">
        <v>26124</v>
      </c>
      <c r="D663" s="1">
        <v>8</v>
      </c>
      <c r="E663" s="1" t="s">
        <v>26129</v>
      </c>
      <c r="F663" s="1" t="s">
        <v>26128</v>
      </c>
      <c r="G663" s="1" t="s">
        <v>26127</v>
      </c>
      <c r="H663" s="1">
        <v>0</v>
      </c>
      <c r="I663" s="1">
        <v>0</v>
      </c>
      <c r="J663" s="7">
        <v>0</v>
      </c>
      <c r="K663" s="1">
        <f>ROUNDUP(テーブル1[[#This Row],[L1必要リール数]],0)</f>
        <v>0</v>
      </c>
      <c r="L663" s="1">
        <f>ROUNDUP(テーブル1[[#This Row],[L2必要リール数]],0)</f>
        <v>0</v>
      </c>
      <c r="M663" s="1">
        <f>ROUNDUP(テーブル1[[#This Row],[L3必要リール数]],0)</f>
        <v>0</v>
      </c>
    </row>
    <row r="664" spans="1:13">
      <c r="A664" s="6">
        <v>10000</v>
      </c>
      <c r="B664" s="1">
        <v>912933</v>
      </c>
      <c r="C664" s="1" t="s">
        <v>26124</v>
      </c>
      <c r="D664" s="1">
        <v>8</v>
      </c>
      <c r="E664" s="1" t="s">
        <v>26129</v>
      </c>
      <c r="F664" s="1" t="s">
        <v>26128</v>
      </c>
      <c r="G664" s="1" t="s">
        <v>26127</v>
      </c>
      <c r="H664" s="1">
        <v>0</v>
      </c>
      <c r="I664" s="1">
        <v>3.3599999999999998E-2</v>
      </c>
      <c r="J664" s="7">
        <v>0</v>
      </c>
      <c r="K664" s="1">
        <f>ROUNDUP(テーブル1[[#This Row],[L1必要リール数]],0)</f>
        <v>0</v>
      </c>
      <c r="L664" s="1">
        <f>ROUNDUP(テーブル1[[#This Row],[L2必要リール数]],0)</f>
        <v>1</v>
      </c>
      <c r="M664" s="1">
        <f>ROUNDUP(テーブル1[[#This Row],[L3必要リール数]],0)</f>
        <v>0</v>
      </c>
    </row>
    <row r="665" spans="1:13">
      <c r="A665" s="6">
        <v>5000</v>
      </c>
      <c r="B665" s="1">
        <v>913549</v>
      </c>
      <c r="C665" s="1" t="s">
        <v>26124</v>
      </c>
      <c r="D665" s="1">
        <v>8</v>
      </c>
      <c r="E665" s="1" t="s">
        <v>26129</v>
      </c>
      <c r="F665" s="1" t="s">
        <v>26128</v>
      </c>
      <c r="G665" s="1" t="s">
        <v>26127</v>
      </c>
      <c r="H665" s="1">
        <v>0</v>
      </c>
      <c r="I665" s="1">
        <v>3.5999999999999997E-2</v>
      </c>
      <c r="J665" s="7">
        <v>0</v>
      </c>
      <c r="K665" s="1">
        <f>ROUNDUP(テーブル1[[#This Row],[L1必要リール数]],0)</f>
        <v>0</v>
      </c>
      <c r="L665" s="1">
        <f>ROUNDUP(テーブル1[[#This Row],[L2必要リール数]],0)</f>
        <v>1</v>
      </c>
      <c r="M665" s="1">
        <f>ROUNDUP(テーブル1[[#This Row],[L3必要リール数]],0)</f>
        <v>0</v>
      </c>
    </row>
    <row r="666" spans="1:13">
      <c r="A666" s="6">
        <v>5000</v>
      </c>
      <c r="B666" s="1">
        <v>913558</v>
      </c>
      <c r="C666" s="1" t="s">
        <v>26124</v>
      </c>
      <c r="D666" s="1">
        <v>8</v>
      </c>
      <c r="E666" s="1" t="s">
        <v>26129</v>
      </c>
      <c r="F666" s="1" t="s">
        <v>26128</v>
      </c>
      <c r="G666" s="1" t="s">
        <v>26127</v>
      </c>
      <c r="H666" s="1">
        <v>0.20399999999999999</v>
      </c>
      <c r="I666" s="1">
        <v>0</v>
      </c>
      <c r="J666" s="7">
        <v>0</v>
      </c>
      <c r="K666" s="1">
        <f>ROUNDUP(テーブル1[[#This Row],[L1必要リール数]],0)</f>
        <v>1</v>
      </c>
      <c r="L666" s="1">
        <f>ROUNDUP(テーブル1[[#This Row],[L2必要リール数]],0)</f>
        <v>0</v>
      </c>
      <c r="M666" s="1">
        <f>ROUNDUP(テーブル1[[#This Row],[L3必要リール数]],0)</f>
        <v>0</v>
      </c>
    </row>
    <row r="667" spans="1:13">
      <c r="A667" s="6">
        <v>5000</v>
      </c>
      <c r="B667" s="1">
        <v>913567</v>
      </c>
      <c r="C667" s="1" t="s">
        <v>26124</v>
      </c>
      <c r="D667" s="1">
        <v>8</v>
      </c>
      <c r="E667" s="1" t="s">
        <v>26129</v>
      </c>
      <c r="F667" s="1" t="s">
        <v>26128</v>
      </c>
      <c r="G667" s="1" t="s">
        <v>26127</v>
      </c>
      <c r="H667" s="1">
        <v>0</v>
      </c>
      <c r="I667" s="1">
        <v>1.2E-2</v>
      </c>
      <c r="J667" s="7">
        <v>0</v>
      </c>
      <c r="K667" s="1">
        <f>ROUNDUP(テーブル1[[#This Row],[L1必要リール数]],0)</f>
        <v>0</v>
      </c>
      <c r="L667" s="1">
        <f>ROUNDUP(テーブル1[[#This Row],[L2必要リール数]],0)</f>
        <v>1</v>
      </c>
      <c r="M667" s="1">
        <f>ROUNDUP(テーブル1[[#This Row],[L3必要リール数]],0)</f>
        <v>0</v>
      </c>
    </row>
    <row r="668" spans="1:13">
      <c r="A668" s="6">
        <v>3000</v>
      </c>
      <c r="B668" s="1">
        <v>914388</v>
      </c>
      <c r="C668" s="1" t="s">
        <v>26124</v>
      </c>
      <c r="D668" s="1">
        <v>8</v>
      </c>
      <c r="E668" s="1" t="s">
        <v>26129</v>
      </c>
      <c r="F668" s="1" t="s">
        <v>26128</v>
      </c>
      <c r="G668" s="1" t="s">
        <v>26127</v>
      </c>
      <c r="H668" s="1">
        <v>3.2000000000000001E-2</v>
      </c>
      <c r="I668" s="1">
        <v>3.2000000000000001E-2</v>
      </c>
      <c r="J668" s="7">
        <v>0</v>
      </c>
      <c r="K668" s="1">
        <f>ROUNDUP(テーブル1[[#This Row],[L1必要リール数]],0)</f>
        <v>1</v>
      </c>
      <c r="L668" s="1">
        <f>ROUNDUP(テーブル1[[#This Row],[L2必要リール数]],0)</f>
        <v>1</v>
      </c>
      <c r="M668" s="1">
        <f>ROUNDUP(テーブル1[[#This Row],[L3必要リール数]],0)</f>
        <v>0</v>
      </c>
    </row>
    <row r="669" spans="1:13">
      <c r="A669" s="6">
        <v>10000</v>
      </c>
      <c r="B669" s="1">
        <v>914815</v>
      </c>
      <c r="C669" s="1" t="s">
        <v>26124</v>
      </c>
      <c r="D669" s="1">
        <v>8</v>
      </c>
      <c r="E669" s="1" t="s">
        <v>26129</v>
      </c>
      <c r="F669" s="1" t="s">
        <v>26128</v>
      </c>
      <c r="G669" s="1" t="s">
        <v>26127</v>
      </c>
      <c r="H669" s="1">
        <v>7.9200000000000007E-2</v>
      </c>
      <c r="I669" s="1">
        <v>0</v>
      </c>
      <c r="J669" s="7">
        <v>0</v>
      </c>
      <c r="K669" s="1">
        <f>ROUNDUP(テーブル1[[#This Row],[L1必要リール数]],0)</f>
        <v>1</v>
      </c>
      <c r="L669" s="1">
        <f>ROUNDUP(テーブル1[[#This Row],[L2必要リール数]],0)</f>
        <v>0</v>
      </c>
      <c r="M669" s="1">
        <f>ROUNDUP(テーブル1[[#This Row],[L3必要リール数]],0)</f>
        <v>0</v>
      </c>
    </row>
    <row r="670" spans="1:13">
      <c r="A670" s="6">
        <v>10000</v>
      </c>
      <c r="B670" s="1">
        <v>916555</v>
      </c>
      <c r="C670" s="1" t="s">
        <v>26124</v>
      </c>
      <c r="D670" s="1">
        <v>8</v>
      </c>
      <c r="E670" s="1" t="s">
        <v>26129</v>
      </c>
      <c r="F670" s="1" t="s">
        <v>26128</v>
      </c>
      <c r="G670" s="1" t="s">
        <v>26127</v>
      </c>
      <c r="H670" s="1">
        <v>0.122</v>
      </c>
      <c r="I670" s="1">
        <v>0</v>
      </c>
      <c r="J670" s="7">
        <v>0</v>
      </c>
      <c r="K670" s="1">
        <f>ROUNDUP(テーブル1[[#This Row],[L1必要リール数]],0)</f>
        <v>1</v>
      </c>
      <c r="L670" s="1">
        <f>ROUNDUP(テーブル1[[#This Row],[L2必要リール数]],0)</f>
        <v>0</v>
      </c>
      <c r="M670" s="1">
        <f>ROUNDUP(テーブル1[[#This Row],[L3必要リール数]],0)</f>
        <v>0</v>
      </c>
    </row>
    <row r="671" spans="1:13">
      <c r="A671" s="6">
        <v>3000</v>
      </c>
      <c r="B671" s="1">
        <v>916804</v>
      </c>
      <c r="C671" s="1" t="s">
        <v>26124</v>
      </c>
      <c r="D671" s="1">
        <v>8</v>
      </c>
      <c r="E671" s="1" t="s">
        <v>26129</v>
      </c>
      <c r="F671" s="1" t="s">
        <v>26128</v>
      </c>
      <c r="G671" s="1" t="s">
        <v>26127</v>
      </c>
      <c r="H671" s="1">
        <v>0</v>
      </c>
      <c r="I671" s="1">
        <v>0.248</v>
      </c>
      <c r="J671" s="7">
        <v>2.0993333333333335</v>
      </c>
      <c r="K671" s="1">
        <f>ROUNDUP(テーブル1[[#This Row],[L1必要リール数]],0)</f>
        <v>0</v>
      </c>
      <c r="L671" s="1">
        <f>ROUNDUP(テーブル1[[#This Row],[L2必要リール数]],0)</f>
        <v>1</v>
      </c>
      <c r="M671" s="1">
        <f>ROUNDUP(テーブル1[[#This Row],[L3必要リール数]],0)</f>
        <v>3</v>
      </c>
    </row>
    <row r="672" spans="1:13">
      <c r="A672" s="6">
        <v>4000</v>
      </c>
      <c r="B672" s="1">
        <v>917162</v>
      </c>
      <c r="C672" s="1" t="s">
        <v>26124</v>
      </c>
      <c r="D672" s="1">
        <v>8</v>
      </c>
      <c r="E672" s="1" t="s">
        <v>26129</v>
      </c>
      <c r="F672" s="1" t="s">
        <v>26128</v>
      </c>
      <c r="G672" s="1" t="s">
        <v>26127</v>
      </c>
      <c r="H672" s="1">
        <v>0.63</v>
      </c>
      <c r="I672" s="1">
        <v>0</v>
      </c>
      <c r="J672" s="7">
        <v>0</v>
      </c>
      <c r="K672" s="1">
        <f>ROUNDUP(テーブル1[[#This Row],[L1必要リール数]],0)</f>
        <v>1</v>
      </c>
      <c r="L672" s="1">
        <f>ROUNDUP(テーブル1[[#This Row],[L2必要リール数]],0)</f>
        <v>0</v>
      </c>
      <c r="M672" s="1">
        <f>ROUNDUP(テーブル1[[#This Row],[L3必要リール数]],0)</f>
        <v>0</v>
      </c>
    </row>
    <row r="673" spans="1:13">
      <c r="A673" s="6">
        <v>4000</v>
      </c>
      <c r="B673" s="1">
        <v>918428</v>
      </c>
      <c r="C673" s="1" t="s">
        <v>26124</v>
      </c>
      <c r="D673" s="1">
        <v>8</v>
      </c>
      <c r="E673" s="1" t="s">
        <v>26129</v>
      </c>
      <c r="F673" s="1" t="s">
        <v>26128</v>
      </c>
      <c r="G673" s="1" t="s">
        <v>26127</v>
      </c>
      <c r="H673" s="1">
        <v>0.06</v>
      </c>
      <c r="I673" s="1">
        <v>0</v>
      </c>
      <c r="J673" s="7">
        <v>0</v>
      </c>
      <c r="K673" s="1">
        <f>ROUNDUP(テーブル1[[#This Row],[L1必要リール数]],0)</f>
        <v>1</v>
      </c>
      <c r="L673" s="1">
        <f>ROUNDUP(テーブル1[[#This Row],[L2必要リール数]],0)</f>
        <v>0</v>
      </c>
      <c r="M673" s="1">
        <f>ROUNDUP(テーブル1[[#This Row],[L3必要リール数]],0)</f>
        <v>0</v>
      </c>
    </row>
    <row r="674" spans="1:13">
      <c r="A674" s="6">
        <v>4000</v>
      </c>
      <c r="B674" s="1">
        <v>918437</v>
      </c>
      <c r="C674" s="1" t="s">
        <v>26124</v>
      </c>
      <c r="D674" s="1">
        <v>8</v>
      </c>
      <c r="E674" s="1" t="s">
        <v>26129</v>
      </c>
      <c r="F674" s="1" t="s">
        <v>26128</v>
      </c>
      <c r="G674" s="1" t="s">
        <v>26127</v>
      </c>
      <c r="H674" s="1">
        <v>0.06</v>
      </c>
      <c r="I674" s="1">
        <v>0</v>
      </c>
      <c r="J674" s="7">
        <v>0</v>
      </c>
      <c r="K674" s="1">
        <f>ROUNDUP(テーブル1[[#This Row],[L1必要リール数]],0)</f>
        <v>1</v>
      </c>
      <c r="L674" s="1">
        <f>ROUNDUP(テーブル1[[#This Row],[L2必要リール数]],0)</f>
        <v>0</v>
      </c>
      <c r="M674" s="1">
        <f>ROUNDUP(テーブル1[[#This Row],[L3必要リール数]],0)</f>
        <v>0</v>
      </c>
    </row>
    <row r="675" spans="1:13">
      <c r="A675" s="6">
        <v>4000</v>
      </c>
      <c r="B675" s="1">
        <v>918446</v>
      </c>
      <c r="C675" s="1" t="s">
        <v>26124</v>
      </c>
      <c r="D675" s="1">
        <v>8</v>
      </c>
      <c r="E675" s="1" t="s">
        <v>26129</v>
      </c>
      <c r="F675" s="1" t="s">
        <v>26128</v>
      </c>
      <c r="G675" s="1" t="s">
        <v>26127</v>
      </c>
      <c r="H675" s="1">
        <v>0.06</v>
      </c>
      <c r="I675" s="1">
        <v>0</v>
      </c>
      <c r="J675" s="7">
        <v>0</v>
      </c>
      <c r="K675" s="1">
        <f>ROUNDUP(テーブル1[[#This Row],[L1必要リール数]],0)</f>
        <v>1</v>
      </c>
      <c r="L675" s="1">
        <f>ROUNDUP(テーブル1[[#This Row],[L2必要リール数]],0)</f>
        <v>0</v>
      </c>
      <c r="M675" s="1">
        <f>ROUNDUP(テーブル1[[#This Row],[L3必要リール数]],0)</f>
        <v>0</v>
      </c>
    </row>
    <row r="676" spans="1:13">
      <c r="A676" s="6">
        <v>3000</v>
      </c>
      <c r="B676" s="1">
        <v>919187</v>
      </c>
      <c r="C676" s="1" t="s">
        <v>26124</v>
      </c>
      <c r="D676" s="1">
        <v>8</v>
      </c>
      <c r="E676" s="1" t="s">
        <v>26129</v>
      </c>
      <c r="F676" s="1" t="s">
        <v>26128</v>
      </c>
      <c r="G676" s="1" t="s">
        <v>26127</v>
      </c>
      <c r="H676" s="1">
        <v>0.08</v>
      </c>
      <c r="I676" s="1">
        <v>0</v>
      </c>
      <c r="J676" s="7">
        <v>0</v>
      </c>
      <c r="K676" s="1">
        <f>ROUNDUP(テーブル1[[#This Row],[L1必要リール数]],0)</f>
        <v>1</v>
      </c>
      <c r="L676" s="1">
        <f>ROUNDUP(テーブル1[[#This Row],[L2必要リール数]],0)</f>
        <v>0</v>
      </c>
      <c r="M676" s="1">
        <f>ROUNDUP(テーブル1[[#This Row],[L3必要リール数]],0)</f>
        <v>0</v>
      </c>
    </row>
    <row r="677" spans="1:13">
      <c r="A677" s="6">
        <v>5000</v>
      </c>
      <c r="B677" s="1">
        <v>919392</v>
      </c>
      <c r="C677" s="1" t="s">
        <v>26124</v>
      </c>
      <c r="D677" s="1">
        <v>8</v>
      </c>
      <c r="E677" s="1" t="s">
        <v>26129</v>
      </c>
      <c r="F677" s="1" t="s">
        <v>26128</v>
      </c>
      <c r="G677" s="1" t="s">
        <v>26127</v>
      </c>
      <c r="H677" s="1">
        <v>0</v>
      </c>
      <c r="I677" s="1">
        <v>0.23039999999999999</v>
      </c>
      <c r="J677" s="7">
        <v>0.62480000000000002</v>
      </c>
      <c r="K677" s="1">
        <f>ROUNDUP(テーブル1[[#This Row],[L1必要リール数]],0)</f>
        <v>0</v>
      </c>
      <c r="L677" s="1">
        <f>ROUNDUP(テーブル1[[#This Row],[L2必要リール数]],0)</f>
        <v>1</v>
      </c>
      <c r="M677" s="1">
        <f>ROUNDUP(テーブル1[[#This Row],[L3必要リール数]],0)</f>
        <v>1</v>
      </c>
    </row>
    <row r="678" spans="1:13">
      <c r="A678" s="6">
        <v>3000</v>
      </c>
      <c r="B678" s="1">
        <v>920185</v>
      </c>
      <c r="C678" s="1" t="s">
        <v>26124</v>
      </c>
      <c r="D678" s="1">
        <v>8</v>
      </c>
      <c r="E678" s="1" t="s">
        <v>26129</v>
      </c>
      <c r="F678" s="1" t="s">
        <v>26128</v>
      </c>
      <c r="G678" s="1" t="s">
        <v>26127</v>
      </c>
      <c r="H678" s="1">
        <v>0</v>
      </c>
      <c r="I678" s="1">
        <v>4.8000000000000001E-2</v>
      </c>
      <c r="J678" s="7">
        <v>0.55266666666666664</v>
      </c>
      <c r="K678" s="1">
        <f>ROUNDUP(テーブル1[[#This Row],[L1必要リール数]],0)</f>
        <v>0</v>
      </c>
      <c r="L678" s="1">
        <f>ROUNDUP(テーブル1[[#This Row],[L2必要リール数]],0)</f>
        <v>1</v>
      </c>
      <c r="M678" s="1">
        <f>ROUNDUP(テーブル1[[#This Row],[L3必要リール数]],0)</f>
        <v>1</v>
      </c>
    </row>
    <row r="679" spans="1:13">
      <c r="A679" s="6">
        <v>3000</v>
      </c>
      <c r="B679" s="1">
        <v>920238</v>
      </c>
      <c r="C679" s="1" t="s">
        <v>26124</v>
      </c>
      <c r="D679" s="1">
        <v>8</v>
      </c>
      <c r="E679" s="1" t="s">
        <v>26129</v>
      </c>
      <c r="F679" s="1" t="s">
        <v>26128</v>
      </c>
      <c r="G679" s="1" t="s">
        <v>26127</v>
      </c>
      <c r="H679" s="1">
        <v>0</v>
      </c>
      <c r="I679" s="1">
        <v>8.0000000000000002E-3</v>
      </c>
      <c r="J679" s="7">
        <v>2.5386666666666668</v>
      </c>
      <c r="K679" s="1">
        <f>ROUNDUP(テーブル1[[#This Row],[L1必要リール数]],0)</f>
        <v>0</v>
      </c>
      <c r="L679" s="1">
        <f>ROUNDUP(テーブル1[[#This Row],[L2必要リール数]],0)</f>
        <v>1</v>
      </c>
      <c r="M679" s="1">
        <f>ROUNDUP(テーブル1[[#This Row],[L3必要リール数]],0)</f>
        <v>3</v>
      </c>
    </row>
    <row r="680" spans="1:13">
      <c r="A680" s="6">
        <v>3000</v>
      </c>
      <c r="B680" s="1">
        <v>920309</v>
      </c>
      <c r="C680" s="1" t="s">
        <v>26124</v>
      </c>
      <c r="D680" s="1">
        <v>8</v>
      </c>
      <c r="E680" s="1" t="s">
        <v>26129</v>
      </c>
      <c r="F680" s="1" t="s">
        <v>26128</v>
      </c>
      <c r="G680" s="1" t="s">
        <v>26127</v>
      </c>
      <c r="H680" s="1">
        <v>0</v>
      </c>
      <c r="I680" s="1">
        <v>3.2000000000000001E-2</v>
      </c>
      <c r="J680" s="7">
        <v>0.52066666666666672</v>
      </c>
      <c r="K680" s="1">
        <f>ROUNDUP(テーブル1[[#This Row],[L1必要リール数]],0)</f>
        <v>0</v>
      </c>
      <c r="L680" s="1">
        <f>ROUNDUP(テーブル1[[#This Row],[L2必要リール数]],0)</f>
        <v>1</v>
      </c>
      <c r="M680" s="1">
        <f>ROUNDUP(テーブル1[[#This Row],[L3必要リール数]],0)</f>
        <v>1</v>
      </c>
    </row>
    <row r="681" spans="1:13">
      <c r="A681" s="6">
        <v>10000</v>
      </c>
      <c r="B681" s="1">
        <v>921326</v>
      </c>
      <c r="C681" s="1" t="s">
        <v>26124</v>
      </c>
      <c r="D681" s="1">
        <v>8</v>
      </c>
      <c r="E681" s="1" t="s">
        <v>26129</v>
      </c>
      <c r="F681" s="1" t="s">
        <v>26128</v>
      </c>
      <c r="G681" s="1" t="s">
        <v>26127</v>
      </c>
      <c r="H681" s="1">
        <v>2.3999999999999998E-3</v>
      </c>
      <c r="I681" s="1">
        <v>0</v>
      </c>
      <c r="J681" s="7">
        <v>0</v>
      </c>
      <c r="K681" s="1">
        <f>ROUNDUP(テーブル1[[#This Row],[L1必要リール数]],0)</f>
        <v>1</v>
      </c>
      <c r="L681" s="1">
        <f>ROUNDUP(テーブル1[[#This Row],[L2必要リール数]],0)</f>
        <v>0</v>
      </c>
      <c r="M681" s="1">
        <f>ROUNDUP(テーブル1[[#This Row],[L3必要リール数]],0)</f>
        <v>0</v>
      </c>
    </row>
    <row r="682" spans="1:13">
      <c r="A682" s="6">
        <v>10000</v>
      </c>
      <c r="B682" s="1">
        <v>921389</v>
      </c>
      <c r="C682" s="1" t="s">
        <v>26124</v>
      </c>
      <c r="D682" s="1">
        <v>8</v>
      </c>
      <c r="E682" s="1" t="s">
        <v>26129</v>
      </c>
      <c r="F682" s="1" t="s">
        <v>26128</v>
      </c>
      <c r="G682" s="1" t="s">
        <v>26127</v>
      </c>
      <c r="H682" s="1">
        <v>4.8000000000000001E-2</v>
      </c>
      <c r="I682" s="1">
        <v>0</v>
      </c>
      <c r="J682" s="7">
        <v>0</v>
      </c>
      <c r="K682" s="1">
        <f>ROUNDUP(テーブル1[[#This Row],[L1必要リール数]],0)</f>
        <v>1</v>
      </c>
      <c r="L682" s="1">
        <f>ROUNDUP(テーブル1[[#This Row],[L2必要リール数]],0)</f>
        <v>0</v>
      </c>
      <c r="M682" s="1">
        <f>ROUNDUP(テーブル1[[#This Row],[L3必要リール数]],0)</f>
        <v>0</v>
      </c>
    </row>
    <row r="683" spans="1:13">
      <c r="A683" s="6">
        <v>4000</v>
      </c>
      <c r="B683" s="1">
        <v>921799</v>
      </c>
      <c r="C683" s="1" t="s">
        <v>26124</v>
      </c>
      <c r="D683" s="1">
        <v>8</v>
      </c>
      <c r="E683" s="1" t="s">
        <v>26129</v>
      </c>
      <c r="F683" s="1" t="s">
        <v>26128</v>
      </c>
      <c r="G683" s="1" t="s">
        <v>26127</v>
      </c>
      <c r="H683" s="1">
        <v>0.06</v>
      </c>
      <c r="I683" s="1">
        <v>0</v>
      </c>
      <c r="J683" s="7">
        <v>0</v>
      </c>
      <c r="K683" s="1">
        <f>ROUNDUP(テーブル1[[#This Row],[L1必要リール数]],0)</f>
        <v>1</v>
      </c>
      <c r="L683" s="1">
        <f>ROUNDUP(テーブル1[[#This Row],[L2必要リール数]],0)</f>
        <v>0</v>
      </c>
      <c r="M683" s="1">
        <f>ROUNDUP(テーブル1[[#This Row],[L3必要リール数]],0)</f>
        <v>0</v>
      </c>
    </row>
    <row r="684" spans="1:13">
      <c r="A684" s="6">
        <v>4000</v>
      </c>
      <c r="B684" s="1">
        <v>922183</v>
      </c>
      <c r="C684" s="1" t="s">
        <v>26124</v>
      </c>
      <c r="D684" s="1">
        <v>8</v>
      </c>
      <c r="E684" s="1" t="s">
        <v>26130</v>
      </c>
      <c r="F684" s="1" t="s">
        <v>26128</v>
      </c>
      <c r="G684" s="1" t="s">
        <v>26117</v>
      </c>
      <c r="H684" s="1">
        <v>0</v>
      </c>
      <c r="I684" s="1">
        <v>0.22500000000000001</v>
      </c>
      <c r="J684" s="7">
        <v>0.12</v>
      </c>
      <c r="K684" s="1">
        <f>ROUNDUP(テーブル1[[#This Row],[L1必要リール数]],0)</f>
        <v>0</v>
      </c>
      <c r="L684" s="1">
        <f>ROUNDUP(テーブル1[[#This Row],[L2必要リール数]],0)</f>
        <v>1</v>
      </c>
      <c r="M684" s="1">
        <f>ROUNDUP(テーブル1[[#This Row],[L3必要リール数]],0)</f>
        <v>1</v>
      </c>
    </row>
    <row r="685" spans="1:13">
      <c r="A685" s="6">
        <v>4000</v>
      </c>
      <c r="B685" s="1">
        <v>922192</v>
      </c>
      <c r="C685" s="1" t="s">
        <v>26124</v>
      </c>
      <c r="D685" s="1">
        <v>8</v>
      </c>
      <c r="E685" s="1" t="s">
        <v>26130</v>
      </c>
      <c r="F685" s="1" t="s">
        <v>26128</v>
      </c>
      <c r="G685" s="1" t="s">
        <v>26117</v>
      </c>
      <c r="H685" s="1">
        <v>0</v>
      </c>
      <c r="I685" s="1">
        <v>0.72699999999999998</v>
      </c>
      <c r="J685" s="7">
        <v>9.6000000000000002E-2</v>
      </c>
      <c r="K685" s="1">
        <f>ROUNDUP(テーブル1[[#This Row],[L1必要リール数]],0)</f>
        <v>0</v>
      </c>
      <c r="L685" s="1">
        <f>ROUNDUP(テーブル1[[#This Row],[L2必要リール数]],0)</f>
        <v>1</v>
      </c>
      <c r="M685" s="1">
        <f>ROUNDUP(テーブル1[[#This Row],[L3必要リール数]],0)</f>
        <v>1</v>
      </c>
    </row>
    <row r="686" spans="1:13">
      <c r="A686" s="6">
        <v>2000</v>
      </c>
      <c r="B686" s="1">
        <v>922209</v>
      </c>
      <c r="C686" s="1" t="s">
        <v>26124</v>
      </c>
      <c r="D686" s="1">
        <v>8</v>
      </c>
      <c r="E686" s="1" t="s">
        <v>26130</v>
      </c>
      <c r="F686" s="1" t="s">
        <v>26128</v>
      </c>
      <c r="G686" s="1" t="s">
        <v>26117</v>
      </c>
      <c r="H686" s="1">
        <v>0</v>
      </c>
      <c r="I686" s="1">
        <v>0</v>
      </c>
      <c r="J686" s="7">
        <v>0.14399999999999999</v>
      </c>
      <c r="K686" s="1">
        <f>ROUNDUP(テーブル1[[#This Row],[L1必要リール数]],0)</f>
        <v>0</v>
      </c>
      <c r="L686" s="1">
        <f>ROUNDUP(テーブル1[[#This Row],[L2必要リール数]],0)</f>
        <v>0</v>
      </c>
      <c r="M686" s="1">
        <f>ROUNDUP(テーブル1[[#This Row],[L3必要リール数]],0)</f>
        <v>1</v>
      </c>
    </row>
    <row r="687" spans="1:13">
      <c r="A687" s="6">
        <v>3000</v>
      </c>
      <c r="B687" s="1">
        <v>924118</v>
      </c>
      <c r="C687" s="1" t="s">
        <v>26124</v>
      </c>
      <c r="D687" s="1">
        <v>8</v>
      </c>
      <c r="E687" s="1" t="s">
        <v>26129</v>
      </c>
      <c r="F687" s="1" t="s">
        <v>26128</v>
      </c>
      <c r="G687" s="1" t="s">
        <v>26127</v>
      </c>
      <c r="H687" s="1">
        <v>0.18</v>
      </c>
      <c r="I687" s="1">
        <v>0</v>
      </c>
      <c r="J687" s="7">
        <v>0</v>
      </c>
      <c r="K687" s="1">
        <f>ROUNDUP(テーブル1[[#This Row],[L1必要リール数]],0)</f>
        <v>1</v>
      </c>
      <c r="L687" s="1">
        <f>ROUNDUP(テーブル1[[#This Row],[L2必要リール数]],0)</f>
        <v>0</v>
      </c>
      <c r="M687" s="1">
        <f>ROUNDUP(テーブル1[[#This Row],[L3必要リール数]],0)</f>
        <v>0</v>
      </c>
    </row>
    <row r="688" spans="1:13">
      <c r="A688" s="6">
        <v>5000</v>
      </c>
      <c r="B688" s="1">
        <v>924234</v>
      </c>
      <c r="C688" s="1" t="s">
        <v>26124</v>
      </c>
      <c r="D688" s="1">
        <v>8</v>
      </c>
      <c r="E688" s="1" t="s">
        <v>26129</v>
      </c>
      <c r="F688" s="1" t="s">
        <v>26128</v>
      </c>
      <c r="G688" s="1" t="s">
        <v>26127</v>
      </c>
      <c r="H688" s="1">
        <v>0</v>
      </c>
      <c r="I688" s="1">
        <v>0.03</v>
      </c>
      <c r="J688" s="7">
        <v>0</v>
      </c>
      <c r="K688" s="1">
        <f>ROUNDUP(テーブル1[[#This Row],[L1必要リール数]],0)</f>
        <v>0</v>
      </c>
      <c r="L688" s="1">
        <f>ROUNDUP(テーブル1[[#This Row],[L2必要リール数]],0)</f>
        <v>1</v>
      </c>
      <c r="M688" s="1">
        <f>ROUNDUP(テーブル1[[#This Row],[L3必要リール数]],0)</f>
        <v>0</v>
      </c>
    </row>
    <row r="689" spans="1:13">
      <c r="A689" s="6">
        <v>10000</v>
      </c>
      <c r="B689" s="1">
        <v>924626</v>
      </c>
      <c r="C689" s="1" t="s">
        <v>26124</v>
      </c>
      <c r="D689" s="1">
        <v>8</v>
      </c>
      <c r="E689" s="1" t="s">
        <v>26129</v>
      </c>
      <c r="F689" s="1" t="s">
        <v>26128</v>
      </c>
      <c r="G689" s="1" t="s">
        <v>26127</v>
      </c>
      <c r="H689" s="1">
        <v>7.9200000000000007E-2</v>
      </c>
      <c r="I689" s="1">
        <v>0</v>
      </c>
      <c r="J689" s="7">
        <v>0</v>
      </c>
      <c r="K689" s="1">
        <f>ROUNDUP(テーブル1[[#This Row],[L1必要リール数]],0)</f>
        <v>1</v>
      </c>
      <c r="L689" s="1">
        <f>ROUNDUP(テーブル1[[#This Row],[L2必要リール数]],0)</f>
        <v>0</v>
      </c>
      <c r="M689" s="1">
        <f>ROUNDUP(テーブル1[[#This Row],[L3必要リール数]],0)</f>
        <v>0</v>
      </c>
    </row>
    <row r="690" spans="1:13">
      <c r="A690" s="6">
        <v>3000</v>
      </c>
      <c r="B690" s="1">
        <v>924796</v>
      </c>
      <c r="C690" s="1" t="s">
        <v>26124</v>
      </c>
      <c r="D690" s="1">
        <v>8</v>
      </c>
      <c r="E690" s="1" t="s">
        <v>26129</v>
      </c>
      <c r="F690" s="1" t="s">
        <v>26128</v>
      </c>
      <c r="G690" s="1" t="s">
        <v>26127</v>
      </c>
      <c r="H690" s="1">
        <v>0</v>
      </c>
      <c r="I690" s="1">
        <v>3.2000000000000001E-2</v>
      </c>
      <c r="J690" s="7">
        <v>0</v>
      </c>
      <c r="K690" s="1">
        <f>ROUNDUP(テーブル1[[#This Row],[L1必要リール数]],0)</f>
        <v>0</v>
      </c>
      <c r="L690" s="1">
        <f>ROUNDUP(テーブル1[[#This Row],[L2必要リール数]],0)</f>
        <v>1</v>
      </c>
      <c r="M690" s="1">
        <f>ROUNDUP(テーブル1[[#This Row],[L3必要リール数]],0)</f>
        <v>0</v>
      </c>
    </row>
    <row r="691" spans="1:13">
      <c r="A691" s="6">
        <v>3000</v>
      </c>
      <c r="B691" s="1">
        <v>925055</v>
      </c>
      <c r="C691" s="1" t="s">
        <v>26124</v>
      </c>
      <c r="D691" s="1">
        <v>8</v>
      </c>
      <c r="E691" s="1" t="s">
        <v>26129</v>
      </c>
      <c r="F691" s="1" t="s">
        <v>26128</v>
      </c>
      <c r="G691" s="1" t="s">
        <v>26127</v>
      </c>
      <c r="H691" s="1">
        <v>0</v>
      </c>
      <c r="I691" s="1">
        <v>0.08</v>
      </c>
      <c r="J691" s="7">
        <v>0</v>
      </c>
      <c r="K691" s="1">
        <f>ROUNDUP(テーブル1[[#This Row],[L1必要リール数]],0)</f>
        <v>0</v>
      </c>
      <c r="L691" s="1">
        <f>ROUNDUP(テーブル1[[#This Row],[L2必要リール数]],0)</f>
        <v>1</v>
      </c>
      <c r="M691" s="1">
        <f>ROUNDUP(テーブル1[[#This Row],[L3必要リール数]],0)</f>
        <v>0</v>
      </c>
    </row>
    <row r="692" spans="1:13">
      <c r="A692" s="6">
        <v>10000</v>
      </c>
      <c r="B692" s="1">
        <v>926776</v>
      </c>
      <c r="C692" s="1" t="s">
        <v>26124</v>
      </c>
      <c r="D692" s="1">
        <v>8</v>
      </c>
      <c r="E692" s="1" t="s">
        <v>26129</v>
      </c>
      <c r="F692" s="1" t="s">
        <v>26128</v>
      </c>
      <c r="G692" s="1" t="s">
        <v>26127</v>
      </c>
      <c r="H692" s="1">
        <v>0</v>
      </c>
      <c r="I692" s="1">
        <v>1.9199999999999998E-2</v>
      </c>
      <c r="J692" s="7">
        <v>0</v>
      </c>
      <c r="K692" s="1">
        <f>ROUNDUP(テーブル1[[#This Row],[L1必要リール数]],0)</f>
        <v>0</v>
      </c>
      <c r="L692" s="1">
        <f>ROUNDUP(テーブル1[[#This Row],[L2必要リール数]],0)</f>
        <v>1</v>
      </c>
      <c r="M692" s="1">
        <f>ROUNDUP(テーブル1[[#This Row],[L3必要リール数]],0)</f>
        <v>0</v>
      </c>
    </row>
    <row r="693" spans="1:13">
      <c r="A693" s="6">
        <v>10000</v>
      </c>
      <c r="B693" s="1">
        <v>927053</v>
      </c>
      <c r="C693" s="1" t="s">
        <v>26124</v>
      </c>
      <c r="D693" s="1">
        <v>8</v>
      </c>
      <c r="E693" s="1" t="s">
        <v>26129</v>
      </c>
      <c r="F693" s="1" t="s">
        <v>26128</v>
      </c>
      <c r="G693" s="1" t="s">
        <v>26127</v>
      </c>
      <c r="H693" s="1">
        <v>2.3999999999999998E-3</v>
      </c>
      <c r="I693" s="1">
        <v>0</v>
      </c>
      <c r="J693" s="7">
        <v>0</v>
      </c>
      <c r="K693" s="1">
        <f>ROUNDUP(テーブル1[[#This Row],[L1必要リール数]],0)</f>
        <v>1</v>
      </c>
      <c r="L693" s="1">
        <f>ROUNDUP(テーブル1[[#This Row],[L2必要リール数]],0)</f>
        <v>0</v>
      </c>
      <c r="M693" s="1">
        <f>ROUNDUP(テーブル1[[#This Row],[L3必要リール数]],0)</f>
        <v>0</v>
      </c>
    </row>
    <row r="694" spans="1:13">
      <c r="A694" s="6">
        <v>10000</v>
      </c>
      <c r="B694" s="1">
        <v>927062</v>
      </c>
      <c r="C694" s="1" t="s">
        <v>26124</v>
      </c>
      <c r="D694" s="1">
        <v>8</v>
      </c>
      <c r="E694" s="1" t="s">
        <v>26129</v>
      </c>
      <c r="F694" s="1" t="s">
        <v>26128</v>
      </c>
      <c r="G694" s="1" t="s">
        <v>26127</v>
      </c>
      <c r="H694" s="1">
        <v>0.23100000000000001</v>
      </c>
      <c r="I694" s="1">
        <v>5.5199999999999999E-2</v>
      </c>
      <c r="J694" s="7">
        <v>6.0999999999999999E-2</v>
      </c>
      <c r="K694" s="1">
        <f>ROUNDUP(テーブル1[[#This Row],[L1必要リール数]],0)</f>
        <v>1</v>
      </c>
      <c r="L694" s="1">
        <f>ROUNDUP(テーブル1[[#This Row],[L2必要リール数]],0)</f>
        <v>1</v>
      </c>
      <c r="M694" s="1">
        <f>ROUNDUP(テーブル1[[#This Row],[L3必要リール数]],0)</f>
        <v>1</v>
      </c>
    </row>
    <row r="695" spans="1:13">
      <c r="A695" s="6">
        <v>10000</v>
      </c>
      <c r="B695" s="1">
        <v>927071</v>
      </c>
      <c r="C695" s="1" t="s">
        <v>26124</v>
      </c>
      <c r="D695" s="1">
        <v>8</v>
      </c>
      <c r="E695" s="1" t="s">
        <v>26129</v>
      </c>
      <c r="F695" s="1" t="s">
        <v>26128</v>
      </c>
      <c r="G695" s="1" t="s">
        <v>26127</v>
      </c>
      <c r="H695" s="1">
        <v>0</v>
      </c>
      <c r="I695" s="1">
        <v>5.6399999999999999E-2</v>
      </c>
      <c r="J695" s="7">
        <v>0.34360000000000002</v>
      </c>
      <c r="K695" s="1">
        <f>ROUNDUP(テーブル1[[#This Row],[L1必要リール数]],0)</f>
        <v>0</v>
      </c>
      <c r="L695" s="1">
        <f>ROUNDUP(テーブル1[[#This Row],[L2必要リール数]],0)</f>
        <v>1</v>
      </c>
      <c r="M695" s="1">
        <f>ROUNDUP(テーブル1[[#This Row],[L3必要リール数]],0)</f>
        <v>1</v>
      </c>
    </row>
    <row r="696" spans="1:13">
      <c r="A696" s="6">
        <v>3000</v>
      </c>
      <c r="B696" s="1">
        <v>927935</v>
      </c>
      <c r="C696" s="1" t="s">
        <v>26124</v>
      </c>
      <c r="D696" s="1">
        <v>8</v>
      </c>
      <c r="E696" s="1" t="s">
        <v>26129</v>
      </c>
      <c r="F696" s="1" t="s">
        <v>26128</v>
      </c>
      <c r="G696" s="1" t="s">
        <v>26127</v>
      </c>
      <c r="H696" s="1">
        <v>0</v>
      </c>
      <c r="I696" s="1">
        <v>8.0000000000000002E-3</v>
      </c>
      <c r="J696" s="7">
        <v>0</v>
      </c>
      <c r="K696" s="1">
        <f>ROUNDUP(テーブル1[[#This Row],[L1必要リール数]],0)</f>
        <v>0</v>
      </c>
      <c r="L696" s="1">
        <f>ROUNDUP(テーブル1[[#This Row],[L2必要リール数]],0)</f>
        <v>1</v>
      </c>
      <c r="M696" s="1">
        <f>ROUNDUP(テーブル1[[#This Row],[L3必要リール数]],0)</f>
        <v>0</v>
      </c>
    </row>
    <row r="697" spans="1:13">
      <c r="A697" s="6">
        <v>3000</v>
      </c>
      <c r="B697" s="1">
        <v>927971</v>
      </c>
      <c r="C697" s="1" t="s">
        <v>26124</v>
      </c>
      <c r="D697" s="1">
        <v>8</v>
      </c>
      <c r="E697" s="1" t="s">
        <v>26129</v>
      </c>
      <c r="F697" s="1" t="s">
        <v>26128</v>
      </c>
      <c r="G697" s="1" t="s">
        <v>26127</v>
      </c>
      <c r="H697" s="1">
        <v>0</v>
      </c>
      <c r="I697" s="1">
        <v>2.4E-2</v>
      </c>
      <c r="J697" s="7">
        <v>0.52066666666666672</v>
      </c>
      <c r="K697" s="1">
        <f>ROUNDUP(テーブル1[[#This Row],[L1必要リール数]],0)</f>
        <v>0</v>
      </c>
      <c r="L697" s="1">
        <f>ROUNDUP(テーブル1[[#This Row],[L2必要リール数]],0)</f>
        <v>1</v>
      </c>
      <c r="M697" s="1">
        <f>ROUNDUP(テーブル1[[#This Row],[L3必要リール数]],0)</f>
        <v>1</v>
      </c>
    </row>
    <row r="698" spans="1:13">
      <c r="A698" s="6">
        <v>3000</v>
      </c>
      <c r="B698" s="1">
        <v>929113</v>
      </c>
      <c r="C698" s="1" t="s">
        <v>26124</v>
      </c>
      <c r="D698" s="1">
        <v>8</v>
      </c>
      <c r="E698" s="1" t="s">
        <v>26130</v>
      </c>
      <c r="F698" s="1" t="s">
        <v>26128</v>
      </c>
      <c r="G698" s="1" t="s">
        <v>26117</v>
      </c>
      <c r="H698" s="1">
        <v>0</v>
      </c>
      <c r="I698" s="1">
        <v>0</v>
      </c>
      <c r="J698" s="7">
        <v>0.52066666666666672</v>
      </c>
      <c r="K698" s="1">
        <f>ROUNDUP(テーブル1[[#This Row],[L1必要リール数]],0)</f>
        <v>0</v>
      </c>
      <c r="L698" s="1">
        <f>ROUNDUP(テーブル1[[#This Row],[L2必要リール数]],0)</f>
        <v>0</v>
      </c>
      <c r="M698" s="1">
        <f>ROUNDUP(テーブル1[[#This Row],[L3必要リール数]],0)</f>
        <v>1</v>
      </c>
    </row>
    <row r="699" spans="1:13">
      <c r="A699" s="6">
        <v>3000</v>
      </c>
      <c r="B699" s="1">
        <v>929265</v>
      </c>
      <c r="C699" s="1" t="s">
        <v>26124</v>
      </c>
      <c r="D699" s="1">
        <v>8</v>
      </c>
      <c r="E699" s="1" t="s">
        <v>26129</v>
      </c>
      <c r="F699" s="1" t="s">
        <v>26128</v>
      </c>
      <c r="G699" s="1" t="s">
        <v>26127</v>
      </c>
      <c r="H699" s="1">
        <v>0</v>
      </c>
      <c r="I699" s="1">
        <v>9.8000000000000004E-2</v>
      </c>
      <c r="J699" s="7">
        <v>0</v>
      </c>
      <c r="K699" s="1">
        <f>ROUNDUP(テーブル1[[#This Row],[L1必要リール数]],0)</f>
        <v>0</v>
      </c>
      <c r="L699" s="1">
        <f>ROUNDUP(テーブル1[[#This Row],[L2必要リール数]],0)</f>
        <v>1</v>
      </c>
      <c r="M699" s="1">
        <f>ROUNDUP(テーブル1[[#This Row],[L3必要リール数]],0)</f>
        <v>0</v>
      </c>
    </row>
    <row r="700" spans="1:13">
      <c r="A700" s="6">
        <v>1000</v>
      </c>
      <c r="B700" s="1">
        <v>930263</v>
      </c>
      <c r="C700" s="1" t="s">
        <v>26124</v>
      </c>
      <c r="D700" s="1">
        <v>8</v>
      </c>
      <c r="E700" s="1" t="s">
        <v>26129</v>
      </c>
      <c r="F700" s="1" t="s">
        <v>26128</v>
      </c>
      <c r="G700" s="1" t="s">
        <v>26127</v>
      </c>
      <c r="H700" s="1">
        <v>0</v>
      </c>
      <c r="I700" s="1">
        <v>2.4E-2</v>
      </c>
      <c r="J700" s="7">
        <v>0</v>
      </c>
      <c r="K700" s="1">
        <f>ROUNDUP(テーブル1[[#This Row],[L1必要リール数]],0)</f>
        <v>0</v>
      </c>
      <c r="L700" s="1">
        <f>ROUNDUP(テーブル1[[#This Row],[L2必要リール数]],0)</f>
        <v>1</v>
      </c>
      <c r="M700" s="1">
        <f>ROUNDUP(テーブル1[[#This Row],[L3必要リール数]],0)</f>
        <v>0</v>
      </c>
    </row>
    <row r="701" spans="1:13">
      <c r="A701" s="6">
        <v>4000</v>
      </c>
      <c r="B701" s="1">
        <v>930316</v>
      </c>
      <c r="C701" s="1" t="s">
        <v>26124</v>
      </c>
      <c r="D701" s="1">
        <v>8</v>
      </c>
      <c r="E701" s="1" t="s">
        <v>26129</v>
      </c>
      <c r="F701" s="1" t="s">
        <v>26128</v>
      </c>
      <c r="G701" s="1" t="s">
        <v>26127</v>
      </c>
      <c r="H701" s="1">
        <v>0</v>
      </c>
      <c r="I701" s="1">
        <v>4.8000000000000001E-2</v>
      </c>
      <c r="J701" s="7">
        <v>0</v>
      </c>
      <c r="K701" s="1">
        <f>ROUNDUP(テーブル1[[#This Row],[L1必要リール数]],0)</f>
        <v>0</v>
      </c>
      <c r="L701" s="1">
        <f>ROUNDUP(テーブル1[[#This Row],[L2必要リール数]],0)</f>
        <v>1</v>
      </c>
      <c r="M701" s="1">
        <f>ROUNDUP(テーブル1[[#This Row],[L3必要リール数]],0)</f>
        <v>0</v>
      </c>
    </row>
    <row r="702" spans="1:13">
      <c r="A702" s="6">
        <v>3000</v>
      </c>
      <c r="B702" s="1">
        <v>930468</v>
      </c>
      <c r="C702" s="1" t="s">
        <v>26124</v>
      </c>
      <c r="D702" s="1">
        <v>8</v>
      </c>
      <c r="E702" s="1" t="s">
        <v>26129</v>
      </c>
      <c r="F702" s="1" t="s">
        <v>26128</v>
      </c>
      <c r="G702" s="1" t="s">
        <v>26127</v>
      </c>
      <c r="H702" s="1">
        <v>0</v>
      </c>
      <c r="I702" s="1">
        <v>1.6E-2</v>
      </c>
      <c r="J702" s="7">
        <v>0</v>
      </c>
      <c r="K702" s="1">
        <f>ROUNDUP(テーブル1[[#This Row],[L1必要リール数]],0)</f>
        <v>0</v>
      </c>
      <c r="L702" s="1">
        <f>ROUNDUP(テーブル1[[#This Row],[L2必要リール数]],0)</f>
        <v>1</v>
      </c>
      <c r="M702" s="1">
        <f>ROUNDUP(テーブル1[[#This Row],[L3必要リール数]],0)</f>
        <v>0</v>
      </c>
    </row>
    <row r="703" spans="1:13">
      <c r="A703" s="6">
        <v>3000</v>
      </c>
      <c r="B703" s="1">
        <v>930922</v>
      </c>
      <c r="C703" s="1" t="s">
        <v>26124</v>
      </c>
      <c r="D703" s="1">
        <v>8</v>
      </c>
      <c r="E703" s="1" t="s">
        <v>26130</v>
      </c>
      <c r="F703" s="1" t="s">
        <v>26128</v>
      </c>
      <c r="G703" s="1" t="s">
        <v>26117</v>
      </c>
      <c r="H703" s="1">
        <v>9.6000000000000002E-2</v>
      </c>
      <c r="I703" s="1">
        <v>1.6E-2</v>
      </c>
      <c r="J703" s="7">
        <v>0</v>
      </c>
      <c r="K703" s="1">
        <f>ROUNDUP(テーブル1[[#This Row],[L1必要リール数]],0)</f>
        <v>1</v>
      </c>
      <c r="L703" s="1">
        <f>ROUNDUP(テーブル1[[#This Row],[L2必要リール数]],0)</f>
        <v>1</v>
      </c>
      <c r="M703" s="1">
        <f>ROUNDUP(テーブル1[[#This Row],[L3必要リール数]],0)</f>
        <v>0</v>
      </c>
    </row>
    <row r="704" spans="1:13">
      <c r="A704" s="6">
        <v>3000</v>
      </c>
      <c r="B704" s="1">
        <v>930958</v>
      </c>
      <c r="C704" s="1" t="s">
        <v>26124</v>
      </c>
      <c r="D704" s="1">
        <v>8</v>
      </c>
      <c r="E704" s="1" t="s">
        <v>26129</v>
      </c>
      <c r="F704" s="1" t="s">
        <v>26128</v>
      </c>
      <c r="G704" s="1" t="s">
        <v>26127</v>
      </c>
      <c r="H704" s="1">
        <v>0</v>
      </c>
      <c r="I704" s="1">
        <v>4.8000000000000001E-2</v>
      </c>
      <c r="J704" s="7">
        <v>0</v>
      </c>
      <c r="K704" s="1">
        <f>ROUNDUP(テーブル1[[#This Row],[L1必要リール数]],0)</f>
        <v>0</v>
      </c>
      <c r="L704" s="1">
        <f>ROUNDUP(テーブル1[[#This Row],[L2必要リール数]],0)</f>
        <v>1</v>
      </c>
      <c r="M704" s="1">
        <f>ROUNDUP(テーブル1[[#This Row],[L3必要リール数]],0)</f>
        <v>0</v>
      </c>
    </row>
    <row r="705" spans="1:13">
      <c r="A705" s="6">
        <v>3000</v>
      </c>
      <c r="B705" s="1">
        <v>931084</v>
      </c>
      <c r="C705" s="1" t="s">
        <v>26124</v>
      </c>
      <c r="D705" s="1">
        <v>8</v>
      </c>
      <c r="E705" s="1" t="s">
        <v>26129</v>
      </c>
      <c r="F705" s="1" t="s">
        <v>26128</v>
      </c>
      <c r="G705" s="1" t="s">
        <v>26127</v>
      </c>
      <c r="H705" s="1">
        <v>0.21</v>
      </c>
      <c r="I705" s="1">
        <v>0</v>
      </c>
      <c r="J705" s="7">
        <v>0</v>
      </c>
      <c r="K705" s="1">
        <f>ROUNDUP(テーブル1[[#This Row],[L1必要リール数]],0)</f>
        <v>1</v>
      </c>
      <c r="L705" s="1">
        <f>ROUNDUP(テーブル1[[#This Row],[L2必要リール数]],0)</f>
        <v>0</v>
      </c>
      <c r="M705" s="1">
        <f>ROUNDUP(テーブル1[[#This Row],[L3必要リール数]],0)</f>
        <v>0</v>
      </c>
    </row>
    <row r="706" spans="1:13">
      <c r="A706" s="6">
        <v>3000</v>
      </c>
      <c r="B706" s="1">
        <v>931476</v>
      </c>
      <c r="C706" s="1" t="s">
        <v>26124</v>
      </c>
      <c r="D706" s="1">
        <v>8</v>
      </c>
      <c r="E706" s="1" t="s">
        <v>26129</v>
      </c>
      <c r="F706" s="1" t="s">
        <v>26128</v>
      </c>
      <c r="G706" s="1" t="s">
        <v>26127</v>
      </c>
      <c r="H706" s="1">
        <v>0</v>
      </c>
      <c r="I706" s="1">
        <v>3.2000000000000001E-2</v>
      </c>
      <c r="J706" s="7">
        <v>0</v>
      </c>
      <c r="K706" s="1">
        <f>ROUNDUP(テーブル1[[#This Row],[L1必要リール数]],0)</f>
        <v>0</v>
      </c>
      <c r="L706" s="1">
        <f>ROUNDUP(テーブル1[[#This Row],[L2必要リール数]],0)</f>
        <v>1</v>
      </c>
      <c r="M706" s="1">
        <f>ROUNDUP(テーブル1[[#This Row],[L3必要リール数]],0)</f>
        <v>0</v>
      </c>
    </row>
    <row r="707" spans="1:13">
      <c r="A707" s="6">
        <v>3000</v>
      </c>
      <c r="B707" s="1">
        <v>934767</v>
      </c>
      <c r="C707" s="1" t="s">
        <v>26124</v>
      </c>
      <c r="D707" s="1">
        <v>8</v>
      </c>
      <c r="E707" s="1" t="s">
        <v>26129</v>
      </c>
      <c r="F707" s="1" t="s">
        <v>26128</v>
      </c>
      <c r="G707" s="1" t="s">
        <v>26127</v>
      </c>
      <c r="H707" s="1">
        <v>0</v>
      </c>
      <c r="I707" s="1">
        <v>3.2000000000000001E-2</v>
      </c>
      <c r="J707" s="7">
        <v>0</v>
      </c>
      <c r="K707" s="1">
        <f>ROUNDUP(テーブル1[[#This Row],[L1必要リール数]],0)</f>
        <v>0</v>
      </c>
      <c r="L707" s="1">
        <f>ROUNDUP(テーブル1[[#This Row],[L2必要リール数]],0)</f>
        <v>1</v>
      </c>
      <c r="M707" s="1">
        <f>ROUNDUP(テーブル1[[#This Row],[L3必要リール数]],0)</f>
        <v>0</v>
      </c>
    </row>
    <row r="708" spans="1:13">
      <c r="A708" s="6">
        <v>3000</v>
      </c>
      <c r="B708" s="1">
        <v>934847</v>
      </c>
      <c r="C708" s="1" t="s">
        <v>26124</v>
      </c>
      <c r="D708" s="1">
        <v>8</v>
      </c>
      <c r="E708" s="1" t="s">
        <v>26129</v>
      </c>
      <c r="F708" s="1" t="s">
        <v>26128</v>
      </c>
      <c r="G708" s="1" t="s">
        <v>26127</v>
      </c>
      <c r="H708" s="1">
        <v>0.21</v>
      </c>
      <c r="I708" s="1">
        <v>0</v>
      </c>
      <c r="J708" s="7">
        <v>0</v>
      </c>
      <c r="K708" s="1">
        <f>ROUNDUP(テーブル1[[#This Row],[L1必要リール数]],0)</f>
        <v>1</v>
      </c>
      <c r="L708" s="1">
        <f>ROUNDUP(テーブル1[[#This Row],[L2必要リール数]],0)</f>
        <v>0</v>
      </c>
      <c r="M708" s="1">
        <f>ROUNDUP(テーブル1[[#This Row],[L3必要リール数]],0)</f>
        <v>0</v>
      </c>
    </row>
    <row r="709" spans="1:13">
      <c r="A709" s="6">
        <v>3000</v>
      </c>
      <c r="B709" s="1">
        <v>935543</v>
      </c>
      <c r="C709" s="1" t="s">
        <v>26124</v>
      </c>
      <c r="D709" s="1">
        <v>8</v>
      </c>
      <c r="E709" s="1" t="s">
        <v>26129</v>
      </c>
      <c r="F709" s="1" t="s">
        <v>26128</v>
      </c>
      <c r="G709" s="1" t="s">
        <v>26127</v>
      </c>
      <c r="H709" s="1">
        <v>0</v>
      </c>
      <c r="I709" s="1">
        <v>1.7</v>
      </c>
      <c r="J709" s="7">
        <v>4.1653333333333338</v>
      </c>
      <c r="K709" s="1">
        <f>ROUNDUP(テーブル1[[#This Row],[L1必要リール数]],0)</f>
        <v>0</v>
      </c>
      <c r="L709" s="1">
        <f>ROUNDUP(テーブル1[[#This Row],[L2必要リール数]],0)</f>
        <v>2</v>
      </c>
      <c r="M709" s="1">
        <f>ROUNDUP(テーブル1[[#This Row],[L3必要リール数]],0)</f>
        <v>5</v>
      </c>
    </row>
    <row r="710" spans="1:13">
      <c r="A710" s="6">
        <v>4000</v>
      </c>
      <c r="B710" s="1">
        <v>935552</v>
      </c>
      <c r="C710" s="1" t="s">
        <v>26124</v>
      </c>
      <c r="D710" s="1">
        <v>8</v>
      </c>
      <c r="E710" s="1" t="s">
        <v>26129</v>
      </c>
      <c r="F710" s="1" t="s">
        <v>26128</v>
      </c>
      <c r="G710" s="1" t="s">
        <v>26127</v>
      </c>
      <c r="H710" s="1">
        <v>0</v>
      </c>
      <c r="I710" s="1">
        <v>0.753</v>
      </c>
      <c r="J710" s="7">
        <v>0</v>
      </c>
      <c r="K710" s="1">
        <f>ROUNDUP(テーブル1[[#This Row],[L1必要リール数]],0)</f>
        <v>0</v>
      </c>
      <c r="L710" s="1">
        <f>ROUNDUP(テーブル1[[#This Row],[L2必要リール数]],0)</f>
        <v>1</v>
      </c>
      <c r="M710" s="1">
        <f>ROUNDUP(テーブル1[[#This Row],[L3必要リール数]],0)</f>
        <v>0</v>
      </c>
    </row>
    <row r="711" spans="1:13">
      <c r="A711" s="6">
        <v>2000</v>
      </c>
      <c r="B711" s="1">
        <v>936319</v>
      </c>
      <c r="C711" s="1" t="s">
        <v>26124</v>
      </c>
      <c r="D711" s="1">
        <v>8</v>
      </c>
      <c r="E711" s="1" t="s">
        <v>26130</v>
      </c>
      <c r="F711" s="1" t="s">
        <v>26128</v>
      </c>
      <c r="G711" s="1" t="s">
        <v>26117</v>
      </c>
      <c r="H711" s="1">
        <v>0.19500000000000001</v>
      </c>
      <c r="I711" s="1">
        <v>0</v>
      </c>
      <c r="J711" s="7">
        <v>0</v>
      </c>
      <c r="K711" s="1">
        <f>ROUNDUP(テーブル1[[#This Row],[L1必要リール数]],0)</f>
        <v>1</v>
      </c>
      <c r="L711" s="1">
        <f>ROUNDUP(テーブル1[[#This Row],[L2必要リール数]],0)</f>
        <v>0</v>
      </c>
      <c r="M711" s="1">
        <f>ROUNDUP(テーブル1[[#This Row],[L3必要リール数]],0)</f>
        <v>0</v>
      </c>
    </row>
    <row r="712" spans="1:13">
      <c r="A712" s="6">
        <v>3000</v>
      </c>
      <c r="B712" s="1">
        <v>936783</v>
      </c>
      <c r="C712" s="1" t="s">
        <v>26124</v>
      </c>
      <c r="D712" s="1">
        <v>8</v>
      </c>
      <c r="E712" s="1" t="s">
        <v>26129</v>
      </c>
      <c r="F712" s="1" t="s">
        <v>26128</v>
      </c>
      <c r="G712" s="1" t="s">
        <v>26127</v>
      </c>
      <c r="H712" s="1">
        <v>9.6000000000000002E-2</v>
      </c>
      <c r="I712" s="1">
        <v>0</v>
      </c>
      <c r="J712" s="7">
        <v>0</v>
      </c>
      <c r="K712" s="1">
        <f>ROUNDUP(テーブル1[[#This Row],[L1必要リール数]],0)</f>
        <v>1</v>
      </c>
      <c r="L712" s="1">
        <f>ROUNDUP(テーブル1[[#This Row],[L2必要リール数]],0)</f>
        <v>0</v>
      </c>
      <c r="M712" s="1">
        <f>ROUNDUP(テーブル1[[#This Row],[L3必要リール数]],0)</f>
        <v>0</v>
      </c>
    </row>
    <row r="713" spans="1:13">
      <c r="A713" s="6">
        <v>2000</v>
      </c>
      <c r="B713" s="1">
        <v>937006</v>
      </c>
      <c r="C713" s="1" t="s">
        <v>26124</v>
      </c>
      <c r="D713" s="1">
        <v>8</v>
      </c>
      <c r="E713" s="1" t="s">
        <v>26130</v>
      </c>
      <c r="F713" s="1" t="s">
        <v>26128</v>
      </c>
      <c r="G713" s="1" t="s">
        <v>26117</v>
      </c>
      <c r="H713" s="1">
        <v>0</v>
      </c>
      <c r="I713" s="1">
        <v>1.304</v>
      </c>
      <c r="J713" s="7">
        <v>0</v>
      </c>
      <c r="K713" s="1">
        <f>ROUNDUP(テーブル1[[#This Row],[L1必要リール数]],0)</f>
        <v>0</v>
      </c>
      <c r="L713" s="1">
        <f>ROUNDUP(テーブル1[[#This Row],[L2必要リール数]],0)</f>
        <v>2</v>
      </c>
      <c r="M713" s="1">
        <f>ROUNDUP(テーブル1[[#This Row],[L3必要リール数]],0)</f>
        <v>0</v>
      </c>
    </row>
    <row r="714" spans="1:13">
      <c r="A714" s="6">
        <v>4000</v>
      </c>
      <c r="B714" s="1">
        <v>938077</v>
      </c>
      <c r="C714" s="1" t="s">
        <v>26124</v>
      </c>
      <c r="D714" s="1">
        <v>8</v>
      </c>
      <c r="E714" s="1" t="s">
        <v>26129</v>
      </c>
      <c r="F714" s="1" t="s">
        <v>26128</v>
      </c>
      <c r="G714" s="1" t="s">
        <v>26127</v>
      </c>
      <c r="H714" s="1">
        <v>0.23100000000000001</v>
      </c>
      <c r="I714" s="1">
        <v>0</v>
      </c>
      <c r="J714" s="7">
        <v>0</v>
      </c>
      <c r="K714" s="1">
        <f>ROUNDUP(テーブル1[[#This Row],[L1必要リール数]],0)</f>
        <v>1</v>
      </c>
      <c r="L714" s="1">
        <f>ROUNDUP(テーブル1[[#This Row],[L2必要リール数]],0)</f>
        <v>0</v>
      </c>
      <c r="M714" s="1">
        <f>ROUNDUP(テーブル1[[#This Row],[L3必要リール数]],0)</f>
        <v>0</v>
      </c>
    </row>
    <row r="715" spans="1:13">
      <c r="A715" s="6">
        <v>10000</v>
      </c>
      <c r="B715" s="1">
        <v>938086</v>
      </c>
      <c r="C715" s="1" t="s">
        <v>26124</v>
      </c>
      <c r="D715" s="1">
        <v>8</v>
      </c>
      <c r="E715" s="1" t="s">
        <v>26129</v>
      </c>
      <c r="F715" s="1" t="s">
        <v>26128</v>
      </c>
      <c r="G715" s="1" t="s">
        <v>26127</v>
      </c>
      <c r="H715" s="1">
        <v>9.2399999999999996E-2</v>
      </c>
      <c r="I715" s="1">
        <v>0</v>
      </c>
      <c r="J715" s="7">
        <v>0</v>
      </c>
      <c r="K715" s="1">
        <f>ROUNDUP(テーブル1[[#This Row],[L1必要リール数]],0)</f>
        <v>1</v>
      </c>
      <c r="L715" s="1">
        <f>ROUNDUP(テーブル1[[#This Row],[L2必要リール数]],0)</f>
        <v>0</v>
      </c>
      <c r="M715" s="1">
        <f>ROUNDUP(テーブル1[[#This Row],[L3必要リール数]],0)</f>
        <v>0</v>
      </c>
    </row>
    <row r="716" spans="1:13">
      <c r="A716" s="6">
        <v>4000</v>
      </c>
      <c r="B716" s="1">
        <v>938095</v>
      </c>
      <c r="C716" s="1" t="s">
        <v>26124</v>
      </c>
      <c r="D716" s="1">
        <v>8</v>
      </c>
      <c r="E716" s="1" t="s">
        <v>26129</v>
      </c>
      <c r="F716" s="1" t="s">
        <v>26128</v>
      </c>
      <c r="G716" s="1" t="s">
        <v>26127</v>
      </c>
      <c r="H716" s="1">
        <v>0.23100000000000001</v>
      </c>
      <c r="I716" s="1">
        <v>2.4E-2</v>
      </c>
      <c r="J716" s="7">
        <v>0</v>
      </c>
      <c r="K716" s="1">
        <f>ROUNDUP(テーブル1[[#This Row],[L1必要リール数]],0)</f>
        <v>1</v>
      </c>
      <c r="L716" s="1">
        <f>ROUNDUP(テーブル1[[#This Row],[L2必要リール数]],0)</f>
        <v>1</v>
      </c>
      <c r="M716" s="1">
        <f>ROUNDUP(テーブル1[[#This Row],[L3必要リール数]],0)</f>
        <v>0</v>
      </c>
    </row>
    <row r="717" spans="1:13">
      <c r="A717" s="6">
        <v>3000</v>
      </c>
      <c r="B717" s="1">
        <v>938531</v>
      </c>
      <c r="C717" s="1" t="s">
        <v>26124</v>
      </c>
      <c r="D717" s="1">
        <v>8</v>
      </c>
      <c r="E717" s="1" t="s">
        <v>26129</v>
      </c>
      <c r="F717" s="1" t="s">
        <v>26128</v>
      </c>
      <c r="G717" s="1" t="s">
        <v>26127</v>
      </c>
      <c r="H717" s="1">
        <v>0</v>
      </c>
      <c r="I717" s="1">
        <v>1.6E-2</v>
      </c>
      <c r="J717" s="7">
        <v>0</v>
      </c>
      <c r="K717" s="1">
        <f>ROUNDUP(テーブル1[[#This Row],[L1必要リール数]],0)</f>
        <v>0</v>
      </c>
      <c r="L717" s="1">
        <f>ROUNDUP(テーブル1[[#This Row],[L2必要リール数]],0)</f>
        <v>1</v>
      </c>
      <c r="M717" s="1">
        <f>ROUNDUP(テーブル1[[#This Row],[L3必要リール数]],0)</f>
        <v>0</v>
      </c>
    </row>
    <row r="718" spans="1:13">
      <c r="A718" s="6">
        <v>4000</v>
      </c>
      <c r="B718" s="1">
        <v>939655</v>
      </c>
      <c r="C718" s="1" t="s">
        <v>26124</v>
      </c>
      <c r="D718" s="1">
        <v>8</v>
      </c>
      <c r="E718" s="1" t="s">
        <v>26129</v>
      </c>
      <c r="F718" s="1" t="s">
        <v>26128</v>
      </c>
      <c r="G718" s="1" t="s">
        <v>26127</v>
      </c>
      <c r="H718" s="1">
        <v>8.4000000000000005E-2</v>
      </c>
      <c r="I718" s="1">
        <v>3.5999999999999997E-2</v>
      </c>
      <c r="J718" s="7">
        <v>0</v>
      </c>
      <c r="K718" s="1">
        <f>ROUNDUP(テーブル1[[#This Row],[L1必要リール数]],0)</f>
        <v>1</v>
      </c>
      <c r="L718" s="1">
        <f>ROUNDUP(テーブル1[[#This Row],[L2必要リール数]],0)</f>
        <v>1</v>
      </c>
      <c r="M718" s="1">
        <f>ROUNDUP(テーブル1[[#This Row],[L3必要リール数]],0)</f>
        <v>0</v>
      </c>
    </row>
    <row r="719" spans="1:13">
      <c r="A719" s="6">
        <v>3000</v>
      </c>
      <c r="B719" s="1">
        <v>939673</v>
      </c>
      <c r="C719" s="1" t="s">
        <v>26124</v>
      </c>
      <c r="D719" s="1">
        <v>8</v>
      </c>
      <c r="E719" s="1" t="s">
        <v>26129</v>
      </c>
      <c r="F719" s="1" t="s">
        <v>26128</v>
      </c>
      <c r="G719" s="1" t="s">
        <v>26127</v>
      </c>
      <c r="H719" s="1">
        <v>0.14799999999999999</v>
      </c>
      <c r="I719" s="1">
        <v>0</v>
      </c>
      <c r="J719" s="7">
        <v>0</v>
      </c>
      <c r="K719" s="1">
        <f>ROUNDUP(テーブル1[[#This Row],[L1必要リール数]],0)</f>
        <v>1</v>
      </c>
      <c r="L719" s="1">
        <f>ROUNDUP(テーブル1[[#This Row],[L2必要リール数]],0)</f>
        <v>0</v>
      </c>
      <c r="M719" s="1">
        <f>ROUNDUP(テーブル1[[#This Row],[L3必要リール数]],0)</f>
        <v>0</v>
      </c>
    </row>
    <row r="720" spans="1:13">
      <c r="A720" s="6">
        <v>3000</v>
      </c>
      <c r="B720" s="1">
        <v>9000000358</v>
      </c>
      <c r="C720" s="1" t="s">
        <v>26124</v>
      </c>
      <c r="D720" s="1">
        <v>8</v>
      </c>
      <c r="E720" s="1" t="s">
        <v>26129</v>
      </c>
      <c r="F720" s="1" t="s">
        <v>26128</v>
      </c>
      <c r="G720" s="1" t="s">
        <v>26127</v>
      </c>
      <c r="H720" s="1">
        <v>0</v>
      </c>
      <c r="I720" s="1">
        <v>8.4000000000000005E-2</v>
      </c>
      <c r="J720" s="7">
        <v>1.0413333333333334</v>
      </c>
      <c r="K720" s="1">
        <f>ROUNDUP(テーブル1[[#This Row],[L1必要リール数]],0)</f>
        <v>0</v>
      </c>
      <c r="L720" s="1">
        <f>ROUNDUP(テーブル1[[#This Row],[L2必要リール数]],0)</f>
        <v>1</v>
      </c>
      <c r="M720" s="1">
        <f>ROUNDUP(テーブル1[[#This Row],[L3必要リール数]],0)</f>
        <v>2</v>
      </c>
    </row>
    <row r="721" spans="1:13">
      <c r="A721" s="6">
        <v>3000</v>
      </c>
      <c r="B721" s="1">
        <v>9000000367</v>
      </c>
      <c r="C721" s="1" t="s">
        <v>26124</v>
      </c>
      <c r="D721" s="1">
        <v>8</v>
      </c>
      <c r="E721" s="1" t="s">
        <v>26129</v>
      </c>
      <c r="F721" s="1" t="s">
        <v>26128</v>
      </c>
      <c r="G721" s="1" t="s">
        <v>26127</v>
      </c>
      <c r="H721" s="1">
        <v>0</v>
      </c>
      <c r="I721" s="1">
        <v>6.4000000000000001E-2</v>
      </c>
      <c r="J721" s="7">
        <v>0.52066666666666672</v>
      </c>
      <c r="K721" s="1">
        <f>ROUNDUP(テーブル1[[#This Row],[L1必要リール数]],0)</f>
        <v>0</v>
      </c>
      <c r="L721" s="1">
        <f>ROUNDUP(テーブル1[[#This Row],[L2必要リール数]],0)</f>
        <v>1</v>
      </c>
      <c r="M721" s="1">
        <f>ROUNDUP(テーブル1[[#This Row],[L3必要リール数]],0)</f>
        <v>1</v>
      </c>
    </row>
    <row r="722" spans="1:13">
      <c r="A722" s="6">
        <v>3000</v>
      </c>
      <c r="B722" s="1">
        <v>9000000821</v>
      </c>
      <c r="C722" s="1" t="s">
        <v>26124</v>
      </c>
      <c r="D722" s="1">
        <v>8</v>
      </c>
      <c r="E722" s="1" t="s">
        <v>26129</v>
      </c>
      <c r="F722" s="1" t="s">
        <v>26128</v>
      </c>
      <c r="G722" s="1" t="s">
        <v>26127</v>
      </c>
      <c r="H722" s="1">
        <v>0</v>
      </c>
      <c r="I722" s="1">
        <v>0.04</v>
      </c>
      <c r="J722" s="7">
        <v>0</v>
      </c>
      <c r="K722" s="1">
        <f>ROUNDUP(テーブル1[[#This Row],[L1必要リール数]],0)</f>
        <v>0</v>
      </c>
      <c r="L722" s="1">
        <f>ROUNDUP(テーブル1[[#This Row],[L2必要リール数]],0)</f>
        <v>1</v>
      </c>
      <c r="M722" s="1">
        <f>ROUNDUP(テーブル1[[#This Row],[L3必要リール数]],0)</f>
        <v>0</v>
      </c>
    </row>
    <row r="723" spans="1:13">
      <c r="A723" s="6">
        <v>3000</v>
      </c>
      <c r="B723" s="1">
        <v>9000000973</v>
      </c>
      <c r="C723" s="1" t="s">
        <v>26124</v>
      </c>
      <c r="D723" s="1">
        <v>8</v>
      </c>
      <c r="E723" s="1" t="s">
        <v>26129</v>
      </c>
      <c r="F723" s="1" t="s">
        <v>26128</v>
      </c>
      <c r="G723" s="1" t="s">
        <v>26127</v>
      </c>
      <c r="H723" s="1">
        <v>0</v>
      </c>
      <c r="I723" s="1">
        <v>0</v>
      </c>
      <c r="J723" s="7">
        <v>0.52066666666666672</v>
      </c>
      <c r="K723" s="1">
        <f>ROUNDUP(テーブル1[[#This Row],[L1必要リール数]],0)</f>
        <v>0</v>
      </c>
      <c r="L723" s="1">
        <f>ROUNDUP(テーブル1[[#This Row],[L2必要リール数]],0)</f>
        <v>0</v>
      </c>
      <c r="M723" s="1">
        <f>ROUNDUP(テーブル1[[#This Row],[L3必要リール数]],0)</f>
        <v>1</v>
      </c>
    </row>
    <row r="724" spans="1:13">
      <c r="A724" s="6">
        <v>3000</v>
      </c>
      <c r="B724" s="1">
        <v>9000001009</v>
      </c>
      <c r="C724" s="1" t="s">
        <v>26124</v>
      </c>
      <c r="D724" s="1">
        <v>8</v>
      </c>
      <c r="E724" s="1" t="s">
        <v>26129</v>
      </c>
      <c r="F724" s="1" t="s">
        <v>26128</v>
      </c>
      <c r="G724" s="1" t="s">
        <v>26127</v>
      </c>
      <c r="H724" s="1">
        <v>0</v>
      </c>
      <c r="I724" s="1">
        <v>0</v>
      </c>
      <c r="J724" s="7">
        <v>0.16</v>
      </c>
      <c r="K724" s="1">
        <f>ROUNDUP(テーブル1[[#This Row],[L1必要リール数]],0)</f>
        <v>0</v>
      </c>
      <c r="L724" s="1">
        <f>ROUNDUP(テーブル1[[#This Row],[L2必要リール数]],0)</f>
        <v>0</v>
      </c>
      <c r="M724" s="1">
        <f>ROUNDUP(テーブル1[[#This Row],[L3必要リール数]],0)</f>
        <v>1</v>
      </c>
    </row>
    <row r="725" spans="1:13">
      <c r="A725" s="6">
        <v>3000</v>
      </c>
      <c r="B725" s="1">
        <v>9000001036</v>
      </c>
      <c r="C725" s="1" t="s">
        <v>26124</v>
      </c>
      <c r="D725" s="1">
        <v>8</v>
      </c>
      <c r="E725" s="1" t="s">
        <v>26129</v>
      </c>
      <c r="F725" s="1" t="s">
        <v>26128</v>
      </c>
      <c r="G725" s="1" t="s">
        <v>26127</v>
      </c>
      <c r="H725" s="1">
        <v>0</v>
      </c>
      <c r="I725" s="1">
        <v>2.1133333333333333</v>
      </c>
      <c r="J725" s="7">
        <v>6.9720000000000004</v>
      </c>
      <c r="K725" s="1">
        <f>ROUNDUP(テーブル1[[#This Row],[L1必要リール数]],0)</f>
        <v>0</v>
      </c>
      <c r="L725" s="1">
        <f>ROUNDUP(テーブル1[[#This Row],[L2必要リール数]],0)</f>
        <v>3</v>
      </c>
      <c r="M725" s="1">
        <f>ROUNDUP(テーブル1[[#This Row],[L3必要リール数]],0)</f>
        <v>7</v>
      </c>
    </row>
    <row r="726" spans="1:13">
      <c r="A726" s="6">
        <v>3000</v>
      </c>
      <c r="B726" s="1">
        <v>9000001063</v>
      </c>
      <c r="C726" s="1" t="s">
        <v>26124</v>
      </c>
      <c r="D726" s="1">
        <v>8</v>
      </c>
      <c r="E726" s="1" t="s">
        <v>26129</v>
      </c>
      <c r="F726" s="1" t="s">
        <v>26128</v>
      </c>
      <c r="G726" s="1" t="s">
        <v>26127</v>
      </c>
      <c r="H726" s="1">
        <v>0</v>
      </c>
      <c r="I726" s="1">
        <v>0.25600000000000001</v>
      </c>
      <c r="J726" s="7">
        <v>1.1220000000000001</v>
      </c>
      <c r="K726" s="1">
        <f>ROUNDUP(テーブル1[[#This Row],[L1必要リール数]],0)</f>
        <v>0</v>
      </c>
      <c r="L726" s="1">
        <f>ROUNDUP(テーブル1[[#This Row],[L2必要リール数]],0)</f>
        <v>1</v>
      </c>
      <c r="M726" s="1">
        <f>ROUNDUP(テーブル1[[#This Row],[L3必要リール数]],0)</f>
        <v>2</v>
      </c>
    </row>
    <row r="727" spans="1:13">
      <c r="A727" s="6">
        <v>4000</v>
      </c>
      <c r="B727" s="1">
        <v>9000001099</v>
      </c>
      <c r="C727" s="1" t="s">
        <v>26124</v>
      </c>
      <c r="D727" s="1">
        <v>8</v>
      </c>
      <c r="E727" s="1" t="s">
        <v>26129</v>
      </c>
      <c r="F727" s="1" t="s">
        <v>26128</v>
      </c>
      <c r="G727" s="1" t="s">
        <v>26127</v>
      </c>
      <c r="H727" s="1">
        <v>0</v>
      </c>
      <c r="I727" s="1">
        <v>0</v>
      </c>
      <c r="J727" s="7">
        <v>0.78100000000000003</v>
      </c>
      <c r="K727" s="1">
        <f>ROUNDUP(テーブル1[[#This Row],[L1必要リール数]],0)</f>
        <v>0</v>
      </c>
      <c r="L727" s="1">
        <f>ROUNDUP(テーブル1[[#This Row],[L2必要リール数]],0)</f>
        <v>0</v>
      </c>
      <c r="M727" s="1">
        <f>ROUNDUP(テーブル1[[#This Row],[L3必要リール数]],0)</f>
        <v>1</v>
      </c>
    </row>
    <row r="728" spans="1:13">
      <c r="A728" s="6">
        <v>3000</v>
      </c>
      <c r="B728" s="1">
        <v>9000001562</v>
      </c>
      <c r="C728" s="1" t="s">
        <v>26124</v>
      </c>
      <c r="D728" s="1">
        <v>8</v>
      </c>
      <c r="E728" s="1" t="s">
        <v>26129</v>
      </c>
      <c r="F728" s="1" t="s">
        <v>26128</v>
      </c>
      <c r="G728" s="1" t="s">
        <v>26127</v>
      </c>
      <c r="H728" s="1">
        <v>9.6000000000000002E-2</v>
      </c>
      <c r="I728" s="1">
        <v>0</v>
      </c>
      <c r="J728" s="7">
        <v>0</v>
      </c>
      <c r="K728" s="1">
        <f>ROUNDUP(テーブル1[[#This Row],[L1必要リール数]],0)</f>
        <v>1</v>
      </c>
      <c r="L728" s="1">
        <f>ROUNDUP(テーブル1[[#This Row],[L2必要リール数]],0)</f>
        <v>0</v>
      </c>
      <c r="M728" s="1">
        <f>ROUNDUP(テーブル1[[#This Row],[L3必要リール数]],0)</f>
        <v>0</v>
      </c>
    </row>
    <row r="729" spans="1:13">
      <c r="A729" s="6">
        <v>2000</v>
      </c>
      <c r="B729" s="1">
        <v>9000001589</v>
      </c>
      <c r="C729" s="1" t="s">
        <v>26124</v>
      </c>
      <c r="D729" s="1">
        <v>8</v>
      </c>
      <c r="E729" s="1" t="s">
        <v>26129</v>
      </c>
      <c r="F729" s="1" t="s">
        <v>26128</v>
      </c>
      <c r="G729" s="1" t="s">
        <v>26127</v>
      </c>
      <c r="H729" s="1">
        <v>0.12</v>
      </c>
      <c r="I729" s="1">
        <v>0</v>
      </c>
      <c r="J729" s="7">
        <v>0</v>
      </c>
      <c r="K729" s="1">
        <f>ROUNDUP(テーブル1[[#This Row],[L1必要リール数]],0)</f>
        <v>1</v>
      </c>
      <c r="L729" s="1">
        <f>ROUNDUP(テーブル1[[#This Row],[L2必要リール数]],0)</f>
        <v>0</v>
      </c>
      <c r="M729" s="1">
        <f>ROUNDUP(テーブル1[[#This Row],[L3必要リール数]],0)</f>
        <v>0</v>
      </c>
    </row>
    <row r="730" spans="1:13">
      <c r="A730" s="6">
        <v>4000</v>
      </c>
      <c r="B730" s="1">
        <v>9000001598</v>
      </c>
      <c r="C730" s="1" t="s">
        <v>26124</v>
      </c>
      <c r="D730" s="1">
        <v>8</v>
      </c>
      <c r="E730" s="1" t="s">
        <v>26129</v>
      </c>
      <c r="F730" s="1" t="s">
        <v>26128</v>
      </c>
      <c r="G730" s="1" t="s">
        <v>26127</v>
      </c>
      <c r="H730" s="1">
        <v>0.17199999999999999</v>
      </c>
      <c r="I730" s="1">
        <v>0</v>
      </c>
      <c r="J730" s="7">
        <v>0</v>
      </c>
      <c r="K730" s="1">
        <f>ROUNDUP(テーブル1[[#This Row],[L1必要リール数]],0)</f>
        <v>1</v>
      </c>
      <c r="L730" s="1">
        <f>ROUNDUP(テーブル1[[#This Row],[L2必要リール数]],0)</f>
        <v>0</v>
      </c>
      <c r="M730" s="1">
        <f>ROUNDUP(テーブル1[[#This Row],[L3必要リール数]],0)</f>
        <v>0</v>
      </c>
    </row>
    <row r="731" spans="1:13">
      <c r="A731" s="6">
        <v>3000</v>
      </c>
      <c r="B731" s="1">
        <v>9000001606</v>
      </c>
      <c r="C731" s="1" t="s">
        <v>26124</v>
      </c>
      <c r="D731" s="1">
        <v>8</v>
      </c>
      <c r="E731" s="1" t="s">
        <v>26129</v>
      </c>
      <c r="F731" s="1" t="s">
        <v>26128</v>
      </c>
      <c r="G731" s="1" t="s">
        <v>26127</v>
      </c>
      <c r="H731" s="1">
        <v>0.14799999999999999</v>
      </c>
      <c r="I731" s="1">
        <v>3.2000000000000001E-2</v>
      </c>
      <c r="J731" s="7">
        <v>0</v>
      </c>
      <c r="K731" s="1">
        <f>ROUNDUP(テーブル1[[#This Row],[L1必要リール数]],0)</f>
        <v>1</v>
      </c>
      <c r="L731" s="1">
        <f>ROUNDUP(テーブル1[[#This Row],[L2必要リール数]],0)</f>
        <v>1</v>
      </c>
      <c r="M731" s="1">
        <f>ROUNDUP(テーブル1[[#This Row],[L3必要リール数]],0)</f>
        <v>0</v>
      </c>
    </row>
    <row r="732" spans="1:13">
      <c r="A732" s="6">
        <v>4000</v>
      </c>
      <c r="B732" s="1">
        <v>9000001651</v>
      </c>
      <c r="C732" s="1" t="s">
        <v>26124</v>
      </c>
      <c r="D732" s="1">
        <v>8</v>
      </c>
      <c r="E732" s="1" t="s">
        <v>26129</v>
      </c>
      <c r="F732" s="1" t="s">
        <v>26128</v>
      </c>
      <c r="G732" s="1" t="s">
        <v>26127</v>
      </c>
      <c r="H732" s="1">
        <v>7.4999999999999997E-2</v>
      </c>
      <c r="I732" s="1">
        <v>0</v>
      </c>
      <c r="J732" s="7">
        <v>0</v>
      </c>
      <c r="K732" s="1">
        <f>ROUNDUP(テーブル1[[#This Row],[L1必要リール数]],0)</f>
        <v>1</v>
      </c>
      <c r="L732" s="1">
        <f>ROUNDUP(テーブル1[[#This Row],[L2必要リール数]],0)</f>
        <v>0</v>
      </c>
      <c r="M732" s="1">
        <f>ROUNDUP(テーブル1[[#This Row],[L3必要リール数]],0)</f>
        <v>0</v>
      </c>
    </row>
    <row r="733" spans="1:13">
      <c r="A733" s="6">
        <v>10000</v>
      </c>
      <c r="B733" s="1">
        <v>9000001669</v>
      </c>
      <c r="C733" s="1" t="s">
        <v>26124</v>
      </c>
      <c r="D733" s="1">
        <v>8</v>
      </c>
      <c r="E733" s="1" t="s">
        <v>26129</v>
      </c>
      <c r="F733" s="1" t="s">
        <v>26128</v>
      </c>
      <c r="G733" s="1" t="s">
        <v>26127</v>
      </c>
      <c r="H733" s="1">
        <v>1.9199999999999998E-2</v>
      </c>
      <c r="I733" s="1">
        <v>0</v>
      </c>
      <c r="J733" s="7">
        <v>0</v>
      </c>
      <c r="K733" s="1">
        <f>ROUNDUP(テーブル1[[#This Row],[L1必要リール数]],0)</f>
        <v>1</v>
      </c>
      <c r="L733" s="1">
        <f>ROUNDUP(テーブル1[[#This Row],[L2必要リール数]],0)</f>
        <v>0</v>
      </c>
      <c r="M733" s="1">
        <f>ROUNDUP(テーブル1[[#This Row],[L3必要リール数]],0)</f>
        <v>0</v>
      </c>
    </row>
    <row r="734" spans="1:13">
      <c r="A734" s="6">
        <v>10000</v>
      </c>
      <c r="B734" s="1">
        <v>9000001696</v>
      </c>
      <c r="C734" s="1" t="s">
        <v>26124</v>
      </c>
      <c r="D734" s="1">
        <v>8</v>
      </c>
      <c r="E734" s="1" t="s">
        <v>26129</v>
      </c>
      <c r="F734" s="1" t="s">
        <v>26128</v>
      </c>
      <c r="G734" s="1" t="s">
        <v>26127</v>
      </c>
      <c r="H734" s="1">
        <v>2.4E-2</v>
      </c>
      <c r="I734" s="1">
        <v>0</v>
      </c>
      <c r="J734" s="7">
        <v>0</v>
      </c>
      <c r="K734" s="1">
        <f>ROUNDUP(テーブル1[[#This Row],[L1必要リール数]],0)</f>
        <v>1</v>
      </c>
      <c r="L734" s="1">
        <f>ROUNDUP(テーブル1[[#This Row],[L2必要リール数]],0)</f>
        <v>0</v>
      </c>
      <c r="M734" s="1">
        <f>ROUNDUP(テーブル1[[#This Row],[L3必要リール数]],0)</f>
        <v>0</v>
      </c>
    </row>
    <row r="735" spans="1:13">
      <c r="A735" s="6">
        <v>10000</v>
      </c>
      <c r="B735" s="1">
        <v>9000001713</v>
      </c>
      <c r="C735" s="1" t="s">
        <v>26124</v>
      </c>
      <c r="D735" s="1">
        <v>8</v>
      </c>
      <c r="E735" s="1" t="s">
        <v>26129</v>
      </c>
      <c r="F735" s="1" t="s">
        <v>26128</v>
      </c>
      <c r="G735" s="1" t="s">
        <v>26127</v>
      </c>
      <c r="H735" s="1">
        <v>2.8799999999999999E-2</v>
      </c>
      <c r="I735" s="1">
        <v>0</v>
      </c>
      <c r="J735" s="7">
        <v>0</v>
      </c>
      <c r="K735" s="1">
        <f>ROUNDUP(テーブル1[[#This Row],[L1必要リール数]],0)</f>
        <v>1</v>
      </c>
      <c r="L735" s="1">
        <f>ROUNDUP(テーブル1[[#This Row],[L2必要リール数]],0)</f>
        <v>0</v>
      </c>
      <c r="M735" s="1">
        <f>ROUNDUP(テーブル1[[#This Row],[L3必要リール数]],0)</f>
        <v>0</v>
      </c>
    </row>
    <row r="736" spans="1:13">
      <c r="A736" s="6">
        <v>3000</v>
      </c>
      <c r="B736" s="1">
        <v>9000001749</v>
      </c>
      <c r="C736" s="1" t="s">
        <v>26124</v>
      </c>
      <c r="D736" s="1">
        <v>8</v>
      </c>
      <c r="E736" s="1" t="s">
        <v>26129</v>
      </c>
      <c r="F736" s="1" t="s">
        <v>26128</v>
      </c>
      <c r="G736" s="1" t="s">
        <v>26127</v>
      </c>
      <c r="H736" s="1">
        <v>0.52</v>
      </c>
      <c r="I736" s="1">
        <v>0</v>
      </c>
      <c r="J736" s="7">
        <v>0</v>
      </c>
      <c r="K736" s="1">
        <f>ROUNDUP(テーブル1[[#This Row],[L1必要リール数]],0)</f>
        <v>1</v>
      </c>
      <c r="L736" s="1">
        <f>ROUNDUP(テーブル1[[#This Row],[L2必要リール数]],0)</f>
        <v>0</v>
      </c>
      <c r="M736" s="1">
        <f>ROUNDUP(テーブル1[[#This Row],[L3必要リール数]],0)</f>
        <v>0</v>
      </c>
    </row>
    <row r="737" spans="1:13">
      <c r="A737" s="6">
        <v>3000</v>
      </c>
      <c r="B737" s="1">
        <v>9000001758</v>
      </c>
      <c r="C737" s="1" t="s">
        <v>26124</v>
      </c>
      <c r="D737" s="1">
        <v>8</v>
      </c>
      <c r="E737" s="1" t="s">
        <v>26129</v>
      </c>
      <c r="F737" s="1" t="s">
        <v>26128</v>
      </c>
      <c r="G737" s="1" t="s">
        <v>26127</v>
      </c>
      <c r="H737" s="1">
        <v>1.0760000000000001</v>
      </c>
      <c r="I737" s="1">
        <v>0</v>
      </c>
      <c r="J737" s="7">
        <v>0</v>
      </c>
      <c r="K737" s="1">
        <f>ROUNDUP(テーブル1[[#This Row],[L1必要リール数]],0)</f>
        <v>2</v>
      </c>
      <c r="L737" s="1">
        <f>ROUNDUP(テーブル1[[#This Row],[L2必要リール数]],0)</f>
        <v>0</v>
      </c>
      <c r="M737" s="1">
        <f>ROUNDUP(テーブル1[[#This Row],[L3必要リール数]],0)</f>
        <v>0</v>
      </c>
    </row>
    <row r="738" spans="1:13">
      <c r="A738" s="6">
        <v>3000</v>
      </c>
      <c r="B738" s="1">
        <v>9000001785</v>
      </c>
      <c r="C738" s="1" t="s">
        <v>26124</v>
      </c>
      <c r="D738" s="1">
        <v>8</v>
      </c>
      <c r="E738" s="1" t="s">
        <v>26129</v>
      </c>
      <c r="F738" s="1" t="s">
        <v>26128</v>
      </c>
      <c r="G738" s="1" t="s">
        <v>26127</v>
      </c>
      <c r="H738" s="1">
        <v>0.18</v>
      </c>
      <c r="I738" s="1">
        <v>0</v>
      </c>
      <c r="J738" s="7">
        <v>0</v>
      </c>
      <c r="K738" s="1">
        <f>ROUNDUP(テーブル1[[#This Row],[L1必要リール数]],0)</f>
        <v>1</v>
      </c>
      <c r="L738" s="1">
        <f>ROUNDUP(テーブル1[[#This Row],[L2必要リール数]],0)</f>
        <v>0</v>
      </c>
      <c r="M738" s="1">
        <f>ROUNDUP(テーブル1[[#This Row],[L3必要リール数]],0)</f>
        <v>0</v>
      </c>
    </row>
    <row r="739" spans="1:13">
      <c r="A739" s="6">
        <v>3000</v>
      </c>
      <c r="B739" s="1">
        <v>9000001794</v>
      </c>
      <c r="C739" s="1" t="s">
        <v>26124</v>
      </c>
      <c r="D739" s="1">
        <v>8</v>
      </c>
      <c r="E739" s="1" t="s">
        <v>26129</v>
      </c>
      <c r="F739" s="1" t="s">
        <v>26128</v>
      </c>
      <c r="G739" s="1" t="s">
        <v>26127</v>
      </c>
      <c r="H739" s="1">
        <v>0.112</v>
      </c>
      <c r="I739" s="1">
        <v>0</v>
      </c>
      <c r="J739" s="7">
        <v>0</v>
      </c>
      <c r="K739" s="1">
        <f>ROUNDUP(テーブル1[[#This Row],[L1必要リール数]],0)</f>
        <v>1</v>
      </c>
      <c r="L739" s="1">
        <f>ROUNDUP(テーブル1[[#This Row],[L2必要リール数]],0)</f>
        <v>0</v>
      </c>
      <c r="M739" s="1">
        <f>ROUNDUP(テーブル1[[#This Row],[L3必要リール数]],0)</f>
        <v>0</v>
      </c>
    </row>
    <row r="740" spans="1:13">
      <c r="A740" s="6">
        <v>3000</v>
      </c>
      <c r="B740" s="1">
        <v>9000001838</v>
      </c>
      <c r="C740" s="1" t="s">
        <v>26124</v>
      </c>
      <c r="D740" s="1">
        <v>8</v>
      </c>
      <c r="E740" s="1" t="s">
        <v>26125</v>
      </c>
      <c r="F740" s="1" t="s">
        <v>26128</v>
      </c>
      <c r="G740" s="1" t="s">
        <v>26127</v>
      </c>
      <c r="H740" s="1">
        <v>0.4</v>
      </c>
      <c r="I740" s="1">
        <v>0</v>
      </c>
      <c r="J740" s="7">
        <v>0</v>
      </c>
      <c r="K740" s="1">
        <f>ROUNDUP(テーブル1[[#This Row],[L1必要リール数]],0)</f>
        <v>1</v>
      </c>
      <c r="L740" s="1">
        <f>ROUNDUP(テーブル1[[#This Row],[L2必要リール数]],0)</f>
        <v>0</v>
      </c>
      <c r="M740" s="1">
        <f>ROUNDUP(テーブル1[[#This Row],[L3必要リール数]],0)</f>
        <v>0</v>
      </c>
    </row>
    <row r="741" spans="1:13">
      <c r="A741" s="6">
        <v>3000</v>
      </c>
      <c r="B741" s="1">
        <v>9000001909</v>
      </c>
      <c r="C741" s="1" t="s">
        <v>26124</v>
      </c>
      <c r="D741" s="1">
        <v>8</v>
      </c>
      <c r="E741" s="1" t="s">
        <v>26129</v>
      </c>
      <c r="F741" s="1" t="s">
        <v>26128</v>
      </c>
      <c r="G741" s="1" t="s">
        <v>26127</v>
      </c>
      <c r="H741" s="1">
        <v>3.2000000000000001E-2</v>
      </c>
      <c r="I741" s="1">
        <v>0</v>
      </c>
      <c r="J741" s="7">
        <v>0</v>
      </c>
      <c r="K741" s="1">
        <f>ROUNDUP(テーブル1[[#This Row],[L1必要リール数]],0)</f>
        <v>1</v>
      </c>
      <c r="L741" s="1">
        <f>ROUNDUP(テーブル1[[#This Row],[L2必要リール数]],0)</f>
        <v>0</v>
      </c>
      <c r="M741" s="1">
        <f>ROUNDUP(テーブル1[[#This Row],[L3必要リール数]],0)</f>
        <v>0</v>
      </c>
    </row>
    <row r="742" spans="1:13">
      <c r="A742" s="6">
        <v>3000</v>
      </c>
      <c r="B742" s="1">
        <v>9000001918</v>
      </c>
      <c r="C742" s="1" t="s">
        <v>26124</v>
      </c>
      <c r="D742" s="1">
        <v>8</v>
      </c>
      <c r="E742" s="1" t="s">
        <v>26129</v>
      </c>
      <c r="F742" s="1" t="s">
        <v>26128</v>
      </c>
      <c r="G742" s="1" t="s">
        <v>26127</v>
      </c>
      <c r="H742" s="1">
        <v>1.284</v>
      </c>
      <c r="I742" s="1">
        <v>0</v>
      </c>
      <c r="J742" s="7">
        <v>0</v>
      </c>
      <c r="K742" s="1">
        <f>ROUNDUP(テーブル1[[#This Row],[L1必要リール数]],0)</f>
        <v>2</v>
      </c>
      <c r="L742" s="1">
        <f>ROUNDUP(テーブル1[[#This Row],[L2必要リール数]],0)</f>
        <v>0</v>
      </c>
      <c r="M742" s="1">
        <f>ROUNDUP(テーブル1[[#This Row],[L3必要リール数]],0)</f>
        <v>0</v>
      </c>
    </row>
    <row r="743" spans="1:13">
      <c r="A743" s="6">
        <v>1000</v>
      </c>
      <c r="B743" s="1">
        <v>9000002623</v>
      </c>
      <c r="C743" s="1" t="s">
        <v>26124</v>
      </c>
      <c r="D743" s="1">
        <v>8</v>
      </c>
      <c r="E743" s="1" t="s">
        <v>26129</v>
      </c>
      <c r="F743" s="1" t="s">
        <v>26128</v>
      </c>
      <c r="G743" s="1" t="s">
        <v>26127</v>
      </c>
      <c r="H743" s="1">
        <v>0</v>
      </c>
      <c r="I743" s="1">
        <v>0.12</v>
      </c>
      <c r="J743" s="7">
        <v>0</v>
      </c>
      <c r="K743" s="1">
        <f>ROUNDUP(テーブル1[[#This Row],[L1必要リール数]],0)</f>
        <v>0</v>
      </c>
      <c r="L743" s="1">
        <f>ROUNDUP(テーブル1[[#This Row],[L2必要リール数]],0)</f>
        <v>1</v>
      </c>
      <c r="M743" s="1">
        <f>ROUNDUP(テーブル1[[#This Row],[L3必要リール数]],0)</f>
        <v>0</v>
      </c>
    </row>
    <row r="744" spans="1:13">
      <c r="A744" s="6">
        <v>2000</v>
      </c>
      <c r="B744" s="1">
        <v>9000002632</v>
      </c>
      <c r="C744" s="1" t="s">
        <v>26124</v>
      </c>
      <c r="D744" s="1">
        <v>8</v>
      </c>
      <c r="E744" s="1" t="s">
        <v>26129</v>
      </c>
      <c r="F744" s="1" t="s">
        <v>26128</v>
      </c>
      <c r="G744" s="1" t="s">
        <v>26127</v>
      </c>
      <c r="H744" s="1">
        <v>0</v>
      </c>
      <c r="I744" s="1">
        <v>0.216</v>
      </c>
      <c r="J744" s="7">
        <v>0</v>
      </c>
      <c r="K744" s="1">
        <f>ROUNDUP(テーブル1[[#This Row],[L1必要リール数]],0)</f>
        <v>0</v>
      </c>
      <c r="L744" s="1">
        <f>ROUNDUP(テーブル1[[#This Row],[L2必要リール数]],0)</f>
        <v>1</v>
      </c>
      <c r="M744" s="1">
        <f>ROUNDUP(テーブル1[[#This Row],[L3必要リール数]],0)</f>
        <v>0</v>
      </c>
    </row>
    <row r="745" spans="1:13">
      <c r="A745" s="6">
        <v>2500</v>
      </c>
      <c r="B745" s="1">
        <v>9000004033</v>
      </c>
      <c r="C745" s="1" t="s">
        <v>26124</v>
      </c>
      <c r="D745" s="1">
        <v>8</v>
      </c>
      <c r="E745" s="1" t="s">
        <v>26129</v>
      </c>
      <c r="F745" s="1" t="s">
        <v>26128</v>
      </c>
      <c r="G745" s="1" t="s">
        <v>26127</v>
      </c>
      <c r="H745" s="1">
        <v>0.29039999999999999</v>
      </c>
      <c r="I745" s="1">
        <v>0</v>
      </c>
      <c r="J745" s="7">
        <v>0</v>
      </c>
      <c r="K745" s="1">
        <f>ROUNDUP(テーブル1[[#This Row],[L1必要リール数]],0)</f>
        <v>1</v>
      </c>
      <c r="L745" s="1">
        <f>ROUNDUP(テーブル1[[#This Row],[L2必要リール数]],0)</f>
        <v>0</v>
      </c>
      <c r="M745" s="1">
        <f>ROUNDUP(テーブル1[[#This Row],[L3必要リール数]],0)</f>
        <v>0</v>
      </c>
    </row>
    <row r="746" spans="1:13">
      <c r="A746" s="6">
        <v>3000</v>
      </c>
      <c r="B746" s="1">
        <v>9000004042</v>
      </c>
      <c r="C746" s="1" t="s">
        <v>26124</v>
      </c>
      <c r="D746" s="1">
        <v>8</v>
      </c>
      <c r="E746" s="1" t="s">
        <v>26129</v>
      </c>
      <c r="F746" s="1" t="s">
        <v>26128</v>
      </c>
      <c r="G746" s="1" t="s">
        <v>26127</v>
      </c>
      <c r="H746" s="1">
        <v>0.08</v>
      </c>
      <c r="I746" s="1">
        <v>0</v>
      </c>
      <c r="J746" s="7">
        <v>0</v>
      </c>
      <c r="K746" s="1">
        <f>ROUNDUP(テーブル1[[#This Row],[L1必要リール数]],0)</f>
        <v>1</v>
      </c>
      <c r="L746" s="1">
        <f>ROUNDUP(テーブル1[[#This Row],[L2必要リール数]],0)</f>
        <v>0</v>
      </c>
      <c r="M746" s="1">
        <f>ROUNDUP(テーブル1[[#This Row],[L3必要リール数]],0)</f>
        <v>0</v>
      </c>
    </row>
    <row r="747" spans="1:13">
      <c r="A747" s="6">
        <v>2500</v>
      </c>
      <c r="B747" s="1">
        <v>9000004069</v>
      </c>
      <c r="C747" s="1" t="s">
        <v>26124</v>
      </c>
      <c r="D747" s="1">
        <v>8</v>
      </c>
      <c r="E747" s="1" t="s">
        <v>26129</v>
      </c>
      <c r="F747" s="1" t="s">
        <v>26128</v>
      </c>
      <c r="G747" s="1" t="s">
        <v>26127</v>
      </c>
      <c r="H747" s="1">
        <v>0.1152</v>
      </c>
      <c r="I747" s="1">
        <v>0</v>
      </c>
      <c r="J747" s="7">
        <v>0</v>
      </c>
      <c r="K747" s="1">
        <f>ROUNDUP(テーブル1[[#This Row],[L1必要リール数]],0)</f>
        <v>1</v>
      </c>
      <c r="L747" s="1">
        <f>ROUNDUP(テーブル1[[#This Row],[L2必要リール数]],0)</f>
        <v>0</v>
      </c>
      <c r="M747" s="1">
        <f>ROUNDUP(テーブル1[[#This Row],[L3必要リール数]],0)</f>
        <v>0</v>
      </c>
    </row>
    <row r="748" spans="1:13">
      <c r="A748" s="6">
        <v>2000</v>
      </c>
      <c r="B748" s="1">
        <v>9000004096</v>
      </c>
      <c r="C748" s="1" t="s">
        <v>26124</v>
      </c>
      <c r="D748" s="1">
        <v>8</v>
      </c>
      <c r="E748" s="1" t="s">
        <v>26129</v>
      </c>
      <c r="F748" s="1" t="s">
        <v>26128</v>
      </c>
      <c r="G748" s="1" t="s">
        <v>26127</v>
      </c>
      <c r="H748" s="1">
        <v>0.315</v>
      </c>
      <c r="I748" s="1">
        <v>0</v>
      </c>
      <c r="J748" s="7">
        <v>0</v>
      </c>
      <c r="K748" s="1">
        <f>ROUNDUP(テーブル1[[#This Row],[L1必要リール数]],0)</f>
        <v>1</v>
      </c>
      <c r="L748" s="1">
        <f>ROUNDUP(テーブル1[[#This Row],[L2必要リール数]],0)</f>
        <v>0</v>
      </c>
      <c r="M748" s="1">
        <f>ROUNDUP(テーブル1[[#This Row],[L3必要リール数]],0)</f>
        <v>0</v>
      </c>
    </row>
    <row r="749" spans="1:13">
      <c r="A749" s="6">
        <v>3000</v>
      </c>
      <c r="B749" s="1">
        <v>9000004104</v>
      </c>
      <c r="C749" s="1" t="s">
        <v>26124</v>
      </c>
      <c r="D749" s="1">
        <v>8</v>
      </c>
      <c r="E749" s="1" t="s">
        <v>26129</v>
      </c>
      <c r="F749" s="1" t="s">
        <v>26128</v>
      </c>
      <c r="G749" s="1" t="s">
        <v>26127</v>
      </c>
      <c r="H749" s="1">
        <v>0.28999999999999998</v>
      </c>
      <c r="I749" s="1">
        <v>0</v>
      </c>
      <c r="J749" s="7">
        <v>0</v>
      </c>
      <c r="K749" s="1">
        <f>ROUNDUP(テーブル1[[#This Row],[L1必要リール数]],0)</f>
        <v>1</v>
      </c>
      <c r="L749" s="1">
        <f>ROUNDUP(テーブル1[[#This Row],[L2必要リール数]],0)</f>
        <v>0</v>
      </c>
      <c r="M749" s="1">
        <f>ROUNDUP(テーブル1[[#This Row],[L3必要リール数]],0)</f>
        <v>0</v>
      </c>
    </row>
    <row r="750" spans="1:13">
      <c r="A750" s="6">
        <v>5000</v>
      </c>
      <c r="B750" s="1">
        <v>9000005718</v>
      </c>
      <c r="C750" s="1" t="s">
        <v>26124</v>
      </c>
      <c r="D750" s="1">
        <v>8</v>
      </c>
      <c r="E750" s="1" t="s">
        <v>26129</v>
      </c>
      <c r="F750" s="1" t="s">
        <v>26128</v>
      </c>
      <c r="G750" s="1" t="s">
        <v>26127</v>
      </c>
      <c r="H750" s="1">
        <v>9.8400000000000001E-2</v>
      </c>
      <c r="I750" s="1">
        <v>0</v>
      </c>
      <c r="J750" s="7">
        <v>0</v>
      </c>
      <c r="K750" s="1">
        <f>ROUNDUP(テーブル1[[#This Row],[L1必要リール数]],0)</f>
        <v>1</v>
      </c>
      <c r="L750" s="1">
        <f>ROUNDUP(テーブル1[[#This Row],[L2必要リール数]],0)</f>
        <v>0</v>
      </c>
      <c r="M750" s="1">
        <f>ROUNDUP(テーブル1[[#This Row],[L3必要リール数]],0)</f>
        <v>0</v>
      </c>
    </row>
    <row r="751" spans="1:13">
      <c r="A751" s="6">
        <v>3000</v>
      </c>
      <c r="B751" s="1">
        <v>9000006361</v>
      </c>
      <c r="C751" s="1" t="s">
        <v>26124</v>
      </c>
      <c r="D751" s="1">
        <v>8</v>
      </c>
      <c r="E751" s="1" t="s">
        <v>26129</v>
      </c>
      <c r="F751" s="1" t="s">
        <v>26128</v>
      </c>
      <c r="G751" s="1" t="s">
        <v>26127</v>
      </c>
      <c r="H751" s="1">
        <v>0.35466666666666669</v>
      </c>
      <c r="I751" s="1">
        <v>3.2000000000000001E-2</v>
      </c>
      <c r="J751" s="7">
        <v>0</v>
      </c>
      <c r="K751" s="1">
        <f>ROUNDUP(テーブル1[[#This Row],[L1必要リール数]],0)</f>
        <v>1</v>
      </c>
      <c r="L751" s="1">
        <f>ROUNDUP(テーブル1[[#This Row],[L2必要リール数]],0)</f>
        <v>1</v>
      </c>
      <c r="M751" s="1">
        <f>ROUNDUP(テーブル1[[#This Row],[L3必要リール数]],0)</f>
        <v>0</v>
      </c>
    </row>
    <row r="752" spans="1:13">
      <c r="A752" s="6">
        <v>3000</v>
      </c>
      <c r="B752" s="1">
        <v>9000006379</v>
      </c>
      <c r="C752" s="1" t="s">
        <v>26124</v>
      </c>
      <c r="D752" s="1">
        <v>8</v>
      </c>
      <c r="E752" s="1" t="s">
        <v>26129</v>
      </c>
      <c r="F752" s="1" t="s">
        <v>26128</v>
      </c>
      <c r="G752" s="1" t="s">
        <v>26127</v>
      </c>
      <c r="H752" s="1">
        <v>0</v>
      </c>
      <c r="I752" s="1">
        <v>0.06</v>
      </c>
      <c r="J752" s="7">
        <v>0</v>
      </c>
      <c r="K752" s="1">
        <f>ROUNDUP(テーブル1[[#This Row],[L1必要リール数]],0)</f>
        <v>0</v>
      </c>
      <c r="L752" s="1">
        <f>ROUNDUP(テーブル1[[#This Row],[L2必要リール数]],0)</f>
        <v>1</v>
      </c>
      <c r="M752" s="1">
        <f>ROUNDUP(テーブル1[[#This Row],[L3必要リール数]],0)</f>
        <v>0</v>
      </c>
    </row>
    <row r="753" spans="1:13">
      <c r="A753" s="6">
        <v>3000</v>
      </c>
      <c r="B753" s="1">
        <v>9000006637</v>
      </c>
      <c r="C753" s="1" t="s">
        <v>26124</v>
      </c>
      <c r="D753" s="1">
        <v>8</v>
      </c>
      <c r="E753" s="1" t="s">
        <v>26129</v>
      </c>
      <c r="F753" s="1" t="s">
        <v>26128</v>
      </c>
      <c r="G753" s="1" t="s">
        <v>26127</v>
      </c>
      <c r="H753" s="1">
        <v>6.4000000000000001E-2</v>
      </c>
      <c r="I753" s="1">
        <v>0</v>
      </c>
      <c r="J753" s="7">
        <v>0</v>
      </c>
      <c r="K753" s="1">
        <f>ROUNDUP(テーブル1[[#This Row],[L1必要リール数]],0)</f>
        <v>1</v>
      </c>
      <c r="L753" s="1">
        <f>ROUNDUP(テーブル1[[#This Row],[L2必要リール数]],0)</f>
        <v>0</v>
      </c>
      <c r="M753" s="1">
        <f>ROUNDUP(テーブル1[[#This Row],[L3必要リール数]],0)</f>
        <v>0</v>
      </c>
    </row>
    <row r="754" spans="1:13">
      <c r="A754" s="6">
        <v>3000</v>
      </c>
      <c r="B754" s="1">
        <v>9000006762</v>
      </c>
      <c r="C754" s="1" t="s">
        <v>26124</v>
      </c>
      <c r="D754" s="1">
        <v>8</v>
      </c>
      <c r="E754" s="1" t="s">
        <v>26129</v>
      </c>
      <c r="F754" s="1" t="s">
        <v>26128</v>
      </c>
      <c r="G754" s="1" t="s">
        <v>26127</v>
      </c>
      <c r="H754" s="1">
        <v>0</v>
      </c>
      <c r="I754" s="1">
        <v>0</v>
      </c>
      <c r="J754" s="7">
        <v>1.1053333333333333</v>
      </c>
      <c r="K754" s="1">
        <f>ROUNDUP(テーブル1[[#This Row],[L1必要リール数]],0)</f>
        <v>0</v>
      </c>
      <c r="L754" s="1">
        <f>ROUNDUP(テーブル1[[#This Row],[L2必要リール数]],0)</f>
        <v>0</v>
      </c>
      <c r="M754" s="1">
        <f>ROUNDUP(テーブル1[[#This Row],[L3必要リール数]],0)</f>
        <v>2</v>
      </c>
    </row>
    <row r="755" spans="1:13">
      <c r="A755" s="6">
        <v>3000</v>
      </c>
      <c r="B755" s="1">
        <v>9000006771</v>
      </c>
      <c r="C755" s="1" t="s">
        <v>26124</v>
      </c>
      <c r="D755" s="1">
        <v>8</v>
      </c>
      <c r="E755" s="1" t="s">
        <v>26129</v>
      </c>
      <c r="F755" s="1" t="s">
        <v>26128</v>
      </c>
      <c r="G755" s="1" t="s">
        <v>26127</v>
      </c>
      <c r="H755" s="1">
        <v>0</v>
      </c>
      <c r="I755" s="1">
        <v>0.04</v>
      </c>
      <c r="J755" s="7">
        <v>3.2000000000000001E-2</v>
      </c>
      <c r="K755" s="1">
        <f>ROUNDUP(テーブル1[[#This Row],[L1必要リール数]],0)</f>
        <v>0</v>
      </c>
      <c r="L755" s="1">
        <f>ROUNDUP(テーブル1[[#This Row],[L2必要リール数]],0)</f>
        <v>1</v>
      </c>
      <c r="M755" s="1">
        <f>ROUNDUP(テーブル1[[#This Row],[L3必要リール数]],0)</f>
        <v>1</v>
      </c>
    </row>
    <row r="756" spans="1:13">
      <c r="A756" s="6">
        <v>5000</v>
      </c>
      <c r="B756" s="1">
        <v>9000006789</v>
      </c>
      <c r="C756" s="1" t="s">
        <v>26124</v>
      </c>
      <c r="D756" s="1">
        <v>8</v>
      </c>
      <c r="E756" s="1" t="s">
        <v>26129</v>
      </c>
      <c r="F756" s="1" t="s">
        <v>26128</v>
      </c>
      <c r="G756" s="1" t="s">
        <v>26127</v>
      </c>
      <c r="H756" s="1">
        <v>0</v>
      </c>
      <c r="I756" s="1">
        <v>0</v>
      </c>
      <c r="J756" s="7">
        <v>7.6799999999999993E-2</v>
      </c>
      <c r="K756" s="1">
        <f>ROUNDUP(テーブル1[[#This Row],[L1必要リール数]],0)</f>
        <v>0</v>
      </c>
      <c r="L756" s="1">
        <f>ROUNDUP(テーブル1[[#This Row],[L2必要リール数]],0)</f>
        <v>0</v>
      </c>
      <c r="M756" s="1">
        <f>ROUNDUP(テーブル1[[#This Row],[L3必要リール数]],0)</f>
        <v>1</v>
      </c>
    </row>
    <row r="757" spans="1:13">
      <c r="A757" s="6">
        <v>5000</v>
      </c>
      <c r="B757" s="1">
        <v>9000007948</v>
      </c>
      <c r="C757" s="1" t="s">
        <v>26124</v>
      </c>
      <c r="D757" s="1">
        <v>8</v>
      </c>
      <c r="E757" s="1" t="s">
        <v>26129</v>
      </c>
      <c r="F757" s="1" t="s">
        <v>26128</v>
      </c>
      <c r="G757" s="1" t="s">
        <v>26127</v>
      </c>
      <c r="H757" s="1">
        <v>0</v>
      </c>
      <c r="I757" s="1">
        <v>0.112</v>
      </c>
      <c r="J757" s="7">
        <v>0</v>
      </c>
      <c r="K757" s="1">
        <f>ROUNDUP(テーブル1[[#This Row],[L1必要リール数]],0)</f>
        <v>0</v>
      </c>
      <c r="L757" s="1">
        <f>ROUNDUP(テーブル1[[#This Row],[L2必要リール数]],0)</f>
        <v>1</v>
      </c>
      <c r="M757" s="1">
        <f>ROUNDUP(テーブル1[[#This Row],[L3必要リール数]],0)</f>
        <v>0</v>
      </c>
    </row>
    <row r="758" spans="1:13">
      <c r="A758" s="6">
        <v>10000</v>
      </c>
      <c r="B758" s="1">
        <v>9000008002</v>
      </c>
      <c r="C758" s="1" t="s">
        <v>26124</v>
      </c>
      <c r="D758" s="1">
        <v>8</v>
      </c>
      <c r="E758" s="1" t="s">
        <v>26129</v>
      </c>
      <c r="F758" s="1" t="s">
        <v>26128</v>
      </c>
      <c r="G758" s="1" t="s">
        <v>26127</v>
      </c>
      <c r="H758" s="1">
        <v>0</v>
      </c>
      <c r="I758" s="1">
        <v>4.8000000000000001E-2</v>
      </c>
      <c r="J758" s="7">
        <v>0</v>
      </c>
      <c r="K758" s="1">
        <f>ROUNDUP(テーブル1[[#This Row],[L1必要リール数]],0)</f>
        <v>0</v>
      </c>
      <c r="L758" s="1">
        <f>ROUNDUP(テーブル1[[#This Row],[L2必要リール数]],0)</f>
        <v>1</v>
      </c>
      <c r="M758" s="1">
        <f>ROUNDUP(テーブル1[[#This Row],[L3必要リール数]],0)</f>
        <v>0</v>
      </c>
    </row>
    <row r="759" spans="1:13">
      <c r="A759" s="6">
        <v>3000</v>
      </c>
      <c r="B759" s="1">
        <v>9000008038</v>
      </c>
      <c r="C759" s="1" t="s">
        <v>26124</v>
      </c>
      <c r="D759" s="1">
        <v>8</v>
      </c>
      <c r="E759" s="1" t="s">
        <v>26129</v>
      </c>
      <c r="F759" s="1" t="s">
        <v>26128</v>
      </c>
      <c r="G759" s="1" t="s">
        <v>26127</v>
      </c>
      <c r="H759" s="1">
        <v>0</v>
      </c>
      <c r="I759" s="1">
        <v>4.8000000000000001E-2</v>
      </c>
      <c r="J759" s="7">
        <v>0</v>
      </c>
      <c r="K759" s="1">
        <f>ROUNDUP(テーブル1[[#This Row],[L1必要リール数]],0)</f>
        <v>0</v>
      </c>
      <c r="L759" s="1">
        <f>ROUNDUP(テーブル1[[#This Row],[L2必要リール数]],0)</f>
        <v>1</v>
      </c>
      <c r="M759" s="1">
        <f>ROUNDUP(テーブル1[[#This Row],[L3必要リール数]],0)</f>
        <v>0</v>
      </c>
    </row>
    <row r="760" spans="1:13">
      <c r="A760" s="6">
        <v>10000</v>
      </c>
      <c r="B760" s="1">
        <v>9000009153</v>
      </c>
      <c r="C760" s="1" t="s">
        <v>26124</v>
      </c>
      <c r="D760" s="1">
        <v>8</v>
      </c>
      <c r="E760" s="1" t="s">
        <v>26129</v>
      </c>
      <c r="F760" s="1" t="s">
        <v>26128</v>
      </c>
      <c r="G760" s="1" t="s">
        <v>26127</v>
      </c>
      <c r="H760" s="1">
        <v>3.9E-2</v>
      </c>
      <c r="I760" s="1">
        <v>0</v>
      </c>
      <c r="J760" s="7">
        <v>0</v>
      </c>
      <c r="K760" s="1">
        <f>ROUNDUP(テーブル1[[#This Row],[L1必要リール数]],0)</f>
        <v>1</v>
      </c>
      <c r="L760" s="1">
        <f>ROUNDUP(テーブル1[[#This Row],[L2必要リール数]],0)</f>
        <v>0</v>
      </c>
      <c r="M760" s="1">
        <f>ROUNDUP(テーブル1[[#This Row],[L3必要リール数]],0)</f>
        <v>0</v>
      </c>
    </row>
    <row r="761" spans="1:13">
      <c r="A761" s="6">
        <v>3000</v>
      </c>
      <c r="B761" s="1">
        <v>9000010142</v>
      </c>
      <c r="C761" s="1" t="s">
        <v>26124</v>
      </c>
      <c r="D761" s="1">
        <v>8</v>
      </c>
      <c r="E761" s="1" t="s">
        <v>26130</v>
      </c>
      <c r="F761" s="1" t="s">
        <v>26128</v>
      </c>
      <c r="G761" s="1" t="s">
        <v>26117</v>
      </c>
      <c r="H761" s="1">
        <v>0.04</v>
      </c>
      <c r="I761" s="1">
        <v>2.4E-2</v>
      </c>
      <c r="J761" s="7">
        <v>0</v>
      </c>
      <c r="K761" s="1">
        <f>ROUNDUP(テーブル1[[#This Row],[L1必要リール数]],0)</f>
        <v>1</v>
      </c>
      <c r="L761" s="1">
        <f>ROUNDUP(テーブル1[[#This Row],[L2必要リール数]],0)</f>
        <v>1</v>
      </c>
      <c r="M761" s="1">
        <f>ROUNDUP(テーブル1[[#This Row],[L3必要リール数]],0)</f>
        <v>0</v>
      </c>
    </row>
    <row r="762" spans="1:13">
      <c r="A762" s="6">
        <v>4000</v>
      </c>
      <c r="B762" s="1">
        <v>9000011373</v>
      </c>
      <c r="C762" s="1" t="s">
        <v>26124</v>
      </c>
      <c r="D762" s="1">
        <v>8</v>
      </c>
      <c r="E762" s="1" t="s">
        <v>26129</v>
      </c>
      <c r="F762" s="1" t="s">
        <v>26128</v>
      </c>
      <c r="G762" s="1" t="s">
        <v>26127</v>
      </c>
      <c r="H762" s="1">
        <v>0</v>
      </c>
      <c r="I762" s="1">
        <v>0</v>
      </c>
      <c r="J762" s="7">
        <v>0.76249999999999996</v>
      </c>
      <c r="K762" s="1">
        <f>ROUNDUP(テーブル1[[#This Row],[L1必要リール数]],0)</f>
        <v>0</v>
      </c>
      <c r="L762" s="1">
        <f>ROUNDUP(テーブル1[[#This Row],[L2必要リール数]],0)</f>
        <v>0</v>
      </c>
      <c r="M762" s="1">
        <f>ROUNDUP(テーブル1[[#This Row],[L3必要リール数]],0)</f>
        <v>1</v>
      </c>
    </row>
    <row r="763" spans="1:13">
      <c r="A763" s="6">
        <v>8000</v>
      </c>
      <c r="B763" s="1">
        <v>9000011569</v>
      </c>
      <c r="C763" s="1" t="s">
        <v>26124</v>
      </c>
      <c r="D763" s="1">
        <v>8</v>
      </c>
      <c r="E763" s="1" t="s">
        <v>26129</v>
      </c>
      <c r="F763" s="1" t="s">
        <v>26128</v>
      </c>
      <c r="G763" s="1" t="s">
        <v>26127</v>
      </c>
      <c r="H763" s="1">
        <v>0.27750000000000002</v>
      </c>
      <c r="I763" s="1">
        <v>0</v>
      </c>
      <c r="J763" s="7">
        <v>0</v>
      </c>
      <c r="K763" s="1">
        <f>ROUNDUP(テーブル1[[#This Row],[L1必要リール数]],0)</f>
        <v>1</v>
      </c>
      <c r="L763" s="1">
        <f>ROUNDUP(テーブル1[[#This Row],[L2必要リール数]],0)</f>
        <v>0</v>
      </c>
      <c r="M763" s="1">
        <f>ROUNDUP(テーブル1[[#This Row],[L3必要リール数]],0)</f>
        <v>0</v>
      </c>
    </row>
    <row r="764" spans="1:13">
      <c r="A764" s="6">
        <v>3000</v>
      </c>
      <c r="B764" s="1">
        <v>9000011578</v>
      </c>
      <c r="C764" s="1" t="s">
        <v>26124</v>
      </c>
      <c r="D764" s="1">
        <v>8</v>
      </c>
      <c r="E764" s="1" t="s">
        <v>26129</v>
      </c>
      <c r="F764" s="1" t="s">
        <v>26128</v>
      </c>
      <c r="G764" s="1" t="s">
        <v>26127</v>
      </c>
      <c r="H764" s="1">
        <v>1.0840000000000001</v>
      </c>
      <c r="I764" s="1">
        <v>0</v>
      </c>
      <c r="J764" s="7">
        <v>0</v>
      </c>
      <c r="K764" s="1">
        <f>ROUNDUP(テーブル1[[#This Row],[L1必要リール数]],0)</f>
        <v>2</v>
      </c>
      <c r="L764" s="1">
        <f>ROUNDUP(テーブル1[[#This Row],[L2必要リール数]],0)</f>
        <v>0</v>
      </c>
      <c r="M764" s="1">
        <f>ROUNDUP(テーブル1[[#This Row],[L3必要リール数]],0)</f>
        <v>0</v>
      </c>
    </row>
    <row r="765" spans="1:13">
      <c r="A765" s="6">
        <v>3000</v>
      </c>
      <c r="B765" s="1">
        <v>9000011729</v>
      </c>
      <c r="C765" s="1" t="s">
        <v>26124</v>
      </c>
      <c r="D765" s="1">
        <v>8</v>
      </c>
      <c r="E765" s="1" t="s">
        <v>26129</v>
      </c>
      <c r="F765" s="1" t="s">
        <v>26128</v>
      </c>
      <c r="G765" s="1" t="s">
        <v>26127</v>
      </c>
      <c r="H765" s="1">
        <v>0.312</v>
      </c>
      <c r="I765" s="1">
        <v>0</v>
      </c>
      <c r="J765" s="7">
        <v>0</v>
      </c>
      <c r="K765" s="1">
        <f>ROUNDUP(テーブル1[[#This Row],[L1必要リール数]],0)</f>
        <v>1</v>
      </c>
      <c r="L765" s="1">
        <f>ROUNDUP(テーブル1[[#This Row],[L2必要リール数]],0)</f>
        <v>0</v>
      </c>
      <c r="M765" s="1">
        <f>ROUNDUP(テーブル1[[#This Row],[L3必要リール数]],0)</f>
        <v>0</v>
      </c>
    </row>
    <row r="766" spans="1:13">
      <c r="A766" s="6">
        <v>8000</v>
      </c>
      <c r="B766" s="1">
        <v>9000011756</v>
      </c>
      <c r="C766" s="1" t="s">
        <v>26124</v>
      </c>
      <c r="D766" s="1">
        <v>8</v>
      </c>
      <c r="E766" s="1" t="s">
        <v>26129</v>
      </c>
      <c r="F766" s="1" t="s">
        <v>26128</v>
      </c>
      <c r="G766" s="1" t="s">
        <v>26127</v>
      </c>
      <c r="H766" s="1">
        <v>0.1875</v>
      </c>
      <c r="I766" s="1">
        <v>0</v>
      </c>
      <c r="J766" s="7">
        <v>0</v>
      </c>
      <c r="K766" s="1">
        <f>ROUNDUP(テーブル1[[#This Row],[L1必要リール数]],0)</f>
        <v>1</v>
      </c>
      <c r="L766" s="1">
        <f>ROUNDUP(テーブル1[[#This Row],[L2必要リール数]],0)</f>
        <v>0</v>
      </c>
      <c r="M766" s="1">
        <f>ROUNDUP(テーブル1[[#This Row],[L3必要リール数]],0)</f>
        <v>0</v>
      </c>
    </row>
    <row r="767" spans="1:13">
      <c r="A767" s="6">
        <v>3000</v>
      </c>
      <c r="B767" s="1">
        <v>9000011765</v>
      </c>
      <c r="C767" s="1" t="s">
        <v>26124</v>
      </c>
      <c r="D767" s="1">
        <v>8</v>
      </c>
      <c r="E767" s="1" t="s">
        <v>26129</v>
      </c>
      <c r="F767" s="1" t="s">
        <v>26126</v>
      </c>
      <c r="G767" s="1" t="s">
        <v>26127</v>
      </c>
      <c r="H767" s="1">
        <v>0.08</v>
      </c>
      <c r="I767" s="1">
        <v>0</v>
      </c>
      <c r="J767" s="7">
        <v>0</v>
      </c>
      <c r="K767" s="1">
        <f>ROUNDUP(テーブル1[[#This Row],[L1必要リール数]],0)</f>
        <v>1</v>
      </c>
      <c r="L767" s="1">
        <f>ROUNDUP(テーブル1[[#This Row],[L2必要リール数]],0)</f>
        <v>0</v>
      </c>
      <c r="M767" s="1">
        <f>ROUNDUP(テーブル1[[#This Row],[L3必要リール数]],0)</f>
        <v>0</v>
      </c>
    </row>
    <row r="768" spans="1:13">
      <c r="A768" s="6">
        <v>3000</v>
      </c>
      <c r="B768" s="1">
        <v>9000011774</v>
      </c>
      <c r="C768" s="1" t="s">
        <v>26124</v>
      </c>
      <c r="D768" s="1">
        <v>8</v>
      </c>
      <c r="E768" s="1" t="s">
        <v>26129</v>
      </c>
      <c r="F768" s="1" t="s">
        <v>26128</v>
      </c>
      <c r="G768" s="1" t="s">
        <v>26127</v>
      </c>
      <c r="H768" s="1">
        <v>0.08</v>
      </c>
      <c r="I768" s="1">
        <v>0</v>
      </c>
      <c r="J768" s="7">
        <v>0</v>
      </c>
      <c r="K768" s="1">
        <f>ROUNDUP(テーブル1[[#This Row],[L1必要リール数]],0)</f>
        <v>1</v>
      </c>
      <c r="L768" s="1">
        <f>ROUNDUP(テーブル1[[#This Row],[L2必要リール数]],0)</f>
        <v>0</v>
      </c>
      <c r="M768" s="1">
        <f>ROUNDUP(テーブル1[[#This Row],[L3必要リール数]],0)</f>
        <v>0</v>
      </c>
    </row>
    <row r="769" spans="1:13">
      <c r="A769" s="6">
        <v>3000</v>
      </c>
      <c r="B769" s="1">
        <v>9000012122</v>
      </c>
      <c r="C769" s="1" t="s">
        <v>26124</v>
      </c>
      <c r="D769" s="1">
        <v>8</v>
      </c>
      <c r="E769" s="1" t="s">
        <v>26129</v>
      </c>
      <c r="F769" s="1" t="s">
        <v>26128</v>
      </c>
      <c r="G769" s="1" t="s">
        <v>26127</v>
      </c>
      <c r="H769" s="1">
        <v>9.6000000000000002E-2</v>
      </c>
      <c r="I769" s="1">
        <v>0</v>
      </c>
      <c r="J769" s="7">
        <v>0</v>
      </c>
      <c r="K769" s="1">
        <f>ROUNDUP(テーブル1[[#This Row],[L1必要リール数]],0)</f>
        <v>1</v>
      </c>
      <c r="L769" s="1">
        <f>ROUNDUP(テーブル1[[#This Row],[L2必要リール数]],0)</f>
        <v>0</v>
      </c>
      <c r="M769" s="1">
        <f>ROUNDUP(テーブル1[[#This Row],[L3必要リール数]],0)</f>
        <v>0</v>
      </c>
    </row>
    <row r="770" spans="1:13">
      <c r="A770" s="6">
        <v>3000</v>
      </c>
      <c r="B770" s="1">
        <v>9000021317</v>
      </c>
      <c r="C770" s="1" t="s">
        <v>26124</v>
      </c>
      <c r="D770" s="1">
        <v>8</v>
      </c>
      <c r="E770" s="1" t="s">
        <v>26129</v>
      </c>
      <c r="F770" s="1" t="s">
        <v>26128</v>
      </c>
      <c r="G770" s="1" t="s">
        <v>26127</v>
      </c>
      <c r="H770" s="1">
        <v>0</v>
      </c>
      <c r="I770" s="1">
        <v>4.8000000000000001E-2</v>
      </c>
      <c r="J770" s="7">
        <v>1.0413333333333334</v>
      </c>
      <c r="K770" s="1">
        <f>ROUNDUP(テーブル1[[#This Row],[L1必要リール数]],0)</f>
        <v>0</v>
      </c>
      <c r="L770" s="1">
        <f>ROUNDUP(テーブル1[[#This Row],[L2必要リール数]],0)</f>
        <v>1</v>
      </c>
      <c r="M770" s="1">
        <f>ROUNDUP(テーブル1[[#This Row],[L3必要リール数]],0)</f>
        <v>2</v>
      </c>
    </row>
    <row r="771" spans="1:13">
      <c r="A771" s="6">
        <v>4000</v>
      </c>
      <c r="B771" s="1">
        <v>9000022388</v>
      </c>
      <c r="C771" s="1" t="s">
        <v>26124</v>
      </c>
      <c r="D771" s="1">
        <v>8</v>
      </c>
      <c r="E771" s="1" t="s">
        <v>26129</v>
      </c>
      <c r="F771" s="1" t="s">
        <v>26128</v>
      </c>
      <c r="G771" s="1" t="s">
        <v>26127</v>
      </c>
      <c r="H771" s="1">
        <v>0.06</v>
      </c>
      <c r="I771" s="1">
        <v>0</v>
      </c>
      <c r="J771" s="7">
        <v>0</v>
      </c>
      <c r="K771" s="1">
        <f>ROUNDUP(テーブル1[[#This Row],[L1必要リール数]],0)</f>
        <v>1</v>
      </c>
      <c r="L771" s="1">
        <f>ROUNDUP(テーブル1[[#This Row],[L2必要リール数]],0)</f>
        <v>0</v>
      </c>
      <c r="M771" s="1">
        <f>ROUNDUP(テーブル1[[#This Row],[L3必要リール数]],0)</f>
        <v>0</v>
      </c>
    </row>
    <row r="772" spans="1:13">
      <c r="A772" s="6">
        <v>3000</v>
      </c>
      <c r="B772" s="1">
        <v>9000023146</v>
      </c>
      <c r="C772" s="1" t="s">
        <v>26124</v>
      </c>
      <c r="D772" s="1">
        <v>8</v>
      </c>
      <c r="E772" s="1" t="s">
        <v>26129</v>
      </c>
      <c r="F772" s="1" t="s">
        <v>26128</v>
      </c>
      <c r="G772" s="1" t="s">
        <v>26127</v>
      </c>
      <c r="H772" s="1">
        <v>0.08</v>
      </c>
      <c r="I772" s="1">
        <v>0</v>
      </c>
      <c r="J772" s="7">
        <v>0</v>
      </c>
      <c r="K772" s="1">
        <f>ROUNDUP(テーブル1[[#This Row],[L1必要リール数]],0)</f>
        <v>1</v>
      </c>
      <c r="L772" s="1">
        <f>ROUNDUP(テーブル1[[#This Row],[L2必要リール数]],0)</f>
        <v>0</v>
      </c>
      <c r="M772" s="1">
        <f>ROUNDUP(テーブル1[[#This Row],[L3必要リール数]],0)</f>
        <v>0</v>
      </c>
    </row>
    <row r="773" spans="1:13">
      <c r="A773" s="6">
        <v>10000</v>
      </c>
      <c r="B773" s="1">
        <v>9000023761</v>
      </c>
      <c r="C773" s="1" t="s">
        <v>26124</v>
      </c>
      <c r="D773" s="1">
        <v>8</v>
      </c>
      <c r="E773" s="1" t="s">
        <v>26129</v>
      </c>
      <c r="F773" s="1" t="s">
        <v>26128</v>
      </c>
      <c r="G773" s="1" t="s">
        <v>26127</v>
      </c>
      <c r="H773" s="1">
        <v>4.0800000000000003E-2</v>
      </c>
      <c r="I773" s="1">
        <v>0</v>
      </c>
      <c r="J773" s="7">
        <v>0</v>
      </c>
      <c r="K773" s="1">
        <f>ROUNDUP(テーブル1[[#This Row],[L1必要リール数]],0)</f>
        <v>1</v>
      </c>
      <c r="L773" s="1">
        <f>ROUNDUP(テーブル1[[#This Row],[L2必要リール数]],0)</f>
        <v>0</v>
      </c>
      <c r="M773" s="1">
        <f>ROUNDUP(テーブル1[[#This Row],[L3必要リール数]],0)</f>
        <v>0</v>
      </c>
    </row>
    <row r="774" spans="1:13">
      <c r="A774" s="6">
        <v>10000</v>
      </c>
      <c r="B774" s="1">
        <v>9000024956</v>
      </c>
      <c r="C774" s="1" t="s">
        <v>26124</v>
      </c>
      <c r="D774" s="1">
        <v>8</v>
      </c>
      <c r="E774" s="1" t="s">
        <v>26129</v>
      </c>
      <c r="F774" s="1" t="s">
        <v>26128</v>
      </c>
      <c r="G774" s="1" t="s">
        <v>26127</v>
      </c>
      <c r="H774" s="1">
        <v>2.4E-2</v>
      </c>
      <c r="I774" s="1">
        <v>0</v>
      </c>
      <c r="J774" s="7">
        <v>0</v>
      </c>
      <c r="K774" s="1">
        <f>ROUNDUP(テーブル1[[#This Row],[L1必要リール数]],0)</f>
        <v>1</v>
      </c>
      <c r="L774" s="1">
        <f>ROUNDUP(テーブル1[[#This Row],[L2必要リール数]],0)</f>
        <v>0</v>
      </c>
      <c r="M774" s="1">
        <f>ROUNDUP(テーブル1[[#This Row],[L3必要リール数]],0)</f>
        <v>0</v>
      </c>
    </row>
    <row r="775" spans="1:13">
      <c r="A775" s="6">
        <v>10000</v>
      </c>
      <c r="B775" s="1">
        <v>9000025385</v>
      </c>
      <c r="C775" s="1" t="s">
        <v>26124</v>
      </c>
      <c r="D775" s="1">
        <v>8</v>
      </c>
      <c r="E775" s="1" t="s">
        <v>26129</v>
      </c>
      <c r="F775" s="1" t="s">
        <v>26128</v>
      </c>
      <c r="G775" s="1" t="s">
        <v>26127</v>
      </c>
      <c r="H775" s="1">
        <v>0</v>
      </c>
      <c r="I775" s="1">
        <v>0.12479999999999999</v>
      </c>
      <c r="J775" s="7">
        <v>0</v>
      </c>
      <c r="K775" s="1">
        <f>ROUNDUP(テーブル1[[#This Row],[L1必要リール数]],0)</f>
        <v>0</v>
      </c>
      <c r="L775" s="1">
        <f>ROUNDUP(テーブル1[[#This Row],[L2必要リール数]],0)</f>
        <v>1</v>
      </c>
      <c r="M775" s="1">
        <f>ROUNDUP(テーブル1[[#This Row],[L3必要リール数]],0)</f>
        <v>0</v>
      </c>
    </row>
    <row r="776" spans="1:13">
      <c r="A776" s="6">
        <v>4000</v>
      </c>
      <c r="B776" s="1">
        <v>9000025394</v>
      </c>
      <c r="C776" s="1" t="s">
        <v>26124</v>
      </c>
      <c r="D776" s="1">
        <v>8</v>
      </c>
      <c r="E776" s="1" t="s">
        <v>26129</v>
      </c>
      <c r="F776" s="1" t="s">
        <v>26128</v>
      </c>
      <c r="G776" s="1" t="s">
        <v>26127</v>
      </c>
      <c r="H776" s="1">
        <v>0</v>
      </c>
      <c r="I776" s="1">
        <v>0.60899999999999999</v>
      </c>
      <c r="J776" s="7">
        <v>3.0760000000000001</v>
      </c>
      <c r="K776" s="1">
        <f>ROUNDUP(テーブル1[[#This Row],[L1必要リール数]],0)</f>
        <v>0</v>
      </c>
      <c r="L776" s="1">
        <f>ROUNDUP(テーブル1[[#This Row],[L2必要リール数]],0)</f>
        <v>1</v>
      </c>
      <c r="M776" s="1">
        <f>ROUNDUP(テーブル1[[#This Row],[L3必要リール数]],0)</f>
        <v>4</v>
      </c>
    </row>
    <row r="777" spans="1:13">
      <c r="A777" s="6">
        <v>3000</v>
      </c>
      <c r="B777" s="1">
        <v>9000025625</v>
      </c>
      <c r="C777" s="1" t="s">
        <v>26124</v>
      </c>
      <c r="D777" s="1">
        <v>8</v>
      </c>
      <c r="E777" s="1" t="s">
        <v>26129</v>
      </c>
      <c r="F777" s="1" t="s">
        <v>26128</v>
      </c>
      <c r="G777" s="1" t="s">
        <v>26127</v>
      </c>
      <c r="H777" s="1">
        <v>0.16600000000000001</v>
      </c>
      <c r="I777" s="1">
        <v>0</v>
      </c>
      <c r="J777" s="7">
        <v>0</v>
      </c>
      <c r="K777" s="1">
        <f>ROUNDUP(テーブル1[[#This Row],[L1必要リール数]],0)</f>
        <v>1</v>
      </c>
      <c r="L777" s="1">
        <f>ROUNDUP(テーブル1[[#This Row],[L2必要リール数]],0)</f>
        <v>0</v>
      </c>
      <c r="M777" s="1">
        <f>ROUNDUP(テーブル1[[#This Row],[L3必要リール数]],0)</f>
        <v>0</v>
      </c>
    </row>
    <row r="778" spans="1:13">
      <c r="A778" s="6">
        <v>4000</v>
      </c>
      <c r="B778" s="1">
        <v>9000026214</v>
      </c>
      <c r="C778" s="1" t="s">
        <v>26124</v>
      </c>
      <c r="D778" s="1">
        <v>8</v>
      </c>
      <c r="E778" s="1" t="s">
        <v>26129</v>
      </c>
      <c r="F778" s="1" t="s">
        <v>26128</v>
      </c>
      <c r="G778" s="1" t="s">
        <v>26127</v>
      </c>
      <c r="H778" s="1">
        <v>1.2E-2</v>
      </c>
      <c r="I778" s="1">
        <v>0</v>
      </c>
      <c r="J778" s="7">
        <v>0</v>
      </c>
      <c r="K778" s="1">
        <f>ROUNDUP(テーブル1[[#This Row],[L1必要リール数]],0)</f>
        <v>1</v>
      </c>
      <c r="L778" s="1">
        <f>ROUNDUP(テーブル1[[#This Row],[L2必要リール数]],0)</f>
        <v>0</v>
      </c>
      <c r="M778" s="1">
        <f>ROUNDUP(テーブル1[[#This Row],[L3必要リール数]],0)</f>
        <v>0</v>
      </c>
    </row>
    <row r="779" spans="1:13">
      <c r="A779" s="6">
        <v>3000</v>
      </c>
      <c r="B779" s="1">
        <v>9000028203</v>
      </c>
      <c r="C779" s="1" t="s">
        <v>26124</v>
      </c>
      <c r="D779" s="1">
        <v>8</v>
      </c>
      <c r="E779" s="1" t="s">
        <v>26129</v>
      </c>
      <c r="F779" s="1" t="s">
        <v>26128</v>
      </c>
      <c r="G779" s="1" t="s">
        <v>26127</v>
      </c>
      <c r="H779" s="1">
        <v>0</v>
      </c>
      <c r="I779" s="1">
        <v>0.04</v>
      </c>
      <c r="J779" s="7">
        <v>0</v>
      </c>
      <c r="K779" s="1">
        <f>ROUNDUP(テーブル1[[#This Row],[L1必要リール数]],0)</f>
        <v>0</v>
      </c>
      <c r="L779" s="1">
        <f>ROUNDUP(テーブル1[[#This Row],[L2必要リール数]],0)</f>
        <v>1</v>
      </c>
      <c r="M779" s="1">
        <f>ROUNDUP(テーブル1[[#This Row],[L3必要リール数]],0)</f>
        <v>0</v>
      </c>
    </row>
    <row r="780" spans="1:13">
      <c r="A780" s="6">
        <v>10000</v>
      </c>
      <c r="B780" s="1">
        <v>9000028373</v>
      </c>
      <c r="C780" s="1" t="s">
        <v>26124</v>
      </c>
      <c r="D780" s="1">
        <v>8</v>
      </c>
      <c r="E780" s="1" t="s">
        <v>26129</v>
      </c>
      <c r="F780" s="1" t="s">
        <v>26128</v>
      </c>
      <c r="G780" s="1" t="s">
        <v>26127</v>
      </c>
      <c r="H780" s="1">
        <v>2.8799999999999999E-2</v>
      </c>
      <c r="I780" s="1">
        <v>0</v>
      </c>
      <c r="J780" s="7">
        <v>0</v>
      </c>
      <c r="K780" s="1">
        <f>ROUNDUP(テーブル1[[#This Row],[L1必要リール数]],0)</f>
        <v>1</v>
      </c>
      <c r="L780" s="1">
        <f>ROUNDUP(テーブル1[[#This Row],[L2必要リール数]],0)</f>
        <v>0</v>
      </c>
      <c r="M780" s="1">
        <f>ROUNDUP(テーブル1[[#This Row],[L3必要リール数]],0)</f>
        <v>0</v>
      </c>
    </row>
    <row r="781" spans="1:13">
      <c r="A781" s="6">
        <v>10000</v>
      </c>
      <c r="B781" s="1">
        <v>9000028729</v>
      </c>
      <c r="C781" s="1" t="s">
        <v>26124</v>
      </c>
      <c r="D781" s="1">
        <v>8</v>
      </c>
      <c r="E781" s="1" t="s">
        <v>26129</v>
      </c>
      <c r="F781" s="1" t="s">
        <v>26128</v>
      </c>
      <c r="G781" s="1" t="s">
        <v>26127</v>
      </c>
      <c r="H781" s="1">
        <v>0.216</v>
      </c>
      <c r="I781" s="1">
        <v>0</v>
      </c>
      <c r="J781" s="7">
        <v>0</v>
      </c>
      <c r="K781" s="1">
        <f>ROUNDUP(テーブル1[[#This Row],[L1必要リール数]],0)</f>
        <v>1</v>
      </c>
      <c r="L781" s="1">
        <f>ROUNDUP(テーブル1[[#This Row],[L2必要リール数]],0)</f>
        <v>0</v>
      </c>
      <c r="M781" s="1">
        <f>ROUNDUP(テーブル1[[#This Row],[L3必要リール数]],0)</f>
        <v>0</v>
      </c>
    </row>
    <row r="782" spans="1:13">
      <c r="A782" s="6">
        <v>4000</v>
      </c>
      <c r="B782" s="1">
        <v>9000028756</v>
      </c>
      <c r="C782" s="1" t="s">
        <v>26124</v>
      </c>
      <c r="D782" s="1">
        <v>8</v>
      </c>
      <c r="E782" s="1" t="s">
        <v>26129</v>
      </c>
      <c r="F782" s="1" t="s">
        <v>26128</v>
      </c>
      <c r="G782" s="1" t="s">
        <v>26127</v>
      </c>
      <c r="H782" s="1">
        <v>0.06</v>
      </c>
      <c r="I782" s="1">
        <v>0</v>
      </c>
      <c r="J782" s="7">
        <v>0</v>
      </c>
      <c r="K782" s="1">
        <f>ROUNDUP(テーブル1[[#This Row],[L1必要リール数]],0)</f>
        <v>1</v>
      </c>
      <c r="L782" s="1">
        <f>ROUNDUP(テーブル1[[#This Row],[L2必要リール数]],0)</f>
        <v>0</v>
      </c>
      <c r="M782" s="1">
        <f>ROUNDUP(テーブル1[[#This Row],[L3必要リール数]],0)</f>
        <v>0</v>
      </c>
    </row>
    <row r="783" spans="1:13">
      <c r="A783" s="6">
        <v>2000</v>
      </c>
      <c r="B783" s="1">
        <v>9000028907</v>
      </c>
      <c r="C783" s="1" t="s">
        <v>26124</v>
      </c>
      <c r="D783" s="1">
        <v>8</v>
      </c>
      <c r="E783" s="1" t="s">
        <v>26129</v>
      </c>
      <c r="F783" s="1" t="s">
        <v>26128</v>
      </c>
      <c r="G783" s="1" t="s">
        <v>26127</v>
      </c>
      <c r="H783" s="1">
        <v>0</v>
      </c>
      <c r="I783" s="1">
        <v>0.06</v>
      </c>
      <c r="J783" s="7">
        <v>0</v>
      </c>
      <c r="K783" s="1">
        <f>ROUNDUP(テーブル1[[#This Row],[L1必要リール数]],0)</f>
        <v>0</v>
      </c>
      <c r="L783" s="1">
        <f>ROUNDUP(テーブル1[[#This Row],[L2必要リール数]],0)</f>
        <v>1</v>
      </c>
      <c r="M783" s="1">
        <f>ROUNDUP(テーブル1[[#This Row],[L3必要リール数]],0)</f>
        <v>0</v>
      </c>
    </row>
    <row r="784" spans="1:13">
      <c r="A784" s="6">
        <v>4000</v>
      </c>
      <c r="B784" s="1">
        <v>9000030789</v>
      </c>
      <c r="C784" s="1" t="s">
        <v>26124</v>
      </c>
      <c r="D784" s="1">
        <v>8</v>
      </c>
      <c r="E784" s="1" t="s">
        <v>26129</v>
      </c>
      <c r="F784" s="1" t="s">
        <v>26128</v>
      </c>
      <c r="G784" s="1" t="s">
        <v>26127</v>
      </c>
      <c r="H784" s="1">
        <v>0.1575</v>
      </c>
      <c r="I784" s="1">
        <v>0</v>
      </c>
      <c r="J784" s="7">
        <v>0</v>
      </c>
      <c r="K784" s="1">
        <f>ROUNDUP(テーブル1[[#This Row],[L1必要リール数]],0)</f>
        <v>1</v>
      </c>
      <c r="L784" s="1">
        <f>ROUNDUP(テーブル1[[#This Row],[L2必要リール数]],0)</f>
        <v>0</v>
      </c>
      <c r="M784" s="1">
        <f>ROUNDUP(テーブル1[[#This Row],[L3必要リール数]],0)</f>
        <v>0</v>
      </c>
    </row>
    <row r="785" spans="1:13">
      <c r="A785" s="6">
        <v>3000</v>
      </c>
      <c r="B785" s="1">
        <v>9000031021</v>
      </c>
      <c r="C785" s="1" t="s">
        <v>26124</v>
      </c>
      <c r="D785" s="1">
        <v>8</v>
      </c>
      <c r="E785" s="1" t="s">
        <v>26129</v>
      </c>
      <c r="F785" s="1" t="s">
        <v>26128</v>
      </c>
      <c r="G785" s="1" t="s">
        <v>26127</v>
      </c>
      <c r="H785" s="1">
        <v>0</v>
      </c>
      <c r="I785" s="1">
        <v>0.42666666666666669</v>
      </c>
      <c r="J785" s="7">
        <v>0</v>
      </c>
      <c r="K785" s="1">
        <f>ROUNDUP(テーブル1[[#This Row],[L1必要リール数]],0)</f>
        <v>0</v>
      </c>
      <c r="L785" s="1">
        <f>ROUNDUP(テーブル1[[#This Row],[L2必要リール数]],0)</f>
        <v>1</v>
      </c>
      <c r="M785" s="1">
        <f>ROUNDUP(テーブル1[[#This Row],[L3必要リール数]],0)</f>
        <v>0</v>
      </c>
    </row>
    <row r="786" spans="1:13">
      <c r="A786" s="6">
        <v>5000</v>
      </c>
      <c r="B786" s="1">
        <v>9000031387</v>
      </c>
      <c r="C786" s="1" t="s">
        <v>26124</v>
      </c>
      <c r="D786" s="1">
        <v>8</v>
      </c>
      <c r="E786" s="1" t="s">
        <v>26129</v>
      </c>
      <c r="F786" s="1" t="s">
        <v>26128</v>
      </c>
      <c r="G786" s="1" t="s">
        <v>26127</v>
      </c>
      <c r="H786" s="1">
        <v>0</v>
      </c>
      <c r="I786" s="1">
        <v>1.9199999999999998E-2</v>
      </c>
      <c r="J786" s="7">
        <v>0</v>
      </c>
      <c r="K786" s="1">
        <f>ROUNDUP(テーブル1[[#This Row],[L1必要リール数]],0)</f>
        <v>0</v>
      </c>
      <c r="L786" s="1">
        <f>ROUNDUP(テーブル1[[#This Row],[L2必要リール数]],0)</f>
        <v>1</v>
      </c>
      <c r="M786" s="1">
        <f>ROUNDUP(テーブル1[[#This Row],[L3必要リール数]],0)</f>
        <v>0</v>
      </c>
    </row>
    <row r="787" spans="1:13">
      <c r="A787" s="6">
        <v>3000</v>
      </c>
      <c r="B787" s="1">
        <v>9000031583</v>
      </c>
      <c r="C787" s="1" t="s">
        <v>26124</v>
      </c>
      <c r="D787" s="1">
        <v>8</v>
      </c>
      <c r="E787" s="1" t="s">
        <v>26129</v>
      </c>
      <c r="F787" s="1" t="s">
        <v>26128</v>
      </c>
      <c r="G787" s="1" t="s">
        <v>26127</v>
      </c>
      <c r="H787" s="1">
        <v>6.933333333333333E-2</v>
      </c>
      <c r="I787" s="1">
        <v>0</v>
      </c>
      <c r="J787" s="7">
        <v>0</v>
      </c>
      <c r="K787" s="1">
        <f>ROUNDUP(テーブル1[[#This Row],[L1必要リール数]],0)</f>
        <v>1</v>
      </c>
      <c r="L787" s="1">
        <f>ROUNDUP(テーブル1[[#This Row],[L2必要リール数]],0)</f>
        <v>0</v>
      </c>
      <c r="M787" s="1">
        <f>ROUNDUP(テーブル1[[#This Row],[L3必要リール数]],0)</f>
        <v>0</v>
      </c>
    </row>
    <row r="788" spans="1:13">
      <c r="A788" s="6">
        <v>3000</v>
      </c>
      <c r="B788" s="1">
        <v>9000033777</v>
      </c>
      <c r="C788" s="1" t="s">
        <v>26124</v>
      </c>
      <c r="D788" s="1">
        <v>8</v>
      </c>
      <c r="E788" s="1" t="s">
        <v>26129</v>
      </c>
      <c r="F788" s="1" t="s">
        <v>26128</v>
      </c>
      <c r="G788" s="1" t="s">
        <v>26127</v>
      </c>
      <c r="H788" s="1">
        <v>1.6E-2</v>
      </c>
      <c r="I788" s="1">
        <v>0</v>
      </c>
      <c r="J788" s="7">
        <v>0</v>
      </c>
      <c r="K788" s="1">
        <f>ROUNDUP(テーブル1[[#This Row],[L1必要リール数]],0)</f>
        <v>1</v>
      </c>
      <c r="L788" s="1">
        <f>ROUNDUP(テーブル1[[#This Row],[L2必要リール数]],0)</f>
        <v>0</v>
      </c>
      <c r="M788" s="1">
        <f>ROUNDUP(テーブル1[[#This Row],[L3必要リール数]],0)</f>
        <v>0</v>
      </c>
    </row>
    <row r="789" spans="1:13">
      <c r="A789" s="6">
        <v>3000</v>
      </c>
      <c r="B789" s="1">
        <v>9000033866</v>
      </c>
      <c r="C789" s="1" t="s">
        <v>26124</v>
      </c>
      <c r="D789" s="1">
        <v>8</v>
      </c>
      <c r="E789" s="1" t="s">
        <v>26129</v>
      </c>
      <c r="F789" s="1" t="s">
        <v>26128</v>
      </c>
      <c r="G789" s="1" t="s">
        <v>26127</v>
      </c>
      <c r="H789" s="1">
        <v>0</v>
      </c>
      <c r="I789" s="1">
        <v>6.4000000000000001E-2</v>
      </c>
      <c r="J789" s="7">
        <v>0</v>
      </c>
      <c r="K789" s="1">
        <f>ROUNDUP(テーブル1[[#This Row],[L1必要リール数]],0)</f>
        <v>0</v>
      </c>
      <c r="L789" s="1">
        <f>ROUNDUP(テーブル1[[#This Row],[L2必要リール数]],0)</f>
        <v>1</v>
      </c>
      <c r="M789" s="1">
        <f>ROUNDUP(テーブル1[[#This Row],[L3必要リール数]],0)</f>
        <v>0</v>
      </c>
    </row>
    <row r="790" spans="1:13">
      <c r="A790" s="6">
        <v>3000</v>
      </c>
      <c r="B790" s="1">
        <v>9000034232</v>
      </c>
      <c r="C790" s="1" t="s">
        <v>26124</v>
      </c>
      <c r="D790" s="1">
        <v>8</v>
      </c>
      <c r="E790" s="1" t="s">
        <v>26129</v>
      </c>
      <c r="F790" s="1" t="s">
        <v>26128</v>
      </c>
      <c r="G790" s="1" t="s">
        <v>26127</v>
      </c>
      <c r="H790" s="1">
        <v>0</v>
      </c>
      <c r="I790" s="1">
        <v>3.2000000000000001E-2</v>
      </c>
      <c r="J790" s="7">
        <v>0</v>
      </c>
      <c r="K790" s="1">
        <f>ROUNDUP(テーブル1[[#This Row],[L1必要リール数]],0)</f>
        <v>0</v>
      </c>
      <c r="L790" s="1">
        <f>ROUNDUP(テーブル1[[#This Row],[L2必要リール数]],0)</f>
        <v>1</v>
      </c>
      <c r="M790" s="1">
        <f>ROUNDUP(テーブル1[[#This Row],[L3必要リール数]],0)</f>
        <v>0</v>
      </c>
    </row>
    <row r="791" spans="1:13">
      <c r="A791" s="6">
        <v>10000</v>
      </c>
      <c r="B791" s="1">
        <v>9000035525</v>
      </c>
      <c r="C791" s="1" t="s">
        <v>26124</v>
      </c>
      <c r="D791" s="1">
        <v>8</v>
      </c>
      <c r="E791" s="1" t="s">
        <v>26129</v>
      </c>
      <c r="F791" s="1" t="s">
        <v>26128</v>
      </c>
      <c r="G791" s="1" t="s">
        <v>26127</v>
      </c>
      <c r="H791" s="1">
        <v>1.9199999999999998E-2</v>
      </c>
      <c r="I791" s="1">
        <v>0</v>
      </c>
      <c r="J791" s="7">
        <v>0</v>
      </c>
      <c r="K791" s="1">
        <f>ROUNDUP(テーブル1[[#This Row],[L1必要リール数]],0)</f>
        <v>1</v>
      </c>
      <c r="L791" s="1">
        <f>ROUNDUP(テーブル1[[#This Row],[L2必要リール数]],0)</f>
        <v>0</v>
      </c>
      <c r="M791" s="1">
        <f>ROUNDUP(テーブル1[[#This Row],[L3必要リール数]],0)</f>
        <v>0</v>
      </c>
    </row>
    <row r="792" spans="1:13">
      <c r="A792" s="6">
        <v>4000</v>
      </c>
      <c r="B792" s="1">
        <v>9000035552</v>
      </c>
      <c r="C792" s="1" t="s">
        <v>26124</v>
      </c>
      <c r="D792" s="1">
        <v>8</v>
      </c>
      <c r="E792" s="1" t="s">
        <v>26129</v>
      </c>
      <c r="F792" s="1" t="s">
        <v>26128</v>
      </c>
      <c r="G792" s="1" t="s">
        <v>26127</v>
      </c>
      <c r="H792" s="1">
        <v>0.17399999999999999</v>
      </c>
      <c r="I792" s="1">
        <v>0</v>
      </c>
      <c r="J792" s="7">
        <v>0.51100000000000001</v>
      </c>
      <c r="K792" s="1">
        <f>ROUNDUP(テーブル1[[#This Row],[L1必要リール数]],0)</f>
        <v>1</v>
      </c>
      <c r="L792" s="1">
        <f>ROUNDUP(テーブル1[[#This Row],[L2必要リール数]],0)</f>
        <v>0</v>
      </c>
      <c r="M792" s="1">
        <f>ROUNDUP(テーブル1[[#This Row],[L3必要リール数]],0)</f>
        <v>1</v>
      </c>
    </row>
    <row r="793" spans="1:13">
      <c r="A793" s="6">
        <v>10000</v>
      </c>
      <c r="B793" s="1">
        <v>9000035579</v>
      </c>
      <c r="C793" s="1" t="s">
        <v>26124</v>
      </c>
      <c r="D793" s="1">
        <v>8</v>
      </c>
      <c r="E793" s="1" t="s">
        <v>26129</v>
      </c>
      <c r="F793" s="1" t="s">
        <v>26128</v>
      </c>
      <c r="G793" s="1" t="s">
        <v>26127</v>
      </c>
      <c r="H793" s="1">
        <v>5.5800000000000002E-2</v>
      </c>
      <c r="I793" s="1">
        <v>9.5999999999999992E-3</v>
      </c>
      <c r="J793" s="7">
        <v>0.24399999999999999</v>
      </c>
      <c r="K793" s="1">
        <f>ROUNDUP(テーブル1[[#This Row],[L1必要リール数]],0)</f>
        <v>1</v>
      </c>
      <c r="L793" s="1">
        <f>ROUNDUP(テーブル1[[#This Row],[L2必要リール数]],0)</f>
        <v>1</v>
      </c>
      <c r="M793" s="1">
        <f>ROUNDUP(テーブル1[[#This Row],[L3必要リール数]],0)</f>
        <v>1</v>
      </c>
    </row>
    <row r="794" spans="1:13">
      <c r="A794" s="6">
        <v>2500</v>
      </c>
      <c r="B794" s="1">
        <v>9000035623</v>
      </c>
      <c r="C794" s="1" t="s">
        <v>26124</v>
      </c>
      <c r="D794" s="1">
        <v>8</v>
      </c>
      <c r="E794" s="1" t="s">
        <v>26129</v>
      </c>
      <c r="F794" s="1" t="s">
        <v>26128</v>
      </c>
      <c r="G794" s="1" t="s">
        <v>26127</v>
      </c>
      <c r="H794" s="1">
        <v>0.192</v>
      </c>
      <c r="I794" s="1">
        <v>0</v>
      </c>
      <c r="J794" s="7">
        <v>0</v>
      </c>
      <c r="K794" s="1">
        <f>ROUNDUP(テーブル1[[#This Row],[L1必要リール数]],0)</f>
        <v>1</v>
      </c>
      <c r="L794" s="1">
        <f>ROUNDUP(テーブル1[[#This Row],[L2必要リール数]],0)</f>
        <v>0</v>
      </c>
      <c r="M794" s="1">
        <f>ROUNDUP(テーブル1[[#This Row],[L3必要リール数]],0)</f>
        <v>0</v>
      </c>
    </row>
    <row r="795" spans="1:13">
      <c r="A795" s="6">
        <v>8000</v>
      </c>
      <c r="B795" s="1">
        <v>9000035757</v>
      </c>
      <c r="C795" s="1" t="s">
        <v>26124</v>
      </c>
      <c r="D795" s="1">
        <v>8</v>
      </c>
      <c r="E795" s="1" t="s">
        <v>26129</v>
      </c>
      <c r="F795" s="1" t="s">
        <v>26128</v>
      </c>
      <c r="G795" s="1" t="s">
        <v>26127</v>
      </c>
      <c r="H795" s="1">
        <v>3.0000000000000001E-3</v>
      </c>
      <c r="I795" s="1">
        <v>0</v>
      </c>
      <c r="J795" s="7">
        <v>0</v>
      </c>
      <c r="K795" s="1">
        <f>ROUNDUP(テーブル1[[#This Row],[L1必要リール数]],0)</f>
        <v>1</v>
      </c>
      <c r="L795" s="1">
        <f>ROUNDUP(テーブル1[[#This Row],[L2必要リール数]],0)</f>
        <v>0</v>
      </c>
      <c r="M795" s="1">
        <f>ROUNDUP(テーブル1[[#This Row],[L3必要リール数]],0)</f>
        <v>0</v>
      </c>
    </row>
    <row r="796" spans="1:13">
      <c r="A796" s="6">
        <v>3000</v>
      </c>
      <c r="B796" s="1">
        <v>9000036203</v>
      </c>
      <c r="C796" s="1" t="s">
        <v>26124</v>
      </c>
      <c r="D796" s="1">
        <v>8</v>
      </c>
      <c r="E796" s="1" t="s">
        <v>26129</v>
      </c>
      <c r="F796" s="1" t="s">
        <v>26128</v>
      </c>
      <c r="G796" s="1" t="s">
        <v>26127</v>
      </c>
      <c r="H796" s="1">
        <v>0.08</v>
      </c>
      <c r="I796" s="1">
        <v>4.8000000000000001E-2</v>
      </c>
      <c r="J796" s="7">
        <v>0</v>
      </c>
      <c r="K796" s="1">
        <f>ROUNDUP(テーブル1[[#This Row],[L1必要リール数]],0)</f>
        <v>1</v>
      </c>
      <c r="L796" s="1">
        <f>ROUNDUP(テーブル1[[#This Row],[L2必要リール数]],0)</f>
        <v>1</v>
      </c>
      <c r="M796" s="1">
        <f>ROUNDUP(テーブル1[[#This Row],[L3必要リール数]],0)</f>
        <v>0</v>
      </c>
    </row>
    <row r="797" spans="1:13">
      <c r="A797" s="6">
        <v>3000</v>
      </c>
      <c r="B797" s="1">
        <v>9000036212</v>
      </c>
      <c r="C797" s="1" t="s">
        <v>26124</v>
      </c>
      <c r="D797" s="1">
        <v>8</v>
      </c>
      <c r="E797" s="1" t="s">
        <v>26129</v>
      </c>
      <c r="F797" s="1" t="s">
        <v>26128</v>
      </c>
      <c r="G797" s="1" t="s">
        <v>26127</v>
      </c>
      <c r="H797" s="1">
        <v>0.04</v>
      </c>
      <c r="I797" s="1">
        <v>2.4E-2</v>
      </c>
      <c r="J797" s="7">
        <v>0</v>
      </c>
      <c r="K797" s="1">
        <f>ROUNDUP(テーブル1[[#This Row],[L1必要リール数]],0)</f>
        <v>1</v>
      </c>
      <c r="L797" s="1">
        <f>ROUNDUP(テーブル1[[#This Row],[L2必要リール数]],0)</f>
        <v>1</v>
      </c>
      <c r="M797" s="1">
        <f>ROUNDUP(テーブル1[[#This Row],[L3必要リール数]],0)</f>
        <v>0</v>
      </c>
    </row>
    <row r="798" spans="1:13">
      <c r="A798" s="6">
        <v>10000</v>
      </c>
      <c r="B798" s="1">
        <v>9000036391</v>
      </c>
      <c r="C798" s="1" t="s">
        <v>26124</v>
      </c>
      <c r="D798" s="1">
        <v>8</v>
      </c>
      <c r="E798" s="1" t="s">
        <v>26129</v>
      </c>
      <c r="F798" s="1" t="s">
        <v>26128</v>
      </c>
      <c r="G798" s="1" t="s">
        <v>26127</v>
      </c>
      <c r="H798" s="1">
        <v>8.8800000000000004E-2</v>
      </c>
      <c r="I798" s="1">
        <v>0</v>
      </c>
      <c r="J798" s="7">
        <v>0</v>
      </c>
      <c r="K798" s="1">
        <f>ROUNDUP(テーブル1[[#This Row],[L1必要リール数]],0)</f>
        <v>1</v>
      </c>
      <c r="L798" s="1">
        <f>ROUNDUP(テーブル1[[#This Row],[L2必要リール数]],0)</f>
        <v>0</v>
      </c>
      <c r="M798" s="1">
        <f>ROUNDUP(テーブル1[[#This Row],[L3必要リール数]],0)</f>
        <v>0</v>
      </c>
    </row>
    <row r="799" spans="1:13">
      <c r="A799" s="6">
        <v>2500</v>
      </c>
      <c r="B799" s="1">
        <v>9000036462</v>
      </c>
      <c r="C799" s="1" t="s">
        <v>26124</v>
      </c>
      <c r="D799" s="1">
        <v>8</v>
      </c>
      <c r="E799" s="1" t="s">
        <v>26129</v>
      </c>
      <c r="F799" s="1" t="s">
        <v>26128</v>
      </c>
      <c r="G799" s="1" t="s">
        <v>26127</v>
      </c>
      <c r="H799" s="1">
        <v>0.34560000000000002</v>
      </c>
      <c r="I799" s="1">
        <v>0</v>
      </c>
      <c r="J799" s="7">
        <v>0</v>
      </c>
      <c r="K799" s="1">
        <f>ROUNDUP(テーブル1[[#This Row],[L1必要リール数]],0)</f>
        <v>1</v>
      </c>
      <c r="L799" s="1">
        <f>ROUNDUP(テーブル1[[#This Row],[L2必要リール数]],0)</f>
        <v>0</v>
      </c>
      <c r="M799" s="1">
        <f>ROUNDUP(テーブル1[[#This Row],[L3必要リール数]],0)</f>
        <v>0</v>
      </c>
    </row>
    <row r="800" spans="1:13">
      <c r="A800" s="6">
        <v>3000</v>
      </c>
      <c r="B800" s="1">
        <v>9000040403</v>
      </c>
      <c r="C800" s="1" t="s">
        <v>26124</v>
      </c>
      <c r="D800" s="1">
        <v>8</v>
      </c>
      <c r="E800" s="1" t="s">
        <v>26129</v>
      </c>
      <c r="F800" s="1" t="s">
        <v>26128</v>
      </c>
      <c r="G800" s="1" t="s">
        <v>26127</v>
      </c>
      <c r="H800" s="1">
        <v>0</v>
      </c>
      <c r="I800" s="1">
        <v>0.12</v>
      </c>
      <c r="J800" s="7">
        <v>0.52066666666666672</v>
      </c>
      <c r="K800" s="1">
        <f>ROUNDUP(テーブル1[[#This Row],[L1必要リール数]],0)</f>
        <v>0</v>
      </c>
      <c r="L800" s="1">
        <f>ROUNDUP(テーブル1[[#This Row],[L2必要リール数]],0)</f>
        <v>1</v>
      </c>
      <c r="M800" s="1">
        <f>ROUNDUP(テーブル1[[#This Row],[L3必要リール数]],0)</f>
        <v>1</v>
      </c>
    </row>
    <row r="801" spans="1:13">
      <c r="A801" s="6">
        <v>3000</v>
      </c>
      <c r="B801" s="1">
        <v>9000040591</v>
      </c>
      <c r="C801" s="1" t="s">
        <v>26124</v>
      </c>
      <c r="D801" s="1">
        <v>8</v>
      </c>
      <c r="E801" s="1" t="s">
        <v>26129</v>
      </c>
      <c r="F801" s="1" t="s">
        <v>26128</v>
      </c>
      <c r="G801" s="1" t="s">
        <v>26127</v>
      </c>
      <c r="H801" s="1">
        <v>0.12</v>
      </c>
      <c r="I801" s="1">
        <v>0</v>
      </c>
      <c r="J801" s="7">
        <v>0</v>
      </c>
      <c r="K801" s="1">
        <f>ROUNDUP(テーブル1[[#This Row],[L1必要リール数]],0)</f>
        <v>1</v>
      </c>
      <c r="L801" s="1">
        <f>ROUNDUP(テーブル1[[#This Row],[L2必要リール数]],0)</f>
        <v>0</v>
      </c>
      <c r="M801" s="1">
        <f>ROUNDUP(テーブル1[[#This Row],[L3必要リール数]],0)</f>
        <v>0</v>
      </c>
    </row>
    <row r="802" spans="1:13">
      <c r="A802" s="6">
        <v>1000</v>
      </c>
      <c r="B802" s="1">
        <v>9000042357</v>
      </c>
      <c r="C802" s="1" t="s">
        <v>26124</v>
      </c>
      <c r="D802" s="1">
        <v>8</v>
      </c>
      <c r="E802" s="1" t="s">
        <v>26129</v>
      </c>
      <c r="F802" s="1" t="s">
        <v>26128</v>
      </c>
      <c r="G802" s="1" t="s">
        <v>26127</v>
      </c>
      <c r="H802" s="1">
        <v>0.192</v>
      </c>
      <c r="I802" s="1">
        <v>0</v>
      </c>
      <c r="J802" s="7">
        <v>0</v>
      </c>
      <c r="K802" s="1">
        <f>ROUNDUP(テーブル1[[#This Row],[L1必要リール数]],0)</f>
        <v>1</v>
      </c>
      <c r="L802" s="1">
        <f>ROUNDUP(テーブル1[[#This Row],[L2必要リール数]],0)</f>
        <v>0</v>
      </c>
      <c r="M802" s="1">
        <f>ROUNDUP(テーブル1[[#This Row],[L3必要リール数]],0)</f>
        <v>0</v>
      </c>
    </row>
    <row r="803" spans="1:13">
      <c r="A803" s="6">
        <v>10000</v>
      </c>
      <c r="B803" s="1">
        <v>9000042375</v>
      </c>
      <c r="C803" s="1" t="s">
        <v>26124</v>
      </c>
      <c r="D803" s="1">
        <v>8</v>
      </c>
      <c r="E803" s="1" t="s">
        <v>26129</v>
      </c>
      <c r="F803" s="1" t="s">
        <v>26128</v>
      </c>
      <c r="G803" s="1" t="s">
        <v>26127</v>
      </c>
      <c r="H803" s="1">
        <v>0</v>
      </c>
      <c r="I803" s="1">
        <v>2.8799999999999999E-2</v>
      </c>
      <c r="J803" s="7">
        <v>0</v>
      </c>
      <c r="K803" s="1">
        <f>ROUNDUP(テーブル1[[#This Row],[L1必要リール数]],0)</f>
        <v>0</v>
      </c>
      <c r="L803" s="1">
        <f>ROUNDUP(テーブル1[[#This Row],[L2必要リール数]],0)</f>
        <v>1</v>
      </c>
      <c r="M803" s="1">
        <f>ROUNDUP(テーブル1[[#This Row],[L3必要リール数]],0)</f>
        <v>0</v>
      </c>
    </row>
    <row r="804" spans="1:13">
      <c r="A804" s="6">
        <v>3000</v>
      </c>
      <c r="B804" s="1">
        <v>9000043311</v>
      </c>
      <c r="C804" s="1" t="s">
        <v>26124</v>
      </c>
      <c r="D804" s="1">
        <v>8</v>
      </c>
      <c r="E804" s="1" t="s">
        <v>26129</v>
      </c>
      <c r="F804" s="1" t="s">
        <v>26128</v>
      </c>
      <c r="G804" s="1" t="s">
        <v>26127</v>
      </c>
      <c r="H804" s="1">
        <v>0</v>
      </c>
      <c r="I804" s="1">
        <v>4.8000000000000001E-2</v>
      </c>
      <c r="J804" s="7">
        <v>0</v>
      </c>
      <c r="K804" s="1">
        <f>ROUNDUP(テーブル1[[#This Row],[L1必要リール数]],0)</f>
        <v>0</v>
      </c>
      <c r="L804" s="1">
        <f>ROUNDUP(テーブル1[[#This Row],[L2必要リール数]],0)</f>
        <v>1</v>
      </c>
      <c r="M804" s="1">
        <f>ROUNDUP(テーブル1[[#This Row],[L3必要リール数]],0)</f>
        <v>0</v>
      </c>
    </row>
    <row r="805" spans="1:13">
      <c r="A805" s="6">
        <v>10000</v>
      </c>
      <c r="B805" s="1">
        <v>9000044462</v>
      </c>
      <c r="C805" s="1" t="s">
        <v>26124</v>
      </c>
      <c r="D805" s="1">
        <v>8</v>
      </c>
      <c r="E805" s="1" t="s">
        <v>26129</v>
      </c>
      <c r="F805" s="1" t="s">
        <v>26128</v>
      </c>
      <c r="G805" s="1" t="s">
        <v>26127</v>
      </c>
      <c r="H805" s="1">
        <v>0</v>
      </c>
      <c r="I805" s="1">
        <v>4.7999999999999996E-3</v>
      </c>
      <c r="J805" s="7">
        <v>0</v>
      </c>
      <c r="K805" s="1">
        <f>ROUNDUP(テーブル1[[#This Row],[L1必要リール数]],0)</f>
        <v>0</v>
      </c>
      <c r="L805" s="1">
        <f>ROUNDUP(テーブル1[[#This Row],[L2必要リール数]],0)</f>
        <v>1</v>
      </c>
      <c r="M805" s="1">
        <f>ROUNDUP(テーブル1[[#This Row],[L3必要リール数]],0)</f>
        <v>0</v>
      </c>
    </row>
    <row r="806" spans="1:13">
      <c r="A806" s="6">
        <v>8000</v>
      </c>
      <c r="B806" s="1">
        <v>9000044578</v>
      </c>
      <c r="C806" s="1" t="s">
        <v>26124</v>
      </c>
      <c r="D806" s="1">
        <v>8</v>
      </c>
      <c r="E806" s="1" t="s">
        <v>26129</v>
      </c>
      <c r="F806" s="1" t="s">
        <v>26128</v>
      </c>
      <c r="G806" s="1" t="s">
        <v>26127</v>
      </c>
      <c r="H806" s="1">
        <v>0</v>
      </c>
      <c r="I806" s="1">
        <v>0.88949999999999996</v>
      </c>
      <c r="J806" s="7">
        <v>4.0575000000000001</v>
      </c>
      <c r="K806" s="1">
        <f>ROUNDUP(テーブル1[[#This Row],[L1必要リール数]],0)</f>
        <v>0</v>
      </c>
      <c r="L806" s="1">
        <f>ROUNDUP(テーブル1[[#This Row],[L2必要リール数]],0)</f>
        <v>1</v>
      </c>
      <c r="M806" s="1">
        <f>ROUNDUP(テーブル1[[#This Row],[L3必要リール数]],0)</f>
        <v>5</v>
      </c>
    </row>
    <row r="807" spans="1:13">
      <c r="A807" s="6">
        <v>4500</v>
      </c>
      <c r="B807" s="1">
        <v>9000044587</v>
      </c>
      <c r="C807" s="1" t="s">
        <v>26124</v>
      </c>
      <c r="D807" s="1">
        <v>8</v>
      </c>
      <c r="E807" s="1" t="s">
        <v>26129</v>
      </c>
      <c r="F807" s="1" t="s">
        <v>26128</v>
      </c>
      <c r="G807" s="1" t="s">
        <v>26127</v>
      </c>
      <c r="H807" s="1">
        <v>0</v>
      </c>
      <c r="I807" s="1">
        <v>0.20622222222222222</v>
      </c>
      <c r="J807" s="7">
        <v>0</v>
      </c>
      <c r="K807" s="1">
        <f>ROUNDUP(テーブル1[[#This Row],[L1必要リール数]],0)</f>
        <v>0</v>
      </c>
      <c r="L807" s="1">
        <f>ROUNDUP(テーブル1[[#This Row],[L2必要リール数]],0)</f>
        <v>1</v>
      </c>
      <c r="M807" s="1">
        <f>ROUNDUP(テーブル1[[#This Row],[L3必要リール数]],0)</f>
        <v>0</v>
      </c>
    </row>
    <row r="808" spans="1:13">
      <c r="A808" s="6">
        <v>3000</v>
      </c>
      <c r="B808" s="1">
        <v>9000044845</v>
      </c>
      <c r="C808" s="1" t="s">
        <v>26124</v>
      </c>
      <c r="D808" s="1">
        <v>8</v>
      </c>
      <c r="E808" s="1" t="s">
        <v>26129</v>
      </c>
      <c r="F808" s="1" t="s">
        <v>26128</v>
      </c>
      <c r="G808" s="1" t="s">
        <v>26127</v>
      </c>
      <c r="H808" s="1">
        <v>0</v>
      </c>
      <c r="I808" s="1">
        <v>4.8000000000000001E-2</v>
      </c>
      <c r="J808" s="7">
        <v>0</v>
      </c>
      <c r="K808" s="1">
        <f>ROUNDUP(テーブル1[[#This Row],[L1必要リール数]],0)</f>
        <v>0</v>
      </c>
      <c r="L808" s="1">
        <f>ROUNDUP(テーブル1[[#This Row],[L2必要リール数]],0)</f>
        <v>1</v>
      </c>
      <c r="M808" s="1">
        <f>ROUNDUP(テーブル1[[#This Row],[L3必要リール数]],0)</f>
        <v>0</v>
      </c>
    </row>
    <row r="809" spans="1:13">
      <c r="A809" s="6">
        <v>3000</v>
      </c>
      <c r="B809" s="1">
        <v>9000044854</v>
      </c>
      <c r="C809" s="1" t="s">
        <v>26124</v>
      </c>
      <c r="D809" s="1">
        <v>8</v>
      </c>
      <c r="E809" s="1" t="s">
        <v>26129</v>
      </c>
      <c r="F809" s="1" t="s">
        <v>26128</v>
      </c>
      <c r="G809" s="1" t="s">
        <v>26127</v>
      </c>
      <c r="H809" s="1">
        <v>0</v>
      </c>
      <c r="I809" s="1">
        <v>3.2000000000000001E-2</v>
      </c>
      <c r="J809" s="7">
        <v>0</v>
      </c>
      <c r="K809" s="1">
        <f>ROUNDUP(テーブル1[[#This Row],[L1必要リール数]],0)</f>
        <v>0</v>
      </c>
      <c r="L809" s="1">
        <f>ROUNDUP(テーブル1[[#This Row],[L2必要リール数]],0)</f>
        <v>1</v>
      </c>
      <c r="M809" s="1">
        <f>ROUNDUP(テーブル1[[#This Row],[L3必要リール数]],0)</f>
        <v>0</v>
      </c>
    </row>
    <row r="810" spans="1:13">
      <c r="A810" s="6">
        <v>3000</v>
      </c>
      <c r="B810" s="1">
        <v>9000044952</v>
      </c>
      <c r="C810" s="1" t="s">
        <v>26124</v>
      </c>
      <c r="D810" s="1">
        <v>8</v>
      </c>
      <c r="E810" s="1" t="s">
        <v>26129</v>
      </c>
      <c r="F810" s="1" t="s">
        <v>26128</v>
      </c>
      <c r="G810" s="1" t="s">
        <v>26127</v>
      </c>
      <c r="H810" s="1">
        <v>0</v>
      </c>
      <c r="I810" s="1">
        <v>0.17066666666666666</v>
      </c>
      <c r="J810" s="7">
        <v>0</v>
      </c>
      <c r="K810" s="1">
        <f>ROUNDUP(テーブル1[[#This Row],[L1必要リール数]],0)</f>
        <v>0</v>
      </c>
      <c r="L810" s="1">
        <f>ROUNDUP(テーブル1[[#This Row],[L2必要リール数]],0)</f>
        <v>1</v>
      </c>
      <c r="M810" s="1">
        <f>ROUNDUP(テーブル1[[#This Row],[L3必要リール数]],0)</f>
        <v>0</v>
      </c>
    </row>
    <row r="811" spans="1:13">
      <c r="A811" s="6">
        <v>3000</v>
      </c>
      <c r="B811" s="1">
        <v>9000045407</v>
      </c>
      <c r="C811" s="1" t="s">
        <v>26124</v>
      </c>
      <c r="D811" s="1">
        <v>8</v>
      </c>
      <c r="E811" s="1" t="s">
        <v>26129</v>
      </c>
      <c r="F811" s="1" t="s">
        <v>26128</v>
      </c>
      <c r="G811" s="1" t="s">
        <v>26127</v>
      </c>
      <c r="H811" s="1">
        <v>0</v>
      </c>
      <c r="I811" s="1">
        <v>0.05</v>
      </c>
      <c r="J811" s="7">
        <v>0</v>
      </c>
      <c r="K811" s="1">
        <f>ROUNDUP(テーブル1[[#This Row],[L1必要リール数]],0)</f>
        <v>0</v>
      </c>
      <c r="L811" s="1">
        <f>ROUNDUP(テーブル1[[#This Row],[L2必要リール数]],0)</f>
        <v>1</v>
      </c>
      <c r="M811" s="1">
        <f>ROUNDUP(テーブル1[[#This Row],[L3必要リール数]],0)</f>
        <v>0</v>
      </c>
    </row>
    <row r="812" spans="1:13">
      <c r="A812" s="6">
        <v>3000</v>
      </c>
      <c r="B812" s="1">
        <v>9000045568</v>
      </c>
      <c r="C812" s="1" t="s">
        <v>26124</v>
      </c>
      <c r="D812" s="1">
        <v>8</v>
      </c>
      <c r="E812" s="1" t="s">
        <v>26129</v>
      </c>
      <c r="F812" s="1" t="s">
        <v>26128</v>
      </c>
      <c r="G812" s="1" t="s">
        <v>26127</v>
      </c>
      <c r="H812" s="1">
        <v>0</v>
      </c>
      <c r="I812" s="1">
        <v>3.2000000000000001E-2</v>
      </c>
      <c r="J812" s="7">
        <v>0</v>
      </c>
      <c r="K812" s="1">
        <f>ROUNDUP(テーブル1[[#This Row],[L1必要リール数]],0)</f>
        <v>0</v>
      </c>
      <c r="L812" s="1">
        <f>ROUNDUP(テーブル1[[#This Row],[L2必要リール数]],0)</f>
        <v>1</v>
      </c>
      <c r="M812" s="1">
        <f>ROUNDUP(テーブル1[[#This Row],[L3必要リール数]],0)</f>
        <v>0</v>
      </c>
    </row>
    <row r="813" spans="1:13">
      <c r="A813" s="6">
        <v>3000</v>
      </c>
      <c r="B813" s="1">
        <v>9000045942</v>
      </c>
      <c r="C813" s="1" t="s">
        <v>26124</v>
      </c>
      <c r="D813" s="1">
        <v>8</v>
      </c>
      <c r="E813" s="1" t="s">
        <v>26129</v>
      </c>
      <c r="F813" s="1" t="s">
        <v>26128</v>
      </c>
      <c r="G813" s="1" t="s">
        <v>26127</v>
      </c>
      <c r="H813" s="1">
        <v>0</v>
      </c>
      <c r="I813" s="1">
        <v>0</v>
      </c>
      <c r="J813" s="7">
        <v>0.52066666666666672</v>
      </c>
      <c r="K813" s="1">
        <f>ROUNDUP(テーブル1[[#This Row],[L1必要リール数]],0)</f>
        <v>0</v>
      </c>
      <c r="L813" s="1">
        <f>ROUNDUP(テーブル1[[#This Row],[L2必要リール数]],0)</f>
        <v>0</v>
      </c>
      <c r="M813" s="1">
        <f>ROUNDUP(テーブル1[[#This Row],[L3必要リール数]],0)</f>
        <v>1</v>
      </c>
    </row>
    <row r="814" spans="1:13">
      <c r="A814" s="6">
        <v>3000</v>
      </c>
      <c r="B814" s="1">
        <v>9000045951</v>
      </c>
      <c r="C814" s="1" t="s">
        <v>26124</v>
      </c>
      <c r="D814" s="1">
        <v>8</v>
      </c>
      <c r="E814" s="1" t="s">
        <v>26129</v>
      </c>
      <c r="F814" s="1" t="s">
        <v>26128</v>
      </c>
      <c r="G814" s="1" t="s">
        <v>26127</v>
      </c>
      <c r="H814" s="1">
        <v>0</v>
      </c>
      <c r="I814" s="1">
        <v>3.2000000000000001E-2</v>
      </c>
      <c r="J814" s="7">
        <v>0</v>
      </c>
      <c r="K814" s="1">
        <f>ROUNDUP(テーブル1[[#This Row],[L1必要リール数]],0)</f>
        <v>0</v>
      </c>
      <c r="L814" s="1">
        <f>ROUNDUP(テーブル1[[#This Row],[L2必要リール数]],0)</f>
        <v>1</v>
      </c>
      <c r="M814" s="1">
        <f>ROUNDUP(テーブル1[[#This Row],[L3必要リール数]],0)</f>
        <v>0</v>
      </c>
    </row>
    <row r="815" spans="1:13">
      <c r="A815" s="6">
        <v>10000</v>
      </c>
      <c r="B815" s="1">
        <v>9000045969</v>
      </c>
      <c r="C815" s="1" t="s">
        <v>26124</v>
      </c>
      <c r="D815" s="1">
        <v>8</v>
      </c>
      <c r="E815" s="1" t="s">
        <v>26129</v>
      </c>
      <c r="F815" s="1" t="s">
        <v>26128</v>
      </c>
      <c r="G815" s="1" t="s">
        <v>26127</v>
      </c>
      <c r="H815" s="1">
        <v>0</v>
      </c>
      <c r="I815" s="1">
        <v>0</v>
      </c>
      <c r="J815" s="7">
        <v>9.5200000000000007E-2</v>
      </c>
      <c r="K815" s="1">
        <f>ROUNDUP(テーブル1[[#This Row],[L1必要リール数]],0)</f>
        <v>0</v>
      </c>
      <c r="L815" s="1">
        <f>ROUNDUP(テーブル1[[#This Row],[L2必要リール数]],0)</f>
        <v>0</v>
      </c>
      <c r="M815" s="1">
        <f>ROUNDUP(テーブル1[[#This Row],[L3必要リール数]],0)</f>
        <v>1</v>
      </c>
    </row>
    <row r="816" spans="1:13">
      <c r="A816" s="6">
        <v>3000</v>
      </c>
      <c r="B816" s="1">
        <v>9000045996</v>
      </c>
      <c r="C816" s="1" t="s">
        <v>26124</v>
      </c>
      <c r="D816" s="1">
        <v>8</v>
      </c>
      <c r="E816" s="1" t="s">
        <v>26129</v>
      </c>
      <c r="F816" s="1" t="s">
        <v>26128</v>
      </c>
      <c r="G816" s="1" t="s">
        <v>26127</v>
      </c>
      <c r="H816" s="1">
        <v>0</v>
      </c>
      <c r="I816" s="1">
        <v>4.8000000000000001E-2</v>
      </c>
      <c r="J816" s="7">
        <v>0</v>
      </c>
      <c r="K816" s="1">
        <f>ROUNDUP(テーブル1[[#This Row],[L1必要リール数]],0)</f>
        <v>0</v>
      </c>
      <c r="L816" s="1">
        <f>ROUNDUP(テーブル1[[#This Row],[L2必要リール数]],0)</f>
        <v>1</v>
      </c>
      <c r="M816" s="1">
        <f>ROUNDUP(テーブル1[[#This Row],[L3必要リール数]],0)</f>
        <v>0</v>
      </c>
    </row>
    <row r="817" spans="1:13">
      <c r="A817" s="6">
        <v>2000</v>
      </c>
      <c r="B817" s="1">
        <v>9000046594</v>
      </c>
      <c r="C817" s="1" t="s">
        <v>26124</v>
      </c>
      <c r="D817" s="1">
        <v>8</v>
      </c>
      <c r="E817" s="1" t="s">
        <v>26129</v>
      </c>
      <c r="F817" s="1" t="s">
        <v>26128</v>
      </c>
      <c r="G817" s="1" t="s">
        <v>26127</v>
      </c>
      <c r="H817" s="1">
        <v>1.2E-2</v>
      </c>
      <c r="I817" s="1">
        <v>0</v>
      </c>
      <c r="J817" s="7">
        <v>0</v>
      </c>
      <c r="K817" s="1">
        <f>ROUNDUP(テーブル1[[#This Row],[L1必要リール数]],0)</f>
        <v>1</v>
      </c>
      <c r="L817" s="1">
        <f>ROUNDUP(テーブル1[[#This Row],[L2必要リール数]],0)</f>
        <v>0</v>
      </c>
      <c r="M817" s="1">
        <f>ROUNDUP(テーブル1[[#This Row],[L3必要リール数]],0)</f>
        <v>0</v>
      </c>
    </row>
    <row r="818" spans="1:13">
      <c r="A818" s="6">
        <v>8000</v>
      </c>
      <c r="B818" s="1">
        <v>9000046754</v>
      </c>
      <c r="C818" s="1" t="s">
        <v>26124</v>
      </c>
      <c r="D818" s="1">
        <v>8</v>
      </c>
      <c r="E818" s="1" t="s">
        <v>26129</v>
      </c>
      <c r="F818" s="1" t="s">
        <v>26128</v>
      </c>
      <c r="G818" s="1" t="s">
        <v>26127</v>
      </c>
      <c r="H818" s="1">
        <v>0.91500000000000004</v>
      </c>
      <c r="I818" s="1">
        <v>0</v>
      </c>
      <c r="J818" s="7">
        <v>0</v>
      </c>
      <c r="K818" s="1">
        <f>ROUNDUP(テーブル1[[#This Row],[L1必要リール数]],0)</f>
        <v>1</v>
      </c>
      <c r="L818" s="1">
        <f>ROUNDUP(テーブル1[[#This Row],[L2必要リール数]],0)</f>
        <v>0</v>
      </c>
      <c r="M818" s="1">
        <f>ROUNDUP(テーブル1[[#This Row],[L3必要リール数]],0)</f>
        <v>0</v>
      </c>
    </row>
    <row r="819" spans="1:13">
      <c r="A819" s="6">
        <v>3000</v>
      </c>
      <c r="B819" s="1">
        <v>9000046763</v>
      </c>
      <c r="C819" s="1" t="s">
        <v>26124</v>
      </c>
      <c r="D819" s="1">
        <v>8</v>
      </c>
      <c r="E819" s="1" t="s">
        <v>26129</v>
      </c>
      <c r="F819" s="1" t="s">
        <v>26128</v>
      </c>
      <c r="G819" s="1" t="s">
        <v>26127</v>
      </c>
      <c r="H819" s="1">
        <v>0.04</v>
      </c>
      <c r="I819" s="1">
        <v>0</v>
      </c>
      <c r="J819" s="7">
        <v>0</v>
      </c>
      <c r="K819" s="1">
        <f>ROUNDUP(テーブル1[[#This Row],[L1必要リール数]],0)</f>
        <v>1</v>
      </c>
      <c r="L819" s="1">
        <f>ROUNDUP(テーブル1[[#This Row],[L2必要リール数]],0)</f>
        <v>0</v>
      </c>
      <c r="M819" s="1">
        <f>ROUNDUP(テーブル1[[#This Row],[L3必要リール数]],0)</f>
        <v>0</v>
      </c>
    </row>
    <row r="820" spans="1:13">
      <c r="A820" s="6">
        <v>3000</v>
      </c>
      <c r="B820" s="1">
        <v>9000046932</v>
      </c>
      <c r="C820" s="1" t="s">
        <v>26124</v>
      </c>
      <c r="D820" s="1">
        <v>8</v>
      </c>
      <c r="E820" s="1" t="s">
        <v>26129</v>
      </c>
      <c r="F820" s="1" t="s">
        <v>26128</v>
      </c>
      <c r="G820" s="1" t="s">
        <v>26127</v>
      </c>
      <c r="H820" s="1">
        <v>0.04</v>
      </c>
      <c r="I820" s="1">
        <v>0</v>
      </c>
      <c r="J820" s="7">
        <v>0</v>
      </c>
      <c r="K820" s="1">
        <f>ROUNDUP(テーブル1[[#This Row],[L1必要リール数]],0)</f>
        <v>1</v>
      </c>
      <c r="L820" s="1">
        <f>ROUNDUP(テーブル1[[#This Row],[L2必要リール数]],0)</f>
        <v>0</v>
      </c>
      <c r="M820" s="1">
        <f>ROUNDUP(テーブル1[[#This Row],[L3必要リール数]],0)</f>
        <v>0</v>
      </c>
    </row>
    <row r="821" spans="1:13">
      <c r="A821" s="6">
        <v>4000</v>
      </c>
      <c r="B821" s="1">
        <v>9000047102</v>
      </c>
      <c r="C821" s="1" t="s">
        <v>26124</v>
      </c>
      <c r="D821" s="1">
        <v>8</v>
      </c>
      <c r="E821" s="1" t="s">
        <v>26129</v>
      </c>
      <c r="F821" s="1" t="s">
        <v>26128</v>
      </c>
      <c r="G821" s="1" t="s">
        <v>26127</v>
      </c>
      <c r="H821" s="1">
        <v>0</v>
      </c>
      <c r="I821" s="1">
        <v>0.03</v>
      </c>
      <c r="J821" s="7">
        <v>0</v>
      </c>
      <c r="K821" s="1">
        <f>ROUNDUP(テーブル1[[#This Row],[L1必要リール数]],0)</f>
        <v>0</v>
      </c>
      <c r="L821" s="1">
        <f>ROUNDUP(テーブル1[[#This Row],[L2必要リール数]],0)</f>
        <v>1</v>
      </c>
      <c r="M821" s="1">
        <f>ROUNDUP(テーブル1[[#This Row],[L3必要リール数]],0)</f>
        <v>0</v>
      </c>
    </row>
    <row r="822" spans="1:13">
      <c r="A822" s="6">
        <v>4000</v>
      </c>
      <c r="B822" s="1">
        <v>9000047111</v>
      </c>
      <c r="C822" s="1" t="s">
        <v>26124</v>
      </c>
      <c r="D822" s="1">
        <v>8</v>
      </c>
      <c r="E822" s="1" t="s">
        <v>26129</v>
      </c>
      <c r="F822" s="1" t="s">
        <v>26128</v>
      </c>
      <c r="G822" s="1" t="s">
        <v>26127</v>
      </c>
      <c r="H822" s="1">
        <v>0</v>
      </c>
      <c r="I822" s="1">
        <v>0.16800000000000001</v>
      </c>
      <c r="J822" s="7">
        <v>0</v>
      </c>
      <c r="K822" s="1">
        <f>ROUNDUP(テーブル1[[#This Row],[L1必要リール数]],0)</f>
        <v>0</v>
      </c>
      <c r="L822" s="1">
        <f>ROUNDUP(テーブル1[[#This Row],[L2必要リール数]],0)</f>
        <v>1</v>
      </c>
      <c r="M822" s="1">
        <f>ROUNDUP(テーブル1[[#This Row],[L3必要リール数]],0)</f>
        <v>0</v>
      </c>
    </row>
    <row r="823" spans="1:13">
      <c r="A823" s="6">
        <v>4000</v>
      </c>
      <c r="B823" s="1">
        <v>9000047129</v>
      </c>
      <c r="C823" s="1" t="s">
        <v>26124</v>
      </c>
      <c r="D823" s="1">
        <v>8</v>
      </c>
      <c r="E823" s="1" t="s">
        <v>26129</v>
      </c>
      <c r="F823" s="1" t="s">
        <v>26128</v>
      </c>
      <c r="G823" s="1" t="s">
        <v>26127</v>
      </c>
      <c r="H823" s="1">
        <v>0</v>
      </c>
      <c r="I823" s="1">
        <v>0.06</v>
      </c>
      <c r="J823" s="7">
        <v>0</v>
      </c>
      <c r="K823" s="1">
        <f>ROUNDUP(テーブル1[[#This Row],[L1必要リール数]],0)</f>
        <v>0</v>
      </c>
      <c r="L823" s="1">
        <f>ROUNDUP(テーブル1[[#This Row],[L2必要リール数]],0)</f>
        <v>1</v>
      </c>
      <c r="M823" s="1">
        <f>ROUNDUP(テーブル1[[#This Row],[L3必要リール数]],0)</f>
        <v>0</v>
      </c>
    </row>
    <row r="824" spans="1:13">
      <c r="A824" s="6">
        <v>4000</v>
      </c>
      <c r="B824" s="1">
        <v>9000047227</v>
      </c>
      <c r="C824" s="1" t="s">
        <v>26124</v>
      </c>
      <c r="D824" s="1">
        <v>8</v>
      </c>
      <c r="E824" s="1" t="s">
        <v>26129</v>
      </c>
      <c r="F824" s="1" t="s">
        <v>26128</v>
      </c>
      <c r="G824" s="1" t="s">
        <v>26127</v>
      </c>
      <c r="H824" s="1">
        <v>0.34949999999999998</v>
      </c>
      <c r="I824" s="1">
        <v>1.2E-2</v>
      </c>
      <c r="J824" s="7">
        <v>0</v>
      </c>
      <c r="K824" s="1">
        <f>ROUNDUP(テーブル1[[#This Row],[L1必要リール数]],0)</f>
        <v>1</v>
      </c>
      <c r="L824" s="1">
        <f>ROUNDUP(テーブル1[[#This Row],[L2必要リール数]],0)</f>
        <v>1</v>
      </c>
      <c r="M824" s="1">
        <f>ROUNDUP(テーブル1[[#This Row],[L3必要リール数]],0)</f>
        <v>0</v>
      </c>
    </row>
    <row r="825" spans="1:13">
      <c r="A825" s="6">
        <v>3000</v>
      </c>
      <c r="B825" s="1">
        <v>9000047423</v>
      </c>
      <c r="C825" s="1" t="s">
        <v>26124</v>
      </c>
      <c r="D825" s="1">
        <v>8</v>
      </c>
      <c r="E825" s="1" t="s">
        <v>26129</v>
      </c>
      <c r="F825" s="1" t="s">
        <v>26128</v>
      </c>
      <c r="G825" s="1" t="s">
        <v>26127</v>
      </c>
      <c r="H825" s="1">
        <v>0</v>
      </c>
      <c r="I825" s="1">
        <v>0.112</v>
      </c>
      <c r="J825" s="7">
        <v>0.52066666666666672</v>
      </c>
      <c r="K825" s="1">
        <f>ROUNDUP(テーブル1[[#This Row],[L1必要リール数]],0)</f>
        <v>0</v>
      </c>
      <c r="L825" s="1">
        <f>ROUNDUP(テーブル1[[#This Row],[L2必要リール数]],0)</f>
        <v>1</v>
      </c>
      <c r="M825" s="1">
        <f>ROUNDUP(テーブル1[[#This Row],[L3必要リール数]],0)</f>
        <v>1</v>
      </c>
    </row>
    <row r="826" spans="1:13">
      <c r="A826" s="6">
        <v>3000</v>
      </c>
      <c r="B826" s="1">
        <v>9000047735</v>
      </c>
      <c r="C826" s="1" t="s">
        <v>26124</v>
      </c>
      <c r="D826" s="1">
        <v>8</v>
      </c>
      <c r="E826" s="1" t="s">
        <v>26129</v>
      </c>
      <c r="F826" s="1" t="s">
        <v>26128</v>
      </c>
      <c r="G826" s="1" t="s">
        <v>26127</v>
      </c>
      <c r="H826" s="1">
        <v>0</v>
      </c>
      <c r="I826" s="1">
        <v>2.6666666666666668E-2</v>
      </c>
      <c r="J826" s="7">
        <v>0</v>
      </c>
      <c r="K826" s="1">
        <f>ROUNDUP(テーブル1[[#This Row],[L1必要リール数]],0)</f>
        <v>0</v>
      </c>
      <c r="L826" s="1">
        <f>ROUNDUP(テーブル1[[#This Row],[L2必要リール数]],0)</f>
        <v>1</v>
      </c>
      <c r="M826" s="1">
        <f>ROUNDUP(テーブル1[[#This Row],[L3必要リール数]],0)</f>
        <v>0</v>
      </c>
    </row>
    <row r="827" spans="1:13">
      <c r="A827" s="6">
        <v>3000</v>
      </c>
      <c r="B827" s="1">
        <v>9000048511</v>
      </c>
      <c r="C827" s="1" t="s">
        <v>26124</v>
      </c>
      <c r="D827" s="1">
        <v>8</v>
      </c>
      <c r="E827" s="1" t="s">
        <v>26129</v>
      </c>
      <c r="F827" s="1" t="s">
        <v>26128</v>
      </c>
      <c r="G827" s="1" t="s">
        <v>26127</v>
      </c>
      <c r="H827" s="1">
        <v>0</v>
      </c>
      <c r="I827" s="1">
        <v>0.20799999999999999</v>
      </c>
      <c r="J827" s="7">
        <v>2.1886666666666668</v>
      </c>
      <c r="K827" s="1">
        <f>ROUNDUP(テーブル1[[#This Row],[L1必要リール数]],0)</f>
        <v>0</v>
      </c>
      <c r="L827" s="1">
        <f>ROUNDUP(テーブル1[[#This Row],[L2必要リール数]],0)</f>
        <v>1</v>
      </c>
      <c r="M827" s="1">
        <f>ROUNDUP(テーブル1[[#This Row],[L3必要リール数]],0)</f>
        <v>3</v>
      </c>
    </row>
    <row r="828" spans="1:13">
      <c r="A828" s="6">
        <v>3000</v>
      </c>
      <c r="B828" s="1">
        <v>9000048529</v>
      </c>
      <c r="C828" s="1" t="s">
        <v>26124</v>
      </c>
      <c r="D828" s="1">
        <v>8</v>
      </c>
      <c r="E828" s="1" t="s">
        <v>26129</v>
      </c>
      <c r="F828" s="1" t="s">
        <v>26128</v>
      </c>
      <c r="G828" s="1" t="s">
        <v>26127</v>
      </c>
      <c r="H828" s="1">
        <v>0</v>
      </c>
      <c r="I828" s="1">
        <v>0.70399999999999996</v>
      </c>
      <c r="J828" s="7">
        <v>0</v>
      </c>
      <c r="K828" s="1">
        <f>ROUNDUP(テーブル1[[#This Row],[L1必要リール数]],0)</f>
        <v>0</v>
      </c>
      <c r="L828" s="1">
        <f>ROUNDUP(テーブル1[[#This Row],[L2必要リール数]],0)</f>
        <v>1</v>
      </c>
      <c r="M828" s="1">
        <f>ROUNDUP(テーブル1[[#This Row],[L3必要リール数]],0)</f>
        <v>0</v>
      </c>
    </row>
    <row r="829" spans="1:13">
      <c r="A829" s="6">
        <v>3000</v>
      </c>
      <c r="B829" s="1">
        <v>9000049234</v>
      </c>
      <c r="C829" s="1" t="s">
        <v>26124</v>
      </c>
      <c r="D829" s="1">
        <v>8</v>
      </c>
      <c r="E829" s="1" t="s">
        <v>26129</v>
      </c>
      <c r="F829" s="1" t="s">
        <v>26128</v>
      </c>
      <c r="G829" s="1" t="s">
        <v>26127</v>
      </c>
      <c r="H829" s="1">
        <v>0</v>
      </c>
      <c r="I829" s="1">
        <v>0.112</v>
      </c>
      <c r="J829" s="7">
        <v>0</v>
      </c>
      <c r="K829" s="1">
        <f>ROUNDUP(テーブル1[[#This Row],[L1必要リール数]],0)</f>
        <v>0</v>
      </c>
      <c r="L829" s="1">
        <f>ROUNDUP(テーブル1[[#This Row],[L2必要リール数]],0)</f>
        <v>1</v>
      </c>
      <c r="M829" s="1">
        <f>ROUNDUP(テーブル1[[#This Row],[L3必要リール数]],0)</f>
        <v>0</v>
      </c>
    </row>
    <row r="830" spans="1:13">
      <c r="A830" s="6">
        <v>10000</v>
      </c>
      <c r="B830" s="1">
        <v>9000049439</v>
      </c>
      <c r="C830" s="1" t="s">
        <v>26124</v>
      </c>
      <c r="D830" s="1">
        <v>8</v>
      </c>
      <c r="E830" s="1" t="s">
        <v>26129</v>
      </c>
      <c r="F830" s="1" t="s">
        <v>26128</v>
      </c>
      <c r="G830" s="1" t="s">
        <v>26127</v>
      </c>
      <c r="H830" s="1">
        <v>0</v>
      </c>
      <c r="I830" s="1">
        <v>9.5999999999999992E-3</v>
      </c>
      <c r="J830" s="7">
        <v>0</v>
      </c>
      <c r="K830" s="1">
        <f>ROUNDUP(テーブル1[[#This Row],[L1必要リール数]],0)</f>
        <v>0</v>
      </c>
      <c r="L830" s="1">
        <f>ROUNDUP(テーブル1[[#This Row],[L2必要リール数]],0)</f>
        <v>1</v>
      </c>
      <c r="M830" s="1">
        <f>ROUNDUP(テーブル1[[#This Row],[L3必要リール数]],0)</f>
        <v>0</v>
      </c>
    </row>
    <row r="831" spans="1:13">
      <c r="A831" s="6">
        <v>10000</v>
      </c>
      <c r="B831" s="1">
        <v>9000049457</v>
      </c>
      <c r="C831" s="1" t="s">
        <v>26124</v>
      </c>
      <c r="D831" s="1">
        <v>8</v>
      </c>
      <c r="E831" s="1" t="s">
        <v>26129</v>
      </c>
      <c r="F831" s="1" t="s">
        <v>26128</v>
      </c>
      <c r="G831" s="1" t="s">
        <v>26127</v>
      </c>
      <c r="H831" s="1">
        <v>0</v>
      </c>
      <c r="I831" s="1">
        <v>1.44E-2</v>
      </c>
      <c r="J831" s="7">
        <v>0.46860000000000002</v>
      </c>
      <c r="K831" s="1">
        <f>ROUNDUP(テーブル1[[#This Row],[L1必要リール数]],0)</f>
        <v>0</v>
      </c>
      <c r="L831" s="1">
        <f>ROUNDUP(テーブル1[[#This Row],[L2必要リール数]],0)</f>
        <v>1</v>
      </c>
      <c r="M831" s="1">
        <f>ROUNDUP(テーブル1[[#This Row],[L3必要リール数]],0)</f>
        <v>1</v>
      </c>
    </row>
    <row r="832" spans="1:13">
      <c r="A832" s="6">
        <v>10000</v>
      </c>
      <c r="B832" s="1">
        <v>9000049537</v>
      </c>
      <c r="C832" s="1" t="s">
        <v>26124</v>
      </c>
      <c r="D832" s="1">
        <v>8</v>
      </c>
      <c r="E832" s="1" t="s">
        <v>26129</v>
      </c>
      <c r="F832" s="1" t="s">
        <v>26128</v>
      </c>
      <c r="G832" s="1" t="s">
        <v>26127</v>
      </c>
      <c r="H832" s="1">
        <v>0</v>
      </c>
      <c r="I832" s="1">
        <v>1.4999999999999999E-2</v>
      </c>
      <c r="J832" s="7">
        <v>0</v>
      </c>
      <c r="K832" s="1">
        <f>ROUNDUP(テーブル1[[#This Row],[L1必要リール数]],0)</f>
        <v>0</v>
      </c>
      <c r="L832" s="1">
        <f>ROUNDUP(テーブル1[[#This Row],[L2必要リール数]],0)</f>
        <v>1</v>
      </c>
      <c r="M832" s="1">
        <f>ROUNDUP(テーブル1[[#This Row],[L3必要リール数]],0)</f>
        <v>0</v>
      </c>
    </row>
    <row r="833" spans="1:13">
      <c r="A833" s="6">
        <v>10000</v>
      </c>
      <c r="B833" s="1">
        <v>9000049546</v>
      </c>
      <c r="C833" s="1" t="s">
        <v>26124</v>
      </c>
      <c r="D833" s="1">
        <v>8</v>
      </c>
      <c r="E833" s="1" t="s">
        <v>26129</v>
      </c>
      <c r="F833" s="1" t="s">
        <v>26128</v>
      </c>
      <c r="G833" s="1" t="s">
        <v>26127</v>
      </c>
      <c r="H833" s="1">
        <v>0</v>
      </c>
      <c r="I833" s="1">
        <v>1.52E-2</v>
      </c>
      <c r="J833" s="7">
        <v>0</v>
      </c>
      <c r="K833" s="1">
        <f>ROUNDUP(テーブル1[[#This Row],[L1必要リール数]],0)</f>
        <v>0</v>
      </c>
      <c r="L833" s="1">
        <f>ROUNDUP(テーブル1[[#This Row],[L2必要リール数]],0)</f>
        <v>1</v>
      </c>
      <c r="M833" s="1">
        <f>ROUNDUP(テーブル1[[#This Row],[L3必要リール数]],0)</f>
        <v>0</v>
      </c>
    </row>
    <row r="834" spans="1:13">
      <c r="A834" s="6">
        <v>10000</v>
      </c>
      <c r="B834" s="1">
        <v>9000050384</v>
      </c>
      <c r="C834" s="1" t="s">
        <v>26124</v>
      </c>
      <c r="D834" s="1">
        <v>8</v>
      </c>
      <c r="E834" s="1" t="s">
        <v>26129</v>
      </c>
      <c r="F834" s="1" t="s">
        <v>26128</v>
      </c>
      <c r="G834" s="1" t="s">
        <v>26127</v>
      </c>
      <c r="H834" s="1">
        <v>4.1599999999999998E-2</v>
      </c>
      <c r="I834" s="1">
        <v>0</v>
      </c>
      <c r="J834" s="7">
        <v>0</v>
      </c>
      <c r="K834" s="1">
        <f>ROUNDUP(テーブル1[[#This Row],[L1必要リール数]],0)</f>
        <v>1</v>
      </c>
      <c r="L834" s="1">
        <f>ROUNDUP(テーブル1[[#This Row],[L2必要リール数]],0)</f>
        <v>0</v>
      </c>
      <c r="M834" s="1">
        <f>ROUNDUP(テーブル1[[#This Row],[L3必要リール数]],0)</f>
        <v>0</v>
      </c>
    </row>
    <row r="835" spans="1:13">
      <c r="A835" s="6">
        <v>4000</v>
      </c>
      <c r="B835" s="1">
        <v>9000050811</v>
      </c>
      <c r="C835" s="1" t="s">
        <v>26124</v>
      </c>
      <c r="D835" s="1">
        <v>8</v>
      </c>
      <c r="E835" s="1" t="s">
        <v>26129</v>
      </c>
      <c r="F835" s="1" t="s">
        <v>26128</v>
      </c>
      <c r="G835" s="1" t="s">
        <v>26127</v>
      </c>
      <c r="H835" s="1">
        <v>0</v>
      </c>
      <c r="I835" s="1">
        <v>1.4999999999999999E-2</v>
      </c>
      <c r="J835" s="7">
        <v>0</v>
      </c>
      <c r="K835" s="1">
        <f>ROUNDUP(テーブル1[[#This Row],[L1必要リール数]],0)</f>
        <v>0</v>
      </c>
      <c r="L835" s="1">
        <f>ROUNDUP(テーブル1[[#This Row],[L2必要リール数]],0)</f>
        <v>1</v>
      </c>
      <c r="M835" s="1">
        <f>ROUNDUP(テーブル1[[#This Row],[L3必要リール数]],0)</f>
        <v>0</v>
      </c>
    </row>
    <row r="836" spans="1:13">
      <c r="A836" s="6">
        <v>10000</v>
      </c>
      <c r="B836" s="1">
        <v>9000051053</v>
      </c>
      <c r="C836" s="1" t="s">
        <v>26124</v>
      </c>
      <c r="D836" s="1">
        <v>8</v>
      </c>
      <c r="E836" s="1" t="s">
        <v>26129</v>
      </c>
      <c r="F836" s="1" t="s">
        <v>26128</v>
      </c>
      <c r="G836" s="1" t="s">
        <v>26127</v>
      </c>
      <c r="H836" s="1">
        <v>2.2926000000000002</v>
      </c>
      <c r="I836" s="1">
        <v>2.9184000000000001</v>
      </c>
      <c r="J836" s="7">
        <v>11.0242</v>
      </c>
      <c r="K836" s="1">
        <f>ROUNDUP(テーブル1[[#This Row],[L1必要リール数]],0)</f>
        <v>3</v>
      </c>
      <c r="L836" s="1">
        <f>ROUNDUP(テーブル1[[#This Row],[L2必要リール数]],0)</f>
        <v>3</v>
      </c>
      <c r="M836" s="1">
        <f>ROUNDUP(テーブル1[[#This Row],[L3必要リール数]],0)</f>
        <v>12</v>
      </c>
    </row>
    <row r="837" spans="1:13">
      <c r="A837" s="6">
        <v>3000</v>
      </c>
      <c r="B837" s="1">
        <v>9000051249</v>
      </c>
      <c r="C837" s="1" t="s">
        <v>26124</v>
      </c>
      <c r="D837" s="1">
        <v>8</v>
      </c>
      <c r="E837" s="1" t="s">
        <v>26129</v>
      </c>
      <c r="F837" s="1" t="s">
        <v>26128</v>
      </c>
      <c r="G837" s="1" t="s">
        <v>26127</v>
      </c>
      <c r="H837" s="1">
        <v>0</v>
      </c>
      <c r="I837" s="1">
        <v>4.8000000000000001E-2</v>
      </c>
      <c r="J837" s="7">
        <v>0</v>
      </c>
      <c r="K837" s="1">
        <f>ROUNDUP(テーブル1[[#This Row],[L1必要リール数]],0)</f>
        <v>0</v>
      </c>
      <c r="L837" s="1">
        <f>ROUNDUP(テーブル1[[#This Row],[L2必要リール数]],0)</f>
        <v>1</v>
      </c>
      <c r="M837" s="1">
        <f>ROUNDUP(テーブル1[[#This Row],[L3必要リール数]],0)</f>
        <v>0</v>
      </c>
    </row>
    <row r="838" spans="1:13">
      <c r="A838" s="6">
        <v>10000</v>
      </c>
      <c r="B838" s="1">
        <v>9000051267</v>
      </c>
      <c r="C838" s="1" t="s">
        <v>26124</v>
      </c>
      <c r="D838" s="1">
        <v>8</v>
      </c>
      <c r="E838" s="1" t="s">
        <v>26129</v>
      </c>
      <c r="F838" s="1" t="s">
        <v>26128</v>
      </c>
      <c r="G838" s="1" t="s">
        <v>26127</v>
      </c>
      <c r="H838" s="1">
        <v>5.7599999999999998E-2</v>
      </c>
      <c r="I838" s="1">
        <v>0</v>
      </c>
      <c r="J838" s="7">
        <v>0</v>
      </c>
      <c r="K838" s="1">
        <f>ROUNDUP(テーブル1[[#This Row],[L1必要リール数]],0)</f>
        <v>1</v>
      </c>
      <c r="L838" s="1">
        <f>ROUNDUP(テーブル1[[#This Row],[L2必要リール数]],0)</f>
        <v>0</v>
      </c>
      <c r="M838" s="1">
        <f>ROUNDUP(テーブル1[[#This Row],[L3必要リール数]],0)</f>
        <v>0</v>
      </c>
    </row>
    <row r="839" spans="1:13">
      <c r="A839" s="6">
        <v>5000</v>
      </c>
      <c r="B839" s="1">
        <v>9000051632</v>
      </c>
      <c r="C839" s="1" t="s">
        <v>26124</v>
      </c>
      <c r="D839" s="1">
        <v>8</v>
      </c>
      <c r="E839" s="1" t="s">
        <v>26129</v>
      </c>
      <c r="F839" s="1" t="s">
        <v>26128</v>
      </c>
      <c r="G839" s="1" t="s">
        <v>26127</v>
      </c>
      <c r="H839" s="1">
        <v>0</v>
      </c>
      <c r="I839" s="1">
        <v>4.7999999999999996E-3</v>
      </c>
      <c r="J839" s="7">
        <v>0</v>
      </c>
      <c r="K839" s="1">
        <f>ROUNDUP(テーブル1[[#This Row],[L1必要リール数]],0)</f>
        <v>0</v>
      </c>
      <c r="L839" s="1">
        <f>ROUNDUP(テーブル1[[#This Row],[L2必要リール数]],0)</f>
        <v>1</v>
      </c>
      <c r="M839" s="1">
        <f>ROUNDUP(テーブル1[[#This Row],[L3必要リール数]],0)</f>
        <v>0</v>
      </c>
    </row>
    <row r="840" spans="1:13">
      <c r="A840" s="6">
        <v>3000</v>
      </c>
      <c r="B840" s="1">
        <v>9000052792</v>
      </c>
      <c r="C840" s="1" t="s">
        <v>26124</v>
      </c>
      <c r="D840" s="1">
        <v>8</v>
      </c>
      <c r="E840" s="1" t="s">
        <v>26129</v>
      </c>
      <c r="F840" s="1" t="s">
        <v>26128</v>
      </c>
      <c r="G840" s="1" t="s">
        <v>26127</v>
      </c>
      <c r="H840" s="1">
        <v>0</v>
      </c>
      <c r="I840" s="1">
        <v>9.6000000000000002E-2</v>
      </c>
      <c r="J840" s="7">
        <v>0.52066666666666672</v>
      </c>
      <c r="K840" s="1">
        <f>ROUNDUP(テーブル1[[#This Row],[L1必要リール数]],0)</f>
        <v>0</v>
      </c>
      <c r="L840" s="1">
        <f>ROUNDUP(テーブル1[[#This Row],[L2必要リール数]],0)</f>
        <v>1</v>
      </c>
      <c r="M840" s="1">
        <f>ROUNDUP(テーブル1[[#This Row],[L3必要リール数]],0)</f>
        <v>1</v>
      </c>
    </row>
    <row r="841" spans="1:13">
      <c r="A841" s="6">
        <v>1000</v>
      </c>
      <c r="B841" s="1">
        <v>9000052827</v>
      </c>
      <c r="C841" s="1" t="s">
        <v>26124</v>
      </c>
      <c r="D841" s="1">
        <v>8</v>
      </c>
      <c r="E841" s="1" t="s">
        <v>26129</v>
      </c>
      <c r="F841" s="1" t="s">
        <v>26128</v>
      </c>
      <c r="G841" s="1" t="s">
        <v>26127</v>
      </c>
      <c r="H841" s="1">
        <v>0</v>
      </c>
      <c r="I841" s="1">
        <v>0.28799999999999998</v>
      </c>
      <c r="J841" s="7">
        <v>0</v>
      </c>
      <c r="K841" s="1">
        <f>ROUNDUP(テーブル1[[#This Row],[L1必要リール数]],0)</f>
        <v>0</v>
      </c>
      <c r="L841" s="1">
        <f>ROUNDUP(テーブル1[[#This Row],[L2必要リール数]],0)</f>
        <v>1</v>
      </c>
      <c r="M841" s="1">
        <f>ROUNDUP(テーブル1[[#This Row],[L3必要リール数]],0)</f>
        <v>0</v>
      </c>
    </row>
    <row r="842" spans="1:13">
      <c r="A842" s="6">
        <v>3000</v>
      </c>
      <c r="B842" s="1">
        <v>9000052979</v>
      </c>
      <c r="C842" s="1" t="s">
        <v>26124</v>
      </c>
      <c r="D842" s="1">
        <v>8</v>
      </c>
      <c r="E842" s="1" t="s">
        <v>26129</v>
      </c>
      <c r="F842" s="1" t="s">
        <v>26128</v>
      </c>
      <c r="G842" s="1" t="s">
        <v>26127</v>
      </c>
      <c r="H842" s="1">
        <v>0.13</v>
      </c>
      <c r="I842" s="1">
        <v>0</v>
      </c>
      <c r="J842" s="7">
        <v>0</v>
      </c>
      <c r="K842" s="1">
        <f>ROUNDUP(テーブル1[[#This Row],[L1必要リール数]],0)</f>
        <v>1</v>
      </c>
      <c r="L842" s="1">
        <f>ROUNDUP(テーブル1[[#This Row],[L2必要リール数]],0)</f>
        <v>0</v>
      </c>
      <c r="M842" s="1">
        <f>ROUNDUP(テーブル1[[#This Row],[L3必要リール数]],0)</f>
        <v>0</v>
      </c>
    </row>
    <row r="843" spans="1:13">
      <c r="A843" s="6">
        <v>3000</v>
      </c>
      <c r="B843" s="1">
        <v>9000053399</v>
      </c>
      <c r="C843" s="1" t="s">
        <v>26124</v>
      </c>
      <c r="D843" s="1">
        <v>8</v>
      </c>
      <c r="E843" s="1" t="s">
        <v>26129</v>
      </c>
      <c r="F843" s="1" t="s">
        <v>26128</v>
      </c>
      <c r="G843" s="1" t="s">
        <v>26127</v>
      </c>
      <c r="H843" s="1">
        <v>0</v>
      </c>
      <c r="I843" s="1">
        <v>4.8000000000000001E-2</v>
      </c>
      <c r="J843" s="7">
        <v>0.52066666666666672</v>
      </c>
      <c r="K843" s="1">
        <f>ROUNDUP(テーブル1[[#This Row],[L1必要リール数]],0)</f>
        <v>0</v>
      </c>
      <c r="L843" s="1">
        <f>ROUNDUP(テーブル1[[#This Row],[L2必要リール数]],0)</f>
        <v>1</v>
      </c>
      <c r="M843" s="1">
        <f>ROUNDUP(テーブル1[[#This Row],[L3必要リール数]],0)</f>
        <v>1</v>
      </c>
    </row>
    <row r="844" spans="1:13">
      <c r="A844" s="6">
        <v>1000</v>
      </c>
      <c r="B844" s="1">
        <v>9000053425</v>
      </c>
      <c r="C844" s="1" t="s">
        <v>26124</v>
      </c>
      <c r="D844" s="1">
        <v>8</v>
      </c>
      <c r="E844" s="1" t="s">
        <v>26129</v>
      </c>
      <c r="F844" s="1" t="s">
        <v>26128</v>
      </c>
      <c r="G844" s="1" t="s">
        <v>26127</v>
      </c>
      <c r="H844" s="1">
        <v>0</v>
      </c>
      <c r="I844" s="1">
        <v>9.6000000000000002E-2</v>
      </c>
      <c r="J844" s="7">
        <v>0</v>
      </c>
      <c r="K844" s="1">
        <f>ROUNDUP(テーブル1[[#This Row],[L1必要リール数]],0)</f>
        <v>0</v>
      </c>
      <c r="L844" s="1">
        <f>ROUNDUP(テーブル1[[#This Row],[L2必要リール数]],0)</f>
        <v>1</v>
      </c>
      <c r="M844" s="1">
        <f>ROUNDUP(テーブル1[[#This Row],[L3必要リール数]],0)</f>
        <v>0</v>
      </c>
    </row>
    <row r="845" spans="1:13">
      <c r="A845" s="6">
        <v>5000</v>
      </c>
      <c r="B845" s="1">
        <v>9000053479</v>
      </c>
      <c r="C845" s="1" t="s">
        <v>26124</v>
      </c>
      <c r="D845" s="1">
        <v>8</v>
      </c>
      <c r="E845" s="1" t="s">
        <v>26129</v>
      </c>
      <c r="F845" s="1" t="s">
        <v>26128</v>
      </c>
      <c r="G845" s="1" t="s">
        <v>26127</v>
      </c>
      <c r="H845" s="1">
        <v>0</v>
      </c>
      <c r="I845" s="1">
        <v>0</v>
      </c>
      <c r="J845" s="7">
        <v>0.62480000000000002</v>
      </c>
      <c r="K845" s="1">
        <f>ROUNDUP(テーブル1[[#This Row],[L1必要リール数]],0)</f>
        <v>0</v>
      </c>
      <c r="L845" s="1">
        <f>ROUNDUP(テーブル1[[#This Row],[L2必要リール数]],0)</f>
        <v>0</v>
      </c>
      <c r="M845" s="1">
        <f>ROUNDUP(テーブル1[[#This Row],[L3必要リール数]],0)</f>
        <v>1</v>
      </c>
    </row>
    <row r="846" spans="1:13">
      <c r="A846" s="6">
        <v>8000</v>
      </c>
      <c r="B846" s="1">
        <v>9000054754</v>
      </c>
      <c r="C846" s="1" t="s">
        <v>26124</v>
      </c>
      <c r="D846" s="1">
        <v>8</v>
      </c>
      <c r="E846" s="1" t="s">
        <v>26129</v>
      </c>
      <c r="F846" s="1" t="s">
        <v>26128</v>
      </c>
      <c r="G846" s="1" t="s">
        <v>26127</v>
      </c>
      <c r="H846" s="1">
        <v>0</v>
      </c>
      <c r="I846" s="1">
        <v>3.5999999999999997E-2</v>
      </c>
      <c r="J846" s="7">
        <v>0.58574999999999999</v>
      </c>
      <c r="K846" s="1">
        <f>ROUNDUP(テーブル1[[#This Row],[L1必要リール数]],0)</f>
        <v>0</v>
      </c>
      <c r="L846" s="1">
        <f>ROUNDUP(テーブル1[[#This Row],[L2必要リール数]],0)</f>
        <v>1</v>
      </c>
      <c r="M846" s="1">
        <f>ROUNDUP(テーブル1[[#This Row],[L3必要リール数]],0)</f>
        <v>1</v>
      </c>
    </row>
    <row r="847" spans="1:13">
      <c r="A847" s="6">
        <v>1000</v>
      </c>
      <c r="B847" s="1">
        <v>9000054852</v>
      </c>
      <c r="C847" s="1" t="s">
        <v>26124</v>
      </c>
      <c r="D847" s="1">
        <v>8</v>
      </c>
      <c r="E847" s="1" t="s">
        <v>26129</v>
      </c>
      <c r="F847" s="1" t="s">
        <v>26128</v>
      </c>
      <c r="G847" s="1" t="s">
        <v>26127</v>
      </c>
      <c r="H847" s="1">
        <v>1.0920000000000001</v>
      </c>
      <c r="I847" s="1">
        <v>0</v>
      </c>
      <c r="J847" s="7">
        <v>0</v>
      </c>
      <c r="K847" s="1">
        <f>ROUNDUP(テーブル1[[#This Row],[L1必要リール数]],0)</f>
        <v>2</v>
      </c>
      <c r="L847" s="1">
        <f>ROUNDUP(テーブル1[[#This Row],[L2必要リール数]],0)</f>
        <v>0</v>
      </c>
      <c r="M847" s="1">
        <f>ROUNDUP(テーブル1[[#This Row],[L3必要リール数]],0)</f>
        <v>0</v>
      </c>
    </row>
    <row r="848" spans="1:13">
      <c r="A848" s="6">
        <v>2500</v>
      </c>
      <c r="B848" s="1">
        <v>9000055566</v>
      </c>
      <c r="C848" s="1" t="s">
        <v>26124</v>
      </c>
      <c r="D848" s="1">
        <v>8</v>
      </c>
      <c r="E848" s="1" t="s">
        <v>26129</v>
      </c>
      <c r="F848" s="1" t="s">
        <v>26128</v>
      </c>
      <c r="G848" s="1" t="s">
        <v>26127</v>
      </c>
      <c r="H848" s="1">
        <v>3.8399999999999997E-2</v>
      </c>
      <c r="I848" s="1">
        <v>0</v>
      </c>
      <c r="J848" s="7">
        <v>0</v>
      </c>
      <c r="K848" s="1">
        <f>ROUNDUP(テーブル1[[#This Row],[L1必要リール数]],0)</f>
        <v>1</v>
      </c>
      <c r="L848" s="1">
        <f>ROUNDUP(テーブル1[[#This Row],[L2必要リール数]],0)</f>
        <v>0</v>
      </c>
      <c r="M848" s="1">
        <f>ROUNDUP(テーブル1[[#This Row],[L3必要リール数]],0)</f>
        <v>0</v>
      </c>
    </row>
    <row r="849" spans="1:13">
      <c r="A849" s="6">
        <v>3000</v>
      </c>
      <c r="B849" s="1">
        <v>9000055601</v>
      </c>
      <c r="C849" s="1" t="s">
        <v>26124</v>
      </c>
      <c r="D849" s="1">
        <v>8</v>
      </c>
      <c r="E849" s="1" t="s">
        <v>26129</v>
      </c>
      <c r="F849" s="1" t="s">
        <v>26126</v>
      </c>
      <c r="G849" s="1" t="s">
        <v>26127</v>
      </c>
      <c r="H849" s="1">
        <v>3.4666666666666665E-2</v>
      </c>
      <c r="I849" s="1">
        <v>0</v>
      </c>
      <c r="J849" s="7">
        <v>0</v>
      </c>
      <c r="K849" s="1">
        <f>ROUNDUP(テーブル1[[#This Row],[L1必要リール数]],0)</f>
        <v>1</v>
      </c>
      <c r="L849" s="1">
        <f>ROUNDUP(テーブル1[[#This Row],[L2必要リール数]],0)</f>
        <v>0</v>
      </c>
      <c r="M849" s="1">
        <f>ROUNDUP(テーブル1[[#This Row],[L3必要リール数]],0)</f>
        <v>0</v>
      </c>
    </row>
    <row r="850" spans="1:13">
      <c r="A850" s="6">
        <v>3000</v>
      </c>
      <c r="B850" s="1">
        <v>9000055842</v>
      </c>
      <c r="C850" s="1" t="s">
        <v>26124</v>
      </c>
      <c r="D850" s="1">
        <v>8</v>
      </c>
      <c r="E850" s="1" t="s">
        <v>26129</v>
      </c>
      <c r="F850" s="1" t="s">
        <v>26128</v>
      </c>
      <c r="G850" s="1" t="s">
        <v>26127</v>
      </c>
      <c r="H850" s="1">
        <v>8.4000000000000005E-2</v>
      </c>
      <c r="I850" s="1">
        <v>0</v>
      </c>
      <c r="J850" s="7">
        <v>0</v>
      </c>
      <c r="K850" s="1">
        <f>ROUNDUP(テーブル1[[#This Row],[L1必要リール数]],0)</f>
        <v>1</v>
      </c>
      <c r="L850" s="1">
        <f>ROUNDUP(テーブル1[[#This Row],[L2必要リール数]],0)</f>
        <v>0</v>
      </c>
      <c r="M850" s="1">
        <f>ROUNDUP(テーブル1[[#This Row],[L3必要リール数]],0)</f>
        <v>0</v>
      </c>
    </row>
    <row r="851" spans="1:13">
      <c r="A851" s="6">
        <v>3000</v>
      </c>
      <c r="B851" s="1">
        <v>9000055913</v>
      </c>
      <c r="C851" s="1" t="s">
        <v>26124</v>
      </c>
      <c r="D851" s="1">
        <v>8</v>
      </c>
      <c r="E851" s="1" t="s">
        <v>26129</v>
      </c>
      <c r="F851" s="1" t="s">
        <v>26128</v>
      </c>
      <c r="G851" s="1" t="s">
        <v>26127</v>
      </c>
      <c r="H851" s="1">
        <v>0.1</v>
      </c>
      <c r="I851" s="1">
        <v>0</v>
      </c>
      <c r="J851" s="7">
        <v>0</v>
      </c>
      <c r="K851" s="1">
        <f>ROUNDUP(テーブル1[[#This Row],[L1必要リール数]],0)</f>
        <v>1</v>
      </c>
      <c r="L851" s="1">
        <f>ROUNDUP(テーブル1[[#This Row],[L2必要リール数]],0)</f>
        <v>0</v>
      </c>
      <c r="M851" s="1">
        <f>ROUNDUP(テーブル1[[#This Row],[L3必要リール数]],0)</f>
        <v>0</v>
      </c>
    </row>
    <row r="852" spans="1:13">
      <c r="A852" s="6">
        <v>1000</v>
      </c>
      <c r="B852" s="1">
        <v>9000056191</v>
      </c>
      <c r="C852" s="1" t="s">
        <v>26124</v>
      </c>
      <c r="D852" s="1">
        <v>8</v>
      </c>
      <c r="E852" s="1" t="s">
        <v>26129</v>
      </c>
      <c r="F852" s="1" t="s">
        <v>26128</v>
      </c>
      <c r="G852" s="1" t="s">
        <v>26127</v>
      </c>
      <c r="H852" s="1">
        <v>0.3</v>
      </c>
      <c r="I852" s="1">
        <v>0</v>
      </c>
      <c r="J852" s="7">
        <v>0</v>
      </c>
      <c r="K852" s="1">
        <f>ROUNDUP(テーブル1[[#This Row],[L1必要リール数]],0)</f>
        <v>1</v>
      </c>
      <c r="L852" s="1">
        <f>ROUNDUP(テーブル1[[#This Row],[L2必要リール数]],0)</f>
        <v>0</v>
      </c>
      <c r="M852" s="1">
        <f>ROUNDUP(テーブル1[[#This Row],[L3必要リール数]],0)</f>
        <v>0</v>
      </c>
    </row>
    <row r="853" spans="1:13">
      <c r="A853" s="6">
        <v>2500</v>
      </c>
      <c r="B853" s="1">
        <v>9000056494</v>
      </c>
      <c r="C853" s="1" t="s">
        <v>26124</v>
      </c>
      <c r="D853" s="1">
        <v>8</v>
      </c>
      <c r="E853" s="1" t="s">
        <v>26129</v>
      </c>
      <c r="F853" s="1" t="s">
        <v>26128</v>
      </c>
      <c r="G853" s="1" t="s">
        <v>26127</v>
      </c>
      <c r="H853" s="1">
        <v>4.1599999999999998E-2</v>
      </c>
      <c r="I853" s="1">
        <v>0</v>
      </c>
      <c r="J853" s="7">
        <v>0</v>
      </c>
      <c r="K853" s="1">
        <f>ROUNDUP(テーブル1[[#This Row],[L1必要リール数]],0)</f>
        <v>1</v>
      </c>
      <c r="L853" s="1">
        <f>ROUNDUP(テーブル1[[#This Row],[L2必要リール数]],0)</f>
        <v>0</v>
      </c>
      <c r="M853" s="1">
        <f>ROUNDUP(テーブル1[[#This Row],[L3必要リール数]],0)</f>
        <v>0</v>
      </c>
    </row>
    <row r="854" spans="1:13">
      <c r="A854" s="6">
        <v>10000</v>
      </c>
      <c r="B854" s="1">
        <v>9000056583</v>
      </c>
      <c r="C854" s="1" t="s">
        <v>26124</v>
      </c>
      <c r="D854" s="1">
        <v>8</v>
      </c>
      <c r="E854" s="1" t="s">
        <v>26129</v>
      </c>
      <c r="F854" s="1" t="s">
        <v>26128</v>
      </c>
      <c r="G854" s="1" t="s">
        <v>26127</v>
      </c>
      <c r="H854" s="1">
        <v>1.9199999999999998E-2</v>
      </c>
      <c r="I854" s="1">
        <v>0</v>
      </c>
      <c r="J854" s="7">
        <v>0</v>
      </c>
      <c r="K854" s="1">
        <f>ROUNDUP(テーブル1[[#This Row],[L1必要リール数]],0)</f>
        <v>1</v>
      </c>
      <c r="L854" s="1">
        <f>ROUNDUP(テーブル1[[#This Row],[L2必要リール数]],0)</f>
        <v>0</v>
      </c>
      <c r="M854" s="1">
        <f>ROUNDUP(テーブル1[[#This Row],[L3必要リール数]],0)</f>
        <v>0</v>
      </c>
    </row>
    <row r="855" spans="1:13">
      <c r="A855" s="6">
        <v>1000</v>
      </c>
      <c r="B855" s="1">
        <v>9000056592</v>
      </c>
      <c r="C855" s="1" t="s">
        <v>26124</v>
      </c>
      <c r="D855" s="1">
        <v>8</v>
      </c>
      <c r="E855" s="1" t="s">
        <v>26129</v>
      </c>
      <c r="F855" s="1" t="s">
        <v>26128</v>
      </c>
      <c r="G855" s="1" t="s">
        <v>26127</v>
      </c>
      <c r="H855" s="1">
        <v>0.38400000000000001</v>
      </c>
      <c r="I855" s="1">
        <v>0</v>
      </c>
      <c r="J855" s="7">
        <v>0</v>
      </c>
      <c r="K855" s="1">
        <f>ROUNDUP(テーブル1[[#This Row],[L1必要リール数]],0)</f>
        <v>1</v>
      </c>
      <c r="L855" s="1">
        <f>ROUNDUP(テーブル1[[#This Row],[L2必要リール数]],0)</f>
        <v>0</v>
      </c>
      <c r="M855" s="1">
        <f>ROUNDUP(テーブル1[[#This Row],[L3必要リール数]],0)</f>
        <v>0</v>
      </c>
    </row>
    <row r="856" spans="1:13">
      <c r="A856" s="6">
        <v>3000</v>
      </c>
      <c r="B856" s="1">
        <v>9000056609</v>
      </c>
      <c r="C856" s="1" t="s">
        <v>26124</v>
      </c>
      <c r="D856" s="1">
        <v>8</v>
      </c>
      <c r="E856" s="1" t="s">
        <v>26129</v>
      </c>
      <c r="F856" s="1" t="s">
        <v>26128</v>
      </c>
      <c r="G856" s="1" t="s">
        <v>26127</v>
      </c>
      <c r="H856" s="1">
        <v>0.04</v>
      </c>
      <c r="I856" s="1">
        <v>0</v>
      </c>
      <c r="J856" s="7">
        <v>0</v>
      </c>
      <c r="K856" s="1">
        <f>ROUNDUP(テーブル1[[#This Row],[L1必要リール数]],0)</f>
        <v>1</v>
      </c>
      <c r="L856" s="1">
        <f>ROUNDUP(テーブル1[[#This Row],[L2必要リール数]],0)</f>
        <v>0</v>
      </c>
      <c r="M856" s="1">
        <f>ROUNDUP(テーブル1[[#This Row],[L3必要リール数]],0)</f>
        <v>0</v>
      </c>
    </row>
    <row r="857" spans="1:13">
      <c r="A857" s="6">
        <v>3000</v>
      </c>
      <c r="B857" s="1">
        <v>9000056734</v>
      </c>
      <c r="C857" s="1" t="s">
        <v>26124</v>
      </c>
      <c r="D857" s="1">
        <v>8</v>
      </c>
      <c r="E857" s="1" t="s">
        <v>26129</v>
      </c>
      <c r="F857" s="1" t="s">
        <v>26128</v>
      </c>
      <c r="G857" s="1" t="s">
        <v>26127</v>
      </c>
      <c r="H857" s="1">
        <v>3.4666666666666665E-2</v>
      </c>
      <c r="I857" s="1">
        <v>0</v>
      </c>
      <c r="J857" s="7">
        <v>0</v>
      </c>
      <c r="K857" s="1">
        <f>ROUNDUP(テーブル1[[#This Row],[L1必要リール数]],0)</f>
        <v>1</v>
      </c>
      <c r="L857" s="1">
        <f>ROUNDUP(テーブル1[[#This Row],[L2必要リール数]],0)</f>
        <v>0</v>
      </c>
      <c r="M857" s="1">
        <f>ROUNDUP(テーブル1[[#This Row],[L3必要リール数]],0)</f>
        <v>0</v>
      </c>
    </row>
    <row r="858" spans="1:13">
      <c r="A858" s="6">
        <v>3000</v>
      </c>
      <c r="B858" s="1">
        <v>9000057484</v>
      </c>
      <c r="C858" s="1" t="s">
        <v>26124</v>
      </c>
      <c r="D858" s="1">
        <v>8</v>
      </c>
      <c r="E858" s="1" t="s">
        <v>26129</v>
      </c>
      <c r="F858" s="1" t="s">
        <v>26128</v>
      </c>
      <c r="G858" s="1" t="s">
        <v>26127</v>
      </c>
      <c r="H858" s="1">
        <v>0</v>
      </c>
      <c r="I858" s="1">
        <v>4.8000000000000001E-2</v>
      </c>
      <c r="J858" s="7">
        <v>1.5620000000000001</v>
      </c>
      <c r="K858" s="1">
        <f>ROUNDUP(テーブル1[[#This Row],[L1必要リール数]],0)</f>
        <v>0</v>
      </c>
      <c r="L858" s="1">
        <f>ROUNDUP(テーブル1[[#This Row],[L2必要リール数]],0)</f>
        <v>1</v>
      </c>
      <c r="M858" s="1">
        <f>ROUNDUP(テーブル1[[#This Row],[L3必要リール数]],0)</f>
        <v>2</v>
      </c>
    </row>
    <row r="859" spans="1:13">
      <c r="A859" s="6">
        <v>3000</v>
      </c>
      <c r="B859" s="1">
        <v>9000057750</v>
      </c>
      <c r="C859" s="1" t="s">
        <v>26124</v>
      </c>
      <c r="D859" s="1">
        <v>8</v>
      </c>
      <c r="E859" s="1" t="s">
        <v>26129</v>
      </c>
      <c r="F859" s="1" t="s">
        <v>26128</v>
      </c>
      <c r="G859" s="1" t="s">
        <v>26127</v>
      </c>
      <c r="H859" s="1">
        <v>6.8000000000000005E-2</v>
      </c>
      <c r="I859" s="1">
        <v>0</v>
      </c>
      <c r="J859" s="7">
        <v>0</v>
      </c>
      <c r="K859" s="1">
        <f>ROUNDUP(テーブル1[[#This Row],[L1必要リール数]],0)</f>
        <v>1</v>
      </c>
      <c r="L859" s="1">
        <f>ROUNDUP(テーブル1[[#This Row],[L2必要リール数]],0)</f>
        <v>0</v>
      </c>
      <c r="M859" s="1">
        <f>ROUNDUP(テーブル1[[#This Row],[L3必要リール数]],0)</f>
        <v>0</v>
      </c>
    </row>
    <row r="860" spans="1:13">
      <c r="A860" s="6">
        <v>2000</v>
      </c>
      <c r="B860" s="1">
        <v>9000057757</v>
      </c>
      <c r="C860" s="1" t="s">
        <v>26124</v>
      </c>
      <c r="D860" s="1">
        <v>8</v>
      </c>
      <c r="E860" s="1" t="s">
        <v>26130</v>
      </c>
      <c r="F860" s="1" t="s">
        <v>26128</v>
      </c>
      <c r="G860" s="1" t="s">
        <v>26117</v>
      </c>
      <c r="H860" s="1">
        <v>0</v>
      </c>
      <c r="I860" s="1">
        <v>0</v>
      </c>
      <c r="J860" s="7">
        <v>3.5150000000000001</v>
      </c>
      <c r="K860" s="1">
        <f>ROUNDUP(テーブル1[[#This Row],[L1必要リール数]],0)</f>
        <v>0</v>
      </c>
      <c r="L860" s="1">
        <f>ROUNDUP(テーブル1[[#This Row],[L2必要リール数]],0)</f>
        <v>0</v>
      </c>
      <c r="M860" s="1">
        <f>ROUNDUP(テーブル1[[#This Row],[L3必要リール数]],0)</f>
        <v>4</v>
      </c>
    </row>
    <row r="861" spans="1:13">
      <c r="A861" s="6">
        <v>3000</v>
      </c>
      <c r="B861" s="1">
        <v>9000057772</v>
      </c>
      <c r="C861" s="1" t="s">
        <v>26124</v>
      </c>
      <c r="D861" s="1">
        <v>8</v>
      </c>
      <c r="E861" s="1" t="s">
        <v>26130</v>
      </c>
      <c r="F861" s="1" t="s">
        <v>26128</v>
      </c>
      <c r="G861" s="1" t="s">
        <v>26117</v>
      </c>
      <c r="H861" s="1">
        <v>0.04</v>
      </c>
      <c r="I861" s="1">
        <v>0</v>
      </c>
      <c r="J861" s="7">
        <v>0</v>
      </c>
      <c r="K861" s="1">
        <f>ROUNDUP(テーブル1[[#This Row],[L1必要リール数]],0)</f>
        <v>1</v>
      </c>
      <c r="L861" s="1">
        <f>ROUNDUP(テーブル1[[#This Row],[L2必要リール数]],0)</f>
        <v>0</v>
      </c>
      <c r="M861" s="1">
        <f>ROUNDUP(テーブル1[[#This Row],[L3必要リール数]],0)</f>
        <v>0</v>
      </c>
    </row>
    <row r="862" spans="1:13">
      <c r="A862" s="6">
        <v>3000</v>
      </c>
      <c r="B862" s="1">
        <v>9000057789</v>
      </c>
      <c r="C862" s="1" t="s">
        <v>26124</v>
      </c>
      <c r="D862" s="1">
        <v>8</v>
      </c>
      <c r="E862" s="1" t="s">
        <v>26129</v>
      </c>
      <c r="F862" s="1" t="s">
        <v>26128</v>
      </c>
      <c r="G862" s="1" t="s">
        <v>26127</v>
      </c>
      <c r="H862" s="1">
        <v>8.4000000000000005E-2</v>
      </c>
      <c r="I862" s="1">
        <v>0</v>
      </c>
      <c r="J862" s="7">
        <v>0</v>
      </c>
      <c r="K862" s="1">
        <f>ROUNDUP(テーブル1[[#This Row],[L1必要リール数]],0)</f>
        <v>1</v>
      </c>
      <c r="L862" s="1">
        <f>ROUNDUP(テーブル1[[#This Row],[L2必要リール数]],0)</f>
        <v>0</v>
      </c>
      <c r="M862" s="1">
        <f>ROUNDUP(テーブル1[[#This Row],[L3必要リール数]],0)</f>
        <v>0</v>
      </c>
    </row>
    <row r="863" spans="1:13">
      <c r="A863" s="6">
        <v>3000</v>
      </c>
      <c r="B863" s="1">
        <v>9000057791</v>
      </c>
      <c r="C863" s="1" t="s">
        <v>26124</v>
      </c>
      <c r="D863" s="1">
        <v>8</v>
      </c>
      <c r="E863" s="1" t="s">
        <v>26129</v>
      </c>
      <c r="F863" s="1" t="s">
        <v>26128</v>
      </c>
      <c r="G863" s="1" t="s">
        <v>26127</v>
      </c>
      <c r="H863" s="1">
        <v>6.8000000000000005E-2</v>
      </c>
      <c r="I863" s="1">
        <v>0</v>
      </c>
      <c r="J863" s="7">
        <v>0</v>
      </c>
      <c r="K863" s="1">
        <f>ROUNDUP(テーブル1[[#This Row],[L1必要リール数]],0)</f>
        <v>1</v>
      </c>
      <c r="L863" s="1">
        <f>ROUNDUP(テーブル1[[#This Row],[L2必要リール数]],0)</f>
        <v>0</v>
      </c>
      <c r="M863" s="1">
        <f>ROUNDUP(テーブル1[[#This Row],[L3必要リール数]],0)</f>
        <v>0</v>
      </c>
    </row>
    <row r="864" spans="1:13">
      <c r="A864" s="6">
        <v>3000</v>
      </c>
      <c r="B864" s="1">
        <v>9000057792</v>
      </c>
      <c r="C864" s="1" t="s">
        <v>26124</v>
      </c>
      <c r="D864" s="1">
        <v>8</v>
      </c>
      <c r="E864" s="1" t="s">
        <v>26129</v>
      </c>
      <c r="F864" s="1" t="s">
        <v>26128</v>
      </c>
      <c r="G864" s="1" t="s">
        <v>26127</v>
      </c>
      <c r="H864" s="1">
        <v>0.1</v>
      </c>
      <c r="I864" s="1">
        <v>0</v>
      </c>
      <c r="J864" s="7">
        <v>0</v>
      </c>
      <c r="K864" s="1">
        <f>ROUNDUP(テーブル1[[#This Row],[L1必要リール数]],0)</f>
        <v>1</v>
      </c>
      <c r="L864" s="1">
        <f>ROUNDUP(テーブル1[[#This Row],[L2必要リール数]],0)</f>
        <v>0</v>
      </c>
      <c r="M864" s="1">
        <f>ROUNDUP(テーブル1[[#This Row],[L3必要リール数]],0)</f>
        <v>0</v>
      </c>
    </row>
    <row r="865" spans="1:13">
      <c r="A865" s="6">
        <v>3000</v>
      </c>
      <c r="B865" s="1">
        <v>9000057803</v>
      </c>
      <c r="C865" s="1" t="s">
        <v>26124</v>
      </c>
      <c r="D865" s="1">
        <v>8</v>
      </c>
      <c r="E865" s="1" t="s">
        <v>26129</v>
      </c>
      <c r="F865" s="1" t="s">
        <v>26128</v>
      </c>
      <c r="G865" s="1" t="s">
        <v>26127</v>
      </c>
      <c r="H865" s="1">
        <v>0.10933333333333334</v>
      </c>
      <c r="I865" s="1">
        <v>0</v>
      </c>
      <c r="J865" s="7">
        <v>0</v>
      </c>
      <c r="K865" s="1">
        <f>ROUNDUP(テーブル1[[#This Row],[L1必要リール数]],0)</f>
        <v>1</v>
      </c>
      <c r="L865" s="1">
        <f>ROUNDUP(テーブル1[[#This Row],[L2必要リール数]],0)</f>
        <v>0</v>
      </c>
      <c r="M865" s="1">
        <f>ROUNDUP(テーブル1[[#This Row],[L3必要リール数]],0)</f>
        <v>0</v>
      </c>
    </row>
    <row r="866" spans="1:13">
      <c r="A866" s="6">
        <v>1000</v>
      </c>
      <c r="B866" s="1">
        <v>9000057817</v>
      </c>
      <c r="C866" s="1" t="s">
        <v>26124</v>
      </c>
      <c r="D866" s="1">
        <v>8</v>
      </c>
      <c r="E866" s="1" t="s">
        <v>26129</v>
      </c>
      <c r="F866" s="1" t="s">
        <v>26128</v>
      </c>
      <c r="G866" s="1" t="s">
        <v>26127</v>
      </c>
      <c r="H866" s="1">
        <v>0</v>
      </c>
      <c r="I866" s="1">
        <v>0.55200000000000005</v>
      </c>
      <c r="J866" s="7">
        <v>0</v>
      </c>
      <c r="K866" s="1">
        <f>ROUNDUP(テーブル1[[#This Row],[L1必要リール数]],0)</f>
        <v>0</v>
      </c>
      <c r="L866" s="1">
        <f>ROUNDUP(テーブル1[[#This Row],[L2必要リール数]],0)</f>
        <v>1</v>
      </c>
      <c r="M866" s="1">
        <f>ROUNDUP(テーブル1[[#This Row],[L3必要リール数]],0)</f>
        <v>0</v>
      </c>
    </row>
    <row r="867" spans="1:13">
      <c r="A867" s="6">
        <v>3000</v>
      </c>
      <c r="B867" s="1">
        <v>9000057818</v>
      </c>
      <c r="C867" s="1" t="s">
        <v>26124</v>
      </c>
      <c r="D867" s="1">
        <v>8</v>
      </c>
      <c r="E867" s="1" t="s">
        <v>26129</v>
      </c>
      <c r="F867" s="1" t="s">
        <v>26128</v>
      </c>
      <c r="G867" s="1" t="s">
        <v>26127</v>
      </c>
      <c r="H867" s="1">
        <v>0</v>
      </c>
      <c r="I867" s="1">
        <v>6.4000000000000001E-2</v>
      </c>
      <c r="J867" s="7">
        <v>0</v>
      </c>
      <c r="K867" s="1">
        <f>ROUNDUP(テーブル1[[#This Row],[L1必要リール数]],0)</f>
        <v>0</v>
      </c>
      <c r="L867" s="1">
        <f>ROUNDUP(テーブル1[[#This Row],[L2必要リール数]],0)</f>
        <v>1</v>
      </c>
      <c r="M867" s="1">
        <f>ROUNDUP(テーブル1[[#This Row],[L3必要リール数]],0)</f>
        <v>0</v>
      </c>
    </row>
    <row r="868" spans="1:13">
      <c r="A868" s="6">
        <v>3000</v>
      </c>
      <c r="B868" s="1">
        <v>9000057819</v>
      </c>
      <c r="C868" s="1" t="s">
        <v>26124</v>
      </c>
      <c r="D868" s="1">
        <v>8</v>
      </c>
      <c r="E868" s="1" t="s">
        <v>26129</v>
      </c>
      <c r="F868" s="1" t="s">
        <v>26128</v>
      </c>
      <c r="G868" s="1" t="s">
        <v>26127</v>
      </c>
      <c r="H868" s="1">
        <v>0</v>
      </c>
      <c r="I868" s="1">
        <v>2.6666666666666668E-2</v>
      </c>
      <c r="J868" s="7">
        <v>0</v>
      </c>
      <c r="K868" s="1">
        <f>ROUNDUP(テーブル1[[#This Row],[L1必要リール数]],0)</f>
        <v>0</v>
      </c>
      <c r="L868" s="1">
        <f>ROUNDUP(テーブル1[[#This Row],[L2必要リール数]],0)</f>
        <v>1</v>
      </c>
      <c r="M868" s="1">
        <f>ROUNDUP(テーブル1[[#This Row],[L3必要リール数]],0)</f>
        <v>0</v>
      </c>
    </row>
    <row r="869" spans="1:13">
      <c r="A869" s="6">
        <v>3000</v>
      </c>
      <c r="B869" s="1">
        <v>9000057821</v>
      </c>
      <c r="C869" s="1" t="s">
        <v>26124</v>
      </c>
      <c r="D869" s="1">
        <v>8</v>
      </c>
      <c r="E869" s="1" t="s">
        <v>26129</v>
      </c>
      <c r="F869" s="1" t="s">
        <v>26128</v>
      </c>
      <c r="G869" s="1" t="s">
        <v>26127</v>
      </c>
      <c r="H869" s="1">
        <v>0</v>
      </c>
      <c r="I869" s="1">
        <v>9.6000000000000002E-2</v>
      </c>
      <c r="J869" s="7">
        <v>2.0826666666666669</v>
      </c>
      <c r="K869" s="1">
        <f>ROUNDUP(テーブル1[[#This Row],[L1必要リール数]],0)</f>
        <v>0</v>
      </c>
      <c r="L869" s="1">
        <f>ROUNDUP(テーブル1[[#This Row],[L2必要リール数]],0)</f>
        <v>1</v>
      </c>
      <c r="M869" s="1">
        <f>ROUNDUP(テーブル1[[#This Row],[L3必要リール数]],0)</f>
        <v>3</v>
      </c>
    </row>
    <row r="870" spans="1:13">
      <c r="A870" s="6">
        <v>10000</v>
      </c>
      <c r="B870" s="1">
        <v>9000057842</v>
      </c>
      <c r="C870" s="1" t="s">
        <v>26124</v>
      </c>
      <c r="D870" s="1">
        <v>8</v>
      </c>
      <c r="E870" s="1" t="s">
        <v>26129</v>
      </c>
      <c r="F870" s="1" t="s">
        <v>26128</v>
      </c>
      <c r="G870" s="1" t="s">
        <v>26127</v>
      </c>
      <c r="H870" s="1">
        <v>0</v>
      </c>
      <c r="I870" s="1">
        <v>3.1199999999999999E-2</v>
      </c>
      <c r="J870" s="7">
        <v>0</v>
      </c>
      <c r="K870" s="1">
        <f>ROUNDUP(テーブル1[[#This Row],[L1必要リール数]],0)</f>
        <v>0</v>
      </c>
      <c r="L870" s="1">
        <f>ROUNDUP(テーブル1[[#This Row],[L2必要リール数]],0)</f>
        <v>1</v>
      </c>
      <c r="M870" s="1">
        <f>ROUNDUP(テーブル1[[#This Row],[L3必要リール数]],0)</f>
        <v>0</v>
      </c>
    </row>
    <row r="871" spans="1:13">
      <c r="A871" s="6">
        <v>3000</v>
      </c>
      <c r="B871" s="1">
        <v>9000057849</v>
      </c>
      <c r="C871" s="1" t="s">
        <v>26124</v>
      </c>
      <c r="D871" s="1">
        <v>8</v>
      </c>
      <c r="E871" s="1" t="s">
        <v>26129</v>
      </c>
      <c r="F871" s="1" t="s">
        <v>26128</v>
      </c>
      <c r="G871" s="1" t="s">
        <v>26127</v>
      </c>
      <c r="H871" s="1">
        <v>8.4000000000000005E-2</v>
      </c>
      <c r="I871" s="1">
        <v>0</v>
      </c>
      <c r="J871" s="7">
        <v>0</v>
      </c>
      <c r="K871" s="1">
        <f>ROUNDUP(テーブル1[[#This Row],[L1必要リール数]],0)</f>
        <v>1</v>
      </c>
      <c r="L871" s="1">
        <f>ROUNDUP(テーブル1[[#This Row],[L2必要リール数]],0)</f>
        <v>0</v>
      </c>
      <c r="M871" s="1">
        <f>ROUNDUP(テーブル1[[#This Row],[L3必要リール数]],0)</f>
        <v>0</v>
      </c>
    </row>
    <row r="872" spans="1:13">
      <c r="A872" s="6">
        <v>8000</v>
      </c>
      <c r="B872" s="1">
        <v>9000057851</v>
      </c>
      <c r="C872" s="1" t="s">
        <v>26124</v>
      </c>
      <c r="D872" s="1">
        <v>8</v>
      </c>
      <c r="E872" s="1" t="s">
        <v>26129</v>
      </c>
      <c r="F872" s="1" t="s">
        <v>26128</v>
      </c>
      <c r="G872" s="1" t="s">
        <v>26127</v>
      </c>
      <c r="H872" s="1">
        <v>0.13500000000000001</v>
      </c>
      <c r="I872" s="1">
        <v>0</v>
      </c>
      <c r="J872" s="7">
        <v>0</v>
      </c>
      <c r="K872" s="1">
        <f>ROUNDUP(テーブル1[[#This Row],[L1必要リール数]],0)</f>
        <v>1</v>
      </c>
      <c r="L872" s="1">
        <f>ROUNDUP(テーブル1[[#This Row],[L2必要リール数]],0)</f>
        <v>0</v>
      </c>
      <c r="M872" s="1">
        <f>ROUNDUP(テーブル1[[#This Row],[L3必要リール数]],0)</f>
        <v>0</v>
      </c>
    </row>
    <row r="873" spans="1:13">
      <c r="A873" s="6">
        <v>2000</v>
      </c>
      <c r="B873" s="1">
        <v>9000057855</v>
      </c>
      <c r="C873" s="1" t="s">
        <v>26124</v>
      </c>
      <c r="D873" s="1">
        <v>8</v>
      </c>
      <c r="E873" s="1" t="s">
        <v>26129</v>
      </c>
      <c r="F873" s="1" t="s">
        <v>26128</v>
      </c>
      <c r="G873" s="1" t="s">
        <v>26127</v>
      </c>
      <c r="H873" s="1">
        <v>0</v>
      </c>
      <c r="I873" s="1">
        <v>0.28799999999999998</v>
      </c>
      <c r="J873" s="7">
        <v>0</v>
      </c>
      <c r="K873" s="1">
        <f>ROUNDUP(テーブル1[[#This Row],[L1必要リール数]],0)</f>
        <v>0</v>
      </c>
      <c r="L873" s="1">
        <f>ROUNDUP(テーブル1[[#This Row],[L2必要リール数]],0)</f>
        <v>1</v>
      </c>
      <c r="M873" s="1">
        <f>ROUNDUP(テーブル1[[#This Row],[L3必要リール数]],0)</f>
        <v>0</v>
      </c>
    </row>
    <row r="874" spans="1:13">
      <c r="A874" s="6">
        <v>3000</v>
      </c>
      <c r="B874" s="1">
        <v>9000057869</v>
      </c>
      <c r="C874" s="1" t="s">
        <v>26124</v>
      </c>
      <c r="D874" s="1">
        <v>8</v>
      </c>
      <c r="E874" s="1" t="s">
        <v>26129</v>
      </c>
      <c r="F874" s="1" t="s">
        <v>26128</v>
      </c>
      <c r="G874" s="1" t="s">
        <v>26127</v>
      </c>
      <c r="H874" s="1">
        <v>0</v>
      </c>
      <c r="I874" s="1">
        <v>0.08</v>
      </c>
      <c r="J874" s="7">
        <v>2.8713333333333333</v>
      </c>
      <c r="K874" s="1">
        <f>ROUNDUP(テーブル1[[#This Row],[L1必要リール数]],0)</f>
        <v>0</v>
      </c>
      <c r="L874" s="1">
        <f>ROUNDUP(テーブル1[[#This Row],[L2必要リール数]],0)</f>
        <v>1</v>
      </c>
      <c r="M874" s="1">
        <f>ROUNDUP(テーブル1[[#This Row],[L3必要リール数]],0)</f>
        <v>3</v>
      </c>
    </row>
    <row r="875" spans="1:13">
      <c r="A875" s="6">
        <v>3000</v>
      </c>
      <c r="B875" s="1">
        <v>9000057870</v>
      </c>
      <c r="C875" s="1" t="s">
        <v>26124</v>
      </c>
      <c r="D875" s="1">
        <v>8</v>
      </c>
      <c r="E875" s="1" t="s">
        <v>26129</v>
      </c>
      <c r="F875" s="1" t="s">
        <v>26128</v>
      </c>
      <c r="G875" s="1" t="s">
        <v>26127</v>
      </c>
      <c r="H875" s="1">
        <v>0</v>
      </c>
      <c r="I875" s="1">
        <v>0.17599999999999999</v>
      </c>
      <c r="J875" s="7">
        <v>2.6033333333333335</v>
      </c>
      <c r="K875" s="1">
        <f>ROUNDUP(テーブル1[[#This Row],[L1必要リール数]],0)</f>
        <v>0</v>
      </c>
      <c r="L875" s="1">
        <f>ROUNDUP(テーブル1[[#This Row],[L2必要リール数]],0)</f>
        <v>1</v>
      </c>
      <c r="M875" s="1">
        <f>ROUNDUP(テーブル1[[#This Row],[L3必要リール数]],0)</f>
        <v>3</v>
      </c>
    </row>
    <row r="876" spans="1:13">
      <c r="A876" s="6">
        <v>3000</v>
      </c>
      <c r="B876" s="1">
        <v>9000057902</v>
      </c>
      <c r="C876" s="1" t="s">
        <v>26124</v>
      </c>
      <c r="D876" s="1">
        <v>8</v>
      </c>
      <c r="E876" s="1" t="s">
        <v>26129</v>
      </c>
      <c r="F876" s="1" t="s">
        <v>26126</v>
      </c>
      <c r="G876" s="1" t="s">
        <v>26127</v>
      </c>
      <c r="H876" s="1">
        <v>0</v>
      </c>
      <c r="I876" s="1">
        <v>6.4000000000000001E-2</v>
      </c>
      <c r="J876" s="7">
        <v>0.93733333333333335</v>
      </c>
      <c r="K876" s="1">
        <f>ROUNDUP(テーブル1[[#This Row],[L1必要リール数]],0)</f>
        <v>0</v>
      </c>
      <c r="L876" s="1">
        <f>ROUNDUP(テーブル1[[#This Row],[L2必要リール数]],0)</f>
        <v>1</v>
      </c>
      <c r="M876" s="1">
        <f>ROUNDUP(テーブル1[[#This Row],[L3必要リール数]],0)</f>
        <v>1</v>
      </c>
    </row>
    <row r="877" spans="1:13">
      <c r="A877" s="6">
        <v>10000</v>
      </c>
      <c r="B877" s="1">
        <v>9000057973</v>
      </c>
      <c r="C877" s="1" t="s">
        <v>26124</v>
      </c>
      <c r="D877" s="1">
        <v>8</v>
      </c>
      <c r="E877" s="1" t="s">
        <v>26129</v>
      </c>
      <c r="F877" s="1" t="s">
        <v>26128</v>
      </c>
      <c r="G877" s="1" t="s">
        <v>26127</v>
      </c>
      <c r="H877" s="1">
        <v>0.26879999999999998</v>
      </c>
      <c r="I877" s="1">
        <v>3.5999999999999997E-2</v>
      </c>
      <c r="J877" s="7">
        <v>0</v>
      </c>
      <c r="K877" s="1">
        <f>ROUNDUP(テーブル1[[#This Row],[L1必要リール数]],0)</f>
        <v>1</v>
      </c>
      <c r="L877" s="1">
        <f>ROUNDUP(テーブル1[[#This Row],[L2必要リール数]],0)</f>
        <v>1</v>
      </c>
      <c r="M877" s="1">
        <f>ROUNDUP(テーブル1[[#This Row],[L3必要リール数]],0)</f>
        <v>0</v>
      </c>
    </row>
    <row r="878" spans="1:13">
      <c r="A878" s="6">
        <v>10000</v>
      </c>
      <c r="B878" s="1">
        <v>9000057975</v>
      </c>
      <c r="C878" s="1" t="s">
        <v>26124</v>
      </c>
      <c r="D878" s="1">
        <v>8</v>
      </c>
      <c r="E878" s="1" t="s">
        <v>26129</v>
      </c>
      <c r="F878" s="1" t="s">
        <v>26128</v>
      </c>
      <c r="G878" s="1" t="s">
        <v>26127</v>
      </c>
      <c r="H878" s="1">
        <v>0.24540000000000001</v>
      </c>
      <c r="I878" s="1">
        <v>0</v>
      </c>
      <c r="J878" s="7">
        <v>0</v>
      </c>
      <c r="K878" s="1">
        <f>ROUNDUP(テーブル1[[#This Row],[L1必要リール数]],0)</f>
        <v>1</v>
      </c>
      <c r="L878" s="1">
        <f>ROUNDUP(テーブル1[[#This Row],[L2必要リール数]],0)</f>
        <v>0</v>
      </c>
      <c r="M878" s="1">
        <f>ROUNDUP(テーブル1[[#This Row],[L3必要リール数]],0)</f>
        <v>0</v>
      </c>
    </row>
    <row r="879" spans="1:13">
      <c r="A879" s="6">
        <v>3000</v>
      </c>
      <c r="B879" s="1">
        <v>9000057994</v>
      </c>
      <c r="C879" s="1" t="s">
        <v>26124</v>
      </c>
      <c r="D879" s="1">
        <v>8</v>
      </c>
      <c r="E879" s="1" t="s">
        <v>26129</v>
      </c>
      <c r="F879" s="1" t="s">
        <v>26128</v>
      </c>
      <c r="G879" s="1" t="s">
        <v>26127</v>
      </c>
      <c r="H879" s="1">
        <v>0.41599999999999998</v>
      </c>
      <c r="I879" s="1">
        <v>0</v>
      </c>
      <c r="J879" s="7">
        <v>0</v>
      </c>
      <c r="K879" s="1">
        <f>ROUNDUP(テーブル1[[#This Row],[L1必要リール数]],0)</f>
        <v>1</v>
      </c>
      <c r="L879" s="1">
        <f>ROUNDUP(テーブル1[[#This Row],[L2必要リール数]],0)</f>
        <v>0</v>
      </c>
      <c r="M879" s="1">
        <f>ROUNDUP(テーブル1[[#This Row],[L3必要リール数]],0)</f>
        <v>0</v>
      </c>
    </row>
    <row r="880" spans="1:13">
      <c r="A880" s="6">
        <v>3000</v>
      </c>
      <c r="B880" s="1">
        <v>9000058045</v>
      </c>
      <c r="C880" s="1" t="s">
        <v>26124</v>
      </c>
      <c r="D880" s="1">
        <v>8</v>
      </c>
      <c r="E880" s="1" t="s">
        <v>26129</v>
      </c>
      <c r="F880" s="1" t="s">
        <v>26128</v>
      </c>
      <c r="G880" s="1" t="s">
        <v>26127</v>
      </c>
      <c r="H880" s="1">
        <v>0.2</v>
      </c>
      <c r="I880" s="1">
        <v>0</v>
      </c>
      <c r="J880" s="7">
        <v>0</v>
      </c>
      <c r="K880" s="1">
        <f>ROUNDUP(テーブル1[[#This Row],[L1必要リール数]],0)</f>
        <v>1</v>
      </c>
      <c r="L880" s="1">
        <f>ROUNDUP(テーブル1[[#This Row],[L2必要リール数]],0)</f>
        <v>0</v>
      </c>
      <c r="M880" s="1">
        <f>ROUNDUP(テーブル1[[#This Row],[L3必要リール数]],0)</f>
        <v>0</v>
      </c>
    </row>
    <row r="881" spans="1:13">
      <c r="A881" s="6">
        <v>4000</v>
      </c>
      <c r="B881" s="1">
        <v>9000058046</v>
      </c>
      <c r="C881" s="1" t="s">
        <v>26124</v>
      </c>
      <c r="D881" s="1">
        <v>8</v>
      </c>
      <c r="E881" s="1" t="s">
        <v>26129</v>
      </c>
      <c r="F881" s="1" t="s">
        <v>26128</v>
      </c>
      <c r="G881" s="1" t="s">
        <v>26127</v>
      </c>
      <c r="H881" s="1">
        <v>0.249</v>
      </c>
      <c r="I881" s="1">
        <v>0</v>
      </c>
      <c r="J881" s="7">
        <v>0</v>
      </c>
      <c r="K881" s="1">
        <f>ROUNDUP(テーブル1[[#This Row],[L1必要リール数]],0)</f>
        <v>1</v>
      </c>
      <c r="L881" s="1">
        <f>ROUNDUP(テーブル1[[#This Row],[L2必要リール数]],0)</f>
        <v>0</v>
      </c>
      <c r="M881" s="1">
        <f>ROUNDUP(テーブル1[[#This Row],[L3必要リール数]],0)</f>
        <v>0</v>
      </c>
    </row>
    <row r="882" spans="1:13">
      <c r="A882" s="6">
        <v>4000</v>
      </c>
      <c r="B882" s="1">
        <v>9000058047</v>
      </c>
      <c r="C882" s="1" t="s">
        <v>26124</v>
      </c>
      <c r="D882" s="1">
        <v>8</v>
      </c>
      <c r="E882" s="1" t="s">
        <v>26129</v>
      </c>
      <c r="F882" s="1" t="s">
        <v>26128</v>
      </c>
      <c r="G882" s="1" t="s">
        <v>26127</v>
      </c>
      <c r="H882" s="1">
        <v>7.4999999999999997E-2</v>
      </c>
      <c r="I882" s="1">
        <v>0</v>
      </c>
      <c r="J882" s="7">
        <v>0</v>
      </c>
      <c r="K882" s="1">
        <f>ROUNDUP(テーブル1[[#This Row],[L1必要リール数]],0)</f>
        <v>1</v>
      </c>
      <c r="L882" s="1">
        <f>ROUNDUP(テーブル1[[#This Row],[L2必要リール数]],0)</f>
        <v>0</v>
      </c>
      <c r="M882" s="1">
        <f>ROUNDUP(テーブル1[[#This Row],[L3必要リール数]],0)</f>
        <v>0</v>
      </c>
    </row>
    <row r="883" spans="1:13">
      <c r="A883" s="6">
        <v>4000</v>
      </c>
      <c r="B883" s="1">
        <v>9000058061</v>
      </c>
      <c r="C883" s="1" t="s">
        <v>26124</v>
      </c>
      <c r="D883" s="1">
        <v>8</v>
      </c>
      <c r="E883" s="1" t="s">
        <v>26129</v>
      </c>
      <c r="F883" s="1" t="s">
        <v>26128</v>
      </c>
      <c r="G883" s="1" t="s">
        <v>26127</v>
      </c>
      <c r="H883" s="1">
        <v>9.8000000000000004E-2</v>
      </c>
      <c r="I883" s="1">
        <v>0</v>
      </c>
      <c r="J883" s="7">
        <v>0</v>
      </c>
      <c r="K883" s="1">
        <f>ROUNDUP(テーブル1[[#This Row],[L1必要リール数]],0)</f>
        <v>1</v>
      </c>
      <c r="L883" s="1">
        <f>ROUNDUP(テーブル1[[#This Row],[L2必要リール数]],0)</f>
        <v>0</v>
      </c>
      <c r="M883" s="1">
        <f>ROUNDUP(テーブル1[[#This Row],[L3必要リール数]],0)</f>
        <v>0</v>
      </c>
    </row>
    <row r="884" spans="1:13">
      <c r="A884" s="6">
        <v>5000</v>
      </c>
      <c r="B884" s="1">
        <v>9000058068</v>
      </c>
      <c r="C884" s="1" t="s">
        <v>26124</v>
      </c>
      <c r="D884" s="1">
        <v>8</v>
      </c>
      <c r="E884" s="1" t="s">
        <v>26129</v>
      </c>
      <c r="F884" s="1" t="s">
        <v>26128</v>
      </c>
      <c r="G884" s="1" t="s">
        <v>26127</v>
      </c>
      <c r="H884" s="1">
        <v>0.12</v>
      </c>
      <c r="I884" s="1">
        <v>0</v>
      </c>
      <c r="J884" s="7">
        <v>0</v>
      </c>
      <c r="K884" s="1">
        <f>ROUNDUP(テーブル1[[#This Row],[L1必要リール数]],0)</f>
        <v>1</v>
      </c>
      <c r="L884" s="1">
        <f>ROUNDUP(テーブル1[[#This Row],[L2必要リール数]],0)</f>
        <v>0</v>
      </c>
      <c r="M884" s="1">
        <f>ROUNDUP(テーブル1[[#This Row],[L3必要リール数]],0)</f>
        <v>0</v>
      </c>
    </row>
    <row r="885" spans="1:13">
      <c r="A885" s="6">
        <v>3000</v>
      </c>
      <c r="B885" s="1">
        <v>9000058099</v>
      </c>
      <c r="C885" s="1" t="s">
        <v>26124</v>
      </c>
      <c r="D885" s="1">
        <v>8</v>
      </c>
      <c r="E885" s="1" t="s">
        <v>26129</v>
      </c>
      <c r="F885" s="1" t="s">
        <v>26128</v>
      </c>
      <c r="G885" s="1" t="s">
        <v>26127</v>
      </c>
      <c r="H885" s="1">
        <v>0</v>
      </c>
      <c r="I885" s="1">
        <v>3.2000000000000001E-2</v>
      </c>
      <c r="J885" s="7">
        <v>1.0413333333333334</v>
      </c>
      <c r="K885" s="1">
        <f>ROUNDUP(テーブル1[[#This Row],[L1必要リール数]],0)</f>
        <v>0</v>
      </c>
      <c r="L885" s="1">
        <f>ROUNDUP(テーブル1[[#This Row],[L2必要リール数]],0)</f>
        <v>1</v>
      </c>
      <c r="M885" s="1">
        <f>ROUNDUP(テーブル1[[#This Row],[L3必要リール数]],0)</f>
        <v>2</v>
      </c>
    </row>
    <row r="886" spans="1:13">
      <c r="A886" s="6">
        <v>3000</v>
      </c>
      <c r="B886" s="1">
        <v>9000058134</v>
      </c>
      <c r="C886" s="1" t="s">
        <v>26124</v>
      </c>
      <c r="D886" s="1">
        <v>8</v>
      </c>
      <c r="E886" s="1" t="s">
        <v>26129</v>
      </c>
      <c r="F886" s="1" t="s">
        <v>26128</v>
      </c>
      <c r="G886" s="1" t="s">
        <v>26127</v>
      </c>
      <c r="H886" s="1">
        <v>0.04</v>
      </c>
      <c r="I886" s="1">
        <v>0</v>
      </c>
      <c r="J886" s="7">
        <v>0</v>
      </c>
      <c r="K886" s="1">
        <f>ROUNDUP(テーブル1[[#This Row],[L1必要リール数]],0)</f>
        <v>1</v>
      </c>
      <c r="L886" s="1">
        <f>ROUNDUP(テーブル1[[#This Row],[L2必要リール数]],0)</f>
        <v>0</v>
      </c>
      <c r="M886" s="1">
        <f>ROUNDUP(テーブル1[[#This Row],[L3必要リール数]],0)</f>
        <v>0</v>
      </c>
    </row>
    <row r="887" spans="1:13">
      <c r="A887" s="6">
        <v>4000</v>
      </c>
      <c r="B887" s="1">
        <v>9000058186</v>
      </c>
      <c r="C887" s="1" t="s">
        <v>26124</v>
      </c>
      <c r="D887" s="1">
        <v>8</v>
      </c>
      <c r="E887" s="1" t="s">
        <v>26129</v>
      </c>
      <c r="F887" s="1" t="s">
        <v>26128</v>
      </c>
      <c r="G887" s="1" t="s">
        <v>26127</v>
      </c>
      <c r="H887" s="1">
        <v>0.05</v>
      </c>
      <c r="I887" s="1">
        <v>0</v>
      </c>
      <c r="J887" s="7">
        <v>0</v>
      </c>
      <c r="K887" s="1">
        <f>ROUNDUP(テーブル1[[#This Row],[L1必要リール数]],0)</f>
        <v>1</v>
      </c>
      <c r="L887" s="1">
        <f>ROUNDUP(テーブル1[[#This Row],[L2必要リール数]],0)</f>
        <v>0</v>
      </c>
      <c r="M887" s="1">
        <f>ROUNDUP(テーブル1[[#This Row],[L3必要リール数]],0)</f>
        <v>0</v>
      </c>
    </row>
    <row r="888" spans="1:13">
      <c r="A888" s="6">
        <v>3000</v>
      </c>
      <c r="B888" s="1">
        <v>9000058201</v>
      </c>
      <c r="C888" s="1" t="s">
        <v>26124</v>
      </c>
      <c r="D888" s="1">
        <v>8</v>
      </c>
      <c r="E888" s="1" t="s">
        <v>26129</v>
      </c>
      <c r="F888" s="1" t="s">
        <v>26128</v>
      </c>
      <c r="G888" s="1" t="s">
        <v>26127</v>
      </c>
      <c r="H888" s="1">
        <v>0.22800000000000001</v>
      </c>
      <c r="I888" s="1">
        <v>0</v>
      </c>
      <c r="J888" s="7">
        <v>0</v>
      </c>
      <c r="K888" s="1">
        <f>ROUNDUP(テーブル1[[#This Row],[L1必要リール数]],0)</f>
        <v>1</v>
      </c>
      <c r="L888" s="1">
        <f>ROUNDUP(テーブル1[[#This Row],[L2必要リール数]],0)</f>
        <v>0</v>
      </c>
      <c r="M888" s="1">
        <f>ROUNDUP(テーブル1[[#This Row],[L3必要リール数]],0)</f>
        <v>0</v>
      </c>
    </row>
    <row r="889" spans="1:13">
      <c r="A889" s="6">
        <v>3000</v>
      </c>
      <c r="B889" s="1">
        <v>9000058206</v>
      </c>
      <c r="C889" s="1" t="s">
        <v>26124</v>
      </c>
      <c r="D889" s="1">
        <v>8</v>
      </c>
      <c r="E889" s="1" t="s">
        <v>26129</v>
      </c>
      <c r="F889" s="1" t="s">
        <v>26128</v>
      </c>
      <c r="G889" s="1" t="s">
        <v>26127</v>
      </c>
      <c r="H889" s="1">
        <v>0</v>
      </c>
      <c r="I889" s="1">
        <v>1.6E-2</v>
      </c>
      <c r="J889" s="7">
        <v>0</v>
      </c>
      <c r="K889" s="1">
        <f>ROUNDUP(テーブル1[[#This Row],[L1必要リール数]],0)</f>
        <v>0</v>
      </c>
      <c r="L889" s="1">
        <f>ROUNDUP(テーブル1[[#This Row],[L2必要リール数]],0)</f>
        <v>1</v>
      </c>
      <c r="M889" s="1">
        <f>ROUNDUP(テーブル1[[#This Row],[L3必要リール数]],0)</f>
        <v>0</v>
      </c>
    </row>
    <row r="890" spans="1:13">
      <c r="A890" s="6">
        <v>3000</v>
      </c>
      <c r="B890" s="1">
        <v>9000058207</v>
      </c>
      <c r="C890" s="1" t="s">
        <v>26124</v>
      </c>
      <c r="D890" s="1">
        <v>8</v>
      </c>
      <c r="E890" s="1" t="s">
        <v>26129</v>
      </c>
      <c r="F890" s="1" t="s">
        <v>26128</v>
      </c>
      <c r="G890" s="1" t="s">
        <v>26127</v>
      </c>
      <c r="H890" s="1">
        <v>0</v>
      </c>
      <c r="I890" s="1">
        <v>1.6E-2</v>
      </c>
      <c r="J890" s="7">
        <v>0</v>
      </c>
      <c r="K890" s="1">
        <f>ROUNDUP(テーブル1[[#This Row],[L1必要リール数]],0)</f>
        <v>0</v>
      </c>
      <c r="L890" s="1">
        <f>ROUNDUP(テーブル1[[#This Row],[L2必要リール数]],0)</f>
        <v>1</v>
      </c>
      <c r="M890" s="1">
        <f>ROUNDUP(テーブル1[[#This Row],[L3必要リール数]],0)</f>
        <v>0</v>
      </c>
    </row>
    <row r="891" spans="1:13">
      <c r="A891" s="6">
        <v>10000</v>
      </c>
      <c r="B891" s="1">
        <v>9000058367</v>
      </c>
      <c r="C891" s="1" t="s">
        <v>26124</v>
      </c>
      <c r="D891" s="1">
        <v>8</v>
      </c>
      <c r="E891" s="1" t="s">
        <v>26129</v>
      </c>
      <c r="F891" s="1" t="s">
        <v>26128</v>
      </c>
      <c r="G891" s="1" t="s">
        <v>26127</v>
      </c>
      <c r="H891" s="1">
        <v>2.4E-2</v>
      </c>
      <c r="I891" s="1">
        <v>0</v>
      </c>
      <c r="J891" s="7">
        <v>0</v>
      </c>
      <c r="K891" s="1">
        <f>ROUNDUP(テーブル1[[#This Row],[L1必要リール数]],0)</f>
        <v>1</v>
      </c>
      <c r="L891" s="1">
        <f>ROUNDUP(テーブル1[[#This Row],[L2必要リール数]],0)</f>
        <v>0</v>
      </c>
      <c r="M891" s="1">
        <f>ROUNDUP(テーブル1[[#This Row],[L3必要リール数]],0)</f>
        <v>0</v>
      </c>
    </row>
    <row r="892" spans="1:13">
      <c r="A892" s="6">
        <v>15000</v>
      </c>
      <c r="B892" s="1">
        <v>9000058397</v>
      </c>
      <c r="C892" s="1" t="s">
        <v>26124</v>
      </c>
      <c r="D892" s="1">
        <v>8</v>
      </c>
      <c r="E892" s="1" t="s">
        <v>26129</v>
      </c>
      <c r="F892" s="1" t="s">
        <v>26128</v>
      </c>
      <c r="G892" s="1" t="s">
        <v>26127</v>
      </c>
      <c r="H892" s="1">
        <v>1.9199999999999998E-2</v>
      </c>
      <c r="I892" s="1">
        <v>0</v>
      </c>
      <c r="J892" s="7">
        <v>0</v>
      </c>
      <c r="K892" s="1">
        <f>ROUNDUP(テーブル1[[#This Row],[L1必要リール数]],0)</f>
        <v>1</v>
      </c>
      <c r="L892" s="1">
        <f>ROUNDUP(テーブル1[[#This Row],[L2必要リール数]],0)</f>
        <v>0</v>
      </c>
      <c r="M892" s="1">
        <f>ROUNDUP(テーブル1[[#This Row],[L3必要リール数]],0)</f>
        <v>0</v>
      </c>
    </row>
    <row r="893" spans="1:13">
      <c r="A893" s="6">
        <v>10000</v>
      </c>
      <c r="B893" s="1">
        <v>9000058550</v>
      </c>
      <c r="C893" s="1" t="s">
        <v>26124</v>
      </c>
      <c r="D893" s="1">
        <v>8</v>
      </c>
      <c r="E893" s="1" t="s">
        <v>26129</v>
      </c>
      <c r="F893" s="1" t="s">
        <v>26128</v>
      </c>
      <c r="G893" s="1" t="s">
        <v>26127</v>
      </c>
      <c r="H893" s="1">
        <v>4.8000000000000001E-2</v>
      </c>
      <c r="I893" s="1">
        <v>0</v>
      </c>
      <c r="J893" s="7">
        <v>0</v>
      </c>
      <c r="K893" s="1">
        <f>ROUNDUP(テーブル1[[#This Row],[L1必要リール数]],0)</f>
        <v>1</v>
      </c>
      <c r="L893" s="1">
        <f>ROUNDUP(テーブル1[[#This Row],[L2必要リール数]],0)</f>
        <v>0</v>
      </c>
      <c r="M893" s="1">
        <f>ROUNDUP(テーブル1[[#This Row],[L3必要リール数]],0)</f>
        <v>0</v>
      </c>
    </row>
    <row r="894" spans="1:13">
      <c r="A894" s="6">
        <v>10000</v>
      </c>
      <c r="B894" s="1">
        <v>9000058701</v>
      </c>
      <c r="C894" s="1" t="s">
        <v>26124</v>
      </c>
      <c r="D894" s="1">
        <v>8</v>
      </c>
      <c r="E894" s="1" t="s">
        <v>26129</v>
      </c>
      <c r="F894" s="1" t="s">
        <v>26128</v>
      </c>
      <c r="G894" s="1" t="s">
        <v>26127</v>
      </c>
      <c r="H894" s="1">
        <v>0</v>
      </c>
      <c r="I894" s="1">
        <v>0</v>
      </c>
      <c r="J894" s="7">
        <v>7.1999999999999995E-2</v>
      </c>
      <c r="K894" s="1">
        <f>ROUNDUP(テーブル1[[#This Row],[L1必要リール数]],0)</f>
        <v>0</v>
      </c>
      <c r="L894" s="1">
        <f>ROUNDUP(テーブル1[[#This Row],[L2必要リール数]],0)</f>
        <v>0</v>
      </c>
      <c r="M894" s="1">
        <f>ROUNDUP(テーブル1[[#This Row],[L3必要リール数]],0)</f>
        <v>1</v>
      </c>
    </row>
    <row r="895" spans="1:13">
      <c r="A895" s="6">
        <v>4000</v>
      </c>
      <c r="B895" s="1">
        <v>9000058705</v>
      </c>
      <c r="C895" s="1" t="s">
        <v>26124</v>
      </c>
      <c r="D895" s="1">
        <v>8</v>
      </c>
      <c r="E895" s="1" t="s">
        <v>26129</v>
      </c>
      <c r="F895" s="1" t="s">
        <v>26128</v>
      </c>
      <c r="G895" s="1" t="s">
        <v>26127</v>
      </c>
      <c r="H895" s="1">
        <v>6.3E-2</v>
      </c>
      <c r="I895" s="1">
        <v>0</v>
      </c>
      <c r="J895" s="7">
        <v>0</v>
      </c>
      <c r="K895" s="1">
        <f>ROUNDUP(テーブル1[[#This Row],[L1必要リール数]],0)</f>
        <v>1</v>
      </c>
      <c r="L895" s="1">
        <f>ROUNDUP(テーブル1[[#This Row],[L2必要リール数]],0)</f>
        <v>0</v>
      </c>
      <c r="M895" s="1">
        <f>ROUNDUP(テーブル1[[#This Row],[L3必要リール数]],0)</f>
        <v>0</v>
      </c>
    </row>
    <row r="896" spans="1:13">
      <c r="A896" s="6">
        <v>3000</v>
      </c>
      <c r="B896" s="1">
        <v>9000058706</v>
      </c>
      <c r="C896" s="1" t="s">
        <v>26124</v>
      </c>
      <c r="D896" s="1">
        <v>8</v>
      </c>
      <c r="E896" s="1" t="s">
        <v>26129</v>
      </c>
      <c r="F896" s="1" t="s">
        <v>26128</v>
      </c>
      <c r="G896" s="1" t="s">
        <v>26127</v>
      </c>
      <c r="H896" s="1">
        <v>8.4000000000000005E-2</v>
      </c>
      <c r="I896" s="1">
        <v>0</v>
      </c>
      <c r="J896" s="7">
        <v>0</v>
      </c>
      <c r="K896" s="1">
        <f>ROUNDUP(テーブル1[[#This Row],[L1必要リール数]],0)</f>
        <v>1</v>
      </c>
      <c r="L896" s="1">
        <f>ROUNDUP(テーブル1[[#This Row],[L2必要リール数]],0)</f>
        <v>0</v>
      </c>
      <c r="M896" s="1">
        <f>ROUNDUP(テーブル1[[#This Row],[L3必要リール数]],0)</f>
        <v>0</v>
      </c>
    </row>
    <row r="897" spans="1:13">
      <c r="A897" s="6">
        <v>10000</v>
      </c>
      <c r="B897" s="1">
        <v>9000058708</v>
      </c>
      <c r="C897" s="1" t="s">
        <v>26124</v>
      </c>
      <c r="D897" s="1">
        <v>8</v>
      </c>
      <c r="E897" s="1" t="s">
        <v>26129</v>
      </c>
      <c r="F897" s="1" t="s">
        <v>26128</v>
      </c>
      <c r="G897" s="1" t="s">
        <v>26127</v>
      </c>
      <c r="H897" s="1">
        <v>2.0400000000000001E-2</v>
      </c>
      <c r="I897" s="1">
        <v>0</v>
      </c>
      <c r="J897" s="7">
        <v>0</v>
      </c>
      <c r="K897" s="1">
        <f>ROUNDUP(テーブル1[[#This Row],[L1必要リール数]],0)</f>
        <v>1</v>
      </c>
      <c r="L897" s="1">
        <f>ROUNDUP(テーブル1[[#This Row],[L2必要リール数]],0)</f>
        <v>0</v>
      </c>
      <c r="M897" s="1">
        <f>ROUNDUP(テーブル1[[#This Row],[L3必要リール数]],0)</f>
        <v>0</v>
      </c>
    </row>
    <row r="898" spans="1:13">
      <c r="A898" s="6">
        <v>4000</v>
      </c>
      <c r="B898" s="1">
        <v>9000058794</v>
      </c>
      <c r="C898" s="1" t="s">
        <v>26124</v>
      </c>
      <c r="D898" s="1">
        <v>8</v>
      </c>
      <c r="E898" s="1" t="s">
        <v>26129</v>
      </c>
      <c r="F898" s="1" t="s">
        <v>26128</v>
      </c>
      <c r="G898" s="1" t="s">
        <v>26127</v>
      </c>
      <c r="H898" s="1">
        <v>2.4E-2</v>
      </c>
      <c r="I898" s="1">
        <v>0</v>
      </c>
      <c r="J898" s="7">
        <v>0</v>
      </c>
      <c r="K898" s="1">
        <f>ROUNDUP(テーブル1[[#This Row],[L1必要リール数]],0)</f>
        <v>1</v>
      </c>
      <c r="L898" s="1">
        <f>ROUNDUP(テーブル1[[#This Row],[L2必要リール数]],0)</f>
        <v>0</v>
      </c>
      <c r="M898" s="1">
        <f>ROUNDUP(テーブル1[[#This Row],[L3必要リール数]],0)</f>
        <v>0</v>
      </c>
    </row>
    <row r="899" spans="1:13">
      <c r="A899" s="6">
        <v>3000</v>
      </c>
      <c r="B899" s="1">
        <v>9000058894</v>
      </c>
      <c r="C899" s="1" t="s">
        <v>26124</v>
      </c>
      <c r="D899" s="1">
        <v>8</v>
      </c>
      <c r="E899" s="1" t="s">
        <v>26130</v>
      </c>
      <c r="F899" s="1" t="s">
        <v>26128</v>
      </c>
      <c r="G899" s="1" t="s">
        <v>26117</v>
      </c>
      <c r="H899" s="1">
        <v>0.24</v>
      </c>
      <c r="I899" s="1">
        <v>0</v>
      </c>
      <c r="J899" s="7">
        <v>0</v>
      </c>
      <c r="K899" s="1">
        <f>ROUNDUP(テーブル1[[#This Row],[L1必要リール数]],0)</f>
        <v>1</v>
      </c>
      <c r="L899" s="1">
        <f>ROUNDUP(テーブル1[[#This Row],[L2必要リール数]],0)</f>
        <v>0</v>
      </c>
      <c r="M899" s="1">
        <f>ROUNDUP(テーブル1[[#This Row],[L3必要リール数]],0)</f>
        <v>0</v>
      </c>
    </row>
    <row r="900" spans="1:13">
      <c r="A900" s="6">
        <v>10000</v>
      </c>
      <c r="B900" s="1">
        <v>9000058958</v>
      </c>
      <c r="C900" s="1" t="s">
        <v>26124</v>
      </c>
      <c r="D900" s="1">
        <v>8</v>
      </c>
      <c r="E900" s="1" t="s">
        <v>26129</v>
      </c>
      <c r="F900" s="1" t="s">
        <v>26128</v>
      </c>
      <c r="G900" s="1" t="s">
        <v>26127</v>
      </c>
      <c r="H900" s="1">
        <v>0</v>
      </c>
      <c r="I900" s="1">
        <v>1.44E-2</v>
      </c>
      <c r="J900" s="7">
        <v>0</v>
      </c>
      <c r="K900" s="1">
        <f>ROUNDUP(テーブル1[[#This Row],[L1必要リール数]],0)</f>
        <v>0</v>
      </c>
      <c r="L900" s="1">
        <f>ROUNDUP(テーブル1[[#This Row],[L2必要リール数]],0)</f>
        <v>1</v>
      </c>
      <c r="M900" s="1">
        <f>ROUNDUP(テーブル1[[#This Row],[L3必要リール数]],0)</f>
        <v>0</v>
      </c>
    </row>
    <row r="901" spans="1:13">
      <c r="A901" s="6">
        <v>2000</v>
      </c>
      <c r="B901" s="1">
        <v>9000058968</v>
      </c>
      <c r="C901" s="1" t="s">
        <v>26124</v>
      </c>
      <c r="D901" s="1">
        <v>8</v>
      </c>
      <c r="E901" s="1" t="s">
        <v>26129</v>
      </c>
      <c r="F901" s="1" t="s">
        <v>26128</v>
      </c>
      <c r="G901" s="1" t="s">
        <v>26127</v>
      </c>
      <c r="H901" s="1">
        <v>0.126</v>
      </c>
      <c r="I901" s="1">
        <v>0</v>
      </c>
      <c r="J901" s="7">
        <v>0</v>
      </c>
      <c r="K901" s="1">
        <f>ROUNDUP(テーブル1[[#This Row],[L1必要リール数]],0)</f>
        <v>1</v>
      </c>
      <c r="L901" s="1">
        <f>ROUNDUP(テーブル1[[#This Row],[L2必要リール数]],0)</f>
        <v>0</v>
      </c>
      <c r="M901" s="1">
        <f>ROUNDUP(テーブル1[[#This Row],[L3必要リール数]],0)</f>
        <v>0</v>
      </c>
    </row>
    <row r="902" spans="1:13">
      <c r="A902" s="6">
        <v>8000</v>
      </c>
      <c r="B902" s="1">
        <v>9000058986</v>
      </c>
      <c r="C902" s="1" t="s">
        <v>26124</v>
      </c>
      <c r="D902" s="1">
        <v>8</v>
      </c>
      <c r="E902" s="1" t="s">
        <v>26129</v>
      </c>
      <c r="F902" s="1" t="s">
        <v>26128</v>
      </c>
      <c r="G902" s="1" t="s">
        <v>26127</v>
      </c>
      <c r="H902" s="1">
        <v>3.7499999999999999E-2</v>
      </c>
      <c r="I902" s="1">
        <v>0</v>
      </c>
      <c r="J902" s="7">
        <v>0</v>
      </c>
      <c r="K902" s="1">
        <f>ROUNDUP(テーブル1[[#This Row],[L1必要リール数]],0)</f>
        <v>1</v>
      </c>
      <c r="L902" s="1">
        <f>ROUNDUP(テーブル1[[#This Row],[L2必要リール数]],0)</f>
        <v>0</v>
      </c>
      <c r="M902" s="1">
        <f>ROUNDUP(テーブル1[[#This Row],[L3必要リール数]],0)</f>
        <v>0</v>
      </c>
    </row>
    <row r="903" spans="1:13">
      <c r="A903" s="6">
        <v>3000</v>
      </c>
      <c r="B903" s="1">
        <v>9000058987</v>
      </c>
      <c r="C903" s="1" t="s">
        <v>26124</v>
      </c>
      <c r="D903" s="1">
        <v>8</v>
      </c>
      <c r="E903" s="1" t="s">
        <v>26129</v>
      </c>
      <c r="F903" s="1" t="s">
        <v>26128</v>
      </c>
      <c r="G903" s="1" t="s">
        <v>26127</v>
      </c>
      <c r="H903" s="1">
        <v>0.1</v>
      </c>
      <c r="I903" s="1">
        <v>0</v>
      </c>
      <c r="J903" s="7">
        <v>0</v>
      </c>
      <c r="K903" s="1">
        <f>ROUNDUP(テーブル1[[#This Row],[L1必要リール数]],0)</f>
        <v>1</v>
      </c>
      <c r="L903" s="1">
        <f>ROUNDUP(テーブル1[[#This Row],[L2必要リール数]],0)</f>
        <v>0</v>
      </c>
      <c r="M903" s="1">
        <f>ROUNDUP(テーブル1[[#This Row],[L3必要リール数]],0)</f>
        <v>0</v>
      </c>
    </row>
    <row r="904" spans="1:13">
      <c r="A904" s="6">
        <v>4000</v>
      </c>
      <c r="B904" s="1">
        <v>9000059033</v>
      </c>
      <c r="C904" s="1" t="s">
        <v>26124</v>
      </c>
      <c r="D904" s="1">
        <v>8</v>
      </c>
      <c r="E904" s="1" t="s">
        <v>26129</v>
      </c>
      <c r="F904" s="1" t="s">
        <v>26128</v>
      </c>
      <c r="G904" s="1" t="s">
        <v>26127</v>
      </c>
      <c r="H904" s="1">
        <v>6.3E-2</v>
      </c>
      <c r="I904" s="1">
        <v>0</v>
      </c>
      <c r="J904" s="7">
        <v>0</v>
      </c>
      <c r="K904" s="1">
        <f>ROUNDUP(テーブル1[[#This Row],[L1必要リール数]],0)</f>
        <v>1</v>
      </c>
      <c r="L904" s="1">
        <f>ROUNDUP(テーブル1[[#This Row],[L2必要リール数]],0)</f>
        <v>0</v>
      </c>
      <c r="M904" s="1">
        <f>ROUNDUP(テーブル1[[#This Row],[L3必要リール数]],0)</f>
        <v>0</v>
      </c>
    </row>
    <row r="905" spans="1:13">
      <c r="A905" s="6">
        <v>3000</v>
      </c>
      <c r="B905" s="1">
        <v>9000059132</v>
      </c>
      <c r="C905" s="1" t="s">
        <v>26124</v>
      </c>
      <c r="D905" s="1">
        <v>8</v>
      </c>
      <c r="E905" s="1" t="s">
        <v>26129</v>
      </c>
      <c r="F905" s="1" t="s">
        <v>26128</v>
      </c>
      <c r="G905" s="1" t="s">
        <v>26127</v>
      </c>
      <c r="H905" s="1">
        <v>3.2000000000000001E-2</v>
      </c>
      <c r="I905" s="1">
        <v>0</v>
      </c>
      <c r="J905" s="7">
        <v>0</v>
      </c>
      <c r="K905" s="1">
        <f>ROUNDUP(テーブル1[[#This Row],[L1必要リール数]],0)</f>
        <v>1</v>
      </c>
      <c r="L905" s="1">
        <f>ROUNDUP(テーブル1[[#This Row],[L2必要リール数]],0)</f>
        <v>0</v>
      </c>
      <c r="M905" s="1">
        <f>ROUNDUP(テーブル1[[#This Row],[L3必要リール数]],0)</f>
        <v>0</v>
      </c>
    </row>
    <row r="906" spans="1:13">
      <c r="A906" s="6">
        <v>3000</v>
      </c>
      <c r="B906" s="1">
        <v>9000059143</v>
      </c>
      <c r="C906" s="1" t="s">
        <v>26124</v>
      </c>
      <c r="D906" s="1">
        <v>8</v>
      </c>
      <c r="E906" s="1" t="s">
        <v>26129</v>
      </c>
      <c r="F906" s="1" t="s">
        <v>26128</v>
      </c>
      <c r="G906" s="1" t="s">
        <v>26127</v>
      </c>
      <c r="H906" s="1">
        <v>0</v>
      </c>
      <c r="I906" s="1">
        <v>0</v>
      </c>
      <c r="J906" s="7">
        <v>0.52066666666666672</v>
      </c>
      <c r="K906" s="1">
        <f>ROUNDUP(テーブル1[[#This Row],[L1必要リール数]],0)</f>
        <v>0</v>
      </c>
      <c r="L906" s="1">
        <f>ROUNDUP(テーブル1[[#This Row],[L2必要リール数]],0)</f>
        <v>0</v>
      </c>
      <c r="M906" s="1">
        <f>ROUNDUP(テーブル1[[#This Row],[L3必要リール数]],0)</f>
        <v>1</v>
      </c>
    </row>
    <row r="907" spans="1:13">
      <c r="A907" s="6">
        <v>3000</v>
      </c>
      <c r="B907" s="1">
        <v>9000059200</v>
      </c>
      <c r="C907" s="1" t="s">
        <v>26124</v>
      </c>
      <c r="D907" s="1">
        <v>8</v>
      </c>
      <c r="E907" s="1" t="s">
        <v>26129</v>
      </c>
      <c r="F907" s="1" t="s">
        <v>26128</v>
      </c>
      <c r="G907" s="1" t="s">
        <v>26127</v>
      </c>
      <c r="H907" s="1">
        <v>0</v>
      </c>
      <c r="I907" s="1">
        <v>0</v>
      </c>
      <c r="J907" s="7">
        <v>0.53733333333333333</v>
      </c>
      <c r="K907" s="1">
        <f>ROUNDUP(テーブル1[[#This Row],[L1必要リール数]],0)</f>
        <v>0</v>
      </c>
      <c r="L907" s="1">
        <f>ROUNDUP(テーブル1[[#This Row],[L2必要リール数]],0)</f>
        <v>0</v>
      </c>
      <c r="M907" s="1">
        <f>ROUNDUP(テーブル1[[#This Row],[L3必要リール数]],0)</f>
        <v>1</v>
      </c>
    </row>
    <row r="908" spans="1:13">
      <c r="A908" s="6">
        <v>10000</v>
      </c>
      <c r="B908" s="1">
        <v>9000059217</v>
      </c>
      <c r="C908" s="1" t="s">
        <v>26124</v>
      </c>
      <c r="D908" s="1">
        <v>8</v>
      </c>
      <c r="E908" s="1" t="s">
        <v>26129</v>
      </c>
      <c r="F908" s="1" t="s">
        <v>26128</v>
      </c>
      <c r="G908" s="1" t="s">
        <v>26127</v>
      </c>
      <c r="H908" s="1">
        <v>0</v>
      </c>
      <c r="I908" s="1">
        <v>0</v>
      </c>
      <c r="J908" s="7">
        <v>0.30499999999999999</v>
      </c>
      <c r="K908" s="1">
        <f>ROUNDUP(テーブル1[[#This Row],[L1必要リール数]],0)</f>
        <v>0</v>
      </c>
      <c r="L908" s="1">
        <f>ROUNDUP(テーブル1[[#This Row],[L2必要リール数]],0)</f>
        <v>0</v>
      </c>
      <c r="M908" s="1">
        <f>ROUNDUP(テーブル1[[#This Row],[L3必要リール数]],0)</f>
        <v>1</v>
      </c>
    </row>
    <row r="909" spans="1:13">
      <c r="A909" s="6">
        <v>3000</v>
      </c>
      <c r="B909" s="1">
        <v>9000059222</v>
      </c>
      <c r="C909" s="1" t="s">
        <v>26124</v>
      </c>
      <c r="D909" s="1">
        <v>8</v>
      </c>
      <c r="E909" s="1" t="s">
        <v>26129</v>
      </c>
      <c r="F909" s="1" t="s">
        <v>26128</v>
      </c>
      <c r="G909" s="1" t="s">
        <v>26127</v>
      </c>
      <c r="H909" s="1">
        <v>0</v>
      </c>
      <c r="I909" s="1">
        <v>0</v>
      </c>
      <c r="J909" s="7">
        <v>0.52066666666666672</v>
      </c>
      <c r="K909" s="1">
        <f>ROUNDUP(テーブル1[[#This Row],[L1必要リール数]],0)</f>
        <v>0</v>
      </c>
      <c r="L909" s="1">
        <f>ROUNDUP(テーブル1[[#This Row],[L2必要リール数]],0)</f>
        <v>0</v>
      </c>
      <c r="M909" s="1">
        <f>ROUNDUP(テーブル1[[#This Row],[L3必要リール数]],0)</f>
        <v>1</v>
      </c>
    </row>
    <row r="910" spans="1:13">
      <c r="A910" s="6">
        <v>10000</v>
      </c>
      <c r="B910" s="1">
        <v>9000059269</v>
      </c>
      <c r="C910" s="1" t="s">
        <v>26124</v>
      </c>
      <c r="D910" s="1">
        <v>8</v>
      </c>
      <c r="E910" s="1" t="s">
        <v>26129</v>
      </c>
      <c r="F910" s="1" t="s">
        <v>26128</v>
      </c>
      <c r="G910" s="1" t="s">
        <v>26127</v>
      </c>
      <c r="H910" s="1">
        <v>0</v>
      </c>
      <c r="I910" s="1">
        <v>0</v>
      </c>
      <c r="J910" s="7">
        <v>0.24399999999999999</v>
      </c>
      <c r="K910" s="1">
        <f>ROUNDUP(テーブル1[[#This Row],[L1必要リール数]],0)</f>
        <v>0</v>
      </c>
      <c r="L910" s="1">
        <f>ROUNDUP(テーブル1[[#This Row],[L2必要リール数]],0)</f>
        <v>0</v>
      </c>
      <c r="M910" s="1">
        <f>ROUNDUP(テーブル1[[#This Row],[L3必要リール数]],0)</f>
        <v>1</v>
      </c>
    </row>
    <row r="911" spans="1:13">
      <c r="A911" s="6">
        <v>3000</v>
      </c>
      <c r="B911" s="1">
        <v>9000059478</v>
      </c>
      <c r="C911" s="1" t="s">
        <v>26124</v>
      </c>
      <c r="D911" s="1">
        <v>8</v>
      </c>
      <c r="E911" s="1" t="s">
        <v>26129</v>
      </c>
      <c r="F911" s="1" t="s">
        <v>26128</v>
      </c>
      <c r="G911" s="1" t="s">
        <v>26127</v>
      </c>
      <c r="H911" s="1">
        <v>0</v>
      </c>
      <c r="I911" s="1">
        <v>0</v>
      </c>
      <c r="J911" s="7">
        <v>3.2000000000000001E-2</v>
      </c>
      <c r="K911" s="1">
        <f>ROUNDUP(テーブル1[[#This Row],[L1必要リール数]],0)</f>
        <v>0</v>
      </c>
      <c r="L911" s="1">
        <f>ROUNDUP(テーブル1[[#This Row],[L2必要リール数]],0)</f>
        <v>0</v>
      </c>
      <c r="M911" s="1">
        <f>ROUNDUP(テーブル1[[#This Row],[L3必要リール数]],0)</f>
        <v>1</v>
      </c>
    </row>
    <row r="912" spans="1:13">
      <c r="A912" s="6">
        <v>3000</v>
      </c>
      <c r="B912" s="1">
        <v>9000059602</v>
      </c>
      <c r="C912" s="1" t="s">
        <v>26124</v>
      </c>
      <c r="D912" s="1">
        <v>8</v>
      </c>
      <c r="E912" s="1" t="s">
        <v>26129</v>
      </c>
      <c r="F912" s="1" t="s">
        <v>26128</v>
      </c>
      <c r="G912" s="1" t="s">
        <v>26127</v>
      </c>
      <c r="H912" s="1">
        <v>0.04</v>
      </c>
      <c r="I912" s="1">
        <v>0</v>
      </c>
      <c r="J912" s="7">
        <v>0</v>
      </c>
      <c r="K912" s="1">
        <f>ROUNDUP(テーブル1[[#This Row],[L1必要リール数]],0)</f>
        <v>1</v>
      </c>
      <c r="L912" s="1">
        <f>ROUNDUP(テーブル1[[#This Row],[L2必要リール数]],0)</f>
        <v>0</v>
      </c>
      <c r="M912" s="1">
        <f>ROUNDUP(テーブル1[[#This Row],[L3必要リール数]],0)</f>
        <v>0</v>
      </c>
    </row>
    <row r="913" spans="1:13">
      <c r="A913" s="6">
        <v>3000</v>
      </c>
      <c r="B913" s="1">
        <v>9000059606</v>
      </c>
      <c r="C913" s="1" t="s">
        <v>26124</v>
      </c>
      <c r="D913" s="1">
        <v>8</v>
      </c>
      <c r="E913" s="1" t="s">
        <v>26129</v>
      </c>
      <c r="F913" s="1" t="s">
        <v>26128</v>
      </c>
      <c r="G913" s="1" t="s">
        <v>26127</v>
      </c>
      <c r="H913" s="1">
        <v>0.112</v>
      </c>
      <c r="I913" s="1">
        <v>0</v>
      </c>
      <c r="J913" s="7">
        <v>0</v>
      </c>
      <c r="K913" s="1">
        <f>ROUNDUP(テーブル1[[#This Row],[L1必要リール数]],0)</f>
        <v>1</v>
      </c>
      <c r="L913" s="1">
        <f>ROUNDUP(テーブル1[[#This Row],[L2必要リール数]],0)</f>
        <v>0</v>
      </c>
      <c r="M913" s="1">
        <f>ROUNDUP(テーブル1[[#This Row],[L3必要リール数]],0)</f>
        <v>0</v>
      </c>
    </row>
    <row r="914" spans="1:13">
      <c r="A914" s="6">
        <v>2000</v>
      </c>
      <c r="B914" s="1">
        <v>9000059823</v>
      </c>
      <c r="C914" s="1" t="s">
        <v>26124</v>
      </c>
      <c r="D914" s="1">
        <v>8</v>
      </c>
      <c r="E914" s="1" t="s">
        <v>26130</v>
      </c>
      <c r="F914" s="1" t="s">
        <v>26128</v>
      </c>
      <c r="G914" s="1" t="s">
        <v>26117</v>
      </c>
      <c r="H914" s="1">
        <v>0</v>
      </c>
      <c r="I914" s="1">
        <v>0</v>
      </c>
      <c r="J914" s="7">
        <v>0.47599999999999998</v>
      </c>
      <c r="K914" s="1">
        <f>ROUNDUP(テーブル1[[#This Row],[L1必要リール数]],0)</f>
        <v>0</v>
      </c>
      <c r="L914" s="1">
        <f>ROUNDUP(テーブル1[[#This Row],[L2必要リール数]],0)</f>
        <v>0</v>
      </c>
      <c r="M914" s="1">
        <f>ROUNDUP(テーブル1[[#This Row],[L3必要リール数]],0)</f>
        <v>1</v>
      </c>
    </row>
    <row r="915" spans="1:13">
      <c r="A915" s="6">
        <v>3000</v>
      </c>
      <c r="B915" s="1">
        <v>9000060041</v>
      </c>
      <c r="C915" s="1" t="s">
        <v>26124</v>
      </c>
      <c r="D915" s="1">
        <v>8</v>
      </c>
      <c r="E915" s="1" t="s">
        <v>26129</v>
      </c>
      <c r="F915" s="1" t="s">
        <v>26128</v>
      </c>
      <c r="G915" s="1" t="s">
        <v>26127</v>
      </c>
      <c r="H915" s="1">
        <v>0</v>
      </c>
      <c r="I915" s="1">
        <v>0</v>
      </c>
      <c r="J915" s="7">
        <v>1.2813333333333334</v>
      </c>
      <c r="K915" s="1">
        <f>ROUNDUP(テーブル1[[#This Row],[L1必要リール数]],0)</f>
        <v>0</v>
      </c>
      <c r="L915" s="1">
        <f>ROUNDUP(テーブル1[[#This Row],[L2必要リール数]],0)</f>
        <v>0</v>
      </c>
      <c r="M915" s="1">
        <f>ROUNDUP(テーブル1[[#This Row],[L3必要リール数]],0)</f>
        <v>2</v>
      </c>
    </row>
    <row r="916" spans="1:13">
      <c r="A916" s="6">
        <v>2000</v>
      </c>
      <c r="B916" s="1">
        <v>9000060045</v>
      </c>
      <c r="C916" s="1" t="s">
        <v>26124</v>
      </c>
      <c r="D916" s="1">
        <v>8</v>
      </c>
      <c r="E916" s="1" t="s">
        <v>26130</v>
      </c>
      <c r="F916" s="1" t="s">
        <v>26128</v>
      </c>
      <c r="G916" s="1" t="s">
        <v>26117</v>
      </c>
      <c r="H916" s="1">
        <v>0</v>
      </c>
      <c r="I916" s="1">
        <v>0</v>
      </c>
      <c r="J916" s="7">
        <v>0.2</v>
      </c>
      <c r="K916" s="1">
        <f>ROUNDUP(テーブル1[[#This Row],[L1必要リール数]],0)</f>
        <v>0</v>
      </c>
      <c r="L916" s="1">
        <f>ROUNDUP(テーブル1[[#This Row],[L2必要リール数]],0)</f>
        <v>0</v>
      </c>
      <c r="M916" s="1">
        <f>ROUNDUP(テーブル1[[#This Row],[L3必要リール数]],0)</f>
        <v>1</v>
      </c>
    </row>
    <row r="917" spans="1:13">
      <c r="A917" s="6">
        <v>5000</v>
      </c>
      <c r="B917" s="1">
        <v>9000060055</v>
      </c>
      <c r="C917" s="1" t="s">
        <v>26124</v>
      </c>
      <c r="D917" s="1">
        <v>8</v>
      </c>
      <c r="E917" s="1" t="s">
        <v>26129</v>
      </c>
      <c r="F917" s="1" t="s">
        <v>26128</v>
      </c>
      <c r="G917" s="1" t="s">
        <v>26127</v>
      </c>
      <c r="H917" s="1">
        <v>0</v>
      </c>
      <c r="I917" s="1">
        <v>0</v>
      </c>
      <c r="J917" s="7">
        <v>0.62480000000000002</v>
      </c>
      <c r="K917" s="1">
        <f>ROUNDUP(テーブル1[[#This Row],[L1必要リール数]],0)</f>
        <v>0</v>
      </c>
      <c r="L917" s="1">
        <f>ROUNDUP(テーブル1[[#This Row],[L2必要リール数]],0)</f>
        <v>0</v>
      </c>
      <c r="M917" s="1">
        <f>ROUNDUP(テーブル1[[#This Row],[L3必要リール数]],0)</f>
        <v>1</v>
      </c>
    </row>
    <row r="918" spans="1:13">
      <c r="A918" s="6">
        <v>3000</v>
      </c>
      <c r="B918" s="1">
        <v>9000060056</v>
      </c>
      <c r="C918" s="1" t="s">
        <v>26124</v>
      </c>
      <c r="D918" s="1">
        <v>8</v>
      </c>
      <c r="E918" s="1" t="s">
        <v>26129</v>
      </c>
      <c r="F918" s="1" t="s">
        <v>26128</v>
      </c>
      <c r="G918" s="1" t="s">
        <v>26127</v>
      </c>
      <c r="H918" s="1">
        <v>0</v>
      </c>
      <c r="I918" s="1">
        <v>0</v>
      </c>
      <c r="J918" s="7">
        <v>1.0413333333333334</v>
      </c>
      <c r="K918" s="1">
        <f>ROUNDUP(テーブル1[[#This Row],[L1必要リール数]],0)</f>
        <v>0</v>
      </c>
      <c r="L918" s="1">
        <f>ROUNDUP(テーブル1[[#This Row],[L2必要リール数]],0)</f>
        <v>0</v>
      </c>
      <c r="M918" s="1">
        <f>ROUNDUP(テーブル1[[#This Row],[L3必要リール数]],0)</f>
        <v>2</v>
      </c>
    </row>
    <row r="919" spans="1:13">
      <c r="A919" s="6">
        <v>3000</v>
      </c>
      <c r="B919" s="1">
        <v>9000060057</v>
      </c>
      <c r="C919" s="1" t="s">
        <v>26124</v>
      </c>
      <c r="D919" s="1">
        <v>8</v>
      </c>
      <c r="E919" s="1" t="s">
        <v>26129</v>
      </c>
      <c r="F919" s="1" t="s">
        <v>26128</v>
      </c>
      <c r="G919" s="1" t="s">
        <v>26127</v>
      </c>
      <c r="H919" s="1">
        <v>0</v>
      </c>
      <c r="I919" s="1">
        <v>0</v>
      </c>
      <c r="J919" s="7">
        <v>4.8</v>
      </c>
      <c r="K919" s="1">
        <f>ROUNDUP(テーブル1[[#This Row],[L1必要リール数]],0)</f>
        <v>0</v>
      </c>
      <c r="L919" s="1">
        <f>ROUNDUP(テーブル1[[#This Row],[L2必要リール数]],0)</f>
        <v>0</v>
      </c>
      <c r="M919" s="1">
        <f>ROUNDUP(テーブル1[[#This Row],[L3必要リール数]],0)</f>
        <v>5</v>
      </c>
    </row>
    <row r="920" spans="1:13">
      <c r="A920" s="6">
        <v>2000</v>
      </c>
      <c r="B920" s="1">
        <v>9000060338</v>
      </c>
      <c r="C920" s="1" t="s">
        <v>26124</v>
      </c>
      <c r="D920" s="1">
        <v>8</v>
      </c>
      <c r="E920" s="1" t="s">
        <v>26129</v>
      </c>
      <c r="F920" s="1" t="s">
        <v>26128</v>
      </c>
      <c r="G920" s="1" t="s">
        <v>26127</v>
      </c>
      <c r="H920" s="1">
        <v>0.06</v>
      </c>
      <c r="I920" s="1">
        <v>0</v>
      </c>
      <c r="J920" s="7">
        <v>0</v>
      </c>
      <c r="K920" s="1">
        <f>ROUNDUP(テーブル1[[#This Row],[L1必要リール数]],0)</f>
        <v>1</v>
      </c>
      <c r="L920" s="1">
        <f>ROUNDUP(テーブル1[[#This Row],[L2必要リール数]],0)</f>
        <v>0</v>
      </c>
      <c r="M920" s="1">
        <f>ROUNDUP(テーブル1[[#This Row],[L3必要リール数]],0)</f>
        <v>0</v>
      </c>
    </row>
    <row r="921" spans="1:13">
      <c r="A921" s="6">
        <v>3000</v>
      </c>
      <c r="B921" s="1">
        <v>9000060416</v>
      </c>
      <c r="C921" s="1" t="s">
        <v>26124</v>
      </c>
      <c r="D921" s="1">
        <v>8</v>
      </c>
      <c r="E921" s="1" t="s">
        <v>26129</v>
      </c>
      <c r="F921" s="1" t="s">
        <v>26128</v>
      </c>
      <c r="G921" s="1" t="s">
        <v>26127</v>
      </c>
      <c r="H921" s="1">
        <v>3.2000000000000001E-2</v>
      </c>
      <c r="I921" s="1">
        <v>0</v>
      </c>
      <c r="J921" s="7">
        <v>0</v>
      </c>
      <c r="K921" s="1">
        <f>ROUNDUP(テーブル1[[#This Row],[L1必要リール数]],0)</f>
        <v>1</v>
      </c>
      <c r="L921" s="1">
        <f>ROUNDUP(テーブル1[[#This Row],[L2必要リール数]],0)</f>
        <v>0</v>
      </c>
      <c r="M921" s="1">
        <f>ROUNDUP(テーブル1[[#This Row],[L3必要リール数]],0)</f>
        <v>0</v>
      </c>
    </row>
    <row r="922" spans="1:13">
      <c r="A922" s="6">
        <v>4000</v>
      </c>
      <c r="B922" s="1">
        <v>9000060617</v>
      </c>
      <c r="C922" s="1" t="s">
        <v>26124</v>
      </c>
      <c r="D922" s="1">
        <v>8</v>
      </c>
      <c r="E922" s="1" t="s">
        <v>26129</v>
      </c>
      <c r="F922" s="1" t="s">
        <v>26128</v>
      </c>
      <c r="G922" s="1" t="s">
        <v>26127</v>
      </c>
      <c r="H922" s="1">
        <v>0</v>
      </c>
      <c r="I922" s="1">
        <v>3.7499999999999999E-2</v>
      </c>
      <c r="J922" s="7">
        <v>0.39050000000000001</v>
      </c>
      <c r="K922" s="1">
        <f>ROUNDUP(テーブル1[[#This Row],[L1必要リール数]],0)</f>
        <v>0</v>
      </c>
      <c r="L922" s="1">
        <f>ROUNDUP(テーブル1[[#This Row],[L2必要リール数]],0)</f>
        <v>1</v>
      </c>
      <c r="M922" s="1">
        <f>ROUNDUP(テーブル1[[#This Row],[L3必要リール数]],0)</f>
        <v>1</v>
      </c>
    </row>
    <row r="923" spans="1:13">
      <c r="A923" s="6">
        <v>3000</v>
      </c>
      <c r="B923" s="1">
        <v>9000061174</v>
      </c>
      <c r="C923" s="1" t="s">
        <v>26124</v>
      </c>
      <c r="D923" s="1">
        <v>8</v>
      </c>
      <c r="E923" s="1" t="s">
        <v>26129</v>
      </c>
      <c r="F923" s="1" t="s">
        <v>26128</v>
      </c>
      <c r="G923" s="1" t="s">
        <v>26127</v>
      </c>
      <c r="H923" s="1">
        <v>3.2000000000000001E-2</v>
      </c>
      <c r="I923" s="1">
        <v>0</v>
      </c>
      <c r="J923" s="7">
        <v>0</v>
      </c>
      <c r="K923" s="1">
        <f>ROUNDUP(テーブル1[[#This Row],[L1必要リール数]],0)</f>
        <v>1</v>
      </c>
      <c r="L923" s="1">
        <f>ROUNDUP(テーブル1[[#This Row],[L2必要リール数]],0)</f>
        <v>0</v>
      </c>
      <c r="M923" s="1">
        <f>ROUNDUP(テーブル1[[#This Row],[L3必要リール数]],0)</f>
        <v>0</v>
      </c>
    </row>
    <row r="924" spans="1:13">
      <c r="A924" s="6">
        <v>3000</v>
      </c>
      <c r="B924" s="1">
        <v>9000061221</v>
      </c>
      <c r="C924" s="1" t="s">
        <v>26124</v>
      </c>
      <c r="D924" s="1">
        <v>8</v>
      </c>
      <c r="E924" s="1" t="s">
        <v>26129</v>
      </c>
      <c r="F924" s="1" t="s">
        <v>26128</v>
      </c>
      <c r="G924" s="1" t="s">
        <v>26127</v>
      </c>
      <c r="H924" s="1">
        <v>0</v>
      </c>
      <c r="I924" s="1">
        <v>1.6E-2</v>
      </c>
      <c r="J924" s="7">
        <v>0</v>
      </c>
      <c r="K924" s="1">
        <f>ROUNDUP(テーブル1[[#This Row],[L1必要リール数]],0)</f>
        <v>0</v>
      </c>
      <c r="L924" s="1">
        <f>ROUNDUP(テーブル1[[#This Row],[L2必要リール数]],0)</f>
        <v>1</v>
      </c>
      <c r="M924" s="1">
        <f>ROUNDUP(テーブル1[[#This Row],[L3必要リール数]],0)</f>
        <v>0</v>
      </c>
    </row>
    <row r="925" spans="1:13">
      <c r="A925" s="6">
        <v>3000</v>
      </c>
      <c r="B925" s="1">
        <v>9000061305</v>
      </c>
      <c r="C925" s="1" t="s">
        <v>26124</v>
      </c>
      <c r="D925" s="1">
        <v>8</v>
      </c>
      <c r="E925" s="1" t="s">
        <v>26129</v>
      </c>
      <c r="F925" s="1" t="s">
        <v>26128</v>
      </c>
      <c r="G925" s="1" t="s">
        <v>26127</v>
      </c>
      <c r="H925" s="1">
        <v>0.26</v>
      </c>
      <c r="I925" s="1">
        <v>0</v>
      </c>
      <c r="J925" s="7">
        <v>0</v>
      </c>
      <c r="K925" s="1">
        <f>ROUNDUP(テーブル1[[#This Row],[L1必要リール数]],0)</f>
        <v>1</v>
      </c>
      <c r="L925" s="1">
        <f>ROUNDUP(テーブル1[[#This Row],[L2必要リール数]],0)</f>
        <v>0</v>
      </c>
      <c r="M925" s="1">
        <f>ROUNDUP(テーブル1[[#This Row],[L3必要リール数]],0)</f>
        <v>0</v>
      </c>
    </row>
    <row r="926" spans="1:13">
      <c r="A926" s="6">
        <v>3000</v>
      </c>
      <c r="B926" s="1">
        <v>9000061477</v>
      </c>
      <c r="C926" s="1" t="s">
        <v>26124</v>
      </c>
      <c r="D926" s="1">
        <v>8</v>
      </c>
      <c r="E926" s="1" t="s">
        <v>26129</v>
      </c>
      <c r="F926" s="1" t="s">
        <v>26128</v>
      </c>
      <c r="G926" s="1" t="s">
        <v>26127</v>
      </c>
      <c r="H926" s="1">
        <v>0</v>
      </c>
      <c r="I926" s="1">
        <v>5.6000000000000001E-2</v>
      </c>
      <c r="J926" s="7">
        <v>0</v>
      </c>
      <c r="K926" s="1">
        <f>ROUNDUP(テーブル1[[#This Row],[L1必要リール数]],0)</f>
        <v>0</v>
      </c>
      <c r="L926" s="1">
        <f>ROUNDUP(テーブル1[[#This Row],[L2必要リール数]],0)</f>
        <v>1</v>
      </c>
      <c r="M926" s="1">
        <f>ROUNDUP(テーブル1[[#This Row],[L3必要リール数]],0)</f>
        <v>0</v>
      </c>
    </row>
    <row r="927" spans="1:13">
      <c r="A927" s="6">
        <v>10000</v>
      </c>
      <c r="B927" s="1">
        <v>9000061482</v>
      </c>
      <c r="C927" s="1" t="s">
        <v>26124</v>
      </c>
      <c r="D927" s="1">
        <v>8</v>
      </c>
      <c r="E927" s="1" t="s">
        <v>26129</v>
      </c>
      <c r="F927" s="1" t="s">
        <v>26128</v>
      </c>
      <c r="G927" s="1" t="s">
        <v>26127</v>
      </c>
      <c r="H927" s="1">
        <v>0</v>
      </c>
      <c r="I927" s="1">
        <v>2.1600000000000001E-2</v>
      </c>
      <c r="J927" s="7">
        <v>0</v>
      </c>
      <c r="K927" s="1">
        <f>ROUNDUP(テーブル1[[#This Row],[L1必要リール数]],0)</f>
        <v>0</v>
      </c>
      <c r="L927" s="1">
        <f>ROUNDUP(テーブル1[[#This Row],[L2必要リール数]],0)</f>
        <v>1</v>
      </c>
      <c r="M927" s="1">
        <f>ROUNDUP(テーブル1[[#This Row],[L3必要リール数]],0)</f>
        <v>0</v>
      </c>
    </row>
    <row r="928" spans="1:13">
      <c r="A928" s="6">
        <v>3000</v>
      </c>
      <c r="B928" s="1">
        <v>9000061539</v>
      </c>
      <c r="C928" s="1" t="s">
        <v>26124</v>
      </c>
      <c r="D928" s="1">
        <v>8</v>
      </c>
      <c r="E928" s="1" t="s">
        <v>26129</v>
      </c>
      <c r="F928" s="1" t="s">
        <v>26128</v>
      </c>
      <c r="G928" s="1" t="s">
        <v>26127</v>
      </c>
      <c r="H928" s="1">
        <v>0</v>
      </c>
      <c r="I928" s="1">
        <v>8.0000000000000002E-3</v>
      </c>
      <c r="J928" s="7">
        <v>0</v>
      </c>
      <c r="K928" s="1">
        <f>ROUNDUP(テーブル1[[#This Row],[L1必要リール数]],0)</f>
        <v>0</v>
      </c>
      <c r="L928" s="1">
        <f>ROUNDUP(テーブル1[[#This Row],[L2必要リール数]],0)</f>
        <v>1</v>
      </c>
      <c r="M928" s="1">
        <f>ROUNDUP(テーブル1[[#This Row],[L3必要リール数]],0)</f>
        <v>0</v>
      </c>
    </row>
    <row r="929" spans="1:13">
      <c r="A929" s="6">
        <v>10000</v>
      </c>
      <c r="B929" s="1">
        <v>9000061597</v>
      </c>
      <c r="C929" s="1" t="s">
        <v>26124</v>
      </c>
      <c r="D929" s="1">
        <v>8</v>
      </c>
      <c r="E929" s="1" t="s">
        <v>26129</v>
      </c>
      <c r="F929" s="1" t="s">
        <v>26128</v>
      </c>
      <c r="G929" s="1" t="s">
        <v>26127</v>
      </c>
      <c r="H929" s="1">
        <v>1.9199999999999998E-2</v>
      </c>
      <c r="I929" s="1">
        <v>0</v>
      </c>
      <c r="J929" s="7">
        <v>0</v>
      </c>
      <c r="K929" s="1">
        <f>ROUNDUP(テーブル1[[#This Row],[L1必要リール数]],0)</f>
        <v>1</v>
      </c>
      <c r="L929" s="1">
        <f>ROUNDUP(テーブル1[[#This Row],[L2必要リール数]],0)</f>
        <v>0</v>
      </c>
      <c r="M929" s="1">
        <f>ROUNDUP(テーブル1[[#This Row],[L3必要リール数]],0)</f>
        <v>0</v>
      </c>
    </row>
    <row r="930" spans="1:13">
      <c r="A930" s="6">
        <v>1000</v>
      </c>
      <c r="B930" s="1">
        <v>9000061664</v>
      </c>
      <c r="C930" s="1" t="s">
        <v>26124</v>
      </c>
      <c r="D930" s="1">
        <v>8</v>
      </c>
      <c r="E930" s="1" t="s">
        <v>26129</v>
      </c>
      <c r="F930" s="1" t="s">
        <v>26128</v>
      </c>
      <c r="G930" s="1" t="s">
        <v>26127</v>
      </c>
      <c r="H930" s="1">
        <v>0</v>
      </c>
      <c r="I930" s="1">
        <v>0.38400000000000001</v>
      </c>
      <c r="J930" s="7">
        <v>0</v>
      </c>
      <c r="K930" s="1">
        <f>ROUNDUP(テーブル1[[#This Row],[L1必要リール数]],0)</f>
        <v>0</v>
      </c>
      <c r="L930" s="1">
        <f>ROUNDUP(テーブル1[[#This Row],[L2必要リール数]],0)</f>
        <v>1</v>
      </c>
      <c r="M930" s="1">
        <f>ROUNDUP(テーブル1[[#This Row],[L3必要リール数]],0)</f>
        <v>0</v>
      </c>
    </row>
    <row r="931" spans="1:13">
      <c r="A931" s="6">
        <v>2000</v>
      </c>
      <c r="B931" s="1">
        <v>9000061677</v>
      </c>
      <c r="C931" s="1" t="s">
        <v>26124</v>
      </c>
      <c r="D931" s="1">
        <v>8</v>
      </c>
      <c r="E931" s="1" t="s">
        <v>26129</v>
      </c>
      <c r="F931" s="1" t="s">
        <v>26128</v>
      </c>
      <c r="G931" s="1" t="s">
        <v>26127</v>
      </c>
      <c r="H931" s="1">
        <v>2.4E-2</v>
      </c>
      <c r="I931" s="1">
        <v>0</v>
      </c>
      <c r="J931" s="7">
        <v>0</v>
      </c>
      <c r="K931" s="1">
        <f>ROUNDUP(テーブル1[[#This Row],[L1必要リール数]],0)</f>
        <v>1</v>
      </c>
      <c r="L931" s="1">
        <f>ROUNDUP(テーブル1[[#This Row],[L2必要リール数]],0)</f>
        <v>0</v>
      </c>
      <c r="M931" s="1">
        <f>ROUNDUP(テーブル1[[#This Row],[L3必要リール数]],0)</f>
        <v>0</v>
      </c>
    </row>
    <row r="932" spans="1:13">
      <c r="A932" s="6">
        <v>3000</v>
      </c>
      <c r="B932" s="1">
        <v>9000061690</v>
      </c>
      <c r="C932" s="1" t="s">
        <v>26124</v>
      </c>
      <c r="D932" s="1">
        <v>8</v>
      </c>
      <c r="E932" s="1" t="s">
        <v>26129</v>
      </c>
      <c r="F932" s="1" t="s">
        <v>26128</v>
      </c>
      <c r="G932" s="1" t="s">
        <v>26127</v>
      </c>
      <c r="H932" s="1">
        <v>0.26</v>
      </c>
      <c r="I932" s="1">
        <v>0</v>
      </c>
      <c r="J932" s="7">
        <v>0</v>
      </c>
      <c r="K932" s="1">
        <f>ROUNDUP(テーブル1[[#This Row],[L1必要リール数]],0)</f>
        <v>1</v>
      </c>
      <c r="L932" s="1">
        <f>ROUNDUP(テーブル1[[#This Row],[L2必要リール数]],0)</f>
        <v>0</v>
      </c>
      <c r="M932" s="1">
        <f>ROUNDUP(テーブル1[[#This Row],[L3必要リール数]],0)</f>
        <v>0</v>
      </c>
    </row>
    <row r="933" spans="1:13">
      <c r="A933" s="6">
        <v>3000</v>
      </c>
      <c r="B933" s="1">
        <v>9000061801</v>
      </c>
      <c r="C933" s="1" t="s">
        <v>26124</v>
      </c>
      <c r="D933" s="1">
        <v>8</v>
      </c>
      <c r="E933" s="1" t="s">
        <v>26129</v>
      </c>
      <c r="F933" s="1" t="s">
        <v>26128</v>
      </c>
      <c r="G933" s="1" t="s">
        <v>26127</v>
      </c>
      <c r="H933" s="1">
        <v>0</v>
      </c>
      <c r="I933" s="1">
        <v>2.4E-2</v>
      </c>
      <c r="J933" s="7">
        <v>0</v>
      </c>
      <c r="K933" s="1">
        <f>ROUNDUP(テーブル1[[#This Row],[L1必要リール数]],0)</f>
        <v>0</v>
      </c>
      <c r="L933" s="1">
        <f>ROUNDUP(テーブル1[[#This Row],[L2必要リール数]],0)</f>
        <v>1</v>
      </c>
      <c r="M933" s="1">
        <f>ROUNDUP(テーブル1[[#This Row],[L3必要リール数]],0)</f>
        <v>0</v>
      </c>
    </row>
    <row r="934" spans="1:13">
      <c r="A934" s="6">
        <v>10000</v>
      </c>
      <c r="B934" s="1">
        <v>9000061992</v>
      </c>
      <c r="C934" s="1" t="s">
        <v>26124</v>
      </c>
      <c r="D934" s="1">
        <v>8</v>
      </c>
      <c r="E934" s="1" t="s">
        <v>26129</v>
      </c>
      <c r="F934" s="1" t="s">
        <v>26128</v>
      </c>
      <c r="G934" s="1" t="s">
        <v>26127</v>
      </c>
      <c r="H934" s="1">
        <v>0</v>
      </c>
      <c r="I934" s="1">
        <v>0</v>
      </c>
      <c r="J934" s="7">
        <v>6.0999999999999999E-2</v>
      </c>
      <c r="K934" s="1">
        <f>ROUNDUP(テーブル1[[#This Row],[L1必要リール数]],0)</f>
        <v>0</v>
      </c>
      <c r="L934" s="1">
        <f>ROUNDUP(テーブル1[[#This Row],[L2必要リール数]],0)</f>
        <v>0</v>
      </c>
      <c r="M934" s="1">
        <f>ROUNDUP(テーブル1[[#This Row],[L3必要リール数]],0)</f>
        <v>1</v>
      </c>
    </row>
    <row r="935" spans="1:13">
      <c r="A935" s="6">
        <v>10000</v>
      </c>
      <c r="B935" s="1">
        <v>9000061993</v>
      </c>
      <c r="C935" s="1" t="s">
        <v>26124</v>
      </c>
      <c r="D935" s="1">
        <v>8</v>
      </c>
      <c r="E935" s="1" t="s">
        <v>26129</v>
      </c>
      <c r="F935" s="1" t="s">
        <v>26128</v>
      </c>
      <c r="G935" s="1" t="s">
        <v>26127</v>
      </c>
      <c r="H935" s="1">
        <v>0</v>
      </c>
      <c r="I935" s="1">
        <v>0</v>
      </c>
      <c r="J935" s="7">
        <v>0.24399999999999999</v>
      </c>
      <c r="K935" s="1">
        <f>ROUNDUP(テーブル1[[#This Row],[L1必要リール数]],0)</f>
        <v>0</v>
      </c>
      <c r="L935" s="1">
        <f>ROUNDUP(テーブル1[[#This Row],[L2必要リール数]],0)</f>
        <v>0</v>
      </c>
      <c r="M935" s="1">
        <f>ROUNDUP(テーブル1[[#This Row],[L3必要リール数]],0)</f>
        <v>1</v>
      </c>
    </row>
    <row r="936" spans="1:13">
      <c r="A936" s="6">
        <v>10000</v>
      </c>
      <c r="B936" s="1">
        <v>9000062065</v>
      </c>
      <c r="C936" s="1" t="s">
        <v>26124</v>
      </c>
      <c r="D936" s="1">
        <v>8</v>
      </c>
      <c r="E936" s="1" t="s">
        <v>26129</v>
      </c>
      <c r="F936" s="1" t="s">
        <v>26128</v>
      </c>
      <c r="G936" s="1" t="s">
        <v>26127</v>
      </c>
      <c r="H936" s="1">
        <v>0</v>
      </c>
      <c r="I936" s="1">
        <v>1.4999999999999999E-2</v>
      </c>
      <c r="J936" s="7">
        <v>0</v>
      </c>
      <c r="K936" s="1">
        <f>ROUNDUP(テーブル1[[#This Row],[L1必要リール数]],0)</f>
        <v>0</v>
      </c>
      <c r="L936" s="1">
        <f>ROUNDUP(テーブル1[[#This Row],[L2必要リール数]],0)</f>
        <v>1</v>
      </c>
      <c r="M936" s="1">
        <f>ROUNDUP(テーブル1[[#This Row],[L3必要リール数]],0)</f>
        <v>0</v>
      </c>
    </row>
    <row r="937" spans="1:13">
      <c r="A937" s="6">
        <v>3000</v>
      </c>
      <c r="B937" s="1">
        <v>9000062641</v>
      </c>
      <c r="C937" s="1" t="s">
        <v>26124</v>
      </c>
      <c r="D937" s="1">
        <v>8</v>
      </c>
      <c r="E937" s="1" t="s">
        <v>26129</v>
      </c>
      <c r="F937" s="1" t="s">
        <v>26128</v>
      </c>
      <c r="G937" s="1" t="s">
        <v>26127</v>
      </c>
      <c r="H937" s="1">
        <v>0</v>
      </c>
      <c r="I937" s="1">
        <v>1.6E-2</v>
      </c>
      <c r="J937" s="7">
        <v>0</v>
      </c>
      <c r="K937" s="1">
        <f>ROUNDUP(テーブル1[[#This Row],[L1必要リール数]],0)</f>
        <v>0</v>
      </c>
      <c r="L937" s="1">
        <f>ROUNDUP(テーブル1[[#This Row],[L2必要リール数]],0)</f>
        <v>1</v>
      </c>
      <c r="M937" s="1">
        <f>ROUNDUP(テーブル1[[#This Row],[L3必要リール数]],0)</f>
        <v>0</v>
      </c>
    </row>
    <row r="938" spans="1:13">
      <c r="A938" s="6">
        <v>3000</v>
      </c>
      <c r="B938" s="1">
        <v>9000062659</v>
      </c>
      <c r="C938" s="1" t="s">
        <v>26124</v>
      </c>
      <c r="D938" s="1">
        <v>8</v>
      </c>
      <c r="E938" s="1" t="s">
        <v>26129</v>
      </c>
      <c r="F938" s="1" t="s">
        <v>26128</v>
      </c>
      <c r="G938" s="1" t="s">
        <v>26127</v>
      </c>
      <c r="H938" s="1">
        <v>0</v>
      </c>
      <c r="I938" s="1">
        <v>0</v>
      </c>
      <c r="J938" s="7">
        <v>0.20333333333333334</v>
      </c>
      <c r="K938" s="1">
        <f>ROUNDUP(テーブル1[[#This Row],[L1必要リール数]],0)</f>
        <v>0</v>
      </c>
      <c r="L938" s="1">
        <f>ROUNDUP(テーブル1[[#This Row],[L2必要リール数]],0)</f>
        <v>0</v>
      </c>
      <c r="M938" s="1">
        <f>ROUNDUP(テーブル1[[#This Row],[L3必要リール数]],0)</f>
        <v>1</v>
      </c>
    </row>
    <row r="939" spans="1:13">
      <c r="A939" s="6">
        <v>10000</v>
      </c>
      <c r="B939" s="1">
        <v>9000062747</v>
      </c>
      <c r="C939" s="1" t="s">
        <v>26124</v>
      </c>
      <c r="D939" s="1">
        <v>8</v>
      </c>
      <c r="E939" s="1" t="s">
        <v>26129</v>
      </c>
      <c r="F939" s="1" t="s">
        <v>26128</v>
      </c>
      <c r="G939" s="1" t="s">
        <v>26127</v>
      </c>
      <c r="H939" s="1">
        <v>9.5999999999999992E-3</v>
      </c>
      <c r="I939" s="1">
        <v>0</v>
      </c>
      <c r="J939" s="7">
        <v>0</v>
      </c>
      <c r="K939" s="1">
        <f>ROUNDUP(テーブル1[[#This Row],[L1必要リール数]],0)</f>
        <v>1</v>
      </c>
      <c r="L939" s="1">
        <f>ROUNDUP(テーブル1[[#This Row],[L2必要リール数]],0)</f>
        <v>0</v>
      </c>
      <c r="M939" s="1">
        <f>ROUNDUP(テーブル1[[#This Row],[L3必要リール数]],0)</f>
        <v>0</v>
      </c>
    </row>
    <row r="940" spans="1:13">
      <c r="A940" s="6">
        <v>4000</v>
      </c>
      <c r="B940" s="1">
        <v>9000063137</v>
      </c>
      <c r="C940" s="1" t="s">
        <v>26124</v>
      </c>
      <c r="D940" s="1">
        <v>8</v>
      </c>
      <c r="E940" s="1" t="s">
        <v>26129</v>
      </c>
      <c r="F940" s="1" t="s">
        <v>26128</v>
      </c>
      <c r="G940" s="1" t="s">
        <v>26127</v>
      </c>
      <c r="H940" s="1">
        <v>0</v>
      </c>
      <c r="I940" s="1">
        <v>0</v>
      </c>
      <c r="J940" s="7">
        <v>0.1525</v>
      </c>
      <c r="K940" s="1">
        <f>ROUNDUP(テーブル1[[#This Row],[L1必要リール数]],0)</f>
        <v>0</v>
      </c>
      <c r="L940" s="1">
        <f>ROUNDUP(テーブル1[[#This Row],[L2必要リール数]],0)</f>
        <v>0</v>
      </c>
      <c r="M940" s="1">
        <f>ROUNDUP(テーブル1[[#This Row],[L3必要リール数]],0)</f>
        <v>1</v>
      </c>
    </row>
    <row r="941" spans="1:13">
      <c r="A941" s="6">
        <v>10000</v>
      </c>
      <c r="B941" s="1">
        <v>9000063270</v>
      </c>
      <c r="C941" s="1" t="s">
        <v>26124</v>
      </c>
      <c r="D941" s="1">
        <v>8</v>
      </c>
      <c r="E941" s="1" t="s">
        <v>26129</v>
      </c>
      <c r="F941" s="1" t="s">
        <v>26128</v>
      </c>
      <c r="G941" s="1" t="s">
        <v>26127</v>
      </c>
      <c r="H941" s="1">
        <v>0</v>
      </c>
      <c r="I941" s="1">
        <v>4.3200000000000002E-2</v>
      </c>
      <c r="J941" s="7">
        <v>0</v>
      </c>
      <c r="K941" s="1">
        <f>ROUNDUP(テーブル1[[#This Row],[L1必要リール数]],0)</f>
        <v>0</v>
      </c>
      <c r="L941" s="1">
        <f>ROUNDUP(テーブル1[[#This Row],[L2必要リール数]],0)</f>
        <v>1</v>
      </c>
      <c r="M941" s="1">
        <f>ROUNDUP(テーブル1[[#This Row],[L3必要リール数]],0)</f>
        <v>0</v>
      </c>
    </row>
    <row r="942" spans="1:13">
      <c r="A942" s="6">
        <v>10000</v>
      </c>
      <c r="B942" s="1">
        <v>9000063310</v>
      </c>
      <c r="C942" s="1" t="s">
        <v>26124</v>
      </c>
      <c r="D942" s="1">
        <v>8</v>
      </c>
      <c r="E942" s="1" t="s">
        <v>26129</v>
      </c>
      <c r="F942" s="1" t="s">
        <v>26128</v>
      </c>
      <c r="G942" s="1" t="s">
        <v>26127</v>
      </c>
      <c r="H942" s="1">
        <v>0</v>
      </c>
      <c r="I942" s="1">
        <v>4.4999999999999998E-2</v>
      </c>
      <c r="J942" s="7">
        <v>0</v>
      </c>
      <c r="K942" s="1">
        <f>ROUNDUP(テーブル1[[#This Row],[L1必要リール数]],0)</f>
        <v>0</v>
      </c>
      <c r="L942" s="1">
        <f>ROUNDUP(テーブル1[[#This Row],[L2必要リール数]],0)</f>
        <v>1</v>
      </c>
      <c r="M942" s="1">
        <f>ROUNDUP(テーブル1[[#This Row],[L3必要リール数]],0)</f>
        <v>0</v>
      </c>
    </row>
    <row r="943" spans="1:13">
      <c r="A943" s="6">
        <v>3000</v>
      </c>
      <c r="B943" s="1">
        <v>9000063371</v>
      </c>
      <c r="C943" s="1" t="s">
        <v>26124</v>
      </c>
      <c r="D943" s="1">
        <v>8</v>
      </c>
      <c r="E943" s="1" t="s">
        <v>26129</v>
      </c>
      <c r="F943" s="1" t="s">
        <v>26128</v>
      </c>
      <c r="G943" s="1" t="s">
        <v>26127</v>
      </c>
      <c r="H943" s="1">
        <v>0</v>
      </c>
      <c r="I943" s="1">
        <v>1.6E-2</v>
      </c>
      <c r="J943" s="7">
        <v>0</v>
      </c>
      <c r="K943" s="1">
        <f>ROUNDUP(テーブル1[[#This Row],[L1必要リール数]],0)</f>
        <v>0</v>
      </c>
      <c r="L943" s="1">
        <f>ROUNDUP(テーブル1[[#This Row],[L2必要リール数]],0)</f>
        <v>1</v>
      </c>
      <c r="M943" s="1">
        <f>ROUNDUP(テーブル1[[#This Row],[L3必要リール数]],0)</f>
        <v>0</v>
      </c>
    </row>
    <row r="944" spans="1:13">
      <c r="A944" s="6">
        <v>10000</v>
      </c>
      <c r="B944" s="1">
        <v>9000063377</v>
      </c>
      <c r="C944" s="1" t="s">
        <v>26124</v>
      </c>
      <c r="D944" s="1">
        <v>8</v>
      </c>
      <c r="E944" s="1" t="s">
        <v>26129</v>
      </c>
      <c r="F944" s="1" t="s">
        <v>26128</v>
      </c>
      <c r="G944" s="1" t="s">
        <v>26127</v>
      </c>
      <c r="H944" s="1">
        <v>0</v>
      </c>
      <c r="I944" s="1">
        <v>2.8799999999999999E-2</v>
      </c>
      <c r="J944" s="7">
        <v>0</v>
      </c>
      <c r="K944" s="1">
        <f>ROUNDUP(テーブル1[[#This Row],[L1必要リール数]],0)</f>
        <v>0</v>
      </c>
      <c r="L944" s="1">
        <f>ROUNDUP(テーブル1[[#This Row],[L2必要リール数]],0)</f>
        <v>1</v>
      </c>
      <c r="M944" s="1">
        <f>ROUNDUP(テーブル1[[#This Row],[L3必要リール数]],0)</f>
        <v>0</v>
      </c>
    </row>
    <row r="945" spans="1:13">
      <c r="A945" s="6">
        <v>10000</v>
      </c>
      <c r="B945" s="1">
        <v>9000063378</v>
      </c>
      <c r="C945" s="1" t="s">
        <v>26124</v>
      </c>
      <c r="D945" s="1">
        <v>8</v>
      </c>
      <c r="E945" s="1" t="s">
        <v>26129</v>
      </c>
      <c r="F945" s="1" t="s">
        <v>26128</v>
      </c>
      <c r="G945" s="1" t="s">
        <v>26127</v>
      </c>
      <c r="H945" s="1">
        <v>0</v>
      </c>
      <c r="I945" s="1">
        <v>1.44E-2</v>
      </c>
      <c r="J945" s="7">
        <v>0</v>
      </c>
      <c r="K945" s="1">
        <f>ROUNDUP(テーブル1[[#This Row],[L1必要リール数]],0)</f>
        <v>0</v>
      </c>
      <c r="L945" s="1">
        <f>ROUNDUP(テーブル1[[#This Row],[L2必要リール数]],0)</f>
        <v>1</v>
      </c>
      <c r="M945" s="1">
        <f>ROUNDUP(テーブル1[[#This Row],[L3必要リール数]],0)</f>
        <v>0</v>
      </c>
    </row>
    <row r="946" spans="1:13">
      <c r="A946" s="6">
        <v>3000</v>
      </c>
      <c r="B946" s="1">
        <v>9000063423</v>
      </c>
      <c r="C946" s="1" t="s">
        <v>26124</v>
      </c>
      <c r="D946" s="1">
        <v>8</v>
      </c>
      <c r="E946" s="1" t="s">
        <v>26129</v>
      </c>
      <c r="F946" s="1" t="s">
        <v>26128</v>
      </c>
      <c r="G946" s="1" t="s">
        <v>26127</v>
      </c>
      <c r="H946" s="1">
        <v>0</v>
      </c>
      <c r="I946" s="1">
        <v>4.8000000000000001E-2</v>
      </c>
      <c r="J946" s="7">
        <v>0</v>
      </c>
      <c r="K946" s="1">
        <f>ROUNDUP(テーブル1[[#This Row],[L1必要リール数]],0)</f>
        <v>0</v>
      </c>
      <c r="L946" s="1">
        <f>ROUNDUP(テーブル1[[#This Row],[L2必要リール数]],0)</f>
        <v>1</v>
      </c>
      <c r="M946" s="1">
        <f>ROUNDUP(テーブル1[[#This Row],[L3必要リール数]],0)</f>
        <v>0</v>
      </c>
    </row>
    <row r="947" spans="1:13">
      <c r="A947" s="6">
        <v>1000</v>
      </c>
      <c r="B947" s="1">
        <v>9000063428</v>
      </c>
      <c r="C947" s="1" t="s">
        <v>26124</v>
      </c>
      <c r="D947" s="1">
        <v>8</v>
      </c>
      <c r="E947" s="1" t="s">
        <v>26129</v>
      </c>
      <c r="F947" s="1" t="s">
        <v>26128</v>
      </c>
      <c r="G947" s="1" t="s">
        <v>26127</v>
      </c>
      <c r="H947" s="1">
        <v>0</v>
      </c>
      <c r="I947" s="1">
        <v>0.14399999999999999</v>
      </c>
      <c r="J947" s="7">
        <v>0</v>
      </c>
      <c r="K947" s="1">
        <f>ROUNDUP(テーブル1[[#This Row],[L1必要リール数]],0)</f>
        <v>0</v>
      </c>
      <c r="L947" s="1">
        <f>ROUNDUP(テーブル1[[#This Row],[L2必要リール数]],0)</f>
        <v>1</v>
      </c>
      <c r="M947" s="1">
        <f>ROUNDUP(テーブル1[[#This Row],[L3必要リール数]],0)</f>
        <v>0</v>
      </c>
    </row>
    <row r="948" spans="1:13">
      <c r="A948" s="6">
        <v>10000</v>
      </c>
      <c r="B948" s="1">
        <v>9000063449</v>
      </c>
      <c r="C948" s="1" t="s">
        <v>26124</v>
      </c>
      <c r="D948" s="1">
        <v>8</v>
      </c>
      <c r="E948" s="1" t="s">
        <v>26129</v>
      </c>
      <c r="F948" s="1" t="s">
        <v>26128</v>
      </c>
      <c r="G948" s="1" t="s">
        <v>26127</v>
      </c>
      <c r="H948" s="1">
        <v>9.5999999999999992E-3</v>
      </c>
      <c r="I948" s="1">
        <v>0</v>
      </c>
      <c r="J948" s="7">
        <v>0</v>
      </c>
      <c r="K948" s="1">
        <f>ROUNDUP(テーブル1[[#This Row],[L1必要リール数]],0)</f>
        <v>1</v>
      </c>
      <c r="L948" s="1">
        <f>ROUNDUP(テーブル1[[#This Row],[L2必要リール数]],0)</f>
        <v>0</v>
      </c>
      <c r="M948" s="1">
        <f>ROUNDUP(テーブル1[[#This Row],[L3必要リール数]],0)</f>
        <v>0</v>
      </c>
    </row>
    <row r="949" spans="1:13">
      <c r="A949" s="6">
        <v>10000</v>
      </c>
      <c r="B949" s="1">
        <v>9000063510</v>
      </c>
      <c r="C949" s="1" t="s">
        <v>26124</v>
      </c>
      <c r="D949" s="1">
        <v>8</v>
      </c>
      <c r="E949" s="1" t="s">
        <v>26129</v>
      </c>
      <c r="F949" s="1" t="s">
        <v>26128</v>
      </c>
      <c r="G949" s="1" t="s">
        <v>26127</v>
      </c>
      <c r="H949" s="1">
        <v>0</v>
      </c>
      <c r="I949" s="1">
        <v>0</v>
      </c>
      <c r="J949" s="7">
        <v>6.0999999999999999E-2</v>
      </c>
      <c r="K949" s="1">
        <f>ROUNDUP(テーブル1[[#This Row],[L1必要リール数]],0)</f>
        <v>0</v>
      </c>
      <c r="L949" s="1">
        <f>ROUNDUP(テーブル1[[#This Row],[L2必要リール数]],0)</f>
        <v>0</v>
      </c>
      <c r="M949" s="1">
        <f>ROUNDUP(テーブル1[[#This Row],[L3必要リール数]],0)</f>
        <v>1</v>
      </c>
    </row>
    <row r="950" spans="1:13">
      <c r="A950" s="6">
        <v>2000</v>
      </c>
      <c r="B950" s="1">
        <v>9000064542</v>
      </c>
      <c r="C950" s="1" t="s">
        <v>26124</v>
      </c>
      <c r="D950" s="1">
        <v>8</v>
      </c>
      <c r="E950" s="1" t="s">
        <v>26129</v>
      </c>
      <c r="F950" s="1" t="s">
        <v>26128</v>
      </c>
      <c r="G950" s="1" t="s">
        <v>26127</v>
      </c>
      <c r="H950" s="1">
        <v>4.8000000000000001E-2</v>
      </c>
      <c r="I950" s="1">
        <v>0</v>
      </c>
      <c r="J950" s="7">
        <v>0</v>
      </c>
      <c r="K950" s="1">
        <f>ROUNDUP(テーブル1[[#This Row],[L1必要リール数]],0)</f>
        <v>1</v>
      </c>
      <c r="L950" s="1">
        <f>ROUNDUP(テーブル1[[#This Row],[L2必要リール数]],0)</f>
        <v>0</v>
      </c>
      <c r="M950" s="1">
        <f>ROUNDUP(テーブル1[[#This Row],[L3必要リール数]],0)</f>
        <v>0</v>
      </c>
    </row>
    <row r="951" spans="1:13">
      <c r="A951" s="6">
        <v>10000</v>
      </c>
      <c r="B951" s="1">
        <v>9000064708</v>
      </c>
      <c r="C951" s="1" t="s">
        <v>26124</v>
      </c>
      <c r="D951" s="1">
        <v>8</v>
      </c>
      <c r="E951" s="1" t="s">
        <v>26129</v>
      </c>
      <c r="F951" s="1" t="s">
        <v>26128</v>
      </c>
      <c r="G951" s="1" t="s">
        <v>26127</v>
      </c>
      <c r="H951" s="1">
        <v>2.4E-2</v>
      </c>
      <c r="I951" s="1">
        <v>2.1600000000000001E-2</v>
      </c>
      <c r="J951" s="7">
        <v>0</v>
      </c>
      <c r="K951" s="1">
        <f>ROUNDUP(テーブル1[[#This Row],[L1必要リール数]],0)</f>
        <v>1</v>
      </c>
      <c r="L951" s="1">
        <f>ROUNDUP(テーブル1[[#This Row],[L2必要リール数]],0)</f>
        <v>1</v>
      </c>
      <c r="M951" s="1">
        <f>ROUNDUP(テーブル1[[#This Row],[L3必要リール数]],0)</f>
        <v>0</v>
      </c>
    </row>
    <row r="952" spans="1:13">
      <c r="A952" s="6">
        <v>5000</v>
      </c>
      <c r="B952" s="1">
        <v>9000064819</v>
      </c>
      <c r="C952" s="1" t="s">
        <v>26124</v>
      </c>
      <c r="D952" s="1">
        <v>8</v>
      </c>
      <c r="E952" s="1" t="s">
        <v>26129</v>
      </c>
      <c r="F952" s="1" t="s">
        <v>26128</v>
      </c>
      <c r="G952" s="1" t="s">
        <v>26127</v>
      </c>
      <c r="H952" s="1">
        <v>0</v>
      </c>
      <c r="I952" s="1">
        <v>9.6000000000000002E-2</v>
      </c>
      <c r="J952" s="7">
        <v>0</v>
      </c>
      <c r="K952" s="1">
        <f>ROUNDUP(テーブル1[[#This Row],[L1必要リール数]],0)</f>
        <v>0</v>
      </c>
      <c r="L952" s="1">
        <f>ROUNDUP(テーブル1[[#This Row],[L2必要リール数]],0)</f>
        <v>1</v>
      </c>
      <c r="M952" s="1">
        <f>ROUNDUP(テーブル1[[#This Row],[L3必要リール数]],0)</f>
        <v>0</v>
      </c>
    </row>
    <row r="953" spans="1:13">
      <c r="A953" s="6">
        <v>15000</v>
      </c>
      <c r="B953" s="1">
        <v>9000064834</v>
      </c>
      <c r="C953" s="1" t="s">
        <v>26124</v>
      </c>
      <c r="D953" s="1">
        <v>8</v>
      </c>
      <c r="E953" s="1" t="s">
        <v>26129</v>
      </c>
      <c r="F953" s="1" t="s">
        <v>26128</v>
      </c>
      <c r="G953" s="1" t="s">
        <v>26127</v>
      </c>
      <c r="H953" s="1">
        <v>0.37119999999999997</v>
      </c>
      <c r="I953" s="1">
        <v>0</v>
      </c>
      <c r="J953" s="7">
        <v>0</v>
      </c>
      <c r="K953" s="1">
        <f>ROUNDUP(テーブル1[[#This Row],[L1必要リール数]],0)</f>
        <v>1</v>
      </c>
      <c r="L953" s="1">
        <f>ROUNDUP(テーブル1[[#This Row],[L2必要リール数]],0)</f>
        <v>0</v>
      </c>
      <c r="M953" s="1">
        <f>ROUNDUP(テーブル1[[#This Row],[L3必要リール数]],0)</f>
        <v>0</v>
      </c>
    </row>
    <row r="954" spans="1:13">
      <c r="A954" s="6">
        <v>10000</v>
      </c>
      <c r="B954" s="1">
        <v>9000065149</v>
      </c>
      <c r="C954" s="1" t="s">
        <v>26124</v>
      </c>
      <c r="D954" s="1">
        <v>8</v>
      </c>
      <c r="E954" s="1" t="s">
        <v>26129</v>
      </c>
      <c r="F954" s="1" t="s">
        <v>26128</v>
      </c>
      <c r="G954" s="1" t="s">
        <v>26127</v>
      </c>
      <c r="H954" s="1">
        <v>0</v>
      </c>
      <c r="I954" s="1">
        <v>4.7999999999999996E-3</v>
      </c>
      <c r="J954" s="7">
        <v>0</v>
      </c>
      <c r="K954" s="1">
        <f>ROUNDUP(テーブル1[[#This Row],[L1必要リール数]],0)</f>
        <v>0</v>
      </c>
      <c r="L954" s="1">
        <f>ROUNDUP(テーブル1[[#This Row],[L2必要リール数]],0)</f>
        <v>1</v>
      </c>
      <c r="M954" s="1">
        <f>ROUNDUP(テーブル1[[#This Row],[L3必要リール数]],0)</f>
        <v>0</v>
      </c>
    </row>
    <row r="955" spans="1:13">
      <c r="A955" s="6">
        <v>3000</v>
      </c>
      <c r="B955" s="1">
        <v>9000065178</v>
      </c>
      <c r="C955" s="1" t="s">
        <v>26124</v>
      </c>
      <c r="D955" s="1">
        <v>8</v>
      </c>
      <c r="E955" s="1" t="s">
        <v>26129</v>
      </c>
      <c r="F955" s="1" t="s">
        <v>26128</v>
      </c>
      <c r="G955" s="1" t="s">
        <v>26127</v>
      </c>
      <c r="H955" s="1">
        <v>3.2000000000000001E-2</v>
      </c>
      <c r="I955" s="1">
        <v>0</v>
      </c>
      <c r="J955" s="7">
        <v>0</v>
      </c>
      <c r="K955" s="1">
        <f>ROUNDUP(テーブル1[[#This Row],[L1必要リール数]],0)</f>
        <v>1</v>
      </c>
      <c r="L955" s="1">
        <f>ROUNDUP(テーブル1[[#This Row],[L2必要リール数]],0)</f>
        <v>0</v>
      </c>
      <c r="M955" s="1">
        <f>ROUNDUP(テーブル1[[#This Row],[L3必要リール数]],0)</f>
        <v>0</v>
      </c>
    </row>
    <row r="956" spans="1:13">
      <c r="A956" s="6">
        <v>5000</v>
      </c>
      <c r="B956" s="1">
        <v>9000065483</v>
      </c>
      <c r="C956" s="1" t="s">
        <v>26124</v>
      </c>
      <c r="D956" s="1">
        <v>8</v>
      </c>
      <c r="E956" s="1" t="s">
        <v>26129</v>
      </c>
      <c r="F956" s="1" t="s">
        <v>26128</v>
      </c>
      <c r="G956" s="1" t="s">
        <v>26127</v>
      </c>
      <c r="H956" s="1">
        <v>9.6000000000000002E-2</v>
      </c>
      <c r="I956" s="1">
        <v>0</v>
      </c>
      <c r="J956" s="7">
        <v>0</v>
      </c>
      <c r="K956" s="1">
        <f>ROUNDUP(テーブル1[[#This Row],[L1必要リール数]],0)</f>
        <v>1</v>
      </c>
      <c r="L956" s="1">
        <f>ROUNDUP(テーブル1[[#This Row],[L2必要リール数]],0)</f>
        <v>0</v>
      </c>
      <c r="M956" s="1">
        <f>ROUNDUP(テーブル1[[#This Row],[L3必要リール数]],0)</f>
        <v>0</v>
      </c>
    </row>
    <row r="957" spans="1:13">
      <c r="A957" s="6">
        <v>10000</v>
      </c>
      <c r="B957" s="1">
        <v>9000065506</v>
      </c>
      <c r="C957" s="1" t="s">
        <v>26124</v>
      </c>
      <c r="D957" s="1">
        <v>8</v>
      </c>
      <c r="E957" s="1" t="s">
        <v>26125</v>
      </c>
      <c r="F957" s="1" t="s">
        <v>26128</v>
      </c>
      <c r="G957" s="1" t="s">
        <v>26127</v>
      </c>
      <c r="H957" s="1">
        <v>1.44E-2</v>
      </c>
      <c r="I957" s="1">
        <v>0</v>
      </c>
      <c r="J957" s="7">
        <v>0</v>
      </c>
      <c r="K957" s="1">
        <f>ROUNDUP(テーブル1[[#This Row],[L1必要リール数]],0)</f>
        <v>1</v>
      </c>
      <c r="L957" s="1">
        <f>ROUNDUP(テーブル1[[#This Row],[L2必要リール数]],0)</f>
        <v>0</v>
      </c>
      <c r="M957" s="1">
        <f>ROUNDUP(テーブル1[[#This Row],[L3必要リール数]],0)</f>
        <v>0</v>
      </c>
    </row>
    <row r="958" spans="1:13">
      <c r="A958" s="6">
        <v>2000</v>
      </c>
      <c r="B958" s="1">
        <v>9000065602</v>
      </c>
      <c r="C958" s="1" t="s">
        <v>26124</v>
      </c>
      <c r="D958" s="1">
        <v>8</v>
      </c>
      <c r="E958" s="1" t="s">
        <v>26129</v>
      </c>
      <c r="F958" s="1" t="s">
        <v>26128</v>
      </c>
      <c r="G958" s="1" t="s">
        <v>26127</v>
      </c>
      <c r="H958" s="1">
        <v>0</v>
      </c>
      <c r="I958" s="1">
        <v>0.92400000000000004</v>
      </c>
      <c r="J958" s="7">
        <v>1.32</v>
      </c>
      <c r="K958" s="1">
        <f>ROUNDUP(テーブル1[[#This Row],[L1必要リール数]],0)</f>
        <v>0</v>
      </c>
      <c r="L958" s="1">
        <f>ROUNDUP(テーブル1[[#This Row],[L2必要リール数]],0)</f>
        <v>1</v>
      </c>
      <c r="M958" s="1">
        <f>ROUNDUP(テーブル1[[#This Row],[L3必要リール数]],0)</f>
        <v>2</v>
      </c>
    </row>
    <row r="959" spans="1:13">
      <c r="A959" s="6">
        <v>3000</v>
      </c>
      <c r="B959" s="1">
        <v>9000065924</v>
      </c>
      <c r="C959" s="1" t="s">
        <v>26124</v>
      </c>
      <c r="D959" s="1">
        <v>8</v>
      </c>
      <c r="E959" s="1" t="s">
        <v>26129</v>
      </c>
      <c r="F959" s="1" t="s">
        <v>26128</v>
      </c>
      <c r="G959" s="1" t="s">
        <v>26127</v>
      </c>
      <c r="H959" s="1">
        <v>6.4000000000000001E-2</v>
      </c>
      <c r="I959" s="1">
        <v>0</v>
      </c>
      <c r="J959" s="7">
        <v>0</v>
      </c>
      <c r="K959" s="1">
        <f>ROUNDUP(テーブル1[[#This Row],[L1必要リール数]],0)</f>
        <v>1</v>
      </c>
      <c r="L959" s="1">
        <f>ROUNDUP(テーブル1[[#This Row],[L2必要リール数]],0)</f>
        <v>0</v>
      </c>
      <c r="M959" s="1">
        <f>ROUNDUP(テーブル1[[#This Row],[L3必要リール数]],0)</f>
        <v>0</v>
      </c>
    </row>
    <row r="960" spans="1:13">
      <c r="A960" s="6">
        <v>4000</v>
      </c>
      <c r="B960" s="1">
        <v>9000065944</v>
      </c>
      <c r="C960" s="1" t="s">
        <v>26124</v>
      </c>
      <c r="D960" s="1">
        <v>8</v>
      </c>
      <c r="E960" s="1" t="s">
        <v>26129</v>
      </c>
      <c r="F960" s="1" t="s">
        <v>26128</v>
      </c>
      <c r="G960" s="1" t="s">
        <v>26127</v>
      </c>
      <c r="H960" s="1">
        <v>0.252</v>
      </c>
      <c r="I960" s="1">
        <v>0.83499999999999996</v>
      </c>
      <c r="J960" s="7">
        <v>0.33700000000000002</v>
      </c>
      <c r="K960" s="1">
        <f>ROUNDUP(テーブル1[[#This Row],[L1必要リール数]],0)</f>
        <v>1</v>
      </c>
      <c r="L960" s="1">
        <f>ROUNDUP(テーブル1[[#This Row],[L2必要リール数]],0)</f>
        <v>1</v>
      </c>
      <c r="M960" s="1">
        <f>ROUNDUP(テーブル1[[#This Row],[L3必要リール数]],0)</f>
        <v>1</v>
      </c>
    </row>
    <row r="961" spans="1:13">
      <c r="A961" s="6">
        <v>4000</v>
      </c>
      <c r="B961" s="1">
        <v>9000066175</v>
      </c>
      <c r="C961" s="1" t="s">
        <v>26124</v>
      </c>
      <c r="D961" s="1">
        <v>8</v>
      </c>
      <c r="E961" s="1" t="s">
        <v>26129</v>
      </c>
      <c r="F961" s="1" t="s">
        <v>26128</v>
      </c>
      <c r="G961" s="1" t="s">
        <v>26127</v>
      </c>
      <c r="H961" s="1">
        <v>0.22800000000000001</v>
      </c>
      <c r="I961" s="1">
        <v>1.4999999999999999E-2</v>
      </c>
      <c r="J961" s="7">
        <v>0</v>
      </c>
      <c r="K961" s="1">
        <f>ROUNDUP(テーブル1[[#This Row],[L1必要リール数]],0)</f>
        <v>1</v>
      </c>
      <c r="L961" s="1">
        <f>ROUNDUP(テーブル1[[#This Row],[L2必要リール数]],0)</f>
        <v>1</v>
      </c>
      <c r="M961" s="1">
        <f>ROUNDUP(テーブル1[[#This Row],[L3必要リール数]],0)</f>
        <v>0</v>
      </c>
    </row>
    <row r="962" spans="1:13">
      <c r="A962" s="6">
        <v>10000</v>
      </c>
      <c r="B962" s="1">
        <v>9000066277</v>
      </c>
      <c r="C962" s="1" t="s">
        <v>26124</v>
      </c>
      <c r="D962" s="1">
        <v>8</v>
      </c>
      <c r="E962" s="1" t="s">
        <v>26129</v>
      </c>
      <c r="F962" s="1" t="s">
        <v>26128</v>
      </c>
      <c r="G962" s="1" t="s">
        <v>26127</v>
      </c>
      <c r="H962" s="1">
        <v>0.192</v>
      </c>
      <c r="I962" s="1">
        <v>0</v>
      </c>
      <c r="J962" s="7">
        <v>0</v>
      </c>
      <c r="K962" s="1">
        <f>ROUNDUP(テーブル1[[#This Row],[L1必要リール数]],0)</f>
        <v>1</v>
      </c>
      <c r="L962" s="1">
        <f>ROUNDUP(テーブル1[[#This Row],[L2必要リール数]],0)</f>
        <v>0</v>
      </c>
      <c r="M962" s="1">
        <f>ROUNDUP(テーブル1[[#This Row],[L3必要リール数]],0)</f>
        <v>0</v>
      </c>
    </row>
    <row r="963" spans="1:13">
      <c r="A963" s="6">
        <v>3000</v>
      </c>
      <c r="B963" s="1">
        <v>9000066313</v>
      </c>
      <c r="C963" s="1" t="s">
        <v>26124</v>
      </c>
      <c r="D963" s="1">
        <v>8</v>
      </c>
      <c r="E963" s="1" t="s">
        <v>26129</v>
      </c>
      <c r="F963" s="1" t="s">
        <v>26128</v>
      </c>
      <c r="G963" s="1" t="s">
        <v>26127</v>
      </c>
      <c r="H963" s="1">
        <v>0.85599999999999998</v>
      </c>
      <c r="I963" s="1">
        <v>2.0173333333333332</v>
      </c>
      <c r="J963" s="7">
        <v>6.3033333333333337</v>
      </c>
      <c r="K963" s="1">
        <f>ROUNDUP(テーブル1[[#This Row],[L1必要リール数]],0)</f>
        <v>1</v>
      </c>
      <c r="L963" s="1">
        <f>ROUNDUP(テーブル1[[#This Row],[L2必要リール数]],0)</f>
        <v>3</v>
      </c>
      <c r="M963" s="1">
        <f>ROUNDUP(テーブル1[[#This Row],[L3必要リール数]],0)</f>
        <v>7</v>
      </c>
    </row>
    <row r="964" spans="1:13">
      <c r="A964" s="6">
        <v>3000</v>
      </c>
      <c r="B964" s="1">
        <v>9000066338</v>
      </c>
      <c r="C964" s="1" t="s">
        <v>26124</v>
      </c>
      <c r="D964" s="1">
        <v>8</v>
      </c>
      <c r="E964" s="1" t="s">
        <v>26129</v>
      </c>
      <c r="F964" s="1" t="s">
        <v>26128</v>
      </c>
      <c r="G964" s="1" t="s">
        <v>26127</v>
      </c>
      <c r="H964" s="1">
        <v>0</v>
      </c>
      <c r="I964" s="1">
        <v>0.108</v>
      </c>
      <c r="J964" s="7">
        <v>0</v>
      </c>
      <c r="K964" s="1">
        <f>ROUNDUP(テーブル1[[#This Row],[L1必要リール数]],0)</f>
        <v>0</v>
      </c>
      <c r="L964" s="1">
        <f>ROUNDUP(テーブル1[[#This Row],[L2必要リール数]],0)</f>
        <v>1</v>
      </c>
      <c r="M964" s="1">
        <f>ROUNDUP(テーブル1[[#This Row],[L3必要リール数]],0)</f>
        <v>0</v>
      </c>
    </row>
    <row r="965" spans="1:13">
      <c r="A965" s="6">
        <v>2000</v>
      </c>
      <c r="B965" s="1">
        <v>9000066419</v>
      </c>
      <c r="C965" s="1" t="s">
        <v>26124</v>
      </c>
      <c r="D965" s="1">
        <v>8</v>
      </c>
      <c r="E965" s="1" t="s">
        <v>26129</v>
      </c>
      <c r="F965" s="1" t="s">
        <v>26128</v>
      </c>
      <c r="G965" s="1" t="s">
        <v>26127</v>
      </c>
      <c r="H965" s="1">
        <v>0</v>
      </c>
      <c r="I965" s="1">
        <v>4.8000000000000001E-2</v>
      </c>
      <c r="J965" s="7">
        <v>0</v>
      </c>
      <c r="K965" s="1">
        <f>ROUNDUP(テーブル1[[#This Row],[L1必要リール数]],0)</f>
        <v>0</v>
      </c>
      <c r="L965" s="1">
        <f>ROUNDUP(テーブル1[[#This Row],[L2必要リール数]],0)</f>
        <v>1</v>
      </c>
      <c r="M965" s="1">
        <f>ROUNDUP(テーブル1[[#This Row],[L3必要リール数]],0)</f>
        <v>0</v>
      </c>
    </row>
    <row r="966" spans="1:13">
      <c r="A966" s="6">
        <v>3000</v>
      </c>
      <c r="B966" s="1">
        <v>9000066458</v>
      </c>
      <c r="C966" s="1" t="s">
        <v>26124</v>
      </c>
      <c r="D966" s="1">
        <v>8</v>
      </c>
      <c r="E966" s="1" t="s">
        <v>26129</v>
      </c>
      <c r="F966" s="1" t="s">
        <v>26128</v>
      </c>
      <c r="G966" s="1" t="s">
        <v>26127</v>
      </c>
      <c r="H966" s="1">
        <v>0</v>
      </c>
      <c r="I966" s="1">
        <v>0.128</v>
      </c>
      <c r="J966" s="7">
        <v>1.22</v>
      </c>
      <c r="K966" s="1">
        <f>ROUNDUP(テーブル1[[#This Row],[L1必要リール数]],0)</f>
        <v>0</v>
      </c>
      <c r="L966" s="1">
        <f>ROUNDUP(テーブル1[[#This Row],[L2必要リール数]],0)</f>
        <v>1</v>
      </c>
      <c r="M966" s="1">
        <f>ROUNDUP(テーブル1[[#This Row],[L3必要リール数]],0)</f>
        <v>2</v>
      </c>
    </row>
    <row r="967" spans="1:13">
      <c r="A967" s="6">
        <v>10000</v>
      </c>
      <c r="B967" s="1">
        <v>9000066517</v>
      </c>
      <c r="C967" s="1" t="s">
        <v>26124</v>
      </c>
      <c r="D967" s="1">
        <v>8</v>
      </c>
      <c r="E967" s="1" t="s">
        <v>26129</v>
      </c>
      <c r="F967" s="1" t="s">
        <v>26128</v>
      </c>
      <c r="G967" s="1" t="s">
        <v>26127</v>
      </c>
      <c r="H967" s="1">
        <v>0</v>
      </c>
      <c r="I967" s="1">
        <v>0.23519999999999999</v>
      </c>
      <c r="J967" s="7">
        <v>1.2058</v>
      </c>
      <c r="K967" s="1">
        <f>ROUNDUP(テーブル1[[#This Row],[L1必要リール数]],0)</f>
        <v>0</v>
      </c>
      <c r="L967" s="1">
        <f>ROUNDUP(テーブル1[[#This Row],[L2必要リール数]],0)</f>
        <v>1</v>
      </c>
      <c r="M967" s="1">
        <f>ROUNDUP(テーブル1[[#This Row],[L3必要リール数]],0)</f>
        <v>2</v>
      </c>
    </row>
    <row r="968" spans="1:13">
      <c r="A968" s="6">
        <v>10000</v>
      </c>
      <c r="B968" s="1">
        <v>9000066518</v>
      </c>
      <c r="C968" s="1" t="s">
        <v>26124</v>
      </c>
      <c r="D968" s="1">
        <v>8</v>
      </c>
      <c r="E968" s="1" t="s">
        <v>26129</v>
      </c>
      <c r="F968" s="1" t="s">
        <v>26128</v>
      </c>
      <c r="G968" s="1" t="s">
        <v>26127</v>
      </c>
      <c r="H968" s="1">
        <v>0</v>
      </c>
      <c r="I968" s="1">
        <v>1.9199999999999998E-2</v>
      </c>
      <c r="J968" s="7">
        <v>0</v>
      </c>
      <c r="K968" s="1">
        <f>ROUNDUP(テーブル1[[#This Row],[L1必要リール数]],0)</f>
        <v>0</v>
      </c>
      <c r="L968" s="1">
        <f>ROUNDUP(テーブル1[[#This Row],[L2必要リール数]],0)</f>
        <v>1</v>
      </c>
      <c r="M968" s="1">
        <f>ROUNDUP(テーブル1[[#This Row],[L3必要リール数]],0)</f>
        <v>0</v>
      </c>
    </row>
    <row r="969" spans="1:13">
      <c r="A969" s="6">
        <v>2000</v>
      </c>
      <c r="B969" s="1">
        <v>9000066535</v>
      </c>
      <c r="C969" s="1" t="s">
        <v>26124</v>
      </c>
      <c r="D969" s="1">
        <v>8</v>
      </c>
      <c r="E969" s="1" t="s">
        <v>26130</v>
      </c>
      <c r="F969" s="1" t="s">
        <v>26128</v>
      </c>
      <c r="G969" s="1" t="s">
        <v>26117</v>
      </c>
      <c r="H969" s="1">
        <v>9.6000000000000002E-2</v>
      </c>
      <c r="I969" s="1">
        <v>0</v>
      </c>
      <c r="J969" s="7">
        <v>0</v>
      </c>
      <c r="K969" s="1">
        <f>ROUNDUP(テーブル1[[#This Row],[L1必要リール数]],0)</f>
        <v>1</v>
      </c>
      <c r="L969" s="1">
        <f>ROUNDUP(テーブル1[[#This Row],[L2必要リール数]],0)</f>
        <v>0</v>
      </c>
      <c r="M969" s="1">
        <f>ROUNDUP(テーブル1[[#This Row],[L3必要リール数]],0)</f>
        <v>0</v>
      </c>
    </row>
    <row r="970" spans="1:13">
      <c r="A970" s="6">
        <v>1000</v>
      </c>
      <c r="B970" s="1">
        <v>9000066541</v>
      </c>
      <c r="C970" s="1" t="s">
        <v>26124</v>
      </c>
      <c r="D970" s="1">
        <v>8</v>
      </c>
      <c r="E970" s="1" t="s">
        <v>26129</v>
      </c>
      <c r="F970" s="1" t="s">
        <v>26128</v>
      </c>
      <c r="G970" s="1" t="s">
        <v>26127</v>
      </c>
      <c r="H970" s="1">
        <v>0</v>
      </c>
      <c r="I970" s="1">
        <v>0</v>
      </c>
      <c r="J970" s="7">
        <v>0.95199999999999996</v>
      </c>
      <c r="K970" s="1">
        <f>ROUNDUP(テーブル1[[#This Row],[L1必要リール数]],0)</f>
        <v>0</v>
      </c>
      <c r="L970" s="1">
        <f>ROUNDUP(テーブル1[[#This Row],[L2必要リール数]],0)</f>
        <v>0</v>
      </c>
      <c r="M970" s="1">
        <f>ROUNDUP(テーブル1[[#This Row],[L3必要リール数]],0)</f>
        <v>1</v>
      </c>
    </row>
    <row r="971" spans="1:13">
      <c r="A971" s="6">
        <v>10000</v>
      </c>
      <c r="B971" s="1">
        <v>9000066576</v>
      </c>
      <c r="C971" s="1" t="s">
        <v>26124</v>
      </c>
      <c r="D971" s="1">
        <v>8</v>
      </c>
      <c r="E971" s="1" t="s">
        <v>26129</v>
      </c>
      <c r="F971" s="1" t="s">
        <v>26128</v>
      </c>
      <c r="G971" s="1" t="s">
        <v>26127</v>
      </c>
      <c r="H971" s="1">
        <v>0</v>
      </c>
      <c r="I971" s="1">
        <v>9.5999999999999992E-3</v>
      </c>
      <c r="J971" s="7">
        <v>0</v>
      </c>
      <c r="K971" s="1">
        <f>ROUNDUP(テーブル1[[#This Row],[L1必要リール数]],0)</f>
        <v>0</v>
      </c>
      <c r="L971" s="1">
        <f>ROUNDUP(テーブル1[[#This Row],[L2必要リール数]],0)</f>
        <v>1</v>
      </c>
      <c r="M971" s="1">
        <f>ROUNDUP(テーブル1[[#This Row],[L3必要リール数]],0)</f>
        <v>0</v>
      </c>
    </row>
    <row r="972" spans="1:13">
      <c r="A972" s="6">
        <v>10000</v>
      </c>
      <c r="B972" s="1">
        <v>9000066577</v>
      </c>
      <c r="C972" s="1" t="s">
        <v>26124</v>
      </c>
      <c r="D972" s="1">
        <v>8</v>
      </c>
      <c r="E972" s="1" t="s">
        <v>26129</v>
      </c>
      <c r="F972" s="1" t="s">
        <v>26128</v>
      </c>
      <c r="G972" s="1" t="s">
        <v>26127</v>
      </c>
      <c r="H972" s="1">
        <v>0</v>
      </c>
      <c r="I972" s="1">
        <v>4.7999999999999996E-3</v>
      </c>
      <c r="J972" s="7">
        <v>0.183</v>
      </c>
      <c r="K972" s="1">
        <f>ROUNDUP(テーブル1[[#This Row],[L1必要リール数]],0)</f>
        <v>0</v>
      </c>
      <c r="L972" s="1">
        <f>ROUNDUP(テーブル1[[#This Row],[L2必要リール数]],0)</f>
        <v>1</v>
      </c>
      <c r="M972" s="1">
        <f>ROUNDUP(テーブル1[[#This Row],[L3必要リール数]],0)</f>
        <v>1</v>
      </c>
    </row>
    <row r="973" spans="1:13">
      <c r="A973" s="6">
        <v>10000</v>
      </c>
      <c r="B973" s="1">
        <v>9000066578</v>
      </c>
      <c r="C973" s="1" t="s">
        <v>26124</v>
      </c>
      <c r="D973" s="1">
        <v>8</v>
      </c>
      <c r="E973" s="1" t="s">
        <v>26129</v>
      </c>
      <c r="F973" s="1" t="s">
        <v>26128</v>
      </c>
      <c r="G973" s="1" t="s">
        <v>26127</v>
      </c>
      <c r="H973" s="1">
        <v>0</v>
      </c>
      <c r="I973" s="1">
        <v>2.8799999999999999E-2</v>
      </c>
      <c r="J973" s="7">
        <v>0.61</v>
      </c>
      <c r="K973" s="1">
        <f>ROUNDUP(テーブル1[[#This Row],[L1必要リール数]],0)</f>
        <v>0</v>
      </c>
      <c r="L973" s="1">
        <f>ROUNDUP(テーブル1[[#This Row],[L2必要リール数]],0)</f>
        <v>1</v>
      </c>
      <c r="M973" s="1">
        <f>ROUNDUP(テーブル1[[#This Row],[L3必要リール数]],0)</f>
        <v>1</v>
      </c>
    </row>
    <row r="974" spans="1:13">
      <c r="A974" s="6">
        <v>10000</v>
      </c>
      <c r="B974" s="1">
        <v>9000066579</v>
      </c>
      <c r="C974" s="1" t="s">
        <v>26124</v>
      </c>
      <c r="D974" s="1">
        <v>8</v>
      </c>
      <c r="E974" s="1" t="s">
        <v>26129</v>
      </c>
      <c r="F974" s="1" t="s">
        <v>26128</v>
      </c>
      <c r="G974" s="1" t="s">
        <v>26127</v>
      </c>
      <c r="H974" s="1">
        <v>0</v>
      </c>
      <c r="I974" s="1">
        <v>2.4E-2</v>
      </c>
      <c r="J974" s="7">
        <v>0</v>
      </c>
      <c r="K974" s="1">
        <f>ROUNDUP(テーブル1[[#This Row],[L1必要リール数]],0)</f>
        <v>0</v>
      </c>
      <c r="L974" s="1">
        <f>ROUNDUP(テーブル1[[#This Row],[L2必要リール数]],0)</f>
        <v>1</v>
      </c>
      <c r="M974" s="1">
        <f>ROUNDUP(テーブル1[[#This Row],[L3必要リール数]],0)</f>
        <v>0</v>
      </c>
    </row>
    <row r="975" spans="1:13">
      <c r="A975" s="6">
        <v>10000</v>
      </c>
      <c r="B975" s="1">
        <v>9000066580</v>
      </c>
      <c r="C975" s="1" t="s">
        <v>26124</v>
      </c>
      <c r="D975" s="1">
        <v>8</v>
      </c>
      <c r="E975" s="1" t="s">
        <v>26129</v>
      </c>
      <c r="F975" s="1" t="s">
        <v>26128</v>
      </c>
      <c r="G975" s="1" t="s">
        <v>26127</v>
      </c>
      <c r="H975" s="1">
        <v>0</v>
      </c>
      <c r="I975" s="1">
        <v>4.7999999999999996E-3</v>
      </c>
      <c r="J975" s="7">
        <v>0</v>
      </c>
      <c r="K975" s="1">
        <f>ROUNDUP(テーブル1[[#This Row],[L1必要リール数]],0)</f>
        <v>0</v>
      </c>
      <c r="L975" s="1">
        <f>ROUNDUP(テーブル1[[#This Row],[L2必要リール数]],0)</f>
        <v>1</v>
      </c>
      <c r="M975" s="1">
        <f>ROUNDUP(テーブル1[[#This Row],[L3必要リール数]],0)</f>
        <v>0</v>
      </c>
    </row>
    <row r="976" spans="1:13">
      <c r="A976" s="6">
        <v>10000</v>
      </c>
      <c r="B976" s="1">
        <v>9000066581</v>
      </c>
      <c r="C976" s="1" t="s">
        <v>26124</v>
      </c>
      <c r="D976" s="1">
        <v>8</v>
      </c>
      <c r="E976" s="1" t="s">
        <v>26129</v>
      </c>
      <c r="F976" s="1" t="s">
        <v>26128</v>
      </c>
      <c r="G976" s="1" t="s">
        <v>26127</v>
      </c>
      <c r="H976" s="1">
        <v>0</v>
      </c>
      <c r="I976" s="1">
        <v>4.3200000000000002E-2</v>
      </c>
      <c r="J976" s="7">
        <v>0</v>
      </c>
      <c r="K976" s="1">
        <f>ROUNDUP(テーブル1[[#This Row],[L1必要リール数]],0)</f>
        <v>0</v>
      </c>
      <c r="L976" s="1">
        <f>ROUNDUP(テーブル1[[#This Row],[L2必要リール数]],0)</f>
        <v>1</v>
      </c>
      <c r="M976" s="1">
        <f>ROUNDUP(テーブル1[[#This Row],[L3必要リール数]],0)</f>
        <v>0</v>
      </c>
    </row>
    <row r="977" spans="1:13">
      <c r="A977" s="6">
        <v>10000</v>
      </c>
      <c r="B977" s="1">
        <v>9000066582</v>
      </c>
      <c r="C977" s="1" t="s">
        <v>26124</v>
      </c>
      <c r="D977" s="1">
        <v>8</v>
      </c>
      <c r="E977" s="1" t="s">
        <v>26129</v>
      </c>
      <c r="F977" s="1" t="s">
        <v>26128</v>
      </c>
      <c r="G977" s="1" t="s">
        <v>26127</v>
      </c>
      <c r="H977" s="1">
        <v>1.3133999999999999</v>
      </c>
      <c r="I977" s="1">
        <v>4.7999999999999996E-3</v>
      </c>
      <c r="J977" s="7">
        <v>0</v>
      </c>
      <c r="K977" s="1">
        <f>ROUNDUP(テーブル1[[#This Row],[L1必要リール数]],0)</f>
        <v>2</v>
      </c>
      <c r="L977" s="1">
        <f>ROUNDUP(テーブル1[[#This Row],[L2必要リール数]],0)</f>
        <v>1</v>
      </c>
      <c r="M977" s="1">
        <f>ROUNDUP(テーブル1[[#This Row],[L3必要リール数]],0)</f>
        <v>0</v>
      </c>
    </row>
    <row r="978" spans="1:13">
      <c r="A978" s="6">
        <v>4000</v>
      </c>
      <c r="B978" s="1">
        <v>9000066583</v>
      </c>
      <c r="C978" s="1" t="s">
        <v>26124</v>
      </c>
      <c r="D978" s="1">
        <v>8</v>
      </c>
      <c r="E978" s="1" t="s">
        <v>26129</v>
      </c>
      <c r="F978" s="1" t="s">
        <v>26128</v>
      </c>
      <c r="G978" s="1" t="s">
        <v>26127</v>
      </c>
      <c r="H978" s="1">
        <v>0</v>
      </c>
      <c r="I978" s="1">
        <v>2.4E-2</v>
      </c>
      <c r="J978" s="7">
        <v>0</v>
      </c>
      <c r="K978" s="1">
        <f>ROUNDUP(テーブル1[[#This Row],[L1必要リール数]],0)</f>
        <v>0</v>
      </c>
      <c r="L978" s="1">
        <f>ROUNDUP(テーブル1[[#This Row],[L2必要リール数]],0)</f>
        <v>1</v>
      </c>
      <c r="M978" s="1">
        <f>ROUNDUP(テーブル1[[#This Row],[L3必要リール数]],0)</f>
        <v>0</v>
      </c>
    </row>
    <row r="979" spans="1:13">
      <c r="A979" s="6">
        <v>4000</v>
      </c>
      <c r="B979" s="1">
        <v>9000066584</v>
      </c>
      <c r="C979" s="1" t="s">
        <v>26124</v>
      </c>
      <c r="D979" s="1">
        <v>8</v>
      </c>
      <c r="E979" s="1" t="s">
        <v>26129</v>
      </c>
      <c r="F979" s="1" t="s">
        <v>26128</v>
      </c>
      <c r="G979" s="1" t="s">
        <v>26127</v>
      </c>
      <c r="H979" s="1">
        <v>0</v>
      </c>
      <c r="I979" s="1">
        <v>0.156</v>
      </c>
      <c r="J979" s="7">
        <v>0</v>
      </c>
      <c r="K979" s="1">
        <f>ROUNDUP(テーブル1[[#This Row],[L1必要リール数]],0)</f>
        <v>0</v>
      </c>
      <c r="L979" s="1">
        <f>ROUNDUP(テーブル1[[#This Row],[L2必要リール数]],0)</f>
        <v>1</v>
      </c>
      <c r="M979" s="1">
        <f>ROUNDUP(テーブル1[[#This Row],[L3必要リール数]],0)</f>
        <v>0</v>
      </c>
    </row>
    <row r="980" spans="1:13">
      <c r="A980" s="6">
        <v>4000</v>
      </c>
      <c r="B980" s="1">
        <v>9000066585</v>
      </c>
      <c r="C980" s="1" t="s">
        <v>26124</v>
      </c>
      <c r="D980" s="1">
        <v>8</v>
      </c>
      <c r="E980" s="1" t="s">
        <v>26129</v>
      </c>
      <c r="F980" s="1" t="s">
        <v>26128</v>
      </c>
      <c r="G980" s="1" t="s">
        <v>26127</v>
      </c>
      <c r="H980" s="1">
        <v>0</v>
      </c>
      <c r="I980" s="1">
        <v>3.5999999999999997E-2</v>
      </c>
      <c r="J980" s="7">
        <v>0.30499999999999999</v>
      </c>
      <c r="K980" s="1">
        <f>ROUNDUP(テーブル1[[#This Row],[L1必要リール数]],0)</f>
        <v>0</v>
      </c>
      <c r="L980" s="1">
        <f>ROUNDUP(テーブル1[[#This Row],[L2必要リール数]],0)</f>
        <v>1</v>
      </c>
      <c r="M980" s="1">
        <f>ROUNDUP(テーブル1[[#This Row],[L3必要リール数]],0)</f>
        <v>1</v>
      </c>
    </row>
    <row r="981" spans="1:13">
      <c r="A981" s="6">
        <v>10000</v>
      </c>
      <c r="B981" s="1">
        <v>9000066586</v>
      </c>
      <c r="C981" s="1" t="s">
        <v>26124</v>
      </c>
      <c r="D981" s="1">
        <v>8</v>
      </c>
      <c r="E981" s="1" t="s">
        <v>26129</v>
      </c>
      <c r="F981" s="1" t="s">
        <v>26128</v>
      </c>
      <c r="G981" s="1" t="s">
        <v>26127</v>
      </c>
      <c r="H981" s="1">
        <v>0</v>
      </c>
      <c r="I981" s="1">
        <v>4.3200000000000002E-2</v>
      </c>
      <c r="J981" s="7">
        <v>0</v>
      </c>
      <c r="K981" s="1">
        <f>ROUNDUP(テーブル1[[#This Row],[L1必要リール数]],0)</f>
        <v>0</v>
      </c>
      <c r="L981" s="1">
        <f>ROUNDUP(テーブル1[[#This Row],[L2必要リール数]],0)</f>
        <v>1</v>
      </c>
      <c r="M981" s="1">
        <f>ROUNDUP(テーブル1[[#This Row],[L3必要リール数]],0)</f>
        <v>0</v>
      </c>
    </row>
    <row r="982" spans="1:13">
      <c r="A982" s="6">
        <v>4000</v>
      </c>
      <c r="B982" s="1">
        <v>9000066587</v>
      </c>
      <c r="C982" s="1" t="s">
        <v>26124</v>
      </c>
      <c r="D982" s="1">
        <v>8</v>
      </c>
      <c r="E982" s="1" t="s">
        <v>26129</v>
      </c>
      <c r="F982" s="1" t="s">
        <v>26128</v>
      </c>
      <c r="G982" s="1" t="s">
        <v>26127</v>
      </c>
      <c r="H982" s="1">
        <v>0</v>
      </c>
      <c r="I982" s="1">
        <v>2.4E-2</v>
      </c>
      <c r="J982" s="7">
        <v>0.1525</v>
      </c>
      <c r="K982" s="1">
        <f>ROUNDUP(テーブル1[[#This Row],[L1必要リール数]],0)</f>
        <v>0</v>
      </c>
      <c r="L982" s="1">
        <f>ROUNDUP(テーブル1[[#This Row],[L2必要リール数]],0)</f>
        <v>1</v>
      </c>
      <c r="M982" s="1">
        <f>ROUNDUP(テーブル1[[#This Row],[L3必要リール数]],0)</f>
        <v>1</v>
      </c>
    </row>
    <row r="983" spans="1:13">
      <c r="A983" s="6">
        <v>4000</v>
      </c>
      <c r="B983" s="1">
        <v>9000066588</v>
      </c>
      <c r="C983" s="1" t="s">
        <v>26124</v>
      </c>
      <c r="D983" s="1">
        <v>8</v>
      </c>
      <c r="E983" s="1" t="s">
        <v>26129</v>
      </c>
      <c r="F983" s="1" t="s">
        <v>26128</v>
      </c>
      <c r="G983" s="1" t="s">
        <v>26127</v>
      </c>
      <c r="H983" s="1">
        <v>0</v>
      </c>
      <c r="I983" s="1">
        <v>8.4000000000000005E-2</v>
      </c>
      <c r="J983" s="7">
        <v>1.5249999999999999</v>
      </c>
      <c r="K983" s="1">
        <f>ROUNDUP(テーブル1[[#This Row],[L1必要リール数]],0)</f>
        <v>0</v>
      </c>
      <c r="L983" s="1">
        <f>ROUNDUP(テーブル1[[#This Row],[L2必要リール数]],0)</f>
        <v>1</v>
      </c>
      <c r="M983" s="1">
        <f>ROUNDUP(テーブル1[[#This Row],[L3必要リール数]],0)</f>
        <v>2</v>
      </c>
    </row>
    <row r="984" spans="1:13">
      <c r="A984" s="6">
        <v>10000</v>
      </c>
      <c r="B984" s="1">
        <v>9000066589</v>
      </c>
      <c r="C984" s="1" t="s">
        <v>26124</v>
      </c>
      <c r="D984" s="1">
        <v>8</v>
      </c>
      <c r="E984" s="1" t="s">
        <v>26129</v>
      </c>
      <c r="F984" s="1" t="s">
        <v>26128</v>
      </c>
      <c r="G984" s="1" t="s">
        <v>26127</v>
      </c>
      <c r="H984" s="1">
        <v>0</v>
      </c>
      <c r="I984" s="1">
        <v>6.2399999999999997E-2</v>
      </c>
      <c r="J984" s="7">
        <v>0</v>
      </c>
      <c r="K984" s="1">
        <f>ROUNDUP(テーブル1[[#This Row],[L1必要リール数]],0)</f>
        <v>0</v>
      </c>
      <c r="L984" s="1">
        <f>ROUNDUP(テーブル1[[#This Row],[L2必要リール数]],0)</f>
        <v>1</v>
      </c>
      <c r="M984" s="1">
        <f>ROUNDUP(テーブル1[[#This Row],[L3必要リール数]],0)</f>
        <v>0</v>
      </c>
    </row>
    <row r="985" spans="1:13">
      <c r="A985" s="6">
        <v>4000</v>
      </c>
      <c r="B985" s="1">
        <v>9000066590</v>
      </c>
      <c r="C985" s="1" t="s">
        <v>26124</v>
      </c>
      <c r="D985" s="1">
        <v>8</v>
      </c>
      <c r="E985" s="1" t="s">
        <v>26129</v>
      </c>
      <c r="F985" s="1" t="s">
        <v>26128</v>
      </c>
      <c r="G985" s="1" t="s">
        <v>26127</v>
      </c>
      <c r="H985" s="1">
        <v>0</v>
      </c>
      <c r="I985" s="1">
        <v>1.4145000000000001</v>
      </c>
      <c r="J985" s="7">
        <v>2.8115000000000001</v>
      </c>
      <c r="K985" s="1">
        <f>ROUNDUP(テーブル1[[#This Row],[L1必要リール数]],0)</f>
        <v>0</v>
      </c>
      <c r="L985" s="1">
        <f>ROUNDUP(テーブル1[[#This Row],[L2必要リール数]],0)</f>
        <v>2</v>
      </c>
      <c r="M985" s="1">
        <f>ROUNDUP(テーブル1[[#This Row],[L3必要リール数]],0)</f>
        <v>3</v>
      </c>
    </row>
    <row r="986" spans="1:13">
      <c r="A986" s="6">
        <v>4000</v>
      </c>
      <c r="B986" s="1">
        <v>9000066591</v>
      </c>
      <c r="C986" s="1" t="s">
        <v>26124</v>
      </c>
      <c r="D986" s="1">
        <v>8</v>
      </c>
      <c r="E986" s="1" t="s">
        <v>26129</v>
      </c>
      <c r="F986" s="1" t="s">
        <v>26128</v>
      </c>
      <c r="G986" s="1" t="s">
        <v>26127</v>
      </c>
      <c r="H986" s="1">
        <v>0.03</v>
      </c>
      <c r="I986" s="1">
        <v>0.10100000000000001</v>
      </c>
      <c r="J986" s="7">
        <v>0.39050000000000001</v>
      </c>
      <c r="K986" s="1">
        <f>ROUNDUP(テーブル1[[#This Row],[L1必要リール数]],0)</f>
        <v>1</v>
      </c>
      <c r="L986" s="1">
        <f>ROUNDUP(テーブル1[[#This Row],[L2必要リール数]],0)</f>
        <v>1</v>
      </c>
      <c r="M986" s="1">
        <f>ROUNDUP(テーブル1[[#This Row],[L3必要リール数]],0)</f>
        <v>1</v>
      </c>
    </row>
    <row r="987" spans="1:13">
      <c r="A987" s="6">
        <v>10000</v>
      </c>
      <c r="B987" s="1">
        <v>9000066592</v>
      </c>
      <c r="C987" s="1" t="s">
        <v>26124</v>
      </c>
      <c r="D987" s="1">
        <v>8</v>
      </c>
      <c r="E987" s="1" t="s">
        <v>26129</v>
      </c>
      <c r="F987" s="1" t="s">
        <v>26128</v>
      </c>
      <c r="G987" s="1" t="s">
        <v>26127</v>
      </c>
      <c r="H987" s="1">
        <v>0</v>
      </c>
      <c r="I987" s="1">
        <v>1.44E-2</v>
      </c>
      <c r="J987" s="7">
        <v>0</v>
      </c>
      <c r="K987" s="1">
        <f>ROUNDUP(テーブル1[[#This Row],[L1必要リール数]],0)</f>
        <v>0</v>
      </c>
      <c r="L987" s="1">
        <f>ROUNDUP(テーブル1[[#This Row],[L2必要リール数]],0)</f>
        <v>1</v>
      </c>
      <c r="M987" s="1">
        <f>ROUNDUP(テーブル1[[#This Row],[L3必要リール数]],0)</f>
        <v>0</v>
      </c>
    </row>
    <row r="988" spans="1:13">
      <c r="A988" s="6">
        <v>10000</v>
      </c>
      <c r="B988" s="1">
        <v>9000066593</v>
      </c>
      <c r="C988" s="1" t="s">
        <v>26124</v>
      </c>
      <c r="D988" s="1">
        <v>8</v>
      </c>
      <c r="E988" s="1" t="s">
        <v>26129</v>
      </c>
      <c r="F988" s="1" t="s">
        <v>26128</v>
      </c>
      <c r="G988" s="1" t="s">
        <v>26127</v>
      </c>
      <c r="H988" s="1">
        <v>0</v>
      </c>
      <c r="I988" s="1">
        <v>4.7999999999999996E-3</v>
      </c>
      <c r="J988" s="7">
        <v>0</v>
      </c>
      <c r="K988" s="1">
        <f>ROUNDUP(テーブル1[[#This Row],[L1必要リール数]],0)</f>
        <v>0</v>
      </c>
      <c r="L988" s="1">
        <f>ROUNDUP(テーブル1[[#This Row],[L2必要リール数]],0)</f>
        <v>1</v>
      </c>
      <c r="M988" s="1">
        <f>ROUNDUP(テーブル1[[#This Row],[L3必要リール数]],0)</f>
        <v>0</v>
      </c>
    </row>
    <row r="989" spans="1:13">
      <c r="A989" s="6">
        <v>4000</v>
      </c>
      <c r="B989" s="1">
        <v>9000066594</v>
      </c>
      <c r="C989" s="1" t="s">
        <v>26124</v>
      </c>
      <c r="D989" s="1">
        <v>8</v>
      </c>
      <c r="E989" s="1" t="s">
        <v>26129</v>
      </c>
      <c r="F989" s="1" t="s">
        <v>26128</v>
      </c>
      <c r="G989" s="1" t="s">
        <v>26127</v>
      </c>
      <c r="H989" s="1">
        <v>0</v>
      </c>
      <c r="I989" s="1">
        <v>0.19550000000000001</v>
      </c>
      <c r="J989" s="7">
        <v>0.39050000000000001</v>
      </c>
      <c r="K989" s="1">
        <f>ROUNDUP(テーブル1[[#This Row],[L1必要リール数]],0)</f>
        <v>0</v>
      </c>
      <c r="L989" s="1">
        <f>ROUNDUP(テーブル1[[#This Row],[L2必要リール数]],0)</f>
        <v>1</v>
      </c>
      <c r="M989" s="1">
        <f>ROUNDUP(テーブル1[[#This Row],[L3必要リール数]],0)</f>
        <v>1</v>
      </c>
    </row>
    <row r="990" spans="1:13">
      <c r="A990" s="6">
        <v>4000</v>
      </c>
      <c r="B990" s="1">
        <v>9000066595</v>
      </c>
      <c r="C990" s="1" t="s">
        <v>26124</v>
      </c>
      <c r="D990" s="1">
        <v>8</v>
      </c>
      <c r="E990" s="1" t="s">
        <v>26129</v>
      </c>
      <c r="F990" s="1" t="s">
        <v>26128</v>
      </c>
      <c r="G990" s="1" t="s">
        <v>26127</v>
      </c>
      <c r="H990" s="1">
        <v>0.24149999999999999</v>
      </c>
      <c r="I990" s="1">
        <v>0.28199999999999997</v>
      </c>
      <c r="J990" s="7">
        <v>1.9724999999999999</v>
      </c>
      <c r="K990" s="1">
        <f>ROUNDUP(テーブル1[[#This Row],[L1必要リール数]],0)</f>
        <v>1</v>
      </c>
      <c r="L990" s="1">
        <f>ROUNDUP(テーブル1[[#This Row],[L2必要リール数]],0)</f>
        <v>1</v>
      </c>
      <c r="M990" s="1">
        <f>ROUNDUP(テーブル1[[#This Row],[L3必要リール数]],0)</f>
        <v>2</v>
      </c>
    </row>
    <row r="991" spans="1:13">
      <c r="A991" s="6">
        <v>4000</v>
      </c>
      <c r="B991" s="1">
        <v>9000066596</v>
      </c>
      <c r="C991" s="1" t="s">
        <v>26124</v>
      </c>
      <c r="D991" s="1">
        <v>8</v>
      </c>
      <c r="E991" s="1" t="s">
        <v>26129</v>
      </c>
      <c r="F991" s="1" t="s">
        <v>26128</v>
      </c>
      <c r="G991" s="1" t="s">
        <v>26127</v>
      </c>
      <c r="H991" s="1">
        <v>9.7500000000000003E-2</v>
      </c>
      <c r="I991" s="1">
        <v>0.59399999999999997</v>
      </c>
      <c r="J991" s="7">
        <v>1.181</v>
      </c>
      <c r="K991" s="1">
        <f>ROUNDUP(テーブル1[[#This Row],[L1必要リール数]],0)</f>
        <v>1</v>
      </c>
      <c r="L991" s="1">
        <f>ROUNDUP(テーブル1[[#This Row],[L2必要リール数]],0)</f>
        <v>1</v>
      </c>
      <c r="M991" s="1">
        <f>ROUNDUP(テーブル1[[#This Row],[L3必要リール数]],0)</f>
        <v>2</v>
      </c>
    </row>
    <row r="992" spans="1:13">
      <c r="A992" s="6">
        <v>2000</v>
      </c>
      <c r="B992" s="1">
        <v>9000066597</v>
      </c>
      <c r="C992" s="1" t="s">
        <v>26124</v>
      </c>
      <c r="D992" s="1">
        <v>8</v>
      </c>
      <c r="E992" s="1" t="s">
        <v>26129</v>
      </c>
      <c r="F992" s="1" t="s">
        <v>26128</v>
      </c>
      <c r="G992" s="1" t="s">
        <v>26127</v>
      </c>
      <c r="H992" s="1">
        <v>0</v>
      </c>
      <c r="I992" s="1">
        <v>0.20399999999999999</v>
      </c>
      <c r="J992" s="7">
        <v>1.5249999999999999</v>
      </c>
      <c r="K992" s="1">
        <f>ROUNDUP(テーブル1[[#This Row],[L1必要リール数]],0)</f>
        <v>0</v>
      </c>
      <c r="L992" s="1">
        <f>ROUNDUP(テーブル1[[#This Row],[L2必要リール数]],0)</f>
        <v>1</v>
      </c>
      <c r="M992" s="1">
        <f>ROUNDUP(テーブル1[[#This Row],[L3必要リール数]],0)</f>
        <v>2</v>
      </c>
    </row>
    <row r="993" spans="1:13">
      <c r="A993" s="6">
        <v>4000</v>
      </c>
      <c r="B993" s="1">
        <v>9000066598</v>
      </c>
      <c r="C993" s="1" t="s">
        <v>26124</v>
      </c>
      <c r="D993" s="1">
        <v>8</v>
      </c>
      <c r="E993" s="1" t="s">
        <v>26129</v>
      </c>
      <c r="F993" s="1" t="s">
        <v>26128</v>
      </c>
      <c r="G993" s="1" t="s">
        <v>26127</v>
      </c>
      <c r="H993" s="1">
        <v>0</v>
      </c>
      <c r="I993" s="1">
        <v>2.5215000000000001</v>
      </c>
      <c r="J993" s="7">
        <v>16.776</v>
      </c>
      <c r="K993" s="1">
        <f>ROUNDUP(テーブル1[[#This Row],[L1必要リール数]],0)</f>
        <v>0</v>
      </c>
      <c r="L993" s="1">
        <f>ROUNDUP(テーブル1[[#This Row],[L2必要リール数]],0)</f>
        <v>3</v>
      </c>
      <c r="M993" s="1">
        <f>ROUNDUP(テーブル1[[#This Row],[L3必要リール数]],0)</f>
        <v>17</v>
      </c>
    </row>
    <row r="994" spans="1:13">
      <c r="A994" s="6">
        <v>2000</v>
      </c>
      <c r="B994" s="1">
        <v>9000066599</v>
      </c>
      <c r="C994" s="1" t="s">
        <v>26124</v>
      </c>
      <c r="D994" s="1">
        <v>8</v>
      </c>
      <c r="E994" s="1" t="s">
        <v>26129</v>
      </c>
      <c r="F994" s="1" t="s">
        <v>26128</v>
      </c>
      <c r="G994" s="1" t="s">
        <v>26127</v>
      </c>
      <c r="H994" s="1">
        <v>0</v>
      </c>
      <c r="I994" s="1">
        <v>1.776</v>
      </c>
      <c r="J994" s="7">
        <v>6.3319999999999999</v>
      </c>
      <c r="K994" s="1">
        <f>ROUNDUP(テーブル1[[#This Row],[L1必要リール数]],0)</f>
        <v>0</v>
      </c>
      <c r="L994" s="1">
        <f>ROUNDUP(テーブル1[[#This Row],[L2必要リール数]],0)</f>
        <v>2</v>
      </c>
      <c r="M994" s="1">
        <f>ROUNDUP(テーブル1[[#This Row],[L3必要リール数]],0)</f>
        <v>7</v>
      </c>
    </row>
    <row r="995" spans="1:13">
      <c r="A995" s="6">
        <v>2000</v>
      </c>
      <c r="B995" s="1">
        <v>9000066600</v>
      </c>
      <c r="C995" s="1" t="s">
        <v>26124</v>
      </c>
      <c r="D995" s="1">
        <v>8</v>
      </c>
      <c r="E995" s="1" t="s">
        <v>26129</v>
      </c>
      <c r="F995" s="1" t="s">
        <v>26128</v>
      </c>
      <c r="G995" s="1" t="s">
        <v>26127</v>
      </c>
      <c r="H995" s="1">
        <v>0</v>
      </c>
      <c r="I995" s="1">
        <v>3.5999999999999997E-2</v>
      </c>
      <c r="J995" s="7">
        <v>0</v>
      </c>
      <c r="K995" s="1">
        <f>ROUNDUP(テーブル1[[#This Row],[L1必要リール数]],0)</f>
        <v>0</v>
      </c>
      <c r="L995" s="1">
        <f>ROUNDUP(テーブル1[[#This Row],[L2必要リール数]],0)</f>
        <v>1</v>
      </c>
      <c r="M995" s="1">
        <f>ROUNDUP(テーブル1[[#This Row],[L3必要リール数]],0)</f>
        <v>0</v>
      </c>
    </row>
    <row r="996" spans="1:13">
      <c r="A996" s="6">
        <v>2000</v>
      </c>
      <c r="B996" s="1">
        <v>9000066601</v>
      </c>
      <c r="C996" s="1" t="s">
        <v>26124</v>
      </c>
      <c r="D996" s="1">
        <v>8</v>
      </c>
      <c r="E996" s="1" t="s">
        <v>26129</v>
      </c>
      <c r="F996" s="1" t="s">
        <v>26128</v>
      </c>
      <c r="G996" s="1" t="s">
        <v>26127</v>
      </c>
      <c r="H996" s="1">
        <v>0</v>
      </c>
      <c r="I996" s="1">
        <v>2.4780000000000002</v>
      </c>
      <c r="J996" s="7">
        <v>3.0779999999999998</v>
      </c>
      <c r="K996" s="1">
        <f>ROUNDUP(テーブル1[[#This Row],[L1必要リール数]],0)</f>
        <v>0</v>
      </c>
      <c r="L996" s="1">
        <f>ROUNDUP(テーブル1[[#This Row],[L2必要リール数]],0)</f>
        <v>3</v>
      </c>
      <c r="M996" s="1">
        <f>ROUNDUP(テーブル1[[#This Row],[L3必要リール数]],0)</f>
        <v>4</v>
      </c>
    </row>
    <row r="997" spans="1:13">
      <c r="A997" s="6">
        <v>2000</v>
      </c>
      <c r="B997" s="1">
        <v>9000066602</v>
      </c>
      <c r="C997" s="1" t="s">
        <v>26124</v>
      </c>
      <c r="D997" s="1">
        <v>8</v>
      </c>
      <c r="E997" s="1" t="s">
        <v>26129</v>
      </c>
      <c r="F997" s="1" t="s">
        <v>26128</v>
      </c>
      <c r="G997" s="1" t="s">
        <v>26127</v>
      </c>
      <c r="H997" s="1">
        <v>0</v>
      </c>
      <c r="I997" s="1">
        <v>0.156</v>
      </c>
      <c r="J997" s="7">
        <v>0</v>
      </c>
      <c r="K997" s="1">
        <f>ROUNDUP(テーブル1[[#This Row],[L1必要リール数]],0)</f>
        <v>0</v>
      </c>
      <c r="L997" s="1">
        <f>ROUNDUP(テーブル1[[#This Row],[L2必要リール数]],0)</f>
        <v>1</v>
      </c>
      <c r="M997" s="1">
        <f>ROUNDUP(テーブル1[[#This Row],[L3必要リール数]],0)</f>
        <v>0</v>
      </c>
    </row>
    <row r="998" spans="1:13">
      <c r="A998" s="6">
        <v>2000</v>
      </c>
      <c r="B998" s="1">
        <v>9000066603</v>
      </c>
      <c r="C998" s="1" t="s">
        <v>26124</v>
      </c>
      <c r="D998" s="1">
        <v>8</v>
      </c>
      <c r="E998" s="1" t="s">
        <v>26129</v>
      </c>
      <c r="F998" s="1" t="s">
        <v>26128</v>
      </c>
      <c r="G998" s="1" t="s">
        <v>26127</v>
      </c>
      <c r="H998" s="1">
        <v>1.2E-2</v>
      </c>
      <c r="I998" s="1">
        <v>0.372</v>
      </c>
      <c r="J998" s="7">
        <v>2.343</v>
      </c>
      <c r="K998" s="1">
        <f>ROUNDUP(テーブル1[[#This Row],[L1必要リール数]],0)</f>
        <v>1</v>
      </c>
      <c r="L998" s="1">
        <f>ROUNDUP(テーブル1[[#This Row],[L2必要リール数]],0)</f>
        <v>1</v>
      </c>
      <c r="M998" s="1">
        <f>ROUNDUP(テーブル1[[#This Row],[L3必要リール数]],0)</f>
        <v>3</v>
      </c>
    </row>
    <row r="999" spans="1:13">
      <c r="A999" s="6">
        <v>1000</v>
      </c>
      <c r="B999" s="1">
        <v>9000066605</v>
      </c>
      <c r="C999" s="1" t="s">
        <v>26124</v>
      </c>
      <c r="D999" s="1">
        <v>8</v>
      </c>
      <c r="E999" s="1" t="s">
        <v>26129</v>
      </c>
      <c r="F999" s="1" t="s">
        <v>26128</v>
      </c>
      <c r="G999" s="1" t="s">
        <v>26127</v>
      </c>
      <c r="H999" s="1">
        <v>0</v>
      </c>
      <c r="I999" s="1">
        <v>1.032</v>
      </c>
      <c r="J999" s="7">
        <v>0</v>
      </c>
      <c r="K999" s="1">
        <f>ROUNDUP(テーブル1[[#This Row],[L1必要リール数]],0)</f>
        <v>0</v>
      </c>
      <c r="L999" s="1">
        <f>ROUNDUP(テーブル1[[#This Row],[L2必要リール数]],0)</f>
        <v>2</v>
      </c>
      <c r="M999" s="1">
        <f>ROUNDUP(テーブル1[[#This Row],[L3必要リール数]],0)</f>
        <v>0</v>
      </c>
    </row>
    <row r="1000" spans="1:13">
      <c r="A1000" s="6">
        <v>1000</v>
      </c>
      <c r="B1000" s="1">
        <v>9000066606</v>
      </c>
      <c r="C1000" s="1" t="s">
        <v>26124</v>
      </c>
      <c r="D1000" s="1">
        <v>8</v>
      </c>
      <c r="E1000" s="1" t="s">
        <v>26129</v>
      </c>
      <c r="F1000" s="1" t="s">
        <v>26128</v>
      </c>
      <c r="G1000" s="1" t="s">
        <v>26127</v>
      </c>
      <c r="H1000" s="1">
        <v>0</v>
      </c>
      <c r="I1000" s="1">
        <v>0.192</v>
      </c>
      <c r="J1000" s="7">
        <v>2.8559999999999999</v>
      </c>
      <c r="K1000" s="1">
        <f>ROUNDUP(テーブル1[[#This Row],[L1必要リール数]],0)</f>
        <v>0</v>
      </c>
      <c r="L1000" s="1">
        <f>ROUNDUP(テーブル1[[#This Row],[L2必要リール数]],0)</f>
        <v>1</v>
      </c>
      <c r="M1000" s="1">
        <f>ROUNDUP(テーブル1[[#This Row],[L3必要リール数]],0)</f>
        <v>3</v>
      </c>
    </row>
    <row r="1001" spans="1:13">
      <c r="A1001" s="6">
        <v>3000</v>
      </c>
      <c r="B1001" s="1">
        <v>9000066607</v>
      </c>
      <c r="C1001" s="1" t="s">
        <v>26124</v>
      </c>
      <c r="D1001" s="1">
        <v>8</v>
      </c>
      <c r="E1001" s="1" t="s">
        <v>26129</v>
      </c>
      <c r="F1001" s="1" t="s">
        <v>26128</v>
      </c>
      <c r="G1001" s="1" t="s">
        <v>26127</v>
      </c>
      <c r="H1001" s="1">
        <v>0</v>
      </c>
      <c r="I1001" s="1">
        <v>6.6666666666666666E-2</v>
      </c>
      <c r="J1001" s="7">
        <v>0</v>
      </c>
      <c r="K1001" s="1">
        <f>ROUNDUP(テーブル1[[#This Row],[L1必要リール数]],0)</f>
        <v>0</v>
      </c>
      <c r="L1001" s="1">
        <f>ROUNDUP(テーブル1[[#This Row],[L2必要リール数]],0)</f>
        <v>1</v>
      </c>
      <c r="M1001" s="1">
        <f>ROUNDUP(テーブル1[[#This Row],[L3必要リール数]],0)</f>
        <v>0</v>
      </c>
    </row>
    <row r="1002" spans="1:13">
      <c r="A1002" s="6">
        <v>4000</v>
      </c>
      <c r="B1002" s="1">
        <v>9000066629</v>
      </c>
      <c r="C1002" s="1" t="s">
        <v>26124</v>
      </c>
      <c r="D1002" s="1">
        <v>8</v>
      </c>
      <c r="E1002" s="1" t="s">
        <v>26129</v>
      </c>
      <c r="F1002" s="1" t="s">
        <v>26128</v>
      </c>
      <c r="G1002" s="1" t="s">
        <v>26127</v>
      </c>
      <c r="H1002" s="1">
        <v>0</v>
      </c>
      <c r="I1002" s="1">
        <v>2.4E-2</v>
      </c>
      <c r="J1002" s="7">
        <v>0</v>
      </c>
      <c r="K1002" s="1">
        <f>ROUNDUP(テーブル1[[#This Row],[L1必要リール数]],0)</f>
        <v>0</v>
      </c>
      <c r="L1002" s="1">
        <f>ROUNDUP(テーブル1[[#This Row],[L2必要リール数]],0)</f>
        <v>1</v>
      </c>
      <c r="M1002" s="1">
        <f>ROUNDUP(テーブル1[[#This Row],[L3必要リール数]],0)</f>
        <v>0</v>
      </c>
    </row>
    <row r="1003" spans="1:13">
      <c r="A1003" s="6">
        <v>4000</v>
      </c>
      <c r="B1003" s="1">
        <v>9000066638</v>
      </c>
      <c r="C1003" s="1" t="s">
        <v>26124</v>
      </c>
      <c r="D1003" s="1">
        <v>8</v>
      </c>
      <c r="E1003" s="1" t="s">
        <v>26129</v>
      </c>
      <c r="F1003" s="1" t="s">
        <v>26128</v>
      </c>
      <c r="G1003" s="1" t="s">
        <v>26127</v>
      </c>
      <c r="H1003" s="1">
        <v>0.78149999999999997</v>
      </c>
      <c r="I1003" s="1">
        <v>3.9E-2</v>
      </c>
      <c r="J1003" s="7">
        <v>0.73899999999999999</v>
      </c>
      <c r="K1003" s="1">
        <f>ROUNDUP(テーブル1[[#This Row],[L1必要リール数]],0)</f>
        <v>1</v>
      </c>
      <c r="L1003" s="1">
        <f>ROUNDUP(テーブル1[[#This Row],[L2必要リール数]],0)</f>
        <v>1</v>
      </c>
      <c r="M1003" s="1">
        <f>ROUNDUP(テーブル1[[#This Row],[L3必要リール数]],0)</f>
        <v>1</v>
      </c>
    </row>
    <row r="1004" spans="1:13">
      <c r="A1004" s="6">
        <v>3000</v>
      </c>
      <c r="B1004" s="1">
        <v>9000066675</v>
      </c>
      <c r="C1004" s="1" t="s">
        <v>26124</v>
      </c>
      <c r="D1004" s="1">
        <v>8</v>
      </c>
      <c r="E1004" s="1" t="s">
        <v>26129</v>
      </c>
      <c r="F1004" s="1" t="s">
        <v>26128</v>
      </c>
      <c r="G1004" s="1" t="s">
        <v>26127</v>
      </c>
      <c r="H1004" s="1">
        <v>6.4000000000000001E-2</v>
      </c>
      <c r="I1004" s="1">
        <v>0</v>
      </c>
      <c r="J1004" s="7">
        <v>0</v>
      </c>
      <c r="K1004" s="1">
        <f>ROUNDUP(テーブル1[[#This Row],[L1必要リール数]],0)</f>
        <v>1</v>
      </c>
      <c r="L1004" s="1">
        <f>ROUNDUP(テーブル1[[#This Row],[L2必要リール数]],0)</f>
        <v>0</v>
      </c>
      <c r="M1004" s="1">
        <f>ROUNDUP(テーブル1[[#This Row],[L3必要リール数]],0)</f>
        <v>0</v>
      </c>
    </row>
    <row r="1005" spans="1:13">
      <c r="A1005" s="6">
        <v>10000</v>
      </c>
      <c r="B1005" s="1">
        <v>9000066681</v>
      </c>
      <c r="C1005" s="1" t="s">
        <v>26124</v>
      </c>
      <c r="D1005" s="1">
        <v>8</v>
      </c>
      <c r="E1005" s="1" t="s">
        <v>26129</v>
      </c>
      <c r="F1005" s="1" t="s">
        <v>26128</v>
      </c>
      <c r="G1005" s="1" t="s">
        <v>26127</v>
      </c>
      <c r="H1005" s="1">
        <v>0</v>
      </c>
      <c r="I1005" s="1">
        <v>9.5999999999999992E-3</v>
      </c>
      <c r="J1005" s="7">
        <v>6.0999999999999999E-2</v>
      </c>
      <c r="K1005" s="1">
        <f>ROUNDUP(テーブル1[[#This Row],[L1必要リール数]],0)</f>
        <v>0</v>
      </c>
      <c r="L1005" s="1">
        <f>ROUNDUP(テーブル1[[#This Row],[L2必要リール数]],0)</f>
        <v>1</v>
      </c>
      <c r="M1005" s="1">
        <f>ROUNDUP(テーブル1[[#This Row],[L3必要リール数]],0)</f>
        <v>1</v>
      </c>
    </row>
    <row r="1006" spans="1:13">
      <c r="A1006" s="6">
        <v>2000</v>
      </c>
      <c r="B1006" s="1">
        <v>9000066682</v>
      </c>
      <c r="C1006" s="1" t="s">
        <v>26124</v>
      </c>
      <c r="D1006" s="1">
        <v>8</v>
      </c>
      <c r="E1006" s="1" t="s">
        <v>26129</v>
      </c>
      <c r="F1006" s="1" t="s">
        <v>26128</v>
      </c>
      <c r="G1006" s="1" t="s">
        <v>26127</v>
      </c>
      <c r="H1006" s="1">
        <v>0</v>
      </c>
      <c r="I1006" s="1">
        <v>9.6000000000000002E-2</v>
      </c>
      <c r="J1006" s="7">
        <v>0</v>
      </c>
      <c r="K1006" s="1">
        <f>ROUNDUP(テーブル1[[#This Row],[L1必要リール数]],0)</f>
        <v>0</v>
      </c>
      <c r="L1006" s="1">
        <f>ROUNDUP(テーブル1[[#This Row],[L2必要リール数]],0)</f>
        <v>1</v>
      </c>
      <c r="M1006" s="1">
        <f>ROUNDUP(テーブル1[[#This Row],[L3必要リール数]],0)</f>
        <v>0</v>
      </c>
    </row>
    <row r="1007" spans="1:13">
      <c r="A1007" s="6">
        <v>10000</v>
      </c>
      <c r="B1007" s="1">
        <v>9000066683</v>
      </c>
      <c r="C1007" s="1" t="s">
        <v>26124</v>
      </c>
      <c r="D1007" s="1">
        <v>8</v>
      </c>
      <c r="E1007" s="1" t="s">
        <v>26129</v>
      </c>
      <c r="F1007" s="1" t="s">
        <v>26128</v>
      </c>
      <c r="G1007" s="1" t="s">
        <v>26127</v>
      </c>
      <c r="H1007" s="1">
        <v>0</v>
      </c>
      <c r="I1007" s="1">
        <v>4.3799999999999999E-2</v>
      </c>
      <c r="J1007" s="7">
        <v>0</v>
      </c>
      <c r="K1007" s="1">
        <f>ROUNDUP(テーブル1[[#This Row],[L1必要リール数]],0)</f>
        <v>0</v>
      </c>
      <c r="L1007" s="1">
        <f>ROUNDUP(テーブル1[[#This Row],[L2必要リール数]],0)</f>
        <v>1</v>
      </c>
      <c r="M1007" s="1">
        <f>ROUNDUP(テーブル1[[#This Row],[L3必要リール数]],0)</f>
        <v>0</v>
      </c>
    </row>
    <row r="1008" spans="1:13">
      <c r="A1008" s="6">
        <v>4000</v>
      </c>
      <c r="B1008" s="1">
        <v>9000066684</v>
      </c>
      <c r="C1008" s="1" t="s">
        <v>26124</v>
      </c>
      <c r="D1008" s="1">
        <v>8</v>
      </c>
      <c r="E1008" s="1" t="s">
        <v>26129</v>
      </c>
      <c r="F1008" s="1" t="s">
        <v>26128</v>
      </c>
      <c r="G1008" s="1" t="s">
        <v>26127</v>
      </c>
      <c r="H1008" s="1">
        <v>0</v>
      </c>
      <c r="I1008" s="1">
        <v>0.06</v>
      </c>
      <c r="J1008" s="7">
        <v>0</v>
      </c>
      <c r="K1008" s="1">
        <f>ROUNDUP(テーブル1[[#This Row],[L1必要リール数]],0)</f>
        <v>0</v>
      </c>
      <c r="L1008" s="1">
        <f>ROUNDUP(テーブル1[[#This Row],[L2必要リール数]],0)</f>
        <v>1</v>
      </c>
      <c r="M1008" s="1">
        <f>ROUNDUP(テーブル1[[#This Row],[L3必要リール数]],0)</f>
        <v>0</v>
      </c>
    </row>
    <row r="1009" spans="1:13">
      <c r="A1009" s="6">
        <v>3000</v>
      </c>
      <c r="B1009" s="1">
        <v>9000066685</v>
      </c>
      <c r="C1009" s="1" t="s">
        <v>26124</v>
      </c>
      <c r="D1009" s="1">
        <v>8</v>
      </c>
      <c r="E1009" s="1" t="s">
        <v>26129</v>
      </c>
      <c r="F1009" s="1" t="s">
        <v>26128</v>
      </c>
      <c r="G1009" s="1" t="s">
        <v>26127</v>
      </c>
      <c r="H1009" s="1">
        <v>0</v>
      </c>
      <c r="I1009" s="1">
        <v>1.6E-2</v>
      </c>
      <c r="J1009" s="7">
        <v>5.1999999999999998E-2</v>
      </c>
      <c r="K1009" s="1">
        <f>ROUNDUP(テーブル1[[#This Row],[L1必要リール数]],0)</f>
        <v>0</v>
      </c>
      <c r="L1009" s="1">
        <f>ROUNDUP(テーブル1[[#This Row],[L2必要リール数]],0)</f>
        <v>1</v>
      </c>
      <c r="M1009" s="1">
        <f>ROUNDUP(テーブル1[[#This Row],[L3必要リール数]],0)</f>
        <v>1</v>
      </c>
    </row>
    <row r="1010" spans="1:13">
      <c r="A1010" s="6">
        <v>4000</v>
      </c>
      <c r="B1010" s="1">
        <v>9000066686</v>
      </c>
      <c r="C1010" s="1" t="s">
        <v>26124</v>
      </c>
      <c r="D1010" s="1">
        <v>8</v>
      </c>
      <c r="E1010" s="1" t="s">
        <v>26129</v>
      </c>
      <c r="F1010" s="1" t="s">
        <v>26128</v>
      </c>
      <c r="G1010" s="1" t="s">
        <v>26127</v>
      </c>
      <c r="H1010" s="1">
        <v>0</v>
      </c>
      <c r="I1010" s="1">
        <v>4.8000000000000001E-2</v>
      </c>
      <c r="J1010" s="7">
        <v>0</v>
      </c>
      <c r="K1010" s="1">
        <f>ROUNDUP(テーブル1[[#This Row],[L1必要リール数]],0)</f>
        <v>0</v>
      </c>
      <c r="L1010" s="1">
        <f>ROUNDUP(テーブル1[[#This Row],[L2必要リール数]],0)</f>
        <v>1</v>
      </c>
      <c r="M1010" s="1">
        <f>ROUNDUP(テーブル1[[#This Row],[L3必要リール数]],0)</f>
        <v>0</v>
      </c>
    </row>
    <row r="1011" spans="1:13">
      <c r="A1011" s="6">
        <v>2000</v>
      </c>
      <c r="B1011" s="1">
        <v>9000066687</v>
      </c>
      <c r="C1011" s="1" t="s">
        <v>26124</v>
      </c>
      <c r="D1011" s="1">
        <v>8</v>
      </c>
      <c r="E1011" s="1" t="s">
        <v>26129</v>
      </c>
      <c r="F1011" s="1" t="s">
        <v>26128</v>
      </c>
      <c r="G1011" s="1" t="s">
        <v>26127</v>
      </c>
      <c r="H1011" s="1">
        <v>0</v>
      </c>
      <c r="I1011" s="1">
        <v>4.8000000000000001E-2</v>
      </c>
      <c r="J1011" s="7">
        <v>0</v>
      </c>
      <c r="K1011" s="1">
        <f>ROUNDUP(テーブル1[[#This Row],[L1必要リール数]],0)</f>
        <v>0</v>
      </c>
      <c r="L1011" s="1">
        <f>ROUNDUP(テーブル1[[#This Row],[L2必要リール数]],0)</f>
        <v>1</v>
      </c>
      <c r="M1011" s="1">
        <f>ROUNDUP(テーブル1[[#This Row],[L3必要リール数]],0)</f>
        <v>0</v>
      </c>
    </row>
    <row r="1012" spans="1:13">
      <c r="A1012" s="6">
        <v>4000</v>
      </c>
      <c r="B1012" s="1">
        <v>9000066688</v>
      </c>
      <c r="C1012" s="1" t="s">
        <v>26124</v>
      </c>
      <c r="D1012" s="1">
        <v>8</v>
      </c>
      <c r="E1012" s="1" t="s">
        <v>26129</v>
      </c>
      <c r="F1012" s="1" t="s">
        <v>26128</v>
      </c>
      <c r="G1012" s="1" t="s">
        <v>26127</v>
      </c>
      <c r="H1012" s="1">
        <v>0</v>
      </c>
      <c r="I1012" s="1">
        <v>6.1499999999999999E-2</v>
      </c>
      <c r="J1012" s="7">
        <v>0</v>
      </c>
      <c r="K1012" s="1">
        <f>ROUNDUP(テーブル1[[#This Row],[L1必要リール数]],0)</f>
        <v>0</v>
      </c>
      <c r="L1012" s="1">
        <f>ROUNDUP(テーブル1[[#This Row],[L2必要リール数]],0)</f>
        <v>1</v>
      </c>
      <c r="M1012" s="1">
        <f>ROUNDUP(テーブル1[[#This Row],[L3必要リール数]],0)</f>
        <v>0</v>
      </c>
    </row>
    <row r="1013" spans="1:13">
      <c r="A1013" s="6">
        <v>3000</v>
      </c>
      <c r="B1013" s="1">
        <v>9000066689</v>
      </c>
      <c r="C1013" s="1" t="s">
        <v>26124</v>
      </c>
      <c r="D1013" s="1">
        <v>8</v>
      </c>
      <c r="E1013" s="1" t="s">
        <v>26129</v>
      </c>
      <c r="F1013" s="1" t="s">
        <v>26128</v>
      </c>
      <c r="G1013" s="1" t="s">
        <v>26127</v>
      </c>
      <c r="H1013" s="1">
        <v>0</v>
      </c>
      <c r="I1013" s="1">
        <v>1.6E-2</v>
      </c>
      <c r="J1013" s="7">
        <v>0</v>
      </c>
      <c r="K1013" s="1">
        <f>ROUNDUP(テーブル1[[#This Row],[L1必要リール数]],0)</f>
        <v>0</v>
      </c>
      <c r="L1013" s="1">
        <f>ROUNDUP(テーブル1[[#This Row],[L2必要リール数]],0)</f>
        <v>1</v>
      </c>
      <c r="M1013" s="1">
        <f>ROUNDUP(テーブル1[[#This Row],[L3必要リール数]],0)</f>
        <v>0</v>
      </c>
    </row>
    <row r="1014" spans="1:13">
      <c r="A1014" s="6">
        <v>2000</v>
      </c>
      <c r="B1014" s="1">
        <v>9000066712</v>
      </c>
      <c r="C1014" s="1" t="s">
        <v>26124</v>
      </c>
      <c r="D1014" s="1">
        <v>8</v>
      </c>
      <c r="E1014" s="1" t="s">
        <v>26129</v>
      </c>
      <c r="F1014" s="1" t="s">
        <v>26128</v>
      </c>
      <c r="G1014" s="1" t="s">
        <v>26127</v>
      </c>
      <c r="H1014" s="1">
        <v>0</v>
      </c>
      <c r="I1014" s="1">
        <v>0.432</v>
      </c>
      <c r="J1014" s="7">
        <v>8.3059999999999992</v>
      </c>
      <c r="K1014" s="1">
        <f>ROUNDUP(テーブル1[[#This Row],[L1必要リール数]],0)</f>
        <v>0</v>
      </c>
      <c r="L1014" s="1">
        <f>ROUNDUP(テーブル1[[#This Row],[L2必要リール数]],0)</f>
        <v>1</v>
      </c>
      <c r="M1014" s="1">
        <f>ROUNDUP(テーブル1[[#This Row],[L3必要リール数]],0)</f>
        <v>9</v>
      </c>
    </row>
    <row r="1015" spans="1:13">
      <c r="A1015" s="6">
        <v>1000</v>
      </c>
      <c r="B1015" s="1">
        <v>9000066748</v>
      </c>
      <c r="C1015" s="1" t="s">
        <v>26124</v>
      </c>
      <c r="D1015" s="1">
        <v>8</v>
      </c>
      <c r="E1015" s="1" t="s">
        <v>26129</v>
      </c>
      <c r="F1015" s="1" t="s">
        <v>26128</v>
      </c>
      <c r="G1015" s="1" t="s">
        <v>26127</v>
      </c>
      <c r="H1015" s="1">
        <v>0</v>
      </c>
      <c r="I1015" s="1">
        <v>0.81599999999999995</v>
      </c>
      <c r="J1015" s="7">
        <v>1.22</v>
      </c>
      <c r="K1015" s="1">
        <f>ROUNDUP(テーブル1[[#This Row],[L1必要リール数]],0)</f>
        <v>0</v>
      </c>
      <c r="L1015" s="1">
        <f>ROUNDUP(テーブル1[[#This Row],[L2必要リール数]],0)</f>
        <v>1</v>
      </c>
      <c r="M1015" s="1">
        <f>ROUNDUP(テーブル1[[#This Row],[L3必要リール数]],0)</f>
        <v>2</v>
      </c>
    </row>
    <row r="1016" spans="1:13">
      <c r="A1016" s="6">
        <v>3000</v>
      </c>
      <c r="B1016" s="1">
        <v>9000066764</v>
      </c>
      <c r="C1016" s="1" t="s">
        <v>26124</v>
      </c>
      <c r="D1016" s="1">
        <v>8</v>
      </c>
      <c r="E1016" s="1" t="s">
        <v>26129</v>
      </c>
      <c r="F1016" s="1" t="s">
        <v>26128</v>
      </c>
      <c r="G1016" s="1" t="s">
        <v>26127</v>
      </c>
      <c r="H1016" s="1">
        <v>0</v>
      </c>
      <c r="I1016" s="1">
        <v>0</v>
      </c>
      <c r="J1016" s="7">
        <v>1.6266666666666667</v>
      </c>
      <c r="K1016" s="1">
        <f>ROUNDUP(テーブル1[[#This Row],[L1必要リール数]],0)</f>
        <v>0</v>
      </c>
      <c r="L1016" s="1">
        <f>ROUNDUP(テーブル1[[#This Row],[L2必要リール数]],0)</f>
        <v>0</v>
      </c>
      <c r="M1016" s="1">
        <f>ROUNDUP(テーブル1[[#This Row],[L3必要リール数]],0)</f>
        <v>2</v>
      </c>
    </row>
    <row r="1017" spans="1:13">
      <c r="A1017" s="6">
        <v>10000</v>
      </c>
      <c r="B1017" s="1">
        <v>9000066816</v>
      </c>
      <c r="C1017" s="1" t="s">
        <v>26124</v>
      </c>
      <c r="D1017" s="1">
        <v>8</v>
      </c>
      <c r="E1017" s="1" t="s">
        <v>26129</v>
      </c>
      <c r="F1017" s="1" t="s">
        <v>26128</v>
      </c>
      <c r="G1017" s="1" t="s">
        <v>26127</v>
      </c>
      <c r="H1017" s="1">
        <v>0</v>
      </c>
      <c r="I1017" s="1">
        <v>0</v>
      </c>
      <c r="J1017" s="7">
        <v>6.0999999999999999E-2</v>
      </c>
      <c r="K1017" s="1">
        <f>ROUNDUP(テーブル1[[#This Row],[L1必要リール数]],0)</f>
        <v>0</v>
      </c>
      <c r="L1017" s="1">
        <f>ROUNDUP(テーブル1[[#This Row],[L2必要リール数]],0)</f>
        <v>0</v>
      </c>
      <c r="M1017" s="1">
        <f>ROUNDUP(テーブル1[[#This Row],[L3必要リール数]],0)</f>
        <v>1</v>
      </c>
    </row>
    <row r="1018" spans="1:13">
      <c r="A1018" s="6">
        <v>3000</v>
      </c>
      <c r="B1018" s="1">
        <v>9000066846</v>
      </c>
      <c r="C1018" s="1" t="s">
        <v>26124</v>
      </c>
      <c r="D1018" s="1">
        <v>8</v>
      </c>
      <c r="E1018" s="1" t="s">
        <v>26129</v>
      </c>
      <c r="F1018" s="1" t="s">
        <v>26128</v>
      </c>
      <c r="G1018" s="1" t="s">
        <v>26127</v>
      </c>
      <c r="H1018" s="1">
        <v>6.4000000000000001E-2</v>
      </c>
      <c r="I1018" s="1">
        <v>0</v>
      </c>
      <c r="J1018" s="7">
        <v>0</v>
      </c>
      <c r="K1018" s="1">
        <f>ROUNDUP(テーブル1[[#This Row],[L1必要リール数]],0)</f>
        <v>1</v>
      </c>
      <c r="L1018" s="1">
        <f>ROUNDUP(テーブル1[[#This Row],[L2必要リール数]],0)</f>
        <v>0</v>
      </c>
      <c r="M1018" s="1">
        <f>ROUNDUP(テーブル1[[#This Row],[L3必要リール数]],0)</f>
        <v>0</v>
      </c>
    </row>
    <row r="1019" spans="1:13">
      <c r="A1019" s="6">
        <v>2000</v>
      </c>
      <c r="B1019" s="1">
        <v>9000066849</v>
      </c>
      <c r="C1019" s="1" t="s">
        <v>26124</v>
      </c>
      <c r="D1019" s="1">
        <v>8</v>
      </c>
      <c r="E1019" s="1" t="s">
        <v>26129</v>
      </c>
      <c r="F1019" s="1" t="s">
        <v>26128</v>
      </c>
      <c r="G1019" s="1" t="s">
        <v>26127</v>
      </c>
      <c r="H1019" s="1">
        <v>2.4E-2</v>
      </c>
      <c r="I1019" s="1">
        <v>0.28199999999999997</v>
      </c>
      <c r="J1019" s="7">
        <v>4.6859999999999999</v>
      </c>
      <c r="K1019" s="1">
        <f>ROUNDUP(テーブル1[[#This Row],[L1必要リール数]],0)</f>
        <v>1</v>
      </c>
      <c r="L1019" s="1">
        <f>ROUNDUP(テーブル1[[#This Row],[L2必要リール数]],0)</f>
        <v>1</v>
      </c>
      <c r="M1019" s="1">
        <f>ROUNDUP(テーブル1[[#This Row],[L3必要リール数]],0)</f>
        <v>5</v>
      </c>
    </row>
    <row r="1020" spans="1:13">
      <c r="A1020" s="6">
        <v>4000</v>
      </c>
      <c r="B1020" s="1">
        <v>9000066853</v>
      </c>
      <c r="C1020" s="1" t="s">
        <v>26124</v>
      </c>
      <c r="D1020" s="1">
        <v>8</v>
      </c>
      <c r="E1020" s="1" t="s">
        <v>26129</v>
      </c>
      <c r="F1020" s="1" t="s">
        <v>26128</v>
      </c>
      <c r="G1020" s="1" t="s">
        <v>26127</v>
      </c>
      <c r="H1020" s="1">
        <v>0</v>
      </c>
      <c r="I1020" s="1">
        <v>6.0000000000000001E-3</v>
      </c>
      <c r="J1020" s="7">
        <v>0</v>
      </c>
      <c r="K1020" s="1">
        <f>ROUNDUP(テーブル1[[#This Row],[L1必要リール数]],0)</f>
        <v>0</v>
      </c>
      <c r="L1020" s="1">
        <f>ROUNDUP(テーブル1[[#This Row],[L2必要リール数]],0)</f>
        <v>1</v>
      </c>
      <c r="M1020" s="1">
        <f>ROUNDUP(テーブル1[[#This Row],[L3必要リール数]],0)</f>
        <v>0</v>
      </c>
    </row>
    <row r="1021" spans="1:13">
      <c r="A1021" s="6">
        <v>4000</v>
      </c>
      <c r="B1021" s="1">
        <v>9000066854</v>
      </c>
      <c r="C1021" s="1" t="s">
        <v>26124</v>
      </c>
      <c r="D1021" s="1">
        <v>8</v>
      </c>
      <c r="E1021" s="1" t="s">
        <v>26129</v>
      </c>
      <c r="F1021" s="1" t="s">
        <v>26128</v>
      </c>
      <c r="G1021" s="1" t="s">
        <v>26127</v>
      </c>
      <c r="H1021" s="1">
        <v>0.06</v>
      </c>
      <c r="I1021" s="1">
        <v>0</v>
      </c>
      <c r="J1021" s="7">
        <v>0</v>
      </c>
      <c r="K1021" s="1">
        <f>ROUNDUP(テーブル1[[#This Row],[L1必要リール数]],0)</f>
        <v>1</v>
      </c>
      <c r="L1021" s="1">
        <f>ROUNDUP(テーブル1[[#This Row],[L2必要リール数]],0)</f>
        <v>0</v>
      </c>
      <c r="M1021" s="1">
        <f>ROUNDUP(テーブル1[[#This Row],[L3必要リール数]],0)</f>
        <v>0</v>
      </c>
    </row>
    <row r="1022" spans="1:13">
      <c r="A1022" s="6">
        <v>4000</v>
      </c>
      <c r="B1022" s="1">
        <v>9000066859</v>
      </c>
      <c r="C1022" s="1" t="s">
        <v>26124</v>
      </c>
      <c r="D1022" s="1">
        <v>8</v>
      </c>
      <c r="E1022" s="1" t="s">
        <v>26129</v>
      </c>
      <c r="F1022" s="1" t="s">
        <v>26128</v>
      </c>
      <c r="G1022" s="1" t="s">
        <v>26127</v>
      </c>
      <c r="H1022" s="1">
        <v>3.5999999999999997E-2</v>
      </c>
      <c r="I1022" s="1">
        <v>0.45900000000000002</v>
      </c>
      <c r="J1022" s="7">
        <v>0.71399999999999997</v>
      </c>
      <c r="K1022" s="1">
        <f>ROUNDUP(テーブル1[[#This Row],[L1必要リール数]],0)</f>
        <v>1</v>
      </c>
      <c r="L1022" s="1">
        <f>ROUNDUP(テーブル1[[#This Row],[L2必要リール数]],0)</f>
        <v>1</v>
      </c>
      <c r="M1022" s="1">
        <f>ROUNDUP(テーブル1[[#This Row],[L3必要リール数]],0)</f>
        <v>1</v>
      </c>
    </row>
    <row r="1023" spans="1:13">
      <c r="A1023" s="6">
        <v>4000</v>
      </c>
      <c r="B1023" s="1">
        <v>9000066860</v>
      </c>
      <c r="C1023" s="1" t="s">
        <v>26124</v>
      </c>
      <c r="D1023" s="1">
        <v>8</v>
      </c>
      <c r="E1023" s="1" t="s">
        <v>26129</v>
      </c>
      <c r="F1023" s="1" t="s">
        <v>26128</v>
      </c>
      <c r="G1023" s="1" t="s">
        <v>26127</v>
      </c>
      <c r="H1023" s="1">
        <v>0</v>
      </c>
      <c r="I1023" s="1">
        <v>0.06</v>
      </c>
      <c r="J1023" s="7">
        <v>0</v>
      </c>
      <c r="K1023" s="1">
        <f>ROUNDUP(テーブル1[[#This Row],[L1必要リール数]],0)</f>
        <v>0</v>
      </c>
      <c r="L1023" s="1">
        <f>ROUNDUP(テーブル1[[#This Row],[L2必要リール数]],0)</f>
        <v>1</v>
      </c>
      <c r="M1023" s="1">
        <f>ROUNDUP(テーブル1[[#This Row],[L3必要リール数]],0)</f>
        <v>0</v>
      </c>
    </row>
    <row r="1024" spans="1:13">
      <c r="A1024" s="6">
        <v>4000</v>
      </c>
      <c r="B1024" s="1">
        <v>9000066861</v>
      </c>
      <c r="C1024" s="1" t="s">
        <v>26124</v>
      </c>
      <c r="D1024" s="1">
        <v>8</v>
      </c>
      <c r="E1024" s="1" t="s">
        <v>26129</v>
      </c>
      <c r="F1024" s="1" t="s">
        <v>26128</v>
      </c>
      <c r="G1024" s="1" t="s">
        <v>26127</v>
      </c>
      <c r="H1024" s="1">
        <v>0</v>
      </c>
      <c r="I1024" s="1">
        <v>0.03</v>
      </c>
      <c r="J1024" s="7">
        <v>0</v>
      </c>
      <c r="K1024" s="1">
        <f>ROUNDUP(テーブル1[[#This Row],[L1必要リール数]],0)</f>
        <v>0</v>
      </c>
      <c r="L1024" s="1">
        <f>ROUNDUP(テーブル1[[#This Row],[L2必要リール数]],0)</f>
        <v>1</v>
      </c>
      <c r="M1024" s="1">
        <f>ROUNDUP(テーブル1[[#This Row],[L3必要リール数]],0)</f>
        <v>0</v>
      </c>
    </row>
    <row r="1025" spans="1:13">
      <c r="A1025" s="6">
        <v>5000</v>
      </c>
      <c r="B1025" s="1">
        <v>9000066866</v>
      </c>
      <c r="C1025" s="1" t="s">
        <v>26124</v>
      </c>
      <c r="D1025" s="1">
        <v>8</v>
      </c>
      <c r="E1025" s="1" t="s">
        <v>26129</v>
      </c>
      <c r="F1025" s="1" t="s">
        <v>26128</v>
      </c>
      <c r="G1025" s="1" t="s">
        <v>26127</v>
      </c>
      <c r="H1025" s="1">
        <v>9.5999999999999992E-3</v>
      </c>
      <c r="I1025" s="1">
        <v>0</v>
      </c>
      <c r="J1025" s="7">
        <v>0</v>
      </c>
      <c r="K1025" s="1">
        <f>ROUNDUP(テーブル1[[#This Row],[L1必要リール数]],0)</f>
        <v>1</v>
      </c>
      <c r="L1025" s="1">
        <f>ROUNDUP(テーブル1[[#This Row],[L2必要リール数]],0)</f>
        <v>0</v>
      </c>
      <c r="M1025" s="1">
        <f>ROUNDUP(テーブル1[[#This Row],[L3必要リール数]],0)</f>
        <v>0</v>
      </c>
    </row>
    <row r="1026" spans="1:13">
      <c r="A1026" s="6">
        <v>4000</v>
      </c>
      <c r="B1026" s="1">
        <v>9000066889</v>
      </c>
      <c r="C1026" s="1" t="s">
        <v>26124</v>
      </c>
      <c r="D1026" s="1">
        <v>8</v>
      </c>
      <c r="E1026" s="1" t="s">
        <v>26129</v>
      </c>
      <c r="F1026" s="1" t="s">
        <v>26128</v>
      </c>
      <c r="G1026" s="1" t="s">
        <v>26127</v>
      </c>
      <c r="H1026" s="1">
        <v>0</v>
      </c>
      <c r="I1026" s="1">
        <v>6.6000000000000003E-2</v>
      </c>
      <c r="J1026" s="7">
        <v>0</v>
      </c>
      <c r="K1026" s="1">
        <f>ROUNDUP(テーブル1[[#This Row],[L1必要リール数]],0)</f>
        <v>0</v>
      </c>
      <c r="L1026" s="1">
        <f>ROUNDUP(テーブル1[[#This Row],[L2必要リール数]],0)</f>
        <v>1</v>
      </c>
      <c r="M1026" s="1">
        <f>ROUNDUP(テーブル1[[#This Row],[L3必要リール数]],0)</f>
        <v>0</v>
      </c>
    </row>
    <row r="1027" spans="1:13">
      <c r="A1027" s="6">
        <v>4000</v>
      </c>
      <c r="B1027" s="1">
        <v>9000066892</v>
      </c>
      <c r="C1027" s="1" t="s">
        <v>26124</v>
      </c>
      <c r="D1027" s="1">
        <v>8</v>
      </c>
      <c r="E1027" s="1" t="s">
        <v>26129</v>
      </c>
      <c r="F1027" s="1" t="s">
        <v>26128</v>
      </c>
      <c r="G1027" s="1" t="s">
        <v>26127</v>
      </c>
      <c r="H1027" s="1">
        <v>0</v>
      </c>
      <c r="I1027" s="1">
        <v>0</v>
      </c>
      <c r="J1027" s="7">
        <v>0.23799999999999999</v>
      </c>
      <c r="K1027" s="1">
        <f>ROUNDUP(テーブル1[[#This Row],[L1必要リール数]],0)</f>
        <v>0</v>
      </c>
      <c r="L1027" s="1">
        <f>ROUNDUP(テーブル1[[#This Row],[L2必要リール数]],0)</f>
        <v>0</v>
      </c>
      <c r="M1027" s="1">
        <f>ROUNDUP(テーブル1[[#This Row],[L3必要リール数]],0)</f>
        <v>1</v>
      </c>
    </row>
    <row r="1028" spans="1:13">
      <c r="A1028" s="6">
        <v>2000</v>
      </c>
      <c r="B1028" s="1">
        <v>9000066896</v>
      </c>
      <c r="C1028" s="1" t="s">
        <v>26124</v>
      </c>
      <c r="D1028" s="1">
        <v>8</v>
      </c>
      <c r="E1028" s="1" t="s">
        <v>26129</v>
      </c>
      <c r="F1028" s="1" t="s">
        <v>26128</v>
      </c>
      <c r="G1028" s="1" t="s">
        <v>26127</v>
      </c>
      <c r="H1028" s="1">
        <v>0</v>
      </c>
      <c r="I1028" s="1">
        <v>0</v>
      </c>
      <c r="J1028" s="7">
        <v>0.47599999999999998</v>
      </c>
      <c r="K1028" s="1">
        <f>ROUNDUP(テーブル1[[#This Row],[L1必要リール数]],0)</f>
        <v>0</v>
      </c>
      <c r="L1028" s="1">
        <f>ROUNDUP(テーブル1[[#This Row],[L2必要リール数]],0)</f>
        <v>0</v>
      </c>
      <c r="M1028" s="1">
        <f>ROUNDUP(テーブル1[[#This Row],[L3必要リール数]],0)</f>
        <v>1</v>
      </c>
    </row>
    <row r="1029" spans="1:13">
      <c r="A1029" s="6">
        <v>3000</v>
      </c>
      <c r="B1029" s="1">
        <v>9000066899</v>
      </c>
      <c r="C1029" s="1" t="s">
        <v>26124</v>
      </c>
      <c r="D1029" s="1">
        <v>8</v>
      </c>
      <c r="E1029" s="1" t="s">
        <v>26129</v>
      </c>
      <c r="F1029" s="1" t="s">
        <v>26128</v>
      </c>
      <c r="G1029" s="1" t="s">
        <v>26127</v>
      </c>
      <c r="H1029" s="1">
        <v>0</v>
      </c>
      <c r="I1029" s="1">
        <v>8.7999999999999995E-2</v>
      </c>
      <c r="J1029" s="7">
        <v>0.63466666666666671</v>
      </c>
      <c r="K1029" s="1">
        <f>ROUNDUP(テーブル1[[#This Row],[L1必要リール数]],0)</f>
        <v>0</v>
      </c>
      <c r="L1029" s="1">
        <f>ROUNDUP(テーブル1[[#This Row],[L2必要リール数]],0)</f>
        <v>1</v>
      </c>
      <c r="M1029" s="1">
        <f>ROUNDUP(テーブル1[[#This Row],[L3必要リール数]],0)</f>
        <v>1</v>
      </c>
    </row>
    <row r="1030" spans="1:13">
      <c r="A1030" s="6">
        <v>4000</v>
      </c>
      <c r="B1030" s="1">
        <v>9000066900</v>
      </c>
      <c r="C1030" s="1" t="s">
        <v>26124</v>
      </c>
      <c r="D1030" s="1">
        <v>8</v>
      </c>
      <c r="E1030" s="1" t="s">
        <v>26129</v>
      </c>
      <c r="F1030" s="1" t="s">
        <v>26128</v>
      </c>
      <c r="G1030" s="1" t="s">
        <v>26127</v>
      </c>
      <c r="H1030" s="1">
        <v>1.266</v>
      </c>
      <c r="I1030" s="1">
        <v>6.0000000000000001E-3</v>
      </c>
      <c r="J1030" s="7">
        <v>0.39050000000000001</v>
      </c>
      <c r="K1030" s="1">
        <f>ROUNDUP(テーブル1[[#This Row],[L1必要リール数]],0)</f>
        <v>2</v>
      </c>
      <c r="L1030" s="1">
        <f>ROUNDUP(テーブル1[[#This Row],[L2必要リール数]],0)</f>
        <v>1</v>
      </c>
      <c r="M1030" s="1">
        <f>ROUNDUP(テーブル1[[#This Row],[L3必要リール数]],0)</f>
        <v>1</v>
      </c>
    </row>
    <row r="1031" spans="1:13">
      <c r="A1031" s="6">
        <v>1000</v>
      </c>
      <c r="B1031" s="1">
        <v>9000066913</v>
      </c>
      <c r="C1031" s="1" t="s">
        <v>26124</v>
      </c>
      <c r="D1031" s="1">
        <v>8</v>
      </c>
      <c r="E1031" s="1" t="s">
        <v>26129</v>
      </c>
      <c r="F1031" s="1" t="s">
        <v>26128</v>
      </c>
      <c r="G1031" s="1" t="s">
        <v>26127</v>
      </c>
      <c r="H1031" s="1">
        <v>0</v>
      </c>
      <c r="I1031" s="1">
        <v>0.18</v>
      </c>
      <c r="J1031" s="7">
        <v>0</v>
      </c>
      <c r="K1031" s="1">
        <f>ROUNDUP(テーブル1[[#This Row],[L1必要リール数]],0)</f>
        <v>0</v>
      </c>
      <c r="L1031" s="1">
        <f>ROUNDUP(テーブル1[[#This Row],[L2必要リール数]],0)</f>
        <v>1</v>
      </c>
      <c r="M1031" s="1">
        <f>ROUNDUP(テーブル1[[#This Row],[L3必要リール数]],0)</f>
        <v>0</v>
      </c>
    </row>
    <row r="1032" spans="1:13">
      <c r="A1032" s="6">
        <v>4000</v>
      </c>
      <c r="B1032" s="1">
        <v>9000066914</v>
      </c>
      <c r="C1032" s="1" t="s">
        <v>26124</v>
      </c>
      <c r="D1032" s="1">
        <v>8</v>
      </c>
      <c r="E1032" s="1" t="s">
        <v>26129</v>
      </c>
      <c r="F1032" s="1" t="s">
        <v>26128</v>
      </c>
      <c r="G1032" s="1" t="s">
        <v>26127</v>
      </c>
      <c r="H1032" s="1">
        <v>0</v>
      </c>
      <c r="I1032" s="1">
        <v>1.2E-2</v>
      </c>
      <c r="J1032" s="7">
        <v>0</v>
      </c>
      <c r="K1032" s="1">
        <f>ROUNDUP(テーブル1[[#This Row],[L1必要リール数]],0)</f>
        <v>0</v>
      </c>
      <c r="L1032" s="1">
        <f>ROUNDUP(テーブル1[[#This Row],[L2必要リール数]],0)</f>
        <v>1</v>
      </c>
      <c r="M1032" s="1">
        <f>ROUNDUP(テーブル1[[#This Row],[L3必要リール数]],0)</f>
        <v>0</v>
      </c>
    </row>
    <row r="1033" spans="1:13">
      <c r="A1033" s="6">
        <v>2000</v>
      </c>
      <c r="B1033" s="1">
        <v>9000066937</v>
      </c>
      <c r="C1033" s="1" t="s">
        <v>26124</v>
      </c>
      <c r="D1033" s="1">
        <v>8</v>
      </c>
      <c r="E1033" s="1" t="s">
        <v>26129</v>
      </c>
      <c r="F1033" s="1" t="s">
        <v>26128</v>
      </c>
      <c r="G1033" s="1" t="s">
        <v>26127</v>
      </c>
      <c r="H1033" s="1">
        <v>0</v>
      </c>
      <c r="I1033" s="1">
        <v>0.438</v>
      </c>
      <c r="J1033" s="7">
        <v>1.65</v>
      </c>
      <c r="K1033" s="1">
        <f>ROUNDUP(テーブル1[[#This Row],[L1必要リール数]],0)</f>
        <v>0</v>
      </c>
      <c r="L1033" s="1">
        <f>ROUNDUP(テーブル1[[#This Row],[L2必要リール数]],0)</f>
        <v>1</v>
      </c>
      <c r="M1033" s="1">
        <f>ROUNDUP(テーブル1[[#This Row],[L3必要リール数]],0)</f>
        <v>2</v>
      </c>
    </row>
    <row r="1034" spans="1:13">
      <c r="A1034" s="6">
        <v>2000</v>
      </c>
      <c r="B1034" s="1">
        <v>9000067012</v>
      </c>
      <c r="C1034" s="1" t="s">
        <v>26124</v>
      </c>
      <c r="D1034" s="1">
        <v>8</v>
      </c>
      <c r="E1034" s="1" t="s">
        <v>26129</v>
      </c>
      <c r="F1034" s="1" t="s">
        <v>26128</v>
      </c>
      <c r="G1034" s="1" t="s">
        <v>26127</v>
      </c>
      <c r="H1034" s="1">
        <v>0.70799999999999996</v>
      </c>
      <c r="I1034" s="1">
        <v>0</v>
      </c>
      <c r="J1034" s="7">
        <v>0</v>
      </c>
      <c r="K1034" s="1">
        <f>ROUNDUP(テーブル1[[#This Row],[L1必要リール数]],0)</f>
        <v>1</v>
      </c>
      <c r="L1034" s="1">
        <f>ROUNDUP(テーブル1[[#This Row],[L2必要リール数]],0)</f>
        <v>0</v>
      </c>
      <c r="M1034" s="1">
        <f>ROUNDUP(テーブル1[[#This Row],[L3必要リール数]],0)</f>
        <v>0</v>
      </c>
    </row>
    <row r="1035" spans="1:13">
      <c r="A1035" s="6">
        <v>4000</v>
      </c>
      <c r="B1035" s="1">
        <v>9000067013</v>
      </c>
      <c r="C1035" s="1" t="s">
        <v>26124</v>
      </c>
      <c r="D1035" s="1">
        <v>8</v>
      </c>
      <c r="E1035" s="1" t="s">
        <v>26129</v>
      </c>
      <c r="F1035" s="1" t="s">
        <v>26128</v>
      </c>
      <c r="G1035" s="1" t="s">
        <v>26127</v>
      </c>
      <c r="H1035" s="1">
        <v>0</v>
      </c>
      <c r="I1035" s="1">
        <v>1.7999999999999999E-2</v>
      </c>
      <c r="J1035" s="7">
        <v>0.23799999999999999</v>
      </c>
      <c r="K1035" s="1">
        <f>ROUNDUP(テーブル1[[#This Row],[L1必要リール数]],0)</f>
        <v>0</v>
      </c>
      <c r="L1035" s="1">
        <f>ROUNDUP(テーブル1[[#This Row],[L2必要リール数]],0)</f>
        <v>1</v>
      </c>
      <c r="M1035" s="1">
        <f>ROUNDUP(テーブル1[[#This Row],[L3必要リール数]],0)</f>
        <v>1</v>
      </c>
    </row>
    <row r="1036" spans="1:13">
      <c r="A1036" s="6">
        <v>4000</v>
      </c>
      <c r="B1036" s="1">
        <v>9000067014</v>
      </c>
      <c r="C1036" s="1" t="s">
        <v>26124</v>
      </c>
      <c r="D1036" s="1">
        <v>8</v>
      </c>
      <c r="E1036" s="1" t="s">
        <v>26129</v>
      </c>
      <c r="F1036" s="1" t="s">
        <v>26128</v>
      </c>
      <c r="G1036" s="1" t="s">
        <v>26127</v>
      </c>
      <c r="H1036" s="1">
        <v>0.06</v>
      </c>
      <c r="I1036" s="1">
        <v>1.2090000000000001</v>
      </c>
      <c r="J1036" s="7">
        <v>2.714</v>
      </c>
      <c r="K1036" s="1">
        <f>ROUNDUP(テーブル1[[#This Row],[L1必要リール数]],0)</f>
        <v>1</v>
      </c>
      <c r="L1036" s="1">
        <f>ROUNDUP(テーブル1[[#This Row],[L2必要リール数]],0)</f>
        <v>2</v>
      </c>
      <c r="M1036" s="1">
        <f>ROUNDUP(テーブル1[[#This Row],[L3必要リール数]],0)</f>
        <v>3</v>
      </c>
    </row>
    <row r="1037" spans="1:13">
      <c r="A1037" s="6">
        <v>4000</v>
      </c>
      <c r="B1037" s="1">
        <v>9000067163</v>
      </c>
      <c r="C1037" s="1" t="s">
        <v>26124</v>
      </c>
      <c r="D1037" s="1">
        <v>8</v>
      </c>
      <c r="E1037" s="1" t="s">
        <v>26129</v>
      </c>
      <c r="F1037" s="1" t="s">
        <v>26128</v>
      </c>
      <c r="G1037" s="1" t="s">
        <v>26127</v>
      </c>
      <c r="H1037" s="1">
        <v>1.1399999999999999</v>
      </c>
      <c r="I1037" s="1">
        <v>0</v>
      </c>
      <c r="J1037" s="7">
        <v>0</v>
      </c>
      <c r="K1037" s="1">
        <f>ROUNDUP(テーブル1[[#This Row],[L1必要リール数]],0)</f>
        <v>2</v>
      </c>
      <c r="L1037" s="1">
        <f>ROUNDUP(テーブル1[[#This Row],[L2必要リール数]],0)</f>
        <v>0</v>
      </c>
      <c r="M1037" s="1">
        <f>ROUNDUP(テーブル1[[#This Row],[L3必要リール数]],0)</f>
        <v>0</v>
      </c>
    </row>
    <row r="1038" spans="1:13">
      <c r="A1038" s="6">
        <v>4000</v>
      </c>
      <c r="B1038" s="1">
        <v>9000067265</v>
      </c>
      <c r="C1038" s="1" t="s">
        <v>26124</v>
      </c>
      <c r="D1038" s="1">
        <v>8</v>
      </c>
      <c r="E1038" s="1" t="s">
        <v>26129</v>
      </c>
      <c r="F1038" s="1" t="s">
        <v>26128</v>
      </c>
      <c r="G1038" s="1" t="s">
        <v>26127</v>
      </c>
      <c r="H1038" s="1">
        <v>0</v>
      </c>
      <c r="I1038" s="1">
        <v>1.7999999999999999E-2</v>
      </c>
      <c r="J1038" s="7">
        <v>0</v>
      </c>
      <c r="K1038" s="1">
        <f>ROUNDUP(テーブル1[[#This Row],[L1必要リール数]],0)</f>
        <v>0</v>
      </c>
      <c r="L1038" s="1">
        <f>ROUNDUP(テーブル1[[#This Row],[L2必要リール数]],0)</f>
        <v>1</v>
      </c>
      <c r="M1038" s="1">
        <f>ROUNDUP(テーブル1[[#This Row],[L3必要リール数]],0)</f>
        <v>0</v>
      </c>
    </row>
    <row r="1039" spans="1:13">
      <c r="A1039" s="6">
        <v>4000</v>
      </c>
      <c r="B1039" s="1">
        <v>9000067289</v>
      </c>
      <c r="C1039" s="1" t="s">
        <v>26124</v>
      </c>
      <c r="D1039" s="1">
        <v>8</v>
      </c>
      <c r="E1039" s="1" t="s">
        <v>26129</v>
      </c>
      <c r="F1039" s="1" t="s">
        <v>26128</v>
      </c>
      <c r="G1039" s="1" t="s">
        <v>26127</v>
      </c>
      <c r="H1039" s="1">
        <v>0</v>
      </c>
      <c r="I1039" s="1">
        <v>0</v>
      </c>
      <c r="J1039" s="7">
        <v>0.78100000000000003</v>
      </c>
      <c r="K1039" s="1">
        <f>ROUNDUP(テーブル1[[#This Row],[L1必要リール数]],0)</f>
        <v>0</v>
      </c>
      <c r="L1039" s="1">
        <f>ROUNDUP(テーブル1[[#This Row],[L2必要リール数]],0)</f>
        <v>0</v>
      </c>
      <c r="M1039" s="1">
        <f>ROUNDUP(テーブル1[[#This Row],[L3必要リール数]],0)</f>
        <v>1</v>
      </c>
    </row>
    <row r="1040" spans="1:13">
      <c r="A1040" s="6">
        <v>3000</v>
      </c>
      <c r="B1040" s="1">
        <v>9000067381</v>
      </c>
      <c r="C1040" s="1" t="s">
        <v>26124</v>
      </c>
      <c r="D1040" s="1">
        <v>8</v>
      </c>
      <c r="E1040" s="1" t="s">
        <v>26129</v>
      </c>
      <c r="F1040" s="1" t="s">
        <v>26128</v>
      </c>
      <c r="G1040" s="1" t="s">
        <v>26127</v>
      </c>
      <c r="H1040" s="1">
        <v>0</v>
      </c>
      <c r="I1040" s="1">
        <v>0.08</v>
      </c>
      <c r="J1040" s="7">
        <v>0</v>
      </c>
      <c r="K1040" s="1">
        <f>ROUNDUP(テーブル1[[#This Row],[L1必要リール数]],0)</f>
        <v>0</v>
      </c>
      <c r="L1040" s="1">
        <f>ROUNDUP(テーブル1[[#This Row],[L2必要リール数]],0)</f>
        <v>1</v>
      </c>
      <c r="M1040" s="1">
        <f>ROUNDUP(テーブル1[[#This Row],[L3必要リール数]],0)</f>
        <v>0</v>
      </c>
    </row>
    <row r="1041" spans="1:13">
      <c r="A1041" s="6">
        <v>2000</v>
      </c>
      <c r="B1041" s="1">
        <v>9000067414</v>
      </c>
      <c r="C1041" s="1" t="s">
        <v>26124</v>
      </c>
      <c r="D1041" s="1">
        <v>8</v>
      </c>
      <c r="E1041" s="1" t="s">
        <v>26129</v>
      </c>
      <c r="F1041" s="1" t="s">
        <v>26128</v>
      </c>
      <c r="G1041" s="1" t="s">
        <v>26127</v>
      </c>
      <c r="H1041" s="1">
        <v>9.6000000000000002E-2</v>
      </c>
      <c r="I1041" s="1">
        <v>0</v>
      </c>
      <c r="J1041" s="7">
        <v>0</v>
      </c>
      <c r="K1041" s="1">
        <f>ROUNDUP(テーブル1[[#This Row],[L1必要リール数]],0)</f>
        <v>1</v>
      </c>
      <c r="L1041" s="1">
        <f>ROUNDUP(テーブル1[[#This Row],[L2必要リール数]],0)</f>
        <v>0</v>
      </c>
      <c r="M1041" s="1">
        <f>ROUNDUP(テーブル1[[#This Row],[L3必要リール数]],0)</f>
        <v>0</v>
      </c>
    </row>
    <row r="1042" spans="1:13">
      <c r="A1042" s="6">
        <v>3000</v>
      </c>
      <c r="B1042" s="1">
        <v>9000067439</v>
      </c>
      <c r="C1042" s="1" t="s">
        <v>26124</v>
      </c>
      <c r="D1042" s="1">
        <v>8</v>
      </c>
      <c r="E1042" s="1" t="s">
        <v>26129</v>
      </c>
      <c r="F1042" s="1" t="s">
        <v>26128</v>
      </c>
      <c r="G1042" s="1" t="s">
        <v>26127</v>
      </c>
      <c r="H1042" s="1">
        <v>0.08</v>
      </c>
      <c r="I1042" s="1">
        <v>0</v>
      </c>
      <c r="J1042" s="7">
        <v>0</v>
      </c>
      <c r="K1042" s="1">
        <f>ROUNDUP(テーブル1[[#This Row],[L1必要リール数]],0)</f>
        <v>1</v>
      </c>
      <c r="L1042" s="1">
        <f>ROUNDUP(テーブル1[[#This Row],[L2必要リール数]],0)</f>
        <v>0</v>
      </c>
      <c r="M1042" s="1">
        <f>ROUNDUP(テーブル1[[#This Row],[L3必要リール数]],0)</f>
        <v>0</v>
      </c>
    </row>
    <row r="1043" spans="1:13">
      <c r="A1043" s="6">
        <v>3000</v>
      </c>
      <c r="B1043" s="1">
        <v>9000067473</v>
      </c>
      <c r="C1043" s="1" t="s">
        <v>26124</v>
      </c>
      <c r="D1043" s="1">
        <v>8</v>
      </c>
      <c r="E1043" s="1" t="s">
        <v>26129</v>
      </c>
      <c r="F1043" s="1" t="s">
        <v>26128</v>
      </c>
      <c r="G1043" s="1" t="s">
        <v>26127</v>
      </c>
      <c r="H1043" s="1">
        <v>0</v>
      </c>
      <c r="I1043" s="1">
        <v>0</v>
      </c>
      <c r="J1043" s="7">
        <v>0.20333333333333334</v>
      </c>
      <c r="K1043" s="1">
        <f>ROUNDUP(テーブル1[[#This Row],[L1必要リール数]],0)</f>
        <v>0</v>
      </c>
      <c r="L1043" s="1">
        <f>ROUNDUP(テーブル1[[#This Row],[L2必要リール数]],0)</f>
        <v>0</v>
      </c>
      <c r="M1043" s="1">
        <f>ROUNDUP(テーブル1[[#This Row],[L3必要リール数]],0)</f>
        <v>1</v>
      </c>
    </row>
    <row r="1044" spans="1:13">
      <c r="A1044" s="6">
        <v>3000</v>
      </c>
      <c r="B1044" s="1">
        <v>9000067499</v>
      </c>
      <c r="C1044" s="1" t="s">
        <v>26124</v>
      </c>
      <c r="D1044" s="1">
        <v>8</v>
      </c>
      <c r="E1044" s="1" t="s">
        <v>26129</v>
      </c>
      <c r="F1044" s="1" t="s">
        <v>26128</v>
      </c>
      <c r="G1044" s="1" t="s">
        <v>26127</v>
      </c>
      <c r="H1044" s="1">
        <v>0</v>
      </c>
      <c r="I1044" s="1">
        <v>4.8000000000000001E-2</v>
      </c>
      <c r="J1044" s="7">
        <v>0</v>
      </c>
      <c r="K1044" s="1">
        <f>ROUNDUP(テーブル1[[#This Row],[L1必要リール数]],0)</f>
        <v>0</v>
      </c>
      <c r="L1044" s="1">
        <f>ROUNDUP(テーブル1[[#This Row],[L2必要リール数]],0)</f>
        <v>1</v>
      </c>
      <c r="M1044" s="1">
        <f>ROUNDUP(テーブル1[[#This Row],[L3必要リール数]],0)</f>
        <v>0</v>
      </c>
    </row>
    <row r="1045" spans="1:13">
      <c r="A1045" s="6">
        <v>10000</v>
      </c>
      <c r="B1045" s="1">
        <v>9000067541</v>
      </c>
      <c r="C1045" s="1" t="s">
        <v>26124</v>
      </c>
      <c r="D1045" s="1">
        <v>8</v>
      </c>
      <c r="E1045" s="1" t="s">
        <v>26129</v>
      </c>
      <c r="F1045" s="1" t="s">
        <v>26128</v>
      </c>
      <c r="G1045" s="1" t="s">
        <v>26127</v>
      </c>
      <c r="H1045" s="1">
        <v>0</v>
      </c>
      <c r="I1045" s="1">
        <v>0</v>
      </c>
      <c r="J1045" s="7">
        <v>6.0999999999999999E-2</v>
      </c>
      <c r="K1045" s="1">
        <f>ROUNDUP(テーブル1[[#This Row],[L1必要リール数]],0)</f>
        <v>0</v>
      </c>
      <c r="L1045" s="1">
        <f>ROUNDUP(テーブル1[[#This Row],[L2必要リール数]],0)</f>
        <v>0</v>
      </c>
      <c r="M1045" s="1">
        <f>ROUNDUP(テーブル1[[#This Row],[L3必要リール数]],0)</f>
        <v>1</v>
      </c>
    </row>
    <row r="1046" spans="1:13">
      <c r="A1046" s="6">
        <v>10000</v>
      </c>
      <c r="B1046" s="1">
        <v>9000067542</v>
      </c>
      <c r="C1046" s="1" t="s">
        <v>26124</v>
      </c>
      <c r="D1046" s="1">
        <v>8</v>
      </c>
      <c r="E1046" s="1" t="s">
        <v>26129</v>
      </c>
      <c r="F1046" s="1" t="s">
        <v>26128</v>
      </c>
      <c r="G1046" s="1" t="s">
        <v>26127</v>
      </c>
      <c r="H1046" s="1">
        <v>0</v>
      </c>
      <c r="I1046" s="1">
        <v>0</v>
      </c>
      <c r="J1046" s="7">
        <v>6.0999999999999999E-2</v>
      </c>
      <c r="K1046" s="1">
        <f>ROUNDUP(テーブル1[[#This Row],[L1必要リール数]],0)</f>
        <v>0</v>
      </c>
      <c r="L1046" s="1">
        <f>ROUNDUP(テーブル1[[#This Row],[L2必要リール数]],0)</f>
        <v>0</v>
      </c>
      <c r="M1046" s="1">
        <f>ROUNDUP(テーブル1[[#This Row],[L3必要リール数]],0)</f>
        <v>1</v>
      </c>
    </row>
    <row r="1047" spans="1:13">
      <c r="A1047" s="6">
        <v>4000</v>
      </c>
      <c r="B1047" s="1">
        <v>9000067543</v>
      </c>
      <c r="C1047" s="1" t="s">
        <v>26124</v>
      </c>
      <c r="D1047" s="1">
        <v>8</v>
      </c>
      <c r="E1047" s="1" t="s">
        <v>26129</v>
      </c>
      <c r="F1047" s="1" t="s">
        <v>26128</v>
      </c>
      <c r="G1047" s="1" t="s">
        <v>26127</v>
      </c>
      <c r="H1047" s="1">
        <v>0</v>
      </c>
      <c r="I1047" s="1">
        <v>0</v>
      </c>
      <c r="J1047" s="7">
        <v>0.1525</v>
      </c>
      <c r="K1047" s="1">
        <f>ROUNDUP(テーブル1[[#This Row],[L1必要リール数]],0)</f>
        <v>0</v>
      </c>
      <c r="L1047" s="1">
        <f>ROUNDUP(テーブル1[[#This Row],[L2必要リール数]],0)</f>
        <v>0</v>
      </c>
      <c r="M1047" s="1">
        <f>ROUNDUP(テーブル1[[#This Row],[L3必要リール数]],0)</f>
        <v>1</v>
      </c>
    </row>
    <row r="1048" spans="1:13">
      <c r="A1048" s="6">
        <v>2000</v>
      </c>
      <c r="B1048" s="1">
        <v>9000067544</v>
      </c>
      <c r="C1048" s="1" t="s">
        <v>26124</v>
      </c>
      <c r="D1048" s="1">
        <v>8</v>
      </c>
      <c r="E1048" s="1" t="s">
        <v>26129</v>
      </c>
      <c r="F1048" s="1" t="s">
        <v>26128</v>
      </c>
      <c r="G1048" s="1" t="s">
        <v>26127</v>
      </c>
      <c r="H1048" s="1">
        <v>0</v>
      </c>
      <c r="I1048" s="1">
        <v>0.22500000000000001</v>
      </c>
      <c r="J1048" s="7">
        <v>2.7450000000000001</v>
      </c>
      <c r="K1048" s="1">
        <f>ROUNDUP(テーブル1[[#This Row],[L1必要リール数]],0)</f>
        <v>0</v>
      </c>
      <c r="L1048" s="1">
        <f>ROUNDUP(テーブル1[[#This Row],[L2必要リール数]],0)</f>
        <v>1</v>
      </c>
      <c r="M1048" s="1">
        <f>ROUNDUP(テーブル1[[#This Row],[L3必要リール数]],0)</f>
        <v>3</v>
      </c>
    </row>
    <row r="1049" spans="1:13">
      <c r="A1049" s="6">
        <v>4000</v>
      </c>
      <c r="B1049" s="1">
        <v>9000067546</v>
      </c>
      <c r="C1049" s="1" t="s">
        <v>26124</v>
      </c>
      <c r="D1049" s="1">
        <v>8</v>
      </c>
      <c r="E1049" s="1" t="s">
        <v>26129</v>
      </c>
      <c r="F1049" s="1" t="s">
        <v>26128</v>
      </c>
      <c r="G1049" s="1" t="s">
        <v>26127</v>
      </c>
      <c r="H1049" s="1">
        <v>0</v>
      </c>
      <c r="I1049" s="1">
        <v>0</v>
      </c>
      <c r="J1049" s="7">
        <v>0.1525</v>
      </c>
      <c r="K1049" s="1">
        <f>ROUNDUP(テーブル1[[#This Row],[L1必要リール数]],0)</f>
        <v>0</v>
      </c>
      <c r="L1049" s="1">
        <f>ROUNDUP(テーブル1[[#This Row],[L2必要リール数]],0)</f>
        <v>0</v>
      </c>
      <c r="M1049" s="1">
        <f>ROUNDUP(テーブル1[[#This Row],[L3必要リール数]],0)</f>
        <v>1</v>
      </c>
    </row>
    <row r="1050" spans="1:13">
      <c r="A1050" s="6">
        <v>4000</v>
      </c>
      <c r="B1050" s="1">
        <v>9000067547</v>
      </c>
      <c r="C1050" s="1" t="s">
        <v>26124</v>
      </c>
      <c r="D1050" s="1">
        <v>8</v>
      </c>
      <c r="E1050" s="1" t="s">
        <v>26129</v>
      </c>
      <c r="F1050" s="1" t="s">
        <v>26128</v>
      </c>
      <c r="G1050" s="1" t="s">
        <v>26127</v>
      </c>
      <c r="H1050" s="1">
        <v>0</v>
      </c>
      <c r="I1050" s="1">
        <v>0</v>
      </c>
      <c r="J1050" s="7">
        <v>0.1525</v>
      </c>
      <c r="K1050" s="1">
        <f>ROUNDUP(テーブル1[[#This Row],[L1必要リール数]],0)</f>
        <v>0</v>
      </c>
      <c r="L1050" s="1">
        <f>ROUNDUP(テーブル1[[#This Row],[L2必要リール数]],0)</f>
        <v>0</v>
      </c>
      <c r="M1050" s="1">
        <f>ROUNDUP(テーブル1[[#This Row],[L3必要リール数]],0)</f>
        <v>1</v>
      </c>
    </row>
    <row r="1051" spans="1:13">
      <c r="A1051" s="6">
        <v>3000</v>
      </c>
      <c r="B1051" s="1">
        <v>9000067548</v>
      </c>
      <c r="C1051" s="1" t="s">
        <v>26124</v>
      </c>
      <c r="D1051" s="1">
        <v>8</v>
      </c>
      <c r="E1051" s="1" t="s">
        <v>26129</v>
      </c>
      <c r="F1051" s="1" t="s">
        <v>26128</v>
      </c>
      <c r="G1051" s="1" t="s">
        <v>26127</v>
      </c>
      <c r="H1051" s="1">
        <v>0</v>
      </c>
      <c r="I1051" s="1">
        <v>0</v>
      </c>
      <c r="J1051" s="7">
        <v>0.40666666666666668</v>
      </c>
      <c r="K1051" s="1">
        <f>ROUNDUP(テーブル1[[#This Row],[L1必要リール数]],0)</f>
        <v>0</v>
      </c>
      <c r="L1051" s="1">
        <f>ROUNDUP(テーブル1[[#This Row],[L2必要リール数]],0)</f>
        <v>0</v>
      </c>
      <c r="M1051" s="1">
        <f>ROUNDUP(テーブル1[[#This Row],[L3必要リール数]],0)</f>
        <v>1</v>
      </c>
    </row>
    <row r="1052" spans="1:13">
      <c r="A1052" s="6">
        <v>15000</v>
      </c>
      <c r="B1052" s="1">
        <v>9000067549</v>
      </c>
      <c r="C1052" s="1" t="s">
        <v>26124</v>
      </c>
      <c r="D1052" s="1">
        <v>8</v>
      </c>
      <c r="E1052" s="1" t="s">
        <v>26129</v>
      </c>
      <c r="F1052" s="1" t="s">
        <v>26128</v>
      </c>
      <c r="G1052" s="1" t="s">
        <v>26127</v>
      </c>
      <c r="H1052" s="1">
        <v>0</v>
      </c>
      <c r="I1052" s="1">
        <v>0</v>
      </c>
      <c r="J1052" s="7">
        <v>4.0666666666666663E-2</v>
      </c>
      <c r="K1052" s="1">
        <f>ROUNDUP(テーブル1[[#This Row],[L1必要リール数]],0)</f>
        <v>0</v>
      </c>
      <c r="L1052" s="1">
        <f>ROUNDUP(テーブル1[[#This Row],[L2必要リール数]],0)</f>
        <v>0</v>
      </c>
      <c r="M1052" s="1">
        <f>ROUNDUP(テーブル1[[#This Row],[L3必要リール数]],0)</f>
        <v>1</v>
      </c>
    </row>
    <row r="1053" spans="1:13">
      <c r="A1053" s="6">
        <v>10000</v>
      </c>
      <c r="B1053" s="1">
        <v>9000067640</v>
      </c>
      <c r="C1053" s="1" t="s">
        <v>26124</v>
      </c>
      <c r="D1053" s="1">
        <v>8</v>
      </c>
      <c r="E1053" s="1" t="s">
        <v>26129</v>
      </c>
      <c r="F1053" s="1" t="s">
        <v>26128</v>
      </c>
      <c r="G1053" s="1" t="s">
        <v>26127</v>
      </c>
      <c r="H1053" s="1">
        <v>0</v>
      </c>
      <c r="I1053" s="1">
        <v>0.1056</v>
      </c>
      <c r="J1053" s="7">
        <v>0</v>
      </c>
      <c r="K1053" s="1">
        <f>ROUNDUP(テーブル1[[#This Row],[L1必要リール数]],0)</f>
        <v>0</v>
      </c>
      <c r="L1053" s="1">
        <f>ROUNDUP(テーブル1[[#This Row],[L2必要リール数]],0)</f>
        <v>1</v>
      </c>
      <c r="M1053" s="1">
        <f>ROUNDUP(テーブル1[[#This Row],[L3必要リール数]],0)</f>
        <v>0</v>
      </c>
    </row>
    <row r="1054" spans="1:13">
      <c r="A1054" s="6">
        <v>2000</v>
      </c>
      <c r="B1054" s="1">
        <v>9000067685</v>
      </c>
      <c r="C1054" s="1" t="s">
        <v>26124</v>
      </c>
      <c r="D1054" s="1">
        <v>8</v>
      </c>
      <c r="E1054" s="1" t="s">
        <v>26129</v>
      </c>
      <c r="F1054" s="1" t="s">
        <v>26128</v>
      </c>
      <c r="G1054" s="1" t="s">
        <v>26127</v>
      </c>
      <c r="H1054" s="1">
        <v>0</v>
      </c>
      <c r="I1054" s="1">
        <v>2.4E-2</v>
      </c>
      <c r="J1054" s="7">
        <v>0.73</v>
      </c>
      <c r="K1054" s="1">
        <f>ROUNDUP(テーブル1[[#This Row],[L1必要リール数]],0)</f>
        <v>0</v>
      </c>
      <c r="L1054" s="1">
        <f>ROUNDUP(テーブル1[[#This Row],[L2必要リール数]],0)</f>
        <v>1</v>
      </c>
      <c r="M1054" s="1">
        <f>ROUNDUP(テーブル1[[#This Row],[L3必要リール数]],0)</f>
        <v>1</v>
      </c>
    </row>
    <row r="1055" spans="1:13">
      <c r="A1055" s="6">
        <v>10000</v>
      </c>
      <c r="B1055" s="1">
        <v>9000067789</v>
      </c>
      <c r="C1055" s="1" t="s">
        <v>26124</v>
      </c>
      <c r="D1055" s="1">
        <v>8</v>
      </c>
      <c r="E1055" s="1" t="s">
        <v>26129</v>
      </c>
      <c r="F1055" s="1" t="s">
        <v>26128</v>
      </c>
      <c r="G1055" s="1" t="s">
        <v>26127</v>
      </c>
      <c r="H1055" s="1">
        <v>0</v>
      </c>
      <c r="I1055" s="1">
        <v>4.4999999999999998E-2</v>
      </c>
      <c r="J1055" s="7">
        <v>0</v>
      </c>
      <c r="K1055" s="1">
        <f>ROUNDUP(テーブル1[[#This Row],[L1必要リール数]],0)</f>
        <v>0</v>
      </c>
      <c r="L1055" s="1">
        <f>ROUNDUP(テーブル1[[#This Row],[L2必要リール数]],0)</f>
        <v>1</v>
      </c>
      <c r="M1055" s="1">
        <f>ROUNDUP(テーブル1[[#This Row],[L3必要リール数]],0)</f>
        <v>0</v>
      </c>
    </row>
    <row r="1056" spans="1:13">
      <c r="A1056" s="6">
        <v>2500</v>
      </c>
      <c r="B1056" s="1">
        <v>9000067887</v>
      </c>
      <c r="C1056" s="1" t="s">
        <v>26124</v>
      </c>
      <c r="D1056" s="1">
        <v>8</v>
      </c>
      <c r="E1056" s="1" t="s">
        <v>26129</v>
      </c>
      <c r="F1056" s="1" t="s">
        <v>26128</v>
      </c>
      <c r="G1056" s="1" t="s">
        <v>26127</v>
      </c>
      <c r="H1056" s="1">
        <v>0</v>
      </c>
      <c r="I1056" s="1">
        <v>0</v>
      </c>
      <c r="J1056" s="7">
        <v>0.16</v>
      </c>
      <c r="K1056" s="1">
        <f>ROUNDUP(テーブル1[[#This Row],[L1必要リール数]],0)</f>
        <v>0</v>
      </c>
      <c r="L1056" s="1">
        <f>ROUNDUP(テーブル1[[#This Row],[L2必要リール数]],0)</f>
        <v>0</v>
      </c>
      <c r="M1056" s="1">
        <f>ROUNDUP(テーブル1[[#This Row],[L3必要リール数]],0)</f>
        <v>1</v>
      </c>
    </row>
    <row r="1057" spans="1:13">
      <c r="A1057" s="6">
        <v>10000</v>
      </c>
      <c r="B1057" s="1">
        <v>9000068496</v>
      </c>
      <c r="C1057" s="1" t="s">
        <v>26124</v>
      </c>
      <c r="D1057" s="1">
        <v>8</v>
      </c>
      <c r="E1057" s="1" t="s">
        <v>26129</v>
      </c>
      <c r="F1057" s="1" t="s">
        <v>26128</v>
      </c>
      <c r="G1057" s="1" t="s">
        <v>26127</v>
      </c>
      <c r="H1057" s="1">
        <v>7.1999999999999995E-2</v>
      </c>
      <c r="I1057" s="1">
        <v>1.9199999999999998E-2</v>
      </c>
      <c r="J1057" s="7">
        <v>0</v>
      </c>
      <c r="K1057" s="1">
        <f>ROUNDUP(テーブル1[[#This Row],[L1必要リール数]],0)</f>
        <v>1</v>
      </c>
      <c r="L1057" s="1">
        <f>ROUNDUP(テーブル1[[#This Row],[L2必要リール数]],0)</f>
        <v>1</v>
      </c>
      <c r="M1057" s="1">
        <f>ROUNDUP(テーブル1[[#This Row],[L3必要リール数]],0)</f>
        <v>0</v>
      </c>
    </row>
    <row r="1058" spans="1:13">
      <c r="A1058" s="6">
        <v>10000</v>
      </c>
      <c r="B1058" s="1">
        <v>9000068497</v>
      </c>
      <c r="C1058" s="1" t="s">
        <v>26124</v>
      </c>
      <c r="D1058" s="1">
        <v>8</v>
      </c>
      <c r="E1058" s="1" t="s">
        <v>26129</v>
      </c>
      <c r="F1058" s="1" t="s">
        <v>26128</v>
      </c>
      <c r="G1058" s="1" t="s">
        <v>26127</v>
      </c>
      <c r="H1058" s="1">
        <v>4.8000000000000001E-2</v>
      </c>
      <c r="I1058" s="1">
        <v>0.47439999999999999</v>
      </c>
      <c r="J1058" s="7">
        <v>1.6354</v>
      </c>
      <c r="K1058" s="1">
        <f>ROUNDUP(テーブル1[[#This Row],[L1必要リール数]],0)</f>
        <v>1</v>
      </c>
      <c r="L1058" s="1">
        <f>ROUNDUP(テーブル1[[#This Row],[L2必要リール数]],0)</f>
        <v>1</v>
      </c>
      <c r="M1058" s="1">
        <f>ROUNDUP(テーブル1[[#This Row],[L3必要リール数]],0)</f>
        <v>2</v>
      </c>
    </row>
    <row r="1059" spans="1:13">
      <c r="A1059" s="6">
        <v>10000</v>
      </c>
      <c r="B1059" s="1">
        <v>9000068498</v>
      </c>
      <c r="C1059" s="1" t="s">
        <v>26124</v>
      </c>
      <c r="D1059" s="1">
        <v>8</v>
      </c>
      <c r="E1059" s="1" t="s">
        <v>26129</v>
      </c>
      <c r="F1059" s="1" t="s">
        <v>26128</v>
      </c>
      <c r="G1059" s="1" t="s">
        <v>26127</v>
      </c>
      <c r="H1059" s="1">
        <v>0</v>
      </c>
      <c r="I1059" s="1">
        <v>2.4E-2</v>
      </c>
      <c r="J1059" s="7">
        <v>0.16120000000000001</v>
      </c>
      <c r="K1059" s="1">
        <f>ROUNDUP(テーブル1[[#This Row],[L1必要リール数]],0)</f>
        <v>0</v>
      </c>
      <c r="L1059" s="1">
        <f>ROUNDUP(テーブル1[[#This Row],[L2必要リール数]],0)</f>
        <v>1</v>
      </c>
      <c r="M1059" s="1">
        <f>ROUNDUP(テーブル1[[#This Row],[L3必要リール数]],0)</f>
        <v>1</v>
      </c>
    </row>
    <row r="1060" spans="1:13">
      <c r="A1060" s="6">
        <v>10000</v>
      </c>
      <c r="B1060" s="1">
        <v>9000068499</v>
      </c>
      <c r="C1060" s="1" t="s">
        <v>26124</v>
      </c>
      <c r="D1060" s="1">
        <v>8</v>
      </c>
      <c r="E1060" s="1" t="s">
        <v>26129</v>
      </c>
      <c r="F1060" s="1" t="s">
        <v>26128</v>
      </c>
      <c r="G1060" s="1" t="s">
        <v>26127</v>
      </c>
      <c r="H1060" s="1">
        <v>0</v>
      </c>
      <c r="I1060" s="1">
        <v>0.42799999999999999</v>
      </c>
      <c r="J1060" s="7">
        <v>0.19040000000000001</v>
      </c>
      <c r="K1060" s="1">
        <f>ROUNDUP(テーブル1[[#This Row],[L1必要リール数]],0)</f>
        <v>0</v>
      </c>
      <c r="L1060" s="1">
        <f>ROUNDUP(テーブル1[[#This Row],[L2必要リール数]],0)</f>
        <v>1</v>
      </c>
      <c r="M1060" s="1">
        <f>ROUNDUP(テーブル1[[#This Row],[L3必要リール数]],0)</f>
        <v>1</v>
      </c>
    </row>
    <row r="1061" spans="1:13">
      <c r="A1061" s="6">
        <v>10000</v>
      </c>
      <c r="B1061" s="1">
        <v>9000068500</v>
      </c>
      <c r="C1061" s="1" t="s">
        <v>26124</v>
      </c>
      <c r="D1061" s="1">
        <v>8</v>
      </c>
      <c r="E1061" s="1" t="s">
        <v>26129</v>
      </c>
      <c r="F1061" s="1" t="s">
        <v>26128</v>
      </c>
      <c r="G1061" s="1" t="s">
        <v>26127</v>
      </c>
      <c r="H1061" s="1">
        <v>0.2286</v>
      </c>
      <c r="I1061" s="1">
        <v>0.42159999999999997</v>
      </c>
      <c r="J1061" s="7">
        <v>1.0933999999999999</v>
      </c>
      <c r="K1061" s="1">
        <f>ROUNDUP(テーブル1[[#This Row],[L1必要リール数]],0)</f>
        <v>1</v>
      </c>
      <c r="L1061" s="1">
        <f>ROUNDUP(テーブル1[[#This Row],[L2必要リール数]],0)</f>
        <v>1</v>
      </c>
      <c r="M1061" s="1">
        <f>ROUNDUP(テーブル1[[#This Row],[L3必要リール数]],0)</f>
        <v>2</v>
      </c>
    </row>
    <row r="1062" spans="1:13">
      <c r="A1062" s="6">
        <v>3000</v>
      </c>
      <c r="B1062" s="1">
        <v>9000068520</v>
      </c>
      <c r="C1062" s="1" t="s">
        <v>26124</v>
      </c>
      <c r="D1062" s="1">
        <v>8</v>
      </c>
      <c r="E1062" s="1" t="s">
        <v>26129</v>
      </c>
      <c r="F1062" s="1" t="s">
        <v>26128</v>
      </c>
      <c r="G1062" s="1" t="s">
        <v>26127</v>
      </c>
      <c r="H1062" s="1">
        <v>6.4000000000000001E-2</v>
      </c>
      <c r="I1062" s="1">
        <v>1.6E-2</v>
      </c>
      <c r="J1062" s="7">
        <v>0</v>
      </c>
      <c r="K1062" s="1">
        <f>ROUNDUP(テーブル1[[#This Row],[L1必要リール数]],0)</f>
        <v>1</v>
      </c>
      <c r="L1062" s="1">
        <f>ROUNDUP(テーブル1[[#This Row],[L2必要リール数]],0)</f>
        <v>1</v>
      </c>
      <c r="M1062" s="1">
        <f>ROUNDUP(テーブル1[[#This Row],[L3必要リール数]],0)</f>
        <v>0</v>
      </c>
    </row>
    <row r="1063" spans="1:13">
      <c r="A1063" s="6">
        <v>10000</v>
      </c>
      <c r="B1063" s="1">
        <v>9000068524</v>
      </c>
      <c r="C1063" s="1" t="s">
        <v>26124</v>
      </c>
      <c r="D1063" s="1">
        <v>8</v>
      </c>
      <c r="E1063" s="1" t="s">
        <v>26129</v>
      </c>
      <c r="F1063" s="1" t="s">
        <v>26128</v>
      </c>
      <c r="G1063" s="1" t="s">
        <v>26127</v>
      </c>
      <c r="H1063" s="1">
        <v>0</v>
      </c>
      <c r="I1063" s="1">
        <v>9.8400000000000001E-2</v>
      </c>
      <c r="J1063" s="7">
        <v>1.0960000000000001</v>
      </c>
      <c r="K1063" s="1">
        <f>ROUNDUP(テーブル1[[#This Row],[L1必要リール数]],0)</f>
        <v>0</v>
      </c>
      <c r="L1063" s="1">
        <f>ROUNDUP(テーブル1[[#This Row],[L2必要リール数]],0)</f>
        <v>1</v>
      </c>
      <c r="M1063" s="1">
        <f>ROUNDUP(テーブル1[[#This Row],[L3必要リール数]],0)</f>
        <v>2</v>
      </c>
    </row>
    <row r="1064" spans="1:13">
      <c r="A1064" s="6">
        <v>10000</v>
      </c>
      <c r="B1064" s="1">
        <v>9000068526</v>
      </c>
      <c r="C1064" s="1" t="s">
        <v>26124</v>
      </c>
      <c r="D1064" s="1">
        <v>8</v>
      </c>
      <c r="E1064" s="1" t="s">
        <v>26129</v>
      </c>
      <c r="F1064" s="1" t="s">
        <v>26128</v>
      </c>
      <c r="G1064" s="1" t="s">
        <v>26127</v>
      </c>
      <c r="H1064" s="1">
        <v>0</v>
      </c>
      <c r="I1064" s="1">
        <v>0.1968</v>
      </c>
      <c r="J1064" s="7">
        <v>0</v>
      </c>
      <c r="K1064" s="1">
        <f>ROUNDUP(テーブル1[[#This Row],[L1必要リール数]],0)</f>
        <v>0</v>
      </c>
      <c r="L1064" s="1">
        <f>ROUNDUP(テーブル1[[#This Row],[L2必要リール数]],0)</f>
        <v>1</v>
      </c>
      <c r="M1064" s="1">
        <f>ROUNDUP(テーブル1[[#This Row],[L3必要リール数]],0)</f>
        <v>0</v>
      </c>
    </row>
    <row r="1065" spans="1:13">
      <c r="A1065" s="6">
        <v>10000</v>
      </c>
      <c r="B1065" s="1">
        <v>9000068527</v>
      </c>
      <c r="C1065" s="1" t="s">
        <v>26124</v>
      </c>
      <c r="D1065" s="1">
        <v>8</v>
      </c>
      <c r="E1065" s="1" t="s">
        <v>26129</v>
      </c>
      <c r="F1065" s="1" t="s">
        <v>26128</v>
      </c>
      <c r="G1065" s="1" t="s">
        <v>26127</v>
      </c>
      <c r="H1065" s="1">
        <v>0</v>
      </c>
      <c r="I1065" s="1">
        <v>0.03</v>
      </c>
      <c r="J1065" s="7">
        <v>0</v>
      </c>
      <c r="K1065" s="1">
        <f>ROUNDUP(テーブル1[[#This Row],[L1必要リール数]],0)</f>
        <v>0</v>
      </c>
      <c r="L1065" s="1">
        <f>ROUNDUP(テーブル1[[#This Row],[L2必要リール数]],0)</f>
        <v>1</v>
      </c>
      <c r="M1065" s="1">
        <f>ROUNDUP(テーブル1[[#This Row],[L3必要リール数]],0)</f>
        <v>0</v>
      </c>
    </row>
    <row r="1066" spans="1:13">
      <c r="A1066" s="6">
        <v>10000</v>
      </c>
      <c r="B1066" s="1">
        <v>9000068528</v>
      </c>
      <c r="C1066" s="1" t="s">
        <v>26124</v>
      </c>
      <c r="D1066" s="1">
        <v>8</v>
      </c>
      <c r="E1066" s="1" t="s">
        <v>26129</v>
      </c>
      <c r="F1066" s="1" t="s">
        <v>26128</v>
      </c>
      <c r="G1066" s="1" t="s">
        <v>26127</v>
      </c>
      <c r="H1066" s="1">
        <v>0</v>
      </c>
      <c r="I1066" s="1">
        <v>6.7199999999999996E-2</v>
      </c>
      <c r="J1066" s="7">
        <v>0</v>
      </c>
      <c r="K1066" s="1">
        <f>ROUNDUP(テーブル1[[#This Row],[L1必要リール数]],0)</f>
        <v>0</v>
      </c>
      <c r="L1066" s="1">
        <f>ROUNDUP(テーブル1[[#This Row],[L2必要リール数]],0)</f>
        <v>1</v>
      </c>
      <c r="M1066" s="1">
        <f>ROUNDUP(テーブル1[[#This Row],[L3必要リール数]],0)</f>
        <v>0</v>
      </c>
    </row>
    <row r="1067" spans="1:13">
      <c r="A1067" s="6">
        <v>10000</v>
      </c>
      <c r="B1067" s="1">
        <v>9000068532</v>
      </c>
      <c r="C1067" s="1" t="s">
        <v>26124</v>
      </c>
      <c r="D1067" s="1">
        <v>8</v>
      </c>
      <c r="E1067" s="1" t="s">
        <v>26129</v>
      </c>
      <c r="F1067" s="1" t="s">
        <v>26128</v>
      </c>
      <c r="G1067" s="1" t="s">
        <v>26127</v>
      </c>
      <c r="H1067" s="1">
        <v>0</v>
      </c>
      <c r="I1067" s="1">
        <v>0.1704</v>
      </c>
      <c r="J1067" s="7">
        <v>0.4002</v>
      </c>
      <c r="K1067" s="1">
        <f>ROUNDUP(テーブル1[[#This Row],[L1必要リール数]],0)</f>
        <v>0</v>
      </c>
      <c r="L1067" s="1">
        <f>ROUNDUP(テーブル1[[#This Row],[L2必要リール数]],0)</f>
        <v>1</v>
      </c>
      <c r="M1067" s="1">
        <f>ROUNDUP(テーブル1[[#This Row],[L3必要リール数]],0)</f>
        <v>1</v>
      </c>
    </row>
    <row r="1068" spans="1:13">
      <c r="A1068" s="6">
        <v>10000</v>
      </c>
      <c r="B1068" s="1">
        <v>9000068534</v>
      </c>
      <c r="C1068" s="1" t="s">
        <v>26124</v>
      </c>
      <c r="D1068" s="1">
        <v>8</v>
      </c>
      <c r="E1068" s="1" t="s">
        <v>26129</v>
      </c>
      <c r="F1068" s="1" t="s">
        <v>26128</v>
      </c>
      <c r="G1068" s="1" t="s">
        <v>26127</v>
      </c>
      <c r="H1068" s="1">
        <v>0</v>
      </c>
      <c r="I1068" s="1">
        <v>0</v>
      </c>
      <c r="J1068" s="7">
        <v>0.61</v>
      </c>
      <c r="K1068" s="1">
        <f>ROUNDUP(テーブル1[[#This Row],[L1必要リール数]],0)</f>
        <v>0</v>
      </c>
      <c r="L1068" s="1">
        <f>ROUNDUP(テーブル1[[#This Row],[L2必要リール数]],0)</f>
        <v>0</v>
      </c>
      <c r="M1068" s="1">
        <f>ROUNDUP(テーブル1[[#This Row],[L3必要リール数]],0)</f>
        <v>1</v>
      </c>
    </row>
    <row r="1069" spans="1:13">
      <c r="A1069" s="6">
        <v>3000</v>
      </c>
      <c r="B1069" s="1">
        <v>9000068660</v>
      </c>
      <c r="C1069" s="1" t="s">
        <v>26124</v>
      </c>
      <c r="D1069" s="1">
        <v>8</v>
      </c>
      <c r="E1069" s="1" t="s">
        <v>26129</v>
      </c>
      <c r="F1069" s="1" t="s">
        <v>26128</v>
      </c>
      <c r="G1069" s="1" t="s">
        <v>26127</v>
      </c>
      <c r="H1069" s="1">
        <v>6.4000000000000001E-2</v>
      </c>
      <c r="I1069" s="1">
        <v>0</v>
      </c>
      <c r="J1069" s="7">
        <v>0</v>
      </c>
      <c r="K1069" s="1">
        <f>ROUNDUP(テーブル1[[#This Row],[L1必要リール数]],0)</f>
        <v>1</v>
      </c>
      <c r="L1069" s="1">
        <f>ROUNDUP(テーブル1[[#This Row],[L2必要リール数]],0)</f>
        <v>0</v>
      </c>
      <c r="M1069" s="1">
        <f>ROUNDUP(テーブル1[[#This Row],[L3必要リール数]],0)</f>
        <v>0</v>
      </c>
    </row>
    <row r="1070" spans="1:13">
      <c r="A1070" s="6">
        <v>10000</v>
      </c>
      <c r="B1070" s="1">
        <v>9000069185</v>
      </c>
      <c r="C1070" s="1" t="s">
        <v>26124</v>
      </c>
      <c r="D1070" s="1">
        <v>8</v>
      </c>
      <c r="E1070" s="1" t="s">
        <v>26129</v>
      </c>
      <c r="F1070" s="1" t="s">
        <v>26128</v>
      </c>
      <c r="G1070" s="1" t="s">
        <v>26127</v>
      </c>
      <c r="H1070" s="1">
        <v>0</v>
      </c>
      <c r="I1070" s="1">
        <v>0.17760000000000001</v>
      </c>
      <c r="J1070" s="7">
        <v>0</v>
      </c>
      <c r="K1070" s="1">
        <f>ROUNDUP(テーブル1[[#This Row],[L1必要リール数]],0)</f>
        <v>0</v>
      </c>
      <c r="L1070" s="1">
        <f>ROUNDUP(テーブル1[[#This Row],[L2必要リール数]],0)</f>
        <v>1</v>
      </c>
      <c r="M1070" s="1">
        <f>ROUNDUP(テーブル1[[#This Row],[L3必要リール数]],0)</f>
        <v>0</v>
      </c>
    </row>
    <row r="1071" spans="1:13">
      <c r="A1071" s="6">
        <v>10000</v>
      </c>
      <c r="B1071" s="1">
        <v>9000069231</v>
      </c>
      <c r="C1071" s="1" t="s">
        <v>26124</v>
      </c>
      <c r="D1071" s="1">
        <v>8</v>
      </c>
      <c r="E1071" s="1" t="s">
        <v>26129</v>
      </c>
      <c r="F1071" s="1" t="s">
        <v>26128</v>
      </c>
      <c r="G1071" s="1" t="s">
        <v>26127</v>
      </c>
      <c r="H1071" s="1">
        <v>0</v>
      </c>
      <c r="I1071" s="1">
        <v>9.5999999999999992E-3</v>
      </c>
      <c r="J1071" s="7">
        <v>1.5599999999999999E-2</v>
      </c>
      <c r="K1071" s="1">
        <f>ROUNDUP(テーブル1[[#This Row],[L1必要リール数]],0)</f>
        <v>0</v>
      </c>
      <c r="L1071" s="1">
        <f>ROUNDUP(テーブル1[[#This Row],[L2必要リール数]],0)</f>
        <v>1</v>
      </c>
      <c r="M1071" s="1">
        <f>ROUNDUP(テーブル1[[#This Row],[L3必要リール数]],0)</f>
        <v>1</v>
      </c>
    </row>
    <row r="1072" spans="1:13">
      <c r="A1072" s="6">
        <v>3000</v>
      </c>
      <c r="B1072" s="1">
        <v>9000069232</v>
      </c>
      <c r="C1072" s="1" t="s">
        <v>26124</v>
      </c>
      <c r="D1072" s="1">
        <v>8</v>
      </c>
      <c r="E1072" s="1" t="s">
        <v>26125</v>
      </c>
      <c r="F1072" s="1" t="s">
        <v>26128</v>
      </c>
      <c r="G1072" s="1" t="s">
        <v>26127</v>
      </c>
      <c r="H1072" s="1">
        <v>0</v>
      </c>
      <c r="I1072" s="1">
        <v>3.2000000000000001E-2</v>
      </c>
      <c r="J1072" s="7">
        <v>0</v>
      </c>
      <c r="K1072" s="1">
        <f>ROUNDUP(テーブル1[[#This Row],[L1必要リール数]],0)</f>
        <v>0</v>
      </c>
      <c r="L1072" s="1">
        <f>ROUNDUP(テーブル1[[#This Row],[L2必要リール数]],0)</f>
        <v>1</v>
      </c>
      <c r="M1072" s="1">
        <f>ROUNDUP(テーブル1[[#This Row],[L3必要リール数]],0)</f>
        <v>0</v>
      </c>
    </row>
    <row r="1073" spans="1:13">
      <c r="A1073" s="6">
        <v>3000</v>
      </c>
      <c r="B1073" s="1">
        <v>9000069334</v>
      </c>
      <c r="C1073" s="1" t="s">
        <v>26124</v>
      </c>
      <c r="D1073" s="1">
        <v>8</v>
      </c>
      <c r="E1073" s="1" t="s">
        <v>26129</v>
      </c>
      <c r="F1073" s="1" t="s">
        <v>26128</v>
      </c>
      <c r="G1073" s="1" t="s">
        <v>26127</v>
      </c>
      <c r="H1073" s="1">
        <v>0</v>
      </c>
      <c r="I1073" s="1">
        <v>0</v>
      </c>
      <c r="J1073" s="7">
        <v>5.1999999999999998E-2</v>
      </c>
      <c r="K1073" s="1">
        <f>ROUNDUP(テーブル1[[#This Row],[L1必要リール数]],0)</f>
        <v>0</v>
      </c>
      <c r="L1073" s="1">
        <f>ROUNDUP(テーブル1[[#This Row],[L2必要リール数]],0)</f>
        <v>0</v>
      </c>
      <c r="M1073" s="1">
        <f>ROUNDUP(テーブル1[[#This Row],[L3必要リール数]],0)</f>
        <v>1</v>
      </c>
    </row>
    <row r="1074" spans="1:13">
      <c r="A1074" s="6">
        <v>3000</v>
      </c>
      <c r="B1074" s="1">
        <v>9000069353</v>
      </c>
      <c r="C1074" s="1" t="s">
        <v>26124</v>
      </c>
      <c r="D1074" s="1">
        <v>8</v>
      </c>
      <c r="E1074" s="1" t="s">
        <v>26129</v>
      </c>
      <c r="F1074" s="1" t="s">
        <v>26128</v>
      </c>
      <c r="G1074" s="1" t="s">
        <v>26127</v>
      </c>
      <c r="H1074" s="1">
        <v>0.12</v>
      </c>
      <c r="I1074" s="1">
        <v>0.49</v>
      </c>
      <c r="J1074" s="7">
        <v>1.2446666666666666</v>
      </c>
      <c r="K1074" s="1">
        <f>ROUNDUP(テーブル1[[#This Row],[L1必要リール数]],0)</f>
        <v>1</v>
      </c>
      <c r="L1074" s="1">
        <f>ROUNDUP(テーブル1[[#This Row],[L2必要リール数]],0)</f>
        <v>1</v>
      </c>
      <c r="M1074" s="1">
        <f>ROUNDUP(テーブル1[[#This Row],[L3必要リール数]],0)</f>
        <v>2</v>
      </c>
    </row>
    <row r="1075" spans="1:13">
      <c r="A1075" s="6">
        <v>2000</v>
      </c>
      <c r="B1075" s="1">
        <v>9000069417</v>
      </c>
      <c r="C1075" s="1" t="s">
        <v>26124</v>
      </c>
      <c r="D1075" s="1">
        <v>8</v>
      </c>
      <c r="E1075" s="1" t="s">
        <v>26130</v>
      </c>
      <c r="F1075" s="1" t="s">
        <v>26128</v>
      </c>
      <c r="G1075" s="1" t="s">
        <v>26117</v>
      </c>
      <c r="H1075" s="1">
        <v>0</v>
      </c>
      <c r="I1075" s="1">
        <v>0</v>
      </c>
      <c r="J1075" s="7">
        <v>2.343</v>
      </c>
      <c r="K1075" s="1">
        <f>ROUNDUP(テーブル1[[#This Row],[L1必要リール数]],0)</f>
        <v>0</v>
      </c>
      <c r="L1075" s="1">
        <f>ROUNDUP(テーブル1[[#This Row],[L2必要リール数]],0)</f>
        <v>0</v>
      </c>
      <c r="M1075" s="1">
        <f>ROUNDUP(テーブル1[[#This Row],[L3必要リール数]],0)</f>
        <v>3</v>
      </c>
    </row>
    <row r="1076" spans="1:13">
      <c r="A1076" s="6">
        <v>2000</v>
      </c>
      <c r="B1076" s="1">
        <v>9000069418</v>
      </c>
      <c r="C1076" s="1" t="s">
        <v>26124</v>
      </c>
      <c r="D1076" s="1">
        <v>8</v>
      </c>
      <c r="E1076" s="1" t="s">
        <v>26130</v>
      </c>
      <c r="F1076" s="1" t="s">
        <v>26128</v>
      </c>
      <c r="G1076" s="1" t="s">
        <v>26117</v>
      </c>
      <c r="H1076" s="1">
        <v>0</v>
      </c>
      <c r="I1076" s="1">
        <v>0</v>
      </c>
      <c r="J1076" s="7">
        <v>3.6</v>
      </c>
      <c r="K1076" s="1">
        <f>ROUNDUP(テーブル1[[#This Row],[L1必要リール数]],0)</f>
        <v>0</v>
      </c>
      <c r="L1076" s="1">
        <f>ROUNDUP(テーブル1[[#This Row],[L2必要リール数]],0)</f>
        <v>0</v>
      </c>
      <c r="M1076" s="1">
        <f>ROUNDUP(テーブル1[[#This Row],[L3必要リール数]],0)</f>
        <v>4</v>
      </c>
    </row>
    <row r="1077" spans="1:13">
      <c r="A1077" s="6">
        <v>2000</v>
      </c>
      <c r="B1077" s="1">
        <v>9000069419</v>
      </c>
      <c r="C1077" s="1" t="s">
        <v>26124</v>
      </c>
      <c r="D1077" s="1">
        <v>8</v>
      </c>
      <c r="E1077" s="1" t="s">
        <v>26130</v>
      </c>
      <c r="F1077" s="1" t="s">
        <v>26128</v>
      </c>
      <c r="G1077" s="1" t="s">
        <v>26117</v>
      </c>
      <c r="H1077" s="1">
        <v>0</v>
      </c>
      <c r="I1077" s="1">
        <v>0</v>
      </c>
      <c r="J1077" s="7">
        <v>0.39</v>
      </c>
      <c r="K1077" s="1">
        <f>ROUNDUP(テーブル1[[#This Row],[L1必要リール数]],0)</f>
        <v>0</v>
      </c>
      <c r="L1077" s="1">
        <f>ROUNDUP(テーブル1[[#This Row],[L2必要リール数]],0)</f>
        <v>0</v>
      </c>
      <c r="M1077" s="1">
        <f>ROUNDUP(テーブル1[[#This Row],[L3必要リール数]],0)</f>
        <v>1</v>
      </c>
    </row>
    <row r="1078" spans="1:13">
      <c r="A1078" s="6">
        <v>2000</v>
      </c>
      <c r="B1078" s="1">
        <v>9000069908</v>
      </c>
      <c r="C1078" s="1" t="s">
        <v>26124</v>
      </c>
      <c r="D1078" s="1">
        <v>8</v>
      </c>
      <c r="E1078" s="1" t="s">
        <v>26130</v>
      </c>
      <c r="F1078" s="1" t="s">
        <v>26128</v>
      </c>
      <c r="G1078" s="1" t="s">
        <v>26117</v>
      </c>
      <c r="H1078" s="1">
        <v>0</v>
      </c>
      <c r="I1078" s="1">
        <v>0.14399999999999999</v>
      </c>
      <c r="J1078" s="7">
        <v>0</v>
      </c>
      <c r="K1078" s="1">
        <f>ROUNDUP(テーブル1[[#This Row],[L1必要リール数]],0)</f>
        <v>0</v>
      </c>
      <c r="L1078" s="1">
        <f>ROUNDUP(テーブル1[[#This Row],[L2必要リール数]],0)</f>
        <v>1</v>
      </c>
      <c r="M1078" s="1">
        <f>ROUNDUP(テーブル1[[#This Row],[L3必要リール数]],0)</f>
        <v>0</v>
      </c>
    </row>
    <row r="1079" spans="1:13">
      <c r="A1079" s="6">
        <v>3000</v>
      </c>
      <c r="B1079" s="1">
        <v>9000069909</v>
      </c>
      <c r="C1079" s="1" t="s">
        <v>26124</v>
      </c>
      <c r="D1079" s="1">
        <v>8</v>
      </c>
      <c r="E1079" s="1" t="s">
        <v>26129</v>
      </c>
      <c r="F1079" s="1" t="s">
        <v>26128</v>
      </c>
      <c r="G1079" s="1" t="s">
        <v>26127</v>
      </c>
      <c r="H1079" s="1">
        <v>0</v>
      </c>
      <c r="I1079" s="1">
        <v>0</v>
      </c>
      <c r="J1079" s="7">
        <v>0.104</v>
      </c>
      <c r="K1079" s="1">
        <f>ROUNDUP(テーブル1[[#This Row],[L1必要リール数]],0)</f>
        <v>0</v>
      </c>
      <c r="L1079" s="1">
        <f>ROUNDUP(テーブル1[[#This Row],[L2必要リール数]],0)</f>
        <v>0</v>
      </c>
      <c r="M1079" s="1">
        <f>ROUNDUP(テーブル1[[#This Row],[L3必要リール数]],0)</f>
        <v>1</v>
      </c>
    </row>
    <row r="1080" spans="1:13">
      <c r="A1080" s="6">
        <v>4000</v>
      </c>
      <c r="B1080" s="1">
        <v>9000069948</v>
      </c>
      <c r="C1080" s="1" t="s">
        <v>26124</v>
      </c>
      <c r="D1080" s="1">
        <v>8</v>
      </c>
      <c r="E1080" s="1" t="s">
        <v>26129</v>
      </c>
      <c r="F1080" s="1" t="s">
        <v>26128</v>
      </c>
      <c r="G1080" s="1" t="s">
        <v>26127</v>
      </c>
      <c r="H1080" s="1">
        <v>0.06</v>
      </c>
      <c r="I1080" s="1">
        <v>0</v>
      </c>
      <c r="J1080" s="7">
        <v>0</v>
      </c>
      <c r="K1080" s="1">
        <f>ROUNDUP(テーブル1[[#This Row],[L1必要リール数]],0)</f>
        <v>1</v>
      </c>
      <c r="L1080" s="1">
        <f>ROUNDUP(テーブル1[[#This Row],[L2必要リール数]],0)</f>
        <v>0</v>
      </c>
      <c r="M1080" s="1">
        <f>ROUNDUP(テーブル1[[#This Row],[L3必要リール数]],0)</f>
        <v>0</v>
      </c>
    </row>
    <row r="1081" spans="1:13">
      <c r="A1081" s="6">
        <v>2858</v>
      </c>
      <c r="B1081" s="1">
        <v>9000070056</v>
      </c>
      <c r="C1081" s="1" t="s">
        <v>26124</v>
      </c>
      <c r="D1081" s="1">
        <v>8</v>
      </c>
      <c r="E1081" s="1" t="s">
        <v>26125</v>
      </c>
      <c r="F1081" s="1" t="s">
        <v>26128</v>
      </c>
      <c r="G1081" s="1" t="s">
        <v>26127</v>
      </c>
      <c r="H1081" s="1">
        <v>0.1364590622813156</v>
      </c>
      <c r="I1081" s="1">
        <v>0</v>
      </c>
      <c r="J1081" s="7">
        <v>0</v>
      </c>
      <c r="K1081" s="1">
        <f>ROUNDUP(テーブル1[[#This Row],[L1必要リール数]],0)</f>
        <v>1</v>
      </c>
      <c r="L1081" s="1">
        <f>ROUNDUP(テーブル1[[#This Row],[L2必要リール数]],0)</f>
        <v>0</v>
      </c>
      <c r="M1081" s="1">
        <f>ROUNDUP(テーブル1[[#This Row],[L3必要リール数]],0)</f>
        <v>0</v>
      </c>
    </row>
    <row r="1082" spans="1:13">
      <c r="A1082" s="6">
        <v>2488</v>
      </c>
      <c r="B1082" s="1">
        <v>9000070327</v>
      </c>
      <c r="C1082" s="1" t="s">
        <v>26124</v>
      </c>
      <c r="D1082" s="1">
        <v>8</v>
      </c>
      <c r="E1082" s="1" t="s">
        <v>26129</v>
      </c>
      <c r="F1082" s="1" t="s">
        <v>26128</v>
      </c>
      <c r="G1082" s="1" t="s">
        <v>26127</v>
      </c>
      <c r="H1082" s="1">
        <v>0.15675241157556269</v>
      </c>
      <c r="I1082" s="1">
        <v>0</v>
      </c>
      <c r="J1082" s="7">
        <v>0</v>
      </c>
      <c r="K1082" s="1">
        <f>ROUNDUP(テーブル1[[#This Row],[L1必要リール数]],0)</f>
        <v>1</v>
      </c>
      <c r="L1082" s="1">
        <f>ROUNDUP(テーブル1[[#This Row],[L2必要リール数]],0)</f>
        <v>0</v>
      </c>
      <c r="M1082" s="1">
        <f>ROUNDUP(テーブル1[[#This Row],[L3必要リール数]],0)</f>
        <v>0</v>
      </c>
    </row>
    <row r="1083" spans="1:13">
      <c r="A1083" s="6">
        <v>5000</v>
      </c>
      <c r="B1083" s="1" t="s">
        <v>8</v>
      </c>
      <c r="C1083" s="1" t="s">
        <v>26124</v>
      </c>
      <c r="D1083" s="1">
        <v>8</v>
      </c>
      <c r="E1083" s="1" t="s">
        <v>26129</v>
      </c>
      <c r="F1083" s="1" t="s">
        <v>26128</v>
      </c>
      <c r="G1083" s="1" t="s">
        <v>26127</v>
      </c>
      <c r="H1083" s="1">
        <v>0</v>
      </c>
      <c r="I1083" s="1">
        <v>3.3599999999999998E-2</v>
      </c>
      <c r="J1083" s="7">
        <v>0</v>
      </c>
      <c r="K1083" s="1">
        <f>ROUNDUP(テーブル1[[#This Row],[L1必要リール数]],0)</f>
        <v>0</v>
      </c>
      <c r="L1083" s="1">
        <f>ROUNDUP(テーブル1[[#This Row],[L2必要リール数]],0)</f>
        <v>1</v>
      </c>
      <c r="M1083" s="1">
        <f>ROUNDUP(テーブル1[[#This Row],[L3必要リール数]],0)</f>
        <v>0</v>
      </c>
    </row>
    <row r="1084" spans="1:13">
      <c r="A1084" s="6">
        <v>3000</v>
      </c>
      <c r="B1084" s="1" t="s">
        <v>112</v>
      </c>
      <c r="C1084" s="1" t="s">
        <v>26124</v>
      </c>
      <c r="D1084" s="1">
        <v>8</v>
      </c>
      <c r="E1084" s="1" t="s">
        <v>26129</v>
      </c>
      <c r="F1084" s="1" t="s">
        <v>26128</v>
      </c>
      <c r="G1084" s="1" t="s">
        <v>26127</v>
      </c>
      <c r="H1084" s="1">
        <v>0</v>
      </c>
      <c r="I1084" s="1">
        <v>0</v>
      </c>
      <c r="J1084" s="7">
        <v>0.66800000000000004</v>
      </c>
      <c r="K1084" s="1">
        <f>ROUNDUP(テーブル1[[#This Row],[L1必要リール数]],0)</f>
        <v>0</v>
      </c>
      <c r="L1084" s="1">
        <f>ROUNDUP(テーブル1[[#This Row],[L2必要リール数]],0)</f>
        <v>0</v>
      </c>
      <c r="M1084" s="1">
        <f>ROUNDUP(テーブル1[[#This Row],[L3必要リール数]],0)</f>
        <v>1</v>
      </c>
    </row>
    <row r="1085" spans="1:13">
      <c r="A1085" s="6">
        <v>3000</v>
      </c>
      <c r="B1085" s="1" t="s">
        <v>163</v>
      </c>
      <c r="C1085" s="1" t="s">
        <v>26124</v>
      </c>
      <c r="D1085" s="1">
        <v>8</v>
      </c>
      <c r="E1085" s="1" t="s">
        <v>26129</v>
      </c>
      <c r="F1085" s="1" t="s">
        <v>26128</v>
      </c>
      <c r="G1085" s="1" t="s">
        <v>26127</v>
      </c>
      <c r="H1085" s="1">
        <v>0</v>
      </c>
      <c r="I1085" s="1">
        <v>2.4E-2</v>
      </c>
      <c r="J1085" s="7">
        <v>0</v>
      </c>
      <c r="K1085" s="1">
        <f>ROUNDUP(テーブル1[[#This Row],[L1必要リール数]],0)</f>
        <v>0</v>
      </c>
      <c r="L1085" s="1">
        <f>ROUNDUP(テーブル1[[#This Row],[L2必要リール数]],0)</f>
        <v>1</v>
      </c>
      <c r="M1085" s="1">
        <f>ROUNDUP(テーブル1[[#This Row],[L3必要リール数]],0)</f>
        <v>0</v>
      </c>
    </row>
    <row r="1086" spans="1:13">
      <c r="A1086" s="6">
        <v>3000</v>
      </c>
      <c r="B1086" s="1" t="s">
        <v>186</v>
      </c>
      <c r="C1086" s="1" t="s">
        <v>26124</v>
      </c>
      <c r="D1086" s="1">
        <v>8</v>
      </c>
      <c r="E1086" s="1" t="s">
        <v>26129</v>
      </c>
      <c r="F1086" s="1" t="s">
        <v>26128</v>
      </c>
      <c r="G1086" s="1" t="s">
        <v>26127</v>
      </c>
      <c r="H1086" s="1">
        <v>0</v>
      </c>
      <c r="I1086" s="1">
        <v>0.48</v>
      </c>
      <c r="J1086" s="7">
        <v>0</v>
      </c>
      <c r="K1086" s="1">
        <f>ROUNDUP(テーブル1[[#This Row],[L1必要リール数]],0)</f>
        <v>0</v>
      </c>
      <c r="L1086" s="1">
        <f>ROUNDUP(テーブル1[[#This Row],[L2必要リール数]],0)</f>
        <v>1</v>
      </c>
      <c r="M1086" s="1">
        <f>ROUNDUP(テーブル1[[#This Row],[L3必要リール数]],0)</f>
        <v>0</v>
      </c>
    </row>
    <row r="1087" spans="1:13">
      <c r="A1087" s="6">
        <v>3000</v>
      </c>
      <c r="B1087" s="1" t="s">
        <v>192</v>
      </c>
      <c r="C1087" s="1" t="s">
        <v>26124</v>
      </c>
      <c r="D1087" s="1">
        <v>8</v>
      </c>
      <c r="E1087" s="1" t="s">
        <v>26129</v>
      </c>
      <c r="F1087" s="1" t="s">
        <v>26128</v>
      </c>
      <c r="G1087" s="1" t="s">
        <v>26127</v>
      </c>
      <c r="H1087" s="1">
        <v>0</v>
      </c>
      <c r="I1087" s="1">
        <v>0.156</v>
      </c>
      <c r="J1087" s="7">
        <v>0</v>
      </c>
      <c r="K1087" s="1">
        <f>ROUNDUP(テーブル1[[#This Row],[L1必要リール数]],0)</f>
        <v>0</v>
      </c>
      <c r="L1087" s="1">
        <f>ROUNDUP(テーブル1[[#This Row],[L2必要リール数]],0)</f>
        <v>1</v>
      </c>
      <c r="M1087" s="1">
        <f>ROUNDUP(テーブル1[[#This Row],[L3必要リール数]],0)</f>
        <v>0</v>
      </c>
    </row>
    <row r="1088" spans="1:13">
      <c r="A1088" s="6">
        <v>3000</v>
      </c>
      <c r="B1088" s="1" t="s">
        <v>199</v>
      </c>
      <c r="C1088" s="1" t="s">
        <v>26124</v>
      </c>
      <c r="D1088" s="1">
        <v>8</v>
      </c>
      <c r="E1088" s="1" t="s">
        <v>26129</v>
      </c>
      <c r="F1088" s="1" t="s">
        <v>26128</v>
      </c>
      <c r="G1088" s="1" t="s">
        <v>26127</v>
      </c>
      <c r="H1088" s="1">
        <v>0</v>
      </c>
      <c r="I1088" s="1">
        <v>9.0666666666666673E-2</v>
      </c>
      <c r="J1088" s="7">
        <v>0</v>
      </c>
      <c r="K1088" s="1">
        <f>ROUNDUP(テーブル1[[#This Row],[L1必要リール数]],0)</f>
        <v>0</v>
      </c>
      <c r="L1088" s="1">
        <f>ROUNDUP(テーブル1[[#This Row],[L2必要リール数]],0)</f>
        <v>1</v>
      </c>
      <c r="M1088" s="1">
        <f>ROUNDUP(テーブル1[[#This Row],[L3必要リール数]],0)</f>
        <v>0</v>
      </c>
    </row>
    <row r="1089" spans="1:13">
      <c r="A1089" s="6">
        <v>3000</v>
      </c>
      <c r="B1089" s="1" t="s">
        <v>215</v>
      </c>
      <c r="C1089" s="1" t="s">
        <v>26124</v>
      </c>
      <c r="D1089" s="1">
        <v>8</v>
      </c>
      <c r="E1089" s="1" t="s">
        <v>26129</v>
      </c>
      <c r="F1089" s="1" t="s">
        <v>26128</v>
      </c>
      <c r="G1089" s="1" t="s">
        <v>26127</v>
      </c>
      <c r="H1089" s="1">
        <v>0</v>
      </c>
      <c r="I1089" s="1">
        <v>8.0000000000000002E-3</v>
      </c>
      <c r="J1089" s="7">
        <v>0</v>
      </c>
      <c r="K1089" s="1">
        <f>ROUNDUP(テーブル1[[#This Row],[L1必要リール数]],0)</f>
        <v>0</v>
      </c>
      <c r="L1089" s="1">
        <f>ROUNDUP(テーブル1[[#This Row],[L2必要リール数]],0)</f>
        <v>1</v>
      </c>
      <c r="M1089" s="1">
        <f>ROUNDUP(テーブル1[[#This Row],[L3必要リール数]],0)</f>
        <v>0</v>
      </c>
    </row>
    <row r="1090" spans="1:13">
      <c r="A1090" s="6">
        <v>3000</v>
      </c>
      <c r="B1090" s="1" t="s">
        <v>219</v>
      </c>
      <c r="C1090" s="1" t="s">
        <v>26124</v>
      </c>
      <c r="D1090" s="1">
        <v>8</v>
      </c>
      <c r="E1090" s="1" t="s">
        <v>26129</v>
      </c>
      <c r="F1090" s="1" t="s">
        <v>26128</v>
      </c>
      <c r="G1090" s="1" t="s">
        <v>26127</v>
      </c>
      <c r="H1090" s="1">
        <v>0</v>
      </c>
      <c r="I1090" s="1">
        <v>0.184</v>
      </c>
      <c r="J1090" s="7">
        <v>0</v>
      </c>
      <c r="K1090" s="1">
        <f>ROUNDUP(テーブル1[[#This Row],[L1必要リール数]],0)</f>
        <v>0</v>
      </c>
      <c r="L1090" s="1">
        <f>ROUNDUP(テーブル1[[#This Row],[L2必要リール数]],0)</f>
        <v>1</v>
      </c>
      <c r="M1090" s="1">
        <f>ROUNDUP(テーブル1[[#This Row],[L3必要リール数]],0)</f>
        <v>0</v>
      </c>
    </row>
    <row r="1091" spans="1:13">
      <c r="A1091" s="6">
        <v>3000</v>
      </c>
      <c r="B1091" s="1" t="s">
        <v>281</v>
      </c>
      <c r="C1091" s="1" t="s">
        <v>26124</v>
      </c>
      <c r="D1091" s="1">
        <v>8</v>
      </c>
      <c r="E1091" s="1" t="s">
        <v>26129</v>
      </c>
      <c r="F1091" s="1" t="s">
        <v>26128</v>
      </c>
      <c r="G1091" s="1" t="s">
        <v>26127</v>
      </c>
      <c r="H1091" s="1">
        <v>0</v>
      </c>
      <c r="I1091" s="1">
        <v>8.0000000000000002E-3</v>
      </c>
      <c r="J1091" s="7">
        <v>0</v>
      </c>
      <c r="K1091" s="1">
        <f>ROUNDUP(テーブル1[[#This Row],[L1必要リール数]],0)</f>
        <v>0</v>
      </c>
      <c r="L1091" s="1">
        <f>ROUNDUP(テーブル1[[#This Row],[L2必要リール数]],0)</f>
        <v>1</v>
      </c>
      <c r="M1091" s="1">
        <f>ROUNDUP(テーブル1[[#This Row],[L3必要リール数]],0)</f>
        <v>0</v>
      </c>
    </row>
    <row r="1092" spans="1:13">
      <c r="A1092" s="6">
        <v>3000</v>
      </c>
      <c r="B1092" s="1" t="s">
        <v>399</v>
      </c>
      <c r="C1092" s="1" t="s">
        <v>26124</v>
      </c>
      <c r="D1092" s="1">
        <v>8</v>
      </c>
      <c r="E1092" s="1" t="s">
        <v>26129</v>
      </c>
      <c r="F1092" s="1" t="s">
        <v>26128</v>
      </c>
      <c r="G1092" s="1" t="s">
        <v>26127</v>
      </c>
      <c r="H1092" s="1">
        <v>0</v>
      </c>
      <c r="I1092" s="1">
        <v>0.112</v>
      </c>
      <c r="J1092" s="7">
        <v>0</v>
      </c>
      <c r="K1092" s="1">
        <f>ROUNDUP(テーブル1[[#This Row],[L1必要リール数]],0)</f>
        <v>0</v>
      </c>
      <c r="L1092" s="1">
        <f>ROUNDUP(テーブル1[[#This Row],[L2必要リール数]],0)</f>
        <v>1</v>
      </c>
      <c r="M1092" s="1">
        <f>ROUNDUP(テーブル1[[#This Row],[L3必要リール数]],0)</f>
        <v>0</v>
      </c>
    </row>
    <row r="1093" spans="1:13">
      <c r="A1093" s="6">
        <v>2000</v>
      </c>
      <c r="B1093" s="1" t="s">
        <v>459</v>
      </c>
      <c r="C1093" s="1" t="s">
        <v>26124</v>
      </c>
      <c r="D1093" s="1">
        <v>8</v>
      </c>
      <c r="E1093" s="1" t="s">
        <v>26129</v>
      </c>
      <c r="F1093" s="1" t="s">
        <v>26128</v>
      </c>
      <c r="G1093" s="1" t="s">
        <v>26127</v>
      </c>
      <c r="H1093" s="1">
        <v>0</v>
      </c>
      <c r="I1093" s="1">
        <v>0.06</v>
      </c>
      <c r="J1093" s="7">
        <v>0</v>
      </c>
      <c r="K1093" s="1">
        <f>ROUNDUP(テーブル1[[#This Row],[L1必要リール数]],0)</f>
        <v>0</v>
      </c>
      <c r="L1093" s="1">
        <f>ROUNDUP(テーブル1[[#This Row],[L2必要リール数]],0)</f>
        <v>1</v>
      </c>
      <c r="M1093" s="1">
        <f>ROUNDUP(テーブル1[[#This Row],[L3必要リール数]],0)</f>
        <v>0</v>
      </c>
    </row>
    <row r="1094" spans="1:13">
      <c r="A1094" s="6">
        <v>4000</v>
      </c>
      <c r="B1094" s="1" t="s">
        <v>469</v>
      </c>
      <c r="C1094" s="1" t="s">
        <v>26124</v>
      </c>
      <c r="D1094" s="1">
        <v>8</v>
      </c>
      <c r="E1094" s="1" t="s">
        <v>26129</v>
      </c>
      <c r="F1094" s="1" t="s">
        <v>26128</v>
      </c>
      <c r="G1094" s="1" t="s">
        <v>26127</v>
      </c>
      <c r="H1094" s="1">
        <v>0</v>
      </c>
      <c r="I1094" s="1">
        <v>0.06</v>
      </c>
      <c r="J1094" s="7">
        <v>0</v>
      </c>
      <c r="K1094" s="1">
        <f>ROUNDUP(テーブル1[[#This Row],[L1必要リール数]],0)</f>
        <v>0</v>
      </c>
      <c r="L1094" s="1">
        <f>ROUNDUP(テーブル1[[#This Row],[L2必要リール数]],0)</f>
        <v>1</v>
      </c>
      <c r="M1094" s="1">
        <f>ROUNDUP(テーブル1[[#This Row],[L3必要リール数]],0)</f>
        <v>0</v>
      </c>
    </row>
    <row r="1095" spans="1:13">
      <c r="A1095" s="6">
        <v>3000</v>
      </c>
      <c r="B1095" s="1" t="s">
        <v>495</v>
      </c>
      <c r="C1095" s="1" t="s">
        <v>26124</v>
      </c>
      <c r="D1095" s="1">
        <v>8</v>
      </c>
      <c r="E1095" s="1" t="s">
        <v>26129</v>
      </c>
      <c r="F1095" s="1" t="s">
        <v>26128</v>
      </c>
      <c r="G1095" s="1" t="s">
        <v>26127</v>
      </c>
      <c r="H1095" s="1">
        <v>0</v>
      </c>
      <c r="I1095" s="1">
        <v>5.0666666666666665E-2</v>
      </c>
      <c r="J1095" s="7">
        <v>0</v>
      </c>
      <c r="K1095" s="1">
        <f>ROUNDUP(テーブル1[[#This Row],[L1必要リール数]],0)</f>
        <v>0</v>
      </c>
      <c r="L1095" s="1">
        <f>ROUNDUP(テーブル1[[#This Row],[L2必要リール数]],0)</f>
        <v>1</v>
      </c>
      <c r="M1095" s="1">
        <f>ROUNDUP(テーブル1[[#This Row],[L3必要リール数]],0)</f>
        <v>0</v>
      </c>
    </row>
    <row r="1096" spans="1:13">
      <c r="A1096" s="6">
        <v>4000</v>
      </c>
      <c r="B1096" s="1" t="s">
        <v>634</v>
      </c>
      <c r="C1096" s="1" t="s">
        <v>26124</v>
      </c>
      <c r="D1096" s="1">
        <v>8</v>
      </c>
      <c r="E1096" s="1" t="s">
        <v>26129</v>
      </c>
      <c r="F1096" s="1" t="s">
        <v>26128</v>
      </c>
      <c r="G1096" s="1" t="s">
        <v>26127</v>
      </c>
      <c r="H1096" s="1">
        <v>0</v>
      </c>
      <c r="I1096" s="1">
        <v>0</v>
      </c>
      <c r="J1096" s="7">
        <v>1.2500000000000001E-2</v>
      </c>
      <c r="K1096" s="1">
        <f>ROUNDUP(テーブル1[[#This Row],[L1必要リール数]],0)</f>
        <v>0</v>
      </c>
      <c r="L1096" s="1">
        <f>ROUNDUP(テーブル1[[#This Row],[L2必要リール数]],0)</f>
        <v>0</v>
      </c>
      <c r="M1096" s="1">
        <f>ROUNDUP(テーブル1[[#This Row],[L3必要リール数]],0)</f>
        <v>1</v>
      </c>
    </row>
    <row r="1097" spans="1:13">
      <c r="A1097" s="6">
        <v>5000</v>
      </c>
      <c r="B1097" s="1" t="s">
        <v>693</v>
      </c>
      <c r="C1097" s="1" t="s">
        <v>26124</v>
      </c>
      <c r="D1097" s="1">
        <v>8</v>
      </c>
      <c r="E1097" s="1" t="s">
        <v>26129</v>
      </c>
      <c r="F1097" s="1" t="s">
        <v>26128</v>
      </c>
      <c r="G1097" s="1" t="s">
        <v>26127</v>
      </c>
      <c r="H1097" s="1">
        <v>0</v>
      </c>
      <c r="I1097" s="1">
        <v>2.4E-2</v>
      </c>
      <c r="J1097" s="7">
        <v>2.1867999999999999</v>
      </c>
      <c r="K1097" s="1">
        <f>ROUNDUP(テーブル1[[#This Row],[L1必要リール数]],0)</f>
        <v>0</v>
      </c>
      <c r="L1097" s="1">
        <f>ROUNDUP(テーブル1[[#This Row],[L2必要リール数]],0)</f>
        <v>1</v>
      </c>
      <c r="M1097" s="1">
        <f>ROUNDUP(テーブル1[[#This Row],[L3必要リール数]],0)</f>
        <v>3</v>
      </c>
    </row>
    <row r="1098" spans="1:13">
      <c r="A1098" s="6">
        <v>5000</v>
      </c>
      <c r="B1098" s="1" t="s">
        <v>737</v>
      </c>
      <c r="C1098" s="1" t="s">
        <v>26124</v>
      </c>
      <c r="D1098" s="1">
        <v>8</v>
      </c>
      <c r="E1098" s="1" t="s">
        <v>26129</v>
      </c>
      <c r="F1098" s="1" t="s">
        <v>26128</v>
      </c>
      <c r="G1098" s="1" t="s">
        <v>26127</v>
      </c>
      <c r="H1098" s="1">
        <v>0</v>
      </c>
      <c r="I1098" s="1">
        <v>2.8799999999999999E-2</v>
      </c>
      <c r="J1098" s="7">
        <v>0</v>
      </c>
      <c r="K1098" s="1">
        <f>ROUNDUP(テーブル1[[#This Row],[L1必要リール数]],0)</f>
        <v>0</v>
      </c>
      <c r="L1098" s="1">
        <f>ROUNDUP(テーブル1[[#This Row],[L2必要リール数]],0)</f>
        <v>1</v>
      </c>
      <c r="M1098" s="1">
        <f>ROUNDUP(テーブル1[[#This Row],[L3必要リール数]],0)</f>
        <v>0</v>
      </c>
    </row>
    <row r="1099" spans="1:13">
      <c r="A1099" s="6">
        <v>3000</v>
      </c>
      <c r="B1099" s="1" t="s">
        <v>752</v>
      </c>
      <c r="C1099" s="1" t="s">
        <v>26124</v>
      </c>
      <c r="D1099" s="1">
        <v>8</v>
      </c>
      <c r="E1099" s="1" t="s">
        <v>26129</v>
      </c>
      <c r="F1099" s="1" t="s">
        <v>26128</v>
      </c>
      <c r="G1099" s="1" t="s">
        <v>26127</v>
      </c>
      <c r="H1099" s="1">
        <v>0</v>
      </c>
      <c r="I1099" s="1">
        <v>0.112</v>
      </c>
      <c r="J1099" s="7">
        <v>0</v>
      </c>
      <c r="K1099" s="1">
        <f>ROUNDUP(テーブル1[[#This Row],[L1必要リール数]],0)</f>
        <v>0</v>
      </c>
      <c r="L1099" s="1">
        <f>ROUNDUP(テーブル1[[#This Row],[L2必要リール数]],0)</f>
        <v>1</v>
      </c>
      <c r="M1099" s="1">
        <f>ROUNDUP(テーブル1[[#This Row],[L3必要リール数]],0)</f>
        <v>0</v>
      </c>
    </row>
    <row r="1100" spans="1:13">
      <c r="A1100" s="6">
        <v>4000</v>
      </c>
      <c r="B1100" s="1" t="s">
        <v>791</v>
      </c>
      <c r="C1100" s="1" t="s">
        <v>26124</v>
      </c>
      <c r="D1100" s="1">
        <v>8</v>
      </c>
      <c r="E1100" s="1" t="s">
        <v>26129</v>
      </c>
      <c r="F1100" s="1" t="s">
        <v>26128</v>
      </c>
      <c r="G1100" s="1" t="s">
        <v>26127</v>
      </c>
      <c r="H1100" s="1">
        <v>0</v>
      </c>
      <c r="I1100" s="1">
        <v>0.03</v>
      </c>
      <c r="J1100" s="7">
        <v>0</v>
      </c>
      <c r="K1100" s="1">
        <f>ROUNDUP(テーブル1[[#This Row],[L1必要リール数]],0)</f>
        <v>0</v>
      </c>
      <c r="L1100" s="1">
        <f>ROUNDUP(テーブル1[[#This Row],[L2必要リール数]],0)</f>
        <v>1</v>
      </c>
      <c r="M1100" s="1">
        <f>ROUNDUP(テーブル1[[#This Row],[L3必要リール数]],0)</f>
        <v>0</v>
      </c>
    </row>
    <row r="1101" spans="1:13">
      <c r="A1101" s="6">
        <v>4000</v>
      </c>
      <c r="B1101" s="1" t="s">
        <v>800</v>
      </c>
      <c r="C1101" s="1" t="s">
        <v>26124</v>
      </c>
      <c r="D1101" s="1">
        <v>8</v>
      </c>
      <c r="E1101" s="1" t="s">
        <v>26129</v>
      </c>
      <c r="F1101" s="1" t="s">
        <v>26128</v>
      </c>
      <c r="G1101" s="1" t="s">
        <v>26127</v>
      </c>
      <c r="H1101" s="1">
        <v>0</v>
      </c>
      <c r="I1101" s="1">
        <v>0.36699999999999999</v>
      </c>
      <c r="J1101" s="7">
        <v>0.61599999999999999</v>
      </c>
      <c r="K1101" s="1">
        <f>ROUNDUP(テーブル1[[#This Row],[L1必要リール数]],0)</f>
        <v>0</v>
      </c>
      <c r="L1101" s="1">
        <f>ROUNDUP(テーブル1[[#This Row],[L2必要リール数]],0)</f>
        <v>1</v>
      </c>
      <c r="M1101" s="1">
        <f>ROUNDUP(テーブル1[[#This Row],[L3必要リール数]],0)</f>
        <v>1</v>
      </c>
    </row>
    <row r="1102" spans="1:13">
      <c r="A1102" s="6">
        <v>4000</v>
      </c>
      <c r="B1102" s="1" t="s">
        <v>822</v>
      </c>
      <c r="C1102" s="1" t="s">
        <v>26124</v>
      </c>
      <c r="D1102" s="1">
        <v>8</v>
      </c>
      <c r="E1102" s="1" t="s">
        <v>26129</v>
      </c>
      <c r="F1102" s="1" t="s">
        <v>26128</v>
      </c>
      <c r="G1102" s="1" t="s">
        <v>26127</v>
      </c>
      <c r="H1102" s="1">
        <v>0</v>
      </c>
      <c r="I1102" s="1">
        <v>7.8E-2</v>
      </c>
      <c r="J1102" s="7">
        <v>0.2505</v>
      </c>
      <c r="K1102" s="1">
        <f>ROUNDUP(テーブル1[[#This Row],[L1必要リール数]],0)</f>
        <v>0</v>
      </c>
      <c r="L1102" s="1">
        <f>ROUNDUP(テーブル1[[#This Row],[L2必要リール数]],0)</f>
        <v>1</v>
      </c>
      <c r="M1102" s="1">
        <f>ROUNDUP(テーブル1[[#This Row],[L3必要リール数]],0)</f>
        <v>1</v>
      </c>
    </row>
    <row r="1103" spans="1:13">
      <c r="A1103" s="6">
        <v>3000</v>
      </c>
      <c r="B1103" s="1" t="s">
        <v>857</v>
      </c>
      <c r="C1103" s="1" t="s">
        <v>26124</v>
      </c>
      <c r="D1103" s="1">
        <v>8</v>
      </c>
      <c r="E1103" s="1" t="s">
        <v>26129</v>
      </c>
      <c r="F1103" s="1" t="s">
        <v>26128</v>
      </c>
      <c r="G1103" s="1" t="s">
        <v>26127</v>
      </c>
      <c r="H1103" s="1">
        <v>3.2000000000000001E-2</v>
      </c>
      <c r="I1103" s="1">
        <v>0</v>
      </c>
      <c r="J1103" s="7">
        <v>0</v>
      </c>
      <c r="K1103" s="1">
        <f>ROUNDUP(テーブル1[[#This Row],[L1必要リール数]],0)</f>
        <v>1</v>
      </c>
      <c r="L1103" s="1">
        <f>ROUNDUP(テーブル1[[#This Row],[L2必要リール数]],0)</f>
        <v>0</v>
      </c>
      <c r="M1103" s="1">
        <f>ROUNDUP(テーブル1[[#This Row],[L3必要リール数]],0)</f>
        <v>0</v>
      </c>
    </row>
    <row r="1104" spans="1:13">
      <c r="A1104" s="6">
        <v>3000</v>
      </c>
      <c r="B1104" s="1" t="s">
        <v>913</v>
      </c>
      <c r="C1104" s="1" t="s">
        <v>26124</v>
      </c>
      <c r="D1104" s="1">
        <v>8</v>
      </c>
      <c r="E1104" s="1" t="s">
        <v>26129</v>
      </c>
      <c r="F1104" s="1" t="s">
        <v>26128</v>
      </c>
      <c r="G1104" s="1" t="s">
        <v>26127</v>
      </c>
      <c r="H1104" s="1">
        <v>0</v>
      </c>
      <c r="I1104" s="1">
        <v>0.11</v>
      </c>
      <c r="J1104" s="7">
        <v>0.35199999999999998</v>
      </c>
      <c r="K1104" s="1">
        <f>ROUNDUP(テーブル1[[#This Row],[L1必要リール数]],0)</f>
        <v>0</v>
      </c>
      <c r="L1104" s="1">
        <f>ROUNDUP(テーブル1[[#This Row],[L2必要リール数]],0)</f>
        <v>1</v>
      </c>
      <c r="M1104" s="1">
        <f>ROUNDUP(テーブル1[[#This Row],[L3必要リール数]],0)</f>
        <v>1</v>
      </c>
    </row>
    <row r="1105" spans="1:13">
      <c r="A1105" s="6">
        <v>3000</v>
      </c>
      <c r="B1105" s="1" t="s">
        <v>918</v>
      </c>
      <c r="C1105" s="1" t="s">
        <v>26124</v>
      </c>
      <c r="D1105" s="1">
        <v>8</v>
      </c>
      <c r="E1105" s="1" t="s">
        <v>26129</v>
      </c>
      <c r="F1105" s="1" t="s">
        <v>26128</v>
      </c>
      <c r="G1105" s="1" t="s">
        <v>26127</v>
      </c>
      <c r="H1105" s="1">
        <v>0</v>
      </c>
      <c r="I1105" s="1">
        <v>6.4000000000000001E-2</v>
      </c>
      <c r="J1105" s="7">
        <v>0.13333333333333333</v>
      </c>
      <c r="K1105" s="1">
        <f>ROUNDUP(テーブル1[[#This Row],[L1必要リール数]],0)</f>
        <v>0</v>
      </c>
      <c r="L1105" s="1">
        <f>ROUNDUP(テーブル1[[#This Row],[L2必要リール数]],0)</f>
        <v>1</v>
      </c>
      <c r="M1105" s="1">
        <f>ROUNDUP(テーブル1[[#This Row],[L3必要リール数]],0)</f>
        <v>1</v>
      </c>
    </row>
    <row r="1106" spans="1:13">
      <c r="A1106" s="6">
        <v>3000</v>
      </c>
      <c r="B1106" s="1" t="s">
        <v>981</v>
      </c>
      <c r="C1106" s="1" t="s">
        <v>26124</v>
      </c>
      <c r="D1106" s="1">
        <v>8</v>
      </c>
      <c r="E1106" s="1" t="s">
        <v>26125</v>
      </c>
      <c r="F1106" s="1" t="s">
        <v>26128</v>
      </c>
      <c r="G1106" s="1" t="s">
        <v>26127</v>
      </c>
      <c r="H1106" s="1">
        <v>0</v>
      </c>
      <c r="I1106" s="1">
        <v>0.04</v>
      </c>
      <c r="J1106" s="7">
        <v>0</v>
      </c>
      <c r="K1106" s="1">
        <f>ROUNDUP(テーブル1[[#This Row],[L1必要リール数]],0)</f>
        <v>0</v>
      </c>
      <c r="L1106" s="1">
        <f>ROUNDUP(テーブル1[[#This Row],[L2必要リール数]],0)</f>
        <v>1</v>
      </c>
      <c r="M1106" s="1">
        <f>ROUNDUP(テーブル1[[#This Row],[L3必要リール数]],0)</f>
        <v>0</v>
      </c>
    </row>
    <row r="1107" spans="1:13">
      <c r="A1107" s="6">
        <v>4000</v>
      </c>
      <c r="B1107" s="1" t="s">
        <v>1052</v>
      </c>
      <c r="C1107" s="1" t="s">
        <v>26124</v>
      </c>
      <c r="D1107" s="1">
        <v>8</v>
      </c>
      <c r="E1107" s="1" t="s">
        <v>26129</v>
      </c>
      <c r="F1107" s="1" t="s">
        <v>26128</v>
      </c>
      <c r="G1107" s="1" t="s">
        <v>26127</v>
      </c>
      <c r="H1107" s="1">
        <v>0</v>
      </c>
      <c r="I1107" s="1">
        <v>2.4E-2</v>
      </c>
      <c r="J1107" s="7">
        <v>0</v>
      </c>
      <c r="K1107" s="1">
        <f>ROUNDUP(テーブル1[[#This Row],[L1必要リール数]],0)</f>
        <v>0</v>
      </c>
      <c r="L1107" s="1">
        <f>ROUNDUP(テーブル1[[#This Row],[L2必要リール数]],0)</f>
        <v>1</v>
      </c>
      <c r="M1107" s="1">
        <f>ROUNDUP(テーブル1[[#This Row],[L3必要リール数]],0)</f>
        <v>0</v>
      </c>
    </row>
    <row r="1108" spans="1:13">
      <c r="A1108" s="6">
        <v>5000</v>
      </c>
      <c r="B1108" s="1" t="s">
        <v>1119</v>
      </c>
      <c r="C1108" s="1" t="s">
        <v>26124</v>
      </c>
      <c r="D1108" s="1">
        <v>8</v>
      </c>
      <c r="E1108" s="1" t="s">
        <v>26129</v>
      </c>
      <c r="F1108" s="1" t="s">
        <v>26128</v>
      </c>
      <c r="G1108" s="1" t="s">
        <v>26127</v>
      </c>
      <c r="H1108" s="1">
        <v>0</v>
      </c>
      <c r="I1108" s="1">
        <v>1.2E-2</v>
      </c>
      <c r="J1108" s="7">
        <v>0</v>
      </c>
      <c r="K1108" s="1">
        <f>ROUNDUP(テーブル1[[#This Row],[L1必要リール数]],0)</f>
        <v>0</v>
      </c>
      <c r="L1108" s="1">
        <f>ROUNDUP(テーブル1[[#This Row],[L2必要リール数]],0)</f>
        <v>1</v>
      </c>
      <c r="M1108" s="1">
        <f>ROUNDUP(テーブル1[[#This Row],[L3必要リール数]],0)</f>
        <v>0</v>
      </c>
    </row>
    <row r="1109" spans="1:13">
      <c r="A1109" s="6">
        <v>5000</v>
      </c>
      <c r="B1109" s="1" t="s">
        <v>1169</v>
      </c>
      <c r="C1109" s="1" t="s">
        <v>26124</v>
      </c>
      <c r="D1109" s="1">
        <v>8</v>
      </c>
      <c r="E1109" s="1" t="s">
        <v>26129</v>
      </c>
      <c r="F1109" s="1" t="s">
        <v>26128</v>
      </c>
      <c r="G1109" s="1" t="s">
        <v>26127</v>
      </c>
      <c r="H1109" s="1">
        <v>0</v>
      </c>
      <c r="I1109" s="1">
        <v>1.2E-2</v>
      </c>
      <c r="J1109" s="7">
        <v>0</v>
      </c>
      <c r="K1109" s="1">
        <f>ROUNDUP(テーブル1[[#This Row],[L1必要リール数]],0)</f>
        <v>0</v>
      </c>
      <c r="L1109" s="1">
        <f>ROUNDUP(テーブル1[[#This Row],[L2必要リール数]],0)</f>
        <v>1</v>
      </c>
      <c r="M1109" s="1">
        <f>ROUNDUP(テーブル1[[#This Row],[L3必要リール数]],0)</f>
        <v>0</v>
      </c>
    </row>
    <row r="1110" spans="1:13">
      <c r="A1110" s="6">
        <v>4000</v>
      </c>
      <c r="B1110" s="1" t="s">
        <v>1319</v>
      </c>
      <c r="C1110" s="1" t="s">
        <v>26124</v>
      </c>
      <c r="D1110" s="1">
        <v>8</v>
      </c>
      <c r="E1110" s="1" t="s">
        <v>26129</v>
      </c>
      <c r="F1110" s="1" t="s">
        <v>26128</v>
      </c>
      <c r="G1110" s="1" t="s">
        <v>26127</v>
      </c>
      <c r="H1110" s="1">
        <v>0</v>
      </c>
      <c r="I1110" s="1">
        <v>0.03</v>
      </c>
      <c r="J1110" s="7">
        <v>0.47599999999999998</v>
      </c>
      <c r="K1110" s="1">
        <f>ROUNDUP(テーブル1[[#This Row],[L1必要リール数]],0)</f>
        <v>0</v>
      </c>
      <c r="L1110" s="1">
        <f>ROUNDUP(テーブル1[[#This Row],[L2必要リール数]],0)</f>
        <v>1</v>
      </c>
      <c r="M1110" s="1">
        <f>ROUNDUP(テーブル1[[#This Row],[L3必要リール数]],0)</f>
        <v>1</v>
      </c>
    </row>
    <row r="1111" spans="1:13">
      <c r="A1111" s="6">
        <v>4000</v>
      </c>
      <c r="B1111" s="1" t="s">
        <v>1326</v>
      </c>
      <c r="C1111" s="1" t="s">
        <v>26124</v>
      </c>
      <c r="D1111" s="1">
        <v>8</v>
      </c>
      <c r="E1111" s="1" t="s">
        <v>26129</v>
      </c>
      <c r="F1111" s="1" t="s">
        <v>26128</v>
      </c>
      <c r="G1111" s="1" t="s">
        <v>26127</v>
      </c>
      <c r="H1111" s="1">
        <v>0</v>
      </c>
      <c r="I1111" s="1">
        <v>4.8000000000000001E-2</v>
      </c>
      <c r="J1111" s="7">
        <v>0</v>
      </c>
      <c r="K1111" s="1">
        <f>ROUNDUP(テーブル1[[#This Row],[L1必要リール数]],0)</f>
        <v>0</v>
      </c>
      <c r="L1111" s="1">
        <f>ROUNDUP(テーブル1[[#This Row],[L2必要リール数]],0)</f>
        <v>1</v>
      </c>
      <c r="M1111" s="1">
        <f>ROUNDUP(テーブル1[[#This Row],[L3必要リール数]],0)</f>
        <v>0</v>
      </c>
    </row>
    <row r="1112" spans="1:13">
      <c r="A1112" s="6">
        <v>4000</v>
      </c>
      <c r="B1112" s="1" t="s">
        <v>1340</v>
      </c>
      <c r="C1112" s="1" t="s">
        <v>26124</v>
      </c>
      <c r="D1112" s="1">
        <v>8</v>
      </c>
      <c r="E1112" s="1" t="s">
        <v>26129</v>
      </c>
      <c r="F1112" s="1" t="s">
        <v>26128</v>
      </c>
      <c r="G1112" s="1" t="s">
        <v>26127</v>
      </c>
      <c r="H1112" s="1">
        <v>0</v>
      </c>
      <c r="I1112" s="1">
        <v>0.315</v>
      </c>
      <c r="J1112" s="7">
        <v>0</v>
      </c>
      <c r="K1112" s="1">
        <f>ROUNDUP(テーブル1[[#This Row],[L1必要リール数]],0)</f>
        <v>0</v>
      </c>
      <c r="L1112" s="1">
        <f>ROUNDUP(テーブル1[[#This Row],[L2必要リール数]],0)</f>
        <v>1</v>
      </c>
      <c r="M1112" s="1">
        <f>ROUNDUP(テーブル1[[#This Row],[L3必要リール数]],0)</f>
        <v>0</v>
      </c>
    </row>
    <row r="1113" spans="1:13">
      <c r="A1113" s="6">
        <v>3000</v>
      </c>
      <c r="B1113" s="1" t="s">
        <v>1355</v>
      </c>
      <c r="C1113" s="1" t="s">
        <v>26124</v>
      </c>
      <c r="D1113" s="1">
        <v>8</v>
      </c>
      <c r="E1113" s="1" t="s">
        <v>26129</v>
      </c>
      <c r="F1113" s="1" t="s">
        <v>26128</v>
      </c>
      <c r="G1113" s="1" t="s">
        <v>26127</v>
      </c>
      <c r="H1113" s="1">
        <v>0</v>
      </c>
      <c r="I1113" s="1">
        <v>3.2000000000000001E-2</v>
      </c>
      <c r="J1113" s="7">
        <v>0</v>
      </c>
      <c r="K1113" s="1">
        <f>ROUNDUP(テーブル1[[#This Row],[L1必要リール数]],0)</f>
        <v>0</v>
      </c>
      <c r="L1113" s="1">
        <f>ROUNDUP(テーブル1[[#This Row],[L2必要リール数]],0)</f>
        <v>1</v>
      </c>
      <c r="M1113" s="1">
        <f>ROUNDUP(テーブル1[[#This Row],[L3必要リール数]],0)</f>
        <v>0</v>
      </c>
    </row>
    <row r="1114" spans="1:13">
      <c r="A1114" s="6">
        <v>4000</v>
      </c>
      <c r="B1114" s="1" t="s">
        <v>1374</v>
      </c>
      <c r="C1114" s="1" t="s">
        <v>26124</v>
      </c>
      <c r="D1114" s="1">
        <v>8</v>
      </c>
      <c r="E1114" s="1" t="s">
        <v>26129</v>
      </c>
      <c r="F1114" s="1" t="s">
        <v>26128</v>
      </c>
      <c r="G1114" s="1" t="s">
        <v>26127</v>
      </c>
      <c r="H1114" s="1">
        <v>0</v>
      </c>
      <c r="I1114" s="1">
        <v>4.8000000000000001E-2</v>
      </c>
      <c r="J1114" s="7">
        <v>0.47599999999999998</v>
      </c>
      <c r="K1114" s="1">
        <f>ROUNDUP(テーブル1[[#This Row],[L1必要リール数]],0)</f>
        <v>0</v>
      </c>
      <c r="L1114" s="1">
        <f>ROUNDUP(テーブル1[[#This Row],[L2必要リール数]],0)</f>
        <v>1</v>
      </c>
      <c r="M1114" s="1">
        <f>ROUNDUP(テーブル1[[#This Row],[L3必要リール数]],0)</f>
        <v>1</v>
      </c>
    </row>
    <row r="1115" spans="1:13">
      <c r="A1115" s="6">
        <v>3000</v>
      </c>
      <c r="B1115" s="1" t="s">
        <v>1409</v>
      </c>
      <c r="C1115" s="1" t="s">
        <v>26124</v>
      </c>
      <c r="D1115" s="1">
        <v>8</v>
      </c>
      <c r="E1115" s="1" t="s">
        <v>26129</v>
      </c>
      <c r="F1115" s="1" t="s">
        <v>26128</v>
      </c>
      <c r="G1115" s="1" t="s">
        <v>26127</v>
      </c>
      <c r="H1115" s="1">
        <v>0.16</v>
      </c>
      <c r="I1115" s="1">
        <v>8.0000000000000002E-3</v>
      </c>
      <c r="J1115" s="7">
        <v>0</v>
      </c>
      <c r="K1115" s="1">
        <f>ROUNDUP(テーブル1[[#This Row],[L1必要リール数]],0)</f>
        <v>1</v>
      </c>
      <c r="L1115" s="1">
        <f>ROUNDUP(テーブル1[[#This Row],[L2必要リール数]],0)</f>
        <v>1</v>
      </c>
      <c r="M1115" s="1">
        <f>ROUNDUP(テーブル1[[#This Row],[L3必要リール数]],0)</f>
        <v>0</v>
      </c>
    </row>
    <row r="1116" spans="1:13">
      <c r="A1116" s="6">
        <v>4000</v>
      </c>
      <c r="B1116" s="1" t="s">
        <v>1430</v>
      </c>
      <c r="C1116" s="1" t="s">
        <v>26124</v>
      </c>
      <c r="D1116" s="1">
        <v>8</v>
      </c>
      <c r="E1116" s="1" t="s">
        <v>26129</v>
      </c>
      <c r="F1116" s="1" t="s">
        <v>26128</v>
      </c>
      <c r="G1116" s="1" t="s">
        <v>26127</v>
      </c>
      <c r="H1116" s="1">
        <v>0</v>
      </c>
      <c r="I1116" s="1">
        <v>0.41549999999999998</v>
      </c>
      <c r="J1116" s="7">
        <v>1.1919999999999999</v>
      </c>
      <c r="K1116" s="1">
        <f>ROUNDUP(テーブル1[[#This Row],[L1必要リール数]],0)</f>
        <v>0</v>
      </c>
      <c r="L1116" s="1">
        <f>ROUNDUP(テーブル1[[#This Row],[L2必要リール数]],0)</f>
        <v>1</v>
      </c>
      <c r="M1116" s="1">
        <f>ROUNDUP(テーブル1[[#This Row],[L3必要リール数]],0)</f>
        <v>2</v>
      </c>
    </row>
    <row r="1117" spans="1:13">
      <c r="A1117" s="6">
        <v>5000</v>
      </c>
      <c r="B1117" s="1" t="s">
        <v>1483</v>
      </c>
      <c r="C1117" s="1" t="s">
        <v>26124</v>
      </c>
      <c r="D1117" s="1">
        <v>8</v>
      </c>
      <c r="E1117" s="1" t="s">
        <v>26129</v>
      </c>
      <c r="F1117" s="1" t="s">
        <v>26128</v>
      </c>
      <c r="G1117" s="1" t="s">
        <v>26127</v>
      </c>
      <c r="H1117" s="1">
        <v>0</v>
      </c>
      <c r="I1117" s="1">
        <v>1.2E-2</v>
      </c>
      <c r="J1117" s="7">
        <v>0</v>
      </c>
      <c r="K1117" s="1">
        <f>ROUNDUP(テーブル1[[#This Row],[L1必要リール数]],0)</f>
        <v>0</v>
      </c>
      <c r="L1117" s="1">
        <f>ROUNDUP(テーブル1[[#This Row],[L2必要リール数]],0)</f>
        <v>1</v>
      </c>
      <c r="M1117" s="1">
        <f>ROUNDUP(テーブル1[[#This Row],[L3必要リール数]],0)</f>
        <v>0</v>
      </c>
    </row>
    <row r="1118" spans="1:13">
      <c r="A1118" s="6">
        <v>4000</v>
      </c>
      <c r="B1118" s="1" t="s">
        <v>1504</v>
      </c>
      <c r="C1118" s="1" t="s">
        <v>26124</v>
      </c>
      <c r="D1118" s="1">
        <v>8</v>
      </c>
      <c r="E1118" s="1" t="s">
        <v>26129</v>
      </c>
      <c r="F1118" s="1" t="s">
        <v>26128</v>
      </c>
      <c r="G1118" s="1" t="s">
        <v>26127</v>
      </c>
      <c r="H1118" s="1">
        <v>0</v>
      </c>
      <c r="I1118" s="1">
        <v>7.8E-2</v>
      </c>
      <c r="J1118" s="7">
        <v>0.23799999999999999</v>
      </c>
      <c r="K1118" s="1">
        <f>ROUNDUP(テーブル1[[#This Row],[L1必要リール数]],0)</f>
        <v>0</v>
      </c>
      <c r="L1118" s="1">
        <f>ROUNDUP(テーブル1[[#This Row],[L2必要リール数]],0)</f>
        <v>1</v>
      </c>
      <c r="M1118" s="1">
        <f>ROUNDUP(テーブル1[[#This Row],[L3必要リール数]],0)</f>
        <v>1</v>
      </c>
    </row>
    <row r="1119" spans="1:13">
      <c r="A1119" s="6">
        <v>5000</v>
      </c>
      <c r="B1119" s="1" t="s">
        <v>1580</v>
      </c>
      <c r="C1119" s="1" t="s">
        <v>26124</v>
      </c>
      <c r="D1119" s="1">
        <v>8</v>
      </c>
      <c r="E1119" s="1" t="s">
        <v>26129</v>
      </c>
      <c r="F1119" s="1" t="s">
        <v>26128</v>
      </c>
      <c r="G1119" s="1" t="s">
        <v>26127</v>
      </c>
      <c r="H1119" s="1">
        <v>0</v>
      </c>
      <c r="I1119" s="1">
        <v>0.17280000000000001</v>
      </c>
      <c r="J1119" s="7">
        <v>0</v>
      </c>
      <c r="K1119" s="1">
        <f>ROUNDUP(テーブル1[[#This Row],[L1必要リール数]],0)</f>
        <v>0</v>
      </c>
      <c r="L1119" s="1">
        <f>ROUNDUP(テーブル1[[#This Row],[L2必要リール数]],0)</f>
        <v>1</v>
      </c>
      <c r="M1119" s="1">
        <f>ROUNDUP(テーブル1[[#This Row],[L3必要リール数]],0)</f>
        <v>0</v>
      </c>
    </row>
    <row r="1120" spans="1:13">
      <c r="A1120" s="6">
        <v>3000</v>
      </c>
      <c r="B1120" s="1" t="s">
        <v>1585</v>
      </c>
      <c r="C1120" s="1" t="s">
        <v>26124</v>
      </c>
      <c r="D1120" s="1">
        <v>8</v>
      </c>
      <c r="E1120" s="1" t="s">
        <v>26129</v>
      </c>
      <c r="F1120" s="1" t="s">
        <v>26128</v>
      </c>
      <c r="G1120" s="1" t="s">
        <v>26127</v>
      </c>
      <c r="H1120" s="1">
        <v>6.4000000000000001E-2</v>
      </c>
      <c r="I1120" s="1">
        <v>0.26400000000000001</v>
      </c>
      <c r="J1120" s="7">
        <v>0</v>
      </c>
      <c r="K1120" s="1">
        <f>ROUNDUP(テーブル1[[#This Row],[L1必要リール数]],0)</f>
        <v>1</v>
      </c>
      <c r="L1120" s="1">
        <f>ROUNDUP(テーブル1[[#This Row],[L2必要リール数]],0)</f>
        <v>1</v>
      </c>
      <c r="M1120" s="1">
        <f>ROUNDUP(テーブル1[[#This Row],[L3必要リール数]],0)</f>
        <v>0</v>
      </c>
    </row>
    <row r="1121" spans="1:13">
      <c r="A1121" s="6">
        <v>5000</v>
      </c>
      <c r="B1121" s="1" t="s">
        <v>1627</v>
      </c>
      <c r="C1121" s="1" t="s">
        <v>26124</v>
      </c>
      <c r="D1121" s="1">
        <v>8</v>
      </c>
      <c r="E1121" s="1" t="s">
        <v>26129</v>
      </c>
      <c r="F1121" s="1" t="s">
        <v>26128</v>
      </c>
      <c r="G1121" s="1" t="s">
        <v>26127</v>
      </c>
      <c r="H1121" s="1">
        <v>0</v>
      </c>
      <c r="I1121" s="1">
        <v>1.2E-2</v>
      </c>
      <c r="J1121" s="7">
        <v>0</v>
      </c>
      <c r="K1121" s="1">
        <f>ROUNDUP(テーブル1[[#This Row],[L1必要リール数]],0)</f>
        <v>0</v>
      </c>
      <c r="L1121" s="1">
        <f>ROUNDUP(テーブル1[[#This Row],[L2必要リール数]],0)</f>
        <v>1</v>
      </c>
      <c r="M1121" s="1">
        <f>ROUNDUP(テーブル1[[#This Row],[L3必要リール数]],0)</f>
        <v>0</v>
      </c>
    </row>
    <row r="1122" spans="1:13">
      <c r="A1122" s="6">
        <v>4000</v>
      </c>
      <c r="B1122" s="1" t="s">
        <v>1686</v>
      </c>
      <c r="C1122" s="1" t="s">
        <v>26124</v>
      </c>
      <c r="D1122" s="1">
        <v>8</v>
      </c>
      <c r="E1122" s="1" t="s">
        <v>26129</v>
      </c>
      <c r="F1122" s="1" t="s">
        <v>26128</v>
      </c>
      <c r="G1122" s="1" t="s">
        <v>26127</v>
      </c>
      <c r="H1122" s="1">
        <v>0</v>
      </c>
      <c r="I1122" s="1">
        <v>2.4E-2</v>
      </c>
      <c r="J1122" s="7">
        <v>0.23799999999999999</v>
      </c>
      <c r="K1122" s="1">
        <f>ROUNDUP(テーブル1[[#This Row],[L1必要リール数]],0)</f>
        <v>0</v>
      </c>
      <c r="L1122" s="1">
        <f>ROUNDUP(テーブル1[[#This Row],[L2必要リール数]],0)</f>
        <v>1</v>
      </c>
      <c r="M1122" s="1">
        <f>ROUNDUP(テーブル1[[#This Row],[L3必要リール数]],0)</f>
        <v>1</v>
      </c>
    </row>
    <row r="1123" spans="1:13">
      <c r="A1123" s="6">
        <v>4000</v>
      </c>
      <c r="B1123" s="1" t="s">
        <v>1700</v>
      </c>
      <c r="C1123" s="1" t="s">
        <v>26124</v>
      </c>
      <c r="D1123" s="1">
        <v>8</v>
      </c>
      <c r="E1123" s="1" t="s">
        <v>26129</v>
      </c>
      <c r="F1123" s="1" t="s">
        <v>26128</v>
      </c>
      <c r="G1123" s="1" t="s">
        <v>26127</v>
      </c>
      <c r="H1123" s="1">
        <v>0</v>
      </c>
      <c r="I1123" s="1">
        <v>0.09</v>
      </c>
      <c r="J1123" s="7">
        <v>0</v>
      </c>
      <c r="K1123" s="1">
        <f>ROUNDUP(テーブル1[[#This Row],[L1必要リール数]],0)</f>
        <v>0</v>
      </c>
      <c r="L1123" s="1">
        <f>ROUNDUP(テーブル1[[#This Row],[L2必要リール数]],0)</f>
        <v>1</v>
      </c>
      <c r="M1123" s="1">
        <f>ROUNDUP(テーブル1[[#This Row],[L3必要リール数]],0)</f>
        <v>0</v>
      </c>
    </row>
    <row r="1124" spans="1:13">
      <c r="A1124" s="6">
        <v>3000</v>
      </c>
      <c r="B1124" s="1" t="s">
        <v>1775</v>
      </c>
      <c r="C1124" s="1" t="s">
        <v>26124</v>
      </c>
      <c r="D1124" s="1">
        <v>8</v>
      </c>
      <c r="E1124" s="1" t="s">
        <v>26129</v>
      </c>
      <c r="F1124" s="1" t="s">
        <v>26128</v>
      </c>
      <c r="G1124" s="1" t="s">
        <v>26127</v>
      </c>
      <c r="H1124" s="1">
        <v>0.18</v>
      </c>
      <c r="I1124" s="1">
        <v>0</v>
      </c>
      <c r="J1124" s="7">
        <v>0</v>
      </c>
      <c r="K1124" s="1">
        <f>ROUNDUP(テーブル1[[#This Row],[L1必要リール数]],0)</f>
        <v>1</v>
      </c>
      <c r="L1124" s="1">
        <f>ROUNDUP(テーブル1[[#This Row],[L2必要リール数]],0)</f>
        <v>0</v>
      </c>
      <c r="M1124" s="1">
        <f>ROUNDUP(テーブル1[[#This Row],[L3必要リール数]],0)</f>
        <v>0</v>
      </c>
    </row>
    <row r="1125" spans="1:13">
      <c r="A1125" s="6">
        <v>4000</v>
      </c>
      <c r="B1125" s="1" t="s">
        <v>1794</v>
      </c>
      <c r="C1125" s="1" t="s">
        <v>26124</v>
      </c>
      <c r="D1125" s="1">
        <v>8</v>
      </c>
      <c r="E1125" s="1" t="s">
        <v>26129</v>
      </c>
      <c r="F1125" s="1" t="s">
        <v>26128</v>
      </c>
      <c r="G1125" s="1" t="s">
        <v>26127</v>
      </c>
      <c r="H1125" s="1">
        <v>0.12</v>
      </c>
      <c r="I1125" s="1">
        <v>0</v>
      </c>
      <c r="J1125" s="7">
        <v>0</v>
      </c>
      <c r="K1125" s="1">
        <f>ROUNDUP(テーブル1[[#This Row],[L1必要リール数]],0)</f>
        <v>1</v>
      </c>
      <c r="L1125" s="1">
        <f>ROUNDUP(テーブル1[[#This Row],[L2必要リール数]],0)</f>
        <v>0</v>
      </c>
      <c r="M1125" s="1">
        <f>ROUNDUP(テーブル1[[#This Row],[L3必要リール数]],0)</f>
        <v>0</v>
      </c>
    </row>
    <row r="1126" spans="1:13">
      <c r="A1126" s="6">
        <v>2000</v>
      </c>
      <c r="B1126" s="1" t="s">
        <v>1819</v>
      </c>
      <c r="C1126" s="1" t="s">
        <v>26124</v>
      </c>
      <c r="D1126" s="1">
        <v>8</v>
      </c>
      <c r="E1126" s="1" t="s">
        <v>26129</v>
      </c>
      <c r="F1126" s="1" t="s">
        <v>26128</v>
      </c>
      <c r="G1126" s="1" t="s">
        <v>26127</v>
      </c>
      <c r="H1126" s="1">
        <v>0</v>
      </c>
      <c r="I1126" s="1">
        <v>0.10199999999999999</v>
      </c>
      <c r="J1126" s="7">
        <v>2.5000000000000001E-2</v>
      </c>
      <c r="K1126" s="1">
        <f>ROUNDUP(テーブル1[[#This Row],[L1必要リール数]],0)</f>
        <v>0</v>
      </c>
      <c r="L1126" s="1">
        <f>ROUNDUP(テーブル1[[#This Row],[L2必要リール数]],0)</f>
        <v>1</v>
      </c>
      <c r="M1126" s="1">
        <f>ROUNDUP(テーブル1[[#This Row],[L3必要リール数]],0)</f>
        <v>1</v>
      </c>
    </row>
    <row r="1127" spans="1:13">
      <c r="A1127" s="6">
        <v>5000</v>
      </c>
      <c r="B1127" s="1" t="s">
        <v>1848</v>
      </c>
      <c r="C1127" s="1" t="s">
        <v>26124</v>
      </c>
      <c r="D1127" s="1">
        <v>8</v>
      </c>
      <c r="E1127" s="1" t="s">
        <v>26129</v>
      </c>
      <c r="F1127" s="1" t="s">
        <v>26128</v>
      </c>
      <c r="G1127" s="1" t="s">
        <v>26127</v>
      </c>
      <c r="H1127" s="1">
        <v>0</v>
      </c>
      <c r="I1127" s="1">
        <v>0.1948</v>
      </c>
      <c r="J1127" s="7">
        <v>0.78480000000000005</v>
      </c>
      <c r="K1127" s="1">
        <f>ROUNDUP(テーブル1[[#This Row],[L1必要リール数]],0)</f>
        <v>0</v>
      </c>
      <c r="L1127" s="1">
        <f>ROUNDUP(テーブル1[[#This Row],[L2必要リール数]],0)</f>
        <v>1</v>
      </c>
      <c r="M1127" s="1">
        <f>ROUNDUP(テーブル1[[#This Row],[L3必要リール数]],0)</f>
        <v>1</v>
      </c>
    </row>
    <row r="1128" spans="1:13">
      <c r="A1128" s="6">
        <v>5000</v>
      </c>
      <c r="B1128" s="1" t="s">
        <v>1946</v>
      </c>
      <c r="C1128" s="1" t="s">
        <v>26124</v>
      </c>
      <c r="D1128" s="1">
        <v>8</v>
      </c>
      <c r="E1128" s="1" t="s">
        <v>26129</v>
      </c>
      <c r="F1128" s="1" t="s">
        <v>26128</v>
      </c>
      <c r="G1128" s="1" t="s">
        <v>26127</v>
      </c>
      <c r="H1128" s="1">
        <v>0.50880000000000003</v>
      </c>
      <c r="I1128" s="1">
        <v>0.16800000000000001</v>
      </c>
      <c r="J1128" s="7">
        <v>0.38080000000000003</v>
      </c>
      <c r="K1128" s="1">
        <f>ROUNDUP(テーブル1[[#This Row],[L1必要リール数]],0)</f>
        <v>1</v>
      </c>
      <c r="L1128" s="1">
        <f>ROUNDUP(テーブル1[[#This Row],[L2必要リール数]],0)</f>
        <v>1</v>
      </c>
      <c r="M1128" s="1">
        <f>ROUNDUP(テーブル1[[#This Row],[L3必要リール数]],0)</f>
        <v>1</v>
      </c>
    </row>
    <row r="1129" spans="1:13">
      <c r="A1129" s="6">
        <v>5000</v>
      </c>
      <c r="B1129" s="1" t="s">
        <v>1985</v>
      </c>
      <c r="C1129" s="1" t="s">
        <v>26124</v>
      </c>
      <c r="D1129" s="1">
        <v>8</v>
      </c>
      <c r="E1129" s="1" t="s">
        <v>26129</v>
      </c>
      <c r="F1129" s="1" t="s">
        <v>26128</v>
      </c>
      <c r="G1129" s="1" t="s">
        <v>26127</v>
      </c>
      <c r="H1129" s="1">
        <v>0</v>
      </c>
      <c r="I1129" s="1">
        <v>3.5200000000000002E-2</v>
      </c>
      <c r="J1129" s="7">
        <v>0</v>
      </c>
      <c r="K1129" s="1">
        <f>ROUNDUP(テーブル1[[#This Row],[L1必要リール数]],0)</f>
        <v>0</v>
      </c>
      <c r="L1129" s="1">
        <f>ROUNDUP(テーブル1[[#This Row],[L2必要リール数]],0)</f>
        <v>1</v>
      </c>
      <c r="M1129" s="1">
        <f>ROUNDUP(テーブル1[[#This Row],[L3必要リール数]],0)</f>
        <v>0</v>
      </c>
    </row>
    <row r="1130" spans="1:13">
      <c r="A1130" s="6">
        <v>5000</v>
      </c>
      <c r="B1130" s="1" t="s">
        <v>1996</v>
      </c>
      <c r="C1130" s="1" t="s">
        <v>26124</v>
      </c>
      <c r="D1130" s="1">
        <v>8</v>
      </c>
      <c r="E1130" s="1" t="s">
        <v>26129</v>
      </c>
      <c r="F1130" s="1" t="s">
        <v>26128</v>
      </c>
      <c r="G1130" s="1" t="s">
        <v>26127</v>
      </c>
      <c r="H1130" s="1">
        <v>0</v>
      </c>
      <c r="I1130" s="1">
        <v>4.9200000000000001E-2</v>
      </c>
      <c r="J1130" s="7">
        <v>0</v>
      </c>
      <c r="K1130" s="1">
        <f>ROUNDUP(テーブル1[[#This Row],[L1必要リール数]],0)</f>
        <v>0</v>
      </c>
      <c r="L1130" s="1">
        <f>ROUNDUP(テーブル1[[#This Row],[L2必要リール数]],0)</f>
        <v>1</v>
      </c>
      <c r="M1130" s="1">
        <f>ROUNDUP(テーブル1[[#This Row],[L3必要リール数]],0)</f>
        <v>0</v>
      </c>
    </row>
    <row r="1131" spans="1:13">
      <c r="A1131" s="6">
        <v>5000</v>
      </c>
      <c r="B1131" s="1" t="s">
        <v>2026</v>
      </c>
      <c r="C1131" s="1" t="s">
        <v>26124</v>
      </c>
      <c r="D1131" s="1">
        <v>8</v>
      </c>
      <c r="E1131" s="1" t="s">
        <v>26129</v>
      </c>
      <c r="F1131" s="1" t="s">
        <v>26128</v>
      </c>
      <c r="G1131" s="1" t="s">
        <v>26127</v>
      </c>
      <c r="H1131" s="1">
        <v>0</v>
      </c>
      <c r="I1131" s="1">
        <v>1.2E-2</v>
      </c>
      <c r="J1131" s="7">
        <v>0</v>
      </c>
      <c r="K1131" s="1">
        <f>ROUNDUP(テーブル1[[#This Row],[L1必要リール数]],0)</f>
        <v>0</v>
      </c>
      <c r="L1131" s="1">
        <f>ROUNDUP(テーブル1[[#This Row],[L2必要リール数]],0)</f>
        <v>1</v>
      </c>
      <c r="M1131" s="1">
        <f>ROUNDUP(テーブル1[[#This Row],[L3必要リール数]],0)</f>
        <v>0</v>
      </c>
    </row>
    <row r="1132" spans="1:13">
      <c r="A1132" s="6">
        <v>4000</v>
      </c>
      <c r="B1132" s="1" t="s">
        <v>2033</v>
      </c>
      <c r="C1132" s="1" t="s">
        <v>26124</v>
      </c>
      <c r="D1132" s="1">
        <v>8</v>
      </c>
      <c r="E1132" s="1" t="s">
        <v>26129</v>
      </c>
      <c r="F1132" s="1" t="s">
        <v>26128</v>
      </c>
      <c r="G1132" s="1" t="s">
        <v>26127</v>
      </c>
      <c r="H1132" s="1">
        <v>0</v>
      </c>
      <c r="I1132" s="1">
        <v>4.8000000000000001E-2</v>
      </c>
      <c r="J1132" s="7">
        <v>0</v>
      </c>
      <c r="K1132" s="1">
        <f>ROUNDUP(テーブル1[[#This Row],[L1必要リール数]],0)</f>
        <v>0</v>
      </c>
      <c r="L1132" s="1">
        <f>ROUNDUP(テーブル1[[#This Row],[L2必要リール数]],0)</f>
        <v>1</v>
      </c>
      <c r="M1132" s="1">
        <f>ROUNDUP(テーブル1[[#This Row],[L3必要リール数]],0)</f>
        <v>0</v>
      </c>
    </row>
    <row r="1133" spans="1:13">
      <c r="A1133" s="6">
        <v>4000</v>
      </c>
      <c r="B1133" s="1" t="s">
        <v>2075</v>
      </c>
      <c r="C1133" s="1" t="s">
        <v>26124</v>
      </c>
      <c r="D1133" s="1">
        <v>8</v>
      </c>
      <c r="E1133" s="1" t="s">
        <v>26129</v>
      </c>
      <c r="F1133" s="1" t="s">
        <v>26128</v>
      </c>
      <c r="G1133" s="1" t="s">
        <v>26127</v>
      </c>
      <c r="H1133" s="1">
        <v>1.2E-2</v>
      </c>
      <c r="I1133" s="1">
        <v>0</v>
      </c>
      <c r="J1133" s="7">
        <v>0</v>
      </c>
      <c r="K1133" s="1">
        <f>ROUNDUP(テーブル1[[#This Row],[L1必要リール数]],0)</f>
        <v>1</v>
      </c>
      <c r="L1133" s="1">
        <f>ROUNDUP(テーブル1[[#This Row],[L2必要リール数]],0)</f>
        <v>0</v>
      </c>
      <c r="M1133" s="1">
        <f>ROUNDUP(テーブル1[[#This Row],[L3必要リール数]],0)</f>
        <v>0</v>
      </c>
    </row>
    <row r="1134" spans="1:13">
      <c r="A1134" s="6">
        <v>4000</v>
      </c>
      <c r="B1134" s="1" t="s">
        <v>2081</v>
      </c>
      <c r="C1134" s="1" t="s">
        <v>26124</v>
      </c>
      <c r="D1134" s="1">
        <v>8</v>
      </c>
      <c r="E1134" s="1" t="s">
        <v>26129</v>
      </c>
      <c r="F1134" s="1" t="s">
        <v>26128</v>
      </c>
      <c r="G1134" s="1" t="s">
        <v>26127</v>
      </c>
      <c r="H1134" s="1">
        <v>0</v>
      </c>
      <c r="I1134" s="1">
        <v>4.8000000000000001E-2</v>
      </c>
      <c r="J1134" s="7">
        <v>0</v>
      </c>
      <c r="K1134" s="1">
        <f>ROUNDUP(テーブル1[[#This Row],[L1必要リール数]],0)</f>
        <v>0</v>
      </c>
      <c r="L1134" s="1">
        <f>ROUNDUP(テーブル1[[#This Row],[L2必要リール数]],0)</f>
        <v>1</v>
      </c>
      <c r="M1134" s="1">
        <f>ROUNDUP(テーブル1[[#This Row],[L3必要リール数]],0)</f>
        <v>0</v>
      </c>
    </row>
    <row r="1135" spans="1:13">
      <c r="A1135" s="6">
        <v>4000</v>
      </c>
      <c r="B1135" s="1" t="s">
        <v>2091</v>
      </c>
      <c r="C1135" s="1" t="s">
        <v>26124</v>
      </c>
      <c r="D1135" s="1">
        <v>8</v>
      </c>
      <c r="E1135" s="1" t="s">
        <v>26129</v>
      </c>
      <c r="F1135" s="1" t="s">
        <v>26128</v>
      </c>
      <c r="G1135" s="1" t="s">
        <v>26127</v>
      </c>
      <c r="H1135" s="1">
        <v>0.06</v>
      </c>
      <c r="I1135" s="1">
        <v>2.4E-2</v>
      </c>
      <c r="J1135" s="7">
        <v>0</v>
      </c>
      <c r="K1135" s="1">
        <f>ROUNDUP(テーブル1[[#This Row],[L1必要リール数]],0)</f>
        <v>1</v>
      </c>
      <c r="L1135" s="1">
        <f>ROUNDUP(テーブル1[[#This Row],[L2必要リール数]],0)</f>
        <v>1</v>
      </c>
      <c r="M1135" s="1">
        <f>ROUNDUP(テーブル1[[#This Row],[L3必要リール数]],0)</f>
        <v>0</v>
      </c>
    </row>
    <row r="1136" spans="1:13">
      <c r="A1136" s="6">
        <v>5000</v>
      </c>
      <c r="B1136" s="1" t="s">
        <v>2146</v>
      </c>
      <c r="C1136" s="1" t="s">
        <v>26124</v>
      </c>
      <c r="D1136" s="1">
        <v>8</v>
      </c>
      <c r="E1136" s="1" t="s">
        <v>26129</v>
      </c>
      <c r="F1136" s="1" t="s">
        <v>26128</v>
      </c>
      <c r="G1136" s="1" t="s">
        <v>26127</v>
      </c>
      <c r="H1136" s="1">
        <v>0</v>
      </c>
      <c r="I1136" s="1">
        <v>3.8399999999999997E-2</v>
      </c>
      <c r="J1136" s="7">
        <v>0</v>
      </c>
      <c r="K1136" s="1">
        <f>ROUNDUP(テーブル1[[#This Row],[L1必要リール数]],0)</f>
        <v>0</v>
      </c>
      <c r="L1136" s="1">
        <f>ROUNDUP(テーブル1[[#This Row],[L2必要リール数]],0)</f>
        <v>1</v>
      </c>
      <c r="M1136" s="1">
        <f>ROUNDUP(テーブル1[[#This Row],[L3必要リール数]],0)</f>
        <v>0</v>
      </c>
    </row>
    <row r="1137" spans="1:13">
      <c r="A1137" s="6">
        <v>2454</v>
      </c>
      <c r="B1137" s="1" t="s">
        <v>2187</v>
      </c>
      <c r="C1137" s="1" t="s">
        <v>26124</v>
      </c>
      <c r="D1137" s="1">
        <v>8</v>
      </c>
      <c r="E1137" s="1" t="s">
        <v>26129</v>
      </c>
      <c r="F1137" s="1" t="s">
        <v>26128</v>
      </c>
      <c r="G1137" s="1" t="s">
        <v>26127</v>
      </c>
      <c r="H1137" s="1">
        <v>0</v>
      </c>
      <c r="I1137" s="1">
        <v>1.9559902200488997E-2</v>
      </c>
      <c r="J1137" s="7">
        <v>0</v>
      </c>
      <c r="K1137" s="1">
        <f>ROUNDUP(テーブル1[[#This Row],[L1必要リール数]],0)</f>
        <v>0</v>
      </c>
      <c r="L1137" s="1">
        <f>ROUNDUP(テーブル1[[#This Row],[L2必要リール数]],0)</f>
        <v>1</v>
      </c>
      <c r="M1137" s="1">
        <f>ROUNDUP(テーブル1[[#This Row],[L3必要リール数]],0)</f>
        <v>0</v>
      </c>
    </row>
    <row r="1138" spans="1:13">
      <c r="A1138" s="6">
        <v>3000</v>
      </c>
      <c r="B1138" s="1" t="s">
        <v>2193</v>
      </c>
      <c r="C1138" s="1" t="s">
        <v>26124</v>
      </c>
      <c r="D1138" s="1">
        <v>8</v>
      </c>
      <c r="E1138" s="1" t="s">
        <v>26129</v>
      </c>
      <c r="F1138" s="1" t="s">
        <v>26128</v>
      </c>
      <c r="G1138" s="1" t="s">
        <v>26127</v>
      </c>
      <c r="H1138" s="1">
        <v>0</v>
      </c>
      <c r="I1138" s="1">
        <v>0.20799999999999999</v>
      </c>
      <c r="J1138" s="7">
        <v>3.2000000000000001E-2</v>
      </c>
      <c r="K1138" s="1">
        <f>ROUNDUP(テーブル1[[#This Row],[L1必要リール数]],0)</f>
        <v>0</v>
      </c>
      <c r="L1138" s="1">
        <f>ROUNDUP(テーブル1[[#This Row],[L2必要リール数]],0)</f>
        <v>1</v>
      </c>
      <c r="M1138" s="1">
        <f>ROUNDUP(テーブル1[[#This Row],[L3必要リール数]],0)</f>
        <v>1</v>
      </c>
    </row>
    <row r="1139" spans="1:13">
      <c r="A1139" s="6">
        <v>4000</v>
      </c>
      <c r="B1139" s="1" t="s">
        <v>2364</v>
      </c>
      <c r="C1139" s="1" t="s">
        <v>26124</v>
      </c>
      <c r="D1139" s="1">
        <v>8</v>
      </c>
      <c r="E1139" s="1" t="s">
        <v>26129</v>
      </c>
      <c r="F1139" s="1" t="s">
        <v>26128</v>
      </c>
      <c r="G1139" s="1" t="s">
        <v>26127</v>
      </c>
      <c r="H1139" s="1">
        <v>0</v>
      </c>
      <c r="I1139" s="1">
        <v>0.88200000000000001</v>
      </c>
      <c r="J1139" s="7">
        <v>0.23799999999999999</v>
      </c>
      <c r="K1139" s="1">
        <f>ROUNDUP(テーブル1[[#This Row],[L1必要リール数]],0)</f>
        <v>0</v>
      </c>
      <c r="L1139" s="1">
        <f>ROUNDUP(テーブル1[[#This Row],[L2必要リール数]],0)</f>
        <v>1</v>
      </c>
      <c r="M1139" s="1">
        <f>ROUNDUP(テーブル1[[#This Row],[L3必要リール数]],0)</f>
        <v>1</v>
      </c>
    </row>
    <row r="1140" spans="1:13">
      <c r="A1140" s="6">
        <v>4000</v>
      </c>
      <c r="B1140" s="1" t="s">
        <v>2393</v>
      </c>
      <c r="C1140" s="1" t="s">
        <v>26124</v>
      </c>
      <c r="D1140" s="1">
        <v>8</v>
      </c>
      <c r="E1140" s="1" t="s">
        <v>26129</v>
      </c>
      <c r="F1140" s="1" t="s">
        <v>26128</v>
      </c>
      <c r="G1140" s="1" t="s">
        <v>26127</v>
      </c>
      <c r="H1140" s="1">
        <v>0.92700000000000005</v>
      </c>
      <c r="I1140" s="1">
        <v>0</v>
      </c>
      <c r="J1140" s="7">
        <v>0</v>
      </c>
      <c r="K1140" s="1">
        <f>ROUNDUP(テーブル1[[#This Row],[L1必要リール数]],0)</f>
        <v>1</v>
      </c>
      <c r="L1140" s="1">
        <f>ROUNDUP(テーブル1[[#This Row],[L2必要リール数]],0)</f>
        <v>0</v>
      </c>
      <c r="M1140" s="1">
        <f>ROUNDUP(テーブル1[[#This Row],[L3必要リール数]],0)</f>
        <v>0</v>
      </c>
    </row>
    <row r="1141" spans="1:13">
      <c r="A1141" s="6">
        <v>5000</v>
      </c>
      <c r="B1141" s="1" t="s">
        <v>2413</v>
      </c>
      <c r="C1141" s="1" t="s">
        <v>26124</v>
      </c>
      <c r="D1141" s="1">
        <v>8</v>
      </c>
      <c r="E1141" s="1" t="s">
        <v>26129</v>
      </c>
      <c r="F1141" s="1" t="s">
        <v>26128</v>
      </c>
      <c r="G1141" s="1" t="s">
        <v>26127</v>
      </c>
      <c r="H1141" s="1">
        <v>0</v>
      </c>
      <c r="I1141" s="1">
        <v>0.14399999999999999</v>
      </c>
      <c r="J1141" s="7">
        <v>0.62480000000000002</v>
      </c>
      <c r="K1141" s="1">
        <f>ROUNDUP(テーブル1[[#This Row],[L1必要リール数]],0)</f>
        <v>0</v>
      </c>
      <c r="L1141" s="1">
        <f>ROUNDUP(テーブル1[[#This Row],[L2必要リール数]],0)</f>
        <v>1</v>
      </c>
      <c r="M1141" s="1">
        <f>ROUNDUP(テーブル1[[#This Row],[L3必要リール数]],0)</f>
        <v>1</v>
      </c>
    </row>
    <row r="1142" spans="1:13">
      <c r="A1142" s="6">
        <v>5000</v>
      </c>
      <c r="B1142" s="1" t="s">
        <v>2430</v>
      </c>
      <c r="C1142" s="1" t="s">
        <v>26124</v>
      </c>
      <c r="D1142" s="1">
        <v>8</v>
      </c>
      <c r="E1142" s="1" t="s">
        <v>26129</v>
      </c>
      <c r="F1142" s="1" t="s">
        <v>26128</v>
      </c>
      <c r="G1142" s="1" t="s">
        <v>26127</v>
      </c>
      <c r="H1142" s="1">
        <v>0</v>
      </c>
      <c r="I1142" s="1">
        <v>2.8799999999999999E-2</v>
      </c>
      <c r="J1142" s="7">
        <v>0</v>
      </c>
      <c r="K1142" s="1">
        <f>ROUNDUP(テーブル1[[#This Row],[L1必要リール数]],0)</f>
        <v>0</v>
      </c>
      <c r="L1142" s="1">
        <f>ROUNDUP(テーブル1[[#This Row],[L2必要リール数]],0)</f>
        <v>1</v>
      </c>
      <c r="M1142" s="1">
        <f>ROUNDUP(テーブル1[[#This Row],[L3必要リール数]],0)</f>
        <v>0</v>
      </c>
    </row>
    <row r="1143" spans="1:13">
      <c r="A1143" s="6">
        <v>3000</v>
      </c>
      <c r="B1143" s="1" t="s">
        <v>2442</v>
      </c>
      <c r="C1143" s="1" t="s">
        <v>26124</v>
      </c>
      <c r="D1143" s="1">
        <v>8</v>
      </c>
      <c r="E1143" s="1" t="s">
        <v>26129</v>
      </c>
      <c r="F1143" s="1" t="s">
        <v>26128</v>
      </c>
      <c r="G1143" s="1" t="s">
        <v>26127</v>
      </c>
      <c r="H1143" s="1">
        <v>0</v>
      </c>
      <c r="I1143" s="1">
        <v>0.08</v>
      </c>
      <c r="J1143" s="7">
        <v>0</v>
      </c>
      <c r="K1143" s="1">
        <f>ROUNDUP(テーブル1[[#This Row],[L1必要リール数]],0)</f>
        <v>0</v>
      </c>
      <c r="L1143" s="1">
        <f>ROUNDUP(テーブル1[[#This Row],[L2必要リール数]],0)</f>
        <v>1</v>
      </c>
      <c r="M1143" s="1">
        <f>ROUNDUP(テーブル1[[#This Row],[L3必要リール数]],0)</f>
        <v>0</v>
      </c>
    </row>
    <row r="1144" spans="1:13">
      <c r="A1144" s="6">
        <v>3000</v>
      </c>
      <c r="B1144" s="1" t="s">
        <v>2509</v>
      </c>
      <c r="C1144" s="1" t="s">
        <v>26124</v>
      </c>
      <c r="D1144" s="1">
        <v>8</v>
      </c>
      <c r="E1144" s="1" t="s">
        <v>26129</v>
      </c>
      <c r="F1144" s="1" t="s">
        <v>26128</v>
      </c>
      <c r="G1144" s="1" t="s">
        <v>26127</v>
      </c>
      <c r="H1144" s="1">
        <v>3.2000000000000001E-2</v>
      </c>
      <c r="I1144" s="1">
        <v>0</v>
      </c>
      <c r="J1144" s="7">
        <v>0</v>
      </c>
      <c r="K1144" s="1">
        <f>ROUNDUP(テーブル1[[#This Row],[L1必要リール数]],0)</f>
        <v>1</v>
      </c>
      <c r="L1144" s="1">
        <f>ROUNDUP(テーブル1[[#This Row],[L2必要リール数]],0)</f>
        <v>0</v>
      </c>
      <c r="M1144" s="1">
        <f>ROUNDUP(テーブル1[[#This Row],[L3必要リール数]],0)</f>
        <v>0</v>
      </c>
    </row>
    <row r="1145" spans="1:13">
      <c r="A1145" s="6">
        <v>4000</v>
      </c>
      <c r="B1145" s="1" t="s">
        <v>2552</v>
      </c>
      <c r="C1145" s="1" t="s">
        <v>26124</v>
      </c>
      <c r="D1145" s="1">
        <v>8</v>
      </c>
      <c r="E1145" s="1" t="s">
        <v>26129</v>
      </c>
      <c r="F1145" s="1" t="s">
        <v>26128</v>
      </c>
      <c r="G1145" s="1" t="s">
        <v>26127</v>
      </c>
      <c r="H1145" s="1">
        <v>0</v>
      </c>
      <c r="I1145" s="1">
        <v>1.2E-2</v>
      </c>
      <c r="J1145" s="7">
        <v>0</v>
      </c>
      <c r="K1145" s="1">
        <f>ROUNDUP(テーブル1[[#This Row],[L1必要リール数]],0)</f>
        <v>0</v>
      </c>
      <c r="L1145" s="1">
        <f>ROUNDUP(テーブル1[[#This Row],[L2必要リール数]],0)</f>
        <v>1</v>
      </c>
      <c r="M1145" s="1">
        <f>ROUNDUP(テーブル1[[#This Row],[L3必要リール数]],0)</f>
        <v>0</v>
      </c>
    </row>
    <row r="1146" spans="1:13">
      <c r="A1146" s="6">
        <v>5000</v>
      </c>
      <c r="B1146" s="1" t="s">
        <v>2660</v>
      </c>
      <c r="C1146" s="1" t="s">
        <v>26124</v>
      </c>
      <c r="D1146" s="1">
        <v>8</v>
      </c>
      <c r="E1146" s="1" t="s">
        <v>26129</v>
      </c>
      <c r="F1146" s="1" t="s">
        <v>26128</v>
      </c>
      <c r="G1146" s="1" t="s">
        <v>26127</v>
      </c>
      <c r="H1146" s="1">
        <v>0</v>
      </c>
      <c r="I1146" s="1">
        <v>1.2E-2</v>
      </c>
      <c r="J1146" s="7">
        <v>0</v>
      </c>
      <c r="K1146" s="1">
        <f>ROUNDUP(テーブル1[[#This Row],[L1必要リール数]],0)</f>
        <v>0</v>
      </c>
      <c r="L1146" s="1">
        <f>ROUNDUP(テーブル1[[#This Row],[L2必要リール数]],0)</f>
        <v>1</v>
      </c>
      <c r="M1146" s="1">
        <f>ROUNDUP(テーブル1[[#This Row],[L3必要リール数]],0)</f>
        <v>0</v>
      </c>
    </row>
    <row r="1147" spans="1:13">
      <c r="A1147" s="6">
        <v>2150</v>
      </c>
      <c r="B1147" s="1" t="s">
        <v>2663</v>
      </c>
      <c r="C1147" s="1" t="s">
        <v>26124</v>
      </c>
      <c r="D1147" s="1">
        <v>8</v>
      </c>
      <c r="E1147" s="1" t="s">
        <v>26129</v>
      </c>
      <c r="F1147" s="1" t="s">
        <v>26128</v>
      </c>
      <c r="G1147" s="1" t="s">
        <v>26127</v>
      </c>
      <c r="H1147" s="1">
        <v>0</v>
      </c>
      <c r="I1147" s="1">
        <v>2.7906976744186046E-2</v>
      </c>
      <c r="J1147" s="7">
        <v>0</v>
      </c>
      <c r="K1147" s="1">
        <f>ROUNDUP(テーブル1[[#This Row],[L1必要リール数]],0)</f>
        <v>0</v>
      </c>
      <c r="L1147" s="1">
        <f>ROUNDUP(テーブル1[[#This Row],[L2必要リール数]],0)</f>
        <v>1</v>
      </c>
      <c r="M1147" s="1">
        <f>ROUNDUP(テーブル1[[#This Row],[L3必要リール数]],0)</f>
        <v>0</v>
      </c>
    </row>
    <row r="1148" spans="1:13">
      <c r="A1148" s="6">
        <v>3000</v>
      </c>
      <c r="B1148" s="1" t="s">
        <v>2709</v>
      </c>
      <c r="C1148" s="1" t="s">
        <v>26124</v>
      </c>
      <c r="D1148" s="1">
        <v>8</v>
      </c>
      <c r="E1148" s="1" t="s">
        <v>26129</v>
      </c>
      <c r="F1148" s="1" t="s">
        <v>26128</v>
      </c>
      <c r="G1148" s="1" t="s">
        <v>26127</v>
      </c>
      <c r="H1148" s="1">
        <v>0.08</v>
      </c>
      <c r="I1148" s="1">
        <v>0</v>
      </c>
      <c r="J1148" s="7">
        <v>0</v>
      </c>
      <c r="K1148" s="1">
        <f>ROUNDUP(テーブル1[[#This Row],[L1必要リール数]],0)</f>
        <v>1</v>
      </c>
      <c r="L1148" s="1">
        <f>ROUNDUP(テーブル1[[#This Row],[L2必要リール数]],0)</f>
        <v>0</v>
      </c>
      <c r="M1148" s="1">
        <f>ROUNDUP(テーブル1[[#This Row],[L3必要リール数]],0)</f>
        <v>0</v>
      </c>
    </row>
    <row r="1149" spans="1:13">
      <c r="A1149" s="6">
        <v>3000</v>
      </c>
      <c r="B1149" s="1" t="s">
        <v>2724</v>
      </c>
      <c r="C1149" s="1" t="s">
        <v>26124</v>
      </c>
      <c r="D1149" s="1">
        <v>8</v>
      </c>
      <c r="E1149" s="1" t="s">
        <v>26129</v>
      </c>
      <c r="F1149" s="1" t="s">
        <v>26128</v>
      </c>
      <c r="G1149" s="1" t="s">
        <v>26127</v>
      </c>
      <c r="H1149" s="1">
        <v>0.112</v>
      </c>
      <c r="I1149" s="1">
        <v>0</v>
      </c>
      <c r="J1149" s="7">
        <v>0</v>
      </c>
      <c r="K1149" s="1">
        <f>ROUNDUP(テーブル1[[#This Row],[L1必要リール数]],0)</f>
        <v>1</v>
      </c>
      <c r="L1149" s="1">
        <f>ROUNDUP(テーブル1[[#This Row],[L2必要リール数]],0)</f>
        <v>0</v>
      </c>
      <c r="M1149" s="1">
        <f>ROUNDUP(テーブル1[[#This Row],[L3必要リール数]],0)</f>
        <v>0</v>
      </c>
    </row>
    <row r="1150" spans="1:13">
      <c r="A1150" s="6">
        <v>2000</v>
      </c>
      <c r="B1150" s="1" t="s">
        <v>2745</v>
      </c>
      <c r="C1150" s="1" t="s">
        <v>26124</v>
      </c>
      <c r="D1150" s="1">
        <v>8</v>
      </c>
      <c r="E1150" s="1" t="s">
        <v>26129</v>
      </c>
      <c r="F1150" s="1" t="s">
        <v>26128</v>
      </c>
      <c r="G1150" s="1" t="s">
        <v>26127</v>
      </c>
      <c r="H1150" s="1">
        <v>0</v>
      </c>
      <c r="I1150" s="1">
        <v>4.8000000000000001E-2</v>
      </c>
      <c r="J1150" s="7">
        <v>0</v>
      </c>
      <c r="K1150" s="1">
        <f>ROUNDUP(テーブル1[[#This Row],[L1必要リール数]],0)</f>
        <v>0</v>
      </c>
      <c r="L1150" s="1">
        <f>ROUNDUP(テーブル1[[#This Row],[L2必要リール数]],0)</f>
        <v>1</v>
      </c>
      <c r="M1150" s="1">
        <f>ROUNDUP(テーブル1[[#This Row],[L3必要リール数]],0)</f>
        <v>0</v>
      </c>
    </row>
    <row r="1151" spans="1:13">
      <c r="A1151" s="6">
        <v>5000</v>
      </c>
      <c r="B1151" s="1" t="s">
        <v>2771</v>
      </c>
      <c r="C1151" s="1" t="s">
        <v>26124</v>
      </c>
      <c r="D1151" s="1">
        <v>8</v>
      </c>
      <c r="E1151" s="1" t="s">
        <v>26129</v>
      </c>
      <c r="F1151" s="1" t="s">
        <v>26128</v>
      </c>
      <c r="G1151" s="1" t="s">
        <v>26127</v>
      </c>
      <c r="H1151" s="1">
        <v>0</v>
      </c>
      <c r="I1151" s="1">
        <v>9.5999999999999992E-3</v>
      </c>
      <c r="J1151" s="7">
        <v>0</v>
      </c>
      <c r="K1151" s="1">
        <f>ROUNDUP(テーブル1[[#This Row],[L1必要リール数]],0)</f>
        <v>0</v>
      </c>
      <c r="L1151" s="1">
        <f>ROUNDUP(テーブル1[[#This Row],[L2必要リール数]],0)</f>
        <v>1</v>
      </c>
      <c r="M1151" s="1">
        <f>ROUNDUP(テーブル1[[#This Row],[L3必要リール数]],0)</f>
        <v>0</v>
      </c>
    </row>
    <row r="1152" spans="1:13">
      <c r="A1152" s="6">
        <v>3000</v>
      </c>
      <c r="B1152" s="1" t="s">
        <v>2806</v>
      </c>
      <c r="C1152" s="1" t="s">
        <v>26124</v>
      </c>
      <c r="D1152" s="1">
        <v>8</v>
      </c>
      <c r="E1152" s="1" t="s">
        <v>26129</v>
      </c>
      <c r="F1152" s="1" t="s">
        <v>26128</v>
      </c>
      <c r="G1152" s="1" t="s">
        <v>26127</v>
      </c>
      <c r="H1152" s="1">
        <v>6.4000000000000001E-2</v>
      </c>
      <c r="I1152" s="1">
        <v>0</v>
      </c>
      <c r="J1152" s="7">
        <v>0</v>
      </c>
      <c r="K1152" s="1">
        <f>ROUNDUP(テーブル1[[#This Row],[L1必要リール数]],0)</f>
        <v>1</v>
      </c>
      <c r="L1152" s="1">
        <f>ROUNDUP(テーブル1[[#This Row],[L2必要リール数]],0)</f>
        <v>0</v>
      </c>
      <c r="M1152" s="1">
        <f>ROUNDUP(テーブル1[[#This Row],[L3必要リール数]],0)</f>
        <v>0</v>
      </c>
    </row>
    <row r="1153" spans="1:13">
      <c r="A1153" s="6">
        <v>10000</v>
      </c>
      <c r="B1153" s="1" t="s">
        <v>2972</v>
      </c>
      <c r="C1153" s="1" t="s">
        <v>26124</v>
      </c>
      <c r="D1153" s="1">
        <v>8</v>
      </c>
      <c r="E1153" s="1" t="s">
        <v>26129</v>
      </c>
      <c r="F1153" s="1" t="s">
        <v>26128</v>
      </c>
      <c r="G1153" s="1" t="s">
        <v>26127</v>
      </c>
      <c r="H1153" s="1">
        <v>2.4E-2</v>
      </c>
      <c r="I1153" s="1">
        <v>0.66979999999999995</v>
      </c>
      <c r="J1153" s="7">
        <v>0.15359999999999999</v>
      </c>
      <c r="K1153" s="1">
        <f>ROUNDUP(テーブル1[[#This Row],[L1必要リール数]],0)</f>
        <v>1</v>
      </c>
      <c r="L1153" s="1">
        <f>ROUNDUP(テーブル1[[#This Row],[L2必要リール数]],0)</f>
        <v>1</v>
      </c>
      <c r="M1153" s="1">
        <f>ROUNDUP(テーブル1[[#This Row],[L3必要リール数]],0)</f>
        <v>1</v>
      </c>
    </row>
    <row r="1154" spans="1:13">
      <c r="A1154" s="6">
        <v>10000</v>
      </c>
      <c r="B1154" s="1" t="s">
        <v>3041</v>
      </c>
      <c r="C1154" s="1" t="s">
        <v>26124</v>
      </c>
      <c r="D1154" s="1">
        <v>8</v>
      </c>
      <c r="E1154" s="1" t="s">
        <v>26129</v>
      </c>
      <c r="F1154" s="1" t="s">
        <v>26128</v>
      </c>
      <c r="G1154" s="1" t="s">
        <v>26127</v>
      </c>
      <c r="H1154" s="1">
        <v>0.2868</v>
      </c>
      <c r="I1154" s="1">
        <v>0</v>
      </c>
      <c r="J1154" s="7">
        <v>0</v>
      </c>
      <c r="K1154" s="1">
        <f>ROUNDUP(テーブル1[[#This Row],[L1必要リール数]],0)</f>
        <v>1</v>
      </c>
      <c r="L1154" s="1">
        <f>ROUNDUP(テーブル1[[#This Row],[L2必要リール数]],0)</f>
        <v>0</v>
      </c>
      <c r="M1154" s="1">
        <f>ROUNDUP(テーブル1[[#This Row],[L3必要リール数]],0)</f>
        <v>0</v>
      </c>
    </row>
    <row r="1155" spans="1:13">
      <c r="A1155" s="6">
        <v>5000</v>
      </c>
      <c r="B1155" s="1" t="s">
        <v>3222</v>
      </c>
      <c r="C1155" s="1" t="s">
        <v>26124</v>
      </c>
      <c r="D1155" s="1">
        <v>8</v>
      </c>
      <c r="E1155" s="1" t="s">
        <v>26129</v>
      </c>
      <c r="F1155" s="1" t="s">
        <v>26128</v>
      </c>
      <c r="G1155" s="1" t="s">
        <v>26127</v>
      </c>
      <c r="H1155" s="1">
        <v>0</v>
      </c>
      <c r="I1155" s="1">
        <v>0.15840000000000001</v>
      </c>
      <c r="J1155" s="7">
        <v>0.62480000000000002</v>
      </c>
      <c r="K1155" s="1">
        <f>ROUNDUP(テーブル1[[#This Row],[L1必要リール数]],0)</f>
        <v>0</v>
      </c>
      <c r="L1155" s="1">
        <f>ROUNDUP(テーブル1[[#This Row],[L2必要リール数]],0)</f>
        <v>1</v>
      </c>
      <c r="M1155" s="1">
        <f>ROUNDUP(テーブル1[[#This Row],[L3必要リール数]],0)</f>
        <v>1</v>
      </c>
    </row>
    <row r="1156" spans="1:13">
      <c r="A1156" s="6">
        <v>5000</v>
      </c>
      <c r="B1156" s="1" t="s">
        <v>3297</v>
      </c>
      <c r="C1156" s="1" t="s">
        <v>26124</v>
      </c>
      <c r="D1156" s="1">
        <v>8</v>
      </c>
      <c r="E1156" s="1" t="s">
        <v>26129</v>
      </c>
      <c r="F1156" s="1" t="s">
        <v>26128</v>
      </c>
      <c r="G1156" s="1" t="s">
        <v>26127</v>
      </c>
      <c r="H1156" s="1">
        <v>0</v>
      </c>
      <c r="I1156" s="1">
        <v>0.06</v>
      </c>
      <c r="J1156" s="7">
        <v>0</v>
      </c>
      <c r="K1156" s="1">
        <f>ROUNDUP(テーブル1[[#This Row],[L1必要リール数]],0)</f>
        <v>0</v>
      </c>
      <c r="L1156" s="1">
        <f>ROUNDUP(テーブル1[[#This Row],[L2必要リール数]],0)</f>
        <v>1</v>
      </c>
      <c r="M1156" s="1">
        <f>ROUNDUP(テーブル1[[#This Row],[L3必要リール数]],0)</f>
        <v>0</v>
      </c>
    </row>
    <row r="1157" spans="1:13">
      <c r="A1157" s="6">
        <v>10000</v>
      </c>
      <c r="B1157" s="1" t="s">
        <v>3360</v>
      </c>
      <c r="C1157" s="1" t="s">
        <v>26124</v>
      </c>
      <c r="D1157" s="1">
        <v>8</v>
      </c>
      <c r="E1157" s="1" t="s">
        <v>26129</v>
      </c>
      <c r="F1157" s="1" t="s">
        <v>26128</v>
      </c>
      <c r="G1157" s="1" t="s">
        <v>26127</v>
      </c>
      <c r="H1157" s="1">
        <v>6.3E-2</v>
      </c>
      <c r="I1157" s="1">
        <v>1.2E-2</v>
      </c>
      <c r="J1157" s="7">
        <v>0.28560000000000002</v>
      </c>
      <c r="K1157" s="1">
        <f>ROUNDUP(テーブル1[[#This Row],[L1必要リール数]],0)</f>
        <v>1</v>
      </c>
      <c r="L1157" s="1">
        <f>ROUNDUP(テーブル1[[#This Row],[L2必要リール数]],0)</f>
        <v>1</v>
      </c>
      <c r="M1157" s="1">
        <f>ROUNDUP(テーブル1[[#This Row],[L3必要リール数]],0)</f>
        <v>1</v>
      </c>
    </row>
    <row r="1158" spans="1:13">
      <c r="A1158" s="6">
        <v>10000</v>
      </c>
      <c r="B1158" s="1" t="s">
        <v>3376</v>
      </c>
      <c r="C1158" s="1" t="s">
        <v>26124</v>
      </c>
      <c r="D1158" s="1">
        <v>8</v>
      </c>
      <c r="E1158" s="1" t="s">
        <v>26129</v>
      </c>
      <c r="F1158" s="1" t="s">
        <v>26128</v>
      </c>
      <c r="G1158" s="1" t="s">
        <v>26127</v>
      </c>
      <c r="H1158" s="1">
        <v>0.1512</v>
      </c>
      <c r="I1158" s="1">
        <v>2.3199999999999998E-2</v>
      </c>
      <c r="J1158" s="7">
        <v>0</v>
      </c>
      <c r="K1158" s="1">
        <f>ROUNDUP(テーブル1[[#This Row],[L1必要リール数]],0)</f>
        <v>1</v>
      </c>
      <c r="L1158" s="1">
        <f>ROUNDUP(テーブル1[[#This Row],[L2必要リール数]],0)</f>
        <v>1</v>
      </c>
      <c r="M1158" s="1">
        <f>ROUNDUP(テーブル1[[#This Row],[L3必要リール数]],0)</f>
        <v>0</v>
      </c>
    </row>
    <row r="1159" spans="1:13">
      <c r="A1159" s="6">
        <v>3000</v>
      </c>
      <c r="B1159" s="1" t="s">
        <v>3514</v>
      </c>
      <c r="C1159" s="1" t="s">
        <v>26124</v>
      </c>
      <c r="D1159" s="1">
        <v>8</v>
      </c>
      <c r="E1159" s="1" t="s">
        <v>26129</v>
      </c>
      <c r="F1159" s="1" t="s">
        <v>26128</v>
      </c>
      <c r="G1159" s="1" t="s">
        <v>26127</v>
      </c>
      <c r="H1159" s="1">
        <v>0.16</v>
      </c>
      <c r="I1159" s="1">
        <v>0</v>
      </c>
      <c r="J1159" s="7">
        <v>0</v>
      </c>
      <c r="K1159" s="1">
        <f>ROUNDUP(テーブル1[[#This Row],[L1必要リール数]],0)</f>
        <v>1</v>
      </c>
      <c r="L1159" s="1">
        <f>ROUNDUP(テーブル1[[#This Row],[L2必要リール数]],0)</f>
        <v>0</v>
      </c>
      <c r="M1159" s="1">
        <f>ROUNDUP(テーブル1[[#This Row],[L3必要リール数]],0)</f>
        <v>0</v>
      </c>
    </row>
    <row r="1160" spans="1:13">
      <c r="A1160" s="6">
        <v>5000</v>
      </c>
      <c r="B1160" s="1" t="s">
        <v>3642</v>
      </c>
      <c r="C1160" s="1" t="s">
        <v>26124</v>
      </c>
      <c r="D1160" s="1">
        <v>8</v>
      </c>
      <c r="E1160" s="1" t="s">
        <v>26129</v>
      </c>
      <c r="F1160" s="1" t="s">
        <v>26128</v>
      </c>
      <c r="G1160" s="1" t="s">
        <v>26127</v>
      </c>
      <c r="H1160" s="1">
        <v>0</v>
      </c>
      <c r="I1160" s="1">
        <v>1.2E-2</v>
      </c>
      <c r="J1160" s="7">
        <v>0</v>
      </c>
      <c r="K1160" s="1">
        <f>ROUNDUP(テーブル1[[#This Row],[L1必要リール数]],0)</f>
        <v>0</v>
      </c>
      <c r="L1160" s="1">
        <f>ROUNDUP(テーブル1[[#This Row],[L2必要リール数]],0)</f>
        <v>1</v>
      </c>
      <c r="M1160" s="1">
        <f>ROUNDUP(テーブル1[[#This Row],[L3必要リール数]],0)</f>
        <v>0</v>
      </c>
    </row>
    <row r="1161" spans="1:13">
      <c r="A1161" s="6">
        <v>3000</v>
      </c>
      <c r="B1161" s="1" t="s">
        <v>3663</v>
      </c>
      <c r="C1161" s="1" t="s">
        <v>26124</v>
      </c>
      <c r="D1161" s="1">
        <v>8</v>
      </c>
      <c r="E1161" s="1" t="s">
        <v>26129</v>
      </c>
      <c r="F1161" s="1" t="s">
        <v>26128</v>
      </c>
      <c r="G1161" s="1" t="s">
        <v>26127</v>
      </c>
      <c r="H1161" s="1">
        <v>0</v>
      </c>
      <c r="I1161" s="1">
        <v>0.02</v>
      </c>
      <c r="J1161" s="7">
        <v>0</v>
      </c>
      <c r="K1161" s="1">
        <f>ROUNDUP(テーブル1[[#This Row],[L1必要リール数]],0)</f>
        <v>0</v>
      </c>
      <c r="L1161" s="1">
        <f>ROUNDUP(テーブル1[[#This Row],[L2必要リール数]],0)</f>
        <v>1</v>
      </c>
      <c r="M1161" s="1">
        <f>ROUNDUP(テーブル1[[#This Row],[L3必要リール数]],0)</f>
        <v>0</v>
      </c>
    </row>
    <row r="1162" spans="1:13">
      <c r="A1162" s="6">
        <v>3000</v>
      </c>
      <c r="B1162" s="1" t="s">
        <v>3736</v>
      </c>
      <c r="C1162" s="1" t="s">
        <v>26124</v>
      </c>
      <c r="D1162" s="1">
        <v>8</v>
      </c>
      <c r="E1162" s="1" t="s">
        <v>26129</v>
      </c>
      <c r="F1162" s="1" t="s">
        <v>26128</v>
      </c>
      <c r="G1162" s="1" t="s">
        <v>26127</v>
      </c>
      <c r="H1162" s="1">
        <v>0</v>
      </c>
      <c r="I1162" s="1">
        <v>1.6E-2</v>
      </c>
      <c r="J1162" s="7">
        <v>0</v>
      </c>
      <c r="K1162" s="1">
        <f>ROUNDUP(テーブル1[[#This Row],[L1必要リール数]],0)</f>
        <v>0</v>
      </c>
      <c r="L1162" s="1">
        <f>ROUNDUP(テーブル1[[#This Row],[L2必要リール数]],0)</f>
        <v>1</v>
      </c>
      <c r="M1162" s="1">
        <f>ROUNDUP(テーブル1[[#This Row],[L3必要リール数]],0)</f>
        <v>0</v>
      </c>
    </row>
    <row r="1163" spans="1:13">
      <c r="A1163" s="6">
        <v>4000</v>
      </c>
      <c r="B1163" s="1" t="s">
        <v>3817</v>
      </c>
      <c r="C1163" s="1" t="s">
        <v>26124</v>
      </c>
      <c r="D1163" s="1">
        <v>8</v>
      </c>
      <c r="E1163" s="1" t="s">
        <v>26129</v>
      </c>
      <c r="F1163" s="1" t="s">
        <v>26128</v>
      </c>
      <c r="G1163" s="1" t="s">
        <v>26127</v>
      </c>
      <c r="H1163" s="1">
        <v>0</v>
      </c>
      <c r="I1163" s="1">
        <v>2.4E-2</v>
      </c>
      <c r="J1163" s="7">
        <v>0.23799999999999999</v>
      </c>
      <c r="K1163" s="1">
        <f>ROUNDUP(テーブル1[[#This Row],[L1必要リール数]],0)</f>
        <v>0</v>
      </c>
      <c r="L1163" s="1">
        <f>ROUNDUP(テーブル1[[#This Row],[L2必要リール数]],0)</f>
        <v>1</v>
      </c>
      <c r="M1163" s="1">
        <f>ROUNDUP(テーブル1[[#This Row],[L3必要リール数]],0)</f>
        <v>1</v>
      </c>
    </row>
    <row r="1164" spans="1:13">
      <c r="A1164" s="6">
        <v>3000</v>
      </c>
      <c r="B1164" s="1" t="s">
        <v>3908</v>
      </c>
      <c r="C1164" s="1" t="s">
        <v>26124</v>
      </c>
      <c r="D1164" s="1">
        <v>8</v>
      </c>
      <c r="E1164" s="1" t="s">
        <v>26129</v>
      </c>
      <c r="F1164" s="1" t="s">
        <v>26128</v>
      </c>
      <c r="G1164" s="1" t="s">
        <v>26127</v>
      </c>
      <c r="H1164" s="1">
        <v>0.112</v>
      </c>
      <c r="I1164" s="1">
        <v>1.6E-2</v>
      </c>
      <c r="J1164" s="7">
        <v>0</v>
      </c>
      <c r="K1164" s="1">
        <f>ROUNDUP(テーブル1[[#This Row],[L1必要リール数]],0)</f>
        <v>1</v>
      </c>
      <c r="L1164" s="1">
        <f>ROUNDUP(テーブル1[[#This Row],[L2必要リール数]],0)</f>
        <v>1</v>
      </c>
      <c r="M1164" s="1">
        <f>ROUNDUP(テーブル1[[#This Row],[L3必要リール数]],0)</f>
        <v>0</v>
      </c>
    </row>
    <row r="1165" spans="1:13">
      <c r="A1165" s="6">
        <v>10000</v>
      </c>
      <c r="B1165" s="1" t="s">
        <v>4025</v>
      </c>
      <c r="C1165" s="1" t="s">
        <v>26124</v>
      </c>
      <c r="D1165" s="1">
        <v>8</v>
      </c>
      <c r="E1165" s="1" t="s">
        <v>26129</v>
      </c>
      <c r="F1165" s="1" t="s">
        <v>26128</v>
      </c>
      <c r="G1165" s="1" t="s">
        <v>26127</v>
      </c>
      <c r="H1165" s="1">
        <v>0</v>
      </c>
      <c r="I1165" s="1">
        <v>7.1999999999999998E-3</v>
      </c>
      <c r="J1165" s="7">
        <v>0</v>
      </c>
      <c r="K1165" s="1">
        <f>ROUNDUP(テーブル1[[#This Row],[L1必要リール数]],0)</f>
        <v>0</v>
      </c>
      <c r="L1165" s="1">
        <f>ROUNDUP(テーブル1[[#This Row],[L2必要リール数]],0)</f>
        <v>1</v>
      </c>
      <c r="M1165" s="1">
        <f>ROUNDUP(テーブル1[[#This Row],[L3必要リール数]],0)</f>
        <v>0</v>
      </c>
    </row>
    <row r="1166" spans="1:13">
      <c r="A1166" s="6">
        <v>10000</v>
      </c>
      <c r="B1166" s="1" t="s">
        <v>4026</v>
      </c>
      <c r="C1166" s="1" t="s">
        <v>26124</v>
      </c>
      <c r="D1166" s="1">
        <v>8</v>
      </c>
      <c r="E1166" s="1" t="s">
        <v>26129</v>
      </c>
      <c r="F1166" s="1" t="s">
        <v>26128</v>
      </c>
      <c r="G1166" s="1" t="s">
        <v>26127</v>
      </c>
      <c r="H1166" s="1">
        <v>0</v>
      </c>
      <c r="I1166" s="1">
        <v>8.7999999999999995E-2</v>
      </c>
      <c r="J1166" s="7">
        <v>0</v>
      </c>
      <c r="K1166" s="1">
        <f>ROUNDUP(テーブル1[[#This Row],[L1必要リール数]],0)</f>
        <v>0</v>
      </c>
      <c r="L1166" s="1">
        <f>ROUNDUP(テーブル1[[#This Row],[L2必要リール数]],0)</f>
        <v>1</v>
      </c>
      <c r="M1166" s="1">
        <f>ROUNDUP(テーブル1[[#This Row],[L3必要リール数]],0)</f>
        <v>0</v>
      </c>
    </row>
    <row r="1167" spans="1:13">
      <c r="A1167" s="6">
        <v>10000</v>
      </c>
      <c r="B1167" s="1" t="s">
        <v>4041</v>
      </c>
      <c r="C1167" s="1" t="s">
        <v>26124</v>
      </c>
      <c r="D1167" s="1">
        <v>8</v>
      </c>
      <c r="E1167" s="1" t="s">
        <v>26129</v>
      </c>
      <c r="F1167" s="1" t="s">
        <v>26128</v>
      </c>
      <c r="G1167" s="1" t="s">
        <v>26127</v>
      </c>
      <c r="H1167" s="1">
        <v>9.6000000000000002E-2</v>
      </c>
      <c r="I1167" s="1">
        <v>0</v>
      </c>
      <c r="J1167" s="7">
        <v>0</v>
      </c>
      <c r="K1167" s="1">
        <f>ROUNDUP(テーブル1[[#This Row],[L1必要リール数]],0)</f>
        <v>1</v>
      </c>
      <c r="L1167" s="1">
        <f>ROUNDUP(テーブル1[[#This Row],[L2必要リール数]],0)</f>
        <v>0</v>
      </c>
      <c r="M1167" s="1">
        <f>ROUNDUP(テーブル1[[#This Row],[L3必要リール数]],0)</f>
        <v>0</v>
      </c>
    </row>
    <row r="1168" spans="1:13">
      <c r="A1168" s="6">
        <v>10000</v>
      </c>
      <c r="B1168" s="1" t="s">
        <v>4069</v>
      </c>
      <c r="C1168" s="1" t="s">
        <v>26124</v>
      </c>
      <c r="D1168" s="1">
        <v>8</v>
      </c>
      <c r="E1168" s="1" t="s">
        <v>26129</v>
      </c>
      <c r="F1168" s="1" t="s">
        <v>26128</v>
      </c>
      <c r="G1168" s="1" t="s">
        <v>26127</v>
      </c>
      <c r="H1168" s="1">
        <v>2.6776</v>
      </c>
      <c r="I1168" s="1">
        <v>7.7399999999999997E-2</v>
      </c>
      <c r="J1168" s="7">
        <v>0.26100000000000001</v>
      </c>
      <c r="K1168" s="1">
        <f>ROUNDUP(テーブル1[[#This Row],[L1必要リール数]],0)</f>
        <v>3</v>
      </c>
      <c r="L1168" s="1">
        <f>ROUNDUP(テーブル1[[#This Row],[L2必要リール数]],0)</f>
        <v>1</v>
      </c>
      <c r="M1168" s="1">
        <f>ROUNDUP(テーブル1[[#This Row],[L3必要リール数]],0)</f>
        <v>1</v>
      </c>
    </row>
    <row r="1169" spans="1:13">
      <c r="A1169" s="6">
        <v>3000</v>
      </c>
      <c r="B1169" s="1" t="s">
        <v>4182</v>
      </c>
      <c r="C1169" s="1" t="s">
        <v>26124</v>
      </c>
      <c r="D1169" s="1">
        <v>8</v>
      </c>
      <c r="E1169" s="1" t="s">
        <v>26129</v>
      </c>
      <c r="F1169" s="1" t="s">
        <v>26128</v>
      </c>
      <c r="G1169" s="1" t="s">
        <v>26127</v>
      </c>
      <c r="H1169" s="1">
        <v>0</v>
      </c>
      <c r="I1169" s="1">
        <v>8.7999999999999995E-2</v>
      </c>
      <c r="J1169" s="7">
        <v>0</v>
      </c>
      <c r="K1169" s="1">
        <f>ROUNDUP(テーブル1[[#This Row],[L1必要リール数]],0)</f>
        <v>0</v>
      </c>
      <c r="L1169" s="1">
        <f>ROUNDUP(テーブル1[[#This Row],[L2必要リール数]],0)</f>
        <v>1</v>
      </c>
      <c r="M1169" s="1">
        <f>ROUNDUP(テーブル1[[#This Row],[L3必要リール数]],0)</f>
        <v>0</v>
      </c>
    </row>
    <row r="1170" spans="1:13">
      <c r="A1170" s="6">
        <v>10000</v>
      </c>
      <c r="B1170" s="1" t="s">
        <v>4222</v>
      </c>
      <c r="C1170" s="1" t="s">
        <v>26124</v>
      </c>
      <c r="D1170" s="1">
        <v>8</v>
      </c>
      <c r="E1170" s="1" t="s">
        <v>26129</v>
      </c>
      <c r="F1170" s="1" t="s">
        <v>26128</v>
      </c>
      <c r="G1170" s="1" t="s">
        <v>26127</v>
      </c>
      <c r="H1170" s="1">
        <v>0.75119999999999998</v>
      </c>
      <c r="I1170" s="1">
        <v>0.3644</v>
      </c>
      <c r="J1170" s="7">
        <v>1.7136</v>
      </c>
      <c r="K1170" s="1">
        <f>ROUNDUP(テーブル1[[#This Row],[L1必要リール数]],0)</f>
        <v>1</v>
      </c>
      <c r="L1170" s="1">
        <f>ROUNDUP(テーブル1[[#This Row],[L2必要リール数]],0)</f>
        <v>1</v>
      </c>
      <c r="M1170" s="1">
        <f>ROUNDUP(テーブル1[[#This Row],[L3必要リール数]],0)</f>
        <v>2</v>
      </c>
    </row>
    <row r="1171" spans="1:13">
      <c r="A1171" s="6">
        <v>4000</v>
      </c>
      <c r="B1171" s="1" t="s">
        <v>4649</v>
      </c>
      <c r="C1171" s="1" t="s">
        <v>26124</v>
      </c>
      <c r="D1171" s="1">
        <v>8</v>
      </c>
      <c r="E1171" s="1" t="s">
        <v>26129</v>
      </c>
      <c r="F1171" s="1" t="s">
        <v>26128</v>
      </c>
      <c r="G1171" s="1" t="s">
        <v>26127</v>
      </c>
      <c r="H1171" s="1">
        <v>0</v>
      </c>
      <c r="I1171" s="1">
        <v>0.03</v>
      </c>
      <c r="J1171" s="7">
        <v>0</v>
      </c>
      <c r="K1171" s="1">
        <f>ROUNDUP(テーブル1[[#This Row],[L1必要リール数]],0)</f>
        <v>0</v>
      </c>
      <c r="L1171" s="1">
        <f>ROUNDUP(テーブル1[[#This Row],[L2必要リール数]],0)</f>
        <v>1</v>
      </c>
      <c r="M1171" s="1">
        <f>ROUNDUP(テーブル1[[#This Row],[L3必要リール数]],0)</f>
        <v>0</v>
      </c>
    </row>
    <row r="1172" spans="1:13">
      <c r="A1172" s="6">
        <v>3000</v>
      </c>
      <c r="B1172" s="1" t="s">
        <v>5073</v>
      </c>
      <c r="C1172" s="1" t="s">
        <v>26124</v>
      </c>
      <c r="D1172" s="1">
        <v>8</v>
      </c>
      <c r="E1172" s="1" t="s">
        <v>26129</v>
      </c>
      <c r="F1172" s="1" t="s">
        <v>26128</v>
      </c>
      <c r="G1172" s="1" t="s">
        <v>26127</v>
      </c>
      <c r="H1172" s="1">
        <v>0</v>
      </c>
      <c r="I1172" s="1">
        <v>0.02</v>
      </c>
      <c r="J1172" s="7">
        <v>0</v>
      </c>
      <c r="K1172" s="1">
        <f>ROUNDUP(テーブル1[[#This Row],[L1必要リール数]],0)</f>
        <v>0</v>
      </c>
      <c r="L1172" s="1">
        <f>ROUNDUP(テーブル1[[#This Row],[L2必要リール数]],0)</f>
        <v>1</v>
      </c>
      <c r="M1172" s="1">
        <f>ROUNDUP(テーブル1[[#This Row],[L3必要リール数]],0)</f>
        <v>0</v>
      </c>
    </row>
    <row r="1173" spans="1:13">
      <c r="A1173" s="6">
        <v>10000</v>
      </c>
      <c r="B1173" s="1" t="s">
        <v>5160</v>
      </c>
      <c r="C1173" s="1" t="s">
        <v>26124</v>
      </c>
      <c r="D1173" s="1">
        <v>8</v>
      </c>
      <c r="E1173" s="1" t="s">
        <v>26129</v>
      </c>
      <c r="F1173" s="1" t="s">
        <v>26128</v>
      </c>
      <c r="G1173" s="1" t="s">
        <v>26127</v>
      </c>
      <c r="H1173" s="1">
        <v>0.4158</v>
      </c>
      <c r="I1173" s="1">
        <v>2.7199999999999998E-2</v>
      </c>
      <c r="J1173" s="7">
        <v>0</v>
      </c>
      <c r="K1173" s="1">
        <f>ROUNDUP(テーブル1[[#This Row],[L1必要リール数]],0)</f>
        <v>1</v>
      </c>
      <c r="L1173" s="1">
        <f>ROUNDUP(テーブル1[[#This Row],[L2必要リール数]],0)</f>
        <v>1</v>
      </c>
      <c r="M1173" s="1">
        <f>ROUNDUP(テーブル1[[#This Row],[L3必要リール数]],0)</f>
        <v>0</v>
      </c>
    </row>
    <row r="1174" spans="1:13">
      <c r="A1174" s="6">
        <v>5000</v>
      </c>
      <c r="B1174" s="1" t="s">
        <v>5225</v>
      </c>
      <c r="C1174" s="1" t="s">
        <v>26124</v>
      </c>
      <c r="D1174" s="1">
        <v>8</v>
      </c>
      <c r="E1174" s="1" t="s">
        <v>26129</v>
      </c>
      <c r="F1174" s="1" t="s">
        <v>26128</v>
      </c>
      <c r="G1174" s="1" t="s">
        <v>26127</v>
      </c>
      <c r="H1174" s="1">
        <v>0</v>
      </c>
      <c r="I1174" s="1">
        <v>9.5999999999999992E-3</v>
      </c>
      <c r="J1174" s="7">
        <v>0</v>
      </c>
      <c r="K1174" s="1">
        <f>ROUNDUP(テーブル1[[#This Row],[L1必要リール数]],0)</f>
        <v>0</v>
      </c>
      <c r="L1174" s="1">
        <f>ROUNDUP(テーブル1[[#This Row],[L2必要リール数]],0)</f>
        <v>1</v>
      </c>
      <c r="M1174" s="1">
        <f>ROUNDUP(テーブル1[[#This Row],[L3必要リール数]],0)</f>
        <v>0</v>
      </c>
    </row>
    <row r="1175" spans="1:13">
      <c r="A1175" s="6">
        <v>5000</v>
      </c>
      <c r="B1175" s="1" t="s">
        <v>5447</v>
      </c>
      <c r="C1175" s="1" t="s">
        <v>26124</v>
      </c>
      <c r="D1175" s="1">
        <v>8</v>
      </c>
      <c r="E1175" s="1" t="s">
        <v>26129</v>
      </c>
      <c r="F1175" s="1" t="s">
        <v>26128</v>
      </c>
      <c r="G1175" s="1" t="s">
        <v>26127</v>
      </c>
      <c r="H1175" s="1">
        <v>0</v>
      </c>
      <c r="I1175" s="1">
        <v>4.7999999999999996E-3</v>
      </c>
      <c r="J1175" s="7">
        <v>0</v>
      </c>
      <c r="K1175" s="1">
        <f>ROUNDUP(テーブル1[[#This Row],[L1必要リール数]],0)</f>
        <v>0</v>
      </c>
      <c r="L1175" s="1">
        <f>ROUNDUP(テーブル1[[#This Row],[L2必要リール数]],0)</f>
        <v>1</v>
      </c>
      <c r="M1175" s="1">
        <f>ROUNDUP(テーブル1[[#This Row],[L3必要リール数]],0)</f>
        <v>0</v>
      </c>
    </row>
    <row r="1176" spans="1:13">
      <c r="A1176" s="6">
        <v>5000</v>
      </c>
      <c r="B1176" s="1" t="s">
        <v>6157</v>
      </c>
      <c r="C1176" s="1" t="s">
        <v>26124</v>
      </c>
      <c r="D1176" s="1">
        <v>8</v>
      </c>
      <c r="E1176" s="1" t="s">
        <v>26129</v>
      </c>
      <c r="F1176" s="1" t="s">
        <v>26128</v>
      </c>
      <c r="G1176" s="1" t="s">
        <v>26127</v>
      </c>
      <c r="H1176" s="1">
        <v>4.7999999999999996E-3</v>
      </c>
      <c r="I1176" s="1">
        <v>0.2208</v>
      </c>
      <c r="J1176" s="7">
        <v>0</v>
      </c>
      <c r="K1176" s="1">
        <f>ROUNDUP(テーブル1[[#This Row],[L1必要リール数]],0)</f>
        <v>1</v>
      </c>
      <c r="L1176" s="1">
        <f>ROUNDUP(テーブル1[[#This Row],[L2必要リール数]],0)</f>
        <v>1</v>
      </c>
      <c r="M1176" s="1">
        <f>ROUNDUP(テーブル1[[#This Row],[L3必要リール数]],0)</f>
        <v>0</v>
      </c>
    </row>
    <row r="1177" spans="1:13">
      <c r="A1177" s="6">
        <v>5000</v>
      </c>
      <c r="B1177" s="1" t="s">
        <v>6175</v>
      </c>
      <c r="C1177" s="1" t="s">
        <v>26124</v>
      </c>
      <c r="D1177" s="1">
        <v>8</v>
      </c>
      <c r="E1177" s="1" t="s">
        <v>26129</v>
      </c>
      <c r="F1177" s="1" t="s">
        <v>26128</v>
      </c>
      <c r="G1177" s="1" t="s">
        <v>26127</v>
      </c>
      <c r="H1177" s="1">
        <v>0</v>
      </c>
      <c r="I1177" s="1">
        <v>0</v>
      </c>
      <c r="J1177" s="7">
        <v>5.1887999999999996</v>
      </c>
      <c r="K1177" s="1">
        <f>ROUNDUP(テーブル1[[#This Row],[L1必要リール数]],0)</f>
        <v>0</v>
      </c>
      <c r="L1177" s="1">
        <f>ROUNDUP(テーブル1[[#This Row],[L2必要リール数]],0)</f>
        <v>0</v>
      </c>
      <c r="M1177" s="1">
        <f>ROUNDUP(テーブル1[[#This Row],[L3必要リール数]],0)</f>
        <v>6</v>
      </c>
    </row>
    <row r="1178" spans="1:13">
      <c r="A1178" s="6">
        <v>5000</v>
      </c>
      <c r="B1178" s="1" t="s">
        <v>6244</v>
      </c>
      <c r="C1178" s="1" t="s">
        <v>26124</v>
      </c>
      <c r="D1178" s="1">
        <v>8</v>
      </c>
      <c r="E1178" s="1" t="s">
        <v>26129</v>
      </c>
      <c r="F1178" s="1" t="s">
        <v>26128</v>
      </c>
      <c r="G1178" s="1" t="s">
        <v>26127</v>
      </c>
      <c r="H1178" s="1">
        <v>0</v>
      </c>
      <c r="I1178" s="1">
        <v>0.22320000000000001</v>
      </c>
      <c r="J1178" s="7">
        <v>0.94159999999999999</v>
      </c>
      <c r="K1178" s="1">
        <f>ROUNDUP(テーブル1[[#This Row],[L1必要リール数]],0)</f>
        <v>0</v>
      </c>
      <c r="L1178" s="1">
        <f>ROUNDUP(テーブル1[[#This Row],[L2必要リール数]],0)</f>
        <v>1</v>
      </c>
      <c r="M1178" s="1">
        <f>ROUNDUP(テーブル1[[#This Row],[L3必要リール数]],0)</f>
        <v>1</v>
      </c>
    </row>
    <row r="1179" spans="1:13">
      <c r="A1179" s="6">
        <v>5000</v>
      </c>
      <c r="B1179" s="1" t="s">
        <v>6301</v>
      </c>
      <c r="C1179" s="1" t="s">
        <v>26124</v>
      </c>
      <c r="D1179" s="1">
        <v>8</v>
      </c>
      <c r="E1179" s="1" t="s">
        <v>26129</v>
      </c>
      <c r="F1179" s="1" t="s">
        <v>26128</v>
      </c>
      <c r="G1179" s="1" t="s">
        <v>26127</v>
      </c>
      <c r="H1179" s="1">
        <v>0</v>
      </c>
      <c r="I1179" s="1">
        <v>0.1104</v>
      </c>
      <c r="J1179" s="7">
        <v>0</v>
      </c>
      <c r="K1179" s="1">
        <f>ROUNDUP(テーブル1[[#This Row],[L1必要リール数]],0)</f>
        <v>0</v>
      </c>
      <c r="L1179" s="1">
        <f>ROUNDUP(テーブル1[[#This Row],[L2必要リール数]],0)</f>
        <v>1</v>
      </c>
      <c r="M1179" s="1">
        <f>ROUNDUP(テーブル1[[#This Row],[L3必要リール数]],0)</f>
        <v>0</v>
      </c>
    </row>
    <row r="1180" spans="1:13">
      <c r="A1180" s="6">
        <v>5000</v>
      </c>
      <c r="B1180" s="1" t="s">
        <v>6311</v>
      </c>
      <c r="C1180" s="1" t="s">
        <v>26124</v>
      </c>
      <c r="D1180" s="1">
        <v>8</v>
      </c>
      <c r="E1180" s="1" t="s">
        <v>26129</v>
      </c>
      <c r="F1180" s="1" t="s">
        <v>26128</v>
      </c>
      <c r="G1180" s="1" t="s">
        <v>26127</v>
      </c>
      <c r="H1180" s="1">
        <v>0</v>
      </c>
      <c r="I1180" s="1">
        <v>6.7199999999999996E-2</v>
      </c>
      <c r="J1180" s="7">
        <v>0.18479999999999999</v>
      </c>
      <c r="K1180" s="1">
        <f>ROUNDUP(テーブル1[[#This Row],[L1必要リール数]],0)</f>
        <v>0</v>
      </c>
      <c r="L1180" s="1">
        <f>ROUNDUP(テーブル1[[#This Row],[L2必要リール数]],0)</f>
        <v>1</v>
      </c>
      <c r="M1180" s="1">
        <f>ROUNDUP(テーブル1[[#This Row],[L3必要リール数]],0)</f>
        <v>1</v>
      </c>
    </row>
    <row r="1181" spans="1:13">
      <c r="A1181" s="6">
        <v>5000</v>
      </c>
      <c r="B1181" s="1" t="s">
        <v>6342</v>
      </c>
      <c r="C1181" s="1" t="s">
        <v>26124</v>
      </c>
      <c r="D1181" s="1">
        <v>8</v>
      </c>
      <c r="E1181" s="1" t="s">
        <v>26129</v>
      </c>
      <c r="F1181" s="1" t="s">
        <v>26128</v>
      </c>
      <c r="G1181" s="1" t="s">
        <v>26127</v>
      </c>
      <c r="H1181" s="1">
        <v>0</v>
      </c>
      <c r="I1181" s="1">
        <v>0.31</v>
      </c>
      <c r="J1181" s="7">
        <v>3.6040000000000001</v>
      </c>
      <c r="K1181" s="1">
        <f>ROUNDUP(テーブル1[[#This Row],[L1必要リール数]],0)</f>
        <v>0</v>
      </c>
      <c r="L1181" s="1">
        <f>ROUNDUP(テーブル1[[#This Row],[L2必要リール数]],0)</f>
        <v>1</v>
      </c>
      <c r="M1181" s="1">
        <f>ROUNDUP(テーブル1[[#This Row],[L3必要リール数]],0)</f>
        <v>4</v>
      </c>
    </row>
    <row r="1182" spans="1:13">
      <c r="A1182" s="6">
        <v>5000</v>
      </c>
      <c r="B1182" s="1" t="s">
        <v>6403</v>
      </c>
      <c r="C1182" s="1" t="s">
        <v>26124</v>
      </c>
      <c r="D1182" s="1">
        <v>8</v>
      </c>
      <c r="E1182" s="1" t="s">
        <v>26129</v>
      </c>
      <c r="F1182" s="1" t="s">
        <v>26128</v>
      </c>
      <c r="G1182" s="1" t="s">
        <v>26127</v>
      </c>
      <c r="H1182" s="1">
        <v>0</v>
      </c>
      <c r="I1182" s="1">
        <v>0.47239999999999999</v>
      </c>
      <c r="J1182" s="7">
        <v>0.13200000000000001</v>
      </c>
      <c r="K1182" s="1">
        <f>ROUNDUP(テーブル1[[#This Row],[L1必要リール数]],0)</f>
        <v>0</v>
      </c>
      <c r="L1182" s="1">
        <f>ROUNDUP(テーブル1[[#This Row],[L2必要リール数]],0)</f>
        <v>1</v>
      </c>
      <c r="M1182" s="1">
        <f>ROUNDUP(テーブル1[[#This Row],[L3必要リール数]],0)</f>
        <v>1</v>
      </c>
    </row>
    <row r="1183" spans="1:13">
      <c r="A1183" s="6">
        <v>5000</v>
      </c>
      <c r="B1183" s="1" t="s">
        <v>6417</v>
      </c>
      <c r="C1183" s="1" t="s">
        <v>26124</v>
      </c>
      <c r="D1183" s="1">
        <v>8</v>
      </c>
      <c r="E1183" s="1" t="s">
        <v>26129</v>
      </c>
      <c r="F1183" s="1" t="s">
        <v>26128</v>
      </c>
      <c r="G1183" s="1" t="s">
        <v>26127</v>
      </c>
      <c r="H1183" s="1">
        <v>0</v>
      </c>
      <c r="I1183" s="1">
        <v>0.21</v>
      </c>
      <c r="J1183" s="7">
        <v>0</v>
      </c>
      <c r="K1183" s="1">
        <f>ROUNDUP(テーブル1[[#This Row],[L1必要リール数]],0)</f>
        <v>0</v>
      </c>
      <c r="L1183" s="1">
        <f>ROUNDUP(テーブル1[[#This Row],[L2必要リール数]],0)</f>
        <v>1</v>
      </c>
      <c r="M1183" s="1">
        <f>ROUNDUP(テーブル1[[#This Row],[L3必要リール数]],0)</f>
        <v>0</v>
      </c>
    </row>
    <row r="1184" spans="1:13">
      <c r="A1184" s="6">
        <v>5000</v>
      </c>
      <c r="B1184" s="1" t="s">
        <v>6426</v>
      </c>
      <c r="C1184" s="1" t="s">
        <v>26124</v>
      </c>
      <c r="D1184" s="1">
        <v>8</v>
      </c>
      <c r="E1184" s="1" t="s">
        <v>26129</v>
      </c>
      <c r="F1184" s="1" t="s">
        <v>26128</v>
      </c>
      <c r="G1184" s="1" t="s">
        <v>26127</v>
      </c>
      <c r="H1184" s="1">
        <v>0</v>
      </c>
      <c r="I1184" s="1">
        <v>0</v>
      </c>
      <c r="J1184" s="7">
        <v>5.5999999999999999E-3</v>
      </c>
      <c r="K1184" s="1">
        <f>ROUNDUP(テーブル1[[#This Row],[L1必要リール数]],0)</f>
        <v>0</v>
      </c>
      <c r="L1184" s="1">
        <f>ROUNDUP(テーブル1[[#This Row],[L2必要リール数]],0)</f>
        <v>0</v>
      </c>
      <c r="M1184" s="1">
        <f>ROUNDUP(テーブル1[[#This Row],[L3必要リール数]],0)</f>
        <v>1</v>
      </c>
    </row>
    <row r="1185" spans="1:13">
      <c r="A1185" s="6">
        <v>5000</v>
      </c>
      <c r="B1185" s="1" t="s">
        <v>6430</v>
      </c>
      <c r="C1185" s="1" t="s">
        <v>26124</v>
      </c>
      <c r="D1185" s="1">
        <v>8</v>
      </c>
      <c r="E1185" s="1" t="s">
        <v>26129</v>
      </c>
      <c r="F1185" s="1" t="s">
        <v>26128</v>
      </c>
      <c r="G1185" s="1" t="s">
        <v>26127</v>
      </c>
      <c r="H1185" s="1">
        <v>0</v>
      </c>
      <c r="I1185" s="1">
        <v>0.44600000000000001</v>
      </c>
      <c r="J1185" s="7">
        <v>1.2887999999999999</v>
      </c>
      <c r="K1185" s="1">
        <f>ROUNDUP(テーブル1[[#This Row],[L1必要リール数]],0)</f>
        <v>0</v>
      </c>
      <c r="L1185" s="1">
        <f>ROUNDUP(テーブル1[[#This Row],[L2必要リール数]],0)</f>
        <v>1</v>
      </c>
      <c r="M1185" s="1">
        <f>ROUNDUP(テーブル1[[#This Row],[L3必要リール数]],0)</f>
        <v>2</v>
      </c>
    </row>
    <row r="1186" spans="1:13">
      <c r="A1186" s="6">
        <v>5000</v>
      </c>
      <c r="B1186" s="1" t="s">
        <v>6508</v>
      </c>
      <c r="C1186" s="1" t="s">
        <v>26124</v>
      </c>
      <c r="D1186" s="1">
        <v>8</v>
      </c>
      <c r="E1186" s="1" t="s">
        <v>26129</v>
      </c>
      <c r="F1186" s="1" t="s">
        <v>26128</v>
      </c>
      <c r="G1186" s="1" t="s">
        <v>26127</v>
      </c>
      <c r="H1186" s="1">
        <v>0</v>
      </c>
      <c r="I1186" s="1">
        <v>8.1600000000000006E-2</v>
      </c>
      <c r="J1186" s="7">
        <v>0</v>
      </c>
      <c r="K1186" s="1">
        <f>ROUNDUP(テーブル1[[#This Row],[L1必要リール数]],0)</f>
        <v>0</v>
      </c>
      <c r="L1186" s="1">
        <f>ROUNDUP(テーブル1[[#This Row],[L2必要リール数]],0)</f>
        <v>1</v>
      </c>
      <c r="M1186" s="1">
        <f>ROUNDUP(テーブル1[[#This Row],[L3必要リール数]],0)</f>
        <v>0</v>
      </c>
    </row>
    <row r="1187" spans="1:13">
      <c r="A1187" s="6">
        <v>5000</v>
      </c>
      <c r="B1187" s="1" t="s">
        <v>6522</v>
      </c>
      <c r="C1187" s="1" t="s">
        <v>26124</v>
      </c>
      <c r="D1187" s="1">
        <v>8</v>
      </c>
      <c r="E1187" s="1" t="s">
        <v>26129</v>
      </c>
      <c r="F1187" s="1" t="s">
        <v>26128</v>
      </c>
      <c r="G1187" s="1" t="s">
        <v>26127</v>
      </c>
      <c r="H1187" s="1">
        <v>0</v>
      </c>
      <c r="I1187" s="1">
        <v>0.20399999999999999</v>
      </c>
      <c r="J1187" s="7">
        <v>0</v>
      </c>
      <c r="K1187" s="1">
        <f>ROUNDUP(テーブル1[[#This Row],[L1必要リール数]],0)</f>
        <v>0</v>
      </c>
      <c r="L1187" s="1">
        <f>ROUNDUP(テーブル1[[#This Row],[L2必要リール数]],0)</f>
        <v>1</v>
      </c>
      <c r="M1187" s="1">
        <f>ROUNDUP(テーブル1[[#This Row],[L3必要リール数]],0)</f>
        <v>0</v>
      </c>
    </row>
    <row r="1188" spans="1:13">
      <c r="A1188" s="6">
        <v>5000</v>
      </c>
      <c r="B1188" s="1" t="s">
        <v>6550</v>
      </c>
      <c r="C1188" s="1" t="s">
        <v>26124</v>
      </c>
      <c r="D1188" s="1">
        <v>8</v>
      </c>
      <c r="E1188" s="1" t="s">
        <v>26129</v>
      </c>
      <c r="F1188" s="1" t="s">
        <v>26128</v>
      </c>
      <c r="G1188" s="1" t="s">
        <v>26127</v>
      </c>
      <c r="H1188" s="1">
        <v>0</v>
      </c>
      <c r="I1188" s="1">
        <v>0.13</v>
      </c>
      <c r="J1188" s="7">
        <v>0.192</v>
      </c>
      <c r="K1188" s="1">
        <f>ROUNDUP(テーブル1[[#This Row],[L1必要リール数]],0)</f>
        <v>0</v>
      </c>
      <c r="L1188" s="1">
        <f>ROUNDUP(テーブル1[[#This Row],[L2必要リール数]],0)</f>
        <v>1</v>
      </c>
      <c r="M1188" s="1">
        <f>ROUNDUP(テーブル1[[#This Row],[L3必要リール数]],0)</f>
        <v>1</v>
      </c>
    </row>
    <row r="1189" spans="1:13">
      <c r="A1189" s="6">
        <v>5000</v>
      </c>
      <c r="B1189" s="1" t="s">
        <v>6558</v>
      </c>
      <c r="C1189" s="1" t="s">
        <v>26124</v>
      </c>
      <c r="D1189" s="1">
        <v>8</v>
      </c>
      <c r="E1189" s="1" t="s">
        <v>26129</v>
      </c>
      <c r="F1189" s="1" t="s">
        <v>26128</v>
      </c>
      <c r="G1189" s="1" t="s">
        <v>26127</v>
      </c>
      <c r="H1189" s="1">
        <v>0</v>
      </c>
      <c r="I1189" s="1">
        <v>7.4399999999999994E-2</v>
      </c>
      <c r="J1189" s="7">
        <v>0.122</v>
      </c>
      <c r="K1189" s="1">
        <f>ROUNDUP(テーブル1[[#This Row],[L1必要リール数]],0)</f>
        <v>0</v>
      </c>
      <c r="L1189" s="1">
        <f>ROUNDUP(テーブル1[[#This Row],[L2必要リール数]],0)</f>
        <v>1</v>
      </c>
      <c r="M1189" s="1">
        <f>ROUNDUP(テーブル1[[#This Row],[L3必要リール数]],0)</f>
        <v>1</v>
      </c>
    </row>
    <row r="1190" spans="1:13">
      <c r="A1190" s="6">
        <v>5000</v>
      </c>
      <c r="B1190" s="1" t="s">
        <v>6571</v>
      </c>
      <c r="C1190" s="1" t="s">
        <v>26124</v>
      </c>
      <c r="D1190" s="1">
        <v>8</v>
      </c>
      <c r="E1190" s="1" t="s">
        <v>26129</v>
      </c>
      <c r="F1190" s="1" t="s">
        <v>26128</v>
      </c>
      <c r="G1190" s="1" t="s">
        <v>26127</v>
      </c>
      <c r="H1190" s="1">
        <v>0</v>
      </c>
      <c r="I1190" s="1">
        <v>0.1128</v>
      </c>
      <c r="J1190" s="7">
        <v>0</v>
      </c>
      <c r="K1190" s="1">
        <f>ROUNDUP(テーブル1[[#This Row],[L1必要リール数]],0)</f>
        <v>0</v>
      </c>
      <c r="L1190" s="1">
        <f>ROUNDUP(テーブル1[[#This Row],[L2必要リール数]],0)</f>
        <v>1</v>
      </c>
      <c r="M1190" s="1">
        <f>ROUNDUP(テーブル1[[#This Row],[L3必要リール数]],0)</f>
        <v>0</v>
      </c>
    </row>
    <row r="1191" spans="1:13">
      <c r="A1191" s="6">
        <v>5000</v>
      </c>
      <c r="B1191" s="1" t="s">
        <v>6586</v>
      </c>
      <c r="C1191" s="1" t="s">
        <v>26124</v>
      </c>
      <c r="D1191" s="1">
        <v>8</v>
      </c>
      <c r="E1191" s="1" t="s">
        <v>26129</v>
      </c>
      <c r="F1191" s="1" t="s">
        <v>26128</v>
      </c>
      <c r="G1191" s="1" t="s">
        <v>26127</v>
      </c>
      <c r="H1191" s="1">
        <v>9.5999999999999992E-3</v>
      </c>
      <c r="I1191" s="1">
        <v>0.22559999999999999</v>
      </c>
      <c r="J1191" s="7">
        <v>0.318</v>
      </c>
      <c r="K1191" s="1">
        <f>ROUNDUP(テーブル1[[#This Row],[L1必要リール数]],0)</f>
        <v>1</v>
      </c>
      <c r="L1191" s="1">
        <f>ROUNDUP(テーブル1[[#This Row],[L2必要リール数]],0)</f>
        <v>1</v>
      </c>
      <c r="M1191" s="1">
        <f>ROUNDUP(テーブル1[[#This Row],[L3必要リール数]],0)</f>
        <v>1</v>
      </c>
    </row>
    <row r="1192" spans="1:13">
      <c r="A1192" s="6">
        <v>5000</v>
      </c>
      <c r="B1192" s="1" t="s">
        <v>6594</v>
      </c>
      <c r="C1192" s="1" t="s">
        <v>26124</v>
      </c>
      <c r="D1192" s="1">
        <v>8</v>
      </c>
      <c r="E1192" s="1" t="s">
        <v>26129</v>
      </c>
      <c r="F1192" s="1" t="s">
        <v>26128</v>
      </c>
      <c r="G1192" s="1" t="s">
        <v>26127</v>
      </c>
      <c r="H1192" s="1">
        <v>0</v>
      </c>
      <c r="I1192" s="1">
        <v>7.9200000000000007E-2</v>
      </c>
      <c r="J1192" s="7">
        <v>0.38080000000000003</v>
      </c>
      <c r="K1192" s="1">
        <f>ROUNDUP(テーブル1[[#This Row],[L1必要リール数]],0)</f>
        <v>0</v>
      </c>
      <c r="L1192" s="1">
        <f>ROUNDUP(テーブル1[[#This Row],[L2必要リール数]],0)</f>
        <v>1</v>
      </c>
      <c r="M1192" s="1">
        <f>ROUNDUP(テーブル1[[#This Row],[L3必要リール数]],0)</f>
        <v>1</v>
      </c>
    </row>
    <row r="1193" spans="1:13">
      <c r="A1193" s="6">
        <v>5000</v>
      </c>
      <c r="B1193" s="1" t="s">
        <v>6634</v>
      </c>
      <c r="C1193" s="1" t="s">
        <v>26124</v>
      </c>
      <c r="D1193" s="1">
        <v>8</v>
      </c>
      <c r="E1193" s="1" t="s">
        <v>26129</v>
      </c>
      <c r="F1193" s="1" t="s">
        <v>26128</v>
      </c>
      <c r="G1193" s="1" t="s">
        <v>26127</v>
      </c>
      <c r="H1193" s="1">
        <v>0</v>
      </c>
      <c r="I1193" s="1">
        <v>4.3200000000000002E-2</v>
      </c>
      <c r="J1193" s="7">
        <v>0</v>
      </c>
      <c r="K1193" s="1">
        <f>ROUNDUP(テーブル1[[#This Row],[L1必要リール数]],0)</f>
        <v>0</v>
      </c>
      <c r="L1193" s="1">
        <f>ROUNDUP(テーブル1[[#This Row],[L2必要リール数]],0)</f>
        <v>1</v>
      </c>
      <c r="M1193" s="1">
        <f>ROUNDUP(テーブル1[[#This Row],[L3必要リール数]],0)</f>
        <v>0</v>
      </c>
    </row>
    <row r="1194" spans="1:13">
      <c r="A1194" s="6">
        <v>5000</v>
      </c>
      <c r="B1194" s="1" t="s">
        <v>6645</v>
      </c>
      <c r="C1194" s="1" t="s">
        <v>26124</v>
      </c>
      <c r="D1194" s="1">
        <v>8</v>
      </c>
      <c r="E1194" s="1" t="s">
        <v>26129</v>
      </c>
      <c r="F1194" s="1" t="s">
        <v>26128</v>
      </c>
      <c r="G1194" s="1" t="s">
        <v>26127</v>
      </c>
      <c r="H1194" s="1">
        <v>0</v>
      </c>
      <c r="I1194" s="1">
        <v>0.14960000000000001</v>
      </c>
      <c r="J1194" s="7">
        <v>0.19040000000000001</v>
      </c>
      <c r="K1194" s="1">
        <f>ROUNDUP(テーブル1[[#This Row],[L1必要リール数]],0)</f>
        <v>0</v>
      </c>
      <c r="L1194" s="1">
        <f>ROUNDUP(テーブル1[[#This Row],[L2必要リール数]],0)</f>
        <v>1</v>
      </c>
      <c r="M1194" s="1">
        <f>ROUNDUP(テーブル1[[#This Row],[L3必要リール数]],0)</f>
        <v>1</v>
      </c>
    </row>
    <row r="1195" spans="1:13">
      <c r="A1195" s="6">
        <v>5000</v>
      </c>
      <c r="B1195" s="1" t="s">
        <v>6654</v>
      </c>
      <c r="C1195" s="1" t="s">
        <v>26124</v>
      </c>
      <c r="D1195" s="1">
        <v>8</v>
      </c>
      <c r="E1195" s="1" t="s">
        <v>26129</v>
      </c>
      <c r="F1195" s="1" t="s">
        <v>26128</v>
      </c>
      <c r="G1195" s="1" t="s">
        <v>26127</v>
      </c>
      <c r="H1195" s="1">
        <v>0</v>
      </c>
      <c r="I1195" s="1">
        <v>3.8800000000000001E-2</v>
      </c>
      <c r="J1195" s="7">
        <v>0</v>
      </c>
      <c r="K1195" s="1">
        <f>ROUNDUP(テーブル1[[#This Row],[L1必要リール数]],0)</f>
        <v>0</v>
      </c>
      <c r="L1195" s="1">
        <f>ROUNDUP(テーブル1[[#This Row],[L2必要リール数]],0)</f>
        <v>1</v>
      </c>
      <c r="M1195" s="1">
        <f>ROUNDUP(テーブル1[[#This Row],[L3必要リール数]],0)</f>
        <v>0</v>
      </c>
    </row>
    <row r="1196" spans="1:13">
      <c r="A1196" s="6">
        <v>5000</v>
      </c>
      <c r="B1196" s="1" t="s">
        <v>6661</v>
      </c>
      <c r="C1196" s="1" t="s">
        <v>26124</v>
      </c>
      <c r="D1196" s="1">
        <v>8</v>
      </c>
      <c r="E1196" s="1" t="s">
        <v>26129</v>
      </c>
      <c r="F1196" s="1" t="s">
        <v>26128</v>
      </c>
      <c r="G1196" s="1" t="s">
        <v>26127</v>
      </c>
      <c r="H1196" s="1">
        <v>0</v>
      </c>
      <c r="I1196" s="1">
        <v>8.6400000000000005E-2</v>
      </c>
      <c r="J1196" s="7">
        <v>0.31240000000000001</v>
      </c>
      <c r="K1196" s="1">
        <f>ROUNDUP(テーブル1[[#This Row],[L1必要リール数]],0)</f>
        <v>0</v>
      </c>
      <c r="L1196" s="1">
        <f>ROUNDUP(テーブル1[[#This Row],[L2必要リール数]],0)</f>
        <v>1</v>
      </c>
      <c r="M1196" s="1">
        <f>ROUNDUP(テーブル1[[#This Row],[L3必要リール数]],0)</f>
        <v>1</v>
      </c>
    </row>
    <row r="1197" spans="1:13">
      <c r="A1197" s="6">
        <v>5000</v>
      </c>
      <c r="B1197" s="1" t="s">
        <v>6669</v>
      </c>
      <c r="C1197" s="1" t="s">
        <v>26124</v>
      </c>
      <c r="D1197" s="1">
        <v>8</v>
      </c>
      <c r="E1197" s="1" t="s">
        <v>26129</v>
      </c>
      <c r="F1197" s="1" t="s">
        <v>26128</v>
      </c>
      <c r="G1197" s="1" t="s">
        <v>26127</v>
      </c>
      <c r="H1197" s="1">
        <v>0</v>
      </c>
      <c r="I1197" s="1">
        <v>9.6000000000000002E-2</v>
      </c>
      <c r="J1197" s="7">
        <v>0.38080000000000003</v>
      </c>
      <c r="K1197" s="1">
        <f>ROUNDUP(テーブル1[[#This Row],[L1必要リール数]],0)</f>
        <v>0</v>
      </c>
      <c r="L1197" s="1">
        <f>ROUNDUP(テーブル1[[#This Row],[L2必要リール数]],0)</f>
        <v>1</v>
      </c>
      <c r="M1197" s="1">
        <f>ROUNDUP(テーブル1[[#This Row],[L3必要リール数]],0)</f>
        <v>1</v>
      </c>
    </row>
    <row r="1198" spans="1:13">
      <c r="A1198" s="6">
        <v>5000</v>
      </c>
      <c r="B1198" s="1" t="s">
        <v>6679</v>
      </c>
      <c r="C1198" s="1" t="s">
        <v>26124</v>
      </c>
      <c r="D1198" s="1">
        <v>8</v>
      </c>
      <c r="E1198" s="1" t="s">
        <v>26129</v>
      </c>
      <c r="F1198" s="1" t="s">
        <v>26128</v>
      </c>
      <c r="G1198" s="1" t="s">
        <v>26127</v>
      </c>
      <c r="H1198" s="1">
        <v>0</v>
      </c>
      <c r="I1198" s="1">
        <v>7.1999999999999995E-2</v>
      </c>
      <c r="J1198" s="7">
        <v>0.31240000000000001</v>
      </c>
      <c r="K1198" s="1">
        <f>ROUNDUP(テーブル1[[#This Row],[L1必要リール数]],0)</f>
        <v>0</v>
      </c>
      <c r="L1198" s="1">
        <f>ROUNDUP(テーブル1[[#This Row],[L2必要リール数]],0)</f>
        <v>1</v>
      </c>
      <c r="M1198" s="1">
        <f>ROUNDUP(テーブル1[[#This Row],[L3必要リール数]],0)</f>
        <v>1</v>
      </c>
    </row>
    <row r="1199" spans="1:13">
      <c r="A1199" s="6">
        <v>5000</v>
      </c>
      <c r="B1199" s="1" t="s">
        <v>6690</v>
      </c>
      <c r="C1199" s="1" t="s">
        <v>26124</v>
      </c>
      <c r="D1199" s="1">
        <v>8</v>
      </c>
      <c r="E1199" s="1" t="s">
        <v>26129</v>
      </c>
      <c r="F1199" s="1" t="s">
        <v>26128</v>
      </c>
      <c r="G1199" s="1" t="s">
        <v>26127</v>
      </c>
      <c r="H1199" s="1">
        <v>0</v>
      </c>
      <c r="I1199" s="1">
        <v>5.5199999999999999E-2</v>
      </c>
      <c r="J1199" s="7">
        <v>0.31240000000000001</v>
      </c>
      <c r="K1199" s="1">
        <f>ROUNDUP(テーブル1[[#This Row],[L1必要リール数]],0)</f>
        <v>0</v>
      </c>
      <c r="L1199" s="1">
        <f>ROUNDUP(テーブル1[[#This Row],[L2必要リール数]],0)</f>
        <v>1</v>
      </c>
      <c r="M1199" s="1">
        <f>ROUNDUP(テーブル1[[#This Row],[L3必要リール数]],0)</f>
        <v>1</v>
      </c>
    </row>
    <row r="1200" spans="1:13">
      <c r="A1200" s="6">
        <v>5000</v>
      </c>
      <c r="B1200" s="1" t="s">
        <v>6705</v>
      </c>
      <c r="C1200" s="1" t="s">
        <v>26124</v>
      </c>
      <c r="D1200" s="1">
        <v>8</v>
      </c>
      <c r="E1200" s="1" t="s">
        <v>26129</v>
      </c>
      <c r="F1200" s="1" t="s">
        <v>26128</v>
      </c>
      <c r="G1200" s="1" t="s">
        <v>26127</v>
      </c>
      <c r="H1200" s="1">
        <v>0</v>
      </c>
      <c r="I1200" s="1">
        <v>0.81</v>
      </c>
      <c r="J1200" s="7">
        <v>0.90359999999999996</v>
      </c>
      <c r="K1200" s="1">
        <f>ROUNDUP(テーブル1[[#This Row],[L1必要リール数]],0)</f>
        <v>0</v>
      </c>
      <c r="L1200" s="1">
        <f>ROUNDUP(テーブル1[[#This Row],[L2必要リール数]],0)</f>
        <v>1</v>
      </c>
      <c r="M1200" s="1">
        <f>ROUNDUP(テーブル1[[#This Row],[L3必要リール数]],0)</f>
        <v>1</v>
      </c>
    </row>
    <row r="1201" spans="1:13">
      <c r="A1201" s="6">
        <v>5000</v>
      </c>
      <c r="B1201" s="1" t="s">
        <v>6816</v>
      </c>
      <c r="C1201" s="1" t="s">
        <v>26124</v>
      </c>
      <c r="D1201" s="1">
        <v>8</v>
      </c>
      <c r="E1201" s="1" t="s">
        <v>26129</v>
      </c>
      <c r="F1201" s="1" t="s">
        <v>26128</v>
      </c>
      <c r="G1201" s="1" t="s">
        <v>26127</v>
      </c>
      <c r="H1201" s="1">
        <v>0</v>
      </c>
      <c r="I1201" s="1">
        <v>5.28E-2</v>
      </c>
      <c r="J1201" s="7">
        <v>5.5999999999999999E-3</v>
      </c>
      <c r="K1201" s="1">
        <f>ROUNDUP(テーブル1[[#This Row],[L1必要リール数]],0)</f>
        <v>0</v>
      </c>
      <c r="L1201" s="1">
        <f>ROUNDUP(テーブル1[[#This Row],[L2必要リール数]],0)</f>
        <v>1</v>
      </c>
      <c r="M1201" s="1">
        <f>ROUNDUP(テーブル1[[#This Row],[L3必要リール数]],0)</f>
        <v>1</v>
      </c>
    </row>
    <row r="1202" spans="1:13">
      <c r="A1202" s="6">
        <v>5000</v>
      </c>
      <c r="B1202" s="1" t="s">
        <v>6824</v>
      </c>
      <c r="C1202" s="1" t="s">
        <v>26124</v>
      </c>
      <c r="D1202" s="1">
        <v>8</v>
      </c>
      <c r="E1202" s="1" t="s">
        <v>26129</v>
      </c>
      <c r="F1202" s="1" t="s">
        <v>26128</v>
      </c>
      <c r="G1202" s="1" t="s">
        <v>26127</v>
      </c>
      <c r="H1202" s="1">
        <v>0</v>
      </c>
      <c r="I1202" s="1">
        <v>9.6000000000000002E-2</v>
      </c>
      <c r="J1202" s="7">
        <v>0</v>
      </c>
      <c r="K1202" s="1">
        <f>ROUNDUP(テーブル1[[#This Row],[L1必要リール数]],0)</f>
        <v>0</v>
      </c>
      <c r="L1202" s="1">
        <f>ROUNDUP(テーブル1[[#This Row],[L2必要リール数]],0)</f>
        <v>1</v>
      </c>
      <c r="M1202" s="1">
        <f>ROUNDUP(テーブル1[[#This Row],[L3必要リール数]],0)</f>
        <v>0</v>
      </c>
    </row>
    <row r="1203" spans="1:13">
      <c r="A1203" s="6">
        <v>5000</v>
      </c>
      <c r="B1203" s="1" t="s">
        <v>6831</v>
      </c>
      <c r="C1203" s="1" t="s">
        <v>26124</v>
      </c>
      <c r="D1203" s="1">
        <v>8</v>
      </c>
      <c r="E1203" s="1" t="s">
        <v>26129</v>
      </c>
      <c r="F1203" s="1" t="s">
        <v>26128</v>
      </c>
      <c r="G1203" s="1" t="s">
        <v>26127</v>
      </c>
      <c r="H1203" s="1">
        <v>0</v>
      </c>
      <c r="I1203" s="1">
        <v>9.6799999999999997E-2</v>
      </c>
      <c r="J1203" s="7">
        <v>3.8399999999999997E-2</v>
      </c>
      <c r="K1203" s="1">
        <f>ROUNDUP(テーブル1[[#This Row],[L1必要リール数]],0)</f>
        <v>0</v>
      </c>
      <c r="L1203" s="1">
        <f>ROUNDUP(テーブル1[[#This Row],[L2必要リール数]],0)</f>
        <v>1</v>
      </c>
      <c r="M1203" s="1">
        <f>ROUNDUP(テーブル1[[#This Row],[L3必要リール数]],0)</f>
        <v>1</v>
      </c>
    </row>
    <row r="1204" spans="1:13">
      <c r="A1204" s="6">
        <v>5000</v>
      </c>
      <c r="B1204" s="1" t="s">
        <v>6852</v>
      </c>
      <c r="C1204" s="1" t="s">
        <v>26124</v>
      </c>
      <c r="D1204" s="1">
        <v>8</v>
      </c>
      <c r="E1204" s="1" t="s">
        <v>26129</v>
      </c>
      <c r="F1204" s="1" t="s">
        <v>26128</v>
      </c>
      <c r="G1204" s="1" t="s">
        <v>26127</v>
      </c>
      <c r="H1204" s="1">
        <v>1.44E-2</v>
      </c>
      <c r="I1204" s="1">
        <v>0.1608</v>
      </c>
      <c r="J1204" s="7">
        <v>0</v>
      </c>
      <c r="K1204" s="1">
        <f>ROUNDUP(テーブル1[[#This Row],[L1必要リール数]],0)</f>
        <v>1</v>
      </c>
      <c r="L1204" s="1">
        <f>ROUNDUP(テーブル1[[#This Row],[L2必要リール数]],0)</f>
        <v>1</v>
      </c>
      <c r="M1204" s="1">
        <f>ROUNDUP(テーブル1[[#This Row],[L3必要リール数]],0)</f>
        <v>0</v>
      </c>
    </row>
    <row r="1205" spans="1:13">
      <c r="A1205" s="6">
        <v>5000</v>
      </c>
      <c r="B1205" s="1" t="s">
        <v>6879</v>
      </c>
      <c r="C1205" s="1" t="s">
        <v>26124</v>
      </c>
      <c r="D1205" s="1">
        <v>8</v>
      </c>
      <c r="E1205" s="1" t="s">
        <v>26129</v>
      </c>
      <c r="F1205" s="1" t="s">
        <v>26128</v>
      </c>
      <c r="G1205" s="1" t="s">
        <v>26127</v>
      </c>
      <c r="H1205" s="1">
        <v>0</v>
      </c>
      <c r="I1205" s="1">
        <v>6.4000000000000001E-2</v>
      </c>
      <c r="J1205" s="7">
        <v>0.19040000000000001</v>
      </c>
      <c r="K1205" s="1">
        <f>ROUNDUP(テーブル1[[#This Row],[L1必要リール数]],0)</f>
        <v>0</v>
      </c>
      <c r="L1205" s="1">
        <f>ROUNDUP(テーブル1[[#This Row],[L2必要リール数]],0)</f>
        <v>1</v>
      </c>
      <c r="M1205" s="1">
        <f>ROUNDUP(テーブル1[[#This Row],[L3必要リール数]],0)</f>
        <v>1</v>
      </c>
    </row>
    <row r="1206" spans="1:13">
      <c r="A1206" s="6">
        <v>5000</v>
      </c>
      <c r="B1206" s="1" t="s">
        <v>6886</v>
      </c>
      <c r="C1206" s="1" t="s">
        <v>26124</v>
      </c>
      <c r="D1206" s="1">
        <v>8</v>
      </c>
      <c r="E1206" s="1" t="s">
        <v>26129</v>
      </c>
      <c r="F1206" s="1" t="s">
        <v>26128</v>
      </c>
      <c r="G1206" s="1" t="s">
        <v>26127</v>
      </c>
      <c r="H1206" s="1">
        <v>3.3599999999999998E-2</v>
      </c>
      <c r="I1206" s="1">
        <v>0.15040000000000001</v>
      </c>
      <c r="J1206" s="7">
        <v>0</v>
      </c>
      <c r="K1206" s="1">
        <f>ROUNDUP(テーブル1[[#This Row],[L1必要リール数]],0)</f>
        <v>1</v>
      </c>
      <c r="L1206" s="1">
        <f>ROUNDUP(テーブル1[[#This Row],[L2必要リール数]],0)</f>
        <v>1</v>
      </c>
      <c r="M1206" s="1">
        <f>ROUNDUP(テーブル1[[#This Row],[L3必要リール数]],0)</f>
        <v>0</v>
      </c>
    </row>
    <row r="1207" spans="1:13">
      <c r="A1207" s="6">
        <v>5000</v>
      </c>
      <c r="B1207" s="1" t="s">
        <v>6908</v>
      </c>
      <c r="C1207" s="1" t="s">
        <v>26124</v>
      </c>
      <c r="D1207" s="1">
        <v>8</v>
      </c>
      <c r="E1207" s="1" t="s">
        <v>26129</v>
      </c>
      <c r="F1207" s="1" t="s">
        <v>26128</v>
      </c>
      <c r="G1207" s="1" t="s">
        <v>26127</v>
      </c>
      <c r="H1207" s="1">
        <v>0</v>
      </c>
      <c r="I1207" s="1">
        <v>0.24479999999999999</v>
      </c>
      <c r="J1207" s="7">
        <v>0.01</v>
      </c>
      <c r="K1207" s="1">
        <f>ROUNDUP(テーブル1[[#This Row],[L1必要リール数]],0)</f>
        <v>0</v>
      </c>
      <c r="L1207" s="1">
        <f>ROUNDUP(テーブル1[[#This Row],[L2必要リール数]],0)</f>
        <v>1</v>
      </c>
      <c r="M1207" s="1">
        <f>ROUNDUP(テーブル1[[#This Row],[L3必要リール数]],0)</f>
        <v>1</v>
      </c>
    </row>
    <row r="1208" spans="1:13">
      <c r="A1208" s="6">
        <v>5000</v>
      </c>
      <c r="B1208" s="1" t="s">
        <v>6918</v>
      </c>
      <c r="C1208" s="1" t="s">
        <v>26124</v>
      </c>
      <c r="D1208" s="1">
        <v>8</v>
      </c>
      <c r="E1208" s="1" t="s">
        <v>26129</v>
      </c>
      <c r="F1208" s="1" t="s">
        <v>26128</v>
      </c>
      <c r="G1208" s="1" t="s">
        <v>26127</v>
      </c>
      <c r="H1208" s="1">
        <v>0</v>
      </c>
      <c r="I1208" s="1">
        <v>2.4E-2</v>
      </c>
      <c r="J1208" s="7">
        <v>0</v>
      </c>
      <c r="K1208" s="1">
        <f>ROUNDUP(テーブル1[[#This Row],[L1必要リール数]],0)</f>
        <v>0</v>
      </c>
      <c r="L1208" s="1">
        <f>ROUNDUP(テーブル1[[#This Row],[L2必要リール数]],0)</f>
        <v>1</v>
      </c>
      <c r="M1208" s="1">
        <f>ROUNDUP(テーブル1[[#This Row],[L3必要リール数]],0)</f>
        <v>0</v>
      </c>
    </row>
    <row r="1209" spans="1:13">
      <c r="A1209" s="6">
        <v>5000</v>
      </c>
      <c r="B1209" s="1" t="s">
        <v>6931</v>
      </c>
      <c r="C1209" s="1" t="s">
        <v>26124</v>
      </c>
      <c r="D1209" s="1">
        <v>8</v>
      </c>
      <c r="E1209" s="1" t="s">
        <v>26129</v>
      </c>
      <c r="F1209" s="1" t="s">
        <v>26128</v>
      </c>
      <c r="G1209" s="1" t="s">
        <v>26127</v>
      </c>
      <c r="H1209" s="1">
        <v>0</v>
      </c>
      <c r="I1209" s="1">
        <v>7.9200000000000007E-2</v>
      </c>
      <c r="J1209" s="7">
        <v>0</v>
      </c>
      <c r="K1209" s="1">
        <f>ROUNDUP(テーブル1[[#This Row],[L1必要リール数]],0)</f>
        <v>0</v>
      </c>
      <c r="L1209" s="1">
        <f>ROUNDUP(テーブル1[[#This Row],[L2必要リール数]],0)</f>
        <v>1</v>
      </c>
      <c r="M1209" s="1">
        <f>ROUNDUP(テーブル1[[#This Row],[L3必要リール数]],0)</f>
        <v>0</v>
      </c>
    </row>
    <row r="1210" spans="1:13">
      <c r="A1210" s="6">
        <v>5000</v>
      </c>
      <c r="B1210" s="1" t="s">
        <v>6944</v>
      </c>
      <c r="C1210" s="1" t="s">
        <v>26124</v>
      </c>
      <c r="D1210" s="1">
        <v>8</v>
      </c>
      <c r="E1210" s="1" t="s">
        <v>26129</v>
      </c>
      <c r="F1210" s="1" t="s">
        <v>26128</v>
      </c>
      <c r="G1210" s="1" t="s">
        <v>26127</v>
      </c>
      <c r="H1210" s="1">
        <v>0</v>
      </c>
      <c r="I1210" s="1">
        <v>0.184</v>
      </c>
      <c r="J1210" s="7">
        <v>1.0287999999999999</v>
      </c>
      <c r="K1210" s="1">
        <f>ROUNDUP(テーブル1[[#This Row],[L1必要リール数]],0)</f>
        <v>0</v>
      </c>
      <c r="L1210" s="1">
        <f>ROUNDUP(テーブル1[[#This Row],[L2必要リール数]],0)</f>
        <v>1</v>
      </c>
      <c r="M1210" s="1">
        <f>ROUNDUP(テーブル1[[#This Row],[L3必要リール数]],0)</f>
        <v>2</v>
      </c>
    </row>
    <row r="1211" spans="1:13">
      <c r="A1211" s="6">
        <v>5000</v>
      </c>
      <c r="B1211" s="1" t="s">
        <v>6996</v>
      </c>
      <c r="C1211" s="1" t="s">
        <v>26124</v>
      </c>
      <c r="D1211" s="1">
        <v>8</v>
      </c>
      <c r="E1211" s="1" t="s">
        <v>26129</v>
      </c>
      <c r="F1211" s="1" t="s">
        <v>26128</v>
      </c>
      <c r="G1211" s="1" t="s">
        <v>26127</v>
      </c>
      <c r="H1211" s="1">
        <v>0</v>
      </c>
      <c r="I1211" s="1">
        <v>0.1008</v>
      </c>
      <c r="J1211" s="7">
        <v>0</v>
      </c>
      <c r="K1211" s="1">
        <f>ROUNDUP(テーブル1[[#This Row],[L1必要リール数]],0)</f>
        <v>0</v>
      </c>
      <c r="L1211" s="1">
        <f>ROUNDUP(テーブル1[[#This Row],[L2必要リール数]],0)</f>
        <v>1</v>
      </c>
      <c r="M1211" s="1">
        <f>ROUNDUP(テーブル1[[#This Row],[L3必要リール数]],0)</f>
        <v>0</v>
      </c>
    </row>
    <row r="1212" spans="1:13">
      <c r="A1212" s="6">
        <v>5000</v>
      </c>
      <c r="B1212" s="1" t="s">
        <v>7011</v>
      </c>
      <c r="C1212" s="1" t="s">
        <v>26124</v>
      </c>
      <c r="D1212" s="1">
        <v>8</v>
      </c>
      <c r="E1212" s="1" t="s">
        <v>26129</v>
      </c>
      <c r="F1212" s="1" t="s">
        <v>26128</v>
      </c>
      <c r="G1212" s="1" t="s">
        <v>26127</v>
      </c>
      <c r="H1212" s="1">
        <v>0</v>
      </c>
      <c r="I1212" s="1">
        <v>0.22320000000000001</v>
      </c>
      <c r="J1212" s="7">
        <v>0.60960000000000003</v>
      </c>
      <c r="K1212" s="1">
        <f>ROUNDUP(テーブル1[[#This Row],[L1必要リール数]],0)</f>
        <v>0</v>
      </c>
      <c r="L1212" s="1">
        <f>ROUNDUP(テーブル1[[#This Row],[L2必要リール数]],0)</f>
        <v>1</v>
      </c>
      <c r="M1212" s="1">
        <f>ROUNDUP(テーブル1[[#This Row],[L3必要リール数]],0)</f>
        <v>1</v>
      </c>
    </row>
    <row r="1213" spans="1:13">
      <c r="A1213" s="6">
        <v>5000</v>
      </c>
      <c r="B1213" s="1" t="s">
        <v>7057</v>
      </c>
      <c r="C1213" s="1" t="s">
        <v>26124</v>
      </c>
      <c r="D1213" s="1">
        <v>8</v>
      </c>
      <c r="E1213" s="1" t="s">
        <v>26129</v>
      </c>
      <c r="F1213" s="1" t="s">
        <v>26128</v>
      </c>
      <c r="G1213" s="1" t="s">
        <v>26127</v>
      </c>
      <c r="H1213" s="1">
        <v>0</v>
      </c>
      <c r="I1213" s="1">
        <v>4.3200000000000002E-2</v>
      </c>
      <c r="J1213" s="7">
        <v>0</v>
      </c>
      <c r="K1213" s="1">
        <f>ROUNDUP(テーブル1[[#This Row],[L1必要リール数]],0)</f>
        <v>0</v>
      </c>
      <c r="L1213" s="1">
        <f>ROUNDUP(テーブル1[[#This Row],[L2必要リール数]],0)</f>
        <v>1</v>
      </c>
      <c r="M1213" s="1">
        <f>ROUNDUP(テーブル1[[#This Row],[L3必要リール数]],0)</f>
        <v>0</v>
      </c>
    </row>
    <row r="1214" spans="1:13">
      <c r="A1214" s="6">
        <v>5000</v>
      </c>
      <c r="B1214" s="1" t="s">
        <v>7069</v>
      </c>
      <c r="C1214" s="1" t="s">
        <v>26124</v>
      </c>
      <c r="D1214" s="1">
        <v>8</v>
      </c>
      <c r="E1214" s="1" t="s">
        <v>26129</v>
      </c>
      <c r="F1214" s="1" t="s">
        <v>26128</v>
      </c>
      <c r="G1214" s="1" t="s">
        <v>26127</v>
      </c>
      <c r="H1214" s="1">
        <v>0</v>
      </c>
      <c r="I1214" s="1">
        <v>0.19120000000000001</v>
      </c>
      <c r="J1214" s="7">
        <v>0.83840000000000003</v>
      </c>
      <c r="K1214" s="1">
        <f>ROUNDUP(テーブル1[[#This Row],[L1必要リール数]],0)</f>
        <v>0</v>
      </c>
      <c r="L1214" s="1">
        <f>ROUNDUP(テーブル1[[#This Row],[L2必要リール数]],0)</f>
        <v>1</v>
      </c>
      <c r="M1214" s="1">
        <f>ROUNDUP(テーブル1[[#This Row],[L3必要リール数]],0)</f>
        <v>1</v>
      </c>
    </row>
    <row r="1215" spans="1:13">
      <c r="A1215" s="6">
        <v>5000</v>
      </c>
      <c r="B1215" s="1" t="s">
        <v>7113</v>
      </c>
      <c r="C1215" s="1" t="s">
        <v>26124</v>
      </c>
      <c r="D1215" s="1">
        <v>8</v>
      </c>
      <c r="E1215" s="1" t="s">
        <v>26129</v>
      </c>
      <c r="F1215" s="1" t="s">
        <v>26128</v>
      </c>
      <c r="G1215" s="1" t="s">
        <v>26127</v>
      </c>
      <c r="H1215" s="1">
        <v>0</v>
      </c>
      <c r="I1215" s="1">
        <v>1.6799999999999999E-2</v>
      </c>
      <c r="J1215" s="7">
        <v>0</v>
      </c>
      <c r="K1215" s="1">
        <f>ROUNDUP(テーブル1[[#This Row],[L1必要リール数]],0)</f>
        <v>0</v>
      </c>
      <c r="L1215" s="1">
        <f>ROUNDUP(テーブル1[[#This Row],[L2必要リール数]],0)</f>
        <v>1</v>
      </c>
      <c r="M1215" s="1">
        <f>ROUNDUP(テーブル1[[#This Row],[L3必要リール数]],0)</f>
        <v>0</v>
      </c>
    </row>
    <row r="1216" spans="1:13">
      <c r="A1216" s="6">
        <v>5000</v>
      </c>
      <c r="B1216" s="1" t="s">
        <v>7121</v>
      </c>
      <c r="C1216" s="1" t="s">
        <v>26124</v>
      </c>
      <c r="D1216" s="1">
        <v>8</v>
      </c>
      <c r="E1216" s="1" t="s">
        <v>26129</v>
      </c>
      <c r="F1216" s="1" t="s">
        <v>26128</v>
      </c>
      <c r="G1216" s="1" t="s">
        <v>26127</v>
      </c>
      <c r="H1216" s="1">
        <v>0</v>
      </c>
      <c r="I1216" s="1">
        <v>7.6799999999999993E-2</v>
      </c>
      <c r="J1216" s="7">
        <v>0.19040000000000001</v>
      </c>
      <c r="K1216" s="1">
        <f>ROUNDUP(テーブル1[[#This Row],[L1必要リール数]],0)</f>
        <v>0</v>
      </c>
      <c r="L1216" s="1">
        <f>ROUNDUP(テーブル1[[#This Row],[L2必要リール数]],0)</f>
        <v>1</v>
      </c>
      <c r="M1216" s="1">
        <f>ROUNDUP(テーブル1[[#This Row],[L3必要リール数]],0)</f>
        <v>1</v>
      </c>
    </row>
    <row r="1217" spans="1:13">
      <c r="A1217" s="6">
        <v>5000</v>
      </c>
      <c r="B1217" s="1" t="s">
        <v>7129</v>
      </c>
      <c r="C1217" s="1" t="s">
        <v>26124</v>
      </c>
      <c r="D1217" s="1">
        <v>8</v>
      </c>
      <c r="E1217" s="1" t="s">
        <v>26129</v>
      </c>
      <c r="F1217" s="1" t="s">
        <v>26128</v>
      </c>
      <c r="G1217" s="1" t="s">
        <v>26127</v>
      </c>
      <c r="H1217" s="1">
        <v>0</v>
      </c>
      <c r="I1217" s="1">
        <v>2.64E-2</v>
      </c>
      <c r="J1217" s="7">
        <v>0</v>
      </c>
      <c r="K1217" s="1">
        <f>ROUNDUP(テーブル1[[#This Row],[L1必要リール数]],0)</f>
        <v>0</v>
      </c>
      <c r="L1217" s="1">
        <f>ROUNDUP(テーブル1[[#This Row],[L2必要リール数]],0)</f>
        <v>1</v>
      </c>
      <c r="M1217" s="1">
        <f>ROUNDUP(テーブル1[[#This Row],[L3必要リール数]],0)</f>
        <v>0</v>
      </c>
    </row>
    <row r="1218" spans="1:13">
      <c r="A1218" s="6">
        <v>5000</v>
      </c>
      <c r="B1218" s="1" t="s">
        <v>7135</v>
      </c>
      <c r="C1218" s="1" t="s">
        <v>26124</v>
      </c>
      <c r="D1218" s="1">
        <v>8</v>
      </c>
      <c r="E1218" s="1" t="s">
        <v>26129</v>
      </c>
      <c r="F1218" s="1" t="s">
        <v>26128</v>
      </c>
      <c r="G1218" s="1" t="s">
        <v>26127</v>
      </c>
      <c r="H1218" s="1">
        <v>0</v>
      </c>
      <c r="I1218" s="1">
        <v>0.27600000000000002</v>
      </c>
      <c r="J1218" s="7">
        <v>1.772</v>
      </c>
      <c r="K1218" s="1">
        <f>ROUNDUP(テーブル1[[#This Row],[L1必要リール数]],0)</f>
        <v>0</v>
      </c>
      <c r="L1218" s="1">
        <f>ROUNDUP(テーブル1[[#This Row],[L2必要リール数]],0)</f>
        <v>1</v>
      </c>
      <c r="M1218" s="1">
        <f>ROUNDUP(テーブル1[[#This Row],[L3必要リール数]],0)</f>
        <v>2</v>
      </c>
    </row>
    <row r="1219" spans="1:13">
      <c r="A1219" s="6">
        <v>5000</v>
      </c>
      <c r="B1219" s="1" t="s">
        <v>7238</v>
      </c>
      <c r="C1219" s="1" t="s">
        <v>26124</v>
      </c>
      <c r="D1219" s="1">
        <v>8</v>
      </c>
      <c r="E1219" s="1" t="s">
        <v>26129</v>
      </c>
      <c r="F1219" s="1" t="s">
        <v>26128</v>
      </c>
      <c r="G1219" s="1" t="s">
        <v>26127</v>
      </c>
      <c r="H1219" s="1">
        <v>0</v>
      </c>
      <c r="I1219" s="1">
        <v>2.4E-2</v>
      </c>
      <c r="J1219" s="7">
        <v>0</v>
      </c>
      <c r="K1219" s="1">
        <f>ROUNDUP(テーブル1[[#This Row],[L1必要リール数]],0)</f>
        <v>0</v>
      </c>
      <c r="L1219" s="1">
        <f>ROUNDUP(テーブル1[[#This Row],[L2必要リール数]],0)</f>
        <v>1</v>
      </c>
      <c r="M1219" s="1">
        <f>ROUNDUP(テーブル1[[#This Row],[L3必要リール数]],0)</f>
        <v>0</v>
      </c>
    </row>
    <row r="1220" spans="1:13">
      <c r="A1220" s="6">
        <v>5000</v>
      </c>
      <c r="B1220" s="1" t="s">
        <v>7246</v>
      </c>
      <c r="C1220" s="1" t="s">
        <v>26124</v>
      </c>
      <c r="D1220" s="1">
        <v>8</v>
      </c>
      <c r="E1220" s="1" t="s">
        <v>26129</v>
      </c>
      <c r="F1220" s="1" t="s">
        <v>26128</v>
      </c>
      <c r="G1220" s="1" t="s">
        <v>26127</v>
      </c>
      <c r="H1220" s="1">
        <v>0</v>
      </c>
      <c r="I1220" s="1">
        <v>0.20880000000000001</v>
      </c>
      <c r="J1220" s="7">
        <v>0</v>
      </c>
      <c r="K1220" s="1">
        <f>ROUNDUP(テーブル1[[#This Row],[L1必要リール数]],0)</f>
        <v>0</v>
      </c>
      <c r="L1220" s="1">
        <f>ROUNDUP(テーブル1[[#This Row],[L2必要リール数]],0)</f>
        <v>1</v>
      </c>
      <c r="M1220" s="1">
        <f>ROUNDUP(テーブル1[[#This Row],[L3必要リール数]],0)</f>
        <v>0</v>
      </c>
    </row>
    <row r="1221" spans="1:13">
      <c r="A1221" s="6">
        <v>5000</v>
      </c>
      <c r="B1221" s="1" t="s">
        <v>7262</v>
      </c>
      <c r="C1221" s="1" t="s">
        <v>26124</v>
      </c>
      <c r="D1221" s="1">
        <v>8</v>
      </c>
      <c r="E1221" s="1" t="s">
        <v>26129</v>
      </c>
      <c r="F1221" s="1" t="s">
        <v>26128</v>
      </c>
      <c r="G1221" s="1" t="s">
        <v>26127</v>
      </c>
      <c r="H1221" s="1">
        <v>0</v>
      </c>
      <c r="I1221" s="1">
        <v>0.12239999999999999</v>
      </c>
      <c r="J1221" s="7">
        <v>0</v>
      </c>
      <c r="K1221" s="1">
        <f>ROUNDUP(テーブル1[[#This Row],[L1必要リール数]],0)</f>
        <v>0</v>
      </c>
      <c r="L1221" s="1">
        <f>ROUNDUP(テーブル1[[#This Row],[L2必要リール数]],0)</f>
        <v>1</v>
      </c>
      <c r="M1221" s="1">
        <f>ROUNDUP(テーブル1[[#This Row],[L3必要リール数]],0)</f>
        <v>0</v>
      </c>
    </row>
    <row r="1222" spans="1:13">
      <c r="A1222" s="6">
        <v>5000</v>
      </c>
      <c r="B1222" s="1" t="s">
        <v>7267</v>
      </c>
      <c r="C1222" s="1" t="s">
        <v>26124</v>
      </c>
      <c r="D1222" s="1">
        <v>8</v>
      </c>
      <c r="E1222" s="1" t="s">
        <v>26129</v>
      </c>
      <c r="F1222" s="1" t="s">
        <v>26128</v>
      </c>
      <c r="G1222" s="1" t="s">
        <v>26127</v>
      </c>
      <c r="H1222" s="1">
        <v>9.5999999999999992E-3</v>
      </c>
      <c r="I1222" s="1">
        <v>0.23519999999999999</v>
      </c>
      <c r="J1222" s="7">
        <v>0.318</v>
      </c>
      <c r="K1222" s="1">
        <f>ROUNDUP(テーブル1[[#This Row],[L1必要リール数]],0)</f>
        <v>1</v>
      </c>
      <c r="L1222" s="1">
        <f>ROUNDUP(テーブル1[[#This Row],[L2必要リール数]],0)</f>
        <v>1</v>
      </c>
      <c r="M1222" s="1">
        <f>ROUNDUP(テーブル1[[#This Row],[L3必要リール数]],0)</f>
        <v>1</v>
      </c>
    </row>
    <row r="1223" spans="1:13">
      <c r="A1223" s="6">
        <v>5000</v>
      </c>
      <c r="B1223" s="1" t="s">
        <v>7283</v>
      </c>
      <c r="C1223" s="1" t="s">
        <v>26124</v>
      </c>
      <c r="D1223" s="1">
        <v>8</v>
      </c>
      <c r="E1223" s="1" t="s">
        <v>26129</v>
      </c>
      <c r="F1223" s="1" t="s">
        <v>26128</v>
      </c>
      <c r="G1223" s="1" t="s">
        <v>26127</v>
      </c>
      <c r="H1223" s="1">
        <v>0</v>
      </c>
      <c r="I1223" s="1">
        <v>3.1199999999999999E-2</v>
      </c>
      <c r="J1223" s="7">
        <v>0.31240000000000001</v>
      </c>
      <c r="K1223" s="1">
        <f>ROUNDUP(テーブル1[[#This Row],[L1必要リール数]],0)</f>
        <v>0</v>
      </c>
      <c r="L1223" s="1">
        <f>ROUNDUP(テーブル1[[#This Row],[L2必要リール数]],0)</f>
        <v>1</v>
      </c>
      <c r="M1223" s="1">
        <f>ROUNDUP(テーブル1[[#This Row],[L3必要リール数]],0)</f>
        <v>1</v>
      </c>
    </row>
    <row r="1224" spans="1:13">
      <c r="A1224" s="6">
        <v>5000</v>
      </c>
      <c r="B1224" s="1" t="s">
        <v>7291</v>
      </c>
      <c r="C1224" s="1" t="s">
        <v>26124</v>
      </c>
      <c r="D1224" s="1">
        <v>8</v>
      </c>
      <c r="E1224" s="1" t="s">
        <v>26129</v>
      </c>
      <c r="F1224" s="1" t="s">
        <v>26128</v>
      </c>
      <c r="G1224" s="1" t="s">
        <v>26127</v>
      </c>
      <c r="H1224" s="1">
        <v>0</v>
      </c>
      <c r="I1224" s="1">
        <v>0.28120000000000001</v>
      </c>
      <c r="J1224" s="7">
        <v>0.31240000000000001</v>
      </c>
      <c r="K1224" s="1">
        <f>ROUNDUP(テーブル1[[#This Row],[L1必要リール数]],0)</f>
        <v>0</v>
      </c>
      <c r="L1224" s="1">
        <f>ROUNDUP(テーブル1[[#This Row],[L2必要リール数]],0)</f>
        <v>1</v>
      </c>
      <c r="M1224" s="1">
        <f>ROUNDUP(テーブル1[[#This Row],[L3必要リール数]],0)</f>
        <v>1</v>
      </c>
    </row>
    <row r="1225" spans="1:13">
      <c r="A1225" s="6">
        <v>5000</v>
      </c>
      <c r="B1225" s="1" t="s">
        <v>8341</v>
      </c>
      <c r="C1225" s="1" t="s">
        <v>26124</v>
      </c>
      <c r="D1225" s="1">
        <v>8</v>
      </c>
      <c r="E1225" s="1" t="s">
        <v>26129</v>
      </c>
      <c r="F1225" s="1" t="s">
        <v>26128</v>
      </c>
      <c r="G1225" s="1" t="s">
        <v>26127</v>
      </c>
      <c r="H1225" s="1">
        <v>0</v>
      </c>
      <c r="I1225" s="1">
        <v>5.4399999999999997E-2</v>
      </c>
      <c r="J1225" s="7">
        <v>0</v>
      </c>
      <c r="K1225" s="1">
        <f>ROUNDUP(テーブル1[[#This Row],[L1必要リール数]],0)</f>
        <v>0</v>
      </c>
      <c r="L1225" s="1">
        <f>ROUNDUP(テーブル1[[#This Row],[L2必要リール数]],0)</f>
        <v>1</v>
      </c>
      <c r="M1225" s="1">
        <f>ROUNDUP(テーブル1[[#This Row],[L3必要リール数]],0)</f>
        <v>0</v>
      </c>
    </row>
    <row r="1226" spans="1:13">
      <c r="A1226" s="6">
        <v>5000</v>
      </c>
      <c r="B1226" s="1" t="s">
        <v>8349</v>
      </c>
      <c r="C1226" s="1" t="s">
        <v>26124</v>
      </c>
      <c r="D1226" s="1">
        <v>8</v>
      </c>
      <c r="E1226" s="1" t="s">
        <v>26129</v>
      </c>
      <c r="F1226" s="1" t="s">
        <v>26128</v>
      </c>
      <c r="G1226" s="1" t="s">
        <v>26127</v>
      </c>
      <c r="H1226" s="1">
        <v>0</v>
      </c>
      <c r="I1226" s="1">
        <v>5.7599999999999998E-2</v>
      </c>
      <c r="J1226" s="7">
        <v>0</v>
      </c>
      <c r="K1226" s="1">
        <f>ROUNDUP(テーブル1[[#This Row],[L1必要リール数]],0)</f>
        <v>0</v>
      </c>
      <c r="L1226" s="1">
        <f>ROUNDUP(テーブル1[[#This Row],[L2必要リール数]],0)</f>
        <v>1</v>
      </c>
      <c r="M1226" s="1">
        <f>ROUNDUP(テーブル1[[#This Row],[L3必要リール数]],0)</f>
        <v>0</v>
      </c>
    </row>
    <row r="1227" spans="1:13">
      <c r="A1227" s="6">
        <v>5000</v>
      </c>
      <c r="B1227" s="1" t="s">
        <v>8355</v>
      </c>
      <c r="C1227" s="1" t="s">
        <v>26124</v>
      </c>
      <c r="D1227" s="1">
        <v>8</v>
      </c>
      <c r="E1227" s="1" t="s">
        <v>26129</v>
      </c>
      <c r="F1227" s="1" t="s">
        <v>26128</v>
      </c>
      <c r="G1227" s="1" t="s">
        <v>26127</v>
      </c>
      <c r="H1227" s="1">
        <v>0</v>
      </c>
      <c r="I1227" s="1">
        <v>0.156</v>
      </c>
      <c r="J1227" s="7">
        <v>0</v>
      </c>
      <c r="K1227" s="1">
        <f>ROUNDUP(テーブル1[[#This Row],[L1必要リール数]],0)</f>
        <v>0</v>
      </c>
      <c r="L1227" s="1">
        <f>ROUNDUP(テーブル1[[#This Row],[L2必要リール数]],0)</f>
        <v>1</v>
      </c>
      <c r="M1227" s="1">
        <f>ROUNDUP(テーブル1[[#This Row],[L3必要リール数]],0)</f>
        <v>0</v>
      </c>
    </row>
    <row r="1228" spans="1:13">
      <c r="A1228" s="6">
        <v>5000</v>
      </c>
      <c r="B1228" s="1" t="s">
        <v>8368</v>
      </c>
      <c r="C1228" s="1" t="s">
        <v>26124</v>
      </c>
      <c r="D1228" s="1">
        <v>8</v>
      </c>
      <c r="E1228" s="1" t="s">
        <v>26129</v>
      </c>
      <c r="F1228" s="1" t="s">
        <v>26128</v>
      </c>
      <c r="G1228" s="1" t="s">
        <v>26127</v>
      </c>
      <c r="H1228" s="1">
        <v>9.5999999999999992E-3</v>
      </c>
      <c r="I1228" s="1">
        <v>4.7999999999999996E-3</v>
      </c>
      <c r="J1228" s="7">
        <v>0</v>
      </c>
      <c r="K1228" s="1">
        <f>ROUNDUP(テーブル1[[#This Row],[L1必要リール数]],0)</f>
        <v>1</v>
      </c>
      <c r="L1228" s="1">
        <f>ROUNDUP(テーブル1[[#This Row],[L2必要リール数]],0)</f>
        <v>1</v>
      </c>
      <c r="M1228" s="1">
        <f>ROUNDUP(テーブル1[[#This Row],[L3必要リール数]],0)</f>
        <v>0</v>
      </c>
    </row>
    <row r="1229" spans="1:13">
      <c r="A1229" s="6">
        <v>5000</v>
      </c>
      <c r="B1229" s="1" t="s">
        <v>8372</v>
      </c>
      <c r="C1229" s="1" t="s">
        <v>26124</v>
      </c>
      <c r="D1229" s="1">
        <v>8</v>
      </c>
      <c r="E1229" s="1" t="s">
        <v>26129</v>
      </c>
      <c r="F1229" s="1" t="s">
        <v>26128</v>
      </c>
      <c r="G1229" s="1" t="s">
        <v>26127</v>
      </c>
      <c r="H1229" s="1">
        <v>0</v>
      </c>
      <c r="I1229" s="1">
        <v>7.4399999999999994E-2</v>
      </c>
      <c r="J1229" s="7">
        <v>0</v>
      </c>
      <c r="K1229" s="1">
        <f>ROUNDUP(テーブル1[[#This Row],[L1必要リール数]],0)</f>
        <v>0</v>
      </c>
      <c r="L1229" s="1">
        <f>ROUNDUP(テーブル1[[#This Row],[L2必要リール数]],0)</f>
        <v>1</v>
      </c>
      <c r="M1229" s="1">
        <f>ROUNDUP(テーブル1[[#This Row],[L3必要リール数]],0)</f>
        <v>0</v>
      </c>
    </row>
    <row r="1230" spans="1:13">
      <c r="A1230" s="6">
        <v>5000</v>
      </c>
      <c r="B1230" s="1" t="s">
        <v>8388</v>
      </c>
      <c r="C1230" s="1" t="s">
        <v>26124</v>
      </c>
      <c r="D1230" s="1">
        <v>8</v>
      </c>
      <c r="E1230" s="1" t="s">
        <v>26129</v>
      </c>
      <c r="F1230" s="1" t="s">
        <v>26128</v>
      </c>
      <c r="G1230" s="1" t="s">
        <v>26127</v>
      </c>
      <c r="H1230" s="1">
        <v>0</v>
      </c>
      <c r="I1230" s="1">
        <v>0.96719999999999995</v>
      </c>
      <c r="J1230" s="7">
        <v>7.8967999999999998</v>
      </c>
      <c r="K1230" s="1">
        <f>ROUNDUP(テーブル1[[#This Row],[L1必要リール数]],0)</f>
        <v>0</v>
      </c>
      <c r="L1230" s="1">
        <f>ROUNDUP(テーブル1[[#This Row],[L2必要リール数]],0)</f>
        <v>1</v>
      </c>
      <c r="M1230" s="1">
        <f>ROUNDUP(テーブル1[[#This Row],[L3必要リール数]],0)</f>
        <v>8</v>
      </c>
    </row>
    <row r="1231" spans="1:13">
      <c r="A1231" s="6">
        <v>3000</v>
      </c>
      <c r="B1231" s="1" t="s">
        <v>8454</v>
      </c>
      <c r="C1231" s="1" t="s">
        <v>26124</v>
      </c>
      <c r="D1231" s="1">
        <v>8</v>
      </c>
      <c r="E1231" s="1" t="s">
        <v>26129</v>
      </c>
      <c r="F1231" s="1" t="s">
        <v>26128</v>
      </c>
      <c r="G1231" s="1" t="s">
        <v>26127</v>
      </c>
      <c r="H1231" s="1">
        <v>0</v>
      </c>
      <c r="I1231" s="1">
        <v>0.36199999999999999</v>
      </c>
      <c r="J1231" s="7">
        <v>3.6446666666666667</v>
      </c>
      <c r="K1231" s="1">
        <f>ROUNDUP(テーブル1[[#This Row],[L1必要リール数]],0)</f>
        <v>0</v>
      </c>
      <c r="L1231" s="1">
        <f>ROUNDUP(テーブル1[[#This Row],[L2必要リール数]],0)</f>
        <v>1</v>
      </c>
      <c r="M1231" s="1">
        <f>ROUNDUP(テーブル1[[#This Row],[L3必要リール数]],0)</f>
        <v>4</v>
      </c>
    </row>
    <row r="1232" spans="1:13">
      <c r="A1232" s="6">
        <v>3000</v>
      </c>
      <c r="B1232" s="1" t="s">
        <v>8479</v>
      </c>
      <c r="C1232" s="1" t="s">
        <v>26124</v>
      </c>
      <c r="D1232" s="1">
        <v>8</v>
      </c>
      <c r="E1232" s="1" t="s">
        <v>26129</v>
      </c>
      <c r="F1232" s="1" t="s">
        <v>26128</v>
      </c>
      <c r="G1232" s="1" t="s">
        <v>26127</v>
      </c>
      <c r="H1232" s="1">
        <v>0</v>
      </c>
      <c r="I1232" s="1">
        <v>3.5999999999999997E-2</v>
      </c>
      <c r="J1232" s="7">
        <v>0</v>
      </c>
      <c r="K1232" s="1">
        <f>ROUNDUP(テーブル1[[#This Row],[L1必要リール数]],0)</f>
        <v>0</v>
      </c>
      <c r="L1232" s="1">
        <f>ROUNDUP(テーブル1[[#This Row],[L2必要リール数]],0)</f>
        <v>1</v>
      </c>
      <c r="M1232" s="1">
        <f>ROUNDUP(テーブル1[[#This Row],[L3必要リール数]],0)</f>
        <v>0</v>
      </c>
    </row>
    <row r="1233" spans="1:13">
      <c r="A1233" s="6">
        <v>3000</v>
      </c>
      <c r="B1233" s="1" t="s">
        <v>8495</v>
      </c>
      <c r="C1233" s="1" t="s">
        <v>26124</v>
      </c>
      <c r="D1233" s="1">
        <v>8</v>
      </c>
      <c r="E1233" s="1" t="s">
        <v>26129</v>
      </c>
      <c r="F1233" s="1" t="s">
        <v>26128</v>
      </c>
      <c r="G1233" s="1" t="s">
        <v>26127</v>
      </c>
      <c r="H1233" s="1">
        <v>0</v>
      </c>
      <c r="I1233" s="1">
        <v>5.6000000000000001E-2</v>
      </c>
      <c r="J1233" s="7">
        <v>0</v>
      </c>
      <c r="K1233" s="1">
        <f>ROUNDUP(テーブル1[[#This Row],[L1必要リール数]],0)</f>
        <v>0</v>
      </c>
      <c r="L1233" s="1">
        <f>ROUNDUP(テーブル1[[#This Row],[L2必要リール数]],0)</f>
        <v>1</v>
      </c>
      <c r="M1233" s="1">
        <f>ROUNDUP(テーブル1[[#This Row],[L3必要リール数]],0)</f>
        <v>0</v>
      </c>
    </row>
    <row r="1234" spans="1:13">
      <c r="A1234" s="6">
        <v>3000</v>
      </c>
      <c r="B1234" s="1" t="s">
        <v>8503</v>
      </c>
      <c r="C1234" s="1" t="s">
        <v>26124</v>
      </c>
      <c r="D1234" s="1">
        <v>8</v>
      </c>
      <c r="E1234" s="1" t="s">
        <v>26129</v>
      </c>
      <c r="F1234" s="1" t="s">
        <v>26128</v>
      </c>
      <c r="G1234" s="1" t="s">
        <v>26127</v>
      </c>
      <c r="H1234" s="1">
        <v>0</v>
      </c>
      <c r="I1234" s="1">
        <v>5.1999999999999998E-2</v>
      </c>
      <c r="J1234" s="7">
        <v>0</v>
      </c>
      <c r="K1234" s="1">
        <f>ROUNDUP(テーブル1[[#This Row],[L1必要リール数]],0)</f>
        <v>0</v>
      </c>
      <c r="L1234" s="1">
        <f>ROUNDUP(テーブル1[[#This Row],[L2必要リール数]],0)</f>
        <v>1</v>
      </c>
      <c r="M1234" s="1">
        <f>ROUNDUP(テーブル1[[#This Row],[L3必要リール数]],0)</f>
        <v>0</v>
      </c>
    </row>
    <row r="1235" spans="1:13">
      <c r="A1235" s="6">
        <v>3000</v>
      </c>
      <c r="B1235" s="1" t="s">
        <v>8515</v>
      </c>
      <c r="C1235" s="1" t="s">
        <v>26124</v>
      </c>
      <c r="D1235" s="1">
        <v>8</v>
      </c>
      <c r="E1235" s="1" t="s">
        <v>26129</v>
      </c>
      <c r="F1235" s="1" t="s">
        <v>26128</v>
      </c>
      <c r="G1235" s="1" t="s">
        <v>26127</v>
      </c>
      <c r="H1235" s="1">
        <v>0</v>
      </c>
      <c r="I1235" s="1">
        <v>0.128</v>
      </c>
      <c r="J1235" s="7">
        <v>0</v>
      </c>
      <c r="K1235" s="1">
        <f>ROUNDUP(テーブル1[[#This Row],[L1必要リール数]],0)</f>
        <v>0</v>
      </c>
      <c r="L1235" s="1">
        <f>ROUNDUP(テーブル1[[#This Row],[L2必要リール数]],0)</f>
        <v>1</v>
      </c>
      <c r="M1235" s="1">
        <f>ROUNDUP(テーブル1[[#This Row],[L3必要リール数]],0)</f>
        <v>0</v>
      </c>
    </row>
    <row r="1236" spans="1:13">
      <c r="A1236" s="6">
        <v>5000</v>
      </c>
      <c r="B1236" s="1" t="s">
        <v>8798</v>
      </c>
      <c r="C1236" s="1" t="s">
        <v>26124</v>
      </c>
      <c r="D1236" s="1">
        <v>8</v>
      </c>
      <c r="E1236" s="1" t="s">
        <v>26129</v>
      </c>
      <c r="F1236" s="1" t="s">
        <v>26128</v>
      </c>
      <c r="G1236" s="1" t="s">
        <v>26127</v>
      </c>
      <c r="H1236" s="1">
        <v>0</v>
      </c>
      <c r="I1236" s="1">
        <v>5.04E-2</v>
      </c>
      <c r="J1236" s="7">
        <v>0</v>
      </c>
      <c r="K1236" s="1">
        <f>ROUNDUP(テーブル1[[#This Row],[L1必要リール数]],0)</f>
        <v>0</v>
      </c>
      <c r="L1236" s="1">
        <f>ROUNDUP(テーブル1[[#This Row],[L2必要リール数]],0)</f>
        <v>1</v>
      </c>
      <c r="M1236" s="1">
        <f>ROUNDUP(テーブル1[[#This Row],[L3必要リール数]],0)</f>
        <v>0</v>
      </c>
    </row>
    <row r="1237" spans="1:13">
      <c r="A1237" s="6">
        <v>2000</v>
      </c>
      <c r="B1237" s="1" t="s">
        <v>9000</v>
      </c>
      <c r="C1237" s="1" t="s">
        <v>26124</v>
      </c>
      <c r="D1237" s="1">
        <v>8</v>
      </c>
      <c r="E1237" s="1" t="s">
        <v>26129</v>
      </c>
      <c r="F1237" s="1" t="s">
        <v>26128</v>
      </c>
      <c r="G1237" s="1" t="s">
        <v>26127</v>
      </c>
      <c r="H1237" s="1">
        <v>0</v>
      </c>
      <c r="I1237" s="1">
        <v>1.2E-2</v>
      </c>
      <c r="J1237" s="7">
        <v>0</v>
      </c>
      <c r="K1237" s="1">
        <f>ROUNDUP(テーブル1[[#This Row],[L1必要リール数]],0)</f>
        <v>0</v>
      </c>
      <c r="L1237" s="1">
        <f>ROUNDUP(テーブル1[[#This Row],[L2必要リール数]],0)</f>
        <v>1</v>
      </c>
      <c r="M1237" s="1">
        <f>ROUNDUP(テーブル1[[#This Row],[L3必要リール数]],0)</f>
        <v>0</v>
      </c>
    </row>
    <row r="1238" spans="1:13">
      <c r="A1238" s="6">
        <v>5000</v>
      </c>
      <c r="B1238" s="1" t="s">
        <v>9022</v>
      </c>
      <c r="C1238" s="1" t="s">
        <v>26124</v>
      </c>
      <c r="D1238" s="1">
        <v>8</v>
      </c>
      <c r="E1238" s="1" t="s">
        <v>26129</v>
      </c>
      <c r="F1238" s="1" t="s">
        <v>26128</v>
      </c>
      <c r="G1238" s="1" t="s">
        <v>26127</v>
      </c>
      <c r="H1238" s="1">
        <v>0</v>
      </c>
      <c r="I1238" s="1">
        <v>0</v>
      </c>
      <c r="J1238" s="7">
        <v>0.62480000000000002</v>
      </c>
      <c r="K1238" s="1">
        <f>ROUNDUP(テーブル1[[#This Row],[L1必要リール数]],0)</f>
        <v>0</v>
      </c>
      <c r="L1238" s="1">
        <f>ROUNDUP(テーブル1[[#This Row],[L2必要リール数]],0)</f>
        <v>0</v>
      </c>
      <c r="M1238" s="1">
        <f>ROUNDUP(テーブル1[[#This Row],[L3必要リール数]],0)</f>
        <v>1</v>
      </c>
    </row>
    <row r="1239" spans="1:13">
      <c r="A1239" s="6">
        <v>3000</v>
      </c>
      <c r="B1239" s="1" t="s">
        <v>9085</v>
      </c>
      <c r="C1239" s="1" t="s">
        <v>26124</v>
      </c>
      <c r="D1239" s="1">
        <v>8</v>
      </c>
      <c r="E1239" s="1" t="s">
        <v>26129</v>
      </c>
      <c r="F1239" s="1" t="s">
        <v>26126</v>
      </c>
      <c r="G1239" s="1" t="s">
        <v>26127</v>
      </c>
      <c r="H1239" s="1">
        <v>0</v>
      </c>
      <c r="I1239" s="1">
        <v>2.4E-2</v>
      </c>
      <c r="J1239" s="7">
        <v>0</v>
      </c>
      <c r="K1239" s="1">
        <f>ROUNDUP(テーブル1[[#This Row],[L1必要リール数]],0)</f>
        <v>0</v>
      </c>
      <c r="L1239" s="1">
        <f>ROUNDUP(テーブル1[[#This Row],[L2必要リール数]],0)</f>
        <v>1</v>
      </c>
      <c r="M1239" s="1">
        <f>ROUNDUP(テーブル1[[#This Row],[L3必要リール数]],0)</f>
        <v>0</v>
      </c>
    </row>
    <row r="1240" spans="1:13">
      <c r="A1240" s="6">
        <v>250</v>
      </c>
      <c r="B1240" s="1" t="s">
        <v>9266</v>
      </c>
      <c r="C1240" s="1" t="s">
        <v>26124</v>
      </c>
      <c r="D1240" s="1">
        <v>8</v>
      </c>
      <c r="E1240" s="1" t="s">
        <v>26129</v>
      </c>
      <c r="F1240" s="1" t="s">
        <v>26128</v>
      </c>
      <c r="G1240" s="1" t="s">
        <v>26127</v>
      </c>
      <c r="H1240" s="1">
        <v>0</v>
      </c>
      <c r="I1240" s="1">
        <v>0.192</v>
      </c>
      <c r="J1240" s="7">
        <v>0</v>
      </c>
      <c r="K1240" s="1">
        <f>ROUNDUP(テーブル1[[#This Row],[L1必要リール数]],0)</f>
        <v>0</v>
      </c>
      <c r="L1240" s="1">
        <f>ROUNDUP(テーブル1[[#This Row],[L2必要リール数]],0)</f>
        <v>1</v>
      </c>
      <c r="M1240" s="1">
        <f>ROUNDUP(テーブル1[[#This Row],[L3必要リール数]],0)</f>
        <v>0</v>
      </c>
    </row>
    <row r="1241" spans="1:13">
      <c r="A1241" s="6">
        <v>4000</v>
      </c>
      <c r="B1241" s="1" t="s">
        <v>9907</v>
      </c>
      <c r="C1241" s="1" t="s">
        <v>26124</v>
      </c>
      <c r="D1241" s="1">
        <v>8</v>
      </c>
      <c r="E1241" s="1" t="s">
        <v>26129</v>
      </c>
      <c r="F1241" s="1" t="s">
        <v>26128</v>
      </c>
      <c r="G1241" s="1" t="s">
        <v>26127</v>
      </c>
      <c r="H1241" s="1">
        <v>0.25650000000000001</v>
      </c>
      <c r="I1241" s="1">
        <v>0</v>
      </c>
      <c r="J1241" s="7">
        <v>0</v>
      </c>
      <c r="K1241" s="1">
        <f>ROUNDUP(テーブル1[[#This Row],[L1必要リール数]],0)</f>
        <v>1</v>
      </c>
      <c r="L1241" s="1">
        <f>ROUNDUP(テーブル1[[#This Row],[L2必要リール数]],0)</f>
        <v>0</v>
      </c>
      <c r="M1241" s="1">
        <f>ROUNDUP(テーブル1[[#This Row],[L3必要リール数]],0)</f>
        <v>0</v>
      </c>
    </row>
    <row r="1242" spans="1:13">
      <c r="A1242" s="6">
        <v>4000</v>
      </c>
      <c r="B1242" s="1" t="s">
        <v>10210</v>
      </c>
      <c r="C1242" s="1" t="s">
        <v>26124</v>
      </c>
      <c r="D1242" s="1">
        <v>8</v>
      </c>
      <c r="E1242" s="1" t="s">
        <v>26129</v>
      </c>
      <c r="F1242" s="1" t="s">
        <v>26128</v>
      </c>
      <c r="G1242" s="1" t="s">
        <v>26127</v>
      </c>
      <c r="H1242" s="1">
        <v>0</v>
      </c>
      <c r="I1242" s="1">
        <v>0</v>
      </c>
      <c r="J1242" s="7">
        <v>0.30499999999999999</v>
      </c>
      <c r="K1242" s="1">
        <f>ROUNDUP(テーブル1[[#This Row],[L1必要リール数]],0)</f>
        <v>0</v>
      </c>
      <c r="L1242" s="1">
        <f>ROUNDUP(テーブル1[[#This Row],[L2必要リール数]],0)</f>
        <v>0</v>
      </c>
      <c r="M1242" s="1">
        <f>ROUNDUP(テーブル1[[#This Row],[L3必要リール数]],0)</f>
        <v>1</v>
      </c>
    </row>
    <row r="1243" spans="1:13">
      <c r="A1243" s="6">
        <v>3000</v>
      </c>
      <c r="B1243" s="1" t="s">
        <v>10439</v>
      </c>
      <c r="C1243" s="1" t="s">
        <v>26124</v>
      </c>
      <c r="D1243" s="1">
        <v>8</v>
      </c>
      <c r="E1243" s="1" t="s">
        <v>26129</v>
      </c>
      <c r="F1243" s="1" t="s">
        <v>26128</v>
      </c>
      <c r="G1243" s="1" t="s">
        <v>26127</v>
      </c>
      <c r="H1243" s="1">
        <v>1.05</v>
      </c>
      <c r="I1243" s="1">
        <v>0</v>
      </c>
      <c r="J1243" s="7">
        <v>0</v>
      </c>
      <c r="K1243" s="1">
        <f>ROUNDUP(テーブル1[[#This Row],[L1必要リール数]],0)</f>
        <v>2</v>
      </c>
      <c r="L1243" s="1">
        <f>ROUNDUP(テーブル1[[#This Row],[L2必要リール数]],0)</f>
        <v>0</v>
      </c>
      <c r="M1243" s="1">
        <f>ROUNDUP(テーブル1[[#This Row],[L3必要リール数]],0)</f>
        <v>0</v>
      </c>
    </row>
    <row r="1244" spans="1:13">
      <c r="A1244" s="6">
        <v>3000</v>
      </c>
      <c r="B1244" s="1" t="s">
        <v>16751</v>
      </c>
      <c r="C1244" s="1" t="s">
        <v>26124</v>
      </c>
      <c r="D1244" s="1">
        <v>8</v>
      </c>
      <c r="E1244" s="1" t="s">
        <v>26129</v>
      </c>
      <c r="F1244" s="1" t="s">
        <v>26128</v>
      </c>
      <c r="G1244" s="1" t="s">
        <v>26127</v>
      </c>
      <c r="H1244" s="1">
        <v>0.18</v>
      </c>
      <c r="I1244" s="1">
        <v>9.6000000000000002E-2</v>
      </c>
      <c r="J1244" s="7">
        <v>0</v>
      </c>
      <c r="K1244" s="1">
        <f>ROUNDUP(テーブル1[[#This Row],[L1必要リール数]],0)</f>
        <v>1</v>
      </c>
      <c r="L1244" s="1">
        <f>ROUNDUP(テーブル1[[#This Row],[L2必要リール数]],0)</f>
        <v>1</v>
      </c>
      <c r="M1244" s="1">
        <f>ROUNDUP(テーブル1[[#This Row],[L3必要リール数]],0)</f>
        <v>0</v>
      </c>
    </row>
    <row r="1245" spans="1:13">
      <c r="A1245" s="6">
        <v>658</v>
      </c>
      <c r="B1245" s="1" t="s">
        <v>11519</v>
      </c>
      <c r="C1245" s="1" t="s">
        <v>26124</v>
      </c>
      <c r="D1245" s="1">
        <v>8</v>
      </c>
      <c r="E1245" s="1" t="s">
        <v>26129</v>
      </c>
      <c r="F1245" s="1" t="s">
        <v>26128</v>
      </c>
      <c r="G1245" s="1" t="s">
        <v>26127</v>
      </c>
      <c r="H1245" s="1">
        <v>3.64741641337386E-2</v>
      </c>
      <c r="I1245" s="1">
        <v>0</v>
      </c>
      <c r="J1245" s="7">
        <v>0</v>
      </c>
      <c r="K1245" s="1">
        <f>ROUNDUP(テーブル1[[#This Row],[L1必要リール数]],0)</f>
        <v>1</v>
      </c>
      <c r="L1245" s="1">
        <f>ROUNDUP(テーブル1[[#This Row],[L2必要リール数]],0)</f>
        <v>0</v>
      </c>
      <c r="M1245" s="1">
        <f>ROUNDUP(テーブル1[[#This Row],[L3必要リール数]],0)</f>
        <v>0</v>
      </c>
    </row>
    <row r="1246" spans="1:13">
      <c r="A1246" s="6">
        <v>3000</v>
      </c>
      <c r="B1246" s="1" t="s">
        <v>11703</v>
      </c>
      <c r="C1246" s="1" t="s">
        <v>26124</v>
      </c>
      <c r="D1246" s="1">
        <v>8</v>
      </c>
      <c r="E1246" s="1" t="s">
        <v>26129</v>
      </c>
      <c r="F1246" s="1" t="s">
        <v>26128</v>
      </c>
      <c r="G1246" s="1" t="s">
        <v>26127</v>
      </c>
      <c r="H1246" s="1">
        <v>0</v>
      </c>
      <c r="I1246" s="1">
        <v>5.6000000000000001E-2</v>
      </c>
      <c r="J1246" s="7">
        <v>0</v>
      </c>
      <c r="K1246" s="1">
        <f>ROUNDUP(テーブル1[[#This Row],[L1必要リール数]],0)</f>
        <v>0</v>
      </c>
      <c r="L1246" s="1">
        <f>ROUNDUP(テーブル1[[#This Row],[L2必要リール数]],0)</f>
        <v>1</v>
      </c>
      <c r="M1246" s="1">
        <f>ROUNDUP(テーブル1[[#This Row],[L3必要リール数]],0)</f>
        <v>0</v>
      </c>
    </row>
    <row r="1247" spans="1:13">
      <c r="A1247" s="6">
        <v>960</v>
      </c>
      <c r="B1247" s="1">
        <v>729365</v>
      </c>
      <c r="C1247" s="1" t="s">
        <v>26131</v>
      </c>
      <c r="D1247" s="1">
        <v>0</v>
      </c>
      <c r="E1247" s="1" t="e">
        <v>#N/A</v>
      </c>
      <c r="F1247" s="1" t="s">
        <v>26128</v>
      </c>
      <c r="G1247" s="1" t="s">
        <v>26117</v>
      </c>
      <c r="H1247" s="1">
        <v>0</v>
      </c>
      <c r="I1247" s="1">
        <v>0.05</v>
      </c>
      <c r="J1247" s="7">
        <v>0</v>
      </c>
      <c r="K1247" s="1">
        <f>ROUNDUP(テーブル1[[#This Row],[L1必要リール数]],0)</f>
        <v>0</v>
      </c>
      <c r="L1247" s="1">
        <f>ROUNDUP(テーブル1[[#This Row],[L2必要リール数]],0)</f>
        <v>1</v>
      </c>
      <c r="M1247" s="1">
        <f>ROUNDUP(テーブル1[[#This Row],[L3必要リール数]],0)</f>
        <v>0</v>
      </c>
    </row>
    <row r="1248" spans="1:13">
      <c r="A1248" s="6">
        <v>900</v>
      </c>
      <c r="B1248" s="1">
        <v>901624</v>
      </c>
      <c r="C1248" s="1" t="s">
        <v>26131</v>
      </c>
      <c r="D1248" s="1">
        <v>0</v>
      </c>
      <c r="E1248" s="1" t="e">
        <v>#N/A</v>
      </c>
      <c r="F1248" s="1" t="s">
        <v>26128</v>
      </c>
      <c r="G1248" s="1" t="s">
        <v>26117</v>
      </c>
      <c r="H1248" s="1">
        <v>0.7</v>
      </c>
      <c r="I1248" s="1">
        <v>0</v>
      </c>
      <c r="J1248" s="7">
        <v>0</v>
      </c>
      <c r="K1248" s="1">
        <f>ROUNDUP(テーブル1[[#This Row],[L1必要リール数]],0)</f>
        <v>1</v>
      </c>
      <c r="L1248" s="1">
        <f>ROUNDUP(テーブル1[[#This Row],[L2必要リール数]],0)</f>
        <v>0</v>
      </c>
      <c r="M1248" s="1">
        <f>ROUNDUP(テーブル1[[#This Row],[L3必要リール数]],0)</f>
        <v>0</v>
      </c>
    </row>
    <row r="1249" spans="1:13">
      <c r="A1249" s="6">
        <v>960</v>
      </c>
      <c r="B1249" s="1">
        <v>922432</v>
      </c>
      <c r="C1249" s="1" t="s">
        <v>26131</v>
      </c>
      <c r="D1249" s="1">
        <v>0</v>
      </c>
      <c r="E1249" s="1" t="e">
        <v>#N/A</v>
      </c>
      <c r="F1249" s="1" t="s">
        <v>26128</v>
      </c>
      <c r="G1249" s="1" t="s">
        <v>26117</v>
      </c>
      <c r="H1249" s="1">
        <v>0</v>
      </c>
      <c r="I1249" s="1">
        <v>0</v>
      </c>
      <c r="J1249" s="7">
        <v>5.2083333333333336E-2</v>
      </c>
      <c r="K1249" s="1">
        <f>ROUNDUP(テーブル1[[#This Row],[L1必要リール数]],0)</f>
        <v>0</v>
      </c>
      <c r="L1249" s="1">
        <f>ROUNDUP(テーブル1[[#This Row],[L2必要リール数]],0)</f>
        <v>0</v>
      </c>
      <c r="M1249" s="1">
        <f>ROUNDUP(テーブル1[[#This Row],[L3必要リール数]],0)</f>
        <v>1</v>
      </c>
    </row>
    <row r="1250" spans="1:13">
      <c r="A1250" s="6">
        <v>960</v>
      </c>
      <c r="B1250" s="1">
        <v>927926</v>
      </c>
      <c r="C1250" s="1" t="s">
        <v>26131</v>
      </c>
      <c r="D1250" s="1">
        <v>0</v>
      </c>
      <c r="E1250" s="1" t="e">
        <v>#N/A</v>
      </c>
      <c r="F1250" s="1" t="s">
        <v>26128</v>
      </c>
      <c r="G1250" s="1" t="s">
        <v>26117</v>
      </c>
      <c r="H1250" s="1">
        <v>0</v>
      </c>
      <c r="I1250" s="1">
        <v>2.5000000000000001E-2</v>
      </c>
      <c r="J1250" s="7">
        <v>0</v>
      </c>
      <c r="K1250" s="1">
        <f>ROUNDUP(テーブル1[[#This Row],[L1必要リール数]],0)</f>
        <v>0</v>
      </c>
      <c r="L1250" s="1">
        <f>ROUNDUP(テーブル1[[#This Row],[L2必要リール数]],0)</f>
        <v>1</v>
      </c>
      <c r="M1250" s="1">
        <f>ROUNDUP(テーブル1[[#This Row],[L3必要リール数]],0)</f>
        <v>0</v>
      </c>
    </row>
    <row r="1251" spans="1:13">
      <c r="A1251" s="6">
        <v>960</v>
      </c>
      <c r="B1251" s="1">
        <v>936168</v>
      </c>
      <c r="C1251" s="1" t="s">
        <v>26131</v>
      </c>
      <c r="D1251" s="1">
        <v>0</v>
      </c>
      <c r="E1251" s="1" t="e">
        <v>#N/A</v>
      </c>
      <c r="F1251" s="1" t="s">
        <v>26128</v>
      </c>
      <c r="G1251" s="1" t="s">
        <v>26117</v>
      </c>
      <c r="H1251" s="1">
        <v>0</v>
      </c>
      <c r="I1251" s="1">
        <v>0.125</v>
      </c>
      <c r="J1251" s="7">
        <v>0</v>
      </c>
      <c r="K1251" s="1">
        <f>ROUNDUP(テーブル1[[#This Row],[L1必要リール数]],0)</f>
        <v>0</v>
      </c>
      <c r="L1251" s="1">
        <f>ROUNDUP(テーブル1[[#This Row],[L2必要リール数]],0)</f>
        <v>1</v>
      </c>
      <c r="M1251" s="1">
        <f>ROUNDUP(テーブル1[[#This Row],[L3必要リール数]],0)</f>
        <v>0</v>
      </c>
    </row>
    <row r="1252" spans="1:13">
      <c r="A1252" s="6">
        <v>2940</v>
      </c>
      <c r="B1252" s="1">
        <v>936177</v>
      </c>
      <c r="C1252" s="1" t="s">
        <v>26131</v>
      </c>
      <c r="D1252" s="1">
        <v>0</v>
      </c>
      <c r="E1252" s="1" t="e">
        <v>#N/A</v>
      </c>
      <c r="F1252" s="1" t="s">
        <v>26128</v>
      </c>
      <c r="G1252" s="1" t="s">
        <v>26117</v>
      </c>
      <c r="H1252" s="1">
        <v>0</v>
      </c>
      <c r="I1252" s="1">
        <v>2.0408163265306121E-2</v>
      </c>
      <c r="J1252" s="7">
        <v>0</v>
      </c>
      <c r="K1252" s="1">
        <f>ROUNDUP(テーブル1[[#This Row],[L1必要リール数]],0)</f>
        <v>0</v>
      </c>
      <c r="L1252" s="1">
        <f>ROUNDUP(テーブル1[[#This Row],[L2必要リール数]],0)</f>
        <v>1</v>
      </c>
      <c r="M1252" s="1">
        <f>ROUNDUP(テーブル1[[#This Row],[L3必要リール数]],0)</f>
        <v>0</v>
      </c>
    </row>
    <row r="1253" spans="1:13">
      <c r="A1253" s="6">
        <v>360</v>
      </c>
      <c r="B1253" s="1">
        <v>937782</v>
      </c>
      <c r="C1253" s="1" t="s">
        <v>26131</v>
      </c>
      <c r="D1253" s="1">
        <v>0</v>
      </c>
      <c r="E1253" s="1" t="e">
        <v>#N/A</v>
      </c>
      <c r="F1253" s="1" t="s">
        <v>26128</v>
      </c>
      <c r="G1253" s="1" t="s">
        <v>26117</v>
      </c>
      <c r="H1253" s="1">
        <v>0</v>
      </c>
      <c r="I1253" s="1">
        <v>6.6666666666666666E-2</v>
      </c>
      <c r="J1253" s="7">
        <v>0</v>
      </c>
      <c r="K1253" s="1">
        <f>ROUNDUP(テーブル1[[#This Row],[L1必要リール数]],0)</f>
        <v>0</v>
      </c>
      <c r="L1253" s="1">
        <f>ROUNDUP(テーブル1[[#This Row],[L2必要リール数]],0)</f>
        <v>1</v>
      </c>
      <c r="M1253" s="1">
        <f>ROUNDUP(テーブル1[[#This Row],[L3必要リール数]],0)</f>
        <v>0</v>
      </c>
    </row>
    <row r="1254" spans="1:13">
      <c r="A1254" s="6">
        <v>90</v>
      </c>
      <c r="B1254" s="1">
        <v>937808</v>
      </c>
      <c r="C1254" s="1" t="s">
        <v>26131</v>
      </c>
      <c r="D1254" s="1">
        <v>0</v>
      </c>
      <c r="E1254" s="1" t="e">
        <v>#N/A</v>
      </c>
      <c r="F1254" s="1" t="s">
        <v>26128</v>
      </c>
      <c r="G1254" s="1" t="s">
        <v>26117</v>
      </c>
      <c r="H1254" s="1">
        <v>0</v>
      </c>
      <c r="I1254" s="1">
        <v>0.26666666666666666</v>
      </c>
      <c r="J1254" s="7">
        <v>0</v>
      </c>
      <c r="K1254" s="1">
        <f>ROUNDUP(テーブル1[[#This Row],[L1必要リール数]],0)</f>
        <v>0</v>
      </c>
      <c r="L1254" s="1">
        <f>ROUNDUP(テーブル1[[#This Row],[L2必要リール数]],0)</f>
        <v>1</v>
      </c>
      <c r="M1254" s="1">
        <f>ROUNDUP(テーブル1[[#This Row],[L3必要リール数]],0)</f>
        <v>0</v>
      </c>
    </row>
    <row r="1255" spans="1:13">
      <c r="A1255" s="6">
        <v>480</v>
      </c>
      <c r="B1255" s="1">
        <v>6104902631</v>
      </c>
      <c r="C1255" s="1" t="s">
        <v>26131</v>
      </c>
      <c r="D1255" s="1">
        <v>0</v>
      </c>
      <c r="E1255" s="1" t="e">
        <v>#N/A</v>
      </c>
      <c r="F1255" s="1" t="s">
        <v>26128</v>
      </c>
      <c r="G1255" s="1" t="s">
        <v>26117</v>
      </c>
      <c r="H1255" s="1">
        <v>0</v>
      </c>
      <c r="I1255" s="1">
        <v>0.1</v>
      </c>
      <c r="J1255" s="7">
        <v>0.32500000000000001</v>
      </c>
      <c r="K1255" s="1">
        <f>ROUNDUP(テーブル1[[#This Row],[L1必要リール数]],0)</f>
        <v>0</v>
      </c>
      <c r="L1255" s="1">
        <f>ROUNDUP(テーブル1[[#This Row],[L2必要リール数]],0)</f>
        <v>1</v>
      </c>
      <c r="M1255" s="1">
        <f>ROUNDUP(テーブル1[[#This Row],[L3必要リール数]],0)</f>
        <v>1</v>
      </c>
    </row>
    <row r="1256" spans="1:13">
      <c r="A1256" s="6">
        <v>700</v>
      </c>
      <c r="B1256" s="1">
        <v>9000033492</v>
      </c>
      <c r="C1256" s="1" t="s">
        <v>26131</v>
      </c>
      <c r="D1256" s="1">
        <v>0</v>
      </c>
      <c r="E1256" s="1" t="e">
        <v>#N/A</v>
      </c>
      <c r="F1256" s="1" t="s">
        <v>26128</v>
      </c>
      <c r="G1256" s="1" t="s">
        <v>26127</v>
      </c>
      <c r="H1256" s="1">
        <v>0.17142857142857143</v>
      </c>
      <c r="I1256" s="1">
        <v>0.10285714285714286</v>
      </c>
      <c r="J1256" s="7">
        <v>0</v>
      </c>
      <c r="K1256" s="1">
        <f>ROUNDUP(テーブル1[[#This Row],[L1必要リール数]],0)</f>
        <v>1</v>
      </c>
      <c r="L1256" s="1">
        <f>ROUNDUP(テーブル1[[#This Row],[L2必要リール数]],0)</f>
        <v>1</v>
      </c>
      <c r="M1256" s="1">
        <f>ROUNDUP(テーブル1[[#This Row],[L3必要リール数]],0)</f>
        <v>0</v>
      </c>
    </row>
    <row r="1257" spans="1:13">
      <c r="A1257" s="6">
        <v>540</v>
      </c>
      <c r="B1257" s="1">
        <v>9000058017</v>
      </c>
      <c r="C1257" s="1" t="s">
        <v>26131</v>
      </c>
      <c r="D1257" s="1">
        <v>0</v>
      </c>
      <c r="E1257" s="1" t="e">
        <v>#N/A</v>
      </c>
      <c r="F1257" s="1" t="s">
        <v>26128</v>
      </c>
      <c r="G1257" s="1" t="s">
        <v>26117</v>
      </c>
      <c r="H1257" s="1">
        <v>0</v>
      </c>
      <c r="I1257" s="1">
        <v>0.17777777777777778</v>
      </c>
      <c r="J1257" s="7">
        <v>0</v>
      </c>
      <c r="K1257" s="1">
        <f>ROUNDUP(テーブル1[[#This Row],[L1必要リール数]],0)</f>
        <v>0</v>
      </c>
      <c r="L1257" s="1">
        <f>ROUNDUP(テーブル1[[#This Row],[L2必要リール数]],0)</f>
        <v>1</v>
      </c>
      <c r="M1257" s="1">
        <f>ROUNDUP(テーブル1[[#This Row],[L3必要リール数]],0)</f>
        <v>0</v>
      </c>
    </row>
    <row r="1258" spans="1:13">
      <c r="A1258" s="6">
        <v>1500</v>
      </c>
      <c r="B1258" s="1">
        <v>9000058018</v>
      </c>
      <c r="C1258" s="1" t="s">
        <v>26131</v>
      </c>
      <c r="D1258" s="1">
        <v>0</v>
      </c>
      <c r="E1258" s="1" t="e">
        <v>#N/A</v>
      </c>
      <c r="F1258" s="1" t="s">
        <v>26128</v>
      </c>
      <c r="G1258" s="1" t="s">
        <v>26117</v>
      </c>
      <c r="H1258" s="1">
        <v>0</v>
      </c>
      <c r="I1258" s="1">
        <v>4.8000000000000001E-2</v>
      </c>
      <c r="J1258" s="7">
        <v>0</v>
      </c>
      <c r="K1258" s="1">
        <f>ROUNDUP(テーブル1[[#This Row],[L1必要リール数]],0)</f>
        <v>0</v>
      </c>
      <c r="L1258" s="1">
        <f>ROUNDUP(テーブル1[[#This Row],[L2必要リール数]],0)</f>
        <v>1</v>
      </c>
      <c r="M1258" s="1">
        <f>ROUNDUP(テーブル1[[#This Row],[L3必要リール数]],0)</f>
        <v>0</v>
      </c>
    </row>
    <row r="1259" spans="1:13">
      <c r="A1259" s="6">
        <v>960</v>
      </c>
      <c r="B1259" s="1">
        <v>9000058019</v>
      </c>
      <c r="C1259" s="1" t="s">
        <v>26131</v>
      </c>
      <c r="D1259" s="1">
        <v>0</v>
      </c>
      <c r="E1259" s="1" t="e">
        <v>#N/A</v>
      </c>
      <c r="F1259" s="1" t="s">
        <v>26128</v>
      </c>
      <c r="G1259" s="1" t="s">
        <v>26117</v>
      </c>
      <c r="H1259" s="1">
        <v>0</v>
      </c>
      <c r="I1259" s="1">
        <v>0.25</v>
      </c>
      <c r="J1259" s="7">
        <v>0</v>
      </c>
      <c r="K1259" s="1">
        <f>ROUNDUP(テーブル1[[#This Row],[L1必要リール数]],0)</f>
        <v>0</v>
      </c>
      <c r="L1259" s="1">
        <f>ROUNDUP(テーブル1[[#This Row],[L2必要リール数]],0)</f>
        <v>1</v>
      </c>
      <c r="M1259" s="1">
        <f>ROUNDUP(テーブル1[[#This Row],[L3必要リール数]],0)</f>
        <v>0</v>
      </c>
    </row>
    <row r="1260" spans="1:13">
      <c r="A1260" s="6">
        <v>960</v>
      </c>
      <c r="B1260" s="1">
        <v>9000058020</v>
      </c>
      <c r="C1260" s="1" t="s">
        <v>26131</v>
      </c>
      <c r="D1260" s="1">
        <v>0</v>
      </c>
      <c r="E1260" s="1" t="e">
        <v>#N/A</v>
      </c>
      <c r="F1260" s="1" t="s">
        <v>26128</v>
      </c>
      <c r="G1260" s="1" t="s">
        <v>26117</v>
      </c>
      <c r="H1260" s="1">
        <v>0</v>
      </c>
      <c r="I1260" s="1">
        <v>8.3333333333333329E-2</v>
      </c>
      <c r="J1260" s="7">
        <v>0</v>
      </c>
      <c r="K1260" s="1">
        <f>ROUNDUP(テーブル1[[#This Row],[L1必要リール数]],0)</f>
        <v>0</v>
      </c>
      <c r="L1260" s="1">
        <f>ROUNDUP(テーブル1[[#This Row],[L2必要リール数]],0)</f>
        <v>1</v>
      </c>
      <c r="M1260" s="1">
        <f>ROUNDUP(テーブル1[[#This Row],[L3必要リール数]],0)</f>
        <v>0</v>
      </c>
    </row>
    <row r="1261" spans="1:13">
      <c r="A1261" s="6">
        <v>960</v>
      </c>
      <c r="B1261" s="1">
        <v>9000058021</v>
      </c>
      <c r="C1261" s="1" t="s">
        <v>26131</v>
      </c>
      <c r="D1261" s="1">
        <v>0</v>
      </c>
      <c r="E1261" s="1" t="e">
        <v>#N/A</v>
      </c>
      <c r="F1261" s="1" t="s">
        <v>26128</v>
      </c>
      <c r="G1261" s="1" t="s">
        <v>26117</v>
      </c>
      <c r="H1261" s="1">
        <v>0</v>
      </c>
      <c r="I1261" s="1">
        <v>0.1</v>
      </c>
      <c r="J1261" s="7">
        <v>0</v>
      </c>
      <c r="K1261" s="1">
        <f>ROUNDUP(テーブル1[[#This Row],[L1必要リール数]],0)</f>
        <v>0</v>
      </c>
      <c r="L1261" s="1">
        <f>ROUNDUP(テーブル1[[#This Row],[L2必要リール数]],0)</f>
        <v>1</v>
      </c>
      <c r="M1261" s="1">
        <f>ROUNDUP(テーブル1[[#This Row],[L3必要リール数]],0)</f>
        <v>0</v>
      </c>
    </row>
    <row r="1262" spans="1:13">
      <c r="A1262" s="6">
        <v>960</v>
      </c>
      <c r="B1262" s="1">
        <v>9000058027</v>
      </c>
      <c r="C1262" s="1" t="s">
        <v>26131</v>
      </c>
      <c r="D1262" s="1">
        <v>0</v>
      </c>
      <c r="E1262" s="1" t="e">
        <v>#N/A</v>
      </c>
      <c r="F1262" s="1" t="s">
        <v>26128</v>
      </c>
      <c r="G1262" s="1" t="s">
        <v>26117</v>
      </c>
      <c r="H1262" s="1">
        <v>0</v>
      </c>
      <c r="I1262" s="1">
        <v>0</v>
      </c>
      <c r="J1262" s="7">
        <v>2.9166666666666667E-2</v>
      </c>
      <c r="K1262" s="1">
        <f>ROUNDUP(テーブル1[[#This Row],[L1必要リール数]],0)</f>
        <v>0</v>
      </c>
      <c r="L1262" s="1">
        <f>ROUNDUP(テーブル1[[#This Row],[L2必要リール数]],0)</f>
        <v>0</v>
      </c>
      <c r="M1262" s="1">
        <f>ROUNDUP(テーブル1[[#This Row],[L3必要リール数]],0)</f>
        <v>1</v>
      </c>
    </row>
    <row r="1263" spans="1:13">
      <c r="A1263" s="6">
        <v>960</v>
      </c>
      <c r="B1263" s="1">
        <v>9000058881</v>
      </c>
      <c r="C1263" s="1" t="s">
        <v>26131</v>
      </c>
      <c r="D1263" s="1">
        <v>0</v>
      </c>
      <c r="E1263" s="1" t="e">
        <v>#N/A</v>
      </c>
      <c r="F1263" s="1" t="s">
        <v>26128</v>
      </c>
      <c r="G1263" s="1" t="s">
        <v>26117</v>
      </c>
      <c r="H1263" s="1">
        <v>0</v>
      </c>
      <c r="I1263" s="1">
        <v>0.1</v>
      </c>
      <c r="J1263" s="7">
        <v>0</v>
      </c>
      <c r="K1263" s="1">
        <f>ROUNDUP(テーブル1[[#This Row],[L1必要リール数]],0)</f>
        <v>0</v>
      </c>
      <c r="L1263" s="1">
        <f>ROUNDUP(テーブル1[[#This Row],[L2必要リール数]],0)</f>
        <v>1</v>
      </c>
      <c r="M1263" s="1">
        <f>ROUNDUP(テーブル1[[#This Row],[L3必要リール数]],0)</f>
        <v>0</v>
      </c>
    </row>
    <row r="1264" spans="1:13">
      <c r="A1264" s="6">
        <v>3380</v>
      </c>
      <c r="B1264" s="1">
        <v>9000059113</v>
      </c>
      <c r="C1264" s="1" t="s">
        <v>26131</v>
      </c>
      <c r="D1264" s="1">
        <v>0</v>
      </c>
      <c r="E1264" s="1" t="e">
        <v>#N/A</v>
      </c>
      <c r="F1264" s="1" t="s">
        <v>26128</v>
      </c>
      <c r="G1264" s="1" t="s">
        <v>26117</v>
      </c>
      <c r="H1264" s="1">
        <v>0</v>
      </c>
      <c r="I1264" s="1">
        <v>0</v>
      </c>
      <c r="J1264" s="7">
        <v>0.28165680473372778</v>
      </c>
      <c r="K1264" s="1">
        <f>ROUNDUP(テーブル1[[#This Row],[L1必要リール数]],0)</f>
        <v>0</v>
      </c>
      <c r="L1264" s="1">
        <f>ROUNDUP(テーブル1[[#This Row],[L2必要リール数]],0)</f>
        <v>0</v>
      </c>
      <c r="M1264" s="1">
        <f>ROUNDUP(テーブル1[[#This Row],[L3必要リール数]],0)</f>
        <v>1</v>
      </c>
    </row>
    <row r="1265" spans="1:13">
      <c r="A1265" s="6">
        <v>1200</v>
      </c>
      <c r="B1265" s="1">
        <v>9000059114</v>
      </c>
      <c r="C1265" s="1" t="s">
        <v>26131</v>
      </c>
      <c r="D1265" s="1">
        <v>0</v>
      </c>
      <c r="E1265" s="1" t="e">
        <v>#N/A</v>
      </c>
      <c r="F1265" s="1" t="s">
        <v>26128</v>
      </c>
      <c r="G1265" s="1" t="s">
        <v>26117</v>
      </c>
      <c r="H1265" s="1">
        <v>0</v>
      </c>
      <c r="I1265" s="1">
        <v>0</v>
      </c>
      <c r="J1265" s="7">
        <v>0.5083333333333333</v>
      </c>
      <c r="K1265" s="1">
        <f>ROUNDUP(テーブル1[[#This Row],[L1必要リール数]],0)</f>
        <v>0</v>
      </c>
      <c r="L1265" s="1">
        <f>ROUNDUP(テーブル1[[#This Row],[L2必要リール数]],0)</f>
        <v>0</v>
      </c>
      <c r="M1265" s="1">
        <f>ROUNDUP(テーブル1[[#This Row],[L3必要リール数]],0)</f>
        <v>1</v>
      </c>
    </row>
    <row r="1266" spans="1:13">
      <c r="A1266" s="6">
        <v>800</v>
      </c>
      <c r="B1266" s="1">
        <v>9000059948</v>
      </c>
      <c r="C1266" s="1" t="s">
        <v>26131</v>
      </c>
      <c r="D1266" s="1">
        <v>0</v>
      </c>
      <c r="E1266" s="1" t="e">
        <v>#N/A</v>
      </c>
      <c r="F1266" s="1" t="s">
        <v>26128</v>
      </c>
      <c r="G1266" s="1" t="s">
        <v>26117</v>
      </c>
      <c r="H1266" s="1">
        <v>0.15</v>
      </c>
      <c r="I1266" s="1">
        <v>0</v>
      </c>
      <c r="J1266" s="7">
        <v>0</v>
      </c>
      <c r="K1266" s="1">
        <f>ROUNDUP(テーブル1[[#This Row],[L1必要リール数]],0)</f>
        <v>1</v>
      </c>
      <c r="L1266" s="1">
        <f>ROUNDUP(テーブル1[[#This Row],[L2必要リール数]],0)</f>
        <v>0</v>
      </c>
      <c r="M1266" s="1">
        <f>ROUNDUP(テーブル1[[#This Row],[L3必要リール数]],0)</f>
        <v>0</v>
      </c>
    </row>
    <row r="1267" spans="1:13">
      <c r="A1267" s="6">
        <v>1293</v>
      </c>
      <c r="B1267" s="1">
        <v>9000059949</v>
      </c>
      <c r="C1267" s="1" t="s">
        <v>26131</v>
      </c>
      <c r="D1267" s="1">
        <v>0</v>
      </c>
      <c r="E1267" s="1" t="e">
        <v>#N/A</v>
      </c>
      <c r="F1267" s="1" t="s">
        <v>26128</v>
      </c>
      <c r="G1267" s="1" t="s">
        <v>26117</v>
      </c>
      <c r="H1267" s="1">
        <v>9.2807424593967514E-2</v>
      </c>
      <c r="I1267" s="1">
        <v>5.5684454756380508E-2</v>
      </c>
      <c r="J1267" s="7">
        <v>0</v>
      </c>
      <c r="K1267" s="1">
        <f>ROUNDUP(テーブル1[[#This Row],[L1必要リール数]],0)</f>
        <v>1</v>
      </c>
      <c r="L1267" s="1">
        <f>ROUNDUP(テーブル1[[#This Row],[L2必要リール数]],0)</f>
        <v>1</v>
      </c>
      <c r="M1267" s="1">
        <f>ROUNDUP(テーブル1[[#This Row],[L3必要リール数]],0)</f>
        <v>0</v>
      </c>
    </row>
    <row r="1268" spans="1:13">
      <c r="A1268" s="6">
        <v>2496</v>
      </c>
      <c r="B1268" s="1">
        <v>9000060929</v>
      </c>
      <c r="C1268" s="1" t="s">
        <v>26131</v>
      </c>
      <c r="D1268" s="1">
        <v>0</v>
      </c>
      <c r="E1268" s="1" t="e">
        <v>#N/A</v>
      </c>
      <c r="F1268" s="1" t="s">
        <v>26128</v>
      </c>
      <c r="G1268" s="1" t="s">
        <v>26117</v>
      </c>
      <c r="H1268" s="1">
        <v>0.10096153846153846</v>
      </c>
      <c r="I1268" s="1">
        <v>0</v>
      </c>
      <c r="J1268" s="7">
        <v>0</v>
      </c>
      <c r="K1268" s="1">
        <f>ROUNDUP(テーブル1[[#This Row],[L1必要リール数]],0)</f>
        <v>1</v>
      </c>
      <c r="L1268" s="1">
        <f>ROUNDUP(テーブル1[[#This Row],[L2必要リール数]],0)</f>
        <v>0</v>
      </c>
      <c r="M1268" s="1">
        <f>ROUNDUP(テーブル1[[#This Row],[L3必要リール数]],0)</f>
        <v>0</v>
      </c>
    </row>
    <row r="1269" spans="1:13">
      <c r="A1269" s="6">
        <v>360</v>
      </c>
      <c r="B1269" s="1">
        <v>9000061340</v>
      </c>
      <c r="C1269" s="1" t="s">
        <v>26131</v>
      </c>
      <c r="D1269" s="1">
        <v>0</v>
      </c>
      <c r="E1269" s="1" t="e">
        <v>#N/A</v>
      </c>
      <c r="F1269" s="1" t="s">
        <v>26128</v>
      </c>
      <c r="G1269" s="1" t="s">
        <v>26117</v>
      </c>
      <c r="H1269" s="1">
        <v>0</v>
      </c>
      <c r="I1269" s="1">
        <v>0.26666666666666666</v>
      </c>
      <c r="J1269" s="7">
        <v>0</v>
      </c>
      <c r="K1269" s="1">
        <f>ROUNDUP(テーブル1[[#This Row],[L1必要リール数]],0)</f>
        <v>0</v>
      </c>
      <c r="L1269" s="1">
        <f>ROUNDUP(テーブル1[[#This Row],[L2必要リール数]],0)</f>
        <v>1</v>
      </c>
      <c r="M1269" s="1">
        <f>ROUNDUP(テーブル1[[#This Row],[L3必要リール数]],0)</f>
        <v>0</v>
      </c>
    </row>
    <row r="1270" spans="1:13">
      <c r="A1270" s="6">
        <v>2496</v>
      </c>
      <c r="B1270" s="1">
        <v>9000063300</v>
      </c>
      <c r="C1270" s="1" t="s">
        <v>26131</v>
      </c>
      <c r="D1270" s="1">
        <v>0</v>
      </c>
      <c r="E1270" s="1" t="e">
        <v>#N/A</v>
      </c>
      <c r="F1270" s="1" t="s">
        <v>26128</v>
      </c>
      <c r="G1270" s="1" t="s">
        <v>26117</v>
      </c>
      <c r="H1270" s="1">
        <v>1.9230769230769232E-2</v>
      </c>
      <c r="I1270" s="1">
        <v>0</v>
      </c>
      <c r="J1270" s="7">
        <v>0</v>
      </c>
      <c r="K1270" s="1">
        <f>ROUNDUP(テーブル1[[#This Row],[L1必要リール数]],0)</f>
        <v>1</v>
      </c>
      <c r="L1270" s="1">
        <f>ROUNDUP(テーブル1[[#This Row],[L2必要リール数]],0)</f>
        <v>0</v>
      </c>
      <c r="M1270" s="1">
        <f>ROUNDUP(テーブル1[[#This Row],[L3必要リール数]],0)</f>
        <v>0</v>
      </c>
    </row>
    <row r="1271" spans="1:13">
      <c r="A1271" s="6">
        <v>1080</v>
      </c>
      <c r="B1271" s="1">
        <v>9000063596</v>
      </c>
      <c r="C1271" s="1" t="s">
        <v>26131</v>
      </c>
      <c r="D1271" s="1">
        <v>0</v>
      </c>
      <c r="E1271" s="1" t="e">
        <v>#N/A</v>
      </c>
      <c r="F1271" s="1" t="s">
        <v>26128</v>
      </c>
      <c r="G1271" s="1" t="s">
        <v>26117</v>
      </c>
      <c r="H1271" s="1">
        <v>0</v>
      </c>
      <c r="I1271" s="1">
        <v>0.13333333333333333</v>
      </c>
      <c r="J1271" s="7">
        <v>0</v>
      </c>
      <c r="K1271" s="1">
        <f>ROUNDUP(テーブル1[[#This Row],[L1必要リール数]],0)</f>
        <v>0</v>
      </c>
      <c r="L1271" s="1">
        <f>ROUNDUP(テーブル1[[#This Row],[L2必要リール数]],0)</f>
        <v>1</v>
      </c>
      <c r="M1271" s="1">
        <f>ROUNDUP(テーブル1[[#This Row],[L3必要リール数]],0)</f>
        <v>0</v>
      </c>
    </row>
    <row r="1272" spans="1:13">
      <c r="A1272" s="6">
        <v>184</v>
      </c>
      <c r="B1272" s="1">
        <v>9000063609</v>
      </c>
      <c r="C1272" s="1" t="s">
        <v>26131</v>
      </c>
      <c r="D1272" s="1">
        <v>0</v>
      </c>
      <c r="E1272" s="1" t="e">
        <v>#N/A</v>
      </c>
      <c r="F1272" s="1" t="s">
        <v>26128</v>
      </c>
      <c r="G1272" s="1" t="s">
        <v>26117</v>
      </c>
      <c r="H1272" s="1">
        <v>0</v>
      </c>
      <c r="I1272" s="1">
        <v>0</v>
      </c>
      <c r="J1272" s="7">
        <v>0</v>
      </c>
      <c r="K1272" s="1">
        <f>ROUNDUP(テーブル1[[#This Row],[L1必要リール数]],0)</f>
        <v>0</v>
      </c>
      <c r="L1272" s="1">
        <f>ROUNDUP(テーブル1[[#This Row],[L2必要リール数]],0)</f>
        <v>0</v>
      </c>
      <c r="M1272" s="1">
        <f>ROUNDUP(テーブル1[[#This Row],[L3必要リール数]],0)</f>
        <v>0</v>
      </c>
    </row>
    <row r="1273" spans="1:13">
      <c r="A1273" s="6">
        <v>2400</v>
      </c>
      <c r="B1273" s="1">
        <v>9000064357</v>
      </c>
      <c r="C1273" s="1" t="s">
        <v>26131</v>
      </c>
      <c r="D1273" s="1">
        <v>0</v>
      </c>
      <c r="E1273" s="1" t="e">
        <v>#N/A</v>
      </c>
      <c r="F1273" s="1" t="s">
        <v>26128</v>
      </c>
      <c r="G1273" s="1" t="s">
        <v>26117</v>
      </c>
      <c r="H1273" s="1">
        <v>0</v>
      </c>
      <c r="I1273" s="1">
        <v>0</v>
      </c>
      <c r="J1273" s="7">
        <v>0.13500000000000001</v>
      </c>
      <c r="K1273" s="1">
        <f>ROUNDUP(テーブル1[[#This Row],[L1必要リール数]],0)</f>
        <v>0</v>
      </c>
      <c r="L1273" s="1">
        <f>ROUNDUP(テーブル1[[#This Row],[L2必要リール数]],0)</f>
        <v>0</v>
      </c>
      <c r="M1273" s="1">
        <f>ROUNDUP(テーブル1[[#This Row],[L3必要リール数]],0)</f>
        <v>1</v>
      </c>
    </row>
    <row r="1274" spans="1:13">
      <c r="A1274" s="6">
        <v>192</v>
      </c>
      <c r="B1274" s="1">
        <v>9000064508</v>
      </c>
      <c r="C1274" s="1" t="s">
        <v>26131</v>
      </c>
      <c r="D1274" s="1">
        <v>0</v>
      </c>
      <c r="E1274" s="1" t="e">
        <v>#N/A</v>
      </c>
      <c r="F1274" s="1" t="s">
        <v>26128</v>
      </c>
      <c r="G1274" s="1" t="s">
        <v>26117</v>
      </c>
      <c r="H1274" s="1">
        <v>0</v>
      </c>
      <c r="I1274" s="1">
        <v>0.25</v>
      </c>
      <c r="J1274" s="7">
        <v>0</v>
      </c>
      <c r="K1274" s="1">
        <f>ROUNDUP(テーブル1[[#This Row],[L1必要リール数]],0)</f>
        <v>0</v>
      </c>
      <c r="L1274" s="1">
        <f>ROUNDUP(テーブル1[[#This Row],[L2必要リール数]],0)</f>
        <v>1</v>
      </c>
      <c r="M1274" s="1">
        <f>ROUNDUP(テーブル1[[#This Row],[L3必要リール数]],0)</f>
        <v>0</v>
      </c>
    </row>
    <row r="1275" spans="1:13">
      <c r="A1275" s="6">
        <v>675</v>
      </c>
      <c r="B1275" s="1">
        <v>9000064914</v>
      </c>
      <c r="C1275" s="1" t="s">
        <v>26131</v>
      </c>
      <c r="D1275" s="1">
        <v>0</v>
      </c>
      <c r="E1275" s="1" t="e">
        <v>#N/A</v>
      </c>
      <c r="F1275" s="1" t="s">
        <v>26128</v>
      </c>
      <c r="G1275" s="1" t="s">
        <v>26117</v>
      </c>
      <c r="H1275" s="1">
        <v>0</v>
      </c>
      <c r="I1275" s="1">
        <v>7.1111111111111111E-2</v>
      </c>
      <c r="J1275" s="7">
        <v>0</v>
      </c>
      <c r="K1275" s="1">
        <f>ROUNDUP(テーブル1[[#This Row],[L1必要リール数]],0)</f>
        <v>0</v>
      </c>
      <c r="L1275" s="1">
        <f>ROUNDUP(テーブル1[[#This Row],[L2必要リール数]],0)</f>
        <v>1</v>
      </c>
      <c r="M1275" s="1">
        <f>ROUNDUP(テーブル1[[#This Row],[L3必要リール数]],0)</f>
        <v>0</v>
      </c>
    </row>
    <row r="1276" spans="1:13">
      <c r="A1276" s="6">
        <v>1080</v>
      </c>
      <c r="B1276" s="1">
        <v>9000064916</v>
      </c>
      <c r="C1276" s="1" t="s">
        <v>26131</v>
      </c>
      <c r="D1276" s="1">
        <v>0</v>
      </c>
      <c r="E1276" s="1" t="e">
        <v>#N/A</v>
      </c>
      <c r="F1276" s="1" t="s">
        <v>26128</v>
      </c>
      <c r="G1276" s="1" t="s">
        <v>26117</v>
      </c>
      <c r="H1276" s="1">
        <v>0</v>
      </c>
      <c r="I1276" s="1">
        <v>4.4444444444444446E-2</v>
      </c>
      <c r="J1276" s="7">
        <v>0.56481481481481477</v>
      </c>
      <c r="K1276" s="1">
        <f>ROUNDUP(テーブル1[[#This Row],[L1必要リール数]],0)</f>
        <v>0</v>
      </c>
      <c r="L1276" s="1">
        <f>ROUNDUP(テーブル1[[#This Row],[L2必要リール数]],0)</f>
        <v>1</v>
      </c>
      <c r="M1276" s="1">
        <f>ROUNDUP(テーブル1[[#This Row],[L3必要リール数]],0)</f>
        <v>1</v>
      </c>
    </row>
    <row r="1277" spans="1:13">
      <c r="A1277" s="6">
        <v>560</v>
      </c>
      <c r="B1277" s="1">
        <v>9000064917</v>
      </c>
      <c r="C1277" s="1" t="s">
        <v>26131</v>
      </c>
      <c r="D1277" s="1">
        <v>0</v>
      </c>
      <c r="E1277" s="1" t="e">
        <v>#N/A</v>
      </c>
      <c r="F1277" s="1" t="s">
        <v>26128</v>
      </c>
      <c r="G1277" s="1" t="s">
        <v>26127</v>
      </c>
      <c r="H1277" s="1">
        <v>0</v>
      </c>
      <c r="I1277" s="1">
        <v>0.12857142857142856</v>
      </c>
      <c r="J1277" s="7">
        <v>0</v>
      </c>
      <c r="K1277" s="1">
        <f>ROUNDUP(テーブル1[[#This Row],[L1必要リール数]],0)</f>
        <v>0</v>
      </c>
      <c r="L1277" s="1">
        <f>ROUNDUP(テーブル1[[#This Row],[L2必要リール数]],0)</f>
        <v>1</v>
      </c>
      <c r="M1277" s="1">
        <f>ROUNDUP(テーブル1[[#This Row],[L3必要リール数]],0)</f>
        <v>0</v>
      </c>
    </row>
    <row r="1278" spans="1:13">
      <c r="A1278" s="6">
        <v>560</v>
      </c>
      <c r="B1278" s="1">
        <v>9000064954</v>
      </c>
      <c r="C1278" s="1" t="s">
        <v>26131</v>
      </c>
      <c r="D1278" s="1">
        <v>0</v>
      </c>
      <c r="E1278" s="1" t="e">
        <v>#N/A</v>
      </c>
      <c r="F1278" s="1" t="s">
        <v>26128</v>
      </c>
      <c r="G1278" s="1" t="s">
        <v>26127</v>
      </c>
      <c r="H1278" s="1">
        <v>0</v>
      </c>
      <c r="I1278" s="1">
        <v>8.5714285714285715E-2</v>
      </c>
      <c r="J1278" s="7">
        <v>0</v>
      </c>
      <c r="K1278" s="1">
        <f>ROUNDUP(テーブル1[[#This Row],[L1必要リール数]],0)</f>
        <v>0</v>
      </c>
      <c r="L1278" s="1">
        <f>ROUNDUP(テーブル1[[#This Row],[L2必要リール数]],0)</f>
        <v>1</v>
      </c>
      <c r="M1278" s="1">
        <f>ROUNDUP(テーブル1[[#This Row],[L3必要リール数]],0)</f>
        <v>0</v>
      </c>
    </row>
    <row r="1279" spans="1:13">
      <c r="A1279" s="6">
        <v>2940</v>
      </c>
      <c r="B1279" s="1">
        <v>9000065031</v>
      </c>
      <c r="C1279" s="1" t="s">
        <v>26131</v>
      </c>
      <c r="D1279" s="1">
        <v>0</v>
      </c>
      <c r="E1279" s="1" t="e">
        <v>#N/A</v>
      </c>
      <c r="F1279" s="1" t="s">
        <v>26128</v>
      </c>
      <c r="G1279" s="1" t="s">
        <v>26117</v>
      </c>
      <c r="H1279" s="1">
        <v>0</v>
      </c>
      <c r="I1279" s="1">
        <v>1.6326530612244899E-2</v>
      </c>
      <c r="J1279" s="7">
        <v>0</v>
      </c>
      <c r="K1279" s="1">
        <f>ROUNDUP(テーブル1[[#This Row],[L1必要リール数]],0)</f>
        <v>0</v>
      </c>
      <c r="L1279" s="1">
        <f>ROUNDUP(テーブル1[[#This Row],[L2必要リール数]],0)</f>
        <v>1</v>
      </c>
      <c r="M1279" s="1">
        <f>ROUNDUP(テーブル1[[#This Row],[L3必要リール数]],0)</f>
        <v>0</v>
      </c>
    </row>
    <row r="1280" spans="1:13">
      <c r="A1280" s="6">
        <v>4800</v>
      </c>
      <c r="B1280" s="1">
        <v>9000065545</v>
      </c>
      <c r="C1280" s="1" t="s">
        <v>26131</v>
      </c>
      <c r="D1280" s="1">
        <v>0</v>
      </c>
      <c r="E1280" s="1" t="e">
        <v>#N/A</v>
      </c>
      <c r="F1280" s="1" t="s">
        <v>26128</v>
      </c>
      <c r="G1280" s="1" t="s">
        <v>26117</v>
      </c>
      <c r="H1280" s="1">
        <v>7.0000000000000007E-2</v>
      </c>
      <c r="I1280" s="1">
        <v>0</v>
      </c>
      <c r="J1280" s="7">
        <v>0</v>
      </c>
      <c r="K1280" s="1">
        <f>ROUNDUP(テーブル1[[#This Row],[L1必要リール数]],0)</f>
        <v>1</v>
      </c>
      <c r="L1280" s="1">
        <f>ROUNDUP(テーブル1[[#This Row],[L2必要リール数]],0)</f>
        <v>0</v>
      </c>
      <c r="M1280" s="1">
        <f>ROUNDUP(テーブル1[[#This Row],[L3必要リール数]],0)</f>
        <v>0</v>
      </c>
    </row>
    <row r="1281" spans="1:13">
      <c r="A1281" s="6">
        <v>960</v>
      </c>
      <c r="B1281" s="1">
        <v>9000065547</v>
      </c>
      <c r="C1281" s="1" t="s">
        <v>26131</v>
      </c>
      <c r="D1281" s="1">
        <v>0</v>
      </c>
      <c r="E1281" s="1" t="e">
        <v>#N/A</v>
      </c>
      <c r="F1281" s="1" t="s">
        <v>26128</v>
      </c>
      <c r="G1281" s="1" t="s">
        <v>26117</v>
      </c>
      <c r="H1281" s="1">
        <v>0.30625000000000002</v>
      </c>
      <c r="I1281" s="1">
        <v>0</v>
      </c>
      <c r="J1281" s="7">
        <v>0</v>
      </c>
      <c r="K1281" s="1">
        <f>ROUNDUP(テーブル1[[#This Row],[L1必要リール数]],0)</f>
        <v>1</v>
      </c>
      <c r="L1281" s="1">
        <f>ROUNDUP(テーブル1[[#This Row],[L2必要リール数]],0)</f>
        <v>0</v>
      </c>
      <c r="M1281" s="1">
        <f>ROUNDUP(テーブル1[[#This Row],[L3必要リール数]],0)</f>
        <v>0</v>
      </c>
    </row>
    <row r="1282" spans="1:13">
      <c r="A1282" s="6">
        <v>400</v>
      </c>
      <c r="B1282" s="1">
        <v>9000066257</v>
      </c>
      <c r="C1282" s="1" t="s">
        <v>26131</v>
      </c>
      <c r="D1282" s="1">
        <v>0</v>
      </c>
      <c r="E1282" s="1" t="e">
        <v>#N/A</v>
      </c>
      <c r="F1282" s="1" t="s">
        <v>26128</v>
      </c>
      <c r="G1282" s="1" t="s">
        <v>26117</v>
      </c>
      <c r="H1282" s="1">
        <v>0</v>
      </c>
      <c r="I1282" s="1">
        <v>0</v>
      </c>
      <c r="J1282" s="7">
        <v>0.81</v>
      </c>
      <c r="K1282" s="1">
        <f>ROUNDUP(テーブル1[[#This Row],[L1必要リール数]],0)</f>
        <v>0</v>
      </c>
      <c r="L1282" s="1">
        <f>ROUNDUP(テーブル1[[#This Row],[L2必要リール数]],0)</f>
        <v>0</v>
      </c>
      <c r="M1282" s="1">
        <f>ROUNDUP(テーブル1[[#This Row],[L3必要リール数]],0)</f>
        <v>1</v>
      </c>
    </row>
    <row r="1283" spans="1:13">
      <c r="A1283" s="6">
        <v>360</v>
      </c>
      <c r="B1283" s="1">
        <v>9000066449</v>
      </c>
      <c r="C1283" s="1" t="s">
        <v>26131</v>
      </c>
      <c r="D1283" s="1">
        <v>0</v>
      </c>
      <c r="E1283" s="1" t="e">
        <v>#N/A</v>
      </c>
      <c r="F1283" s="1" t="s">
        <v>26128</v>
      </c>
      <c r="G1283" s="1" t="s">
        <v>26117</v>
      </c>
      <c r="H1283" s="1">
        <v>0</v>
      </c>
      <c r="I1283" s="1">
        <v>0.13333333333333333</v>
      </c>
      <c r="J1283" s="7">
        <v>0</v>
      </c>
      <c r="K1283" s="1">
        <f>ROUNDUP(テーブル1[[#This Row],[L1必要リール数]],0)</f>
        <v>0</v>
      </c>
      <c r="L1283" s="1">
        <f>ROUNDUP(テーブル1[[#This Row],[L2必要リール数]],0)</f>
        <v>1</v>
      </c>
      <c r="M1283" s="1">
        <f>ROUNDUP(テーブル1[[#This Row],[L3必要リール数]],0)</f>
        <v>0</v>
      </c>
    </row>
    <row r="1284" spans="1:13">
      <c r="A1284" s="6">
        <v>90</v>
      </c>
      <c r="B1284" s="1">
        <v>9000066450</v>
      </c>
      <c r="C1284" s="1" t="s">
        <v>26131</v>
      </c>
      <c r="D1284" s="1">
        <v>0</v>
      </c>
      <c r="E1284" s="1" t="e">
        <v>#N/A</v>
      </c>
      <c r="F1284" s="1" t="s">
        <v>26128</v>
      </c>
      <c r="G1284" s="1" t="s">
        <v>26117</v>
      </c>
      <c r="H1284" s="1">
        <v>0</v>
      </c>
      <c r="I1284" s="1">
        <v>0.53333333333333333</v>
      </c>
      <c r="J1284" s="7">
        <v>0</v>
      </c>
      <c r="K1284" s="1">
        <f>ROUNDUP(テーブル1[[#This Row],[L1必要リール数]],0)</f>
        <v>0</v>
      </c>
      <c r="L1284" s="1">
        <f>ROUNDUP(テーブル1[[#This Row],[L2必要リール数]],0)</f>
        <v>1</v>
      </c>
      <c r="M1284" s="1">
        <f>ROUNDUP(テーブル1[[#This Row],[L3必要リール数]],0)</f>
        <v>0</v>
      </c>
    </row>
    <row r="1285" spans="1:13">
      <c r="A1285" s="6">
        <v>1500</v>
      </c>
      <c r="B1285" s="1">
        <v>9000066451</v>
      </c>
      <c r="C1285" s="1" t="s">
        <v>26131</v>
      </c>
      <c r="D1285" s="1">
        <v>0</v>
      </c>
      <c r="E1285" s="1" t="e">
        <v>#N/A</v>
      </c>
      <c r="F1285" s="1" t="s">
        <v>26128</v>
      </c>
      <c r="G1285" s="1" t="s">
        <v>26117</v>
      </c>
      <c r="H1285" s="1">
        <v>0</v>
      </c>
      <c r="I1285" s="1">
        <v>3.2000000000000001E-2</v>
      </c>
      <c r="J1285" s="7">
        <v>0</v>
      </c>
      <c r="K1285" s="1">
        <f>ROUNDUP(テーブル1[[#This Row],[L1必要リール数]],0)</f>
        <v>0</v>
      </c>
      <c r="L1285" s="1">
        <f>ROUNDUP(テーブル1[[#This Row],[L2必要リール数]],0)</f>
        <v>1</v>
      </c>
      <c r="M1285" s="1">
        <f>ROUNDUP(テーブル1[[#This Row],[L3必要リール数]],0)</f>
        <v>0</v>
      </c>
    </row>
    <row r="1286" spans="1:13">
      <c r="A1286" s="6">
        <v>960</v>
      </c>
      <c r="B1286" s="1">
        <v>9000066452</v>
      </c>
      <c r="C1286" s="1" t="s">
        <v>26131</v>
      </c>
      <c r="D1286" s="1">
        <v>0</v>
      </c>
      <c r="E1286" s="1" t="e">
        <v>#N/A</v>
      </c>
      <c r="F1286" s="1" t="s">
        <v>26128</v>
      </c>
      <c r="G1286" s="1" t="s">
        <v>26117</v>
      </c>
      <c r="H1286" s="1">
        <v>0</v>
      </c>
      <c r="I1286" s="1">
        <v>0.05</v>
      </c>
      <c r="J1286" s="7">
        <v>0</v>
      </c>
      <c r="K1286" s="1">
        <f>ROUNDUP(テーブル1[[#This Row],[L1必要リール数]],0)</f>
        <v>0</v>
      </c>
      <c r="L1286" s="1">
        <f>ROUNDUP(テーブル1[[#This Row],[L2必要リール数]],0)</f>
        <v>1</v>
      </c>
      <c r="M1286" s="1">
        <f>ROUNDUP(テーブル1[[#This Row],[L3必要リール数]],0)</f>
        <v>0</v>
      </c>
    </row>
    <row r="1287" spans="1:13">
      <c r="A1287" s="6">
        <v>960</v>
      </c>
      <c r="B1287" s="1">
        <v>9000066453</v>
      </c>
      <c r="C1287" s="1" t="s">
        <v>26131</v>
      </c>
      <c r="D1287" s="1">
        <v>0</v>
      </c>
      <c r="E1287" s="1" t="e">
        <v>#N/A</v>
      </c>
      <c r="F1287" s="1" t="s">
        <v>26128</v>
      </c>
      <c r="G1287" s="1" t="s">
        <v>26117</v>
      </c>
      <c r="H1287" s="1">
        <v>0</v>
      </c>
      <c r="I1287" s="1">
        <v>7.4999999999999997E-2</v>
      </c>
      <c r="J1287" s="7">
        <v>0</v>
      </c>
      <c r="K1287" s="1">
        <f>ROUNDUP(テーブル1[[#This Row],[L1必要リール数]],0)</f>
        <v>0</v>
      </c>
      <c r="L1287" s="1">
        <f>ROUNDUP(テーブル1[[#This Row],[L2必要リール数]],0)</f>
        <v>1</v>
      </c>
      <c r="M1287" s="1">
        <f>ROUNDUP(テーブル1[[#This Row],[L3必要リール数]],0)</f>
        <v>0</v>
      </c>
    </row>
    <row r="1288" spans="1:13">
      <c r="A1288" s="6">
        <v>1440</v>
      </c>
      <c r="B1288" s="1">
        <v>9000066454</v>
      </c>
      <c r="C1288" s="1" t="s">
        <v>26131</v>
      </c>
      <c r="D1288" s="1">
        <v>0</v>
      </c>
      <c r="E1288" s="1" t="e">
        <v>#N/A</v>
      </c>
      <c r="F1288" s="1" t="s">
        <v>26128</v>
      </c>
      <c r="G1288" s="1" t="s">
        <v>26117</v>
      </c>
      <c r="H1288" s="1">
        <v>0</v>
      </c>
      <c r="I1288" s="1">
        <v>3.3333333333333333E-2</v>
      </c>
      <c r="J1288" s="7">
        <v>0</v>
      </c>
      <c r="K1288" s="1">
        <f>ROUNDUP(テーブル1[[#This Row],[L1必要リール数]],0)</f>
        <v>0</v>
      </c>
      <c r="L1288" s="1">
        <f>ROUNDUP(テーブル1[[#This Row],[L2必要リール数]],0)</f>
        <v>1</v>
      </c>
      <c r="M1288" s="1">
        <f>ROUNDUP(テーブル1[[#This Row],[L3必要リール数]],0)</f>
        <v>0</v>
      </c>
    </row>
    <row r="1289" spans="1:13">
      <c r="A1289" s="6">
        <v>1440</v>
      </c>
      <c r="B1289" s="1">
        <v>9000066455</v>
      </c>
      <c r="C1289" s="1" t="s">
        <v>26131</v>
      </c>
      <c r="D1289" s="1">
        <v>0</v>
      </c>
      <c r="E1289" s="1" t="e">
        <v>#N/A</v>
      </c>
      <c r="F1289" s="1" t="s">
        <v>26128</v>
      </c>
      <c r="G1289" s="1" t="s">
        <v>26117</v>
      </c>
      <c r="H1289" s="1">
        <v>0</v>
      </c>
      <c r="I1289" s="1">
        <v>3.3333333333333333E-2</v>
      </c>
      <c r="J1289" s="7">
        <v>0</v>
      </c>
      <c r="K1289" s="1">
        <f>ROUNDUP(テーブル1[[#This Row],[L1必要リール数]],0)</f>
        <v>0</v>
      </c>
      <c r="L1289" s="1">
        <f>ROUNDUP(テーブル1[[#This Row],[L2必要リール数]],0)</f>
        <v>1</v>
      </c>
      <c r="M1289" s="1">
        <f>ROUNDUP(テーブル1[[#This Row],[L3必要リール数]],0)</f>
        <v>0</v>
      </c>
    </row>
    <row r="1290" spans="1:13">
      <c r="A1290" s="6">
        <v>800</v>
      </c>
      <c r="B1290" s="1">
        <v>9000066873</v>
      </c>
      <c r="C1290" s="1" t="s">
        <v>26131</v>
      </c>
      <c r="D1290" s="1">
        <v>0</v>
      </c>
      <c r="E1290" s="1" t="e">
        <v>#N/A</v>
      </c>
      <c r="F1290" s="1" t="s">
        <v>26128</v>
      </c>
      <c r="G1290" s="1" t="s">
        <v>26117</v>
      </c>
      <c r="H1290" s="1">
        <v>0</v>
      </c>
      <c r="I1290" s="1">
        <v>0.09</v>
      </c>
      <c r="J1290" s="7">
        <v>0</v>
      </c>
      <c r="K1290" s="1">
        <f>ROUNDUP(テーブル1[[#This Row],[L1必要リール数]],0)</f>
        <v>0</v>
      </c>
      <c r="L1290" s="1">
        <f>ROUNDUP(テーブル1[[#This Row],[L2必要リール数]],0)</f>
        <v>1</v>
      </c>
      <c r="M1290" s="1">
        <f>ROUNDUP(テーブル1[[#This Row],[L3必要リール数]],0)</f>
        <v>0</v>
      </c>
    </row>
    <row r="1291" spans="1:13">
      <c r="A1291" s="6">
        <v>400</v>
      </c>
      <c r="B1291" s="1">
        <v>9000067025</v>
      </c>
      <c r="C1291" s="1" t="s">
        <v>26131</v>
      </c>
      <c r="D1291" s="1">
        <v>0</v>
      </c>
      <c r="E1291" s="1" t="e">
        <v>#N/A</v>
      </c>
      <c r="F1291" s="1" t="s">
        <v>26128</v>
      </c>
      <c r="G1291" s="1" t="s">
        <v>26117</v>
      </c>
      <c r="H1291" s="1">
        <v>0</v>
      </c>
      <c r="I1291" s="1">
        <v>0</v>
      </c>
      <c r="J1291" s="7">
        <v>7.0000000000000007E-2</v>
      </c>
      <c r="K1291" s="1">
        <f>ROUNDUP(テーブル1[[#This Row],[L1必要リール数]],0)</f>
        <v>0</v>
      </c>
      <c r="L1291" s="1">
        <f>ROUNDUP(テーブル1[[#This Row],[L2必要リール数]],0)</f>
        <v>0</v>
      </c>
      <c r="M1291" s="1">
        <f>ROUNDUP(テーブル1[[#This Row],[L3必要リール数]],0)</f>
        <v>1</v>
      </c>
    </row>
    <row r="1292" spans="1:13">
      <c r="A1292" s="6">
        <v>238</v>
      </c>
      <c r="B1292" s="1">
        <v>9000067026</v>
      </c>
      <c r="C1292" s="1" t="s">
        <v>26131</v>
      </c>
      <c r="D1292" s="1">
        <v>0</v>
      </c>
      <c r="E1292" s="1" t="e">
        <v>#N/A</v>
      </c>
      <c r="F1292" s="1" t="s">
        <v>26128</v>
      </c>
      <c r="G1292" s="1" t="s">
        <v>26117</v>
      </c>
      <c r="H1292" s="1">
        <v>0</v>
      </c>
      <c r="I1292" s="1">
        <v>0</v>
      </c>
      <c r="J1292" s="7">
        <v>0.11764705882352941</v>
      </c>
      <c r="K1292" s="1">
        <f>ROUNDUP(テーブル1[[#This Row],[L1必要リール数]],0)</f>
        <v>0</v>
      </c>
      <c r="L1292" s="1">
        <f>ROUNDUP(テーブル1[[#This Row],[L2必要リール数]],0)</f>
        <v>0</v>
      </c>
      <c r="M1292" s="1">
        <f>ROUNDUP(テーブル1[[#This Row],[L3必要リール数]],0)</f>
        <v>1</v>
      </c>
    </row>
    <row r="1293" spans="1:13">
      <c r="A1293" s="6">
        <v>1104</v>
      </c>
      <c r="B1293" s="1">
        <v>9000067411</v>
      </c>
      <c r="C1293" s="1" t="s">
        <v>26131</v>
      </c>
      <c r="D1293" s="1">
        <v>0</v>
      </c>
      <c r="E1293" s="1" t="e">
        <v>#N/A</v>
      </c>
      <c r="F1293" s="1" t="s">
        <v>26128</v>
      </c>
      <c r="G1293" s="1" t="s">
        <v>26117</v>
      </c>
      <c r="H1293" s="1">
        <v>0.17391304347826086</v>
      </c>
      <c r="I1293" s="1">
        <v>0</v>
      </c>
      <c r="J1293" s="7">
        <v>0</v>
      </c>
      <c r="K1293" s="1">
        <f>ROUNDUP(テーブル1[[#This Row],[L1必要リール数]],0)</f>
        <v>1</v>
      </c>
      <c r="L1293" s="1">
        <f>ROUNDUP(テーブル1[[#This Row],[L2必要リール数]],0)</f>
        <v>0</v>
      </c>
      <c r="M1293" s="1">
        <f>ROUNDUP(テーブル1[[#This Row],[L3必要リール数]],0)</f>
        <v>0</v>
      </c>
    </row>
    <row r="1294" spans="1:13">
      <c r="A1294" s="6">
        <v>1920</v>
      </c>
      <c r="B1294" s="1">
        <v>9000067929</v>
      </c>
      <c r="C1294" s="1" t="s">
        <v>26131</v>
      </c>
      <c r="D1294" s="1">
        <v>0</v>
      </c>
      <c r="E1294" s="1" t="e">
        <v>#N/A</v>
      </c>
      <c r="F1294" s="1" t="s">
        <v>26128</v>
      </c>
      <c r="G1294" s="1" t="s">
        <v>26117</v>
      </c>
      <c r="H1294" s="1">
        <v>0</v>
      </c>
      <c r="I1294" s="1">
        <v>0.05</v>
      </c>
      <c r="J1294" s="7">
        <v>0</v>
      </c>
      <c r="K1294" s="1">
        <f>ROUNDUP(テーブル1[[#This Row],[L1必要リール数]],0)</f>
        <v>0</v>
      </c>
      <c r="L1294" s="1">
        <f>ROUNDUP(テーブル1[[#This Row],[L2必要リール数]],0)</f>
        <v>1</v>
      </c>
      <c r="M1294" s="1">
        <f>ROUNDUP(テーブル1[[#This Row],[L3必要リール数]],0)</f>
        <v>0</v>
      </c>
    </row>
    <row r="1295" spans="1:13">
      <c r="A1295" s="6">
        <v>1300</v>
      </c>
      <c r="B1295" s="1">
        <v>9000068391</v>
      </c>
      <c r="C1295" s="1" t="s">
        <v>26131</v>
      </c>
      <c r="D1295" s="1">
        <v>0</v>
      </c>
      <c r="E1295" s="1" t="e">
        <v>#N/A</v>
      </c>
      <c r="F1295" s="1" t="s">
        <v>26128</v>
      </c>
      <c r="G1295" s="1" t="s">
        <v>26117</v>
      </c>
      <c r="H1295" s="1">
        <v>0</v>
      </c>
      <c r="I1295" s="1">
        <v>7.3846153846153853E-2</v>
      </c>
      <c r="J1295" s="7">
        <v>1.18</v>
      </c>
      <c r="K1295" s="1">
        <f>ROUNDUP(テーブル1[[#This Row],[L1必要リール数]],0)</f>
        <v>0</v>
      </c>
      <c r="L1295" s="1">
        <f>ROUNDUP(テーブル1[[#This Row],[L2必要リール数]],0)</f>
        <v>1</v>
      </c>
      <c r="M1295" s="1">
        <f>ROUNDUP(テーブル1[[#This Row],[L3必要リール数]],0)</f>
        <v>2</v>
      </c>
    </row>
    <row r="1296" spans="1:13">
      <c r="A1296" s="6">
        <v>1559</v>
      </c>
      <c r="B1296" s="1">
        <v>9000068767</v>
      </c>
      <c r="C1296" s="1" t="s">
        <v>26131</v>
      </c>
      <c r="D1296" s="1">
        <v>0</v>
      </c>
      <c r="E1296" s="1" t="e">
        <v>#N/A</v>
      </c>
      <c r="F1296" s="1" t="s">
        <v>26128</v>
      </c>
      <c r="G1296" s="1" t="s">
        <v>26117</v>
      </c>
      <c r="H1296" s="1">
        <v>0</v>
      </c>
      <c r="I1296" s="1">
        <v>3.0788967286722257E-2</v>
      </c>
      <c r="J1296" s="7">
        <v>0</v>
      </c>
      <c r="K1296" s="1">
        <f>ROUNDUP(テーブル1[[#This Row],[L1必要リール数]],0)</f>
        <v>0</v>
      </c>
      <c r="L1296" s="1">
        <f>ROUNDUP(テーブル1[[#This Row],[L2必要リール数]],0)</f>
        <v>1</v>
      </c>
      <c r="M1296" s="1">
        <f>ROUNDUP(テーブル1[[#This Row],[L3必要リール数]],0)</f>
        <v>0</v>
      </c>
    </row>
    <row r="1297" spans="1:13">
      <c r="A1297" s="6">
        <v>360</v>
      </c>
      <c r="B1297" s="1">
        <v>9000069475</v>
      </c>
      <c r="C1297" s="1" t="s">
        <v>26131</v>
      </c>
      <c r="D1297" s="1">
        <v>0</v>
      </c>
      <c r="E1297" s="1" t="e">
        <v>#N/A</v>
      </c>
      <c r="F1297" s="1" t="s">
        <v>26128</v>
      </c>
      <c r="G1297" s="1" t="s">
        <v>26117</v>
      </c>
      <c r="H1297" s="1">
        <v>0</v>
      </c>
      <c r="I1297" s="1">
        <v>0</v>
      </c>
      <c r="J1297" s="7">
        <v>1.2611111111111111</v>
      </c>
      <c r="K1297" s="1">
        <f>ROUNDUP(テーブル1[[#This Row],[L1必要リール数]],0)</f>
        <v>0</v>
      </c>
      <c r="L1297" s="1">
        <f>ROUNDUP(テーブル1[[#This Row],[L2必要リール数]],0)</f>
        <v>0</v>
      </c>
      <c r="M1297" s="1">
        <f>ROUNDUP(テーブル1[[#This Row],[L3必要リール数]],0)</f>
        <v>2</v>
      </c>
    </row>
    <row r="1298" spans="1:13">
      <c r="A1298" s="6">
        <v>450</v>
      </c>
      <c r="B1298" s="1">
        <v>9000069581</v>
      </c>
      <c r="C1298" s="1" t="s">
        <v>26131</v>
      </c>
      <c r="D1298" s="1">
        <v>0</v>
      </c>
      <c r="E1298" s="1" t="e">
        <v>#N/A</v>
      </c>
      <c r="F1298" s="1" t="s">
        <v>26128</v>
      </c>
      <c r="G1298" s="1" t="s">
        <v>26117</v>
      </c>
      <c r="H1298" s="1">
        <v>0</v>
      </c>
      <c r="I1298" s="1">
        <v>0.21333333333333335</v>
      </c>
      <c r="J1298" s="7">
        <v>0</v>
      </c>
      <c r="K1298" s="1">
        <f>ROUNDUP(テーブル1[[#This Row],[L1必要リール数]],0)</f>
        <v>0</v>
      </c>
      <c r="L1298" s="1">
        <f>ROUNDUP(テーブル1[[#This Row],[L2必要リール数]],0)</f>
        <v>1</v>
      </c>
      <c r="M1298" s="1">
        <f>ROUNDUP(テーブル1[[#This Row],[L3必要リール数]],0)</f>
        <v>0</v>
      </c>
    </row>
    <row r="1299" spans="1:13">
      <c r="A1299" s="6">
        <v>1200</v>
      </c>
      <c r="B1299" s="1">
        <v>9000069886</v>
      </c>
      <c r="C1299" s="1" t="s">
        <v>26131</v>
      </c>
      <c r="D1299" s="1">
        <v>0</v>
      </c>
      <c r="E1299" s="1" t="e">
        <v>#N/A</v>
      </c>
      <c r="F1299" s="1" t="s">
        <v>26128</v>
      </c>
      <c r="G1299" s="1" t="s">
        <v>26117</v>
      </c>
      <c r="H1299" s="1">
        <v>0</v>
      </c>
      <c r="I1299" s="1">
        <v>0</v>
      </c>
      <c r="J1299" s="7">
        <v>0.13</v>
      </c>
      <c r="K1299" s="1">
        <f>ROUNDUP(テーブル1[[#This Row],[L1必要リール数]],0)</f>
        <v>0</v>
      </c>
      <c r="L1299" s="1">
        <f>ROUNDUP(テーブル1[[#This Row],[L2必要リール数]],0)</f>
        <v>0</v>
      </c>
      <c r="M1299" s="1">
        <f>ROUNDUP(テーブル1[[#This Row],[L3必要リール数]],0)</f>
        <v>1</v>
      </c>
    </row>
    <row r="1300" spans="1:13">
      <c r="A1300" s="6">
        <v>1840</v>
      </c>
      <c r="B1300" s="1">
        <v>9000070023</v>
      </c>
      <c r="C1300" s="1" t="s">
        <v>26131</v>
      </c>
      <c r="D1300" s="1">
        <v>0</v>
      </c>
      <c r="E1300" s="1" t="e">
        <v>#N/A</v>
      </c>
      <c r="F1300" s="1" t="s">
        <v>26128</v>
      </c>
      <c r="G1300" s="1" t="s">
        <v>26117</v>
      </c>
      <c r="H1300" s="1">
        <v>0.13043478260869565</v>
      </c>
      <c r="I1300" s="1">
        <v>0</v>
      </c>
      <c r="J1300" s="7">
        <v>0</v>
      </c>
      <c r="K1300" s="1">
        <f>ROUNDUP(テーブル1[[#This Row],[L1必要リール数]],0)</f>
        <v>1</v>
      </c>
      <c r="L1300" s="1">
        <f>ROUNDUP(テーブル1[[#This Row],[L2必要リール数]],0)</f>
        <v>0</v>
      </c>
      <c r="M1300" s="1">
        <f>ROUNDUP(テーブル1[[#This Row],[L3必要リール数]],0)</f>
        <v>0</v>
      </c>
    </row>
    <row r="1301" spans="1:13">
      <c r="A1301" s="6">
        <v>400</v>
      </c>
      <c r="B1301" s="1">
        <v>9000070167</v>
      </c>
      <c r="C1301" s="1" t="s">
        <v>26131</v>
      </c>
      <c r="D1301" s="1">
        <v>0</v>
      </c>
      <c r="E1301" s="1" t="e">
        <v>#N/A</v>
      </c>
      <c r="F1301" s="1" t="s">
        <v>26128</v>
      </c>
      <c r="G1301" s="1" t="s">
        <v>26117</v>
      </c>
      <c r="H1301" s="1">
        <v>0</v>
      </c>
      <c r="I1301" s="1">
        <v>0</v>
      </c>
      <c r="J1301" s="7">
        <v>0.6</v>
      </c>
      <c r="K1301" s="1">
        <f>ROUNDUP(テーブル1[[#This Row],[L1必要リール数]],0)</f>
        <v>0</v>
      </c>
      <c r="L1301" s="1">
        <f>ROUNDUP(テーブル1[[#This Row],[L2必要リール数]],0)</f>
        <v>0</v>
      </c>
      <c r="M1301" s="1">
        <f>ROUNDUP(テーブル1[[#This Row],[L3必要リール数]],0)</f>
        <v>1</v>
      </c>
    </row>
    <row r="1302" spans="1:13">
      <c r="A1302" s="6">
        <v>2400</v>
      </c>
      <c r="B1302" s="1">
        <v>9000070168</v>
      </c>
      <c r="C1302" s="1" t="s">
        <v>26131</v>
      </c>
      <c r="D1302" s="1">
        <v>0</v>
      </c>
      <c r="E1302" s="1" t="e">
        <v>#N/A</v>
      </c>
      <c r="F1302" s="1" t="s">
        <v>26128</v>
      </c>
      <c r="G1302" s="1" t="s">
        <v>26117</v>
      </c>
      <c r="H1302" s="1">
        <v>0</v>
      </c>
      <c r="I1302" s="1">
        <v>0</v>
      </c>
      <c r="J1302" s="7">
        <v>0.24</v>
      </c>
      <c r="K1302" s="1">
        <f>ROUNDUP(テーブル1[[#This Row],[L1必要リール数]],0)</f>
        <v>0</v>
      </c>
      <c r="L1302" s="1">
        <f>ROUNDUP(テーブル1[[#This Row],[L2必要リール数]],0)</f>
        <v>0</v>
      </c>
      <c r="M1302" s="1">
        <f>ROUNDUP(テーブル1[[#This Row],[L3必要リール数]],0)</f>
        <v>1</v>
      </c>
    </row>
    <row r="1303" spans="1:13">
      <c r="A1303" s="6">
        <v>400</v>
      </c>
      <c r="B1303" s="1">
        <v>9000070176</v>
      </c>
      <c r="C1303" s="1" t="s">
        <v>26131</v>
      </c>
      <c r="D1303" s="1">
        <v>0</v>
      </c>
      <c r="E1303" s="1" t="e">
        <v>#N/A</v>
      </c>
      <c r="F1303" s="1" t="s">
        <v>26128</v>
      </c>
      <c r="G1303" s="1" t="s">
        <v>26117</v>
      </c>
      <c r="H1303" s="1">
        <v>0</v>
      </c>
      <c r="I1303" s="1">
        <v>0</v>
      </c>
      <c r="J1303" s="7">
        <v>0.84</v>
      </c>
      <c r="K1303" s="1">
        <f>ROUNDUP(テーブル1[[#This Row],[L1必要リール数]],0)</f>
        <v>0</v>
      </c>
      <c r="L1303" s="1">
        <f>ROUNDUP(テーブル1[[#This Row],[L2必要リール数]],0)</f>
        <v>0</v>
      </c>
      <c r="M1303" s="1">
        <f>ROUNDUP(テーブル1[[#This Row],[L3必要リール数]],0)</f>
        <v>1</v>
      </c>
    </row>
    <row r="1304" spans="1:13">
      <c r="A1304" s="6">
        <v>2400</v>
      </c>
      <c r="B1304" s="1">
        <v>9000070242</v>
      </c>
      <c r="C1304" s="1" t="s">
        <v>26131</v>
      </c>
      <c r="D1304" s="1">
        <v>0</v>
      </c>
      <c r="E1304" s="1" t="e">
        <v>#N/A</v>
      </c>
      <c r="F1304" s="1" t="s">
        <v>26128</v>
      </c>
      <c r="G1304" s="1" t="s">
        <v>26117</v>
      </c>
      <c r="H1304" s="1">
        <v>0</v>
      </c>
      <c r="I1304" s="1">
        <v>0</v>
      </c>
      <c r="J1304" s="7">
        <v>0.18916666666666668</v>
      </c>
      <c r="K1304" s="1">
        <f>ROUNDUP(テーブル1[[#This Row],[L1必要リール数]],0)</f>
        <v>0</v>
      </c>
      <c r="L1304" s="1">
        <f>ROUNDUP(テーブル1[[#This Row],[L2必要リール数]],0)</f>
        <v>0</v>
      </c>
      <c r="M1304" s="1">
        <f>ROUNDUP(テーブル1[[#This Row],[L3必要リール数]],0)</f>
        <v>1</v>
      </c>
    </row>
    <row r="1305" spans="1:13">
      <c r="A1305" s="6">
        <v>150</v>
      </c>
      <c r="B1305" s="1">
        <v>9000070257</v>
      </c>
      <c r="C1305" s="1" t="s">
        <v>26131</v>
      </c>
      <c r="D1305" s="1">
        <v>0</v>
      </c>
      <c r="E1305" s="1" t="e">
        <v>#N/A</v>
      </c>
      <c r="F1305" s="1" t="s">
        <v>26128</v>
      </c>
      <c r="G1305" s="1" t="s">
        <v>26117</v>
      </c>
      <c r="H1305" s="1">
        <v>0</v>
      </c>
      <c r="I1305" s="1">
        <v>0</v>
      </c>
      <c r="J1305" s="7">
        <v>0.16</v>
      </c>
      <c r="K1305" s="1">
        <f>ROUNDUP(テーブル1[[#This Row],[L1必要リール数]],0)</f>
        <v>0</v>
      </c>
      <c r="L1305" s="1">
        <f>ROUNDUP(テーブル1[[#This Row],[L2必要リール数]],0)</f>
        <v>0</v>
      </c>
      <c r="M1305" s="1">
        <f>ROUNDUP(テーブル1[[#This Row],[L3必要リール数]],0)</f>
        <v>1</v>
      </c>
    </row>
    <row r="1306" spans="1:13">
      <c r="A1306" s="6">
        <v>240</v>
      </c>
      <c r="B1306" s="1">
        <v>9000070258</v>
      </c>
      <c r="C1306" s="1" t="s">
        <v>26131</v>
      </c>
      <c r="D1306" s="1">
        <v>0</v>
      </c>
      <c r="E1306" s="1" t="e">
        <v>#N/A</v>
      </c>
      <c r="F1306" s="1" t="s">
        <v>26128</v>
      </c>
      <c r="G1306" s="1" t="s">
        <v>26117</v>
      </c>
      <c r="H1306" s="1">
        <v>0</v>
      </c>
      <c r="I1306" s="1">
        <v>0</v>
      </c>
      <c r="J1306" s="7">
        <v>0.1</v>
      </c>
      <c r="K1306" s="1">
        <f>ROUNDUP(テーブル1[[#This Row],[L1必要リール数]],0)</f>
        <v>0</v>
      </c>
      <c r="L1306" s="1">
        <f>ROUNDUP(テーブル1[[#This Row],[L2必要リール数]],0)</f>
        <v>0</v>
      </c>
      <c r="M1306" s="1">
        <f>ROUNDUP(テーブル1[[#This Row],[L3必要リール数]],0)</f>
        <v>1</v>
      </c>
    </row>
    <row r="1307" spans="1:13">
      <c r="A1307" s="6">
        <v>360</v>
      </c>
      <c r="B1307" s="1">
        <v>9000070320</v>
      </c>
      <c r="C1307" s="1" t="s">
        <v>26131</v>
      </c>
      <c r="D1307" s="1">
        <v>0</v>
      </c>
      <c r="E1307" s="1" t="e">
        <v>#N/A</v>
      </c>
      <c r="F1307" s="1" t="s">
        <v>26128</v>
      </c>
      <c r="G1307" s="1" t="s">
        <v>26117</v>
      </c>
      <c r="H1307" s="1">
        <v>0</v>
      </c>
      <c r="I1307" s="1">
        <v>0</v>
      </c>
      <c r="J1307" s="7">
        <v>0.43333333333333335</v>
      </c>
      <c r="K1307" s="1">
        <f>ROUNDUP(テーブル1[[#This Row],[L1必要リール数]],0)</f>
        <v>0</v>
      </c>
      <c r="L1307" s="1">
        <f>ROUNDUP(テーブル1[[#This Row],[L2必要リール数]],0)</f>
        <v>0</v>
      </c>
      <c r="M1307" s="1">
        <f>ROUNDUP(テーブル1[[#This Row],[L3必要リール数]],0)</f>
        <v>1</v>
      </c>
    </row>
    <row r="1308" spans="1:13">
      <c r="A1308" s="6">
        <v>1000</v>
      </c>
      <c r="B1308" s="1" t="s">
        <v>3706</v>
      </c>
      <c r="C1308" s="1" t="s">
        <v>26131</v>
      </c>
      <c r="D1308" s="1">
        <v>0</v>
      </c>
      <c r="E1308" s="1" t="e">
        <v>#N/A</v>
      </c>
      <c r="F1308" s="1" t="s">
        <v>26128</v>
      </c>
      <c r="G1308" s="1" t="s">
        <v>26127</v>
      </c>
      <c r="H1308" s="1">
        <v>0</v>
      </c>
      <c r="I1308" s="1">
        <v>7.1999999999999995E-2</v>
      </c>
      <c r="J1308" s="7">
        <v>0</v>
      </c>
      <c r="K1308" s="1">
        <f>ROUNDUP(テーブル1[[#This Row],[L1必要リール数]],0)</f>
        <v>0</v>
      </c>
      <c r="L1308" s="1">
        <f>ROUNDUP(テーブル1[[#This Row],[L2必要リール数]],0)</f>
        <v>1</v>
      </c>
      <c r="M1308" s="1">
        <f>ROUNDUP(テーブル1[[#This Row],[L3必要リール数]],0)</f>
        <v>0</v>
      </c>
    </row>
    <row r="1309" spans="1:13">
      <c r="A1309" s="6">
        <v>576</v>
      </c>
      <c r="B1309" s="1" t="s">
        <v>4483</v>
      </c>
      <c r="C1309" s="1" t="s">
        <v>26131</v>
      </c>
      <c r="D1309" s="1">
        <v>0</v>
      </c>
      <c r="E1309" s="1" t="e">
        <v>#N/A</v>
      </c>
      <c r="F1309" s="1" t="s">
        <v>26128</v>
      </c>
      <c r="G1309" s="1" t="s">
        <v>26117</v>
      </c>
      <c r="H1309" s="1">
        <v>0</v>
      </c>
      <c r="I1309" s="1">
        <v>4.1666666666666664E-2</v>
      </c>
      <c r="J1309" s="7">
        <v>0</v>
      </c>
      <c r="K1309" s="1">
        <f>ROUNDUP(テーブル1[[#This Row],[L1必要リール数]],0)</f>
        <v>0</v>
      </c>
      <c r="L1309" s="1">
        <f>ROUNDUP(テーブル1[[#This Row],[L2必要リール数]],0)</f>
        <v>1</v>
      </c>
      <c r="M1309" s="1">
        <f>ROUNDUP(テーブル1[[#This Row],[L3必要リール数]],0)</f>
        <v>0</v>
      </c>
    </row>
    <row r="1310" spans="1:13">
      <c r="A1310" s="11">
        <v>800</v>
      </c>
      <c r="B1310" s="12" t="s">
        <v>16686</v>
      </c>
      <c r="C1310" s="12" t="s">
        <v>26131</v>
      </c>
      <c r="D1310" s="12">
        <v>0</v>
      </c>
      <c r="E1310" s="12" t="e">
        <v>#N/A</v>
      </c>
      <c r="F1310" s="12" t="s">
        <v>26128</v>
      </c>
      <c r="G1310" s="1" t="s">
        <v>26117</v>
      </c>
      <c r="H1310" s="12">
        <v>0</v>
      </c>
      <c r="I1310" s="12">
        <v>0.06</v>
      </c>
      <c r="J1310" s="13">
        <v>0</v>
      </c>
      <c r="K1310" s="12">
        <f>ROUNDUP(テーブル1[[#This Row],[L1必要リール数]],0)</f>
        <v>0</v>
      </c>
      <c r="L1310" s="12">
        <f>ROUNDUP(テーブル1[[#This Row],[L2必要リール数]],0)</f>
        <v>1</v>
      </c>
      <c r="M1310" s="12">
        <f>ROUNDUP(テーブル1[[#This Row],[L3必要リール数]],0)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A233-21A5-427E-B6D3-60AF1B3D8281}">
  <sheetPr codeName="Sheet5"/>
  <dimension ref="A1"/>
  <sheetViews>
    <sheetView workbookViewId="0">
      <selection activeCell="G22" sqref="G22"/>
    </sheetView>
  </sheetViews>
  <sheetFormatPr defaultRowHeight="18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4E83-6848-43AA-B819-EBE72382C26A}">
  <sheetPr codeName="Sheet6">
    <tabColor theme="0" tint="-0.499984740745262"/>
  </sheetPr>
  <dimension ref="A1:I443"/>
  <sheetViews>
    <sheetView workbookViewId="0">
      <selection activeCell="B13" sqref="B13"/>
    </sheetView>
  </sheetViews>
  <sheetFormatPr defaultRowHeight="18"/>
  <cols>
    <col min="1" max="1" width="20.69921875" customWidth="1"/>
    <col min="2" max="2" width="13" bestFit="1" customWidth="1"/>
    <col min="3" max="3" width="7.09765625" bestFit="1" customWidth="1"/>
    <col min="4" max="4" width="10.19921875" customWidth="1"/>
    <col min="5" max="5" width="14" customWidth="1"/>
    <col min="6" max="6" width="12.09765625" customWidth="1"/>
    <col min="7" max="7" width="14" customWidth="1"/>
    <col min="8" max="8" width="16.19921875" customWidth="1"/>
  </cols>
  <sheetData>
    <row r="1" spans="1:9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9" t="s">
        <v>26118</v>
      </c>
      <c r="I1" s="9" t="s">
        <v>26121</v>
      </c>
    </row>
    <row r="2" spans="1:9">
      <c r="A2" s="6">
        <v>2000</v>
      </c>
      <c r="B2" s="1">
        <v>921665</v>
      </c>
      <c r="C2" s="1" t="s">
        <v>26124</v>
      </c>
      <c r="D2" s="1">
        <v>44</v>
      </c>
      <c r="E2" s="1" t="s">
        <v>26125</v>
      </c>
      <c r="F2" s="1" t="s">
        <v>26126</v>
      </c>
      <c r="G2" s="1" t="s">
        <v>26127</v>
      </c>
      <c r="H2" s="1">
        <v>1.2E-2</v>
      </c>
      <c r="I2" s="9">
        <f>_xlfn.CEILING.MATH(テーブル15[[#This Row],[L1必要リール数]])</f>
        <v>1</v>
      </c>
    </row>
    <row r="3" spans="1:9">
      <c r="A3" s="6">
        <v>5000</v>
      </c>
      <c r="B3" s="1">
        <v>922414</v>
      </c>
      <c r="C3" s="1" t="s">
        <v>26124</v>
      </c>
      <c r="D3" s="1">
        <v>44</v>
      </c>
      <c r="E3" s="1" t="s">
        <v>26125</v>
      </c>
      <c r="F3" s="1" t="s">
        <v>26126</v>
      </c>
      <c r="G3" s="1" t="s">
        <v>26127</v>
      </c>
      <c r="H3" s="1">
        <v>4.7999999999999996E-3</v>
      </c>
      <c r="I3" s="1">
        <f>_xlfn.CEILING.MATH(テーブル15[[#This Row],[L1必要リール数]])</f>
        <v>1</v>
      </c>
    </row>
    <row r="4" spans="1:9">
      <c r="A4" s="6">
        <v>5000</v>
      </c>
      <c r="B4" s="1">
        <v>9000047067</v>
      </c>
      <c r="C4" s="1" t="s">
        <v>26124</v>
      </c>
      <c r="D4" s="1">
        <v>44</v>
      </c>
      <c r="E4" s="1" t="s">
        <v>26125</v>
      </c>
      <c r="F4" s="1" t="s">
        <v>26126</v>
      </c>
      <c r="G4" s="1" t="s">
        <v>26127</v>
      </c>
      <c r="H4" s="1">
        <v>1.9199999999999998E-2</v>
      </c>
      <c r="I4" s="1">
        <f>_xlfn.CEILING.MATH(テーブル15[[#This Row],[L1必要リール数]])</f>
        <v>1</v>
      </c>
    </row>
    <row r="5" spans="1:9">
      <c r="A5" s="6">
        <v>1000</v>
      </c>
      <c r="B5" s="1">
        <v>9000056859</v>
      </c>
      <c r="C5" s="1" t="s">
        <v>26124</v>
      </c>
      <c r="D5" s="1">
        <v>32</v>
      </c>
      <c r="E5" s="1" t="s">
        <v>26125</v>
      </c>
      <c r="F5" s="1" t="s">
        <v>26126</v>
      </c>
      <c r="G5" s="1" t="s">
        <v>26127</v>
      </c>
      <c r="H5" s="1">
        <v>0.192</v>
      </c>
      <c r="I5" s="1">
        <f>_xlfn.CEILING.MATH(テーブル15[[#This Row],[L1必要リール数]])</f>
        <v>1</v>
      </c>
    </row>
    <row r="6" spans="1:9">
      <c r="A6" s="6">
        <v>1000</v>
      </c>
      <c r="B6" s="1">
        <v>659369</v>
      </c>
      <c r="C6" s="1" t="s">
        <v>26124</v>
      </c>
      <c r="D6" s="1">
        <v>24</v>
      </c>
      <c r="E6" s="1" t="s">
        <v>26125</v>
      </c>
      <c r="F6" s="1" t="s">
        <v>26126</v>
      </c>
      <c r="G6" s="1" t="s">
        <v>26117</v>
      </c>
      <c r="H6" s="1">
        <v>4.8000000000000001E-2</v>
      </c>
      <c r="I6" s="1">
        <f>_xlfn.CEILING.MATH(テーブル15[[#This Row],[L1必要リール数]])</f>
        <v>1</v>
      </c>
    </row>
    <row r="7" spans="1:9">
      <c r="A7" s="6">
        <v>1000</v>
      </c>
      <c r="B7" s="1">
        <v>9000031565</v>
      </c>
      <c r="C7" s="1" t="s">
        <v>26124</v>
      </c>
      <c r="D7" s="1">
        <v>24</v>
      </c>
      <c r="E7" s="1" t="s">
        <v>26125</v>
      </c>
      <c r="F7" s="1" t="s">
        <v>26126</v>
      </c>
      <c r="G7" s="1" t="s">
        <v>26127</v>
      </c>
      <c r="H7" s="1">
        <v>0.24</v>
      </c>
      <c r="I7" s="1">
        <f>_xlfn.CEILING.MATH(テーブル15[[#This Row],[L1必要リール数]])</f>
        <v>1</v>
      </c>
    </row>
    <row r="8" spans="1:9">
      <c r="A8" s="6">
        <v>950</v>
      </c>
      <c r="B8" s="1">
        <v>9000031574</v>
      </c>
      <c r="C8" s="1" t="s">
        <v>26124</v>
      </c>
      <c r="D8" s="1">
        <v>24</v>
      </c>
      <c r="E8" s="1" t="s">
        <v>26125</v>
      </c>
      <c r="F8" s="1" t="s">
        <v>26126</v>
      </c>
      <c r="G8" s="1" t="s">
        <v>26127</v>
      </c>
      <c r="H8" s="1">
        <v>0.25263157894736843</v>
      </c>
      <c r="I8" s="1">
        <f>_xlfn.CEILING.MATH(テーブル15[[#This Row],[L1必要リール数]])</f>
        <v>1</v>
      </c>
    </row>
    <row r="9" spans="1:9">
      <c r="A9" s="6">
        <v>5000</v>
      </c>
      <c r="B9" s="1">
        <v>9000047076</v>
      </c>
      <c r="C9" s="1" t="s">
        <v>26124</v>
      </c>
      <c r="D9" s="1">
        <v>24</v>
      </c>
      <c r="E9" s="1" t="s">
        <v>26125</v>
      </c>
      <c r="F9" s="1" t="s">
        <v>26126</v>
      </c>
      <c r="G9" s="1" t="s">
        <v>26127</v>
      </c>
      <c r="H9" s="1">
        <v>0.1212</v>
      </c>
      <c r="I9" s="1">
        <f>_xlfn.CEILING.MATH(テーブル15[[#This Row],[L1必要リール数]])</f>
        <v>1</v>
      </c>
    </row>
    <row r="10" spans="1:9">
      <c r="A10" s="6">
        <v>5000</v>
      </c>
      <c r="B10" s="1">
        <v>9000056324</v>
      </c>
      <c r="C10" s="1" t="s">
        <v>26124</v>
      </c>
      <c r="D10" s="1">
        <v>24</v>
      </c>
      <c r="E10" s="1" t="s">
        <v>26125</v>
      </c>
      <c r="F10" s="1" t="s">
        <v>26126</v>
      </c>
      <c r="G10" s="1" t="s">
        <v>26127</v>
      </c>
      <c r="H10" s="1">
        <v>4.9599999999999998E-2</v>
      </c>
      <c r="I10" s="1">
        <f>_xlfn.CEILING.MATH(テーブル15[[#This Row],[L1必要リール数]])</f>
        <v>1</v>
      </c>
    </row>
    <row r="11" spans="1:9">
      <c r="A11" s="6">
        <v>3500</v>
      </c>
      <c r="B11" s="1">
        <v>9000056333</v>
      </c>
      <c r="C11" s="1" t="s">
        <v>26124</v>
      </c>
      <c r="D11" s="1">
        <v>24</v>
      </c>
      <c r="E11" s="1" t="s">
        <v>26125</v>
      </c>
      <c r="F11" s="1" t="s">
        <v>26126</v>
      </c>
      <c r="G11" s="1" t="s">
        <v>26127</v>
      </c>
      <c r="H11" s="1">
        <v>8.4571428571428575E-2</v>
      </c>
      <c r="I11" s="1">
        <f>_xlfn.CEILING.MATH(テーブル15[[#This Row],[L1必要リール数]])</f>
        <v>1</v>
      </c>
    </row>
    <row r="12" spans="1:9">
      <c r="A12" s="6">
        <v>5000</v>
      </c>
      <c r="B12" s="1">
        <v>9000056841</v>
      </c>
      <c r="C12" s="1" t="s">
        <v>26124</v>
      </c>
      <c r="D12" s="1">
        <v>24</v>
      </c>
      <c r="E12" s="1" t="s">
        <v>26125</v>
      </c>
      <c r="F12" s="1" t="s">
        <v>26126</v>
      </c>
      <c r="G12" s="1" t="s">
        <v>26127</v>
      </c>
      <c r="H12" s="1">
        <v>1.9199999999999998E-2</v>
      </c>
      <c r="I12" s="1">
        <f>_xlfn.CEILING.MATH(テーブル15[[#This Row],[L1必要リール数]])</f>
        <v>1</v>
      </c>
    </row>
    <row r="13" spans="1:9">
      <c r="A13" s="6">
        <v>5000</v>
      </c>
      <c r="B13" s="1">
        <v>9000058133</v>
      </c>
      <c r="C13" s="1" t="s">
        <v>26124</v>
      </c>
      <c r="D13" s="1">
        <v>24</v>
      </c>
      <c r="E13" s="1" t="s">
        <v>26125</v>
      </c>
      <c r="F13" s="1" t="s">
        <v>26126</v>
      </c>
      <c r="G13" s="1" t="s">
        <v>26127</v>
      </c>
      <c r="H13" s="1">
        <v>1.9199999999999998E-2</v>
      </c>
      <c r="I13" s="1">
        <f>_xlfn.CEILING.MATH(テーブル15[[#This Row],[L1必要リール数]])</f>
        <v>1</v>
      </c>
    </row>
    <row r="14" spans="1:9">
      <c r="A14" s="6">
        <v>500</v>
      </c>
      <c r="B14" s="1">
        <v>9000063376</v>
      </c>
      <c r="C14" s="1" t="s">
        <v>26124</v>
      </c>
      <c r="D14" s="1">
        <v>24</v>
      </c>
      <c r="E14" s="1" t="s">
        <v>26125</v>
      </c>
      <c r="F14" s="1" t="s">
        <v>26126</v>
      </c>
      <c r="G14" s="1" t="s">
        <v>26127</v>
      </c>
      <c r="H14" s="1">
        <v>0.24</v>
      </c>
      <c r="I14" s="1">
        <f>_xlfn.CEILING.MATH(テーブル15[[#This Row],[L1必要リール数]])</f>
        <v>1</v>
      </c>
    </row>
    <row r="15" spans="1:9">
      <c r="A15" s="6">
        <v>2000</v>
      </c>
      <c r="B15" s="1">
        <v>9000070060</v>
      </c>
      <c r="C15" s="1" t="s">
        <v>26124</v>
      </c>
      <c r="D15" s="1">
        <v>24</v>
      </c>
      <c r="E15" s="1" t="s">
        <v>26125</v>
      </c>
      <c r="F15" s="1" t="s">
        <v>26126</v>
      </c>
      <c r="G15" s="1" t="s">
        <v>26127</v>
      </c>
      <c r="H15" s="1">
        <v>0.246</v>
      </c>
      <c r="I15" s="1">
        <f>_xlfn.CEILING.MATH(テーブル15[[#This Row],[L1必要リール数]])</f>
        <v>1</v>
      </c>
    </row>
    <row r="16" spans="1:9">
      <c r="A16" s="6">
        <v>1500</v>
      </c>
      <c r="B16" s="1" t="s">
        <v>9458</v>
      </c>
      <c r="C16" s="1" t="s">
        <v>26124</v>
      </c>
      <c r="D16" s="1">
        <v>24</v>
      </c>
      <c r="E16" s="1" t="s">
        <v>26125</v>
      </c>
      <c r="F16" s="1" t="s">
        <v>26126</v>
      </c>
      <c r="G16" s="1" t="s">
        <v>26127</v>
      </c>
      <c r="H16" s="1">
        <v>0.25600000000000001</v>
      </c>
      <c r="I16" s="1">
        <f>_xlfn.CEILING.MATH(テーブル15[[#This Row],[L1必要リール数]])</f>
        <v>1</v>
      </c>
    </row>
    <row r="17" spans="1:9">
      <c r="A17" s="6">
        <v>1000</v>
      </c>
      <c r="B17" s="1" t="s">
        <v>16195</v>
      </c>
      <c r="C17" s="1" t="s">
        <v>26124</v>
      </c>
      <c r="D17" s="1">
        <v>24</v>
      </c>
      <c r="E17" s="1" t="s">
        <v>26125</v>
      </c>
      <c r="F17" s="1" t="s">
        <v>26126</v>
      </c>
      <c r="G17" s="1" t="s">
        <v>26127</v>
      </c>
      <c r="H17" s="1">
        <v>0.33600000000000002</v>
      </c>
      <c r="I17" s="1">
        <f>_xlfn.CEILING.MATH(テーブル15[[#This Row],[L1必要リール数]])</f>
        <v>1</v>
      </c>
    </row>
    <row r="18" spans="1:9">
      <c r="A18" s="6">
        <v>2500</v>
      </c>
      <c r="B18" s="1">
        <v>906735</v>
      </c>
      <c r="C18" s="1" t="s">
        <v>26124</v>
      </c>
      <c r="D18" s="1">
        <v>16</v>
      </c>
      <c r="E18" s="1" t="s">
        <v>26125</v>
      </c>
      <c r="F18" s="1" t="s">
        <v>26128</v>
      </c>
      <c r="G18" s="1" t="s">
        <v>26127</v>
      </c>
      <c r="H18" s="1">
        <v>9.5999999999999992E-3</v>
      </c>
      <c r="I18" s="1">
        <f>_xlfn.CEILING.MATH(テーブル15[[#This Row],[L1必要リール数]])</f>
        <v>1</v>
      </c>
    </row>
    <row r="19" spans="1:9">
      <c r="A19" s="6">
        <v>400</v>
      </c>
      <c r="B19" s="1">
        <v>939637</v>
      </c>
      <c r="C19" s="1" t="s">
        <v>26124</v>
      </c>
      <c r="D19" s="1">
        <v>16</v>
      </c>
      <c r="E19" s="1" t="s">
        <v>26125</v>
      </c>
      <c r="F19" s="1" t="s">
        <v>26128</v>
      </c>
      <c r="G19" s="1" t="s">
        <v>26127</v>
      </c>
      <c r="H19" s="1">
        <v>1.845</v>
      </c>
      <c r="I19" s="1">
        <f>_xlfn.CEILING.MATH(テーブル15[[#This Row],[L1必要リール数]])</f>
        <v>2</v>
      </c>
    </row>
    <row r="20" spans="1:9">
      <c r="A20" s="6">
        <v>2000</v>
      </c>
      <c r="B20" s="1">
        <v>9000011007</v>
      </c>
      <c r="C20" s="1" t="s">
        <v>26124</v>
      </c>
      <c r="D20" s="1">
        <v>16</v>
      </c>
      <c r="E20" s="1" t="s">
        <v>26125</v>
      </c>
      <c r="F20" s="1" t="s">
        <v>26128</v>
      </c>
      <c r="G20" s="1" t="s">
        <v>26127</v>
      </c>
      <c r="H20" s="1">
        <v>0.12</v>
      </c>
      <c r="I20" s="1">
        <f>_xlfn.CEILING.MATH(テーブル15[[#This Row],[L1必要リール数]])</f>
        <v>1</v>
      </c>
    </row>
    <row r="21" spans="1:9">
      <c r="A21" s="6">
        <v>2500</v>
      </c>
      <c r="B21" s="1">
        <v>9000023984</v>
      </c>
      <c r="C21" s="1" t="s">
        <v>26124</v>
      </c>
      <c r="D21" s="1">
        <v>16</v>
      </c>
      <c r="E21" s="1" t="s">
        <v>26130</v>
      </c>
      <c r="F21" s="1" t="s">
        <v>26128</v>
      </c>
      <c r="G21" s="1" t="s">
        <v>26127</v>
      </c>
      <c r="H21" s="1">
        <v>9.6000000000000002E-2</v>
      </c>
      <c r="I21" s="1">
        <f>_xlfn.CEILING.MATH(テーブル15[[#This Row],[L1必要リール数]])</f>
        <v>1</v>
      </c>
    </row>
    <row r="22" spans="1:9">
      <c r="A22" s="6">
        <v>2500</v>
      </c>
      <c r="B22" s="1">
        <v>9000024555</v>
      </c>
      <c r="C22" s="1" t="s">
        <v>26124</v>
      </c>
      <c r="D22" s="1">
        <v>16</v>
      </c>
      <c r="E22" s="1" t="s">
        <v>26125</v>
      </c>
      <c r="F22" s="1" t="s">
        <v>26128</v>
      </c>
      <c r="G22" s="1" t="s">
        <v>26127</v>
      </c>
      <c r="H22" s="1">
        <v>0.17280000000000001</v>
      </c>
      <c r="I22" s="1">
        <f>_xlfn.CEILING.MATH(テーブル15[[#This Row],[L1必要リール数]])</f>
        <v>1</v>
      </c>
    </row>
    <row r="23" spans="1:9">
      <c r="A23" s="6">
        <v>2000</v>
      </c>
      <c r="B23" s="1">
        <v>9000036952</v>
      </c>
      <c r="C23" s="1" t="s">
        <v>26124</v>
      </c>
      <c r="D23" s="1">
        <v>16</v>
      </c>
      <c r="E23" s="1" t="s">
        <v>26125</v>
      </c>
      <c r="F23" s="1" t="s">
        <v>26126</v>
      </c>
      <c r="G23" s="1" t="s">
        <v>26127</v>
      </c>
      <c r="H23" s="1">
        <v>1.2E-2</v>
      </c>
      <c r="I23" s="1">
        <f>_xlfn.CEILING.MATH(テーブル15[[#This Row],[L1必要リール数]])</f>
        <v>1</v>
      </c>
    </row>
    <row r="24" spans="1:9">
      <c r="A24" s="6">
        <v>5000</v>
      </c>
      <c r="B24" s="1">
        <v>9000047548</v>
      </c>
      <c r="C24" s="1" t="s">
        <v>26124</v>
      </c>
      <c r="D24" s="1">
        <v>16</v>
      </c>
      <c r="E24" s="1" t="s">
        <v>26125</v>
      </c>
      <c r="F24" s="1" t="s">
        <v>26126</v>
      </c>
      <c r="G24" s="1" t="s">
        <v>26127</v>
      </c>
      <c r="H24" s="1">
        <v>5.8799999999999998E-2</v>
      </c>
      <c r="I24" s="1">
        <f>_xlfn.CEILING.MATH(テーブル15[[#This Row],[L1必要リール数]])</f>
        <v>1</v>
      </c>
    </row>
    <row r="25" spans="1:9">
      <c r="A25" s="6">
        <v>4500</v>
      </c>
      <c r="B25" s="1">
        <v>9000056173</v>
      </c>
      <c r="C25" s="1" t="s">
        <v>26124</v>
      </c>
      <c r="D25" s="1">
        <v>16</v>
      </c>
      <c r="E25" s="1" t="s">
        <v>26125</v>
      </c>
      <c r="F25" s="1" t="s">
        <v>26126</v>
      </c>
      <c r="G25" s="1" t="s">
        <v>26127</v>
      </c>
      <c r="H25" s="1">
        <v>2.311111111111111E-2</v>
      </c>
      <c r="I25" s="1">
        <f>_xlfn.CEILING.MATH(テーブル15[[#This Row],[L1必要リール数]])</f>
        <v>1</v>
      </c>
    </row>
    <row r="26" spans="1:9">
      <c r="A26" s="6">
        <v>1800</v>
      </c>
      <c r="B26" s="1">
        <v>9000057977</v>
      </c>
      <c r="C26" s="1" t="s">
        <v>26124</v>
      </c>
      <c r="D26" s="1">
        <v>16</v>
      </c>
      <c r="E26" s="1" t="s">
        <v>26125</v>
      </c>
      <c r="F26" s="1" t="s">
        <v>26126</v>
      </c>
      <c r="G26" s="1" t="s">
        <v>26127</v>
      </c>
      <c r="H26" s="1">
        <v>0.10666666666666667</v>
      </c>
      <c r="I26" s="1">
        <f>_xlfn.CEILING.MATH(テーブル15[[#This Row],[L1必要リール数]])</f>
        <v>1</v>
      </c>
    </row>
    <row r="27" spans="1:9">
      <c r="A27" s="6">
        <v>2499</v>
      </c>
      <c r="B27" s="1">
        <v>9000058875</v>
      </c>
      <c r="C27" s="1" t="s">
        <v>26124</v>
      </c>
      <c r="D27" s="1">
        <v>16</v>
      </c>
      <c r="E27" s="1" t="s">
        <v>26125</v>
      </c>
      <c r="F27" s="1" t="s">
        <v>26126</v>
      </c>
      <c r="G27" s="1" t="s">
        <v>26127</v>
      </c>
      <c r="H27" s="1">
        <v>3.8415366146458581E-2</v>
      </c>
      <c r="I27" s="1">
        <f>_xlfn.CEILING.MATH(テーブル15[[#This Row],[L1必要リール数]])</f>
        <v>1</v>
      </c>
    </row>
    <row r="28" spans="1:9">
      <c r="A28" s="6">
        <v>4701</v>
      </c>
      <c r="B28" s="1">
        <v>9000060354</v>
      </c>
      <c r="C28" s="1" t="s">
        <v>26124</v>
      </c>
      <c r="D28" s="1">
        <v>16</v>
      </c>
      <c r="E28" s="1" t="s">
        <v>26125</v>
      </c>
      <c r="F28" s="1" t="s">
        <v>26126</v>
      </c>
      <c r="G28" s="1" t="s">
        <v>26127</v>
      </c>
      <c r="H28" s="1">
        <v>5.1052967453733252E-3</v>
      </c>
      <c r="I28" s="1">
        <f>_xlfn.CEILING.MATH(テーブル15[[#This Row],[L1必要リール数]])</f>
        <v>1</v>
      </c>
    </row>
    <row r="29" spans="1:9">
      <c r="A29" s="6">
        <v>2702</v>
      </c>
      <c r="B29" s="1">
        <v>9000060397</v>
      </c>
      <c r="C29" s="1" t="s">
        <v>26124</v>
      </c>
      <c r="D29" s="1">
        <v>16</v>
      </c>
      <c r="E29" s="1" t="s">
        <v>26125</v>
      </c>
      <c r="F29" s="1" t="s">
        <v>26128</v>
      </c>
      <c r="G29" s="1" t="s">
        <v>26127</v>
      </c>
      <c r="H29" s="1">
        <v>8.8823094004441151E-3</v>
      </c>
      <c r="I29" s="1">
        <f>_xlfn.CEILING.MATH(テーブル15[[#This Row],[L1必要リール数]])</f>
        <v>1</v>
      </c>
    </row>
    <row r="30" spans="1:9">
      <c r="A30" s="6">
        <v>500</v>
      </c>
      <c r="B30" s="1">
        <v>9000063757</v>
      </c>
      <c r="C30" s="1" t="s">
        <v>26124</v>
      </c>
      <c r="D30" s="1">
        <v>16</v>
      </c>
      <c r="E30" s="1" t="s">
        <v>26129</v>
      </c>
      <c r="F30" s="1" t="s">
        <v>26128</v>
      </c>
      <c r="G30" s="1" t="s">
        <v>26127</v>
      </c>
      <c r="H30" s="1">
        <v>4.8000000000000001E-2</v>
      </c>
      <c r="I30" s="1">
        <f>_xlfn.CEILING.MATH(テーブル15[[#This Row],[L1必要リール数]])</f>
        <v>1</v>
      </c>
    </row>
    <row r="31" spans="1:9">
      <c r="A31" s="6">
        <v>1000</v>
      </c>
      <c r="B31" s="1">
        <v>9000065601</v>
      </c>
      <c r="C31" s="1" t="s">
        <v>26124</v>
      </c>
      <c r="D31" s="1">
        <v>16</v>
      </c>
      <c r="E31" s="1" t="s">
        <v>26130</v>
      </c>
      <c r="F31" s="1" t="s">
        <v>26128</v>
      </c>
      <c r="G31" s="1" t="s">
        <v>26127</v>
      </c>
      <c r="H31" s="1">
        <v>4.8000000000000001E-2</v>
      </c>
      <c r="I31" s="1">
        <f>_xlfn.CEILING.MATH(テーブル15[[#This Row],[L1必要リール数]])</f>
        <v>1</v>
      </c>
    </row>
    <row r="32" spans="1:9">
      <c r="A32" s="6">
        <v>5000</v>
      </c>
      <c r="B32" s="1">
        <v>9000065925</v>
      </c>
      <c r="C32" s="1" t="s">
        <v>26124</v>
      </c>
      <c r="D32" s="1">
        <v>16</v>
      </c>
      <c r="E32" s="1" t="s">
        <v>26125</v>
      </c>
      <c r="F32" s="1" t="s">
        <v>26126</v>
      </c>
      <c r="G32" s="1" t="s">
        <v>26127</v>
      </c>
      <c r="H32" s="1">
        <v>3.8399999999999997E-2</v>
      </c>
      <c r="I32" s="1">
        <f>_xlfn.CEILING.MATH(テーブル15[[#This Row],[L1必要リール数]])</f>
        <v>1</v>
      </c>
    </row>
    <row r="33" spans="1:9">
      <c r="A33" s="6">
        <v>1000</v>
      </c>
      <c r="B33" s="1">
        <v>9000067967</v>
      </c>
      <c r="C33" s="1" t="s">
        <v>26124</v>
      </c>
      <c r="D33" s="1">
        <v>16</v>
      </c>
      <c r="E33" s="1" t="s">
        <v>26130</v>
      </c>
      <c r="F33" s="1" t="s">
        <v>26128</v>
      </c>
      <c r="G33" s="1" t="s">
        <v>26127</v>
      </c>
      <c r="H33" s="1">
        <v>0.252</v>
      </c>
      <c r="I33" s="1">
        <f>_xlfn.CEILING.MATH(テーブル15[[#This Row],[L1必要リール数]])</f>
        <v>1</v>
      </c>
    </row>
    <row r="34" spans="1:9">
      <c r="A34" s="6">
        <v>500</v>
      </c>
      <c r="B34" s="1" t="s">
        <v>4966</v>
      </c>
      <c r="C34" s="1" t="s">
        <v>26124</v>
      </c>
      <c r="D34" s="1">
        <v>16</v>
      </c>
      <c r="E34" s="1" t="s">
        <v>26125</v>
      </c>
      <c r="F34" s="1" t="s">
        <v>26128</v>
      </c>
      <c r="G34" s="1" t="s">
        <v>26127</v>
      </c>
      <c r="H34" s="1">
        <v>0.24</v>
      </c>
      <c r="I34" s="1">
        <f>_xlfn.CEILING.MATH(テーブル15[[#This Row],[L1必要リール数]])</f>
        <v>1</v>
      </c>
    </row>
    <row r="35" spans="1:9">
      <c r="A35" s="6">
        <v>2000</v>
      </c>
      <c r="B35" s="1" t="s">
        <v>9435</v>
      </c>
      <c r="C35" s="1" t="s">
        <v>26124</v>
      </c>
      <c r="D35" s="1">
        <v>16</v>
      </c>
      <c r="E35" s="1" t="s">
        <v>26125</v>
      </c>
      <c r="F35" s="1" t="s">
        <v>26126</v>
      </c>
      <c r="G35" s="1" t="s">
        <v>26127</v>
      </c>
      <c r="H35" s="1">
        <v>0.315</v>
      </c>
      <c r="I35" s="1">
        <f>_xlfn.CEILING.MATH(テーブル15[[#This Row],[L1必要リール数]])</f>
        <v>1</v>
      </c>
    </row>
    <row r="36" spans="1:9">
      <c r="A36" s="6">
        <v>1000</v>
      </c>
      <c r="B36" s="1" t="s">
        <v>14367</v>
      </c>
      <c r="C36" s="1" t="s">
        <v>26124</v>
      </c>
      <c r="D36" s="1">
        <v>16</v>
      </c>
      <c r="E36" s="1" t="s">
        <v>26129</v>
      </c>
      <c r="F36" s="1" t="s">
        <v>26128</v>
      </c>
      <c r="G36" s="1" t="s">
        <v>26127</v>
      </c>
      <c r="H36" s="1">
        <v>0.24</v>
      </c>
      <c r="I36" s="1">
        <f>_xlfn.CEILING.MATH(テーブル15[[#This Row],[L1必要リール数]])</f>
        <v>1</v>
      </c>
    </row>
    <row r="37" spans="1:9">
      <c r="A37" s="6">
        <v>2500</v>
      </c>
      <c r="B37" s="1">
        <v>581399</v>
      </c>
      <c r="C37" s="1" t="s">
        <v>26124</v>
      </c>
      <c r="D37" s="1">
        <v>12</v>
      </c>
      <c r="E37" s="1" t="s">
        <v>26125</v>
      </c>
      <c r="F37" s="1" t="s">
        <v>26128</v>
      </c>
      <c r="G37" s="1" t="s">
        <v>26127</v>
      </c>
      <c r="H37" s="1">
        <v>0.23039999999999999</v>
      </c>
      <c r="I37" s="1">
        <f>_xlfn.CEILING.MATH(テーブル15[[#This Row],[L1必要リール数]])</f>
        <v>1</v>
      </c>
    </row>
    <row r="38" spans="1:9">
      <c r="A38" s="6">
        <v>2500</v>
      </c>
      <c r="B38" s="1">
        <v>581568</v>
      </c>
      <c r="C38" s="1" t="s">
        <v>26124</v>
      </c>
      <c r="D38" s="1">
        <v>12</v>
      </c>
      <c r="E38" s="1" t="s">
        <v>26125</v>
      </c>
      <c r="F38" s="1" t="s">
        <v>26128</v>
      </c>
      <c r="G38" s="1" t="s">
        <v>26127</v>
      </c>
      <c r="H38" s="1">
        <v>1.9199999999999998E-2</v>
      </c>
      <c r="I38" s="1">
        <f>_xlfn.CEILING.MATH(テーブル15[[#This Row],[L1必要リール数]])</f>
        <v>1</v>
      </c>
    </row>
    <row r="39" spans="1:9">
      <c r="A39" s="6">
        <v>2000</v>
      </c>
      <c r="B39" s="1">
        <v>675039</v>
      </c>
      <c r="C39" s="1" t="s">
        <v>26124</v>
      </c>
      <c r="D39" s="1">
        <v>12</v>
      </c>
      <c r="E39" s="1" t="s">
        <v>26125</v>
      </c>
      <c r="F39" s="1" t="s">
        <v>26128</v>
      </c>
      <c r="G39" s="1" t="s">
        <v>26127</v>
      </c>
      <c r="H39" s="1">
        <v>0.06</v>
      </c>
      <c r="I39" s="1">
        <f>_xlfn.CEILING.MATH(テーブル15[[#This Row],[L1必要リール数]])</f>
        <v>1</v>
      </c>
    </row>
    <row r="40" spans="1:9">
      <c r="A40" s="6">
        <v>4000</v>
      </c>
      <c r="B40" s="1">
        <v>677269</v>
      </c>
      <c r="C40" s="1" t="s">
        <v>26124</v>
      </c>
      <c r="D40" s="1">
        <v>12</v>
      </c>
      <c r="E40" s="1" t="s">
        <v>26129</v>
      </c>
      <c r="F40" s="1" t="s">
        <v>26128</v>
      </c>
      <c r="G40" s="1" t="s">
        <v>26127</v>
      </c>
      <c r="H40" s="1">
        <v>0.63600000000000001</v>
      </c>
      <c r="I40" s="1">
        <f>_xlfn.CEILING.MATH(テーブル15[[#This Row],[L1必要リール数]])</f>
        <v>1</v>
      </c>
    </row>
    <row r="41" spans="1:9">
      <c r="A41" s="6">
        <v>3000</v>
      </c>
      <c r="B41" s="1">
        <v>684359</v>
      </c>
      <c r="C41" s="1" t="s">
        <v>26124</v>
      </c>
      <c r="D41" s="1">
        <v>12</v>
      </c>
      <c r="E41" s="1" t="s">
        <v>26125</v>
      </c>
      <c r="F41" s="1" t="s">
        <v>26128</v>
      </c>
      <c r="G41" s="1" t="s">
        <v>26127</v>
      </c>
      <c r="H41" s="1">
        <v>0.184</v>
      </c>
      <c r="I41" s="1">
        <f>_xlfn.CEILING.MATH(テーブル15[[#This Row],[L1必要リール数]])</f>
        <v>1</v>
      </c>
    </row>
    <row r="42" spans="1:9">
      <c r="A42" s="6">
        <v>4500</v>
      </c>
      <c r="B42" s="1">
        <v>690673</v>
      </c>
      <c r="C42" s="1" t="s">
        <v>26124</v>
      </c>
      <c r="D42" s="1">
        <v>12</v>
      </c>
      <c r="E42" s="1" t="s">
        <v>26125</v>
      </c>
      <c r="F42" s="1" t="s">
        <v>26128</v>
      </c>
      <c r="G42" s="1" t="s">
        <v>26127</v>
      </c>
      <c r="H42" s="1">
        <v>5.6000000000000001E-2</v>
      </c>
      <c r="I42" s="1">
        <f>_xlfn.CEILING.MATH(テーブル15[[#This Row],[L1必要リール数]])</f>
        <v>1</v>
      </c>
    </row>
    <row r="43" spans="1:9">
      <c r="A43" s="6">
        <v>2000</v>
      </c>
      <c r="B43" s="1">
        <v>692742</v>
      </c>
      <c r="C43" s="1" t="s">
        <v>26124</v>
      </c>
      <c r="D43" s="1">
        <v>12</v>
      </c>
      <c r="E43" s="1" t="s">
        <v>26125</v>
      </c>
      <c r="F43" s="1" t="s">
        <v>26128</v>
      </c>
      <c r="G43" s="1" t="s">
        <v>26127</v>
      </c>
      <c r="H43" s="1">
        <v>0.36</v>
      </c>
      <c r="I43" s="1">
        <f>_xlfn.CEILING.MATH(テーブル15[[#This Row],[L1必要リール数]])</f>
        <v>1</v>
      </c>
    </row>
    <row r="44" spans="1:9">
      <c r="A44" s="6">
        <v>2000</v>
      </c>
      <c r="B44" s="1">
        <v>901526</v>
      </c>
      <c r="C44" s="1" t="s">
        <v>26124</v>
      </c>
      <c r="D44" s="1">
        <v>12</v>
      </c>
      <c r="E44" s="1" t="s">
        <v>26125</v>
      </c>
      <c r="F44" s="1" t="s">
        <v>26128</v>
      </c>
      <c r="G44" s="1" t="s">
        <v>26127</v>
      </c>
      <c r="H44" s="1">
        <v>0.63</v>
      </c>
      <c r="I44" s="1">
        <f>_xlfn.CEILING.MATH(テーブル15[[#This Row],[L1必要リール数]])</f>
        <v>1</v>
      </c>
    </row>
    <row r="45" spans="1:9">
      <c r="A45" s="6">
        <v>3000</v>
      </c>
      <c r="B45" s="1">
        <v>921602</v>
      </c>
      <c r="C45" s="1" t="s">
        <v>26124</v>
      </c>
      <c r="D45" s="1">
        <v>12</v>
      </c>
      <c r="E45" s="1" t="s">
        <v>26125</v>
      </c>
      <c r="F45" s="1" t="s">
        <v>26128</v>
      </c>
      <c r="G45" s="1" t="s">
        <v>26127</v>
      </c>
      <c r="H45" s="1">
        <v>3.2000000000000001E-2</v>
      </c>
      <c r="I45" s="1">
        <f>_xlfn.CEILING.MATH(テーブル15[[#This Row],[L1必要リール数]])</f>
        <v>1</v>
      </c>
    </row>
    <row r="46" spans="1:9">
      <c r="A46" s="6">
        <v>2500</v>
      </c>
      <c r="B46" s="1">
        <v>921843</v>
      </c>
      <c r="C46" s="1" t="s">
        <v>26124</v>
      </c>
      <c r="D46" s="1">
        <v>12</v>
      </c>
      <c r="E46" s="1" t="s">
        <v>26125</v>
      </c>
      <c r="F46" s="1" t="s">
        <v>26128</v>
      </c>
      <c r="G46" s="1" t="s">
        <v>26127</v>
      </c>
      <c r="H46" s="1">
        <v>0.13439999999999999</v>
      </c>
      <c r="I46" s="1">
        <f>_xlfn.CEILING.MATH(テーブル15[[#This Row],[L1必要リール数]])</f>
        <v>1</v>
      </c>
    </row>
    <row r="47" spans="1:9">
      <c r="A47" s="6">
        <v>3000</v>
      </c>
      <c r="B47" s="1">
        <v>922405</v>
      </c>
      <c r="C47" s="1" t="s">
        <v>26124</v>
      </c>
      <c r="D47" s="1">
        <v>12</v>
      </c>
      <c r="E47" s="1" t="s">
        <v>26125</v>
      </c>
      <c r="F47" s="1" t="s">
        <v>26128</v>
      </c>
      <c r="G47" s="1" t="s">
        <v>26127</v>
      </c>
      <c r="H47" s="1">
        <v>8.0000000000000002E-3</v>
      </c>
      <c r="I47" s="1">
        <f>_xlfn.CEILING.MATH(テーブル15[[#This Row],[L1必要リール数]])</f>
        <v>1</v>
      </c>
    </row>
    <row r="48" spans="1:9">
      <c r="A48" s="6">
        <v>500</v>
      </c>
      <c r="B48" s="1">
        <v>922423</v>
      </c>
      <c r="C48" s="1" t="s">
        <v>26124</v>
      </c>
      <c r="D48" s="1">
        <v>12</v>
      </c>
      <c r="E48" s="1" t="s">
        <v>26129</v>
      </c>
      <c r="F48" s="1" t="s">
        <v>26128</v>
      </c>
      <c r="G48" s="1" t="s">
        <v>26127</v>
      </c>
      <c r="H48" s="1">
        <v>2.448</v>
      </c>
      <c r="I48" s="1">
        <f>_xlfn.CEILING.MATH(テーブル15[[#This Row],[L1必要リール数]])</f>
        <v>3</v>
      </c>
    </row>
    <row r="49" spans="1:9">
      <c r="A49" s="6">
        <v>1000</v>
      </c>
      <c r="B49" s="1">
        <v>926945</v>
      </c>
      <c r="C49" s="1" t="s">
        <v>26124</v>
      </c>
      <c r="D49" s="1">
        <v>12</v>
      </c>
      <c r="E49" s="1" t="s">
        <v>26129</v>
      </c>
      <c r="F49" s="1" t="s">
        <v>26128</v>
      </c>
      <c r="G49" s="1" t="s">
        <v>26127</v>
      </c>
      <c r="H49" s="1">
        <v>0.24</v>
      </c>
      <c r="I49" s="1">
        <f>_xlfn.CEILING.MATH(テーブル15[[#This Row],[L1必要リール数]])</f>
        <v>1</v>
      </c>
    </row>
    <row r="50" spans="1:9">
      <c r="A50" s="6">
        <v>1500</v>
      </c>
      <c r="B50" s="1">
        <v>930218</v>
      </c>
      <c r="C50" s="1" t="s">
        <v>26124</v>
      </c>
      <c r="D50" s="1">
        <v>12</v>
      </c>
      <c r="E50" s="1" t="s">
        <v>26129</v>
      </c>
      <c r="F50" s="1" t="s">
        <v>26128</v>
      </c>
      <c r="G50" s="1" t="s">
        <v>26127</v>
      </c>
      <c r="H50" s="1">
        <v>0.08</v>
      </c>
      <c r="I50" s="1">
        <f>_xlfn.CEILING.MATH(テーブル15[[#This Row],[L1必要リール数]])</f>
        <v>1</v>
      </c>
    </row>
    <row r="51" spans="1:9">
      <c r="A51" s="6">
        <v>1500</v>
      </c>
      <c r="B51" s="1">
        <v>934544</v>
      </c>
      <c r="C51" s="1" t="s">
        <v>26124</v>
      </c>
      <c r="D51" s="1">
        <v>12</v>
      </c>
      <c r="E51" s="1" t="s">
        <v>26129</v>
      </c>
      <c r="F51" s="1" t="s">
        <v>26128</v>
      </c>
      <c r="G51" s="1" t="s">
        <v>26127</v>
      </c>
      <c r="H51" s="1">
        <v>0.16</v>
      </c>
      <c r="I51" s="1">
        <f>_xlfn.CEILING.MATH(テーブル15[[#This Row],[L1必要リール数]])</f>
        <v>1</v>
      </c>
    </row>
    <row r="52" spans="1:9">
      <c r="A52" s="6">
        <v>3000</v>
      </c>
      <c r="B52" s="1">
        <v>935365</v>
      </c>
      <c r="C52" s="1" t="s">
        <v>26124</v>
      </c>
      <c r="D52" s="1">
        <v>12</v>
      </c>
      <c r="E52" s="1" t="s">
        <v>26125</v>
      </c>
      <c r="F52" s="1" t="s">
        <v>26128</v>
      </c>
      <c r="G52" s="1" t="s">
        <v>26127</v>
      </c>
      <c r="H52" s="1">
        <v>0.18</v>
      </c>
      <c r="I52" s="1">
        <f>_xlfn.CEILING.MATH(テーブル15[[#This Row],[L1必要リール数]])</f>
        <v>1</v>
      </c>
    </row>
    <row r="53" spans="1:9">
      <c r="A53" s="6">
        <v>2500</v>
      </c>
      <c r="B53" s="1">
        <v>938059</v>
      </c>
      <c r="C53" s="1" t="s">
        <v>26124</v>
      </c>
      <c r="D53" s="1">
        <v>12</v>
      </c>
      <c r="E53" s="1" t="s">
        <v>26125</v>
      </c>
      <c r="F53" s="1" t="s">
        <v>26128</v>
      </c>
      <c r="G53" s="1" t="s">
        <v>26127</v>
      </c>
      <c r="H53" s="1">
        <v>0.216</v>
      </c>
      <c r="I53" s="1">
        <f>_xlfn.CEILING.MATH(テーブル15[[#This Row],[L1必要リール数]])</f>
        <v>1</v>
      </c>
    </row>
    <row r="54" spans="1:9">
      <c r="A54" s="6">
        <v>1500</v>
      </c>
      <c r="B54" s="1">
        <v>938344</v>
      </c>
      <c r="C54" s="1" t="s">
        <v>26124</v>
      </c>
      <c r="D54" s="1">
        <v>12</v>
      </c>
      <c r="E54" s="1" t="s">
        <v>26129</v>
      </c>
      <c r="F54" s="1" t="s">
        <v>26128</v>
      </c>
      <c r="G54" s="1" t="s">
        <v>26127</v>
      </c>
      <c r="H54" s="1">
        <v>0.48799999999999999</v>
      </c>
      <c r="I54" s="1">
        <f>_xlfn.CEILING.MATH(テーブル15[[#This Row],[L1必要リール数]])</f>
        <v>1</v>
      </c>
    </row>
    <row r="55" spans="1:9">
      <c r="A55" s="6">
        <v>3000</v>
      </c>
      <c r="B55" s="1">
        <v>9000001722</v>
      </c>
      <c r="C55" s="1" t="s">
        <v>26124</v>
      </c>
      <c r="D55" s="1">
        <v>12</v>
      </c>
      <c r="E55" s="1" t="s">
        <v>26125</v>
      </c>
      <c r="F55" s="1" t="s">
        <v>26128</v>
      </c>
      <c r="G55" s="1" t="s">
        <v>26127</v>
      </c>
      <c r="H55" s="1">
        <v>0.14799999999999999</v>
      </c>
      <c r="I55" s="1">
        <f>_xlfn.CEILING.MATH(テーブル15[[#This Row],[L1必要リール数]])</f>
        <v>1</v>
      </c>
    </row>
    <row r="56" spans="1:9">
      <c r="A56" s="6">
        <v>1500</v>
      </c>
      <c r="B56" s="1">
        <v>9000001802</v>
      </c>
      <c r="C56" s="1" t="s">
        <v>26124</v>
      </c>
      <c r="D56" s="1">
        <v>12</v>
      </c>
      <c r="E56" s="1" t="s">
        <v>26129</v>
      </c>
      <c r="F56" s="1" t="s">
        <v>26128</v>
      </c>
      <c r="G56" s="1" t="s">
        <v>26127</v>
      </c>
      <c r="H56" s="1">
        <v>0.38800000000000001</v>
      </c>
      <c r="I56" s="1">
        <f>_xlfn.CEILING.MATH(テーブル15[[#This Row],[L1必要リール数]])</f>
        <v>1</v>
      </c>
    </row>
    <row r="57" spans="1:9">
      <c r="A57" s="6">
        <v>3000</v>
      </c>
      <c r="B57" s="1">
        <v>9000001972</v>
      </c>
      <c r="C57" s="1" t="s">
        <v>26124</v>
      </c>
      <c r="D57" s="1">
        <v>12</v>
      </c>
      <c r="E57" s="1" t="s">
        <v>26125</v>
      </c>
      <c r="F57" s="1" t="s">
        <v>26128</v>
      </c>
      <c r="G57" s="1" t="s">
        <v>26127</v>
      </c>
      <c r="H57" s="1">
        <v>0.18</v>
      </c>
      <c r="I57" s="1">
        <f>_xlfn.CEILING.MATH(テーブル15[[#This Row],[L1必要リール数]])</f>
        <v>1</v>
      </c>
    </row>
    <row r="58" spans="1:9">
      <c r="A58" s="6">
        <v>4000</v>
      </c>
      <c r="B58" s="1">
        <v>9000011738</v>
      </c>
      <c r="C58" s="1" t="s">
        <v>26124</v>
      </c>
      <c r="D58" s="1">
        <v>12</v>
      </c>
      <c r="E58" s="1" t="s">
        <v>26129</v>
      </c>
      <c r="F58" s="1" t="s">
        <v>26128</v>
      </c>
      <c r="G58" s="1" t="s">
        <v>26127</v>
      </c>
      <c r="H58" s="1">
        <v>0.12</v>
      </c>
      <c r="I58" s="1">
        <f>_xlfn.CEILING.MATH(テーブル15[[#This Row],[L1必要リール数]])</f>
        <v>1</v>
      </c>
    </row>
    <row r="59" spans="1:9">
      <c r="A59" s="6">
        <v>1500</v>
      </c>
      <c r="B59" s="1">
        <v>9000011747</v>
      </c>
      <c r="C59" s="1" t="s">
        <v>26124</v>
      </c>
      <c r="D59" s="1">
        <v>12</v>
      </c>
      <c r="E59" s="1" t="s">
        <v>26129</v>
      </c>
      <c r="F59" s="1" t="s">
        <v>26128</v>
      </c>
      <c r="G59" s="1" t="s">
        <v>26127</v>
      </c>
      <c r="H59" s="1">
        <v>0.85599999999999998</v>
      </c>
      <c r="I59" s="1">
        <f>_xlfn.CEILING.MATH(テーブル15[[#This Row],[L1必要リール数]])</f>
        <v>1</v>
      </c>
    </row>
    <row r="60" spans="1:9">
      <c r="A60" s="6">
        <v>1500</v>
      </c>
      <c r="B60" s="1">
        <v>9000012283</v>
      </c>
      <c r="C60" s="1" t="s">
        <v>26124</v>
      </c>
      <c r="D60" s="1">
        <v>12</v>
      </c>
      <c r="E60" s="1" t="s">
        <v>26125</v>
      </c>
      <c r="F60" s="1" t="s">
        <v>26128</v>
      </c>
      <c r="G60" s="1" t="s">
        <v>26127</v>
      </c>
      <c r="H60" s="1">
        <v>0.08</v>
      </c>
      <c r="I60" s="1">
        <f>_xlfn.CEILING.MATH(テーブル15[[#This Row],[L1必要リール数]])</f>
        <v>1</v>
      </c>
    </row>
    <row r="61" spans="1:9">
      <c r="A61" s="6">
        <v>500</v>
      </c>
      <c r="B61" s="1">
        <v>9000021068</v>
      </c>
      <c r="C61" s="1" t="s">
        <v>26124</v>
      </c>
      <c r="D61" s="1">
        <v>12</v>
      </c>
      <c r="E61" s="1" t="s">
        <v>26129</v>
      </c>
      <c r="F61" s="1" t="s">
        <v>26128</v>
      </c>
      <c r="G61" s="1" t="s">
        <v>26127</v>
      </c>
      <c r="H61" s="1">
        <v>0.38400000000000001</v>
      </c>
      <c r="I61" s="1">
        <f>_xlfn.CEILING.MATH(テーブル15[[#This Row],[L1必要リール数]])</f>
        <v>1</v>
      </c>
    </row>
    <row r="62" spans="1:9">
      <c r="A62" s="6">
        <v>12000</v>
      </c>
      <c r="B62" s="1">
        <v>9000022985</v>
      </c>
      <c r="C62" s="1" t="s">
        <v>26124</v>
      </c>
      <c r="D62" s="1">
        <v>12</v>
      </c>
      <c r="E62" s="1" t="s">
        <v>26125</v>
      </c>
      <c r="F62" s="1" t="s">
        <v>26128</v>
      </c>
      <c r="G62" s="1" t="s">
        <v>26127</v>
      </c>
      <c r="H62" s="1">
        <v>0.08</v>
      </c>
      <c r="I62" s="1">
        <f>_xlfn.CEILING.MATH(テーブル15[[#This Row],[L1必要リール数]])</f>
        <v>1</v>
      </c>
    </row>
    <row r="63" spans="1:9">
      <c r="A63" s="6">
        <v>1500</v>
      </c>
      <c r="B63" s="1">
        <v>9000024216</v>
      </c>
      <c r="C63" s="1" t="s">
        <v>26124</v>
      </c>
      <c r="D63" s="1">
        <v>12</v>
      </c>
      <c r="E63" s="1" t="s">
        <v>26129</v>
      </c>
      <c r="F63" s="1" t="s">
        <v>26128</v>
      </c>
      <c r="G63" s="1" t="s">
        <v>26127</v>
      </c>
      <c r="H63" s="1">
        <v>0.32</v>
      </c>
      <c r="I63" s="1">
        <f>_xlfn.CEILING.MATH(テーブル15[[#This Row],[L1必要リール数]])</f>
        <v>1</v>
      </c>
    </row>
    <row r="64" spans="1:9">
      <c r="A64" s="6">
        <v>12000</v>
      </c>
      <c r="B64" s="1">
        <v>9000030004</v>
      </c>
      <c r="C64" s="1" t="s">
        <v>26124</v>
      </c>
      <c r="D64" s="1">
        <v>12</v>
      </c>
      <c r="E64" s="1" t="s">
        <v>26125</v>
      </c>
      <c r="F64" s="1" t="s">
        <v>26128</v>
      </c>
      <c r="G64" s="1" t="s">
        <v>26127</v>
      </c>
      <c r="H64" s="1">
        <v>1.6E-2</v>
      </c>
      <c r="I64" s="1">
        <f>_xlfn.CEILING.MATH(テーブル15[[#This Row],[L1必要リール数]])</f>
        <v>1</v>
      </c>
    </row>
    <row r="65" spans="1:9">
      <c r="A65" s="6">
        <v>5000</v>
      </c>
      <c r="B65" s="1">
        <v>9000030049</v>
      </c>
      <c r="C65" s="1" t="s">
        <v>26124</v>
      </c>
      <c r="D65" s="1">
        <v>12</v>
      </c>
      <c r="E65" s="1" t="s">
        <v>26125</v>
      </c>
      <c r="F65" s="1" t="s">
        <v>26128</v>
      </c>
      <c r="G65" s="1" t="s">
        <v>26127</v>
      </c>
      <c r="H65" s="1">
        <v>0.18479999999999999</v>
      </c>
      <c r="I65" s="1">
        <f>_xlfn.CEILING.MATH(テーブル15[[#This Row],[L1必要リール数]])</f>
        <v>1</v>
      </c>
    </row>
    <row r="66" spans="1:9">
      <c r="A66" s="6">
        <v>1500</v>
      </c>
      <c r="B66" s="1">
        <v>9000035632</v>
      </c>
      <c r="C66" s="1" t="s">
        <v>26124</v>
      </c>
      <c r="D66" s="1">
        <v>12</v>
      </c>
      <c r="E66" s="1" t="s">
        <v>26129</v>
      </c>
      <c r="F66" s="1" t="s">
        <v>26128</v>
      </c>
      <c r="G66" s="1" t="s">
        <v>26127</v>
      </c>
      <c r="H66" s="1">
        <v>0.128</v>
      </c>
      <c r="I66" s="1">
        <f>_xlfn.CEILING.MATH(テーブル15[[#This Row],[L1必要リール数]])</f>
        <v>1</v>
      </c>
    </row>
    <row r="67" spans="1:9">
      <c r="A67" s="6">
        <v>2500</v>
      </c>
      <c r="B67" s="1">
        <v>9000035739</v>
      </c>
      <c r="C67" s="1" t="s">
        <v>26124</v>
      </c>
      <c r="D67" s="1">
        <v>12</v>
      </c>
      <c r="E67" s="1" t="s">
        <v>26125</v>
      </c>
      <c r="F67" s="1" t="s">
        <v>26128</v>
      </c>
      <c r="G67" s="1" t="s">
        <v>26127</v>
      </c>
      <c r="H67" s="1">
        <v>0.156</v>
      </c>
      <c r="I67" s="1">
        <f>_xlfn.CEILING.MATH(テーブル15[[#This Row],[L1必要リール数]])</f>
        <v>1</v>
      </c>
    </row>
    <row r="68" spans="1:9">
      <c r="A68" s="6">
        <v>2543</v>
      </c>
      <c r="B68" s="1">
        <v>9000036417</v>
      </c>
      <c r="C68" s="1" t="s">
        <v>26124</v>
      </c>
      <c r="D68" s="1">
        <v>12</v>
      </c>
      <c r="E68" s="1" t="s">
        <v>26125</v>
      </c>
      <c r="F68" s="1" t="s">
        <v>26128</v>
      </c>
      <c r="G68" s="1" t="s">
        <v>26127</v>
      </c>
      <c r="H68" s="1">
        <v>9.4376720408965789E-3</v>
      </c>
      <c r="I68" s="1">
        <f>_xlfn.CEILING.MATH(テーブル15[[#This Row],[L1必要リール数]])</f>
        <v>1</v>
      </c>
    </row>
    <row r="69" spans="1:9">
      <c r="A69" s="6">
        <v>1000</v>
      </c>
      <c r="B69" s="1">
        <v>9000041732</v>
      </c>
      <c r="C69" s="1" t="s">
        <v>26124</v>
      </c>
      <c r="D69" s="1">
        <v>12</v>
      </c>
      <c r="E69" s="1" t="s">
        <v>26125</v>
      </c>
      <c r="F69" s="1" t="s">
        <v>26128</v>
      </c>
      <c r="G69" s="1" t="s">
        <v>26127</v>
      </c>
      <c r="H69" s="1">
        <v>0.24</v>
      </c>
      <c r="I69" s="1">
        <f>_xlfn.CEILING.MATH(テーブル15[[#This Row],[L1必要リール数]])</f>
        <v>1</v>
      </c>
    </row>
    <row r="70" spans="1:9">
      <c r="A70" s="6">
        <v>3300</v>
      </c>
      <c r="B70" s="1">
        <v>9000046602</v>
      </c>
      <c r="C70" s="1" t="s">
        <v>26124</v>
      </c>
      <c r="D70" s="1">
        <v>12</v>
      </c>
      <c r="E70" s="1" t="s">
        <v>26125</v>
      </c>
      <c r="F70" s="1" t="s">
        <v>26128</v>
      </c>
      <c r="G70" s="1" t="s">
        <v>26127</v>
      </c>
      <c r="H70" s="1">
        <v>2.9090909090909091E-2</v>
      </c>
      <c r="I70" s="1">
        <f>_xlfn.CEILING.MATH(テーブル15[[#This Row],[L1必要リール数]])</f>
        <v>1</v>
      </c>
    </row>
    <row r="71" spans="1:9">
      <c r="A71" s="6">
        <v>3300</v>
      </c>
      <c r="B71" s="1">
        <v>9000046611</v>
      </c>
      <c r="C71" s="1" t="s">
        <v>26124</v>
      </c>
      <c r="D71" s="1">
        <v>12</v>
      </c>
      <c r="E71" s="1" t="s">
        <v>26125</v>
      </c>
      <c r="F71" s="1" t="s">
        <v>26128</v>
      </c>
      <c r="G71" s="1" t="s">
        <v>26127</v>
      </c>
      <c r="H71" s="1">
        <v>0.12</v>
      </c>
      <c r="I71" s="1">
        <f>_xlfn.CEILING.MATH(テーブル15[[#This Row],[L1必要リール数]])</f>
        <v>1</v>
      </c>
    </row>
    <row r="72" spans="1:9">
      <c r="A72" s="6">
        <v>4400</v>
      </c>
      <c r="B72" s="1">
        <v>9000047031</v>
      </c>
      <c r="C72" s="1" t="s">
        <v>26124</v>
      </c>
      <c r="D72" s="1">
        <v>12</v>
      </c>
      <c r="E72" s="1" t="s">
        <v>26125</v>
      </c>
      <c r="F72" s="1" t="s">
        <v>26126</v>
      </c>
      <c r="G72" s="1" t="s">
        <v>26127</v>
      </c>
      <c r="H72" s="1">
        <v>2.181818181818182E-2</v>
      </c>
      <c r="I72" s="1">
        <f>_xlfn.CEILING.MATH(テーブル15[[#This Row],[L1必要リール数]])</f>
        <v>1</v>
      </c>
    </row>
    <row r="73" spans="1:9">
      <c r="A73" s="6">
        <v>3000</v>
      </c>
      <c r="B73" s="1">
        <v>9000053701</v>
      </c>
      <c r="C73" s="1" t="s">
        <v>26124</v>
      </c>
      <c r="D73" s="1">
        <v>12</v>
      </c>
      <c r="E73" s="1" t="s">
        <v>26129</v>
      </c>
      <c r="F73" s="1" t="s">
        <v>26126</v>
      </c>
      <c r="G73" s="1" t="s">
        <v>26127</v>
      </c>
      <c r="H73" s="1">
        <v>0.52</v>
      </c>
      <c r="I73" s="1">
        <f>_xlfn.CEILING.MATH(テーブル15[[#This Row],[L1必要リール数]])</f>
        <v>1</v>
      </c>
    </row>
    <row r="74" spans="1:9">
      <c r="A74" s="6">
        <v>500</v>
      </c>
      <c r="B74" s="1">
        <v>9000056155</v>
      </c>
      <c r="C74" s="1" t="s">
        <v>26124</v>
      </c>
      <c r="D74" s="1">
        <v>12</v>
      </c>
      <c r="E74" s="1" t="s">
        <v>26129</v>
      </c>
      <c r="F74" s="1" t="s">
        <v>26128</v>
      </c>
      <c r="G74" s="1" t="s">
        <v>26127</v>
      </c>
      <c r="H74" s="1">
        <v>0.41599999999999998</v>
      </c>
      <c r="I74" s="1">
        <f>_xlfn.CEILING.MATH(テーブル15[[#This Row],[L1必要リール数]])</f>
        <v>1</v>
      </c>
    </row>
    <row r="75" spans="1:9">
      <c r="A75" s="6">
        <v>2500</v>
      </c>
      <c r="B75" s="1">
        <v>9000056182</v>
      </c>
      <c r="C75" s="1" t="s">
        <v>26124</v>
      </c>
      <c r="D75" s="1">
        <v>12</v>
      </c>
      <c r="E75" s="1" t="s">
        <v>26125</v>
      </c>
      <c r="F75" s="1" t="s">
        <v>26128</v>
      </c>
      <c r="G75" s="1" t="s">
        <v>26127</v>
      </c>
      <c r="H75" s="1">
        <v>0.12</v>
      </c>
      <c r="I75" s="1">
        <f>_xlfn.CEILING.MATH(テーブル15[[#This Row],[L1必要リール数]])</f>
        <v>1</v>
      </c>
    </row>
    <row r="76" spans="1:9">
      <c r="A76" s="6">
        <v>4000</v>
      </c>
      <c r="B76" s="1">
        <v>9000057745</v>
      </c>
      <c r="C76" s="1" t="s">
        <v>26124</v>
      </c>
      <c r="D76" s="1">
        <v>12</v>
      </c>
      <c r="E76" s="1" t="s">
        <v>26125</v>
      </c>
      <c r="F76" s="1" t="s">
        <v>26128</v>
      </c>
      <c r="G76" s="1" t="s">
        <v>26127</v>
      </c>
      <c r="H76" s="1">
        <v>7.4999999999999997E-2</v>
      </c>
      <c r="I76" s="1">
        <f>_xlfn.CEILING.MATH(テーブル15[[#This Row],[L1必要リール数]])</f>
        <v>1</v>
      </c>
    </row>
    <row r="77" spans="1:9">
      <c r="A77" s="6">
        <v>3000</v>
      </c>
      <c r="B77" s="1">
        <v>9000058183</v>
      </c>
      <c r="C77" s="1" t="s">
        <v>26124</v>
      </c>
      <c r="D77" s="1">
        <v>12</v>
      </c>
      <c r="E77" s="1" t="s">
        <v>26125</v>
      </c>
      <c r="F77" s="1" t="s">
        <v>26128</v>
      </c>
      <c r="G77" s="1" t="s">
        <v>26127</v>
      </c>
      <c r="H77" s="1">
        <v>3.2000000000000001E-2</v>
      </c>
      <c r="I77" s="1">
        <f>_xlfn.CEILING.MATH(テーブル15[[#This Row],[L1必要リール数]])</f>
        <v>1</v>
      </c>
    </row>
    <row r="78" spans="1:9">
      <c r="A78" s="6">
        <v>4000</v>
      </c>
      <c r="B78" s="1">
        <v>9000058232</v>
      </c>
      <c r="C78" s="1" t="s">
        <v>26124</v>
      </c>
      <c r="D78" s="1">
        <v>12</v>
      </c>
      <c r="E78" s="1" t="s">
        <v>26125</v>
      </c>
      <c r="F78" s="1" t="s">
        <v>26128</v>
      </c>
      <c r="G78" s="1" t="s">
        <v>26127</v>
      </c>
      <c r="H78" s="1">
        <v>0.126</v>
      </c>
      <c r="I78" s="1">
        <f>_xlfn.CEILING.MATH(テーブル15[[#This Row],[L1必要リール数]])</f>
        <v>1</v>
      </c>
    </row>
    <row r="79" spans="1:9">
      <c r="A79" s="6">
        <v>500</v>
      </c>
      <c r="B79" s="1">
        <v>9000059603</v>
      </c>
      <c r="C79" s="1" t="s">
        <v>26124</v>
      </c>
      <c r="D79" s="1">
        <v>12</v>
      </c>
      <c r="E79" s="1" t="s">
        <v>26130</v>
      </c>
      <c r="F79" s="1" t="s">
        <v>26128</v>
      </c>
      <c r="G79" s="1" t="s">
        <v>26127</v>
      </c>
      <c r="H79" s="1">
        <v>4.8000000000000001E-2</v>
      </c>
      <c r="I79" s="1">
        <f>_xlfn.CEILING.MATH(テーブル15[[#This Row],[L1必要リール数]])</f>
        <v>1</v>
      </c>
    </row>
    <row r="80" spans="1:9">
      <c r="A80" s="6">
        <v>5000</v>
      </c>
      <c r="B80" s="1">
        <v>9000059622</v>
      </c>
      <c r="C80" s="1" t="s">
        <v>26124</v>
      </c>
      <c r="D80" s="1">
        <v>12</v>
      </c>
      <c r="E80" s="1" t="s">
        <v>26125</v>
      </c>
      <c r="F80" s="1" t="s">
        <v>26128</v>
      </c>
      <c r="G80" s="1" t="s">
        <v>26127</v>
      </c>
      <c r="H80" s="1">
        <v>9.5999999999999992E-3</v>
      </c>
      <c r="I80" s="1">
        <f>_xlfn.CEILING.MATH(テーブル15[[#This Row],[L1必要リール数]])</f>
        <v>1</v>
      </c>
    </row>
    <row r="81" spans="1:9">
      <c r="A81" s="6">
        <v>3000</v>
      </c>
      <c r="B81" s="1">
        <v>9000059877</v>
      </c>
      <c r="C81" s="1" t="s">
        <v>26124</v>
      </c>
      <c r="D81" s="1">
        <v>12</v>
      </c>
      <c r="E81" s="1" t="s">
        <v>26125</v>
      </c>
      <c r="F81" s="1" t="s">
        <v>26128</v>
      </c>
      <c r="G81" s="1" t="s">
        <v>26127</v>
      </c>
      <c r="H81" s="1">
        <v>3.2000000000000001E-2</v>
      </c>
      <c r="I81" s="1">
        <f>_xlfn.CEILING.MATH(テーブル15[[#This Row],[L1必要リール数]])</f>
        <v>1</v>
      </c>
    </row>
    <row r="82" spans="1:9">
      <c r="A82" s="6">
        <v>2500</v>
      </c>
      <c r="B82" s="1">
        <v>9000060040</v>
      </c>
      <c r="C82" s="1" t="s">
        <v>26124</v>
      </c>
      <c r="D82" s="1">
        <v>12</v>
      </c>
      <c r="E82" s="1" t="s">
        <v>26125</v>
      </c>
      <c r="F82" s="1" t="s">
        <v>26128</v>
      </c>
      <c r="G82" s="1" t="s">
        <v>26127</v>
      </c>
      <c r="H82" s="1">
        <v>4.8000000000000001E-2</v>
      </c>
      <c r="I82" s="1">
        <f>_xlfn.CEILING.MATH(テーブル15[[#This Row],[L1必要リール数]])</f>
        <v>1</v>
      </c>
    </row>
    <row r="83" spans="1:9">
      <c r="A83" s="6">
        <v>4000</v>
      </c>
      <c r="B83" s="1">
        <v>9000060357</v>
      </c>
      <c r="C83" s="1" t="s">
        <v>26124</v>
      </c>
      <c r="D83" s="1">
        <v>12</v>
      </c>
      <c r="E83" s="1" t="s">
        <v>26129</v>
      </c>
      <c r="F83" s="1" t="s">
        <v>26128</v>
      </c>
      <c r="G83" s="1" t="s">
        <v>26127</v>
      </c>
      <c r="H83" s="1">
        <v>0.03</v>
      </c>
      <c r="I83" s="1">
        <f>_xlfn.CEILING.MATH(テーブル15[[#This Row],[L1必要リール数]])</f>
        <v>1</v>
      </c>
    </row>
    <row r="84" spans="1:9">
      <c r="A84" s="6">
        <v>1000</v>
      </c>
      <c r="B84" s="1">
        <v>9000061275</v>
      </c>
      <c r="C84" s="1" t="s">
        <v>26124</v>
      </c>
      <c r="D84" s="1">
        <v>12</v>
      </c>
      <c r="E84" s="1" t="s">
        <v>26129</v>
      </c>
      <c r="F84" s="1" t="s">
        <v>26128</v>
      </c>
      <c r="G84" s="1" t="s">
        <v>26127</v>
      </c>
      <c r="H84" s="1">
        <v>0.192</v>
      </c>
      <c r="I84" s="1">
        <f>_xlfn.CEILING.MATH(テーブル15[[#This Row],[L1必要リール数]])</f>
        <v>1</v>
      </c>
    </row>
    <row r="85" spans="1:9">
      <c r="A85" s="6">
        <v>2500</v>
      </c>
      <c r="B85" s="1">
        <v>9000061940</v>
      </c>
      <c r="C85" s="1" t="s">
        <v>26124</v>
      </c>
      <c r="D85" s="1">
        <v>12</v>
      </c>
      <c r="E85" s="1" t="s">
        <v>26129</v>
      </c>
      <c r="F85" s="1" t="s">
        <v>26128</v>
      </c>
      <c r="G85" s="1" t="s">
        <v>26127</v>
      </c>
      <c r="H85" s="1">
        <v>3.8399999999999997E-2</v>
      </c>
      <c r="I85" s="1">
        <f>_xlfn.CEILING.MATH(テーブル15[[#This Row],[L1必要リール数]])</f>
        <v>1</v>
      </c>
    </row>
    <row r="86" spans="1:9">
      <c r="A86" s="6">
        <v>3000</v>
      </c>
      <c r="B86" s="1">
        <v>9000062833</v>
      </c>
      <c r="C86" s="1" t="s">
        <v>26124</v>
      </c>
      <c r="D86" s="1">
        <v>12</v>
      </c>
      <c r="E86" s="1" t="s">
        <v>26125</v>
      </c>
      <c r="F86" s="1" t="s">
        <v>26128</v>
      </c>
      <c r="G86" s="1" t="s">
        <v>26127</v>
      </c>
      <c r="H86" s="1">
        <v>3.2000000000000001E-2</v>
      </c>
      <c r="I86" s="1">
        <f>_xlfn.CEILING.MATH(テーブル15[[#This Row],[L1必要リール数]])</f>
        <v>1</v>
      </c>
    </row>
    <row r="87" spans="1:9">
      <c r="A87" s="6">
        <v>7000</v>
      </c>
      <c r="B87" s="1">
        <v>9000062834</v>
      </c>
      <c r="C87" s="1" t="s">
        <v>26124</v>
      </c>
      <c r="D87" s="1">
        <v>12</v>
      </c>
      <c r="E87" s="1" t="s">
        <v>26125</v>
      </c>
      <c r="F87" s="1" t="s">
        <v>26126</v>
      </c>
      <c r="G87" s="1" t="s">
        <v>26127</v>
      </c>
      <c r="H87" s="1">
        <v>6.8571428571428568E-3</v>
      </c>
      <c r="I87" s="1">
        <f>_xlfn.CEILING.MATH(テーブル15[[#This Row],[L1必要リール数]])</f>
        <v>1</v>
      </c>
    </row>
    <row r="88" spans="1:9">
      <c r="A88" s="6">
        <v>1000</v>
      </c>
      <c r="B88" s="1">
        <v>9000062872</v>
      </c>
      <c r="C88" s="1" t="s">
        <v>26124</v>
      </c>
      <c r="D88" s="1">
        <v>12</v>
      </c>
      <c r="E88" s="1" t="s">
        <v>26125</v>
      </c>
      <c r="F88" s="1" t="s">
        <v>26128</v>
      </c>
      <c r="G88" s="1" t="s">
        <v>26127</v>
      </c>
      <c r="H88" s="1">
        <v>9.6000000000000002E-2</v>
      </c>
      <c r="I88" s="1">
        <f>_xlfn.CEILING.MATH(テーブル15[[#This Row],[L1必要リール数]])</f>
        <v>1</v>
      </c>
    </row>
    <row r="89" spans="1:9">
      <c r="A89" s="6">
        <v>3000</v>
      </c>
      <c r="B89" s="1">
        <v>9000066780</v>
      </c>
      <c r="C89" s="1" t="s">
        <v>26124</v>
      </c>
      <c r="D89" s="1">
        <v>12</v>
      </c>
      <c r="E89" s="1" t="s">
        <v>26125</v>
      </c>
      <c r="F89" s="1" t="s">
        <v>26128</v>
      </c>
      <c r="G89" s="1" t="s">
        <v>26127</v>
      </c>
      <c r="H89" s="1">
        <v>6.4000000000000001E-2</v>
      </c>
      <c r="I89" s="1">
        <f>_xlfn.CEILING.MATH(テーブル15[[#This Row],[L1必要リール数]])</f>
        <v>1</v>
      </c>
    </row>
    <row r="90" spans="1:9">
      <c r="A90" s="6">
        <v>2000</v>
      </c>
      <c r="B90" s="1" t="s">
        <v>488</v>
      </c>
      <c r="C90" s="1" t="s">
        <v>26124</v>
      </c>
      <c r="D90" s="1">
        <v>12</v>
      </c>
      <c r="E90" s="1" t="s">
        <v>26125</v>
      </c>
      <c r="F90" s="1" t="s">
        <v>26128</v>
      </c>
      <c r="G90" s="1" t="s">
        <v>26127</v>
      </c>
      <c r="H90" s="1">
        <v>0.27</v>
      </c>
      <c r="I90" s="1">
        <f>_xlfn.CEILING.MATH(テーブル15[[#This Row],[L1必要リール数]])</f>
        <v>1</v>
      </c>
    </row>
    <row r="91" spans="1:9">
      <c r="A91" s="6">
        <v>500</v>
      </c>
      <c r="B91" s="1" t="s">
        <v>871</v>
      </c>
      <c r="C91" s="1" t="s">
        <v>26124</v>
      </c>
      <c r="D91" s="1">
        <v>12</v>
      </c>
      <c r="E91" s="1" t="s">
        <v>26129</v>
      </c>
      <c r="F91" s="1" t="s">
        <v>26128</v>
      </c>
      <c r="G91" s="1" t="s">
        <v>26127</v>
      </c>
      <c r="H91" s="1">
        <v>4.8000000000000001E-2</v>
      </c>
      <c r="I91" s="1">
        <f>_xlfn.CEILING.MATH(テーブル15[[#This Row],[L1必要リール数]])</f>
        <v>1</v>
      </c>
    </row>
    <row r="92" spans="1:9">
      <c r="A92" s="6">
        <v>1000</v>
      </c>
      <c r="B92" s="1" t="s">
        <v>2358</v>
      </c>
      <c r="C92" s="1" t="s">
        <v>26124</v>
      </c>
      <c r="D92" s="1">
        <v>12</v>
      </c>
      <c r="E92" s="1" t="s">
        <v>26129</v>
      </c>
      <c r="F92" s="1" t="s">
        <v>26128</v>
      </c>
      <c r="G92" s="1" t="s">
        <v>26127</v>
      </c>
      <c r="H92" s="1">
        <v>0.216</v>
      </c>
      <c r="I92" s="1">
        <f>_xlfn.CEILING.MATH(テーブル15[[#This Row],[L1必要リール数]])</f>
        <v>1</v>
      </c>
    </row>
    <row r="93" spans="1:9">
      <c r="A93" s="6">
        <v>1500</v>
      </c>
      <c r="B93" s="1" t="s">
        <v>2466</v>
      </c>
      <c r="C93" s="1" t="s">
        <v>26124</v>
      </c>
      <c r="D93" s="1">
        <v>12</v>
      </c>
      <c r="E93" s="1" t="s">
        <v>26125</v>
      </c>
      <c r="F93" s="1" t="s">
        <v>26128</v>
      </c>
      <c r="G93" s="1" t="s">
        <v>26127</v>
      </c>
      <c r="H93" s="1">
        <v>0.16</v>
      </c>
      <c r="I93" s="1">
        <f>_xlfn.CEILING.MATH(テーブル15[[#This Row],[L1必要リール数]])</f>
        <v>1</v>
      </c>
    </row>
    <row r="94" spans="1:9">
      <c r="A94" s="6">
        <v>2500</v>
      </c>
      <c r="B94" s="1" t="s">
        <v>4634</v>
      </c>
      <c r="C94" s="1" t="s">
        <v>26124</v>
      </c>
      <c r="D94" s="1">
        <v>12</v>
      </c>
      <c r="E94" s="1" t="s">
        <v>26125</v>
      </c>
      <c r="F94" s="1" t="s">
        <v>26128</v>
      </c>
      <c r="G94" s="1" t="s">
        <v>26127</v>
      </c>
      <c r="H94" s="1">
        <v>4.8000000000000001E-2</v>
      </c>
      <c r="I94" s="1">
        <f>_xlfn.CEILING.MATH(テーブル15[[#This Row],[L1必要リール数]])</f>
        <v>1</v>
      </c>
    </row>
    <row r="95" spans="1:9">
      <c r="A95" s="6">
        <v>1000</v>
      </c>
      <c r="B95" s="1" t="s">
        <v>5248</v>
      </c>
      <c r="C95" s="1" t="s">
        <v>26124</v>
      </c>
      <c r="D95" s="1">
        <v>12</v>
      </c>
      <c r="E95" s="1" t="s">
        <v>26129</v>
      </c>
      <c r="F95" s="1" t="s">
        <v>26128</v>
      </c>
      <c r="G95" s="1" t="s">
        <v>26127</v>
      </c>
      <c r="H95" s="1">
        <v>0.104</v>
      </c>
      <c r="I95" s="1">
        <f>_xlfn.CEILING.MATH(テーブル15[[#This Row],[L1必要リール数]])</f>
        <v>1</v>
      </c>
    </row>
    <row r="96" spans="1:9">
      <c r="A96" s="6">
        <v>1500</v>
      </c>
      <c r="B96" s="1" t="s">
        <v>8943</v>
      </c>
      <c r="C96" s="1" t="s">
        <v>26124</v>
      </c>
      <c r="D96" s="1">
        <v>12</v>
      </c>
      <c r="E96" s="1" t="s">
        <v>26130</v>
      </c>
      <c r="F96" s="1" t="s">
        <v>26128</v>
      </c>
      <c r="G96" s="1" t="s">
        <v>26127</v>
      </c>
      <c r="H96" s="1">
        <v>6.4000000000000001E-2</v>
      </c>
      <c r="I96" s="1">
        <f>_xlfn.CEILING.MATH(テーブル15[[#This Row],[L1必要リール数]])</f>
        <v>1</v>
      </c>
    </row>
    <row r="97" spans="1:9">
      <c r="A97" s="6">
        <v>1500</v>
      </c>
      <c r="B97" s="1" t="s">
        <v>8954</v>
      </c>
      <c r="C97" s="1" t="s">
        <v>26124</v>
      </c>
      <c r="D97" s="1">
        <v>12</v>
      </c>
      <c r="E97" s="1" t="s">
        <v>26130</v>
      </c>
      <c r="F97" s="1" t="s">
        <v>26128</v>
      </c>
      <c r="G97" s="1" t="s">
        <v>26127</v>
      </c>
      <c r="H97" s="1">
        <v>0.48799999999999999</v>
      </c>
      <c r="I97" s="1">
        <f>_xlfn.CEILING.MATH(テーブル15[[#This Row],[L1必要リール数]])</f>
        <v>1</v>
      </c>
    </row>
    <row r="98" spans="1:9">
      <c r="A98" s="6">
        <v>2000</v>
      </c>
      <c r="B98" s="1" t="s">
        <v>11151</v>
      </c>
      <c r="C98" s="1" t="s">
        <v>26124</v>
      </c>
      <c r="D98" s="1">
        <v>12</v>
      </c>
      <c r="E98" s="1" t="s">
        <v>26129</v>
      </c>
      <c r="F98" s="1" t="s">
        <v>26128</v>
      </c>
      <c r="G98" s="1" t="s">
        <v>26127</v>
      </c>
      <c r="H98" s="1">
        <v>5.1999999999999998E-2</v>
      </c>
      <c r="I98" s="1">
        <f>_xlfn.CEILING.MATH(テーブル15[[#This Row],[L1必要リール数]])</f>
        <v>1</v>
      </c>
    </row>
    <row r="99" spans="1:9">
      <c r="A99" s="6">
        <v>5000</v>
      </c>
      <c r="B99" s="1">
        <v>536172</v>
      </c>
      <c r="C99" s="1" t="s">
        <v>26124</v>
      </c>
      <c r="D99" s="1">
        <v>8</v>
      </c>
      <c r="E99" s="1" t="s">
        <v>26129</v>
      </c>
      <c r="F99" s="1" t="s">
        <v>26128</v>
      </c>
      <c r="G99" s="1" t="s">
        <v>26127</v>
      </c>
      <c r="H99" s="1">
        <v>6.2399999999999997E-2</v>
      </c>
      <c r="I99" s="1">
        <f>_xlfn.CEILING.MATH(テーブル15[[#This Row],[L1必要リール数]])</f>
        <v>1</v>
      </c>
    </row>
    <row r="100" spans="1:9">
      <c r="A100" s="6">
        <v>5000</v>
      </c>
      <c r="B100" s="1">
        <v>554295</v>
      </c>
      <c r="C100" s="1" t="s">
        <v>26124</v>
      </c>
      <c r="D100" s="1">
        <v>8</v>
      </c>
      <c r="E100" s="1" t="s">
        <v>26129</v>
      </c>
      <c r="F100" s="1" t="s">
        <v>26128</v>
      </c>
      <c r="G100" s="1" t="s">
        <v>26127</v>
      </c>
      <c r="H100" s="1">
        <v>4.7999999999999996E-3</v>
      </c>
      <c r="I100" s="1">
        <f>_xlfn.CEILING.MATH(テーブル15[[#This Row],[L1必要リール数]])</f>
        <v>1</v>
      </c>
    </row>
    <row r="101" spans="1:9">
      <c r="A101" s="6">
        <v>1500</v>
      </c>
      <c r="B101" s="1">
        <v>582709</v>
      </c>
      <c r="C101" s="1" t="s">
        <v>26124</v>
      </c>
      <c r="D101" s="1">
        <v>8</v>
      </c>
      <c r="E101" s="1" t="s">
        <v>26129</v>
      </c>
      <c r="F101" s="1" t="s">
        <v>26128</v>
      </c>
      <c r="G101" s="1" t="s">
        <v>26117</v>
      </c>
      <c r="H101" s="1">
        <v>1.6E-2</v>
      </c>
      <c r="I101" s="1">
        <f>_xlfn.CEILING.MATH(テーブル15[[#This Row],[L1必要リール数]])</f>
        <v>1</v>
      </c>
    </row>
    <row r="102" spans="1:9">
      <c r="A102" s="6">
        <v>10000</v>
      </c>
      <c r="B102" s="1">
        <v>606489</v>
      </c>
      <c r="C102" s="1" t="s">
        <v>26124</v>
      </c>
      <c r="D102" s="1">
        <v>8</v>
      </c>
      <c r="E102" s="1" t="s">
        <v>26129</v>
      </c>
      <c r="F102" s="1" t="s">
        <v>26128</v>
      </c>
      <c r="G102" s="1" t="s">
        <v>26117</v>
      </c>
      <c r="H102" s="1">
        <v>0.1512</v>
      </c>
      <c r="I102" s="1">
        <f>_xlfn.CEILING.MATH(テーブル15[[#This Row],[L1必要リール数]])</f>
        <v>1</v>
      </c>
    </row>
    <row r="103" spans="1:9">
      <c r="A103" s="6">
        <v>10000</v>
      </c>
      <c r="B103" s="1">
        <v>620598</v>
      </c>
      <c r="C103" s="1" t="s">
        <v>26124</v>
      </c>
      <c r="D103" s="1">
        <v>8</v>
      </c>
      <c r="E103" s="1" t="s">
        <v>26129</v>
      </c>
      <c r="F103" s="1" t="s">
        <v>26128</v>
      </c>
      <c r="G103" s="1" t="s">
        <v>26127</v>
      </c>
      <c r="H103" s="1">
        <v>1.222</v>
      </c>
      <c r="I103" s="1">
        <f>_xlfn.CEILING.MATH(テーブル15[[#This Row],[L1必要リール数]])</f>
        <v>2</v>
      </c>
    </row>
    <row r="104" spans="1:9">
      <c r="A104" s="6">
        <v>10000</v>
      </c>
      <c r="B104" s="1">
        <v>620606</v>
      </c>
      <c r="C104" s="1" t="s">
        <v>26124</v>
      </c>
      <c r="D104" s="1">
        <v>8</v>
      </c>
      <c r="E104" s="1" t="s">
        <v>26129</v>
      </c>
      <c r="F104" s="1" t="s">
        <v>26128</v>
      </c>
      <c r="G104" s="1" t="s">
        <v>26127</v>
      </c>
      <c r="H104" s="1">
        <v>0.15479999999999999</v>
      </c>
      <c r="I104" s="1">
        <f>_xlfn.CEILING.MATH(テーブル15[[#This Row],[L1必要リール数]])</f>
        <v>1</v>
      </c>
    </row>
    <row r="105" spans="1:9">
      <c r="A105" s="6">
        <v>10000</v>
      </c>
      <c r="B105" s="1">
        <v>620624</v>
      </c>
      <c r="C105" s="1" t="s">
        <v>26124</v>
      </c>
      <c r="D105" s="1">
        <v>8</v>
      </c>
      <c r="E105" s="1" t="s">
        <v>26129</v>
      </c>
      <c r="F105" s="1" t="s">
        <v>26128</v>
      </c>
      <c r="G105" s="1" t="s">
        <v>26127</v>
      </c>
      <c r="H105" s="1">
        <v>1.1866000000000001</v>
      </c>
      <c r="I105" s="1">
        <f>_xlfn.CEILING.MATH(テーブル15[[#This Row],[L1必要リール数]])</f>
        <v>2</v>
      </c>
    </row>
    <row r="106" spans="1:9">
      <c r="A106" s="6">
        <v>10000</v>
      </c>
      <c r="B106" s="1">
        <v>620758</v>
      </c>
      <c r="C106" s="1" t="s">
        <v>26124</v>
      </c>
      <c r="D106" s="1">
        <v>8</v>
      </c>
      <c r="E106" s="1" t="s">
        <v>26129</v>
      </c>
      <c r="F106" s="1" t="s">
        <v>26128</v>
      </c>
      <c r="G106" s="1" t="s">
        <v>26127</v>
      </c>
      <c r="H106" s="1">
        <v>0.192</v>
      </c>
      <c r="I106" s="1">
        <f>_xlfn.CEILING.MATH(テーブル15[[#This Row],[L1必要リール数]])</f>
        <v>1</v>
      </c>
    </row>
    <row r="107" spans="1:9">
      <c r="A107" s="6">
        <v>10000</v>
      </c>
      <c r="B107" s="1">
        <v>620767</v>
      </c>
      <c r="C107" s="1" t="s">
        <v>26124</v>
      </c>
      <c r="D107" s="1">
        <v>8</v>
      </c>
      <c r="E107" s="1" t="s">
        <v>26129</v>
      </c>
      <c r="F107" s="1" t="s">
        <v>26128</v>
      </c>
      <c r="G107" s="1" t="s">
        <v>26127</v>
      </c>
      <c r="H107" s="1">
        <v>1.9199999999999998E-2</v>
      </c>
      <c r="I107" s="1">
        <f>_xlfn.CEILING.MATH(テーブル15[[#This Row],[L1必要リール数]])</f>
        <v>1</v>
      </c>
    </row>
    <row r="108" spans="1:9">
      <c r="A108" s="6">
        <v>10000</v>
      </c>
      <c r="B108" s="1">
        <v>621552</v>
      </c>
      <c r="C108" s="1" t="s">
        <v>26124</v>
      </c>
      <c r="D108" s="1">
        <v>8</v>
      </c>
      <c r="E108" s="1" t="s">
        <v>26129</v>
      </c>
      <c r="F108" s="1" t="s">
        <v>26128</v>
      </c>
      <c r="G108" s="1" t="s">
        <v>26127</v>
      </c>
      <c r="H108" s="1">
        <v>2.5118</v>
      </c>
      <c r="I108" s="1">
        <f>_xlfn.CEILING.MATH(テーブル15[[#This Row],[L1必要リール数]])</f>
        <v>3</v>
      </c>
    </row>
    <row r="109" spans="1:9">
      <c r="A109" s="6">
        <v>10000</v>
      </c>
      <c r="B109" s="1">
        <v>632023</v>
      </c>
      <c r="C109" s="1" t="s">
        <v>26124</v>
      </c>
      <c r="D109" s="1">
        <v>8</v>
      </c>
      <c r="E109" s="1" t="s">
        <v>26129</v>
      </c>
      <c r="F109" s="1" t="s">
        <v>26128</v>
      </c>
      <c r="G109" s="1" t="s">
        <v>26127</v>
      </c>
      <c r="H109" s="1">
        <v>0.53879999999999995</v>
      </c>
      <c r="I109" s="1">
        <f>_xlfn.CEILING.MATH(テーブル15[[#This Row],[L1必要リール数]])</f>
        <v>1</v>
      </c>
    </row>
    <row r="110" spans="1:9">
      <c r="A110" s="6">
        <v>10000</v>
      </c>
      <c r="B110" s="1">
        <v>632032</v>
      </c>
      <c r="C110" s="1" t="s">
        <v>26124</v>
      </c>
      <c r="D110" s="1">
        <v>8</v>
      </c>
      <c r="E110" s="1" t="s">
        <v>26129</v>
      </c>
      <c r="F110" s="1" t="s">
        <v>26128</v>
      </c>
      <c r="G110" s="1" t="s">
        <v>26127</v>
      </c>
      <c r="H110" s="1">
        <v>4.8599999999999997E-2</v>
      </c>
      <c r="I110" s="1">
        <f>_xlfn.CEILING.MATH(テーブル15[[#This Row],[L1必要リール数]])</f>
        <v>1</v>
      </c>
    </row>
    <row r="111" spans="1:9">
      <c r="A111" s="6">
        <v>10000</v>
      </c>
      <c r="B111" s="1">
        <v>632718</v>
      </c>
      <c r="C111" s="1" t="s">
        <v>26124</v>
      </c>
      <c r="D111" s="1">
        <v>8</v>
      </c>
      <c r="E111" s="1" t="s">
        <v>26129</v>
      </c>
      <c r="F111" s="1" t="s">
        <v>26128</v>
      </c>
      <c r="G111" s="1" t="s">
        <v>26127</v>
      </c>
      <c r="H111" s="1">
        <v>0.432</v>
      </c>
      <c r="I111" s="1">
        <f>_xlfn.CEILING.MATH(テーブル15[[#This Row],[L1必要リール数]])</f>
        <v>1</v>
      </c>
    </row>
    <row r="112" spans="1:9">
      <c r="A112" s="6">
        <v>10000</v>
      </c>
      <c r="B112" s="1">
        <v>639114</v>
      </c>
      <c r="C112" s="1" t="s">
        <v>26124</v>
      </c>
      <c r="D112" s="1">
        <v>8</v>
      </c>
      <c r="E112" s="1" t="s">
        <v>26129</v>
      </c>
      <c r="F112" s="1" t="s">
        <v>26128</v>
      </c>
      <c r="G112" s="1" t="s">
        <v>26127</v>
      </c>
      <c r="H112" s="1">
        <v>3.8399999999999997E-2</v>
      </c>
      <c r="I112" s="1">
        <f>_xlfn.CEILING.MATH(テーブル15[[#This Row],[L1必要リール数]])</f>
        <v>1</v>
      </c>
    </row>
    <row r="113" spans="1:9">
      <c r="A113" s="6">
        <v>10000</v>
      </c>
      <c r="B113" s="1">
        <v>639132</v>
      </c>
      <c r="C113" s="1" t="s">
        <v>26124</v>
      </c>
      <c r="D113" s="1">
        <v>8</v>
      </c>
      <c r="E113" s="1" t="s">
        <v>26129</v>
      </c>
      <c r="F113" s="1" t="s">
        <v>26128</v>
      </c>
      <c r="G113" s="1" t="s">
        <v>26127</v>
      </c>
      <c r="H113" s="1">
        <v>0.63600000000000001</v>
      </c>
      <c r="I113" s="1">
        <f>_xlfn.CEILING.MATH(テーブル15[[#This Row],[L1必要リール数]])</f>
        <v>1</v>
      </c>
    </row>
    <row r="114" spans="1:9">
      <c r="A114" s="6">
        <v>5000</v>
      </c>
      <c r="B114" s="1">
        <v>644955</v>
      </c>
      <c r="C114" s="1" t="s">
        <v>26124</v>
      </c>
      <c r="D114" s="1">
        <v>8</v>
      </c>
      <c r="E114" s="1" t="s">
        <v>26129</v>
      </c>
      <c r="F114" s="1" t="s">
        <v>26128</v>
      </c>
      <c r="G114" s="1" t="s">
        <v>26127</v>
      </c>
      <c r="H114" s="1">
        <v>4.8000000000000001E-2</v>
      </c>
      <c r="I114" s="1">
        <f>_xlfn.CEILING.MATH(テーブル15[[#This Row],[L1必要リール数]])</f>
        <v>1</v>
      </c>
    </row>
    <row r="115" spans="1:9">
      <c r="A115" s="6">
        <v>4000</v>
      </c>
      <c r="B115" s="1">
        <v>654614</v>
      </c>
      <c r="C115" s="1" t="s">
        <v>26124</v>
      </c>
      <c r="D115" s="1">
        <v>8</v>
      </c>
      <c r="E115" s="1" t="s">
        <v>26129</v>
      </c>
      <c r="F115" s="1" t="s">
        <v>26128</v>
      </c>
      <c r="G115" s="1" t="s">
        <v>26127</v>
      </c>
      <c r="H115" s="1">
        <v>0.111</v>
      </c>
      <c r="I115" s="1">
        <f>_xlfn.CEILING.MATH(テーブル15[[#This Row],[L1必要リール数]])</f>
        <v>1</v>
      </c>
    </row>
    <row r="116" spans="1:9">
      <c r="A116" s="6">
        <v>4000</v>
      </c>
      <c r="B116" s="1">
        <v>654632</v>
      </c>
      <c r="C116" s="1" t="s">
        <v>26124</v>
      </c>
      <c r="D116" s="1">
        <v>8</v>
      </c>
      <c r="E116" s="1" t="s">
        <v>26129</v>
      </c>
      <c r="F116" s="1" t="s">
        <v>26128</v>
      </c>
      <c r="G116" s="1" t="s">
        <v>26127</v>
      </c>
      <c r="H116" s="1">
        <v>0.219</v>
      </c>
      <c r="I116" s="1">
        <f>_xlfn.CEILING.MATH(テーブル15[[#This Row],[L1必要リール数]])</f>
        <v>1</v>
      </c>
    </row>
    <row r="117" spans="1:9">
      <c r="A117" s="6">
        <v>3000</v>
      </c>
      <c r="B117" s="1">
        <v>654641</v>
      </c>
      <c r="C117" s="1" t="s">
        <v>26124</v>
      </c>
      <c r="D117" s="1">
        <v>8</v>
      </c>
      <c r="E117" s="1" t="s">
        <v>26129</v>
      </c>
      <c r="F117" s="1" t="s">
        <v>26128</v>
      </c>
      <c r="G117" s="1" t="s">
        <v>26127</v>
      </c>
      <c r="H117" s="1">
        <v>1.02</v>
      </c>
      <c r="I117" s="1">
        <f>_xlfn.CEILING.MATH(テーブル15[[#This Row],[L1必要リール数]])</f>
        <v>2</v>
      </c>
    </row>
    <row r="118" spans="1:9">
      <c r="A118" s="6">
        <v>2000</v>
      </c>
      <c r="B118" s="1">
        <v>654659</v>
      </c>
      <c r="C118" s="1" t="s">
        <v>26124</v>
      </c>
      <c r="D118" s="1">
        <v>8</v>
      </c>
      <c r="E118" s="1" t="s">
        <v>26129</v>
      </c>
      <c r="F118" s="1" t="s">
        <v>26128</v>
      </c>
      <c r="G118" s="1" t="s">
        <v>26127</v>
      </c>
      <c r="H118" s="1">
        <v>0.72599999999999998</v>
      </c>
      <c r="I118" s="1">
        <f>_xlfn.CEILING.MATH(テーブル15[[#This Row],[L1必要リール数]])</f>
        <v>1</v>
      </c>
    </row>
    <row r="119" spans="1:9">
      <c r="A119" s="6">
        <v>4000</v>
      </c>
      <c r="B119" s="1">
        <v>655417</v>
      </c>
      <c r="C119" s="1" t="s">
        <v>26124</v>
      </c>
      <c r="D119" s="1">
        <v>8</v>
      </c>
      <c r="E119" s="1" t="s">
        <v>26129</v>
      </c>
      <c r="F119" s="1" t="s">
        <v>26128</v>
      </c>
      <c r="G119" s="1" t="s">
        <v>26127</v>
      </c>
      <c r="H119" s="1">
        <v>0.63</v>
      </c>
      <c r="I119" s="1">
        <f>_xlfn.CEILING.MATH(テーブル15[[#This Row],[L1必要リール数]])</f>
        <v>1</v>
      </c>
    </row>
    <row r="120" spans="1:9">
      <c r="A120" s="6">
        <v>10000</v>
      </c>
      <c r="B120" s="1">
        <v>659298</v>
      </c>
      <c r="C120" s="1" t="s">
        <v>26124</v>
      </c>
      <c r="D120" s="1">
        <v>8</v>
      </c>
      <c r="E120" s="1" t="s">
        <v>26129</v>
      </c>
      <c r="F120" s="1" t="s">
        <v>26128</v>
      </c>
      <c r="G120" s="1" t="s">
        <v>26127</v>
      </c>
      <c r="H120" s="1">
        <v>0.77339999999999998</v>
      </c>
      <c r="I120" s="1">
        <f>_xlfn.CEILING.MATH(テーブル15[[#This Row],[L1必要リール数]])</f>
        <v>1</v>
      </c>
    </row>
    <row r="121" spans="1:9">
      <c r="A121" s="6">
        <v>5000</v>
      </c>
      <c r="B121" s="1">
        <v>661428</v>
      </c>
      <c r="C121" s="1" t="s">
        <v>26124</v>
      </c>
      <c r="D121" s="1">
        <v>8</v>
      </c>
      <c r="E121" s="1" t="s">
        <v>26129</v>
      </c>
      <c r="F121" s="1" t="s">
        <v>26128</v>
      </c>
      <c r="G121" s="1" t="s">
        <v>26127</v>
      </c>
      <c r="H121" s="1">
        <v>9.5999999999999992E-3</v>
      </c>
      <c r="I121" s="1">
        <f>_xlfn.CEILING.MATH(テーブル15[[#This Row],[L1必要リール数]])</f>
        <v>1</v>
      </c>
    </row>
    <row r="122" spans="1:9">
      <c r="A122" s="6">
        <v>10000</v>
      </c>
      <c r="B122" s="1">
        <v>662044</v>
      </c>
      <c r="C122" s="1" t="s">
        <v>26124</v>
      </c>
      <c r="D122" s="1">
        <v>8</v>
      </c>
      <c r="E122" s="1" t="s">
        <v>26129</v>
      </c>
      <c r="F122" s="1" t="s">
        <v>26128</v>
      </c>
      <c r="G122" s="1" t="s">
        <v>26127</v>
      </c>
      <c r="H122" s="1">
        <v>0.79979999999999996</v>
      </c>
      <c r="I122" s="1">
        <f>_xlfn.CEILING.MATH(テーブル15[[#This Row],[L1必要リール数]])</f>
        <v>1</v>
      </c>
    </row>
    <row r="123" spans="1:9">
      <c r="A123" s="6">
        <v>3000</v>
      </c>
      <c r="B123" s="1">
        <v>662525</v>
      </c>
      <c r="C123" s="1" t="s">
        <v>26124</v>
      </c>
      <c r="D123" s="1">
        <v>8</v>
      </c>
      <c r="E123" s="1" t="s">
        <v>26129</v>
      </c>
      <c r="F123" s="1" t="s">
        <v>26128</v>
      </c>
      <c r="G123" s="1" t="s">
        <v>26127</v>
      </c>
      <c r="H123" s="1">
        <v>0.21</v>
      </c>
      <c r="I123" s="1">
        <f>_xlfn.CEILING.MATH(テーブル15[[#This Row],[L1必要リール数]])</f>
        <v>1</v>
      </c>
    </row>
    <row r="124" spans="1:9">
      <c r="A124" s="6">
        <v>3000</v>
      </c>
      <c r="B124" s="1">
        <v>662534</v>
      </c>
      <c r="C124" s="1" t="s">
        <v>26124</v>
      </c>
      <c r="D124" s="1">
        <v>8</v>
      </c>
      <c r="E124" s="1" t="s">
        <v>26129</v>
      </c>
      <c r="F124" s="1" t="s">
        <v>26128</v>
      </c>
      <c r="G124" s="1" t="s">
        <v>26127</v>
      </c>
      <c r="H124" s="1">
        <v>0.42</v>
      </c>
      <c r="I124" s="1">
        <f>_xlfn.CEILING.MATH(テーブル15[[#This Row],[L1必要リール数]])</f>
        <v>1</v>
      </c>
    </row>
    <row r="125" spans="1:9">
      <c r="A125" s="6">
        <v>3000</v>
      </c>
      <c r="B125" s="1">
        <v>662543</v>
      </c>
      <c r="C125" s="1" t="s">
        <v>26124</v>
      </c>
      <c r="D125" s="1">
        <v>8</v>
      </c>
      <c r="E125" s="1" t="s">
        <v>26129</v>
      </c>
      <c r="F125" s="1" t="s">
        <v>26128</v>
      </c>
      <c r="G125" s="1" t="s">
        <v>26127</v>
      </c>
      <c r="H125" s="1">
        <v>6.4000000000000001E-2</v>
      </c>
      <c r="I125" s="1">
        <f>_xlfn.CEILING.MATH(テーブル15[[#This Row],[L1必要リール数]])</f>
        <v>1</v>
      </c>
    </row>
    <row r="126" spans="1:9">
      <c r="A126" s="6">
        <v>10000</v>
      </c>
      <c r="B126" s="1">
        <v>663275</v>
      </c>
      <c r="C126" s="1" t="s">
        <v>26124</v>
      </c>
      <c r="D126" s="1">
        <v>8</v>
      </c>
      <c r="E126" s="1" t="s">
        <v>26129</v>
      </c>
      <c r="F126" s="1" t="s">
        <v>26128</v>
      </c>
      <c r="G126" s="1" t="s">
        <v>26127</v>
      </c>
      <c r="H126" s="1">
        <v>5.28E-2</v>
      </c>
      <c r="I126" s="1">
        <f>_xlfn.CEILING.MATH(テーブル15[[#This Row],[L1必要リール数]])</f>
        <v>1</v>
      </c>
    </row>
    <row r="127" spans="1:9">
      <c r="A127" s="6">
        <v>10000</v>
      </c>
      <c r="B127" s="1">
        <v>666192</v>
      </c>
      <c r="C127" s="1" t="s">
        <v>26124</v>
      </c>
      <c r="D127" s="1">
        <v>8</v>
      </c>
      <c r="E127" s="1" t="s">
        <v>26129</v>
      </c>
      <c r="F127" s="1" t="s">
        <v>26128</v>
      </c>
      <c r="G127" s="1" t="s">
        <v>26127</v>
      </c>
      <c r="H127" s="1">
        <v>1.9032</v>
      </c>
      <c r="I127" s="1">
        <f>_xlfn.CEILING.MATH(テーブル15[[#This Row],[L1必要リール数]])</f>
        <v>2</v>
      </c>
    </row>
    <row r="128" spans="1:9">
      <c r="A128" s="6">
        <v>10000</v>
      </c>
      <c r="B128" s="1">
        <v>667627</v>
      </c>
      <c r="C128" s="1" t="s">
        <v>26124</v>
      </c>
      <c r="D128" s="1">
        <v>8</v>
      </c>
      <c r="E128" s="1" t="s">
        <v>26129</v>
      </c>
      <c r="F128" s="1" t="s">
        <v>26128</v>
      </c>
      <c r="G128" s="1" t="s">
        <v>26127</v>
      </c>
      <c r="H128" s="1">
        <v>1.9068000000000001</v>
      </c>
      <c r="I128" s="1">
        <f>_xlfn.CEILING.MATH(テーブル15[[#This Row],[L1必要リール数]])</f>
        <v>2</v>
      </c>
    </row>
    <row r="129" spans="1:9">
      <c r="A129" s="6">
        <v>10000</v>
      </c>
      <c r="B129" s="1">
        <v>667636</v>
      </c>
      <c r="C129" s="1" t="s">
        <v>26124</v>
      </c>
      <c r="D129" s="1">
        <v>8</v>
      </c>
      <c r="E129" s="1" t="s">
        <v>26129</v>
      </c>
      <c r="F129" s="1" t="s">
        <v>26128</v>
      </c>
      <c r="G129" s="1" t="s">
        <v>26127</v>
      </c>
      <c r="H129" s="1">
        <v>2.3317999999999999</v>
      </c>
      <c r="I129" s="1">
        <f>_xlfn.CEILING.MATH(テーブル15[[#This Row],[L1必要リール数]])</f>
        <v>3</v>
      </c>
    </row>
    <row r="130" spans="1:9">
      <c r="A130" s="6">
        <v>10000</v>
      </c>
      <c r="B130" s="1">
        <v>667645</v>
      </c>
      <c r="C130" s="1" t="s">
        <v>26124</v>
      </c>
      <c r="D130" s="1">
        <v>8</v>
      </c>
      <c r="E130" s="1" t="s">
        <v>26129</v>
      </c>
      <c r="F130" s="1" t="s">
        <v>26128</v>
      </c>
      <c r="G130" s="1" t="s">
        <v>26127</v>
      </c>
      <c r="H130" s="1">
        <v>2.7511999999999999</v>
      </c>
      <c r="I130" s="1">
        <f>_xlfn.CEILING.MATH(テーブル15[[#This Row],[L1必要リール数]])</f>
        <v>3</v>
      </c>
    </row>
    <row r="131" spans="1:9">
      <c r="A131" s="6">
        <v>10000</v>
      </c>
      <c r="B131" s="1">
        <v>667654</v>
      </c>
      <c r="C131" s="1" t="s">
        <v>26124</v>
      </c>
      <c r="D131" s="1">
        <v>8</v>
      </c>
      <c r="E131" s="1" t="s">
        <v>26129</v>
      </c>
      <c r="F131" s="1" t="s">
        <v>26128</v>
      </c>
      <c r="G131" s="1" t="s">
        <v>26127</v>
      </c>
      <c r="H131" s="1">
        <v>2.169</v>
      </c>
      <c r="I131" s="1">
        <f>_xlfn.CEILING.MATH(テーブル15[[#This Row],[L1必要リール数]])</f>
        <v>3</v>
      </c>
    </row>
    <row r="132" spans="1:9">
      <c r="A132" s="6">
        <v>10000</v>
      </c>
      <c r="B132" s="1">
        <v>667672</v>
      </c>
      <c r="C132" s="1" t="s">
        <v>26124</v>
      </c>
      <c r="D132" s="1">
        <v>8</v>
      </c>
      <c r="E132" s="1" t="s">
        <v>26129</v>
      </c>
      <c r="F132" s="1" t="s">
        <v>26128</v>
      </c>
      <c r="G132" s="1" t="s">
        <v>26127</v>
      </c>
      <c r="H132" s="1">
        <v>9.6600000000000005E-2</v>
      </c>
      <c r="I132" s="1">
        <f>_xlfn.CEILING.MATH(テーブル15[[#This Row],[L1必要リール数]])</f>
        <v>1</v>
      </c>
    </row>
    <row r="133" spans="1:9">
      <c r="A133" s="6">
        <v>10000</v>
      </c>
      <c r="B133" s="1">
        <v>667681</v>
      </c>
      <c r="C133" s="1" t="s">
        <v>26124</v>
      </c>
      <c r="D133" s="1">
        <v>8</v>
      </c>
      <c r="E133" s="1" t="s">
        <v>26129</v>
      </c>
      <c r="F133" s="1" t="s">
        <v>26128</v>
      </c>
      <c r="G133" s="1" t="s">
        <v>26127</v>
      </c>
      <c r="H133" s="1">
        <v>9.8400000000000001E-2</v>
      </c>
      <c r="I133" s="1">
        <f>_xlfn.CEILING.MATH(テーブル15[[#This Row],[L1必要リール数]])</f>
        <v>1</v>
      </c>
    </row>
    <row r="134" spans="1:9">
      <c r="A134" s="6">
        <v>10000</v>
      </c>
      <c r="B134" s="1">
        <v>667699</v>
      </c>
      <c r="C134" s="1" t="s">
        <v>26124</v>
      </c>
      <c r="D134" s="1">
        <v>8</v>
      </c>
      <c r="E134" s="1" t="s">
        <v>26129</v>
      </c>
      <c r="F134" s="1" t="s">
        <v>26128</v>
      </c>
      <c r="G134" s="1" t="s">
        <v>26127</v>
      </c>
      <c r="H134" s="1">
        <v>3.9600000000000003E-2</v>
      </c>
      <c r="I134" s="1">
        <f>_xlfn.CEILING.MATH(テーブル15[[#This Row],[L1必要リール数]])</f>
        <v>1</v>
      </c>
    </row>
    <row r="135" spans="1:9">
      <c r="A135" s="6">
        <v>10000</v>
      </c>
      <c r="B135" s="1">
        <v>667707</v>
      </c>
      <c r="C135" s="1" t="s">
        <v>26124</v>
      </c>
      <c r="D135" s="1">
        <v>8</v>
      </c>
      <c r="E135" s="1" t="s">
        <v>26129</v>
      </c>
      <c r="F135" s="1" t="s">
        <v>26128</v>
      </c>
      <c r="G135" s="1" t="s">
        <v>26127</v>
      </c>
      <c r="H135" s="1">
        <v>0.50519999999999998</v>
      </c>
      <c r="I135" s="1">
        <f>_xlfn.CEILING.MATH(テーブル15[[#This Row],[L1必要リール数]])</f>
        <v>1</v>
      </c>
    </row>
    <row r="136" spans="1:9">
      <c r="A136" s="6">
        <v>10000</v>
      </c>
      <c r="B136" s="1">
        <v>667725</v>
      </c>
      <c r="C136" s="1" t="s">
        <v>26124</v>
      </c>
      <c r="D136" s="1">
        <v>8</v>
      </c>
      <c r="E136" s="1" t="s">
        <v>26129</v>
      </c>
      <c r="F136" s="1" t="s">
        <v>26128</v>
      </c>
      <c r="G136" s="1" t="s">
        <v>26127</v>
      </c>
      <c r="H136" s="1">
        <v>1.44E-2</v>
      </c>
      <c r="I136" s="1">
        <f>_xlfn.CEILING.MATH(テーブル15[[#This Row],[L1必要リール数]])</f>
        <v>1</v>
      </c>
    </row>
    <row r="137" spans="1:9">
      <c r="A137" s="6">
        <v>10000</v>
      </c>
      <c r="B137" s="1">
        <v>667734</v>
      </c>
      <c r="C137" s="1" t="s">
        <v>26124</v>
      </c>
      <c r="D137" s="1">
        <v>8</v>
      </c>
      <c r="E137" s="1" t="s">
        <v>26129</v>
      </c>
      <c r="F137" s="1" t="s">
        <v>26128</v>
      </c>
      <c r="G137" s="1" t="s">
        <v>26127</v>
      </c>
      <c r="H137" s="1">
        <v>0.29160000000000003</v>
      </c>
      <c r="I137" s="1">
        <f>_xlfn.CEILING.MATH(テーブル15[[#This Row],[L1必要リール数]])</f>
        <v>1</v>
      </c>
    </row>
    <row r="138" spans="1:9">
      <c r="A138" s="6">
        <v>10000</v>
      </c>
      <c r="B138" s="1">
        <v>667743</v>
      </c>
      <c r="C138" s="1" t="s">
        <v>26124</v>
      </c>
      <c r="D138" s="1">
        <v>8</v>
      </c>
      <c r="E138" s="1" t="s">
        <v>26129</v>
      </c>
      <c r="F138" s="1" t="s">
        <v>26128</v>
      </c>
      <c r="G138" s="1" t="s">
        <v>26127</v>
      </c>
      <c r="H138" s="1">
        <v>7.4399999999999994E-2</v>
      </c>
      <c r="I138" s="1">
        <f>_xlfn.CEILING.MATH(テーブル15[[#This Row],[L1必要リール数]])</f>
        <v>1</v>
      </c>
    </row>
    <row r="139" spans="1:9">
      <c r="A139" s="6">
        <v>10000</v>
      </c>
      <c r="B139" s="1">
        <v>667752</v>
      </c>
      <c r="C139" s="1" t="s">
        <v>26124</v>
      </c>
      <c r="D139" s="1">
        <v>8</v>
      </c>
      <c r="E139" s="1" t="s">
        <v>26129</v>
      </c>
      <c r="F139" s="1" t="s">
        <v>26128</v>
      </c>
      <c r="G139" s="1" t="s">
        <v>26117</v>
      </c>
      <c r="H139" s="1">
        <v>0.24440000000000001</v>
      </c>
      <c r="I139" s="1">
        <f>_xlfn.CEILING.MATH(テーブル15[[#This Row],[L1必要リール数]])</f>
        <v>1</v>
      </c>
    </row>
    <row r="140" spans="1:9">
      <c r="A140" s="6">
        <v>10000</v>
      </c>
      <c r="B140" s="1">
        <v>667761</v>
      </c>
      <c r="C140" s="1" t="s">
        <v>26124</v>
      </c>
      <c r="D140" s="1">
        <v>8</v>
      </c>
      <c r="E140" s="1" t="s">
        <v>26129</v>
      </c>
      <c r="F140" s="1" t="s">
        <v>26128</v>
      </c>
      <c r="G140" s="1" t="s">
        <v>26117</v>
      </c>
      <c r="H140" s="1">
        <v>6.3E-2</v>
      </c>
      <c r="I140" s="1">
        <f>_xlfn.CEILING.MATH(テーブル15[[#This Row],[L1必要リール数]])</f>
        <v>1</v>
      </c>
    </row>
    <row r="141" spans="1:9">
      <c r="A141" s="6">
        <v>10000</v>
      </c>
      <c r="B141" s="1">
        <v>667779</v>
      </c>
      <c r="C141" s="1" t="s">
        <v>26124</v>
      </c>
      <c r="D141" s="1">
        <v>8</v>
      </c>
      <c r="E141" s="1" t="s">
        <v>26129</v>
      </c>
      <c r="F141" s="1" t="s">
        <v>26128</v>
      </c>
      <c r="G141" s="1" t="s">
        <v>26117</v>
      </c>
      <c r="H141" s="1">
        <v>0.1026</v>
      </c>
      <c r="I141" s="1">
        <f>_xlfn.CEILING.MATH(テーブル15[[#This Row],[L1必要リール数]])</f>
        <v>1</v>
      </c>
    </row>
    <row r="142" spans="1:9">
      <c r="A142" s="6">
        <v>10000</v>
      </c>
      <c r="B142" s="1">
        <v>667788</v>
      </c>
      <c r="C142" s="1" t="s">
        <v>26124</v>
      </c>
      <c r="D142" s="1">
        <v>8</v>
      </c>
      <c r="E142" s="1" t="s">
        <v>26129</v>
      </c>
      <c r="F142" s="1" t="s">
        <v>26128</v>
      </c>
      <c r="G142" s="1" t="s">
        <v>26117</v>
      </c>
      <c r="H142" s="1">
        <v>0.41020000000000001</v>
      </c>
      <c r="I142" s="1">
        <f>_xlfn.CEILING.MATH(テーブル15[[#This Row],[L1必要リール数]])</f>
        <v>1</v>
      </c>
    </row>
    <row r="143" spans="1:9">
      <c r="A143" s="6">
        <v>10000</v>
      </c>
      <c r="B143" s="1">
        <v>667797</v>
      </c>
      <c r="C143" s="1" t="s">
        <v>26124</v>
      </c>
      <c r="D143" s="1">
        <v>8</v>
      </c>
      <c r="E143" s="1" t="s">
        <v>26129</v>
      </c>
      <c r="F143" s="1" t="s">
        <v>26128</v>
      </c>
      <c r="G143" s="1" t="s">
        <v>26117</v>
      </c>
      <c r="H143" s="1">
        <v>0.46139999999999998</v>
      </c>
      <c r="I143" s="1">
        <f>_xlfn.CEILING.MATH(テーブル15[[#This Row],[L1必要リール数]])</f>
        <v>1</v>
      </c>
    </row>
    <row r="144" spans="1:9">
      <c r="A144" s="6">
        <v>10000</v>
      </c>
      <c r="B144" s="1">
        <v>667805</v>
      </c>
      <c r="C144" s="1" t="s">
        <v>26124</v>
      </c>
      <c r="D144" s="1">
        <v>8</v>
      </c>
      <c r="E144" s="1" t="s">
        <v>26129</v>
      </c>
      <c r="F144" s="1" t="s">
        <v>26128</v>
      </c>
      <c r="G144" s="1" t="s">
        <v>26117</v>
      </c>
      <c r="H144" s="1">
        <v>5.8799999999999998E-2</v>
      </c>
      <c r="I144" s="1">
        <f>_xlfn.CEILING.MATH(テーブル15[[#This Row],[L1必要リール数]])</f>
        <v>1</v>
      </c>
    </row>
    <row r="145" spans="1:9">
      <c r="A145" s="6">
        <v>10000</v>
      </c>
      <c r="B145" s="1">
        <v>667814</v>
      </c>
      <c r="C145" s="1" t="s">
        <v>26124</v>
      </c>
      <c r="D145" s="1">
        <v>8</v>
      </c>
      <c r="E145" s="1" t="s">
        <v>26129</v>
      </c>
      <c r="F145" s="1" t="s">
        <v>26128</v>
      </c>
      <c r="G145" s="1" t="s">
        <v>26117</v>
      </c>
      <c r="H145" s="1">
        <v>0.36959999999999998</v>
      </c>
      <c r="I145" s="1">
        <f>_xlfn.CEILING.MATH(テーブル15[[#This Row],[L1必要リール数]])</f>
        <v>1</v>
      </c>
    </row>
    <row r="146" spans="1:9">
      <c r="A146" s="6">
        <v>10000</v>
      </c>
      <c r="B146" s="1">
        <v>667823</v>
      </c>
      <c r="C146" s="1" t="s">
        <v>26124</v>
      </c>
      <c r="D146" s="1">
        <v>8</v>
      </c>
      <c r="E146" s="1" t="s">
        <v>26129</v>
      </c>
      <c r="F146" s="1" t="s">
        <v>26128</v>
      </c>
      <c r="G146" s="1" t="s">
        <v>26117</v>
      </c>
      <c r="H146" s="1">
        <v>0.15060000000000001</v>
      </c>
      <c r="I146" s="1">
        <f>_xlfn.CEILING.MATH(テーブル15[[#This Row],[L1必要リール数]])</f>
        <v>1</v>
      </c>
    </row>
    <row r="147" spans="1:9">
      <c r="A147" s="6">
        <v>10000</v>
      </c>
      <c r="B147" s="1">
        <v>667841</v>
      </c>
      <c r="C147" s="1" t="s">
        <v>26124</v>
      </c>
      <c r="D147" s="1">
        <v>8</v>
      </c>
      <c r="E147" s="1" t="s">
        <v>26129</v>
      </c>
      <c r="F147" s="1" t="s">
        <v>26128</v>
      </c>
      <c r="G147" s="1" t="s">
        <v>26127</v>
      </c>
      <c r="H147" s="1">
        <v>0.252</v>
      </c>
      <c r="I147" s="1">
        <f>_xlfn.CEILING.MATH(テーブル15[[#This Row],[L1必要リール数]])</f>
        <v>1</v>
      </c>
    </row>
    <row r="148" spans="1:9">
      <c r="A148" s="6">
        <v>10000</v>
      </c>
      <c r="B148" s="1">
        <v>667868</v>
      </c>
      <c r="C148" s="1" t="s">
        <v>26124</v>
      </c>
      <c r="D148" s="1">
        <v>8</v>
      </c>
      <c r="E148" s="1" t="s">
        <v>26129</v>
      </c>
      <c r="F148" s="1" t="s">
        <v>26128</v>
      </c>
      <c r="G148" s="1" t="s">
        <v>26127</v>
      </c>
      <c r="H148" s="1">
        <v>3.8399999999999997E-2</v>
      </c>
      <c r="I148" s="1">
        <f>_xlfn.CEILING.MATH(テーブル15[[#This Row],[L1必要リール数]])</f>
        <v>1</v>
      </c>
    </row>
    <row r="149" spans="1:9">
      <c r="A149" s="6">
        <v>10000</v>
      </c>
      <c r="B149" s="1">
        <v>667877</v>
      </c>
      <c r="C149" s="1" t="s">
        <v>26124</v>
      </c>
      <c r="D149" s="1">
        <v>8</v>
      </c>
      <c r="E149" s="1" t="s">
        <v>26129</v>
      </c>
      <c r="F149" s="1" t="s">
        <v>26128</v>
      </c>
      <c r="G149" s="1" t="s">
        <v>26117</v>
      </c>
      <c r="H149" s="1">
        <v>1.9199999999999998E-2</v>
      </c>
      <c r="I149" s="1">
        <f>_xlfn.CEILING.MATH(テーブル15[[#This Row],[L1必要リール数]])</f>
        <v>1</v>
      </c>
    </row>
    <row r="150" spans="1:9">
      <c r="A150" s="6">
        <v>15000</v>
      </c>
      <c r="B150" s="1">
        <v>668323</v>
      </c>
      <c r="C150" s="1" t="s">
        <v>26124</v>
      </c>
      <c r="D150" s="1">
        <v>8</v>
      </c>
      <c r="E150" s="1" t="s">
        <v>26129</v>
      </c>
      <c r="F150" s="1" t="s">
        <v>26128</v>
      </c>
      <c r="G150" s="1" t="s">
        <v>26127</v>
      </c>
      <c r="H150" s="1">
        <v>2.544</v>
      </c>
      <c r="I150" s="1">
        <f>_xlfn.CEILING.MATH(テーブル15[[#This Row],[L1必要リール数]])</f>
        <v>3</v>
      </c>
    </row>
    <row r="151" spans="1:9">
      <c r="A151" s="6">
        <v>10000</v>
      </c>
      <c r="B151" s="1">
        <v>668885</v>
      </c>
      <c r="C151" s="1" t="s">
        <v>26124</v>
      </c>
      <c r="D151" s="1">
        <v>8</v>
      </c>
      <c r="E151" s="1" t="s">
        <v>26129</v>
      </c>
      <c r="F151" s="1" t="s">
        <v>26128</v>
      </c>
      <c r="G151" s="1" t="s">
        <v>26127</v>
      </c>
      <c r="H151" s="1">
        <v>1.4021999999999999</v>
      </c>
      <c r="I151" s="1">
        <f>_xlfn.CEILING.MATH(テーブル15[[#This Row],[L1必要リール数]])</f>
        <v>2</v>
      </c>
    </row>
    <row r="152" spans="1:9">
      <c r="A152" s="6">
        <v>10000</v>
      </c>
      <c r="B152" s="1">
        <v>672595</v>
      </c>
      <c r="C152" s="1" t="s">
        <v>26124</v>
      </c>
      <c r="D152" s="1">
        <v>8</v>
      </c>
      <c r="E152" s="1" t="s">
        <v>26129</v>
      </c>
      <c r="F152" s="1" t="s">
        <v>26128</v>
      </c>
      <c r="G152" s="1" t="s">
        <v>26127</v>
      </c>
      <c r="H152" s="1">
        <v>0.66479999999999995</v>
      </c>
      <c r="I152" s="1">
        <f>_xlfn.CEILING.MATH(テーブル15[[#This Row],[L1必要リール数]])</f>
        <v>1</v>
      </c>
    </row>
    <row r="153" spans="1:9">
      <c r="A153" s="6">
        <v>4000</v>
      </c>
      <c r="B153" s="1">
        <v>674147</v>
      </c>
      <c r="C153" s="1" t="s">
        <v>26124</v>
      </c>
      <c r="D153" s="1">
        <v>8</v>
      </c>
      <c r="E153" s="1" t="s">
        <v>26129</v>
      </c>
      <c r="F153" s="1" t="s">
        <v>26128</v>
      </c>
      <c r="G153" s="1" t="s">
        <v>26117</v>
      </c>
      <c r="H153" s="1">
        <v>0.111</v>
      </c>
      <c r="I153" s="1">
        <f>_xlfn.CEILING.MATH(テーブル15[[#This Row],[L1必要リール数]])</f>
        <v>1</v>
      </c>
    </row>
    <row r="154" spans="1:9">
      <c r="A154" s="6">
        <v>4000</v>
      </c>
      <c r="B154" s="1">
        <v>674815</v>
      </c>
      <c r="C154" s="1" t="s">
        <v>26124</v>
      </c>
      <c r="D154" s="1">
        <v>8</v>
      </c>
      <c r="E154" s="1" t="s">
        <v>26129</v>
      </c>
      <c r="F154" s="1" t="s">
        <v>26128</v>
      </c>
      <c r="G154" s="1" t="s">
        <v>26117</v>
      </c>
      <c r="H154" s="1">
        <v>2.4E-2</v>
      </c>
      <c r="I154" s="1">
        <f>_xlfn.CEILING.MATH(テーブル15[[#This Row],[L1必要リール数]])</f>
        <v>1</v>
      </c>
    </row>
    <row r="155" spans="1:9">
      <c r="A155" s="6">
        <v>10000</v>
      </c>
      <c r="B155" s="1">
        <v>677331</v>
      </c>
      <c r="C155" s="1" t="s">
        <v>26124</v>
      </c>
      <c r="D155" s="1">
        <v>8</v>
      </c>
      <c r="E155" s="1" t="s">
        <v>26129</v>
      </c>
      <c r="F155" s="1" t="s">
        <v>26128</v>
      </c>
      <c r="G155" s="1" t="s">
        <v>26127</v>
      </c>
      <c r="H155" s="1">
        <v>2.4E-2</v>
      </c>
      <c r="I155" s="1">
        <f>_xlfn.CEILING.MATH(テーブル15[[#This Row],[L1必要リール数]])</f>
        <v>1</v>
      </c>
    </row>
    <row r="156" spans="1:9">
      <c r="A156" s="6">
        <v>10000</v>
      </c>
      <c r="B156" s="1">
        <v>677349</v>
      </c>
      <c r="C156" s="1" t="s">
        <v>26124</v>
      </c>
      <c r="D156" s="1">
        <v>8</v>
      </c>
      <c r="E156" s="1" t="s">
        <v>26129</v>
      </c>
      <c r="F156" s="1" t="s">
        <v>26128</v>
      </c>
      <c r="G156" s="1" t="s">
        <v>26127</v>
      </c>
      <c r="H156" s="1">
        <v>0.1356</v>
      </c>
      <c r="I156" s="1">
        <f>_xlfn.CEILING.MATH(テーブル15[[#This Row],[L1必要リール数]])</f>
        <v>1</v>
      </c>
    </row>
    <row r="157" spans="1:9">
      <c r="A157" s="6">
        <v>2000</v>
      </c>
      <c r="B157" s="1">
        <v>678232</v>
      </c>
      <c r="C157" s="1" t="s">
        <v>26124</v>
      </c>
      <c r="D157" s="1">
        <v>8</v>
      </c>
      <c r="E157" s="1" t="s">
        <v>26129</v>
      </c>
      <c r="F157" s="1" t="s">
        <v>26128</v>
      </c>
      <c r="G157" s="1" t="s">
        <v>26127</v>
      </c>
      <c r="H157" s="1">
        <v>0.15</v>
      </c>
      <c r="I157" s="1">
        <f>_xlfn.CEILING.MATH(テーブル15[[#This Row],[L1必要リール数]])</f>
        <v>1</v>
      </c>
    </row>
    <row r="158" spans="1:9">
      <c r="A158" s="6">
        <v>10000</v>
      </c>
      <c r="B158" s="1">
        <v>678615</v>
      </c>
      <c r="C158" s="1" t="s">
        <v>26124</v>
      </c>
      <c r="D158" s="1">
        <v>8</v>
      </c>
      <c r="E158" s="1" t="s">
        <v>26129</v>
      </c>
      <c r="F158" s="1" t="s">
        <v>26128</v>
      </c>
      <c r="G158" s="1" t="s">
        <v>26127</v>
      </c>
      <c r="H158" s="1">
        <v>1.9199999999999998E-2</v>
      </c>
      <c r="I158" s="1">
        <f>_xlfn.CEILING.MATH(テーブル15[[#This Row],[L1必要リール数]])</f>
        <v>1</v>
      </c>
    </row>
    <row r="159" spans="1:9">
      <c r="A159" s="6">
        <v>10000</v>
      </c>
      <c r="B159" s="1">
        <v>680577</v>
      </c>
      <c r="C159" s="1" t="s">
        <v>26124</v>
      </c>
      <c r="D159" s="1">
        <v>8</v>
      </c>
      <c r="E159" s="1" t="s">
        <v>26129</v>
      </c>
      <c r="F159" s="1" t="s">
        <v>26128</v>
      </c>
      <c r="G159" s="1" t="s">
        <v>26127</v>
      </c>
      <c r="H159" s="1">
        <v>0.108</v>
      </c>
      <c r="I159" s="1">
        <f>_xlfn.CEILING.MATH(テーブル15[[#This Row],[L1必要リール数]])</f>
        <v>1</v>
      </c>
    </row>
    <row r="160" spans="1:9">
      <c r="A160" s="6">
        <v>4000</v>
      </c>
      <c r="B160" s="1">
        <v>680666</v>
      </c>
      <c r="C160" s="1" t="s">
        <v>26124</v>
      </c>
      <c r="D160" s="1">
        <v>8</v>
      </c>
      <c r="E160" s="1" t="s">
        <v>26129</v>
      </c>
      <c r="F160" s="1" t="s">
        <v>26128</v>
      </c>
      <c r="G160" s="1" t="s">
        <v>26127</v>
      </c>
      <c r="H160" s="1">
        <v>0.315</v>
      </c>
      <c r="I160" s="1">
        <f>_xlfn.CEILING.MATH(テーブル15[[#This Row],[L1必要リール数]])</f>
        <v>1</v>
      </c>
    </row>
    <row r="161" spans="1:9">
      <c r="A161" s="6">
        <v>4000</v>
      </c>
      <c r="B161" s="1">
        <v>683805</v>
      </c>
      <c r="C161" s="1" t="s">
        <v>26124</v>
      </c>
      <c r="D161" s="1">
        <v>8</v>
      </c>
      <c r="E161" s="1" t="s">
        <v>26129</v>
      </c>
      <c r="F161" s="1" t="s">
        <v>26128</v>
      </c>
      <c r="G161" s="1" t="s">
        <v>26127</v>
      </c>
      <c r="H161" s="1">
        <v>1.4E-2</v>
      </c>
      <c r="I161" s="1">
        <f>_xlfn.CEILING.MATH(テーブル15[[#This Row],[L1必要リール数]])</f>
        <v>1</v>
      </c>
    </row>
    <row r="162" spans="1:9">
      <c r="A162" s="6">
        <v>10000</v>
      </c>
      <c r="B162" s="1">
        <v>683814</v>
      </c>
      <c r="C162" s="1" t="s">
        <v>26124</v>
      </c>
      <c r="D162" s="1">
        <v>8</v>
      </c>
      <c r="E162" s="1" t="s">
        <v>26129</v>
      </c>
      <c r="F162" s="1" t="s">
        <v>26128</v>
      </c>
      <c r="G162" s="1" t="s">
        <v>26127</v>
      </c>
      <c r="H162" s="1">
        <v>2.8799999999999999E-2</v>
      </c>
      <c r="I162" s="1">
        <f>_xlfn.CEILING.MATH(テーブル15[[#This Row],[L1必要リール数]])</f>
        <v>1</v>
      </c>
    </row>
    <row r="163" spans="1:9">
      <c r="A163" s="6">
        <v>10000</v>
      </c>
      <c r="B163" s="1">
        <v>683823</v>
      </c>
      <c r="C163" s="1" t="s">
        <v>26124</v>
      </c>
      <c r="D163" s="1">
        <v>8</v>
      </c>
      <c r="E163" s="1" t="s">
        <v>26129</v>
      </c>
      <c r="F163" s="1" t="s">
        <v>26128</v>
      </c>
      <c r="G163" s="1" t="s">
        <v>26127</v>
      </c>
      <c r="H163" s="1">
        <v>2.4E-2</v>
      </c>
      <c r="I163" s="1">
        <f>_xlfn.CEILING.MATH(テーブル15[[#This Row],[L1必要リール数]])</f>
        <v>1</v>
      </c>
    </row>
    <row r="164" spans="1:9">
      <c r="A164" s="6">
        <v>10000</v>
      </c>
      <c r="B164" s="1">
        <v>683832</v>
      </c>
      <c r="C164" s="1" t="s">
        <v>26124</v>
      </c>
      <c r="D164" s="1">
        <v>8</v>
      </c>
      <c r="E164" s="1" t="s">
        <v>26129</v>
      </c>
      <c r="F164" s="1" t="s">
        <v>26128</v>
      </c>
      <c r="G164" s="1" t="s">
        <v>26127</v>
      </c>
      <c r="H164" s="1">
        <v>0.1308</v>
      </c>
      <c r="I164" s="1">
        <f>_xlfn.CEILING.MATH(テーブル15[[#This Row],[L1必要リール数]])</f>
        <v>1</v>
      </c>
    </row>
    <row r="165" spans="1:9">
      <c r="A165" s="6">
        <v>10000</v>
      </c>
      <c r="B165" s="1">
        <v>683841</v>
      </c>
      <c r="C165" s="1" t="s">
        <v>26124</v>
      </c>
      <c r="D165" s="1">
        <v>8</v>
      </c>
      <c r="E165" s="1" t="s">
        <v>26129</v>
      </c>
      <c r="F165" s="1" t="s">
        <v>26128</v>
      </c>
      <c r="G165" s="1" t="s">
        <v>26127</v>
      </c>
      <c r="H165" s="1">
        <v>0.114</v>
      </c>
      <c r="I165" s="1">
        <f>_xlfn.CEILING.MATH(テーブル15[[#This Row],[L1必要リール数]])</f>
        <v>1</v>
      </c>
    </row>
    <row r="166" spans="1:9">
      <c r="A166" s="6">
        <v>10000</v>
      </c>
      <c r="B166" s="1">
        <v>683859</v>
      </c>
      <c r="C166" s="1" t="s">
        <v>26124</v>
      </c>
      <c r="D166" s="1">
        <v>8</v>
      </c>
      <c r="E166" s="1" t="s">
        <v>26129</v>
      </c>
      <c r="F166" s="1" t="s">
        <v>26128</v>
      </c>
      <c r="G166" s="1" t="s">
        <v>26127</v>
      </c>
      <c r="H166" s="1">
        <v>0.13800000000000001</v>
      </c>
      <c r="I166" s="1">
        <f>_xlfn.CEILING.MATH(テーブル15[[#This Row],[L1必要リール数]])</f>
        <v>1</v>
      </c>
    </row>
    <row r="167" spans="1:9">
      <c r="A167" s="6">
        <v>10000</v>
      </c>
      <c r="B167" s="1">
        <v>683868</v>
      </c>
      <c r="C167" s="1" t="s">
        <v>26124</v>
      </c>
      <c r="D167" s="1">
        <v>8</v>
      </c>
      <c r="E167" s="1" t="s">
        <v>26129</v>
      </c>
      <c r="F167" s="1" t="s">
        <v>26128</v>
      </c>
      <c r="G167" s="1" t="s">
        <v>26127</v>
      </c>
      <c r="H167" s="1">
        <v>7.8E-2</v>
      </c>
      <c r="I167" s="1">
        <f>_xlfn.CEILING.MATH(テーブル15[[#This Row],[L1必要リール数]])</f>
        <v>1</v>
      </c>
    </row>
    <row r="168" spans="1:9">
      <c r="A168" s="6">
        <v>10000</v>
      </c>
      <c r="B168" s="1">
        <v>683877</v>
      </c>
      <c r="C168" s="1" t="s">
        <v>26124</v>
      </c>
      <c r="D168" s="1">
        <v>8</v>
      </c>
      <c r="E168" s="1" t="s">
        <v>26129</v>
      </c>
      <c r="F168" s="1" t="s">
        <v>26126</v>
      </c>
      <c r="G168" s="1" t="s">
        <v>26127</v>
      </c>
      <c r="H168" s="1">
        <v>0.37619999999999998</v>
      </c>
      <c r="I168" s="1">
        <f>_xlfn.CEILING.MATH(テーブル15[[#This Row],[L1必要リール数]])</f>
        <v>1</v>
      </c>
    </row>
    <row r="169" spans="1:9">
      <c r="A169" s="6">
        <v>10000</v>
      </c>
      <c r="B169" s="1">
        <v>683886</v>
      </c>
      <c r="C169" s="1" t="s">
        <v>26124</v>
      </c>
      <c r="D169" s="1">
        <v>8</v>
      </c>
      <c r="E169" s="1" t="s">
        <v>26129</v>
      </c>
      <c r="F169" s="1" t="s">
        <v>26128</v>
      </c>
      <c r="G169" s="1" t="s">
        <v>26127</v>
      </c>
      <c r="H169" s="1">
        <v>0.14799999999999999</v>
      </c>
      <c r="I169" s="1">
        <f>_xlfn.CEILING.MATH(テーブル15[[#This Row],[L1必要リール数]])</f>
        <v>1</v>
      </c>
    </row>
    <row r="170" spans="1:9">
      <c r="A170" s="6">
        <v>4000</v>
      </c>
      <c r="B170" s="1">
        <v>683895</v>
      </c>
      <c r="C170" s="1" t="s">
        <v>26124</v>
      </c>
      <c r="D170" s="1">
        <v>8</v>
      </c>
      <c r="E170" s="1" t="s">
        <v>26129</v>
      </c>
      <c r="F170" s="1" t="s">
        <v>26128</v>
      </c>
      <c r="G170" s="1" t="s">
        <v>26127</v>
      </c>
      <c r="H170" s="1">
        <v>0.13500000000000001</v>
      </c>
      <c r="I170" s="1">
        <f>_xlfn.CEILING.MATH(テーブル15[[#This Row],[L1必要リール数]])</f>
        <v>1</v>
      </c>
    </row>
    <row r="171" spans="1:9">
      <c r="A171" s="6">
        <v>10000</v>
      </c>
      <c r="B171" s="1">
        <v>683903</v>
      </c>
      <c r="C171" s="1" t="s">
        <v>26124</v>
      </c>
      <c r="D171" s="1">
        <v>8</v>
      </c>
      <c r="E171" s="1" t="s">
        <v>26129</v>
      </c>
      <c r="F171" s="1" t="s">
        <v>26128</v>
      </c>
      <c r="G171" s="1" t="s">
        <v>26127</v>
      </c>
      <c r="H171" s="1">
        <v>0.15</v>
      </c>
      <c r="I171" s="1">
        <f>_xlfn.CEILING.MATH(テーブル15[[#This Row],[L1必要リール数]])</f>
        <v>1</v>
      </c>
    </row>
    <row r="172" spans="1:9">
      <c r="A172" s="6">
        <v>10000</v>
      </c>
      <c r="B172" s="1">
        <v>683912</v>
      </c>
      <c r="C172" s="1" t="s">
        <v>26124</v>
      </c>
      <c r="D172" s="1">
        <v>8</v>
      </c>
      <c r="E172" s="1" t="s">
        <v>26129</v>
      </c>
      <c r="F172" s="1" t="s">
        <v>26128</v>
      </c>
      <c r="G172" s="1" t="s">
        <v>26127</v>
      </c>
      <c r="H172" s="1">
        <v>8.6400000000000005E-2</v>
      </c>
      <c r="I172" s="1">
        <f>_xlfn.CEILING.MATH(テーブル15[[#This Row],[L1必要リール数]])</f>
        <v>1</v>
      </c>
    </row>
    <row r="173" spans="1:9">
      <c r="A173" s="6">
        <v>10000</v>
      </c>
      <c r="B173" s="1">
        <v>683921</v>
      </c>
      <c r="C173" s="1" t="s">
        <v>26124</v>
      </c>
      <c r="D173" s="1">
        <v>8</v>
      </c>
      <c r="E173" s="1" t="s">
        <v>26129</v>
      </c>
      <c r="F173" s="1" t="s">
        <v>26128</v>
      </c>
      <c r="G173" s="1" t="s">
        <v>26127</v>
      </c>
      <c r="H173" s="1">
        <v>3.5999999999999997E-2</v>
      </c>
      <c r="I173" s="1">
        <f>_xlfn.CEILING.MATH(テーブル15[[#This Row],[L1必要リール数]])</f>
        <v>1</v>
      </c>
    </row>
    <row r="174" spans="1:9">
      <c r="A174" s="6">
        <v>10000</v>
      </c>
      <c r="B174" s="1">
        <v>683939</v>
      </c>
      <c r="C174" s="1" t="s">
        <v>26124</v>
      </c>
      <c r="D174" s="1">
        <v>8</v>
      </c>
      <c r="E174" s="1" t="s">
        <v>26129</v>
      </c>
      <c r="F174" s="1" t="s">
        <v>26128</v>
      </c>
      <c r="G174" s="1" t="s">
        <v>26127</v>
      </c>
      <c r="H174" s="1">
        <v>1.9199999999999998E-2</v>
      </c>
      <c r="I174" s="1">
        <f>_xlfn.CEILING.MATH(テーブル15[[#This Row],[L1必要リール数]])</f>
        <v>1</v>
      </c>
    </row>
    <row r="175" spans="1:9">
      <c r="A175" s="6">
        <v>10000</v>
      </c>
      <c r="B175" s="1">
        <v>683948</v>
      </c>
      <c r="C175" s="1" t="s">
        <v>26124</v>
      </c>
      <c r="D175" s="1">
        <v>8</v>
      </c>
      <c r="E175" s="1" t="s">
        <v>26129</v>
      </c>
      <c r="F175" s="1" t="s">
        <v>26128</v>
      </c>
      <c r="G175" s="1" t="s">
        <v>26127</v>
      </c>
      <c r="H175" s="1">
        <v>2.4E-2</v>
      </c>
      <c r="I175" s="1">
        <f>_xlfn.CEILING.MATH(テーブル15[[#This Row],[L1必要リール数]])</f>
        <v>1</v>
      </c>
    </row>
    <row r="176" spans="1:9">
      <c r="A176" s="6">
        <v>5000</v>
      </c>
      <c r="B176" s="1">
        <v>684332</v>
      </c>
      <c r="C176" s="1" t="s">
        <v>26124</v>
      </c>
      <c r="D176" s="1">
        <v>8</v>
      </c>
      <c r="E176" s="1" t="s">
        <v>26129</v>
      </c>
      <c r="F176" s="1" t="s">
        <v>26128</v>
      </c>
      <c r="G176" s="1" t="s">
        <v>26127</v>
      </c>
      <c r="H176" s="1">
        <v>9.6000000000000002E-2</v>
      </c>
      <c r="I176" s="1">
        <f>_xlfn.CEILING.MATH(テーブル15[[#This Row],[L1必要リール数]])</f>
        <v>1</v>
      </c>
    </row>
    <row r="177" spans="1:9">
      <c r="A177" s="6">
        <v>10000</v>
      </c>
      <c r="B177" s="1">
        <v>684368</v>
      </c>
      <c r="C177" s="1" t="s">
        <v>26124</v>
      </c>
      <c r="D177" s="1">
        <v>8</v>
      </c>
      <c r="E177" s="1" t="s">
        <v>26129</v>
      </c>
      <c r="F177" s="1" t="s">
        <v>26128</v>
      </c>
      <c r="G177" s="1" t="s">
        <v>26127</v>
      </c>
      <c r="H177" s="1">
        <v>0.2772</v>
      </c>
      <c r="I177" s="1">
        <f>_xlfn.CEILING.MATH(テーブル15[[#This Row],[L1必要リール数]])</f>
        <v>1</v>
      </c>
    </row>
    <row r="178" spans="1:9">
      <c r="A178" s="6">
        <v>10000</v>
      </c>
      <c r="B178" s="1">
        <v>687418</v>
      </c>
      <c r="C178" s="1" t="s">
        <v>26124</v>
      </c>
      <c r="D178" s="1">
        <v>8</v>
      </c>
      <c r="E178" s="1" t="s">
        <v>26129</v>
      </c>
      <c r="F178" s="1" t="s">
        <v>26128</v>
      </c>
      <c r="G178" s="1" t="s">
        <v>26127</v>
      </c>
      <c r="H178" s="1">
        <v>1.44E-2</v>
      </c>
      <c r="I178" s="1">
        <f>_xlfn.CEILING.MATH(テーブル15[[#This Row],[L1必要リール数]])</f>
        <v>1</v>
      </c>
    </row>
    <row r="179" spans="1:9">
      <c r="A179" s="6">
        <v>10000</v>
      </c>
      <c r="B179" s="1">
        <v>687436</v>
      </c>
      <c r="C179" s="1" t="s">
        <v>26124</v>
      </c>
      <c r="D179" s="1">
        <v>8</v>
      </c>
      <c r="E179" s="1" t="s">
        <v>26129</v>
      </c>
      <c r="F179" s="1" t="s">
        <v>26126</v>
      </c>
      <c r="G179" s="1" t="s">
        <v>26127</v>
      </c>
      <c r="H179" s="1">
        <v>0.1014</v>
      </c>
      <c r="I179" s="1">
        <f>_xlfn.CEILING.MATH(テーブル15[[#This Row],[L1必要リール数]])</f>
        <v>1</v>
      </c>
    </row>
    <row r="180" spans="1:9">
      <c r="A180" s="6">
        <v>5000</v>
      </c>
      <c r="B180" s="1">
        <v>692956</v>
      </c>
      <c r="C180" s="1" t="s">
        <v>26124</v>
      </c>
      <c r="D180" s="1">
        <v>8</v>
      </c>
      <c r="E180" s="1" t="s">
        <v>26129</v>
      </c>
      <c r="F180" s="1" t="s">
        <v>26128</v>
      </c>
      <c r="G180" s="1" t="s">
        <v>26127</v>
      </c>
      <c r="H180" s="1">
        <v>9.6000000000000002E-2</v>
      </c>
      <c r="I180" s="1">
        <f>_xlfn.CEILING.MATH(テーブル15[[#This Row],[L1必要リール数]])</f>
        <v>1</v>
      </c>
    </row>
    <row r="181" spans="1:9">
      <c r="A181" s="6">
        <v>4000</v>
      </c>
      <c r="B181" s="1">
        <v>695035</v>
      </c>
      <c r="C181" s="1" t="s">
        <v>26124</v>
      </c>
      <c r="D181" s="1">
        <v>8</v>
      </c>
      <c r="E181" s="1" t="s">
        <v>26129</v>
      </c>
      <c r="F181" s="1" t="s">
        <v>26128</v>
      </c>
      <c r="G181" s="1" t="s">
        <v>26127</v>
      </c>
      <c r="H181" s="1">
        <v>7.4999999999999997E-2</v>
      </c>
      <c r="I181" s="1">
        <f>_xlfn.CEILING.MATH(テーブル15[[#This Row],[L1必要リール数]])</f>
        <v>1</v>
      </c>
    </row>
    <row r="182" spans="1:9">
      <c r="A182" s="6">
        <v>3000</v>
      </c>
      <c r="B182" s="1">
        <v>717182</v>
      </c>
      <c r="C182" s="1" t="s">
        <v>26124</v>
      </c>
      <c r="D182" s="1">
        <v>8</v>
      </c>
      <c r="E182" s="1" t="s">
        <v>26129</v>
      </c>
      <c r="F182" s="1" t="s">
        <v>26126</v>
      </c>
      <c r="G182" s="1" t="s">
        <v>26127</v>
      </c>
      <c r="H182" s="1">
        <v>1.26</v>
      </c>
      <c r="I182" s="1">
        <f>_xlfn.CEILING.MATH(テーブル15[[#This Row],[L1必要リール数]])</f>
        <v>2</v>
      </c>
    </row>
    <row r="183" spans="1:9">
      <c r="A183" s="6">
        <v>2500</v>
      </c>
      <c r="B183" s="1">
        <v>721016</v>
      </c>
      <c r="C183" s="1" t="s">
        <v>26124</v>
      </c>
      <c r="D183" s="1">
        <v>8</v>
      </c>
      <c r="E183" s="1" t="s">
        <v>26129</v>
      </c>
      <c r="F183" s="1" t="s">
        <v>26128</v>
      </c>
      <c r="G183" s="1" t="s">
        <v>26127</v>
      </c>
      <c r="H183" s="1">
        <v>9.6000000000000002E-2</v>
      </c>
      <c r="I183" s="1">
        <f>_xlfn.CEILING.MATH(テーブル15[[#This Row],[L1必要リール数]])</f>
        <v>1</v>
      </c>
    </row>
    <row r="184" spans="1:9">
      <c r="A184" s="6">
        <v>10000</v>
      </c>
      <c r="B184" s="1">
        <v>721738</v>
      </c>
      <c r="C184" s="1" t="s">
        <v>26124</v>
      </c>
      <c r="D184" s="1">
        <v>8</v>
      </c>
      <c r="E184" s="1" t="s">
        <v>26129</v>
      </c>
      <c r="F184" s="1" t="s">
        <v>26128</v>
      </c>
      <c r="G184" s="1" t="s">
        <v>26127</v>
      </c>
      <c r="H184" s="1">
        <v>6.3E-2</v>
      </c>
      <c r="I184" s="1">
        <f>_xlfn.CEILING.MATH(テーブル15[[#This Row],[L1必要リール数]])</f>
        <v>1</v>
      </c>
    </row>
    <row r="185" spans="1:9">
      <c r="A185" s="6">
        <v>3000</v>
      </c>
      <c r="B185" s="1">
        <v>724218</v>
      </c>
      <c r="C185" s="1" t="s">
        <v>26124</v>
      </c>
      <c r="D185" s="1">
        <v>8</v>
      </c>
      <c r="E185" s="1" t="s">
        <v>26129</v>
      </c>
      <c r="F185" s="1" t="s">
        <v>26128</v>
      </c>
      <c r="G185" s="1" t="s">
        <v>26127</v>
      </c>
      <c r="H185" s="1">
        <v>0.21</v>
      </c>
      <c r="I185" s="1">
        <f>_xlfn.CEILING.MATH(テーブル15[[#This Row],[L1必要リール数]])</f>
        <v>1</v>
      </c>
    </row>
    <row r="186" spans="1:9">
      <c r="A186" s="6">
        <v>15000</v>
      </c>
      <c r="B186" s="1">
        <v>900705</v>
      </c>
      <c r="C186" s="1" t="s">
        <v>26124</v>
      </c>
      <c r="D186" s="1">
        <v>8</v>
      </c>
      <c r="E186" s="1" t="s">
        <v>26129</v>
      </c>
      <c r="F186" s="1" t="s">
        <v>26128</v>
      </c>
      <c r="G186" s="1" t="s">
        <v>26127</v>
      </c>
      <c r="H186" s="1">
        <v>3.2000000000000001E-2</v>
      </c>
      <c r="I186" s="1">
        <f>_xlfn.CEILING.MATH(テーブル15[[#This Row],[L1必要リール数]])</f>
        <v>1</v>
      </c>
    </row>
    <row r="187" spans="1:9">
      <c r="A187" s="6">
        <v>8000</v>
      </c>
      <c r="B187" s="1">
        <v>901188</v>
      </c>
      <c r="C187" s="1" t="s">
        <v>26124</v>
      </c>
      <c r="D187" s="1">
        <v>8</v>
      </c>
      <c r="E187" s="1" t="s">
        <v>26129</v>
      </c>
      <c r="F187" s="1" t="s">
        <v>26128</v>
      </c>
      <c r="G187" s="1" t="s">
        <v>26127</v>
      </c>
      <c r="H187" s="1">
        <v>0.501</v>
      </c>
      <c r="I187" s="1">
        <f>_xlfn.CEILING.MATH(テーブル15[[#This Row],[L1必要リール数]])</f>
        <v>1</v>
      </c>
    </row>
    <row r="188" spans="1:9">
      <c r="A188" s="6">
        <v>2000</v>
      </c>
      <c r="B188" s="1">
        <v>903756</v>
      </c>
      <c r="C188" s="1" t="s">
        <v>26124</v>
      </c>
      <c r="D188" s="1">
        <v>8</v>
      </c>
      <c r="E188" s="1" t="s">
        <v>26129</v>
      </c>
      <c r="F188" s="1" t="s">
        <v>26128</v>
      </c>
      <c r="G188" s="1" t="s">
        <v>26127</v>
      </c>
      <c r="H188" s="1">
        <v>1.2E-2</v>
      </c>
      <c r="I188" s="1">
        <f>_xlfn.CEILING.MATH(テーブル15[[#This Row],[L1必要リール数]])</f>
        <v>1</v>
      </c>
    </row>
    <row r="189" spans="1:9">
      <c r="A189" s="6">
        <v>10000</v>
      </c>
      <c r="B189" s="1">
        <v>904505</v>
      </c>
      <c r="C189" s="1" t="s">
        <v>26124</v>
      </c>
      <c r="D189" s="1">
        <v>8</v>
      </c>
      <c r="E189" s="1" t="s">
        <v>26129</v>
      </c>
      <c r="F189" s="1" t="s">
        <v>26128</v>
      </c>
      <c r="G189" s="1" t="s">
        <v>26127</v>
      </c>
      <c r="H189" s="1">
        <v>4.7999999999999996E-3</v>
      </c>
      <c r="I189" s="1">
        <f>_xlfn.CEILING.MATH(テーブル15[[#This Row],[L1必要リール数]])</f>
        <v>1</v>
      </c>
    </row>
    <row r="190" spans="1:9">
      <c r="A190" s="6">
        <v>8000</v>
      </c>
      <c r="B190" s="1">
        <v>904595</v>
      </c>
      <c r="C190" s="1" t="s">
        <v>26124</v>
      </c>
      <c r="D190" s="1">
        <v>8</v>
      </c>
      <c r="E190" s="1" t="s">
        <v>26129</v>
      </c>
      <c r="F190" s="1" t="s">
        <v>26128</v>
      </c>
      <c r="G190" s="1" t="s">
        <v>26127</v>
      </c>
      <c r="H190" s="1">
        <v>6.0999999999999999E-2</v>
      </c>
      <c r="I190" s="1">
        <f>_xlfn.CEILING.MATH(テーブル15[[#This Row],[L1必要リール数]])</f>
        <v>1</v>
      </c>
    </row>
    <row r="191" spans="1:9">
      <c r="A191" s="6">
        <v>1000</v>
      </c>
      <c r="B191" s="1">
        <v>905068</v>
      </c>
      <c r="C191" s="1" t="s">
        <v>26124</v>
      </c>
      <c r="D191" s="1">
        <v>8</v>
      </c>
      <c r="E191" s="1" t="s">
        <v>26129</v>
      </c>
      <c r="F191" s="1" t="s">
        <v>26128</v>
      </c>
      <c r="G191" s="1" t="s">
        <v>26127</v>
      </c>
      <c r="H191" s="1">
        <v>2.4E-2</v>
      </c>
      <c r="I191" s="1">
        <f>_xlfn.CEILING.MATH(テーブル15[[#This Row],[L1必要リール数]])</f>
        <v>1</v>
      </c>
    </row>
    <row r="192" spans="1:9">
      <c r="A192" s="6">
        <v>8000</v>
      </c>
      <c r="B192" s="1">
        <v>905308</v>
      </c>
      <c r="C192" s="1" t="s">
        <v>26124</v>
      </c>
      <c r="D192" s="1">
        <v>8</v>
      </c>
      <c r="E192" s="1" t="s">
        <v>26129</v>
      </c>
      <c r="F192" s="1" t="s">
        <v>26128</v>
      </c>
      <c r="G192" s="1" t="s">
        <v>26127</v>
      </c>
      <c r="H192" s="1">
        <v>0.03</v>
      </c>
      <c r="I192" s="1">
        <f>_xlfn.CEILING.MATH(テーブル15[[#This Row],[L1必要リール数]])</f>
        <v>1</v>
      </c>
    </row>
    <row r="193" spans="1:9">
      <c r="A193" s="6">
        <v>10000</v>
      </c>
      <c r="B193" s="1">
        <v>906004</v>
      </c>
      <c r="C193" s="1" t="s">
        <v>26124</v>
      </c>
      <c r="D193" s="1">
        <v>8</v>
      </c>
      <c r="E193" s="1" t="s">
        <v>26129</v>
      </c>
      <c r="F193" s="1" t="s">
        <v>26128</v>
      </c>
      <c r="G193" s="1" t="s">
        <v>26127</v>
      </c>
      <c r="H193" s="1">
        <v>8.1600000000000006E-2</v>
      </c>
      <c r="I193" s="1">
        <f>_xlfn.CEILING.MATH(テーブル15[[#This Row],[L1必要リール数]])</f>
        <v>1</v>
      </c>
    </row>
    <row r="194" spans="1:9">
      <c r="A194" s="6">
        <v>10000</v>
      </c>
      <c r="B194" s="1">
        <v>906468</v>
      </c>
      <c r="C194" s="1" t="s">
        <v>26124</v>
      </c>
      <c r="D194" s="1">
        <v>8</v>
      </c>
      <c r="E194" s="1" t="s">
        <v>26129</v>
      </c>
      <c r="F194" s="1" t="s">
        <v>26128</v>
      </c>
      <c r="G194" s="1" t="s">
        <v>26127</v>
      </c>
      <c r="H194" s="1">
        <v>7.8E-2</v>
      </c>
      <c r="I194" s="1">
        <f>_xlfn.CEILING.MATH(テーブル15[[#This Row],[L1必要リール数]])</f>
        <v>1</v>
      </c>
    </row>
    <row r="195" spans="1:9">
      <c r="A195" s="6">
        <v>10000</v>
      </c>
      <c r="B195" s="1">
        <v>906557</v>
      </c>
      <c r="C195" s="1" t="s">
        <v>26124</v>
      </c>
      <c r="D195" s="1">
        <v>8</v>
      </c>
      <c r="E195" s="1" t="s">
        <v>26129</v>
      </c>
      <c r="F195" s="1" t="s">
        <v>26128</v>
      </c>
      <c r="G195" s="1" t="s">
        <v>26127</v>
      </c>
      <c r="H195" s="1">
        <v>1.9199999999999998E-2</v>
      </c>
      <c r="I195" s="1">
        <f>_xlfn.CEILING.MATH(テーブル15[[#This Row],[L1必要リール数]])</f>
        <v>1</v>
      </c>
    </row>
    <row r="196" spans="1:9">
      <c r="A196" s="6">
        <v>10000</v>
      </c>
      <c r="B196" s="1">
        <v>906593</v>
      </c>
      <c r="C196" s="1" t="s">
        <v>26124</v>
      </c>
      <c r="D196" s="1">
        <v>8</v>
      </c>
      <c r="E196" s="1" t="s">
        <v>26129</v>
      </c>
      <c r="F196" s="1" t="s">
        <v>26128</v>
      </c>
      <c r="G196" s="1" t="s">
        <v>26127</v>
      </c>
      <c r="H196" s="1">
        <v>2.52E-2</v>
      </c>
      <c r="I196" s="1">
        <f>_xlfn.CEILING.MATH(テーブル15[[#This Row],[L1必要リール数]])</f>
        <v>1</v>
      </c>
    </row>
    <row r="197" spans="1:9">
      <c r="A197" s="6">
        <v>10000</v>
      </c>
      <c r="B197" s="1">
        <v>906646</v>
      </c>
      <c r="C197" s="1" t="s">
        <v>26124</v>
      </c>
      <c r="D197" s="1">
        <v>8</v>
      </c>
      <c r="E197" s="1" t="s">
        <v>26129</v>
      </c>
      <c r="F197" s="1" t="s">
        <v>26128</v>
      </c>
      <c r="G197" s="1" t="s">
        <v>26127</v>
      </c>
      <c r="H197" s="1">
        <v>4.8000000000000001E-2</v>
      </c>
      <c r="I197" s="1">
        <f>_xlfn.CEILING.MATH(テーブル15[[#This Row],[L1必要リール数]])</f>
        <v>1</v>
      </c>
    </row>
    <row r="198" spans="1:9">
      <c r="A198" s="6">
        <v>10000</v>
      </c>
      <c r="B198" s="1">
        <v>906664</v>
      </c>
      <c r="C198" s="1" t="s">
        <v>26124</v>
      </c>
      <c r="D198" s="1">
        <v>8</v>
      </c>
      <c r="E198" s="1" t="s">
        <v>26129</v>
      </c>
      <c r="F198" s="1" t="s">
        <v>26128</v>
      </c>
      <c r="G198" s="1" t="s">
        <v>26127</v>
      </c>
      <c r="H198" s="1">
        <v>0.21840000000000001</v>
      </c>
      <c r="I198" s="1">
        <f>_xlfn.CEILING.MATH(テーブル15[[#This Row],[L1必要リール数]])</f>
        <v>1</v>
      </c>
    </row>
    <row r="199" spans="1:9">
      <c r="A199" s="6">
        <v>10000</v>
      </c>
      <c r="B199" s="1">
        <v>906726</v>
      </c>
      <c r="C199" s="1" t="s">
        <v>26124</v>
      </c>
      <c r="D199" s="1">
        <v>8</v>
      </c>
      <c r="E199" s="1" t="s">
        <v>26129</v>
      </c>
      <c r="F199" s="1" t="s">
        <v>26128</v>
      </c>
      <c r="G199" s="1" t="s">
        <v>26127</v>
      </c>
      <c r="H199" s="1">
        <v>4.3200000000000002E-2</v>
      </c>
      <c r="I199" s="1">
        <f>_xlfn.CEILING.MATH(テーブル15[[#This Row],[L1必要リール数]])</f>
        <v>1</v>
      </c>
    </row>
    <row r="200" spans="1:9">
      <c r="A200" s="6">
        <v>10000</v>
      </c>
      <c r="B200" s="1">
        <v>908341</v>
      </c>
      <c r="C200" s="1" t="s">
        <v>26124</v>
      </c>
      <c r="D200" s="1">
        <v>8</v>
      </c>
      <c r="E200" s="1" t="s">
        <v>26129</v>
      </c>
      <c r="F200" s="1" t="s">
        <v>26128</v>
      </c>
      <c r="G200" s="1" t="s">
        <v>26127</v>
      </c>
      <c r="H200" s="1">
        <v>2.9399999999999999E-2</v>
      </c>
      <c r="I200" s="1">
        <f>_xlfn.CEILING.MATH(テーブル15[[#This Row],[L1必要リール数]])</f>
        <v>1</v>
      </c>
    </row>
    <row r="201" spans="1:9">
      <c r="A201" s="6">
        <v>10000</v>
      </c>
      <c r="B201" s="1">
        <v>908377</v>
      </c>
      <c r="C201" s="1" t="s">
        <v>26124</v>
      </c>
      <c r="D201" s="1">
        <v>8</v>
      </c>
      <c r="E201" s="1" t="s">
        <v>26129</v>
      </c>
      <c r="F201" s="1" t="s">
        <v>26128</v>
      </c>
      <c r="G201" s="1" t="s">
        <v>26127</v>
      </c>
      <c r="H201" s="1">
        <v>2.9399999999999999E-2</v>
      </c>
      <c r="I201" s="1">
        <f>_xlfn.CEILING.MATH(テーブル15[[#This Row],[L1必要リール数]])</f>
        <v>1</v>
      </c>
    </row>
    <row r="202" spans="1:9">
      <c r="A202" s="6">
        <v>10000</v>
      </c>
      <c r="B202" s="1">
        <v>909198</v>
      </c>
      <c r="C202" s="1" t="s">
        <v>26124</v>
      </c>
      <c r="D202" s="1">
        <v>8</v>
      </c>
      <c r="E202" s="1" t="s">
        <v>26129</v>
      </c>
      <c r="F202" s="1" t="s">
        <v>26128</v>
      </c>
      <c r="G202" s="1" t="s">
        <v>26127</v>
      </c>
      <c r="H202" s="1">
        <v>0.126</v>
      </c>
      <c r="I202" s="1">
        <f>_xlfn.CEILING.MATH(テーブル15[[#This Row],[L1必要リール数]])</f>
        <v>1</v>
      </c>
    </row>
    <row r="203" spans="1:9">
      <c r="A203" s="6">
        <v>10000</v>
      </c>
      <c r="B203" s="1">
        <v>909206</v>
      </c>
      <c r="C203" s="1" t="s">
        <v>26124</v>
      </c>
      <c r="D203" s="1">
        <v>8</v>
      </c>
      <c r="E203" s="1" t="s">
        <v>26129</v>
      </c>
      <c r="F203" s="1" t="s">
        <v>26128</v>
      </c>
      <c r="G203" s="1" t="s">
        <v>26127</v>
      </c>
      <c r="H203" s="1">
        <v>7.2599999999999998E-2</v>
      </c>
      <c r="I203" s="1">
        <f>_xlfn.CEILING.MATH(テーブル15[[#This Row],[L1必要リール数]])</f>
        <v>1</v>
      </c>
    </row>
    <row r="204" spans="1:9">
      <c r="A204" s="6">
        <v>10000</v>
      </c>
      <c r="B204" s="1">
        <v>909215</v>
      </c>
      <c r="C204" s="1" t="s">
        <v>26124</v>
      </c>
      <c r="D204" s="1">
        <v>8</v>
      </c>
      <c r="E204" s="1" t="s">
        <v>26129</v>
      </c>
      <c r="F204" s="1" t="s">
        <v>26128</v>
      </c>
      <c r="G204" s="1" t="s">
        <v>26127</v>
      </c>
      <c r="H204" s="1">
        <v>0.2838</v>
      </c>
      <c r="I204" s="1">
        <f>_xlfn.CEILING.MATH(テーブル15[[#This Row],[L1必要リール数]])</f>
        <v>1</v>
      </c>
    </row>
    <row r="205" spans="1:9">
      <c r="A205" s="6">
        <v>1000</v>
      </c>
      <c r="B205" s="1">
        <v>909304</v>
      </c>
      <c r="C205" s="1" t="s">
        <v>26124</v>
      </c>
      <c r="D205" s="1">
        <v>8</v>
      </c>
      <c r="E205" s="1" t="s">
        <v>26129</v>
      </c>
      <c r="F205" s="1" t="s">
        <v>26128</v>
      </c>
      <c r="G205" s="1" t="s">
        <v>26127</v>
      </c>
      <c r="H205" s="1">
        <v>0.72</v>
      </c>
      <c r="I205" s="1">
        <f>_xlfn.CEILING.MATH(テーブル15[[#This Row],[L1必要リール数]])</f>
        <v>1</v>
      </c>
    </row>
    <row r="206" spans="1:9">
      <c r="A206" s="6">
        <v>10000</v>
      </c>
      <c r="B206" s="1">
        <v>909607</v>
      </c>
      <c r="C206" s="1" t="s">
        <v>26124</v>
      </c>
      <c r="D206" s="1">
        <v>8</v>
      </c>
      <c r="E206" s="1" t="s">
        <v>26129</v>
      </c>
      <c r="F206" s="1" t="s">
        <v>26128</v>
      </c>
      <c r="G206" s="1" t="s">
        <v>26127</v>
      </c>
      <c r="H206" s="1">
        <v>4.48E-2</v>
      </c>
      <c r="I206" s="1">
        <f>_xlfn.CEILING.MATH(テーブル15[[#This Row],[L1必要リール数]])</f>
        <v>1</v>
      </c>
    </row>
    <row r="207" spans="1:9">
      <c r="A207" s="6">
        <v>10000</v>
      </c>
      <c r="B207" s="1">
        <v>909616</v>
      </c>
      <c r="C207" s="1" t="s">
        <v>26124</v>
      </c>
      <c r="D207" s="1">
        <v>8</v>
      </c>
      <c r="E207" s="1" t="s">
        <v>26129</v>
      </c>
      <c r="F207" s="1" t="s">
        <v>26128</v>
      </c>
      <c r="G207" s="1" t="s">
        <v>26127</v>
      </c>
      <c r="H207" s="1">
        <v>8.6999999999999994E-2</v>
      </c>
      <c r="I207" s="1">
        <f>_xlfn.CEILING.MATH(テーブル15[[#This Row],[L1必要リール数]])</f>
        <v>1</v>
      </c>
    </row>
    <row r="208" spans="1:9">
      <c r="A208" s="6">
        <v>10000</v>
      </c>
      <c r="B208" s="1">
        <v>910035</v>
      </c>
      <c r="C208" s="1" t="s">
        <v>26124</v>
      </c>
      <c r="D208" s="1">
        <v>8</v>
      </c>
      <c r="E208" s="1" t="s">
        <v>26129</v>
      </c>
      <c r="F208" s="1" t="s">
        <v>26128</v>
      </c>
      <c r="G208" s="1" t="s">
        <v>26127</v>
      </c>
      <c r="H208" s="1">
        <v>1.44E-2</v>
      </c>
      <c r="I208" s="1">
        <f>_xlfn.CEILING.MATH(テーブル15[[#This Row],[L1必要リール数]])</f>
        <v>1</v>
      </c>
    </row>
    <row r="209" spans="1:9">
      <c r="A209" s="6">
        <v>10000</v>
      </c>
      <c r="B209" s="1">
        <v>910044</v>
      </c>
      <c r="C209" s="1" t="s">
        <v>26124</v>
      </c>
      <c r="D209" s="1">
        <v>8</v>
      </c>
      <c r="E209" s="1" t="s">
        <v>26129</v>
      </c>
      <c r="F209" s="1" t="s">
        <v>26128</v>
      </c>
      <c r="G209" s="1" t="s">
        <v>26127</v>
      </c>
      <c r="H209" s="1">
        <v>0.19220000000000001</v>
      </c>
      <c r="I209" s="1">
        <f>_xlfn.CEILING.MATH(テーブル15[[#This Row],[L1必要リール数]])</f>
        <v>1</v>
      </c>
    </row>
    <row r="210" spans="1:9">
      <c r="A210" s="6">
        <v>10000</v>
      </c>
      <c r="B210" s="1">
        <v>910053</v>
      </c>
      <c r="C210" s="1" t="s">
        <v>26124</v>
      </c>
      <c r="D210" s="1">
        <v>8</v>
      </c>
      <c r="E210" s="1" t="s">
        <v>26129</v>
      </c>
      <c r="F210" s="1" t="s">
        <v>26128</v>
      </c>
      <c r="G210" s="1" t="s">
        <v>26127</v>
      </c>
      <c r="H210" s="1">
        <v>3.9E-2</v>
      </c>
      <c r="I210" s="1">
        <f>_xlfn.CEILING.MATH(テーブル15[[#This Row],[L1必要リール数]])</f>
        <v>1</v>
      </c>
    </row>
    <row r="211" spans="1:9">
      <c r="A211" s="6">
        <v>10000</v>
      </c>
      <c r="B211" s="1">
        <v>910089</v>
      </c>
      <c r="C211" s="1" t="s">
        <v>26124</v>
      </c>
      <c r="D211" s="1">
        <v>8</v>
      </c>
      <c r="E211" s="1" t="s">
        <v>26129</v>
      </c>
      <c r="F211" s="1" t="s">
        <v>26128</v>
      </c>
      <c r="G211" s="1" t="s">
        <v>26127</v>
      </c>
      <c r="H211" s="1">
        <v>0.1206</v>
      </c>
      <c r="I211" s="1">
        <f>_xlfn.CEILING.MATH(テーブル15[[#This Row],[L1必要リール数]])</f>
        <v>1</v>
      </c>
    </row>
    <row r="212" spans="1:9">
      <c r="A212" s="6">
        <v>10000</v>
      </c>
      <c r="B212" s="1">
        <v>910115</v>
      </c>
      <c r="C212" s="1" t="s">
        <v>26124</v>
      </c>
      <c r="D212" s="1">
        <v>8</v>
      </c>
      <c r="E212" s="1" t="s">
        <v>26129</v>
      </c>
      <c r="F212" s="1" t="s">
        <v>26128</v>
      </c>
      <c r="G212" s="1" t="s">
        <v>26127</v>
      </c>
      <c r="H212" s="1">
        <v>0.17100000000000001</v>
      </c>
      <c r="I212" s="1">
        <f>_xlfn.CEILING.MATH(テーブル15[[#This Row],[L1必要リール数]])</f>
        <v>1</v>
      </c>
    </row>
    <row r="213" spans="1:9">
      <c r="A213" s="6">
        <v>3000</v>
      </c>
      <c r="B213" s="1">
        <v>910374</v>
      </c>
      <c r="C213" s="1" t="s">
        <v>26124</v>
      </c>
      <c r="D213" s="1">
        <v>8</v>
      </c>
      <c r="E213" s="1" t="s">
        <v>26129</v>
      </c>
      <c r="F213" s="1" t="s">
        <v>26128</v>
      </c>
      <c r="G213" s="1" t="s">
        <v>26127</v>
      </c>
      <c r="H213" s="1">
        <v>0.04</v>
      </c>
      <c r="I213" s="1">
        <f>_xlfn.CEILING.MATH(テーブル15[[#This Row],[L1必要リール数]])</f>
        <v>1</v>
      </c>
    </row>
    <row r="214" spans="1:9">
      <c r="A214" s="6">
        <v>3000</v>
      </c>
      <c r="B214" s="1">
        <v>910383</v>
      </c>
      <c r="C214" s="1" t="s">
        <v>26124</v>
      </c>
      <c r="D214" s="1">
        <v>8</v>
      </c>
      <c r="E214" s="1" t="s">
        <v>26129</v>
      </c>
      <c r="F214" s="1" t="s">
        <v>26128</v>
      </c>
      <c r="G214" s="1" t="s">
        <v>26127</v>
      </c>
      <c r="H214" s="1">
        <v>1.6E-2</v>
      </c>
      <c r="I214" s="1">
        <f>_xlfn.CEILING.MATH(テーブル15[[#This Row],[L1必要リール数]])</f>
        <v>1</v>
      </c>
    </row>
    <row r="215" spans="1:9">
      <c r="A215" s="6">
        <v>2000</v>
      </c>
      <c r="B215" s="1">
        <v>911186</v>
      </c>
      <c r="C215" s="1" t="s">
        <v>26124</v>
      </c>
      <c r="D215" s="1">
        <v>8</v>
      </c>
      <c r="E215" s="1" t="s">
        <v>26129</v>
      </c>
      <c r="F215" s="1" t="s">
        <v>26128</v>
      </c>
      <c r="G215" s="1" t="s">
        <v>26127</v>
      </c>
      <c r="H215" s="1">
        <v>0.12</v>
      </c>
      <c r="I215" s="1">
        <f>_xlfn.CEILING.MATH(テーブル15[[#This Row],[L1必要リール数]])</f>
        <v>1</v>
      </c>
    </row>
    <row r="216" spans="1:9">
      <c r="A216" s="6">
        <v>10000</v>
      </c>
      <c r="B216" s="1">
        <v>911738</v>
      </c>
      <c r="C216" s="1" t="s">
        <v>26124</v>
      </c>
      <c r="D216" s="1">
        <v>8</v>
      </c>
      <c r="E216" s="1" t="s">
        <v>26129</v>
      </c>
      <c r="F216" s="1" t="s">
        <v>26128</v>
      </c>
      <c r="G216" s="1" t="s">
        <v>26127</v>
      </c>
      <c r="H216" s="1">
        <v>1.9199999999999998E-2</v>
      </c>
      <c r="I216" s="1">
        <f>_xlfn.CEILING.MATH(テーブル15[[#This Row],[L1必要リール数]])</f>
        <v>1</v>
      </c>
    </row>
    <row r="217" spans="1:9">
      <c r="A217" s="6">
        <v>2000</v>
      </c>
      <c r="B217" s="1">
        <v>912122</v>
      </c>
      <c r="C217" s="1" t="s">
        <v>26124</v>
      </c>
      <c r="D217" s="1">
        <v>8</v>
      </c>
      <c r="E217" s="1" t="s">
        <v>26129</v>
      </c>
      <c r="F217" s="1" t="s">
        <v>26128</v>
      </c>
      <c r="G217" s="1" t="s">
        <v>26127</v>
      </c>
      <c r="H217" s="1">
        <v>0.14799999999999999</v>
      </c>
      <c r="I217" s="1">
        <f>_xlfn.CEILING.MATH(テーブル15[[#This Row],[L1必要リール数]])</f>
        <v>1</v>
      </c>
    </row>
    <row r="218" spans="1:9">
      <c r="A218" s="6">
        <v>5000</v>
      </c>
      <c r="B218" s="1">
        <v>913558</v>
      </c>
      <c r="C218" s="1" t="s">
        <v>26124</v>
      </c>
      <c r="D218" s="1">
        <v>8</v>
      </c>
      <c r="E218" s="1" t="s">
        <v>26129</v>
      </c>
      <c r="F218" s="1" t="s">
        <v>26128</v>
      </c>
      <c r="G218" s="1" t="s">
        <v>26127</v>
      </c>
      <c r="H218" s="1">
        <v>0.20399999999999999</v>
      </c>
      <c r="I218" s="1">
        <f>_xlfn.CEILING.MATH(テーブル15[[#This Row],[L1必要リール数]])</f>
        <v>1</v>
      </c>
    </row>
    <row r="219" spans="1:9">
      <c r="A219" s="6">
        <v>3000</v>
      </c>
      <c r="B219" s="1">
        <v>914388</v>
      </c>
      <c r="C219" s="1" t="s">
        <v>26124</v>
      </c>
      <c r="D219" s="1">
        <v>8</v>
      </c>
      <c r="E219" s="1" t="s">
        <v>26129</v>
      </c>
      <c r="F219" s="1" t="s">
        <v>26128</v>
      </c>
      <c r="G219" s="1" t="s">
        <v>26117</v>
      </c>
      <c r="H219" s="1">
        <v>3.2000000000000001E-2</v>
      </c>
      <c r="I219" s="1">
        <f>_xlfn.CEILING.MATH(テーブル15[[#This Row],[L1必要リール数]])</f>
        <v>1</v>
      </c>
    </row>
    <row r="220" spans="1:9">
      <c r="A220" s="6">
        <v>10000</v>
      </c>
      <c r="B220" s="1">
        <v>914815</v>
      </c>
      <c r="C220" s="1" t="s">
        <v>26124</v>
      </c>
      <c r="D220" s="1">
        <v>8</v>
      </c>
      <c r="E220" s="1" t="s">
        <v>26129</v>
      </c>
      <c r="F220" s="1" t="s">
        <v>26128</v>
      </c>
      <c r="G220" s="1" t="s">
        <v>26127</v>
      </c>
      <c r="H220" s="1">
        <v>7.9200000000000007E-2</v>
      </c>
      <c r="I220" s="1">
        <f>_xlfn.CEILING.MATH(テーブル15[[#This Row],[L1必要リール数]])</f>
        <v>1</v>
      </c>
    </row>
    <row r="221" spans="1:9">
      <c r="A221" s="6">
        <v>10000</v>
      </c>
      <c r="B221" s="1">
        <v>916555</v>
      </c>
      <c r="C221" s="1" t="s">
        <v>26124</v>
      </c>
      <c r="D221" s="1">
        <v>8</v>
      </c>
      <c r="E221" s="1" t="s">
        <v>26129</v>
      </c>
      <c r="F221" s="1" t="s">
        <v>26128</v>
      </c>
      <c r="G221" s="1" t="s">
        <v>26127</v>
      </c>
      <c r="H221" s="1">
        <v>0.122</v>
      </c>
      <c r="I221" s="1">
        <f>_xlfn.CEILING.MATH(テーブル15[[#This Row],[L1必要リール数]])</f>
        <v>1</v>
      </c>
    </row>
    <row r="222" spans="1:9">
      <c r="A222" s="6">
        <v>4000</v>
      </c>
      <c r="B222" s="1">
        <v>917162</v>
      </c>
      <c r="C222" s="1" t="s">
        <v>26124</v>
      </c>
      <c r="D222" s="1">
        <v>8</v>
      </c>
      <c r="E222" s="1" t="s">
        <v>26129</v>
      </c>
      <c r="F222" s="1" t="s">
        <v>26128</v>
      </c>
      <c r="G222" s="1" t="s">
        <v>26127</v>
      </c>
      <c r="H222" s="1">
        <v>0.63</v>
      </c>
      <c r="I222" s="1">
        <f>_xlfn.CEILING.MATH(テーブル15[[#This Row],[L1必要リール数]])</f>
        <v>1</v>
      </c>
    </row>
    <row r="223" spans="1:9">
      <c r="A223" s="6">
        <v>4000</v>
      </c>
      <c r="B223" s="1">
        <v>918428</v>
      </c>
      <c r="C223" s="1" t="s">
        <v>26124</v>
      </c>
      <c r="D223" s="1">
        <v>8</v>
      </c>
      <c r="E223" s="1" t="s">
        <v>26129</v>
      </c>
      <c r="F223" s="1" t="s">
        <v>26128</v>
      </c>
      <c r="G223" s="1" t="s">
        <v>26127</v>
      </c>
      <c r="H223" s="1">
        <v>0.06</v>
      </c>
      <c r="I223" s="1">
        <f>_xlfn.CEILING.MATH(テーブル15[[#This Row],[L1必要リール数]])</f>
        <v>1</v>
      </c>
    </row>
    <row r="224" spans="1:9">
      <c r="A224" s="6">
        <v>4000</v>
      </c>
      <c r="B224" s="1">
        <v>918437</v>
      </c>
      <c r="C224" s="1" t="s">
        <v>26124</v>
      </c>
      <c r="D224" s="1">
        <v>8</v>
      </c>
      <c r="E224" s="1" t="s">
        <v>26129</v>
      </c>
      <c r="F224" s="1" t="s">
        <v>26128</v>
      </c>
      <c r="G224" s="1" t="s">
        <v>26127</v>
      </c>
      <c r="H224" s="1">
        <v>0.06</v>
      </c>
      <c r="I224" s="1">
        <f>_xlfn.CEILING.MATH(テーブル15[[#This Row],[L1必要リール数]])</f>
        <v>1</v>
      </c>
    </row>
    <row r="225" spans="1:9">
      <c r="A225" s="6">
        <v>4000</v>
      </c>
      <c r="B225" s="1">
        <v>918446</v>
      </c>
      <c r="C225" s="1" t="s">
        <v>26124</v>
      </c>
      <c r="D225" s="1">
        <v>8</v>
      </c>
      <c r="E225" s="1" t="s">
        <v>26129</v>
      </c>
      <c r="F225" s="1" t="s">
        <v>26128</v>
      </c>
      <c r="G225" s="1" t="s">
        <v>26127</v>
      </c>
      <c r="H225" s="1">
        <v>0.06</v>
      </c>
      <c r="I225" s="1">
        <f>_xlfn.CEILING.MATH(テーブル15[[#This Row],[L1必要リール数]])</f>
        <v>1</v>
      </c>
    </row>
    <row r="226" spans="1:9">
      <c r="A226" s="6">
        <v>3000</v>
      </c>
      <c r="B226" s="1">
        <v>919187</v>
      </c>
      <c r="C226" s="1" t="s">
        <v>26124</v>
      </c>
      <c r="D226" s="1">
        <v>8</v>
      </c>
      <c r="E226" s="1" t="s">
        <v>26129</v>
      </c>
      <c r="F226" s="1" t="s">
        <v>26128</v>
      </c>
      <c r="G226" s="1" t="s">
        <v>26117</v>
      </c>
      <c r="H226" s="1">
        <v>0.08</v>
      </c>
      <c r="I226" s="1">
        <f>_xlfn.CEILING.MATH(テーブル15[[#This Row],[L1必要リール数]])</f>
        <v>1</v>
      </c>
    </row>
    <row r="227" spans="1:9">
      <c r="A227" s="6">
        <v>10000</v>
      </c>
      <c r="B227" s="1">
        <v>921326</v>
      </c>
      <c r="C227" s="1" t="s">
        <v>26124</v>
      </c>
      <c r="D227" s="1">
        <v>8</v>
      </c>
      <c r="E227" s="1" t="s">
        <v>26129</v>
      </c>
      <c r="F227" s="1" t="s">
        <v>26128</v>
      </c>
      <c r="G227" s="1" t="s">
        <v>26127</v>
      </c>
      <c r="H227" s="1">
        <v>2.3999999999999998E-3</v>
      </c>
      <c r="I227" s="1">
        <f>_xlfn.CEILING.MATH(テーブル15[[#This Row],[L1必要リール数]])</f>
        <v>1</v>
      </c>
    </row>
    <row r="228" spans="1:9">
      <c r="A228" s="6">
        <v>10000</v>
      </c>
      <c r="B228" s="1">
        <v>921389</v>
      </c>
      <c r="C228" s="1" t="s">
        <v>26124</v>
      </c>
      <c r="D228" s="1">
        <v>8</v>
      </c>
      <c r="E228" s="1" t="s">
        <v>26129</v>
      </c>
      <c r="F228" s="1" t="s">
        <v>26128</v>
      </c>
      <c r="G228" s="1" t="s">
        <v>26127</v>
      </c>
      <c r="H228" s="1">
        <v>4.8000000000000001E-2</v>
      </c>
      <c r="I228" s="1">
        <f>_xlfn.CEILING.MATH(テーブル15[[#This Row],[L1必要リール数]])</f>
        <v>1</v>
      </c>
    </row>
    <row r="229" spans="1:9">
      <c r="A229" s="6">
        <v>4000</v>
      </c>
      <c r="B229" s="1">
        <v>921799</v>
      </c>
      <c r="C229" s="1" t="s">
        <v>26124</v>
      </c>
      <c r="D229" s="1">
        <v>8</v>
      </c>
      <c r="E229" s="1" t="s">
        <v>26129</v>
      </c>
      <c r="F229" s="1" t="s">
        <v>26128</v>
      </c>
      <c r="G229" s="1" t="s">
        <v>26127</v>
      </c>
      <c r="H229" s="1">
        <v>0.06</v>
      </c>
      <c r="I229" s="1">
        <f>_xlfn.CEILING.MATH(テーブル15[[#This Row],[L1必要リール数]])</f>
        <v>1</v>
      </c>
    </row>
    <row r="230" spans="1:9">
      <c r="A230" s="6">
        <v>3000</v>
      </c>
      <c r="B230" s="1">
        <v>924118</v>
      </c>
      <c r="C230" s="1" t="s">
        <v>26124</v>
      </c>
      <c r="D230" s="1">
        <v>8</v>
      </c>
      <c r="E230" s="1" t="s">
        <v>26129</v>
      </c>
      <c r="F230" s="1" t="s">
        <v>26128</v>
      </c>
      <c r="G230" s="1" t="s">
        <v>26117</v>
      </c>
      <c r="H230" s="1">
        <v>0.18</v>
      </c>
      <c r="I230" s="1">
        <f>_xlfn.CEILING.MATH(テーブル15[[#This Row],[L1必要リール数]])</f>
        <v>1</v>
      </c>
    </row>
    <row r="231" spans="1:9">
      <c r="A231" s="6">
        <v>10000</v>
      </c>
      <c r="B231" s="1">
        <v>924626</v>
      </c>
      <c r="C231" s="1" t="s">
        <v>26124</v>
      </c>
      <c r="D231" s="1">
        <v>8</v>
      </c>
      <c r="E231" s="1" t="s">
        <v>26129</v>
      </c>
      <c r="F231" s="1" t="s">
        <v>26128</v>
      </c>
      <c r="G231" s="1" t="s">
        <v>26127</v>
      </c>
      <c r="H231" s="1">
        <v>7.9200000000000007E-2</v>
      </c>
      <c r="I231" s="1">
        <f>_xlfn.CEILING.MATH(テーブル15[[#This Row],[L1必要リール数]])</f>
        <v>1</v>
      </c>
    </row>
    <row r="232" spans="1:9">
      <c r="A232" s="6">
        <v>10000</v>
      </c>
      <c r="B232" s="1">
        <v>927053</v>
      </c>
      <c r="C232" s="1" t="s">
        <v>26124</v>
      </c>
      <c r="D232" s="1">
        <v>8</v>
      </c>
      <c r="E232" s="1" t="s">
        <v>26129</v>
      </c>
      <c r="F232" s="1" t="s">
        <v>26128</v>
      </c>
      <c r="G232" s="1" t="s">
        <v>26127</v>
      </c>
      <c r="H232" s="1">
        <v>2.3999999999999998E-3</v>
      </c>
      <c r="I232" s="1">
        <f>_xlfn.CEILING.MATH(テーブル15[[#This Row],[L1必要リール数]])</f>
        <v>1</v>
      </c>
    </row>
    <row r="233" spans="1:9">
      <c r="A233" s="6">
        <v>10000</v>
      </c>
      <c r="B233" s="1">
        <v>927062</v>
      </c>
      <c r="C233" s="1" t="s">
        <v>26124</v>
      </c>
      <c r="D233" s="1">
        <v>8</v>
      </c>
      <c r="E233" s="1" t="s">
        <v>26129</v>
      </c>
      <c r="F233" s="1" t="s">
        <v>26128</v>
      </c>
      <c r="G233" s="1" t="s">
        <v>26127</v>
      </c>
      <c r="H233" s="1">
        <v>0.23100000000000001</v>
      </c>
      <c r="I233" s="1">
        <f>_xlfn.CEILING.MATH(テーブル15[[#This Row],[L1必要リール数]])</f>
        <v>1</v>
      </c>
    </row>
    <row r="234" spans="1:9">
      <c r="A234" s="6">
        <v>3000</v>
      </c>
      <c r="B234" s="1">
        <v>930922</v>
      </c>
      <c r="C234" s="1" t="s">
        <v>26124</v>
      </c>
      <c r="D234" s="1">
        <v>8</v>
      </c>
      <c r="E234" s="1" t="s">
        <v>26130</v>
      </c>
      <c r="F234" s="1" t="s">
        <v>26128</v>
      </c>
      <c r="G234" s="1" t="s">
        <v>26127</v>
      </c>
      <c r="H234" s="1">
        <v>9.6000000000000002E-2</v>
      </c>
      <c r="I234" s="1">
        <f>_xlfn.CEILING.MATH(テーブル15[[#This Row],[L1必要リール数]])</f>
        <v>1</v>
      </c>
    </row>
    <row r="235" spans="1:9">
      <c r="A235" s="6">
        <v>3000</v>
      </c>
      <c r="B235" s="1">
        <v>931084</v>
      </c>
      <c r="C235" s="1" t="s">
        <v>26124</v>
      </c>
      <c r="D235" s="1">
        <v>8</v>
      </c>
      <c r="E235" s="1" t="s">
        <v>26129</v>
      </c>
      <c r="F235" s="1" t="s">
        <v>26128</v>
      </c>
      <c r="G235" s="1" t="s">
        <v>26127</v>
      </c>
      <c r="H235" s="1">
        <v>0.21</v>
      </c>
      <c r="I235" s="1">
        <f>_xlfn.CEILING.MATH(テーブル15[[#This Row],[L1必要リール数]])</f>
        <v>1</v>
      </c>
    </row>
    <row r="236" spans="1:9">
      <c r="A236" s="6">
        <v>3000</v>
      </c>
      <c r="B236" s="1">
        <v>934847</v>
      </c>
      <c r="C236" s="1" t="s">
        <v>26124</v>
      </c>
      <c r="D236" s="1">
        <v>8</v>
      </c>
      <c r="E236" s="1" t="s">
        <v>26129</v>
      </c>
      <c r="F236" s="1" t="s">
        <v>26128</v>
      </c>
      <c r="G236" s="1" t="s">
        <v>26127</v>
      </c>
      <c r="H236" s="1">
        <v>0.21</v>
      </c>
      <c r="I236" s="1">
        <f>_xlfn.CEILING.MATH(テーブル15[[#This Row],[L1必要リール数]])</f>
        <v>1</v>
      </c>
    </row>
    <row r="237" spans="1:9">
      <c r="A237" s="6">
        <v>2000</v>
      </c>
      <c r="B237" s="1">
        <v>936319</v>
      </c>
      <c r="C237" s="1" t="s">
        <v>26124</v>
      </c>
      <c r="D237" s="1">
        <v>8</v>
      </c>
      <c r="E237" s="1" t="s">
        <v>26130</v>
      </c>
      <c r="F237" s="1" t="s">
        <v>26128</v>
      </c>
      <c r="G237" s="1" t="s">
        <v>26127</v>
      </c>
      <c r="H237" s="1">
        <v>0.19500000000000001</v>
      </c>
      <c r="I237" s="1">
        <f>_xlfn.CEILING.MATH(テーブル15[[#This Row],[L1必要リール数]])</f>
        <v>1</v>
      </c>
    </row>
    <row r="238" spans="1:9">
      <c r="A238" s="6">
        <v>3000</v>
      </c>
      <c r="B238" s="1">
        <v>936783</v>
      </c>
      <c r="C238" s="1" t="s">
        <v>26124</v>
      </c>
      <c r="D238" s="1">
        <v>8</v>
      </c>
      <c r="E238" s="1" t="s">
        <v>26129</v>
      </c>
      <c r="F238" s="1" t="s">
        <v>26128</v>
      </c>
      <c r="G238" s="1" t="s">
        <v>26127</v>
      </c>
      <c r="H238" s="1">
        <v>9.6000000000000002E-2</v>
      </c>
      <c r="I238" s="1">
        <f>_xlfn.CEILING.MATH(テーブル15[[#This Row],[L1必要リール数]])</f>
        <v>1</v>
      </c>
    </row>
    <row r="239" spans="1:9">
      <c r="A239" s="6">
        <v>4000</v>
      </c>
      <c r="B239" s="1">
        <v>938077</v>
      </c>
      <c r="C239" s="1" t="s">
        <v>26124</v>
      </c>
      <c r="D239" s="1">
        <v>8</v>
      </c>
      <c r="E239" s="1" t="s">
        <v>26129</v>
      </c>
      <c r="F239" s="1" t="s">
        <v>26128</v>
      </c>
      <c r="G239" s="1" t="s">
        <v>26127</v>
      </c>
      <c r="H239" s="1">
        <v>0.23100000000000001</v>
      </c>
      <c r="I239" s="1">
        <f>_xlfn.CEILING.MATH(テーブル15[[#This Row],[L1必要リール数]])</f>
        <v>1</v>
      </c>
    </row>
    <row r="240" spans="1:9">
      <c r="A240" s="6">
        <v>10000</v>
      </c>
      <c r="B240" s="1">
        <v>938086</v>
      </c>
      <c r="C240" s="1" t="s">
        <v>26124</v>
      </c>
      <c r="D240" s="1">
        <v>8</v>
      </c>
      <c r="E240" s="1" t="s">
        <v>26129</v>
      </c>
      <c r="F240" s="1" t="s">
        <v>26128</v>
      </c>
      <c r="G240" s="1" t="s">
        <v>26127</v>
      </c>
      <c r="H240" s="1">
        <v>9.2399999999999996E-2</v>
      </c>
      <c r="I240" s="1">
        <f>_xlfn.CEILING.MATH(テーブル15[[#This Row],[L1必要リール数]])</f>
        <v>1</v>
      </c>
    </row>
    <row r="241" spans="1:9">
      <c r="A241" s="6">
        <v>4000</v>
      </c>
      <c r="B241" s="1">
        <v>938095</v>
      </c>
      <c r="C241" s="1" t="s">
        <v>26124</v>
      </c>
      <c r="D241" s="1">
        <v>8</v>
      </c>
      <c r="E241" s="1" t="s">
        <v>26129</v>
      </c>
      <c r="F241" s="1" t="s">
        <v>26128</v>
      </c>
      <c r="G241" s="1" t="s">
        <v>26127</v>
      </c>
      <c r="H241" s="1">
        <v>0.23100000000000001</v>
      </c>
      <c r="I241" s="1">
        <f>_xlfn.CEILING.MATH(テーブル15[[#This Row],[L1必要リール数]])</f>
        <v>1</v>
      </c>
    </row>
    <row r="242" spans="1:9">
      <c r="A242" s="6">
        <v>4000</v>
      </c>
      <c r="B242" s="1">
        <v>939655</v>
      </c>
      <c r="C242" s="1" t="s">
        <v>26124</v>
      </c>
      <c r="D242" s="1">
        <v>8</v>
      </c>
      <c r="E242" s="1" t="s">
        <v>26129</v>
      </c>
      <c r="F242" s="1" t="s">
        <v>26128</v>
      </c>
      <c r="G242" s="1" t="s">
        <v>26127</v>
      </c>
      <c r="H242" s="1">
        <v>8.4000000000000005E-2</v>
      </c>
      <c r="I242" s="1">
        <f>_xlfn.CEILING.MATH(テーブル15[[#This Row],[L1必要リール数]])</f>
        <v>1</v>
      </c>
    </row>
    <row r="243" spans="1:9">
      <c r="A243" s="6">
        <v>3000</v>
      </c>
      <c r="B243" s="1">
        <v>939673</v>
      </c>
      <c r="C243" s="1" t="s">
        <v>26124</v>
      </c>
      <c r="D243" s="1">
        <v>8</v>
      </c>
      <c r="E243" s="1" t="s">
        <v>26129</v>
      </c>
      <c r="F243" s="1" t="s">
        <v>26128</v>
      </c>
      <c r="G243" s="1" t="s">
        <v>26127</v>
      </c>
      <c r="H243" s="1">
        <v>0.14799999999999999</v>
      </c>
      <c r="I243" s="1">
        <f>_xlfn.CEILING.MATH(テーブル15[[#This Row],[L1必要リール数]])</f>
        <v>1</v>
      </c>
    </row>
    <row r="244" spans="1:9">
      <c r="A244" s="6">
        <v>3000</v>
      </c>
      <c r="B244" s="1">
        <v>9000001562</v>
      </c>
      <c r="C244" s="1" t="s">
        <v>26124</v>
      </c>
      <c r="D244" s="1">
        <v>8</v>
      </c>
      <c r="E244" s="1" t="s">
        <v>26129</v>
      </c>
      <c r="F244" s="1" t="s">
        <v>26128</v>
      </c>
      <c r="G244" s="1" t="s">
        <v>26127</v>
      </c>
      <c r="H244" s="1">
        <v>9.6000000000000002E-2</v>
      </c>
      <c r="I244" s="1">
        <f>_xlfn.CEILING.MATH(テーブル15[[#This Row],[L1必要リール数]])</f>
        <v>1</v>
      </c>
    </row>
    <row r="245" spans="1:9">
      <c r="A245" s="6">
        <v>2000</v>
      </c>
      <c r="B245" s="1">
        <v>9000001589</v>
      </c>
      <c r="C245" s="1" t="s">
        <v>26124</v>
      </c>
      <c r="D245" s="1">
        <v>8</v>
      </c>
      <c r="E245" s="1" t="s">
        <v>26129</v>
      </c>
      <c r="F245" s="1" t="s">
        <v>26128</v>
      </c>
      <c r="G245" s="1" t="s">
        <v>26127</v>
      </c>
      <c r="H245" s="1">
        <v>0.12</v>
      </c>
      <c r="I245" s="1">
        <f>_xlfn.CEILING.MATH(テーブル15[[#This Row],[L1必要リール数]])</f>
        <v>1</v>
      </c>
    </row>
    <row r="246" spans="1:9">
      <c r="A246" s="6">
        <v>4000</v>
      </c>
      <c r="B246" s="1">
        <v>9000001598</v>
      </c>
      <c r="C246" s="1" t="s">
        <v>26124</v>
      </c>
      <c r="D246" s="1">
        <v>8</v>
      </c>
      <c r="E246" s="1" t="s">
        <v>26129</v>
      </c>
      <c r="F246" s="1" t="s">
        <v>26128</v>
      </c>
      <c r="G246" s="1" t="s">
        <v>26127</v>
      </c>
      <c r="H246" s="1">
        <v>0.17199999999999999</v>
      </c>
      <c r="I246" s="1">
        <f>_xlfn.CEILING.MATH(テーブル15[[#This Row],[L1必要リール数]])</f>
        <v>1</v>
      </c>
    </row>
    <row r="247" spans="1:9">
      <c r="A247" s="6">
        <v>3000</v>
      </c>
      <c r="B247" s="1">
        <v>9000001606</v>
      </c>
      <c r="C247" s="1" t="s">
        <v>26124</v>
      </c>
      <c r="D247" s="1">
        <v>8</v>
      </c>
      <c r="E247" s="1" t="s">
        <v>26129</v>
      </c>
      <c r="F247" s="1" t="s">
        <v>26128</v>
      </c>
      <c r="G247" s="1" t="s">
        <v>26127</v>
      </c>
      <c r="H247" s="1">
        <v>0.14799999999999999</v>
      </c>
      <c r="I247" s="1">
        <f>_xlfn.CEILING.MATH(テーブル15[[#This Row],[L1必要リール数]])</f>
        <v>1</v>
      </c>
    </row>
    <row r="248" spans="1:9">
      <c r="A248" s="6">
        <v>4000</v>
      </c>
      <c r="B248" s="1">
        <v>9000001651</v>
      </c>
      <c r="C248" s="1" t="s">
        <v>26124</v>
      </c>
      <c r="D248" s="1">
        <v>8</v>
      </c>
      <c r="E248" s="1" t="s">
        <v>26129</v>
      </c>
      <c r="F248" s="1" t="s">
        <v>26128</v>
      </c>
      <c r="G248" s="1" t="s">
        <v>26127</v>
      </c>
      <c r="H248" s="1">
        <v>7.4999999999999997E-2</v>
      </c>
      <c r="I248" s="1">
        <f>_xlfn.CEILING.MATH(テーブル15[[#This Row],[L1必要リール数]])</f>
        <v>1</v>
      </c>
    </row>
    <row r="249" spans="1:9">
      <c r="A249" s="6">
        <v>10000</v>
      </c>
      <c r="B249" s="1">
        <v>9000001669</v>
      </c>
      <c r="C249" s="1" t="s">
        <v>26124</v>
      </c>
      <c r="D249" s="1">
        <v>8</v>
      </c>
      <c r="E249" s="1" t="s">
        <v>26129</v>
      </c>
      <c r="F249" s="1" t="s">
        <v>26128</v>
      </c>
      <c r="G249" s="1" t="s">
        <v>26127</v>
      </c>
      <c r="H249" s="1">
        <v>1.9199999999999998E-2</v>
      </c>
      <c r="I249" s="1">
        <f>_xlfn.CEILING.MATH(テーブル15[[#This Row],[L1必要リール数]])</f>
        <v>1</v>
      </c>
    </row>
    <row r="250" spans="1:9">
      <c r="A250" s="6">
        <v>10000</v>
      </c>
      <c r="B250" s="1">
        <v>9000001696</v>
      </c>
      <c r="C250" s="1" t="s">
        <v>26124</v>
      </c>
      <c r="D250" s="1">
        <v>8</v>
      </c>
      <c r="E250" s="1" t="s">
        <v>26129</v>
      </c>
      <c r="F250" s="1" t="s">
        <v>26128</v>
      </c>
      <c r="G250" s="1" t="s">
        <v>26127</v>
      </c>
      <c r="H250" s="1">
        <v>2.4E-2</v>
      </c>
      <c r="I250" s="1">
        <f>_xlfn.CEILING.MATH(テーブル15[[#This Row],[L1必要リール数]])</f>
        <v>1</v>
      </c>
    </row>
    <row r="251" spans="1:9">
      <c r="A251" s="6">
        <v>10000</v>
      </c>
      <c r="B251" s="1">
        <v>9000001713</v>
      </c>
      <c r="C251" s="1" t="s">
        <v>26124</v>
      </c>
      <c r="D251" s="1">
        <v>8</v>
      </c>
      <c r="E251" s="1" t="s">
        <v>26129</v>
      </c>
      <c r="F251" s="1" t="s">
        <v>26128</v>
      </c>
      <c r="G251" s="1" t="s">
        <v>26127</v>
      </c>
      <c r="H251" s="1">
        <v>2.8799999999999999E-2</v>
      </c>
      <c r="I251" s="1">
        <f>_xlfn.CEILING.MATH(テーブル15[[#This Row],[L1必要リール数]])</f>
        <v>1</v>
      </c>
    </row>
    <row r="252" spans="1:9">
      <c r="A252" s="6">
        <v>3000</v>
      </c>
      <c r="B252" s="1">
        <v>9000001749</v>
      </c>
      <c r="C252" s="1" t="s">
        <v>26124</v>
      </c>
      <c r="D252" s="1">
        <v>8</v>
      </c>
      <c r="E252" s="1" t="s">
        <v>26129</v>
      </c>
      <c r="F252" s="1" t="s">
        <v>26128</v>
      </c>
      <c r="G252" s="1" t="s">
        <v>26127</v>
      </c>
      <c r="H252" s="1">
        <v>0.52</v>
      </c>
      <c r="I252" s="1">
        <f>_xlfn.CEILING.MATH(テーブル15[[#This Row],[L1必要リール数]])</f>
        <v>1</v>
      </c>
    </row>
    <row r="253" spans="1:9">
      <c r="A253" s="6">
        <v>3000</v>
      </c>
      <c r="B253" s="1">
        <v>9000001758</v>
      </c>
      <c r="C253" s="1" t="s">
        <v>26124</v>
      </c>
      <c r="D253" s="1">
        <v>8</v>
      </c>
      <c r="E253" s="1" t="s">
        <v>26129</v>
      </c>
      <c r="F253" s="1" t="s">
        <v>26128</v>
      </c>
      <c r="G253" s="1" t="s">
        <v>26127</v>
      </c>
      <c r="H253" s="1">
        <v>1.0760000000000001</v>
      </c>
      <c r="I253" s="1">
        <f>_xlfn.CEILING.MATH(テーブル15[[#This Row],[L1必要リール数]])</f>
        <v>2</v>
      </c>
    </row>
    <row r="254" spans="1:9">
      <c r="A254" s="6">
        <v>3000</v>
      </c>
      <c r="B254" s="1">
        <v>9000001785</v>
      </c>
      <c r="C254" s="1" t="s">
        <v>26124</v>
      </c>
      <c r="D254" s="1">
        <v>8</v>
      </c>
      <c r="E254" s="1" t="s">
        <v>26129</v>
      </c>
      <c r="F254" s="1" t="s">
        <v>26128</v>
      </c>
      <c r="G254" s="1" t="s">
        <v>26127</v>
      </c>
      <c r="H254" s="1">
        <v>0.18</v>
      </c>
      <c r="I254" s="1">
        <f>_xlfn.CEILING.MATH(テーブル15[[#This Row],[L1必要リール数]])</f>
        <v>1</v>
      </c>
    </row>
    <row r="255" spans="1:9">
      <c r="A255" s="6">
        <v>3000</v>
      </c>
      <c r="B255" s="1">
        <v>9000001794</v>
      </c>
      <c r="C255" s="1" t="s">
        <v>26124</v>
      </c>
      <c r="D255" s="1">
        <v>8</v>
      </c>
      <c r="E255" s="1" t="s">
        <v>26129</v>
      </c>
      <c r="F255" s="1" t="s">
        <v>26128</v>
      </c>
      <c r="G255" s="1" t="s">
        <v>26127</v>
      </c>
      <c r="H255" s="1">
        <v>0.112</v>
      </c>
      <c r="I255" s="1">
        <f>_xlfn.CEILING.MATH(テーブル15[[#This Row],[L1必要リール数]])</f>
        <v>1</v>
      </c>
    </row>
    <row r="256" spans="1:9">
      <c r="A256" s="6">
        <v>3000</v>
      </c>
      <c r="B256" s="1">
        <v>9000001838</v>
      </c>
      <c r="C256" s="1" t="s">
        <v>26124</v>
      </c>
      <c r="D256" s="1">
        <v>8</v>
      </c>
      <c r="E256" s="1" t="s">
        <v>26125</v>
      </c>
      <c r="F256" s="1" t="s">
        <v>26128</v>
      </c>
      <c r="G256" s="1" t="s">
        <v>26127</v>
      </c>
      <c r="H256" s="1">
        <v>0.4</v>
      </c>
      <c r="I256" s="1">
        <f>_xlfn.CEILING.MATH(テーブル15[[#This Row],[L1必要リール数]])</f>
        <v>1</v>
      </c>
    </row>
    <row r="257" spans="1:9">
      <c r="A257" s="6">
        <v>3000</v>
      </c>
      <c r="B257" s="1">
        <v>9000001909</v>
      </c>
      <c r="C257" s="1" t="s">
        <v>26124</v>
      </c>
      <c r="D257" s="1">
        <v>8</v>
      </c>
      <c r="E257" s="1" t="s">
        <v>26129</v>
      </c>
      <c r="F257" s="1" t="s">
        <v>26128</v>
      </c>
      <c r="G257" s="1" t="s">
        <v>26127</v>
      </c>
      <c r="H257" s="1">
        <v>3.2000000000000001E-2</v>
      </c>
      <c r="I257" s="1">
        <f>_xlfn.CEILING.MATH(テーブル15[[#This Row],[L1必要リール数]])</f>
        <v>1</v>
      </c>
    </row>
    <row r="258" spans="1:9">
      <c r="A258" s="6">
        <v>3000</v>
      </c>
      <c r="B258" s="1">
        <v>9000001918</v>
      </c>
      <c r="C258" s="1" t="s">
        <v>26124</v>
      </c>
      <c r="D258" s="1">
        <v>8</v>
      </c>
      <c r="E258" s="1" t="s">
        <v>26129</v>
      </c>
      <c r="F258" s="1" t="s">
        <v>26128</v>
      </c>
      <c r="G258" s="1" t="s">
        <v>26127</v>
      </c>
      <c r="H258" s="1">
        <v>1.284</v>
      </c>
      <c r="I258" s="1">
        <f>_xlfn.CEILING.MATH(テーブル15[[#This Row],[L1必要リール数]])</f>
        <v>2</v>
      </c>
    </row>
    <row r="259" spans="1:9">
      <c r="A259" s="6">
        <v>2500</v>
      </c>
      <c r="B259" s="1">
        <v>9000004033</v>
      </c>
      <c r="C259" s="1" t="s">
        <v>26124</v>
      </c>
      <c r="D259" s="1">
        <v>8</v>
      </c>
      <c r="E259" s="1" t="s">
        <v>26129</v>
      </c>
      <c r="F259" s="1" t="s">
        <v>26128</v>
      </c>
      <c r="G259" s="1" t="s">
        <v>26127</v>
      </c>
      <c r="H259" s="1">
        <v>0.29039999999999999</v>
      </c>
      <c r="I259" s="1">
        <f>_xlfn.CEILING.MATH(テーブル15[[#This Row],[L1必要リール数]])</f>
        <v>1</v>
      </c>
    </row>
    <row r="260" spans="1:9">
      <c r="A260" s="6">
        <v>3000</v>
      </c>
      <c r="B260" s="1">
        <v>9000004042</v>
      </c>
      <c r="C260" s="1" t="s">
        <v>26124</v>
      </c>
      <c r="D260" s="1">
        <v>8</v>
      </c>
      <c r="E260" s="1" t="s">
        <v>26129</v>
      </c>
      <c r="F260" s="1" t="s">
        <v>26128</v>
      </c>
      <c r="G260" s="1" t="s">
        <v>26127</v>
      </c>
      <c r="H260" s="1">
        <v>0.08</v>
      </c>
      <c r="I260" s="1">
        <f>_xlfn.CEILING.MATH(テーブル15[[#This Row],[L1必要リール数]])</f>
        <v>1</v>
      </c>
    </row>
    <row r="261" spans="1:9">
      <c r="A261" s="6">
        <v>2500</v>
      </c>
      <c r="B261" s="1">
        <v>9000004069</v>
      </c>
      <c r="C261" s="1" t="s">
        <v>26124</v>
      </c>
      <c r="D261" s="1">
        <v>8</v>
      </c>
      <c r="E261" s="1" t="s">
        <v>26129</v>
      </c>
      <c r="F261" s="1" t="s">
        <v>26128</v>
      </c>
      <c r="G261" s="1" t="s">
        <v>26127</v>
      </c>
      <c r="H261" s="1">
        <v>0.1152</v>
      </c>
      <c r="I261" s="1">
        <f>_xlfn.CEILING.MATH(テーブル15[[#This Row],[L1必要リール数]])</f>
        <v>1</v>
      </c>
    </row>
    <row r="262" spans="1:9">
      <c r="A262" s="6">
        <v>2000</v>
      </c>
      <c r="B262" s="1">
        <v>9000004096</v>
      </c>
      <c r="C262" s="1" t="s">
        <v>26124</v>
      </c>
      <c r="D262" s="1">
        <v>8</v>
      </c>
      <c r="E262" s="1" t="s">
        <v>26129</v>
      </c>
      <c r="F262" s="1" t="s">
        <v>26128</v>
      </c>
      <c r="G262" s="1" t="s">
        <v>26127</v>
      </c>
      <c r="H262" s="1">
        <v>0.315</v>
      </c>
      <c r="I262" s="1">
        <f>_xlfn.CEILING.MATH(テーブル15[[#This Row],[L1必要リール数]])</f>
        <v>1</v>
      </c>
    </row>
    <row r="263" spans="1:9">
      <c r="A263" s="6">
        <v>3000</v>
      </c>
      <c r="B263" s="1">
        <v>9000004104</v>
      </c>
      <c r="C263" s="1" t="s">
        <v>26124</v>
      </c>
      <c r="D263" s="1">
        <v>8</v>
      </c>
      <c r="E263" s="1" t="s">
        <v>26129</v>
      </c>
      <c r="F263" s="1" t="s">
        <v>26128</v>
      </c>
      <c r="G263" s="1" t="s">
        <v>26127</v>
      </c>
      <c r="H263" s="1">
        <v>0.28999999999999998</v>
      </c>
      <c r="I263" s="1">
        <f>_xlfn.CEILING.MATH(テーブル15[[#This Row],[L1必要リール数]])</f>
        <v>1</v>
      </c>
    </row>
    <row r="264" spans="1:9">
      <c r="A264" s="6">
        <v>5000</v>
      </c>
      <c r="B264" s="1">
        <v>9000005718</v>
      </c>
      <c r="C264" s="1" t="s">
        <v>26124</v>
      </c>
      <c r="D264" s="1">
        <v>8</v>
      </c>
      <c r="E264" s="1" t="s">
        <v>26129</v>
      </c>
      <c r="F264" s="1" t="s">
        <v>26128</v>
      </c>
      <c r="G264" s="1" t="s">
        <v>26127</v>
      </c>
      <c r="H264" s="1">
        <v>9.8400000000000001E-2</v>
      </c>
      <c r="I264" s="1">
        <f>_xlfn.CEILING.MATH(テーブル15[[#This Row],[L1必要リール数]])</f>
        <v>1</v>
      </c>
    </row>
    <row r="265" spans="1:9">
      <c r="A265" s="6">
        <v>3000</v>
      </c>
      <c r="B265" s="1">
        <v>9000006361</v>
      </c>
      <c r="C265" s="1" t="s">
        <v>26124</v>
      </c>
      <c r="D265" s="1">
        <v>8</v>
      </c>
      <c r="E265" s="1" t="s">
        <v>26129</v>
      </c>
      <c r="F265" s="1" t="s">
        <v>26128</v>
      </c>
      <c r="G265" s="1" t="s">
        <v>26127</v>
      </c>
      <c r="H265" s="1">
        <v>0.35466666666666669</v>
      </c>
      <c r="I265" s="1">
        <f>_xlfn.CEILING.MATH(テーブル15[[#This Row],[L1必要リール数]])</f>
        <v>1</v>
      </c>
    </row>
    <row r="266" spans="1:9">
      <c r="A266" s="6">
        <v>3000</v>
      </c>
      <c r="B266" s="1">
        <v>9000006637</v>
      </c>
      <c r="C266" s="1" t="s">
        <v>26124</v>
      </c>
      <c r="D266" s="1">
        <v>8</v>
      </c>
      <c r="E266" s="1" t="s">
        <v>26129</v>
      </c>
      <c r="F266" s="1" t="s">
        <v>26128</v>
      </c>
      <c r="G266" s="1" t="s">
        <v>26127</v>
      </c>
      <c r="H266" s="1">
        <v>6.4000000000000001E-2</v>
      </c>
      <c r="I266" s="1">
        <f>_xlfn.CEILING.MATH(テーブル15[[#This Row],[L1必要リール数]])</f>
        <v>1</v>
      </c>
    </row>
    <row r="267" spans="1:9">
      <c r="A267" s="6">
        <v>10000</v>
      </c>
      <c r="B267" s="1">
        <v>9000009153</v>
      </c>
      <c r="C267" s="1" t="s">
        <v>26124</v>
      </c>
      <c r="D267" s="1">
        <v>8</v>
      </c>
      <c r="E267" s="1" t="s">
        <v>26129</v>
      </c>
      <c r="F267" s="1" t="s">
        <v>26128</v>
      </c>
      <c r="G267" s="1" t="s">
        <v>26127</v>
      </c>
      <c r="H267" s="1">
        <v>3.9E-2</v>
      </c>
      <c r="I267" s="1">
        <f>_xlfn.CEILING.MATH(テーブル15[[#This Row],[L1必要リール数]])</f>
        <v>1</v>
      </c>
    </row>
    <row r="268" spans="1:9">
      <c r="A268" s="6">
        <v>3000</v>
      </c>
      <c r="B268" s="1">
        <v>9000010142</v>
      </c>
      <c r="C268" s="1" t="s">
        <v>26124</v>
      </c>
      <c r="D268" s="1">
        <v>8</v>
      </c>
      <c r="E268" s="1" t="s">
        <v>26130</v>
      </c>
      <c r="F268" s="1" t="s">
        <v>26128</v>
      </c>
      <c r="G268" s="1" t="s">
        <v>26127</v>
      </c>
      <c r="H268" s="1">
        <v>0.04</v>
      </c>
      <c r="I268" s="1">
        <f>_xlfn.CEILING.MATH(テーブル15[[#This Row],[L1必要リール数]])</f>
        <v>1</v>
      </c>
    </row>
    <row r="269" spans="1:9">
      <c r="A269" s="6">
        <v>8000</v>
      </c>
      <c r="B269" s="1">
        <v>9000011569</v>
      </c>
      <c r="C269" s="1" t="s">
        <v>26124</v>
      </c>
      <c r="D269" s="1">
        <v>8</v>
      </c>
      <c r="E269" s="1" t="s">
        <v>26129</v>
      </c>
      <c r="F269" s="1" t="s">
        <v>26128</v>
      </c>
      <c r="G269" s="1" t="s">
        <v>26127</v>
      </c>
      <c r="H269" s="1">
        <v>0.27750000000000002</v>
      </c>
      <c r="I269" s="1">
        <f>_xlfn.CEILING.MATH(テーブル15[[#This Row],[L1必要リール数]])</f>
        <v>1</v>
      </c>
    </row>
    <row r="270" spans="1:9">
      <c r="A270" s="6">
        <v>3000</v>
      </c>
      <c r="B270" s="1">
        <v>9000011578</v>
      </c>
      <c r="C270" s="1" t="s">
        <v>26124</v>
      </c>
      <c r="D270" s="1">
        <v>8</v>
      </c>
      <c r="E270" s="1" t="s">
        <v>26129</v>
      </c>
      <c r="F270" s="1" t="s">
        <v>26128</v>
      </c>
      <c r="G270" s="1" t="s">
        <v>26127</v>
      </c>
      <c r="H270" s="1">
        <v>1.0840000000000001</v>
      </c>
      <c r="I270" s="1">
        <f>_xlfn.CEILING.MATH(テーブル15[[#This Row],[L1必要リール数]])</f>
        <v>2</v>
      </c>
    </row>
    <row r="271" spans="1:9">
      <c r="A271" s="6">
        <v>3000</v>
      </c>
      <c r="B271" s="1">
        <v>9000011729</v>
      </c>
      <c r="C271" s="1" t="s">
        <v>26124</v>
      </c>
      <c r="D271" s="1">
        <v>8</v>
      </c>
      <c r="E271" s="1" t="s">
        <v>26129</v>
      </c>
      <c r="F271" s="1" t="s">
        <v>26128</v>
      </c>
      <c r="G271" s="1" t="s">
        <v>26127</v>
      </c>
      <c r="H271" s="1">
        <v>0.312</v>
      </c>
      <c r="I271" s="1">
        <f>_xlfn.CEILING.MATH(テーブル15[[#This Row],[L1必要リール数]])</f>
        <v>1</v>
      </c>
    </row>
    <row r="272" spans="1:9">
      <c r="A272" s="6">
        <v>8000</v>
      </c>
      <c r="B272" s="1">
        <v>9000011756</v>
      </c>
      <c r="C272" s="1" t="s">
        <v>26124</v>
      </c>
      <c r="D272" s="1">
        <v>8</v>
      </c>
      <c r="E272" s="1" t="s">
        <v>26129</v>
      </c>
      <c r="F272" s="1" t="s">
        <v>26128</v>
      </c>
      <c r="G272" s="1" t="s">
        <v>26127</v>
      </c>
      <c r="H272" s="1">
        <v>0.1875</v>
      </c>
      <c r="I272" s="1">
        <f>_xlfn.CEILING.MATH(テーブル15[[#This Row],[L1必要リール数]])</f>
        <v>1</v>
      </c>
    </row>
    <row r="273" spans="1:9">
      <c r="A273" s="6">
        <v>3000</v>
      </c>
      <c r="B273" s="1">
        <v>9000011765</v>
      </c>
      <c r="C273" s="1" t="s">
        <v>26124</v>
      </c>
      <c r="D273" s="1">
        <v>8</v>
      </c>
      <c r="E273" s="1" t="s">
        <v>26129</v>
      </c>
      <c r="F273" s="1" t="s">
        <v>26126</v>
      </c>
      <c r="G273" s="1" t="s">
        <v>26127</v>
      </c>
      <c r="H273" s="1">
        <v>0.08</v>
      </c>
      <c r="I273" s="1">
        <f>_xlfn.CEILING.MATH(テーブル15[[#This Row],[L1必要リール数]])</f>
        <v>1</v>
      </c>
    </row>
    <row r="274" spans="1:9">
      <c r="A274" s="6">
        <v>3000</v>
      </c>
      <c r="B274" s="1">
        <v>9000011774</v>
      </c>
      <c r="C274" s="1" t="s">
        <v>26124</v>
      </c>
      <c r="D274" s="1">
        <v>8</v>
      </c>
      <c r="E274" s="1" t="s">
        <v>26129</v>
      </c>
      <c r="F274" s="1" t="s">
        <v>26128</v>
      </c>
      <c r="G274" s="1" t="s">
        <v>26127</v>
      </c>
      <c r="H274" s="1">
        <v>0.08</v>
      </c>
      <c r="I274" s="1">
        <f>_xlfn.CEILING.MATH(テーブル15[[#This Row],[L1必要リール数]])</f>
        <v>1</v>
      </c>
    </row>
    <row r="275" spans="1:9">
      <c r="A275" s="6">
        <v>3000</v>
      </c>
      <c r="B275" s="1">
        <v>9000012122</v>
      </c>
      <c r="C275" s="1" t="s">
        <v>26124</v>
      </c>
      <c r="D275" s="1">
        <v>8</v>
      </c>
      <c r="E275" s="1" t="s">
        <v>26129</v>
      </c>
      <c r="F275" s="1" t="s">
        <v>26128</v>
      </c>
      <c r="G275" s="1" t="s">
        <v>26127</v>
      </c>
      <c r="H275" s="1">
        <v>9.6000000000000002E-2</v>
      </c>
      <c r="I275" s="1">
        <f>_xlfn.CEILING.MATH(テーブル15[[#This Row],[L1必要リール数]])</f>
        <v>1</v>
      </c>
    </row>
    <row r="276" spans="1:9">
      <c r="A276" s="6">
        <v>4000</v>
      </c>
      <c r="B276" s="1">
        <v>9000022388</v>
      </c>
      <c r="C276" s="1" t="s">
        <v>26124</v>
      </c>
      <c r="D276" s="1">
        <v>8</v>
      </c>
      <c r="E276" s="1" t="s">
        <v>26129</v>
      </c>
      <c r="F276" s="1" t="s">
        <v>26128</v>
      </c>
      <c r="G276" s="1" t="s">
        <v>26127</v>
      </c>
      <c r="H276" s="1">
        <v>0.06</v>
      </c>
      <c r="I276" s="1">
        <f>_xlfn.CEILING.MATH(テーブル15[[#This Row],[L1必要リール数]])</f>
        <v>1</v>
      </c>
    </row>
    <row r="277" spans="1:9">
      <c r="A277" s="6">
        <v>3000</v>
      </c>
      <c r="B277" s="1">
        <v>9000023146</v>
      </c>
      <c r="C277" s="1" t="s">
        <v>26124</v>
      </c>
      <c r="D277" s="1">
        <v>8</v>
      </c>
      <c r="E277" s="1" t="s">
        <v>26129</v>
      </c>
      <c r="F277" s="1" t="s">
        <v>26128</v>
      </c>
      <c r="G277" s="1" t="s">
        <v>26127</v>
      </c>
      <c r="H277" s="1">
        <v>0.08</v>
      </c>
      <c r="I277" s="1">
        <f>_xlfn.CEILING.MATH(テーブル15[[#This Row],[L1必要リール数]])</f>
        <v>1</v>
      </c>
    </row>
    <row r="278" spans="1:9">
      <c r="A278" s="6">
        <v>10000</v>
      </c>
      <c r="B278" s="1">
        <v>9000023761</v>
      </c>
      <c r="C278" s="1" t="s">
        <v>26124</v>
      </c>
      <c r="D278" s="1">
        <v>8</v>
      </c>
      <c r="E278" s="1" t="s">
        <v>26129</v>
      </c>
      <c r="F278" s="1" t="s">
        <v>26128</v>
      </c>
      <c r="G278" s="1" t="s">
        <v>26127</v>
      </c>
      <c r="H278" s="1">
        <v>4.0800000000000003E-2</v>
      </c>
      <c r="I278" s="1">
        <f>_xlfn.CEILING.MATH(テーブル15[[#This Row],[L1必要リール数]])</f>
        <v>1</v>
      </c>
    </row>
    <row r="279" spans="1:9">
      <c r="A279" s="6">
        <v>10000</v>
      </c>
      <c r="B279" s="1">
        <v>9000024956</v>
      </c>
      <c r="C279" s="1" t="s">
        <v>26124</v>
      </c>
      <c r="D279" s="1">
        <v>8</v>
      </c>
      <c r="E279" s="1" t="s">
        <v>26129</v>
      </c>
      <c r="F279" s="1" t="s">
        <v>26128</v>
      </c>
      <c r="G279" s="1" t="s">
        <v>26127</v>
      </c>
      <c r="H279" s="1">
        <v>2.4E-2</v>
      </c>
      <c r="I279" s="1">
        <f>_xlfn.CEILING.MATH(テーブル15[[#This Row],[L1必要リール数]])</f>
        <v>1</v>
      </c>
    </row>
    <row r="280" spans="1:9">
      <c r="A280" s="6">
        <v>3000</v>
      </c>
      <c r="B280" s="1">
        <v>9000025625</v>
      </c>
      <c r="C280" s="1" t="s">
        <v>26124</v>
      </c>
      <c r="D280" s="1">
        <v>8</v>
      </c>
      <c r="E280" s="1" t="s">
        <v>26129</v>
      </c>
      <c r="F280" s="1" t="s">
        <v>26128</v>
      </c>
      <c r="G280" s="1" t="s">
        <v>26127</v>
      </c>
      <c r="H280" s="1">
        <v>0.16600000000000001</v>
      </c>
      <c r="I280" s="1">
        <f>_xlfn.CEILING.MATH(テーブル15[[#This Row],[L1必要リール数]])</f>
        <v>1</v>
      </c>
    </row>
    <row r="281" spans="1:9">
      <c r="A281" s="6">
        <v>4000</v>
      </c>
      <c r="B281" s="1">
        <v>9000026214</v>
      </c>
      <c r="C281" s="1" t="s">
        <v>26124</v>
      </c>
      <c r="D281" s="1">
        <v>8</v>
      </c>
      <c r="E281" s="1" t="s">
        <v>26129</v>
      </c>
      <c r="F281" s="1" t="s">
        <v>26128</v>
      </c>
      <c r="G281" s="1" t="s">
        <v>26127</v>
      </c>
      <c r="H281" s="1">
        <v>1.2E-2</v>
      </c>
      <c r="I281" s="1">
        <f>_xlfn.CEILING.MATH(テーブル15[[#This Row],[L1必要リール数]])</f>
        <v>1</v>
      </c>
    </row>
    <row r="282" spans="1:9">
      <c r="A282" s="6">
        <v>10000</v>
      </c>
      <c r="B282" s="1">
        <v>9000028373</v>
      </c>
      <c r="C282" s="1" t="s">
        <v>26124</v>
      </c>
      <c r="D282" s="1">
        <v>8</v>
      </c>
      <c r="E282" s="1" t="s">
        <v>26129</v>
      </c>
      <c r="F282" s="1" t="s">
        <v>26128</v>
      </c>
      <c r="G282" s="1" t="s">
        <v>26127</v>
      </c>
      <c r="H282" s="1">
        <v>2.8799999999999999E-2</v>
      </c>
      <c r="I282" s="1">
        <f>_xlfn.CEILING.MATH(テーブル15[[#This Row],[L1必要リール数]])</f>
        <v>1</v>
      </c>
    </row>
    <row r="283" spans="1:9">
      <c r="A283" s="6">
        <v>10000</v>
      </c>
      <c r="B283" s="1">
        <v>9000028729</v>
      </c>
      <c r="C283" s="1" t="s">
        <v>26124</v>
      </c>
      <c r="D283" s="1">
        <v>8</v>
      </c>
      <c r="E283" s="1" t="s">
        <v>26129</v>
      </c>
      <c r="F283" s="1" t="s">
        <v>26128</v>
      </c>
      <c r="G283" s="1" t="s">
        <v>26127</v>
      </c>
      <c r="H283" s="1">
        <v>0.216</v>
      </c>
      <c r="I283" s="1">
        <f>_xlfn.CEILING.MATH(テーブル15[[#This Row],[L1必要リール数]])</f>
        <v>1</v>
      </c>
    </row>
    <row r="284" spans="1:9">
      <c r="A284" s="6">
        <v>4000</v>
      </c>
      <c r="B284" s="1">
        <v>9000028756</v>
      </c>
      <c r="C284" s="1" t="s">
        <v>26124</v>
      </c>
      <c r="D284" s="1">
        <v>8</v>
      </c>
      <c r="E284" s="1" t="s">
        <v>26129</v>
      </c>
      <c r="F284" s="1" t="s">
        <v>26128</v>
      </c>
      <c r="G284" s="1" t="s">
        <v>26127</v>
      </c>
      <c r="H284" s="1">
        <v>0.06</v>
      </c>
      <c r="I284" s="1">
        <f>_xlfn.CEILING.MATH(テーブル15[[#This Row],[L1必要リール数]])</f>
        <v>1</v>
      </c>
    </row>
    <row r="285" spans="1:9">
      <c r="A285" s="6">
        <v>4000</v>
      </c>
      <c r="B285" s="1">
        <v>9000030789</v>
      </c>
      <c r="C285" s="1" t="s">
        <v>26124</v>
      </c>
      <c r="D285" s="1">
        <v>8</v>
      </c>
      <c r="E285" s="1" t="s">
        <v>26129</v>
      </c>
      <c r="F285" s="1" t="s">
        <v>26128</v>
      </c>
      <c r="G285" s="1" t="s">
        <v>26127</v>
      </c>
      <c r="H285" s="1">
        <v>0.1575</v>
      </c>
      <c r="I285" s="1">
        <f>_xlfn.CEILING.MATH(テーブル15[[#This Row],[L1必要リール数]])</f>
        <v>1</v>
      </c>
    </row>
    <row r="286" spans="1:9">
      <c r="A286" s="6">
        <v>3000</v>
      </c>
      <c r="B286" s="1">
        <v>9000031583</v>
      </c>
      <c r="C286" s="1" t="s">
        <v>26124</v>
      </c>
      <c r="D286" s="1">
        <v>8</v>
      </c>
      <c r="E286" s="1" t="s">
        <v>26129</v>
      </c>
      <c r="F286" s="1" t="s">
        <v>26128</v>
      </c>
      <c r="G286" s="1" t="s">
        <v>26127</v>
      </c>
      <c r="H286" s="1">
        <v>6.933333333333333E-2</v>
      </c>
      <c r="I286" s="1">
        <f>_xlfn.CEILING.MATH(テーブル15[[#This Row],[L1必要リール数]])</f>
        <v>1</v>
      </c>
    </row>
    <row r="287" spans="1:9">
      <c r="A287" s="6">
        <v>3000</v>
      </c>
      <c r="B287" s="1">
        <v>9000033777</v>
      </c>
      <c r="C287" s="1" t="s">
        <v>26124</v>
      </c>
      <c r="D287" s="1">
        <v>8</v>
      </c>
      <c r="E287" s="1" t="s">
        <v>26129</v>
      </c>
      <c r="F287" s="1" t="s">
        <v>26128</v>
      </c>
      <c r="G287" s="1" t="s">
        <v>26127</v>
      </c>
      <c r="H287" s="1">
        <v>1.6E-2</v>
      </c>
      <c r="I287" s="1">
        <f>_xlfn.CEILING.MATH(テーブル15[[#This Row],[L1必要リール数]])</f>
        <v>1</v>
      </c>
    </row>
    <row r="288" spans="1:9">
      <c r="A288" s="6">
        <v>10000</v>
      </c>
      <c r="B288" s="1">
        <v>9000035525</v>
      </c>
      <c r="C288" s="1" t="s">
        <v>26124</v>
      </c>
      <c r="D288" s="1">
        <v>8</v>
      </c>
      <c r="E288" s="1" t="s">
        <v>26129</v>
      </c>
      <c r="F288" s="1" t="s">
        <v>26128</v>
      </c>
      <c r="G288" s="1" t="s">
        <v>26127</v>
      </c>
      <c r="H288" s="1">
        <v>1.9199999999999998E-2</v>
      </c>
      <c r="I288" s="1">
        <f>_xlfn.CEILING.MATH(テーブル15[[#This Row],[L1必要リール数]])</f>
        <v>1</v>
      </c>
    </row>
    <row r="289" spans="1:9">
      <c r="A289" s="6">
        <v>4000</v>
      </c>
      <c r="B289" s="1">
        <v>9000035552</v>
      </c>
      <c r="C289" s="1" t="s">
        <v>26124</v>
      </c>
      <c r="D289" s="1">
        <v>8</v>
      </c>
      <c r="E289" s="1" t="s">
        <v>26129</v>
      </c>
      <c r="F289" s="1" t="s">
        <v>26128</v>
      </c>
      <c r="G289" s="1" t="s">
        <v>26127</v>
      </c>
      <c r="H289" s="1">
        <v>0.17399999999999999</v>
      </c>
      <c r="I289" s="1">
        <f>_xlfn.CEILING.MATH(テーブル15[[#This Row],[L1必要リール数]])</f>
        <v>1</v>
      </c>
    </row>
    <row r="290" spans="1:9">
      <c r="A290" s="6">
        <v>10000</v>
      </c>
      <c r="B290" s="1">
        <v>9000035579</v>
      </c>
      <c r="C290" s="1" t="s">
        <v>26124</v>
      </c>
      <c r="D290" s="1">
        <v>8</v>
      </c>
      <c r="E290" s="1" t="s">
        <v>26129</v>
      </c>
      <c r="F290" s="1" t="s">
        <v>26128</v>
      </c>
      <c r="G290" s="1" t="s">
        <v>26127</v>
      </c>
      <c r="H290" s="1">
        <v>5.5800000000000002E-2</v>
      </c>
      <c r="I290" s="1">
        <f>_xlfn.CEILING.MATH(テーブル15[[#This Row],[L1必要リール数]])</f>
        <v>1</v>
      </c>
    </row>
    <row r="291" spans="1:9">
      <c r="A291" s="6">
        <v>2500</v>
      </c>
      <c r="B291" s="1">
        <v>9000035623</v>
      </c>
      <c r="C291" s="1" t="s">
        <v>26124</v>
      </c>
      <c r="D291" s="1">
        <v>8</v>
      </c>
      <c r="E291" s="1" t="s">
        <v>26129</v>
      </c>
      <c r="F291" s="1" t="s">
        <v>26128</v>
      </c>
      <c r="G291" s="1" t="s">
        <v>26127</v>
      </c>
      <c r="H291" s="1">
        <v>0.192</v>
      </c>
      <c r="I291" s="1">
        <f>_xlfn.CEILING.MATH(テーブル15[[#This Row],[L1必要リール数]])</f>
        <v>1</v>
      </c>
    </row>
    <row r="292" spans="1:9">
      <c r="A292" s="6">
        <v>8000</v>
      </c>
      <c r="B292" s="1">
        <v>9000035757</v>
      </c>
      <c r="C292" s="1" t="s">
        <v>26124</v>
      </c>
      <c r="D292" s="1">
        <v>8</v>
      </c>
      <c r="E292" s="1" t="s">
        <v>26129</v>
      </c>
      <c r="F292" s="1" t="s">
        <v>26128</v>
      </c>
      <c r="G292" s="1" t="s">
        <v>26127</v>
      </c>
      <c r="H292" s="1">
        <v>3.0000000000000001E-3</v>
      </c>
      <c r="I292" s="1">
        <f>_xlfn.CEILING.MATH(テーブル15[[#This Row],[L1必要リール数]])</f>
        <v>1</v>
      </c>
    </row>
    <row r="293" spans="1:9">
      <c r="A293" s="6">
        <v>3000</v>
      </c>
      <c r="B293" s="1">
        <v>9000036203</v>
      </c>
      <c r="C293" s="1" t="s">
        <v>26124</v>
      </c>
      <c r="D293" s="1">
        <v>8</v>
      </c>
      <c r="E293" s="1" t="s">
        <v>26129</v>
      </c>
      <c r="F293" s="1" t="s">
        <v>26128</v>
      </c>
      <c r="G293" s="1" t="s">
        <v>26127</v>
      </c>
      <c r="H293" s="1">
        <v>0.08</v>
      </c>
      <c r="I293" s="1">
        <f>_xlfn.CEILING.MATH(テーブル15[[#This Row],[L1必要リール数]])</f>
        <v>1</v>
      </c>
    </row>
    <row r="294" spans="1:9">
      <c r="A294" s="6">
        <v>3000</v>
      </c>
      <c r="B294" s="1">
        <v>9000036212</v>
      </c>
      <c r="C294" s="1" t="s">
        <v>26124</v>
      </c>
      <c r="D294" s="1">
        <v>8</v>
      </c>
      <c r="E294" s="1" t="s">
        <v>26129</v>
      </c>
      <c r="F294" s="1" t="s">
        <v>26128</v>
      </c>
      <c r="G294" s="1" t="s">
        <v>26127</v>
      </c>
      <c r="H294" s="1">
        <v>0.04</v>
      </c>
      <c r="I294" s="1">
        <f>_xlfn.CEILING.MATH(テーブル15[[#This Row],[L1必要リール数]])</f>
        <v>1</v>
      </c>
    </row>
    <row r="295" spans="1:9">
      <c r="A295" s="6">
        <v>10000</v>
      </c>
      <c r="B295" s="1">
        <v>9000036391</v>
      </c>
      <c r="C295" s="1" t="s">
        <v>26124</v>
      </c>
      <c r="D295" s="1">
        <v>8</v>
      </c>
      <c r="E295" s="1" t="s">
        <v>26129</v>
      </c>
      <c r="F295" s="1" t="s">
        <v>26128</v>
      </c>
      <c r="G295" s="1" t="s">
        <v>26127</v>
      </c>
      <c r="H295" s="1">
        <v>8.8800000000000004E-2</v>
      </c>
      <c r="I295" s="1">
        <f>_xlfn.CEILING.MATH(テーブル15[[#This Row],[L1必要リール数]])</f>
        <v>1</v>
      </c>
    </row>
    <row r="296" spans="1:9">
      <c r="A296" s="6">
        <v>2500</v>
      </c>
      <c r="B296" s="1">
        <v>9000036462</v>
      </c>
      <c r="C296" s="1" t="s">
        <v>26124</v>
      </c>
      <c r="D296" s="1">
        <v>8</v>
      </c>
      <c r="E296" s="1" t="s">
        <v>26129</v>
      </c>
      <c r="F296" s="1" t="s">
        <v>26128</v>
      </c>
      <c r="G296" s="1" t="s">
        <v>26127</v>
      </c>
      <c r="H296" s="1">
        <v>0.34560000000000002</v>
      </c>
      <c r="I296" s="1">
        <f>_xlfn.CEILING.MATH(テーブル15[[#This Row],[L1必要リール数]])</f>
        <v>1</v>
      </c>
    </row>
    <row r="297" spans="1:9">
      <c r="A297" s="6">
        <v>3000</v>
      </c>
      <c r="B297" s="1">
        <v>9000040591</v>
      </c>
      <c r="C297" s="1" t="s">
        <v>26124</v>
      </c>
      <c r="D297" s="1">
        <v>8</v>
      </c>
      <c r="E297" s="1" t="s">
        <v>26129</v>
      </c>
      <c r="F297" s="1" t="s">
        <v>26128</v>
      </c>
      <c r="G297" s="1" t="s">
        <v>26127</v>
      </c>
      <c r="H297" s="1">
        <v>0.12</v>
      </c>
      <c r="I297" s="1">
        <f>_xlfn.CEILING.MATH(テーブル15[[#This Row],[L1必要リール数]])</f>
        <v>1</v>
      </c>
    </row>
    <row r="298" spans="1:9">
      <c r="A298" s="6">
        <v>1000</v>
      </c>
      <c r="B298" s="1">
        <v>9000042357</v>
      </c>
      <c r="C298" s="1" t="s">
        <v>26124</v>
      </c>
      <c r="D298" s="1">
        <v>8</v>
      </c>
      <c r="E298" s="1" t="s">
        <v>26129</v>
      </c>
      <c r="F298" s="1" t="s">
        <v>26128</v>
      </c>
      <c r="G298" s="1" t="s">
        <v>26127</v>
      </c>
      <c r="H298" s="1">
        <v>0.192</v>
      </c>
      <c r="I298" s="1">
        <f>_xlfn.CEILING.MATH(テーブル15[[#This Row],[L1必要リール数]])</f>
        <v>1</v>
      </c>
    </row>
    <row r="299" spans="1:9">
      <c r="A299" s="6">
        <v>2000</v>
      </c>
      <c r="B299" s="1">
        <v>9000046594</v>
      </c>
      <c r="C299" s="1" t="s">
        <v>26124</v>
      </c>
      <c r="D299" s="1">
        <v>8</v>
      </c>
      <c r="E299" s="1" t="s">
        <v>26129</v>
      </c>
      <c r="F299" s="1" t="s">
        <v>26128</v>
      </c>
      <c r="G299" s="1" t="s">
        <v>26127</v>
      </c>
      <c r="H299" s="1">
        <v>1.2E-2</v>
      </c>
      <c r="I299" s="1">
        <f>_xlfn.CEILING.MATH(テーブル15[[#This Row],[L1必要リール数]])</f>
        <v>1</v>
      </c>
    </row>
    <row r="300" spans="1:9">
      <c r="A300" s="6">
        <v>8000</v>
      </c>
      <c r="B300" s="1">
        <v>9000046754</v>
      </c>
      <c r="C300" s="1" t="s">
        <v>26124</v>
      </c>
      <c r="D300" s="1">
        <v>8</v>
      </c>
      <c r="E300" s="1" t="s">
        <v>26129</v>
      </c>
      <c r="F300" s="1" t="s">
        <v>26128</v>
      </c>
      <c r="G300" s="1" t="s">
        <v>26127</v>
      </c>
      <c r="H300" s="1">
        <v>0.91500000000000004</v>
      </c>
      <c r="I300" s="1">
        <f>_xlfn.CEILING.MATH(テーブル15[[#This Row],[L1必要リール数]])</f>
        <v>1</v>
      </c>
    </row>
    <row r="301" spans="1:9">
      <c r="A301" s="6">
        <v>3000</v>
      </c>
      <c r="B301" s="1">
        <v>9000046763</v>
      </c>
      <c r="C301" s="1" t="s">
        <v>26124</v>
      </c>
      <c r="D301" s="1">
        <v>8</v>
      </c>
      <c r="E301" s="1" t="s">
        <v>26129</v>
      </c>
      <c r="F301" s="1" t="s">
        <v>26128</v>
      </c>
      <c r="G301" s="1" t="s">
        <v>26127</v>
      </c>
      <c r="H301" s="1">
        <v>0.04</v>
      </c>
      <c r="I301" s="1">
        <f>_xlfn.CEILING.MATH(テーブル15[[#This Row],[L1必要リール数]])</f>
        <v>1</v>
      </c>
    </row>
    <row r="302" spans="1:9">
      <c r="A302" s="6">
        <v>3000</v>
      </c>
      <c r="B302" s="1">
        <v>9000046932</v>
      </c>
      <c r="C302" s="1" t="s">
        <v>26124</v>
      </c>
      <c r="D302" s="1">
        <v>8</v>
      </c>
      <c r="E302" s="1" t="s">
        <v>26129</v>
      </c>
      <c r="F302" s="1" t="s">
        <v>26128</v>
      </c>
      <c r="G302" s="1" t="s">
        <v>26127</v>
      </c>
      <c r="H302" s="1">
        <v>0.04</v>
      </c>
      <c r="I302" s="1">
        <f>_xlfn.CEILING.MATH(テーブル15[[#This Row],[L1必要リール数]])</f>
        <v>1</v>
      </c>
    </row>
    <row r="303" spans="1:9">
      <c r="A303" s="6">
        <v>4000</v>
      </c>
      <c r="B303" s="1">
        <v>9000047227</v>
      </c>
      <c r="C303" s="1" t="s">
        <v>26124</v>
      </c>
      <c r="D303" s="1">
        <v>8</v>
      </c>
      <c r="E303" s="1" t="s">
        <v>26129</v>
      </c>
      <c r="F303" s="1" t="s">
        <v>26128</v>
      </c>
      <c r="G303" s="1" t="s">
        <v>26127</v>
      </c>
      <c r="H303" s="1">
        <v>0.34949999999999998</v>
      </c>
      <c r="I303" s="1">
        <f>_xlfn.CEILING.MATH(テーブル15[[#This Row],[L1必要リール数]])</f>
        <v>1</v>
      </c>
    </row>
    <row r="304" spans="1:9">
      <c r="A304" s="6">
        <v>10000</v>
      </c>
      <c r="B304" s="1">
        <v>9000050384</v>
      </c>
      <c r="C304" s="1" t="s">
        <v>26124</v>
      </c>
      <c r="D304" s="1">
        <v>8</v>
      </c>
      <c r="E304" s="1" t="s">
        <v>26129</v>
      </c>
      <c r="F304" s="1" t="s">
        <v>26128</v>
      </c>
      <c r="G304" s="1" t="s">
        <v>26127</v>
      </c>
      <c r="H304" s="1">
        <v>4.1599999999999998E-2</v>
      </c>
      <c r="I304" s="1">
        <f>_xlfn.CEILING.MATH(テーブル15[[#This Row],[L1必要リール数]])</f>
        <v>1</v>
      </c>
    </row>
    <row r="305" spans="1:9">
      <c r="A305" s="6">
        <v>10000</v>
      </c>
      <c r="B305" s="1">
        <v>9000051053</v>
      </c>
      <c r="C305" s="1" t="s">
        <v>26124</v>
      </c>
      <c r="D305" s="1">
        <v>8</v>
      </c>
      <c r="E305" s="1" t="s">
        <v>26129</v>
      </c>
      <c r="F305" s="1" t="s">
        <v>26128</v>
      </c>
      <c r="G305" s="1" t="s">
        <v>26127</v>
      </c>
      <c r="H305" s="1">
        <v>2.2926000000000002</v>
      </c>
      <c r="I305" s="1">
        <f>_xlfn.CEILING.MATH(テーブル15[[#This Row],[L1必要リール数]])</f>
        <v>3</v>
      </c>
    </row>
    <row r="306" spans="1:9">
      <c r="A306" s="6">
        <v>10000</v>
      </c>
      <c r="B306" s="1">
        <v>9000051267</v>
      </c>
      <c r="C306" s="1" t="s">
        <v>26124</v>
      </c>
      <c r="D306" s="1">
        <v>8</v>
      </c>
      <c r="E306" s="1" t="s">
        <v>26129</v>
      </c>
      <c r="F306" s="1" t="s">
        <v>26128</v>
      </c>
      <c r="G306" s="1" t="s">
        <v>26127</v>
      </c>
      <c r="H306" s="1">
        <v>5.7599999999999998E-2</v>
      </c>
      <c r="I306" s="1">
        <f>_xlfn.CEILING.MATH(テーブル15[[#This Row],[L1必要リール数]])</f>
        <v>1</v>
      </c>
    </row>
    <row r="307" spans="1:9">
      <c r="A307" s="6">
        <v>3000</v>
      </c>
      <c r="B307" s="1">
        <v>9000052979</v>
      </c>
      <c r="C307" s="1" t="s">
        <v>26124</v>
      </c>
      <c r="D307" s="1">
        <v>8</v>
      </c>
      <c r="E307" s="1" t="s">
        <v>26129</v>
      </c>
      <c r="F307" s="1" t="s">
        <v>26128</v>
      </c>
      <c r="G307" s="1" t="s">
        <v>26127</v>
      </c>
      <c r="H307" s="1">
        <v>0.13</v>
      </c>
      <c r="I307" s="1">
        <f>_xlfn.CEILING.MATH(テーブル15[[#This Row],[L1必要リール数]])</f>
        <v>1</v>
      </c>
    </row>
    <row r="308" spans="1:9">
      <c r="A308" s="6">
        <v>1000</v>
      </c>
      <c r="B308" s="1">
        <v>9000054852</v>
      </c>
      <c r="C308" s="1" t="s">
        <v>26124</v>
      </c>
      <c r="D308" s="1">
        <v>8</v>
      </c>
      <c r="E308" s="1" t="s">
        <v>26129</v>
      </c>
      <c r="F308" s="1" t="s">
        <v>26128</v>
      </c>
      <c r="G308" s="1" t="s">
        <v>26117</v>
      </c>
      <c r="H308" s="1">
        <v>1.0920000000000001</v>
      </c>
      <c r="I308" s="1">
        <f>_xlfn.CEILING.MATH(テーブル15[[#This Row],[L1必要リール数]])</f>
        <v>2</v>
      </c>
    </row>
    <row r="309" spans="1:9">
      <c r="A309" s="6">
        <v>2500</v>
      </c>
      <c r="B309" s="1">
        <v>9000055566</v>
      </c>
      <c r="C309" s="1" t="s">
        <v>26124</v>
      </c>
      <c r="D309" s="1">
        <v>8</v>
      </c>
      <c r="E309" s="1" t="s">
        <v>26129</v>
      </c>
      <c r="F309" s="1" t="s">
        <v>26128</v>
      </c>
      <c r="G309" s="1" t="s">
        <v>26127</v>
      </c>
      <c r="H309" s="1">
        <v>3.8399999999999997E-2</v>
      </c>
      <c r="I309" s="1">
        <f>_xlfn.CEILING.MATH(テーブル15[[#This Row],[L1必要リール数]])</f>
        <v>1</v>
      </c>
    </row>
    <row r="310" spans="1:9">
      <c r="A310" s="6">
        <v>3000</v>
      </c>
      <c r="B310" s="1">
        <v>9000055601</v>
      </c>
      <c r="C310" s="1" t="s">
        <v>26124</v>
      </c>
      <c r="D310" s="1">
        <v>8</v>
      </c>
      <c r="E310" s="1" t="s">
        <v>26129</v>
      </c>
      <c r="F310" s="1" t="s">
        <v>26126</v>
      </c>
      <c r="G310" s="1" t="s">
        <v>26127</v>
      </c>
      <c r="H310" s="1">
        <v>3.4666666666666665E-2</v>
      </c>
      <c r="I310" s="1">
        <f>_xlfn.CEILING.MATH(テーブル15[[#This Row],[L1必要リール数]])</f>
        <v>1</v>
      </c>
    </row>
    <row r="311" spans="1:9">
      <c r="A311" s="6">
        <v>3000</v>
      </c>
      <c r="B311" s="1">
        <v>9000055842</v>
      </c>
      <c r="C311" s="1" t="s">
        <v>26124</v>
      </c>
      <c r="D311" s="1">
        <v>8</v>
      </c>
      <c r="E311" s="1" t="s">
        <v>26129</v>
      </c>
      <c r="F311" s="1" t="s">
        <v>26128</v>
      </c>
      <c r="G311" s="1" t="s">
        <v>26127</v>
      </c>
      <c r="H311" s="1">
        <v>8.4000000000000005E-2</v>
      </c>
      <c r="I311" s="1">
        <f>_xlfn.CEILING.MATH(テーブル15[[#This Row],[L1必要リール数]])</f>
        <v>1</v>
      </c>
    </row>
    <row r="312" spans="1:9">
      <c r="A312" s="6">
        <v>3000</v>
      </c>
      <c r="B312" s="1">
        <v>9000055913</v>
      </c>
      <c r="C312" s="1" t="s">
        <v>26124</v>
      </c>
      <c r="D312" s="1">
        <v>8</v>
      </c>
      <c r="E312" s="1" t="s">
        <v>26129</v>
      </c>
      <c r="F312" s="1" t="s">
        <v>26128</v>
      </c>
      <c r="G312" s="1" t="s">
        <v>26127</v>
      </c>
      <c r="H312" s="1">
        <v>0.1</v>
      </c>
      <c r="I312" s="1">
        <f>_xlfn.CEILING.MATH(テーブル15[[#This Row],[L1必要リール数]])</f>
        <v>1</v>
      </c>
    </row>
    <row r="313" spans="1:9">
      <c r="A313" s="6">
        <v>1000</v>
      </c>
      <c r="B313" s="1">
        <v>9000056191</v>
      </c>
      <c r="C313" s="1" t="s">
        <v>26124</v>
      </c>
      <c r="D313" s="1">
        <v>8</v>
      </c>
      <c r="E313" s="1" t="s">
        <v>26129</v>
      </c>
      <c r="F313" s="1" t="s">
        <v>26128</v>
      </c>
      <c r="G313" s="1" t="s">
        <v>26127</v>
      </c>
      <c r="H313" s="1">
        <v>0.3</v>
      </c>
      <c r="I313" s="1">
        <f>_xlfn.CEILING.MATH(テーブル15[[#This Row],[L1必要リール数]])</f>
        <v>1</v>
      </c>
    </row>
    <row r="314" spans="1:9">
      <c r="A314" s="6">
        <v>2500</v>
      </c>
      <c r="B314" s="1">
        <v>9000056494</v>
      </c>
      <c r="C314" s="1" t="s">
        <v>26124</v>
      </c>
      <c r="D314" s="1">
        <v>8</v>
      </c>
      <c r="E314" s="1" t="s">
        <v>26129</v>
      </c>
      <c r="F314" s="1" t="s">
        <v>26128</v>
      </c>
      <c r="G314" s="1" t="s">
        <v>26127</v>
      </c>
      <c r="H314" s="1">
        <v>4.1599999999999998E-2</v>
      </c>
      <c r="I314" s="1">
        <f>_xlfn.CEILING.MATH(テーブル15[[#This Row],[L1必要リール数]])</f>
        <v>1</v>
      </c>
    </row>
    <row r="315" spans="1:9">
      <c r="A315" s="6">
        <v>10000</v>
      </c>
      <c r="B315" s="1">
        <v>9000056583</v>
      </c>
      <c r="C315" s="1" t="s">
        <v>26124</v>
      </c>
      <c r="D315" s="1">
        <v>8</v>
      </c>
      <c r="E315" s="1" t="s">
        <v>26129</v>
      </c>
      <c r="F315" s="1" t="s">
        <v>26128</v>
      </c>
      <c r="G315" s="1" t="s">
        <v>26127</v>
      </c>
      <c r="H315" s="1">
        <v>1.9199999999999998E-2</v>
      </c>
      <c r="I315" s="1">
        <f>_xlfn.CEILING.MATH(テーブル15[[#This Row],[L1必要リール数]])</f>
        <v>1</v>
      </c>
    </row>
    <row r="316" spans="1:9">
      <c r="A316" s="6">
        <v>1000</v>
      </c>
      <c r="B316" s="1">
        <v>9000056592</v>
      </c>
      <c r="C316" s="1" t="s">
        <v>26124</v>
      </c>
      <c r="D316" s="1">
        <v>8</v>
      </c>
      <c r="E316" s="1" t="s">
        <v>26129</v>
      </c>
      <c r="F316" s="1" t="s">
        <v>26128</v>
      </c>
      <c r="G316" s="1" t="s">
        <v>26127</v>
      </c>
      <c r="H316" s="1">
        <v>0.38400000000000001</v>
      </c>
      <c r="I316" s="1">
        <f>_xlfn.CEILING.MATH(テーブル15[[#This Row],[L1必要リール数]])</f>
        <v>1</v>
      </c>
    </row>
    <row r="317" spans="1:9">
      <c r="A317" s="6">
        <v>3000</v>
      </c>
      <c r="B317" s="1">
        <v>9000056609</v>
      </c>
      <c r="C317" s="1" t="s">
        <v>26124</v>
      </c>
      <c r="D317" s="1">
        <v>8</v>
      </c>
      <c r="E317" s="1" t="s">
        <v>26129</v>
      </c>
      <c r="F317" s="1" t="s">
        <v>26128</v>
      </c>
      <c r="G317" s="1" t="s">
        <v>26117</v>
      </c>
      <c r="H317" s="1">
        <v>0.04</v>
      </c>
      <c r="I317" s="1">
        <f>_xlfn.CEILING.MATH(テーブル15[[#This Row],[L1必要リール数]])</f>
        <v>1</v>
      </c>
    </row>
    <row r="318" spans="1:9">
      <c r="A318" s="6">
        <v>3000</v>
      </c>
      <c r="B318" s="1">
        <v>9000056734</v>
      </c>
      <c r="C318" s="1" t="s">
        <v>26124</v>
      </c>
      <c r="D318" s="1">
        <v>8</v>
      </c>
      <c r="E318" s="1" t="s">
        <v>26129</v>
      </c>
      <c r="F318" s="1" t="s">
        <v>26128</v>
      </c>
      <c r="G318" s="1" t="s">
        <v>26117</v>
      </c>
      <c r="H318" s="1">
        <v>3.4666666666666665E-2</v>
      </c>
      <c r="I318" s="1">
        <f>_xlfn.CEILING.MATH(テーブル15[[#This Row],[L1必要リール数]])</f>
        <v>1</v>
      </c>
    </row>
    <row r="319" spans="1:9">
      <c r="A319" s="6">
        <v>3000</v>
      </c>
      <c r="B319" s="1">
        <v>9000057750</v>
      </c>
      <c r="C319" s="1" t="s">
        <v>26124</v>
      </c>
      <c r="D319" s="1">
        <v>8</v>
      </c>
      <c r="E319" s="1" t="s">
        <v>26129</v>
      </c>
      <c r="F319" s="1" t="s">
        <v>26128</v>
      </c>
      <c r="G319" s="1" t="s">
        <v>26117</v>
      </c>
      <c r="H319" s="1">
        <v>6.8000000000000005E-2</v>
      </c>
      <c r="I319" s="1">
        <f>_xlfn.CEILING.MATH(テーブル15[[#This Row],[L1必要リール数]])</f>
        <v>1</v>
      </c>
    </row>
    <row r="320" spans="1:9">
      <c r="A320" s="6">
        <v>3000</v>
      </c>
      <c r="B320" s="1">
        <v>9000057772</v>
      </c>
      <c r="C320" s="1" t="s">
        <v>26124</v>
      </c>
      <c r="D320" s="1">
        <v>8</v>
      </c>
      <c r="E320" s="1" t="s">
        <v>26130</v>
      </c>
      <c r="F320" s="1" t="s">
        <v>26128</v>
      </c>
      <c r="G320" s="1" t="s">
        <v>26127</v>
      </c>
      <c r="H320" s="1">
        <v>0.04</v>
      </c>
      <c r="I320" s="1">
        <f>_xlfn.CEILING.MATH(テーブル15[[#This Row],[L1必要リール数]])</f>
        <v>1</v>
      </c>
    </row>
    <row r="321" spans="1:9">
      <c r="A321" s="6">
        <v>3000</v>
      </c>
      <c r="B321" s="1">
        <v>9000057789</v>
      </c>
      <c r="C321" s="1" t="s">
        <v>26124</v>
      </c>
      <c r="D321" s="1">
        <v>8</v>
      </c>
      <c r="E321" s="1" t="s">
        <v>26129</v>
      </c>
      <c r="F321" s="1" t="s">
        <v>26128</v>
      </c>
      <c r="G321" s="1" t="s">
        <v>26117</v>
      </c>
      <c r="H321" s="1">
        <v>8.4000000000000005E-2</v>
      </c>
      <c r="I321" s="1">
        <f>_xlfn.CEILING.MATH(テーブル15[[#This Row],[L1必要リール数]])</f>
        <v>1</v>
      </c>
    </row>
    <row r="322" spans="1:9">
      <c r="A322" s="6">
        <v>3000</v>
      </c>
      <c r="B322" s="1">
        <v>9000057791</v>
      </c>
      <c r="C322" s="1" t="s">
        <v>26124</v>
      </c>
      <c r="D322" s="1">
        <v>8</v>
      </c>
      <c r="E322" s="1" t="s">
        <v>26129</v>
      </c>
      <c r="F322" s="1" t="s">
        <v>26128</v>
      </c>
      <c r="G322" s="1" t="s">
        <v>26117</v>
      </c>
      <c r="H322" s="1">
        <v>6.8000000000000005E-2</v>
      </c>
      <c r="I322" s="1">
        <f>_xlfn.CEILING.MATH(テーブル15[[#This Row],[L1必要リール数]])</f>
        <v>1</v>
      </c>
    </row>
    <row r="323" spans="1:9">
      <c r="A323" s="6">
        <v>3000</v>
      </c>
      <c r="B323" s="1">
        <v>9000057792</v>
      </c>
      <c r="C323" s="1" t="s">
        <v>26124</v>
      </c>
      <c r="D323" s="1">
        <v>8</v>
      </c>
      <c r="E323" s="1" t="s">
        <v>26129</v>
      </c>
      <c r="F323" s="1" t="s">
        <v>26128</v>
      </c>
      <c r="G323" s="1" t="s">
        <v>26117</v>
      </c>
      <c r="H323" s="1">
        <v>0.1</v>
      </c>
      <c r="I323" s="1">
        <f>_xlfn.CEILING.MATH(テーブル15[[#This Row],[L1必要リール数]])</f>
        <v>1</v>
      </c>
    </row>
    <row r="324" spans="1:9">
      <c r="A324" s="6">
        <v>3000</v>
      </c>
      <c r="B324" s="1">
        <v>9000057803</v>
      </c>
      <c r="C324" s="1" t="s">
        <v>26124</v>
      </c>
      <c r="D324" s="1">
        <v>8</v>
      </c>
      <c r="E324" s="1" t="s">
        <v>26129</v>
      </c>
      <c r="F324" s="1" t="s">
        <v>26128</v>
      </c>
      <c r="G324" s="1" t="s">
        <v>26127</v>
      </c>
      <c r="H324" s="1">
        <v>0.10933333333333334</v>
      </c>
      <c r="I324" s="1">
        <f>_xlfn.CEILING.MATH(テーブル15[[#This Row],[L1必要リール数]])</f>
        <v>1</v>
      </c>
    </row>
    <row r="325" spans="1:9">
      <c r="A325" s="6">
        <v>3000</v>
      </c>
      <c r="B325" s="1">
        <v>9000057849</v>
      </c>
      <c r="C325" s="1" t="s">
        <v>26124</v>
      </c>
      <c r="D325" s="1">
        <v>8</v>
      </c>
      <c r="E325" s="1" t="s">
        <v>26129</v>
      </c>
      <c r="F325" s="1" t="s">
        <v>26128</v>
      </c>
      <c r="G325" s="1" t="s">
        <v>26117</v>
      </c>
      <c r="H325" s="1">
        <v>8.4000000000000005E-2</v>
      </c>
      <c r="I325" s="1">
        <f>_xlfn.CEILING.MATH(テーブル15[[#This Row],[L1必要リール数]])</f>
        <v>1</v>
      </c>
    </row>
    <row r="326" spans="1:9">
      <c r="A326" s="6">
        <v>8000</v>
      </c>
      <c r="B326" s="1">
        <v>9000057851</v>
      </c>
      <c r="C326" s="1" t="s">
        <v>26124</v>
      </c>
      <c r="D326" s="1">
        <v>8</v>
      </c>
      <c r="E326" s="1" t="s">
        <v>26129</v>
      </c>
      <c r="F326" s="1" t="s">
        <v>26128</v>
      </c>
      <c r="G326" s="1" t="s">
        <v>26117</v>
      </c>
      <c r="H326" s="1">
        <v>0.13500000000000001</v>
      </c>
      <c r="I326" s="1">
        <f>_xlfn.CEILING.MATH(テーブル15[[#This Row],[L1必要リール数]])</f>
        <v>1</v>
      </c>
    </row>
    <row r="327" spans="1:9">
      <c r="A327" s="6">
        <v>10000</v>
      </c>
      <c r="B327" s="1">
        <v>9000057973</v>
      </c>
      <c r="C327" s="1" t="s">
        <v>26124</v>
      </c>
      <c r="D327" s="1">
        <v>8</v>
      </c>
      <c r="E327" s="1" t="s">
        <v>26129</v>
      </c>
      <c r="F327" s="1" t="s">
        <v>26128</v>
      </c>
      <c r="G327" s="1" t="s">
        <v>26127</v>
      </c>
      <c r="H327" s="1">
        <v>0.26879999999999998</v>
      </c>
      <c r="I327" s="1">
        <f>_xlfn.CEILING.MATH(テーブル15[[#This Row],[L1必要リール数]])</f>
        <v>1</v>
      </c>
    </row>
    <row r="328" spans="1:9">
      <c r="A328" s="6">
        <v>10000</v>
      </c>
      <c r="B328" s="1">
        <v>9000057975</v>
      </c>
      <c r="C328" s="1" t="s">
        <v>26124</v>
      </c>
      <c r="D328" s="1">
        <v>8</v>
      </c>
      <c r="E328" s="1" t="s">
        <v>26129</v>
      </c>
      <c r="F328" s="1" t="s">
        <v>26128</v>
      </c>
      <c r="G328" s="1" t="s">
        <v>26127</v>
      </c>
      <c r="H328" s="1">
        <v>0.24540000000000001</v>
      </c>
      <c r="I328" s="1">
        <f>_xlfn.CEILING.MATH(テーブル15[[#This Row],[L1必要リール数]])</f>
        <v>1</v>
      </c>
    </row>
    <row r="329" spans="1:9">
      <c r="A329" s="6">
        <v>3000</v>
      </c>
      <c r="B329" s="1">
        <v>9000057994</v>
      </c>
      <c r="C329" s="1" t="s">
        <v>26124</v>
      </c>
      <c r="D329" s="1">
        <v>8</v>
      </c>
      <c r="E329" s="1" t="s">
        <v>26129</v>
      </c>
      <c r="F329" s="1" t="s">
        <v>26128</v>
      </c>
      <c r="G329" s="1" t="s">
        <v>26127</v>
      </c>
      <c r="H329" s="1">
        <v>0.41599999999999998</v>
      </c>
      <c r="I329" s="1">
        <f>_xlfn.CEILING.MATH(テーブル15[[#This Row],[L1必要リール数]])</f>
        <v>1</v>
      </c>
    </row>
    <row r="330" spans="1:9">
      <c r="A330" s="6">
        <v>3000</v>
      </c>
      <c r="B330" s="1">
        <v>9000058045</v>
      </c>
      <c r="C330" s="1" t="s">
        <v>26124</v>
      </c>
      <c r="D330" s="1">
        <v>8</v>
      </c>
      <c r="E330" s="1" t="s">
        <v>26129</v>
      </c>
      <c r="F330" s="1" t="s">
        <v>26128</v>
      </c>
      <c r="G330" s="1" t="s">
        <v>26117</v>
      </c>
      <c r="H330" s="1">
        <v>0.2</v>
      </c>
      <c r="I330" s="1">
        <f>_xlfn.CEILING.MATH(テーブル15[[#This Row],[L1必要リール数]])</f>
        <v>1</v>
      </c>
    </row>
    <row r="331" spans="1:9">
      <c r="A331" s="6">
        <v>4000</v>
      </c>
      <c r="B331" s="1">
        <v>9000058046</v>
      </c>
      <c r="C331" s="1" t="s">
        <v>26124</v>
      </c>
      <c r="D331" s="1">
        <v>8</v>
      </c>
      <c r="E331" s="1" t="s">
        <v>26129</v>
      </c>
      <c r="F331" s="1" t="s">
        <v>26128</v>
      </c>
      <c r="G331" s="1" t="s">
        <v>26127</v>
      </c>
      <c r="H331" s="1">
        <v>0.249</v>
      </c>
      <c r="I331" s="1">
        <f>_xlfn.CEILING.MATH(テーブル15[[#This Row],[L1必要リール数]])</f>
        <v>1</v>
      </c>
    </row>
    <row r="332" spans="1:9">
      <c r="A332" s="6">
        <v>4000</v>
      </c>
      <c r="B332" s="1">
        <v>9000058047</v>
      </c>
      <c r="C332" s="1" t="s">
        <v>26124</v>
      </c>
      <c r="D332" s="1">
        <v>8</v>
      </c>
      <c r="E332" s="1" t="s">
        <v>26129</v>
      </c>
      <c r="F332" s="1" t="s">
        <v>26128</v>
      </c>
      <c r="G332" s="1" t="s">
        <v>26127</v>
      </c>
      <c r="H332" s="1">
        <v>7.4999999999999997E-2</v>
      </c>
      <c r="I332" s="1">
        <f>_xlfn.CEILING.MATH(テーブル15[[#This Row],[L1必要リール数]])</f>
        <v>1</v>
      </c>
    </row>
    <row r="333" spans="1:9">
      <c r="A333" s="6">
        <v>4000</v>
      </c>
      <c r="B333" s="1">
        <v>9000058061</v>
      </c>
      <c r="C333" s="1" t="s">
        <v>26124</v>
      </c>
      <c r="D333" s="1">
        <v>8</v>
      </c>
      <c r="E333" s="1" t="s">
        <v>26129</v>
      </c>
      <c r="F333" s="1" t="s">
        <v>26128</v>
      </c>
      <c r="G333" s="1" t="s">
        <v>26127</v>
      </c>
      <c r="H333" s="1">
        <v>9.8000000000000004E-2</v>
      </c>
      <c r="I333" s="1">
        <f>_xlfn.CEILING.MATH(テーブル15[[#This Row],[L1必要リール数]])</f>
        <v>1</v>
      </c>
    </row>
    <row r="334" spans="1:9">
      <c r="A334" s="6">
        <v>5000</v>
      </c>
      <c r="B334" s="1">
        <v>9000058068</v>
      </c>
      <c r="C334" s="1" t="s">
        <v>26124</v>
      </c>
      <c r="D334" s="1">
        <v>8</v>
      </c>
      <c r="E334" s="1" t="s">
        <v>26129</v>
      </c>
      <c r="F334" s="1" t="s">
        <v>26128</v>
      </c>
      <c r="G334" s="1" t="s">
        <v>26127</v>
      </c>
      <c r="H334" s="1">
        <v>0.12</v>
      </c>
      <c r="I334" s="1">
        <f>_xlfn.CEILING.MATH(テーブル15[[#This Row],[L1必要リール数]])</f>
        <v>1</v>
      </c>
    </row>
    <row r="335" spans="1:9">
      <c r="A335" s="6">
        <v>3000</v>
      </c>
      <c r="B335" s="1">
        <v>9000058134</v>
      </c>
      <c r="C335" s="1" t="s">
        <v>26124</v>
      </c>
      <c r="D335" s="1">
        <v>8</v>
      </c>
      <c r="E335" s="1" t="s">
        <v>26129</v>
      </c>
      <c r="F335" s="1" t="s">
        <v>26128</v>
      </c>
      <c r="G335" s="1" t="s">
        <v>26117</v>
      </c>
      <c r="H335" s="1">
        <v>0.04</v>
      </c>
      <c r="I335" s="1">
        <f>_xlfn.CEILING.MATH(テーブル15[[#This Row],[L1必要リール数]])</f>
        <v>1</v>
      </c>
    </row>
    <row r="336" spans="1:9">
      <c r="A336" s="6">
        <v>4000</v>
      </c>
      <c r="B336" s="1">
        <v>9000058186</v>
      </c>
      <c r="C336" s="1" t="s">
        <v>26124</v>
      </c>
      <c r="D336" s="1">
        <v>8</v>
      </c>
      <c r="E336" s="1" t="s">
        <v>26129</v>
      </c>
      <c r="F336" s="1" t="s">
        <v>26128</v>
      </c>
      <c r="G336" s="1" t="s">
        <v>26127</v>
      </c>
      <c r="H336" s="1">
        <v>0.05</v>
      </c>
      <c r="I336" s="1">
        <f>_xlfn.CEILING.MATH(テーブル15[[#This Row],[L1必要リール数]])</f>
        <v>1</v>
      </c>
    </row>
    <row r="337" spans="1:9">
      <c r="A337" s="6">
        <v>3000</v>
      </c>
      <c r="B337" s="1">
        <v>9000058201</v>
      </c>
      <c r="C337" s="1" t="s">
        <v>26124</v>
      </c>
      <c r="D337" s="1">
        <v>8</v>
      </c>
      <c r="E337" s="1" t="s">
        <v>26129</v>
      </c>
      <c r="F337" s="1" t="s">
        <v>26128</v>
      </c>
      <c r="G337" s="1" t="s">
        <v>26117</v>
      </c>
      <c r="H337" s="1">
        <v>0.22800000000000001</v>
      </c>
      <c r="I337" s="1">
        <f>_xlfn.CEILING.MATH(テーブル15[[#This Row],[L1必要リール数]])</f>
        <v>1</v>
      </c>
    </row>
    <row r="338" spans="1:9">
      <c r="A338" s="6">
        <v>10000</v>
      </c>
      <c r="B338" s="1">
        <v>9000058367</v>
      </c>
      <c r="C338" s="1" t="s">
        <v>26124</v>
      </c>
      <c r="D338" s="1">
        <v>8</v>
      </c>
      <c r="E338" s="1" t="s">
        <v>26129</v>
      </c>
      <c r="F338" s="1" t="s">
        <v>26128</v>
      </c>
      <c r="G338" s="1" t="s">
        <v>26127</v>
      </c>
      <c r="H338" s="1">
        <v>2.4E-2</v>
      </c>
      <c r="I338" s="1">
        <f>_xlfn.CEILING.MATH(テーブル15[[#This Row],[L1必要リール数]])</f>
        <v>1</v>
      </c>
    </row>
    <row r="339" spans="1:9">
      <c r="A339" s="6">
        <v>15000</v>
      </c>
      <c r="B339" s="1">
        <v>9000058397</v>
      </c>
      <c r="C339" s="1" t="s">
        <v>26124</v>
      </c>
      <c r="D339" s="1">
        <v>8</v>
      </c>
      <c r="E339" s="1" t="s">
        <v>26129</v>
      </c>
      <c r="F339" s="1" t="s">
        <v>26128</v>
      </c>
      <c r="G339" s="1" t="s">
        <v>26127</v>
      </c>
      <c r="H339" s="1">
        <v>1.9199999999999998E-2</v>
      </c>
      <c r="I339" s="1">
        <f>_xlfn.CEILING.MATH(テーブル15[[#This Row],[L1必要リール数]])</f>
        <v>1</v>
      </c>
    </row>
    <row r="340" spans="1:9">
      <c r="A340" s="6">
        <v>10000</v>
      </c>
      <c r="B340" s="1">
        <v>9000058550</v>
      </c>
      <c r="C340" s="1" t="s">
        <v>26124</v>
      </c>
      <c r="D340" s="1">
        <v>8</v>
      </c>
      <c r="E340" s="1" t="s">
        <v>26129</v>
      </c>
      <c r="F340" s="1" t="s">
        <v>26128</v>
      </c>
      <c r="G340" s="1" t="s">
        <v>26127</v>
      </c>
      <c r="H340" s="1">
        <v>4.8000000000000001E-2</v>
      </c>
      <c r="I340" s="1">
        <f>_xlfn.CEILING.MATH(テーブル15[[#This Row],[L1必要リール数]])</f>
        <v>1</v>
      </c>
    </row>
    <row r="341" spans="1:9">
      <c r="A341" s="6">
        <v>4000</v>
      </c>
      <c r="B341" s="1">
        <v>9000058705</v>
      </c>
      <c r="C341" s="1" t="s">
        <v>26124</v>
      </c>
      <c r="D341" s="1">
        <v>8</v>
      </c>
      <c r="E341" s="1" t="s">
        <v>26129</v>
      </c>
      <c r="F341" s="1" t="s">
        <v>26128</v>
      </c>
      <c r="G341" s="1" t="s">
        <v>26117</v>
      </c>
      <c r="H341" s="1">
        <v>6.3E-2</v>
      </c>
      <c r="I341" s="1">
        <f>_xlfn.CEILING.MATH(テーブル15[[#This Row],[L1必要リール数]])</f>
        <v>1</v>
      </c>
    </row>
    <row r="342" spans="1:9">
      <c r="A342" s="6">
        <v>3000</v>
      </c>
      <c r="B342" s="1">
        <v>9000058706</v>
      </c>
      <c r="C342" s="1" t="s">
        <v>26124</v>
      </c>
      <c r="D342" s="1">
        <v>8</v>
      </c>
      <c r="E342" s="1" t="s">
        <v>26129</v>
      </c>
      <c r="F342" s="1" t="s">
        <v>26128</v>
      </c>
      <c r="G342" s="1" t="s">
        <v>26117</v>
      </c>
      <c r="H342" s="1">
        <v>8.4000000000000005E-2</v>
      </c>
      <c r="I342" s="1">
        <f>_xlfn.CEILING.MATH(テーブル15[[#This Row],[L1必要リール数]])</f>
        <v>1</v>
      </c>
    </row>
    <row r="343" spans="1:9">
      <c r="A343" s="6">
        <v>10000</v>
      </c>
      <c r="B343" s="1">
        <v>9000058708</v>
      </c>
      <c r="C343" s="1" t="s">
        <v>26124</v>
      </c>
      <c r="D343" s="1">
        <v>8</v>
      </c>
      <c r="E343" s="1" t="s">
        <v>26129</v>
      </c>
      <c r="F343" s="1" t="s">
        <v>26128</v>
      </c>
      <c r="G343" s="1" t="s">
        <v>26127</v>
      </c>
      <c r="H343" s="1">
        <v>2.0400000000000001E-2</v>
      </c>
      <c r="I343" s="1">
        <f>_xlfn.CEILING.MATH(テーブル15[[#This Row],[L1必要リール数]])</f>
        <v>1</v>
      </c>
    </row>
    <row r="344" spans="1:9">
      <c r="A344" s="6">
        <v>4000</v>
      </c>
      <c r="B344" s="1">
        <v>9000058794</v>
      </c>
      <c r="C344" s="1" t="s">
        <v>26124</v>
      </c>
      <c r="D344" s="1">
        <v>8</v>
      </c>
      <c r="E344" s="1" t="s">
        <v>26129</v>
      </c>
      <c r="F344" s="1" t="s">
        <v>26128</v>
      </c>
      <c r="G344" s="1" t="s">
        <v>26127</v>
      </c>
      <c r="H344" s="1">
        <v>2.4E-2</v>
      </c>
      <c r="I344" s="1">
        <f>_xlfn.CEILING.MATH(テーブル15[[#This Row],[L1必要リール数]])</f>
        <v>1</v>
      </c>
    </row>
    <row r="345" spans="1:9">
      <c r="A345" s="6">
        <v>3000</v>
      </c>
      <c r="B345" s="1">
        <v>9000058894</v>
      </c>
      <c r="C345" s="1" t="s">
        <v>26124</v>
      </c>
      <c r="D345" s="1">
        <v>8</v>
      </c>
      <c r="E345" s="1" t="s">
        <v>26130</v>
      </c>
      <c r="F345" s="1" t="s">
        <v>26128</v>
      </c>
      <c r="G345" s="1" t="s">
        <v>26127</v>
      </c>
      <c r="H345" s="1">
        <v>0.24</v>
      </c>
      <c r="I345" s="1">
        <f>_xlfn.CEILING.MATH(テーブル15[[#This Row],[L1必要リール数]])</f>
        <v>1</v>
      </c>
    </row>
    <row r="346" spans="1:9">
      <c r="A346" s="6">
        <v>2000</v>
      </c>
      <c r="B346" s="1">
        <v>9000058968</v>
      </c>
      <c r="C346" s="1" t="s">
        <v>26124</v>
      </c>
      <c r="D346" s="1">
        <v>8</v>
      </c>
      <c r="E346" s="1" t="s">
        <v>26129</v>
      </c>
      <c r="F346" s="1" t="s">
        <v>26128</v>
      </c>
      <c r="G346" s="1" t="s">
        <v>26127</v>
      </c>
      <c r="H346" s="1">
        <v>0.126</v>
      </c>
      <c r="I346" s="1">
        <f>_xlfn.CEILING.MATH(テーブル15[[#This Row],[L1必要リール数]])</f>
        <v>1</v>
      </c>
    </row>
    <row r="347" spans="1:9">
      <c r="A347" s="6">
        <v>8000</v>
      </c>
      <c r="B347" s="1">
        <v>9000058986</v>
      </c>
      <c r="C347" s="1" t="s">
        <v>26124</v>
      </c>
      <c r="D347" s="1">
        <v>8</v>
      </c>
      <c r="E347" s="1" t="s">
        <v>26129</v>
      </c>
      <c r="F347" s="1" t="s">
        <v>26128</v>
      </c>
      <c r="G347" s="1" t="s">
        <v>26117</v>
      </c>
      <c r="H347" s="1">
        <v>3.7499999999999999E-2</v>
      </c>
      <c r="I347" s="1">
        <f>_xlfn.CEILING.MATH(テーブル15[[#This Row],[L1必要リール数]])</f>
        <v>1</v>
      </c>
    </row>
    <row r="348" spans="1:9">
      <c r="A348" s="6">
        <v>3000</v>
      </c>
      <c r="B348" s="1">
        <v>9000058987</v>
      </c>
      <c r="C348" s="1" t="s">
        <v>26124</v>
      </c>
      <c r="D348" s="1">
        <v>8</v>
      </c>
      <c r="E348" s="1" t="s">
        <v>26129</v>
      </c>
      <c r="F348" s="1" t="s">
        <v>26128</v>
      </c>
      <c r="G348" s="1" t="s">
        <v>26127</v>
      </c>
      <c r="H348" s="1">
        <v>0.1</v>
      </c>
      <c r="I348" s="1">
        <f>_xlfn.CEILING.MATH(テーブル15[[#This Row],[L1必要リール数]])</f>
        <v>1</v>
      </c>
    </row>
    <row r="349" spans="1:9">
      <c r="A349" s="6">
        <v>4000</v>
      </c>
      <c r="B349" s="1">
        <v>9000059033</v>
      </c>
      <c r="C349" s="1" t="s">
        <v>26124</v>
      </c>
      <c r="D349" s="1">
        <v>8</v>
      </c>
      <c r="E349" s="1" t="s">
        <v>26129</v>
      </c>
      <c r="F349" s="1" t="s">
        <v>26128</v>
      </c>
      <c r="G349" s="1" t="s">
        <v>26117</v>
      </c>
      <c r="H349" s="1">
        <v>6.3E-2</v>
      </c>
      <c r="I349" s="1">
        <f>_xlfn.CEILING.MATH(テーブル15[[#This Row],[L1必要リール数]])</f>
        <v>1</v>
      </c>
    </row>
    <row r="350" spans="1:9">
      <c r="A350" s="6">
        <v>3000</v>
      </c>
      <c r="B350" s="1">
        <v>9000059132</v>
      </c>
      <c r="C350" s="1" t="s">
        <v>26124</v>
      </c>
      <c r="D350" s="1">
        <v>8</v>
      </c>
      <c r="E350" s="1" t="s">
        <v>26129</v>
      </c>
      <c r="F350" s="1" t="s">
        <v>26128</v>
      </c>
      <c r="G350" s="1" t="s">
        <v>26117</v>
      </c>
      <c r="H350" s="1">
        <v>3.2000000000000001E-2</v>
      </c>
      <c r="I350" s="1">
        <f>_xlfn.CEILING.MATH(テーブル15[[#This Row],[L1必要リール数]])</f>
        <v>1</v>
      </c>
    </row>
    <row r="351" spans="1:9">
      <c r="A351" s="6">
        <v>3000</v>
      </c>
      <c r="B351" s="1">
        <v>9000059602</v>
      </c>
      <c r="C351" s="1" t="s">
        <v>26124</v>
      </c>
      <c r="D351" s="1">
        <v>8</v>
      </c>
      <c r="E351" s="1" t="s">
        <v>26129</v>
      </c>
      <c r="F351" s="1" t="s">
        <v>26128</v>
      </c>
      <c r="G351" s="1" t="s">
        <v>26127</v>
      </c>
      <c r="H351" s="1">
        <v>0.04</v>
      </c>
      <c r="I351" s="1">
        <f>_xlfn.CEILING.MATH(テーブル15[[#This Row],[L1必要リール数]])</f>
        <v>1</v>
      </c>
    </row>
    <row r="352" spans="1:9">
      <c r="A352" s="6">
        <v>3000</v>
      </c>
      <c r="B352" s="1">
        <v>9000059606</v>
      </c>
      <c r="C352" s="1" t="s">
        <v>26124</v>
      </c>
      <c r="D352" s="1">
        <v>8</v>
      </c>
      <c r="E352" s="1" t="s">
        <v>26129</v>
      </c>
      <c r="F352" s="1" t="s">
        <v>26128</v>
      </c>
      <c r="G352" s="1" t="s">
        <v>26127</v>
      </c>
      <c r="H352" s="1">
        <v>0.112</v>
      </c>
      <c r="I352" s="1">
        <f>_xlfn.CEILING.MATH(テーブル15[[#This Row],[L1必要リール数]])</f>
        <v>1</v>
      </c>
    </row>
    <row r="353" spans="1:9">
      <c r="A353" s="6">
        <v>2000</v>
      </c>
      <c r="B353" s="1">
        <v>9000060338</v>
      </c>
      <c r="C353" s="1" t="s">
        <v>26124</v>
      </c>
      <c r="D353" s="1">
        <v>8</v>
      </c>
      <c r="E353" s="1" t="s">
        <v>26129</v>
      </c>
      <c r="F353" s="1" t="s">
        <v>26128</v>
      </c>
      <c r="G353" s="1" t="s">
        <v>26127</v>
      </c>
      <c r="H353" s="1">
        <v>0.06</v>
      </c>
      <c r="I353" s="1">
        <f>_xlfn.CEILING.MATH(テーブル15[[#This Row],[L1必要リール数]])</f>
        <v>1</v>
      </c>
    </row>
    <row r="354" spans="1:9">
      <c r="A354" s="6">
        <v>3000</v>
      </c>
      <c r="B354" s="1">
        <v>9000060416</v>
      </c>
      <c r="C354" s="1" t="s">
        <v>26124</v>
      </c>
      <c r="D354" s="1">
        <v>8</v>
      </c>
      <c r="E354" s="1" t="s">
        <v>26129</v>
      </c>
      <c r="F354" s="1" t="s">
        <v>26128</v>
      </c>
      <c r="G354" s="1" t="s">
        <v>26127</v>
      </c>
      <c r="H354" s="1">
        <v>3.2000000000000001E-2</v>
      </c>
      <c r="I354" s="1">
        <f>_xlfn.CEILING.MATH(テーブル15[[#This Row],[L1必要リール数]])</f>
        <v>1</v>
      </c>
    </row>
    <row r="355" spans="1:9">
      <c r="A355" s="6">
        <v>3000</v>
      </c>
      <c r="B355" s="1">
        <v>9000061174</v>
      </c>
      <c r="C355" s="1" t="s">
        <v>26124</v>
      </c>
      <c r="D355" s="1">
        <v>8</v>
      </c>
      <c r="E355" s="1" t="s">
        <v>26129</v>
      </c>
      <c r="F355" s="1" t="s">
        <v>26128</v>
      </c>
      <c r="G355" s="1" t="s">
        <v>26127</v>
      </c>
      <c r="H355" s="1">
        <v>3.2000000000000001E-2</v>
      </c>
      <c r="I355" s="1">
        <f>_xlfn.CEILING.MATH(テーブル15[[#This Row],[L1必要リール数]])</f>
        <v>1</v>
      </c>
    </row>
    <row r="356" spans="1:9">
      <c r="A356" s="6">
        <v>3000</v>
      </c>
      <c r="B356" s="1">
        <v>9000061305</v>
      </c>
      <c r="C356" s="1" t="s">
        <v>26124</v>
      </c>
      <c r="D356" s="1">
        <v>8</v>
      </c>
      <c r="E356" s="1" t="s">
        <v>26129</v>
      </c>
      <c r="F356" s="1" t="s">
        <v>26128</v>
      </c>
      <c r="G356" s="1" t="s">
        <v>26127</v>
      </c>
      <c r="H356" s="1">
        <v>0.26</v>
      </c>
      <c r="I356" s="1">
        <f>_xlfn.CEILING.MATH(テーブル15[[#This Row],[L1必要リール数]])</f>
        <v>1</v>
      </c>
    </row>
    <row r="357" spans="1:9">
      <c r="A357" s="6">
        <v>10000</v>
      </c>
      <c r="B357" s="1">
        <v>9000061597</v>
      </c>
      <c r="C357" s="1" t="s">
        <v>26124</v>
      </c>
      <c r="D357" s="1">
        <v>8</v>
      </c>
      <c r="E357" s="1" t="s">
        <v>26129</v>
      </c>
      <c r="F357" s="1" t="s">
        <v>26128</v>
      </c>
      <c r="G357" s="1" t="s">
        <v>26127</v>
      </c>
      <c r="H357" s="1">
        <v>1.9199999999999998E-2</v>
      </c>
      <c r="I357" s="1">
        <f>_xlfn.CEILING.MATH(テーブル15[[#This Row],[L1必要リール数]])</f>
        <v>1</v>
      </c>
    </row>
    <row r="358" spans="1:9">
      <c r="A358" s="6">
        <v>2000</v>
      </c>
      <c r="B358" s="1">
        <v>9000061677</v>
      </c>
      <c r="C358" s="1" t="s">
        <v>26124</v>
      </c>
      <c r="D358" s="1">
        <v>8</v>
      </c>
      <c r="E358" s="1" t="s">
        <v>26129</v>
      </c>
      <c r="F358" s="1" t="s">
        <v>26128</v>
      </c>
      <c r="G358" s="1" t="s">
        <v>26127</v>
      </c>
      <c r="H358" s="1">
        <v>2.4E-2</v>
      </c>
      <c r="I358" s="1">
        <f>_xlfn.CEILING.MATH(テーブル15[[#This Row],[L1必要リール数]])</f>
        <v>1</v>
      </c>
    </row>
    <row r="359" spans="1:9">
      <c r="A359" s="6">
        <v>3000</v>
      </c>
      <c r="B359" s="1">
        <v>9000061690</v>
      </c>
      <c r="C359" s="1" t="s">
        <v>26124</v>
      </c>
      <c r="D359" s="1">
        <v>8</v>
      </c>
      <c r="E359" s="1" t="s">
        <v>26129</v>
      </c>
      <c r="F359" s="1" t="s">
        <v>26128</v>
      </c>
      <c r="G359" s="1" t="s">
        <v>26127</v>
      </c>
      <c r="H359" s="1">
        <v>0.26</v>
      </c>
      <c r="I359" s="1">
        <f>_xlfn.CEILING.MATH(テーブル15[[#This Row],[L1必要リール数]])</f>
        <v>1</v>
      </c>
    </row>
    <row r="360" spans="1:9">
      <c r="A360" s="6">
        <v>10000</v>
      </c>
      <c r="B360" s="1">
        <v>9000062747</v>
      </c>
      <c r="C360" s="1" t="s">
        <v>26124</v>
      </c>
      <c r="D360" s="1">
        <v>8</v>
      </c>
      <c r="E360" s="1" t="s">
        <v>26129</v>
      </c>
      <c r="F360" s="1" t="s">
        <v>26128</v>
      </c>
      <c r="G360" s="1" t="s">
        <v>26127</v>
      </c>
      <c r="H360" s="1">
        <v>9.5999999999999992E-3</v>
      </c>
      <c r="I360" s="1">
        <f>_xlfn.CEILING.MATH(テーブル15[[#This Row],[L1必要リール数]])</f>
        <v>1</v>
      </c>
    </row>
    <row r="361" spans="1:9">
      <c r="A361" s="6">
        <v>10000</v>
      </c>
      <c r="B361" s="1">
        <v>9000063449</v>
      </c>
      <c r="C361" s="1" t="s">
        <v>26124</v>
      </c>
      <c r="D361" s="1">
        <v>8</v>
      </c>
      <c r="E361" s="1" t="s">
        <v>26129</v>
      </c>
      <c r="F361" s="1" t="s">
        <v>26128</v>
      </c>
      <c r="G361" s="1" t="s">
        <v>26127</v>
      </c>
      <c r="H361" s="1">
        <v>9.5999999999999992E-3</v>
      </c>
      <c r="I361" s="1">
        <f>_xlfn.CEILING.MATH(テーブル15[[#This Row],[L1必要リール数]])</f>
        <v>1</v>
      </c>
    </row>
    <row r="362" spans="1:9">
      <c r="A362" s="6">
        <v>2000</v>
      </c>
      <c r="B362" s="1">
        <v>9000064542</v>
      </c>
      <c r="C362" s="1" t="s">
        <v>26124</v>
      </c>
      <c r="D362" s="1">
        <v>8</v>
      </c>
      <c r="E362" s="1" t="s">
        <v>26129</v>
      </c>
      <c r="F362" s="1" t="s">
        <v>26128</v>
      </c>
      <c r="G362" s="1" t="s">
        <v>26127</v>
      </c>
      <c r="H362" s="1">
        <v>4.8000000000000001E-2</v>
      </c>
      <c r="I362" s="1">
        <f>_xlfn.CEILING.MATH(テーブル15[[#This Row],[L1必要リール数]])</f>
        <v>1</v>
      </c>
    </row>
    <row r="363" spans="1:9">
      <c r="A363" s="6">
        <v>10000</v>
      </c>
      <c r="B363" s="1">
        <v>9000064708</v>
      </c>
      <c r="C363" s="1" t="s">
        <v>26124</v>
      </c>
      <c r="D363" s="1">
        <v>8</v>
      </c>
      <c r="E363" s="1" t="s">
        <v>26129</v>
      </c>
      <c r="F363" s="1" t="s">
        <v>26128</v>
      </c>
      <c r="G363" s="1" t="s">
        <v>26127</v>
      </c>
      <c r="H363" s="1">
        <v>2.4E-2</v>
      </c>
      <c r="I363" s="1">
        <f>_xlfn.CEILING.MATH(テーブル15[[#This Row],[L1必要リール数]])</f>
        <v>1</v>
      </c>
    </row>
    <row r="364" spans="1:9">
      <c r="A364" s="6">
        <v>15000</v>
      </c>
      <c r="B364" s="1">
        <v>9000064834</v>
      </c>
      <c r="C364" s="1" t="s">
        <v>26124</v>
      </c>
      <c r="D364" s="1">
        <v>8</v>
      </c>
      <c r="E364" s="1" t="s">
        <v>26129</v>
      </c>
      <c r="F364" s="1" t="s">
        <v>26128</v>
      </c>
      <c r="G364" s="1" t="s">
        <v>26127</v>
      </c>
      <c r="H364" s="1">
        <v>0.37119999999999997</v>
      </c>
      <c r="I364" s="1">
        <f>_xlfn.CEILING.MATH(テーブル15[[#This Row],[L1必要リール数]])</f>
        <v>1</v>
      </c>
    </row>
    <row r="365" spans="1:9">
      <c r="A365" s="6">
        <v>3000</v>
      </c>
      <c r="B365" s="1">
        <v>9000065178</v>
      </c>
      <c r="C365" s="1" t="s">
        <v>26124</v>
      </c>
      <c r="D365" s="1">
        <v>8</v>
      </c>
      <c r="E365" s="1" t="s">
        <v>26129</v>
      </c>
      <c r="F365" s="1" t="s">
        <v>26128</v>
      </c>
      <c r="G365" s="1" t="s">
        <v>26127</v>
      </c>
      <c r="H365" s="1">
        <v>3.2000000000000001E-2</v>
      </c>
      <c r="I365" s="1">
        <f>_xlfn.CEILING.MATH(テーブル15[[#This Row],[L1必要リール数]])</f>
        <v>1</v>
      </c>
    </row>
    <row r="366" spans="1:9">
      <c r="A366" s="6">
        <v>5000</v>
      </c>
      <c r="B366" s="1">
        <v>9000065483</v>
      </c>
      <c r="C366" s="1" t="s">
        <v>26124</v>
      </c>
      <c r="D366" s="1">
        <v>8</v>
      </c>
      <c r="E366" s="1" t="s">
        <v>26129</v>
      </c>
      <c r="F366" s="1" t="s">
        <v>26128</v>
      </c>
      <c r="G366" s="1" t="s">
        <v>26127</v>
      </c>
      <c r="H366" s="1">
        <v>9.6000000000000002E-2</v>
      </c>
      <c r="I366" s="1">
        <f>_xlfn.CEILING.MATH(テーブル15[[#This Row],[L1必要リール数]])</f>
        <v>1</v>
      </c>
    </row>
    <row r="367" spans="1:9">
      <c r="A367" s="6">
        <v>10000</v>
      </c>
      <c r="B367" s="1">
        <v>9000065506</v>
      </c>
      <c r="C367" s="1" t="s">
        <v>26124</v>
      </c>
      <c r="D367" s="1">
        <v>8</v>
      </c>
      <c r="E367" s="1" t="s">
        <v>26125</v>
      </c>
      <c r="F367" s="1" t="s">
        <v>26128</v>
      </c>
      <c r="G367" s="1" t="s">
        <v>26127</v>
      </c>
      <c r="H367" s="1">
        <v>1.44E-2</v>
      </c>
      <c r="I367" s="1">
        <f>_xlfn.CEILING.MATH(テーブル15[[#This Row],[L1必要リール数]])</f>
        <v>1</v>
      </c>
    </row>
    <row r="368" spans="1:9">
      <c r="A368" s="6">
        <v>3000</v>
      </c>
      <c r="B368" s="1">
        <v>9000065924</v>
      </c>
      <c r="C368" s="1" t="s">
        <v>26124</v>
      </c>
      <c r="D368" s="1">
        <v>8</v>
      </c>
      <c r="E368" s="1" t="s">
        <v>26129</v>
      </c>
      <c r="F368" s="1" t="s">
        <v>26128</v>
      </c>
      <c r="G368" s="1" t="s">
        <v>26127</v>
      </c>
      <c r="H368" s="1">
        <v>6.4000000000000001E-2</v>
      </c>
      <c r="I368" s="1">
        <f>_xlfn.CEILING.MATH(テーブル15[[#This Row],[L1必要リール数]])</f>
        <v>1</v>
      </c>
    </row>
    <row r="369" spans="1:9">
      <c r="A369" s="6">
        <v>4000</v>
      </c>
      <c r="B369" s="1">
        <v>9000065944</v>
      </c>
      <c r="C369" s="1" t="s">
        <v>26124</v>
      </c>
      <c r="D369" s="1">
        <v>8</v>
      </c>
      <c r="E369" s="1" t="s">
        <v>26129</v>
      </c>
      <c r="F369" s="1" t="s">
        <v>26128</v>
      </c>
      <c r="G369" s="1" t="s">
        <v>26127</v>
      </c>
      <c r="H369" s="1">
        <v>0.252</v>
      </c>
      <c r="I369" s="1">
        <f>_xlfn.CEILING.MATH(テーブル15[[#This Row],[L1必要リール数]])</f>
        <v>1</v>
      </c>
    </row>
    <row r="370" spans="1:9">
      <c r="A370" s="6">
        <v>4000</v>
      </c>
      <c r="B370" s="1">
        <v>9000066175</v>
      </c>
      <c r="C370" s="1" t="s">
        <v>26124</v>
      </c>
      <c r="D370" s="1">
        <v>8</v>
      </c>
      <c r="E370" s="1" t="s">
        <v>26129</v>
      </c>
      <c r="F370" s="1" t="s">
        <v>26128</v>
      </c>
      <c r="G370" s="1" t="s">
        <v>26127</v>
      </c>
      <c r="H370" s="1">
        <v>0.22800000000000001</v>
      </c>
      <c r="I370" s="1">
        <f>_xlfn.CEILING.MATH(テーブル15[[#This Row],[L1必要リール数]])</f>
        <v>1</v>
      </c>
    </row>
    <row r="371" spans="1:9">
      <c r="A371" s="6">
        <v>10000</v>
      </c>
      <c r="B371" s="1">
        <v>9000066277</v>
      </c>
      <c r="C371" s="1" t="s">
        <v>26124</v>
      </c>
      <c r="D371" s="1">
        <v>8</v>
      </c>
      <c r="E371" s="1" t="s">
        <v>26129</v>
      </c>
      <c r="F371" s="1" t="s">
        <v>26128</v>
      </c>
      <c r="G371" s="1" t="s">
        <v>26127</v>
      </c>
      <c r="H371" s="1">
        <v>0.192</v>
      </c>
      <c r="I371" s="1">
        <f>_xlfn.CEILING.MATH(テーブル15[[#This Row],[L1必要リール数]])</f>
        <v>1</v>
      </c>
    </row>
    <row r="372" spans="1:9">
      <c r="A372" s="6">
        <v>3000</v>
      </c>
      <c r="B372" s="1">
        <v>9000066313</v>
      </c>
      <c r="C372" s="1" t="s">
        <v>26124</v>
      </c>
      <c r="D372" s="1">
        <v>8</v>
      </c>
      <c r="E372" s="1" t="s">
        <v>26129</v>
      </c>
      <c r="F372" s="1" t="s">
        <v>26128</v>
      </c>
      <c r="G372" s="1" t="s">
        <v>26127</v>
      </c>
      <c r="H372" s="1">
        <v>0.85599999999999998</v>
      </c>
      <c r="I372" s="1">
        <f>_xlfn.CEILING.MATH(テーブル15[[#This Row],[L1必要リール数]])</f>
        <v>1</v>
      </c>
    </row>
    <row r="373" spans="1:9">
      <c r="A373" s="6">
        <v>2000</v>
      </c>
      <c r="B373" s="1">
        <v>9000066535</v>
      </c>
      <c r="C373" s="1" t="s">
        <v>26124</v>
      </c>
      <c r="D373" s="1">
        <v>8</v>
      </c>
      <c r="E373" s="1" t="s">
        <v>26130</v>
      </c>
      <c r="F373" s="1" t="s">
        <v>26128</v>
      </c>
      <c r="G373" s="1" t="s">
        <v>26127</v>
      </c>
      <c r="H373" s="1">
        <v>9.6000000000000002E-2</v>
      </c>
      <c r="I373" s="1">
        <f>_xlfn.CEILING.MATH(テーブル15[[#This Row],[L1必要リール数]])</f>
        <v>1</v>
      </c>
    </row>
    <row r="374" spans="1:9">
      <c r="A374" s="6">
        <v>10000</v>
      </c>
      <c r="B374" s="1">
        <v>9000066582</v>
      </c>
      <c r="C374" s="1" t="s">
        <v>26124</v>
      </c>
      <c r="D374" s="1">
        <v>8</v>
      </c>
      <c r="E374" s="1" t="s">
        <v>26129</v>
      </c>
      <c r="F374" s="1" t="s">
        <v>26128</v>
      </c>
      <c r="G374" s="1" t="s">
        <v>26127</v>
      </c>
      <c r="H374" s="1">
        <v>1.3133999999999999</v>
      </c>
      <c r="I374" s="1">
        <f>_xlfn.CEILING.MATH(テーブル15[[#This Row],[L1必要リール数]])</f>
        <v>2</v>
      </c>
    </row>
    <row r="375" spans="1:9">
      <c r="A375" s="6">
        <v>4000</v>
      </c>
      <c r="B375" s="1">
        <v>9000066591</v>
      </c>
      <c r="C375" s="1" t="s">
        <v>26124</v>
      </c>
      <c r="D375" s="1">
        <v>8</v>
      </c>
      <c r="E375" s="1" t="s">
        <v>26129</v>
      </c>
      <c r="F375" s="1" t="s">
        <v>26128</v>
      </c>
      <c r="G375" s="1" t="s">
        <v>26127</v>
      </c>
      <c r="H375" s="1">
        <v>0.03</v>
      </c>
      <c r="I375" s="1">
        <f>_xlfn.CEILING.MATH(テーブル15[[#This Row],[L1必要リール数]])</f>
        <v>1</v>
      </c>
    </row>
    <row r="376" spans="1:9">
      <c r="A376" s="6">
        <v>4000</v>
      </c>
      <c r="B376" s="1">
        <v>9000066595</v>
      </c>
      <c r="C376" s="1" t="s">
        <v>26124</v>
      </c>
      <c r="D376" s="1">
        <v>8</v>
      </c>
      <c r="E376" s="1" t="s">
        <v>26129</v>
      </c>
      <c r="F376" s="1" t="s">
        <v>26128</v>
      </c>
      <c r="G376" s="1" t="s">
        <v>26127</v>
      </c>
      <c r="H376" s="1">
        <v>0.24149999999999999</v>
      </c>
      <c r="I376" s="1">
        <f>_xlfn.CEILING.MATH(テーブル15[[#This Row],[L1必要リール数]])</f>
        <v>1</v>
      </c>
    </row>
    <row r="377" spans="1:9">
      <c r="A377" s="6">
        <v>4000</v>
      </c>
      <c r="B377" s="1">
        <v>9000066596</v>
      </c>
      <c r="C377" s="1" t="s">
        <v>26124</v>
      </c>
      <c r="D377" s="1">
        <v>8</v>
      </c>
      <c r="E377" s="1" t="s">
        <v>26129</v>
      </c>
      <c r="F377" s="1" t="s">
        <v>26128</v>
      </c>
      <c r="G377" s="1" t="s">
        <v>26127</v>
      </c>
      <c r="H377" s="1">
        <v>9.7500000000000003E-2</v>
      </c>
      <c r="I377" s="1">
        <f>_xlfn.CEILING.MATH(テーブル15[[#This Row],[L1必要リール数]])</f>
        <v>1</v>
      </c>
    </row>
    <row r="378" spans="1:9">
      <c r="A378" s="6">
        <v>2000</v>
      </c>
      <c r="B378" s="1">
        <v>9000066603</v>
      </c>
      <c r="C378" s="1" t="s">
        <v>26124</v>
      </c>
      <c r="D378" s="1">
        <v>8</v>
      </c>
      <c r="E378" s="1" t="s">
        <v>26129</v>
      </c>
      <c r="F378" s="1" t="s">
        <v>26128</v>
      </c>
      <c r="G378" s="1" t="s">
        <v>26127</v>
      </c>
      <c r="H378" s="1">
        <v>1.2E-2</v>
      </c>
      <c r="I378" s="1">
        <f>_xlfn.CEILING.MATH(テーブル15[[#This Row],[L1必要リール数]])</f>
        <v>1</v>
      </c>
    </row>
    <row r="379" spans="1:9">
      <c r="A379" s="6">
        <v>4000</v>
      </c>
      <c r="B379" s="1">
        <v>9000066638</v>
      </c>
      <c r="C379" s="1" t="s">
        <v>26124</v>
      </c>
      <c r="D379" s="1">
        <v>8</v>
      </c>
      <c r="E379" s="1" t="s">
        <v>26129</v>
      </c>
      <c r="F379" s="1" t="s">
        <v>26128</v>
      </c>
      <c r="G379" s="1" t="s">
        <v>26127</v>
      </c>
      <c r="H379" s="1">
        <v>0.78149999999999997</v>
      </c>
      <c r="I379" s="1">
        <f>_xlfn.CEILING.MATH(テーブル15[[#This Row],[L1必要リール数]])</f>
        <v>1</v>
      </c>
    </row>
    <row r="380" spans="1:9">
      <c r="A380" s="6">
        <v>3000</v>
      </c>
      <c r="B380" s="1">
        <v>9000066675</v>
      </c>
      <c r="C380" s="1" t="s">
        <v>26124</v>
      </c>
      <c r="D380" s="1">
        <v>8</v>
      </c>
      <c r="E380" s="1" t="s">
        <v>26129</v>
      </c>
      <c r="F380" s="1" t="s">
        <v>26128</v>
      </c>
      <c r="G380" s="1" t="s">
        <v>26127</v>
      </c>
      <c r="H380" s="1">
        <v>6.4000000000000001E-2</v>
      </c>
      <c r="I380" s="1">
        <f>_xlfn.CEILING.MATH(テーブル15[[#This Row],[L1必要リール数]])</f>
        <v>1</v>
      </c>
    </row>
    <row r="381" spans="1:9">
      <c r="A381" s="6">
        <v>3000</v>
      </c>
      <c r="B381" s="1">
        <v>9000066846</v>
      </c>
      <c r="C381" s="1" t="s">
        <v>26124</v>
      </c>
      <c r="D381" s="1">
        <v>8</v>
      </c>
      <c r="E381" s="1" t="s">
        <v>26129</v>
      </c>
      <c r="F381" s="1" t="s">
        <v>26128</v>
      </c>
      <c r="G381" s="1" t="s">
        <v>26127</v>
      </c>
      <c r="H381" s="1">
        <v>6.4000000000000001E-2</v>
      </c>
      <c r="I381" s="1">
        <f>_xlfn.CEILING.MATH(テーブル15[[#This Row],[L1必要リール数]])</f>
        <v>1</v>
      </c>
    </row>
    <row r="382" spans="1:9">
      <c r="A382" s="6">
        <v>2000</v>
      </c>
      <c r="B382" s="1">
        <v>9000066849</v>
      </c>
      <c r="C382" s="1" t="s">
        <v>26124</v>
      </c>
      <c r="D382" s="1">
        <v>8</v>
      </c>
      <c r="E382" s="1" t="s">
        <v>26129</v>
      </c>
      <c r="F382" s="1" t="s">
        <v>26128</v>
      </c>
      <c r="G382" s="1" t="s">
        <v>26127</v>
      </c>
      <c r="H382" s="1">
        <v>2.4E-2</v>
      </c>
      <c r="I382" s="1">
        <f>_xlfn.CEILING.MATH(テーブル15[[#This Row],[L1必要リール数]])</f>
        <v>1</v>
      </c>
    </row>
    <row r="383" spans="1:9">
      <c r="A383" s="6">
        <v>4000</v>
      </c>
      <c r="B383" s="1">
        <v>9000066854</v>
      </c>
      <c r="C383" s="1" t="s">
        <v>26124</v>
      </c>
      <c r="D383" s="1">
        <v>8</v>
      </c>
      <c r="E383" s="1" t="s">
        <v>26129</v>
      </c>
      <c r="F383" s="1" t="s">
        <v>26128</v>
      </c>
      <c r="G383" s="1" t="s">
        <v>26127</v>
      </c>
      <c r="H383" s="1">
        <v>0.06</v>
      </c>
      <c r="I383" s="1">
        <f>_xlfn.CEILING.MATH(テーブル15[[#This Row],[L1必要リール数]])</f>
        <v>1</v>
      </c>
    </row>
    <row r="384" spans="1:9">
      <c r="A384" s="6">
        <v>4000</v>
      </c>
      <c r="B384" s="1">
        <v>9000066859</v>
      </c>
      <c r="C384" s="1" t="s">
        <v>26124</v>
      </c>
      <c r="D384" s="1">
        <v>8</v>
      </c>
      <c r="E384" s="1" t="s">
        <v>26129</v>
      </c>
      <c r="F384" s="1" t="s">
        <v>26128</v>
      </c>
      <c r="G384" s="1" t="s">
        <v>26127</v>
      </c>
      <c r="H384" s="1">
        <v>3.5999999999999997E-2</v>
      </c>
      <c r="I384" s="1">
        <f>_xlfn.CEILING.MATH(テーブル15[[#This Row],[L1必要リール数]])</f>
        <v>1</v>
      </c>
    </row>
    <row r="385" spans="1:9">
      <c r="A385" s="6">
        <v>5000</v>
      </c>
      <c r="B385" s="1">
        <v>9000066866</v>
      </c>
      <c r="C385" s="1" t="s">
        <v>26124</v>
      </c>
      <c r="D385" s="1">
        <v>8</v>
      </c>
      <c r="E385" s="1" t="s">
        <v>26129</v>
      </c>
      <c r="F385" s="1" t="s">
        <v>26128</v>
      </c>
      <c r="G385" s="1" t="s">
        <v>26127</v>
      </c>
      <c r="H385" s="1">
        <v>9.5999999999999992E-3</v>
      </c>
      <c r="I385" s="1">
        <f>_xlfn.CEILING.MATH(テーブル15[[#This Row],[L1必要リール数]])</f>
        <v>1</v>
      </c>
    </row>
    <row r="386" spans="1:9">
      <c r="A386" s="6">
        <v>4000</v>
      </c>
      <c r="B386" s="1">
        <v>9000066900</v>
      </c>
      <c r="C386" s="1" t="s">
        <v>26124</v>
      </c>
      <c r="D386" s="1">
        <v>8</v>
      </c>
      <c r="E386" s="1" t="s">
        <v>26129</v>
      </c>
      <c r="F386" s="1" t="s">
        <v>26128</v>
      </c>
      <c r="G386" s="1" t="s">
        <v>26127</v>
      </c>
      <c r="H386" s="1">
        <v>1.266</v>
      </c>
      <c r="I386" s="1">
        <f>_xlfn.CEILING.MATH(テーブル15[[#This Row],[L1必要リール数]])</f>
        <v>2</v>
      </c>
    </row>
    <row r="387" spans="1:9">
      <c r="A387" s="6">
        <v>2000</v>
      </c>
      <c r="B387" s="1">
        <v>9000067012</v>
      </c>
      <c r="C387" s="1" t="s">
        <v>26124</v>
      </c>
      <c r="D387" s="1">
        <v>8</v>
      </c>
      <c r="E387" s="1" t="s">
        <v>26129</v>
      </c>
      <c r="F387" s="1" t="s">
        <v>26128</v>
      </c>
      <c r="G387" s="1" t="s">
        <v>26127</v>
      </c>
      <c r="H387" s="1">
        <v>0.70799999999999996</v>
      </c>
      <c r="I387" s="1">
        <f>_xlfn.CEILING.MATH(テーブル15[[#This Row],[L1必要リール数]])</f>
        <v>1</v>
      </c>
    </row>
    <row r="388" spans="1:9">
      <c r="A388" s="6">
        <v>4000</v>
      </c>
      <c r="B388" s="1">
        <v>9000067014</v>
      </c>
      <c r="C388" s="1" t="s">
        <v>26124</v>
      </c>
      <c r="D388" s="1">
        <v>8</v>
      </c>
      <c r="E388" s="1" t="s">
        <v>26129</v>
      </c>
      <c r="F388" s="1" t="s">
        <v>26128</v>
      </c>
      <c r="G388" s="1" t="s">
        <v>26127</v>
      </c>
      <c r="H388" s="1">
        <v>0.06</v>
      </c>
      <c r="I388" s="1">
        <f>_xlfn.CEILING.MATH(テーブル15[[#This Row],[L1必要リール数]])</f>
        <v>1</v>
      </c>
    </row>
    <row r="389" spans="1:9">
      <c r="A389" s="6">
        <v>4000</v>
      </c>
      <c r="B389" s="1">
        <v>9000067163</v>
      </c>
      <c r="C389" s="1" t="s">
        <v>26124</v>
      </c>
      <c r="D389" s="1">
        <v>8</v>
      </c>
      <c r="E389" s="1" t="s">
        <v>26129</v>
      </c>
      <c r="F389" s="1" t="s">
        <v>26128</v>
      </c>
      <c r="G389" s="1" t="s">
        <v>26127</v>
      </c>
      <c r="H389" s="1">
        <v>1.1399999999999999</v>
      </c>
      <c r="I389" s="1">
        <f>_xlfn.CEILING.MATH(テーブル15[[#This Row],[L1必要リール数]])</f>
        <v>2</v>
      </c>
    </row>
    <row r="390" spans="1:9">
      <c r="A390" s="6">
        <v>2000</v>
      </c>
      <c r="B390" s="1">
        <v>9000067414</v>
      </c>
      <c r="C390" s="1" t="s">
        <v>26124</v>
      </c>
      <c r="D390" s="1">
        <v>8</v>
      </c>
      <c r="E390" s="1" t="s">
        <v>26129</v>
      </c>
      <c r="F390" s="1" t="s">
        <v>26128</v>
      </c>
      <c r="G390" s="1" t="s">
        <v>26127</v>
      </c>
      <c r="H390" s="1">
        <v>9.6000000000000002E-2</v>
      </c>
      <c r="I390" s="1">
        <f>_xlfn.CEILING.MATH(テーブル15[[#This Row],[L1必要リール数]])</f>
        <v>1</v>
      </c>
    </row>
    <row r="391" spans="1:9">
      <c r="A391" s="6">
        <v>3000</v>
      </c>
      <c r="B391" s="1">
        <v>9000067439</v>
      </c>
      <c r="C391" s="1" t="s">
        <v>26124</v>
      </c>
      <c r="D391" s="1">
        <v>8</v>
      </c>
      <c r="E391" s="1" t="s">
        <v>26129</v>
      </c>
      <c r="F391" s="1" t="s">
        <v>26128</v>
      </c>
      <c r="G391" s="1" t="s">
        <v>26127</v>
      </c>
      <c r="H391" s="1">
        <v>0.08</v>
      </c>
      <c r="I391" s="1">
        <f>_xlfn.CEILING.MATH(テーブル15[[#This Row],[L1必要リール数]])</f>
        <v>1</v>
      </c>
    </row>
    <row r="392" spans="1:9">
      <c r="A392" s="6">
        <v>10000</v>
      </c>
      <c r="B392" s="1">
        <v>9000068496</v>
      </c>
      <c r="C392" s="1" t="s">
        <v>26124</v>
      </c>
      <c r="D392" s="1">
        <v>8</v>
      </c>
      <c r="E392" s="1" t="s">
        <v>26129</v>
      </c>
      <c r="F392" s="1" t="s">
        <v>26128</v>
      </c>
      <c r="G392" s="1" t="s">
        <v>26127</v>
      </c>
      <c r="H392" s="1">
        <v>7.1999999999999995E-2</v>
      </c>
      <c r="I392" s="1">
        <f>_xlfn.CEILING.MATH(テーブル15[[#This Row],[L1必要リール数]])</f>
        <v>1</v>
      </c>
    </row>
    <row r="393" spans="1:9">
      <c r="A393" s="6">
        <v>10000</v>
      </c>
      <c r="B393" s="1">
        <v>9000068497</v>
      </c>
      <c r="C393" s="1" t="s">
        <v>26124</v>
      </c>
      <c r="D393" s="1">
        <v>8</v>
      </c>
      <c r="E393" s="1" t="s">
        <v>26129</v>
      </c>
      <c r="F393" s="1" t="s">
        <v>26128</v>
      </c>
      <c r="G393" s="1" t="s">
        <v>26127</v>
      </c>
      <c r="H393" s="1">
        <v>4.8000000000000001E-2</v>
      </c>
      <c r="I393" s="1">
        <f>_xlfn.CEILING.MATH(テーブル15[[#This Row],[L1必要リール数]])</f>
        <v>1</v>
      </c>
    </row>
    <row r="394" spans="1:9">
      <c r="A394" s="6">
        <v>10000</v>
      </c>
      <c r="B394" s="1">
        <v>9000068500</v>
      </c>
      <c r="C394" s="1" t="s">
        <v>26124</v>
      </c>
      <c r="D394" s="1">
        <v>8</v>
      </c>
      <c r="E394" s="1" t="s">
        <v>26129</v>
      </c>
      <c r="F394" s="1" t="s">
        <v>26128</v>
      </c>
      <c r="G394" s="1" t="s">
        <v>26127</v>
      </c>
      <c r="H394" s="1">
        <v>0.2286</v>
      </c>
      <c r="I394" s="1">
        <f>_xlfn.CEILING.MATH(テーブル15[[#This Row],[L1必要リール数]])</f>
        <v>1</v>
      </c>
    </row>
    <row r="395" spans="1:9">
      <c r="A395" s="6">
        <v>3000</v>
      </c>
      <c r="B395" s="1">
        <v>9000068520</v>
      </c>
      <c r="C395" s="1" t="s">
        <v>26124</v>
      </c>
      <c r="D395" s="1">
        <v>8</v>
      </c>
      <c r="E395" s="1" t="s">
        <v>26129</v>
      </c>
      <c r="F395" s="1" t="s">
        <v>26128</v>
      </c>
      <c r="G395" s="1" t="s">
        <v>26127</v>
      </c>
      <c r="H395" s="1">
        <v>6.4000000000000001E-2</v>
      </c>
      <c r="I395" s="1">
        <f>_xlfn.CEILING.MATH(テーブル15[[#This Row],[L1必要リール数]])</f>
        <v>1</v>
      </c>
    </row>
    <row r="396" spans="1:9">
      <c r="A396" s="6">
        <v>3000</v>
      </c>
      <c r="B396" s="1">
        <v>9000068660</v>
      </c>
      <c r="C396" s="1" t="s">
        <v>26124</v>
      </c>
      <c r="D396" s="1">
        <v>8</v>
      </c>
      <c r="E396" s="1" t="s">
        <v>26129</v>
      </c>
      <c r="F396" s="1" t="s">
        <v>26128</v>
      </c>
      <c r="G396" s="1" t="s">
        <v>26127</v>
      </c>
      <c r="H396" s="1">
        <v>6.4000000000000001E-2</v>
      </c>
      <c r="I396" s="1">
        <f>_xlfn.CEILING.MATH(テーブル15[[#This Row],[L1必要リール数]])</f>
        <v>1</v>
      </c>
    </row>
    <row r="397" spans="1:9">
      <c r="A397" s="6">
        <v>3000</v>
      </c>
      <c r="B397" s="1">
        <v>9000069353</v>
      </c>
      <c r="C397" s="1" t="s">
        <v>26124</v>
      </c>
      <c r="D397" s="1">
        <v>8</v>
      </c>
      <c r="E397" s="1" t="s">
        <v>26129</v>
      </c>
      <c r="F397" s="1" t="s">
        <v>26128</v>
      </c>
      <c r="G397" s="1" t="s">
        <v>26127</v>
      </c>
      <c r="H397" s="1">
        <v>0.12</v>
      </c>
      <c r="I397" s="1">
        <f>_xlfn.CEILING.MATH(テーブル15[[#This Row],[L1必要リール数]])</f>
        <v>1</v>
      </c>
    </row>
    <row r="398" spans="1:9">
      <c r="A398" s="6">
        <v>4000</v>
      </c>
      <c r="B398" s="1">
        <v>9000069948</v>
      </c>
      <c r="C398" s="1" t="s">
        <v>26124</v>
      </c>
      <c r="D398" s="1">
        <v>8</v>
      </c>
      <c r="E398" s="1" t="s">
        <v>26129</v>
      </c>
      <c r="F398" s="1" t="s">
        <v>26128</v>
      </c>
      <c r="G398" s="1" t="s">
        <v>26127</v>
      </c>
      <c r="H398" s="1">
        <v>0.06</v>
      </c>
      <c r="I398" s="1">
        <f>_xlfn.CEILING.MATH(テーブル15[[#This Row],[L1必要リール数]])</f>
        <v>1</v>
      </c>
    </row>
    <row r="399" spans="1:9">
      <c r="A399" s="6">
        <v>2858</v>
      </c>
      <c r="B399" s="1">
        <v>9000070056</v>
      </c>
      <c r="C399" s="1" t="s">
        <v>26124</v>
      </c>
      <c r="D399" s="1">
        <v>8</v>
      </c>
      <c r="E399" s="1" t="s">
        <v>26125</v>
      </c>
      <c r="F399" s="1" t="s">
        <v>26128</v>
      </c>
      <c r="G399" s="1" t="s">
        <v>26127</v>
      </c>
      <c r="H399" s="1">
        <v>0.1364590622813156</v>
      </c>
      <c r="I399" s="1">
        <f>_xlfn.CEILING.MATH(テーブル15[[#This Row],[L1必要リール数]])</f>
        <v>1</v>
      </c>
    </row>
    <row r="400" spans="1:9">
      <c r="A400" s="6">
        <v>2488</v>
      </c>
      <c r="B400" s="1">
        <v>9000070327</v>
      </c>
      <c r="C400" s="1" t="s">
        <v>26124</v>
      </c>
      <c r="D400" s="1">
        <v>8</v>
      </c>
      <c r="E400" s="1" t="s">
        <v>26129</v>
      </c>
      <c r="F400" s="1" t="s">
        <v>26128</v>
      </c>
      <c r="G400" s="1" t="s">
        <v>26127</v>
      </c>
      <c r="H400" s="1">
        <v>0.15675241157556269</v>
      </c>
      <c r="I400" s="1">
        <f>_xlfn.CEILING.MATH(テーブル15[[#This Row],[L1必要リール数]])</f>
        <v>1</v>
      </c>
    </row>
    <row r="401" spans="1:9">
      <c r="A401" s="6">
        <v>3000</v>
      </c>
      <c r="B401" s="1" t="s">
        <v>857</v>
      </c>
      <c r="C401" s="1" t="s">
        <v>26124</v>
      </c>
      <c r="D401" s="1">
        <v>8</v>
      </c>
      <c r="E401" s="1" t="s">
        <v>26129</v>
      </c>
      <c r="F401" s="1" t="s">
        <v>26128</v>
      </c>
      <c r="G401" s="1" t="s">
        <v>26127</v>
      </c>
      <c r="H401" s="1">
        <v>3.2000000000000001E-2</v>
      </c>
      <c r="I401" s="1">
        <f>_xlfn.CEILING.MATH(テーブル15[[#This Row],[L1必要リール数]])</f>
        <v>1</v>
      </c>
    </row>
    <row r="402" spans="1:9">
      <c r="A402" s="6">
        <v>3000</v>
      </c>
      <c r="B402" s="1" t="s">
        <v>1409</v>
      </c>
      <c r="C402" s="1" t="s">
        <v>26124</v>
      </c>
      <c r="D402" s="1">
        <v>8</v>
      </c>
      <c r="E402" s="1" t="s">
        <v>26129</v>
      </c>
      <c r="F402" s="1" t="s">
        <v>26128</v>
      </c>
      <c r="G402" s="1" t="s">
        <v>26127</v>
      </c>
      <c r="H402" s="1">
        <v>0.16</v>
      </c>
      <c r="I402" s="1">
        <f>_xlfn.CEILING.MATH(テーブル15[[#This Row],[L1必要リール数]])</f>
        <v>1</v>
      </c>
    </row>
    <row r="403" spans="1:9">
      <c r="A403" s="6">
        <v>3000</v>
      </c>
      <c r="B403" s="1" t="s">
        <v>1585</v>
      </c>
      <c r="C403" s="1" t="s">
        <v>26124</v>
      </c>
      <c r="D403" s="1">
        <v>8</v>
      </c>
      <c r="E403" s="1" t="s">
        <v>26129</v>
      </c>
      <c r="F403" s="1" t="s">
        <v>26128</v>
      </c>
      <c r="G403" s="1" t="s">
        <v>26127</v>
      </c>
      <c r="H403" s="1">
        <v>6.4000000000000001E-2</v>
      </c>
      <c r="I403" s="1">
        <f>_xlfn.CEILING.MATH(テーブル15[[#This Row],[L1必要リール数]])</f>
        <v>1</v>
      </c>
    </row>
    <row r="404" spans="1:9">
      <c r="A404" s="6">
        <v>3000</v>
      </c>
      <c r="B404" s="1" t="s">
        <v>1775</v>
      </c>
      <c r="C404" s="1" t="s">
        <v>26124</v>
      </c>
      <c r="D404" s="1">
        <v>8</v>
      </c>
      <c r="E404" s="1" t="s">
        <v>26129</v>
      </c>
      <c r="F404" s="1" t="s">
        <v>26128</v>
      </c>
      <c r="G404" s="1" t="s">
        <v>26127</v>
      </c>
      <c r="H404" s="1">
        <v>0.18</v>
      </c>
      <c r="I404" s="1">
        <f>_xlfn.CEILING.MATH(テーブル15[[#This Row],[L1必要リール数]])</f>
        <v>1</v>
      </c>
    </row>
    <row r="405" spans="1:9">
      <c r="A405" s="6">
        <v>4000</v>
      </c>
      <c r="B405" s="1" t="s">
        <v>1794</v>
      </c>
      <c r="C405" s="1" t="s">
        <v>26124</v>
      </c>
      <c r="D405" s="1">
        <v>8</v>
      </c>
      <c r="E405" s="1" t="s">
        <v>26129</v>
      </c>
      <c r="F405" s="1" t="s">
        <v>26128</v>
      </c>
      <c r="G405" s="1" t="s">
        <v>26127</v>
      </c>
      <c r="H405" s="1">
        <v>0.12</v>
      </c>
      <c r="I405" s="1">
        <f>_xlfn.CEILING.MATH(テーブル15[[#This Row],[L1必要リール数]])</f>
        <v>1</v>
      </c>
    </row>
    <row r="406" spans="1:9">
      <c r="A406" s="6">
        <v>5000</v>
      </c>
      <c r="B406" s="1" t="s">
        <v>1946</v>
      </c>
      <c r="C406" s="1" t="s">
        <v>26124</v>
      </c>
      <c r="D406" s="1">
        <v>8</v>
      </c>
      <c r="E406" s="1" t="s">
        <v>26129</v>
      </c>
      <c r="F406" s="1" t="s">
        <v>26128</v>
      </c>
      <c r="G406" s="1" t="s">
        <v>26127</v>
      </c>
      <c r="H406" s="1">
        <v>0.50880000000000003</v>
      </c>
      <c r="I406" s="1">
        <f>_xlfn.CEILING.MATH(テーブル15[[#This Row],[L1必要リール数]])</f>
        <v>1</v>
      </c>
    </row>
    <row r="407" spans="1:9">
      <c r="A407" s="6">
        <v>4000</v>
      </c>
      <c r="B407" s="1" t="s">
        <v>2075</v>
      </c>
      <c r="C407" s="1" t="s">
        <v>26124</v>
      </c>
      <c r="D407" s="1">
        <v>8</v>
      </c>
      <c r="E407" s="1" t="s">
        <v>26129</v>
      </c>
      <c r="F407" s="1" t="s">
        <v>26128</v>
      </c>
      <c r="G407" s="1" t="s">
        <v>26127</v>
      </c>
      <c r="H407" s="1">
        <v>1.2E-2</v>
      </c>
      <c r="I407" s="1">
        <f>_xlfn.CEILING.MATH(テーブル15[[#This Row],[L1必要リール数]])</f>
        <v>1</v>
      </c>
    </row>
    <row r="408" spans="1:9">
      <c r="A408" s="6">
        <v>4000</v>
      </c>
      <c r="B408" s="1" t="s">
        <v>2091</v>
      </c>
      <c r="C408" s="1" t="s">
        <v>26124</v>
      </c>
      <c r="D408" s="1">
        <v>8</v>
      </c>
      <c r="E408" s="1" t="s">
        <v>26129</v>
      </c>
      <c r="F408" s="1" t="s">
        <v>26128</v>
      </c>
      <c r="G408" s="1" t="s">
        <v>26127</v>
      </c>
      <c r="H408" s="1">
        <v>0.06</v>
      </c>
      <c r="I408" s="1">
        <f>_xlfn.CEILING.MATH(テーブル15[[#This Row],[L1必要リール数]])</f>
        <v>1</v>
      </c>
    </row>
    <row r="409" spans="1:9">
      <c r="A409" s="6">
        <v>4000</v>
      </c>
      <c r="B409" s="1" t="s">
        <v>2393</v>
      </c>
      <c r="C409" s="1" t="s">
        <v>26124</v>
      </c>
      <c r="D409" s="1">
        <v>8</v>
      </c>
      <c r="E409" s="1" t="s">
        <v>26129</v>
      </c>
      <c r="F409" s="1" t="s">
        <v>26128</v>
      </c>
      <c r="G409" s="1" t="s">
        <v>26127</v>
      </c>
      <c r="H409" s="1">
        <v>0.92700000000000005</v>
      </c>
      <c r="I409" s="1">
        <f>_xlfn.CEILING.MATH(テーブル15[[#This Row],[L1必要リール数]])</f>
        <v>1</v>
      </c>
    </row>
    <row r="410" spans="1:9">
      <c r="A410" s="6">
        <v>3000</v>
      </c>
      <c r="B410" s="1" t="s">
        <v>2509</v>
      </c>
      <c r="C410" s="1" t="s">
        <v>26124</v>
      </c>
      <c r="D410" s="1">
        <v>8</v>
      </c>
      <c r="E410" s="1" t="s">
        <v>26129</v>
      </c>
      <c r="F410" s="1" t="s">
        <v>26128</v>
      </c>
      <c r="G410" s="1" t="s">
        <v>26127</v>
      </c>
      <c r="H410" s="1">
        <v>3.2000000000000001E-2</v>
      </c>
      <c r="I410" s="1">
        <f>_xlfn.CEILING.MATH(テーブル15[[#This Row],[L1必要リール数]])</f>
        <v>1</v>
      </c>
    </row>
    <row r="411" spans="1:9">
      <c r="A411" s="6">
        <v>3000</v>
      </c>
      <c r="B411" s="1" t="s">
        <v>2709</v>
      </c>
      <c r="C411" s="1" t="s">
        <v>26124</v>
      </c>
      <c r="D411" s="1">
        <v>8</v>
      </c>
      <c r="E411" s="1" t="s">
        <v>26129</v>
      </c>
      <c r="F411" s="1" t="s">
        <v>26128</v>
      </c>
      <c r="G411" s="1" t="s">
        <v>26127</v>
      </c>
      <c r="H411" s="1">
        <v>0.08</v>
      </c>
      <c r="I411" s="1">
        <f>_xlfn.CEILING.MATH(テーブル15[[#This Row],[L1必要リール数]])</f>
        <v>1</v>
      </c>
    </row>
    <row r="412" spans="1:9">
      <c r="A412" s="6">
        <v>3000</v>
      </c>
      <c r="B412" s="1" t="s">
        <v>2724</v>
      </c>
      <c r="C412" s="1" t="s">
        <v>26124</v>
      </c>
      <c r="D412" s="1">
        <v>8</v>
      </c>
      <c r="E412" s="1" t="s">
        <v>26129</v>
      </c>
      <c r="F412" s="1" t="s">
        <v>26128</v>
      </c>
      <c r="G412" s="1" t="s">
        <v>26127</v>
      </c>
      <c r="H412" s="1">
        <v>0.112</v>
      </c>
      <c r="I412" s="1">
        <f>_xlfn.CEILING.MATH(テーブル15[[#This Row],[L1必要リール数]])</f>
        <v>1</v>
      </c>
    </row>
    <row r="413" spans="1:9">
      <c r="A413" s="6">
        <v>3000</v>
      </c>
      <c r="B413" s="1" t="s">
        <v>2806</v>
      </c>
      <c r="C413" s="1" t="s">
        <v>26124</v>
      </c>
      <c r="D413" s="1">
        <v>8</v>
      </c>
      <c r="E413" s="1" t="s">
        <v>26129</v>
      </c>
      <c r="F413" s="1" t="s">
        <v>26128</v>
      </c>
      <c r="G413" s="1" t="s">
        <v>26127</v>
      </c>
      <c r="H413" s="1">
        <v>6.4000000000000001E-2</v>
      </c>
      <c r="I413" s="1">
        <f>_xlfn.CEILING.MATH(テーブル15[[#This Row],[L1必要リール数]])</f>
        <v>1</v>
      </c>
    </row>
    <row r="414" spans="1:9">
      <c r="A414" s="6">
        <v>10000</v>
      </c>
      <c r="B414" s="1" t="s">
        <v>2972</v>
      </c>
      <c r="C414" s="1" t="s">
        <v>26124</v>
      </c>
      <c r="D414" s="1">
        <v>8</v>
      </c>
      <c r="E414" s="1" t="s">
        <v>26129</v>
      </c>
      <c r="F414" s="1" t="s">
        <v>26128</v>
      </c>
      <c r="G414" s="1" t="s">
        <v>26127</v>
      </c>
      <c r="H414" s="1">
        <v>2.4E-2</v>
      </c>
      <c r="I414" s="1">
        <f>_xlfn.CEILING.MATH(テーブル15[[#This Row],[L1必要リール数]])</f>
        <v>1</v>
      </c>
    </row>
    <row r="415" spans="1:9">
      <c r="A415" s="6">
        <v>10000</v>
      </c>
      <c r="B415" s="1" t="s">
        <v>3041</v>
      </c>
      <c r="C415" s="1" t="s">
        <v>26124</v>
      </c>
      <c r="D415" s="1">
        <v>8</v>
      </c>
      <c r="E415" s="1" t="s">
        <v>26129</v>
      </c>
      <c r="F415" s="1" t="s">
        <v>26128</v>
      </c>
      <c r="G415" s="1" t="s">
        <v>26117</v>
      </c>
      <c r="H415" s="1">
        <v>0.2868</v>
      </c>
      <c r="I415" s="1">
        <f>_xlfn.CEILING.MATH(テーブル15[[#This Row],[L1必要リール数]])</f>
        <v>1</v>
      </c>
    </row>
    <row r="416" spans="1:9">
      <c r="A416" s="6">
        <v>10000</v>
      </c>
      <c r="B416" s="1" t="s">
        <v>3360</v>
      </c>
      <c r="C416" s="1" t="s">
        <v>26124</v>
      </c>
      <c r="D416" s="1">
        <v>8</v>
      </c>
      <c r="E416" s="1" t="s">
        <v>26129</v>
      </c>
      <c r="F416" s="1" t="s">
        <v>26128</v>
      </c>
      <c r="G416" s="1" t="s">
        <v>26127</v>
      </c>
      <c r="H416" s="1">
        <v>6.3E-2</v>
      </c>
      <c r="I416" s="1">
        <f>_xlfn.CEILING.MATH(テーブル15[[#This Row],[L1必要リール数]])</f>
        <v>1</v>
      </c>
    </row>
    <row r="417" spans="1:9">
      <c r="A417" s="6">
        <v>10000</v>
      </c>
      <c r="B417" s="1" t="s">
        <v>3376</v>
      </c>
      <c r="C417" s="1" t="s">
        <v>26124</v>
      </c>
      <c r="D417" s="1">
        <v>8</v>
      </c>
      <c r="E417" s="1" t="s">
        <v>26129</v>
      </c>
      <c r="F417" s="1" t="s">
        <v>26128</v>
      </c>
      <c r="G417" s="1" t="s">
        <v>26127</v>
      </c>
      <c r="H417" s="1">
        <v>0.1512</v>
      </c>
      <c r="I417" s="1">
        <f>_xlfn.CEILING.MATH(テーブル15[[#This Row],[L1必要リール数]])</f>
        <v>1</v>
      </c>
    </row>
    <row r="418" spans="1:9">
      <c r="A418" s="6">
        <v>3000</v>
      </c>
      <c r="B418" s="1" t="s">
        <v>3514</v>
      </c>
      <c r="C418" s="1" t="s">
        <v>26124</v>
      </c>
      <c r="D418" s="1">
        <v>8</v>
      </c>
      <c r="E418" s="1" t="s">
        <v>26129</v>
      </c>
      <c r="F418" s="1" t="s">
        <v>26128</v>
      </c>
      <c r="G418" s="1" t="s">
        <v>26127</v>
      </c>
      <c r="H418" s="1">
        <v>0.16</v>
      </c>
      <c r="I418" s="1">
        <f>_xlfn.CEILING.MATH(テーブル15[[#This Row],[L1必要リール数]])</f>
        <v>1</v>
      </c>
    </row>
    <row r="419" spans="1:9">
      <c r="A419" s="6">
        <v>3000</v>
      </c>
      <c r="B419" s="1" t="s">
        <v>3908</v>
      </c>
      <c r="C419" s="1" t="s">
        <v>26124</v>
      </c>
      <c r="D419" s="1">
        <v>8</v>
      </c>
      <c r="E419" s="1" t="s">
        <v>26129</v>
      </c>
      <c r="F419" s="1" t="s">
        <v>26128</v>
      </c>
      <c r="G419" s="1" t="s">
        <v>26127</v>
      </c>
      <c r="H419" s="1">
        <v>0.112</v>
      </c>
      <c r="I419" s="1">
        <f>_xlfn.CEILING.MATH(テーブル15[[#This Row],[L1必要リール数]])</f>
        <v>1</v>
      </c>
    </row>
    <row r="420" spans="1:9">
      <c r="A420" s="6">
        <v>10000</v>
      </c>
      <c r="B420" s="1" t="s">
        <v>4041</v>
      </c>
      <c r="C420" s="1" t="s">
        <v>26124</v>
      </c>
      <c r="D420" s="1">
        <v>8</v>
      </c>
      <c r="E420" s="1" t="s">
        <v>26129</v>
      </c>
      <c r="F420" s="1" t="s">
        <v>26128</v>
      </c>
      <c r="G420" s="1" t="s">
        <v>26127</v>
      </c>
      <c r="H420" s="1">
        <v>9.6000000000000002E-2</v>
      </c>
      <c r="I420" s="1">
        <f>_xlfn.CEILING.MATH(テーブル15[[#This Row],[L1必要リール数]])</f>
        <v>1</v>
      </c>
    </row>
    <row r="421" spans="1:9">
      <c r="A421" s="6">
        <v>10000</v>
      </c>
      <c r="B421" s="1" t="s">
        <v>4069</v>
      </c>
      <c r="C421" s="1" t="s">
        <v>26124</v>
      </c>
      <c r="D421" s="1">
        <v>8</v>
      </c>
      <c r="E421" s="1" t="s">
        <v>26129</v>
      </c>
      <c r="F421" s="1" t="s">
        <v>26128</v>
      </c>
      <c r="G421" s="1" t="s">
        <v>26127</v>
      </c>
      <c r="H421" s="1">
        <v>2.6776</v>
      </c>
      <c r="I421" s="1">
        <f>_xlfn.CEILING.MATH(テーブル15[[#This Row],[L1必要リール数]])</f>
        <v>3</v>
      </c>
    </row>
    <row r="422" spans="1:9">
      <c r="A422" s="6">
        <v>10000</v>
      </c>
      <c r="B422" s="1" t="s">
        <v>4222</v>
      </c>
      <c r="C422" s="1" t="s">
        <v>26124</v>
      </c>
      <c r="D422" s="1">
        <v>8</v>
      </c>
      <c r="E422" s="1" t="s">
        <v>26129</v>
      </c>
      <c r="F422" s="1" t="s">
        <v>26128</v>
      </c>
      <c r="G422" s="1" t="s">
        <v>26127</v>
      </c>
      <c r="H422" s="1">
        <v>0.75119999999999998</v>
      </c>
      <c r="I422" s="1">
        <f>_xlfn.CEILING.MATH(テーブル15[[#This Row],[L1必要リール数]])</f>
        <v>1</v>
      </c>
    </row>
    <row r="423" spans="1:9">
      <c r="A423" s="6">
        <v>10000</v>
      </c>
      <c r="B423" s="1" t="s">
        <v>5160</v>
      </c>
      <c r="C423" s="1" t="s">
        <v>26124</v>
      </c>
      <c r="D423" s="1">
        <v>8</v>
      </c>
      <c r="E423" s="1" t="s">
        <v>26129</v>
      </c>
      <c r="F423" s="1" t="s">
        <v>26128</v>
      </c>
      <c r="G423" s="1" t="s">
        <v>26127</v>
      </c>
      <c r="H423" s="1">
        <v>0.4158</v>
      </c>
      <c r="I423" s="1">
        <f>_xlfn.CEILING.MATH(テーブル15[[#This Row],[L1必要リール数]])</f>
        <v>1</v>
      </c>
    </row>
    <row r="424" spans="1:9">
      <c r="A424" s="6">
        <v>5000</v>
      </c>
      <c r="B424" s="1" t="s">
        <v>6157</v>
      </c>
      <c r="C424" s="1" t="s">
        <v>26124</v>
      </c>
      <c r="D424" s="1">
        <v>8</v>
      </c>
      <c r="E424" s="1" t="s">
        <v>26129</v>
      </c>
      <c r="F424" s="1" t="s">
        <v>26128</v>
      </c>
      <c r="G424" s="1" t="s">
        <v>26127</v>
      </c>
      <c r="H424" s="1">
        <v>4.7999999999999996E-3</v>
      </c>
      <c r="I424" s="1">
        <f>_xlfn.CEILING.MATH(テーブル15[[#This Row],[L1必要リール数]])</f>
        <v>1</v>
      </c>
    </row>
    <row r="425" spans="1:9">
      <c r="A425" s="6">
        <v>5000</v>
      </c>
      <c r="B425" s="1" t="s">
        <v>6586</v>
      </c>
      <c r="C425" s="1" t="s">
        <v>26124</v>
      </c>
      <c r="D425" s="1">
        <v>8</v>
      </c>
      <c r="E425" s="1" t="s">
        <v>26129</v>
      </c>
      <c r="F425" s="1" t="s">
        <v>26128</v>
      </c>
      <c r="G425" s="1" t="s">
        <v>26127</v>
      </c>
      <c r="H425" s="1">
        <v>9.5999999999999992E-3</v>
      </c>
      <c r="I425" s="1">
        <f>_xlfn.CEILING.MATH(テーブル15[[#This Row],[L1必要リール数]])</f>
        <v>1</v>
      </c>
    </row>
    <row r="426" spans="1:9">
      <c r="A426" s="6">
        <v>5000</v>
      </c>
      <c r="B426" s="1" t="s">
        <v>6852</v>
      </c>
      <c r="C426" s="1" t="s">
        <v>26124</v>
      </c>
      <c r="D426" s="1">
        <v>8</v>
      </c>
      <c r="E426" s="1" t="s">
        <v>26129</v>
      </c>
      <c r="F426" s="1" t="s">
        <v>26128</v>
      </c>
      <c r="G426" s="1" t="s">
        <v>26127</v>
      </c>
      <c r="H426" s="1">
        <v>1.44E-2</v>
      </c>
      <c r="I426" s="1">
        <f>_xlfn.CEILING.MATH(テーブル15[[#This Row],[L1必要リール数]])</f>
        <v>1</v>
      </c>
    </row>
    <row r="427" spans="1:9">
      <c r="A427" s="6">
        <v>5000</v>
      </c>
      <c r="B427" s="1" t="s">
        <v>6886</v>
      </c>
      <c r="C427" s="1" t="s">
        <v>26124</v>
      </c>
      <c r="D427" s="1">
        <v>8</v>
      </c>
      <c r="E427" s="1" t="s">
        <v>26129</v>
      </c>
      <c r="F427" s="1" t="s">
        <v>26128</v>
      </c>
      <c r="G427" s="1" t="s">
        <v>26127</v>
      </c>
      <c r="H427" s="1">
        <v>3.3599999999999998E-2</v>
      </c>
      <c r="I427" s="1">
        <f>_xlfn.CEILING.MATH(テーブル15[[#This Row],[L1必要リール数]])</f>
        <v>1</v>
      </c>
    </row>
    <row r="428" spans="1:9">
      <c r="A428" s="6">
        <v>5000</v>
      </c>
      <c r="B428" s="1" t="s">
        <v>7267</v>
      </c>
      <c r="C428" s="1" t="s">
        <v>26124</v>
      </c>
      <c r="D428" s="1">
        <v>8</v>
      </c>
      <c r="E428" s="1" t="s">
        <v>26129</v>
      </c>
      <c r="F428" s="1" t="s">
        <v>26128</v>
      </c>
      <c r="G428" s="1" t="s">
        <v>26127</v>
      </c>
      <c r="H428" s="1">
        <v>9.5999999999999992E-3</v>
      </c>
      <c r="I428" s="1">
        <f>_xlfn.CEILING.MATH(テーブル15[[#This Row],[L1必要リール数]])</f>
        <v>1</v>
      </c>
    </row>
    <row r="429" spans="1:9">
      <c r="A429" s="6">
        <v>5000</v>
      </c>
      <c r="B429" s="1" t="s">
        <v>8368</v>
      </c>
      <c r="C429" s="1" t="s">
        <v>26124</v>
      </c>
      <c r="D429" s="1">
        <v>8</v>
      </c>
      <c r="E429" s="1" t="s">
        <v>26129</v>
      </c>
      <c r="F429" s="1" t="s">
        <v>26128</v>
      </c>
      <c r="G429" s="1" t="s">
        <v>26117</v>
      </c>
      <c r="H429" s="1">
        <v>9.5999999999999992E-3</v>
      </c>
      <c r="I429" s="1">
        <f>_xlfn.CEILING.MATH(テーブル15[[#This Row],[L1必要リール数]])</f>
        <v>1</v>
      </c>
    </row>
    <row r="430" spans="1:9">
      <c r="A430" s="6">
        <v>4000</v>
      </c>
      <c r="B430" s="1" t="s">
        <v>9907</v>
      </c>
      <c r="C430" s="1" t="s">
        <v>26124</v>
      </c>
      <c r="D430" s="1">
        <v>8</v>
      </c>
      <c r="E430" s="1" t="s">
        <v>26129</v>
      </c>
      <c r="F430" s="1" t="s">
        <v>26128</v>
      </c>
      <c r="G430" s="1" t="s">
        <v>26127</v>
      </c>
      <c r="H430" s="1">
        <v>0.25650000000000001</v>
      </c>
      <c r="I430" s="1">
        <f>_xlfn.CEILING.MATH(テーブル15[[#This Row],[L1必要リール数]])</f>
        <v>1</v>
      </c>
    </row>
    <row r="431" spans="1:9">
      <c r="A431" s="6">
        <v>3000</v>
      </c>
      <c r="B431" s="1" t="s">
        <v>10439</v>
      </c>
      <c r="C431" s="1" t="s">
        <v>26124</v>
      </c>
      <c r="D431" s="1">
        <v>8</v>
      </c>
      <c r="E431" s="1" t="s">
        <v>26129</v>
      </c>
      <c r="F431" s="1" t="s">
        <v>26128</v>
      </c>
      <c r="G431" s="1" t="s">
        <v>26127</v>
      </c>
      <c r="H431" s="1">
        <v>1.05</v>
      </c>
      <c r="I431" s="1">
        <f>_xlfn.CEILING.MATH(テーブル15[[#This Row],[L1必要リール数]])</f>
        <v>2</v>
      </c>
    </row>
    <row r="432" spans="1:9">
      <c r="A432" s="6">
        <v>3000</v>
      </c>
      <c r="B432" s="1" t="s">
        <v>16751</v>
      </c>
      <c r="C432" s="1" t="s">
        <v>26124</v>
      </c>
      <c r="D432" s="1">
        <v>8</v>
      </c>
      <c r="E432" s="1" t="s">
        <v>26129</v>
      </c>
      <c r="F432" s="1" t="s">
        <v>26128</v>
      </c>
      <c r="G432" s="1" t="s">
        <v>26127</v>
      </c>
      <c r="H432" s="1">
        <v>0.18</v>
      </c>
      <c r="I432" s="1">
        <f>_xlfn.CEILING.MATH(テーブル15[[#This Row],[L1必要リール数]])</f>
        <v>1</v>
      </c>
    </row>
    <row r="433" spans="1:9">
      <c r="A433" s="6">
        <v>658</v>
      </c>
      <c r="B433" s="1" t="s">
        <v>11519</v>
      </c>
      <c r="C433" s="1" t="s">
        <v>26124</v>
      </c>
      <c r="D433" s="1">
        <v>8</v>
      </c>
      <c r="E433" s="1" t="s">
        <v>26129</v>
      </c>
      <c r="F433" s="1" t="s">
        <v>26128</v>
      </c>
      <c r="G433" s="1" t="s">
        <v>26127</v>
      </c>
      <c r="H433" s="1">
        <v>3.64741641337386E-2</v>
      </c>
      <c r="I433" s="1">
        <f>_xlfn.CEILING.MATH(テーブル15[[#This Row],[L1必要リール数]])</f>
        <v>1</v>
      </c>
    </row>
    <row r="434" spans="1:9">
      <c r="A434" s="6">
        <v>900</v>
      </c>
      <c r="B434" s="1">
        <v>901624</v>
      </c>
      <c r="C434" s="1" t="s">
        <v>26131</v>
      </c>
      <c r="D434" s="1">
        <v>0</v>
      </c>
      <c r="E434" s="1" t="e">
        <v>#N/A</v>
      </c>
      <c r="F434" s="1" t="s">
        <v>26128</v>
      </c>
      <c r="G434" s="1" t="s">
        <v>26127</v>
      </c>
      <c r="H434" s="1">
        <v>0.7</v>
      </c>
      <c r="I434" s="1">
        <f>_xlfn.CEILING.MATH(テーブル15[[#This Row],[L1必要リール数]])</f>
        <v>1</v>
      </c>
    </row>
    <row r="435" spans="1:9">
      <c r="A435" s="6">
        <v>700</v>
      </c>
      <c r="B435" s="1">
        <v>9000033492</v>
      </c>
      <c r="C435" s="1" t="s">
        <v>26131</v>
      </c>
      <c r="D435" s="1">
        <v>0</v>
      </c>
      <c r="E435" s="1" t="e">
        <v>#N/A</v>
      </c>
      <c r="F435" s="1" t="s">
        <v>26128</v>
      </c>
      <c r="G435" s="1" t="s">
        <v>26127</v>
      </c>
      <c r="H435" s="1">
        <v>0.17142857142857143</v>
      </c>
      <c r="I435" s="1">
        <f>_xlfn.CEILING.MATH(テーブル15[[#This Row],[L1必要リール数]])</f>
        <v>1</v>
      </c>
    </row>
    <row r="436" spans="1:9">
      <c r="A436" s="6">
        <v>800</v>
      </c>
      <c r="B436" s="1">
        <v>9000059948</v>
      </c>
      <c r="C436" s="1" t="s">
        <v>26131</v>
      </c>
      <c r="D436" s="1">
        <v>0</v>
      </c>
      <c r="E436" s="1" t="e">
        <v>#N/A</v>
      </c>
      <c r="F436" s="1" t="s">
        <v>26128</v>
      </c>
      <c r="G436" s="1" t="s">
        <v>26127</v>
      </c>
      <c r="H436" s="1">
        <v>0.15</v>
      </c>
      <c r="I436" s="1">
        <f>_xlfn.CEILING.MATH(テーブル15[[#This Row],[L1必要リール数]])</f>
        <v>1</v>
      </c>
    </row>
    <row r="437" spans="1:9">
      <c r="A437" s="6">
        <v>1293</v>
      </c>
      <c r="B437" s="1">
        <v>9000059949</v>
      </c>
      <c r="C437" s="1" t="s">
        <v>26131</v>
      </c>
      <c r="D437" s="1">
        <v>0</v>
      </c>
      <c r="E437" s="1" t="e">
        <v>#N/A</v>
      </c>
      <c r="F437" s="1" t="s">
        <v>26128</v>
      </c>
      <c r="G437" s="1" t="s">
        <v>26127</v>
      </c>
      <c r="H437" s="1">
        <v>9.2807424593967514E-2</v>
      </c>
      <c r="I437" s="1">
        <f>_xlfn.CEILING.MATH(テーブル15[[#This Row],[L1必要リール数]])</f>
        <v>1</v>
      </c>
    </row>
    <row r="438" spans="1:9">
      <c r="A438" s="6">
        <v>2496</v>
      </c>
      <c r="B438" s="1">
        <v>9000060929</v>
      </c>
      <c r="C438" s="1" t="s">
        <v>26131</v>
      </c>
      <c r="D438" s="1">
        <v>0</v>
      </c>
      <c r="E438" s="1" t="e">
        <v>#N/A</v>
      </c>
      <c r="F438" s="1" t="s">
        <v>26128</v>
      </c>
      <c r="G438" s="1" t="s">
        <v>26127</v>
      </c>
      <c r="H438" s="1">
        <v>0.10096153846153846</v>
      </c>
      <c r="I438" s="1">
        <f>_xlfn.CEILING.MATH(テーブル15[[#This Row],[L1必要リール数]])</f>
        <v>1</v>
      </c>
    </row>
    <row r="439" spans="1:9">
      <c r="A439" s="6">
        <v>2496</v>
      </c>
      <c r="B439" s="1">
        <v>9000063300</v>
      </c>
      <c r="C439" s="1" t="s">
        <v>26131</v>
      </c>
      <c r="D439" s="1">
        <v>0</v>
      </c>
      <c r="E439" s="1" t="e">
        <v>#N/A</v>
      </c>
      <c r="F439" s="1" t="s">
        <v>26128</v>
      </c>
      <c r="G439" s="1" t="s">
        <v>26127</v>
      </c>
      <c r="H439" s="1">
        <v>1.9230769230769232E-2</v>
      </c>
      <c r="I439" s="1">
        <f>_xlfn.CEILING.MATH(テーブル15[[#This Row],[L1必要リール数]])</f>
        <v>1</v>
      </c>
    </row>
    <row r="440" spans="1:9">
      <c r="A440" s="6">
        <v>4800</v>
      </c>
      <c r="B440" s="1">
        <v>9000065545</v>
      </c>
      <c r="C440" s="1" t="s">
        <v>26131</v>
      </c>
      <c r="D440" s="1">
        <v>0</v>
      </c>
      <c r="E440" s="1" t="e">
        <v>#N/A</v>
      </c>
      <c r="F440" s="1" t="s">
        <v>26128</v>
      </c>
      <c r="G440" s="1" t="s">
        <v>26127</v>
      </c>
      <c r="H440" s="1">
        <v>7.0000000000000007E-2</v>
      </c>
      <c r="I440" s="1">
        <f>_xlfn.CEILING.MATH(テーブル15[[#This Row],[L1必要リール数]])</f>
        <v>1</v>
      </c>
    </row>
    <row r="441" spans="1:9">
      <c r="A441" s="6">
        <v>960</v>
      </c>
      <c r="B441" s="1">
        <v>9000065547</v>
      </c>
      <c r="C441" s="1" t="s">
        <v>26131</v>
      </c>
      <c r="D441" s="1">
        <v>0</v>
      </c>
      <c r="E441" s="1" t="e">
        <v>#N/A</v>
      </c>
      <c r="F441" s="1" t="s">
        <v>26128</v>
      </c>
      <c r="G441" s="1" t="s">
        <v>26127</v>
      </c>
      <c r="H441" s="1">
        <v>0.30625000000000002</v>
      </c>
      <c r="I441" s="1">
        <f>_xlfn.CEILING.MATH(テーブル15[[#This Row],[L1必要リール数]])</f>
        <v>1</v>
      </c>
    </row>
    <row r="442" spans="1:9">
      <c r="A442" s="6">
        <v>1104</v>
      </c>
      <c r="B442" s="1">
        <v>9000067411</v>
      </c>
      <c r="C442" s="1" t="s">
        <v>26131</v>
      </c>
      <c r="D442" s="1">
        <v>0</v>
      </c>
      <c r="E442" s="1" t="e">
        <v>#N/A</v>
      </c>
      <c r="F442" s="1" t="s">
        <v>26128</v>
      </c>
      <c r="G442" s="1" t="s">
        <v>26117</v>
      </c>
      <c r="H442" s="1">
        <v>0.17391304347826086</v>
      </c>
      <c r="I442" s="1">
        <f>_xlfn.CEILING.MATH(テーブル15[[#This Row],[L1必要リール数]])</f>
        <v>1</v>
      </c>
    </row>
    <row r="443" spans="1:9">
      <c r="A443" s="6">
        <v>1840</v>
      </c>
      <c r="B443" s="1">
        <v>9000070023</v>
      </c>
      <c r="C443" s="1" t="s">
        <v>26131</v>
      </c>
      <c r="D443" s="1">
        <v>0</v>
      </c>
      <c r="E443" s="1" t="e">
        <v>#N/A</v>
      </c>
      <c r="F443" s="1" t="s">
        <v>26128</v>
      </c>
      <c r="G443" s="1" t="s">
        <v>26127</v>
      </c>
      <c r="H443" s="1">
        <v>0.13043478260869565</v>
      </c>
      <c r="I443" s="12">
        <f>_xlfn.CEILING.MATH(テーブル15[[#This Row],[L1必要リール数]])</f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FD51-E547-49BD-9C1F-7A714E6FF7E8}">
  <sheetPr codeName="Sheet7">
    <tabColor theme="0" tint="-0.499984740745262"/>
  </sheetPr>
  <dimension ref="A3:B35"/>
  <sheetViews>
    <sheetView workbookViewId="0">
      <selection activeCell="B4" sqref="B4"/>
    </sheetView>
  </sheetViews>
  <sheetFormatPr defaultRowHeight="18"/>
  <cols>
    <col min="1" max="1" width="17" bestFit="1" customWidth="1"/>
    <col min="2" max="2" width="30" bestFit="1" customWidth="1"/>
  </cols>
  <sheetData>
    <row r="3" spans="1:2">
      <c r="A3" s="2" t="s">
        <v>26099</v>
      </c>
      <c r="B3" t="s">
        <v>26102</v>
      </c>
    </row>
    <row r="4" spans="1:2">
      <c r="A4" s="3" t="s">
        <v>26127</v>
      </c>
      <c r="B4" s="18">
        <v>436</v>
      </c>
    </row>
    <row r="5" spans="1:2">
      <c r="A5" s="4" t="s">
        <v>26124</v>
      </c>
      <c r="B5" s="18">
        <v>427</v>
      </c>
    </row>
    <row r="6" spans="1:2">
      <c r="A6" s="5" t="s">
        <v>26128</v>
      </c>
      <c r="B6" s="18">
        <v>395</v>
      </c>
    </row>
    <row r="7" spans="1:2">
      <c r="A7" s="14">
        <v>8</v>
      </c>
      <c r="B7" s="18">
        <v>322</v>
      </c>
    </row>
    <row r="8" spans="1:2">
      <c r="A8" s="15" t="s">
        <v>26129</v>
      </c>
      <c r="B8" s="18">
        <v>313</v>
      </c>
    </row>
    <row r="9" spans="1:2">
      <c r="A9" s="15" t="s">
        <v>26130</v>
      </c>
      <c r="B9" s="18">
        <v>6</v>
      </c>
    </row>
    <row r="10" spans="1:2">
      <c r="A10" s="15" t="s">
        <v>26125</v>
      </c>
      <c r="B10" s="18">
        <v>3</v>
      </c>
    </row>
    <row r="11" spans="1:2">
      <c r="A11" s="14">
        <v>12</v>
      </c>
      <c r="B11" s="18">
        <v>61</v>
      </c>
    </row>
    <row r="12" spans="1:2">
      <c r="A12" s="15" t="s">
        <v>26129</v>
      </c>
      <c r="B12" s="18">
        <v>22</v>
      </c>
    </row>
    <row r="13" spans="1:2">
      <c r="A13" s="15" t="s">
        <v>26130</v>
      </c>
      <c r="B13" s="18">
        <v>3</v>
      </c>
    </row>
    <row r="14" spans="1:2">
      <c r="A14" s="15" t="s">
        <v>26125</v>
      </c>
      <c r="B14" s="18">
        <v>36</v>
      </c>
    </row>
    <row r="15" spans="1:2">
      <c r="A15" s="14">
        <v>16</v>
      </c>
      <c r="B15" s="18">
        <v>12</v>
      </c>
    </row>
    <row r="16" spans="1:2">
      <c r="A16" s="15" t="s">
        <v>26129</v>
      </c>
      <c r="B16" s="18">
        <v>2</v>
      </c>
    </row>
    <row r="17" spans="1:2">
      <c r="A17" s="15" t="s">
        <v>26130</v>
      </c>
      <c r="B17" s="18">
        <v>3</v>
      </c>
    </row>
    <row r="18" spans="1:2">
      <c r="A18" s="15" t="s">
        <v>26125</v>
      </c>
      <c r="B18" s="18">
        <v>7</v>
      </c>
    </row>
    <row r="19" spans="1:2">
      <c r="A19" s="5" t="s">
        <v>26126</v>
      </c>
      <c r="B19" s="18">
        <v>32</v>
      </c>
    </row>
    <row r="20" spans="1:2">
      <c r="A20" s="14">
        <v>8</v>
      </c>
      <c r="B20" s="18">
        <v>6</v>
      </c>
    </row>
    <row r="21" spans="1:2">
      <c r="A21" s="15" t="s">
        <v>26129</v>
      </c>
      <c r="B21" s="18">
        <v>6</v>
      </c>
    </row>
    <row r="22" spans="1:2">
      <c r="A22" s="14">
        <v>12</v>
      </c>
      <c r="B22" s="18">
        <v>3</v>
      </c>
    </row>
    <row r="23" spans="1:2">
      <c r="A23" s="15" t="s">
        <v>26129</v>
      </c>
      <c r="B23" s="18">
        <v>1</v>
      </c>
    </row>
    <row r="24" spans="1:2">
      <c r="A24" s="15" t="s">
        <v>26125</v>
      </c>
      <c r="B24" s="18">
        <v>2</v>
      </c>
    </row>
    <row r="25" spans="1:2">
      <c r="A25" s="14">
        <v>16</v>
      </c>
      <c r="B25" s="18">
        <v>8</v>
      </c>
    </row>
    <row r="26" spans="1:2">
      <c r="A26" s="15" t="s">
        <v>26125</v>
      </c>
      <c r="B26" s="18">
        <v>8</v>
      </c>
    </row>
    <row r="27" spans="1:2">
      <c r="A27" s="14">
        <v>24</v>
      </c>
      <c r="B27" s="18">
        <v>11</v>
      </c>
    </row>
    <row r="28" spans="1:2">
      <c r="A28" s="15" t="s">
        <v>26125</v>
      </c>
      <c r="B28" s="18">
        <v>11</v>
      </c>
    </row>
    <row r="29" spans="1:2">
      <c r="A29" s="14">
        <v>32</v>
      </c>
      <c r="B29" s="18">
        <v>1</v>
      </c>
    </row>
    <row r="30" spans="1:2">
      <c r="A30" s="15" t="s">
        <v>26125</v>
      </c>
      <c r="B30" s="18">
        <v>1</v>
      </c>
    </row>
    <row r="31" spans="1:2">
      <c r="A31" s="14">
        <v>44</v>
      </c>
      <c r="B31" s="18">
        <v>3</v>
      </c>
    </row>
    <row r="32" spans="1:2">
      <c r="A32" s="15" t="s">
        <v>26125</v>
      </c>
      <c r="B32" s="18">
        <v>3</v>
      </c>
    </row>
    <row r="33" spans="1:2">
      <c r="A33" s="4" t="s">
        <v>26131</v>
      </c>
      <c r="B33" s="18">
        <v>9</v>
      </c>
    </row>
    <row r="34" spans="1:2">
      <c r="A34" s="3" t="s">
        <v>26117</v>
      </c>
      <c r="B34" s="18">
        <v>38</v>
      </c>
    </row>
    <row r="35" spans="1:2">
      <c r="A35" s="3" t="s">
        <v>26101</v>
      </c>
      <c r="B35" s="18">
        <v>474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9013-6A62-4AE1-8A58-BDB879CB6978}">
  <sheetPr codeName="Sheet8">
    <tabColor theme="0" tint="-0.499984740745262"/>
  </sheetPr>
  <dimension ref="A1:I884"/>
  <sheetViews>
    <sheetView workbookViewId="0">
      <selection activeCell="B13" sqref="B13"/>
    </sheetView>
  </sheetViews>
  <sheetFormatPr defaultRowHeight="18"/>
  <cols>
    <col min="1" max="1" width="22.69921875" bestFit="1" customWidth="1"/>
    <col min="2" max="2" width="13" bestFit="1" customWidth="1"/>
    <col min="3" max="3" width="7.5" bestFit="1" customWidth="1"/>
    <col min="4" max="4" width="11.19921875" bestFit="1" customWidth="1"/>
    <col min="5" max="5" width="15.19921875" bestFit="1" customWidth="1"/>
    <col min="6" max="6" width="13.19921875" bestFit="1" customWidth="1"/>
    <col min="7" max="7" width="15.19921875" bestFit="1" customWidth="1"/>
    <col min="8" max="8" width="17.69921875" bestFit="1" customWidth="1"/>
    <col min="9" max="9" width="24.69921875" customWidth="1"/>
  </cols>
  <sheetData>
    <row r="1" spans="1:9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9" t="s">
        <v>26132</v>
      </c>
      <c r="I1" s="9" t="s">
        <v>26133</v>
      </c>
    </row>
    <row r="2" spans="1:9">
      <c r="A2" s="6">
        <v>500</v>
      </c>
      <c r="B2" s="1">
        <v>937202</v>
      </c>
      <c r="C2" s="1" t="s">
        <v>26124</v>
      </c>
      <c r="D2" s="1">
        <v>56</v>
      </c>
      <c r="E2" s="1" t="s">
        <v>26125</v>
      </c>
      <c r="F2" s="1" t="s">
        <v>26126</v>
      </c>
      <c r="G2" s="1" t="s">
        <v>26117</v>
      </c>
      <c r="H2" s="1">
        <v>4.8000000000000001E-2</v>
      </c>
      <c r="I2" s="9">
        <f>_xlfn.CEILING.MATH(テーブル14[[#This Row],[L2必要リール数]])</f>
        <v>1</v>
      </c>
    </row>
    <row r="3" spans="1:9">
      <c r="A3" s="6">
        <v>1000</v>
      </c>
      <c r="B3" s="1">
        <v>9000065097</v>
      </c>
      <c r="C3" s="1" t="s">
        <v>26124</v>
      </c>
      <c r="D3" s="1">
        <v>56</v>
      </c>
      <c r="E3" s="1" t="s">
        <v>26125</v>
      </c>
      <c r="F3" s="1" t="s">
        <v>26126</v>
      </c>
      <c r="G3" s="1" t="s">
        <v>26127</v>
      </c>
      <c r="H3" s="1">
        <v>4.8000000000000001E-2</v>
      </c>
      <c r="I3" s="1">
        <f>_xlfn.CEILING.MATH(テーブル14[[#This Row],[L2必要リール数]])</f>
        <v>1</v>
      </c>
    </row>
    <row r="4" spans="1:9">
      <c r="A4" s="6">
        <v>1000</v>
      </c>
      <c r="B4" s="1">
        <v>608014</v>
      </c>
      <c r="C4" s="1" t="s">
        <v>26124</v>
      </c>
      <c r="D4" s="1">
        <v>44</v>
      </c>
      <c r="E4" s="1" t="s">
        <v>26125</v>
      </c>
      <c r="F4" s="1" t="s">
        <v>26126</v>
      </c>
      <c r="G4" s="1" t="s">
        <v>26127</v>
      </c>
      <c r="H4" s="1">
        <v>2.4E-2</v>
      </c>
      <c r="I4" s="1">
        <f>_xlfn.CEILING.MATH(テーブル14[[#This Row],[L2必要リール数]])</f>
        <v>1</v>
      </c>
    </row>
    <row r="5" spans="1:9">
      <c r="A5" s="6">
        <v>1000</v>
      </c>
      <c r="B5" s="1">
        <v>719073</v>
      </c>
      <c r="C5" s="1" t="s">
        <v>26124</v>
      </c>
      <c r="D5" s="1">
        <v>44</v>
      </c>
      <c r="E5" s="1" t="s">
        <v>26125</v>
      </c>
      <c r="F5" s="1" t="s">
        <v>26126</v>
      </c>
      <c r="G5" s="1" t="s">
        <v>26127</v>
      </c>
      <c r="H5" s="1">
        <v>4.8000000000000001E-2</v>
      </c>
      <c r="I5" s="1">
        <f>_xlfn.CEILING.MATH(テーブル14[[#This Row],[L2必要リール数]])</f>
        <v>1</v>
      </c>
    </row>
    <row r="6" spans="1:9">
      <c r="A6" s="6">
        <v>1500</v>
      </c>
      <c r="B6" s="1">
        <v>912924</v>
      </c>
      <c r="C6" s="1" t="s">
        <v>26124</v>
      </c>
      <c r="D6" s="1">
        <v>44</v>
      </c>
      <c r="E6" s="1" t="s">
        <v>26125</v>
      </c>
      <c r="F6" s="1" t="s">
        <v>26126</v>
      </c>
      <c r="G6" s="1" t="s">
        <v>26127</v>
      </c>
      <c r="H6" s="1">
        <v>6.4000000000000001E-2</v>
      </c>
      <c r="I6" s="1">
        <f>_xlfn.CEILING.MATH(テーブル14[[#This Row],[L2必要リール数]])</f>
        <v>1</v>
      </c>
    </row>
    <row r="7" spans="1:9">
      <c r="A7" s="6">
        <v>2000</v>
      </c>
      <c r="B7" s="1">
        <v>920336</v>
      </c>
      <c r="C7" s="1" t="s">
        <v>26124</v>
      </c>
      <c r="D7" s="1">
        <v>44</v>
      </c>
      <c r="E7" s="1" t="s">
        <v>26125</v>
      </c>
      <c r="F7" s="1" t="s">
        <v>26126</v>
      </c>
      <c r="G7" s="1" t="s">
        <v>26127</v>
      </c>
      <c r="H7" s="1">
        <v>5.5E-2</v>
      </c>
      <c r="I7" s="1">
        <f>_xlfn.CEILING.MATH(テーブル14[[#This Row],[L2必要リール数]])</f>
        <v>1</v>
      </c>
    </row>
    <row r="8" spans="1:9">
      <c r="A8" s="6">
        <v>1000</v>
      </c>
      <c r="B8" s="1">
        <v>9000002588</v>
      </c>
      <c r="C8" s="1" t="s">
        <v>26124</v>
      </c>
      <c r="D8" s="1">
        <v>44</v>
      </c>
      <c r="E8" s="1" t="s">
        <v>26125</v>
      </c>
      <c r="F8" s="1" t="s">
        <v>26126</v>
      </c>
      <c r="G8" s="1" t="s">
        <v>26127</v>
      </c>
      <c r="H8" s="1">
        <v>2.4E-2</v>
      </c>
      <c r="I8" s="1">
        <f>_xlfn.CEILING.MATH(テーブル14[[#This Row],[L2必要リール数]])</f>
        <v>1</v>
      </c>
    </row>
    <row r="9" spans="1:9">
      <c r="A9" s="6">
        <v>1000</v>
      </c>
      <c r="B9" s="1">
        <v>9000046816</v>
      </c>
      <c r="C9" s="1" t="s">
        <v>26124</v>
      </c>
      <c r="D9" s="1">
        <v>44</v>
      </c>
      <c r="E9" s="1" t="s">
        <v>26125</v>
      </c>
      <c r="F9" s="1" t="s">
        <v>26126</v>
      </c>
      <c r="G9" s="1" t="s">
        <v>26127</v>
      </c>
      <c r="H9" s="1">
        <v>9.6000000000000002E-2</v>
      </c>
      <c r="I9" s="1">
        <f>_xlfn.CEILING.MATH(テーブル14[[#This Row],[L2必要リール数]])</f>
        <v>1</v>
      </c>
    </row>
    <row r="10" spans="1:9">
      <c r="A10" s="6">
        <v>800</v>
      </c>
      <c r="B10" s="1">
        <v>9000046834</v>
      </c>
      <c r="C10" s="1" t="s">
        <v>26124</v>
      </c>
      <c r="D10" s="1">
        <v>44</v>
      </c>
      <c r="E10" s="1" t="s">
        <v>26125</v>
      </c>
      <c r="F10" s="1" t="s">
        <v>26126</v>
      </c>
      <c r="G10" s="1" t="s">
        <v>26127</v>
      </c>
      <c r="H10" s="1">
        <v>0.12</v>
      </c>
      <c r="I10" s="1">
        <f>_xlfn.CEILING.MATH(テーブル14[[#This Row],[L2必要リール数]])</f>
        <v>1</v>
      </c>
    </row>
    <row r="11" spans="1:9">
      <c r="A11" s="6">
        <v>900</v>
      </c>
      <c r="B11" s="1">
        <v>9000047441</v>
      </c>
      <c r="C11" s="1" t="s">
        <v>26124</v>
      </c>
      <c r="D11" s="1">
        <v>44</v>
      </c>
      <c r="E11" s="1" t="s">
        <v>26125</v>
      </c>
      <c r="F11" s="1" t="s">
        <v>26126</v>
      </c>
      <c r="G11" s="1" t="s">
        <v>26127</v>
      </c>
      <c r="H11" s="1">
        <v>0.26666666666666666</v>
      </c>
      <c r="I11" s="1">
        <f>_xlfn.CEILING.MATH(テーブル14[[#This Row],[L2必要リール数]])</f>
        <v>1</v>
      </c>
    </row>
    <row r="12" spans="1:9">
      <c r="A12" s="6">
        <v>800</v>
      </c>
      <c r="B12" s="1">
        <v>9000052943</v>
      </c>
      <c r="C12" s="1" t="s">
        <v>26124</v>
      </c>
      <c r="D12" s="1">
        <v>44</v>
      </c>
      <c r="E12" s="1" t="s">
        <v>26125</v>
      </c>
      <c r="F12" s="1" t="s">
        <v>26126</v>
      </c>
      <c r="G12" s="1" t="s">
        <v>26127</v>
      </c>
      <c r="H12" s="1">
        <v>0.24</v>
      </c>
      <c r="I12" s="1">
        <f>_xlfn.CEILING.MATH(テーブル14[[#This Row],[L2必要リール数]])</f>
        <v>1</v>
      </c>
    </row>
    <row r="13" spans="1:9">
      <c r="A13" s="6">
        <v>650</v>
      </c>
      <c r="B13" s="1">
        <v>9000052961</v>
      </c>
      <c r="C13" s="1" t="s">
        <v>26124</v>
      </c>
      <c r="D13" s="1">
        <v>44</v>
      </c>
      <c r="E13" s="1" t="s">
        <v>26125</v>
      </c>
      <c r="F13" s="1" t="s">
        <v>26126</v>
      </c>
      <c r="G13" s="1" t="s">
        <v>26127</v>
      </c>
      <c r="H13" s="1">
        <v>0.88615384615384618</v>
      </c>
      <c r="I13" s="1">
        <f>_xlfn.CEILING.MATH(テーブル14[[#This Row],[L2必要リール数]])</f>
        <v>1</v>
      </c>
    </row>
    <row r="14" spans="1:9">
      <c r="A14" s="6">
        <v>350</v>
      </c>
      <c r="B14" s="1">
        <v>9000054442</v>
      </c>
      <c r="C14" s="1" t="s">
        <v>26124</v>
      </c>
      <c r="D14" s="1">
        <v>44</v>
      </c>
      <c r="E14" s="1" t="s">
        <v>26125</v>
      </c>
      <c r="F14" s="1" t="s">
        <v>26126</v>
      </c>
      <c r="G14" s="1" t="s">
        <v>26127</v>
      </c>
      <c r="H14" s="1">
        <v>0.13714285714285715</v>
      </c>
      <c r="I14" s="1">
        <f>_xlfn.CEILING.MATH(テーブル14[[#This Row],[L2必要リール数]])</f>
        <v>1</v>
      </c>
    </row>
    <row r="15" spans="1:9">
      <c r="A15" s="6">
        <v>1100</v>
      </c>
      <c r="B15" s="1">
        <v>9000054986</v>
      </c>
      <c r="C15" s="1" t="s">
        <v>26124</v>
      </c>
      <c r="D15" s="1">
        <v>44</v>
      </c>
      <c r="E15" s="1" t="s">
        <v>26125</v>
      </c>
      <c r="F15" s="1" t="s">
        <v>26126</v>
      </c>
      <c r="G15" s="1" t="s">
        <v>26127</v>
      </c>
      <c r="H15" s="1">
        <v>0.21818181818181817</v>
      </c>
      <c r="I15" s="1">
        <f>_xlfn.CEILING.MATH(テーブル14[[#This Row],[L2必要リール数]])</f>
        <v>1</v>
      </c>
    </row>
    <row r="16" spans="1:9">
      <c r="A16" s="6">
        <v>200</v>
      </c>
      <c r="B16" s="1">
        <v>9000060708</v>
      </c>
      <c r="C16" s="1" t="s">
        <v>26124</v>
      </c>
      <c r="D16" s="1">
        <v>44</v>
      </c>
      <c r="E16" s="1" t="s">
        <v>26125</v>
      </c>
      <c r="F16" s="1" t="s">
        <v>26126</v>
      </c>
      <c r="G16" s="1" t="s">
        <v>26127</v>
      </c>
      <c r="H16" s="1">
        <v>0.24</v>
      </c>
      <c r="I16" s="1">
        <f>_xlfn.CEILING.MATH(テーブル14[[#This Row],[L2必要リール数]])</f>
        <v>1</v>
      </c>
    </row>
    <row r="17" spans="1:9">
      <c r="A17" s="6">
        <v>1000</v>
      </c>
      <c r="B17" s="1">
        <v>9000063291</v>
      </c>
      <c r="C17" s="1" t="s">
        <v>26124</v>
      </c>
      <c r="D17" s="1">
        <v>44</v>
      </c>
      <c r="E17" s="1" t="s">
        <v>26125</v>
      </c>
      <c r="F17" s="1" t="s">
        <v>26126</v>
      </c>
      <c r="G17" s="1" t="s">
        <v>26127</v>
      </c>
      <c r="H17" s="1">
        <v>2.4E-2</v>
      </c>
      <c r="I17" s="1">
        <f>_xlfn.CEILING.MATH(テーブル14[[#This Row],[L2必要リール数]])</f>
        <v>1</v>
      </c>
    </row>
    <row r="18" spans="1:9">
      <c r="A18" s="6">
        <v>600</v>
      </c>
      <c r="B18" s="1">
        <v>9000064909</v>
      </c>
      <c r="C18" s="1" t="s">
        <v>26124</v>
      </c>
      <c r="D18" s="1">
        <v>44</v>
      </c>
      <c r="E18" s="1" t="s">
        <v>26125</v>
      </c>
      <c r="F18" s="1" t="s">
        <v>26126</v>
      </c>
      <c r="G18" s="1" t="s">
        <v>26127</v>
      </c>
      <c r="H18" s="1">
        <v>0.08</v>
      </c>
      <c r="I18" s="1">
        <f>_xlfn.CEILING.MATH(テーブル14[[#This Row],[L2必要リール数]])</f>
        <v>1</v>
      </c>
    </row>
    <row r="19" spans="1:9">
      <c r="A19" s="6">
        <v>1000</v>
      </c>
      <c r="B19" s="1">
        <v>9000064910</v>
      </c>
      <c r="C19" s="1" t="s">
        <v>26124</v>
      </c>
      <c r="D19" s="1">
        <v>44</v>
      </c>
      <c r="E19" s="1" t="s">
        <v>26125</v>
      </c>
      <c r="F19" s="1" t="s">
        <v>26126</v>
      </c>
      <c r="G19" s="1" t="s">
        <v>26127</v>
      </c>
      <c r="H19" s="1">
        <v>4.8000000000000001E-2</v>
      </c>
      <c r="I19" s="1">
        <f>_xlfn.CEILING.MATH(テーブル14[[#This Row],[L2必要リール数]])</f>
        <v>1</v>
      </c>
    </row>
    <row r="20" spans="1:9">
      <c r="A20" s="6">
        <v>1400</v>
      </c>
      <c r="B20" s="1">
        <v>9000064912</v>
      </c>
      <c r="C20" s="1" t="s">
        <v>26124</v>
      </c>
      <c r="D20" s="1">
        <v>44</v>
      </c>
      <c r="E20" s="1" t="s">
        <v>26125</v>
      </c>
      <c r="F20" s="1" t="s">
        <v>26126</v>
      </c>
      <c r="G20" s="1" t="s">
        <v>26127</v>
      </c>
      <c r="H20" s="1">
        <v>3.4285714285714287E-2</v>
      </c>
      <c r="I20" s="1">
        <f>_xlfn.CEILING.MATH(テーブル14[[#This Row],[L2必要リール数]])</f>
        <v>1</v>
      </c>
    </row>
    <row r="21" spans="1:9">
      <c r="A21" s="6">
        <v>1000</v>
      </c>
      <c r="B21" s="1">
        <v>9000064913</v>
      </c>
      <c r="C21" s="1" t="s">
        <v>26124</v>
      </c>
      <c r="D21" s="1">
        <v>44</v>
      </c>
      <c r="E21" s="1" t="s">
        <v>26125</v>
      </c>
      <c r="F21" s="1" t="s">
        <v>26126</v>
      </c>
      <c r="G21" s="1" t="s">
        <v>26127</v>
      </c>
      <c r="H21" s="1">
        <v>4.8000000000000001E-2</v>
      </c>
      <c r="I21" s="1">
        <f>_xlfn.CEILING.MATH(テーブル14[[#This Row],[L2必要リール数]])</f>
        <v>1</v>
      </c>
    </row>
    <row r="22" spans="1:9">
      <c r="A22" s="6">
        <v>500</v>
      </c>
      <c r="B22" s="1">
        <v>9000065069</v>
      </c>
      <c r="C22" s="1" t="s">
        <v>26124</v>
      </c>
      <c r="D22" s="1">
        <v>44</v>
      </c>
      <c r="E22" s="1" t="s">
        <v>26125</v>
      </c>
      <c r="F22" s="1" t="s">
        <v>26126</v>
      </c>
      <c r="G22" s="1" t="s">
        <v>26127</v>
      </c>
      <c r="H22" s="1">
        <v>0.14399999999999999</v>
      </c>
      <c r="I22" s="1">
        <f>_xlfn.CEILING.MATH(テーブル14[[#This Row],[L2必要リール数]])</f>
        <v>1</v>
      </c>
    </row>
    <row r="23" spans="1:9">
      <c r="A23" s="6">
        <v>200</v>
      </c>
      <c r="B23" s="1">
        <v>9000069182</v>
      </c>
      <c r="C23" s="1" t="s">
        <v>26124</v>
      </c>
      <c r="D23" s="1">
        <v>44</v>
      </c>
      <c r="E23" s="1" t="s">
        <v>26125</v>
      </c>
      <c r="F23" s="1" t="s">
        <v>26126</v>
      </c>
      <c r="G23" s="1" t="s">
        <v>26127</v>
      </c>
      <c r="H23" s="1">
        <v>0.96</v>
      </c>
      <c r="I23" s="1">
        <f>_xlfn.CEILING.MATH(テーブル14[[#This Row],[L2必要リール数]])</f>
        <v>1</v>
      </c>
    </row>
    <row r="24" spans="1:9">
      <c r="A24" s="6">
        <v>1000</v>
      </c>
      <c r="B24" s="1" t="s">
        <v>1923</v>
      </c>
      <c r="C24" s="1" t="s">
        <v>26124</v>
      </c>
      <c r="D24" s="1">
        <v>44</v>
      </c>
      <c r="E24" s="1" t="s">
        <v>26125</v>
      </c>
      <c r="F24" s="1" t="s">
        <v>26126</v>
      </c>
      <c r="G24" s="1" t="s">
        <v>26127</v>
      </c>
      <c r="H24" s="1">
        <v>0.15</v>
      </c>
      <c r="I24" s="1">
        <f>_xlfn.CEILING.MATH(テーブル14[[#This Row],[L2必要リール数]])</f>
        <v>1</v>
      </c>
    </row>
    <row r="25" spans="1:9">
      <c r="A25" s="6">
        <v>450</v>
      </c>
      <c r="B25" s="1" t="s">
        <v>12142</v>
      </c>
      <c r="C25" s="1" t="s">
        <v>26124</v>
      </c>
      <c r="D25" s="1">
        <v>44</v>
      </c>
      <c r="E25" s="1" t="s">
        <v>26125</v>
      </c>
      <c r="F25" s="1" t="s">
        <v>26126</v>
      </c>
      <c r="G25" s="1" t="s">
        <v>26127</v>
      </c>
      <c r="H25" s="1">
        <v>0.32</v>
      </c>
      <c r="I25" s="1">
        <f>_xlfn.CEILING.MATH(テーブル14[[#This Row],[L2必要リール数]])</f>
        <v>1</v>
      </c>
    </row>
    <row r="26" spans="1:9">
      <c r="A26" s="6">
        <v>1000</v>
      </c>
      <c r="B26" s="1">
        <v>937194</v>
      </c>
      <c r="C26" s="1" t="s">
        <v>26124</v>
      </c>
      <c r="D26" s="1">
        <v>32</v>
      </c>
      <c r="E26" s="1" t="s">
        <v>26125</v>
      </c>
      <c r="F26" s="1" t="s">
        <v>26126</v>
      </c>
      <c r="G26" s="1" t="s">
        <v>26127</v>
      </c>
      <c r="H26" s="1">
        <v>2.4E-2</v>
      </c>
      <c r="I26" s="1">
        <f>_xlfn.CEILING.MATH(テーブル14[[#This Row],[L2必要リール数]])</f>
        <v>1</v>
      </c>
    </row>
    <row r="27" spans="1:9">
      <c r="A27" s="6">
        <v>500</v>
      </c>
      <c r="B27" s="1">
        <v>937666</v>
      </c>
      <c r="C27" s="1" t="s">
        <v>26124</v>
      </c>
      <c r="D27" s="1">
        <v>32</v>
      </c>
      <c r="E27" s="1" t="s">
        <v>26125</v>
      </c>
      <c r="F27" s="1" t="s">
        <v>26126</v>
      </c>
      <c r="G27" s="1" t="s">
        <v>26127</v>
      </c>
      <c r="H27" s="1">
        <v>0.33600000000000002</v>
      </c>
      <c r="I27" s="1">
        <f>_xlfn.CEILING.MATH(テーブル14[[#This Row],[L2必要リール数]])</f>
        <v>1</v>
      </c>
    </row>
    <row r="28" spans="1:9">
      <c r="A28" s="6">
        <v>500</v>
      </c>
      <c r="B28" s="1">
        <v>937675</v>
      </c>
      <c r="C28" s="1" t="s">
        <v>26124</v>
      </c>
      <c r="D28" s="1">
        <v>32</v>
      </c>
      <c r="E28" s="1" t="s">
        <v>26125</v>
      </c>
      <c r="F28" s="1" t="s">
        <v>26126</v>
      </c>
      <c r="G28" s="1" t="s">
        <v>26127</v>
      </c>
      <c r="H28" s="1">
        <v>0.14399999999999999</v>
      </c>
      <c r="I28" s="1">
        <f>_xlfn.CEILING.MATH(テーブル14[[#This Row],[L2必要リール数]])</f>
        <v>1</v>
      </c>
    </row>
    <row r="29" spans="1:9">
      <c r="A29" s="6">
        <v>2000</v>
      </c>
      <c r="B29" s="1">
        <v>9000001152</v>
      </c>
      <c r="C29" s="1" t="s">
        <v>26124</v>
      </c>
      <c r="D29" s="1">
        <v>32</v>
      </c>
      <c r="E29" s="1" t="s">
        <v>26125</v>
      </c>
      <c r="F29" s="1" t="s">
        <v>26126</v>
      </c>
      <c r="G29" s="1" t="s">
        <v>26127</v>
      </c>
      <c r="H29" s="1">
        <v>8.5999999999999993E-2</v>
      </c>
      <c r="I29" s="1">
        <f>_xlfn.CEILING.MATH(テーブル14[[#This Row],[L2必要リール数]])</f>
        <v>1</v>
      </c>
    </row>
    <row r="30" spans="1:9">
      <c r="A30" s="6">
        <v>1100</v>
      </c>
      <c r="B30" s="1">
        <v>9000003114</v>
      </c>
      <c r="C30" s="1" t="s">
        <v>26124</v>
      </c>
      <c r="D30" s="1">
        <v>32</v>
      </c>
      <c r="E30" s="1" t="s">
        <v>26125</v>
      </c>
      <c r="F30" s="1" t="s">
        <v>26126</v>
      </c>
      <c r="G30" s="1" t="s">
        <v>26127</v>
      </c>
      <c r="H30" s="1">
        <v>4.363636363636364E-2</v>
      </c>
      <c r="I30" s="1">
        <f>_xlfn.CEILING.MATH(テーブル14[[#This Row],[L2必要リール数]])</f>
        <v>1</v>
      </c>
    </row>
    <row r="31" spans="1:9">
      <c r="A31" s="6">
        <v>800</v>
      </c>
      <c r="B31" s="1">
        <v>9000003132</v>
      </c>
      <c r="C31" s="1" t="s">
        <v>26124</v>
      </c>
      <c r="D31" s="1">
        <v>32</v>
      </c>
      <c r="E31" s="1" t="s">
        <v>26125</v>
      </c>
      <c r="F31" s="1" t="s">
        <v>26126</v>
      </c>
      <c r="G31" s="1" t="s">
        <v>26127</v>
      </c>
      <c r="H31" s="1">
        <v>0.36749999999999999</v>
      </c>
      <c r="I31" s="1">
        <f>_xlfn.CEILING.MATH(テーブル14[[#This Row],[L2必要リール数]])</f>
        <v>1</v>
      </c>
    </row>
    <row r="32" spans="1:9">
      <c r="A32" s="6">
        <v>1300</v>
      </c>
      <c r="B32" s="1">
        <v>9000003141</v>
      </c>
      <c r="C32" s="1" t="s">
        <v>26124</v>
      </c>
      <c r="D32" s="1">
        <v>32</v>
      </c>
      <c r="E32" s="1" t="s">
        <v>26125</v>
      </c>
      <c r="F32" s="1" t="s">
        <v>26126</v>
      </c>
      <c r="G32" s="1" t="s">
        <v>26127</v>
      </c>
      <c r="H32" s="1">
        <v>7.3846153846153853E-2</v>
      </c>
      <c r="I32" s="1">
        <f>_xlfn.CEILING.MATH(テーブル14[[#This Row],[L2必要リール数]])</f>
        <v>1</v>
      </c>
    </row>
    <row r="33" spans="1:9">
      <c r="A33" s="6">
        <v>500</v>
      </c>
      <c r="B33" s="1">
        <v>9000005585</v>
      </c>
      <c r="C33" s="1" t="s">
        <v>26124</v>
      </c>
      <c r="D33" s="1">
        <v>32</v>
      </c>
      <c r="E33" s="1" t="s">
        <v>26125</v>
      </c>
      <c r="F33" s="1" t="s">
        <v>26126</v>
      </c>
      <c r="G33" s="1" t="s">
        <v>26127</v>
      </c>
      <c r="H33" s="1">
        <v>4.8000000000000001E-2</v>
      </c>
      <c r="I33" s="1">
        <f>_xlfn.CEILING.MATH(テーブル14[[#This Row],[L2必要リール数]])</f>
        <v>1</v>
      </c>
    </row>
    <row r="34" spans="1:9">
      <c r="A34" s="6">
        <v>1100</v>
      </c>
      <c r="B34" s="1">
        <v>9000006031</v>
      </c>
      <c r="C34" s="1" t="s">
        <v>26124</v>
      </c>
      <c r="D34" s="1">
        <v>32</v>
      </c>
      <c r="E34" s="1" t="s">
        <v>26125</v>
      </c>
      <c r="F34" s="1" t="s">
        <v>26126</v>
      </c>
      <c r="G34" s="1" t="s">
        <v>26127</v>
      </c>
      <c r="H34" s="1">
        <v>2.181818181818182E-2</v>
      </c>
      <c r="I34" s="1">
        <f>_xlfn.CEILING.MATH(テーブル14[[#This Row],[L2必要リール数]])</f>
        <v>1</v>
      </c>
    </row>
    <row r="35" spans="1:9">
      <c r="A35" s="6">
        <v>200</v>
      </c>
      <c r="B35" s="1">
        <v>9000057279</v>
      </c>
      <c r="C35" s="1" t="s">
        <v>26124</v>
      </c>
      <c r="D35" s="1">
        <v>32</v>
      </c>
      <c r="E35" s="1" t="s">
        <v>26125</v>
      </c>
      <c r="F35" s="1" t="s">
        <v>26126</v>
      </c>
      <c r="G35" s="1" t="s">
        <v>26127</v>
      </c>
      <c r="H35" s="1">
        <v>0.24</v>
      </c>
      <c r="I35" s="1">
        <f>_xlfn.CEILING.MATH(テーブル14[[#This Row],[L2必要リール数]])</f>
        <v>1</v>
      </c>
    </row>
    <row r="36" spans="1:9">
      <c r="A36" s="6">
        <v>1000</v>
      </c>
      <c r="B36" s="1">
        <v>9000065016</v>
      </c>
      <c r="C36" s="1" t="s">
        <v>26124</v>
      </c>
      <c r="D36" s="1">
        <v>32</v>
      </c>
      <c r="E36" s="1" t="s">
        <v>26125</v>
      </c>
      <c r="F36" s="1" t="s">
        <v>26126</v>
      </c>
      <c r="G36" s="1" t="s">
        <v>26127</v>
      </c>
      <c r="H36" s="1">
        <v>9.6000000000000002E-2</v>
      </c>
      <c r="I36" s="1">
        <f>_xlfn.CEILING.MATH(テーブル14[[#This Row],[L2必要リール数]])</f>
        <v>1</v>
      </c>
    </row>
    <row r="37" spans="1:9">
      <c r="A37" s="6">
        <v>1000</v>
      </c>
      <c r="B37" s="1">
        <v>9000065017</v>
      </c>
      <c r="C37" s="1" t="s">
        <v>26124</v>
      </c>
      <c r="D37" s="1">
        <v>32</v>
      </c>
      <c r="E37" s="1" t="s">
        <v>26125</v>
      </c>
      <c r="F37" s="1" t="s">
        <v>26126</v>
      </c>
      <c r="G37" s="1" t="s">
        <v>26127</v>
      </c>
      <c r="H37" s="1">
        <v>0.12</v>
      </c>
      <c r="I37" s="1">
        <f>_xlfn.CEILING.MATH(テーブル14[[#This Row],[L2必要リール数]])</f>
        <v>1</v>
      </c>
    </row>
    <row r="38" spans="1:9">
      <c r="A38" s="6">
        <v>500</v>
      </c>
      <c r="B38" s="1">
        <v>9000065068</v>
      </c>
      <c r="C38" s="1" t="s">
        <v>26124</v>
      </c>
      <c r="D38" s="1">
        <v>32</v>
      </c>
      <c r="E38" s="1" t="s">
        <v>26125</v>
      </c>
      <c r="F38" s="1" t="s">
        <v>26126</v>
      </c>
      <c r="G38" s="1" t="s">
        <v>26127</v>
      </c>
      <c r="H38" s="1">
        <v>9.6000000000000002E-2</v>
      </c>
      <c r="I38" s="1">
        <f>_xlfn.CEILING.MATH(テーブル14[[#This Row],[L2必要リール数]])</f>
        <v>1</v>
      </c>
    </row>
    <row r="39" spans="1:9">
      <c r="A39" s="6">
        <v>250</v>
      </c>
      <c r="B39" s="1">
        <v>9000069183</v>
      </c>
      <c r="C39" s="1" t="s">
        <v>26124</v>
      </c>
      <c r="D39" s="1">
        <v>32</v>
      </c>
      <c r="E39" s="1" t="s">
        <v>26125</v>
      </c>
      <c r="F39" s="1" t="s">
        <v>26126</v>
      </c>
      <c r="G39" s="1" t="s">
        <v>26127</v>
      </c>
      <c r="H39" s="1">
        <v>0.192</v>
      </c>
      <c r="I39" s="1">
        <f>_xlfn.CEILING.MATH(テーブル14[[#This Row],[L2必要リール数]])</f>
        <v>1</v>
      </c>
    </row>
    <row r="40" spans="1:9">
      <c r="A40" s="6">
        <v>200</v>
      </c>
      <c r="B40" s="1" t="s">
        <v>2158</v>
      </c>
      <c r="C40" s="1" t="s">
        <v>26124</v>
      </c>
      <c r="D40" s="1">
        <v>32</v>
      </c>
      <c r="E40" s="1" t="s">
        <v>26125</v>
      </c>
      <c r="F40" s="1" t="s">
        <v>26126</v>
      </c>
      <c r="G40" s="1" t="s">
        <v>26127</v>
      </c>
      <c r="H40" s="1">
        <v>0.36</v>
      </c>
      <c r="I40" s="1">
        <f>_xlfn.CEILING.MATH(テーブル14[[#This Row],[L2必要リール数]])</f>
        <v>1</v>
      </c>
    </row>
    <row r="41" spans="1:9">
      <c r="A41" s="6">
        <v>1250</v>
      </c>
      <c r="B41" s="1" t="s">
        <v>5275</v>
      </c>
      <c r="C41" s="1" t="s">
        <v>26124</v>
      </c>
      <c r="D41" s="1">
        <v>32</v>
      </c>
      <c r="E41" s="1" t="s">
        <v>26125</v>
      </c>
      <c r="F41" s="1" t="s">
        <v>26126</v>
      </c>
      <c r="G41" s="1" t="s">
        <v>26127</v>
      </c>
      <c r="H41" s="1">
        <v>4.8000000000000001E-2</v>
      </c>
      <c r="I41" s="1">
        <f>_xlfn.CEILING.MATH(テーブル14[[#This Row],[L2必要リール数]])</f>
        <v>1</v>
      </c>
    </row>
    <row r="42" spans="1:9">
      <c r="A42" s="6">
        <v>400</v>
      </c>
      <c r="B42" s="1">
        <v>664425</v>
      </c>
      <c r="C42" s="1" t="s">
        <v>26124</v>
      </c>
      <c r="D42" s="1">
        <v>24</v>
      </c>
      <c r="E42" s="1" t="s">
        <v>26125</v>
      </c>
      <c r="F42" s="1" t="s">
        <v>26126</v>
      </c>
      <c r="G42" s="1" t="s">
        <v>26127</v>
      </c>
      <c r="H42" s="1">
        <v>0.15</v>
      </c>
      <c r="I42" s="1">
        <f>_xlfn.CEILING.MATH(テーブル14[[#This Row],[L2必要リール数]])</f>
        <v>1</v>
      </c>
    </row>
    <row r="43" spans="1:9">
      <c r="A43" s="6">
        <v>400</v>
      </c>
      <c r="B43" s="1">
        <v>716486</v>
      </c>
      <c r="C43" s="1" t="s">
        <v>26124</v>
      </c>
      <c r="D43" s="1">
        <v>24</v>
      </c>
      <c r="E43" s="1" t="s">
        <v>26125</v>
      </c>
      <c r="F43" s="1" t="s">
        <v>26126</v>
      </c>
      <c r="G43" s="1" t="s">
        <v>26127</v>
      </c>
      <c r="H43" s="1">
        <v>0.3</v>
      </c>
      <c r="I43" s="1">
        <f>_xlfn.CEILING.MATH(テーブル14[[#This Row],[L2必要リール数]])</f>
        <v>1</v>
      </c>
    </row>
    <row r="44" spans="1:9">
      <c r="A44" s="6">
        <v>400</v>
      </c>
      <c r="B44" s="1">
        <v>911426</v>
      </c>
      <c r="C44" s="1" t="s">
        <v>26124</v>
      </c>
      <c r="D44" s="1">
        <v>24</v>
      </c>
      <c r="E44" s="1" t="s">
        <v>26125</v>
      </c>
      <c r="F44" s="1" t="s">
        <v>26126</v>
      </c>
      <c r="G44" s="1" t="s">
        <v>26127</v>
      </c>
      <c r="H44" s="1">
        <v>0.06</v>
      </c>
      <c r="I44" s="1">
        <f>_xlfn.CEILING.MATH(テーブル14[[#This Row],[L2必要リール数]])</f>
        <v>1</v>
      </c>
    </row>
    <row r="45" spans="1:9">
      <c r="A45" s="6">
        <v>500</v>
      </c>
      <c r="B45" s="1">
        <v>915663</v>
      </c>
      <c r="C45" s="1" t="s">
        <v>26124</v>
      </c>
      <c r="D45" s="1">
        <v>24</v>
      </c>
      <c r="E45" s="1" t="s">
        <v>26125</v>
      </c>
      <c r="F45" s="1" t="s">
        <v>26126</v>
      </c>
      <c r="G45" s="1" t="s">
        <v>26127</v>
      </c>
      <c r="H45" s="1">
        <v>3.012</v>
      </c>
      <c r="I45" s="1">
        <f>_xlfn.CEILING.MATH(テーブル14[[#This Row],[L2必要リール数]])</f>
        <v>4</v>
      </c>
    </row>
    <row r="46" spans="1:9">
      <c r="A46" s="6">
        <v>500</v>
      </c>
      <c r="B46" s="1">
        <v>917607</v>
      </c>
      <c r="C46" s="1" t="s">
        <v>26124</v>
      </c>
      <c r="D46" s="1">
        <v>24</v>
      </c>
      <c r="E46" s="1" t="s">
        <v>26125</v>
      </c>
      <c r="F46" s="1" t="s">
        <v>26126</v>
      </c>
      <c r="G46" s="1" t="s">
        <v>26127</v>
      </c>
      <c r="H46" s="1">
        <v>0.192</v>
      </c>
      <c r="I46" s="1">
        <f>_xlfn.CEILING.MATH(テーブル14[[#This Row],[L2必要リール数]])</f>
        <v>1</v>
      </c>
    </row>
    <row r="47" spans="1:9">
      <c r="A47" s="6">
        <v>500</v>
      </c>
      <c r="B47" s="1">
        <v>917616</v>
      </c>
      <c r="C47" s="1" t="s">
        <v>26124</v>
      </c>
      <c r="D47" s="1">
        <v>24</v>
      </c>
      <c r="E47" s="1" t="s">
        <v>26125</v>
      </c>
      <c r="F47" s="1" t="s">
        <v>26126</v>
      </c>
      <c r="G47" s="1" t="s">
        <v>26127</v>
      </c>
      <c r="H47" s="1">
        <v>0.76800000000000002</v>
      </c>
      <c r="I47" s="1">
        <f>_xlfn.CEILING.MATH(テーブル14[[#This Row],[L2必要リール数]])</f>
        <v>1</v>
      </c>
    </row>
    <row r="48" spans="1:9">
      <c r="A48" s="6">
        <v>500</v>
      </c>
      <c r="B48" s="1">
        <v>917625</v>
      </c>
      <c r="C48" s="1" t="s">
        <v>26124</v>
      </c>
      <c r="D48" s="1">
        <v>24</v>
      </c>
      <c r="E48" s="1" t="s">
        <v>26125</v>
      </c>
      <c r="F48" s="1" t="s">
        <v>26126</v>
      </c>
      <c r="G48" s="1" t="s">
        <v>26127</v>
      </c>
      <c r="H48" s="1">
        <v>9.6000000000000002E-2</v>
      </c>
      <c r="I48" s="1">
        <f>_xlfn.CEILING.MATH(テーブル14[[#This Row],[L2必要リール数]])</f>
        <v>1</v>
      </c>
    </row>
    <row r="49" spans="1:9">
      <c r="A49" s="6">
        <v>2000</v>
      </c>
      <c r="B49" s="1">
        <v>920167</v>
      </c>
      <c r="C49" s="1" t="s">
        <v>26124</v>
      </c>
      <c r="D49" s="1">
        <v>24</v>
      </c>
      <c r="E49" s="1" t="s">
        <v>26125</v>
      </c>
      <c r="F49" s="1" t="s">
        <v>26126</v>
      </c>
      <c r="G49" s="1" t="s">
        <v>26127</v>
      </c>
      <c r="H49" s="1">
        <v>2.4E-2</v>
      </c>
      <c r="I49" s="1">
        <f>_xlfn.CEILING.MATH(テーブル14[[#This Row],[L2必要リール数]])</f>
        <v>1</v>
      </c>
    </row>
    <row r="50" spans="1:9">
      <c r="A50" s="6">
        <v>500</v>
      </c>
      <c r="B50" s="1">
        <v>930209</v>
      </c>
      <c r="C50" s="1" t="s">
        <v>26124</v>
      </c>
      <c r="D50" s="1">
        <v>24</v>
      </c>
      <c r="E50" s="1" t="s">
        <v>26125</v>
      </c>
      <c r="F50" s="1" t="s">
        <v>26126</v>
      </c>
      <c r="G50" s="1" t="s">
        <v>26117</v>
      </c>
      <c r="H50" s="1">
        <v>9.6000000000000002E-2</v>
      </c>
      <c r="I50" s="1">
        <f>_xlfn.CEILING.MATH(テーブル14[[#This Row],[L2必要リール数]])</f>
        <v>1</v>
      </c>
    </row>
    <row r="51" spans="1:9">
      <c r="A51" s="6">
        <v>1000</v>
      </c>
      <c r="B51" s="1">
        <v>930878</v>
      </c>
      <c r="C51" s="1" t="s">
        <v>26124</v>
      </c>
      <c r="D51" s="1">
        <v>24</v>
      </c>
      <c r="E51" s="1" t="s">
        <v>26125</v>
      </c>
      <c r="F51" s="1" t="s">
        <v>26126</v>
      </c>
      <c r="G51" s="1" t="s">
        <v>26117</v>
      </c>
      <c r="H51" s="1">
        <v>7.1999999999999995E-2</v>
      </c>
      <c r="I51" s="1">
        <f>_xlfn.CEILING.MATH(テーブル14[[#This Row],[L2必要リール数]])</f>
        <v>1</v>
      </c>
    </row>
    <row r="52" spans="1:9">
      <c r="A52" s="6">
        <v>500</v>
      </c>
      <c r="B52" s="1">
        <v>934731</v>
      </c>
      <c r="C52" s="1" t="s">
        <v>26124</v>
      </c>
      <c r="D52" s="1">
        <v>24</v>
      </c>
      <c r="E52" s="1" t="s">
        <v>26125</v>
      </c>
      <c r="F52" s="1" t="s">
        <v>26126</v>
      </c>
      <c r="G52" s="1" t="s">
        <v>26127</v>
      </c>
      <c r="H52" s="1">
        <v>0.14399999999999999</v>
      </c>
      <c r="I52" s="1">
        <f>_xlfn.CEILING.MATH(テーブル14[[#This Row],[L2必要リール数]])</f>
        <v>1</v>
      </c>
    </row>
    <row r="53" spans="1:9">
      <c r="A53" s="6">
        <v>1000</v>
      </c>
      <c r="B53" s="1">
        <v>937229</v>
      </c>
      <c r="C53" s="1" t="s">
        <v>26124</v>
      </c>
      <c r="D53" s="1">
        <v>24</v>
      </c>
      <c r="E53" s="1" t="s">
        <v>26125</v>
      </c>
      <c r="F53" s="1" t="s">
        <v>26126</v>
      </c>
      <c r="G53" s="1" t="s">
        <v>26127</v>
      </c>
      <c r="H53" s="1">
        <v>2.4E-2</v>
      </c>
      <c r="I53" s="1">
        <f>_xlfn.CEILING.MATH(テーブル14[[#This Row],[L2必要リール数]])</f>
        <v>1</v>
      </c>
    </row>
    <row r="54" spans="1:9">
      <c r="A54" s="6">
        <v>2000</v>
      </c>
      <c r="B54" s="1">
        <v>937407</v>
      </c>
      <c r="C54" s="1" t="s">
        <v>26124</v>
      </c>
      <c r="D54" s="1">
        <v>24</v>
      </c>
      <c r="E54" s="1" t="s">
        <v>26125</v>
      </c>
      <c r="F54" s="1" t="s">
        <v>26126</v>
      </c>
      <c r="G54" s="1" t="s">
        <v>26127</v>
      </c>
      <c r="H54" s="1">
        <v>0.63200000000000001</v>
      </c>
      <c r="I54" s="1">
        <f>_xlfn.CEILING.MATH(テーブル14[[#This Row],[L2必要リール数]])</f>
        <v>1</v>
      </c>
    </row>
    <row r="55" spans="1:9">
      <c r="A55" s="6">
        <v>800</v>
      </c>
      <c r="B55" s="1">
        <v>9000003097</v>
      </c>
      <c r="C55" s="1" t="s">
        <v>26124</v>
      </c>
      <c r="D55" s="1">
        <v>24</v>
      </c>
      <c r="E55" s="1" t="s">
        <v>26125</v>
      </c>
      <c r="F55" s="1" t="s">
        <v>26126</v>
      </c>
      <c r="G55" s="1" t="s">
        <v>26127</v>
      </c>
      <c r="H55" s="1">
        <v>0.105</v>
      </c>
      <c r="I55" s="1">
        <f>_xlfn.CEILING.MATH(テーブル14[[#This Row],[L2必要リール数]])</f>
        <v>1</v>
      </c>
    </row>
    <row r="56" spans="1:9">
      <c r="A56" s="6">
        <v>1100</v>
      </c>
      <c r="B56" s="1">
        <v>9000003123</v>
      </c>
      <c r="C56" s="1" t="s">
        <v>26124</v>
      </c>
      <c r="D56" s="1">
        <v>24</v>
      </c>
      <c r="E56" s="1" t="s">
        <v>26125</v>
      </c>
      <c r="F56" s="1" t="s">
        <v>26126</v>
      </c>
      <c r="G56" s="1" t="s">
        <v>26127</v>
      </c>
      <c r="H56" s="1">
        <v>0.18545454545454546</v>
      </c>
      <c r="I56" s="1">
        <f>_xlfn.CEILING.MATH(テーブル14[[#This Row],[L2必要リール数]])</f>
        <v>1</v>
      </c>
    </row>
    <row r="57" spans="1:9">
      <c r="A57" s="6">
        <v>1100</v>
      </c>
      <c r="B57" s="1">
        <v>9000003159</v>
      </c>
      <c r="C57" s="1" t="s">
        <v>26124</v>
      </c>
      <c r="D57" s="1">
        <v>24</v>
      </c>
      <c r="E57" s="1" t="s">
        <v>26125</v>
      </c>
      <c r="F57" s="1" t="s">
        <v>26126</v>
      </c>
      <c r="G57" s="1" t="s">
        <v>26127</v>
      </c>
      <c r="H57" s="1">
        <v>0.17454545454545456</v>
      </c>
      <c r="I57" s="1">
        <f>_xlfn.CEILING.MATH(テーブル14[[#This Row],[L2必要リール数]])</f>
        <v>1</v>
      </c>
    </row>
    <row r="58" spans="1:9">
      <c r="A58" s="6">
        <v>1300</v>
      </c>
      <c r="B58" s="1">
        <v>9000003186</v>
      </c>
      <c r="C58" s="1" t="s">
        <v>26124</v>
      </c>
      <c r="D58" s="1">
        <v>24</v>
      </c>
      <c r="E58" s="1" t="s">
        <v>26125</v>
      </c>
      <c r="F58" s="1" t="s">
        <v>26126</v>
      </c>
      <c r="G58" s="1" t="s">
        <v>26127</v>
      </c>
      <c r="H58" s="1">
        <v>4.6153846153846156E-2</v>
      </c>
      <c r="I58" s="1">
        <f>_xlfn.CEILING.MATH(テーブル14[[#This Row],[L2必要リール数]])</f>
        <v>1</v>
      </c>
    </row>
    <row r="59" spans="1:9">
      <c r="A59" s="6">
        <v>500</v>
      </c>
      <c r="B59" s="1">
        <v>9000028364</v>
      </c>
      <c r="C59" s="1" t="s">
        <v>26124</v>
      </c>
      <c r="D59" s="1">
        <v>24</v>
      </c>
      <c r="E59" s="1" t="s">
        <v>26125</v>
      </c>
      <c r="F59" s="1" t="s">
        <v>26126</v>
      </c>
      <c r="G59" s="1" t="s">
        <v>26127</v>
      </c>
      <c r="H59" s="1">
        <v>0.192</v>
      </c>
      <c r="I59" s="1">
        <f>_xlfn.CEILING.MATH(テーブル14[[#This Row],[L2必要リール数]])</f>
        <v>1</v>
      </c>
    </row>
    <row r="60" spans="1:9">
      <c r="A60" s="6">
        <v>400</v>
      </c>
      <c r="B60" s="1">
        <v>9000041456</v>
      </c>
      <c r="C60" s="1" t="s">
        <v>26124</v>
      </c>
      <c r="D60" s="1">
        <v>24</v>
      </c>
      <c r="E60" s="1" t="s">
        <v>26125</v>
      </c>
      <c r="F60" s="1" t="s">
        <v>26126</v>
      </c>
      <c r="G60" s="1" t="s">
        <v>26127</v>
      </c>
      <c r="H60" s="1">
        <v>0.06</v>
      </c>
      <c r="I60" s="1">
        <f>_xlfn.CEILING.MATH(テーブル14[[#This Row],[L2必要リール数]])</f>
        <v>1</v>
      </c>
    </row>
    <row r="61" spans="1:9">
      <c r="A61" s="6">
        <v>1000</v>
      </c>
      <c r="B61" s="1">
        <v>9000045381</v>
      </c>
      <c r="C61" s="1" t="s">
        <v>26124</v>
      </c>
      <c r="D61" s="1">
        <v>24</v>
      </c>
      <c r="E61" s="1" t="s">
        <v>26125</v>
      </c>
      <c r="F61" s="1" t="s">
        <v>26126</v>
      </c>
      <c r="G61" s="1" t="s">
        <v>26127</v>
      </c>
      <c r="H61" s="1">
        <v>7.1999999999999995E-2</v>
      </c>
      <c r="I61" s="1">
        <f>_xlfn.CEILING.MATH(テーブル14[[#This Row],[L2必要リール数]])</f>
        <v>1</v>
      </c>
    </row>
    <row r="62" spans="1:9">
      <c r="A62" s="6">
        <v>1300</v>
      </c>
      <c r="B62" s="1">
        <v>9000045523</v>
      </c>
      <c r="C62" s="1" t="s">
        <v>26124</v>
      </c>
      <c r="D62" s="1">
        <v>24</v>
      </c>
      <c r="E62" s="1" t="s">
        <v>26125</v>
      </c>
      <c r="F62" s="1" t="s">
        <v>26126</v>
      </c>
      <c r="G62" s="1" t="s">
        <v>26127</v>
      </c>
      <c r="H62" s="1">
        <v>0.13538461538461538</v>
      </c>
      <c r="I62" s="1">
        <f>_xlfn.CEILING.MATH(テーブル14[[#This Row],[L2必要リール数]])</f>
        <v>1</v>
      </c>
    </row>
    <row r="63" spans="1:9">
      <c r="A63" s="6">
        <v>1100</v>
      </c>
      <c r="B63" s="1">
        <v>9000045559</v>
      </c>
      <c r="C63" s="1" t="s">
        <v>26124</v>
      </c>
      <c r="D63" s="1">
        <v>24</v>
      </c>
      <c r="E63" s="1" t="s">
        <v>26125</v>
      </c>
      <c r="F63" s="1" t="s">
        <v>26126</v>
      </c>
      <c r="G63" s="1" t="s">
        <v>26127</v>
      </c>
      <c r="H63" s="1">
        <v>4.363636363636364E-2</v>
      </c>
      <c r="I63" s="1">
        <f>_xlfn.CEILING.MATH(テーブル14[[#This Row],[L2必要リール数]])</f>
        <v>1</v>
      </c>
    </row>
    <row r="64" spans="1:9">
      <c r="A64" s="6">
        <v>1100</v>
      </c>
      <c r="B64" s="1">
        <v>9000046023</v>
      </c>
      <c r="C64" s="1" t="s">
        <v>26124</v>
      </c>
      <c r="D64" s="1">
        <v>24</v>
      </c>
      <c r="E64" s="1" t="s">
        <v>26125</v>
      </c>
      <c r="F64" s="1" t="s">
        <v>26126</v>
      </c>
      <c r="G64" s="1" t="s">
        <v>26127</v>
      </c>
      <c r="H64" s="1">
        <v>0.15272727272727274</v>
      </c>
      <c r="I64" s="1">
        <f>_xlfn.CEILING.MATH(テーブル14[[#This Row],[L2必要リール数]])</f>
        <v>1</v>
      </c>
    </row>
    <row r="65" spans="1:9">
      <c r="A65" s="6">
        <v>1000</v>
      </c>
      <c r="B65" s="1">
        <v>9000046175</v>
      </c>
      <c r="C65" s="1" t="s">
        <v>26124</v>
      </c>
      <c r="D65" s="1">
        <v>24</v>
      </c>
      <c r="E65" s="1" t="s">
        <v>26125</v>
      </c>
      <c r="F65" s="1" t="s">
        <v>26128</v>
      </c>
      <c r="G65" s="1" t="s">
        <v>26127</v>
      </c>
      <c r="H65" s="1">
        <v>4.8000000000000001E-2</v>
      </c>
      <c r="I65" s="1">
        <f>_xlfn.CEILING.MATH(テーブル14[[#This Row],[L2必要リール数]])</f>
        <v>1</v>
      </c>
    </row>
    <row r="66" spans="1:9">
      <c r="A66" s="6">
        <v>1000</v>
      </c>
      <c r="B66" s="1">
        <v>9000046825</v>
      </c>
      <c r="C66" s="1" t="s">
        <v>26124</v>
      </c>
      <c r="D66" s="1">
        <v>24</v>
      </c>
      <c r="E66" s="1" t="s">
        <v>26125</v>
      </c>
      <c r="F66" s="1" t="s">
        <v>26126</v>
      </c>
      <c r="G66" s="1" t="s">
        <v>26127</v>
      </c>
      <c r="H66" s="1">
        <v>9.6000000000000002E-2</v>
      </c>
      <c r="I66" s="1">
        <f>_xlfn.CEILING.MATH(テーブル14[[#This Row],[L2必要リール数]])</f>
        <v>1</v>
      </c>
    </row>
    <row r="67" spans="1:9">
      <c r="A67" s="6">
        <v>5000</v>
      </c>
      <c r="B67" s="1">
        <v>9000047076</v>
      </c>
      <c r="C67" s="1" t="s">
        <v>26124</v>
      </c>
      <c r="D67" s="1">
        <v>24</v>
      </c>
      <c r="E67" s="1" t="s">
        <v>26125</v>
      </c>
      <c r="F67" s="1" t="s">
        <v>26126</v>
      </c>
      <c r="G67" s="1" t="s">
        <v>26127</v>
      </c>
      <c r="H67" s="1">
        <v>1.44E-2</v>
      </c>
      <c r="I67" s="1">
        <f>_xlfn.CEILING.MATH(テーブル14[[#This Row],[L2必要リール数]])</f>
        <v>1</v>
      </c>
    </row>
    <row r="68" spans="1:9">
      <c r="A68" s="6">
        <v>1000</v>
      </c>
      <c r="B68" s="1">
        <v>9000048262</v>
      </c>
      <c r="C68" s="1" t="s">
        <v>26124</v>
      </c>
      <c r="D68" s="1">
        <v>24</v>
      </c>
      <c r="E68" s="1" t="s">
        <v>26125</v>
      </c>
      <c r="F68" s="1" t="s">
        <v>26126</v>
      </c>
      <c r="G68" s="1" t="s">
        <v>26127</v>
      </c>
      <c r="H68" s="1">
        <v>0.432</v>
      </c>
      <c r="I68" s="1">
        <f>_xlfn.CEILING.MATH(テーブル14[[#This Row],[L2必要リール数]])</f>
        <v>1</v>
      </c>
    </row>
    <row r="69" spans="1:9">
      <c r="A69" s="6">
        <v>1000</v>
      </c>
      <c r="B69" s="1">
        <v>9000048271</v>
      </c>
      <c r="C69" s="1" t="s">
        <v>26124</v>
      </c>
      <c r="D69" s="1">
        <v>24</v>
      </c>
      <c r="E69" s="1" t="s">
        <v>26125</v>
      </c>
      <c r="F69" s="1" t="s">
        <v>26126</v>
      </c>
      <c r="G69" s="1" t="s">
        <v>26127</v>
      </c>
      <c r="H69" s="1">
        <v>0.24</v>
      </c>
      <c r="I69" s="1">
        <f>_xlfn.CEILING.MATH(テーブル14[[#This Row],[L2必要リール数]])</f>
        <v>1</v>
      </c>
    </row>
    <row r="70" spans="1:9">
      <c r="A70" s="6">
        <v>1000</v>
      </c>
      <c r="B70" s="1">
        <v>9000054807</v>
      </c>
      <c r="C70" s="1" t="s">
        <v>26124</v>
      </c>
      <c r="D70" s="1">
        <v>24</v>
      </c>
      <c r="E70" s="1" t="s">
        <v>26125</v>
      </c>
      <c r="F70" s="1" t="s">
        <v>26126</v>
      </c>
      <c r="G70" s="1" t="s">
        <v>26127</v>
      </c>
      <c r="H70" s="1">
        <v>0.432</v>
      </c>
      <c r="I70" s="1">
        <f>_xlfn.CEILING.MATH(テーブル14[[#This Row],[L2必要リール数]])</f>
        <v>1</v>
      </c>
    </row>
    <row r="71" spans="1:9">
      <c r="A71" s="6">
        <v>1000</v>
      </c>
      <c r="B71" s="1">
        <v>9000055004</v>
      </c>
      <c r="C71" s="1" t="s">
        <v>26124</v>
      </c>
      <c r="D71" s="1">
        <v>24</v>
      </c>
      <c r="E71" s="1" t="s">
        <v>26125</v>
      </c>
      <c r="F71" s="1" t="s">
        <v>26126</v>
      </c>
      <c r="G71" s="1" t="s">
        <v>26127</v>
      </c>
      <c r="H71" s="1">
        <v>0.24</v>
      </c>
      <c r="I71" s="1">
        <f>_xlfn.CEILING.MATH(テーブル14[[#This Row],[L2必要リール数]])</f>
        <v>1</v>
      </c>
    </row>
    <row r="72" spans="1:9">
      <c r="A72" s="6">
        <v>2000</v>
      </c>
      <c r="B72" s="1">
        <v>9000057854</v>
      </c>
      <c r="C72" s="1" t="s">
        <v>26124</v>
      </c>
      <c r="D72" s="1">
        <v>24</v>
      </c>
      <c r="E72" s="1" t="s">
        <v>26125</v>
      </c>
      <c r="F72" s="1" t="s">
        <v>26126</v>
      </c>
      <c r="G72" s="1" t="s">
        <v>26127</v>
      </c>
      <c r="H72" s="1">
        <v>0.12</v>
      </c>
      <c r="I72" s="1">
        <f>_xlfn.CEILING.MATH(テーブル14[[#This Row],[L2必要リール数]])</f>
        <v>1</v>
      </c>
    </row>
    <row r="73" spans="1:9">
      <c r="A73" s="6">
        <v>1000</v>
      </c>
      <c r="B73" s="1">
        <v>9000057867</v>
      </c>
      <c r="C73" s="1" t="s">
        <v>26124</v>
      </c>
      <c r="D73" s="1">
        <v>24</v>
      </c>
      <c r="E73" s="1" t="s">
        <v>26125</v>
      </c>
      <c r="F73" s="1" t="s">
        <v>26126</v>
      </c>
      <c r="G73" s="1" t="s">
        <v>26127</v>
      </c>
      <c r="H73" s="1">
        <v>0.14399999999999999</v>
      </c>
      <c r="I73" s="1">
        <f>_xlfn.CEILING.MATH(テーブル14[[#This Row],[L2必要リール数]])</f>
        <v>1</v>
      </c>
    </row>
    <row r="74" spans="1:9">
      <c r="A74" s="6">
        <v>1100</v>
      </c>
      <c r="B74" s="1">
        <v>9000058344</v>
      </c>
      <c r="C74" s="1" t="s">
        <v>26124</v>
      </c>
      <c r="D74" s="1">
        <v>24</v>
      </c>
      <c r="E74" s="1" t="s">
        <v>26125</v>
      </c>
      <c r="F74" s="1" t="s">
        <v>26126</v>
      </c>
      <c r="G74" s="1" t="s">
        <v>26127</v>
      </c>
      <c r="H74" s="1">
        <v>4.363636363636364E-2</v>
      </c>
      <c r="I74" s="1">
        <f>_xlfn.CEILING.MATH(テーブル14[[#This Row],[L2必要リール数]])</f>
        <v>1</v>
      </c>
    </row>
    <row r="75" spans="1:9">
      <c r="A75" s="6">
        <v>2000</v>
      </c>
      <c r="B75" s="1">
        <v>9000058442</v>
      </c>
      <c r="C75" s="1" t="s">
        <v>26124</v>
      </c>
      <c r="D75" s="1">
        <v>24</v>
      </c>
      <c r="E75" s="1" t="s">
        <v>26125</v>
      </c>
      <c r="F75" s="1" t="s">
        <v>26128</v>
      </c>
      <c r="G75" s="1" t="s">
        <v>26127</v>
      </c>
      <c r="H75" s="1">
        <v>7.1999999999999995E-2</v>
      </c>
      <c r="I75" s="1">
        <f>_xlfn.CEILING.MATH(テーブル14[[#This Row],[L2必要リール数]])</f>
        <v>1</v>
      </c>
    </row>
    <row r="76" spans="1:9">
      <c r="A76" s="6">
        <v>800</v>
      </c>
      <c r="B76" s="1">
        <v>9000059651</v>
      </c>
      <c r="C76" s="1" t="s">
        <v>26124</v>
      </c>
      <c r="D76" s="1">
        <v>24</v>
      </c>
      <c r="E76" s="1" t="s">
        <v>26125</v>
      </c>
      <c r="F76" s="1" t="s">
        <v>26126</v>
      </c>
      <c r="G76" s="1" t="s">
        <v>26127</v>
      </c>
      <c r="H76" s="1">
        <v>0.09</v>
      </c>
      <c r="I76" s="1">
        <f>_xlfn.CEILING.MATH(テーブル14[[#This Row],[L2必要リール数]])</f>
        <v>1</v>
      </c>
    </row>
    <row r="77" spans="1:9">
      <c r="A77" s="6">
        <v>500</v>
      </c>
      <c r="B77" s="1">
        <v>9000063376</v>
      </c>
      <c r="C77" s="1" t="s">
        <v>26124</v>
      </c>
      <c r="D77" s="1">
        <v>24</v>
      </c>
      <c r="E77" s="1" t="s">
        <v>26125</v>
      </c>
      <c r="F77" s="1" t="s">
        <v>26126</v>
      </c>
      <c r="G77" s="1" t="s">
        <v>26127</v>
      </c>
      <c r="H77" s="1">
        <v>0.14399999999999999</v>
      </c>
      <c r="I77" s="1">
        <f>_xlfn.CEILING.MATH(テーブル14[[#This Row],[L2必要リール数]])</f>
        <v>1</v>
      </c>
    </row>
    <row r="78" spans="1:9">
      <c r="A78" s="6">
        <v>1000</v>
      </c>
      <c r="B78" s="1">
        <v>9000063526</v>
      </c>
      <c r="C78" s="1" t="s">
        <v>26124</v>
      </c>
      <c r="D78" s="1">
        <v>24</v>
      </c>
      <c r="E78" s="1" t="s">
        <v>26125</v>
      </c>
      <c r="F78" s="1" t="s">
        <v>26126</v>
      </c>
      <c r="G78" s="1" t="s">
        <v>26127</v>
      </c>
      <c r="H78" s="1">
        <v>4.8000000000000001E-2</v>
      </c>
      <c r="I78" s="1">
        <f>_xlfn.CEILING.MATH(テーブル14[[#This Row],[L2必要リール数]])</f>
        <v>1</v>
      </c>
    </row>
    <row r="79" spans="1:9">
      <c r="A79" s="6">
        <v>900</v>
      </c>
      <c r="B79" s="1">
        <v>9000063527</v>
      </c>
      <c r="C79" s="1" t="s">
        <v>26124</v>
      </c>
      <c r="D79" s="1">
        <v>24</v>
      </c>
      <c r="E79" s="1" t="s">
        <v>26125</v>
      </c>
      <c r="F79" s="1" t="s">
        <v>26126</v>
      </c>
      <c r="G79" s="1" t="s">
        <v>26127</v>
      </c>
      <c r="H79" s="1">
        <v>5.3333333333333337E-2</v>
      </c>
      <c r="I79" s="1">
        <f>_xlfn.CEILING.MATH(テーブル14[[#This Row],[L2必要リール数]])</f>
        <v>1</v>
      </c>
    </row>
    <row r="80" spans="1:9">
      <c r="A80" s="6">
        <v>2000</v>
      </c>
      <c r="B80" s="1">
        <v>9000063584</v>
      </c>
      <c r="C80" s="1" t="s">
        <v>26124</v>
      </c>
      <c r="D80" s="1">
        <v>24</v>
      </c>
      <c r="E80" s="1" t="s">
        <v>26125</v>
      </c>
      <c r="F80" s="1" t="s">
        <v>26126</v>
      </c>
      <c r="G80" s="1" t="s">
        <v>26127</v>
      </c>
      <c r="H80" s="1">
        <v>2.4E-2</v>
      </c>
      <c r="I80" s="1">
        <f>_xlfn.CEILING.MATH(テーブル14[[#This Row],[L2必要リール数]])</f>
        <v>1</v>
      </c>
    </row>
    <row r="81" spans="1:9">
      <c r="A81" s="6">
        <v>1300</v>
      </c>
      <c r="B81" s="1">
        <v>9000064911</v>
      </c>
      <c r="C81" s="1" t="s">
        <v>26124</v>
      </c>
      <c r="D81" s="1">
        <v>24</v>
      </c>
      <c r="E81" s="1" t="s">
        <v>26125</v>
      </c>
      <c r="F81" s="1" t="s">
        <v>26126</v>
      </c>
      <c r="G81" s="1" t="s">
        <v>26127</v>
      </c>
      <c r="H81" s="1">
        <v>3.6923076923076927E-2</v>
      </c>
      <c r="I81" s="1">
        <f>_xlfn.CEILING.MATH(テーブル14[[#This Row],[L2必要リール数]])</f>
        <v>1</v>
      </c>
    </row>
    <row r="82" spans="1:9">
      <c r="A82" s="6">
        <v>500</v>
      </c>
      <c r="B82" s="1">
        <v>9000065018</v>
      </c>
      <c r="C82" s="1" t="s">
        <v>26124</v>
      </c>
      <c r="D82" s="1">
        <v>24</v>
      </c>
      <c r="E82" s="1" t="s">
        <v>26125</v>
      </c>
      <c r="F82" s="1" t="s">
        <v>26126</v>
      </c>
      <c r="G82" s="1" t="s">
        <v>26127</v>
      </c>
      <c r="H82" s="1">
        <v>9.6000000000000002E-2</v>
      </c>
      <c r="I82" s="1">
        <f>_xlfn.CEILING.MATH(テーブル14[[#This Row],[L2必要リール数]])</f>
        <v>1</v>
      </c>
    </row>
    <row r="83" spans="1:9">
      <c r="A83" s="6">
        <v>500</v>
      </c>
      <c r="B83" s="1" t="s">
        <v>1191</v>
      </c>
      <c r="C83" s="1" t="s">
        <v>26124</v>
      </c>
      <c r="D83" s="1">
        <v>24</v>
      </c>
      <c r="E83" s="1" t="s">
        <v>26125</v>
      </c>
      <c r="F83" s="1" t="s">
        <v>26126</v>
      </c>
      <c r="G83" s="1" t="s">
        <v>26127</v>
      </c>
      <c r="H83" s="1">
        <v>4.8000000000000001E-2</v>
      </c>
      <c r="I83" s="1">
        <f>_xlfn.CEILING.MATH(テーブル14[[#This Row],[L2必要リール数]])</f>
        <v>1</v>
      </c>
    </row>
    <row r="84" spans="1:9">
      <c r="A84" s="6">
        <v>500</v>
      </c>
      <c r="B84" s="1" t="s">
        <v>1396</v>
      </c>
      <c r="C84" s="1" t="s">
        <v>26124</v>
      </c>
      <c r="D84" s="1">
        <v>24</v>
      </c>
      <c r="E84" s="1" t="s">
        <v>26125</v>
      </c>
      <c r="F84" s="1" t="s">
        <v>26126</v>
      </c>
      <c r="G84" s="1" t="s">
        <v>26127</v>
      </c>
      <c r="H84" s="1">
        <v>4.8000000000000001E-2</v>
      </c>
      <c r="I84" s="1">
        <f>_xlfn.CEILING.MATH(テーブル14[[#This Row],[L2必要リール数]])</f>
        <v>1</v>
      </c>
    </row>
    <row r="85" spans="1:9">
      <c r="A85" s="6">
        <v>500</v>
      </c>
      <c r="B85" s="1" t="s">
        <v>2313</v>
      </c>
      <c r="C85" s="1" t="s">
        <v>26124</v>
      </c>
      <c r="D85" s="1">
        <v>24</v>
      </c>
      <c r="E85" s="1" t="s">
        <v>26125</v>
      </c>
      <c r="F85" s="1" t="s">
        <v>26126</v>
      </c>
      <c r="G85" s="1" t="s">
        <v>26127</v>
      </c>
      <c r="H85" s="1">
        <v>0.192</v>
      </c>
      <c r="I85" s="1">
        <f>_xlfn.CEILING.MATH(テーブル14[[#This Row],[L2必要リール数]])</f>
        <v>1</v>
      </c>
    </row>
    <row r="86" spans="1:9">
      <c r="A86" s="6">
        <v>500</v>
      </c>
      <c r="B86" s="1" t="s">
        <v>2326</v>
      </c>
      <c r="C86" s="1" t="s">
        <v>26124</v>
      </c>
      <c r="D86" s="1">
        <v>24</v>
      </c>
      <c r="E86" s="1" t="s">
        <v>26125</v>
      </c>
      <c r="F86" s="1" t="s">
        <v>26126</v>
      </c>
      <c r="G86" s="1" t="s">
        <v>26127</v>
      </c>
      <c r="H86" s="1">
        <v>0.81599999999999995</v>
      </c>
      <c r="I86" s="1">
        <f>_xlfn.CEILING.MATH(テーブル14[[#This Row],[L2必要リール数]])</f>
        <v>1</v>
      </c>
    </row>
    <row r="87" spans="1:9">
      <c r="A87" s="6">
        <v>500</v>
      </c>
      <c r="B87" s="1" t="s">
        <v>3333</v>
      </c>
      <c r="C87" s="1" t="s">
        <v>26124</v>
      </c>
      <c r="D87" s="1">
        <v>24</v>
      </c>
      <c r="E87" s="1" t="s">
        <v>26125</v>
      </c>
      <c r="F87" s="1" t="s">
        <v>26126</v>
      </c>
      <c r="G87" s="1" t="s">
        <v>26127</v>
      </c>
      <c r="H87" s="1">
        <v>0.192</v>
      </c>
      <c r="I87" s="1">
        <f>_xlfn.CEILING.MATH(テーブル14[[#This Row],[L2必要リール数]])</f>
        <v>1</v>
      </c>
    </row>
    <row r="88" spans="1:9">
      <c r="A88" s="6">
        <v>1500</v>
      </c>
      <c r="B88" s="1" t="s">
        <v>3806</v>
      </c>
      <c r="C88" s="1" t="s">
        <v>26124</v>
      </c>
      <c r="D88" s="1">
        <v>24</v>
      </c>
      <c r="E88" s="1" t="s">
        <v>26125</v>
      </c>
      <c r="F88" s="1" t="s">
        <v>26128</v>
      </c>
      <c r="G88" s="1" t="s">
        <v>26127</v>
      </c>
      <c r="H88" s="1">
        <v>0.63200000000000001</v>
      </c>
      <c r="I88" s="1">
        <f>_xlfn.CEILING.MATH(テーブル14[[#This Row],[L2必要リール数]])</f>
        <v>1</v>
      </c>
    </row>
    <row r="89" spans="1:9">
      <c r="A89" s="6">
        <v>1000</v>
      </c>
      <c r="B89" s="1" t="s">
        <v>4510</v>
      </c>
      <c r="C89" s="1" t="s">
        <v>26124</v>
      </c>
      <c r="D89" s="1">
        <v>24</v>
      </c>
      <c r="E89" s="1" t="s">
        <v>26125</v>
      </c>
      <c r="F89" s="1" t="s">
        <v>26126</v>
      </c>
      <c r="G89" s="1" t="s">
        <v>26127</v>
      </c>
      <c r="H89" s="1">
        <v>0.52800000000000002</v>
      </c>
      <c r="I89" s="1">
        <f>_xlfn.CEILING.MATH(テーブル14[[#This Row],[L2必要リール数]])</f>
        <v>1</v>
      </c>
    </row>
    <row r="90" spans="1:9">
      <c r="A90" s="6">
        <v>1250</v>
      </c>
      <c r="B90" s="1" t="s">
        <v>5024</v>
      </c>
      <c r="C90" s="1" t="s">
        <v>26124</v>
      </c>
      <c r="D90" s="1">
        <v>24</v>
      </c>
      <c r="E90" s="1" t="s">
        <v>26125</v>
      </c>
      <c r="F90" s="1" t="s">
        <v>26126</v>
      </c>
      <c r="G90" s="1" t="s">
        <v>26117</v>
      </c>
      <c r="H90" s="1">
        <v>1.9199999999999998E-2</v>
      </c>
      <c r="I90" s="1">
        <f>_xlfn.CEILING.MATH(テーブル14[[#This Row],[L2必要リール数]])</f>
        <v>1</v>
      </c>
    </row>
    <row r="91" spans="1:9">
      <c r="A91" s="6">
        <v>500</v>
      </c>
      <c r="B91" s="1" t="s">
        <v>9221</v>
      </c>
      <c r="C91" s="1" t="s">
        <v>26124</v>
      </c>
      <c r="D91" s="1">
        <v>24</v>
      </c>
      <c r="E91" s="1" t="s">
        <v>26125</v>
      </c>
      <c r="F91" s="1" t="s">
        <v>26126</v>
      </c>
      <c r="G91" s="1" t="s">
        <v>26127</v>
      </c>
      <c r="H91" s="1">
        <v>9.6000000000000002E-2</v>
      </c>
      <c r="I91" s="1">
        <f>_xlfn.CEILING.MATH(テーブル14[[#This Row],[L2必要リール数]])</f>
        <v>1</v>
      </c>
    </row>
    <row r="92" spans="1:9">
      <c r="A92" s="6">
        <v>500</v>
      </c>
      <c r="B92" s="1" t="s">
        <v>9359</v>
      </c>
      <c r="C92" s="1" t="s">
        <v>26124</v>
      </c>
      <c r="D92" s="1">
        <v>24</v>
      </c>
      <c r="E92" s="1" t="s">
        <v>26125</v>
      </c>
      <c r="F92" s="1" t="s">
        <v>26126</v>
      </c>
      <c r="G92" s="1" t="s">
        <v>26127</v>
      </c>
      <c r="H92" s="1">
        <v>0.3</v>
      </c>
      <c r="I92" s="1">
        <f>_xlfn.CEILING.MATH(テーブル14[[#This Row],[L2必要リール数]])</f>
        <v>1</v>
      </c>
    </row>
    <row r="93" spans="1:9">
      <c r="A93" s="6">
        <v>500</v>
      </c>
      <c r="B93" s="1" t="s">
        <v>9379</v>
      </c>
      <c r="C93" s="1" t="s">
        <v>26124</v>
      </c>
      <c r="D93" s="1">
        <v>24</v>
      </c>
      <c r="E93" s="1" t="s">
        <v>26125</v>
      </c>
      <c r="F93" s="1" t="s">
        <v>26126</v>
      </c>
      <c r="G93" s="1" t="s">
        <v>26127</v>
      </c>
      <c r="H93" s="1">
        <v>0.312</v>
      </c>
      <c r="I93" s="1">
        <f>_xlfn.CEILING.MATH(テーブル14[[#This Row],[L2必要リール数]])</f>
        <v>1</v>
      </c>
    </row>
    <row r="94" spans="1:9">
      <c r="A94" s="6">
        <v>1500</v>
      </c>
      <c r="B94" s="1" t="s">
        <v>12385</v>
      </c>
      <c r="C94" s="1" t="s">
        <v>26124</v>
      </c>
      <c r="D94" s="1">
        <v>24</v>
      </c>
      <c r="E94" s="1" t="s">
        <v>26125</v>
      </c>
      <c r="F94" s="1" t="s">
        <v>26126</v>
      </c>
      <c r="G94" s="1" t="s">
        <v>26117</v>
      </c>
      <c r="H94" s="1">
        <v>1.6E-2</v>
      </c>
      <c r="I94" s="1">
        <f>_xlfn.CEILING.MATH(テーブル14[[#This Row],[L2必要リール数]])</f>
        <v>1</v>
      </c>
    </row>
    <row r="95" spans="1:9">
      <c r="A95" s="6">
        <v>2000</v>
      </c>
      <c r="B95" s="1" t="s">
        <v>12576</v>
      </c>
      <c r="C95" s="1" t="s">
        <v>26124</v>
      </c>
      <c r="D95" s="1">
        <v>24</v>
      </c>
      <c r="E95" s="1" t="s">
        <v>26125</v>
      </c>
      <c r="F95" s="1" t="s">
        <v>26126</v>
      </c>
      <c r="G95" s="1" t="s">
        <v>26127</v>
      </c>
      <c r="H95" s="1">
        <v>8.6999999999999994E-2</v>
      </c>
      <c r="I95" s="1">
        <f>_xlfn.CEILING.MATH(テーブル14[[#This Row],[L2必要リール数]])</f>
        <v>1</v>
      </c>
    </row>
    <row r="96" spans="1:9">
      <c r="A96" s="6">
        <v>4000</v>
      </c>
      <c r="B96" s="1">
        <v>612357</v>
      </c>
      <c r="C96" s="1" t="s">
        <v>26124</v>
      </c>
      <c r="D96" s="1">
        <v>16</v>
      </c>
      <c r="E96" s="1" t="s">
        <v>26129</v>
      </c>
      <c r="F96" s="1" t="s">
        <v>26126</v>
      </c>
      <c r="G96" s="1" t="s">
        <v>26127</v>
      </c>
      <c r="H96" s="1">
        <v>8.4000000000000005E-2</v>
      </c>
      <c r="I96" s="1">
        <f>_xlfn.CEILING.MATH(テーブル14[[#This Row],[L2必要リール数]])</f>
        <v>1</v>
      </c>
    </row>
    <row r="97" spans="1:9">
      <c r="A97" s="6">
        <v>2000</v>
      </c>
      <c r="B97" s="1">
        <v>666789</v>
      </c>
      <c r="C97" s="1" t="s">
        <v>26124</v>
      </c>
      <c r="D97" s="1">
        <v>16</v>
      </c>
      <c r="E97" s="1" t="s">
        <v>26125</v>
      </c>
      <c r="F97" s="1" t="s">
        <v>26128</v>
      </c>
      <c r="G97" s="1" t="s">
        <v>26127</v>
      </c>
      <c r="H97" s="1">
        <v>0.498</v>
      </c>
      <c r="I97" s="1">
        <f>_xlfn.CEILING.MATH(テーブル14[[#This Row],[L2必要リール数]])</f>
        <v>1</v>
      </c>
    </row>
    <row r="98" spans="1:9">
      <c r="A98" s="6">
        <v>2000</v>
      </c>
      <c r="B98" s="1">
        <v>666798</v>
      </c>
      <c r="C98" s="1" t="s">
        <v>26124</v>
      </c>
      <c r="D98" s="1">
        <v>16</v>
      </c>
      <c r="E98" s="1" t="s">
        <v>26125</v>
      </c>
      <c r="F98" s="1" t="s">
        <v>26128</v>
      </c>
      <c r="G98" s="1" t="s">
        <v>26127</v>
      </c>
      <c r="H98" s="1">
        <v>0.16</v>
      </c>
      <c r="I98" s="1">
        <f>_xlfn.CEILING.MATH(テーブル14[[#This Row],[L2必要リール数]])</f>
        <v>1</v>
      </c>
    </row>
    <row r="99" spans="1:9">
      <c r="A99" s="6">
        <v>1000</v>
      </c>
      <c r="B99" s="1">
        <v>670588</v>
      </c>
      <c r="C99" s="1" t="s">
        <v>26124</v>
      </c>
      <c r="D99" s="1">
        <v>16</v>
      </c>
      <c r="E99" s="1" t="s">
        <v>26125</v>
      </c>
      <c r="F99" s="1" t="s">
        <v>26128</v>
      </c>
      <c r="G99" s="1" t="s">
        <v>26127</v>
      </c>
      <c r="H99" s="1">
        <v>0.32600000000000001</v>
      </c>
      <c r="I99" s="1">
        <f>_xlfn.CEILING.MATH(テーブル14[[#This Row],[L2必要リール数]])</f>
        <v>1</v>
      </c>
    </row>
    <row r="100" spans="1:9">
      <c r="A100" s="6">
        <v>500</v>
      </c>
      <c r="B100" s="1">
        <v>691912</v>
      </c>
      <c r="C100" s="1" t="s">
        <v>26124</v>
      </c>
      <c r="D100" s="1">
        <v>16</v>
      </c>
      <c r="E100" s="1" t="s">
        <v>26125</v>
      </c>
      <c r="F100" s="1" t="s">
        <v>26128</v>
      </c>
      <c r="G100" s="1" t="s">
        <v>26127</v>
      </c>
      <c r="H100" s="1">
        <v>0.59199999999999997</v>
      </c>
      <c r="I100" s="1">
        <f>_xlfn.CEILING.MATH(テーブル14[[#This Row],[L2必要リール数]])</f>
        <v>1</v>
      </c>
    </row>
    <row r="101" spans="1:9">
      <c r="A101" s="6">
        <v>1000</v>
      </c>
      <c r="B101" s="1">
        <v>691921</v>
      </c>
      <c r="C101" s="1" t="s">
        <v>26124</v>
      </c>
      <c r="D101" s="1">
        <v>16</v>
      </c>
      <c r="E101" s="1" t="s">
        <v>26125</v>
      </c>
      <c r="F101" s="1" t="s">
        <v>26128</v>
      </c>
      <c r="G101" s="1" t="s">
        <v>26127</v>
      </c>
      <c r="H101" s="1">
        <v>0.248</v>
      </c>
      <c r="I101" s="1">
        <f>_xlfn.CEILING.MATH(テーブル14[[#This Row],[L2必要リール数]])</f>
        <v>1</v>
      </c>
    </row>
    <row r="102" spans="1:9">
      <c r="A102" s="6">
        <v>1000</v>
      </c>
      <c r="B102" s="1">
        <v>717921</v>
      </c>
      <c r="C102" s="1" t="s">
        <v>26124</v>
      </c>
      <c r="D102" s="1">
        <v>16</v>
      </c>
      <c r="E102" s="1" t="s">
        <v>26125</v>
      </c>
      <c r="F102" s="1" t="s">
        <v>26128</v>
      </c>
      <c r="G102" s="1" t="s">
        <v>26127</v>
      </c>
      <c r="H102" s="1">
        <v>0.18</v>
      </c>
      <c r="I102" s="1">
        <f>_xlfn.CEILING.MATH(テーブル14[[#This Row],[L2必要リール数]])</f>
        <v>1</v>
      </c>
    </row>
    <row r="103" spans="1:9">
      <c r="A103" s="6">
        <v>1000</v>
      </c>
      <c r="B103" s="1">
        <v>900866</v>
      </c>
      <c r="C103" s="1" t="s">
        <v>26124</v>
      </c>
      <c r="D103" s="1">
        <v>16</v>
      </c>
      <c r="E103" s="1" t="s">
        <v>26125</v>
      </c>
      <c r="F103" s="1" t="s">
        <v>26128</v>
      </c>
      <c r="G103" s="1" t="s">
        <v>26127</v>
      </c>
      <c r="H103" s="1">
        <v>0.08</v>
      </c>
      <c r="I103" s="1">
        <f>_xlfn.CEILING.MATH(テーブル14[[#This Row],[L2必要リール数]])</f>
        <v>1</v>
      </c>
    </row>
    <row r="104" spans="1:9">
      <c r="A104" s="6">
        <v>2500</v>
      </c>
      <c r="B104" s="1">
        <v>907645</v>
      </c>
      <c r="C104" s="1" t="s">
        <v>26124</v>
      </c>
      <c r="D104" s="1">
        <v>16</v>
      </c>
      <c r="E104" s="1" t="s">
        <v>26125</v>
      </c>
      <c r="F104" s="1" t="s">
        <v>26128</v>
      </c>
      <c r="G104" s="1" t="s">
        <v>26127</v>
      </c>
      <c r="H104" s="1">
        <v>1.9199999999999998E-2</v>
      </c>
      <c r="I104" s="1">
        <f>_xlfn.CEILING.MATH(テーブル14[[#This Row],[L2必要リール数]])</f>
        <v>1</v>
      </c>
    </row>
    <row r="105" spans="1:9">
      <c r="A105" s="6">
        <v>1000</v>
      </c>
      <c r="B105" s="1">
        <v>913059</v>
      </c>
      <c r="C105" s="1" t="s">
        <v>26124</v>
      </c>
      <c r="D105" s="1">
        <v>16</v>
      </c>
      <c r="E105" s="1" t="s">
        <v>26129</v>
      </c>
      <c r="F105" s="1" t="s">
        <v>26128</v>
      </c>
      <c r="G105" s="1" t="s">
        <v>26127</v>
      </c>
      <c r="H105" s="1">
        <v>0.06</v>
      </c>
      <c r="I105" s="1">
        <f>_xlfn.CEILING.MATH(テーブル14[[#This Row],[L2必要リール数]])</f>
        <v>1</v>
      </c>
    </row>
    <row r="106" spans="1:9">
      <c r="A106" s="6">
        <v>900</v>
      </c>
      <c r="B106" s="1">
        <v>915681</v>
      </c>
      <c r="C106" s="1" t="s">
        <v>26124</v>
      </c>
      <c r="D106" s="1">
        <v>16</v>
      </c>
      <c r="E106" s="1" t="s">
        <v>26125</v>
      </c>
      <c r="F106" s="1" t="s">
        <v>26128</v>
      </c>
      <c r="G106" s="1" t="s">
        <v>26127</v>
      </c>
      <c r="H106" s="1">
        <v>0.16</v>
      </c>
      <c r="I106" s="1">
        <f>_xlfn.CEILING.MATH(テーブル14[[#This Row],[L2必要リール数]])</f>
        <v>1</v>
      </c>
    </row>
    <row r="107" spans="1:9">
      <c r="A107" s="6">
        <v>1000</v>
      </c>
      <c r="B107" s="1">
        <v>915699</v>
      </c>
      <c r="C107" s="1" t="s">
        <v>26124</v>
      </c>
      <c r="D107" s="1">
        <v>16</v>
      </c>
      <c r="E107" s="1" t="s">
        <v>26125</v>
      </c>
      <c r="F107" s="1" t="s">
        <v>26126</v>
      </c>
      <c r="G107" s="1" t="s">
        <v>26127</v>
      </c>
      <c r="H107" s="1">
        <v>0.15</v>
      </c>
      <c r="I107" s="1">
        <f>_xlfn.CEILING.MATH(テーブル14[[#This Row],[L2必要リール数]])</f>
        <v>1</v>
      </c>
    </row>
    <row r="108" spans="1:9">
      <c r="A108" s="6">
        <v>1500</v>
      </c>
      <c r="B108" s="1">
        <v>915832</v>
      </c>
      <c r="C108" s="1" t="s">
        <v>26124</v>
      </c>
      <c r="D108" s="1">
        <v>16</v>
      </c>
      <c r="E108" s="1" t="s">
        <v>26125</v>
      </c>
      <c r="F108" s="1" t="s">
        <v>26128</v>
      </c>
      <c r="G108" s="1" t="s">
        <v>26127</v>
      </c>
      <c r="H108" s="1">
        <v>0.27200000000000002</v>
      </c>
      <c r="I108" s="1">
        <f>_xlfn.CEILING.MATH(テーブル14[[#This Row],[L2必要リール数]])</f>
        <v>1</v>
      </c>
    </row>
    <row r="109" spans="1:9">
      <c r="A109" s="6">
        <v>900</v>
      </c>
      <c r="B109" s="1">
        <v>917581</v>
      </c>
      <c r="C109" s="1" t="s">
        <v>26124</v>
      </c>
      <c r="D109" s="1">
        <v>16</v>
      </c>
      <c r="E109" s="1" t="s">
        <v>26125</v>
      </c>
      <c r="F109" s="1" t="s">
        <v>26126</v>
      </c>
      <c r="G109" s="1" t="s">
        <v>26127</v>
      </c>
      <c r="H109" s="1">
        <v>0.32</v>
      </c>
      <c r="I109" s="1">
        <f>_xlfn.CEILING.MATH(テーブル14[[#This Row],[L2必要リール数]])</f>
        <v>1</v>
      </c>
    </row>
    <row r="110" spans="1:9">
      <c r="A110" s="6">
        <v>1000</v>
      </c>
      <c r="B110" s="1">
        <v>917795</v>
      </c>
      <c r="C110" s="1" t="s">
        <v>26124</v>
      </c>
      <c r="D110" s="1">
        <v>16</v>
      </c>
      <c r="E110" s="1" t="s">
        <v>26125</v>
      </c>
      <c r="F110" s="1" t="s">
        <v>26128</v>
      </c>
      <c r="G110" s="1" t="s">
        <v>26127</v>
      </c>
      <c r="H110" s="1">
        <v>0.15</v>
      </c>
      <c r="I110" s="1">
        <f>_xlfn.CEILING.MATH(テーブル14[[#This Row],[L2必要リール数]])</f>
        <v>1</v>
      </c>
    </row>
    <row r="111" spans="1:9">
      <c r="A111" s="6">
        <v>1500</v>
      </c>
      <c r="B111" s="1">
        <v>920247</v>
      </c>
      <c r="C111" s="1" t="s">
        <v>26124</v>
      </c>
      <c r="D111" s="1">
        <v>16</v>
      </c>
      <c r="E111" s="1" t="s">
        <v>26125</v>
      </c>
      <c r="F111" s="1" t="s">
        <v>26128</v>
      </c>
      <c r="G111" s="1" t="s">
        <v>26127</v>
      </c>
      <c r="H111" s="1">
        <v>3.2000000000000001E-2</v>
      </c>
      <c r="I111" s="1">
        <f>_xlfn.CEILING.MATH(テーブル14[[#This Row],[L2必要リール数]])</f>
        <v>1</v>
      </c>
    </row>
    <row r="112" spans="1:9">
      <c r="A112" s="6">
        <v>2000</v>
      </c>
      <c r="B112" s="1">
        <v>928444</v>
      </c>
      <c r="C112" s="1" t="s">
        <v>26124</v>
      </c>
      <c r="D112" s="1">
        <v>16</v>
      </c>
      <c r="E112" s="1" t="s">
        <v>26125</v>
      </c>
      <c r="F112" s="1" t="s">
        <v>26128</v>
      </c>
      <c r="G112" s="1" t="s">
        <v>26127</v>
      </c>
      <c r="H112" s="1">
        <v>0.104</v>
      </c>
      <c r="I112" s="1">
        <f>_xlfn.CEILING.MATH(テーブル14[[#This Row],[L2必要リール数]])</f>
        <v>1</v>
      </c>
    </row>
    <row r="113" spans="1:9">
      <c r="A113" s="6">
        <v>2500</v>
      </c>
      <c r="B113" s="1">
        <v>937149</v>
      </c>
      <c r="C113" s="1" t="s">
        <v>26124</v>
      </c>
      <c r="D113" s="1">
        <v>16</v>
      </c>
      <c r="E113" s="1" t="s">
        <v>26125</v>
      </c>
      <c r="F113" s="1" t="s">
        <v>26128</v>
      </c>
      <c r="G113" s="1" t="s">
        <v>26127</v>
      </c>
      <c r="H113" s="1">
        <v>1.9199999999999998E-2</v>
      </c>
      <c r="I113" s="1">
        <f>_xlfn.CEILING.MATH(テーブル14[[#This Row],[L2必要リール数]])</f>
        <v>1</v>
      </c>
    </row>
    <row r="114" spans="1:9">
      <c r="A114" s="6">
        <v>2000</v>
      </c>
      <c r="B114" s="1">
        <v>937363</v>
      </c>
      <c r="C114" s="1" t="s">
        <v>26124</v>
      </c>
      <c r="D114" s="1">
        <v>16</v>
      </c>
      <c r="E114" s="1" t="s">
        <v>26125</v>
      </c>
      <c r="F114" s="1" t="s">
        <v>26128</v>
      </c>
      <c r="G114" s="1" t="s">
        <v>26127</v>
      </c>
      <c r="H114" s="1">
        <v>0.03</v>
      </c>
      <c r="I114" s="1">
        <f>_xlfn.CEILING.MATH(テーブル14[[#This Row],[L2必要リール数]])</f>
        <v>1</v>
      </c>
    </row>
    <row r="115" spans="1:9">
      <c r="A115" s="6">
        <v>1000</v>
      </c>
      <c r="B115" s="1">
        <v>9000001027</v>
      </c>
      <c r="C115" s="1" t="s">
        <v>26124</v>
      </c>
      <c r="D115" s="1">
        <v>16</v>
      </c>
      <c r="E115" s="1" t="s">
        <v>26125</v>
      </c>
      <c r="F115" s="1" t="s">
        <v>26126</v>
      </c>
      <c r="G115" s="1" t="s">
        <v>26127</v>
      </c>
      <c r="H115" s="1">
        <v>0.192</v>
      </c>
      <c r="I115" s="1">
        <f>_xlfn.CEILING.MATH(テーブル14[[#This Row],[L2必要リール数]])</f>
        <v>1</v>
      </c>
    </row>
    <row r="116" spans="1:9">
      <c r="A116" s="6">
        <v>1000</v>
      </c>
      <c r="B116" s="1">
        <v>9000001856</v>
      </c>
      <c r="C116" s="1" t="s">
        <v>26124</v>
      </c>
      <c r="D116" s="1">
        <v>16</v>
      </c>
      <c r="E116" s="1" t="s">
        <v>26125</v>
      </c>
      <c r="F116" s="1" t="s">
        <v>26126</v>
      </c>
      <c r="G116" s="1" t="s">
        <v>26127</v>
      </c>
      <c r="H116" s="1">
        <v>0.06</v>
      </c>
      <c r="I116" s="1">
        <f>_xlfn.CEILING.MATH(テーブル14[[#This Row],[L2必要リール数]])</f>
        <v>1</v>
      </c>
    </row>
    <row r="117" spans="1:9">
      <c r="A117" s="6">
        <v>2000</v>
      </c>
      <c r="B117" s="1">
        <v>9000002543</v>
      </c>
      <c r="C117" s="1" t="s">
        <v>26124</v>
      </c>
      <c r="D117" s="1">
        <v>16</v>
      </c>
      <c r="E117" s="1" t="s">
        <v>26125</v>
      </c>
      <c r="F117" s="1" t="s">
        <v>26128</v>
      </c>
      <c r="G117" s="1" t="s">
        <v>26127</v>
      </c>
      <c r="H117" s="1">
        <v>2.4E-2</v>
      </c>
      <c r="I117" s="1">
        <f>_xlfn.CEILING.MATH(テーブル14[[#This Row],[L2必要リール数]])</f>
        <v>1</v>
      </c>
    </row>
    <row r="118" spans="1:9">
      <c r="A118" s="6">
        <v>1300</v>
      </c>
      <c r="B118" s="1">
        <v>9000003168</v>
      </c>
      <c r="C118" s="1" t="s">
        <v>26124</v>
      </c>
      <c r="D118" s="1">
        <v>16</v>
      </c>
      <c r="E118" s="1" t="s">
        <v>26125</v>
      </c>
      <c r="F118" s="1" t="s">
        <v>26128</v>
      </c>
      <c r="G118" s="1" t="s">
        <v>26127</v>
      </c>
      <c r="H118" s="1">
        <v>0.18461538461538463</v>
      </c>
      <c r="I118" s="1">
        <f>_xlfn.CEILING.MATH(テーブル14[[#This Row],[L2必要リール数]])</f>
        <v>1</v>
      </c>
    </row>
    <row r="119" spans="1:9">
      <c r="A119" s="6">
        <v>1300</v>
      </c>
      <c r="B119" s="1">
        <v>9000003177</v>
      </c>
      <c r="C119" s="1" t="s">
        <v>26124</v>
      </c>
      <c r="D119" s="1">
        <v>16</v>
      </c>
      <c r="E119" s="1" t="s">
        <v>26125</v>
      </c>
      <c r="F119" s="1" t="s">
        <v>26128</v>
      </c>
      <c r="G119" s="1" t="s">
        <v>26127</v>
      </c>
      <c r="H119" s="1">
        <v>0.18461538461538463</v>
      </c>
      <c r="I119" s="1">
        <f>_xlfn.CEILING.MATH(テーブル14[[#This Row],[L2必要リール数]])</f>
        <v>1</v>
      </c>
    </row>
    <row r="120" spans="1:9">
      <c r="A120" s="6">
        <v>1000</v>
      </c>
      <c r="B120" s="1">
        <v>9000007984</v>
      </c>
      <c r="C120" s="1" t="s">
        <v>26124</v>
      </c>
      <c r="D120" s="1">
        <v>16</v>
      </c>
      <c r="E120" s="1" t="s">
        <v>26125</v>
      </c>
      <c r="F120" s="1" t="s">
        <v>26128</v>
      </c>
      <c r="G120" s="1" t="s">
        <v>26127</v>
      </c>
      <c r="H120" s="1">
        <v>0.24</v>
      </c>
      <c r="I120" s="1">
        <f>_xlfn.CEILING.MATH(テーブル14[[#This Row],[L2必要リール数]])</f>
        <v>1</v>
      </c>
    </row>
    <row r="121" spans="1:9">
      <c r="A121" s="6">
        <v>1000</v>
      </c>
      <c r="B121" s="1">
        <v>9000008011</v>
      </c>
      <c r="C121" s="1" t="s">
        <v>26124</v>
      </c>
      <c r="D121" s="1">
        <v>16</v>
      </c>
      <c r="E121" s="1" t="s">
        <v>26125</v>
      </c>
      <c r="F121" s="1" t="s">
        <v>26128</v>
      </c>
      <c r="G121" s="1" t="s">
        <v>26127</v>
      </c>
      <c r="H121" s="1">
        <v>7.1999999999999995E-2</v>
      </c>
      <c r="I121" s="1">
        <f>_xlfn.CEILING.MATH(テーブル14[[#This Row],[L2必要リール数]])</f>
        <v>1</v>
      </c>
    </row>
    <row r="122" spans="1:9">
      <c r="A122" s="6">
        <v>1000</v>
      </c>
      <c r="B122" s="1">
        <v>9000041866</v>
      </c>
      <c r="C122" s="1" t="s">
        <v>26124</v>
      </c>
      <c r="D122" s="1">
        <v>16</v>
      </c>
      <c r="E122" s="1" t="s">
        <v>26125</v>
      </c>
      <c r="F122" s="1" t="s">
        <v>26128</v>
      </c>
      <c r="G122" s="1" t="s">
        <v>26127</v>
      </c>
      <c r="H122" s="1">
        <v>0.33600000000000002</v>
      </c>
      <c r="I122" s="1">
        <f>_xlfn.CEILING.MATH(テーブル14[[#This Row],[L2必要リール数]])</f>
        <v>1</v>
      </c>
    </row>
    <row r="123" spans="1:9">
      <c r="A123" s="6">
        <v>2500</v>
      </c>
      <c r="B123" s="1">
        <v>9000045915</v>
      </c>
      <c r="C123" s="1" t="s">
        <v>26124</v>
      </c>
      <c r="D123" s="1">
        <v>16</v>
      </c>
      <c r="E123" s="1" t="s">
        <v>26125</v>
      </c>
      <c r="F123" s="1" t="s">
        <v>26128</v>
      </c>
      <c r="G123" s="1" t="s">
        <v>26127</v>
      </c>
      <c r="H123" s="1">
        <v>0.14399999999999999</v>
      </c>
      <c r="I123" s="1">
        <f>_xlfn.CEILING.MATH(テーブル14[[#This Row],[L2必要リール数]])</f>
        <v>1</v>
      </c>
    </row>
    <row r="124" spans="1:9">
      <c r="A124" s="6">
        <v>2000</v>
      </c>
      <c r="B124" s="1">
        <v>9000047174</v>
      </c>
      <c r="C124" s="1" t="s">
        <v>26124</v>
      </c>
      <c r="D124" s="1">
        <v>16</v>
      </c>
      <c r="E124" s="1" t="s">
        <v>26125</v>
      </c>
      <c r="F124" s="1" t="s">
        <v>26128</v>
      </c>
      <c r="G124" s="1" t="s">
        <v>26127</v>
      </c>
      <c r="H124" s="1">
        <v>2.4E-2</v>
      </c>
      <c r="I124" s="1">
        <f>_xlfn.CEILING.MATH(テーブル14[[#This Row],[L2必要リール数]])</f>
        <v>1</v>
      </c>
    </row>
    <row r="125" spans="1:9">
      <c r="A125" s="6">
        <v>1400</v>
      </c>
      <c r="B125" s="1">
        <v>9000056993</v>
      </c>
      <c r="C125" s="1" t="s">
        <v>26124</v>
      </c>
      <c r="D125" s="1">
        <v>16</v>
      </c>
      <c r="E125" s="1" t="s">
        <v>26125</v>
      </c>
      <c r="F125" s="1" t="s">
        <v>26126</v>
      </c>
      <c r="G125" s="1" t="s">
        <v>26127</v>
      </c>
      <c r="H125" s="1">
        <v>3.4285714285714287E-2</v>
      </c>
      <c r="I125" s="1">
        <f>_xlfn.CEILING.MATH(テーブル14[[#This Row],[L2必要リール数]])</f>
        <v>1</v>
      </c>
    </row>
    <row r="126" spans="1:9">
      <c r="A126" s="6">
        <v>1000</v>
      </c>
      <c r="B126" s="1">
        <v>9000057386</v>
      </c>
      <c r="C126" s="1" t="s">
        <v>26124</v>
      </c>
      <c r="D126" s="1">
        <v>16</v>
      </c>
      <c r="E126" s="1" t="s">
        <v>26125</v>
      </c>
      <c r="F126" s="1" t="s">
        <v>26128</v>
      </c>
      <c r="G126" s="1" t="s">
        <v>26127</v>
      </c>
      <c r="H126" s="1">
        <v>4.8000000000000001E-2</v>
      </c>
      <c r="I126" s="1">
        <f>_xlfn.CEILING.MATH(テーブル14[[#This Row],[L2必要リール数]])</f>
        <v>1</v>
      </c>
    </row>
    <row r="127" spans="1:9">
      <c r="A127" s="6">
        <v>3000</v>
      </c>
      <c r="B127" s="1">
        <v>9000057675</v>
      </c>
      <c r="C127" s="1" t="s">
        <v>26124</v>
      </c>
      <c r="D127" s="1">
        <v>16</v>
      </c>
      <c r="E127" s="1" t="s">
        <v>26125</v>
      </c>
      <c r="F127" s="1" t="s">
        <v>26126</v>
      </c>
      <c r="G127" s="1" t="s">
        <v>26127</v>
      </c>
      <c r="H127" s="1">
        <v>8.7999999999999995E-2</v>
      </c>
      <c r="I127" s="1">
        <f>_xlfn.CEILING.MATH(テーブル14[[#This Row],[L2必要リール数]])</f>
        <v>1</v>
      </c>
    </row>
    <row r="128" spans="1:9">
      <c r="A128" s="6">
        <v>1500</v>
      </c>
      <c r="B128" s="1">
        <v>9000058366</v>
      </c>
      <c r="C128" s="1" t="s">
        <v>26124</v>
      </c>
      <c r="D128" s="1">
        <v>16</v>
      </c>
      <c r="E128" s="1" t="s">
        <v>26125</v>
      </c>
      <c r="F128" s="1" t="s">
        <v>26128</v>
      </c>
      <c r="G128" s="1" t="s">
        <v>26127</v>
      </c>
      <c r="H128" s="1">
        <v>8.533333333333333E-2</v>
      </c>
      <c r="I128" s="1">
        <f>_xlfn.CEILING.MATH(テーブル14[[#This Row],[L2必要リール数]])</f>
        <v>1</v>
      </c>
    </row>
    <row r="129" spans="1:9">
      <c r="A129" s="6">
        <v>2000</v>
      </c>
      <c r="B129" s="1">
        <v>9000058882</v>
      </c>
      <c r="C129" s="1" t="s">
        <v>26124</v>
      </c>
      <c r="D129" s="1">
        <v>16</v>
      </c>
      <c r="E129" s="1" t="s">
        <v>26125</v>
      </c>
      <c r="F129" s="1" t="s">
        <v>26128</v>
      </c>
      <c r="G129" s="1" t="s">
        <v>26127</v>
      </c>
      <c r="H129" s="1">
        <v>4.8000000000000001E-2</v>
      </c>
      <c r="I129" s="1">
        <f>_xlfn.CEILING.MATH(テーブル14[[#This Row],[L2必要リール数]])</f>
        <v>1</v>
      </c>
    </row>
    <row r="130" spans="1:9">
      <c r="A130" s="6">
        <v>1000</v>
      </c>
      <c r="B130" s="1">
        <v>9000059893</v>
      </c>
      <c r="C130" s="1" t="s">
        <v>26124</v>
      </c>
      <c r="D130" s="1">
        <v>16</v>
      </c>
      <c r="E130" s="1" t="s">
        <v>26125</v>
      </c>
      <c r="F130" s="1" t="s">
        <v>26126</v>
      </c>
      <c r="G130" s="1" t="s">
        <v>26127</v>
      </c>
      <c r="H130" s="1">
        <v>9.6000000000000002E-2</v>
      </c>
      <c r="I130" s="1">
        <f>_xlfn.CEILING.MATH(テーブル14[[#This Row],[L2必要リール数]])</f>
        <v>1</v>
      </c>
    </row>
    <row r="131" spans="1:9">
      <c r="A131" s="6">
        <v>2000</v>
      </c>
      <c r="B131" s="1">
        <v>9000060469</v>
      </c>
      <c r="C131" s="1" t="s">
        <v>26124</v>
      </c>
      <c r="D131" s="1">
        <v>16</v>
      </c>
      <c r="E131" s="1" t="s">
        <v>26125</v>
      </c>
      <c r="F131" s="1" t="s">
        <v>26126</v>
      </c>
      <c r="G131" s="1" t="s">
        <v>26127</v>
      </c>
      <c r="H131" s="1">
        <v>4.8000000000000001E-2</v>
      </c>
      <c r="I131" s="1">
        <f>_xlfn.CEILING.MATH(テーブル14[[#This Row],[L2必要リール数]])</f>
        <v>1</v>
      </c>
    </row>
    <row r="132" spans="1:9">
      <c r="A132" s="6">
        <v>2500</v>
      </c>
      <c r="B132" s="1">
        <v>9000061125</v>
      </c>
      <c r="C132" s="1" t="s">
        <v>26124</v>
      </c>
      <c r="D132" s="1">
        <v>16</v>
      </c>
      <c r="E132" s="1" t="s">
        <v>26125</v>
      </c>
      <c r="F132" s="1" t="s">
        <v>26126</v>
      </c>
      <c r="G132" s="1" t="s">
        <v>26127</v>
      </c>
      <c r="H132" s="1">
        <v>1.9199999999999998E-2</v>
      </c>
      <c r="I132" s="1">
        <f>_xlfn.CEILING.MATH(テーブル14[[#This Row],[L2必要リール数]])</f>
        <v>1</v>
      </c>
    </row>
    <row r="133" spans="1:9">
      <c r="A133" s="6">
        <v>2500</v>
      </c>
      <c r="B133" s="1">
        <v>9000061131</v>
      </c>
      <c r="C133" s="1" t="s">
        <v>26124</v>
      </c>
      <c r="D133" s="1">
        <v>16</v>
      </c>
      <c r="E133" s="1" t="s">
        <v>26125</v>
      </c>
      <c r="F133" s="1" t="s">
        <v>26128</v>
      </c>
      <c r="G133" s="1" t="s">
        <v>26127</v>
      </c>
      <c r="H133" s="1">
        <v>9.5999999999999992E-3</v>
      </c>
      <c r="I133" s="1">
        <f>_xlfn.CEILING.MATH(テーブル14[[#This Row],[L2必要リール数]])</f>
        <v>1</v>
      </c>
    </row>
    <row r="134" spans="1:9">
      <c r="A134" s="6">
        <v>1000</v>
      </c>
      <c r="B134" s="1">
        <v>9000063330</v>
      </c>
      <c r="C134" s="1" t="s">
        <v>26124</v>
      </c>
      <c r="D134" s="1">
        <v>16</v>
      </c>
      <c r="E134" s="1" t="s">
        <v>26125</v>
      </c>
      <c r="F134" s="1" t="s">
        <v>26128</v>
      </c>
      <c r="G134" s="1" t="s">
        <v>26127</v>
      </c>
      <c r="H134" s="1">
        <v>0.156</v>
      </c>
      <c r="I134" s="1">
        <f>_xlfn.CEILING.MATH(テーブル14[[#This Row],[L2必要リール数]])</f>
        <v>1</v>
      </c>
    </row>
    <row r="135" spans="1:9">
      <c r="A135" s="6">
        <v>2000</v>
      </c>
      <c r="B135" s="1">
        <v>9000063370</v>
      </c>
      <c r="C135" s="1" t="s">
        <v>26124</v>
      </c>
      <c r="D135" s="1">
        <v>16</v>
      </c>
      <c r="E135" s="1" t="s">
        <v>26125</v>
      </c>
      <c r="F135" s="1" t="s">
        <v>26128</v>
      </c>
      <c r="G135" s="1" t="s">
        <v>26127</v>
      </c>
      <c r="H135" s="1">
        <v>2.4E-2</v>
      </c>
      <c r="I135" s="1">
        <f>_xlfn.CEILING.MATH(テーブル14[[#This Row],[L2必要リール数]])</f>
        <v>1</v>
      </c>
    </row>
    <row r="136" spans="1:9">
      <c r="A136" s="6">
        <v>2000</v>
      </c>
      <c r="B136" s="1">
        <v>9000063418</v>
      </c>
      <c r="C136" s="1" t="s">
        <v>26124</v>
      </c>
      <c r="D136" s="1">
        <v>16</v>
      </c>
      <c r="E136" s="1" t="s">
        <v>26125</v>
      </c>
      <c r="F136" s="1" t="s">
        <v>26128</v>
      </c>
      <c r="G136" s="1" t="s">
        <v>26127</v>
      </c>
      <c r="H136" s="1">
        <v>2.4E-2</v>
      </c>
      <c r="I136" s="1">
        <f>_xlfn.CEILING.MATH(テーブル14[[#This Row],[L2必要リール数]])</f>
        <v>1</v>
      </c>
    </row>
    <row r="137" spans="1:9">
      <c r="A137" s="6">
        <v>2000</v>
      </c>
      <c r="B137" s="1">
        <v>9000063420</v>
      </c>
      <c r="C137" s="1" t="s">
        <v>26124</v>
      </c>
      <c r="D137" s="1">
        <v>16</v>
      </c>
      <c r="E137" s="1" t="s">
        <v>26125</v>
      </c>
      <c r="F137" s="1" t="s">
        <v>26128</v>
      </c>
      <c r="G137" s="1" t="s">
        <v>26127</v>
      </c>
      <c r="H137" s="1">
        <v>8.4000000000000005E-2</v>
      </c>
      <c r="I137" s="1">
        <f>_xlfn.CEILING.MATH(テーブル14[[#This Row],[L2必要リール数]])</f>
        <v>1</v>
      </c>
    </row>
    <row r="138" spans="1:9">
      <c r="A138" s="6">
        <v>2500</v>
      </c>
      <c r="B138" s="1">
        <v>9000063454</v>
      </c>
      <c r="C138" s="1" t="s">
        <v>26124</v>
      </c>
      <c r="D138" s="1">
        <v>16</v>
      </c>
      <c r="E138" s="1" t="s">
        <v>26125</v>
      </c>
      <c r="F138" s="1" t="s">
        <v>26128</v>
      </c>
      <c r="G138" s="1" t="s">
        <v>26127</v>
      </c>
      <c r="H138" s="1">
        <v>3.8399999999999997E-2</v>
      </c>
      <c r="I138" s="1">
        <f>_xlfn.CEILING.MATH(テーブル14[[#This Row],[L2必要リール数]])</f>
        <v>1</v>
      </c>
    </row>
    <row r="139" spans="1:9">
      <c r="A139" s="6">
        <v>1000</v>
      </c>
      <c r="B139" s="1">
        <v>9000063648</v>
      </c>
      <c r="C139" s="1" t="s">
        <v>26124</v>
      </c>
      <c r="D139" s="1">
        <v>16</v>
      </c>
      <c r="E139" s="1" t="s">
        <v>26125</v>
      </c>
      <c r="F139" s="1" t="s">
        <v>26128</v>
      </c>
      <c r="G139" s="1" t="s">
        <v>26127</v>
      </c>
      <c r="H139" s="1">
        <v>0.26400000000000001</v>
      </c>
      <c r="I139" s="1">
        <f>_xlfn.CEILING.MATH(テーブル14[[#This Row],[L2必要リール数]])</f>
        <v>1</v>
      </c>
    </row>
    <row r="140" spans="1:9">
      <c r="A140" s="6">
        <v>900</v>
      </c>
      <c r="B140" s="1">
        <v>9000063666</v>
      </c>
      <c r="C140" s="1" t="s">
        <v>26124</v>
      </c>
      <c r="D140" s="1">
        <v>16</v>
      </c>
      <c r="E140" s="1" t="s">
        <v>26125</v>
      </c>
      <c r="F140" s="1" t="s">
        <v>26128</v>
      </c>
      <c r="G140" s="1" t="s">
        <v>26127</v>
      </c>
      <c r="H140" s="1">
        <v>0.08</v>
      </c>
      <c r="I140" s="1">
        <f>_xlfn.CEILING.MATH(テーブル14[[#This Row],[L2必要リール数]])</f>
        <v>1</v>
      </c>
    </row>
    <row r="141" spans="1:9">
      <c r="A141" s="6">
        <v>4500</v>
      </c>
      <c r="B141" s="1">
        <v>9000064569</v>
      </c>
      <c r="C141" s="1" t="s">
        <v>26124</v>
      </c>
      <c r="D141" s="1">
        <v>16</v>
      </c>
      <c r="E141" s="1" t="s">
        <v>26125</v>
      </c>
      <c r="F141" s="1" t="s">
        <v>26128</v>
      </c>
      <c r="G141" s="1" t="s">
        <v>26127</v>
      </c>
      <c r="H141" s="1">
        <v>2.1333333333333333E-2</v>
      </c>
      <c r="I141" s="1">
        <f>_xlfn.CEILING.MATH(テーブル14[[#This Row],[L2必要リール数]])</f>
        <v>1</v>
      </c>
    </row>
    <row r="142" spans="1:9">
      <c r="A142" s="6">
        <v>1000</v>
      </c>
      <c r="B142" s="1">
        <v>9000065070</v>
      </c>
      <c r="C142" s="1" t="s">
        <v>26124</v>
      </c>
      <c r="D142" s="1">
        <v>16</v>
      </c>
      <c r="E142" s="1" t="s">
        <v>26125</v>
      </c>
      <c r="F142" s="1" t="s">
        <v>26128</v>
      </c>
      <c r="G142" s="1" t="s">
        <v>26127</v>
      </c>
      <c r="H142" s="1">
        <v>7.1999999999999995E-2</v>
      </c>
      <c r="I142" s="1">
        <f>_xlfn.CEILING.MATH(テーブル14[[#This Row],[L2必要リール数]])</f>
        <v>1</v>
      </c>
    </row>
    <row r="143" spans="1:9">
      <c r="A143" s="6">
        <v>350</v>
      </c>
      <c r="B143" s="1">
        <v>9000065072</v>
      </c>
      <c r="C143" s="1" t="s">
        <v>26124</v>
      </c>
      <c r="D143" s="1">
        <v>16</v>
      </c>
      <c r="E143" s="1" t="s">
        <v>26125</v>
      </c>
      <c r="F143" s="1" t="s">
        <v>26128</v>
      </c>
      <c r="G143" s="1" t="s">
        <v>26127</v>
      </c>
      <c r="H143" s="1">
        <v>0.6171428571428571</v>
      </c>
      <c r="I143" s="1">
        <f>_xlfn.CEILING.MATH(テーブル14[[#This Row],[L2必要リール数]])</f>
        <v>1</v>
      </c>
    </row>
    <row r="144" spans="1:9">
      <c r="A144" s="6">
        <v>2500</v>
      </c>
      <c r="B144" s="1">
        <v>9000066299</v>
      </c>
      <c r="C144" s="1" t="s">
        <v>26124</v>
      </c>
      <c r="D144" s="1">
        <v>16</v>
      </c>
      <c r="E144" s="1" t="s">
        <v>26125</v>
      </c>
      <c r="F144" s="1" t="s">
        <v>26128</v>
      </c>
      <c r="G144" s="1" t="s">
        <v>26127</v>
      </c>
      <c r="H144" s="1">
        <v>1.9199999999999998E-2</v>
      </c>
      <c r="I144" s="1">
        <f>_xlfn.CEILING.MATH(テーブル14[[#This Row],[L2必要リール数]])</f>
        <v>1</v>
      </c>
    </row>
    <row r="145" spans="1:9">
      <c r="A145" s="6">
        <v>3000</v>
      </c>
      <c r="B145" s="1">
        <v>9000066617</v>
      </c>
      <c r="C145" s="1" t="s">
        <v>26124</v>
      </c>
      <c r="D145" s="1">
        <v>16</v>
      </c>
      <c r="E145" s="1" t="s">
        <v>26125</v>
      </c>
      <c r="F145" s="1" t="s">
        <v>26128</v>
      </c>
      <c r="G145" s="1" t="s">
        <v>26127</v>
      </c>
      <c r="H145" s="1">
        <v>3.2000000000000001E-2</v>
      </c>
      <c r="I145" s="1">
        <f>_xlfn.CEILING.MATH(テーブル14[[#This Row],[L2必要リール数]])</f>
        <v>1</v>
      </c>
    </row>
    <row r="146" spans="1:9">
      <c r="A146" s="6">
        <v>2000</v>
      </c>
      <c r="B146" s="1">
        <v>9000067232</v>
      </c>
      <c r="C146" s="1" t="s">
        <v>26124</v>
      </c>
      <c r="D146" s="1">
        <v>16</v>
      </c>
      <c r="E146" s="1" t="s">
        <v>26125</v>
      </c>
      <c r="F146" s="1" t="s">
        <v>26128</v>
      </c>
      <c r="G146" s="1" t="s">
        <v>26127</v>
      </c>
      <c r="H146" s="1">
        <v>2.4E-2</v>
      </c>
      <c r="I146" s="1">
        <f>_xlfn.CEILING.MATH(テーブル14[[#This Row],[L2必要リール数]])</f>
        <v>1</v>
      </c>
    </row>
    <row r="147" spans="1:9">
      <c r="A147" s="6">
        <v>1000</v>
      </c>
      <c r="B147" s="1">
        <v>9000067264</v>
      </c>
      <c r="C147" s="1" t="s">
        <v>26124</v>
      </c>
      <c r="D147" s="1">
        <v>16</v>
      </c>
      <c r="E147" s="1" t="s">
        <v>26125</v>
      </c>
      <c r="F147" s="1" t="s">
        <v>26128</v>
      </c>
      <c r="G147" s="1" t="s">
        <v>26127</v>
      </c>
      <c r="H147" s="1">
        <v>4.8000000000000001E-2</v>
      </c>
      <c r="I147" s="1">
        <f>_xlfn.CEILING.MATH(テーブル14[[#This Row],[L2必要リール数]])</f>
        <v>1</v>
      </c>
    </row>
    <row r="148" spans="1:9">
      <c r="A148" s="6">
        <v>2500</v>
      </c>
      <c r="B148" s="1">
        <v>9000069425</v>
      </c>
      <c r="C148" s="1" t="s">
        <v>26124</v>
      </c>
      <c r="D148" s="1">
        <v>16</v>
      </c>
      <c r="E148" s="1" t="s">
        <v>26125</v>
      </c>
      <c r="F148" s="1" t="s">
        <v>26128</v>
      </c>
      <c r="G148" s="1" t="s">
        <v>26127</v>
      </c>
      <c r="H148" s="1">
        <v>0.06</v>
      </c>
      <c r="I148" s="1">
        <f>_xlfn.CEILING.MATH(テーブル14[[#This Row],[L2必要リール数]])</f>
        <v>1</v>
      </c>
    </row>
    <row r="149" spans="1:9">
      <c r="A149" s="6">
        <v>2500</v>
      </c>
      <c r="B149" s="1">
        <v>9000069794</v>
      </c>
      <c r="C149" s="1" t="s">
        <v>26124</v>
      </c>
      <c r="D149" s="1">
        <v>16</v>
      </c>
      <c r="E149" s="1" t="s">
        <v>26125</v>
      </c>
      <c r="F149" s="1" t="s">
        <v>26128</v>
      </c>
      <c r="G149" s="1" t="s">
        <v>26127</v>
      </c>
      <c r="H149" s="1">
        <v>4.8000000000000001E-2</v>
      </c>
      <c r="I149" s="1">
        <f>_xlfn.CEILING.MATH(テーブル14[[#This Row],[L2必要リール数]])</f>
        <v>1</v>
      </c>
    </row>
    <row r="150" spans="1:9">
      <c r="A150" s="6">
        <v>2000</v>
      </c>
      <c r="B150" s="1" t="s">
        <v>591</v>
      </c>
      <c r="C150" s="1" t="s">
        <v>26124</v>
      </c>
      <c r="D150" s="1">
        <v>16</v>
      </c>
      <c r="E150" s="1" t="s">
        <v>26125</v>
      </c>
      <c r="F150" s="1" t="s">
        <v>26126</v>
      </c>
      <c r="G150" s="1" t="s">
        <v>26127</v>
      </c>
      <c r="H150" s="1">
        <v>0.27100000000000002</v>
      </c>
      <c r="I150" s="1">
        <f>_xlfn.CEILING.MATH(テーブル14[[#This Row],[L2必要リール数]])</f>
        <v>1</v>
      </c>
    </row>
    <row r="151" spans="1:9">
      <c r="A151" s="6">
        <v>2000</v>
      </c>
      <c r="B151" s="1" t="s">
        <v>616</v>
      </c>
      <c r="C151" s="1" t="s">
        <v>26124</v>
      </c>
      <c r="D151" s="1">
        <v>16</v>
      </c>
      <c r="E151" s="1" t="s">
        <v>26125</v>
      </c>
      <c r="F151" s="1" t="s">
        <v>26128</v>
      </c>
      <c r="G151" s="1" t="s">
        <v>26127</v>
      </c>
      <c r="H151" s="1">
        <v>7.1999999999999995E-2</v>
      </c>
      <c r="I151" s="1">
        <f>_xlfn.CEILING.MATH(テーブル14[[#This Row],[L2必要リール数]])</f>
        <v>1</v>
      </c>
    </row>
    <row r="152" spans="1:9">
      <c r="A152" s="6">
        <v>2000</v>
      </c>
      <c r="B152" s="1" t="s">
        <v>937</v>
      </c>
      <c r="C152" s="1" t="s">
        <v>26124</v>
      </c>
      <c r="D152" s="1">
        <v>16</v>
      </c>
      <c r="E152" s="1" t="s">
        <v>26125</v>
      </c>
      <c r="F152" s="1" t="s">
        <v>26128</v>
      </c>
      <c r="G152" s="1" t="s">
        <v>26127</v>
      </c>
      <c r="H152" s="1">
        <v>4.2999999999999997E-2</v>
      </c>
      <c r="I152" s="1">
        <f>_xlfn.CEILING.MATH(テーブル14[[#This Row],[L2必要リール数]])</f>
        <v>1</v>
      </c>
    </row>
    <row r="153" spans="1:9">
      <c r="A153" s="6">
        <v>1500</v>
      </c>
      <c r="B153" s="1" t="s">
        <v>940</v>
      </c>
      <c r="C153" s="1" t="s">
        <v>26124</v>
      </c>
      <c r="D153" s="1">
        <v>16</v>
      </c>
      <c r="E153" s="1" t="s">
        <v>26125</v>
      </c>
      <c r="F153" s="1" t="s">
        <v>26128</v>
      </c>
      <c r="G153" s="1" t="s">
        <v>26127</v>
      </c>
      <c r="H153" s="1">
        <v>0.04</v>
      </c>
      <c r="I153" s="1">
        <f>_xlfn.CEILING.MATH(テーブル14[[#This Row],[L2必要リール数]])</f>
        <v>1</v>
      </c>
    </row>
    <row r="154" spans="1:9">
      <c r="A154" s="6">
        <v>2000</v>
      </c>
      <c r="B154" s="1" t="s">
        <v>1074</v>
      </c>
      <c r="C154" s="1" t="s">
        <v>26124</v>
      </c>
      <c r="D154" s="1">
        <v>16</v>
      </c>
      <c r="E154" s="1" t="s">
        <v>26125</v>
      </c>
      <c r="F154" s="1" t="s">
        <v>26128</v>
      </c>
      <c r="G154" s="1" t="s">
        <v>26127</v>
      </c>
      <c r="H154" s="1">
        <v>0.03</v>
      </c>
      <c r="I154" s="1">
        <f>_xlfn.CEILING.MATH(テーブル14[[#This Row],[L2必要リール数]])</f>
        <v>1</v>
      </c>
    </row>
    <row r="155" spans="1:9">
      <c r="A155" s="6">
        <v>3000</v>
      </c>
      <c r="B155" s="1" t="s">
        <v>1940</v>
      </c>
      <c r="C155" s="1" t="s">
        <v>26124</v>
      </c>
      <c r="D155" s="1">
        <v>16</v>
      </c>
      <c r="E155" s="1" t="s">
        <v>26125</v>
      </c>
      <c r="F155" s="1" t="s">
        <v>26128</v>
      </c>
      <c r="G155" s="1" t="s">
        <v>26127</v>
      </c>
      <c r="H155" s="1">
        <v>8.0000000000000002E-3</v>
      </c>
      <c r="I155" s="1">
        <f>_xlfn.CEILING.MATH(テーブル14[[#This Row],[L2必要リール数]])</f>
        <v>1</v>
      </c>
    </row>
    <row r="156" spans="1:9">
      <c r="A156" s="6">
        <v>1000</v>
      </c>
      <c r="B156" s="1" t="s">
        <v>2565</v>
      </c>
      <c r="C156" s="1" t="s">
        <v>26124</v>
      </c>
      <c r="D156" s="1">
        <v>16</v>
      </c>
      <c r="E156" s="1" t="s">
        <v>26125</v>
      </c>
      <c r="F156" s="1" t="s">
        <v>26126</v>
      </c>
      <c r="G156" s="1" t="s">
        <v>26127</v>
      </c>
      <c r="H156" s="1">
        <v>0.28799999999999998</v>
      </c>
      <c r="I156" s="1">
        <f>_xlfn.CEILING.MATH(テーブル14[[#This Row],[L2必要リール数]])</f>
        <v>1</v>
      </c>
    </row>
    <row r="157" spans="1:9">
      <c r="A157" s="6">
        <v>1000</v>
      </c>
      <c r="B157" s="1" t="s">
        <v>2822</v>
      </c>
      <c r="C157" s="1" t="s">
        <v>26124</v>
      </c>
      <c r="D157" s="1">
        <v>16</v>
      </c>
      <c r="E157" s="1" t="s">
        <v>26125</v>
      </c>
      <c r="F157" s="1" t="s">
        <v>26126</v>
      </c>
      <c r="G157" s="1" t="s">
        <v>26127</v>
      </c>
      <c r="H157" s="1">
        <v>2.4E-2</v>
      </c>
      <c r="I157" s="1">
        <f>_xlfn.CEILING.MATH(テーブル14[[#This Row],[L2必要リール数]])</f>
        <v>1</v>
      </c>
    </row>
    <row r="158" spans="1:9">
      <c r="A158" s="6">
        <v>1000</v>
      </c>
      <c r="B158" s="1" t="s">
        <v>3306</v>
      </c>
      <c r="C158" s="1" t="s">
        <v>26124</v>
      </c>
      <c r="D158" s="1">
        <v>16</v>
      </c>
      <c r="E158" s="1" t="s">
        <v>26125</v>
      </c>
      <c r="F158" s="1" t="s">
        <v>26128</v>
      </c>
      <c r="G158" s="1" t="s">
        <v>26127</v>
      </c>
      <c r="H158" s="1">
        <v>2.4E-2</v>
      </c>
      <c r="I158" s="1">
        <f>_xlfn.CEILING.MATH(テーブル14[[#This Row],[L2必要リール数]])</f>
        <v>1</v>
      </c>
    </row>
    <row r="159" spans="1:9">
      <c r="A159" s="6">
        <v>1000</v>
      </c>
      <c r="B159" s="1" t="s">
        <v>3348</v>
      </c>
      <c r="C159" s="1" t="s">
        <v>26124</v>
      </c>
      <c r="D159" s="1">
        <v>16</v>
      </c>
      <c r="E159" s="1" t="s">
        <v>26125</v>
      </c>
      <c r="F159" s="1" t="s">
        <v>26128</v>
      </c>
      <c r="G159" s="1" t="s">
        <v>26127</v>
      </c>
      <c r="H159" s="1">
        <v>0.84799999999999998</v>
      </c>
      <c r="I159" s="1">
        <f>_xlfn.CEILING.MATH(テーブル14[[#This Row],[L2必要リール数]])</f>
        <v>1</v>
      </c>
    </row>
    <row r="160" spans="1:9">
      <c r="A160" s="6">
        <v>1500</v>
      </c>
      <c r="B160" s="1" t="s">
        <v>3813</v>
      </c>
      <c r="C160" s="1" t="s">
        <v>26124</v>
      </c>
      <c r="D160" s="1">
        <v>16</v>
      </c>
      <c r="E160" s="1" t="s">
        <v>26125</v>
      </c>
      <c r="F160" s="1" t="s">
        <v>26128</v>
      </c>
      <c r="G160" s="1" t="s">
        <v>26127</v>
      </c>
      <c r="H160" s="1">
        <v>0.38400000000000001</v>
      </c>
      <c r="I160" s="1">
        <f>_xlfn.CEILING.MATH(テーブル14[[#This Row],[L2必要リール数]])</f>
        <v>1</v>
      </c>
    </row>
    <row r="161" spans="1:9">
      <c r="A161" s="6">
        <v>1500</v>
      </c>
      <c r="B161" s="1" t="s">
        <v>3839</v>
      </c>
      <c r="C161" s="1" t="s">
        <v>26124</v>
      </c>
      <c r="D161" s="1">
        <v>16</v>
      </c>
      <c r="E161" s="1" t="s">
        <v>26125</v>
      </c>
      <c r="F161" s="1" t="s">
        <v>26126</v>
      </c>
      <c r="G161" s="1" t="s">
        <v>26127</v>
      </c>
      <c r="H161" s="1">
        <v>1.6E-2</v>
      </c>
      <c r="I161" s="1">
        <f>_xlfn.CEILING.MATH(テーブル14[[#This Row],[L2必要リール数]])</f>
        <v>1</v>
      </c>
    </row>
    <row r="162" spans="1:9">
      <c r="A162" s="6">
        <v>1000</v>
      </c>
      <c r="B162" s="1" t="s">
        <v>3999</v>
      </c>
      <c r="C162" s="1" t="s">
        <v>26124</v>
      </c>
      <c r="D162" s="1">
        <v>16</v>
      </c>
      <c r="E162" s="1" t="s">
        <v>26125</v>
      </c>
      <c r="F162" s="1" t="s">
        <v>26128</v>
      </c>
      <c r="G162" s="1" t="s">
        <v>26127</v>
      </c>
      <c r="H162" s="1">
        <v>7.1999999999999995E-2</v>
      </c>
      <c r="I162" s="1">
        <f>_xlfn.CEILING.MATH(テーブル14[[#This Row],[L2必要リール数]])</f>
        <v>1</v>
      </c>
    </row>
    <row r="163" spans="1:9">
      <c r="A163" s="6">
        <v>250</v>
      </c>
      <c r="B163" s="1" t="s">
        <v>4389</v>
      </c>
      <c r="C163" s="1" t="s">
        <v>26124</v>
      </c>
      <c r="D163" s="1">
        <v>16</v>
      </c>
      <c r="E163" s="1" t="s">
        <v>26129</v>
      </c>
      <c r="F163" s="1" t="s">
        <v>26128</v>
      </c>
      <c r="G163" s="1" t="s">
        <v>26127</v>
      </c>
      <c r="H163" s="1">
        <v>0.48</v>
      </c>
      <c r="I163" s="1">
        <f>_xlfn.CEILING.MATH(テーブル14[[#This Row],[L2必要リール数]])</f>
        <v>1</v>
      </c>
    </row>
    <row r="164" spans="1:9">
      <c r="A164" s="6">
        <v>250</v>
      </c>
      <c r="B164" s="1" t="s">
        <v>4392</v>
      </c>
      <c r="C164" s="1" t="s">
        <v>26124</v>
      </c>
      <c r="D164" s="1">
        <v>16</v>
      </c>
      <c r="E164" s="1" t="s">
        <v>26129</v>
      </c>
      <c r="F164" s="1" t="s">
        <v>26128</v>
      </c>
      <c r="G164" s="1" t="s">
        <v>26127</v>
      </c>
      <c r="H164" s="1">
        <v>0.48</v>
      </c>
      <c r="I164" s="1">
        <f>_xlfn.CEILING.MATH(テーブル14[[#This Row],[L2必要リール数]])</f>
        <v>1</v>
      </c>
    </row>
    <row r="165" spans="1:9">
      <c r="A165" s="6">
        <v>2000</v>
      </c>
      <c r="B165" s="1" t="s">
        <v>5598</v>
      </c>
      <c r="C165" s="1" t="s">
        <v>26124</v>
      </c>
      <c r="D165" s="1">
        <v>16</v>
      </c>
      <c r="E165" s="1" t="s">
        <v>26125</v>
      </c>
      <c r="F165" s="1" t="s">
        <v>26128</v>
      </c>
      <c r="G165" s="1" t="s">
        <v>26117</v>
      </c>
      <c r="H165" s="1">
        <v>2.4E-2</v>
      </c>
      <c r="I165" s="1">
        <f>_xlfn.CEILING.MATH(テーブル14[[#This Row],[L2必要リール数]])</f>
        <v>1</v>
      </c>
    </row>
    <row r="166" spans="1:9">
      <c r="A166" s="6">
        <v>1000</v>
      </c>
      <c r="B166" s="1" t="s">
        <v>8451</v>
      </c>
      <c r="C166" s="1" t="s">
        <v>26124</v>
      </c>
      <c r="D166" s="1">
        <v>16</v>
      </c>
      <c r="E166" s="1" t="s">
        <v>26125</v>
      </c>
      <c r="F166" s="1" t="s">
        <v>26128</v>
      </c>
      <c r="G166" s="1" t="s">
        <v>26127</v>
      </c>
      <c r="H166" s="1">
        <v>0.25600000000000001</v>
      </c>
      <c r="I166" s="1">
        <f>_xlfn.CEILING.MATH(テーブル14[[#This Row],[L2必要リール数]])</f>
        <v>1</v>
      </c>
    </row>
    <row r="167" spans="1:9">
      <c r="A167" s="6">
        <v>2500</v>
      </c>
      <c r="B167" s="1" t="s">
        <v>9368</v>
      </c>
      <c r="C167" s="1" t="s">
        <v>26124</v>
      </c>
      <c r="D167" s="1">
        <v>16</v>
      </c>
      <c r="E167" s="1" t="s">
        <v>26125</v>
      </c>
      <c r="F167" s="1" t="s">
        <v>26128</v>
      </c>
      <c r="G167" s="1" t="s">
        <v>26127</v>
      </c>
      <c r="H167" s="1">
        <v>0.18479999999999999</v>
      </c>
      <c r="I167" s="1">
        <f>_xlfn.CEILING.MATH(テーブル14[[#This Row],[L2必要リール数]])</f>
        <v>1</v>
      </c>
    </row>
    <row r="168" spans="1:9">
      <c r="A168" s="6">
        <v>2500</v>
      </c>
      <c r="B168" s="1" t="s">
        <v>9389</v>
      </c>
      <c r="C168" s="1" t="s">
        <v>26124</v>
      </c>
      <c r="D168" s="1">
        <v>16</v>
      </c>
      <c r="E168" s="1" t="s">
        <v>26125</v>
      </c>
      <c r="F168" s="1" t="s">
        <v>26128</v>
      </c>
      <c r="G168" s="1" t="s">
        <v>26127</v>
      </c>
      <c r="H168" s="1">
        <v>9.5999999999999992E-3</v>
      </c>
      <c r="I168" s="1">
        <f>_xlfn.CEILING.MATH(テーブル14[[#This Row],[L2必要リール数]])</f>
        <v>1</v>
      </c>
    </row>
    <row r="169" spans="1:9">
      <c r="A169" s="6">
        <v>1000</v>
      </c>
      <c r="B169" s="1" t="s">
        <v>16245</v>
      </c>
      <c r="C169" s="1" t="s">
        <v>26124</v>
      </c>
      <c r="D169" s="1">
        <v>16</v>
      </c>
      <c r="E169" s="1" t="s">
        <v>26125</v>
      </c>
      <c r="F169" s="1" t="s">
        <v>26128</v>
      </c>
      <c r="G169" s="1" t="s">
        <v>26127</v>
      </c>
      <c r="H169" s="1">
        <v>2.4E-2</v>
      </c>
      <c r="I169" s="1">
        <f>_xlfn.CEILING.MATH(テーブル14[[#This Row],[L2必要リール数]])</f>
        <v>1</v>
      </c>
    </row>
    <row r="170" spans="1:9">
      <c r="A170" s="6">
        <v>1000</v>
      </c>
      <c r="B170" s="1" t="s">
        <v>13864</v>
      </c>
      <c r="C170" s="1" t="s">
        <v>26124</v>
      </c>
      <c r="D170" s="1">
        <v>16</v>
      </c>
      <c r="E170" s="1" t="s">
        <v>26125</v>
      </c>
      <c r="F170" s="1" t="s">
        <v>26126</v>
      </c>
      <c r="G170" s="1" t="s">
        <v>26127</v>
      </c>
      <c r="H170" s="1">
        <v>0.56799999999999995</v>
      </c>
      <c r="I170" s="1">
        <f>_xlfn.CEILING.MATH(テーブル14[[#This Row],[L2必要リール数]])</f>
        <v>1</v>
      </c>
    </row>
    <row r="171" spans="1:9">
      <c r="A171" s="6">
        <v>1000</v>
      </c>
      <c r="B171" s="1" t="s">
        <v>13870</v>
      </c>
      <c r="C171" s="1" t="s">
        <v>26124</v>
      </c>
      <c r="D171" s="1">
        <v>16</v>
      </c>
      <c r="E171" s="1" t="s">
        <v>26125</v>
      </c>
      <c r="F171" s="1" t="s">
        <v>26128</v>
      </c>
      <c r="G171" s="1" t="s">
        <v>26127</v>
      </c>
      <c r="H171" s="1">
        <v>4.8000000000000001E-2</v>
      </c>
      <c r="I171" s="1">
        <f>_xlfn.CEILING.MATH(テーブル14[[#This Row],[L2必要リール数]])</f>
        <v>1</v>
      </c>
    </row>
    <row r="172" spans="1:9">
      <c r="A172" s="6">
        <v>2000</v>
      </c>
      <c r="B172" s="1">
        <v>582228</v>
      </c>
      <c r="C172" s="1" t="s">
        <v>26124</v>
      </c>
      <c r="D172" s="1">
        <v>12</v>
      </c>
      <c r="E172" s="1" t="s">
        <v>26125</v>
      </c>
      <c r="F172" s="1" t="s">
        <v>26128</v>
      </c>
      <c r="G172" s="1" t="s">
        <v>26127</v>
      </c>
      <c r="H172" s="1">
        <v>0.378</v>
      </c>
      <c r="I172" s="1">
        <f>_xlfn.CEILING.MATH(テーブル14[[#This Row],[L2必要リール数]])</f>
        <v>1</v>
      </c>
    </row>
    <row r="173" spans="1:9">
      <c r="A173" s="6">
        <v>2500</v>
      </c>
      <c r="B173" s="1">
        <v>599504</v>
      </c>
      <c r="C173" s="1" t="s">
        <v>26124</v>
      </c>
      <c r="D173" s="1">
        <v>12</v>
      </c>
      <c r="E173" s="1" t="s">
        <v>26125</v>
      </c>
      <c r="F173" s="1" t="s">
        <v>26128</v>
      </c>
      <c r="G173" s="1" t="s">
        <v>26127</v>
      </c>
      <c r="H173" s="1">
        <v>2.8799999999999999E-2</v>
      </c>
      <c r="I173" s="1">
        <f>_xlfn.CEILING.MATH(テーブル14[[#This Row],[L2必要リール数]])</f>
        <v>1</v>
      </c>
    </row>
    <row r="174" spans="1:9">
      <c r="A174" s="6">
        <v>3000</v>
      </c>
      <c r="B174" s="1">
        <v>599594</v>
      </c>
      <c r="C174" s="1" t="s">
        <v>26124</v>
      </c>
      <c r="D174" s="1">
        <v>12</v>
      </c>
      <c r="E174" s="1" t="s">
        <v>26129</v>
      </c>
      <c r="F174" s="1" t="s">
        <v>26128</v>
      </c>
      <c r="G174" s="1" t="s">
        <v>26117</v>
      </c>
      <c r="H174" s="1">
        <v>1.6E-2</v>
      </c>
      <c r="I174" s="1">
        <f>_xlfn.CEILING.MATH(テーブル14[[#This Row],[L2必要リール数]])</f>
        <v>1</v>
      </c>
    </row>
    <row r="175" spans="1:9">
      <c r="A175" s="6">
        <v>1000</v>
      </c>
      <c r="B175" s="1">
        <v>606168</v>
      </c>
      <c r="C175" s="1" t="s">
        <v>26124</v>
      </c>
      <c r="D175" s="1">
        <v>12</v>
      </c>
      <c r="E175" s="1" t="s">
        <v>26129</v>
      </c>
      <c r="F175" s="1" t="s">
        <v>26128</v>
      </c>
      <c r="G175" s="1" t="s">
        <v>26117</v>
      </c>
      <c r="H175" s="1">
        <v>4.8000000000000001E-2</v>
      </c>
      <c r="I175" s="1">
        <f>_xlfn.CEILING.MATH(テーブル14[[#This Row],[L2必要リール数]])</f>
        <v>1</v>
      </c>
    </row>
    <row r="176" spans="1:9">
      <c r="A176" s="6">
        <v>3000</v>
      </c>
      <c r="B176" s="1">
        <v>612865</v>
      </c>
      <c r="C176" s="1" t="s">
        <v>26124</v>
      </c>
      <c r="D176" s="1">
        <v>12</v>
      </c>
      <c r="E176" s="1" t="s">
        <v>26129</v>
      </c>
      <c r="F176" s="1" t="s">
        <v>26128</v>
      </c>
      <c r="G176" s="1" t="s">
        <v>26127</v>
      </c>
      <c r="H176" s="1">
        <v>0.11600000000000001</v>
      </c>
      <c r="I176" s="1">
        <f>_xlfn.CEILING.MATH(テーブル14[[#This Row],[L2必要リール数]])</f>
        <v>1</v>
      </c>
    </row>
    <row r="177" spans="1:9">
      <c r="A177" s="6">
        <v>2500</v>
      </c>
      <c r="B177" s="1">
        <v>654588</v>
      </c>
      <c r="C177" s="1" t="s">
        <v>26124</v>
      </c>
      <c r="D177" s="1">
        <v>12</v>
      </c>
      <c r="E177" s="1" t="s">
        <v>26125</v>
      </c>
      <c r="F177" s="1" t="s">
        <v>26128</v>
      </c>
      <c r="G177" s="1" t="s">
        <v>26127</v>
      </c>
      <c r="H177" s="1">
        <v>0.16</v>
      </c>
      <c r="I177" s="1">
        <f>_xlfn.CEILING.MATH(テーブル14[[#This Row],[L2必要リール数]])</f>
        <v>1</v>
      </c>
    </row>
    <row r="178" spans="1:9">
      <c r="A178" s="6">
        <v>2500</v>
      </c>
      <c r="B178" s="1">
        <v>658058</v>
      </c>
      <c r="C178" s="1" t="s">
        <v>26124</v>
      </c>
      <c r="D178" s="1">
        <v>12</v>
      </c>
      <c r="E178" s="1" t="s">
        <v>26125</v>
      </c>
      <c r="F178" s="1" t="s">
        <v>26128</v>
      </c>
      <c r="G178" s="1" t="s">
        <v>26127</v>
      </c>
      <c r="H178" s="1">
        <v>8.9599999999999999E-2</v>
      </c>
      <c r="I178" s="1">
        <f>_xlfn.CEILING.MATH(テーブル14[[#This Row],[L2必要リール数]])</f>
        <v>1</v>
      </c>
    </row>
    <row r="179" spans="1:9">
      <c r="A179" s="6">
        <v>1000</v>
      </c>
      <c r="B179" s="1">
        <v>658503</v>
      </c>
      <c r="C179" s="1" t="s">
        <v>26124</v>
      </c>
      <c r="D179" s="1">
        <v>12</v>
      </c>
      <c r="E179" s="1" t="s">
        <v>26129</v>
      </c>
      <c r="F179" s="1" t="s">
        <v>26128</v>
      </c>
      <c r="G179" s="1" t="s">
        <v>26127</v>
      </c>
      <c r="H179" s="1">
        <v>7.1999999999999995E-2</v>
      </c>
      <c r="I179" s="1">
        <f>_xlfn.CEILING.MATH(テーブル14[[#This Row],[L2必要リール数]])</f>
        <v>1</v>
      </c>
    </row>
    <row r="180" spans="1:9">
      <c r="A180" s="6">
        <v>3000</v>
      </c>
      <c r="B180" s="1">
        <v>659226</v>
      </c>
      <c r="C180" s="1" t="s">
        <v>26124</v>
      </c>
      <c r="D180" s="1">
        <v>12</v>
      </c>
      <c r="E180" s="1" t="s">
        <v>26129</v>
      </c>
      <c r="F180" s="1" t="s">
        <v>26128</v>
      </c>
      <c r="G180" s="1" t="s">
        <v>26127</v>
      </c>
      <c r="H180" s="1">
        <v>3.2000000000000001E-2</v>
      </c>
      <c r="I180" s="1">
        <f>_xlfn.CEILING.MATH(テーブル14[[#This Row],[L2必要リール数]])</f>
        <v>1</v>
      </c>
    </row>
    <row r="181" spans="1:9">
      <c r="A181" s="6">
        <v>4000</v>
      </c>
      <c r="B181" s="1">
        <v>661704</v>
      </c>
      <c r="C181" s="1" t="s">
        <v>26124</v>
      </c>
      <c r="D181" s="1">
        <v>12</v>
      </c>
      <c r="E181" s="1" t="s">
        <v>26129</v>
      </c>
      <c r="F181" s="1" t="s">
        <v>26128</v>
      </c>
      <c r="G181" s="1" t="s">
        <v>26127</v>
      </c>
      <c r="H181" s="1">
        <v>1.2E-2</v>
      </c>
      <c r="I181" s="1">
        <f>_xlfn.CEILING.MATH(テーブル14[[#This Row],[L2必要リール数]])</f>
        <v>1</v>
      </c>
    </row>
    <row r="182" spans="1:9">
      <c r="A182" s="6">
        <v>4000</v>
      </c>
      <c r="B182" s="1">
        <v>661785</v>
      </c>
      <c r="C182" s="1" t="s">
        <v>26124</v>
      </c>
      <c r="D182" s="1">
        <v>12</v>
      </c>
      <c r="E182" s="1" t="s">
        <v>26129</v>
      </c>
      <c r="F182" s="1" t="s">
        <v>26128</v>
      </c>
      <c r="G182" s="1" t="s">
        <v>26127</v>
      </c>
      <c r="H182" s="1">
        <v>4.8000000000000001E-2</v>
      </c>
      <c r="I182" s="1">
        <f>_xlfn.CEILING.MATH(テーブル14[[#This Row],[L2必要リール数]])</f>
        <v>1</v>
      </c>
    </row>
    <row r="183" spans="1:9">
      <c r="A183" s="6">
        <v>2500</v>
      </c>
      <c r="B183" s="1">
        <v>662917</v>
      </c>
      <c r="C183" s="1" t="s">
        <v>26124</v>
      </c>
      <c r="D183" s="1">
        <v>12</v>
      </c>
      <c r="E183" s="1" t="s">
        <v>26129</v>
      </c>
      <c r="F183" s="1" t="s">
        <v>26128</v>
      </c>
      <c r="G183" s="1" t="s">
        <v>26127</v>
      </c>
      <c r="H183" s="1">
        <v>0.37759999999999999</v>
      </c>
      <c r="I183" s="1">
        <f>_xlfn.CEILING.MATH(テーブル14[[#This Row],[L2必要リール数]])</f>
        <v>1</v>
      </c>
    </row>
    <row r="184" spans="1:9">
      <c r="A184" s="6">
        <v>2000</v>
      </c>
      <c r="B184" s="1">
        <v>663435</v>
      </c>
      <c r="C184" s="1" t="s">
        <v>26124</v>
      </c>
      <c r="D184" s="1">
        <v>12</v>
      </c>
      <c r="E184" s="1" t="s">
        <v>26125</v>
      </c>
      <c r="F184" s="1" t="s">
        <v>26128</v>
      </c>
      <c r="G184" s="1" t="s">
        <v>26117</v>
      </c>
      <c r="H184" s="1">
        <v>8.4000000000000005E-2</v>
      </c>
      <c r="I184" s="1">
        <f>_xlfn.CEILING.MATH(テーブル14[[#This Row],[L2必要リール数]])</f>
        <v>1</v>
      </c>
    </row>
    <row r="185" spans="1:9">
      <c r="A185" s="6">
        <v>2000</v>
      </c>
      <c r="B185" s="1">
        <v>666735</v>
      </c>
      <c r="C185" s="1" t="s">
        <v>26124</v>
      </c>
      <c r="D185" s="1">
        <v>12</v>
      </c>
      <c r="E185" s="1" t="s">
        <v>26125</v>
      </c>
      <c r="F185" s="1" t="s">
        <v>26128</v>
      </c>
      <c r="G185" s="1" t="s">
        <v>26117</v>
      </c>
      <c r="H185" s="1">
        <v>2.4E-2</v>
      </c>
      <c r="I185" s="1">
        <f>_xlfn.CEILING.MATH(テーブル14[[#This Row],[L2必要リール数]])</f>
        <v>1</v>
      </c>
    </row>
    <row r="186" spans="1:9">
      <c r="A186" s="6">
        <v>2000</v>
      </c>
      <c r="B186" s="1">
        <v>666744</v>
      </c>
      <c r="C186" s="1" t="s">
        <v>26124</v>
      </c>
      <c r="D186" s="1">
        <v>12</v>
      </c>
      <c r="E186" s="1" t="s">
        <v>26125</v>
      </c>
      <c r="F186" s="1" t="s">
        <v>26128</v>
      </c>
      <c r="G186" s="1" t="s">
        <v>26117</v>
      </c>
      <c r="H186" s="1">
        <v>0.13600000000000001</v>
      </c>
      <c r="I186" s="1">
        <f>_xlfn.CEILING.MATH(テーブル14[[#This Row],[L2必要リール数]])</f>
        <v>1</v>
      </c>
    </row>
    <row r="187" spans="1:9">
      <c r="A187" s="6">
        <v>2000</v>
      </c>
      <c r="B187" s="1">
        <v>666771</v>
      </c>
      <c r="C187" s="1" t="s">
        <v>26124</v>
      </c>
      <c r="D187" s="1">
        <v>12</v>
      </c>
      <c r="E187" s="1" t="s">
        <v>26125</v>
      </c>
      <c r="F187" s="1" t="s">
        <v>26126</v>
      </c>
      <c r="G187" s="1" t="s">
        <v>26127</v>
      </c>
      <c r="H187" s="1">
        <v>0.27900000000000003</v>
      </c>
      <c r="I187" s="1">
        <f>_xlfn.CEILING.MATH(テーブル14[[#This Row],[L2必要リール数]])</f>
        <v>1</v>
      </c>
    </row>
    <row r="188" spans="1:9">
      <c r="A188" s="6">
        <v>2000</v>
      </c>
      <c r="B188" s="1">
        <v>666815</v>
      </c>
      <c r="C188" s="1" t="s">
        <v>26124</v>
      </c>
      <c r="D188" s="1">
        <v>12</v>
      </c>
      <c r="E188" s="1" t="s">
        <v>26125</v>
      </c>
      <c r="F188" s="1" t="s">
        <v>26128</v>
      </c>
      <c r="G188" s="1" t="s">
        <v>26117</v>
      </c>
      <c r="H188" s="1">
        <v>1.2E-2</v>
      </c>
      <c r="I188" s="1">
        <f>_xlfn.CEILING.MATH(テーブル14[[#This Row],[L2必要リール数]])</f>
        <v>1</v>
      </c>
    </row>
    <row r="189" spans="1:9">
      <c r="A189" s="6">
        <v>2000</v>
      </c>
      <c r="B189" s="1">
        <v>666824</v>
      </c>
      <c r="C189" s="1" t="s">
        <v>26124</v>
      </c>
      <c r="D189" s="1">
        <v>12</v>
      </c>
      <c r="E189" s="1" t="s">
        <v>26125</v>
      </c>
      <c r="F189" s="1" t="s">
        <v>26128</v>
      </c>
      <c r="G189" s="1" t="s">
        <v>26127</v>
      </c>
      <c r="H189" s="1">
        <v>4.8000000000000001E-2</v>
      </c>
      <c r="I189" s="1">
        <f>_xlfn.CEILING.MATH(テーブル14[[#This Row],[L2必要リール数]])</f>
        <v>1</v>
      </c>
    </row>
    <row r="190" spans="1:9">
      <c r="A190" s="6">
        <v>1800</v>
      </c>
      <c r="B190" s="1">
        <v>667921</v>
      </c>
      <c r="C190" s="1" t="s">
        <v>26124</v>
      </c>
      <c r="D190" s="1">
        <v>12</v>
      </c>
      <c r="E190" s="1" t="s">
        <v>26125</v>
      </c>
      <c r="F190" s="1" t="s">
        <v>26128</v>
      </c>
      <c r="G190" s="1" t="s">
        <v>26127</v>
      </c>
      <c r="H190" s="1">
        <v>0.08</v>
      </c>
      <c r="I190" s="1">
        <f>_xlfn.CEILING.MATH(テーブル14[[#This Row],[L2必要リール数]])</f>
        <v>1</v>
      </c>
    </row>
    <row r="191" spans="1:9">
      <c r="A191" s="6">
        <v>4000</v>
      </c>
      <c r="B191" s="1">
        <v>670534</v>
      </c>
      <c r="C191" s="1" t="s">
        <v>26124</v>
      </c>
      <c r="D191" s="1">
        <v>12</v>
      </c>
      <c r="E191" s="1" t="s">
        <v>26129</v>
      </c>
      <c r="F191" s="1" t="s">
        <v>26128</v>
      </c>
      <c r="G191" s="1" t="s">
        <v>26117</v>
      </c>
      <c r="H191" s="1">
        <v>4.3499999999999997E-2</v>
      </c>
      <c r="I191" s="1">
        <f>_xlfn.CEILING.MATH(テーブル14[[#This Row],[L2必要リール数]])</f>
        <v>1</v>
      </c>
    </row>
    <row r="192" spans="1:9">
      <c r="A192" s="6">
        <v>2000</v>
      </c>
      <c r="B192" s="1">
        <v>672434</v>
      </c>
      <c r="C192" s="1" t="s">
        <v>26124</v>
      </c>
      <c r="D192" s="1">
        <v>12</v>
      </c>
      <c r="E192" s="1" t="s">
        <v>26125</v>
      </c>
      <c r="F192" s="1" t="s">
        <v>26128</v>
      </c>
      <c r="G192" s="1" t="s">
        <v>26127</v>
      </c>
      <c r="H192" s="1">
        <v>9.6000000000000002E-2</v>
      </c>
      <c r="I192" s="1">
        <f>_xlfn.CEILING.MATH(テーブル14[[#This Row],[L2必要リール数]])</f>
        <v>1</v>
      </c>
    </row>
    <row r="193" spans="1:9">
      <c r="A193" s="6">
        <v>2000</v>
      </c>
      <c r="B193" s="1">
        <v>675039</v>
      </c>
      <c r="C193" s="1" t="s">
        <v>26124</v>
      </c>
      <c r="D193" s="1">
        <v>12</v>
      </c>
      <c r="E193" s="1" t="s">
        <v>26125</v>
      </c>
      <c r="F193" s="1" t="s">
        <v>26128</v>
      </c>
      <c r="G193" s="1" t="s">
        <v>26127</v>
      </c>
      <c r="H193" s="1">
        <v>3.5999999999999997E-2</v>
      </c>
      <c r="I193" s="1">
        <f>_xlfn.CEILING.MATH(テーブル14[[#This Row],[L2必要リール数]])</f>
        <v>1</v>
      </c>
    </row>
    <row r="194" spans="1:9">
      <c r="A194" s="6">
        <v>4000</v>
      </c>
      <c r="B194" s="1">
        <v>677278</v>
      </c>
      <c r="C194" s="1" t="s">
        <v>26124</v>
      </c>
      <c r="D194" s="1">
        <v>12</v>
      </c>
      <c r="E194" s="1" t="s">
        <v>26129</v>
      </c>
      <c r="F194" s="1" t="s">
        <v>26128</v>
      </c>
      <c r="G194" s="1" t="s">
        <v>26127</v>
      </c>
      <c r="H194" s="1">
        <v>0.62</v>
      </c>
      <c r="I194" s="1">
        <f>_xlfn.CEILING.MATH(テーブル14[[#This Row],[L2必要リール数]])</f>
        <v>1</v>
      </c>
    </row>
    <row r="195" spans="1:9">
      <c r="A195" s="6">
        <v>2000</v>
      </c>
      <c r="B195" s="1">
        <v>678571</v>
      </c>
      <c r="C195" s="1" t="s">
        <v>26124</v>
      </c>
      <c r="D195" s="1">
        <v>12</v>
      </c>
      <c r="E195" s="1" t="s">
        <v>26125</v>
      </c>
      <c r="F195" s="1" t="s">
        <v>26128</v>
      </c>
      <c r="G195" s="1" t="s">
        <v>26127</v>
      </c>
      <c r="H195" s="1">
        <v>4.8000000000000001E-2</v>
      </c>
      <c r="I195" s="1">
        <f>_xlfn.CEILING.MATH(テーブル14[[#This Row],[L2必要リール数]])</f>
        <v>1</v>
      </c>
    </row>
    <row r="196" spans="1:9">
      <c r="A196" s="6">
        <v>2500</v>
      </c>
      <c r="B196" s="1">
        <v>678589</v>
      </c>
      <c r="C196" s="1" t="s">
        <v>26124</v>
      </c>
      <c r="D196" s="1">
        <v>12</v>
      </c>
      <c r="E196" s="1" t="s">
        <v>26125</v>
      </c>
      <c r="F196" s="1" t="s">
        <v>26128</v>
      </c>
      <c r="G196" s="1" t="s">
        <v>26127</v>
      </c>
      <c r="H196" s="1">
        <v>4.3200000000000002E-2</v>
      </c>
      <c r="I196" s="1">
        <f>_xlfn.CEILING.MATH(テーブル14[[#This Row],[L2必要リール数]])</f>
        <v>1</v>
      </c>
    </row>
    <row r="197" spans="1:9">
      <c r="A197" s="6">
        <v>2000</v>
      </c>
      <c r="B197" s="1">
        <v>678651</v>
      </c>
      <c r="C197" s="1" t="s">
        <v>26124</v>
      </c>
      <c r="D197" s="1">
        <v>12</v>
      </c>
      <c r="E197" s="1" t="s">
        <v>26125</v>
      </c>
      <c r="F197" s="1" t="s">
        <v>26128</v>
      </c>
      <c r="G197" s="1" t="s">
        <v>26127</v>
      </c>
      <c r="H197" s="1">
        <v>2.4E-2</v>
      </c>
      <c r="I197" s="1">
        <f>_xlfn.CEILING.MATH(テーブル14[[#This Row],[L2必要リール数]])</f>
        <v>1</v>
      </c>
    </row>
    <row r="198" spans="1:9">
      <c r="A198" s="6">
        <v>4500</v>
      </c>
      <c r="B198" s="1">
        <v>690673</v>
      </c>
      <c r="C198" s="1" t="s">
        <v>26124</v>
      </c>
      <c r="D198" s="1">
        <v>12</v>
      </c>
      <c r="E198" s="1" t="s">
        <v>26125</v>
      </c>
      <c r="F198" s="1" t="s">
        <v>26128</v>
      </c>
      <c r="G198" s="1" t="s">
        <v>26127</v>
      </c>
      <c r="H198" s="1">
        <v>1.911111111111111E-2</v>
      </c>
      <c r="I198" s="1">
        <f>_xlfn.CEILING.MATH(テーブル14[[#This Row],[L2必要リール数]])</f>
        <v>1</v>
      </c>
    </row>
    <row r="199" spans="1:9">
      <c r="A199" s="6">
        <v>2500</v>
      </c>
      <c r="B199" s="1">
        <v>690896</v>
      </c>
      <c r="C199" s="1" t="s">
        <v>26124</v>
      </c>
      <c r="D199" s="1">
        <v>12</v>
      </c>
      <c r="E199" s="1" t="s">
        <v>26125</v>
      </c>
      <c r="F199" s="1" t="s">
        <v>26128</v>
      </c>
      <c r="G199" s="1" t="s">
        <v>26127</v>
      </c>
      <c r="H199" s="1">
        <v>9.5999999999999992E-3</v>
      </c>
      <c r="I199" s="1">
        <f>_xlfn.CEILING.MATH(テーブル14[[#This Row],[L2必要リール数]])</f>
        <v>1</v>
      </c>
    </row>
    <row r="200" spans="1:9">
      <c r="A200" s="6">
        <v>2000</v>
      </c>
      <c r="B200" s="1">
        <v>691021</v>
      </c>
      <c r="C200" s="1" t="s">
        <v>26124</v>
      </c>
      <c r="D200" s="1">
        <v>12</v>
      </c>
      <c r="E200" s="1" t="s">
        <v>26125</v>
      </c>
      <c r="F200" s="1" t="s">
        <v>26128</v>
      </c>
      <c r="G200" s="1" t="s">
        <v>26127</v>
      </c>
      <c r="H200" s="1">
        <v>0.09</v>
      </c>
      <c r="I200" s="1">
        <f>_xlfn.CEILING.MATH(テーブル14[[#This Row],[L2必要リール数]])</f>
        <v>1</v>
      </c>
    </row>
    <row r="201" spans="1:9">
      <c r="A201" s="6">
        <v>2000</v>
      </c>
      <c r="B201" s="1">
        <v>692662</v>
      </c>
      <c r="C201" s="1" t="s">
        <v>26124</v>
      </c>
      <c r="D201" s="1">
        <v>12</v>
      </c>
      <c r="E201" s="1" t="s">
        <v>26125</v>
      </c>
      <c r="F201" s="1" t="s">
        <v>26128</v>
      </c>
      <c r="G201" s="1" t="s">
        <v>26127</v>
      </c>
      <c r="H201" s="1">
        <v>0.27600000000000002</v>
      </c>
      <c r="I201" s="1">
        <f>_xlfn.CEILING.MATH(テーブル14[[#This Row],[L2必要リール数]])</f>
        <v>1</v>
      </c>
    </row>
    <row r="202" spans="1:9">
      <c r="A202" s="6">
        <v>1000</v>
      </c>
      <c r="B202" s="1">
        <v>721444</v>
      </c>
      <c r="C202" s="1" t="s">
        <v>26124</v>
      </c>
      <c r="D202" s="1">
        <v>12</v>
      </c>
      <c r="E202" s="1" t="s">
        <v>26129</v>
      </c>
      <c r="F202" s="1" t="s">
        <v>26128</v>
      </c>
      <c r="G202" s="1" t="s">
        <v>26127</v>
      </c>
      <c r="H202" s="1">
        <v>4.8000000000000001E-2</v>
      </c>
      <c r="I202" s="1">
        <f>_xlfn.CEILING.MATH(テーブル14[[#This Row],[L2必要リール数]])</f>
        <v>1</v>
      </c>
    </row>
    <row r="203" spans="1:9">
      <c r="A203" s="6">
        <v>2000</v>
      </c>
      <c r="B203" s="1">
        <v>724254</v>
      </c>
      <c r="C203" s="1" t="s">
        <v>26124</v>
      </c>
      <c r="D203" s="1">
        <v>12</v>
      </c>
      <c r="E203" s="1" t="s">
        <v>26125</v>
      </c>
      <c r="F203" s="1" t="s">
        <v>26128</v>
      </c>
      <c r="G203" s="1" t="s">
        <v>26127</v>
      </c>
      <c r="H203" s="1">
        <v>4.8000000000000001E-2</v>
      </c>
      <c r="I203" s="1">
        <f>_xlfn.CEILING.MATH(テーブル14[[#This Row],[L2必要リール数]])</f>
        <v>1</v>
      </c>
    </row>
    <row r="204" spans="1:9">
      <c r="A204" s="6">
        <v>1000</v>
      </c>
      <c r="B204" s="1">
        <v>725021</v>
      </c>
      <c r="C204" s="1" t="s">
        <v>26124</v>
      </c>
      <c r="D204" s="1">
        <v>12</v>
      </c>
      <c r="E204" s="1" t="s">
        <v>26130</v>
      </c>
      <c r="F204" s="1" t="s">
        <v>26128</v>
      </c>
      <c r="G204" s="1" t="s">
        <v>26127</v>
      </c>
      <c r="H204" s="1">
        <v>0.06</v>
      </c>
      <c r="I204" s="1">
        <f>_xlfn.CEILING.MATH(テーブル14[[#This Row],[L2必要リール数]])</f>
        <v>1</v>
      </c>
    </row>
    <row r="205" spans="1:9">
      <c r="A205" s="6">
        <v>2000</v>
      </c>
      <c r="B205" s="1">
        <v>901116</v>
      </c>
      <c r="C205" s="1" t="s">
        <v>26124</v>
      </c>
      <c r="D205" s="1">
        <v>12</v>
      </c>
      <c r="E205" s="1" t="s">
        <v>26125</v>
      </c>
      <c r="F205" s="1" t="s">
        <v>26128</v>
      </c>
      <c r="G205" s="1" t="s">
        <v>26127</v>
      </c>
      <c r="H205" s="1">
        <v>9.6000000000000002E-2</v>
      </c>
      <c r="I205" s="1">
        <f>_xlfn.CEILING.MATH(テーブル14[[#This Row],[L2必要リール数]])</f>
        <v>1</v>
      </c>
    </row>
    <row r="206" spans="1:9">
      <c r="A206" s="6">
        <v>250</v>
      </c>
      <c r="B206" s="1">
        <v>901223</v>
      </c>
      <c r="C206" s="1" t="s">
        <v>26124</v>
      </c>
      <c r="D206" s="1">
        <v>12</v>
      </c>
      <c r="E206" s="1" t="s">
        <v>26129</v>
      </c>
      <c r="F206" s="1" t="s">
        <v>26128</v>
      </c>
      <c r="G206" s="1" t="s">
        <v>26127</v>
      </c>
      <c r="H206" s="1">
        <v>0.48</v>
      </c>
      <c r="I206" s="1">
        <f>_xlfn.CEILING.MATH(テーブル14[[#This Row],[L2必要リール数]])</f>
        <v>1</v>
      </c>
    </row>
    <row r="207" spans="1:9">
      <c r="A207" s="6">
        <v>3000</v>
      </c>
      <c r="B207" s="1">
        <v>902231</v>
      </c>
      <c r="C207" s="1" t="s">
        <v>26124</v>
      </c>
      <c r="D207" s="1">
        <v>12</v>
      </c>
      <c r="E207" s="1" t="s">
        <v>26129</v>
      </c>
      <c r="F207" s="1" t="s">
        <v>26128</v>
      </c>
      <c r="G207" s="1" t="s">
        <v>26127</v>
      </c>
      <c r="H207" s="1">
        <v>4.8000000000000001E-2</v>
      </c>
      <c r="I207" s="1">
        <f>_xlfn.CEILING.MATH(テーブル14[[#This Row],[L2必要リール数]])</f>
        <v>1</v>
      </c>
    </row>
    <row r="208" spans="1:9">
      <c r="A208" s="6">
        <v>1500</v>
      </c>
      <c r="B208" s="1">
        <v>905282</v>
      </c>
      <c r="C208" s="1" t="s">
        <v>26124</v>
      </c>
      <c r="D208" s="1">
        <v>12</v>
      </c>
      <c r="E208" s="1" t="s">
        <v>26129</v>
      </c>
      <c r="F208" s="1" t="s">
        <v>26128</v>
      </c>
      <c r="G208" s="1" t="s">
        <v>26127</v>
      </c>
      <c r="H208" s="1">
        <v>0.25600000000000001</v>
      </c>
      <c r="I208" s="1">
        <f>_xlfn.CEILING.MATH(テーブル14[[#This Row],[L2必要リール数]])</f>
        <v>1</v>
      </c>
    </row>
    <row r="209" spans="1:9">
      <c r="A209" s="6">
        <v>2500</v>
      </c>
      <c r="B209" s="1">
        <v>905353</v>
      </c>
      <c r="C209" s="1" t="s">
        <v>26124</v>
      </c>
      <c r="D209" s="1">
        <v>12</v>
      </c>
      <c r="E209" s="1" t="s">
        <v>26125</v>
      </c>
      <c r="F209" s="1" t="s">
        <v>26128</v>
      </c>
      <c r="G209" s="1" t="s">
        <v>26127</v>
      </c>
      <c r="H209" s="1">
        <v>3.8399999999999997E-2</v>
      </c>
      <c r="I209" s="1">
        <f>_xlfn.CEILING.MATH(テーブル14[[#This Row],[L2必要リール数]])</f>
        <v>1</v>
      </c>
    </row>
    <row r="210" spans="1:9">
      <c r="A210" s="6">
        <v>450</v>
      </c>
      <c r="B210" s="1">
        <v>906058</v>
      </c>
      <c r="C210" s="1" t="s">
        <v>26124</v>
      </c>
      <c r="D210" s="1">
        <v>12</v>
      </c>
      <c r="E210" s="1" t="s">
        <v>26129</v>
      </c>
      <c r="F210" s="1" t="s">
        <v>26128</v>
      </c>
      <c r="G210" s="1" t="s">
        <v>26127</v>
      </c>
      <c r="H210" s="1">
        <v>0.10666666666666667</v>
      </c>
      <c r="I210" s="1">
        <f>_xlfn.CEILING.MATH(テーブル14[[#This Row],[L2必要リール数]])</f>
        <v>1</v>
      </c>
    </row>
    <row r="211" spans="1:9">
      <c r="A211" s="6">
        <v>2000</v>
      </c>
      <c r="B211" s="1">
        <v>907797</v>
      </c>
      <c r="C211" s="1" t="s">
        <v>26124</v>
      </c>
      <c r="D211" s="1">
        <v>12</v>
      </c>
      <c r="E211" s="1" t="s">
        <v>26125</v>
      </c>
      <c r="F211" s="1" t="s">
        <v>26128</v>
      </c>
      <c r="G211" s="1" t="s">
        <v>26127</v>
      </c>
      <c r="H211" s="1">
        <v>0.06</v>
      </c>
      <c r="I211" s="1">
        <f>_xlfn.CEILING.MATH(テーブル14[[#This Row],[L2必要リール数]])</f>
        <v>1</v>
      </c>
    </row>
    <row r="212" spans="1:9">
      <c r="A212" s="6">
        <v>2500</v>
      </c>
      <c r="B212" s="1">
        <v>908029</v>
      </c>
      <c r="C212" s="1" t="s">
        <v>26124</v>
      </c>
      <c r="D212" s="1">
        <v>12</v>
      </c>
      <c r="E212" s="1" t="s">
        <v>26129</v>
      </c>
      <c r="F212" s="1" t="s">
        <v>26128</v>
      </c>
      <c r="G212" s="1" t="s">
        <v>26127</v>
      </c>
      <c r="H212" s="1">
        <v>0.34799999999999998</v>
      </c>
      <c r="I212" s="1">
        <f>_xlfn.CEILING.MATH(テーブル14[[#This Row],[L2必要リール数]])</f>
        <v>1</v>
      </c>
    </row>
    <row r="213" spans="1:9">
      <c r="A213" s="6">
        <v>3000</v>
      </c>
      <c r="B213" s="1">
        <v>908261</v>
      </c>
      <c r="C213" s="1" t="s">
        <v>26124</v>
      </c>
      <c r="D213" s="1">
        <v>12</v>
      </c>
      <c r="E213" s="1" t="s">
        <v>26125</v>
      </c>
      <c r="F213" s="1" t="s">
        <v>26128</v>
      </c>
      <c r="G213" s="1" t="s">
        <v>26127</v>
      </c>
      <c r="H213" s="1">
        <v>0.14000000000000001</v>
      </c>
      <c r="I213" s="1">
        <f>_xlfn.CEILING.MATH(テーブル14[[#This Row],[L2必要リール数]])</f>
        <v>1</v>
      </c>
    </row>
    <row r="214" spans="1:9">
      <c r="A214" s="6">
        <v>2500</v>
      </c>
      <c r="B214" s="1">
        <v>908867</v>
      </c>
      <c r="C214" s="1" t="s">
        <v>26124</v>
      </c>
      <c r="D214" s="1">
        <v>12</v>
      </c>
      <c r="E214" s="1" t="s">
        <v>26125</v>
      </c>
      <c r="F214" s="1" t="s">
        <v>26128</v>
      </c>
      <c r="G214" s="1" t="s">
        <v>26127</v>
      </c>
      <c r="H214" s="1">
        <v>2.4E-2</v>
      </c>
      <c r="I214" s="1">
        <f>_xlfn.CEILING.MATH(テーブル14[[#This Row],[L2必要リール数]])</f>
        <v>1</v>
      </c>
    </row>
    <row r="215" spans="1:9">
      <c r="A215" s="6">
        <v>750</v>
      </c>
      <c r="B215" s="1">
        <v>910026</v>
      </c>
      <c r="C215" s="1" t="s">
        <v>26124</v>
      </c>
      <c r="D215" s="1">
        <v>12</v>
      </c>
      <c r="E215" s="1" t="s">
        <v>26129</v>
      </c>
      <c r="F215" s="1" t="s">
        <v>26128</v>
      </c>
      <c r="G215" s="1" t="s">
        <v>26127</v>
      </c>
      <c r="H215" s="1">
        <v>3.2000000000000001E-2</v>
      </c>
      <c r="I215" s="1">
        <f>_xlfn.CEILING.MATH(テーブル14[[#This Row],[L2必要リール数]])</f>
        <v>1</v>
      </c>
    </row>
    <row r="216" spans="1:9">
      <c r="A216" s="6">
        <v>3000</v>
      </c>
      <c r="B216" s="1">
        <v>911203</v>
      </c>
      <c r="C216" s="1" t="s">
        <v>26124</v>
      </c>
      <c r="D216" s="1">
        <v>12</v>
      </c>
      <c r="E216" s="1" t="s">
        <v>26125</v>
      </c>
      <c r="F216" s="1" t="s">
        <v>26128</v>
      </c>
      <c r="G216" s="1" t="s">
        <v>26127</v>
      </c>
      <c r="H216" s="1">
        <v>8.4000000000000005E-2</v>
      </c>
      <c r="I216" s="1">
        <f>_xlfn.CEILING.MATH(テーブル14[[#This Row],[L2必要リール数]])</f>
        <v>1</v>
      </c>
    </row>
    <row r="217" spans="1:9">
      <c r="A217" s="6">
        <v>2000</v>
      </c>
      <c r="B217" s="1">
        <v>913086</v>
      </c>
      <c r="C217" s="1" t="s">
        <v>26124</v>
      </c>
      <c r="D217" s="1">
        <v>12</v>
      </c>
      <c r="E217" s="1" t="s">
        <v>26125</v>
      </c>
      <c r="F217" s="1" t="s">
        <v>26128</v>
      </c>
      <c r="G217" s="1" t="s">
        <v>26127</v>
      </c>
      <c r="H217" s="1">
        <v>0.28799999999999998</v>
      </c>
      <c r="I217" s="1">
        <f>_xlfn.CEILING.MATH(テーブル14[[#This Row],[L2必要リール数]])</f>
        <v>1</v>
      </c>
    </row>
    <row r="218" spans="1:9">
      <c r="A218" s="6">
        <v>2000</v>
      </c>
      <c r="B218" s="1">
        <v>913095</v>
      </c>
      <c r="C218" s="1" t="s">
        <v>26124</v>
      </c>
      <c r="D218" s="1">
        <v>12</v>
      </c>
      <c r="E218" s="1" t="s">
        <v>26125</v>
      </c>
      <c r="F218" s="1" t="s">
        <v>26128</v>
      </c>
      <c r="G218" s="1" t="s">
        <v>26127</v>
      </c>
      <c r="H218" s="1">
        <v>0.14799999999999999</v>
      </c>
      <c r="I218" s="1">
        <f>_xlfn.CEILING.MATH(テーブル14[[#This Row],[L2必要リール数]])</f>
        <v>1</v>
      </c>
    </row>
    <row r="219" spans="1:9">
      <c r="A219" s="6">
        <v>2000</v>
      </c>
      <c r="B219" s="1">
        <v>913103</v>
      </c>
      <c r="C219" s="1" t="s">
        <v>26124</v>
      </c>
      <c r="D219" s="1">
        <v>12</v>
      </c>
      <c r="E219" s="1" t="s">
        <v>26125</v>
      </c>
      <c r="F219" s="1" t="s">
        <v>26128</v>
      </c>
      <c r="G219" s="1" t="s">
        <v>26117</v>
      </c>
      <c r="H219" s="1">
        <v>0.33</v>
      </c>
      <c r="I219" s="1">
        <f>_xlfn.CEILING.MATH(テーブル14[[#This Row],[L2必要リール数]])</f>
        <v>1</v>
      </c>
    </row>
    <row r="220" spans="1:9">
      <c r="A220" s="6">
        <v>2000</v>
      </c>
      <c r="B220" s="1">
        <v>913291</v>
      </c>
      <c r="C220" s="1" t="s">
        <v>26124</v>
      </c>
      <c r="D220" s="1">
        <v>12</v>
      </c>
      <c r="E220" s="1" t="s">
        <v>26125</v>
      </c>
      <c r="F220" s="1" t="s">
        <v>26128</v>
      </c>
      <c r="G220" s="1" t="s">
        <v>26117</v>
      </c>
      <c r="H220" s="1">
        <v>0.16</v>
      </c>
      <c r="I220" s="1">
        <f>_xlfn.CEILING.MATH(テーブル14[[#This Row],[L2必要リール数]])</f>
        <v>1</v>
      </c>
    </row>
    <row r="221" spans="1:9">
      <c r="A221" s="6">
        <v>1000</v>
      </c>
      <c r="B221" s="1">
        <v>915707</v>
      </c>
      <c r="C221" s="1" t="s">
        <v>26124</v>
      </c>
      <c r="D221" s="1">
        <v>12</v>
      </c>
      <c r="E221" s="1" t="s">
        <v>26125</v>
      </c>
      <c r="F221" s="1" t="s">
        <v>26126</v>
      </c>
      <c r="G221" s="1" t="s">
        <v>26127</v>
      </c>
      <c r="H221" s="1">
        <v>0.15</v>
      </c>
      <c r="I221" s="1">
        <f>_xlfn.CEILING.MATH(テーブル14[[#This Row],[L2必要リール数]])</f>
        <v>1</v>
      </c>
    </row>
    <row r="222" spans="1:9">
      <c r="A222" s="6">
        <v>2000</v>
      </c>
      <c r="B222" s="1">
        <v>917563</v>
      </c>
      <c r="C222" s="1" t="s">
        <v>26124</v>
      </c>
      <c r="D222" s="1">
        <v>12</v>
      </c>
      <c r="E222" s="1" t="s">
        <v>26125</v>
      </c>
      <c r="F222" s="1" t="s">
        <v>26128</v>
      </c>
      <c r="G222" s="1" t="s">
        <v>26127</v>
      </c>
      <c r="H222" s="1">
        <v>0.03</v>
      </c>
      <c r="I222" s="1">
        <f>_xlfn.CEILING.MATH(テーブル14[[#This Row],[L2必要リール数]])</f>
        <v>1</v>
      </c>
    </row>
    <row r="223" spans="1:9">
      <c r="A223" s="6">
        <v>2000</v>
      </c>
      <c r="B223" s="1">
        <v>918375</v>
      </c>
      <c r="C223" s="1" t="s">
        <v>26124</v>
      </c>
      <c r="D223" s="1">
        <v>12</v>
      </c>
      <c r="E223" s="1" t="s">
        <v>26125</v>
      </c>
      <c r="F223" s="1" t="s">
        <v>26128</v>
      </c>
      <c r="G223" s="1" t="s">
        <v>26117</v>
      </c>
      <c r="H223" s="1">
        <v>0.224</v>
      </c>
      <c r="I223" s="1">
        <f>_xlfn.CEILING.MATH(テーブル14[[#This Row],[L2必要リール数]])</f>
        <v>1</v>
      </c>
    </row>
    <row r="224" spans="1:9">
      <c r="A224" s="6">
        <v>2500</v>
      </c>
      <c r="B224" s="1">
        <v>922316</v>
      </c>
      <c r="C224" s="1" t="s">
        <v>26124</v>
      </c>
      <c r="D224" s="1">
        <v>12</v>
      </c>
      <c r="E224" s="1" t="s">
        <v>26129</v>
      </c>
      <c r="F224" s="1" t="s">
        <v>26128</v>
      </c>
      <c r="G224" s="1" t="s">
        <v>26127</v>
      </c>
      <c r="H224" s="1">
        <v>0.13439999999999999</v>
      </c>
      <c r="I224" s="1">
        <f>_xlfn.CEILING.MATH(テーブル14[[#This Row],[L2必要リール数]])</f>
        <v>1</v>
      </c>
    </row>
    <row r="225" spans="1:9">
      <c r="A225" s="6">
        <v>3000</v>
      </c>
      <c r="B225" s="1">
        <v>923003</v>
      </c>
      <c r="C225" s="1" t="s">
        <v>26124</v>
      </c>
      <c r="D225" s="1">
        <v>12</v>
      </c>
      <c r="E225" s="1" t="s">
        <v>26129</v>
      </c>
      <c r="F225" s="1" t="s">
        <v>26128</v>
      </c>
      <c r="G225" s="1" t="s">
        <v>26117</v>
      </c>
      <c r="H225" s="1">
        <v>0.04</v>
      </c>
      <c r="I225" s="1">
        <f>_xlfn.CEILING.MATH(テーブル14[[#This Row],[L2必要リール数]])</f>
        <v>1</v>
      </c>
    </row>
    <row r="226" spans="1:9">
      <c r="A226" s="6">
        <v>2000</v>
      </c>
      <c r="B226" s="1">
        <v>924377</v>
      </c>
      <c r="C226" s="1" t="s">
        <v>26124</v>
      </c>
      <c r="D226" s="1">
        <v>12</v>
      </c>
      <c r="E226" s="1" t="s">
        <v>26125</v>
      </c>
      <c r="F226" s="1" t="s">
        <v>26128</v>
      </c>
      <c r="G226" s="1" t="s">
        <v>26127</v>
      </c>
      <c r="H226" s="1">
        <v>2.4E-2</v>
      </c>
      <c r="I226" s="1">
        <f>_xlfn.CEILING.MATH(テーブル14[[#This Row],[L2必要リール数]])</f>
        <v>1</v>
      </c>
    </row>
    <row r="227" spans="1:9">
      <c r="A227" s="6">
        <v>2500</v>
      </c>
      <c r="B227" s="1">
        <v>928364</v>
      </c>
      <c r="C227" s="1" t="s">
        <v>26124</v>
      </c>
      <c r="D227" s="1">
        <v>12</v>
      </c>
      <c r="E227" s="1" t="s">
        <v>26125</v>
      </c>
      <c r="F227" s="1" t="s">
        <v>26128</v>
      </c>
      <c r="G227" s="1" t="s">
        <v>26127</v>
      </c>
      <c r="H227" s="1">
        <v>1.9199999999999998E-2</v>
      </c>
      <c r="I227" s="1">
        <f>_xlfn.CEILING.MATH(テーブル14[[#This Row],[L2必要リール数]])</f>
        <v>1</v>
      </c>
    </row>
    <row r="228" spans="1:9">
      <c r="A228" s="6">
        <v>2000</v>
      </c>
      <c r="B228" s="1">
        <v>929523</v>
      </c>
      <c r="C228" s="1" t="s">
        <v>26124</v>
      </c>
      <c r="D228" s="1">
        <v>12</v>
      </c>
      <c r="E228" s="1" t="s">
        <v>26125</v>
      </c>
      <c r="F228" s="1" t="s">
        <v>26128</v>
      </c>
      <c r="G228" s="1" t="s">
        <v>26127</v>
      </c>
      <c r="H228" s="1">
        <v>1.2E-2</v>
      </c>
      <c r="I228" s="1">
        <f>_xlfn.CEILING.MATH(テーブル14[[#This Row],[L2必要リール数]])</f>
        <v>1</v>
      </c>
    </row>
    <row r="229" spans="1:9">
      <c r="A229" s="6">
        <v>1500</v>
      </c>
      <c r="B229" s="1">
        <v>930218</v>
      </c>
      <c r="C229" s="1" t="s">
        <v>26124</v>
      </c>
      <c r="D229" s="1">
        <v>12</v>
      </c>
      <c r="E229" s="1" t="s">
        <v>26129</v>
      </c>
      <c r="F229" s="1" t="s">
        <v>26128</v>
      </c>
      <c r="G229" s="1" t="s">
        <v>26127</v>
      </c>
      <c r="H229" s="1">
        <v>0.32</v>
      </c>
      <c r="I229" s="1">
        <f>_xlfn.CEILING.MATH(テーブル14[[#This Row],[L2必要リール数]])</f>
        <v>1</v>
      </c>
    </row>
    <row r="230" spans="1:9">
      <c r="A230" s="6">
        <v>2000</v>
      </c>
      <c r="B230" s="1">
        <v>933411</v>
      </c>
      <c r="C230" s="1" t="s">
        <v>26124</v>
      </c>
      <c r="D230" s="1">
        <v>12</v>
      </c>
      <c r="E230" s="1" t="s">
        <v>26125</v>
      </c>
      <c r="F230" s="1" t="s">
        <v>26128</v>
      </c>
      <c r="G230" s="1" t="s">
        <v>26117</v>
      </c>
      <c r="H230" s="1">
        <v>0.14399999999999999</v>
      </c>
      <c r="I230" s="1">
        <f>_xlfn.CEILING.MATH(テーブル14[[#This Row],[L2必要リール数]])</f>
        <v>1</v>
      </c>
    </row>
    <row r="231" spans="1:9">
      <c r="A231" s="6">
        <v>2500</v>
      </c>
      <c r="B231" s="1">
        <v>936186</v>
      </c>
      <c r="C231" s="1" t="s">
        <v>26124</v>
      </c>
      <c r="D231" s="1">
        <v>12</v>
      </c>
      <c r="E231" s="1" t="s">
        <v>26125</v>
      </c>
      <c r="F231" s="1" t="s">
        <v>26128</v>
      </c>
      <c r="G231" s="1" t="s">
        <v>26127</v>
      </c>
      <c r="H231" s="1">
        <v>6.7199999999999996E-2</v>
      </c>
      <c r="I231" s="1">
        <f>_xlfn.CEILING.MATH(テーブル14[[#This Row],[L2必要リール数]])</f>
        <v>1</v>
      </c>
    </row>
    <row r="232" spans="1:9">
      <c r="A232" s="6">
        <v>3000</v>
      </c>
      <c r="B232" s="1">
        <v>938442</v>
      </c>
      <c r="C232" s="1" t="s">
        <v>26124</v>
      </c>
      <c r="D232" s="1">
        <v>12</v>
      </c>
      <c r="E232" s="1" t="s">
        <v>26129</v>
      </c>
      <c r="F232" s="1" t="s">
        <v>26128</v>
      </c>
      <c r="G232" s="1" t="s">
        <v>26127</v>
      </c>
      <c r="H232" s="1">
        <v>9.6000000000000002E-2</v>
      </c>
      <c r="I232" s="1">
        <f>_xlfn.CEILING.MATH(テーブル14[[#This Row],[L2必要リール数]])</f>
        <v>1</v>
      </c>
    </row>
    <row r="233" spans="1:9">
      <c r="A233" s="6">
        <v>1000</v>
      </c>
      <c r="B233" s="1">
        <v>9000000714</v>
      </c>
      <c r="C233" s="1" t="s">
        <v>26124</v>
      </c>
      <c r="D233" s="1">
        <v>12</v>
      </c>
      <c r="E233" s="1" t="s">
        <v>26129</v>
      </c>
      <c r="F233" s="1" t="s">
        <v>26128</v>
      </c>
      <c r="G233" s="1" t="s">
        <v>26127</v>
      </c>
      <c r="H233" s="1">
        <v>0.14399999999999999</v>
      </c>
      <c r="I233" s="1">
        <f>_xlfn.CEILING.MATH(テーブル14[[#This Row],[L2必要リール数]])</f>
        <v>1</v>
      </c>
    </row>
    <row r="234" spans="1:9">
      <c r="A234" s="6">
        <v>4000</v>
      </c>
      <c r="B234" s="1">
        <v>9000002204</v>
      </c>
      <c r="C234" s="1" t="s">
        <v>26124</v>
      </c>
      <c r="D234" s="1">
        <v>12</v>
      </c>
      <c r="E234" s="1" t="s">
        <v>26129</v>
      </c>
      <c r="F234" s="1" t="s">
        <v>26128</v>
      </c>
      <c r="G234" s="1" t="s">
        <v>26127</v>
      </c>
      <c r="H234" s="1">
        <v>8.4000000000000005E-2</v>
      </c>
      <c r="I234" s="1">
        <f>_xlfn.CEILING.MATH(テーブル14[[#This Row],[L2必要リール数]])</f>
        <v>1</v>
      </c>
    </row>
    <row r="235" spans="1:9">
      <c r="A235" s="6">
        <v>3000</v>
      </c>
      <c r="B235" s="1">
        <v>9000006307</v>
      </c>
      <c r="C235" s="1" t="s">
        <v>26124</v>
      </c>
      <c r="D235" s="1">
        <v>12</v>
      </c>
      <c r="E235" s="1" t="s">
        <v>26125</v>
      </c>
      <c r="F235" s="1" t="s">
        <v>26128</v>
      </c>
      <c r="G235" s="1" t="s">
        <v>26127</v>
      </c>
      <c r="H235" s="1">
        <v>0.192</v>
      </c>
      <c r="I235" s="1">
        <f>_xlfn.CEILING.MATH(テーブル14[[#This Row],[L2必要リール数]])</f>
        <v>1</v>
      </c>
    </row>
    <row r="236" spans="1:9">
      <c r="A236" s="6">
        <v>1500</v>
      </c>
      <c r="B236" s="1">
        <v>9000009402</v>
      </c>
      <c r="C236" s="1" t="s">
        <v>26124</v>
      </c>
      <c r="D236" s="1">
        <v>12</v>
      </c>
      <c r="E236" s="1" t="s">
        <v>26125</v>
      </c>
      <c r="F236" s="1" t="s">
        <v>26128</v>
      </c>
      <c r="G236" s="1" t="s">
        <v>26127</v>
      </c>
      <c r="H236" s="1">
        <v>3.2000000000000001E-2</v>
      </c>
      <c r="I236" s="1">
        <f>_xlfn.CEILING.MATH(テーブル14[[#This Row],[L2必要リール数]])</f>
        <v>1</v>
      </c>
    </row>
    <row r="237" spans="1:9">
      <c r="A237" s="6">
        <v>1800</v>
      </c>
      <c r="B237" s="1">
        <v>9000022432</v>
      </c>
      <c r="C237" s="1" t="s">
        <v>26124</v>
      </c>
      <c r="D237" s="1">
        <v>12</v>
      </c>
      <c r="E237" s="1" t="s">
        <v>26129</v>
      </c>
      <c r="F237" s="1" t="s">
        <v>26128</v>
      </c>
      <c r="G237" s="1" t="s">
        <v>26127</v>
      </c>
      <c r="H237" s="1">
        <v>6.6666666666666666E-2</v>
      </c>
      <c r="I237" s="1">
        <f>_xlfn.CEILING.MATH(テーブル14[[#This Row],[L2必要リール数]])</f>
        <v>1</v>
      </c>
    </row>
    <row r="238" spans="1:9">
      <c r="A238" s="6">
        <v>4000</v>
      </c>
      <c r="B238" s="1">
        <v>9000027436</v>
      </c>
      <c r="C238" s="1" t="s">
        <v>26124</v>
      </c>
      <c r="D238" s="1">
        <v>12</v>
      </c>
      <c r="E238" s="1" t="s">
        <v>26129</v>
      </c>
      <c r="F238" s="1" t="s">
        <v>26128</v>
      </c>
      <c r="G238" s="1" t="s">
        <v>26127</v>
      </c>
      <c r="H238" s="1">
        <v>1.4999999999999999E-2</v>
      </c>
      <c r="I238" s="1">
        <f>_xlfn.CEILING.MATH(テーブル14[[#This Row],[L2必要リール数]])</f>
        <v>1</v>
      </c>
    </row>
    <row r="239" spans="1:9">
      <c r="A239" s="6">
        <v>2500</v>
      </c>
      <c r="B239" s="1">
        <v>9000031333</v>
      </c>
      <c r="C239" s="1" t="s">
        <v>26124</v>
      </c>
      <c r="D239" s="1">
        <v>12</v>
      </c>
      <c r="E239" s="1" t="s">
        <v>26125</v>
      </c>
      <c r="F239" s="1" t="s">
        <v>26128</v>
      </c>
      <c r="G239" s="1" t="s">
        <v>26127</v>
      </c>
      <c r="H239" s="1">
        <v>2.4E-2</v>
      </c>
      <c r="I239" s="1">
        <f>_xlfn.CEILING.MATH(テーブル14[[#This Row],[L2必要リール数]])</f>
        <v>1</v>
      </c>
    </row>
    <row r="240" spans="1:9">
      <c r="A240" s="6">
        <v>2500</v>
      </c>
      <c r="B240" s="1">
        <v>9000031342</v>
      </c>
      <c r="C240" s="1" t="s">
        <v>26124</v>
      </c>
      <c r="D240" s="1">
        <v>12</v>
      </c>
      <c r="E240" s="1" t="s">
        <v>26125</v>
      </c>
      <c r="F240" s="1" t="s">
        <v>26128</v>
      </c>
      <c r="G240" s="1" t="s">
        <v>26127</v>
      </c>
      <c r="H240" s="1">
        <v>1.9199999999999998E-2</v>
      </c>
      <c r="I240" s="1">
        <f>_xlfn.CEILING.MATH(テーブル14[[#This Row],[L2必要リール数]])</f>
        <v>1</v>
      </c>
    </row>
    <row r="241" spans="1:9">
      <c r="A241" s="6">
        <v>250</v>
      </c>
      <c r="B241" s="1">
        <v>9000034883</v>
      </c>
      <c r="C241" s="1" t="s">
        <v>26124</v>
      </c>
      <c r="D241" s="1">
        <v>12</v>
      </c>
      <c r="E241" s="1" t="s">
        <v>26130</v>
      </c>
      <c r="F241" s="1" t="s">
        <v>26128</v>
      </c>
      <c r="G241" s="1" t="s">
        <v>26127</v>
      </c>
      <c r="H241" s="1">
        <v>0.28799999999999998</v>
      </c>
      <c r="I241" s="1">
        <f>_xlfn.CEILING.MATH(テーブル14[[#This Row],[L2必要リール数]])</f>
        <v>1</v>
      </c>
    </row>
    <row r="242" spans="1:9">
      <c r="A242" s="6">
        <v>2500</v>
      </c>
      <c r="B242" s="1">
        <v>9000037024</v>
      </c>
      <c r="C242" s="1" t="s">
        <v>26124</v>
      </c>
      <c r="D242" s="1">
        <v>12</v>
      </c>
      <c r="E242" s="1" t="s">
        <v>26125</v>
      </c>
      <c r="F242" s="1" t="s">
        <v>26128</v>
      </c>
      <c r="G242" s="1" t="s">
        <v>26127</v>
      </c>
      <c r="H242" s="1">
        <v>3.8399999999999997E-2</v>
      </c>
      <c r="I242" s="1">
        <f>_xlfn.CEILING.MATH(テーブル14[[#This Row],[L2必要リール数]])</f>
        <v>1</v>
      </c>
    </row>
    <row r="243" spans="1:9">
      <c r="A243" s="6">
        <v>2500</v>
      </c>
      <c r="B243" s="1">
        <v>9000041875</v>
      </c>
      <c r="C243" s="1" t="s">
        <v>26124</v>
      </c>
      <c r="D243" s="1">
        <v>12</v>
      </c>
      <c r="E243" s="1" t="s">
        <v>26125</v>
      </c>
      <c r="F243" s="1" t="s">
        <v>26128</v>
      </c>
      <c r="G243" s="1" t="s">
        <v>26127</v>
      </c>
      <c r="H243" s="1">
        <v>0.13919999999999999</v>
      </c>
      <c r="I243" s="1">
        <f>_xlfn.CEILING.MATH(テーブル14[[#This Row],[L2必要リール数]])</f>
        <v>1</v>
      </c>
    </row>
    <row r="244" spans="1:9">
      <c r="A244" s="6">
        <v>3000</v>
      </c>
      <c r="B244" s="1">
        <v>9000044979</v>
      </c>
      <c r="C244" s="1" t="s">
        <v>26124</v>
      </c>
      <c r="D244" s="1">
        <v>12</v>
      </c>
      <c r="E244" s="1" t="s">
        <v>26129</v>
      </c>
      <c r="F244" s="1" t="s">
        <v>26128</v>
      </c>
      <c r="G244" s="1" t="s">
        <v>26127</v>
      </c>
      <c r="H244" s="1">
        <v>6.4000000000000001E-2</v>
      </c>
      <c r="I244" s="1">
        <f>_xlfn.CEILING.MATH(テーブル14[[#This Row],[L2必要リール数]])</f>
        <v>1</v>
      </c>
    </row>
    <row r="245" spans="1:9">
      <c r="A245" s="6">
        <v>3000</v>
      </c>
      <c r="B245" s="1">
        <v>9000045399</v>
      </c>
      <c r="C245" s="1" t="s">
        <v>26124</v>
      </c>
      <c r="D245" s="1">
        <v>12</v>
      </c>
      <c r="E245" s="1" t="s">
        <v>26125</v>
      </c>
      <c r="F245" s="1" t="s">
        <v>26128</v>
      </c>
      <c r="G245" s="1" t="s">
        <v>26127</v>
      </c>
      <c r="H245" s="1">
        <v>6.6000000000000003E-2</v>
      </c>
      <c r="I245" s="1">
        <f>_xlfn.CEILING.MATH(テーブル14[[#This Row],[L2必要リール数]])</f>
        <v>1</v>
      </c>
    </row>
    <row r="246" spans="1:9">
      <c r="A246" s="6">
        <v>2000</v>
      </c>
      <c r="B246" s="1">
        <v>9000045488</v>
      </c>
      <c r="C246" s="1" t="s">
        <v>26124</v>
      </c>
      <c r="D246" s="1">
        <v>12</v>
      </c>
      <c r="E246" s="1" t="s">
        <v>26125</v>
      </c>
      <c r="F246" s="1" t="s">
        <v>26128</v>
      </c>
      <c r="G246" s="1" t="s">
        <v>26127</v>
      </c>
      <c r="H246" s="1">
        <v>4.8000000000000001E-2</v>
      </c>
      <c r="I246" s="1">
        <f>_xlfn.CEILING.MATH(テーブル14[[#This Row],[L2必要リール数]])</f>
        <v>1</v>
      </c>
    </row>
    <row r="247" spans="1:9">
      <c r="A247" s="6">
        <v>3000</v>
      </c>
      <c r="B247" s="1">
        <v>9000045497</v>
      </c>
      <c r="C247" s="1" t="s">
        <v>26124</v>
      </c>
      <c r="D247" s="1">
        <v>12</v>
      </c>
      <c r="E247" s="1" t="s">
        <v>26125</v>
      </c>
      <c r="F247" s="1" t="s">
        <v>26128</v>
      </c>
      <c r="G247" s="1" t="s">
        <v>26127</v>
      </c>
      <c r="H247" s="1">
        <v>3.2000000000000001E-2</v>
      </c>
      <c r="I247" s="1">
        <f>_xlfn.CEILING.MATH(テーブル14[[#This Row],[L2必要リール数]])</f>
        <v>1</v>
      </c>
    </row>
    <row r="248" spans="1:9">
      <c r="A248" s="6">
        <v>4000</v>
      </c>
      <c r="B248" s="1">
        <v>9000045889</v>
      </c>
      <c r="C248" s="1" t="s">
        <v>26124</v>
      </c>
      <c r="D248" s="1">
        <v>12</v>
      </c>
      <c r="E248" s="1" t="s">
        <v>26129</v>
      </c>
      <c r="F248" s="1" t="s">
        <v>26128</v>
      </c>
      <c r="G248" s="1" t="s">
        <v>26127</v>
      </c>
      <c r="H248" s="1">
        <v>0.27600000000000002</v>
      </c>
      <c r="I248" s="1">
        <f>_xlfn.CEILING.MATH(テーブル14[[#This Row],[L2必要リール数]])</f>
        <v>1</v>
      </c>
    </row>
    <row r="249" spans="1:9">
      <c r="A249" s="6">
        <v>2000</v>
      </c>
      <c r="B249" s="1">
        <v>9000045924</v>
      </c>
      <c r="C249" s="1" t="s">
        <v>26124</v>
      </c>
      <c r="D249" s="1">
        <v>12</v>
      </c>
      <c r="E249" s="1" t="s">
        <v>26125</v>
      </c>
      <c r="F249" s="1" t="s">
        <v>26128</v>
      </c>
      <c r="G249" s="1" t="s">
        <v>26127</v>
      </c>
      <c r="H249" s="1">
        <v>0.06</v>
      </c>
      <c r="I249" s="1">
        <f>_xlfn.CEILING.MATH(テーブル14[[#This Row],[L2必要リール数]])</f>
        <v>1</v>
      </c>
    </row>
    <row r="250" spans="1:9">
      <c r="A250" s="6">
        <v>2500</v>
      </c>
      <c r="B250" s="1">
        <v>9000046986</v>
      </c>
      <c r="C250" s="1" t="s">
        <v>26124</v>
      </c>
      <c r="D250" s="1">
        <v>12</v>
      </c>
      <c r="E250" s="1" t="s">
        <v>26125</v>
      </c>
      <c r="F250" s="1" t="s">
        <v>26128</v>
      </c>
      <c r="G250" s="1" t="s">
        <v>26127</v>
      </c>
      <c r="H250" s="1">
        <v>0.26879999999999998</v>
      </c>
      <c r="I250" s="1">
        <f>_xlfn.CEILING.MATH(テーブル14[[#This Row],[L2必要リール数]])</f>
        <v>1</v>
      </c>
    </row>
    <row r="251" spans="1:9">
      <c r="A251" s="6">
        <v>1000</v>
      </c>
      <c r="B251" s="1">
        <v>9000046995</v>
      </c>
      <c r="C251" s="1" t="s">
        <v>26124</v>
      </c>
      <c r="D251" s="1">
        <v>12</v>
      </c>
      <c r="E251" s="1" t="s">
        <v>26129</v>
      </c>
      <c r="F251" s="1" t="s">
        <v>26128</v>
      </c>
      <c r="G251" s="1" t="s">
        <v>26127</v>
      </c>
      <c r="H251" s="1">
        <v>0.36</v>
      </c>
      <c r="I251" s="1">
        <f>_xlfn.CEILING.MATH(テーブル14[[#This Row],[L2必要リール数]])</f>
        <v>1</v>
      </c>
    </row>
    <row r="252" spans="1:9">
      <c r="A252" s="6">
        <v>4000</v>
      </c>
      <c r="B252" s="1">
        <v>9000047138</v>
      </c>
      <c r="C252" s="1" t="s">
        <v>26124</v>
      </c>
      <c r="D252" s="1">
        <v>12</v>
      </c>
      <c r="E252" s="1" t="s">
        <v>26129</v>
      </c>
      <c r="F252" s="1" t="s">
        <v>26128</v>
      </c>
      <c r="G252" s="1" t="s">
        <v>26127</v>
      </c>
      <c r="H252" s="1">
        <v>0.06</v>
      </c>
      <c r="I252" s="1">
        <f>_xlfn.CEILING.MATH(テーブル14[[#This Row],[L2必要リール数]])</f>
        <v>1</v>
      </c>
    </row>
    <row r="253" spans="1:9">
      <c r="A253" s="6">
        <v>1000</v>
      </c>
      <c r="B253" s="1">
        <v>9000048253</v>
      </c>
      <c r="C253" s="1" t="s">
        <v>26124</v>
      </c>
      <c r="D253" s="1">
        <v>12</v>
      </c>
      <c r="E253" s="1" t="s">
        <v>26125</v>
      </c>
      <c r="F253" s="1" t="s">
        <v>26128</v>
      </c>
      <c r="G253" s="1" t="s">
        <v>26127</v>
      </c>
      <c r="H253" s="1">
        <v>0.24</v>
      </c>
      <c r="I253" s="1">
        <f>_xlfn.CEILING.MATH(テーブル14[[#This Row],[L2必要リール数]])</f>
        <v>1</v>
      </c>
    </row>
    <row r="254" spans="1:9">
      <c r="A254" s="6">
        <v>2500</v>
      </c>
      <c r="B254" s="1">
        <v>9000048984</v>
      </c>
      <c r="C254" s="1" t="s">
        <v>26124</v>
      </c>
      <c r="D254" s="1">
        <v>12</v>
      </c>
      <c r="E254" s="1" t="s">
        <v>26125</v>
      </c>
      <c r="F254" s="1" t="s">
        <v>26128</v>
      </c>
      <c r="G254" s="1" t="s">
        <v>26127</v>
      </c>
      <c r="H254" s="1">
        <v>6.7199999999999996E-2</v>
      </c>
      <c r="I254" s="1">
        <f>_xlfn.CEILING.MATH(テーブル14[[#This Row],[L2必要リール数]])</f>
        <v>1</v>
      </c>
    </row>
    <row r="255" spans="1:9">
      <c r="A255" s="6">
        <v>2500</v>
      </c>
      <c r="B255" s="1">
        <v>9000051846</v>
      </c>
      <c r="C255" s="1" t="s">
        <v>26124</v>
      </c>
      <c r="D255" s="1">
        <v>12</v>
      </c>
      <c r="E255" s="1" t="s">
        <v>26125</v>
      </c>
      <c r="F255" s="1" t="s">
        <v>26128</v>
      </c>
      <c r="G255" s="1" t="s">
        <v>26127</v>
      </c>
      <c r="H255" s="1">
        <v>7.6799999999999993E-2</v>
      </c>
      <c r="I255" s="1">
        <f>_xlfn.CEILING.MATH(テーブル14[[#This Row],[L2必要リール数]])</f>
        <v>1</v>
      </c>
    </row>
    <row r="256" spans="1:9">
      <c r="A256" s="6">
        <v>2500</v>
      </c>
      <c r="B256" s="1">
        <v>9000052186</v>
      </c>
      <c r="C256" s="1" t="s">
        <v>26124</v>
      </c>
      <c r="D256" s="1">
        <v>12</v>
      </c>
      <c r="E256" s="1" t="s">
        <v>26125</v>
      </c>
      <c r="F256" s="1" t="s">
        <v>26128</v>
      </c>
      <c r="G256" s="1" t="s">
        <v>26127</v>
      </c>
      <c r="H256" s="1">
        <v>0.192</v>
      </c>
      <c r="I256" s="1">
        <f>_xlfn.CEILING.MATH(テーブル14[[#This Row],[L2必要リール数]])</f>
        <v>1</v>
      </c>
    </row>
    <row r="257" spans="1:9">
      <c r="A257" s="6">
        <v>2500</v>
      </c>
      <c r="B257" s="1">
        <v>9000052818</v>
      </c>
      <c r="C257" s="1" t="s">
        <v>26124</v>
      </c>
      <c r="D257" s="1">
        <v>12</v>
      </c>
      <c r="E257" s="1" t="s">
        <v>26125</v>
      </c>
      <c r="F257" s="1" t="s">
        <v>26128</v>
      </c>
      <c r="G257" s="1" t="s">
        <v>26127</v>
      </c>
      <c r="H257" s="1">
        <v>3.8399999999999997E-2</v>
      </c>
      <c r="I257" s="1">
        <f>_xlfn.CEILING.MATH(テーブル14[[#This Row],[L2必要リール数]])</f>
        <v>1</v>
      </c>
    </row>
    <row r="258" spans="1:9">
      <c r="A258" s="6">
        <v>3000</v>
      </c>
      <c r="B258" s="1">
        <v>9000053701</v>
      </c>
      <c r="C258" s="1" t="s">
        <v>26124</v>
      </c>
      <c r="D258" s="1">
        <v>12</v>
      </c>
      <c r="E258" s="1" t="s">
        <v>26129</v>
      </c>
      <c r="F258" s="1" t="s">
        <v>26126</v>
      </c>
      <c r="G258" s="1" t="s">
        <v>26127</v>
      </c>
      <c r="H258" s="1">
        <v>4.8000000000000001E-2</v>
      </c>
      <c r="I258" s="1">
        <f>_xlfn.CEILING.MATH(テーブル14[[#This Row],[L2必要リール数]])</f>
        <v>1</v>
      </c>
    </row>
    <row r="259" spans="1:9">
      <c r="A259" s="6">
        <v>3000</v>
      </c>
      <c r="B259" s="1">
        <v>9000053719</v>
      </c>
      <c r="C259" s="1" t="s">
        <v>26124</v>
      </c>
      <c r="D259" s="1">
        <v>12</v>
      </c>
      <c r="E259" s="1" t="s">
        <v>26129</v>
      </c>
      <c r="F259" s="1" t="s">
        <v>26126</v>
      </c>
      <c r="G259" s="1" t="s">
        <v>26127</v>
      </c>
      <c r="H259" s="1">
        <v>1.6E-2</v>
      </c>
      <c r="I259" s="1">
        <f>_xlfn.CEILING.MATH(テーブル14[[#This Row],[L2必要リール数]])</f>
        <v>1</v>
      </c>
    </row>
    <row r="260" spans="1:9">
      <c r="A260" s="6">
        <v>3000</v>
      </c>
      <c r="B260" s="1">
        <v>9000053728</v>
      </c>
      <c r="C260" s="1" t="s">
        <v>26124</v>
      </c>
      <c r="D260" s="1">
        <v>12</v>
      </c>
      <c r="E260" s="1" t="s">
        <v>26129</v>
      </c>
      <c r="F260" s="1" t="s">
        <v>26126</v>
      </c>
      <c r="G260" s="1" t="s">
        <v>26127</v>
      </c>
      <c r="H260" s="1">
        <v>3.2000000000000001E-2</v>
      </c>
      <c r="I260" s="1">
        <f>_xlfn.CEILING.MATH(テーブル14[[#This Row],[L2必要リール数]])</f>
        <v>1</v>
      </c>
    </row>
    <row r="261" spans="1:9">
      <c r="A261" s="6">
        <v>3000</v>
      </c>
      <c r="B261" s="1">
        <v>9000054023</v>
      </c>
      <c r="C261" s="1" t="s">
        <v>26124</v>
      </c>
      <c r="D261" s="1">
        <v>12</v>
      </c>
      <c r="E261" s="1" t="s">
        <v>26125</v>
      </c>
      <c r="F261" s="1" t="s">
        <v>26128</v>
      </c>
      <c r="G261" s="1" t="s">
        <v>26127</v>
      </c>
      <c r="H261" s="1">
        <v>4.8000000000000001E-2</v>
      </c>
      <c r="I261" s="1">
        <f>_xlfn.CEILING.MATH(テーブル14[[#This Row],[L2必要リール数]])</f>
        <v>1</v>
      </c>
    </row>
    <row r="262" spans="1:9">
      <c r="A262" s="6">
        <v>3500</v>
      </c>
      <c r="B262" s="1">
        <v>9000054139</v>
      </c>
      <c r="C262" s="1" t="s">
        <v>26124</v>
      </c>
      <c r="D262" s="1">
        <v>12</v>
      </c>
      <c r="E262" s="1" t="s">
        <v>26125</v>
      </c>
      <c r="F262" s="1" t="s">
        <v>26128</v>
      </c>
      <c r="G262" s="1" t="s">
        <v>26127</v>
      </c>
      <c r="H262" s="1">
        <v>4.1142857142857141E-2</v>
      </c>
      <c r="I262" s="1">
        <f>_xlfn.CEILING.MATH(テーブル14[[#This Row],[L2必要リール数]])</f>
        <v>1</v>
      </c>
    </row>
    <row r="263" spans="1:9">
      <c r="A263" s="6">
        <v>2000</v>
      </c>
      <c r="B263" s="1">
        <v>9000057261</v>
      </c>
      <c r="C263" s="1" t="s">
        <v>26124</v>
      </c>
      <c r="D263" s="1">
        <v>12</v>
      </c>
      <c r="E263" s="1" t="s">
        <v>26129</v>
      </c>
      <c r="F263" s="1" t="s">
        <v>26128</v>
      </c>
      <c r="G263" s="1" t="s">
        <v>26127</v>
      </c>
      <c r="H263" s="1">
        <v>9.6000000000000002E-2</v>
      </c>
      <c r="I263" s="1">
        <f>_xlfn.CEILING.MATH(テーブル14[[#This Row],[L2必要リール数]])</f>
        <v>1</v>
      </c>
    </row>
    <row r="264" spans="1:9">
      <c r="A264" s="6">
        <v>3500</v>
      </c>
      <c r="B264" s="1">
        <v>9000057687</v>
      </c>
      <c r="C264" s="1" t="s">
        <v>26124</v>
      </c>
      <c r="D264" s="1">
        <v>12</v>
      </c>
      <c r="E264" s="1" t="s">
        <v>26125</v>
      </c>
      <c r="F264" s="1" t="s">
        <v>26128</v>
      </c>
      <c r="G264" s="1" t="s">
        <v>26127</v>
      </c>
      <c r="H264" s="1">
        <v>8.2285714285714281E-2</v>
      </c>
      <c r="I264" s="1">
        <f>_xlfn.CEILING.MATH(テーブル14[[#This Row],[L2必要リール数]])</f>
        <v>1</v>
      </c>
    </row>
    <row r="265" spans="1:9">
      <c r="A265" s="6">
        <v>1000</v>
      </c>
      <c r="B265" s="1">
        <v>9000057868</v>
      </c>
      <c r="C265" s="1" t="s">
        <v>26124</v>
      </c>
      <c r="D265" s="1">
        <v>12</v>
      </c>
      <c r="E265" s="1" t="s">
        <v>26129</v>
      </c>
      <c r="F265" s="1" t="s">
        <v>26128</v>
      </c>
      <c r="G265" s="1" t="s">
        <v>26127</v>
      </c>
      <c r="H265" s="1">
        <v>9.6000000000000002E-2</v>
      </c>
      <c r="I265" s="1">
        <f>_xlfn.CEILING.MATH(テーブル14[[#This Row],[L2必要リール数]])</f>
        <v>1</v>
      </c>
    </row>
    <row r="266" spans="1:9">
      <c r="A266" s="6">
        <v>1000</v>
      </c>
      <c r="B266" s="1">
        <v>9000057871</v>
      </c>
      <c r="C266" s="1" t="s">
        <v>26124</v>
      </c>
      <c r="D266" s="1">
        <v>12</v>
      </c>
      <c r="E266" s="1" t="s">
        <v>26129</v>
      </c>
      <c r="F266" s="1" t="s">
        <v>26128</v>
      </c>
      <c r="G266" s="1" t="s">
        <v>26127</v>
      </c>
      <c r="H266" s="1">
        <v>0.224</v>
      </c>
      <c r="I266" s="1">
        <f>_xlfn.CEILING.MATH(テーブル14[[#This Row],[L2必要リール数]])</f>
        <v>1</v>
      </c>
    </row>
    <row r="267" spans="1:9">
      <c r="A267" s="6">
        <v>1000</v>
      </c>
      <c r="B267" s="1">
        <v>9000057872</v>
      </c>
      <c r="C267" s="1" t="s">
        <v>26124</v>
      </c>
      <c r="D267" s="1">
        <v>12</v>
      </c>
      <c r="E267" s="1" t="s">
        <v>26129</v>
      </c>
      <c r="F267" s="1" t="s">
        <v>26128</v>
      </c>
      <c r="G267" s="1" t="s">
        <v>26127</v>
      </c>
      <c r="H267" s="1">
        <v>0.14399999999999999</v>
      </c>
      <c r="I267" s="1">
        <f>_xlfn.CEILING.MATH(テーブル14[[#This Row],[L2必要リール数]])</f>
        <v>1</v>
      </c>
    </row>
    <row r="268" spans="1:9">
      <c r="A268" s="6">
        <v>2000</v>
      </c>
      <c r="B268" s="1">
        <v>9000057873</v>
      </c>
      <c r="C268" s="1" t="s">
        <v>26124</v>
      </c>
      <c r="D268" s="1">
        <v>12</v>
      </c>
      <c r="E268" s="1" t="s">
        <v>26125</v>
      </c>
      <c r="F268" s="1" t="s">
        <v>26128</v>
      </c>
      <c r="G268" s="1" t="s">
        <v>26127</v>
      </c>
      <c r="H268" s="1">
        <v>4.8000000000000001E-2</v>
      </c>
      <c r="I268" s="1">
        <f>_xlfn.CEILING.MATH(テーブル14[[#This Row],[L2必要リール数]])</f>
        <v>1</v>
      </c>
    </row>
    <row r="269" spans="1:9">
      <c r="A269" s="6">
        <v>4000</v>
      </c>
      <c r="B269" s="1">
        <v>9000057877</v>
      </c>
      <c r="C269" s="1" t="s">
        <v>26124</v>
      </c>
      <c r="D269" s="1">
        <v>12</v>
      </c>
      <c r="E269" s="1" t="s">
        <v>26129</v>
      </c>
      <c r="F269" s="1" t="s">
        <v>26128</v>
      </c>
      <c r="G269" s="1" t="s">
        <v>26127</v>
      </c>
      <c r="H269" s="1">
        <v>4.8000000000000001E-2</v>
      </c>
      <c r="I269" s="1">
        <f>_xlfn.CEILING.MATH(テーブル14[[#This Row],[L2必要リール数]])</f>
        <v>1</v>
      </c>
    </row>
    <row r="270" spans="1:9">
      <c r="A270" s="6">
        <v>2000</v>
      </c>
      <c r="B270" s="1">
        <v>9000058022</v>
      </c>
      <c r="C270" s="1" t="s">
        <v>26124</v>
      </c>
      <c r="D270" s="1">
        <v>12</v>
      </c>
      <c r="E270" s="1" t="s">
        <v>26125</v>
      </c>
      <c r="F270" s="1" t="s">
        <v>26128</v>
      </c>
      <c r="G270" s="1" t="s">
        <v>26127</v>
      </c>
      <c r="H270" s="1">
        <v>4.8000000000000001E-2</v>
      </c>
      <c r="I270" s="1">
        <f>_xlfn.CEILING.MATH(テーブル14[[#This Row],[L2必要リール数]])</f>
        <v>1</v>
      </c>
    </row>
    <row r="271" spans="1:9">
      <c r="A271" s="6">
        <v>2000</v>
      </c>
      <c r="B271" s="1">
        <v>9000058028</v>
      </c>
      <c r="C271" s="1" t="s">
        <v>26124</v>
      </c>
      <c r="D271" s="1">
        <v>12</v>
      </c>
      <c r="E271" s="1" t="s">
        <v>26125</v>
      </c>
      <c r="F271" s="1" t="s">
        <v>26128</v>
      </c>
      <c r="G271" s="1" t="s">
        <v>26127</v>
      </c>
      <c r="H271" s="1">
        <v>4.8000000000000001E-2</v>
      </c>
      <c r="I271" s="1">
        <f>_xlfn.CEILING.MATH(テーブル14[[#This Row],[L2必要リール数]])</f>
        <v>1</v>
      </c>
    </row>
    <row r="272" spans="1:9">
      <c r="A272" s="6">
        <v>3000</v>
      </c>
      <c r="B272" s="1">
        <v>9000058279</v>
      </c>
      <c r="C272" s="1" t="s">
        <v>26124</v>
      </c>
      <c r="D272" s="1">
        <v>12</v>
      </c>
      <c r="E272" s="1" t="s">
        <v>26129</v>
      </c>
      <c r="F272" s="1" t="s">
        <v>26128</v>
      </c>
      <c r="G272" s="1" t="s">
        <v>26127</v>
      </c>
      <c r="H272" s="1">
        <v>5.1999999999999998E-2</v>
      </c>
      <c r="I272" s="1">
        <f>_xlfn.CEILING.MATH(テーブル14[[#This Row],[L2必要リール数]])</f>
        <v>1</v>
      </c>
    </row>
    <row r="273" spans="1:9">
      <c r="A273" s="6">
        <v>4000</v>
      </c>
      <c r="B273" s="1">
        <v>9000058607</v>
      </c>
      <c r="C273" s="1" t="s">
        <v>26124</v>
      </c>
      <c r="D273" s="1">
        <v>12</v>
      </c>
      <c r="E273" s="1" t="s">
        <v>26129</v>
      </c>
      <c r="F273" s="1" t="s">
        <v>26128</v>
      </c>
      <c r="G273" s="1" t="s">
        <v>26127</v>
      </c>
      <c r="H273" s="1">
        <v>2.4E-2</v>
      </c>
      <c r="I273" s="1">
        <f>_xlfn.CEILING.MATH(テーブル14[[#This Row],[L2必要リール数]])</f>
        <v>1</v>
      </c>
    </row>
    <row r="274" spans="1:9">
      <c r="A274" s="6">
        <v>1000</v>
      </c>
      <c r="B274" s="1">
        <v>9000059521</v>
      </c>
      <c r="C274" s="1" t="s">
        <v>26124</v>
      </c>
      <c r="D274" s="1">
        <v>12</v>
      </c>
      <c r="E274" s="1" t="s">
        <v>26129</v>
      </c>
      <c r="F274" s="1" t="s">
        <v>26128</v>
      </c>
      <c r="G274" s="1" t="s">
        <v>26127</v>
      </c>
      <c r="H274" s="1">
        <v>4.8000000000000001E-2</v>
      </c>
      <c r="I274" s="1">
        <f>_xlfn.CEILING.MATH(テーブル14[[#This Row],[L2必要リール数]])</f>
        <v>1</v>
      </c>
    </row>
    <row r="275" spans="1:9">
      <c r="A275" s="6">
        <v>2000</v>
      </c>
      <c r="B275" s="1">
        <v>9000059543</v>
      </c>
      <c r="C275" s="1" t="s">
        <v>26124</v>
      </c>
      <c r="D275" s="1">
        <v>12</v>
      </c>
      <c r="E275" s="1" t="s">
        <v>26125</v>
      </c>
      <c r="F275" s="1" t="s">
        <v>26128</v>
      </c>
      <c r="G275" s="1" t="s">
        <v>26127</v>
      </c>
      <c r="H275" s="1">
        <v>9.6000000000000002E-2</v>
      </c>
      <c r="I275" s="1">
        <f>_xlfn.CEILING.MATH(テーブル14[[#This Row],[L2必要リール数]])</f>
        <v>1</v>
      </c>
    </row>
    <row r="276" spans="1:9">
      <c r="A276" s="6">
        <v>1500</v>
      </c>
      <c r="B276" s="1">
        <v>9000059611</v>
      </c>
      <c r="C276" s="1" t="s">
        <v>26124</v>
      </c>
      <c r="D276" s="1">
        <v>12</v>
      </c>
      <c r="E276" s="1" t="s">
        <v>26125</v>
      </c>
      <c r="F276" s="1" t="s">
        <v>26128</v>
      </c>
      <c r="G276" s="1" t="s">
        <v>26127</v>
      </c>
      <c r="H276" s="1">
        <v>6.4000000000000001E-2</v>
      </c>
      <c r="I276" s="1">
        <f>_xlfn.CEILING.MATH(テーブル14[[#This Row],[L2必要リール数]])</f>
        <v>1</v>
      </c>
    </row>
    <row r="277" spans="1:9">
      <c r="A277" s="6">
        <v>2000</v>
      </c>
      <c r="B277" s="1">
        <v>9000059659</v>
      </c>
      <c r="C277" s="1" t="s">
        <v>26124</v>
      </c>
      <c r="D277" s="1">
        <v>12</v>
      </c>
      <c r="E277" s="1" t="s">
        <v>26125</v>
      </c>
      <c r="F277" s="1" t="s">
        <v>26128</v>
      </c>
      <c r="G277" s="1" t="s">
        <v>26127</v>
      </c>
      <c r="H277" s="1">
        <v>0.12</v>
      </c>
      <c r="I277" s="1">
        <f>_xlfn.CEILING.MATH(テーブル14[[#This Row],[L2必要リール数]])</f>
        <v>1</v>
      </c>
    </row>
    <row r="278" spans="1:9">
      <c r="A278" s="6">
        <v>2500</v>
      </c>
      <c r="B278" s="1">
        <v>9000059940</v>
      </c>
      <c r="C278" s="1" t="s">
        <v>26124</v>
      </c>
      <c r="D278" s="1">
        <v>12</v>
      </c>
      <c r="E278" s="1" t="s">
        <v>26125</v>
      </c>
      <c r="F278" s="1" t="s">
        <v>26128</v>
      </c>
      <c r="G278" s="1" t="s">
        <v>26127</v>
      </c>
      <c r="H278" s="1">
        <v>1.9199999999999998E-2</v>
      </c>
      <c r="I278" s="1">
        <f>_xlfn.CEILING.MATH(テーブル14[[#This Row],[L2必要リール数]])</f>
        <v>1</v>
      </c>
    </row>
    <row r="279" spans="1:9">
      <c r="A279" s="6">
        <v>2500</v>
      </c>
      <c r="B279" s="1">
        <v>9000060040</v>
      </c>
      <c r="C279" s="1" t="s">
        <v>26124</v>
      </c>
      <c r="D279" s="1">
        <v>12</v>
      </c>
      <c r="E279" s="1" t="s">
        <v>26125</v>
      </c>
      <c r="F279" s="1" t="s">
        <v>26128</v>
      </c>
      <c r="G279" s="1" t="s">
        <v>26127</v>
      </c>
      <c r="H279" s="1">
        <v>2.8799999999999999E-2</v>
      </c>
      <c r="I279" s="1">
        <f>_xlfn.CEILING.MATH(テーブル14[[#This Row],[L2必要リール数]])</f>
        <v>1</v>
      </c>
    </row>
    <row r="280" spans="1:9">
      <c r="A280" s="6">
        <v>2000</v>
      </c>
      <c r="B280" s="1">
        <v>9000060539</v>
      </c>
      <c r="C280" s="1" t="s">
        <v>26124</v>
      </c>
      <c r="D280" s="1">
        <v>12</v>
      </c>
      <c r="E280" s="1" t="s">
        <v>26125</v>
      </c>
      <c r="F280" s="1" t="s">
        <v>26128</v>
      </c>
      <c r="G280" s="1" t="s">
        <v>26127</v>
      </c>
      <c r="H280" s="1">
        <v>2.4E-2</v>
      </c>
      <c r="I280" s="1">
        <f>_xlfn.CEILING.MATH(テーブル14[[#This Row],[L2必要リール数]])</f>
        <v>1</v>
      </c>
    </row>
    <row r="281" spans="1:9">
      <c r="A281" s="6">
        <v>2000</v>
      </c>
      <c r="B281" s="1">
        <v>9000061308</v>
      </c>
      <c r="C281" s="1" t="s">
        <v>26124</v>
      </c>
      <c r="D281" s="1">
        <v>12</v>
      </c>
      <c r="E281" s="1" t="s">
        <v>26129</v>
      </c>
      <c r="F281" s="1" t="s">
        <v>26128</v>
      </c>
      <c r="G281" s="1" t="s">
        <v>26127</v>
      </c>
      <c r="H281" s="1">
        <v>0.108</v>
      </c>
      <c r="I281" s="1">
        <f>_xlfn.CEILING.MATH(テーブル14[[#This Row],[L2必要リール数]])</f>
        <v>1</v>
      </c>
    </row>
    <row r="282" spans="1:9">
      <c r="A282" s="6">
        <v>2500</v>
      </c>
      <c r="B282" s="1">
        <v>9000061312</v>
      </c>
      <c r="C282" s="1" t="s">
        <v>26124</v>
      </c>
      <c r="D282" s="1">
        <v>12</v>
      </c>
      <c r="E282" s="1" t="s">
        <v>26125</v>
      </c>
      <c r="F282" s="1" t="s">
        <v>26128</v>
      </c>
      <c r="G282" s="1" t="s">
        <v>26127</v>
      </c>
      <c r="H282" s="1">
        <v>2.4E-2</v>
      </c>
      <c r="I282" s="1">
        <f>_xlfn.CEILING.MATH(テーブル14[[#This Row],[L2必要リール数]])</f>
        <v>1</v>
      </c>
    </row>
    <row r="283" spans="1:9">
      <c r="A283" s="6">
        <v>1000</v>
      </c>
      <c r="B283" s="1">
        <v>9000061324</v>
      </c>
      <c r="C283" s="1" t="s">
        <v>26124</v>
      </c>
      <c r="D283" s="1">
        <v>12</v>
      </c>
      <c r="E283" s="1" t="s">
        <v>26129</v>
      </c>
      <c r="F283" s="1" t="s">
        <v>26128</v>
      </c>
      <c r="G283" s="1" t="s">
        <v>26127</v>
      </c>
      <c r="H283" s="1">
        <v>2.4E-2</v>
      </c>
      <c r="I283" s="1">
        <f>_xlfn.CEILING.MATH(テーブル14[[#This Row],[L2必要リール数]])</f>
        <v>1</v>
      </c>
    </row>
    <row r="284" spans="1:9">
      <c r="A284" s="6">
        <v>3000</v>
      </c>
      <c r="B284" s="1">
        <v>9000063368</v>
      </c>
      <c r="C284" s="1" t="s">
        <v>26124</v>
      </c>
      <c r="D284" s="1">
        <v>12</v>
      </c>
      <c r="E284" s="1" t="s">
        <v>26125</v>
      </c>
      <c r="F284" s="1" t="s">
        <v>26128</v>
      </c>
      <c r="G284" s="1" t="s">
        <v>26127</v>
      </c>
      <c r="H284" s="1">
        <v>1.6E-2</v>
      </c>
      <c r="I284" s="1">
        <f>_xlfn.CEILING.MATH(テーブル14[[#This Row],[L2必要リール数]])</f>
        <v>1</v>
      </c>
    </row>
    <row r="285" spans="1:9">
      <c r="A285" s="6">
        <v>2500</v>
      </c>
      <c r="B285" s="1">
        <v>9000063369</v>
      </c>
      <c r="C285" s="1" t="s">
        <v>26124</v>
      </c>
      <c r="D285" s="1">
        <v>12</v>
      </c>
      <c r="E285" s="1" t="s">
        <v>26125</v>
      </c>
      <c r="F285" s="1" t="s">
        <v>26128</v>
      </c>
      <c r="G285" s="1" t="s">
        <v>26127</v>
      </c>
      <c r="H285" s="1">
        <v>9.6000000000000002E-2</v>
      </c>
      <c r="I285" s="1">
        <f>_xlfn.CEILING.MATH(テーブル14[[#This Row],[L2必要リール数]])</f>
        <v>1</v>
      </c>
    </row>
    <row r="286" spans="1:9">
      <c r="A286" s="6">
        <v>3000</v>
      </c>
      <c r="B286" s="1">
        <v>9000063422</v>
      </c>
      <c r="C286" s="1" t="s">
        <v>26124</v>
      </c>
      <c r="D286" s="1">
        <v>12</v>
      </c>
      <c r="E286" s="1" t="s">
        <v>26130</v>
      </c>
      <c r="F286" s="1" t="s">
        <v>26128</v>
      </c>
      <c r="G286" s="1" t="s">
        <v>26127</v>
      </c>
      <c r="H286" s="1">
        <v>1.6E-2</v>
      </c>
      <c r="I286" s="1">
        <f>_xlfn.CEILING.MATH(テーブル14[[#This Row],[L2必要リール数]])</f>
        <v>1</v>
      </c>
    </row>
    <row r="287" spans="1:9">
      <c r="A287" s="6">
        <v>2500</v>
      </c>
      <c r="B287" s="1">
        <v>9000063424</v>
      </c>
      <c r="C287" s="1" t="s">
        <v>26124</v>
      </c>
      <c r="D287" s="1">
        <v>12</v>
      </c>
      <c r="E287" s="1" t="s">
        <v>26125</v>
      </c>
      <c r="F287" s="1" t="s">
        <v>26128</v>
      </c>
      <c r="G287" s="1" t="s">
        <v>26127</v>
      </c>
      <c r="H287" s="1">
        <v>0.28799999999999998</v>
      </c>
      <c r="I287" s="1">
        <f>_xlfn.CEILING.MATH(テーブル14[[#This Row],[L2必要リール数]])</f>
        <v>1</v>
      </c>
    </row>
    <row r="288" spans="1:9">
      <c r="A288" s="6">
        <v>2500</v>
      </c>
      <c r="B288" s="1">
        <v>9000063453</v>
      </c>
      <c r="C288" s="1" t="s">
        <v>26124</v>
      </c>
      <c r="D288" s="1">
        <v>12</v>
      </c>
      <c r="E288" s="1" t="s">
        <v>26125</v>
      </c>
      <c r="F288" s="1" t="s">
        <v>26128</v>
      </c>
      <c r="G288" s="1" t="s">
        <v>26127</v>
      </c>
      <c r="H288" s="1">
        <v>1.9199999999999998E-2</v>
      </c>
      <c r="I288" s="1">
        <f>_xlfn.CEILING.MATH(テーブル14[[#This Row],[L2必要リール数]])</f>
        <v>1</v>
      </c>
    </row>
    <row r="289" spans="1:9">
      <c r="A289" s="6">
        <v>2000</v>
      </c>
      <c r="B289" s="1">
        <v>9000063595</v>
      </c>
      <c r="C289" s="1" t="s">
        <v>26124</v>
      </c>
      <c r="D289" s="1">
        <v>12</v>
      </c>
      <c r="E289" s="1" t="s">
        <v>26125</v>
      </c>
      <c r="F289" s="1" t="s">
        <v>26128</v>
      </c>
      <c r="G289" s="1" t="s">
        <v>26127</v>
      </c>
      <c r="H289" s="1">
        <v>4.8000000000000001E-2</v>
      </c>
      <c r="I289" s="1">
        <f>_xlfn.CEILING.MATH(テーブル14[[#This Row],[L2必要リール数]])</f>
        <v>1</v>
      </c>
    </row>
    <row r="290" spans="1:9">
      <c r="A290" s="6">
        <v>4000</v>
      </c>
      <c r="B290" s="1">
        <v>9000063611</v>
      </c>
      <c r="C290" s="1" t="s">
        <v>26124</v>
      </c>
      <c r="D290" s="1">
        <v>12</v>
      </c>
      <c r="E290" s="1" t="s">
        <v>26129</v>
      </c>
      <c r="F290" s="1" t="s">
        <v>26128</v>
      </c>
      <c r="G290" s="1" t="s">
        <v>26127</v>
      </c>
      <c r="H290" s="1">
        <v>0.108</v>
      </c>
      <c r="I290" s="1">
        <f>_xlfn.CEILING.MATH(テーブル14[[#This Row],[L2必要リール数]])</f>
        <v>1</v>
      </c>
    </row>
    <row r="291" spans="1:9">
      <c r="A291" s="6">
        <v>1000</v>
      </c>
      <c r="B291" s="1">
        <v>9000064828</v>
      </c>
      <c r="C291" s="1" t="s">
        <v>26124</v>
      </c>
      <c r="D291" s="1">
        <v>12</v>
      </c>
      <c r="E291" s="1" t="s">
        <v>26129</v>
      </c>
      <c r="F291" s="1" t="s">
        <v>26128</v>
      </c>
      <c r="G291" s="1" t="s">
        <v>26127</v>
      </c>
      <c r="H291" s="1">
        <v>0.14399999999999999</v>
      </c>
      <c r="I291" s="1">
        <f>_xlfn.CEILING.MATH(テーブル14[[#This Row],[L2必要リール数]])</f>
        <v>1</v>
      </c>
    </row>
    <row r="292" spans="1:9">
      <c r="A292" s="6">
        <v>1000</v>
      </c>
      <c r="B292" s="1">
        <v>9000064829</v>
      </c>
      <c r="C292" s="1" t="s">
        <v>26124</v>
      </c>
      <c r="D292" s="1">
        <v>12</v>
      </c>
      <c r="E292" s="1" t="s">
        <v>26129</v>
      </c>
      <c r="F292" s="1" t="s">
        <v>26128</v>
      </c>
      <c r="G292" s="1" t="s">
        <v>26127</v>
      </c>
      <c r="H292" s="1">
        <v>0.6</v>
      </c>
      <c r="I292" s="1">
        <f>_xlfn.CEILING.MATH(テーブル14[[#This Row],[L2必要リール数]])</f>
        <v>1</v>
      </c>
    </row>
    <row r="293" spans="1:9">
      <c r="A293" s="6">
        <v>2500</v>
      </c>
      <c r="B293" s="1">
        <v>9000064915</v>
      </c>
      <c r="C293" s="1" t="s">
        <v>26124</v>
      </c>
      <c r="D293" s="1">
        <v>12</v>
      </c>
      <c r="E293" s="1" t="s">
        <v>26125</v>
      </c>
      <c r="F293" s="1" t="s">
        <v>26128</v>
      </c>
      <c r="G293" s="1" t="s">
        <v>26127</v>
      </c>
      <c r="H293" s="1">
        <v>2.8799999999999999E-2</v>
      </c>
      <c r="I293" s="1">
        <f>_xlfn.CEILING.MATH(テーブル14[[#This Row],[L2必要リール数]])</f>
        <v>1</v>
      </c>
    </row>
    <row r="294" spans="1:9">
      <c r="A294" s="6">
        <v>1000</v>
      </c>
      <c r="B294" s="1">
        <v>9000065030</v>
      </c>
      <c r="C294" s="1" t="s">
        <v>26124</v>
      </c>
      <c r="D294" s="1">
        <v>12</v>
      </c>
      <c r="E294" s="1" t="s">
        <v>26129</v>
      </c>
      <c r="F294" s="1" t="s">
        <v>26128</v>
      </c>
      <c r="G294" s="1" t="s">
        <v>26127</v>
      </c>
      <c r="H294" s="1">
        <v>0.36799999999999999</v>
      </c>
      <c r="I294" s="1">
        <f>_xlfn.CEILING.MATH(テーブル14[[#This Row],[L2必要リール数]])</f>
        <v>1</v>
      </c>
    </row>
    <row r="295" spans="1:9">
      <c r="A295" s="6">
        <v>3000</v>
      </c>
      <c r="B295" s="1">
        <v>9000065071</v>
      </c>
      <c r="C295" s="1" t="s">
        <v>26124</v>
      </c>
      <c r="D295" s="1">
        <v>12</v>
      </c>
      <c r="E295" s="1" t="s">
        <v>26125</v>
      </c>
      <c r="F295" s="1" t="s">
        <v>26128</v>
      </c>
      <c r="G295" s="1" t="s">
        <v>26127</v>
      </c>
      <c r="H295" s="1">
        <v>6.4000000000000001E-2</v>
      </c>
      <c r="I295" s="1">
        <f>_xlfn.CEILING.MATH(テーブル14[[#This Row],[L2必要リール数]])</f>
        <v>1</v>
      </c>
    </row>
    <row r="296" spans="1:9">
      <c r="A296" s="6">
        <v>1000</v>
      </c>
      <c r="B296" s="1">
        <v>9000065076</v>
      </c>
      <c r="C296" s="1" t="s">
        <v>26124</v>
      </c>
      <c r="D296" s="1">
        <v>12</v>
      </c>
      <c r="E296" s="1" t="s">
        <v>26129</v>
      </c>
      <c r="F296" s="1" t="s">
        <v>26128</v>
      </c>
      <c r="G296" s="1" t="s">
        <v>26127</v>
      </c>
      <c r="H296" s="1">
        <v>0.14399999999999999</v>
      </c>
      <c r="I296" s="1">
        <f>_xlfn.CEILING.MATH(テーブル14[[#This Row],[L2必要リール数]])</f>
        <v>1</v>
      </c>
    </row>
    <row r="297" spans="1:9">
      <c r="A297" s="6">
        <v>1000</v>
      </c>
      <c r="B297" s="1">
        <v>9000065077</v>
      </c>
      <c r="C297" s="1" t="s">
        <v>26124</v>
      </c>
      <c r="D297" s="1">
        <v>12</v>
      </c>
      <c r="E297" s="1" t="s">
        <v>26129</v>
      </c>
      <c r="F297" s="1" t="s">
        <v>26128</v>
      </c>
      <c r="G297" s="1" t="s">
        <v>26127</v>
      </c>
      <c r="H297" s="1">
        <v>0.16800000000000001</v>
      </c>
      <c r="I297" s="1">
        <f>_xlfn.CEILING.MATH(テーブル14[[#This Row],[L2必要リール数]])</f>
        <v>1</v>
      </c>
    </row>
    <row r="298" spans="1:9">
      <c r="A298" s="6">
        <v>1000</v>
      </c>
      <c r="B298" s="1">
        <v>9000066029</v>
      </c>
      <c r="C298" s="1" t="s">
        <v>26124</v>
      </c>
      <c r="D298" s="1">
        <v>12</v>
      </c>
      <c r="E298" s="1" t="s">
        <v>26129</v>
      </c>
      <c r="F298" s="1" t="s">
        <v>26128</v>
      </c>
      <c r="G298" s="1" t="s">
        <v>26127</v>
      </c>
      <c r="H298" s="1">
        <v>0.156</v>
      </c>
      <c r="I298" s="1">
        <f>_xlfn.CEILING.MATH(テーブル14[[#This Row],[L2必要リール数]])</f>
        <v>1</v>
      </c>
    </row>
    <row r="299" spans="1:9">
      <c r="A299" s="6">
        <v>1000</v>
      </c>
      <c r="B299" s="1">
        <v>9000066030</v>
      </c>
      <c r="C299" s="1" t="s">
        <v>26124</v>
      </c>
      <c r="D299" s="1">
        <v>12</v>
      </c>
      <c r="E299" s="1" t="s">
        <v>26129</v>
      </c>
      <c r="F299" s="1" t="s">
        <v>26128</v>
      </c>
      <c r="G299" s="1" t="s">
        <v>26127</v>
      </c>
      <c r="H299" s="1">
        <v>8.4000000000000005E-2</v>
      </c>
      <c r="I299" s="1">
        <f>_xlfn.CEILING.MATH(テーブル14[[#This Row],[L2必要リール数]])</f>
        <v>1</v>
      </c>
    </row>
    <row r="300" spans="1:9">
      <c r="A300" s="6">
        <v>1000</v>
      </c>
      <c r="B300" s="1">
        <v>9000066031</v>
      </c>
      <c r="C300" s="1" t="s">
        <v>26124</v>
      </c>
      <c r="D300" s="1">
        <v>12</v>
      </c>
      <c r="E300" s="1" t="s">
        <v>26129</v>
      </c>
      <c r="F300" s="1" t="s">
        <v>26128</v>
      </c>
      <c r="G300" s="1" t="s">
        <v>26127</v>
      </c>
      <c r="H300" s="1">
        <v>0.06</v>
      </c>
      <c r="I300" s="1">
        <f>_xlfn.CEILING.MATH(テーブル14[[#This Row],[L2必要リール数]])</f>
        <v>1</v>
      </c>
    </row>
    <row r="301" spans="1:9">
      <c r="A301" s="6">
        <v>3000</v>
      </c>
      <c r="B301" s="1">
        <v>9000066666</v>
      </c>
      <c r="C301" s="1" t="s">
        <v>26124</v>
      </c>
      <c r="D301" s="1">
        <v>12</v>
      </c>
      <c r="E301" s="1" t="s">
        <v>26129</v>
      </c>
      <c r="F301" s="1" t="s">
        <v>26128</v>
      </c>
      <c r="G301" s="1" t="s">
        <v>26127</v>
      </c>
      <c r="H301" s="1">
        <v>4.8000000000000001E-2</v>
      </c>
      <c r="I301" s="1">
        <f>_xlfn.CEILING.MATH(テーブル14[[#This Row],[L2必要リール数]])</f>
        <v>1</v>
      </c>
    </row>
    <row r="302" spans="1:9">
      <c r="A302" s="6">
        <v>3000</v>
      </c>
      <c r="B302" s="1">
        <v>9000066667</v>
      </c>
      <c r="C302" s="1" t="s">
        <v>26124</v>
      </c>
      <c r="D302" s="1">
        <v>12</v>
      </c>
      <c r="E302" s="1" t="s">
        <v>26129</v>
      </c>
      <c r="F302" s="1" t="s">
        <v>26128</v>
      </c>
      <c r="G302" s="1" t="s">
        <v>26127</v>
      </c>
      <c r="H302" s="1">
        <v>0.08</v>
      </c>
      <c r="I302" s="1">
        <f>_xlfn.CEILING.MATH(テーブル14[[#This Row],[L2必要リール数]])</f>
        <v>1</v>
      </c>
    </row>
    <row r="303" spans="1:9">
      <c r="A303" s="6">
        <v>3000</v>
      </c>
      <c r="B303" s="1">
        <v>9000067450</v>
      </c>
      <c r="C303" s="1" t="s">
        <v>26124</v>
      </c>
      <c r="D303" s="1">
        <v>12</v>
      </c>
      <c r="E303" s="1" t="s">
        <v>26125</v>
      </c>
      <c r="F303" s="1" t="s">
        <v>26126</v>
      </c>
      <c r="G303" s="1" t="s">
        <v>26127</v>
      </c>
      <c r="H303" s="1">
        <v>7.1999999999999995E-2</v>
      </c>
      <c r="I303" s="1">
        <f>_xlfn.CEILING.MATH(テーブル14[[#This Row],[L2必要リール数]])</f>
        <v>1</v>
      </c>
    </row>
    <row r="304" spans="1:9">
      <c r="A304" s="6">
        <v>2500</v>
      </c>
      <c r="B304" s="1">
        <v>9000067540</v>
      </c>
      <c r="C304" s="1" t="s">
        <v>26124</v>
      </c>
      <c r="D304" s="1">
        <v>12</v>
      </c>
      <c r="E304" s="1" t="s">
        <v>26125</v>
      </c>
      <c r="F304" s="1" t="s">
        <v>26128</v>
      </c>
      <c r="G304" s="1" t="s">
        <v>26127</v>
      </c>
      <c r="H304" s="1">
        <v>0.41599999999999998</v>
      </c>
      <c r="I304" s="1">
        <f>_xlfn.CEILING.MATH(テーブル14[[#This Row],[L2必要リール数]])</f>
        <v>1</v>
      </c>
    </row>
    <row r="305" spans="1:9">
      <c r="A305" s="6">
        <v>1500</v>
      </c>
      <c r="B305" s="1">
        <v>9000069552</v>
      </c>
      <c r="C305" s="1" t="s">
        <v>26124</v>
      </c>
      <c r="D305" s="1">
        <v>12</v>
      </c>
      <c r="E305" s="1" t="s">
        <v>26130</v>
      </c>
      <c r="F305" s="1" t="s">
        <v>26128</v>
      </c>
      <c r="G305" s="1" t="s">
        <v>26127</v>
      </c>
      <c r="H305" s="1">
        <v>0.128</v>
      </c>
      <c r="I305" s="1">
        <f>_xlfn.CEILING.MATH(テーブル14[[#This Row],[L2必要リール数]])</f>
        <v>1</v>
      </c>
    </row>
    <row r="306" spans="1:9">
      <c r="A306" s="6">
        <v>3000</v>
      </c>
      <c r="B306" s="1">
        <v>9000070117</v>
      </c>
      <c r="C306" s="1" t="s">
        <v>26124</v>
      </c>
      <c r="D306" s="1">
        <v>12</v>
      </c>
      <c r="E306" s="1" t="s">
        <v>26125</v>
      </c>
      <c r="F306" s="1" t="s">
        <v>26128</v>
      </c>
      <c r="G306" s="1" t="s">
        <v>26127</v>
      </c>
      <c r="H306" s="1">
        <v>4.8000000000000001E-2</v>
      </c>
      <c r="I306" s="1">
        <f>_xlfn.CEILING.MATH(テーブル14[[#This Row],[L2必要リール数]])</f>
        <v>1</v>
      </c>
    </row>
    <row r="307" spans="1:9">
      <c r="A307" s="6">
        <v>1000</v>
      </c>
      <c r="B307" s="1" t="s">
        <v>254</v>
      </c>
      <c r="C307" s="1" t="s">
        <v>26124</v>
      </c>
      <c r="D307" s="1">
        <v>12</v>
      </c>
      <c r="E307" s="1" t="s">
        <v>26129</v>
      </c>
      <c r="F307" s="1" t="s">
        <v>26128</v>
      </c>
      <c r="G307" s="1" t="s">
        <v>26127</v>
      </c>
      <c r="H307" s="1">
        <v>4.8000000000000001E-2</v>
      </c>
      <c r="I307" s="1">
        <f>_xlfn.CEILING.MATH(テーブル14[[#This Row],[L2必要リール数]])</f>
        <v>1</v>
      </c>
    </row>
    <row r="308" spans="1:9">
      <c r="A308" s="6">
        <v>2500</v>
      </c>
      <c r="B308" s="1" t="s">
        <v>372</v>
      </c>
      <c r="C308" s="1" t="s">
        <v>26124</v>
      </c>
      <c r="D308" s="1">
        <v>12</v>
      </c>
      <c r="E308" s="1" t="s">
        <v>26125</v>
      </c>
      <c r="F308" s="1" t="s">
        <v>26128</v>
      </c>
      <c r="G308" s="1" t="s">
        <v>26127</v>
      </c>
      <c r="H308" s="1">
        <v>9.5999999999999992E-3</v>
      </c>
      <c r="I308" s="1">
        <f>_xlfn.CEILING.MATH(テーブル14[[#This Row],[L2必要リール数]])</f>
        <v>1</v>
      </c>
    </row>
    <row r="309" spans="1:9">
      <c r="A309" s="6">
        <v>1000</v>
      </c>
      <c r="B309" s="1" t="s">
        <v>476</v>
      </c>
      <c r="C309" s="1" t="s">
        <v>26124</v>
      </c>
      <c r="D309" s="1">
        <v>12</v>
      </c>
      <c r="E309" s="1" t="s">
        <v>26129</v>
      </c>
      <c r="F309" s="1" t="s">
        <v>26128</v>
      </c>
      <c r="G309" s="1" t="s">
        <v>26127</v>
      </c>
      <c r="H309" s="1">
        <v>0.06</v>
      </c>
      <c r="I309" s="1">
        <f>_xlfn.CEILING.MATH(テーブル14[[#This Row],[L2必要リール数]])</f>
        <v>1</v>
      </c>
    </row>
    <row r="310" spans="1:9">
      <c r="A310" s="6">
        <v>2000</v>
      </c>
      <c r="B310" s="1" t="s">
        <v>488</v>
      </c>
      <c r="C310" s="1" t="s">
        <v>26124</v>
      </c>
      <c r="D310" s="1">
        <v>12</v>
      </c>
      <c r="E310" s="1" t="s">
        <v>26125</v>
      </c>
      <c r="F310" s="1" t="s">
        <v>26128</v>
      </c>
      <c r="G310" s="1" t="s">
        <v>26127</v>
      </c>
      <c r="H310" s="1">
        <v>0.53200000000000003</v>
      </c>
      <c r="I310" s="1">
        <f>_xlfn.CEILING.MATH(テーブル14[[#This Row],[L2必要リール数]])</f>
        <v>1</v>
      </c>
    </row>
    <row r="311" spans="1:9">
      <c r="A311" s="6">
        <v>1000</v>
      </c>
      <c r="B311" s="1" t="s">
        <v>527</v>
      </c>
      <c r="C311" s="1" t="s">
        <v>26124</v>
      </c>
      <c r="D311" s="1">
        <v>12</v>
      </c>
      <c r="E311" s="1" t="s">
        <v>26129</v>
      </c>
      <c r="F311" s="1" t="s">
        <v>26128</v>
      </c>
      <c r="G311" s="1" t="s">
        <v>26127</v>
      </c>
      <c r="H311" s="1">
        <v>0.24</v>
      </c>
      <c r="I311" s="1">
        <f>_xlfn.CEILING.MATH(テーブル14[[#This Row],[L2必要リール数]])</f>
        <v>1</v>
      </c>
    </row>
    <row r="312" spans="1:9">
      <c r="A312" s="6">
        <v>2500</v>
      </c>
      <c r="B312" s="1" t="s">
        <v>605</v>
      </c>
      <c r="C312" s="1" t="s">
        <v>26124</v>
      </c>
      <c r="D312" s="1">
        <v>12</v>
      </c>
      <c r="E312" s="1" t="s">
        <v>26125</v>
      </c>
      <c r="F312" s="1" t="s">
        <v>26128</v>
      </c>
      <c r="G312" s="1" t="s">
        <v>26127</v>
      </c>
      <c r="H312" s="1">
        <v>3.8399999999999997E-2</v>
      </c>
      <c r="I312" s="1">
        <f>_xlfn.CEILING.MATH(テーブル14[[#This Row],[L2必要リール数]])</f>
        <v>1</v>
      </c>
    </row>
    <row r="313" spans="1:9">
      <c r="A313" s="6">
        <v>2500</v>
      </c>
      <c r="B313" s="1" t="s">
        <v>656</v>
      </c>
      <c r="C313" s="1" t="s">
        <v>26124</v>
      </c>
      <c r="D313" s="1">
        <v>12</v>
      </c>
      <c r="E313" s="1" t="s">
        <v>26129</v>
      </c>
      <c r="F313" s="1" t="s">
        <v>26128</v>
      </c>
      <c r="G313" s="1" t="s">
        <v>26127</v>
      </c>
      <c r="H313" s="1">
        <v>6.2399999999999997E-2</v>
      </c>
      <c r="I313" s="1">
        <f>_xlfn.CEILING.MATH(テーブル14[[#This Row],[L2必要リール数]])</f>
        <v>1</v>
      </c>
    </row>
    <row r="314" spans="1:9">
      <c r="A314" s="6">
        <v>1000</v>
      </c>
      <c r="B314" s="1" t="s">
        <v>746</v>
      </c>
      <c r="C314" s="1" t="s">
        <v>26124</v>
      </c>
      <c r="D314" s="1">
        <v>12</v>
      </c>
      <c r="E314" s="1" t="s">
        <v>26129</v>
      </c>
      <c r="F314" s="1" t="s">
        <v>26128</v>
      </c>
      <c r="G314" s="1" t="s">
        <v>26127</v>
      </c>
      <c r="H314" s="1">
        <v>0.12</v>
      </c>
      <c r="I314" s="1">
        <f>_xlfn.CEILING.MATH(テーブル14[[#This Row],[L2必要リール数]])</f>
        <v>1</v>
      </c>
    </row>
    <row r="315" spans="1:9">
      <c r="A315" s="6">
        <v>1000</v>
      </c>
      <c r="B315" s="1" t="s">
        <v>961</v>
      </c>
      <c r="C315" s="1" t="s">
        <v>26124</v>
      </c>
      <c r="D315" s="1">
        <v>12</v>
      </c>
      <c r="E315" s="1" t="s">
        <v>26129</v>
      </c>
      <c r="F315" s="1" t="s">
        <v>26128</v>
      </c>
      <c r="G315" s="1" t="s">
        <v>26127</v>
      </c>
      <c r="H315" s="1">
        <v>4.8000000000000001E-2</v>
      </c>
      <c r="I315" s="1">
        <f>_xlfn.CEILING.MATH(テーブル14[[#This Row],[L2必要リール数]])</f>
        <v>1</v>
      </c>
    </row>
    <row r="316" spans="1:9">
      <c r="A316" s="6">
        <v>3000</v>
      </c>
      <c r="B316" s="1" t="s">
        <v>997</v>
      </c>
      <c r="C316" s="1" t="s">
        <v>26124</v>
      </c>
      <c r="D316" s="1">
        <v>12</v>
      </c>
      <c r="E316" s="1" t="s">
        <v>26129</v>
      </c>
      <c r="F316" s="1" t="s">
        <v>26128</v>
      </c>
      <c r="G316" s="1" t="s">
        <v>26127</v>
      </c>
      <c r="H316" s="1">
        <v>6.4000000000000001E-2</v>
      </c>
      <c r="I316" s="1">
        <f>_xlfn.CEILING.MATH(テーブル14[[#This Row],[L2必要リール数]])</f>
        <v>1</v>
      </c>
    </row>
    <row r="317" spans="1:9">
      <c r="A317" s="6">
        <v>2500</v>
      </c>
      <c r="B317" s="1" t="s">
        <v>1237</v>
      </c>
      <c r="C317" s="1" t="s">
        <v>26124</v>
      </c>
      <c r="D317" s="1">
        <v>12</v>
      </c>
      <c r="E317" s="1" t="s">
        <v>26125</v>
      </c>
      <c r="F317" s="1" t="s">
        <v>26128</v>
      </c>
      <c r="G317" s="1" t="s">
        <v>26127</v>
      </c>
      <c r="H317" s="1">
        <v>2.4E-2</v>
      </c>
      <c r="I317" s="1">
        <f>_xlfn.CEILING.MATH(テーブル14[[#This Row],[L2必要リール数]])</f>
        <v>1</v>
      </c>
    </row>
    <row r="318" spans="1:9">
      <c r="A318" s="6">
        <v>3000</v>
      </c>
      <c r="B318" s="1" t="s">
        <v>1420</v>
      </c>
      <c r="C318" s="1" t="s">
        <v>26124</v>
      </c>
      <c r="D318" s="1">
        <v>12</v>
      </c>
      <c r="E318" s="1" t="s">
        <v>26125</v>
      </c>
      <c r="F318" s="1" t="s">
        <v>26128</v>
      </c>
      <c r="G318" s="1" t="s">
        <v>26127</v>
      </c>
      <c r="H318" s="1">
        <v>1.1739999999999999</v>
      </c>
      <c r="I318" s="1">
        <f>_xlfn.CEILING.MATH(テーブル14[[#This Row],[L2必要リール数]])</f>
        <v>2</v>
      </c>
    </row>
    <row r="319" spans="1:9">
      <c r="A319" s="6">
        <v>1000</v>
      </c>
      <c r="B319" s="1" t="s">
        <v>1750</v>
      </c>
      <c r="C319" s="1" t="s">
        <v>26124</v>
      </c>
      <c r="D319" s="1">
        <v>12</v>
      </c>
      <c r="E319" s="1" t="s">
        <v>26129</v>
      </c>
      <c r="F319" s="1" t="s">
        <v>26128</v>
      </c>
      <c r="G319" s="1" t="s">
        <v>26127</v>
      </c>
      <c r="H319" s="1">
        <v>0.19800000000000001</v>
      </c>
      <c r="I319" s="1">
        <f>_xlfn.CEILING.MATH(テーブル14[[#This Row],[L2必要リール数]])</f>
        <v>1</v>
      </c>
    </row>
    <row r="320" spans="1:9">
      <c r="A320" s="6">
        <v>3000</v>
      </c>
      <c r="B320" s="1" t="s">
        <v>1913</v>
      </c>
      <c r="C320" s="1" t="s">
        <v>26124</v>
      </c>
      <c r="D320" s="1">
        <v>12</v>
      </c>
      <c r="E320" s="1" t="s">
        <v>26125</v>
      </c>
      <c r="F320" s="1" t="s">
        <v>26128</v>
      </c>
      <c r="G320" s="1" t="s">
        <v>26127</v>
      </c>
      <c r="H320" s="1">
        <v>4.8000000000000001E-2</v>
      </c>
      <c r="I320" s="1">
        <f>_xlfn.CEILING.MATH(テーブル14[[#This Row],[L2必要リール数]])</f>
        <v>1</v>
      </c>
    </row>
    <row r="321" spans="1:9">
      <c r="A321" s="6">
        <v>4000</v>
      </c>
      <c r="B321" s="1" t="s">
        <v>2011</v>
      </c>
      <c r="C321" s="1" t="s">
        <v>26124</v>
      </c>
      <c r="D321" s="1">
        <v>12</v>
      </c>
      <c r="E321" s="1" t="s">
        <v>26129</v>
      </c>
      <c r="F321" s="1" t="s">
        <v>26128</v>
      </c>
      <c r="G321" s="1" t="s">
        <v>26127</v>
      </c>
      <c r="H321" s="1">
        <v>1.2E-2</v>
      </c>
      <c r="I321" s="1">
        <f>_xlfn.CEILING.MATH(テーブル14[[#This Row],[L2必要リール数]])</f>
        <v>1</v>
      </c>
    </row>
    <row r="322" spans="1:9">
      <c r="A322" s="6">
        <v>1000</v>
      </c>
      <c r="B322" s="1" t="s">
        <v>2016</v>
      </c>
      <c r="C322" s="1" t="s">
        <v>26124</v>
      </c>
      <c r="D322" s="1">
        <v>12</v>
      </c>
      <c r="E322" s="1" t="s">
        <v>26129</v>
      </c>
      <c r="F322" s="1" t="s">
        <v>26128</v>
      </c>
      <c r="G322" s="1" t="s">
        <v>26127</v>
      </c>
      <c r="H322" s="1">
        <v>0.192</v>
      </c>
      <c r="I322" s="1">
        <f>_xlfn.CEILING.MATH(テーブル14[[#This Row],[L2必要リール数]])</f>
        <v>1</v>
      </c>
    </row>
    <row r="323" spans="1:9">
      <c r="A323" s="6">
        <v>1000</v>
      </c>
      <c r="B323" s="1" t="s">
        <v>2030</v>
      </c>
      <c r="C323" s="1" t="s">
        <v>26124</v>
      </c>
      <c r="D323" s="1">
        <v>12</v>
      </c>
      <c r="E323" s="1" t="s">
        <v>26125</v>
      </c>
      <c r="F323" s="1" t="s">
        <v>26128</v>
      </c>
      <c r="G323" s="1" t="s">
        <v>26127</v>
      </c>
      <c r="H323" s="1">
        <v>4.8000000000000001E-2</v>
      </c>
      <c r="I323" s="1">
        <f>_xlfn.CEILING.MATH(テーブル14[[#This Row],[L2必要リール数]])</f>
        <v>1</v>
      </c>
    </row>
    <row r="324" spans="1:9">
      <c r="A324" s="6">
        <v>4000</v>
      </c>
      <c r="B324" s="1" t="s">
        <v>2050</v>
      </c>
      <c r="C324" s="1" t="s">
        <v>26124</v>
      </c>
      <c r="D324" s="1">
        <v>12</v>
      </c>
      <c r="E324" s="1" t="s">
        <v>26129</v>
      </c>
      <c r="F324" s="1" t="s">
        <v>26128</v>
      </c>
      <c r="G324" s="1" t="s">
        <v>26127</v>
      </c>
      <c r="H324" s="1">
        <v>7.1999999999999995E-2</v>
      </c>
      <c r="I324" s="1">
        <f>_xlfn.CEILING.MATH(テーブル14[[#This Row],[L2必要リール数]])</f>
        <v>1</v>
      </c>
    </row>
    <row r="325" spans="1:9">
      <c r="A325" s="6">
        <v>1000</v>
      </c>
      <c r="B325" s="1" t="s">
        <v>2177</v>
      </c>
      <c r="C325" s="1" t="s">
        <v>26124</v>
      </c>
      <c r="D325" s="1">
        <v>12</v>
      </c>
      <c r="E325" s="1" t="s">
        <v>26129</v>
      </c>
      <c r="F325" s="1" t="s">
        <v>26128</v>
      </c>
      <c r="G325" s="1" t="s">
        <v>26127</v>
      </c>
      <c r="H325" s="1">
        <v>0.12</v>
      </c>
      <c r="I325" s="1">
        <f>_xlfn.CEILING.MATH(テーブル14[[#This Row],[L2必要リール数]])</f>
        <v>1</v>
      </c>
    </row>
    <row r="326" spans="1:9">
      <c r="A326" s="6">
        <v>1500</v>
      </c>
      <c r="B326" s="1" t="s">
        <v>2466</v>
      </c>
      <c r="C326" s="1" t="s">
        <v>26124</v>
      </c>
      <c r="D326" s="1">
        <v>12</v>
      </c>
      <c r="E326" s="1" t="s">
        <v>26125</v>
      </c>
      <c r="F326" s="1" t="s">
        <v>26128</v>
      </c>
      <c r="G326" s="1" t="s">
        <v>26127</v>
      </c>
      <c r="H326" s="1">
        <v>9.6000000000000002E-2</v>
      </c>
      <c r="I326" s="1">
        <f>_xlfn.CEILING.MATH(テーブル14[[#This Row],[L2必要リール数]])</f>
        <v>1</v>
      </c>
    </row>
    <row r="327" spans="1:9">
      <c r="A327" s="6">
        <v>1000</v>
      </c>
      <c r="B327" s="1" t="s">
        <v>2940</v>
      </c>
      <c r="C327" s="1" t="s">
        <v>26124</v>
      </c>
      <c r="D327" s="1">
        <v>12</v>
      </c>
      <c r="E327" s="1" t="s">
        <v>26129</v>
      </c>
      <c r="F327" s="1" t="s">
        <v>26128</v>
      </c>
      <c r="G327" s="1" t="s">
        <v>26127</v>
      </c>
      <c r="H327" s="1">
        <v>0.26400000000000001</v>
      </c>
      <c r="I327" s="1">
        <f>_xlfn.CEILING.MATH(テーブル14[[#This Row],[L2必要リール数]])</f>
        <v>1</v>
      </c>
    </row>
    <row r="328" spans="1:9">
      <c r="A328" s="6">
        <v>2500</v>
      </c>
      <c r="B328" s="1" t="s">
        <v>3249</v>
      </c>
      <c r="C328" s="1" t="s">
        <v>26124</v>
      </c>
      <c r="D328" s="1">
        <v>12</v>
      </c>
      <c r="E328" s="1" t="s">
        <v>26125</v>
      </c>
      <c r="F328" s="1" t="s">
        <v>26128</v>
      </c>
      <c r="G328" s="1" t="s">
        <v>26127</v>
      </c>
      <c r="H328" s="1">
        <v>1.9199999999999998E-2</v>
      </c>
      <c r="I328" s="1">
        <f>_xlfn.CEILING.MATH(テーブル14[[#This Row],[L2必要リール数]])</f>
        <v>1</v>
      </c>
    </row>
    <row r="329" spans="1:9">
      <c r="A329" s="6">
        <v>2000</v>
      </c>
      <c r="B329" s="1" t="s">
        <v>3309</v>
      </c>
      <c r="C329" s="1" t="s">
        <v>26124</v>
      </c>
      <c r="D329" s="1">
        <v>12</v>
      </c>
      <c r="E329" s="1" t="s">
        <v>26125</v>
      </c>
      <c r="F329" s="1" t="s">
        <v>26128</v>
      </c>
      <c r="G329" s="1" t="s">
        <v>26127</v>
      </c>
      <c r="H329" s="1">
        <v>0.312</v>
      </c>
      <c r="I329" s="1">
        <f>_xlfn.CEILING.MATH(テーブル14[[#This Row],[L2必要リール数]])</f>
        <v>1</v>
      </c>
    </row>
    <row r="330" spans="1:9">
      <c r="A330" s="6">
        <v>3000</v>
      </c>
      <c r="B330" s="1" t="s">
        <v>3747</v>
      </c>
      <c r="C330" s="1" t="s">
        <v>26124</v>
      </c>
      <c r="D330" s="1">
        <v>12</v>
      </c>
      <c r="E330" s="1" t="s">
        <v>26125</v>
      </c>
      <c r="F330" s="1" t="s">
        <v>26128</v>
      </c>
      <c r="G330" s="1" t="s">
        <v>26127</v>
      </c>
      <c r="H330" s="1">
        <v>0.16</v>
      </c>
      <c r="I330" s="1">
        <f>_xlfn.CEILING.MATH(テーブル14[[#This Row],[L2必要リール数]])</f>
        <v>1</v>
      </c>
    </row>
    <row r="331" spans="1:9">
      <c r="A331" s="6">
        <v>2000</v>
      </c>
      <c r="B331" s="1" t="s">
        <v>3758</v>
      </c>
      <c r="C331" s="1" t="s">
        <v>26124</v>
      </c>
      <c r="D331" s="1">
        <v>12</v>
      </c>
      <c r="E331" s="1" t="s">
        <v>26125</v>
      </c>
      <c r="F331" s="1" t="s">
        <v>26128</v>
      </c>
      <c r="G331" s="1" t="s">
        <v>26127</v>
      </c>
      <c r="H331" s="1">
        <v>0.20799999999999999</v>
      </c>
      <c r="I331" s="1">
        <f>_xlfn.CEILING.MATH(テーブル14[[#This Row],[L2必要リール数]])</f>
        <v>1</v>
      </c>
    </row>
    <row r="332" spans="1:9">
      <c r="A332" s="6">
        <v>1000</v>
      </c>
      <c r="B332" s="1" t="s">
        <v>3893</v>
      </c>
      <c r="C332" s="1" t="s">
        <v>26124</v>
      </c>
      <c r="D332" s="1">
        <v>12</v>
      </c>
      <c r="E332" s="1" t="s">
        <v>26129</v>
      </c>
      <c r="F332" s="1" t="s">
        <v>26128</v>
      </c>
      <c r="G332" s="1" t="s">
        <v>26127</v>
      </c>
      <c r="H332" s="1">
        <v>0.34399999999999997</v>
      </c>
      <c r="I332" s="1">
        <f>_xlfn.CEILING.MATH(テーブル14[[#This Row],[L2必要リール数]])</f>
        <v>1</v>
      </c>
    </row>
    <row r="333" spans="1:9">
      <c r="A333" s="6">
        <v>3000</v>
      </c>
      <c r="B333" s="1" t="s">
        <v>4052</v>
      </c>
      <c r="C333" s="1" t="s">
        <v>26124</v>
      </c>
      <c r="D333" s="1">
        <v>12</v>
      </c>
      <c r="E333" s="1" t="s">
        <v>26125</v>
      </c>
      <c r="F333" s="1" t="s">
        <v>26128</v>
      </c>
      <c r="G333" s="1" t="s">
        <v>26127</v>
      </c>
      <c r="H333" s="1">
        <v>0.04</v>
      </c>
      <c r="I333" s="1">
        <f>_xlfn.CEILING.MATH(テーブル14[[#This Row],[L2必要リール数]])</f>
        <v>1</v>
      </c>
    </row>
    <row r="334" spans="1:9">
      <c r="A334" s="6">
        <v>2000</v>
      </c>
      <c r="B334" s="1" t="s">
        <v>4398</v>
      </c>
      <c r="C334" s="1" t="s">
        <v>26124</v>
      </c>
      <c r="D334" s="1">
        <v>12</v>
      </c>
      <c r="E334" s="1" t="s">
        <v>26125</v>
      </c>
      <c r="F334" s="1" t="s">
        <v>26128</v>
      </c>
      <c r="G334" s="1" t="s">
        <v>26127</v>
      </c>
      <c r="H334" s="1">
        <v>4.8000000000000001E-2</v>
      </c>
      <c r="I334" s="1">
        <f>_xlfn.CEILING.MATH(テーブル14[[#This Row],[L2必要リール数]])</f>
        <v>1</v>
      </c>
    </row>
    <row r="335" spans="1:9">
      <c r="A335" s="6">
        <v>4000</v>
      </c>
      <c r="B335" s="1" t="s">
        <v>4546</v>
      </c>
      <c r="C335" s="1" t="s">
        <v>26124</v>
      </c>
      <c r="D335" s="1">
        <v>12</v>
      </c>
      <c r="E335" s="1" t="s">
        <v>26129</v>
      </c>
      <c r="F335" s="1" t="s">
        <v>26128</v>
      </c>
      <c r="G335" s="1" t="s">
        <v>26127</v>
      </c>
      <c r="H335" s="1">
        <v>0.124</v>
      </c>
      <c r="I335" s="1">
        <f>_xlfn.CEILING.MATH(テーブル14[[#This Row],[L2必要リール数]])</f>
        <v>1</v>
      </c>
    </row>
    <row r="336" spans="1:9">
      <c r="A336" s="6">
        <v>1500</v>
      </c>
      <c r="B336" s="1" t="s">
        <v>5731</v>
      </c>
      <c r="C336" s="1" t="s">
        <v>26124</v>
      </c>
      <c r="D336" s="1">
        <v>12</v>
      </c>
      <c r="E336" s="1" t="s">
        <v>26125</v>
      </c>
      <c r="F336" s="1" t="s">
        <v>26128</v>
      </c>
      <c r="G336" s="1" t="s">
        <v>26127</v>
      </c>
      <c r="H336" s="1">
        <v>0.1</v>
      </c>
      <c r="I336" s="1">
        <f>_xlfn.CEILING.MATH(テーブル14[[#This Row],[L2必要リール数]])</f>
        <v>1</v>
      </c>
    </row>
    <row r="337" spans="1:9">
      <c r="A337" s="6">
        <v>1000</v>
      </c>
      <c r="B337" s="1" t="s">
        <v>8436</v>
      </c>
      <c r="C337" s="1" t="s">
        <v>26124</v>
      </c>
      <c r="D337" s="1">
        <v>12</v>
      </c>
      <c r="E337" s="1" t="s">
        <v>26125</v>
      </c>
      <c r="F337" s="1" t="s">
        <v>26128</v>
      </c>
      <c r="G337" s="1" t="s">
        <v>26127</v>
      </c>
      <c r="H337" s="1">
        <v>7.1999999999999995E-2</v>
      </c>
      <c r="I337" s="1">
        <f>_xlfn.CEILING.MATH(テーブル14[[#This Row],[L2必要リール数]])</f>
        <v>1</v>
      </c>
    </row>
    <row r="338" spans="1:9">
      <c r="A338" s="6">
        <v>1000</v>
      </c>
      <c r="B338" s="1" t="s">
        <v>10062</v>
      </c>
      <c r="C338" s="1" t="s">
        <v>26124</v>
      </c>
      <c r="D338" s="1">
        <v>12</v>
      </c>
      <c r="E338" s="1" t="s">
        <v>26129</v>
      </c>
      <c r="F338" s="1" t="s">
        <v>26128</v>
      </c>
      <c r="G338" s="1" t="s">
        <v>26127</v>
      </c>
      <c r="H338" s="1">
        <v>0.12</v>
      </c>
      <c r="I338" s="1">
        <f>_xlfn.CEILING.MATH(テーブル14[[#This Row],[L2必要リール数]])</f>
        <v>1</v>
      </c>
    </row>
    <row r="339" spans="1:9">
      <c r="A339" s="6">
        <v>2000</v>
      </c>
      <c r="B339" s="1" t="s">
        <v>10074</v>
      </c>
      <c r="C339" s="1" t="s">
        <v>26124</v>
      </c>
      <c r="D339" s="1">
        <v>12</v>
      </c>
      <c r="E339" s="1" t="s">
        <v>26125</v>
      </c>
      <c r="F339" s="1" t="s">
        <v>26128</v>
      </c>
      <c r="G339" s="1" t="s">
        <v>26127</v>
      </c>
      <c r="H339" s="1">
        <v>0.187</v>
      </c>
      <c r="I339" s="1">
        <f>_xlfn.CEILING.MATH(テーブル14[[#This Row],[L2必要リール数]])</f>
        <v>1</v>
      </c>
    </row>
    <row r="340" spans="1:9">
      <c r="A340" s="6">
        <v>3000</v>
      </c>
      <c r="B340" s="1" t="s">
        <v>15259</v>
      </c>
      <c r="C340" s="1" t="s">
        <v>26124</v>
      </c>
      <c r="D340" s="1">
        <v>12</v>
      </c>
      <c r="E340" s="1" t="s">
        <v>26125</v>
      </c>
      <c r="F340" s="1" t="s">
        <v>26128</v>
      </c>
      <c r="G340" s="1" t="s">
        <v>26127</v>
      </c>
      <c r="H340" s="1">
        <v>6.8000000000000005E-2</v>
      </c>
      <c r="I340" s="1">
        <f>_xlfn.CEILING.MATH(テーブル14[[#This Row],[L2必要リール数]])</f>
        <v>1</v>
      </c>
    </row>
    <row r="341" spans="1:9">
      <c r="A341" s="6">
        <v>2000</v>
      </c>
      <c r="B341" s="1" t="s">
        <v>15488</v>
      </c>
      <c r="C341" s="1" t="s">
        <v>26124</v>
      </c>
      <c r="D341" s="1">
        <v>12</v>
      </c>
      <c r="E341" s="1" t="s">
        <v>26130</v>
      </c>
      <c r="F341" s="1" t="s">
        <v>26128</v>
      </c>
      <c r="G341" s="1" t="s">
        <v>26127</v>
      </c>
      <c r="H341" s="1">
        <v>1.4670000000000001</v>
      </c>
      <c r="I341" s="1">
        <f>_xlfn.CEILING.MATH(テーブル14[[#This Row],[L2必要リール数]])</f>
        <v>2</v>
      </c>
    </row>
    <row r="342" spans="1:9">
      <c r="A342" s="6">
        <v>2000</v>
      </c>
      <c r="B342" s="1" t="s">
        <v>15494</v>
      </c>
      <c r="C342" s="1" t="s">
        <v>26124</v>
      </c>
      <c r="D342" s="1">
        <v>12</v>
      </c>
      <c r="E342" s="1" t="s">
        <v>26130</v>
      </c>
      <c r="F342" s="1" t="s">
        <v>26128</v>
      </c>
      <c r="G342" s="1" t="s">
        <v>26127</v>
      </c>
      <c r="H342" s="1">
        <v>1.5249999999999999</v>
      </c>
      <c r="I342" s="1">
        <f>_xlfn.CEILING.MATH(テーブル14[[#This Row],[L2必要リール数]])</f>
        <v>2</v>
      </c>
    </row>
    <row r="343" spans="1:9">
      <c r="A343" s="6">
        <v>2000</v>
      </c>
      <c r="B343" s="1" t="s">
        <v>12898</v>
      </c>
      <c r="C343" s="1" t="s">
        <v>26124</v>
      </c>
      <c r="D343" s="1">
        <v>12</v>
      </c>
      <c r="E343" s="1" t="s">
        <v>26125</v>
      </c>
      <c r="F343" s="1" t="s">
        <v>26128</v>
      </c>
      <c r="G343" s="1" t="s">
        <v>26117</v>
      </c>
      <c r="H343" s="1">
        <v>4.8000000000000001E-2</v>
      </c>
      <c r="I343" s="1">
        <f>_xlfn.CEILING.MATH(テーブル14[[#This Row],[L2必要リール数]])</f>
        <v>1</v>
      </c>
    </row>
    <row r="344" spans="1:9">
      <c r="A344" s="6">
        <v>3000</v>
      </c>
      <c r="B344" s="1" t="s">
        <v>13031</v>
      </c>
      <c r="C344" s="1" t="s">
        <v>26124</v>
      </c>
      <c r="D344" s="1">
        <v>12</v>
      </c>
      <c r="E344" s="1" t="s">
        <v>26129</v>
      </c>
      <c r="F344" s="1" t="s">
        <v>26128</v>
      </c>
      <c r="G344" s="1" t="s">
        <v>26117</v>
      </c>
      <c r="H344" s="1">
        <v>3.2000000000000001E-2</v>
      </c>
      <c r="I344" s="1">
        <f>_xlfn.CEILING.MATH(テーブル14[[#This Row],[L2必要リール数]])</f>
        <v>1</v>
      </c>
    </row>
    <row r="345" spans="1:9">
      <c r="A345" s="6">
        <v>2500</v>
      </c>
      <c r="B345" s="1" t="s">
        <v>14051</v>
      </c>
      <c r="C345" s="1" t="s">
        <v>26124</v>
      </c>
      <c r="D345" s="1">
        <v>12</v>
      </c>
      <c r="E345" s="1" t="s">
        <v>26125</v>
      </c>
      <c r="F345" s="1" t="s">
        <v>26128</v>
      </c>
      <c r="G345" s="1" t="s">
        <v>26127</v>
      </c>
      <c r="H345" s="1">
        <v>6.2399999999999997E-2</v>
      </c>
      <c r="I345" s="1">
        <f>_xlfn.CEILING.MATH(テーブル14[[#This Row],[L2必要リール数]])</f>
        <v>1</v>
      </c>
    </row>
    <row r="346" spans="1:9">
      <c r="A346" s="6">
        <v>3000</v>
      </c>
      <c r="B346" s="1">
        <v>513517</v>
      </c>
      <c r="C346" s="1" t="s">
        <v>26124</v>
      </c>
      <c r="D346" s="1">
        <v>8</v>
      </c>
      <c r="E346" s="1" t="s">
        <v>26129</v>
      </c>
      <c r="F346" s="1" t="s">
        <v>26128</v>
      </c>
      <c r="G346" s="1" t="s">
        <v>26127</v>
      </c>
      <c r="H346" s="1">
        <v>0.71733333333333338</v>
      </c>
      <c r="I346" s="1">
        <f>_xlfn.CEILING.MATH(テーブル14[[#This Row],[L2必要リール数]])</f>
        <v>1</v>
      </c>
    </row>
    <row r="347" spans="1:9">
      <c r="A347" s="6">
        <v>3000</v>
      </c>
      <c r="B347" s="1">
        <v>534806</v>
      </c>
      <c r="C347" s="1" t="s">
        <v>26124</v>
      </c>
      <c r="D347" s="1">
        <v>8</v>
      </c>
      <c r="E347" s="1" t="s">
        <v>26129</v>
      </c>
      <c r="F347" s="1" t="s">
        <v>26128</v>
      </c>
      <c r="G347" s="1" t="s">
        <v>26127</v>
      </c>
      <c r="H347" s="1">
        <v>6.4000000000000001E-2</v>
      </c>
      <c r="I347" s="1">
        <f>_xlfn.CEILING.MATH(テーブル14[[#This Row],[L2必要リール数]])</f>
        <v>1</v>
      </c>
    </row>
    <row r="348" spans="1:9">
      <c r="A348" s="6">
        <v>5000</v>
      </c>
      <c r="B348" s="1">
        <v>554116</v>
      </c>
      <c r="C348" s="1" t="s">
        <v>26124</v>
      </c>
      <c r="D348" s="1">
        <v>8</v>
      </c>
      <c r="E348" s="1" t="s">
        <v>26129</v>
      </c>
      <c r="F348" s="1" t="s">
        <v>26128</v>
      </c>
      <c r="G348" s="1" t="s">
        <v>26127</v>
      </c>
      <c r="H348" s="1">
        <v>3.2000000000000001E-2</v>
      </c>
      <c r="I348" s="1">
        <f>_xlfn.CEILING.MATH(テーブル14[[#This Row],[L2必要リール数]])</f>
        <v>1</v>
      </c>
    </row>
    <row r="349" spans="1:9">
      <c r="A349" s="6">
        <v>5000</v>
      </c>
      <c r="B349" s="1">
        <v>554179</v>
      </c>
      <c r="C349" s="1" t="s">
        <v>26124</v>
      </c>
      <c r="D349" s="1">
        <v>8</v>
      </c>
      <c r="E349" s="1" t="s">
        <v>26129</v>
      </c>
      <c r="F349" s="1" t="s">
        <v>26128</v>
      </c>
      <c r="G349" s="1" t="s">
        <v>26127</v>
      </c>
      <c r="H349" s="1">
        <v>2.8799999999999999E-2</v>
      </c>
      <c r="I349" s="1">
        <f>_xlfn.CEILING.MATH(テーブル14[[#This Row],[L2必要リール数]])</f>
        <v>1</v>
      </c>
    </row>
    <row r="350" spans="1:9">
      <c r="A350" s="6">
        <v>2000</v>
      </c>
      <c r="B350" s="1">
        <v>582139</v>
      </c>
      <c r="C350" s="1" t="s">
        <v>26124</v>
      </c>
      <c r="D350" s="1">
        <v>8</v>
      </c>
      <c r="E350" s="1" t="s">
        <v>26129</v>
      </c>
      <c r="F350" s="1" t="s">
        <v>26128</v>
      </c>
      <c r="G350" s="1" t="s">
        <v>26117</v>
      </c>
      <c r="H350" s="1">
        <v>0.06</v>
      </c>
      <c r="I350" s="1">
        <f>_xlfn.CEILING.MATH(テーブル14[[#This Row],[L2必要リール数]])</f>
        <v>1</v>
      </c>
    </row>
    <row r="351" spans="1:9">
      <c r="A351" s="6">
        <v>3000</v>
      </c>
      <c r="B351" s="1">
        <v>587535</v>
      </c>
      <c r="C351" s="1" t="s">
        <v>26124</v>
      </c>
      <c r="D351" s="1">
        <v>8</v>
      </c>
      <c r="E351" s="1" t="s">
        <v>26129</v>
      </c>
      <c r="F351" s="1" t="s">
        <v>26128</v>
      </c>
      <c r="G351" s="1" t="s">
        <v>26127</v>
      </c>
      <c r="H351" s="1">
        <v>0.374</v>
      </c>
      <c r="I351" s="1">
        <f>_xlfn.CEILING.MATH(テーブル14[[#This Row],[L2必要リール数]])</f>
        <v>1</v>
      </c>
    </row>
    <row r="352" spans="1:9">
      <c r="A352" s="6">
        <v>3000</v>
      </c>
      <c r="B352" s="1">
        <v>608932</v>
      </c>
      <c r="C352" s="1" t="s">
        <v>26124</v>
      </c>
      <c r="D352" s="1">
        <v>8</v>
      </c>
      <c r="E352" s="1" t="s">
        <v>26129</v>
      </c>
      <c r="F352" s="1" t="s">
        <v>26128</v>
      </c>
      <c r="G352" s="1" t="s">
        <v>26127</v>
      </c>
      <c r="H352" s="1">
        <v>0.4</v>
      </c>
      <c r="I352" s="1">
        <f>_xlfn.CEILING.MATH(テーブル14[[#This Row],[L2必要リール数]])</f>
        <v>1</v>
      </c>
    </row>
    <row r="353" spans="1:9">
      <c r="A353" s="6">
        <v>4000</v>
      </c>
      <c r="B353" s="1">
        <v>620508</v>
      </c>
      <c r="C353" s="1" t="s">
        <v>26124</v>
      </c>
      <c r="D353" s="1">
        <v>8</v>
      </c>
      <c r="E353" s="1" t="s">
        <v>26129</v>
      </c>
      <c r="F353" s="1" t="s">
        <v>26128</v>
      </c>
      <c r="G353" s="1" t="s">
        <v>26127</v>
      </c>
      <c r="H353" s="1">
        <v>0.65900000000000003</v>
      </c>
      <c r="I353" s="1">
        <f>_xlfn.CEILING.MATH(テーブル14[[#This Row],[L2必要リール数]])</f>
        <v>1</v>
      </c>
    </row>
    <row r="354" spans="1:9">
      <c r="A354" s="6">
        <v>10000</v>
      </c>
      <c r="B354" s="1">
        <v>620598</v>
      </c>
      <c r="C354" s="1" t="s">
        <v>26124</v>
      </c>
      <c r="D354" s="1">
        <v>8</v>
      </c>
      <c r="E354" s="1" t="s">
        <v>26129</v>
      </c>
      <c r="F354" s="1" t="s">
        <v>26128</v>
      </c>
      <c r="G354" s="1" t="s">
        <v>26127</v>
      </c>
      <c r="H354" s="1">
        <v>4.8800000000000003E-2</v>
      </c>
      <c r="I354" s="1">
        <f>_xlfn.CEILING.MATH(テーブル14[[#This Row],[L2必要リール数]])</f>
        <v>1</v>
      </c>
    </row>
    <row r="355" spans="1:9">
      <c r="A355" s="6">
        <v>10000</v>
      </c>
      <c r="B355" s="1">
        <v>620606</v>
      </c>
      <c r="C355" s="1" t="s">
        <v>26124</v>
      </c>
      <c r="D355" s="1">
        <v>8</v>
      </c>
      <c r="E355" s="1" t="s">
        <v>26129</v>
      </c>
      <c r="F355" s="1" t="s">
        <v>26128</v>
      </c>
      <c r="G355" s="1" t="s">
        <v>26127</v>
      </c>
      <c r="H355" s="1">
        <v>2.64E-2</v>
      </c>
      <c r="I355" s="1">
        <f>_xlfn.CEILING.MATH(テーブル14[[#This Row],[L2必要リール数]])</f>
        <v>1</v>
      </c>
    </row>
    <row r="356" spans="1:9">
      <c r="A356" s="6">
        <v>10000</v>
      </c>
      <c r="B356" s="1">
        <v>620624</v>
      </c>
      <c r="C356" s="1" t="s">
        <v>26124</v>
      </c>
      <c r="D356" s="1">
        <v>8</v>
      </c>
      <c r="E356" s="1" t="s">
        <v>26129</v>
      </c>
      <c r="F356" s="1" t="s">
        <v>26128</v>
      </c>
      <c r="G356" s="1" t="s">
        <v>26127</v>
      </c>
      <c r="H356" s="1">
        <v>0.1648</v>
      </c>
      <c r="I356" s="1">
        <f>_xlfn.CEILING.MATH(テーブル14[[#This Row],[L2必要リール数]])</f>
        <v>1</v>
      </c>
    </row>
    <row r="357" spans="1:9">
      <c r="A357" s="6">
        <v>10000</v>
      </c>
      <c r="B357" s="1">
        <v>620758</v>
      </c>
      <c r="C357" s="1" t="s">
        <v>26124</v>
      </c>
      <c r="D357" s="1">
        <v>8</v>
      </c>
      <c r="E357" s="1" t="s">
        <v>26129</v>
      </c>
      <c r="F357" s="1" t="s">
        <v>26128</v>
      </c>
      <c r="G357" s="1" t="s">
        <v>26127</v>
      </c>
      <c r="H357" s="1">
        <v>9.5999999999999992E-3</v>
      </c>
      <c r="I357" s="1">
        <f>_xlfn.CEILING.MATH(テーブル14[[#This Row],[L2必要リール数]])</f>
        <v>1</v>
      </c>
    </row>
    <row r="358" spans="1:9">
      <c r="A358" s="6">
        <v>4000</v>
      </c>
      <c r="B358" s="1">
        <v>626146</v>
      </c>
      <c r="C358" s="1" t="s">
        <v>26124</v>
      </c>
      <c r="D358" s="1">
        <v>8</v>
      </c>
      <c r="E358" s="1" t="s">
        <v>26130</v>
      </c>
      <c r="F358" s="1" t="s">
        <v>26128</v>
      </c>
      <c r="G358" s="1" t="s">
        <v>26127</v>
      </c>
      <c r="H358" s="1">
        <v>0.06</v>
      </c>
      <c r="I358" s="1">
        <f>_xlfn.CEILING.MATH(テーブル14[[#This Row],[L2必要リール数]])</f>
        <v>1</v>
      </c>
    </row>
    <row r="359" spans="1:9">
      <c r="A359" s="6">
        <v>10000</v>
      </c>
      <c r="B359" s="1">
        <v>632023</v>
      </c>
      <c r="C359" s="1" t="s">
        <v>26124</v>
      </c>
      <c r="D359" s="1">
        <v>8</v>
      </c>
      <c r="E359" s="1" t="s">
        <v>26129</v>
      </c>
      <c r="F359" s="1" t="s">
        <v>26128</v>
      </c>
      <c r="G359" s="1" t="s">
        <v>26127</v>
      </c>
      <c r="H359" s="1">
        <v>7.5200000000000003E-2</v>
      </c>
      <c r="I359" s="1">
        <f>_xlfn.CEILING.MATH(テーブル14[[#This Row],[L2必要リール数]])</f>
        <v>1</v>
      </c>
    </row>
    <row r="360" spans="1:9">
      <c r="A360" s="6">
        <v>10000</v>
      </c>
      <c r="B360" s="1">
        <v>632032</v>
      </c>
      <c r="C360" s="1" t="s">
        <v>26124</v>
      </c>
      <c r="D360" s="1">
        <v>8</v>
      </c>
      <c r="E360" s="1" t="s">
        <v>26129</v>
      </c>
      <c r="F360" s="1" t="s">
        <v>26128</v>
      </c>
      <c r="G360" s="1" t="s">
        <v>26127</v>
      </c>
      <c r="H360" s="1">
        <v>1.2E-2</v>
      </c>
      <c r="I360" s="1">
        <f>_xlfn.CEILING.MATH(テーブル14[[#This Row],[L2必要リール数]])</f>
        <v>1</v>
      </c>
    </row>
    <row r="361" spans="1:9">
      <c r="A361" s="6">
        <v>3000</v>
      </c>
      <c r="B361" s="1">
        <v>632594</v>
      </c>
      <c r="C361" s="1" t="s">
        <v>26124</v>
      </c>
      <c r="D361" s="1">
        <v>8</v>
      </c>
      <c r="E361" s="1" t="s">
        <v>26129</v>
      </c>
      <c r="F361" s="1" t="s">
        <v>26128</v>
      </c>
      <c r="G361" s="1" t="s">
        <v>26127</v>
      </c>
      <c r="H361" s="1">
        <v>6.4000000000000001E-2</v>
      </c>
      <c r="I361" s="1">
        <f>_xlfn.CEILING.MATH(テーブル14[[#This Row],[L2必要リール数]])</f>
        <v>1</v>
      </c>
    </row>
    <row r="362" spans="1:9">
      <c r="A362" s="6">
        <v>10000</v>
      </c>
      <c r="B362" s="1">
        <v>632718</v>
      </c>
      <c r="C362" s="1" t="s">
        <v>26124</v>
      </c>
      <c r="D362" s="1">
        <v>8</v>
      </c>
      <c r="E362" s="1" t="s">
        <v>26129</v>
      </c>
      <c r="F362" s="1" t="s">
        <v>26128</v>
      </c>
      <c r="G362" s="1" t="s">
        <v>26127</v>
      </c>
      <c r="H362" s="1">
        <v>2.9600000000000001E-2</v>
      </c>
      <c r="I362" s="1">
        <f>_xlfn.CEILING.MATH(テーブル14[[#This Row],[L2必要リール数]])</f>
        <v>1</v>
      </c>
    </row>
    <row r="363" spans="1:9">
      <c r="A363" s="6">
        <v>2000</v>
      </c>
      <c r="B363" s="1">
        <v>635813</v>
      </c>
      <c r="C363" s="1" t="s">
        <v>26124</v>
      </c>
      <c r="D363" s="1">
        <v>8</v>
      </c>
      <c r="E363" s="1" t="s">
        <v>26129</v>
      </c>
      <c r="F363" s="1" t="s">
        <v>26128</v>
      </c>
      <c r="G363" s="1" t="s">
        <v>26127</v>
      </c>
      <c r="H363" s="1">
        <v>1.4159999999999999</v>
      </c>
      <c r="I363" s="1">
        <f>_xlfn.CEILING.MATH(テーブル14[[#This Row],[L2必要リール数]])</f>
        <v>2</v>
      </c>
    </row>
    <row r="364" spans="1:9">
      <c r="A364" s="6">
        <v>10000</v>
      </c>
      <c r="B364" s="1">
        <v>639132</v>
      </c>
      <c r="C364" s="1" t="s">
        <v>26124</v>
      </c>
      <c r="D364" s="1">
        <v>8</v>
      </c>
      <c r="E364" s="1" t="s">
        <v>26129</v>
      </c>
      <c r="F364" s="1" t="s">
        <v>26128</v>
      </c>
      <c r="G364" s="1" t="s">
        <v>26127</v>
      </c>
      <c r="H364" s="1">
        <v>2.4799999999999999E-2</v>
      </c>
      <c r="I364" s="1">
        <f>_xlfn.CEILING.MATH(テーブル14[[#This Row],[L2必要リール数]])</f>
        <v>1</v>
      </c>
    </row>
    <row r="365" spans="1:9">
      <c r="A365" s="6">
        <v>4000</v>
      </c>
      <c r="B365" s="1">
        <v>641263</v>
      </c>
      <c r="C365" s="1" t="s">
        <v>26124</v>
      </c>
      <c r="D365" s="1">
        <v>8</v>
      </c>
      <c r="E365" s="1" t="s">
        <v>26129</v>
      </c>
      <c r="F365" s="1" t="s">
        <v>26128</v>
      </c>
      <c r="G365" s="1" t="s">
        <v>26127</v>
      </c>
      <c r="H365" s="1">
        <v>0.50749999999999995</v>
      </c>
      <c r="I365" s="1">
        <f>_xlfn.CEILING.MATH(テーブル14[[#This Row],[L2必要リール数]])</f>
        <v>1</v>
      </c>
    </row>
    <row r="366" spans="1:9">
      <c r="A366" s="6">
        <v>5000</v>
      </c>
      <c r="B366" s="1">
        <v>644955</v>
      </c>
      <c r="C366" s="1" t="s">
        <v>26124</v>
      </c>
      <c r="D366" s="1">
        <v>8</v>
      </c>
      <c r="E366" s="1" t="s">
        <v>26129</v>
      </c>
      <c r="F366" s="1" t="s">
        <v>26128</v>
      </c>
      <c r="G366" s="1" t="s">
        <v>26127</v>
      </c>
      <c r="H366" s="1">
        <v>0.1008</v>
      </c>
      <c r="I366" s="1">
        <f>_xlfn.CEILING.MATH(テーブル14[[#This Row],[L2必要リール数]])</f>
        <v>1</v>
      </c>
    </row>
    <row r="367" spans="1:9">
      <c r="A367" s="6">
        <v>4000</v>
      </c>
      <c r="B367" s="1">
        <v>649255</v>
      </c>
      <c r="C367" s="1" t="s">
        <v>26124</v>
      </c>
      <c r="D367" s="1">
        <v>8</v>
      </c>
      <c r="E367" s="1" t="s">
        <v>26129</v>
      </c>
      <c r="F367" s="1" t="s">
        <v>26128</v>
      </c>
      <c r="G367" s="1" t="s">
        <v>26127</v>
      </c>
      <c r="H367" s="1">
        <v>0.129</v>
      </c>
      <c r="I367" s="1">
        <f>_xlfn.CEILING.MATH(テーブル14[[#This Row],[L2必要リール数]])</f>
        <v>1</v>
      </c>
    </row>
    <row r="368" spans="1:9">
      <c r="A368" s="6">
        <v>4000</v>
      </c>
      <c r="B368" s="1">
        <v>654597</v>
      </c>
      <c r="C368" s="1" t="s">
        <v>26124</v>
      </c>
      <c r="D368" s="1">
        <v>8</v>
      </c>
      <c r="E368" s="1" t="s">
        <v>26129</v>
      </c>
      <c r="F368" s="1" t="s">
        <v>26128</v>
      </c>
      <c r="G368" s="1" t="s">
        <v>26127</v>
      </c>
      <c r="H368" s="1">
        <v>9.8000000000000004E-2</v>
      </c>
      <c r="I368" s="1">
        <f>_xlfn.CEILING.MATH(テーブル14[[#This Row],[L2必要リール数]])</f>
        <v>1</v>
      </c>
    </row>
    <row r="369" spans="1:9">
      <c r="A369" s="6">
        <v>4000</v>
      </c>
      <c r="B369" s="1">
        <v>654605</v>
      </c>
      <c r="C369" s="1" t="s">
        <v>26124</v>
      </c>
      <c r="D369" s="1">
        <v>8</v>
      </c>
      <c r="E369" s="1" t="s">
        <v>26129</v>
      </c>
      <c r="F369" s="1" t="s">
        <v>26128</v>
      </c>
      <c r="G369" s="1" t="s">
        <v>26127</v>
      </c>
      <c r="H369" s="1">
        <v>0.46899999999999997</v>
      </c>
      <c r="I369" s="1">
        <f>_xlfn.CEILING.MATH(テーブル14[[#This Row],[L2必要リール数]])</f>
        <v>1</v>
      </c>
    </row>
    <row r="370" spans="1:9">
      <c r="A370" s="6">
        <v>4000</v>
      </c>
      <c r="B370" s="1">
        <v>654614</v>
      </c>
      <c r="C370" s="1" t="s">
        <v>26124</v>
      </c>
      <c r="D370" s="1">
        <v>8</v>
      </c>
      <c r="E370" s="1" t="s">
        <v>26129</v>
      </c>
      <c r="F370" s="1" t="s">
        <v>26128</v>
      </c>
      <c r="G370" s="1" t="s">
        <v>26127</v>
      </c>
      <c r="H370" s="1">
        <v>0.03</v>
      </c>
      <c r="I370" s="1">
        <f>_xlfn.CEILING.MATH(テーブル14[[#This Row],[L2必要リール数]])</f>
        <v>1</v>
      </c>
    </row>
    <row r="371" spans="1:9">
      <c r="A371" s="6">
        <v>4000</v>
      </c>
      <c r="B371" s="1">
        <v>654623</v>
      </c>
      <c r="C371" s="1" t="s">
        <v>26124</v>
      </c>
      <c r="D371" s="1">
        <v>8</v>
      </c>
      <c r="E371" s="1" t="s">
        <v>26129</v>
      </c>
      <c r="F371" s="1" t="s">
        <v>26128</v>
      </c>
      <c r="G371" s="1" t="s">
        <v>26127</v>
      </c>
      <c r="H371" s="1">
        <v>0.2175</v>
      </c>
      <c r="I371" s="1">
        <f>_xlfn.CEILING.MATH(テーブル14[[#This Row],[L2必要リール数]])</f>
        <v>1</v>
      </c>
    </row>
    <row r="372" spans="1:9">
      <c r="A372" s="6">
        <v>4000</v>
      </c>
      <c r="B372" s="1">
        <v>654632</v>
      </c>
      <c r="C372" s="1" t="s">
        <v>26124</v>
      </c>
      <c r="D372" s="1">
        <v>8</v>
      </c>
      <c r="E372" s="1" t="s">
        <v>26129</v>
      </c>
      <c r="F372" s="1" t="s">
        <v>26128</v>
      </c>
      <c r="G372" s="1" t="s">
        <v>26127</v>
      </c>
      <c r="H372" s="1">
        <v>7.3999999999999996E-2</v>
      </c>
      <c r="I372" s="1">
        <f>_xlfn.CEILING.MATH(テーブル14[[#This Row],[L2必要リール数]])</f>
        <v>1</v>
      </c>
    </row>
    <row r="373" spans="1:9">
      <c r="A373" s="6">
        <v>3000</v>
      </c>
      <c r="B373" s="1">
        <v>654641</v>
      </c>
      <c r="C373" s="1" t="s">
        <v>26124</v>
      </c>
      <c r="D373" s="1">
        <v>8</v>
      </c>
      <c r="E373" s="1" t="s">
        <v>26129</v>
      </c>
      <c r="F373" s="1" t="s">
        <v>26128</v>
      </c>
      <c r="G373" s="1" t="s">
        <v>26127</v>
      </c>
      <c r="H373" s="1">
        <v>8.7999999999999995E-2</v>
      </c>
      <c r="I373" s="1">
        <f>_xlfn.CEILING.MATH(テーブル14[[#This Row],[L2必要リール数]])</f>
        <v>1</v>
      </c>
    </row>
    <row r="374" spans="1:9">
      <c r="A374" s="6">
        <v>2000</v>
      </c>
      <c r="B374" s="1">
        <v>654659</v>
      </c>
      <c r="C374" s="1" t="s">
        <v>26124</v>
      </c>
      <c r="D374" s="1">
        <v>8</v>
      </c>
      <c r="E374" s="1" t="s">
        <v>26129</v>
      </c>
      <c r="F374" s="1" t="s">
        <v>26128</v>
      </c>
      <c r="G374" s="1" t="s">
        <v>26127</v>
      </c>
      <c r="H374" s="1">
        <v>0.25800000000000001</v>
      </c>
      <c r="I374" s="1">
        <f>_xlfn.CEILING.MATH(テーブル14[[#This Row],[L2必要リール数]])</f>
        <v>1</v>
      </c>
    </row>
    <row r="375" spans="1:9">
      <c r="A375" s="6">
        <v>4000</v>
      </c>
      <c r="B375" s="1">
        <v>655417</v>
      </c>
      <c r="C375" s="1" t="s">
        <v>26124</v>
      </c>
      <c r="D375" s="1">
        <v>8</v>
      </c>
      <c r="E375" s="1" t="s">
        <v>26129</v>
      </c>
      <c r="F375" s="1" t="s">
        <v>26128</v>
      </c>
      <c r="G375" s="1" t="s">
        <v>26127</v>
      </c>
      <c r="H375" s="1">
        <v>2.4E-2</v>
      </c>
      <c r="I375" s="1">
        <f>_xlfn.CEILING.MATH(テーブル14[[#This Row],[L2必要リール数]])</f>
        <v>1</v>
      </c>
    </row>
    <row r="376" spans="1:9">
      <c r="A376" s="6">
        <v>3000</v>
      </c>
      <c r="B376" s="1">
        <v>656087</v>
      </c>
      <c r="C376" s="1" t="s">
        <v>26124</v>
      </c>
      <c r="D376" s="1">
        <v>8</v>
      </c>
      <c r="E376" s="1" t="s">
        <v>26129</v>
      </c>
      <c r="F376" s="1" t="s">
        <v>26128</v>
      </c>
      <c r="G376" s="1" t="s">
        <v>26127</v>
      </c>
      <c r="H376" s="1">
        <v>7.5999999999999998E-2</v>
      </c>
      <c r="I376" s="1">
        <f>_xlfn.CEILING.MATH(テーブル14[[#This Row],[L2必要リール数]])</f>
        <v>1</v>
      </c>
    </row>
    <row r="377" spans="1:9">
      <c r="A377" s="6">
        <v>10000</v>
      </c>
      <c r="B377" s="1">
        <v>659298</v>
      </c>
      <c r="C377" s="1" t="s">
        <v>26124</v>
      </c>
      <c r="D377" s="1">
        <v>8</v>
      </c>
      <c r="E377" s="1" t="s">
        <v>26129</v>
      </c>
      <c r="F377" s="1" t="s">
        <v>26128</v>
      </c>
      <c r="G377" s="1" t="s">
        <v>26127</v>
      </c>
      <c r="H377" s="1">
        <v>4.4222000000000001</v>
      </c>
      <c r="I377" s="1">
        <f>_xlfn.CEILING.MATH(テーブル14[[#This Row],[L2必要リール数]])</f>
        <v>5</v>
      </c>
    </row>
    <row r="378" spans="1:9">
      <c r="A378" s="6">
        <v>10000</v>
      </c>
      <c r="B378" s="1">
        <v>660492</v>
      </c>
      <c r="C378" s="1" t="s">
        <v>26124</v>
      </c>
      <c r="D378" s="1">
        <v>8</v>
      </c>
      <c r="E378" s="1" t="s">
        <v>26129</v>
      </c>
      <c r="F378" s="1" t="s">
        <v>26128</v>
      </c>
      <c r="G378" s="1" t="s">
        <v>26127</v>
      </c>
      <c r="H378" s="1">
        <v>1.44E-2</v>
      </c>
      <c r="I378" s="1">
        <f>_xlfn.CEILING.MATH(テーブル14[[#This Row],[L2必要リール数]])</f>
        <v>1</v>
      </c>
    </row>
    <row r="379" spans="1:9">
      <c r="A379" s="6">
        <v>4000</v>
      </c>
      <c r="B379" s="1">
        <v>661312</v>
      </c>
      <c r="C379" s="1" t="s">
        <v>26124</v>
      </c>
      <c r="D379" s="1">
        <v>8</v>
      </c>
      <c r="E379" s="1" t="s">
        <v>26129</v>
      </c>
      <c r="F379" s="1" t="s">
        <v>26128</v>
      </c>
      <c r="G379" s="1" t="s">
        <v>26127</v>
      </c>
      <c r="H379" s="1">
        <v>4.8000000000000001E-2</v>
      </c>
      <c r="I379" s="1">
        <f>_xlfn.CEILING.MATH(テーブル14[[#This Row],[L2必要リール数]])</f>
        <v>1</v>
      </c>
    </row>
    <row r="380" spans="1:9">
      <c r="A380" s="6">
        <v>5000</v>
      </c>
      <c r="B380" s="1">
        <v>661339</v>
      </c>
      <c r="C380" s="1" t="s">
        <v>26124</v>
      </c>
      <c r="D380" s="1">
        <v>8</v>
      </c>
      <c r="E380" s="1" t="s">
        <v>26129</v>
      </c>
      <c r="F380" s="1" t="s">
        <v>26128</v>
      </c>
      <c r="G380" s="1" t="s">
        <v>26127</v>
      </c>
      <c r="H380" s="1">
        <v>0.30719999999999997</v>
      </c>
      <c r="I380" s="1">
        <f>_xlfn.CEILING.MATH(テーブル14[[#This Row],[L2必要リール数]])</f>
        <v>1</v>
      </c>
    </row>
    <row r="381" spans="1:9">
      <c r="A381" s="6">
        <v>5000</v>
      </c>
      <c r="B381" s="1">
        <v>661357</v>
      </c>
      <c r="C381" s="1" t="s">
        <v>26124</v>
      </c>
      <c r="D381" s="1">
        <v>8</v>
      </c>
      <c r="E381" s="1" t="s">
        <v>26129</v>
      </c>
      <c r="F381" s="1" t="s">
        <v>26128</v>
      </c>
      <c r="G381" s="1" t="s">
        <v>26127</v>
      </c>
      <c r="H381" s="1">
        <v>8.1600000000000006E-2</v>
      </c>
      <c r="I381" s="1">
        <f>_xlfn.CEILING.MATH(テーブル14[[#This Row],[L2必要リール数]])</f>
        <v>1</v>
      </c>
    </row>
    <row r="382" spans="1:9">
      <c r="A382" s="6">
        <v>5000</v>
      </c>
      <c r="B382" s="1">
        <v>661366</v>
      </c>
      <c r="C382" s="1" t="s">
        <v>26124</v>
      </c>
      <c r="D382" s="1">
        <v>8</v>
      </c>
      <c r="E382" s="1" t="s">
        <v>26129</v>
      </c>
      <c r="F382" s="1" t="s">
        <v>26128</v>
      </c>
      <c r="G382" s="1" t="s">
        <v>26127</v>
      </c>
      <c r="H382" s="1">
        <v>0.80400000000000005</v>
      </c>
      <c r="I382" s="1">
        <f>_xlfn.CEILING.MATH(テーブル14[[#This Row],[L2必要リール数]])</f>
        <v>1</v>
      </c>
    </row>
    <row r="383" spans="1:9">
      <c r="A383" s="6">
        <v>5000</v>
      </c>
      <c r="B383" s="1">
        <v>661393</v>
      </c>
      <c r="C383" s="1" t="s">
        <v>26124</v>
      </c>
      <c r="D383" s="1">
        <v>8</v>
      </c>
      <c r="E383" s="1" t="s">
        <v>26129</v>
      </c>
      <c r="F383" s="1" t="s">
        <v>26128</v>
      </c>
      <c r="G383" s="1" t="s">
        <v>26127</v>
      </c>
      <c r="H383" s="1">
        <v>8.4000000000000005E-2</v>
      </c>
      <c r="I383" s="1">
        <f>_xlfn.CEILING.MATH(テーブル14[[#This Row],[L2必要リール数]])</f>
        <v>1</v>
      </c>
    </row>
    <row r="384" spans="1:9">
      <c r="A384" s="6">
        <v>4000</v>
      </c>
      <c r="B384" s="1">
        <v>661606</v>
      </c>
      <c r="C384" s="1" t="s">
        <v>26124</v>
      </c>
      <c r="D384" s="1">
        <v>8</v>
      </c>
      <c r="E384" s="1" t="s">
        <v>26129</v>
      </c>
      <c r="F384" s="1" t="s">
        <v>26128</v>
      </c>
      <c r="G384" s="1" t="s">
        <v>26127</v>
      </c>
      <c r="H384" s="1">
        <v>0.03</v>
      </c>
      <c r="I384" s="1">
        <f>_xlfn.CEILING.MATH(テーブル14[[#This Row],[L2必要リール数]])</f>
        <v>1</v>
      </c>
    </row>
    <row r="385" spans="1:9">
      <c r="A385" s="6">
        <v>4000</v>
      </c>
      <c r="B385" s="1">
        <v>661633</v>
      </c>
      <c r="C385" s="1" t="s">
        <v>26124</v>
      </c>
      <c r="D385" s="1">
        <v>8</v>
      </c>
      <c r="E385" s="1" t="s">
        <v>26129</v>
      </c>
      <c r="F385" s="1" t="s">
        <v>26126</v>
      </c>
      <c r="G385" s="1" t="s">
        <v>26127</v>
      </c>
      <c r="H385" s="1">
        <v>2.1499999999999998E-2</v>
      </c>
      <c r="I385" s="1">
        <f>_xlfn.CEILING.MATH(テーブル14[[#This Row],[L2必要リール数]])</f>
        <v>1</v>
      </c>
    </row>
    <row r="386" spans="1:9">
      <c r="A386" s="6">
        <v>5000</v>
      </c>
      <c r="B386" s="1">
        <v>661749</v>
      </c>
      <c r="C386" s="1" t="s">
        <v>26124</v>
      </c>
      <c r="D386" s="1">
        <v>8</v>
      </c>
      <c r="E386" s="1" t="s">
        <v>26129</v>
      </c>
      <c r="F386" s="1" t="s">
        <v>26128</v>
      </c>
      <c r="G386" s="1" t="s">
        <v>26127</v>
      </c>
      <c r="H386" s="1">
        <v>0.36959999999999998</v>
      </c>
      <c r="I386" s="1">
        <f>_xlfn.CEILING.MATH(テーブル14[[#This Row],[L2必要リール数]])</f>
        <v>1</v>
      </c>
    </row>
    <row r="387" spans="1:9">
      <c r="A387" s="6">
        <v>5000</v>
      </c>
      <c r="B387" s="1">
        <v>661758</v>
      </c>
      <c r="C387" s="1" t="s">
        <v>26124</v>
      </c>
      <c r="D387" s="1">
        <v>8</v>
      </c>
      <c r="E387" s="1" t="s">
        <v>26129</v>
      </c>
      <c r="F387" s="1" t="s">
        <v>26128</v>
      </c>
      <c r="G387" s="1" t="s">
        <v>26127</v>
      </c>
      <c r="H387" s="1">
        <v>4.7999999999999996E-3</v>
      </c>
      <c r="I387" s="1">
        <f>_xlfn.CEILING.MATH(テーブル14[[#This Row],[L2必要リール数]])</f>
        <v>1</v>
      </c>
    </row>
    <row r="388" spans="1:9">
      <c r="A388" s="6">
        <v>3000</v>
      </c>
      <c r="B388" s="1">
        <v>662516</v>
      </c>
      <c r="C388" s="1" t="s">
        <v>26124</v>
      </c>
      <c r="D388" s="1">
        <v>8</v>
      </c>
      <c r="E388" s="1" t="s">
        <v>26129</v>
      </c>
      <c r="F388" s="1" t="s">
        <v>26128</v>
      </c>
      <c r="G388" s="1" t="s">
        <v>26127</v>
      </c>
      <c r="H388" s="1">
        <v>9.4666666666666663E-2</v>
      </c>
      <c r="I388" s="1">
        <f>_xlfn.CEILING.MATH(テーブル14[[#This Row],[L2必要リール数]])</f>
        <v>1</v>
      </c>
    </row>
    <row r="389" spans="1:9">
      <c r="A389" s="6">
        <v>3000</v>
      </c>
      <c r="B389" s="1">
        <v>662525</v>
      </c>
      <c r="C389" s="1" t="s">
        <v>26124</v>
      </c>
      <c r="D389" s="1">
        <v>8</v>
      </c>
      <c r="E389" s="1" t="s">
        <v>26129</v>
      </c>
      <c r="F389" s="1" t="s">
        <v>26128</v>
      </c>
      <c r="G389" s="1" t="s">
        <v>26127</v>
      </c>
      <c r="H389" s="1">
        <v>5.6000000000000001E-2</v>
      </c>
      <c r="I389" s="1">
        <f>_xlfn.CEILING.MATH(テーブル14[[#This Row],[L2必要リール数]])</f>
        <v>1</v>
      </c>
    </row>
    <row r="390" spans="1:9">
      <c r="A390" s="6">
        <v>3000</v>
      </c>
      <c r="B390" s="1">
        <v>662543</v>
      </c>
      <c r="C390" s="1" t="s">
        <v>26124</v>
      </c>
      <c r="D390" s="1">
        <v>8</v>
      </c>
      <c r="E390" s="1" t="s">
        <v>26129</v>
      </c>
      <c r="F390" s="1" t="s">
        <v>26128</v>
      </c>
      <c r="G390" s="1" t="s">
        <v>26127</v>
      </c>
      <c r="H390" s="1">
        <v>0.33933333333333332</v>
      </c>
      <c r="I390" s="1">
        <f>_xlfn.CEILING.MATH(テーブル14[[#This Row],[L2必要リール数]])</f>
        <v>1</v>
      </c>
    </row>
    <row r="391" spans="1:9">
      <c r="A391" s="6">
        <v>10000</v>
      </c>
      <c r="B391" s="1">
        <v>663275</v>
      </c>
      <c r="C391" s="1" t="s">
        <v>26124</v>
      </c>
      <c r="D391" s="1">
        <v>8</v>
      </c>
      <c r="E391" s="1" t="s">
        <v>26129</v>
      </c>
      <c r="F391" s="1" t="s">
        <v>26128</v>
      </c>
      <c r="G391" s="1" t="s">
        <v>26127</v>
      </c>
      <c r="H391" s="1">
        <v>0.68400000000000005</v>
      </c>
      <c r="I391" s="1">
        <f>_xlfn.CEILING.MATH(テーブル14[[#This Row],[L2必要リール数]])</f>
        <v>1</v>
      </c>
    </row>
    <row r="392" spans="1:9">
      <c r="A392" s="6">
        <v>5000</v>
      </c>
      <c r="B392" s="1">
        <v>663729</v>
      </c>
      <c r="C392" s="1" t="s">
        <v>26124</v>
      </c>
      <c r="D392" s="1">
        <v>8</v>
      </c>
      <c r="E392" s="1" t="s">
        <v>26129</v>
      </c>
      <c r="F392" s="1" t="s">
        <v>26128</v>
      </c>
      <c r="G392" s="1" t="s">
        <v>26127</v>
      </c>
      <c r="H392" s="1">
        <v>9.5999999999999992E-3</v>
      </c>
      <c r="I392" s="1">
        <f>_xlfn.CEILING.MATH(テーブル14[[#This Row],[L2必要リール数]])</f>
        <v>1</v>
      </c>
    </row>
    <row r="393" spans="1:9">
      <c r="A393" s="6">
        <v>5000</v>
      </c>
      <c r="B393" s="1">
        <v>663738</v>
      </c>
      <c r="C393" s="1" t="s">
        <v>26124</v>
      </c>
      <c r="D393" s="1">
        <v>8</v>
      </c>
      <c r="E393" s="1" t="s">
        <v>26129</v>
      </c>
      <c r="F393" s="1" t="s">
        <v>26128</v>
      </c>
      <c r="G393" s="1" t="s">
        <v>26127</v>
      </c>
      <c r="H393" s="1">
        <v>9.5999999999999992E-3</v>
      </c>
      <c r="I393" s="1">
        <f>_xlfn.CEILING.MATH(テーブル14[[#This Row],[L2必要リール数]])</f>
        <v>1</v>
      </c>
    </row>
    <row r="394" spans="1:9">
      <c r="A394" s="6">
        <v>10000</v>
      </c>
      <c r="B394" s="1">
        <v>666192</v>
      </c>
      <c r="C394" s="1" t="s">
        <v>26124</v>
      </c>
      <c r="D394" s="1">
        <v>8</v>
      </c>
      <c r="E394" s="1" t="s">
        <v>26129</v>
      </c>
      <c r="F394" s="1" t="s">
        <v>26128</v>
      </c>
      <c r="G394" s="1" t="s">
        <v>26127</v>
      </c>
      <c r="H394" s="1">
        <v>3.3852000000000002</v>
      </c>
      <c r="I394" s="1">
        <f>_xlfn.CEILING.MATH(テーブル14[[#This Row],[L2必要リール数]])</f>
        <v>4</v>
      </c>
    </row>
    <row r="395" spans="1:9">
      <c r="A395" s="6">
        <v>10000</v>
      </c>
      <c r="B395" s="1">
        <v>667627</v>
      </c>
      <c r="C395" s="1" t="s">
        <v>26124</v>
      </c>
      <c r="D395" s="1">
        <v>8</v>
      </c>
      <c r="E395" s="1" t="s">
        <v>26129</v>
      </c>
      <c r="F395" s="1" t="s">
        <v>26128</v>
      </c>
      <c r="G395" s="1" t="s">
        <v>26127</v>
      </c>
      <c r="H395" s="1">
        <v>1.468</v>
      </c>
      <c r="I395" s="1">
        <f>_xlfn.CEILING.MATH(テーブル14[[#This Row],[L2必要リール数]])</f>
        <v>2</v>
      </c>
    </row>
    <row r="396" spans="1:9">
      <c r="A396" s="6">
        <v>10000</v>
      </c>
      <c r="B396" s="1">
        <v>667636</v>
      </c>
      <c r="C396" s="1" t="s">
        <v>26124</v>
      </c>
      <c r="D396" s="1">
        <v>8</v>
      </c>
      <c r="E396" s="1" t="s">
        <v>26129</v>
      </c>
      <c r="F396" s="1" t="s">
        <v>26128</v>
      </c>
      <c r="G396" s="1" t="s">
        <v>26127</v>
      </c>
      <c r="H396" s="1">
        <v>1.036</v>
      </c>
      <c r="I396" s="1">
        <f>_xlfn.CEILING.MATH(テーブル14[[#This Row],[L2必要リール数]])</f>
        <v>2</v>
      </c>
    </row>
    <row r="397" spans="1:9">
      <c r="A397" s="6">
        <v>10000</v>
      </c>
      <c r="B397" s="1">
        <v>667645</v>
      </c>
      <c r="C397" s="1" t="s">
        <v>26124</v>
      </c>
      <c r="D397" s="1">
        <v>8</v>
      </c>
      <c r="E397" s="1" t="s">
        <v>26129</v>
      </c>
      <c r="F397" s="1" t="s">
        <v>26128</v>
      </c>
      <c r="G397" s="1" t="s">
        <v>26127</v>
      </c>
      <c r="H397" s="1">
        <v>2.355</v>
      </c>
      <c r="I397" s="1">
        <f>_xlfn.CEILING.MATH(テーブル14[[#This Row],[L2必要リール数]])</f>
        <v>3</v>
      </c>
    </row>
    <row r="398" spans="1:9">
      <c r="A398" s="6">
        <v>10000</v>
      </c>
      <c r="B398" s="1">
        <v>667654</v>
      </c>
      <c r="C398" s="1" t="s">
        <v>26124</v>
      </c>
      <c r="D398" s="1">
        <v>8</v>
      </c>
      <c r="E398" s="1" t="s">
        <v>26129</v>
      </c>
      <c r="F398" s="1" t="s">
        <v>26128</v>
      </c>
      <c r="G398" s="1" t="s">
        <v>26127</v>
      </c>
      <c r="H398" s="1">
        <v>2.1886000000000001</v>
      </c>
      <c r="I398" s="1">
        <f>_xlfn.CEILING.MATH(テーブル14[[#This Row],[L2必要リール数]])</f>
        <v>3</v>
      </c>
    </row>
    <row r="399" spans="1:9">
      <c r="A399" s="6">
        <v>10000</v>
      </c>
      <c r="B399" s="1">
        <v>667663</v>
      </c>
      <c r="C399" s="1" t="s">
        <v>26124</v>
      </c>
      <c r="D399" s="1">
        <v>8</v>
      </c>
      <c r="E399" s="1" t="s">
        <v>26129</v>
      </c>
      <c r="F399" s="1" t="s">
        <v>26128</v>
      </c>
      <c r="G399" s="1" t="s">
        <v>26127</v>
      </c>
      <c r="H399" s="1">
        <v>4.5600000000000002E-2</v>
      </c>
      <c r="I399" s="1">
        <f>_xlfn.CEILING.MATH(テーブル14[[#This Row],[L2必要リール数]])</f>
        <v>1</v>
      </c>
    </row>
    <row r="400" spans="1:9">
      <c r="A400" s="6">
        <v>10000</v>
      </c>
      <c r="B400" s="1">
        <v>667672</v>
      </c>
      <c r="C400" s="1" t="s">
        <v>26124</v>
      </c>
      <c r="D400" s="1">
        <v>8</v>
      </c>
      <c r="E400" s="1" t="s">
        <v>26129</v>
      </c>
      <c r="F400" s="1" t="s">
        <v>26128</v>
      </c>
      <c r="G400" s="1" t="s">
        <v>26127</v>
      </c>
      <c r="H400" s="1">
        <v>0.108</v>
      </c>
      <c r="I400" s="1">
        <f>_xlfn.CEILING.MATH(テーブル14[[#This Row],[L2必要リール数]])</f>
        <v>1</v>
      </c>
    </row>
    <row r="401" spans="1:9">
      <c r="A401" s="6">
        <v>10000</v>
      </c>
      <c r="B401" s="1">
        <v>667681</v>
      </c>
      <c r="C401" s="1" t="s">
        <v>26124</v>
      </c>
      <c r="D401" s="1">
        <v>8</v>
      </c>
      <c r="E401" s="1" t="s">
        <v>26129</v>
      </c>
      <c r="F401" s="1" t="s">
        <v>26128</v>
      </c>
      <c r="G401" s="1" t="s">
        <v>26127</v>
      </c>
      <c r="H401" s="1">
        <v>5.16E-2</v>
      </c>
      <c r="I401" s="1">
        <f>_xlfn.CEILING.MATH(テーブル14[[#This Row],[L2必要リール数]])</f>
        <v>1</v>
      </c>
    </row>
    <row r="402" spans="1:9">
      <c r="A402" s="6">
        <v>10000</v>
      </c>
      <c r="B402" s="1">
        <v>667699</v>
      </c>
      <c r="C402" s="1" t="s">
        <v>26124</v>
      </c>
      <c r="D402" s="1">
        <v>8</v>
      </c>
      <c r="E402" s="1" t="s">
        <v>26129</v>
      </c>
      <c r="F402" s="1" t="s">
        <v>26128</v>
      </c>
      <c r="G402" s="1" t="s">
        <v>26127</v>
      </c>
      <c r="H402" s="1">
        <v>0.40139999999999998</v>
      </c>
      <c r="I402" s="1">
        <f>_xlfn.CEILING.MATH(テーブル14[[#This Row],[L2必要リール数]])</f>
        <v>1</v>
      </c>
    </row>
    <row r="403" spans="1:9">
      <c r="A403" s="6">
        <v>10000</v>
      </c>
      <c r="B403" s="1">
        <v>667707</v>
      </c>
      <c r="C403" s="1" t="s">
        <v>26124</v>
      </c>
      <c r="D403" s="1">
        <v>8</v>
      </c>
      <c r="E403" s="1" t="s">
        <v>26129</v>
      </c>
      <c r="F403" s="1" t="s">
        <v>26128</v>
      </c>
      <c r="G403" s="1" t="s">
        <v>26127</v>
      </c>
      <c r="H403" s="1">
        <v>0.41760000000000003</v>
      </c>
      <c r="I403" s="1">
        <f>_xlfn.CEILING.MATH(テーブル14[[#This Row],[L2必要リール数]])</f>
        <v>1</v>
      </c>
    </row>
    <row r="404" spans="1:9">
      <c r="A404" s="6">
        <v>10000</v>
      </c>
      <c r="B404" s="1">
        <v>667725</v>
      </c>
      <c r="C404" s="1" t="s">
        <v>26124</v>
      </c>
      <c r="D404" s="1">
        <v>8</v>
      </c>
      <c r="E404" s="1" t="s">
        <v>26129</v>
      </c>
      <c r="F404" s="1" t="s">
        <v>26128</v>
      </c>
      <c r="G404" s="1" t="s">
        <v>26127</v>
      </c>
      <c r="H404" s="1">
        <v>0.38619999999999999</v>
      </c>
      <c r="I404" s="1">
        <f>_xlfn.CEILING.MATH(テーブル14[[#This Row],[L2必要リール数]])</f>
        <v>1</v>
      </c>
    </row>
    <row r="405" spans="1:9">
      <c r="A405" s="6">
        <v>10000</v>
      </c>
      <c r="B405" s="1">
        <v>667734</v>
      </c>
      <c r="C405" s="1" t="s">
        <v>26124</v>
      </c>
      <c r="D405" s="1">
        <v>8</v>
      </c>
      <c r="E405" s="1" t="s">
        <v>26129</v>
      </c>
      <c r="F405" s="1" t="s">
        <v>26128</v>
      </c>
      <c r="G405" s="1" t="s">
        <v>26127</v>
      </c>
      <c r="H405" s="1">
        <v>0.91120000000000001</v>
      </c>
      <c r="I405" s="1">
        <f>_xlfn.CEILING.MATH(テーブル14[[#This Row],[L2必要リール数]])</f>
        <v>1</v>
      </c>
    </row>
    <row r="406" spans="1:9">
      <c r="A406" s="6">
        <v>10000</v>
      </c>
      <c r="B406" s="1">
        <v>667743</v>
      </c>
      <c r="C406" s="1" t="s">
        <v>26124</v>
      </c>
      <c r="D406" s="1">
        <v>8</v>
      </c>
      <c r="E406" s="1" t="s">
        <v>26129</v>
      </c>
      <c r="F406" s="1" t="s">
        <v>26128</v>
      </c>
      <c r="G406" s="1" t="s">
        <v>26127</v>
      </c>
      <c r="H406" s="1">
        <v>3.3599999999999998E-2</v>
      </c>
      <c r="I406" s="1">
        <f>_xlfn.CEILING.MATH(テーブル14[[#This Row],[L2必要リール数]])</f>
        <v>1</v>
      </c>
    </row>
    <row r="407" spans="1:9">
      <c r="A407" s="6">
        <v>10000</v>
      </c>
      <c r="B407" s="1">
        <v>667752</v>
      </c>
      <c r="C407" s="1" t="s">
        <v>26124</v>
      </c>
      <c r="D407" s="1">
        <v>8</v>
      </c>
      <c r="E407" s="1" t="s">
        <v>26129</v>
      </c>
      <c r="F407" s="1" t="s">
        <v>26128</v>
      </c>
      <c r="G407" s="1" t="s">
        <v>26117</v>
      </c>
      <c r="H407" s="1">
        <v>6.7199999999999996E-2</v>
      </c>
      <c r="I407" s="1">
        <f>_xlfn.CEILING.MATH(テーブル14[[#This Row],[L2必要リール数]])</f>
        <v>1</v>
      </c>
    </row>
    <row r="408" spans="1:9">
      <c r="A408" s="6">
        <v>10000</v>
      </c>
      <c r="B408" s="1">
        <v>667761</v>
      </c>
      <c r="C408" s="1" t="s">
        <v>26124</v>
      </c>
      <c r="D408" s="1">
        <v>8</v>
      </c>
      <c r="E408" s="1" t="s">
        <v>26129</v>
      </c>
      <c r="F408" s="1" t="s">
        <v>26128</v>
      </c>
      <c r="G408" s="1" t="s">
        <v>26117</v>
      </c>
      <c r="H408" s="1">
        <v>4.8800000000000003E-2</v>
      </c>
      <c r="I408" s="1">
        <f>_xlfn.CEILING.MATH(テーブル14[[#This Row],[L2必要リール数]])</f>
        <v>1</v>
      </c>
    </row>
    <row r="409" spans="1:9">
      <c r="A409" s="6">
        <v>10000</v>
      </c>
      <c r="B409" s="1">
        <v>667779</v>
      </c>
      <c r="C409" s="1" t="s">
        <v>26124</v>
      </c>
      <c r="D409" s="1">
        <v>8</v>
      </c>
      <c r="E409" s="1" t="s">
        <v>26129</v>
      </c>
      <c r="F409" s="1" t="s">
        <v>26128</v>
      </c>
      <c r="G409" s="1" t="s">
        <v>26117</v>
      </c>
      <c r="H409" s="1">
        <v>5.4399999999999997E-2</v>
      </c>
      <c r="I409" s="1">
        <f>_xlfn.CEILING.MATH(テーブル14[[#This Row],[L2必要リール数]])</f>
        <v>1</v>
      </c>
    </row>
    <row r="410" spans="1:9">
      <c r="A410" s="6">
        <v>10000</v>
      </c>
      <c r="B410" s="1">
        <v>667788</v>
      </c>
      <c r="C410" s="1" t="s">
        <v>26124</v>
      </c>
      <c r="D410" s="1">
        <v>8</v>
      </c>
      <c r="E410" s="1" t="s">
        <v>26129</v>
      </c>
      <c r="F410" s="1" t="s">
        <v>26128</v>
      </c>
      <c r="G410" s="1" t="s">
        <v>26117</v>
      </c>
      <c r="H410" s="1">
        <v>0.19239999999999999</v>
      </c>
      <c r="I410" s="1">
        <f>_xlfn.CEILING.MATH(テーブル14[[#This Row],[L2必要リール数]])</f>
        <v>1</v>
      </c>
    </row>
    <row r="411" spans="1:9">
      <c r="A411" s="6">
        <v>10000</v>
      </c>
      <c r="B411" s="1">
        <v>667797</v>
      </c>
      <c r="C411" s="1" t="s">
        <v>26124</v>
      </c>
      <c r="D411" s="1">
        <v>8</v>
      </c>
      <c r="E411" s="1" t="s">
        <v>26129</v>
      </c>
      <c r="F411" s="1" t="s">
        <v>26128</v>
      </c>
      <c r="G411" s="1" t="s">
        <v>26117</v>
      </c>
      <c r="H411" s="1">
        <v>0.21879999999999999</v>
      </c>
      <c r="I411" s="1">
        <f>_xlfn.CEILING.MATH(テーブル14[[#This Row],[L2必要リール数]])</f>
        <v>1</v>
      </c>
    </row>
    <row r="412" spans="1:9">
      <c r="A412" s="6">
        <v>10000</v>
      </c>
      <c r="B412" s="1">
        <v>667805</v>
      </c>
      <c r="C412" s="1" t="s">
        <v>26124</v>
      </c>
      <c r="D412" s="1">
        <v>8</v>
      </c>
      <c r="E412" s="1" t="s">
        <v>26129</v>
      </c>
      <c r="F412" s="1" t="s">
        <v>26128</v>
      </c>
      <c r="G412" s="1" t="s">
        <v>26117</v>
      </c>
      <c r="H412" s="1">
        <v>2.3999999999999998E-3</v>
      </c>
      <c r="I412" s="1">
        <f>_xlfn.CEILING.MATH(テーブル14[[#This Row],[L2必要リール数]])</f>
        <v>1</v>
      </c>
    </row>
    <row r="413" spans="1:9">
      <c r="A413" s="6">
        <v>10000</v>
      </c>
      <c r="B413" s="1">
        <v>667814</v>
      </c>
      <c r="C413" s="1" t="s">
        <v>26124</v>
      </c>
      <c r="D413" s="1">
        <v>8</v>
      </c>
      <c r="E413" s="1" t="s">
        <v>26129</v>
      </c>
      <c r="F413" s="1" t="s">
        <v>26128</v>
      </c>
      <c r="G413" s="1" t="s">
        <v>26117</v>
      </c>
      <c r="H413" s="1">
        <v>9.8400000000000001E-2</v>
      </c>
      <c r="I413" s="1">
        <f>_xlfn.CEILING.MATH(テーブル14[[#This Row],[L2必要リール数]])</f>
        <v>1</v>
      </c>
    </row>
    <row r="414" spans="1:9">
      <c r="A414" s="6">
        <v>10000</v>
      </c>
      <c r="B414" s="1">
        <v>667823</v>
      </c>
      <c r="C414" s="1" t="s">
        <v>26124</v>
      </c>
      <c r="D414" s="1">
        <v>8</v>
      </c>
      <c r="E414" s="1" t="s">
        <v>26129</v>
      </c>
      <c r="F414" s="1" t="s">
        <v>26128</v>
      </c>
      <c r="G414" s="1" t="s">
        <v>26117</v>
      </c>
      <c r="H414" s="1">
        <v>7.8799999999999995E-2</v>
      </c>
      <c r="I414" s="1">
        <f>_xlfn.CEILING.MATH(テーブル14[[#This Row],[L2必要リール数]])</f>
        <v>1</v>
      </c>
    </row>
    <row r="415" spans="1:9">
      <c r="A415" s="6">
        <v>10000</v>
      </c>
      <c r="B415" s="1">
        <v>667832</v>
      </c>
      <c r="C415" s="1" t="s">
        <v>26124</v>
      </c>
      <c r="D415" s="1">
        <v>8</v>
      </c>
      <c r="E415" s="1" t="s">
        <v>26129</v>
      </c>
      <c r="F415" s="1" t="s">
        <v>26128</v>
      </c>
      <c r="G415" s="1" t="s">
        <v>26117</v>
      </c>
      <c r="H415" s="1">
        <v>4.7999999999999996E-3</v>
      </c>
      <c r="I415" s="1">
        <f>_xlfn.CEILING.MATH(テーブル14[[#This Row],[L2必要リール数]])</f>
        <v>1</v>
      </c>
    </row>
    <row r="416" spans="1:9">
      <c r="A416" s="6">
        <v>10000</v>
      </c>
      <c r="B416" s="1">
        <v>667841</v>
      </c>
      <c r="C416" s="1" t="s">
        <v>26124</v>
      </c>
      <c r="D416" s="1">
        <v>8</v>
      </c>
      <c r="E416" s="1" t="s">
        <v>26129</v>
      </c>
      <c r="F416" s="1" t="s">
        <v>26128</v>
      </c>
      <c r="G416" s="1" t="s">
        <v>26127</v>
      </c>
      <c r="H416" s="1">
        <v>0.36</v>
      </c>
      <c r="I416" s="1">
        <f>_xlfn.CEILING.MATH(テーブル14[[#This Row],[L2必要リール数]])</f>
        <v>1</v>
      </c>
    </row>
    <row r="417" spans="1:9">
      <c r="A417" s="6">
        <v>10000</v>
      </c>
      <c r="B417" s="1">
        <v>667859</v>
      </c>
      <c r="C417" s="1" t="s">
        <v>26124</v>
      </c>
      <c r="D417" s="1">
        <v>8</v>
      </c>
      <c r="E417" s="1" t="s">
        <v>26129</v>
      </c>
      <c r="F417" s="1" t="s">
        <v>26128</v>
      </c>
      <c r="G417" s="1" t="s">
        <v>26117</v>
      </c>
      <c r="H417" s="1">
        <v>0.192</v>
      </c>
      <c r="I417" s="1">
        <f>_xlfn.CEILING.MATH(テーブル14[[#This Row],[L2必要リール数]])</f>
        <v>1</v>
      </c>
    </row>
    <row r="418" spans="1:9">
      <c r="A418" s="6">
        <v>10000</v>
      </c>
      <c r="B418" s="1">
        <v>667877</v>
      </c>
      <c r="C418" s="1" t="s">
        <v>26124</v>
      </c>
      <c r="D418" s="1">
        <v>8</v>
      </c>
      <c r="E418" s="1" t="s">
        <v>26129</v>
      </c>
      <c r="F418" s="1" t="s">
        <v>26128</v>
      </c>
      <c r="G418" s="1" t="s">
        <v>26117</v>
      </c>
      <c r="H418" s="1">
        <v>0.21479999999999999</v>
      </c>
      <c r="I418" s="1">
        <f>_xlfn.CEILING.MATH(テーブル14[[#This Row],[L2必要リール数]])</f>
        <v>1</v>
      </c>
    </row>
    <row r="419" spans="1:9">
      <c r="A419" s="6">
        <v>10000</v>
      </c>
      <c r="B419" s="1">
        <v>668885</v>
      </c>
      <c r="C419" s="1" t="s">
        <v>26124</v>
      </c>
      <c r="D419" s="1">
        <v>8</v>
      </c>
      <c r="E419" s="1" t="s">
        <v>26129</v>
      </c>
      <c r="F419" s="1" t="s">
        <v>26128</v>
      </c>
      <c r="G419" s="1" t="s">
        <v>26127</v>
      </c>
      <c r="H419" s="1">
        <v>0.496</v>
      </c>
      <c r="I419" s="1">
        <f>_xlfn.CEILING.MATH(テーブル14[[#This Row],[L2必要リール数]])</f>
        <v>1</v>
      </c>
    </row>
    <row r="420" spans="1:9">
      <c r="A420" s="6">
        <v>3000</v>
      </c>
      <c r="B420" s="1">
        <v>669091</v>
      </c>
      <c r="C420" s="1" t="s">
        <v>26124</v>
      </c>
      <c r="D420" s="1">
        <v>8</v>
      </c>
      <c r="E420" s="1" t="s">
        <v>26129</v>
      </c>
      <c r="F420" s="1" t="s">
        <v>26128</v>
      </c>
      <c r="G420" s="1" t="s">
        <v>26117</v>
      </c>
      <c r="H420" s="1">
        <v>9.6000000000000002E-2</v>
      </c>
      <c r="I420" s="1">
        <f>_xlfn.CEILING.MATH(テーブル14[[#This Row],[L2必要リール数]])</f>
        <v>1</v>
      </c>
    </row>
    <row r="421" spans="1:9">
      <c r="A421" s="6">
        <v>5000</v>
      </c>
      <c r="B421" s="1">
        <v>670579</v>
      </c>
      <c r="C421" s="1" t="s">
        <v>26124</v>
      </c>
      <c r="D421" s="1">
        <v>8</v>
      </c>
      <c r="E421" s="1" t="s">
        <v>26129</v>
      </c>
      <c r="F421" s="1" t="s">
        <v>26128</v>
      </c>
      <c r="G421" s="1" t="s">
        <v>26117</v>
      </c>
      <c r="H421" s="1">
        <v>5.7599999999999998E-2</v>
      </c>
      <c r="I421" s="1">
        <f>_xlfn.CEILING.MATH(テーブル14[[#This Row],[L2必要リール数]])</f>
        <v>1</v>
      </c>
    </row>
    <row r="422" spans="1:9">
      <c r="A422" s="6">
        <v>3000</v>
      </c>
      <c r="B422" s="1">
        <v>670597</v>
      </c>
      <c r="C422" s="1" t="s">
        <v>26124</v>
      </c>
      <c r="D422" s="1">
        <v>8</v>
      </c>
      <c r="E422" s="1" t="s">
        <v>26129</v>
      </c>
      <c r="F422" s="1" t="s">
        <v>26128</v>
      </c>
      <c r="G422" s="1" t="s">
        <v>26127</v>
      </c>
      <c r="H422" s="1">
        <v>8.0000000000000002E-3</v>
      </c>
      <c r="I422" s="1">
        <f>_xlfn.CEILING.MATH(テーブル14[[#This Row],[L2必要リール数]])</f>
        <v>1</v>
      </c>
    </row>
    <row r="423" spans="1:9">
      <c r="A423" s="6">
        <v>3000</v>
      </c>
      <c r="B423" s="1">
        <v>670873</v>
      </c>
      <c r="C423" s="1" t="s">
        <v>26124</v>
      </c>
      <c r="D423" s="1">
        <v>8</v>
      </c>
      <c r="E423" s="1" t="s">
        <v>26129</v>
      </c>
      <c r="F423" s="1" t="s">
        <v>26128</v>
      </c>
      <c r="G423" s="1" t="s">
        <v>26127</v>
      </c>
      <c r="H423" s="1">
        <v>0.13600000000000001</v>
      </c>
      <c r="I423" s="1">
        <f>_xlfn.CEILING.MATH(テーブル14[[#This Row],[L2必要リール数]])</f>
        <v>1</v>
      </c>
    </row>
    <row r="424" spans="1:9">
      <c r="A424" s="6">
        <v>10000</v>
      </c>
      <c r="B424" s="1">
        <v>672595</v>
      </c>
      <c r="C424" s="1" t="s">
        <v>26124</v>
      </c>
      <c r="D424" s="1">
        <v>8</v>
      </c>
      <c r="E424" s="1" t="s">
        <v>26129</v>
      </c>
      <c r="F424" s="1" t="s">
        <v>26128</v>
      </c>
      <c r="G424" s="1" t="s">
        <v>26127</v>
      </c>
      <c r="H424" s="1">
        <v>0.7</v>
      </c>
      <c r="I424" s="1">
        <f>_xlfn.CEILING.MATH(テーブル14[[#This Row],[L2必要リール数]])</f>
        <v>1</v>
      </c>
    </row>
    <row r="425" spans="1:9">
      <c r="A425" s="6">
        <v>10000</v>
      </c>
      <c r="B425" s="1">
        <v>672612</v>
      </c>
      <c r="C425" s="1" t="s">
        <v>26124</v>
      </c>
      <c r="D425" s="1">
        <v>8</v>
      </c>
      <c r="E425" s="1" t="s">
        <v>26129</v>
      </c>
      <c r="F425" s="1" t="s">
        <v>26128</v>
      </c>
      <c r="G425" s="1" t="s">
        <v>26117</v>
      </c>
      <c r="H425" s="1">
        <v>1.9800000000000002E-2</v>
      </c>
      <c r="I425" s="1">
        <f>_xlfn.CEILING.MATH(テーブル14[[#This Row],[L2必要リール数]])</f>
        <v>1</v>
      </c>
    </row>
    <row r="426" spans="1:9">
      <c r="A426" s="6">
        <v>10000</v>
      </c>
      <c r="B426" s="1">
        <v>673326</v>
      </c>
      <c r="C426" s="1" t="s">
        <v>26124</v>
      </c>
      <c r="D426" s="1">
        <v>8</v>
      </c>
      <c r="E426" s="1" t="s">
        <v>26129</v>
      </c>
      <c r="F426" s="1" t="s">
        <v>26128</v>
      </c>
      <c r="G426" s="1" t="s">
        <v>26117</v>
      </c>
      <c r="H426" s="1">
        <v>0.16159999999999999</v>
      </c>
      <c r="I426" s="1">
        <f>_xlfn.CEILING.MATH(テーブル14[[#This Row],[L2必要リール数]])</f>
        <v>1</v>
      </c>
    </row>
    <row r="427" spans="1:9">
      <c r="A427" s="6">
        <v>3000</v>
      </c>
      <c r="B427" s="1">
        <v>674495</v>
      </c>
      <c r="C427" s="1" t="s">
        <v>26124</v>
      </c>
      <c r="D427" s="1">
        <v>8</v>
      </c>
      <c r="E427" s="1" t="s">
        <v>26129</v>
      </c>
      <c r="F427" s="1" t="s">
        <v>26128</v>
      </c>
      <c r="G427" s="1" t="s">
        <v>26127</v>
      </c>
      <c r="H427" s="1">
        <v>1.6E-2</v>
      </c>
      <c r="I427" s="1">
        <f>_xlfn.CEILING.MATH(テーブル14[[#This Row],[L2必要リール数]])</f>
        <v>1</v>
      </c>
    </row>
    <row r="428" spans="1:9">
      <c r="A428" s="6">
        <v>3000</v>
      </c>
      <c r="B428" s="1">
        <v>676689</v>
      </c>
      <c r="C428" s="1" t="s">
        <v>26124</v>
      </c>
      <c r="D428" s="1">
        <v>8</v>
      </c>
      <c r="E428" s="1" t="s">
        <v>26129</v>
      </c>
      <c r="F428" s="1" t="s">
        <v>26128</v>
      </c>
      <c r="G428" s="1" t="s">
        <v>26127</v>
      </c>
      <c r="H428" s="1">
        <v>6.4000000000000001E-2</v>
      </c>
      <c r="I428" s="1">
        <f>_xlfn.CEILING.MATH(テーブル14[[#This Row],[L2必要リール数]])</f>
        <v>1</v>
      </c>
    </row>
    <row r="429" spans="1:9">
      <c r="A429" s="6">
        <v>10000</v>
      </c>
      <c r="B429" s="1">
        <v>677331</v>
      </c>
      <c r="C429" s="1" t="s">
        <v>26124</v>
      </c>
      <c r="D429" s="1">
        <v>8</v>
      </c>
      <c r="E429" s="1" t="s">
        <v>26129</v>
      </c>
      <c r="F429" s="1" t="s">
        <v>26128</v>
      </c>
      <c r="G429" s="1" t="s">
        <v>26127</v>
      </c>
      <c r="H429" s="1">
        <v>4.6399999999999997E-2</v>
      </c>
      <c r="I429" s="1">
        <f>_xlfn.CEILING.MATH(テーブル14[[#This Row],[L2必要リール数]])</f>
        <v>1</v>
      </c>
    </row>
    <row r="430" spans="1:9">
      <c r="A430" s="6">
        <v>10000</v>
      </c>
      <c r="B430" s="1">
        <v>677349</v>
      </c>
      <c r="C430" s="1" t="s">
        <v>26124</v>
      </c>
      <c r="D430" s="1">
        <v>8</v>
      </c>
      <c r="E430" s="1" t="s">
        <v>26129</v>
      </c>
      <c r="F430" s="1" t="s">
        <v>26128</v>
      </c>
      <c r="G430" s="1" t="s">
        <v>26127</v>
      </c>
      <c r="H430" s="1">
        <v>3.9199999999999999E-2</v>
      </c>
      <c r="I430" s="1">
        <f>_xlfn.CEILING.MATH(テーブル14[[#This Row],[L2必要リール数]])</f>
        <v>1</v>
      </c>
    </row>
    <row r="431" spans="1:9">
      <c r="A431" s="6">
        <v>10000</v>
      </c>
      <c r="B431" s="1">
        <v>677358</v>
      </c>
      <c r="C431" s="1" t="s">
        <v>26124</v>
      </c>
      <c r="D431" s="1">
        <v>8</v>
      </c>
      <c r="E431" s="1" t="s">
        <v>26129</v>
      </c>
      <c r="F431" s="1" t="s">
        <v>26128</v>
      </c>
      <c r="G431" s="1" t="s">
        <v>26127</v>
      </c>
      <c r="H431" s="1">
        <v>0.02</v>
      </c>
      <c r="I431" s="1">
        <f>_xlfn.CEILING.MATH(テーブル14[[#This Row],[L2必要リール数]])</f>
        <v>1</v>
      </c>
    </row>
    <row r="432" spans="1:9">
      <c r="A432" s="6">
        <v>10000</v>
      </c>
      <c r="B432" s="1">
        <v>678615</v>
      </c>
      <c r="C432" s="1" t="s">
        <v>26124</v>
      </c>
      <c r="D432" s="1">
        <v>8</v>
      </c>
      <c r="E432" s="1" t="s">
        <v>26129</v>
      </c>
      <c r="F432" s="1" t="s">
        <v>26128</v>
      </c>
      <c r="G432" s="1" t="s">
        <v>26127</v>
      </c>
      <c r="H432" s="1">
        <v>5.7599999999999998E-2</v>
      </c>
      <c r="I432" s="1">
        <f>_xlfn.CEILING.MATH(テーブル14[[#This Row],[L2必要リール数]])</f>
        <v>1</v>
      </c>
    </row>
    <row r="433" spans="1:9">
      <c r="A433" s="6">
        <v>4000</v>
      </c>
      <c r="B433" s="1">
        <v>678794</v>
      </c>
      <c r="C433" s="1" t="s">
        <v>26124</v>
      </c>
      <c r="D433" s="1">
        <v>8</v>
      </c>
      <c r="E433" s="1" t="s">
        <v>26129</v>
      </c>
      <c r="F433" s="1" t="s">
        <v>26128</v>
      </c>
      <c r="G433" s="1" t="s">
        <v>26127</v>
      </c>
      <c r="H433" s="1">
        <v>0.216</v>
      </c>
      <c r="I433" s="1">
        <f>_xlfn.CEILING.MATH(テーブル14[[#This Row],[L2必要リール数]])</f>
        <v>1</v>
      </c>
    </row>
    <row r="434" spans="1:9">
      <c r="A434" s="6">
        <v>5000</v>
      </c>
      <c r="B434" s="1">
        <v>680194</v>
      </c>
      <c r="C434" s="1" t="s">
        <v>26124</v>
      </c>
      <c r="D434" s="1">
        <v>8</v>
      </c>
      <c r="E434" s="1" t="s">
        <v>26129</v>
      </c>
      <c r="F434" s="1" t="s">
        <v>26128</v>
      </c>
      <c r="G434" s="1" t="s">
        <v>26127</v>
      </c>
      <c r="H434" s="1">
        <v>2.4E-2</v>
      </c>
      <c r="I434" s="1">
        <f>_xlfn.CEILING.MATH(テーブル14[[#This Row],[L2必要リール数]])</f>
        <v>1</v>
      </c>
    </row>
    <row r="435" spans="1:9">
      <c r="A435" s="6">
        <v>5000</v>
      </c>
      <c r="B435" s="1">
        <v>680256</v>
      </c>
      <c r="C435" s="1" t="s">
        <v>26124</v>
      </c>
      <c r="D435" s="1">
        <v>8</v>
      </c>
      <c r="E435" s="1" t="s">
        <v>26129</v>
      </c>
      <c r="F435" s="1" t="s">
        <v>26128</v>
      </c>
      <c r="G435" s="1" t="s">
        <v>26127</v>
      </c>
      <c r="H435" s="1">
        <v>1.2E-2</v>
      </c>
      <c r="I435" s="1">
        <f>_xlfn.CEILING.MATH(テーブル14[[#This Row],[L2必要リール数]])</f>
        <v>1</v>
      </c>
    </row>
    <row r="436" spans="1:9">
      <c r="A436" s="6">
        <v>10000</v>
      </c>
      <c r="B436" s="1">
        <v>680568</v>
      </c>
      <c r="C436" s="1" t="s">
        <v>26124</v>
      </c>
      <c r="D436" s="1">
        <v>8</v>
      </c>
      <c r="E436" s="1" t="s">
        <v>26129</v>
      </c>
      <c r="F436" s="1" t="s">
        <v>26128</v>
      </c>
      <c r="G436" s="1" t="s">
        <v>26127</v>
      </c>
      <c r="H436" s="1">
        <v>9.5999999999999992E-3</v>
      </c>
      <c r="I436" s="1">
        <f>_xlfn.CEILING.MATH(テーブル14[[#This Row],[L2必要リール数]])</f>
        <v>1</v>
      </c>
    </row>
    <row r="437" spans="1:9">
      <c r="A437" s="6">
        <v>10000</v>
      </c>
      <c r="B437" s="1">
        <v>683832</v>
      </c>
      <c r="C437" s="1" t="s">
        <v>26124</v>
      </c>
      <c r="D437" s="1">
        <v>8</v>
      </c>
      <c r="E437" s="1" t="s">
        <v>26129</v>
      </c>
      <c r="F437" s="1" t="s">
        <v>26128</v>
      </c>
      <c r="G437" s="1" t="s">
        <v>26127</v>
      </c>
      <c r="H437" s="1">
        <v>9.5999999999999992E-3</v>
      </c>
      <c r="I437" s="1">
        <f>_xlfn.CEILING.MATH(テーブル14[[#This Row],[L2必要リール数]])</f>
        <v>1</v>
      </c>
    </row>
    <row r="438" spans="1:9">
      <c r="A438" s="6">
        <v>10000</v>
      </c>
      <c r="B438" s="1">
        <v>683859</v>
      </c>
      <c r="C438" s="1" t="s">
        <v>26124</v>
      </c>
      <c r="D438" s="1">
        <v>8</v>
      </c>
      <c r="E438" s="1" t="s">
        <v>26129</v>
      </c>
      <c r="F438" s="1" t="s">
        <v>26128</v>
      </c>
      <c r="G438" s="1" t="s">
        <v>26127</v>
      </c>
      <c r="H438" s="1">
        <v>5.3600000000000002E-2</v>
      </c>
      <c r="I438" s="1">
        <f>_xlfn.CEILING.MATH(テーブル14[[#This Row],[L2必要リール数]])</f>
        <v>1</v>
      </c>
    </row>
    <row r="439" spans="1:9">
      <c r="A439" s="6">
        <v>10000</v>
      </c>
      <c r="B439" s="1">
        <v>683868</v>
      </c>
      <c r="C439" s="1" t="s">
        <v>26124</v>
      </c>
      <c r="D439" s="1">
        <v>8</v>
      </c>
      <c r="E439" s="1" t="s">
        <v>26129</v>
      </c>
      <c r="F439" s="1" t="s">
        <v>26128</v>
      </c>
      <c r="G439" s="1" t="s">
        <v>26127</v>
      </c>
      <c r="H439" s="1">
        <v>3.3599999999999998E-2</v>
      </c>
      <c r="I439" s="1">
        <f>_xlfn.CEILING.MATH(テーブル14[[#This Row],[L2必要リール数]])</f>
        <v>1</v>
      </c>
    </row>
    <row r="440" spans="1:9">
      <c r="A440" s="6">
        <v>10000</v>
      </c>
      <c r="B440" s="1">
        <v>683877</v>
      </c>
      <c r="C440" s="1" t="s">
        <v>26124</v>
      </c>
      <c r="D440" s="1">
        <v>8</v>
      </c>
      <c r="E440" s="1" t="s">
        <v>26129</v>
      </c>
      <c r="F440" s="1" t="s">
        <v>26126</v>
      </c>
      <c r="G440" s="1" t="s">
        <v>26127</v>
      </c>
      <c r="H440" s="1">
        <v>0.1104</v>
      </c>
      <c r="I440" s="1">
        <f>_xlfn.CEILING.MATH(テーブル14[[#This Row],[L2必要リール数]])</f>
        <v>1</v>
      </c>
    </row>
    <row r="441" spans="1:9">
      <c r="A441" s="6">
        <v>10000</v>
      </c>
      <c r="B441" s="1">
        <v>683886</v>
      </c>
      <c r="C441" s="1" t="s">
        <v>26124</v>
      </c>
      <c r="D441" s="1">
        <v>8</v>
      </c>
      <c r="E441" s="1" t="s">
        <v>26129</v>
      </c>
      <c r="F441" s="1" t="s">
        <v>26128</v>
      </c>
      <c r="G441" s="1" t="s">
        <v>26127</v>
      </c>
      <c r="H441" s="1">
        <v>0.1444</v>
      </c>
      <c r="I441" s="1">
        <f>_xlfn.CEILING.MATH(テーブル14[[#This Row],[L2必要リール数]])</f>
        <v>1</v>
      </c>
    </row>
    <row r="442" spans="1:9">
      <c r="A442" s="6">
        <v>10000</v>
      </c>
      <c r="B442" s="1">
        <v>683912</v>
      </c>
      <c r="C442" s="1" t="s">
        <v>26124</v>
      </c>
      <c r="D442" s="1">
        <v>8</v>
      </c>
      <c r="E442" s="1" t="s">
        <v>26129</v>
      </c>
      <c r="F442" s="1" t="s">
        <v>26128</v>
      </c>
      <c r="G442" s="1" t="s">
        <v>26127</v>
      </c>
      <c r="H442" s="1">
        <v>4.7999999999999996E-3</v>
      </c>
      <c r="I442" s="1">
        <f>_xlfn.CEILING.MATH(テーブル14[[#This Row],[L2必要リール数]])</f>
        <v>1</v>
      </c>
    </row>
    <row r="443" spans="1:9">
      <c r="A443" s="6">
        <v>10000</v>
      </c>
      <c r="B443" s="1">
        <v>683921</v>
      </c>
      <c r="C443" s="1" t="s">
        <v>26124</v>
      </c>
      <c r="D443" s="1">
        <v>8</v>
      </c>
      <c r="E443" s="1" t="s">
        <v>26129</v>
      </c>
      <c r="F443" s="1" t="s">
        <v>26128</v>
      </c>
      <c r="G443" s="1" t="s">
        <v>26127</v>
      </c>
      <c r="H443" s="1">
        <v>7.1999999999999995E-2</v>
      </c>
      <c r="I443" s="1">
        <f>_xlfn.CEILING.MATH(テーブル14[[#This Row],[L2必要リール数]])</f>
        <v>1</v>
      </c>
    </row>
    <row r="444" spans="1:9">
      <c r="A444" s="6">
        <v>10000</v>
      </c>
      <c r="B444" s="1">
        <v>683939</v>
      </c>
      <c r="C444" s="1" t="s">
        <v>26124</v>
      </c>
      <c r="D444" s="1">
        <v>8</v>
      </c>
      <c r="E444" s="1" t="s">
        <v>26129</v>
      </c>
      <c r="F444" s="1" t="s">
        <v>26128</v>
      </c>
      <c r="G444" s="1" t="s">
        <v>26127</v>
      </c>
      <c r="H444" s="1">
        <v>5.04E-2</v>
      </c>
      <c r="I444" s="1">
        <f>_xlfn.CEILING.MATH(テーブル14[[#This Row],[L2必要リール数]])</f>
        <v>1</v>
      </c>
    </row>
    <row r="445" spans="1:9">
      <c r="A445" s="6">
        <v>4000</v>
      </c>
      <c r="B445" s="1">
        <v>683984</v>
      </c>
      <c r="C445" s="1" t="s">
        <v>26124</v>
      </c>
      <c r="D445" s="1">
        <v>8</v>
      </c>
      <c r="E445" s="1" t="s">
        <v>26129</v>
      </c>
      <c r="F445" s="1" t="s">
        <v>26128</v>
      </c>
      <c r="G445" s="1" t="s">
        <v>26127</v>
      </c>
      <c r="H445" s="1">
        <v>0.30399999999999999</v>
      </c>
      <c r="I445" s="1">
        <f>_xlfn.CEILING.MATH(テーブル14[[#This Row],[L2必要リール数]])</f>
        <v>1</v>
      </c>
    </row>
    <row r="446" spans="1:9">
      <c r="A446" s="6">
        <v>10000</v>
      </c>
      <c r="B446" s="1">
        <v>684368</v>
      </c>
      <c r="C446" s="1" t="s">
        <v>26124</v>
      </c>
      <c r="D446" s="1">
        <v>8</v>
      </c>
      <c r="E446" s="1" t="s">
        <v>26129</v>
      </c>
      <c r="F446" s="1" t="s">
        <v>26128</v>
      </c>
      <c r="G446" s="1" t="s">
        <v>26127</v>
      </c>
      <c r="H446" s="1">
        <v>0.27639999999999998</v>
      </c>
      <c r="I446" s="1">
        <f>_xlfn.CEILING.MATH(テーブル14[[#This Row],[L2必要リール数]])</f>
        <v>1</v>
      </c>
    </row>
    <row r="447" spans="1:9">
      <c r="A447" s="6">
        <v>10000</v>
      </c>
      <c r="B447" s="1">
        <v>687436</v>
      </c>
      <c r="C447" s="1" t="s">
        <v>26124</v>
      </c>
      <c r="D447" s="1">
        <v>8</v>
      </c>
      <c r="E447" s="1" t="s">
        <v>26129</v>
      </c>
      <c r="F447" s="1" t="s">
        <v>26126</v>
      </c>
      <c r="G447" s="1" t="s">
        <v>26127</v>
      </c>
      <c r="H447" s="1">
        <v>9.5999999999999992E-3</v>
      </c>
      <c r="I447" s="1">
        <f>_xlfn.CEILING.MATH(テーブル14[[#This Row],[L2必要リール数]])</f>
        <v>1</v>
      </c>
    </row>
    <row r="448" spans="1:9">
      <c r="A448" s="6">
        <v>3000</v>
      </c>
      <c r="B448" s="1">
        <v>687454</v>
      </c>
      <c r="C448" s="1" t="s">
        <v>26124</v>
      </c>
      <c r="D448" s="1">
        <v>8</v>
      </c>
      <c r="E448" s="1" t="s">
        <v>26129</v>
      </c>
      <c r="F448" s="1" t="s">
        <v>26128</v>
      </c>
      <c r="G448" s="1" t="s">
        <v>26127</v>
      </c>
      <c r="H448" s="1">
        <v>0.22666666666666666</v>
      </c>
      <c r="I448" s="1">
        <f>_xlfn.CEILING.MATH(テーブル14[[#This Row],[L2必要リール数]])</f>
        <v>1</v>
      </c>
    </row>
    <row r="449" spans="1:9">
      <c r="A449" s="6">
        <v>10000</v>
      </c>
      <c r="B449" s="1">
        <v>690878</v>
      </c>
      <c r="C449" s="1" t="s">
        <v>26124</v>
      </c>
      <c r="D449" s="1">
        <v>8</v>
      </c>
      <c r="E449" s="1" t="s">
        <v>26129</v>
      </c>
      <c r="F449" s="1" t="s">
        <v>26128</v>
      </c>
      <c r="G449" s="1" t="s">
        <v>26127</v>
      </c>
      <c r="H449" s="1">
        <v>4.7999999999999996E-3</v>
      </c>
      <c r="I449" s="1">
        <f>_xlfn.CEILING.MATH(テーブル14[[#This Row],[L2必要リール数]])</f>
        <v>1</v>
      </c>
    </row>
    <row r="450" spans="1:9">
      <c r="A450" s="6">
        <v>3000</v>
      </c>
      <c r="B450" s="1">
        <v>690913</v>
      </c>
      <c r="C450" s="1" t="s">
        <v>26124</v>
      </c>
      <c r="D450" s="1">
        <v>8</v>
      </c>
      <c r="E450" s="1" t="s">
        <v>26129</v>
      </c>
      <c r="F450" s="1" t="s">
        <v>26128</v>
      </c>
      <c r="G450" s="1" t="s">
        <v>26127</v>
      </c>
      <c r="H450" s="1">
        <v>8.0000000000000002E-3</v>
      </c>
      <c r="I450" s="1">
        <f>_xlfn.CEILING.MATH(テーブル14[[#This Row],[L2必要リール数]])</f>
        <v>1</v>
      </c>
    </row>
    <row r="451" spans="1:9">
      <c r="A451" s="6">
        <v>3000</v>
      </c>
      <c r="B451" s="1">
        <v>690922</v>
      </c>
      <c r="C451" s="1" t="s">
        <v>26124</v>
      </c>
      <c r="D451" s="1">
        <v>8</v>
      </c>
      <c r="E451" s="1" t="s">
        <v>26129</v>
      </c>
      <c r="F451" s="1" t="s">
        <v>26128</v>
      </c>
      <c r="G451" s="1" t="s">
        <v>26127</v>
      </c>
      <c r="H451" s="1">
        <v>1.6E-2</v>
      </c>
      <c r="I451" s="1">
        <f>_xlfn.CEILING.MATH(テーブル14[[#This Row],[L2必要リール数]])</f>
        <v>1</v>
      </c>
    </row>
    <row r="452" spans="1:9">
      <c r="A452" s="6">
        <v>10000</v>
      </c>
      <c r="B452" s="1">
        <v>691529</v>
      </c>
      <c r="C452" s="1" t="s">
        <v>26124</v>
      </c>
      <c r="D452" s="1">
        <v>8</v>
      </c>
      <c r="E452" s="1" t="s">
        <v>26129</v>
      </c>
      <c r="F452" s="1" t="s">
        <v>26128</v>
      </c>
      <c r="G452" s="1" t="s">
        <v>26127</v>
      </c>
      <c r="H452" s="1">
        <v>4.7999999999999996E-3</v>
      </c>
      <c r="I452" s="1">
        <f>_xlfn.CEILING.MATH(テーブル14[[#This Row],[L2必要リール数]])</f>
        <v>1</v>
      </c>
    </row>
    <row r="453" spans="1:9">
      <c r="A453" s="6">
        <v>5000</v>
      </c>
      <c r="B453" s="1">
        <v>692929</v>
      </c>
      <c r="C453" s="1" t="s">
        <v>26124</v>
      </c>
      <c r="D453" s="1">
        <v>8</v>
      </c>
      <c r="E453" s="1" t="s">
        <v>26129</v>
      </c>
      <c r="F453" s="1" t="s">
        <v>26128</v>
      </c>
      <c r="G453" s="1" t="s">
        <v>26127</v>
      </c>
      <c r="H453" s="1">
        <v>1.2E-2</v>
      </c>
      <c r="I453" s="1">
        <f>_xlfn.CEILING.MATH(テーブル14[[#This Row],[L2必要リール数]])</f>
        <v>1</v>
      </c>
    </row>
    <row r="454" spans="1:9">
      <c r="A454" s="6">
        <v>5000</v>
      </c>
      <c r="B454" s="1">
        <v>715879</v>
      </c>
      <c r="C454" s="1" t="s">
        <v>26124</v>
      </c>
      <c r="D454" s="1">
        <v>8</v>
      </c>
      <c r="E454" s="1" t="s">
        <v>26129</v>
      </c>
      <c r="F454" s="1" t="s">
        <v>26128</v>
      </c>
      <c r="G454" s="1" t="s">
        <v>26127</v>
      </c>
      <c r="H454" s="1">
        <v>4.8000000000000001E-2</v>
      </c>
      <c r="I454" s="1">
        <f>_xlfn.CEILING.MATH(テーブル14[[#This Row],[L2必要リール数]])</f>
        <v>1</v>
      </c>
    </row>
    <row r="455" spans="1:9">
      <c r="A455" s="6">
        <v>5000</v>
      </c>
      <c r="B455" s="1">
        <v>715897</v>
      </c>
      <c r="C455" s="1" t="s">
        <v>26124</v>
      </c>
      <c r="D455" s="1">
        <v>8</v>
      </c>
      <c r="E455" s="1" t="s">
        <v>26129</v>
      </c>
      <c r="F455" s="1" t="s">
        <v>26128</v>
      </c>
      <c r="G455" s="1" t="s">
        <v>26127</v>
      </c>
      <c r="H455" s="1">
        <v>0.108</v>
      </c>
      <c r="I455" s="1">
        <f>_xlfn.CEILING.MATH(テーブル14[[#This Row],[L2必要リール数]])</f>
        <v>1</v>
      </c>
    </row>
    <row r="456" spans="1:9">
      <c r="A456" s="6">
        <v>3000</v>
      </c>
      <c r="B456" s="1">
        <v>716985</v>
      </c>
      <c r="C456" s="1" t="s">
        <v>26124</v>
      </c>
      <c r="D456" s="1">
        <v>8</v>
      </c>
      <c r="E456" s="1" t="s">
        <v>26129</v>
      </c>
      <c r="F456" s="1" t="s">
        <v>26128</v>
      </c>
      <c r="G456" s="1" t="s">
        <v>26127</v>
      </c>
      <c r="H456" s="1">
        <v>6.8000000000000005E-2</v>
      </c>
      <c r="I456" s="1">
        <f>_xlfn.CEILING.MATH(テーブル14[[#This Row],[L2必要リール数]])</f>
        <v>1</v>
      </c>
    </row>
    <row r="457" spans="1:9">
      <c r="A457" s="6">
        <v>3000</v>
      </c>
      <c r="B457" s="1">
        <v>716994</v>
      </c>
      <c r="C457" s="1" t="s">
        <v>26124</v>
      </c>
      <c r="D457" s="1">
        <v>8</v>
      </c>
      <c r="E457" s="1" t="s">
        <v>26129</v>
      </c>
      <c r="F457" s="1" t="s">
        <v>26128</v>
      </c>
      <c r="G457" s="1" t="s">
        <v>26127</v>
      </c>
      <c r="H457" s="1">
        <v>0.02</v>
      </c>
      <c r="I457" s="1">
        <f>_xlfn.CEILING.MATH(テーブル14[[#This Row],[L2必要リール数]])</f>
        <v>1</v>
      </c>
    </row>
    <row r="458" spans="1:9">
      <c r="A458" s="6">
        <v>10000</v>
      </c>
      <c r="B458" s="1">
        <v>721676</v>
      </c>
      <c r="C458" s="1" t="s">
        <v>26124</v>
      </c>
      <c r="D458" s="1">
        <v>8</v>
      </c>
      <c r="E458" s="1" t="s">
        <v>26129</v>
      </c>
      <c r="F458" s="1" t="s">
        <v>26128</v>
      </c>
      <c r="G458" s="1" t="s">
        <v>26127</v>
      </c>
      <c r="H458" s="1">
        <v>6.0600000000000001E-2</v>
      </c>
      <c r="I458" s="1">
        <f>_xlfn.CEILING.MATH(テーブル14[[#This Row],[L2必要リール数]])</f>
        <v>1</v>
      </c>
    </row>
    <row r="459" spans="1:9">
      <c r="A459" s="6">
        <v>10000</v>
      </c>
      <c r="B459" s="1">
        <v>721685</v>
      </c>
      <c r="C459" s="1" t="s">
        <v>26124</v>
      </c>
      <c r="D459" s="1">
        <v>8</v>
      </c>
      <c r="E459" s="1" t="s">
        <v>26129</v>
      </c>
      <c r="F459" s="1" t="s">
        <v>26128</v>
      </c>
      <c r="G459" s="1" t="s">
        <v>26127</v>
      </c>
      <c r="H459" s="1">
        <v>3.3599999999999998E-2</v>
      </c>
      <c r="I459" s="1">
        <f>_xlfn.CEILING.MATH(テーブル14[[#This Row],[L2必要リール数]])</f>
        <v>1</v>
      </c>
    </row>
    <row r="460" spans="1:9">
      <c r="A460" s="6">
        <v>5000</v>
      </c>
      <c r="B460" s="1">
        <v>722381</v>
      </c>
      <c r="C460" s="1" t="s">
        <v>26124</v>
      </c>
      <c r="D460" s="1">
        <v>8</v>
      </c>
      <c r="E460" s="1" t="s">
        <v>26129</v>
      </c>
      <c r="F460" s="1" t="s">
        <v>26128</v>
      </c>
      <c r="G460" s="1" t="s">
        <v>26127</v>
      </c>
      <c r="H460" s="1">
        <v>0.12720000000000001</v>
      </c>
      <c r="I460" s="1">
        <f>_xlfn.CEILING.MATH(テーブル14[[#This Row],[L2必要リール数]])</f>
        <v>1</v>
      </c>
    </row>
    <row r="461" spans="1:9">
      <c r="A461" s="6">
        <v>3000</v>
      </c>
      <c r="B461" s="1">
        <v>724138</v>
      </c>
      <c r="C461" s="1" t="s">
        <v>26124</v>
      </c>
      <c r="D461" s="1">
        <v>8</v>
      </c>
      <c r="E461" s="1" t="s">
        <v>26129</v>
      </c>
      <c r="F461" s="1" t="s">
        <v>26128</v>
      </c>
      <c r="G461" s="1" t="s">
        <v>26127</v>
      </c>
      <c r="H461" s="1">
        <v>4.8000000000000001E-2</v>
      </c>
      <c r="I461" s="1">
        <f>_xlfn.CEILING.MATH(テーブル14[[#This Row],[L2必要リール数]])</f>
        <v>1</v>
      </c>
    </row>
    <row r="462" spans="1:9">
      <c r="A462" s="6">
        <v>3000</v>
      </c>
      <c r="B462" s="1">
        <v>724156</v>
      </c>
      <c r="C462" s="1" t="s">
        <v>26124</v>
      </c>
      <c r="D462" s="1">
        <v>8</v>
      </c>
      <c r="E462" s="1" t="s">
        <v>26129</v>
      </c>
      <c r="F462" s="1" t="s">
        <v>26128</v>
      </c>
      <c r="G462" s="1" t="s">
        <v>26127</v>
      </c>
      <c r="H462" s="1">
        <v>5.1999999999999998E-2</v>
      </c>
      <c r="I462" s="1">
        <f>_xlfn.CEILING.MATH(テーブル14[[#This Row],[L2必要リール数]])</f>
        <v>1</v>
      </c>
    </row>
    <row r="463" spans="1:9">
      <c r="A463" s="6">
        <v>4000</v>
      </c>
      <c r="B463" s="1">
        <v>738293</v>
      </c>
      <c r="C463" s="1" t="s">
        <v>26124</v>
      </c>
      <c r="D463" s="1">
        <v>8</v>
      </c>
      <c r="E463" s="1" t="s">
        <v>26129</v>
      </c>
      <c r="F463" s="1" t="s">
        <v>26128</v>
      </c>
      <c r="G463" s="1" t="s">
        <v>26127</v>
      </c>
      <c r="H463" s="1">
        <v>0.34200000000000003</v>
      </c>
      <c r="I463" s="1">
        <f>_xlfn.CEILING.MATH(テーブル14[[#This Row],[L2必要リール数]])</f>
        <v>1</v>
      </c>
    </row>
    <row r="464" spans="1:9">
      <c r="A464" s="6">
        <v>250</v>
      </c>
      <c r="B464" s="1">
        <v>900884</v>
      </c>
      <c r="C464" s="1" t="s">
        <v>26124</v>
      </c>
      <c r="D464" s="1">
        <v>8</v>
      </c>
      <c r="E464" s="1" t="s">
        <v>26129</v>
      </c>
      <c r="F464" s="1" t="s">
        <v>26128</v>
      </c>
      <c r="G464" s="1" t="s">
        <v>26127</v>
      </c>
      <c r="H464" s="1">
        <v>0.28799999999999998</v>
      </c>
      <c r="I464" s="1">
        <f>_xlfn.CEILING.MATH(テーブル14[[#This Row],[L2必要リール数]])</f>
        <v>1</v>
      </c>
    </row>
    <row r="465" spans="1:9">
      <c r="A465" s="6">
        <v>10000</v>
      </c>
      <c r="B465" s="1">
        <v>903489</v>
      </c>
      <c r="C465" s="1" t="s">
        <v>26124</v>
      </c>
      <c r="D465" s="1">
        <v>8</v>
      </c>
      <c r="E465" s="1" t="s">
        <v>26129</v>
      </c>
      <c r="F465" s="1" t="s">
        <v>26128</v>
      </c>
      <c r="G465" s="1" t="s">
        <v>26127</v>
      </c>
      <c r="H465" s="1">
        <v>9.5999999999999992E-3</v>
      </c>
      <c r="I465" s="1">
        <f>_xlfn.CEILING.MATH(テーブル14[[#This Row],[L2必要リール数]])</f>
        <v>1</v>
      </c>
    </row>
    <row r="466" spans="1:9">
      <c r="A466" s="6">
        <v>3000</v>
      </c>
      <c r="B466" s="1">
        <v>905799</v>
      </c>
      <c r="C466" s="1" t="s">
        <v>26124</v>
      </c>
      <c r="D466" s="1">
        <v>8</v>
      </c>
      <c r="E466" s="1" t="s">
        <v>26129</v>
      </c>
      <c r="F466" s="1" t="s">
        <v>26128</v>
      </c>
      <c r="G466" s="1" t="s">
        <v>26127</v>
      </c>
      <c r="H466" s="1">
        <v>4.8000000000000001E-2</v>
      </c>
      <c r="I466" s="1">
        <f>_xlfn.CEILING.MATH(テーブル14[[#This Row],[L2必要リール数]])</f>
        <v>1</v>
      </c>
    </row>
    <row r="467" spans="1:9">
      <c r="A467" s="6">
        <v>3000</v>
      </c>
      <c r="B467" s="1">
        <v>906156</v>
      </c>
      <c r="C467" s="1" t="s">
        <v>26124</v>
      </c>
      <c r="D467" s="1">
        <v>8</v>
      </c>
      <c r="E467" s="1" t="s">
        <v>26129</v>
      </c>
      <c r="F467" s="1" t="s">
        <v>26128</v>
      </c>
      <c r="G467" s="1" t="s">
        <v>26127</v>
      </c>
      <c r="H467" s="1">
        <v>8.4000000000000005E-2</v>
      </c>
      <c r="I467" s="1">
        <f>_xlfn.CEILING.MATH(テーブル14[[#This Row],[L2必要リール数]])</f>
        <v>1</v>
      </c>
    </row>
    <row r="468" spans="1:9">
      <c r="A468" s="6">
        <v>3000</v>
      </c>
      <c r="B468" s="1">
        <v>906869</v>
      </c>
      <c r="C468" s="1" t="s">
        <v>26124</v>
      </c>
      <c r="D468" s="1">
        <v>8</v>
      </c>
      <c r="E468" s="1" t="s">
        <v>26129</v>
      </c>
      <c r="F468" s="1" t="s">
        <v>26128</v>
      </c>
      <c r="G468" s="1" t="s">
        <v>26127</v>
      </c>
      <c r="H468" s="1">
        <v>0.04</v>
      </c>
      <c r="I468" s="1">
        <f>_xlfn.CEILING.MATH(テーブル14[[#This Row],[L2必要リール数]])</f>
        <v>1</v>
      </c>
    </row>
    <row r="469" spans="1:9">
      <c r="A469" s="6">
        <v>4000</v>
      </c>
      <c r="B469" s="1">
        <v>907208</v>
      </c>
      <c r="C469" s="1" t="s">
        <v>26124</v>
      </c>
      <c r="D469" s="1">
        <v>8</v>
      </c>
      <c r="E469" s="1" t="s">
        <v>26129</v>
      </c>
      <c r="F469" s="1" t="s">
        <v>26128</v>
      </c>
      <c r="G469" s="1" t="s">
        <v>26127</v>
      </c>
      <c r="H469" s="1">
        <v>6.0000000000000001E-3</v>
      </c>
      <c r="I469" s="1">
        <f>_xlfn.CEILING.MATH(テーブル14[[#This Row],[L2必要リール数]])</f>
        <v>1</v>
      </c>
    </row>
    <row r="470" spans="1:9">
      <c r="A470" s="6">
        <v>3000</v>
      </c>
      <c r="B470" s="1">
        <v>907289</v>
      </c>
      <c r="C470" s="1" t="s">
        <v>26124</v>
      </c>
      <c r="D470" s="1">
        <v>8</v>
      </c>
      <c r="E470" s="1" t="s">
        <v>26129</v>
      </c>
      <c r="F470" s="1" t="s">
        <v>26128</v>
      </c>
      <c r="G470" s="1" t="s">
        <v>26127</v>
      </c>
      <c r="H470" s="1">
        <v>3.2000000000000001E-2</v>
      </c>
      <c r="I470" s="1">
        <f>_xlfn.CEILING.MATH(テーブル14[[#This Row],[L2必要リール数]])</f>
        <v>1</v>
      </c>
    </row>
    <row r="471" spans="1:9">
      <c r="A471" s="6">
        <v>10000</v>
      </c>
      <c r="B471" s="1">
        <v>907752</v>
      </c>
      <c r="C471" s="1" t="s">
        <v>26124</v>
      </c>
      <c r="D471" s="1">
        <v>8</v>
      </c>
      <c r="E471" s="1" t="s">
        <v>26129</v>
      </c>
      <c r="F471" s="1" t="s">
        <v>26128</v>
      </c>
      <c r="G471" s="1" t="s">
        <v>26127</v>
      </c>
      <c r="H471" s="1">
        <v>8.1600000000000006E-2</v>
      </c>
      <c r="I471" s="1">
        <f>_xlfn.CEILING.MATH(テーブル14[[#This Row],[L2必要リール数]])</f>
        <v>1</v>
      </c>
    </row>
    <row r="472" spans="1:9">
      <c r="A472" s="6">
        <v>10000</v>
      </c>
      <c r="B472" s="1">
        <v>909206</v>
      </c>
      <c r="C472" s="1" t="s">
        <v>26124</v>
      </c>
      <c r="D472" s="1">
        <v>8</v>
      </c>
      <c r="E472" s="1" t="s">
        <v>26129</v>
      </c>
      <c r="F472" s="1" t="s">
        <v>26128</v>
      </c>
      <c r="G472" s="1" t="s">
        <v>26127</v>
      </c>
      <c r="H472" s="1">
        <v>7.8E-2</v>
      </c>
      <c r="I472" s="1">
        <f>_xlfn.CEILING.MATH(テーブル14[[#This Row],[L2必要リール数]])</f>
        <v>1</v>
      </c>
    </row>
    <row r="473" spans="1:9">
      <c r="A473" s="6">
        <v>10000</v>
      </c>
      <c r="B473" s="1">
        <v>909215</v>
      </c>
      <c r="C473" s="1" t="s">
        <v>26124</v>
      </c>
      <c r="D473" s="1">
        <v>8</v>
      </c>
      <c r="E473" s="1" t="s">
        <v>26129</v>
      </c>
      <c r="F473" s="1" t="s">
        <v>26128</v>
      </c>
      <c r="G473" s="1" t="s">
        <v>26127</v>
      </c>
      <c r="H473" s="1">
        <v>3.5000000000000003E-2</v>
      </c>
      <c r="I473" s="1">
        <f>_xlfn.CEILING.MATH(テーブル14[[#This Row],[L2必要リール数]])</f>
        <v>1</v>
      </c>
    </row>
    <row r="474" spans="1:9">
      <c r="A474" s="6">
        <v>10000</v>
      </c>
      <c r="B474" s="1">
        <v>909607</v>
      </c>
      <c r="C474" s="1" t="s">
        <v>26124</v>
      </c>
      <c r="D474" s="1">
        <v>8</v>
      </c>
      <c r="E474" s="1" t="s">
        <v>26129</v>
      </c>
      <c r="F474" s="1" t="s">
        <v>26128</v>
      </c>
      <c r="G474" s="1" t="s">
        <v>26127</v>
      </c>
      <c r="H474" s="1">
        <v>1.6799999999999999E-2</v>
      </c>
      <c r="I474" s="1">
        <f>_xlfn.CEILING.MATH(テーブル14[[#This Row],[L2必要リール数]])</f>
        <v>1</v>
      </c>
    </row>
    <row r="475" spans="1:9">
      <c r="A475" s="6">
        <v>10000</v>
      </c>
      <c r="B475" s="1">
        <v>909616</v>
      </c>
      <c r="C475" s="1" t="s">
        <v>26124</v>
      </c>
      <c r="D475" s="1">
        <v>8</v>
      </c>
      <c r="E475" s="1" t="s">
        <v>26129</v>
      </c>
      <c r="F475" s="1" t="s">
        <v>26128</v>
      </c>
      <c r="G475" s="1" t="s">
        <v>26127</v>
      </c>
      <c r="H475" s="1">
        <v>0.14360000000000001</v>
      </c>
      <c r="I475" s="1">
        <f>_xlfn.CEILING.MATH(テーブル14[[#This Row],[L2必要リール数]])</f>
        <v>1</v>
      </c>
    </row>
    <row r="476" spans="1:9">
      <c r="A476" s="6">
        <v>10000</v>
      </c>
      <c r="B476" s="1">
        <v>909625</v>
      </c>
      <c r="C476" s="1" t="s">
        <v>26124</v>
      </c>
      <c r="D476" s="1">
        <v>8</v>
      </c>
      <c r="E476" s="1" t="s">
        <v>26129</v>
      </c>
      <c r="F476" s="1" t="s">
        <v>26128</v>
      </c>
      <c r="G476" s="1" t="s">
        <v>26127</v>
      </c>
      <c r="H476" s="1">
        <v>9.5999999999999992E-3</v>
      </c>
      <c r="I476" s="1">
        <f>_xlfn.CEILING.MATH(テーブル14[[#This Row],[L2必要リール数]])</f>
        <v>1</v>
      </c>
    </row>
    <row r="477" spans="1:9">
      <c r="A477" s="6">
        <v>10000</v>
      </c>
      <c r="B477" s="1">
        <v>910035</v>
      </c>
      <c r="C477" s="1" t="s">
        <v>26124</v>
      </c>
      <c r="D477" s="1">
        <v>8</v>
      </c>
      <c r="E477" s="1" t="s">
        <v>26129</v>
      </c>
      <c r="F477" s="1" t="s">
        <v>26128</v>
      </c>
      <c r="G477" s="1" t="s">
        <v>26127</v>
      </c>
      <c r="H477" s="1">
        <v>4.7999999999999996E-3</v>
      </c>
      <c r="I477" s="1">
        <f>_xlfn.CEILING.MATH(テーブル14[[#This Row],[L2必要リール数]])</f>
        <v>1</v>
      </c>
    </row>
    <row r="478" spans="1:9">
      <c r="A478" s="6">
        <v>10000</v>
      </c>
      <c r="B478" s="1">
        <v>910044</v>
      </c>
      <c r="C478" s="1" t="s">
        <v>26124</v>
      </c>
      <c r="D478" s="1">
        <v>8</v>
      </c>
      <c r="E478" s="1" t="s">
        <v>26129</v>
      </c>
      <c r="F478" s="1" t="s">
        <v>26128</v>
      </c>
      <c r="G478" s="1" t="s">
        <v>26127</v>
      </c>
      <c r="H478" s="1">
        <v>9.5999999999999992E-3</v>
      </c>
      <c r="I478" s="1">
        <f>_xlfn.CEILING.MATH(テーブル14[[#This Row],[L2必要リール数]])</f>
        <v>1</v>
      </c>
    </row>
    <row r="479" spans="1:9">
      <c r="A479" s="6">
        <v>10000</v>
      </c>
      <c r="B479" s="1">
        <v>910062</v>
      </c>
      <c r="C479" s="1" t="s">
        <v>26124</v>
      </c>
      <c r="D479" s="1">
        <v>8</v>
      </c>
      <c r="E479" s="1" t="s">
        <v>26129</v>
      </c>
      <c r="F479" s="1" t="s">
        <v>26128</v>
      </c>
      <c r="G479" s="1" t="s">
        <v>26127</v>
      </c>
      <c r="H479" s="1">
        <v>9.4399999999999998E-2</v>
      </c>
      <c r="I479" s="1">
        <f>_xlfn.CEILING.MATH(テーブル14[[#This Row],[L2必要リール数]])</f>
        <v>1</v>
      </c>
    </row>
    <row r="480" spans="1:9">
      <c r="A480" s="6">
        <v>10000</v>
      </c>
      <c r="B480" s="1">
        <v>910071</v>
      </c>
      <c r="C480" s="1" t="s">
        <v>26124</v>
      </c>
      <c r="D480" s="1">
        <v>8</v>
      </c>
      <c r="E480" s="1" t="s">
        <v>26129</v>
      </c>
      <c r="F480" s="1" t="s">
        <v>26128</v>
      </c>
      <c r="G480" s="1" t="s">
        <v>26127</v>
      </c>
      <c r="H480" s="1">
        <v>0.22439999999999999</v>
      </c>
      <c r="I480" s="1">
        <f>_xlfn.CEILING.MATH(テーブル14[[#This Row],[L2必要リール数]])</f>
        <v>1</v>
      </c>
    </row>
    <row r="481" spans="1:9">
      <c r="A481" s="6">
        <v>10000</v>
      </c>
      <c r="B481" s="1">
        <v>910089</v>
      </c>
      <c r="C481" s="1" t="s">
        <v>26124</v>
      </c>
      <c r="D481" s="1">
        <v>8</v>
      </c>
      <c r="E481" s="1" t="s">
        <v>26129</v>
      </c>
      <c r="F481" s="1" t="s">
        <v>26128</v>
      </c>
      <c r="G481" s="1" t="s">
        <v>26127</v>
      </c>
      <c r="H481" s="1">
        <v>9.5999999999999992E-3</v>
      </c>
      <c r="I481" s="1">
        <f>_xlfn.CEILING.MATH(テーブル14[[#This Row],[L2必要リール数]])</f>
        <v>1</v>
      </c>
    </row>
    <row r="482" spans="1:9">
      <c r="A482" s="6">
        <v>10000</v>
      </c>
      <c r="B482" s="1">
        <v>910115</v>
      </c>
      <c r="C482" s="1" t="s">
        <v>26124</v>
      </c>
      <c r="D482" s="1">
        <v>8</v>
      </c>
      <c r="E482" s="1" t="s">
        <v>26129</v>
      </c>
      <c r="F482" s="1" t="s">
        <v>26128</v>
      </c>
      <c r="G482" s="1" t="s">
        <v>26127</v>
      </c>
      <c r="H482" s="1">
        <v>2.4E-2</v>
      </c>
      <c r="I482" s="1">
        <f>_xlfn.CEILING.MATH(テーブル14[[#This Row],[L2必要リール数]])</f>
        <v>1</v>
      </c>
    </row>
    <row r="483" spans="1:9">
      <c r="A483" s="6">
        <v>10000</v>
      </c>
      <c r="B483" s="1">
        <v>911533</v>
      </c>
      <c r="C483" s="1" t="s">
        <v>26124</v>
      </c>
      <c r="D483" s="1">
        <v>8</v>
      </c>
      <c r="E483" s="1" t="s">
        <v>26129</v>
      </c>
      <c r="F483" s="1" t="s">
        <v>26128</v>
      </c>
      <c r="G483" s="1" t="s">
        <v>26127</v>
      </c>
      <c r="H483" s="1">
        <v>2.8799999999999999E-2</v>
      </c>
      <c r="I483" s="1">
        <f>_xlfn.CEILING.MATH(テーブル14[[#This Row],[L2必要リール数]])</f>
        <v>1</v>
      </c>
    </row>
    <row r="484" spans="1:9">
      <c r="A484" s="6">
        <v>10000</v>
      </c>
      <c r="B484" s="1">
        <v>911738</v>
      </c>
      <c r="C484" s="1" t="s">
        <v>26124</v>
      </c>
      <c r="D484" s="1">
        <v>8</v>
      </c>
      <c r="E484" s="1" t="s">
        <v>26129</v>
      </c>
      <c r="F484" s="1" t="s">
        <v>26128</v>
      </c>
      <c r="G484" s="1" t="s">
        <v>26127</v>
      </c>
      <c r="H484" s="1">
        <v>2.64E-2</v>
      </c>
      <c r="I484" s="1">
        <f>_xlfn.CEILING.MATH(テーブル14[[#This Row],[L2必要リール数]])</f>
        <v>1</v>
      </c>
    </row>
    <row r="485" spans="1:9">
      <c r="A485" s="6">
        <v>2000</v>
      </c>
      <c r="B485" s="1">
        <v>912122</v>
      </c>
      <c r="C485" s="1" t="s">
        <v>26124</v>
      </c>
      <c r="D485" s="1">
        <v>8</v>
      </c>
      <c r="E485" s="1" t="s">
        <v>26129</v>
      </c>
      <c r="F485" s="1" t="s">
        <v>26128</v>
      </c>
      <c r="G485" s="1" t="s">
        <v>26127</v>
      </c>
      <c r="H485" s="1">
        <v>2.4E-2</v>
      </c>
      <c r="I485" s="1">
        <f>_xlfn.CEILING.MATH(テーブル14[[#This Row],[L2必要リール数]])</f>
        <v>1</v>
      </c>
    </row>
    <row r="486" spans="1:9">
      <c r="A486" s="6">
        <v>10000</v>
      </c>
      <c r="B486" s="1">
        <v>912933</v>
      </c>
      <c r="C486" s="1" t="s">
        <v>26124</v>
      </c>
      <c r="D486" s="1">
        <v>8</v>
      </c>
      <c r="E486" s="1" t="s">
        <v>26129</v>
      </c>
      <c r="F486" s="1" t="s">
        <v>26128</v>
      </c>
      <c r="G486" s="1" t="s">
        <v>26127</v>
      </c>
      <c r="H486" s="1">
        <v>3.3599999999999998E-2</v>
      </c>
      <c r="I486" s="1">
        <f>_xlfn.CEILING.MATH(テーブル14[[#This Row],[L2必要リール数]])</f>
        <v>1</v>
      </c>
    </row>
    <row r="487" spans="1:9">
      <c r="A487" s="6">
        <v>5000</v>
      </c>
      <c r="B487" s="1">
        <v>913549</v>
      </c>
      <c r="C487" s="1" t="s">
        <v>26124</v>
      </c>
      <c r="D487" s="1">
        <v>8</v>
      </c>
      <c r="E487" s="1" t="s">
        <v>26129</v>
      </c>
      <c r="F487" s="1" t="s">
        <v>26128</v>
      </c>
      <c r="G487" s="1" t="s">
        <v>26127</v>
      </c>
      <c r="H487" s="1">
        <v>3.5999999999999997E-2</v>
      </c>
      <c r="I487" s="1">
        <f>_xlfn.CEILING.MATH(テーブル14[[#This Row],[L2必要リール数]])</f>
        <v>1</v>
      </c>
    </row>
    <row r="488" spans="1:9">
      <c r="A488" s="6">
        <v>5000</v>
      </c>
      <c r="B488" s="1">
        <v>913567</v>
      </c>
      <c r="C488" s="1" t="s">
        <v>26124</v>
      </c>
      <c r="D488" s="1">
        <v>8</v>
      </c>
      <c r="E488" s="1" t="s">
        <v>26129</v>
      </c>
      <c r="F488" s="1" t="s">
        <v>26128</v>
      </c>
      <c r="G488" s="1" t="s">
        <v>26127</v>
      </c>
      <c r="H488" s="1">
        <v>1.2E-2</v>
      </c>
      <c r="I488" s="1">
        <f>_xlfn.CEILING.MATH(テーブル14[[#This Row],[L2必要リール数]])</f>
        <v>1</v>
      </c>
    </row>
    <row r="489" spans="1:9">
      <c r="A489" s="6">
        <v>3000</v>
      </c>
      <c r="B489" s="1">
        <v>914388</v>
      </c>
      <c r="C489" s="1" t="s">
        <v>26124</v>
      </c>
      <c r="D489" s="1">
        <v>8</v>
      </c>
      <c r="E489" s="1" t="s">
        <v>26129</v>
      </c>
      <c r="F489" s="1" t="s">
        <v>26128</v>
      </c>
      <c r="G489" s="1" t="s">
        <v>26117</v>
      </c>
      <c r="H489" s="1">
        <v>3.2000000000000001E-2</v>
      </c>
      <c r="I489" s="1">
        <f>_xlfn.CEILING.MATH(テーブル14[[#This Row],[L2必要リール数]])</f>
        <v>1</v>
      </c>
    </row>
    <row r="490" spans="1:9">
      <c r="A490" s="6">
        <v>3000</v>
      </c>
      <c r="B490" s="1">
        <v>916804</v>
      </c>
      <c r="C490" s="1" t="s">
        <v>26124</v>
      </c>
      <c r="D490" s="1">
        <v>8</v>
      </c>
      <c r="E490" s="1" t="s">
        <v>26129</v>
      </c>
      <c r="F490" s="1" t="s">
        <v>26128</v>
      </c>
      <c r="G490" s="1" t="s">
        <v>26127</v>
      </c>
      <c r="H490" s="1">
        <v>0.248</v>
      </c>
      <c r="I490" s="1">
        <f>_xlfn.CEILING.MATH(テーブル14[[#This Row],[L2必要リール数]])</f>
        <v>1</v>
      </c>
    </row>
    <row r="491" spans="1:9">
      <c r="A491" s="6">
        <v>5000</v>
      </c>
      <c r="B491" s="1">
        <v>919392</v>
      </c>
      <c r="C491" s="1" t="s">
        <v>26124</v>
      </c>
      <c r="D491" s="1">
        <v>8</v>
      </c>
      <c r="E491" s="1" t="s">
        <v>26129</v>
      </c>
      <c r="F491" s="1" t="s">
        <v>26128</v>
      </c>
      <c r="G491" s="1" t="s">
        <v>26127</v>
      </c>
      <c r="H491" s="1">
        <v>0.23039999999999999</v>
      </c>
      <c r="I491" s="1">
        <f>_xlfn.CEILING.MATH(テーブル14[[#This Row],[L2必要リール数]])</f>
        <v>1</v>
      </c>
    </row>
    <row r="492" spans="1:9">
      <c r="A492" s="6">
        <v>3000</v>
      </c>
      <c r="B492" s="1">
        <v>920185</v>
      </c>
      <c r="C492" s="1" t="s">
        <v>26124</v>
      </c>
      <c r="D492" s="1">
        <v>8</v>
      </c>
      <c r="E492" s="1" t="s">
        <v>26129</v>
      </c>
      <c r="F492" s="1" t="s">
        <v>26128</v>
      </c>
      <c r="G492" s="1" t="s">
        <v>26117</v>
      </c>
      <c r="H492" s="1">
        <v>4.8000000000000001E-2</v>
      </c>
      <c r="I492" s="1">
        <f>_xlfn.CEILING.MATH(テーブル14[[#This Row],[L2必要リール数]])</f>
        <v>1</v>
      </c>
    </row>
    <row r="493" spans="1:9">
      <c r="A493" s="6">
        <v>3000</v>
      </c>
      <c r="B493" s="1">
        <v>920238</v>
      </c>
      <c r="C493" s="1" t="s">
        <v>26124</v>
      </c>
      <c r="D493" s="1">
        <v>8</v>
      </c>
      <c r="E493" s="1" t="s">
        <v>26129</v>
      </c>
      <c r="F493" s="1" t="s">
        <v>26128</v>
      </c>
      <c r="G493" s="1" t="s">
        <v>26127</v>
      </c>
      <c r="H493" s="1">
        <v>8.0000000000000002E-3</v>
      </c>
      <c r="I493" s="1">
        <f>_xlfn.CEILING.MATH(テーブル14[[#This Row],[L2必要リール数]])</f>
        <v>1</v>
      </c>
    </row>
    <row r="494" spans="1:9">
      <c r="A494" s="6">
        <v>3000</v>
      </c>
      <c r="B494" s="1">
        <v>920309</v>
      </c>
      <c r="C494" s="1" t="s">
        <v>26124</v>
      </c>
      <c r="D494" s="1">
        <v>8</v>
      </c>
      <c r="E494" s="1" t="s">
        <v>26129</v>
      </c>
      <c r="F494" s="1" t="s">
        <v>26128</v>
      </c>
      <c r="G494" s="1" t="s">
        <v>26127</v>
      </c>
      <c r="H494" s="1">
        <v>3.2000000000000001E-2</v>
      </c>
      <c r="I494" s="1">
        <f>_xlfn.CEILING.MATH(テーブル14[[#This Row],[L2必要リール数]])</f>
        <v>1</v>
      </c>
    </row>
    <row r="495" spans="1:9">
      <c r="A495" s="6">
        <v>4000</v>
      </c>
      <c r="B495" s="1">
        <v>922183</v>
      </c>
      <c r="C495" s="1" t="s">
        <v>26124</v>
      </c>
      <c r="D495" s="1">
        <v>8</v>
      </c>
      <c r="E495" s="1" t="s">
        <v>26130</v>
      </c>
      <c r="F495" s="1" t="s">
        <v>26128</v>
      </c>
      <c r="G495" s="1" t="s">
        <v>26127</v>
      </c>
      <c r="H495" s="1">
        <v>0.22500000000000001</v>
      </c>
      <c r="I495" s="1">
        <f>_xlfn.CEILING.MATH(テーブル14[[#This Row],[L2必要リール数]])</f>
        <v>1</v>
      </c>
    </row>
    <row r="496" spans="1:9">
      <c r="A496" s="6">
        <v>4000</v>
      </c>
      <c r="B496" s="1">
        <v>922192</v>
      </c>
      <c r="C496" s="1" t="s">
        <v>26124</v>
      </c>
      <c r="D496" s="1">
        <v>8</v>
      </c>
      <c r="E496" s="1" t="s">
        <v>26130</v>
      </c>
      <c r="F496" s="1" t="s">
        <v>26128</v>
      </c>
      <c r="G496" s="1" t="s">
        <v>26127</v>
      </c>
      <c r="H496" s="1">
        <v>0.72699999999999998</v>
      </c>
      <c r="I496" s="1">
        <f>_xlfn.CEILING.MATH(テーブル14[[#This Row],[L2必要リール数]])</f>
        <v>1</v>
      </c>
    </row>
    <row r="497" spans="1:9">
      <c r="A497" s="6">
        <v>5000</v>
      </c>
      <c r="B497" s="1">
        <v>924234</v>
      </c>
      <c r="C497" s="1" t="s">
        <v>26124</v>
      </c>
      <c r="D497" s="1">
        <v>8</v>
      </c>
      <c r="E497" s="1" t="s">
        <v>26129</v>
      </c>
      <c r="F497" s="1" t="s">
        <v>26128</v>
      </c>
      <c r="G497" s="1" t="s">
        <v>26127</v>
      </c>
      <c r="H497" s="1">
        <v>0.03</v>
      </c>
      <c r="I497" s="1">
        <f>_xlfn.CEILING.MATH(テーブル14[[#This Row],[L2必要リール数]])</f>
        <v>1</v>
      </c>
    </row>
    <row r="498" spans="1:9">
      <c r="A498" s="6">
        <v>3000</v>
      </c>
      <c r="B498" s="1">
        <v>924796</v>
      </c>
      <c r="C498" s="1" t="s">
        <v>26124</v>
      </c>
      <c r="D498" s="1">
        <v>8</v>
      </c>
      <c r="E498" s="1" t="s">
        <v>26129</v>
      </c>
      <c r="F498" s="1" t="s">
        <v>26128</v>
      </c>
      <c r="G498" s="1" t="s">
        <v>26117</v>
      </c>
      <c r="H498" s="1">
        <v>3.2000000000000001E-2</v>
      </c>
      <c r="I498" s="1">
        <f>_xlfn.CEILING.MATH(テーブル14[[#This Row],[L2必要リール数]])</f>
        <v>1</v>
      </c>
    </row>
    <row r="499" spans="1:9">
      <c r="A499" s="6">
        <v>3000</v>
      </c>
      <c r="B499" s="1">
        <v>925055</v>
      </c>
      <c r="C499" s="1" t="s">
        <v>26124</v>
      </c>
      <c r="D499" s="1">
        <v>8</v>
      </c>
      <c r="E499" s="1" t="s">
        <v>26129</v>
      </c>
      <c r="F499" s="1" t="s">
        <v>26128</v>
      </c>
      <c r="G499" s="1" t="s">
        <v>26117</v>
      </c>
      <c r="H499" s="1">
        <v>0.08</v>
      </c>
      <c r="I499" s="1">
        <f>_xlfn.CEILING.MATH(テーブル14[[#This Row],[L2必要リール数]])</f>
        <v>1</v>
      </c>
    </row>
    <row r="500" spans="1:9">
      <c r="A500" s="6">
        <v>10000</v>
      </c>
      <c r="B500" s="1">
        <v>926776</v>
      </c>
      <c r="C500" s="1" t="s">
        <v>26124</v>
      </c>
      <c r="D500" s="1">
        <v>8</v>
      </c>
      <c r="E500" s="1" t="s">
        <v>26129</v>
      </c>
      <c r="F500" s="1" t="s">
        <v>26128</v>
      </c>
      <c r="G500" s="1" t="s">
        <v>26127</v>
      </c>
      <c r="H500" s="1">
        <v>1.9199999999999998E-2</v>
      </c>
      <c r="I500" s="1">
        <f>_xlfn.CEILING.MATH(テーブル14[[#This Row],[L2必要リール数]])</f>
        <v>1</v>
      </c>
    </row>
    <row r="501" spans="1:9">
      <c r="A501" s="6">
        <v>10000</v>
      </c>
      <c r="B501" s="1">
        <v>927062</v>
      </c>
      <c r="C501" s="1" t="s">
        <v>26124</v>
      </c>
      <c r="D501" s="1">
        <v>8</v>
      </c>
      <c r="E501" s="1" t="s">
        <v>26129</v>
      </c>
      <c r="F501" s="1" t="s">
        <v>26128</v>
      </c>
      <c r="G501" s="1" t="s">
        <v>26127</v>
      </c>
      <c r="H501" s="1">
        <v>5.5199999999999999E-2</v>
      </c>
      <c r="I501" s="1">
        <f>_xlfn.CEILING.MATH(テーブル14[[#This Row],[L2必要リール数]])</f>
        <v>1</v>
      </c>
    </row>
    <row r="502" spans="1:9">
      <c r="A502" s="6">
        <v>10000</v>
      </c>
      <c r="B502" s="1">
        <v>927071</v>
      </c>
      <c r="C502" s="1" t="s">
        <v>26124</v>
      </c>
      <c r="D502" s="1">
        <v>8</v>
      </c>
      <c r="E502" s="1" t="s">
        <v>26129</v>
      </c>
      <c r="F502" s="1" t="s">
        <v>26128</v>
      </c>
      <c r="G502" s="1" t="s">
        <v>26127</v>
      </c>
      <c r="H502" s="1">
        <v>5.6399999999999999E-2</v>
      </c>
      <c r="I502" s="1">
        <f>_xlfn.CEILING.MATH(テーブル14[[#This Row],[L2必要リール数]])</f>
        <v>1</v>
      </c>
    </row>
    <row r="503" spans="1:9">
      <c r="A503" s="6">
        <v>3000</v>
      </c>
      <c r="B503" s="1">
        <v>927935</v>
      </c>
      <c r="C503" s="1" t="s">
        <v>26124</v>
      </c>
      <c r="D503" s="1">
        <v>8</v>
      </c>
      <c r="E503" s="1" t="s">
        <v>26129</v>
      </c>
      <c r="F503" s="1" t="s">
        <v>26128</v>
      </c>
      <c r="G503" s="1" t="s">
        <v>26117</v>
      </c>
      <c r="H503" s="1">
        <v>8.0000000000000002E-3</v>
      </c>
      <c r="I503" s="1">
        <f>_xlfn.CEILING.MATH(テーブル14[[#This Row],[L2必要リール数]])</f>
        <v>1</v>
      </c>
    </row>
    <row r="504" spans="1:9">
      <c r="A504" s="6">
        <v>3000</v>
      </c>
      <c r="B504" s="1">
        <v>927971</v>
      </c>
      <c r="C504" s="1" t="s">
        <v>26124</v>
      </c>
      <c r="D504" s="1">
        <v>8</v>
      </c>
      <c r="E504" s="1" t="s">
        <v>26129</v>
      </c>
      <c r="F504" s="1" t="s">
        <v>26128</v>
      </c>
      <c r="G504" s="1" t="s">
        <v>26127</v>
      </c>
      <c r="H504" s="1">
        <v>2.4E-2</v>
      </c>
      <c r="I504" s="1">
        <f>_xlfn.CEILING.MATH(テーブル14[[#This Row],[L2必要リール数]])</f>
        <v>1</v>
      </c>
    </row>
    <row r="505" spans="1:9">
      <c r="A505" s="6">
        <v>3000</v>
      </c>
      <c r="B505" s="1">
        <v>929265</v>
      </c>
      <c r="C505" s="1" t="s">
        <v>26124</v>
      </c>
      <c r="D505" s="1">
        <v>8</v>
      </c>
      <c r="E505" s="1" t="s">
        <v>26129</v>
      </c>
      <c r="F505" s="1" t="s">
        <v>26128</v>
      </c>
      <c r="G505" s="1" t="s">
        <v>26127</v>
      </c>
      <c r="H505" s="1">
        <v>9.8000000000000004E-2</v>
      </c>
      <c r="I505" s="1">
        <f>_xlfn.CEILING.MATH(テーブル14[[#This Row],[L2必要リール数]])</f>
        <v>1</v>
      </c>
    </row>
    <row r="506" spans="1:9">
      <c r="A506" s="6">
        <v>1000</v>
      </c>
      <c r="B506" s="1">
        <v>930263</v>
      </c>
      <c r="C506" s="1" t="s">
        <v>26124</v>
      </c>
      <c r="D506" s="1">
        <v>8</v>
      </c>
      <c r="E506" s="1" t="s">
        <v>26129</v>
      </c>
      <c r="F506" s="1" t="s">
        <v>26128</v>
      </c>
      <c r="G506" s="1" t="s">
        <v>26127</v>
      </c>
      <c r="H506" s="1">
        <v>2.4E-2</v>
      </c>
      <c r="I506" s="1">
        <f>_xlfn.CEILING.MATH(テーブル14[[#This Row],[L2必要リール数]])</f>
        <v>1</v>
      </c>
    </row>
    <row r="507" spans="1:9">
      <c r="A507" s="6">
        <v>4000</v>
      </c>
      <c r="B507" s="1">
        <v>930316</v>
      </c>
      <c r="C507" s="1" t="s">
        <v>26124</v>
      </c>
      <c r="D507" s="1">
        <v>8</v>
      </c>
      <c r="E507" s="1" t="s">
        <v>26129</v>
      </c>
      <c r="F507" s="1" t="s">
        <v>26128</v>
      </c>
      <c r="G507" s="1" t="s">
        <v>26127</v>
      </c>
      <c r="H507" s="1">
        <v>4.8000000000000001E-2</v>
      </c>
      <c r="I507" s="1">
        <f>_xlfn.CEILING.MATH(テーブル14[[#This Row],[L2必要リール数]])</f>
        <v>1</v>
      </c>
    </row>
    <row r="508" spans="1:9">
      <c r="A508" s="6">
        <v>3000</v>
      </c>
      <c r="B508" s="1">
        <v>930468</v>
      </c>
      <c r="C508" s="1" t="s">
        <v>26124</v>
      </c>
      <c r="D508" s="1">
        <v>8</v>
      </c>
      <c r="E508" s="1" t="s">
        <v>26129</v>
      </c>
      <c r="F508" s="1" t="s">
        <v>26128</v>
      </c>
      <c r="G508" s="1" t="s">
        <v>26127</v>
      </c>
      <c r="H508" s="1">
        <v>1.6E-2</v>
      </c>
      <c r="I508" s="1">
        <f>_xlfn.CEILING.MATH(テーブル14[[#This Row],[L2必要リール数]])</f>
        <v>1</v>
      </c>
    </row>
    <row r="509" spans="1:9">
      <c r="A509" s="6">
        <v>3000</v>
      </c>
      <c r="B509" s="1">
        <v>930922</v>
      </c>
      <c r="C509" s="1" t="s">
        <v>26124</v>
      </c>
      <c r="D509" s="1">
        <v>8</v>
      </c>
      <c r="E509" s="1" t="s">
        <v>26130</v>
      </c>
      <c r="F509" s="1" t="s">
        <v>26128</v>
      </c>
      <c r="G509" s="1" t="s">
        <v>26127</v>
      </c>
      <c r="H509" s="1">
        <v>1.6E-2</v>
      </c>
      <c r="I509" s="1">
        <f>_xlfn.CEILING.MATH(テーブル14[[#This Row],[L2必要リール数]])</f>
        <v>1</v>
      </c>
    </row>
    <row r="510" spans="1:9">
      <c r="A510" s="6">
        <v>3000</v>
      </c>
      <c r="B510" s="1">
        <v>930958</v>
      </c>
      <c r="C510" s="1" t="s">
        <v>26124</v>
      </c>
      <c r="D510" s="1">
        <v>8</v>
      </c>
      <c r="E510" s="1" t="s">
        <v>26129</v>
      </c>
      <c r="F510" s="1" t="s">
        <v>26128</v>
      </c>
      <c r="G510" s="1" t="s">
        <v>26127</v>
      </c>
      <c r="H510" s="1">
        <v>4.8000000000000001E-2</v>
      </c>
      <c r="I510" s="1">
        <f>_xlfn.CEILING.MATH(テーブル14[[#This Row],[L2必要リール数]])</f>
        <v>1</v>
      </c>
    </row>
    <row r="511" spans="1:9">
      <c r="A511" s="6">
        <v>3000</v>
      </c>
      <c r="B511" s="1">
        <v>931476</v>
      </c>
      <c r="C511" s="1" t="s">
        <v>26124</v>
      </c>
      <c r="D511" s="1">
        <v>8</v>
      </c>
      <c r="E511" s="1" t="s">
        <v>26129</v>
      </c>
      <c r="F511" s="1" t="s">
        <v>26128</v>
      </c>
      <c r="G511" s="1" t="s">
        <v>26127</v>
      </c>
      <c r="H511" s="1">
        <v>3.2000000000000001E-2</v>
      </c>
      <c r="I511" s="1">
        <f>_xlfn.CEILING.MATH(テーブル14[[#This Row],[L2必要リール数]])</f>
        <v>1</v>
      </c>
    </row>
    <row r="512" spans="1:9">
      <c r="A512" s="6">
        <v>3000</v>
      </c>
      <c r="B512" s="1">
        <v>934767</v>
      </c>
      <c r="C512" s="1" t="s">
        <v>26124</v>
      </c>
      <c r="D512" s="1">
        <v>8</v>
      </c>
      <c r="E512" s="1" t="s">
        <v>26129</v>
      </c>
      <c r="F512" s="1" t="s">
        <v>26128</v>
      </c>
      <c r="G512" s="1" t="s">
        <v>26127</v>
      </c>
      <c r="H512" s="1">
        <v>3.2000000000000001E-2</v>
      </c>
      <c r="I512" s="1">
        <f>_xlfn.CEILING.MATH(テーブル14[[#This Row],[L2必要リール数]])</f>
        <v>1</v>
      </c>
    </row>
    <row r="513" spans="1:9">
      <c r="A513" s="6">
        <v>3000</v>
      </c>
      <c r="B513" s="1">
        <v>935543</v>
      </c>
      <c r="C513" s="1" t="s">
        <v>26124</v>
      </c>
      <c r="D513" s="1">
        <v>8</v>
      </c>
      <c r="E513" s="1" t="s">
        <v>26129</v>
      </c>
      <c r="F513" s="1" t="s">
        <v>26128</v>
      </c>
      <c r="G513" s="1" t="s">
        <v>26127</v>
      </c>
      <c r="H513" s="1">
        <v>1.7</v>
      </c>
      <c r="I513" s="1">
        <f>_xlfn.CEILING.MATH(テーブル14[[#This Row],[L2必要リール数]])</f>
        <v>2</v>
      </c>
    </row>
    <row r="514" spans="1:9">
      <c r="A514" s="6">
        <v>4000</v>
      </c>
      <c r="B514" s="1">
        <v>935552</v>
      </c>
      <c r="C514" s="1" t="s">
        <v>26124</v>
      </c>
      <c r="D514" s="1">
        <v>8</v>
      </c>
      <c r="E514" s="1" t="s">
        <v>26129</v>
      </c>
      <c r="F514" s="1" t="s">
        <v>26128</v>
      </c>
      <c r="G514" s="1" t="s">
        <v>26127</v>
      </c>
      <c r="H514" s="1">
        <v>0.753</v>
      </c>
      <c r="I514" s="1">
        <f>_xlfn.CEILING.MATH(テーブル14[[#This Row],[L2必要リール数]])</f>
        <v>1</v>
      </c>
    </row>
    <row r="515" spans="1:9">
      <c r="A515" s="6">
        <v>2000</v>
      </c>
      <c r="B515" s="1">
        <v>937006</v>
      </c>
      <c r="C515" s="1" t="s">
        <v>26124</v>
      </c>
      <c r="D515" s="1">
        <v>8</v>
      </c>
      <c r="E515" s="1" t="s">
        <v>26130</v>
      </c>
      <c r="F515" s="1" t="s">
        <v>26128</v>
      </c>
      <c r="G515" s="1" t="s">
        <v>26127</v>
      </c>
      <c r="H515" s="1">
        <v>1.304</v>
      </c>
      <c r="I515" s="1">
        <f>_xlfn.CEILING.MATH(テーブル14[[#This Row],[L2必要リール数]])</f>
        <v>2</v>
      </c>
    </row>
    <row r="516" spans="1:9">
      <c r="A516" s="6">
        <v>4000</v>
      </c>
      <c r="B516" s="1">
        <v>938095</v>
      </c>
      <c r="C516" s="1" t="s">
        <v>26124</v>
      </c>
      <c r="D516" s="1">
        <v>8</v>
      </c>
      <c r="E516" s="1" t="s">
        <v>26129</v>
      </c>
      <c r="F516" s="1" t="s">
        <v>26128</v>
      </c>
      <c r="G516" s="1" t="s">
        <v>26127</v>
      </c>
      <c r="H516" s="1">
        <v>2.4E-2</v>
      </c>
      <c r="I516" s="1">
        <f>_xlfn.CEILING.MATH(テーブル14[[#This Row],[L2必要リール数]])</f>
        <v>1</v>
      </c>
    </row>
    <row r="517" spans="1:9">
      <c r="A517" s="6">
        <v>3000</v>
      </c>
      <c r="B517" s="1">
        <v>938531</v>
      </c>
      <c r="C517" s="1" t="s">
        <v>26124</v>
      </c>
      <c r="D517" s="1">
        <v>8</v>
      </c>
      <c r="E517" s="1" t="s">
        <v>26129</v>
      </c>
      <c r="F517" s="1" t="s">
        <v>26128</v>
      </c>
      <c r="G517" s="1" t="s">
        <v>26127</v>
      </c>
      <c r="H517" s="1">
        <v>1.6E-2</v>
      </c>
      <c r="I517" s="1">
        <f>_xlfn.CEILING.MATH(テーブル14[[#This Row],[L2必要リール数]])</f>
        <v>1</v>
      </c>
    </row>
    <row r="518" spans="1:9">
      <c r="A518" s="6">
        <v>4000</v>
      </c>
      <c r="B518" s="1">
        <v>939655</v>
      </c>
      <c r="C518" s="1" t="s">
        <v>26124</v>
      </c>
      <c r="D518" s="1">
        <v>8</v>
      </c>
      <c r="E518" s="1" t="s">
        <v>26129</v>
      </c>
      <c r="F518" s="1" t="s">
        <v>26128</v>
      </c>
      <c r="G518" s="1" t="s">
        <v>26127</v>
      </c>
      <c r="H518" s="1">
        <v>3.5999999999999997E-2</v>
      </c>
      <c r="I518" s="1">
        <f>_xlfn.CEILING.MATH(テーブル14[[#This Row],[L2必要リール数]])</f>
        <v>1</v>
      </c>
    </row>
    <row r="519" spans="1:9">
      <c r="A519" s="6">
        <v>3000</v>
      </c>
      <c r="B519" s="1">
        <v>9000000358</v>
      </c>
      <c r="C519" s="1" t="s">
        <v>26124</v>
      </c>
      <c r="D519" s="1">
        <v>8</v>
      </c>
      <c r="E519" s="1" t="s">
        <v>26129</v>
      </c>
      <c r="F519" s="1" t="s">
        <v>26128</v>
      </c>
      <c r="G519" s="1" t="s">
        <v>26127</v>
      </c>
      <c r="H519" s="1">
        <v>8.4000000000000005E-2</v>
      </c>
      <c r="I519" s="1">
        <f>_xlfn.CEILING.MATH(テーブル14[[#This Row],[L2必要リール数]])</f>
        <v>1</v>
      </c>
    </row>
    <row r="520" spans="1:9">
      <c r="A520" s="6">
        <v>3000</v>
      </c>
      <c r="B520" s="1">
        <v>9000000367</v>
      </c>
      <c r="C520" s="1" t="s">
        <v>26124</v>
      </c>
      <c r="D520" s="1">
        <v>8</v>
      </c>
      <c r="E520" s="1" t="s">
        <v>26129</v>
      </c>
      <c r="F520" s="1" t="s">
        <v>26128</v>
      </c>
      <c r="G520" s="1" t="s">
        <v>26127</v>
      </c>
      <c r="H520" s="1">
        <v>6.4000000000000001E-2</v>
      </c>
      <c r="I520" s="1">
        <f>_xlfn.CEILING.MATH(テーブル14[[#This Row],[L2必要リール数]])</f>
        <v>1</v>
      </c>
    </row>
    <row r="521" spans="1:9">
      <c r="A521" s="6">
        <v>3000</v>
      </c>
      <c r="B521" s="1">
        <v>9000000821</v>
      </c>
      <c r="C521" s="1" t="s">
        <v>26124</v>
      </c>
      <c r="D521" s="1">
        <v>8</v>
      </c>
      <c r="E521" s="1" t="s">
        <v>26129</v>
      </c>
      <c r="F521" s="1" t="s">
        <v>26128</v>
      </c>
      <c r="G521" s="1" t="s">
        <v>26127</v>
      </c>
      <c r="H521" s="1">
        <v>0.04</v>
      </c>
      <c r="I521" s="1">
        <f>_xlfn.CEILING.MATH(テーブル14[[#This Row],[L2必要リール数]])</f>
        <v>1</v>
      </c>
    </row>
    <row r="522" spans="1:9">
      <c r="A522" s="6">
        <v>3000</v>
      </c>
      <c r="B522" s="1">
        <v>9000001036</v>
      </c>
      <c r="C522" s="1" t="s">
        <v>26124</v>
      </c>
      <c r="D522" s="1">
        <v>8</v>
      </c>
      <c r="E522" s="1" t="s">
        <v>26129</v>
      </c>
      <c r="F522" s="1" t="s">
        <v>26128</v>
      </c>
      <c r="G522" s="1" t="s">
        <v>26127</v>
      </c>
      <c r="H522" s="1">
        <v>2.1133333333333333</v>
      </c>
      <c r="I522" s="1">
        <f>_xlfn.CEILING.MATH(テーブル14[[#This Row],[L2必要リール数]])</f>
        <v>3</v>
      </c>
    </row>
    <row r="523" spans="1:9">
      <c r="A523" s="6">
        <v>3000</v>
      </c>
      <c r="B523" s="1">
        <v>9000001063</v>
      </c>
      <c r="C523" s="1" t="s">
        <v>26124</v>
      </c>
      <c r="D523" s="1">
        <v>8</v>
      </c>
      <c r="E523" s="1" t="s">
        <v>26129</v>
      </c>
      <c r="F523" s="1" t="s">
        <v>26128</v>
      </c>
      <c r="G523" s="1" t="s">
        <v>26127</v>
      </c>
      <c r="H523" s="1">
        <v>0.25600000000000001</v>
      </c>
      <c r="I523" s="1">
        <f>_xlfn.CEILING.MATH(テーブル14[[#This Row],[L2必要リール数]])</f>
        <v>1</v>
      </c>
    </row>
    <row r="524" spans="1:9">
      <c r="A524" s="6">
        <v>3000</v>
      </c>
      <c r="B524" s="1">
        <v>9000001606</v>
      </c>
      <c r="C524" s="1" t="s">
        <v>26124</v>
      </c>
      <c r="D524" s="1">
        <v>8</v>
      </c>
      <c r="E524" s="1" t="s">
        <v>26129</v>
      </c>
      <c r="F524" s="1" t="s">
        <v>26128</v>
      </c>
      <c r="G524" s="1" t="s">
        <v>26127</v>
      </c>
      <c r="H524" s="1">
        <v>3.2000000000000001E-2</v>
      </c>
      <c r="I524" s="1">
        <f>_xlfn.CEILING.MATH(テーブル14[[#This Row],[L2必要リール数]])</f>
        <v>1</v>
      </c>
    </row>
    <row r="525" spans="1:9">
      <c r="A525" s="6">
        <v>1000</v>
      </c>
      <c r="B525" s="1">
        <v>9000002623</v>
      </c>
      <c r="C525" s="1" t="s">
        <v>26124</v>
      </c>
      <c r="D525" s="1">
        <v>8</v>
      </c>
      <c r="E525" s="1" t="s">
        <v>26129</v>
      </c>
      <c r="F525" s="1" t="s">
        <v>26128</v>
      </c>
      <c r="G525" s="1" t="s">
        <v>26127</v>
      </c>
      <c r="H525" s="1">
        <v>0.12</v>
      </c>
      <c r="I525" s="1">
        <f>_xlfn.CEILING.MATH(テーブル14[[#This Row],[L2必要リール数]])</f>
        <v>1</v>
      </c>
    </row>
    <row r="526" spans="1:9">
      <c r="A526" s="6">
        <v>2000</v>
      </c>
      <c r="B526" s="1">
        <v>9000002632</v>
      </c>
      <c r="C526" s="1" t="s">
        <v>26124</v>
      </c>
      <c r="D526" s="1">
        <v>8</v>
      </c>
      <c r="E526" s="1" t="s">
        <v>26129</v>
      </c>
      <c r="F526" s="1" t="s">
        <v>26128</v>
      </c>
      <c r="G526" s="1" t="s">
        <v>26127</v>
      </c>
      <c r="H526" s="1">
        <v>0.216</v>
      </c>
      <c r="I526" s="1">
        <f>_xlfn.CEILING.MATH(テーブル14[[#This Row],[L2必要リール数]])</f>
        <v>1</v>
      </c>
    </row>
    <row r="527" spans="1:9">
      <c r="A527" s="6">
        <v>3000</v>
      </c>
      <c r="B527" s="1">
        <v>9000006361</v>
      </c>
      <c r="C527" s="1" t="s">
        <v>26124</v>
      </c>
      <c r="D527" s="1">
        <v>8</v>
      </c>
      <c r="E527" s="1" t="s">
        <v>26129</v>
      </c>
      <c r="F527" s="1" t="s">
        <v>26128</v>
      </c>
      <c r="G527" s="1" t="s">
        <v>26127</v>
      </c>
      <c r="H527" s="1">
        <v>3.2000000000000001E-2</v>
      </c>
      <c r="I527" s="1">
        <f>_xlfn.CEILING.MATH(テーブル14[[#This Row],[L2必要リール数]])</f>
        <v>1</v>
      </c>
    </row>
    <row r="528" spans="1:9">
      <c r="A528" s="6">
        <v>3000</v>
      </c>
      <c r="B528" s="1">
        <v>9000006379</v>
      </c>
      <c r="C528" s="1" t="s">
        <v>26124</v>
      </c>
      <c r="D528" s="1">
        <v>8</v>
      </c>
      <c r="E528" s="1" t="s">
        <v>26129</v>
      </c>
      <c r="F528" s="1" t="s">
        <v>26128</v>
      </c>
      <c r="G528" s="1" t="s">
        <v>26127</v>
      </c>
      <c r="H528" s="1">
        <v>0.06</v>
      </c>
      <c r="I528" s="1">
        <f>_xlfn.CEILING.MATH(テーブル14[[#This Row],[L2必要リール数]])</f>
        <v>1</v>
      </c>
    </row>
    <row r="529" spans="1:9">
      <c r="A529" s="6">
        <v>3000</v>
      </c>
      <c r="B529" s="1">
        <v>9000006771</v>
      </c>
      <c r="C529" s="1" t="s">
        <v>26124</v>
      </c>
      <c r="D529" s="1">
        <v>8</v>
      </c>
      <c r="E529" s="1" t="s">
        <v>26129</v>
      </c>
      <c r="F529" s="1" t="s">
        <v>26128</v>
      </c>
      <c r="G529" s="1" t="s">
        <v>26127</v>
      </c>
      <c r="H529" s="1">
        <v>0.04</v>
      </c>
      <c r="I529" s="1">
        <f>_xlfn.CEILING.MATH(テーブル14[[#This Row],[L2必要リール数]])</f>
        <v>1</v>
      </c>
    </row>
    <row r="530" spans="1:9">
      <c r="A530" s="6">
        <v>5000</v>
      </c>
      <c r="B530" s="1">
        <v>9000007948</v>
      </c>
      <c r="C530" s="1" t="s">
        <v>26124</v>
      </c>
      <c r="D530" s="1">
        <v>8</v>
      </c>
      <c r="E530" s="1" t="s">
        <v>26129</v>
      </c>
      <c r="F530" s="1" t="s">
        <v>26128</v>
      </c>
      <c r="G530" s="1" t="s">
        <v>26127</v>
      </c>
      <c r="H530" s="1">
        <v>0.112</v>
      </c>
      <c r="I530" s="1">
        <f>_xlfn.CEILING.MATH(テーブル14[[#This Row],[L2必要リール数]])</f>
        <v>1</v>
      </c>
    </row>
    <row r="531" spans="1:9">
      <c r="A531" s="6">
        <v>10000</v>
      </c>
      <c r="B531" s="1">
        <v>9000008002</v>
      </c>
      <c r="C531" s="1" t="s">
        <v>26124</v>
      </c>
      <c r="D531" s="1">
        <v>8</v>
      </c>
      <c r="E531" s="1" t="s">
        <v>26129</v>
      </c>
      <c r="F531" s="1" t="s">
        <v>26128</v>
      </c>
      <c r="G531" s="1" t="s">
        <v>26127</v>
      </c>
      <c r="H531" s="1">
        <v>4.8000000000000001E-2</v>
      </c>
      <c r="I531" s="1">
        <f>_xlfn.CEILING.MATH(テーブル14[[#This Row],[L2必要リール数]])</f>
        <v>1</v>
      </c>
    </row>
    <row r="532" spans="1:9">
      <c r="A532" s="6">
        <v>3000</v>
      </c>
      <c r="B532" s="1">
        <v>9000008038</v>
      </c>
      <c r="C532" s="1" t="s">
        <v>26124</v>
      </c>
      <c r="D532" s="1">
        <v>8</v>
      </c>
      <c r="E532" s="1" t="s">
        <v>26129</v>
      </c>
      <c r="F532" s="1" t="s">
        <v>26128</v>
      </c>
      <c r="G532" s="1" t="s">
        <v>26127</v>
      </c>
      <c r="H532" s="1">
        <v>4.8000000000000001E-2</v>
      </c>
      <c r="I532" s="1">
        <f>_xlfn.CEILING.MATH(テーブル14[[#This Row],[L2必要リール数]])</f>
        <v>1</v>
      </c>
    </row>
    <row r="533" spans="1:9">
      <c r="A533" s="6">
        <v>3000</v>
      </c>
      <c r="B533" s="1">
        <v>9000010142</v>
      </c>
      <c r="C533" s="1" t="s">
        <v>26124</v>
      </c>
      <c r="D533" s="1">
        <v>8</v>
      </c>
      <c r="E533" s="1" t="s">
        <v>26130</v>
      </c>
      <c r="F533" s="1" t="s">
        <v>26128</v>
      </c>
      <c r="G533" s="1" t="s">
        <v>26127</v>
      </c>
      <c r="H533" s="1">
        <v>2.4E-2</v>
      </c>
      <c r="I533" s="1">
        <f>_xlfn.CEILING.MATH(テーブル14[[#This Row],[L2必要リール数]])</f>
        <v>1</v>
      </c>
    </row>
    <row r="534" spans="1:9">
      <c r="A534" s="6">
        <v>3000</v>
      </c>
      <c r="B534" s="1">
        <v>9000021317</v>
      </c>
      <c r="C534" s="1" t="s">
        <v>26124</v>
      </c>
      <c r="D534" s="1">
        <v>8</v>
      </c>
      <c r="E534" s="1" t="s">
        <v>26129</v>
      </c>
      <c r="F534" s="1" t="s">
        <v>26128</v>
      </c>
      <c r="G534" s="1" t="s">
        <v>26127</v>
      </c>
      <c r="H534" s="1">
        <v>4.8000000000000001E-2</v>
      </c>
      <c r="I534" s="1">
        <f>_xlfn.CEILING.MATH(テーブル14[[#This Row],[L2必要リール数]])</f>
        <v>1</v>
      </c>
    </row>
    <row r="535" spans="1:9">
      <c r="A535" s="6">
        <v>10000</v>
      </c>
      <c r="B535" s="1">
        <v>9000025385</v>
      </c>
      <c r="C535" s="1" t="s">
        <v>26124</v>
      </c>
      <c r="D535" s="1">
        <v>8</v>
      </c>
      <c r="E535" s="1" t="s">
        <v>26129</v>
      </c>
      <c r="F535" s="1" t="s">
        <v>26128</v>
      </c>
      <c r="G535" s="1" t="s">
        <v>26127</v>
      </c>
      <c r="H535" s="1">
        <v>0.12479999999999999</v>
      </c>
      <c r="I535" s="1">
        <f>_xlfn.CEILING.MATH(テーブル14[[#This Row],[L2必要リール数]])</f>
        <v>1</v>
      </c>
    </row>
    <row r="536" spans="1:9">
      <c r="A536" s="6">
        <v>4000</v>
      </c>
      <c r="B536" s="1">
        <v>9000025394</v>
      </c>
      <c r="C536" s="1" t="s">
        <v>26124</v>
      </c>
      <c r="D536" s="1">
        <v>8</v>
      </c>
      <c r="E536" s="1" t="s">
        <v>26129</v>
      </c>
      <c r="F536" s="1" t="s">
        <v>26128</v>
      </c>
      <c r="G536" s="1" t="s">
        <v>26127</v>
      </c>
      <c r="H536" s="1">
        <v>0.60899999999999999</v>
      </c>
      <c r="I536" s="1">
        <f>_xlfn.CEILING.MATH(テーブル14[[#This Row],[L2必要リール数]])</f>
        <v>1</v>
      </c>
    </row>
    <row r="537" spans="1:9">
      <c r="A537" s="6">
        <v>3000</v>
      </c>
      <c r="B537" s="1">
        <v>9000028203</v>
      </c>
      <c r="C537" s="1" t="s">
        <v>26124</v>
      </c>
      <c r="D537" s="1">
        <v>8</v>
      </c>
      <c r="E537" s="1" t="s">
        <v>26129</v>
      </c>
      <c r="F537" s="1" t="s">
        <v>26128</v>
      </c>
      <c r="G537" s="1" t="s">
        <v>26127</v>
      </c>
      <c r="H537" s="1">
        <v>0.04</v>
      </c>
      <c r="I537" s="1">
        <f>_xlfn.CEILING.MATH(テーブル14[[#This Row],[L2必要リール数]])</f>
        <v>1</v>
      </c>
    </row>
    <row r="538" spans="1:9">
      <c r="A538" s="6">
        <v>2000</v>
      </c>
      <c r="B538" s="1">
        <v>9000028907</v>
      </c>
      <c r="C538" s="1" t="s">
        <v>26124</v>
      </c>
      <c r="D538" s="1">
        <v>8</v>
      </c>
      <c r="E538" s="1" t="s">
        <v>26129</v>
      </c>
      <c r="F538" s="1" t="s">
        <v>26128</v>
      </c>
      <c r="G538" s="1" t="s">
        <v>26127</v>
      </c>
      <c r="H538" s="1">
        <v>0.06</v>
      </c>
      <c r="I538" s="1">
        <f>_xlfn.CEILING.MATH(テーブル14[[#This Row],[L2必要リール数]])</f>
        <v>1</v>
      </c>
    </row>
    <row r="539" spans="1:9">
      <c r="A539" s="6">
        <v>3000</v>
      </c>
      <c r="B539" s="1">
        <v>9000031021</v>
      </c>
      <c r="C539" s="1" t="s">
        <v>26124</v>
      </c>
      <c r="D539" s="1">
        <v>8</v>
      </c>
      <c r="E539" s="1" t="s">
        <v>26129</v>
      </c>
      <c r="F539" s="1" t="s">
        <v>26128</v>
      </c>
      <c r="G539" s="1" t="s">
        <v>26127</v>
      </c>
      <c r="H539" s="1">
        <v>0.42666666666666669</v>
      </c>
      <c r="I539" s="1">
        <f>_xlfn.CEILING.MATH(テーブル14[[#This Row],[L2必要リール数]])</f>
        <v>1</v>
      </c>
    </row>
    <row r="540" spans="1:9">
      <c r="A540" s="6">
        <v>5000</v>
      </c>
      <c r="B540" s="1">
        <v>9000031387</v>
      </c>
      <c r="C540" s="1" t="s">
        <v>26124</v>
      </c>
      <c r="D540" s="1">
        <v>8</v>
      </c>
      <c r="E540" s="1" t="s">
        <v>26129</v>
      </c>
      <c r="F540" s="1" t="s">
        <v>26128</v>
      </c>
      <c r="G540" s="1" t="s">
        <v>26127</v>
      </c>
      <c r="H540" s="1">
        <v>1.9199999999999998E-2</v>
      </c>
      <c r="I540" s="1">
        <f>_xlfn.CEILING.MATH(テーブル14[[#This Row],[L2必要リール数]])</f>
        <v>1</v>
      </c>
    </row>
    <row r="541" spans="1:9">
      <c r="A541" s="6">
        <v>3000</v>
      </c>
      <c r="B541" s="1">
        <v>9000033866</v>
      </c>
      <c r="C541" s="1" t="s">
        <v>26124</v>
      </c>
      <c r="D541" s="1">
        <v>8</v>
      </c>
      <c r="E541" s="1" t="s">
        <v>26129</v>
      </c>
      <c r="F541" s="1" t="s">
        <v>26128</v>
      </c>
      <c r="G541" s="1" t="s">
        <v>26127</v>
      </c>
      <c r="H541" s="1">
        <v>6.4000000000000001E-2</v>
      </c>
      <c r="I541" s="1">
        <f>_xlfn.CEILING.MATH(テーブル14[[#This Row],[L2必要リール数]])</f>
        <v>1</v>
      </c>
    </row>
    <row r="542" spans="1:9">
      <c r="A542" s="6">
        <v>3000</v>
      </c>
      <c r="B542" s="1">
        <v>9000034232</v>
      </c>
      <c r="C542" s="1" t="s">
        <v>26124</v>
      </c>
      <c r="D542" s="1">
        <v>8</v>
      </c>
      <c r="E542" s="1" t="s">
        <v>26129</v>
      </c>
      <c r="F542" s="1" t="s">
        <v>26128</v>
      </c>
      <c r="G542" s="1" t="s">
        <v>26127</v>
      </c>
      <c r="H542" s="1">
        <v>3.2000000000000001E-2</v>
      </c>
      <c r="I542" s="1">
        <f>_xlfn.CEILING.MATH(テーブル14[[#This Row],[L2必要リール数]])</f>
        <v>1</v>
      </c>
    </row>
    <row r="543" spans="1:9">
      <c r="A543" s="6">
        <v>10000</v>
      </c>
      <c r="B543" s="1">
        <v>9000035579</v>
      </c>
      <c r="C543" s="1" t="s">
        <v>26124</v>
      </c>
      <c r="D543" s="1">
        <v>8</v>
      </c>
      <c r="E543" s="1" t="s">
        <v>26129</v>
      </c>
      <c r="F543" s="1" t="s">
        <v>26128</v>
      </c>
      <c r="G543" s="1" t="s">
        <v>26127</v>
      </c>
      <c r="H543" s="1">
        <v>9.5999999999999992E-3</v>
      </c>
      <c r="I543" s="1">
        <f>_xlfn.CEILING.MATH(テーブル14[[#This Row],[L2必要リール数]])</f>
        <v>1</v>
      </c>
    </row>
    <row r="544" spans="1:9">
      <c r="A544" s="6">
        <v>3000</v>
      </c>
      <c r="B544" s="1">
        <v>9000036203</v>
      </c>
      <c r="C544" s="1" t="s">
        <v>26124</v>
      </c>
      <c r="D544" s="1">
        <v>8</v>
      </c>
      <c r="E544" s="1" t="s">
        <v>26129</v>
      </c>
      <c r="F544" s="1" t="s">
        <v>26128</v>
      </c>
      <c r="G544" s="1" t="s">
        <v>26127</v>
      </c>
      <c r="H544" s="1">
        <v>4.8000000000000001E-2</v>
      </c>
      <c r="I544" s="1">
        <f>_xlfn.CEILING.MATH(テーブル14[[#This Row],[L2必要リール数]])</f>
        <v>1</v>
      </c>
    </row>
    <row r="545" spans="1:9">
      <c r="A545" s="6">
        <v>3000</v>
      </c>
      <c r="B545" s="1">
        <v>9000036212</v>
      </c>
      <c r="C545" s="1" t="s">
        <v>26124</v>
      </c>
      <c r="D545" s="1">
        <v>8</v>
      </c>
      <c r="E545" s="1" t="s">
        <v>26129</v>
      </c>
      <c r="F545" s="1" t="s">
        <v>26128</v>
      </c>
      <c r="G545" s="1" t="s">
        <v>26127</v>
      </c>
      <c r="H545" s="1">
        <v>2.4E-2</v>
      </c>
      <c r="I545" s="1">
        <f>_xlfn.CEILING.MATH(テーブル14[[#This Row],[L2必要リール数]])</f>
        <v>1</v>
      </c>
    </row>
    <row r="546" spans="1:9">
      <c r="A546" s="6">
        <v>3000</v>
      </c>
      <c r="B546" s="1">
        <v>9000040403</v>
      </c>
      <c r="C546" s="1" t="s">
        <v>26124</v>
      </c>
      <c r="D546" s="1">
        <v>8</v>
      </c>
      <c r="E546" s="1" t="s">
        <v>26129</v>
      </c>
      <c r="F546" s="1" t="s">
        <v>26128</v>
      </c>
      <c r="G546" s="1" t="s">
        <v>26127</v>
      </c>
      <c r="H546" s="1">
        <v>0.12</v>
      </c>
      <c r="I546" s="1">
        <f>_xlfn.CEILING.MATH(テーブル14[[#This Row],[L2必要リール数]])</f>
        <v>1</v>
      </c>
    </row>
    <row r="547" spans="1:9">
      <c r="A547" s="6">
        <v>10000</v>
      </c>
      <c r="B547" s="1">
        <v>9000042375</v>
      </c>
      <c r="C547" s="1" t="s">
        <v>26124</v>
      </c>
      <c r="D547" s="1">
        <v>8</v>
      </c>
      <c r="E547" s="1" t="s">
        <v>26129</v>
      </c>
      <c r="F547" s="1" t="s">
        <v>26128</v>
      </c>
      <c r="G547" s="1" t="s">
        <v>26127</v>
      </c>
      <c r="H547" s="1">
        <v>2.8799999999999999E-2</v>
      </c>
      <c r="I547" s="1">
        <f>_xlfn.CEILING.MATH(テーブル14[[#This Row],[L2必要リール数]])</f>
        <v>1</v>
      </c>
    </row>
    <row r="548" spans="1:9">
      <c r="A548" s="6">
        <v>3000</v>
      </c>
      <c r="B548" s="1">
        <v>9000043311</v>
      </c>
      <c r="C548" s="1" t="s">
        <v>26124</v>
      </c>
      <c r="D548" s="1">
        <v>8</v>
      </c>
      <c r="E548" s="1" t="s">
        <v>26129</v>
      </c>
      <c r="F548" s="1" t="s">
        <v>26128</v>
      </c>
      <c r="G548" s="1" t="s">
        <v>26127</v>
      </c>
      <c r="H548" s="1">
        <v>4.8000000000000001E-2</v>
      </c>
      <c r="I548" s="1">
        <f>_xlfn.CEILING.MATH(テーブル14[[#This Row],[L2必要リール数]])</f>
        <v>1</v>
      </c>
    </row>
    <row r="549" spans="1:9">
      <c r="A549" s="6">
        <v>10000</v>
      </c>
      <c r="B549" s="1">
        <v>9000044462</v>
      </c>
      <c r="C549" s="1" t="s">
        <v>26124</v>
      </c>
      <c r="D549" s="1">
        <v>8</v>
      </c>
      <c r="E549" s="1" t="s">
        <v>26129</v>
      </c>
      <c r="F549" s="1" t="s">
        <v>26128</v>
      </c>
      <c r="G549" s="1" t="s">
        <v>26127</v>
      </c>
      <c r="H549" s="1">
        <v>4.7999999999999996E-3</v>
      </c>
      <c r="I549" s="1">
        <f>_xlfn.CEILING.MATH(テーブル14[[#This Row],[L2必要リール数]])</f>
        <v>1</v>
      </c>
    </row>
    <row r="550" spans="1:9">
      <c r="A550" s="6">
        <v>8000</v>
      </c>
      <c r="B550" s="1">
        <v>9000044578</v>
      </c>
      <c r="C550" s="1" t="s">
        <v>26124</v>
      </c>
      <c r="D550" s="1">
        <v>8</v>
      </c>
      <c r="E550" s="1" t="s">
        <v>26129</v>
      </c>
      <c r="F550" s="1" t="s">
        <v>26128</v>
      </c>
      <c r="G550" s="1" t="s">
        <v>26127</v>
      </c>
      <c r="H550" s="1">
        <v>0.88949999999999996</v>
      </c>
      <c r="I550" s="1">
        <f>_xlfn.CEILING.MATH(テーブル14[[#This Row],[L2必要リール数]])</f>
        <v>1</v>
      </c>
    </row>
    <row r="551" spans="1:9">
      <c r="A551" s="6">
        <v>4500</v>
      </c>
      <c r="B551" s="1">
        <v>9000044587</v>
      </c>
      <c r="C551" s="1" t="s">
        <v>26124</v>
      </c>
      <c r="D551" s="1">
        <v>8</v>
      </c>
      <c r="E551" s="1" t="s">
        <v>26129</v>
      </c>
      <c r="F551" s="1" t="s">
        <v>26128</v>
      </c>
      <c r="G551" s="1" t="s">
        <v>26127</v>
      </c>
      <c r="H551" s="1">
        <v>0.20622222222222222</v>
      </c>
      <c r="I551" s="1">
        <f>_xlfn.CEILING.MATH(テーブル14[[#This Row],[L2必要リール数]])</f>
        <v>1</v>
      </c>
    </row>
    <row r="552" spans="1:9">
      <c r="A552" s="6">
        <v>3000</v>
      </c>
      <c r="B552" s="1">
        <v>9000044845</v>
      </c>
      <c r="C552" s="1" t="s">
        <v>26124</v>
      </c>
      <c r="D552" s="1">
        <v>8</v>
      </c>
      <c r="E552" s="1" t="s">
        <v>26129</v>
      </c>
      <c r="F552" s="1" t="s">
        <v>26128</v>
      </c>
      <c r="G552" s="1" t="s">
        <v>26127</v>
      </c>
      <c r="H552" s="1">
        <v>4.8000000000000001E-2</v>
      </c>
      <c r="I552" s="1">
        <f>_xlfn.CEILING.MATH(テーブル14[[#This Row],[L2必要リール数]])</f>
        <v>1</v>
      </c>
    </row>
    <row r="553" spans="1:9">
      <c r="A553" s="6">
        <v>3000</v>
      </c>
      <c r="B553" s="1">
        <v>9000044854</v>
      </c>
      <c r="C553" s="1" t="s">
        <v>26124</v>
      </c>
      <c r="D553" s="1">
        <v>8</v>
      </c>
      <c r="E553" s="1" t="s">
        <v>26129</v>
      </c>
      <c r="F553" s="1" t="s">
        <v>26128</v>
      </c>
      <c r="G553" s="1" t="s">
        <v>26127</v>
      </c>
      <c r="H553" s="1">
        <v>3.2000000000000001E-2</v>
      </c>
      <c r="I553" s="1">
        <f>_xlfn.CEILING.MATH(テーブル14[[#This Row],[L2必要リール数]])</f>
        <v>1</v>
      </c>
    </row>
    <row r="554" spans="1:9">
      <c r="A554" s="6">
        <v>3000</v>
      </c>
      <c r="B554" s="1">
        <v>9000044952</v>
      </c>
      <c r="C554" s="1" t="s">
        <v>26124</v>
      </c>
      <c r="D554" s="1">
        <v>8</v>
      </c>
      <c r="E554" s="1" t="s">
        <v>26129</v>
      </c>
      <c r="F554" s="1" t="s">
        <v>26128</v>
      </c>
      <c r="G554" s="1" t="s">
        <v>26127</v>
      </c>
      <c r="H554" s="1">
        <v>0.17066666666666666</v>
      </c>
      <c r="I554" s="1">
        <f>_xlfn.CEILING.MATH(テーブル14[[#This Row],[L2必要リール数]])</f>
        <v>1</v>
      </c>
    </row>
    <row r="555" spans="1:9">
      <c r="A555" s="6">
        <v>3000</v>
      </c>
      <c r="B555" s="1">
        <v>9000045407</v>
      </c>
      <c r="C555" s="1" t="s">
        <v>26124</v>
      </c>
      <c r="D555" s="1">
        <v>8</v>
      </c>
      <c r="E555" s="1" t="s">
        <v>26129</v>
      </c>
      <c r="F555" s="1" t="s">
        <v>26128</v>
      </c>
      <c r="G555" s="1" t="s">
        <v>26127</v>
      </c>
      <c r="H555" s="1">
        <v>0.05</v>
      </c>
      <c r="I555" s="1">
        <f>_xlfn.CEILING.MATH(テーブル14[[#This Row],[L2必要リール数]])</f>
        <v>1</v>
      </c>
    </row>
    <row r="556" spans="1:9">
      <c r="A556" s="6">
        <v>3000</v>
      </c>
      <c r="B556" s="1">
        <v>9000045568</v>
      </c>
      <c r="C556" s="1" t="s">
        <v>26124</v>
      </c>
      <c r="D556" s="1">
        <v>8</v>
      </c>
      <c r="E556" s="1" t="s">
        <v>26129</v>
      </c>
      <c r="F556" s="1" t="s">
        <v>26128</v>
      </c>
      <c r="G556" s="1" t="s">
        <v>26127</v>
      </c>
      <c r="H556" s="1">
        <v>3.2000000000000001E-2</v>
      </c>
      <c r="I556" s="1">
        <f>_xlfn.CEILING.MATH(テーブル14[[#This Row],[L2必要リール数]])</f>
        <v>1</v>
      </c>
    </row>
    <row r="557" spans="1:9">
      <c r="A557" s="6">
        <v>3000</v>
      </c>
      <c r="B557" s="1">
        <v>9000045951</v>
      </c>
      <c r="C557" s="1" t="s">
        <v>26124</v>
      </c>
      <c r="D557" s="1">
        <v>8</v>
      </c>
      <c r="E557" s="1" t="s">
        <v>26129</v>
      </c>
      <c r="F557" s="1" t="s">
        <v>26128</v>
      </c>
      <c r="G557" s="1" t="s">
        <v>26127</v>
      </c>
      <c r="H557" s="1">
        <v>3.2000000000000001E-2</v>
      </c>
      <c r="I557" s="1">
        <f>_xlfn.CEILING.MATH(テーブル14[[#This Row],[L2必要リール数]])</f>
        <v>1</v>
      </c>
    </row>
    <row r="558" spans="1:9">
      <c r="A558" s="6">
        <v>3000</v>
      </c>
      <c r="B558" s="1">
        <v>9000045996</v>
      </c>
      <c r="C558" s="1" t="s">
        <v>26124</v>
      </c>
      <c r="D558" s="1">
        <v>8</v>
      </c>
      <c r="E558" s="1" t="s">
        <v>26129</v>
      </c>
      <c r="F558" s="1" t="s">
        <v>26128</v>
      </c>
      <c r="G558" s="1" t="s">
        <v>26127</v>
      </c>
      <c r="H558" s="1">
        <v>4.8000000000000001E-2</v>
      </c>
      <c r="I558" s="1">
        <f>_xlfn.CEILING.MATH(テーブル14[[#This Row],[L2必要リール数]])</f>
        <v>1</v>
      </c>
    </row>
    <row r="559" spans="1:9">
      <c r="A559" s="6">
        <v>4000</v>
      </c>
      <c r="B559" s="1">
        <v>9000047102</v>
      </c>
      <c r="C559" s="1" t="s">
        <v>26124</v>
      </c>
      <c r="D559" s="1">
        <v>8</v>
      </c>
      <c r="E559" s="1" t="s">
        <v>26129</v>
      </c>
      <c r="F559" s="1" t="s">
        <v>26128</v>
      </c>
      <c r="G559" s="1" t="s">
        <v>26127</v>
      </c>
      <c r="H559" s="1">
        <v>0.03</v>
      </c>
      <c r="I559" s="1">
        <f>_xlfn.CEILING.MATH(テーブル14[[#This Row],[L2必要リール数]])</f>
        <v>1</v>
      </c>
    </row>
    <row r="560" spans="1:9">
      <c r="A560" s="6">
        <v>4000</v>
      </c>
      <c r="B560" s="1">
        <v>9000047111</v>
      </c>
      <c r="C560" s="1" t="s">
        <v>26124</v>
      </c>
      <c r="D560" s="1">
        <v>8</v>
      </c>
      <c r="E560" s="1" t="s">
        <v>26129</v>
      </c>
      <c r="F560" s="1" t="s">
        <v>26128</v>
      </c>
      <c r="G560" s="1" t="s">
        <v>26127</v>
      </c>
      <c r="H560" s="1">
        <v>0.16800000000000001</v>
      </c>
      <c r="I560" s="1">
        <f>_xlfn.CEILING.MATH(テーブル14[[#This Row],[L2必要リール数]])</f>
        <v>1</v>
      </c>
    </row>
    <row r="561" spans="1:9">
      <c r="A561" s="6">
        <v>4000</v>
      </c>
      <c r="B561" s="1">
        <v>9000047129</v>
      </c>
      <c r="C561" s="1" t="s">
        <v>26124</v>
      </c>
      <c r="D561" s="1">
        <v>8</v>
      </c>
      <c r="E561" s="1" t="s">
        <v>26129</v>
      </c>
      <c r="F561" s="1" t="s">
        <v>26128</v>
      </c>
      <c r="G561" s="1" t="s">
        <v>26127</v>
      </c>
      <c r="H561" s="1">
        <v>0.06</v>
      </c>
      <c r="I561" s="1">
        <f>_xlfn.CEILING.MATH(テーブル14[[#This Row],[L2必要リール数]])</f>
        <v>1</v>
      </c>
    </row>
    <row r="562" spans="1:9">
      <c r="A562" s="6">
        <v>4000</v>
      </c>
      <c r="B562" s="1">
        <v>9000047227</v>
      </c>
      <c r="C562" s="1" t="s">
        <v>26124</v>
      </c>
      <c r="D562" s="1">
        <v>8</v>
      </c>
      <c r="E562" s="1" t="s">
        <v>26129</v>
      </c>
      <c r="F562" s="1" t="s">
        <v>26128</v>
      </c>
      <c r="G562" s="1" t="s">
        <v>26127</v>
      </c>
      <c r="H562" s="1">
        <v>1.2E-2</v>
      </c>
      <c r="I562" s="1">
        <f>_xlfn.CEILING.MATH(テーブル14[[#This Row],[L2必要リール数]])</f>
        <v>1</v>
      </c>
    </row>
    <row r="563" spans="1:9">
      <c r="A563" s="6">
        <v>3000</v>
      </c>
      <c r="B563" s="1">
        <v>9000047423</v>
      </c>
      <c r="C563" s="1" t="s">
        <v>26124</v>
      </c>
      <c r="D563" s="1">
        <v>8</v>
      </c>
      <c r="E563" s="1" t="s">
        <v>26129</v>
      </c>
      <c r="F563" s="1" t="s">
        <v>26128</v>
      </c>
      <c r="G563" s="1" t="s">
        <v>26127</v>
      </c>
      <c r="H563" s="1">
        <v>0.112</v>
      </c>
      <c r="I563" s="1">
        <f>_xlfn.CEILING.MATH(テーブル14[[#This Row],[L2必要リール数]])</f>
        <v>1</v>
      </c>
    </row>
    <row r="564" spans="1:9">
      <c r="A564" s="6">
        <v>3000</v>
      </c>
      <c r="B564" s="1">
        <v>9000047735</v>
      </c>
      <c r="C564" s="1" t="s">
        <v>26124</v>
      </c>
      <c r="D564" s="1">
        <v>8</v>
      </c>
      <c r="E564" s="1" t="s">
        <v>26129</v>
      </c>
      <c r="F564" s="1" t="s">
        <v>26128</v>
      </c>
      <c r="G564" s="1" t="s">
        <v>26127</v>
      </c>
      <c r="H564" s="1">
        <v>2.6666666666666668E-2</v>
      </c>
      <c r="I564" s="1">
        <f>_xlfn.CEILING.MATH(テーブル14[[#This Row],[L2必要リール数]])</f>
        <v>1</v>
      </c>
    </row>
    <row r="565" spans="1:9">
      <c r="A565" s="6">
        <v>3000</v>
      </c>
      <c r="B565" s="1">
        <v>9000048511</v>
      </c>
      <c r="C565" s="1" t="s">
        <v>26124</v>
      </c>
      <c r="D565" s="1">
        <v>8</v>
      </c>
      <c r="E565" s="1" t="s">
        <v>26129</v>
      </c>
      <c r="F565" s="1" t="s">
        <v>26128</v>
      </c>
      <c r="G565" s="1" t="s">
        <v>26127</v>
      </c>
      <c r="H565" s="1">
        <v>0.20799999999999999</v>
      </c>
      <c r="I565" s="1">
        <f>_xlfn.CEILING.MATH(テーブル14[[#This Row],[L2必要リール数]])</f>
        <v>1</v>
      </c>
    </row>
    <row r="566" spans="1:9">
      <c r="A566" s="6">
        <v>3000</v>
      </c>
      <c r="B566" s="1">
        <v>9000048529</v>
      </c>
      <c r="C566" s="1" t="s">
        <v>26124</v>
      </c>
      <c r="D566" s="1">
        <v>8</v>
      </c>
      <c r="E566" s="1" t="s">
        <v>26129</v>
      </c>
      <c r="F566" s="1" t="s">
        <v>26128</v>
      </c>
      <c r="G566" s="1" t="s">
        <v>26127</v>
      </c>
      <c r="H566" s="1">
        <v>0.70399999999999996</v>
      </c>
      <c r="I566" s="1">
        <f>_xlfn.CEILING.MATH(テーブル14[[#This Row],[L2必要リール数]])</f>
        <v>1</v>
      </c>
    </row>
    <row r="567" spans="1:9">
      <c r="A567" s="6">
        <v>3000</v>
      </c>
      <c r="B567" s="1">
        <v>9000049234</v>
      </c>
      <c r="C567" s="1" t="s">
        <v>26124</v>
      </c>
      <c r="D567" s="1">
        <v>8</v>
      </c>
      <c r="E567" s="1" t="s">
        <v>26129</v>
      </c>
      <c r="F567" s="1" t="s">
        <v>26128</v>
      </c>
      <c r="G567" s="1" t="s">
        <v>26127</v>
      </c>
      <c r="H567" s="1">
        <v>0.112</v>
      </c>
      <c r="I567" s="1">
        <f>_xlfn.CEILING.MATH(テーブル14[[#This Row],[L2必要リール数]])</f>
        <v>1</v>
      </c>
    </row>
    <row r="568" spans="1:9">
      <c r="A568" s="6">
        <v>10000</v>
      </c>
      <c r="B568" s="1">
        <v>9000049439</v>
      </c>
      <c r="C568" s="1" t="s">
        <v>26124</v>
      </c>
      <c r="D568" s="1">
        <v>8</v>
      </c>
      <c r="E568" s="1" t="s">
        <v>26129</v>
      </c>
      <c r="F568" s="1" t="s">
        <v>26128</v>
      </c>
      <c r="G568" s="1" t="s">
        <v>26127</v>
      </c>
      <c r="H568" s="1">
        <v>9.5999999999999992E-3</v>
      </c>
      <c r="I568" s="1">
        <f>_xlfn.CEILING.MATH(テーブル14[[#This Row],[L2必要リール数]])</f>
        <v>1</v>
      </c>
    </row>
    <row r="569" spans="1:9">
      <c r="A569" s="6">
        <v>10000</v>
      </c>
      <c r="B569" s="1">
        <v>9000049457</v>
      </c>
      <c r="C569" s="1" t="s">
        <v>26124</v>
      </c>
      <c r="D569" s="1">
        <v>8</v>
      </c>
      <c r="E569" s="1" t="s">
        <v>26129</v>
      </c>
      <c r="F569" s="1" t="s">
        <v>26128</v>
      </c>
      <c r="G569" s="1" t="s">
        <v>26127</v>
      </c>
      <c r="H569" s="1">
        <v>1.44E-2</v>
      </c>
      <c r="I569" s="1">
        <f>_xlfn.CEILING.MATH(テーブル14[[#This Row],[L2必要リール数]])</f>
        <v>1</v>
      </c>
    </row>
    <row r="570" spans="1:9">
      <c r="A570" s="6">
        <v>10000</v>
      </c>
      <c r="B570" s="1">
        <v>9000049537</v>
      </c>
      <c r="C570" s="1" t="s">
        <v>26124</v>
      </c>
      <c r="D570" s="1">
        <v>8</v>
      </c>
      <c r="E570" s="1" t="s">
        <v>26129</v>
      </c>
      <c r="F570" s="1" t="s">
        <v>26128</v>
      </c>
      <c r="G570" s="1" t="s">
        <v>26127</v>
      </c>
      <c r="H570" s="1">
        <v>1.4999999999999999E-2</v>
      </c>
      <c r="I570" s="1">
        <f>_xlfn.CEILING.MATH(テーブル14[[#This Row],[L2必要リール数]])</f>
        <v>1</v>
      </c>
    </row>
    <row r="571" spans="1:9">
      <c r="A571" s="6">
        <v>10000</v>
      </c>
      <c r="B571" s="1">
        <v>9000049546</v>
      </c>
      <c r="C571" s="1" t="s">
        <v>26124</v>
      </c>
      <c r="D571" s="1">
        <v>8</v>
      </c>
      <c r="E571" s="1" t="s">
        <v>26129</v>
      </c>
      <c r="F571" s="1" t="s">
        <v>26128</v>
      </c>
      <c r="G571" s="1" t="s">
        <v>26127</v>
      </c>
      <c r="H571" s="1">
        <v>1.52E-2</v>
      </c>
      <c r="I571" s="1">
        <f>_xlfn.CEILING.MATH(テーブル14[[#This Row],[L2必要リール数]])</f>
        <v>1</v>
      </c>
    </row>
    <row r="572" spans="1:9">
      <c r="A572" s="6">
        <v>4000</v>
      </c>
      <c r="B572" s="1">
        <v>9000050811</v>
      </c>
      <c r="C572" s="1" t="s">
        <v>26124</v>
      </c>
      <c r="D572" s="1">
        <v>8</v>
      </c>
      <c r="E572" s="1" t="s">
        <v>26129</v>
      </c>
      <c r="F572" s="1" t="s">
        <v>26128</v>
      </c>
      <c r="G572" s="1" t="s">
        <v>26127</v>
      </c>
      <c r="H572" s="1">
        <v>1.4999999999999999E-2</v>
      </c>
      <c r="I572" s="1">
        <f>_xlfn.CEILING.MATH(テーブル14[[#This Row],[L2必要リール数]])</f>
        <v>1</v>
      </c>
    </row>
    <row r="573" spans="1:9">
      <c r="A573" s="6">
        <v>10000</v>
      </c>
      <c r="B573" s="1">
        <v>9000051053</v>
      </c>
      <c r="C573" s="1" t="s">
        <v>26124</v>
      </c>
      <c r="D573" s="1">
        <v>8</v>
      </c>
      <c r="E573" s="1" t="s">
        <v>26129</v>
      </c>
      <c r="F573" s="1" t="s">
        <v>26128</v>
      </c>
      <c r="G573" s="1" t="s">
        <v>26127</v>
      </c>
      <c r="H573" s="1">
        <v>2.9184000000000001</v>
      </c>
      <c r="I573" s="1">
        <f>_xlfn.CEILING.MATH(テーブル14[[#This Row],[L2必要リール数]])</f>
        <v>3</v>
      </c>
    </row>
    <row r="574" spans="1:9">
      <c r="A574" s="6">
        <v>3000</v>
      </c>
      <c r="B574" s="1">
        <v>9000051249</v>
      </c>
      <c r="C574" s="1" t="s">
        <v>26124</v>
      </c>
      <c r="D574" s="1">
        <v>8</v>
      </c>
      <c r="E574" s="1" t="s">
        <v>26129</v>
      </c>
      <c r="F574" s="1" t="s">
        <v>26128</v>
      </c>
      <c r="G574" s="1" t="s">
        <v>26127</v>
      </c>
      <c r="H574" s="1">
        <v>4.8000000000000001E-2</v>
      </c>
      <c r="I574" s="1">
        <f>_xlfn.CEILING.MATH(テーブル14[[#This Row],[L2必要リール数]])</f>
        <v>1</v>
      </c>
    </row>
    <row r="575" spans="1:9">
      <c r="A575" s="6">
        <v>5000</v>
      </c>
      <c r="B575" s="1">
        <v>9000051632</v>
      </c>
      <c r="C575" s="1" t="s">
        <v>26124</v>
      </c>
      <c r="D575" s="1">
        <v>8</v>
      </c>
      <c r="E575" s="1" t="s">
        <v>26129</v>
      </c>
      <c r="F575" s="1" t="s">
        <v>26128</v>
      </c>
      <c r="G575" s="1" t="s">
        <v>26127</v>
      </c>
      <c r="H575" s="1">
        <v>4.7999999999999996E-3</v>
      </c>
      <c r="I575" s="1">
        <f>_xlfn.CEILING.MATH(テーブル14[[#This Row],[L2必要リール数]])</f>
        <v>1</v>
      </c>
    </row>
    <row r="576" spans="1:9">
      <c r="A576" s="6">
        <v>3000</v>
      </c>
      <c r="B576" s="1">
        <v>9000052792</v>
      </c>
      <c r="C576" s="1" t="s">
        <v>26124</v>
      </c>
      <c r="D576" s="1">
        <v>8</v>
      </c>
      <c r="E576" s="1" t="s">
        <v>26129</v>
      </c>
      <c r="F576" s="1" t="s">
        <v>26128</v>
      </c>
      <c r="G576" s="1" t="s">
        <v>26127</v>
      </c>
      <c r="H576" s="1">
        <v>9.6000000000000002E-2</v>
      </c>
      <c r="I576" s="1">
        <f>_xlfn.CEILING.MATH(テーブル14[[#This Row],[L2必要リール数]])</f>
        <v>1</v>
      </c>
    </row>
    <row r="577" spans="1:9">
      <c r="A577" s="6">
        <v>1000</v>
      </c>
      <c r="B577" s="1">
        <v>9000052827</v>
      </c>
      <c r="C577" s="1" t="s">
        <v>26124</v>
      </c>
      <c r="D577" s="1">
        <v>8</v>
      </c>
      <c r="E577" s="1" t="s">
        <v>26129</v>
      </c>
      <c r="F577" s="1" t="s">
        <v>26128</v>
      </c>
      <c r="G577" s="1" t="s">
        <v>26127</v>
      </c>
      <c r="H577" s="1">
        <v>0.28799999999999998</v>
      </c>
      <c r="I577" s="1">
        <f>_xlfn.CEILING.MATH(テーブル14[[#This Row],[L2必要リール数]])</f>
        <v>1</v>
      </c>
    </row>
    <row r="578" spans="1:9">
      <c r="A578" s="6">
        <v>3000</v>
      </c>
      <c r="B578" s="1">
        <v>9000053399</v>
      </c>
      <c r="C578" s="1" t="s">
        <v>26124</v>
      </c>
      <c r="D578" s="1">
        <v>8</v>
      </c>
      <c r="E578" s="1" t="s">
        <v>26129</v>
      </c>
      <c r="F578" s="1" t="s">
        <v>26128</v>
      </c>
      <c r="G578" s="1" t="s">
        <v>26127</v>
      </c>
      <c r="H578" s="1">
        <v>4.8000000000000001E-2</v>
      </c>
      <c r="I578" s="1">
        <f>_xlfn.CEILING.MATH(テーブル14[[#This Row],[L2必要リール数]])</f>
        <v>1</v>
      </c>
    </row>
    <row r="579" spans="1:9">
      <c r="A579" s="6">
        <v>1000</v>
      </c>
      <c r="B579" s="1">
        <v>9000053425</v>
      </c>
      <c r="C579" s="1" t="s">
        <v>26124</v>
      </c>
      <c r="D579" s="1">
        <v>8</v>
      </c>
      <c r="E579" s="1" t="s">
        <v>26129</v>
      </c>
      <c r="F579" s="1" t="s">
        <v>26128</v>
      </c>
      <c r="G579" s="1" t="s">
        <v>26127</v>
      </c>
      <c r="H579" s="1">
        <v>9.6000000000000002E-2</v>
      </c>
      <c r="I579" s="1">
        <f>_xlfn.CEILING.MATH(テーブル14[[#This Row],[L2必要リール数]])</f>
        <v>1</v>
      </c>
    </row>
    <row r="580" spans="1:9">
      <c r="A580" s="6">
        <v>8000</v>
      </c>
      <c r="B580" s="1">
        <v>9000054754</v>
      </c>
      <c r="C580" s="1" t="s">
        <v>26124</v>
      </c>
      <c r="D580" s="1">
        <v>8</v>
      </c>
      <c r="E580" s="1" t="s">
        <v>26129</v>
      </c>
      <c r="F580" s="1" t="s">
        <v>26128</v>
      </c>
      <c r="G580" s="1" t="s">
        <v>26127</v>
      </c>
      <c r="H580" s="1">
        <v>3.5999999999999997E-2</v>
      </c>
      <c r="I580" s="1">
        <f>_xlfn.CEILING.MATH(テーブル14[[#This Row],[L2必要リール数]])</f>
        <v>1</v>
      </c>
    </row>
    <row r="581" spans="1:9">
      <c r="A581" s="6">
        <v>3000</v>
      </c>
      <c r="B581" s="1">
        <v>9000057484</v>
      </c>
      <c r="C581" s="1" t="s">
        <v>26124</v>
      </c>
      <c r="D581" s="1">
        <v>8</v>
      </c>
      <c r="E581" s="1" t="s">
        <v>26129</v>
      </c>
      <c r="F581" s="1" t="s">
        <v>26128</v>
      </c>
      <c r="G581" s="1" t="s">
        <v>26117</v>
      </c>
      <c r="H581" s="1">
        <v>4.8000000000000001E-2</v>
      </c>
      <c r="I581" s="1">
        <f>_xlfn.CEILING.MATH(テーブル14[[#This Row],[L2必要リール数]])</f>
        <v>1</v>
      </c>
    </row>
    <row r="582" spans="1:9">
      <c r="A582" s="6">
        <v>1000</v>
      </c>
      <c r="B582" s="1">
        <v>9000057817</v>
      </c>
      <c r="C582" s="1" t="s">
        <v>26124</v>
      </c>
      <c r="D582" s="1">
        <v>8</v>
      </c>
      <c r="E582" s="1" t="s">
        <v>26129</v>
      </c>
      <c r="F582" s="1" t="s">
        <v>26128</v>
      </c>
      <c r="G582" s="1" t="s">
        <v>26127</v>
      </c>
      <c r="H582" s="1">
        <v>0.55200000000000005</v>
      </c>
      <c r="I582" s="1">
        <f>_xlfn.CEILING.MATH(テーブル14[[#This Row],[L2必要リール数]])</f>
        <v>1</v>
      </c>
    </row>
    <row r="583" spans="1:9">
      <c r="A583" s="6">
        <v>3000</v>
      </c>
      <c r="B583" s="1">
        <v>9000057818</v>
      </c>
      <c r="C583" s="1" t="s">
        <v>26124</v>
      </c>
      <c r="D583" s="1">
        <v>8</v>
      </c>
      <c r="E583" s="1" t="s">
        <v>26129</v>
      </c>
      <c r="F583" s="1" t="s">
        <v>26128</v>
      </c>
      <c r="G583" s="1" t="s">
        <v>26127</v>
      </c>
      <c r="H583" s="1">
        <v>6.4000000000000001E-2</v>
      </c>
      <c r="I583" s="1">
        <f>_xlfn.CEILING.MATH(テーブル14[[#This Row],[L2必要リール数]])</f>
        <v>1</v>
      </c>
    </row>
    <row r="584" spans="1:9">
      <c r="A584" s="6">
        <v>3000</v>
      </c>
      <c r="B584" s="1">
        <v>9000057819</v>
      </c>
      <c r="C584" s="1" t="s">
        <v>26124</v>
      </c>
      <c r="D584" s="1">
        <v>8</v>
      </c>
      <c r="E584" s="1" t="s">
        <v>26129</v>
      </c>
      <c r="F584" s="1" t="s">
        <v>26128</v>
      </c>
      <c r="G584" s="1" t="s">
        <v>26117</v>
      </c>
      <c r="H584" s="1">
        <v>2.6666666666666668E-2</v>
      </c>
      <c r="I584" s="1">
        <f>_xlfn.CEILING.MATH(テーブル14[[#This Row],[L2必要リール数]])</f>
        <v>1</v>
      </c>
    </row>
    <row r="585" spans="1:9">
      <c r="A585" s="6">
        <v>3000</v>
      </c>
      <c r="B585" s="1">
        <v>9000057821</v>
      </c>
      <c r="C585" s="1" t="s">
        <v>26124</v>
      </c>
      <c r="D585" s="1">
        <v>8</v>
      </c>
      <c r="E585" s="1" t="s">
        <v>26129</v>
      </c>
      <c r="F585" s="1" t="s">
        <v>26128</v>
      </c>
      <c r="G585" s="1" t="s">
        <v>26117</v>
      </c>
      <c r="H585" s="1">
        <v>9.6000000000000002E-2</v>
      </c>
      <c r="I585" s="1">
        <f>_xlfn.CEILING.MATH(テーブル14[[#This Row],[L2必要リール数]])</f>
        <v>1</v>
      </c>
    </row>
    <row r="586" spans="1:9">
      <c r="A586" s="6">
        <v>10000</v>
      </c>
      <c r="B586" s="1">
        <v>9000057842</v>
      </c>
      <c r="C586" s="1" t="s">
        <v>26124</v>
      </c>
      <c r="D586" s="1">
        <v>8</v>
      </c>
      <c r="E586" s="1" t="s">
        <v>26129</v>
      </c>
      <c r="F586" s="1" t="s">
        <v>26128</v>
      </c>
      <c r="G586" s="1" t="s">
        <v>26127</v>
      </c>
      <c r="H586" s="1">
        <v>3.1199999999999999E-2</v>
      </c>
      <c r="I586" s="1">
        <f>_xlfn.CEILING.MATH(テーブル14[[#This Row],[L2必要リール数]])</f>
        <v>1</v>
      </c>
    </row>
    <row r="587" spans="1:9">
      <c r="A587" s="6">
        <v>2000</v>
      </c>
      <c r="B587" s="1">
        <v>9000057855</v>
      </c>
      <c r="C587" s="1" t="s">
        <v>26124</v>
      </c>
      <c r="D587" s="1">
        <v>8</v>
      </c>
      <c r="E587" s="1" t="s">
        <v>26129</v>
      </c>
      <c r="F587" s="1" t="s">
        <v>26128</v>
      </c>
      <c r="G587" s="1" t="s">
        <v>26127</v>
      </c>
      <c r="H587" s="1">
        <v>0.28799999999999998</v>
      </c>
      <c r="I587" s="1">
        <f>_xlfn.CEILING.MATH(テーブル14[[#This Row],[L2必要リール数]])</f>
        <v>1</v>
      </c>
    </row>
    <row r="588" spans="1:9">
      <c r="A588" s="6">
        <v>3000</v>
      </c>
      <c r="B588" s="1">
        <v>9000057869</v>
      </c>
      <c r="C588" s="1" t="s">
        <v>26124</v>
      </c>
      <c r="D588" s="1">
        <v>8</v>
      </c>
      <c r="E588" s="1" t="s">
        <v>26129</v>
      </c>
      <c r="F588" s="1" t="s">
        <v>26128</v>
      </c>
      <c r="G588" s="1" t="s">
        <v>26117</v>
      </c>
      <c r="H588" s="1">
        <v>0.08</v>
      </c>
      <c r="I588" s="1">
        <f>_xlfn.CEILING.MATH(テーブル14[[#This Row],[L2必要リール数]])</f>
        <v>1</v>
      </c>
    </row>
    <row r="589" spans="1:9">
      <c r="A589" s="6">
        <v>3000</v>
      </c>
      <c r="B589" s="1">
        <v>9000057870</v>
      </c>
      <c r="C589" s="1" t="s">
        <v>26124</v>
      </c>
      <c r="D589" s="1">
        <v>8</v>
      </c>
      <c r="E589" s="1" t="s">
        <v>26129</v>
      </c>
      <c r="F589" s="1" t="s">
        <v>26128</v>
      </c>
      <c r="G589" s="1" t="s">
        <v>26117</v>
      </c>
      <c r="H589" s="1">
        <v>0.17599999999999999</v>
      </c>
      <c r="I589" s="1">
        <f>_xlfn.CEILING.MATH(テーブル14[[#This Row],[L2必要リール数]])</f>
        <v>1</v>
      </c>
    </row>
    <row r="590" spans="1:9">
      <c r="A590" s="6">
        <v>3000</v>
      </c>
      <c r="B590" s="1">
        <v>9000057902</v>
      </c>
      <c r="C590" s="1" t="s">
        <v>26124</v>
      </c>
      <c r="D590" s="1">
        <v>8</v>
      </c>
      <c r="E590" s="1" t="s">
        <v>26129</v>
      </c>
      <c r="F590" s="1" t="s">
        <v>26126</v>
      </c>
      <c r="G590" s="1" t="s">
        <v>26117</v>
      </c>
      <c r="H590" s="1">
        <v>6.4000000000000001E-2</v>
      </c>
      <c r="I590" s="1">
        <f>_xlfn.CEILING.MATH(テーブル14[[#This Row],[L2必要リール数]])</f>
        <v>1</v>
      </c>
    </row>
    <row r="591" spans="1:9">
      <c r="A591" s="6">
        <v>10000</v>
      </c>
      <c r="B591" s="1">
        <v>9000057973</v>
      </c>
      <c r="C591" s="1" t="s">
        <v>26124</v>
      </c>
      <c r="D591" s="1">
        <v>8</v>
      </c>
      <c r="E591" s="1" t="s">
        <v>26129</v>
      </c>
      <c r="F591" s="1" t="s">
        <v>26128</v>
      </c>
      <c r="G591" s="1" t="s">
        <v>26127</v>
      </c>
      <c r="H591" s="1">
        <v>3.5999999999999997E-2</v>
      </c>
      <c r="I591" s="1">
        <f>_xlfn.CEILING.MATH(テーブル14[[#This Row],[L2必要リール数]])</f>
        <v>1</v>
      </c>
    </row>
    <row r="592" spans="1:9">
      <c r="A592" s="6">
        <v>3000</v>
      </c>
      <c r="B592" s="1">
        <v>9000058099</v>
      </c>
      <c r="C592" s="1" t="s">
        <v>26124</v>
      </c>
      <c r="D592" s="1">
        <v>8</v>
      </c>
      <c r="E592" s="1" t="s">
        <v>26129</v>
      </c>
      <c r="F592" s="1" t="s">
        <v>26128</v>
      </c>
      <c r="G592" s="1" t="s">
        <v>26117</v>
      </c>
      <c r="H592" s="1">
        <v>3.2000000000000001E-2</v>
      </c>
      <c r="I592" s="1">
        <f>_xlfn.CEILING.MATH(テーブル14[[#This Row],[L2必要リール数]])</f>
        <v>1</v>
      </c>
    </row>
    <row r="593" spans="1:9">
      <c r="A593" s="6">
        <v>3000</v>
      </c>
      <c r="B593" s="1">
        <v>9000058206</v>
      </c>
      <c r="C593" s="1" t="s">
        <v>26124</v>
      </c>
      <c r="D593" s="1">
        <v>8</v>
      </c>
      <c r="E593" s="1" t="s">
        <v>26129</v>
      </c>
      <c r="F593" s="1" t="s">
        <v>26128</v>
      </c>
      <c r="G593" s="1" t="s">
        <v>26117</v>
      </c>
      <c r="H593" s="1">
        <v>1.6E-2</v>
      </c>
      <c r="I593" s="1">
        <f>_xlfn.CEILING.MATH(テーブル14[[#This Row],[L2必要リール数]])</f>
        <v>1</v>
      </c>
    </row>
    <row r="594" spans="1:9">
      <c r="A594" s="6">
        <v>3000</v>
      </c>
      <c r="B594" s="1">
        <v>9000058207</v>
      </c>
      <c r="C594" s="1" t="s">
        <v>26124</v>
      </c>
      <c r="D594" s="1">
        <v>8</v>
      </c>
      <c r="E594" s="1" t="s">
        <v>26129</v>
      </c>
      <c r="F594" s="1" t="s">
        <v>26128</v>
      </c>
      <c r="G594" s="1" t="s">
        <v>26117</v>
      </c>
      <c r="H594" s="1">
        <v>1.6E-2</v>
      </c>
      <c r="I594" s="1">
        <f>_xlfn.CEILING.MATH(テーブル14[[#This Row],[L2必要リール数]])</f>
        <v>1</v>
      </c>
    </row>
    <row r="595" spans="1:9">
      <c r="A595" s="6">
        <v>10000</v>
      </c>
      <c r="B595" s="1">
        <v>9000058958</v>
      </c>
      <c r="C595" s="1" t="s">
        <v>26124</v>
      </c>
      <c r="D595" s="1">
        <v>8</v>
      </c>
      <c r="E595" s="1" t="s">
        <v>26129</v>
      </c>
      <c r="F595" s="1" t="s">
        <v>26128</v>
      </c>
      <c r="G595" s="1" t="s">
        <v>26127</v>
      </c>
      <c r="H595" s="1">
        <v>1.44E-2</v>
      </c>
      <c r="I595" s="1">
        <f>_xlfn.CEILING.MATH(テーブル14[[#This Row],[L2必要リール数]])</f>
        <v>1</v>
      </c>
    </row>
    <row r="596" spans="1:9">
      <c r="A596" s="6">
        <v>4000</v>
      </c>
      <c r="B596" s="1">
        <v>9000060617</v>
      </c>
      <c r="C596" s="1" t="s">
        <v>26124</v>
      </c>
      <c r="D596" s="1">
        <v>8</v>
      </c>
      <c r="E596" s="1" t="s">
        <v>26129</v>
      </c>
      <c r="F596" s="1" t="s">
        <v>26128</v>
      </c>
      <c r="G596" s="1" t="s">
        <v>26127</v>
      </c>
      <c r="H596" s="1">
        <v>3.7499999999999999E-2</v>
      </c>
      <c r="I596" s="1">
        <f>_xlfn.CEILING.MATH(テーブル14[[#This Row],[L2必要リール数]])</f>
        <v>1</v>
      </c>
    </row>
    <row r="597" spans="1:9">
      <c r="A597" s="6">
        <v>3000</v>
      </c>
      <c r="B597" s="1">
        <v>9000061221</v>
      </c>
      <c r="C597" s="1" t="s">
        <v>26124</v>
      </c>
      <c r="D597" s="1">
        <v>8</v>
      </c>
      <c r="E597" s="1" t="s">
        <v>26129</v>
      </c>
      <c r="F597" s="1" t="s">
        <v>26128</v>
      </c>
      <c r="G597" s="1" t="s">
        <v>26127</v>
      </c>
      <c r="H597" s="1">
        <v>1.6E-2</v>
      </c>
      <c r="I597" s="1">
        <f>_xlfn.CEILING.MATH(テーブル14[[#This Row],[L2必要リール数]])</f>
        <v>1</v>
      </c>
    </row>
    <row r="598" spans="1:9">
      <c r="A598" s="6">
        <v>3000</v>
      </c>
      <c r="B598" s="1">
        <v>9000061477</v>
      </c>
      <c r="C598" s="1" t="s">
        <v>26124</v>
      </c>
      <c r="D598" s="1">
        <v>8</v>
      </c>
      <c r="E598" s="1" t="s">
        <v>26129</v>
      </c>
      <c r="F598" s="1" t="s">
        <v>26128</v>
      </c>
      <c r="G598" s="1" t="s">
        <v>26127</v>
      </c>
      <c r="H598" s="1">
        <v>5.6000000000000001E-2</v>
      </c>
      <c r="I598" s="1">
        <f>_xlfn.CEILING.MATH(テーブル14[[#This Row],[L2必要リール数]])</f>
        <v>1</v>
      </c>
    </row>
    <row r="599" spans="1:9">
      <c r="A599" s="6">
        <v>10000</v>
      </c>
      <c r="B599" s="1">
        <v>9000061482</v>
      </c>
      <c r="C599" s="1" t="s">
        <v>26124</v>
      </c>
      <c r="D599" s="1">
        <v>8</v>
      </c>
      <c r="E599" s="1" t="s">
        <v>26129</v>
      </c>
      <c r="F599" s="1" t="s">
        <v>26128</v>
      </c>
      <c r="G599" s="1" t="s">
        <v>26127</v>
      </c>
      <c r="H599" s="1">
        <v>2.1600000000000001E-2</v>
      </c>
      <c r="I599" s="1">
        <f>_xlfn.CEILING.MATH(テーブル14[[#This Row],[L2必要リール数]])</f>
        <v>1</v>
      </c>
    </row>
    <row r="600" spans="1:9">
      <c r="A600" s="6">
        <v>3000</v>
      </c>
      <c r="B600" s="1">
        <v>9000061539</v>
      </c>
      <c r="C600" s="1" t="s">
        <v>26124</v>
      </c>
      <c r="D600" s="1">
        <v>8</v>
      </c>
      <c r="E600" s="1" t="s">
        <v>26129</v>
      </c>
      <c r="F600" s="1" t="s">
        <v>26128</v>
      </c>
      <c r="G600" s="1" t="s">
        <v>26127</v>
      </c>
      <c r="H600" s="1">
        <v>8.0000000000000002E-3</v>
      </c>
      <c r="I600" s="1">
        <f>_xlfn.CEILING.MATH(テーブル14[[#This Row],[L2必要リール数]])</f>
        <v>1</v>
      </c>
    </row>
    <row r="601" spans="1:9">
      <c r="A601" s="6">
        <v>1000</v>
      </c>
      <c r="B601" s="1">
        <v>9000061664</v>
      </c>
      <c r="C601" s="1" t="s">
        <v>26124</v>
      </c>
      <c r="D601" s="1">
        <v>8</v>
      </c>
      <c r="E601" s="1" t="s">
        <v>26129</v>
      </c>
      <c r="F601" s="1" t="s">
        <v>26128</v>
      </c>
      <c r="G601" s="1" t="s">
        <v>26127</v>
      </c>
      <c r="H601" s="1">
        <v>0.38400000000000001</v>
      </c>
      <c r="I601" s="1">
        <f>_xlfn.CEILING.MATH(テーブル14[[#This Row],[L2必要リール数]])</f>
        <v>1</v>
      </c>
    </row>
    <row r="602" spans="1:9">
      <c r="A602" s="6">
        <v>3000</v>
      </c>
      <c r="B602" s="1">
        <v>9000061801</v>
      </c>
      <c r="C602" s="1" t="s">
        <v>26124</v>
      </c>
      <c r="D602" s="1">
        <v>8</v>
      </c>
      <c r="E602" s="1" t="s">
        <v>26129</v>
      </c>
      <c r="F602" s="1" t="s">
        <v>26128</v>
      </c>
      <c r="G602" s="1" t="s">
        <v>26127</v>
      </c>
      <c r="H602" s="1">
        <v>2.4E-2</v>
      </c>
      <c r="I602" s="1">
        <f>_xlfn.CEILING.MATH(テーブル14[[#This Row],[L2必要リール数]])</f>
        <v>1</v>
      </c>
    </row>
    <row r="603" spans="1:9">
      <c r="A603" s="6">
        <v>10000</v>
      </c>
      <c r="B603" s="1">
        <v>9000062065</v>
      </c>
      <c r="C603" s="1" t="s">
        <v>26124</v>
      </c>
      <c r="D603" s="1">
        <v>8</v>
      </c>
      <c r="E603" s="1" t="s">
        <v>26129</v>
      </c>
      <c r="F603" s="1" t="s">
        <v>26128</v>
      </c>
      <c r="G603" s="1" t="s">
        <v>26127</v>
      </c>
      <c r="H603" s="1">
        <v>1.4999999999999999E-2</v>
      </c>
      <c r="I603" s="1">
        <f>_xlfn.CEILING.MATH(テーブル14[[#This Row],[L2必要リール数]])</f>
        <v>1</v>
      </c>
    </row>
    <row r="604" spans="1:9">
      <c r="A604" s="6">
        <v>3000</v>
      </c>
      <c r="B604" s="1">
        <v>9000062641</v>
      </c>
      <c r="C604" s="1" t="s">
        <v>26124</v>
      </c>
      <c r="D604" s="1">
        <v>8</v>
      </c>
      <c r="E604" s="1" t="s">
        <v>26129</v>
      </c>
      <c r="F604" s="1" t="s">
        <v>26128</v>
      </c>
      <c r="G604" s="1" t="s">
        <v>26127</v>
      </c>
      <c r="H604" s="1">
        <v>1.6E-2</v>
      </c>
      <c r="I604" s="1">
        <f>_xlfn.CEILING.MATH(テーブル14[[#This Row],[L2必要リール数]])</f>
        <v>1</v>
      </c>
    </row>
    <row r="605" spans="1:9">
      <c r="A605" s="6">
        <v>10000</v>
      </c>
      <c r="B605" s="1">
        <v>9000063270</v>
      </c>
      <c r="C605" s="1" t="s">
        <v>26124</v>
      </c>
      <c r="D605" s="1">
        <v>8</v>
      </c>
      <c r="E605" s="1" t="s">
        <v>26129</v>
      </c>
      <c r="F605" s="1" t="s">
        <v>26128</v>
      </c>
      <c r="G605" s="1" t="s">
        <v>26127</v>
      </c>
      <c r="H605" s="1">
        <v>4.3200000000000002E-2</v>
      </c>
      <c r="I605" s="1">
        <f>_xlfn.CEILING.MATH(テーブル14[[#This Row],[L2必要リール数]])</f>
        <v>1</v>
      </c>
    </row>
    <row r="606" spans="1:9">
      <c r="A606" s="6">
        <v>10000</v>
      </c>
      <c r="B606" s="1">
        <v>9000063310</v>
      </c>
      <c r="C606" s="1" t="s">
        <v>26124</v>
      </c>
      <c r="D606" s="1">
        <v>8</v>
      </c>
      <c r="E606" s="1" t="s">
        <v>26129</v>
      </c>
      <c r="F606" s="1" t="s">
        <v>26128</v>
      </c>
      <c r="G606" s="1" t="s">
        <v>26127</v>
      </c>
      <c r="H606" s="1">
        <v>4.4999999999999998E-2</v>
      </c>
      <c r="I606" s="1">
        <f>_xlfn.CEILING.MATH(テーブル14[[#This Row],[L2必要リール数]])</f>
        <v>1</v>
      </c>
    </row>
    <row r="607" spans="1:9">
      <c r="A607" s="6">
        <v>3000</v>
      </c>
      <c r="B607" s="1">
        <v>9000063371</v>
      </c>
      <c r="C607" s="1" t="s">
        <v>26124</v>
      </c>
      <c r="D607" s="1">
        <v>8</v>
      </c>
      <c r="E607" s="1" t="s">
        <v>26129</v>
      </c>
      <c r="F607" s="1" t="s">
        <v>26128</v>
      </c>
      <c r="G607" s="1" t="s">
        <v>26127</v>
      </c>
      <c r="H607" s="1">
        <v>1.6E-2</v>
      </c>
      <c r="I607" s="1">
        <f>_xlfn.CEILING.MATH(テーブル14[[#This Row],[L2必要リール数]])</f>
        <v>1</v>
      </c>
    </row>
    <row r="608" spans="1:9">
      <c r="A608" s="6">
        <v>10000</v>
      </c>
      <c r="B608" s="1">
        <v>9000063377</v>
      </c>
      <c r="C608" s="1" t="s">
        <v>26124</v>
      </c>
      <c r="D608" s="1">
        <v>8</v>
      </c>
      <c r="E608" s="1" t="s">
        <v>26129</v>
      </c>
      <c r="F608" s="1" t="s">
        <v>26128</v>
      </c>
      <c r="G608" s="1" t="s">
        <v>26127</v>
      </c>
      <c r="H608" s="1">
        <v>2.8799999999999999E-2</v>
      </c>
      <c r="I608" s="1">
        <f>_xlfn.CEILING.MATH(テーブル14[[#This Row],[L2必要リール数]])</f>
        <v>1</v>
      </c>
    </row>
    <row r="609" spans="1:9">
      <c r="A609" s="6">
        <v>10000</v>
      </c>
      <c r="B609" s="1">
        <v>9000063378</v>
      </c>
      <c r="C609" s="1" t="s">
        <v>26124</v>
      </c>
      <c r="D609" s="1">
        <v>8</v>
      </c>
      <c r="E609" s="1" t="s">
        <v>26129</v>
      </c>
      <c r="F609" s="1" t="s">
        <v>26128</v>
      </c>
      <c r="G609" s="1" t="s">
        <v>26127</v>
      </c>
      <c r="H609" s="1">
        <v>1.44E-2</v>
      </c>
      <c r="I609" s="1">
        <f>_xlfn.CEILING.MATH(テーブル14[[#This Row],[L2必要リール数]])</f>
        <v>1</v>
      </c>
    </row>
    <row r="610" spans="1:9">
      <c r="A610" s="6">
        <v>3000</v>
      </c>
      <c r="B610" s="1">
        <v>9000063423</v>
      </c>
      <c r="C610" s="1" t="s">
        <v>26124</v>
      </c>
      <c r="D610" s="1">
        <v>8</v>
      </c>
      <c r="E610" s="1" t="s">
        <v>26129</v>
      </c>
      <c r="F610" s="1" t="s">
        <v>26128</v>
      </c>
      <c r="G610" s="1" t="s">
        <v>26127</v>
      </c>
      <c r="H610" s="1">
        <v>4.8000000000000001E-2</v>
      </c>
      <c r="I610" s="1">
        <f>_xlfn.CEILING.MATH(テーブル14[[#This Row],[L2必要リール数]])</f>
        <v>1</v>
      </c>
    </row>
    <row r="611" spans="1:9">
      <c r="A611" s="6">
        <v>1000</v>
      </c>
      <c r="B611" s="1">
        <v>9000063428</v>
      </c>
      <c r="C611" s="1" t="s">
        <v>26124</v>
      </c>
      <c r="D611" s="1">
        <v>8</v>
      </c>
      <c r="E611" s="1" t="s">
        <v>26129</v>
      </c>
      <c r="F611" s="1" t="s">
        <v>26128</v>
      </c>
      <c r="G611" s="1" t="s">
        <v>26127</v>
      </c>
      <c r="H611" s="1">
        <v>0.14399999999999999</v>
      </c>
      <c r="I611" s="1">
        <f>_xlfn.CEILING.MATH(テーブル14[[#This Row],[L2必要リール数]])</f>
        <v>1</v>
      </c>
    </row>
    <row r="612" spans="1:9">
      <c r="A612" s="6">
        <v>10000</v>
      </c>
      <c r="B612" s="1">
        <v>9000064708</v>
      </c>
      <c r="C612" s="1" t="s">
        <v>26124</v>
      </c>
      <c r="D612" s="1">
        <v>8</v>
      </c>
      <c r="E612" s="1" t="s">
        <v>26129</v>
      </c>
      <c r="F612" s="1" t="s">
        <v>26128</v>
      </c>
      <c r="G612" s="1" t="s">
        <v>26127</v>
      </c>
      <c r="H612" s="1">
        <v>2.1600000000000001E-2</v>
      </c>
      <c r="I612" s="1">
        <f>_xlfn.CEILING.MATH(テーブル14[[#This Row],[L2必要リール数]])</f>
        <v>1</v>
      </c>
    </row>
    <row r="613" spans="1:9">
      <c r="A613" s="6">
        <v>5000</v>
      </c>
      <c r="B613" s="1">
        <v>9000064819</v>
      </c>
      <c r="C613" s="1" t="s">
        <v>26124</v>
      </c>
      <c r="D613" s="1">
        <v>8</v>
      </c>
      <c r="E613" s="1" t="s">
        <v>26129</v>
      </c>
      <c r="F613" s="1" t="s">
        <v>26128</v>
      </c>
      <c r="G613" s="1" t="s">
        <v>26127</v>
      </c>
      <c r="H613" s="1">
        <v>9.6000000000000002E-2</v>
      </c>
      <c r="I613" s="1">
        <f>_xlfn.CEILING.MATH(テーブル14[[#This Row],[L2必要リール数]])</f>
        <v>1</v>
      </c>
    </row>
    <row r="614" spans="1:9">
      <c r="A614" s="6">
        <v>10000</v>
      </c>
      <c r="B614" s="1">
        <v>9000065149</v>
      </c>
      <c r="C614" s="1" t="s">
        <v>26124</v>
      </c>
      <c r="D614" s="1">
        <v>8</v>
      </c>
      <c r="E614" s="1" t="s">
        <v>26129</v>
      </c>
      <c r="F614" s="1" t="s">
        <v>26128</v>
      </c>
      <c r="G614" s="1" t="s">
        <v>26127</v>
      </c>
      <c r="H614" s="1">
        <v>4.7999999999999996E-3</v>
      </c>
      <c r="I614" s="1">
        <f>_xlfn.CEILING.MATH(テーブル14[[#This Row],[L2必要リール数]])</f>
        <v>1</v>
      </c>
    </row>
    <row r="615" spans="1:9">
      <c r="A615" s="6">
        <v>2000</v>
      </c>
      <c r="B615" s="1">
        <v>9000065602</v>
      </c>
      <c r="C615" s="1" t="s">
        <v>26124</v>
      </c>
      <c r="D615" s="1">
        <v>8</v>
      </c>
      <c r="E615" s="1" t="s">
        <v>26129</v>
      </c>
      <c r="F615" s="1" t="s">
        <v>26128</v>
      </c>
      <c r="G615" s="1" t="s">
        <v>26127</v>
      </c>
      <c r="H615" s="1">
        <v>0.92400000000000004</v>
      </c>
      <c r="I615" s="1">
        <f>_xlfn.CEILING.MATH(テーブル14[[#This Row],[L2必要リール数]])</f>
        <v>1</v>
      </c>
    </row>
    <row r="616" spans="1:9">
      <c r="A616" s="6">
        <v>4000</v>
      </c>
      <c r="B616" s="1">
        <v>9000065944</v>
      </c>
      <c r="C616" s="1" t="s">
        <v>26124</v>
      </c>
      <c r="D616" s="1">
        <v>8</v>
      </c>
      <c r="E616" s="1" t="s">
        <v>26129</v>
      </c>
      <c r="F616" s="1" t="s">
        <v>26128</v>
      </c>
      <c r="G616" s="1" t="s">
        <v>26127</v>
      </c>
      <c r="H616" s="1">
        <v>0.83499999999999996</v>
      </c>
      <c r="I616" s="1">
        <f>_xlfn.CEILING.MATH(テーブル14[[#This Row],[L2必要リール数]])</f>
        <v>1</v>
      </c>
    </row>
    <row r="617" spans="1:9">
      <c r="A617" s="6">
        <v>4000</v>
      </c>
      <c r="B617" s="1">
        <v>9000066175</v>
      </c>
      <c r="C617" s="1" t="s">
        <v>26124</v>
      </c>
      <c r="D617" s="1">
        <v>8</v>
      </c>
      <c r="E617" s="1" t="s">
        <v>26129</v>
      </c>
      <c r="F617" s="1" t="s">
        <v>26128</v>
      </c>
      <c r="G617" s="1" t="s">
        <v>26127</v>
      </c>
      <c r="H617" s="1">
        <v>1.4999999999999999E-2</v>
      </c>
      <c r="I617" s="1">
        <f>_xlfn.CEILING.MATH(テーブル14[[#This Row],[L2必要リール数]])</f>
        <v>1</v>
      </c>
    </row>
    <row r="618" spans="1:9">
      <c r="A618" s="6">
        <v>3000</v>
      </c>
      <c r="B618" s="1">
        <v>9000066313</v>
      </c>
      <c r="C618" s="1" t="s">
        <v>26124</v>
      </c>
      <c r="D618" s="1">
        <v>8</v>
      </c>
      <c r="E618" s="1" t="s">
        <v>26129</v>
      </c>
      <c r="F618" s="1" t="s">
        <v>26128</v>
      </c>
      <c r="G618" s="1" t="s">
        <v>26127</v>
      </c>
      <c r="H618" s="1">
        <v>2.0173333333333332</v>
      </c>
      <c r="I618" s="1">
        <f>_xlfn.CEILING.MATH(テーブル14[[#This Row],[L2必要リール数]])</f>
        <v>3</v>
      </c>
    </row>
    <row r="619" spans="1:9">
      <c r="A619" s="6">
        <v>3000</v>
      </c>
      <c r="B619" s="1">
        <v>9000066338</v>
      </c>
      <c r="C619" s="1" t="s">
        <v>26124</v>
      </c>
      <c r="D619" s="1">
        <v>8</v>
      </c>
      <c r="E619" s="1" t="s">
        <v>26129</v>
      </c>
      <c r="F619" s="1" t="s">
        <v>26128</v>
      </c>
      <c r="G619" s="1" t="s">
        <v>26127</v>
      </c>
      <c r="H619" s="1">
        <v>0.108</v>
      </c>
      <c r="I619" s="1">
        <f>_xlfn.CEILING.MATH(テーブル14[[#This Row],[L2必要リール数]])</f>
        <v>1</v>
      </c>
    </row>
    <row r="620" spans="1:9">
      <c r="A620" s="6">
        <v>2000</v>
      </c>
      <c r="B620" s="1">
        <v>9000066419</v>
      </c>
      <c r="C620" s="1" t="s">
        <v>26124</v>
      </c>
      <c r="D620" s="1">
        <v>8</v>
      </c>
      <c r="E620" s="1" t="s">
        <v>26129</v>
      </c>
      <c r="F620" s="1" t="s">
        <v>26128</v>
      </c>
      <c r="G620" s="1" t="s">
        <v>26127</v>
      </c>
      <c r="H620" s="1">
        <v>4.8000000000000001E-2</v>
      </c>
      <c r="I620" s="1">
        <f>_xlfn.CEILING.MATH(テーブル14[[#This Row],[L2必要リール数]])</f>
        <v>1</v>
      </c>
    </row>
    <row r="621" spans="1:9">
      <c r="A621" s="6">
        <v>3000</v>
      </c>
      <c r="B621" s="1">
        <v>9000066458</v>
      </c>
      <c r="C621" s="1" t="s">
        <v>26124</v>
      </c>
      <c r="D621" s="1">
        <v>8</v>
      </c>
      <c r="E621" s="1" t="s">
        <v>26129</v>
      </c>
      <c r="F621" s="1" t="s">
        <v>26128</v>
      </c>
      <c r="G621" s="1" t="s">
        <v>26127</v>
      </c>
      <c r="H621" s="1">
        <v>0.128</v>
      </c>
      <c r="I621" s="1">
        <f>_xlfn.CEILING.MATH(テーブル14[[#This Row],[L2必要リール数]])</f>
        <v>1</v>
      </c>
    </row>
    <row r="622" spans="1:9">
      <c r="A622" s="6">
        <v>10000</v>
      </c>
      <c r="B622" s="1">
        <v>9000066517</v>
      </c>
      <c r="C622" s="1" t="s">
        <v>26124</v>
      </c>
      <c r="D622" s="1">
        <v>8</v>
      </c>
      <c r="E622" s="1" t="s">
        <v>26129</v>
      </c>
      <c r="F622" s="1" t="s">
        <v>26128</v>
      </c>
      <c r="G622" s="1" t="s">
        <v>26127</v>
      </c>
      <c r="H622" s="1">
        <v>0.23519999999999999</v>
      </c>
      <c r="I622" s="1">
        <f>_xlfn.CEILING.MATH(テーブル14[[#This Row],[L2必要リール数]])</f>
        <v>1</v>
      </c>
    </row>
    <row r="623" spans="1:9">
      <c r="A623" s="6">
        <v>10000</v>
      </c>
      <c r="B623" s="1">
        <v>9000066518</v>
      </c>
      <c r="C623" s="1" t="s">
        <v>26124</v>
      </c>
      <c r="D623" s="1">
        <v>8</v>
      </c>
      <c r="E623" s="1" t="s">
        <v>26129</v>
      </c>
      <c r="F623" s="1" t="s">
        <v>26128</v>
      </c>
      <c r="G623" s="1" t="s">
        <v>26127</v>
      </c>
      <c r="H623" s="1">
        <v>1.9199999999999998E-2</v>
      </c>
      <c r="I623" s="1">
        <f>_xlfn.CEILING.MATH(テーブル14[[#This Row],[L2必要リール数]])</f>
        <v>1</v>
      </c>
    </row>
    <row r="624" spans="1:9">
      <c r="A624" s="6">
        <v>10000</v>
      </c>
      <c r="B624" s="1">
        <v>9000066576</v>
      </c>
      <c r="C624" s="1" t="s">
        <v>26124</v>
      </c>
      <c r="D624" s="1">
        <v>8</v>
      </c>
      <c r="E624" s="1" t="s">
        <v>26129</v>
      </c>
      <c r="F624" s="1" t="s">
        <v>26128</v>
      </c>
      <c r="G624" s="1" t="s">
        <v>26127</v>
      </c>
      <c r="H624" s="1">
        <v>9.5999999999999992E-3</v>
      </c>
      <c r="I624" s="1">
        <f>_xlfn.CEILING.MATH(テーブル14[[#This Row],[L2必要リール数]])</f>
        <v>1</v>
      </c>
    </row>
    <row r="625" spans="1:9">
      <c r="A625" s="6">
        <v>10000</v>
      </c>
      <c r="B625" s="1">
        <v>9000066577</v>
      </c>
      <c r="C625" s="1" t="s">
        <v>26124</v>
      </c>
      <c r="D625" s="1">
        <v>8</v>
      </c>
      <c r="E625" s="1" t="s">
        <v>26129</v>
      </c>
      <c r="F625" s="1" t="s">
        <v>26128</v>
      </c>
      <c r="G625" s="1" t="s">
        <v>26127</v>
      </c>
      <c r="H625" s="1">
        <v>4.7999999999999996E-3</v>
      </c>
      <c r="I625" s="1">
        <f>_xlfn.CEILING.MATH(テーブル14[[#This Row],[L2必要リール数]])</f>
        <v>1</v>
      </c>
    </row>
    <row r="626" spans="1:9">
      <c r="A626" s="6">
        <v>10000</v>
      </c>
      <c r="B626" s="1">
        <v>9000066578</v>
      </c>
      <c r="C626" s="1" t="s">
        <v>26124</v>
      </c>
      <c r="D626" s="1">
        <v>8</v>
      </c>
      <c r="E626" s="1" t="s">
        <v>26129</v>
      </c>
      <c r="F626" s="1" t="s">
        <v>26128</v>
      </c>
      <c r="G626" s="1" t="s">
        <v>26127</v>
      </c>
      <c r="H626" s="1">
        <v>2.8799999999999999E-2</v>
      </c>
      <c r="I626" s="1">
        <f>_xlfn.CEILING.MATH(テーブル14[[#This Row],[L2必要リール数]])</f>
        <v>1</v>
      </c>
    </row>
    <row r="627" spans="1:9">
      <c r="A627" s="6">
        <v>10000</v>
      </c>
      <c r="B627" s="1">
        <v>9000066579</v>
      </c>
      <c r="C627" s="1" t="s">
        <v>26124</v>
      </c>
      <c r="D627" s="1">
        <v>8</v>
      </c>
      <c r="E627" s="1" t="s">
        <v>26129</v>
      </c>
      <c r="F627" s="1" t="s">
        <v>26128</v>
      </c>
      <c r="G627" s="1" t="s">
        <v>26127</v>
      </c>
      <c r="H627" s="1">
        <v>2.4E-2</v>
      </c>
      <c r="I627" s="1">
        <f>_xlfn.CEILING.MATH(テーブル14[[#This Row],[L2必要リール数]])</f>
        <v>1</v>
      </c>
    </row>
    <row r="628" spans="1:9">
      <c r="A628" s="6">
        <v>10000</v>
      </c>
      <c r="B628" s="1">
        <v>9000066580</v>
      </c>
      <c r="C628" s="1" t="s">
        <v>26124</v>
      </c>
      <c r="D628" s="1">
        <v>8</v>
      </c>
      <c r="E628" s="1" t="s">
        <v>26129</v>
      </c>
      <c r="F628" s="1" t="s">
        <v>26128</v>
      </c>
      <c r="G628" s="1" t="s">
        <v>26127</v>
      </c>
      <c r="H628" s="1">
        <v>4.7999999999999996E-3</v>
      </c>
      <c r="I628" s="1">
        <f>_xlfn.CEILING.MATH(テーブル14[[#This Row],[L2必要リール数]])</f>
        <v>1</v>
      </c>
    </row>
    <row r="629" spans="1:9">
      <c r="A629" s="6">
        <v>10000</v>
      </c>
      <c r="B629" s="1">
        <v>9000066581</v>
      </c>
      <c r="C629" s="1" t="s">
        <v>26124</v>
      </c>
      <c r="D629" s="1">
        <v>8</v>
      </c>
      <c r="E629" s="1" t="s">
        <v>26129</v>
      </c>
      <c r="F629" s="1" t="s">
        <v>26128</v>
      </c>
      <c r="G629" s="1" t="s">
        <v>26127</v>
      </c>
      <c r="H629" s="1">
        <v>4.3200000000000002E-2</v>
      </c>
      <c r="I629" s="1">
        <f>_xlfn.CEILING.MATH(テーブル14[[#This Row],[L2必要リール数]])</f>
        <v>1</v>
      </c>
    </row>
    <row r="630" spans="1:9">
      <c r="A630" s="6">
        <v>10000</v>
      </c>
      <c r="B630" s="1">
        <v>9000066582</v>
      </c>
      <c r="C630" s="1" t="s">
        <v>26124</v>
      </c>
      <c r="D630" s="1">
        <v>8</v>
      </c>
      <c r="E630" s="1" t="s">
        <v>26129</v>
      </c>
      <c r="F630" s="1" t="s">
        <v>26128</v>
      </c>
      <c r="G630" s="1" t="s">
        <v>26127</v>
      </c>
      <c r="H630" s="1">
        <v>4.7999999999999996E-3</v>
      </c>
      <c r="I630" s="1">
        <f>_xlfn.CEILING.MATH(テーブル14[[#This Row],[L2必要リール数]])</f>
        <v>1</v>
      </c>
    </row>
    <row r="631" spans="1:9">
      <c r="A631" s="6">
        <v>4000</v>
      </c>
      <c r="B631" s="1">
        <v>9000066583</v>
      </c>
      <c r="C631" s="1" t="s">
        <v>26124</v>
      </c>
      <c r="D631" s="1">
        <v>8</v>
      </c>
      <c r="E631" s="1" t="s">
        <v>26129</v>
      </c>
      <c r="F631" s="1" t="s">
        <v>26128</v>
      </c>
      <c r="G631" s="1" t="s">
        <v>26127</v>
      </c>
      <c r="H631" s="1">
        <v>2.4E-2</v>
      </c>
      <c r="I631" s="1">
        <f>_xlfn.CEILING.MATH(テーブル14[[#This Row],[L2必要リール数]])</f>
        <v>1</v>
      </c>
    </row>
    <row r="632" spans="1:9">
      <c r="A632" s="6">
        <v>4000</v>
      </c>
      <c r="B632" s="1">
        <v>9000066584</v>
      </c>
      <c r="C632" s="1" t="s">
        <v>26124</v>
      </c>
      <c r="D632" s="1">
        <v>8</v>
      </c>
      <c r="E632" s="1" t="s">
        <v>26129</v>
      </c>
      <c r="F632" s="1" t="s">
        <v>26128</v>
      </c>
      <c r="G632" s="1" t="s">
        <v>26127</v>
      </c>
      <c r="H632" s="1">
        <v>0.156</v>
      </c>
      <c r="I632" s="1">
        <f>_xlfn.CEILING.MATH(テーブル14[[#This Row],[L2必要リール数]])</f>
        <v>1</v>
      </c>
    </row>
    <row r="633" spans="1:9">
      <c r="A633" s="6">
        <v>4000</v>
      </c>
      <c r="B633" s="1">
        <v>9000066585</v>
      </c>
      <c r="C633" s="1" t="s">
        <v>26124</v>
      </c>
      <c r="D633" s="1">
        <v>8</v>
      </c>
      <c r="E633" s="1" t="s">
        <v>26129</v>
      </c>
      <c r="F633" s="1" t="s">
        <v>26128</v>
      </c>
      <c r="G633" s="1" t="s">
        <v>26127</v>
      </c>
      <c r="H633" s="1">
        <v>3.5999999999999997E-2</v>
      </c>
      <c r="I633" s="1">
        <f>_xlfn.CEILING.MATH(テーブル14[[#This Row],[L2必要リール数]])</f>
        <v>1</v>
      </c>
    </row>
    <row r="634" spans="1:9">
      <c r="A634" s="6">
        <v>10000</v>
      </c>
      <c r="B634" s="1">
        <v>9000066586</v>
      </c>
      <c r="C634" s="1" t="s">
        <v>26124</v>
      </c>
      <c r="D634" s="1">
        <v>8</v>
      </c>
      <c r="E634" s="1" t="s">
        <v>26129</v>
      </c>
      <c r="F634" s="1" t="s">
        <v>26128</v>
      </c>
      <c r="G634" s="1" t="s">
        <v>26127</v>
      </c>
      <c r="H634" s="1">
        <v>4.3200000000000002E-2</v>
      </c>
      <c r="I634" s="1">
        <f>_xlfn.CEILING.MATH(テーブル14[[#This Row],[L2必要リール数]])</f>
        <v>1</v>
      </c>
    </row>
    <row r="635" spans="1:9">
      <c r="A635" s="6">
        <v>4000</v>
      </c>
      <c r="B635" s="1">
        <v>9000066587</v>
      </c>
      <c r="C635" s="1" t="s">
        <v>26124</v>
      </c>
      <c r="D635" s="1">
        <v>8</v>
      </c>
      <c r="E635" s="1" t="s">
        <v>26129</v>
      </c>
      <c r="F635" s="1" t="s">
        <v>26128</v>
      </c>
      <c r="G635" s="1" t="s">
        <v>26127</v>
      </c>
      <c r="H635" s="1">
        <v>2.4E-2</v>
      </c>
      <c r="I635" s="1">
        <f>_xlfn.CEILING.MATH(テーブル14[[#This Row],[L2必要リール数]])</f>
        <v>1</v>
      </c>
    </row>
    <row r="636" spans="1:9">
      <c r="A636" s="6">
        <v>4000</v>
      </c>
      <c r="B636" s="1">
        <v>9000066588</v>
      </c>
      <c r="C636" s="1" t="s">
        <v>26124</v>
      </c>
      <c r="D636" s="1">
        <v>8</v>
      </c>
      <c r="E636" s="1" t="s">
        <v>26129</v>
      </c>
      <c r="F636" s="1" t="s">
        <v>26128</v>
      </c>
      <c r="G636" s="1" t="s">
        <v>26127</v>
      </c>
      <c r="H636" s="1">
        <v>8.4000000000000005E-2</v>
      </c>
      <c r="I636" s="1">
        <f>_xlfn.CEILING.MATH(テーブル14[[#This Row],[L2必要リール数]])</f>
        <v>1</v>
      </c>
    </row>
    <row r="637" spans="1:9">
      <c r="A637" s="6">
        <v>10000</v>
      </c>
      <c r="B637" s="1">
        <v>9000066589</v>
      </c>
      <c r="C637" s="1" t="s">
        <v>26124</v>
      </c>
      <c r="D637" s="1">
        <v>8</v>
      </c>
      <c r="E637" s="1" t="s">
        <v>26129</v>
      </c>
      <c r="F637" s="1" t="s">
        <v>26128</v>
      </c>
      <c r="G637" s="1" t="s">
        <v>26127</v>
      </c>
      <c r="H637" s="1">
        <v>6.2399999999999997E-2</v>
      </c>
      <c r="I637" s="1">
        <f>_xlfn.CEILING.MATH(テーブル14[[#This Row],[L2必要リール数]])</f>
        <v>1</v>
      </c>
    </row>
    <row r="638" spans="1:9">
      <c r="A638" s="6">
        <v>4000</v>
      </c>
      <c r="B638" s="1">
        <v>9000066590</v>
      </c>
      <c r="C638" s="1" t="s">
        <v>26124</v>
      </c>
      <c r="D638" s="1">
        <v>8</v>
      </c>
      <c r="E638" s="1" t="s">
        <v>26129</v>
      </c>
      <c r="F638" s="1" t="s">
        <v>26128</v>
      </c>
      <c r="G638" s="1" t="s">
        <v>26127</v>
      </c>
      <c r="H638" s="1">
        <v>1.4145000000000001</v>
      </c>
      <c r="I638" s="1">
        <f>_xlfn.CEILING.MATH(テーブル14[[#This Row],[L2必要リール数]])</f>
        <v>2</v>
      </c>
    </row>
    <row r="639" spans="1:9">
      <c r="A639" s="6">
        <v>4000</v>
      </c>
      <c r="B639" s="1">
        <v>9000066591</v>
      </c>
      <c r="C639" s="1" t="s">
        <v>26124</v>
      </c>
      <c r="D639" s="1">
        <v>8</v>
      </c>
      <c r="E639" s="1" t="s">
        <v>26129</v>
      </c>
      <c r="F639" s="1" t="s">
        <v>26128</v>
      </c>
      <c r="G639" s="1" t="s">
        <v>26127</v>
      </c>
      <c r="H639" s="1">
        <v>0.10100000000000001</v>
      </c>
      <c r="I639" s="1">
        <f>_xlfn.CEILING.MATH(テーブル14[[#This Row],[L2必要リール数]])</f>
        <v>1</v>
      </c>
    </row>
    <row r="640" spans="1:9">
      <c r="A640" s="6">
        <v>10000</v>
      </c>
      <c r="B640" s="1">
        <v>9000066592</v>
      </c>
      <c r="C640" s="1" t="s">
        <v>26124</v>
      </c>
      <c r="D640" s="1">
        <v>8</v>
      </c>
      <c r="E640" s="1" t="s">
        <v>26129</v>
      </c>
      <c r="F640" s="1" t="s">
        <v>26128</v>
      </c>
      <c r="G640" s="1" t="s">
        <v>26127</v>
      </c>
      <c r="H640" s="1">
        <v>1.44E-2</v>
      </c>
      <c r="I640" s="1">
        <f>_xlfn.CEILING.MATH(テーブル14[[#This Row],[L2必要リール数]])</f>
        <v>1</v>
      </c>
    </row>
    <row r="641" spans="1:9">
      <c r="A641" s="6">
        <v>10000</v>
      </c>
      <c r="B641" s="1">
        <v>9000066593</v>
      </c>
      <c r="C641" s="1" t="s">
        <v>26124</v>
      </c>
      <c r="D641" s="1">
        <v>8</v>
      </c>
      <c r="E641" s="1" t="s">
        <v>26129</v>
      </c>
      <c r="F641" s="1" t="s">
        <v>26128</v>
      </c>
      <c r="G641" s="1" t="s">
        <v>26127</v>
      </c>
      <c r="H641" s="1">
        <v>4.7999999999999996E-3</v>
      </c>
      <c r="I641" s="1">
        <f>_xlfn.CEILING.MATH(テーブル14[[#This Row],[L2必要リール数]])</f>
        <v>1</v>
      </c>
    </row>
    <row r="642" spans="1:9">
      <c r="A642" s="6">
        <v>4000</v>
      </c>
      <c r="B642" s="1">
        <v>9000066594</v>
      </c>
      <c r="C642" s="1" t="s">
        <v>26124</v>
      </c>
      <c r="D642" s="1">
        <v>8</v>
      </c>
      <c r="E642" s="1" t="s">
        <v>26129</v>
      </c>
      <c r="F642" s="1" t="s">
        <v>26128</v>
      </c>
      <c r="G642" s="1" t="s">
        <v>26127</v>
      </c>
      <c r="H642" s="1">
        <v>0.19550000000000001</v>
      </c>
      <c r="I642" s="1">
        <f>_xlfn.CEILING.MATH(テーブル14[[#This Row],[L2必要リール数]])</f>
        <v>1</v>
      </c>
    </row>
    <row r="643" spans="1:9">
      <c r="A643" s="6">
        <v>4000</v>
      </c>
      <c r="B643" s="1">
        <v>9000066595</v>
      </c>
      <c r="C643" s="1" t="s">
        <v>26124</v>
      </c>
      <c r="D643" s="1">
        <v>8</v>
      </c>
      <c r="E643" s="1" t="s">
        <v>26129</v>
      </c>
      <c r="F643" s="1" t="s">
        <v>26128</v>
      </c>
      <c r="G643" s="1" t="s">
        <v>26127</v>
      </c>
      <c r="H643" s="1">
        <v>0.28199999999999997</v>
      </c>
      <c r="I643" s="1">
        <f>_xlfn.CEILING.MATH(テーブル14[[#This Row],[L2必要リール数]])</f>
        <v>1</v>
      </c>
    </row>
    <row r="644" spans="1:9">
      <c r="A644" s="6">
        <v>4000</v>
      </c>
      <c r="B644" s="1">
        <v>9000066596</v>
      </c>
      <c r="C644" s="1" t="s">
        <v>26124</v>
      </c>
      <c r="D644" s="1">
        <v>8</v>
      </c>
      <c r="E644" s="1" t="s">
        <v>26129</v>
      </c>
      <c r="F644" s="1" t="s">
        <v>26128</v>
      </c>
      <c r="G644" s="1" t="s">
        <v>26127</v>
      </c>
      <c r="H644" s="1">
        <v>0.59399999999999997</v>
      </c>
      <c r="I644" s="1">
        <f>_xlfn.CEILING.MATH(テーブル14[[#This Row],[L2必要リール数]])</f>
        <v>1</v>
      </c>
    </row>
    <row r="645" spans="1:9">
      <c r="A645" s="6">
        <v>2000</v>
      </c>
      <c r="B645" s="1">
        <v>9000066597</v>
      </c>
      <c r="C645" s="1" t="s">
        <v>26124</v>
      </c>
      <c r="D645" s="1">
        <v>8</v>
      </c>
      <c r="E645" s="1" t="s">
        <v>26129</v>
      </c>
      <c r="F645" s="1" t="s">
        <v>26128</v>
      </c>
      <c r="G645" s="1" t="s">
        <v>26127</v>
      </c>
      <c r="H645" s="1">
        <v>0.20399999999999999</v>
      </c>
      <c r="I645" s="1">
        <f>_xlfn.CEILING.MATH(テーブル14[[#This Row],[L2必要リール数]])</f>
        <v>1</v>
      </c>
    </row>
    <row r="646" spans="1:9">
      <c r="A646" s="6">
        <v>4000</v>
      </c>
      <c r="B646" s="1">
        <v>9000066598</v>
      </c>
      <c r="C646" s="1" t="s">
        <v>26124</v>
      </c>
      <c r="D646" s="1">
        <v>8</v>
      </c>
      <c r="E646" s="1" t="s">
        <v>26129</v>
      </c>
      <c r="F646" s="1" t="s">
        <v>26128</v>
      </c>
      <c r="G646" s="1" t="s">
        <v>26127</v>
      </c>
      <c r="H646" s="1">
        <v>2.5215000000000001</v>
      </c>
      <c r="I646" s="1">
        <f>_xlfn.CEILING.MATH(テーブル14[[#This Row],[L2必要リール数]])</f>
        <v>3</v>
      </c>
    </row>
    <row r="647" spans="1:9">
      <c r="A647" s="6">
        <v>2000</v>
      </c>
      <c r="B647" s="1">
        <v>9000066599</v>
      </c>
      <c r="C647" s="1" t="s">
        <v>26124</v>
      </c>
      <c r="D647" s="1">
        <v>8</v>
      </c>
      <c r="E647" s="1" t="s">
        <v>26129</v>
      </c>
      <c r="F647" s="1" t="s">
        <v>26128</v>
      </c>
      <c r="G647" s="1" t="s">
        <v>26127</v>
      </c>
      <c r="H647" s="1">
        <v>1.776</v>
      </c>
      <c r="I647" s="1">
        <f>_xlfn.CEILING.MATH(テーブル14[[#This Row],[L2必要リール数]])</f>
        <v>2</v>
      </c>
    </row>
    <row r="648" spans="1:9">
      <c r="A648" s="6">
        <v>2000</v>
      </c>
      <c r="B648" s="1">
        <v>9000066600</v>
      </c>
      <c r="C648" s="1" t="s">
        <v>26124</v>
      </c>
      <c r="D648" s="1">
        <v>8</v>
      </c>
      <c r="E648" s="1" t="s">
        <v>26129</v>
      </c>
      <c r="F648" s="1" t="s">
        <v>26128</v>
      </c>
      <c r="G648" s="1" t="s">
        <v>26127</v>
      </c>
      <c r="H648" s="1">
        <v>3.5999999999999997E-2</v>
      </c>
      <c r="I648" s="1">
        <f>_xlfn.CEILING.MATH(テーブル14[[#This Row],[L2必要リール数]])</f>
        <v>1</v>
      </c>
    </row>
    <row r="649" spans="1:9">
      <c r="A649" s="6">
        <v>2000</v>
      </c>
      <c r="B649" s="1">
        <v>9000066601</v>
      </c>
      <c r="C649" s="1" t="s">
        <v>26124</v>
      </c>
      <c r="D649" s="1">
        <v>8</v>
      </c>
      <c r="E649" s="1" t="s">
        <v>26129</v>
      </c>
      <c r="F649" s="1" t="s">
        <v>26128</v>
      </c>
      <c r="G649" s="1" t="s">
        <v>26127</v>
      </c>
      <c r="H649" s="1">
        <v>2.4780000000000002</v>
      </c>
      <c r="I649" s="1">
        <f>_xlfn.CEILING.MATH(テーブル14[[#This Row],[L2必要リール数]])</f>
        <v>3</v>
      </c>
    </row>
    <row r="650" spans="1:9">
      <c r="A650" s="6">
        <v>2000</v>
      </c>
      <c r="B650" s="1">
        <v>9000066602</v>
      </c>
      <c r="C650" s="1" t="s">
        <v>26124</v>
      </c>
      <c r="D650" s="1">
        <v>8</v>
      </c>
      <c r="E650" s="1" t="s">
        <v>26129</v>
      </c>
      <c r="F650" s="1" t="s">
        <v>26128</v>
      </c>
      <c r="G650" s="1" t="s">
        <v>26127</v>
      </c>
      <c r="H650" s="1">
        <v>0.156</v>
      </c>
      <c r="I650" s="1">
        <f>_xlfn.CEILING.MATH(テーブル14[[#This Row],[L2必要リール数]])</f>
        <v>1</v>
      </c>
    </row>
    <row r="651" spans="1:9">
      <c r="A651" s="6">
        <v>2000</v>
      </c>
      <c r="B651" s="1">
        <v>9000066603</v>
      </c>
      <c r="C651" s="1" t="s">
        <v>26124</v>
      </c>
      <c r="D651" s="1">
        <v>8</v>
      </c>
      <c r="E651" s="1" t="s">
        <v>26129</v>
      </c>
      <c r="F651" s="1" t="s">
        <v>26128</v>
      </c>
      <c r="G651" s="1" t="s">
        <v>26127</v>
      </c>
      <c r="H651" s="1">
        <v>0.372</v>
      </c>
      <c r="I651" s="1">
        <f>_xlfn.CEILING.MATH(テーブル14[[#This Row],[L2必要リール数]])</f>
        <v>1</v>
      </c>
    </row>
    <row r="652" spans="1:9">
      <c r="A652" s="6">
        <v>1000</v>
      </c>
      <c r="B652" s="1">
        <v>9000066605</v>
      </c>
      <c r="C652" s="1" t="s">
        <v>26124</v>
      </c>
      <c r="D652" s="1">
        <v>8</v>
      </c>
      <c r="E652" s="1" t="s">
        <v>26129</v>
      </c>
      <c r="F652" s="1" t="s">
        <v>26128</v>
      </c>
      <c r="G652" s="1" t="s">
        <v>26127</v>
      </c>
      <c r="H652" s="1">
        <v>1.032</v>
      </c>
      <c r="I652" s="1">
        <f>_xlfn.CEILING.MATH(テーブル14[[#This Row],[L2必要リール数]])</f>
        <v>2</v>
      </c>
    </row>
    <row r="653" spans="1:9">
      <c r="A653" s="6">
        <v>1000</v>
      </c>
      <c r="B653" s="1">
        <v>9000066606</v>
      </c>
      <c r="C653" s="1" t="s">
        <v>26124</v>
      </c>
      <c r="D653" s="1">
        <v>8</v>
      </c>
      <c r="E653" s="1" t="s">
        <v>26129</v>
      </c>
      <c r="F653" s="1" t="s">
        <v>26128</v>
      </c>
      <c r="G653" s="1" t="s">
        <v>26127</v>
      </c>
      <c r="H653" s="1">
        <v>0.192</v>
      </c>
      <c r="I653" s="1">
        <f>_xlfn.CEILING.MATH(テーブル14[[#This Row],[L2必要リール数]])</f>
        <v>1</v>
      </c>
    </row>
    <row r="654" spans="1:9">
      <c r="A654" s="6">
        <v>3000</v>
      </c>
      <c r="B654" s="1">
        <v>9000066607</v>
      </c>
      <c r="C654" s="1" t="s">
        <v>26124</v>
      </c>
      <c r="D654" s="1">
        <v>8</v>
      </c>
      <c r="E654" s="1" t="s">
        <v>26129</v>
      </c>
      <c r="F654" s="1" t="s">
        <v>26128</v>
      </c>
      <c r="G654" s="1" t="s">
        <v>26127</v>
      </c>
      <c r="H654" s="1">
        <v>6.6666666666666666E-2</v>
      </c>
      <c r="I654" s="1">
        <f>_xlfn.CEILING.MATH(テーブル14[[#This Row],[L2必要リール数]])</f>
        <v>1</v>
      </c>
    </row>
    <row r="655" spans="1:9">
      <c r="A655" s="6">
        <v>4000</v>
      </c>
      <c r="B655" s="1">
        <v>9000066629</v>
      </c>
      <c r="C655" s="1" t="s">
        <v>26124</v>
      </c>
      <c r="D655" s="1">
        <v>8</v>
      </c>
      <c r="E655" s="1" t="s">
        <v>26129</v>
      </c>
      <c r="F655" s="1" t="s">
        <v>26128</v>
      </c>
      <c r="G655" s="1" t="s">
        <v>26127</v>
      </c>
      <c r="H655" s="1">
        <v>2.4E-2</v>
      </c>
      <c r="I655" s="1">
        <f>_xlfn.CEILING.MATH(テーブル14[[#This Row],[L2必要リール数]])</f>
        <v>1</v>
      </c>
    </row>
    <row r="656" spans="1:9">
      <c r="A656" s="6">
        <v>4000</v>
      </c>
      <c r="B656" s="1">
        <v>9000066638</v>
      </c>
      <c r="C656" s="1" t="s">
        <v>26124</v>
      </c>
      <c r="D656" s="1">
        <v>8</v>
      </c>
      <c r="E656" s="1" t="s">
        <v>26129</v>
      </c>
      <c r="F656" s="1" t="s">
        <v>26128</v>
      </c>
      <c r="G656" s="1" t="s">
        <v>26127</v>
      </c>
      <c r="H656" s="1">
        <v>3.9E-2</v>
      </c>
      <c r="I656" s="1">
        <f>_xlfn.CEILING.MATH(テーブル14[[#This Row],[L2必要リール数]])</f>
        <v>1</v>
      </c>
    </row>
    <row r="657" spans="1:9">
      <c r="A657" s="6">
        <v>10000</v>
      </c>
      <c r="B657" s="1">
        <v>9000066681</v>
      </c>
      <c r="C657" s="1" t="s">
        <v>26124</v>
      </c>
      <c r="D657" s="1">
        <v>8</v>
      </c>
      <c r="E657" s="1" t="s">
        <v>26129</v>
      </c>
      <c r="F657" s="1" t="s">
        <v>26128</v>
      </c>
      <c r="G657" s="1" t="s">
        <v>26127</v>
      </c>
      <c r="H657" s="1">
        <v>9.5999999999999992E-3</v>
      </c>
      <c r="I657" s="1">
        <f>_xlfn.CEILING.MATH(テーブル14[[#This Row],[L2必要リール数]])</f>
        <v>1</v>
      </c>
    </row>
    <row r="658" spans="1:9">
      <c r="A658" s="6">
        <v>2000</v>
      </c>
      <c r="B658" s="1">
        <v>9000066682</v>
      </c>
      <c r="C658" s="1" t="s">
        <v>26124</v>
      </c>
      <c r="D658" s="1">
        <v>8</v>
      </c>
      <c r="E658" s="1" t="s">
        <v>26129</v>
      </c>
      <c r="F658" s="1" t="s">
        <v>26128</v>
      </c>
      <c r="G658" s="1" t="s">
        <v>26127</v>
      </c>
      <c r="H658" s="1">
        <v>9.6000000000000002E-2</v>
      </c>
      <c r="I658" s="1">
        <f>_xlfn.CEILING.MATH(テーブル14[[#This Row],[L2必要リール数]])</f>
        <v>1</v>
      </c>
    </row>
    <row r="659" spans="1:9">
      <c r="A659" s="6">
        <v>10000</v>
      </c>
      <c r="B659" s="1">
        <v>9000066683</v>
      </c>
      <c r="C659" s="1" t="s">
        <v>26124</v>
      </c>
      <c r="D659" s="1">
        <v>8</v>
      </c>
      <c r="E659" s="1" t="s">
        <v>26129</v>
      </c>
      <c r="F659" s="1" t="s">
        <v>26128</v>
      </c>
      <c r="G659" s="1" t="s">
        <v>26127</v>
      </c>
      <c r="H659" s="1">
        <v>4.3799999999999999E-2</v>
      </c>
      <c r="I659" s="1">
        <f>_xlfn.CEILING.MATH(テーブル14[[#This Row],[L2必要リール数]])</f>
        <v>1</v>
      </c>
    </row>
    <row r="660" spans="1:9">
      <c r="A660" s="6">
        <v>4000</v>
      </c>
      <c r="B660" s="1">
        <v>9000066684</v>
      </c>
      <c r="C660" s="1" t="s">
        <v>26124</v>
      </c>
      <c r="D660" s="1">
        <v>8</v>
      </c>
      <c r="E660" s="1" t="s">
        <v>26129</v>
      </c>
      <c r="F660" s="1" t="s">
        <v>26128</v>
      </c>
      <c r="G660" s="1" t="s">
        <v>26127</v>
      </c>
      <c r="H660" s="1">
        <v>0.06</v>
      </c>
      <c r="I660" s="1">
        <f>_xlfn.CEILING.MATH(テーブル14[[#This Row],[L2必要リール数]])</f>
        <v>1</v>
      </c>
    </row>
    <row r="661" spans="1:9">
      <c r="A661" s="6">
        <v>3000</v>
      </c>
      <c r="B661" s="1">
        <v>9000066685</v>
      </c>
      <c r="C661" s="1" t="s">
        <v>26124</v>
      </c>
      <c r="D661" s="1">
        <v>8</v>
      </c>
      <c r="E661" s="1" t="s">
        <v>26129</v>
      </c>
      <c r="F661" s="1" t="s">
        <v>26128</v>
      </c>
      <c r="G661" s="1" t="s">
        <v>26127</v>
      </c>
      <c r="H661" s="1">
        <v>1.6E-2</v>
      </c>
      <c r="I661" s="1">
        <f>_xlfn.CEILING.MATH(テーブル14[[#This Row],[L2必要リール数]])</f>
        <v>1</v>
      </c>
    </row>
    <row r="662" spans="1:9">
      <c r="A662" s="6">
        <v>4000</v>
      </c>
      <c r="B662" s="1">
        <v>9000066686</v>
      </c>
      <c r="C662" s="1" t="s">
        <v>26124</v>
      </c>
      <c r="D662" s="1">
        <v>8</v>
      </c>
      <c r="E662" s="1" t="s">
        <v>26129</v>
      </c>
      <c r="F662" s="1" t="s">
        <v>26128</v>
      </c>
      <c r="G662" s="1" t="s">
        <v>26127</v>
      </c>
      <c r="H662" s="1">
        <v>4.8000000000000001E-2</v>
      </c>
      <c r="I662" s="1">
        <f>_xlfn.CEILING.MATH(テーブル14[[#This Row],[L2必要リール数]])</f>
        <v>1</v>
      </c>
    </row>
    <row r="663" spans="1:9">
      <c r="A663" s="6">
        <v>2000</v>
      </c>
      <c r="B663" s="1">
        <v>9000066687</v>
      </c>
      <c r="C663" s="1" t="s">
        <v>26124</v>
      </c>
      <c r="D663" s="1">
        <v>8</v>
      </c>
      <c r="E663" s="1" t="s">
        <v>26129</v>
      </c>
      <c r="F663" s="1" t="s">
        <v>26128</v>
      </c>
      <c r="G663" s="1" t="s">
        <v>26127</v>
      </c>
      <c r="H663" s="1">
        <v>4.8000000000000001E-2</v>
      </c>
      <c r="I663" s="1">
        <f>_xlfn.CEILING.MATH(テーブル14[[#This Row],[L2必要リール数]])</f>
        <v>1</v>
      </c>
    </row>
    <row r="664" spans="1:9">
      <c r="A664" s="6">
        <v>4000</v>
      </c>
      <c r="B664" s="1">
        <v>9000066688</v>
      </c>
      <c r="C664" s="1" t="s">
        <v>26124</v>
      </c>
      <c r="D664" s="1">
        <v>8</v>
      </c>
      <c r="E664" s="1" t="s">
        <v>26129</v>
      </c>
      <c r="F664" s="1" t="s">
        <v>26128</v>
      </c>
      <c r="G664" s="1" t="s">
        <v>26127</v>
      </c>
      <c r="H664" s="1">
        <v>6.1499999999999999E-2</v>
      </c>
      <c r="I664" s="1">
        <f>_xlfn.CEILING.MATH(テーブル14[[#This Row],[L2必要リール数]])</f>
        <v>1</v>
      </c>
    </row>
    <row r="665" spans="1:9">
      <c r="A665" s="6">
        <v>3000</v>
      </c>
      <c r="B665" s="1">
        <v>9000066689</v>
      </c>
      <c r="C665" s="1" t="s">
        <v>26124</v>
      </c>
      <c r="D665" s="1">
        <v>8</v>
      </c>
      <c r="E665" s="1" t="s">
        <v>26129</v>
      </c>
      <c r="F665" s="1" t="s">
        <v>26128</v>
      </c>
      <c r="G665" s="1" t="s">
        <v>26127</v>
      </c>
      <c r="H665" s="1">
        <v>1.6E-2</v>
      </c>
      <c r="I665" s="1">
        <f>_xlfn.CEILING.MATH(テーブル14[[#This Row],[L2必要リール数]])</f>
        <v>1</v>
      </c>
    </row>
    <row r="666" spans="1:9">
      <c r="A666" s="6">
        <v>2000</v>
      </c>
      <c r="B666" s="1">
        <v>9000066712</v>
      </c>
      <c r="C666" s="1" t="s">
        <v>26124</v>
      </c>
      <c r="D666" s="1">
        <v>8</v>
      </c>
      <c r="E666" s="1" t="s">
        <v>26129</v>
      </c>
      <c r="F666" s="1" t="s">
        <v>26128</v>
      </c>
      <c r="G666" s="1" t="s">
        <v>26127</v>
      </c>
      <c r="H666" s="1">
        <v>0.432</v>
      </c>
      <c r="I666" s="1">
        <f>_xlfn.CEILING.MATH(テーブル14[[#This Row],[L2必要リール数]])</f>
        <v>1</v>
      </c>
    </row>
    <row r="667" spans="1:9">
      <c r="A667" s="6">
        <v>1000</v>
      </c>
      <c r="B667" s="1">
        <v>9000066748</v>
      </c>
      <c r="C667" s="1" t="s">
        <v>26124</v>
      </c>
      <c r="D667" s="1">
        <v>8</v>
      </c>
      <c r="E667" s="1" t="s">
        <v>26129</v>
      </c>
      <c r="F667" s="1" t="s">
        <v>26128</v>
      </c>
      <c r="G667" s="1" t="s">
        <v>26127</v>
      </c>
      <c r="H667" s="1">
        <v>0.81599999999999995</v>
      </c>
      <c r="I667" s="1">
        <f>_xlfn.CEILING.MATH(テーブル14[[#This Row],[L2必要リール数]])</f>
        <v>1</v>
      </c>
    </row>
    <row r="668" spans="1:9">
      <c r="A668" s="6">
        <v>2000</v>
      </c>
      <c r="B668" s="1">
        <v>9000066849</v>
      </c>
      <c r="C668" s="1" t="s">
        <v>26124</v>
      </c>
      <c r="D668" s="1">
        <v>8</v>
      </c>
      <c r="E668" s="1" t="s">
        <v>26129</v>
      </c>
      <c r="F668" s="1" t="s">
        <v>26128</v>
      </c>
      <c r="G668" s="1" t="s">
        <v>26127</v>
      </c>
      <c r="H668" s="1">
        <v>0.28199999999999997</v>
      </c>
      <c r="I668" s="1">
        <f>_xlfn.CEILING.MATH(テーブル14[[#This Row],[L2必要リール数]])</f>
        <v>1</v>
      </c>
    </row>
    <row r="669" spans="1:9">
      <c r="A669" s="6">
        <v>4000</v>
      </c>
      <c r="B669" s="1">
        <v>9000066853</v>
      </c>
      <c r="C669" s="1" t="s">
        <v>26124</v>
      </c>
      <c r="D669" s="1">
        <v>8</v>
      </c>
      <c r="E669" s="1" t="s">
        <v>26129</v>
      </c>
      <c r="F669" s="1" t="s">
        <v>26128</v>
      </c>
      <c r="G669" s="1" t="s">
        <v>26127</v>
      </c>
      <c r="H669" s="1">
        <v>6.0000000000000001E-3</v>
      </c>
      <c r="I669" s="1">
        <f>_xlfn.CEILING.MATH(テーブル14[[#This Row],[L2必要リール数]])</f>
        <v>1</v>
      </c>
    </row>
    <row r="670" spans="1:9">
      <c r="A670" s="6">
        <v>4000</v>
      </c>
      <c r="B670" s="1">
        <v>9000066859</v>
      </c>
      <c r="C670" s="1" t="s">
        <v>26124</v>
      </c>
      <c r="D670" s="1">
        <v>8</v>
      </c>
      <c r="E670" s="1" t="s">
        <v>26129</v>
      </c>
      <c r="F670" s="1" t="s">
        <v>26128</v>
      </c>
      <c r="G670" s="1" t="s">
        <v>26127</v>
      </c>
      <c r="H670" s="1">
        <v>0.45900000000000002</v>
      </c>
      <c r="I670" s="1">
        <f>_xlfn.CEILING.MATH(テーブル14[[#This Row],[L2必要リール数]])</f>
        <v>1</v>
      </c>
    </row>
    <row r="671" spans="1:9">
      <c r="A671" s="6">
        <v>4000</v>
      </c>
      <c r="B671" s="1">
        <v>9000066860</v>
      </c>
      <c r="C671" s="1" t="s">
        <v>26124</v>
      </c>
      <c r="D671" s="1">
        <v>8</v>
      </c>
      <c r="E671" s="1" t="s">
        <v>26129</v>
      </c>
      <c r="F671" s="1" t="s">
        <v>26128</v>
      </c>
      <c r="G671" s="1" t="s">
        <v>26127</v>
      </c>
      <c r="H671" s="1">
        <v>0.06</v>
      </c>
      <c r="I671" s="1">
        <f>_xlfn.CEILING.MATH(テーブル14[[#This Row],[L2必要リール数]])</f>
        <v>1</v>
      </c>
    </row>
    <row r="672" spans="1:9">
      <c r="A672" s="6">
        <v>4000</v>
      </c>
      <c r="B672" s="1">
        <v>9000066861</v>
      </c>
      <c r="C672" s="1" t="s">
        <v>26124</v>
      </c>
      <c r="D672" s="1">
        <v>8</v>
      </c>
      <c r="E672" s="1" t="s">
        <v>26129</v>
      </c>
      <c r="F672" s="1" t="s">
        <v>26128</v>
      </c>
      <c r="G672" s="1" t="s">
        <v>26127</v>
      </c>
      <c r="H672" s="1">
        <v>0.03</v>
      </c>
      <c r="I672" s="1">
        <f>_xlfn.CEILING.MATH(テーブル14[[#This Row],[L2必要リール数]])</f>
        <v>1</v>
      </c>
    </row>
    <row r="673" spans="1:9">
      <c r="A673" s="6">
        <v>4000</v>
      </c>
      <c r="B673" s="1">
        <v>9000066889</v>
      </c>
      <c r="C673" s="1" t="s">
        <v>26124</v>
      </c>
      <c r="D673" s="1">
        <v>8</v>
      </c>
      <c r="E673" s="1" t="s">
        <v>26129</v>
      </c>
      <c r="F673" s="1" t="s">
        <v>26128</v>
      </c>
      <c r="G673" s="1" t="s">
        <v>26127</v>
      </c>
      <c r="H673" s="1">
        <v>6.6000000000000003E-2</v>
      </c>
      <c r="I673" s="1">
        <f>_xlfn.CEILING.MATH(テーブル14[[#This Row],[L2必要リール数]])</f>
        <v>1</v>
      </c>
    </row>
    <row r="674" spans="1:9">
      <c r="A674" s="6">
        <v>3000</v>
      </c>
      <c r="B674" s="1">
        <v>9000066899</v>
      </c>
      <c r="C674" s="1" t="s">
        <v>26124</v>
      </c>
      <c r="D674" s="1">
        <v>8</v>
      </c>
      <c r="E674" s="1" t="s">
        <v>26129</v>
      </c>
      <c r="F674" s="1" t="s">
        <v>26128</v>
      </c>
      <c r="G674" s="1" t="s">
        <v>26127</v>
      </c>
      <c r="H674" s="1">
        <v>8.7999999999999995E-2</v>
      </c>
      <c r="I674" s="1">
        <f>_xlfn.CEILING.MATH(テーブル14[[#This Row],[L2必要リール数]])</f>
        <v>1</v>
      </c>
    </row>
    <row r="675" spans="1:9">
      <c r="A675" s="6">
        <v>4000</v>
      </c>
      <c r="B675" s="1">
        <v>9000066900</v>
      </c>
      <c r="C675" s="1" t="s">
        <v>26124</v>
      </c>
      <c r="D675" s="1">
        <v>8</v>
      </c>
      <c r="E675" s="1" t="s">
        <v>26129</v>
      </c>
      <c r="F675" s="1" t="s">
        <v>26128</v>
      </c>
      <c r="G675" s="1" t="s">
        <v>26127</v>
      </c>
      <c r="H675" s="1">
        <v>6.0000000000000001E-3</v>
      </c>
      <c r="I675" s="1">
        <f>_xlfn.CEILING.MATH(テーブル14[[#This Row],[L2必要リール数]])</f>
        <v>1</v>
      </c>
    </row>
    <row r="676" spans="1:9">
      <c r="A676" s="6">
        <v>1000</v>
      </c>
      <c r="B676" s="1">
        <v>9000066913</v>
      </c>
      <c r="C676" s="1" t="s">
        <v>26124</v>
      </c>
      <c r="D676" s="1">
        <v>8</v>
      </c>
      <c r="E676" s="1" t="s">
        <v>26129</v>
      </c>
      <c r="F676" s="1" t="s">
        <v>26128</v>
      </c>
      <c r="G676" s="1" t="s">
        <v>26127</v>
      </c>
      <c r="H676" s="1">
        <v>0.18</v>
      </c>
      <c r="I676" s="1">
        <f>_xlfn.CEILING.MATH(テーブル14[[#This Row],[L2必要リール数]])</f>
        <v>1</v>
      </c>
    </row>
    <row r="677" spans="1:9">
      <c r="A677" s="6">
        <v>4000</v>
      </c>
      <c r="B677" s="1">
        <v>9000066914</v>
      </c>
      <c r="C677" s="1" t="s">
        <v>26124</v>
      </c>
      <c r="D677" s="1">
        <v>8</v>
      </c>
      <c r="E677" s="1" t="s">
        <v>26129</v>
      </c>
      <c r="F677" s="1" t="s">
        <v>26128</v>
      </c>
      <c r="G677" s="1" t="s">
        <v>26127</v>
      </c>
      <c r="H677" s="1">
        <v>1.2E-2</v>
      </c>
      <c r="I677" s="1">
        <f>_xlfn.CEILING.MATH(テーブル14[[#This Row],[L2必要リール数]])</f>
        <v>1</v>
      </c>
    </row>
    <row r="678" spans="1:9">
      <c r="A678" s="6">
        <v>2000</v>
      </c>
      <c r="B678" s="1">
        <v>9000066937</v>
      </c>
      <c r="C678" s="1" t="s">
        <v>26124</v>
      </c>
      <c r="D678" s="1">
        <v>8</v>
      </c>
      <c r="E678" s="1" t="s">
        <v>26129</v>
      </c>
      <c r="F678" s="1" t="s">
        <v>26128</v>
      </c>
      <c r="G678" s="1" t="s">
        <v>26127</v>
      </c>
      <c r="H678" s="1">
        <v>0.438</v>
      </c>
      <c r="I678" s="1">
        <f>_xlfn.CEILING.MATH(テーブル14[[#This Row],[L2必要リール数]])</f>
        <v>1</v>
      </c>
    </row>
    <row r="679" spans="1:9">
      <c r="A679" s="6">
        <v>4000</v>
      </c>
      <c r="B679" s="1">
        <v>9000067013</v>
      </c>
      <c r="C679" s="1" t="s">
        <v>26124</v>
      </c>
      <c r="D679" s="1">
        <v>8</v>
      </c>
      <c r="E679" s="1" t="s">
        <v>26129</v>
      </c>
      <c r="F679" s="1" t="s">
        <v>26128</v>
      </c>
      <c r="G679" s="1" t="s">
        <v>26127</v>
      </c>
      <c r="H679" s="1">
        <v>1.7999999999999999E-2</v>
      </c>
      <c r="I679" s="1">
        <f>_xlfn.CEILING.MATH(テーブル14[[#This Row],[L2必要リール数]])</f>
        <v>1</v>
      </c>
    </row>
    <row r="680" spans="1:9">
      <c r="A680" s="6">
        <v>4000</v>
      </c>
      <c r="B680" s="1">
        <v>9000067014</v>
      </c>
      <c r="C680" s="1" t="s">
        <v>26124</v>
      </c>
      <c r="D680" s="1">
        <v>8</v>
      </c>
      <c r="E680" s="1" t="s">
        <v>26129</v>
      </c>
      <c r="F680" s="1" t="s">
        <v>26128</v>
      </c>
      <c r="G680" s="1" t="s">
        <v>26127</v>
      </c>
      <c r="H680" s="1">
        <v>1.2090000000000001</v>
      </c>
      <c r="I680" s="1">
        <f>_xlfn.CEILING.MATH(テーブル14[[#This Row],[L2必要リール数]])</f>
        <v>2</v>
      </c>
    </row>
    <row r="681" spans="1:9">
      <c r="A681" s="6">
        <v>4000</v>
      </c>
      <c r="B681" s="1">
        <v>9000067265</v>
      </c>
      <c r="C681" s="1" t="s">
        <v>26124</v>
      </c>
      <c r="D681" s="1">
        <v>8</v>
      </c>
      <c r="E681" s="1" t="s">
        <v>26129</v>
      </c>
      <c r="F681" s="1" t="s">
        <v>26128</v>
      </c>
      <c r="G681" s="1" t="s">
        <v>26127</v>
      </c>
      <c r="H681" s="1">
        <v>1.7999999999999999E-2</v>
      </c>
      <c r="I681" s="1">
        <f>_xlfn.CEILING.MATH(テーブル14[[#This Row],[L2必要リール数]])</f>
        <v>1</v>
      </c>
    </row>
    <row r="682" spans="1:9">
      <c r="A682" s="6">
        <v>3000</v>
      </c>
      <c r="B682" s="1">
        <v>9000067381</v>
      </c>
      <c r="C682" s="1" t="s">
        <v>26124</v>
      </c>
      <c r="D682" s="1">
        <v>8</v>
      </c>
      <c r="E682" s="1" t="s">
        <v>26129</v>
      </c>
      <c r="F682" s="1" t="s">
        <v>26128</v>
      </c>
      <c r="G682" s="1" t="s">
        <v>26127</v>
      </c>
      <c r="H682" s="1">
        <v>0.08</v>
      </c>
      <c r="I682" s="1">
        <f>_xlfn.CEILING.MATH(テーブル14[[#This Row],[L2必要リール数]])</f>
        <v>1</v>
      </c>
    </row>
    <row r="683" spans="1:9">
      <c r="A683" s="6">
        <v>3000</v>
      </c>
      <c r="B683" s="1">
        <v>9000067499</v>
      </c>
      <c r="C683" s="1" t="s">
        <v>26124</v>
      </c>
      <c r="D683" s="1">
        <v>8</v>
      </c>
      <c r="E683" s="1" t="s">
        <v>26129</v>
      </c>
      <c r="F683" s="1" t="s">
        <v>26128</v>
      </c>
      <c r="G683" s="1" t="s">
        <v>26127</v>
      </c>
      <c r="H683" s="1">
        <v>4.8000000000000001E-2</v>
      </c>
      <c r="I683" s="1">
        <f>_xlfn.CEILING.MATH(テーブル14[[#This Row],[L2必要リール数]])</f>
        <v>1</v>
      </c>
    </row>
    <row r="684" spans="1:9">
      <c r="A684" s="6">
        <v>2000</v>
      </c>
      <c r="B684" s="1">
        <v>9000067544</v>
      </c>
      <c r="C684" s="1" t="s">
        <v>26124</v>
      </c>
      <c r="D684" s="1">
        <v>8</v>
      </c>
      <c r="E684" s="1" t="s">
        <v>26129</v>
      </c>
      <c r="F684" s="1" t="s">
        <v>26128</v>
      </c>
      <c r="G684" s="1" t="s">
        <v>26127</v>
      </c>
      <c r="H684" s="1">
        <v>0.22500000000000001</v>
      </c>
      <c r="I684" s="1">
        <f>_xlfn.CEILING.MATH(テーブル14[[#This Row],[L2必要リール数]])</f>
        <v>1</v>
      </c>
    </row>
    <row r="685" spans="1:9">
      <c r="A685" s="6">
        <v>10000</v>
      </c>
      <c r="B685" s="1">
        <v>9000067640</v>
      </c>
      <c r="C685" s="1" t="s">
        <v>26124</v>
      </c>
      <c r="D685" s="1">
        <v>8</v>
      </c>
      <c r="E685" s="1" t="s">
        <v>26129</v>
      </c>
      <c r="F685" s="1" t="s">
        <v>26128</v>
      </c>
      <c r="G685" s="1" t="s">
        <v>26127</v>
      </c>
      <c r="H685" s="1">
        <v>0.1056</v>
      </c>
      <c r="I685" s="1">
        <f>_xlfn.CEILING.MATH(テーブル14[[#This Row],[L2必要リール数]])</f>
        <v>1</v>
      </c>
    </row>
    <row r="686" spans="1:9">
      <c r="A686" s="6">
        <v>2000</v>
      </c>
      <c r="B686" s="1">
        <v>9000067685</v>
      </c>
      <c r="C686" s="1" t="s">
        <v>26124</v>
      </c>
      <c r="D686" s="1">
        <v>8</v>
      </c>
      <c r="E686" s="1" t="s">
        <v>26129</v>
      </c>
      <c r="F686" s="1" t="s">
        <v>26128</v>
      </c>
      <c r="G686" s="1" t="s">
        <v>26127</v>
      </c>
      <c r="H686" s="1">
        <v>2.4E-2</v>
      </c>
      <c r="I686" s="1">
        <f>_xlfn.CEILING.MATH(テーブル14[[#This Row],[L2必要リール数]])</f>
        <v>1</v>
      </c>
    </row>
    <row r="687" spans="1:9">
      <c r="A687" s="6">
        <v>10000</v>
      </c>
      <c r="B687" s="1">
        <v>9000067789</v>
      </c>
      <c r="C687" s="1" t="s">
        <v>26124</v>
      </c>
      <c r="D687" s="1">
        <v>8</v>
      </c>
      <c r="E687" s="1" t="s">
        <v>26129</v>
      </c>
      <c r="F687" s="1" t="s">
        <v>26128</v>
      </c>
      <c r="G687" s="1" t="s">
        <v>26127</v>
      </c>
      <c r="H687" s="1">
        <v>4.4999999999999998E-2</v>
      </c>
      <c r="I687" s="1">
        <f>_xlfn.CEILING.MATH(テーブル14[[#This Row],[L2必要リール数]])</f>
        <v>1</v>
      </c>
    </row>
    <row r="688" spans="1:9">
      <c r="A688" s="6">
        <v>10000</v>
      </c>
      <c r="B688" s="1">
        <v>9000068496</v>
      </c>
      <c r="C688" s="1" t="s">
        <v>26124</v>
      </c>
      <c r="D688" s="1">
        <v>8</v>
      </c>
      <c r="E688" s="1" t="s">
        <v>26129</v>
      </c>
      <c r="F688" s="1" t="s">
        <v>26128</v>
      </c>
      <c r="G688" s="1" t="s">
        <v>26127</v>
      </c>
      <c r="H688" s="1">
        <v>1.9199999999999998E-2</v>
      </c>
      <c r="I688" s="1">
        <f>_xlfn.CEILING.MATH(テーブル14[[#This Row],[L2必要リール数]])</f>
        <v>1</v>
      </c>
    </row>
    <row r="689" spans="1:9">
      <c r="A689" s="6">
        <v>10000</v>
      </c>
      <c r="B689" s="1">
        <v>9000068497</v>
      </c>
      <c r="C689" s="1" t="s">
        <v>26124</v>
      </c>
      <c r="D689" s="1">
        <v>8</v>
      </c>
      <c r="E689" s="1" t="s">
        <v>26129</v>
      </c>
      <c r="F689" s="1" t="s">
        <v>26128</v>
      </c>
      <c r="G689" s="1" t="s">
        <v>26127</v>
      </c>
      <c r="H689" s="1">
        <v>0.47439999999999999</v>
      </c>
      <c r="I689" s="1">
        <f>_xlfn.CEILING.MATH(テーブル14[[#This Row],[L2必要リール数]])</f>
        <v>1</v>
      </c>
    </row>
    <row r="690" spans="1:9">
      <c r="A690" s="6">
        <v>10000</v>
      </c>
      <c r="B690" s="1">
        <v>9000068498</v>
      </c>
      <c r="C690" s="1" t="s">
        <v>26124</v>
      </c>
      <c r="D690" s="1">
        <v>8</v>
      </c>
      <c r="E690" s="1" t="s">
        <v>26129</v>
      </c>
      <c r="F690" s="1" t="s">
        <v>26128</v>
      </c>
      <c r="G690" s="1" t="s">
        <v>26127</v>
      </c>
      <c r="H690" s="1">
        <v>2.4E-2</v>
      </c>
      <c r="I690" s="1">
        <f>_xlfn.CEILING.MATH(テーブル14[[#This Row],[L2必要リール数]])</f>
        <v>1</v>
      </c>
    </row>
    <row r="691" spans="1:9">
      <c r="A691" s="6">
        <v>10000</v>
      </c>
      <c r="B691" s="1">
        <v>9000068499</v>
      </c>
      <c r="C691" s="1" t="s">
        <v>26124</v>
      </c>
      <c r="D691" s="1">
        <v>8</v>
      </c>
      <c r="E691" s="1" t="s">
        <v>26129</v>
      </c>
      <c r="F691" s="1" t="s">
        <v>26128</v>
      </c>
      <c r="G691" s="1" t="s">
        <v>26127</v>
      </c>
      <c r="H691" s="1">
        <v>0.42799999999999999</v>
      </c>
      <c r="I691" s="1">
        <f>_xlfn.CEILING.MATH(テーブル14[[#This Row],[L2必要リール数]])</f>
        <v>1</v>
      </c>
    </row>
    <row r="692" spans="1:9">
      <c r="A692" s="6">
        <v>10000</v>
      </c>
      <c r="B692" s="1">
        <v>9000068500</v>
      </c>
      <c r="C692" s="1" t="s">
        <v>26124</v>
      </c>
      <c r="D692" s="1">
        <v>8</v>
      </c>
      <c r="E692" s="1" t="s">
        <v>26129</v>
      </c>
      <c r="F692" s="1" t="s">
        <v>26128</v>
      </c>
      <c r="G692" s="1" t="s">
        <v>26127</v>
      </c>
      <c r="H692" s="1">
        <v>0.42159999999999997</v>
      </c>
      <c r="I692" s="1">
        <f>_xlfn.CEILING.MATH(テーブル14[[#This Row],[L2必要リール数]])</f>
        <v>1</v>
      </c>
    </row>
    <row r="693" spans="1:9">
      <c r="A693" s="6">
        <v>3000</v>
      </c>
      <c r="B693" s="1">
        <v>9000068520</v>
      </c>
      <c r="C693" s="1" t="s">
        <v>26124</v>
      </c>
      <c r="D693" s="1">
        <v>8</v>
      </c>
      <c r="E693" s="1" t="s">
        <v>26129</v>
      </c>
      <c r="F693" s="1" t="s">
        <v>26128</v>
      </c>
      <c r="G693" s="1" t="s">
        <v>26127</v>
      </c>
      <c r="H693" s="1">
        <v>1.6E-2</v>
      </c>
      <c r="I693" s="1">
        <f>_xlfn.CEILING.MATH(テーブル14[[#This Row],[L2必要リール数]])</f>
        <v>1</v>
      </c>
    </row>
    <row r="694" spans="1:9">
      <c r="A694" s="6">
        <v>10000</v>
      </c>
      <c r="B694" s="1">
        <v>9000068524</v>
      </c>
      <c r="C694" s="1" t="s">
        <v>26124</v>
      </c>
      <c r="D694" s="1">
        <v>8</v>
      </c>
      <c r="E694" s="1" t="s">
        <v>26129</v>
      </c>
      <c r="F694" s="1" t="s">
        <v>26128</v>
      </c>
      <c r="G694" s="1" t="s">
        <v>26127</v>
      </c>
      <c r="H694" s="1">
        <v>9.8400000000000001E-2</v>
      </c>
      <c r="I694" s="1">
        <f>_xlfn.CEILING.MATH(テーブル14[[#This Row],[L2必要リール数]])</f>
        <v>1</v>
      </c>
    </row>
    <row r="695" spans="1:9">
      <c r="A695" s="6">
        <v>10000</v>
      </c>
      <c r="B695" s="1">
        <v>9000068526</v>
      </c>
      <c r="C695" s="1" t="s">
        <v>26124</v>
      </c>
      <c r="D695" s="1">
        <v>8</v>
      </c>
      <c r="E695" s="1" t="s">
        <v>26129</v>
      </c>
      <c r="F695" s="1" t="s">
        <v>26128</v>
      </c>
      <c r="G695" s="1" t="s">
        <v>26127</v>
      </c>
      <c r="H695" s="1">
        <v>0.1968</v>
      </c>
      <c r="I695" s="1">
        <f>_xlfn.CEILING.MATH(テーブル14[[#This Row],[L2必要リール数]])</f>
        <v>1</v>
      </c>
    </row>
    <row r="696" spans="1:9">
      <c r="A696" s="6">
        <v>10000</v>
      </c>
      <c r="B696" s="1">
        <v>9000068527</v>
      </c>
      <c r="C696" s="1" t="s">
        <v>26124</v>
      </c>
      <c r="D696" s="1">
        <v>8</v>
      </c>
      <c r="E696" s="1" t="s">
        <v>26129</v>
      </c>
      <c r="F696" s="1" t="s">
        <v>26128</v>
      </c>
      <c r="G696" s="1" t="s">
        <v>26127</v>
      </c>
      <c r="H696" s="1">
        <v>0.03</v>
      </c>
      <c r="I696" s="1">
        <f>_xlfn.CEILING.MATH(テーブル14[[#This Row],[L2必要リール数]])</f>
        <v>1</v>
      </c>
    </row>
    <row r="697" spans="1:9">
      <c r="A697" s="6">
        <v>10000</v>
      </c>
      <c r="B697" s="1">
        <v>9000068528</v>
      </c>
      <c r="C697" s="1" t="s">
        <v>26124</v>
      </c>
      <c r="D697" s="1">
        <v>8</v>
      </c>
      <c r="E697" s="1" t="s">
        <v>26129</v>
      </c>
      <c r="F697" s="1" t="s">
        <v>26128</v>
      </c>
      <c r="G697" s="1" t="s">
        <v>26127</v>
      </c>
      <c r="H697" s="1">
        <v>6.7199999999999996E-2</v>
      </c>
      <c r="I697" s="1">
        <f>_xlfn.CEILING.MATH(テーブル14[[#This Row],[L2必要リール数]])</f>
        <v>1</v>
      </c>
    </row>
    <row r="698" spans="1:9">
      <c r="A698" s="6">
        <v>10000</v>
      </c>
      <c r="B698" s="1">
        <v>9000068532</v>
      </c>
      <c r="C698" s="1" t="s">
        <v>26124</v>
      </c>
      <c r="D698" s="1">
        <v>8</v>
      </c>
      <c r="E698" s="1" t="s">
        <v>26129</v>
      </c>
      <c r="F698" s="1" t="s">
        <v>26128</v>
      </c>
      <c r="G698" s="1" t="s">
        <v>26127</v>
      </c>
      <c r="H698" s="1">
        <v>0.1704</v>
      </c>
      <c r="I698" s="1">
        <f>_xlfn.CEILING.MATH(テーブル14[[#This Row],[L2必要リール数]])</f>
        <v>1</v>
      </c>
    </row>
    <row r="699" spans="1:9">
      <c r="A699" s="6">
        <v>10000</v>
      </c>
      <c r="B699" s="1">
        <v>9000069185</v>
      </c>
      <c r="C699" s="1" t="s">
        <v>26124</v>
      </c>
      <c r="D699" s="1">
        <v>8</v>
      </c>
      <c r="E699" s="1" t="s">
        <v>26129</v>
      </c>
      <c r="F699" s="1" t="s">
        <v>26128</v>
      </c>
      <c r="G699" s="1" t="s">
        <v>26127</v>
      </c>
      <c r="H699" s="1">
        <v>0.17760000000000001</v>
      </c>
      <c r="I699" s="1">
        <f>_xlfn.CEILING.MATH(テーブル14[[#This Row],[L2必要リール数]])</f>
        <v>1</v>
      </c>
    </row>
    <row r="700" spans="1:9">
      <c r="A700" s="6">
        <v>10000</v>
      </c>
      <c r="B700" s="1">
        <v>9000069231</v>
      </c>
      <c r="C700" s="1" t="s">
        <v>26124</v>
      </c>
      <c r="D700" s="1">
        <v>8</v>
      </c>
      <c r="E700" s="1" t="s">
        <v>26129</v>
      </c>
      <c r="F700" s="1" t="s">
        <v>26128</v>
      </c>
      <c r="G700" s="1" t="s">
        <v>26127</v>
      </c>
      <c r="H700" s="1">
        <v>9.5999999999999992E-3</v>
      </c>
      <c r="I700" s="1">
        <f>_xlfn.CEILING.MATH(テーブル14[[#This Row],[L2必要リール数]])</f>
        <v>1</v>
      </c>
    </row>
    <row r="701" spans="1:9">
      <c r="A701" s="6">
        <v>3000</v>
      </c>
      <c r="B701" s="1">
        <v>9000069232</v>
      </c>
      <c r="C701" s="1" t="s">
        <v>26124</v>
      </c>
      <c r="D701" s="1">
        <v>8</v>
      </c>
      <c r="E701" s="1" t="s">
        <v>26125</v>
      </c>
      <c r="F701" s="1" t="s">
        <v>26128</v>
      </c>
      <c r="G701" s="1" t="s">
        <v>26127</v>
      </c>
      <c r="H701" s="1">
        <v>3.2000000000000001E-2</v>
      </c>
      <c r="I701" s="1">
        <f>_xlfn.CEILING.MATH(テーブル14[[#This Row],[L2必要リール数]])</f>
        <v>1</v>
      </c>
    </row>
    <row r="702" spans="1:9">
      <c r="A702" s="6">
        <v>3000</v>
      </c>
      <c r="B702" s="1">
        <v>9000069353</v>
      </c>
      <c r="C702" s="1" t="s">
        <v>26124</v>
      </c>
      <c r="D702" s="1">
        <v>8</v>
      </c>
      <c r="E702" s="1" t="s">
        <v>26129</v>
      </c>
      <c r="F702" s="1" t="s">
        <v>26128</v>
      </c>
      <c r="G702" s="1" t="s">
        <v>26127</v>
      </c>
      <c r="H702" s="1">
        <v>0.49</v>
      </c>
      <c r="I702" s="1">
        <f>_xlfn.CEILING.MATH(テーブル14[[#This Row],[L2必要リール数]])</f>
        <v>1</v>
      </c>
    </row>
    <row r="703" spans="1:9">
      <c r="A703" s="6">
        <v>2000</v>
      </c>
      <c r="B703" s="1">
        <v>9000069908</v>
      </c>
      <c r="C703" s="1" t="s">
        <v>26124</v>
      </c>
      <c r="D703" s="1">
        <v>8</v>
      </c>
      <c r="E703" s="1" t="s">
        <v>26130</v>
      </c>
      <c r="F703" s="1" t="s">
        <v>26128</v>
      </c>
      <c r="G703" s="1" t="s">
        <v>26127</v>
      </c>
      <c r="H703" s="1">
        <v>0.14399999999999999</v>
      </c>
      <c r="I703" s="1">
        <f>_xlfn.CEILING.MATH(テーブル14[[#This Row],[L2必要リール数]])</f>
        <v>1</v>
      </c>
    </row>
    <row r="704" spans="1:9">
      <c r="A704" s="6">
        <v>5000</v>
      </c>
      <c r="B704" s="1" t="s">
        <v>8</v>
      </c>
      <c r="C704" s="1" t="s">
        <v>26124</v>
      </c>
      <c r="D704" s="1">
        <v>8</v>
      </c>
      <c r="E704" s="1" t="s">
        <v>26129</v>
      </c>
      <c r="F704" s="1" t="s">
        <v>26128</v>
      </c>
      <c r="G704" s="1" t="s">
        <v>26127</v>
      </c>
      <c r="H704" s="1">
        <v>3.3599999999999998E-2</v>
      </c>
      <c r="I704" s="1">
        <f>_xlfn.CEILING.MATH(テーブル14[[#This Row],[L2必要リール数]])</f>
        <v>1</v>
      </c>
    </row>
    <row r="705" spans="1:9">
      <c r="A705" s="6">
        <v>3000</v>
      </c>
      <c r="B705" s="1" t="s">
        <v>163</v>
      </c>
      <c r="C705" s="1" t="s">
        <v>26124</v>
      </c>
      <c r="D705" s="1">
        <v>8</v>
      </c>
      <c r="E705" s="1" t="s">
        <v>26129</v>
      </c>
      <c r="F705" s="1" t="s">
        <v>26128</v>
      </c>
      <c r="G705" s="1" t="s">
        <v>26127</v>
      </c>
      <c r="H705" s="1">
        <v>2.4E-2</v>
      </c>
      <c r="I705" s="1">
        <f>_xlfn.CEILING.MATH(テーブル14[[#This Row],[L2必要リール数]])</f>
        <v>1</v>
      </c>
    </row>
    <row r="706" spans="1:9">
      <c r="A706" s="6">
        <v>3000</v>
      </c>
      <c r="B706" s="1" t="s">
        <v>186</v>
      </c>
      <c r="C706" s="1" t="s">
        <v>26124</v>
      </c>
      <c r="D706" s="1">
        <v>8</v>
      </c>
      <c r="E706" s="1" t="s">
        <v>26129</v>
      </c>
      <c r="F706" s="1" t="s">
        <v>26128</v>
      </c>
      <c r="G706" s="1" t="s">
        <v>26127</v>
      </c>
      <c r="H706" s="1">
        <v>0.48</v>
      </c>
      <c r="I706" s="1">
        <f>_xlfn.CEILING.MATH(テーブル14[[#This Row],[L2必要リール数]])</f>
        <v>1</v>
      </c>
    </row>
    <row r="707" spans="1:9">
      <c r="A707" s="6">
        <v>3000</v>
      </c>
      <c r="B707" s="1" t="s">
        <v>192</v>
      </c>
      <c r="C707" s="1" t="s">
        <v>26124</v>
      </c>
      <c r="D707" s="1">
        <v>8</v>
      </c>
      <c r="E707" s="1" t="s">
        <v>26129</v>
      </c>
      <c r="F707" s="1" t="s">
        <v>26128</v>
      </c>
      <c r="G707" s="1" t="s">
        <v>26127</v>
      </c>
      <c r="H707" s="1">
        <v>0.156</v>
      </c>
      <c r="I707" s="1">
        <f>_xlfn.CEILING.MATH(テーブル14[[#This Row],[L2必要リール数]])</f>
        <v>1</v>
      </c>
    </row>
    <row r="708" spans="1:9">
      <c r="A708" s="6">
        <v>3000</v>
      </c>
      <c r="B708" s="1" t="s">
        <v>199</v>
      </c>
      <c r="C708" s="1" t="s">
        <v>26124</v>
      </c>
      <c r="D708" s="1">
        <v>8</v>
      </c>
      <c r="E708" s="1" t="s">
        <v>26129</v>
      </c>
      <c r="F708" s="1" t="s">
        <v>26128</v>
      </c>
      <c r="G708" s="1" t="s">
        <v>26127</v>
      </c>
      <c r="H708" s="1">
        <v>9.0666666666666673E-2</v>
      </c>
      <c r="I708" s="1">
        <f>_xlfn.CEILING.MATH(テーブル14[[#This Row],[L2必要リール数]])</f>
        <v>1</v>
      </c>
    </row>
    <row r="709" spans="1:9">
      <c r="A709" s="6">
        <v>3000</v>
      </c>
      <c r="B709" s="1" t="s">
        <v>215</v>
      </c>
      <c r="C709" s="1" t="s">
        <v>26124</v>
      </c>
      <c r="D709" s="1">
        <v>8</v>
      </c>
      <c r="E709" s="1" t="s">
        <v>26129</v>
      </c>
      <c r="F709" s="1" t="s">
        <v>26128</v>
      </c>
      <c r="G709" s="1" t="s">
        <v>26127</v>
      </c>
      <c r="H709" s="1">
        <v>8.0000000000000002E-3</v>
      </c>
      <c r="I709" s="1">
        <f>_xlfn.CEILING.MATH(テーブル14[[#This Row],[L2必要リール数]])</f>
        <v>1</v>
      </c>
    </row>
    <row r="710" spans="1:9">
      <c r="A710" s="6">
        <v>3000</v>
      </c>
      <c r="B710" s="1" t="s">
        <v>219</v>
      </c>
      <c r="C710" s="1" t="s">
        <v>26124</v>
      </c>
      <c r="D710" s="1">
        <v>8</v>
      </c>
      <c r="E710" s="1" t="s">
        <v>26129</v>
      </c>
      <c r="F710" s="1" t="s">
        <v>26128</v>
      </c>
      <c r="G710" s="1" t="s">
        <v>26127</v>
      </c>
      <c r="H710" s="1">
        <v>0.184</v>
      </c>
      <c r="I710" s="1">
        <f>_xlfn.CEILING.MATH(テーブル14[[#This Row],[L2必要リール数]])</f>
        <v>1</v>
      </c>
    </row>
    <row r="711" spans="1:9">
      <c r="A711" s="6">
        <v>3000</v>
      </c>
      <c r="B711" s="1" t="s">
        <v>281</v>
      </c>
      <c r="C711" s="1" t="s">
        <v>26124</v>
      </c>
      <c r="D711" s="1">
        <v>8</v>
      </c>
      <c r="E711" s="1" t="s">
        <v>26129</v>
      </c>
      <c r="F711" s="1" t="s">
        <v>26128</v>
      </c>
      <c r="G711" s="1" t="s">
        <v>26127</v>
      </c>
      <c r="H711" s="1">
        <v>8.0000000000000002E-3</v>
      </c>
      <c r="I711" s="1">
        <f>_xlfn.CEILING.MATH(テーブル14[[#This Row],[L2必要リール数]])</f>
        <v>1</v>
      </c>
    </row>
    <row r="712" spans="1:9">
      <c r="A712" s="6">
        <v>3000</v>
      </c>
      <c r="B712" s="1" t="s">
        <v>399</v>
      </c>
      <c r="C712" s="1" t="s">
        <v>26124</v>
      </c>
      <c r="D712" s="1">
        <v>8</v>
      </c>
      <c r="E712" s="1" t="s">
        <v>26129</v>
      </c>
      <c r="F712" s="1" t="s">
        <v>26128</v>
      </c>
      <c r="G712" s="1" t="s">
        <v>26127</v>
      </c>
      <c r="H712" s="1">
        <v>0.112</v>
      </c>
      <c r="I712" s="1">
        <f>_xlfn.CEILING.MATH(テーブル14[[#This Row],[L2必要リール数]])</f>
        <v>1</v>
      </c>
    </row>
    <row r="713" spans="1:9">
      <c r="A713" s="6">
        <v>2000</v>
      </c>
      <c r="B713" s="1" t="s">
        <v>459</v>
      </c>
      <c r="C713" s="1" t="s">
        <v>26124</v>
      </c>
      <c r="D713" s="1">
        <v>8</v>
      </c>
      <c r="E713" s="1" t="s">
        <v>26129</v>
      </c>
      <c r="F713" s="1" t="s">
        <v>26128</v>
      </c>
      <c r="G713" s="1" t="s">
        <v>26127</v>
      </c>
      <c r="H713" s="1">
        <v>0.06</v>
      </c>
      <c r="I713" s="1">
        <f>_xlfn.CEILING.MATH(テーブル14[[#This Row],[L2必要リール数]])</f>
        <v>1</v>
      </c>
    </row>
    <row r="714" spans="1:9">
      <c r="A714" s="6">
        <v>4000</v>
      </c>
      <c r="B714" s="1" t="s">
        <v>469</v>
      </c>
      <c r="C714" s="1" t="s">
        <v>26124</v>
      </c>
      <c r="D714" s="1">
        <v>8</v>
      </c>
      <c r="E714" s="1" t="s">
        <v>26129</v>
      </c>
      <c r="F714" s="1" t="s">
        <v>26128</v>
      </c>
      <c r="G714" s="1" t="s">
        <v>26127</v>
      </c>
      <c r="H714" s="1">
        <v>0.06</v>
      </c>
      <c r="I714" s="1">
        <f>_xlfn.CEILING.MATH(テーブル14[[#This Row],[L2必要リール数]])</f>
        <v>1</v>
      </c>
    </row>
    <row r="715" spans="1:9">
      <c r="A715" s="6">
        <v>3000</v>
      </c>
      <c r="B715" s="1" t="s">
        <v>495</v>
      </c>
      <c r="C715" s="1" t="s">
        <v>26124</v>
      </c>
      <c r="D715" s="1">
        <v>8</v>
      </c>
      <c r="E715" s="1" t="s">
        <v>26129</v>
      </c>
      <c r="F715" s="1" t="s">
        <v>26128</v>
      </c>
      <c r="G715" s="1" t="s">
        <v>26127</v>
      </c>
      <c r="H715" s="1">
        <v>5.0666666666666665E-2</v>
      </c>
      <c r="I715" s="1">
        <f>_xlfn.CEILING.MATH(テーブル14[[#This Row],[L2必要リール数]])</f>
        <v>1</v>
      </c>
    </row>
    <row r="716" spans="1:9">
      <c r="A716" s="6">
        <v>5000</v>
      </c>
      <c r="B716" s="1" t="s">
        <v>693</v>
      </c>
      <c r="C716" s="1" t="s">
        <v>26124</v>
      </c>
      <c r="D716" s="1">
        <v>8</v>
      </c>
      <c r="E716" s="1" t="s">
        <v>26129</v>
      </c>
      <c r="F716" s="1" t="s">
        <v>26128</v>
      </c>
      <c r="G716" s="1" t="s">
        <v>26127</v>
      </c>
      <c r="H716" s="1">
        <v>2.4E-2</v>
      </c>
      <c r="I716" s="1">
        <f>_xlfn.CEILING.MATH(テーブル14[[#This Row],[L2必要リール数]])</f>
        <v>1</v>
      </c>
    </row>
    <row r="717" spans="1:9">
      <c r="A717" s="6">
        <v>5000</v>
      </c>
      <c r="B717" s="1" t="s">
        <v>737</v>
      </c>
      <c r="C717" s="1" t="s">
        <v>26124</v>
      </c>
      <c r="D717" s="1">
        <v>8</v>
      </c>
      <c r="E717" s="1" t="s">
        <v>26129</v>
      </c>
      <c r="F717" s="1" t="s">
        <v>26128</v>
      </c>
      <c r="G717" s="1" t="s">
        <v>26127</v>
      </c>
      <c r="H717" s="1">
        <v>2.8799999999999999E-2</v>
      </c>
      <c r="I717" s="1">
        <f>_xlfn.CEILING.MATH(テーブル14[[#This Row],[L2必要リール数]])</f>
        <v>1</v>
      </c>
    </row>
    <row r="718" spans="1:9">
      <c r="A718" s="6">
        <v>3000</v>
      </c>
      <c r="B718" s="1" t="s">
        <v>752</v>
      </c>
      <c r="C718" s="1" t="s">
        <v>26124</v>
      </c>
      <c r="D718" s="1">
        <v>8</v>
      </c>
      <c r="E718" s="1" t="s">
        <v>26129</v>
      </c>
      <c r="F718" s="1" t="s">
        <v>26128</v>
      </c>
      <c r="G718" s="1" t="s">
        <v>26127</v>
      </c>
      <c r="H718" s="1">
        <v>0.112</v>
      </c>
      <c r="I718" s="1">
        <f>_xlfn.CEILING.MATH(テーブル14[[#This Row],[L2必要リール数]])</f>
        <v>1</v>
      </c>
    </row>
    <row r="719" spans="1:9">
      <c r="A719" s="6">
        <v>4000</v>
      </c>
      <c r="B719" s="1" t="s">
        <v>791</v>
      </c>
      <c r="C719" s="1" t="s">
        <v>26124</v>
      </c>
      <c r="D719" s="1">
        <v>8</v>
      </c>
      <c r="E719" s="1" t="s">
        <v>26129</v>
      </c>
      <c r="F719" s="1" t="s">
        <v>26128</v>
      </c>
      <c r="G719" s="1" t="s">
        <v>26127</v>
      </c>
      <c r="H719" s="1">
        <v>0.03</v>
      </c>
      <c r="I719" s="1">
        <f>_xlfn.CEILING.MATH(テーブル14[[#This Row],[L2必要リール数]])</f>
        <v>1</v>
      </c>
    </row>
    <row r="720" spans="1:9">
      <c r="A720" s="6">
        <v>4000</v>
      </c>
      <c r="B720" s="1" t="s">
        <v>800</v>
      </c>
      <c r="C720" s="1" t="s">
        <v>26124</v>
      </c>
      <c r="D720" s="1">
        <v>8</v>
      </c>
      <c r="E720" s="1" t="s">
        <v>26129</v>
      </c>
      <c r="F720" s="1" t="s">
        <v>26128</v>
      </c>
      <c r="G720" s="1" t="s">
        <v>26127</v>
      </c>
      <c r="H720" s="1">
        <v>0.36699999999999999</v>
      </c>
      <c r="I720" s="1">
        <f>_xlfn.CEILING.MATH(テーブル14[[#This Row],[L2必要リール数]])</f>
        <v>1</v>
      </c>
    </row>
    <row r="721" spans="1:9">
      <c r="A721" s="6">
        <v>4000</v>
      </c>
      <c r="B721" s="1" t="s">
        <v>822</v>
      </c>
      <c r="C721" s="1" t="s">
        <v>26124</v>
      </c>
      <c r="D721" s="1">
        <v>8</v>
      </c>
      <c r="E721" s="1" t="s">
        <v>26129</v>
      </c>
      <c r="F721" s="1" t="s">
        <v>26128</v>
      </c>
      <c r="G721" s="1" t="s">
        <v>26127</v>
      </c>
      <c r="H721" s="1">
        <v>7.8E-2</v>
      </c>
      <c r="I721" s="1">
        <f>_xlfn.CEILING.MATH(テーブル14[[#This Row],[L2必要リール数]])</f>
        <v>1</v>
      </c>
    </row>
    <row r="722" spans="1:9">
      <c r="A722" s="6">
        <v>3000</v>
      </c>
      <c r="B722" s="1" t="s">
        <v>913</v>
      </c>
      <c r="C722" s="1" t="s">
        <v>26124</v>
      </c>
      <c r="D722" s="1">
        <v>8</v>
      </c>
      <c r="E722" s="1" t="s">
        <v>26129</v>
      </c>
      <c r="F722" s="1" t="s">
        <v>26128</v>
      </c>
      <c r="G722" s="1" t="s">
        <v>26127</v>
      </c>
      <c r="H722" s="1">
        <v>0.11</v>
      </c>
      <c r="I722" s="1">
        <f>_xlfn.CEILING.MATH(テーブル14[[#This Row],[L2必要リール数]])</f>
        <v>1</v>
      </c>
    </row>
    <row r="723" spans="1:9">
      <c r="A723" s="6">
        <v>3000</v>
      </c>
      <c r="B723" s="1" t="s">
        <v>918</v>
      </c>
      <c r="C723" s="1" t="s">
        <v>26124</v>
      </c>
      <c r="D723" s="1">
        <v>8</v>
      </c>
      <c r="E723" s="1" t="s">
        <v>26129</v>
      </c>
      <c r="F723" s="1" t="s">
        <v>26128</v>
      </c>
      <c r="G723" s="1" t="s">
        <v>26127</v>
      </c>
      <c r="H723" s="1">
        <v>6.4000000000000001E-2</v>
      </c>
      <c r="I723" s="1">
        <f>_xlfn.CEILING.MATH(テーブル14[[#This Row],[L2必要リール数]])</f>
        <v>1</v>
      </c>
    </row>
    <row r="724" spans="1:9">
      <c r="A724" s="6">
        <v>3000</v>
      </c>
      <c r="B724" s="1" t="s">
        <v>981</v>
      </c>
      <c r="C724" s="1" t="s">
        <v>26124</v>
      </c>
      <c r="D724" s="1">
        <v>8</v>
      </c>
      <c r="E724" s="1" t="s">
        <v>26125</v>
      </c>
      <c r="F724" s="1" t="s">
        <v>26128</v>
      </c>
      <c r="G724" s="1" t="s">
        <v>26127</v>
      </c>
      <c r="H724" s="1">
        <v>0.04</v>
      </c>
      <c r="I724" s="1">
        <f>_xlfn.CEILING.MATH(テーブル14[[#This Row],[L2必要リール数]])</f>
        <v>1</v>
      </c>
    </row>
    <row r="725" spans="1:9">
      <c r="A725" s="6">
        <v>4000</v>
      </c>
      <c r="B725" s="1" t="s">
        <v>1052</v>
      </c>
      <c r="C725" s="1" t="s">
        <v>26124</v>
      </c>
      <c r="D725" s="1">
        <v>8</v>
      </c>
      <c r="E725" s="1" t="s">
        <v>26129</v>
      </c>
      <c r="F725" s="1" t="s">
        <v>26128</v>
      </c>
      <c r="G725" s="1" t="s">
        <v>26127</v>
      </c>
      <c r="H725" s="1">
        <v>2.4E-2</v>
      </c>
      <c r="I725" s="1">
        <f>_xlfn.CEILING.MATH(テーブル14[[#This Row],[L2必要リール数]])</f>
        <v>1</v>
      </c>
    </row>
    <row r="726" spans="1:9">
      <c r="A726" s="6">
        <v>5000</v>
      </c>
      <c r="B726" s="1" t="s">
        <v>1119</v>
      </c>
      <c r="C726" s="1" t="s">
        <v>26124</v>
      </c>
      <c r="D726" s="1">
        <v>8</v>
      </c>
      <c r="E726" s="1" t="s">
        <v>26129</v>
      </c>
      <c r="F726" s="1" t="s">
        <v>26128</v>
      </c>
      <c r="G726" s="1" t="s">
        <v>26127</v>
      </c>
      <c r="H726" s="1">
        <v>1.2E-2</v>
      </c>
      <c r="I726" s="1">
        <f>_xlfn.CEILING.MATH(テーブル14[[#This Row],[L2必要リール数]])</f>
        <v>1</v>
      </c>
    </row>
    <row r="727" spans="1:9">
      <c r="A727" s="6">
        <v>5000</v>
      </c>
      <c r="B727" s="1" t="s">
        <v>1169</v>
      </c>
      <c r="C727" s="1" t="s">
        <v>26124</v>
      </c>
      <c r="D727" s="1">
        <v>8</v>
      </c>
      <c r="E727" s="1" t="s">
        <v>26129</v>
      </c>
      <c r="F727" s="1" t="s">
        <v>26128</v>
      </c>
      <c r="G727" s="1" t="s">
        <v>26127</v>
      </c>
      <c r="H727" s="1">
        <v>1.2E-2</v>
      </c>
      <c r="I727" s="1">
        <f>_xlfn.CEILING.MATH(テーブル14[[#This Row],[L2必要リール数]])</f>
        <v>1</v>
      </c>
    </row>
    <row r="728" spans="1:9">
      <c r="A728" s="6">
        <v>4000</v>
      </c>
      <c r="B728" s="1" t="s">
        <v>1319</v>
      </c>
      <c r="C728" s="1" t="s">
        <v>26124</v>
      </c>
      <c r="D728" s="1">
        <v>8</v>
      </c>
      <c r="E728" s="1" t="s">
        <v>26129</v>
      </c>
      <c r="F728" s="1" t="s">
        <v>26128</v>
      </c>
      <c r="G728" s="1" t="s">
        <v>26127</v>
      </c>
      <c r="H728" s="1">
        <v>0.03</v>
      </c>
      <c r="I728" s="1">
        <f>_xlfn.CEILING.MATH(テーブル14[[#This Row],[L2必要リール数]])</f>
        <v>1</v>
      </c>
    </row>
    <row r="729" spans="1:9">
      <c r="A729" s="6">
        <v>4000</v>
      </c>
      <c r="B729" s="1" t="s">
        <v>1326</v>
      </c>
      <c r="C729" s="1" t="s">
        <v>26124</v>
      </c>
      <c r="D729" s="1">
        <v>8</v>
      </c>
      <c r="E729" s="1" t="s">
        <v>26129</v>
      </c>
      <c r="F729" s="1" t="s">
        <v>26128</v>
      </c>
      <c r="G729" s="1" t="s">
        <v>26127</v>
      </c>
      <c r="H729" s="1">
        <v>4.8000000000000001E-2</v>
      </c>
      <c r="I729" s="1">
        <f>_xlfn.CEILING.MATH(テーブル14[[#This Row],[L2必要リール数]])</f>
        <v>1</v>
      </c>
    </row>
    <row r="730" spans="1:9">
      <c r="A730" s="6">
        <v>4000</v>
      </c>
      <c r="B730" s="1" t="s">
        <v>1340</v>
      </c>
      <c r="C730" s="1" t="s">
        <v>26124</v>
      </c>
      <c r="D730" s="1">
        <v>8</v>
      </c>
      <c r="E730" s="1" t="s">
        <v>26129</v>
      </c>
      <c r="F730" s="1" t="s">
        <v>26128</v>
      </c>
      <c r="G730" s="1" t="s">
        <v>26127</v>
      </c>
      <c r="H730" s="1">
        <v>0.315</v>
      </c>
      <c r="I730" s="1">
        <f>_xlfn.CEILING.MATH(テーブル14[[#This Row],[L2必要リール数]])</f>
        <v>1</v>
      </c>
    </row>
    <row r="731" spans="1:9">
      <c r="A731" s="6">
        <v>3000</v>
      </c>
      <c r="B731" s="1" t="s">
        <v>1355</v>
      </c>
      <c r="C731" s="1" t="s">
        <v>26124</v>
      </c>
      <c r="D731" s="1">
        <v>8</v>
      </c>
      <c r="E731" s="1" t="s">
        <v>26129</v>
      </c>
      <c r="F731" s="1" t="s">
        <v>26128</v>
      </c>
      <c r="G731" s="1" t="s">
        <v>26127</v>
      </c>
      <c r="H731" s="1">
        <v>3.2000000000000001E-2</v>
      </c>
      <c r="I731" s="1">
        <f>_xlfn.CEILING.MATH(テーブル14[[#This Row],[L2必要リール数]])</f>
        <v>1</v>
      </c>
    </row>
    <row r="732" spans="1:9">
      <c r="A732" s="6">
        <v>4000</v>
      </c>
      <c r="B732" s="1" t="s">
        <v>1374</v>
      </c>
      <c r="C732" s="1" t="s">
        <v>26124</v>
      </c>
      <c r="D732" s="1">
        <v>8</v>
      </c>
      <c r="E732" s="1" t="s">
        <v>26129</v>
      </c>
      <c r="F732" s="1" t="s">
        <v>26128</v>
      </c>
      <c r="G732" s="1" t="s">
        <v>26127</v>
      </c>
      <c r="H732" s="1">
        <v>4.8000000000000001E-2</v>
      </c>
      <c r="I732" s="1">
        <f>_xlfn.CEILING.MATH(テーブル14[[#This Row],[L2必要リール数]])</f>
        <v>1</v>
      </c>
    </row>
    <row r="733" spans="1:9">
      <c r="A733" s="6">
        <v>3000</v>
      </c>
      <c r="B733" s="1" t="s">
        <v>1409</v>
      </c>
      <c r="C733" s="1" t="s">
        <v>26124</v>
      </c>
      <c r="D733" s="1">
        <v>8</v>
      </c>
      <c r="E733" s="1" t="s">
        <v>26129</v>
      </c>
      <c r="F733" s="1" t="s">
        <v>26128</v>
      </c>
      <c r="G733" s="1" t="s">
        <v>26127</v>
      </c>
      <c r="H733" s="1">
        <v>8.0000000000000002E-3</v>
      </c>
      <c r="I733" s="1">
        <f>_xlfn.CEILING.MATH(テーブル14[[#This Row],[L2必要リール数]])</f>
        <v>1</v>
      </c>
    </row>
    <row r="734" spans="1:9">
      <c r="A734" s="6">
        <v>4000</v>
      </c>
      <c r="B734" s="1" t="s">
        <v>1430</v>
      </c>
      <c r="C734" s="1" t="s">
        <v>26124</v>
      </c>
      <c r="D734" s="1">
        <v>8</v>
      </c>
      <c r="E734" s="1" t="s">
        <v>26129</v>
      </c>
      <c r="F734" s="1" t="s">
        <v>26128</v>
      </c>
      <c r="G734" s="1" t="s">
        <v>26127</v>
      </c>
      <c r="H734" s="1">
        <v>0.41549999999999998</v>
      </c>
      <c r="I734" s="1">
        <f>_xlfn.CEILING.MATH(テーブル14[[#This Row],[L2必要リール数]])</f>
        <v>1</v>
      </c>
    </row>
    <row r="735" spans="1:9">
      <c r="A735" s="6">
        <v>5000</v>
      </c>
      <c r="B735" s="1" t="s">
        <v>1483</v>
      </c>
      <c r="C735" s="1" t="s">
        <v>26124</v>
      </c>
      <c r="D735" s="1">
        <v>8</v>
      </c>
      <c r="E735" s="1" t="s">
        <v>26129</v>
      </c>
      <c r="F735" s="1" t="s">
        <v>26128</v>
      </c>
      <c r="G735" s="1" t="s">
        <v>26127</v>
      </c>
      <c r="H735" s="1">
        <v>1.2E-2</v>
      </c>
      <c r="I735" s="1">
        <f>_xlfn.CEILING.MATH(テーブル14[[#This Row],[L2必要リール数]])</f>
        <v>1</v>
      </c>
    </row>
    <row r="736" spans="1:9">
      <c r="A736" s="6">
        <v>4000</v>
      </c>
      <c r="B736" s="1" t="s">
        <v>1504</v>
      </c>
      <c r="C736" s="1" t="s">
        <v>26124</v>
      </c>
      <c r="D736" s="1">
        <v>8</v>
      </c>
      <c r="E736" s="1" t="s">
        <v>26129</v>
      </c>
      <c r="F736" s="1" t="s">
        <v>26128</v>
      </c>
      <c r="G736" s="1" t="s">
        <v>26127</v>
      </c>
      <c r="H736" s="1">
        <v>7.8E-2</v>
      </c>
      <c r="I736" s="1">
        <f>_xlfn.CEILING.MATH(テーブル14[[#This Row],[L2必要リール数]])</f>
        <v>1</v>
      </c>
    </row>
    <row r="737" spans="1:9">
      <c r="A737" s="6">
        <v>5000</v>
      </c>
      <c r="B737" s="1" t="s">
        <v>1580</v>
      </c>
      <c r="C737" s="1" t="s">
        <v>26124</v>
      </c>
      <c r="D737" s="1">
        <v>8</v>
      </c>
      <c r="E737" s="1" t="s">
        <v>26129</v>
      </c>
      <c r="F737" s="1" t="s">
        <v>26128</v>
      </c>
      <c r="G737" s="1" t="s">
        <v>26127</v>
      </c>
      <c r="H737" s="1">
        <v>0.17280000000000001</v>
      </c>
      <c r="I737" s="1">
        <f>_xlfn.CEILING.MATH(テーブル14[[#This Row],[L2必要リール数]])</f>
        <v>1</v>
      </c>
    </row>
    <row r="738" spans="1:9">
      <c r="A738" s="6">
        <v>3000</v>
      </c>
      <c r="B738" s="1" t="s">
        <v>1585</v>
      </c>
      <c r="C738" s="1" t="s">
        <v>26124</v>
      </c>
      <c r="D738" s="1">
        <v>8</v>
      </c>
      <c r="E738" s="1" t="s">
        <v>26129</v>
      </c>
      <c r="F738" s="1" t="s">
        <v>26128</v>
      </c>
      <c r="G738" s="1" t="s">
        <v>26127</v>
      </c>
      <c r="H738" s="1">
        <v>0.26400000000000001</v>
      </c>
      <c r="I738" s="1">
        <f>_xlfn.CEILING.MATH(テーブル14[[#This Row],[L2必要リール数]])</f>
        <v>1</v>
      </c>
    </row>
    <row r="739" spans="1:9">
      <c r="A739" s="6">
        <v>5000</v>
      </c>
      <c r="B739" s="1" t="s">
        <v>1627</v>
      </c>
      <c r="C739" s="1" t="s">
        <v>26124</v>
      </c>
      <c r="D739" s="1">
        <v>8</v>
      </c>
      <c r="E739" s="1" t="s">
        <v>26129</v>
      </c>
      <c r="F739" s="1" t="s">
        <v>26128</v>
      </c>
      <c r="G739" s="1" t="s">
        <v>26127</v>
      </c>
      <c r="H739" s="1">
        <v>1.2E-2</v>
      </c>
      <c r="I739" s="1">
        <f>_xlfn.CEILING.MATH(テーブル14[[#This Row],[L2必要リール数]])</f>
        <v>1</v>
      </c>
    </row>
    <row r="740" spans="1:9">
      <c r="A740" s="6">
        <v>4000</v>
      </c>
      <c r="B740" s="1" t="s">
        <v>1686</v>
      </c>
      <c r="C740" s="1" t="s">
        <v>26124</v>
      </c>
      <c r="D740" s="1">
        <v>8</v>
      </c>
      <c r="E740" s="1" t="s">
        <v>26129</v>
      </c>
      <c r="F740" s="1" t="s">
        <v>26128</v>
      </c>
      <c r="G740" s="1" t="s">
        <v>26127</v>
      </c>
      <c r="H740" s="1">
        <v>2.4E-2</v>
      </c>
      <c r="I740" s="1">
        <f>_xlfn.CEILING.MATH(テーブル14[[#This Row],[L2必要リール数]])</f>
        <v>1</v>
      </c>
    </row>
    <row r="741" spans="1:9">
      <c r="A741" s="6">
        <v>4000</v>
      </c>
      <c r="B741" s="1" t="s">
        <v>1700</v>
      </c>
      <c r="C741" s="1" t="s">
        <v>26124</v>
      </c>
      <c r="D741" s="1">
        <v>8</v>
      </c>
      <c r="E741" s="1" t="s">
        <v>26129</v>
      </c>
      <c r="F741" s="1" t="s">
        <v>26128</v>
      </c>
      <c r="G741" s="1" t="s">
        <v>26127</v>
      </c>
      <c r="H741" s="1">
        <v>0.09</v>
      </c>
      <c r="I741" s="1">
        <f>_xlfn.CEILING.MATH(テーブル14[[#This Row],[L2必要リール数]])</f>
        <v>1</v>
      </c>
    </row>
    <row r="742" spans="1:9">
      <c r="A742" s="6">
        <v>2000</v>
      </c>
      <c r="B742" s="1" t="s">
        <v>1819</v>
      </c>
      <c r="C742" s="1" t="s">
        <v>26124</v>
      </c>
      <c r="D742" s="1">
        <v>8</v>
      </c>
      <c r="E742" s="1" t="s">
        <v>26129</v>
      </c>
      <c r="F742" s="1" t="s">
        <v>26128</v>
      </c>
      <c r="G742" s="1" t="s">
        <v>26127</v>
      </c>
      <c r="H742" s="1">
        <v>0.10199999999999999</v>
      </c>
      <c r="I742" s="1">
        <f>_xlfn.CEILING.MATH(テーブル14[[#This Row],[L2必要リール数]])</f>
        <v>1</v>
      </c>
    </row>
    <row r="743" spans="1:9">
      <c r="A743" s="6">
        <v>5000</v>
      </c>
      <c r="B743" s="1" t="s">
        <v>1848</v>
      </c>
      <c r="C743" s="1" t="s">
        <v>26124</v>
      </c>
      <c r="D743" s="1">
        <v>8</v>
      </c>
      <c r="E743" s="1" t="s">
        <v>26129</v>
      </c>
      <c r="F743" s="1" t="s">
        <v>26128</v>
      </c>
      <c r="G743" s="1" t="s">
        <v>26127</v>
      </c>
      <c r="H743" s="1">
        <v>0.1948</v>
      </c>
      <c r="I743" s="1">
        <f>_xlfn.CEILING.MATH(テーブル14[[#This Row],[L2必要リール数]])</f>
        <v>1</v>
      </c>
    </row>
    <row r="744" spans="1:9">
      <c r="A744" s="6">
        <v>5000</v>
      </c>
      <c r="B744" s="1" t="s">
        <v>1946</v>
      </c>
      <c r="C744" s="1" t="s">
        <v>26124</v>
      </c>
      <c r="D744" s="1">
        <v>8</v>
      </c>
      <c r="E744" s="1" t="s">
        <v>26129</v>
      </c>
      <c r="F744" s="1" t="s">
        <v>26128</v>
      </c>
      <c r="G744" s="1" t="s">
        <v>26127</v>
      </c>
      <c r="H744" s="1">
        <v>0.16800000000000001</v>
      </c>
      <c r="I744" s="1">
        <f>_xlfn.CEILING.MATH(テーブル14[[#This Row],[L2必要リール数]])</f>
        <v>1</v>
      </c>
    </row>
    <row r="745" spans="1:9">
      <c r="A745" s="6">
        <v>5000</v>
      </c>
      <c r="B745" s="1" t="s">
        <v>1985</v>
      </c>
      <c r="C745" s="1" t="s">
        <v>26124</v>
      </c>
      <c r="D745" s="1">
        <v>8</v>
      </c>
      <c r="E745" s="1" t="s">
        <v>26129</v>
      </c>
      <c r="F745" s="1" t="s">
        <v>26128</v>
      </c>
      <c r="G745" s="1" t="s">
        <v>26127</v>
      </c>
      <c r="H745" s="1">
        <v>3.5200000000000002E-2</v>
      </c>
      <c r="I745" s="1">
        <f>_xlfn.CEILING.MATH(テーブル14[[#This Row],[L2必要リール数]])</f>
        <v>1</v>
      </c>
    </row>
    <row r="746" spans="1:9">
      <c r="A746" s="6">
        <v>5000</v>
      </c>
      <c r="B746" s="1" t="s">
        <v>1996</v>
      </c>
      <c r="C746" s="1" t="s">
        <v>26124</v>
      </c>
      <c r="D746" s="1">
        <v>8</v>
      </c>
      <c r="E746" s="1" t="s">
        <v>26129</v>
      </c>
      <c r="F746" s="1" t="s">
        <v>26128</v>
      </c>
      <c r="G746" s="1" t="s">
        <v>26127</v>
      </c>
      <c r="H746" s="1">
        <v>4.9200000000000001E-2</v>
      </c>
      <c r="I746" s="1">
        <f>_xlfn.CEILING.MATH(テーブル14[[#This Row],[L2必要リール数]])</f>
        <v>1</v>
      </c>
    </row>
    <row r="747" spans="1:9">
      <c r="A747" s="6">
        <v>5000</v>
      </c>
      <c r="B747" s="1" t="s">
        <v>2026</v>
      </c>
      <c r="C747" s="1" t="s">
        <v>26124</v>
      </c>
      <c r="D747" s="1">
        <v>8</v>
      </c>
      <c r="E747" s="1" t="s">
        <v>26129</v>
      </c>
      <c r="F747" s="1" t="s">
        <v>26128</v>
      </c>
      <c r="G747" s="1" t="s">
        <v>26127</v>
      </c>
      <c r="H747" s="1">
        <v>1.2E-2</v>
      </c>
      <c r="I747" s="1">
        <f>_xlfn.CEILING.MATH(テーブル14[[#This Row],[L2必要リール数]])</f>
        <v>1</v>
      </c>
    </row>
    <row r="748" spans="1:9">
      <c r="A748" s="6">
        <v>4000</v>
      </c>
      <c r="B748" s="1" t="s">
        <v>2033</v>
      </c>
      <c r="C748" s="1" t="s">
        <v>26124</v>
      </c>
      <c r="D748" s="1">
        <v>8</v>
      </c>
      <c r="E748" s="1" t="s">
        <v>26129</v>
      </c>
      <c r="F748" s="1" t="s">
        <v>26128</v>
      </c>
      <c r="G748" s="1" t="s">
        <v>26127</v>
      </c>
      <c r="H748" s="1">
        <v>4.8000000000000001E-2</v>
      </c>
      <c r="I748" s="1">
        <f>_xlfn.CEILING.MATH(テーブル14[[#This Row],[L2必要リール数]])</f>
        <v>1</v>
      </c>
    </row>
    <row r="749" spans="1:9">
      <c r="A749" s="6">
        <v>4000</v>
      </c>
      <c r="B749" s="1" t="s">
        <v>2081</v>
      </c>
      <c r="C749" s="1" t="s">
        <v>26124</v>
      </c>
      <c r="D749" s="1">
        <v>8</v>
      </c>
      <c r="E749" s="1" t="s">
        <v>26129</v>
      </c>
      <c r="F749" s="1" t="s">
        <v>26128</v>
      </c>
      <c r="G749" s="1" t="s">
        <v>26127</v>
      </c>
      <c r="H749" s="1">
        <v>4.8000000000000001E-2</v>
      </c>
      <c r="I749" s="1">
        <f>_xlfn.CEILING.MATH(テーブル14[[#This Row],[L2必要リール数]])</f>
        <v>1</v>
      </c>
    </row>
    <row r="750" spans="1:9">
      <c r="A750" s="6">
        <v>4000</v>
      </c>
      <c r="B750" s="1" t="s">
        <v>2091</v>
      </c>
      <c r="C750" s="1" t="s">
        <v>26124</v>
      </c>
      <c r="D750" s="1">
        <v>8</v>
      </c>
      <c r="E750" s="1" t="s">
        <v>26129</v>
      </c>
      <c r="F750" s="1" t="s">
        <v>26128</v>
      </c>
      <c r="G750" s="1" t="s">
        <v>26127</v>
      </c>
      <c r="H750" s="1">
        <v>2.4E-2</v>
      </c>
      <c r="I750" s="1">
        <f>_xlfn.CEILING.MATH(テーブル14[[#This Row],[L2必要リール数]])</f>
        <v>1</v>
      </c>
    </row>
    <row r="751" spans="1:9">
      <c r="A751" s="6">
        <v>5000</v>
      </c>
      <c r="B751" s="1" t="s">
        <v>2146</v>
      </c>
      <c r="C751" s="1" t="s">
        <v>26124</v>
      </c>
      <c r="D751" s="1">
        <v>8</v>
      </c>
      <c r="E751" s="1" t="s">
        <v>26129</v>
      </c>
      <c r="F751" s="1" t="s">
        <v>26128</v>
      </c>
      <c r="G751" s="1" t="s">
        <v>26127</v>
      </c>
      <c r="H751" s="1">
        <v>3.8399999999999997E-2</v>
      </c>
      <c r="I751" s="1">
        <f>_xlfn.CEILING.MATH(テーブル14[[#This Row],[L2必要リール数]])</f>
        <v>1</v>
      </c>
    </row>
    <row r="752" spans="1:9">
      <c r="A752" s="6">
        <v>2454</v>
      </c>
      <c r="B752" s="1" t="s">
        <v>2187</v>
      </c>
      <c r="C752" s="1" t="s">
        <v>26124</v>
      </c>
      <c r="D752" s="1">
        <v>8</v>
      </c>
      <c r="E752" s="1" t="s">
        <v>26129</v>
      </c>
      <c r="F752" s="1" t="s">
        <v>26128</v>
      </c>
      <c r="G752" s="1" t="s">
        <v>26127</v>
      </c>
      <c r="H752" s="1">
        <v>1.9559902200488997E-2</v>
      </c>
      <c r="I752" s="1">
        <f>_xlfn.CEILING.MATH(テーブル14[[#This Row],[L2必要リール数]])</f>
        <v>1</v>
      </c>
    </row>
    <row r="753" spans="1:9">
      <c r="A753" s="6">
        <v>3000</v>
      </c>
      <c r="B753" s="1" t="s">
        <v>2193</v>
      </c>
      <c r="C753" s="1" t="s">
        <v>26124</v>
      </c>
      <c r="D753" s="1">
        <v>8</v>
      </c>
      <c r="E753" s="1" t="s">
        <v>26129</v>
      </c>
      <c r="F753" s="1" t="s">
        <v>26128</v>
      </c>
      <c r="G753" s="1" t="s">
        <v>26127</v>
      </c>
      <c r="H753" s="1">
        <v>0.20799999999999999</v>
      </c>
      <c r="I753" s="1">
        <f>_xlfn.CEILING.MATH(テーブル14[[#This Row],[L2必要リール数]])</f>
        <v>1</v>
      </c>
    </row>
    <row r="754" spans="1:9">
      <c r="A754" s="6">
        <v>4000</v>
      </c>
      <c r="B754" s="1" t="s">
        <v>2364</v>
      </c>
      <c r="C754" s="1" t="s">
        <v>26124</v>
      </c>
      <c r="D754" s="1">
        <v>8</v>
      </c>
      <c r="E754" s="1" t="s">
        <v>26129</v>
      </c>
      <c r="F754" s="1" t="s">
        <v>26128</v>
      </c>
      <c r="G754" s="1" t="s">
        <v>26127</v>
      </c>
      <c r="H754" s="1">
        <v>0.88200000000000001</v>
      </c>
      <c r="I754" s="1">
        <f>_xlfn.CEILING.MATH(テーブル14[[#This Row],[L2必要リール数]])</f>
        <v>1</v>
      </c>
    </row>
    <row r="755" spans="1:9">
      <c r="A755" s="6">
        <v>5000</v>
      </c>
      <c r="B755" s="1" t="s">
        <v>2413</v>
      </c>
      <c r="C755" s="1" t="s">
        <v>26124</v>
      </c>
      <c r="D755" s="1">
        <v>8</v>
      </c>
      <c r="E755" s="1" t="s">
        <v>26129</v>
      </c>
      <c r="F755" s="1" t="s">
        <v>26128</v>
      </c>
      <c r="G755" s="1" t="s">
        <v>26127</v>
      </c>
      <c r="H755" s="1">
        <v>0.14399999999999999</v>
      </c>
      <c r="I755" s="1">
        <f>_xlfn.CEILING.MATH(テーブル14[[#This Row],[L2必要リール数]])</f>
        <v>1</v>
      </c>
    </row>
    <row r="756" spans="1:9">
      <c r="A756" s="6">
        <v>5000</v>
      </c>
      <c r="B756" s="1" t="s">
        <v>2430</v>
      </c>
      <c r="C756" s="1" t="s">
        <v>26124</v>
      </c>
      <c r="D756" s="1">
        <v>8</v>
      </c>
      <c r="E756" s="1" t="s">
        <v>26129</v>
      </c>
      <c r="F756" s="1" t="s">
        <v>26128</v>
      </c>
      <c r="G756" s="1" t="s">
        <v>26127</v>
      </c>
      <c r="H756" s="1">
        <v>2.8799999999999999E-2</v>
      </c>
      <c r="I756" s="1">
        <f>_xlfn.CEILING.MATH(テーブル14[[#This Row],[L2必要リール数]])</f>
        <v>1</v>
      </c>
    </row>
    <row r="757" spans="1:9">
      <c r="A757" s="6">
        <v>3000</v>
      </c>
      <c r="B757" s="1" t="s">
        <v>2442</v>
      </c>
      <c r="C757" s="1" t="s">
        <v>26124</v>
      </c>
      <c r="D757" s="1">
        <v>8</v>
      </c>
      <c r="E757" s="1" t="s">
        <v>26129</v>
      </c>
      <c r="F757" s="1" t="s">
        <v>26128</v>
      </c>
      <c r="G757" s="1" t="s">
        <v>26127</v>
      </c>
      <c r="H757" s="1">
        <v>0.08</v>
      </c>
      <c r="I757" s="1">
        <f>_xlfn.CEILING.MATH(テーブル14[[#This Row],[L2必要リール数]])</f>
        <v>1</v>
      </c>
    </row>
    <row r="758" spans="1:9">
      <c r="A758" s="6">
        <v>4000</v>
      </c>
      <c r="B758" s="1" t="s">
        <v>2552</v>
      </c>
      <c r="C758" s="1" t="s">
        <v>26124</v>
      </c>
      <c r="D758" s="1">
        <v>8</v>
      </c>
      <c r="E758" s="1" t="s">
        <v>26129</v>
      </c>
      <c r="F758" s="1" t="s">
        <v>26128</v>
      </c>
      <c r="G758" s="1" t="s">
        <v>26127</v>
      </c>
      <c r="H758" s="1">
        <v>1.2E-2</v>
      </c>
      <c r="I758" s="1">
        <f>_xlfn.CEILING.MATH(テーブル14[[#This Row],[L2必要リール数]])</f>
        <v>1</v>
      </c>
    </row>
    <row r="759" spans="1:9">
      <c r="A759" s="6">
        <v>5000</v>
      </c>
      <c r="B759" s="1" t="s">
        <v>2660</v>
      </c>
      <c r="C759" s="1" t="s">
        <v>26124</v>
      </c>
      <c r="D759" s="1">
        <v>8</v>
      </c>
      <c r="E759" s="1" t="s">
        <v>26129</v>
      </c>
      <c r="F759" s="1" t="s">
        <v>26128</v>
      </c>
      <c r="G759" s="1" t="s">
        <v>26117</v>
      </c>
      <c r="H759" s="1">
        <v>1.2E-2</v>
      </c>
      <c r="I759" s="1">
        <f>_xlfn.CEILING.MATH(テーブル14[[#This Row],[L2必要リール数]])</f>
        <v>1</v>
      </c>
    </row>
    <row r="760" spans="1:9">
      <c r="A760" s="6">
        <v>2150</v>
      </c>
      <c r="B760" s="1" t="s">
        <v>2663</v>
      </c>
      <c r="C760" s="1" t="s">
        <v>26124</v>
      </c>
      <c r="D760" s="1">
        <v>8</v>
      </c>
      <c r="E760" s="1" t="s">
        <v>26129</v>
      </c>
      <c r="F760" s="1" t="s">
        <v>26128</v>
      </c>
      <c r="G760" s="1" t="s">
        <v>26117</v>
      </c>
      <c r="H760" s="1">
        <v>2.7906976744186046E-2</v>
      </c>
      <c r="I760" s="1">
        <f>_xlfn.CEILING.MATH(テーブル14[[#This Row],[L2必要リール数]])</f>
        <v>1</v>
      </c>
    </row>
    <row r="761" spans="1:9">
      <c r="A761" s="6">
        <v>2000</v>
      </c>
      <c r="B761" s="1" t="s">
        <v>2745</v>
      </c>
      <c r="C761" s="1" t="s">
        <v>26124</v>
      </c>
      <c r="D761" s="1">
        <v>8</v>
      </c>
      <c r="E761" s="1" t="s">
        <v>26129</v>
      </c>
      <c r="F761" s="1" t="s">
        <v>26128</v>
      </c>
      <c r="G761" s="1" t="s">
        <v>26117</v>
      </c>
      <c r="H761" s="1">
        <v>4.8000000000000001E-2</v>
      </c>
      <c r="I761" s="1">
        <f>_xlfn.CEILING.MATH(テーブル14[[#This Row],[L2必要リール数]])</f>
        <v>1</v>
      </c>
    </row>
    <row r="762" spans="1:9">
      <c r="A762" s="6">
        <v>5000</v>
      </c>
      <c r="B762" s="1" t="s">
        <v>2771</v>
      </c>
      <c r="C762" s="1" t="s">
        <v>26124</v>
      </c>
      <c r="D762" s="1">
        <v>8</v>
      </c>
      <c r="E762" s="1" t="s">
        <v>26129</v>
      </c>
      <c r="F762" s="1" t="s">
        <v>26128</v>
      </c>
      <c r="G762" s="1" t="s">
        <v>26117</v>
      </c>
      <c r="H762" s="1">
        <v>9.5999999999999992E-3</v>
      </c>
      <c r="I762" s="1">
        <f>_xlfn.CEILING.MATH(テーブル14[[#This Row],[L2必要リール数]])</f>
        <v>1</v>
      </c>
    </row>
    <row r="763" spans="1:9">
      <c r="A763" s="6">
        <v>10000</v>
      </c>
      <c r="B763" s="1" t="s">
        <v>2972</v>
      </c>
      <c r="C763" s="1" t="s">
        <v>26124</v>
      </c>
      <c r="D763" s="1">
        <v>8</v>
      </c>
      <c r="E763" s="1" t="s">
        <v>26129</v>
      </c>
      <c r="F763" s="1" t="s">
        <v>26128</v>
      </c>
      <c r="G763" s="1" t="s">
        <v>26127</v>
      </c>
      <c r="H763" s="1">
        <v>0.66979999999999995</v>
      </c>
      <c r="I763" s="1">
        <f>_xlfn.CEILING.MATH(テーブル14[[#This Row],[L2必要リール数]])</f>
        <v>1</v>
      </c>
    </row>
    <row r="764" spans="1:9">
      <c r="A764" s="6">
        <v>5000</v>
      </c>
      <c r="B764" s="1" t="s">
        <v>3222</v>
      </c>
      <c r="C764" s="1" t="s">
        <v>26124</v>
      </c>
      <c r="D764" s="1">
        <v>8</v>
      </c>
      <c r="E764" s="1" t="s">
        <v>26129</v>
      </c>
      <c r="F764" s="1" t="s">
        <v>26128</v>
      </c>
      <c r="G764" s="1" t="s">
        <v>26127</v>
      </c>
      <c r="H764" s="1">
        <v>0.15840000000000001</v>
      </c>
      <c r="I764" s="1">
        <f>_xlfn.CEILING.MATH(テーブル14[[#This Row],[L2必要リール数]])</f>
        <v>1</v>
      </c>
    </row>
    <row r="765" spans="1:9">
      <c r="A765" s="6">
        <v>5000</v>
      </c>
      <c r="B765" s="1" t="s">
        <v>3297</v>
      </c>
      <c r="C765" s="1" t="s">
        <v>26124</v>
      </c>
      <c r="D765" s="1">
        <v>8</v>
      </c>
      <c r="E765" s="1" t="s">
        <v>26129</v>
      </c>
      <c r="F765" s="1" t="s">
        <v>26128</v>
      </c>
      <c r="G765" s="1" t="s">
        <v>26127</v>
      </c>
      <c r="H765" s="1">
        <v>0.06</v>
      </c>
      <c r="I765" s="1">
        <f>_xlfn.CEILING.MATH(テーブル14[[#This Row],[L2必要リール数]])</f>
        <v>1</v>
      </c>
    </row>
    <row r="766" spans="1:9">
      <c r="A766" s="6">
        <v>10000</v>
      </c>
      <c r="B766" s="1" t="s">
        <v>3360</v>
      </c>
      <c r="C766" s="1" t="s">
        <v>26124</v>
      </c>
      <c r="D766" s="1">
        <v>8</v>
      </c>
      <c r="E766" s="1" t="s">
        <v>26129</v>
      </c>
      <c r="F766" s="1" t="s">
        <v>26128</v>
      </c>
      <c r="G766" s="1" t="s">
        <v>26127</v>
      </c>
      <c r="H766" s="1">
        <v>1.2E-2</v>
      </c>
      <c r="I766" s="1">
        <f>_xlfn.CEILING.MATH(テーブル14[[#This Row],[L2必要リール数]])</f>
        <v>1</v>
      </c>
    </row>
    <row r="767" spans="1:9">
      <c r="A767" s="6">
        <v>10000</v>
      </c>
      <c r="B767" s="1" t="s">
        <v>3376</v>
      </c>
      <c r="C767" s="1" t="s">
        <v>26124</v>
      </c>
      <c r="D767" s="1">
        <v>8</v>
      </c>
      <c r="E767" s="1" t="s">
        <v>26129</v>
      </c>
      <c r="F767" s="1" t="s">
        <v>26128</v>
      </c>
      <c r="G767" s="1" t="s">
        <v>26127</v>
      </c>
      <c r="H767" s="1">
        <v>2.3199999999999998E-2</v>
      </c>
      <c r="I767" s="1">
        <f>_xlfn.CEILING.MATH(テーブル14[[#This Row],[L2必要リール数]])</f>
        <v>1</v>
      </c>
    </row>
    <row r="768" spans="1:9">
      <c r="A768" s="6">
        <v>5000</v>
      </c>
      <c r="B768" s="1" t="s">
        <v>3642</v>
      </c>
      <c r="C768" s="1" t="s">
        <v>26124</v>
      </c>
      <c r="D768" s="1">
        <v>8</v>
      </c>
      <c r="E768" s="1" t="s">
        <v>26129</v>
      </c>
      <c r="F768" s="1" t="s">
        <v>26128</v>
      </c>
      <c r="G768" s="1" t="s">
        <v>26127</v>
      </c>
      <c r="H768" s="1">
        <v>1.2E-2</v>
      </c>
      <c r="I768" s="1">
        <f>_xlfn.CEILING.MATH(テーブル14[[#This Row],[L2必要リール数]])</f>
        <v>1</v>
      </c>
    </row>
    <row r="769" spans="1:9">
      <c r="A769" s="6">
        <v>3000</v>
      </c>
      <c r="B769" s="1" t="s">
        <v>3663</v>
      </c>
      <c r="C769" s="1" t="s">
        <v>26124</v>
      </c>
      <c r="D769" s="1">
        <v>8</v>
      </c>
      <c r="E769" s="1" t="s">
        <v>26129</v>
      </c>
      <c r="F769" s="1" t="s">
        <v>26128</v>
      </c>
      <c r="G769" s="1" t="s">
        <v>26127</v>
      </c>
      <c r="H769" s="1">
        <v>0.02</v>
      </c>
      <c r="I769" s="1">
        <f>_xlfn.CEILING.MATH(テーブル14[[#This Row],[L2必要リール数]])</f>
        <v>1</v>
      </c>
    </row>
    <row r="770" spans="1:9">
      <c r="A770" s="6">
        <v>3000</v>
      </c>
      <c r="B770" s="1" t="s">
        <v>3736</v>
      </c>
      <c r="C770" s="1" t="s">
        <v>26124</v>
      </c>
      <c r="D770" s="1">
        <v>8</v>
      </c>
      <c r="E770" s="1" t="s">
        <v>26129</v>
      </c>
      <c r="F770" s="1" t="s">
        <v>26128</v>
      </c>
      <c r="G770" s="1" t="s">
        <v>26127</v>
      </c>
      <c r="H770" s="1">
        <v>1.6E-2</v>
      </c>
      <c r="I770" s="1">
        <f>_xlfn.CEILING.MATH(テーブル14[[#This Row],[L2必要リール数]])</f>
        <v>1</v>
      </c>
    </row>
    <row r="771" spans="1:9">
      <c r="A771" s="6">
        <v>4000</v>
      </c>
      <c r="B771" s="1" t="s">
        <v>3817</v>
      </c>
      <c r="C771" s="1" t="s">
        <v>26124</v>
      </c>
      <c r="D771" s="1">
        <v>8</v>
      </c>
      <c r="E771" s="1" t="s">
        <v>26129</v>
      </c>
      <c r="F771" s="1" t="s">
        <v>26128</v>
      </c>
      <c r="G771" s="1" t="s">
        <v>26127</v>
      </c>
      <c r="H771" s="1">
        <v>2.4E-2</v>
      </c>
      <c r="I771" s="1">
        <f>_xlfn.CEILING.MATH(テーブル14[[#This Row],[L2必要リール数]])</f>
        <v>1</v>
      </c>
    </row>
    <row r="772" spans="1:9">
      <c r="A772" s="6">
        <v>3000</v>
      </c>
      <c r="B772" s="1" t="s">
        <v>3908</v>
      </c>
      <c r="C772" s="1" t="s">
        <v>26124</v>
      </c>
      <c r="D772" s="1">
        <v>8</v>
      </c>
      <c r="E772" s="1" t="s">
        <v>26129</v>
      </c>
      <c r="F772" s="1" t="s">
        <v>26128</v>
      </c>
      <c r="G772" s="1" t="s">
        <v>26127</v>
      </c>
      <c r="H772" s="1">
        <v>1.6E-2</v>
      </c>
      <c r="I772" s="1">
        <f>_xlfn.CEILING.MATH(テーブル14[[#This Row],[L2必要リール数]])</f>
        <v>1</v>
      </c>
    </row>
    <row r="773" spans="1:9">
      <c r="A773" s="6">
        <v>10000</v>
      </c>
      <c r="B773" s="1" t="s">
        <v>4025</v>
      </c>
      <c r="C773" s="1" t="s">
        <v>26124</v>
      </c>
      <c r="D773" s="1">
        <v>8</v>
      </c>
      <c r="E773" s="1" t="s">
        <v>26129</v>
      </c>
      <c r="F773" s="1" t="s">
        <v>26128</v>
      </c>
      <c r="G773" s="1" t="s">
        <v>26127</v>
      </c>
      <c r="H773" s="1">
        <v>7.1999999999999998E-3</v>
      </c>
      <c r="I773" s="1">
        <f>_xlfn.CEILING.MATH(テーブル14[[#This Row],[L2必要リール数]])</f>
        <v>1</v>
      </c>
    </row>
    <row r="774" spans="1:9">
      <c r="A774" s="6">
        <v>10000</v>
      </c>
      <c r="B774" s="1" t="s">
        <v>4026</v>
      </c>
      <c r="C774" s="1" t="s">
        <v>26124</v>
      </c>
      <c r="D774" s="1">
        <v>8</v>
      </c>
      <c r="E774" s="1" t="s">
        <v>26129</v>
      </c>
      <c r="F774" s="1" t="s">
        <v>26128</v>
      </c>
      <c r="G774" s="1" t="s">
        <v>26127</v>
      </c>
      <c r="H774" s="1">
        <v>8.7999999999999995E-2</v>
      </c>
      <c r="I774" s="1">
        <f>_xlfn.CEILING.MATH(テーブル14[[#This Row],[L2必要リール数]])</f>
        <v>1</v>
      </c>
    </row>
    <row r="775" spans="1:9">
      <c r="A775" s="6">
        <v>10000</v>
      </c>
      <c r="B775" s="1" t="s">
        <v>4069</v>
      </c>
      <c r="C775" s="1" t="s">
        <v>26124</v>
      </c>
      <c r="D775" s="1">
        <v>8</v>
      </c>
      <c r="E775" s="1" t="s">
        <v>26129</v>
      </c>
      <c r="F775" s="1" t="s">
        <v>26128</v>
      </c>
      <c r="G775" s="1" t="s">
        <v>26127</v>
      </c>
      <c r="H775" s="1">
        <v>7.7399999999999997E-2</v>
      </c>
      <c r="I775" s="1">
        <f>_xlfn.CEILING.MATH(テーブル14[[#This Row],[L2必要リール数]])</f>
        <v>1</v>
      </c>
    </row>
    <row r="776" spans="1:9">
      <c r="A776" s="6">
        <v>3000</v>
      </c>
      <c r="B776" s="1" t="s">
        <v>4182</v>
      </c>
      <c r="C776" s="1" t="s">
        <v>26124</v>
      </c>
      <c r="D776" s="1">
        <v>8</v>
      </c>
      <c r="E776" s="1" t="s">
        <v>26129</v>
      </c>
      <c r="F776" s="1" t="s">
        <v>26128</v>
      </c>
      <c r="G776" s="1" t="s">
        <v>26127</v>
      </c>
      <c r="H776" s="1">
        <v>8.7999999999999995E-2</v>
      </c>
      <c r="I776" s="1">
        <f>_xlfn.CEILING.MATH(テーブル14[[#This Row],[L2必要リール数]])</f>
        <v>1</v>
      </c>
    </row>
    <row r="777" spans="1:9">
      <c r="A777" s="6">
        <v>10000</v>
      </c>
      <c r="B777" s="1" t="s">
        <v>4222</v>
      </c>
      <c r="C777" s="1" t="s">
        <v>26124</v>
      </c>
      <c r="D777" s="1">
        <v>8</v>
      </c>
      <c r="E777" s="1" t="s">
        <v>26129</v>
      </c>
      <c r="F777" s="1" t="s">
        <v>26128</v>
      </c>
      <c r="G777" s="1" t="s">
        <v>26127</v>
      </c>
      <c r="H777" s="1">
        <v>0.3644</v>
      </c>
      <c r="I777" s="1">
        <f>_xlfn.CEILING.MATH(テーブル14[[#This Row],[L2必要リール数]])</f>
        <v>1</v>
      </c>
    </row>
    <row r="778" spans="1:9">
      <c r="A778" s="6">
        <v>4000</v>
      </c>
      <c r="B778" s="1" t="s">
        <v>4649</v>
      </c>
      <c r="C778" s="1" t="s">
        <v>26124</v>
      </c>
      <c r="D778" s="1">
        <v>8</v>
      </c>
      <c r="E778" s="1" t="s">
        <v>26129</v>
      </c>
      <c r="F778" s="1" t="s">
        <v>26128</v>
      </c>
      <c r="G778" s="1" t="s">
        <v>26127</v>
      </c>
      <c r="H778" s="1">
        <v>0.03</v>
      </c>
      <c r="I778" s="1">
        <f>_xlfn.CEILING.MATH(テーブル14[[#This Row],[L2必要リール数]])</f>
        <v>1</v>
      </c>
    </row>
    <row r="779" spans="1:9">
      <c r="A779" s="6">
        <v>3000</v>
      </c>
      <c r="B779" s="1" t="s">
        <v>5073</v>
      </c>
      <c r="C779" s="1" t="s">
        <v>26124</v>
      </c>
      <c r="D779" s="1">
        <v>8</v>
      </c>
      <c r="E779" s="1" t="s">
        <v>26129</v>
      </c>
      <c r="F779" s="1" t="s">
        <v>26128</v>
      </c>
      <c r="G779" s="1" t="s">
        <v>26127</v>
      </c>
      <c r="H779" s="1">
        <v>0.02</v>
      </c>
      <c r="I779" s="1">
        <f>_xlfn.CEILING.MATH(テーブル14[[#This Row],[L2必要リール数]])</f>
        <v>1</v>
      </c>
    </row>
    <row r="780" spans="1:9">
      <c r="A780" s="6">
        <v>10000</v>
      </c>
      <c r="B780" s="1" t="s">
        <v>5160</v>
      </c>
      <c r="C780" s="1" t="s">
        <v>26124</v>
      </c>
      <c r="D780" s="1">
        <v>8</v>
      </c>
      <c r="E780" s="1" t="s">
        <v>26129</v>
      </c>
      <c r="F780" s="1" t="s">
        <v>26128</v>
      </c>
      <c r="G780" s="1" t="s">
        <v>26127</v>
      </c>
      <c r="H780" s="1">
        <v>2.7199999999999998E-2</v>
      </c>
      <c r="I780" s="1">
        <f>_xlfn.CEILING.MATH(テーブル14[[#This Row],[L2必要リール数]])</f>
        <v>1</v>
      </c>
    </row>
    <row r="781" spans="1:9">
      <c r="A781" s="6">
        <v>5000</v>
      </c>
      <c r="B781" s="1" t="s">
        <v>5225</v>
      </c>
      <c r="C781" s="1" t="s">
        <v>26124</v>
      </c>
      <c r="D781" s="1">
        <v>8</v>
      </c>
      <c r="E781" s="1" t="s">
        <v>26129</v>
      </c>
      <c r="F781" s="1" t="s">
        <v>26128</v>
      </c>
      <c r="G781" s="1" t="s">
        <v>26127</v>
      </c>
      <c r="H781" s="1">
        <v>9.5999999999999992E-3</v>
      </c>
      <c r="I781" s="1">
        <f>_xlfn.CEILING.MATH(テーブル14[[#This Row],[L2必要リール数]])</f>
        <v>1</v>
      </c>
    </row>
    <row r="782" spans="1:9">
      <c r="A782" s="6">
        <v>5000</v>
      </c>
      <c r="B782" s="1" t="s">
        <v>5447</v>
      </c>
      <c r="C782" s="1" t="s">
        <v>26124</v>
      </c>
      <c r="D782" s="1">
        <v>8</v>
      </c>
      <c r="E782" s="1" t="s">
        <v>26129</v>
      </c>
      <c r="F782" s="1" t="s">
        <v>26128</v>
      </c>
      <c r="G782" s="1" t="s">
        <v>26127</v>
      </c>
      <c r="H782" s="1">
        <v>4.7999999999999996E-3</v>
      </c>
      <c r="I782" s="1">
        <f>_xlfn.CEILING.MATH(テーブル14[[#This Row],[L2必要リール数]])</f>
        <v>1</v>
      </c>
    </row>
    <row r="783" spans="1:9">
      <c r="A783" s="6">
        <v>5000</v>
      </c>
      <c r="B783" s="1" t="s">
        <v>6157</v>
      </c>
      <c r="C783" s="1" t="s">
        <v>26124</v>
      </c>
      <c r="D783" s="1">
        <v>8</v>
      </c>
      <c r="E783" s="1" t="s">
        <v>26129</v>
      </c>
      <c r="F783" s="1" t="s">
        <v>26128</v>
      </c>
      <c r="G783" s="1" t="s">
        <v>26127</v>
      </c>
      <c r="H783" s="1">
        <v>0.2208</v>
      </c>
      <c r="I783" s="1">
        <f>_xlfn.CEILING.MATH(テーブル14[[#This Row],[L2必要リール数]])</f>
        <v>1</v>
      </c>
    </row>
    <row r="784" spans="1:9">
      <c r="A784" s="6">
        <v>5000</v>
      </c>
      <c r="B784" s="1" t="s">
        <v>6244</v>
      </c>
      <c r="C784" s="1" t="s">
        <v>26124</v>
      </c>
      <c r="D784" s="1">
        <v>8</v>
      </c>
      <c r="E784" s="1" t="s">
        <v>26129</v>
      </c>
      <c r="F784" s="1" t="s">
        <v>26128</v>
      </c>
      <c r="G784" s="1" t="s">
        <v>26127</v>
      </c>
      <c r="H784" s="1">
        <v>0.22320000000000001</v>
      </c>
      <c r="I784" s="1">
        <f>_xlfn.CEILING.MATH(テーブル14[[#This Row],[L2必要リール数]])</f>
        <v>1</v>
      </c>
    </row>
    <row r="785" spans="1:9">
      <c r="A785" s="6">
        <v>5000</v>
      </c>
      <c r="B785" s="1" t="s">
        <v>6301</v>
      </c>
      <c r="C785" s="1" t="s">
        <v>26124</v>
      </c>
      <c r="D785" s="1">
        <v>8</v>
      </c>
      <c r="E785" s="1" t="s">
        <v>26129</v>
      </c>
      <c r="F785" s="1" t="s">
        <v>26128</v>
      </c>
      <c r="G785" s="1" t="s">
        <v>26127</v>
      </c>
      <c r="H785" s="1">
        <v>0.1104</v>
      </c>
      <c r="I785" s="1">
        <f>_xlfn.CEILING.MATH(テーブル14[[#This Row],[L2必要リール数]])</f>
        <v>1</v>
      </c>
    </row>
    <row r="786" spans="1:9">
      <c r="A786" s="6">
        <v>5000</v>
      </c>
      <c r="B786" s="1" t="s">
        <v>6311</v>
      </c>
      <c r="C786" s="1" t="s">
        <v>26124</v>
      </c>
      <c r="D786" s="1">
        <v>8</v>
      </c>
      <c r="E786" s="1" t="s">
        <v>26129</v>
      </c>
      <c r="F786" s="1" t="s">
        <v>26128</v>
      </c>
      <c r="G786" s="1" t="s">
        <v>26127</v>
      </c>
      <c r="H786" s="1">
        <v>6.7199999999999996E-2</v>
      </c>
      <c r="I786" s="1">
        <f>_xlfn.CEILING.MATH(テーブル14[[#This Row],[L2必要リール数]])</f>
        <v>1</v>
      </c>
    </row>
    <row r="787" spans="1:9">
      <c r="A787" s="6">
        <v>5000</v>
      </c>
      <c r="B787" s="1" t="s">
        <v>6342</v>
      </c>
      <c r="C787" s="1" t="s">
        <v>26124</v>
      </c>
      <c r="D787" s="1">
        <v>8</v>
      </c>
      <c r="E787" s="1" t="s">
        <v>26129</v>
      </c>
      <c r="F787" s="1" t="s">
        <v>26128</v>
      </c>
      <c r="G787" s="1" t="s">
        <v>26127</v>
      </c>
      <c r="H787" s="1">
        <v>0.31</v>
      </c>
      <c r="I787" s="1">
        <f>_xlfn.CEILING.MATH(テーブル14[[#This Row],[L2必要リール数]])</f>
        <v>1</v>
      </c>
    </row>
    <row r="788" spans="1:9">
      <c r="A788" s="6">
        <v>5000</v>
      </c>
      <c r="B788" s="1" t="s">
        <v>6403</v>
      </c>
      <c r="C788" s="1" t="s">
        <v>26124</v>
      </c>
      <c r="D788" s="1">
        <v>8</v>
      </c>
      <c r="E788" s="1" t="s">
        <v>26129</v>
      </c>
      <c r="F788" s="1" t="s">
        <v>26128</v>
      </c>
      <c r="G788" s="1" t="s">
        <v>26127</v>
      </c>
      <c r="H788" s="1">
        <v>0.47239999999999999</v>
      </c>
      <c r="I788" s="1">
        <f>_xlfn.CEILING.MATH(テーブル14[[#This Row],[L2必要リール数]])</f>
        <v>1</v>
      </c>
    </row>
    <row r="789" spans="1:9">
      <c r="A789" s="6">
        <v>5000</v>
      </c>
      <c r="B789" s="1" t="s">
        <v>6417</v>
      </c>
      <c r="C789" s="1" t="s">
        <v>26124</v>
      </c>
      <c r="D789" s="1">
        <v>8</v>
      </c>
      <c r="E789" s="1" t="s">
        <v>26129</v>
      </c>
      <c r="F789" s="1" t="s">
        <v>26128</v>
      </c>
      <c r="G789" s="1" t="s">
        <v>26127</v>
      </c>
      <c r="H789" s="1">
        <v>0.21</v>
      </c>
      <c r="I789" s="1">
        <f>_xlfn.CEILING.MATH(テーブル14[[#This Row],[L2必要リール数]])</f>
        <v>1</v>
      </c>
    </row>
    <row r="790" spans="1:9">
      <c r="A790" s="6">
        <v>5000</v>
      </c>
      <c r="B790" s="1" t="s">
        <v>6430</v>
      </c>
      <c r="C790" s="1" t="s">
        <v>26124</v>
      </c>
      <c r="D790" s="1">
        <v>8</v>
      </c>
      <c r="E790" s="1" t="s">
        <v>26129</v>
      </c>
      <c r="F790" s="1" t="s">
        <v>26128</v>
      </c>
      <c r="G790" s="1" t="s">
        <v>26127</v>
      </c>
      <c r="H790" s="1">
        <v>0.44600000000000001</v>
      </c>
      <c r="I790" s="1">
        <f>_xlfn.CEILING.MATH(テーブル14[[#This Row],[L2必要リール数]])</f>
        <v>1</v>
      </c>
    </row>
    <row r="791" spans="1:9">
      <c r="A791" s="6">
        <v>5000</v>
      </c>
      <c r="B791" s="1" t="s">
        <v>6508</v>
      </c>
      <c r="C791" s="1" t="s">
        <v>26124</v>
      </c>
      <c r="D791" s="1">
        <v>8</v>
      </c>
      <c r="E791" s="1" t="s">
        <v>26129</v>
      </c>
      <c r="F791" s="1" t="s">
        <v>26128</v>
      </c>
      <c r="G791" s="1" t="s">
        <v>26127</v>
      </c>
      <c r="H791" s="1">
        <v>8.1600000000000006E-2</v>
      </c>
      <c r="I791" s="1">
        <f>_xlfn.CEILING.MATH(テーブル14[[#This Row],[L2必要リール数]])</f>
        <v>1</v>
      </c>
    </row>
    <row r="792" spans="1:9">
      <c r="A792" s="6">
        <v>5000</v>
      </c>
      <c r="B792" s="1" t="s">
        <v>6522</v>
      </c>
      <c r="C792" s="1" t="s">
        <v>26124</v>
      </c>
      <c r="D792" s="1">
        <v>8</v>
      </c>
      <c r="E792" s="1" t="s">
        <v>26129</v>
      </c>
      <c r="F792" s="1" t="s">
        <v>26128</v>
      </c>
      <c r="G792" s="1" t="s">
        <v>26127</v>
      </c>
      <c r="H792" s="1">
        <v>0.20399999999999999</v>
      </c>
      <c r="I792" s="1">
        <f>_xlfn.CEILING.MATH(テーブル14[[#This Row],[L2必要リール数]])</f>
        <v>1</v>
      </c>
    </row>
    <row r="793" spans="1:9">
      <c r="A793" s="6">
        <v>5000</v>
      </c>
      <c r="B793" s="1" t="s">
        <v>6550</v>
      </c>
      <c r="C793" s="1" t="s">
        <v>26124</v>
      </c>
      <c r="D793" s="1">
        <v>8</v>
      </c>
      <c r="E793" s="1" t="s">
        <v>26129</v>
      </c>
      <c r="F793" s="1" t="s">
        <v>26128</v>
      </c>
      <c r="G793" s="1" t="s">
        <v>26127</v>
      </c>
      <c r="H793" s="1">
        <v>0.13</v>
      </c>
      <c r="I793" s="1">
        <f>_xlfn.CEILING.MATH(テーブル14[[#This Row],[L2必要リール数]])</f>
        <v>1</v>
      </c>
    </row>
    <row r="794" spans="1:9">
      <c r="A794" s="6">
        <v>5000</v>
      </c>
      <c r="B794" s="1" t="s">
        <v>6558</v>
      </c>
      <c r="C794" s="1" t="s">
        <v>26124</v>
      </c>
      <c r="D794" s="1">
        <v>8</v>
      </c>
      <c r="E794" s="1" t="s">
        <v>26129</v>
      </c>
      <c r="F794" s="1" t="s">
        <v>26128</v>
      </c>
      <c r="G794" s="1" t="s">
        <v>26127</v>
      </c>
      <c r="H794" s="1">
        <v>7.4399999999999994E-2</v>
      </c>
      <c r="I794" s="1">
        <f>_xlfn.CEILING.MATH(テーブル14[[#This Row],[L2必要リール数]])</f>
        <v>1</v>
      </c>
    </row>
    <row r="795" spans="1:9">
      <c r="A795" s="6">
        <v>5000</v>
      </c>
      <c r="B795" s="1" t="s">
        <v>6571</v>
      </c>
      <c r="C795" s="1" t="s">
        <v>26124</v>
      </c>
      <c r="D795" s="1">
        <v>8</v>
      </c>
      <c r="E795" s="1" t="s">
        <v>26129</v>
      </c>
      <c r="F795" s="1" t="s">
        <v>26128</v>
      </c>
      <c r="G795" s="1" t="s">
        <v>26127</v>
      </c>
      <c r="H795" s="1">
        <v>0.1128</v>
      </c>
      <c r="I795" s="1">
        <f>_xlfn.CEILING.MATH(テーブル14[[#This Row],[L2必要リール数]])</f>
        <v>1</v>
      </c>
    </row>
    <row r="796" spans="1:9">
      <c r="A796" s="6">
        <v>5000</v>
      </c>
      <c r="B796" s="1" t="s">
        <v>6586</v>
      </c>
      <c r="C796" s="1" t="s">
        <v>26124</v>
      </c>
      <c r="D796" s="1">
        <v>8</v>
      </c>
      <c r="E796" s="1" t="s">
        <v>26129</v>
      </c>
      <c r="F796" s="1" t="s">
        <v>26128</v>
      </c>
      <c r="G796" s="1" t="s">
        <v>26127</v>
      </c>
      <c r="H796" s="1">
        <v>0.22559999999999999</v>
      </c>
      <c r="I796" s="1">
        <f>_xlfn.CEILING.MATH(テーブル14[[#This Row],[L2必要リール数]])</f>
        <v>1</v>
      </c>
    </row>
    <row r="797" spans="1:9">
      <c r="A797" s="6">
        <v>5000</v>
      </c>
      <c r="B797" s="1" t="s">
        <v>6594</v>
      </c>
      <c r="C797" s="1" t="s">
        <v>26124</v>
      </c>
      <c r="D797" s="1">
        <v>8</v>
      </c>
      <c r="E797" s="1" t="s">
        <v>26129</v>
      </c>
      <c r="F797" s="1" t="s">
        <v>26128</v>
      </c>
      <c r="G797" s="1" t="s">
        <v>26127</v>
      </c>
      <c r="H797" s="1">
        <v>7.9200000000000007E-2</v>
      </c>
      <c r="I797" s="1">
        <f>_xlfn.CEILING.MATH(テーブル14[[#This Row],[L2必要リール数]])</f>
        <v>1</v>
      </c>
    </row>
    <row r="798" spans="1:9">
      <c r="A798" s="6">
        <v>5000</v>
      </c>
      <c r="B798" s="1" t="s">
        <v>6634</v>
      </c>
      <c r="C798" s="1" t="s">
        <v>26124</v>
      </c>
      <c r="D798" s="1">
        <v>8</v>
      </c>
      <c r="E798" s="1" t="s">
        <v>26129</v>
      </c>
      <c r="F798" s="1" t="s">
        <v>26128</v>
      </c>
      <c r="G798" s="1" t="s">
        <v>26127</v>
      </c>
      <c r="H798" s="1">
        <v>4.3200000000000002E-2</v>
      </c>
      <c r="I798" s="1">
        <f>_xlfn.CEILING.MATH(テーブル14[[#This Row],[L2必要リール数]])</f>
        <v>1</v>
      </c>
    </row>
    <row r="799" spans="1:9">
      <c r="A799" s="6">
        <v>5000</v>
      </c>
      <c r="B799" s="1" t="s">
        <v>6645</v>
      </c>
      <c r="C799" s="1" t="s">
        <v>26124</v>
      </c>
      <c r="D799" s="1">
        <v>8</v>
      </c>
      <c r="E799" s="1" t="s">
        <v>26129</v>
      </c>
      <c r="F799" s="1" t="s">
        <v>26128</v>
      </c>
      <c r="G799" s="1" t="s">
        <v>26127</v>
      </c>
      <c r="H799" s="1">
        <v>0.14960000000000001</v>
      </c>
      <c r="I799" s="1">
        <f>_xlfn.CEILING.MATH(テーブル14[[#This Row],[L2必要リール数]])</f>
        <v>1</v>
      </c>
    </row>
    <row r="800" spans="1:9">
      <c r="A800" s="6">
        <v>5000</v>
      </c>
      <c r="B800" s="1" t="s">
        <v>6654</v>
      </c>
      <c r="C800" s="1" t="s">
        <v>26124</v>
      </c>
      <c r="D800" s="1">
        <v>8</v>
      </c>
      <c r="E800" s="1" t="s">
        <v>26129</v>
      </c>
      <c r="F800" s="1" t="s">
        <v>26128</v>
      </c>
      <c r="G800" s="1" t="s">
        <v>26127</v>
      </c>
      <c r="H800" s="1">
        <v>3.8800000000000001E-2</v>
      </c>
      <c r="I800" s="1">
        <f>_xlfn.CEILING.MATH(テーブル14[[#This Row],[L2必要リール数]])</f>
        <v>1</v>
      </c>
    </row>
    <row r="801" spans="1:9">
      <c r="A801" s="6">
        <v>5000</v>
      </c>
      <c r="B801" s="1" t="s">
        <v>6661</v>
      </c>
      <c r="C801" s="1" t="s">
        <v>26124</v>
      </c>
      <c r="D801" s="1">
        <v>8</v>
      </c>
      <c r="E801" s="1" t="s">
        <v>26129</v>
      </c>
      <c r="F801" s="1" t="s">
        <v>26128</v>
      </c>
      <c r="G801" s="1" t="s">
        <v>26127</v>
      </c>
      <c r="H801" s="1">
        <v>8.6400000000000005E-2</v>
      </c>
      <c r="I801" s="1">
        <f>_xlfn.CEILING.MATH(テーブル14[[#This Row],[L2必要リール数]])</f>
        <v>1</v>
      </c>
    </row>
    <row r="802" spans="1:9">
      <c r="A802" s="6">
        <v>5000</v>
      </c>
      <c r="B802" s="1" t="s">
        <v>6669</v>
      </c>
      <c r="C802" s="1" t="s">
        <v>26124</v>
      </c>
      <c r="D802" s="1">
        <v>8</v>
      </c>
      <c r="E802" s="1" t="s">
        <v>26129</v>
      </c>
      <c r="F802" s="1" t="s">
        <v>26128</v>
      </c>
      <c r="G802" s="1" t="s">
        <v>26127</v>
      </c>
      <c r="H802" s="1">
        <v>9.6000000000000002E-2</v>
      </c>
      <c r="I802" s="1">
        <f>_xlfn.CEILING.MATH(テーブル14[[#This Row],[L2必要リール数]])</f>
        <v>1</v>
      </c>
    </row>
    <row r="803" spans="1:9">
      <c r="A803" s="6">
        <v>5000</v>
      </c>
      <c r="B803" s="1" t="s">
        <v>6679</v>
      </c>
      <c r="C803" s="1" t="s">
        <v>26124</v>
      </c>
      <c r="D803" s="1">
        <v>8</v>
      </c>
      <c r="E803" s="1" t="s">
        <v>26129</v>
      </c>
      <c r="F803" s="1" t="s">
        <v>26128</v>
      </c>
      <c r="G803" s="1" t="s">
        <v>26127</v>
      </c>
      <c r="H803" s="1">
        <v>7.1999999999999995E-2</v>
      </c>
      <c r="I803" s="1">
        <f>_xlfn.CEILING.MATH(テーブル14[[#This Row],[L2必要リール数]])</f>
        <v>1</v>
      </c>
    </row>
    <row r="804" spans="1:9">
      <c r="A804" s="6">
        <v>5000</v>
      </c>
      <c r="B804" s="1" t="s">
        <v>6690</v>
      </c>
      <c r="C804" s="1" t="s">
        <v>26124</v>
      </c>
      <c r="D804" s="1">
        <v>8</v>
      </c>
      <c r="E804" s="1" t="s">
        <v>26129</v>
      </c>
      <c r="F804" s="1" t="s">
        <v>26128</v>
      </c>
      <c r="G804" s="1" t="s">
        <v>26127</v>
      </c>
      <c r="H804" s="1">
        <v>5.5199999999999999E-2</v>
      </c>
      <c r="I804" s="1">
        <f>_xlfn.CEILING.MATH(テーブル14[[#This Row],[L2必要リール数]])</f>
        <v>1</v>
      </c>
    </row>
    <row r="805" spans="1:9">
      <c r="A805" s="6">
        <v>5000</v>
      </c>
      <c r="B805" s="1" t="s">
        <v>6705</v>
      </c>
      <c r="C805" s="1" t="s">
        <v>26124</v>
      </c>
      <c r="D805" s="1">
        <v>8</v>
      </c>
      <c r="E805" s="1" t="s">
        <v>26129</v>
      </c>
      <c r="F805" s="1" t="s">
        <v>26128</v>
      </c>
      <c r="G805" s="1" t="s">
        <v>26127</v>
      </c>
      <c r="H805" s="1">
        <v>0.81</v>
      </c>
      <c r="I805" s="1">
        <f>_xlfn.CEILING.MATH(テーブル14[[#This Row],[L2必要リール数]])</f>
        <v>1</v>
      </c>
    </row>
    <row r="806" spans="1:9">
      <c r="A806" s="6">
        <v>5000</v>
      </c>
      <c r="B806" s="1" t="s">
        <v>6816</v>
      </c>
      <c r="C806" s="1" t="s">
        <v>26124</v>
      </c>
      <c r="D806" s="1">
        <v>8</v>
      </c>
      <c r="E806" s="1" t="s">
        <v>26129</v>
      </c>
      <c r="F806" s="1" t="s">
        <v>26128</v>
      </c>
      <c r="G806" s="1" t="s">
        <v>26127</v>
      </c>
      <c r="H806" s="1">
        <v>5.28E-2</v>
      </c>
      <c r="I806" s="1">
        <f>_xlfn.CEILING.MATH(テーブル14[[#This Row],[L2必要リール数]])</f>
        <v>1</v>
      </c>
    </row>
    <row r="807" spans="1:9">
      <c r="A807" s="6">
        <v>5000</v>
      </c>
      <c r="B807" s="1" t="s">
        <v>6824</v>
      </c>
      <c r="C807" s="1" t="s">
        <v>26124</v>
      </c>
      <c r="D807" s="1">
        <v>8</v>
      </c>
      <c r="E807" s="1" t="s">
        <v>26129</v>
      </c>
      <c r="F807" s="1" t="s">
        <v>26128</v>
      </c>
      <c r="G807" s="1" t="s">
        <v>26127</v>
      </c>
      <c r="H807" s="1">
        <v>9.6000000000000002E-2</v>
      </c>
      <c r="I807" s="1">
        <f>_xlfn.CEILING.MATH(テーブル14[[#This Row],[L2必要リール数]])</f>
        <v>1</v>
      </c>
    </row>
    <row r="808" spans="1:9">
      <c r="A808" s="6">
        <v>5000</v>
      </c>
      <c r="B808" s="1" t="s">
        <v>6831</v>
      </c>
      <c r="C808" s="1" t="s">
        <v>26124</v>
      </c>
      <c r="D808" s="1">
        <v>8</v>
      </c>
      <c r="E808" s="1" t="s">
        <v>26129</v>
      </c>
      <c r="F808" s="1" t="s">
        <v>26128</v>
      </c>
      <c r="G808" s="1" t="s">
        <v>26127</v>
      </c>
      <c r="H808" s="1">
        <v>9.6799999999999997E-2</v>
      </c>
      <c r="I808" s="1">
        <f>_xlfn.CEILING.MATH(テーブル14[[#This Row],[L2必要リール数]])</f>
        <v>1</v>
      </c>
    </row>
    <row r="809" spans="1:9">
      <c r="A809" s="6">
        <v>5000</v>
      </c>
      <c r="B809" s="1" t="s">
        <v>6852</v>
      </c>
      <c r="C809" s="1" t="s">
        <v>26124</v>
      </c>
      <c r="D809" s="1">
        <v>8</v>
      </c>
      <c r="E809" s="1" t="s">
        <v>26129</v>
      </c>
      <c r="F809" s="1" t="s">
        <v>26128</v>
      </c>
      <c r="G809" s="1" t="s">
        <v>26127</v>
      </c>
      <c r="H809" s="1">
        <v>0.1608</v>
      </c>
      <c r="I809" s="1">
        <f>_xlfn.CEILING.MATH(テーブル14[[#This Row],[L2必要リール数]])</f>
        <v>1</v>
      </c>
    </row>
    <row r="810" spans="1:9">
      <c r="A810" s="6">
        <v>5000</v>
      </c>
      <c r="B810" s="1" t="s">
        <v>6879</v>
      </c>
      <c r="C810" s="1" t="s">
        <v>26124</v>
      </c>
      <c r="D810" s="1">
        <v>8</v>
      </c>
      <c r="E810" s="1" t="s">
        <v>26129</v>
      </c>
      <c r="F810" s="1" t="s">
        <v>26128</v>
      </c>
      <c r="G810" s="1" t="s">
        <v>26127</v>
      </c>
      <c r="H810" s="1">
        <v>6.4000000000000001E-2</v>
      </c>
      <c r="I810" s="1">
        <f>_xlfn.CEILING.MATH(テーブル14[[#This Row],[L2必要リール数]])</f>
        <v>1</v>
      </c>
    </row>
    <row r="811" spans="1:9">
      <c r="A811" s="6">
        <v>5000</v>
      </c>
      <c r="B811" s="1" t="s">
        <v>6886</v>
      </c>
      <c r="C811" s="1" t="s">
        <v>26124</v>
      </c>
      <c r="D811" s="1">
        <v>8</v>
      </c>
      <c r="E811" s="1" t="s">
        <v>26129</v>
      </c>
      <c r="F811" s="1" t="s">
        <v>26128</v>
      </c>
      <c r="G811" s="1" t="s">
        <v>26127</v>
      </c>
      <c r="H811" s="1">
        <v>0.15040000000000001</v>
      </c>
      <c r="I811" s="1">
        <f>_xlfn.CEILING.MATH(テーブル14[[#This Row],[L2必要リール数]])</f>
        <v>1</v>
      </c>
    </row>
    <row r="812" spans="1:9">
      <c r="A812" s="6">
        <v>5000</v>
      </c>
      <c r="B812" s="1" t="s">
        <v>6908</v>
      </c>
      <c r="C812" s="1" t="s">
        <v>26124</v>
      </c>
      <c r="D812" s="1">
        <v>8</v>
      </c>
      <c r="E812" s="1" t="s">
        <v>26129</v>
      </c>
      <c r="F812" s="1" t="s">
        <v>26128</v>
      </c>
      <c r="G812" s="1" t="s">
        <v>26127</v>
      </c>
      <c r="H812" s="1">
        <v>0.24479999999999999</v>
      </c>
      <c r="I812" s="1">
        <f>_xlfn.CEILING.MATH(テーブル14[[#This Row],[L2必要リール数]])</f>
        <v>1</v>
      </c>
    </row>
    <row r="813" spans="1:9">
      <c r="A813" s="6">
        <v>5000</v>
      </c>
      <c r="B813" s="1" t="s">
        <v>6918</v>
      </c>
      <c r="C813" s="1" t="s">
        <v>26124</v>
      </c>
      <c r="D813" s="1">
        <v>8</v>
      </c>
      <c r="E813" s="1" t="s">
        <v>26129</v>
      </c>
      <c r="F813" s="1" t="s">
        <v>26128</v>
      </c>
      <c r="G813" s="1" t="s">
        <v>26127</v>
      </c>
      <c r="H813" s="1">
        <v>2.4E-2</v>
      </c>
      <c r="I813" s="1">
        <f>_xlfn.CEILING.MATH(テーブル14[[#This Row],[L2必要リール数]])</f>
        <v>1</v>
      </c>
    </row>
    <row r="814" spans="1:9">
      <c r="A814" s="6">
        <v>5000</v>
      </c>
      <c r="B814" s="1" t="s">
        <v>6931</v>
      </c>
      <c r="C814" s="1" t="s">
        <v>26124</v>
      </c>
      <c r="D814" s="1">
        <v>8</v>
      </c>
      <c r="E814" s="1" t="s">
        <v>26129</v>
      </c>
      <c r="F814" s="1" t="s">
        <v>26128</v>
      </c>
      <c r="G814" s="1" t="s">
        <v>26127</v>
      </c>
      <c r="H814" s="1">
        <v>7.9200000000000007E-2</v>
      </c>
      <c r="I814" s="1">
        <f>_xlfn.CEILING.MATH(テーブル14[[#This Row],[L2必要リール数]])</f>
        <v>1</v>
      </c>
    </row>
    <row r="815" spans="1:9">
      <c r="A815" s="6">
        <v>5000</v>
      </c>
      <c r="B815" s="1" t="s">
        <v>6944</v>
      </c>
      <c r="C815" s="1" t="s">
        <v>26124</v>
      </c>
      <c r="D815" s="1">
        <v>8</v>
      </c>
      <c r="E815" s="1" t="s">
        <v>26129</v>
      </c>
      <c r="F815" s="1" t="s">
        <v>26128</v>
      </c>
      <c r="G815" s="1" t="s">
        <v>26127</v>
      </c>
      <c r="H815" s="1">
        <v>0.184</v>
      </c>
      <c r="I815" s="1">
        <f>_xlfn.CEILING.MATH(テーブル14[[#This Row],[L2必要リール数]])</f>
        <v>1</v>
      </c>
    </row>
    <row r="816" spans="1:9">
      <c r="A816" s="6">
        <v>5000</v>
      </c>
      <c r="B816" s="1" t="s">
        <v>6996</v>
      </c>
      <c r="C816" s="1" t="s">
        <v>26124</v>
      </c>
      <c r="D816" s="1">
        <v>8</v>
      </c>
      <c r="E816" s="1" t="s">
        <v>26129</v>
      </c>
      <c r="F816" s="1" t="s">
        <v>26128</v>
      </c>
      <c r="G816" s="1" t="s">
        <v>26127</v>
      </c>
      <c r="H816" s="1">
        <v>0.1008</v>
      </c>
      <c r="I816" s="1">
        <f>_xlfn.CEILING.MATH(テーブル14[[#This Row],[L2必要リール数]])</f>
        <v>1</v>
      </c>
    </row>
    <row r="817" spans="1:9">
      <c r="A817" s="6">
        <v>5000</v>
      </c>
      <c r="B817" s="1" t="s">
        <v>7011</v>
      </c>
      <c r="C817" s="1" t="s">
        <v>26124</v>
      </c>
      <c r="D817" s="1">
        <v>8</v>
      </c>
      <c r="E817" s="1" t="s">
        <v>26129</v>
      </c>
      <c r="F817" s="1" t="s">
        <v>26128</v>
      </c>
      <c r="G817" s="1" t="s">
        <v>26127</v>
      </c>
      <c r="H817" s="1">
        <v>0.22320000000000001</v>
      </c>
      <c r="I817" s="1">
        <f>_xlfn.CEILING.MATH(テーブル14[[#This Row],[L2必要リール数]])</f>
        <v>1</v>
      </c>
    </row>
    <row r="818" spans="1:9">
      <c r="A818" s="6">
        <v>5000</v>
      </c>
      <c r="B818" s="1" t="s">
        <v>7057</v>
      </c>
      <c r="C818" s="1" t="s">
        <v>26124</v>
      </c>
      <c r="D818" s="1">
        <v>8</v>
      </c>
      <c r="E818" s="1" t="s">
        <v>26129</v>
      </c>
      <c r="F818" s="1" t="s">
        <v>26128</v>
      </c>
      <c r="G818" s="1" t="s">
        <v>26127</v>
      </c>
      <c r="H818" s="1">
        <v>4.3200000000000002E-2</v>
      </c>
      <c r="I818" s="1">
        <f>_xlfn.CEILING.MATH(テーブル14[[#This Row],[L2必要リール数]])</f>
        <v>1</v>
      </c>
    </row>
    <row r="819" spans="1:9">
      <c r="A819" s="6">
        <v>5000</v>
      </c>
      <c r="B819" s="1" t="s">
        <v>7069</v>
      </c>
      <c r="C819" s="1" t="s">
        <v>26124</v>
      </c>
      <c r="D819" s="1">
        <v>8</v>
      </c>
      <c r="E819" s="1" t="s">
        <v>26129</v>
      </c>
      <c r="F819" s="1" t="s">
        <v>26128</v>
      </c>
      <c r="G819" s="1" t="s">
        <v>26127</v>
      </c>
      <c r="H819" s="1">
        <v>0.19120000000000001</v>
      </c>
      <c r="I819" s="1">
        <f>_xlfn.CEILING.MATH(テーブル14[[#This Row],[L2必要リール数]])</f>
        <v>1</v>
      </c>
    </row>
    <row r="820" spans="1:9">
      <c r="A820" s="6">
        <v>5000</v>
      </c>
      <c r="B820" s="1" t="s">
        <v>7113</v>
      </c>
      <c r="C820" s="1" t="s">
        <v>26124</v>
      </c>
      <c r="D820" s="1">
        <v>8</v>
      </c>
      <c r="E820" s="1" t="s">
        <v>26129</v>
      </c>
      <c r="F820" s="1" t="s">
        <v>26128</v>
      </c>
      <c r="G820" s="1" t="s">
        <v>26127</v>
      </c>
      <c r="H820" s="1">
        <v>1.6799999999999999E-2</v>
      </c>
      <c r="I820" s="1">
        <f>_xlfn.CEILING.MATH(テーブル14[[#This Row],[L2必要リール数]])</f>
        <v>1</v>
      </c>
    </row>
    <row r="821" spans="1:9">
      <c r="A821" s="6">
        <v>5000</v>
      </c>
      <c r="B821" s="1" t="s">
        <v>7121</v>
      </c>
      <c r="C821" s="1" t="s">
        <v>26124</v>
      </c>
      <c r="D821" s="1">
        <v>8</v>
      </c>
      <c r="E821" s="1" t="s">
        <v>26129</v>
      </c>
      <c r="F821" s="1" t="s">
        <v>26128</v>
      </c>
      <c r="G821" s="1" t="s">
        <v>26127</v>
      </c>
      <c r="H821" s="1">
        <v>7.6799999999999993E-2</v>
      </c>
      <c r="I821" s="1">
        <f>_xlfn.CEILING.MATH(テーブル14[[#This Row],[L2必要リール数]])</f>
        <v>1</v>
      </c>
    </row>
    <row r="822" spans="1:9">
      <c r="A822" s="6">
        <v>5000</v>
      </c>
      <c r="B822" s="1" t="s">
        <v>7129</v>
      </c>
      <c r="C822" s="1" t="s">
        <v>26124</v>
      </c>
      <c r="D822" s="1">
        <v>8</v>
      </c>
      <c r="E822" s="1" t="s">
        <v>26129</v>
      </c>
      <c r="F822" s="1" t="s">
        <v>26128</v>
      </c>
      <c r="G822" s="1" t="s">
        <v>26127</v>
      </c>
      <c r="H822" s="1">
        <v>2.64E-2</v>
      </c>
      <c r="I822" s="1">
        <f>_xlfn.CEILING.MATH(テーブル14[[#This Row],[L2必要リール数]])</f>
        <v>1</v>
      </c>
    </row>
    <row r="823" spans="1:9">
      <c r="A823" s="6">
        <v>5000</v>
      </c>
      <c r="B823" s="1" t="s">
        <v>7135</v>
      </c>
      <c r="C823" s="1" t="s">
        <v>26124</v>
      </c>
      <c r="D823" s="1">
        <v>8</v>
      </c>
      <c r="E823" s="1" t="s">
        <v>26129</v>
      </c>
      <c r="F823" s="1" t="s">
        <v>26128</v>
      </c>
      <c r="G823" s="1" t="s">
        <v>26127</v>
      </c>
      <c r="H823" s="1">
        <v>0.27600000000000002</v>
      </c>
      <c r="I823" s="1">
        <f>_xlfn.CEILING.MATH(テーブル14[[#This Row],[L2必要リール数]])</f>
        <v>1</v>
      </c>
    </row>
    <row r="824" spans="1:9">
      <c r="A824" s="6">
        <v>5000</v>
      </c>
      <c r="B824" s="1" t="s">
        <v>7238</v>
      </c>
      <c r="C824" s="1" t="s">
        <v>26124</v>
      </c>
      <c r="D824" s="1">
        <v>8</v>
      </c>
      <c r="E824" s="1" t="s">
        <v>26129</v>
      </c>
      <c r="F824" s="1" t="s">
        <v>26128</v>
      </c>
      <c r="G824" s="1" t="s">
        <v>26127</v>
      </c>
      <c r="H824" s="1">
        <v>2.4E-2</v>
      </c>
      <c r="I824" s="1">
        <f>_xlfn.CEILING.MATH(テーブル14[[#This Row],[L2必要リール数]])</f>
        <v>1</v>
      </c>
    </row>
    <row r="825" spans="1:9">
      <c r="A825" s="6">
        <v>5000</v>
      </c>
      <c r="B825" s="1" t="s">
        <v>7246</v>
      </c>
      <c r="C825" s="1" t="s">
        <v>26124</v>
      </c>
      <c r="D825" s="1">
        <v>8</v>
      </c>
      <c r="E825" s="1" t="s">
        <v>26129</v>
      </c>
      <c r="F825" s="1" t="s">
        <v>26128</v>
      </c>
      <c r="G825" s="1" t="s">
        <v>26127</v>
      </c>
      <c r="H825" s="1">
        <v>0.20880000000000001</v>
      </c>
      <c r="I825" s="1">
        <f>_xlfn.CEILING.MATH(テーブル14[[#This Row],[L2必要リール数]])</f>
        <v>1</v>
      </c>
    </row>
    <row r="826" spans="1:9">
      <c r="A826" s="6">
        <v>5000</v>
      </c>
      <c r="B826" s="1" t="s">
        <v>7262</v>
      </c>
      <c r="C826" s="1" t="s">
        <v>26124</v>
      </c>
      <c r="D826" s="1">
        <v>8</v>
      </c>
      <c r="E826" s="1" t="s">
        <v>26129</v>
      </c>
      <c r="F826" s="1" t="s">
        <v>26128</v>
      </c>
      <c r="G826" s="1" t="s">
        <v>26127</v>
      </c>
      <c r="H826" s="1">
        <v>0.12239999999999999</v>
      </c>
      <c r="I826" s="1">
        <f>_xlfn.CEILING.MATH(テーブル14[[#This Row],[L2必要リール数]])</f>
        <v>1</v>
      </c>
    </row>
    <row r="827" spans="1:9">
      <c r="A827" s="6">
        <v>5000</v>
      </c>
      <c r="B827" s="1" t="s">
        <v>7267</v>
      </c>
      <c r="C827" s="1" t="s">
        <v>26124</v>
      </c>
      <c r="D827" s="1">
        <v>8</v>
      </c>
      <c r="E827" s="1" t="s">
        <v>26129</v>
      </c>
      <c r="F827" s="1" t="s">
        <v>26128</v>
      </c>
      <c r="G827" s="1" t="s">
        <v>26127</v>
      </c>
      <c r="H827" s="1">
        <v>0.23519999999999999</v>
      </c>
      <c r="I827" s="1">
        <f>_xlfn.CEILING.MATH(テーブル14[[#This Row],[L2必要リール数]])</f>
        <v>1</v>
      </c>
    </row>
    <row r="828" spans="1:9">
      <c r="A828" s="6">
        <v>5000</v>
      </c>
      <c r="B828" s="1" t="s">
        <v>7283</v>
      </c>
      <c r="C828" s="1" t="s">
        <v>26124</v>
      </c>
      <c r="D828" s="1">
        <v>8</v>
      </c>
      <c r="E828" s="1" t="s">
        <v>26129</v>
      </c>
      <c r="F828" s="1" t="s">
        <v>26128</v>
      </c>
      <c r="G828" s="1" t="s">
        <v>26127</v>
      </c>
      <c r="H828" s="1">
        <v>3.1199999999999999E-2</v>
      </c>
      <c r="I828" s="1">
        <f>_xlfn.CEILING.MATH(テーブル14[[#This Row],[L2必要リール数]])</f>
        <v>1</v>
      </c>
    </row>
    <row r="829" spans="1:9">
      <c r="A829" s="6">
        <v>5000</v>
      </c>
      <c r="B829" s="1" t="s">
        <v>7291</v>
      </c>
      <c r="C829" s="1" t="s">
        <v>26124</v>
      </c>
      <c r="D829" s="1">
        <v>8</v>
      </c>
      <c r="E829" s="1" t="s">
        <v>26129</v>
      </c>
      <c r="F829" s="1" t="s">
        <v>26128</v>
      </c>
      <c r="G829" s="1" t="s">
        <v>26127</v>
      </c>
      <c r="H829" s="1">
        <v>0.28120000000000001</v>
      </c>
      <c r="I829" s="1">
        <f>_xlfn.CEILING.MATH(テーブル14[[#This Row],[L2必要リール数]])</f>
        <v>1</v>
      </c>
    </row>
    <row r="830" spans="1:9">
      <c r="A830" s="6">
        <v>5000</v>
      </c>
      <c r="B830" s="1" t="s">
        <v>8341</v>
      </c>
      <c r="C830" s="1" t="s">
        <v>26124</v>
      </c>
      <c r="D830" s="1">
        <v>8</v>
      </c>
      <c r="E830" s="1" t="s">
        <v>26129</v>
      </c>
      <c r="F830" s="1" t="s">
        <v>26128</v>
      </c>
      <c r="G830" s="1" t="s">
        <v>26117</v>
      </c>
      <c r="H830" s="1">
        <v>5.4399999999999997E-2</v>
      </c>
      <c r="I830" s="1">
        <f>_xlfn.CEILING.MATH(テーブル14[[#This Row],[L2必要リール数]])</f>
        <v>1</v>
      </c>
    </row>
    <row r="831" spans="1:9">
      <c r="A831" s="6">
        <v>5000</v>
      </c>
      <c r="B831" s="1" t="s">
        <v>8349</v>
      </c>
      <c r="C831" s="1" t="s">
        <v>26124</v>
      </c>
      <c r="D831" s="1">
        <v>8</v>
      </c>
      <c r="E831" s="1" t="s">
        <v>26129</v>
      </c>
      <c r="F831" s="1" t="s">
        <v>26128</v>
      </c>
      <c r="G831" s="1" t="s">
        <v>26117</v>
      </c>
      <c r="H831" s="1">
        <v>5.7599999999999998E-2</v>
      </c>
      <c r="I831" s="1">
        <f>_xlfn.CEILING.MATH(テーブル14[[#This Row],[L2必要リール数]])</f>
        <v>1</v>
      </c>
    </row>
    <row r="832" spans="1:9">
      <c r="A832" s="6">
        <v>5000</v>
      </c>
      <c r="B832" s="1" t="s">
        <v>8355</v>
      </c>
      <c r="C832" s="1" t="s">
        <v>26124</v>
      </c>
      <c r="D832" s="1">
        <v>8</v>
      </c>
      <c r="E832" s="1" t="s">
        <v>26129</v>
      </c>
      <c r="F832" s="1" t="s">
        <v>26128</v>
      </c>
      <c r="G832" s="1" t="s">
        <v>26117</v>
      </c>
      <c r="H832" s="1">
        <v>0.156</v>
      </c>
      <c r="I832" s="1">
        <f>_xlfn.CEILING.MATH(テーブル14[[#This Row],[L2必要リール数]])</f>
        <v>1</v>
      </c>
    </row>
    <row r="833" spans="1:9">
      <c r="A833" s="6">
        <v>5000</v>
      </c>
      <c r="B833" s="1" t="s">
        <v>8368</v>
      </c>
      <c r="C833" s="1" t="s">
        <v>26124</v>
      </c>
      <c r="D833" s="1">
        <v>8</v>
      </c>
      <c r="E833" s="1" t="s">
        <v>26129</v>
      </c>
      <c r="F833" s="1" t="s">
        <v>26128</v>
      </c>
      <c r="G833" s="1" t="s">
        <v>26117</v>
      </c>
      <c r="H833" s="1">
        <v>4.7999999999999996E-3</v>
      </c>
      <c r="I833" s="1">
        <f>_xlfn.CEILING.MATH(テーブル14[[#This Row],[L2必要リール数]])</f>
        <v>1</v>
      </c>
    </row>
    <row r="834" spans="1:9">
      <c r="A834" s="6">
        <v>5000</v>
      </c>
      <c r="B834" s="1" t="s">
        <v>8372</v>
      </c>
      <c r="C834" s="1" t="s">
        <v>26124</v>
      </c>
      <c r="D834" s="1">
        <v>8</v>
      </c>
      <c r="E834" s="1" t="s">
        <v>26129</v>
      </c>
      <c r="F834" s="1" t="s">
        <v>26128</v>
      </c>
      <c r="G834" s="1" t="s">
        <v>26117</v>
      </c>
      <c r="H834" s="1">
        <v>7.4399999999999994E-2</v>
      </c>
      <c r="I834" s="1">
        <f>_xlfn.CEILING.MATH(テーブル14[[#This Row],[L2必要リール数]])</f>
        <v>1</v>
      </c>
    </row>
    <row r="835" spans="1:9">
      <c r="A835" s="6">
        <v>5000</v>
      </c>
      <c r="B835" s="1" t="s">
        <v>8388</v>
      </c>
      <c r="C835" s="1" t="s">
        <v>26124</v>
      </c>
      <c r="D835" s="1">
        <v>8</v>
      </c>
      <c r="E835" s="1" t="s">
        <v>26129</v>
      </c>
      <c r="F835" s="1" t="s">
        <v>26128</v>
      </c>
      <c r="G835" s="1" t="s">
        <v>26127</v>
      </c>
      <c r="H835" s="1">
        <v>0.96719999999999995</v>
      </c>
      <c r="I835" s="1">
        <f>_xlfn.CEILING.MATH(テーブル14[[#This Row],[L2必要リール数]])</f>
        <v>1</v>
      </c>
    </row>
    <row r="836" spans="1:9">
      <c r="A836" s="6">
        <v>3000</v>
      </c>
      <c r="B836" s="1" t="s">
        <v>8454</v>
      </c>
      <c r="C836" s="1" t="s">
        <v>26124</v>
      </c>
      <c r="D836" s="1">
        <v>8</v>
      </c>
      <c r="E836" s="1" t="s">
        <v>26129</v>
      </c>
      <c r="F836" s="1" t="s">
        <v>26128</v>
      </c>
      <c r="G836" s="1" t="s">
        <v>26127</v>
      </c>
      <c r="H836" s="1">
        <v>0.36199999999999999</v>
      </c>
      <c r="I836" s="1">
        <f>_xlfn.CEILING.MATH(テーブル14[[#This Row],[L2必要リール数]])</f>
        <v>1</v>
      </c>
    </row>
    <row r="837" spans="1:9">
      <c r="A837" s="6">
        <v>3000</v>
      </c>
      <c r="B837" s="1" t="s">
        <v>8479</v>
      </c>
      <c r="C837" s="1" t="s">
        <v>26124</v>
      </c>
      <c r="D837" s="1">
        <v>8</v>
      </c>
      <c r="E837" s="1" t="s">
        <v>26129</v>
      </c>
      <c r="F837" s="1" t="s">
        <v>26128</v>
      </c>
      <c r="G837" s="1" t="s">
        <v>26127</v>
      </c>
      <c r="H837" s="1">
        <v>3.5999999999999997E-2</v>
      </c>
      <c r="I837" s="1">
        <f>_xlfn.CEILING.MATH(テーブル14[[#This Row],[L2必要リール数]])</f>
        <v>1</v>
      </c>
    </row>
    <row r="838" spans="1:9">
      <c r="A838" s="6">
        <v>3000</v>
      </c>
      <c r="B838" s="1" t="s">
        <v>8495</v>
      </c>
      <c r="C838" s="1" t="s">
        <v>26124</v>
      </c>
      <c r="D838" s="1">
        <v>8</v>
      </c>
      <c r="E838" s="1" t="s">
        <v>26129</v>
      </c>
      <c r="F838" s="1" t="s">
        <v>26128</v>
      </c>
      <c r="G838" s="1" t="s">
        <v>26127</v>
      </c>
      <c r="H838" s="1">
        <v>5.6000000000000001E-2</v>
      </c>
      <c r="I838" s="1">
        <f>_xlfn.CEILING.MATH(テーブル14[[#This Row],[L2必要リール数]])</f>
        <v>1</v>
      </c>
    </row>
    <row r="839" spans="1:9">
      <c r="A839" s="6">
        <v>3000</v>
      </c>
      <c r="B839" s="1" t="s">
        <v>8503</v>
      </c>
      <c r="C839" s="1" t="s">
        <v>26124</v>
      </c>
      <c r="D839" s="1">
        <v>8</v>
      </c>
      <c r="E839" s="1" t="s">
        <v>26129</v>
      </c>
      <c r="F839" s="1" t="s">
        <v>26128</v>
      </c>
      <c r="G839" s="1" t="s">
        <v>26127</v>
      </c>
      <c r="H839" s="1">
        <v>5.1999999999999998E-2</v>
      </c>
      <c r="I839" s="1">
        <f>_xlfn.CEILING.MATH(テーブル14[[#This Row],[L2必要リール数]])</f>
        <v>1</v>
      </c>
    </row>
    <row r="840" spans="1:9">
      <c r="A840" s="6">
        <v>3000</v>
      </c>
      <c r="B840" s="1" t="s">
        <v>8515</v>
      </c>
      <c r="C840" s="1" t="s">
        <v>26124</v>
      </c>
      <c r="D840" s="1">
        <v>8</v>
      </c>
      <c r="E840" s="1" t="s">
        <v>26129</v>
      </c>
      <c r="F840" s="1" t="s">
        <v>26128</v>
      </c>
      <c r="G840" s="1" t="s">
        <v>26127</v>
      </c>
      <c r="H840" s="1">
        <v>0.128</v>
      </c>
      <c r="I840" s="1">
        <f>_xlfn.CEILING.MATH(テーブル14[[#This Row],[L2必要リール数]])</f>
        <v>1</v>
      </c>
    </row>
    <row r="841" spans="1:9">
      <c r="A841" s="6">
        <v>5000</v>
      </c>
      <c r="B841" s="1" t="s">
        <v>8798</v>
      </c>
      <c r="C841" s="1" t="s">
        <v>26124</v>
      </c>
      <c r="D841" s="1">
        <v>8</v>
      </c>
      <c r="E841" s="1" t="s">
        <v>26129</v>
      </c>
      <c r="F841" s="1" t="s">
        <v>26128</v>
      </c>
      <c r="G841" s="1" t="s">
        <v>26117</v>
      </c>
      <c r="H841" s="1">
        <v>5.04E-2</v>
      </c>
      <c r="I841" s="1">
        <f>_xlfn.CEILING.MATH(テーブル14[[#This Row],[L2必要リール数]])</f>
        <v>1</v>
      </c>
    </row>
    <row r="842" spans="1:9">
      <c r="A842" s="6">
        <v>2000</v>
      </c>
      <c r="B842" s="1" t="s">
        <v>9000</v>
      </c>
      <c r="C842" s="1" t="s">
        <v>26124</v>
      </c>
      <c r="D842" s="1">
        <v>8</v>
      </c>
      <c r="E842" s="1" t="s">
        <v>26129</v>
      </c>
      <c r="F842" s="1" t="s">
        <v>26128</v>
      </c>
      <c r="G842" s="1" t="s">
        <v>26117</v>
      </c>
      <c r="H842" s="1">
        <v>1.2E-2</v>
      </c>
      <c r="I842" s="1">
        <f>_xlfn.CEILING.MATH(テーブル14[[#This Row],[L2必要リール数]])</f>
        <v>1</v>
      </c>
    </row>
    <row r="843" spans="1:9">
      <c r="A843" s="6">
        <v>3000</v>
      </c>
      <c r="B843" s="1" t="s">
        <v>9085</v>
      </c>
      <c r="C843" s="1" t="s">
        <v>26124</v>
      </c>
      <c r="D843" s="1">
        <v>8</v>
      </c>
      <c r="E843" s="1" t="s">
        <v>26129</v>
      </c>
      <c r="F843" s="1" t="s">
        <v>26126</v>
      </c>
      <c r="G843" s="1" t="s">
        <v>26127</v>
      </c>
      <c r="H843" s="1">
        <v>2.4E-2</v>
      </c>
      <c r="I843" s="1">
        <f>_xlfn.CEILING.MATH(テーブル14[[#This Row],[L2必要リール数]])</f>
        <v>1</v>
      </c>
    </row>
    <row r="844" spans="1:9">
      <c r="A844" s="6">
        <v>250</v>
      </c>
      <c r="B844" s="1" t="s">
        <v>9266</v>
      </c>
      <c r="C844" s="1" t="s">
        <v>26124</v>
      </c>
      <c r="D844" s="1">
        <v>8</v>
      </c>
      <c r="E844" s="1" t="s">
        <v>26129</v>
      </c>
      <c r="F844" s="1" t="s">
        <v>26128</v>
      </c>
      <c r="G844" s="1" t="s">
        <v>26127</v>
      </c>
      <c r="H844" s="1">
        <v>0.192</v>
      </c>
      <c r="I844" s="1">
        <f>_xlfn.CEILING.MATH(テーブル14[[#This Row],[L2必要リール数]])</f>
        <v>1</v>
      </c>
    </row>
    <row r="845" spans="1:9">
      <c r="A845" s="6">
        <v>3000</v>
      </c>
      <c r="B845" s="1" t="s">
        <v>16751</v>
      </c>
      <c r="C845" s="1" t="s">
        <v>26124</v>
      </c>
      <c r="D845" s="1">
        <v>8</v>
      </c>
      <c r="E845" s="1" t="s">
        <v>26129</v>
      </c>
      <c r="F845" s="1" t="s">
        <v>26128</v>
      </c>
      <c r="G845" s="1" t="s">
        <v>26127</v>
      </c>
      <c r="H845" s="1">
        <v>9.6000000000000002E-2</v>
      </c>
      <c r="I845" s="1">
        <f>_xlfn.CEILING.MATH(テーブル14[[#This Row],[L2必要リール数]])</f>
        <v>1</v>
      </c>
    </row>
    <row r="846" spans="1:9">
      <c r="A846" s="6">
        <v>3000</v>
      </c>
      <c r="B846" s="1" t="s">
        <v>11703</v>
      </c>
      <c r="C846" s="1" t="s">
        <v>26124</v>
      </c>
      <c r="D846" s="1">
        <v>8</v>
      </c>
      <c r="E846" s="1" t="s">
        <v>26129</v>
      </c>
      <c r="F846" s="1" t="s">
        <v>26128</v>
      </c>
      <c r="G846" s="1" t="s">
        <v>26127</v>
      </c>
      <c r="H846" s="1">
        <v>5.6000000000000001E-2</v>
      </c>
      <c r="I846" s="1">
        <f>_xlfn.CEILING.MATH(テーブル14[[#This Row],[L2必要リール数]])</f>
        <v>1</v>
      </c>
    </row>
    <row r="847" spans="1:9">
      <c r="A847" s="6">
        <v>960</v>
      </c>
      <c r="B847" s="1">
        <v>729365</v>
      </c>
      <c r="C847" s="1" t="s">
        <v>26131</v>
      </c>
      <c r="D847" s="1">
        <v>0</v>
      </c>
      <c r="E847" s="1" t="e">
        <v>#N/A</v>
      </c>
      <c r="F847" s="1" t="s">
        <v>26128</v>
      </c>
      <c r="G847" s="1" t="s">
        <v>26127</v>
      </c>
      <c r="H847" s="1">
        <v>0.05</v>
      </c>
      <c r="I847" s="1">
        <f>_xlfn.CEILING.MATH(テーブル14[[#This Row],[L2必要リール数]])</f>
        <v>1</v>
      </c>
    </row>
    <row r="848" spans="1:9">
      <c r="A848" s="6">
        <v>960</v>
      </c>
      <c r="B848" s="1">
        <v>927926</v>
      </c>
      <c r="C848" s="1" t="s">
        <v>26131</v>
      </c>
      <c r="D848" s="1">
        <v>0</v>
      </c>
      <c r="E848" s="1" t="e">
        <v>#N/A</v>
      </c>
      <c r="F848" s="1" t="s">
        <v>26128</v>
      </c>
      <c r="G848" s="1" t="s">
        <v>26127</v>
      </c>
      <c r="H848" s="1">
        <v>2.5000000000000001E-2</v>
      </c>
      <c r="I848" s="1">
        <f>_xlfn.CEILING.MATH(テーブル14[[#This Row],[L2必要リール数]])</f>
        <v>1</v>
      </c>
    </row>
    <row r="849" spans="1:9">
      <c r="A849" s="6">
        <v>960</v>
      </c>
      <c r="B849" s="1">
        <v>936168</v>
      </c>
      <c r="C849" s="1" t="s">
        <v>26131</v>
      </c>
      <c r="D849" s="1">
        <v>0</v>
      </c>
      <c r="E849" s="1" t="e">
        <v>#N/A</v>
      </c>
      <c r="F849" s="1" t="s">
        <v>26128</v>
      </c>
      <c r="G849" s="1" t="s">
        <v>26127</v>
      </c>
      <c r="H849" s="1">
        <v>0.125</v>
      </c>
      <c r="I849" s="1">
        <f>_xlfn.CEILING.MATH(テーブル14[[#This Row],[L2必要リール数]])</f>
        <v>1</v>
      </c>
    </row>
    <row r="850" spans="1:9">
      <c r="A850" s="6">
        <v>2940</v>
      </c>
      <c r="B850" s="1">
        <v>936177</v>
      </c>
      <c r="C850" s="1" t="s">
        <v>26131</v>
      </c>
      <c r="D850" s="1">
        <v>0</v>
      </c>
      <c r="E850" s="1" t="e">
        <v>#N/A</v>
      </c>
      <c r="F850" s="1" t="s">
        <v>26128</v>
      </c>
      <c r="G850" s="1" t="s">
        <v>26127</v>
      </c>
      <c r="H850" s="1">
        <v>2.0408163265306121E-2</v>
      </c>
      <c r="I850" s="1">
        <f>_xlfn.CEILING.MATH(テーブル14[[#This Row],[L2必要リール数]])</f>
        <v>1</v>
      </c>
    </row>
    <row r="851" spans="1:9">
      <c r="A851" s="6">
        <v>360</v>
      </c>
      <c r="B851" s="1">
        <v>937782</v>
      </c>
      <c r="C851" s="1" t="s">
        <v>26131</v>
      </c>
      <c r="D851" s="1">
        <v>0</v>
      </c>
      <c r="E851" s="1" t="e">
        <v>#N/A</v>
      </c>
      <c r="F851" s="1" t="s">
        <v>26128</v>
      </c>
      <c r="G851" s="1" t="s">
        <v>26127</v>
      </c>
      <c r="H851" s="1">
        <v>6.6666666666666666E-2</v>
      </c>
      <c r="I851" s="1">
        <f>_xlfn.CEILING.MATH(テーブル14[[#This Row],[L2必要リール数]])</f>
        <v>1</v>
      </c>
    </row>
    <row r="852" spans="1:9">
      <c r="A852" s="6">
        <v>90</v>
      </c>
      <c r="B852" s="1">
        <v>937808</v>
      </c>
      <c r="C852" s="1" t="s">
        <v>26131</v>
      </c>
      <c r="D852" s="1">
        <v>0</v>
      </c>
      <c r="E852" s="1" t="e">
        <v>#N/A</v>
      </c>
      <c r="F852" s="1" t="s">
        <v>26128</v>
      </c>
      <c r="G852" s="1" t="s">
        <v>26127</v>
      </c>
      <c r="H852" s="1">
        <v>0.26666666666666666</v>
      </c>
      <c r="I852" s="1">
        <f>_xlfn.CEILING.MATH(テーブル14[[#This Row],[L2必要リール数]])</f>
        <v>1</v>
      </c>
    </row>
    <row r="853" spans="1:9">
      <c r="A853" s="6">
        <v>480</v>
      </c>
      <c r="B853" s="1">
        <v>6104902631</v>
      </c>
      <c r="C853" s="1" t="s">
        <v>26131</v>
      </c>
      <c r="D853" s="1">
        <v>0</v>
      </c>
      <c r="E853" s="1" t="e">
        <v>#N/A</v>
      </c>
      <c r="F853" s="1" t="s">
        <v>26128</v>
      </c>
      <c r="G853" s="1" t="s">
        <v>26127</v>
      </c>
      <c r="H853" s="1">
        <v>0.1</v>
      </c>
      <c r="I853" s="1">
        <f>_xlfn.CEILING.MATH(テーブル14[[#This Row],[L2必要リール数]])</f>
        <v>1</v>
      </c>
    </row>
    <row r="854" spans="1:9">
      <c r="A854" s="6">
        <v>700</v>
      </c>
      <c r="B854" s="1">
        <v>9000033492</v>
      </c>
      <c r="C854" s="1" t="s">
        <v>26131</v>
      </c>
      <c r="D854" s="1">
        <v>0</v>
      </c>
      <c r="E854" s="1" t="e">
        <v>#N/A</v>
      </c>
      <c r="F854" s="1" t="s">
        <v>26128</v>
      </c>
      <c r="G854" s="1" t="s">
        <v>26127</v>
      </c>
      <c r="H854" s="1">
        <v>0.10285714285714286</v>
      </c>
      <c r="I854" s="1">
        <f>_xlfn.CEILING.MATH(テーブル14[[#This Row],[L2必要リール数]])</f>
        <v>1</v>
      </c>
    </row>
    <row r="855" spans="1:9">
      <c r="A855" s="6">
        <v>540</v>
      </c>
      <c r="B855" s="1">
        <v>9000058017</v>
      </c>
      <c r="C855" s="1" t="s">
        <v>26131</v>
      </c>
      <c r="D855" s="1">
        <v>0</v>
      </c>
      <c r="E855" s="1" t="e">
        <v>#N/A</v>
      </c>
      <c r="F855" s="1" t="s">
        <v>26128</v>
      </c>
      <c r="G855" s="1" t="s">
        <v>26127</v>
      </c>
      <c r="H855" s="1">
        <v>0.17777777777777778</v>
      </c>
      <c r="I855" s="1">
        <f>_xlfn.CEILING.MATH(テーブル14[[#This Row],[L2必要リール数]])</f>
        <v>1</v>
      </c>
    </row>
    <row r="856" spans="1:9">
      <c r="A856" s="6">
        <v>1500</v>
      </c>
      <c r="B856" s="1">
        <v>9000058018</v>
      </c>
      <c r="C856" s="1" t="s">
        <v>26131</v>
      </c>
      <c r="D856" s="1">
        <v>0</v>
      </c>
      <c r="E856" s="1" t="e">
        <v>#N/A</v>
      </c>
      <c r="F856" s="1" t="s">
        <v>26128</v>
      </c>
      <c r="G856" s="1" t="s">
        <v>26127</v>
      </c>
      <c r="H856" s="1">
        <v>4.8000000000000001E-2</v>
      </c>
      <c r="I856" s="1">
        <f>_xlfn.CEILING.MATH(テーブル14[[#This Row],[L2必要リール数]])</f>
        <v>1</v>
      </c>
    </row>
    <row r="857" spans="1:9">
      <c r="A857" s="6">
        <v>960</v>
      </c>
      <c r="B857" s="1">
        <v>9000058019</v>
      </c>
      <c r="C857" s="1" t="s">
        <v>26131</v>
      </c>
      <c r="D857" s="1">
        <v>0</v>
      </c>
      <c r="E857" s="1" t="e">
        <v>#N/A</v>
      </c>
      <c r="F857" s="1" t="s">
        <v>26128</v>
      </c>
      <c r="G857" s="1" t="s">
        <v>26127</v>
      </c>
      <c r="H857" s="1">
        <v>0.25</v>
      </c>
      <c r="I857" s="1">
        <f>_xlfn.CEILING.MATH(テーブル14[[#This Row],[L2必要リール数]])</f>
        <v>1</v>
      </c>
    </row>
    <row r="858" spans="1:9">
      <c r="A858" s="6">
        <v>960</v>
      </c>
      <c r="B858" s="1">
        <v>9000058020</v>
      </c>
      <c r="C858" s="1" t="s">
        <v>26131</v>
      </c>
      <c r="D858" s="1">
        <v>0</v>
      </c>
      <c r="E858" s="1" t="e">
        <v>#N/A</v>
      </c>
      <c r="F858" s="1" t="s">
        <v>26128</v>
      </c>
      <c r="G858" s="1" t="s">
        <v>26127</v>
      </c>
      <c r="H858" s="1">
        <v>8.3333333333333329E-2</v>
      </c>
      <c r="I858" s="1">
        <f>_xlfn.CEILING.MATH(テーブル14[[#This Row],[L2必要リール数]])</f>
        <v>1</v>
      </c>
    </row>
    <row r="859" spans="1:9">
      <c r="A859" s="6">
        <v>960</v>
      </c>
      <c r="B859" s="1">
        <v>9000058021</v>
      </c>
      <c r="C859" s="1" t="s">
        <v>26131</v>
      </c>
      <c r="D859" s="1">
        <v>0</v>
      </c>
      <c r="E859" s="1" t="e">
        <v>#N/A</v>
      </c>
      <c r="F859" s="1" t="s">
        <v>26128</v>
      </c>
      <c r="G859" s="1" t="s">
        <v>26127</v>
      </c>
      <c r="H859" s="1">
        <v>0.1</v>
      </c>
      <c r="I859" s="1">
        <f>_xlfn.CEILING.MATH(テーブル14[[#This Row],[L2必要リール数]])</f>
        <v>1</v>
      </c>
    </row>
    <row r="860" spans="1:9">
      <c r="A860" s="6">
        <v>960</v>
      </c>
      <c r="B860" s="1">
        <v>9000058881</v>
      </c>
      <c r="C860" s="1" t="s">
        <v>26131</v>
      </c>
      <c r="D860" s="1">
        <v>0</v>
      </c>
      <c r="E860" s="1" t="e">
        <v>#N/A</v>
      </c>
      <c r="F860" s="1" t="s">
        <v>26128</v>
      </c>
      <c r="G860" s="1" t="s">
        <v>26127</v>
      </c>
      <c r="H860" s="1">
        <v>0.1</v>
      </c>
      <c r="I860" s="1">
        <f>_xlfn.CEILING.MATH(テーブル14[[#This Row],[L2必要リール数]])</f>
        <v>1</v>
      </c>
    </row>
    <row r="861" spans="1:9">
      <c r="A861" s="6">
        <v>1293</v>
      </c>
      <c r="B861" s="1">
        <v>9000059949</v>
      </c>
      <c r="C861" s="1" t="s">
        <v>26131</v>
      </c>
      <c r="D861" s="1">
        <v>0</v>
      </c>
      <c r="E861" s="1" t="e">
        <v>#N/A</v>
      </c>
      <c r="F861" s="1" t="s">
        <v>26128</v>
      </c>
      <c r="G861" s="1" t="s">
        <v>26127</v>
      </c>
      <c r="H861" s="1">
        <v>5.5684454756380508E-2</v>
      </c>
      <c r="I861" s="1">
        <f>_xlfn.CEILING.MATH(テーブル14[[#This Row],[L2必要リール数]])</f>
        <v>1</v>
      </c>
    </row>
    <row r="862" spans="1:9">
      <c r="A862" s="6">
        <v>360</v>
      </c>
      <c r="B862" s="1">
        <v>9000061340</v>
      </c>
      <c r="C862" s="1" t="s">
        <v>26131</v>
      </c>
      <c r="D862" s="1">
        <v>0</v>
      </c>
      <c r="E862" s="1" t="e">
        <v>#N/A</v>
      </c>
      <c r="F862" s="1" t="s">
        <v>26128</v>
      </c>
      <c r="G862" s="1" t="s">
        <v>26127</v>
      </c>
      <c r="H862" s="1">
        <v>0.26666666666666666</v>
      </c>
      <c r="I862" s="1">
        <f>_xlfn.CEILING.MATH(テーブル14[[#This Row],[L2必要リール数]])</f>
        <v>1</v>
      </c>
    </row>
    <row r="863" spans="1:9">
      <c r="A863" s="6">
        <v>1080</v>
      </c>
      <c r="B863" s="1">
        <v>9000063596</v>
      </c>
      <c r="C863" s="1" t="s">
        <v>26131</v>
      </c>
      <c r="D863" s="1">
        <v>0</v>
      </c>
      <c r="E863" s="1" t="e">
        <v>#N/A</v>
      </c>
      <c r="F863" s="1" t="s">
        <v>26128</v>
      </c>
      <c r="G863" s="1" t="s">
        <v>26127</v>
      </c>
      <c r="H863" s="1">
        <v>0.13333333333333333</v>
      </c>
      <c r="I863" s="1">
        <f>_xlfn.CEILING.MATH(テーブル14[[#This Row],[L2必要リール数]])</f>
        <v>1</v>
      </c>
    </row>
    <row r="864" spans="1:9">
      <c r="A864" s="6">
        <v>192</v>
      </c>
      <c r="B864" s="1">
        <v>9000064508</v>
      </c>
      <c r="C864" s="1" t="s">
        <v>26131</v>
      </c>
      <c r="D864" s="1">
        <v>0</v>
      </c>
      <c r="E864" s="1" t="e">
        <v>#N/A</v>
      </c>
      <c r="F864" s="1" t="s">
        <v>26128</v>
      </c>
      <c r="G864" s="1" t="s">
        <v>26127</v>
      </c>
      <c r="H864" s="1">
        <v>0.25</v>
      </c>
      <c r="I864" s="1">
        <f>_xlfn.CEILING.MATH(テーブル14[[#This Row],[L2必要リール数]])</f>
        <v>1</v>
      </c>
    </row>
    <row r="865" spans="1:9">
      <c r="A865" s="6">
        <v>675</v>
      </c>
      <c r="B865" s="1">
        <v>9000064914</v>
      </c>
      <c r="C865" s="1" t="s">
        <v>26131</v>
      </c>
      <c r="D865" s="1">
        <v>0</v>
      </c>
      <c r="E865" s="1" t="e">
        <v>#N/A</v>
      </c>
      <c r="F865" s="1" t="s">
        <v>26128</v>
      </c>
      <c r="G865" s="1" t="s">
        <v>26127</v>
      </c>
      <c r="H865" s="1">
        <v>7.1111111111111111E-2</v>
      </c>
      <c r="I865" s="1">
        <f>_xlfn.CEILING.MATH(テーブル14[[#This Row],[L2必要リール数]])</f>
        <v>1</v>
      </c>
    </row>
    <row r="866" spans="1:9">
      <c r="A866" s="6">
        <v>1080</v>
      </c>
      <c r="B866" s="1">
        <v>9000064916</v>
      </c>
      <c r="C866" s="1" t="s">
        <v>26131</v>
      </c>
      <c r="D866" s="1">
        <v>0</v>
      </c>
      <c r="E866" s="1" t="e">
        <v>#N/A</v>
      </c>
      <c r="F866" s="1" t="s">
        <v>26128</v>
      </c>
      <c r="G866" s="1" t="s">
        <v>26127</v>
      </c>
      <c r="H866" s="1">
        <v>4.4444444444444446E-2</v>
      </c>
      <c r="I866" s="1">
        <f>_xlfn.CEILING.MATH(テーブル14[[#This Row],[L2必要リール数]])</f>
        <v>1</v>
      </c>
    </row>
    <row r="867" spans="1:9">
      <c r="A867" s="6">
        <v>560</v>
      </c>
      <c r="B867" s="1">
        <v>9000064917</v>
      </c>
      <c r="C867" s="1" t="s">
        <v>26131</v>
      </c>
      <c r="D867" s="1">
        <v>0</v>
      </c>
      <c r="E867" s="1" t="e">
        <v>#N/A</v>
      </c>
      <c r="F867" s="1" t="s">
        <v>26128</v>
      </c>
      <c r="G867" s="1" t="s">
        <v>26127</v>
      </c>
      <c r="H867" s="1">
        <v>0.12857142857142856</v>
      </c>
      <c r="I867" s="1">
        <f>_xlfn.CEILING.MATH(テーブル14[[#This Row],[L2必要リール数]])</f>
        <v>1</v>
      </c>
    </row>
    <row r="868" spans="1:9">
      <c r="A868" s="6">
        <v>560</v>
      </c>
      <c r="B868" s="1">
        <v>9000064954</v>
      </c>
      <c r="C868" s="1" t="s">
        <v>26131</v>
      </c>
      <c r="D868" s="1">
        <v>0</v>
      </c>
      <c r="E868" s="1" t="e">
        <v>#N/A</v>
      </c>
      <c r="F868" s="1" t="s">
        <v>26128</v>
      </c>
      <c r="G868" s="1" t="s">
        <v>26127</v>
      </c>
      <c r="H868" s="1">
        <v>8.5714285714285715E-2</v>
      </c>
      <c r="I868" s="1">
        <f>_xlfn.CEILING.MATH(テーブル14[[#This Row],[L2必要リール数]])</f>
        <v>1</v>
      </c>
    </row>
    <row r="869" spans="1:9">
      <c r="A869" s="6">
        <v>2940</v>
      </c>
      <c r="B869" s="1">
        <v>9000065031</v>
      </c>
      <c r="C869" s="1" t="s">
        <v>26131</v>
      </c>
      <c r="D869" s="1">
        <v>0</v>
      </c>
      <c r="E869" s="1" t="e">
        <v>#N/A</v>
      </c>
      <c r="F869" s="1" t="s">
        <v>26128</v>
      </c>
      <c r="G869" s="1" t="s">
        <v>26127</v>
      </c>
      <c r="H869" s="1">
        <v>1.6326530612244899E-2</v>
      </c>
      <c r="I869" s="1">
        <f>_xlfn.CEILING.MATH(テーブル14[[#This Row],[L2必要リール数]])</f>
        <v>1</v>
      </c>
    </row>
    <row r="870" spans="1:9">
      <c r="A870" s="6">
        <v>360</v>
      </c>
      <c r="B870" s="1">
        <v>9000066449</v>
      </c>
      <c r="C870" s="1" t="s">
        <v>26131</v>
      </c>
      <c r="D870" s="1">
        <v>0</v>
      </c>
      <c r="E870" s="1" t="e">
        <v>#N/A</v>
      </c>
      <c r="F870" s="1" t="s">
        <v>26128</v>
      </c>
      <c r="G870" s="1" t="s">
        <v>26127</v>
      </c>
      <c r="H870" s="1">
        <v>0.13333333333333333</v>
      </c>
      <c r="I870" s="1">
        <f>_xlfn.CEILING.MATH(テーブル14[[#This Row],[L2必要リール数]])</f>
        <v>1</v>
      </c>
    </row>
    <row r="871" spans="1:9">
      <c r="A871" s="6">
        <v>90</v>
      </c>
      <c r="B871" s="1">
        <v>9000066450</v>
      </c>
      <c r="C871" s="1" t="s">
        <v>26131</v>
      </c>
      <c r="D871" s="1">
        <v>0</v>
      </c>
      <c r="E871" s="1" t="e">
        <v>#N/A</v>
      </c>
      <c r="F871" s="1" t="s">
        <v>26128</v>
      </c>
      <c r="G871" s="1" t="s">
        <v>26127</v>
      </c>
      <c r="H871" s="1">
        <v>0.53333333333333333</v>
      </c>
      <c r="I871" s="1">
        <f>_xlfn.CEILING.MATH(テーブル14[[#This Row],[L2必要リール数]])</f>
        <v>1</v>
      </c>
    </row>
    <row r="872" spans="1:9">
      <c r="A872" s="6">
        <v>1500</v>
      </c>
      <c r="B872" s="1">
        <v>9000066451</v>
      </c>
      <c r="C872" s="1" t="s">
        <v>26131</v>
      </c>
      <c r="D872" s="1">
        <v>0</v>
      </c>
      <c r="E872" s="1" t="e">
        <v>#N/A</v>
      </c>
      <c r="F872" s="1" t="s">
        <v>26128</v>
      </c>
      <c r="G872" s="1" t="s">
        <v>26127</v>
      </c>
      <c r="H872" s="1">
        <v>3.2000000000000001E-2</v>
      </c>
      <c r="I872" s="1">
        <f>_xlfn.CEILING.MATH(テーブル14[[#This Row],[L2必要リール数]])</f>
        <v>1</v>
      </c>
    </row>
    <row r="873" spans="1:9">
      <c r="A873" s="6">
        <v>960</v>
      </c>
      <c r="B873" s="1">
        <v>9000066452</v>
      </c>
      <c r="C873" s="1" t="s">
        <v>26131</v>
      </c>
      <c r="D873" s="1">
        <v>0</v>
      </c>
      <c r="E873" s="1" t="e">
        <v>#N/A</v>
      </c>
      <c r="F873" s="1" t="s">
        <v>26128</v>
      </c>
      <c r="G873" s="1" t="s">
        <v>26127</v>
      </c>
      <c r="H873" s="1">
        <v>0.05</v>
      </c>
      <c r="I873" s="1">
        <f>_xlfn.CEILING.MATH(テーブル14[[#This Row],[L2必要リール数]])</f>
        <v>1</v>
      </c>
    </row>
    <row r="874" spans="1:9">
      <c r="A874" s="6">
        <v>960</v>
      </c>
      <c r="B874" s="1">
        <v>9000066453</v>
      </c>
      <c r="C874" s="1" t="s">
        <v>26131</v>
      </c>
      <c r="D874" s="1">
        <v>0</v>
      </c>
      <c r="E874" s="1" t="e">
        <v>#N/A</v>
      </c>
      <c r="F874" s="1" t="s">
        <v>26128</v>
      </c>
      <c r="G874" s="1" t="s">
        <v>26127</v>
      </c>
      <c r="H874" s="1">
        <v>7.4999999999999997E-2</v>
      </c>
      <c r="I874" s="1">
        <f>_xlfn.CEILING.MATH(テーブル14[[#This Row],[L2必要リール数]])</f>
        <v>1</v>
      </c>
    </row>
    <row r="875" spans="1:9">
      <c r="A875" s="6">
        <v>1440</v>
      </c>
      <c r="B875" s="1">
        <v>9000066454</v>
      </c>
      <c r="C875" s="1" t="s">
        <v>26131</v>
      </c>
      <c r="D875" s="1">
        <v>0</v>
      </c>
      <c r="E875" s="1" t="e">
        <v>#N/A</v>
      </c>
      <c r="F875" s="1" t="s">
        <v>26128</v>
      </c>
      <c r="G875" s="1" t="s">
        <v>26127</v>
      </c>
      <c r="H875" s="1">
        <v>3.3333333333333333E-2</v>
      </c>
      <c r="I875" s="1">
        <f>_xlfn.CEILING.MATH(テーブル14[[#This Row],[L2必要リール数]])</f>
        <v>1</v>
      </c>
    </row>
    <row r="876" spans="1:9">
      <c r="A876" s="6">
        <v>1440</v>
      </c>
      <c r="B876" s="1">
        <v>9000066455</v>
      </c>
      <c r="C876" s="1" t="s">
        <v>26131</v>
      </c>
      <c r="D876" s="1">
        <v>0</v>
      </c>
      <c r="E876" s="1" t="e">
        <v>#N/A</v>
      </c>
      <c r="F876" s="1" t="s">
        <v>26128</v>
      </c>
      <c r="G876" s="1" t="s">
        <v>26127</v>
      </c>
      <c r="H876" s="1">
        <v>3.3333333333333333E-2</v>
      </c>
      <c r="I876" s="1">
        <f>_xlfn.CEILING.MATH(テーブル14[[#This Row],[L2必要リール数]])</f>
        <v>1</v>
      </c>
    </row>
    <row r="877" spans="1:9">
      <c r="A877" s="6">
        <v>800</v>
      </c>
      <c r="B877" s="1">
        <v>9000066873</v>
      </c>
      <c r="C877" s="1" t="s">
        <v>26131</v>
      </c>
      <c r="D877" s="1">
        <v>0</v>
      </c>
      <c r="E877" s="1" t="e">
        <v>#N/A</v>
      </c>
      <c r="F877" s="1" t="s">
        <v>26128</v>
      </c>
      <c r="G877" s="1" t="s">
        <v>26127</v>
      </c>
      <c r="H877" s="1">
        <v>0.09</v>
      </c>
      <c r="I877" s="1">
        <f>_xlfn.CEILING.MATH(テーブル14[[#This Row],[L2必要リール数]])</f>
        <v>1</v>
      </c>
    </row>
    <row r="878" spans="1:9">
      <c r="A878" s="6">
        <v>1920</v>
      </c>
      <c r="B878" s="1">
        <v>9000067929</v>
      </c>
      <c r="C878" s="1" t="s">
        <v>26131</v>
      </c>
      <c r="D878" s="1">
        <v>0</v>
      </c>
      <c r="E878" s="1" t="e">
        <v>#N/A</v>
      </c>
      <c r="F878" s="1" t="s">
        <v>26128</v>
      </c>
      <c r="G878" s="1" t="s">
        <v>26117</v>
      </c>
      <c r="H878" s="1">
        <v>0.05</v>
      </c>
      <c r="I878" s="1">
        <f>_xlfn.CEILING.MATH(テーブル14[[#This Row],[L2必要リール数]])</f>
        <v>1</v>
      </c>
    </row>
    <row r="879" spans="1:9">
      <c r="A879" s="6">
        <v>1300</v>
      </c>
      <c r="B879" s="1">
        <v>9000068391</v>
      </c>
      <c r="C879" s="1" t="s">
        <v>26131</v>
      </c>
      <c r="D879" s="1">
        <v>0</v>
      </c>
      <c r="E879" s="1" t="e">
        <v>#N/A</v>
      </c>
      <c r="F879" s="1" t="s">
        <v>26128</v>
      </c>
      <c r="G879" s="1" t="s">
        <v>26117</v>
      </c>
      <c r="H879" s="1">
        <v>7.3846153846153853E-2</v>
      </c>
      <c r="I879" s="1">
        <f>_xlfn.CEILING.MATH(テーブル14[[#This Row],[L2必要リール数]])</f>
        <v>1</v>
      </c>
    </row>
    <row r="880" spans="1:9">
      <c r="A880" s="6">
        <v>1559</v>
      </c>
      <c r="B880" s="1">
        <v>9000068767</v>
      </c>
      <c r="C880" s="1" t="s">
        <v>26131</v>
      </c>
      <c r="D880" s="1">
        <v>0</v>
      </c>
      <c r="E880" s="1" t="e">
        <v>#N/A</v>
      </c>
      <c r="F880" s="1" t="s">
        <v>26128</v>
      </c>
      <c r="G880" s="1" t="s">
        <v>26117</v>
      </c>
      <c r="H880" s="1">
        <v>3.0788967286722257E-2</v>
      </c>
      <c r="I880" s="1">
        <f>_xlfn.CEILING.MATH(テーブル14[[#This Row],[L2必要リール数]])</f>
        <v>1</v>
      </c>
    </row>
    <row r="881" spans="1:9">
      <c r="A881" s="6">
        <v>450</v>
      </c>
      <c r="B881" s="1">
        <v>9000069581</v>
      </c>
      <c r="C881" s="1" t="s">
        <v>26131</v>
      </c>
      <c r="D881" s="1">
        <v>0</v>
      </c>
      <c r="E881" s="1" t="e">
        <v>#N/A</v>
      </c>
      <c r="F881" s="1" t="s">
        <v>26128</v>
      </c>
      <c r="G881" s="1" t="s">
        <v>26127</v>
      </c>
      <c r="H881" s="1">
        <v>0.21333333333333335</v>
      </c>
      <c r="I881" s="1">
        <f>_xlfn.CEILING.MATH(テーブル14[[#This Row],[L2必要リール数]])</f>
        <v>1</v>
      </c>
    </row>
    <row r="882" spans="1:9">
      <c r="A882" s="6">
        <v>1000</v>
      </c>
      <c r="B882" s="1" t="s">
        <v>3706</v>
      </c>
      <c r="C882" s="1" t="s">
        <v>26131</v>
      </c>
      <c r="D882" s="1">
        <v>0</v>
      </c>
      <c r="E882" s="1" t="e">
        <v>#N/A</v>
      </c>
      <c r="F882" s="1" t="s">
        <v>26128</v>
      </c>
      <c r="G882" s="1" t="s">
        <v>26127</v>
      </c>
      <c r="H882" s="1">
        <v>7.1999999999999995E-2</v>
      </c>
      <c r="I882" s="1">
        <f>_xlfn.CEILING.MATH(テーブル14[[#This Row],[L2必要リール数]])</f>
        <v>1</v>
      </c>
    </row>
    <row r="883" spans="1:9">
      <c r="A883" s="6">
        <v>576</v>
      </c>
      <c r="B883" s="1" t="s">
        <v>4483</v>
      </c>
      <c r="C883" s="1" t="s">
        <v>26131</v>
      </c>
      <c r="D883" s="1">
        <v>0</v>
      </c>
      <c r="E883" s="1" t="e">
        <v>#N/A</v>
      </c>
      <c r="F883" s="1" t="s">
        <v>26128</v>
      </c>
      <c r="G883" s="1" t="s">
        <v>26127</v>
      </c>
      <c r="H883" s="1">
        <v>4.1666666666666664E-2</v>
      </c>
      <c r="I883" s="1">
        <f>_xlfn.CEILING.MATH(テーブル14[[#This Row],[L2必要リール数]])</f>
        <v>1</v>
      </c>
    </row>
    <row r="884" spans="1:9">
      <c r="A884" s="11">
        <v>800</v>
      </c>
      <c r="B884" s="12" t="s">
        <v>16686</v>
      </c>
      <c r="C884" s="12" t="s">
        <v>26131</v>
      </c>
      <c r="D884" s="12">
        <v>0</v>
      </c>
      <c r="E884" s="12" t="e">
        <v>#N/A</v>
      </c>
      <c r="F884" s="12" t="s">
        <v>26128</v>
      </c>
      <c r="G884" s="12" t="s">
        <v>26127</v>
      </c>
      <c r="H884" s="12">
        <v>0.06</v>
      </c>
      <c r="I884" s="12">
        <f>_xlfn.CEILING.MATH(テーブル14[[#This Row],[L2必要リール数]])</f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C54C-5CB3-40D3-9250-299DD65B9267}">
  <sheetPr codeName="Sheet9">
    <tabColor theme="0" tint="-0.499984740745262"/>
  </sheetPr>
  <dimension ref="A3:S39"/>
  <sheetViews>
    <sheetView topLeftCell="C1" workbookViewId="0">
      <selection activeCell="B13" sqref="B13"/>
    </sheetView>
  </sheetViews>
  <sheetFormatPr defaultRowHeight="18"/>
  <cols>
    <col min="1" max="1" width="17" bestFit="1" customWidth="1"/>
    <col min="2" max="2" width="30" bestFit="1" customWidth="1"/>
    <col min="11" max="11" width="14.09765625" bestFit="1" customWidth="1"/>
    <col min="18" max="18" width="14.59765625" bestFit="1" customWidth="1"/>
    <col min="19" max="19" width="30" bestFit="1" customWidth="1"/>
  </cols>
  <sheetData>
    <row r="3" spans="1:19">
      <c r="A3" s="2" t="s">
        <v>26099</v>
      </c>
      <c r="B3" t="s">
        <v>26103</v>
      </c>
      <c r="R3" s="2" t="s">
        <v>26099</v>
      </c>
      <c r="S3" t="s">
        <v>26103</v>
      </c>
    </row>
    <row r="4" spans="1:19">
      <c r="A4" s="3" t="s">
        <v>26127</v>
      </c>
      <c r="B4" s="18">
        <v>855</v>
      </c>
      <c r="F4" t="s">
        <v>26134</v>
      </c>
      <c r="H4" t="s">
        <v>26135</v>
      </c>
      <c r="I4" t="s">
        <v>26136</v>
      </c>
      <c r="J4" t="s">
        <v>26137</v>
      </c>
      <c r="K4" t="s">
        <v>26138</v>
      </c>
      <c r="L4" t="s">
        <v>26139</v>
      </c>
      <c r="R4" s="3" t="s">
        <v>26127</v>
      </c>
      <c r="S4" s="18">
        <v>855</v>
      </c>
    </row>
    <row r="5" spans="1:19">
      <c r="A5" s="4" t="s">
        <v>26124</v>
      </c>
      <c r="B5" s="18">
        <v>820</v>
      </c>
      <c r="F5">
        <v>665</v>
      </c>
      <c r="H5">
        <v>8</v>
      </c>
      <c r="I5">
        <f>H5+4</f>
        <v>12</v>
      </c>
      <c r="J5">
        <v>6</v>
      </c>
      <c r="K5">
        <f>ROUNDDOWN($F$5/SUM(I5:J5),0)*4</f>
        <v>144</v>
      </c>
      <c r="L5">
        <v>480</v>
      </c>
      <c r="O5">
        <f>L5/K5</f>
        <v>3.3333333333333335</v>
      </c>
      <c r="R5" s="4" t="s">
        <v>26124</v>
      </c>
      <c r="S5" s="18">
        <v>820</v>
      </c>
    </row>
    <row r="6" spans="1:19">
      <c r="A6" s="5" t="s">
        <v>26128</v>
      </c>
      <c r="B6" s="18">
        <v>706</v>
      </c>
      <c r="H6">
        <v>12</v>
      </c>
      <c r="I6">
        <f t="shared" ref="I6:I7" si="0">H6+4</f>
        <v>16</v>
      </c>
      <c r="J6">
        <v>6</v>
      </c>
      <c r="K6">
        <f t="shared" ref="K6:K7" si="1">ROUNDDOWN($F$5/SUM(I6:J6),0)*4</f>
        <v>120</v>
      </c>
      <c r="L6">
        <v>65</v>
      </c>
      <c r="O6">
        <f t="shared" ref="O6:O7" si="2">L6/K6</f>
        <v>0.54166666666666663</v>
      </c>
      <c r="R6" s="5">
        <v>8</v>
      </c>
      <c r="S6" s="18">
        <v>490</v>
      </c>
    </row>
    <row r="7" spans="1:19">
      <c r="A7" s="14">
        <v>8</v>
      </c>
      <c r="B7" s="18">
        <v>486</v>
      </c>
      <c r="H7">
        <v>16</v>
      </c>
      <c r="I7">
        <f t="shared" si="0"/>
        <v>20</v>
      </c>
      <c r="J7">
        <v>6</v>
      </c>
      <c r="K7">
        <f t="shared" si="1"/>
        <v>100</v>
      </c>
      <c r="L7">
        <v>4</v>
      </c>
      <c r="O7">
        <f t="shared" si="2"/>
        <v>0.04</v>
      </c>
      <c r="R7" s="14" t="s">
        <v>26129</v>
      </c>
      <c r="S7" s="18">
        <v>480</v>
      </c>
    </row>
    <row r="8" spans="1:19">
      <c r="A8" s="15" t="s">
        <v>26129</v>
      </c>
      <c r="B8" s="18">
        <v>476</v>
      </c>
      <c r="R8" s="14" t="s">
        <v>26130</v>
      </c>
      <c r="S8" s="18">
        <v>8</v>
      </c>
    </row>
    <row r="9" spans="1:19">
      <c r="A9" s="15" t="s">
        <v>26130</v>
      </c>
      <c r="B9" s="18">
        <v>8</v>
      </c>
      <c r="R9" s="14" t="s">
        <v>26125</v>
      </c>
      <c r="S9" s="18">
        <v>2</v>
      </c>
    </row>
    <row r="10" spans="1:19">
      <c r="A10" s="15" t="s">
        <v>26125</v>
      </c>
      <c r="B10" s="18">
        <v>2</v>
      </c>
      <c r="R10" s="5">
        <v>12</v>
      </c>
      <c r="S10" s="18">
        <v>163</v>
      </c>
    </row>
    <row r="11" spans="1:19">
      <c r="A11" s="14">
        <v>12</v>
      </c>
      <c r="B11" s="18">
        <v>157</v>
      </c>
      <c r="H11">
        <v>12</v>
      </c>
      <c r="I11">
        <f>H11+4</f>
        <v>16</v>
      </c>
      <c r="J11">
        <v>6</v>
      </c>
      <c r="K11">
        <f>ROUNDDOWN($F$5/SUM(I11:J11),0)*2</f>
        <v>60</v>
      </c>
      <c r="L11">
        <v>90</v>
      </c>
      <c r="O11">
        <f>L11/K11</f>
        <v>1.5</v>
      </c>
      <c r="R11" s="14" t="s">
        <v>26129</v>
      </c>
      <c r="S11" s="18">
        <v>65</v>
      </c>
    </row>
    <row r="12" spans="1:19">
      <c r="A12" s="15" t="s">
        <v>26129</v>
      </c>
      <c r="B12" s="18">
        <v>62</v>
      </c>
      <c r="H12">
        <v>16</v>
      </c>
      <c r="I12">
        <f>H12+4</f>
        <v>20</v>
      </c>
      <c r="J12">
        <v>6</v>
      </c>
      <c r="K12">
        <f>ROUNDDOWN($F$5/SUM(I12:J12),0)*2</f>
        <v>50</v>
      </c>
      <c r="L12">
        <v>71</v>
      </c>
      <c r="O12">
        <f t="shared" ref="O12:O16" si="3">L12/K12</f>
        <v>1.42</v>
      </c>
      <c r="R12" s="14" t="s">
        <v>26130</v>
      </c>
      <c r="S12" s="18">
        <v>8</v>
      </c>
    </row>
    <row r="13" spans="1:19">
      <c r="A13" s="15" t="s">
        <v>26130</v>
      </c>
      <c r="B13" s="18">
        <v>8</v>
      </c>
      <c r="H13">
        <v>24</v>
      </c>
      <c r="I13">
        <f t="shared" ref="I13:I16" si="4">H13+4</f>
        <v>28</v>
      </c>
      <c r="J13">
        <v>7</v>
      </c>
      <c r="K13">
        <f t="shared" ref="K13:K16" si="5">ROUNDDOWN($F$5/SUM(I13:J13),0)*2</f>
        <v>38</v>
      </c>
      <c r="L13">
        <v>53</v>
      </c>
      <c r="O13">
        <f t="shared" si="3"/>
        <v>1.3947368421052631</v>
      </c>
      <c r="R13" s="14" t="s">
        <v>26125</v>
      </c>
      <c r="S13" s="18">
        <v>90</v>
      </c>
    </row>
    <row r="14" spans="1:19">
      <c r="A14" s="15" t="s">
        <v>26125</v>
      </c>
      <c r="B14" s="18">
        <v>87</v>
      </c>
      <c r="H14">
        <v>32</v>
      </c>
      <c r="I14">
        <f t="shared" si="4"/>
        <v>36</v>
      </c>
      <c r="J14">
        <v>8</v>
      </c>
      <c r="K14">
        <f t="shared" si="5"/>
        <v>30</v>
      </c>
      <c r="L14">
        <v>16</v>
      </c>
      <c r="O14">
        <f t="shared" si="3"/>
        <v>0.53333333333333333</v>
      </c>
      <c r="R14" s="5">
        <v>16</v>
      </c>
      <c r="S14" s="18">
        <v>75</v>
      </c>
    </row>
    <row r="15" spans="1:19">
      <c r="A15" s="14">
        <v>16</v>
      </c>
      <c r="B15" s="18">
        <v>60</v>
      </c>
      <c r="H15">
        <v>44</v>
      </c>
      <c r="I15">
        <f t="shared" si="4"/>
        <v>48</v>
      </c>
      <c r="J15">
        <v>9</v>
      </c>
      <c r="K15">
        <f t="shared" si="5"/>
        <v>22</v>
      </c>
      <c r="L15">
        <v>22</v>
      </c>
      <c r="O15">
        <f t="shared" si="3"/>
        <v>1</v>
      </c>
      <c r="R15" s="14" t="s">
        <v>26129</v>
      </c>
      <c r="S15" s="18">
        <v>4</v>
      </c>
    </row>
    <row r="16" spans="1:19">
      <c r="A16" s="15" t="s">
        <v>26129</v>
      </c>
      <c r="B16" s="18">
        <v>3</v>
      </c>
      <c r="H16">
        <v>56</v>
      </c>
      <c r="I16">
        <f t="shared" si="4"/>
        <v>60</v>
      </c>
      <c r="J16">
        <v>10</v>
      </c>
      <c r="K16">
        <f t="shared" si="5"/>
        <v>18</v>
      </c>
      <c r="L16">
        <v>1</v>
      </c>
      <c r="O16">
        <f t="shared" si="3"/>
        <v>5.5555555555555552E-2</v>
      </c>
      <c r="R16" s="14" t="s">
        <v>26125</v>
      </c>
      <c r="S16" s="18">
        <v>71</v>
      </c>
    </row>
    <row r="17" spans="1:19">
      <c r="A17" s="15" t="s">
        <v>26125</v>
      </c>
      <c r="B17" s="18">
        <v>57</v>
      </c>
      <c r="R17" s="5">
        <v>24</v>
      </c>
      <c r="S17" s="18">
        <v>53</v>
      </c>
    </row>
    <row r="18" spans="1:19">
      <c r="A18" s="14">
        <v>24</v>
      </c>
      <c r="B18" s="18">
        <v>3</v>
      </c>
      <c r="R18" s="14" t="s">
        <v>26125</v>
      </c>
      <c r="S18" s="18">
        <v>53</v>
      </c>
    </row>
    <row r="19" spans="1:19">
      <c r="A19" s="15" t="s">
        <v>26125</v>
      </c>
      <c r="B19" s="18">
        <v>3</v>
      </c>
      <c r="R19" s="5">
        <v>32</v>
      </c>
      <c r="S19" s="18">
        <v>16</v>
      </c>
    </row>
    <row r="20" spans="1:19">
      <c r="A20" s="5" t="s">
        <v>26126</v>
      </c>
      <c r="B20" s="18">
        <v>114</v>
      </c>
      <c r="R20" s="14" t="s">
        <v>26125</v>
      </c>
      <c r="S20" s="18">
        <v>16</v>
      </c>
    </row>
    <row r="21" spans="1:19">
      <c r="A21" s="14">
        <v>8</v>
      </c>
      <c r="B21" s="18">
        <v>4</v>
      </c>
      <c r="R21" s="5">
        <v>44</v>
      </c>
      <c r="S21" s="18">
        <v>22</v>
      </c>
    </row>
    <row r="22" spans="1:19">
      <c r="A22" s="15" t="s">
        <v>26129</v>
      </c>
      <c r="B22" s="18">
        <v>4</v>
      </c>
      <c r="R22" s="14" t="s">
        <v>26125</v>
      </c>
      <c r="S22" s="18">
        <v>22</v>
      </c>
    </row>
    <row r="23" spans="1:19">
      <c r="A23" s="14">
        <v>12</v>
      </c>
      <c r="B23" s="18">
        <v>6</v>
      </c>
      <c r="R23" s="5">
        <v>56</v>
      </c>
      <c r="S23" s="18">
        <v>1</v>
      </c>
    </row>
    <row r="24" spans="1:19">
      <c r="A24" s="15" t="s">
        <v>26129</v>
      </c>
      <c r="B24" s="18">
        <v>3</v>
      </c>
      <c r="R24" s="14" t="s">
        <v>26125</v>
      </c>
      <c r="S24" s="18">
        <v>1</v>
      </c>
    </row>
    <row r="25" spans="1:19">
      <c r="A25" s="15" t="s">
        <v>26125</v>
      </c>
      <c r="B25" s="18">
        <v>3</v>
      </c>
      <c r="R25" s="4" t="s">
        <v>26131</v>
      </c>
      <c r="S25" s="18">
        <v>35</v>
      </c>
    </row>
    <row r="26" spans="1:19">
      <c r="A26" s="14">
        <v>16</v>
      </c>
      <c r="B26" s="18">
        <v>15</v>
      </c>
      <c r="J26" s="16"/>
      <c r="R26" s="3" t="s">
        <v>26117</v>
      </c>
      <c r="S26" s="18">
        <v>64</v>
      </c>
    </row>
    <row r="27" spans="1:19">
      <c r="A27" s="15" t="s">
        <v>26129</v>
      </c>
      <c r="B27" s="18">
        <v>1</v>
      </c>
      <c r="R27" s="3" t="s">
        <v>26101</v>
      </c>
      <c r="S27" s="18">
        <v>919</v>
      </c>
    </row>
    <row r="28" spans="1:19">
      <c r="A28" s="15" t="s">
        <v>26125</v>
      </c>
      <c r="B28" s="18">
        <v>14</v>
      </c>
    </row>
    <row r="29" spans="1:19">
      <c r="A29" s="14">
        <v>24</v>
      </c>
      <c r="B29" s="18">
        <v>50</v>
      </c>
    </row>
    <row r="30" spans="1:19">
      <c r="A30" s="15" t="s">
        <v>26125</v>
      </c>
      <c r="B30" s="18">
        <v>50</v>
      </c>
    </row>
    <row r="31" spans="1:19">
      <c r="A31" s="14">
        <v>32</v>
      </c>
      <c r="B31" s="18">
        <v>16</v>
      </c>
    </row>
    <row r="32" spans="1:19">
      <c r="A32" s="15" t="s">
        <v>26125</v>
      </c>
      <c r="B32" s="18">
        <v>16</v>
      </c>
    </row>
    <row r="33" spans="1:2">
      <c r="A33" s="14">
        <v>44</v>
      </c>
      <c r="B33" s="18">
        <v>22</v>
      </c>
    </row>
    <row r="34" spans="1:2">
      <c r="A34" s="15" t="s">
        <v>26125</v>
      </c>
      <c r="B34" s="18">
        <v>22</v>
      </c>
    </row>
    <row r="35" spans="1:2">
      <c r="A35" s="14">
        <v>56</v>
      </c>
      <c r="B35" s="18">
        <v>1</v>
      </c>
    </row>
    <row r="36" spans="1:2">
      <c r="A36" s="15" t="s">
        <v>26125</v>
      </c>
      <c r="B36" s="18">
        <v>1</v>
      </c>
    </row>
    <row r="37" spans="1:2">
      <c r="A37" s="4" t="s">
        <v>26131</v>
      </c>
      <c r="B37" s="18">
        <v>35</v>
      </c>
    </row>
    <row r="38" spans="1:2">
      <c r="A38" s="3" t="s">
        <v>26117</v>
      </c>
      <c r="B38" s="18">
        <v>64</v>
      </c>
    </row>
    <row r="39" spans="1:2">
      <c r="A39" s="3" t="s">
        <v>26101</v>
      </c>
      <c r="B39" s="18">
        <v>919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7F37-7120-4EFB-B928-4396C363CC3C}">
  <sheetPr codeName="Sheet10">
    <tabColor theme="0" tint="-0.499984740745262"/>
  </sheetPr>
  <dimension ref="A1:I367"/>
  <sheetViews>
    <sheetView topLeftCell="A2" workbookViewId="0">
      <selection activeCell="B13" sqref="B13"/>
    </sheetView>
  </sheetViews>
  <sheetFormatPr defaultRowHeight="18"/>
  <cols>
    <col min="1" max="1" width="20.69921875" customWidth="1"/>
    <col min="2" max="2" width="13" bestFit="1" customWidth="1"/>
    <col min="3" max="3" width="7.09765625" bestFit="1" customWidth="1"/>
    <col min="4" max="4" width="10.19921875" customWidth="1"/>
    <col min="5" max="5" width="14" customWidth="1"/>
    <col min="6" max="6" width="12.09765625" customWidth="1"/>
    <col min="7" max="7" width="14" customWidth="1"/>
    <col min="8" max="8" width="16.19921875" customWidth="1"/>
    <col min="9" max="9" width="17.69921875" bestFit="1" customWidth="1"/>
  </cols>
  <sheetData>
    <row r="1" spans="1:9">
      <c r="A1" s="8" t="s">
        <v>26111</v>
      </c>
      <c r="B1" s="9" t="s">
        <v>26112</v>
      </c>
      <c r="C1" s="9" t="s">
        <v>26113</v>
      </c>
      <c r="D1" s="9" t="s">
        <v>26114</v>
      </c>
      <c r="E1" s="9" t="s">
        <v>26115</v>
      </c>
      <c r="F1" s="9" t="s">
        <v>26116</v>
      </c>
      <c r="G1" s="9" t="s">
        <v>26117</v>
      </c>
      <c r="H1" s="10" t="s">
        <v>26140</v>
      </c>
      <c r="I1" s="9" t="s">
        <v>26141</v>
      </c>
    </row>
    <row r="2" spans="1:9">
      <c r="A2" s="6">
        <v>5000</v>
      </c>
      <c r="B2" s="1" t="s">
        <v>6426</v>
      </c>
      <c r="C2" s="1" t="s">
        <v>26124</v>
      </c>
      <c r="D2" s="1">
        <v>8</v>
      </c>
      <c r="E2" s="1" t="s">
        <v>26129</v>
      </c>
      <c r="F2" s="1" t="s">
        <v>26128</v>
      </c>
      <c r="G2" s="1" t="s">
        <v>26127</v>
      </c>
      <c r="H2" s="7">
        <v>5.5999999999999999E-3</v>
      </c>
      <c r="I2" s="9">
        <f>_xlfn.CEILING.MATH(テーブル2[[#This Row],[L3必要リール数]])</f>
        <v>1</v>
      </c>
    </row>
    <row r="3" spans="1:9">
      <c r="A3" s="6">
        <v>5000</v>
      </c>
      <c r="B3" s="1" t="s">
        <v>6816</v>
      </c>
      <c r="C3" s="1" t="s">
        <v>26124</v>
      </c>
      <c r="D3" s="1">
        <v>8</v>
      </c>
      <c r="E3" s="1" t="s">
        <v>26129</v>
      </c>
      <c r="F3" s="1" t="s">
        <v>26128</v>
      </c>
      <c r="G3" s="1" t="s">
        <v>26127</v>
      </c>
      <c r="H3" s="7">
        <v>5.5999999999999999E-3</v>
      </c>
      <c r="I3" s="1">
        <f>_xlfn.CEILING.MATH(テーブル2[[#This Row],[L3必要リール数]])</f>
        <v>1</v>
      </c>
    </row>
    <row r="4" spans="1:9">
      <c r="A4" s="6">
        <v>5000</v>
      </c>
      <c r="B4" s="1" t="s">
        <v>6908</v>
      </c>
      <c r="C4" s="1" t="s">
        <v>26124</v>
      </c>
      <c r="D4" s="1">
        <v>8</v>
      </c>
      <c r="E4" s="1" t="s">
        <v>26129</v>
      </c>
      <c r="F4" s="1" t="s">
        <v>26128</v>
      </c>
      <c r="G4" s="1" t="s">
        <v>26127</v>
      </c>
      <c r="H4" s="7">
        <v>0.01</v>
      </c>
      <c r="I4" s="1">
        <f>_xlfn.CEILING.MATH(テーブル2[[#This Row],[L3必要リール数]])</f>
        <v>1</v>
      </c>
    </row>
    <row r="5" spans="1:9">
      <c r="A5" s="6">
        <v>4000</v>
      </c>
      <c r="B5" s="1" t="s">
        <v>634</v>
      </c>
      <c r="C5" s="1" t="s">
        <v>26124</v>
      </c>
      <c r="D5" s="1">
        <v>8</v>
      </c>
      <c r="E5" s="1" t="s">
        <v>26129</v>
      </c>
      <c r="F5" s="1" t="s">
        <v>26128</v>
      </c>
      <c r="G5" s="1" t="s">
        <v>26127</v>
      </c>
      <c r="H5" s="7">
        <v>1.2500000000000001E-2</v>
      </c>
      <c r="I5" s="1">
        <f>_xlfn.CEILING.MATH(テーブル2[[#This Row],[L3必要リール数]])</f>
        <v>1</v>
      </c>
    </row>
    <row r="6" spans="1:9">
      <c r="A6" s="6">
        <v>10000</v>
      </c>
      <c r="B6" s="1">
        <v>9000069231</v>
      </c>
      <c r="C6" s="1" t="s">
        <v>26124</v>
      </c>
      <c r="D6" s="1">
        <v>8</v>
      </c>
      <c r="E6" s="1" t="s">
        <v>26129</v>
      </c>
      <c r="F6" s="1" t="s">
        <v>26128</v>
      </c>
      <c r="G6" s="1" t="s">
        <v>26127</v>
      </c>
      <c r="H6" s="7">
        <v>1.5599999999999999E-2</v>
      </c>
      <c r="I6" s="1">
        <f>_xlfn.CEILING.MATH(テーブル2[[#This Row],[L3必要リール数]])</f>
        <v>1</v>
      </c>
    </row>
    <row r="7" spans="1:9">
      <c r="A7" s="6">
        <v>3000</v>
      </c>
      <c r="B7" s="1">
        <v>9000057802</v>
      </c>
      <c r="C7" s="1" t="s">
        <v>26124</v>
      </c>
      <c r="D7" s="1">
        <v>12</v>
      </c>
      <c r="E7" s="1" t="s">
        <v>26129</v>
      </c>
      <c r="F7" s="1" t="s">
        <v>26128</v>
      </c>
      <c r="G7" s="1" t="s">
        <v>26117</v>
      </c>
      <c r="H7" s="7">
        <v>1.6666666666666666E-2</v>
      </c>
      <c r="I7" s="1">
        <f>_xlfn.CEILING.MATH(テーブル2[[#This Row],[L3必要リール数]])</f>
        <v>1</v>
      </c>
    </row>
    <row r="8" spans="1:9">
      <c r="A8" s="6">
        <v>2500</v>
      </c>
      <c r="B8" s="1">
        <v>9000061125</v>
      </c>
      <c r="C8" s="1" t="s">
        <v>26124</v>
      </c>
      <c r="D8" s="1">
        <v>16</v>
      </c>
      <c r="E8" s="1" t="s">
        <v>26125</v>
      </c>
      <c r="F8" s="1" t="s">
        <v>26126</v>
      </c>
      <c r="G8" s="1" t="s">
        <v>26127</v>
      </c>
      <c r="H8" s="7">
        <v>0.02</v>
      </c>
      <c r="I8" s="1">
        <f>_xlfn.CEILING.MATH(テーブル2[[#This Row],[L3必要リール数]])</f>
        <v>1</v>
      </c>
    </row>
    <row r="9" spans="1:9">
      <c r="A9" s="6">
        <v>5000</v>
      </c>
      <c r="B9" s="1">
        <v>716423</v>
      </c>
      <c r="C9" s="1" t="s">
        <v>26124</v>
      </c>
      <c r="D9" s="1">
        <v>8</v>
      </c>
      <c r="E9" s="1" t="s">
        <v>26129</v>
      </c>
      <c r="F9" s="1" t="s">
        <v>26128</v>
      </c>
      <c r="G9" s="1" t="s">
        <v>26127</v>
      </c>
      <c r="H9" s="7">
        <v>0.02</v>
      </c>
      <c r="I9" s="1">
        <f>_xlfn.CEILING.MATH(テーブル2[[#This Row],[L3必要リール数]])</f>
        <v>1</v>
      </c>
    </row>
    <row r="10" spans="1:9">
      <c r="A10" s="6">
        <v>2000</v>
      </c>
      <c r="B10" s="1">
        <v>9000002543</v>
      </c>
      <c r="C10" s="1" t="s">
        <v>26124</v>
      </c>
      <c r="D10" s="1">
        <v>16</v>
      </c>
      <c r="E10" s="1" t="s">
        <v>26125</v>
      </c>
      <c r="F10" s="1" t="s">
        <v>26128</v>
      </c>
      <c r="G10" s="1" t="s">
        <v>26127</v>
      </c>
      <c r="H10" s="7">
        <v>2.5000000000000001E-2</v>
      </c>
      <c r="I10" s="1">
        <f>_xlfn.CEILING.MATH(テーブル2[[#This Row],[L3必要リール数]])</f>
        <v>1</v>
      </c>
    </row>
    <row r="11" spans="1:9">
      <c r="A11" s="6">
        <v>2000</v>
      </c>
      <c r="B11" s="1" t="s">
        <v>1819</v>
      </c>
      <c r="C11" s="1" t="s">
        <v>26124</v>
      </c>
      <c r="D11" s="1">
        <v>8</v>
      </c>
      <c r="E11" s="1" t="s">
        <v>26129</v>
      </c>
      <c r="F11" s="1" t="s">
        <v>26128</v>
      </c>
      <c r="G11" s="1" t="s">
        <v>26127</v>
      </c>
      <c r="H11" s="7">
        <v>2.5000000000000001E-2</v>
      </c>
      <c r="I11" s="1">
        <f>_xlfn.CEILING.MATH(テーブル2[[#This Row],[L3必要リール数]])</f>
        <v>1</v>
      </c>
    </row>
    <row r="12" spans="1:9">
      <c r="A12" s="6">
        <v>960</v>
      </c>
      <c r="B12" s="1">
        <v>9000058027</v>
      </c>
      <c r="C12" s="1" t="s">
        <v>26131</v>
      </c>
      <c r="D12" s="1">
        <v>0</v>
      </c>
      <c r="E12" s="1" t="e">
        <v>#N/A</v>
      </c>
      <c r="F12" s="1" t="s">
        <v>26128</v>
      </c>
      <c r="G12" s="1" t="s">
        <v>26127</v>
      </c>
      <c r="H12" s="7">
        <v>2.9166666666666667E-2</v>
      </c>
      <c r="I12" s="1">
        <f>_xlfn.CEILING.MATH(テーブル2[[#This Row],[L3必要リール数]])</f>
        <v>1</v>
      </c>
    </row>
    <row r="13" spans="1:9">
      <c r="A13" s="6">
        <v>3000</v>
      </c>
      <c r="B13" s="1">
        <v>662543</v>
      </c>
      <c r="C13" s="1" t="s">
        <v>26124</v>
      </c>
      <c r="D13" s="1">
        <v>8</v>
      </c>
      <c r="E13" s="1" t="s">
        <v>26129</v>
      </c>
      <c r="F13" s="1" t="s">
        <v>26128</v>
      </c>
      <c r="G13" s="1" t="s">
        <v>26127</v>
      </c>
      <c r="H13" s="7">
        <v>3.2000000000000001E-2</v>
      </c>
      <c r="I13" s="1">
        <f>_xlfn.CEILING.MATH(テーブル2[[#This Row],[L3必要リール数]])</f>
        <v>1</v>
      </c>
    </row>
    <row r="14" spans="1:9">
      <c r="A14" s="6">
        <v>3000</v>
      </c>
      <c r="B14" s="1">
        <v>9000006771</v>
      </c>
      <c r="C14" s="1" t="s">
        <v>26124</v>
      </c>
      <c r="D14" s="1">
        <v>8</v>
      </c>
      <c r="E14" s="1" t="s">
        <v>26129</v>
      </c>
      <c r="F14" s="1" t="s">
        <v>26128</v>
      </c>
      <c r="G14" s="1" t="s">
        <v>26127</v>
      </c>
      <c r="H14" s="7">
        <v>3.2000000000000001E-2</v>
      </c>
      <c r="I14" s="1">
        <f>_xlfn.CEILING.MATH(テーブル2[[#This Row],[L3必要リール数]])</f>
        <v>1</v>
      </c>
    </row>
    <row r="15" spans="1:9">
      <c r="A15" s="6">
        <v>3000</v>
      </c>
      <c r="B15" s="1">
        <v>9000059478</v>
      </c>
      <c r="C15" s="1" t="s">
        <v>26124</v>
      </c>
      <c r="D15" s="1">
        <v>8</v>
      </c>
      <c r="E15" s="1" t="s">
        <v>26129</v>
      </c>
      <c r="F15" s="1" t="s">
        <v>26128</v>
      </c>
      <c r="G15" s="1" t="s">
        <v>26127</v>
      </c>
      <c r="H15" s="7">
        <v>3.2000000000000001E-2</v>
      </c>
      <c r="I15" s="1">
        <f>_xlfn.CEILING.MATH(テーブル2[[#This Row],[L3必要リール数]])</f>
        <v>1</v>
      </c>
    </row>
    <row r="16" spans="1:9">
      <c r="A16" s="6">
        <v>3000</v>
      </c>
      <c r="B16" s="1" t="s">
        <v>2193</v>
      </c>
      <c r="C16" s="1" t="s">
        <v>26124</v>
      </c>
      <c r="D16" s="1">
        <v>8</v>
      </c>
      <c r="E16" s="1" t="s">
        <v>26129</v>
      </c>
      <c r="F16" s="1" t="s">
        <v>26128</v>
      </c>
      <c r="G16" s="1" t="s">
        <v>26127</v>
      </c>
      <c r="H16" s="7">
        <v>3.2000000000000001E-2</v>
      </c>
      <c r="I16" s="1">
        <f>_xlfn.CEILING.MATH(テーブル2[[#This Row],[L3必要リール数]])</f>
        <v>1</v>
      </c>
    </row>
    <row r="17" spans="1:9">
      <c r="A17" s="6">
        <v>1500</v>
      </c>
      <c r="B17" s="1">
        <v>920069</v>
      </c>
      <c r="C17" s="1" t="s">
        <v>26124</v>
      </c>
      <c r="D17" s="1">
        <v>24</v>
      </c>
      <c r="E17" s="1" t="s">
        <v>26125</v>
      </c>
      <c r="F17" s="1" t="s">
        <v>26128</v>
      </c>
      <c r="G17" s="1" t="s">
        <v>26127</v>
      </c>
      <c r="H17" s="7">
        <v>3.3333333333333333E-2</v>
      </c>
      <c r="I17" s="1">
        <f>_xlfn.CEILING.MATH(テーブル2[[#This Row],[L3必要リール数]])</f>
        <v>1</v>
      </c>
    </row>
    <row r="18" spans="1:9">
      <c r="A18" s="6">
        <v>5000</v>
      </c>
      <c r="B18" s="1" t="s">
        <v>6831</v>
      </c>
      <c r="C18" s="1" t="s">
        <v>26124</v>
      </c>
      <c r="D18" s="1">
        <v>8</v>
      </c>
      <c r="E18" s="1" t="s">
        <v>26129</v>
      </c>
      <c r="F18" s="1" t="s">
        <v>26128</v>
      </c>
      <c r="G18" s="1" t="s">
        <v>26127</v>
      </c>
      <c r="H18" s="7">
        <v>3.8399999999999997E-2</v>
      </c>
      <c r="I18" s="1">
        <f>_xlfn.CEILING.MATH(テーブル2[[#This Row],[L3必要リール数]])</f>
        <v>1</v>
      </c>
    </row>
    <row r="19" spans="1:9">
      <c r="A19" s="6">
        <v>1250</v>
      </c>
      <c r="B19" s="1" t="s">
        <v>5024</v>
      </c>
      <c r="C19" s="1" t="s">
        <v>26124</v>
      </c>
      <c r="D19" s="1">
        <v>24</v>
      </c>
      <c r="E19" s="1" t="s">
        <v>26125</v>
      </c>
      <c r="F19" s="1" t="s">
        <v>26126</v>
      </c>
      <c r="G19" s="1" t="s">
        <v>26117</v>
      </c>
      <c r="H19" s="7">
        <v>0.04</v>
      </c>
      <c r="I19" s="1">
        <f>_xlfn.CEILING.MATH(テーブル2[[#This Row],[L3必要リール数]])</f>
        <v>1</v>
      </c>
    </row>
    <row r="20" spans="1:9">
      <c r="A20" s="6">
        <v>2500</v>
      </c>
      <c r="B20" s="1">
        <v>907592</v>
      </c>
      <c r="C20" s="1" t="s">
        <v>26124</v>
      </c>
      <c r="D20" s="1">
        <v>12</v>
      </c>
      <c r="E20" s="1" t="s">
        <v>26125</v>
      </c>
      <c r="F20" s="1" t="s">
        <v>26128</v>
      </c>
      <c r="G20" s="1" t="s">
        <v>26127</v>
      </c>
      <c r="H20" s="7">
        <v>0.04</v>
      </c>
      <c r="I20" s="1">
        <f>_xlfn.CEILING.MATH(テーブル2[[#This Row],[L3必要リール数]])</f>
        <v>1</v>
      </c>
    </row>
    <row r="21" spans="1:9">
      <c r="A21" s="6">
        <v>15000</v>
      </c>
      <c r="B21" s="1">
        <v>9000067549</v>
      </c>
      <c r="C21" s="1" t="s">
        <v>26124</v>
      </c>
      <c r="D21" s="1">
        <v>8</v>
      </c>
      <c r="E21" s="1" t="s">
        <v>26129</v>
      </c>
      <c r="F21" s="1" t="s">
        <v>26128</v>
      </c>
      <c r="G21" s="1" t="s">
        <v>26127</v>
      </c>
      <c r="H21" s="7">
        <v>4.0666666666666663E-2</v>
      </c>
      <c r="I21" s="1">
        <f>_xlfn.CEILING.MATH(テーブル2[[#This Row],[L3必要リール数]])</f>
        <v>1</v>
      </c>
    </row>
    <row r="22" spans="1:9">
      <c r="A22" s="6">
        <v>2000</v>
      </c>
      <c r="B22" s="1">
        <v>920336</v>
      </c>
      <c r="C22" s="1" t="s">
        <v>26124</v>
      </c>
      <c r="D22" s="1">
        <v>44</v>
      </c>
      <c r="E22" s="1" t="s">
        <v>26125</v>
      </c>
      <c r="F22" s="1" t="s">
        <v>26126</v>
      </c>
      <c r="G22" s="1" t="s">
        <v>26127</v>
      </c>
      <c r="H22" s="7">
        <v>4.8000000000000001E-2</v>
      </c>
      <c r="I22" s="1">
        <f>_xlfn.CEILING.MATH(テーブル2[[#This Row],[L3必要リール数]])</f>
        <v>1</v>
      </c>
    </row>
    <row r="23" spans="1:9">
      <c r="A23" s="6">
        <v>2000</v>
      </c>
      <c r="B23" s="1" t="s">
        <v>3107</v>
      </c>
      <c r="C23" s="1" t="s">
        <v>26124</v>
      </c>
      <c r="D23" s="1">
        <v>12</v>
      </c>
      <c r="E23" s="1" t="s">
        <v>26125</v>
      </c>
      <c r="F23" s="1" t="s">
        <v>26128</v>
      </c>
      <c r="G23" s="1" t="s">
        <v>26127</v>
      </c>
      <c r="H23" s="7">
        <v>4.8000000000000001E-2</v>
      </c>
      <c r="I23" s="1">
        <f>_xlfn.CEILING.MATH(テーブル2[[#This Row],[L3必要リール数]])</f>
        <v>1</v>
      </c>
    </row>
    <row r="24" spans="1:9">
      <c r="A24" s="6">
        <v>2000</v>
      </c>
      <c r="B24" s="1">
        <v>666789</v>
      </c>
      <c r="C24" s="1" t="s">
        <v>26124</v>
      </c>
      <c r="D24" s="1">
        <v>16</v>
      </c>
      <c r="E24" s="1" t="s">
        <v>26125</v>
      </c>
      <c r="F24" s="1" t="s">
        <v>26128</v>
      </c>
      <c r="G24" s="1" t="s">
        <v>26127</v>
      </c>
      <c r="H24" s="7">
        <v>0.05</v>
      </c>
      <c r="I24" s="1">
        <f>_xlfn.CEILING.MATH(テーブル2[[#This Row],[L3必要リール数]])</f>
        <v>1</v>
      </c>
    </row>
    <row r="25" spans="1:9">
      <c r="A25" s="6">
        <v>2000</v>
      </c>
      <c r="B25" s="1" t="s">
        <v>10074</v>
      </c>
      <c r="C25" s="1" t="s">
        <v>26124</v>
      </c>
      <c r="D25" s="1">
        <v>12</v>
      </c>
      <c r="E25" s="1" t="s">
        <v>26125</v>
      </c>
      <c r="F25" s="1" t="s">
        <v>26128</v>
      </c>
      <c r="G25" s="1" t="s">
        <v>26127</v>
      </c>
      <c r="H25" s="7">
        <v>0.05</v>
      </c>
      <c r="I25" s="1">
        <f>_xlfn.CEILING.MATH(テーブル2[[#This Row],[L3必要リール数]])</f>
        <v>1</v>
      </c>
    </row>
    <row r="26" spans="1:9">
      <c r="A26" s="6">
        <v>3000</v>
      </c>
      <c r="B26" s="1">
        <v>608932</v>
      </c>
      <c r="C26" s="1" t="s">
        <v>26124</v>
      </c>
      <c r="D26" s="1">
        <v>8</v>
      </c>
      <c r="E26" s="1" t="s">
        <v>26129</v>
      </c>
      <c r="F26" s="1" t="s">
        <v>26128</v>
      </c>
      <c r="G26" s="1" t="s">
        <v>26127</v>
      </c>
      <c r="H26" s="7">
        <v>5.1999999999999998E-2</v>
      </c>
      <c r="I26" s="1">
        <f>_xlfn.CEILING.MATH(テーブル2[[#This Row],[L3必要リール数]])</f>
        <v>1</v>
      </c>
    </row>
    <row r="27" spans="1:9">
      <c r="A27" s="6">
        <v>3000</v>
      </c>
      <c r="B27" s="1">
        <v>9000066685</v>
      </c>
      <c r="C27" s="1" t="s">
        <v>26124</v>
      </c>
      <c r="D27" s="1">
        <v>8</v>
      </c>
      <c r="E27" s="1" t="s">
        <v>26129</v>
      </c>
      <c r="F27" s="1" t="s">
        <v>26128</v>
      </c>
      <c r="G27" s="1" t="s">
        <v>26127</v>
      </c>
      <c r="H27" s="7">
        <v>5.1999999999999998E-2</v>
      </c>
      <c r="I27" s="1">
        <f>_xlfn.CEILING.MATH(テーブル2[[#This Row],[L3必要リール数]])</f>
        <v>1</v>
      </c>
    </row>
    <row r="28" spans="1:9">
      <c r="A28" s="6">
        <v>3000</v>
      </c>
      <c r="B28" s="1">
        <v>9000069334</v>
      </c>
      <c r="C28" s="1" t="s">
        <v>26124</v>
      </c>
      <c r="D28" s="1">
        <v>8</v>
      </c>
      <c r="E28" s="1" t="s">
        <v>26129</v>
      </c>
      <c r="F28" s="1" t="s">
        <v>26128</v>
      </c>
      <c r="G28" s="1" t="s">
        <v>26127</v>
      </c>
      <c r="H28" s="7">
        <v>5.1999999999999998E-2</v>
      </c>
      <c r="I28" s="1">
        <f>_xlfn.CEILING.MATH(テーブル2[[#This Row],[L3必要リール数]])</f>
        <v>1</v>
      </c>
    </row>
    <row r="29" spans="1:9">
      <c r="A29" s="6">
        <v>960</v>
      </c>
      <c r="B29" s="1">
        <v>922432</v>
      </c>
      <c r="C29" s="1" t="s">
        <v>26131</v>
      </c>
      <c r="D29" s="1">
        <v>0</v>
      </c>
      <c r="E29" s="1" t="e">
        <v>#N/A</v>
      </c>
      <c r="F29" s="1" t="s">
        <v>26128</v>
      </c>
      <c r="G29" s="1" t="s">
        <v>26127</v>
      </c>
      <c r="H29" s="7">
        <v>5.2083333333333336E-2</v>
      </c>
      <c r="I29" s="1">
        <f>_xlfn.CEILING.MATH(テーブル2[[#This Row],[L3必要リール数]])</f>
        <v>1</v>
      </c>
    </row>
    <row r="30" spans="1:9">
      <c r="A30" s="6">
        <v>10000</v>
      </c>
      <c r="B30" s="1">
        <v>677349</v>
      </c>
      <c r="C30" s="1" t="s">
        <v>26124</v>
      </c>
      <c r="D30" s="1">
        <v>8</v>
      </c>
      <c r="E30" s="1" t="s">
        <v>26129</v>
      </c>
      <c r="F30" s="1" t="s">
        <v>26128</v>
      </c>
      <c r="G30" s="1" t="s">
        <v>26127</v>
      </c>
      <c r="H30" s="7">
        <v>6.0999999999999999E-2</v>
      </c>
      <c r="I30" s="1">
        <f>_xlfn.CEILING.MATH(テーブル2[[#This Row],[L3必要リール数]])</f>
        <v>1</v>
      </c>
    </row>
    <row r="31" spans="1:9">
      <c r="A31" s="6">
        <v>10000</v>
      </c>
      <c r="B31" s="1">
        <v>927062</v>
      </c>
      <c r="C31" s="1" t="s">
        <v>26124</v>
      </c>
      <c r="D31" s="1">
        <v>8</v>
      </c>
      <c r="E31" s="1" t="s">
        <v>26129</v>
      </c>
      <c r="F31" s="1" t="s">
        <v>26128</v>
      </c>
      <c r="G31" s="1" t="s">
        <v>26127</v>
      </c>
      <c r="H31" s="7">
        <v>6.0999999999999999E-2</v>
      </c>
      <c r="I31" s="1">
        <f>_xlfn.CEILING.MATH(テーブル2[[#This Row],[L3必要リール数]])</f>
        <v>1</v>
      </c>
    </row>
    <row r="32" spans="1:9">
      <c r="A32" s="6">
        <v>10000</v>
      </c>
      <c r="B32" s="1">
        <v>9000061992</v>
      </c>
      <c r="C32" s="1" t="s">
        <v>26124</v>
      </c>
      <c r="D32" s="1">
        <v>8</v>
      </c>
      <c r="E32" s="1" t="s">
        <v>26129</v>
      </c>
      <c r="F32" s="1" t="s">
        <v>26128</v>
      </c>
      <c r="G32" s="1" t="s">
        <v>26127</v>
      </c>
      <c r="H32" s="7">
        <v>6.0999999999999999E-2</v>
      </c>
      <c r="I32" s="1">
        <f>_xlfn.CEILING.MATH(テーブル2[[#This Row],[L3必要リール数]])</f>
        <v>1</v>
      </c>
    </row>
    <row r="33" spans="1:9">
      <c r="A33" s="6">
        <v>10000</v>
      </c>
      <c r="B33" s="1">
        <v>9000063510</v>
      </c>
      <c r="C33" s="1" t="s">
        <v>26124</v>
      </c>
      <c r="D33" s="1">
        <v>8</v>
      </c>
      <c r="E33" s="1" t="s">
        <v>26129</v>
      </c>
      <c r="F33" s="1" t="s">
        <v>26128</v>
      </c>
      <c r="G33" s="1" t="s">
        <v>26127</v>
      </c>
      <c r="H33" s="7">
        <v>6.0999999999999999E-2</v>
      </c>
      <c r="I33" s="1">
        <f>_xlfn.CEILING.MATH(テーブル2[[#This Row],[L3必要リール数]])</f>
        <v>1</v>
      </c>
    </row>
    <row r="34" spans="1:9">
      <c r="A34" s="6">
        <v>10000</v>
      </c>
      <c r="B34" s="1">
        <v>9000066681</v>
      </c>
      <c r="C34" s="1" t="s">
        <v>26124</v>
      </c>
      <c r="D34" s="1">
        <v>8</v>
      </c>
      <c r="E34" s="1" t="s">
        <v>26129</v>
      </c>
      <c r="F34" s="1" t="s">
        <v>26128</v>
      </c>
      <c r="G34" s="1" t="s">
        <v>26127</v>
      </c>
      <c r="H34" s="7">
        <v>6.0999999999999999E-2</v>
      </c>
      <c r="I34" s="1">
        <f>_xlfn.CEILING.MATH(テーブル2[[#This Row],[L3必要リール数]])</f>
        <v>1</v>
      </c>
    </row>
    <row r="35" spans="1:9">
      <c r="A35" s="6">
        <v>10000</v>
      </c>
      <c r="B35" s="1">
        <v>9000066816</v>
      </c>
      <c r="C35" s="1" t="s">
        <v>26124</v>
      </c>
      <c r="D35" s="1">
        <v>8</v>
      </c>
      <c r="E35" s="1" t="s">
        <v>26129</v>
      </c>
      <c r="F35" s="1" t="s">
        <v>26128</v>
      </c>
      <c r="G35" s="1" t="s">
        <v>26127</v>
      </c>
      <c r="H35" s="7">
        <v>6.0999999999999999E-2</v>
      </c>
      <c r="I35" s="1">
        <f>_xlfn.CEILING.MATH(テーブル2[[#This Row],[L3必要リール数]])</f>
        <v>1</v>
      </c>
    </row>
    <row r="36" spans="1:9">
      <c r="A36" s="6">
        <v>10000</v>
      </c>
      <c r="B36" s="1">
        <v>9000067541</v>
      </c>
      <c r="C36" s="1" t="s">
        <v>26124</v>
      </c>
      <c r="D36" s="1">
        <v>8</v>
      </c>
      <c r="E36" s="1" t="s">
        <v>26129</v>
      </c>
      <c r="F36" s="1" t="s">
        <v>26128</v>
      </c>
      <c r="G36" s="1" t="s">
        <v>26127</v>
      </c>
      <c r="H36" s="7">
        <v>6.0999999999999999E-2</v>
      </c>
      <c r="I36" s="1">
        <f>_xlfn.CEILING.MATH(テーブル2[[#This Row],[L3必要リール数]])</f>
        <v>1</v>
      </c>
    </row>
    <row r="37" spans="1:9">
      <c r="A37" s="6">
        <v>10000</v>
      </c>
      <c r="B37" s="1">
        <v>9000067542</v>
      </c>
      <c r="C37" s="1" t="s">
        <v>26124</v>
      </c>
      <c r="D37" s="1">
        <v>8</v>
      </c>
      <c r="E37" s="1" t="s">
        <v>26129</v>
      </c>
      <c r="F37" s="1" t="s">
        <v>26128</v>
      </c>
      <c r="G37" s="1" t="s">
        <v>26127</v>
      </c>
      <c r="H37" s="7">
        <v>6.0999999999999999E-2</v>
      </c>
      <c r="I37" s="1">
        <f>_xlfn.CEILING.MATH(テーブル2[[#This Row],[L3必要リール数]])</f>
        <v>1</v>
      </c>
    </row>
    <row r="38" spans="1:9">
      <c r="A38" s="6">
        <v>400</v>
      </c>
      <c r="B38" s="1">
        <v>9000067025</v>
      </c>
      <c r="C38" s="1" t="s">
        <v>26131</v>
      </c>
      <c r="D38" s="1">
        <v>0</v>
      </c>
      <c r="E38" s="1" t="e">
        <v>#N/A</v>
      </c>
      <c r="F38" s="1" t="s">
        <v>26128</v>
      </c>
      <c r="G38" s="1" t="s">
        <v>26127</v>
      </c>
      <c r="H38" s="7">
        <v>7.0000000000000007E-2</v>
      </c>
      <c r="I38" s="1">
        <f>_xlfn.CEILING.MATH(テーブル2[[#This Row],[L3必要リール数]])</f>
        <v>1</v>
      </c>
    </row>
    <row r="39" spans="1:9">
      <c r="A39" s="6">
        <v>10000</v>
      </c>
      <c r="B39" s="1">
        <v>9000058701</v>
      </c>
      <c r="C39" s="1" t="s">
        <v>26124</v>
      </c>
      <c r="D39" s="1">
        <v>8</v>
      </c>
      <c r="E39" s="1" t="s">
        <v>26129</v>
      </c>
      <c r="F39" s="1" t="s">
        <v>26128</v>
      </c>
      <c r="G39" s="1" t="s">
        <v>26127</v>
      </c>
      <c r="H39" s="7">
        <v>7.1999999999999995E-2</v>
      </c>
      <c r="I39" s="1">
        <f>_xlfn.CEILING.MATH(テーブル2[[#This Row],[L3必要リール数]])</f>
        <v>1</v>
      </c>
    </row>
    <row r="40" spans="1:9">
      <c r="A40" s="6">
        <v>2500</v>
      </c>
      <c r="B40" s="1">
        <v>654588</v>
      </c>
      <c r="C40" s="1" t="s">
        <v>26124</v>
      </c>
      <c r="D40" s="1">
        <v>12</v>
      </c>
      <c r="E40" s="1" t="s">
        <v>26125</v>
      </c>
      <c r="F40" s="1" t="s">
        <v>26128</v>
      </c>
      <c r="G40" s="1" t="s">
        <v>26127</v>
      </c>
      <c r="H40" s="7">
        <v>7.6799999999999993E-2</v>
      </c>
      <c r="I40" s="1">
        <f>_xlfn.CEILING.MATH(テーブル2[[#This Row],[L3必要リール数]])</f>
        <v>1</v>
      </c>
    </row>
    <row r="41" spans="1:9">
      <c r="A41" s="6">
        <v>5000</v>
      </c>
      <c r="B41" s="1">
        <v>9000006789</v>
      </c>
      <c r="C41" s="1" t="s">
        <v>26124</v>
      </c>
      <c r="D41" s="1">
        <v>8</v>
      </c>
      <c r="E41" s="1" t="s">
        <v>26129</v>
      </c>
      <c r="F41" s="1" t="s">
        <v>26128</v>
      </c>
      <c r="G41" s="1" t="s">
        <v>26127</v>
      </c>
      <c r="H41" s="7">
        <v>7.6799999999999993E-2</v>
      </c>
      <c r="I41" s="1">
        <f>_xlfn.CEILING.MATH(テーブル2[[#This Row],[L3必要リール数]])</f>
        <v>1</v>
      </c>
    </row>
    <row r="42" spans="1:9">
      <c r="A42" s="6">
        <v>10000</v>
      </c>
      <c r="B42" s="1">
        <v>911533</v>
      </c>
      <c r="C42" s="1" t="s">
        <v>26124</v>
      </c>
      <c r="D42" s="1">
        <v>8</v>
      </c>
      <c r="E42" s="1" t="s">
        <v>26129</v>
      </c>
      <c r="F42" s="1" t="s">
        <v>26128</v>
      </c>
      <c r="G42" s="1" t="s">
        <v>26127</v>
      </c>
      <c r="H42" s="7">
        <v>9.5200000000000007E-2</v>
      </c>
      <c r="I42" s="1">
        <f>_xlfn.CEILING.MATH(テーブル2[[#This Row],[L3必要リール数]])</f>
        <v>1</v>
      </c>
    </row>
    <row r="43" spans="1:9">
      <c r="A43" s="6">
        <v>10000</v>
      </c>
      <c r="B43" s="1">
        <v>9000045969</v>
      </c>
      <c r="C43" s="1" t="s">
        <v>26124</v>
      </c>
      <c r="D43" s="1">
        <v>8</v>
      </c>
      <c r="E43" s="1" t="s">
        <v>26129</v>
      </c>
      <c r="F43" s="1" t="s">
        <v>26128</v>
      </c>
      <c r="G43" s="1" t="s">
        <v>26127</v>
      </c>
      <c r="H43" s="7">
        <v>9.5200000000000007E-2</v>
      </c>
      <c r="I43" s="1">
        <f>_xlfn.CEILING.MATH(テーブル2[[#This Row],[L3必要リール数]])</f>
        <v>1</v>
      </c>
    </row>
    <row r="44" spans="1:9">
      <c r="A44" s="6">
        <v>2000</v>
      </c>
      <c r="B44" s="1">
        <v>9000001152</v>
      </c>
      <c r="C44" s="1" t="s">
        <v>26124</v>
      </c>
      <c r="D44" s="1">
        <v>32</v>
      </c>
      <c r="E44" s="1" t="s">
        <v>26125</v>
      </c>
      <c r="F44" s="1" t="s">
        <v>26126</v>
      </c>
      <c r="G44" s="1" t="s">
        <v>26127</v>
      </c>
      <c r="H44" s="7">
        <v>9.6000000000000002E-2</v>
      </c>
      <c r="I44" s="1">
        <f>_xlfn.CEILING.MATH(テーブル2[[#This Row],[L3必要リール数]])</f>
        <v>1</v>
      </c>
    </row>
    <row r="45" spans="1:9">
      <c r="A45" s="6">
        <v>1000</v>
      </c>
      <c r="B45" s="1">
        <v>670588</v>
      </c>
      <c r="C45" s="1" t="s">
        <v>26124</v>
      </c>
      <c r="D45" s="1">
        <v>16</v>
      </c>
      <c r="E45" s="1" t="s">
        <v>26125</v>
      </c>
      <c r="F45" s="1" t="s">
        <v>26128</v>
      </c>
      <c r="G45" s="1" t="s">
        <v>26127</v>
      </c>
      <c r="H45" s="7">
        <v>9.6000000000000002E-2</v>
      </c>
      <c r="I45" s="1">
        <f>_xlfn.CEILING.MATH(テーブル2[[#This Row],[L3必要リール数]])</f>
        <v>1</v>
      </c>
    </row>
    <row r="46" spans="1:9">
      <c r="A46" s="6">
        <v>1000</v>
      </c>
      <c r="B46" s="1" t="s">
        <v>1762</v>
      </c>
      <c r="C46" s="1" t="s">
        <v>26124</v>
      </c>
      <c r="D46" s="1">
        <v>16</v>
      </c>
      <c r="E46" s="1" t="s">
        <v>26125</v>
      </c>
      <c r="F46" s="1" t="s">
        <v>26128</v>
      </c>
      <c r="G46" s="1" t="s">
        <v>26127</v>
      </c>
      <c r="H46" s="7">
        <v>9.6000000000000002E-2</v>
      </c>
      <c r="I46" s="1">
        <f>_xlfn.CEILING.MATH(テーブル2[[#This Row],[L3必要リール数]])</f>
        <v>1</v>
      </c>
    </row>
    <row r="47" spans="1:9">
      <c r="A47" s="6">
        <v>1000</v>
      </c>
      <c r="B47" s="1" t="s">
        <v>1880</v>
      </c>
      <c r="C47" s="1" t="s">
        <v>26124</v>
      </c>
      <c r="D47" s="1">
        <v>16</v>
      </c>
      <c r="E47" s="1" t="s">
        <v>26125</v>
      </c>
      <c r="F47" s="1" t="s">
        <v>26128</v>
      </c>
      <c r="G47" s="1" t="s">
        <v>26127</v>
      </c>
      <c r="H47" s="7">
        <v>9.6000000000000002E-2</v>
      </c>
      <c r="I47" s="1">
        <f>_xlfn.CEILING.MATH(テーブル2[[#This Row],[L3必要リール数]])</f>
        <v>1</v>
      </c>
    </row>
    <row r="48" spans="1:9">
      <c r="A48" s="6">
        <v>4000</v>
      </c>
      <c r="B48" s="1">
        <v>922192</v>
      </c>
      <c r="C48" s="1" t="s">
        <v>26124</v>
      </c>
      <c r="D48" s="1">
        <v>8</v>
      </c>
      <c r="E48" s="1" t="s">
        <v>26130</v>
      </c>
      <c r="F48" s="1" t="s">
        <v>26128</v>
      </c>
      <c r="G48" s="1" t="s">
        <v>26127</v>
      </c>
      <c r="H48" s="7">
        <v>9.6000000000000002E-2</v>
      </c>
      <c r="I48" s="1">
        <f>_xlfn.CEILING.MATH(テーブル2[[#This Row],[L3必要リール数]])</f>
        <v>1</v>
      </c>
    </row>
    <row r="49" spans="1:9">
      <c r="A49" s="6">
        <v>1000</v>
      </c>
      <c r="B49" s="1" t="s">
        <v>2565</v>
      </c>
      <c r="C49" s="1" t="s">
        <v>26124</v>
      </c>
      <c r="D49" s="1">
        <v>16</v>
      </c>
      <c r="E49" s="1" t="s">
        <v>26125</v>
      </c>
      <c r="F49" s="1" t="s">
        <v>26126</v>
      </c>
      <c r="G49" s="1" t="s">
        <v>26127</v>
      </c>
      <c r="H49" s="7">
        <v>0.1</v>
      </c>
      <c r="I49" s="1">
        <f>_xlfn.CEILING.MATH(テーブル2[[#This Row],[L3必要リール数]])</f>
        <v>1</v>
      </c>
    </row>
    <row r="50" spans="1:9">
      <c r="A50" s="6">
        <v>1000</v>
      </c>
      <c r="B50" s="1" t="s">
        <v>8451</v>
      </c>
      <c r="C50" s="1" t="s">
        <v>26124</v>
      </c>
      <c r="D50" s="1">
        <v>16</v>
      </c>
      <c r="E50" s="1" t="s">
        <v>26125</v>
      </c>
      <c r="F50" s="1" t="s">
        <v>26128</v>
      </c>
      <c r="G50" s="1" t="s">
        <v>26127</v>
      </c>
      <c r="H50" s="7">
        <v>0.1</v>
      </c>
      <c r="I50" s="1">
        <f>_xlfn.CEILING.MATH(テーブル2[[#This Row],[L3必要リール数]])</f>
        <v>1</v>
      </c>
    </row>
    <row r="51" spans="1:9">
      <c r="A51" s="6">
        <v>240</v>
      </c>
      <c r="B51" s="1">
        <v>9000070258</v>
      </c>
      <c r="C51" s="1" t="s">
        <v>26131</v>
      </c>
      <c r="D51" s="1">
        <v>0</v>
      </c>
      <c r="E51" s="1" t="e">
        <v>#N/A</v>
      </c>
      <c r="F51" s="1" t="s">
        <v>26128</v>
      </c>
      <c r="G51" s="1" t="s">
        <v>26127</v>
      </c>
      <c r="H51" s="7">
        <v>0.1</v>
      </c>
      <c r="I51" s="1">
        <f>_xlfn.CEILING.MATH(テーブル2[[#This Row],[L3必要リール数]])</f>
        <v>1</v>
      </c>
    </row>
    <row r="52" spans="1:9">
      <c r="A52" s="6">
        <v>3000</v>
      </c>
      <c r="B52" s="1">
        <v>9000069909</v>
      </c>
      <c r="C52" s="1" t="s">
        <v>26124</v>
      </c>
      <c r="D52" s="1">
        <v>8</v>
      </c>
      <c r="E52" s="1" t="s">
        <v>26129</v>
      </c>
      <c r="F52" s="1" t="s">
        <v>26128</v>
      </c>
      <c r="G52" s="1" t="s">
        <v>26127</v>
      </c>
      <c r="H52" s="7">
        <v>0.104</v>
      </c>
      <c r="I52" s="1">
        <f>_xlfn.CEILING.MATH(テーブル2[[#This Row],[L3必要リール数]])</f>
        <v>1</v>
      </c>
    </row>
    <row r="53" spans="1:9">
      <c r="A53" s="6">
        <v>2500</v>
      </c>
      <c r="B53" s="1">
        <v>9000061940</v>
      </c>
      <c r="C53" s="1" t="s">
        <v>26124</v>
      </c>
      <c r="D53" s="1">
        <v>12</v>
      </c>
      <c r="E53" s="1" t="s">
        <v>26129</v>
      </c>
      <c r="F53" s="1" t="s">
        <v>26128</v>
      </c>
      <c r="G53" s="1" t="s">
        <v>26127</v>
      </c>
      <c r="H53" s="7">
        <v>0.1168</v>
      </c>
      <c r="I53" s="1">
        <f>_xlfn.CEILING.MATH(テーブル2[[#This Row],[L3必要リール数]])</f>
        <v>1</v>
      </c>
    </row>
    <row r="54" spans="1:9">
      <c r="A54" s="6">
        <v>238</v>
      </c>
      <c r="B54" s="1">
        <v>9000067026</v>
      </c>
      <c r="C54" s="1" t="s">
        <v>26131</v>
      </c>
      <c r="D54" s="1">
        <v>0</v>
      </c>
      <c r="E54" s="1" t="e">
        <v>#N/A</v>
      </c>
      <c r="F54" s="1" t="s">
        <v>26128</v>
      </c>
      <c r="G54" s="1" t="s">
        <v>26127</v>
      </c>
      <c r="H54" s="7">
        <v>0.11764705882352941</v>
      </c>
      <c r="I54" s="1">
        <f>_xlfn.CEILING.MATH(テーブル2[[#This Row],[L3必要リール数]])</f>
        <v>1</v>
      </c>
    </row>
    <row r="55" spans="1:9">
      <c r="A55" s="6">
        <v>4000</v>
      </c>
      <c r="B55" s="1">
        <v>922183</v>
      </c>
      <c r="C55" s="1" t="s">
        <v>26124</v>
      </c>
      <c r="D55" s="1">
        <v>8</v>
      </c>
      <c r="E55" s="1" t="s">
        <v>26130</v>
      </c>
      <c r="F55" s="1" t="s">
        <v>26128</v>
      </c>
      <c r="G55" s="1" t="s">
        <v>26127</v>
      </c>
      <c r="H55" s="7">
        <v>0.12</v>
      </c>
      <c r="I55" s="1">
        <f>_xlfn.CEILING.MATH(テーブル2[[#This Row],[L3必要リール数]])</f>
        <v>1</v>
      </c>
    </row>
    <row r="56" spans="1:9">
      <c r="A56" s="6">
        <v>10000</v>
      </c>
      <c r="B56" s="1">
        <v>632032</v>
      </c>
      <c r="C56" s="1" t="s">
        <v>26124</v>
      </c>
      <c r="D56" s="1">
        <v>8</v>
      </c>
      <c r="E56" s="1" t="s">
        <v>26129</v>
      </c>
      <c r="F56" s="1" t="s">
        <v>26128</v>
      </c>
      <c r="G56" s="1" t="s">
        <v>26127</v>
      </c>
      <c r="H56" s="7">
        <v>0.122</v>
      </c>
      <c r="I56" s="1">
        <f>_xlfn.CEILING.MATH(テーブル2[[#This Row],[L3必要リール数]])</f>
        <v>1</v>
      </c>
    </row>
    <row r="57" spans="1:9">
      <c r="A57" s="6">
        <v>10000</v>
      </c>
      <c r="B57" s="1">
        <v>667823</v>
      </c>
      <c r="C57" s="1" t="s">
        <v>26124</v>
      </c>
      <c r="D57" s="1">
        <v>8</v>
      </c>
      <c r="E57" s="1" t="s">
        <v>26129</v>
      </c>
      <c r="F57" s="1" t="s">
        <v>26128</v>
      </c>
      <c r="G57" s="1" t="s">
        <v>26117</v>
      </c>
      <c r="H57" s="7">
        <v>0.122</v>
      </c>
      <c r="I57" s="1">
        <f>_xlfn.CEILING.MATH(テーブル2[[#This Row],[L3必要リール数]])</f>
        <v>1</v>
      </c>
    </row>
    <row r="58" spans="1:9">
      <c r="A58" s="6">
        <v>10000</v>
      </c>
      <c r="B58" s="1">
        <v>910089</v>
      </c>
      <c r="C58" s="1" t="s">
        <v>26124</v>
      </c>
      <c r="D58" s="1">
        <v>8</v>
      </c>
      <c r="E58" s="1" t="s">
        <v>26129</v>
      </c>
      <c r="F58" s="1" t="s">
        <v>26128</v>
      </c>
      <c r="G58" s="1" t="s">
        <v>26127</v>
      </c>
      <c r="H58" s="7">
        <v>0.122</v>
      </c>
      <c r="I58" s="1">
        <f>_xlfn.CEILING.MATH(テーブル2[[#This Row],[L3必要リール数]])</f>
        <v>1</v>
      </c>
    </row>
    <row r="59" spans="1:9">
      <c r="A59" s="6">
        <v>5000</v>
      </c>
      <c r="B59" s="1" t="s">
        <v>6558</v>
      </c>
      <c r="C59" s="1" t="s">
        <v>26124</v>
      </c>
      <c r="D59" s="1">
        <v>8</v>
      </c>
      <c r="E59" s="1" t="s">
        <v>26129</v>
      </c>
      <c r="F59" s="1" t="s">
        <v>26128</v>
      </c>
      <c r="G59" s="1" t="s">
        <v>26127</v>
      </c>
      <c r="H59" s="7">
        <v>0.122</v>
      </c>
      <c r="I59" s="1">
        <f>_xlfn.CEILING.MATH(テーブル2[[#This Row],[L3必要リール数]])</f>
        <v>1</v>
      </c>
    </row>
    <row r="60" spans="1:9">
      <c r="A60" s="6">
        <v>1200</v>
      </c>
      <c r="B60" s="1">
        <v>9000069886</v>
      </c>
      <c r="C60" s="1" t="s">
        <v>26131</v>
      </c>
      <c r="D60" s="1">
        <v>0</v>
      </c>
      <c r="E60" s="1" t="e">
        <v>#N/A</v>
      </c>
      <c r="F60" s="1" t="s">
        <v>26128</v>
      </c>
      <c r="G60" s="1" t="s">
        <v>26127</v>
      </c>
      <c r="H60" s="7">
        <v>0.13</v>
      </c>
      <c r="I60" s="1">
        <f>_xlfn.CEILING.MATH(テーブル2[[#This Row],[L3必要リール数]])</f>
        <v>1</v>
      </c>
    </row>
    <row r="61" spans="1:9">
      <c r="A61" s="6">
        <v>5000</v>
      </c>
      <c r="B61" s="1" t="s">
        <v>6403</v>
      </c>
      <c r="C61" s="1" t="s">
        <v>26124</v>
      </c>
      <c r="D61" s="1">
        <v>8</v>
      </c>
      <c r="E61" s="1" t="s">
        <v>26129</v>
      </c>
      <c r="F61" s="1" t="s">
        <v>26128</v>
      </c>
      <c r="G61" s="1" t="s">
        <v>26127</v>
      </c>
      <c r="H61" s="7">
        <v>0.13200000000000001</v>
      </c>
      <c r="I61" s="1">
        <f>_xlfn.CEILING.MATH(テーブル2[[#This Row],[L3必要リール数]])</f>
        <v>1</v>
      </c>
    </row>
    <row r="62" spans="1:9">
      <c r="A62" s="6">
        <v>3000</v>
      </c>
      <c r="B62" s="1" t="s">
        <v>918</v>
      </c>
      <c r="C62" s="1" t="s">
        <v>26124</v>
      </c>
      <c r="D62" s="1">
        <v>8</v>
      </c>
      <c r="E62" s="1" t="s">
        <v>26129</v>
      </c>
      <c r="F62" s="1" t="s">
        <v>26128</v>
      </c>
      <c r="G62" s="1" t="s">
        <v>26127</v>
      </c>
      <c r="H62" s="7">
        <v>0.13333333333333333</v>
      </c>
      <c r="I62" s="1">
        <f>_xlfn.CEILING.MATH(テーブル2[[#This Row],[L3必要リール数]])</f>
        <v>1</v>
      </c>
    </row>
    <row r="63" spans="1:9">
      <c r="A63" s="6">
        <v>2400</v>
      </c>
      <c r="B63" s="1">
        <v>9000064357</v>
      </c>
      <c r="C63" s="1" t="s">
        <v>26131</v>
      </c>
      <c r="D63" s="1">
        <v>0</v>
      </c>
      <c r="E63" s="1" t="e">
        <v>#N/A</v>
      </c>
      <c r="F63" s="1" t="s">
        <v>26128</v>
      </c>
      <c r="G63" s="1" t="s">
        <v>26127</v>
      </c>
      <c r="H63" s="7">
        <v>0.13500000000000001</v>
      </c>
      <c r="I63" s="1">
        <f>_xlfn.CEILING.MATH(テーブル2[[#This Row],[L3必要リール数]])</f>
        <v>1</v>
      </c>
    </row>
    <row r="64" spans="1:9">
      <c r="A64" s="6">
        <v>10000</v>
      </c>
      <c r="B64" s="1">
        <v>683886</v>
      </c>
      <c r="C64" s="1" t="s">
        <v>26124</v>
      </c>
      <c r="D64" s="1">
        <v>8</v>
      </c>
      <c r="E64" s="1" t="s">
        <v>26129</v>
      </c>
      <c r="F64" s="1" t="s">
        <v>26128</v>
      </c>
      <c r="G64" s="1" t="s">
        <v>26127</v>
      </c>
      <c r="H64" s="7">
        <v>0.14119999999999999</v>
      </c>
      <c r="I64" s="1">
        <f>_xlfn.CEILING.MATH(テーブル2[[#This Row],[L3必要リール数]])</f>
        <v>1</v>
      </c>
    </row>
    <row r="65" spans="1:9">
      <c r="A65" s="6">
        <v>2000</v>
      </c>
      <c r="B65" s="1">
        <v>922209</v>
      </c>
      <c r="C65" s="1" t="s">
        <v>26124</v>
      </c>
      <c r="D65" s="1">
        <v>8</v>
      </c>
      <c r="E65" s="1" t="s">
        <v>26130</v>
      </c>
      <c r="F65" s="1" t="s">
        <v>26128</v>
      </c>
      <c r="G65" s="1" t="s">
        <v>26127</v>
      </c>
      <c r="H65" s="7">
        <v>0.14399999999999999</v>
      </c>
      <c r="I65" s="1">
        <f>_xlfn.CEILING.MATH(テーブル2[[#This Row],[L3必要リール数]])</f>
        <v>1</v>
      </c>
    </row>
    <row r="66" spans="1:9">
      <c r="A66" s="6">
        <v>10000</v>
      </c>
      <c r="B66" s="1">
        <v>677358</v>
      </c>
      <c r="C66" s="1" t="s">
        <v>26124</v>
      </c>
      <c r="D66" s="1">
        <v>8</v>
      </c>
      <c r="E66" s="1" t="s">
        <v>26129</v>
      </c>
      <c r="F66" s="1" t="s">
        <v>26128</v>
      </c>
      <c r="G66" s="1" t="s">
        <v>26127</v>
      </c>
      <c r="H66" s="7">
        <v>0.1512</v>
      </c>
      <c r="I66" s="1">
        <f>_xlfn.CEILING.MATH(テーブル2[[#This Row],[L3必要リール数]])</f>
        <v>1</v>
      </c>
    </row>
    <row r="67" spans="1:9">
      <c r="A67" s="6">
        <v>4000</v>
      </c>
      <c r="B67" s="1">
        <v>9000002204</v>
      </c>
      <c r="C67" s="1" t="s">
        <v>26124</v>
      </c>
      <c r="D67" s="1">
        <v>12</v>
      </c>
      <c r="E67" s="1" t="s">
        <v>26129</v>
      </c>
      <c r="F67" s="1" t="s">
        <v>26128</v>
      </c>
      <c r="G67" s="1" t="s">
        <v>26127</v>
      </c>
      <c r="H67" s="7">
        <v>0.1525</v>
      </c>
      <c r="I67" s="1">
        <f>_xlfn.CEILING.MATH(テーブル2[[#This Row],[L3必要リール数]])</f>
        <v>1</v>
      </c>
    </row>
    <row r="68" spans="1:9">
      <c r="A68" s="6">
        <v>4000</v>
      </c>
      <c r="B68" s="1">
        <v>9000063137</v>
      </c>
      <c r="C68" s="1" t="s">
        <v>26124</v>
      </c>
      <c r="D68" s="1">
        <v>8</v>
      </c>
      <c r="E68" s="1" t="s">
        <v>26129</v>
      </c>
      <c r="F68" s="1" t="s">
        <v>26128</v>
      </c>
      <c r="G68" s="1" t="s">
        <v>26127</v>
      </c>
      <c r="H68" s="7">
        <v>0.1525</v>
      </c>
      <c r="I68" s="1">
        <f>_xlfn.CEILING.MATH(テーブル2[[#This Row],[L3必要リール数]])</f>
        <v>1</v>
      </c>
    </row>
    <row r="69" spans="1:9">
      <c r="A69" s="6">
        <v>4000</v>
      </c>
      <c r="B69" s="1">
        <v>9000066587</v>
      </c>
      <c r="C69" s="1" t="s">
        <v>26124</v>
      </c>
      <c r="D69" s="1">
        <v>8</v>
      </c>
      <c r="E69" s="1" t="s">
        <v>26129</v>
      </c>
      <c r="F69" s="1" t="s">
        <v>26128</v>
      </c>
      <c r="G69" s="1" t="s">
        <v>26127</v>
      </c>
      <c r="H69" s="7">
        <v>0.1525</v>
      </c>
      <c r="I69" s="1">
        <f>_xlfn.CEILING.MATH(テーブル2[[#This Row],[L3必要リール数]])</f>
        <v>1</v>
      </c>
    </row>
    <row r="70" spans="1:9">
      <c r="A70" s="6">
        <v>4000</v>
      </c>
      <c r="B70" s="1">
        <v>9000067543</v>
      </c>
      <c r="C70" s="1" t="s">
        <v>26124</v>
      </c>
      <c r="D70" s="1">
        <v>8</v>
      </c>
      <c r="E70" s="1" t="s">
        <v>26129</v>
      </c>
      <c r="F70" s="1" t="s">
        <v>26128</v>
      </c>
      <c r="G70" s="1" t="s">
        <v>26127</v>
      </c>
      <c r="H70" s="7">
        <v>0.1525</v>
      </c>
      <c r="I70" s="1">
        <f>_xlfn.CEILING.MATH(テーブル2[[#This Row],[L3必要リール数]])</f>
        <v>1</v>
      </c>
    </row>
    <row r="71" spans="1:9">
      <c r="A71" s="6">
        <v>4000</v>
      </c>
      <c r="B71" s="1">
        <v>9000067546</v>
      </c>
      <c r="C71" s="1" t="s">
        <v>26124</v>
      </c>
      <c r="D71" s="1">
        <v>8</v>
      </c>
      <c r="E71" s="1" t="s">
        <v>26129</v>
      </c>
      <c r="F71" s="1" t="s">
        <v>26128</v>
      </c>
      <c r="G71" s="1" t="s">
        <v>26127</v>
      </c>
      <c r="H71" s="7">
        <v>0.1525</v>
      </c>
      <c r="I71" s="1">
        <f>_xlfn.CEILING.MATH(テーブル2[[#This Row],[L3必要リール数]])</f>
        <v>1</v>
      </c>
    </row>
    <row r="72" spans="1:9">
      <c r="A72" s="6">
        <v>4000</v>
      </c>
      <c r="B72" s="1">
        <v>9000067547</v>
      </c>
      <c r="C72" s="1" t="s">
        <v>26124</v>
      </c>
      <c r="D72" s="1">
        <v>8</v>
      </c>
      <c r="E72" s="1" t="s">
        <v>26129</v>
      </c>
      <c r="F72" s="1" t="s">
        <v>26128</v>
      </c>
      <c r="G72" s="1" t="s">
        <v>26127</v>
      </c>
      <c r="H72" s="7">
        <v>0.1525</v>
      </c>
      <c r="I72" s="1">
        <f>_xlfn.CEILING.MATH(テーブル2[[#This Row],[L3必要リール数]])</f>
        <v>1</v>
      </c>
    </row>
    <row r="73" spans="1:9">
      <c r="A73" s="6">
        <v>10000</v>
      </c>
      <c r="B73" s="1" t="s">
        <v>2972</v>
      </c>
      <c r="C73" s="1" t="s">
        <v>26124</v>
      </c>
      <c r="D73" s="1">
        <v>8</v>
      </c>
      <c r="E73" s="1" t="s">
        <v>26129</v>
      </c>
      <c r="F73" s="1" t="s">
        <v>26128</v>
      </c>
      <c r="G73" s="1" t="s">
        <v>26127</v>
      </c>
      <c r="H73" s="7">
        <v>0.15359999999999999</v>
      </c>
      <c r="I73" s="1">
        <f>_xlfn.CEILING.MATH(テーブル2[[#This Row],[L3必要リール数]])</f>
        <v>1</v>
      </c>
    </row>
    <row r="74" spans="1:9">
      <c r="A74" s="6">
        <v>10000</v>
      </c>
      <c r="B74" s="1">
        <v>620606</v>
      </c>
      <c r="C74" s="1" t="s">
        <v>26124</v>
      </c>
      <c r="D74" s="1">
        <v>8</v>
      </c>
      <c r="E74" s="1" t="s">
        <v>26129</v>
      </c>
      <c r="F74" s="1" t="s">
        <v>26128</v>
      </c>
      <c r="G74" s="1" t="s">
        <v>26127</v>
      </c>
      <c r="H74" s="7">
        <v>0.15620000000000001</v>
      </c>
      <c r="I74" s="1">
        <f>_xlfn.CEILING.MATH(テーブル2[[#This Row],[L3必要リール数]])</f>
        <v>1</v>
      </c>
    </row>
    <row r="75" spans="1:9">
      <c r="A75" s="6">
        <v>10000</v>
      </c>
      <c r="B75" s="1">
        <v>639132</v>
      </c>
      <c r="C75" s="1" t="s">
        <v>26124</v>
      </c>
      <c r="D75" s="1">
        <v>8</v>
      </c>
      <c r="E75" s="1" t="s">
        <v>26129</v>
      </c>
      <c r="F75" s="1" t="s">
        <v>26128</v>
      </c>
      <c r="G75" s="1" t="s">
        <v>26127</v>
      </c>
      <c r="H75" s="7">
        <v>0.15620000000000001</v>
      </c>
      <c r="I75" s="1">
        <f>_xlfn.CEILING.MATH(テーブル2[[#This Row],[L3必要リール数]])</f>
        <v>1</v>
      </c>
    </row>
    <row r="76" spans="1:9">
      <c r="A76" s="6">
        <v>10000</v>
      </c>
      <c r="B76" s="1">
        <v>721676</v>
      </c>
      <c r="C76" s="1" t="s">
        <v>26124</v>
      </c>
      <c r="D76" s="1">
        <v>8</v>
      </c>
      <c r="E76" s="1" t="s">
        <v>26129</v>
      </c>
      <c r="F76" s="1" t="s">
        <v>26128</v>
      </c>
      <c r="G76" s="1" t="s">
        <v>26127</v>
      </c>
      <c r="H76" s="7">
        <v>0.15620000000000001</v>
      </c>
      <c r="I76" s="1">
        <f>_xlfn.CEILING.MATH(テーブル2[[#This Row],[L3必要リール数]])</f>
        <v>1</v>
      </c>
    </row>
    <row r="77" spans="1:9">
      <c r="A77" s="6">
        <v>10000</v>
      </c>
      <c r="B77" s="1">
        <v>721685</v>
      </c>
      <c r="C77" s="1" t="s">
        <v>26124</v>
      </c>
      <c r="D77" s="1">
        <v>8</v>
      </c>
      <c r="E77" s="1" t="s">
        <v>26129</v>
      </c>
      <c r="F77" s="1" t="s">
        <v>26128</v>
      </c>
      <c r="G77" s="1" t="s">
        <v>26127</v>
      </c>
      <c r="H77" s="7">
        <v>0.15620000000000001</v>
      </c>
      <c r="I77" s="1">
        <f>_xlfn.CEILING.MATH(テーブル2[[#This Row],[L3必要リール数]])</f>
        <v>1</v>
      </c>
    </row>
    <row r="78" spans="1:9">
      <c r="A78" s="6">
        <v>10000</v>
      </c>
      <c r="B78" s="1">
        <v>909607</v>
      </c>
      <c r="C78" s="1" t="s">
        <v>26124</v>
      </c>
      <c r="D78" s="1">
        <v>8</v>
      </c>
      <c r="E78" s="1" t="s">
        <v>26129</v>
      </c>
      <c r="F78" s="1" t="s">
        <v>26128</v>
      </c>
      <c r="G78" s="1" t="s">
        <v>26127</v>
      </c>
      <c r="H78" s="7">
        <v>0.15620000000000001</v>
      </c>
      <c r="I78" s="1">
        <f>_xlfn.CEILING.MATH(テーブル2[[#This Row],[L3必要リール数]])</f>
        <v>1</v>
      </c>
    </row>
    <row r="79" spans="1:9">
      <c r="A79" s="6">
        <v>3000</v>
      </c>
      <c r="B79" s="1">
        <v>9000001009</v>
      </c>
      <c r="C79" s="1" t="s">
        <v>26124</v>
      </c>
      <c r="D79" s="1">
        <v>8</v>
      </c>
      <c r="E79" s="1" t="s">
        <v>26129</v>
      </c>
      <c r="F79" s="1" t="s">
        <v>26128</v>
      </c>
      <c r="G79" s="1" t="s">
        <v>26127</v>
      </c>
      <c r="H79" s="7">
        <v>0.16</v>
      </c>
      <c r="I79" s="1">
        <f>_xlfn.CEILING.MATH(テーブル2[[#This Row],[L3必要リール数]])</f>
        <v>1</v>
      </c>
    </row>
    <row r="80" spans="1:9">
      <c r="A80" s="6">
        <v>2500</v>
      </c>
      <c r="B80" s="1">
        <v>9000067887</v>
      </c>
      <c r="C80" s="1" t="s">
        <v>26124</v>
      </c>
      <c r="D80" s="1">
        <v>8</v>
      </c>
      <c r="E80" s="1" t="s">
        <v>26129</v>
      </c>
      <c r="F80" s="1" t="s">
        <v>26128</v>
      </c>
      <c r="G80" s="1" t="s">
        <v>26127</v>
      </c>
      <c r="H80" s="7">
        <v>0.16</v>
      </c>
      <c r="I80" s="1">
        <f>_xlfn.CEILING.MATH(テーブル2[[#This Row],[L3必要リール数]])</f>
        <v>1</v>
      </c>
    </row>
    <row r="81" spans="1:9">
      <c r="A81" s="6">
        <v>150</v>
      </c>
      <c r="B81" s="1">
        <v>9000070257</v>
      </c>
      <c r="C81" s="1" t="s">
        <v>26131</v>
      </c>
      <c r="D81" s="1">
        <v>0</v>
      </c>
      <c r="E81" s="1" t="e">
        <v>#N/A</v>
      </c>
      <c r="F81" s="1" t="s">
        <v>26128</v>
      </c>
      <c r="G81" s="1" t="s">
        <v>26117</v>
      </c>
      <c r="H81" s="7">
        <v>0.16</v>
      </c>
      <c r="I81" s="1">
        <f>_xlfn.CEILING.MATH(テーブル2[[#This Row],[L3必要リール数]])</f>
        <v>1</v>
      </c>
    </row>
    <row r="82" spans="1:9">
      <c r="A82" s="6">
        <v>10000</v>
      </c>
      <c r="B82" s="1">
        <v>9000068498</v>
      </c>
      <c r="C82" s="1" t="s">
        <v>26124</v>
      </c>
      <c r="D82" s="1">
        <v>8</v>
      </c>
      <c r="E82" s="1" t="s">
        <v>26129</v>
      </c>
      <c r="F82" s="1" t="s">
        <v>26128</v>
      </c>
      <c r="G82" s="1" t="s">
        <v>26127</v>
      </c>
      <c r="H82" s="7">
        <v>0.16120000000000001</v>
      </c>
      <c r="I82" s="1">
        <f>_xlfn.CEILING.MATH(テーブル2[[#This Row],[L3必要リール数]])</f>
        <v>1</v>
      </c>
    </row>
    <row r="83" spans="1:9">
      <c r="A83" s="6">
        <v>4000</v>
      </c>
      <c r="B83" s="1">
        <v>9000058518</v>
      </c>
      <c r="C83" s="1" t="s">
        <v>26124</v>
      </c>
      <c r="D83" s="1">
        <v>12</v>
      </c>
      <c r="E83" s="1" t="s">
        <v>26125</v>
      </c>
      <c r="F83" s="1" t="s">
        <v>26128</v>
      </c>
      <c r="G83" s="1" t="s">
        <v>26127</v>
      </c>
      <c r="H83" s="7">
        <v>0.18</v>
      </c>
      <c r="I83" s="1">
        <f>_xlfn.CEILING.MATH(テーブル2[[#This Row],[L3必要リール数]])</f>
        <v>1</v>
      </c>
    </row>
    <row r="84" spans="1:9">
      <c r="A84" s="6">
        <v>10000</v>
      </c>
      <c r="B84" s="1">
        <v>9000066577</v>
      </c>
      <c r="C84" s="1" t="s">
        <v>26124</v>
      </c>
      <c r="D84" s="1">
        <v>8</v>
      </c>
      <c r="E84" s="1" t="s">
        <v>26129</v>
      </c>
      <c r="F84" s="1" t="s">
        <v>26128</v>
      </c>
      <c r="G84" s="1" t="s">
        <v>26127</v>
      </c>
      <c r="H84" s="7">
        <v>0.183</v>
      </c>
      <c r="I84" s="1">
        <f>_xlfn.CEILING.MATH(テーブル2[[#This Row],[L3必要リール数]])</f>
        <v>1</v>
      </c>
    </row>
    <row r="85" spans="1:9">
      <c r="A85" s="6">
        <v>5000</v>
      </c>
      <c r="B85" s="1" t="s">
        <v>6311</v>
      </c>
      <c r="C85" s="1" t="s">
        <v>26124</v>
      </c>
      <c r="D85" s="1">
        <v>8</v>
      </c>
      <c r="E85" s="1" t="s">
        <v>26129</v>
      </c>
      <c r="F85" s="1" t="s">
        <v>26128</v>
      </c>
      <c r="G85" s="1" t="s">
        <v>26127</v>
      </c>
      <c r="H85" s="7">
        <v>0.18479999999999999</v>
      </c>
      <c r="I85" s="1">
        <f>_xlfn.CEILING.MATH(テーブル2[[#This Row],[L3必要リール数]])</f>
        <v>1</v>
      </c>
    </row>
    <row r="86" spans="1:9">
      <c r="A86" s="6">
        <v>2400</v>
      </c>
      <c r="B86" s="1">
        <v>9000070242</v>
      </c>
      <c r="C86" s="1" t="s">
        <v>26131</v>
      </c>
      <c r="D86" s="1">
        <v>0</v>
      </c>
      <c r="E86" s="1" t="e">
        <v>#N/A</v>
      </c>
      <c r="F86" s="1" t="s">
        <v>26128</v>
      </c>
      <c r="G86" s="1" t="s">
        <v>26127</v>
      </c>
      <c r="H86" s="7">
        <v>0.18916666666666668</v>
      </c>
      <c r="I86" s="1">
        <f>_xlfn.CEILING.MATH(テーブル2[[#This Row],[L3必要リール数]])</f>
        <v>1</v>
      </c>
    </row>
    <row r="87" spans="1:9">
      <c r="A87" s="6">
        <v>5000</v>
      </c>
      <c r="B87" s="1">
        <v>703393</v>
      </c>
      <c r="C87" s="1" t="s">
        <v>26124</v>
      </c>
      <c r="D87" s="1">
        <v>8</v>
      </c>
      <c r="E87" s="1" t="s">
        <v>26129</v>
      </c>
      <c r="F87" s="1" t="s">
        <v>26128</v>
      </c>
      <c r="G87" s="1" t="s">
        <v>26127</v>
      </c>
      <c r="H87" s="7">
        <v>0.19040000000000001</v>
      </c>
      <c r="I87" s="1">
        <f>_xlfn.CEILING.MATH(テーブル2[[#This Row],[L3必要リール数]])</f>
        <v>1</v>
      </c>
    </row>
    <row r="88" spans="1:9">
      <c r="A88" s="6">
        <v>10000</v>
      </c>
      <c r="B88" s="1">
        <v>9000068499</v>
      </c>
      <c r="C88" s="1" t="s">
        <v>26124</v>
      </c>
      <c r="D88" s="1">
        <v>8</v>
      </c>
      <c r="E88" s="1" t="s">
        <v>26129</v>
      </c>
      <c r="F88" s="1" t="s">
        <v>26128</v>
      </c>
      <c r="G88" s="1" t="s">
        <v>26127</v>
      </c>
      <c r="H88" s="7">
        <v>0.19040000000000001</v>
      </c>
      <c r="I88" s="1">
        <f>_xlfn.CEILING.MATH(テーブル2[[#This Row],[L3必要リール数]])</f>
        <v>1</v>
      </c>
    </row>
    <row r="89" spans="1:9">
      <c r="A89" s="6">
        <v>5000</v>
      </c>
      <c r="B89" s="1" t="s">
        <v>6645</v>
      </c>
      <c r="C89" s="1" t="s">
        <v>26124</v>
      </c>
      <c r="D89" s="1">
        <v>8</v>
      </c>
      <c r="E89" s="1" t="s">
        <v>26129</v>
      </c>
      <c r="F89" s="1" t="s">
        <v>26128</v>
      </c>
      <c r="G89" s="1" t="s">
        <v>26127</v>
      </c>
      <c r="H89" s="7">
        <v>0.19040000000000001</v>
      </c>
      <c r="I89" s="1">
        <f>_xlfn.CEILING.MATH(テーブル2[[#This Row],[L3必要リール数]])</f>
        <v>1</v>
      </c>
    </row>
    <row r="90" spans="1:9">
      <c r="A90" s="6">
        <v>5000</v>
      </c>
      <c r="B90" s="1" t="s">
        <v>6879</v>
      </c>
      <c r="C90" s="1" t="s">
        <v>26124</v>
      </c>
      <c r="D90" s="1">
        <v>8</v>
      </c>
      <c r="E90" s="1" t="s">
        <v>26129</v>
      </c>
      <c r="F90" s="1" t="s">
        <v>26128</v>
      </c>
      <c r="G90" s="1" t="s">
        <v>26127</v>
      </c>
      <c r="H90" s="7">
        <v>0.19040000000000001</v>
      </c>
      <c r="I90" s="1">
        <f>_xlfn.CEILING.MATH(テーブル2[[#This Row],[L3必要リール数]])</f>
        <v>1</v>
      </c>
    </row>
    <row r="91" spans="1:9">
      <c r="A91" s="6">
        <v>5000</v>
      </c>
      <c r="B91" s="1" t="s">
        <v>7121</v>
      </c>
      <c r="C91" s="1" t="s">
        <v>26124</v>
      </c>
      <c r="D91" s="1">
        <v>8</v>
      </c>
      <c r="E91" s="1" t="s">
        <v>26129</v>
      </c>
      <c r="F91" s="1" t="s">
        <v>26128</v>
      </c>
      <c r="G91" s="1" t="s">
        <v>26127</v>
      </c>
      <c r="H91" s="7">
        <v>0.19040000000000001</v>
      </c>
      <c r="I91" s="1">
        <f>_xlfn.CEILING.MATH(テーブル2[[#This Row],[L3必要リール数]])</f>
        <v>1</v>
      </c>
    </row>
    <row r="92" spans="1:9">
      <c r="A92" s="6">
        <v>5000</v>
      </c>
      <c r="B92" s="1" t="s">
        <v>6550</v>
      </c>
      <c r="C92" s="1" t="s">
        <v>26124</v>
      </c>
      <c r="D92" s="1">
        <v>8</v>
      </c>
      <c r="E92" s="1" t="s">
        <v>26129</v>
      </c>
      <c r="F92" s="1" t="s">
        <v>26128</v>
      </c>
      <c r="G92" s="1" t="s">
        <v>26127</v>
      </c>
      <c r="H92" s="7">
        <v>0.192</v>
      </c>
      <c r="I92" s="1">
        <f>_xlfn.CEILING.MATH(テーブル2[[#This Row],[L3必要リール数]])</f>
        <v>1</v>
      </c>
    </row>
    <row r="93" spans="1:9">
      <c r="A93" s="6">
        <v>2000</v>
      </c>
      <c r="B93" s="1">
        <v>9000060045</v>
      </c>
      <c r="C93" s="1" t="s">
        <v>26124</v>
      </c>
      <c r="D93" s="1">
        <v>8</v>
      </c>
      <c r="E93" s="1" t="s">
        <v>26130</v>
      </c>
      <c r="F93" s="1" t="s">
        <v>26128</v>
      </c>
      <c r="G93" s="1" t="s">
        <v>26127</v>
      </c>
      <c r="H93" s="7">
        <v>0.2</v>
      </c>
      <c r="I93" s="1">
        <f>_xlfn.CEILING.MATH(テーブル2[[#This Row],[L3必要リール数]])</f>
        <v>1</v>
      </c>
    </row>
    <row r="94" spans="1:9">
      <c r="A94" s="6">
        <v>10000</v>
      </c>
      <c r="B94" s="1">
        <v>666192</v>
      </c>
      <c r="C94" s="1" t="s">
        <v>26124</v>
      </c>
      <c r="D94" s="1">
        <v>8</v>
      </c>
      <c r="E94" s="1" t="s">
        <v>26129</v>
      </c>
      <c r="F94" s="1" t="s">
        <v>26128</v>
      </c>
      <c r="G94" s="1" t="s">
        <v>26127</v>
      </c>
      <c r="H94" s="7">
        <v>0.2006</v>
      </c>
      <c r="I94" s="1">
        <f>_xlfn.CEILING.MATH(テーブル2[[#This Row],[L3必要リール数]])</f>
        <v>1</v>
      </c>
    </row>
    <row r="95" spans="1:9">
      <c r="A95" s="6">
        <v>3000</v>
      </c>
      <c r="B95" s="1">
        <v>9000062659</v>
      </c>
      <c r="C95" s="1" t="s">
        <v>26124</v>
      </c>
      <c r="D95" s="1">
        <v>8</v>
      </c>
      <c r="E95" s="1" t="s">
        <v>26129</v>
      </c>
      <c r="F95" s="1" t="s">
        <v>26128</v>
      </c>
      <c r="G95" s="1" t="s">
        <v>26127</v>
      </c>
      <c r="H95" s="7">
        <v>0.20333333333333334</v>
      </c>
      <c r="I95" s="1">
        <f>_xlfn.CEILING.MATH(テーブル2[[#This Row],[L3必要リール数]])</f>
        <v>1</v>
      </c>
    </row>
    <row r="96" spans="1:9">
      <c r="A96" s="6">
        <v>3000</v>
      </c>
      <c r="B96" s="1">
        <v>9000067473</v>
      </c>
      <c r="C96" s="1" t="s">
        <v>26124</v>
      </c>
      <c r="D96" s="1">
        <v>8</v>
      </c>
      <c r="E96" s="1" t="s">
        <v>26129</v>
      </c>
      <c r="F96" s="1" t="s">
        <v>26128</v>
      </c>
      <c r="G96" s="1" t="s">
        <v>26127</v>
      </c>
      <c r="H96" s="7">
        <v>0.20333333333333334</v>
      </c>
      <c r="I96" s="1">
        <f>_xlfn.CEILING.MATH(テーブル2[[#This Row],[L3必要リール数]])</f>
        <v>1</v>
      </c>
    </row>
    <row r="97" spans="1:9">
      <c r="A97" s="6">
        <v>10000</v>
      </c>
      <c r="B97" s="1">
        <v>683912</v>
      </c>
      <c r="C97" s="1" t="s">
        <v>26124</v>
      </c>
      <c r="D97" s="1">
        <v>8</v>
      </c>
      <c r="E97" s="1" t="s">
        <v>26129</v>
      </c>
      <c r="F97" s="1" t="s">
        <v>26128</v>
      </c>
      <c r="G97" s="1" t="s">
        <v>26127</v>
      </c>
      <c r="H97" s="7">
        <v>0.2172</v>
      </c>
      <c r="I97" s="1">
        <f>_xlfn.CEILING.MATH(テーブル2[[#This Row],[L3必要リール数]])</f>
        <v>1</v>
      </c>
    </row>
    <row r="98" spans="1:9">
      <c r="A98" s="6">
        <v>10000</v>
      </c>
      <c r="B98" s="1">
        <v>909215</v>
      </c>
      <c r="C98" s="1" t="s">
        <v>26124</v>
      </c>
      <c r="D98" s="1">
        <v>8</v>
      </c>
      <c r="E98" s="1" t="s">
        <v>26129</v>
      </c>
      <c r="F98" s="1" t="s">
        <v>26128</v>
      </c>
      <c r="G98" s="1" t="s">
        <v>26127</v>
      </c>
      <c r="H98" s="7">
        <v>0.2172</v>
      </c>
      <c r="I98" s="1">
        <f>_xlfn.CEILING.MATH(テーブル2[[#This Row],[L3必要リール数]])</f>
        <v>1</v>
      </c>
    </row>
    <row r="99" spans="1:9">
      <c r="A99" s="6">
        <v>4000</v>
      </c>
      <c r="B99" s="1">
        <v>9000066892</v>
      </c>
      <c r="C99" s="1" t="s">
        <v>26124</v>
      </c>
      <c r="D99" s="1">
        <v>8</v>
      </c>
      <c r="E99" s="1" t="s">
        <v>26129</v>
      </c>
      <c r="F99" s="1" t="s">
        <v>26128</v>
      </c>
      <c r="G99" s="1" t="s">
        <v>26127</v>
      </c>
      <c r="H99" s="7">
        <v>0.23799999999999999</v>
      </c>
      <c r="I99" s="1">
        <f>_xlfn.CEILING.MATH(テーブル2[[#This Row],[L3必要リール数]])</f>
        <v>1</v>
      </c>
    </row>
    <row r="100" spans="1:9">
      <c r="A100" s="6">
        <v>4000</v>
      </c>
      <c r="B100" s="1">
        <v>9000067013</v>
      </c>
      <c r="C100" s="1" t="s">
        <v>26124</v>
      </c>
      <c r="D100" s="1">
        <v>8</v>
      </c>
      <c r="E100" s="1" t="s">
        <v>26129</v>
      </c>
      <c r="F100" s="1" t="s">
        <v>26128</v>
      </c>
      <c r="G100" s="1" t="s">
        <v>26127</v>
      </c>
      <c r="H100" s="7">
        <v>0.23799999999999999</v>
      </c>
      <c r="I100" s="1">
        <f>_xlfn.CEILING.MATH(テーブル2[[#This Row],[L3必要リール数]])</f>
        <v>1</v>
      </c>
    </row>
    <row r="101" spans="1:9">
      <c r="A101" s="6">
        <v>4000</v>
      </c>
      <c r="B101" s="1" t="s">
        <v>1504</v>
      </c>
      <c r="C101" s="1" t="s">
        <v>26124</v>
      </c>
      <c r="D101" s="1">
        <v>8</v>
      </c>
      <c r="E101" s="1" t="s">
        <v>26129</v>
      </c>
      <c r="F101" s="1" t="s">
        <v>26128</v>
      </c>
      <c r="G101" s="1" t="s">
        <v>26127</v>
      </c>
      <c r="H101" s="7">
        <v>0.23799999999999999</v>
      </c>
      <c r="I101" s="1">
        <f>_xlfn.CEILING.MATH(テーブル2[[#This Row],[L3必要リール数]])</f>
        <v>1</v>
      </c>
    </row>
    <row r="102" spans="1:9">
      <c r="A102" s="6">
        <v>4000</v>
      </c>
      <c r="B102" s="1" t="s">
        <v>1686</v>
      </c>
      <c r="C102" s="1" t="s">
        <v>26124</v>
      </c>
      <c r="D102" s="1">
        <v>8</v>
      </c>
      <c r="E102" s="1" t="s">
        <v>26129</v>
      </c>
      <c r="F102" s="1" t="s">
        <v>26128</v>
      </c>
      <c r="G102" s="1" t="s">
        <v>26127</v>
      </c>
      <c r="H102" s="7">
        <v>0.23799999999999999</v>
      </c>
      <c r="I102" s="1">
        <f>_xlfn.CEILING.MATH(テーブル2[[#This Row],[L3必要リール数]])</f>
        <v>1</v>
      </c>
    </row>
    <row r="103" spans="1:9">
      <c r="A103" s="6">
        <v>4000</v>
      </c>
      <c r="B103" s="1" t="s">
        <v>2364</v>
      </c>
      <c r="C103" s="1" t="s">
        <v>26124</v>
      </c>
      <c r="D103" s="1">
        <v>8</v>
      </c>
      <c r="E103" s="1" t="s">
        <v>26129</v>
      </c>
      <c r="F103" s="1" t="s">
        <v>26128</v>
      </c>
      <c r="G103" s="1" t="s">
        <v>26127</v>
      </c>
      <c r="H103" s="7">
        <v>0.23799999999999999</v>
      </c>
      <c r="I103" s="1">
        <f>_xlfn.CEILING.MATH(テーブル2[[#This Row],[L3必要リール数]])</f>
        <v>1</v>
      </c>
    </row>
    <row r="104" spans="1:9">
      <c r="A104" s="6">
        <v>4000</v>
      </c>
      <c r="B104" s="1" t="s">
        <v>3817</v>
      </c>
      <c r="C104" s="1" t="s">
        <v>26124</v>
      </c>
      <c r="D104" s="1">
        <v>8</v>
      </c>
      <c r="E104" s="1" t="s">
        <v>26129</v>
      </c>
      <c r="F104" s="1" t="s">
        <v>26128</v>
      </c>
      <c r="G104" s="1" t="s">
        <v>26127</v>
      </c>
      <c r="H104" s="7">
        <v>0.23799999999999999</v>
      </c>
      <c r="I104" s="1">
        <f>_xlfn.CEILING.MATH(テーブル2[[#This Row],[L3必要リール数]])</f>
        <v>1</v>
      </c>
    </row>
    <row r="105" spans="1:9">
      <c r="A105" s="6">
        <v>3000</v>
      </c>
      <c r="B105" s="1">
        <v>9000067862</v>
      </c>
      <c r="C105" s="1" t="s">
        <v>26124</v>
      </c>
      <c r="D105" s="1">
        <v>12</v>
      </c>
      <c r="E105" s="1" t="s">
        <v>26129</v>
      </c>
      <c r="F105" s="1" t="s">
        <v>26128</v>
      </c>
      <c r="G105" s="1" t="s">
        <v>26127</v>
      </c>
      <c r="H105" s="7">
        <v>0.24</v>
      </c>
      <c r="I105" s="1">
        <f>_xlfn.CEILING.MATH(テーブル2[[#This Row],[L3必要リール数]])</f>
        <v>1</v>
      </c>
    </row>
    <row r="106" spans="1:9">
      <c r="A106" s="6">
        <v>2400</v>
      </c>
      <c r="B106" s="1">
        <v>9000070168</v>
      </c>
      <c r="C106" s="1" t="s">
        <v>26131</v>
      </c>
      <c r="D106" s="1">
        <v>0</v>
      </c>
      <c r="E106" s="1" t="e">
        <v>#N/A</v>
      </c>
      <c r="F106" s="1" t="s">
        <v>26128</v>
      </c>
      <c r="G106" s="1" t="s">
        <v>26127</v>
      </c>
      <c r="H106" s="7">
        <v>0.24</v>
      </c>
      <c r="I106" s="1">
        <f>_xlfn.CEILING.MATH(テーブル2[[#This Row],[L3必要リール数]])</f>
        <v>1</v>
      </c>
    </row>
    <row r="107" spans="1:9">
      <c r="A107" s="6">
        <v>2500</v>
      </c>
      <c r="B107" s="1">
        <v>658058</v>
      </c>
      <c r="C107" s="1" t="s">
        <v>26124</v>
      </c>
      <c r="D107" s="1">
        <v>12</v>
      </c>
      <c r="E107" s="1" t="s">
        <v>26125</v>
      </c>
      <c r="F107" s="1" t="s">
        <v>26128</v>
      </c>
      <c r="G107" s="1" t="s">
        <v>26127</v>
      </c>
      <c r="H107" s="7">
        <v>0.24399999999999999</v>
      </c>
      <c r="I107" s="1">
        <f>_xlfn.CEILING.MATH(テーブル2[[#This Row],[L3必要リール数]])</f>
        <v>1</v>
      </c>
    </row>
    <row r="108" spans="1:9">
      <c r="A108" s="6">
        <v>2500</v>
      </c>
      <c r="B108" s="1">
        <v>9000059940</v>
      </c>
      <c r="C108" s="1" t="s">
        <v>26124</v>
      </c>
      <c r="D108" s="1">
        <v>12</v>
      </c>
      <c r="E108" s="1" t="s">
        <v>26125</v>
      </c>
      <c r="F108" s="1" t="s">
        <v>26128</v>
      </c>
      <c r="G108" s="1" t="s">
        <v>26127</v>
      </c>
      <c r="H108" s="7">
        <v>0.24399999999999999</v>
      </c>
      <c r="I108" s="1">
        <f>_xlfn.CEILING.MATH(テーブル2[[#This Row],[L3必要リール数]])</f>
        <v>1</v>
      </c>
    </row>
    <row r="109" spans="1:9">
      <c r="A109" s="6">
        <v>10000</v>
      </c>
      <c r="B109" s="1">
        <v>9000035579</v>
      </c>
      <c r="C109" s="1" t="s">
        <v>26124</v>
      </c>
      <c r="D109" s="1">
        <v>8</v>
      </c>
      <c r="E109" s="1" t="s">
        <v>26129</v>
      </c>
      <c r="F109" s="1" t="s">
        <v>26128</v>
      </c>
      <c r="G109" s="1" t="s">
        <v>26127</v>
      </c>
      <c r="H109" s="7">
        <v>0.24399999999999999</v>
      </c>
      <c r="I109" s="1">
        <f>_xlfn.CEILING.MATH(テーブル2[[#This Row],[L3必要リール数]])</f>
        <v>1</v>
      </c>
    </row>
    <row r="110" spans="1:9">
      <c r="A110" s="6">
        <v>10000</v>
      </c>
      <c r="B110" s="1">
        <v>9000059269</v>
      </c>
      <c r="C110" s="1" t="s">
        <v>26124</v>
      </c>
      <c r="D110" s="1">
        <v>8</v>
      </c>
      <c r="E110" s="1" t="s">
        <v>26129</v>
      </c>
      <c r="F110" s="1" t="s">
        <v>26128</v>
      </c>
      <c r="G110" s="1" t="s">
        <v>26127</v>
      </c>
      <c r="H110" s="7">
        <v>0.24399999999999999</v>
      </c>
      <c r="I110" s="1">
        <f>_xlfn.CEILING.MATH(テーブル2[[#This Row],[L3必要リール数]])</f>
        <v>1</v>
      </c>
    </row>
    <row r="111" spans="1:9">
      <c r="A111" s="6">
        <v>10000</v>
      </c>
      <c r="B111" s="1">
        <v>9000061993</v>
      </c>
      <c r="C111" s="1" t="s">
        <v>26124</v>
      </c>
      <c r="D111" s="1">
        <v>8</v>
      </c>
      <c r="E111" s="1" t="s">
        <v>26129</v>
      </c>
      <c r="F111" s="1" t="s">
        <v>26128</v>
      </c>
      <c r="G111" s="1" t="s">
        <v>26127</v>
      </c>
      <c r="H111" s="7">
        <v>0.24399999999999999</v>
      </c>
      <c r="I111" s="1">
        <f>_xlfn.CEILING.MATH(テーブル2[[#This Row],[L3必要リール数]])</f>
        <v>1</v>
      </c>
    </row>
    <row r="112" spans="1:9">
      <c r="A112" s="6">
        <v>4000</v>
      </c>
      <c r="B112" s="1" t="s">
        <v>822</v>
      </c>
      <c r="C112" s="1" t="s">
        <v>26124</v>
      </c>
      <c r="D112" s="1">
        <v>8</v>
      </c>
      <c r="E112" s="1" t="s">
        <v>26129</v>
      </c>
      <c r="F112" s="1" t="s">
        <v>26128</v>
      </c>
      <c r="G112" s="1" t="s">
        <v>26127</v>
      </c>
      <c r="H112" s="7">
        <v>0.2505</v>
      </c>
      <c r="I112" s="1">
        <f>_xlfn.CEILING.MATH(テーブル2[[#This Row],[L3必要リール数]])</f>
        <v>1</v>
      </c>
    </row>
    <row r="113" spans="1:9">
      <c r="A113" s="6">
        <v>10000</v>
      </c>
      <c r="B113" s="1" t="s">
        <v>4069</v>
      </c>
      <c r="C113" s="1" t="s">
        <v>26124</v>
      </c>
      <c r="D113" s="1">
        <v>8</v>
      </c>
      <c r="E113" s="1" t="s">
        <v>26129</v>
      </c>
      <c r="F113" s="1" t="s">
        <v>26128</v>
      </c>
      <c r="G113" s="1" t="s">
        <v>26127</v>
      </c>
      <c r="H113" s="7">
        <v>0.26100000000000001</v>
      </c>
      <c r="I113" s="1">
        <f>_xlfn.CEILING.MATH(テーブル2[[#This Row],[L3必要リール数]])</f>
        <v>1</v>
      </c>
    </row>
    <row r="114" spans="1:9">
      <c r="A114" s="6">
        <v>10000</v>
      </c>
      <c r="B114" s="1">
        <v>667761</v>
      </c>
      <c r="C114" s="1" t="s">
        <v>26124</v>
      </c>
      <c r="D114" s="1">
        <v>8</v>
      </c>
      <c r="E114" s="1" t="s">
        <v>26129</v>
      </c>
      <c r="F114" s="1" t="s">
        <v>26128</v>
      </c>
      <c r="G114" s="1" t="s">
        <v>26117</v>
      </c>
      <c r="H114" s="7">
        <v>0.2782</v>
      </c>
      <c r="I114" s="1">
        <f>_xlfn.CEILING.MATH(テーブル2[[#This Row],[L3必要リール数]])</f>
        <v>1</v>
      </c>
    </row>
    <row r="115" spans="1:9">
      <c r="A115" s="6">
        <v>10000</v>
      </c>
      <c r="B115" s="1">
        <v>910044</v>
      </c>
      <c r="C115" s="1" t="s">
        <v>26124</v>
      </c>
      <c r="D115" s="1">
        <v>8</v>
      </c>
      <c r="E115" s="1" t="s">
        <v>26129</v>
      </c>
      <c r="F115" s="1" t="s">
        <v>26128</v>
      </c>
      <c r="G115" s="1" t="s">
        <v>26127</v>
      </c>
      <c r="H115" s="7">
        <v>0.2782</v>
      </c>
      <c r="I115" s="1">
        <f>_xlfn.CEILING.MATH(テーブル2[[#This Row],[L3必要リール数]])</f>
        <v>1</v>
      </c>
    </row>
    <row r="116" spans="1:9">
      <c r="A116" s="6">
        <v>3380</v>
      </c>
      <c r="B116" s="1">
        <v>9000059113</v>
      </c>
      <c r="C116" s="1" t="s">
        <v>26131</v>
      </c>
      <c r="D116" s="1">
        <v>0</v>
      </c>
      <c r="E116" s="1" t="e">
        <v>#N/A</v>
      </c>
      <c r="F116" s="1" t="s">
        <v>26128</v>
      </c>
      <c r="G116" s="1" t="s">
        <v>26127</v>
      </c>
      <c r="H116" s="7">
        <v>0.28165680473372778</v>
      </c>
      <c r="I116" s="1">
        <f>_xlfn.CEILING.MATH(テーブル2[[#This Row],[L3必要リール数]])</f>
        <v>1</v>
      </c>
    </row>
    <row r="117" spans="1:9">
      <c r="A117" s="6">
        <v>10000</v>
      </c>
      <c r="B117" s="1" t="s">
        <v>3360</v>
      </c>
      <c r="C117" s="1" t="s">
        <v>26124</v>
      </c>
      <c r="D117" s="1">
        <v>8</v>
      </c>
      <c r="E117" s="1" t="s">
        <v>26129</v>
      </c>
      <c r="F117" s="1" t="s">
        <v>26128</v>
      </c>
      <c r="G117" s="1" t="s">
        <v>26127</v>
      </c>
      <c r="H117" s="7">
        <v>0.28560000000000002</v>
      </c>
      <c r="I117" s="1">
        <f>_xlfn.CEILING.MATH(テーブル2[[#This Row],[L3必要リール数]])</f>
        <v>1</v>
      </c>
    </row>
    <row r="118" spans="1:9">
      <c r="A118" s="6">
        <v>2000</v>
      </c>
      <c r="B118" s="1">
        <v>9000063370</v>
      </c>
      <c r="C118" s="1" t="s">
        <v>26124</v>
      </c>
      <c r="D118" s="1">
        <v>16</v>
      </c>
      <c r="E118" s="1" t="s">
        <v>26125</v>
      </c>
      <c r="F118" s="1" t="s">
        <v>26128</v>
      </c>
      <c r="G118" s="1" t="s">
        <v>26127</v>
      </c>
      <c r="H118" s="7">
        <v>0.30499999999999999</v>
      </c>
      <c r="I118" s="1">
        <f>_xlfn.CEILING.MATH(テーブル2[[#This Row],[L3必要リール数]])</f>
        <v>1</v>
      </c>
    </row>
    <row r="119" spans="1:9">
      <c r="A119" s="6">
        <v>2000</v>
      </c>
      <c r="B119" s="1">
        <v>666824</v>
      </c>
      <c r="C119" s="1" t="s">
        <v>26124</v>
      </c>
      <c r="D119" s="1">
        <v>12</v>
      </c>
      <c r="E119" s="1" t="s">
        <v>26125</v>
      </c>
      <c r="F119" s="1" t="s">
        <v>26128</v>
      </c>
      <c r="G119" s="1" t="s">
        <v>26127</v>
      </c>
      <c r="H119" s="7">
        <v>0.30499999999999999</v>
      </c>
      <c r="I119" s="1">
        <f>_xlfn.CEILING.MATH(テーブル2[[#This Row],[L3必要リール数]])</f>
        <v>1</v>
      </c>
    </row>
    <row r="120" spans="1:9">
      <c r="A120" s="6">
        <v>2000</v>
      </c>
      <c r="B120" s="1">
        <v>9000063595</v>
      </c>
      <c r="C120" s="1" t="s">
        <v>26124</v>
      </c>
      <c r="D120" s="1">
        <v>12</v>
      </c>
      <c r="E120" s="1" t="s">
        <v>26125</v>
      </c>
      <c r="F120" s="1" t="s">
        <v>26128</v>
      </c>
      <c r="G120" s="1" t="s">
        <v>26127</v>
      </c>
      <c r="H120" s="7">
        <v>0.30499999999999999</v>
      </c>
      <c r="I120" s="1">
        <f>_xlfn.CEILING.MATH(テーブル2[[#This Row],[L3必要リール数]])</f>
        <v>1</v>
      </c>
    </row>
    <row r="121" spans="1:9">
      <c r="A121" s="6">
        <v>10000</v>
      </c>
      <c r="B121" s="1">
        <v>667779</v>
      </c>
      <c r="C121" s="1" t="s">
        <v>26124</v>
      </c>
      <c r="D121" s="1">
        <v>8</v>
      </c>
      <c r="E121" s="1" t="s">
        <v>26129</v>
      </c>
      <c r="F121" s="1" t="s">
        <v>26128</v>
      </c>
      <c r="G121" s="1" t="s">
        <v>26117</v>
      </c>
      <c r="H121" s="7">
        <v>0.30499999999999999</v>
      </c>
      <c r="I121" s="1">
        <f>_xlfn.CEILING.MATH(テーブル2[[#This Row],[L3必要リール数]])</f>
        <v>1</v>
      </c>
    </row>
    <row r="122" spans="1:9">
      <c r="A122" s="6">
        <v>10000</v>
      </c>
      <c r="B122" s="1">
        <v>9000059217</v>
      </c>
      <c r="C122" s="1" t="s">
        <v>26124</v>
      </c>
      <c r="D122" s="1">
        <v>8</v>
      </c>
      <c r="E122" s="1" t="s">
        <v>26129</v>
      </c>
      <c r="F122" s="1" t="s">
        <v>26128</v>
      </c>
      <c r="G122" s="1" t="s">
        <v>26127</v>
      </c>
      <c r="H122" s="7">
        <v>0.30499999999999999</v>
      </c>
      <c r="I122" s="1">
        <f>_xlfn.CEILING.MATH(テーブル2[[#This Row],[L3必要リール数]])</f>
        <v>1</v>
      </c>
    </row>
    <row r="123" spans="1:9">
      <c r="A123" s="6">
        <v>4000</v>
      </c>
      <c r="B123" s="1">
        <v>9000066585</v>
      </c>
      <c r="C123" s="1" t="s">
        <v>26124</v>
      </c>
      <c r="D123" s="1">
        <v>8</v>
      </c>
      <c r="E123" s="1" t="s">
        <v>26129</v>
      </c>
      <c r="F123" s="1" t="s">
        <v>26128</v>
      </c>
      <c r="G123" s="1" t="s">
        <v>26127</v>
      </c>
      <c r="H123" s="7">
        <v>0.30499999999999999</v>
      </c>
      <c r="I123" s="1">
        <f>_xlfn.CEILING.MATH(テーブル2[[#This Row],[L3必要リール数]])</f>
        <v>1</v>
      </c>
    </row>
    <row r="124" spans="1:9">
      <c r="A124" s="6">
        <v>4000</v>
      </c>
      <c r="B124" s="1" t="s">
        <v>10210</v>
      </c>
      <c r="C124" s="1" t="s">
        <v>26124</v>
      </c>
      <c r="D124" s="1">
        <v>8</v>
      </c>
      <c r="E124" s="1" t="s">
        <v>26129</v>
      </c>
      <c r="F124" s="1" t="s">
        <v>26128</v>
      </c>
      <c r="G124" s="1" t="s">
        <v>26127</v>
      </c>
      <c r="H124" s="7">
        <v>0.30499999999999999</v>
      </c>
      <c r="I124" s="1">
        <f>_xlfn.CEILING.MATH(テーブル2[[#This Row],[L3必要リール数]])</f>
        <v>1</v>
      </c>
    </row>
    <row r="125" spans="1:9">
      <c r="A125" s="6">
        <v>5000</v>
      </c>
      <c r="B125" s="1">
        <v>663738</v>
      </c>
      <c r="C125" s="1" t="s">
        <v>26124</v>
      </c>
      <c r="D125" s="1">
        <v>8</v>
      </c>
      <c r="E125" s="1" t="s">
        <v>26129</v>
      </c>
      <c r="F125" s="1" t="s">
        <v>26128</v>
      </c>
      <c r="G125" s="1" t="s">
        <v>26127</v>
      </c>
      <c r="H125" s="7">
        <v>0.31240000000000001</v>
      </c>
      <c r="I125" s="1">
        <f>_xlfn.CEILING.MATH(テーブル2[[#This Row],[L3必要リール数]])</f>
        <v>1</v>
      </c>
    </row>
    <row r="126" spans="1:9">
      <c r="A126" s="6">
        <v>10000</v>
      </c>
      <c r="B126" s="1">
        <v>667743</v>
      </c>
      <c r="C126" s="1" t="s">
        <v>26124</v>
      </c>
      <c r="D126" s="1">
        <v>8</v>
      </c>
      <c r="E126" s="1" t="s">
        <v>26129</v>
      </c>
      <c r="F126" s="1" t="s">
        <v>26128</v>
      </c>
      <c r="G126" s="1" t="s">
        <v>26127</v>
      </c>
      <c r="H126" s="7">
        <v>0.31240000000000001</v>
      </c>
      <c r="I126" s="1">
        <f>_xlfn.CEILING.MATH(テーブル2[[#This Row],[L3必要リール数]])</f>
        <v>1</v>
      </c>
    </row>
    <row r="127" spans="1:9">
      <c r="A127" s="6">
        <v>5000</v>
      </c>
      <c r="B127" s="1" t="s">
        <v>6661</v>
      </c>
      <c r="C127" s="1" t="s">
        <v>26124</v>
      </c>
      <c r="D127" s="1">
        <v>8</v>
      </c>
      <c r="E127" s="1" t="s">
        <v>26129</v>
      </c>
      <c r="F127" s="1" t="s">
        <v>26128</v>
      </c>
      <c r="G127" s="1" t="s">
        <v>26127</v>
      </c>
      <c r="H127" s="7">
        <v>0.31240000000000001</v>
      </c>
      <c r="I127" s="1">
        <f>_xlfn.CEILING.MATH(テーブル2[[#This Row],[L3必要リール数]])</f>
        <v>1</v>
      </c>
    </row>
    <row r="128" spans="1:9">
      <c r="A128" s="6">
        <v>5000</v>
      </c>
      <c r="B128" s="1" t="s">
        <v>6679</v>
      </c>
      <c r="C128" s="1" t="s">
        <v>26124</v>
      </c>
      <c r="D128" s="1">
        <v>8</v>
      </c>
      <c r="E128" s="1" t="s">
        <v>26129</v>
      </c>
      <c r="F128" s="1" t="s">
        <v>26128</v>
      </c>
      <c r="G128" s="1" t="s">
        <v>26127</v>
      </c>
      <c r="H128" s="7">
        <v>0.31240000000000001</v>
      </c>
      <c r="I128" s="1">
        <f>_xlfn.CEILING.MATH(テーブル2[[#This Row],[L3必要リール数]])</f>
        <v>1</v>
      </c>
    </row>
    <row r="129" spans="1:9">
      <c r="A129" s="6">
        <v>5000</v>
      </c>
      <c r="B129" s="1" t="s">
        <v>6690</v>
      </c>
      <c r="C129" s="1" t="s">
        <v>26124</v>
      </c>
      <c r="D129" s="1">
        <v>8</v>
      </c>
      <c r="E129" s="1" t="s">
        <v>26129</v>
      </c>
      <c r="F129" s="1" t="s">
        <v>26128</v>
      </c>
      <c r="G129" s="1" t="s">
        <v>26127</v>
      </c>
      <c r="H129" s="7">
        <v>0.31240000000000001</v>
      </c>
      <c r="I129" s="1">
        <f>_xlfn.CEILING.MATH(テーブル2[[#This Row],[L3必要リール数]])</f>
        <v>1</v>
      </c>
    </row>
    <row r="130" spans="1:9">
      <c r="A130" s="6">
        <v>5000</v>
      </c>
      <c r="B130" s="1" t="s">
        <v>7283</v>
      </c>
      <c r="C130" s="1" t="s">
        <v>26124</v>
      </c>
      <c r="D130" s="1">
        <v>8</v>
      </c>
      <c r="E130" s="1" t="s">
        <v>26129</v>
      </c>
      <c r="F130" s="1" t="s">
        <v>26128</v>
      </c>
      <c r="G130" s="1" t="s">
        <v>26127</v>
      </c>
      <c r="H130" s="7">
        <v>0.31240000000000001</v>
      </c>
      <c r="I130" s="1">
        <f>_xlfn.CEILING.MATH(テーブル2[[#This Row],[L3必要リール数]])</f>
        <v>1</v>
      </c>
    </row>
    <row r="131" spans="1:9">
      <c r="A131" s="6">
        <v>5000</v>
      </c>
      <c r="B131" s="1" t="s">
        <v>7291</v>
      </c>
      <c r="C131" s="1" t="s">
        <v>26124</v>
      </c>
      <c r="D131" s="1">
        <v>8</v>
      </c>
      <c r="E131" s="1" t="s">
        <v>26129</v>
      </c>
      <c r="F131" s="1" t="s">
        <v>26128</v>
      </c>
      <c r="G131" s="1" t="s">
        <v>26127</v>
      </c>
      <c r="H131" s="7">
        <v>0.31240000000000001</v>
      </c>
      <c r="I131" s="1">
        <f>_xlfn.CEILING.MATH(テーブル2[[#This Row],[L3必要リール数]])</f>
        <v>1</v>
      </c>
    </row>
    <row r="132" spans="1:9">
      <c r="A132" s="6">
        <v>10000</v>
      </c>
      <c r="B132" s="1">
        <v>667859</v>
      </c>
      <c r="C132" s="1" t="s">
        <v>26124</v>
      </c>
      <c r="D132" s="1">
        <v>8</v>
      </c>
      <c r="E132" s="1" t="s">
        <v>26129</v>
      </c>
      <c r="F132" s="1" t="s">
        <v>26128</v>
      </c>
      <c r="G132" s="1" t="s">
        <v>26117</v>
      </c>
      <c r="H132" s="7">
        <v>0.31459999999999999</v>
      </c>
      <c r="I132" s="1">
        <f>_xlfn.CEILING.MATH(テーブル2[[#This Row],[L3必要リール数]])</f>
        <v>1</v>
      </c>
    </row>
    <row r="133" spans="1:9">
      <c r="A133" s="6">
        <v>5000</v>
      </c>
      <c r="B133" s="1" t="s">
        <v>6586</v>
      </c>
      <c r="C133" s="1" t="s">
        <v>26124</v>
      </c>
      <c r="D133" s="1">
        <v>8</v>
      </c>
      <c r="E133" s="1" t="s">
        <v>26129</v>
      </c>
      <c r="F133" s="1" t="s">
        <v>26128</v>
      </c>
      <c r="G133" s="1" t="s">
        <v>26127</v>
      </c>
      <c r="H133" s="7">
        <v>0.318</v>
      </c>
      <c r="I133" s="1">
        <f>_xlfn.CEILING.MATH(テーブル2[[#This Row],[L3必要リール数]])</f>
        <v>1</v>
      </c>
    </row>
    <row r="134" spans="1:9">
      <c r="A134" s="6">
        <v>5000</v>
      </c>
      <c r="B134" s="1" t="s">
        <v>7267</v>
      </c>
      <c r="C134" s="1" t="s">
        <v>26124</v>
      </c>
      <c r="D134" s="1">
        <v>8</v>
      </c>
      <c r="E134" s="1" t="s">
        <v>26129</v>
      </c>
      <c r="F134" s="1" t="s">
        <v>26128</v>
      </c>
      <c r="G134" s="1" t="s">
        <v>26127</v>
      </c>
      <c r="H134" s="7">
        <v>0.318</v>
      </c>
      <c r="I134" s="1">
        <f>_xlfn.CEILING.MATH(テーブル2[[#This Row],[L3必要リール数]])</f>
        <v>1</v>
      </c>
    </row>
    <row r="135" spans="1:9">
      <c r="A135" s="6">
        <v>5000</v>
      </c>
      <c r="B135" s="1">
        <v>554179</v>
      </c>
      <c r="C135" s="1" t="s">
        <v>26124</v>
      </c>
      <c r="D135" s="1">
        <v>8</v>
      </c>
      <c r="E135" s="1" t="s">
        <v>26129</v>
      </c>
      <c r="F135" s="1" t="s">
        <v>26128</v>
      </c>
      <c r="G135" s="1" t="s">
        <v>26127</v>
      </c>
      <c r="H135" s="7">
        <v>0.32240000000000002</v>
      </c>
      <c r="I135" s="1">
        <f>_xlfn.CEILING.MATH(テーブル2[[#This Row],[L3必要リール数]])</f>
        <v>1</v>
      </c>
    </row>
    <row r="136" spans="1:9">
      <c r="A136" s="6">
        <v>480</v>
      </c>
      <c r="B136" s="1">
        <v>6104902631</v>
      </c>
      <c r="C136" s="1" t="s">
        <v>26131</v>
      </c>
      <c r="D136" s="1">
        <v>0</v>
      </c>
      <c r="E136" s="1" t="e">
        <v>#N/A</v>
      </c>
      <c r="F136" s="1" t="s">
        <v>26128</v>
      </c>
      <c r="G136" s="1" t="s">
        <v>26127</v>
      </c>
      <c r="H136" s="7">
        <v>0.32500000000000001</v>
      </c>
      <c r="I136" s="1">
        <f>_xlfn.CEILING.MATH(テーブル2[[#This Row],[L3必要リール数]])</f>
        <v>1</v>
      </c>
    </row>
    <row r="137" spans="1:9">
      <c r="A137" s="6">
        <v>10000</v>
      </c>
      <c r="B137" s="1">
        <v>667672</v>
      </c>
      <c r="C137" s="1" t="s">
        <v>26124</v>
      </c>
      <c r="D137" s="1">
        <v>8</v>
      </c>
      <c r="E137" s="1" t="s">
        <v>26129</v>
      </c>
      <c r="F137" s="1" t="s">
        <v>26128</v>
      </c>
      <c r="G137" s="1" t="s">
        <v>26127</v>
      </c>
      <c r="H137" s="7">
        <v>0.32800000000000001</v>
      </c>
      <c r="I137" s="1">
        <f>_xlfn.CEILING.MATH(テーブル2[[#This Row],[L3必要リール数]])</f>
        <v>1</v>
      </c>
    </row>
    <row r="138" spans="1:9">
      <c r="A138" s="6">
        <v>4000</v>
      </c>
      <c r="B138" s="1">
        <v>9000027436</v>
      </c>
      <c r="C138" s="1" t="s">
        <v>26124</v>
      </c>
      <c r="D138" s="1">
        <v>12</v>
      </c>
      <c r="E138" s="1" t="s">
        <v>26129</v>
      </c>
      <c r="F138" s="1" t="s">
        <v>26128</v>
      </c>
      <c r="G138" s="1" t="s">
        <v>26127</v>
      </c>
      <c r="H138" s="7">
        <v>0.33</v>
      </c>
      <c r="I138" s="1">
        <f>_xlfn.CEILING.MATH(テーブル2[[#This Row],[L3必要リール数]])</f>
        <v>1</v>
      </c>
    </row>
    <row r="139" spans="1:9">
      <c r="A139" s="6">
        <v>4000</v>
      </c>
      <c r="B139" s="1">
        <v>9000065944</v>
      </c>
      <c r="C139" s="1" t="s">
        <v>26124</v>
      </c>
      <c r="D139" s="1">
        <v>8</v>
      </c>
      <c r="E139" s="1" t="s">
        <v>26129</v>
      </c>
      <c r="F139" s="1" t="s">
        <v>26128</v>
      </c>
      <c r="G139" s="1" t="s">
        <v>26127</v>
      </c>
      <c r="H139" s="7">
        <v>0.33700000000000002</v>
      </c>
      <c r="I139" s="1">
        <f>_xlfn.CEILING.MATH(テーブル2[[#This Row],[L3必要リール数]])</f>
        <v>1</v>
      </c>
    </row>
    <row r="140" spans="1:9">
      <c r="A140" s="6">
        <v>10000</v>
      </c>
      <c r="B140" s="1">
        <v>927071</v>
      </c>
      <c r="C140" s="1" t="s">
        <v>26124</v>
      </c>
      <c r="D140" s="1">
        <v>8</v>
      </c>
      <c r="E140" s="1" t="s">
        <v>26129</v>
      </c>
      <c r="F140" s="1" t="s">
        <v>26128</v>
      </c>
      <c r="G140" s="1" t="s">
        <v>26127</v>
      </c>
      <c r="H140" s="7">
        <v>0.34360000000000002</v>
      </c>
      <c r="I140" s="1">
        <f>_xlfn.CEILING.MATH(テーブル2[[#This Row],[L3必要リール数]])</f>
        <v>1</v>
      </c>
    </row>
    <row r="141" spans="1:9">
      <c r="A141" s="6">
        <v>3000</v>
      </c>
      <c r="B141" s="1" t="s">
        <v>913</v>
      </c>
      <c r="C141" s="1" t="s">
        <v>26124</v>
      </c>
      <c r="D141" s="1">
        <v>8</v>
      </c>
      <c r="E141" s="1" t="s">
        <v>26129</v>
      </c>
      <c r="F141" s="1" t="s">
        <v>26128</v>
      </c>
      <c r="G141" s="1" t="s">
        <v>26127</v>
      </c>
      <c r="H141" s="7">
        <v>0.35199999999999998</v>
      </c>
      <c r="I141" s="1">
        <f>_xlfn.CEILING.MATH(テーブル2[[#This Row],[L3必要リール数]])</f>
        <v>1</v>
      </c>
    </row>
    <row r="142" spans="1:9">
      <c r="A142" s="6">
        <v>2000</v>
      </c>
      <c r="B142" s="1">
        <v>9000031886</v>
      </c>
      <c r="C142" s="1" t="s">
        <v>26124</v>
      </c>
      <c r="D142" s="1">
        <v>24</v>
      </c>
      <c r="E142" s="1" t="s">
        <v>26125</v>
      </c>
      <c r="F142" s="1" t="s">
        <v>26126</v>
      </c>
      <c r="G142" s="1" t="s">
        <v>26127</v>
      </c>
      <c r="H142" s="7">
        <v>0.373</v>
      </c>
      <c r="I142" s="1">
        <f>_xlfn.CEILING.MATH(テーブル2[[#This Row],[L3必要リール数]])</f>
        <v>1</v>
      </c>
    </row>
    <row r="143" spans="1:9">
      <c r="A143" s="6">
        <v>10000</v>
      </c>
      <c r="B143" s="1">
        <v>683877</v>
      </c>
      <c r="C143" s="1" t="s">
        <v>26124</v>
      </c>
      <c r="D143" s="1">
        <v>8</v>
      </c>
      <c r="E143" s="1" t="s">
        <v>26129</v>
      </c>
      <c r="F143" s="1" t="s">
        <v>26126</v>
      </c>
      <c r="G143" s="1" t="s">
        <v>26127</v>
      </c>
      <c r="H143" s="7">
        <v>0.37340000000000001</v>
      </c>
      <c r="I143" s="1">
        <f>_xlfn.CEILING.MATH(テーブル2[[#This Row],[L3必要リール数]])</f>
        <v>1</v>
      </c>
    </row>
    <row r="144" spans="1:9">
      <c r="A144" s="6">
        <v>2000</v>
      </c>
      <c r="B144" s="1">
        <v>920167</v>
      </c>
      <c r="C144" s="1" t="s">
        <v>26124</v>
      </c>
      <c r="D144" s="1">
        <v>24</v>
      </c>
      <c r="E144" s="1" t="s">
        <v>26125</v>
      </c>
      <c r="F144" s="1" t="s">
        <v>26126</v>
      </c>
      <c r="G144" s="1" t="s">
        <v>26127</v>
      </c>
      <c r="H144" s="7">
        <v>0.378</v>
      </c>
      <c r="I144" s="1">
        <f>_xlfn.CEILING.MATH(テーブル2[[#This Row],[L3必要リール数]])</f>
        <v>1</v>
      </c>
    </row>
    <row r="145" spans="1:9">
      <c r="A145" s="6">
        <v>5000</v>
      </c>
      <c r="B145" s="1" t="s">
        <v>1946</v>
      </c>
      <c r="C145" s="1" t="s">
        <v>26124</v>
      </c>
      <c r="D145" s="1">
        <v>8</v>
      </c>
      <c r="E145" s="1" t="s">
        <v>26129</v>
      </c>
      <c r="F145" s="1" t="s">
        <v>26128</v>
      </c>
      <c r="G145" s="1" t="s">
        <v>26127</v>
      </c>
      <c r="H145" s="7">
        <v>0.38080000000000003</v>
      </c>
      <c r="I145" s="1">
        <f>_xlfn.CEILING.MATH(テーブル2[[#This Row],[L3必要リール数]])</f>
        <v>1</v>
      </c>
    </row>
    <row r="146" spans="1:9">
      <c r="A146" s="6">
        <v>5000</v>
      </c>
      <c r="B146" s="1" t="s">
        <v>6594</v>
      </c>
      <c r="C146" s="1" t="s">
        <v>26124</v>
      </c>
      <c r="D146" s="1">
        <v>8</v>
      </c>
      <c r="E146" s="1" t="s">
        <v>26129</v>
      </c>
      <c r="F146" s="1" t="s">
        <v>26128</v>
      </c>
      <c r="G146" s="1" t="s">
        <v>26127</v>
      </c>
      <c r="H146" s="7">
        <v>0.38080000000000003</v>
      </c>
      <c r="I146" s="1">
        <f>_xlfn.CEILING.MATH(テーブル2[[#This Row],[L3必要リール数]])</f>
        <v>1</v>
      </c>
    </row>
    <row r="147" spans="1:9">
      <c r="A147" s="6">
        <v>5000</v>
      </c>
      <c r="B147" s="1" t="s">
        <v>6669</v>
      </c>
      <c r="C147" s="1" t="s">
        <v>26124</v>
      </c>
      <c r="D147" s="1">
        <v>8</v>
      </c>
      <c r="E147" s="1" t="s">
        <v>26129</v>
      </c>
      <c r="F147" s="1" t="s">
        <v>26128</v>
      </c>
      <c r="G147" s="1" t="s">
        <v>26127</v>
      </c>
      <c r="H147" s="7">
        <v>0.38080000000000003</v>
      </c>
      <c r="I147" s="1">
        <f>_xlfn.CEILING.MATH(テーブル2[[#This Row],[L3必要リール数]])</f>
        <v>1</v>
      </c>
    </row>
    <row r="148" spans="1:9">
      <c r="A148" s="6">
        <v>2000</v>
      </c>
      <c r="B148" s="1">
        <v>9000069419</v>
      </c>
      <c r="C148" s="1" t="s">
        <v>26124</v>
      </c>
      <c r="D148" s="1">
        <v>8</v>
      </c>
      <c r="E148" s="1" t="s">
        <v>26130</v>
      </c>
      <c r="F148" s="1" t="s">
        <v>26128</v>
      </c>
      <c r="G148" s="1" t="s">
        <v>26127</v>
      </c>
      <c r="H148" s="7">
        <v>0.39</v>
      </c>
      <c r="I148" s="1">
        <f>_xlfn.CEILING.MATH(テーブル2[[#This Row],[L3必要リール数]])</f>
        <v>1</v>
      </c>
    </row>
    <row r="149" spans="1:9">
      <c r="A149" s="6">
        <v>4000</v>
      </c>
      <c r="B149" s="1">
        <v>9000057297</v>
      </c>
      <c r="C149" s="1" t="s">
        <v>26124</v>
      </c>
      <c r="D149" s="1">
        <v>12</v>
      </c>
      <c r="E149" s="1" t="s">
        <v>26125</v>
      </c>
      <c r="F149" s="1" t="s">
        <v>26128</v>
      </c>
      <c r="G149" s="1" t="s">
        <v>26127</v>
      </c>
      <c r="H149" s="7">
        <v>0.39050000000000001</v>
      </c>
      <c r="I149" s="1">
        <f>_xlfn.CEILING.MATH(テーブル2[[#This Row],[L3必要リール数]])</f>
        <v>1</v>
      </c>
    </row>
    <row r="150" spans="1:9">
      <c r="A150" s="6">
        <v>4000</v>
      </c>
      <c r="B150" s="1">
        <v>908092</v>
      </c>
      <c r="C150" s="1" t="s">
        <v>26124</v>
      </c>
      <c r="D150" s="1">
        <v>8</v>
      </c>
      <c r="E150" s="1" t="s">
        <v>26129</v>
      </c>
      <c r="F150" s="1" t="s">
        <v>26128</v>
      </c>
      <c r="G150" s="1" t="s">
        <v>26127</v>
      </c>
      <c r="H150" s="7">
        <v>0.39050000000000001</v>
      </c>
      <c r="I150" s="1">
        <f>_xlfn.CEILING.MATH(テーブル2[[#This Row],[L3必要リール数]])</f>
        <v>1</v>
      </c>
    </row>
    <row r="151" spans="1:9">
      <c r="A151" s="6">
        <v>4000</v>
      </c>
      <c r="B151" s="1">
        <v>9000060617</v>
      </c>
      <c r="C151" s="1" t="s">
        <v>26124</v>
      </c>
      <c r="D151" s="1">
        <v>8</v>
      </c>
      <c r="E151" s="1" t="s">
        <v>26129</v>
      </c>
      <c r="F151" s="1" t="s">
        <v>26128</v>
      </c>
      <c r="G151" s="1" t="s">
        <v>26127</v>
      </c>
      <c r="H151" s="7">
        <v>0.39050000000000001</v>
      </c>
      <c r="I151" s="1">
        <f>_xlfn.CEILING.MATH(テーブル2[[#This Row],[L3必要リール数]])</f>
        <v>1</v>
      </c>
    </row>
    <row r="152" spans="1:9">
      <c r="A152" s="6">
        <v>4000</v>
      </c>
      <c r="B152" s="1">
        <v>9000066591</v>
      </c>
      <c r="C152" s="1" t="s">
        <v>26124</v>
      </c>
      <c r="D152" s="1">
        <v>8</v>
      </c>
      <c r="E152" s="1" t="s">
        <v>26129</v>
      </c>
      <c r="F152" s="1" t="s">
        <v>26128</v>
      </c>
      <c r="G152" s="1" t="s">
        <v>26127</v>
      </c>
      <c r="H152" s="7">
        <v>0.39050000000000001</v>
      </c>
      <c r="I152" s="1">
        <f>_xlfn.CEILING.MATH(テーブル2[[#This Row],[L3必要リール数]])</f>
        <v>1</v>
      </c>
    </row>
    <row r="153" spans="1:9">
      <c r="A153" s="6">
        <v>4000</v>
      </c>
      <c r="B153" s="1">
        <v>9000066594</v>
      </c>
      <c r="C153" s="1" t="s">
        <v>26124</v>
      </c>
      <c r="D153" s="1">
        <v>8</v>
      </c>
      <c r="E153" s="1" t="s">
        <v>26129</v>
      </c>
      <c r="F153" s="1" t="s">
        <v>26128</v>
      </c>
      <c r="G153" s="1" t="s">
        <v>26127</v>
      </c>
      <c r="H153" s="7">
        <v>0.39050000000000001</v>
      </c>
      <c r="I153" s="1">
        <f>_xlfn.CEILING.MATH(テーブル2[[#This Row],[L3必要リール数]])</f>
        <v>1</v>
      </c>
    </row>
    <row r="154" spans="1:9">
      <c r="A154" s="6">
        <v>4000</v>
      </c>
      <c r="B154" s="1">
        <v>9000066900</v>
      </c>
      <c r="C154" s="1" t="s">
        <v>26124</v>
      </c>
      <c r="D154" s="1">
        <v>8</v>
      </c>
      <c r="E154" s="1" t="s">
        <v>26129</v>
      </c>
      <c r="F154" s="1" t="s">
        <v>26128</v>
      </c>
      <c r="G154" s="1" t="s">
        <v>26127</v>
      </c>
      <c r="H154" s="7">
        <v>0.39050000000000001</v>
      </c>
      <c r="I154" s="1">
        <f>_xlfn.CEILING.MATH(テーブル2[[#This Row],[L3必要リール数]])</f>
        <v>1</v>
      </c>
    </row>
    <row r="155" spans="1:9">
      <c r="A155" s="6">
        <v>10000</v>
      </c>
      <c r="B155" s="1">
        <v>9000068532</v>
      </c>
      <c r="C155" s="1" t="s">
        <v>26124</v>
      </c>
      <c r="D155" s="1">
        <v>8</v>
      </c>
      <c r="E155" s="1" t="s">
        <v>26129</v>
      </c>
      <c r="F155" s="1" t="s">
        <v>26128</v>
      </c>
      <c r="G155" s="1" t="s">
        <v>26127</v>
      </c>
      <c r="H155" s="7">
        <v>0.4002</v>
      </c>
      <c r="I155" s="1">
        <f>_xlfn.CEILING.MATH(テーブル2[[#This Row],[L3必要リール数]])</f>
        <v>1</v>
      </c>
    </row>
    <row r="156" spans="1:9">
      <c r="A156" s="6">
        <v>1500</v>
      </c>
      <c r="B156" s="1">
        <v>9000064135</v>
      </c>
      <c r="C156" s="1" t="s">
        <v>26124</v>
      </c>
      <c r="D156" s="1">
        <v>44</v>
      </c>
      <c r="E156" s="1" t="s">
        <v>26125</v>
      </c>
      <c r="F156" s="1" t="s">
        <v>26126</v>
      </c>
      <c r="G156" s="1" t="s">
        <v>26127</v>
      </c>
      <c r="H156" s="7">
        <v>0.40666666666666668</v>
      </c>
      <c r="I156" s="1">
        <f>_xlfn.CEILING.MATH(テーブル2[[#This Row],[L3必要リール数]])</f>
        <v>1</v>
      </c>
    </row>
    <row r="157" spans="1:9">
      <c r="A157" s="6">
        <v>3000</v>
      </c>
      <c r="B157" s="1">
        <v>9000067548</v>
      </c>
      <c r="C157" s="1" t="s">
        <v>26124</v>
      </c>
      <c r="D157" s="1">
        <v>8</v>
      </c>
      <c r="E157" s="1" t="s">
        <v>26129</v>
      </c>
      <c r="F157" s="1" t="s">
        <v>26128</v>
      </c>
      <c r="G157" s="1" t="s">
        <v>26127</v>
      </c>
      <c r="H157" s="7">
        <v>0.40666666666666668</v>
      </c>
      <c r="I157" s="1">
        <f>_xlfn.CEILING.MATH(テーブル2[[#This Row],[L3必要リール数]])</f>
        <v>1</v>
      </c>
    </row>
    <row r="158" spans="1:9">
      <c r="A158" s="6">
        <v>360</v>
      </c>
      <c r="B158" s="1">
        <v>9000070320</v>
      </c>
      <c r="C158" s="1" t="s">
        <v>26131</v>
      </c>
      <c r="D158" s="1">
        <v>0</v>
      </c>
      <c r="E158" s="1" t="e">
        <v>#N/A</v>
      </c>
      <c r="F158" s="1" t="s">
        <v>26128</v>
      </c>
      <c r="G158" s="1" t="s">
        <v>26127</v>
      </c>
      <c r="H158" s="7">
        <v>0.43333333333333335</v>
      </c>
      <c r="I158" s="1">
        <f>_xlfn.CEILING.MATH(テーブル2[[#This Row],[L3必要リール数]])</f>
        <v>1</v>
      </c>
    </row>
    <row r="159" spans="1:9">
      <c r="A159" s="6">
        <v>3000</v>
      </c>
      <c r="B159" s="1" t="s">
        <v>5019</v>
      </c>
      <c r="C159" s="1" t="s">
        <v>26124</v>
      </c>
      <c r="D159" s="1">
        <v>16</v>
      </c>
      <c r="E159" s="1" t="s">
        <v>26125</v>
      </c>
      <c r="F159" s="1" t="s">
        <v>26128</v>
      </c>
      <c r="G159" s="1" t="s">
        <v>26127</v>
      </c>
      <c r="H159" s="7">
        <v>0.44133333333333336</v>
      </c>
      <c r="I159" s="1">
        <f>_xlfn.CEILING.MATH(テーブル2[[#This Row],[L3必要リール数]])</f>
        <v>1</v>
      </c>
    </row>
    <row r="160" spans="1:9">
      <c r="A160" s="6">
        <v>4000</v>
      </c>
      <c r="B160" s="1">
        <v>683984</v>
      </c>
      <c r="C160" s="1" t="s">
        <v>26124</v>
      </c>
      <c r="D160" s="1">
        <v>8</v>
      </c>
      <c r="E160" s="1" t="s">
        <v>26129</v>
      </c>
      <c r="F160" s="1" t="s">
        <v>26128</v>
      </c>
      <c r="G160" s="1" t="s">
        <v>26127</v>
      </c>
      <c r="H160" s="7">
        <v>0.45300000000000001</v>
      </c>
      <c r="I160" s="1">
        <f>_xlfn.CEILING.MATH(テーブル2[[#This Row],[L3必要リール数]])</f>
        <v>1</v>
      </c>
    </row>
    <row r="161" spans="1:9">
      <c r="A161" s="6">
        <v>10000</v>
      </c>
      <c r="B161" s="1">
        <v>620624</v>
      </c>
      <c r="C161" s="1" t="s">
        <v>26124</v>
      </c>
      <c r="D161" s="1">
        <v>8</v>
      </c>
      <c r="E161" s="1" t="s">
        <v>26129</v>
      </c>
      <c r="F161" s="1" t="s">
        <v>26128</v>
      </c>
      <c r="G161" s="1" t="s">
        <v>26127</v>
      </c>
      <c r="H161" s="7">
        <v>0.46860000000000002</v>
      </c>
      <c r="I161" s="1">
        <f>_xlfn.CEILING.MATH(テーブル2[[#This Row],[L3必要リール数]])</f>
        <v>1</v>
      </c>
    </row>
    <row r="162" spans="1:9">
      <c r="A162" s="6">
        <v>10000</v>
      </c>
      <c r="B162" s="1">
        <v>632023</v>
      </c>
      <c r="C162" s="1" t="s">
        <v>26124</v>
      </c>
      <c r="D162" s="1">
        <v>8</v>
      </c>
      <c r="E162" s="1" t="s">
        <v>26129</v>
      </c>
      <c r="F162" s="1" t="s">
        <v>26128</v>
      </c>
      <c r="G162" s="1" t="s">
        <v>26127</v>
      </c>
      <c r="H162" s="7">
        <v>0.46860000000000002</v>
      </c>
      <c r="I162" s="1">
        <f>_xlfn.CEILING.MATH(テーブル2[[#This Row],[L3必要リール数]])</f>
        <v>1</v>
      </c>
    </row>
    <row r="163" spans="1:9">
      <c r="A163" s="6">
        <v>10000</v>
      </c>
      <c r="B163" s="1">
        <v>9000049457</v>
      </c>
      <c r="C163" s="1" t="s">
        <v>26124</v>
      </c>
      <c r="D163" s="1">
        <v>8</v>
      </c>
      <c r="E163" s="1" t="s">
        <v>26129</v>
      </c>
      <c r="F163" s="1" t="s">
        <v>26128</v>
      </c>
      <c r="G163" s="1" t="s">
        <v>26127</v>
      </c>
      <c r="H163" s="7">
        <v>0.46860000000000002</v>
      </c>
      <c r="I163" s="1">
        <f>_xlfn.CEILING.MATH(テーブル2[[#This Row],[L3必要リール数]])</f>
        <v>1</v>
      </c>
    </row>
    <row r="164" spans="1:9">
      <c r="A164" s="6">
        <v>3000</v>
      </c>
      <c r="B164" s="1">
        <v>721114</v>
      </c>
      <c r="C164" s="1" t="s">
        <v>26124</v>
      </c>
      <c r="D164" s="1">
        <v>12</v>
      </c>
      <c r="E164" s="1" t="s">
        <v>26125</v>
      </c>
      <c r="F164" s="1" t="s">
        <v>26128</v>
      </c>
      <c r="G164" s="1" t="s">
        <v>26127</v>
      </c>
      <c r="H164" s="7">
        <v>0.46866666666666668</v>
      </c>
      <c r="I164" s="1">
        <f>_xlfn.CEILING.MATH(テーブル2[[#This Row],[L3必要リール数]])</f>
        <v>1</v>
      </c>
    </row>
    <row r="165" spans="1:9">
      <c r="A165" s="6">
        <v>2000</v>
      </c>
      <c r="B165" s="1">
        <v>9000060469</v>
      </c>
      <c r="C165" s="1" t="s">
        <v>26124</v>
      </c>
      <c r="D165" s="1">
        <v>16</v>
      </c>
      <c r="E165" s="1" t="s">
        <v>26125</v>
      </c>
      <c r="F165" s="1" t="s">
        <v>26126</v>
      </c>
      <c r="G165" s="1" t="s">
        <v>26127</v>
      </c>
      <c r="H165" s="7">
        <v>0.47599999999999998</v>
      </c>
      <c r="I165" s="1">
        <f>_xlfn.CEILING.MATH(テーブル2[[#This Row],[L3必要リール数]])</f>
        <v>1</v>
      </c>
    </row>
    <row r="166" spans="1:9">
      <c r="A166" s="6">
        <v>4000</v>
      </c>
      <c r="B166" s="1">
        <v>654614</v>
      </c>
      <c r="C166" s="1" t="s">
        <v>26124</v>
      </c>
      <c r="D166" s="1">
        <v>8</v>
      </c>
      <c r="E166" s="1" t="s">
        <v>26129</v>
      </c>
      <c r="F166" s="1" t="s">
        <v>26128</v>
      </c>
      <c r="G166" s="1" t="s">
        <v>26127</v>
      </c>
      <c r="H166" s="7">
        <v>0.47599999999999998</v>
      </c>
      <c r="I166" s="1">
        <f>_xlfn.CEILING.MATH(テーブル2[[#This Row],[L3必要リール数]])</f>
        <v>1</v>
      </c>
    </row>
    <row r="167" spans="1:9">
      <c r="A167" s="6">
        <v>2000</v>
      </c>
      <c r="B167" s="1">
        <v>9000059823</v>
      </c>
      <c r="C167" s="1" t="s">
        <v>26124</v>
      </c>
      <c r="D167" s="1">
        <v>8</v>
      </c>
      <c r="E167" s="1" t="s">
        <v>26130</v>
      </c>
      <c r="F167" s="1" t="s">
        <v>26128</v>
      </c>
      <c r="G167" s="1" t="s">
        <v>26127</v>
      </c>
      <c r="H167" s="7">
        <v>0.47599999999999998</v>
      </c>
      <c r="I167" s="1">
        <f>_xlfn.CEILING.MATH(テーブル2[[#This Row],[L3必要リール数]])</f>
        <v>1</v>
      </c>
    </row>
    <row r="168" spans="1:9">
      <c r="A168" s="6">
        <v>2000</v>
      </c>
      <c r="B168" s="1">
        <v>9000066896</v>
      </c>
      <c r="C168" s="1" t="s">
        <v>26124</v>
      </c>
      <c r="D168" s="1">
        <v>8</v>
      </c>
      <c r="E168" s="1" t="s">
        <v>26129</v>
      </c>
      <c r="F168" s="1" t="s">
        <v>26128</v>
      </c>
      <c r="G168" s="1" t="s">
        <v>26127</v>
      </c>
      <c r="H168" s="7">
        <v>0.47599999999999998</v>
      </c>
      <c r="I168" s="1">
        <f>_xlfn.CEILING.MATH(テーブル2[[#This Row],[L3必要リール数]])</f>
        <v>1</v>
      </c>
    </row>
    <row r="169" spans="1:9">
      <c r="A169" s="6">
        <v>4000</v>
      </c>
      <c r="B169" s="1" t="s">
        <v>1319</v>
      </c>
      <c r="C169" s="1" t="s">
        <v>26124</v>
      </c>
      <c r="D169" s="1">
        <v>8</v>
      </c>
      <c r="E169" s="1" t="s">
        <v>26129</v>
      </c>
      <c r="F169" s="1" t="s">
        <v>26128</v>
      </c>
      <c r="G169" s="1" t="s">
        <v>26127</v>
      </c>
      <c r="H169" s="7">
        <v>0.47599999999999998</v>
      </c>
      <c r="I169" s="1">
        <f>_xlfn.CEILING.MATH(テーブル2[[#This Row],[L3必要リール数]])</f>
        <v>1</v>
      </c>
    </row>
    <row r="170" spans="1:9">
      <c r="A170" s="6">
        <v>4000</v>
      </c>
      <c r="B170" s="1" t="s">
        <v>1374</v>
      </c>
      <c r="C170" s="1" t="s">
        <v>26124</v>
      </c>
      <c r="D170" s="1">
        <v>8</v>
      </c>
      <c r="E170" s="1" t="s">
        <v>26129</v>
      </c>
      <c r="F170" s="1" t="s">
        <v>26128</v>
      </c>
      <c r="G170" s="1" t="s">
        <v>26127</v>
      </c>
      <c r="H170" s="7">
        <v>0.47599999999999998</v>
      </c>
      <c r="I170" s="1">
        <f>_xlfn.CEILING.MATH(テーブル2[[#This Row],[L3必要リール数]])</f>
        <v>1</v>
      </c>
    </row>
    <row r="171" spans="1:9">
      <c r="A171" s="6">
        <v>10000</v>
      </c>
      <c r="B171" s="1">
        <v>683921</v>
      </c>
      <c r="C171" s="1" t="s">
        <v>26124</v>
      </c>
      <c r="D171" s="1">
        <v>8</v>
      </c>
      <c r="E171" s="1" t="s">
        <v>26129</v>
      </c>
      <c r="F171" s="1" t="s">
        <v>26128</v>
      </c>
      <c r="G171" s="1" t="s">
        <v>26127</v>
      </c>
      <c r="H171" s="7">
        <v>0.47820000000000001</v>
      </c>
      <c r="I171" s="1">
        <f>_xlfn.CEILING.MATH(テーブル2[[#This Row],[L3必要リール数]])</f>
        <v>1</v>
      </c>
    </row>
    <row r="172" spans="1:9">
      <c r="A172" s="6">
        <v>1200</v>
      </c>
      <c r="B172" s="1">
        <v>9000059114</v>
      </c>
      <c r="C172" s="1" t="s">
        <v>26131</v>
      </c>
      <c r="D172" s="1">
        <v>0</v>
      </c>
      <c r="E172" s="1" t="e">
        <v>#N/A</v>
      </c>
      <c r="F172" s="1" t="s">
        <v>26128</v>
      </c>
      <c r="G172" s="1" t="s">
        <v>26127</v>
      </c>
      <c r="H172" s="7">
        <v>0.5083333333333333</v>
      </c>
      <c r="I172" s="1">
        <f>_xlfn.CEILING.MATH(テーブル2[[#This Row],[L3必要リール数]])</f>
        <v>1</v>
      </c>
    </row>
    <row r="173" spans="1:9">
      <c r="A173" s="6">
        <v>4000</v>
      </c>
      <c r="B173" s="1">
        <v>9000035552</v>
      </c>
      <c r="C173" s="1" t="s">
        <v>26124</v>
      </c>
      <c r="D173" s="1">
        <v>8</v>
      </c>
      <c r="E173" s="1" t="s">
        <v>26129</v>
      </c>
      <c r="F173" s="1" t="s">
        <v>26128</v>
      </c>
      <c r="G173" s="1" t="s">
        <v>26127</v>
      </c>
      <c r="H173" s="7">
        <v>0.51100000000000001</v>
      </c>
      <c r="I173" s="1">
        <f>_xlfn.CEILING.MATH(テーブル2[[#This Row],[L3必要リール数]])</f>
        <v>1</v>
      </c>
    </row>
    <row r="174" spans="1:9">
      <c r="A174" s="6">
        <v>3000</v>
      </c>
      <c r="B174" s="1">
        <v>9000054023</v>
      </c>
      <c r="C174" s="1" t="s">
        <v>26124</v>
      </c>
      <c r="D174" s="1">
        <v>12</v>
      </c>
      <c r="E174" s="1" t="s">
        <v>26125</v>
      </c>
      <c r="F174" s="1" t="s">
        <v>26128</v>
      </c>
      <c r="G174" s="1" t="s">
        <v>26127</v>
      </c>
      <c r="H174" s="7">
        <v>0.52066666666666672</v>
      </c>
      <c r="I174" s="1">
        <f>_xlfn.CEILING.MATH(テーブル2[[#This Row],[L3必要リール数]])</f>
        <v>1</v>
      </c>
    </row>
    <row r="175" spans="1:9">
      <c r="A175" s="6">
        <v>3000</v>
      </c>
      <c r="B175" s="1">
        <v>534806</v>
      </c>
      <c r="C175" s="1" t="s">
        <v>26124</v>
      </c>
      <c r="D175" s="1">
        <v>8</v>
      </c>
      <c r="E175" s="1" t="s">
        <v>26129</v>
      </c>
      <c r="F175" s="1" t="s">
        <v>26128</v>
      </c>
      <c r="G175" s="1" t="s">
        <v>26127</v>
      </c>
      <c r="H175" s="7">
        <v>0.52066666666666672</v>
      </c>
      <c r="I175" s="1">
        <f>_xlfn.CEILING.MATH(テーブル2[[#This Row],[L3必要リール数]])</f>
        <v>1</v>
      </c>
    </row>
    <row r="176" spans="1:9">
      <c r="A176" s="6">
        <v>3000</v>
      </c>
      <c r="B176" s="1">
        <v>587535</v>
      </c>
      <c r="C176" s="1" t="s">
        <v>26124</v>
      </c>
      <c r="D176" s="1">
        <v>8</v>
      </c>
      <c r="E176" s="1" t="s">
        <v>26129</v>
      </c>
      <c r="F176" s="1" t="s">
        <v>26128</v>
      </c>
      <c r="G176" s="1" t="s">
        <v>26127</v>
      </c>
      <c r="H176" s="7">
        <v>0.52066666666666672</v>
      </c>
      <c r="I176" s="1">
        <f>_xlfn.CEILING.MATH(テーブル2[[#This Row],[L3必要リール数]])</f>
        <v>1</v>
      </c>
    </row>
    <row r="177" spans="1:9">
      <c r="A177" s="6">
        <v>3000</v>
      </c>
      <c r="B177" s="1">
        <v>687454</v>
      </c>
      <c r="C177" s="1" t="s">
        <v>26124</v>
      </c>
      <c r="D177" s="1">
        <v>8</v>
      </c>
      <c r="E177" s="1" t="s">
        <v>26129</v>
      </c>
      <c r="F177" s="1" t="s">
        <v>26128</v>
      </c>
      <c r="G177" s="1" t="s">
        <v>26127</v>
      </c>
      <c r="H177" s="7">
        <v>0.52066666666666672</v>
      </c>
      <c r="I177" s="1">
        <f>_xlfn.CEILING.MATH(テーブル2[[#This Row],[L3必要リール数]])</f>
        <v>1</v>
      </c>
    </row>
    <row r="178" spans="1:9">
      <c r="A178" s="6">
        <v>3000</v>
      </c>
      <c r="B178" s="1">
        <v>724218</v>
      </c>
      <c r="C178" s="1" t="s">
        <v>26124</v>
      </c>
      <c r="D178" s="1">
        <v>8</v>
      </c>
      <c r="E178" s="1" t="s">
        <v>26129</v>
      </c>
      <c r="F178" s="1" t="s">
        <v>26128</v>
      </c>
      <c r="G178" s="1" t="s">
        <v>26127</v>
      </c>
      <c r="H178" s="7">
        <v>0.52066666666666672</v>
      </c>
      <c r="I178" s="1">
        <f>_xlfn.CEILING.MATH(テーブル2[[#This Row],[L3必要リール数]])</f>
        <v>1</v>
      </c>
    </row>
    <row r="179" spans="1:9">
      <c r="A179" s="6">
        <v>3000</v>
      </c>
      <c r="B179" s="1">
        <v>920309</v>
      </c>
      <c r="C179" s="1" t="s">
        <v>26124</v>
      </c>
      <c r="D179" s="1">
        <v>8</v>
      </c>
      <c r="E179" s="1" t="s">
        <v>26129</v>
      </c>
      <c r="F179" s="1" t="s">
        <v>26128</v>
      </c>
      <c r="G179" s="1" t="s">
        <v>26127</v>
      </c>
      <c r="H179" s="7">
        <v>0.52066666666666672</v>
      </c>
      <c r="I179" s="1">
        <f>_xlfn.CEILING.MATH(テーブル2[[#This Row],[L3必要リール数]])</f>
        <v>1</v>
      </c>
    </row>
    <row r="180" spans="1:9">
      <c r="A180" s="6">
        <v>3000</v>
      </c>
      <c r="B180" s="1">
        <v>927971</v>
      </c>
      <c r="C180" s="1" t="s">
        <v>26124</v>
      </c>
      <c r="D180" s="1">
        <v>8</v>
      </c>
      <c r="E180" s="1" t="s">
        <v>26129</v>
      </c>
      <c r="F180" s="1" t="s">
        <v>26128</v>
      </c>
      <c r="G180" s="1" t="s">
        <v>26127</v>
      </c>
      <c r="H180" s="7">
        <v>0.52066666666666672</v>
      </c>
      <c r="I180" s="1">
        <f>_xlfn.CEILING.MATH(テーブル2[[#This Row],[L3必要リール数]])</f>
        <v>1</v>
      </c>
    </row>
    <row r="181" spans="1:9">
      <c r="A181" s="6">
        <v>3000</v>
      </c>
      <c r="B181" s="1">
        <v>929113</v>
      </c>
      <c r="C181" s="1" t="s">
        <v>26124</v>
      </c>
      <c r="D181" s="1">
        <v>8</v>
      </c>
      <c r="E181" s="1" t="s">
        <v>26130</v>
      </c>
      <c r="F181" s="1" t="s">
        <v>26128</v>
      </c>
      <c r="G181" s="1" t="s">
        <v>26127</v>
      </c>
      <c r="H181" s="7">
        <v>0.52066666666666672</v>
      </c>
      <c r="I181" s="1">
        <f>_xlfn.CEILING.MATH(テーブル2[[#This Row],[L3必要リール数]])</f>
        <v>1</v>
      </c>
    </row>
    <row r="182" spans="1:9">
      <c r="A182" s="6">
        <v>3000</v>
      </c>
      <c r="B182" s="1">
        <v>9000000367</v>
      </c>
      <c r="C182" s="1" t="s">
        <v>26124</v>
      </c>
      <c r="D182" s="1">
        <v>8</v>
      </c>
      <c r="E182" s="1" t="s">
        <v>26129</v>
      </c>
      <c r="F182" s="1" t="s">
        <v>26128</v>
      </c>
      <c r="G182" s="1" t="s">
        <v>26127</v>
      </c>
      <c r="H182" s="7">
        <v>0.52066666666666672</v>
      </c>
      <c r="I182" s="1">
        <f>_xlfn.CEILING.MATH(テーブル2[[#This Row],[L3必要リール数]])</f>
        <v>1</v>
      </c>
    </row>
    <row r="183" spans="1:9">
      <c r="A183" s="6">
        <v>3000</v>
      </c>
      <c r="B183" s="1">
        <v>9000000973</v>
      </c>
      <c r="C183" s="1" t="s">
        <v>26124</v>
      </c>
      <c r="D183" s="1">
        <v>8</v>
      </c>
      <c r="E183" s="1" t="s">
        <v>26129</v>
      </c>
      <c r="F183" s="1" t="s">
        <v>26128</v>
      </c>
      <c r="G183" s="1" t="s">
        <v>26127</v>
      </c>
      <c r="H183" s="7">
        <v>0.52066666666666672</v>
      </c>
      <c r="I183" s="1">
        <f>_xlfn.CEILING.MATH(テーブル2[[#This Row],[L3必要リール数]])</f>
        <v>1</v>
      </c>
    </row>
    <row r="184" spans="1:9">
      <c r="A184" s="6">
        <v>3000</v>
      </c>
      <c r="B184" s="1">
        <v>9000040403</v>
      </c>
      <c r="C184" s="1" t="s">
        <v>26124</v>
      </c>
      <c r="D184" s="1">
        <v>8</v>
      </c>
      <c r="E184" s="1" t="s">
        <v>26129</v>
      </c>
      <c r="F184" s="1" t="s">
        <v>26128</v>
      </c>
      <c r="G184" s="1" t="s">
        <v>26127</v>
      </c>
      <c r="H184" s="7">
        <v>0.52066666666666672</v>
      </c>
      <c r="I184" s="1">
        <f>_xlfn.CEILING.MATH(テーブル2[[#This Row],[L3必要リール数]])</f>
        <v>1</v>
      </c>
    </row>
    <row r="185" spans="1:9">
      <c r="A185" s="6">
        <v>3000</v>
      </c>
      <c r="B185" s="1">
        <v>9000045942</v>
      </c>
      <c r="C185" s="1" t="s">
        <v>26124</v>
      </c>
      <c r="D185" s="1">
        <v>8</v>
      </c>
      <c r="E185" s="1" t="s">
        <v>26129</v>
      </c>
      <c r="F185" s="1" t="s">
        <v>26128</v>
      </c>
      <c r="G185" s="1" t="s">
        <v>26127</v>
      </c>
      <c r="H185" s="7">
        <v>0.52066666666666672</v>
      </c>
      <c r="I185" s="1">
        <f>_xlfn.CEILING.MATH(テーブル2[[#This Row],[L3必要リール数]])</f>
        <v>1</v>
      </c>
    </row>
    <row r="186" spans="1:9">
      <c r="A186" s="6">
        <v>3000</v>
      </c>
      <c r="B186" s="1">
        <v>9000047423</v>
      </c>
      <c r="C186" s="1" t="s">
        <v>26124</v>
      </c>
      <c r="D186" s="1">
        <v>8</v>
      </c>
      <c r="E186" s="1" t="s">
        <v>26129</v>
      </c>
      <c r="F186" s="1" t="s">
        <v>26128</v>
      </c>
      <c r="G186" s="1" t="s">
        <v>26127</v>
      </c>
      <c r="H186" s="7">
        <v>0.52066666666666672</v>
      </c>
      <c r="I186" s="1">
        <f>_xlfn.CEILING.MATH(テーブル2[[#This Row],[L3必要リール数]])</f>
        <v>1</v>
      </c>
    </row>
    <row r="187" spans="1:9">
      <c r="A187" s="6">
        <v>3000</v>
      </c>
      <c r="B187" s="1">
        <v>9000052792</v>
      </c>
      <c r="C187" s="1" t="s">
        <v>26124</v>
      </c>
      <c r="D187" s="1">
        <v>8</v>
      </c>
      <c r="E187" s="1" t="s">
        <v>26129</v>
      </c>
      <c r="F187" s="1" t="s">
        <v>26128</v>
      </c>
      <c r="G187" s="1" t="s">
        <v>26127</v>
      </c>
      <c r="H187" s="7">
        <v>0.52066666666666672</v>
      </c>
      <c r="I187" s="1">
        <f>_xlfn.CEILING.MATH(テーブル2[[#This Row],[L3必要リール数]])</f>
        <v>1</v>
      </c>
    </row>
    <row r="188" spans="1:9">
      <c r="A188" s="6">
        <v>3000</v>
      </c>
      <c r="B188" s="1">
        <v>9000053399</v>
      </c>
      <c r="C188" s="1" t="s">
        <v>26124</v>
      </c>
      <c r="D188" s="1">
        <v>8</v>
      </c>
      <c r="E188" s="1" t="s">
        <v>26129</v>
      </c>
      <c r="F188" s="1" t="s">
        <v>26128</v>
      </c>
      <c r="G188" s="1" t="s">
        <v>26127</v>
      </c>
      <c r="H188" s="7">
        <v>0.52066666666666672</v>
      </c>
      <c r="I188" s="1">
        <f>_xlfn.CEILING.MATH(テーブル2[[#This Row],[L3必要リール数]])</f>
        <v>1</v>
      </c>
    </row>
    <row r="189" spans="1:9">
      <c r="A189" s="6">
        <v>3000</v>
      </c>
      <c r="B189" s="1">
        <v>9000059143</v>
      </c>
      <c r="C189" s="1" t="s">
        <v>26124</v>
      </c>
      <c r="D189" s="1">
        <v>8</v>
      </c>
      <c r="E189" s="1" t="s">
        <v>26129</v>
      </c>
      <c r="F189" s="1" t="s">
        <v>26128</v>
      </c>
      <c r="G189" s="1" t="s">
        <v>26127</v>
      </c>
      <c r="H189" s="7">
        <v>0.52066666666666672</v>
      </c>
      <c r="I189" s="1">
        <f>_xlfn.CEILING.MATH(テーブル2[[#This Row],[L3必要リール数]])</f>
        <v>1</v>
      </c>
    </row>
    <row r="190" spans="1:9">
      <c r="A190" s="6">
        <v>3000</v>
      </c>
      <c r="B190" s="1">
        <v>9000059222</v>
      </c>
      <c r="C190" s="1" t="s">
        <v>26124</v>
      </c>
      <c r="D190" s="1">
        <v>8</v>
      </c>
      <c r="E190" s="1" t="s">
        <v>26129</v>
      </c>
      <c r="F190" s="1" t="s">
        <v>26128</v>
      </c>
      <c r="G190" s="1" t="s">
        <v>26127</v>
      </c>
      <c r="H190" s="7">
        <v>0.52066666666666672</v>
      </c>
      <c r="I190" s="1">
        <f>_xlfn.CEILING.MATH(テーブル2[[#This Row],[L3必要リール数]])</f>
        <v>1</v>
      </c>
    </row>
    <row r="191" spans="1:9">
      <c r="A191" s="6">
        <v>3000</v>
      </c>
      <c r="B191" s="1">
        <v>659226</v>
      </c>
      <c r="C191" s="1" t="s">
        <v>26124</v>
      </c>
      <c r="D191" s="1">
        <v>12</v>
      </c>
      <c r="E191" s="1" t="s">
        <v>26129</v>
      </c>
      <c r="F191" s="1" t="s">
        <v>26128</v>
      </c>
      <c r="G191" s="1" t="s">
        <v>26127</v>
      </c>
      <c r="H191" s="7">
        <v>0.53733333333333333</v>
      </c>
      <c r="I191" s="1">
        <f>_xlfn.CEILING.MATH(テーブル2[[#This Row],[L3必要リール数]])</f>
        <v>1</v>
      </c>
    </row>
    <row r="192" spans="1:9">
      <c r="A192" s="6">
        <v>3000</v>
      </c>
      <c r="B192" s="1">
        <v>9000059200</v>
      </c>
      <c r="C192" s="1" t="s">
        <v>26124</v>
      </c>
      <c r="D192" s="1">
        <v>8</v>
      </c>
      <c r="E192" s="1" t="s">
        <v>26129</v>
      </c>
      <c r="F192" s="1" t="s">
        <v>26128</v>
      </c>
      <c r="G192" s="1" t="s">
        <v>26127</v>
      </c>
      <c r="H192" s="7">
        <v>0.53733333333333333</v>
      </c>
      <c r="I192" s="1">
        <f>_xlfn.CEILING.MATH(テーブル2[[#This Row],[L3必要リール数]])</f>
        <v>1</v>
      </c>
    </row>
    <row r="193" spans="1:9">
      <c r="A193" s="6">
        <v>3000</v>
      </c>
      <c r="B193" s="1">
        <v>920185</v>
      </c>
      <c r="C193" s="1" t="s">
        <v>26124</v>
      </c>
      <c r="D193" s="1">
        <v>8</v>
      </c>
      <c r="E193" s="1" t="s">
        <v>26129</v>
      </c>
      <c r="F193" s="1" t="s">
        <v>26128</v>
      </c>
      <c r="G193" s="1" t="s">
        <v>26117</v>
      </c>
      <c r="H193" s="7">
        <v>0.55266666666666664</v>
      </c>
      <c r="I193" s="1">
        <f>_xlfn.CEILING.MATH(テーブル2[[#This Row],[L3必要リール数]])</f>
        <v>1</v>
      </c>
    </row>
    <row r="194" spans="1:9">
      <c r="A194" s="6">
        <v>1080</v>
      </c>
      <c r="B194" s="1">
        <v>9000064916</v>
      </c>
      <c r="C194" s="1" t="s">
        <v>26131</v>
      </c>
      <c r="D194" s="1">
        <v>0</v>
      </c>
      <c r="E194" s="1" t="e">
        <v>#N/A</v>
      </c>
      <c r="F194" s="1" t="s">
        <v>26128</v>
      </c>
      <c r="G194" s="1" t="s">
        <v>26127</v>
      </c>
      <c r="H194" s="7">
        <v>0.56481481481481477</v>
      </c>
      <c r="I194" s="1">
        <f>_xlfn.CEILING.MATH(テーブル2[[#This Row],[L3必要リール数]])</f>
        <v>1</v>
      </c>
    </row>
    <row r="195" spans="1:9">
      <c r="A195" s="6">
        <v>8000</v>
      </c>
      <c r="B195" s="1">
        <v>9000054754</v>
      </c>
      <c r="C195" s="1" t="s">
        <v>26124</v>
      </c>
      <c r="D195" s="1">
        <v>8</v>
      </c>
      <c r="E195" s="1" t="s">
        <v>26129</v>
      </c>
      <c r="F195" s="1" t="s">
        <v>26128</v>
      </c>
      <c r="G195" s="1" t="s">
        <v>26127</v>
      </c>
      <c r="H195" s="7">
        <v>0.58574999999999999</v>
      </c>
      <c r="I195" s="1">
        <f>_xlfn.CEILING.MATH(テーブル2[[#This Row],[L3必要リール数]])</f>
        <v>1</v>
      </c>
    </row>
    <row r="196" spans="1:9">
      <c r="A196" s="6">
        <v>10000</v>
      </c>
      <c r="B196" s="1">
        <v>667814</v>
      </c>
      <c r="C196" s="1" t="s">
        <v>26124</v>
      </c>
      <c r="D196" s="1">
        <v>8</v>
      </c>
      <c r="E196" s="1" t="s">
        <v>26129</v>
      </c>
      <c r="F196" s="1" t="s">
        <v>26128</v>
      </c>
      <c r="G196" s="1" t="s">
        <v>26117</v>
      </c>
      <c r="H196" s="7">
        <v>0.59060000000000001</v>
      </c>
      <c r="I196" s="1">
        <f>_xlfn.CEILING.MATH(テーブル2[[#This Row],[L3必要リール数]])</f>
        <v>1</v>
      </c>
    </row>
    <row r="197" spans="1:9">
      <c r="A197" s="6">
        <v>500</v>
      </c>
      <c r="B197" s="1">
        <v>919739</v>
      </c>
      <c r="C197" s="1" t="s">
        <v>26124</v>
      </c>
      <c r="D197" s="1">
        <v>24</v>
      </c>
      <c r="E197" s="1" t="s">
        <v>26125</v>
      </c>
      <c r="F197" s="1" t="s">
        <v>26126</v>
      </c>
      <c r="G197" s="1" t="s">
        <v>26127</v>
      </c>
      <c r="H197" s="7">
        <v>0.6</v>
      </c>
      <c r="I197" s="1">
        <f>_xlfn.CEILING.MATH(テーブル2[[#This Row],[L3必要リール数]])</f>
        <v>1</v>
      </c>
    </row>
    <row r="198" spans="1:9">
      <c r="A198" s="6">
        <v>400</v>
      </c>
      <c r="B198" s="1">
        <v>9000070167</v>
      </c>
      <c r="C198" s="1" t="s">
        <v>26131</v>
      </c>
      <c r="D198" s="1">
        <v>0</v>
      </c>
      <c r="E198" s="1" t="e">
        <v>#N/A</v>
      </c>
      <c r="F198" s="1" t="s">
        <v>26128</v>
      </c>
      <c r="G198" s="1" t="s">
        <v>26127</v>
      </c>
      <c r="H198" s="7">
        <v>0.6</v>
      </c>
      <c r="I198" s="1">
        <f>_xlfn.CEILING.MATH(テーブル2[[#This Row],[L3必要リール数]])</f>
        <v>1</v>
      </c>
    </row>
    <row r="199" spans="1:9">
      <c r="A199" s="6">
        <v>1500</v>
      </c>
      <c r="B199" s="1" t="s">
        <v>3806</v>
      </c>
      <c r="C199" s="1" t="s">
        <v>26124</v>
      </c>
      <c r="D199" s="1">
        <v>24</v>
      </c>
      <c r="E199" s="1" t="s">
        <v>26125</v>
      </c>
      <c r="F199" s="1" t="s">
        <v>26128</v>
      </c>
      <c r="G199" s="1" t="s">
        <v>26127</v>
      </c>
      <c r="H199" s="7">
        <v>0.60133333333333339</v>
      </c>
      <c r="I199" s="1">
        <f>_xlfn.CEILING.MATH(テーブル2[[#This Row],[L3必要リール数]])</f>
        <v>1</v>
      </c>
    </row>
    <row r="200" spans="1:9">
      <c r="A200" s="6">
        <v>3000</v>
      </c>
      <c r="B200" s="1">
        <v>904336</v>
      </c>
      <c r="C200" s="1" t="s">
        <v>26124</v>
      </c>
      <c r="D200" s="1">
        <v>12</v>
      </c>
      <c r="E200" s="1" t="s">
        <v>26125</v>
      </c>
      <c r="F200" s="1" t="s">
        <v>26128</v>
      </c>
      <c r="G200" s="1" t="s">
        <v>26127</v>
      </c>
      <c r="H200" s="7">
        <v>0.60399999999999998</v>
      </c>
      <c r="I200" s="1">
        <f>_xlfn.CEILING.MATH(テーブル2[[#This Row],[L3必要リール数]])</f>
        <v>1</v>
      </c>
    </row>
    <row r="201" spans="1:9">
      <c r="A201" s="6">
        <v>5000</v>
      </c>
      <c r="B201" s="1" t="s">
        <v>7011</v>
      </c>
      <c r="C201" s="1" t="s">
        <v>26124</v>
      </c>
      <c r="D201" s="1">
        <v>8</v>
      </c>
      <c r="E201" s="1" t="s">
        <v>26129</v>
      </c>
      <c r="F201" s="1" t="s">
        <v>26128</v>
      </c>
      <c r="G201" s="1" t="s">
        <v>26127</v>
      </c>
      <c r="H201" s="7">
        <v>0.60960000000000003</v>
      </c>
      <c r="I201" s="1">
        <f>_xlfn.CEILING.MATH(テーブル2[[#This Row],[L3必要リール数]])</f>
        <v>1</v>
      </c>
    </row>
    <row r="202" spans="1:9">
      <c r="A202" s="6">
        <v>1000</v>
      </c>
      <c r="B202" s="1">
        <v>9000067264</v>
      </c>
      <c r="C202" s="1" t="s">
        <v>26124</v>
      </c>
      <c r="D202" s="1">
        <v>16</v>
      </c>
      <c r="E202" s="1" t="s">
        <v>26125</v>
      </c>
      <c r="F202" s="1" t="s">
        <v>26128</v>
      </c>
      <c r="G202" s="1" t="s">
        <v>26127</v>
      </c>
      <c r="H202" s="7">
        <v>0.61</v>
      </c>
      <c r="I202" s="1">
        <f>_xlfn.CEILING.MATH(テーブル2[[#This Row],[L3必要リール数]])</f>
        <v>1</v>
      </c>
    </row>
    <row r="203" spans="1:9">
      <c r="A203" s="6">
        <v>10000</v>
      </c>
      <c r="B203" s="1">
        <v>9000066578</v>
      </c>
      <c r="C203" s="1" t="s">
        <v>26124</v>
      </c>
      <c r="D203" s="1">
        <v>8</v>
      </c>
      <c r="E203" s="1" t="s">
        <v>26129</v>
      </c>
      <c r="F203" s="1" t="s">
        <v>26128</v>
      </c>
      <c r="G203" s="1" t="s">
        <v>26127</v>
      </c>
      <c r="H203" s="7">
        <v>0.61</v>
      </c>
      <c r="I203" s="1">
        <f>_xlfn.CEILING.MATH(テーブル2[[#This Row],[L3必要リール数]])</f>
        <v>1</v>
      </c>
    </row>
    <row r="204" spans="1:9">
      <c r="A204" s="6">
        <v>10000</v>
      </c>
      <c r="B204" s="1">
        <v>9000068534</v>
      </c>
      <c r="C204" s="1" t="s">
        <v>26124</v>
      </c>
      <c r="D204" s="1">
        <v>8</v>
      </c>
      <c r="E204" s="1" t="s">
        <v>26129</v>
      </c>
      <c r="F204" s="1" t="s">
        <v>26128</v>
      </c>
      <c r="G204" s="1" t="s">
        <v>26127</v>
      </c>
      <c r="H204" s="7">
        <v>0.61</v>
      </c>
      <c r="I204" s="1">
        <f>_xlfn.CEILING.MATH(テーブル2[[#This Row],[L3必要リール数]])</f>
        <v>1</v>
      </c>
    </row>
    <row r="205" spans="1:9">
      <c r="A205" s="6">
        <v>4000</v>
      </c>
      <c r="B205" s="1" t="s">
        <v>800</v>
      </c>
      <c r="C205" s="1" t="s">
        <v>26124</v>
      </c>
      <c r="D205" s="1">
        <v>8</v>
      </c>
      <c r="E205" s="1" t="s">
        <v>26129</v>
      </c>
      <c r="F205" s="1" t="s">
        <v>26128</v>
      </c>
      <c r="G205" s="1" t="s">
        <v>26127</v>
      </c>
      <c r="H205" s="7">
        <v>0.61599999999999999</v>
      </c>
      <c r="I205" s="1">
        <f>_xlfn.CEILING.MATH(テーブル2[[#This Row],[L3必要リール数]])</f>
        <v>1</v>
      </c>
    </row>
    <row r="206" spans="1:9">
      <c r="A206" s="6">
        <v>2500</v>
      </c>
      <c r="B206" s="1">
        <v>9000047004</v>
      </c>
      <c r="C206" s="1" t="s">
        <v>26124</v>
      </c>
      <c r="D206" s="1">
        <v>16</v>
      </c>
      <c r="E206" s="1" t="s">
        <v>26125</v>
      </c>
      <c r="F206" s="1" t="s">
        <v>26128</v>
      </c>
      <c r="G206" s="1" t="s">
        <v>26127</v>
      </c>
      <c r="H206" s="7">
        <v>0.62480000000000002</v>
      </c>
      <c r="I206" s="1">
        <f>_xlfn.CEILING.MATH(テーブル2[[#This Row],[L3必要リール数]])</f>
        <v>1</v>
      </c>
    </row>
    <row r="207" spans="1:9">
      <c r="A207" s="6">
        <v>2500</v>
      </c>
      <c r="B207" s="1">
        <v>9000066299</v>
      </c>
      <c r="C207" s="1" t="s">
        <v>26124</v>
      </c>
      <c r="D207" s="1">
        <v>16</v>
      </c>
      <c r="E207" s="1" t="s">
        <v>26125</v>
      </c>
      <c r="F207" s="1" t="s">
        <v>26128</v>
      </c>
      <c r="G207" s="1" t="s">
        <v>26127</v>
      </c>
      <c r="H207" s="7">
        <v>0.62480000000000002</v>
      </c>
      <c r="I207" s="1">
        <f>_xlfn.CEILING.MATH(テーブル2[[#This Row],[L3必要リール数]])</f>
        <v>1</v>
      </c>
    </row>
    <row r="208" spans="1:9">
      <c r="A208" s="6">
        <v>2500</v>
      </c>
      <c r="B208" s="1">
        <v>9000041875</v>
      </c>
      <c r="C208" s="1" t="s">
        <v>26124</v>
      </c>
      <c r="D208" s="1">
        <v>12</v>
      </c>
      <c r="E208" s="1" t="s">
        <v>26125</v>
      </c>
      <c r="F208" s="1" t="s">
        <v>26128</v>
      </c>
      <c r="G208" s="1" t="s">
        <v>26127</v>
      </c>
      <c r="H208" s="7">
        <v>0.62480000000000002</v>
      </c>
      <c r="I208" s="1">
        <f>_xlfn.CEILING.MATH(テーブル2[[#This Row],[L3必要リール数]])</f>
        <v>1</v>
      </c>
    </row>
    <row r="209" spans="1:9">
      <c r="A209" s="6">
        <v>2500</v>
      </c>
      <c r="B209" s="1">
        <v>9000059260</v>
      </c>
      <c r="C209" s="1" t="s">
        <v>26124</v>
      </c>
      <c r="D209" s="1">
        <v>12</v>
      </c>
      <c r="E209" s="1" t="s">
        <v>26125</v>
      </c>
      <c r="F209" s="1" t="s">
        <v>26128</v>
      </c>
      <c r="G209" s="1" t="s">
        <v>26127</v>
      </c>
      <c r="H209" s="7">
        <v>0.62480000000000002</v>
      </c>
      <c r="I209" s="1">
        <f>_xlfn.CEILING.MATH(テーブル2[[#This Row],[L3必要リール数]])</f>
        <v>1</v>
      </c>
    </row>
    <row r="210" spans="1:9">
      <c r="A210" s="6">
        <v>5000</v>
      </c>
      <c r="B210" s="1">
        <v>919392</v>
      </c>
      <c r="C210" s="1" t="s">
        <v>26124</v>
      </c>
      <c r="D210" s="1">
        <v>8</v>
      </c>
      <c r="E210" s="1" t="s">
        <v>26129</v>
      </c>
      <c r="F210" s="1" t="s">
        <v>26128</v>
      </c>
      <c r="G210" s="1" t="s">
        <v>26127</v>
      </c>
      <c r="H210" s="7">
        <v>0.62480000000000002</v>
      </c>
      <c r="I210" s="1">
        <f>_xlfn.CEILING.MATH(テーブル2[[#This Row],[L3必要リール数]])</f>
        <v>1</v>
      </c>
    </row>
    <row r="211" spans="1:9">
      <c r="A211" s="6">
        <v>5000</v>
      </c>
      <c r="B211" s="1">
        <v>9000053479</v>
      </c>
      <c r="C211" s="1" t="s">
        <v>26124</v>
      </c>
      <c r="D211" s="1">
        <v>8</v>
      </c>
      <c r="E211" s="1" t="s">
        <v>26129</v>
      </c>
      <c r="F211" s="1" t="s">
        <v>26128</v>
      </c>
      <c r="G211" s="1" t="s">
        <v>26127</v>
      </c>
      <c r="H211" s="7">
        <v>0.62480000000000002</v>
      </c>
      <c r="I211" s="1">
        <f>_xlfn.CEILING.MATH(テーブル2[[#This Row],[L3必要リール数]])</f>
        <v>1</v>
      </c>
    </row>
    <row r="212" spans="1:9">
      <c r="A212" s="6">
        <v>5000</v>
      </c>
      <c r="B212" s="1">
        <v>9000060055</v>
      </c>
      <c r="C212" s="1" t="s">
        <v>26124</v>
      </c>
      <c r="D212" s="1">
        <v>8</v>
      </c>
      <c r="E212" s="1" t="s">
        <v>26129</v>
      </c>
      <c r="F212" s="1" t="s">
        <v>26128</v>
      </c>
      <c r="G212" s="1" t="s">
        <v>26127</v>
      </c>
      <c r="H212" s="7">
        <v>0.62480000000000002</v>
      </c>
      <c r="I212" s="1">
        <f>_xlfn.CEILING.MATH(テーブル2[[#This Row],[L3必要リール数]])</f>
        <v>1</v>
      </c>
    </row>
    <row r="213" spans="1:9">
      <c r="A213" s="6">
        <v>5000</v>
      </c>
      <c r="B213" s="1" t="s">
        <v>2413</v>
      </c>
      <c r="C213" s="1" t="s">
        <v>26124</v>
      </c>
      <c r="D213" s="1">
        <v>8</v>
      </c>
      <c r="E213" s="1" t="s">
        <v>26129</v>
      </c>
      <c r="F213" s="1" t="s">
        <v>26128</v>
      </c>
      <c r="G213" s="1" t="s">
        <v>26127</v>
      </c>
      <c r="H213" s="7">
        <v>0.62480000000000002</v>
      </c>
      <c r="I213" s="1">
        <f>_xlfn.CEILING.MATH(テーブル2[[#This Row],[L3必要リール数]])</f>
        <v>1</v>
      </c>
    </row>
    <row r="214" spans="1:9">
      <c r="A214" s="6">
        <v>5000</v>
      </c>
      <c r="B214" s="1" t="s">
        <v>3222</v>
      </c>
      <c r="C214" s="1" t="s">
        <v>26124</v>
      </c>
      <c r="D214" s="1">
        <v>8</v>
      </c>
      <c r="E214" s="1" t="s">
        <v>26129</v>
      </c>
      <c r="F214" s="1" t="s">
        <v>26128</v>
      </c>
      <c r="G214" s="1" t="s">
        <v>26127</v>
      </c>
      <c r="H214" s="7">
        <v>0.62480000000000002</v>
      </c>
      <c r="I214" s="1">
        <f>_xlfn.CEILING.MATH(テーブル2[[#This Row],[L3必要リール数]])</f>
        <v>1</v>
      </c>
    </row>
    <row r="215" spans="1:9">
      <c r="A215" s="6">
        <v>5000</v>
      </c>
      <c r="B215" s="1" t="s">
        <v>9022</v>
      </c>
      <c r="C215" s="1" t="s">
        <v>26124</v>
      </c>
      <c r="D215" s="1">
        <v>8</v>
      </c>
      <c r="E215" s="1" t="s">
        <v>26129</v>
      </c>
      <c r="F215" s="1" t="s">
        <v>26128</v>
      </c>
      <c r="G215" s="1" t="s">
        <v>26127</v>
      </c>
      <c r="H215" s="7">
        <v>0.62480000000000002</v>
      </c>
      <c r="I215" s="1">
        <f>_xlfn.CEILING.MATH(テーブル2[[#This Row],[L3必要リール数]])</f>
        <v>1</v>
      </c>
    </row>
    <row r="216" spans="1:9">
      <c r="A216" s="6">
        <v>1500</v>
      </c>
      <c r="B216" s="1" t="s">
        <v>3813</v>
      </c>
      <c r="C216" s="1" t="s">
        <v>26124</v>
      </c>
      <c r="D216" s="1">
        <v>16</v>
      </c>
      <c r="E216" s="1" t="s">
        <v>26125</v>
      </c>
      <c r="F216" s="1" t="s">
        <v>26128</v>
      </c>
      <c r="G216" s="1" t="s">
        <v>26127</v>
      </c>
      <c r="H216" s="7">
        <v>0.63466666666666671</v>
      </c>
      <c r="I216" s="1">
        <f>_xlfn.CEILING.MATH(テーブル2[[#This Row],[L3必要リール数]])</f>
        <v>1</v>
      </c>
    </row>
    <row r="217" spans="1:9">
      <c r="A217" s="6">
        <v>3000</v>
      </c>
      <c r="B217" s="1">
        <v>9000066899</v>
      </c>
      <c r="C217" s="1" t="s">
        <v>26124</v>
      </c>
      <c r="D217" s="1">
        <v>8</v>
      </c>
      <c r="E217" s="1" t="s">
        <v>26129</v>
      </c>
      <c r="F217" s="1" t="s">
        <v>26128</v>
      </c>
      <c r="G217" s="1" t="s">
        <v>26127</v>
      </c>
      <c r="H217" s="7">
        <v>0.63466666666666671</v>
      </c>
      <c r="I217" s="1">
        <f>_xlfn.CEILING.MATH(テーブル2[[#This Row],[L3必要リール数]])</f>
        <v>1</v>
      </c>
    </row>
    <row r="218" spans="1:9">
      <c r="A218" s="6">
        <v>10000</v>
      </c>
      <c r="B218" s="1">
        <v>683939</v>
      </c>
      <c r="C218" s="1" t="s">
        <v>26124</v>
      </c>
      <c r="D218" s="1">
        <v>8</v>
      </c>
      <c r="E218" s="1" t="s">
        <v>26129</v>
      </c>
      <c r="F218" s="1" t="s">
        <v>26128</v>
      </c>
      <c r="G218" s="1" t="s">
        <v>26127</v>
      </c>
      <c r="H218" s="7">
        <v>0.64480000000000004</v>
      </c>
      <c r="I218" s="1">
        <f>_xlfn.CEILING.MATH(テーブル2[[#This Row],[L3必要リール数]])</f>
        <v>1</v>
      </c>
    </row>
    <row r="219" spans="1:9">
      <c r="A219" s="6">
        <v>10000</v>
      </c>
      <c r="B219" s="1">
        <v>667797</v>
      </c>
      <c r="C219" s="1" t="s">
        <v>26124</v>
      </c>
      <c r="D219" s="1">
        <v>8</v>
      </c>
      <c r="E219" s="1" t="s">
        <v>26129</v>
      </c>
      <c r="F219" s="1" t="s">
        <v>26128</v>
      </c>
      <c r="G219" s="1" t="s">
        <v>26117</v>
      </c>
      <c r="H219" s="7">
        <v>0.65159999999999996</v>
      </c>
      <c r="I219" s="1">
        <f>_xlfn.CEILING.MATH(テーブル2[[#This Row],[L3必要リール数]])</f>
        <v>1</v>
      </c>
    </row>
    <row r="220" spans="1:9">
      <c r="A220" s="6">
        <v>3000</v>
      </c>
      <c r="B220" s="1" t="s">
        <v>112</v>
      </c>
      <c r="C220" s="1" t="s">
        <v>26124</v>
      </c>
      <c r="D220" s="1">
        <v>8</v>
      </c>
      <c r="E220" s="1" t="s">
        <v>26129</v>
      </c>
      <c r="F220" s="1" t="s">
        <v>26128</v>
      </c>
      <c r="G220" s="1" t="s">
        <v>26127</v>
      </c>
      <c r="H220" s="7">
        <v>0.66800000000000004</v>
      </c>
      <c r="I220" s="1">
        <f>_xlfn.CEILING.MATH(テーブル2[[#This Row],[L3必要リール数]])</f>
        <v>1</v>
      </c>
    </row>
    <row r="221" spans="1:9">
      <c r="A221" s="6">
        <v>10000</v>
      </c>
      <c r="B221" s="1">
        <v>667725</v>
      </c>
      <c r="C221" s="1" t="s">
        <v>26124</v>
      </c>
      <c r="D221" s="1">
        <v>8</v>
      </c>
      <c r="E221" s="1" t="s">
        <v>26129</v>
      </c>
      <c r="F221" s="1" t="s">
        <v>26128</v>
      </c>
      <c r="G221" s="1" t="s">
        <v>26127</v>
      </c>
      <c r="H221" s="7">
        <v>0.68579999999999997</v>
      </c>
      <c r="I221" s="1">
        <f>_xlfn.CEILING.MATH(テーブル2[[#This Row],[L3必要リール数]])</f>
        <v>1</v>
      </c>
    </row>
    <row r="222" spans="1:9">
      <c r="A222" s="6">
        <v>4000</v>
      </c>
      <c r="B222" s="1">
        <v>9000066859</v>
      </c>
      <c r="C222" s="1" t="s">
        <v>26124</v>
      </c>
      <c r="D222" s="1">
        <v>8</v>
      </c>
      <c r="E222" s="1" t="s">
        <v>26129</v>
      </c>
      <c r="F222" s="1" t="s">
        <v>26128</v>
      </c>
      <c r="G222" s="1" t="s">
        <v>26127</v>
      </c>
      <c r="H222" s="7">
        <v>0.71399999999999997</v>
      </c>
      <c r="I222" s="1">
        <f>_xlfn.CEILING.MATH(テーブル2[[#This Row],[L3必要リール数]])</f>
        <v>1</v>
      </c>
    </row>
    <row r="223" spans="1:9">
      <c r="A223" s="6">
        <v>2000</v>
      </c>
      <c r="B223" s="1">
        <v>9000067685</v>
      </c>
      <c r="C223" s="1" t="s">
        <v>26124</v>
      </c>
      <c r="D223" s="1">
        <v>8</v>
      </c>
      <c r="E223" s="1" t="s">
        <v>26129</v>
      </c>
      <c r="F223" s="1" t="s">
        <v>26128</v>
      </c>
      <c r="G223" s="1" t="s">
        <v>26127</v>
      </c>
      <c r="H223" s="7">
        <v>0.73</v>
      </c>
      <c r="I223" s="1">
        <f>_xlfn.CEILING.MATH(テーブル2[[#This Row],[L3必要リール数]])</f>
        <v>1</v>
      </c>
    </row>
    <row r="224" spans="1:9">
      <c r="A224" s="6">
        <v>4000</v>
      </c>
      <c r="B224" s="1">
        <v>9000066638</v>
      </c>
      <c r="C224" s="1" t="s">
        <v>26124</v>
      </c>
      <c r="D224" s="1">
        <v>8</v>
      </c>
      <c r="E224" s="1" t="s">
        <v>26129</v>
      </c>
      <c r="F224" s="1" t="s">
        <v>26128</v>
      </c>
      <c r="G224" s="1" t="s">
        <v>26127</v>
      </c>
      <c r="H224" s="7">
        <v>0.73899999999999999</v>
      </c>
      <c r="I224" s="1">
        <f>_xlfn.CEILING.MATH(テーブル2[[#This Row],[L3必要リール数]])</f>
        <v>1</v>
      </c>
    </row>
    <row r="225" spans="1:9">
      <c r="A225" s="6">
        <v>4000</v>
      </c>
      <c r="B225" s="1">
        <v>9000011373</v>
      </c>
      <c r="C225" s="1" t="s">
        <v>26124</v>
      </c>
      <c r="D225" s="1">
        <v>8</v>
      </c>
      <c r="E225" s="1" t="s">
        <v>26129</v>
      </c>
      <c r="F225" s="1" t="s">
        <v>26128</v>
      </c>
      <c r="G225" s="1" t="s">
        <v>26127</v>
      </c>
      <c r="H225" s="7">
        <v>0.76249999999999996</v>
      </c>
      <c r="I225" s="1">
        <f>_xlfn.CEILING.MATH(テーブル2[[#This Row],[L3必要リール数]])</f>
        <v>1</v>
      </c>
    </row>
    <row r="226" spans="1:9">
      <c r="A226" s="6">
        <v>2000</v>
      </c>
      <c r="B226" s="1">
        <v>9000059144</v>
      </c>
      <c r="C226" s="1" t="s">
        <v>26124</v>
      </c>
      <c r="D226" s="1">
        <v>16</v>
      </c>
      <c r="E226" s="1" t="s">
        <v>26125</v>
      </c>
      <c r="F226" s="1" t="s">
        <v>26128</v>
      </c>
      <c r="G226" s="1" t="s">
        <v>26127</v>
      </c>
      <c r="H226" s="7">
        <v>0.78100000000000003</v>
      </c>
      <c r="I226" s="1">
        <f>_xlfn.CEILING.MATH(テーブル2[[#This Row],[L3必要リール数]])</f>
        <v>1</v>
      </c>
    </row>
    <row r="227" spans="1:9">
      <c r="A227" s="6">
        <v>2000</v>
      </c>
      <c r="B227" s="1">
        <v>9000064920</v>
      </c>
      <c r="C227" s="1" t="s">
        <v>26124</v>
      </c>
      <c r="D227" s="1">
        <v>16</v>
      </c>
      <c r="E227" s="1" t="s">
        <v>26125</v>
      </c>
      <c r="F227" s="1" t="s">
        <v>26128</v>
      </c>
      <c r="G227" s="1" t="s">
        <v>26127</v>
      </c>
      <c r="H227" s="7">
        <v>0.78100000000000003</v>
      </c>
      <c r="I227" s="1">
        <f>_xlfn.CEILING.MATH(テーブル2[[#This Row],[L3必要リール数]])</f>
        <v>1</v>
      </c>
    </row>
    <row r="228" spans="1:9">
      <c r="A228" s="6">
        <v>2000</v>
      </c>
      <c r="B228" s="1">
        <v>724272</v>
      </c>
      <c r="C228" s="1" t="s">
        <v>26124</v>
      </c>
      <c r="D228" s="1">
        <v>12</v>
      </c>
      <c r="E228" s="1" t="s">
        <v>26125</v>
      </c>
      <c r="F228" s="1" t="s">
        <v>26128</v>
      </c>
      <c r="G228" s="1" t="s">
        <v>26127</v>
      </c>
      <c r="H228" s="7">
        <v>0.78100000000000003</v>
      </c>
      <c r="I228" s="1">
        <f>_xlfn.CEILING.MATH(テーブル2[[#This Row],[L3必要リール数]])</f>
        <v>1</v>
      </c>
    </row>
    <row r="229" spans="1:9">
      <c r="A229" s="6">
        <v>2000</v>
      </c>
      <c r="B229" s="1">
        <v>724379</v>
      </c>
      <c r="C229" s="1" t="s">
        <v>26124</v>
      </c>
      <c r="D229" s="1">
        <v>12</v>
      </c>
      <c r="E229" s="1" t="s">
        <v>26125</v>
      </c>
      <c r="F229" s="1" t="s">
        <v>26128</v>
      </c>
      <c r="G229" s="1" t="s">
        <v>26127</v>
      </c>
      <c r="H229" s="7">
        <v>0.78100000000000003</v>
      </c>
      <c r="I229" s="1">
        <f>_xlfn.CEILING.MATH(テーブル2[[#This Row],[L3必要リール数]])</f>
        <v>1</v>
      </c>
    </row>
    <row r="230" spans="1:9">
      <c r="A230" s="6">
        <v>2000</v>
      </c>
      <c r="B230" s="1">
        <v>9000060539</v>
      </c>
      <c r="C230" s="1" t="s">
        <v>26124</v>
      </c>
      <c r="D230" s="1">
        <v>12</v>
      </c>
      <c r="E230" s="1" t="s">
        <v>26125</v>
      </c>
      <c r="F230" s="1" t="s">
        <v>26128</v>
      </c>
      <c r="G230" s="1" t="s">
        <v>26127</v>
      </c>
      <c r="H230" s="7">
        <v>0.78100000000000003</v>
      </c>
      <c r="I230" s="1">
        <f>_xlfn.CEILING.MATH(テーブル2[[#This Row],[L3必要リール数]])</f>
        <v>1</v>
      </c>
    </row>
    <row r="231" spans="1:9">
      <c r="A231" s="6">
        <v>2000</v>
      </c>
      <c r="B231" s="1" t="s">
        <v>4398</v>
      </c>
      <c r="C231" s="1" t="s">
        <v>26124</v>
      </c>
      <c r="D231" s="1">
        <v>12</v>
      </c>
      <c r="E231" s="1" t="s">
        <v>26125</v>
      </c>
      <c r="F231" s="1" t="s">
        <v>26128</v>
      </c>
      <c r="G231" s="1" t="s">
        <v>26127</v>
      </c>
      <c r="H231" s="7">
        <v>0.78100000000000003</v>
      </c>
      <c r="I231" s="1">
        <f>_xlfn.CEILING.MATH(テーブル2[[#This Row],[L3必要リール数]])</f>
        <v>1</v>
      </c>
    </row>
    <row r="232" spans="1:9">
      <c r="A232" s="6">
        <v>4000</v>
      </c>
      <c r="B232" s="1">
        <v>655417</v>
      </c>
      <c r="C232" s="1" t="s">
        <v>26124</v>
      </c>
      <c r="D232" s="1">
        <v>8</v>
      </c>
      <c r="E232" s="1" t="s">
        <v>26129</v>
      </c>
      <c r="F232" s="1" t="s">
        <v>26128</v>
      </c>
      <c r="G232" s="1" t="s">
        <v>26127</v>
      </c>
      <c r="H232" s="7">
        <v>0.78100000000000003</v>
      </c>
      <c r="I232" s="1">
        <f>_xlfn.CEILING.MATH(テーブル2[[#This Row],[L3必要リール数]])</f>
        <v>1</v>
      </c>
    </row>
    <row r="233" spans="1:9">
      <c r="A233" s="6">
        <v>4000</v>
      </c>
      <c r="B233" s="1">
        <v>9000001099</v>
      </c>
      <c r="C233" s="1" t="s">
        <v>26124</v>
      </c>
      <c r="D233" s="1">
        <v>8</v>
      </c>
      <c r="E233" s="1" t="s">
        <v>26129</v>
      </c>
      <c r="F233" s="1" t="s">
        <v>26128</v>
      </c>
      <c r="G233" s="1" t="s">
        <v>26127</v>
      </c>
      <c r="H233" s="7">
        <v>0.78100000000000003</v>
      </c>
      <c r="I233" s="1">
        <f>_xlfn.CEILING.MATH(テーブル2[[#This Row],[L3必要リール数]])</f>
        <v>1</v>
      </c>
    </row>
    <row r="234" spans="1:9">
      <c r="A234" s="6">
        <v>4000</v>
      </c>
      <c r="B234" s="1">
        <v>9000067289</v>
      </c>
      <c r="C234" s="1" t="s">
        <v>26124</v>
      </c>
      <c r="D234" s="1">
        <v>8</v>
      </c>
      <c r="E234" s="1" t="s">
        <v>26129</v>
      </c>
      <c r="F234" s="1" t="s">
        <v>26128</v>
      </c>
      <c r="G234" s="1" t="s">
        <v>26127</v>
      </c>
      <c r="H234" s="7">
        <v>0.78100000000000003</v>
      </c>
      <c r="I234" s="1">
        <f>_xlfn.CEILING.MATH(テーブル2[[#This Row],[L3必要リール数]])</f>
        <v>1</v>
      </c>
    </row>
    <row r="235" spans="1:9">
      <c r="A235" s="6">
        <v>5000</v>
      </c>
      <c r="B235" s="1" t="s">
        <v>1848</v>
      </c>
      <c r="C235" s="1" t="s">
        <v>26124</v>
      </c>
      <c r="D235" s="1">
        <v>8</v>
      </c>
      <c r="E235" s="1" t="s">
        <v>26129</v>
      </c>
      <c r="F235" s="1" t="s">
        <v>26128</v>
      </c>
      <c r="G235" s="1" t="s">
        <v>26127</v>
      </c>
      <c r="H235" s="7">
        <v>0.78480000000000005</v>
      </c>
      <c r="I235" s="1">
        <f>_xlfn.CEILING.MATH(テーブル2[[#This Row],[L3必要リール数]])</f>
        <v>1</v>
      </c>
    </row>
    <row r="236" spans="1:9">
      <c r="A236" s="6">
        <v>4000</v>
      </c>
      <c r="B236" s="1">
        <v>641263</v>
      </c>
      <c r="C236" s="1" t="s">
        <v>26124</v>
      </c>
      <c r="D236" s="1">
        <v>8</v>
      </c>
      <c r="E236" s="1" t="s">
        <v>26129</v>
      </c>
      <c r="F236" s="1" t="s">
        <v>26128</v>
      </c>
      <c r="G236" s="1" t="s">
        <v>26127</v>
      </c>
      <c r="H236" s="7">
        <v>0.80549999999999999</v>
      </c>
      <c r="I236" s="1">
        <f>_xlfn.CEILING.MATH(テーブル2[[#This Row],[L3必要リール数]])</f>
        <v>1</v>
      </c>
    </row>
    <row r="237" spans="1:9">
      <c r="A237" s="6">
        <v>400</v>
      </c>
      <c r="B237" s="1">
        <v>9000066257</v>
      </c>
      <c r="C237" s="1" t="s">
        <v>26131</v>
      </c>
      <c r="D237" s="1">
        <v>0</v>
      </c>
      <c r="E237" s="1" t="e">
        <v>#N/A</v>
      </c>
      <c r="F237" s="1" t="s">
        <v>26128</v>
      </c>
      <c r="G237" s="1" t="s">
        <v>26127</v>
      </c>
      <c r="H237" s="7">
        <v>0.81</v>
      </c>
      <c r="I237" s="1">
        <f>_xlfn.CEILING.MATH(テーブル2[[#This Row],[L3必要リール数]])</f>
        <v>1</v>
      </c>
    </row>
    <row r="238" spans="1:9">
      <c r="A238" s="6">
        <v>5000</v>
      </c>
      <c r="B238" s="1" t="s">
        <v>7069</v>
      </c>
      <c r="C238" s="1" t="s">
        <v>26124</v>
      </c>
      <c r="D238" s="1">
        <v>8</v>
      </c>
      <c r="E238" s="1" t="s">
        <v>26129</v>
      </c>
      <c r="F238" s="1" t="s">
        <v>26128</v>
      </c>
      <c r="G238" s="1" t="s">
        <v>26127</v>
      </c>
      <c r="H238" s="7">
        <v>0.83840000000000003</v>
      </c>
      <c r="I238" s="1">
        <f>_xlfn.CEILING.MATH(テーブル2[[#This Row],[L3必要リール数]])</f>
        <v>1</v>
      </c>
    </row>
    <row r="239" spans="1:9">
      <c r="A239" s="6">
        <v>400</v>
      </c>
      <c r="B239" s="1">
        <v>9000070176</v>
      </c>
      <c r="C239" s="1" t="s">
        <v>26131</v>
      </c>
      <c r="D239" s="1">
        <v>0</v>
      </c>
      <c r="E239" s="1" t="e">
        <v>#N/A</v>
      </c>
      <c r="F239" s="1" t="s">
        <v>26128</v>
      </c>
      <c r="G239" s="1" t="s">
        <v>26127</v>
      </c>
      <c r="H239" s="7">
        <v>0.84</v>
      </c>
      <c r="I239" s="1">
        <f>_xlfn.CEILING.MATH(テーブル2[[#This Row],[L3必要リール数]])</f>
        <v>1</v>
      </c>
    </row>
    <row r="240" spans="1:9">
      <c r="A240" s="6">
        <v>10000</v>
      </c>
      <c r="B240" s="1">
        <v>684368</v>
      </c>
      <c r="C240" s="1" t="s">
        <v>26124</v>
      </c>
      <c r="D240" s="1">
        <v>8</v>
      </c>
      <c r="E240" s="1" t="s">
        <v>26129</v>
      </c>
      <c r="F240" s="1" t="s">
        <v>26128</v>
      </c>
      <c r="G240" s="1" t="s">
        <v>26127</v>
      </c>
      <c r="H240" s="7">
        <v>0.85680000000000001</v>
      </c>
      <c r="I240" s="1">
        <f>_xlfn.CEILING.MATH(テーブル2[[#This Row],[L3必要リール数]])</f>
        <v>1</v>
      </c>
    </row>
    <row r="241" spans="1:9">
      <c r="A241" s="6">
        <v>10000</v>
      </c>
      <c r="B241" s="1">
        <v>909616</v>
      </c>
      <c r="C241" s="1" t="s">
        <v>26124</v>
      </c>
      <c r="D241" s="1">
        <v>8</v>
      </c>
      <c r="E241" s="1" t="s">
        <v>26129</v>
      </c>
      <c r="F241" s="1" t="s">
        <v>26128</v>
      </c>
      <c r="G241" s="1" t="s">
        <v>26127</v>
      </c>
      <c r="H241" s="7">
        <v>0.86839999999999995</v>
      </c>
      <c r="I241" s="1">
        <f>_xlfn.CEILING.MATH(テーブル2[[#This Row],[L3必要リール数]])</f>
        <v>1</v>
      </c>
    </row>
    <row r="242" spans="1:9">
      <c r="A242" s="6">
        <v>3500</v>
      </c>
      <c r="B242" s="1">
        <v>9000057687</v>
      </c>
      <c r="C242" s="1" t="s">
        <v>26124</v>
      </c>
      <c r="D242" s="1">
        <v>12</v>
      </c>
      <c r="E242" s="1" t="s">
        <v>26125</v>
      </c>
      <c r="F242" s="1" t="s">
        <v>26128</v>
      </c>
      <c r="G242" s="1" t="s">
        <v>26127</v>
      </c>
      <c r="H242" s="7">
        <v>0.89257142857142857</v>
      </c>
      <c r="I242" s="1">
        <f>_xlfn.CEILING.MATH(テーブル2[[#This Row],[L3必要リール数]])</f>
        <v>1</v>
      </c>
    </row>
    <row r="243" spans="1:9">
      <c r="A243" s="6">
        <v>5000</v>
      </c>
      <c r="B243" s="1" t="s">
        <v>6705</v>
      </c>
      <c r="C243" s="1" t="s">
        <v>26124</v>
      </c>
      <c r="D243" s="1">
        <v>8</v>
      </c>
      <c r="E243" s="1" t="s">
        <v>26129</v>
      </c>
      <c r="F243" s="1" t="s">
        <v>26128</v>
      </c>
      <c r="G243" s="1" t="s">
        <v>26127</v>
      </c>
      <c r="H243" s="7">
        <v>0.90359999999999996</v>
      </c>
      <c r="I243" s="1">
        <f>_xlfn.CEILING.MATH(テーブル2[[#This Row],[L3必要リール数]])</f>
        <v>1</v>
      </c>
    </row>
    <row r="244" spans="1:9">
      <c r="A244" s="6">
        <v>3000</v>
      </c>
      <c r="B244" s="1">
        <v>9000057902</v>
      </c>
      <c r="C244" s="1" t="s">
        <v>26124</v>
      </c>
      <c r="D244" s="1">
        <v>8</v>
      </c>
      <c r="E244" s="1" t="s">
        <v>26129</v>
      </c>
      <c r="F244" s="1" t="s">
        <v>26126</v>
      </c>
      <c r="G244" s="1" t="s">
        <v>26117</v>
      </c>
      <c r="H244" s="7">
        <v>0.93733333333333335</v>
      </c>
      <c r="I244" s="1">
        <f>_xlfn.CEILING.MATH(テーブル2[[#This Row],[L3必要リール数]])</f>
        <v>1</v>
      </c>
    </row>
    <row r="245" spans="1:9">
      <c r="A245" s="6">
        <v>5000</v>
      </c>
      <c r="B245" s="1" t="s">
        <v>6244</v>
      </c>
      <c r="C245" s="1" t="s">
        <v>26124</v>
      </c>
      <c r="D245" s="1">
        <v>8</v>
      </c>
      <c r="E245" s="1" t="s">
        <v>26129</v>
      </c>
      <c r="F245" s="1" t="s">
        <v>26128</v>
      </c>
      <c r="G245" s="1" t="s">
        <v>26127</v>
      </c>
      <c r="H245" s="7">
        <v>0.94159999999999999</v>
      </c>
      <c r="I245" s="1">
        <f>_xlfn.CEILING.MATH(テーブル2[[#This Row],[L3必要リール数]])</f>
        <v>1</v>
      </c>
    </row>
    <row r="246" spans="1:9">
      <c r="A246" s="6">
        <v>1000</v>
      </c>
      <c r="B246" s="1">
        <v>9000066541</v>
      </c>
      <c r="C246" s="1" t="s">
        <v>26124</v>
      </c>
      <c r="D246" s="1">
        <v>8</v>
      </c>
      <c r="E246" s="1" t="s">
        <v>26129</v>
      </c>
      <c r="F246" s="1" t="s">
        <v>26128</v>
      </c>
      <c r="G246" s="1" t="s">
        <v>26127</v>
      </c>
      <c r="H246" s="7">
        <v>0.95199999999999996</v>
      </c>
      <c r="I246" s="1">
        <f>_xlfn.CEILING.MATH(テーブル2[[#This Row],[L3必要リール数]])</f>
        <v>1</v>
      </c>
    </row>
    <row r="247" spans="1:9">
      <c r="A247" s="6">
        <v>10000</v>
      </c>
      <c r="B247" s="1">
        <v>667707</v>
      </c>
      <c r="C247" s="1" t="s">
        <v>26124</v>
      </c>
      <c r="D247" s="1">
        <v>8</v>
      </c>
      <c r="E247" s="1" t="s">
        <v>26129</v>
      </c>
      <c r="F247" s="1" t="s">
        <v>26128</v>
      </c>
      <c r="G247" s="1" t="s">
        <v>26127</v>
      </c>
      <c r="H247" s="7">
        <v>0.95720000000000005</v>
      </c>
      <c r="I247" s="1">
        <f>_xlfn.CEILING.MATH(テーブル2[[#This Row],[L3必要リール数]])</f>
        <v>1</v>
      </c>
    </row>
    <row r="248" spans="1:9">
      <c r="A248" s="6">
        <v>5000</v>
      </c>
      <c r="B248" s="1" t="s">
        <v>6944</v>
      </c>
      <c r="C248" s="1" t="s">
        <v>26124</v>
      </c>
      <c r="D248" s="1">
        <v>8</v>
      </c>
      <c r="E248" s="1" t="s">
        <v>26129</v>
      </c>
      <c r="F248" s="1" t="s">
        <v>26128</v>
      </c>
      <c r="G248" s="1" t="s">
        <v>26127</v>
      </c>
      <c r="H248" s="7">
        <v>1.0287999999999999</v>
      </c>
      <c r="I248" s="1">
        <f>_xlfn.CEILING.MATH(テーブル2[[#This Row],[L3必要リール数]])</f>
        <v>2</v>
      </c>
    </row>
    <row r="249" spans="1:9">
      <c r="A249" s="6">
        <v>1500</v>
      </c>
      <c r="B249" s="1">
        <v>905282</v>
      </c>
      <c r="C249" s="1" t="s">
        <v>26124</v>
      </c>
      <c r="D249" s="1">
        <v>12</v>
      </c>
      <c r="E249" s="1" t="s">
        <v>26129</v>
      </c>
      <c r="F249" s="1" t="s">
        <v>26128</v>
      </c>
      <c r="G249" s="1" t="s">
        <v>26127</v>
      </c>
      <c r="H249" s="7">
        <v>1.0413333333333334</v>
      </c>
      <c r="I249" s="1">
        <f>_xlfn.CEILING.MATH(テーブル2[[#This Row],[L3必要リール数]])</f>
        <v>2</v>
      </c>
    </row>
    <row r="250" spans="1:9">
      <c r="A250" s="6">
        <v>3000</v>
      </c>
      <c r="B250" s="1">
        <v>938442</v>
      </c>
      <c r="C250" s="1" t="s">
        <v>26124</v>
      </c>
      <c r="D250" s="1">
        <v>12</v>
      </c>
      <c r="E250" s="1" t="s">
        <v>26129</v>
      </c>
      <c r="F250" s="1" t="s">
        <v>26128</v>
      </c>
      <c r="G250" s="1" t="s">
        <v>26127</v>
      </c>
      <c r="H250" s="7">
        <v>1.0413333333333334</v>
      </c>
      <c r="I250" s="1">
        <f>_xlfn.CEILING.MATH(テーブル2[[#This Row],[L3必要リール数]])</f>
        <v>2</v>
      </c>
    </row>
    <row r="251" spans="1:9">
      <c r="A251" s="6">
        <v>1500</v>
      </c>
      <c r="B251" s="1">
        <v>9000059611</v>
      </c>
      <c r="C251" s="1" t="s">
        <v>26124</v>
      </c>
      <c r="D251" s="1">
        <v>12</v>
      </c>
      <c r="E251" s="1" t="s">
        <v>26125</v>
      </c>
      <c r="F251" s="1" t="s">
        <v>26128</v>
      </c>
      <c r="G251" s="1" t="s">
        <v>26127</v>
      </c>
      <c r="H251" s="7">
        <v>1.0413333333333334</v>
      </c>
      <c r="I251" s="1">
        <f>_xlfn.CEILING.MATH(テーブル2[[#This Row],[L3必要リール数]])</f>
        <v>2</v>
      </c>
    </row>
    <row r="252" spans="1:9">
      <c r="A252" s="6">
        <v>3000</v>
      </c>
      <c r="B252" s="1">
        <v>9000000358</v>
      </c>
      <c r="C252" s="1" t="s">
        <v>26124</v>
      </c>
      <c r="D252" s="1">
        <v>8</v>
      </c>
      <c r="E252" s="1" t="s">
        <v>26129</v>
      </c>
      <c r="F252" s="1" t="s">
        <v>26128</v>
      </c>
      <c r="G252" s="1" t="s">
        <v>26127</v>
      </c>
      <c r="H252" s="7">
        <v>1.0413333333333334</v>
      </c>
      <c r="I252" s="1">
        <f>_xlfn.CEILING.MATH(テーブル2[[#This Row],[L3必要リール数]])</f>
        <v>2</v>
      </c>
    </row>
    <row r="253" spans="1:9">
      <c r="A253" s="6">
        <v>3000</v>
      </c>
      <c r="B253" s="1">
        <v>9000021317</v>
      </c>
      <c r="C253" s="1" t="s">
        <v>26124</v>
      </c>
      <c r="D253" s="1">
        <v>8</v>
      </c>
      <c r="E253" s="1" t="s">
        <v>26129</v>
      </c>
      <c r="F253" s="1" t="s">
        <v>26128</v>
      </c>
      <c r="G253" s="1" t="s">
        <v>26127</v>
      </c>
      <c r="H253" s="7">
        <v>1.0413333333333334</v>
      </c>
      <c r="I253" s="1">
        <f>_xlfn.CEILING.MATH(テーブル2[[#This Row],[L3必要リール数]])</f>
        <v>2</v>
      </c>
    </row>
    <row r="254" spans="1:9">
      <c r="A254" s="6">
        <v>3000</v>
      </c>
      <c r="B254" s="1">
        <v>9000058099</v>
      </c>
      <c r="C254" s="1" t="s">
        <v>26124</v>
      </c>
      <c r="D254" s="1">
        <v>8</v>
      </c>
      <c r="E254" s="1" t="s">
        <v>26129</v>
      </c>
      <c r="F254" s="1" t="s">
        <v>26128</v>
      </c>
      <c r="G254" s="1" t="s">
        <v>26117</v>
      </c>
      <c r="H254" s="7">
        <v>1.0413333333333334</v>
      </c>
      <c r="I254" s="1">
        <f>_xlfn.CEILING.MATH(テーブル2[[#This Row],[L3必要リール数]])</f>
        <v>2</v>
      </c>
    </row>
    <row r="255" spans="1:9">
      <c r="A255" s="6">
        <v>3000</v>
      </c>
      <c r="B255" s="1">
        <v>9000060056</v>
      </c>
      <c r="C255" s="1" t="s">
        <v>26124</v>
      </c>
      <c r="D255" s="1">
        <v>8</v>
      </c>
      <c r="E255" s="1" t="s">
        <v>26129</v>
      </c>
      <c r="F255" s="1" t="s">
        <v>26128</v>
      </c>
      <c r="G255" s="1" t="s">
        <v>26127</v>
      </c>
      <c r="H255" s="7">
        <v>1.0413333333333334</v>
      </c>
      <c r="I255" s="1">
        <f>_xlfn.CEILING.MATH(テーブル2[[#This Row],[L3必要リール数]])</f>
        <v>2</v>
      </c>
    </row>
    <row r="256" spans="1:9">
      <c r="A256" s="6">
        <v>10000</v>
      </c>
      <c r="B256" s="1">
        <v>9000068500</v>
      </c>
      <c r="C256" s="1" t="s">
        <v>26124</v>
      </c>
      <c r="D256" s="1">
        <v>8</v>
      </c>
      <c r="E256" s="1" t="s">
        <v>26129</v>
      </c>
      <c r="F256" s="1" t="s">
        <v>26128</v>
      </c>
      <c r="G256" s="1" t="s">
        <v>26127</v>
      </c>
      <c r="H256" s="7">
        <v>1.0933999999999999</v>
      </c>
      <c r="I256" s="1">
        <f>_xlfn.CEILING.MATH(テーブル2[[#This Row],[L3必要リール数]])</f>
        <v>2</v>
      </c>
    </row>
    <row r="257" spans="1:9">
      <c r="A257" s="6">
        <v>10000</v>
      </c>
      <c r="B257" s="1">
        <v>9000068524</v>
      </c>
      <c r="C257" s="1" t="s">
        <v>26124</v>
      </c>
      <c r="D257" s="1">
        <v>8</v>
      </c>
      <c r="E257" s="1" t="s">
        <v>26129</v>
      </c>
      <c r="F257" s="1" t="s">
        <v>26128</v>
      </c>
      <c r="G257" s="1" t="s">
        <v>26127</v>
      </c>
      <c r="H257" s="7">
        <v>1.0960000000000001</v>
      </c>
      <c r="I257" s="1">
        <f>_xlfn.CEILING.MATH(テーブル2[[#This Row],[L3必要リール数]])</f>
        <v>2</v>
      </c>
    </row>
    <row r="258" spans="1:9">
      <c r="A258" s="6">
        <v>3000</v>
      </c>
      <c r="B258" s="1">
        <v>9000006762</v>
      </c>
      <c r="C258" s="1" t="s">
        <v>26124</v>
      </c>
      <c r="D258" s="1">
        <v>8</v>
      </c>
      <c r="E258" s="1" t="s">
        <v>26129</v>
      </c>
      <c r="F258" s="1" t="s">
        <v>26128</v>
      </c>
      <c r="G258" s="1" t="s">
        <v>26127</v>
      </c>
      <c r="H258" s="7">
        <v>1.1053333333333333</v>
      </c>
      <c r="I258" s="1">
        <f>_xlfn.CEILING.MATH(テーブル2[[#This Row],[L3必要リール数]])</f>
        <v>2</v>
      </c>
    </row>
    <row r="259" spans="1:9">
      <c r="A259" s="6">
        <v>10000</v>
      </c>
      <c r="B259" s="1">
        <v>667877</v>
      </c>
      <c r="C259" s="1" t="s">
        <v>26124</v>
      </c>
      <c r="D259" s="1">
        <v>8</v>
      </c>
      <c r="E259" s="1" t="s">
        <v>26129</v>
      </c>
      <c r="F259" s="1" t="s">
        <v>26128</v>
      </c>
      <c r="G259" s="1" t="s">
        <v>26117</v>
      </c>
      <c r="H259" s="7">
        <v>1.1124000000000001</v>
      </c>
      <c r="I259" s="1">
        <f>_xlfn.CEILING.MATH(テーブル2[[#This Row],[L3必要リール数]])</f>
        <v>2</v>
      </c>
    </row>
    <row r="260" spans="1:9">
      <c r="A260" s="6">
        <v>1400</v>
      </c>
      <c r="B260" s="1">
        <v>9000059207</v>
      </c>
      <c r="C260" s="1" t="s">
        <v>26124</v>
      </c>
      <c r="D260" s="1">
        <v>32</v>
      </c>
      <c r="E260" s="1" t="s">
        <v>26125</v>
      </c>
      <c r="F260" s="1" t="s">
        <v>26126</v>
      </c>
      <c r="G260" s="1" t="s">
        <v>26127</v>
      </c>
      <c r="H260" s="7">
        <v>1.1157142857142857</v>
      </c>
      <c r="I260" s="1">
        <f>_xlfn.CEILING.MATH(テーブル2[[#This Row],[L3必要リール数]])</f>
        <v>2</v>
      </c>
    </row>
    <row r="261" spans="1:9">
      <c r="A261" s="6">
        <v>1400</v>
      </c>
      <c r="B261" s="1">
        <v>9000059657</v>
      </c>
      <c r="C261" s="1" t="s">
        <v>26124</v>
      </c>
      <c r="D261" s="1">
        <v>24</v>
      </c>
      <c r="E261" s="1" t="s">
        <v>26125</v>
      </c>
      <c r="F261" s="1" t="s">
        <v>26126</v>
      </c>
      <c r="G261" s="1" t="s">
        <v>26127</v>
      </c>
      <c r="H261" s="7">
        <v>1.1157142857142857</v>
      </c>
      <c r="I261" s="1">
        <f>_xlfn.CEILING.MATH(テーブル2[[#This Row],[L3必要リール数]])</f>
        <v>2</v>
      </c>
    </row>
    <row r="262" spans="1:9">
      <c r="A262" s="6">
        <v>1400</v>
      </c>
      <c r="B262" s="1">
        <v>9000056993</v>
      </c>
      <c r="C262" s="1" t="s">
        <v>26124</v>
      </c>
      <c r="D262" s="1">
        <v>16</v>
      </c>
      <c r="E262" s="1" t="s">
        <v>26125</v>
      </c>
      <c r="F262" s="1" t="s">
        <v>26126</v>
      </c>
      <c r="G262" s="1" t="s">
        <v>26127</v>
      </c>
      <c r="H262" s="7">
        <v>1.1157142857142857</v>
      </c>
      <c r="I262" s="1">
        <f>_xlfn.CEILING.MATH(テーブル2[[#This Row],[L3必要リール数]])</f>
        <v>2</v>
      </c>
    </row>
    <row r="263" spans="1:9">
      <c r="A263" s="6">
        <v>3000</v>
      </c>
      <c r="B263" s="1">
        <v>9000001063</v>
      </c>
      <c r="C263" s="1" t="s">
        <v>26124</v>
      </c>
      <c r="D263" s="1">
        <v>8</v>
      </c>
      <c r="E263" s="1" t="s">
        <v>26129</v>
      </c>
      <c r="F263" s="1" t="s">
        <v>26128</v>
      </c>
      <c r="G263" s="1" t="s">
        <v>26127</v>
      </c>
      <c r="H263" s="7">
        <v>1.1220000000000001</v>
      </c>
      <c r="I263" s="1">
        <f>_xlfn.CEILING.MATH(テーブル2[[#This Row],[L3必要リール数]])</f>
        <v>2</v>
      </c>
    </row>
    <row r="264" spans="1:9">
      <c r="A264" s="6">
        <v>5000</v>
      </c>
      <c r="B264" s="1">
        <v>661366</v>
      </c>
      <c r="C264" s="1" t="s">
        <v>26124</v>
      </c>
      <c r="D264" s="1">
        <v>8</v>
      </c>
      <c r="E264" s="1" t="s">
        <v>26129</v>
      </c>
      <c r="F264" s="1" t="s">
        <v>26128</v>
      </c>
      <c r="G264" s="1" t="s">
        <v>26127</v>
      </c>
      <c r="H264" s="7">
        <v>1.1448</v>
      </c>
      <c r="I264" s="1">
        <f>_xlfn.CEILING.MATH(テーブル2[[#This Row],[L3必要リール数]])</f>
        <v>2</v>
      </c>
    </row>
    <row r="265" spans="1:9">
      <c r="A265" s="6">
        <v>2500</v>
      </c>
      <c r="B265" s="1">
        <v>662917</v>
      </c>
      <c r="C265" s="1" t="s">
        <v>26124</v>
      </c>
      <c r="D265" s="1">
        <v>12</v>
      </c>
      <c r="E265" s="1" t="s">
        <v>26129</v>
      </c>
      <c r="F265" s="1" t="s">
        <v>26128</v>
      </c>
      <c r="G265" s="1" t="s">
        <v>26127</v>
      </c>
      <c r="H265" s="7">
        <v>1.1792</v>
      </c>
      <c r="I265" s="1">
        <f>_xlfn.CEILING.MATH(テーブル2[[#This Row],[L3必要リール数]])</f>
        <v>2</v>
      </c>
    </row>
    <row r="266" spans="1:9">
      <c r="A266" s="6">
        <v>1300</v>
      </c>
      <c r="B266" s="1">
        <v>9000068391</v>
      </c>
      <c r="C266" s="1" t="s">
        <v>26131</v>
      </c>
      <c r="D266" s="1">
        <v>0</v>
      </c>
      <c r="E266" s="1" t="e">
        <v>#N/A</v>
      </c>
      <c r="F266" s="1" t="s">
        <v>26128</v>
      </c>
      <c r="G266" s="1" t="s">
        <v>26117</v>
      </c>
      <c r="H266" s="7">
        <v>1.18</v>
      </c>
      <c r="I266" s="1">
        <f>_xlfn.CEILING.MATH(テーブル2[[#This Row],[L3必要リール数]])</f>
        <v>2</v>
      </c>
    </row>
    <row r="267" spans="1:9">
      <c r="A267" s="6">
        <v>4000</v>
      </c>
      <c r="B267" s="1">
        <v>9000066596</v>
      </c>
      <c r="C267" s="1" t="s">
        <v>26124</v>
      </c>
      <c r="D267" s="1">
        <v>8</v>
      </c>
      <c r="E267" s="1" t="s">
        <v>26129</v>
      </c>
      <c r="F267" s="1" t="s">
        <v>26128</v>
      </c>
      <c r="G267" s="1" t="s">
        <v>26127</v>
      </c>
      <c r="H267" s="7">
        <v>1.181</v>
      </c>
      <c r="I267" s="1">
        <f>_xlfn.CEILING.MATH(テーブル2[[#This Row],[L3必要リール数]])</f>
        <v>2</v>
      </c>
    </row>
    <row r="268" spans="1:9">
      <c r="A268" s="6">
        <v>4000</v>
      </c>
      <c r="B268" s="1" t="s">
        <v>1430</v>
      </c>
      <c r="C268" s="1" t="s">
        <v>26124</v>
      </c>
      <c r="D268" s="1">
        <v>8</v>
      </c>
      <c r="E268" s="1" t="s">
        <v>26129</v>
      </c>
      <c r="F268" s="1" t="s">
        <v>26128</v>
      </c>
      <c r="G268" s="1" t="s">
        <v>26127</v>
      </c>
      <c r="H268" s="7">
        <v>1.1919999999999999</v>
      </c>
      <c r="I268" s="1">
        <f>_xlfn.CEILING.MATH(テーブル2[[#This Row],[L3必要リール数]])</f>
        <v>2</v>
      </c>
    </row>
    <row r="269" spans="1:9">
      <c r="A269" s="6">
        <v>10000</v>
      </c>
      <c r="B269" s="1">
        <v>9000066517</v>
      </c>
      <c r="C269" s="1" t="s">
        <v>26124</v>
      </c>
      <c r="D269" s="1">
        <v>8</v>
      </c>
      <c r="E269" s="1" t="s">
        <v>26129</v>
      </c>
      <c r="F269" s="1" t="s">
        <v>26128</v>
      </c>
      <c r="G269" s="1" t="s">
        <v>26127</v>
      </c>
      <c r="H269" s="7">
        <v>1.2058</v>
      </c>
      <c r="I269" s="1">
        <f>_xlfn.CEILING.MATH(テーブル2[[#This Row],[L3必要リール数]])</f>
        <v>2</v>
      </c>
    </row>
    <row r="270" spans="1:9">
      <c r="A270" s="6">
        <v>3000</v>
      </c>
      <c r="B270" s="1">
        <v>9000066458</v>
      </c>
      <c r="C270" s="1" t="s">
        <v>26124</v>
      </c>
      <c r="D270" s="1">
        <v>8</v>
      </c>
      <c r="E270" s="1" t="s">
        <v>26129</v>
      </c>
      <c r="F270" s="1" t="s">
        <v>26128</v>
      </c>
      <c r="G270" s="1" t="s">
        <v>26127</v>
      </c>
      <c r="H270" s="7">
        <v>1.22</v>
      </c>
      <c r="I270" s="1">
        <f>_xlfn.CEILING.MATH(テーブル2[[#This Row],[L3必要リール数]])</f>
        <v>2</v>
      </c>
    </row>
    <row r="271" spans="1:9">
      <c r="A271" s="6">
        <v>1000</v>
      </c>
      <c r="B271" s="1">
        <v>9000066748</v>
      </c>
      <c r="C271" s="1" t="s">
        <v>26124</v>
      </c>
      <c r="D271" s="1">
        <v>8</v>
      </c>
      <c r="E271" s="1" t="s">
        <v>26129</v>
      </c>
      <c r="F271" s="1" t="s">
        <v>26128</v>
      </c>
      <c r="G271" s="1" t="s">
        <v>26127</v>
      </c>
      <c r="H271" s="7">
        <v>1.22</v>
      </c>
      <c r="I271" s="1">
        <f>_xlfn.CEILING.MATH(テーブル2[[#This Row],[L3必要リール数]])</f>
        <v>2</v>
      </c>
    </row>
    <row r="272" spans="1:9">
      <c r="A272" s="6">
        <v>3000</v>
      </c>
      <c r="B272" s="1">
        <v>9000069353</v>
      </c>
      <c r="C272" s="1" t="s">
        <v>26124</v>
      </c>
      <c r="D272" s="1">
        <v>8</v>
      </c>
      <c r="E272" s="1" t="s">
        <v>26129</v>
      </c>
      <c r="F272" s="1" t="s">
        <v>26128</v>
      </c>
      <c r="G272" s="1" t="s">
        <v>26127</v>
      </c>
      <c r="H272" s="7">
        <v>1.2446666666666666</v>
      </c>
      <c r="I272" s="1">
        <f>_xlfn.CEILING.MATH(テーブル2[[#This Row],[L3必要リール数]])</f>
        <v>2</v>
      </c>
    </row>
    <row r="273" spans="1:9">
      <c r="A273" s="6">
        <v>2500</v>
      </c>
      <c r="B273" s="1">
        <v>9000051846</v>
      </c>
      <c r="C273" s="1" t="s">
        <v>26124</v>
      </c>
      <c r="D273" s="1">
        <v>12</v>
      </c>
      <c r="E273" s="1" t="s">
        <v>26125</v>
      </c>
      <c r="F273" s="1" t="s">
        <v>26128</v>
      </c>
      <c r="G273" s="1" t="s">
        <v>26127</v>
      </c>
      <c r="H273" s="7">
        <v>1.2496</v>
      </c>
      <c r="I273" s="1">
        <f>_xlfn.CEILING.MATH(テーブル2[[#This Row],[L3必要リール数]])</f>
        <v>2</v>
      </c>
    </row>
    <row r="274" spans="1:9">
      <c r="A274" s="6">
        <v>2500</v>
      </c>
      <c r="B274" s="1">
        <v>9000057047</v>
      </c>
      <c r="C274" s="1" t="s">
        <v>26124</v>
      </c>
      <c r="D274" s="1">
        <v>12</v>
      </c>
      <c r="E274" s="1" t="s">
        <v>26125</v>
      </c>
      <c r="F274" s="1" t="s">
        <v>26128</v>
      </c>
      <c r="G274" s="1" t="s">
        <v>26127</v>
      </c>
      <c r="H274" s="7">
        <v>1.2496</v>
      </c>
      <c r="I274" s="1">
        <f>_xlfn.CEILING.MATH(テーブル2[[#This Row],[L3必要リール数]])</f>
        <v>2</v>
      </c>
    </row>
    <row r="275" spans="1:9">
      <c r="A275" s="6">
        <v>2000</v>
      </c>
      <c r="B275" s="1">
        <v>666744</v>
      </c>
      <c r="C275" s="1" t="s">
        <v>26124</v>
      </c>
      <c r="D275" s="1">
        <v>12</v>
      </c>
      <c r="E275" s="1" t="s">
        <v>26125</v>
      </c>
      <c r="F275" s="1" t="s">
        <v>26128</v>
      </c>
      <c r="G275" s="1" t="s">
        <v>26117</v>
      </c>
      <c r="H275" s="7">
        <v>1.2569999999999999</v>
      </c>
      <c r="I275" s="1">
        <f>_xlfn.CEILING.MATH(テーブル2[[#This Row],[L3必要リール数]])</f>
        <v>2</v>
      </c>
    </row>
    <row r="276" spans="1:9">
      <c r="A276" s="6">
        <v>360</v>
      </c>
      <c r="B276" s="1">
        <v>9000069475</v>
      </c>
      <c r="C276" s="1" t="s">
        <v>26131</v>
      </c>
      <c r="D276" s="1">
        <v>0</v>
      </c>
      <c r="E276" s="1" t="e">
        <v>#N/A</v>
      </c>
      <c r="F276" s="1" t="s">
        <v>26128</v>
      </c>
      <c r="G276" s="1" t="s">
        <v>26127</v>
      </c>
      <c r="H276" s="7">
        <v>1.2611111111111111</v>
      </c>
      <c r="I276" s="1">
        <f>_xlfn.CEILING.MATH(テーブル2[[#This Row],[L3必要リール数]])</f>
        <v>2</v>
      </c>
    </row>
    <row r="277" spans="1:9">
      <c r="A277" s="6">
        <v>3000</v>
      </c>
      <c r="B277" s="1">
        <v>9000060041</v>
      </c>
      <c r="C277" s="1" t="s">
        <v>26124</v>
      </c>
      <c r="D277" s="1">
        <v>8</v>
      </c>
      <c r="E277" s="1" t="s">
        <v>26129</v>
      </c>
      <c r="F277" s="1" t="s">
        <v>26128</v>
      </c>
      <c r="G277" s="1" t="s">
        <v>26127</v>
      </c>
      <c r="H277" s="7">
        <v>1.2813333333333334</v>
      </c>
      <c r="I277" s="1">
        <f>_xlfn.CEILING.MATH(テーブル2[[#This Row],[L3必要リール数]])</f>
        <v>2</v>
      </c>
    </row>
    <row r="278" spans="1:9">
      <c r="A278" s="6">
        <v>5000</v>
      </c>
      <c r="B278" s="1" t="s">
        <v>6430</v>
      </c>
      <c r="C278" s="1" t="s">
        <v>26124</v>
      </c>
      <c r="D278" s="1">
        <v>8</v>
      </c>
      <c r="E278" s="1" t="s">
        <v>26129</v>
      </c>
      <c r="F278" s="1" t="s">
        <v>26128</v>
      </c>
      <c r="G278" s="1" t="s">
        <v>26127</v>
      </c>
      <c r="H278" s="7">
        <v>1.2887999999999999</v>
      </c>
      <c r="I278" s="1">
        <f>_xlfn.CEILING.MATH(テーブル2[[#This Row],[L3必要リール数]])</f>
        <v>2</v>
      </c>
    </row>
    <row r="279" spans="1:9">
      <c r="A279" s="6">
        <v>2000</v>
      </c>
      <c r="B279" s="1">
        <v>9000065602</v>
      </c>
      <c r="C279" s="1" t="s">
        <v>26124</v>
      </c>
      <c r="D279" s="1">
        <v>8</v>
      </c>
      <c r="E279" s="1" t="s">
        <v>26129</v>
      </c>
      <c r="F279" s="1" t="s">
        <v>26128</v>
      </c>
      <c r="G279" s="1" t="s">
        <v>26127</v>
      </c>
      <c r="H279" s="7">
        <v>1.32</v>
      </c>
      <c r="I279" s="1">
        <f>_xlfn.CEILING.MATH(テーブル2[[#This Row],[L3必要リール数]])</f>
        <v>2</v>
      </c>
    </row>
    <row r="280" spans="1:9">
      <c r="A280" s="6">
        <v>10000</v>
      </c>
      <c r="B280" s="1">
        <v>667788</v>
      </c>
      <c r="C280" s="1" t="s">
        <v>26124</v>
      </c>
      <c r="D280" s="1">
        <v>8</v>
      </c>
      <c r="E280" s="1" t="s">
        <v>26129</v>
      </c>
      <c r="F280" s="1" t="s">
        <v>26128</v>
      </c>
      <c r="G280" s="1" t="s">
        <v>26117</v>
      </c>
      <c r="H280" s="7">
        <v>1.3715999999999999</v>
      </c>
      <c r="I280" s="1">
        <f>_xlfn.CEILING.MATH(テーブル2[[#This Row],[L3必要リール数]])</f>
        <v>2</v>
      </c>
    </row>
    <row r="281" spans="1:9">
      <c r="A281" s="6">
        <v>4000</v>
      </c>
      <c r="B281" s="1">
        <v>738293</v>
      </c>
      <c r="C281" s="1" t="s">
        <v>26124</v>
      </c>
      <c r="D281" s="1">
        <v>8</v>
      </c>
      <c r="E281" s="1" t="s">
        <v>26129</v>
      </c>
      <c r="F281" s="1" t="s">
        <v>26128</v>
      </c>
      <c r="G281" s="1" t="s">
        <v>26127</v>
      </c>
      <c r="H281" s="7">
        <v>1.3725000000000001</v>
      </c>
      <c r="I281" s="1">
        <f>_xlfn.CEILING.MATH(テーブル2[[#This Row],[L3必要リール数]])</f>
        <v>2</v>
      </c>
    </row>
    <row r="282" spans="1:9">
      <c r="A282" s="6">
        <v>2500</v>
      </c>
      <c r="B282" s="1">
        <v>9000046986</v>
      </c>
      <c r="C282" s="1" t="s">
        <v>26124</v>
      </c>
      <c r="D282" s="1">
        <v>12</v>
      </c>
      <c r="E282" s="1" t="s">
        <v>26125</v>
      </c>
      <c r="F282" s="1" t="s">
        <v>26128</v>
      </c>
      <c r="G282" s="1" t="s">
        <v>26127</v>
      </c>
      <c r="H282" s="7">
        <v>1.4936</v>
      </c>
      <c r="I282" s="1">
        <f>_xlfn.CEILING.MATH(テーブル2[[#This Row],[L3必要リール数]])</f>
        <v>2</v>
      </c>
    </row>
    <row r="283" spans="1:9">
      <c r="A283" s="6">
        <v>4000</v>
      </c>
      <c r="B283" s="1">
        <v>9000066588</v>
      </c>
      <c r="C283" s="1" t="s">
        <v>26124</v>
      </c>
      <c r="D283" s="1">
        <v>8</v>
      </c>
      <c r="E283" s="1" t="s">
        <v>26129</v>
      </c>
      <c r="F283" s="1" t="s">
        <v>26128</v>
      </c>
      <c r="G283" s="1" t="s">
        <v>26127</v>
      </c>
      <c r="H283" s="7">
        <v>1.5249999999999999</v>
      </c>
      <c r="I283" s="1">
        <f>_xlfn.CEILING.MATH(テーブル2[[#This Row],[L3必要リール数]])</f>
        <v>2</v>
      </c>
    </row>
    <row r="284" spans="1:9">
      <c r="A284" s="6">
        <v>2000</v>
      </c>
      <c r="B284" s="1">
        <v>9000066597</v>
      </c>
      <c r="C284" s="1" t="s">
        <v>26124</v>
      </c>
      <c r="D284" s="1">
        <v>8</v>
      </c>
      <c r="E284" s="1" t="s">
        <v>26129</v>
      </c>
      <c r="F284" s="1" t="s">
        <v>26128</v>
      </c>
      <c r="G284" s="1" t="s">
        <v>26127</v>
      </c>
      <c r="H284" s="7">
        <v>1.5249999999999999</v>
      </c>
      <c r="I284" s="1">
        <f>_xlfn.CEILING.MATH(テーブル2[[#This Row],[L3必要リール数]])</f>
        <v>2</v>
      </c>
    </row>
    <row r="285" spans="1:9">
      <c r="A285" s="6">
        <v>1000</v>
      </c>
      <c r="B285" s="1">
        <v>9000047798</v>
      </c>
      <c r="C285" s="1" t="s">
        <v>26124</v>
      </c>
      <c r="D285" s="1">
        <v>24</v>
      </c>
      <c r="E285" s="1" t="s">
        <v>26125</v>
      </c>
      <c r="F285" s="1" t="s">
        <v>26126</v>
      </c>
      <c r="G285" s="1" t="s">
        <v>26127</v>
      </c>
      <c r="H285" s="7">
        <v>1.5620000000000001</v>
      </c>
      <c r="I285" s="1">
        <f>_xlfn.CEILING.MATH(テーブル2[[#This Row],[L3必要リール数]])</f>
        <v>2</v>
      </c>
    </row>
    <row r="286" spans="1:9">
      <c r="A286" s="6">
        <v>1000</v>
      </c>
      <c r="B286" s="1" t="s">
        <v>2830</v>
      </c>
      <c r="C286" s="1" t="s">
        <v>26124</v>
      </c>
      <c r="D286" s="1">
        <v>24</v>
      </c>
      <c r="E286" s="1" t="s">
        <v>26125</v>
      </c>
      <c r="F286" s="1" t="s">
        <v>26126</v>
      </c>
      <c r="G286" s="1" t="s">
        <v>26127</v>
      </c>
      <c r="H286" s="7">
        <v>1.5620000000000001</v>
      </c>
      <c r="I286" s="1">
        <f>_xlfn.CEILING.MATH(テーブル2[[#This Row],[L3必要リール数]])</f>
        <v>2</v>
      </c>
    </row>
    <row r="287" spans="1:9">
      <c r="A287" s="6">
        <v>2000</v>
      </c>
      <c r="B287" s="1">
        <v>928444</v>
      </c>
      <c r="C287" s="1" t="s">
        <v>26124</v>
      </c>
      <c r="D287" s="1">
        <v>16</v>
      </c>
      <c r="E287" s="1" t="s">
        <v>26125</v>
      </c>
      <c r="F287" s="1" t="s">
        <v>26128</v>
      </c>
      <c r="G287" s="1" t="s">
        <v>26127</v>
      </c>
      <c r="H287" s="7">
        <v>1.5620000000000001</v>
      </c>
      <c r="I287" s="1">
        <f>_xlfn.CEILING.MATH(テーブル2[[#This Row],[L3必要リール数]])</f>
        <v>2</v>
      </c>
    </row>
    <row r="288" spans="1:9">
      <c r="A288" s="6">
        <v>1000</v>
      </c>
      <c r="B288" s="1">
        <v>9000057386</v>
      </c>
      <c r="C288" s="1" t="s">
        <v>26124</v>
      </c>
      <c r="D288" s="1">
        <v>16</v>
      </c>
      <c r="E288" s="1" t="s">
        <v>26125</v>
      </c>
      <c r="F288" s="1" t="s">
        <v>26128</v>
      </c>
      <c r="G288" s="1" t="s">
        <v>26127</v>
      </c>
      <c r="H288" s="7">
        <v>1.5620000000000001</v>
      </c>
      <c r="I288" s="1">
        <f>_xlfn.CEILING.MATH(テーブル2[[#This Row],[L3必要リール数]])</f>
        <v>2</v>
      </c>
    </row>
    <row r="289" spans="1:9">
      <c r="A289" s="6">
        <v>2000</v>
      </c>
      <c r="B289" s="1" t="s">
        <v>591</v>
      </c>
      <c r="C289" s="1" t="s">
        <v>26124</v>
      </c>
      <c r="D289" s="1">
        <v>16</v>
      </c>
      <c r="E289" s="1" t="s">
        <v>26125</v>
      </c>
      <c r="F289" s="1" t="s">
        <v>26126</v>
      </c>
      <c r="G289" s="1" t="s">
        <v>26127</v>
      </c>
      <c r="H289" s="7">
        <v>1.5620000000000001</v>
      </c>
      <c r="I289" s="1">
        <f>_xlfn.CEILING.MATH(テーブル2[[#This Row],[L3必要リール数]])</f>
        <v>2</v>
      </c>
    </row>
    <row r="290" spans="1:9">
      <c r="A290" s="6">
        <v>2000</v>
      </c>
      <c r="B290" s="1">
        <v>672434</v>
      </c>
      <c r="C290" s="1" t="s">
        <v>26124</v>
      </c>
      <c r="D290" s="1">
        <v>12</v>
      </c>
      <c r="E290" s="1" t="s">
        <v>26125</v>
      </c>
      <c r="F290" s="1" t="s">
        <v>26128</v>
      </c>
      <c r="G290" s="1" t="s">
        <v>26127</v>
      </c>
      <c r="H290" s="7">
        <v>1.5620000000000001</v>
      </c>
      <c r="I290" s="1">
        <f>_xlfn.CEILING.MATH(テーブル2[[#This Row],[L3必要リール数]])</f>
        <v>2</v>
      </c>
    </row>
    <row r="291" spans="1:9">
      <c r="A291" s="6">
        <v>2000</v>
      </c>
      <c r="B291" s="1">
        <v>913103</v>
      </c>
      <c r="C291" s="1" t="s">
        <v>26124</v>
      </c>
      <c r="D291" s="1">
        <v>12</v>
      </c>
      <c r="E291" s="1" t="s">
        <v>26125</v>
      </c>
      <c r="F291" s="1" t="s">
        <v>26128</v>
      </c>
      <c r="G291" s="1" t="s">
        <v>26117</v>
      </c>
      <c r="H291" s="7">
        <v>1.5620000000000001</v>
      </c>
      <c r="I291" s="1">
        <f>_xlfn.CEILING.MATH(テーブル2[[#This Row],[L3必要リール数]])</f>
        <v>2</v>
      </c>
    </row>
    <row r="292" spans="1:9">
      <c r="A292" s="6">
        <v>1000</v>
      </c>
      <c r="B292" s="1">
        <v>921335</v>
      </c>
      <c r="C292" s="1" t="s">
        <v>26124</v>
      </c>
      <c r="D292" s="1">
        <v>12</v>
      </c>
      <c r="E292" s="1" t="s">
        <v>26129</v>
      </c>
      <c r="F292" s="1" t="s">
        <v>26128</v>
      </c>
      <c r="G292" s="1" t="s">
        <v>26127</v>
      </c>
      <c r="H292" s="7">
        <v>1.5620000000000001</v>
      </c>
      <c r="I292" s="1">
        <f>_xlfn.CEILING.MATH(テーブル2[[#This Row],[L3必要リール数]])</f>
        <v>2</v>
      </c>
    </row>
    <row r="293" spans="1:9">
      <c r="A293" s="6">
        <v>1000</v>
      </c>
      <c r="B293" s="1">
        <v>9000000714</v>
      </c>
      <c r="C293" s="1" t="s">
        <v>26124</v>
      </c>
      <c r="D293" s="1">
        <v>12</v>
      </c>
      <c r="E293" s="1" t="s">
        <v>26129</v>
      </c>
      <c r="F293" s="1" t="s">
        <v>26128</v>
      </c>
      <c r="G293" s="1" t="s">
        <v>26127</v>
      </c>
      <c r="H293" s="7">
        <v>1.5620000000000001</v>
      </c>
      <c r="I293" s="1">
        <f>_xlfn.CEILING.MATH(テーブル2[[#This Row],[L3必要リール数]])</f>
        <v>2</v>
      </c>
    </row>
    <row r="294" spans="1:9">
      <c r="A294" s="6">
        <v>1000</v>
      </c>
      <c r="B294" s="1">
        <v>9000057872</v>
      </c>
      <c r="C294" s="1" t="s">
        <v>26124</v>
      </c>
      <c r="D294" s="1">
        <v>12</v>
      </c>
      <c r="E294" s="1" t="s">
        <v>26129</v>
      </c>
      <c r="F294" s="1" t="s">
        <v>26128</v>
      </c>
      <c r="G294" s="1" t="s">
        <v>26127</v>
      </c>
      <c r="H294" s="7">
        <v>1.5620000000000001</v>
      </c>
      <c r="I294" s="1">
        <f>_xlfn.CEILING.MATH(テーブル2[[#This Row],[L3必要リール数]])</f>
        <v>2</v>
      </c>
    </row>
    <row r="295" spans="1:9">
      <c r="A295" s="6">
        <v>2000</v>
      </c>
      <c r="B295" s="1">
        <v>9000058028</v>
      </c>
      <c r="C295" s="1" t="s">
        <v>26124</v>
      </c>
      <c r="D295" s="1">
        <v>12</v>
      </c>
      <c r="E295" s="1" t="s">
        <v>26125</v>
      </c>
      <c r="F295" s="1" t="s">
        <v>26128</v>
      </c>
      <c r="G295" s="1" t="s">
        <v>26127</v>
      </c>
      <c r="H295" s="7">
        <v>1.5620000000000001</v>
      </c>
      <c r="I295" s="1">
        <f>_xlfn.CEILING.MATH(テーブル2[[#This Row],[L3必要リール数]])</f>
        <v>2</v>
      </c>
    </row>
    <row r="296" spans="1:9">
      <c r="A296" s="6">
        <v>1000</v>
      </c>
      <c r="B296" s="1">
        <v>9000059141</v>
      </c>
      <c r="C296" s="1" t="s">
        <v>26124</v>
      </c>
      <c r="D296" s="1">
        <v>12</v>
      </c>
      <c r="E296" s="1" t="s">
        <v>26129</v>
      </c>
      <c r="F296" s="1" t="s">
        <v>26128</v>
      </c>
      <c r="G296" s="1" t="s">
        <v>26127</v>
      </c>
      <c r="H296" s="7">
        <v>1.5620000000000001</v>
      </c>
      <c r="I296" s="1">
        <f>_xlfn.CEILING.MATH(テーブル2[[#This Row],[L3必要リール数]])</f>
        <v>2</v>
      </c>
    </row>
    <row r="297" spans="1:9">
      <c r="A297" s="6">
        <v>2000</v>
      </c>
      <c r="B297" s="1" t="s">
        <v>488</v>
      </c>
      <c r="C297" s="1" t="s">
        <v>26124</v>
      </c>
      <c r="D297" s="1">
        <v>12</v>
      </c>
      <c r="E297" s="1" t="s">
        <v>26125</v>
      </c>
      <c r="F297" s="1" t="s">
        <v>26128</v>
      </c>
      <c r="G297" s="1" t="s">
        <v>26127</v>
      </c>
      <c r="H297" s="7">
        <v>1.5620000000000001</v>
      </c>
      <c r="I297" s="1">
        <f>_xlfn.CEILING.MATH(テーブル2[[#This Row],[L3必要リール数]])</f>
        <v>2</v>
      </c>
    </row>
    <row r="298" spans="1:9">
      <c r="A298" s="6">
        <v>5000</v>
      </c>
      <c r="B298" s="1">
        <v>644955</v>
      </c>
      <c r="C298" s="1" t="s">
        <v>26124</v>
      </c>
      <c r="D298" s="1">
        <v>8</v>
      </c>
      <c r="E298" s="1" t="s">
        <v>26129</v>
      </c>
      <c r="F298" s="1" t="s">
        <v>26128</v>
      </c>
      <c r="G298" s="1" t="s">
        <v>26127</v>
      </c>
      <c r="H298" s="7">
        <v>1.5620000000000001</v>
      </c>
      <c r="I298" s="1">
        <f>_xlfn.CEILING.MATH(テーブル2[[#This Row],[L3必要リール数]])</f>
        <v>2</v>
      </c>
    </row>
    <row r="299" spans="1:9">
      <c r="A299" s="6">
        <v>3000</v>
      </c>
      <c r="B299" s="1">
        <v>9000057484</v>
      </c>
      <c r="C299" s="1" t="s">
        <v>26124</v>
      </c>
      <c r="D299" s="1">
        <v>8</v>
      </c>
      <c r="E299" s="1" t="s">
        <v>26129</v>
      </c>
      <c r="F299" s="1" t="s">
        <v>26128</v>
      </c>
      <c r="G299" s="1" t="s">
        <v>26117</v>
      </c>
      <c r="H299" s="7">
        <v>1.5620000000000001</v>
      </c>
      <c r="I299" s="1">
        <f>_xlfn.CEILING.MATH(テーブル2[[#This Row],[L3必要リール数]])</f>
        <v>2</v>
      </c>
    </row>
    <row r="300" spans="1:9">
      <c r="A300" s="6">
        <v>3000</v>
      </c>
      <c r="B300" s="1">
        <v>9000066764</v>
      </c>
      <c r="C300" s="1" t="s">
        <v>26124</v>
      </c>
      <c r="D300" s="1">
        <v>8</v>
      </c>
      <c r="E300" s="1" t="s">
        <v>26129</v>
      </c>
      <c r="F300" s="1" t="s">
        <v>26128</v>
      </c>
      <c r="G300" s="1" t="s">
        <v>26127</v>
      </c>
      <c r="H300" s="7">
        <v>1.6266666666666667</v>
      </c>
      <c r="I300" s="1">
        <f>_xlfn.CEILING.MATH(テーブル2[[#This Row],[L3必要リール数]])</f>
        <v>2</v>
      </c>
    </row>
    <row r="301" spans="1:9">
      <c r="A301" s="6">
        <v>10000</v>
      </c>
      <c r="B301" s="1">
        <v>9000068497</v>
      </c>
      <c r="C301" s="1" t="s">
        <v>26124</v>
      </c>
      <c r="D301" s="1">
        <v>8</v>
      </c>
      <c r="E301" s="1" t="s">
        <v>26129</v>
      </c>
      <c r="F301" s="1" t="s">
        <v>26128</v>
      </c>
      <c r="G301" s="1" t="s">
        <v>26127</v>
      </c>
      <c r="H301" s="7">
        <v>1.6354</v>
      </c>
      <c r="I301" s="1">
        <f>_xlfn.CEILING.MATH(テーブル2[[#This Row],[L3必要リール数]])</f>
        <v>2</v>
      </c>
    </row>
    <row r="302" spans="1:9">
      <c r="A302" s="6">
        <v>2000</v>
      </c>
      <c r="B302" s="1">
        <v>9000066937</v>
      </c>
      <c r="C302" s="1" t="s">
        <v>26124</v>
      </c>
      <c r="D302" s="1">
        <v>8</v>
      </c>
      <c r="E302" s="1" t="s">
        <v>26129</v>
      </c>
      <c r="F302" s="1" t="s">
        <v>26128</v>
      </c>
      <c r="G302" s="1" t="s">
        <v>26127</v>
      </c>
      <c r="H302" s="7">
        <v>1.65</v>
      </c>
      <c r="I302" s="1">
        <f>_xlfn.CEILING.MATH(テーブル2[[#This Row],[L3必要リール数]])</f>
        <v>2</v>
      </c>
    </row>
    <row r="303" spans="1:9">
      <c r="A303" s="6">
        <v>2000</v>
      </c>
      <c r="B303" s="1">
        <v>933411</v>
      </c>
      <c r="C303" s="1" t="s">
        <v>26124</v>
      </c>
      <c r="D303" s="1">
        <v>12</v>
      </c>
      <c r="E303" s="1" t="s">
        <v>26125</v>
      </c>
      <c r="F303" s="1" t="s">
        <v>26128</v>
      </c>
      <c r="G303" s="1" t="s">
        <v>26117</v>
      </c>
      <c r="H303" s="7">
        <v>1.6579999999999999</v>
      </c>
      <c r="I303" s="1">
        <f>_xlfn.CEILING.MATH(テーブル2[[#This Row],[L3必要リール数]])</f>
        <v>2</v>
      </c>
    </row>
    <row r="304" spans="1:9">
      <c r="A304" s="6">
        <v>10000</v>
      </c>
      <c r="B304" s="1" t="s">
        <v>4222</v>
      </c>
      <c r="C304" s="1" t="s">
        <v>26124</v>
      </c>
      <c r="D304" s="1">
        <v>8</v>
      </c>
      <c r="E304" s="1" t="s">
        <v>26129</v>
      </c>
      <c r="F304" s="1" t="s">
        <v>26128</v>
      </c>
      <c r="G304" s="1" t="s">
        <v>26127</v>
      </c>
      <c r="H304" s="7">
        <v>1.7136</v>
      </c>
      <c r="I304" s="1">
        <f>_xlfn.CEILING.MATH(テーブル2[[#This Row],[L3必要リール数]])</f>
        <v>2</v>
      </c>
    </row>
    <row r="305" spans="1:9">
      <c r="A305" s="6">
        <v>5000</v>
      </c>
      <c r="B305" s="1" t="s">
        <v>7135</v>
      </c>
      <c r="C305" s="1" t="s">
        <v>26124</v>
      </c>
      <c r="D305" s="1">
        <v>8</v>
      </c>
      <c r="E305" s="1" t="s">
        <v>26129</v>
      </c>
      <c r="F305" s="1" t="s">
        <v>26128</v>
      </c>
      <c r="G305" s="1" t="s">
        <v>26127</v>
      </c>
      <c r="H305" s="7">
        <v>1.772</v>
      </c>
      <c r="I305" s="1">
        <f>_xlfn.CEILING.MATH(テーブル2[[#This Row],[L3必要リール数]])</f>
        <v>2</v>
      </c>
    </row>
    <row r="306" spans="1:9">
      <c r="A306" s="6">
        <v>10000</v>
      </c>
      <c r="B306" s="1">
        <v>667734</v>
      </c>
      <c r="C306" s="1" t="s">
        <v>26124</v>
      </c>
      <c r="D306" s="1">
        <v>8</v>
      </c>
      <c r="E306" s="1" t="s">
        <v>26129</v>
      </c>
      <c r="F306" s="1" t="s">
        <v>26128</v>
      </c>
      <c r="G306" s="1" t="s">
        <v>26127</v>
      </c>
      <c r="H306" s="7">
        <v>1.7948</v>
      </c>
      <c r="I306" s="1">
        <f>_xlfn.CEILING.MATH(テーブル2[[#This Row],[L3必要リール数]])</f>
        <v>2</v>
      </c>
    </row>
    <row r="307" spans="1:9">
      <c r="A307" s="6">
        <v>5000</v>
      </c>
      <c r="B307" s="1">
        <v>661393</v>
      </c>
      <c r="C307" s="1" t="s">
        <v>26124</v>
      </c>
      <c r="D307" s="1">
        <v>8</v>
      </c>
      <c r="E307" s="1" t="s">
        <v>26129</v>
      </c>
      <c r="F307" s="1" t="s">
        <v>26128</v>
      </c>
      <c r="G307" s="1" t="s">
        <v>26127</v>
      </c>
      <c r="H307" s="7">
        <v>1.806</v>
      </c>
      <c r="I307" s="1">
        <f>_xlfn.CEILING.MATH(テーブル2[[#This Row],[L3必要リール数]])</f>
        <v>2</v>
      </c>
    </row>
    <row r="308" spans="1:9">
      <c r="A308" s="6">
        <v>1000</v>
      </c>
      <c r="B308" s="1">
        <v>9000041866</v>
      </c>
      <c r="C308" s="1" t="s">
        <v>26124</v>
      </c>
      <c r="D308" s="1">
        <v>16</v>
      </c>
      <c r="E308" s="1" t="s">
        <v>26125</v>
      </c>
      <c r="F308" s="1" t="s">
        <v>26128</v>
      </c>
      <c r="G308" s="1" t="s">
        <v>26127</v>
      </c>
      <c r="H308" s="7">
        <v>1.83</v>
      </c>
      <c r="I308" s="1">
        <f>_xlfn.CEILING.MATH(テーブル2[[#This Row],[L3必要リール数]])</f>
        <v>2</v>
      </c>
    </row>
    <row r="309" spans="1:9">
      <c r="A309" s="6">
        <v>4000</v>
      </c>
      <c r="B309" s="1">
        <v>9000066595</v>
      </c>
      <c r="C309" s="1" t="s">
        <v>26124</v>
      </c>
      <c r="D309" s="1">
        <v>8</v>
      </c>
      <c r="E309" s="1" t="s">
        <v>26129</v>
      </c>
      <c r="F309" s="1" t="s">
        <v>26128</v>
      </c>
      <c r="G309" s="1" t="s">
        <v>26127</v>
      </c>
      <c r="H309" s="7">
        <v>1.9724999999999999</v>
      </c>
      <c r="I309" s="1">
        <f>_xlfn.CEILING.MATH(テーブル2[[#This Row],[L3必要リール数]])</f>
        <v>2</v>
      </c>
    </row>
    <row r="310" spans="1:9">
      <c r="A310" s="6">
        <v>1500</v>
      </c>
      <c r="B310" s="1">
        <v>9000052809</v>
      </c>
      <c r="C310" s="1" t="s">
        <v>26124</v>
      </c>
      <c r="D310" s="1">
        <v>12</v>
      </c>
      <c r="E310" s="1" t="s">
        <v>26129</v>
      </c>
      <c r="F310" s="1" t="s">
        <v>26128</v>
      </c>
      <c r="G310" s="1" t="s">
        <v>26127</v>
      </c>
      <c r="H310" s="7">
        <v>2.0826666666666669</v>
      </c>
      <c r="I310" s="1">
        <f>_xlfn.CEILING.MATH(テーブル2[[#This Row],[L3必要リール数]])</f>
        <v>3</v>
      </c>
    </row>
    <row r="311" spans="1:9">
      <c r="A311" s="6">
        <v>3000</v>
      </c>
      <c r="B311" s="1">
        <v>654641</v>
      </c>
      <c r="C311" s="1" t="s">
        <v>26124</v>
      </c>
      <c r="D311" s="1">
        <v>8</v>
      </c>
      <c r="E311" s="1" t="s">
        <v>26129</v>
      </c>
      <c r="F311" s="1" t="s">
        <v>26128</v>
      </c>
      <c r="G311" s="1" t="s">
        <v>26127</v>
      </c>
      <c r="H311" s="7">
        <v>2.0826666666666669</v>
      </c>
      <c r="I311" s="1">
        <f>_xlfn.CEILING.MATH(テーブル2[[#This Row],[L3必要リール数]])</f>
        <v>3</v>
      </c>
    </row>
    <row r="312" spans="1:9">
      <c r="A312" s="6">
        <v>3000</v>
      </c>
      <c r="B312" s="1">
        <v>9000057821</v>
      </c>
      <c r="C312" s="1" t="s">
        <v>26124</v>
      </c>
      <c r="D312" s="1">
        <v>8</v>
      </c>
      <c r="E312" s="1" t="s">
        <v>26129</v>
      </c>
      <c r="F312" s="1" t="s">
        <v>26128</v>
      </c>
      <c r="G312" s="1" t="s">
        <v>26117</v>
      </c>
      <c r="H312" s="7">
        <v>2.0826666666666669</v>
      </c>
      <c r="I312" s="1">
        <f>_xlfn.CEILING.MATH(テーブル2[[#This Row],[L3必要リール数]])</f>
        <v>3</v>
      </c>
    </row>
    <row r="313" spans="1:9">
      <c r="A313" s="6">
        <v>3000</v>
      </c>
      <c r="B313" s="1">
        <v>916804</v>
      </c>
      <c r="C313" s="1" t="s">
        <v>26124</v>
      </c>
      <c r="D313" s="1">
        <v>8</v>
      </c>
      <c r="E313" s="1" t="s">
        <v>26129</v>
      </c>
      <c r="F313" s="1" t="s">
        <v>26128</v>
      </c>
      <c r="G313" s="1" t="s">
        <v>26127</v>
      </c>
      <c r="H313" s="7">
        <v>2.0993333333333335</v>
      </c>
      <c r="I313" s="1">
        <f>_xlfn.CEILING.MATH(テーブル2[[#This Row],[L3必要リール数]])</f>
        <v>3</v>
      </c>
    </row>
    <row r="314" spans="1:9">
      <c r="A314" s="6">
        <v>4000</v>
      </c>
      <c r="B314" s="1">
        <v>654605</v>
      </c>
      <c r="C314" s="1" t="s">
        <v>26124</v>
      </c>
      <c r="D314" s="1">
        <v>8</v>
      </c>
      <c r="E314" s="1" t="s">
        <v>26129</v>
      </c>
      <c r="F314" s="1" t="s">
        <v>26128</v>
      </c>
      <c r="G314" s="1" t="s">
        <v>26127</v>
      </c>
      <c r="H314" s="7">
        <v>2.1419999999999999</v>
      </c>
      <c r="I314" s="1">
        <f>_xlfn.CEILING.MATH(テーブル2[[#This Row],[L3必要リール数]])</f>
        <v>3</v>
      </c>
    </row>
    <row r="315" spans="1:9">
      <c r="A315" s="6">
        <v>5000</v>
      </c>
      <c r="B315" s="1" t="s">
        <v>693</v>
      </c>
      <c r="C315" s="1" t="s">
        <v>26124</v>
      </c>
      <c r="D315" s="1">
        <v>8</v>
      </c>
      <c r="E315" s="1" t="s">
        <v>26129</v>
      </c>
      <c r="F315" s="1" t="s">
        <v>26128</v>
      </c>
      <c r="G315" s="1" t="s">
        <v>26127</v>
      </c>
      <c r="H315" s="7">
        <v>2.1867999999999999</v>
      </c>
      <c r="I315" s="1">
        <f>_xlfn.CEILING.MATH(テーブル2[[#This Row],[L3必要リール数]])</f>
        <v>3</v>
      </c>
    </row>
    <row r="316" spans="1:9">
      <c r="A316" s="6">
        <v>3000</v>
      </c>
      <c r="B316" s="1">
        <v>9000048511</v>
      </c>
      <c r="C316" s="1" t="s">
        <v>26124</v>
      </c>
      <c r="D316" s="1">
        <v>8</v>
      </c>
      <c r="E316" s="1" t="s">
        <v>26129</v>
      </c>
      <c r="F316" s="1" t="s">
        <v>26128</v>
      </c>
      <c r="G316" s="1" t="s">
        <v>26127</v>
      </c>
      <c r="H316" s="7">
        <v>2.1886666666666668</v>
      </c>
      <c r="I316" s="1">
        <f>_xlfn.CEILING.MATH(テーブル2[[#This Row],[L3必要リール数]])</f>
        <v>3</v>
      </c>
    </row>
    <row r="317" spans="1:9">
      <c r="A317" s="6">
        <v>2000</v>
      </c>
      <c r="B317" s="1">
        <v>9000059543</v>
      </c>
      <c r="C317" s="1" t="s">
        <v>26124</v>
      </c>
      <c r="D317" s="1">
        <v>12</v>
      </c>
      <c r="E317" s="1" t="s">
        <v>26125</v>
      </c>
      <c r="F317" s="1" t="s">
        <v>26128</v>
      </c>
      <c r="G317" s="1" t="s">
        <v>26127</v>
      </c>
      <c r="H317" s="7">
        <v>2.343</v>
      </c>
      <c r="I317" s="1">
        <f>_xlfn.CEILING.MATH(テーブル2[[#This Row],[L3必要リール数]])</f>
        <v>3</v>
      </c>
    </row>
    <row r="318" spans="1:9">
      <c r="A318" s="6">
        <v>10000</v>
      </c>
      <c r="B318" s="1">
        <v>667841</v>
      </c>
      <c r="C318" s="1" t="s">
        <v>26124</v>
      </c>
      <c r="D318" s="1">
        <v>8</v>
      </c>
      <c r="E318" s="1" t="s">
        <v>26129</v>
      </c>
      <c r="F318" s="1" t="s">
        <v>26128</v>
      </c>
      <c r="G318" s="1" t="s">
        <v>26127</v>
      </c>
      <c r="H318" s="7">
        <v>2.343</v>
      </c>
      <c r="I318" s="1">
        <f>_xlfn.CEILING.MATH(テーブル2[[#This Row],[L3必要リール数]])</f>
        <v>3</v>
      </c>
    </row>
    <row r="319" spans="1:9">
      <c r="A319" s="6">
        <v>2000</v>
      </c>
      <c r="B319" s="1">
        <v>9000066603</v>
      </c>
      <c r="C319" s="1" t="s">
        <v>26124</v>
      </c>
      <c r="D319" s="1">
        <v>8</v>
      </c>
      <c r="E319" s="1" t="s">
        <v>26129</v>
      </c>
      <c r="F319" s="1" t="s">
        <v>26128</v>
      </c>
      <c r="G319" s="1" t="s">
        <v>26127</v>
      </c>
      <c r="H319" s="7">
        <v>2.343</v>
      </c>
      <c r="I319" s="1">
        <f>_xlfn.CEILING.MATH(テーブル2[[#This Row],[L3必要リール数]])</f>
        <v>3</v>
      </c>
    </row>
    <row r="320" spans="1:9">
      <c r="A320" s="6">
        <v>2000</v>
      </c>
      <c r="B320" s="1">
        <v>9000069417</v>
      </c>
      <c r="C320" s="1" t="s">
        <v>26124</v>
      </c>
      <c r="D320" s="1">
        <v>8</v>
      </c>
      <c r="E320" s="1" t="s">
        <v>26130</v>
      </c>
      <c r="F320" s="1" t="s">
        <v>26128</v>
      </c>
      <c r="G320" s="1" t="s">
        <v>26127</v>
      </c>
      <c r="H320" s="7">
        <v>2.343</v>
      </c>
      <c r="I320" s="1">
        <f>_xlfn.CEILING.MATH(テーブル2[[#This Row],[L3必要リール数]])</f>
        <v>3</v>
      </c>
    </row>
    <row r="321" spans="1:9">
      <c r="A321" s="6">
        <v>2500</v>
      </c>
      <c r="B321" s="1">
        <v>9000067540</v>
      </c>
      <c r="C321" s="1" t="s">
        <v>26124</v>
      </c>
      <c r="D321" s="1">
        <v>12</v>
      </c>
      <c r="E321" s="1" t="s">
        <v>26125</v>
      </c>
      <c r="F321" s="1" t="s">
        <v>26128</v>
      </c>
      <c r="G321" s="1" t="s">
        <v>26127</v>
      </c>
      <c r="H321" s="7">
        <v>2.4047999999999998</v>
      </c>
      <c r="I321" s="1">
        <f>_xlfn.CEILING.MATH(テーブル2[[#This Row],[L3必要リール数]])</f>
        <v>3</v>
      </c>
    </row>
    <row r="322" spans="1:9">
      <c r="A322" s="6">
        <v>500</v>
      </c>
      <c r="B322" s="1">
        <v>9000028364</v>
      </c>
      <c r="C322" s="1" t="s">
        <v>26124</v>
      </c>
      <c r="D322" s="1">
        <v>24</v>
      </c>
      <c r="E322" s="1" t="s">
        <v>26125</v>
      </c>
      <c r="F322" s="1" t="s">
        <v>26126</v>
      </c>
      <c r="G322" s="1" t="s">
        <v>26127</v>
      </c>
      <c r="H322" s="7">
        <v>2.44</v>
      </c>
      <c r="I322" s="1">
        <f>_xlfn.CEILING.MATH(テーブル2[[#This Row],[L3必要リール数]])</f>
        <v>3</v>
      </c>
    </row>
    <row r="323" spans="1:9">
      <c r="A323" s="6">
        <v>3000</v>
      </c>
      <c r="B323" s="1">
        <v>920238</v>
      </c>
      <c r="C323" s="1" t="s">
        <v>26124</v>
      </c>
      <c r="D323" s="1">
        <v>8</v>
      </c>
      <c r="E323" s="1" t="s">
        <v>26129</v>
      </c>
      <c r="F323" s="1" t="s">
        <v>26128</v>
      </c>
      <c r="G323" s="1" t="s">
        <v>26127</v>
      </c>
      <c r="H323" s="7">
        <v>2.5386666666666668</v>
      </c>
      <c r="I323" s="1">
        <f>_xlfn.CEILING.MATH(テーブル2[[#This Row],[L3必要リール数]])</f>
        <v>3</v>
      </c>
    </row>
    <row r="324" spans="1:9">
      <c r="A324" s="6">
        <v>3000</v>
      </c>
      <c r="B324" s="1">
        <v>9000057870</v>
      </c>
      <c r="C324" s="1" t="s">
        <v>26124</v>
      </c>
      <c r="D324" s="1">
        <v>8</v>
      </c>
      <c r="E324" s="1" t="s">
        <v>26129</v>
      </c>
      <c r="F324" s="1" t="s">
        <v>26128</v>
      </c>
      <c r="G324" s="1" t="s">
        <v>26117</v>
      </c>
      <c r="H324" s="7">
        <v>2.6033333333333335</v>
      </c>
      <c r="I324" s="1">
        <f>_xlfn.CEILING.MATH(テーブル2[[#This Row],[L3必要リール数]])</f>
        <v>3</v>
      </c>
    </row>
    <row r="325" spans="1:9">
      <c r="A325" s="6">
        <v>4000</v>
      </c>
      <c r="B325" s="1">
        <v>9000067014</v>
      </c>
      <c r="C325" s="1" t="s">
        <v>26124</v>
      </c>
      <c r="D325" s="1">
        <v>8</v>
      </c>
      <c r="E325" s="1" t="s">
        <v>26129</v>
      </c>
      <c r="F325" s="1" t="s">
        <v>26128</v>
      </c>
      <c r="G325" s="1" t="s">
        <v>26127</v>
      </c>
      <c r="H325" s="7">
        <v>2.714</v>
      </c>
      <c r="I325" s="1">
        <f>_xlfn.CEILING.MATH(テーブル2[[#This Row],[L3必要リール数]])</f>
        <v>3</v>
      </c>
    </row>
    <row r="326" spans="1:9">
      <c r="A326" s="6">
        <v>2000</v>
      </c>
      <c r="B326" s="1">
        <v>9000067544</v>
      </c>
      <c r="C326" s="1" t="s">
        <v>26124</v>
      </c>
      <c r="D326" s="1">
        <v>8</v>
      </c>
      <c r="E326" s="1" t="s">
        <v>26129</v>
      </c>
      <c r="F326" s="1" t="s">
        <v>26128</v>
      </c>
      <c r="G326" s="1" t="s">
        <v>26127</v>
      </c>
      <c r="H326" s="7">
        <v>2.7450000000000001</v>
      </c>
      <c r="I326" s="1">
        <f>_xlfn.CEILING.MATH(テーブル2[[#This Row],[L3必要リール数]])</f>
        <v>3</v>
      </c>
    </row>
    <row r="327" spans="1:9">
      <c r="A327" s="6">
        <v>10000</v>
      </c>
      <c r="B327" s="1">
        <v>668885</v>
      </c>
      <c r="C327" s="1" t="s">
        <v>26124</v>
      </c>
      <c r="D327" s="1">
        <v>8</v>
      </c>
      <c r="E327" s="1" t="s">
        <v>26129</v>
      </c>
      <c r="F327" s="1" t="s">
        <v>26128</v>
      </c>
      <c r="G327" s="1" t="s">
        <v>26127</v>
      </c>
      <c r="H327" s="7">
        <v>2.7869999999999999</v>
      </c>
      <c r="I327" s="1">
        <f>_xlfn.CEILING.MATH(テーブル2[[#This Row],[L3必要リール数]])</f>
        <v>3</v>
      </c>
    </row>
    <row r="328" spans="1:9">
      <c r="A328" s="6">
        <v>4000</v>
      </c>
      <c r="B328" s="1">
        <v>9000066590</v>
      </c>
      <c r="C328" s="1" t="s">
        <v>26124</v>
      </c>
      <c r="D328" s="1">
        <v>8</v>
      </c>
      <c r="E328" s="1" t="s">
        <v>26129</v>
      </c>
      <c r="F328" s="1" t="s">
        <v>26128</v>
      </c>
      <c r="G328" s="1" t="s">
        <v>26127</v>
      </c>
      <c r="H328" s="7">
        <v>2.8115000000000001</v>
      </c>
      <c r="I328" s="1">
        <f>_xlfn.CEILING.MATH(テーブル2[[#This Row],[L3必要リール数]])</f>
        <v>3</v>
      </c>
    </row>
    <row r="329" spans="1:9">
      <c r="A329" s="6">
        <v>10000</v>
      </c>
      <c r="B329" s="1">
        <v>667699</v>
      </c>
      <c r="C329" s="1" t="s">
        <v>26124</v>
      </c>
      <c r="D329" s="1">
        <v>8</v>
      </c>
      <c r="E329" s="1" t="s">
        <v>26129</v>
      </c>
      <c r="F329" s="1" t="s">
        <v>26128</v>
      </c>
      <c r="G329" s="1" t="s">
        <v>26127</v>
      </c>
      <c r="H329" s="7">
        <v>2.8330000000000002</v>
      </c>
      <c r="I329" s="1">
        <f>_xlfn.CEILING.MATH(テーブル2[[#This Row],[L3必要リール数]])</f>
        <v>3</v>
      </c>
    </row>
    <row r="330" spans="1:9">
      <c r="A330" s="6">
        <v>1000</v>
      </c>
      <c r="B330" s="1">
        <v>9000066606</v>
      </c>
      <c r="C330" s="1" t="s">
        <v>26124</v>
      </c>
      <c r="D330" s="1">
        <v>8</v>
      </c>
      <c r="E330" s="1" t="s">
        <v>26129</v>
      </c>
      <c r="F330" s="1" t="s">
        <v>26128</v>
      </c>
      <c r="G330" s="1" t="s">
        <v>26127</v>
      </c>
      <c r="H330" s="7">
        <v>2.8559999999999999</v>
      </c>
      <c r="I330" s="1">
        <f>_xlfn.CEILING.MATH(テーブル2[[#This Row],[L3必要リール数]])</f>
        <v>3</v>
      </c>
    </row>
    <row r="331" spans="1:9">
      <c r="A331" s="6">
        <v>3000</v>
      </c>
      <c r="B331" s="1">
        <v>9000057869</v>
      </c>
      <c r="C331" s="1" t="s">
        <v>26124</v>
      </c>
      <c r="D331" s="1">
        <v>8</v>
      </c>
      <c r="E331" s="1" t="s">
        <v>26129</v>
      </c>
      <c r="F331" s="1" t="s">
        <v>26128</v>
      </c>
      <c r="G331" s="1" t="s">
        <v>26117</v>
      </c>
      <c r="H331" s="7">
        <v>2.8713333333333333</v>
      </c>
      <c r="I331" s="1">
        <f>_xlfn.CEILING.MATH(テーブル2[[#This Row],[L3必要リール数]])</f>
        <v>3</v>
      </c>
    </row>
    <row r="332" spans="1:9">
      <c r="A332" s="6">
        <v>500</v>
      </c>
      <c r="B332" s="1">
        <v>934731</v>
      </c>
      <c r="C332" s="1" t="s">
        <v>26124</v>
      </c>
      <c r="D332" s="1">
        <v>24</v>
      </c>
      <c r="E332" s="1" t="s">
        <v>26125</v>
      </c>
      <c r="F332" s="1" t="s">
        <v>26126</v>
      </c>
      <c r="G332" s="1" t="s">
        <v>26127</v>
      </c>
      <c r="H332" s="7">
        <v>3.024</v>
      </c>
      <c r="I332" s="1">
        <f>_xlfn.CEILING.MATH(テーブル2[[#This Row],[L3必要リール数]])</f>
        <v>4</v>
      </c>
    </row>
    <row r="333" spans="1:9">
      <c r="A333" s="6">
        <v>4000</v>
      </c>
      <c r="B333" s="1">
        <v>9000025394</v>
      </c>
      <c r="C333" s="1" t="s">
        <v>26124</v>
      </c>
      <c r="D333" s="1">
        <v>8</v>
      </c>
      <c r="E333" s="1" t="s">
        <v>26129</v>
      </c>
      <c r="F333" s="1" t="s">
        <v>26128</v>
      </c>
      <c r="G333" s="1" t="s">
        <v>26127</v>
      </c>
      <c r="H333" s="7">
        <v>3.0760000000000001</v>
      </c>
      <c r="I333" s="1">
        <f>_xlfn.CEILING.MATH(テーブル2[[#This Row],[L3必要リール数]])</f>
        <v>4</v>
      </c>
    </row>
    <row r="334" spans="1:9">
      <c r="A334" s="6">
        <v>2000</v>
      </c>
      <c r="B334" s="1">
        <v>9000066601</v>
      </c>
      <c r="C334" s="1" t="s">
        <v>26124</v>
      </c>
      <c r="D334" s="1">
        <v>8</v>
      </c>
      <c r="E334" s="1" t="s">
        <v>26129</v>
      </c>
      <c r="F334" s="1" t="s">
        <v>26128</v>
      </c>
      <c r="G334" s="1" t="s">
        <v>26127</v>
      </c>
      <c r="H334" s="7">
        <v>3.0779999999999998</v>
      </c>
      <c r="I334" s="1">
        <f>_xlfn.CEILING.MATH(テーブル2[[#This Row],[L3必要リール数]])</f>
        <v>4</v>
      </c>
    </row>
    <row r="335" spans="1:9">
      <c r="A335" s="6">
        <v>1000</v>
      </c>
      <c r="B335" s="1">
        <v>9000057801</v>
      </c>
      <c r="C335" s="1" t="s">
        <v>26124</v>
      </c>
      <c r="D335" s="1">
        <v>16</v>
      </c>
      <c r="E335" s="1" t="s">
        <v>26125</v>
      </c>
      <c r="F335" s="1" t="s">
        <v>26128</v>
      </c>
      <c r="G335" s="1" t="s">
        <v>26127</v>
      </c>
      <c r="H335" s="7">
        <v>3.1240000000000001</v>
      </c>
      <c r="I335" s="1">
        <f>_xlfn.CEILING.MATH(テーブル2[[#This Row],[L3必要リール数]])</f>
        <v>4</v>
      </c>
    </row>
    <row r="336" spans="1:9">
      <c r="A336" s="6">
        <v>1000</v>
      </c>
      <c r="B336" s="1">
        <v>9000059893</v>
      </c>
      <c r="C336" s="1" t="s">
        <v>26124</v>
      </c>
      <c r="D336" s="1">
        <v>16</v>
      </c>
      <c r="E336" s="1" t="s">
        <v>26125</v>
      </c>
      <c r="F336" s="1" t="s">
        <v>26126</v>
      </c>
      <c r="G336" s="1" t="s">
        <v>26127</v>
      </c>
      <c r="H336" s="7">
        <v>3.1240000000000001</v>
      </c>
      <c r="I336" s="1">
        <f>_xlfn.CEILING.MATH(テーブル2[[#This Row],[L3必要リール数]])</f>
        <v>4</v>
      </c>
    </row>
    <row r="337" spans="1:9">
      <c r="A337" s="6">
        <v>1000</v>
      </c>
      <c r="B337" s="1">
        <v>9000064828</v>
      </c>
      <c r="C337" s="1" t="s">
        <v>26124</v>
      </c>
      <c r="D337" s="1">
        <v>12</v>
      </c>
      <c r="E337" s="1" t="s">
        <v>26129</v>
      </c>
      <c r="F337" s="1" t="s">
        <v>26128</v>
      </c>
      <c r="G337" s="1" t="s">
        <v>26127</v>
      </c>
      <c r="H337" s="7">
        <v>3.1240000000000001</v>
      </c>
      <c r="I337" s="1">
        <f>_xlfn.CEILING.MATH(テーブル2[[#This Row],[L3必要リール数]])</f>
        <v>4</v>
      </c>
    </row>
    <row r="338" spans="1:9">
      <c r="A338" s="6">
        <v>1000</v>
      </c>
      <c r="B338" s="1" t="s">
        <v>3348</v>
      </c>
      <c r="C338" s="1" t="s">
        <v>26124</v>
      </c>
      <c r="D338" s="1">
        <v>16</v>
      </c>
      <c r="E338" s="1" t="s">
        <v>26125</v>
      </c>
      <c r="F338" s="1" t="s">
        <v>26128</v>
      </c>
      <c r="G338" s="1" t="s">
        <v>26127</v>
      </c>
      <c r="H338" s="7">
        <v>3.1440000000000001</v>
      </c>
      <c r="I338" s="1">
        <f>_xlfn.CEILING.MATH(テーブル2[[#This Row],[L3必要リール数]])</f>
        <v>4</v>
      </c>
    </row>
    <row r="339" spans="1:9">
      <c r="A339" s="6">
        <v>450</v>
      </c>
      <c r="B339" s="1">
        <v>906058</v>
      </c>
      <c r="C339" s="1" t="s">
        <v>26124</v>
      </c>
      <c r="D339" s="1">
        <v>12</v>
      </c>
      <c r="E339" s="1" t="s">
        <v>26129</v>
      </c>
      <c r="F339" s="1" t="s">
        <v>26128</v>
      </c>
      <c r="G339" s="1" t="s">
        <v>26127</v>
      </c>
      <c r="H339" s="7">
        <v>3.3377777777777777</v>
      </c>
      <c r="I339" s="1">
        <f>_xlfn.CEILING.MATH(テーブル2[[#This Row],[L3必要リール数]])</f>
        <v>4</v>
      </c>
    </row>
    <row r="340" spans="1:9">
      <c r="A340" s="6">
        <v>10000</v>
      </c>
      <c r="B340" s="1">
        <v>667627</v>
      </c>
      <c r="C340" s="1" t="s">
        <v>26124</v>
      </c>
      <c r="D340" s="1">
        <v>8</v>
      </c>
      <c r="E340" s="1" t="s">
        <v>26129</v>
      </c>
      <c r="F340" s="1" t="s">
        <v>26128</v>
      </c>
      <c r="G340" s="1" t="s">
        <v>26127</v>
      </c>
      <c r="H340" s="7">
        <v>3.3860000000000001</v>
      </c>
      <c r="I340" s="1">
        <f>_xlfn.CEILING.MATH(テーブル2[[#This Row],[L3必要リール数]])</f>
        <v>4</v>
      </c>
    </row>
    <row r="341" spans="1:9">
      <c r="A341" s="6">
        <v>10000</v>
      </c>
      <c r="B341" s="1">
        <v>663275</v>
      </c>
      <c r="C341" s="1" t="s">
        <v>26124</v>
      </c>
      <c r="D341" s="1">
        <v>8</v>
      </c>
      <c r="E341" s="1" t="s">
        <v>26129</v>
      </c>
      <c r="F341" s="1" t="s">
        <v>26128</v>
      </c>
      <c r="G341" s="1" t="s">
        <v>26127</v>
      </c>
      <c r="H341" s="7">
        <v>3.4558</v>
      </c>
      <c r="I341" s="1">
        <f>_xlfn.CEILING.MATH(テーブル2[[#This Row],[L3必要リール数]])</f>
        <v>4</v>
      </c>
    </row>
    <row r="342" spans="1:9">
      <c r="A342" s="6">
        <v>10000</v>
      </c>
      <c r="B342" s="1">
        <v>672595</v>
      </c>
      <c r="C342" s="1" t="s">
        <v>26124</v>
      </c>
      <c r="D342" s="1">
        <v>8</v>
      </c>
      <c r="E342" s="1" t="s">
        <v>26129</v>
      </c>
      <c r="F342" s="1" t="s">
        <v>26128</v>
      </c>
      <c r="G342" s="1" t="s">
        <v>26127</v>
      </c>
      <c r="H342" s="7">
        <v>3.5129999999999999</v>
      </c>
      <c r="I342" s="1">
        <f>_xlfn.CEILING.MATH(テーブル2[[#This Row],[L3必要リール数]])</f>
        <v>4</v>
      </c>
    </row>
    <row r="343" spans="1:9">
      <c r="A343" s="6">
        <v>2000</v>
      </c>
      <c r="B343" s="1">
        <v>9000057757</v>
      </c>
      <c r="C343" s="1" t="s">
        <v>26124</v>
      </c>
      <c r="D343" s="1">
        <v>8</v>
      </c>
      <c r="E343" s="1" t="s">
        <v>26130</v>
      </c>
      <c r="F343" s="1" t="s">
        <v>26128</v>
      </c>
      <c r="G343" s="1" t="s">
        <v>26127</v>
      </c>
      <c r="H343" s="7">
        <v>3.5150000000000001</v>
      </c>
      <c r="I343" s="1">
        <f>_xlfn.CEILING.MATH(テーブル2[[#This Row],[L3必要リール数]])</f>
        <v>4</v>
      </c>
    </row>
    <row r="344" spans="1:9">
      <c r="A344" s="6">
        <v>2000</v>
      </c>
      <c r="B344" s="1">
        <v>9000069418</v>
      </c>
      <c r="C344" s="1" t="s">
        <v>26124</v>
      </c>
      <c r="D344" s="1">
        <v>8</v>
      </c>
      <c r="E344" s="1" t="s">
        <v>26130</v>
      </c>
      <c r="F344" s="1" t="s">
        <v>26128</v>
      </c>
      <c r="G344" s="1" t="s">
        <v>26127</v>
      </c>
      <c r="H344" s="7">
        <v>3.6</v>
      </c>
      <c r="I344" s="1">
        <f>_xlfn.CEILING.MATH(テーブル2[[#This Row],[L3必要リール数]])</f>
        <v>4</v>
      </c>
    </row>
    <row r="345" spans="1:9">
      <c r="A345" s="6">
        <v>5000</v>
      </c>
      <c r="B345" s="1" t="s">
        <v>6342</v>
      </c>
      <c r="C345" s="1" t="s">
        <v>26124</v>
      </c>
      <c r="D345" s="1">
        <v>8</v>
      </c>
      <c r="E345" s="1" t="s">
        <v>26129</v>
      </c>
      <c r="F345" s="1" t="s">
        <v>26128</v>
      </c>
      <c r="G345" s="1" t="s">
        <v>26127</v>
      </c>
      <c r="H345" s="7">
        <v>3.6040000000000001</v>
      </c>
      <c r="I345" s="1">
        <f>_xlfn.CEILING.MATH(テーブル2[[#This Row],[L3必要リール数]])</f>
        <v>4</v>
      </c>
    </row>
    <row r="346" spans="1:9">
      <c r="A346" s="6">
        <v>3000</v>
      </c>
      <c r="B346" s="1" t="s">
        <v>8454</v>
      </c>
      <c r="C346" s="1" t="s">
        <v>26124</v>
      </c>
      <c r="D346" s="1">
        <v>8</v>
      </c>
      <c r="E346" s="1" t="s">
        <v>26129</v>
      </c>
      <c r="F346" s="1" t="s">
        <v>26128</v>
      </c>
      <c r="G346" s="1" t="s">
        <v>26127</v>
      </c>
      <c r="H346" s="7">
        <v>3.6446666666666667</v>
      </c>
      <c r="I346" s="1">
        <f>_xlfn.CEILING.MATH(テーブル2[[#This Row],[L3必要リール数]])</f>
        <v>4</v>
      </c>
    </row>
    <row r="347" spans="1:9">
      <c r="A347" s="6">
        <v>500</v>
      </c>
      <c r="B347" s="1">
        <v>910213</v>
      </c>
      <c r="C347" s="1" t="s">
        <v>26124</v>
      </c>
      <c r="D347" s="1">
        <v>24</v>
      </c>
      <c r="E347" s="1" t="s">
        <v>26125</v>
      </c>
      <c r="F347" s="1" t="s">
        <v>26126</v>
      </c>
      <c r="G347" s="1" t="s">
        <v>26127</v>
      </c>
      <c r="H347" s="7">
        <v>3.8079999999999998</v>
      </c>
      <c r="I347" s="1">
        <f>_xlfn.CEILING.MATH(テーブル2[[#This Row],[L3必要リール数]])</f>
        <v>4</v>
      </c>
    </row>
    <row r="348" spans="1:9">
      <c r="A348" s="6">
        <v>8000</v>
      </c>
      <c r="B348" s="1">
        <v>9000044578</v>
      </c>
      <c r="C348" s="1" t="s">
        <v>26124</v>
      </c>
      <c r="D348" s="1">
        <v>8</v>
      </c>
      <c r="E348" s="1" t="s">
        <v>26129</v>
      </c>
      <c r="F348" s="1" t="s">
        <v>26128</v>
      </c>
      <c r="G348" s="1" t="s">
        <v>26127</v>
      </c>
      <c r="H348" s="7">
        <v>4.0575000000000001</v>
      </c>
      <c r="I348" s="1">
        <f>_xlfn.CEILING.MATH(テーブル2[[#This Row],[L3必要リール数]])</f>
        <v>5</v>
      </c>
    </row>
    <row r="349" spans="1:9">
      <c r="A349" s="6">
        <v>3000</v>
      </c>
      <c r="B349" s="1">
        <v>935543</v>
      </c>
      <c r="C349" s="1" t="s">
        <v>26124</v>
      </c>
      <c r="D349" s="1">
        <v>8</v>
      </c>
      <c r="E349" s="1" t="s">
        <v>26129</v>
      </c>
      <c r="F349" s="1" t="s">
        <v>26128</v>
      </c>
      <c r="G349" s="1" t="s">
        <v>26127</v>
      </c>
      <c r="H349" s="7">
        <v>4.1653333333333338</v>
      </c>
      <c r="I349" s="1">
        <f>_xlfn.CEILING.MATH(テーブル2[[#This Row],[L3必要リール数]])</f>
        <v>5</v>
      </c>
    </row>
    <row r="350" spans="1:9">
      <c r="A350" s="6">
        <v>10000</v>
      </c>
      <c r="B350" s="1">
        <v>667636</v>
      </c>
      <c r="C350" s="1" t="s">
        <v>26124</v>
      </c>
      <c r="D350" s="1">
        <v>8</v>
      </c>
      <c r="E350" s="1" t="s">
        <v>26129</v>
      </c>
      <c r="F350" s="1" t="s">
        <v>26128</v>
      </c>
      <c r="G350" s="1" t="s">
        <v>26127</v>
      </c>
      <c r="H350" s="7">
        <v>4.6567999999999996</v>
      </c>
      <c r="I350" s="1">
        <f>_xlfn.CEILING.MATH(テーブル2[[#This Row],[L3必要リール数]])</f>
        <v>5</v>
      </c>
    </row>
    <row r="351" spans="1:9">
      <c r="A351" s="6">
        <v>2000</v>
      </c>
      <c r="B351" s="1">
        <v>9000066849</v>
      </c>
      <c r="C351" s="1" t="s">
        <v>26124</v>
      </c>
      <c r="D351" s="1">
        <v>8</v>
      </c>
      <c r="E351" s="1" t="s">
        <v>26129</v>
      </c>
      <c r="F351" s="1" t="s">
        <v>26128</v>
      </c>
      <c r="G351" s="1" t="s">
        <v>26127</v>
      </c>
      <c r="H351" s="7">
        <v>4.6859999999999999</v>
      </c>
      <c r="I351" s="1">
        <f>_xlfn.CEILING.MATH(テーブル2[[#This Row],[L3必要リール数]])</f>
        <v>5</v>
      </c>
    </row>
    <row r="352" spans="1:9">
      <c r="A352" s="6">
        <v>3000</v>
      </c>
      <c r="B352" s="1">
        <v>9000060057</v>
      </c>
      <c r="C352" s="1" t="s">
        <v>26124</v>
      </c>
      <c r="D352" s="1">
        <v>8</v>
      </c>
      <c r="E352" s="1" t="s">
        <v>26129</v>
      </c>
      <c r="F352" s="1" t="s">
        <v>26128</v>
      </c>
      <c r="G352" s="1" t="s">
        <v>26127</v>
      </c>
      <c r="H352" s="7">
        <v>4.8</v>
      </c>
      <c r="I352" s="1">
        <f>_xlfn.CEILING.MATH(テーブル2[[#This Row],[L3必要リール数]])</f>
        <v>5</v>
      </c>
    </row>
    <row r="353" spans="1:9">
      <c r="A353" s="6">
        <v>5000</v>
      </c>
      <c r="B353" s="1" t="s">
        <v>6175</v>
      </c>
      <c r="C353" s="1" t="s">
        <v>26124</v>
      </c>
      <c r="D353" s="1">
        <v>8</v>
      </c>
      <c r="E353" s="1" t="s">
        <v>26129</v>
      </c>
      <c r="F353" s="1" t="s">
        <v>26128</v>
      </c>
      <c r="G353" s="1" t="s">
        <v>26127</v>
      </c>
      <c r="H353" s="7">
        <v>5.1887999999999996</v>
      </c>
      <c r="I353" s="1">
        <f>_xlfn.CEILING.MATH(テーブル2[[#This Row],[L3必要リール数]])</f>
        <v>6</v>
      </c>
    </row>
    <row r="354" spans="1:9">
      <c r="A354" s="6">
        <v>1000</v>
      </c>
      <c r="B354" s="1">
        <v>9000064829</v>
      </c>
      <c r="C354" s="1" t="s">
        <v>26124</v>
      </c>
      <c r="D354" s="1">
        <v>12</v>
      </c>
      <c r="E354" s="1" t="s">
        <v>26129</v>
      </c>
      <c r="F354" s="1" t="s">
        <v>26128</v>
      </c>
      <c r="G354" s="1" t="s">
        <v>26127</v>
      </c>
      <c r="H354" s="7">
        <v>5.2960000000000003</v>
      </c>
      <c r="I354" s="1">
        <f>_xlfn.CEILING.MATH(テーブル2[[#This Row],[L3必要リール数]])</f>
        <v>6</v>
      </c>
    </row>
    <row r="355" spans="1:9">
      <c r="A355" s="6">
        <v>500</v>
      </c>
      <c r="B355" s="1">
        <v>917607</v>
      </c>
      <c r="C355" s="1" t="s">
        <v>26124</v>
      </c>
      <c r="D355" s="1">
        <v>24</v>
      </c>
      <c r="E355" s="1" t="s">
        <v>26125</v>
      </c>
      <c r="F355" s="1" t="s">
        <v>26126</v>
      </c>
      <c r="G355" s="1" t="s">
        <v>26127</v>
      </c>
      <c r="H355" s="7">
        <v>6.2480000000000002</v>
      </c>
      <c r="I355" s="1">
        <f>_xlfn.CEILING.MATH(テーブル2[[#This Row],[L3必要リール数]])</f>
        <v>7</v>
      </c>
    </row>
    <row r="356" spans="1:9">
      <c r="A356" s="6">
        <v>3000</v>
      </c>
      <c r="B356" s="1">
        <v>9000066313</v>
      </c>
      <c r="C356" s="1" t="s">
        <v>26124</v>
      </c>
      <c r="D356" s="1">
        <v>8</v>
      </c>
      <c r="E356" s="1" t="s">
        <v>26129</v>
      </c>
      <c r="F356" s="1" t="s">
        <v>26128</v>
      </c>
      <c r="G356" s="1" t="s">
        <v>26127</v>
      </c>
      <c r="H356" s="7">
        <v>6.3033333333333337</v>
      </c>
      <c r="I356" s="1">
        <f>_xlfn.CEILING.MATH(テーブル2[[#This Row],[L3必要リール数]])</f>
        <v>7</v>
      </c>
    </row>
    <row r="357" spans="1:9">
      <c r="A357" s="6">
        <v>2000</v>
      </c>
      <c r="B357" s="1">
        <v>9000066599</v>
      </c>
      <c r="C357" s="1" t="s">
        <v>26124</v>
      </c>
      <c r="D357" s="1">
        <v>8</v>
      </c>
      <c r="E357" s="1" t="s">
        <v>26129</v>
      </c>
      <c r="F357" s="1" t="s">
        <v>26128</v>
      </c>
      <c r="G357" s="1" t="s">
        <v>26127</v>
      </c>
      <c r="H357" s="7">
        <v>6.3319999999999999</v>
      </c>
      <c r="I357" s="1">
        <f>_xlfn.CEILING.MATH(テーブル2[[#This Row],[L3必要リール数]])</f>
        <v>7</v>
      </c>
    </row>
    <row r="358" spans="1:9">
      <c r="A358" s="6">
        <v>3000</v>
      </c>
      <c r="B358" s="1">
        <v>9000001036</v>
      </c>
      <c r="C358" s="1" t="s">
        <v>26124</v>
      </c>
      <c r="D358" s="1">
        <v>8</v>
      </c>
      <c r="E358" s="1" t="s">
        <v>26129</v>
      </c>
      <c r="F358" s="1" t="s">
        <v>26128</v>
      </c>
      <c r="G358" s="1" t="s">
        <v>26127</v>
      </c>
      <c r="H358" s="7">
        <v>6.9720000000000004</v>
      </c>
      <c r="I358" s="1">
        <f>_xlfn.CEILING.MATH(テーブル2[[#This Row],[L3必要リール数]])</f>
        <v>7</v>
      </c>
    </row>
    <row r="359" spans="1:9">
      <c r="A359" s="6">
        <v>10000</v>
      </c>
      <c r="B359" s="1">
        <v>667654</v>
      </c>
      <c r="C359" s="1" t="s">
        <v>26124</v>
      </c>
      <c r="D359" s="1">
        <v>8</v>
      </c>
      <c r="E359" s="1" t="s">
        <v>26129</v>
      </c>
      <c r="F359" s="1" t="s">
        <v>26128</v>
      </c>
      <c r="G359" s="1" t="s">
        <v>26127</v>
      </c>
      <c r="H359" s="7">
        <v>7.3646000000000003</v>
      </c>
      <c r="I359" s="1">
        <f>_xlfn.CEILING.MATH(テーブル2[[#This Row],[L3必要リール数]])</f>
        <v>8</v>
      </c>
    </row>
    <row r="360" spans="1:9">
      <c r="A360" s="6">
        <v>5000</v>
      </c>
      <c r="B360" s="1" t="s">
        <v>8388</v>
      </c>
      <c r="C360" s="1" t="s">
        <v>26124</v>
      </c>
      <c r="D360" s="1">
        <v>8</v>
      </c>
      <c r="E360" s="1" t="s">
        <v>26129</v>
      </c>
      <c r="F360" s="1" t="s">
        <v>26128</v>
      </c>
      <c r="G360" s="1" t="s">
        <v>26127</v>
      </c>
      <c r="H360" s="7">
        <v>7.8967999999999998</v>
      </c>
      <c r="I360" s="1">
        <f>_xlfn.CEILING.MATH(テーブル2[[#This Row],[L3必要リール数]])</f>
        <v>8</v>
      </c>
    </row>
    <row r="361" spans="1:9">
      <c r="A361" s="6">
        <v>4000</v>
      </c>
      <c r="B361" s="1">
        <v>620508</v>
      </c>
      <c r="C361" s="1" t="s">
        <v>26124</v>
      </c>
      <c r="D361" s="1">
        <v>8</v>
      </c>
      <c r="E361" s="1" t="s">
        <v>26129</v>
      </c>
      <c r="F361" s="1" t="s">
        <v>26128</v>
      </c>
      <c r="G361" s="1" t="s">
        <v>26127</v>
      </c>
      <c r="H361" s="7">
        <v>7.9385000000000003</v>
      </c>
      <c r="I361" s="1">
        <f>_xlfn.CEILING.MATH(テーブル2[[#This Row],[L3必要リール数]])</f>
        <v>8</v>
      </c>
    </row>
    <row r="362" spans="1:9">
      <c r="A362" s="6">
        <v>2000</v>
      </c>
      <c r="B362" s="1">
        <v>9000066712</v>
      </c>
      <c r="C362" s="1" t="s">
        <v>26124</v>
      </c>
      <c r="D362" s="1">
        <v>8</v>
      </c>
      <c r="E362" s="1" t="s">
        <v>26129</v>
      </c>
      <c r="F362" s="1" t="s">
        <v>26128</v>
      </c>
      <c r="G362" s="1" t="s">
        <v>26127</v>
      </c>
      <c r="H362" s="7">
        <v>8.3059999999999992</v>
      </c>
      <c r="I362" s="1">
        <f>_xlfn.CEILING.MATH(テーブル2[[#This Row],[L3必要リール数]])</f>
        <v>9</v>
      </c>
    </row>
    <row r="363" spans="1:9">
      <c r="A363" s="6">
        <v>10000</v>
      </c>
      <c r="B363" s="1">
        <v>659298</v>
      </c>
      <c r="C363" s="1" t="s">
        <v>26124</v>
      </c>
      <c r="D363" s="1">
        <v>8</v>
      </c>
      <c r="E363" s="1" t="s">
        <v>26129</v>
      </c>
      <c r="F363" s="1" t="s">
        <v>26128</v>
      </c>
      <c r="G363" s="1" t="s">
        <v>26127</v>
      </c>
      <c r="H363" s="7">
        <v>8.5991999999999997</v>
      </c>
      <c r="I363" s="1">
        <f>_xlfn.CEILING.MATH(テーブル2[[#This Row],[L3必要リール数]])</f>
        <v>9</v>
      </c>
    </row>
    <row r="364" spans="1:9">
      <c r="A364" s="6">
        <v>10000</v>
      </c>
      <c r="B364" s="1">
        <v>667645</v>
      </c>
      <c r="C364" s="1" t="s">
        <v>26124</v>
      </c>
      <c r="D364" s="1">
        <v>8</v>
      </c>
      <c r="E364" s="1" t="s">
        <v>26129</v>
      </c>
      <c r="F364" s="1" t="s">
        <v>26128</v>
      </c>
      <c r="G364" s="1" t="s">
        <v>26127</v>
      </c>
      <c r="H364" s="7">
        <v>9.5733999999999995</v>
      </c>
      <c r="I364" s="1">
        <f>_xlfn.CEILING.MATH(テーブル2[[#This Row],[L3必要リール数]])</f>
        <v>10</v>
      </c>
    </row>
    <row r="365" spans="1:9">
      <c r="A365" s="6">
        <v>10000</v>
      </c>
      <c r="B365" s="1">
        <v>9000051053</v>
      </c>
      <c r="C365" s="1" t="s">
        <v>26124</v>
      </c>
      <c r="D365" s="1">
        <v>8</v>
      </c>
      <c r="E365" s="1" t="s">
        <v>26129</v>
      </c>
      <c r="F365" s="1" t="s">
        <v>26128</v>
      </c>
      <c r="G365" s="1" t="s">
        <v>26127</v>
      </c>
      <c r="H365" s="7">
        <v>11.0242</v>
      </c>
      <c r="I365" s="1">
        <f>_xlfn.CEILING.MATH(テーブル2[[#This Row],[L3必要リール数]])</f>
        <v>12</v>
      </c>
    </row>
    <row r="366" spans="1:9">
      <c r="A366" s="6">
        <v>200</v>
      </c>
      <c r="B366" s="1">
        <v>9000057279</v>
      </c>
      <c r="C366" s="1" t="s">
        <v>26124</v>
      </c>
      <c r="D366" s="1">
        <v>32</v>
      </c>
      <c r="E366" s="1" t="s">
        <v>26125</v>
      </c>
      <c r="F366" s="1" t="s">
        <v>26126</v>
      </c>
      <c r="G366" s="1" t="s">
        <v>26127</v>
      </c>
      <c r="H366" s="7">
        <v>11.41</v>
      </c>
      <c r="I366" s="1">
        <f>_xlfn.CEILING.MATH(テーブル2[[#This Row],[L3必要リール数]])</f>
        <v>12</v>
      </c>
    </row>
    <row r="367" spans="1:9">
      <c r="A367" s="11">
        <v>4000</v>
      </c>
      <c r="B367" s="12">
        <v>9000066598</v>
      </c>
      <c r="C367" s="12" t="s">
        <v>26124</v>
      </c>
      <c r="D367" s="12">
        <v>8</v>
      </c>
      <c r="E367" s="12" t="s">
        <v>26129</v>
      </c>
      <c r="F367" s="12" t="s">
        <v>26128</v>
      </c>
      <c r="G367" s="12" t="s">
        <v>26127</v>
      </c>
      <c r="H367" s="13">
        <v>16.776</v>
      </c>
      <c r="I367" s="12">
        <f>_xlfn.CEILING.MATH(テーブル2[[#This Row],[L3必要リール数]])</f>
        <v>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4438-2338-4B2C-976D-778FA45D13DE}">
  <sheetPr codeName="Sheet11">
    <tabColor theme="0" tint="-0.499984740745262"/>
  </sheetPr>
  <dimension ref="A3:H30"/>
  <sheetViews>
    <sheetView workbookViewId="0">
      <selection activeCell="B13" sqref="B13"/>
    </sheetView>
  </sheetViews>
  <sheetFormatPr defaultRowHeight="18"/>
  <cols>
    <col min="1" max="1" width="17" bestFit="1" customWidth="1"/>
    <col min="2" max="2" width="30" bestFit="1" customWidth="1"/>
  </cols>
  <sheetData>
    <row r="3" spans="1:8">
      <c r="A3" s="2" t="s">
        <v>26099</v>
      </c>
      <c r="B3" t="s">
        <v>26104</v>
      </c>
    </row>
    <row r="4" spans="1:8">
      <c r="A4" s="3" t="s">
        <v>26127</v>
      </c>
      <c r="B4" s="18">
        <v>622</v>
      </c>
    </row>
    <row r="5" spans="1:8">
      <c r="A5" s="4" t="s">
        <v>26124</v>
      </c>
      <c r="B5" s="18">
        <v>603</v>
      </c>
    </row>
    <row r="6" spans="1:8">
      <c r="A6" s="5" t="s">
        <v>26128</v>
      </c>
      <c r="B6" s="18">
        <v>547</v>
      </c>
    </row>
    <row r="7" spans="1:8">
      <c r="A7" s="14">
        <v>8</v>
      </c>
      <c r="B7" s="18">
        <v>441</v>
      </c>
    </row>
    <row r="8" spans="1:8">
      <c r="A8" s="15" t="s">
        <v>26129</v>
      </c>
      <c r="B8" s="18">
        <v>423</v>
      </c>
    </row>
    <row r="9" spans="1:8">
      <c r="A9" s="15" t="s">
        <v>26130</v>
      </c>
      <c r="B9" s="18">
        <v>18</v>
      </c>
      <c r="F9">
        <v>665</v>
      </c>
    </row>
    <row r="10" spans="1:8">
      <c r="A10" s="14">
        <v>12</v>
      </c>
      <c r="B10" s="18">
        <v>76</v>
      </c>
      <c r="F10">
        <v>12</v>
      </c>
      <c r="G10">
        <v>6</v>
      </c>
      <c r="H10">
        <v>6</v>
      </c>
    </row>
    <row r="11" spans="1:8">
      <c r="A11" s="15" t="s">
        <v>26129</v>
      </c>
      <c r="B11" s="18">
        <v>36</v>
      </c>
      <c r="F11">
        <f>ROUNDDOWN(F9/F10,0)</f>
        <v>55</v>
      </c>
      <c r="G11">
        <f>ROUNDDOWN(F9/SUM(F10:G10),0)</f>
        <v>36</v>
      </c>
      <c r="H11">
        <f>ROUNDDOWN(F9/SUM(F10:H10),0)</f>
        <v>27</v>
      </c>
    </row>
    <row r="12" spans="1:8">
      <c r="A12" s="15" t="s">
        <v>26125</v>
      </c>
      <c r="B12" s="18">
        <v>40</v>
      </c>
      <c r="F12">
        <f>F11*4</f>
        <v>220</v>
      </c>
      <c r="G12">
        <f t="shared" ref="G12:H12" si="0">G11*4</f>
        <v>144</v>
      </c>
      <c r="H12">
        <f t="shared" si="0"/>
        <v>108</v>
      </c>
    </row>
    <row r="13" spans="1:8">
      <c r="A13" s="14">
        <v>16</v>
      </c>
      <c r="B13" s="18">
        <v>28</v>
      </c>
    </row>
    <row r="14" spans="1:8">
      <c r="A14" s="15" t="s">
        <v>26125</v>
      </c>
      <c r="B14" s="18">
        <v>28</v>
      </c>
    </row>
    <row r="15" spans="1:8">
      <c r="A15" s="14">
        <v>24</v>
      </c>
      <c r="B15" s="18">
        <v>2</v>
      </c>
    </row>
    <row r="16" spans="1:8">
      <c r="A16" s="15" t="s">
        <v>26125</v>
      </c>
      <c r="B16" s="18">
        <v>2</v>
      </c>
    </row>
    <row r="17" spans="1:7">
      <c r="A17" s="5" t="s">
        <v>26126</v>
      </c>
      <c r="B17" s="18">
        <v>56</v>
      </c>
    </row>
    <row r="18" spans="1:7">
      <c r="A18" s="14">
        <v>8</v>
      </c>
      <c r="B18" s="18">
        <v>1</v>
      </c>
      <c r="G18">
        <f>423/G12</f>
        <v>2.9375</v>
      </c>
    </row>
    <row r="19" spans="1:7">
      <c r="A19" s="15" t="s">
        <v>26129</v>
      </c>
      <c r="B19" s="18">
        <v>1</v>
      </c>
    </row>
    <row r="20" spans="1:7">
      <c r="A20" s="14">
        <v>16</v>
      </c>
      <c r="B20" s="18">
        <v>11</v>
      </c>
    </row>
    <row r="21" spans="1:7">
      <c r="A21" s="15" t="s">
        <v>26125</v>
      </c>
      <c r="B21" s="18">
        <v>11</v>
      </c>
    </row>
    <row r="22" spans="1:7">
      <c r="A22" s="14">
        <v>24</v>
      </c>
      <c r="B22" s="18">
        <v>27</v>
      </c>
    </row>
    <row r="23" spans="1:7">
      <c r="A23" s="15" t="s">
        <v>26125</v>
      </c>
      <c r="B23" s="18">
        <v>27</v>
      </c>
    </row>
    <row r="24" spans="1:7">
      <c r="A24" s="14">
        <v>32</v>
      </c>
      <c r="B24" s="18">
        <v>15</v>
      </c>
    </row>
    <row r="25" spans="1:7">
      <c r="A25" s="15" t="s">
        <v>26125</v>
      </c>
      <c r="B25" s="18">
        <v>15</v>
      </c>
    </row>
    <row r="26" spans="1:7">
      <c r="A26" s="14">
        <v>44</v>
      </c>
      <c r="B26" s="18">
        <v>2</v>
      </c>
    </row>
    <row r="27" spans="1:7">
      <c r="A27" s="15" t="s">
        <v>26125</v>
      </c>
      <c r="B27" s="18">
        <v>2</v>
      </c>
    </row>
    <row r="28" spans="1:7">
      <c r="A28" s="4" t="s">
        <v>26131</v>
      </c>
      <c r="B28" s="18">
        <v>19</v>
      </c>
    </row>
    <row r="29" spans="1:7">
      <c r="A29" s="3" t="s">
        <v>26117</v>
      </c>
      <c r="B29" s="18">
        <v>36</v>
      </c>
    </row>
    <row r="30" spans="1:7">
      <c r="A30" s="3" t="s">
        <v>26101</v>
      </c>
      <c r="B30" s="18">
        <v>658</v>
      </c>
    </row>
  </sheetData>
  <phoneticPr fontId="1"/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219D3E-27D1-4395-93EB-A0EBD51769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A7A43-AF3B-434D-A4B8-116DD359BE09}">
  <ds:schemaRefs>
    <ds:schemaRef ds:uri="http://schemas.microsoft.com/office/2006/metadata/properties"/>
    <ds:schemaRef ds:uri="http://schemas.microsoft.com/office/infopath/2007/PartnerControls"/>
    <ds:schemaRef ds:uri="ea180fb7-6417-4417-bcc2-1a1988547c9d"/>
    <ds:schemaRef ds:uri="a7e61ba0-4c47-4710-ac4c-031e401f92bd"/>
  </ds:schemaRefs>
</ds:datastoreItem>
</file>

<file path=customXml/itemProps3.xml><?xml version="1.0" encoding="utf-8"?>
<ds:datastoreItem xmlns:ds="http://schemas.openxmlformats.org/officeDocument/2006/customXml" ds:itemID="{531E023B-E29E-4B6F-836E-A3EC0CB14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倉庫</vt:lpstr>
      <vt:lpstr>倉庫piv</vt:lpstr>
      <vt:lpstr>Egproと比較</vt:lpstr>
      <vt:lpstr>BASE</vt:lpstr>
      <vt:lpstr>→修正必要</vt:lpstr>
      <vt:lpstr>L1</vt:lpstr>
      <vt:lpstr>L1 piv</vt:lpstr>
      <vt:lpstr>L2</vt:lpstr>
      <vt:lpstr>L2 piv</vt:lpstr>
      <vt:lpstr>L3</vt:lpstr>
      <vt:lpstr>L3 piv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佐藤 勇希</dc:creator>
  <cp:keywords/>
  <dc:description/>
  <cp:lastModifiedBy>SHINOHARA Soshi (篠原 想詩)</cp:lastModifiedBy>
  <cp:revision/>
  <dcterms:created xsi:type="dcterms:W3CDTF">2022-10-26T09:13:01Z</dcterms:created>
  <dcterms:modified xsi:type="dcterms:W3CDTF">2026-07-22T07:24:26Z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